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nnovatics\Downloads\tableau\New folder\4. Logistic Industry\"/>
    </mc:Choice>
  </mc:AlternateContent>
  <bookViews>
    <workbookView xWindow="0" yWindow="0" windowWidth="20490" windowHeight="7800"/>
  </bookViews>
  <sheets>
    <sheet name="Fleet summary" sheetId="24" r:id="rId1"/>
    <sheet name="WH Cost summary" sheetId="25" r:id="rId2"/>
    <sheet name="OrderList" sheetId="10" r:id="rId3"/>
    <sheet name="Order new" sheetId="23" r:id="rId4"/>
    <sheet name="FreightRates" sheetId="11" r:id="rId5"/>
    <sheet name="Sheet2" sheetId="14" r:id="rId6"/>
    <sheet name="WhCosts" sheetId="4" r:id="rId7"/>
    <sheet name="WhCapacities" sheetId="5" r:id="rId8"/>
    <sheet name="ProductsPerPlant" sheetId="12" r:id="rId9"/>
    <sheet name="VmiCustomers" sheetId="7" r:id="rId10"/>
    <sheet name="PlantPorts" sheetId="9" r:id="rId11"/>
  </sheets>
  <definedNames>
    <definedName name="_xlnm._FilterDatabase" localSheetId="4" hidden="1">FreightRates!$N$1:$W$101</definedName>
    <definedName name="_xlnm._FilterDatabase" localSheetId="2" hidden="1">OrderList!$A$1:$T$9216</definedName>
    <definedName name="_xlnm._FilterDatabase" localSheetId="10" hidden="1">PlantPorts!$A$1:$B$23</definedName>
    <definedName name="_xlnm._FilterDatabase" localSheetId="8" hidden="1">ProductsPerPlant!$A$1:$B$2036</definedName>
    <definedName name="_xlnm._FilterDatabase" localSheetId="5" hidden="1">Sheet2!$A$1:$S$41</definedName>
    <definedName name="_xlnm._FilterDatabase" localSheetId="9" hidden="1">VmiCustomers!$A$1:$D$19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93" i="11" l="1"/>
  <c r="T94" i="11" s="1"/>
  <c r="T95" i="11" s="1"/>
  <c r="T96" i="11" s="1"/>
  <c r="T97" i="11" s="1"/>
  <c r="T83" i="11"/>
  <c r="T84" i="11" s="1"/>
  <c r="T85" i="11" s="1"/>
  <c r="T86" i="11" s="1"/>
  <c r="T87" i="11" s="1"/>
  <c r="T88" i="11" s="1"/>
  <c r="T89" i="11" s="1"/>
  <c r="T90" i="11" s="1"/>
  <c r="T91" i="11" s="1"/>
  <c r="S91" i="11" s="1"/>
  <c r="T73" i="11"/>
  <c r="T74" i="11" s="1"/>
  <c r="T75" i="11" s="1"/>
  <c r="T76" i="11" s="1"/>
  <c r="T77" i="11" s="1"/>
  <c r="T78" i="11" s="1"/>
  <c r="T79" i="11" s="1"/>
  <c r="T80" i="11" s="1"/>
  <c r="T81" i="11" s="1"/>
  <c r="S81" i="11" s="1"/>
  <c r="T63" i="11"/>
  <c r="T64" i="11" s="1"/>
  <c r="T65" i="11" s="1"/>
  <c r="T66" i="11" s="1"/>
  <c r="T53" i="11"/>
  <c r="T54" i="11" s="1"/>
  <c r="T55" i="11" s="1"/>
  <c r="T56" i="11" s="1"/>
  <c r="T57" i="11" s="1"/>
  <c r="T43" i="11"/>
  <c r="T44" i="11" s="1"/>
  <c r="T33" i="11"/>
  <c r="T34" i="11" s="1"/>
  <c r="T35" i="11" s="1"/>
  <c r="T23" i="11"/>
  <c r="T24" i="11" s="1"/>
  <c r="T25" i="11" s="1"/>
  <c r="T26" i="11" s="1"/>
  <c r="T13" i="11"/>
  <c r="T14" i="11" s="1"/>
  <c r="T15" i="11" s="1"/>
  <c r="T16" i="11" s="1"/>
  <c r="T17" i="11" s="1"/>
  <c r="T18" i="11" s="1"/>
  <c r="T19" i="11" s="1"/>
  <c r="T20" i="11" s="1"/>
  <c r="T21" i="11" s="1"/>
  <c r="T3" i="11"/>
  <c r="T4" i="11" s="1"/>
  <c r="T5" i="11" s="1"/>
  <c r="T6" i="11" s="1"/>
  <c r="T7" i="11" s="1"/>
  <c r="T8" i="11" s="1"/>
  <c r="T9" i="11" s="1"/>
  <c r="U42" i="11"/>
  <c r="S42" i="11" s="1"/>
  <c r="U22" i="11"/>
  <c r="S22" i="11" s="1"/>
  <c r="U32" i="11"/>
  <c r="S32" i="11" s="1"/>
  <c r="U62" i="11"/>
  <c r="S62" i="11" s="1"/>
  <c r="U72" i="11"/>
  <c r="S72" i="11" s="1"/>
  <c r="U92" i="11"/>
  <c r="S92" i="11" s="1"/>
  <c r="U12" i="11"/>
  <c r="S12" i="11" s="1"/>
  <c r="U52" i="11"/>
  <c r="S52" i="11" s="1"/>
  <c r="U2" i="11"/>
  <c r="S2" i="11" s="1"/>
  <c r="U83" i="11"/>
  <c r="S83" i="11" s="1"/>
  <c r="U43" i="11"/>
  <c r="S43" i="11" s="1"/>
  <c r="U23" i="11"/>
  <c r="U3" i="11"/>
  <c r="U33" i="11"/>
  <c r="U63" i="11"/>
  <c r="U73" i="11"/>
  <c r="S73" i="11" s="1"/>
  <c r="U93" i="11"/>
  <c r="U13" i="11"/>
  <c r="U53" i="11"/>
  <c r="S53" i="11" s="1"/>
  <c r="U84" i="11"/>
  <c r="S84" i="11" s="1"/>
  <c r="U44" i="11"/>
  <c r="U24" i="11"/>
  <c r="S24" i="11" s="1"/>
  <c r="U4" i="11"/>
  <c r="U34" i="11"/>
  <c r="U64" i="11"/>
  <c r="U74" i="11"/>
  <c r="U94" i="11"/>
  <c r="U14" i="11"/>
  <c r="U54" i="11"/>
  <c r="U85" i="11"/>
  <c r="U45" i="11"/>
  <c r="U25" i="11"/>
  <c r="U5" i="11"/>
  <c r="U35" i="11"/>
  <c r="U65" i="11"/>
  <c r="U75" i="11"/>
  <c r="S75" i="11" s="1"/>
  <c r="U95" i="11"/>
  <c r="U15" i="11"/>
  <c r="U55" i="11"/>
  <c r="S55" i="11" s="1"/>
  <c r="U86" i="11"/>
  <c r="S86" i="11" s="1"/>
  <c r="U46" i="11"/>
  <c r="U26" i="11"/>
  <c r="U6" i="11"/>
  <c r="U36" i="11"/>
  <c r="U66" i="11"/>
  <c r="U76" i="11"/>
  <c r="U96" i="11"/>
  <c r="U16" i="11"/>
  <c r="U56" i="11"/>
  <c r="U87" i="11"/>
  <c r="U47" i="11"/>
  <c r="U27" i="11"/>
  <c r="U7" i="11"/>
  <c r="U37" i="11"/>
  <c r="U67" i="11"/>
  <c r="U77" i="11"/>
  <c r="S77" i="11" s="1"/>
  <c r="U97" i="11"/>
  <c r="U17" i="11"/>
  <c r="U57" i="11"/>
  <c r="U88" i="11"/>
  <c r="S88" i="11" s="1"/>
  <c r="U48" i="11"/>
  <c r="U28" i="11"/>
  <c r="U8" i="11"/>
  <c r="U38" i="11"/>
  <c r="U68" i="11"/>
  <c r="U78" i="11"/>
  <c r="U98" i="11"/>
  <c r="U18" i="11"/>
  <c r="U58" i="11"/>
  <c r="U89" i="11"/>
  <c r="U49" i="11"/>
  <c r="U29" i="11"/>
  <c r="U9" i="11"/>
  <c r="U39" i="11"/>
  <c r="U69" i="11"/>
  <c r="U79" i="11"/>
  <c r="S79" i="11" s="1"/>
  <c r="U99" i="11"/>
  <c r="U19" i="11"/>
  <c r="U59" i="11"/>
  <c r="U90" i="11"/>
  <c r="S90" i="11" s="1"/>
  <c r="U50" i="11"/>
  <c r="U30" i="11"/>
  <c r="U10" i="11"/>
  <c r="U40" i="11"/>
  <c r="U70" i="11"/>
  <c r="U80" i="11"/>
  <c r="U100" i="11"/>
  <c r="U20" i="11"/>
  <c r="U60" i="11"/>
  <c r="U82" i="11"/>
  <c r="S82" i="11" s="1"/>
  <c r="AA2" i="11"/>
  <c r="AA3" i="11"/>
  <c r="AA4" i="11"/>
  <c r="AA5" i="11"/>
  <c r="AA6" i="11"/>
  <c r="AA7" i="11"/>
  <c r="AA8" i="11"/>
  <c r="AA9" i="11"/>
  <c r="AA10" i="11"/>
  <c r="AA1" i="11"/>
  <c r="S13" i="11" l="1"/>
  <c r="S64" i="11"/>
  <c r="S93" i="11"/>
  <c r="S96" i="11"/>
  <c r="S94" i="11"/>
  <c r="S25" i="11"/>
  <c r="S23" i="11"/>
  <c r="S65" i="11"/>
  <c r="S63" i="11"/>
  <c r="S34" i="11"/>
  <c r="S80" i="11"/>
  <c r="S78" i="11"/>
  <c r="S76" i="11"/>
  <c r="S74" i="11"/>
  <c r="S33" i="11"/>
  <c r="S44" i="11"/>
  <c r="T45" i="11"/>
  <c r="T46" i="11" s="1"/>
  <c r="T47" i="11" s="1"/>
  <c r="T48" i="11" s="1"/>
  <c r="S89" i="11"/>
  <c r="S87" i="11"/>
  <c r="S85" i="11"/>
  <c r="T27" i="11"/>
  <c r="T28" i="11" s="1"/>
  <c r="T29" i="11" s="1"/>
  <c r="T30" i="11" s="1"/>
  <c r="S26" i="11"/>
  <c r="T58" i="11"/>
  <c r="T59" i="11" s="1"/>
  <c r="T60" i="11" s="1"/>
  <c r="T61" i="11" s="1"/>
  <c r="S61" i="11" s="1"/>
  <c r="S57" i="11"/>
  <c r="T98" i="11"/>
  <c r="T99" i="11" s="1"/>
  <c r="T100" i="11" s="1"/>
  <c r="T101" i="11" s="1"/>
  <c r="S101" i="11" s="1"/>
  <c r="S97" i="11"/>
  <c r="S60" i="11"/>
  <c r="S56" i="11"/>
  <c r="S95" i="11"/>
  <c r="S54" i="11"/>
  <c r="T67" i="11"/>
  <c r="T68" i="11" s="1"/>
  <c r="T69" i="11" s="1"/>
  <c r="T70" i="11" s="1"/>
  <c r="S66" i="11"/>
  <c r="T36" i="11"/>
  <c r="T37" i="11" s="1"/>
  <c r="T38" i="11" s="1"/>
  <c r="T39" i="11" s="1"/>
  <c r="S35" i="11"/>
  <c r="S4" i="11"/>
  <c r="S3" i="11"/>
  <c r="T10" i="11"/>
  <c r="S10" i="11" s="1"/>
  <c r="S6" i="11"/>
  <c r="S14" i="11"/>
  <c r="S20" i="11"/>
  <c r="S16" i="11"/>
  <c r="S19" i="11"/>
  <c r="S17" i="11"/>
  <c r="S15" i="11"/>
  <c r="S9" i="11"/>
  <c r="S5" i="11"/>
  <c r="AF41" i="14"/>
  <c r="S41" i="14"/>
  <c r="Q41" i="14"/>
  <c r="P41" i="14"/>
  <c r="O41" i="14"/>
  <c r="AF40" i="14"/>
  <c r="S40" i="14"/>
  <c r="Q40" i="14"/>
  <c r="P40" i="14"/>
  <c r="O40" i="14"/>
  <c r="AF39" i="14"/>
  <c r="S39" i="14"/>
  <c r="Q39" i="14"/>
  <c r="P39" i="14"/>
  <c r="O39" i="14"/>
  <c r="AF38" i="14"/>
  <c r="S38" i="14"/>
  <c r="Q38" i="14"/>
  <c r="P38" i="14"/>
  <c r="O38" i="14"/>
  <c r="AF37" i="14"/>
  <c r="S37" i="14"/>
  <c r="Q37" i="14"/>
  <c r="P37" i="14"/>
  <c r="O37" i="14"/>
  <c r="AF36" i="14"/>
  <c r="S36" i="14"/>
  <c r="Q36" i="14"/>
  <c r="P36" i="14"/>
  <c r="O36" i="14"/>
  <c r="AF35" i="14"/>
  <c r="S35" i="14"/>
  <c r="Q35" i="14"/>
  <c r="P35" i="14"/>
  <c r="O35" i="14"/>
  <c r="AF34" i="14"/>
  <c r="S34" i="14"/>
  <c r="Q34" i="14"/>
  <c r="P34" i="14"/>
  <c r="O34" i="14"/>
  <c r="AF33" i="14"/>
  <c r="S33" i="14"/>
  <c r="Q33" i="14"/>
  <c r="P33" i="14"/>
  <c r="O33" i="14"/>
  <c r="AF32" i="14"/>
  <c r="S32" i="14"/>
  <c r="Q32" i="14"/>
  <c r="P32" i="14"/>
  <c r="O32" i="14"/>
  <c r="AF31" i="14"/>
  <c r="S31" i="14"/>
  <c r="Q31" i="14"/>
  <c r="P31" i="14"/>
  <c r="O31" i="14"/>
  <c r="AF30" i="14"/>
  <c r="S30" i="14"/>
  <c r="Q30" i="14"/>
  <c r="P30" i="14"/>
  <c r="O30" i="14"/>
  <c r="AF29" i="14"/>
  <c r="S29" i="14"/>
  <c r="Q29" i="14"/>
  <c r="P29" i="14"/>
  <c r="O29" i="14"/>
  <c r="AF28" i="14"/>
  <c r="S28" i="14"/>
  <c r="Q28" i="14"/>
  <c r="P28" i="14"/>
  <c r="O28" i="14"/>
  <c r="AF27" i="14"/>
  <c r="S27" i="14"/>
  <c r="Q27" i="14"/>
  <c r="P27" i="14"/>
  <c r="O27" i="14"/>
  <c r="AF26" i="14"/>
  <c r="S26" i="14"/>
  <c r="Q26" i="14"/>
  <c r="P26" i="14"/>
  <c r="O26" i="14"/>
  <c r="AF25" i="14"/>
  <c r="S25" i="14"/>
  <c r="Q25" i="14"/>
  <c r="P25" i="14"/>
  <c r="O25" i="14"/>
  <c r="AF24" i="14"/>
  <c r="S24" i="14"/>
  <c r="Q24" i="14"/>
  <c r="P24" i="14"/>
  <c r="O24" i="14"/>
  <c r="AF23" i="14"/>
  <c r="S23" i="14"/>
  <c r="Q23" i="14"/>
  <c r="P23" i="14"/>
  <c r="O23" i="14"/>
  <c r="AF22" i="14"/>
  <c r="S22" i="14"/>
  <c r="Q22" i="14"/>
  <c r="P22" i="14"/>
  <c r="O22" i="14"/>
  <c r="AF21" i="14"/>
  <c r="S21" i="14"/>
  <c r="Q21" i="14"/>
  <c r="P21" i="14"/>
  <c r="O21" i="14"/>
  <c r="AF20" i="14"/>
  <c r="S20" i="14"/>
  <c r="Q20" i="14"/>
  <c r="P20" i="14"/>
  <c r="O20" i="14"/>
  <c r="AF19" i="14"/>
  <c r="S19" i="14"/>
  <c r="Q19" i="14"/>
  <c r="P19" i="14"/>
  <c r="O19" i="14"/>
  <c r="AF18" i="14"/>
  <c r="S18" i="14"/>
  <c r="Q18" i="14"/>
  <c r="P18" i="14"/>
  <c r="O18" i="14"/>
  <c r="AF17" i="14"/>
  <c r="S17" i="14"/>
  <c r="Q17" i="14"/>
  <c r="P17" i="14"/>
  <c r="O17" i="14"/>
  <c r="AF16" i="14"/>
  <c r="S16" i="14"/>
  <c r="Q16" i="14"/>
  <c r="P16" i="14"/>
  <c r="O16" i="14"/>
  <c r="AF15" i="14"/>
  <c r="S15" i="14"/>
  <c r="Q15" i="14"/>
  <c r="P15" i="14"/>
  <c r="O15" i="14"/>
  <c r="AF14" i="14"/>
  <c r="S14" i="14"/>
  <c r="Q14" i="14"/>
  <c r="P14" i="14"/>
  <c r="O14" i="14"/>
  <c r="AF13" i="14"/>
  <c r="S13" i="14"/>
  <c r="Q13" i="14"/>
  <c r="P13" i="14"/>
  <c r="O13" i="14"/>
  <c r="AF12" i="14"/>
  <c r="S12" i="14"/>
  <c r="Q12" i="14"/>
  <c r="P12" i="14"/>
  <c r="O12" i="14"/>
  <c r="AF11" i="14"/>
  <c r="S11" i="14"/>
  <c r="Q11" i="14"/>
  <c r="P11" i="14"/>
  <c r="O11" i="14"/>
  <c r="AF10" i="14"/>
  <c r="S10" i="14"/>
  <c r="Q10" i="14"/>
  <c r="P10" i="14"/>
  <c r="O10" i="14"/>
  <c r="AF9" i="14"/>
  <c r="S9" i="14"/>
  <c r="Q9" i="14"/>
  <c r="P9" i="14"/>
  <c r="O9" i="14"/>
  <c r="AF8" i="14"/>
  <c r="S8" i="14"/>
  <c r="Q8" i="14"/>
  <c r="P8" i="14"/>
  <c r="O8" i="14"/>
  <c r="AF7" i="14"/>
  <c r="S7" i="14"/>
  <c r="Q7" i="14"/>
  <c r="P7" i="14"/>
  <c r="O7" i="14"/>
  <c r="AF6" i="14"/>
  <c r="S6" i="14"/>
  <c r="Q6" i="14"/>
  <c r="P6" i="14"/>
  <c r="O6" i="14"/>
  <c r="AF5" i="14"/>
  <c r="S5" i="14"/>
  <c r="Q5" i="14"/>
  <c r="P5" i="14"/>
  <c r="O5" i="14"/>
  <c r="AF4" i="14"/>
  <c r="S4" i="14"/>
  <c r="Q4" i="14"/>
  <c r="P4" i="14"/>
  <c r="O4" i="14"/>
  <c r="AF3" i="14"/>
  <c r="S3" i="14"/>
  <c r="Q3" i="14"/>
  <c r="P3" i="14"/>
  <c r="O3" i="14"/>
  <c r="AF2" i="14"/>
  <c r="S2" i="14"/>
  <c r="Q2" i="14"/>
  <c r="P2" i="14"/>
  <c r="O2" i="14"/>
  <c r="U9216" i="23"/>
  <c r="R9216" i="23"/>
  <c r="D9216" i="23"/>
  <c r="U9215" i="23"/>
  <c r="R9215" i="23"/>
  <c r="D9215" i="23"/>
  <c r="U9214" i="23"/>
  <c r="R9214" i="23"/>
  <c r="D9214" i="23"/>
  <c r="U9213" i="23"/>
  <c r="R9213" i="23"/>
  <c r="D9213" i="23"/>
  <c r="U9212" i="23"/>
  <c r="R9212" i="23"/>
  <c r="D9212" i="23"/>
  <c r="U9211" i="23"/>
  <c r="R9211" i="23"/>
  <c r="D9211" i="23"/>
  <c r="U9210" i="23"/>
  <c r="R9210" i="23"/>
  <c r="D9210" i="23"/>
  <c r="U9209" i="23"/>
  <c r="R9209" i="23"/>
  <c r="D9209" i="23"/>
  <c r="U9208" i="23"/>
  <c r="R9208" i="23"/>
  <c r="D9208" i="23"/>
  <c r="U9207" i="23"/>
  <c r="R9207" i="23"/>
  <c r="D9207" i="23"/>
  <c r="U9206" i="23"/>
  <c r="R9206" i="23"/>
  <c r="D9206" i="23"/>
  <c r="U9205" i="23"/>
  <c r="R9205" i="23"/>
  <c r="D9205" i="23"/>
  <c r="U9204" i="23"/>
  <c r="R9204" i="23"/>
  <c r="D9204" i="23"/>
  <c r="U9203" i="23"/>
  <c r="R9203" i="23"/>
  <c r="D9203" i="23"/>
  <c r="U9202" i="23"/>
  <c r="R9202" i="23"/>
  <c r="D9202" i="23"/>
  <c r="U9201" i="23"/>
  <c r="R9201" i="23"/>
  <c r="D9201" i="23"/>
  <c r="U9200" i="23"/>
  <c r="R9200" i="23"/>
  <c r="D9200" i="23"/>
  <c r="U9199" i="23"/>
  <c r="R9199" i="23"/>
  <c r="D9199" i="23"/>
  <c r="U9198" i="23"/>
  <c r="R9198" i="23"/>
  <c r="D9198" i="23"/>
  <c r="U9197" i="23"/>
  <c r="R9197" i="23"/>
  <c r="D9197" i="23"/>
  <c r="U9196" i="23"/>
  <c r="R9196" i="23"/>
  <c r="D9196" i="23"/>
  <c r="U9195" i="23"/>
  <c r="R9195" i="23"/>
  <c r="D9195" i="23"/>
  <c r="U9194" i="23"/>
  <c r="R9194" i="23"/>
  <c r="D9194" i="23"/>
  <c r="U9193" i="23"/>
  <c r="R9193" i="23"/>
  <c r="D9193" i="23"/>
  <c r="U9192" i="23"/>
  <c r="R9192" i="23"/>
  <c r="D9192" i="23"/>
  <c r="U9191" i="23"/>
  <c r="R9191" i="23"/>
  <c r="D9191" i="23"/>
  <c r="U9190" i="23"/>
  <c r="R9190" i="23"/>
  <c r="D9190" i="23"/>
  <c r="U9189" i="23"/>
  <c r="R9189" i="23"/>
  <c r="D9189" i="23"/>
  <c r="U9188" i="23"/>
  <c r="R9188" i="23"/>
  <c r="D9188" i="23"/>
  <c r="U9187" i="23"/>
  <c r="R9187" i="23"/>
  <c r="D9187" i="23"/>
  <c r="U9186" i="23"/>
  <c r="R9186" i="23"/>
  <c r="D9186" i="23"/>
  <c r="U9185" i="23"/>
  <c r="R9185" i="23"/>
  <c r="D9185" i="23"/>
  <c r="U9184" i="23"/>
  <c r="R9184" i="23"/>
  <c r="D9184" i="23"/>
  <c r="U9183" i="23"/>
  <c r="R9183" i="23"/>
  <c r="D9183" i="23"/>
  <c r="U9182" i="23"/>
  <c r="R9182" i="23"/>
  <c r="D9182" i="23"/>
  <c r="U9181" i="23"/>
  <c r="R9181" i="23"/>
  <c r="D9181" i="23"/>
  <c r="U9180" i="23"/>
  <c r="R9180" i="23"/>
  <c r="D9180" i="23"/>
  <c r="U9179" i="23"/>
  <c r="R9179" i="23"/>
  <c r="D9179" i="23"/>
  <c r="U9178" i="23"/>
  <c r="R9178" i="23"/>
  <c r="D9178" i="23"/>
  <c r="U9177" i="23"/>
  <c r="R9177" i="23"/>
  <c r="D9177" i="23"/>
  <c r="U9176" i="23"/>
  <c r="R9176" i="23"/>
  <c r="D9176" i="23"/>
  <c r="U9175" i="23"/>
  <c r="R9175" i="23"/>
  <c r="D9175" i="23"/>
  <c r="U9174" i="23"/>
  <c r="R9174" i="23"/>
  <c r="D9174" i="23"/>
  <c r="U9173" i="23"/>
  <c r="R9173" i="23"/>
  <c r="D9173" i="23"/>
  <c r="U9172" i="23"/>
  <c r="R9172" i="23"/>
  <c r="D9172" i="23"/>
  <c r="U9171" i="23"/>
  <c r="R9171" i="23"/>
  <c r="D9171" i="23"/>
  <c r="U9170" i="23"/>
  <c r="R9170" i="23"/>
  <c r="D9170" i="23"/>
  <c r="U9169" i="23"/>
  <c r="R9169" i="23"/>
  <c r="D9169" i="23"/>
  <c r="U9168" i="23"/>
  <c r="R9168" i="23"/>
  <c r="D9168" i="23"/>
  <c r="U9167" i="23"/>
  <c r="R9167" i="23"/>
  <c r="D9167" i="23"/>
  <c r="U9166" i="23"/>
  <c r="R9166" i="23"/>
  <c r="D9166" i="23"/>
  <c r="U9165" i="23"/>
  <c r="R9165" i="23"/>
  <c r="D9165" i="23"/>
  <c r="U9164" i="23"/>
  <c r="R9164" i="23"/>
  <c r="D9164" i="23"/>
  <c r="U9163" i="23"/>
  <c r="R9163" i="23"/>
  <c r="D9163" i="23"/>
  <c r="U9162" i="23"/>
  <c r="R9162" i="23"/>
  <c r="D9162" i="23"/>
  <c r="U9161" i="23"/>
  <c r="R9161" i="23"/>
  <c r="D9161" i="23"/>
  <c r="U9160" i="23"/>
  <c r="R9160" i="23"/>
  <c r="D9160" i="23"/>
  <c r="U9159" i="23"/>
  <c r="R9159" i="23"/>
  <c r="D9159" i="23"/>
  <c r="U9158" i="23"/>
  <c r="R9158" i="23"/>
  <c r="D9158" i="23"/>
  <c r="U9157" i="23"/>
  <c r="R9157" i="23"/>
  <c r="D9157" i="23"/>
  <c r="U9156" i="23"/>
  <c r="R9156" i="23"/>
  <c r="D9156" i="23"/>
  <c r="U9155" i="23"/>
  <c r="R9155" i="23"/>
  <c r="D9155" i="23"/>
  <c r="U9154" i="23"/>
  <c r="R9154" i="23"/>
  <c r="D9154" i="23"/>
  <c r="U9153" i="23"/>
  <c r="R9153" i="23"/>
  <c r="D9153" i="23"/>
  <c r="U9152" i="23"/>
  <c r="R9152" i="23"/>
  <c r="D9152" i="23"/>
  <c r="U9151" i="23"/>
  <c r="R9151" i="23"/>
  <c r="D9151" i="23"/>
  <c r="U9150" i="23"/>
  <c r="R9150" i="23"/>
  <c r="D9150" i="23"/>
  <c r="U9149" i="23"/>
  <c r="R9149" i="23"/>
  <c r="D9149" i="23"/>
  <c r="U9148" i="23"/>
  <c r="R9148" i="23"/>
  <c r="D9148" i="23"/>
  <c r="U9147" i="23"/>
  <c r="R9147" i="23"/>
  <c r="D9147" i="23"/>
  <c r="U9146" i="23"/>
  <c r="R9146" i="23"/>
  <c r="D9146" i="23"/>
  <c r="U9145" i="23"/>
  <c r="R9145" i="23"/>
  <c r="D9145" i="23"/>
  <c r="U9144" i="23"/>
  <c r="R9144" i="23"/>
  <c r="D9144" i="23"/>
  <c r="U9143" i="23"/>
  <c r="R9143" i="23"/>
  <c r="D9143" i="23"/>
  <c r="U9142" i="23"/>
  <c r="R9142" i="23"/>
  <c r="D9142" i="23"/>
  <c r="U9141" i="23"/>
  <c r="R9141" i="23"/>
  <c r="D9141" i="23"/>
  <c r="U9140" i="23"/>
  <c r="R9140" i="23"/>
  <c r="D9140" i="23"/>
  <c r="U9139" i="23"/>
  <c r="R9139" i="23"/>
  <c r="D9139" i="23"/>
  <c r="U9138" i="23"/>
  <c r="R9138" i="23"/>
  <c r="D9138" i="23"/>
  <c r="U9137" i="23"/>
  <c r="R9137" i="23"/>
  <c r="D9137" i="23"/>
  <c r="U9136" i="23"/>
  <c r="R9136" i="23"/>
  <c r="D9136" i="23"/>
  <c r="U9135" i="23"/>
  <c r="R9135" i="23"/>
  <c r="D9135" i="23"/>
  <c r="U9134" i="23"/>
  <c r="R9134" i="23"/>
  <c r="D9134" i="23"/>
  <c r="U9133" i="23"/>
  <c r="R9133" i="23"/>
  <c r="D9133" i="23"/>
  <c r="U9132" i="23"/>
  <c r="R9132" i="23"/>
  <c r="D9132" i="23"/>
  <c r="U9131" i="23"/>
  <c r="R9131" i="23"/>
  <c r="D9131" i="23"/>
  <c r="U9130" i="23"/>
  <c r="R9130" i="23"/>
  <c r="D9130" i="23"/>
  <c r="U9129" i="23"/>
  <c r="R9129" i="23"/>
  <c r="D9129" i="23"/>
  <c r="U9128" i="23"/>
  <c r="R9128" i="23"/>
  <c r="D9128" i="23"/>
  <c r="U9127" i="23"/>
  <c r="R9127" i="23"/>
  <c r="D9127" i="23"/>
  <c r="U9126" i="23"/>
  <c r="R9126" i="23"/>
  <c r="D9126" i="23"/>
  <c r="U9125" i="23"/>
  <c r="R9125" i="23"/>
  <c r="D9125" i="23"/>
  <c r="U9124" i="23"/>
  <c r="R9124" i="23"/>
  <c r="D9124" i="23"/>
  <c r="U9123" i="23"/>
  <c r="R9123" i="23"/>
  <c r="D9123" i="23"/>
  <c r="U9122" i="23"/>
  <c r="R9122" i="23"/>
  <c r="D9122" i="23"/>
  <c r="U9121" i="23"/>
  <c r="R9121" i="23"/>
  <c r="D9121" i="23"/>
  <c r="U9120" i="23"/>
  <c r="R9120" i="23"/>
  <c r="D9120" i="23"/>
  <c r="U9119" i="23"/>
  <c r="R9119" i="23"/>
  <c r="D9119" i="23"/>
  <c r="U9118" i="23"/>
  <c r="R9118" i="23"/>
  <c r="D9118" i="23"/>
  <c r="U9117" i="23"/>
  <c r="R9117" i="23"/>
  <c r="D9117" i="23"/>
  <c r="U9116" i="23"/>
  <c r="R9116" i="23"/>
  <c r="D9116" i="23"/>
  <c r="U9115" i="23"/>
  <c r="R9115" i="23"/>
  <c r="D9115" i="23"/>
  <c r="U9114" i="23"/>
  <c r="R9114" i="23"/>
  <c r="D9114" i="23"/>
  <c r="U9113" i="23"/>
  <c r="R9113" i="23"/>
  <c r="D9113" i="23"/>
  <c r="U9112" i="23"/>
  <c r="R9112" i="23"/>
  <c r="D9112" i="23"/>
  <c r="U9111" i="23"/>
  <c r="R9111" i="23"/>
  <c r="D9111" i="23"/>
  <c r="U9110" i="23"/>
  <c r="R9110" i="23"/>
  <c r="D9110" i="23"/>
  <c r="U9109" i="23"/>
  <c r="R9109" i="23"/>
  <c r="D9109" i="23"/>
  <c r="U9108" i="23"/>
  <c r="R9108" i="23"/>
  <c r="D9108" i="23"/>
  <c r="U9107" i="23"/>
  <c r="R9107" i="23"/>
  <c r="D9107" i="23"/>
  <c r="U9106" i="23"/>
  <c r="R9106" i="23"/>
  <c r="D9106" i="23"/>
  <c r="U9105" i="23"/>
  <c r="R9105" i="23"/>
  <c r="D9105" i="23"/>
  <c r="U9104" i="23"/>
  <c r="R9104" i="23"/>
  <c r="D9104" i="23"/>
  <c r="U9103" i="23"/>
  <c r="R9103" i="23"/>
  <c r="D9103" i="23"/>
  <c r="U9102" i="23"/>
  <c r="R9102" i="23"/>
  <c r="D9102" i="23"/>
  <c r="U9101" i="23"/>
  <c r="R9101" i="23"/>
  <c r="D9101" i="23"/>
  <c r="U9100" i="23"/>
  <c r="R9100" i="23"/>
  <c r="D9100" i="23"/>
  <c r="U9099" i="23"/>
  <c r="R9099" i="23"/>
  <c r="D9099" i="23"/>
  <c r="U9098" i="23"/>
  <c r="R9098" i="23"/>
  <c r="D9098" i="23"/>
  <c r="U9097" i="23"/>
  <c r="R9097" i="23"/>
  <c r="D9097" i="23"/>
  <c r="U9096" i="23"/>
  <c r="R9096" i="23"/>
  <c r="D9096" i="23"/>
  <c r="U9095" i="23"/>
  <c r="R9095" i="23"/>
  <c r="D9095" i="23"/>
  <c r="U9094" i="23"/>
  <c r="R9094" i="23"/>
  <c r="D9094" i="23"/>
  <c r="U9093" i="23"/>
  <c r="R9093" i="23"/>
  <c r="D9093" i="23"/>
  <c r="U9092" i="23"/>
  <c r="R9092" i="23"/>
  <c r="D9092" i="23"/>
  <c r="U9091" i="23"/>
  <c r="R9091" i="23"/>
  <c r="D9091" i="23"/>
  <c r="U9090" i="23"/>
  <c r="R9090" i="23"/>
  <c r="D9090" i="23"/>
  <c r="U9089" i="23"/>
  <c r="R9089" i="23"/>
  <c r="D9089" i="23"/>
  <c r="U9088" i="23"/>
  <c r="R9088" i="23"/>
  <c r="D9088" i="23"/>
  <c r="U9087" i="23"/>
  <c r="R9087" i="23"/>
  <c r="D9087" i="23"/>
  <c r="U9086" i="23"/>
  <c r="R9086" i="23"/>
  <c r="D9086" i="23"/>
  <c r="U9085" i="23"/>
  <c r="R9085" i="23"/>
  <c r="D9085" i="23"/>
  <c r="U9084" i="23"/>
  <c r="R9084" i="23"/>
  <c r="D9084" i="23"/>
  <c r="U9083" i="23"/>
  <c r="R9083" i="23"/>
  <c r="D9083" i="23"/>
  <c r="U9082" i="23"/>
  <c r="R9082" i="23"/>
  <c r="D9082" i="23"/>
  <c r="U9081" i="23"/>
  <c r="R9081" i="23"/>
  <c r="D9081" i="23"/>
  <c r="U9080" i="23"/>
  <c r="R9080" i="23"/>
  <c r="D9080" i="23"/>
  <c r="U9079" i="23"/>
  <c r="R9079" i="23"/>
  <c r="D9079" i="23"/>
  <c r="U9078" i="23"/>
  <c r="R9078" i="23"/>
  <c r="D9078" i="23"/>
  <c r="U9077" i="23"/>
  <c r="R9077" i="23"/>
  <c r="D9077" i="23"/>
  <c r="U9076" i="23"/>
  <c r="R9076" i="23"/>
  <c r="D9076" i="23"/>
  <c r="U9075" i="23"/>
  <c r="R9075" i="23"/>
  <c r="D9075" i="23"/>
  <c r="U9074" i="23"/>
  <c r="R9074" i="23"/>
  <c r="D9074" i="23"/>
  <c r="U9073" i="23"/>
  <c r="R9073" i="23"/>
  <c r="D9073" i="23"/>
  <c r="U9072" i="23"/>
  <c r="R9072" i="23"/>
  <c r="D9072" i="23"/>
  <c r="U9071" i="23"/>
  <c r="R9071" i="23"/>
  <c r="D9071" i="23"/>
  <c r="U9070" i="23"/>
  <c r="R9070" i="23"/>
  <c r="D9070" i="23"/>
  <c r="U9069" i="23"/>
  <c r="R9069" i="23"/>
  <c r="D9069" i="23"/>
  <c r="U9068" i="23"/>
  <c r="R9068" i="23"/>
  <c r="D9068" i="23"/>
  <c r="U9067" i="23"/>
  <c r="R9067" i="23"/>
  <c r="D9067" i="23"/>
  <c r="U9066" i="23"/>
  <c r="R9066" i="23"/>
  <c r="D9066" i="23"/>
  <c r="U9065" i="23"/>
  <c r="R9065" i="23"/>
  <c r="D9065" i="23"/>
  <c r="U9064" i="23"/>
  <c r="R9064" i="23"/>
  <c r="D9064" i="23"/>
  <c r="U9063" i="23"/>
  <c r="R9063" i="23"/>
  <c r="D9063" i="23"/>
  <c r="U9062" i="23"/>
  <c r="R9062" i="23"/>
  <c r="D9062" i="23"/>
  <c r="U9061" i="23"/>
  <c r="R9061" i="23"/>
  <c r="D9061" i="23"/>
  <c r="U9060" i="23"/>
  <c r="R9060" i="23"/>
  <c r="D9060" i="23"/>
  <c r="U9059" i="23"/>
  <c r="R9059" i="23"/>
  <c r="D9059" i="23"/>
  <c r="U9058" i="23"/>
  <c r="R9058" i="23"/>
  <c r="D9058" i="23"/>
  <c r="U9057" i="23"/>
  <c r="R9057" i="23"/>
  <c r="D9057" i="23"/>
  <c r="U9056" i="23"/>
  <c r="R9056" i="23"/>
  <c r="D9056" i="23"/>
  <c r="U9055" i="23"/>
  <c r="R9055" i="23"/>
  <c r="D9055" i="23"/>
  <c r="U9054" i="23"/>
  <c r="R9054" i="23"/>
  <c r="D9054" i="23"/>
  <c r="U9053" i="23"/>
  <c r="R9053" i="23"/>
  <c r="D9053" i="23"/>
  <c r="U9052" i="23"/>
  <c r="R9052" i="23"/>
  <c r="D9052" i="23"/>
  <c r="U9051" i="23"/>
  <c r="R9051" i="23"/>
  <c r="D9051" i="23"/>
  <c r="U9050" i="23"/>
  <c r="R9050" i="23"/>
  <c r="D9050" i="23"/>
  <c r="U9049" i="23"/>
  <c r="R9049" i="23"/>
  <c r="D9049" i="23"/>
  <c r="U9048" i="23"/>
  <c r="R9048" i="23"/>
  <c r="D9048" i="23"/>
  <c r="U9047" i="23"/>
  <c r="R9047" i="23"/>
  <c r="D9047" i="23"/>
  <c r="U9046" i="23"/>
  <c r="R9046" i="23"/>
  <c r="D9046" i="23"/>
  <c r="U9045" i="23"/>
  <c r="R9045" i="23"/>
  <c r="D9045" i="23"/>
  <c r="U9044" i="23"/>
  <c r="R9044" i="23"/>
  <c r="D9044" i="23"/>
  <c r="U9043" i="23"/>
  <c r="R9043" i="23"/>
  <c r="D9043" i="23"/>
  <c r="U9042" i="23"/>
  <c r="R9042" i="23"/>
  <c r="D9042" i="23"/>
  <c r="U9041" i="23"/>
  <c r="R9041" i="23"/>
  <c r="D9041" i="23"/>
  <c r="U9040" i="23"/>
  <c r="R9040" i="23"/>
  <c r="D9040" i="23"/>
  <c r="U9039" i="23"/>
  <c r="R9039" i="23"/>
  <c r="D9039" i="23"/>
  <c r="U9038" i="23"/>
  <c r="R9038" i="23"/>
  <c r="D9038" i="23"/>
  <c r="U9037" i="23"/>
  <c r="R9037" i="23"/>
  <c r="D9037" i="23"/>
  <c r="U9036" i="23"/>
  <c r="R9036" i="23"/>
  <c r="D9036" i="23"/>
  <c r="U9035" i="23"/>
  <c r="R9035" i="23"/>
  <c r="D9035" i="23"/>
  <c r="U9034" i="23"/>
  <c r="R9034" i="23"/>
  <c r="D9034" i="23"/>
  <c r="U9033" i="23"/>
  <c r="R9033" i="23"/>
  <c r="D9033" i="23"/>
  <c r="U9032" i="23"/>
  <c r="R9032" i="23"/>
  <c r="D9032" i="23"/>
  <c r="U9031" i="23"/>
  <c r="R9031" i="23"/>
  <c r="D9031" i="23"/>
  <c r="U9030" i="23"/>
  <c r="R9030" i="23"/>
  <c r="D9030" i="23"/>
  <c r="U9029" i="23"/>
  <c r="R9029" i="23"/>
  <c r="D9029" i="23"/>
  <c r="U9028" i="23"/>
  <c r="R9028" i="23"/>
  <c r="D9028" i="23"/>
  <c r="U9027" i="23"/>
  <c r="R9027" i="23"/>
  <c r="D9027" i="23"/>
  <c r="U9026" i="23"/>
  <c r="R9026" i="23"/>
  <c r="D9026" i="23"/>
  <c r="U9025" i="23"/>
  <c r="R9025" i="23"/>
  <c r="D9025" i="23"/>
  <c r="U9024" i="23"/>
  <c r="R9024" i="23"/>
  <c r="D9024" i="23"/>
  <c r="U9023" i="23"/>
  <c r="R9023" i="23"/>
  <c r="D9023" i="23"/>
  <c r="U9022" i="23"/>
  <c r="R9022" i="23"/>
  <c r="D9022" i="23"/>
  <c r="U9021" i="23"/>
  <c r="R9021" i="23"/>
  <c r="D9021" i="23"/>
  <c r="U9020" i="23"/>
  <c r="R9020" i="23"/>
  <c r="D9020" i="23"/>
  <c r="U9019" i="23"/>
  <c r="R9019" i="23"/>
  <c r="D9019" i="23"/>
  <c r="U9018" i="23"/>
  <c r="R9018" i="23"/>
  <c r="D9018" i="23"/>
  <c r="U9017" i="23"/>
  <c r="R9017" i="23"/>
  <c r="D9017" i="23"/>
  <c r="U9016" i="23"/>
  <c r="R9016" i="23"/>
  <c r="D9016" i="23"/>
  <c r="U9015" i="23"/>
  <c r="R9015" i="23"/>
  <c r="D9015" i="23"/>
  <c r="U9014" i="23"/>
  <c r="R9014" i="23"/>
  <c r="D9014" i="23"/>
  <c r="U9013" i="23"/>
  <c r="R9013" i="23"/>
  <c r="D9013" i="23"/>
  <c r="U9012" i="23"/>
  <c r="R9012" i="23"/>
  <c r="D9012" i="23"/>
  <c r="U9011" i="23"/>
  <c r="R9011" i="23"/>
  <c r="D9011" i="23"/>
  <c r="U9010" i="23"/>
  <c r="R9010" i="23"/>
  <c r="D9010" i="23"/>
  <c r="U9009" i="23"/>
  <c r="R9009" i="23"/>
  <c r="D9009" i="23"/>
  <c r="U9008" i="23"/>
  <c r="R9008" i="23"/>
  <c r="D9008" i="23"/>
  <c r="U9007" i="23"/>
  <c r="R9007" i="23"/>
  <c r="D9007" i="23"/>
  <c r="U9006" i="23"/>
  <c r="R9006" i="23"/>
  <c r="D9006" i="23"/>
  <c r="U9005" i="23"/>
  <c r="R9005" i="23"/>
  <c r="D9005" i="23"/>
  <c r="U9004" i="23"/>
  <c r="R9004" i="23"/>
  <c r="D9004" i="23"/>
  <c r="U9003" i="23"/>
  <c r="R9003" i="23"/>
  <c r="D9003" i="23"/>
  <c r="U9002" i="23"/>
  <c r="R9002" i="23"/>
  <c r="D9002" i="23"/>
  <c r="U9001" i="23"/>
  <c r="R9001" i="23"/>
  <c r="D9001" i="23"/>
  <c r="U9000" i="23"/>
  <c r="R9000" i="23"/>
  <c r="D9000" i="23"/>
  <c r="U8999" i="23"/>
  <c r="R8999" i="23"/>
  <c r="D8999" i="23"/>
  <c r="U8998" i="23"/>
  <c r="R8998" i="23"/>
  <c r="D8998" i="23"/>
  <c r="U8997" i="23"/>
  <c r="R8997" i="23"/>
  <c r="D8997" i="23"/>
  <c r="U8996" i="23"/>
  <c r="R8996" i="23"/>
  <c r="D8996" i="23"/>
  <c r="U8995" i="23"/>
  <c r="R8995" i="23"/>
  <c r="D8995" i="23"/>
  <c r="U8994" i="23"/>
  <c r="R8994" i="23"/>
  <c r="D8994" i="23"/>
  <c r="U8993" i="23"/>
  <c r="R8993" i="23"/>
  <c r="D8993" i="23"/>
  <c r="U8992" i="23"/>
  <c r="R8992" i="23"/>
  <c r="D8992" i="23"/>
  <c r="U8991" i="23"/>
  <c r="R8991" i="23"/>
  <c r="D8991" i="23"/>
  <c r="U8990" i="23"/>
  <c r="R8990" i="23"/>
  <c r="D8990" i="23"/>
  <c r="U8989" i="23"/>
  <c r="R8989" i="23"/>
  <c r="D8989" i="23"/>
  <c r="U8988" i="23"/>
  <c r="R8988" i="23"/>
  <c r="D8988" i="23"/>
  <c r="U8987" i="23"/>
  <c r="R8987" i="23"/>
  <c r="D8987" i="23"/>
  <c r="U8986" i="23"/>
  <c r="R8986" i="23"/>
  <c r="D8986" i="23"/>
  <c r="U8985" i="23"/>
  <c r="R8985" i="23"/>
  <c r="D8985" i="23"/>
  <c r="U8984" i="23"/>
  <c r="R8984" i="23"/>
  <c r="D8984" i="23"/>
  <c r="U8983" i="23"/>
  <c r="R8983" i="23"/>
  <c r="D8983" i="23"/>
  <c r="U8982" i="23"/>
  <c r="R8982" i="23"/>
  <c r="D8982" i="23"/>
  <c r="U8981" i="23"/>
  <c r="R8981" i="23"/>
  <c r="D8981" i="23"/>
  <c r="U8980" i="23"/>
  <c r="R8980" i="23"/>
  <c r="D8980" i="23"/>
  <c r="U8979" i="23"/>
  <c r="R8979" i="23"/>
  <c r="D8979" i="23"/>
  <c r="U8978" i="23"/>
  <c r="R8978" i="23"/>
  <c r="D8978" i="23"/>
  <c r="U8977" i="23"/>
  <c r="R8977" i="23"/>
  <c r="D8977" i="23"/>
  <c r="U8976" i="23"/>
  <c r="R8976" i="23"/>
  <c r="D8976" i="23"/>
  <c r="U8975" i="23"/>
  <c r="R8975" i="23"/>
  <c r="D8975" i="23"/>
  <c r="U8974" i="23"/>
  <c r="R8974" i="23"/>
  <c r="D8974" i="23"/>
  <c r="U8973" i="23"/>
  <c r="R8973" i="23"/>
  <c r="D8973" i="23"/>
  <c r="U8972" i="23"/>
  <c r="R8972" i="23"/>
  <c r="D8972" i="23"/>
  <c r="U8971" i="23"/>
  <c r="R8971" i="23"/>
  <c r="D8971" i="23"/>
  <c r="U8970" i="23"/>
  <c r="R8970" i="23"/>
  <c r="D8970" i="23"/>
  <c r="U8969" i="23"/>
  <c r="R8969" i="23"/>
  <c r="D8969" i="23"/>
  <c r="U8968" i="23"/>
  <c r="R8968" i="23"/>
  <c r="D8968" i="23"/>
  <c r="U8967" i="23"/>
  <c r="R8967" i="23"/>
  <c r="D8967" i="23"/>
  <c r="U8966" i="23"/>
  <c r="R8966" i="23"/>
  <c r="D8966" i="23"/>
  <c r="U8965" i="23"/>
  <c r="R8965" i="23"/>
  <c r="D8965" i="23"/>
  <c r="U8964" i="23"/>
  <c r="R8964" i="23"/>
  <c r="D8964" i="23"/>
  <c r="U8963" i="23"/>
  <c r="R8963" i="23"/>
  <c r="D8963" i="23"/>
  <c r="U8962" i="23"/>
  <c r="R8962" i="23"/>
  <c r="D8962" i="23"/>
  <c r="U8961" i="23"/>
  <c r="R8961" i="23"/>
  <c r="D8961" i="23"/>
  <c r="U8960" i="23"/>
  <c r="R8960" i="23"/>
  <c r="D8960" i="23"/>
  <c r="U8959" i="23"/>
  <c r="R8959" i="23"/>
  <c r="D8959" i="23"/>
  <c r="U8958" i="23"/>
  <c r="R8958" i="23"/>
  <c r="D8958" i="23"/>
  <c r="U8957" i="23"/>
  <c r="R8957" i="23"/>
  <c r="D8957" i="23"/>
  <c r="U8956" i="23"/>
  <c r="R8956" i="23"/>
  <c r="D8956" i="23"/>
  <c r="U8955" i="23"/>
  <c r="R8955" i="23"/>
  <c r="D8955" i="23"/>
  <c r="U8954" i="23"/>
  <c r="R8954" i="23"/>
  <c r="D8954" i="23"/>
  <c r="U8953" i="23"/>
  <c r="R8953" i="23"/>
  <c r="D8953" i="23"/>
  <c r="U8952" i="23"/>
  <c r="R8952" i="23"/>
  <c r="D8952" i="23"/>
  <c r="U8951" i="23"/>
  <c r="R8951" i="23"/>
  <c r="D8951" i="23"/>
  <c r="U8950" i="23"/>
  <c r="R8950" i="23"/>
  <c r="D8950" i="23"/>
  <c r="U8949" i="23"/>
  <c r="R8949" i="23"/>
  <c r="D8949" i="23"/>
  <c r="U8948" i="23"/>
  <c r="R8948" i="23"/>
  <c r="D8948" i="23"/>
  <c r="U8947" i="23"/>
  <c r="R8947" i="23"/>
  <c r="D8947" i="23"/>
  <c r="U8946" i="23"/>
  <c r="R8946" i="23"/>
  <c r="D8946" i="23"/>
  <c r="U8945" i="23"/>
  <c r="R8945" i="23"/>
  <c r="D8945" i="23"/>
  <c r="U8944" i="23"/>
  <c r="R8944" i="23"/>
  <c r="D8944" i="23"/>
  <c r="U8943" i="23"/>
  <c r="R8943" i="23"/>
  <c r="D8943" i="23"/>
  <c r="U8942" i="23"/>
  <c r="R8942" i="23"/>
  <c r="D8942" i="23"/>
  <c r="U8941" i="23"/>
  <c r="R8941" i="23"/>
  <c r="D8941" i="23"/>
  <c r="U8940" i="23"/>
  <c r="R8940" i="23"/>
  <c r="D8940" i="23"/>
  <c r="U8939" i="23"/>
  <c r="R8939" i="23"/>
  <c r="D8939" i="23"/>
  <c r="U8938" i="23"/>
  <c r="R8938" i="23"/>
  <c r="D8938" i="23"/>
  <c r="U8937" i="23"/>
  <c r="R8937" i="23"/>
  <c r="D8937" i="23"/>
  <c r="U8936" i="23"/>
  <c r="R8936" i="23"/>
  <c r="D8936" i="23"/>
  <c r="U8935" i="23"/>
  <c r="R8935" i="23"/>
  <c r="D8935" i="23"/>
  <c r="U8934" i="23"/>
  <c r="R8934" i="23"/>
  <c r="D8934" i="23"/>
  <c r="U8933" i="23"/>
  <c r="R8933" i="23"/>
  <c r="D8933" i="23"/>
  <c r="U8932" i="23"/>
  <c r="R8932" i="23"/>
  <c r="D8932" i="23"/>
  <c r="U8931" i="23"/>
  <c r="R8931" i="23"/>
  <c r="D8931" i="23"/>
  <c r="U8930" i="23"/>
  <c r="R8930" i="23"/>
  <c r="D8930" i="23"/>
  <c r="U8929" i="23"/>
  <c r="R8929" i="23"/>
  <c r="D8929" i="23"/>
  <c r="U8928" i="23"/>
  <c r="R8928" i="23"/>
  <c r="D8928" i="23"/>
  <c r="U8927" i="23"/>
  <c r="R8927" i="23"/>
  <c r="D8927" i="23"/>
  <c r="U8926" i="23"/>
  <c r="R8926" i="23"/>
  <c r="D8926" i="23"/>
  <c r="U8925" i="23"/>
  <c r="R8925" i="23"/>
  <c r="D8925" i="23"/>
  <c r="U8924" i="23"/>
  <c r="R8924" i="23"/>
  <c r="D8924" i="23"/>
  <c r="U8923" i="23"/>
  <c r="R8923" i="23"/>
  <c r="D8923" i="23"/>
  <c r="U8922" i="23"/>
  <c r="R8922" i="23"/>
  <c r="D8922" i="23"/>
  <c r="U8921" i="23"/>
  <c r="R8921" i="23"/>
  <c r="D8921" i="23"/>
  <c r="U8920" i="23"/>
  <c r="R8920" i="23"/>
  <c r="D8920" i="23"/>
  <c r="U8919" i="23"/>
  <c r="R8919" i="23"/>
  <c r="D8919" i="23"/>
  <c r="U8918" i="23"/>
  <c r="R8918" i="23"/>
  <c r="D8918" i="23"/>
  <c r="U8917" i="23"/>
  <c r="R8917" i="23"/>
  <c r="D8917" i="23"/>
  <c r="U8916" i="23"/>
  <c r="R8916" i="23"/>
  <c r="D8916" i="23"/>
  <c r="U8915" i="23"/>
  <c r="R8915" i="23"/>
  <c r="D8915" i="23"/>
  <c r="U8914" i="23"/>
  <c r="R8914" i="23"/>
  <c r="D8914" i="23"/>
  <c r="U8913" i="23"/>
  <c r="R8913" i="23"/>
  <c r="D8913" i="23"/>
  <c r="U8912" i="23"/>
  <c r="R8912" i="23"/>
  <c r="D8912" i="23"/>
  <c r="U8911" i="23"/>
  <c r="R8911" i="23"/>
  <c r="D8911" i="23"/>
  <c r="U8910" i="23"/>
  <c r="R8910" i="23"/>
  <c r="D8910" i="23"/>
  <c r="U8909" i="23"/>
  <c r="R8909" i="23"/>
  <c r="D8909" i="23"/>
  <c r="U8908" i="23"/>
  <c r="R8908" i="23"/>
  <c r="D8908" i="23"/>
  <c r="U8907" i="23"/>
  <c r="R8907" i="23"/>
  <c r="D8907" i="23"/>
  <c r="U8906" i="23"/>
  <c r="R8906" i="23"/>
  <c r="D8906" i="23"/>
  <c r="U8905" i="23"/>
  <c r="R8905" i="23"/>
  <c r="D8905" i="23"/>
  <c r="U8904" i="23"/>
  <c r="R8904" i="23"/>
  <c r="D8904" i="23"/>
  <c r="U8903" i="23"/>
  <c r="R8903" i="23"/>
  <c r="D8903" i="23"/>
  <c r="U8902" i="23"/>
  <c r="R8902" i="23"/>
  <c r="D8902" i="23"/>
  <c r="U8901" i="23"/>
  <c r="R8901" i="23"/>
  <c r="D8901" i="23"/>
  <c r="U8900" i="23"/>
  <c r="R8900" i="23"/>
  <c r="D8900" i="23"/>
  <c r="U8899" i="23"/>
  <c r="R8899" i="23"/>
  <c r="D8899" i="23"/>
  <c r="U8898" i="23"/>
  <c r="R8898" i="23"/>
  <c r="D8898" i="23"/>
  <c r="U8897" i="23"/>
  <c r="R8897" i="23"/>
  <c r="D8897" i="23"/>
  <c r="U8896" i="23"/>
  <c r="R8896" i="23"/>
  <c r="D8896" i="23"/>
  <c r="U8895" i="23"/>
  <c r="R8895" i="23"/>
  <c r="D8895" i="23"/>
  <c r="U8894" i="23"/>
  <c r="R8894" i="23"/>
  <c r="D8894" i="23"/>
  <c r="U8893" i="23"/>
  <c r="R8893" i="23"/>
  <c r="D8893" i="23"/>
  <c r="U8892" i="23"/>
  <c r="R8892" i="23"/>
  <c r="D8892" i="23"/>
  <c r="U8891" i="23"/>
  <c r="R8891" i="23"/>
  <c r="D8891" i="23"/>
  <c r="U8890" i="23"/>
  <c r="R8890" i="23"/>
  <c r="D8890" i="23"/>
  <c r="U8889" i="23"/>
  <c r="R8889" i="23"/>
  <c r="D8889" i="23"/>
  <c r="U8888" i="23"/>
  <c r="R8888" i="23"/>
  <c r="D8888" i="23"/>
  <c r="U8887" i="23"/>
  <c r="R8887" i="23"/>
  <c r="D8887" i="23"/>
  <c r="U8886" i="23"/>
  <c r="R8886" i="23"/>
  <c r="D8886" i="23"/>
  <c r="U8885" i="23"/>
  <c r="R8885" i="23"/>
  <c r="D8885" i="23"/>
  <c r="U8884" i="23"/>
  <c r="R8884" i="23"/>
  <c r="D8884" i="23"/>
  <c r="U8883" i="23"/>
  <c r="R8883" i="23"/>
  <c r="D8883" i="23"/>
  <c r="U8882" i="23"/>
  <c r="R8882" i="23"/>
  <c r="D8882" i="23"/>
  <c r="U8881" i="23"/>
  <c r="R8881" i="23"/>
  <c r="D8881" i="23"/>
  <c r="U8880" i="23"/>
  <c r="R8880" i="23"/>
  <c r="D8880" i="23"/>
  <c r="U8879" i="23"/>
  <c r="R8879" i="23"/>
  <c r="D8879" i="23"/>
  <c r="U8878" i="23"/>
  <c r="R8878" i="23"/>
  <c r="D8878" i="23"/>
  <c r="U8877" i="23"/>
  <c r="R8877" i="23"/>
  <c r="D8877" i="23"/>
  <c r="U8876" i="23"/>
  <c r="R8876" i="23"/>
  <c r="D8876" i="23"/>
  <c r="U8875" i="23"/>
  <c r="R8875" i="23"/>
  <c r="D8875" i="23"/>
  <c r="U8874" i="23"/>
  <c r="R8874" i="23"/>
  <c r="D8874" i="23"/>
  <c r="U8873" i="23"/>
  <c r="R8873" i="23"/>
  <c r="D8873" i="23"/>
  <c r="U8872" i="23"/>
  <c r="R8872" i="23"/>
  <c r="D8872" i="23"/>
  <c r="U8871" i="23"/>
  <c r="R8871" i="23"/>
  <c r="D8871" i="23"/>
  <c r="U8870" i="23"/>
  <c r="R8870" i="23"/>
  <c r="D8870" i="23"/>
  <c r="U8869" i="23"/>
  <c r="R8869" i="23"/>
  <c r="D8869" i="23"/>
  <c r="U8868" i="23"/>
  <c r="R8868" i="23"/>
  <c r="D8868" i="23"/>
  <c r="U8867" i="23"/>
  <c r="R8867" i="23"/>
  <c r="D8867" i="23"/>
  <c r="U8866" i="23"/>
  <c r="R8866" i="23"/>
  <c r="D8866" i="23"/>
  <c r="U8865" i="23"/>
  <c r="R8865" i="23"/>
  <c r="D8865" i="23"/>
  <c r="U8864" i="23"/>
  <c r="R8864" i="23"/>
  <c r="D8864" i="23"/>
  <c r="U8863" i="23"/>
  <c r="R8863" i="23"/>
  <c r="D8863" i="23"/>
  <c r="U8862" i="23"/>
  <c r="R8862" i="23"/>
  <c r="D8862" i="23"/>
  <c r="U8861" i="23"/>
  <c r="R8861" i="23"/>
  <c r="D8861" i="23"/>
  <c r="U8860" i="23"/>
  <c r="R8860" i="23"/>
  <c r="D8860" i="23"/>
  <c r="U8859" i="23"/>
  <c r="R8859" i="23"/>
  <c r="D8859" i="23"/>
  <c r="U8858" i="23"/>
  <c r="R8858" i="23"/>
  <c r="D8858" i="23"/>
  <c r="U8857" i="23"/>
  <c r="R8857" i="23"/>
  <c r="D8857" i="23"/>
  <c r="U8856" i="23"/>
  <c r="R8856" i="23"/>
  <c r="D8856" i="23"/>
  <c r="U8855" i="23"/>
  <c r="R8855" i="23"/>
  <c r="D8855" i="23"/>
  <c r="U8854" i="23"/>
  <c r="R8854" i="23"/>
  <c r="D8854" i="23"/>
  <c r="U8853" i="23"/>
  <c r="R8853" i="23"/>
  <c r="D8853" i="23"/>
  <c r="U8852" i="23"/>
  <c r="R8852" i="23"/>
  <c r="D8852" i="23"/>
  <c r="U8851" i="23"/>
  <c r="R8851" i="23"/>
  <c r="D8851" i="23"/>
  <c r="U8850" i="23"/>
  <c r="R8850" i="23"/>
  <c r="D8850" i="23"/>
  <c r="U8849" i="23"/>
  <c r="R8849" i="23"/>
  <c r="D8849" i="23"/>
  <c r="U8848" i="23"/>
  <c r="R8848" i="23"/>
  <c r="D8848" i="23"/>
  <c r="U8847" i="23"/>
  <c r="R8847" i="23"/>
  <c r="D8847" i="23"/>
  <c r="U8846" i="23"/>
  <c r="R8846" i="23"/>
  <c r="D8846" i="23"/>
  <c r="U8845" i="23"/>
  <c r="R8845" i="23"/>
  <c r="D8845" i="23"/>
  <c r="U8844" i="23"/>
  <c r="R8844" i="23"/>
  <c r="D8844" i="23"/>
  <c r="U8843" i="23"/>
  <c r="R8843" i="23"/>
  <c r="D8843" i="23"/>
  <c r="U8842" i="23"/>
  <c r="R8842" i="23"/>
  <c r="D8842" i="23"/>
  <c r="U8841" i="23"/>
  <c r="R8841" i="23"/>
  <c r="D8841" i="23"/>
  <c r="U8840" i="23"/>
  <c r="R8840" i="23"/>
  <c r="D8840" i="23"/>
  <c r="U8839" i="23"/>
  <c r="R8839" i="23"/>
  <c r="D8839" i="23"/>
  <c r="U8838" i="23"/>
  <c r="R8838" i="23"/>
  <c r="D8838" i="23"/>
  <c r="U8837" i="23"/>
  <c r="R8837" i="23"/>
  <c r="D8837" i="23"/>
  <c r="U8836" i="23"/>
  <c r="R8836" i="23"/>
  <c r="D8836" i="23"/>
  <c r="U8835" i="23"/>
  <c r="R8835" i="23"/>
  <c r="D8835" i="23"/>
  <c r="U8834" i="23"/>
  <c r="R8834" i="23"/>
  <c r="D8834" i="23"/>
  <c r="U8833" i="23"/>
  <c r="R8833" i="23"/>
  <c r="D8833" i="23"/>
  <c r="U8832" i="23"/>
  <c r="R8832" i="23"/>
  <c r="D8832" i="23"/>
  <c r="U8831" i="23"/>
  <c r="R8831" i="23"/>
  <c r="D8831" i="23"/>
  <c r="U8830" i="23"/>
  <c r="R8830" i="23"/>
  <c r="D8830" i="23"/>
  <c r="U8829" i="23"/>
  <c r="R8829" i="23"/>
  <c r="D8829" i="23"/>
  <c r="U8828" i="23"/>
  <c r="R8828" i="23"/>
  <c r="D8828" i="23"/>
  <c r="U8827" i="23"/>
  <c r="R8827" i="23"/>
  <c r="D8827" i="23"/>
  <c r="U8826" i="23"/>
  <c r="R8826" i="23"/>
  <c r="D8826" i="23"/>
  <c r="U8825" i="23"/>
  <c r="R8825" i="23"/>
  <c r="D8825" i="23"/>
  <c r="U8824" i="23"/>
  <c r="R8824" i="23"/>
  <c r="D8824" i="23"/>
  <c r="U8823" i="23"/>
  <c r="R8823" i="23"/>
  <c r="D8823" i="23"/>
  <c r="U8822" i="23"/>
  <c r="R8822" i="23"/>
  <c r="D8822" i="23"/>
  <c r="U8821" i="23"/>
  <c r="R8821" i="23"/>
  <c r="D8821" i="23"/>
  <c r="U8820" i="23"/>
  <c r="R8820" i="23"/>
  <c r="D8820" i="23"/>
  <c r="U8819" i="23"/>
  <c r="R8819" i="23"/>
  <c r="D8819" i="23"/>
  <c r="U8818" i="23"/>
  <c r="R8818" i="23"/>
  <c r="D8818" i="23"/>
  <c r="U8817" i="23"/>
  <c r="R8817" i="23"/>
  <c r="D8817" i="23"/>
  <c r="U8816" i="23"/>
  <c r="R8816" i="23"/>
  <c r="D8816" i="23"/>
  <c r="U8815" i="23"/>
  <c r="R8815" i="23"/>
  <c r="D8815" i="23"/>
  <c r="U8814" i="23"/>
  <c r="R8814" i="23"/>
  <c r="D8814" i="23"/>
  <c r="U8813" i="23"/>
  <c r="R8813" i="23"/>
  <c r="D8813" i="23"/>
  <c r="U8812" i="23"/>
  <c r="R8812" i="23"/>
  <c r="D8812" i="23"/>
  <c r="U8811" i="23"/>
  <c r="R8811" i="23"/>
  <c r="D8811" i="23"/>
  <c r="U8810" i="23"/>
  <c r="R8810" i="23"/>
  <c r="D8810" i="23"/>
  <c r="U8809" i="23"/>
  <c r="R8809" i="23"/>
  <c r="D8809" i="23"/>
  <c r="U8808" i="23"/>
  <c r="R8808" i="23"/>
  <c r="D8808" i="23"/>
  <c r="U8807" i="23"/>
  <c r="R8807" i="23"/>
  <c r="D8807" i="23"/>
  <c r="U8806" i="23"/>
  <c r="R8806" i="23"/>
  <c r="D8806" i="23"/>
  <c r="U8805" i="23"/>
  <c r="R8805" i="23"/>
  <c r="D8805" i="23"/>
  <c r="U8804" i="23"/>
  <c r="R8804" i="23"/>
  <c r="D8804" i="23"/>
  <c r="U8803" i="23"/>
  <c r="R8803" i="23"/>
  <c r="D8803" i="23"/>
  <c r="U8802" i="23"/>
  <c r="R8802" i="23"/>
  <c r="D8802" i="23"/>
  <c r="U8801" i="23"/>
  <c r="R8801" i="23"/>
  <c r="D8801" i="23"/>
  <c r="U8800" i="23"/>
  <c r="R8800" i="23"/>
  <c r="D8800" i="23"/>
  <c r="U8799" i="23"/>
  <c r="R8799" i="23"/>
  <c r="D8799" i="23"/>
  <c r="U8798" i="23"/>
  <c r="R8798" i="23"/>
  <c r="D8798" i="23"/>
  <c r="U8797" i="23"/>
  <c r="R8797" i="23"/>
  <c r="D8797" i="23"/>
  <c r="U8796" i="23"/>
  <c r="R8796" i="23"/>
  <c r="D8796" i="23"/>
  <c r="U8795" i="23"/>
  <c r="R8795" i="23"/>
  <c r="D8795" i="23"/>
  <c r="U8794" i="23"/>
  <c r="R8794" i="23"/>
  <c r="D8794" i="23"/>
  <c r="U8793" i="23"/>
  <c r="R8793" i="23"/>
  <c r="D8793" i="23"/>
  <c r="U8792" i="23"/>
  <c r="R8792" i="23"/>
  <c r="D8792" i="23"/>
  <c r="U8791" i="23"/>
  <c r="R8791" i="23"/>
  <c r="D8791" i="23"/>
  <c r="U8790" i="23"/>
  <c r="R8790" i="23"/>
  <c r="D8790" i="23"/>
  <c r="U8789" i="23"/>
  <c r="R8789" i="23"/>
  <c r="D8789" i="23"/>
  <c r="U8788" i="23"/>
  <c r="R8788" i="23"/>
  <c r="D8788" i="23"/>
  <c r="U8787" i="23"/>
  <c r="R8787" i="23"/>
  <c r="D8787" i="23"/>
  <c r="U8786" i="23"/>
  <c r="R8786" i="23"/>
  <c r="D8786" i="23"/>
  <c r="U8785" i="23"/>
  <c r="R8785" i="23"/>
  <c r="D8785" i="23"/>
  <c r="U8784" i="23"/>
  <c r="R8784" i="23"/>
  <c r="D8784" i="23"/>
  <c r="U8783" i="23"/>
  <c r="R8783" i="23"/>
  <c r="D8783" i="23"/>
  <c r="U8782" i="23"/>
  <c r="R8782" i="23"/>
  <c r="D8782" i="23"/>
  <c r="U8781" i="23"/>
  <c r="R8781" i="23"/>
  <c r="D8781" i="23"/>
  <c r="U8780" i="23"/>
  <c r="R8780" i="23"/>
  <c r="D8780" i="23"/>
  <c r="U8779" i="23"/>
  <c r="R8779" i="23"/>
  <c r="D8779" i="23"/>
  <c r="U8778" i="23"/>
  <c r="R8778" i="23"/>
  <c r="D8778" i="23"/>
  <c r="U8777" i="23"/>
  <c r="R8777" i="23"/>
  <c r="D8777" i="23"/>
  <c r="U8776" i="23"/>
  <c r="R8776" i="23"/>
  <c r="D8776" i="23"/>
  <c r="U8775" i="23"/>
  <c r="R8775" i="23"/>
  <c r="D8775" i="23"/>
  <c r="U8774" i="23"/>
  <c r="R8774" i="23"/>
  <c r="D8774" i="23"/>
  <c r="U8773" i="23"/>
  <c r="R8773" i="23"/>
  <c r="D8773" i="23"/>
  <c r="U8772" i="23"/>
  <c r="R8772" i="23"/>
  <c r="D8772" i="23"/>
  <c r="U8771" i="23"/>
  <c r="R8771" i="23"/>
  <c r="D8771" i="23"/>
  <c r="U8770" i="23"/>
  <c r="R8770" i="23"/>
  <c r="D8770" i="23"/>
  <c r="U8769" i="23"/>
  <c r="R8769" i="23"/>
  <c r="D8769" i="23"/>
  <c r="U8768" i="23"/>
  <c r="R8768" i="23"/>
  <c r="D8768" i="23"/>
  <c r="U8767" i="23"/>
  <c r="R8767" i="23"/>
  <c r="D8767" i="23"/>
  <c r="U8766" i="23"/>
  <c r="R8766" i="23"/>
  <c r="D8766" i="23"/>
  <c r="U8765" i="23"/>
  <c r="R8765" i="23"/>
  <c r="D8765" i="23"/>
  <c r="U8764" i="23"/>
  <c r="R8764" i="23"/>
  <c r="D8764" i="23"/>
  <c r="U8763" i="23"/>
  <c r="R8763" i="23"/>
  <c r="D8763" i="23"/>
  <c r="U8762" i="23"/>
  <c r="R8762" i="23"/>
  <c r="D8762" i="23"/>
  <c r="U8761" i="23"/>
  <c r="R8761" i="23"/>
  <c r="D8761" i="23"/>
  <c r="U8760" i="23"/>
  <c r="R8760" i="23"/>
  <c r="D8760" i="23"/>
  <c r="U8759" i="23"/>
  <c r="R8759" i="23"/>
  <c r="D8759" i="23"/>
  <c r="U8758" i="23"/>
  <c r="R8758" i="23"/>
  <c r="D8758" i="23"/>
  <c r="U8757" i="23"/>
  <c r="R8757" i="23"/>
  <c r="D8757" i="23"/>
  <c r="U8756" i="23"/>
  <c r="R8756" i="23"/>
  <c r="D8756" i="23"/>
  <c r="U8755" i="23"/>
  <c r="R8755" i="23"/>
  <c r="D8755" i="23"/>
  <c r="U8754" i="23"/>
  <c r="R8754" i="23"/>
  <c r="D8754" i="23"/>
  <c r="U8753" i="23"/>
  <c r="R8753" i="23"/>
  <c r="D8753" i="23"/>
  <c r="U8752" i="23"/>
  <c r="R8752" i="23"/>
  <c r="D8752" i="23"/>
  <c r="U8751" i="23"/>
  <c r="R8751" i="23"/>
  <c r="D8751" i="23"/>
  <c r="U8750" i="23"/>
  <c r="R8750" i="23"/>
  <c r="D8750" i="23"/>
  <c r="U8749" i="23"/>
  <c r="R8749" i="23"/>
  <c r="D8749" i="23"/>
  <c r="U8748" i="23"/>
  <c r="R8748" i="23"/>
  <c r="D8748" i="23"/>
  <c r="U8747" i="23"/>
  <c r="R8747" i="23"/>
  <c r="D8747" i="23"/>
  <c r="U8746" i="23"/>
  <c r="R8746" i="23"/>
  <c r="D8746" i="23"/>
  <c r="U8745" i="23"/>
  <c r="R8745" i="23"/>
  <c r="D8745" i="23"/>
  <c r="U8744" i="23"/>
  <c r="R8744" i="23"/>
  <c r="D8744" i="23"/>
  <c r="U8743" i="23"/>
  <c r="R8743" i="23"/>
  <c r="D8743" i="23"/>
  <c r="U8742" i="23"/>
  <c r="R8742" i="23"/>
  <c r="D8742" i="23"/>
  <c r="U8741" i="23"/>
  <c r="R8741" i="23"/>
  <c r="D8741" i="23"/>
  <c r="U8740" i="23"/>
  <c r="R8740" i="23"/>
  <c r="D8740" i="23"/>
  <c r="U8739" i="23"/>
  <c r="R8739" i="23"/>
  <c r="D8739" i="23"/>
  <c r="U8738" i="23"/>
  <c r="R8738" i="23"/>
  <c r="D8738" i="23"/>
  <c r="U8737" i="23"/>
  <c r="R8737" i="23"/>
  <c r="D8737" i="23"/>
  <c r="U8736" i="23"/>
  <c r="R8736" i="23"/>
  <c r="D8736" i="23"/>
  <c r="U8735" i="23"/>
  <c r="R8735" i="23"/>
  <c r="D8735" i="23"/>
  <c r="U8734" i="23"/>
  <c r="R8734" i="23"/>
  <c r="D8734" i="23"/>
  <c r="U8733" i="23"/>
  <c r="R8733" i="23"/>
  <c r="D8733" i="23"/>
  <c r="U8732" i="23"/>
  <c r="R8732" i="23"/>
  <c r="D8732" i="23"/>
  <c r="U8731" i="23"/>
  <c r="R8731" i="23"/>
  <c r="D8731" i="23"/>
  <c r="U8730" i="23"/>
  <c r="R8730" i="23"/>
  <c r="D8730" i="23"/>
  <c r="U8729" i="23"/>
  <c r="R8729" i="23"/>
  <c r="D8729" i="23"/>
  <c r="U8728" i="23"/>
  <c r="R8728" i="23"/>
  <c r="D8728" i="23"/>
  <c r="U8727" i="23"/>
  <c r="R8727" i="23"/>
  <c r="D8727" i="23"/>
  <c r="U8726" i="23"/>
  <c r="R8726" i="23"/>
  <c r="D8726" i="23"/>
  <c r="U8725" i="23"/>
  <c r="R8725" i="23"/>
  <c r="D8725" i="23"/>
  <c r="U8724" i="23"/>
  <c r="R8724" i="23"/>
  <c r="D8724" i="23"/>
  <c r="U8723" i="23"/>
  <c r="R8723" i="23"/>
  <c r="D8723" i="23"/>
  <c r="U8722" i="23"/>
  <c r="R8722" i="23"/>
  <c r="D8722" i="23"/>
  <c r="U8721" i="23"/>
  <c r="R8721" i="23"/>
  <c r="D8721" i="23"/>
  <c r="U8720" i="23"/>
  <c r="R8720" i="23"/>
  <c r="D8720" i="23"/>
  <c r="U8719" i="23"/>
  <c r="R8719" i="23"/>
  <c r="D8719" i="23"/>
  <c r="U8718" i="23"/>
  <c r="R8718" i="23"/>
  <c r="D8718" i="23"/>
  <c r="U8717" i="23"/>
  <c r="R8717" i="23"/>
  <c r="D8717" i="23"/>
  <c r="U8716" i="23"/>
  <c r="R8716" i="23"/>
  <c r="D8716" i="23"/>
  <c r="U8715" i="23"/>
  <c r="R8715" i="23"/>
  <c r="D8715" i="23"/>
  <c r="U8714" i="23"/>
  <c r="R8714" i="23"/>
  <c r="D8714" i="23"/>
  <c r="U8713" i="23"/>
  <c r="R8713" i="23"/>
  <c r="D8713" i="23"/>
  <c r="U8712" i="23"/>
  <c r="R8712" i="23"/>
  <c r="D8712" i="23"/>
  <c r="U8711" i="23"/>
  <c r="R8711" i="23"/>
  <c r="D8711" i="23"/>
  <c r="U8710" i="23"/>
  <c r="R8710" i="23"/>
  <c r="D8710" i="23"/>
  <c r="U8709" i="23"/>
  <c r="R8709" i="23"/>
  <c r="D8709" i="23"/>
  <c r="U8708" i="23"/>
  <c r="R8708" i="23"/>
  <c r="D8708" i="23"/>
  <c r="U8707" i="23"/>
  <c r="R8707" i="23"/>
  <c r="D8707" i="23"/>
  <c r="U8706" i="23"/>
  <c r="R8706" i="23"/>
  <c r="D8706" i="23"/>
  <c r="U8705" i="23"/>
  <c r="R8705" i="23"/>
  <c r="D8705" i="23"/>
  <c r="U8704" i="23"/>
  <c r="R8704" i="23"/>
  <c r="D8704" i="23"/>
  <c r="U8703" i="23"/>
  <c r="R8703" i="23"/>
  <c r="D8703" i="23"/>
  <c r="U8702" i="23"/>
  <c r="R8702" i="23"/>
  <c r="D8702" i="23"/>
  <c r="U8701" i="23"/>
  <c r="R8701" i="23"/>
  <c r="D8701" i="23"/>
  <c r="U8700" i="23"/>
  <c r="R8700" i="23"/>
  <c r="D8700" i="23"/>
  <c r="U8699" i="23"/>
  <c r="R8699" i="23"/>
  <c r="D8699" i="23"/>
  <c r="U8698" i="23"/>
  <c r="R8698" i="23"/>
  <c r="D8698" i="23"/>
  <c r="U8697" i="23"/>
  <c r="R8697" i="23"/>
  <c r="D8697" i="23"/>
  <c r="U8696" i="23"/>
  <c r="R8696" i="23"/>
  <c r="D8696" i="23"/>
  <c r="U8695" i="23"/>
  <c r="R8695" i="23"/>
  <c r="D8695" i="23"/>
  <c r="U8694" i="23"/>
  <c r="R8694" i="23"/>
  <c r="D8694" i="23"/>
  <c r="U8693" i="23"/>
  <c r="R8693" i="23"/>
  <c r="D8693" i="23"/>
  <c r="U8692" i="23"/>
  <c r="R8692" i="23"/>
  <c r="D8692" i="23"/>
  <c r="U8691" i="23"/>
  <c r="R8691" i="23"/>
  <c r="D8691" i="23"/>
  <c r="U8690" i="23"/>
  <c r="R8690" i="23"/>
  <c r="D8690" i="23"/>
  <c r="U8689" i="23"/>
  <c r="R8689" i="23"/>
  <c r="D8689" i="23"/>
  <c r="U8688" i="23"/>
  <c r="R8688" i="23"/>
  <c r="D8688" i="23"/>
  <c r="U8687" i="23"/>
  <c r="R8687" i="23"/>
  <c r="D8687" i="23"/>
  <c r="U8686" i="23"/>
  <c r="R8686" i="23"/>
  <c r="D8686" i="23"/>
  <c r="U8685" i="23"/>
  <c r="R8685" i="23"/>
  <c r="D8685" i="23"/>
  <c r="U8684" i="23"/>
  <c r="R8684" i="23"/>
  <c r="D8684" i="23"/>
  <c r="U8683" i="23"/>
  <c r="R8683" i="23"/>
  <c r="D8683" i="23"/>
  <c r="U8682" i="23"/>
  <c r="R8682" i="23"/>
  <c r="D8682" i="23"/>
  <c r="U8681" i="23"/>
  <c r="R8681" i="23"/>
  <c r="D8681" i="23"/>
  <c r="U8680" i="23"/>
  <c r="R8680" i="23"/>
  <c r="D8680" i="23"/>
  <c r="U8679" i="23"/>
  <c r="R8679" i="23"/>
  <c r="D8679" i="23"/>
  <c r="U8678" i="23"/>
  <c r="R8678" i="23"/>
  <c r="D8678" i="23"/>
  <c r="U8677" i="23"/>
  <c r="R8677" i="23"/>
  <c r="D8677" i="23"/>
  <c r="U8676" i="23"/>
  <c r="R8676" i="23"/>
  <c r="D8676" i="23"/>
  <c r="U8675" i="23"/>
  <c r="R8675" i="23"/>
  <c r="D8675" i="23"/>
  <c r="U8674" i="23"/>
  <c r="R8674" i="23"/>
  <c r="D8674" i="23"/>
  <c r="U8673" i="23"/>
  <c r="R8673" i="23"/>
  <c r="D8673" i="23"/>
  <c r="U8672" i="23"/>
  <c r="R8672" i="23"/>
  <c r="D8672" i="23"/>
  <c r="U8671" i="23"/>
  <c r="R8671" i="23"/>
  <c r="D8671" i="23"/>
  <c r="U8670" i="23"/>
  <c r="R8670" i="23"/>
  <c r="D8670" i="23"/>
  <c r="U8669" i="23"/>
  <c r="R8669" i="23"/>
  <c r="D8669" i="23"/>
  <c r="U8668" i="23"/>
  <c r="R8668" i="23"/>
  <c r="D8668" i="23"/>
  <c r="U8667" i="23"/>
  <c r="R8667" i="23"/>
  <c r="D8667" i="23"/>
  <c r="U8666" i="23"/>
  <c r="R8666" i="23"/>
  <c r="D8666" i="23"/>
  <c r="U8665" i="23"/>
  <c r="R8665" i="23"/>
  <c r="D8665" i="23"/>
  <c r="U8664" i="23"/>
  <c r="R8664" i="23"/>
  <c r="D8664" i="23"/>
  <c r="U8663" i="23"/>
  <c r="R8663" i="23"/>
  <c r="D8663" i="23"/>
  <c r="U8662" i="23"/>
  <c r="R8662" i="23"/>
  <c r="D8662" i="23"/>
  <c r="U8661" i="23"/>
  <c r="R8661" i="23"/>
  <c r="D8661" i="23"/>
  <c r="U8660" i="23"/>
  <c r="R8660" i="23"/>
  <c r="D8660" i="23"/>
  <c r="U8659" i="23"/>
  <c r="R8659" i="23"/>
  <c r="D8659" i="23"/>
  <c r="U8658" i="23"/>
  <c r="R8658" i="23"/>
  <c r="D8658" i="23"/>
  <c r="U8657" i="23"/>
  <c r="R8657" i="23"/>
  <c r="D8657" i="23"/>
  <c r="U8656" i="23"/>
  <c r="R8656" i="23"/>
  <c r="D8656" i="23"/>
  <c r="U8655" i="23"/>
  <c r="R8655" i="23"/>
  <c r="D8655" i="23"/>
  <c r="U8654" i="23"/>
  <c r="R8654" i="23"/>
  <c r="D8654" i="23"/>
  <c r="U8653" i="23"/>
  <c r="R8653" i="23"/>
  <c r="D8653" i="23"/>
  <c r="U8652" i="23"/>
  <c r="R8652" i="23"/>
  <c r="D8652" i="23"/>
  <c r="U8651" i="23"/>
  <c r="R8651" i="23"/>
  <c r="D8651" i="23"/>
  <c r="U8650" i="23"/>
  <c r="R8650" i="23"/>
  <c r="D8650" i="23"/>
  <c r="U8649" i="23"/>
  <c r="R8649" i="23"/>
  <c r="D8649" i="23"/>
  <c r="U8648" i="23"/>
  <c r="R8648" i="23"/>
  <c r="D8648" i="23"/>
  <c r="U8647" i="23"/>
  <c r="R8647" i="23"/>
  <c r="D8647" i="23"/>
  <c r="U8646" i="23"/>
  <c r="R8646" i="23"/>
  <c r="D8646" i="23"/>
  <c r="U8645" i="23"/>
  <c r="R8645" i="23"/>
  <c r="D8645" i="23"/>
  <c r="U8644" i="23"/>
  <c r="R8644" i="23"/>
  <c r="D8644" i="23"/>
  <c r="U8643" i="23"/>
  <c r="R8643" i="23"/>
  <c r="D8643" i="23"/>
  <c r="U8642" i="23"/>
  <c r="R8642" i="23"/>
  <c r="D8642" i="23"/>
  <c r="U8641" i="23"/>
  <c r="R8641" i="23"/>
  <c r="D8641" i="23"/>
  <c r="U8640" i="23"/>
  <c r="R8640" i="23"/>
  <c r="D8640" i="23"/>
  <c r="U8639" i="23"/>
  <c r="R8639" i="23"/>
  <c r="D8639" i="23"/>
  <c r="U8638" i="23"/>
  <c r="R8638" i="23"/>
  <c r="D8638" i="23"/>
  <c r="U8637" i="23"/>
  <c r="R8637" i="23"/>
  <c r="D8637" i="23"/>
  <c r="U8636" i="23"/>
  <c r="R8636" i="23"/>
  <c r="D8636" i="23"/>
  <c r="U8635" i="23"/>
  <c r="R8635" i="23"/>
  <c r="D8635" i="23"/>
  <c r="U8634" i="23"/>
  <c r="R8634" i="23"/>
  <c r="D8634" i="23"/>
  <c r="U8633" i="23"/>
  <c r="R8633" i="23"/>
  <c r="D8633" i="23"/>
  <c r="U8632" i="23"/>
  <c r="R8632" i="23"/>
  <c r="D8632" i="23"/>
  <c r="U8631" i="23"/>
  <c r="R8631" i="23"/>
  <c r="D8631" i="23"/>
  <c r="U8630" i="23"/>
  <c r="R8630" i="23"/>
  <c r="D8630" i="23"/>
  <c r="U8629" i="23"/>
  <c r="R8629" i="23"/>
  <c r="D8629" i="23"/>
  <c r="U8628" i="23"/>
  <c r="R8628" i="23"/>
  <c r="D8628" i="23"/>
  <c r="U8627" i="23"/>
  <c r="R8627" i="23"/>
  <c r="D8627" i="23"/>
  <c r="U8626" i="23"/>
  <c r="R8626" i="23"/>
  <c r="D8626" i="23"/>
  <c r="U8625" i="23"/>
  <c r="R8625" i="23"/>
  <c r="D8625" i="23"/>
  <c r="U8624" i="23"/>
  <c r="R8624" i="23"/>
  <c r="D8624" i="23"/>
  <c r="U8623" i="23"/>
  <c r="R8623" i="23"/>
  <c r="D8623" i="23"/>
  <c r="U8622" i="23"/>
  <c r="R8622" i="23"/>
  <c r="D8622" i="23"/>
  <c r="U8621" i="23"/>
  <c r="R8621" i="23"/>
  <c r="D8621" i="23"/>
  <c r="U8620" i="23"/>
  <c r="R8620" i="23"/>
  <c r="D8620" i="23"/>
  <c r="U8619" i="23"/>
  <c r="R8619" i="23"/>
  <c r="D8619" i="23"/>
  <c r="U8618" i="23"/>
  <c r="R8618" i="23"/>
  <c r="D8618" i="23"/>
  <c r="U8617" i="23"/>
  <c r="R8617" i="23"/>
  <c r="D8617" i="23"/>
  <c r="U8616" i="23"/>
  <c r="R8616" i="23"/>
  <c r="D8616" i="23"/>
  <c r="U8615" i="23"/>
  <c r="R8615" i="23"/>
  <c r="D8615" i="23"/>
  <c r="U8614" i="23"/>
  <c r="R8614" i="23"/>
  <c r="D8614" i="23"/>
  <c r="U8613" i="23"/>
  <c r="R8613" i="23"/>
  <c r="D8613" i="23"/>
  <c r="U8612" i="23"/>
  <c r="R8612" i="23"/>
  <c r="D8612" i="23"/>
  <c r="U8611" i="23"/>
  <c r="R8611" i="23"/>
  <c r="D8611" i="23"/>
  <c r="U8610" i="23"/>
  <c r="R8610" i="23"/>
  <c r="D8610" i="23"/>
  <c r="U8609" i="23"/>
  <c r="R8609" i="23"/>
  <c r="D8609" i="23"/>
  <c r="U8608" i="23"/>
  <c r="R8608" i="23"/>
  <c r="D8608" i="23"/>
  <c r="U8607" i="23"/>
  <c r="R8607" i="23"/>
  <c r="D8607" i="23"/>
  <c r="U8606" i="23"/>
  <c r="R8606" i="23"/>
  <c r="D8606" i="23"/>
  <c r="U8605" i="23"/>
  <c r="R8605" i="23"/>
  <c r="D8605" i="23"/>
  <c r="U8604" i="23"/>
  <c r="R8604" i="23"/>
  <c r="D8604" i="23"/>
  <c r="U8603" i="23"/>
  <c r="R8603" i="23"/>
  <c r="D8603" i="23"/>
  <c r="U8602" i="23"/>
  <c r="R8602" i="23"/>
  <c r="D8602" i="23"/>
  <c r="U8601" i="23"/>
  <c r="R8601" i="23"/>
  <c r="D8601" i="23"/>
  <c r="U8600" i="23"/>
  <c r="R8600" i="23"/>
  <c r="D8600" i="23"/>
  <c r="U8599" i="23"/>
  <c r="R8599" i="23"/>
  <c r="D8599" i="23"/>
  <c r="U8598" i="23"/>
  <c r="R8598" i="23"/>
  <c r="D8598" i="23"/>
  <c r="U8597" i="23"/>
  <c r="R8597" i="23"/>
  <c r="D8597" i="23"/>
  <c r="U8596" i="23"/>
  <c r="R8596" i="23"/>
  <c r="D8596" i="23"/>
  <c r="U8595" i="23"/>
  <c r="R8595" i="23"/>
  <c r="D8595" i="23"/>
  <c r="U8594" i="23"/>
  <c r="R8594" i="23"/>
  <c r="D8594" i="23"/>
  <c r="U8593" i="23"/>
  <c r="R8593" i="23"/>
  <c r="D8593" i="23"/>
  <c r="U8592" i="23"/>
  <c r="R8592" i="23"/>
  <c r="D8592" i="23"/>
  <c r="U8591" i="23"/>
  <c r="R8591" i="23"/>
  <c r="D8591" i="23"/>
  <c r="U8590" i="23"/>
  <c r="R8590" i="23"/>
  <c r="D8590" i="23"/>
  <c r="U8589" i="23"/>
  <c r="R8589" i="23"/>
  <c r="D8589" i="23"/>
  <c r="U8588" i="23"/>
  <c r="R8588" i="23"/>
  <c r="D8588" i="23"/>
  <c r="U8587" i="23"/>
  <c r="R8587" i="23"/>
  <c r="D8587" i="23"/>
  <c r="U8586" i="23"/>
  <c r="R8586" i="23"/>
  <c r="D8586" i="23"/>
  <c r="U8585" i="23"/>
  <c r="R8585" i="23"/>
  <c r="D8585" i="23"/>
  <c r="U8584" i="23"/>
  <c r="R8584" i="23"/>
  <c r="D8584" i="23"/>
  <c r="U8583" i="23"/>
  <c r="R8583" i="23"/>
  <c r="D8583" i="23"/>
  <c r="U8582" i="23"/>
  <c r="R8582" i="23"/>
  <c r="D8582" i="23"/>
  <c r="U8581" i="23"/>
  <c r="R8581" i="23"/>
  <c r="D8581" i="23"/>
  <c r="U8580" i="23"/>
  <c r="R8580" i="23"/>
  <c r="D8580" i="23"/>
  <c r="U8579" i="23"/>
  <c r="R8579" i="23"/>
  <c r="D8579" i="23"/>
  <c r="U8578" i="23"/>
  <c r="R8578" i="23"/>
  <c r="D8578" i="23"/>
  <c r="U8577" i="23"/>
  <c r="R8577" i="23"/>
  <c r="D8577" i="23"/>
  <c r="U8576" i="23"/>
  <c r="R8576" i="23"/>
  <c r="D8576" i="23"/>
  <c r="U8575" i="23"/>
  <c r="R8575" i="23"/>
  <c r="D8575" i="23"/>
  <c r="U8574" i="23"/>
  <c r="R8574" i="23"/>
  <c r="D8574" i="23"/>
  <c r="U8573" i="23"/>
  <c r="R8573" i="23"/>
  <c r="D8573" i="23"/>
  <c r="U8572" i="23"/>
  <c r="R8572" i="23"/>
  <c r="D8572" i="23"/>
  <c r="U8571" i="23"/>
  <c r="R8571" i="23"/>
  <c r="D8571" i="23"/>
  <c r="U8570" i="23"/>
  <c r="R8570" i="23"/>
  <c r="D8570" i="23"/>
  <c r="U8569" i="23"/>
  <c r="R8569" i="23"/>
  <c r="D8569" i="23"/>
  <c r="U8568" i="23"/>
  <c r="R8568" i="23"/>
  <c r="D8568" i="23"/>
  <c r="U8567" i="23"/>
  <c r="R8567" i="23"/>
  <c r="D8567" i="23"/>
  <c r="U8566" i="23"/>
  <c r="R8566" i="23"/>
  <c r="D8566" i="23"/>
  <c r="U8565" i="23"/>
  <c r="R8565" i="23"/>
  <c r="D8565" i="23"/>
  <c r="U8564" i="23"/>
  <c r="R8564" i="23"/>
  <c r="D8564" i="23"/>
  <c r="U8563" i="23"/>
  <c r="R8563" i="23"/>
  <c r="D8563" i="23"/>
  <c r="U8562" i="23"/>
  <c r="R8562" i="23"/>
  <c r="D8562" i="23"/>
  <c r="U8561" i="23"/>
  <c r="R8561" i="23"/>
  <c r="D8561" i="23"/>
  <c r="U8560" i="23"/>
  <c r="R8560" i="23"/>
  <c r="D8560" i="23"/>
  <c r="U8559" i="23"/>
  <c r="R8559" i="23"/>
  <c r="D8559" i="23"/>
  <c r="U8558" i="23"/>
  <c r="R8558" i="23"/>
  <c r="D8558" i="23"/>
  <c r="U8557" i="23"/>
  <c r="R8557" i="23"/>
  <c r="D8557" i="23"/>
  <c r="U8556" i="23"/>
  <c r="R8556" i="23"/>
  <c r="D8556" i="23"/>
  <c r="U8555" i="23"/>
  <c r="R8555" i="23"/>
  <c r="D8555" i="23"/>
  <c r="U8554" i="23"/>
  <c r="R8554" i="23"/>
  <c r="D8554" i="23"/>
  <c r="U8553" i="23"/>
  <c r="R8553" i="23"/>
  <c r="D8553" i="23"/>
  <c r="U8552" i="23"/>
  <c r="R8552" i="23"/>
  <c r="D8552" i="23"/>
  <c r="U8551" i="23"/>
  <c r="R8551" i="23"/>
  <c r="D8551" i="23"/>
  <c r="U8550" i="23"/>
  <c r="R8550" i="23"/>
  <c r="D8550" i="23"/>
  <c r="U8549" i="23"/>
  <c r="R8549" i="23"/>
  <c r="D8549" i="23"/>
  <c r="U8548" i="23"/>
  <c r="R8548" i="23"/>
  <c r="D8548" i="23"/>
  <c r="U8547" i="23"/>
  <c r="R8547" i="23"/>
  <c r="D8547" i="23"/>
  <c r="U8546" i="23"/>
  <c r="R8546" i="23"/>
  <c r="D8546" i="23"/>
  <c r="U8545" i="23"/>
  <c r="R8545" i="23"/>
  <c r="D8545" i="23"/>
  <c r="U8544" i="23"/>
  <c r="R8544" i="23"/>
  <c r="D8544" i="23"/>
  <c r="U8543" i="23"/>
  <c r="R8543" i="23"/>
  <c r="D8543" i="23"/>
  <c r="U8542" i="23"/>
  <c r="R8542" i="23"/>
  <c r="D8542" i="23"/>
  <c r="U8541" i="23"/>
  <c r="R8541" i="23"/>
  <c r="D8541" i="23"/>
  <c r="U8540" i="23"/>
  <c r="R8540" i="23"/>
  <c r="D8540" i="23"/>
  <c r="U8539" i="23"/>
  <c r="R8539" i="23"/>
  <c r="D8539" i="23"/>
  <c r="U8538" i="23"/>
  <c r="R8538" i="23"/>
  <c r="D8538" i="23"/>
  <c r="U8537" i="23"/>
  <c r="R8537" i="23"/>
  <c r="D8537" i="23"/>
  <c r="U8536" i="23"/>
  <c r="R8536" i="23"/>
  <c r="D8536" i="23"/>
  <c r="U8535" i="23"/>
  <c r="R8535" i="23"/>
  <c r="D8535" i="23"/>
  <c r="U8534" i="23"/>
  <c r="R8534" i="23"/>
  <c r="D8534" i="23"/>
  <c r="U8533" i="23"/>
  <c r="R8533" i="23"/>
  <c r="D8533" i="23"/>
  <c r="U8532" i="23"/>
  <c r="R8532" i="23"/>
  <c r="D8532" i="23"/>
  <c r="U8531" i="23"/>
  <c r="R8531" i="23"/>
  <c r="D8531" i="23"/>
  <c r="U8530" i="23"/>
  <c r="R8530" i="23"/>
  <c r="D8530" i="23"/>
  <c r="U8529" i="23"/>
  <c r="R8529" i="23"/>
  <c r="D8529" i="23"/>
  <c r="U8528" i="23"/>
  <c r="R8528" i="23"/>
  <c r="D8528" i="23"/>
  <c r="U8527" i="23"/>
  <c r="R8527" i="23"/>
  <c r="D8527" i="23"/>
  <c r="U8526" i="23"/>
  <c r="R8526" i="23"/>
  <c r="D8526" i="23"/>
  <c r="U8525" i="23"/>
  <c r="R8525" i="23"/>
  <c r="D8525" i="23"/>
  <c r="U8524" i="23"/>
  <c r="R8524" i="23"/>
  <c r="D8524" i="23"/>
  <c r="U8523" i="23"/>
  <c r="R8523" i="23"/>
  <c r="D8523" i="23"/>
  <c r="U8522" i="23"/>
  <c r="R8522" i="23"/>
  <c r="D8522" i="23"/>
  <c r="U8521" i="23"/>
  <c r="R8521" i="23"/>
  <c r="D8521" i="23"/>
  <c r="U8520" i="23"/>
  <c r="R8520" i="23"/>
  <c r="D8520" i="23"/>
  <c r="U8519" i="23"/>
  <c r="R8519" i="23"/>
  <c r="D8519" i="23"/>
  <c r="U8518" i="23"/>
  <c r="R8518" i="23"/>
  <c r="D8518" i="23"/>
  <c r="U8517" i="23"/>
  <c r="R8517" i="23"/>
  <c r="D8517" i="23"/>
  <c r="U8516" i="23"/>
  <c r="R8516" i="23"/>
  <c r="D8516" i="23"/>
  <c r="U8515" i="23"/>
  <c r="R8515" i="23"/>
  <c r="D8515" i="23"/>
  <c r="U8514" i="23"/>
  <c r="R8514" i="23"/>
  <c r="D8514" i="23"/>
  <c r="U8513" i="23"/>
  <c r="R8513" i="23"/>
  <c r="D8513" i="23"/>
  <c r="U8512" i="23"/>
  <c r="R8512" i="23"/>
  <c r="D8512" i="23"/>
  <c r="U8511" i="23"/>
  <c r="R8511" i="23"/>
  <c r="D8511" i="23"/>
  <c r="U8510" i="23"/>
  <c r="R8510" i="23"/>
  <c r="D8510" i="23"/>
  <c r="U8509" i="23"/>
  <c r="R8509" i="23"/>
  <c r="D8509" i="23"/>
  <c r="U8508" i="23"/>
  <c r="R8508" i="23"/>
  <c r="D8508" i="23"/>
  <c r="U8507" i="23"/>
  <c r="R8507" i="23"/>
  <c r="D8507" i="23"/>
  <c r="U8506" i="23"/>
  <c r="R8506" i="23"/>
  <c r="D8506" i="23"/>
  <c r="U8505" i="23"/>
  <c r="R8505" i="23"/>
  <c r="D8505" i="23"/>
  <c r="U8504" i="23"/>
  <c r="R8504" i="23"/>
  <c r="D8504" i="23"/>
  <c r="U8503" i="23"/>
  <c r="R8503" i="23"/>
  <c r="D8503" i="23"/>
  <c r="U8502" i="23"/>
  <c r="R8502" i="23"/>
  <c r="D8502" i="23"/>
  <c r="U8501" i="23"/>
  <c r="R8501" i="23"/>
  <c r="D8501" i="23"/>
  <c r="U8500" i="23"/>
  <c r="R8500" i="23"/>
  <c r="D8500" i="23"/>
  <c r="U8499" i="23"/>
  <c r="R8499" i="23"/>
  <c r="D8499" i="23"/>
  <c r="U8498" i="23"/>
  <c r="R8498" i="23"/>
  <c r="D8498" i="23"/>
  <c r="U8497" i="23"/>
  <c r="R8497" i="23"/>
  <c r="D8497" i="23"/>
  <c r="U8496" i="23"/>
  <c r="R8496" i="23"/>
  <c r="D8496" i="23"/>
  <c r="U8495" i="23"/>
  <c r="R8495" i="23"/>
  <c r="D8495" i="23"/>
  <c r="U8494" i="23"/>
  <c r="R8494" i="23"/>
  <c r="D8494" i="23"/>
  <c r="U8493" i="23"/>
  <c r="R8493" i="23"/>
  <c r="D8493" i="23"/>
  <c r="U8492" i="23"/>
  <c r="R8492" i="23"/>
  <c r="D8492" i="23"/>
  <c r="U8491" i="23"/>
  <c r="R8491" i="23"/>
  <c r="D8491" i="23"/>
  <c r="U8490" i="23"/>
  <c r="R8490" i="23"/>
  <c r="D8490" i="23"/>
  <c r="U8489" i="23"/>
  <c r="R8489" i="23"/>
  <c r="D8489" i="23"/>
  <c r="U8488" i="23"/>
  <c r="R8488" i="23"/>
  <c r="D8488" i="23"/>
  <c r="U8487" i="23"/>
  <c r="R8487" i="23"/>
  <c r="D8487" i="23"/>
  <c r="U8486" i="23"/>
  <c r="R8486" i="23"/>
  <c r="D8486" i="23"/>
  <c r="U8485" i="23"/>
  <c r="R8485" i="23"/>
  <c r="D8485" i="23"/>
  <c r="U8484" i="23"/>
  <c r="R8484" i="23"/>
  <c r="D8484" i="23"/>
  <c r="U8483" i="23"/>
  <c r="R8483" i="23"/>
  <c r="D8483" i="23"/>
  <c r="U8482" i="23"/>
  <c r="R8482" i="23"/>
  <c r="D8482" i="23"/>
  <c r="U8481" i="23"/>
  <c r="R8481" i="23"/>
  <c r="D8481" i="23"/>
  <c r="U8480" i="23"/>
  <c r="R8480" i="23"/>
  <c r="D8480" i="23"/>
  <c r="U8479" i="23"/>
  <c r="R8479" i="23"/>
  <c r="D8479" i="23"/>
  <c r="U8478" i="23"/>
  <c r="R8478" i="23"/>
  <c r="D8478" i="23"/>
  <c r="U8477" i="23"/>
  <c r="R8477" i="23"/>
  <c r="D8477" i="23"/>
  <c r="U8476" i="23"/>
  <c r="R8476" i="23"/>
  <c r="D8476" i="23"/>
  <c r="U8475" i="23"/>
  <c r="R8475" i="23"/>
  <c r="D8475" i="23"/>
  <c r="U8474" i="23"/>
  <c r="R8474" i="23"/>
  <c r="D8474" i="23"/>
  <c r="U8473" i="23"/>
  <c r="R8473" i="23"/>
  <c r="D8473" i="23"/>
  <c r="U8472" i="23"/>
  <c r="R8472" i="23"/>
  <c r="D8472" i="23"/>
  <c r="U8471" i="23"/>
  <c r="R8471" i="23"/>
  <c r="D8471" i="23"/>
  <c r="U8470" i="23"/>
  <c r="R8470" i="23"/>
  <c r="D8470" i="23"/>
  <c r="U8469" i="23"/>
  <c r="R8469" i="23"/>
  <c r="D8469" i="23"/>
  <c r="U8468" i="23"/>
  <c r="R8468" i="23"/>
  <c r="D8468" i="23"/>
  <c r="U8467" i="23"/>
  <c r="R8467" i="23"/>
  <c r="D8467" i="23"/>
  <c r="U8466" i="23"/>
  <c r="R8466" i="23"/>
  <c r="D8466" i="23"/>
  <c r="U8465" i="23"/>
  <c r="R8465" i="23"/>
  <c r="D8465" i="23"/>
  <c r="U8464" i="23"/>
  <c r="R8464" i="23"/>
  <c r="D8464" i="23"/>
  <c r="U8463" i="23"/>
  <c r="R8463" i="23"/>
  <c r="D8463" i="23"/>
  <c r="U8462" i="23"/>
  <c r="R8462" i="23"/>
  <c r="D8462" i="23"/>
  <c r="U8461" i="23"/>
  <c r="R8461" i="23"/>
  <c r="D8461" i="23"/>
  <c r="U8460" i="23"/>
  <c r="R8460" i="23"/>
  <c r="D8460" i="23"/>
  <c r="U8459" i="23"/>
  <c r="R8459" i="23"/>
  <c r="D8459" i="23"/>
  <c r="U8458" i="23"/>
  <c r="R8458" i="23"/>
  <c r="D8458" i="23"/>
  <c r="U8457" i="23"/>
  <c r="R8457" i="23"/>
  <c r="D8457" i="23"/>
  <c r="U8456" i="23"/>
  <c r="R8456" i="23"/>
  <c r="D8456" i="23"/>
  <c r="U8455" i="23"/>
  <c r="R8455" i="23"/>
  <c r="D8455" i="23"/>
  <c r="U8454" i="23"/>
  <c r="R8454" i="23"/>
  <c r="D8454" i="23"/>
  <c r="U8453" i="23"/>
  <c r="R8453" i="23"/>
  <c r="D8453" i="23"/>
  <c r="U8452" i="23"/>
  <c r="R8452" i="23"/>
  <c r="D8452" i="23"/>
  <c r="U8451" i="23"/>
  <c r="R8451" i="23"/>
  <c r="D8451" i="23"/>
  <c r="U8450" i="23"/>
  <c r="R8450" i="23"/>
  <c r="D8450" i="23"/>
  <c r="U8449" i="23"/>
  <c r="R8449" i="23"/>
  <c r="D8449" i="23"/>
  <c r="U8448" i="23"/>
  <c r="R8448" i="23"/>
  <c r="D8448" i="23"/>
  <c r="U8447" i="23"/>
  <c r="R8447" i="23"/>
  <c r="D8447" i="23"/>
  <c r="U8446" i="23"/>
  <c r="R8446" i="23"/>
  <c r="D8446" i="23"/>
  <c r="U8445" i="23"/>
  <c r="R8445" i="23"/>
  <c r="D8445" i="23"/>
  <c r="U8444" i="23"/>
  <c r="R8444" i="23"/>
  <c r="D8444" i="23"/>
  <c r="U8443" i="23"/>
  <c r="R8443" i="23"/>
  <c r="D8443" i="23"/>
  <c r="U8442" i="23"/>
  <c r="R8442" i="23"/>
  <c r="D8442" i="23"/>
  <c r="U8441" i="23"/>
  <c r="R8441" i="23"/>
  <c r="D8441" i="23"/>
  <c r="U8440" i="23"/>
  <c r="R8440" i="23"/>
  <c r="D8440" i="23"/>
  <c r="U8439" i="23"/>
  <c r="R8439" i="23"/>
  <c r="D8439" i="23"/>
  <c r="U8438" i="23"/>
  <c r="R8438" i="23"/>
  <c r="D8438" i="23"/>
  <c r="U8437" i="23"/>
  <c r="R8437" i="23"/>
  <c r="D8437" i="23"/>
  <c r="U8436" i="23"/>
  <c r="R8436" i="23"/>
  <c r="D8436" i="23"/>
  <c r="U8435" i="23"/>
  <c r="R8435" i="23"/>
  <c r="D8435" i="23"/>
  <c r="U8434" i="23"/>
  <c r="R8434" i="23"/>
  <c r="D8434" i="23"/>
  <c r="U8433" i="23"/>
  <c r="R8433" i="23"/>
  <c r="D8433" i="23"/>
  <c r="U8432" i="23"/>
  <c r="R8432" i="23"/>
  <c r="D8432" i="23"/>
  <c r="U8431" i="23"/>
  <c r="R8431" i="23"/>
  <c r="D8431" i="23"/>
  <c r="U8430" i="23"/>
  <c r="R8430" i="23"/>
  <c r="D8430" i="23"/>
  <c r="U8429" i="23"/>
  <c r="R8429" i="23"/>
  <c r="D8429" i="23"/>
  <c r="U8428" i="23"/>
  <c r="R8428" i="23"/>
  <c r="D8428" i="23"/>
  <c r="U8427" i="23"/>
  <c r="R8427" i="23"/>
  <c r="D8427" i="23"/>
  <c r="U8426" i="23"/>
  <c r="R8426" i="23"/>
  <c r="D8426" i="23"/>
  <c r="U8425" i="23"/>
  <c r="R8425" i="23"/>
  <c r="D8425" i="23"/>
  <c r="U8424" i="23"/>
  <c r="R8424" i="23"/>
  <c r="D8424" i="23"/>
  <c r="U8423" i="23"/>
  <c r="R8423" i="23"/>
  <c r="D8423" i="23"/>
  <c r="U8422" i="23"/>
  <c r="R8422" i="23"/>
  <c r="D8422" i="23"/>
  <c r="U8421" i="23"/>
  <c r="R8421" i="23"/>
  <c r="D8421" i="23"/>
  <c r="U8420" i="23"/>
  <c r="R8420" i="23"/>
  <c r="D8420" i="23"/>
  <c r="U8419" i="23"/>
  <c r="R8419" i="23"/>
  <c r="D8419" i="23"/>
  <c r="U8418" i="23"/>
  <c r="R8418" i="23"/>
  <c r="D8418" i="23"/>
  <c r="U8417" i="23"/>
  <c r="R8417" i="23"/>
  <c r="D8417" i="23"/>
  <c r="U8416" i="23"/>
  <c r="R8416" i="23"/>
  <c r="D8416" i="23"/>
  <c r="U8415" i="23"/>
  <c r="R8415" i="23"/>
  <c r="D8415" i="23"/>
  <c r="U8414" i="23"/>
  <c r="R8414" i="23"/>
  <c r="D8414" i="23"/>
  <c r="U8413" i="23"/>
  <c r="R8413" i="23"/>
  <c r="D8413" i="23"/>
  <c r="U8412" i="23"/>
  <c r="R8412" i="23"/>
  <c r="D8412" i="23"/>
  <c r="U8411" i="23"/>
  <c r="R8411" i="23"/>
  <c r="D8411" i="23"/>
  <c r="U8410" i="23"/>
  <c r="R8410" i="23"/>
  <c r="D8410" i="23"/>
  <c r="U8409" i="23"/>
  <c r="R8409" i="23"/>
  <c r="D8409" i="23"/>
  <c r="U8408" i="23"/>
  <c r="R8408" i="23"/>
  <c r="D8408" i="23"/>
  <c r="U8407" i="23"/>
  <c r="R8407" i="23"/>
  <c r="D8407" i="23"/>
  <c r="U8406" i="23"/>
  <c r="R8406" i="23"/>
  <c r="D8406" i="23"/>
  <c r="U8405" i="23"/>
  <c r="R8405" i="23"/>
  <c r="D8405" i="23"/>
  <c r="U8404" i="23"/>
  <c r="R8404" i="23"/>
  <c r="D8404" i="23"/>
  <c r="U8403" i="23"/>
  <c r="R8403" i="23"/>
  <c r="D8403" i="23"/>
  <c r="U8402" i="23"/>
  <c r="R8402" i="23"/>
  <c r="D8402" i="23"/>
  <c r="U8401" i="23"/>
  <c r="R8401" i="23"/>
  <c r="D8401" i="23"/>
  <c r="U8400" i="23"/>
  <c r="R8400" i="23"/>
  <c r="D8400" i="23"/>
  <c r="U8399" i="23"/>
  <c r="R8399" i="23"/>
  <c r="D8399" i="23"/>
  <c r="U8398" i="23"/>
  <c r="R8398" i="23"/>
  <c r="D8398" i="23"/>
  <c r="U8397" i="23"/>
  <c r="R8397" i="23"/>
  <c r="D8397" i="23"/>
  <c r="U8396" i="23"/>
  <c r="R8396" i="23"/>
  <c r="D8396" i="23"/>
  <c r="U8395" i="23"/>
  <c r="R8395" i="23"/>
  <c r="D8395" i="23"/>
  <c r="U8394" i="23"/>
  <c r="R8394" i="23"/>
  <c r="D8394" i="23"/>
  <c r="U8393" i="23"/>
  <c r="R8393" i="23"/>
  <c r="D8393" i="23"/>
  <c r="U8392" i="23"/>
  <c r="R8392" i="23"/>
  <c r="D8392" i="23"/>
  <c r="U8391" i="23"/>
  <c r="R8391" i="23"/>
  <c r="D8391" i="23"/>
  <c r="U8390" i="23"/>
  <c r="R8390" i="23"/>
  <c r="D8390" i="23"/>
  <c r="U8389" i="23"/>
  <c r="R8389" i="23"/>
  <c r="D8389" i="23"/>
  <c r="U8388" i="23"/>
  <c r="R8388" i="23"/>
  <c r="D8388" i="23"/>
  <c r="U8387" i="23"/>
  <c r="R8387" i="23"/>
  <c r="D8387" i="23"/>
  <c r="U8386" i="23"/>
  <c r="R8386" i="23"/>
  <c r="D8386" i="23"/>
  <c r="U8385" i="23"/>
  <c r="R8385" i="23"/>
  <c r="D8385" i="23"/>
  <c r="U8384" i="23"/>
  <c r="R8384" i="23"/>
  <c r="D8384" i="23"/>
  <c r="U8383" i="23"/>
  <c r="R8383" i="23"/>
  <c r="D8383" i="23"/>
  <c r="U8382" i="23"/>
  <c r="R8382" i="23"/>
  <c r="D8382" i="23"/>
  <c r="U8381" i="23"/>
  <c r="R8381" i="23"/>
  <c r="D8381" i="23"/>
  <c r="U8380" i="23"/>
  <c r="R8380" i="23"/>
  <c r="D8380" i="23"/>
  <c r="U8379" i="23"/>
  <c r="R8379" i="23"/>
  <c r="D8379" i="23"/>
  <c r="U8378" i="23"/>
  <c r="R8378" i="23"/>
  <c r="D8378" i="23"/>
  <c r="U8377" i="23"/>
  <c r="R8377" i="23"/>
  <c r="D8377" i="23"/>
  <c r="U8376" i="23"/>
  <c r="R8376" i="23"/>
  <c r="D8376" i="23"/>
  <c r="U8375" i="23"/>
  <c r="R8375" i="23"/>
  <c r="D8375" i="23"/>
  <c r="U8374" i="23"/>
  <c r="R8374" i="23"/>
  <c r="D8374" i="23"/>
  <c r="U8373" i="23"/>
  <c r="R8373" i="23"/>
  <c r="D8373" i="23"/>
  <c r="U8372" i="23"/>
  <c r="R8372" i="23"/>
  <c r="D8372" i="23"/>
  <c r="U8371" i="23"/>
  <c r="R8371" i="23"/>
  <c r="D8371" i="23"/>
  <c r="U8370" i="23"/>
  <c r="R8370" i="23"/>
  <c r="D8370" i="23"/>
  <c r="U8369" i="23"/>
  <c r="R8369" i="23"/>
  <c r="D8369" i="23"/>
  <c r="U8368" i="23"/>
  <c r="R8368" i="23"/>
  <c r="D8368" i="23"/>
  <c r="U8367" i="23"/>
  <c r="R8367" i="23"/>
  <c r="D8367" i="23"/>
  <c r="U8366" i="23"/>
  <c r="R8366" i="23"/>
  <c r="D8366" i="23"/>
  <c r="U8365" i="23"/>
  <c r="R8365" i="23"/>
  <c r="D8365" i="23"/>
  <c r="U8364" i="23"/>
  <c r="R8364" i="23"/>
  <c r="D8364" i="23"/>
  <c r="U8363" i="23"/>
  <c r="R8363" i="23"/>
  <c r="D8363" i="23"/>
  <c r="U8362" i="23"/>
  <c r="R8362" i="23"/>
  <c r="D8362" i="23"/>
  <c r="U8361" i="23"/>
  <c r="R8361" i="23"/>
  <c r="D8361" i="23"/>
  <c r="U8360" i="23"/>
  <c r="R8360" i="23"/>
  <c r="D8360" i="23"/>
  <c r="U8359" i="23"/>
  <c r="R8359" i="23"/>
  <c r="D8359" i="23"/>
  <c r="U8358" i="23"/>
  <c r="R8358" i="23"/>
  <c r="D8358" i="23"/>
  <c r="U8357" i="23"/>
  <c r="R8357" i="23"/>
  <c r="D8357" i="23"/>
  <c r="U8356" i="23"/>
  <c r="R8356" i="23"/>
  <c r="D8356" i="23"/>
  <c r="U8355" i="23"/>
  <c r="R8355" i="23"/>
  <c r="D8355" i="23"/>
  <c r="U8354" i="23"/>
  <c r="R8354" i="23"/>
  <c r="D8354" i="23"/>
  <c r="U8353" i="23"/>
  <c r="R8353" i="23"/>
  <c r="D8353" i="23"/>
  <c r="U8352" i="23"/>
  <c r="R8352" i="23"/>
  <c r="D8352" i="23"/>
  <c r="U8351" i="23"/>
  <c r="R8351" i="23"/>
  <c r="D8351" i="23"/>
  <c r="U8350" i="23"/>
  <c r="R8350" i="23"/>
  <c r="D8350" i="23"/>
  <c r="U8349" i="23"/>
  <c r="R8349" i="23"/>
  <c r="D8349" i="23"/>
  <c r="U8348" i="23"/>
  <c r="R8348" i="23"/>
  <c r="D8348" i="23"/>
  <c r="U8347" i="23"/>
  <c r="R8347" i="23"/>
  <c r="D8347" i="23"/>
  <c r="U8346" i="23"/>
  <c r="R8346" i="23"/>
  <c r="D8346" i="23"/>
  <c r="U8345" i="23"/>
  <c r="R8345" i="23"/>
  <c r="D8345" i="23"/>
  <c r="U8344" i="23"/>
  <c r="R8344" i="23"/>
  <c r="D8344" i="23"/>
  <c r="U8343" i="23"/>
  <c r="R8343" i="23"/>
  <c r="D8343" i="23"/>
  <c r="U8342" i="23"/>
  <c r="R8342" i="23"/>
  <c r="D8342" i="23"/>
  <c r="U8341" i="23"/>
  <c r="R8341" i="23"/>
  <c r="D8341" i="23"/>
  <c r="U8340" i="23"/>
  <c r="R8340" i="23"/>
  <c r="D8340" i="23"/>
  <c r="U8339" i="23"/>
  <c r="R8339" i="23"/>
  <c r="D8339" i="23"/>
  <c r="U8338" i="23"/>
  <c r="R8338" i="23"/>
  <c r="D8338" i="23"/>
  <c r="U8337" i="23"/>
  <c r="R8337" i="23"/>
  <c r="D8337" i="23"/>
  <c r="U8336" i="23"/>
  <c r="R8336" i="23"/>
  <c r="D8336" i="23"/>
  <c r="U8335" i="23"/>
  <c r="R8335" i="23"/>
  <c r="D8335" i="23"/>
  <c r="U8334" i="23"/>
  <c r="R8334" i="23"/>
  <c r="D8334" i="23"/>
  <c r="U8333" i="23"/>
  <c r="R8333" i="23"/>
  <c r="D8333" i="23"/>
  <c r="U8332" i="23"/>
  <c r="R8332" i="23"/>
  <c r="D8332" i="23"/>
  <c r="U8331" i="23"/>
  <c r="R8331" i="23"/>
  <c r="D8331" i="23"/>
  <c r="U8330" i="23"/>
  <c r="R8330" i="23"/>
  <c r="D8330" i="23"/>
  <c r="U8329" i="23"/>
  <c r="R8329" i="23"/>
  <c r="D8329" i="23"/>
  <c r="U8328" i="23"/>
  <c r="R8328" i="23"/>
  <c r="D8328" i="23"/>
  <c r="U8327" i="23"/>
  <c r="R8327" i="23"/>
  <c r="D8327" i="23"/>
  <c r="U8326" i="23"/>
  <c r="R8326" i="23"/>
  <c r="D8326" i="23"/>
  <c r="U8325" i="23"/>
  <c r="R8325" i="23"/>
  <c r="D8325" i="23"/>
  <c r="U8324" i="23"/>
  <c r="R8324" i="23"/>
  <c r="D8324" i="23"/>
  <c r="U8323" i="23"/>
  <c r="R8323" i="23"/>
  <c r="D8323" i="23"/>
  <c r="U8322" i="23"/>
  <c r="R8322" i="23"/>
  <c r="D8322" i="23"/>
  <c r="U8321" i="23"/>
  <c r="R8321" i="23"/>
  <c r="D8321" i="23"/>
  <c r="U8320" i="23"/>
  <c r="R8320" i="23"/>
  <c r="D8320" i="23"/>
  <c r="U8319" i="23"/>
  <c r="R8319" i="23"/>
  <c r="D8319" i="23"/>
  <c r="U8318" i="23"/>
  <c r="R8318" i="23"/>
  <c r="D8318" i="23"/>
  <c r="U8317" i="23"/>
  <c r="R8317" i="23"/>
  <c r="D8317" i="23"/>
  <c r="U8316" i="23"/>
  <c r="R8316" i="23"/>
  <c r="D8316" i="23"/>
  <c r="U8315" i="23"/>
  <c r="R8315" i="23"/>
  <c r="D8315" i="23"/>
  <c r="U8314" i="23"/>
  <c r="R8314" i="23"/>
  <c r="D8314" i="23"/>
  <c r="U8313" i="23"/>
  <c r="R8313" i="23"/>
  <c r="D8313" i="23"/>
  <c r="U8312" i="23"/>
  <c r="R8312" i="23"/>
  <c r="D8312" i="23"/>
  <c r="U8311" i="23"/>
  <c r="R8311" i="23"/>
  <c r="D8311" i="23"/>
  <c r="U8310" i="23"/>
  <c r="R8310" i="23"/>
  <c r="D8310" i="23"/>
  <c r="U8309" i="23"/>
  <c r="R8309" i="23"/>
  <c r="D8309" i="23"/>
  <c r="U8308" i="23"/>
  <c r="R8308" i="23"/>
  <c r="D8308" i="23"/>
  <c r="U8307" i="23"/>
  <c r="R8307" i="23"/>
  <c r="D8307" i="23"/>
  <c r="U8306" i="23"/>
  <c r="R8306" i="23"/>
  <c r="D8306" i="23"/>
  <c r="U8305" i="23"/>
  <c r="R8305" i="23"/>
  <c r="D8305" i="23"/>
  <c r="U8304" i="23"/>
  <c r="R8304" i="23"/>
  <c r="D8304" i="23"/>
  <c r="U8303" i="23"/>
  <c r="R8303" i="23"/>
  <c r="D8303" i="23"/>
  <c r="U8302" i="23"/>
  <c r="R8302" i="23"/>
  <c r="D8302" i="23"/>
  <c r="U8301" i="23"/>
  <c r="R8301" i="23"/>
  <c r="D8301" i="23"/>
  <c r="U8300" i="23"/>
  <c r="R8300" i="23"/>
  <c r="D8300" i="23"/>
  <c r="U8299" i="23"/>
  <c r="R8299" i="23"/>
  <c r="D8299" i="23"/>
  <c r="U8298" i="23"/>
  <c r="R8298" i="23"/>
  <c r="D8298" i="23"/>
  <c r="U8297" i="23"/>
  <c r="R8297" i="23"/>
  <c r="D8297" i="23"/>
  <c r="U8296" i="23"/>
  <c r="R8296" i="23"/>
  <c r="D8296" i="23"/>
  <c r="U8295" i="23"/>
  <c r="R8295" i="23"/>
  <c r="D8295" i="23"/>
  <c r="U8294" i="23"/>
  <c r="R8294" i="23"/>
  <c r="D8294" i="23"/>
  <c r="U8293" i="23"/>
  <c r="R8293" i="23"/>
  <c r="D8293" i="23"/>
  <c r="U8292" i="23"/>
  <c r="R8292" i="23"/>
  <c r="D8292" i="23"/>
  <c r="U8291" i="23"/>
  <c r="R8291" i="23"/>
  <c r="D8291" i="23"/>
  <c r="U8290" i="23"/>
  <c r="R8290" i="23"/>
  <c r="D8290" i="23"/>
  <c r="U8289" i="23"/>
  <c r="R8289" i="23"/>
  <c r="D8289" i="23"/>
  <c r="U8288" i="23"/>
  <c r="R8288" i="23"/>
  <c r="D8288" i="23"/>
  <c r="U8287" i="23"/>
  <c r="R8287" i="23"/>
  <c r="D8287" i="23"/>
  <c r="U8286" i="23"/>
  <c r="R8286" i="23"/>
  <c r="D8286" i="23"/>
  <c r="U8285" i="23"/>
  <c r="R8285" i="23"/>
  <c r="D8285" i="23"/>
  <c r="U8284" i="23"/>
  <c r="R8284" i="23"/>
  <c r="D8284" i="23"/>
  <c r="U8283" i="23"/>
  <c r="R8283" i="23"/>
  <c r="D8283" i="23"/>
  <c r="U8282" i="23"/>
  <c r="R8282" i="23"/>
  <c r="D8282" i="23"/>
  <c r="U8281" i="23"/>
  <c r="R8281" i="23"/>
  <c r="D8281" i="23"/>
  <c r="U8280" i="23"/>
  <c r="R8280" i="23"/>
  <c r="D8280" i="23"/>
  <c r="U8279" i="23"/>
  <c r="R8279" i="23"/>
  <c r="D8279" i="23"/>
  <c r="U8278" i="23"/>
  <c r="R8278" i="23"/>
  <c r="D8278" i="23"/>
  <c r="U8277" i="23"/>
  <c r="R8277" i="23"/>
  <c r="D8277" i="23"/>
  <c r="U8276" i="23"/>
  <c r="R8276" i="23"/>
  <c r="D8276" i="23"/>
  <c r="U8275" i="23"/>
  <c r="R8275" i="23"/>
  <c r="D8275" i="23"/>
  <c r="U8274" i="23"/>
  <c r="R8274" i="23"/>
  <c r="D8274" i="23"/>
  <c r="U8273" i="23"/>
  <c r="R8273" i="23"/>
  <c r="D8273" i="23"/>
  <c r="U8272" i="23"/>
  <c r="R8272" i="23"/>
  <c r="D8272" i="23"/>
  <c r="U8271" i="23"/>
  <c r="R8271" i="23"/>
  <c r="D8271" i="23"/>
  <c r="U8270" i="23"/>
  <c r="R8270" i="23"/>
  <c r="D8270" i="23"/>
  <c r="U8269" i="23"/>
  <c r="R8269" i="23"/>
  <c r="D8269" i="23"/>
  <c r="U8268" i="23"/>
  <c r="R8268" i="23"/>
  <c r="D8268" i="23"/>
  <c r="U8267" i="23"/>
  <c r="R8267" i="23"/>
  <c r="D8267" i="23"/>
  <c r="U8266" i="23"/>
  <c r="R8266" i="23"/>
  <c r="D8266" i="23"/>
  <c r="U8265" i="23"/>
  <c r="R8265" i="23"/>
  <c r="D8265" i="23"/>
  <c r="U8264" i="23"/>
  <c r="R8264" i="23"/>
  <c r="D8264" i="23"/>
  <c r="U8263" i="23"/>
  <c r="R8263" i="23"/>
  <c r="D8263" i="23"/>
  <c r="U8262" i="23"/>
  <c r="R8262" i="23"/>
  <c r="D8262" i="23"/>
  <c r="U8261" i="23"/>
  <c r="R8261" i="23"/>
  <c r="D8261" i="23"/>
  <c r="U8260" i="23"/>
  <c r="R8260" i="23"/>
  <c r="D8260" i="23"/>
  <c r="U8259" i="23"/>
  <c r="R8259" i="23"/>
  <c r="D8259" i="23"/>
  <c r="U8258" i="23"/>
  <c r="R8258" i="23"/>
  <c r="D8258" i="23"/>
  <c r="U8257" i="23"/>
  <c r="R8257" i="23"/>
  <c r="D8257" i="23"/>
  <c r="U8256" i="23"/>
  <c r="R8256" i="23"/>
  <c r="D8256" i="23"/>
  <c r="U8255" i="23"/>
  <c r="R8255" i="23"/>
  <c r="D8255" i="23"/>
  <c r="U8254" i="23"/>
  <c r="R8254" i="23"/>
  <c r="D8254" i="23"/>
  <c r="U8253" i="23"/>
  <c r="R8253" i="23"/>
  <c r="D8253" i="23"/>
  <c r="U8252" i="23"/>
  <c r="R8252" i="23"/>
  <c r="D8252" i="23"/>
  <c r="U8251" i="23"/>
  <c r="R8251" i="23"/>
  <c r="D8251" i="23"/>
  <c r="U8250" i="23"/>
  <c r="R8250" i="23"/>
  <c r="D8250" i="23"/>
  <c r="U8249" i="23"/>
  <c r="R8249" i="23"/>
  <c r="D8249" i="23"/>
  <c r="U8248" i="23"/>
  <c r="R8248" i="23"/>
  <c r="D8248" i="23"/>
  <c r="U8247" i="23"/>
  <c r="R8247" i="23"/>
  <c r="D8247" i="23"/>
  <c r="U8246" i="23"/>
  <c r="R8246" i="23"/>
  <c r="D8246" i="23"/>
  <c r="U8245" i="23"/>
  <c r="R8245" i="23"/>
  <c r="D8245" i="23"/>
  <c r="U8244" i="23"/>
  <c r="R8244" i="23"/>
  <c r="D8244" i="23"/>
  <c r="U8243" i="23"/>
  <c r="R8243" i="23"/>
  <c r="D8243" i="23"/>
  <c r="U8242" i="23"/>
  <c r="R8242" i="23"/>
  <c r="D8242" i="23"/>
  <c r="U8241" i="23"/>
  <c r="R8241" i="23"/>
  <c r="D8241" i="23"/>
  <c r="U8240" i="23"/>
  <c r="R8240" i="23"/>
  <c r="D8240" i="23"/>
  <c r="U8239" i="23"/>
  <c r="R8239" i="23"/>
  <c r="D8239" i="23"/>
  <c r="U8238" i="23"/>
  <c r="R8238" i="23"/>
  <c r="D8238" i="23"/>
  <c r="U8237" i="23"/>
  <c r="R8237" i="23"/>
  <c r="D8237" i="23"/>
  <c r="U8236" i="23"/>
  <c r="R8236" i="23"/>
  <c r="D8236" i="23"/>
  <c r="U8235" i="23"/>
  <c r="R8235" i="23"/>
  <c r="D8235" i="23"/>
  <c r="U8234" i="23"/>
  <c r="R8234" i="23"/>
  <c r="D8234" i="23"/>
  <c r="U8233" i="23"/>
  <c r="R8233" i="23"/>
  <c r="D8233" i="23"/>
  <c r="U8232" i="23"/>
  <c r="R8232" i="23"/>
  <c r="D8232" i="23"/>
  <c r="U8231" i="23"/>
  <c r="R8231" i="23"/>
  <c r="D8231" i="23"/>
  <c r="U8230" i="23"/>
  <c r="R8230" i="23"/>
  <c r="D8230" i="23"/>
  <c r="U8229" i="23"/>
  <c r="R8229" i="23"/>
  <c r="D8229" i="23"/>
  <c r="U8228" i="23"/>
  <c r="R8228" i="23"/>
  <c r="D8228" i="23"/>
  <c r="U8227" i="23"/>
  <c r="R8227" i="23"/>
  <c r="D8227" i="23"/>
  <c r="U8226" i="23"/>
  <c r="R8226" i="23"/>
  <c r="D8226" i="23"/>
  <c r="U8225" i="23"/>
  <c r="R8225" i="23"/>
  <c r="D8225" i="23"/>
  <c r="U8224" i="23"/>
  <c r="R8224" i="23"/>
  <c r="D8224" i="23"/>
  <c r="U8223" i="23"/>
  <c r="R8223" i="23"/>
  <c r="D8223" i="23"/>
  <c r="U8222" i="23"/>
  <c r="R8222" i="23"/>
  <c r="D8222" i="23"/>
  <c r="U8221" i="23"/>
  <c r="R8221" i="23"/>
  <c r="D8221" i="23"/>
  <c r="U8220" i="23"/>
  <c r="R8220" i="23"/>
  <c r="D8220" i="23"/>
  <c r="U8219" i="23"/>
  <c r="R8219" i="23"/>
  <c r="D8219" i="23"/>
  <c r="U8218" i="23"/>
  <c r="R8218" i="23"/>
  <c r="D8218" i="23"/>
  <c r="U8217" i="23"/>
  <c r="R8217" i="23"/>
  <c r="D8217" i="23"/>
  <c r="U8216" i="23"/>
  <c r="R8216" i="23"/>
  <c r="D8216" i="23"/>
  <c r="U8215" i="23"/>
  <c r="R8215" i="23"/>
  <c r="D8215" i="23"/>
  <c r="U8214" i="23"/>
  <c r="R8214" i="23"/>
  <c r="D8214" i="23"/>
  <c r="U8213" i="23"/>
  <c r="R8213" i="23"/>
  <c r="D8213" i="23"/>
  <c r="U8212" i="23"/>
  <c r="R8212" i="23"/>
  <c r="D8212" i="23"/>
  <c r="U8211" i="23"/>
  <c r="R8211" i="23"/>
  <c r="D8211" i="23"/>
  <c r="U8210" i="23"/>
  <c r="R8210" i="23"/>
  <c r="D8210" i="23"/>
  <c r="U8209" i="23"/>
  <c r="R8209" i="23"/>
  <c r="D8209" i="23"/>
  <c r="U8208" i="23"/>
  <c r="R8208" i="23"/>
  <c r="D8208" i="23"/>
  <c r="U8207" i="23"/>
  <c r="R8207" i="23"/>
  <c r="D8207" i="23"/>
  <c r="U8206" i="23"/>
  <c r="R8206" i="23"/>
  <c r="D8206" i="23"/>
  <c r="U8205" i="23"/>
  <c r="R8205" i="23"/>
  <c r="D8205" i="23"/>
  <c r="U8204" i="23"/>
  <c r="R8204" i="23"/>
  <c r="D8204" i="23"/>
  <c r="U8203" i="23"/>
  <c r="R8203" i="23"/>
  <c r="D8203" i="23"/>
  <c r="U8202" i="23"/>
  <c r="R8202" i="23"/>
  <c r="D8202" i="23"/>
  <c r="U8201" i="23"/>
  <c r="R8201" i="23"/>
  <c r="D8201" i="23"/>
  <c r="U8200" i="23"/>
  <c r="R8200" i="23"/>
  <c r="D8200" i="23"/>
  <c r="U8199" i="23"/>
  <c r="R8199" i="23"/>
  <c r="D8199" i="23"/>
  <c r="U8198" i="23"/>
  <c r="R8198" i="23"/>
  <c r="D8198" i="23"/>
  <c r="U8197" i="23"/>
  <c r="R8197" i="23"/>
  <c r="D8197" i="23"/>
  <c r="U8196" i="23"/>
  <c r="R8196" i="23"/>
  <c r="D8196" i="23"/>
  <c r="U8195" i="23"/>
  <c r="R8195" i="23"/>
  <c r="D8195" i="23"/>
  <c r="U8194" i="23"/>
  <c r="R8194" i="23"/>
  <c r="D8194" i="23"/>
  <c r="U8193" i="23"/>
  <c r="R8193" i="23"/>
  <c r="D8193" i="23"/>
  <c r="U8192" i="23"/>
  <c r="R8192" i="23"/>
  <c r="D8192" i="23"/>
  <c r="U8191" i="23"/>
  <c r="R8191" i="23"/>
  <c r="D8191" i="23"/>
  <c r="U8190" i="23"/>
  <c r="R8190" i="23"/>
  <c r="D8190" i="23"/>
  <c r="U8189" i="23"/>
  <c r="R8189" i="23"/>
  <c r="D8189" i="23"/>
  <c r="U8188" i="23"/>
  <c r="R8188" i="23"/>
  <c r="D8188" i="23"/>
  <c r="U8187" i="23"/>
  <c r="R8187" i="23"/>
  <c r="D8187" i="23"/>
  <c r="U8186" i="23"/>
  <c r="R8186" i="23"/>
  <c r="D8186" i="23"/>
  <c r="U8185" i="23"/>
  <c r="R8185" i="23"/>
  <c r="D8185" i="23"/>
  <c r="U8184" i="23"/>
  <c r="R8184" i="23"/>
  <c r="D8184" i="23"/>
  <c r="U8183" i="23"/>
  <c r="R8183" i="23"/>
  <c r="D8183" i="23"/>
  <c r="U8182" i="23"/>
  <c r="R8182" i="23"/>
  <c r="D8182" i="23"/>
  <c r="U8181" i="23"/>
  <c r="R8181" i="23"/>
  <c r="D8181" i="23"/>
  <c r="U8180" i="23"/>
  <c r="R8180" i="23"/>
  <c r="D8180" i="23"/>
  <c r="U8179" i="23"/>
  <c r="R8179" i="23"/>
  <c r="D8179" i="23"/>
  <c r="U8178" i="23"/>
  <c r="R8178" i="23"/>
  <c r="D8178" i="23"/>
  <c r="U8177" i="23"/>
  <c r="R8177" i="23"/>
  <c r="D8177" i="23"/>
  <c r="U8176" i="23"/>
  <c r="R8176" i="23"/>
  <c r="D8176" i="23"/>
  <c r="U8175" i="23"/>
  <c r="R8175" i="23"/>
  <c r="D8175" i="23"/>
  <c r="U8174" i="23"/>
  <c r="R8174" i="23"/>
  <c r="D8174" i="23"/>
  <c r="U8173" i="23"/>
  <c r="R8173" i="23"/>
  <c r="D8173" i="23"/>
  <c r="U8172" i="23"/>
  <c r="R8172" i="23"/>
  <c r="D8172" i="23"/>
  <c r="U8171" i="23"/>
  <c r="R8171" i="23"/>
  <c r="D8171" i="23"/>
  <c r="U8170" i="23"/>
  <c r="R8170" i="23"/>
  <c r="D8170" i="23"/>
  <c r="U8169" i="23"/>
  <c r="R8169" i="23"/>
  <c r="D8169" i="23"/>
  <c r="U8168" i="23"/>
  <c r="R8168" i="23"/>
  <c r="D8168" i="23"/>
  <c r="U8167" i="23"/>
  <c r="R8167" i="23"/>
  <c r="D8167" i="23"/>
  <c r="U8166" i="23"/>
  <c r="R8166" i="23"/>
  <c r="D8166" i="23"/>
  <c r="U8165" i="23"/>
  <c r="R8165" i="23"/>
  <c r="D8165" i="23"/>
  <c r="U8164" i="23"/>
  <c r="R8164" i="23"/>
  <c r="D8164" i="23"/>
  <c r="U8163" i="23"/>
  <c r="R8163" i="23"/>
  <c r="D8163" i="23"/>
  <c r="U8162" i="23"/>
  <c r="R8162" i="23"/>
  <c r="D8162" i="23"/>
  <c r="U8161" i="23"/>
  <c r="R8161" i="23"/>
  <c r="D8161" i="23"/>
  <c r="U8160" i="23"/>
  <c r="R8160" i="23"/>
  <c r="D8160" i="23"/>
  <c r="U8159" i="23"/>
  <c r="R8159" i="23"/>
  <c r="D8159" i="23"/>
  <c r="U8158" i="23"/>
  <c r="R8158" i="23"/>
  <c r="D8158" i="23"/>
  <c r="U8157" i="23"/>
  <c r="R8157" i="23"/>
  <c r="D8157" i="23"/>
  <c r="U8156" i="23"/>
  <c r="R8156" i="23"/>
  <c r="D8156" i="23"/>
  <c r="U8155" i="23"/>
  <c r="R8155" i="23"/>
  <c r="D8155" i="23"/>
  <c r="U8154" i="23"/>
  <c r="R8154" i="23"/>
  <c r="D8154" i="23"/>
  <c r="U8153" i="23"/>
  <c r="R8153" i="23"/>
  <c r="D8153" i="23"/>
  <c r="U8152" i="23"/>
  <c r="R8152" i="23"/>
  <c r="D8152" i="23"/>
  <c r="U8151" i="23"/>
  <c r="R8151" i="23"/>
  <c r="D8151" i="23"/>
  <c r="U8150" i="23"/>
  <c r="R8150" i="23"/>
  <c r="D8150" i="23"/>
  <c r="U8149" i="23"/>
  <c r="R8149" i="23"/>
  <c r="D8149" i="23"/>
  <c r="U8148" i="23"/>
  <c r="R8148" i="23"/>
  <c r="D8148" i="23"/>
  <c r="U8147" i="23"/>
  <c r="R8147" i="23"/>
  <c r="D8147" i="23"/>
  <c r="U8146" i="23"/>
  <c r="R8146" i="23"/>
  <c r="D8146" i="23"/>
  <c r="U8145" i="23"/>
  <c r="R8145" i="23"/>
  <c r="D8145" i="23"/>
  <c r="U8144" i="23"/>
  <c r="R8144" i="23"/>
  <c r="D8144" i="23"/>
  <c r="U8143" i="23"/>
  <c r="R8143" i="23"/>
  <c r="D8143" i="23"/>
  <c r="U8142" i="23"/>
  <c r="R8142" i="23"/>
  <c r="D8142" i="23"/>
  <c r="U8141" i="23"/>
  <c r="R8141" i="23"/>
  <c r="D8141" i="23"/>
  <c r="U8140" i="23"/>
  <c r="R8140" i="23"/>
  <c r="D8140" i="23"/>
  <c r="U8139" i="23"/>
  <c r="R8139" i="23"/>
  <c r="D8139" i="23"/>
  <c r="U8138" i="23"/>
  <c r="R8138" i="23"/>
  <c r="D8138" i="23"/>
  <c r="U8137" i="23"/>
  <c r="R8137" i="23"/>
  <c r="D8137" i="23"/>
  <c r="U8136" i="23"/>
  <c r="R8136" i="23"/>
  <c r="D8136" i="23"/>
  <c r="U8135" i="23"/>
  <c r="R8135" i="23"/>
  <c r="D8135" i="23"/>
  <c r="U8134" i="23"/>
  <c r="R8134" i="23"/>
  <c r="D8134" i="23"/>
  <c r="U8133" i="23"/>
  <c r="R8133" i="23"/>
  <c r="D8133" i="23"/>
  <c r="U8132" i="23"/>
  <c r="R8132" i="23"/>
  <c r="D8132" i="23"/>
  <c r="U8131" i="23"/>
  <c r="R8131" i="23"/>
  <c r="D8131" i="23"/>
  <c r="U8130" i="23"/>
  <c r="R8130" i="23"/>
  <c r="D8130" i="23"/>
  <c r="U8129" i="23"/>
  <c r="R8129" i="23"/>
  <c r="D8129" i="23"/>
  <c r="U8128" i="23"/>
  <c r="R8128" i="23"/>
  <c r="D8128" i="23"/>
  <c r="U8127" i="23"/>
  <c r="R8127" i="23"/>
  <c r="D8127" i="23"/>
  <c r="U8126" i="23"/>
  <c r="R8126" i="23"/>
  <c r="D8126" i="23"/>
  <c r="U8125" i="23"/>
  <c r="R8125" i="23"/>
  <c r="D8125" i="23"/>
  <c r="U8124" i="23"/>
  <c r="R8124" i="23"/>
  <c r="D8124" i="23"/>
  <c r="U8123" i="23"/>
  <c r="R8123" i="23"/>
  <c r="D8123" i="23"/>
  <c r="U8122" i="23"/>
  <c r="R8122" i="23"/>
  <c r="D8122" i="23"/>
  <c r="U8121" i="23"/>
  <c r="R8121" i="23"/>
  <c r="D8121" i="23"/>
  <c r="U8120" i="23"/>
  <c r="R8120" i="23"/>
  <c r="D8120" i="23"/>
  <c r="U8119" i="23"/>
  <c r="R8119" i="23"/>
  <c r="D8119" i="23"/>
  <c r="U8118" i="23"/>
  <c r="R8118" i="23"/>
  <c r="D8118" i="23"/>
  <c r="U8117" i="23"/>
  <c r="R8117" i="23"/>
  <c r="D8117" i="23"/>
  <c r="U8116" i="23"/>
  <c r="R8116" i="23"/>
  <c r="D8116" i="23"/>
  <c r="U8115" i="23"/>
  <c r="R8115" i="23"/>
  <c r="D8115" i="23"/>
  <c r="U8114" i="23"/>
  <c r="R8114" i="23"/>
  <c r="D8114" i="23"/>
  <c r="U8113" i="23"/>
  <c r="R8113" i="23"/>
  <c r="D8113" i="23"/>
  <c r="U8112" i="23"/>
  <c r="R8112" i="23"/>
  <c r="D8112" i="23"/>
  <c r="U8111" i="23"/>
  <c r="R8111" i="23"/>
  <c r="D8111" i="23"/>
  <c r="U8110" i="23"/>
  <c r="R8110" i="23"/>
  <c r="D8110" i="23"/>
  <c r="U8109" i="23"/>
  <c r="R8109" i="23"/>
  <c r="D8109" i="23"/>
  <c r="U8108" i="23"/>
  <c r="R8108" i="23"/>
  <c r="D8108" i="23"/>
  <c r="U8107" i="23"/>
  <c r="R8107" i="23"/>
  <c r="D8107" i="23"/>
  <c r="U8106" i="23"/>
  <c r="R8106" i="23"/>
  <c r="D8106" i="23"/>
  <c r="U8105" i="23"/>
  <c r="R8105" i="23"/>
  <c r="D8105" i="23"/>
  <c r="U8104" i="23"/>
  <c r="R8104" i="23"/>
  <c r="D8104" i="23"/>
  <c r="U8103" i="23"/>
  <c r="R8103" i="23"/>
  <c r="D8103" i="23"/>
  <c r="U8102" i="23"/>
  <c r="R8102" i="23"/>
  <c r="D8102" i="23"/>
  <c r="U8101" i="23"/>
  <c r="R8101" i="23"/>
  <c r="D8101" i="23"/>
  <c r="U8100" i="23"/>
  <c r="R8100" i="23"/>
  <c r="D8100" i="23"/>
  <c r="U8099" i="23"/>
  <c r="R8099" i="23"/>
  <c r="D8099" i="23"/>
  <c r="U8098" i="23"/>
  <c r="R8098" i="23"/>
  <c r="D8098" i="23"/>
  <c r="U8097" i="23"/>
  <c r="R8097" i="23"/>
  <c r="D8097" i="23"/>
  <c r="U8096" i="23"/>
  <c r="R8096" i="23"/>
  <c r="D8096" i="23"/>
  <c r="U8095" i="23"/>
  <c r="R8095" i="23"/>
  <c r="D8095" i="23"/>
  <c r="U8094" i="23"/>
  <c r="R8094" i="23"/>
  <c r="D8094" i="23"/>
  <c r="U8093" i="23"/>
  <c r="R8093" i="23"/>
  <c r="D8093" i="23"/>
  <c r="U8092" i="23"/>
  <c r="R8092" i="23"/>
  <c r="D8092" i="23"/>
  <c r="U8091" i="23"/>
  <c r="R8091" i="23"/>
  <c r="D8091" i="23"/>
  <c r="U8090" i="23"/>
  <c r="R8090" i="23"/>
  <c r="D8090" i="23"/>
  <c r="U8089" i="23"/>
  <c r="R8089" i="23"/>
  <c r="D8089" i="23"/>
  <c r="U8088" i="23"/>
  <c r="R8088" i="23"/>
  <c r="D8088" i="23"/>
  <c r="U8087" i="23"/>
  <c r="R8087" i="23"/>
  <c r="D8087" i="23"/>
  <c r="U8086" i="23"/>
  <c r="R8086" i="23"/>
  <c r="D8086" i="23"/>
  <c r="U8085" i="23"/>
  <c r="R8085" i="23"/>
  <c r="D8085" i="23"/>
  <c r="U8084" i="23"/>
  <c r="R8084" i="23"/>
  <c r="D8084" i="23"/>
  <c r="U8083" i="23"/>
  <c r="R8083" i="23"/>
  <c r="D8083" i="23"/>
  <c r="U8082" i="23"/>
  <c r="R8082" i="23"/>
  <c r="D8082" i="23"/>
  <c r="U8081" i="23"/>
  <c r="R8081" i="23"/>
  <c r="D8081" i="23"/>
  <c r="U8080" i="23"/>
  <c r="R8080" i="23"/>
  <c r="D8080" i="23"/>
  <c r="U8079" i="23"/>
  <c r="R8079" i="23"/>
  <c r="D8079" i="23"/>
  <c r="U8078" i="23"/>
  <c r="R8078" i="23"/>
  <c r="D8078" i="23"/>
  <c r="U8077" i="23"/>
  <c r="R8077" i="23"/>
  <c r="D8077" i="23"/>
  <c r="U8076" i="23"/>
  <c r="R8076" i="23"/>
  <c r="D8076" i="23"/>
  <c r="U8075" i="23"/>
  <c r="R8075" i="23"/>
  <c r="D8075" i="23"/>
  <c r="U8074" i="23"/>
  <c r="R8074" i="23"/>
  <c r="D8074" i="23"/>
  <c r="U8073" i="23"/>
  <c r="R8073" i="23"/>
  <c r="D8073" i="23"/>
  <c r="U8072" i="23"/>
  <c r="R8072" i="23"/>
  <c r="D8072" i="23"/>
  <c r="U8071" i="23"/>
  <c r="R8071" i="23"/>
  <c r="D8071" i="23"/>
  <c r="U8070" i="23"/>
  <c r="R8070" i="23"/>
  <c r="D8070" i="23"/>
  <c r="U8069" i="23"/>
  <c r="R8069" i="23"/>
  <c r="D8069" i="23"/>
  <c r="U8068" i="23"/>
  <c r="R8068" i="23"/>
  <c r="D8068" i="23"/>
  <c r="U8067" i="23"/>
  <c r="R8067" i="23"/>
  <c r="D8067" i="23"/>
  <c r="U8066" i="23"/>
  <c r="R8066" i="23"/>
  <c r="D8066" i="23"/>
  <c r="U8065" i="23"/>
  <c r="R8065" i="23"/>
  <c r="D8065" i="23"/>
  <c r="U8064" i="23"/>
  <c r="R8064" i="23"/>
  <c r="D8064" i="23"/>
  <c r="U8063" i="23"/>
  <c r="R8063" i="23"/>
  <c r="D8063" i="23"/>
  <c r="U8062" i="23"/>
  <c r="R8062" i="23"/>
  <c r="D8062" i="23"/>
  <c r="U8061" i="23"/>
  <c r="R8061" i="23"/>
  <c r="D8061" i="23"/>
  <c r="U8060" i="23"/>
  <c r="R8060" i="23"/>
  <c r="D8060" i="23"/>
  <c r="U8059" i="23"/>
  <c r="R8059" i="23"/>
  <c r="D8059" i="23"/>
  <c r="U8058" i="23"/>
  <c r="R8058" i="23"/>
  <c r="D8058" i="23"/>
  <c r="U8057" i="23"/>
  <c r="R8057" i="23"/>
  <c r="D8057" i="23"/>
  <c r="U8056" i="23"/>
  <c r="R8056" i="23"/>
  <c r="D8056" i="23"/>
  <c r="U8055" i="23"/>
  <c r="R8055" i="23"/>
  <c r="D8055" i="23"/>
  <c r="U8054" i="23"/>
  <c r="R8054" i="23"/>
  <c r="D8054" i="23"/>
  <c r="U8053" i="23"/>
  <c r="R8053" i="23"/>
  <c r="D8053" i="23"/>
  <c r="U8052" i="23"/>
  <c r="R8052" i="23"/>
  <c r="D8052" i="23"/>
  <c r="U8051" i="23"/>
  <c r="R8051" i="23"/>
  <c r="D8051" i="23"/>
  <c r="U8050" i="23"/>
  <c r="R8050" i="23"/>
  <c r="D8050" i="23"/>
  <c r="U8049" i="23"/>
  <c r="R8049" i="23"/>
  <c r="D8049" i="23"/>
  <c r="U8048" i="23"/>
  <c r="R8048" i="23"/>
  <c r="D8048" i="23"/>
  <c r="U8047" i="23"/>
  <c r="R8047" i="23"/>
  <c r="D8047" i="23"/>
  <c r="U8046" i="23"/>
  <c r="R8046" i="23"/>
  <c r="D8046" i="23"/>
  <c r="U8045" i="23"/>
  <c r="R8045" i="23"/>
  <c r="D8045" i="23"/>
  <c r="U8044" i="23"/>
  <c r="R8044" i="23"/>
  <c r="D8044" i="23"/>
  <c r="U8043" i="23"/>
  <c r="R8043" i="23"/>
  <c r="D8043" i="23"/>
  <c r="U8042" i="23"/>
  <c r="R8042" i="23"/>
  <c r="D8042" i="23"/>
  <c r="U8041" i="23"/>
  <c r="R8041" i="23"/>
  <c r="D8041" i="23"/>
  <c r="U8040" i="23"/>
  <c r="R8040" i="23"/>
  <c r="D8040" i="23"/>
  <c r="U8039" i="23"/>
  <c r="R8039" i="23"/>
  <c r="D8039" i="23"/>
  <c r="U8038" i="23"/>
  <c r="R8038" i="23"/>
  <c r="D8038" i="23"/>
  <c r="U8037" i="23"/>
  <c r="R8037" i="23"/>
  <c r="D8037" i="23"/>
  <c r="U8036" i="23"/>
  <c r="R8036" i="23"/>
  <c r="D8036" i="23"/>
  <c r="U8035" i="23"/>
  <c r="R8035" i="23"/>
  <c r="D8035" i="23"/>
  <c r="U8034" i="23"/>
  <c r="R8034" i="23"/>
  <c r="D8034" i="23"/>
  <c r="U8033" i="23"/>
  <c r="R8033" i="23"/>
  <c r="D8033" i="23"/>
  <c r="U8032" i="23"/>
  <c r="R8032" i="23"/>
  <c r="D8032" i="23"/>
  <c r="U8031" i="23"/>
  <c r="R8031" i="23"/>
  <c r="D8031" i="23"/>
  <c r="U8030" i="23"/>
  <c r="R8030" i="23"/>
  <c r="D8030" i="23"/>
  <c r="U8029" i="23"/>
  <c r="R8029" i="23"/>
  <c r="D8029" i="23"/>
  <c r="U8028" i="23"/>
  <c r="R8028" i="23"/>
  <c r="D8028" i="23"/>
  <c r="U8027" i="23"/>
  <c r="R8027" i="23"/>
  <c r="D8027" i="23"/>
  <c r="U8026" i="23"/>
  <c r="R8026" i="23"/>
  <c r="D8026" i="23"/>
  <c r="U8025" i="23"/>
  <c r="R8025" i="23"/>
  <c r="D8025" i="23"/>
  <c r="U8024" i="23"/>
  <c r="R8024" i="23"/>
  <c r="D8024" i="23"/>
  <c r="U8023" i="23"/>
  <c r="R8023" i="23"/>
  <c r="D8023" i="23"/>
  <c r="U8022" i="23"/>
  <c r="R8022" i="23"/>
  <c r="D8022" i="23"/>
  <c r="U8021" i="23"/>
  <c r="R8021" i="23"/>
  <c r="D8021" i="23"/>
  <c r="U8020" i="23"/>
  <c r="R8020" i="23"/>
  <c r="D8020" i="23"/>
  <c r="U8019" i="23"/>
  <c r="R8019" i="23"/>
  <c r="D8019" i="23"/>
  <c r="U8018" i="23"/>
  <c r="R8018" i="23"/>
  <c r="D8018" i="23"/>
  <c r="U8017" i="23"/>
  <c r="R8017" i="23"/>
  <c r="D8017" i="23"/>
  <c r="U8016" i="23"/>
  <c r="R8016" i="23"/>
  <c r="D8016" i="23"/>
  <c r="U8015" i="23"/>
  <c r="R8015" i="23"/>
  <c r="D8015" i="23"/>
  <c r="U8014" i="23"/>
  <c r="R8014" i="23"/>
  <c r="D8014" i="23"/>
  <c r="U8013" i="23"/>
  <c r="R8013" i="23"/>
  <c r="D8013" i="23"/>
  <c r="U8012" i="23"/>
  <c r="R8012" i="23"/>
  <c r="D8012" i="23"/>
  <c r="U8011" i="23"/>
  <c r="R8011" i="23"/>
  <c r="D8011" i="23"/>
  <c r="U8010" i="23"/>
  <c r="R8010" i="23"/>
  <c r="D8010" i="23"/>
  <c r="U8009" i="23"/>
  <c r="R8009" i="23"/>
  <c r="D8009" i="23"/>
  <c r="U8008" i="23"/>
  <c r="R8008" i="23"/>
  <c r="D8008" i="23"/>
  <c r="U8007" i="23"/>
  <c r="R8007" i="23"/>
  <c r="D8007" i="23"/>
  <c r="U8006" i="23"/>
  <c r="R8006" i="23"/>
  <c r="D8006" i="23"/>
  <c r="U8005" i="23"/>
  <c r="R8005" i="23"/>
  <c r="D8005" i="23"/>
  <c r="U8004" i="23"/>
  <c r="R8004" i="23"/>
  <c r="D8004" i="23"/>
  <c r="U8003" i="23"/>
  <c r="R8003" i="23"/>
  <c r="D8003" i="23"/>
  <c r="U8002" i="23"/>
  <c r="R8002" i="23"/>
  <c r="D8002" i="23"/>
  <c r="U8001" i="23"/>
  <c r="R8001" i="23"/>
  <c r="D8001" i="23"/>
  <c r="U8000" i="23"/>
  <c r="R8000" i="23"/>
  <c r="D8000" i="23"/>
  <c r="U7999" i="23"/>
  <c r="R7999" i="23"/>
  <c r="D7999" i="23"/>
  <c r="U7998" i="23"/>
  <c r="R7998" i="23"/>
  <c r="D7998" i="23"/>
  <c r="U7997" i="23"/>
  <c r="R7997" i="23"/>
  <c r="D7997" i="23"/>
  <c r="U7996" i="23"/>
  <c r="R7996" i="23"/>
  <c r="D7996" i="23"/>
  <c r="U7995" i="23"/>
  <c r="R7995" i="23"/>
  <c r="D7995" i="23"/>
  <c r="U7994" i="23"/>
  <c r="R7994" i="23"/>
  <c r="D7994" i="23"/>
  <c r="U7993" i="23"/>
  <c r="R7993" i="23"/>
  <c r="D7993" i="23"/>
  <c r="U7992" i="23"/>
  <c r="R7992" i="23"/>
  <c r="D7992" i="23"/>
  <c r="U7991" i="23"/>
  <c r="R7991" i="23"/>
  <c r="D7991" i="23"/>
  <c r="U7990" i="23"/>
  <c r="R7990" i="23"/>
  <c r="D7990" i="23"/>
  <c r="U7989" i="23"/>
  <c r="R7989" i="23"/>
  <c r="D7989" i="23"/>
  <c r="U7988" i="23"/>
  <c r="R7988" i="23"/>
  <c r="D7988" i="23"/>
  <c r="U7987" i="23"/>
  <c r="R7987" i="23"/>
  <c r="D7987" i="23"/>
  <c r="U7986" i="23"/>
  <c r="R7986" i="23"/>
  <c r="D7986" i="23"/>
  <c r="U7985" i="23"/>
  <c r="R7985" i="23"/>
  <c r="D7985" i="23"/>
  <c r="U7984" i="23"/>
  <c r="R7984" i="23"/>
  <c r="D7984" i="23"/>
  <c r="U7983" i="23"/>
  <c r="R7983" i="23"/>
  <c r="D7983" i="23"/>
  <c r="U7982" i="23"/>
  <c r="R7982" i="23"/>
  <c r="D7982" i="23"/>
  <c r="U7981" i="23"/>
  <c r="R7981" i="23"/>
  <c r="D7981" i="23"/>
  <c r="U7980" i="23"/>
  <c r="R7980" i="23"/>
  <c r="D7980" i="23"/>
  <c r="U7979" i="23"/>
  <c r="R7979" i="23"/>
  <c r="D7979" i="23"/>
  <c r="U7978" i="23"/>
  <c r="R7978" i="23"/>
  <c r="D7978" i="23"/>
  <c r="U7977" i="23"/>
  <c r="R7977" i="23"/>
  <c r="D7977" i="23"/>
  <c r="U7976" i="23"/>
  <c r="R7976" i="23"/>
  <c r="D7976" i="23"/>
  <c r="U7975" i="23"/>
  <c r="R7975" i="23"/>
  <c r="D7975" i="23"/>
  <c r="U7974" i="23"/>
  <c r="R7974" i="23"/>
  <c r="D7974" i="23"/>
  <c r="U7973" i="23"/>
  <c r="R7973" i="23"/>
  <c r="D7973" i="23"/>
  <c r="U7972" i="23"/>
  <c r="R7972" i="23"/>
  <c r="D7972" i="23"/>
  <c r="U7971" i="23"/>
  <c r="R7971" i="23"/>
  <c r="D7971" i="23"/>
  <c r="U7970" i="23"/>
  <c r="R7970" i="23"/>
  <c r="D7970" i="23"/>
  <c r="U7969" i="23"/>
  <c r="R7969" i="23"/>
  <c r="D7969" i="23"/>
  <c r="U7968" i="23"/>
  <c r="R7968" i="23"/>
  <c r="D7968" i="23"/>
  <c r="U7967" i="23"/>
  <c r="R7967" i="23"/>
  <c r="D7967" i="23"/>
  <c r="U7966" i="23"/>
  <c r="R7966" i="23"/>
  <c r="D7966" i="23"/>
  <c r="U7965" i="23"/>
  <c r="R7965" i="23"/>
  <c r="D7965" i="23"/>
  <c r="U7964" i="23"/>
  <c r="R7964" i="23"/>
  <c r="D7964" i="23"/>
  <c r="U7963" i="23"/>
  <c r="R7963" i="23"/>
  <c r="D7963" i="23"/>
  <c r="U7962" i="23"/>
  <c r="R7962" i="23"/>
  <c r="D7962" i="23"/>
  <c r="U7961" i="23"/>
  <c r="R7961" i="23"/>
  <c r="D7961" i="23"/>
  <c r="U7960" i="23"/>
  <c r="R7960" i="23"/>
  <c r="D7960" i="23"/>
  <c r="U7959" i="23"/>
  <c r="R7959" i="23"/>
  <c r="D7959" i="23"/>
  <c r="U7958" i="23"/>
  <c r="R7958" i="23"/>
  <c r="D7958" i="23"/>
  <c r="U7957" i="23"/>
  <c r="R7957" i="23"/>
  <c r="D7957" i="23"/>
  <c r="U7956" i="23"/>
  <c r="R7956" i="23"/>
  <c r="D7956" i="23"/>
  <c r="U7955" i="23"/>
  <c r="R7955" i="23"/>
  <c r="D7955" i="23"/>
  <c r="U7954" i="23"/>
  <c r="R7954" i="23"/>
  <c r="D7954" i="23"/>
  <c r="U7953" i="23"/>
  <c r="R7953" i="23"/>
  <c r="D7953" i="23"/>
  <c r="U7952" i="23"/>
  <c r="R7952" i="23"/>
  <c r="D7952" i="23"/>
  <c r="U7951" i="23"/>
  <c r="R7951" i="23"/>
  <c r="D7951" i="23"/>
  <c r="U7950" i="23"/>
  <c r="R7950" i="23"/>
  <c r="D7950" i="23"/>
  <c r="U7949" i="23"/>
  <c r="R7949" i="23"/>
  <c r="D7949" i="23"/>
  <c r="U7948" i="23"/>
  <c r="R7948" i="23"/>
  <c r="D7948" i="23"/>
  <c r="U7947" i="23"/>
  <c r="R7947" i="23"/>
  <c r="D7947" i="23"/>
  <c r="U7946" i="23"/>
  <c r="R7946" i="23"/>
  <c r="D7946" i="23"/>
  <c r="U7945" i="23"/>
  <c r="R7945" i="23"/>
  <c r="D7945" i="23"/>
  <c r="U7944" i="23"/>
  <c r="R7944" i="23"/>
  <c r="D7944" i="23"/>
  <c r="U7943" i="23"/>
  <c r="R7943" i="23"/>
  <c r="D7943" i="23"/>
  <c r="U7942" i="23"/>
  <c r="R7942" i="23"/>
  <c r="D7942" i="23"/>
  <c r="U7941" i="23"/>
  <c r="R7941" i="23"/>
  <c r="D7941" i="23"/>
  <c r="U7940" i="23"/>
  <c r="R7940" i="23"/>
  <c r="D7940" i="23"/>
  <c r="U7939" i="23"/>
  <c r="R7939" i="23"/>
  <c r="D7939" i="23"/>
  <c r="U7938" i="23"/>
  <c r="R7938" i="23"/>
  <c r="D7938" i="23"/>
  <c r="U7937" i="23"/>
  <c r="R7937" i="23"/>
  <c r="D7937" i="23"/>
  <c r="U7936" i="23"/>
  <c r="R7936" i="23"/>
  <c r="D7936" i="23"/>
  <c r="U7935" i="23"/>
  <c r="R7935" i="23"/>
  <c r="D7935" i="23"/>
  <c r="U7934" i="23"/>
  <c r="R7934" i="23"/>
  <c r="D7934" i="23"/>
  <c r="U7933" i="23"/>
  <c r="R7933" i="23"/>
  <c r="D7933" i="23"/>
  <c r="U7932" i="23"/>
  <c r="R7932" i="23"/>
  <c r="D7932" i="23"/>
  <c r="U7931" i="23"/>
  <c r="R7931" i="23"/>
  <c r="D7931" i="23"/>
  <c r="U7930" i="23"/>
  <c r="R7930" i="23"/>
  <c r="D7930" i="23"/>
  <c r="U7929" i="23"/>
  <c r="R7929" i="23"/>
  <c r="D7929" i="23"/>
  <c r="U7928" i="23"/>
  <c r="R7928" i="23"/>
  <c r="D7928" i="23"/>
  <c r="U7927" i="23"/>
  <c r="R7927" i="23"/>
  <c r="D7927" i="23"/>
  <c r="U7926" i="23"/>
  <c r="R7926" i="23"/>
  <c r="D7926" i="23"/>
  <c r="U7925" i="23"/>
  <c r="R7925" i="23"/>
  <c r="D7925" i="23"/>
  <c r="U7924" i="23"/>
  <c r="R7924" i="23"/>
  <c r="D7924" i="23"/>
  <c r="U7923" i="23"/>
  <c r="R7923" i="23"/>
  <c r="D7923" i="23"/>
  <c r="U7922" i="23"/>
  <c r="R7922" i="23"/>
  <c r="D7922" i="23"/>
  <c r="U7921" i="23"/>
  <c r="R7921" i="23"/>
  <c r="D7921" i="23"/>
  <c r="U7920" i="23"/>
  <c r="R7920" i="23"/>
  <c r="D7920" i="23"/>
  <c r="U7919" i="23"/>
  <c r="R7919" i="23"/>
  <c r="D7919" i="23"/>
  <c r="U7918" i="23"/>
  <c r="R7918" i="23"/>
  <c r="D7918" i="23"/>
  <c r="U7917" i="23"/>
  <c r="R7917" i="23"/>
  <c r="D7917" i="23"/>
  <c r="U7916" i="23"/>
  <c r="R7916" i="23"/>
  <c r="D7916" i="23"/>
  <c r="U7915" i="23"/>
  <c r="R7915" i="23"/>
  <c r="D7915" i="23"/>
  <c r="U7914" i="23"/>
  <c r="R7914" i="23"/>
  <c r="D7914" i="23"/>
  <c r="U7913" i="23"/>
  <c r="R7913" i="23"/>
  <c r="D7913" i="23"/>
  <c r="U7912" i="23"/>
  <c r="R7912" i="23"/>
  <c r="D7912" i="23"/>
  <c r="U7911" i="23"/>
  <c r="R7911" i="23"/>
  <c r="D7911" i="23"/>
  <c r="U7910" i="23"/>
  <c r="R7910" i="23"/>
  <c r="D7910" i="23"/>
  <c r="U7909" i="23"/>
  <c r="R7909" i="23"/>
  <c r="D7909" i="23"/>
  <c r="U7908" i="23"/>
  <c r="R7908" i="23"/>
  <c r="D7908" i="23"/>
  <c r="U7907" i="23"/>
  <c r="R7907" i="23"/>
  <c r="D7907" i="23"/>
  <c r="U7906" i="23"/>
  <c r="R7906" i="23"/>
  <c r="D7906" i="23"/>
  <c r="U7905" i="23"/>
  <c r="R7905" i="23"/>
  <c r="D7905" i="23"/>
  <c r="U7904" i="23"/>
  <c r="R7904" i="23"/>
  <c r="D7904" i="23"/>
  <c r="U7903" i="23"/>
  <c r="R7903" i="23"/>
  <c r="D7903" i="23"/>
  <c r="U7902" i="23"/>
  <c r="R7902" i="23"/>
  <c r="D7902" i="23"/>
  <c r="U7901" i="23"/>
  <c r="R7901" i="23"/>
  <c r="D7901" i="23"/>
  <c r="U7900" i="23"/>
  <c r="R7900" i="23"/>
  <c r="D7900" i="23"/>
  <c r="U7899" i="23"/>
  <c r="R7899" i="23"/>
  <c r="D7899" i="23"/>
  <c r="U7898" i="23"/>
  <c r="R7898" i="23"/>
  <c r="D7898" i="23"/>
  <c r="U7897" i="23"/>
  <c r="R7897" i="23"/>
  <c r="D7897" i="23"/>
  <c r="U7896" i="23"/>
  <c r="R7896" i="23"/>
  <c r="D7896" i="23"/>
  <c r="U7895" i="23"/>
  <c r="R7895" i="23"/>
  <c r="D7895" i="23"/>
  <c r="U7894" i="23"/>
  <c r="R7894" i="23"/>
  <c r="D7894" i="23"/>
  <c r="U7893" i="23"/>
  <c r="R7893" i="23"/>
  <c r="D7893" i="23"/>
  <c r="U7892" i="23"/>
  <c r="R7892" i="23"/>
  <c r="D7892" i="23"/>
  <c r="U7891" i="23"/>
  <c r="R7891" i="23"/>
  <c r="D7891" i="23"/>
  <c r="U7890" i="23"/>
  <c r="R7890" i="23"/>
  <c r="D7890" i="23"/>
  <c r="U7889" i="23"/>
  <c r="R7889" i="23"/>
  <c r="D7889" i="23"/>
  <c r="U7888" i="23"/>
  <c r="R7888" i="23"/>
  <c r="D7888" i="23"/>
  <c r="U7887" i="23"/>
  <c r="R7887" i="23"/>
  <c r="D7887" i="23"/>
  <c r="U7886" i="23"/>
  <c r="R7886" i="23"/>
  <c r="D7886" i="23"/>
  <c r="U7885" i="23"/>
  <c r="R7885" i="23"/>
  <c r="D7885" i="23"/>
  <c r="U7884" i="23"/>
  <c r="R7884" i="23"/>
  <c r="D7884" i="23"/>
  <c r="U7883" i="23"/>
  <c r="R7883" i="23"/>
  <c r="D7883" i="23"/>
  <c r="U7882" i="23"/>
  <c r="R7882" i="23"/>
  <c r="D7882" i="23"/>
  <c r="U7881" i="23"/>
  <c r="R7881" i="23"/>
  <c r="D7881" i="23"/>
  <c r="U7880" i="23"/>
  <c r="R7880" i="23"/>
  <c r="D7880" i="23"/>
  <c r="U7879" i="23"/>
  <c r="R7879" i="23"/>
  <c r="D7879" i="23"/>
  <c r="U7878" i="23"/>
  <c r="R7878" i="23"/>
  <c r="D7878" i="23"/>
  <c r="U7877" i="23"/>
  <c r="R7877" i="23"/>
  <c r="D7877" i="23"/>
  <c r="U7876" i="23"/>
  <c r="R7876" i="23"/>
  <c r="D7876" i="23"/>
  <c r="U7875" i="23"/>
  <c r="R7875" i="23"/>
  <c r="D7875" i="23"/>
  <c r="U7874" i="23"/>
  <c r="R7874" i="23"/>
  <c r="D7874" i="23"/>
  <c r="U7873" i="23"/>
  <c r="R7873" i="23"/>
  <c r="D7873" i="23"/>
  <c r="U7872" i="23"/>
  <c r="R7872" i="23"/>
  <c r="D7872" i="23"/>
  <c r="U7871" i="23"/>
  <c r="R7871" i="23"/>
  <c r="D7871" i="23"/>
  <c r="U7870" i="23"/>
  <c r="R7870" i="23"/>
  <c r="D7870" i="23"/>
  <c r="U7869" i="23"/>
  <c r="R7869" i="23"/>
  <c r="D7869" i="23"/>
  <c r="U7868" i="23"/>
  <c r="R7868" i="23"/>
  <c r="D7868" i="23"/>
  <c r="U7867" i="23"/>
  <c r="R7867" i="23"/>
  <c r="D7867" i="23"/>
  <c r="U7866" i="23"/>
  <c r="R7866" i="23"/>
  <c r="D7866" i="23"/>
  <c r="U7865" i="23"/>
  <c r="R7865" i="23"/>
  <c r="D7865" i="23"/>
  <c r="U7864" i="23"/>
  <c r="R7864" i="23"/>
  <c r="D7864" i="23"/>
  <c r="U7863" i="23"/>
  <c r="R7863" i="23"/>
  <c r="D7863" i="23"/>
  <c r="U7862" i="23"/>
  <c r="R7862" i="23"/>
  <c r="D7862" i="23"/>
  <c r="U7861" i="23"/>
  <c r="R7861" i="23"/>
  <c r="D7861" i="23"/>
  <c r="U7860" i="23"/>
  <c r="R7860" i="23"/>
  <c r="D7860" i="23"/>
  <c r="U7859" i="23"/>
  <c r="R7859" i="23"/>
  <c r="D7859" i="23"/>
  <c r="U7858" i="23"/>
  <c r="R7858" i="23"/>
  <c r="D7858" i="23"/>
  <c r="U7857" i="23"/>
  <c r="R7857" i="23"/>
  <c r="D7857" i="23"/>
  <c r="U7856" i="23"/>
  <c r="R7856" i="23"/>
  <c r="D7856" i="23"/>
  <c r="U7855" i="23"/>
  <c r="R7855" i="23"/>
  <c r="D7855" i="23"/>
  <c r="U7854" i="23"/>
  <c r="R7854" i="23"/>
  <c r="D7854" i="23"/>
  <c r="U7853" i="23"/>
  <c r="R7853" i="23"/>
  <c r="D7853" i="23"/>
  <c r="U7852" i="23"/>
  <c r="R7852" i="23"/>
  <c r="D7852" i="23"/>
  <c r="U7851" i="23"/>
  <c r="R7851" i="23"/>
  <c r="D7851" i="23"/>
  <c r="U7850" i="23"/>
  <c r="R7850" i="23"/>
  <c r="D7850" i="23"/>
  <c r="U7849" i="23"/>
  <c r="R7849" i="23"/>
  <c r="D7849" i="23"/>
  <c r="U7848" i="23"/>
  <c r="R7848" i="23"/>
  <c r="D7848" i="23"/>
  <c r="U7847" i="23"/>
  <c r="R7847" i="23"/>
  <c r="D7847" i="23"/>
  <c r="U7846" i="23"/>
  <c r="R7846" i="23"/>
  <c r="D7846" i="23"/>
  <c r="U7845" i="23"/>
  <c r="R7845" i="23"/>
  <c r="D7845" i="23"/>
  <c r="U7844" i="23"/>
  <c r="R7844" i="23"/>
  <c r="D7844" i="23"/>
  <c r="U7843" i="23"/>
  <c r="R7843" i="23"/>
  <c r="D7843" i="23"/>
  <c r="U7842" i="23"/>
  <c r="R7842" i="23"/>
  <c r="D7842" i="23"/>
  <c r="U7841" i="23"/>
  <c r="R7841" i="23"/>
  <c r="D7841" i="23"/>
  <c r="U7840" i="23"/>
  <c r="R7840" i="23"/>
  <c r="D7840" i="23"/>
  <c r="U7839" i="23"/>
  <c r="R7839" i="23"/>
  <c r="D7839" i="23"/>
  <c r="U7838" i="23"/>
  <c r="R7838" i="23"/>
  <c r="D7838" i="23"/>
  <c r="U7837" i="23"/>
  <c r="R7837" i="23"/>
  <c r="D7837" i="23"/>
  <c r="U7836" i="23"/>
  <c r="R7836" i="23"/>
  <c r="D7836" i="23"/>
  <c r="U7835" i="23"/>
  <c r="R7835" i="23"/>
  <c r="D7835" i="23"/>
  <c r="U7834" i="23"/>
  <c r="R7834" i="23"/>
  <c r="D7834" i="23"/>
  <c r="U7833" i="23"/>
  <c r="R7833" i="23"/>
  <c r="D7833" i="23"/>
  <c r="U7832" i="23"/>
  <c r="R7832" i="23"/>
  <c r="D7832" i="23"/>
  <c r="U7831" i="23"/>
  <c r="R7831" i="23"/>
  <c r="D7831" i="23"/>
  <c r="U7830" i="23"/>
  <c r="R7830" i="23"/>
  <c r="D7830" i="23"/>
  <c r="U7829" i="23"/>
  <c r="R7829" i="23"/>
  <c r="D7829" i="23"/>
  <c r="U7828" i="23"/>
  <c r="R7828" i="23"/>
  <c r="D7828" i="23"/>
  <c r="U7827" i="23"/>
  <c r="R7827" i="23"/>
  <c r="D7827" i="23"/>
  <c r="U7826" i="23"/>
  <c r="R7826" i="23"/>
  <c r="D7826" i="23"/>
  <c r="U7825" i="23"/>
  <c r="R7825" i="23"/>
  <c r="D7825" i="23"/>
  <c r="U7824" i="23"/>
  <c r="R7824" i="23"/>
  <c r="D7824" i="23"/>
  <c r="U7823" i="23"/>
  <c r="R7823" i="23"/>
  <c r="D7823" i="23"/>
  <c r="U7822" i="23"/>
  <c r="R7822" i="23"/>
  <c r="D7822" i="23"/>
  <c r="U7821" i="23"/>
  <c r="R7821" i="23"/>
  <c r="D7821" i="23"/>
  <c r="U7820" i="23"/>
  <c r="R7820" i="23"/>
  <c r="D7820" i="23"/>
  <c r="U7819" i="23"/>
  <c r="R7819" i="23"/>
  <c r="D7819" i="23"/>
  <c r="U7818" i="23"/>
  <c r="R7818" i="23"/>
  <c r="D7818" i="23"/>
  <c r="U7817" i="23"/>
  <c r="R7817" i="23"/>
  <c r="D7817" i="23"/>
  <c r="U7816" i="23"/>
  <c r="R7816" i="23"/>
  <c r="D7816" i="23"/>
  <c r="U7815" i="23"/>
  <c r="R7815" i="23"/>
  <c r="D7815" i="23"/>
  <c r="U7814" i="23"/>
  <c r="R7814" i="23"/>
  <c r="D7814" i="23"/>
  <c r="U7813" i="23"/>
  <c r="R7813" i="23"/>
  <c r="D7813" i="23"/>
  <c r="U7812" i="23"/>
  <c r="R7812" i="23"/>
  <c r="D7812" i="23"/>
  <c r="U7811" i="23"/>
  <c r="R7811" i="23"/>
  <c r="D7811" i="23"/>
  <c r="U7810" i="23"/>
  <c r="R7810" i="23"/>
  <c r="D7810" i="23"/>
  <c r="U7809" i="23"/>
  <c r="R7809" i="23"/>
  <c r="D7809" i="23"/>
  <c r="U7808" i="23"/>
  <c r="R7808" i="23"/>
  <c r="D7808" i="23"/>
  <c r="U7807" i="23"/>
  <c r="R7807" i="23"/>
  <c r="D7807" i="23"/>
  <c r="U7806" i="23"/>
  <c r="R7806" i="23"/>
  <c r="D7806" i="23"/>
  <c r="U7805" i="23"/>
  <c r="R7805" i="23"/>
  <c r="D7805" i="23"/>
  <c r="U7804" i="23"/>
  <c r="R7804" i="23"/>
  <c r="D7804" i="23"/>
  <c r="U7803" i="23"/>
  <c r="R7803" i="23"/>
  <c r="D7803" i="23"/>
  <c r="U7802" i="23"/>
  <c r="R7802" i="23"/>
  <c r="D7802" i="23"/>
  <c r="U7801" i="23"/>
  <c r="R7801" i="23"/>
  <c r="D7801" i="23"/>
  <c r="U7800" i="23"/>
  <c r="R7800" i="23"/>
  <c r="D7800" i="23"/>
  <c r="U7799" i="23"/>
  <c r="R7799" i="23"/>
  <c r="D7799" i="23"/>
  <c r="U7798" i="23"/>
  <c r="R7798" i="23"/>
  <c r="D7798" i="23"/>
  <c r="U7797" i="23"/>
  <c r="R7797" i="23"/>
  <c r="D7797" i="23"/>
  <c r="U7796" i="23"/>
  <c r="R7796" i="23"/>
  <c r="D7796" i="23"/>
  <c r="U7795" i="23"/>
  <c r="R7795" i="23"/>
  <c r="D7795" i="23"/>
  <c r="U7794" i="23"/>
  <c r="R7794" i="23"/>
  <c r="D7794" i="23"/>
  <c r="U7793" i="23"/>
  <c r="R7793" i="23"/>
  <c r="D7793" i="23"/>
  <c r="U7792" i="23"/>
  <c r="R7792" i="23"/>
  <c r="D7792" i="23"/>
  <c r="U7791" i="23"/>
  <c r="R7791" i="23"/>
  <c r="D7791" i="23"/>
  <c r="U7790" i="23"/>
  <c r="R7790" i="23"/>
  <c r="D7790" i="23"/>
  <c r="U7789" i="23"/>
  <c r="R7789" i="23"/>
  <c r="D7789" i="23"/>
  <c r="U7788" i="23"/>
  <c r="R7788" i="23"/>
  <c r="D7788" i="23"/>
  <c r="U7787" i="23"/>
  <c r="R7787" i="23"/>
  <c r="D7787" i="23"/>
  <c r="U7786" i="23"/>
  <c r="R7786" i="23"/>
  <c r="D7786" i="23"/>
  <c r="U7785" i="23"/>
  <c r="R7785" i="23"/>
  <c r="D7785" i="23"/>
  <c r="U7784" i="23"/>
  <c r="R7784" i="23"/>
  <c r="D7784" i="23"/>
  <c r="U7783" i="23"/>
  <c r="R7783" i="23"/>
  <c r="D7783" i="23"/>
  <c r="U7782" i="23"/>
  <c r="R7782" i="23"/>
  <c r="D7782" i="23"/>
  <c r="U7781" i="23"/>
  <c r="R7781" i="23"/>
  <c r="D7781" i="23"/>
  <c r="U7780" i="23"/>
  <c r="R7780" i="23"/>
  <c r="D7780" i="23"/>
  <c r="U7779" i="23"/>
  <c r="R7779" i="23"/>
  <c r="D7779" i="23"/>
  <c r="U7778" i="23"/>
  <c r="R7778" i="23"/>
  <c r="D7778" i="23"/>
  <c r="U7777" i="23"/>
  <c r="R7777" i="23"/>
  <c r="D7777" i="23"/>
  <c r="U7776" i="23"/>
  <c r="R7776" i="23"/>
  <c r="D7776" i="23"/>
  <c r="U7775" i="23"/>
  <c r="R7775" i="23"/>
  <c r="D7775" i="23"/>
  <c r="U7774" i="23"/>
  <c r="R7774" i="23"/>
  <c r="D7774" i="23"/>
  <c r="U7773" i="23"/>
  <c r="R7773" i="23"/>
  <c r="D7773" i="23"/>
  <c r="U7772" i="23"/>
  <c r="R7772" i="23"/>
  <c r="D7772" i="23"/>
  <c r="U7771" i="23"/>
  <c r="R7771" i="23"/>
  <c r="D7771" i="23"/>
  <c r="U7770" i="23"/>
  <c r="R7770" i="23"/>
  <c r="D7770" i="23"/>
  <c r="U7769" i="23"/>
  <c r="R7769" i="23"/>
  <c r="D7769" i="23"/>
  <c r="U7768" i="23"/>
  <c r="R7768" i="23"/>
  <c r="D7768" i="23"/>
  <c r="U7767" i="23"/>
  <c r="R7767" i="23"/>
  <c r="D7767" i="23"/>
  <c r="U7766" i="23"/>
  <c r="R7766" i="23"/>
  <c r="D7766" i="23"/>
  <c r="U7765" i="23"/>
  <c r="R7765" i="23"/>
  <c r="D7765" i="23"/>
  <c r="U7764" i="23"/>
  <c r="R7764" i="23"/>
  <c r="D7764" i="23"/>
  <c r="U7763" i="23"/>
  <c r="R7763" i="23"/>
  <c r="D7763" i="23"/>
  <c r="U7762" i="23"/>
  <c r="R7762" i="23"/>
  <c r="D7762" i="23"/>
  <c r="U7761" i="23"/>
  <c r="R7761" i="23"/>
  <c r="D7761" i="23"/>
  <c r="U7760" i="23"/>
  <c r="R7760" i="23"/>
  <c r="D7760" i="23"/>
  <c r="U7759" i="23"/>
  <c r="R7759" i="23"/>
  <c r="D7759" i="23"/>
  <c r="U7758" i="23"/>
  <c r="R7758" i="23"/>
  <c r="D7758" i="23"/>
  <c r="U7757" i="23"/>
  <c r="R7757" i="23"/>
  <c r="D7757" i="23"/>
  <c r="U7756" i="23"/>
  <c r="R7756" i="23"/>
  <c r="D7756" i="23"/>
  <c r="U7755" i="23"/>
  <c r="R7755" i="23"/>
  <c r="D7755" i="23"/>
  <c r="U7754" i="23"/>
  <c r="R7754" i="23"/>
  <c r="D7754" i="23"/>
  <c r="U7753" i="23"/>
  <c r="R7753" i="23"/>
  <c r="D7753" i="23"/>
  <c r="U7752" i="23"/>
  <c r="R7752" i="23"/>
  <c r="D7752" i="23"/>
  <c r="U7751" i="23"/>
  <c r="R7751" i="23"/>
  <c r="D7751" i="23"/>
  <c r="U7750" i="23"/>
  <c r="R7750" i="23"/>
  <c r="D7750" i="23"/>
  <c r="U7749" i="23"/>
  <c r="R7749" i="23"/>
  <c r="D7749" i="23"/>
  <c r="U7748" i="23"/>
  <c r="R7748" i="23"/>
  <c r="D7748" i="23"/>
  <c r="U7747" i="23"/>
  <c r="R7747" i="23"/>
  <c r="D7747" i="23"/>
  <c r="U7746" i="23"/>
  <c r="R7746" i="23"/>
  <c r="D7746" i="23"/>
  <c r="U7745" i="23"/>
  <c r="R7745" i="23"/>
  <c r="D7745" i="23"/>
  <c r="U7744" i="23"/>
  <c r="R7744" i="23"/>
  <c r="D7744" i="23"/>
  <c r="U7743" i="23"/>
  <c r="R7743" i="23"/>
  <c r="D7743" i="23"/>
  <c r="U7742" i="23"/>
  <c r="R7742" i="23"/>
  <c r="D7742" i="23"/>
  <c r="U7741" i="23"/>
  <c r="R7741" i="23"/>
  <c r="D7741" i="23"/>
  <c r="U7740" i="23"/>
  <c r="R7740" i="23"/>
  <c r="D7740" i="23"/>
  <c r="U7739" i="23"/>
  <c r="R7739" i="23"/>
  <c r="D7739" i="23"/>
  <c r="U7738" i="23"/>
  <c r="R7738" i="23"/>
  <c r="D7738" i="23"/>
  <c r="U7737" i="23"/>
  <c r="R7737" i="23"/>
  <c r="D7737" i="23"/>
  <c r="U7736" i="23"/>
  <c r="R7736" i="23"/>
  <c r="D7736" i="23"/>
  <c r="U7735" i="23"/>
  <c r="R7735" i="23"/>
  <c r="D7735" i="23"/>
  <c r="U7734" i="23"/>
  <c r="R7734" i="23"/>
  <c r="D7734" i="23"/>
  <c r="U7733" i="23"/>
  <c r="R7733" i="23"/>
  <c r="D7733" i="23"/>
  <c r="U7732" i="23"/>
  <c r="R7732" i="23"/>
  <c r="D7732" i="23"/>
  <c r="U7731" i="23"/>
  <c r="R7731" i="23"/>
  <c r="D7731" i="23"/>
  <c r="U7730" i="23"/>
  <c r="R7730" i="23"/>
  <c r="D7730" i="23"/>
  <c r="U7729" i="23"/>
  <c r="R7729" i="23"/>
  <c r="D7729" i="23"/>
  <c r="U7728" i="23"/>
  <c r="R7728" i="23"/>
  <c r="D7728" i="23"/>
  <c r="U7727" i="23"/>
  <c r="R7727" i="23"/>
  <c r="D7727" i="23"/>
  <c r="U7726" i="23"/>
  <c r="R7726" i="23"/>
  <c r="D7726" i="23"/>
  <c r="U7725" i="23"/>
  <c r="R7725" i="23"/>
  <c r="D7725" i="23"/>
  <c r="U7724" i="23"/>
  <c r="R7724" i="23"/>
  <c r="D7724" i="23"/>
  <c r="U7723" i="23"/>
  <c r="R7723" i="23"/>
  <c r="D7723" i="23"/>
  <c r="U7722" i="23"/>
  <c r="R7722" i="23"/>
  <c r="D7722" i="23"/>
  <c r="U7721" i="23"/>
  <c r="R7721" i="23"/>
  <c r="D7721" i="23"/>
  <c r="U7720" i="23"/>
  <c r="R7720" i="23"/>
  <c r="D7720" i="23"/>
  <c r="U7719" i="23"/>
  <c r="R7719" i="23"/>
  <c r="D7719" i="23"/>
  <c r="U7718" i="23"/>
  <c r="R7718" i="23"/>
  <c r="D7718" i="23"/>
  <c r="U7717" i="23"/>
  <c r="R7717" i="23"/>
  <c r="D7717" i="23"/>
  <c r="U7716" i="23"/>
  <c r="R7716" i="23"/>
  <c r="D7716" i="23"/>
  <c r="U7715" i="23"/>
  <c r="R7715" i="23"/>
  <c r="D7715" i="23"/>
  <c r="U7714" i="23"/>
  <c r="R7714" i="23"/>
  <c r="D7714" i="23"/>
  <c r="U7713" i="23"/>
  <c r="R7713" i="23"/>
  <c r="D7713" i="23"/>
  <c r="U7712" i="23"/>
  <c r="R7712" i="23"/>
  <c r="D7712" i="23"/>
  <c r="U7711" i="23"/>
  <c r="R7711" i="23"/>
  <c r="D7711" i="23"/>
  <c r="U7710" i="23"/>
  <c r="R7710" i="23"/>
  <c r="D7710" i="23"/>
  <c r="U7709" i="23"/>
  <c r="R7709" i="23"/>
  <c r="D7709" i="23"/>
  <c r="U7708" i="23"/>
  <c r="R7708" i="23"/>
  <c r="D7708" i="23"/>
  <c r="U7707" i="23"/>
  <c r="R7707" i="23"/>
  <c r="D7707" i="23"/>
  <c r="U7706" i="23"/>
  <c r="R7706" i="23"/>
  <c r="D7706" i="23"/>
  <c r="U7705" i="23"/>
  <c r="R7705" i="23"/>
  <c r="D7705" i="23"/>
  <c r="U7704" i="23"/>
  <c r="R7704" i="23"/>
  <c r="D7704" i="23"/>
  <c r="U7703" i="23"/>
  <c r="R7703" i="23"/>
  <c r="D7703" i="23"/>
  <c r="U7702" i="23"/>
  <c r="R7702" i="23"/>
  <c r="D7702" i="23"/>
  <c r="U7701" i="23"/>
  <c r="R7701" i="23"/>
  <c r="D7701" i="23"/>
  <c r="U7700" i="23"/>
  <c r="R7700" i="23"/>
  <c r="D7700" i="23"/>
  <c r="U7699" i="23"/>
  <c r="R7699" i="23"/>
  <c r="D7699" i="23"/>
  <c r="U7698" i="23"/>
  <c r="R7698" i="23"/>
  <c r="D7698" i="23"/>
  <c r="U7697" i="23"/>
  <c r="R7697" i="23"/>
  <c r="D7697" i="23"/>
  <c r="U7696" i="23"/>
  <c r="R7696" i="23"/>
  <c r="D7696" i="23"/>
  <c r="U7695" i="23"/>
  <c r="R7695" i="23"/>
  <c r="D7695" i="23"/>
  <c r="U7694" i="23"/>
  <c r="R7694" i="23"/>
  <c r="D7694" i="23"/>
  <c r="U7693" i="23"/>
  <c r="R7693" i="23"/>
  <c r="D7693" i="23"/>
  <c r="U7692" i="23"/>
  <c r="R7692" i="23"/>
  <c r="D7692" i="23"/>
  <c r="U7691" i="23"/>
  <c r="R7691" i="23"/>
  <c r="D7691" i="23"/>
  <c r="U7690" i="23"/>
  <c r="R7690" i="23"/>
  <c r="D7690" i="23"/>
  <c r="U7689" i="23"/>
  <c r="R7689" i="23"/>
  <c r="D7689" i="23"/>
  <c r="U7688" i="23"/>
  <c r="R7688" i="23"/>
  <c r="D7688" i="23"/>
  <c r="U7687" i="23"/>
  <c r="R7687" i="23"/>
  <c r="D7687" i="23"/>
  <c r="U7686" i="23"/>
  <c r="R7686" i="23"/>
  <c r="D7686" i="23"/>
  <c r="U7685" i="23"/>
  <c r="R7685" i="23"/>
  <c r="D7685" i="23"/>
  <c r="U7684" i="23"/>
  <c r="R7684" i="23"/>
  <c r="D7684" i="23"/>
  <c r="U7683" i="23"/>
  <c r="R7683" i="23"/>
  <c r="D7683" i="23"/>
  <c r="U7682" i="23"/>
  <c r="R7682" i="23"/>
  <c r="D7682" i="23"/>
  <c r="U7681" i="23"/>
  <c r="R7681" i="23"/>
  <c r="D7681" i="23"/>
  <c r="U7680" i="23"/>
  <c r="R7680" i="23"/>
  <c r="D7680" i="23"/>
  <c r="U7679" i="23"/>
  <c r="R7679" i="23"/>
  <c r="D7679" i="23"/>
  <c r="U7678" i="23"/>
  <c r="R7678" i="23"/>
  <c r="D7678" i="23"/>
  <c r="U7677" i="23"/>
  <c r="R7677" i="23"/>
  <c r="D7677" i="23"/>
  <c r="U7676" i="23"/>
  <c r="R7676" i="23"/>
  <c r="D7676" i="23"/>
  <c r="U7675" i="23"/>
  <c r="R7675" i="23"/>
  <c r="D7675" i="23"/>
  <c r="U7674" i="23"/>
  <c r="R7674" i="23"/>
  <c r="D7674" i="23"/>
  <c r="U7673" i="23"/>
  <c r="R7673" i="23"/>
  <c r="D7673" i="23"/>
  <c r="U7672" i="23"/>
  <c r="R7672" i="23"/>
  <c r="D7672" i="23"/>
  <c r="U7671" i="23"/>
  <c r="R7671" i="23"/>
  <c r="D7671" i="23"/>
  <c r="U7670" i="23"/>
  <c r="R7670" i="23"/>
  <c r="D7670" i="23"/>
  <c r="U7669" i="23"/>
  <c r="R7669" i="23"/>
  <c r="D7669" i="23"/>
  <c r="U7668" i="23"/>
  <c r="R7668" i="23"/>
  <c r="D7668" i="23"/>
  <c r="U7667" i="23"/>
  <c r="R7667" i="23"/>
  <c r="D7667" i="23"/>
  <c r="U7666" i="23"/>
  <c r="R7666" i="23"/>
  <c r="D7666" i="23"/>
  <c r="U7665" i="23"/>
  <c r="R7665" i="23"/>
  <c r="D7665" i="23"/>
  <c r="U7664" i="23"/>
  <c r="R7664" i="23"/>
  <c r="D7664" i="23"/>
  <c r="U7663" i="23"/>
  <c r="R7663" i="23"/>
  <c r="D7663" i="23"/>
  <c r="U7662" i="23"/>
  <c r="R7662" i="23"/>
  <c r="D7662" i="23"/>
  <c r="U7661" i="23"/>
  <c r="R7661" i="23"/>
  <c r="D7661" i="23"/>
  <c r="U7660" i="23"/>
  <c r="R7660" i="23"/>
  <c r="D7660" i="23"/>
  <c r="U7659" i="23"/>
  <c r="R7659" i="23"/>
  <c r="D7659" i="23"/>
  <c r="U7658" i="23"/>
  <c r="R7658" i="23"/>
  <c r="D7658" i="23"/>
  <c r="U7657" i="23"/>
  <c r="R7657" i="23"/>
  <c r="D7657" i="23"/>
  <c r="U7656" i="23"/>
  <c r="R7656" i="23"/>
  <c r="D7656" i="23"/>
  <c r="U7655" i="23"/>
  <c r="R7655" i="23"/>
  <c r="D7655" i="23"/>
  <c r="U7654" i="23"/>
  <c r="R7654" i="23"/>
  <c r="D7654" i="23"/>
  <c r="U7653" i="23"/>
  <c r="R7653" i="23"/>
  <c r="D7653" i="23"/>
  <c r="U7652" i="23"/>
  <c r="R7652" i="23"/>
  <c r="D7652" i="23"/>
  <c r="U7651" i="23"/>
  <c r="R7651" i="23"/>
  <c r="D7651" i="23"/>
  <c r="U7650" i="23"/>
  <c r="R7650" i="23"/>
  <c r="D7650" i="23"/>
  <c r="U7649" i="23"/>
  <c r="R7649" i="23"/>
  <c r="D7649" i="23"/>
  <c r="U7648" i="23"/>
  <c r="R7648" i="23"/>
  <c r="D7648" i="23"/>
  <c r="U7647" i="23"/>
  <c r="R7647" i="23"/>
  <c r="D7647" i="23"/>
  <c r="U7646" i="23"/>
  <c r="R7646" i="23"/>
  <c r="D7646" i="23"/>
  <c r="U7645" i="23"/>
  <c r="R7645" i="23"/>
  <c r="D7645" i="23"/>
  <c r="U7644" i="23"/>
  <c r="R7644" i="23"/>
  <c r="D7644" i="23"/>
  <c r="U7643" i="23"/>
  <c r="R7643" i="23"/>
  <c r="D7643" i="23"/>
  <c r="U7642" i="23"/>
  <c r="R7642" i="23"/>
  <c r="D7642" i="23"/>
  <c r="U7641" i="23"/>
  <c r="R7641" i="23"/>
  <c r="D7641" i="23"/>
  <c r="U7640" i="23"/>
  <c r="R7640" i="23"/>
  <c r="D7640" i="23"/>
  <c r="U7639" i="23"/>
  <c r="R7639" i="23"/>
  <c r="D7639" i="23"/>
  <c r="U7638" i="23"/>
  <c r="R7638" i="23"/>
  <c r="D7638" i="23"/>
  <c r="U7637" i="23"/>
  <c r="R7637" i="23"/>
  <c r="D7637" i="23"/>
  <c r="U7636" i="23"/>
  <c r="R7636" i="23"/>
  <c r="D7636" i="23"/>
  <c r="U7635" i="23"/>
  <c r="R7635" i="23"/>
  <c r="D7635" i="23"/>
  <c r="U7634" i="23"/>
  <c r="R7634" i="23"/>
  <c r="D7634" i="23"/>
  <c r="U7633" i="23"/>
  <c r="R7633" i="23"/>
  <c r="D7633" i="23"/>
  <c r="U7632" i="23"/>
  <c r="R7632" i="23"/>
  <c r="D7632" i="23"/>
  <c r="U7631" i="23"/>
  <c r="R7631" i="23"/>
  <c r="D7631" i="23"/>
  <c r="U7630" i="23"/>
  <c r="R7630" i="23"/>
  <c r="D7630" i="23"/>
  <c r="U7629" i="23"/>
  <c r="R7629" i="23"/>
  <c r="D7629" i="23"/>
  <c r="U7628" i="23"/>
  <c r="R7628" i="23"/>
  <c r="D7628" i="23"/>
  <c r="U7627" i="23"/>
  <c r="R7627" i="23"/>
  <c r="D7627" i="23"/>
  <c r="U7626" i="23"/>
  <c r="R7626" i="23"/>
  <c r="D7626" i="23"/>
  <c r="U7625" i="23"/>
  <c r="R7625" i="23"/>
  <c r="D7625" i="23"/>
  <c r="U7624" i="23"/>
  <c r="R7624" i="23"/>
  <c r="D7624" i="23"/>
  <c r="U7623" i="23"/>
  <c r="R7623" i="23"/>
  <c r="D7623" i="23"/>
  <c r="U7622" i="23"/>
  <c r="R7622" i="23"/>
  <c r="D7622" i="23"/>
  <c r="U7621" i="23"/>
  <c r="R7621" i="23"/>
  <c r="D7621" i="23"/>
  <c r="U7620" i="23"/>
  <c r="R7620" i="23"/>
  <c r="D7620" i="23"/>
  <c r="U7619" i="23"/>
  <c r="R7619" i="23"/>
  <c r="D7619" i="23"/>
  <c r="U7618" i="23"/>
  <c r="R7618" i="23"/>
  <c r="D7618" i="23"/>
  <c r="U7617" i="23"/>
  <c r="R7617" i="23"/>
  <c r="D7617" i="23"/>
  <c r="U7616" i="23"/>
  <c r="R7616" i="23"/>
  <c r="D7616" i="23"/>
  <c r="U7615" i="23"/>
  <c r="R7615" i="23"/>
  <c r="D7615" i="23"/>
  <c r="U7614" i="23"/>
  <c r="R7614" i="23"/>
  <c r="D7614" i="23"/>
  <c r="U7613" i="23"/>
  <c r="R7613" i="23"/>
  <c r="D7613" i="23"/>
  <c r="U7612" i="23"/>
  <c r="R7612" i="23"/>
  <c r="D7612" i="23"/>
  <c r="U7611" i="23"/>
  <c r="R7611" i="23"/>
  <c r="D7611" i="23"/>
  <c r="U7610" i="23"/>
  <c r="R7610" i="23"/>
  <c r="D7610" i="23"/>
  <c r="U7609" i="23"/>
  <c r="R7609" i="23"/>
  <c r="D7609" i="23"/>
  <c r="U7608" i="23"/>
  <c r="R7608" i="23"/>
  <c r="D7608" i="23"/>
  <c r="U7607" i="23"/>
  <c r="R7607" i="23"/>
  <c r="D7607" i="23"/>
  <c r="U7606" i="23"/>
  <c r="R7606" i="23"/>
  <c r="D7606" i="23"/>
  <c r="U7605" i="23"/>
  <c r="R7605" i="23"/>
  <c r="D7605" i="23"/>
  <c r="U7604" i="23"/>
  <c r="R7604" i="23"/>
  <c r="D7604" i="23"/>
  <c r="U7603" i="23"/>
  <c r="R7603" i="23"/>
  <c r="D7603" i="23"/>
  <c r="U7602" i="23"/>
  <c r="R7602" i="23"/>
  <c r="D7602" i="23"/>
  <c r="U7601" i="23"/>
  <c r="R7601" i="23"/>
  <c r="D7601" i="23"/>
  <c r="U7600" i="23"/>
  <c r="R7600" i="23"/>
  <c r="D7600" i="23"/>
  <c r="U7599" i="23"/>
  <c r="R7599" i="23"/>
  <c r="D7599" i="23"/>
  <c r="U7598" i="23"/>
  <c r="R7598" i="23"/>
  <c r="D7598" i="23"/>
  <c r="U7597" i="23"/>
  <c r="R7597" i="23"/>
  <c r="D7597" i="23"/>
  <c r="U7596" i="23"/>
  <c r="R7596" i="23"/>
  <c r="D7596" i="23"/>
  <c r="U7595" i="23"/>
  <c r="R7595" i="23"/>
  <c r="D7595" i="23"/>
  <c r="U7594" i="23"/>
  <c r="R7594" i="23"/>
  <c r="D7594" i="23"/>
  <c r="U7593" i="23"/>
  <c r="R7593" i="23"/>
  <c r="D7593" i="23"/>
  <c r="U7592" i="23"/>
  <c r="R7592" i="23"/>
  <c r="D7592" i="23"/>
  <c r="U7591" i="23"/>
  <c r="R7591" i="23"/>
  <c r="D7591" i="23"/>
  <c r="U7590" i="23"/>
  <c r="R7590" i="23"/>
  <c r="D7590" i="23"/>
  <c r="U7589" i="23"/>
  <c r="R7589" i="23"/>
  <c r="D7589" i="23"/>
  <c r="U7588" i="23"/>
  <c r="R7588" i="23"/>
  <c r="D7588" i="23"/>
  <c r="U7587" i="23"/>
  <c r="R7587" i="23"/>
  <c r="D7587" i="23"/>
  <c r="U7586" i="23"/>
  <c r="R7586" i="23"/>
  <c r="D7586" i="23"/>
  <c r="U7585" i="23"/>
  <c r="R7585" i="23"/>
  <c r="D7585" i="23"/>
  <c r="U7584" i="23"/>
  <c r="R7584" i="23"/>
  <c r="D7584" i="23"/>
  <c r="U7583" i="23"/>
  <c r="R7583" i="23"/>
  <c r="D7583" i="23"/>
  <c r="U7582" i="23"/>
  <c r="R7582" i="23"/>
  <c r="D7582" i="23"/>
  <c r="U7581" i="23"/>
  <c r="R7581" i="23"/>
  <c r="D7581" i="23"/>
  <c r="U7580" i="23"/>
  <c r="R7580" i="23"/>
  <c r="D7580" i="23"/>
  <c r="U7579" i="23"/>
  <c r="R7579" i="23"/>
  <c r="D7579" i="23"/>
  <c r="U7578" i="23"/>
  <c r="R7578" i="23"/>
  <c r="D7578" i="23"/>
  <c r="U7577" i="23"/>
  <c r="R7577" i="23"/>
  <c r="D7577" i="23"/>
  <c r="U7576" i="23"/>
  <c r="R7576" i="23"/>
  <c r="D7576" i="23"/>
  <c r="U7575" i="23"/>
  <c r="R7575" i="23"/>
  <c r="D7575" i="23"/>
  <c r="U7574" i="23"/>
  <c r="R7574" i="23"/>
  <c r="D7574" i="23"/>
  <c r="U7573" i="23"/>
  <c r="R7573" i="23"/>
  <c r="D7573" i="23"/>
  <c r="U7572" i="23"/>
  <c r="R7572" i="23"/>
  <c r="D7572" i="23"/>
  <c r="U7571" i="23"/>
  <c r="R7571" i="23"/>
  <c r="D7571" i="23"/>
  <c r="U7570" i="23"/>
  <c r="R7570" i="23"/>
  <c r="D7570" i="23"/>
  <c r="U7569" i="23"/>
  <c r="R7569" i="23"/>
  <c r="D7569" i="23"/>
  <c r="U7568" i="23"/>
  <c r="R7568" i="23"/>
  <c r="D7568" i="23"/>
  <c r="U7567" i="23"/>
  <c r="R7567" i="23"/>
  <c r="D7567" i="23"/>
  <c r="U7566" i="23"/>
  <c r="R7566" i="23"/>
  <c r="D7566" i="23"/>
  <c r="U7565" i="23"/>
  <c r="R7565" i="23"/>
  <c r="D7565" i="23"/>
  <c r="U7564" i="23"/>
  <c r="R7564" i="23"/>
  <c r="D7564" i="23"/>
  <c r="U7563" i="23"/>
  <c r="R7563" i="23"/>
  <c r="D7563" i="23"/>
  <c r="U7562" i="23"/>
  <c r="R7562" i="23"/>
  <c r="D7562" i="23"/>
  <c r="U7561" i="23"/>
  <c r="R7561" i="23"/>
  <c r="D7561" i="23"/>
  <c r="U7560" i="23"/>
  <c r="R7560" i="23"/>
  <c r="D7560" i="23"/>
  <c r="U7559" i="23"/>
  <c r="R7559" i="23"/>
  <c r="D7559" i="23"/>
  <c r="U7558" i="23"/>
  <c r="R7558" i="23"/>
  <c r="D7558" i="23"/>
  <c r="U7557" i="23"/>
  <c r="R7557" i="23"/>
  <c r="D7557" i="23"/>
  <c r="U7556" i="23"/>
  <c r="R7556" i="23"/>
  <c r="D7556" i="23"/>
  <c r="U7555" i="23"/>
  <c r="R7555" i="23"/>
  <c r="D7555" i="23"/>
  <c r="U7554" i="23"/>
  <c r="R7554" i="23"/>
  <c r="D7554" i="23"/>
  <c r="U7553" i="23"/>
  <c r="R7553" i="23"/>
  <c r="D7553" i="23"/>
  <c r="U7552" i="23"/>
  <c r="R7552" i="23"/>
  <c r="D7552" i="23"/>
  <c r="U7551" i="23"/>
  <c r="R7551" i="23"/>
  <c r="D7551" i="23"/>
  <c r="U7550" i="23"/>
  <c r="R7550" i="23"/>
  <c r="D7550" i="23"/>
  <c r="U7549" i="23"/>
  <c r="R7549" i="23"/>
  <c r="D7549" i="23"/>
  <c r="U7548" i="23"/>
  <c r="R7548" i="23"/>
  <c r="D7548" i="23"/>
  <c r="U7547" i="23"/>
  <c r="R7547" i="23"/>
  <c r="D7547" i="23"/>
  <c r="U7546" i="23"/>
  <c r="R7546" i="23"/>
  <c r="D7546" i="23"/>
  <c r="U7545" i="23"/>
  <c r="R7545" i="23"/>
  <c r="D7545" i="23"/>
  <c r="U7544" i="23"/>
  <c r="R7544" i="23"/>
  <c r="D7544" i="23"/>
  <c r="U7543" i="23"/>
  <c r="R7543" i="23"/>
  <c r="D7543" i="23"/>
  <c r="U7542" i="23"/>
  <c r="R7542" i="23"/>
  <c r="D7542" i="23"/>
  <c r="U7541" i="23"/>
  <c r="R7541" i="23"/>
  <c r="D7541" i="23"/>
  <c r="U7540" i="23"/>
  <c r="R7540" i="23"/>
  <c r="D7540" i="23"/>
  <c r="U7539" i="23"/>
  <c r="R7539" i="23"/>
  <c r="D7539" i="23"/>
  <c r="U7538" i="23"/>
  <c r="R7538" i="23"/>
  <c r="D7538" i="23"/>
  <c r="U7537" i="23"/>
  <c r="R7537" i="23"/>
  <c r="D7537" i="23"/>
  <c r="U7536" i="23"/>
  <c r="R7536" i="23"/>
  <c r="D7536" i="23"/>
  <c r="U7535" i="23"/>
  <c r="R7535" i="23"/>
  <c r="D7535" i="23"/>
  <c r="U7534" i="23"/>
  <c r="R7534" i="23"/>
  <c r="D7534" i="23"/>
  <c r="U7533" i="23"/>
  <c r="R7533" i="23"/>
  <c r="D7533" i="23"/>
  <c r="U7532" i="23"/>
  <c r="R7532" i="23"/>
  <c r="D7532" i="23"/>
  <c r="U7531" i="23"/>
  <c r="R7531" i="23"/>
  <c r="D7531" i="23"/>
  <c r="U7530" i="23"/>
  <c r="R7530" i="23"/>
  <c r="D7530" i="23"/>
  <c r="U7529" i="23"/>
  <c r="R7529" i="23"/>
  <c r="D7529" i="23"/>
  <c r="U7528" i="23"/>
  <c r="R7528" i="23"/>
  <c r="D7528" i="23"/>
  <c r="U7527" i="23"/>
  <c r="R7527" i="23"/>
  <c r="D7527" i="23"/>
  <c r="U7526" i="23"/>
  <c r="R7526" i="23"/>
  <c r="D7526" i="23"/>
  <c r="U7525" i="23"/>
  <c r="R7525" i="23"/>
  <c r="D7525" i="23"/>
  <c r="U7524" i="23"/>
  <c r="R7524" i="23"/>
  <c r="D7524" i="23"/>
  <c r="U7523" i="23"/>
  <c r="R7523" i="23"/>
  <c r="D7523" i="23"/>
  <c r="U7522" i="23"/>
  <c r="R7522" i="23"/>
  <c r="D7522" i="23"/>
  <c r="U7521" i="23"/>
  <c r="R7521" i="23"/>
  <c r="D7521" i="23"/>
  <c r="U7520" i="23"/>
  <c r="R7520" i="23"/>
  <c r="D7520" i="23"/>
  <c r="U7519" i="23"/>
  <c r="R7519" i="23"/>
  <c r="D7519" i="23"/>
  <c r="U7518" i="23"/>
  <c r="R7518" i="23"/>
  <c r="D7518" i="23"/>
  <c r="U7517" i="23"/>
  <c r="R7517" i="23"/>
  <c r="D7517" i="23"/>
  <c r="U7516" i="23"/>
  <c r="R7516" i="23"/>
  <c r="D7516" i="23"/>
  <c r="U7515" i="23"/>
  <c r="R7515" i="23"/>
  <c r="D7515" i="23"/>
  <c r="U7514" i="23"/>
  <c r="R7514" i="23"/>
  <c r="D7514" i="23"/>
  <c r="U7513" i="23"/>
  <c r="R7513" i="23"/>
  <c r="D7513" i="23"/>
  <c r="U7512" i="23"/>
  <c r="R7512" i="23"/>
  <c r="D7512" i="23"/>
  <c r="U7511" i="23"/>
  <c r="R7511" i="23"/>
  <c r="D7511" i="23"/>
  <c r="U7510" i="23"/>
  <c r="R7510" i="23"/>
  <c r="D7510" i="23"/>
  <c r="U7509" i="23"/>
  <c r="R7509" i="23"/>
  <c r="D7509" i="23"/>
  <c r="U7508" i="23"/>
  <c r="R7508" i="23"/>
  <c r="D7508" i="23"/>
  <c r="U7507" i="23"/>
  <c r="R7507" i="23"/>
  <c r="D7507" i="23"/>
  <c r="U7506" i="23"/>
  <c r="R7506" i="23"/>
  <c r="D7506" i="23"/>
  <c r="U7505" i="23"/>
  <c r="R7505" i="23"/>
  <c r="D7505" i="23"/>
  <c r="U7504" i="23"/>
  <c r="R7504" i="23"/>
  <c r="D7504" i="23"/>
  <c r="U7503" i="23"/>
  <c r="R7503" i="23"/>
  <c r="D7503" i="23"/>
  <c r="U7502" i="23"/>
  <c r="R7502" i="23"/>
  <c r="D7502" i="23"/>
  <c r="U7501" i="23"/>
  <c r="R7501" i="23"/>
  <c r="D7501" i="23"/>
  <c r="U7500" i="23"/>
  <c r="R7500" i="23"/>
  <c r="D7500" i="23"/>
  <c r="U7499" i="23"/>
  <c r="R7499" i="23"/>
  <c r="D7499" i="23"/>
  <c r="U7498" i="23"/>
  <c r="R7498" i="23"/>
  <c r="D7498" i="23"/>
  <c r="U7497" i="23"/>
  <c r="R7497" i="23"/>
  <c r="D7497" i="23"/>
  <c r="U7496" i="23"/>
  <c r="R7496" i="23"/>
  <c r="D7496" i="23"/>
  <c r="U7495" i="23"/>
  <c r="R7495" i="23"/>
  <c r="D7495" i="23"/>
  <c r="U7494" i="23"/>
  <c r="R7494" i="23"/>
  <c r="D7494" i="23"/>
  <c r="U7493" i="23"/>
  <c r="R7493" i="23"/>
  <c r="D7493" i="23"/>
  <c r="U7492" i="23"/>
  <c r="R7492" i="23"/>
  <c r="D7492" i="23"/>
  <c r="U7491" i="23"/>
  <c r="R7491" i="23"/>
  <c r="D7491" i="23"/>
  <c r="U7490" i="23"/>
  <c r="R7490" i="23"/>
  <c r="D7490" i="23"/>
  <c r="U7489" i="23"/>
  <c r="R7489" i="23"/>
  <c r="D7489" i="23"/>
  <c r="U7488" i="23"/>
  <c r="R7488" i="23"/>
  <c r="D7488" i="23"/>
  <c r="U7487" i="23"/>
  <c r="R7487" i="23"/>
  <c r="D7487" i="23"/>
  <c r="U7486" i="23"/>
  <c r="R7486" i="23"/>
  <c r="D7486" i="23"/>
  <c r="U7485" i="23"/>
  <c r="R7485" i="23"/>
  <c r="D7485" i="23"/>
  <c r="U7484" i="23"/>
  <c r="R7484" i="23"/>
  <c r="D7484" i="23"/>
  <c r="U7483" i="23"/>
  <c r="R7483" i="23"/>
  <c r="D7483" i="23"/>
  <c r="U7482" i="23"/>
  <c r="R7482" i="23"/>
  <c r="D7482" i="23"/>
  <c r="U7481" i="23"/>
  <c r="R7481" i="23"/>
  <c r="D7481" i="23"/>
  <c r="U7480" i="23"/>
  <c r="R7480" i="23"/>
  <c r="D7480" i="23"/>
  <c r="U7479" i="23"/>
  <c r="R7479" i="23"/>
  <c r="D7479" i="23"/>
  <c r="U7478" i="23"/>
  <c r="R7478" i="23"/>
  <c r="D7478" i="23"/>
  <c r="U7477" i="23"/>
  <c r="R7477" i="23"/>
  <c r="D7477" i="23"/>
  <c r="U7476" i="23"/>
  <c r="R7476" i="23"/>
  <c r="D7476" i="23"/>
  <c r="U7475" i="23"/>
  <c r="R7475" i="23"/>
  <c r="D7475" i="23"/>
  <c r="U7474" i="23"/>
  <c r="R7474" i="23"/>
  <c r="D7474" i="23"/>
  <c r="U7473" i="23"/>
  <c r="R7473" i="23"/>
  <c r="D7473" i="23"/>
  <c r="U7472" i="23"/>
  <c r="R7472" i="23"/>
  <c r="D7472" i="23"/>
  <c r="U7471" i="23"/>
  <c r="R7471" i="23"/>
  <c r="D7471" i="23"/>
  <c r="U7470" i="23"/>
  <c r="R7470" i="23"/>
  <c r="D7470" i="23"/>
  <c r="U7469" i="23"/>
  <c r="R7469" i="23"/>
  <c r="D7469" i="23"/>
  <c r="U7468" i="23"/>
  <c r="R7468" i="23"/>
  <c r="D7468" i="23"/>
  <c r="U7467" i="23"/>
  <c r="R7467" i="23"/>
  <c r="D7467" i="23"/>
  <c r="U7466" i="23"/>
  <c r="R7466" i="23"/>
  <c r="D7466" i="23"/>
  <c r="U7465" i="23"/>
  <c r="R7465" i="23"/>
  <c r="D7465" i="23"/>
  <c r="U7464" i="23"/>
  <c r="R7464" i="23"/>
  <c r="D7464" i="23"/>
  <c r="U7463" i="23"/>
  <c r="R7463" i="23"/>
  <c r="D7463" i="23"/>
  <c r="U7462" i="23"/>
  <c r="R7462" i="23"/>
  <c r="D7462" i="23"/>
  <c r="U7461" i="23"/>
  <c r="R7461" i="23"/>
  <c r="D7461" i="23"/>
  <c r="U7460" i="23"/>
  <c r="R7460" i="23"/>
  <c r="D7460" i="23"/>
  <c r="U7459" i="23"/>
  <c r="R7459" i="23"/>
  <c r="D7459" i="23"/>
  <c r="U7458" i="23"/>
  <c r="R7458" i="23"/>
  <c r="D7458" i="23"/>
  <c r="U7457" i="23"/>
  <c r="R7457" i="23"/>
  <c r="D7457" i="23"/>
  <c r="U7456" i="23"/>
  <c r="R7456" i="23"/>
  <c r="D7456" i="23"/>
  <c r="U7455" i="23"/>
  <c r="R7455" i="23"/>
  <c r="D7455" i="23"/>
  <c r="U7454" i="23"/>
  <c r="R7454" i="23"/>
  <c r="D7454" i="23"/>
  <c r="U7453" i="23"/>
  <c r="R7453" i="23"/>
  <c r="D7453" i="23"/>
  <c r="U7452" i="23"/>
  <c r="R7452" i="23"/>
  <c r="D7452" i="23"/>
  <c r="U7451" i="23"/>
  <c r="R7451" i="23"/>
  <c r="D7451" i="23"/>
  <c r="U7450" i="23"/>
  <c r="R7450" i="23"/>
  <c r="D7450" i="23"/>
  <c r="U7449" i="23"/>
  <c r="R7449" i="23"/>
  <c r="D7449" i="23"/>
  <c r="U7448" i="23"/>
  <c r="R7448" i="23"/>
  <c r="D7448" i="23"/>
  <c r="U7447" i="23"/>
  <c r="R7447" i="23"/>
  <c r="D7447" i="23"/>
  <c r="U7446" i="23"/>
  <c r="R7446" i="23"/>
  <c r="D7446" i="23"/>
  <c r="U7445" i="23"/>
  <c r="R7445" i="23"/>
  <c r="D7445" i="23"/>
  <c r="U7444" i="23"/>
  <c r="R7444" i="23"/>
  <c r="D7444" i="23"/>
  <c r="U7443" i="23"/>
  <c r="R7443" i="23"/>
  <c r="D7443" i="23"/>
  <c r="U7442" i="23"/>
  <c r="R7442" i="23"/>
  <c r="D7442" i="23"/>
  <c r="U7441" i="23"/>
  <c r="R7441" i="23"/>
  <c r="D7441" i="23"/>
  <c r="U7440" i="23"/>
  <c r="R7440" i="23"/>
  <c r="D7440" i="23"/>
  <c r="U7439" i="23"/>
  <c r="R7439" i="23"/>
  <c r="D7439" i="23"/>
  <c r="U7438" i="23"/>
  <c r="R7438" i="23"/>
  <c r="D7438" i="23"/>
  <c r="U7437" i="23"/>
  <c r="R7437" i="23"/>
  <c r="D7437" i="23"/>
  <c r="U7436" i="23"/>
  <c r="R7436" i="23"/>
  <c r="D7436" i="23"/>
  <c r="U7435" i="23"/>
  <c r="R7435" i="23"/>
  <c r="D7435" i="23"/>
  <c r="U7434" i="23"/>
  <c r="R7434" i="23"/>
  <c r="D7434" i="23"/>
  <c r="U7433" i="23"/>
  <c r="R7433" i="23"/>
  <c r="D7433" i="23"/>
  <c r="U7432" i="23"/>
  <c r="R7432" i="23"/>
  <c r="D7432" i="23"/>
  <c r="U7431" i="23"/>
  <c r="R7431" i="23"/>
  <c r="D7431" i="23"/>
  <c r="U7430" i="23"/>
  <c r="R7430" i="23"/>
  <c r="D7430" i="23"/>
  <c r="U7429" i="23"/>
  <c r="R7429" i="23"/>
  <c r="D7429" i="23"/>
  <c r="U7428" i="23"/>
  <c r="R7428" i="23"/>
  <c r="D7428" i="23"/>
  <c r="U7427" i="23"/>
  <c r="R7427" i="23"/>
  <c r="D7427" i="23"/>
  <c r="U7426" i="23"/>
  <c r="R7426" i="23"/>
  <c r="D7426" i="23"/>
  <c r="U7425" i="23"/>
  <c r="R7425" i="23"/>
  <c r="D7425" i="23"/>
  <c r="U7424" i="23"/>
  <c r="R7424" i="23"/>
  <c r="D7424" i="23"/>
  <c r="U7423" i="23"/>
  <c r="R7423" i="23"/>
  <c r="D7423" i="23"/>
  <c r="U7422" i="23"/>
  <c r="R7422" i="23"/>
  <c r="D7422" i="23"/>
  <c r="U7421" i="23"/>
  <c r="R7421" i="23"/>
  <c r="D7421" i="23"/>
  <c r="U7420" i="23"/>
  <c r="R7420" i="23"/>
  <c r="D7420" i="23"/>
  <c r="U7419" i="23"/>
  <c r="R7419" i="23"/>
  <c r="D7419" i="23"/>
  <c r="U7418" i="23"/>
  <c r="R7418" i="23"/>
  <c r="D7418" i="23"/>
  <c r="U7417" i="23"/>
  <c r="R7417" i="23"/>
  <c r="D7417" i="23"/>
  <c r="U7416" i="23"/>
  <c r="R7416" i="23"/>
  <c r="D7416" i="23"/>
  <c r="U7415" i="23"/>
  <c r="R7415" i="23"/>
  <c r="D7415" i="23"/>
  <c r="U7414" i="23"/>
  <c r="R7414" i="23"/>
  <c r="D7414" i="23"/>
  <c r="U7413" i="23"/>
  <c r="R7413" i="23"/>
  <c r="D7413" i="23"/>
  <c r="U7412" i="23"/>
  <c r="R7412" i="23"/>
  <c r="D7412" i="23"/>
  <c r="U7411" i="23"/>
  <c r="R7411" i="23"/>
  <c r="D7411" i="23"/>
  <c r="U7410" i="23"/>
  <c r="R7410" i="23"/>
  <c r="D7410" i="23"/>
  <c r="U7409" i="23"/>
  <c r="R7409" i="23"/>
  <c r="D7409" i="23"/>
  <c r="U7408" i="23"/>
  <c r="R7408" i="23"/>
  <c r="D7408" i="23"/>
  <c r="U7407" i="23"/>
  <c r="R7407" i="23"/>
  <c r="D7407" i="23"/>
  <c r="U7406" i="23"/>
  <c r="R7406" i="23"/>
  <c r="D7406" i="23"/>
  <c r="U7405" i="23"/>
  <c r="R7405" i="23"/>
  <c r="D7405" i="23"/>
  <c r="U7404" i="23"/>
  <c r="R7404" i="23"/>
  <c r="D7404" i="23"/>
  <c r="U7403" i="23"/>
  <c r="R7403" i="23"/>
  <c r="D7403" i="23"/>
  <c r="U7402" i="23"/>
  <c r="R7402" i="23"/>
  <c r="D7402" i="23"/>
  <c r="U7401" i="23"/>
  <c r="R7401" i="23"/>
  <c r="D7401" i="23"/>
  <c r="U7400" i="23"/>
  <c r="R7400" i="23"/>
  <c r="D7400" i="23"/>
  <c r="U7399" i="23"/>
  <c r="R7399" i="23"/>
  <c r="D7399" i="23"/>
  <c r="U7398" i="23"/>
  <c r="R7398" i="23"/>
  <c r="D7398" i="23"/>
  <c r="U7397" i="23"/>
  <c r="R7397" i="23"/>
  <c r="D7397" i="23"/>
  <c r="U7396" i="23"/>
  <c r="R7396" i="23"/>
  <c r="D7396" i="23"/>
  <c r="U7395" i="23"/>
  <c r="R7395" i="23"/>
  <c r="D7395" i="23"/>
  <c r="U7394" i="23"/>
  <c r="R7394" i="23"/>
  <c r="D7394" i="23"/>
  <c r="U7393" i="23"/>
  <c r="R7393" i="23"/>
  <c r="D7393" i="23"/>
  <c r="U7392" i="23"/>
  <c r="R7392" i="23"/>
  <c r="D7392" i="23"/>
  <c r="U7391" i="23"/>
  <c r="R7391" i="23"/>
  <c r="D7391" i="23"/>
  <c r="U7390" i="23"/>
  <c r="R7390" i="23"/>
  <c r="D7390" i="23"/>
  <c r="U7389" i="23"/>
  <c r="R7389" i="23"/>
  <c r="D7389" i="23"/>
  <c r="U7388" i="23"/>
  <c r="R7388" i="23"/>
  <c r="D7388" i="23"/>
  <c r="U7387" i="23"/>
  <c r="R7387" i="23"/>
  <c r="D7387" i="23"/>
  <c r="U7386" i="23"/>
  <c r="R7386" i="23"/>
  <c r="D7386" i="23"/>
  <c r="U7385" i="23"/>
  <c r="R7385" i="23"/>
  <c r="D7385" i="23"/>
  <c r="U7384" i="23"/>
  <c r="R7384" i="23"/>
  <c r="D7384" i="23"/>
  <c r="U7383" i="23"/>
  <c r="R7383" i="23"/>
  <c r="D7383" i="23"/>
  <c r="U7382" i="23"/>
  <c r="R7382" i="23"/>
  <c r="D7382" i="23"/>
  <c r="U7381" i="23"/>
  <c r="R7381" i="23"/>
  <c r="D7381" i="23"/>
  <c r="U7380" i="23"/>
  <c r="R7380" i="23"/>
  <c r="D7380" i="23"/>
  <c r="U7379" i="23"/>
  <c r="R7379" i="23"/>
  <c r="D7379" i="23"/>
  <c r="U7378" i="23"/>
  <c r="R7378" i="23"/>
  <c r="D7378" i="23"/>
  <c r="U7377" i="23"/>
  <c r="R7377" i="23"/>
  <c r="D7377" i="23"/>
  <c r="U7376" i="23"/>
  <c r="R7376" i="23"/>
  <c r="D7376" i="23"/>
  <c r="U7375" i="23"/>
  <c r="R7375" i="23"/>
  <c r="D7375" i="23"/>
  <c r="U7374" i="23"/>
  <c r="R7374" i="23"/>
  <c r="D7374" i="23"/>
  <c r="U7373" i="23"/>
  <c r="R7373" i="23"/>
  <c r="D7373" i="23"/>
  <c r="U7372" i="23"/>
  <c r="R7372" i="23"/>
  <c r="D7372" i="23"/>
  <c r="U7371" i="23"/>
  <c r="R7371" i="23"/>
  <c r="D7371" i="23"/>
  <c r="U7370" i="23"/>
  <c r="R7370" i="23"/>
  <c r="D7370" i="23"/>
  <c r="U7369" i="23"/>
  <c r="R7369" i="23"/>
  <c r="D7369" i="23"/>
  <c r="U7368" i="23"/>
  <c r="R7368" i="23"/>
  <c r="D7368" i="23"/>
  <c r="U7367" i="23"/>
  <c r="R7367" i="23"/>
  <c r="D7367" i="23"/>
  <c r="U7366" i="23"/>
  <c r="R7366" i="23"/>
  <c r="D7366" i="23"/>
  <c r="U7365" i="23"/>
  <c r="R7365" i="23"/>
  <c r="D7365" i="23"/>
  <c r="U7364" i="23"/>
  <c r="R7364" i="23"/>
  <c r="D7364" i="23"/>
  <c r="U7363" i="23"/>
  <c r="R7363" i="23"/>
  <c r="D7363" i="23"/>
  <c r="U7362" i="23"/>
  <c r="R7362" i="23"/>
  <c r="D7362" i="23"/>
  <c r="U7361" i="23"/>
  <c r="R7361" i="23"/>
  <c r="D7361" i="23"/>
  <c r="U7360" i="23"/>
  <c r="R7360" i="23"/>
  <c r="D7360" i="23"/>
  <c r="U7359" i="23"/>
  <c r="R7359" i="23"/>
  <c r="D7359" i="23"/>
  <c r="U7358" i="23"/>
  <c r="R7358" i="23"/>
  <c r="D7358" i="23"/>
  <c r="U7357" i="23"/>
  <c r="R7357" i="23"/>
  <c r="D7357" i="23"/>
  <c r="U7356" i="23"/>
  <c r="R7356" i="23"/>
  <c r="D7356" i="23"/>
  <c r="U7355" i="23"/>
  <c r="R7355" i="23"/>
  <c r="D7355" i="23"/>
  <c r="U7354" i="23"/>
  <c r="R7354" i="23"/>
  <c r="D7354" i="23"/>
  <c r="U7353" i="23"/>
  <c r="R7353" i="23"/>
  <c r="D7353" i="23"/>
  <c r="U7352" i="23"/>
  <c r="R7352" i="23"/>
  <c r="D7352" i="23"/>
  <c r="U7351" i="23"/>
  <c r="R7351" i="23"/>
  <c r="D7351" i="23"/>
  <c r="U7350" i="23"/>
  <c r="R7350" i="23"/>
  <c r="D7350" i="23"/>
  <c r="U7349" i="23"/>
  <c r="R7349" i="23"/>
  <c r="D7349" i="23"/>
  <c r="U7348" i="23"/>
  <c r="R7348" i="23"/>
  <c r="D7348" i="23"/>
  <c r="U7347" i="23"/>
  <c r="R7347" i="23"/>
  <c r="D7347" i="23"/>
  <c r="U7346" i="23"/>
  <c r="R7346" i="23"/>
  <c r="D7346" i="23"/>
  <c r="U7345" i="23"/>
  <c r="R7345" i="23"/>
  <c r="D7345" i="23"/>
  <c r="U7344" i="23"/>
  <c r="R7344" i="23"/>
  <c r="D7344" i="23"/>
  <c r="U7343" i="23"/>
  <c r="R7343" i="23"/>
  <c r="D7343" i="23"/>
  <c r="U7342" i="23"/>
  <c r="R7342" i="23"/>
  <c r="D7342" i="23"/>
  <c r="U7341" i="23"/>
  <c r="R7341" i="23"/>
  <c r="D7341" i="23"/>
  <c r="U7340" i="23"/>
  <c r="R7340" i="23"/>
  <c r="D7340" i="23"/>
  <c r="U7339" i="23"/>
  <c r="R7339" i="23"/>
  <c r="D7339" i="23"/>
  <c r="U7338" i="23"/>
  <c r="R7338" i="23"/>
  <c r="D7338" i="23"/>
  <c r="U7337" i="23"/>
  <c r="R7337" i="23"/>
  <c r="D7337" i="23"/>
  <c r="U7336" i="23"/>
  <c r="R7336" i="23"/>
  <c r="D7336" i="23"/>
  <c r="U7335" i="23"/>
  <c r="R7335" i="23"/>
  <c r="D7335" i="23"/>
  <c r="U7334" i="23"/>
  <c r="R7334" i="23"/>
  <c r="D7334" i="23"/>
  <c r="U7333" i="23"/>
  <c r="R7333" i="23"/>
  <c r="D7333" i="23"/>
  <c r="U7332" i="23"/>
  <c r="R7332" i="23"/>
  <c r="D7332" i="23"/>
  <c r="U7331" i="23"/>
  <c r="R7331" i="23"/>
  <c r="D7331" i="23"/>
  <c r="U7330" i="23"/>
  <c r="R7330" i="23"/>
  <c r="D7330" i="23"/>
  <c r="U7329" i="23"/>
  <c r="R7329" i="23"/>
  <c r="D7329" i="23"/>
  <c r="U7328" i="23"/>
  <c r="R7328" i="23"/>
  <c r="D7328" i="23"/>
  <c r="U7327" i="23"/>
  <c r="R7327" i="23"/>
  <c r="D7327" i="23"/>
  <c r="U7326" i="23"/>
  <c r="R7326" i="23"/>
  <c r="D7326" i="23"/>
  <c r="U7325" i="23"/>
  <c r="R7325" i="23"/>
  <c r="D7325" i="23"/>
  <c r="U7324" i="23"/>
  <c r="R7324" i="23"/>
  <c r="D7324" i="23"/>
  <c r="U7323" i="23"/>
  <c r="R7323" i="23"/>
  <c r="D7323" i="23"/>
  <c r="U7322" i="23"/>
  <c r="R7322" i="23"/>
  <c r="D7322" i="23"/>
  <c r="U7321" i="23"/>
  <c r="R7321" i="23"/>
  <c r="D7321" i="23"/>
  <c r="U7320" i="23"/>
  <c r="R7320" i="23"/>
  <c r="D7320" i="23"/>
  <c r="U7319" i="23"/>
  <c r="R7319" i="23"/>
  <c r="D7319" i="23"/>
  <c r="U7318" i="23"/>
  <c r="R7318" i="23"/>
  <c r="D7318" i="23"/>
  <c r="U7317" i="23"/>
  <c r="R7317" i="23"/>
  <c r="D7317" i="23"/>
  <c r="U7316" i="23"/>
  <c r="R7316" i="23"/>
  <c r="D7316" i="23"/>
  <c r="U7315" i="23"/>
  <c r="R7315" i="23"/>
  <c r="D7315" i="23"/>
  <c r="U7314" i="23"/>
  <c r="R7314" i="23"/>
  <c r="D7314" i="23"/>
  <c r="U7313" i="23"/>
  <c r="R7313" i="23"/>
  <c r="D7313" i="23"/>
  <c r="U7312" i="23"/>
  <c r="R7312" i="23"/>
  <c r="D7312" i="23"/>
  <c r="U7311" i="23"/>
  <c r="R7311" i="23"/>
  <c r="D7311" i="23"/>
  <c r="U7310" i="23"/>
  <c r="R7310" i="23"/>
  <c r="D7310" i="23"/>
  <c r="U7309" i="23"/>
  <c r="R7309" i="23"/>
  <c r="D7309" i="23"/>
  <c r="U7308" i="23"/>
  <c r="R7308" i="23"/>
  <c r="D7308" i="23"/>
  <c r="U7307" i="23"/>
  <c r="R7307" i="23"/>
  <c r="D7307" i="23"/>
  <c r="U7306" i="23"/>
  <c r="R7306" i="23"/>
  <c r="D7306" i="23"/>
  <c r="U7305" i="23"/>
  <c r="R7305" i="23"/>
  <c r="D7305" i="23"/>
  <c r="U7304" i="23"/>
  <c r="R7304" i="23"/>
  <c r="D7304" i="23"/>
  <c r="U7303" i="23"/>
  <c r="R7303" i="23"/>
  <c r="D7303" i="23"/>
  <c r="U7302" i="23"/>
  <c r="R7302" i="23"/>
  <c r="D7302" i="23"/>
  <c r="U7301" i="23"/>
  <c r="R7301" i="23"/>
  <c r="D7301" i="23"/>
  <c r="U7300" i="23"/>
  <c r="R7300" i="23"/>
  <c r="D7300" i="23"/>
  <c r="U7299" i="23"/>
  <c r="R7299" i="23"/>
  <c r="D7299" i="23"/>
  <c r="U7298" i="23"/>
  <c r="R7298" i="23"/>
  <c r="D7298" i="23"/>
  <c r="U7297" i="23"/>
  <c r="R7297" i="23"/>
  <c r="D7297" i="23"/>
  <c r="U7296" i="23"/>
  <c r="R7296" i="23"/>
  <c r="D7296" i="23"/>
  <c r="U7295" i="23"/>
  <c r="R7295" i="23"/>
  <c r="D7295" i="23"/>
  <c r="U7294" i="23"/>
  <c r="R7294" i="23"/>
  <c r="D7294" i="23"/>
  <c r="U7293" i="23"/>
  <c r="R7293" i="23"/>
  <c r="D7293" i="23"/>
  <c r="U7292" i="23"/>
  <c r="R7292" i="23"/>
  <c r="D7292" i="23"/>
  <c r="U7291" i="23"/>
  <c r="R7291" i="23"/>
  <c r="D7291" i="23"/>
  <c r="U7290" i="23"/>
  <c r="R7290" i="23"/>
  <c r="D7290" i="23"/>
  <c r="U7289" i="23"/>
  <c r="R7289" i="23"/>
  <c r="D7289" i="23"/>
  <c r="U7288" i="23"/>
  <c r="R7288" i="23"/>
  <c r="D7288" i="23"/>
  <c r="U7287" i="23"/>
  <c r="R7287" i="23"/>
  <c r="D7287" i="23"/>
  <c r="U7286" i="23"/>
  <c r="R7286" i="23"/>
  <c r="D7286" i="23"/>
  <c r="U7285" i="23"/>
  <c r="R7285" i="23"/>
  <c r="D7285" i="23"/>
  <c r="U7284" i="23"/>
  <c r="R7284" i="23"/>
  <c r="D7284" i="23"/>
  <c r="U7283" i="23"/>
  <c r="R7283" i="23"/>
  <c r="D7283" i="23"/>
  <c r="U7282" i="23"/>
  <c r="R7282" i="23"/>
  <c r="D7282" i="23"/>
  <c r="U7281" i="23"/>
  <c r="R7281" i="23"/>
  <c r="D7281" i="23"/>
  <c r="U7280" i="23"/>
  <c r="R7280" i="23"/>
  <c r="D7280" i="23"/>
  <c r="U7279" i="23"/>
  <c r="R7279" i="23"/>
  <c r="D7279" i="23"/>
  <c r="U7278" i="23"/>
  <c r="R7278" i="23"/>
  <c r="D7278" i="23"/>
  <c r="U7277" i="23"/>
  <c r="R7277" i="23"/>
  <c r="D7277" i="23"/>
  <c r="U7276" i="23"/>
  <c r="R7276" i="23"/>
  <c r="D7276" i="23"/>
  <c r="U7275" i="23"/>
  <c r="R7275" i="23"/>
  <c r="D7275" i="23"/>
  <c r="U7274" i="23"/>
  <c r="R7274" i="23"/>
  <c r="D7274" i="23"/>
  <c r="U7273" i="23"/>
  <c r="R7273" i="23"/>
  <c r="D7273" i="23"/>
  <c r="U7272" i="23"/>
  <c r="R7272" i="23"/>
  <c r="D7272" i="23"/>
  <c r="U7271" i="23"/>
  <c r="R7271" i="23"/>
  <c r="D7271" i="23"/>
  <c r="U7270" i="23"/>
  <c r="R7270" i="23"/>
  <c r="D7270" i="23"/>
  <c r="U7269" i="23"/>
  <c r="R7269" i="23"/>
  <c r="D7269" i="23"/>
  <c r="U7268" i="23"/>
  <c r="R7268" i="23"/>
  <c r="D7268" i="23"/>
  <c r="U7267" i="23"/>
  <c r="R7267" i="23"/>
  <c r="D7267" i="23"/>
  <c r="U7266" i="23"/>
  <c r="R7266" i="23"/>
  <c r="D7266" i="23"/>
  <c r="U7265" i="23"/>
  <c r="R7265" i="23"/>
  <c r="D7265" i="23"/>
  <c r="U7264" i="23"/>
  <c r="R7264" i="23"/>
  <c r="D7264" i="23"/>
  <c r="U7263" i="23"/>
  <c r="R7263" i="23"/>
  <c r="D7263" i="23"/>
  <c r="U7262" i="23"/>
  <c r="R7262" i="23"/>
  <c r="D7262" i="23"/>
  <c r="U7261" i="23"/>
  <c r="R7261" i="23"/>
  <c r="D7261" i="23"/>
  <c r="U7260" i="23"/>
  <c r="R7260" i="23"/>
  <c r="D7260" i="23"/>
  <c r="U7259" i="23"/>
  <c r="R7259" i="23"/>
  <c r="D7259" i="23"/>
  <c r="U7258" i="23"/>
  <c r="R7258" i="23"/>
  <c r="D7258" i="23"/>
  <c r="U7257" i="23"/>
  <c r="R7257" i="23"/>
  <c r="D7257" i="23"/>
  <c r="U7256" i="23"/>
  <c r="R7256" i="23"/>
  <c r="D7256" i="23"/>
  <c r="U7255" i="23"/>
  <c r="R7255" i="23"/>
  <c r="D7255" i="23"/>
  <c r="U7254" i="23"/>
  <c r="R7254" i="23"/>
  <c r="D7254" i="23"/>
  <c r="U7253" i="23"/>
  <c r="R7253" i="23"/>
  <c r="D7253" i="23"/>
  <c r="U7252" i="23"/>
  <c r="R7252" i="23"/>
  <c r="D7252" i="23"/>
  <c r="U7251" i="23"/>
  <c r="R7251" i="23"/>
  <c r="D7251" i="23"/>
  <c r="U7250" i="23"/>
  <c r="R7250" i="23"/>
  <c r="D7250" i="23"/>
  <c r="U7249" i="23"/>
  <c r="R7249" i="23"/>
  <c r="D7249" i="23"/>
  <c r="U7248" i="23"/>
  <c r="R7248" i="23"/>
  <c r="D7248" i="23"/>
  <c r="U7247" i="23"/>
  <c r="R7247" i="23"/>
  <c r="D7247" i="23"/>
  <c r="U7246" i="23"/>
  <c r="R7246" i="23"/>
  <c r="D7246" i="23"/>
  <c r="U7245" i="23"/>
  <c r="R7245" i="23"/>
  <c r="D7245" i="23"/>
  <c r="U7244" i="23"/>
  <c r="R7244" i="23"/>
  <c r="D7244" i="23"/>
  <c r="U7243" i="23"/>
  <c r="R7243" i="23"/>
  <c r="D7243" i="23"/>
  <c r="U7242" i="23"/>
  <c r="R7242" i="23"/>
  <c r="D7242" i="23"/>
  <c r="U7241" i="23"/>
  <c r="R7241" i="23"/>
  <c r="D7241" i="23"/>
  <c r="U7240" i="23"/>
  <c r="R7240" i="23"/>
  <c r="D7240" i="23"/>
  <c r="U7239" i="23"/>
  <c r="R7239" i="23"/>
  <c r="D7239" i="23"/>
  <c r="U7238" i="23"/>
  <c r="R7238" i="23"/>
  <c r="D7238" i="23"/>
  <c r="U7237" i="23"/>
  <c r="R7237" i="23"/>
  <c r="D7237" i="23"/>
  <c r="U7236" i="23"/>
  <c r="R7236" i="23"/>
  <c r="D7236" i="23"/>
  <c r="U7235" i="23"/>
  <c r="R7235" i="23"/>
  <c r="D7235" i="23"/>
  <c r="U7234" i="23"/>
  <c r="R7234" i="23"/>
  <c r="D7234" i="23"/>
  <c r="U7233" i="23"/>
  <c r="R7233" i="23"/>
  <c r="D7233" i="23"/>
  <c r="U7232" i="23"/>
  <c r="R7232" i="23"/>
  <c r="D7232" i="23"/>
  <c r="U7231" i="23"/>
  <c r="R7231" i="23"/>
  <c r="D7231" i="23"/>
  <c r="U7230" i="23"/>
  <c r="R7230" i="23"/>
  <c r="D7230" i="23"/>
  <c r="U7229" i="23"/>
  <c r="R7229" i="23"/>
  <c r="D7229" i="23"/>
  <c r="U7228" i="23"/>
  <c r="R7228" i="23"/>
  <c r="D7228" i="23"/>
  <c r="U7227" i="23"/>
  <c r="R7227" i="23"/>
  <c r="D7227" i="23"/>
  <c r="U7226" i="23"/>
  <c r="R7226" i="23"/>
  <c r="D7226" i="23"/>
  <c r="U7225" i="23"/>
  <c r="R7225" i="23"/>
  <c r="D7225" i="23"/>
  <c r="U7224" i="23"/>
  <c r="R7224" i="23"/>
  <c r="D7224" i="23"/>
  <c r="U7223" i="23"/>
  <c r="R7223" i="23"/>
  <c r="D7223" i="23"/>
  <c r="U7222" i="23"/>
  <c r="R7222" i="23"/>
  <c r="D7222" i="23"/>
  <c r="U7221" i="23"/>
  <c r="R7221" i="23"/>
  <c r="D7221" i="23"/>
  <c r="U7220" i="23"/>
  <c r="R7220" i="23"/>
  <c r="D7220" i="23"/>
  <c r="U7219" i="23"/>
  <c r="R7219" i="23"/>
  <c r="D7219" i="23"/>
  <c r="U7218" i="23"/>
  <c r="R7218" i="23"/>
  <c r="D7218" i="23"/>
  <c r="U7217" i="23"/>
  <c r="R7217" i="23"/>
  <c r="D7217" i="23"/>
  <c r="U7216" i="23"/>
  <c r="R7216" i="23"/>
  <c r="D7216" i="23"/>
  <c r="U7215" i="23"/>
  <c r="R7215" i="23"/>
  <c r="D7215" i="23"/>
  <c r="U7214" i="23"/>
  <c r="R7214" i="23"/>
  <c r="D7214" i="23"/>
  <c r="U7213" i="23"/>
  <c r="R7213" i="23"/>
  <c r="D7213" i="23"/>
  <c r="U7212" i="23"/>
  <c r="R7212" i="23"/>
  <c r="D7212" i="23"/>
  <c r="U7211" i="23"/>
  <c r="R7211" i="23"/>
  <c r="D7211" i="23"/>
  <c r="U7210" i="23"/>
  <c r="R7210" i="23"/>
  <c r="D7210" i="23"/>
  <c r="U7209" i="23"/>
  <c r="R7209" i="23"/>
  <c r="D7209" i="23"/>
  <c r="U7208" i="23"/>
  <c r="R7208" i="23"/>
  <c r="D7208" i="23"/>
  <c r="U7207" i="23"/>
  <c r="R7207" i="23"/>
  <c r="D7207" i="23"/>
  <c r="U7206" i="23"/>
  <c r="R7206" i="23"/>
  <c r="D7206" i="23"/>
  <c r="U7205" i="23"/>
  <c r="R7205" i="23"/>
  <c r="D7205" i="23"/>
  <c r="U7204" i="23"/>
  <c r="R7204" i="23"/>
  <c r="D7204" i="23"/>
  <c r="U7203" i="23"/>
  <c r="R7203" i="23"/>
  <c r="D7203" i="23"/>
  <c r="U7202" i="23"/>
  <c r="R7202" i="23"/>
  <c r="D7202" i="23"/>
  <c r="U7201" i="23"/>
  <c r="R7201" i="23"/>
  <c r="D7201" i="23"/>
  <c r="U7200" i="23"/>
  <c r="R7200" i="23"/>
  <c r="D7200" i="23"/>
  <c r="U7199" i="23"/>
  <c r="R7199" i="23"/>
  <c r="D7199" i="23"/>
  <c r="U7198" i="23"/>
  <c r="R7198" i="23"/>
  <c r="D7198" i="23"/>
  <c r="U7197" i="23"/>
  <c r="R7197" i="23"/>
  <c r="D7197" i="23"/>
  <c r="U7196" i="23"/>
  <c r="R7196" i="23"/>
  <c r="D7196" i="23"/>
  <c r="U7195" i="23"/>
  <c r="R7195" i="23"/>
  <c r="D7195" i="23"/>
  <c r="U7194" i="23"/>
  <c r="R7194" i="23"/>
  <c r="D7194" i="23"/>
  <c r="U7193" i="23"/>
  <c r="R7193" i="23"/>
  <c r="D7193" i="23"/>
  <c r="U7192" i="23"/>
  <c r="R7192" i="23"/>
  <c r="D7192" i="23"/>
  <c r="U7191" i="23"/>
  <c r="R7191" i="23"/>
  <c r="D7191" i="23"/>
  <c r="U7190" i="23"/>
  <c r="R7190" i="23"/>
  <c r="D7190" i="23"/>
  <c r="U7189" i="23"/>
  <c r="R7189" i="23"/>
  <c r="D7189" i="23"/>
  <c r="U7188" i="23"/>
  <c r="R7188" i="23"/>
  <c r="D7188" i="23"/>
  <c r="U7187" i="23"/>
  <c r="R7187" i="23"/>
  <c r="D7187" i="23"/>
  <c r="U7186" i="23"/>
  <c r="R7186" i="23"/>
  <c r="D7186" i="23"/>
  <c r="U7185" i="23"/>
  <c r="R7185" i="23"/>
  <c r="D7185" i="23"/>
  <c r="U7184" i="23"/>
  <c r="R7184" i="23"/>
  <c r="D7184" i="23"/>
  <c r="U7183" i="23"/>
  <c r="R7183" i="23"/>
  <c r="D7183" i="23"/>
  <c r="U7182" i="23"/>
  <c r="R7182" i="23"/>
  <c r="D7182" i="23"/>
  <c r="U7181" i="23"/>
  <c r="R7181" i="23"/>
  <c r="D7181" i="23"/>
  <c r="U7180" i="23"/>
  <c r="R7180" i="23"/>
  <c r="D7180" i="23"/>
  <c r="U7179" i="23"/>
  <c r="R7179" i="23"/>
  <c r="D7179" i="23"/>
  <c r="U7178" i="23"/>
  <c r="R7178" i="23"/>
  <c r="D7178" i="23"/>
  <c r="U7177" i="23"/>
  <c r="R7177" i="23"/>
  <c r="D7177" i="23"/>
  <c r="U7176" i="23"/>
  <c r="R7176" i="23"/>
  <c r="D7176" i="23"/>
  <c r="U7175" i="23"/>
  <c r="R7175" i="23"/>
  <c r="D7175" i="23"/>
  <c r="U7174" i="23"/>
  <c r="R7174" i="23"/>
  <c r="D7174" i="23"/>
  <c r="U7173" i="23"/>
  <c r="R7173" i="23"/>
  <c r="D7173" i="23"/>
  <c r="U7172" i="23"/>
  <c r="R7172" i="23"/>
  <c r="D7172" i="23"/>
  <c r="U7171" i="23"/>
  <c r="R7171" i="23"/>
  <c r="D7171" i="23"/>
  <c r="U7170" i="23"/>
  <c r="R7170" i="23"/>
  <c r="D7170" i="23"/>
  <c r="U7169" i="23"/>
  <c r="R7169" i="23"/>
  <c r="D7169" i="23"/>
  <c r="U7168" i="23"/>
  <c r="R7168" i="23"/>
  <c r="D7168" i="23"/>
  <c r="U7167" i="23"/>
  <c r="R7167" i="23"/>
  <c r="D7167" i="23"/>
  <c r="U7166" i="23"/>
  <c r="R7166" i="23"/>
  <c r="D7166" i="23"/>
  <c r="U7165" i="23"/>
  <c r="R7165" i="23"/>
  <c r="D7165" i="23"/>
  <c r="U7164" i="23"/>
  <c r="R7164" i="23"/>
  <c r="D7164" i="23"/>
  <c r="U7163" i="23"/>
  <c r="R7163" i="23"/>
  <c r="D7163" i="23"/>
  <c r="U7162" i="23"/>
  <c r="R7162" i="23"/>
  <c r="D7162" i="23"/>
  <c r="U7161" i="23"/>
  <c r="R7161" i="23"/>
  <c r="D7161" i="23"/>
  <c r="U7160" i="23"/>
  <c r="R7160" i="23"/>
  <c r="D7160" i="23"/>
  <c r="U7159" i="23"/>
  <c r="R7159" i="23"/>
  <c r="D7159" i="23"/>
  <c r="U7158" i="23"/>
  <c r="R7158" i="23"/>
  <c r="D7158" i="23"/>
  <c r="U7157" i="23"/>
  <c r="R7157" i="23"/>
  <c r="D7157" i="23"/>
  <c r="U7156" i="23"/>
  <c r="R7156" i="23"/>
  <c r="D7156" i="23"/>
  <c r="U7155" i="23"/>
  <c r="R7155" i="23"/>
  <c r="D7155" i="23"/>
  <c r="U7154" i="23"/>
  <c r="R7154" i="23"/>
  <c r="D7154" i="23"/>
  <c r="U7153" i="23"/>
  <c r="R7153" i="23"/>
  <c r="D7153" i="23"/>
  <c r="U7152" i="23"/>
  <c r="R7152" i="23"/>
  <c r="D7152" i="23"/>
  <c r="U7151" i="23"/>
  <c r="R7151" i="23"/>
  <c r="D7151" i="23"/>
  <c r="U7150" i="23"/>
  <c r="R7150" i="23"/>
  <c r="D7150" i="23"/>
  <c r="U7149" i="23"/>
  <c r="R7149" i="23"/>
  <c r="D7149" i="23"/>
  <c r="U7148" i="23"/>
  <c r="R7148" i="23"/>
  <c r="D7148" i="23"/>
  <c r="U7147" i="23"/>
  <c r="R7147" i="23"/>
  <c r="D7147" i="23"/>
  <c r="U7146" i="23"/>
  <c r="R7146" i="23"/>
  <c r="D7146" i="23"/>
  <c r="U7145" i="23"/>
  <c r="R7145" i="23"/>
  <c r="D7145" i="23"/>
  <c r="U7144" i="23"/>
  <c r="R7144" i="23"/>
  <c r="D7144" i="23"/>
  <c r="U7143" i="23"/>
  <c r="R7143" i="23"/>
  <c r="D7143" i="23"/>
  <c r="U7142" i="23"/>
  <c r="R7142" i="23"/>
  <c r="D7142" i="23"/>
  <c r="U7141" i="23"/>
  <c r="R7141" i="23"/>
  <c r="D7141" i="23"/>
  <c r="U7140" i="23"/>
  <c r="R7140" i="23"/>
  <c r="D7140" i="23"/>
  <c r="U7139" i="23"/>
  <c r="R7139" i="23"/>
  <c r="D7139" i="23"/>
  <c r="U7138" i="23"/>
  <c r="R7138" i="23"/>
  <c r="D7138" i="23"/>
  <c r="U7137" i="23"/>
  <c r="R7137" i="23"/>
  <c r="D7137" i="23"/>
  <c r="U7136" i="23"/>
  <c r="R7136" i="23"/>
  <c r="D7136" i="23"/>
  <c r="U7135" i="23"/>
  <c r="R7135" i="23"/>
  <c r="D7135" i="23"/>
  <c r="U7134" i="23"/>
  <c r="R7134" i="23"/>
  <c r="D7134" i="23"/>
  <c r="U7133" i="23"/>
  <c r="R7133" i="23"/>
  <c r="D7133" i="23"/>
  <c r="U7132" i="23"/>
  <c r="R7132" i="23"/>
  <c r="D7132" i="23"/>
  <c r="U7131" i="23"/>
  <c r="R7131" i="23"/>
  <c r="D7131" i="23"/>
  <c r="U7130" i="23"/>
  <c r="R7130" i="23"/>
  <c r="D7130" i="23"/>
  <c r="U7129" i="23"/>
  <c r="R7129" i="23"/>
  <c r="D7129" i="23"/>
  <c r="U7128" i="23"/>
  <c r="R7128" i="23"/>
  <c r="D7128" i="23"/>
  <c r="U7127" i="23"/>
  <c r="R7127" i="23"/>
  <c r="D7127" i="23"/>
  <c r="U7126" i="23"/>
  <c r="R7126" i="23"/>
  <c r="D7126" i="23"/>
  <c r="U7125" i="23"/>
  <c r="R7125" i="23"/>
  <c r="D7125" i="23"/>
  <c r="U7124" i="23"/>
  <c r="R7124" i="23"/>
  <c r="D7124" i="23"/>
  <c r="U7123" i="23"/>
  <c r="R7123" i="23"/>
  <c r="D7123" i="23"/>
  <c r="U7122" i="23"/>
  <c r="R7122" i="23"/>
  <c r="D7122" i="23"/>
  <c r="U7121" i="23"/>
  <c r="R7121" i="23"/>
  <c r="D7121" i="23"/>
  <c r="U7120" i="23"/>
  <c r="R7120" i="23"/>
  <c r="D7120" i="23"/>
  <c r="U7119" i="23"/>
  <c r="R7119" i="23"/>
  <c r="D7119" i="23"/>
  <c r="U7118" i="23"/>
  <c r="R7118" i="23"/>
  <c r="D7118" i="23"/>
  <c r="U7117" i="23"/>
  <c r="R7117" i="23"/>
  <c r="D7117" i="23"/>
  <c r="U7116" i="23"/>
  <c r="R7116" i="23"/>
  <c r="D7116" i="23"/>
  <c r="U7115" i="23"/>
  <c r="R7115" i="23"/>
  <c r="D7115" i="23"/>
  <c r="U7114" i="23"/>
  <c r="R7114" i="23"/>
  <c r="D7114" i="23"/>
  <c r="U7113" i="23"/>
  <c r="R7113" i="23"/>
  <c r="D7113" i="23"/>
  <c r="U7112" i="23"/>
  <c r="R7112" i="23"/>
  <c r="D7112" i="23"/>
  <c r="U7111" i="23"/>
  <c r="R7111" i="23"/>
  <c r="D7111" i="23"/>
  <c r="U7110" i="23"/>
  <c r="R7110" i="23"/>
  <c r="D7110" i="23"/>
  <c r="U7109" i="23"/>
  <c r="R7109" i="23"/>
  <c r="D7109" i="23"/>
  <c r="U7108" i="23"/>
  <c r="R7108" i="23"/>
  <c r="D7108" i="23"/>
  <c r="U7107" i="23"/>
  <c r="R7107" i="23"/>
  <c r="D7107" i="23"/>
  <c r="U7106" i="23"/>
  <c r="R7106" i="23"/>
  <c r="D7106" i="23"/>
  <c r="U7105" i="23"/>
  <c r="R7105" i="23"/>
  <c r="D7105" i="23"/>
  <c r="U7104" i="23"/>
  <c r="R7104" i="23"/>
  <c r="D7104" i="23"/>
  <c r="U7103" i="23"/>
  <c r="R7103" i="23"/>
  <c r="D7103" i="23"/>
  <c r="U7102" i="23"/>
  <c r="R7102" i="23"/>
  <c r="D7102" i="23"/>
  <c r="U7101" i="23"/>
  <c r="R7101" i="23"/>
  <c r="D7101" i="23"/>
  <c r="U7100" i="23"/>
  <c r="R7100" i="23"/>
  <c r="D7100" i="23"/>
  <c r="U7099" i="23"/>
  <c r="R7099" i="23"/>
  <c r="D7099" i="23"/>
  <c r="U7098" i="23"/>
  <c r="R7098" i="23"/>
  <c r="D7098" i="23"/>
  <c r="U7097" i="23"/>
  <c r="R7097" i="23"/>
  <c r="D7097" i="23"/>
  <c r="U7096" i="23"/>
  <c r="R7096" i="23"/>
  <c r="D7096" i="23"/>
  <c r="U7095" i="23"/>
  <c r="R7095" i="23"/>
  <c r="D7095" i="23"/>
  <c r="U7094" i="23"/>
  <c r="R7094" i="23"/>
  <c r="D7094" i="23"/>
  <c r="U7093" i="23"/>
  <c r="R7093" i="23"/>
  <c r="D7093" i="23"/>
  <c r="U7092" i="23"/>
  <c r="R7092" i="23"/>
  <c r="D7092" i="23"/>
  <c r="U7091" i="23"/>
  <c r="R7091" i="23"/>
  <c r="D7091" i="23"/>
  <c r="U7090" i="23"/>
  <c r="R7090" i="23"/>
  <c r="D7090" i="23"/>
  <c r="U7089" i="23"/>
  <c r="R7089" i="23"/>
  <c r="D7089" i="23"/>
  <c r="U7088" i="23"/>
  <c r="R7088" i="23"/>
  <c r="D7088" i="23"/>
  <c r="U7087" i="23"/>
  <c r="R7087" i="23"/>
  <c r="D7087" i="23"/>
  <c r="U7086" i="23"/>
  <c r="R7086" i="23"/>
  <c r="D7086" i="23"/>
  <c r="U7085" i="23"/>
  <c r="R7085" i="23"/>
  <c r="D7085" i="23"/>
  <c r="U7084" i="23"/>
  <c r="R7084" i="23"/>
  <c r="D7084" i="23"/>
  <c r="U7083" i="23"/>
  <c r="R7083" i="23"/>
  <c r="D7083" i="23"/>
  <c r="U7082" i="23"/>
  <c r="R7082" i="23"/>
  <c r="D7082" i="23"/>
  <c r="U7081" i="23"/>
  <c r="R7081" i="23"/>
  <c r="D7081" i="23"/>
  <c r="U7080" i="23"/>
  <c r="R7080" i="23"/>
  <c r="D7080" i="23"/>
  <c r="U7079" i="23"/>
  <c r="R7079" i="23"/>
  <c r="D7079" i="23"/>
  <c r="U7078" i="23"/>
  <c r="R7078" i="23"/>
  <c r="D7078" i="23"/>
  <c r="U7077" i="23"/>
  <c r="R7077" i="23"/>
  <c r="D7077" i="23"/>
  <c r="U7076" i="23"/>
  <c r="R7076" i="23"/>
  <c r="D7076" i="23"/>
  <c r="U7075" i="23"/>
  <c r="R7075" i="23"/>
  <c r="D7075" i="23"/>
  <c r="U7074" i="23"/>
  <c r="R7074" i="23"/>
  <c r="D7074" i="23"/>
  <c r="U7073" i="23"/>
  <c r="R7073" i="23"/>
  <c r="D7073" i="23"/>
  <c r="U7072" i="23"/>
  <c r="R7072" i="23"/>
  <c r="D7072" i="23"/>
  <c r="U7071" i="23"/>
  <c r="R7071" i="23"/>
  <c r="D7071" i="23"/>
  <c r="U7070" i="23"/>
  <c r="R7070" i="23"/>
  <c r="D7070" i="23"/>
  <c r="U7069" i="23"/>
  <c r="R7069" i="23"/>
  <c r="D7069" i="23"/>
  <c r="U7068" i="23"/>
  <c r="R7068" i="23"/>
  <c r="D7068" i="23"/>
  <c r="U7067" i="23"/>
  <c r="R7067" i="23"/>
  <c r="D7067" i="23"/>
  <c r="U7066" i="23"/>
  <c r="R7066" i="23"/>
  <c r="D7066" i="23"/>
  <c r="U7065" i="23"/>
  <c r="R7065" i="23"/>
  <c r="D7065" i="23"/>
  <c r="U7064" i="23"/>
  <c r="R7064" i="23"/>
  <c r="D7064" i="23"/>
  <c r="U7063" i="23"/>
  <c r="R7063" i="23"/>
  <c r="D7063" i="23"/>
  <c r="U7062" i="23"/>
  <c r="R7062" i="23"/>
  <c r="D7062" i="23"/>
  <c r="U7061" i="23"/>
  <c r="R7061" i="23"/>
  <c r="D7061" i="23"/>
  <c r="U7060" i="23"/>
  <c r="R7060" i="23"/>
  <c r="D7060" i="23"/>
  <c r="U7059" i="23"/>
  <c r="R7059" i="23"/>
  <c r="D7059" i="23"/>
  <c r="U7058" i="23"/>
  <c r="R7058" i="23"/>
  <c r="D7058" i="23"/>
  <c r="U7057" i="23"/>
  <c r="R7057" i="23"/>
  <c r="D7057" i="23"/>
  <c r="U7056" i="23"/>
  <c r="R7056" i="23"/>
  <c r="D7056" i="23"/>
  <c r="U7055" i="23"/>
  <c r="R7055" i="23"/>
  <c r="D7055" i="23"/>
  <c r="U7054" i="23"/>
  <c r="R7054" i="23"/>
  <c r="D7054" i="23"/>
  <c r="U7053" i="23"/>
  <c r="R7053" i="23"/>
  <c r="D7053" i="23"/>
  <c r="U7052" i="23"/>
  <c r="R7052" i="23"/>
  <c r="D7052" i="23"/>
  <c r="U7051" i="23"/>
  <c r="R7051" i="23"/>
  <c r="D7051" i="23"/>
  <c r="U7050" i="23"/>
  <c r="R7050" i="23"/>
  <c r="D7050" i="23"/>
  <c r="U7049" i="23"/>
  <c r="R7049" i="23"/>
  <c r="D7049" i="23"/>
  <c r="U7048" i="23"/>
  <c r="R7048" i="23"/>
  <c r="D7048" i="23"/>
  <c r="U7047" i="23"/>
  <c r="R7047" i="23"/>
  <c r="D7047" i="23"/>
  <c r="U7046" i="23"/>
  <c r="R7046" i="23"/>
  <c r="D7046" i="23"/>
  <c r="U7045" i="23"/>
  <c r="R7045" i="23"/>
  <c r="D7045" i="23"/>
  <c r="U7044" i="23"/>
  <c r="R7044" i="23"/>
  <c r="D7044" i="23"/>
  <c r="U7043" i="23"/>
  <c r="R7043" i="23"/>
  <c r="D7043" i="23"/>
  <c r="U7042" i="23"/>
  <c r="R7042" i="23"/>
  <c r="D7042" i="23"/>
  <c r="U7041" i="23"/>
  <c r="R7041" i="23"/>
  <c r="D7041" i="23"/>
  <c r="U7040" i="23"/>
  <c r="R7040" i="23"/>
  <c r="D7040" i="23"/>
  <c r="U7039" i="23"/>
  <c r="R7039" i="23"/>
  <c r="D7039" i="23"/>
  <c r="U7038" i="23"/>
  <c r="R7038" i="23"/>
  <c r="D7038" i="23"/>
  <c r="U7037" i="23"/>
  <c r="R7037" i="23"/>
  <c r="D7037" i="23"/>
  <c r="U7036" i="23"/>
  <c r="R7036" i="23"/>
  <c r="D7036" i="23"/>
  <c r="U7035" i="23"/>
  <c r="R7035" i="23"/>
  <c r="D7035" i="23"/>
  <c r="U7034" i="23"/>
  <c r="R7034" i="23"/>
  <c r="D7034" i="23"/>
  <c r="U7033" i="23"/>
  <c r="R7033" i="23"/>
  <c r="D7033" i="23"/>
  <c r="U7032" i="23"/>
  <c r="R7032" i="23"/>
  <c r="D7032" i="23"/>
  <c r="U7031" i="23"/>
  <c r="R7031" i="23"/>
  <c r="D7031" i="23"/>
  <c r="U7030" i="23"/>
  <c r="R7030" i="23"/>
  <c r="D7030" i="23"/>
  <c r="U7029" i="23"/>
  <c r="R7029" i="23"/>
  <c r="D7029" i="23"/>
  <c r="U7028" i="23"/>
  <c r="R7028" i="23"/>
  <c r="D7028" i="23"/>
  <c r="U7027" i="23"/>
  <c r="R7027" i="23"/>
  <c r="D7027" i="23"/>
  <c r="U7026" i="23"/>
  <c r="R7026" i="23"/>
  <c r="D7026" i="23"/>
  <c r="U7025" i="23"/>
  <c r="R7025" i="23"/>
  <c r="D7025" i="23"/>
  <c r="U7024" i="23"/>
  <c r="R7024" i="23"/>
  <c r="D7024" i="23"/>
  <c r="U7023" i="23"/>
  <c r="R7023" i="23"/>
  <c r="D7023" i="23"/>
  <c r="U7022" i="23"/>
  <c r="R7022" i="23"/>
  <c r="D7022" i="23"/>
  <c r="U7021" i="23"/>
  <c r="R7021" i="23"/>
  <c r="D7021" i="23"/>
  <c r="U7020" i="23"/>
  <c r="R7020" i="23"/>
  <c r="D7020" i="23"/>
  <c r="U7019" i="23"/>
  <c r="R7019" i="23"/>
  <c r="D7019" i="23"/>
  <c r="U7018" i="23"/>
  <c r="R7018" i="23"/>
  <c r="D7018" i="23"/>
  <c r="U7017" i="23"/>
  <c r="R7017" i="23"/>
  <c r="D7017" i="23"/>
  <c r="U7016" i="23"/>
  <c r="R7016" i="23"/>
  <c r="D7016" i="23"/>
  <c r="U7015" i="23"/>
  <c r="R7015" i="23"/>
  <c r="D7015" i="23"/>
  <c r="U7014" i="23"/>
  <c r="R7014" i="23"/>
  <c r="D7014" i="23"/>
  <c r="U7013" i="23"/>
  <c r="R7013" i="23"/>
  <c r="D7013" i="23"/>
  <c r="U7012" i="23"/>
  <c r="R7012" i="23"/>
  <c r="D7012" i="23"/>
  <c r="U7011" i="23"/>
  <c r="R7011" i="23"/>
  <c r="D7011" i="23"/>
  <c r="U7010" i="23"/>
  <c r="R7010" i="23"/>
  <c r="D7010" i="23"/>
  <c r="U7009" i="23"/>
  <c r="R7009" i="23"/>
  <c r="D7009" i="23"/>
  <c r="U7008" i="23"/>
  <c r="R7008" i="23"/>
  <c r="D7008" i="23"/>
  <c r="U7007" i="23"/>
  <c r="R7007" i="23"/>
  <c r="D7007" i="23"/>
  <c r="U7006" i="23"/>
  <c r="R7006" i="23"/>
  <c r="D7006" i="23"/>
  <c r="U7005" i="23"/>
  <c r="R7005" i="23"/>
  <c r="D7005" i="23"/>
  <c r="U7004" i="23"/>
  <c r="R7004" i="23"/>
  <c r="D7004" i="23"/>
  <c r="U7003" i="23"/>
  <c r="R7003" i="23"/>
  <c r="D7003" i="23"/>
  <c r="U7002" i="23"/>
  <c r="R7002" i="23"/>
  <c r="D7002" i="23"/>
  <c r="U7001" i="23"/>
  <c r="R7001" i="23"/>
  <c r="D7001" i="23"/>
  <c r="U7000" i="23"/>
  <c r="R7000" i="23"/>
  <c r="D7000" i="23"/>
  <c r="U6999" i="23"/>
  <c r="R6999" i="23"/>
  <c r="D6999" i="23"/>
  <c r="U6998" i="23"/>
  <c r="R6998" i="23"/>
  <c r="D6998" i="23"/>
  <c r="U6997" i="23"/>
  <c r="R6997" i="23"/>
  <c r="D6997" i="23"/>
  <c r="U6996" i="23"/>
  <c r="R6996" i="23"/>
  <c r="D6996" i="23"/>
  <c r="U6995" i="23"/>
  <c r="R6995" i="23"/>
  <c r="D6995" i="23"/>
  <c r="U6994" i="23"/>
  <c r="R6994" i="23"/>
  <c r="D6994" i="23"/>
  <c r="U6993" i="23"/>
  <c r="R6993" i="23"/>
  <c r="D6993" i="23"/>
  <c r="U6992" i="23"/>
  <c r="R6992" i="23"/>
  <c r="D6992" i="23"/>
  <c r="U6991" i="23"/>
  <c r="R6991" i="23"/>
  <c r="D6991" i="23"/>
  <c r="U6990" i="23"/>
  <c r="R6990" i="23"/>
  <c r="D6990" i="23"/>
  <c r="U6989" i="23"/>
  <c r="R6989" i="23"/>
  <c r="D6989" i="23"/>
  <c r="U6988" i="23"/>
  <c r="R6988" i="23"/>
  <c r="D6988" i="23"/>
  <c r="U6987" i="23"/>
  <c r="R6987" i="23"/>
  <c r="D6987" i="23"/>
  <c r="U6986" i="23"/>
  <c r="R6986" i="23"/>
  <c r="D6986" i="23"/>
  <c r="U6985" i="23"/>
  <c r="R6985" i="23"/>
  <c r="D6985" i="23"/>
  <c r="U6984" i="23"/>
  <c r="R6984" i="23"/>
  <c r="D6984" i="23"/>
  <c r="U6983" i="23"/>
  <c r="R6983" i="23"/>
  <c r="D6983" i="23"/>
  <c r="U6982" i="23"/>
  <c r="R6982" i="23"/>
  <c r="D6982" i="23"/>
  <c r="U6981" i="23"/>
  <c r="R6981" i="23"/>
  <c r="D6981" i="23"/>
  <c r="U6980" i="23"/>
  <c r="R6980" i="23"/>
  <c r="D6980" i="23"/>
  <c r="U6979" i="23"/>
  <c r="R6979" i="23"/>
  <c r="D6979" i="23"/>
  <c r="U6978" i="23"/>
  <c r="R6978" i="23"/>
  <c r="D6978" i="23"/>
  <c r="U6977" i="23"/>
  <c r="R6977" i="23"/>
  <c r="D6977" i="23"/>
  <c r="U6976" i="23"/>
  <c r="R6976" i="23"/>
  <c r="D6976" i="23"/>
  <c r="U6975" i="23"/>
  <c r="R6975" i="23"/>
  <c r="D6975" i="23"/>
  <c r="U6974" i="23"/>
  <c r="R6974" i="23"/>
  <c r="D6974" i="23"/>
  <c r="U6973" i="23"/>
  <c r="R6973" i="23"/>
  <c r="D6973" i="23"/>
  <c r="U6972" i="23"/>
  <c r="R6972" i="23"/>
  <c r="D6972" i="23"/>
  <c r="U6971" i="23"/>
  <c r="R6971" i="23"/>
  <c r="D6971" i="23"/>
  <c r="U6970" i="23"/>
  <c r="R6970" i="23"/>
  <c r="D6970" i="23"/>
  <c r="U6969" i="23"/>
  <c r="R6969" i="23"/>
  <c r="D6969" i="23"/>
  <c r="U6968" i="23"/>
  <c r="R6968" i="23"/>
  <c r="D6968" i="23"/>
  <c r="U6967" i="23"/>
  <c r="R6967" i="23"/>
  <c r="D6967" i="23"/>
  <c r="U6966" i="23"/>
  <c r="R6966" i="23"/>
  <c r="D6966" i="23"/>
  <c r="U6965" i="23"/>
  <c r="R6965" i="23"/>
  <c r="D6965" i="23"/>
  <c r="U6964" i="23"/>
  <c r="R6964" i="23"/>
  <c r="D6964" i="23"/>
  <c r="U6963" i="23"/>
  <c r="R6963" i="23"/>
  <c r="D6963" i="23"/>
  <c r="U6962" i="23"/>
  <c r="R6962" i="23"/>
  <c r="D6962" i="23"/>
  <c r="U6961" i="23"/>
  <c r="R6961" i="23"/>
  <c r="D6961" i="23"/>
  <c r="U6960" i="23"/>
  <c r="R6960" i="23"/>
  <c r="D6960" i="23"/>
  <c r="U6959" i="23"/>
  <c r="R6959" i="23"/>
  <c r="D6959" i="23"/>
  <c r="U6958" i="23"/>
  <c r="R6958" i="23"/>
  <c r="D6958" i="23"/>
  <c r="U6957" i="23"/>
  <c r="R6957" i="23"/>
  <c r="D6957" i="23"/>
  <c r="U6956" i="23"/>
  <c r="R6956" i="23"/>
  <c r="D6956" i="23"/>
  <c r="U6955" i="23"/>
  <c r="R6955" i="23"/>
  <c r="D6955" i="23"/>
  <c r="U6954" i="23"/>
  <c r="R6954" i="23"/>
  <c r="D6954" i="23"/>
  <c r="U6953" i="23"/>
  <c r="R6953" i="23"/>
  <c r="D6953" i="23"/>
  <c r="U6952" i="23"/>
  <c r="R6952" i="23"/>
  <c r="D6952" i="23"/>
  <c r="U6951" i="23"/>
  <c r="R6951" i="23"/>
  <c r="D6951" i="23"/>
  <c r="U6950" i="23"/>
  <c r="R6950" i="23"/>
  <c r="D6950" i="23"/>
  <c r="U6949" i="23"/>
  <c r="R6949" i="23"/>
  <c r="D6949" i="23"/>
  <c r="U6948" i="23"/>
  <c r="R6948" i="23"/>
  <c r="D6948" i="23"/>
  <c r="U6947" i="23"/>
  <c r="R6947" i="23"/>
  <c r="D6947" i="23"/>
  <c r="U6946" i="23"/>
  <c r="R6946" i="23"/>
  <c r="D6946" i="23"/>
  <c r="U6945" i="23"/>
  <c r="R6945" i="23"/>
  <c r="D6945" i="23"/>
  <c r="U6944" i="23"/>
  <c r="R6944" i="23"/>
  <c r="D6944" i="23"/>
  <c r="U6943" i="23"/>
  <c r="R6943" i="23"/>
  <c r="D6943" i="23"/>
  <c r="U6942" i="23"/>
  <c r="R6942" i="23"/>
  <c r="D6942" i="23"/>
  <c r="U6941" i="23"/>
  <c r="R6941" i="23"/>
  <c r="D6941" i="23"/>
  <c r="U6940" i="23"/>
  <c r="R6940" i="23"/>
  <c r="D6940" i="23"/>
  <c r="U6939" i="23"/>
  <c r="R6939" i="23"/>
  <c r="D6939" i="23"/>
  <c r="U6938" i="23"/>
  <c r="R6938" i="23"/>
  <c r="D6938" i="23"/>
  <c r="U6937" i="23"/>
  <c r="R6937" i="23"/>
  <c r="D6937" i="23"/>
  <c r="U6936" i="23"/>
  <c r="R6936" i="23"/>
  <c r="D6936" i="23"/>
  <c r="U6935" i="23"/>
  <c r="R6935" i="23"/>
  <c r="D6935" i="23"/>
  <c r="U6934" i="23"/>
  <c r="R6934" i="23"/>
  <c r="D6934" i="23"/>
  <c r="U6933" i="23"/>
  <c r="R6933" i="23"/>
  <c r="D6933" i="23"/>
  <c r="U6932" i="23"/>
  <c r="R6932" i="23"/>
  <c r="D6932" i="23"/>
  <c r="U6931" i="23"/>
  <c r="R6931" i="23"/>
  <c r="D6931" i="23"/>
  <c r="U6930" i="23"/>
  <c r="R6930" i="23"/>
  <c r="D6930" i="23"/>
  <c r="U6929" i="23"/>
  <c r="R6929" i="23"/>
  <c r="D6929" i="23"/>
  <c r="U6928" i="23"/>
  <c r="R6928" i="23"/>
  <c r="D6928" i="23"/>
  <c r="U6927" i="23"/>
  <c r="R6927" i="23"/>
  <c r="D6927" i="23"/>
  <c r="U6926" i="23"/>
  <c r="R6926" i="23"/>
  <c r="D6926" i="23"/>
  <c r="U6925" i="23"/>
  <c r="R6925" i="23"/>
  <c r="D6925" i="23"/>
  <c r="U6924" i="23"/>
  <c r="R6924" i="23"/>
  <c r="D6924" i="23"/>
  <c r="U6923" i="23"/>
  <c r="R6923" i="23"/>
  <c r="D6923" i="23"/>
  <c r="U6922" i="23"/>
  <c r="R6922" i="23"/>
  <c r="D6922" i="23"/>
  <c r="U6921" i="23"/>
  <c r="R6921" i="23"/>
  <c r="D6921" i="23"/>
  <c r="U6920" i="23"/>
  <c r="R6920" i="23"/>
  <c r="D6920" i="23"/>
  <c r="U6919" i="23"/>
  <c r="R6919" i="23"/>
  <c r="D6919" i="23"/>
  <c r="U6918" i="23"/>
  <c r="R6918" i="23"/>
  <c r="D6918" i="23"/>
  <c r="U6917" i="23"/>
  <c r="R6917" i="23"/>
  <c r="D6917" i="23"/>
  <c r="U6916" i="23"/>
  <c r="R6916" i="23"/>
  <c r="D6916" i="23"/>
  <c r="U6915" i="23"/>
  <c r="R6915" i="23"/>
  <c r="D6915" i="23"/>
  <c r="U6914" i="23"/>
  <c r="R6914" i="23"/>
  <c r="D6914" i="23"/>
  <c r="U6913" i="23"/>
  <c r="R6913" i="23"/>
  <c r="D6913" i="23"/>
  <c r="U6912" i="23"/>
  <c r="R6912" i="23"/>
  <c r="D6912" i="23"/>
  <c r="U6911" i="23"/>
  <c r="R6911" i="23"/>
  <c r="D6911" i="23"/>
  <c r="U6910" i="23"/>
  <c r="R6910" i="23"/>
  <c r="D6910" i="23"/>
  <c r="U6909" i="23"/>
  <c r="R6909" i="23"/>
  <c r="D6909" i="23"/>
  <c r="U6908" i="23"/>
  <c r="R6908" i="23"/>
  <c r="D6908" i="23"/>
  <c r="U6907" i="23"/>
  <c r="R6907" i="23"/>
  <c r="D6907" i="23"/>
  <c r="U6906" i="23"/>
  <c r="R6906" i="23"/>
  <c r="D6906" i="23"/>
  <c r="U6905" i="23"/>
  <c r="R6905" i="23"/>
  <c r="D6905" i="23"/>
  <c r="U6904" i="23"/>
  <c r="R6904" i="23"/>
  <c r="D6904" i="23"/>
  <c r="U6903" i="23"/>
  <c r="R6903" i="23"/>
  <c r="D6903" i="23"/>
  <c r="U6902" i="23"/>
  <c r="R6902" i="23"/>
  <c r="D6902" i="23"/>
  <c r="U6901" i="23"/>
  <c r="R6901" i="23"/>
  <c r="D6901" i="23"/>
  <c r="U6900" i="23"/>
  <c r="R6900" i="23"/>
  <c r="D6900" i="23"/>
  <c r="U6899" i="23"/>
  <c r="R6899" i="23"/>
  <c r="D6899" i="23"/>
  <c r="U6898" i="23"/>
  <c r="R6898" i="23"/>
  <c r="D6898" i="23"/>
  <c r="U6897" i="23"/>
  <c r="R6897" i="23"/>
  <c r="D6897" i="23"/>
  <c r="U6896" i="23"/>
  <c r="R6896" i="23"/>
  <c r="D6896" i="23"/>
  <c r="U6895" i="23"/>
  <c r="R6895" i="23"/>
  <c r="D6895" i="23"/>
  <c r="U6894" i="23"/>
  <c r="R6894" i="23"/>
  <c r="D6894" i="23"/>
  <c r="U6893" i="23"/>
  <c r="R6893" i="23"/>
  <c r="D6893" i="23"/>
  <c r="U6892" i="23"/>
  <c r="R6892" i="23"/>
  <c r="D6892" i="23"/>
  <c r="U6891" i="23"/>
  <c r="R6891" i="23"/>
  <c r="D6891" i="23"/>
  <c r="U6890" i="23"/>
  <c r="R6890" i="23"/>
  <c r="D6890" i="23"/>
  <c r="U6889" i="23"/>
  <c r="R6889" i="23"/>
  <c r="D6889" i="23"/>
  <c r="U6888" i="23"/>
  <c r="R6888" i="23"/>
  <c r="D6888" i="23"/>
  <c r="U6887" i="23"/>
  <c r="R6887" i="23"/>
  <c r="D6887" i="23"/>
  <c r="U6886" i="23"/>
  <c r="R6886" i="23"/>
  <c r="D6886" i="23"/>
  <c r="U6885" i="23"/>
  <c r="R6885" i="23"/>
  <c r="D6885" i="23"/>
  <c r="U6884" i="23"/>
  <c r="R6884" i="23"/>
  <c r="D6884" i="23"/>
  <c r="U6883" i="23"/>
  <c r="R6883" i="23"/>
  <c r="D6883" i="23"/>
  <c r="U6882" i="23"/>
  <c r="R6882" i="23"/>
  <c r="D6882" i="23"/>
  <c r="U6881" i="23"/>
  <c r="R6881" i="23"/>
  <c r="D6881" i="23"/>
  <c r="U6880" i="23"/>
  <c r="R6880" i="23"/>
  <c r="D6880" i="23"/>
  <c r="U6879" i="23"/>
  <c r="R6879" i="23"/>
  <c r="D6879" i="23"/>
  <c r="U6878" i="23"/>
  <c r="R6878" i="23"/>
  <c r="D6878" i="23"/>
  <c r="U6877" i="23"/>
  <c r="R6877" i="23"/>
  <c r="D6877" i="23"/>
  <c r="U6876" i="23"/>
  <c r="R6876" i="23"/>
  <c r="D6876" i="23"/>
  <c r="U6875" i="23"/>
  <c r="R6875" i="23"/>
  <c r="D6875" i="23"/>
  <c r="U6874" i="23"/>
  <c r="R6874" i="23"/>
  <c r="D6874" i="23"/>
  <c r="U6873" i="23"/>
  <c r="R6873" i="23"/>
  <c r="D6873" i="23"/>
  <c r="U6872" i="23"/>
  <c r="R6872" i="23"/>
  <c r="D6872" i="23"/>
  <c r="U6871" i="23"/>
  <c r="R6871" i="23"/>
  <c r="D6871" i="23"/>
  <c r="U6870" i="23"/>
  <c r="R6870" i="23"/>
  <c r="D6870" i="23"/>
  <c r="U6869" i="23"/>
  <c r="R6869" i="23"/>
  <c r="D6869" i="23"/>
  <c r="U6868" i="23"/>
  <c r="R6868" i="23"/>
  <c r="D6868" i="23"/>
  <c r="U6867" i="23"/>
  <c r="R6867" i="23"/>
  <c r="D6867" i="23"/>
  <c r="U6866" i="23"/>
  <c r="R6866" i="23"/>
  <c r="D6866" i="23"/>
  <c r="U6865" i="23"/>
  <c r="R6865" i="23"/>
  <c r="D6865" i="23"/>
  <c r="U6864" i="23"/>
  <c r="R6864" i="23"/>
  <c r="D6864" i="23"/>
  <c r="U6863" i="23"/>
  <c r="R6863" i="23"/>
  <c r="D6863" i="23"/>
  <c r="U6862" i="23"/>
  <c r="R6862" i="23"/>
  <c r="D6862" i="23"/>
  <c r="U6861" i="23"/>
  <c r="R6861" i="23"/>
  <c r="D6861" i="23"/>
  <c r="U6860" i="23"/>
  <c r="R6860" i="23"/>
  <c r="D6860" i="23"/>
  <c r="U6859" i="23"/>
  <c r="R6859" i="23"/>
  <c r="D6859" i="23"/>
  <c r="U6858" i="23"/>
  <c r="R6858" i="23"/>
  <c r="D6858" i="23"/>
  <c r="U6857" i="23"/>
  <c r="R6857" i="23"/>
  <c r="D6857" i="23"/>
  <c r="U6856" i="23"/>
  <c r="R6856" i="23"/>
  <c r="D6856" i="23"/>
  <c r="U6855" i="23"/>
  <c r="R6855" i="23"/>
  <c r="D6855" i="23"/>
  <c r="U6854" i="23"/>
  <c r="R6854" i="23"/>
  <c r="D6854" i="23"/>
  <c r="U6853" i="23"/>
  <c r="R6853" i="23"/>
  <c r="D6853" i="23"/>
  <c r="U6852" i="23"/>
  <c r="R6852" i="23"/>
  <c r="D6852" i="23"/>
  <c r="U6851" i="23"/>
  <c r="R6851" i="23"/>
  <c r="D6851" i="23"/>
  <c r="U6850" i="23"/>
  <c r="R6850" i="23"/>
  <c r="D6850" i="23"/>
  <c r="U6849" i="23"/>
  <c r="R6849" i="23"/>
  <c r="D6849" i="23"/>
  <c r="U6848" i="23"/>
  <c r="R6848" i="23"/>
  <c r="D6848" i="23"/>
  <c r="U6847" i="23"/>
  <c r="R6847" i="23"/>
  <c r="D6847" i="23"/>
  <c r="U6846" i="23"/>
  <c r="R6846" i="23"/>
  <c r="D6846" i="23"/>
  <c r="U6845" i="23"/>
  <c r="R6845" i="23"/>
  <c r="D6845" i="23"/>
  <c r="U6844" i="23"/>
  <c r="R6844" i="23"/>
  <c r="D6844" i="23"/>
  <c r="U6843" i="23"/>
  <c r="R6843" i="23"/>
  <c r="D6843" i="23"/>
  <c r="U6842" i="23"/>
  <c r="R6842" i="23"/>
  <c r="D6842" i="23"/>
  <c r="U6841" i="23"/>
  <c r="R6841" i="23"/>
  <c r="D6841" i="23"/>
  <c r="U6840" i="23"/>
  <c r="R6840" i="23"/>
  <c r="D6840" i="23"/>
  <c r="U6839" i="23"/>
  <c r="R6839" i="23"/>
  <c r="D6839" i="23"/>
  <c r="U6838" i="23"/>
  <c r="R6838" i="23"/>
  <c r="D6838" i="23"/>
  <c r="U6837" i="23"/>
  <c r="R6837" i="23"/>
  <c r="D6837" i="23"/>
  <c r="U6836" i="23"/>
  <c r="R6836" i="23"/>
  <c r="D6836" i="23"/>
  <c r="U6835" i="23"/>
  <c r="R6835" i="23"/>
  <c r="D6835" i="23"/>
  <c r="U6834" i="23"/>
  <c r="R6834" i="23"/>
  <c r="D6834" i="23"/>
  <c r="U6833" i="23"/>
  <c r="R6833" i="23"/>
  <c r="D6833" i="23"/>
  <c r="U6832" i="23"/>
  <c r="R6832" i="23"/>
  <c r="D6832" i="23"/>
  <c r="U6831" i="23"/>
  <c r="R6831" i="23"/>
  <c r="D6831" i="23"/>
  <c r="U6830" i="23"/>
  <c r="R6830" i="23"/>
  <c r="D6830" i="23"/>
  <c r="U6829" i="23"/>
  <c r="R6829" i="23"/>
  <c r="D6829" i="23"/>
  <c r="U6828" i="23"/>
  <c r="R6828" i="23"/>
  <c r="D6828" i="23"/>
  <c r="U6827" i="23"/>
  <c r="R6827" i="23"/>
  <c r="D6827" i="23"/>
  <c r="U6826" i="23"/>
  <c r="R6826" i="23"/>
  <c r="D6826" i="23"/>
  <c r="U6825" i="23"/>
  <c r="R6825" i="23"/>
  <c r="D6825" i="23"/>
  <c r="U6824" i="23"/>
  <c r="R6824" i="23"/>
  <c r="D6824" i="23"/>
  <c r="U6823" i="23"/>
  <c r="R6823" i="23"/>
  <c r="D6823" i="23"/>
  <c r="U6822" i="23"/>
  <c r="R6822" i="23"/>
  <c r="D6822" i="23"/>
  <c r="U6821" i="23"/>
  <c r="R6821" i="23"/>
  <c r="D6821" i="23"/>
  <c r="U6820" i="23"/>
  <c r="R6820" i="23"/>
  <c r="D6820" i="23"/>
  <c r="U6819" i="23"/>
  <c r="R6819" i="23"/>
  <c r="D6819" i="23"/>
  <c r="U6818" i="23"/>
  <c r="R6818" i="23"/>
  <c r="D6818" i="23"/>
  <c r="U6817" i="23"/>
  <c r="R6817" i="23"/>
  <c r="D6817" i="23"/>
  <c r="U6816" i="23"/>
  <c r="R6816" i="23"/>
  <c r="D6816" i="23"/>
  <c r="U6815" i="23"/>
  <c r="R6815" i="23"/>
  <c r="D6815" i="23"/>
  <c r="U6814" i="23"/>
  <c r="R6814" i="23"/>
  <c r="D6814" i="23"/>
  <c r="U6813" i="23"/>
  <c r="R6813" i="23"/>
  <c r="D6813" i="23"/>
  <c r="U6812" i="23"/>
  <c r="R6812" i="23"/>
  <c r="D6812" i="23"/>
  <c r="U6811" i="23"/>
  <c r="R6811" i="23"/>
  <c r="D6811" i="23"/>
  <c r="U6810" i="23"/>
  <c r="R6810" i="23"/>
  <c r="D6810" i="23"/>
  <c r="U6809" i="23"/>
  <c r="R6809" i="23"/>
  <c r="D6809" i="23"/>
  <c r="U6808" i="23"/>
  <c r="R6808" i="23"/>
  <c r="D6808" i="23"/>
  <c r="U6807" i="23"/>
  <c r="R6807" i="23"/>
  <c r="D6807" i="23"/>
  <c r="U6806" i="23"/>
  <c r="R6806" i="23"/>
  <c r="D6806" i="23"/>
  <c r="U6805" i="23"/>
  <c r="R6805" i="23"/>
  <c r="D6805" i="23"/>
  <c r="U6804" i="23"/>
  <c r="R6804" i="23"/>
  <c r="D6804" i="23"/>
  <c r="U6803" i="23"/>
  <c r="R6803" i="23"/>
  <c r="D6803" i="23"/>
  <c r="U6802" i="23"/>
  <c r="R6802" i="23"/>
  <c r="D6802" i="23"/>
  <c r="U6801" i="23"/>
  <c r="R6801" i="23"/>
  <c r="D6801" i="23"/>
  <c r="U6800" i="23"/>
  <c r="R6800" i="23"/>
  <c r="D6800" i="23"/>
  <c r="U6799" i="23"/>
  <c r="R6799" i="23"/>
  <c r="D6799" i="23"/>
  <c r="U6798" i="23"/>
  <c r="R6798" i="23"/>
  <c r="D6798" i="23"/>
  <c r="U6797" i="23"/>
  <c r="R6797" i="23"/>
  <c r="D6797" i="23"/>
  <c r="U6796" i="23"/>
  <c r="R6796" i="23"/>
  <c r="D6796" i="23"/>
  <c r="U6795" i="23"/>
  <c r="R6795" i="23"/>
  <c r="D6795" i="23"/>
  <c r="U6794" i="23"/>
  <c r="R6794" i="23"/>
  <c r="D6794" i="23"/>
  <c r="U6793" i="23"/>
  <c r="R6793" i="23"/>
  <c r="D6793" i="23"/>
  <c r="U6792" i="23"/>
  <c r="R6792" i="23"/>
  <c r="D6792" i="23"/>
  <c r="U6791" i="23"/>
  <c r="R6791" i="23"/>
  <c r="D6791" i="23"/>
  <c r="U6790" i="23"/>
  <c r="R6790" i="23"/>
  <c r="D6790" i="23"/>
  <c r="U6789" i="23"/>
  <c r="R6789" i="23"/>
  <c r="D6789" i="23"/>
  <c r="U6788" i="23"/>
  <c r="R6788" i="23"/>
  <c r="D6788" i="23"/>
  <c r="U6787" i="23"/>
  <c r="R6787" i="23"/>
  <c r="D6787" i="23"/>
  <c r="U6786" i="23"/>
  <c r="R6786" i="23"/>
  <c r="D6786" i="23"/>
  <c r="U6785" i="23"/>
  <c r="R6785" i="23"/>
  <c r="D6785" i="23"/>
  <c r="U6784" i="23"/>
  <c r="R6784" i="23"/>
  <c r="D6784" i="23"/>
  <c r="U6783" i="23"/>
  <c r="R6783" i="23"/>
  <c r="D6783" i="23"/>
  <c r="U6782" i="23"/>
  <c r="R6782" i="23"/>
  <c r="D6782" i="23"/>
  <c r="U6781" i="23"/>
  <c r="R6781" i="23"/>
  <c r="D6781" i="23"/>
  <c r="U6780" i="23"/>
  <c r="R6780" i="23"/>
  <c r="D6780" i="23"/>
  <c r="U6779" i="23"/>
  <c r="R6779" i="23"/>
  <c r="D6779" i="23"/>
  <c r="U6778" i="23"/>
  <c r="R6778" i="23"/>
  <c r="D6778" i="23"/>
  <c r="U6777" i="23"/>
  <c r="R6777" i="23"/>
  <c r="D6777" i="23"/>
  <c r="U6776" i="23"/>
  <c r="R6776" i="23"/>
  <c r="D6776" i="23"/>
  <c r="U6775" i="23"/>
  <c r="R6775" i="23"/>
  <c r="D6775" i="23"/>
  <c r="U6774" i="23"/>
  <c r="R6774" i="23"/>
  <c r="D6774" i="23"/>
  <c r="U6773" i="23"/>
  <c r="R6773" i="23"/>
  <c r="D6773" i="23"/>
  <c r="U6772" i="23"/>
  <c r="R6772" i="23"/>
  <c r="D6772" i="23"/>
  <c r="U6771" i="23"/>
  <c r="R6771" i="23"/>
  <c r="D6771" i="23"/>
  <c r="U6770" i="23"/>
  <c r="R6770" i="23"/>
  <c r="D6770" i="23"/>
  <c r="U6769" i="23"/>
  <c r="R6769" i="23"/>
  <c r="D6769" i="23"/>
  <c r="U6768" i="23"/>
  <c r="R6768" i="23"/>
  <c r="D6768" i="23"/>
  <c r="U6767" i="23"/>
  <c r="R6767" i="23"/>
  <c r="D6767" i="23"/>
  <c r="U6766" i="23"/>
  <c r="R6766" i="23"/>
  <c r="D6766" i="23"/>
  <c r="U6765" i="23"/>
  <c r="R6765" i="23"/>
  <c r="D6765" i="23"/>
  <c r="U6764" i="23"/>
  <c r="R6764" i="23"/>
  <c r="D6764" i="23"/>
  <c r="U6763" i="23"/>
  <c r="R6763" i="23"/>
  <c r="D6763" i="23"/>
  <c r="U6762" i="23"/>
  <c r="R6762" i="23"/>
  <c r="D6762" i="23"/>
  <c r="U6761" i="23"/>
  <c r="R6761" i="23"/>
  <c r="D6761" i="23"/>
  <c r="U6760" i="23"/>
  <c r="R6760" i="23"/>
  <c r="D6760" i="23"/>
  <c r="U6759" i="23"/>
  <c r="R6759" i="23"/>
  <c r="D6759" i="23"/>
  <c r="U6758" i="23"/>
  <c r="R6758" i="23"/>
  <c r="D6758" i="23"/>
  <c r="U6757" i="23"/>
  <c r="R6757" i="23"/>
  <c r="D6757" i="23"/>
  <c r="U6756" i="23"/>
  <c r="R6756" i="23"/>
  <c r="D6756" i="23"/>
  <c r="U6755" i="23"/>
  <c r="R6755" i="23"/>
  <c r="D6755" i="23"/>
  <c r="U6754" i="23"/>
  <c r="R6754" i="23"/>
  <c r="D6754" i="23"/>
  <c r="U6753" i="23"/>
  <c r="R6753" i="23"/>
  <c r="D6753" i="23"/>
  <c r="U6752" i="23"/>
  <c r="R6752" i="23"/>
  <c r="D6752" i="23"/>
  <c r="U6751" i="23"/>
  <c r="R6751" i="23"/>
  <c r="D6751" i="23"/>
  <c r="U6750" i="23"/>
  <c r="R6750" i="23"/>
  <c r="D6750" i="23"/>
  <c r="U6749" i="23"/>
  <c r="R6749" i="23"/>
  <c r="D6749" i="23"/>
  <c r="U6748" i="23"/>
  <c r="R6748" i="23"/>
  <c r="D6748" i="23"/>
  <c r="U6747" i="23"/>
  <c r="R6747" i="23"/>
  <c r="D6747" i="23"/>
  <c r="U6746" i="23"/>
  <c r="R6746" i="23"/>
  <c r="D6746" i="23"/>
  <c r="U6745" i="23"/>
  <c r="R6745" i="23"/>
  <c r="D6745" i="23"/>
  <c r="U6744" i="23"/>
  <c r="R6744" i="23"/>
  <c r="D6744" i="23"/>
  <c r="U6743" i="23"/>
  <c r="R6743" i="23"/>
  <c r="D6743" i="23"/>
  <c r="U6742" i="23"/>
  <c r="R6742" i="23"/>
  <c r="D6742" i="23"/>
  <c r="U6741" i="23"/>
  <c r="R6741" i="23"/>
  <c r="D6741" i="23"/>
  <c r="U6740" i="23"/>
  <c r="R6740" i="23"/>
  <c r="D6740" i="23"/>
  <c r="U6739" i="23"/>
  <c r="R6739" i="23"/>
  <c r="D6739" i="23"/>
  <c r="U6738" i="23"/>
  <c r="R6738" i="23"/>
  <c r="D6738" i="23"/>
  <c r="U6737" i="23"/>
  <c r="R6737" i="23"/>
  <c r="D6737" i="23"/>
  <c r="U6736" i="23"/>
  <c r="R6736" i="23"/>
  <c r="D6736" i="23"/>
  <c r="U6735" i="23"/>
  <c r="R6735" i="23"/>
  <c r="D6735" i="23"/>
  <c r="U6734" i="23"/>
  <c r="R6734" i="23"/>
  <c r="D6734" i="23"/>
  <c r="U6733" i="23"/>
  <c r="R6733" i="23"/>
  <c r="D6733" i="23"/>
  <c r="U6732" i="23"/>
  <c r="R6732" i="23"/>
  <c r="D6732" i="23"/>
  <c r="U6731" i="23"/>
  <c r="R6731" i="23"/>
  <c r="D6731" i="23"/>
  <c r="U6730" i="23"/>
  <c r="R6730" i="23"/>
  <c r="D6730" i="23"/>
  <c r="U6729" i="23"/>
  <c r="R6729" i="23"/>
  <c r="D6729" i="23"/>
  <c r="U6728" i="23"/>
  <c r="R6728" i="23"/>
  <c r="D6728" i="23"/>
  <c r="U6727" i="23"/>
  <c r="R6727" i="23"/>
  <c r="D6727" i="23"/>
  <c r="U6726" i="23"/>
  <c r="R6726" i="23"/>
  <c r="D6726" i="23"/>
  <c r="U6725" i="23"/>
  <c r="R6725" i="23"/>
  <c r="D6725" i="23"/>
  <c r="U6724" i="23"/>
  <c r="R6724" i="23"/>
  <c r="D6724" i="23"/>
  <c r="U6723" i="23"/>
  <c r="R6723" i="23"/>
  <c r="D6723" i="23"/>
  <c r="U6722" i="23"/>
  <c r="R6722" i="23"/>
  <c r="D6722" i="23"/>
  <c r="U6721" i="23"/>
  <c r="R6721" i="23"/>
  <c r="D6721" i="23"/>
  <c r="U6720" i="23"/>
  <c r="R6720" i="23"/>
  <c r="D6720" i="23"/>
  <c r="U6719" i="23"/>
  <c r="R6719" i="23"/>
  <c r="D6719" i="23"/>
  <c r="U6718" i="23"/>
  <c r="R6718" i="23"/>
  <c r="D6718" i="23"/>
  <c r="U6717" i="23"/>
  <c r="R6717" i="23"/>
  <c r="D6717" i="23"/>
  <c r="U6716" i="23"/>
  <c r="R6716" i="23"/>
  <c r="D6716" i="23"/>
  <c r="U6715" i="23"/>
  <c r="R6715" i="23"/>
  <c r="D6715" i="23"/>
  <c r="U6714" i="23"/>
  <c r="R6714" i="23"/>
  <c r="D6714" i="23"/>
  <c r="U6713" i="23"/>
  <c r="R6713" i="23"/>
  <c r="D6713" i="23"/>
  <c r="U6712" i="23"/>
  <c r="R6712" i="23"/>
  <c r="D6712" i="23"/>
  <c r="U6711" i="23"/>
  <c r="R6711" i="23"/>
  <c r="D6711" i="23"/>
  <c r="U6710" i="23"/>
  <c r="R6710" i="23"/>
  <c r="D6710" i="23"/>
  <c r="U6709" i="23"/>
  <c r="R6709" i="23"/>
  <c r="D6709" i="23"/>
  <c r="U6708" i="23"/>
  <c r="R6708" i="23"/>
  <c r="D6708" i="23"/>
  <c r="U6707" i="23"/>
  <c r="R6707" i="23"/>
  <c r="D6707" i="23"/>
  <c r="U6706" i="23"/>
  <c r="R6706" i="23"/>
  <c r="D6706" i="23"/>
  <c r="U6705" i="23"/>
  <c r="R6705" i="23"/>
  <c r="D6705" i="23"/>
  <c r="U6704" i="23"/>
  <c r="R6704" i="23"/>
  <c r="D6704" i="23"/>
  <c r="U6703" i="23"/>
  <c r="R6703" i="23"/>
  <c r="D6703" i="23"/>
  <c r="U6702" i="23"/>
  <c r="R6702" i="23"/>
  <c r="D6702" i="23"/>
  <c r="U6701" i="23"/>
  <c r="R6701" i="23"/>
  <c r="D6701" i="23"/>
  <c r="U6700" i="23"/>
  <c r="R6700" i="23"/>
  <c r="D6700" i="23"/>
  <c r="U6699" i="23"/>
  <c r="R6699" i="23"/>
  <c r="D6699" i="23"/>
  <c r="U6698" i="23"/>
  <c r="R6698" i="23"/>
  <c r="D6698" i="23"/>
  <c r="U6697" i="23"/>
  <c r="R6697" i="23"/>
  <c r="D6697" i="23"/>
  <c r="U6696" i="23"/>
  <c r="R6696" i="23"/>
  <c r="D6696" i="23"/>
  <c r="U6695" i="23"/>
  <c r="R6695" i="23"/>
  <c r="D6695" i="23"/>
  <c r="U6694" i="23"/>
  <c r="R6694" i="23"/>
  <c r="D6694" i="23"/>
  <c r="U6693" i="23"/>
  <c r="R6693" i="23"/>
  <c r="D6693" i="23"/>
  <c r="U6692" i="23"/>
  <c r="R6692" i="23"/>
  <c r="D6692" i="23"/>
  <c r="U6691" i="23"/>
  <c r="R6691" i="23"/>
  <c r="D6691" i="23"/>
  <c r="U6690" i="23"/>
  <c r="R6690" i="23"/>
  <c r="D6690" i="23"/>
  <c r="U6689" i="23"/>
  <c r="R6689" i="23"/>
  <c r="D6689" i="23"/>
  <c r="U6688" i="23"/>
  <c r="R6688" i="23"/>
  <c r="D6688" i="23"/>
  <c r="U6687" i="23"/>
  <c r="R6687" i="23"/>
  <c r="D6687" i="23"/>
  <c r="U6686" i="23"/>
  <c r="R6686" i="23"/>
  <c r="D6686" i="23"/>
  <c r="U6685" i="23"/>
  <c r="R6685" i="23"/>
  <c r="D6685" i="23"/>
  <c r="U6684" i="23"/>
  <c r="R6684" i="23"/>
  <c r="D6684" i="23"/>
  <c r="U6683" i="23"/>
  <c r="R6683" i="23"/>
  <c r="D6683" i="23"/>
  <c r="U6682" i="23"/>
  <c r="R6682" i="23"/>
  <c r="D6682" i="23"/>
  <c r="U6681" i="23"/>
  <c r="R6681" i="23"/>
  <c r="D6681" i="23"/>
  <c r="U6680" i="23"/>
  <c r="R6680" i="23"/>
  <c r="D6680" i="23"/>
  <c r="U6679" i="23"/>
  <c r="R6679" i="23"/>
  <c r="D6679" i="23"/>
  <c r="U6678" i="23"/>
  <c r="R6678" i="23"/>
  <c r="D6678" i="23"/>
  <c r="U6677" i="23"/>
  <c r="R6677" i="23"/>
  <c r="D6677" i="23"/>
  <c r="U6676" i="23"/>
  <c r="R6676" i="23"/>
  <c r="D6676" i="23"/>
  <c r="U6675" i="23"/>
  <c r="R6675" i="23"/>
  <c r="D6675" i="23"/>
  <c r="U6674" i="23"/>
  <c r="R6674" i="23"/>
  <c r="D6674" i="23"/>
  <c r="U6673" i="23"/>
  <c r="R6673" i="23"/>
  <c r="D6673" i="23"/>
  <c r="U6672" i="23"/>
  <c r="R6672" i="23"/>
  <c r="D6672" i="23"/>
  <c r="U6671" i="23"/>
  <c r="R6671" i="23"/>
  <c r="D6671" i="23"/>
  <c r="U6670" i="23"/>
  <c r="R6670" i="23"/>
  <c r="D6670" i="23"/>
  <c r="U6669" i="23"/>
  <c r="R6669" i="23"/>
  <c r="D6669" i="23"/>
  <c r="U6668" i="23"/>
  <c r="R6668" i="23"/>
  <c r="D6668" i="23"/>
  <c r="U6667" i="23"/>
  <c r="R6667" i="23"/>
  <c r="D6667" i="23"/>
  <c r="U6666" i="23"/>
  <c r="R6666" i="23"/>
  <c r="D6666" i="23"/>
  <c r="U6665" i="23"/>
  <c r="R6665" i="23"/>
  <c r="D6665" i="23"/>
  <c r="U6664" i="23"/>
  <c r="R6664" i="23"/>
  <c r="D6664" i="23"/>
  <c r="U6663" i="23"/>
  <c r="R6663" i="23"/>
  <c r="D6663" i="23"/>
  <c r="U6662" i="23"/>
  <c r="R6662" i="23"/>
  <c r="D6662" i="23"/>
  <c r="U6661" i="23"/>
  <c r="R6661" i="23"/>
  <c r="D6661" i="23"/>
  <c r="U6660" i="23"/>
  <c r="R6660" i="23"/>
  <c r="D6660" i="23"/>
  <c r="U6659" i="23"/>
  <c r="R6659" i="23"/>
  <c r="D6659" i="23"/>
  <c r="U6658" i="23"/>
  <c r="R6658" i="23"/>
  <c r="D6658" i="23"/>
  <c r="U6657" i="23"/>
  <c r="R6657" i="23"/>
  <c r="D6657" i="23"/>
  <c r="U6656" i="23"/>
  <c r="R6656" i="23"/>
  <c r="D6656" i="23"/>
  <c r="U6655" i="23"/>
  <c r="R6655" i="23"/>
  <c r="D6655" i="23"/>
  <c r="U6654" i="23"/>
  <c r="R6654" i="23"/>
  <c r="D6654" i="23"/>
  <c r="U6653" i="23"/>
  <c r="R6653" i="23"/>
  <c r="D6653" i="23"/>
  <c r="U6652" i="23"/>
  <c r="R6652" i="23"/>
  <c r="D6652" i="23"/>
  <c r="U6651" i="23"/>
  <c r="R6651" i="23"/>
  <c r="D6651" i="23"/>
  <c r="U6650" i="23"/>
  <c r="R6650" i="23"/>
  <c r="D6650" i="23"/>
  <c r="U6649" i="23"/>
  <c r="R6649" i="23"/>
  <c r="D6649" i="23"/>
  <c r="U6648" i="23"/>
  <c r="R6648" i="23"/>
  <c r="D6648" i="23"/>
  <c r="U6647" i="23"/>
  <c r="R6647" i="23"/>
  <c r="D6647" i="23"/>
  <c r="U6646" i="23"/>
  <c r="R6646" i="23"/>
  <c r="D6646" i="23"/>
  <c r="U6645" i="23"/>
  <c r="R6645" i="23"/>
  <c r="D6645" i="23"/>
  <c r="U6644" i="23"/>
  <c r="R6644" i="23"/>
  <c r="D6644" i="23"/>
  <c r="U6643" i="23"/>
  <c r="R6643" i="23"/>
  <c r="D6643" i="23"/>
  <c r="U6642" i="23"/>
  <c r="R6642" i="23"/>
  <c r="D6642" i="23"/>
  <c r="U6641" i="23"/>
  <c r="R6641" i="23"/>
  <c r="D6641" i="23"/>
  <c r="U6640" i="23"/>
  <c r="R6640" i="23"/>
  <c r="D6640" i="23"/>
  <c r="U6639" i="23"/>
  <c r="R6639" i="23"/>
  <c r="D6639" i="23"/>
  <c r="U6638" i="23"/>
  <c r="R6638" i="23"/>
  <c r="D6638" i="23"/>
  <c r="U6637" i="23"/>
  <c r="R6637" i="23"/>
  <c r="D6637" i="23"/>
  <c r="U6636" i="23"/>
  <c r="R6636" i="23"/>
  <c r="D6636" i="23"/>
  <c r="U6635" i="23"/>
  <c r="R6635" i="23"/>
  <c r="D6635" i="23"/>
  <c r="U6634" i="23"/>
  <c r="R6634" i="23"/>
  <c r="D6634" i="23"/>
  <c r="U6633" i="23"/>
  <c r="R6633" i="23"/>
  <c r="D6633" i="23"/>
  <c r="U6632" i="23"/>
  <c r="R6632" i="23"/>
  <c r="D6632" i="23"/>
  <c r="U6631" i="23"/>
  <c r="R6631" i="23"/>
  <c r="D6631" i="23"/>
  <c r="U6630" i="23"/>
  <c r="R6630" i="23"/>
  <c r="D6630" i="23"/>
  <c r="U6629" i="23"/>
  <c r="R6629" i="23"/>
  <c r="D6629" i="23"/>
  <c r="U6628" i="23"/>
  <c r="R6628" i="23"/>
  <c r="D6628" i="23"/>
  <c r="U6627" i="23"/>
  <c r="R6627" i="23"/>
  <c r="D6627" i="23"/>
  <c r="U6626" i="23"/>
  <c r="R6626" i="23"/>
  <c r="D6626" i="23"/>
  <c r="U6625" i="23"/>
  <c r="R6625" i="23"/>
  <c r="D6625" i="23"/>
  <c r="U6624" i="23"/>
  <c r="R6624" i="23"/>
  <c r="D6624" i="23"/>
  <c r="U6623" i="23"/>
  <c r="R6623" i="23"/>
  <c r="D6623" i="23"/>
  <c r="U6622" i="23"/>
  <c r="R6622" i="23"/>
  <c r="D6622" i="23"/>
  <c r="U6621" i="23"/>
  <c r="R6621" i="23"/>
  <c r="D6621" i="23"/>
  <c r="U6620" i="23"/>
  <c r="R6620" i="23"/>
  <c r="D6620" i="23"/>
  <c r="U6619" i="23"/>
  <c r="R6619" i="23"/>
  <c r="D6619" i="23"/>
  <c r="U6618" i="23"/>
  <c r="R6618" i="23"/>
  <c r="D6618" i="23"/>
  <c r="U6617" i="23"/>
  <c r="R6617" i="23"/>
  <c r="D6617" i="23"/>
  <c r="U6616" i="23"/>
  <c r="R6616" i="23"/>
  <c r="D6616" i="23"/>
  <c r="U6615" i="23"/>
  <c r="R6615" i="23"/>
  <c r="D6615" i="23"/>
  <c r="U6614" i="23"/>
  <c r="R6614" i="23"/>
  <c r="D6614" i="23"/>
  <c r="U6613" i="23"/>
  <c r="R6613" i="23"/>
  <c r="D6613" i="23"/>
  <c r="U6612" i="23"/>
  <c r="R6612" i="23"/>
  <c r="D6612" i="23"/>
  <c r="U6611" i="23"/>
  <c r="R6611" i="23"/>
  <c r="D6611" i="23"/>
  <c r="U6610" i="23"/>
  <c r="R6610" i="23"/>
  <c r="D6610" i="23"/>
  <c r="U6609" i="23"/>
  <c r="R6609" i="23"/>
  <c r="D6609" i="23"/>
  <c r="U6608" i="23"/>
  <c r="R6608" i="23"/>
  <c r="D6608" i="23"/>
  <c r="U6607" i="23"/>
  <c r="R6607" i="23"/>
  <c r="D6607" i="23"/>
  <c r="U6606" i="23"/>
  <c r="R6606" i="23"/>
  <c r="D6606" i="23"/>
  <c r="U6605" i="23"/>
  <c r="R6605" i="23"/>
  <c r="D6605" i="23"/>
  <c r="U6604" i="23"/>
  <c r="R6604" i="23"/>
  <c r="D6604" i="23"/>
  <c r="U6603" i="23"/>
  <c r="R6603" i="23"/>
  <c r="D6603" i="23"/>
  <c r="U6602" i="23"/>
  <c r="R6602" i="23"/>
  <c r="D6602" i="23"/>
  <c r="U6601" i="23"/>
  <c r="R6601" i="23"/>
  <c r="D6601" i="23"/>
  <c r="U6600" i="23"/>
  <c r="R6600" i="23"/>
  <c r="D6600" i="23"/>
  <c r="U6599" i="23"/>
  <c r="R6599" i="23"/>
  <c r="D6599" i="23"/>
  <c r="U6598" i="23"/>
  <c r="R6598" i="23"/>
  <c r="D6598" i="23"/>
  <c r="U6597" i="23"/>
  <c r="R6597" i="23"/>
  <c r="D6597" i="23"/>
  <c r="U6596" i="23"/>
  <c r="R6596" i="23"/>
  <c r="D6596" i="23"/>
  <c r="U6595" i="23"/>
  <c r="R6595" i="23"/>
  <c r="D6595" i="23"/>
  <c r="U6594" i="23"/>
  <c r="R6594" i="23"/>
  <c r="D6594" i="23"/>
  <c r="U6593" i="23"/>
  <c r="R6593" i="23"/>
  <c r="D6593" i="23"/>
  <c r="U6592" i="23"/>
  <c r="R6592" i="23"/>
  <c r="D6592" i="23"/>
  <c r="U6591" i="23"/>
  <c r="R6591" i="23"/>
  <c r="D6591" i="23"/>
  <c r="U6590" i="23"/>
  <c r="R6590" i="23"/>
  <c r="D6590" i="23"/>
  <c r="U6589" i="23"/>
  <c r="R6589" i="23"/>
  <c r="D6589" i="23"/>
  <c r="U6588" i="23"/>
  <c r="R6588" i="23"/>
  <c r="D6588" i="23"/>
  <c r="U6587" i="23"/>
  <c r="R6587" i="23"/>
  <c r="D6587" i="23"/>
  <c r="U6586" i="23"/>
  <c r="R6586" i="23"/>
  <c r="D6586" i="23"/>
  <c r="U6585" i="23"/>
  <c r="R6585" i="23"/>
  <c r="D6585" i="23"/>
  <c r="U6584" i="23"/>
  <c r="R6584" i="23"/>
  <c r="D6584" i="23"/>
  <c r="U6583" i="23"/>
  <c r="R6583" i="23"/>
  <c r="D6583" i="23"/>
  <c r="U6582" i="23"/>
  <c r="R6582" i="23"/>
  <c r="D6582" i="23"/>
  <c r="U6581" i="23"/>
  <c r="R6581" i="23"/>
  <c r="D6581" i="23"/>
  <c r="U6580" i="23"/>
  <c r="R6580" i="23"/>
  <c r="D6580" i="23"/>
  <c r="U6579" i="23"/>
  <c r="R6579" i="23"/>
  <c r="D6579" i="23"/>
  <c r="U6578" i="23"/>
  <c r="R6578" i="23"/>
  <c r="D6578" i="23"/>
  <c r="U6577" i="23"/>
  <c r="R6577" i="23"/>
  <c r="D6577" i="23"/>
  <c r="U6576" i="23"/>
  <c r="R6576" i="23"/>
  <c r="D6576" i="23"/>
  <c r="U6575" i="23"/>
  <c r="R6575" i="23"/>
  <c r="D6575" i="23"/>
  <c r="U6574" i="23"/>
  <c r="R6574" i="23"/>
  <c r="D6574" i="23"/>
  <c r="U6573" i="23"/>
  <c r="R6573" i="23"/>
  <c r="D6573" i="23"/>
  <c r="U6572" i="23"/>
  <c r="R6572" i="23"/>
  <c r="D6572" i="23"/>
  <c r="U6571" i="23"/>
  <c r="R6571" i="23"/>
  <c r="D6571" i="23"/>
  <c r="U6570" i="23"/>
  <c r="R6570" i="23"/>
  <c r="D6570" i="23"/>
  <c r="U6569" i="23"/>
  <c r="R6569" i="23"/>
  <c r="D6569" i="23"/>
  <c r="U6568" i="23"/>
  <c r="R6568" i="23"/>
  <c r="D6568" i="23"/>
  <c r="U6567" i="23"/>
  <c r="R6567" i="23"/>
  <c r="D6567" i="23"/>
  <c r="U6566" i="23"/>
  <c r="R6566" i="23"/>
  <c r="D6566" i="23"/>
  <c r="U6565" i="23"/>
  <c r="R6565" i="23"/>
  <c r="D6565" i="23"/>
  <c r="U6564" i="23"/>
  <c r="R6564" i="23"/>
  <c r="D6564" i="23"/>
  <c r="U6563" i="23"/>
  <c r="R6563" i="23"/>
  <c r="D6563" i="23"/>
  <c r="U6562" i="23"/>
  <c r="R6562" i="23"/>
  <c r="D6562" i="23"/>
  <c r="U6561" i="23"/>
  <c r="R6561" i="23"/>
  <c r="D6561" i="23"/>
  <c r="U6560" i="23"/>
  <c r="R6560" i="23"/>
  <c r="D6560" i="23"/>
  <c r="U6559" i="23"/>
  <c r="R6559" i="23"/>
  <c r="D6559" i="23"/>
  <c r="U6558" i="23"/>
  <c r="R6558" i="23"/>
  <c r="D6558" i="23"/>
  <c r="U6557" i="23"/>
  <c r="R6557" i="23"/>
  <c r="D6557" i="23"/>
  <c r="U6556" i="23"/>
  <c r="R6556" i="23"/>
  <c r="D6556" i="23"/>
  <c r="U6555" i="23"/>
  <c r="R6555" i="23"/>
  <c r="D6555" i="23"/>
  <c r="U6554" i="23"/>
  <c r="R6554" i="23"/>
  <c r="D6554" i="23"/>
  <c r="U6553" i="23"/>
  <c r="R6553" i="23"/>
  <c r="D6553" i="23"/>
  <c r="U6552" i="23"/>
  <c r="R6552" i="23"/>
  <c r="D6552" i="23"/>
  <c r="U6551" i="23"/>
  <c r="R6551" i="23"/>
  <c r="D6551" i="23"/>
  <c r="U6550" i="23"/>
  <c r="R6550" i="23"/>
  <c r="D6550" i="23"/>
  <c r="U6549" i="23"/>
  <c r="R6549" i="23"/>
  <c r="D6549" i="23"/>
  <c r="U6548" i="23"/>
  <c r="R6548" i="23"/>
  <c r="D6548" i="23"/>
  <c r="U6547" i="23"/>
  <c r="R6547" i="23"/>
  <c r="D6547" i="23"/>
  <c r="U6546" i="23"/>
  <c r="R6546" i="23"/>
  <c r="D6546" i="23"/>
  <c r="U6545" i="23"/>
  <c r="R6545" i="23"/>
  <c r="D6545" i="23"/>
  <c r="U6544" i="23"/>
  <c r="R6544" i="23"/>
  <c r="D6544" i="23"/>
  <c r="U6543" i="23"/>
  <c r="R6543" i="23"/>
  <c r="D6543" i="23"/>
  <c r="U6542" i="23"/>
  <c r="R6542" i="23"/>
  <c r="D6542" i="23"/>
  <c r="U6541" i="23"/>
  <c r="R6541" i="23"/>
  <c r="D6541" i="23"/>
  <c r="U6540" i="23"/>
  <c r="R6540" i="23"/>
  <c r="D6540" i="23"/>
  <c r="U6539" i="23"/>
  <c r="R6539" i="23"/>
  <c r="D6539" i="23"/>
  <c r="U6538" i="23"/>
  <c r="R6538" i="23"/>
  <c r="D6538" i="23"/>
  <c r="U6537" i="23"/>
  <c r="R6537" i="23"/>
  <c r="D6537" i="23"/>
  <c r="U6536" i="23"/>
  <c r="R6536" i="23"/>
  <c r="D6536" i="23"/>
  <c r="U6535" i="23"/>
  <c r="R6535" i="23"/>
  <c r="D6535" i="23"/>
  <c r="U6534" i="23"/>
  <c r="R6534" i="23"/>
  <c r="D6534" i="23"/>
  <c r="U6533" i="23"/>
  <c r="R6533" i="23"/>
  <c r="D6533" i="23"/>
  <c r="U6532" i="23"/>
  <c r="R6532" i="23"/>
  <c r="D6532" i="23"/>
  <c r="U6531" i="23"/>
  <c r="R6531" i="23"/>
  <c r="D6531" i="23"/>
  <c r="U6530" i="23"/>
  <c r="R6530" i="23"/>
  <c r="D6530" i="23"/>
  <c r="U6529" i="23"/>
  <c r="R6529" i="23"/>
  <c r="D6529" i="23"/>
  <c r="U6528" i="23"/>
  <c r="R6528" i="23"/>
  <c r="D6528" i="23"/>
  <c r="U6527" i="23"/>
  <c r="R6527" i="23"/>
  <c r="D6527" i="23"/>
  <c r="U6526" i="23"/>
  <c r="R6526" i="23"/>
  <c r="D6526" i="23"/>
  <c r="U6525" i="23"/>
  <c r="R6525" i="23"/>
  <c r="D6525" i="23"/>
  <c r="U6524" i="23"/>
  <c r="R6524" i="23"/>
  <c r="D6524" i="23"/>
  <c r="U6523" i="23"/>
  <c r="R6523" i="23"/>
  <c r="D6523" i="23"/>
  <c r="U6522" i="23"/>
  <c r="R6522" i="23"/>
  <c r="D6522" i="23"/>
  <c r="U6521" i="23"/>
  <c r="R6521" i="23"/>
  <c r="D6521" i="23"/>
  <c r="U6520" i="23"/>
  <c r="R6520" i="23"/>
  <c r="D6520" i="23"/>
  <c r="U6519" i="23"/>
  <c r="R6519" i="23"/>
  <c r="D6519" i="23"/>
  <c r="U6518" i="23"/>
  <c r="R6518" i="23"/>
  <c r="D6518" i="23"/>
  <c r="U6517" i="23"/>
  <c r="R6517" i="23"/>
  <c r="D6517" i="23"/>
  <c r="U6516" i="23"/>
  <c r="R6516" i="23"/>
  <c r="D6516" i="23"/>
  <c r="U6515" i="23"/>
  <c r="R6515" i="23"/>
  <c r="D6515" i="23"/>
  <c r="U6514" i="23"/>
  <c r="R6514" i="23"/>
  <c r="D6514" i="23"/>
  <c r="U6513" i="23"/>
  <c r="R6513" i="23"/>
  <c r="D6513" i="23"/>
  <c r="U6512" i="23"/>
  <c r="R6512" i="23"/>
  <c r="D6512" i="23"/>
  <c r="U6511" i="23"/>
  <c r="R6511" i="23"/>
  <c r="D6511" i="23"/>
  <c r="U6510" i="23"/>
  <c r="R6510" i="23"/>
  <c r="D6510" i="23"/>
  <c r="U6509" i="23"/>
  <c r="R6509" i="23"/>
  <c r="D6509" i="23"/>
  <c r="U6508" i="23"/>
  <c r="R6508" i="23"/>
  <c r="D6508" i="23"/>
  <c r="U6507" i="23"/>
  <c r="R6507" i="23"/>
  <c r="D6507" i="23"/>
  <c r="U6506" i="23"/>
  <c r="R6506" i="23"/>
  <c r="D6506" i="23"/>
  <c r="U6505" i="23"/>
  <c r="R6505" i="23"/>
  <c r="D6505" i="23"/>
  <c r="U6504" i="23"/>
  <c r="R6504" i="23"/>
  <c r="D6504" i="23"/>
  <c r="U6503" i="23"/>
  <c r="R6503" i="23"/>
  <c r="D6503" i="23"/>
  <c r="U6502" i="23"/>
  <c r="R6502" i="23"/>
  <c r="D6502" i="23"/>
  <c r="U6501" i="23"/>
  <c r="R6501" i="23"/>
  <c r="D6501" i="23"/>
  <c r="U6500" i="23"/>
  <c r="R6500" i="23"/>
  <c r="D6500" i="23"/>
  <c r="U6499" i="23"/>
  <c r="R6499" i="23"/>
  <c r="D6499" i="23"/>
  <c r="U6498" i="23"/>
  <c r="R6498" i="23"/>
  <c r="D6498" i="23"/>
  <c r="U6497" i="23"/>
  <c r="R6497" i="23"/>
  <c r="D6497" i="23"/>
  <c r="U6496" i="23"/>
  <c r="R6496" i="23"/>
  <c r="D6496" i="23"/>
  <c r="U6495" i="23"/>
  <c r="R6495" i="23"/>
  <c r="D6495" i="23"/>
  <c r="U6494" i="23"/>
  <c r="R6494" i="23"/>
  <c r="D6494" i="23"/>
  <c r="U6493" i="23"/>
  <c r="R6493" i="23"/>
  <c r="D6493" i="23"/>
  <c r="U6492" i="23"/>
  <c r="R6492" i="23"/>
  <c r="D6492" i="23"/>
  <c r="U6491" i="23"/>
  <c r="R6491" i="23"/>
  <c r="D6491" i="23"/>
  <c r="U6490" i="23"/>
  <c r="R6490" i="23"/>
  <c r="D6490" i="23"/>
  <c r="U6489" i="23"/>
  <c r="R6489" i="23"/>
  <c r="D6489" i="23"/>
  <c r="U6488" i="23"/>
  <c r="R6488" i="23"/>
  <c r="D6488" i="23"/>
  <c r="U6487" i="23"/>
  <c r="R6487" i="23"/>
  <c r="D6487" i="23"/>
  <c r="U6486" i="23"/>
  <c r="R6486" i="23"/>
  <c r="D6486" i="23"/>
  <c r="U6485" i="23"/>
  <c r="R6485" i="23"/>
  <c r="D6485" i="23"/>
  <c r="U6484" i="23"/>
  <c r="R6484" i="23"/>
  <c r="D6484" i="23"/>
  <c r="U6483" i="23"/>
  <c r="R6483" i="23"/>
  <c r="D6483" i="23"/>
  <c r="U6482" i="23"/>
  <c r="R6482" i="23"/>
  <c r="D6482" i="23"/>
  <c r="U6481" i="23"/>
  <c r="R6481" i="23"/>
  <c r="D6481" i="23"/>
  <c r="U6480" i="23"/>
  <c r="R6480" i="23"/>
  <c r="D6480" i="23"/>
  <c r="U6479" i="23"/>
  <c r="R6479" i="23"/>
  <c r="D6479" i="23"/>
  <c r="U6478" i="23"/>
  <c r="R6478" i="23"/>
  <c r="D6478" i="23"/>
  <c r="U6477" i="23"/>
  <c r="R6477" i="23"/>
  <c r="D6477" i="23"/>
  <c r="U6476" i="23"/>
  <c r="R6476" i="23"/>
  <c r="D6476" i="23"/>
  <c r="U6475" i="23"/>
  <c r="R6475" i="23"/>
  <c r="D6475" i="23"/>
  <c r="U6474" i="23"/>
  <c r="R6474" i="23"/>
  <c r="D6474" i="23"/>
  <c r="U6473" i="23"/>
  <c r="R6473" i="23"/>
  <c r="D6473" i="23"/>
  <c r="U6472" i="23"/>
  <c r="R6472" i="23"/>
  <c r="D6472" i="23"/>
  <c r="U6471" i="23"/>
  <c r="R6471" i="23"/>
  <c r="D6471" i="23"/>
  <c r="U6470" i="23"/>
  <c r="R6470" i="23"/>
  <c r="D6470" i="23"/>
  <c r="U6469" i="23"/>
  <c r="R6469" i="23"/>
  <c r="D6469" i="23"/>
  <c r="U6468" i="23"/>
  <c r="R6468" i="23"/>
  <c r="D6468" i="23"/>
  <c r="U6467" i="23"/>
  <c r="R6467" i="23"/>
  <c r="D6467" i="23"/>
  <c r="U6466" i="23"/>
  <c r="R6466" i="23"/>
  <c r="D6466" i="23"/>
  <c r="U6465" i="23"/>
  <c r="R6465" i="23"/>
  <c r="D6465" i="23"/>
  <c r="U6464" i="23"/>
  <c r="R6464" i="23"/>
  <c r="D6464" i="23"/>
  <c r="U6463" i="23"/>
  <c r="R6463" i="23"/>
  <c r="D6463" i="23"/>
  <c r="U6462" i="23"/>
  <c r="R6462" i="23"/>
  <c r="D6462" i="23"/>
  <c r="U6461" i="23"/>
  <c r="R6461" i="23"/>
  <c r="D6461" i="23"/>
  <c r="U6460" i="23"/>
  <c r="R6460" i="23"/>
  <c r="D6460" i="23"/>
  <c r="U6459" i="23"/>
  <c r="R6459" i="23"/>
  <c r="D6459" i="23"/>
  <c r="U6458" i="23"/>
  <c r="R6458" i="23"/>
  <c r="D6458" i="23"/>
  <c r="U6457" i="23"/>
  <c r="R6457" i="23"/>
  <c r="D6457" i="23"/>
  <c r="U6456" i="23"/>
  <c r="R6456" i="23"/>
  <c r="D6456" i="23"/>
  <c r="U6455" i="23"/>
  <c r="R6455" i="23"/>
  <c r="D6455" i="23"/>
  <c r="U6454" i="23"/>
  <c r="R6454" i="23"/>
  <c r="D6454" i="23"/>
  <c r="U6453" i="23"/>
  <c r="R6453" i="23"/>
  <c r="D6453" i="23"/>
  <c r="U6452" i="23"/>
  <c r="R6452" i="23"/>
  <c r="D6452" i="23"/>
  <c r="U6451" i="23"/>
  <c r="R6451" i="23"/>
  <c r="D6451" i="23"/>
  <c r="U6450" i="23"/>
  <c r="R6450" i="23"/>
  <c r="D6450" i="23"/>
  <c r="U6449" i="23"/>
  <c r="R6449" i="23"/>
  <c r="D6449" i="23"/>
  <c r="U6448" i="23"/>
  <c r="R6448" i="23"/>
  <c r="D6448" i="23"/>
  <c r="U6447" i="23"/>
  <c r="R6447" i="23"/>
  <c r="D6447" i="23"/>
  <c r="U6446" i="23"/>
  <c r="R6446" i="23"/>
  <c r="D6446" i="23"/>
  <c r="U6445" i="23"/>
  <c r="R6445" i="23"/>
  <c r="D6445" i="23"/>
  <c r="U6444" i="23"/>
  <c r="R6444" i="23"/>
  <c r="D6444" i="23"/>
  <c r="U6443" i="23"/>
  <c r="R6443" i="23"/>
  <c r="D6443" i="23"/>
  <c r="U6442" i="23"/>
  <c r="R6442" i="23"/>
  <c r="D6442" i="23"/>
  <c r="U6441" i="23"/>
  <c r="R6441" i="23"/>
  <c r="D6441" i="23"/>
  <c r="U6440" i="23"/>
  <c r="R6440" i="23"/>
  <c r="D6440" i="23"/>
  <c r="U6439" i="23"/>
  <c r="R6439" i="23"/>
  <c r="D6439" i="23"/>
  <c r="U6438" i="23"/>
  <c r="R6438" i="23"/>
  <c r="D6438" i="23"/>
  <c r="U6437" i="23"/>
  <c r="R6437" i="23"/>
  <c r="D6437" i="23"/>
  <c r="U6436" i="23"/>
  <c r="R6436" i="23"/>
  <c r="D6436" i="23"/>
  <c r="U6435" i="23"/>
  <c r="R6435" i="23"/>
  <c r="D6435" i="23"/>
  <c r="U6434" i="23"/>
  <c r="R6434" i="23"/>
  <c r="D6434" i="23"/>
  <c r="U6433" i="23"/>
  <c r="R6433" i="23"/>
  <c r="D6433" i="23"/>
  <c r="U6432" i="23"/>
  <c r="R6432" i="23"/>
  <c r="D6432" i="23"/>
  <c r="U6431" i="23"/>
  <c r="R6431" i="23"/>
  <c r="D6431" i="23"/>
  <c r="U6430" i="23"/>
  <c r="R6430" i="23"/>
  <c r="D6430" i="23"/>
  <c r="U6429" i="23"/>
  <c r="R6429" i="23"/>
  <c r="D6429" i="23"/>
  <c r="U6428" i="23"/>
  <c r="R6428" i="23"/>
  <c r="D6428" i="23"/>
  <c r="U6427" i="23"/>
  <c r="R6427" i="23"/>
  <c r="D6427" i="23"/>
  <c r="U6426" i="23"/>
  <c r="R6426" i="23"/>
  <c r="D6426" i="23"/>
  <c r="U6425" i="23"/>
  <c r="R6425" i="23"/>
  <c r="D6425" i="23"/>
  <c r="U6424" i="23"/>
  <c r="R6424" i="23"/>
  <c r="D6424" i="23"/>
  <c r="U6423" i="23"/>
  <c r="R6423" i="23"/>
  <c r="D6423" i="23"/>
  <c r="U6422" i="23"/>
  <c r="R6422" i="23"/>
  <c r="D6422" i="23"/>
  <c r="U6421" i="23"/>
  <c r="R6421" i="23"/>
  <c r="D6421" i="23"/>
  <c r="U6420" i="23"/>
  <c r="R6420" i="23"/>
  <c r="D6420" i="23"/>
  <c r="U6419" i="23"/>
  <c r="R6419" i="23"/>
  <c r="D6419" i="23"/>
  <c r="U6418" i="23"/>
  <c r="R6418" i="23"/>
  <c r="D6418" i="23"/>
  <c r="U6417" i="23"/>
  <c r="R6417" i="23"/>
  <c r="D6417" i="23"/>
  <c r="U6416" i="23"/>
  <c r="R6416" i="23"/>
  <c r="D6416" i="23"/>
  <c r="U6415" i="23"/>
  <c r="R6415" i="23"/>
  <c r="D6415" i="23"/>
  <c r="U6414" i="23"/>
  <c r="R6414" i="23"/>
  <c r="D6414" i="23"/>
  <c r="U6413" i="23"/>
  <c r="R6413" i="23"/>
  <c r="D6413" i="23"/>
  <c r="U6412" i="23"/>
  <c r="R6412" i="23"/>
  <c r="D6412" i="23"/>
  <c r="U6411" i="23"/>
  <c r="R6411" i="23"/>
  <c r="D6411" i="23"/>
  <c r="U6410" i="23"/>
  <c r="R6410" i="23"/>
  <c r="D6410" i="23"/>
  <c r="U6409" i="23"/>
  <c r="R6409" i="23"/>
  <c r="D6409" i="23"/>
  <c r="U6408" i="23"/>
  <c r="R6408" i="23"/>
  <c r="D6408" i="23"/>
  <c r="U6407" i="23"/>
  <c r="R6407" i="23"/>
  <c r="D6407" i="23"/>
  <c r="U6406" i="23"/>
  <c r="R6406" i="23"/>
  <c r="D6406" i="23"/>
  <c r="U6405" i="23"/>
  <c r="R6405" i="23"/>
  <c r="D6405" i="23"/>
  <c r="U6404" i="23"/>
  <c r="R6404" i="23"/>
  <c r="D6404" i="23"/>
  <c r="U6403" i="23"/>
  <c r="R6403" i="23"/>
  <c r="D6403" i="23"/>
  <c r="U6402" i="23"/>
  <c r="R6402" i="23"/>
  <c r="D6402" i="23"/>
  <c r="U6401" i="23"/>
  <c r="R6401" i="23"/>
  <c r="D6401" i="23"/>
  <c r="U6400" i="23"/>
  <c r="R6400" i="23"/>
  <c r="D6400" i="23"/>
  <c r="U6399" i="23"/>
  <c r="R6399" i="23"/>
  <c r="D6399" i="23"/>
  <c r="U6398" i="23"/>
  <c r="R6398" i="23"/>
  <c r="D6398" i="23"/>
  <c r="U6397" i="23"/>
  <c r="R6397" i="23"/>
  <c r="D6397" i="23"/>
  <c r="U6396" i="23"/>
  <c r="R6396" i="23"/>
  <c r="D6396" i="23"/>
  <c r="U6395" i="23"/>
  <c r="R6395" i="23"/>
  <c r="D6395" i="23"/>
  <c r="U6394" i="23"/>
  <c r="R6394" i="23"/>
  <c r="D6394" i="23"/>
  <c r="U6393" i="23"/>
  <c r="R6393" i="23"/>
  <c r="D6393" i="23"/>
  <c r="U6392" i="23"/>
  <c r="R6392" i="23"/>
  <c r="D6392" i="23"/>
  <c r="U6391" i="23"/>
  <c r="R6391" i="23"/>
  <c r="D6391" i="23"/>
  <c r="U6390" i="23"/>
  <c r="R6390" i="23"/>
  <c r="D6390" i="23"/>
  <c r="U6389" i="23"/>
  <c r="R6389" i="23"/>
  <c r="D6389" i="23"/>
  <c r="U6388" i="23"/>
  <c r="R6388" i="23"/>
  <c r="D6388" i="23"/>
  <c r="U6387" i="23"/>
  <c r="R6387" i="23"/>
  <c r="D6387" i="23"/>
  <c r="U6386" i="23"/>
  <c r="R6386" i="23"/>
  <c r="D6386" i="23"/>
  <c r="U6385" i="23"/>
  <c r="R6385" i="23"/>
  <c r="D6385" i="23"/>
  <c r="U6384" i="23"/>
  <c r="R6384" i="23"/>
  <c r="D6384" i="23"/>
  <c r="U6383" i="23"/>
  <c r="R6383" i="23"/>
  <c r="D6383" i="23"/>
  <c r="U6382" i="23"/>
  <c r="R6382" i="23"/>
  <c r="D6382" i="23"/>
  <c r="U6381" i="23"/>
  <c r="R6381" i="23"/>
  <c r="D6381" i="23"/>
  <c r="U6380" i="23"/>
  <c r="R6380" i="23"/>
  <c r="D6380" i="23"/>
  <c r="U6379" i="23"/>
  <c r="R6379" i="23"/>
  <c r="D6379" i="23"/>
  <c r="U6378" i="23"/>
  <c r="R6378" i="23"/>
  <c r="D6378" i="23"/>
  <c r="U6377" i="23"/>
  <c r="R6377" i="23"/>
  <c r="D6377" i="23"/>
  <c r="U6376" i="23"/>
  <c r="R6376" i="23"/>
  <c r="D6376" i="23"/>
  <c r="U6375" i="23"/>
  <c r="R6375" i="23"/>
  <c r="D6375" i="23"/>
  <c r="U6374" i="23"/>
  <c r="R6374" i="23"/>
  <c r="D6374" i="23"/>
  <c r="U6373" i="23"/>
  <c r="R6373" i="23"/>
  <c r="D6373" i="23"/>
  <c r="U6372" i="23"/>
  <c r="R6372" i="23"/>
  <c r="D6372" i="23"/>
  <c r="U6371" i="23"/>
  <c r="R6371" i="23"/>
  <c r="D6371" i="23"/>
  <c r="U6370" i="23"/>
  <c r="R6370" i="23"/>
  <c r="D6370" i="23"/>
  <c r="U6369" i="23"/>
  <c r="R6369" i="23"/>
  <c r="D6369" i="23"/>
  <c r="U6368" i="23"/>
  <c r="R6368" i="23"/>
  <c r="D6368" i="23"/>
  <c r="U6367" i="23"/>
  <c r="R6367" i="23"/>
  <c r="D6367" i="23"/>
  <c r="U6366" i="23"/>
  <c r="R6366" i="23"/>
  <c r="D6366" i="23"/>
  <c r="U6365" i="23"/>
  <c r="R6365" i="23"/>
  <c r="D6365" i="23"/>
  <c r="U6364" i="23"/>
  <c r="R6364" i="23"/>
  <c r="D6364" i="23"/>
  <c r="U6363" i="23"/>
  <c r="R6363" i="23"/>
  <c r="D6363" i="23"/>
  <c r="U6362" i="23"/>
  <c r="R6362" i="23"/>
  <c r="D6362" i="23"/>
  <c r="U6361" i="23"/>
  <c r="R6361" i="23"/>
  <c r="D6361" i="23"/>
  <c r="U6360" i="23"/>
  <c r="R6360" i="23"/>
  <c r="D6360" i="23"/>
  <c r="U6359" i="23"/>
  <c r="R6359" i="23"/>
  <c r="D6359" i="23"/>
  <c r="U6358" i="23"/>
  <c r="R6358" i="23"/>
  <c r="D6358" i="23"/>
  <c r="U6357" i="23"/>
  <c r="R6357" i="23"/>
  <c r="D6357" i="23"/>
  <c r="U6356" i="23"/>
  <c r="R6356" i="23"/>
  <c r="D6356" i="23"/>
  <c r="U6355" i="23"/>
  <c r="R6355" i="23"/>
  <c r="D6355" i="23"/>
  <c r="U6354" i="23"/>
  <c r="R6354" i="23"/>
  <c r="D6354" i="23"/>
  <c r="U6353" i="23"/>
  <c r="R6353" i="23"/>
  <c r="D6353" i="23"/>
  <c r="U6352" i="23"/>
  <c r="R6352" i="23"/>
  <c r="D6352" i="23"/>
  <c r="U6351" i="23"/>
  <c r="R6351" i="23"/>
  <c r="D6351" i="23"/>
  <c r="U6350" i="23"/>
  <c r="R6350" i="23"/>
  <c r="D6350" i="23"/>
  <c r="U6349" i="23"/>
  <c r="R6349" i="23"/>
  <c r="D6349" i="23"/>
  <c r="U6348" i="23"/>
  <c r="R6348" i="23"/>
  <c r="D6348" i="23"/>
  <c r="U6347" i="23"/>
  <c r="R6347" i="23"/>
  <c r="D6347" i="23"/>
  <c r="U6346" i="23"/>
  <c r="R6346" i="23"/>
  <c r="D6346" i="23"/>
  <c r="U6345" i="23"/>
  <c r="R6345" i="23"/>
  <c r="D6345" i="23"/>
  <c r="U6344" i="23"/>
  <c r="R6344" i="23"/>
  <c r="D6344" i="23"/>
  <c r="U6343" i="23"/>
  <c r="R6343" i="23"/>
  <c r="D6343" i="23"/>
  <c r="U6342" i="23"/>
  <c r="R6342" i="23"/>
  <c r="D6342" i="23"/>
  <c r="U6341" i="23"/>
  <c r="R6341" i="23"/>
  <c r="D6341" i="23"/>
  <c r="U6340" i="23"/>
  <c r="R6340" i="23"/>
  <c r="D6340" i="23"/>
  <c r="U6339" i="23"/>
  <c r="R6339" i="23"/>
  <c r="D6339" i="23"/>
  <c r="U6338" i="23"/>
  <c r="R6338" i="23"/>
  <c r="D6338" i="23"/>
  <c r="U6337" i="23"/>
  <c r="R6337" i="23"/>
  <c r="D6337" i="23"/>
  <c r="U6336" i="23"/>
  <c r="R6336" i="23"/>
  <c r="D6336" i="23"/>
  <c r="U6335" i="23"/>
  <c r="R6335" i="23"/>
  <c r="D6335" i="23"/>
  <c r="U6334" i="23"/>
  <c r="R6334" i="23"/>
  <c r="D6334" i="23"/>
  <c r="U6333" i="23"/>
  <c r="R6333" i="23"/>
  <c r="D6333" i="23"/>
  <c r="U6332" i="23"/>
  <c r="R6332" i="23"/>
  <c r="D6332" i="23"/>
  <c r="U6331" i="23"/>
  <c r="R6331" i="23"/>
  <c r="D6331" i="23"/>
  <c r="U6330" i="23"/>
  <c r="R6330" i="23"/>
  <c r="D6330" i="23"/>
  <c r="U6329" i="23"/>
  <c r="R6329" i="23"/>
  <c r="D6329" i="23"/>
  <c r="U6328" i="23"/>
  <c r="R6328" i="23"/>
  <c r="D6328" i="23"/>
  <c r="U6327" i="23"/>
  <c r="R6327" i="23"/>
  <c r="D6327" i="23"/>
  <c r="U6326" i="23"/>
  <c r="R6326" i="23"/>
  <c r="D6326" i="23"/>
  <c r="U6325" i="23"/>
  <c r="R6325" i="23"/>
  <c r="D6325" i="23"/>
  <c r="U6324" i="23"/>
  <c r="R6324" i="23"/>
  <c r="D6324" i="23"/>
  <c r="U6323" i="23"/>
  <c r="R6323" i="23"/>
  <c r="D6323" i="23"/>
  <c r="U6322" i="23"/>
  <c r="R6322" i="23"/>
  <c r="D6322" i="23"/>
  <c r="U6321" i="23"/>
  <c r="R6321" i="23"/>
  <c r="D6321" i="23"/>
  <c r="U6320" i="23"/>
  <c r="R6320" i="23"/>
  <c r="D6320" i="23"/>
  <c r="U6319" i="23"/>
  <c r="R6319" i="23"/>
  <c r="D6319" i="23"/>
  <c r="U6318" i="23"/>
  <c r="R6318" i="23"/>
  <c r="D6318" i="23"/>
  <c r="U6317" i="23"/>
  <c r="R6317" i="23"/>
  <c r="D6317" i="23"/>
  <c r="U6316" i="23"/>
  <c r="R6316" i="23"/>
  <c r="D6316" i="23"/>
  <c r="U6315" i="23"/>
  <c r="R6315" i="23"/>
  <c r="D6315" i="23"/>
  <c r="U6314" i="23"/>
  <c r="R6314" i="23"/>
  <c r="D6314" i="23"/>
  <c r="U6313" i="23"/>
  <c r="R6313" i="23"/>
  <c r="D6313" i="23"/>
  <c r="U6312" i="23"/>
  <c r="R6312" i="23"/>
  <c r="D6312" i="23"/>
  <c r="U6311" i="23"/>
  <c r="R6311" i="23"/>
  <c r="D6311" i="23"/>
  <c r="U6310" i="23"/>
  <c r="R6310" i="23"/>
  <c r="D6310" i="23"/>
  <c r="U6309" i="23"/>
  <c r="R6309" i="23"/>
  <c r="D6309" i="23"/>
  <c r="U6308" i="23"/>
  <c r="R6308" i="23"/>
  <c r="D6308" i="23"/>
  <c r="U6307" i="23"/>
  <c r="R6307" i="23"/>
  <c r="D6307" i="23"/>
  <c r="U6306" i="23"/>
  <c r="R6306" i="23"/>
  <c r="D6306" i="23"/>
  <c r="U6305" i="23"/>
  <c r="R6305" i="23"/>
  <c r="D6305" i="23"/>
  <c r="U6304" i="23"/>
  <c r="R6304" i="23"/>
  <c r="D6304" i="23"/>
  <c r="U6303" i="23"/>
  <c r="R6303" i="23"/>
  <c r="D6303" i="23"/>
  <c r="U6302" i="23"/>
  <c r="R6302" i="23"/>
  <c r="D6302" i="23"/>
  <c r="U6301" i="23"/>
  <c r="R6301" i="23"/>
  <c r="D6301" i="23"/>
  <c r="U6300" i="23"/>
  <c r="R6300" i="23"/>
  <c r="D6300" i="23"/>
  <c r="U6299" i="23"/>
  <c r="R6299" i="23"/>
  <c r="D6299" i="23"/>
  <c r="U6298" i="23"/>
  <c r="R6298" i="23"/>
  <c r="D6298" i="23"/>
  <c r="U6297" i="23"/>
  <c r="R6297" i="23"/>
  <c r="D6297" i="23"/>
  <c r="U6296" i="23"/>
  <c r="R6296" i="23"/>
  <c r="D6296" i="23"/>
  <c r="U6295" i="23"/>
  <c r="R6295" i="23"/>
  <c r="D6295" i="23"/>
  <c r="U6294" i="23"/>
  <c r="R6294" i="23"/>
  <c r="D6294" i="23"/>
  <c r="U6293" i="23"/>
  <c r="R6293" i="23"/>
  <c r="D6293" i="23"/>
  <c r="U6292" i="23"/>
  <c r="R6292" i="23"/>
  <c r="D6292" i="23"/>
  <c r="U6291" i="23"/>
  <c r="R6291" i="23"/>
  <c r="D6291" i="23"/>
  <c r="U6290" i="23"/>
  <c r="R6290" i="23"/>
  <c r="D6290" i="23"/>
  <c r="U6289" i="23"/>
  <c r="R6289" i="23"/>
  <c r="D6289" i="23"/>
  <c r="U6288" i="23"/>
  <c r="R6288" i="23"/>
  <c r="D6288" i="23"/>
  <c r="U6287" i="23"/>
  <c r="R6287" i="23"/>
  <c r="D6287" i="23"/>
  <c r="U6286" i="23"/>
  <c r="R6286" i="23"/>
  <c r="D6286" i="23"/>
  <c r="U6285" i="23"/>
  <c r="R6285" i="23"/>
  <c r="D6285" i="23"/>
  <c r="U6284" i="23"/>
  <c r="R6284" i="23"/>
  <c r="D6284" i="23"/>
  <c r="U6283" i="23"/>
  <c r="R6283" i="23"/>
  <c r="D6283" i="23"/>
  <c r="U6282" i="23"/>
  <c r="R6282" i="23"/>
  <c r="D6282" i="23"/>
  <c r="U6281" i="23"/>
  <c r="R6281" i="23"/>
  <c r="D6281" i="23"/>
  <c r="U6280" i="23"/>
  <c r="R6280" i="23"/>
  <c r="D6280" i="23"/>
  <c r="U6279" i="23"/>
  <c r="R6279" i="23"/>
  <c r="D6279" i="23"/>
  <c r="U6278" i="23"/>
  <c r="R6278" i="23"/>
  <c r="D6278" i="23"/>
  <c r="U6277" i="23"/>
  <c r="R6277" i="23"/>
  <c r="D6277" i="23"/>
  <c r="U6276" i="23"/>
  <c r="R6276" i="23"/>
  <c r="D6276" i="23"/>
  <c r="U6275" i="23"/>
  <c r="R6275" i="23"/>
  <c r="D6275" i="23"/>
  <c r="U6274" i="23"/>
  <c r="R6274" i="23"/>
  <c r="D6274" i="23"/>
  <c r="U6273" i="23"/>
  <c r="R6273" i="23"/>
  <c r="D6273" i="23"/>
  <c r="U6272" i="23"/>
  <c r="R6272" i="23"/>
  <c r="D6272" i="23"/>
  <c r="U6271" i="23"/>
  <c r="R6271" i="23"/>
  <c r="D6271" i="23"/>
  <c r="U6270" i="23"/>
  <c r="R6270" i="23"/>
  <c r="D6270" i="23"/>
  <c r="U6269" i="23"/>
  <c r="R6269" i="23"/>
  <c r="D6269" i="23"/>
  <c r="U6268" i="23"/>
  <c r="R6268" i="23"/>
  <c r="D6268" i="23"/>
  <c r="U6267" i="23"/>
  <c r="R6267" i="23"/>
  <c r="D6267" i="23"/>
  <c r="U6266" i="23"/>
  <c r="R6266" i="23"/>
  <c r="D6266" i="23"/>
  <c r="U6265" i="23"/>
  <c r="R6265" i="23"/>
  <c r="D6265" i="23"/>
  <c r="U6264" i="23"/>
  <c r="R6264" i="23"/>
  <c r="D6264" i="23"/>
  <c r="U6263" i="23"/>
  <c r="R6263" i="23"/>
  <c r="D6263" i="23"/>
  <c r="U6262" i="23"/>
  <c r="R6262" i="23"/>
  <c r="D6262" i="23"/>
  <c r="U6261" i="23"/>
  <c r="R6261" i="23"/>
  <c r="D6261" i="23"/>
  <c r="U6260" i="23"/>
  <c r="R6260" i="23"/>
  <c r="D6260" i="23"/>
  <c r="U6259" i="23"/>
  <c r="R6259" i="23"/>
  <c r="D6259" i="23"/>
  <c r="U6258" i="23"/>
  <c r="R6258" i="23"/>
  <c r="D6258" i="23"/>
  <c r="U6257" i="23"/>
  <c r="R6257" i="23"/>
  <c r="D6257" i="23"/>
  <c r="U6256" i="23"/>
  <c r="R6256" i="23"/>
  <c r="D6256" i="23"/>
  <c r="U6255" i="23"/>
  <c r="R6255" i="23"/>
  <c r="D6255" i="23"/>
  <c r="U6254" i="23"/>
  <c r="R6254" i="23"/>
  <c r="D6254" i="23"/>
  <c r="U6253" i="23"/>
  <c r="R6253" i="23"/>
  <c r="D6253" i="23"/>
  <c r="U6252" i="23"/>
  <c r="R6252" i="23"/>
  <c r="D6252" i="23"/>
  <c r="U6251" i="23"/>
  <c r="R6251" i="23"/>
  <c r="D6251" i="23"/>
  <c r="U6250" i="23"/>
  <c r="R6250" i="23"/>
  <c r="D6250" i="23"/>
  <c r="U6249" i="23"/>
  <c r="R6249" i="23"/>
  <c r="D6249" i="23"/>
  <c r="U6248" i="23"/>
  <c r="R6248" i="23"/>
  <c r="D6248" i="23"/>
  <c r="U6247" i="23"/>
  <c r="R6247" i="23"/>
  <c r="D6247" i="23"/>
  <c r="U6246" i="23"/>
  <c r="R6246" i="23"/>
  <c r="D6246" i="23"/>
  <c r="U6245" i="23"/>
  <c r="R6245" i="23"/>
  <c r="D6245" i="23"/>
  <c r="U6244" i="23"/>
  <c r="R6244" i="23"/>
  <c r="D6244" i="23"/>
  <c r="U6243" i="23"/>
  <c r="R6243" i="23"/>
  <c r="D6243" i="23"/>
  <c r="U6242" i="23"/>
  <c r="R6242" i="23"/>
  <c r="D6242" i="23"/>
  <c r="U6241" i="23"/>
  <c r="R6241" i="23"/>
  <c r="D6241" i="23"/>
  <c r="U6240" i="23"/>
  <c r="R6240" i="23"/>
  <c r="D6240" i="23"/>
  <c r="U6239" i="23"/>
  <c r="R6239" i="23"/>
  <c r="D6239" i="23"/>
  <c r="U6238" i="23"/>
  <c r="R6238" i="23"/>
  <c r="D6238" i="23"/>
  <c r="U6237" i="23"/>
  <c r="R6237" i="23"/>
  <c r="D6237" i="23"/>
  <c r="U6236" i="23"/>
  <c r="R6236" i="23"/>
  <c r="D6236" i="23"/>
  <c r="U6235" i="23"/>
  <c r="R6235" i="23"/>
  <c r="D6235" i="23"/>
  <c r="U6234" i="23"/>
  <c r="R6234" i="23"/>
  <c r="D6234" i="23"/>
  <c r="U6233" i="23"/>
  <c r="R6233" i="23"/>
  <c r="D6233" i="23"/>
  <c r="U6232" i="23"/>
  <c r="R6232" i="23"/>
  <c r="D6232" i="23"/>
  <c r="U6231" i="23"/>
  <c r="R6231" i="23"/>
  <c r="D6231" i="23"/>
  <c r="U6230" i="23"/>
  <c r="R6230" i="23"/>
  <c r="D6230" i="23"/>
  <c r="U6229" i="23"/>
  <c r="R6229" i="23"/>
  <c r="D6229" i="23"/>
  <c r="U6228" i="23"/>
  <c r="R6228" i="23"/>
  <c r="D6228" i="23"/>
  <c r="U6227" i="23"/>
  <c r="R6227" i="23"/>
  <c r="D6227" i="23"/>
  <c r="U6226" i="23"/>
  <c r="R6226" i="23"/>
  <c r="D6226" i="23"/>
  <c r="U6225" i="23"/>
  <c r="R6225" i="23"/>
  <c r="D6225" i="23"/>
  <c r="U6224" i="23"/>
  <c r="R6224" i="23"/>
  <c r="D6224" i="23"/>
  <c r="U6223" i="23"/>
  <c r="R6223" i="23"/>
  <c r="D6223" i="23"/>
  <c r="U6222" i="23"/>
  <c r="R6222" i="23"/>
  <c r="D6222" i="23"/>
  <c r="U6221" i="23"/>
  <c r="R6221" i="23"/>
  <c r="D6221" i="23"/>
  <c r="U6220" i="23"/>
  <c r="R6220" i="23"/>
  <c r="D6220" i="23"/>
  <c r="U6219" i="23"/>
  <c r="R6219" i="23"/>
  <c r="D6219" i="23"/>
  <c r="U6218" i="23"/>
  <c r="R6218" i="23"/>
  <c r="D6218" i="23"/>
  <c r="U6217" i="23"/>
  <c r="R6217" i="23"/>
  <c r="D6217" i="23"/>
  <c r="U6216" i="23"/>
  <c r="R6216" i="23"/>
  <c r="D6216" i="23"/>
  <c r="U6215" i="23"/>
  <c r="R6215" i="23"/>
  <c r="D6215" i="23"/>
  <c r="U6214" i="23"/>
  <c r="R6214" i="23"/>
  <c r="D6214" i="23"/>
  <c r="U6213" i="23"/>
  <c r="R6213" i="23"/>
  <c r="D6213" i="23"/>
  <c r="U6212" i="23"/>
  <c r="R6212" i="23"/>
  <c r="D6212" i="23"/>
  <c r="U6211" i="23"/>
  <c r="R6211" i="23"/>
  <c r="D6211" i="23"/>
  <c r="U6210" i="23"/>
  <c r="R6210" i="23"/>
  <c r="D6210" i="23"/>
  <c r="U6209" i="23"/>
  <c r="R6209" i="23"/>
  <c r="D6209" i="23"/>
  <c r="U6208" i="23"/>
  <c r="R6208" i="23"/>
  <c r="D6208" i="23"/>
  <c r="U6207" i="23"/>
  <c r="R6207" i="23"/>
  <c r="D6207" i="23"/>
  <c r="U6206" i="23"/>
  <c r="R6206" i="23"/>
  <c r="D6206" i="23"/>
  <c r="U6205" i="23"/>
  <c r="R6205" i="23"/>
  <c r="D6205" i="23"/>
  <c r="U6204" i="23"/>
  <c r="R6204" i="23"/>
  <c r="D6204" i="23"/>
  <c r="U6203" i="23"/>
  <c r="R6203" i="23"/>
  <c r="D6203" i="23"/>
  <c r="U6202" i="23"/>
  <c r="R6202" i="23"/>
  <c r="D6202" i="23"/>
  <c r="U6201" i="23"/>
  <c r="R6201" i="23"/>
  <c r="D6201" i="23"/>
  <c r="U6200" i="23"/>
  <c r="R6200" i="23"/>
  <c r="D6200" i="23"/>
  <c r="U6199" i="23"/>
  <c r="R6199" i="23"/>
  <c r="D6199" i="23"/>
  <c r="U6198" i="23"/>
  <c r="R6198" i="23"/>
  <c r="D6198" i="23"/>
  <c r="U6197" i="23"/>
  <c r="R6197" i="23"/>
  <c r="D6197" i="23"/>
  <c r="U6196" i="23"/>
  <c r="R6196" i="23"/>
  <c r="D6196" i="23"/>
  <c r="U6195" i="23"/>
  <c r="R6195" i="23"/>
  <c r="D6195" i="23"/>
  <c r="U6194" i="23"/>
  <c r="R6194" i="23"/>
  <c r="D6194" i="23"/>
  <c r="U6193" i="23"/>
  <c r="R6193" i="23"/>
  <c r="D6193" i="23"/>
  <c r="U6192" i="23"/>
  <c r="R6192" i="23"/>
  <c r="D6192" i="23"/>
  <c r="U6191" i="23"/>
  <c r="R6191" i="23"/>
  <c r="D6191" i="23"/>
  <c r="U6190" i="23"/>
  <c r="R6190" i="23"/>
  <c r="D6190" i="23"/>
  <c r="U6189" i="23"/>
  <c r="R6189" i="23"/>
  <c r="D6189" i="23"/>
  <c r="U6188" i="23"/>
  <c r="R6188" i="23"/>
  <c r="D6188" i="23"/>
  <c r="U6187" i="23"/>
  <c r="R6187" i="23"/>
  <c r="D6187" i="23"/>
  <c r="U6186" i="23"/>
  <c r="R6186" i="23"/>
  <c r="D6186" i="23"/>
  <c r="U6185" i="23"/>
  <c r="R6185" i="23"/>
  <c r="D6185" i="23"/>
  <c r="U6184" i="23"/>
  <c r="R6184" i="23"/>
  <c r="D6184" i="23"/>
  <c r="U6183" i="23"/>
  <c r="R6183" i="23"/>
  <c r="D6183" i="23"/>
  <c r="U6182" i="23"/>
  <c r="R6182" i="23"/>
  <c r="D6182" i="23"/>
  <c r="U6181" i="23"/>
  <c r="R6181" i="23"/>
  <c r="D6181" i="23"/>
  <c r="U6180" i="23"/>
  <c r="R6180" i="23"/>
  <c r="D6180" i="23"/>
  <c r="U6179" i="23"/>
  <c r="R6179" i="23"/>
  <c r="D6179" i="23"/>
  <c r="U6178" i="23"/>
  <c r="R6178" i="23"/>
  <c r="D6178" i="23"/>
  <c r="U6177" i="23"/>
  <c r="R6177" i="23"/>
  <c r="D6177" i="23"/>
  <c r="U6176" i="23"/>
  <c r="R6176" i="23"/>
  <c r="D6176" i="23"/>
  <c r="U6175" i="23"/>
  <c r="R6175" i="23"/>
  <c r="D6175" i="23"/>
  <c r="U6174" i="23"/>
  <c r="R6174" i="23"/>
  <c r="D6174" i="23"/>
  <c r="U6173" i="23"/>
  <c r="R6173" i="23"/>
  <c r="D6173" i="23"/>
  <c r="U6172" i="23"/>
  <c r="R6172" i="23"/>
  <c r="D6172" i="23"/>
  <c r="U6171" i="23"/>
  <c r="R6171" i="23"/>
  <c r="D6171" i="23"/>
  <c r="U6170" i="23"/>
  <c r="R6170" i="23"/>
  <c r="D6170" i="23"/>
  <c r="U6169" i="23"/>
  <c r="R6169" i="23"/>
  <c r="D6169" i="23"/>
  <c r="U6168" i="23"/>
  <c r="R6168" i="23"/>
  <c r="D6168" i="23"/>
  <c r="U6167" i="23"/>
  <c r="R6167" i="23"/>
  <c r="D6167" i="23"/>
  <c r="U6166" i="23"/>
  <c r="R6166" i="23"/>
  <c r="D6166" i="23"/>
  <c r="U6165" i="23"/>
  <c r="R6165" i="23"/>
  <c r="D6165" i="23"/>
  <c r="U6164" i="23"/>
  <c r="R6164" i="23"/>
  <c r="D6164" i="23"/>
  <c r="U6163" i="23"/>
  <c r="R6163" i="23"/>
  <c r="D6163" i="23"/>
  <c r="U6162" i="23"/>
  <c r="R6162" i="23"/>
  <c r="D6162" i="23"/>
  <c r="U6161" i="23"/>
  <c r="R6161" i="23"/>
  <c r="D6161" i="23"/>
  <c r="U6160" i="23"/>
  <c r="R6160" i="23"/>
  <c r="D6160" i="23"/>
  <c r="U6159" i="23"/>
  <c r="R6159" i="23"/>
  <c r="D6159" i="23"/>
  <c r="U6158" i="23"/>
  <c r="R6158" i="23"/>
  <c r="D6158" i="23"/>
  <c r="U6157" i="23"/>
  <c r="R6157" i="23"/>
  <c r="D6157" i="23"/>
  <c r="U6156" i="23"/>
  <c r="R6156" i="23"/>
  <c r="D6156" i="23"/>
  <c r="U6155" i="23"/>
  <c r="R6155" i="23"/>
  <c r="D6155" i="23"/>
  <c r="U6154" i="23"/>
  <c r="R6154" i="23"/>
  <c r="D6154" i="23"/>
  <c r="U6153" i="23"/>
  <c r="R6153" i="23"/>
  <c r="D6153" i="23"/>
  <c r="U6152" i="23"/>
  <c r="R6152" i="23"/>
  <c r="D6152" i="23"/>
  <c r="U6151" i="23"/>
  <c r="R6151" i="23"/>
  <c r="D6151" i="23"/>
  <c r="U6150" i="23"/>
  <c r="R6150" i="23"/>
  <c r="D6150" i="23"/>
  <c r="U6149" i="23"/>
  <c r="R6149" i="23"/>
  <c r="D6149" i="23"/>
  <c r="U6148" i="23"/>
  <c r="R6148" i="23"/>
  <c r="D6148" i="23"/>
  <c r="U6147" i="23"/>
  <c r="R6147" i="23"/>
  <c r="D6147" i="23"/>
  <c r="U6146" i="23"/>
  <c r="R6146" i="23"/>
  <c r="D6146" i="23"/>
  <c r="U6145" i="23"/>
  <c r="R6145" i="23"/>
  <c r="D6145" i="23"/>
  <c r="U6144" i="23"/>
  <c r="R6144" i="23"/>
  <c r="D6144" i="23"/>
  <c r="U6143" i="23"/>
  <c r="R6143" i="23"/>
  <c r="D6143" i="23"/>
  <c r="U6142" i="23"/>
  <c r="R6142" i="23"/>
  <c r="D6142" i="23"/>
  <c r="U6141" i="23"/>
  <c r="R6141" i="23"/>
  <c r="D6141" i="23"/>
  <c r="U6140" i="23"/>
  <c r="R6140" i="23"/>
  <c r="D6140" i="23"/>
  <c r="U6139" i="23"/>
  <c r="R6139" i="23"/>
  <c r="D6139" i="23"/>
  <c r="U6138" i="23"/>
  <c r="R6138" i="23"/>
  <c r="D6138" i="23"/>
  <c r="U6137" i="23"/>
  <c r="R6137" i="23"/>
  <c r="D6137" i="23"/>
  <c r="U6136" i="23"/>
  <c r="R6136" i="23"/>
  <c r="D6136" i="23"/>
  <c r="U6135" i="23"/>
  <c r="R6135" i="23"/>
  <c r="D6135" i="23"/>
  <c r="U6134" i="23"/>
  <c r="R6134" i="23"/>
  <c r="D6134" i="23"/>
  <c r="U6133" i="23"/>
  <c r="R6133" i="23"/>
  <c r="D6133" i="23"/>
  <c r="U6132" i="23"/>
  <c r="R6132" i="23"/>
  <c r="D6132" i="23"/>
  <c r="U6131" i="23"/>
  <c r="R6131" i="23"/>
  <c r="D6131" i="23"/>
  <c r="U6130" i="23"/>
  <c r="R6130" i="23"/>
  <c r="D6130" i="23"/>
  <c r="U6129" i="23"/>
  <c r="R6129" i="23"/>
  <c r="D6129" i="23"/>
  <c r="U6128" i="23"/>
  <c r="R6128" i="23"/>
  <c r="D6128" i="23"/>
  <c r="U6127" i="23"/>
  <c r="R6127" i="23"/>
  <c r="D6127" i="23"/>
  <c r="U6126" i="23"/>
  <c r="R6126" i="23"/>
  <c r="D6126" i="23"/>
  <c r="U6125" i="23"/>
  <c r="R6125" i="23"/>
  <c r="D6125" i="23"/>
  <c r="U6124" i="23"/>
  <c r="R6124" i="23"/>
  <c r="D6124" i="23"/>
  <c r="U6123" i="23"/>
  <c r="R6123" i="23"/>
  <c r="D6123" i="23"/>
  <c r="U6122" i="23"/>
  <c r="R6122" i="23"/>
  <c r="D6122" i="23"/>
  <c r="U6121" i="23"/>
  <c r="R6121" i="23"/>
  <c r="D6121" i="23"/>
  <c r="U6120" i="23"/>
  <c r="R6120" i="23"/>
  <c r="D6120" i="23"/>
  <c r="U6119" i="23"/>
  <c r="R6119" i="23"/>
  <c r="D6119" i="23"/>
  <c r="U6118" i="23"/>
  <c r="R6118" i="23"/>
  <c r="D6118" i="23"/>
  <c r="U6117" i="23"/>
  <c r="R6117" i="23"/>
  <c r="D6117" i="23"/>
  <c r="U6116" i="23"/>
  <c r="R6116" i="23"/>
  <c r="D6116" i="23"/>
  <c r="U6115" i="23"/>
  <c r="R6115" i="23"/>
  <c r="D6115" i="23"/>
  <c r="U6114" i="23"/>
  <c r="R6114" i="23"/>
  <c r="D6114" i="23"/>
  <c r="U6113" i="23"/>
  <c r="R6113" i="23"/>
  <c r="D6113" i="23"/>
  <c r="U6112" i="23"/>
  <c r="R6112" i="23"/>
  <c r="D6112" i="23"/>
  <c r="U6111" i="23"/>
  <c r="R6111" i="23"/>
  <c r="D6111" i="23"/>
  <c r="U6110" i="23"/>
  <c r="R6110" i="23"/>
  <c r="D6110" i="23"/>
  <c r="U6109" i="23"/>
  <c r="R6109" i="23"/>
  <c r="D6109" i="23"/>
  <c r="U6108" i="23"/>
  <c r="R6108" i="23"/>
  <c r="D6108" i="23"/>
  <c r="U6107" i="23"/>
  <c r="R6107" i="23"/>
  <c r="D6107" i="23"/>
  <c r="U6106" i="23"/>
  <c r="R6106" i="23"/>
  <c r="D6106" i="23"/>
  <c r="U6105" i="23"/>
  <c r="R6105" i="23"/>
  <c r="D6105" i="23"/>
  <c r="U6104" i="23"/>
  <c r="R6104" i="23"/>
  <c r="D6104" i="23"/>
  <c r="U6103" i="23"/>
  <c r="R6103" i="23"/>
  <c r="D6103" i="23"/>
  <c r="U6102" i="23"/>
  <c r="R6102" i="23"/>
  <c r="D6102" i="23"/>
  <c r="U6101" i="23"/>
  <c r="R6101" i="23"/>
  <c r="D6101" i="23"/>
  <c r="U6100" i="23"/>
  <c r="R6100" i="23"/>
  <c r="D6100" i="23"/>
  <c r="U6099" i="23"/>
  <c r="R6099" i="23"/>
  <c r="D6099" i="23"/>
  <c r="U6098" i="23"/>
  <c r="R6098" i="23"/>
  <c r="D6098" i="23"/>
  <c r="U6097" i="23"/>
  <c r="R6097" i="23"/>
  <c r="D6097" i="23"/>
  <c r="U6096" i="23"/>
  <c r="R6096" i="23"/>
  <c r="D6096" i="23"/>
  <c r="U6095" i="23"/>
  <c r="R6095" i="23"/>
  <c r="D6095" i="23"/>
  <c r="U6094" i="23"/>
  <c r="R6094" i="23"/>
  <c r="D6094" i="23"/>
  <c r="U6093" i="23"/>
  <c r="R6093" i="23"/>
  <c r="D6093" i="23"/>
  <c r="U6092" i="23"/>
  <c r="R6092" i="23"/>
  <c r="D6092" i="23"/>
  <c r="U6091" i="23"/>
  <c r="R6091" i="23"/>
  <c r="D6091" i="23"/>
  <c r="U6090" i="23"/>
  <c r="R6090" i="23"/>
  <c r="D6090" i="23"/>
  <c r="U6089" i="23"/>
  <c r="R6089" i="23"/>
  <c r="D6089" i="23"/>
  <c r="U6088" i="23"/>
  <c r="R6088" i="23"/>
  <c r="D6088" i="23"/>
  <c r="U6087" i="23"/>
  <c r="R6087" i="23"/>
  <c r="D6087" i="23"/>
  <c r="U6086" i="23"/>
  <c r="R6086" i="23"/>
  <c r="D6086" i="23"/>
  <c r="U6085" i="23"/>
  <c r="R6085" i="23"/>
  <c r="D6085" i="23"/>
  <c r="U6084" i="23"/>
  <c r="R6084" i="23"/>
  <c r="D6084" i="23"/>
  <c r="U6083" i="23"/>
  <c r="R6083" i="23"/>
  <c r="D6083" i="23"/>
  <c r="U6082" i="23"/>
  <c r="R6082" i="23"/>
  <c r="D6082" i="23"/>
  <c r="U6081" i="23"/>
  <c r="R6081" i="23"/>
  <c r="D6081" i="23"/>
  <c r="U6080" i="23"/>
  <c r="R6080" i="23"/>
  <c r="D6080" i="23"/>
  <c r="U6079" i="23"/>
  <c r="R6079" i="23"/>
  <c r="D6079" i="23"/>
  <c r="U6078" i="23"/>
  <c r="R6078" i="23"/>
  <c r="D6078" i="23"/>
  <c r="U6077" i="23"/>
  <c r="R6077" i="23"/>
  <c r="D6077" i="23"/>
  <c r="U6076" i="23"/>
  <c r="R6076" i="23"/>
  <c r="D6076" i="23"/>
  <c r="U6075" i="23"/>
  <c r="R6075" i="23"/>
  <c r="D6075" i="23"/>
  <c r="U6074" i="23"/>
  <c r="R6074" i="23"/>
  <c r="D6074" i="23"/>
  <c r="U6073" i="23"/>
  <c r="R6073" i="23"/>
  <c r="D6073" i="23"/>
  <c r="U6072" i="23"/>
  <c r="R6072" i="23"/>
  <c r="D6072" i="23"/>
  <c r="U6071" i="23"/>
  <c r="R6071" i="23"/>
  <c r="D6071" i="23"/>
  <c r="U6070" i="23"/>
  <c r="R6070" i="23"/>
  <c r="D6070" i="23"/>
  <c r="U6069" i="23"/>
  <c r="R6069" i="23"/>
  <c r="D6069" i="23"/>
  <c r="U6068" i="23"/>
  <c r="R6068" i="23"/>
  <c r="D6068" i="23"/>
  <c r="U6067" i="23"/>
  <c r="R6067" i="23"/>
  <c r="D6067" i="23"/>
  <c r="U6066" i="23"/>
  <c r="R6066" i="23"/>
  <c r="D6066" i="23"/>
  <c r="U6065" i="23"/>
  <c r="R6065" i="23"/>
  <c r="D6065" i="23"/>
  <c r="U6064" i="23"/>
  <c r="R6064" i="23"/>
  <c r="D6064" i="23"/>
  <c r="U6063" i="23"/>
  <c r="R6063" i="23"/>
  <c r="D6063" i="23"/>
  <c r="U6062" i="23"/>
  <c r="R6062" i="23"/>
  <c r="D6062" i="23"/>
  <c r="U6061" i="23"/>
  <c r="R6061" i="23"/>
  <c r="D6061" i="23"/>
  <c r="U6060" i="23"/>
  <c r="R6060" i="23"/>
  <c r="D6060" i="23"/>
  <c r="U6059" i="23"/>
  <c r="R6059" i="23"/>
  <c r="D6059" i="23"/>
  <c r="U6058" i="23"/>
  <c r="R6058" i="23"/>
  <c r="D6058" i="23"/>
  <c r="U6057" i="23"/>
  <c r="R6057" i="23"/>
  <c r="D6057" i="23"/>
  <c r="U6056" i="23"/>
  <c r="R6056" i="23"/>
  <c r="D6056" i="23"/>
  <c r="U6055" i="23"/>
  <c r="R6055" i="23"/>
  <c r="D6055" i="23"/>
  <c r="U6054" i="23"/>
  <c r="R6054" i="23"/>
  <c r="D6054" i="23"/>
  <c r="U6053" i="23"/>
  <c r="R6053" i="23"/>
  <c r="D6053" i="23"/>
  <c r="U6052" i="23"/>
  <c r="R6052" i="23"/>
  <c r="D6052" i="23"/>
  <c r="U6051" i="23"/>
  <c r="R6051" i="23"/>
  <c r="D6051" i="23"/>
  <c r="U6050" i="23"/>
  <c r="R6050" i="23"/>
  <c r="D6050" i="23"/>
  <c r="U6049" i="23"/>
  <c r="R6049" i="23"/>
  <c r="D6049" i="23"/>
  <c r="U6048" i="23"/>
  <c r="R6048" i="23"/>
  <c r="D6048" i="23"/>
  <c r="U6047" i="23"/>
  <c r="R6047" i="23"/>
  <c r="D6047" i="23"/>
  <c r="U6046" i="23"/>
  <c r="R6046" i="23"/>
  <c r="D6046" i="23"/>
  <c r="U6045" i="23"/>
  <c r="R6045" i="23"/>
  <c r="D6045" i="23"/>
  <c r="U6044" i="23"/>
  <c r="R6044" i="23"/>
  <c r="D6044" i="23"/>
  <c r="U6043" i="23"/>
  <c r="R6043" i="23"/>
  <c r="D6043" i="23"/>
  <c r="U6042" i="23"/>
  <c r="R6042" i="23"/>
  <c r="D6042" i="23"/>
  <c r="U6041" i="23"/>
  <c r="R6041" i="23"/>
  <c r="D6041" i="23"/>
  <c r="U6040" i="23"/>
  <c r="R6040" i="23"/>
  <c r="D6040" i="23"/>
  <c r="U6039" i="23"/>
  <c r="R6039" i="23"/>
  <c r="D6039" i="23"/>
  <c r="U6038" i="23"/>
  <c r="R6038" i="23"/>
  <c r="D6038" i="23"/>
  <c r="U6037" i="23"/>
  <c r="R6037" i="23"/>
  <c r="D6037" i="23"/>
  <c r="U6036" i="23"/>
  <c r="R6036" i="23"/>
  <c r="D6036" i="23"/>
  <c r="U6035" i="23"/>
  <c r="R6035" i="23"/>
  <c r="D6035" i="23"/>
  <c r="U6034" i="23"/>
  <c r="R6034" i="23"/>
  <c r="D6034" i="23"/>
  <c r="U6033" i="23"/>
  <c r="R6033" i="23"/>
  <c r="D6033" i="23"/>
  <c r="U6032" i="23"/>
  <c r="R6032" i="23"/>
  <c r="D6032" i="23"/>
  <c r="U6031" i="23"/>
  <c r="R6031" i="23"/>
  <c r="D6031" i="23"/>
  <c r="U6030" i="23"/>
  <c r="R6030" i="23"/>
  <c r="D6030" i="23"/>
  <c r="U6029" i="23"/>
  <c r="R6029" i="23"/>
  <c r="D6029" i="23"/>
  <c r="U6028" i="23"/>
  <c r="R6028" i="23"/>
  <c r="D6028" i="23"/>
  <c r="U6027" i="23"/>
  <c r="R6027" i="23"/>
  <c r="D6027" i="23"/>
  <c r="U6026" i="23"/>
  <c r="R6026" i="23"/>
  <c r="D6026" i="23"/>
  <c r="U6025" i="23"/>
  <c r="R6025" i="23"/>
  <c r="D6025" i="23"/>
  <c r="U6024" i="23"/>
  <c r="R6024" i="23"/>
  <c r="D6024" i="23"/>
  <c r="U6023" i="23"/>
  <c r="R6023" i="23"/>
  <c r="D6023" i="23"/>
  <c r="U6022" i="23"/>
  <c r="R6022" i="23"/>
  <c r="D6022" i="23"/>
  <c r="U6021" i="23"/>
  <c r="R6021" i="23"/>
  <c r="D6021" i="23"/>
  <c r="U6020" i="23"/>
  <c r="R6020" i="23"/>
  <c r="D6020" i="23"/>
  <c r="U6019" i="23"/>
  <c r="R6019" i="23"/>
  <c r="D6019" i="23"/>
  <c r="U6018" i="23"/>
  <c r="R6018" i="23"/>
  <c r="D6018" i="23"/>
  <c r="U6017" i="23"/>
  <c r="R6017" i="23"/>
  <c r="D6017" i="23"/>
  <c r="U6016" i="23"/>
  <c r="R6016" i="23"/>
  <c r="D6016" i="23"/>
  <c r="U6015" i="23"/>
  <c r="R6015" i="23"/>
  <c r="D6015" i="23"/>
  <c r="U6014" i="23"/>
  <c r="R6014" i="23"/>
  <c r="D6014" i="23"/>
  <c r="U6013" i="23"/>
  <c r="R6013" i="23"/>
  <c r="D6013" i="23"/>
  <c r="U6012" i="23"/>
  <c r="R6012" i="23"/>
  <c r="D6012" i="23"/>
  <c r="U6011" i="23"/>
  <c r="R6011" i="23"/>
  <c r="D6011" i="23"/>
  <c r="U6010" i="23"/>
  <c r="R6010" i="23"/>
  <c r="D6010" i="23"/>
  <c r="U6009" i="23"/>
  <c r="R6009" i="23"/>
  <c r="D6009" i="23"/>
  <c r="U6008" i="23"/>
  <c r="R6008" i="23"/>
  <c r="D6008" i="23"/>
  <c r="U6007" i="23"/>
  <c r="R6007" i="23"/>
  <c r="D6007" i="23"/>
  <c r="U6006" i="23"/>
  <c r="R6006" i="23"/>
  <c r="D6006" i="23"/>
  <c r="U6005" i="23"/>
  <c r="R6005" i="23"/>
  <c r="D6005" i="23"/>
  <c r="U6004" i="23"/>
  <c r="R6004" i="23"/>
  <c r="D6004" i="23"/>
  <c r="U6003" i="23"/>
  <c r="R6003" i="23"/>
  <c r="D6003" i="23"/>
  <c r="U6002" i="23"/>
  <c r="R6002" i="23"/>
  <c r="D6002" i="23"/>
  <c r="U6001" i="23"/>
  <c r="R6001" i="23"/>
  <c r="D6001" i="23"/>
  <c r="U6000" i="23"/>
  <c r="R6000" i="23"/>
  <c r="D6000" i="23"/>
  <c r="U5999" i="23"/>
  <c r="R5999" i="23"/>
  <c r="D5999" i="23"/>
  <c r="U5998" i="23"/>
  <c r="R5998" i="23"/>
  <c r="D5998" i="23"/>
  <c r="U5997" i="23"/>
  <c r="R5997" i="23"/>
  <c r="D5997" i="23"/>
  <c r="U5996" i="23"/>
  <c r="R5996" i="23"/>
  <c r="D5996" i="23"/>
  <c r="U5995" i="23"/>
  <c r="R5995" i="23"/>
  <c r="D5995" i="23"/>
  <c r="U5994" i="23"/>
  <c r="R5994" i="23"/>
  <c r="D5994" i="23"/>
  <c r="U5993" i="23"/>
  <c r="R5993" i="23"/>
  <c r="D5993" i="23"/>
  <c r="U5992" i="23"/>
  <c r="R5992" i="23"/>
  <c r="D5992" i="23"/>
  <c r="U5991" i="23"/>
  <c r="R5991" i="23"/>
  <c r="D5991" i="23"/>
  <c r="U5990" i="23"/>
  <c r="R5990" i="23"/>
  <c r="D5990" i="23"/>
  <c r="U5989" i="23"/>
  <c r="R5989" i="23"/>
  <c r="D5989" i="23"/>
  <c r="U5988" i="23"/>
  <c r="R5988" i="23"/>
  <c r="D5988" i="23"/>
  <c r="U5987" i="23"/>
  <c r="R5987" i="23"/>
  <c r="D5987" i="23"/>
  <c r="U5986" i="23"/>
  <c r="R5986" i="23"/>
  <c r="D5986" i="23"/>
  <c r="U5985" i="23"/>
  <c r="R5985" i="23"/>
  <c r="D5985" i="23"/>
  <c r="U5984" i="23"/>
  <c r="R5984" i="23"/>
  <c r="D5984" i="23"/>
  <c r="U5983" i="23"/>
  <c r="R5983" i="23"/>
  <c r="D5983" i="23"/>
  <c r="U5982" i="23"/>
  <c r="R5982" i="23"/>
  <c r="D5982" i="23"/>
  <c r="U5981" i="23"/>
  <c r="R5981" i="23"/>
  <c r="D5981" i="23"/>
  <c r="U5980" i="23"/>
  <c r="R5980" i="23"/>
  <c r="D5980" i="23"/>
  <c r="U5979" i="23"/>
  <c r="R5979" i="23"/>
  <c r="D5979" i="23"/>
  <c r="U5978" i="23"/>
  <c r="R5978" i="23"/>
  <c r="D5978" i="23"/>
  <c r="U5977" i="23"/>
  <c r="R5977" i="23"/>
  <c r="D5977" i="23"/>
  <c r="U5976" i="23"/>
  <c r="R5976" i="23"/>
  <c r="D5976" i="23"/>
  <c r="U5975" i="23"/>
  <c r="R5975" i="23"/>
  <c r="D5975" i="23"/>
  <c r="U5974" i="23"/>
  <c r="R5974" i="23"/>
  <c r="D5974" i="23"/>
  <c r="U5973" i="23"/>
  <c r="R5973" i="23"/>
  <c r="D5973" i="23"/>
  <c r="U5972" i="23"/>
  <c r="R5972" i="23"/>
  <c r="D5972" i="23"/>
  <c r="U5971" i="23"/>
  <c r="R5971" i="23"/>
  <c r="D5971" i="23"/>
  <c r="U5970" i="23"/>
  <c r="R5970" i="23"/>
  <c r="D5970" i="23"/>
  <c r="U5969" i="23"/>
  <c r="R5969" i="23"/>
  <c r="D5969" i="23"/>
  <c r="U5968" i="23"/>
  <c r="R5968" i="23"/>
  <c r="D5968" i="23"/>
  <c r="U5967" i="23"/>
  <c r="R5967" i="23"/>
  <c r="D5967" i="23"/>
  <c r="U5966" i="23"/>
  <c r="R5966" i="23"/>
  <c r="D5966" i="23"/>
  <c r="U5965" i="23"/>
  <c r="R5965" i="23"/>
  <c r="D5965" i="23"/>
  <c r="U5964" i="23"/>
  <c r="R5964" i="23"/>
  <c r="D5964" i="23"/>
  <c r="U5963" i="23"/>
  <c r="R5963" i="23"/>
  <c r="D5963" i="23"/>
  <c r="U5962" i="23"/>
  <c r="R5962" i="23"/>
  <c r="D5962" i="23"/>
  <c r="U5961" i="23"/>
  <c r="R5961" i="23"/>
  <c r="D5961" i="23"/>
  <c r="U5960" i="23"/>
  <c r="R5960" i="23"/>
  <c r="D5960" i="23"/>
  <c r="U5959" i="23"/>
  <c r="R5959" i="23"/>
  <c r="D5959" i="23"/>
  <c r="U5958" i="23"/>
  <c r="R5958" i="23"/>
  <c r="D5958" i="23"/>
  <c r="U5957" i="23"/>
  <c r="R5957" i="23"/>
  <c r="D5957" i="23"/>
  <c r="U5956" i="23"/>
  <c r="R5956" i="23"/>
  <c r="D5956" i="23"/>
  <c r="U5955" i="23"/>
  <c r="R5955" i="23"/>
  <c r="D5955" i="23"/>
  <c r="U5954" i="23"/>
  <c r="R5954" i="23"/>
  <c r="D5954" i="23"/>
  <c r="U5953" i="23"/>
  <c r="R5953" i="23"/>
  <c r="D5953" i="23"/>
  <c r="U5952" i="23"/>
  <c r="R5952" i="23"/>
  <c r="D5952" i="23"/>
  <c r="U5951" i="23"/>
  <c r="R5951" i="23"/>
  <c r="D5951" i="23"/>
  <c r="U5950" i="23"/>
  <c r="R5950" i="23"/>
  <c r="D5950" i="23"/>
  <c r="U5949" i="23"/>
  <c r="R5949" i="23"/>
  <c r="D5949" i="23"/>
  <c r="U5948" i="23"/>
  <c r="R5948" i="23"/>
  <c r="D5948" i="23"/>
  <c r="U5947" i="23"/>
  <c r="R5947" i="23"/>
  <c r="D5947" i="23"/>
  <c r="U5946" i="23"/>
  <c r="R5946" i="23"/>
  <c r="D5946" i="23"/>
  <c r="U5945" i="23"/>
  <c r="R5945" i="23"/>
  <c r="D5945" i="23"/>
  <c r="U5944" i="23"/>
  <c r="R5944" i="23"/>
  <c r="D5944" i="23"/>
  <c r="U5943" i="23"/>
  <c r="R5943" i="23"/>
  <c r="D5943" i="23"/>
  <c r="U5942" i="23"/>
  <c r="R5942" i="23"/>
  <c r="D5942" i="23"/>
  <c r="U5941" i="23"/>
  <c r="R5941" i="23"/>
  <c r="D5941" i="23"/>
  <c r="U5940" i="23"/>
  <c r="R5940" i="23"/>
  <c r="D5940" i="23"/>
  <c r="U5939" i="23"/>
  <c r="R5939" i="23"/>
  <c r="D5939" i="23"/>
  <c r="U5938" i="23"/>
  <c r="R5938" i="23"/>
  <c r="D5938" i="23"/>
  <c r="U5937" i="23"/>
  <c r="R5937" i="23"/>
  <c r="D5937" i="23"/>
  <c r="U5936" i="23"/>
  <c r="R5936" i="23"/>
  <c r="D5936" i="23"/>
  <c r="U5935" i="23"/>
  <c r="R5935" i="23"/>
  <c r="D5935" i="23"/>
  <c r="U5934" i="23"/>
  <c r="R5934" i="23"/>
  <c r="D5934" i="23"/>
  <c r="U5933" i="23"/>
  <c r="R5933" i="23"/>
  <c r="D5933" i="23"/>
  <c r="U5932" i="23"/>
  <c r="R5932" i="23"/>
  <c r="D5932" i="23"/>
  <c r="U5931" i="23"/>
  <c r="R5931" i="23"/>
  <c r="D5931" i="23"/>
  <c r="U5930" i="23"/>
  <c r="R5930" i="23"/>
  <c r="D5930" i="23"/>
  <c r="U5929" i="23"/>
  <c r="R5929" i="23"/>
  <c r="D5929" i="23"/>
  <c r="U5928" i="23"/>
  <c r="R5928" i="23"/>
  <c r="D5928" i="23"/>
  <c r="U5927" i="23"/>
  <c r="R5927" i="23"/>
  <c r="D5927" i="23"/>
  <c r="U5926" i="23"/>
  <c r="R5926" i="23"/>
  <c r="D5926" i="23"/>
  <c r="U5925" i="23"/>
  <c r="R5925" i="23"/>
  <c r="D5925" i="23"/>
  <c r="U5924" i="23"/>
  <c r="R5924" i="23"/>
  <c r="D5924" i="23"/>
  <c r="U5923" i="23"/>
  <c r="R5923" i="23"/>
  <c r="D5923" i="23"/>
  <c r="U5922" i="23"/>
  <c r="R5922" i="23"/>
  <c r="D5922" i="23"/>
  <c r="U5921" i="23"/>
  <c r="R5921" i="23"/>
  <c r="D5921" i="23"/>
  <c r="U5920" i="23"/>
  <c r="R5920" i="23"/>
  <c r="D5920" i="23"/>
  <c r="U5919" i="23"/>
  <c r="R5919" i="23"/>
  <c r="D5919" i="23"/>
  <c r="U5918" i="23"/>
  <c r="R5918" i="23"/>
  <c r="D5918" i="23"/>
  <c r="U5917" i="23"/>
  <c r="R5917" i="23"/>
  <c r="D5917" i="23"/>
  <c r="U5916" i="23"/>
  <c r="R5916" i="23"/>
  <c r="D5916" i="23"/>
  <c r="U5915" i="23"/>
  <c r="R5915" i="23"/>
  <c r="D5915" i="23"/>
  <c r="U5914" i="23"/>
  <c r="R5914" i="23"/>
  <c r="D5914" i="23"/>
  <c r="U5913" i="23"/>
  <c r="R5913" i="23"/>
  <c r="D5913" i="23"/>
  <c r="U5912" i="23"/>
  <c r="R5912" i="23"/>
  <c r="D5912" i="23"/>
  <c r="U5911" i="23"/>
  <c r="R5911" i="23"/>
  <c r="D5911" i="23"/>
  <c r="U5910" i="23"/>
  <c r="R5910" i="23"/>
  <c r="D5910" i="23"/>
  <c r="U5909" i="23"/>
  <c r="R5909" i="23"/>
  <c r="D5909" i="23"/>
  <c r="U5908" i="23"/>
  <c r="R5908" i="23"/>
  <c r="D5908" i="23"/>
  <c r="U5907" i="23"/>
  <c r="R5907" i="23"/>
  <c r="D5907" i="23"/>
  <c r="U5906" i="23"/>
  <c r="R5906" i="23"/>
  <c r="D5906" i="23"/>
  <c r="U5905" i="23"/>
  <c r="R5905" i="23"/>
  <c r="D5905" i="23"/>
  <c r="U5904" i="23"/>
  <c r="R5904" i="23"/>
  <c r="D5904" i="23"/>
  <c r="U5903" i="23"/>
  <c r="R5903" i="23"/>
  <c r="D5903" i="23"/>
  <c r="U5902" i="23"/>
  <c r="R5902" i="23"/>
  <c r="D5902" i="23"/>
  <c r="U5901" i="23"/>
  <c r="R5901" i="23"/>
  <c r="D5901" i="23"/>
  <c r="U5900" i="23"/>
  <c r="R5900" i="23"/>
  <c r="D5900" i="23"/>
  <c r="U5899" i="23"/>
  <c r="R5899" i="23"/>
  <c r="D5899" i="23"/>
  <c r="U5898" i="23"/>
  <c r="R5898" i="23"/>
  <c r="D5898" i="23"/>
  <c r="U5897" i="23"/>
  <c r="R5897" i="23"/>
  <c r="D5897" i="23"/>
  <c r="U5896" i="23"/>
  <c r="R5896" i="23"/>
  <c r="D5896" i="23"/>
  <c r="U5895" i="23"/>
  <c r="R5895" i="23"/>
  <c r="D5895" i="23"/>
  <c r="U5894" i="23"/>
  <c r="R5894" i="23"/>
  <c r="D5894" i="23"/>
  <c r="U5893" i="23"/>
  <c r="R5893" i="23"/>
  <c r="D5893" i="23"/>
  <c r="U5892" i="23"/>
  <c r="R5892" i="23"/>
  <c r="D5892" i="23"/>
  <c r="U5891" i="23"/>
  <c r="R5891" i="23"/>
  <c r="D5891" i="23"/>
  <c r="U5890" i="23"/>
  <c r="R5890" i="23"/>
  <c r="D5890" i="23"/>
  <c r="U5889" i="23"/>
  <c r="R5889" i="23"/>
  <c r="D5889" i="23"/>
  <c r="U5888" i="23"/>
  <c r="R5888" i="23"/>
  <c r="D5888" i="23"/>
  <c r="U5887" i="23"/>
  <c r="R5887" i="23"/>
  <c r="D5887" i="23"/>
  <c r="U5886" i="23"/>
  <c r="R5886" i="23"/>
  <c r="D5886" i="23"/>
  <c r="U5885" i="23"/>
  <c r="R5885" i="23"/>
  <c r="D5885" i="23"/>
  <c r="U5884" i="23"/>
  <c r="R5884" i="23"/>
  <c r="D5884" i="23"/>
  <c r="U5883" i="23"/>
  <c r="R5883" i="23"/>
  <c r="D5883" i="23"/>
  <c r="U5882" i="23"/>
  <c r="R5882" i="23"/>
  <c r="D5882" i="23"/>
  <c r="U5881" i="23"/>
  <c r="R5881" i="23"/>
  <c r="D5881" i="23"/>
  <c r="U5880" i="23"/>
  <c r="R5880" i="23"/>
  <c r="D5880" i="23"/>
  <c r="U5879" i="23"/>
  <c r="R5879" i="23"/>
  <c r="D5879" i="23"/>
  <c r="U5878" i="23"/>
  <c r="R5878" i="23"/>
  <c r="D5878" i="23"/>
  <c r="U5877" i="23"/>
  <c r="R5877" i="23"/>
  <c r="D5877" i="23"/>
  <c r="U5876" i="23"/>
  <c r="R5876" i="23"/>
  <c r="D5876" i="23"/>
  <c r="U5875" i="23"/>
  <c r="R5875" i="23"/>
  <c r="D5875" i="23"/>
  <c r="U5874" i="23"/>
  <c r="R5874" i="23"/>
  <c r="D5874" i="23"/>
  <c r="U5873" i="23"/>
  <c r="R5873" i="23"/>
  <c r="D5873" i="23"/>
  <c r="U5872" i="23"/>
  <c r="R5872" i="23"/>
  <c r="D5872" i="23"/>
  <c r="U5871" i="23"/>
  <c r="R5871" i="23"/>
  <c r="D5871" i="23"/>
  <c r="U5870" i="23"/>
  <c r="R5870" i="23"/>
  <c r="D5870" i="23"/>
  <c r="U5869" i="23"/>
  <c r="R5869" i="23"/>
  <c r="D5869" i="23"/>
  <c r="U5868" i="23"/>
  <c r="R5868" i="23"/>
  <c r="D5868" i="23"/>
  <c r="U5867" i="23"/>
  <c r="R5867" i="23"/>
  <c r="D5867" i="23"/>
  <c r="U5866" i="23"/>
  <c r="R5866" i="23"/>
  <c r="D5866" i="23"/>
  <c r="U5865" i="23"/>
  <c r="R5865" i="23"/>
  <c r="D5865" i="23"/>
  <c r="U5864" i="23"/>
  <c r="R5864" i="23"/>
  <c r="D5864" i="23"/>
  <c r="U5863" i="23"/>
  <c r="R5863" i="23"/>
  <c r="D5863" i="23"/>
  <c r="U5862" i="23"/>
  <c r="R5862" i="23"/>
  <c r="D5862" i="23"/>
  <c r="U5861" i="23"/>
  <c r="R5861" i="23"/>
  <c r="D5861" i="23"/>
  <c r="U5860" i="23"/>
  <c r="R5860" i="23"/>
  <c r="D5860" i="23"/>
  <c r="U5859" i="23"/>
  <c r="R5859" i="23"/>
  <c r="D5859" i="23"/>
  <c r="U5858" i="23"/>
  <c r="R5858" i="23"/>
  <c r="D5858" i="23"/>
  <c r="U5857" i="23"/>
  <c r="R5857" i="23"/>
  <c r="D5857" i="23"/>
  <c r="U5856" i="23"/>
  <c r="R5856" i="23"/>
  <c r="D5856" i="23"/>
  <c r="U5855" i="23"/>
  <c r="R5855" i="23"/>
  <c r="D5855" i="23"/>
  <c r="U5854" i="23"/>
  <c r="R5854" i="23"/>
  <c r="D5854" i="23"/>
  <c r="U5853" i="23"/>
  <c r="R5853" i="23"/>
  <c r="D5853" i="23"/>
  <c r="U5852" i="23"/>
  <c r="R5852" i="23"/>
  <c r="D5852" i="23"/>
  <c r="U5851" i="23"/>
  <c r="R5851" i="23"/>
  <c r="D5851" i="23"/>
  <c r="U5850" i="23"/>
  <c r="R5850" i="23"/>
  <c r="D5850" i="23"/>
  <c r="U5849" i="23"/>
  <c r="R5849" i="23"/>
  <c r="D5849" i="23"/>
  <c r="U5848" i="23"/>
  <c r="R5848" i="23"/>
  <c r="D5848" i="23"/>
  <c r="U5847" i="23"/>
  <c r="R5847" i="23"/>
  <c r="D5847" i="23"/>
  <c r="U5846" i="23"/>
  <c r="R5846" i="23"/>
  <c r="D5846" i="23"/>
  <c r="U5845" i="23"/>
  <c r="R5845" i="23"/>
  <c r="D5845" i="23"/>
  <c r="U5844" i="23"/>
  <c r="R5844" i="23"/>
  <c r="D5844" i="23"/>
  <c r="U5843" i="23"/>
  <c r="R5843" i="23"/>
  <c r="D5843" i="23"/>
  <c r="U5842" i="23"/>
  <c r="R5842" i="23"/>
  <c r="D5842" i="23"/>
  <c r="U5841" i="23"/>
  <c r="R5841" i="23"/>
  <c r="D5841" i="23"/>
  <c r="U5840" i="23"/>
  <c r="R5840" i="23"/>
  <c r="D5840" i="23"/>
  <c r="U5839" i="23"/>
  <c r="R5839" i="23"/>
  <c r="D5839" i="23"/>
  <c r="U5838" i="23"/>
  <c r="R5838" i="23"/>
  <c r="D5838" i="23"/>
  <c r="U5837" i="23"/>
  <c r="R5837" i="23"/>
  <c r="D5837" i="23"/>
  <c r="U5836" i="23"/>
  <c r="R5836" i="23"/>
  <c r="D5836" i="23"/>
  <c r="U5835" i="23"/>
  <c r="R5835" i="23"/>
  <c r="D5835" i="23"/>
  <c r="U5834" i="23"/>
  <c r="R5834" i="23"/>
  <c r="D5834" i="23"/>
  <c r="U5833" i="23"/>
  <c r="R5833" i="23"/>
  <c r="D5833" i="23"/>
  <c r="U5832" i="23"/>
  <c r="R5832" i="23"/>
  <c r="D5832" i="23"/>
  <c r="U5831" i="23"/>
  <c r="R5831" i="23"/>
  <c r="D5831" i="23"/>
  <c r="U5830" i="23"/>
  <c r="R5830" i="23"/>
  <c r="D5830" i="23"/>
  <c r="U5829" i="23"/>
  <c r="R5829" i="23"/>
  <c r="D5829" i="23"/>
  <c r="U5828" i="23"/>
  <c r="R5828" i="23"/>
  <c r="D5828" i="23"/>
  <c r="U5827" i="23"/>
  <c r="R5827" i="23"/>
  <c r="D5827" i="23"/>
  <c r="U5826" i="23"/>
  <c r="R5826" i="23"/>
  <c r="D5826" i="23"/>
  <c r="U5825" i="23"/>
  <c r="R5825" i="23"/>
  <c r="D5825" i="23"/>
  <c r="U5824" i="23"/>
  <c r="R5824" i="23"/>
  <c r="D5824" i="23"/>
  <c r="U5823" i="23"/>
  <c r="R5823" i="23"/>
  <c r="D5823" i="23"/>
  <c r="U5822" i="23"/>
  <c r="R5822" i="23"/>
  <c r="D5822" i="23"/>
  <c r="U5821" i="23"/>
  <c r="R5821" i="23"/>
  <c r="D5821" i="23"/>
  <c r="U5820" i="23"/>
  <c r="R5820" i="23"/>
  <c r="D5820" i="23"/>
  <c r="U5819" i="23"/>
  <c r="R5819" i="23"/>
  <c r="D5819" i="23"/>
  <c r="U5818" i="23"/>
  <c r="R5818" i="23"/>
  <c r="D5818" i="23"/>
  <c r="U5817" i="23"/>
  <c r="R5817" i="23"/>
  <c r="D5817" i="23"/>
  <c r="U5816" i="23"/>
  <c r="R5816" i="23"/>
  <c r="D5816" i="23"/>
  <c r="U5815" i="23"/>
  <c r="R5815" i="23"/>
  <c r="D5815" i="23"/>
  <c r="U5814" i="23"/>
  <c r="R5814" i="23"/>
  <c r="D5814" i="23"/>
  <c r="U5813" i="23"/>
  <c r="R5813" i="23"/>
  <c r="D5813" i="23"/>
  <c r="U5812" i="23"/>
  <c r="R5812" i="23"/>
  <c r="D5812" i="23"/>
  <c r="U5811" i="23"/>
  <c r="R5811" i="23"/>
  <c r="D5811" i="23"/>
  <c r="U5810" i="23"/>
  <c r="R5810" i="23"/>
  <c r="D5810" i="23"/>
  <c r="U5809" i="23"/>
  <c r="R5809" i="23"/>
  <c r="D5809" i="23"/>
  <c r="U5808" i="23"/>
  <c r="R5808" i="23"/>
  <c r="D5808" i="23"/>
  <c r="U5807" i="23"/>
  <c r="R5807" i="23"/>
  <c r="D5807" i="23"/>
  <c r="U5806" i="23"/>
  <c r="R5806" i="23"/>
  <c r="D5806" i="23"/>
  <c r="U5805" i="23"/>
  <c r="R5805" i="23"/>
  <c r="D5805" i="23"/>
  <c r="U5804" i="23"/>
  <c r="R5804" i="23"/>
  <c r="D5804" i="23"/>
  <c r="U5803" i="23"/>
  <c r="R5803" i="23"/>
  <c r="D5803" i="23"/>
  <c r="U5802" i="23"/>
  <c r="R5802" i="23"/>
  <c r="D5802" i="23"/>
  <c r="U5801" i="23"/>
  <c r="R5801" i="23"/>
  <c r="D5801" i="23"/>
  <c r="U5800" i="23"/>
  <c r="R5800" i="23"/>
  <c r="D5800" i="23"/>
  <c r="U5799" i="23"/>
  <c r="R5799" i="23"/>
  <c r="D5799" i="23"/>
  <c r="U5798" i="23"/>
  <c r="R5798" i="23"/>
  <c r="D5798" i="23"/>
  <c r="U5797" i="23"/>
  <c r="R5797" i="23"/>
  <c r="D5797" i="23"/>
  <c r="U5796" i="23"/>
  <c r="R5796" i="23"/>
  <c r="D5796" i="23"/>
  <c r="U5795" i="23"/>
  <c r="R5795" i="23"/>
  <c r="D5795" i="23"/>
  <c r="U5794" i="23"/>
  <c r="R5794" i="23"/>
  <c r="D5794" i="23"/>
  <c r="U5793" i="23"/>
  <c r="R5793" i="23"/>
  <c r="D5793" i="23"/>
  <c r="U5792" i="23"/>
  <c r="R5792" i="23"/>
  <c r="D5792" i="23"/>
  <c r="U5791" i="23"/>
  <c r="R5791" i="23"/>
  <c r="D5791" i="23"/>
  <c r="U5790" i="23"/>
  <c r="R5790" i="23"/>
  <c r="D5790" i="23"/>
  <c r="U5789" i="23"/>
  <c r="R5789" i="23"/>
  <c r="D5789" i="23"/>
  <c r="U5788" i="23"/>
  <c r="R5788" i="23"/>
  <c r="D5788" i="23"/>
  <c r="U5787" i="23"/>
  <c r="R5787" i="23"/>
  <c r="D5787" i="23"/>
  <c r="U5786" i="23"/>
  <c r="R5786" i="23"/>
  <c r="D5786" i="23"/>
  <c r="U5785" i="23"/>
  <c r="R5785" i="23"/>
  <c r="D5785" i="23"/>
  <c r="U5784" i="23"/>
  <c r="R5784" i="23"/>
  <c r="D5784" i="23"/>
  <c r="U5783" i="23"/>
  <c r="R5783" i="23"/>
  <c r="D5783" i="23"/>
  <c r="U5782" i="23"/>
  <c r="R5782" i="23"/>
  <c r="D5782" i="23"/>
  <c r="U5781" i="23"/>
  <c r="R5781" i="23"/>
  <c r="D5781" i="23"/>
  <c r="U5780" i="23"/>
  <c r="R5780" i="23"/>
  <c r="D5780" i="23"/>
  <c r="U5779" i="23"/>
  <c r="R5779" i="23"/>
  <c r="D5779" i="23"/>
  <c r="U5778" i="23"/>
  <c r="R5778" i="23"/>
  <c r="D5778" i="23"/>
  <c r="U5777" i="23"/>
  <c r="R5777" i="23"/>
  <c r="D5777" i="23"/>
  <c r="U5776" i="23"/>
  <c r="R5776" i="23"/>
  <c r="D5776" i="23"/>
  <c r="U5775" i="23"/>
  <c r="R5775" i="23"/>
  <c r="D5775" i="23"/>
  <c r="U5774" i="23"/>
  <c r="R5774" i="23"/>
  <c r="D5774" i="23"/>
  <c r="U5773" i="23"/>
  <c r="R5773" i="23"/>
  <c r="D5773" i="23"/>
  <c r="U5772" i="23"/>
  <c r="R5772" i="23"/>
  <c r="D5772" i="23"/>
  <c r="U5771" i="23"/>
  <c r="R5771" i="23"/>
  <c r="D5771" i="23"/>
  <c r="U5770" i="23"/>
  <c r="R5770" i="23"/>
  <c r="D5770" i="23"/>
  <c r="U5769" i="23"/>
  <c r="R5769" i="23"/>
  <c r="D5769" i="23"/>
  <c r="U5768" i="23"/>
  <c r="R5768" i="23"/>
  <c r="D5768" i="23"/>
  <c r="U5767" i="23"/>
  <c r="R5767" i="23"/>
  <c r="D5767" i="23"/>
  <c r="U5766" i="23"/>
  <c r="R5766" i="23"/>
  <c r="D5766" i="23"/>
  <c r="U5765" i="23"/>
  <c r="R5765" i="23"/>
  <c r="D5765" i="23"/>
  <c r="U5764" i="23"/>
  <c r="R5764" i="23"/>
  <c r="D5764" i="23"/>
  <c r="U5763" i="23"/>
  <c r="R5763" i="23"/>
  <c r="D5763" i="23"/>
  <c r="U5762" i="23"/>
  <c r="R5762" i="23"/>
  <c r="D5762" i="23"/>
  <c r="U5761" i="23"/>
  <c r="R5761" i="23"/>
  <c r="D5761" i="23"/>
  <c r="U5760" i="23"/>
  <c r="R5760" i="23"/>
  <c r="D5760" i="23"/>
  <c r="U5759" i="23"/>
  <c r="R5759" i="23"/>
  <c r="D5759" i="23"/>
  <c r="U5758" i="23"/>
  <c r="R5758" i="23"/>
  <c r="D5758" i="23"/>
  <c r="U5757" i="23"/>
  <c r="R5757" i="23"/>
  <c r="D5757" i="23"/>
  <c r="U5756" i="23"/>
  <c r="R5756" i="23"/>
  <c r="D5756" i="23"/>
  <c r="U5755" i="23"/>
  <c r="R5755" i="23"/>
  <c r="D5755" i="23"/>
  <c r="U5754" i="23"/>
  <c r="R5754" i="23"/>
  <c r="D5754" i="23"/>
  <c r="U5753" i="23"/>
  <c r="R5753" i="23"/>
  <c r="D5753" i="23"/>
  <c r="U5752" i="23"/>
  <c r="R5752" i="23"/>
  <c r="D5752" i="23"/>
  <c r="U5751" i="23"/>
  <c r="R5751" i="23"/>
  <c r="D5751" i="23"/>
  <c r="U5750" i="23"/>
  <c r="R5750" i="23"/>
  <c r="D5750" i="23"/>
  <c r="U5749" i="23"/>
  <c r="R5749" i="23"/>
  <c r="D5749" i="23"/>
  <c r="U5748" i="23"/>
  <c r="R5748" i="23"/>
  <c r="D5748" i="23"/>
  <c r="U5747" i="23"/>
  <c r="R5747" i="23"/>
  <c r="D5747" i="23"/>
  <c r="U5746" i="23"/>
  <c r="R5746" i="23"/>
  <c r="D5746" i="23"/>
  <c r="U5745" i="23"/>
  <c r="R5745" i="23"/>
  <c r="D5745" i="23"/>
  <c r="U5744" i="23"/>
  <c r="R5744" i="23"/>
  <c r="D5744" i="23"/>
  <c r="U5743" i="23"/>
  <c r="R5743" i="23"/>
  <c r="D5743" i="23"/>
  <c r="U5742" i="23"/>
  <c r="R5742" i="23"/>
  <c r="D5742" i="23"/>
  <c r="U5741" i="23"/>
  <c r="R5741" i="23"/>
  <c r="D5741" i="23"/>
  <c r="U5740" i="23"/>
  <c r="R5740" i="23"/>
  <c r="D5740" i="23"/>
  <c r="U5739" i="23"/>
  <c r="R5739" i="23"/>
  <c r="D5739" i="23"/>
  <c r="U5738" i="23"/>
  <c r="R5738" i="23"/>
  <c r="D5738" i="23"/>
  <c r="U5737" i="23"/>
  <c r="R5737" i="23"/>
  <c r="D5737" i="23"/>
  <c r="U5736" i="23"/>
  <c r="R5736" i="23"/>
  <c r="D5736" i="23"/>
  <c r="U5735" i="23"/>
  <c r="R5735" i="23"/>
  <c r="D5735" i="23"/>
  <c r="U5734" i="23"/>
  <c r="R5734" i="23"/>
  <c r="D5734" i="23"/>
  <c r="U5733" i="23"/>
  <c r="R5733" i="23"/>
  <c r="D5733" i="23"/>
  <c r="U5732" i="23"/>
  <c r="R5732" i="23"/>
  <c r="D5732" i="23"/>
  <c r="U5731" i="23"/>
  <c r="R5731" i="23"/>
  <c r="D5731" i="23"/>
  <c r="U5730" i="23"/>
  <c r="R5730" i="23"/>
  <c r="D5730" i="23"/>
  <c r="U5729" i="23"/>
  <c r="R5729" i="23"/>
  <c r="D5729" i="23"/>
  <c r="U5728" i="23"/>
  <c r="R5728" i="23"/>
  <c r="D5728" i="23"/>
  <c r="U5727" i="23"/>
  <c r="R5727" i="23"/>
  <c r="D5727" i="23"/>
  <c r="U5726" i="23"/>
  <c r="R5726" i="23"/>
  <c r="D5726" i="23"/>
  <c r="U5725" i="23"/>
  <c r="R5725" i="23"/>
  <c r="D5725" i="23"/>
  <c r="U5724" i="23"/>
  <c r="R5724" i="23"/>
  <c r="D5724" i="23"/>
  <c r="U5723" i="23"/>
  <c r="R5723" i="23"/>
  <c r="D5723" i="23"/>
  <c r="U5722" i="23"/>
  <c r="R5722" i="23"/>
  <c r="D5722" i="23"/>
  <c r="U5721" i="23"/>
  <c r="R5721" i="23"/>
  <c r="D5721" i="23"/>
  <c r="U5720" i="23"/>
  <c r="R5720" i="23"/>
  <c r="D5720" i="23"/>
  <c r="U5719" i="23"/>
  <c r="R5719" i="23"/>
  <c r="D5719" i="23"/>
  <c r="U5718" i="23"/>
  <c r="R5718" i="23"/>
  <c r="D5718" i="23"/>
  <c r="U5717" i="23"/>
  <c r="R5717" i="23"/>
  <c r="D5717" i="23"/>
  <c r="U5716" i="23"/>
  <c r="R5716" i="23"/>
  <c r="D5716" i="23"/>
  <c r="U5715" i="23"/>
  <c r="R5715" i="23"/>
  <c r="D5715" i="23"/>
  <c r="U5714" i="23"/>
  <c r="R5714" i="23"/>
  <c r="D5714" i="23"/>
  <c r="U5713" i="23"/>
  <c r="R5713" i="23"/>
  <c r="D5713" i="23"/>
  <c r="U5712" i="23"/>
  <c r="R5712" i="23"/>
  <c r="D5712" i="23"/>
  <c r="U5711" i="23"/>
  <c r="R5711" i="23"/>
  <c r="D5711" i="23"/>
  <c r="U5710" i="23"/>
  <c r="R5710" i="23"/>
  <c r="D5710" i="23"/>
  <c r="U5709" i="23"/>
  <c r="R5709" i="23"/>
  <c r="D5709" i="23"/>
  <c r="U5708" i="23"/>
  <c r="R5708" i="23"/>
  <c r="D5708" i="23"/>
  <c r="U5707" i="23"/>
  <c r="R5707" i="23"/>
  <c r="D5707" i="23"/>
  <c r="U5706" i="23"/>
  <c r="R5706" i="23"/>
  <c r="D5706" i="23"/>
  <c r="U5705" i="23"/>
  <c r="R5705" i="23"/>
  <c r="D5705" i="23"/>
  <c r="U5704" i="23"/>
  <c r="R5704" i="23"/>
  <c r="D5704" i="23"/>
  <c r="U5703" i="23"/>
  <c r="R5703" i="23"/>
  <c r="D5703" i="23"/>
  <c r="U5702" i="23"/>
  <c r="R5702" i="23"/>
  <c r="D5702" i="23"/>
  <c r="U5701" i="23"/>
  <c r="R5701" i="23"/>
  <c r="D5701" i="23"/>
  <c r="U5700" i="23"/>
  <c r="R5700" i="23"/>
  <c r="D5700" i="23"/>
  <c r="U5699" i="23"/>
  <c r="R5699" i="23"/>
  <c r="D5699" i="23"/>
  <c r="U5698" i="23"/>
  <c r="R5698" i="23"/>
  <c r="D5698" i="23"/>
  <c r="U5697" i="23"/>
  <c r="R5697" i="23"/>
  <c r="D5697" i="23"/>
  <c r="U5696" i="23"/>
  <c r="R5696" i="23"/>
  <c r="D5696" i="23"/>
  <c r="U5695" i="23"/>
  <c r="R5695" i="23"/>
  <c r="D5695" i="23"/>
  <c r="U5694" i="23"/>
  <c r="R5694" i="23"/>
  <c r="D5694" i="23"/>
  <c r="U5693" i="23"/>
  <c r="R5693" i="23"/>
  <c r="D5693" i="23"/>
  <c r="U5692" i="23"/>
  <c r="R5692" i="23"/>
  <c r="D5692" i="23"/>
  <c r="U5691" i="23"/>
  <c r="R5691" i="23"/>
  <c r="D5691" i="23"/>
  <c r="U5690" i="23"/>
  <c r="R5690" i="23"/>
  <c r="D5690" i="23"/>
  <c r="U5689" i="23"/>
  <c r="R5689" i="23"/>
  <c r="D5689" i="23"/>
  <c r="U5688" i="23"/>
  <c r="R5688" i="23"/>
  <c r="D5688" i="23"/>
  <c r="U5687" i="23"/>
  <c r="R5687" i="23"/>
  <c r="D5687" i="23"/>
  <c r="U5686" i="23"/>
  <c r="R5686" i="23"/>
  <c r="D5686" i="23"/>
  <c r="U5685" i="23"/>
  <c r="R5685" i="23"/>
  <c r="D5685" i="23"/>
  <c r="U5684" i="23"/>
  <c r="R5684" i="23"/>
  <c r="D5684" i="23"/>
  <c r="U5683" i="23"/>
  <c r="R5683" i="23"/>
  <c r="D5683" i="23"/>
  <c r="U5682" i="23"/>
  <c r="R5682" i="23"/>
  <c r="D5682" i="23"/>
  <c r="U5681" i="23"/>
  <c r="R5681" i="23"/>
  <c r="D5681" i="23"/>
  <c r="U5680" i="23"/>
  <c r="R5680" i="23"/>
  <c r="D5680" i="23"/>
  <c r="U5679" i="23"/>
  <c r="R5679" i="23"/>
  <c r="D5679" i="23"/>
  <c r="U5678" i="23"/>
  <c r="R5678" i="23"/>
  <c r="D5678" i="23"/>
  <c r="U5677" i="23"/>
  <c r="R5677" i="23"/>
  <c r="D5677" i="23"/>
  <c r="U5676" i="23"/>
  <c r="R5676" i="23"/>
  <c r="D5676" i="23"/>
  <c r="U5675" i="23"/>
  <c r="R5675" i="23"/>
  <c r="D5675" i="23"/>
  <c r="U5674" i="23"/>
  <c r="R5674" i="23"/>
  <c r="D5674" i="23"/>
  <c r="U5673" i="23"/>
  <c r="R5673" i="23"/>
  <c r="D5673" i="23"/>
  <c r="U5672" i="23"/>
  <c r="R5672" i="23"/>
  <c r="D5672" i="23"/>
  <c r="U5671" i="23"/>
  <c r="R5671" i="23"/>
  <c r="D5671" i="23"/>
  <c r="U5670" i="23"/>
  <c r="R5670" i="23"/>
  <c r="D5670" i="23"/>
  <c r="U5669" i="23"/>
  <c r="R5669" i="23"/>
  <c r="D5669" i="23"/>
  <c r="U5668" i="23"/>
  <c r="R5668" i="23"/>
  <c r="D5668" i="23"/>
  <c r="U5667" i="23"/>
  <c r="R5667" i="23"/>
  <c r="D5667" i="23"/>
  <c r="U5666" i="23"/>
  <c r="R5666" i="23"/>
  <c r="D5666" i="23"/>
  <c r="U5665" i="23"/>
  <c r="R5665" i="23"/>
  <c r="D5665" i="23"/>
  <c r="U5664" i="23"/>
  <c r="R5664" i="23"/>
  <c r="D5664" i="23"/>
  <c r="U5663" i="23"/>
  <c r="R5663" i="23"/>
  <c r="D5663" i="23"/>
  <c r="U5662" i="23"/>
  <c r="R5662" i="23"/>
  <c r="D5662" i="23"/>
  <c r="U5661" i="23"/>
  <c r="R5661" i="23"/>
  <c r="D5661" i="23"/>
  <c r="U5660" i="23"/>
  <c r="R5660" i="23"/>
  <c r="D5660" i="23"/>
  <c r="U5659" i="23"/>
  <c r="R5659" i="23"/>
  <c r="D5659" i="23"/>
  <c r="U5658" i="23"/>
  <c r="R5658" i="23"/>
  <c r="D5658" i="23"/>
  <c r="U5657" i="23"/>
  <c r="R5657" i="23"/>
  <c r="D5657" i="23"/>
  <c r="U5656" i="23"/>
  <c r="R5656" i="23"/>
  <c r="D5656" i="23"/>
  <c r="U5655" i="23"/>
  <c r="R5655" i="23"/>
  <c r="D5655" i="23"/>
  <c r="U5654" i="23"/>
  <c r="R5654" i="23"/>
  <c r="D5654" i="23"/>
  <c r="U5653" i="23"/>
  <c r="R5653" i="23"/>
  <c r="D5653" i="23"/>
  <c r="U5652" i="23"/>
  <c r="R5652" i="23"/>
  <c r="D5652" i="23"/>
  <c r="U5651" i="23"/>
  <c r="R5651" i="23"/>
  <c r="D5651" i="23"/>
  <c r="U5650" i="23"/>
  <c r="R5650" i="23"/>
  <c r="D5650" i="23"/>
  <c r="U5649" i="23"/>
  <c r="R5649" i="23"/>
  <c r="D5649" i="23"/>
  <c r="U5648" i="23"/>
  <c r="R5648" i="23"/>
  <c r="D5648" i="23"/>
  <c r="U5647" i="23"/>
  <c r="R5647" i="23"/>
  <c r="D5647" i="23"/>
  <c r="U5646" i="23"/>
  <c r="R5646" i="23"/>
  <c r="D5646" i="23"/>
  <c r="U5645" i="23"/>
  <c r="R5645" i="23"/>
  <c r="D5645" i="23"/>
  <c r="U5644" i="23"/>
  <c r="R5644" i="23"/>
  <c r="D5644" i="23"/>
  <c r="U5643" i="23"/>
  <c r="R5643" i="23"/>
  <c r="D5643" i="23"/>
  <c r="U5642" i="23"/>
  <c r="R5642" i="23"/>
  <c r="D5642" i="23"/>
  <c r="U5641" i="23"/>
  <c r="R5641" i="23"/>
  <c r="D5641" i="23"/>
  <c r="U5640" i="23"/>
  <c r="R5640" i="23"/>
  <c r="D5640" i="23"/>
  <c r="U5639" i="23"/>
  <c r="R5639" i="23"/>
  <c r="D5639" i="23"/>
  <c r="U5638" i="23"/>
  <c r="R5638" i="23"/>
  <c r="D5638" i="23"/>
  <c r="U5637" i="23"/>
  <c r="R5637" i="23"/>
  <c r="D5637" i="23"/>
  <c r="U5636" i="23"/>
  <c r="R5636" i="23"/>
  <c r="D5636" i="23"/>
  <c r="U5635" i="23"/>
  <c r="R5635" i="23"/>
  <c r="D5635" i="23"/>
  <c r="U5634" i="23"/>
  <c r="R5634" i="23"/>
  <c r="D5634" i="23"/>
  <c r="U5633" i="23"/>
  <c r="R5633" i="23"/>
  <c r="D5633" i="23"/>
  <c r="U5632" i="23"/>
  <c r="R5632" i="23"/>
  <c r="D5632" i="23"/>
  <c r="U5631" i="23"/>
  <c r="R5631" i="23"/>
  <c r="D5631" i="23"/>
  <c r="U5630" i="23"/>
  <c r="R5630" i="23"/>
  <c r="D5630" i="23"/>
  <c r="U5629" i="23"/>
  <c r="R5629" i="23"/>
  <c r="D5629" i="23"/>
  <c r="U5628" i="23"/>
  <c r="R5628" i="23"/>
  <c r="D5628" i="23"/>
  <c r="U5627" i="23"/>
  <c r="R5627" i="23"/>
  <c r="D5627" i="23"/>
  <c r="U5626" i="23"/>
  <c r="R5626" i="23"/>
  <c r="D5626" i="23"/>
  <c r="U5625" i="23"/>
  <c r="R5625" i="23"/>
  <c r="D5625" i="23"/>
  <c r="U5624" i="23"/>
  <c r="R5624" i="23"/>
  <c r="D5624" i="23"/>
  <c r="U5623" i="23"/>
  <c r="R5623" i="23"/>
  <c r="D5623" i="23"/>
  <c r="U5622" i="23"/>
  <c r="R5622" i="23"/>
  <c r="D5622" i="23"/>
  <c r="U5621" i="23"/>
  <c r="R5621" i="23"/>
  <c r="D5621" i="23"/>
  <c r="U5620" i="23"/>
  <c r="R5620" i="23"/>
  <c r="D5620" i="23"/>
  <c r="U5619" i="23"/>
  <c r="R5619" i="23"/>
  <c r="D5619" i="23"/>
  <c r="U5618" i="23"/>
  <c r="R5618" i="23"/>
  <c r="D5618" i="23"/>
  <c r="U5617" i="23"/>
  <c r="R5617" i="23"/>
  <c r="D5617" i="23"/>
  <c r="U5616" i="23"/>
  <c r="R5616" i="23"/>
  <c r="D5616" i="23"/>
  <c r="U5615" i="23"/>
  <c r="R5615" i="23"/>
  <c r="D5615" i="23"/>
  <c r="U5614" i="23"/>
  <c r="R5614" i="23"/>
  <c r="D5614" i="23"/>
  <c r="U5613" i="23"/>
  <c r="R5613" i="23"/>
  <c r="D5613" i="23"/>
  <c r="U5612" i="23"/>
  <c r="R5612" i="23"/>
  <c r="D5612" i="23"/>
  <c r="U5611" i="23"/>
  <c r="R5611" i="23"/>
  <c r="D5611" i="23"/>
  <c r="U5610" i="23"/>
  <c r="R5610" i="23"/>
  <c r="D5610" i="23"/>
  <c r="U5609" i="23"/>
  <c r="R5609" i="23"/>
  <c r="D5609" i="23"/>
  <c r="U5608" i="23"/>
  <c r="R5608" i="23"/>
  <c r="D5608" i="23"/>
  <c r="U5607" i="23"/>
  <c r="R5607" i="23"/>
  <c r="D5607" i="23"/>
  <c r="U5606" i="23"/>
  <c r="R5606" i="23"/>
  <c r="D5606" i="23"/>
  <c r="U5605" i="23"/>
  <c r="R5605" i="23"/>
  <c r="D5605" i="23"/>
  <c r="U5604" i="23"/>
  <c r="R5604" i="23"/>
  <c r="D5604" i="23"/>
  <c r="U5603" i="23"/>
  <c r="R5603" i="23"/>
  <c r="D5603" i="23"/>
  <c r="U5602" i="23"/>
  <c r="R5602" i="23"/>
  <c r="D5602" i="23"/>
  <c r="U5601" i="23"/>
  <c r="R5601" i="23"/>
  <c r="D5601" i="23"/>
  <c r="U5600" i="23"/>
  <c r="R5600" i="23"/>
  <c r="D5600" i="23"/>
  <c r="U5599" i="23"/>
  <c r="R5599" i="23"/>
  <c r="D5599" i="23"/>
  <c r="U5598" i="23"/>
  <c r="R5598" i="23"/>
  <c r="D5598" i="23"/>
  <c r="U5597" i="23"/>
  <c r="R5597" i="23"/>
  <c r="D5597" i="23"/>
  <c r="U5596" i="23"/>
  <c r="R5596" i="23"/>
  <c r="D5596" i="23"/>
  <c r="U5595" i="23"/>
  <c r="R5595" i="23"/>
  <c r="D5595" i="23"/>
  <c r="U5594" i="23"/>
  <c r="R5594" i="23"/>
  <c r="D5594" i="23"/>
  <c r="U5593" i="23"/>
  <c r="R5593" i="23"/>
  <c r="D5593" i="23"/>
  <c r="U5592" i="23"/>
  <c r="R5592" i="23"/>
  <c r="D5592" i="23"/>
  <c r="U5591" i="23"/>
  <c r="R5591" i="23"/>
  <c r="D5591" i="23"/>
  <c r="U5590" i="23"/>
  <c r="R5590" i="23"/>
  <c r="D5590" i="23"/>
  <c r="U5589" i="23"/>
  <c r="R5589" i="23"/>
  <c r="D5589" i="23"/>
  <c r="U5588" i="23"/>
  <c r="R5588" i="23"/>
  <c r="D5588" i="23"/>
  <c r="U5587" i="23"/>
  <c r="R5587" i="23"/>
  <c r="D5587" i="23"/>
  <c r="U5586" i="23"/>
  <c r="R5586" i="23"/>
  <c r="D5586" i="23"/>
  <c r="U5585" i="23"/>
  <c r="R5585" i="23"/>
  <c r="D5585" i="23"/>
  <c r="U5584" i="23"/>
  <c r="R5584" i="23"/>
  <c r="D5584" i="23"/>
  <c r="U5583" i="23"/>
  <c r="R5583" i="23"/>
  <c r="D5583" i="23"/>
  <c r="U5582" i="23"/>
  <c r="R5582" i="23"/>
  <c r="D5582" i="23"/>
  <c r="U5581" i="23"/>
  <c r="R5581" i="23"/>
  <c r="D5581" i="23"/>
  <c r="U5580" i="23"/>
  <c r="R5580" i="23"/>
  <c r="D5580" i="23"/>
  <c r="U5579" i="23"/>
  <c r="R5579" i="23"/>
  <c r="D5579" i="23"/>
  <c r="U5578" i="23"/>
  <c r="R5578" i="23"/>
  <c r="D5578" i="23"/>
  <c r="U5577" i="23"/>
  <c r="R5577" i="23"/>
  <c r="D5577" i="23"/>
  <c r="U5576" i="23"/>
  <c r="R5576" i="23"/>
  <c r="D5576" i="23"/>
  <c r="U5575" i="23"/>
  <c r="R5575" i="23"/>
  <c r="D5575" i="23"/>
  <c r="U5574" i="23"/>
  <c r="R5574" i="23"/>
  <c r="D5574" i="23"/>
  <c r="U5573" i="23"/>
  <c r="R5573" i="23"/>
  <c r="D5573" i="23"/>
  <c r="U5572" i="23"/>
  <c r="R5572" i="23"/>
  <c r="D5572" i="23"/>
  <c r="U5571" i="23"/>
  <c r="R5571" i="23"/>
  <c r="D5571" i="23"/>
  <c r="U5570" i="23"/>
  <c r="R5570" i="23"/>
  <c r="D5570" i="23"/>
  <c r="U5569" i="23"/>
  <c r="R5569" i="23"/>
  <c r="D5569" i="23"/>
  <c r="U5568" i="23"/>
  <c r="R5568" i="23"/>
  <c r="D5568" i="23"/>
  <c r="U5567" i="23"/>
  <c r="R5567" i="23"/>
  <c r="D5567" i="23"/>
  <c r="U5566" i="23"/>
  <c r="R5566" i="23"/>
  <c r="D5566" i="23"/>
  <c r="U5565" i="23"/>
  <c r="R5565" i="23"/>
  <c r="D5565" i="23"/>
  <c r="U5564" i="23"/>
  <c r="R5564" i="23"/>
  <c r="D5564" i="23"/>
  <c r="U5563" i="23"/>
  <c r="R5563" i="23"/>
  <c r="D5563" i="23"/>
  <c r="U5562" i="23"/>
  <c r="R5562" i="23"/>
  <c r="D5562" i="23"/>
  <c r="U5561" i="23"/>
  <c r="R5561" i="23"/>
  <c r="D5561" i="23"/>
  <c r="U5560" i="23"/>
  <c r="R5560" i="23"/>
  <c r="D5560" i="23"/>
  <c r="U5559" i="23"/>
  <c r="R5559" i="23"/>
  <c r="D5559" i="23"/>
  <c r="U5558" i="23"/>
  <c r="R5558" i="23"/>
  <c r="D5558" i="23"/>
  <c r="U5557" i="23"/>
  <c r="R5557" i="23"/>
  <c r="D5557" i="23"/>
  <c r="U5556" i="23"/>
  <c r="R5556" i="23"/>
  <c r="D5556" i="23"/>
  <c r="U5555" i="23"/>
  <c r="R5555" i="23"/>
  <c r="D5555" i="23"/>
  <c r="U5554" i="23"/>
  <c r="R5554" i="23"/>
  <c r="D5554" i="23"/>
  <c r="U5553" i="23"/>
  <c r="R5553" i="23"/>
  <c r="D5553" i="23"/>
  <c r="U5552" i="23"/>
  <c r="R5552" i="23"/>
  <c r="D5552" i="23"/>
  <c r="U5551" i="23"/>
  <c r="R5551" i="23"/>
  <c r="D5551" i="23"/>
  <c r="U5550" i="23"/>
  <c r="R5550" i="23"/>
  <c r="D5550" i="23"/>
  <c r="U5549" i="23"/>
  <c r="R5549" i="23"/>
  <c r="D5549" i="23"/>
  <c r="U5548" i="23"/>
  <c r="R5548" i="23"/>
  <c r="D5548" i="23"/>
  <c r="U5547" i="23"/>
  <c r="R5547" i="23"/>
  <c r="D5547" i="23"/>
  <c r="U5546" i="23"/>
  <c r="R5546" i="23"/>
  <c r="D5546" i="23"/>
  <c r="U5545" i="23"/>
  <c r="R5545" i="23"/>
  <c r="D5545" i="23"/>
  <c r="U5544" i="23"/>
  <c r="R5544" i="23"/>
  <c r="D5544" i="23"/>
  <c r="U5543" i="23"/>
  <c r="R5543" i="23"/>
  <c r="D5543" i="23"/>
  <c r="U5542" i="23"/>
  <c r="R5542" i="23"/>
  <c r="D5542" i="23"/>
  <c r="U5541" i="23"/>
  <c r="R5541" i="23"/>
  <c r="D5541" i="23"/>
  <c r="U5540" i="23"/>
  <c r="R5540" i="23"/>
  <c r="D5540" i="23"/>
  <c r="U5539" i="23"/>
  <c r="R5539" i="23"/>
  <c r="D5539" i="23"/>
  <c r="U5538" i="23"/>
  <c r="R5538" i="23"/>
  <c r="D5538" i="23"/>
  <c r="U5537" i="23"/>
  <c r="R5537" i="23"/>
  <c r="D5537" i="23"/>
  <c r="U5536" i="23"/>
  <c r="R5536" i="23"/>
  <c r="D5536" i="23"/>
  <c r="U5535" i="23"/>
  <c r="R5535" i="23"/>
  <c r="D5535" i="23"/>
  <c r="U5534" i="23"/>
  <c r="R5534" i="23"/>
  <c r="D5534" i="23"/>
  <c r="U5533" i="23"/>
  <c r="R5533" i="23"/>
  <c r="D5533" i="23"/>
  <c r="U5532" i="23"/>
  <c r="R5532" i="23"/>
  <c r="D5532" i="23"/>
  <c r="U5531" i="23"/>
  <c r="R5531" i="23"/>
  <c r="D5531" i="23"/>
  <c r="U5530" i="23"/>
  <c r="R5530" i="23"/>
  <c r="D5530" i="23"/>
  <c r="U5529" i="23"/>
  <c r="R5529" i="23"/>
  <c r="D5529" i="23"/>
  <c r="U5528" i="23"/>
  <c r="R5528" i="23"/>
  <c r="D5528" i="23"/>
  <c r="U5527" i="23"/>
  <c r="R5527" i="23"/>
  <c r="D5527" i="23"/>
  <c r="U5526" i="23"/>
  <c r="R5526" i="23"/>
  <c r="D5526" i="23"/>
  <c r="U5525" i="23"/>
  <c r="R5525" i="23"/>
  <c r="D5525" i="23"/>
  <c r="U5524" i="23"/>
  <c r="R5524" i="23"/>
  <c r="D5524" i="23"/>
  <c r="U5523" i="23"/>
  <c r="R5523" i="23"/>
  <c r="D5523" i="23"/>
  <c r="U5522" i="23"/>
  <c r="R5522" i="23"/>
  <c r="D5522" i="23"/>
  <c r="U5521" i="23"/>
  <c r="R5521" i="23"/>
  <c r="D5521" i="23"/>
  <c r="U5520" i="23"/>
  <c r="R5520" i="23"/>
  <c r="D5520" i="23"/>
  <c r="U5519" i="23"/>
  <c r="R5519" i="23"/>
  <c r="D5519" i="23"/>
  <c r="U5518" i="23"/>
  <c r="R5518" i="23"/>
  <c r="D5518" i="23"/>
  <c r="U5517" i="23"/>
  <c r="R5517" i="23"/>
  <c r="D5517" i="23"/>
  <c r="U5516" i="23"/>
  <c r="R5516" i="23"/>
  <c r="D5516" i="23"/>
  <c r="U5515" i="23"/>
  <c r="R5515" i="23"/>
  <c r="D5515" i="23"/>
  <c r="U5514" i="23"/>
  <c r="R5514" i="23"/>
  <c r="D5514" i="23"/>
  <c r="U5513" i="23"/>
  <c r="R5513" i="23"/>
  <c r="D5513" i="23"/>
  <c r="U5512" i="23"/>
  <c r="R5512" i="23"/>
  <c r="D5512" i="23"/>
  <c r="U5511" i="23"/>
  <c r="R5511" i="23"/>
  <c r="D5511" i="23"/>
  <c r="U5510" i="23"/>
  <c r="R5510" i="23"/>
  <c r="D5510" i="23"/>
  <c r="U5509" i="23"/>
  <c r="R5509" i="23"/>
  <c r="D5509" i="23"/>
  <c r="U5508" i="23"/>
  <c r="R5508" i="23"/>
  <c r="D5508" i="23"/>
  <c r="U5507" i="23"/>
  <c r="R5507" i="23"/>
  <c r="D5507" i="23"/>
  <c r="U5506" i="23"/>
  <c r="R5506" i="23"/>
  <c r="D5506" i="23"/>
  <c r="U5505" i="23"/>
  <c r="R5505" i="23"/>
  <c r="D5505" i="23"/>
  <c r="U5504" i="23"/>
  <c r="R5504" i="23"/>
  <c r="D5504" i="23"/>
  <c r="U5503" i="23"/>
  <c r="R5503" i="23"/>
  <c r="D5503" i="23"/>
  <c r="U5502" i="23"/>
  <c r="R5502" i="23"/>
  <c r="D5502" i="23"/>
  <c r="U5501" i="23"/>
  <c r="R5501" i="23"/>
  <c r="D5501" i="23"/>
  <c r="U5500" i="23"/>
  <c r="R5500" i="23"/>
  <c r="D5500" i="23"/>
  <c r="U5499" i="23"/>
  <c r="R5499" i="23"/>
  <c r="D5499" i="23"/>
  <c r="U5498" i="23"/>
  <c r="R5498" i="23"/>
  <c r="D5498" i="23"/>
  <c r="U5497" i="23"/>
  <c r="R5497" i="23"/>
  <c r="D5497" i="23"/>
  <c r="U5496" i="23"/>
  <c r="R5496" i="23"/>
  <c r="D5496" i="23"/>
  <c r="U5495" i="23"/>
  <c r="R5495" i="23"/>
  <c r="D5495" i="23"/>
  <c r="U5494" i="23"/>
  <c r="R5494" i="23"/>
  <c r="D5494" i="23"/>
  <c r="U5493" i="23"/>
  <c r="R5493" i="23"/>
  <c r="D5493" i="23"/>
  <c r="U5492" i="23"/>
  <c r="R5492" i="23"/>
  <c r="D5492" i="23"/>
  <c r="U5491" i="23"/>
  <c r="R5491" i="23"/>
  <c r="D5491" i="23"/>
  <c r="U5490" i="23"/>
  <c r="R5490" i="23"/>
  <c r="D5490" i="23"/>
  <c r="U5489" i="23"/>
  <c r="R5489" i="23"/>
  <c r="D5489" i="23"/>
  <c r="U5488" i="23"/>
  <c r="R5488" i="23"/>
  <c r="D5488" i="23"/>
  <c r="U5487" i="23"/>
  <c r="R5487" i="23"/>
  <c r="D5487" i="23"/>
  <c r="U5486" i="23"/>
  <c r="R5486" i="23"/>
  <c r="D5486" i="23"/>
  <c r="U5485" i="23"/>
  <c r="R5485" i="23"/>
  <c r="D5485" i="23"/>
  <c r="U5484" i="23"/>
  <c r="R5484" i="23"/>
  <c r="D5484" i="23"/>
  <c r="U5483" i="23"/>
  <c r="R5483" i="23"/>
  <c r="D5483" i="23"/>
  <c r="U5482" i="23"/>
  <c r="R5482" i="23"/>
  <c r="D5482" i="23"/>
  <c r="U5481" i="23"/>
  <c r="R5481" i="23"/>
  <c r="D5481" i="23"/>
  <c r="U5480" i="23"/>
  <c r="R5480" i="23"/>
  <c r="D5480" i="23"/>
  <c r="U5479" i="23"/>
  <c r="R5479" i="23"/>
  <c r="D5479" i="23"/>
  <c r="U5478" i="23"/>
  <c r="R5478" i="23"/>
  <c r="D5478" i="23"/>
  <c r="U5477" i="23"/>
  <c r="R5477" i="23"/>
  <c r="D5477" i="23"/>
  <c r="U5476" i="23"/>
  <c r="R5476" i="23"/>
  <c r="D5476" i="23"/>
  <c r="U5475" i="23"/>
  <c r="R5475" i="23"/>
  <c r="D5475" i="23"/>
  <c r="U5474" i="23"/>
  <c r="R5474" i="23"/>
  <c r="D5474" i="23"/>
  <c r="U5473" i="23"/>
  <c r="R5473" i="23"/>
  <c r="D5473" i="23"/>
  <c r="U5472" i="23"/>
  <c r="R5472" i="23"/>
  <c r="D5472" i="23"/>
  <c r="U5471" i="23"/>
  <c r="R5471" i="23"/>
  <c r="D5471" i="23"/>
  <c r="U5470" i="23"/>
  <c r="R5470" i="23"/>
  <c r="D5470" i="23"/>
  <c r="U5469" i="23"/>
  <c r="R5469" i="23"/>
  <c r="D5469" i="23"/>
  <c r="U5468" i="23"/>
  <c r="R5468" i="23"/>
  <c r="D5468" i="23"/>
  <c r="U5467" i="23"/>
  <c r="R5467" i="23"/>
  <c r="D5467" i="23"/>
  <c r="U5466" i="23"/>
  <c r="R5466" i="23"/>
  <c r="D5466" i="23"/>
  <c r="U5465" i="23"/>
  <c r="R5465" i="23"/>
  <c r="D5465" i="23"/>
  <c r="U5464" i="23"/>
  <c r="R5464" i="23"/>
  <c r="D5464" i="23"/>
  <c r="U5463" i="23"/>
  <c r="R5463" i="23"/>
  <c r="D5463" i="23"/>
  <c r="U5462" i="23"/>
  <c r="R5462" i="23"/>
  <c r="D5462" i="23"/>
  <c r="U5461" i="23"/>
  <c r="R5461" i="23"/>
  <c r="D5461" i="23"/>
  <c r="U5460" i="23"/>
  <c r="R5460" i="23"/>
  <c r="D5460" i="23"/>
  <c r="U5459" i="23"/>
  <c r="R5459" i="23"/>
  <c r="D5459" i="23"/>
  <c r="U5458" i="23"/>
  <c r="R5458" i="23"/>
  <c r="D5458" i="23"/>
  <c r="U5457" i="23"/>
  <c r="R5457" i="23"/>
  <c r="D5457" i="23"/>
  <c r="U5456" i="23"/>
  <c r="R5456" i="23"/>
  <c r="D5456" i="23"/>
  <c r="U5455" i="23"/>
  <c r="R5455" i="23"/>
  <c r="D5455" i="23"/>
  <c r="U5454" i="23"/>
  <c r="R5454" i="23"/>
  <c r="D5454" i="23"/>
  <c r="U5453" i="23"/>
  <c r="R5453" i="23"/>
  <c r="D5453" i="23"/>
  <c r="U5452" i="23"/>
  <c r="R5452" i="23"/>
  <c r="D5452" i="23"/>
  <c r="U5451" i="23"/>
  <c r="R5451" i="23"/>
  <c r="D5451" i="23"/>
  <c r="U5450" i="23"/>
  <c r="R5450" i="23"/>
  <c r="D5450" i="23"/>
  <c r="U5449" i="23"/>
  <c r="R5449" i="23"/>
  <c r="D5449" i="23"/>
  <c r="U5448" i="23"/>
  <c r="R5448" i="23"/>
  <c r="D5448" i="23"/>
  <c r="U5447" i="23"/>
  <c r="R5447" i="23"/>
  <c r="D5447" i="23"/>
  <c r="U5446" i="23"/>
  <c r="R5446" i="23"/>
  <c r="D5446" i="23"/>
  <c r="U5445" i="23"/>
  <c r="R5445" i="23"/>
  <c r="D5445" i="23"/>
  <c r="U5444" i="23"/>
  <c r="R5444" i="23"/>
  <c r="D5444" i="23"/>
  <c r="U5443" i="23"/>
  <c r="R5443" i="23"/>
  <c r="D5443" i="23"/>
  <c r="U5442" i="23"/>
  <c r="R5442" i="23"/>
  <c r="D5442" i="23"/>
  <c r="U5441" i="23"/>
  <c r="R5441" i="23"/>
  <c r="D5441" i="23"/>
  <c r="U5440" i="23"/>
  <c r="R5440" i="23"/>
  <c r="D5440" i="23"/>
  <c r="U5439" i="23"/>
  <c r="R5439" i="23"/>
  <c r="D5439" i="23"/>
  <c r="U5438" i="23"/>
  <c r="R5438" i="23"/>
  <c r="D5438" i="23"/>
  <c r="U5437" i="23"/>
  <c r="R5437" i="23"/>
  <c r="D5437" i="23"/>
  <c r="U5436" i="23"/>
  <c r="R5436" i="23"/>
  <c r="D5436" i="23"/>
  <c r="U5435" i="23"/>
  <c r="R5435" i="23"/>
  <c r="D5435" i="23"/>
  <c r="U5434" i="23"/>
  <c r="R5434" i="23"/>
  <c r="D5434" i="23"/>
  <c r="U5433" i="23"/>
  <c r="R5433" i="23"/>
  <c r="D5433" i="23"/>
  <c r="U5432" i="23"/>
  <c r="R5432" i="23"/>
  <c r="D5432" i="23"/>
  <c r="U5431" i="23"/>
  <c r="R5431" i="23"/>
  <c r="D5431" i="23"/>
  <c r="U5430" i="23"/>
  <c r="R5430" i="23"/>
  <c r="D5430" i="23"/>
  <c r="U5429" i="23"/>
  <c r="R5429" i="23"/>
  <c r="D5429" i="23"/>
  <c r="U5428" i="23"/>
  <c r="R5428" i="23"/>
  <c r="D5428" i="23"/>
  <c r="U5427" i="23"/>
  <c r="R5427" i="23"/>
  <c r="D5427" i="23"/>
  <c r="U5426" i="23"/>
  <c r="R5426" i="23"/>
  <c r="D5426" i="23"/>
  <c r="U5425" i="23"/>
  <c r="R5425" i="23"/>
  <c r="D5425" i="23"/>
  <c r="U5424" i="23"/>
  <c r="R5424" i="23"/>
  <c r="D5424" i="23"/>
  <c r="U5423" i="23"/>
  <c r="R5423" i="23"/>
  <c r="D5423" i="23"/>
  <c r="U5422" i="23"/>
  <c r="R5422" i="23"/>
  <c r="D5422" i="23"/>
  <c r="U5421" i="23"/>
  <c r="R5421" i="23"/>
  <c r="D5421" i="23"/>
  <c r="U5420" i="23"/>
  <c r="R5420" i="23"/>
  <c r="D5420" i="23"/>
  <c r="U5419" i="23"/>
  <c r="R5419" i="23"/>
  <c r="D5419" i="23"/>
  <c r="U5418" i="23"/>
  <c r="R5418" i="23"/>
  <c r="D5418" i="23"/>
  <c r="U5417" i="23"/>
  <c r="R5417" i="23"/>
  <c r="D5417" i="23"/>
  <c r="U5416" i="23"/>
  <c r="R5416" i="23"/>
  <c r="D5416" i="23"/>
  <c r="U5415" i="23"/>
  <c r="R5415" i="23"/>
  <c r="D5415" i="23"/>
  <c r="U5414" i="23"/>
  <c r="R5414" i="23"/>
  <c r="D5414" i="23"/>
  <c r="U5413" i="23"/>
  <c r="R5413" i="23"/>
  <c r="D5413" i="23"/>
  <c r="U5412" i="23"/>
  <c r="R5412" i="23"/>
  <c r="D5412" i="23"/>
  <c r="U5411" i="23"/>
  <c r="R5411" i="23"/>
  <c r="D5411" i="23"/>
  <c r="U5410" i="23"/>
  <c r="R5410" i="23"/>
  <c r="D5410" i="23"/>
  <c r="U5409" i="23"/>
  <c r="R5409" i="23"/>
  <c r="D5409" i="23"/>
  <c r="U5408" i="23"/>
  <c r="R5408" i="23"/>
  <c r="D5408" i="23"/>
  <c r="U5407" i="23"/>
  <c r="R5407" i="23"/>
  <c r="D5407" i="23"/>
  <c r="U5406" i="23"/>
  <c r="R5406" i="23"/>
  <c r="D5406" i="23"/>
  <c r="U5405" i="23"/>
  <c r="R5405" i="23"/>
  <c r="D5405" i="23"/>
  <c r="U5404" i="23"/>
  <c r="R5404" i="23"/>
  <c r="D5404" i="23"/>
  <c r="U5403" i="23"/>
  <c r="R5403" i="23"/>
  <c r="D5403" i="23"/>
  <c r="U5402" i="23"/>
  <c r="R5402" i="23"/>
  <c r="D5402" i="23"/>
  <c r="U5401" i="23"/>
  <c r="R5401" i="23"/>
  <c r="D5401" i="23"/>
  <c r="U5400" i="23"/>
  <c r="R5400" i="23"/>
  <c r="D5400" i="23"/>
  <c r="U5399" i="23"/>
  <c r="R5399" i="23"/>
  <c r="D5399" i="23"/>
  <c r="U5398" i="23"/>
  <c r="R5398" i="23"/>
  <c r="D5398" i="23"/>
  <c r="U5397" i="23"/>
  <c r="R5397" i="23"/>
  <c r="D5397" i="23"/>
  <c r="U5396" i="23"/>
  <c r="R5396" i="23"/>
  <c r="D5396" i="23"/>
  <c r="U5395" i="23"/>
  <c r="R5395" i="23"/>
  <c r="D5395" i="23"/>
  <c r="U5394" i="23"/>
  <c r="R5394" i="23"/>
  <c r="D5394" i="23"/>
  <c r="U5393" i="23"/>
  <c r="R5393" i="23"/>
  <c r="D5393" i="23"/>
  <c r="U5392" i="23"/>
  <c r="R5392" i="23"/>
  <c r="D5392" i="23"/>
  <c r="U5391" i="23"/>
  <c r="R5391" i="23"/>
  <c r="D5391" i="23"/>
  <c r="U5390" i="23"/>
  <c r="R5390" i="23"/>
  <c r="D5390" i="23"/>
  <c r="U5389" i="23"/>
  <c r="R5389" i="23"/>
  <c r="D5389" i="23"/>
  <c r="U5388" i="23"/>
  <c r="R5388" i="23"/>
  <c r="D5388" i="23"/>
  <c r="U5387" i="23"/>
  <c r="R5387" i="23"/>
  <c r="D5387" i="23"/>
  <c r="U5386" i="23"/>
  <c r="R5386" i="23"/>
  <c r="D5386" i="23"/>
  <c r="U5385" i="23"/>
  <c r="R5385" i="23"/>
  <c r="D5385" i="23"/>
  <c r="U5384" i="23"/>
  <c r="R5384" i="23"/>
  <c r="D5384" i="23"/>
  <c r="U5383" i="23"/>
  <c r="R5383" i="23"/>
  <c r="D5383" i="23"/>
  <c r="U5382" i="23"/>
  <c r="R5382" i="23"/>
  <c r="D5382" i="23"/>
  <c r="U5381" i="23"/>
  <c r="R5381" i="23"/>
  <c r="D5381" i="23"/>
  <c r="U5380" i="23"/>
  <c r="R5380" i="23"/>
  <c r="D5380" i="23"/>
  <c r="U5379" i="23"/>
  <c r="R5379" i="23"/>
  <c r="D5379" i="23"/>
  <c r="U5378" i="23"/>
  <c r="R5378" i="23"/>
  <c r="D5378" i="23"/>
  <c r="U5377" i="23"/>
  <c r="R5377" i="23"/>
  <c r="D5377" i="23"/>
  <c r="U5376" i="23"/>
  <c r="R5376" i="23"/>
  <c r="D5376" i="23"/>
  <c r="U5375" i="23"/>
  <c r="R5375" i="23"/>
  <c r="D5375" i="23"/>
  <c r="U5374" i="23"/>
  <c r="R5374" i="23"/>
  <c r="D5374" i="23"/>
  <c r="U5373" i="23"/>
  <c r="R5373" i="23"/>
  <c r="D5373" i="23"/>
  <c r="U5372" i="23"/>
  <c r="R5372" i="23"/>
  <c r="D5372" i="23"/>
  <c r="U5371" i="23"/>
  <c r="R5371" i="23"/>
  <c r="D5371" i="23"/>
  <c r="U5370" i="23"/>
  <c r="R5370" i="23"/>
  <c r="D5370" i="23"/>
  <c r="U5369" i="23"/>
  <c r="R5369" i="23"/>
  <c r="D5369" i="23"/>
  <c r="U5368" i="23"/>
  <c r="R5368" i="23"/>
  <c r="D5368" i="23"/>
  <c r="U5367" i="23"/>
  <c r="R5367" i="23"/>
  <c r="D5367" i="23"/>
  <c r="U5366" i="23"/>
  <c r="R5366" i="23"/>
  <c r="D5366" i="23"/>
  <c r="U5365" i="23"/>
  <c r="R5365" i="23"/>
  <c r="D5365" i="23"/>
  <c r="U5364" i="23"/>
  <c r="R5364" i="23"/>
  <c r="D5364" i="23"/>
  <c r="U5363" i="23"/>
  <c r="R5363" i="23"/>
  <c r="D5363" i="23"/>
  <c r="U5362" i="23"/>
  <c r="R5362" i="23"/>
  <c r="D5362" i="23"/>
  <c r="U5361" i="23"/>
  <c r="R5361" i="23"/>
  <c r="D5361" i="23"/>
  <c r="U5360" i="23"/>
  <c r="R5360" i="23"/>
  <c r="D5360" i="23"/>
  <c r="U5359" i="23"/>
  <c r="R5359" i="23"/>
  <c r="D5359" i="23"/>
  <c r="U5358" i="23"/>
  <c r="R5358" i="23"/>
  <c r="D5358" i="23"/>
  <c r="U5357" i="23"/>
  <c r="R5357" i="23"/>
  <c r="D5357" i="23"/>
  <c r="U5356" i="23"/>
  <c r="R5356" i="23"/>
  <c r="D5356" i="23"/>
  <c r="U5355" i="23"/>
  <c r="R5355" i="23"/>
  <c r="D5355" i="23"/>
  <c r="U5354" i="23"/>
  <c r="R5354" i="23"/>
  <c r="D5354" i="23"/>
  <c r="U5353" i="23"/>
  <c r="R5353" i="23"/>
  <c r="D5353" i="23"/>
  <c r="U5352" i="23"/>
  <c r="R5352" i="23"/>
  <c r="D5352" i="23"/>
  <c r="U5351" i="23"/>
  <c r="R5351" i="23"/>
  <c r="D5351" i="23"/>
  <c r="U5350" i="23"/>
  <c r="R5350" i="23"/>
  <c r="D5350" i="23"/>
  <c r="U5349" i="23"/>
  <c r="R5349" i="23"/>
  <c r="D5349" i="23"/>
  <c r="U5348" i="23"/>
  <c r="R5348" i="23"/>
  <c r="D5348" i="23"/>
  <c r="U5347" i="23"/>
  <c r="R5347" i="23"/>
  <c r="D5347" i="23"/>
  <c r="U5346" i="23"/>
  <c r="R5346" i="23"/>
  <c r="D5346" i="23"/>
  <c r="U5345" i="23"/>
  <c r="R5345" i="23"/>
  <c r="D5345" i="23"/>
  <c r="U5344" i="23"/>
  <c r="R5344" i="23"/>
  <c r="D5344" i="23"/>
  <c r="U5343" i="23"/>
  <c r="R5343" i="23"/>
  <c r="D5343" i="23"/>
  <c r="U5342" i="23"/>
  <c r="R5342" i="23"/>
  <c r="D5342" i="23"/>
  <c r="U5341" i="23"/>
  <c r="R5341" i="23"/>
  <c r="D5341" i="23"/>
  <c r="U5340" i="23"/>
  <c r="R5340" i="23"/>
  <c r="D5340" i="23"/>
  <c r="U5339" i="23"/>
  <c r="R5339" i="23"/>
  <c r="D5339" i="23"/>
  <c r="U5338" i="23"/>
  <c r="R5338" i="23"/>
  <c r="D5338" i="23"/>
  <c r="U5337" i="23"/>
  <c r="R5337" i="23"/>
  <c r="D5337" i="23"/>
  <c r="U5336" i="23"/>
  <c r="R5336" i="23"/>
  <c r="D5336" i="23"/>
  <c r="U5335" i="23"/>
  <c r="R5335" i="23"/>
  <c r="D5335" i="23"/>
  <c r="U5334" i="23"/>
  <c r="R5334" i="23"/>
  <c r="D5334" i="23"/>
  <c r="U5333" i="23"/>
  <c r="R5333" i="23"/>
  <c r="D5333" i="23"/>
  <c r="U5332" i="23"/>
  <c r="R5332" i="23"/>
  <c r="D5332" i="23"/>
  <c r="U5331" i="23"/>
  <c r="R5331" i="23"/>
  <c r="D5331" i="23"/>
  <c r="U5330" i="23"/>
  <c r="R5330" i="23"/>
  <c r="D5330" i="23"/>
  <c r="U5329" i="23"/>
  <c r="R5329" i="23"/>
  <c r="D5329" i="23"/>
  <c r="U5328" i="23"/>
  <c r="R5328" i="23"/>
  <c r="D5328" i="23"/>
  <c r="U5327" i="23"/>
  <c r="R5327" i="23"/>
  <c r="D5327" i="23"/>
  <c r="U5326" i="23"/>
  <c r="R5326" i="23"/>
  <c r="D5326" i="23"/>
  <c r="U5325" i="23"/>
  <c r="R5325" i="23"/>
  <c r="D5325" i="23"/>
  <c r="U5324" i="23"/>
  <c r="R5324" i="23"/>
  <c r="D5324" i="23"/>
  <c r="U5323" i="23"/>
  <c r="R5323" i="23"/>
  <c r="D5323" i="23"/>
  <c r="U5322" i="23"/>
  <c r="R5322" i="23"/>
  <c r="D5322" i="23"/>
  <c r="U5321" i="23"/>
  <c r="R5321" i="23"/>
  <c r="D5321" i="23"/>
  <c r="U5320" i="23"/>
  <c r="R5320" i="23"/>
  <c r="D5320" i="23"/>
  <c r="U5319" i="23"/>
  <c r="R5319" i="23"/>
  <c r="D5319" i="23"/>
  <c r="U5318" i="23"/>
  <c r="R5318" i="23"/>
  <c r="D5318" i="23"/>
  <c r="U5317" i="23"/>
  <c r="R5317" i="23"/>
  <c r="D5317" i="23"/>
  <c r="U5316" i="23"/>
  <c r="R5316" i="23"/>
  <c r="D5316" i="23"/>
  <c r="U5315" i="23"/>
  <c r="R5315" i="23"/>
  <c r="D5315" i="23"/>
  <c r="U5314" i="23"/>
  <c r="R5314" i="23"/>
  <c r="D5314" i="23"/>
  <c r="U5313" i="23"/>
  <c r="R5313" i="23"/>
  <c r="D5313" i="23"/>
  <c r="U5312" i="23"/>
  <c r="R5312" i="23"/>
  <c r="D5312" i="23"/>
  <c r="U5311" i="23"/>
  <c r="R5311" i="23"/>
  <c r="D5311" i="23"/>
  <c r="U5310" i="23"/>
  <c r="R5310" i="23"/>
  <c r="D5310" i="23"/>
  <c r="U5309" i="23"/>
  <c r="R5309" i="23"/>
  <c r="D5309" i="23"/>
  <c r="U5308" i="23"/>
  <c r="R5308" i="23"/>
  <c r="D5308" i="23"/>
  <c r="U5307" i="23"/>
  <c r="R5307" i="23"/>
  <c r="D5307" i="23"/>
  <c r="U5306" i="23"/>
  <c r="R5306" i="23"/>
  <c r="D5306" i="23"/>
  <c r="U5305" i="23"/>
  <c r="R5305" i="23"/>
  <c r="D5305" i="23"/>
  <c r="U5304" i="23"/>
  <c r="R5304" i="23"/>
  <c r="D5304" i="23"/>
  <c r="U5303" i="23"/>
  <c r="R5303" i="23"/>
  <c r="D5303" i="23"/>
  <c r="U5302" i="23"/>
  <c r="R5302" i="23"/>
  <c r="D5302" i="23"/>
  <c r="U5301" i="23"/>
  <c r="R5301" i="23"/>
  <c r="D5301" i="23"/>
  <c r="U5300" i="23"/>
  <c r="R5300" i="23"/>
  <c r="D5300" i="23"/>
  <c r="U5299" i="23"/>
  <c r="R5299" i="23"/>
  <c r="D5299" i="23"/>
  <c r="U5298" i="23"/>
  <c r="R5298" i="23"/>
  <c r="D5298" i="23"/>
  <c r="U5297" i="23"/>
  <c r="R5297" i="23"/>
  <c r="D5297" i="23"/>
  <c r="U5296" i="23"/>
  <c r="R5296" i="23"/>
  <c r="D5296" i="23"/>
  <c r="U5295" i="23"/>
  <c r="R5295" i="23"/>
  <c r="D5295" i="23"/>
  <c r="U5294" i="23"/>
  <c r="R5294" i="23"/>
  <c r="D5294" i="23"/>
  <c r="U5293" i="23"/>
  <c r="R5293" i="23"/>
  <c r="D5293" i="23"/>
  <c r="U5292" i="23"/>
  <c r="R5292" i="23"/>
  <c r="D5292" i="23"/>
  <c r="U5291" i="23"/>
  <c r="R5291" i="23"/>
  <c r="D5291" i="23"/>
  <c r="U5290" i="23"/>
  <c r="R5290" i="23"/>
  <c r="D5290" i="23"/>
  <c r="U5289" i="23"/>
  <c r="R5289" i="23"/>
  <c r="D5289" i="23"/>
  <c r="U5288" i="23"/>
  <c r="R5288" i="23"/>
  <c r="D5288" i="23"/>
  <c r="U5287" i="23"/>
  <c r="R5287" i="23"/>
  <c r="D5287" i="23"/>
  <c r="U5286" i="23"/>
  <c r="R5286" i="23"/>
  <c r="D5286" i="23"/>
  <c r="U5285" i="23"/>
  <c r="R5285" i="23"/>
  <c r="D5285" i="23"/>
  <c r="U5284" i="23"/>
  <c r="R5284" i="23"/>
  <c r="D5284" i="23"/>
  <c r="U5283" i="23"/>
  <c r="R5283" i="23"/>
  <c r="D5283" i="23"/>
  <c r="U5282" i="23"/>
  <c r="R5282" i="23"/>
  <c r="D5282" i="23"/>
  <c r="U5281" i="23"/>
  <c r="R5281" i="23"/>
  <c r="D5281" i="23"/>
  <c r="U5280" i="23"/>
  <c r="R5280" i="23"/>
  <c r="D5280" i="23"/>
  <c r="U5279" i="23"/>
  <c r="R5279" i="23"/>
  <c r="D5279" i="23"/>
  <c r="U5278" i="23"/>
  <c r="R5278" i="23"/>
  <c r="D5278" i="23"/>
  <c r="U5277" i="23"/>
  <c r="R5277" i="23"/>
  <c r="D5277" i="23"/>
  <c r="U5276" i="23"/>
  <c r="R5276" i="23"/>
  <c r="D5276" i="23"/>
  <c r="U5275" i="23"/>
  <c r="R5275" i="23"/>
  <c r="D5275" i="23"/>
  <c r="U5274" i="23"/>
  <c r="R5274" i="23"/>
  <c r="D5274" i="23"/>
  <c r="U5273" i="23"/>
  <c r="R5273" i="23"/>
  <c r="D5273" i="23"/>
  <c r="U5272" i="23"/>
  <c r="R5272" i="23"/>
  <c r="D5272" i="23"/>
  <c r="U5271" i="23"/>
  <c r="R5271" i="23"/>
  <c r="D5271" i="23"/>
  <c r="U5270" i="23"/>
  <c r="R5270" i="23"/>
  <c r="D5270" i="23"/>
  <c r="U5269" i="23"/>
  <c r="R5269" i="23"/>
  <c r="D5269" i="23"/>
  <c r="U5268" i="23"/>
  <c r="R5268" i="23"/>
  <c r="D5268" i="23"/>
  <c r="U5267" i="23"/>
  <c r="R5267" i="23"/>
  <c r="D5267" i="23"/>
  <c r="U5266" i="23"/>
  <c r="R5266" i="23"/>
  <c r="D5266" i="23"/>
  <c r="U5265" i="23"/>
  <c r="R5265" i="23"/>
  <c r="D5265" i="23"/>
  <c r="U5264" i="23"/>
  <c r="R5264" i="23"/>
  <c r="D5264" i="23"/>
  <c r="U5263" i="23"/>
  <c r="R5263" i="23"/>
  <c r="D5263" i="23"/>
  <c r="U5262" i="23"/>
  <c r="R5262" i="23"/>
  <c r="D5262" i="23"/>
  <c r="U5261" i="23"/>
  <c r="R5261" i="23"/>
  <c r="D5261" i="23"/>
  <c r="U5260" i="23"/>
  <c r="R5260" i="23"/>
  <c r="D5260" i="23"/>
  <c r="U5259" i="23"/>
  <c r="R5259" i="23"/>
  <c r="D5259" i="23"/>
  <c r="U5258" i="23"/>
  <c r="R5258" i="23"/>
  <c r="D5258" i="23"/>
  <c r="U5257" i="23"/>
  <c r="R5257" i="23"/>
  <c r="D5257" i="23"/>
  <c r="U5256" i="23"/>
  <c r="R5256" i="23"/>
  <c r="D5256" i="23"/>
  <c r="U5255" i="23"/>
  <c r="R5255" i="23"/>
  <c r="D5255" i="23"/>
  <c r="U5254" i="23"/>
  <c r="R5254" i="23"/>
  <c r="D5254" i="23"/>
  <c r="U5253" i="23"/>
  <c r="R5253" i="23"/>
  <c r="D5253" i="23"/>
  <c r="U5252" i="23"/>
  <c r="R5252" i="23"/>
  <c r="D5252" i="23"/>
  <c r="U5251" i="23"/>
  <c r="R5251" i="23"/>
  <c r="D5251" i="23"/>
  <c r="U5250" i="23"/>
  <c r="R5250" i="23"/>
  <c r="D5250" i="23"/>
  <c r="U5249" i="23"/>
  <c r="R5249" i="23"/>
  <c r="D5249" i="23"/>
  <c r="U5248" i="23"/>
  <c r="R5248" i="23"/>
  <c r="D5248" i="23"/>
  <c r="U5247" i="23"/>
  <c r="R5247" i="23"/>
  <c r="D5247" i="23"/>
  <c r="U5246" i="23"/>
  <c r="R5246" i="23"/>
  <c r="D5246" i="23"/>
  <c r="U5245" i="23"/>
  <c r="R5245" i="23"/>
  <c r="D5245" i="23"/>
  <c r="U5244" i="23"/>
  <c r="R5244" i="23"/>
  <c r="D5244" i="23"/>
  <c r="U5243" i="23"/>
  <c r="R5243" i="23"/>
  <c r="D5243" i="23"/>
  <c r="U5242" i="23"/>
  <c r="R5242" i="23"/>
  <c r="D5242" i="23"/>
  <c r="U5241" i="23"/>
  <c r="R5241" i="23"/>
  <c r="D5241" i="23"/>
  <c r="U5240" i="23"/>
  <c r="R5240" i="23"/>
  <c r="D5240" i="23"/>
  <c r="U5239" i="23"/>
  <c r="R5239" i="23"/>
  <c r="D5239" i="23"/>
  <c r="U5238" i="23"/>
  <c r="R5238" i="23"/>
  <c r="D5238" i="23"/>
  <c r="U5237" i="23"/>
  <c r="R5237" i="23"/>
  <c r="D5237" i="23"/>
  <c r="U5236" i="23"/>
  <c r="R5236" i="23"/>
  <c r="D5236" i="23"/>
  <c r="U5235" i="23"/>
  <c r="R5235" i="23"/>
  <c r="D5235" i="23"/>
  <c r="U5234" i="23"/>
  <c r="R5234" i="23"/>
  <c r="D5234" i="23"/>
  <c r="U5233" i="23"/>
  <c r="R5233" i="23"/>
  <c r="D5233" i="23"/>
  <c r="U5232" i="23"/>
  <c r="R5232" i="23"/>
  <c r="D5232" i="23"/>
  <c r="U5231" i="23"/>
  <c r="R5231" i="23"/>
  <c r="D5231" i="23"/>
  <c r="U5230" i="23"/>
  <c r="R5230" i="23"/>
  <c r="D5230" i="23"/>
  <c r="U5229" i="23"/>
  <c r="R5229" i="23"/>
  <c r="D5229" i="23"/>
  <c r="U5228" i="23"/>
  <c r="R5228" i="23"/>
  <c r="D5228" i="23"/>
  <c r="U5227" i="23"/>
  <c r="R5227" i="23"/>
  <c r="D5227" i="23"/>
  <c r="U5226" i="23"/>
  <c r="R5226" i="23"/>
  <c r="D5226" i="23"/>
  <c r="U5225" i="23"/>
  <c r="R5225" i="23"/>
  <c r="D5225" i="23"/>
  <c r="U5224" i="23"/>
  <c r="R5224" i="23"/>
  <c r="D5224" i="23"/>
  <c r="U5223" i="23"/>
  <c r="R5223" i="23"/>
  <c r="D5223" i="23"/>
  <c r="U5222" i="23"/>
  <c r="R5222" i="23"/>
  <c r="D5222" i="23"/>
  <c r="U5221" i="23"/>
  <c r="R5221" i="23"/>
  <c r="D5221" i="23"/>
  <c r="U5220" i="23"/>
  <c r="R5220" i="23"/>
  <c r="D5220" i="23"/>
  <c r="U5219" i="23"/>
  <c r="R5219" i="23"/>
  <c r="D5219" i="23"/>
  <c r="U5218" i="23"/>
  <c r="R5218" i="23"/>
  <c r="D5218" i="23"/>
  <c r="U5217" i="23"/>
  <c r="R5217" i="23"/>
  <c r="D5217" i="23"/>
  <c r="U5216" i="23"/>
  <c r="R5216" i="23"/>
  <c r="D5216" i="23"/>
  <c r="U5215" i="23"/>
  <c r="R5215" i="23"/>
  <c r="D5215" i="23"/>
  <c r="U5214" i="23"/>
  <c r="R5214" i="23"/>
  <c r="D5214" i="23"/>
  <c r="U5213" i="23"/>
  <c r="R5213" i="23"/>
  <c r="D5213" i="23"/>
  <c r="U5212" i="23"/>
  <c r="R5212" i="23"/>
  <c r="D5212" i="23"/>
  <c r="U5211" i="23"/>
  <c r="R5211" i="23"/>
  <c r="D5211" i="23"/>
  <c r="U5210" i="23"/>
  <c r="R5210" i="23"/>
  <c r="D5210" i="23"/>
  <c r="U5209" i="23"/>
  <c r="R5209" i="23"/>
  <c r="D5209" i="23"/>
  <c r="U5208" i="23"/>
  <c r="R5208" i="23"/>
  <c r="D5208" i="23"/>
  <c r="U5207" i="23"/>
  <c r="R5207" i="23"/>
  <c r="D5207" i="23"/>
  <c r="U5206" i="23"/>
  <c r="R5206" i="23"/>
  <c r="D5206" i="23"/>
  <c r="U5205" i="23"/>
  <c r="R5205" i="23"/>
  <c r="D5205" i="23"/>
  <c r="U5204" i="23"/>
  <c r="R5204" i="23"/>
  <c r="D5204" i="23"/>
  <c r="U5203" i="23"/>
  <c r="R5203" i="23"/>
  <c r="D5203" i="23"/>
  <c r="U5202" i="23"/>
  <c r="R5202" i="23"/>
  <c r="D5202" i="23"/>
  <c r="U5201" i="23"/>
  <c r="R5201" i="23"/>
  <c r="D5201" i="23"/>
  <c r="U5200" i="23"/>
  <c r="R5200" i="23"/>
  <c r="D5200" i="23"/>
  <c r="U5199" i="23"/>
  <c r="R5199" i="23"/>
  <c r="D5199" i="23"/>
  <c r="U5198" i="23"/>
  <c r="R5198" i="23"/>
  <c r="D5198" i="23"/>
  <c r="U5197" i="23"/>
  <c r="R5197" i="23"/>
  <c r="D5197" i="23"/>
  <c r="U5196" i="23"/>
  <c r="R5196" i="23"/>
  <c r="D5196" i="23"/>
  <c r="U5195" i="23"/>
  <c r="R5195" i="23"/>
  <c r="D5195" i="23"/>
  <c r="U5194" i="23"/>
  <c r="R5194" i="23"/>
  <c r="D5194" i="23"/>
  <c r="U5193" i="23"/>
  <c r="R5193" i="23"/>
  <c r="D5193" i="23"/>
  <c r="U5192" i="23"/>
  <c r="R5192" i="23"/>
  <c r="D5192" i="23"/>
  <c r="U5191" i="23"/>
  <c r="R5191" i="23"/>
  <c r="D5191" i="23"/>
  <c r="U5190" i="23"/>
  <c r="R5190" i="23"/>
  <c r="D5190" i="23"/>
  <c r="U5189" i="23"/>
  <c r="R5189" i="23"/>
  <c r="D5189" i="23"/>
  <c r="U5188" i="23"/>
  <c r="R5188" i="23"/>
  <c r="D5188" i="23"/>
  <c r="U5187" i="23"/>
  <c r="R5187" i="23"/>
  <c r="D5187" i="23"/>
  <c r="U5186" i="23"/>
  <c r="R5186" i="23"/>
  <c r="D5186" i="23"/>
  <c r="U5185" i="23"/>
  <c r="R5185" i="23"/>
  <c r="D5185" i="23"/>
  <c r="U5184" i="23"/>
  <c r="R5184" i="23"/>
  <c r="D5184" i="23"/>
  <c r="U5183" i="23"/>
  <c r="R5183" i="23"/>
  <c r="D5183" i="23"/>
  <c r="U5182" i="23"/>
  <c r="R5182" i="23"/>
  <c r="D5182" i="23"/>
  <c r="U5181" i="23"/>
  <c r="R5181" i="23"/>
  <c r="D5181" i="23"/>
  <c r="U5180" i="23"/>
  <c r="R5180" i="23"/>
  <c r="D5180" i="23"/>
  <c r="U5179" i="23"/>
  <c r="R5179" i="23"/>
  <c r="D5179" i="23"/>
  <c r="U5178" i="23"/>
  <c r="R5178" i="23"/>
  <c r="D5178" i="23"/>
  <c r="U5177" i="23"/>
  <c r="R5177" i="23"/>
  <c r="D5177" i="23"/>
  <c r="U5176" i="23"/>
  <c r="R5176" i="23"/>
  <c r="D5176" i="23"/>
  <c r="U5175" i="23"/>
  <c r="R5175" i="23"/>
  <c r="D5175" i="23"/>
  <c r="U5174" i="23"/>
  <c r="R5174" i="23"/>
  <c r="D5174" i="23"/>
  <c r="U5173" i="23"/>
  <c r="R5173" i="23"/>
  <c r="D5173" i="23"/>
  <c r="U5172" i="23"/>
  <c r="R5172" i="23"/>
  <c r="D5172" i="23"/>
  <c r="U5171" i="23"/>
  <c r="R5171" i="23"/>
  <c r="D5171" i="23"/>
  <c r="U5170" i="23"/>
  <c r="R5170" i="23"/>
  <c r="D5170" i="23"/>
  <c r="U5169" i="23"/>
  <c r="R5169" i="23"/>
  <c r="D5169" i="23"/>
  <c r="U5168" i="23"/>
  <c r="R5168" i="23"/>
  <c r="D5168" i="23"/>
  <c r="U5167" i="23"/>
  <c r="R5167" i="23"/>
  <c r="D5167" i="23"/>
  <c r="U5166" i="23"/>
  <c r="R5166" i="23"/>
  <c r="D5166" i="23"/>
  <c r="U5165" i="23"/>
  <c r="R5165" i="23"/>
  <c r="D5165" i="23"/>
  <c r="U5164" i="23"/>
  <c r="R5164" i="23"/>
  <c r="D5164" i="23"/>
  <c r="U5163" i="23"/>
  <c r="R5163" i="23"/>
  <c r="D5163" i="23"/>
  <c r="U5162" i="23"/>
  <c r="R5162" i="23"/>
  <c r="D5162" i="23"/>
  <c r="U5161" i="23"/>
  <c r="R5161" i="23"/>
  <c r="D5161" i="23"/>
  <c r="U5160" i="23"/>
  <c r="R5160" i="23"/>
  <c r="D5160" i="23"/>
  <c r="U5159" i="23"/>
  <c r="R5159" i="23"/>
  <c r="D5159" i="23"/>
  <c r="U5158" i="23"/>
  <c r="R5158" i="23"/>
  <c r="D5158" i="23"/>
  <c r="U5157" i="23"/>
  <c r="R5157" i="23"/>
  <c r="D5157" i="23"/>
  <c r="U5156" i="23"/>
  <c r="R5156" i="23"/>
  <c r="D5156" i="23"/>
  <c r="U5155" i="23"/>
  <c r="R5155" i="23"/>
  <c r="D5155" i="23"/>
  <c r="U5154" i="23"/>
  <c r="R5154" i="23"/>
  <c r="D5154" i="23"/>
  <c r="U5153" i="23"/>
  <c r="R5153" i="23"/>
  <c r="D5153" i="23"/>
  <c r="U5152" i="23"/>
  <c r="R5152" i="23"/>
  <c r="D5152" i="23"/>
  <c r="U5151" i="23"/>
  <c r="R5151" i="23"/>
  <c r="D5151" i="23"/>
  <c r="U5150" i="23"/>
  <c r="R5150" i="23"/>
  <c r="D5150" i="23"/>
  <c r="U5149" i="23"/>
  <c r="R5149" i="23"/>
  <c r="D5149" i="23"/>
  <c r="U5148" i="23"/>
  <c r="R5148" i="23"/>
  <c r="D5148" i="23"/>
  <c r="U5147" i="23"/>
  <c r="R5147" i="23"/>
  <c r="D5147" i="23"/>
  <c r="U5146" i="23"/>
  <c r="R5146" i="23"/>
  <c r="D5146" i="23"/>
  <c r="U5145" i="23"/>
  <c r="R5145" i="23"/>
  <c r="D5145" i="23"/>
  <c r="U5144" i="23"/>
  <c r="R5144" i="23"/>
  <c r="D5144" i="23"/>
  <c r="U5143" i="23"/>
  <c r="R5143" i="23"/>
  <c r="D5143" i="23"/>
  <c r="U5142" i="23"/>
  <c r="R5142" i="23"/>
  <c r="D5142" i="23"/>
  <c r="U5141" i="23"/>
  <c r="R5141" i="23"/>
  <c r="D5141" i="23"/>
  <c r="U5140" i="23"/>
  <c r="R5140" i="23"/>
  <c r="D5140" i="23"/>
  <c r="U5139" i="23"/>
  <c r="R5139" i="23"/>
  <c r="D5139" i="23"/>
  <c r="U5138" i="23"/>
  <c r="R5138" i="23"/>
  <c r="D5138" i="23"/>
  <c r="U5137" i="23"/>
  <c r="R5137" i="23"/>
  <c r="D5137" i="23"/>
  <c r="U5136" i="23"/>
  <c r="R5136" i="23"/>
  <c r="D5136" i="23"/>
  <c r="U5135" i="23"/>
  <c r="R5135" i="23"/>
  <c r="D5135" i="23"/>
  <c r="U5134" i="23"/>
  <c r="R5134" i="23"/>
  <c r="D5134" i="23"/>
  <c r="U5133" i="23"/>
  <c r="R5133" i="23"/>
  <c r="D5133" i="23"/>
  <c r="U5132" i="23"/>
  <c r="R5132" i="23"/>
  <c r="D5132" i="23"/>
  <c r="U5131" i="23"/>
  <c r="R5131" i="23"/>
  <c r="D5131" i="23"/>
  <c r="U5130" i="23"/>
  <c r="R5130" i="23"/>
  <c r="D5130" i="23"/>
  <c r="U5129" i="23"/>
  <c r="R5129" i="23"/>
  <c r="D5129" i="23"/>
  <c r="U5128" i="23"/>
  <c r="R5128" i="23"/>
  <c r="D5128" i="23"/>
  <c r="U5127" i="23"/>
  <c r="R5127" i="23"/>
  <c r="D5127" i="23"/>
  <c r="U5126" i="23"/>
  <c r="R5126" i="23"/>
  <c r="D5126" i="23"/>
  <c r="U5125" i="23"/>
  <c r="R5125" i="23"/>
  <c r="D5125" i="23"/>
  <c r="U5124" i="23"/>
  <c r="R5124" i="23"/>
  <c r="D5124" i="23"/>
  <c r="U5123" i="23"/>
  <c r="R5123" i="23"/>
  <c r="D5123" i="23"/>
  <c r="U5122" i="23"/>
  <c r="R5122" i="23"/>
  <c r="D5122" i="23"/>
  <c r="U5121" i="23"/>
  <c r="R5121" i="23"/>
  <c r="D5121" i="23"/>
  <c r="U5120" i="23"/>
  <c r="R5120" i="23"/>
  <c r="D5120" i="23"/>
  <c r="U5119" i="23"/>
  <c r="R5119" i="23"/>
  <c r="D5119" i="23"/>
  <c r="U5118" i="23"/>
  <c r="R5118" i="23"/>
  <c r="D5118" i="23"/>
  <c r="U5117" i="23"/>
  <c r="R5117" i="23"/>
  <c r="D5117" i="23"/>
  <c r="U5116" i="23"/>
  <c r="R5116" i="23"/>
  <c r="D5116" i="23"/>
  <c r="U5115" i="23"/>
  <c r="R5115" i="23"/>
  <c r="D5115" i="23"/>
  <c r="U5114" i="23"/>
  <c r="R5114" i="23"/>
  <c r="D5114" i="23"/>
  <c r="U5113" i="23"/>
  <c r="R5113" i="23"/>
  <c r="D5113" i="23"/>
  <c r="U5112" i="23"/>
  <c r="R5112" i="23"/>
  <c r="D5112" i="23"/>
  <c r="U5111" i="23"/>
  <c r="R5111" i="23"/>
  <c r="D5111" i="23"/>
  <c r="U5110" i="23"/>
  <c r="R5110" i="23"/>
  <c r="D5110" i="23"/>
  <c r="U5109" i="23"/>
  <c r="R5109" i="23"/>
  <c r="D5109" i="23"/>
  <c r="U5108" i="23"/>
  <c r="R5108" i="23"/>
  <c r="D5108" i="23"/>
  <c r="U5107" i="23"/>
  <c r="R5107" i="23"/>
  <c r="D5107" i="23"/>
  <c r="U5106" i="23"/>
  <c r="R5106" i="23"/>
  <c r="D5106" i="23"/>
  <c r="U5105" i="23"/>
  <c r="R5105" i="23"/>
  <c r="D5105" i="23"/>
  <c r="U5104" i="23"/>
  <c r="R5104" i="23"/>
  <c r="D5104" i="23"/>
  <c r="U5103" i="23"/>
  <c r="R5103" i="23"/>
  <c r="D5103" i="23"/>
  <c r="U5102" i="23"/>
  <c r="R5102" i="23"/>
  <c r="D5102" i="23"/>
  <c r="U5101" i="23"/>
  <c r="R5101" i="23"/>
  <c r="D5101" i="23"/>
  <c r="U5100" i="23"/>
  <c r="R5100" i="23"/>
  <c r="D5100" i="23"/>
  <c r="U5099" i="23"/>
  <c r="R5099" i="23"/>
  <c r="D5099" i="23"/>
  <c r="U5098" i="23"/>
  <c r="R5098" i="23"/>
  <c r="D5098" i="23"/>
  <c r="U5097" i="23"/>
  <c r="R5097" i="23"/>
  <c r="D5097" i="23"/>
  <c r="U5096" i="23"/>
  <c r="R5096" i="23"/>
  <c r="D5096" i="23"/>
  <c r="U5095" i="23"/>
  <c r="R5095" i="23"/>
  <c r="D5095" i="23"/>
  <c r="U5094" i="23"/>
  <c r="R5094" i="23"/>
  <c r="D5094" i="23"/>
  <c r="U5093" i="23"/>
  <c r="R5093" i="23"/>
  <c r="D5093" i="23"/>
  <c r="U5092" i="23"/>
  <c r="R5092" i="23"/>
  <c r="D5092" i="23"/>
  <c r="U5091" i="23"/>
  <c r="R5091" i="23"/>
  <c r="D5091" i="23"/>
  <c r="U5090" i="23"/>
  <c r="R5090" i="23"/>
  <c r="D5090" i="23"/>
  <c r="U5089" i="23"/>
  <c r="R5089" i="23"/>
  <c r="D5089" i="23"/>
  <c r="U5088" i="23"/>
  <c r="R5088" i="23"/>
  <c r="D5088" i="23"/>
  <c r="U5087" i="23"/>
  <c r="R5087" i="23"/>
  <c r="D5087" i="23"/>
  <c r="U5086" i="23"/>
  <c r="R5086" i="23"/>
  <c r="D5086" i="23"/>
  <c r="U5085" i="23"/>
  <c r="R5085" i="23"/>
  <c r="D5085" i="23"/>
  <c r="U5084" i="23"/>
  <c r="R5084" i="23"/>
  <c r="D5084" i="23"/>
  <c r="U5083" i="23"/>
  <c r="R5083" i="23"/>
  <c r="D5083" i="23"/>
  <c r="U5082" i="23"/>
  <c r="R5082" i="23"/>
  <c r="D5082" i="23"/>
  <c r="U5081" i="23"/>
  <c r="R5081" i="23"/>
  <c r="D5081" i="23"/>
  <c r="U5080" i="23"/>
  <c r="R5080" i="23"/>
  <c r="D5080" i="23"/>
  <c r="U5079" i="23"/>
  <c r="R5079" i="23"/>
  <c r="D5079" i="23"/>
  <c r="U5078" i="23"/>
  <c r="R5078" i="23"/>
  <c r="D5078" i="23"/>
  <c r="U5077" i="23"/>
  <c r="R5077" i="23"/>
  <c r="D5077" i="23"/>
  <c r="U5076" i="23"/>
  <c r="R5076" i="23"/>
  <c r="D5076" i="23"/>
  <c r="U5075" i="23"/>
  <c r="R5075" i="23"/>
  <c r="D5075" i="23"/>
  <c r="U5074" i="23"/>
  <c r="R5074" i="23"/>
  <c r="D5074" i="23"/>
  <c r="U5073" i="23"/>
  <c r="R5073" i="23"/>
  <c r="D5073" i="23"/>
  <c r="U5072" i="23"/>
  <c r="R5072" i="23"/>
  <c r="D5072" i="23"/>
  <c r="U5071" i="23"/>
  <c r="R5071" i="23"/>
  <c r="D5071" i="23"/>
  <c r="U5070" i="23"/>
  <c r="R5070" i="23"/>
  <c r="D5070" i="23"/>
  <c r="U5069" i="23"/>
  <c r="R5069" i="23"/>
  <c r="D5069" i="23"/>
  <c r="U5068" i="23"/>
  <c r="R5068" i="23"/>
  <c r="D5068" i="23"/>
  <c r="U5067" i="23"/>
  <c r="R5067" i="23"/>
  <c r="D5067" i="23"/>
  <c r="U5066" i="23"/>
  <c r="R5066" i="23"/>
  <c r="D5066" i="23"/>
  <c r="U5065" i="23"/>
  <c r="R5065" i="23"/>
  <c r="D5065" i="23"/>
  <c r="U5064" i="23"/>
  <c r="R5064" i="23"/>
  <c r="D5064" i="23"/>
  <c r="U5063" i="23"/>
  <c r="R5063" i="23"/>
  <c r="D5063" i="23"/>
  <c r="U5062" i="23"/>
  <c r="R5062" i="23"/>
  <c r="D5062" i="23"/>
  <c r="U5061" i="23"/>
  <c r="R5061" i="23"/>
  <c r="D5061" i="23"/>
  <c r="U5060" i="23"/>
  <c r="R5060" i="23"/>
  <c r="D5060" i="23"/>
  <c r="U5059" i="23"/>
  <c r="R5059" i="23"/>
  <c r="D5059" i="23"/>
  <c r="U5058" i="23"/>
  <c r="R5058" i="23"/>
  <c r="D5058" i="23"/>
  <c r="U5057" i="23"/>
  <c r="R5057" i="23"/>
  <c r="D5057" i="23"/>
  <c r="U5056" i="23"/>
  <c r="R5056" i="23"/>
  <c r="D5056" i="23"/>
  <c r="U5055" i="23"/>
  <c r="R5055" i="23"/>
  <c r="D5055" i="23"/>
  <c r="U5054" i="23"/>
  <c r="R5054" i="23"/>
  <c r="D5054" i="23"/>
  <c r="U5053" i="23"/>
  <c r="R5053" i="23"/>
  <c r="D5053" i="23"/>
  <c r="U5052" i="23"/>
  <c r="R5052" i="23"/>
  <c r="D5052" i="23"/>
  <c r="U5051" i="23"/>
  <c r="R5051" i="23"/>
  <c r="D5051" i="23"/>
  <c r="U5050" i="23"/>
  <c r="R5050" i="23"/>
  <c r="D5050" i="23"/>
  <c r="U5049" i="23"/>
  <c r="R5049" i="23"/>
  <c r="D5049" i="23"/>
  <c r="U5048" i="23"/>
  <c r="R5048" i="23"/>
  <c r="D5048" i="23"/>
  <c r="U5047" i="23"/>
  <c r="R5047" i="23"/>
  <c r="D5047" i="23"/>
  <c r="U5046" i="23"/>
  <c r="R5046" i="23"/>
  <c r="D5046" i="23"/>
  <c r="U5045" i="23"/>
  <c r="R5045" i="23"/>
  <c r="D5045" i="23"/>
  <c r="U5044" i="23"/>
  <c r="R5044" i="23"/>
  <c r="D5044" i="23"/>
  <c r="U5043" i="23"/>
  <c r="R5043" i="23"/>
  <c r="D5043" i="23"/>
  <c r="U5042" i="23"/>
  <c r="R5042" i="23"/>
  <c r="D5042" i="23"/>
  <c r="U5041" i="23"/>
  <c r="R5041" i="23"/>
  <c r="D5041" i="23"/>
  <c r="U5040" i="23"/>
  <c r="R5040" i="23"/>
  <c r="D5040" i="23"/>
  <c r="U5039" i="23"/>
  <c r="R5039" i="23"/>
  <c r="D5039" i="23"/>
  <c r="U5038" i="23"/>
  <c r="R5038" i="23"/>
  <c r="D5038" i="23"/>
  <c r="U5037" i="23"/>
  <c r="R5037" i="23"/>
  <c r="D5037" i="23"/>
  <c r="U5036" i="23"/>
  <c r="R5036" i="23"/>
  <c r="D5036" i="23"/>
  <c r="U5035" i="23"/>
  <c r="R5035" i="23"/>
  <c r="D5035" i="23"/>
  <c r="U5034" i="23"/>
  <c r="R5034" i="23"/>
  <c r="D5034" i="23"/>
  <c r="U5033" i="23"/>
  <c r="R5033" i="23"/>
  <c r="D5033" i="23"/>
  <c r="U5032" i="23"/>
  <c r="R5032" i="23"/>
  <c r="D5032" i="23"/>
  <c r="U5031" i="23"/>
  <c r="R5031" i="23"/>
  <c r="D5031" i="23"/>
  <c r="U5030" i="23"/>
  <c r="R5030" i="23"/>
  <c r="D5030" i="23"/>
  <c r="U5029" i="23"/>
  <c r="R5029" i="23"/>
  <c r="D5029" i="23"/>
  <c r="U5028" i="23"/>
  <c r="R5028" i="23"/>
  <c r="D5028" i="23"/>
  <c r="U5027" i="23"/>
  <c r="R5027" i="23"/>
  <c r="D5027" i="23"/>
  <c r="U5026" i="23"/>
  <c r="R5026" i="23"/>
  <c r="D5026" i="23"/>
  <c r="U5025" i="23"/>
  <c r="R5025" i="23"/>
  <c r="D5025" i="23"/>
  <c r="U5024" i="23"/>
  <c r="R5024" i="23"/>
  <c r="D5024" i="23"/>
  <c r="U5023" i="23"/>
  <c r="R5023" i="23"/>
  <c r="D5023" i="23"/>
  <c r="U5022" i="23"/>
  <c r="R5022" i="23"/>
  <c r="D5022" i="23"/>
  <c r="U5021" i="23"/>
  <c r="R5021" i="23"/>
  <c r="D5021" i="23"/>
  <c r="U5020" i="23"/>
  <c r="R5020" i="23"/>
  <c r="D5020" i="23"/>
  <c r="U5019" i="23"/>
  <c r="R5019" i="23"/>
  <c r="D5019" i="23"/>
  <c r="U5018" i="23"/>
  <c r="R5018" i="23"/>
  <c r="D5018" i="23"/>
  <c r="U5017" i="23"/>
  <c r="R5017" i="23"/>
  <c r="D5017" i="23"/>
  <c r="U5016" i="23"/>
  <c r="R5016" i="23"/>
  <c r="D5016" i="23"/>
  <c r="U5015" i="23"/>
  <c r="R5015" i="23"/>
  <c r="D5015" i="23"/>
  <c r="U5014" i="23"/>
  <c r="R5014" i="23"/>
  <c r="D5014" i="23"/>
  <c r="U5013" i="23"/>
  <c r="R5013" i="23"/>
  <c r="D5013" i="23"/>
  <c r="U5012" i="23"/>
  <c r="R5012" i="23"/>
  <c r="D5012" i="23"/>
  <c r="U5011" i="23"/>
  <c r="R5011" i="23"/>
  <c r="D5011" i="23"/>
  <c r="U5010" i="23"/>
  <c r="R5010" i="23"/>
  <c r="D5010" i="23"/>
  <c r="U5009" i="23"/>
  <c r="R5009" i="23"/>
  <c r="D5009" i="23"/>
  <c r="U5008" i="23"/>
  <c r="R5008" i="23"/>
  <c r="D5008" i="23"/>
  <c r="U5007" i="23"/>
  <c r="R5007" i="23"/>
  <c r="D5007" i="23"/>
  <c r="U5006" i="23"/>
  <c r="R5006" i="23"/>
  <c r="D5006" i="23"/>
  <c r="U5005" i="23"/>
  <c r="R5005" i="23"/>
  <c r="D5005" i="23"/>
  <c r="U5004" i="23"/>
  <c r="R5004" i="23"/>
  <c r="D5004" i="23"/>
  <c r="U5003" i="23"/>
  <c r="R5003" i="23"/>
  <c r="D5003" i="23"/>
  <c r="U5002" i="23"/>
  <c r="R5002" i="23"/>
  <c r="D5002" i="23"/>
  <c r="U5001" i="23"/>
  <c r="R5001" i="23"/>
  <c r="D5001" i="23"/>
  <c r="U5000" i="23"/>
  <c r="R5000" i="23"/>
  <c r="D5000" i="23"/>
  <c r="U4999" i="23"/>
  <c r="R4999" i="23"/>
  <c r="D4999" i="23"/>
  <c r="U4998" i="23"/>
  <c r="R4998" i="23"/>
  <c r="D4998" i="23"/>
  <c r="U4997" i="23"/>
  <c r="R4997" i="23"/>
  <c r="D4997" i="23"/>
  <c r="U4996" i="23"/>
  <c r="R4996" i="23"/>
  <c r="D4996" i="23"/>
  <c r="U4995" i="23"/>
  <c r="R4995" i="23"/>
  <c r="D4995" i="23"/>
  <c r="U4994" i="23"/>
  <c r="R4994" i="23"/>
  <c r="D4994" i="23"/>
  <c r="U4993" i="23"/>
  <c r="R4993" i="23"/>
  <c r="D4993" i="23"/>
  <c r="U4992" i="23"/>
  <c r="R4992" i="23"/>
  <c r="D4992" i="23"/>
  <c r="U4991" i="23"/>
  <c r="R4991" i="23"/>
  <c r="D4991" i="23"/>
  <c r="U4990" i="23"/>
  <c r="R4990" i="23"/>
  <c r="D4990" i="23"/>
  <c r="U4989" i="23"/>
  <c r="R4989" i="23"/>
  <c r="D4989" i="23"/>
  <c r="U4988" i="23"/>
  <c r="R4988" i="23"/>
  <c r="D4988" i="23"/>
  <c r="U4987" i="23"/>
  <c r="R4987" i="23"/>
  <c r="D4987" i="23"/>
  <c r="U4986" i="23"/>
  <c r="R4986" i="23"/>
  <c r="D4986" i="23"/>
  <c r="U4985" i="23"/>
  <c r="R4985" i="23"/>
  <c r="D4985" i="23"/>
  <c r="U4984" i="23"/>
  <c r="R4984" i="23"/>
  <c r="D4984" i="23"/>
  <c r="U4983" i="23"/>
  <c r="R4983" i="23"/>
  <c r="D4983" i="23"/>
  <c r="U4982" i="23"/>
  <c r="R4982" i="23"/>
  <c r="D4982" i="23"/>
  <c r="U4981" i="23"/>
  <c r="R4981" i="23"/>
  <c r="D4981" i="23"/>
  <c r="U4980" i="23"/>
  <c r="R4980" i="23"/>
  <c r="D4980" i="23"/>
  <c r="U4979" i="23"/>
  <c r="R4979" i="23"/>
  <c r="D4979" i="23"/>
  <c r="U4978" i="23"/>
  <c r="R4978" i="23"/>
  <c r="D4978" i="23"/>
  <c r="U4977" i="23"/>
  <c r="R4977" i="23"/>
  <c r="D4977" i="23"/>
  <c r="U4976" i="23"/>
  <c r="R4976" i="23"/>
  <c r="D4976" i="23"/>
  <c r="U4975" i="23"/>
  <c r="R4975" i="23"/>
  <c r="D4975" i="23"/>
  <c r="U4974" i="23"/>
  <c r="R4974" i="23"/>
  <c r="D4974" i="23"/>
  <c r="U4973" i="23"/>
  <c r="R4973" i="23"/>
  <c r="D4973" i="23"/>
  <c r="U4972" i="23"/>
  <c r="R4972" i="23"/>
  <c r="D4972" i="23"/>
  <c r="U4971" i="23"/>
  <c r="R4971" i="23"/>
  <c r="D4971" i="23"/>
  <c r="U4970" i="23"/>
  <c r="R4970" i="23"/>
  <c r="D4970" i="23"/>
  <c r="U4969" i="23"/>
  <c r="R4969" i="23"/>
  <c r="D4969" i="23"/>
  <c r="U4968" i="23"/>
  <c r="R4968" i="23"/>
  <c r="D4968" i="23"/>
  <c r="U4967" i="23"/>
  <c r="R4967" i="23"/>
  <c r="D4967" i="23"/>
  <c r="U4966" i="23"/>
  <c r="R4966" i="23"/>
  <c r="D4966" i="23"/>
  <c r="U4965" i="23"/>
  <c r="R4965" i="23"/>
  <c r="D4965" i="23"/>
  <c r="U4964" i="23"/>
  <c r="R4964" i="23"/>
  <c r="D4964" i="23"/>
  <c r="U4963" i="23"/>
  <c r="R4963" i="23"/>
  <c r="D4963" i="23"/>
  <c r="U4962" i="23"/>
  <c r="R4962" i="23"/>
  <c r="D4962" i="23"/>
  <c r="U4961" i="23"/>
  <c r="R4961" i="23"/>
  <c r="D4961" i="23"/>
  <c r="U4960" i="23"/>
  <c r="R4960" i="23"/>
  <c r="D4960" i="23"/>
  <c r="U4959" i="23"/>
  <c r="R4959" i="23"/>
  <c r="D4959" i="23"/>
  <c r="U4958" i="23"/>
  <c r="R4958" i="23"/>
  <c r="D4958" i="23"/>
  <c r="U4957" i="23"/>
  <c r="R4957" i="23"/>
  <c r="D4957" i="23"/>
  <c r="U4956" i="23"/>
  <c r="R4956" i="23"/>
  <c r="D4956" i="23"/>
  <c r="U4955" i="23"/>
  <c r="R4955" i="23"/>
  <c r="D4955" i="23"/>
  <c r="U4954" i="23"/>
  <c r="R4954" i="23"/>
  <c r="D4954" i="23"/>
  <c r="U4953" i="23"/>
  <c r="R4953" i="23"/>
  <c r="D4953" i="23"/>
  <c r="U4952" i="23"/>
  <c r="R4952" i="23"/>
  <c r="D4952" i="23"/>
  <c r="U4951" i="23"/>
  <c r="R4951" i="23"/>
  <c r="D4951" i="23"/>
  <c r="U4950" i="23"/>
  <c r="R4950" i="23"/>
  <c r="D4950" i="23"/>
  <c r="U4949" i="23"/>
  <c r="R4949" i="23"/>
  <c r="D4949" i="23"/>
  <c r="U4948" i="23"/>
  <c r="R4948" i="23"/>
  <c r="D4948" i="23"/>
  <c r="U4947" i="23"/>
  <c r="R4947" i="23"/>
  <c r="D4947" i="23"/>
  <c r="U4946" i="23"/>
  <c r="R4946" i="23"/>
  <c r="D4946" i="23"/>
  <c r="U4945" i="23"/>
  <c r="R4945" i="23"/>
  <c r="D4945" i="23"/>
  <c r="U4944" i="23"/>
  <c r="R4944" i="23"/>
  <c r="D4944" i="23"/>
  <c r="U4943" i="23"/>
  <c r="R4943" i="23"/>
  <c r="D4943" i="23"/>
  <c r="U4942" i="23"/>
  <c r="R4942" i="23"/>
  <c r="D4942" i="23"/>
  <c r="U4941" i="23"/>
  <c r="R4941" i="23"/>
  <c r="D4941" i="23"/>
  <c r="U4940" i="23"/>
  <c r="R4940" i="23"/>
  <c r="D4940" i="23"/>
  <c r="U4939" i="23"/>
  <c r="R4939" i="23"/>
  <c r="D4939" i="23"/>
  <c r="U4938" i="23"/>
  <c r="R4938" i="23"/>
  <c r="D4938" i="23"/>
  <c r="U4937" i="23"/>
  <c r="R4937" i="23"/>
  <c r="D4937" i="23"/>
  <c r="U4936" i="23"/>
  <c r="R4936" i="23"/>
  <c r="D4936" i="23"/>
  <c r="U4935" i="23"/>
  <c r="R4935" i="23"/>
  <c r="D4935" i="23"/>
  <c r="U4934" i="23"/>
  <c r="R4934" i="23"/>
  <c r="D4934" i="23"/>
  <c r="U4933" i="23"/>
  <c r="R4933" i="23"/>
  <c r="D4933" i="23"/>
  <c r="U4932" i="23"/>
  <c r="R4932" i="23"/>
  <c r="D4932" i="23"/>
  <c r="U4931" i="23"/>
  <c r="R4931" i="23"/>
  <c r="D4931" i="23"/>
  <c r="U4930" i="23"/>
  <c r="R4930" i="23"/>
  <c r="D4930" i="23"/>
  <c r="U4929" i="23"/>
  <c r="R4929" i="23"/>
  <c r="D4929" i="23"/>
  <c r="U4928" i="23"/>
  <c r="R4928" i="23"/>
  <c r="D4928" i="23"/>
  <c r="U4927" i="23"/>
  <c r="R4927" i="23"/>
  <c r="D4927" i="23"/>
  <c r="U4926" i="23"/>
  <c r="R4926" i="23"/>
  <c r="D4926" i="23"/>
  <c r="U4925" i="23"/>
  <c r="R4925" i="23"/>
  <c r="D4925" i="23"/>
  <c r="U4924" i="23"/>
  <c r="R4924" i="23"/>
  <c r="D4924" i="23"/>
  <c r="U4923" i="23"/>
  <c r="R4923" i="23"/>
  <c r="D4923" i="23"/>
  <c r="U4922" i="23"/>
  <c r="R4922" i="23"/>
  <c r="D4922" i="23"/>
  <c r="U4921" i="23"/>
  <c r="R4921" i="23"/>
  <c r="D4921" i="23"/>
  <c r="U4920" i="23"/>
  <c r="R4920" i="23"/>
  <c r="D4920" i="23"/>
  <c r="U4919" i="23"/>
  <c r="R4919" i="23"/>
  <c r="D4919" i="23"/>
  <c r="U4918" i="23"/>
  <c r="R4918" i="23"/>
  <c r="D4918" i="23"/>
  <c r="U4917" i="23"/>
  <c r="R4917" i="23"/>
  <c r="D4917" i="23"/>
  <c r="U4916" i="23"/>
  <c r="R4916" i="23"/>
  <c r="D4916" i="23"/>
  <c r="U4915" i="23"/>
  <c r="R4915" i="23"/>
  <c r="D4915" i="23"/>
  <c r="U4914" i="23"/>
  <c r="R4914" i="23"/>
  <c r="D4914" i="23"/>
  <c r="U4913" i="23"/>
  <c r="R4913" i="23"/>
  <c r="D4913" i="23"/>
  <c r="U4912" i="23"/>
  <c r="R4912" i="23"/>
  <c r="D4912" i="23"/>
  <c r="U4911" i="23"/>
  <c r="R4911" i="23"/>
  <c r="D4911" i="23"/>
  <c r="U4910" i="23"/>
  <c r="R4910" i="23"/>
  <c r="D4910" i="23"/>
  <c r="U4909" i="23"/>
  <c r="R4909" i="23"/>
  <c r="D4909" i="23"/>
  <c r="U4908" i="23"/>
  <c r="R4908" i="23"/>
  <c r="D4908" i="23"/>
  <c r="U4907" i="23"/>
  <c r="R4907" i="23"/>
  <c r="D4907" i="23"/>
  <c r="U4906" i="23"/>
  <c r="R4906" i="23"/>
  <c r="D4906" i="23"/>
  <c r="U4905" i="23"/>
  <c r="R4905" i="23"/>
  <c r="D4905" i="23"/>
  <c r="U4904" i="23"/>
  <c r="R4904" i="23"/>
  <c r="D4904" i="23"/>
  <c r="U4903" i="23"/>
  <c r="R4903" i="23"/>
  <c r="D4903" i="23"/>
  <c r="U4902" i="23"/>
  <c r="R4902" i="23"/>
  <c r="D4902" i="23"/>
  <c r="U4901" i="23"/>
  <c r="R4901" i="23"/>
  <c r="D4901" i="23"/>
  <c r="U4900" i="23"/>
  <c r="R4900" i="23"/>
  <c r="D4900" i="23"/>
  <c r="U4899" i="23"/>
  <c r="R4899" i="23"/>
  <c r="D4899" i="23"/>
  <c r="U4898" i="23"/>
  <c r="R4898" i="23"/>
  <c r="D4898" i="23"/>
  <c r="U4897" i="23"/>
  <c r="R4897" i="23"/>
  <c r="D4897" i="23"/>
  <c r="U4896" i="23"/>
  <c r="R4896" i="23"/>
  <c r="D4896" i="23"/>
  <c r="U4895" i="23"/>
  <c r="R4895" i="23"/>
  <c r="D4895" i="23"/>
  <c r="U4894" i="23"/>
  <c r="R4894" i="23"/>
  <c r="D4894" i="23"/>
  <c r="U4893" i="23"/>
  <c r="R4893" i="23"/>
  <c r="D4893" i="23"/>
  <c r="U4892" i="23"/>
  <c r="R4892" i="23"/>
  <c r="D4892" i="23"/>
  <c r="U4891" i="23"/>
  <c r="R4891" i="23"/>
  <c r="D4891" i="23"/>
  <c r="U4890" i="23"/>
  <c r="R4890" i="23"/>
  <c r="D4890" i="23"/>
  <c r="U4889" i="23"/>
  <c r="R4889" i="23"/>
  <c r="D4889" i="23"/>
  <c r="U4888" i="23"/>
  <c r="R4888" i="23"/>
  <c r="D4888" i="23"/>
  <c r="U4887" i="23"/>
  <c r="R4887" i="23"/>
  <c r="D4887" i="23"/>
  <c r="U4886" i="23"/>
  <c r="R4886" i="23"/>
  <c r="D4886" i="23"/>
  <c r="U4885" i="23"/>
  <c r="R4885" i="23"/>
  <c r="D4885" i="23"/>
  <c r="U4884" i="23"/>
  <c r="R4884" i="23"/>
  <c r="D4884" i="23"/>
  <c r="U4883" i="23"/>
  <c r="R4883" i="23"/>
  <c r="D4883" i="23"/>
  <c r="U4882" i="23"/>
  <c r="R4882" i="23"/>
  <c r="D4882" i="23"/>
  <c r="U4881" i="23"/>
  <c r="R4881" i="23"/>
  <c r="D4881" i="23"/>
  <c r="U4880" i="23"/>
  <c r="R4880" i="23"/>
  <c r="D4880" i="23"/>
  <c r="U4879" i="23"/>
  <c r="R4879" i="23"/>
  <c r="D4879" i="23"/>
  <c r="U4878" i="23"/>
  <c r="R4878" i="23"/>
  <c r="D4878" i="23"/>
  <c r="U4877" i="23"/>
  <c r="R4877" i="23"/>
  <c r="D4877" i="23"/>
  <c r="U4876" i="23"/>
  <c r="R4876" i="23"/>
  <c r="D4876" i="23"/>
  <c r="U4875" i="23"/>
  <c r="R4875" i="23"/>
  <c r="D4875" i="23"/>
  <c r="U4874" i="23"/>
  <c r="R4874" i="23"/>
  <c r="D4874" i="23"/>
  <c r="U4873" i="23"/>
  <c r="R4873" i="23"/>
  <c r="D4873" i="23"/>
  <c r="U4872" i="23"/>
  <c r="R4872" i="23"/>
  <c r="D4872" i="23"/>
  <c r="U4871" i="23"/>
  <c r="R4871" i="23"/>
  <c r="D4871" i="23"/>
  <c r="U4870" i="23"/>
  <c r="R4870" i="23"/>
  <c r="D4870" i="23"/>
  <c r="U4869" i="23"/>
  <c r="R4869" i="23"/>
  <c r="D4869" i="23"/>
  <c r="U4868" i="23"/>
  <c r="R4868" i="23"/>
  <c r="D4868" i="23"/>
  <c r="U4867" i="23"/>
  <c r="R4867" i="23"/>
  <c r="D4867" i="23"/>
  <c r="U4866" i="23"/>
  <c r="R4866" i="23"/>
  <c r="D4866" i="23"/>
  <c r="U4865" i="23"/>
  <c r="R4865" i="23"/>
  <c r="D4865" i="23"/>
  <c r="U4864" i="23"/>
  <c r="R4864" i="23"/>
  <c r="D4864" i="23"/>
  <c r="U4863" i="23"/>
  <c r="R4863" i="23"/>
  <c r="D4863" i="23"/>
  <c r="U4862" i="23"/>
  <c r="R4862" i="23"/>
  <c r="D4862" i="23"/>
  <c r="U4861" i="23"/>
  <c r="R4861" i="23"/>
  <c r="D4861" i="23"/>
  <c r="U4860" i="23"/>
  <c r="R4860" i="23"/>
  <c r="D4860" i="23"/>
  <c r="U4859" i="23"/>
  <c r="R4859" i="23"/>
  <c r="D4859" i="23"/>
  <c r="U4858" i="23"/>
  <c r="R4858" i="23"/>
  <c r="D4858" i="23"/>
  <c r="U4857" i="23"/>
  <c r="R4857" i="23"/>
  <c r="D4857" i="23"/>
  <c r="U4856" i="23"/>
  <c r="R4856" i="23"/>
  <c r="D4856" i="23"/>
  <c r="U4855" i="23"/>
  <c r="R4855" i="23"/>
  <c r="D4855" i="23"/>
  <c r="U4854" i="23"/>
  <c r="R4854" i="23"/>
  <c r="D4854" i="23"/>
  <c r="U4853" i="23"/>
  <c r="R4853" i="23"/>
  <c r="D4853" i="23"/>
  <c r="U4852" i="23"/>
  <c r="R4852" i="23"/>
  <c r="D4852" i="23"/>
  <c r="U4851" i="23"/>
  <c r="R4851" i="23"/>
  <c r="D4851" i="23"/>
  <c r="U4850" i="23"/>
  <c r="R4850" i="23"/>
  <c r="D4850" i="23"/>
  <c r="U4849" i="23"/>
  <c r="R4849" i="23"/>
  <c r="D4849" i="23"/>
  <c r="U4848" i="23"/>
  <c r="R4848" i="23"/>
  <c r="D4848" i="23"/>
  <c r="U4847" i="23"/>
  <c r="R4847" i="23"/>
  <c r="D4847" i="23"/>
  <c r="U4846" i="23"/>
  <c r="R4846" i="23"/>
  <c r="D4846" i="23"/>
  <c r="U4845" i="23"/>
  <c r="R4845" i="23"/>
  <c r="D4845" i="23"/>
  <c r="U4844" i="23"/>
  <c r="R4844" i="23"/>
  <c r="D4844" i="23"/>
  <c r="U4843" i="23"/>
  <c r="R4843" i="23"/>
  <c r="D4843" i="23"/>
  <c r="U4842" i="23"/>
  <c r="R4842" i="23"/>
  <c r="D4842" i="23"/>
  <c r="U4841" i="23"/>
  <c r="R4841" i="23"/>
  <c r="D4841" i="23"/>
  <c r="U4840" i="23"/>
  <c r="R4840" i="23"/>
  <c r="D4840" i="23"/>
  <c r="U4839" i="23"/>
  <c r="R4839" i="23"/>
  <c r="D4839" i="23"/>
  <c r="U4838" i="23"/>
  <c r="R4838" i="23"/>
  <c r="D4838" i="23"/>
  <c r="U4837" i="23"/>
  <c r="R4837" i="23"/>
  <c r="D4837" i="23"/>
  <c r="U4836" i="23"/>
  <c r="R4836" i="23"/>
  <c r="D4836" i="23"/>
  <c r="U4835" i="23"/>
  <c r="R4835" i="23"/>
  <c r="D4835" i="23"/>
  <c r="U4834" i="23"/>
  <c r="R4834" i="23"/>
  <c r="D4834" i="23"/>
  <c r="U4833" i="23"/>
  <c r="R4833" i="23"/>
  <c r="D4833" i="23"/>
  <c r="U4832" i="23"/>
  <c r="R4832" i="23"/>
  <c r="D4832" i="23"/>
  <c r="U4831" i="23"/>
  <c r="R4831" i="23"/>
  <c r="D4831" i="23"/>
  <c r="U4830" i="23"/>
  <c r="R4830" i="23"/>
  <c r="D4830" i="23"/>
  <c r="U4829" i="23"/>
  <c r="R4829" i="23"/>
  <c r="D4829" i="23"/>
  <c r="U4828" i="23"/>
  <c r="R4828" i="23"/>
  <c r="D4828" i="23"/>
  <c r="U4827" i="23"/>
  <c r="R4827" i="23"/>
  <c r="D4827" i="23"/>
  <c r="U4826" i="23"/>
  <c r="R4826" i="23"/>
  <c r="D4826" i="23"/>
  <c r="U4825" i="23"/>
  <c r="R4825" i="23"/>
  <c r="D4825" i="23"/>
  <c r="U4824" i="23"/>
  <c r="R4824" i="23"/>
  <c r="D4824" i="23"/>
  <c r="U4823" i="23"/>
  <c r="R4823" i="23"/>
  <c r="D4823" i="23"/>
  <c r="U4822" i="23"/>
  <c r="R4822" i="23"/>
  <c r="D4822" i="23"/>
  <c r="U4821" i="23"/>
  <c r="R4821" i="23"/>
  <c r="D4821" i="23"/>
  <c r="U4820" i="23"/>
  <c r="R4820" i="23"/>
  <c r="D4820" i="23"/>
  <c r="U4819" i="23"/>
  <c r="R4819" i="23"/>
  <c r="D4819" i="23"/>
  <c r="U4818" i="23"/>
  <c r="R4818" i="23"/>
  <c r="D4818" i="23"/>
  <c r="U4817" i="23"/>
  <c r="R4817" i="23"/>
  <c r="D4817" i="23"/>
  <c r="U4816" i="23"/>
  <c r="R4816" i="23"/>
  <c r="D4816" i="23"/>
  <c r="U4815" i="23"/>
  <c r="R4815" i="23"/>
  <c r="D4815" i="23"/>
  <c r="U4814" i="23"/>
  <c r="R4814" i="23"/>
  <c r="D4814" i="23"/>
  <c r="U4813" i="23"/>
  <c r="R4813" i="23"/>
  <c r="D4813" i="23"/>
  <c r="U4812" i="23"/>
  <c r="R4812" i="23"/>
  <c r="D4812" i="23"/>
  <c r="U4811" i="23"/>
  <c r="R4811" i="23"/>
  <c r="D4811" i="23"/>
  <c r="U4810" i="23"/>
  <c r="R4810" i="23"/>
  <c r="D4810" i="23"/>
  <c r="U4809" i="23"/>
  <c r="R4809" i="23"/>
  <c r="D4809" i="23"/>
  <c r="U4808" i="23"/>
  <c r="R4808" i="23"/>
  <c r="D4808" i="23"/>
  <c r="U4807" i="23"/>
  <c r="R4807" i="23"/>
  <c r="D4807" i="23"/>
  <c r="U4806" i="23"/>
  <c r="R4806" i="23"/>
  <c r="D4806" i="23"/>
  <c r="U4805" i="23"/>
  <c r="R4805" i="23"/>
  <c r="D4805" i="23"/>
  <c r="U4804" i="23"/>
  <c r="R4804" i="23"/>
  <c r="D4804" i="23"/>
  <c r="U4803" i="23"/>
  <c r="R4803" i="23"/>
  <c r="D4803" i="23"/>
  <c r="U4802" i="23"/>
  <c r="R4802" i="23"/>
  <c r="D4802" i="23"/>
  <c r="U4801" i="23"/>
  <c r="R4801" i="23"/>
  <c r="D4801" i="23"/>
  <c r="U4800" i="23"/>
  <c r="R4800" i="23"/>
  <c r="D4800" i="23"/>
  <c r="U4799" i="23"/>
  <c r="R4799" i="23"/>
  <c r="D4799" i="23"/>
  <c r="U4798" i="23"/>
  <c r="R4798" i="23"/>
  <c r="D4798" i="23"/>
  <c r="U4797" i="23"/>
  <c r="R4797" i="23"/>
  <c r="D4797" i="23"/>
  <c r="U4796" i="23"/>
  <c r="R4796" i="23"/>
  <c r="D4796" i="23"/>
  <c r="U4795" i="23"/>
  <c r="R4795" i="23"/>
  <c r="D4795" i="23"/>
  <c r="U4794" i="23"/>
  <c r="R4794" i="23"/>
  <c r="D4794" i="23"/>
  <c r="U4793" i="23"/>
  <c r="R4793" i="23"/>
  <c r="D4793" i="23"/>
  <c r="U4792" i="23"/>
  <c r="R4792" i="23"/>
  <c r="D4792" i="23"/>
  <c r="U4791" i="23"/>
  <c r="R4791" i="23"/>
  <c r="D4791" i="23"/>
  <c r="U4790" i="23"/>
  <c r="R4790" i="23"/>
  <c r="D4790" i="23"/>
  <c r="U4789" i="23"/>
  <c r="R4789" i="23"/>
  <c r="D4789" i="23"/>
  <c r="U4788" i="23"/>
  <c r="R4788" i="23"/>
  <c r="D4788" i="23"/>
  <c r="U4787" i="23"/>
  <c r="R4787" i="23"/>
  <c r="D4787" i="23"/>
  <c r="U4786" i="23"/>
  <c r="R4786" i="23"/>
  <c r="D4786" i="23"/>
  <c r="U4785" i="23"/>
  <c r="R4785" i="23"/>
  <c r="D4785" i="23"/>
  <c r="U4784" i="23"/>
  <c r="R4784" i="23"/>
  <c r="D4784" i="23"/>
  <c r="U4783" i="23"/>
  <c r="R4783" i="23"/>
  <c r="D4783" i="23"/>
  <c r="U4782" i="23"/>
  <c r="R4782" i="23"/>
  <c r="D4782" i="23"/>
  <c r="U4781" i="23"/>
  <c r="R4781" i="23"/>
  <c r="D4781" i="23"/>
  <c r="U4780" i="23"/>
  <c r="R4780" i="23"/>
  <c r="D4780" i="23"/>
  <c r="U4779" i="23"/>
  <c r="R4779" i="23"/>
  <c r="D4779" i="23"/>
  <c r="U4778" i="23"/>
  <c r="R4778" i="23"/>
  <c r="D4778" i="23"/>
  <c r="U4777" i="23"/>
  <c r="R4777" i="23"/>
  <c r="D4777" i="23"/>
  <c r="U4776" i="23"/>
  <c r="R4776" i="23"/>
  <c r="D4776" i="23"/>
  <c r="U4775" i="23"/>
  <c r="R4775" i="23"/>
  <c r="D4775" i="23"/>
  <c r="U4774" i="23"/>
  <c r="R4774" i="23"/>
  <c r="D4774" i="23"/>
  <c r="U4773" i="23"/>
  <c r="R4773" i="23"/>
  <c r="D4773" i="23"/>
  <c r="U4772" i="23"/>
  <c r="R4772" i="23"/>
  <c r="D4772" i="23"/>
  <c r="U4771" i="23"/>
  <c r="R4771" i="23"/>
  <c r="D4771" i="23"/>
  <c r="U4770" i="23"/>
  <c r="R4770" i="23"/>
  <c r="D4770" i="23"/>
  <c r="U4769" i="23"/>
  <c r="R4769" i="23"/>
  <c r="D4769" i="23"/>
  <c r="U4768" i="23"/>
  <c r="R4768" i="23"/>
  <c r="D4768" i="23"/>
  <c r="U4767" i="23"/>
  <c r="R4767" i="23"/>
  <c r="D4767" i="23"/>
  <c r="U4766" i="23"/>
  <c r="R4766" i="23"/>
  <c r="D4766" i="23"/>
  <c r="U4765" i="23"/>
  <c r="R4765" i="23"/>
  <c r="D4765" i="23"/>
  <c r="U4764" i="23"/>
  <c r="R4764" i="23"/>
  <c r="D4764" i="23"/>
  <c r="U4763" i="23"/>
  <c r="R4763" i="23"/>
  <c r="D4763" i="23"/>
  <c r="U4762" i="23"/>
  <c r="R4762" i="23"/>
  <c r="D4762" i="23"/>
  <c r="U4761" i="23"/>
  <c r="R4761" i="23"/>
  <c r="D4761" i="23"/>
  <c r="U4760" i="23"/>
  <c r="R4760" i="23"/>
  <c r="D4760" i="23"/>
  <c r="U4759" i="23"/>
  <c r="R4759" i="23"/>
  <c r="D4759" i="23"/>
  <c r="U4758" i="23"/>
  <c r="R4758" i="23"/>
  <c r="D4758" i="23"/>
  <c r="U4757" i="23"/>
  <c r="R4757" i="23"/>
  <c r="D4757" i="23"/>
  <c r="U4756" i="23"/>
  <c r="R4756" i="23"/>
  <c r="D4756" i="23"/>
  <c r="U4755" i="23"/>
  <c r="R4755" i="23"/>
  <c r="D4755" i="23"/>
  <c r="U4754" i="23"/>
  <c r="R4754" i="23"/>
  <c r="D4754" i="23"/>
  <c r="U4753" i="23"/>
  <c r="R4753" i="23"/>
  <c r="D4753" i="23"/>
  <c r="U4752" i="23"/>
  <c r="R4752" i="23"/>
  <c r="D4752" i="23"/>
  <c r="U4751" i="23"/>
  <c r="R4751" i="23"/>
  <c r="D4751" i="23"/>
  <c r="U4750" i="23"/>
  <c r="R4750" i="23"/>
  <c r="D4750" i="23"/>
  <c r="U4749" i="23"/>
  <c r="R4749" i="23"/>
  <c r="D4749" i="23"/>
  <c r="U4748" i="23"/>
  <c r="R4748" i="23"/>
  <c r="D4748" i="23"/>
  <c r="U4747" i="23"/>
  <c r="R4747" i="23"/>
  <c r="D4747" i="23"/>
  <c r="U4746" i="23"/>
  <c r="R4746" i="23"/>
  <c r="D4746" i="23"/>
  <c r="U4745" i="23"/>
  <c r="R4745" i="23"/>
  <c r="D4745" i="23"/>
  <c r="U4744" i="23"/>
  <c r="R4744" i="23"/>
  <c r="D4744" i="23"/>
  <c r="U4743" i="23"/>
  <c r="R4743" i="23"/>
  <c r="D4743" i="23"/>
  <c r="U4742" i="23"/>
  <c r="R4742" i="23"/>
  <c r="D4742" i="23"/>
  <c r="U4741" i="23"/>
  <c r="R4741" i="23"/>
  <c r="D4741" i="23"/>
  <c r="U4740" i="23"/>
  <c r="R4740" i="23"/>
  <c r="D4740" i="23"/>
  <c r="U4739" i="23"/>
  <c r="R4739" i="23"/>
  <c r="D4739" i="23"/>
  <c r="U4738" i="23"/>
  <c r="R4738" i="23"/>
  <c r="D4738" i="23"/>
  <c r="U4737" i="23"/>
  <c r="R4737" i="23"/>
  <c r="D4737" i="23"/>
  <c r="U4736" i="23"/>
  <c r="R4736" i="23"/>
  <c r="D4736" i="23"/>
  <c r="U4735" i="23"/>
  <c r="R4735" i="23"/>
  <c r="D4735" i="23"/>
  <c r="U4734" i="23"/>
  <c r="R4734" i="23"/>
  <c r="D4734" i="23"/>
  <c r="U4733" i="23"/>
  <c r="R4733" i="23"/>
  <c r="D4733" i="23"/>
  <c r="U4732" i="23"/>
  <c r="R4732" i="23"/>
  <c r="D4732" i="23"/>
  <c r="U4731" i="23"/>
  <c r="R4731" i="23"/>
  <c r="D4731" i="23"/>
  <c r="U4730" i="23"/>
  <c r="R4730" i="23"/>
  <c r="D4730" i="23"/>
  <c r="U4729" i="23"/>
  <c r="R4729" i="23"/>
  <c r="D4729" i="23"/>
  <c r="U4728" i="23"/>
  <c r="R4728" i="23"/>
  <c r="D4728" i="23"/>
  <c r="U4727" i="23"/>
  <c r="R4727" i="23"/>
  <c r="D4727" i="23"/>
  <c r="U4726" i="23"/>
  <c r="R4726" i="23"/>
  <c r="D4726" i="23"/>
  <c r="U4725" i="23"/>
  <c r="R4725" i="23"/>
  <c r="D4725" i="23"/>
  <c r="U4724" i="23"/>
  <c r="R4724" i="23"/>
  <c r="D4724" i="23"/>
  <c r="U4723" i="23"/>
  <c r="R4723" i="23"/>
  <c r="D4723" i="23"/>
  <c r="U4722" i="23"/>
  <c r="R4722" i="23"/>
  <c r="D4722" i="23"/>
  <c r="U4721" i="23"/>
  <c r="R4721" i="23"/>
  <c r="D4721" i="23"/>
  <c r="U4720" i="23"/>
  <c r="R4720" i="23"/>
  <c r="D4720" i="23"/>
  <c r="U4719" i="23"/>
  <c r="R4719" i="23"/>
  <c r="D4719" i="23"/>
  <c r="U4718" i="23"/>
  <c r="R4718" i="23"/>
  <c r="D4718" i="23"/>
  <c r="U4717" i="23"/>
  <c r="R4717" i="23"/>
  <c r="D4717" i="23"/>
  <c r="U4716" i="23"/>
  <c r="R4716" i="23"/>
  <c r="D4716" i="23"/>
  <c r="U4715" i="23"/>
  <c r="R4715" i="23"/>
  <c r="D4715" i="23"/>
  <c r="U4714" i="23"/>
  <c r="R4714" i="23"/>
  <c r="D4714" i="23"/>
  <c r="U4713" i="23"/>
  <c r="R4713" i="23"/>
  <c r="D4713" i="23"/>
  <c r="U4712" i="23"/>
  <c r="R4712" i="23"/>
  <c r="D4712" i="23"/>
  <c r="U4711" i="23"/>
  <c r="R4711" i="23"/>
  <c r="D4711" i="23"/>
  <c r="U4710" i="23"/>
  <c r="R4710" i="23"/>
  <c r="D4710" i="23"/>
  <c r="U4709" i="23"/>
  <c r="R4709" i="23"/>
  <c r="D4709" i="23"/>
  <c r="U4708" i="23"/>
  <c r="R4708" i="23"/>
  <c r="D4708" i="23"/>
  <c r="U4707" i="23"/>
  <c r="R4707" i="23"/>
  <c r="D4707" i="23"/>
  <c r="U4706" i="23"/>
  <c r="R4706" i="23"/>
  <c r="D4706" i="23"/>
  <c r="U4705" i="23"/>
  <c r="R4705" i="23"/>
  <c r="D4705" i="23"/>
  <c r="U4704" i="23"/>
  <c r="R4704" i="23"/>
  <c r="D4704" i="23"/>
  <c r="U4703" i="23"/>
  <c r="R4703" i="23"/>
  <c r="D4703" i="23"/>
  <c r="U4702" i="23"/>
  <c r="R4702" i="23"/>
  <c r="D4702" i="23"/>
  <c r="U4701" i="23"/>
  <c r="R4701" i="23"/>
  <c r="D4701" i="23"/>
  <c r="U4700" i="23"/>
  <c r="R4700" i="23"/>
  <c r="D4700" i="23"/>
  <c r="U4699" i="23"/>
  <c r="R4699" i="23"/>
  <c r="D4699" i="23"/>
  <c r="U4698" i="23"/>
  <c r="R4698" i="23"/>
  <c r="D4698" i="23"/>
  <c r="U4697" i="23"/>
  <c r="R4697" i="23"/>
  <c r="D4697" i="23"/>
  <c r="U4696" i="23"/>
  <c r="R4696" i="23"/>
  <c r="D4696" i="23"/>
  <c r="U4695" i="23"/>
  <c r="R4695" i="23"/>
  <c r="D4695" i="23"/>
  <c r="U4694" i="23"/>
  <c r="R4694" i="23"/>
  <c r="D4694" i="23"/>
  <c r="U4693" i="23"/>
  <c r="R4693" i="23"/>
  <c r="D4693" i="23"/>
  <c r="U4692" i="23"/>
  <c r="R4692" i="23"/>
  <c r="D4692" i="23"/>
  <c r="U4691" i="23"/>
  <c r="R4691" i="23"/>
  <c r="D4691" i="23"/>
  <c r="U4690" i="23"/>
  <c r="R4690" i="23"/>
  <c r="D4690" i="23"/>
  <c r="U4689" i="23"/>
  <c r="R4689" i="23"/>
  <c r="D4689" i="23"/>
  <c r="U4688" i="23"/>
  <c r="R4688" i="23"/>
  <c r="D4688" i="23"/>
  <c r="U4687" i="23"/>
  <c r="R4687" i="23"/>
  <c r="D4687" i="23"/>
  <c r="U4686" i="23"/>
  <c r="R4686" i="23"/>
  <c r="D4686" i="23"/>
  <c r="U4685" i="23"/>
  <c r="R4685" i="23"/>
  <c r="D4685" i="23"/>
  <c r="U4684" i="23"/>
  <c r="R4684" i="23"/>
  <c r="D4684" i="23"/>
  <c r="U4683" i="23"/>
  <c r="R4683" i="23"/>
  <c r="D4683" i="23"/>
  <c r="U4682" i="23"/>
  <c r="R4682" i="23"/>
  <c r="D4682" i="23"/>
  <c r="U4681" i="23"/>
  <c r="R4681" i="23"/>
  <c r="D4681" i="23"/>
  <c r="U4680" i="23"/>
  <c r="R4680" i="23"/>
  <c r="D4680" i="23"/>
  <c r="U4679" i="23"/>
  <c r="R4679" i="23"/>
  <c r="D4679" i="23"/>
  <c r="U4678" i="23"/>
  <c r="R4678" i="23"/>
  <c r="D4678" i="23"/>
  <c r="U4677" i="23"/>
  <c r="R4677" i="23"/>
  <c r="D4677" i="23"/>
  <c r="U4676" i="23"/>
  <c r="R4676" i="23"/>
  <c r="D4676" i="23"/>
  <c r="U4675" i="23"/>
  <c r="R4675" i="23"/>
  <c r="D4675" i="23"/>
  <c r="U4674" i="23"/>
  <c r="R4674" i="23"/>
  <c r="D4674" i="23"/>
  <c r="U4673" i="23"/>
  <c r="R4673" i="23"/>
  <c r="D4673" i="23"/>
  <c r="U4672" i="23"/>
  <c r="R4672" i="23"/>
  <c r="D4672" i="23"/>
  <c r="U4671" i="23"/>
  <c r="R4671" i="23"/>
  <c r="D4671" i="23"/>
  <c r="U4670" i="23"/>
  <c r="R4670" i="23"/>
  <c r="D4670" i="23"/>
  <c r="U4669" i="23"/>
  <c r="R4669" i="23"/>
  <c r="D4669" i="23"/>
  <c r="U4668" i="23"/>
  <c r="R4668" i="23"/>
  <c r="D4668" i="23"/>
  <c r="U4667" i="23"/>
  <c r="R4667" i="23"/>
  <c r="D4667" i="23"/>
  <c r="U4666" i="23"/>
  <c r="R4666" i="23"/>
  <c r="D4666" i="23"/>
  <c r="U4665" i="23"/>
  <c r="R4665" i="23"/>
  <c r="D4665" i="23"/>
  <c r="U4664" i="23"/>
  <c r="R4664" i="23"/>
  <c r="D4664" i="23"/>
  <c r="U4663" i="23"/>
  <c r="R4663" i="23"/>
  <c r="D4663" i="23"/>
  <c r="U4662" i="23"/>
  <c r="R4662" i="23"/>
  <c r="D4662" i="23"/>
  <c r="U4661" i="23"/>
  <c r="R4661" i="23"/>
  <c r="D4661" i="23"/>
  <c r="U4660" i="23"/>
  <c r="R4660" i="23"/>
  <c r="D4660" i="23"/>
  <c r="U4659" i="23"/>
  <c r="R4659" i="23"/>
  <c r="D4659" i="23"/>
  <c r="U4658" i="23"/>
  <c r="R4658" i="23"/>
  <c r="D4658" i="23"/>
  <c r="U4657" i="23"/>
  <c r="R4657" i="23"/>
  <c r="D4657" i="23"/>
  <c r="U4656" i="23"/>
  <c r="R4656" i="23"/>
  <c r="D4656" i="23"/>
  <c r="U4655" i="23"/>
  <c r="R4655" i="23"/>
  <c r="D4655" i="23"/>
  <c r="U4654" i="23"/>
  <c r="R4654" i="23"/>
  <c r="D4654" i="23"/>
  <c r="U4653" i="23"/>
  <c r="R4653" i="23"/>
  <c r="D4653" i="23"/>
  <c r="U4652" i="23"/>
  <c r="R4652" i="23"/>
  <c r="D4652" i="23"/>
  <c r="U4651" i="23"/>
  <c r="R4651" i="23"/>
  <c r="D4651" i="23"/>
  <c r="U4650" i="23"/>
  <c r="R4650" i="23"/>
  <c r="D4650" i="23"/>
  <c r="U4649" i="23"/>
  <c r="R4649" i="23"/>
  <c r="D4649" i="23"/>
  <c r="U4648" i="23"/>
  <c r="R4648" i="23"/>
  <c r="D4648" i="23"/>
  <c r="U4647" i="23"/>
  <c r="R4647" i="23"/>
  <c r="D4647" i="23"/>
  <c r="U4646" i="23"/>
  <c r="R4646" i="23"/>
  <c r="D4646" i="23"/>
  <c r="U4645" i="23"/>
  <c r="R4645" i="23"/>
  <c r="D4645" i="23"/>
  <c r="U4644" i="23"/>
  <c r="R4644" i="23"/>
  <c r="D4644" i="23"/>
  <c r="U4643" i="23"/>
  <c r="R4643" i="23"/>
  <c r="D4643" i="23"/>
  <c r="U4642" i="23"/>
  <c r="R4642" i="23"/>
  <c r="D4642" i="23"/>
  <c r="U4641" i="23"/>
  <c r="R4641" i="23"/>
  <c r="D4641" i="23"/>
  <c r="U4640" i="23"/>
  <c r="R4640" i="23"/>
  <c r="D4640" i="23"/>
  <c r="U4639" i="23"/>
  <c r="R4639" i="23"/>
  <c r="D4639" i="23"/>
  <c r="U4638" i="23"/>
  <c r="R4638" i="23"/>
  <c r="D4638" i="23"/>
  <c r="U4637" i="23"/>
  <c r="R4637" i="23"/>
  <c r="D4637" i="23"/>
  <c r="U4636" i="23"/>
  <c r="R4636" i="23"/>
  <c r="D4636" i="23"/>
  <c r="U4635" i="23"/>
  <c r="R4635" i="23"/>
  <c r="D4635" i="23"/>
  <c r="U4634" i="23"/>
  <c r="R4634" i="23"/>
  <c r="D4634" i="23"/>
  <c r="U4633" i="23"/>
  <c r="R4633" i="23"/>
  <c r="D4633" i="23"/>
  <c r="U4632" i="23"/>
  <c r="R4632" i="23"/>
  <c r="D4632" i="23"/>
  <c r="U4631" i="23"/>
  <c r="R4631" i="23"/>
  <c r="D4631" i="23"/>
  <c r="U4630" i="23"/>
  <c r="R4630" i="23"/>
  <c r="D4630" i="23"/>
  <c r="U4629" i="23"/>
  <c r="R4629" i="23"/>
  <c r="D4629" i="23"/>
  <c r="U4628" i="23"/>
  <c r="R4628" i="23"/>
  <c r="D4628" i="23"/>
  <c r="U4627" i="23"/>
  <c r="R4627" i="23"/>
  <c r="D4627" i="23"/>
  <c r="U4626" i="23"/>
  <c r="R4626" i="23"/>
  <c r="D4626" i="23"/>
  <c r="U4625" i="23"/>
  <c r="R4625" i="23"/>
  <c r="D4625" i="23"/>
  <c r="U4624" i="23"/>
  <c r="R4624" i="23"/>
  <c r="D4624" i="23"/>
  <c r="U4623" i="23"/>
  <c r="R4623" i="23"/>
  <c r="D4623" i="23"/>
  <c r="U4622" i="23"/>
  <c r="R4622" i="23"/>
  <c r="D4622" i="23"/>
  <c r="U4621" i="23"/>
  <c r="R4621" i="23"/>
  <c r="D4621" i="23"/>
  <c r="U4620" i="23"/>
  <c r="R4620" i="23"/>
  <c r="D4620" i="23"/>
  <c r="U4619" i="23"/>
  <c r="R4619" i="23"/>
  <c r="D4619" i="23"/>
  <c r="U4618" i="23"/>
  <c r="R4618" i="23"/>
  <c r="D4618" i="23"/>
  <c r="U4617" i="23"/>
  <c r="R4617" i="23"/>
  <c r="D4617" i="23"/>
  <c r="U4616" i="23"/>
  <c r="R4616" i="23"/>
  <c r="D4616" i="23"/>
  <c r="U4615" i="23"/>
  <c r="R4615" i="23"/>
  <c r="D4615" i="23"/>
  <c r="U4614" i="23"/>
  <c r="R4614" i="23"/>
  <c r="D4614" i="23"/>
  <c r="U4613" i="23"/>
  <c r="R4613" i="23"/>
  <c r="D4613" i="23"/>
  <c r="U4612" i="23"/>
  <c r="R4612" i="23"/>
  <c r="D4612" i="23"/>
  <c r="U4611" i="23"/>
  <c r="R4611" i="23"/>
  <c r="D4611" i="23"/>
  <c r="U4610" i="23"/>
  <c r="R4610" i="23"/>
  <c r="D4610" i="23"/>
  <c r="U4609" i="23"/>
  <c r="R4609" i="23"/>
  <c r="D4609" i="23"/>
  <c r="U4608" i="23"/>
  <c r="R4608" i="23"/>
  <c r="D4608" i="23"/>
  <c r="U4607" i="23"/>
  <c r="R4607" i="23"/>
  <c r="D4607" i="23"/>
  <c r="U4606" i="23"/>
  <c r="R4606" i="23"/>
  <c r="D4606" i="23"/>
  <c r="U4605" i="23"/>
  <c r="R4605" i="23"/>
  <c r="D4605" i="23"/>
  <c r="U4604" i="23"/>
  <c r="R4604" i="23"/>
  <c r="D4604" i="23"/>
  <c r="U4603" i="23"/>
  <c r="R4603" i="23"/>
  <c r="D4603" i="23"/>
  <c r="U4602" i="23"/>
  <c r="R4602" i="23"/>
  <c r="D4602" i="23"/>
  <c r="U4601" i="23"/>
  <c r="R4601" i="23"/>
  <c r="D4601" i="23"/>
  <c r="U4600" i="23"/>
  <c r="R4600" i="23"/>
  <c r="D4600" i="23"/>
  <c r="U4599" i="23"/>
  <c r="R4599" i="23"/>
  <c r="D4599" i="23"/>
  <c r="U4598" i="23"/>
  <c r="R4598" i="23"/>
  <c r="D4598" i="23"/>
  <c r="U4597" i="23"/>
  <c r="R4597" i="23"/>
  <c r="D4597" i="23"/>
  <c r="U4596" i="23"/>
  <c r="R4596" i="23"/>
  <c r="D4596" i="23"/>
  <c r="U4595" i="23"/>
  <c r="R4595" i="23"/>
  <c r="D4595" i="23"/>
  <c r="U4594" i="23"/>
  <c r="R4594" i="23"/>
  <c r="D4594" i="23"/>
  <c r="U4593" i="23"/>
  <c r="R4593" i="23"/>
  <c r="D4593" i="23"/>
  <c r="U4592" i="23"/>
  <c r="R4592" i="23"/>
  <c r="D4592" i="23"/>
  <c r="U4591" i="23"/>
  <c r="R4591" i="23"/>
  <c r="D4591" i="23"/>
  <c r="U4590" i="23"/>
  <c r="R4590" i="23"/>
  <c r="D4590" i="23"/>
  <c r="U4589" i="23"/>
  <c r="R4589" i="23"/>
  <c r="D4589" i="23"/>
  <c r="U4588" i="23"/>
  <c r="R4588" i="23"/>
  <c r="D4588" i="23"/>
  <c r="U4587" i="23"/>
  <c r="R4587" i="23"/>
  <c r="D4587" i="23"/>
  <c r="U4586" i="23"/>
  <c r="R4586" i="23"/>
  <c r="D4586" i="23"/>
  <c r="U4585" i="23"/>
  <c r="R4585" i="23"/>
  <c r="D4585" i="23"/>
  <c r="U4584" i="23"/>
  <c r="R4584" i="23"/>
  <c r="D4584" i="23"/>
  <c r="U4583" i="23"/>
  <c r="R4583" i="23"/>
  <c r="D4583" i="23"/>
  <c r="U4582" i="23"/>
  <c r="R4582" i="23"/>
  <c r="D4582" i="23"/>
  <c r="U4581" i="23"/>
  <c r="R4581" i="23"/>
  <c r="D4581" i="23"/>
  <c r="U4580" i="23"/>
  <c r="R4580" i="23"/>
  <c r="D4580" i="23"/>
  <c r="U4579" i="23"/>
  <c r="R4579" i="23"/>
  <c r="D4579" i="23"/>
  <c r="U4578" i="23"/>
  <c r="R4578" i="23"/>
  <c r="D4578" i="23"/>
  <c r="U4577" i="23"/>
  <c r="R4577" i="23"/>
  <c r="D4577" i="23"/>
  <c r="U4576" i="23"/>
  <c r="R4576" i="23"/>
  <c r="D4576" i="23"/>
  <c r="U4575" i="23"/>
  <c r="R4575" i="23"/>
  <c r="D4575" i="23"/>
  <c r="U4574" i="23"/>
  <c r="R4574" i="23"/>
  <c r="D4574" i="23"/>
  <c r="U4573" i="23"/>
  <c r="R4573" i="23"/>
  <c r="D4573" i="23"/>
  <c r="U4572" i="23"/>
  <c r="R4572" i="23"/>
  <c r="D4572" i="23"/>
  <c r="U4571" i="23"/>
  <c r="R4571" i="23"/>
  <c r="D4571" i="23"/>
  <c r="U4570" i="23"/>
  <c r="R4570" i="23"/>
  <c r="D4570" i="23"/>
  <c r="U4569" i="23"/>
  <c r="R4569" i="23"/>
  <c r="D4569" i="23"/>
  <c r="U4568" i="23"/>
  <c r="R4568" i="23"/>
  <c r="D4568" i="23"/>
  <c r="U4567" i="23"/>
  <c r="R4567" i="23"/>
  <c r="D4567" i="23"/>
  <c r="U4566" i="23"/>
  <c r="R4566" i="23"/>
  <c r="D4566" i="23"/>
  <c r="U4565" i="23"/>
  <c r="R4565" i="23"/>
  <c r="D4565" i="23"/>
  <c r="U4564" i="23"/>
  <c r="R4564" i="23"/>
  <c r="D4564" i="23"/>
  <c r="U4563" i="23"/>
  <c r="R4563" i="23"/>
  <c r="D4563" i="23"/>
  <c r="U4562" i="23"/>
  <c r="R4562" i="23"/>
  <c r="D4562" i="23"/>
  <c r="U4561" i="23"/>
  <c r="R4561" i="23"/>
  <c r="D4561" i="23"/>
  <c r="U4560" i="23"/>
  <c r="R4560" i="23"/>
  <c r="D4560" i="23"/>
  <c r="U4559" i="23"/>
  <c r="R4559" i="23"/>
  <c r="D4559" i="23"/>
  <c r="U4558" i="23"/>
  <c r="R4558" i="23"/>
  <c r="D4558" i="23"/>
  <c r="U4557" i="23"/>
  <c r="R4557" i="23"/>
  <c r="D4557" i="23"/>
  <c r="U4556" i="23"/>
  <c r="R4556" i="23"/>
  <c r="D4556" i="23"/>
  <c r="U4555" i="23"/>
  <c r="R4555" i="23"/>
  <c r="D4555" i="23"/>
  <c r="U4554" i="23"/>
  <c r="R4554" i="23"/>
  <c r="D4554" i="23"/>
  <c r="U4553" i="23"/>
  <c r="R4553" i="23"/>
  <c r="D4553" i="23"/>
  <c r="U4552" i="23"/>
  <c r="R4552" i="23"/>
  <c r="D4552" i="23"/>
  <c r="U4551" i="23"/>
  <c r="R4551" i="23"/>
  <c r="D4551" i="23"/>
  <c r="U4550" i="23"/>
  <c r="R4550" i="23"/>
  <c r="D4550" i="23"/>
  <c r="U4549" i="23"/>
  <c r="R4549" i="23"/>
  <c r="D4549" i="23"/>
  <c r="U4548" i="23"/>
  <c r="R4548" i="23"/>
  <c r="D4548" i="23"/>
  <c r="U4547" i="23"/>
  <c r="R4547" i="23"/>
  <c r="D4547" i="23"/>
  <c r="U4546" i="23"/>
  <c r="R4546" i="23"/>
  <c r="D4546" i="23"/>
  <c r="U4545" i="23"/>
  <c r="R4545" i="23"/>
  <c r="D4545" i="23"/>
  <c r="U4544" i="23"/>
  <c r="R4544" i="23"/>
  <c r="D4544" i="23"/>
  <c r="U4543" i="23"/>
  <c r="R4543" i="23"/>
  <c r="D4543" i="23"/>
  <c r="U4542" i="23"/>
  <c r="R4542" i="23"/>
  <c r="D4542" i="23"/>
  <c r="U4541" i="23"/>
  <c r="R4541" i="23"/>
  <c r="D4541" i="23"/>
  <c r="U4540" i="23"/>
  <c r="R4540" i="23"/>
  <c r="D4540" i="23"/>
  <c r="U4539" i="23"/>
  <c r="R4539" i="23"/>
  <c r="D4539" i="23"/>
  <c r="U4538" i="23"/>
  <c r="R4538" i="23"/>
  <c r="D4538" i="23"/>
  <c r="U4537" i="23"/>
  <c r="R4537" i="23"/>
  <c r="D4537" i="23"/>
  <c r="U4536" i="23"/>
  <c r="R4536" i="23"/>
  <c r="D4536" i="23"/>
  <c r="U4535" i="23"/>
  <c r="R4535" i="23"/>
  <c r="D4535" i="23"/>
  <c r="U4534" i="23"/>
  <c r="R4534" i="23"/>
  <c r="D4534" i="23"/>
  <c r="U4533" i="23"/>
  <c r="R4533" i="23"/>
  <c r="D4533" i="23"/>
  <c r="U4532" i="23"/>
  <c r="R4532" i="23"/>
  <c r="D4532" i="23"/>
  <c r="U4531" i="23"/>
  <c r="R4531" i="23"/>
  <c r="D4531" i="23"/>
  <c r="U4530" i="23"/>
  <c r="R4530" i="23"/>
  <c r="D4530" i="23"/>
  <c r="U4529" i="23"/>
  <c r="R4529" i="23"/>
  <c r="D4529" i="23"/>
  <c r="U4528" i="23"/>
  <c r="R4528" i="23"/>
  <c r="D4528" i="23"/>
  <c r="U4527" i="23"/>
  <c r="R4527" i="23"/>
  <c r="D4527" i="23"/>
  <c r="U4526" i="23"/>
  <c r="R4526" i="23"/>
  <c r="D4526" i="23"/>
  <c r="U4525" i="23"/>
  <c r="R4525" i="23"/>
  <c r="D4525" i="23"/>
  <c r="U4524" i="23"/>
  <c r="R4524" i="23"/>
  <c r="D4524" i="23"/>
  <c r="U4523" i="23"/>
  <c r="R4523" i="23"/>
  <c r="D4523" i="23"/>
  <c r="U4522" i="23"/>
  <c r="R4522" i="23"/>
  <c r="D4522" i="23"/>
  <c r="U4521" i="23"/>
  <c r="R4521" i="23"/>
  <c r="D4521" i="23"/>
  <c r="U4520" i="23"/>
  <c r="R4520" i="23"/>
  <c r="D4520" i="23"/>
  <c r="U4519" i="23"/>
  <c r="R4519" i="23"/>
  <c r="D4519" i="23"/>
  <c r="U4518" i="23"/>
  <c r="R4518" i="23"/>
  <c r="D4518" i="23"/>
  <c r="U4517" i="23"/>
  <c r="R4517" i="23"/>
  <c r="D4517" i="23"/>
  <c r="U4516" i="23"/>
  <c r="R4516" i="23"/>
  <c r="D4516" i="23"/>
  <c r="U4515" i="23"/>
  <c r="R4515" i="23"/>
  <c r="D4515" i="23"/>
  <c r="U4514" i="23"/>
  <c r="R4514" i="23"/>
  <c r="D4514" i="23"/>
  <c r="U4513" i="23"/>
  <c r="R4513" i="23"/>
  <c r="D4513" i="23"/>
  <c r="U4512" i="23"/>
  <c r="R4512" i="23"/>
  <c r="D4512" i="23"/>
  <c r="U4511" i="23"/>
  <c r="R4511" i="23"/>
  <c r="D4511" i="23"/>
  <c r="U4510" i="23"/>
  <c r="R4510" i="23"/>
  <c r="D4510" i="23"/>
  <c r="U4509" i="23"/>
  <c r="R4509" i="23"/>
  <c r="D4509" i="23"/>
  <c r="U4508" i="23"/>
  <c r="R4508" i="23"/>
  <c r="D4508" i="23"/>
  <c r="U4507" i="23"/>
  <c r="R4507" i="23"/>
  <c r="D4507" i="23"/>
  <c r="U4506" i="23"/>
  <c r="R4506" i="23"/>
  <c r="D4506" i="23"/>
  <c r="U4505" i="23"/>
  <c r="R4505" i="23"/>
  <c r="D4505" i="23"/>
  <c r="U4504" i="23"/>
  <c r="R4504" i="23"/>
  <c r="D4504" i="23"/>
  <c r="U4503" i="23"/>
  <c r="R4503" i="23"/>
  <c r="D4503" i="23"/>
  <c r="U4502" i="23"/>
  <c r="R4502" i="23"/>
  <c r="D4502" i="23"/>
  <c r="U4501" i="23"/>
  <c r="R4501" i="23"/>
  <c r="D4501" i="23"/>
  <c r="U4500" i="23"/>
  <c r="R4500" i="23"/>
  <c r="D4500" i="23"/>
  <c r="U4499" i="23"/>
  <c r="R4499" i="23"/>
  <c r="D4499" i="23"/>
  <c r="U4498" i="23"/>
  <c r="R4498" i="23"/>
  <c r="D4498" i="23"/>
  <c r="U4497" i="23"/>
  <c r="R4497" i="23"/>
  <c r="D4497" i="23"/>
  <c r="U4496" i="23"/>
  <c r="R4496" i="23"/>
  <c r="D4496" i="23"/>
  <c r="U4495" i="23"/>
  <c r="R4495" i="23"/>
  <c r="D4495" i="23"/>
  <c r="U4494" i="23"/>
  <c r="R4494" i="23"/>
  <c r="D4494" i="23"/>
  <c r="U4493" i="23"/>
  <c r="R4493" i="23"/>
  <c r="D4493" i="23"/>
  <c r="U4492" i="23"/>
  <c r="R4492" i="23"/>
  <c r="D4492" i="23"/>
  <c r="U4491" i="23"/>
  <c r="R4491" i="23"/>
  <c r="D4491" i="23"/>
  <c r="U4490" i="23"/>
  <c r="R4490" i="23"/>
  <c r="D4490" i="23"/>
  <c r="U4489" i="23"/>
  <c r="R4489" i="23"/>
  <c r="D4489" i="23"/>
  <c r="U4488" i="23"/>
  <c r="R4488" i="23"/>
  <c r="D4488" i="23"/>
  <c r="U4487" i="23"/>
  <c r="R4487" i="23"/>
  <c r="D4487" i="23"/>
  <c r="U4486" i="23"/>
  <c r="R4486" i="23"/>
  <c r="D4486" i="23"/>
  <c r="U4485" i="23"/>
  <c r="R4485" i="23"/>
  <c r="D4485" i="23"/>
  <c r="U4484" i="23"/>
  <c r="R4484" i="23"/>
  <c r="D4484" i="23"/>
  <c r="U4483" i="23"/>
  <c r="R4483" i="23"/>
  <c r="D4483" i="23"/>
  <c r="U4482" i="23"/>
  <c r="R4482" i="23"/>
  <c r="D4482" i="23"/>
  <c r="U4481" i="23"/>
  <c r="R4481" i="23"/>
  <c r="D4481" i="23"/>
  <c r="U4480" i="23"/>
  <c r="R4480" i="23"/>
  <c r="D4480" i="23"/>
  <c r="U4479" i="23"/>
  <c r="R4479" i="23"/>
  <c r="D4479" i="23"/>
  <c r="U4478" i="23"/>
  <c r="R4478" i="23"/>
  <c r="D4478" i="23"/>
  <c r="U4477" i="23"/>
  <c r="R4477" i="23"/>
  <c r="D4477" i="23"/>
  <c r="U4476" i="23"/>
  <c r="R4476" i="23"/>
  <c r="D4476" i="23"/>
  <c r="U4475" i="23"/>
  <c r="R4475" i="23"/>
  <c r="D4475" i="23"/>
  <c r="U4474" i="23"/>
  <c r="R4474" i="23"/>
  <c r="D4474" i="23"/>
  <c r="U4473" i="23"/>
  <c r="R4473" i="23"/>
  <c r="D4473" i="23"/>
  <c r="U4472" i="23"/>
  <c r="R4472" i="23"/>
  <c r="D4472" i="23"/>
  <c r="U4471" i="23"/>
  <c r="R4471" i="23"/>
  <c r="D4471" i="23"/>
  <c r="U4470" i="23"/>
  <c r="R4470" i="23"/>
  <c r="D4470" i="23"/>
  <c r="U4469" i="23"/>
  <c r="R4469" i="23"/>
  <c r="D4469" i="23"/>
  <c r="U4468" i="23"/>
  <c r="R4468" i="23"/>
  <c r="D4468" i="23"/>
  <c r="U4467" i="23"/>
  <c r="R4467" i="23"/>
  <c r="D4467" i="23"/>
  <c r="U4466" i="23"/>
  <c r="R4466" i="23"/>
  <c r="D4466" i="23"/>
  <c r="U4465" i="23"/>
  <c r="R4465" i="23"/>
  <c r="D4465" i="23"/>
  <c r="U4464" i="23"/>
  <c r="R4464" i="23"/>
  <c r="D4464" i="23"/>
  <c r="U4463" i="23"/>
  <c r="R4463" i="23"/>
  <c r="D4463" i="23"/>
  <c r="U4462" i="23"/>
  <c r="R4462" i="23"/>
  <c r="D4462" i="23"/>
  <c r="U4461" i="23"/>
  <c r="R4461" i="23"/>
  <c r="D4461" i="23"/>
  <c r="U4460" i="23"/>
  <c r="R4460" i="23"/>
  <c r="D4460" i="23"/>
  <c r="U4459" i="23"/>
  <c r="R4459" i="23"/>
  <c r="D4459" i="23"/>
  <c r="U4458" i="23"/>
  <c r="R4458" i="23"/>
  <c r="D4458" i="23"/>
  <c r="U4457" i="23"/>
  <c r="R4457" i="23"/>
  <c r="D4457" i="23"/>
  <c r="U4456" i="23"/>
  <c r="R4456" i="23"/>
  <c r="D4456" i="23"/>
  <c r="U4455" i="23"/>
  <c r="R4455" i="23"/>
  <c r="D4455" i="23"/>
  <c r="U4454" i="23"/>
  <c r="R4454" i="23"/>
  <c r="D4454" i="23"/>
  <c r="U4453" i="23"/>
  <c r="R4453" i="23"/>
  <c r="D4453" i="23"/>
  <c r="U4452" i="23"/>
  <c r="R4452" i="23"/>
  <c r="D4452" i="23"/>
  <c r="U4451" i="23"/>
  <c r="R4451" i="23"/>
  <c r="D4451" i="23"/>
  <c r="U4450" i="23"/>
  <c r="R4450" i="23"/>
  <c r="D4450" i="23"/>
  <c r="U4449" i="23"/>
  <c r="R4449" i="23"/>
  <c r="D4449" i="23"/>
  <c r="U4448" i="23"/>
  <c r="R4448" i="23"/>
  <c r="D4448" i="23"/>
  <c r="U4447" i="23"/>
  <c r="R4447" i="23"/>
  <c r="D4447" i="23"/>
  <c r="U4446" i="23"/>
  <c r="R4446" i="23"/>
  <c r="D4446" i="23"/>
  <c r="U4445" i="23"/>
  <c r="R4445" i="23"/>
  <c r="D4445" i="23"/>
  <c r="U4444" i="23"/>
  <c r="R4444" i="23"/>
  <c r="D4444" i="23"/>
  <c r="U4443" i="23"/>
  <c r="R4443" i="23"/>
  <c r="D4443" i="23"/>
  <c r="U4442" i="23"/>
  <c r="R4442" i="23"/>
  <c r="D4442" i="23"/>
  <c r="U4441" i="23"/>
  <c r="R4441" i="23"/>
  <c r="D4441" i="23"/>
  <c r="U4440" i="23"/>
  <c r="R4440" i="23"/>
  <c r="D4440" i="23"/>
  <c r="U4439" i="23"/>
  <c r="R4439" i="23"/>
  <c r="D4439" i="23"/>
  <c r="U4438" i="23"/>
  <c r="R4438" i="23"/>
  <c r="D4438" i="23"/>
  <c r="U4437" i="23"/>
  <c r="R4437" i="23"/>
  <c r="D4437" i="23"/>
  <c r="U4436" i="23"/>
  <c r="R4436" i="23"/>
  <c r="D4436" i="23"/>
  <c r="U4435" i="23"/>
  <c r="R4435" i="23"/>
  <c r="D4435" i="23"/>
  <c r="U4434" i="23"/>
  <c r="R4434" i="23"/>
  <c r="D4434" i="23"/>
  <c r="U4433" i="23"/>
  <c r="R4433" i="23"/>
  <c r="D4433" i="23"/>
  <c r="U4432" i="23"/>
  <c r="R4432" i="23"/>
  <c r="D4432" i="23"/>
  <c r="U4431" i="23"/>
  <c r="R4431" i="23"/>
  <c r="D4431" i="23"/>
  <c r="U4430" i="23"/>
  <c r="R4430" i="23"/>
  <c r="D4430" i="23"/>
  <c r="U4429" i="23"/>
  <c r="R4429" i="23"/>
  <c r="D4429" i="23"/>
  <c r="U4428" i="23"/>
  <c r="R4428" i="23"/>
  <c r="D4428" i="23"/>
  <c r="U4427" i="23"/>
  <c r="R4427" i="23"/>
  <c r="D4427" i="23"/>
  <c r="U4426" i="23"/>
  <c r="R4426" i="23"/>
  <c r="D4426" i="23"/>
  <c r="U4425" i="23"/>
  <c r="R4425" i="23"/>
  <c r="D4425" i="23"/>
  <c r="U4424" i="23"/>
  <c r="R4424" i="23"/>
  <c r="D4424" i="23"/>
  <c r="U4423" i="23"/>
  <c r="R4423" i="23"/>
  <c r="D4423" i="23"/>
  <c r="U4422" i="23"/>
  <c r="R4422" i="23"/>
  <c r="D4422" i="23"/>
  <c r="U4421" i="23"/>
  <c r="R4421" i="23"/>
  <c r="D4421" i="23"/>
  <c r="U4420" i="23"/>
  <c r="R4420" i="23"/>
  <c r="D4420" i="23"/>
  <c r="U4419" i="23"/>
  <c r="R4419" i="23"/>
  <c r="D4419" i="23"/>
  <c r="U4418" i="23"/>
  <c r="R4418" i="23"/>
  <c r="D4418" i="23"/>
  <c r="U4417" i="23"/>
  <c r="R4417" i="23"/>
  <c r="D4417" i="23"/>
  <c r="U4416" i="23"/>
  <c r="R4416" i="23"/>
  <c r="D4416" i="23"/>
  <c r="U4415" i="23"/>
  <c r="R4415" i="23"/>
  <c r="D4415" i="23"/>
  <c r="U4414" i="23"/>
  <c r="R4414" i="23"/>
  <c r="D4414" i="23"/>
  <c r="U4413" i="23"/>
  <c r="R4413" i="23"/>
  <c r="D4413" i="23"/>
  <c r="U4412" i="23"/>
  <c r="R4412" i="23"/>
  <c r="D4412" i="23"/>
  <c r="U4411" i="23"/>
  <c r="R4411" i="23"/>
  <c r="D4411" i="23"/>
  <c r="U4410" i="23"/>
  <c r="R4410" i="23"/>
  <c r="D4410" i="23"/>
  <c r="U4409" i="23"/>
  <c r="R4409" i="23"/>
  <c r="D4409" i="23"/>
  <c r="U4408" i="23"/>
  <c r="R4408" i="23"/>
  <c r="D4408" i="23"/>
  <c r="U4407" i="23"/>
  <c r="R4407" i="23"/>
  <c r="D4407" i="23"/>
  <c r="U4406" i="23"/>
  <c r="R4406" i="23"/>
  <c r="D4406" i="23"/>
  <c r="U4405" i="23"/>
  <c r="R4405" i="23"/>
  <c r="D4405" i="23"/>
  <c r="U4404" i="23"/>
  <c r="R4404" i="23"/>
  <c r="D4404" i="23"/>
  <c r="U4403" i="23"/>
  <c r="R4403" i="23"/>
  <c r="D4403" i="23"/>
  <c r="U4402" i="23"/>
  <c r="R4402" i="23"/>
  <c r="D4402" i="23"/>
  <c r="U4401" i="23"/>
  <c r="R4401" i="23"/>
  <c r="D4401" i="23"/>
  <c r="U4400" i="23"/>
  <c r="R4400" i="23"/>
  <c r="D4400" i="23"/>
  <c r="U4399" i="23"/>
  <c r="R4399" i="23"/>
  <c r="D4399" i="23"/>
  <c r="U4398" i="23"/>
  <c r="R4398" i="23"/>
  <c r="D4398" i="23"/>
  <c r="U4397" i="23"/>
  <c r="R4397" i="23"/>
  <c r="D4397" i="23"/>
  <c r="U4396" i="23"/>
  <c r="R4396" i="23"/>
  <c r="D4396" i="23"/>
  <c r="U4395" i="23"/>
  <c r="R4395" i="23"/>
  <c r="D4395" i="23"/>
  <c r="U4394" i="23"/>
  <c r="R4394" i="23"/>
  <c r="D4394" i="23"/>
  <c r="U4393" i="23"/>
  <c r="R4393" i="23"/>
  <c r="D4393" i="23"/>
  <c r="U4392" i="23"/>
  <c r="R4392" i="23"/>
  <c r="D4392" i="23"/>
  <c r="U4391" i="23"/>
  <c r="R4391" i="23"/>
  <c r="D4391" i="23"/>
  <c r="U4390" i="23"/>
  <c r="R4390" i="23"/>
  <c r="D4390" i="23"/>
  <c r="U4389" i="23"/>
  <c r="R4389" i="23"/>
  <c r="D4389" i="23"/>
  <c r="U4388" i="23"/>
  <c r="R4388" i="23"/>
  <c r="D4388" i="23"/>
  <c r="U4387" i="23"/>
  <c r="R4387" i="23"/>
  <c r="D4387" i="23"/>
  <c r="U4386" i="23"/>
  <c r="R4386" i="23"/>
  <c r="D4386" i="23"/>
  <c r="U4385" i="23"/>
  <c r="R4385" i="23"/>
  <c r="D4385" i="23"/>
  <c r="U4384" i="23"/>
  <c r="R4384" i="23"/>
  <c r="D4384" i="23"/>
  <c r="U4383" i="23"/>
  <c r="R4383" i="23"/>
  <c r="D4383" i="23"/>
  <c r="U4382" i="23"/>
  <c r="R4382" i="23"/>
  <c r="D4382" i="23"/>
  <c r="U4381" i="23"/>
  <c r="R4381" i="23"/>
  <c r="D4381" i="23"/>
  <c r="U4380" i="23"/>
  <c r="R4380" i="23"/>
  <c r="D4380" i="23"/>
  <c r="U4379" i="23"/>
  <c r="R4379" i="23"/>
  <c r="D4379" i="23"/>
  <c r="U4378" i="23"/>
  <c r="R4378" i="23"/>
  <c r="D4378" i="23"/>
  <c r="U4377" i="23"/>
  <c r="R4377" i="23"/>
  <c r="D4377" i="23"/>
  <c r="U4376" i="23"/>
  <c r="R4376" i="23"/>
  <c r="D4376" i="23"/>
  <c r="U4375" i="23"/>
  <c r="R4375" i="23"/>
  <c r="D4375" i="23"/>
  <c r="U4374" i="23"/>
  <c r="R4374" i="23"/>
  <c r="D4374" i="23"/>
  <c r="U4373" i="23"/>
  <c r="R4373" i="23"/>
  <c r="D4373" i="23"/>
  <c r="U4372" i="23"/>
  <c r="R4372" i="23"/>
  <c r="D4372" i="23"/>
  <c r="U4371" i="23"/>
  <c r="R4371" i="23"/>
  <c r="D4371" i="23"/>
  <c r="U4370" i="23"/>
  <c r="R4370" i="23"/>
  <c r="D4370" i="23"/>
  <c r="U4369" i="23"/>
  <c r="R4369" i="23"/>
  <c r="D4369" i="23"/>
  <c r="U4368" i="23"/>
  <c r="R4368" i="23"/>
  <c r="D4368" i="23"/>
  <c r="U4367" i="23"/>
  <c r="R4367" i="23"/>
  <c r="D4367" i="23"/>
  <c r="U4366" i="23"/>
  <c r="R4366" i="23"/>
  <c r="D4366" i="23"/>
  <c r="U4365" i="23"/>
  <c r="R4365" i="23"/>
  <c r="D4365" i="23"/>
  <c r="U4364" i="23"/>
  <c r="R4364" i="23"/>
  <c r="D4364" i="23"/>
  <c r="U4363" i="23"/>
  <c r="R4363" i="23"/>
  <c r="D4363" i="23"/>
  <c r="U4362" i="23"/>
  <c r="R4362" i="23"/>
  <c r="D4362" i="23"/>
  <c r="U4361" i="23"/>
  <c r="R4361" i="23"/>
  <c r="D4361" i="23"/>
  <c r="U4360" i="23"/>
  <c r="R4360" i="23"/>
  <c r="D4360" i="23"/>
  <c r="U4359" i="23"/>
  <c r="R4359" i="23"/>
  <c r="D4359" i="23"/>
  <c r="U4358" i="23"/>
  <c r="R4358" i="23"/>
  <c r="D4358" i="23"/>
  <c r="U4357" i="23"/>
  <c r="R4357" i="23"/>
  <c r="D4357" i="23"/>
  <c r="U4356" i="23"/>
  <c r="R4356" i="23"/>
  <c r="D4356" i="23"/>
  <c r="U4355" i="23"/>
  <c r="R4355" i="23"/>
  <c r="D4355" i="23"/>
  <c r="U4354" i="23"/>
  <c r="R4354" i="23"/>
  <c r="D4354" i="23"/>
  <c r="U4353" i="23"/>
  <c r="R4353" i="23"/>
  <c r="D4353" i="23"/>
  <c r="U4352" i="23"/>
  <c r="R4352" i="23"/>
  <c r="D4352" i="23"/>
  <c r="U4351" i="23"/>
  <c r="R4351" i="23"/>
  <c r="D4351" i="23"/>
  <c r="U4350" i="23"/>
  <c r="R4350" i="23"/>
  <c r="D4350" i="23"/>
  <c r="U4349" i="23"/>
  <c r="R4349" i="23"/>
  <c r="D4349" i="23"/>
  <c r="U4348" i="23"/>
  <c r="R4348" i="23"/>
  <c r="D4348" i="23"/>
  <c r="U4347" i="23"/>
  <c r="R4347" i="23"/>
  <c r="D4347" i="23"/>
  <c r="U4346" i="23"/>
  <c r="R4346" i="23"/>
  <c r="D4346" i="23"/>
  <c r="U4345" i="23"/>
  <c r="R4345" i="23"/>
  <c r="D4345" i="23"/>
  <c r="U4344" i="23"/>
  <c r="R4344" i="23"/>
  <c r="D4344" i="23"/>
  <c r="U4343" i="23"/>
  <c r="R4343" i="23"/>
  <c r="D4343" i="23"/>
  <c r="U4342" i="23"/>
  <c r="R4342" i="23"/>
  <c r="D4342" i="23"/>
  <c r="U4341" i="23"/>
  <c r="R4341" i="23"/>
  <c r="D4341" i="23"/>
  <c r="U4340" i="23"/>
  <c r="R4340" i="23"/>
  <c r="D4340" i="23"/>
  <c r="U4339" i="23"/>
  <c r="R4339" i="23"/>
  <c r="D4339" i="23"/>
  <c r="U4338" i="23"/>
  <c r="R4338" i="23"/>
  <c r="D4338" i="23"/>
  <c r="U4337" i="23"/>
  <c r="R4337" i="23"/>
  <c r="D4337" i="23"/>
  <c r="U4336" i="23"/>
  <c r="R4336" i="23"/>
  <c r="D4336" i="23"/>
  <c r="U4335" i="23"/>
  <c r="R4335" i="23"/>
  <c r="D4335" i="23"/>
  <c r="U4334" i="23"/>
  <c r="R4334" i="23"/>
  <c r="D4334" i="23"/>
  <c r="U4333" i="23"/>
  <c r="R4333" i="23"/>
  <c r="D4333" i="23"/>
  <c r="U4332" i="23"/>
  <c r="R4332" i="23"/>
  <c r="D4332" i="23"/>
  <c r="U4331" i="23"/>
  <c r="R4331" i="23"/>
  <c r="D4331" i="23"/>
  <c r="U4330" i="23"/>
  <c r="R4330" i="23"/>
  <c r="D4330" i="23"/>
  <c r="U4329" i="23"/>
  <c r="R4329" i="23"/>
  <c r="D4329" i="23"/>
  <c r="U4328" i="23"/>
  <c r="R4328" i="23"/>
  <c r="D4328" i="23"/>
  <c r="U4327" i="23"/>
  <c r="R4327" i="23"/>
  <c r="D4327" i="23"/>
  <c r="U4326" i="23"/>
  <c r="R4326" i="23"/>
  <c r="D4326" i="23"/>
  <c r="U4325" i="23"/>
  <c r="R4325" i="23"/>
  <c r="D4325" i="23"/>
  <c r="U4324" i="23"/>
  <c r="R4324" i="23"/>
  <c r="D4324" i="23"/>
  <c r="U4323" i="23"/>
  <c r="R4323" i="23"/>
  <c r="D4323" i="23"/>
  <c r="U4322" i="23"/>
  <c r="R4322" i="23"/>
  <c r="D4322" i="23"/>
  <c r="U4321" i="23"/>
  <c r="R4321" i="23"/>
  <c r="D4321" i="23"/>
  <c r="U4320" i="23"/>
  <c r="R4320" i="23"/>
  <c r="D4320" i="23"/>
  <c r="U4319" i="23"/>
  <c r="R4319" i="23"/>
  <c r="D4319" i="23"/>
  <c r="U4318" i="23"/>
  <c r="R4318" i="23"/>
  <c r="D4318" i="23"/>
  <c r="U4317" i="23"/>
  <c r="R4317" i="23"/>
  <c r="D4317" i="23"/>
  <c r="U4316" i="23"/>
  <c r="R4316" i="23"/>
  <c r="D4316" i="23"/>
  <c r="U4315" i="23"/>
  <c r="R4315" i="23"/>
  <c r="D4315" i="23"/>
  <c r="U4314" i="23"/>
  <c r="R4314" i="23"/>
  <c r="D4314" i="23"/>
  <c r="U4313" i="23"/>
  <c r="R4313" i="23"/>
  <c r="D4313" i="23"/>
  <c r="U4312" i="23"/>
  <c r="R4312" i="23"/>
  <c r="D4312" i="23"/>
  <c r="U4311" i="23"/>
  <c r="R4311" i="23"/>
  <c r="D4311" i="23"/>
  <c r="U4310" i="23"/>
  <c r="R4310" i="23"/>
  <c r="D4310" i="23"/>
  <c r="U4309" i="23"/>
  <c r="R4309" i="23"/>
  <c r="D4309" i="23"/>
  <c r="U4308" i="23"/>
  <c r="R4308" i="23"/>
  <c r="D4308" i="23"/>
  <c r="U4307" i="23"/>
  <c r="R4307" i="23"/>
  <c r="D4307" i="23"/>
  <c r="U4306" i="23"/>
  <c r="R4306" i="23"/>
  <c r="D4306" i="23"/>
  <c r="U4305" i="23"/>
  <c r="R4305" i="23"/>
  <c r="D4305" i="23"/>
  <c r="U4304" i="23"/>
  <c r="R4304" i="23"/>
  <c r="D4304" i="23"/>
  <c r="U4303" i="23"/>
  <c r="R4303" i="23"/>
  <c r="D4303" i="23"/>
  <c r="U4302" i="23"/>
  <c r="R4302" i="23"/>
  <c r="D4302" i="23"/>
  <c r="U4301" i="23"/>
  <c r="R4301" i="23"/>
  <c r="D4301" i="23"/>
  <c r="U4300" i="23"/>
  <c r="R4300" i="23"/>
  <c r="D4300" i="23"/>
  <c r="U4299" i="23"/>
  <c r="R4299" i="23"/>
  <c r="D4299" i="23"/>
  <c r="U4298" i="23"/>
  <c r="R4298" i="23"/>
  <c r="D4298" i="23"/>
  <c r="U4297" i="23"/>
  <c r="R4297" i="23"/>
  <c r="D4297" i="23"/>
  <c r="U4296" i="23"/>
  <c r="R4296" i="23"/>
  <c r="D4296" i="23"/>
  <c r="U4295" i="23"/>
  <c r="R4295" i="23"/>
  <c r="D4295" i="23"/>
  <c r="U4294" i="23"/>
  <c r="R4294" i="23"/>
  <c r="D4294" i="23"/>
  <c r="U4293" i="23"/>
  <c r="R4293" i="23"/>
  <c r="D4293" i="23"/>
  <c r="U4292" i="23"/>
  <c r="R4292" i="23"/>
  <c r="D4292" i="23"/>
  <c r="U4291" i="23"/>
  <c r="R4291" i="23"/>
  <c r="D4291" i="23"/>
  <c r="U4290" i="23"/>
  <c r="R4290" i="23"/>
  <c r="D4290" i="23"/>
  <c r="U4289" i="23"/>
  <c r="R4289" i="23"/>
  <c r="D4289" i="23"/>
  <c r="U4288" i="23"/>
  <c r="R4288" i="23"/>
  <c r="D4288" i="23"/>
  <c r="U4287" i="23"/>
  <c r="R4287" i="23"/>
  <c r="D4287" i="23"/>
  <c r="U4286" i="23"/>
  <c r="R4286" i="23"/>
  <c r="D4286" i="23"/>
  <c r="U4285" i="23"/>
  <c r="R4285" i="23"/>
  <c r="D4285" i="23"/>
  <c r="U4284" i="23"/>
  <c r="R4284" i="23"/>
  <c r="D4284" i="23"/>
  <c r="U4283" i="23"/>
  <c r="R4283" i="23"/>
  <c r="D4283" i="23"/>
  <c r="U4282" i="23"/>
  <c r="R4282" i="23"/>
  <c r="D4282" i="23"/>
  <c r="U4281" i="23"/>
  <c r="R4281" i="23"/>
  <c r="D4281" i="23"/>
  <c r="U4280" i="23"/>
  <c r="R4280" i="23"/>
  <c r="D4280" i="23"/>
  <c r="U4279" i="23"/>
  <c r="R4279" i="23"/>
  <c r="D4279" i="23"/>
  <c r="U4278" i="23"/>
  <c r="R4278" i="23"/>
  <c r="D4278" i="23"/>
  <c r="U4277" i="23"/>
  <c r="R4277" i="23"/>
  <c r="D4277" i="23"/>
  <c r="U4276" i="23"/>
  <c r="R4276" i="23"/>
  <c r="D4276" i="23"/>
  <c r="U4275" i="23"/>
  <c r="R4275" i="23"/>
  <c r="D4275" i="23"/>
  <c r="U4274" i="23"/>
  <c r="R4274" i="23"/>
  <c r="D4274" i="23"/>
  <c r="U4273" i="23"/>
  <c r="R4273" i="23"/>
  <c r="D4273" i="23"/>
  <c r="U4272" i="23"/>
  <c r="R4272" i="23"/>
  <c r="D4272" i="23"/>
  <c r="U4271" i="23"/>
  <c r="R4271" i="23"/>
  <c r="D4271" i="23"/>
  <c r="U4270" i="23"/>
  <c r="R4270" i="23"/>
  <c r="D4270" i="23"/>
  <c r="U4269" i="23"/>
  <c r="R4269" i="23"/>
  <c r="D4269" i="23"/>
  <c r="U4268" i="23"/>
  <c r="R4268" i="23"/>
  <c r="D4268" i="23"/>
  <c r="U4267" i="23"/>
  <c r="R4267" i="23"/>
  <c r="D4267" i="23"/>
  <c r="U4266" i="23"/>
  <c r="R4266" i="23"/>
  <c r="D4266" i="23"/>
  <c r="U4265" i="23"/>
  <c r="R4265" i="23"/>
  <c r="D4265" i="23"/>
  <c r="U4264" i="23"/>
  <c r="R4264" i="23"/>
  <c r="D4264" i="23"/>
  <c r="U4263" i="23"/>
  <c r="R4263" i="23"/>
  <c r="D4263" i="23"/>
  <c r="U4262" i="23"/>
  <c r="R4262" i="23"/>
  <c r="D4262" i="23"/>
  <c r="U4261" i="23"/>
  <c r="R4261" i="23"/>
  <c r="D4261" i="23"/>
  <c r="U4260" i="23"/>
  <c r="R4260" i="23"/>
  <c r="D4260" i="23"/>
  <c r="U4259" i="23"/>
  <c r="R4259" i="23"/>
  <c r="D4259" i="23"/>
  <c r="U4258" i="23"/>
  <c r="R4258" i="23"/>
  <c r="D4258" i="23"/>
  <c r="U4257" i="23"/>
  <c r="R4257" i="23"/>
  <c r="D4257" i="23"/>
  <c r="U4256" i="23"/>
  <c r="R4256" i="23"/>
  <c r="D4256" i="23"/>
  <c r="U4255" i="23"/>
  <c r="R4255" i="23"/>
  <c r="D4255" i="23"/>
  <c r="U4254" i="23"/>
  <c r="R4254" i="23"/>
  <c r="D4254" i="23"/>
  <c r="U4253" i="23"/>
  <c r="R4253" i="23"/>
  <c r="D4253" i="23"/>
  <c r="U4252" i="23"/>
  <c r="R4252" i="23"/>
  <c r="D4252" i="23"/>
  <c r="U4251" i="23"/>
  <c r="R4251" i="23"/>
  <c r="D4251" i="23"/>
  <c r="U4250" i="23"/>
  <c r="R4250" i="23"/>
  <c r="D4250" i="23"/>
  <c r="U4249" i="23"/>
  <c r="R4249" i="23"/>
  <c r="D4249" i="23"/>
  <c r="U4248" i="23"/>
  <c r="R4248" i="23"/>
  <c r="D4248" i="23"/>
  <c r="U4247" i="23"/>
  <c r="R4247" i="23"/>
  <c r="D4247" i="23"/>
  <c r="U4246" i="23"/>
  <c r="R4246" i="23"/>
  <c r="D4246" i="23"/>
  <c r="U4245" i="23"/>
  <c r="R4245" i="23"/>
  <c r="D4245" i="23"/>
  <c r="U4244" i="23"/>
  <c r="R4244" i="23"/>
  <c r="D4244" i="23"/>
  <c r="U4243" i="23"/>
  <c r="R4243" i="23"/>
  <c r="D4243" i="23"/>
  <c r="U4242" i="23"/>
  <c r="R4242" i="23"/>
  <c r="D4242" i="23"/>
  <c r="U4241" i="23"/>
  <c r="R4241" i="23"/>
  <c r="D4241" i="23"/>
  <c r="U4240" i="23"/>
  <c r="R4240" i="23"/>
  <c r="D4240" i="23"/>
  <c r="U4239" i="23"/>
  <c r="R4239" i="23"/>
  <c r="D4239" i="23"/>
  <c r="U4238" i="23"/>
  <c r="R4238" i="23"/>
  <c r="D4238" i="23"/>
  <c r="U4237" i="23"/>
  <c r="R4237" i="23"/>
  <c r="D4237" i="23"/>
  <c r="U4236" i="23"/>
  <c r="R4236" i="23"/>
  <c r="D4236" i="23"/>
  <c r="U4235" i="23"/>
  <c r="R4235" i="23"/>
  <c r="D4235" i="23"/>
  <c r="U4234" i="23"/>
  <c r="R4234" i="23"/>
  <c r="D4234" i="23"/>
  <c r="U4233" i="23"/>
  <c r="R4233" i="23"/>
  <c r="D4233" i="23"/>
  <c r="U4232" i="23"/>
  <c r="R4232" i="23"/>
  <c r="D4232" i="23"/>
  <c r="U4231" i="23"/>
  <c r="R4231" i="23"/>
  <c r="D4231" i="23"/>
  <c r="U4230" i="23"/>
  <c r="R4230" i="23"/>
  <c r="D4230" i="23"/>
  <c r="U4229" i="23"/>
  <c r="R4229" i="23"/>
  <c r="D4229" i="23"/>
  <c r="U4228" i="23"/>
  <c r="R4228" i="23"/>
  <c r="D4228" i="23"/>
  <c r="U4227" i="23"/>
  <c r="R4227" i="23"/>
  <c r="D4227" i="23"/>
  <c r="U4226" i="23"/>
  <c r="R4226" i="23"/>
  <c r="D4226" i="23"/>
  <c r="U4225" i="23"/>
  <c r="R4225" i="23"/>
  <c r="D4225" i="23"/>
  <c r="U4224" i="23"/>
  <c r="R4224" i="23"/>
  <c r="D4224" i="23"/>
  <c r="U4223" i="23"/>
  <c r="R4223" i="23"/>
  <c r="D4223" i="23"/>
  <c r="U4222" i="23"/>
  <c r="R4222" i="23"/>
  <c r="D4222" i="23"/>
  <c r="U4221" i="23"/>
  <c r="R4221" i="23"/>
  <c r="D4221" i="23"/>
  <c r="U4220" i="23"/>
  <c r="R4220" i="23"/>
  <c r="D4220" i="23"/>
  <c r="U4219" i="23"/>
  <c r="R4219" i="23"/>
  <c r="D4219" i="23"/>
  <c r="U4218" i="23"/>
  <c r="R4218" i="23"/>
  <c r="D4218" i="23"/>
  <c r="U4217" i="23"/>
  <c r="R4217" i="23"/>
  <c r="D4217" i="23"/>
  <c r="U4216" i="23"/>
  <c r="R4216" i="23"/>
  <c r="D4216" i="23"/>
  <c r="U4215" i="23"/>
  <c r="R4215" i="23"/>
  <c r="D4215" i="23"/>
  <c r="U4214" i="23"/>
  <c r="R4214" i="23"/>
  <c r="D4214" i="23"/>
  <c r="U4213" i="23"/>
  <c r="R4213" i="23"/>
  <c r="D4213" i="23"/>
  <c r="U4212" i="23"/>
  <c r="R4212" i="23"/>
  <c r="D4212" i="23"/>
  <c r="U4211" i="23"/>
  <c r="R4211" i="23"/>
  <c r="D4211" i="23"/>
  <c r="U4210" i="23"/>
  <c r="R4210" i="23"/>
  <c r="D4210" i="23"/>
  <c r="U4209" i="23"/>
  <c r="R4209" i="23"/>
  <c r="D4209" i="23"/>
  <c r="U4208" i="23"/>
  <c r="R4208" i="23"/>
  <c r="D4208" i="23"/>
  <c r="U4207" i="23"/>
  <c r="R4207" i="23"/>
  <c r="D4207" i="23"/>
  <c r="U4206" i="23"/>
  <c r="R4206" i="23"/>
  <c r="D4206" i="23"/>
  <c r="U4205" i="23"/>
  <c r="R4205" i="23"/>
  <c r="D4205" i="23"/>
  <c r="U4204" i="23"/>
  <c r="R4204" i="23"/>
  <c r="D4204" i="23"/>
  <c r="U4203" i="23"/>
  <c r="R4203" i="23"/>
  <c r="D4203" i="23"/>
  <c r="U4202" i="23"/>
  <c r="R4202" i="23"/>
  <c r="D4202" i="23"/>
  <c r="U4201" i="23"/>
  <c r="R4201" i="23"/>
  <c r="D4201" i="23"/>
  <c r="U4200" i="23"/>
  <c r="R4200" i="23"/>
  <c r="D4200" i="23"/>
  <c r="U4199" i="23"/>
  <c r="R4199" i="23"/>
  <c r="D4199" i="23"/>
  <c r="U4198" i="23"/>
  <c r="R4198" i="23"/>
  <c r="D4198" i="23"/>
  <c r="U4197" i="23"/>
  <c r="R4197" i="23"/>
  <c r="D4197" i="23"/>
  <c r="U4196" i="23"/>
  <c r="R4196" i="23"/>
  <c r="D4196" i="23"/>
  <c r="U4195" i="23"/>
  <c r="R4195" i="23"/>
  <c r="D4195" i="23"/>
  <c r="U4194" i="23"/>
  <c r="R4194" i="23"/>
  <c r="D4194" i="23"/>
  <c r="U4193" i="23"/>
  <c r="R4193" i="23"/>
  <c r="D4193" i="23"/>
  <c r="U4192" i="23"/>
  <c r="R4192" i="23"/>
  <c r="D4192" i="23"/>
  <c r="U4191" i="23"/>
  <c r="R4191" i="23"/>
  <c r="D4191" i="23"/>
  <c r="U4190" i="23"/>
  <c r="R4190" i="23"/>
  <c r="D4190" i="23"/>
  <c r="U4189" i="23"/>
  <c r="R4189" i="23"/>
  <c r="D4189" i="23"/>
  <c r="U4188" i="23"/>
  <c r="R4188" i="23"/>
  <c r="D4188" i="23"/>
  <c r="U4187" i="23"/>
  <c r="R4187" i="23"/>
  <c r="D4187" i="23"/>
  <c r="U4186" i="23"/>
  <c r="R4186" i="23"/>
  <c r="D4186" i="23"/>
  <c r="U4185" i="23"/>
  <c r="R4185" i="23"/>
  <c r="D4185" i="23"/>
  <c r="U4184" i="23"/>
  <c r="R4184" i="23"/>
  <c r="D4184" i="23"/>
  <c r="U4183" i="23"/>
  <c r="R4183" i="23"/>
  <c r="D4183" i="23"/>
  <c r="U4182" i="23"/>
  <c r="R4182" i="23"/>
  <c r="D4182" i="23"/>
  <c r="U4181" i="23"/>
  <c r="R4181" i="23"/>
  <c r="D4181" i="23"/>
  <c r="U4180" i="23"/>
  <c r="R4180" i="23"/>
  <c r="D4180" i="23"/>
  <c r="U4179" i="23"/>
  <c r="R4179" i="23"/>
  <c r="D4179" i="23"/>
  <c r="U4178" i="23"/>
  <c r="R4178" i="23"/>
  <c r="D4178" i="23"/>
  <c r="U4177" i="23"/>
  <c r="R4177" i="23"/>
  <c r="D4177" i="23"/>
  <c r="U4176" i="23"/>
  <c r="R4176" i="23"/>
  <c r="D4176" i="23"/>
  <c r="U4175" i="23"/>
  <c r="R4175" i="23"/>
  <c r="D4175" i="23"/>
  <c r="U4174" i="23"/>
  <c r="R4174" i="23"/>
  <c r="D4174" i="23"/>
  <c r="U4173" i="23"/>
  <c r="R4173" i="23"/>
  <c r="D4173" i="23"/>
  <c r="U4172" i="23"/>
  <c r="R4172" i="23"/>
  <c r="D4172" i="23"/>
  <c r="U4171" i="23"/>
  <c r="R4171" i="23"/>
  <c r="D4171" i="23"/>
  <c r="U4170" i="23"/>
  <c r="R4170" i="23"/>
  <c r="D4170" i="23"/>
  <c r="U4169" i="23"/>
  <c r="R4169" i="23"/>
  <c r="D4169" i="23"/>
  <c r="U4168" i="23"/>
  <c r="R4168" i="23"/>
  <c r="D4168" i="23"/>
  <c r="U4167" i="23"/>
  <c r="R4167" i="23"/>
  <c r="D4167" i="23"/>
  <c r="U4166" i="23"/>
  <c r="R4166" i="23"/>
  <c r="D4166" i="23"/>
  <c r="U4165" i="23"/>
  <c r="R4165" i="23"/>
  <c r="D4165" i="23"/>
  <c r="U4164" i="23"/>
  <c r="R4164" i="23"/>
  <c r="D4164" i="23"/>
  <c r="U4163" i="23"/>
  <c r="R4163" i="23"/>
  <c r="D4163" i="23"/>
  <c r="U4162" i="23"/>
  <c r="R4162" i="23"/>
  <c r="D4162" i="23"/>
  <c r="U4161" i="23"/>
  <c r="R4161" i="23"/>
  <c r="D4161" i="23"/>
  <c r="U4160" i="23"/>
  <c r="R4160" i="23"/>
  <c r="D4160" i="23"/>
  <c r="U4159" i="23"/>
  <c r="R4159" i="23"/>
  <c r="D4159" i="23"/>
  <c r="U4158" i="23"/>
  <c r="R4158" i="23"/>
  <c r="D4158" i="23"/>
  <c r="U4157" i="23"/>
  <c r="R4157" i="23"/>
  <c r="D4157" i="23"/>
  <c r="U4156" i="23"/>
  <c r="R4156" i="23"/>
  <c r="D4156" i="23"/>
  <c r="U4155" i="23"/>
  <c r="R4155" i="23"/>
  <c r="D4155" i="23"/>
  <c r="U4154" i="23"/>
  <c r="R4154" i="23"/>
  <c r="D4154" i="23"/>
  <c r="U4153" i="23"/>
  <c r="R4153" i="23"/>
  <c r="D4153" i="23"/>
  <c r="U4152" i="23"/>
  <c r="R4152" i="23"/>
  <c r="D4152" i="23"/>
  <c r="U4151" i="23"/>
  <c r="R4151" i="23"/>
  <c r="D4151" i="23"/>
  <c r="U4150" i="23"/>
  <c r="R4150" i="23"/>
  <c r="D4150" i="23"/>
  <c r="U4149" i="23"/>
  <c r="R4149" i="23"/>
  <c r="D4149" i="23"/>
  <c r="U4148" i="23"/>
  <c r="R4148" i="23"/>
  <c r="D4148" i="23"/>
  <c r="U4147" i="23"/>
  <c r="R4147" i="23"/>
  <c r="D4147" i="23"/>
  <c r="U4146" i="23"/>
  <c r="R4146" i="23"/>
  <c r="D4146" i="23"/>
  <c r="U4145" i="23"/>
  <c r="R4145" i="23"/>
  <c r="D4145" i="23"/>
  <c r="U4144" i="23"/>
  <c r="R4144" i="23"/>
  <c r="D4144" i="23"/>
  <c r="U4143" i="23"/>
  <c r="R4143" i="23"/>
  <c r="D4143" i="23"/>
  <c r="U4142" i="23"/>
  <c r="R4142" i="23"/>
  <c r="D4142" i="23"/>
  <c r="U4141" i="23"/>
  <c r="R4141" i="23"/>
  <c r="D4141" i="23"/>
  <c r="U4140" i="23"/>
  <c r="R4140" i="23"/>
  <c r="D4140" i="23"/>
  <c r="U4139" i="23"/>
  <c r="R4139" i="23"/>
  <c r="D4139" i="23"/>
  <c r="U4138" i="23"/>
  <c r="R4138" i="23"/>
  <c r="D4138" i="23"/>
  <c r="U4137" i="23"/>
  <c r="R4137" i="23"/>
  <c r="D4137" i="23"/>
  <c r="U4136" i="23"/>
  <c r="R4136" i="23"/>
  <c r="D4136" i="23"/>
  <c r="U4135" i="23"/>
  <c r="R4135" i="23"/>
  <c r="D4135" i="23"/>
  <c r="U4134" i="23"/>
  <c r="R4134" i="23"/>
  <c r="D4134" i="23"/>
  <c r="U4133" i="23"/>
  <c r="R4133" i="23"/>
  <c r="D4133" i="23"/>
  <c r="U4132" i="23"/>
  <c r="R4132" i="23"/>
  <c r="D4132" i="23"/>
  <c r="U4131" i="23"/>
  <c r="R4131" i="23"/>
  <c r="D4131" i="23"/>
  <c r="U4130" i="23"/>
  <c r="R4130" i="23"/>
  <c r="D4130" i="23"/>
  <c r="U4129" i="23"/>
  <c r="R4129" i="23"/>
  <c r="D4129" i="23"/>
  <c r="U4128" i="23"/>
  <c r="R4128" i="23"/>
  <c r="D4128" i="23"/>
  <c r="U4127" i="23"/>
  <c r="R4127" i="23"/>
  <c r="D4127" i="23"/>
  <c r="U4126" i="23"/>
  <c r="R4126" i="23"/>
  <c r="D4126" i="23"/>
  <c r="U4125" i="23"/>
  <c r="R4125" i="23"/>
  <c r="D4125" i="23"/>
  <c r="U4124" i="23"/>
  <c r="R4124" i="23"/>
  <c r="D4124" i="23"/>
  <c r="U4123" i="23"/>
  <c r="R4123" i="23"/>
  <c r="D4123" i="23"/>
  <c r="U4122" i="23"/>
  <c r="R4122" i="23"/>
  <c r="D4122" i="23"/>
  <c r="U4121" i="23"/>
  <c r="R4121" i="23"/>
  <c r="D4121" i="23"/>
  <c r="U4120" i="23"/>
  <c r="R4120" i="23"/>
  <c r="D4120" i="23"/>
  <c r="U4119" i="23"/>
  <c r="R4119" i="23"/>
  <c r="D4119" i="23"/>
  <c r="U4118" i="23"/>
  <c r="R4118" i="23"/>
  <c r="D4118" i="23"/>
  <c r="U4117" i="23"/>
  <c r="R4117" i="23"/>
  <c r="D4117" i="23"/>
  <c r="U4116" i="23"/>
  <c r="R4116" i="23"/>
  <c r="D4116" i="23"/>
  <c r="U4115" i="23"/>
  <c r="R4115" i="23"/>
  <c r="D4115" i="23"/>
  <c r="U4114" i="23"/>
  <c r="R4114" i="23"/>
  <c r="D4114" i="23"/>
  <c r="U4113" i="23"/>
  <c r="R4113" i="23"/>
  <c r="D4113" i="23"/>
  <c r="U4112" i="23"/>
  <c r="R4112" i="23"/>
  <c r="D4112" i="23"/>
  <c r="U4111" i="23"/>
  <c r="R4111" i="23"/>
  <c r="D4111" i="23"/>
  <c r="U4110" i="23"/>
  <c r="R4110" i="23"/>
  <c r="D4110" i="23"/>
  <c r="U4109" i="23"/>
  <c r="R4109" i="23"/>
  <c r="D4109" i="23"/>
  <c r="U4108" i="23"/>
  <c r="R4108" i="23"/>
  <c r="D4108" i="23"/>
  <c r="U4107" i="23"/>
  <c r="R4107" i="23"/>
  <c r="D4107" i="23"/>
  <c r="U4106" i="23"/>
  <c r="R4106" i="23"/>
  <c r="D4106" i="23"/>
  <c r="U4105" i="23"/>
  <c r="R4105" i="23"/>
  <c r="D4105" i="23"/>
  <c r="U4104" i="23"/>
  <c r="R4104" i="23"/>
  <c r="D4104" i="23"/>
  <c r="U4103" i="23"/>
  <c r="R4103" i="23"/>
  <c r="D4103" i="23"/>
  <c r="U4102" i="23"/>
  <c r="R4102" i="23"/>
  <c r="D4102" i="23"/>
  <c r="U4101" i="23"/>
  <c r="R4101" i="23"/>
  <c r="D4101" i="23"/>
  <c r="U4100" i="23"/>
  <c r="R4100" i="23"/>
  <c r="D4100" i="23"/>
  <c r="U4099" i="23"/>
  <c r="R4099" i="23"/>
  <c r="D4099" i="23"/>
  <c r="U4098" i="23"/>
  <c r="R4098" i="23"/>
  <c r="D4098" i="23"/>
  <c r="U4097" i="23"/>
  <c r="R4097" i="23"/>
  <c r="D4097" i="23"/>
  <c r="U4096" i="23"/>
  <c r="R4096" i="23"/>
  <c r="D4096" i="23"/>
  <c r="U4095" i="23"/>
  <c r="R4095" i="23"/>
  <c r="D4095" i="23"/>
  <c r="U4094" i="23"/>
  <c r="R4094" i="23"/>
  <c r="D4094" i="23"/>
  <c r="U4093" i="23"/>
  <c r="R4093" i="23"/>
  <c r="D4093" i="23"/>
  <c r="U4092" i="23"/>
  <c r="R4092" i="23"/>
  <c r="D4092" i="23"/>
  <c r="U4091" i="23"/>
  <c r="R4091" i="23"/>
  <c r="D4091" i="23"/>
  <c r="U4090" i="23"/>
  <c r="R4090" i="23"/>
  <c r="D4090" i="23"/>
  <c r="U4089" i="23"/>
  <c r="R4089" i="23"/>
  <c r="D4089" i="23"/>
  <c r="U4088" i="23"/>
  <c r="R4088" i="23"/>
  <c r="D4088" i="23"/>
  <c r="U4087" i="23"/>
  <c r="R4087" i="23"/>
  <c r="D4087" i="23"/>
  <c r="U4086" i="23"/>
  <c r="R4086" i="23"/>
  <c r="D4086" i="23"/>
  <c r="U4085" i="23"/>
  <c r="R4085" i="23"/>
  <c r="D4085" i="23"/>
  <c r="U4084" i="23"/>
  <c r="R4084" i="23"/>
  <c r="D4084" i="23"/>
  <c r="U4083" i="23"/>
  <c r="R4083" i="23"/>
  <c r="D4083" i="23"/>
  <c r="U4082" i="23"/>
  <c r="R4082" i="23"/>
  <c r="D4082" i="23"/>
  <c r="U4081" i="23"/>
  <c r="R4081" i="23"/>
  <c r="D4081" i="23"/>
  <c r="U4080" i="23"/>
  <c r="R4080" i="23"/>
  <c r="D4080" i="23"/>
  <c r="U4079" i="23"/>
  <c r="R4079" i="23"/>
  <c r="D4079" i="23"/>
  <c r="U4078" i="23"/>
  <c r="R4078" i="23"/>
  <c r="D4078" i="23"/>
  <c r="U4077" i="23"/>
  <c r="R4077" i="23"/>
  <c r="D4077" i="23"/>
  <c r="U4076" i="23"/>
  <c r="R4076" i="23"/>
  <c r="D4076" i="23"/>
  <c r="U4075" i="23"/>
  <c r="R4075" i="23"/>
  <c r="D4075" i="23"/>
  <c r="U4074" i="23"/>
  <c r="R4074" i="23"/>
  <c r="D4074" i="23"/>
  <c r="U4073" i="23"/>
  <c r="R4073" i="23"/>
  <c r="D4073" i="23"/>
  <c r="U4072" i="23"/>
  <c r="R4072" i="23"/>
  <c r="D4072" i="23"/>
  <c r="U4071" i="23"/>
  <c r="R4071" i="23"/>
  <c r="D4071" i="23"/>
  <c r="U4070" i="23"/>
  <c r="R4070" i="23"/>
  <c r="D4070" i="23"/>
  <c r="U4069" i="23"/>
  <c r="R4069" i="23"/>
  <c r="D4069" i="23"/>
  <c r="U4068" i="23"/>
  <c r="R4068" i="23"/>
  <c r="D4068" i="23"/>
  <c r="U4067" i="23"/>
  <c r="R4067" i="23"/>
  <c r="D4067" i="23"/>
  <c r="U4066" i="23"/>
  <c r="R4066" i="23"/>
  <c r="D4066" i="23"/>
  <c r="U4065" i="23"/>
  <c r="R4065" i="23"/>
  <c r="D4065" i="23"/>
  <c r="U4064" i="23"/>
  <c r="R4064" i="23"/>
  <c r="D4064" i="23"/>
  <c r="U4063" i="23"/>
  <c r="R4063" i="23"/>
  <c r="D4063" i="23"/>
  <c r="U4062" i="23"/>
  <c r="R4062" i="23"/>
  <c r="D4062" i="23"/>
  <c r="U4061" i="23"/>
  <c r="R4061" i="23"/>
  <c r="D4061" i="23"/>
  <c r="U4060" i="23"/>
  <c r="R4060" i="23"/>
  <c r="D4060" i="23"/>
  <c r="U4059" i="23"/>
  <c r="R4059" i="23"/>
  <c r="D4059" i="23"/>
  <c r="U4058" i="23"/>
  <c r="R4058" i="23"/>
  <c r="D4058" i="23"/>
  <c r="U4057" i="23"/>
  <c r="R4057" i="23"/>
  <c r="D4057" i="23"/>
  <c r="U4056" i="23"/>
  <c r="R4056" i="23"/>
  <c r="D4056" i="23"/>
  <c r="U4055" i="23"/>
  <c r="R4055" i="23"/>
  <c r="D4055" i="23"/>
  <c r="U4054" i="23"/>
  <c r="R4054" i="23"/>
  <c r="D4054" i="23"/>
  <c r="U4053" i="23"/>
  <c r="R4053" i="23"/>
  <c r="D4053" i="23"/>
  <c r="U4052" i="23"/>
  <c r="R4052" i="23"/>
  <c r="D4052" i="23"/>
  <c r="U4051" i="23"/>
  <c r="R4051" i="23"/>
  <c r="D4051" i="23"/>
  <c r="U4050" i="23"/>
  <c r="R4050" i="23"/>
  <c r="D4050" i="23"/>
  <c r="U4049" i="23"/>
  <c r="R4049" i="23"/>
  <c r="D4049" i="23"/>
  <c r="U4048" i="23"/>
  <c r="R4048" i="23"/>
  <c r="D4048" i="23"/>
  <c r="U4047" i="23"/>
  <c r="R4047" i="23"/>
  <c r="D4047" i="23"/>
  <c r="U4046" i="23"/>
  <c r="R4046" i="23"/>
  <c r="D4046" i="23"/>
  <c r="U4045" i="23"/>
  <c r="R4045" i="23"/>
  <c r="D4045" i="23"/>
  <c r="U4044" i="23"/>
  <c r="R4044" i="23"/>
  <c r="D4044" i="23"/>
  <c r="U4043" i="23"/>
  <c r="R4043" i="23"/>
  <c r="D4043" i="23"/>
  <c r="U4042" i="23"/>
  <c r="R4042" i="23"/>
  <c r="D4042" i="23"/>
  <c r="U4041" i="23"/>
  <c r="R4041" i="23"/>
  <c r="D4041" i="23"/>
  <c r="U4040" i="23"/>
  <c r="R4040" i="23"/>
  <c r="D4040" i="23"/>
  <c r="U4039" i="23"/>
  <c r="R4039" i="23"/>
  <c r="D4039" i="23"/>
  <c r="U4038" i="23"/>
  <c r="R4038" i="23"/>
  <c r="D4038" i="23"/>
  <c r="U4037" i="23"/>
  <c r="R4037" i="23"/>
  <c r="D4037" i="23"/>
  <c r="U4036" i="23"/>
  <c r="R4036" i="23"/>
  <c r="D4036" i="23"/>
  <c r="U4035" i="23"/>
  <c r="R4035" i="23"/>
  <c r="D4035" i="23"/>
  <c r="U4034" i="23"/>
  <c r="R4034" i="23"/>
  <c r="D4034" i="23"/>
  <c r="U4033" i="23"/>
  <c r="R4033" i="23"/>
  <c r="D4033" i="23"/>
  <c r="U4032" i="23"/>
  <c r="R4032" i="23"/>
  <c r="D4032" i="23"/>
  <c r="U4031" i="23"/>
  <c r="R4031" i="23"/>
  <c r="D4031" i="23"/>
  <c r="U4030" i="23"/>
  <c r="R4030" i="23"/>
  <c r="D4030" i="23"/>
  <c r="U4029" i="23"/>
  <c r="R4029" i="23"/>
  <c r="D4029" i="23"/>
  <c r="U4028" i="23"/>
  <c r="R4028" i="23"/>
  <c r="D4028" i="23"/>
  <c r="U4027" i="23"/>
  <c r="R4027" i="23"/>
  <c r="D4027" i="23"/>
  <c r="U4026" i="23"/>
  <c r="R4026" i="23"/>
  <c r="D4026" i="23"/>
  <c r="U4025" i="23"/>
  <c r="R4025" i="23"/>
  <c r="D4025" i="23"/>
  <c r="U4024" i="23"/>
  <c r="R4024" i="23"/>
  <c r="D4024" i="23"/>
  <c r="U4023" i="23"/>
  <c r="R4023" i="23"/>
  <c r="D4023" i="23"/>
  <c r="U4022" i="23"/>
  <c r="R4022" i="23"/>
  <c r="D4022" i="23"/>
  <c r="U4021" i="23"/>
  <c r="R4021" i="23"/>
  <c r="D4021" i="23"/>
  <c r="U4020" i="23"/>
  <c r="R4020" i="23"/>
  <c r="D4020" i="23"/>
  <c r="U4019" i="23"/>
  <c r="R4019" i="23"/>
  <c r="D4019" i="23"/>
  <c r="U4018" i="23"/>
  <c r="R4018" i="23"/>
  <c r="D4018" i="23"/>
  <c r="U4017" i="23"/>
  <c r="R4017" i="23"/>
  <c r="D4017" i="23"/>
  <c r="U4016" i="23"/>
  <c r="R4016" i="23"/>
  <c r="D4016" i="23"/>
  <c r="U4015" i="23"/>
  <c r="R4015" i="23"/>
  <c r="D4015" i="23"/>
  <c r="U4014" i="23"/>
  <c r="R4014" i="23"/>
  <c r="D4014" i="23"/>
  <c r="U4013" i="23"/>
  <c r="R4013" i="23"/>
  <c r="D4013" i="23"/>
  <c r="U4012" i="23"/>
  <c r="R4012" i="23"/>
  <c r="D4012" i="23"/>
  <c r="U4011" i="23"/>
  <c r="R4011" i="23"/>
  <c r="D4011" i="23"/>
  <c r="U4010" i="23"/>
  <c r="R4010" i="23"/>
  <c r="D4010" i="23"/>
  <c r="U4009" i="23"/>
  <c r="R4009" i="23"/>
  <c r="D4009" i="23"/>
  <c r="U4008" i="23"/>
  <c r="R4008" i="23"/>
  <c r="D4008" i="23"/>
  <c r="U4007" i="23"/>
  <c r="R4007" i="23"/>
  <c r="D4007" i="23"/>
  <c r="U4006" i="23"/>
  <c r="R4006" i="23"/>
  <c r="D4006" i="23"/>
  <c r="U4005" i="23"/>
  <c r="R4005" i="23"/>
  <c r="D4005" i="23"/>
  <c r="U4004" i="23"/>
  <c r="R4004" i="23"/>
  <c r="D4004" i="23"/>
  <c r="U4003" i="23"/>
  <c r="R4003" i="23"/>
  <c r="D4003" i="23"/>
  <c r="U4002" i="23"/>
  <c r="R4002" i="23"/>
  <c r="D4002" i="23"/>
  <c r="U4001" i="23"/>
  <c r="R4001" i="23"/>
  <c r="D4001" i="23"/>
  <c r="U4000" i="23"/>
  <c r="R4000" i="23"/>
  <c r="D4000" i="23"/>
  <c r="U3999" i="23"/>
  <c r="R3999" i="23"/>
  <c r="D3999" i="23"/>
  <c r="U3998" i="23"/>
  <c r="R3998" i="23"/>
  <c r="D3998" i="23"/>
  <c r="U3997" i="23"/>
  <c r="R3997" i="23"/>
  <c r="D3997" i="23"/>
  <c r="U3996" i="23"/>
  <c r="R3996" i="23"/>
  <c r="D3996" i="23"/>
  <c r="U3995" i="23"/>
  <c r="R3995" i="23"/>
  <c r="D3995" i="23"/>
  <c r="U3994" i="23"/>
  <c r="R3994" i="23"/>
  <c r="D3994" i="23"/>
  <c r="U3993" i="23"/>
  <c r="R3993" i="23"/>
  <c r="D3993" i="23"/>
  <c r="U3992" i="23"/>
  <c r="R3992" i="23"/>
  <c r="D3992" i="23"/>
  <c r="U3991" i="23"/>
  <c r="R3991" i="23"/>
  <c r="D3991" i="23"/>
  <c r="U3990" i="23"/>
  <c r="R3990" i="23"/>
  <c r="D3990" i="23"/>
  <c r="U3989" i="23"/>
  <c r="R3989" i="23"/>
  <c r="D3989" i="23"/>
  <c r="U3988" i="23"/>
  <c r="R3988" i="23"/>
  <c r="D3988" i="23"/>
  <c r="U3987" i="23"/>
  <c r="R3987" i="23"/>
  <c r="D3987" i="23"/>
  <c r="U3986" i="23"/>
  <c r="R3986" i="23"/>
  <c r="D3986" i="23"/>
  <c r="U3985" i="23"/>
  <c r="R3985" i="23"/>
  <c r="D3985" i="23"/>
  <c r="U3984" i="23"/>
  <c r="R3984" i="23"/>
  <c r="D3984" i="23"/>
  <c r="U3983" i="23"/>
  <c r="R3983" i="23"/>
  <c r="D3983" i="23"/>
  <c r="U3982" i="23"/>
  <c r="R3982" i="23"/>
  <c r="D3982" i="23"/>
  <c r="U3981" i="23"/>
  <c r="R3981" i="23"/>
  <c r="D3981" i="23"/>
  <c r="U3980" i="23"/>
  <c r="R3980" i="23"/>
  <c r="D3980" i="23"/>
  <c r="U3979" i="23"/>
  <c r="R3979" i="23"/>
  <c r="D3979" i="23"/>
  <c r="U3978" i="23"/>
  <c r="R3978" i="23"/>
  <c r="D3978" i="23"/>
  <c r="U3977" i="23"/>
  <c r="R3977" i="23"/>
  <c r="D3977" i="23"/>
  <c r="U3976" i="23"/>
  <c r="R3976" i="23"/>
  <c r="D3976" i="23"/>
  <c r="U3975" i="23"/>
  <c r="R3975" i="23"/>
  <c r="D3975" i="23"/>
  <c r="U3974" i="23"/>
  <c r="R3974" i="23"/>
  <c r="D3974" i="23"/>
  <c r="U3973" i="23"/>
  <c r="R3973" i="23"/>
  <c r="D3973" i="23"/>
  <c r="U3972" i="23"/>
  <c r="R3972" i="23"/>
  <c r="D3972" i="23"/>
  <c r="U3971" i="23"/>
  <c r="R3971" i="23"/>
  <c r="D3971" i="23"/>
  <c r="U3970" i="23"/>
  <c r="R3970" i="23"/>
  <c r="D3970" i="23"/>
  <c r="U3969" i="23"/>
  <c r="R3969" i="23"/>
  <c r="D3969" i="23"/>
  <c r="U3968" i="23"/>
  <c r="R3968" i="23"/>
  <c r="D3968" i="23"/>
  <c r="U3967" i="23"/>
  <c r="R3967" i="23"/>
  <c r="D3967" i="23"/>
  <c r="U3966" i="23"/>
  <c r="R3966" i="23"/>
  <c r="D3966" i="23"/>
  <c r="U3965" i="23"/>
  <c r="R3965" i="23"/>
  <c r="D3965" i="23"/>
  <c r="U3964" i="23"/>
  <c r="R3964" i="23"/>
  <c r="D3964" i="23"/>
  <c r="U3963" i="23"/>
  <c r="R3963" i="23"/>
  <c r="D3963" i="23"/>
  <c r="U3962" i="23"/>
  <c r="R3962" i="23"/>
  <c r="D3962" i="23"/>
  <c r="U3961" i="23"/>
  <c r="R3961" i="23"/>
  <c r="D3961" i="23"/>
  <c r="U3960" i="23"/>
  <c r="R3960" i="23"/>
  <c r="D3960" i="23"/>
  <c r="U3959" i="23"/>
  <c r="R3959" i="23"/>
  <c r="D3959" i="23"/>
  <c r="U3958" i="23"/>
  <c r="R3958" i="23"/>
  <c r="D3958" i="23"/>
  <c r="U3957" i="23"/>
  <c r="R3957" i="23"/>
  <c r="D3957" i="23"/>
  <c r="U3956" i="23"/>
  <c r="R3956" i="23"/>
  <c r="D3956" i="23"/>
  <c r="U3955" i="23"/>
  <c r="R3955" i="23"/>
  <c r="D3955" i="23"/>
  <c r="U3954" i="23"/>
  <c r="R3954" i="23"/>
  <c r="D3954" i="23"/>
  <c r="U3953" i="23"/>
  <c r="R3953" i="23"/>
  <c r="D3953" i="23"/>
  <c r="U3952" i="23"/>
  <c r="R3952" i="23"/>
  <c r="D3952" i="23"/>
  <c r="U3951" i="23"/>
  <c r="R3951" i="23"/>
  <c r="D3951" i="23"/>
  <c r="U3950" i="23"/>
  <c r="R3950" i="23"/>
  <c r="D3950" i="23"/>
  <c r="U3949" i="23"/>
  <c r="R3949" i="23"/>
  <c r="D3949" i="23"/>
  <c r="U3948" i="23"/>
  <c r="R3948" i="23"/>
  <c r="D3948" i="23"/>
  <c r="U3947" i="23"/>
  <c r="R3947" i="23"/>
  <c r="D3947" i="23"/>
  <c r="U3946" i="23"/>
  <c r="R3946" i="23"/>
  <c r="D3946" i="23"/>
  <c r="U3945" i="23"/>
  <c r="R3945" i="23"/>
  <c r="D3945" i="23"/>
  <c r="U3944" i="23"/>
  <c r="R3944" i="23"/>
  <c r="D3944" i="23"/>
  <c r="U3943" i="23"/>
  <c r="R3943" i="23"/>
  <c r="D3943" i="23"/>
  <c r="U3942" i="23"/>
  <c r="R3942" i="23"/>
  <c r="D3942" i="23"/>
  <c r="U3941" i="23"/>
  <c r="R3941" i="23"/>
  <c r="D3941" i="23"/>
  <c r="U3940" i="23"/>
  <c r="R3940" i="23"/>
  <c r="D3940" i="23"/>
  <c r="U3939" i="23"/>
  <c r="R3939" i="23"/>
  <c r="D3939" i="23"/>
  <c r="U3938" i="23"/>
  <c r="R3938" i="23"/>
  <c r="D3938" i="23"/>
  <c r="U3937" i="23"/>
  <c r="R3937" i="23"/>
  <c r="D3937" i="23"/>
  <c r="U3936" i="23"/>
  <c r="R3936" i="23"/>
  <c r="D3936" i="23"/>
  <c r="U3935" i="23"/>
  <c r="R3935" i="23"/>
  <c r="D3935" i="23"/>
  <c r="U3934" i="23"/>
  <c r="R3934" i="23"/>
  <c r="D3934" i="23"/>
  <c r="U3933" i="23"/>
  <c r="R3933" i="23"/>
  <c r="D3933" i="23"/>
  <c r="U3932" i="23"/>
  <c r="R3932" i="23"/>
  <c r="D3932" i="23"/>
  <c r="U3931" i="23"/>
  <c r="R3931" i="23"/>
  <c r="D3931" i="23"/>
  <c r="U3930" i="23"/>
  <c r="R3930" i="23"/>
  <c r="D3930" i="23"/>
  <c r="U3929" i="23"/>
  <c r="R3929" i="23"/>
  <c r="D3929" i="23"/>
  <c r="U3928" i="23"/>
  <c r="R3928" i="23"/>
  <c r="D3928" i="23"/>
  <c r="U3927" i="23"/>
  <c r="R3927" i="23"/>
  <c r="D3927" i="23"/>
  <c r="U3926" i="23"/>
  <c r="R3926" i="23"/>
  <c r="D3926" i="23"/>
  <c r="U3925" i="23"/>
  <c r="R3925" i="23"/>
  <c r="D3925" i="23"/>
  <c r="U3924" i="23"/>
  <c r="R3924" i="23"/>
  <c r="D3924" i="23"/>
  <c r="U3923" i="23"/>
  <c r="R3923" i="23"/>
  <c r="D3923" i="23"/>
  <c r="U3922" i="23"/>
  <c r="R3922" i="23"/>
  <c r="D3922" i="23"/>
  <c r="U3921" i="23"/>
  <c r="R3921" i="23"/>
  <c r="D3921" i="23"/>
  <c r="U3920" i="23"/>
  <c r="R3920" i="23"/>
  <c r="D3920" i="23"/>
  <c r="U3919" i="23"/>
  <c r="R3919" i="23"/>
  <c r="D3919" i="23"/>
  <c r="U3918" i="23"/>
  <c r="R3918" i="23"/>
  <c r="D3918" i="23"/>
  <c r="U3917" i="23"/>
  <c r="R3917" i="23"/>
  <c r="D3917" i="23"/>
  <c r="U3916" i="23"/>
  <c r="R3916" i="23"/>
  <c r="D3916" i="23"/>
  <c r="U3915" i="23"/>
  <c r="R3915" i="23"/>
  <c r="D3915" i="23"/>
  <c r="U3914" i="23"/>
  <c r="R3914" i="23"/>
  <c r="D3914" i="23"/>
  <c r="U3913" i="23"/>
  <c r="R3913" i="23"/>
  <c r="D3913" i="23"/>
  <c r="U3912" i="23"/>
  <c r="R3912" i="23"/>
  <c r="D3912" i="23"/>
  <c r="U3911" i="23"/>
  <c r="R3911" i="23"/>
  <c r="D3911" i="23"/>
  <c r="U3910" i="23"/>
  <c r="R3910" i="23"/>
  <c r="D3910" i="23"/>
  <c r="U3909" i="23"/>
  <c r="R3909" i="23"/>
  <c r="D3909" i="23"/>
  <c r="U3908" i="23"/>
  <c r="R3908" i="23"/>
  <c r="D3908" i="23"/>
  <c r="U3907" i="23"/>
  <c r="R3907" i="23"/>
  <c r="D3907" i="23"/>
  <c r="U3906" i="23"/>
  <c r="R3906" i="23"/>
  <c r="D3906" i="23"/>
  <c r="U3905" i="23"/>
  <c r="R3905" i="23"/>
  <c r="D3905" i="23"/>
  <c r="U3904" i="23"/>
  <c r="R3904" i="23"/>
  <c r="D3904" i="23"/>
  <c r="U3903" i="23"/>
  <c r="R3903" i="23"/>
  <c r="D3903" i="23"/>
  <c r="U3902" i="23"/>
  <c r="R3902" i="23"/>
  <c r="D3902" i="23"/>
  <c r="U3901" i="23"/>
  <c r="R3901" i="23"/>
  <c r="D3901" i="23"/>
  <c r="U3900" i="23"/>
  <c r="R3900" i="23"/>
  <c r="D3900" i="23"/>
  <c r="U3899" i="23"/>
  <c r="R3899" i="23"/>
  <c r="D3899" i="23"/>
  <c r="U3898" i="23"/>
  <c r="R3898" i="23"/>
  <c r="D3898" i="23"/>
  <c r="U3897" i="23"/>
  <c r="R3897" i="23"/>
  <c r="D3897" i="23"/>
  <c r="U3896" i="23"/>
  <c r="R3896" i="23"/>
  <c r="D3896" i="23"/>
  <c r="U3895" i="23"/>
  <c r="R3895" i="23"/>
  <c r="D3895" i="23"/>
  <c r="U3894" i="23"/>
  <c r="R3894" i="23"/>
  <c r="D3894" i="23"/>
  <c r="U3893" i="23"/>
  <c r="R3893" i="23"/>
  <c r="D3893" i="23"/>
  <c r="U3892" i="23"/>
  <c r="R3892" i="23"/>
  <c r="D3892" i="23"/>
  <c r="U3891" i="23"/>
  <c r="R3891" i="23"/>
  <c r="D3891" i="23"/>
  <c r="U3890" i="23"/>
  <c r="R3890" i="23"/>
  <c r="D3890" i="23"/>
  <c r="U3889" i="23"/>
  <c r="R3889" i="23"/>
  <c r="D3889" i="23"/>
  <c r="U3888" i="23"/>
  <c r="R3888" i="23"/>
  <c r="D3888" i="23"/>
  <c r="U3887" i="23"/>
  <c r="R3887" i="23"/>
  <c r="D3887" i="23"/>
  <c r="U3886" i="23"/>
  <c r="R3886" i="23"/>
  <c r="D3886" i="23"/>
  <c r="U3885" i="23"/>
  <c r="R3885" i="23"/>
  <c r="D3885" i="23"/>
  <c r="U3884" i="23"/>
  <c r="R3884" i="23"/>
  <c r="D3884" i="23"/>
  <c r="U3883" i="23"/>
  <c r="R3883" i="23"/>
  <c r="D3883" i="23"/>
  <c r="U3882" i="23"/>
  <c r="R3882" i="23"/>
  <c r="D3882" i="23"/>
  <c r="U3881" i="23"/>
  <c r="R3881" i="23"/>
  <c r="D3881" i="23"/>
  <c r="U3880" i="23"/>
  <c r="R3880" i="23"/>
  <c r="D3880" i="23"/>
  <c r="U3879" i="23"/>
  <c r="R3879" i="23"/>
  <c r="D3879" i="23"/>
  <c r="U3878" i="23"/>
  <c r="R3878" i="23"/>
  <c r="D3878" i="23"/>
  <c r="U3877" i="23"/>
  <c r="R3877" i="23"/>
  <c r="D3877" i="23"/>
  <c r="U3876" i="23"/>
  <c r="R3876" i="23"/>
  <c r="D3876" i="23"/>
  <c r="U3875" i="23"/>
  <c r="R3875" i="23"/>
  <c r="D3875" i="23"/>
  <c r="U3874" i="23"/>
  <c r="R3874" i="23"/>
  <c r="D3874" i="23"/>
  <c r="U3873" i="23"/>
  <c r="R3873" i="23"/>
  <c r="D3873" i="23"/>
  <c r="U3872" i="23"/>
  <c r="R3872" i="23"/>
  <c r="D3872" i="23"/>
  <c r="U3871" i="23"/>
  <c r="R3871" i="23"/>
  <c r="D3871" i="23"/>
  <c r="U3870" i="23"/>
  <c r="R3870" i="23"/>
  <c r="D3870" i="23"/>
  <c r="U3869" i="23"/>
  <c r="R3869" i="23"/>
  <c r="D3869" i="23"/>
  <c r="U3868" i="23"/>
  <c r="R3868" i="23"/>
  <c r="D3868" i="23"/>
  <c r="U3867" i="23"/>
  <c r="R3867" i="23"/>
  <c r="D3867" i="23"/>
  <c r="U3866" i="23"/>
  <c r="R3866" i="23"/>
  <c r="D3866" i="23"/>
  <c r="U3865" i="23"/>
  <c r="R3865" i="23"/>
  <c r="D3865" i="23"/>
  <c r="U3864" i="23"/>
  <c r="R3864" i="23"/>
  <c r="D3864" i="23"/>
  <c r="U3863" i="23"/>
  <c r="R3863" i="23"/>
  <c r="D3863" i="23"/>
  <c r="U3862" i="23"/>
  <c r="R3862" i="23"/>
  <c r="D3862" i="23"/>
  <c r="U3861" i="23"/>
  <c r="R3861" i="23"/>
  <c r="D3861" i="23"/>
  <c r="U3860" i="23"/>
  <c r="R3860" i="23"/>
  <c r="D3860" i="23"/>
  <c r="U3859" i="23"/>
  <c r="R3859" i="23"/>
  <c r="D3859" i="23"/>
  <c r="U3858" i="23"/>
  <c r="R3858" i="23"/>
  <c r="D3858" i="23"/>
  <c r="U3857" i="23"/>
  <c r="R3857" i="23"/>
  <c r="D3857" i="23"/>
  <c r="U3856" i="23"/>
  <c r="R3856" i="23"/>
  <c r="D3856" i="23"/>
  <c r="U3855" i="23"/>
  <c r="R3855" i="23"/>
  <c r="D3855" i="23"/>
  <c r="U3854" i="23"/>
  <c r="R3854" i="23"/>
  <c r="D3854" i="23"/>
  <c r="U3853" i="23"/>
  <c r="R3853" i="23"/>
  <c r="D3853" i="23"/>
  <c r="U3852" i="23"/>
  <c r="R3852" i="23"/>
  <c r="D3852" i="23"/>
  <c r="U3851" i="23"/>
  <c r="R3851" i="23"/>
  <c r="D3851" i="23"/>
  <c r="U3850" i="23"/>
  <c r="R3850" i="23"/>
  <c r="D3850" i="23"/>
  <c r="U3849" i="23"/>
  <c r="R3849" i="23"/>
  <c r="D3849" i="23"/>
  <c r="U3848" i="23"/>
  <c r="R3848" i="23"/>
  <c r="D3848" i="23"/>
  <c r="U3847" i="23"/>
  <c r="R3847" i="23"/>
  <c r="D3847" i="23"/>
  <c r="U3846" i="23"/>
  <c r="R3846" i="23"/>
  <c r="D3846" i="23"/>
  <c r="U3845" i="23"/>
  <c r="R3845" i="23"/>
  <c r="D3845" i="23"/>
  <c r="U3844" i="23"/>
  <c r="R3844" i="23"/>
  <c r="D3844" i="23"/>
  <c r="U3843" i="23"/>
  <c r="R3843" i="23"/>
  <c r="D3843" i="23"/>
  <c r="U3842" i="23"/>
  <c r="R3842" i="23"/>
  <c r="D3842" i="23"/>
  <c r="U3841" i="23"/>
  <c r="R3841" i="23"/>
  <c r="D3841" i="23"/>
  <c r="U3840" i="23"/>
  <c r="R3840" i="23"/>
  <c r="D3840" i="23"/>
  <c r="U3839" i="23"/>
  <c r="R3839" i="23"/>
  <c r="D3839" i="23"/>
  <c r="U3838" i="23"/>
  <c r="R3838" i="23"/>
  <c r="D3838" i="23"/>
  <c r="U3837" i="23"/>
  <c r="R3837" i="23"/>
  <c r="D3837" i="23"/>
  <c r="U3836" i="23"/>
  <c r="R3836" i="23"/>
  <c r="D3836" i="23"/>
  <c r="U3835" i="23"/>
  <c r="R3835" i="23"/>
  <c r="D3835" i="23"/>
  <c r="U3834" i="23"/>
  <c r="R3834" i="23"/>
  <c r="D3834" i="23"/>
  <c r="U3833" i="23"/>
  <c r="R3833" i="23"/>
  <c r="D3833" i="23"/>
  <c r="U3832" i="23"/>
  <c r="R3832" i="23"/>
  <c r="D3832" i="23"/>
  <c r="U3831" i="23"/>
  <c r="R3831" i="23"/>
  <c r="D3831" i="23"/>
  <c r="U3830" i="23"/>
  <c r="R3830" i="23"/>
  <c r="D3830" i="23"/>
  <c r="U3829" i="23"/>
  <c r="R3829" i="23"/>
  <c r="D3829" i="23"/>
  <c r="U3828" i="23"/>
  <c r="R3828" i="23"/>
  <c r="D3828" i="23"/>
  <c r="U3827" i="23"/>
  <c r="R3827" i="23"/>
  <c r="D3827" i="23"/>
  <c r="U3826" i="23"/>
  <c r="R3826" i="23"/>
  <c r="D3826" i="23"/>
  <c r="U3825" i="23"/>
  <c r="R3825" i="23"/>
  <c r="D3825" i="23"/>
  <c r="U3824" i="23"/>
  <c r="R3824" i="23"/>
  <c r="D3824" i="23"/>
  <c r="U3823" i="23"/>
  <c r="R3823" i="23"/>
  <c r="D3823" i="23"/>
  <c r="U3822" i="23"/>
  <c r="R3822" i="23"/>
  <c r="D3822" i="23"/>
  <c r="U3821" i="23"/>
  <c r="R3821" i="23"/>
  <c r="D3821" i="23"/>
  <c r="U3820" i="23"/>
  <c r="R3820" i="23"/>
  <c r="D3820" i="23"/>
  <c r="U3819" i="23"/>
  <c r="R3819" i="23"/>
  <c r="D3819" i="23"/>
  <c r="U3818" i="23"/>
  <c r="R3818" i="23"/>
  <c r="D3818" i="23"/>
  <c r="U3817" i="23"/>
  <c r="R3817" i="23"/>
  <c r="D3817" i="23"/>
  <c r="U3816" i="23"/>
  <c r="R3816" i="23"/>
  <c r="D3816" i="23"/>
  <c r="U3815" i="23"/>
  <c r="R3815" i="23"/>
  <c r="D3815" i="23"/>
  <c r="U3814" i="23"/>
  <c r="R3814" i="23"/>
  <c r="D3814" i="23"/>
  <c r="U3813" i="23"/>
  <c r="R3813" i="23"/>
  <c r="D3813" i="23"/>
  <c r="U3812" i="23"/>
  <c r="R3812" i="23"/>
  <c r="D3812" i="23"/>
  <c r="U3811" i="23"/>
  <c r="R3811" i="23"/>
  <c r="D3811" i="23"/>
  <c r="U3810" i="23"/>
  <c r="R3810" i="23"/>
  <c r="D3810" i="23"/>
  <c r="U3809" i="23"/>
  <c r="R3809" i="23"/>
  <c r="D3809" i="23"/>
  <c r="U3808" i="23"/>
  <c r="R3808" i="23"/>
  <c r="D3808" i="23"/>
  <c r="U3807" i="23"/>
  <c r="R3807" i="23"/>
  <c r="D3807" i="23"/>
  <c r="U3806" i="23"/>
  <c r="R3806" i="23"/>
  <c r="D3806" i="23"/>
  <c r="U3805" i="23"/>
  <c r="R3805" i="23"/>
  <c r="D3805" i="23"/>
  <c r="U3804" i="23"/>
  <c r="R3804" i="23"/>
  <c r="D3804" i="23"/>
  <c r="U3803" i="23"/>
  <c r="R3803" i="23"/>
  <c r="D3803" i="23"/>
  <c r="U3802" i="23"/>
  <c r="R3802" i="23"/>
  <c r="D3802" i="23"/>
  <c r="U3801" i="23"/>
  <c r="R3801" i="23"/>
  <c r="D3801" i="23"/>
  <c r="U3800" i="23"/>
  <c r="R3800" i="23"/>
  <c r="D3800" i="23"/>
  <c r="U3799" i="23"/>
  <c r="R3799" i="23"/>
  <c r="D3799" i="23"/>
  <c r="U3798" i="23"/>
  <c r="R3798" i="23"/>
  <c r="D3798" i="23"/>
  <c r="U3797" i="23"/>
  <c r="R3797" i="23"/>
  <c r="D3797" i="23"/>
  <c r="U3796" i="23"/>
  <c r="R3796" i="23"/>
  <c r="D3796" i="23"/>
  <c r="U3795" i="23"/>
  <c r="R3795" i="23"/>
  <c r="D3795" i="23"/>
  <c r="U3794" i="23"/>
  <c r="R3794" i="23"/>
  <c r="D3794" i="23"/>
  <c r="U3793" i="23"/>
  <c r="R3793" i="23"/>
  <c r="D3793" i="23"/>
  <c r="U3792" i="23"/>
  <c r="R3792" i="23"/>
  <c r="D3792" i="23"/>
  <c r="U3791" i="23"/>
  <c r="R3791" i="23"/>
  <c r="D3791" i="23"/>
  <c r="U3790" i="23"/>
  <c r="R3790" i="23"/>
  <c r="D3790" i="23"/>
  <c r="U3789" i="23"/>
  <c r="R3789" i="23"/>
  <c r="D3789" i="23"/>
  <c r="U3788" i="23"/>
  <c r="R3788" i="23"/>
  <c r="D3788" i="23"/>
  <c r="U3787" i="23"/>
  <c r="R3787" i="23"/>
  <c r="D3787" i="23"/>
  <c r="U3786" i="23"/>
  <c r="R3786" i="23"/>
  <c r="D3786" i="23"/>
  <c r="U3785" i="23"/>
  <c r="R3785" i="23"/>
  <c r="D3785" i="23"/>
  <c r="U3784" i="23"/>
  <c r="R3784" i="23"/>
  <c r="D3784" i="23"/>
  <c r="U3783" i="23"/>
  <c r="R3783" i="23"/>
  <c r="D3783" i="23"/>
  <c r="U3782" i="23"/>
  <c r="R3782" i="23"/>
  <c r="D3782" i="23"/>
  <c r="U3781" i="23"/>
  <c r="R3781" i="23"/>
  <c r="D3781" i="23"/>
  <c r="U3780" i="23"/>
  <c r="R3780" i="23"/>
  <c r="D3780" i="23"/>
  <c r="U3779" i="23"/>
  <c r="R3779" i="23"/>
  <c r="D3779" i="23"/>
  <c r="U3778" i="23"/>
  <c r="R3778" i="23"/>
  <c r="D3778" i="23"/>
  <c r="U3777" i="23"/>
  <c r="R3777" i="23"/>
  <c r="D3777" i="23"/>
  <c r="U3776" i="23"/>
  <c r="R3776" i="23"/>
  <c r="D3776" i="23"/>
  <c r="U3775" i="23"/>
  <c r="R3775" i="23"/>
  <c r="D3775" i="23"/>
  <c r="U3774" i="23"/>
  <c r="R3774" i="23"/>
  <c r="D3774" i="23"/>
  <c r="U3773" i="23"/>
  <c r="R3773" i="23"/>
  <c r="D3773" i="23"/>
  <c r="U3772" i="23"/>
  <c r="R3772" i="23"/>
  <c r="D3772" i="23"/>
  <c r="U3771" i="23"/>
  <c r="R3771" i="23"/>
  <c r="D3771" i="23"/>
  <c r="U3770" i="23"/>
  <c r="R3770" i="23"/>
  <c r="D3770" i="23"/>
  <c r="U3769" i="23"/>
  <c r="R3769" i="23"/>
  <c r="D3769" i="23"/>
  <c r="U3768" i="23"/>
  <c r="R3768" i="23"/>
  <c r="D3768" i="23"/>
  <c r="U3767" i="23"/>
  <c r="R3767" i="23"/>
  <c r="D3767" i="23"/>
  <c r="U3766" i="23"/>
  <c r="R3766" i="23"/>
  <c r="D3766" i="23"/>
  <c r="U3765" i="23"/>
  <c r="R3765" i="23"/>
  <c r="D3765" i="23"/>
  <c r="U3764" i="23"/>
  <c r="R3764" i="23"/>
  <c r="D3764" i="23"/>
  <c r="U3763" i="23"/>
  <c r="R3763" i="23"/>
  <c r="D3763" i="23"/>
  <c r="U3762" i="23"/>
  <c r="R3762" i="23"/>
  <c r="D3762" i="23"/>
  <c r="U3761" i="23"/>
  <c r="R3761" i="23"/>
  <c r="D3761" i="23"/>
  <c r="U3760" i="23"/>
  <c r="R3760" i="23"/>
  <c r="D3760" i="23"/>
  <c r="U3759" i="23"/>
  <c r="R3759" i="23"/>
  <c r="D3759" i="23"/>
  <c r="U3758" i="23"/>
  <c r="R3758" i="23"/>
  <c r="D3758" i="23"/>
  <c r="U3757" i="23"/>
  <c r="R3757" i="23"/>
  <c r="D3757" i="23"/>
  <c r="U3756" i="23"/>
  <c r="R3756" i="23"/>
  <c r="D3756" i="23"/>
  <c r="U3755" i="23"/>
  <c r="R3755" i="23"/>
  <c r="D3755" i="23"/>
  <c r="U3754" i="23"/>
  <c r="R3754" i="23"/>
  <c r="D3754" i="23"/>
  <c r="U3753" i="23"/>
  <c r="R3753" i="23"/>
  <c r="D3753" i="23"/>
  <c r="U3752" i="23"/>
  <c r="R3752" i="23"/>
  <c r="D3752" i="23"/>
  <c r="U3751" i="23"/>
  <c r="R3751" i="23"/>
  <c r="D3751" i="23"/>
  <c r="U3750" i="23"/>
  <c r="R3750" i="23"/>
  <c r="D3750" i="23"/>
  <c r="U3749" i="23"/>
  <c r="R3749" i="23"/>
  <c r="D3749" i="23"/>
  <c r="U3748" i="23"/>
  <c r="R3748" i="23"/>
  <c r="D3748" i="23"/>
  <c r="U3747" i="23"/>
  <c r="R3747" i="23"/>
  <c r="D3747" i="23"/>
  <c r="U3746" i="23"/>
  <c r="R3746" i="23"/>
  <c r="D3746" i="23"/>
  <c r="U3745" i="23"/>
  <c r="R3745" i="23"/>
  <c r="D3745" i="23"/>
  <c r="U3744" i="23"/>
  <c r="R3744" i="23"/>
  <c r="D3744" i="23"/>
  <c r="U3743" i="23"/>
  <c r="R3743" i="23"/>
  <c r="D3743" i="23"/>
  <c r="U3742" i="23"/>
  <c r="R3742" i="23"/>
  <c r="D3742" i="23"/>
  <c r="U3741" i="23"/>
  <c r="R3741" i="23"/>
  <c r="D3741" i="23"/>
  <c r="U3740" i="23"/>
  <c r="R3740" i="23"/>
  <c r="D3740" i="23"/>
  <c r="U3739" i="23"/>
  <c r="R3739" i="23"/>
  <c r="D3739" i="23"/>
  <c r="U3738" i="23"/>
  <c r="R3738" i="23"/>
  <c r="D3738" i="23"/>
  <c r="U3737" i="23"/>
  <c r="R3737" i="23"/>
  <c r="D3737" i="23"/>
  <c r="U3736" i="23"/>
  <c r="R3736" i="23"/>
  <c r="D3736" i="23"/>
  <c r="U3735" i="23"/>
  <c r="R3735" i="23"/>
  <c r="D3735" i="23"/>
  <c r="U3734" i="23"/>
  <c r="R3734" i="23"/>
  <c r="D3734" i="23"/>
  <c r="U3733" i="23"/>
  <c r="R3733" i="23"/>
  <c r="D3733" i="23"/>
  <c r="U3732" i="23"/>
  <c r="R3732" i="23"/>
  <c r="D3732" i="23"/>
  <c r="U3731" i="23"/>
  <c r="R3731" i="23"/>
  <c r="D3731" i="23"/>
  <c r="U3730" i="23"/>
  <c r="R3730" i="23"/>
  <c r="D3730" i="23"/>
  <c r="U3729" i="23"/>
  <c r="R3729" i="23"/>
  <c r="D3729" i="23"/>
  <c r="U3728" i="23"/>
  <c r="R3728" i="23"/>
  <c r="D3728" i="23"/>
  <c r="U3727" i="23"/>
  <c r="R3727" i="23"/>
  <c r="D3727" i="23"/>
  <c r="U3726" i="23"/>
  <c r="R3726" i="23"/>
  <c r="D3726" i="23"/>
  <c r="U3725" i="23"/>
  <c r="R3725" i="23"/>
  <c r="D3725" i="23"/>
  <c r="U3724" i="23"/>
  <c r="R3724" i="23"/>
  <c r="D3724" i="23"/>
  <c r="U3723" i="23"/>
  <c r="R3723" i="23"/>
  <c r="D3723" i="23"/>
  <c r="U3722" i="23"/>
  <c r="R3722" i="23"/>
  <c r="D3722" i="23"/>
  <c r="U3721" i="23"/>
  <c r="R3721" i="23"/>
  <c r="D3721" i="23"/>
  <c r="U3720" i="23"/>
  <c r="R3720" i="23"/>
  <c r="D3720" i="23"/>
  <c r="U3719" i="23"/>
  <c r="R3719" i="23"/>
  <c r="D3719" i="23"/>
  <c r="U3718" i="23"/>
  <c r="R3718" i="23"/>
  <c r="D3718" i="23"/>
  <c r="U3717" i="23"/>
  <c r="R3717" i="23"/>
  <c r="D3717" i="23"/>
  <c r="U3716" i="23"/>
  <c r="R3716" i="23"/>
  <c r="D3716" i="23"/>
  <c r="U3715" i="23"/>
  <c r="R3715" i="23"/>
  <c r="D3715" i="23"/>
  <c r="U3714" i="23"/>
  <c r="R3714" i="23"/>
  <c r="D3714" i="23"/>
  <c r="U3713" i="23"/>
  <c r="R3713" i="23"/>
  <c r="D3713" i="23"/>
  <c r="U3712" i="23"/>
  <c r="R3712" i="23"/>
  <c r="D3712" i="23"/>
  <c r="U3711" i="23"/>
  <c r="R3711" i="23"/>
  <c r="D3711" i="23"/>
  <c r="U3710" i="23"/>
  <c r="R3710" i="23"/>
  <c r="D3710" i="23"/>
  <c r="U3709" i="23"/>
  <c r="R3709" i="23"/>
  <c r="D3709" i="23"/>
  <c r="U3708" i="23"/>
  <c r="R3708" i="23"/>
  <c r="D3708" i="23"/>
  <c r="U3707" i="23"/>
  <c r="R3707" i="23"/>
  <c r="D3707" i="23"/>
  <c r="U3706" i="23"/>
  <c r="R3706" i="23"/>
  <c r="D3706" i="23"/>
  <c r="U3705" i="23"/>
  <c r="R3705" i="23"/>
  <c r="D3705" i="23"/>
  <c r="U3704" i="23"/>
  <c r="R3704" i="23"/>
  <c r="D3704" i="23"/>
  <c r="U3703" i="23"/>
  <c r="R3703" i="23"/>
  <c r="D3703" i="23"/>
  <c r="U3702" i="23"/>
  <c r="R3702" i="23"/>
  <c r="D3702" i="23"/>
  <c r="U3701" i="23"/>
  <c r="R3701" i="23"/>
  <c r="D3701" i="23"/>
  <c r="U3700" i="23"/>
  <c r="R3700" i="23"/>
  <c r="D3700" i="23"/>
  <c r="U3699" i="23"/>
  <c r="R3699" i="23"/>
  <c r="D3699" i="23"/>
  <c r="U3698" i="23"/>
  <c r="R3698" i="23"/>
  <c r="D3698" i="23"/>
  <c r="U3697" i="23"/>
  <c r="R3697" i="23"/>
  <c r="D3697" i="23"/>
  <c r="U3696" i="23"/>
  <c r="R3696" i="23"/>
  <c r="D3696" i="23"/>
  <c r="U3695" i="23"/>
  <c r="R3695" i="23"/>
  <c r="D3695" i="23"/>
  <c r="U3694" i="23"/>
  <c r="R3694" i="23"/>
  <c r="D3694" i="23"/>
  <c r="U3693" i="23"/>
  <c r="R3693" i="23"/>
  <c r="D3693" i="23"/>
  <c r="U3692" i="23"/>
  <c r="R3692" i="23"/>
  <c r="D3692" i="23"/>
  <c r="U3691" i="23"/>
  <c r="R3691" i="23"/>
  <c r="D3691" i="23"/>
  <c r="U3690" i="23"/>
  <c r="R3690" i="23"/>
  <c r="D3690" i="23"/>
  <c r="U3689" i="23"/>
  <c r="R3689" i="23"/>
  <c r="D3689" i="23"/>
  <c r="U3688" i="23"/>
  <c r="R3688" i="23"/>
  <c r="D3688" i="23"/>
  <c r="U3687" i="23"/>
  <c r="R3687" i="23"/>
  <c r="D3687" i="23"/>
  <c r="U3686" i="23"/>
  <c r="R3686" i="23"/>
  <c r="D3686" i="23"/>
  <c r="U3685" i="23"/>
  <c r="R3685" i="23"/>
  <c r="D3685" i="23"/>
  <c r="U3684" i="23"/>
  <c r="R3684" i="23"/>
  <c r="D3684" i="23"/>
  <c r="U3683" i="23"/>
  <c r="R3683" i="23"/>
  <c r="D3683" i="23"/>
  <c r="U3682" i="23"/>
  <c r="R3682" i="23"/>
  <c r="D3682" i="23"/>
  <c r="U3681" i="23"/>
  <c r="R3681" i="23"/>
  <c r="D3681" i="23"/>
  <c r="U3680" i="23"/>
  <c r="R3680" i="23"/>
  <c r="D3680" i="23"/>
  <c r="U3679" i="23"/>
  <c r="R3679" i="23"/>
  <c r="D3679" i="23"/>
  <c r="U3678" i="23"/>
  <c r="R3678" i="23"/>
  <c r="D3678" i="23"/>
  <c r="U3677" i="23"/>
  <c r="R3677" i="23"/>
  <c r="D3677" i="23"/>
  <c r="U3676" i="23"/>
  <c r="R3676" i="23"/>
  <c r="D3676" i="23"/>
  <c r="U3675" i="23"/>
  <c r="R3675" i="23"/>
  <c r="D3675" i="23"/>
  <c r="U3674" i="23"/>
  <c r="R3674" i="23"/>
  <c r="D3674" i="23"/>
  <c r="U3673" i="23"/>
  <c r="R3673" i="23"/>
  <c r="D3673" i="23"/>
  <c r="U3672" i="23"/>
  <c r="R3672" i="23"/>
  <c r="D3672" i="23"/>
  <c r="U3671" i="23"/>
  <c r="R3671" i="23"/>
  <c r="D3671" i="23"/>
  <c r="U3670" i="23"/>
  <c r="R3670" i="23"/>
  <c r="D3670" i="23"/>
  <c r="U3669" i="23"/>
  <c r="R3669" i="23"/>
  <c r="D3669" i="23"/>
  <c r="U3668" i="23"/>
  <c r="R3668" i="23"/>
  <c r="D3668" i="23"/>
  <c r="U3667" i="23"/>
  <c r="R3667" i="23"/>
  <c r="D3667" i="23"/>
  <c r="U3666" i="23"/>
  <c r="R3666" i="23"/>
  <c r="D3666" i="23"/>
  <c r="U3665" i="23"/>
  <c r="R3665" i="23"/>
  <c r="D3665" i="23"/>
  <c r="U3664" i="23"/>
  <c r="R3664" i="23"/>
  <c r="D3664" i="23"/>
  <c r="U3663" i="23"/>
  <c r="R3663" i="23"/>
  <c r="D3663" i="23"/>
  <c r="U3662" i="23"/>
  <c r="R3662" i="23"/>
  <c r="D3662" i="23"/>
  <c r="U3661" i="23"/>
  <c r="R3661" i="23"/>
  <c r="D3661" i="23"/>
  <c r="U3660" i="23"/>
  <c r="R3660" i="23"/>
  <c r="D3660" i="23"/>
  <c r="U3659" i="23"/>
  <c r="R3659" i="23"/>
  <c r="D3659" i="23"/>
  <c r="U3658" i="23"/>
  <c r="R3658" i="23"/>
  <c r="D3658" i="23"/>
  <c r="U3657" i="23"/>
  <c r="R3657" i="23"/>
  <c r="D3657" i="23"/>
  <c r="U3656" i="23"/>
  <c r="R3656" i="23"/>
  <c r="D3656" i="23"/>
  <c r="U3655" i="23"/>
  <c r="R3655" i="23"/>
  <c r="D3655" i="23"/>
  <c r="U3654" i="23"/>
  <c r="R3654" i="23"/>
  <c r="D3654" i="23"/>
  <c r="U3653" i="23"/>
  <c r="R3653" i="23"/>
  <c r="D3653" i="23"/>
  <c r="U3652" i="23"/>
  <c r="R3652" i="23"/>
  <c r="D3652" i="23"/>
  <c r="U3651" i="23"/>
  <c r="R3651" i="23"/>
  <c r="D3651" i="23"/>
  <c r="U3650" i="23"/>
  <c r="R3650" i="23"/>
  <c r="D3650" i="23"/>
  <c r="U3649" i="23"/>
  <c r="R3649" i="23"/>
  <c r="D3649" i="23"/>
  <c r="U3648" i="23"/>
  <c r="R3648" i="23"/>
  <c r="D3648" i="23"/>
  <c r="U3647" i="23"/>
  <c r="R3647" i="23"/>
  <c r="D3647" i="23"/>
  <c r="U3646" i="23"/>
  <c r="R3646" i="23"/>
  <c r="D3646" i="23"/>
  <c r="U3645" i="23"/>
  <c r="R3645" i="23"/>
  <c r="D3645" i="23"/>
  <c r="U3644" i="23"/>
  <c r="R3644" i="23"/>
  <c r="D3644" i="23"/>
  <c r="U3643" i="23"/>
  <c r="R3643" i="23"/>
  <c r="D3643" i="23"/>
  <c r="U3642" i="23"/>
  <c r="R3642" i="23"/>
  <c r="D3642" i="23"/>
  <c r="U3641" i="23"/>
  <c r="R3641" i="23"/>
  <c r="D3641" i="23"/>
  <c r="U3640" i="23"/>
  <c r="R3640" i="23"/>
  <c r="D3640" i="23"/>
  <c r="U3639" i="23"/>
  <c r="R3639" i="23"/>
  <c r="D3639" i="23"/>
  <c r="U3638" i="23"/>
  <c r="R3638" i="23"/>
  <c r="D3638" i="23"/>
  <c r="U3637" i="23"/>
  <c r="R3637" i="23"/>
  <c r="D3637" i="23"/>
  <c r="U3636" i="23"/>
  <c r="R3636" i="23"/>
  <c r="D3636" i="23"/>
  <c r="U3635" i="23"/>
  <c r="R3635" i="23"/>
  <c r="D3635" i="23"/>
  <c r="U3634" i="23"/>
  <c r="R3634" i="23"/>
  <c r="D3634" i="23"/>
  <c r="U3633" i="23"/>
  <c r="R3633" i="23"/>
  <c r="D3633" i="23"/>
  <c r="U3632" i="23"/>
  <c r="R3632" i="23"/>
  <c r="D3632" i="23"/>
  <c r="U3631" i="23"/>
  <c r="R3631" i="23"/>
  <c r="D3631" i="23"/>
  <c r="U3630" i="23"/>
  <c r="R3630" i="23"/>
  <c r="D3630" i="23"/>
  <c r="U3629" i="23"/>
  <c r="R3629" i="23"/>
  <c r="D3629" i="23"/>
  <c r="U3628" i="23"/>
  <c r="R3628" i="23"/>
  <c r="D3628" i="23"/>
  <c r="U3627" i="23"/>
  <c r="R3627" i="23"/>
  <c r="D3627" i="23"/>
  <c r="U3626" i="23"/>
  <c r="R3626" i="23"/>
  <c r="D3626" i="23"/>
  <c r="U3625" i="23"/>
  <c r="R3625" i="23"/>
  <c r="D3625" i="23"/>
  <c r="U3624" i="23"/>
  <c r="R3624" i="23"/>
  <c r="D3624" i="23"/>
  <c r="U3623" i="23"/>
  <c r="R3623" i="23"/>
  <c r="D3623" i="23"/>
  <c r="U3622" i="23"/>
  <c r="R3622" i="23"/>
  <c r="D3622" i="23"/>
  <c r="U3621" i="23"/>
  <c r="R3621" i="23"/>
  <c r="D3621" i="23"/>
  <c r="U3620" i="23"/>
  <c r="R3620" i="23"/>
  <c r="D3620" i="23"/>
  <c r="U3619" i="23"/>
  <c r="R3619" i="23"/>
  <c r="D3619" i="23"/>
  <c r="U3618" i="23"/>
  <c r="R3618" i="23"/>
  <c r="D3618" i="23"/>
  <c r="U3617" i="23"/>
  <c r="R3617" i="23"/>
  <c r="D3617" i="23"/>
  <c r="U3616" i="23"/>
  <c r="R3616" i="23"/>
  <c r="D3616" i="23"/>
  <c r="U3615" i="23"/>
  <c r="R3615" i="23"/>
  <c r="D3615" i="23"/>
  <c r="U3614" i="23"/>
  <c r="R3614" i="23"/>
  <c r="D3614" i="23"/>
  <c r="U3613" i="23"/>
  <c r="R3613" i="23"/>
  <c r="D3613" i="23"/>
  <c r="U3612" i="23"/>
  <c r="R3612" i="23"/>
  <c r="D3612" i="23"/>
  <c r="U3611" i="23"/>
  <c r="R3611" i="23"/>
  <c r="D3611" i="23"/>
  <c r="U3610" i="23"/>
  <c r="R3610" i="23"/>
  <c r="D3610" i="23"/>
  <c r="U3609" i="23"/>
  <c r="R3609" i="23"/>
  <c r="D3609" i="23"/>
  <c r="U3608" i="23"/>
  <c r="R3608" i="23"/>
  <c r="D3608" i="23"/>
  <c r="U3607" i="23"/>
  <c r="R3607" i="23"/>
  <c r="D3607" i="23"/>
  <c r="U3606" i="23"/>
  <c r="R3606" i="23"/>
  <c r="D3606" i="23"/>
  <c r="U3605" i="23"/>
  <c r="R3605" i="23"/>
  <c r="D3605" i="23"/>
  <c r="U3604" i="23"/>
  <c r="R3604" i="23"/>
  <c r="D3604" i="23"/>
  <c r="U3603" i="23"/>
  <c r="R3603" i="23"/>
  <c r="D3603" i="23"/>
  <c r="U3602" i="23"/>
  <c r="R3602" i="23"/>
  <c r="D3602" i="23"/>
  <c r="U3601" i="23"/>
  <c r="R3601" i="23"/>
  <c r="D3601" i="23"/>
  <c r="U3600" i="23"/>
  <c r="R3600" i="23"/>
  <c r="D3600" i="23"/>
  <c r="U3599" i="23"/>
  <c r="R3599" i="23"/>
  <c r="D3599" i="23"/>
  <c r="U3598" i="23"/>
  <c r="R3598" i="23"/>
  <c r="D3598" i="23"/>
  <c r="U3597" i="23"/>
  <c r="R3597" i="23"/>
  <c r="D3597" i="23"/>
  <c r="U3596" i="23"/>
  <c r="R3596" i="23"/>
  <c r="D3596" i="23"/>
  <c r="U3595" i="23"/>
  <c r="R3595" i="23"/>
  <c r="D3595" i="23"/>
  <c r="U3594" i="23"/>
  <c r="R3594" i="23"/>
  <c r="D3594" i="23"/>
  <c r="U3593" i="23"/>
  <c r="R3593" i="23"/>
  <c r="D3593" i="23"/>
  <c r="U3592" i="23"/>
  <c r="R3592" i="23"/>
  <c r="D3592" i="23"/>
  <c r="U3591" i="23"/>
  <c r="R3591" i="23"/>
  <c r="D3591" i="23"/>
  <c r="U3590" i="23"/>
  <c r="R3590" i="23"/>
  <c r="D3590" i="23"/>
  <c r="U3589" i="23"/>
  <c r="R3589" i="23"/>
  <c r="D3589" i="23"/>
  <c r="U3588" i="23"/>
  <c r="R3588" i="23"/>
  <c r="D3588" i="23"/>
  <c r="U3587" i="23"/>
  <c r="R3587" i="23"/>
  <c r="D3587" i="23"/>
  <c r="U3586" i="23"/>
  <c r="R3586" i="23"/>
  <c r="D3586" i="23"/>
  <c r="U3585" i="23"/>
  <c r="R3585" i="23"/>
  <c r="D3585" i="23"/>
  <c r="U3584" i="23"/>
  <c r="R3584" i="23"/>
  <c r="D3584" i="23"/>
  <c r="U3583" i="23"/>
  <c r="R3583" i="23"/>
  <c r="D3583" i="23"/>
  <c r="U3582" i="23"/>
  <c r="R3582" i="23"/>
  <c r="D3582" i="23"/>
  <c r="U3581" i="23"/>
  <c r="R3581" i="23"/>
  <c r="D3581" i="23"/>
  <c r="U3580" i="23"/>
  <c r="R3580" i="23"/>
  <c r="D3580" i="23"/>
  <c r="U3579" i="23"/>
  <c r="R3579" i="23"/>
  <c r="D3579" i="23"/>
  <c r="U3578" i="23"/>
  <c r="R3578" i="23"/>
  <c r="D3578" i="23"/>
  <c r="U3577" i="23"/>
  <c r="R3577" i="23"/>
  <c r="D3577" i="23"/>
  <c r="U3576" i="23"/>
  <c r="R3576" i="23"/>
  <c r="D3576" i="23"/>
  <c r="U3575" i="23"/>
  <c r="R3575" i="23"/>
  <c r="D3575" i="23"/>
  <c r="U3574" i="23"/>
  <c r="R3574" i="23"/>
  <c r="D3574" i="23"/>
  <c r="U3573" i="23"/>
  <c r="R3573" i="23"/>
  <c r="D3573" i="23"/>
  <c r="U3572" i="23"/>
  <c r="R3572" i="23"/>
  <c r="D3572" i="23"/>
  <c r="U3571" i="23"/>
  <c r="R3571" i="23"/>
  <c r="D3571" i="23"/>
  <c r="U3570" i="23"/>
  <c r="R3570" i="23"/>
  <c r="D3570" i="23"/>
  <c r="U3569" i="23"/>
  <c r="R3569" i="23"/>
  <c r="D3569" i="23"/>
  <c r="U3568" i="23"/>
  <c r="R3568" i="23"/>
  <c r="D3568" i="23"/>
  <c r="U3567" i="23"/>
  <c r="R3567" i="23"/>
  <c r="D3567" i="23"/>
  <c r="U3566" i="23"/>
  <c r="R3566" i="23"/>
  <c r="D3566" i="23"/>
  <c r="U3565" i="23"/>
  <c r="R3565" i="23"/>
  <c r="D3565" i="23"/>
  <c r="U3564" i="23"/>
  <c r="R3564" i="23"/>
  <c r="D3564" i="23"/>
  <c r="U3563" i="23"/>
  <c r="R3563" i="23"/>
  <c r="D3563" i="23"/>
  <c r="U3562" i="23"/>
  <c r="R3562" i="23"/>
  <c r="D3562" i="23"/>
  <c r="U3561" i="23"/>
  <c r="R3561" i="23"/>
  <c r="D3561" i="23"/>
  <c r="U3560" i="23"/>
  <c r="R3560" i="23"/>
  <c r="D3560" i="23"/>
  <c r="U3559" i="23"/>
  <c r="R3559" i="23"/>
  <c r="D3559" i="23"/>
  <c r="U3558" i="23"/>
  <c r="R3558" i="23"/>
  <c r="D3558" i="23"/>
  <c r="U3557" i="23"/>
  <c r="R3557" i="23"/>
  <c r="D3557" i="23"/>
  <c r="U3556" i="23"/>
  <c r="R3556" i="23"/>
  <c r="D3556" i="23"/>
  <c r="U3555" i="23"/>
  <c r="R3555" i="23"/>
  <c r="D3555" i="23"/>
  <c r="U3554" i="23"/>
  <c r="R3554" i="23"/>
  <c r="D3554" i="23"/>
  <c r="U3553" i="23"/>
  <c r="R3553" i="23"/>
  <c r="D3553" i="23"/>
  <c r="U3552" i="23"/>
  <c r="R3552" i="23"/>
  <c r="D3552" i="23"/>
  <c r="U3551" i="23"/>
  <c r="R3551" i="23"/>
  <c r="D3551" i="23"/>
  <c r="U3550" i="23"/>
  <c r="R3550" i="23"/>
  <c r="D3550" i="23"/>
  <c r="U3549" i="23"/>
  <c r="R3549" i="23"/>
  <c r="D3549" i="23"/>
  <c r="U3548" i="23"/>
  <c r="R3548" i="23"/>
  <c r="D3548" i="23"/>
  <c r="U3547" i="23"/>
  <c r="R3547" i="23"/>
  <c r="D3547" i="23"/>
  <c r="U3546" i="23"/>
  <c r="R3546" i="23"/>
  <c r="D3546" i="23"/>
  <c r="U3545" i="23"/>
  <c r="R3545" i="23"/>
  <c r="D3545" i="23"/>
  <c r="U3544" i="23"/>
  <c r="R3544" i="23"/>
  <c r="D3544" i="23"/>
  <c r="U3543" i="23"/>
  <c r="R3543" i="23"/>
  <c r="D3543" i="23"/>
  <c r="U3542" i="23"/>
  <c r="R3542" i="23"/>
  <c r="D3542" i="23"/>
  <c r="U3541" i="23"/>
  <c r="R3541" i="23"/>
  <c r="D3541" i="23"/>
  <c r="U3540" i="23"/>
  <c r="R3540" i="23"/>
  <c r="D3540" i="23"/>
  <c r="U3539" i="23"/>
  <c r="R3539" i="23"/>
  <c r="D3539" i="23"/>
  <c r="U3538" i="23"/>
  <c r="R3538" i="23"/>
  <c r="D3538" i="23"/>
  <c r="U3537" i="23"/>
  <c r="R3537" i="23"/>
  <c r="D3537" i="23"/>
  <c r="U3536" i="23"/>
  <c r="R3536" i="23"/>
  <c r="D3536" i="23"/>
  <c r="U3535" i="23"/>
  <c r="R3535" i="23"/>
  <c r="D3535" i="23"/>
  <c r="U3534" i="23"/>
  <c r="R3534" i="23"/>
  <c r="D3534" i="23"/>
  <c r="U3533" i="23"/>
  <c r="R3533" i="23"/>
  <c r="D3533" i="23"/>
  <c r="U3532" i="23"/>
  <c r="R3532" i="23"/>
  <c r="D3532" i="23"/>
  <c r="U3531" i="23"/>
  <c r="R3531" i="23"/>
  <c r="D3531" i="23"/>
  <c r="U3530" i="23"/>
  <c r="R3530" i="23"/>
  <c r="D3530" i="23"/>
  <c r="U3529" i="23"/>
  <c r="R3529" i="23"/>
  <c r="D3529" i="23"/>
  <c r="U3528" i="23"/>
  <c r="R3528" i="23"/>
  <c r="D3528" i="23"/>
  <c r="U3527" i="23"/>
  <c r="R3527" i="23"/>
  <c r="D3527" i="23"/>
  <c r="U3526" i="23"/>
  <c r="R3526" i="23"/>
  <c r="D3526" i="23"/>
  <c r="U3525" i="23"/>
  <c r="R3525" i="23"/>
  <c r="D3525" i="23"/>
  <c r="U3524" i="23"/>
  <c r="R3524" i="23"/>
  <c r="D3524" i="23"/>
  <c r="U3523" i="23"/>
  <c r="R3523" i="23"/>
  <c r="D3523" i="23"/>
  <c r="U3522" i="23"/>
  <c r="R3522" i="23"/>
  <c r="D3522" i="23"/>
  <c r="U3521" i="23"/>
  <c r="R3521" i="23"/>
  <c r="D3521" i="23"/>
  <c r="U3520" i="23"/>
  <c r="R3520" i="23"/>
  <c r="D3520" i="23"/>
  <c r="U3519" i="23"/>
  <c r="R3519" i="23"/>
  <c r="D3519" i="23"/>
  <c r="U3518" i="23"/>
  <c r="R3518" i="23"/>
  <c r="D3518" i="23"/>
  <c r="U3517" i="23"/>
  <c r="R3517" i="23"/>
  <c r="D3517" i="23"/>
  <c r="U3516" i="23"/>
  <c r="R3516" i="23"/>
  <c r="D3516" i="23"/>
  <c r="U3515" i="23"/>
  <c r="R3515" i="23"/>
  <c r="D3515" i="23"/>
  <c r="U3514" i="23"/>
  <c r="R3514" i="23"/>
  <c r="D3514" i="23"/>
  <c r="U3513" i="23"/>
  <c r="R3513" i="23"/>
  <c r="D3513" i="23"/>
  <c r="U3512" i="23"/>
  <c r="R3512" i="23"/>
  <c r="D3512" i="23"/>
  <c r="U3511" i="23"/>
  <c r="R3511" i="23"/>
  <c r="D3511" i="23"/>
  <c r="U3510" i="23"/>
  <c r="R3510" i="23"/>
  <c r="D3510" i="23"/>
  <c r="U3509" i="23"/>
  <c r="R3509" i="23"/>
  <c r="D3509" i="23"/>
  <c r="U3508" i="23"/>
  <c r="R3508" i="23"/>
  <c r="D3508" i="23"/>
  <c r="U3507" i="23"/>
  <c r="R3507" i="23"/>
  <c r="D3507" i="23"/>
  <c r="U3506" i="23"/>
  <c r="R3506" i="23"/>
  <c r="D3506" i="23"/>
  <c r="U3505" i="23"/>
  <c r="R3505" i="23"/>
  <c r="D3505" i="23"/>
  <c r="U3504" i="23"/>
  <c r="R3504" i="23"/>
  <c r="D3504" i="23"/>
  <c r="U3503" i="23"/>
  <c r="R3503" i="23"/>
  <c r="D3503" i="23"/>
  <c r="U3502" i="23"/>
  <c r="R3502" i="23"/>
  <c r="D3502" i="23"/>
  <c r="U3501" i="23"/>
  <c r="R3501" i="23"/>
  <c r="D3501" i="23"/>
  <c r="U3500" i="23"/>
  <c r="R3500" i="23"/>
  <c r="D3500" i="23"/>
  <c r="U3499" i="23"/>
  <c r="R3499" i="23"/>
  <c r="D3499" i="23"/>
  <c r="U3498" i="23"/>
  <c r="R3498" i="23"/>
  <c r="D3498" i="23"/>
  <c r="U3497" i="23"/>
  <c r="R3497" i="23"/>
  <c r="D3497" i="23"/>
  <c r="U3496" i="23"/>
  <c r="R3496" i="23"/>
  <c r="D3496" i="23"/>
  <c r="U3495" i="23"/>
  <c r="R3495" i="23"/>
  <c r="D3495" i="23"/>
  <c r="U3494" i="23"/>
  <c r="R3494" i="23"/>
  <c r="D3494" i="23"/>
  <c r="U3493" i="23"/>
  <c r="R3493" i="23"/>
  <c r="D3493" i="23"/>
  <c r="U3492" i="23"/>
  <c r="R3492" i="23"/>
  <c r="D3492" i="23"/>
  <c r="U3491" i="23"/>
  <c r="R3491" i="23"/>
  <c r="D3491" i="23"/>
  <c r="U3490" i="23"/>
  <c r="R3490" i="23"/>
  <c r="D3490" i="23"/>
  <c r="U3489" i="23"/>
  <c r="R3489" i="23"/>
  <c r="D3489" i="23"/>
  <c r="U3488" i="23"/>
  <c r="R3488" i="23"/>
  <c r="D3488" i="23"/>
  <c r="U3487" i="23"/>
  <c r="R3487" i="23"/>
  <c r="D3487" i="23"/>
  <c r="U3486" i="23"/>
  <c r="R3486" i="23"/>
  <c r="D3486" i="23"/>
  <c r="U3485" i="23"/>
  <c r="R3485" i="23"/>
  <c r="D3485" i="23"/>
  <c r="U3484" i="23"/>
  <c r="R3484" i="23"/>
  <c r="D3484" i="23"/>
  <c r="U3483" i="23"/>
  <c r="R3483" i="23"/>
  <c r="D3483" i="23"/>
  <c r="U3482" i="23"/>
  <c r="R3482" i="23"/>
  <c r="D3482" i="23"/>
  <c r="U3481" i="23"/>
  <c r="R3481" i="23"/>
  <c r="D3481" i="23"/>
  <c r="U3480" i="23"/>
  <c r="R3480" i="23"/>
  <c r="D3480" i="23"/>
  <c r="U3479" i="23"/>
  <c r="R3479" i="23"/>
  <c r="D3479" i="23"/>
  <c r="U3478" i="23"/>
  <c r="R3478" i="23"/>
  <c r="D3478" i="23"/>
  <c r="U3477" i="23"/>
  <c r="R3477" i="23"/>
  <c r="D3477" i="23"/>
  <c r="U3476" i="23"/>
  <c r="R3476" i="23"/>
  <c r="D3476" i="23"/>
  <c r="U3475" i="23"/>
  <c r="R3475" i="23"/>
  <c r="D3475" i="23"/>
  <c r="U3474" i="23"/>
  <c r="R3474" i="23"/>
  <c r="D3474" i="23"/>
  <c r="U3473" i="23"/>
  <c r="R3473" i="23"/>
  <c r="D3473" i="23"/>
  <c r="U3472" i="23"/>
  <c r="R3472" i="23"/>
  <c r="D3472" i="23"/>
  <c r="U3471" i="23"/>
  <c r="R3471" i="23"/>
  <c r="D3471" i="23"/>
  <c r="U3470" i="23"/>
  <c r="R3470" i="23"/>
  <c r="D3470" i="23"/>
  <c r="U3469" i="23"/>
  <c r="R3469" i="23"/>
  <c r="D3469" i="23"/>
  <c r="U3468" i="23"/>
  <c r="R3468" i="23"/>
  <c r="D3468" i="23"/>
  <c r="U3467" i="23"/>
  <c r="R3467" i="23"/>
  <c r="D3467" i="23"/>
  <c r="U3466" i="23"/>
  <c r="R3466" i="23"/>
  <c r="D3466" i="23"/>
  <c r="U3465" i="23"/>
  <c r="R3465" i="23"/>
  <c r="D3465" i="23"/>
  <c r="U3464" i="23"/>
  <c r="R3464" i="23"/>
  <c r="D3464" i="23"/>
  <c r="U3463" i="23"/>
  <c r="R3463" i="23"/>
  <c r="D3463" i="23"/>
  <c r="U3462" i="23"/>
  <c r="R3462" i="23"/>
  <c r="D3462" i="23"/>
  <c r="U3461" i="23"/>
  <c r="R3461" i="23"/>
  <c r="D3461" i="23"/>
  <c r="U3460" i="23"/>
  <c r="R3460" i="23"/>
  <c r="D3460" i="23"/>
  <c r="U3459" i="23"/>
  <c r="R3459" i="23"/>
  <c r="D3459" i="23"/>
  <c r="U3458" i="23"/>
  <c r="R3458" i="23"/>
  <c r="D3458" i="23"/>
  <c r="U3457" i="23"/>
  <c r="R3457" i="23"/>
  <c r="D3457" i="23"/>
  <c r="U3456" i="23"/>
  <c r="R3456" i="23"/>
  <c r="D3456" i="23"/>
  <c r="U3455" i="23"/>
  <c r="R3455" i="23"/>
  <c r="D3455" i="23"/>
  <c r="U3454" i="23"/>
  <c r="R3454" i="23"/>
  <c r="D3454" i="23"/>
  <c r="U3453" i="23"/>
  <c r="R3453" i="23"/>
  <c r="D3453" i="23"/>
  <c r="U3452" i="23"/>
  <c r="R3452" i="23"/>
  <c r="D3452" i="23"/>
  <c r="U3451" i="23"/>
  <c r="R3451" i="23"/>
  <c r="D3451" i="23"/>
  <c r="U3450" i="23"/>
  <c r="R3450" i="23"/>
  <c r="D3450" i="23"/>
  <c r="U3449" i="23"/>
  <c r="R3449" i="23"/>
  <c r="D3449" i="23"/>
  <c r="U3448" i="23"/>
  <c r="R3448" i="23"/>
  <c r="D3448" i="23"/>
  <c r="U3447" i="23"/>
  <c r="R3447" i="23"/>
  <c r="D3447" i="23"/>
  <c r="U3446" i="23"/>
  <c r="R3446" i="23"/>
  <c r="D3446" i="23"/>
  <c r="U3445" i="23"/>
  <c r="R3445" i="23"/>
  <c r="D3445" i="23"/>
  <c r="U3444" i="23"/>
  <c r="R3444" i="23"/>
  <c r="D3444" i="23"/>
  <c r="U3443" i="23"/>
  <c r="R3443" i="23"/>
  <c r="D3443" i="23"/>
  <c r="U3442" i="23"/>
  <c r="R3442" i="23"/>
  <c r="D3442" i="23"/>
  <c r="U3441" i="23"/>
  <c r="R3441" i="23"/>
  <c r="D3441" i="23"/>
  <c r="U3440" i="23"/>
  <c r="R3440" i="23"/>
  <c r="D3440" i="23"/>
  <c r="U3439" i="23"/>
  <c r="R3439" i="23"/>
  <c r="D3439" i="23"/>
  <c r="U3438" i="23"/>
  <c r="R3438" i="23"/>
  <c r="D3438" i="23"/>
  <c r="U3437" i="23"/>
  <c r="R3437" i="23"/>
  <c r="D3437" i="23"/>
  <c r="U3436" i="23"/>
  <c r="R3436" i="23"/>
  <c r="D3436" i="23"/>
  <c r="U3435" i="23"/>
  <c r="R3435" i="23"/>
  <c r="D3435" i="23"/>
  <c r="U3434" i="23"/>
  <c r="R3434" i="23"/>
  <c r="D3434" i="23"/>
  <c r="U3433" i="23"/>
  <c r="R3433" i="23"/>
  <c r="D3433" i="23"/>
  <c r="U3432" i="23"/>
  <c r="R3432" i="23"/>
  <c r="D3432" i="23"/>
  <c r="U3431" i="23"/>
  <c r="R3431" i="23"/>
  <c r="D3431" i="23"/>
  <c r="U3430" i="23"/>
  <c r="R3430" i="23"/>
  <c r="D3430" i="23"/>
  <c r="U3429" i="23"/>
  <c r="R3429" i="23"/>
  <c r="D3429" i="23"/>
  <c r="U3428" i="23"/>
  <c r="R3428" i="23"/>
  <c r="D3428" i="23"/>
  <c r="U3427" i="23"/>
  <c r="R3427" i="23"/>
  <c r="D3427" i="23"/>
  <c r="U3426" i="23"/>
  <c r="R3426" i="23"/>
  <c r="D3426" i="23"/>
  <c r="U3425" i="23"/>
  <c r="R3425" i="23"/>
  <c r="D3425" i="23"/>
  <c r="U3424" i="23"/>
  <c r="R3424" i="23"/>
  <c r="D3424" i="23"/>
  <c r="U3423" i="23"/>
  <c r="R3423" i="23"/>
  <c r="D3423" i="23"/>
  <c r="U3422" i="23"/>
  <c r="R3422" i="23"/>
  <c r="D3422" i="23"/>
  <c r="U3421" i="23"/>
  <c r="R3421" i="23"/>
  <c r="D3421" i="23"/>
  <c r="U3420" i="23"/>
  <c r="R3420" i="23"/>
  <c r="D3420" i="23"/>
  <c r="U3419" i="23"/>
  <c r="R3419" i="23"/>
  <c r="D3419" i="23"/>
  <c r="U3418" i="23"/>
  <c r="R3418" i="23"/>
  <c r="D3418" i="23"/>
  <c r="U3417" i="23"/>
  <c r="R3417" i="23"/>
  <c r="D3417" i="23"/>
  <c r="U3416" i="23"/>
  <c r="R3416" i="23"/>
  <c r="D3416" i="23"/>
  <c r="U3415" i="23"/>
  <c r="R3415" i="23"/>
  <c r="D3415" i="23"/>
  <c r="U3414" i="23"/>
  <c r="R3414" i="23"/>
  <c r="D3414" i="23"/>
  <c r="U3413" i="23"/>
  <c r="R3413" i="23"/>
  <c r="D3413" i="23"/>
  <c r="U3412" i="23"/>
  <c r="R3412" i="23"/>
  <c r="D3412" i="23"/>
  <c r="U3411" i="23"/>
  <c r="R3411" i="23"/>
  <c r="D3411" i="23"/>
  <c r="U3410" i="23"/>
  <c r="R3410" i="23"/>
  <c r="D3410" i="23"/>
  <c r="U3409" i="23"/>
  <c r="R3409" i="23"/>
  <c r="D3409" i="23"/>
  <c r="U3408" i="23"/>
  <c r="R3408" i="23"/>
  <c r="D3408" i="23"/>
  <c r="U3407" i="23"/>
  <c r="R3407" i="23"/>
  <c r="D3407" i="23"/>
  <c r="U3406" i="23"/>
  <c r="R3406" i="23"/>
  <c r="D3406" i="23"/>
  <c r="U3405" i="23"/>
  <c r="R3405" i="23"/>
  <c r="D3405" i="23"/>
  <c r="U3404" i="23"/>
  <c r="R3404" i="23"/>
  <c r="D3404" i="23"/>
  <c r="U3403" i="23"/>
  <c r="R3403" i="23"/>
  <c r="D3403" i="23"/>
  <c r="U3402" i="23"/>
  <c r="R3402" i="23"/>
  <c r="D3402" i="23"/>
  <c r="U3401" i="23"/>
  <c r="R3401" i="23"/>
  <c r="D3401" i="23"/>
  <c r="U3400" i="23"/>
  <c r="R3400" i="23"/>
  <c r="D3400" i="23"/>
  <c r="U3399" i="23"/>
  <c r="R3399" i="23"/>
  <c r="D3399" i="23"/>
  <c r="U3398" i="23"/>
  <c r="R3398" i="23"/>
  <c r="D3398" i="23"/>
  <c r="U3397" i="23"/>
  <c r="R3397" i="23"/>
  <c r="D3397" i="23"/>
  <c r="U3396" i="23"/>
  <c r="R3396" i="23"/>
  <c r="D3396" i="23"/>
  <c r="U3395" i="23"/>
  <c r="R3395" i="23"/>
  <c r="D3395" i="23"/>
  <c r="U3394" i="23"/>
  <c r="R3394" i="23"/>
  <c r="D3394" i="23"/>
  <c r="U3393" i="23"/>
  <c r="R3393" i="23"/>
  <c r="D3393" i="23"/>
  <c r="U3392" i="23"/>
  <c r="R3392" i="23"/>
  <c r="D3392" i="23"/>
  <c r="U3391" i="23"/>
  <c r="R3391" i="23"/>
  <c r="D3391" i="23"/>
  <c r="U3390" i="23"/>
  <c r="R3390" i="23"/>
  <c r="D3390" i="23"/>
  <c r="U3389" i="23"/>
  <c r="R3389" i="23"/>
  <c r="D3389" i="23"/>
  <c r="U3388" i="23"/>
  <c r="R3388" i="23"/>
  <c r="D3388" i="23"/>
  <c r="U3387" i="23"/>
  <c r="R3387" i="23"/>
  <c r="D3387" i="23"/>
  <c r="U3386" i="23"/>
  <c r="R3386" i="23"/>
  <c r="D3386" i="23"/>
  <c r="U3385" i="23"/>
  <c r="R3385" i="23"/>
  <c r="D3385" i="23"/>
  <c r="U3384" i="23"/>
  <c r="R3384" i="23"/>
  <c r="D3384" i="23"/>
  <c r="U3383" i="23"/>
  <c r="R3383" i="23"/>
  <c r="D3383" i="23"/>
  <c r="U3382" i="23"/>
  <c r="R3382" i="23"/>
  <c r="D3382" i="23"/>
  <c r="U3381" i="23"/>
  <c r="R3381" i="23"/>
  <c r="D3381" i="23"/>
  <c r="U3380" i="23"/>
  <c r="R3380" i="23"/>
  <c r="D3380" i="23"/>
  <c r="U3379" i="23"/>
  <c r="R3379" i="23"/>
  <c r="D3379" i="23"/>
  <c r="U3378" i="23"/>
  <c r="R3378" i="23"/>
  <c r="D3378" i="23"/>
  <c r="U3377" i="23"/>
  <c r="R3377" i="23"/>
  <c r="D3377" i="23"/>
  <c r="U3376" i="23"/>
  <c r="R3376" i="23"/>
  <c r="D3376" i="23"/>
  <c r="U3375" i="23"/>
  <c r="R3375" i="23"/>
  <c r="D3375" i="23"/>
  <c r="U3374" i="23"/>
  <c r="R3374" i="23"/>
  <c r="D3374" i="23"/>
  <c r="U3373" i="23"/>
  <c r="R3373" i="23"/>
  <c r="D3373" i="23"/>
  <c r="U3372" i="23"/>
  <c r="R3372" i="23"/>
  <c r="D3372" i="23"/>
  <c r="U3371" i="23"/>
  <c r="R3371" i="23"/>
  <c r="D3371" i="23"/>
  <c r="U3370" i="23"/>
  <c r="R3370" i="23"/>
  <c r="D3370" i="23"/>
  <c r="U3369" i="23"/>
  <c r="R3369" i="23"/>
  <c r="D3369" i="23"/>
  <c r="U3368" i="23"/>
  <c r="R3368" i="23"/>
  <c r="D3368" i="23"/>
  <c r="U3367" i="23"/>
  <c r="R3367" i="23"/>
  <c r="D3367" i="23"/>
  <c r="U3366" i="23"/>
  <c r="R3366" i="23"/>
  <c r="D3366" i="23"/>
  <c r="U3365" i="23"/>
  <c r="R3365" i="23"/>
  <c r="D3365" i="23"/>
  <c r="U3364" i="23"/>
  <c r="R3364" i="23"/>
  <c r="D3364" i="23"/>
  <c r="U3363" i="23"/>
  <c r="R3363" i="23"/>
  <c r="D3363" i="23"/>
  <c r="U3362" i="23"/>
  <c r="R3362" i="23"/>
  <c r="D3362" i="23"/>
  <c r="U3361" i="23"/>
  <c r="R3361" i="23"/>
  <c r="D3361" i="23"/>
  <c r="U3360" i="23"/>
  <c r="R3360" i="23"/>
  <c r="D3360" i="23"/>
  <c r="U3359" i="23"/>
  <c r="R3359" i="23"/>
  <c r="D3359" i="23"/>
  <c r="U3358" i="23"/>
  <c r="R3358" i="23"/>
  <c r="D3358" i="23"/>
  <c r="U3357" i="23"/>
  <c r="R3357" i="23"/>
  <c r="D3357" i="23"/>
  <c r="U3356" i="23"/>
  <c r="R3356" i="23"/>
  <c r="D3356" i="23"/>
  <c r="U3355" i="23"/>
  <c r="R3355" i="23"/>
  <c r="D3355" i="23"/>
  <c r="U3354" i="23"/>
  <c r="R3354" i="23"/>
  <c r="D3354" i="23"/>
  <c r="U3353" i="23"/>
  <c r="R3353" i="23"/>
  <c r="D3353" i="23"/>
  <c r="U3352" i="23"/>
  <c r="R3352" i="23"/>
  <c r="D3352" i="23"/>
  <c r="U3351" i="23"/>
  <c r="R3351" i="23"/>
  <c r="D3351" i="23"/>
  <c r="U3350" i="23"/>
  <c r="R3350" i="23"/>
  <c r="D3350" i="23"/>
  <c r="U3349" i="23"/>
  <c r="R3349" i="23"/>
  <c r="D3349" i="23"/>
  <c r="U3348" i="23"/>
  <c r="R3348" i="23"/>
  <c r="D3348" i="23"/>
  <c r="U3347" i="23"/>
  <c r="R3347" i="23"/>
  <c r="D3347" i="23"/>
  <c r="U3346" i="23"/>
  <c r="R3346" i="23"/>
  <c r="D3346" i="23"/>
  <c r="U3345" i="23"/>
  <c r="R3345" i="23"/>
  <c r="D3345" i="23"/>
  <c r="U3344" i="23"/>
  <c r="R3344" i="23"/>
  <c r="D3344" i="23"/>
  <c r="U3343" i="23"/>
  <c r="R3343" i="23"/>
  <c r="D3343" i="23"/>
  <c r="U3342" i="23"/>
  <c r="R3342" i="23"/>
  <c r="D3342" i="23"/>
  <c r="U3341" i="23"/>
  <c r="R3341" i="23"/>
  <c r="D3341" i="23"/>
  <c r="U3340" i="23"/>
  <c r="R3340" i="23"/>
  <c r="D3340" i="23"/>
  <c r="U3339" i="23"/>
  <c r="R3339" i="23"/>
  <c r="D3339" i="23"/>
  <c r="U3338" i="23"/>
  <c r="R3338" i="23"/>
  <c r="D3338" i="23"/>
  <c r="U3337" i="23"/>
  <c r="R3337" i="23"/>
  <c r="D3337" i="23"/>
  <c r="U3336" i="23"/>
  <c r="R3336" i="23"/>
  <c r="D3336" i="23"/>
  <c r="U3335" i="23"/>
  <c r="R3335" i="23"/>
  <c r="D3335" i="23"/>
  <c r="U3334" i="23"/>
  <c r="R3334" i="23"/>
  <c r="D3334" i="23"/>
  <c r="U3333" i="23"/>
  <c r="R3333" i="23"/>
  <c r="D3333" i="23"/>
  <c r="U3332" i="23"/>
  <c r="R3332" i="23"/>
  <c r="D3332" i="23"/>
  <c r="U3331" i="23"/>
  <c r="R3331" i="23"/>
  <c r="D3331" i="23"/>
  <c r="U3330" i="23"/>
  <c r="R3330" i="23"/>
  <c r="D3330" i="23"/>
  <c r="U3329" i="23"/>
  <c r="R3329" i="23"/>
  <c r="D3329" i="23"/>
  <c r="U3328" i="23"/>
  <c r="R3328" i="23"/>
  <c r="D3328" i="23"/>
  <c r="U3327" i="23"/>
  <c r="R3327" i="23"/>
  <c r="D3327" i="23"/>
  <c r="U3326" i="23"/>
  <c r="R3326" i="23"/>
  <c r="D3326" i="23"/>
  <c r="U3325" i="23"/>
  <c r="R3325" i="23"/>
  <c r="D3325" i="23"/>
  <c r="U3324" i="23"/>
  <c r="R3324" i="23"/>
  <c r="D3324" i="23"/>
  <c r="U3323" i="23"/>
  <c r="R3323" i="23"/>
  <c r="D3323" i="23"/>
  <c r="U3322" i="23"/>
  <c r="R3322" i="23"/>
  <c r="D3322" i="23"/>
  <c r="U3321" i="23"/>
  <c r="R3321" i="23"/>
  <c r="D3321" i="23"/>
  <c r="U3320" i="23"/>
  <c r="R3320" i="23"/>
  <c r="D3320" i="23"/>
  <c r="U3319" i="23"/>
  <c r="R3319" i="23"/>
  <c r="D3319" i="23"/>
  <c r="U3318" i="23"/>
  <c r="R3318" i="23"/>
  <c r="D3318" i="23"/>
  <c r="U3317" i="23"/>
  <c r="R3317" i="23"/>
  <c r="D3317" i="23"/>
  <c r="U3316" i="23"/>
  <c r="R3316" i="23"/>
  <c r="D3316" i="23"/>
  <c r="U3315" i="23"/>
  <c r="R3315" i="23"/>
  <c r="D3315" i="23"/>
  <c r="U3314" i="23"/>
  <c r="R3314" i="23"/>
  <c r="D3314" i="23"/>
  <c r="U3313" i="23"/>
  <c r="R3313" i="23"/>
  <c r="D3313" i="23"/>
  <c r="U3312" i="23"/>
  <c r="R3312" i="23"/>
  <c r="D3312" i="23"/>
  <c r="U3311" i="23"/>
  <c r="R3311" i="23"/>
  <c r="D3311" i="23"/>
  <c r="U3310" i="23"/>
  <c r="R3310" i="23"/>
  <c r="D3310" i="23"/>
  <c r="U3309" i="23"/>
  <c r="R3309" i="23"/>
  <c r="D3309" i="23"/>
  <c r="U3308" i="23"/>
  <c r="R3308" i="23"/>
  <c r="D3308" i="23"/>
  <c r="U3307" i="23"/>
  <c r="R3307" i="23"/>
  <c r="D3307" i="23"/>
  <c r="U3306" i="23"/>
  <c r="R3306" i="23"/>
  <c r="D3306" i="23"/>
  <c r="U3305" i="23"/>
  <c r="R3305" i="23"/>
  <c r="D3305" i="23"/>
  <c r="U3304" i="23"/>
  <c r="R3304" i="23"/>
  <c r="D3304" i="23"/>
  <c r="U3303" i="23"/>
  <c r="R3303" i="23"/>
  <c r="D3303" i="23"/>
  <c r="U3302" i="23"/>
  <c r="R3302" i="23"/>
  <c r="D3302" i="23"/>
  <c r="U3301" i="23"/>
  <c r="R3301" i="23"/>
  <c r="D3301" i="23"/>
  <c r="U3300" i="23"/>
  <c r="R3300" i="23"/>
  <c r="D3300" i="23"/>
  <c r="U3299" i="23"/>
  <c r="R3299" i="23"/>
  <c r="D3299" i="23"/>
  <c r="U3298" i="23"/>
  <c r="R3298" i="23"/>
  <c r="D3298" i="23"/>
  <c r="U3297" i="23"/>
  <c r="R3297" i="23"/>
  <c r="D3297" i="23"/>
  <c r="U3296" i="23"/>
  <c r="R3296" i="23"/>
  <c r="D3296" i="23"/>
  <c r="U3295" i="23"/>
  <c r="R3295" i="23"/>
  <c r="D3295" i="23"/>
  <c r="U3294" i="23"/>
  <c r="R3294" i="23"/>
  <c r="D3294" i="23"/>
  <c r="U3293" i="23"/>
  <c r="R3293" i="23"/>
  <c r="D3293" i="23"/>
  <c r="U3292" i="23"/>
  <c r="R3292" i="23"/>
  <c r="D3292" i="23"/>
  <c r="U3291" i="23"/>
  <c r="R3291" i="23"/>
  <c r="D3291" i="23"/>
  <c r="U3290" i="23"/>
  <c r="R3290" i="23"/>
  <c r="D3290" i="23"/>
  <c r="U3289" i="23"/>
  <c r="R3289" i="23"/>
  <c r="D3289" i="23"/>
  <c r="U3288" i="23"/>
  <c r="R3288" i="23"/>
  <c r="D3288" i="23"/>
  <c r="U3287" i="23"/>
  <c r="R3287" i="23"/>
  <c r="D3287" i="23"/>
  <c r="U3286" i="23"/>
  <c r="R3286" i="23"/>
  <c r="D3286" i="23"/>
  <c r="U3285" i="23"/>
  <c r="R3285" i="23"/>
  <c r="D3285" i="23"/>
  <c r="U3284" i="23"/>
  <c r="R3284" i="23"/>
  <c r="D3284" i="23"/>
  <c r="U3283" i="23"/>
  <c r="R3283" i="23"/>
  <c r="D3283" i="23"/>
  <c r="U3282" i="23"/>
  <c r="R3282" i="23"/>
  <c r="D3282" i="23"/>
  <c r="U3281" i="23"/>
  <c r="R3281" i="23"/>
  <c r="D3281" i="23"/>
  <c r="U3280" i="23"/>
  <c r="R3280" i="23"/>
  <c r="D3280" i="23"/>
  <c r="U3279" i="23"/>
  <c r="R3279" i="23"/>
  <c r="D3279" i="23"/>
  <c r="U3278" i="23"/>
  <c r="R3278" i="23"/>
  <c r="D3278" i="23"/>
  <c r="U3277" i="23"/>
  <c r="R3277" i="23"/>
  <c r="D3277" i="23"/>
  <c r="U3276" i="23"/>
  <c r="R3276" i="23"/>
  <c r="D3276" i="23"/>
  <c r="U3275" i="23"/>
  <c r="R3275" i="23"/>
  <c r="D3275" i="23"/>
  <c r="U3274" i="23"/>
  <c r="R3274" i="23"/>
  <c r="D3274" i="23"/>
  <c r="U3273" i="23"/>
  <c r="R3273" i="23"/>
  <c r="D3273" i="23"/>
  <c r="U3272" i="23"/>
  <c r="R3272" i="23"/>
  <c r="D3272" i="23"/>
  <c r="U3271" i="23"/>
  <c r="R3271" i="23"/>
  <c r="D3271" i="23"/>
  <c r="U3270" i="23"/>
  <c r="R3270" i="23"/>
  <c r="D3270" i="23"/>
  <c r="U3269" i="23"/>
  <c r="R3269" i="23"/>
  <c r="D3269" i="23"/>
  <c r="U3268" i="23"/>
  <c r="R3268" i="23"/>
  <c r="D3268" i="23"/>
  <c r="U3267" i="23"/>
  <c r="R3267" i="23"/>
  <c r="D3267" i="23"/>
  <c r="U3266" i="23"/>
  <c r="R3266" i="23"/>
  <c r="D3266" i="23"/>
  <c r="U3265" i="23"/>
  <c r="R3265" i="23"/>
  <c r="D3265" i="23"/>
  <c r="U3264" i="23"/>
  <c r="R3264" i="23"/>
  <c r="D3264" i="23"/>
  <c r="U3263" i="23"/>
  <c r="R3263" i="23"/>
  <c r="D3263" i="23"/>
  <c r="U3262" i="23"/>
  <c r="R3262" i="23"/>
  <c r="D3262" i="23"/>
  <c r="U3261" i="23"/>
  <c r="R3261" i="23"/>
  <c r="D3261" i="23"/>
  <c r="U3260" i="23"/>
  <c r="R3260" i="23"/>
  <c r="D3260" i="23"/>
  <c r="U3259" i="23"/>
  <c r="R3259" i="23"/>
  <c r="D3259" i="23"/>
  <c r="U3258" i="23"/>
  <c r="R3258" i="23"/>
  <c r="D3258" i="23"/>
  <c r="U3257" i="23"/>
  <c r="R3257" i="23"/>
  <c r="D3257" i="23"/>
  <c r="U3256" i="23"/>
  <c r="R3256" i="23"/>
  <c r="D3256" i="23"/>
  <c r="U3255" i="23"/>
  <c r="R3255" i="23"/>
  <c r="D3255" i="23"/>
  <c r="U3254" i="23"/>
  <c r="R3254" i="23"/>
  <c r="D3254" i="23"/>
  <c r="U3253" i="23"/>
  <c r="R3253" i="23"/>
  <c r="D3253" i="23"/>
  <c r="U3252" i="23"/>
  <c r="R3252" i="23"/>
  <c r="D3252" i="23"/>
  <c r="U3251" i="23"/>
  <c r="R3251" i="23"/>
  <c r="D3251" i="23"/>
  <c r="U3250" i="23"/>
  <c r="R3250" i="23"/>
  <c r="D3250" i="23"/>
  <c r="U3249" i="23"/>
  <c r="R3249" i="23"/>
  <c r="D3249" i="23"/>
  <c r="U3248" i="23"/>
  <c r="R3248" i="23"/>
  <c r="D3248" i="23"/>
  <c r="U3247" i="23"/>
  <c r="R3247" i="23"/>
  <c r="D3247" i="23"/>
  <c r="U3246" i="23"/>
  <c r="R3246" i="23"/>
  <c r="D3246" i="23"/>
  <c r="U3245" i="23"/>
  <c r="R3245" i="23"/>
  <c r="D3245" i="23"/>
  <c r="U3244" i="23"/>
  <c r="R3244" i="23"/>
  <c r="D3244" i="23"/>
  <c r="U3243" i="23"/>
  <c r="R3243" i="23"/>
  <c r="D3243" i="23"/>
  <c r="U3242" i="23"/>
  <c r="R3242" i="23"/>
  <c r="D3242" i="23"/>
  <c r="U3241" i="23"/>
  <c r="R3241" i="23"/>
  <c r="D3241" i="23"/>
  <c r="U3240" i="23"/>
  <c r="R3240" i="23"/>
  <c r="D3240" i="23"/>
  <c r="U3239" i="23"/>
  <c r="R3239" i="23"/>
  <c r="D3239" i="23"/>
  <c r="U3238" i="23"/>
  <c r="R3238" i="23"/>
  <c r="D3238" i="23"/>
  <c r="U3237" i="23"/>
  <c r="R3237" i="23"/>
  <c r="D3237" i="23"/>
  <c r="U3236" i="23"/>
  <c r="R3236" i="23"/>
  <c r="D3236" i="23"/>
  <c r="U3235" i="23"/>
  <c r="R3235" i="23"/>
  <c r="D3235" i="23"/>
  <c r="U3234" i="23"/>
  <c r="R3234" i="23"/>
  <c r="D3234" i="23"/>
  <c r="U3233" i="23"/>
  <c r="R3233" i="23"/>
  <c r="D3233" i="23"/>
  <c r="U3232" i="23"/>
  <c r="R3232" i="23"/>
  <c r="D3232" i="23"/>
  <c r="U3231" i="23"/>
  <c r="R3231" i="23"/>
  <c r="D3231" i="23"/>
  <c r="U3230" i="23"/>
  <c r="R3230" i="23"/>
  <c r="D3230" i="23"/>
  <c r="U3229" i="23"/>
  <c r="R3229" i="23"/>
  <c r="D3229" i="23"/>
  <c r="U3228" i="23"/>
  <c r="R3228" i="23"/>
  <c r="D3228" i="23"/>
  <c r="U3227" i="23"/>
  <c r="R3227" i="23"/>
  <c r="D3227" i="23"/>
  <c r="U3226" i="23"/>
  <c r="R3226" i="23"/>
  <c r="D3226" i="23"/>
  <c r="U3225" i="23"/>
  <c r="R3225" i="23"/>
  <c r="D3225" i="23"/>
  <c r="U3224" i="23"/>
  <c r="R3224" i="23"/>
  <c r="D3224" i="23"/>
  <c r="U3223" i="23"/>
  <c r="R3223" i="23"/>
  <c r="D3223" i="23"/>
  <c r="U3222" i="23"/>
  <c r="R3222" i="23"/>
  <c r="D3222" i="23"/>
  <c r="U3221" i="23"/>
  <c r="R3221" i="23"/>
  <c r="D3221" i="23"/>
  <c r="U3220" i="23"/>
  <c r="R3220" i="23"/>
  <c r="D3220" i="23"/>
  <c r="U3219" i="23"/>
  <c r="R3219" i="23"/>
  <c r="D3219" i="23"/>
  <c r="U3218" i="23"/>
  <c r="R3218" i="23"/>
  <c r="D3218" i="23"/>
  <c r="U3217" i="23"/>
  <c r="R3217" i="23"/>
  <c r="D3217" i="23"/>
  <c r="U3216" i="23"/>
  <c r="R3216" i="23"/>
  <c r="D3216" i="23"/>
  <c r="U3215" i="23"/>
  <c r="R3215" i="23"/>
  <c r="D3215" i="23"/>
  <c r="U3214" i="23"/>
  <c r="R3214" i="23"/>
  <c r="D3214" i="23"/>
  <c r="U3213" i="23"/>
  <c r="R3213" i="23"/>
  <c r="D3213" i="23"/>
  <c r="U3212" i="23"/>
  <c r="R3212" i="23"/>
  <c r="D3212" i="23"/>
  <c r="U3211" i="23"/>
  <c r="R3211" i="23"/>
  <c r="D3211" i="23"/>
  <c r="U3210" i="23"/>
  <c r="R3210" i="23"/>
  <c r="D3210" i="23"/>
  <c r="U3209" i="23"/>
  <c r="R3209" i="23"/>
  <c r="D3209" i="23"/>
  <c r="U3208" i="23"/>
  <c r="R3208" i="23"/>
  <c r="D3208" i="23"/>
  <c r="U3207" i="23"/>
  <c r="R3207" i="23"/>
  <c r="D3207" i="23"/>
  <c r="U3206" i="23"/>
  <c r="R3206" i="23"/>
  <c r="D3206" i="23"/>
  <c r="U3205" i="23"/>
  <c r="R3205" i="23"/>
  <c r="D3205" i="23"/>
  <c r="U3204" i="23"/>
  <c r="R3204" i="23"/>
  <c r="D3204" i="23"/>
  <c r="U3203" i="23"/>
  <c r="R3203" i="23"/>
  <c r="D3203" i="23"/>
  <c r="U3202" i="23"/>
  <c r="R3202" i="23"/>
  <c r="D3202" i="23"/>
  <c r="U3201" i="23"/>
  <c r="R3201" i="23"/>
  <c r="D3201" i="23"/>
  <c r="U3200" i="23"/>
  <c r="R3200" i="23"/>
  <c r="D3200" i="23"/>
  <c r="U3199" i="23"/>
  <c r="R3199" i="23"/>
  <c r="D3199" i="23"/>
  <c r="U3198" i="23"/>
  <c r="R3198" i="23"/>
  <c r="D3198" i="23"/>
  <c r="U3197" i="23"/>
  <c r="R3197" i="23"/>
  <c r="D3197" i="23"/>
  <c r="U3196" i="23"/>
  <c r="R3196" i="23"/>
  <c r="D3196" i="23"/>
  <c r="U3195" i="23"/>
  <c r="R3195" i="23"/>
  <c r="D3195" i="23"/>
  <c r="U3194" i="23"/>
  <c r="R3194" i="23"/>
  <c r="D3194" i="23"/>
  <c r="U3193" i="23"/>
  <c r="R3193" i="23"/>
  <c r="D3193" i="23"/>
  <c r="U3192" i="23"/>
  <c r="R3192" i="23"/>
  <c r="D3192" i="23"/>
  <c r="U3191" i="23"/>
  <c r="R3191" i="23"/>
  <c r="D3191" i="23"/>
  <c r="U3190" i="23"/>
  <c r="R3190" i="23"/>
  <c r="D3190" i="23"/>
  <c r="U3189" i="23"/>
  <c r="R3189" i="23"/>
  <c r="D3189" i="23"/>
  <c r="U3188" i="23"/>
  <c r="R3188" i="23"/>
  <c r="D3188" i="23"/>
  <c r="U3187" i="23"/>
  <c r="R3187" i="23"/>
  <c r="D3187" i="23"/>
  <c r="U3186" i="23"/>
  <c r="R3186" i="23"/>
  <c r="D3186" i="23"/>
  <c r="U3185" i="23"/>
  <c r="R3185" i="23"/>
  <c r="D3185" i="23"/>
  <c r="U3184" i="23"/>
  <c r="R3184" i="23"/>
  <c r="D3184" i="23"/>
  <c r="U3183" i="23"/>
  <c r="R3183" i="23"/>
  <c r="D3183" i="23"/>
  <c r="U3182" i="23"/>
  <c r="R3182" i="23"/>
  <c r="D3182" i="23"/>
  <c r="U3181" i="23"/>
  <c r="R3181" i="23"/>
  <c r="D3181" i="23"/>
  <c r="U3180" i="23"/>
  <c r="R3180" i="23"/>
  <c r="D3180" i="23"/>
  <c r="U3179" i="23"/>
  <c r="R3179" i="23"/>
  <c r="D3179" i="23"/>
  <c r="U3178" i="23"/>
  <c r="R3178" i="23"/>
  <c r="D3178" i="23"/>
  <c r="U3177" i="23"/>
  <c r="R3177" i="23"/>
  <c r="D3177" i="23"/>
  <c r="U3176" i="23"/>
  <c r="R3176" i="23"/>
  <c r="D3176" i="23"/>
  <c r="U3175" i="23"/>
  <c r="R3175" i="23"/>
  <c r="D3175" i="23"/>
  <c r="U3174" i="23"/>
  <c r="R3174" i="23"/>
  <c r="D3174" i="23"/>
  <c r="U3173" i="23"/>
  <c r="R3173" i="23"/>
  <c r="D3173" i="23"/>
  <c r="U3172" i="23"/>
  <c r="R3172" i="23"/>
  <c r="D3172" i="23"/>
  <c r="U3171" i="23"/>
  <c r="R3171" i="23"/>
  <c r="D3171" i="23"/>
  <c r="U3170" i="23"/>
  <c r="R3170" i="23"/>
  <c r="D3170" i="23"/>
  <c r="U3169" i="23"/>
  <c r="R3169" i="23"/>
  <c r="D3169" i="23"/>
  <c r="U3168" i="23"/>
  <c r="R3168" i="23"/>
  <c r="D3168" i="23"/>
  <c r="U3167" i="23"/>
  <c r="R3167" i="23"/>
  <c r="D3167" i="23"/>
  <c r="U3166" i="23"/>
  <c r="R3166" i="23"/>
  <c r="D3166" i="23"/>
  <c r="U3165" i="23"/>
  <c r="R3165" i="23"/>
  <c r="D3165" i="23"/>
  <c r="U3164" i="23"/>
  <c r="R3164" i="23"/>
  <c r="D3164" i="23"/>
  <c r="U3163" i="23"/>
  <c r="R3163" i="23"/>
  <c r="D3163" i="23"/>
  <c r="U3162" i="23"/>
  <c r="R3162" i="23"/>
  <c r="D3162" i="23"/>
  <c r="U3161" i="23"/>
  <c r="R3161" i="23"/>
  <c r="D3161" i="23"/>
  <c r="U3160" i="23"/>
  <c r="R3160" i="23"/>
  <c r="D3160" i="23"/>
  <c r="U3159" i="23"/>
  <c r="R3159" i="23"/>
  <c r="D3159" i="23"/>
  <c r="U3158" i="23"/>
  <c r="R3158" i="23"/>
  <c r="D3158" i="23"/>
  <c r="U3157" i="23"/>
  <c r="R3157" i="23"/>
  <c r="D3157" i="23"/>
  <c r="U3156" i="23"/>
  <c r="R3156" i="23"/>
  <c r="D3156" i="23"/>
  <c r="U3155" i="23"/>
  <c r="R3155" i="23"/>
  <c r="D3155" i="23"/>
  <c r="U3154" i="23"/>
  <c r="R3154" i="23"/>
  <c r="D3154" i="23"/>
  <c r="U3153" i="23"/>
  <c r="R3153" i="23"/>
  <c r="D3153" i="23"/>
  <c r="U3152" i="23"/>
  <c r="R3152" i="23"/>
  <c r="D3152" i="23"/>
  <c r="U3151" i="23"/>
  <c r="R3151" i="23"/>
  <c r="D3151" i="23"/>
  <c r="U3150" i="23"/>
  <c r="R3150" i="23"/>
  <c r="D3150" i="23"/>
  <c r="U3149" i="23"/>
  <c r="R3149" i="23"/>
  <c r="D3149" i="23"/>
  <c r="U3148" i="23"/>
  <c r="R3148" i="23"/>
  <c r="D3148" i="23"/>
  <c r="U3147" i="23"/>
  <c r="R3147" i="23"/>
  <c r="D3147" i="23"/>
  <c r="U3146" i="23"/>
  <c r="R3146" i="23"/>
  <c r="D3146" i="23"/>
  <c r="U3145" i="23"/>
  <c r="R3145" i="23"/>
  <c r="D3145" i="23"/>
  <c r="U3144" i="23"/>
  <c r="R3144" i="23"/>
  <c r="D3144" i="23"/>
  <c r="U3143" i="23"/>
  <c r="R3143" i="23"/>
  <c r="D3143" i="23"/>
  <c r="U3142" i="23"/>
  <c r="R3142" i="23"/>
  <c r="D3142" i="23"/>
  <c r="U3141" i="23"/>
  <c r="R3141" i="23"/>
  <c r="D3141" i="23"/>
  <c r="U3140" i="23"/>
  <c r="R3140" i="23"/>
  <c r="D3140" i="23"/>
  <c r="U3139" i="23"/>
  <c r="R3139" i="23"/>
  <c r="D3139" i="23"/>
  <c r="U3138" i="23"/>
  <c r="R3138" i="23"/>
  <c r="D3138" i="23"/>
  <c r="U3137" i="23"/>
  <c r="R3137" i="23"/>
  <c r="D3137" i="23"/>
  <c r="U3136" i="23"/>
  <c r="R3136" i="23"/>
  <c r="D3136" i="23"/>
  <c r="U3135" i="23"/>
  <c r="R3135" i="23"/>
  <c r="D3135" i="23"/>
  <c r="U3134" i="23"/>
  <c r="R3134" i="23"/>
  <c r="D3134" i="23"/>
  <c r="U3133" i="23"/>
  <c r="R3133" i="23"/>
  <c r="D3133" i="23"/>
  <c r="U3132" i="23"/>
  <c r="R3132" i="23"/>
  <c r="D3132" i="23"/>
  <c r="U3131" i="23"/>
  <c r="R3131" i="23"/>
  <c r="D3131" i="23"/>
  <c r="U3130" i="23"/>
  <c r="R3130" i="23"/>
  <c r="D3130" i="23"/>
  <c r="U3129" i="23"/>
  <c r="R3129" i="23"/>
  <c r="D3129" i="23"/>
  <c r="U3128" i="23"/>
  <c r="R3128" i="23"/>
  <c r="D3128" i="23"/>
  <c r="U3127" i="23"/>
  <c r="R3127" i="23"/>
  <c r="D3127" i="23"/>
  <c r="U3126" i="23"/>
  <c r="R3126" i="23"/>
  <c r="D3126" i="23"/>
  <c r="U3125" i="23"/>
  <c r="R3125" i="23"/>
  <c r="D3125" i="23"/>
  <c r="U3124" i="23"/>
  <c r="R3124" i="23"/>
  <c r="D3124" i="23"/>
  <c r="U3123" i="23"/>
  <c r="R3123" i="23"/>
  <c r="D3123" i="23"/>
  <c r="U3122" i="23"/>
  <c r="R3122" i="23"/>
  <c r="D3122" i="23"/>
  <c r="U3121" i="23"/>
  <c r="R3121" i="23"/>
  <c r="D3121" i="23"/>
  <c r="U3120" i="23"/>
  <c r="R3120" i="23"/>
  <c r="D3120" i="23"/>
  <c r="U3119" i="23"/>
  <c r="R3119" i="23"/>
  <c r="D3119" i="23"/>
  <c r="U3118" i="23"/>
  <c r="R3118" i="23"/>
  <c r="D3118" i="23"/>
  <c r="U3117" i="23"/>
  <c r="R3117" i="23"/>
  <c r="D3117" i="23"/>
  <c r="U3116" i="23"/>
  <c r="R3116" i="23"/>
  <c r="D3116" i="23"/>
  <c r="U3115" i="23"/>
  <c r="R3115" i="23"/>
  <c r="D3115" i="23"/>
  <c r="U3114" i="23"/>
  <c r="R3114" i="23"/>
  <c r="D3114" i="23"/>
  <c r="U3113" i="23"/>
  <c r="R3113" i="23"/>
  <c r="D3113" i="23"/>
  <c r="U3112" i="23"/>
  <c r="R3112" i="23"/>
  <c r="D3112" i="23"/>
  <c r="U3111" i="23"/>
  <c r="R3111" i="23"/>
  <c r="D3111" i="23"/>
  <c r="U3110" i="23"/>
  <c r="R3110" i="23"/>
  <c r="D3110" i="23"/>
  <c r="U3109" i="23"/>
  <c r="R3109" i="23"/>
  <c r="D3109" i="23"/>
  <c r="U3108" i="23"/>
  <c r="R3108" i="23"/>
  <c r="D3108" i="23"/>
  <c r="U3107" i="23"/>
  <c r="R3107" i="23"/>
  <c r="D3107" i="23"/>
  <c r="U3106" i="23"/>
  <c r="R3106" i="23"/>
  <c r="D3106" i="23"/>
  <c r="U3105" i="23"/>
  <c r="R3105" i="23"/>
  <c r="D3105" i="23"/>
  <c r="U3104" i="23"/>
  <c r="R3104" i="23"/>
  <c r="D3104" i="23"/>
  <c r="U3103" i="23"/>
  <c r="R3103" i="23"/>
  <c r="D3103" i="23"/>
  <c r="U3102" i="23"/>
  <c r="R3102" i="23"/>
  <c r="D3102" i="23"/>
  <c r="U3101" i="23"/>
  <c r="R3101" i="23"/>
  <c r="D3101" i="23"/>
  <c r="U3100" i="23"/>
  <c r="R3100" i="23"/>
  <c r="D3100" i="23"/>
  <c r="U3099" i="23"/>
  <c r="R3099" i="23"/>
  <c r="D3099" i="23"/>
  <c r="U3098" i="23"/>
  <c r="R3098" i="23"/>
  <c r="D3098" i="23"/>
  <c r="U3097" i="23"/>
  <c r="R3097" i="23"/>
  <c r="D3097" i="23"/>
  <c r="U3096" i="23"/>
  <c r="R3096" i="23"/>
  <c r="D3096" i="23"/>
  <c r="U3095" i="23"/>
  <c r="R3095" i="23"/>
  <c r="D3095" i="23"/>
  <c r="U3094" i="23"/>
  <c r="R3094" i="23"/>
  <c r="D3094" i="23"/>
  <c r="U3093" i="23"/>
  <c r="R3093" i="23"/>
  <c r="D3093" i="23"/>
  <c r="U3092" i="23"/>
  <c r="R3092" i="23"/>
  <c r="D3092" i="23"/>
  <c r="U3091" i="23"/>
  <c r="R3091" i="23"/>
  <c r="D3091" i="23"/>
  <c r="U3090" i="23"/>
  <c r="R3090" i="23"/>
  <c r="D3090" i="23"/>
  <c r="U3089" i="23"/>
  <c r="R3089" i="23"/>
  <c r="D3089" i="23"/>
  <c r="U3088" i="23"/>
  <c r="R3088" i="23"/>
  <c r="D3088" i="23"/>
  <c r="U3087" i="23"/>
  <c r="R3087" i="23"/>
  <c r="D3087" i="23"/>
  <c r="U3086" i="23"/>
  <c r="R3086" i="23"/>
  <c r="D3086" i="23"/>
  <c r="U3085" i="23"/>
  <c r="R3085" i="23"/>
  <c r="D3085" i="23"/>
  <c r="U3084" i="23"/>
  <c r="R3084" i="23"/>
  <c r="D3084" i="23"/>
  <c r="U3083" i="23"/>
  <c r="R3083" i="23"/>
  <c r="D3083" i="23"/>
  <c r="U3082" i="23"/>
  <c r="R3082" i="23"/>
  <c r="D3082" i="23"/>
  <c r="U3081" i="23"/>
  <c r="R3081" i="23"/>
  <c r="D3081" i="23"/>
  <c r="U3080" i="23"/>
  <c r="R3080" i="23"/>
  <c r="D3080" i="23"/>
  <c r="U3079" i="23"/>
  <c r="R3079" i="23"/>
  <c r="D3079" i="23"/>
  <c r="U3078" i="23"/>
  <c r="R3078" i="23"/>
  <c r="D3078" i="23"/>
  <c r="U3077" i="23"/>
  <c r="R3077" i="23"/>
  <c r="D3077" i="23"/>
  <c r="U3076" i="23"/>
  <c r="R3076" i="23"/>
  <c r="D3076" i="23"/>
  <c r="U3075" i="23"/>
  <c r="R3075" i="23"/>
  <c r="D3075" i="23"/>
  <c r="U3074" i="23"/>
  <c r="R3074" i="23"/>
  <c r="D3074" i="23"/>
  <c r="U3073" i="23"/>
  <c r="R3073" i="23"/>
  <c r="D3073" i="23"/>
  <c r="U3072" i="23"/>
  <c r="R3072" i="23"/>
  <c r="D3072" i="23"/>
  <c r="U3071" i="23"/>
  <c r="R3071" i="23"/>
  <c r="D3071" i="23"/>
  <c r="U3070" i="23"/>
  <c r="R3070" i="23"/>
  <c r="D3070" i="23"/>
  <c r="U3069" i="23"/>
  <c r="R3069" i="23"/>
  <c r="D3069" i="23"/>
  <c r="U3068" i="23"/>
  <c r="R3068" i="23"/>
  <c r="D3068" i="23"/>
  <c r="U3067" i="23"/>
  <c r="R3067" i="23"/>
  <c r="D3067" i="23"/>
  <c r="U3066" i="23"/>
  <c r="R3066" i="23"/>
  <c r="D3066" i="23"/>
  <c r="U3065" i="23"/>
  <c r="R3065" i="23"/>
  <c r="D3065" i="23"/>
  <c r="U3064" i="23"/>
  <c r="R3064" i="23"/>
  <c r="D3064" i="23"/>
  <c r="U3063" i="23"/>
  <c r="R3063" i="23"/>
  <c r="D3063" i="23"/>
  <c r="U3062" i="23"/>
  <c r="R3062" i="23"/>
  <c r="D3062" i="23"/>
  <c r="U3061" i="23"/>
  <c r="R3061" i="23"/>
  <c r="D3061" i="23"/>
  <c r="U3060" i="23"/>
  <c r="R3060" i="23"/>
  <c r="D3060" i="23"/>
  <c r="U3059" i="23"/>
  <c r="R3059" i="23"/>
  <c r="D3059" i="23"/>
  <c r="U3058" i="23"/>
  <c r="R3058" i="23"/>
  <c r="D3058" i="23"/>
  <c r="U3057" i="23"/>
  <c r="R3057" i="23"/>
  <c r="D3057" i="23"/>
  <c r="U3056" i="23"/>
  <c r="R3056" i="23"/>
  <c r="D3056" i="23"/>
  <c r="U3055" i="23"/>
  <c r="R3055" i="23"/>
  <c r="D3055" i="23"/>
  <c r="U3054" i="23"/>
  <c r="R3054" i="23"/>
  <c r="D3054" i="23"/>
  <c r="U3053" i="23"/>
  <c r="R3053" i="23"/>
  <c r="D3053" i="23"/>
  <c r="U3052" i="23"/>
  <c r="R3052" i="23"/>
  <c r="D3052" i="23"/>
  <c r="U3051" i="23"/>
  <c r="R3051" i="23"/>
  <c r="D3051" i="23"/>
  <c r="U3050" i="23"/>
  <c r="R3050" i="23"/>
  <c r="D3050" i="23"/>
  <c r="U3049" i="23"/>
  <c r="R3049" i="23"/>
  <c r="D3049" i="23"/>
  <c r="U3048" i="23"/>
  <c r="R3048" i="23"/>
  <c r="D3048" i="23"/>
  <c r="U3047" i="23"/>
  <c r="R3047" i="23"/>
  <c r="D3047" i="23"/>
  <c r="U3046" i="23"/>
  <c r="R3046" i="23"/>
  <c r="D3046" i="23"/>
  <c r="U3045" i="23"/>
  <c r="R3045" i="23"/>
  <c r="D3045" i="23"/>
  <c r="U3044" i="23"/>
  <c r="R3044" i="23"/>
  <c r="D3044" i="23"/>
  <c r="U3043" i="23"/>
  <c r="R3043" i="23"/>
  <c r="D3043" i="23"/>
  <c r="U3042" i="23"/>
  <c r="R3042" i="23"/>
  <c r="D3042" i="23"/>
  <c r="U3041" i="23"/>
  <c r="R3041" i="23"/>
  <c r="D3041" i="23"/>
  <c r="U3040" i="23"/>
  <c r="R3040" i="23"/>
  <c r="D3040" i="23"/>
  <c r="U3039" i="23"/>
  <c r="R3039" i="23"/>
  <c r="D3039" i="23"/>
  <c r="U3038" i="23"/>
  <c r="R3038" i="23"/>
  <c r="D3038" i="23"/>
  <c r="U3037" i="23"/>
  <c r="R3037" i="23"/>
  <c r="D3037" i="23"/>
  <c r="U3036" i="23"/>
  <c r="R3036" i="23"/>
  <c r="D3036" i="23"/>
  <c r="U3035" i="23"/>
  <c r="R3035" i="23"/>
  <c r="D3035" i="23"/>
  <c r="U3034" i="23"/>
  <c r="R3034" i="23"/>
  <c r="D3034" i="23"/>
  <c r="U3033" i="23"/>
  <c r="R3033" i="23"/>
  <c r="D3033" i="23"/>
  <c r="U3032" i="23"/>
  <c r="R3032" i="23"/>
  <c r="D3032" i="23"/>
  <c r="U3031" i="23"/>
  <c r="R3031" i="23"/>
  <c r="D3031" i="23"/>
  <c r="U3030" i="23"/>
  <c r="R3030" i="23"/>
  <c r="D3030" i="23"/>
  <c r="U3029" i="23"/>
  <c r="R3029" i="23"/>
  <c r="D3029" i="23"/>
  <c r="U3028" i="23"/>
  <c r="R3028" i="23"/>
  <c r="D3028" i="23"/>
  <c r="U3027" i="23"/>
  <c r="R3027" i="23"/>
  <c r="D3027" i="23"/>
  <c r="U3026" i="23"/>
  <c r="R3026" i="23"/>
  <c r="D3026" i="23"/>
  <c r="U3025" i="23"/>
  <c r="R3025" i="23"/>
  <c r="D3025" i="23"/>
  <c r="U3024" i="23"/>
  <c r="R3024" i="23"/>
  <c r="D3024" i="23"/>
  <c r="U3023" i="23"/>
  <c r="R3023" i="23"/>
  <c r="D3023" i="23"/>
  <c r="U3022" i="23"/>
  <c r="R3022" i="23"/>
  <c r="D3022" i="23"/>
  <c r="U3021" i="23"/>
  <c r="R3021" i="23"/>
  <c r="D3021" i="23"/>
  <c r="U3020" i="23"/>
  <c r="R3020" i="23"/>
  <c r="D3020" i="23"/>
  <c r="U3019" i="23"/>
  <c r="R3019" i="23"/>
  <c r="D3019" i="23"/>
  <c r="U3018" i="23"/>
  <c r="R3018" i="23"/>
  <c r="D3018" i="23"/>
  <c r="U3017" i="23"/>
  <c r="R3017" i="23"/>
  <c r="D3017" i="23"/>
  <c r="U3016" i="23"/>
  <c r="R3016" i="23"/>
  <c r="D3016" i="23"/>
  <c r="U3015" i="23"/>
  <c r="R3015" i="23"/>
  <c r="D3015" i="23"/>
  <c r="U3014" i="23"/>
  <c r="R3014" i="23"/>
  <c r="D3014" i="23"/>
  <c r="U3013" i="23"/>
  <c r="R3013" i="23"/>
  <c r="D3013" i="23"/>
  <c r="U3012" i="23"/>
  <c r="R3012" i="23"/>
  <c r="D3012" i="23"/>
  <c r="U3011" i="23"/>
  <c r="R3011" i="23"/>
  <c r="D3011" i="23"/>
  <c r="U3010" i="23"/>
  <c r="R3010" i="23"/>
  <c r="D3010" i="23"/>
  <c r="U3009" i="23"/>
  <c r="R3009" i="23"/>
  <c r="D3009" i="23"/>
  <c r="U3008" i="23"/>
  <c r="R3008" i="23"/>
  <c r="D3008" i="23"/>
  <c r="U3007" i="23"/>
  <c r="R3007" i="23"/>
  <c r="D3007" i="23"/>
  <c r="U3006" i="23"/>
  <c r="R3006" i="23"/>
  <c r="D3006" i="23"/>
  <c r="U3005" i="23"/>
  <c r="R3005" i="23"/>
  <c r="D3005" i="23"/>
  <c r="U3004" i="23"/>
  <c r="R3004" i="23"/>
  <c r="D3004" i="23"/>
  <c r="U3003" i="23"/>
  <c r="R3003" i="23"/>
  <c r="D3003" i="23"/>
  <c r="U3002" i="23"/>
  <c r="R3002" i="23"/>
  <c r="D3002" i="23"/>
  <c r="U3001" i="23"/>
  <c r="R3001" i="23"/>
  <c r="D3001" i="23"/>
  <c r="U3000" i="23"/>
  <c r="R3000" i="23"/>
  <c r="D3000" i="23"/>
  <c r="U2999" i="23"/>
  <c r="R2999" i="23"/>
  <c r="D2999" i="23"/>
  <c r="U2998" i="23"/>
  <c r="R2998" i="23"/>
  <c r="D2998" i="23"/>
  <c r="U2997" i="23"/>
  <c r="R2997" i="23"/>
  <c r="D2997" i="23"/>
  <c r="U2996" i="23"/>
  <c r="R2996" i="23"/>
  <c r="D2996" i="23"/>
  <c r="U2995" i="23"/>
  <c r="R2995" i="23"/>
  <c r="D2995" i="23"/>
  <c r="U2994" i="23"/>
  <c r="R2994" i="23"/>
  <c r="D2994" i="23"/>
  <c r="U2993" i="23"/>
  <c r="R2993" i="23"/>
  <c r="D2993" i="23"/>
  <c r="U2992" i="23"/>
  <c r="R2992" i="23"/>
  <c r="D2992" i="23"/>
  <c r="U2991" i="23"/>
  <c r="R2991" i="23"/>
  <c r="D2991" i="23"/>
  <c r="U2990" i="23"/>
  <c r="R2990" i="23"/>
  <c r="D2990" i="23"/>
  <c r="U2989" i="23"/>
  <c r="R2989" i="23"/>
  <c r="D2989" i="23"/>
  <c r="U2988" i="23"/>
  <c r="R2988" i="23"/>
  <c r="D2988" i="23"/>
  <c r="U2987" i="23"/>
  <c r="R2987" i="23"/>
  <c r="D2987" i="23"/>
  <c r="U2986" i="23"/>
  <c r="R2986" i="23"/>
  <c r="D2986" i="23"/>
  <c r="U2985" i="23"/>
  <c r="R2985" i="23"/>
  <c r="D2985" i="23"/>
  <c r="U2984" i="23"/>
  <c r="R2984" i="23"/>
  <c r="D2984" i="23"/>
  <c r="U2983" i="23"/>
  <c r="R2983" i="23"/>
  <c r="D2983" i="23"/>
  <c r="U2982" i="23"/>
  <c r="R2982" i="23"/>
  <c r="D2982" i="23"/>
  <c r="U2981" i="23"/>
  <c r="R2981" i="23"/>
  <c r="D2981" i="23"/>
  <c r="U2980" i="23"/>
  <c r="R2980" i="23"/>
  <c r="D2980" i="23"/>
  <c r="U2979" i="23"/>
  <c r="R2979" i="23"/>
  <c r="D2979" i="23"/>
  <c r="U2978" i="23"/>
  <c r="R2978" i="23"/>
  <c r="D2978" i="23"/>
  <c r="U2977" i="23"/>
  <c r="R2977" i="23"/>
  <c r="D2977" i="23"/>
  <c r="U2976" i="23"/>
  <c r="R2976" i="23"/>
  <c r="D2976" i="23"/>
  <c r="U2975" i="23"/>
  <c r="R2975" i="23"/>
  <c r="D2975" i="23"/>
  <c r="U2974" i="23"/>
  <c r="R2974" i="23"/>
  <c r="D2974" i="23"/>
  <c r="U2973" i="23"/>
  <c r="R2973" i="23"/>
  <c r="D2973" i="23"/>
  <c r="U2972" i="23"/>
  <c r="R2972" i="23"/>
  <c r="D2972" i="23"/>
  <c r="U2971" i="23"/>
  <c r="R2971" i="23"/>
  <c r="D2971" i="23"/>
  <c r="U2970" i="23"/>
  <c r="R2970" i="23"/>
  <c r="D2970" i="23"/>
  <c r="U2969" i="23"/>
  <c r="R2969" i="23"/>
  <c r="D2969" i="23"/>
  <c r="U2968" i="23"/>
  <c r="R2968" i="23"/>
  <c r="D2968" i="23"/>
  <c r="U2967" i="23"/>
  <c r="R2967" i="23"/>
  <c r="D2967" i="23"/>
  <c r="U2966" i="23"/>
  <c r="R2966" i="23"/>
  <c r="D2966" i="23"/>
  <c r="U2965" i="23"/>
  <c r="R2965" i="23"/>
  <c r="D2965" i="23"/>
  <c r="U2964" i="23"/>
  <c r="R2964" i="23"/>
  <c r="D2964" i="23"/>
  <c r="U2963" i="23"/>
  <c r="R2963" i="23"/>
  <c r="D2963" i="23"/>
  <c r="U2962" i="23"/>
  <c r="R2962" i="23"/>
  <c r="D2962" i="23"/>
  <c r="U2961" i="23"/>
  <c r="R2961" i="23"/>
  <c r="D2961" i="23"/>
  <c r="U2960" i="23"/>
  <c r="R2960" i="23"/>
  <c r="D2960" i="23"/>
  <c r="U2959" i="23"/>
  <c r="R2959" i="23"/>
  <c r="D2959" i="23"/>
  <c r="U2958" i="23"/>
  <c r="R2958" i="23"/>
  <c r="D2958" i="23"/>
  <c r="U2957" i="23"/>
  <c r="R2957" i="23"/>
  <c r="D2957" i="23"/>
  <c r="U2956" i="23"/>
  <c r="R2956" i="23"/>
  <c r="D2956" i="23"/>
  <c r="U2955" i="23"/>
  <c r="R2955" i="23"/>
  <c r="D2955" i="23"/>
  <c r="U2954" i="23"/>
  <c r="R2954" i="23"/>
  <c r="D2954" i="23"/>
  <c r="U2953" i="23"/>
  <c r="R2953" i="23"/>
  <c r="D2953" i="23"/>
  <c r="U2952" i="23"/>
  <c r="R2952" i="23"/>
  <c r="D2952" i="23"/>
  <c r="U2951" i="23"/>
  <c r="R2951" i="23"/>
  <c r="D2951" i="23"/>
  <c r="U2950" i="23"/>
  <c r="R2950" i="23"/>
  <c r="D2950" i="23"/>
  <c r="U2949" i="23"/>
  <c r="R2949" i="23"/>
  <c r="D2949" i="23"/>
  <c r="U2948" i="23"/>
  <c r="R2948" i="23"/>
  <c r="D2948" i="23"/>
  <c r="U2947" i="23"/>
  <c r="R2947" i="23"/>
  <c r="D2947" i="23"/>
  <c r="U2946" i="23"/>
  <c r="R2946" i="23"/>
  <c r="D2946" i="23"/>
  <c r="U2945" i="23"/>
  <c r="R2945" i="23"/>
  <c r="D2945" i="23"/>
  <c r="U2944" i="23"/>
  <c r="R2944" i="23"/>
  <c r="D2944" i="23"/>
  <c r="U2943" i="23"/>
  <c r="R2943" i="23"/>
  <c r="D2943" i="23"/>
  <c r="U2942" i="23"/>
  <c r="R2942" i="23"/>
  <c r="D2942" i="23"/>
  <c r="U2941" i="23"/>
  <c r="R2941" i="23"/>
  <c r="D2941" i="23"/>
  <c r="U2940" i="23"/>
  <c r="R2940" i="23"/>
  <c r="D2940" i="23"/>
  <c r="U2939" i="23"/>
  <c r="R2939" i="23"/>
  <c r="D2939" i="23"/>
  <c r="U2938" i="23"/>
  <c r="R2938" i="23"/>
  <c r="D2938" i="23"/>
  <c r="U2937" i="23"/>
  <c r="R2937" i="23"/>
  <c r="D2937" i="23"/>
  <c r="U2936" i="23"/>
  <c r="R2936" i="23"/>
  <c r="D2936" i="23"/>
  <c r="U2935" i="23"/>
  <c r="R2935" i="23"/>
  <c r="D2935" i="23"/>
  <c r="U2934" i="23"/>
  <c r="R2934" i="23"/>
  <c r="D2934" i="23"/>
  <c r="U2933" i="23"/>
  <c r="R2933" i="23"/>
  <c r="D2933" i="23"/>
  <c r="U2932" i="23"/>
  <c r="R2932" i="23"/>
  <c r="D2932" i="23"/>
  <c r="U2931" i="23"/>
  <c r="R2931" i="23"/>
  <c r="D2931" i="23"/>
  <c r="U2930" i="23"/>
  <c r="R2930" i="23"/>
  <c r="D2930" i="23"/>
  <c r="U2929" i="23"/>
  <c r="R2929" i="23"/>
  <c r="D2929" i="23"/>
  <c r="U2928" i="23"/>
  <c r="R2928" i="23"/>
  <c r="D2928" i="23"/>
  <c r="U2927" i="23"/>
  <c r="R2927" i="23"/>
  <c r="D2927" i="23"/>
  <c r="U2926" i="23"/>
  <c r="R2926" i="23"/>
  <c r="D2926" i="23"/>
  <c r="U2925" i="23"/>
  <c r="R2925" i="23"/>
  <c r="D2925" i="23"/>
  <c r="U2924" i="23"/>
  <c r="R2924" i="23"/>
  <c r="D2924" i="23"/>
  <c r="U2923" i="23"/>
  <c r="R2923" i="23"/>
  <c r="D2923" i="23"/>
  <c r="U2922" i="23"/>
  <c r="R2922" i="23"/>
  <c r="D2922" i="23"/>
  <c r="U2921" i="23"/>
  <c r="R2921" i="23"/>
  <c r="D2921" i="23"/>
  <c r="U2920" i="23"/>
  <c r="R2920" i="23"/>
  <c r="D2920" i="23"/>
  <c r="U2919" i="23"/>
  <c r="R2919" i="23"/>
  <c r="D2919" i="23"/>
  <c r="U2918" i="23"/>
  <c r="R2918" i="23"/>
  <c r="D2918" i="23"/>
  <c r="U2917" i="23"/>
  <c r="R2917" i="23"/>
  <c r="D2917" i="23"/>
  <c r="U2916" i="23"/>
  <c r="R2916" i="23"/>
  <c r="D2916" i="23"/>
  <c r="U2915" i="23"/>
  <c r="R2915" i="23"/>
  <c r="D2915" i="23"/>
  <c r="U2914" i="23"/>
  <c r="R2914" i="23"/>
  <c r="D2914" i="23"/>
  <c r="U2913" i="23"/>
  <c r="R2913" i="23"/>
  <c r="D2913" i="23"/>
  <c r="U2912" i="23"/>
  <c r="R2912" i="23"/>
  <c r="D2912" i="23"/>
  <c r="U2911" i="23"/>
  <c r="R2911" i="23"/>
  <c r="D2911" i="23"/>
  <c r="U2910" i="23"/>
  <c r="R2910" i="23"/>
  <c r="D2910" i="23"/>
  <c r="U2909" i="23"/>
  <c r="R2909" i="23"/>
  <c r="D2909" i="23"/>
  <c r="U2908" i="23"/>
  <c r="R2908" i="23"/>
  <c r="D2908" i="23"/>
  <c r="U2907" i="23"/>
  <c r="R2907" i="23"/>
  <c r="D2907" i="23"/>
  <c r="U2906" i="23"/>
  <c r="R2906" i="23"/>
  <c r="D2906" i="23"/>
  <c r="U2905" i="23"/>
  <c r="R2905" i="23"/>
  <c r="D2905" i="23"/>
  <c r="U2904" i="23"/>
  <c r="R2904" i="23"/>
  <c r="D2904" i="23"/>
  <c r="U2903" i="23"/>
  <c r="R2903" i="23"/>
  <c r="D2903" i="23"/>
  <c r="U2902" i="23"/>
  <c r="R2902" i="23"/>
  <c r="D2902" i="23"/>
  <c r="U2901" i="23"/>
  <c r="R2901" i="23"/>
  <c r="D2901" i="23"/>
  <c r="U2900" i="23"/>
  <c r="R2900" i="23"/>
  <c r="D2900" i="23"/>
  <c r="U2899" i="23"/>
  <c r="R2899" i="23"/>
  <c r="D2899" i="23"/>
  <c r="U2898" i="23"/>
  <c r="R2898" i="23"/>
  <c r="D2898" i="23"/>
  <c r="U2897" i="23"/>
  <c r="R2897" i="23"/>
  <c r="D2897" i="23"/>
  <c r="U2896" i="23"/>
  <c r="R2896" i="23"/>
  <c r="D2896" i="23"/>
  <c r="U2895" i="23"/>
  <c r="R2895" i="23"/>
  <c r="D2895" i="23"/>
  <c r="U2894" i="23"/>
  <c r="R2894" i="23"/>
  <c r="D2894" i="23"/>
  <c r="U2893" i="23"/>
  <c r="R2893" i="23"/>
  <c r="D2893" i="23"/>
  <c r="U2892" i="23"/>
  <c r="R2892" i="23"/>
  <c r="D2892" i="23"/>
  <c r="U2891" i="23"/>
  <c r="R2891" i="23"/>
  <c r="D2891" i="23"/>
  <c r="U2890" i="23"/>
  <c r="R2890" i="23"/>
  <c r="D2890" i="23"/>
  <c r="U2889" i="23"/>
  <c r="R2889" i="23"/>
  <c r="D2889" i="23"/>
  <c r="U2888" i="23"/>
  <c r="R2888" i="23"/>
  <c r="D2888" i="23"/>
  <c r="U2887" i="23"/>
  <c r="R2887" i="23"/>
  <c r="D2887" i="23"/>
  <c r="U2886" i="23"/>
  <c r="R2886" i="23"/>
  <c r="D2886" i="23"/>
  <c r="U2885" i="23"/>
  <c r="R2885" i="23"/>
  <c r="D2885" i="23"/>
  <c r="U2884" i="23"/>
  <c r="R2884" i="23"/>
  <c r="D2884" i="23"/>
  <c r="U2883" i="23"/>
  <c r="R2883" i="23"/>
  <c r="D2883" i="23"/>
  <c r="U2882" i="23"/>
  <c r="R2882" i="23"/>
  <c r="D2882" i="23"/>
  <c r="U2881" i="23"/>
  <c r="R2881" i="23"/>
  <c r="D2881" i="23"/>
  <c r="U2880" i="23"/>
  <c r="R2880" i="23"/>
  <c r="D2880" i="23"/>
  <c r="U2879" i="23"/>
  <c r="R2879" i="23"/>
  <c r="D2879" i="23"/>
  <c r="U2878" i="23"/>
  <c r="R2878" i="23"/>
  <c r="D2878" i="23"/>
  <c r="U2877" i="23"/>
  <c r="R2877" i="23"/>
  <c r="D2877" i="23"/>
  <c r="U2876" i="23"/>
  <c r="R2876" i="23"/>
  <c r="D2876" i="23"/>
  <c r="U2875" i="23"/>
  <c r="R2875" i="23"/>
  <c r="D2875" i="23"/>
  <c r="U2874" i="23"/>
  <c r="R2874" i="23"/>
  <c r="D2874" i="23"/>
  <c r="U2873" i="23"/>
  <c r="R2873" i="23"/>
  <c r="D2873" i="23"/>
  <c r="U2872" i="23"/>
  <c r="R2872" i="23"/>
  <c r="D2872" i="23"/>
  <c r="U2871" i="23"/>
  <c r="R2871" i="23"/>
  <c r="D2871" i="23"/>
  <c r="U2870" i="23"/>
  <c r="R2870" i="23"/>
  <c r="D2870" i="23"/>
  <c r="U2869" i="23"/>
  <c r="R2869" i="23"/>
  <c r="D2869" i="23"/>
  <c r="U2868" i="23"/>
  <c r="R2868" i="23"/>
  <c r="D2868" i="23"/>
  <c r="U2867" i="23"/>
  <c r="R2867" i="23"/>
  <c r="D2867" i="23"/>
  <c r="U2866" i="23"/>
  <c r="R2866" i="23"/>
  <c r="D2866" i="23"/>
  <c r="U2865" i="23"/>
  <c r="R2865" i="23"/>
  <c r="D2865" i="23"/>
  <c r="U2864" i="23"/>
  <c r="R2864" i="23"/>
  <c r="D2864" i="23"/>
  <c r="U2863" i="23"/>
  <c r="R2863" i="23"/>
  <c r="D2863" i="23"/>
  <c r="U2862" i="23"/>
  <c r="R2862" i="23"/>
  <c r="D2862" i="23"/>
  <c r="U2861" i="23"/>
  <c r="R2861" i="23"/>
  <c r="D2861" i="23"/>
  <c r="U2860" i="23"/>
  <c r="R2860" i="23"/>
  <c r="D2860" i="23"/>
  <c r="U2859" i="23"/>
  <c r="R2859" i="23"/>
  <c r="D2859" i="23"/>
  <c r="U2858" i="23"/>
  <c r="R2858" i="23"/>
  <c r="D2858" i="23"/>
  <c r="U2857" i="23"/>
  <c r="R2857" i="23"/>
  <c r="D2857" i="23"/>
  <c r="U2856" i="23"/>
  <c r="R2856" i="23"/>
  <c r="D2856" i="23"/>
  <c r="U2855" i="23"/>
  <c r="R2855" i="23"/>
  <c r="D2855" i="23"/>
  <c r="U2854" i="23"/>
  <c r="R2854" i="23"/>
  <c r="D2854" i="23"/>
  <c r="U2853" i="23"/>
  <c r="R2853" i="23"/>
  <c r="D2853" i="23"/>
  <c r="U2852" i="23"/>
  <c r="R2852" i="23"/>
  <c r="D2852" i="23"/>
  <c r="U2851" i="23"/>
  <c r="R2851" i="23"/>
  <c r="D2851" i="23"/>
  <c r="U2850" i="23"/>
  <c r="R2850" i="23"/>
  <c r="D2850" i="23"/>
  <c r="U2849" i="23"/>
  <c r="R2849" i="23"/>
  <c r="D2849" i="23"/>
  <c r="U2848" i="23"/>
  <c r="R2848" i="23"/>
  <c r="D2848" i="23"/>
  <c r="U2847" i="23"/>
  <c r="R2847" i="23"/>
  <c r="D2847" i="23"/>
  <c r="U2846" i="23"/>
  <c r="R2846" i="23"/>
  <c r="D2846" i="23"/>
  <c r="U2845" i="23"/>
  <c r="R2845" i="23"/>
  <c r="D2845" i="23"/>
  <c r="U2844" i="23"/>
  <c r="R2844" i="23"/>
  <c r="D2844" i="23"/>
  <c r="U2843" i="23"/>
  <c r="R2843" i="23"/>
  <c r="D2843" i="23"/>
  <c r="U2842" i="23"/>
  <c r="R2842" i="23"/>
  <c r="D2842" i="23"/>
  <c r="U2841" i="23"/>
  <c r="R2841" i="23"/>
  <c r="D2841" i="23"/>
  <c r="U2840" i="23"/>
  <c r="R2840" i="23"/>
  <c r="D2840" i="23"/>
  <c r="U2839" i="23"/>
  <c r="R2839" i="23"/>
  <c r="D2839" i="23"/>
  <c r="U2838" i="23"/>
  <c r="R2838" i="23"/>
  <c r="D2838" i="23"/>
  <c r="U2837" i="23"/>
  <c r="R2837" i="23"/>
  <c r="D2837" i="23"/>
  <c r="U2836" i="23"/>
  <c r="R2836" i="23"/>
  <c r="D2836" i="23"/>
  <c r="U2835" i="23"/>
  <c r="R2835" i="23"/>
  <c r="D2835" i="23"/>
  <c r="U2834" i="23"/>
  <c r="R2834" i="23"/>
  <c r="D2834" i="23"/>
  <c r="U2833" i="23"/>
  <c r="R2833" i="23"/>
  <c r="D2833" i="23"/>
  <c r="U2832" i="23"/>
  <c r="R2832" i="23"/>
  <c r="D2832" i="23"/>
  <c r="U2831" i="23"/>
  <c r="R2831" i="23"/>
  <c r="D2831" i="23"/>
  <c r="U2830" i="23"/>
  <c r="R2830" i="23"/>
  <c r="D2830" i="23"/>
  <c r="U2829" i="23"/>
  <c r="R2829" i="23"/>
  <c r="D2829" i="23"/>
  <c r="U2828" i="23"/>
  <c r="R2828" i="23"/>
  <c r="D2828" i="23"/>
  <c r="U2827" i="23"/>
  <c r="R2827" i="23"/>
  <c r="D2827" i="23"/>
  <c r="U2826" i="23"/>
  <c r="R2826" i="23"/>
  <c r="D2826" i="23"/>
  <c r="U2825" i="23"/>
  <c r="R2825" i="23"/>
  <c r="D2825" i="23"/>
  <c r="U2824" i="23"/>
  <c r="R2824" i="23"/>
  <c r="D2824" i="23"/>
  <c r="U2823" i="23"/>
  <c r="R2823" i="23"/>
  <c r="D2823" i="23"/>
  <c r="U2822" i="23"/>
  <c r="R2822" i="23"/>
  <c r="D2822" i="23"/>
  <c r="U2821" i="23"/>
  <c r="R2821" i="23"/>
  <c r="D2821" i="23"/>
  <c r="U2820" i="23"/>
  <c r="R2820" i="23"/>
  <c r="D2820" i="23"/>
  <c r="U2819" i="23"/>
  <c r="R2819" i="23"/>
  <c r="D2819" i="23"/>
  <c r="U2818" i="23"/>
  <c r="R2818" i="23"/>
  <c r="D2818" i="23"/>
  <c r="U2817" i="23"/>
  <c r="R2817" i="23"/>
  <c r="D2817" i="23"/>
  <c r="U2816" i="23"/>
  <c r="R2816" i="23"/>
  <c r="D2816" i="23"/>
  <c r="U2815" i="23"/>
  <c r="R2815" i="23"/>
  <c r="D2815" i="23"/>
  <c r="U2814" i="23"/>
  <c r="R2814" i="23"/>
  <c r="D2814" i="23"/>
  <c r="U2813" i="23"/>
  <c r="R2813" i="23"/>
  <c r="D2813" i="23"/>
  <c r="U2812" i="23"/>
  <c r="R2812" i="23"/>
  <c r="D2812" i="23"/>
  <c r="U2811" i="23"/>
  <c r="R2811" i="23"/>
  <c r="D2811" i="23"/>
  <c r="U2810" i="23"/>
  <c r="R2810" i="23"/>
  <c r="D2810" i="23"/>
  <c r="U2809" i="23"/>
  <c r="R2809" i="23"/>
  <c r="D2809" i="23"/>
  <c r="U2808" i="23"/>
  <c r="R2808" i="23"/>
  <c r="D2808" i="23"/>
  <c r="U2807" i="23"/>
  <c r="R2807" i="23"/>
  <c r="D2807" i="23"/>
  <c r="U2806" i="23"/>
  <c r="R2806" i="23"/>
  <c r="D2806" i="23"/>
  <c r="U2805" i="23"/>
  <c r="R2805" i="23"/>
  <c r="D2805" i="23"/>
  <c r="U2804" i="23"/>
  <c r="R2804" i="23"/>
  <c r="D2804" i="23"/>
  <c r="U2803" i="23"/>
  <c r="R2803" i="23"/>
  <c r="D2803" i="23"/>
  <c r="U2802" i="23"/>
  <c r="R2802" i="23"/>
  <c r="D2802" i="23"/>
  <c r="U2801" i="23"/>
  <c r="R2801" i="23"/>
  <c r="D2801" i="23"/>
  <c r="U2800" i="23"/>
  <c r="R2800" i="23"/>
  <c r="D2800" i="23"/>
  <c r="U2799" i="23"/>
  <c r="R2799" i="23"/>
  <c r="D2799" i="23"/>
  <c r="U2798" i="23"/>
  <c r="R2798" i="23"/>
  <c r="D2798" i="23"/>
  <c r="U2797" i="23"/>
  <c r="R2797" i="23"/>
  <c r="D2797" i="23"/>
  <c r="U2796" i="23"/>
  <c r="R2796" i="23"/>
  <c r="D2796" i="23"/>
  <c r="U2795" i="23"/>
  <c r="R2795" i="23"/>
  <c r="D2795" i="23"/>
  <c r="U2794" i="23"/>
  <c r="R2794" i="23"/>
  <c r="D2794" i="23"/>
  <c r="U2793" i="23"/>
  <c r="R2793" i="23"/>
  <c r="D2793" i="23"/>
  <c r="U2792" i="23"/>
  <c r="R2792" i="23"/>
  <c r="D2792" i="23"/>
  <c r="U2791" i="23"/>
  <c r="R2791" i="23"/>
  <c r="D2791" i="23"/>
  <c r="U2790" i="23"/>
  <c r="R2790" i="23"/>
  <c r="D2790" i="23"/>
  <c r="U2789" i="23"/>
  <c r="R2789" i="23"/>
  <c r="D2789" i="23"/>
  <c r="U2788" i="23"/>
  <c r="R2788" i="23"/>
  <c r="D2788" i="23"/>
  <c r="U2787" i="23"/>
  <c r="R2787" i="23"/>
  <c r="D2787" i="23"/>
  <c r="U2786" i="23"/>
  <c r="R2786" i="23"/>
  <c r="D2786" i="23"/>
  <c r="U2785" i="23"/>
  <c r="R2785" i="23"/>
  <c r="D2785" i="23"/>
  <c r="U2784" i="23"/>
  <c r="R2784" i="23"/>
  <c r="D2784" i="23"/>
  <c r="U2783" i="23"/>
  <c r="R2783" i="23"/>
  <c r="D2783" i="23"/>
  <c r="U2782" i="23"/>
  <c r="R2782" i="23"/>
  <c r="D2782" i="23"/>
  <c r="U2781" i="23"/>
  <c r="R2781" i="23"/>
  <c r="D2781" i="23"/>
  <c r="U2780" i="23"/>
  <c r="R2780" i="23"/>
  <c r="D2780" i="23"/>
  <c r="U2779" i="23"/>
  <c r="R2779" i="23"/>
  <c r="D2779" i="23"/>
  <c r="U2778" i="23"/>
  <c r="R2778" i="23"/>
  <c r="D2778" i="23"/>
  <c r="U2777" i="23"/>
  <c r="R2777" i="23"/>
  <c r="D2777" i="23"/>
  <c r="U2776" i="23"/>
  <c r="R2776" i="23"/>
  <c r="D2776" i="23"/>
  <c r="U2775" i="23"/>
  <c r="R2775" i="23"/>
  <c r="D2775" i="23"/>
  <c r="U2774" i="23"/>
  <c r="R2774" i="23"/>
  <c r="D2774" i="23"/>
  <c r="U2773" i="23"/>
  <c r="R2773" i="23"/>
  <c r="D2773" i="23"/>
  <c r="U2772" i="23"/>
  <c r="R2772" i="23"/>
  <c r="D2772" i="23"/>
  <c r="U2771" i="23"/>
  <c r="R2771" i="23"/>
  <c r="D2771" i="23"/>
  <c r="U2770" i="23"/>
  <c r="R2770" i="23"/>
  <c r="D2770" i="23"/>
  <c r="U2769" i="23"/>
  <c r="R2769" i="23"/>
  <c r="D2769" i="23"/>
  <c r="U2768" i="23"/>
  <c r="R2768" i="23"/>
  <c r="D2768" i="23"/>
  <c r="U2767" i="23"/>
  <c r="R2767" i="23"/>
  <c r="D2767" i="23"/>
  <c r="U2766" i="23"/>
  <c r="R2766" i="23"/>
  <c r="D2766" i="23"/>
  <c r="U2765" i="23"/>
  <c r="R2765" i="23"/>
  <c r="D2765" i="23"/>
  <c r="U2764" i="23"/>
  <c r="R2764" i="23"/>
  <c r="D2764" i="23"/>
  <c r="U2763" i="23"/>
  <c r="R2763" i="23"/>
  <c r="D2763" i="23"/>
  <c r="U2762" i="23"/>
  <c r="R2762" i="23"/>
  <c r="D2762" i="23"/>
  <c r="U2761" i="23"/>
  <c r="R2761" i="23"/>
  <c r="D2761" i="23"/>
  <c r="U2760" i="23"/>
  <c r="R2760" i="23"/>
  <c r="D2760" i="23"/>
  <c r="U2759" i="23"/>
  <c r="R2759" i="23"/>
  <c r="D2759" i="23"/>
  <c r="U2758" i="23"/>
  <c r="R2758" i="23"/>
  <c r="D2758" i="23"/>
  <c r="U2757" i="23"/>
  <c r="R2757" i="23"/>
  <c r="D2757" i="23"/>
  <c r="U2756" i="23"/>
  <c r="R2756" i="23"/>
  <c r="D2756" i="23"/>
  <c r="U2755" i="23"/>
  <c r="R2755" i="23"/>
  <c r="D2755" i="23"/>
  <c r="U2754" i="23"/>
  <c r="R2754" i="23"/>
  <c r="D2754" i="23"/>
  <c r="U2753" i="23"/>
  <c r="R2753" i="23"/>
  <c r="D2753" i="23"/>
  <c r="U2752" i="23"/>
  <c r="R2752" i="23"/>
  <c r="D2752" i="23"/>
  <c r="U2751" i="23"/>
  <c r="R2751" i="23"/>
  <c r="D2751" i="23"/>
  <c r="U2750" i="23"/>
  <c r="R2750" i="23"/>
  <c r="D2750" i="23"/>
  <c r="U2749" i="23"/>
  <c r="R2749" i="23"/>
  <c r="D2749" i="23"/>
  <c r="U2748" i="23"/>
  <c r="R2748" i="23"/>
  <c r="D2748" i="23"/>
  <c r="U2747" i="23"/>
  <c r="R2747" i="23"/>
  <c r="D2747" i="23"/>
  <c r="U2746" i="23"/>
  <c r="R2746" i="23"/>
  <c r="D2746" i="23"/>
  <c r="U2745" i="23"/>
  <c r="R2745" i="23"/>
  <c r="D2745" i="23"/>
  <c r="U2744" i="23"/>
  <c r="R2744" i="23"/>
  <c r="D2744" i="23"/>
  <c r="U2743" i="23"/>
  <c r="R2743" i="23"/>
  <c r="D2743" i="23"/>
  <c r="U2742" i="23"/>
  <c r="R2742" i="23"/>
  <c r="D2742" i="23"/>
  <c r="U2741" i="23"/>
  <c r="R2741" i="23"/>
  <c r="D2741" i="23"/>
  <c r="U2740" i="23"/>
  <c r="R2740" i="23"/>
  <c r="D2740" i="23"/>
  <c r="U2739" i="23"/>
  <c r="R2739" i="23"/>
  <c r="D2739" i="23"/>
  <c r="U2738" i="23"/>
  <c r="R2738" i="23"/>
  <c r="D2738" i="23"/>
  <c r="U2737" i="23"/>
  <c r="R2737" i="23"/>
  <c r="D2737" i="23"/>
  <c r="U2736" i="23"/>
  <c r="R2736" i="23"/>
  <c r="D2736" i="23"/>
  <c r="U2735" i="23"/>
  <c r="R2735" i="23"/>
  <c r="D2735" i="23"/>
  <c r="U2734" i="23"/>
  <c r="R2734" i="23"/>
  <c r="D2734" i="23"/>
  <c r="U2733" i="23"/>
  <c r="R2733" i="23"/>
  <c r="D2733" i="23"/>
  <c r="U2732" i="23"/>
  <c r="R2732" i="23"/>
  <c r="D2732" i="23"/>
  <c r="U2731" i="23"/>
  <c r="R2731" i="23"/>
  <c r="D2731" i="23"/>
  <c r="U2730" i="23"/>
  <c r="R2730" i="23"/>
  <c r="D2730" i="23"/>
  <c r="U2729" i="23"/>
  <c r="R2729" i="23"/>
  <c r="D2729" i="23"/>
  <c r="U2728" i="23"/>
  <c r="R2728" i="23"/>
  <c r="D2728" i="23"/>
  <c r="U2727" i="23"/>
  <c r="R2727" i="23"/>
  <c r="D2727" i="23"/>
  <c r="U2726" i="23"/>
  <c r="R2726" i="23"/>
  <c r="D2726" i="23"/>
  <c r="U2725" i="23"/>
  <c r="R2725" i="23"/>
  <c r="D2725" i="23"/>
  <c r="U2724" i="23"/>
  <c r="R2724" i="23"/>
  <c r="D2724" i="23"/>
  <c r="U2723" i="23"/>
  <c r="R2723" i="23"/>
  <c r="D2723" i="23"/>
  <c r="U2722" i="23"/>
  <c r="R2722" i="23"/>
  <c r="D2722" i="23"/>
  <c r="U2721" i="23"/>
  <c r="R2721" i="23"/>
  <c r="D2721" i="23"/>
  <c r="U2720" i="23"/>
  <c r="R2720" i="23"/>
  <c r="D2720" i="23"/>
  <c r="U2719" i="23"/>
  <c r="R2719" i="23"/>
  <c r="D2719" i="23"/>
  <c r="U2718" i="23"/>
  <c r="R2718" i="23"/>
  <c r="D2718" i="23"/>
  <c r="U2717" i="23"/>
  <c r="R2717" i="23"/>
  <c r="D2717" i="23"/>
  <c r="U2716" i="23"/>
  <c r="R2716" i="23"/>
  <c r="D2716" i="23"/>
  <c r="U2715" i="23"/>
  <c r="R2715" i="23"/>
  <c r="D2715" i="23"/>
  <c r="U2714" i="23"/>
  <c r="R2714" i="23"/>
  <c r="D2714" i="23"/>
  <c r="U2713" i="23"/>
  <c r="R2713" i="23"/>
  <c r="D2713" i="23"/>
  <c r="U2712" i="23"/>
  <c r="R2712" i="23"/>
  <c r="D2712" i="23"/>
  <c r="U2711" i="23"/>
  <c r="R2711" i="23"/>
  <c r="D2711" i="23"/>
  <c r="U2710" i="23"/>
  <c r="R2710" i="23"/>
  <c r="D2710" i="23"/>
  <c r="U2709" i="23"/>
  <c r="R2709" i="23"/>
  <c r="D2709" i="23"/>
  <c r="U2708" i="23"/>
  <c r="R2708" i="23"/>
  <c r="D2708" i="23"/>
  <c r="U2707" i="23"/>
  <c r="R2707" i="23"/>
  <c r="D2707" i="23"/>
  <c r="U2706" i="23"/>
  <c r="R2706" i="23"/>
  <c r="D2706" i="23"/>
  <c r="U2705" i="23"/>
  <c r="R2705" i="23"/>
  <c r="D2705" i="23"/>
  <c r="U2704" i="23"/>
  <c r="R2704" i="23"/>
  <c r="D2704" i="23"/>
  <c r="U2703" i="23"/>
  <c r="R2703" i="23"/>
  <c r="D2703" i="23"/>
  <c r="U2702" i="23"/>
  <c r="R2702" i="23"/>
  <c r="D2702" i="23"/>
  <c r="U2701" i="23"/>
  <c r="R2701" i="23"/>
  <c r="D2701" i="23"/>
  <c r="U2700" i="23"/>
  <c r="R2700" i="23"/>
  <c r="D2700" i="23"/>
  <c r="U2699" i="23"/>
  <c r="R2699" i="23"/>
  <c r="D2699" i="23"/>
  <c r="U2698" i="23"/>
  <c r="R2698" i="23"/>
  <c r="D2698" i="23"/>
  <c r="U2697" i="23"/>
  <c r="R2697" i="23"/>
  <c r="D2697" i="23"/>
  <c r="U2696" i="23"/>
  <c r="R2696" i="23"/>
  <c r="D2696" i="23"/>
  <c r="U2695" i="23"/>
  <c r="R2695" i="23"/>
  <c r="D2695" i="23"/>
  <c r="U2694" i="23"/>
  <c r="R2694" i="23"/>
  <c r="D2694" i="23"/>
  <c r="U2693" i="23"/>
  <c r="R2693" i="23"/>
  <c r="D2693" i="23"/>
  <c r="U2692" i="23"/>
  <c r="R2692" i="23"/>
  <c r="D2692" i="23"/>
  <c r="U2691" i="23"/>
  <c r="R2691" i="23"/>
  <c r="D2691" i="23"/>
  <c r="U2690" i="23"/>
  <c r="R2690" i="23"/>
  <c r="D2690" i="23"/>
  <c r="U2689" i="23"/>
  <c r="R2689" i="23"/>
  <c r="D2689" i="23"/>
  <c r="U2688" i="23"/>
  <c r="R2688" i="23"/>
  <c r="D2688" i="23"/>
  <c r="U2687" i="23"/>
  <c r="R2687" i="23"/>
  <c r="D2687" i="23"/>
  <c r="U2686" i="23"/>
  <c r="R2686" i="23"/>
  <c r="D2686" i="23"/>
  <c r="U2685" i="23"/>
  <c r="R2685" i="23"/>
  <c r="D2685" i="23"/>
  <c r="U2684" i="23"/>
  <c r="R2684" i="23"/>
  <c r="D2684" i="23"/>
  <c r="U2683" i="23"/>
  <c r="R2683" i="23"/>
  <c r="D2683" i="23"/>
  <c r="U2682" i="23"/>
  <c r="R2682" i="23"/>
  <c r="D2682" i="23"/>
  <c r="U2681" i="23"/>
  <c r="R2681" i="23"/>
  <c r="D2681" i="23"/>
  <c r="U2680" i="23"/>
  <c r="R2680" i="23"/>
  <c r="D2680" i="23"/>
  <c r="U2679" i="23"/>
  <c r="R2679" i="23"/>
  <c r="D2679" i="23"/>
  <c r="U2678" i="23"/>
  <c r="R2678" i="23"/>
  <c r="D2678" i="23"/>
  <c r="U2677" i="23"/>
  <c r="R2677" i="23"/>
  <c r="D2677" i="23"/>
  <c r="U2676" i="23"/>
  <c r="R2676" i="23"/>
  <c r="D2676" i="23"/>
  <c r="U2675" i="23"/>
  <c r="R2675" i="23"/>
  <c r="D2675" i="23"/>
  <c r="U2674" i="23"/>
  <c r="R2674" i="23"/>
  <c r="D2674" i="23"/>
  <c r="U2673" i="23"/>
  <c r="R2673" i="23"/>
  <c r="D2673" i="23"/>
  <c r="U2672" i="23"/>
  <c r="R2672" i="23"/>
  <c r="D2672" i="23"/>
  <c r="U2671" i="23"/>
  <c r="R2671" i="23"/>
  <c r="D2671" i="23"/>
  <c r="U2670" i="23"/>
  <c r="R2670" i="23"/>
  <c r="D2670" i="23"/>
  <c r="U2669" i="23"/>
  <c r="R2669" i="23"/>
  <c r="D2669" i="23"/>
  <c r="U2668" i="23"/>
  <c r="R2668" i="23"/>
  <c r="D2668" i="23"/>
  <c r="U2667" i="23"/>
  <c r="R2667" i="23"/>
  <c r="D2667" i="23"/>
  <c r="U2666" i="23"/>
  <c r="R2666" i="23"/>
  <c r="D2666" i="23"/>
  <c r="U2665" i="23"/>
  <c r="R2665" i="23"/>
  <c r="D2665" i="23"/>
  <c r="U2664" i="23"/>
  <c r="R2664" i="23"/>
  <c r="D2664" i="23"/>
  <c r="U2663" i="23"/>
  <c r="R2663" i="23"/>
  <c r="D2663" i="23"/>
  <c r="U2662" i="23"/>
  <c r="R2662" i="23"/>
  <c r="D2662" i="23"/>
  <c r="U2661" i="23"/>
  <c r="R2661" i="23"/>
  <c r="D2661" i="23"/>
  <c r="U2660" i="23"/>
  <c r="R2660" i="23"/>
  <c r="D2660" i="23"/>
  <c r="U2659" i="23"/>
  <c r="R2659" i="23"/>
  <c r="D2659" i="23"/>
  <c r="U2658" i="23"/>
  <c r="R2658" i="23"/>
  <c r="D2658" i="23"/>
  <c r="U2657" i="23"/>
  <c r="R2657" i="23"/>
  <c r="D2657" i="23"/>
  <c r="U2656" i="23"/>
  <c r="R2656" i="23"/>
  <c r="D2656" i="23"/>
  <c r="U2655" i="23"/>
  <c r="R2655" i="23"/>
  <c r="D2655" i="23"/>
  <c r="U2654" i="23"/>
  <c r="R2654" i="23"/>
  <c r="D2654" i="23"/>
  <c r="U2653" i="23"/>
  <c r="R2653" i="23"/>
  <c r="D2653" i="23"/>
  <c r="U2652" i="23"/>
  <c r="R2652" i="23"/>
  <c r="D2652" i="23"/>
  <c r="U2651" i="23"/>
  <c r="R2651" i="23"/>
  <c r="D2651" i="23"/>
  <c r="U2650" i="23"/>
  <c r="R2650" i="23"/>
  <c r="D2650" i="23"/>
  <c r="U2649" i="23"/>
  <c r="R2649" i="23"/>
  <c r="D2649" i="23"/>
  <c r="U2648" i="23"/>
  <c r="R2648" i="23"/>
  <c r="D2648" i="23"/>
  <c r="U2647" i="23"/>
  <c r="R2647" i="23"/>
  <c r="D2647" i="23"/>
  <c r="U2646" i="23"/>
  <c r="R2646" i="23"/>
  <c r="D2646" i="23"/>
  <c r="U2645" i="23"/>
  <c r="R2645" i="23"/>
  <c r="D2645" i="23"/>
  <c r="U2644" i="23"/>
  <c r="R2644" i="23"/>
  <c r="D2644" i="23"/>
  <c r="U2643" i="23"/>
  <c r="R2643" i="23"/>
  <c r="D2643" i="23"/>
  <c r="U2642" i="23"/>
  <c r="R2642" i="23"/>
  <c r="D2642" i="23"/>
  <c r="U2641" i="23"/>
  <c r="R2641" i="23"/>
  <c r="D2641" i="23"/>
  <c r="U2640" i="23"/>
  <c r="R2640" i="23"/>
  <c r="D2640" i="23"/>
  <c r="U2639" i="23"/>
  <c r="R2639" i="23"/>
  <c r="D2639" i="23"/>
  <c r="U2638" i="23"/>
  <c r="R2638" i="23"/>
  <c r="D2638" i="23"/>
  <c r="U2637" i="23"/>
  <c r="R2637" i="23"/>
  <c r="D2637" i="23"/>
  <c r="U2636" i="23"/>
  <c r="R2636" i="23"/>
  <c r="D2636" i="23"/>
  <c r="U2635" i="23"/>
  <c r="R2635" i="23"/>
  <c r="D2635" i="23"/>
  <c r="U2634" i="23"/>
  <c r="R2634" i="23"/>
  <c r="D2634" i="23"/>
  <c r="U2633" i="23"/>
  <c r="R2633" i="23"/>
  <c r="D2633" i="23"/>
  <c r="U2632" i="23"/>
  <c r="R2632" i="23"/>
  <c r="D2632" i="23"/>
  <c r="U2631" i="23"/>
  <c r="R2631" i="23"/>
  <c r="D2631" i="23"/>
  <c r="U2630" i="23"/>
  <c r="R2630" i="23"/>
  <c r="D2630" i="23"/>
  <c r="U2629" i="23"/>
  <c r="R2629" i="23"/>
  <c r="D2629" i="23"/>
  <c r="U2628" i="23"/>
  <c r="R2628" i="23"/>
  <c r="D2628" i="23"/>
  <c r="U2627" i="23"/>
  <c r="R2627" i="23"/>
  <c r="D2627" i="23"/>
  <c r="U2626" i="23"/>
  <c r="R2626" i="23"/>
  <c r="D2626" i="23"/>
  <c r="U2625" i="23"/>
  <c r="R2625" i="23"/>
  <c r="D2625" i="23"/>
  <c r="U2624" i="23"/>
  <c r="R2624" i="23"/>
  <c r="D2624" i="23"/>
  <c r="U2623" i="23"/>
  <c r="R2623" i="23"/>
  <c r="D2623" i="23"/>
  <c r="U2622" i="23"/>
  <c r="R2622" i="23"/>
  <c r="D2622" i="23"/>
  <c r="U2621" i="23"/>
  <c r="R2621" i="23"/>
  <c r="D2621" i="23"/>
  <c r="U2620" i="23"/>
  <c r="R2620" i="23"/>
  <c r="D2620" i="23"/>
  <c r="U2619" i="23"/>
  <c r="R2619" i="23"/>
  <c r="D2619" i="23"/>
  <c r="U2618" i="23"/>
  <c r="R2618" i="23"/>
  <c r="D2618" i="23"/>
  <c r="U2617" i="23"/>
  <c r="R2617" i="23"/>
  <c r="D2617" i="23"/>
  <c r="U2616" i="23"/>
  <c r="R2616" i="23"/>
  <c r="D2616" i="23"/>
  <c r="U2615" i="23"/>
  <c r="R2615" i="23"/>
  <c r="D2615" i="23"/>
  <c r="U2614" i="23"/>
  <c r="R2614" i="23"/>
  <c r="D2614" i="23"/>
  <c r="U2613" i="23"/>
  <c r="R2613" i="23"/>
  <c r="D2613" i="23"/>
  <c r="U2612" i="23"/>
  <c r="R2612" i="23"/>
  <c r="D2612" i="23"/>
  <c r="U2611" i="23"/>
  <c r="R2611" i="23"/>
  <c r="D2611" i="23"/>
  <c r="U2610" i="23"/>
  <c r="R2610" i="23"/>
  <c r="D2610" i="23"/>
  <c r="U2609" i="23"/>
  <c r="R2609" i="23"/>
  <c r="D2609" i="23"/>
  <c r="U2608" i="23"/>
  <c r="R2608" i="23"/>
  <c r="D2608" i="23"/>
  <c r="U2607" i="23"/>
  <c r="R2607" i="23"/>
  <c r="D2607" i="23"/>
  <c r="U2606" i="23"/>
  <c r="R2606" i="23"/>
  <c r="D2606" i="23"/>
  <c r="U2605" i="23"/>
  <c r="R2605" i="23"/>
  <c r="D2605" i="23"/>
  <c r="U2604" i="23"/>
  <c r="R2604" i="23"/>
  <c r="D2604" i="23"/>
  <c r="U2603" i="23"/>
  <c r="R2603" i="23"/>
  <c r="D2603" i="23"/>
  <c r="U2602" i="23"/>
  <c r="R2602" i="23"/>
  <c r="D2602" i="23"/>
  <c r="U2601" i="23"/>
  <c r="R2601" i="23"/>
  <c r="D2601" i="23"/>
  <c r="U2600" i="23"/>
  <c r="R2600" i="23"/>
  <c r="D2600" i="23"/>
  <c r="U2599" i="23"/>
  <c r="R2599" i="23"/>
  <c r="D2599" i="23"/>
  <c r="U2598" i="23"/>
  <c r="R2598" i="23"/>
  <c r="D2598" i="23"/>
  <c r="U2597" i="23"/>
  <c r="R2597" i="23"/>
  <c r="D2597" i="23"/>
  <c r="U2596" i="23"/>
  <c r="R2596" i="23"/>
  <c r="D2596" i="23"/>
  <c r="U2595" i="23"/>
  <c r="R2595" i="23"/>
  <c r="D2595" i="23"/>
  <c r="U2594" i="23"/>
  <c r="R2594" i="23"/>
  <c r="D2594" i="23"/>
  <c r="U2593" i="23"/>
  <c r="R2593" i="23"/>
  <c r="D2593" i="23"/>
  <c r="U2592" i="23"/>
  <c r="R2592" i="23"/>
  <c r="D2592" i="23"/>
  <c r="U2591" i="23"/>
  <c r="R2591" i="23"/>
  <c r="D2591" i="23"/>
  <c r="U2590" i="23"/>
  <c r="R2590" i="23"/>
  <c r="D2590" i="23"/>
  <c r="U2589" i="23"/>
  <c r="R2589" i="23"/>
  <c r="D2589" i="23"/>
  <c r="U2588" i="23"/>
  <c r="R2588" i="23"/>
  <c r="D2588" i="23"/>
  <c r="U2587" i="23"/>
  <c r="R2587" i="23"/>
  <c r="D2587" i="23"/>
  <c r="U2586" i="23"/>
  <c r="R2586" i="23"/>
  <c r="D2586" i="23"/>
  <c r="U2585" i="23"/>
  <c r="R2585" i="23"/>
  <c r="D2585" i="23"/>
  <c r="U2584" i="23"/>
  <c r="R2584" i="23"/>
  <c r="D2584" i="23"/>
  <c r="U2583" i="23"/>
  <c r="R2583" i="23"/>
  <c r="D2583" i="23"/>
  <c r="U2582" i="23"/>
  <c r="R2582" i="23"/>
  <c r="D2582" i="23"/>
  <c r="U2581" i="23"/>
  <c r="R2581" i="23"/>
  <c r="D2581" i="23"/>
  <c r="U2580" i="23"/>
  <c r="R2580" i="23"/>
  <c r="D2580" i="23"/>
  <c r="U2579" i="23"/>
  <c r="R2579" i="23"/>
  <c r="D2579" i="23"/>
  <c r="U2578" i="23"/>
  <c r="R2578" i="23"/>
  <c r="D2578" i="23"/>
  <c r="U2577" i="23"/>
  <c r="R2577" i="23"/>
  <c r="D2577" i="23"/>
  <c r="U2576" i="23"/>
  <c r="R2576" i="23"/>
  <c r="D2576" i="23"/>
  <c r="U2575" i="23"/>
  <c r="R2575" i="23"/>
  <c r="D2575" i="23"/>
  <c r="U2574" i="23"/>
  <c r="R2574" i="23"/>
  <c r="D2574" i="23"/>
  <c r="U2573" i="23"/>
  <c r="R2573" i="23"/>
  <c r="D2573" i="23"/>
  <c r="U2572" i="23"/>
  <c r="R2572" i="23"/>
  <c r="D2572" i="23"/>
  <c r="U2571" i="23"/>
  <c r="R2571" i="23"/>
  <c r="D2571" i="23"/>
  <c r="U2570" i="23"/>
  <c r="R2570" i="23"/>
  <c r="D2570" i="23"/>
  <c r="U2569" i="23"/>
  <c r="R2569" i="23"/>
  <c r="D2569" i="23"/>
  <c r="U2568" i="23"/>
  <c r="R2568" i="23"/>
  <c r="D2568" i="23"/>
  <c r="U2567" i="23"/>
  <c r="R2567" i="23"/>
  <c r="D2567" i="23"/>
  <c r="U2566" i="23"/>
  <c r="R2566" i="23"/>
  <c r="D2566" i="23"/>
  <c r="U2565" i="23"/>
  <c r="R2565" i="23"/>
  <c r="D2565" i="23"/>
  <c r="U2564" i="23"/>
  <c r="R2564" i="23"/>
  <c r="D2564" i="23"/>
  <c r="U2563" i="23"/>
  <c r="R2563" i="23"/>
  <c r="D2563" i="23"/>
  <c r="U2562" i="23"/>
  <c r="R2562" i="23"/>
  <c r="D2562" i="23"/>
  <c r="U2561" i="23"/>
  <c r="R2561" i="23"/>
  <c r="D2561" i="23"/>
  <c r="U2560" i="23"/>
  <c r="R2560" i="23"/>
  <c r="D2560" i="23"/>
  <c r="U2559" i="23"/>
  <c r="R2559" i="23"/>
  <c r="D2559" i="23"/>
  <c r="U2558" i="23"/>
  <c r="R2558" i="23"/>
  <c r="D2558" i="23"/>
  <c r="U2557" i="23"/>
  <c r="R2557" i="23"/>
  <c r="D2557" i="23"/>
  <c r="U2556" i="23"/>
  <c r="R2556" i="23"/>
  <c r="D2556" i="23"/>
  <c r="U2555" i="23"/>
  <c r="R2555" i="23"/>
  <c r="D2555" i="23"/>
  <c r="U2554" i="23"/>
  <c r="R2554" i="23"/>
  <c r="D2554" i="23"/>
  <c r="U2553" i="23"/>
  <c r="R2553" i="23"/>
  <c r="D2553" i="23"/>
  <c r="U2552" i="23"/>
  <c r="R2552" i="23"/>
  <c r="D2552" i="23"/>
  <c r="U2551" i="23"/>
  <c r="R2551" i="23"/>
  <c r="D2551" i="23"/>
  <c r="U2550" i="23"/>
  <c r="R2550" i="23"/>
  <c r="D2550" i="23"/>
  <c r="U2549" i="23"/>
  <c r="R2549" i="23"/>
  <c r="D2549" i="23"/>
  <c r="U2548" i="23"/>
  <c r="R2548" i="23"/>
  <c r="D2548" i="23"/>
  <c r="U2547" i="23"/>
  <c r="R2547" i="23"/>
  <c r="D2547" i="23"/>
  <c r="U2546" i="23"/>
  <c r="R2546" i="23"/>
  <c r="D2546" i="23"/>
  <c r="U2545" i="23"/>
  <c r="R2545" i="23"/>
  <c r="D2545" i="23"/>
  <c r="U2544" i="23"/>
  <c r="R2544" i="23"/>
  <c r="D2544" i="23"/>
  <c r="U2543" i="23"/>
  <c r="R2543" i="23"/>
  <c r="D2543" i="23"/>
  <c r="U2542" i="23"/>
  <c r="R2542" i="23"/>
  <c r="D2542" i="23"/>
  <c r="U2541" i="23"/>
  <c r="R2541" i="23"/>
  <c r="D2541" i="23"/>
  <c r="U2540" i="23"/>
  <c r="R2540" i="23"/>
  <c r="D2540" i="23"/>
  <c r="U2539" i="23"/>
  <c r="R2539" i="23"/>
  <c r="D2539" i="23"/>
  <c r="U2538" i="23"/>
  <c r="R2538" i="23"/>
  <c r="D2538" i="23"/>
  <c r="U2537" i="23"/>
  <c r="R2537" i="23"/>
  <c r="D2537" i="23"/>
  <c r="U2536" i="23"/>
  <c r="R2536" i="23"/>
  <c r="D2536" i="23"/>
  <c r="U2535" i="23"/>
  <c r="R2535" i="23"/>
  <c r="D2535" i="23"/>
  <c r="U2534" i="23"/>
  <c r="R2534" i="23"/>
  <c r="D2534" i="23"/>
  <c r="U2533" i="23"/>
  <c r="R2533" i="23"/>
  <c r="D2533" i="23"/>
  <c r="U2532" i="23"/>
  <c r="R2532" i="23"/>
  <c r="D2532" i="23"/>
  <c r="U2531" i="23"/>
  <c r="R2531" i="23"/>
  <c r="D2531" i="23"/>
  <c r="U2530" i="23"/>
  <c r="R2530" i="23"/>
  <c r="D2530" i="23"/>
  <c r="U2529" i="23"/>
  <c r="R2529" i="23"/>
  <c r="D2529" i="23"/>
  <c r="U2528" i="23"/>
  <c r="R2528" i="23"/>
  <c r="D2528" i="23"/>
  <c r="U2527" i="23"/>
  <c r="R2527" i="23"/>
  <c r="D2527" i="23"/>
  <c r="U2526" i="23"/>
  <c r="R2526" i="23"/>
  <c r="D2526" i="23"/>
  <c r="U2525" i="23"/>
  <c r="R2525" i="23"/>
  <c r="D2525" i="23"/>
  <c r="U2524" i="23"/>
  <c r="R2524" i="23"/>
  <c r="D2524" i="23"/>
  <c r="U2523" i="23"/>
  <c r="R2523" i="23"/>
  <c r="D2523" i="23"/>
  <c r="U2522" i="23"/>
  <c r="R2522" i="23"/>
  <c r="D2522" i="23"/>
  <c r="U2521" i="23"/>
  <c r="R2521" i="23"/>
  <c r="D2521" i="23"/>
  <c r="U2520" i="23"/>
  <c r="R2520" i="23"/>
  <c r="D2520" i="23"/>
  <c r="U2519" i="23"/>
  <c r="R2519" i="23"/>
  <c r="D2519" i="23"/>
  <c r="U2518" i="23"/>
  <c r="R2518" i="23"/>
  <c r="D2518" i="23"/>
  <c r="U2517" i="23"/>
  <c r="R2517" i="23"/>
  <c r="D2517" i="23"/>
  <c r="U2516" i="23"/>
  <c r="R2516" i="23"/>
  <c r="D2516" i="23"/>
  <c r="U2515" i="23"/>
  <c r="R2515" i="23"/>
  <c r="D2515" i="23"/>
  <c r="U2514" i="23"/>
  <c r="R2514" i="23"/>
  <c r="D2514" i="23"/>
  <c r="U2513" i="23"/>
  <c r="R2513" i="23"/>
  <c r="D2513" i="23"/>
  <c r="U2512" i="23"/>
  <c r="R2512" i="23"/>
  <c r="D2512" i="23"/>
  <c r="U2511" i="23"/>
  <c r="R2511" i="23"/>
  <c r="D2511" i="23"/>
  <c r="U2510" i="23"/>
  <c r="R2510" i="23"/>
  <c r="D2510" i="23"/>
  <c r="U2509" i="23"/>
  <c r="R2509" i="23"/>
  <c r="D2509" i="23"/>
  <c r="U2508" i="23"/>
  <c r="R2508" i="23"/>
  <c r="D2508" i="23"/>
  <c r="U2507" i="23"/>
  <c r="R2507" i="23"/>
  <c r="D2507" i="23"/>
  <c r="U2506" i="23"/>
  <c r="R2506" i="23"/>
  <c r="D2506" i="23"/>
  <c r="U2505" i="23"/>
  <c r="R2505" i="23"/>
  <c r="D2505" i="23"/>
  <c r="U2504" i="23"/>
  <c r="R2504" i="23"/>
  <c r="D2504" i="23"/>
  <c r="U2503" i="23"/>
  <c r="R2503" i="23"/>
  <c r="D2503" i="23"/>
  <c r="U2502" i="23"/>
  <c r="R2502" i="23"/>
  <c r="D2502" i="23"/>
  <c r="U2501" i="23"/>
  <c r="R2501" i="23"/>
  <c r="D2501" i="23"/>
  <c r="U2500" i="23"/>
  <c r="R2500" i="23"/>
  <c r="D2500" i="23"/>
  <c r="U2499" i="23"/>
  <c r="R2499" i="23"/>
  <c r="D2499" i="23"/>
  <c r="U2498" i="23"/>
  <c r="R2498" i="23"/>
  <c r="D2498" i="23"/>
  <c r="U2497" i="23"/>
  <c r="R2497" i="23"/>
  <c r="D2497" i="23"/>
  <c r="U2496" i="23"/>
  <c r="R2496" i="23"/>
  <c r="D2496" i="23"/>
  <c r="U2495" i="23"/>
  <c r="R2495" i="23"/>
  <c r="D2495" i="23"/>
  <c r="U2494" i="23"/>
  <c r="R2494" i="23"/>
  <c r="D2494" i="23"/>
  <c r="U2493" i="23"/>
  <c r="R2493" i="23"/>
  <c r="D2493" i="23"/>
  <c r="U2492" i="23"/>
  <c r="R2492" i="23"/>
  <c r="D2492" i="23"/>
  <c r="U2491" i="23"/>
  <c r="R2491" i="23"/>
  <c r="D2491" i="23"/>
  <c r="U2490" i="23"/>
  <c r="R2490" i="23"/>
  <c r="D2490" i="23"/>
  <c r="U2489" i="23"/>
  <c r="R2489" i="23"/>
  <c r="D2489" i="23"/>
  <c r="U2488" i="23"/>
  <c r="R2488" i="23"/>
  <c r="D2488" i="23"/>
  <c r="U2487" i="23"/>
  <c r="R2487" i="23"/>
  <c r="D2487" i="23"/>
  <c r="U2486" i="23"/>
  <c r="R2486" i="23"/>
  <c r="D2486" i="23"/>
  <c r="U2485" i="23"/>
  <c r="R2485" i="23"/>
  <c r="D2485" i="23"/>
  <c r="U2484" i="23"/>
  <c r="R2484" i="23"/>
  <c r="D2484" i="23"/>
  <c r="U2483" i="23"/>
  <c r="R2483" i="23"/>
  <c r="D2483" i="23"/>
  <c r="U2482" i="23"/>
  <c r="R2482" i="23"/>
  <c r="D2482" i="23"/>
  <c r="U2481" i="23"/>
  <c r="R2481" i="23"/>
  <c r="D2481" i="23"/>
  <c r="U2480" i="23"/>
  <c r="R2480" i="23"/>
  <c r="D2480" i="23"/>
  <c r="U2479" i="23"/>
  <c r="R2479" i="23"/>
  <c r="D2479" i="23"/>
  <c r="U2478" i="23"/>
  <c r="R2478" i="23"/>
  <c r="D2478" i="23"/>
  <c r="U2477" i="23"/>
  <c r="R2477" i="23"/>
  <c r="D2477" i="23"/>
  <c r="U2476" i="23"/>
  <c r="R2476" i="23"/>
  <c r="D2476" i="23"/>
  <c r="U2475" i="23"/>
  <c r="R2475" i="23"/>
  <c r="D2475" i="23"/>
  <c r="U2474" i="23"/>
  <c r="R2474" i="23"/>
  <c r="D2474" i="23"/>
  <c r="U2473" i="23"/>
  <c r="R2473" i="23"/>
  <c r="D2473" i="23"/>
  <c r="U2472" i="23"/>
  <c r="R2472" i="23"/>
  <c r="D2472" i="23"/>
  <c r="U2471" i="23"/>
  <c r="R2471" i="23"/>
  <c r="D2471" i="23"/>
  <c r="U2470" i="23"/>
  <c r="R2470" i="23"/>
  <c r="D2470" i="23"/>
  <c r="U2469" i="23"/>
  <c r="R2469" i="23"/>
  <c r="D2469" i="23"/>
  <c r="U2468" i="23"/>
  <c r="R2468" i="23"/>
  <c r="D2468" i="23"/>
  <c r="U2467" i="23"/>
  <c r="R2467" i="23"/>
  <c r="D2467" i="23"/>
  <c r="U2466" i="23"/>
  <c r="R2466" i="23"/>
  <c r="D2466" i="23"/>
  <c r="U2465" i="23"/>
  <c r="R2465" i="23"/>
  <c r="D2465" i="23"/>
  <c r="U2464" i="23"/>
  <c r="R2464" i="23"/>
  <c r="D2464" i="23"/>
  <c r="U2463" i="23"/>
  <c r="R2463" i="23"/>
  <c r="D2463" i="23"/>
  <c r="U2462" i="23"/>
  <c r="R2462" i="23"/>
  <c r="D2462" i="23"/>
  <c r="U2461" i="23"/>
  <c r="R2461" i="23"/>
  <c r="D2461" i="23"/>
  <c r="U2460" i="23"/>
  <c r="R2460" i="23"/>
  <c r="D2460" i="23"/>
  <c r="U2459" i="23"/>
  <c r="R2459" i="23"/>
  <c r="D2459" i="23"/>
  <c r="U2458" i="23"/>
  <c r="R2458" i="23"/>
  <c r="D2458" i="23"/>
  <c r="U2457" i="23"/>
  <c r="R2457" i="23"/>
  <c r="D2457" i="23"/>
  <c r="U2456" i="23"/>
  <c r="R2456" i="23"/>
  <c r="D2456" i="23"/>
  <c r="U2455" i="23"/>
  <c r="R2455" i="23"/>
  <c r="D2455" i="23"/>
  <c r="U2454" i="23"/>
  <c r="R2454" i="23"/>
  <c r="D2454" i="23"/>
  <c r="U2453" i="23"/>
  <c r="R2453" i="23"/>
  <c r="D2453" i="23"/>
  <c r="U2452" i="23"/>
  <c r="R2452" i="23"/>
  <c r="D2452" i="23"/>
  <c r="U2451" i="23"/>
  <c r="R2451" i="23"/>
  <c r="D2451" i="23"/>
  <c r="U2450" i="23"/>
  <c r="R2450" i="23"/>
  <c r="D2450" i="23"/>
  <c r="U2449" i="23"/>
  <c r="R2449" i="23"/>
  <c r="D2449" i="23"/>
  <c r="U2448" i="23"/>
  <c r="R2448" i="23"/>
  <c r="D2448" i="23"/>
  <c r="U2447" i="23"/>
  <c r="R2447" i="23"/>
  <c r="D2447" i="23"/>
  <c r="U2446" i="23"/>
  <c r="R2446" i="23"/>
  <c r="D2446" i="23"/>
  <c r="U2445" i="23"/>
  <c r="R2445" i="23"/>
  <c r="D2445" i="23"/>
  <c r="U2444" i="23"/>
  <c r="R2444" i="23"/>
  <c r="D2444" i="23"/>
  <c r="U2443" i="23"/>
  <c r="R2443" i="23"/>
  <c r="D2443" i="23"/>
  <c r="U2442" i="23"/>
  <c r="R2442" i="23"/>
  <c r="D2442" i="23"/>
  <c r="U2441" i="23"/>
  <c r="R2441" i="23"/>
  <c r="D2441" i="23"/>
  <c r="U2440" i="23"/>
  <c r="R2440" i="23"/>
  <c r="D2440" i="23"/>
  <c r="U2439" i="23"/>
  <c r="R2439" i="23"/>
  <c r="D2439" i="23"/>
  <c r="U2438" i="23"/>
  <c r="R2438" i="23"/>
  <c r="D2438" i="23"/>
  <c r="U2437" i="23"/>
  <c r="R2437" i="23"/>
  <c r="D2437" i="23"/>
  <c r="U2436" i="23"/>
  <c r="R2436" i="23"/>
  <c r="D2436" i="23"/>
  <c r="U2435" i="23"/>
  <c r="R2435" i="23"/>
  <c r="D2435" i="23"/>
  <c r="U2434" i="23"/>
  <c r="R2434" i="23"/>
  <c r="D2434" i="23"/>
  <c r="U2433" i="23"/>
  <c r="R2433" i="23"/>
  <c r="D2433" i="23"/>
  <c r="U2432" i="23"/>
  <c r="R2432" i="23"/>
  <c r="D2432" i="23"/>
  <c r="U2431" i="23"/>
  <c r="R2431" i="23"/>
  <c r="D2431" i="23"/>
  <c r="U2430" i="23"/>
  <c r="R2430" i="23"/>
  <c r="D2430" i="23"/>
  <c r="U2429" i="23"/>
  <c r="R2429" i="23"/>
  <c r="D2429" i="23"/>
  <c r="U2428" i="23"/>
  <c r="R2428" i="23"/>
  <c r="D2428" i="23"/>
  <c r="U2427" i="23"/>
  <c r="R2427" i="23"/>
  <c r="D2427" i="23"/>
  <c r="U2426" i="23"/>
  <c r="R2426" i="23"/>
  <c r="D2426" i="23"/>
  <c r="U2425" i="23"/>
  <c r="R2425" i="23"/>
  <c r="D2425" i="23"/>
  <c r="U2424" i="23"/>
  <c r="R2424" i="23"/>
  <c r="D2424" i="23"/>
  <c r="U2423" i="23"/>
  <c r="R2423" i="23"/>
  <c r="D2423" i="23"/>
  <c r="U2422" i="23"/>
  <c r="R2422" i="23"/>
  <c r="D2422" i="23"/>
  <c r="U2421" i="23"/>
  <c r="R2421" i="23"/>
  <c r="D2421" i="23"/>
  <c r="U2420" i="23"/>
  <c r="R2420" i="23"/>
  <c r="D2420" i="23"/>
  <c r="U2419" i="23"/>
  <c r="R2419" i="23"/>
  <c r="D2419" i="23"/>
  <c r="U2418" i="23"/>
  <c r="R2418" i="23"/>
  <c r="D2418" i="23"/>
  <c r="U2417" i="23"/>
  <c r="R2417" i="23"/>
  <c r="D2417" i="23"/>
  <c r="U2416" i="23"/>
  <c r="R2416" i="23"/>
  <c r="D2416" i="23"/>
  <c r="U2415" i="23"/>
  <c r="R2415" i="23"/>
  <c r="D2415" i="23"/>
  <c r="U2414" i="23"/>
  <c r="R2414" i="23"/>
  <c r="D2414" i="23"/>
  <c r="U2413" i="23"/>
  <c r="R2413" i="23"/>
  <c r="D2413" i="23"/>
  <c r="U2412" i="23"/>
  <c r="R2412" i="23"/>
  <c r="D2412" i="23"/>
  <c r="U2411" i="23"/>
  <c r="R2411" i="23"/>
  <c r="D2411" i="23"/>
  <c r="U2410" i="23"/>
  <c r="R2410" i="23"/>
  <c r="D2410" i="23"/>
  <c r="U2409" i="23"/>
  <c r="R2409" i="23"/>
  <c r="D2409" i="23"/>
  <c r="U2408" i="23"/>
  <c r="R2408" i="23"/>
  <c r="D2408" i="23"/>
  <c r="U2407" i="23"/>
  <c r="R2407" i="23"/>
  <c r="D2407" i="23"/>
  <c r="U2406" i="23"/>
  <c r="R2406" i="23"/>
  <c r="D2406" i="23"/>
  <c r="U2405" i="23"/>
  <c r="R2405" i="23"/>
  <c r="D2405" i="23"/>
  <c r="U2404" i="23"/>
  <c r="R2404" i="23"/>
  <c r="D2404" i="23"/>
  <c r="U2403" i="23"/>
  <c r="R2403" i="23"/>
  <c r="D2403" i="23"/>
  <c r="U2402" i="23"/>
  <c r="R2402" i="23"/>
  <c r="D2402" i="23"/>
  <c r="U2401" i="23"/>
  <c r="R2401" i="23"/>
  <c r="D2401" i="23"/>
  <c r="U2400" i="23"/>
  <c r="R2400" i="23"/>
  <c r="D2400" i="23"/>
  <c r="U2399" i="23"/>
  <c r="R2399" i="23"/>
  <c r="D2399" i="23"/>
  <c r="U2398" i="23"/>
  <c r="R2398" i="23"/>
  <c r="D2398" i="23"/>
  <c r="U2397" i="23"/>
  <c r="R2397" i="23"/>
  <c r="D2397" i="23"/>
  <c r="U2396" i="23"/>
  <c r="R2396" i="23"/>
  <c r="D2396" i="23"/>
  <c r="U2395" i="23"/>
  <c r="R2395" i="23"/>
  <c r="D2395" i="23"/>
  <c r="U2394" i="23"/>
  <c r="R2394" i="23"/>
  <c r="D2394" i="23"/>
  <c r="U2393" i="23"/>
  <c r="R2393" i="23"/>
  <c r="D2393" i="23"/>
  <c r="U2392" i="23"/>
  <c r="R2392" i="23"/>
  <c r="D2392" i="23"/>
  <c r="U2391" i="23"/>
  <c r="R2391" i="23"/>
  <c r="D2391" i="23"/>
  <c r="U2390" i="23"/>
  <c r="R2390" i="23"/>
  <c r="D2390" i="23"/>
  <c r="U2389" i="23"/>
  <c r="R2389" i="23"/>
  <c r="D2389" i="23"/>
  <c r="U2388" i="23"/>
  <c r="R2388" i="23"/>
  <c r="D2388" i="23"/>
  <c r="U2387" i="23"/>
  <c r="R2387" i="23"/>
  <c r="D2387" i="23"/>
  <c r="U2386" i="23"/>
  <c r="R2386" i="23"/>
  <c r="D2386" i="23"/>
  <c r="U2385" i="23"/>
  <c r="R2385" i="23"/>
  <c r="D2385" i="23"/>
  <c r="U2384" i="23"/>
  <c r="R2384" i="23"/>
  <c r="D2384" i="23"/>
  <c r="U2383" i="23"/>
  <c r="R2383" i="23"/>
  <c r="D2383" i="23"/>
  <c r="U2382" i="23"/>
  <c r="R2382" i="23"/>
  <c r="D2382" i="23"/>
  <c r="U2381" i="23"/>
  <c r="R2381" i="23"/>
  <c r="D2381" i="23"/>
  <c r="U2380" i="23"/>
  <c r="R2380" i="23"/>
  <c r="D2380" i="23"/>
  <c r="U2379" i="23"/>
  <c r="R2379" i="23"/>
  <c r="D2379" i="23"/>
  <c r="U2378" i="23"/>
  <c r="R2378" i="23"/>
  <c r="D2378" i="23"/>
  <c r="U2377" i="23"/>
  <c r="R2377" i="23"/>
  <c r="D2377" i="23"/>
  <c r="U2376" i="23"/>
  <c r="R2376" i="23"/>
  <c r="D2376" i="23"/>
  <c r="U2375" i="23"/>
  <c r="R2375" i="23"/>
  <c r="D2375" i="23"/>
  <c r="U2374" i="23"/>
  <c r="R2374" i="23"/>
  <c r="D2374" i="23"/>
  <c r="U2373" i="23"/>
  <c r="R2373" i="23"/>
  <c r="D2373" i="23"/>
  <c r="U2372" i="23"/>
  <c r="R2372" i="23"/>
  <c r="D2372" i="23"/>
  <c r="U2371" i="23"/>
  <c r="R2371" i="23"/>
  <c r="D2371" i="23"/>
  <c r="U2370" i="23"/>
  <c r="R2370" i="23"/>
  <c r="D2370" i="23"/>
  <c r="U2369" i="23"/>
  <c r="R2369" i="23"/>
  <c r="D2369" i="23"/>
  <c r="U2368" i="23"/>
  <c r="R2368" i="23"/>
  <c r="D2368" i="23"/>
  <c r="U2367" i="23"/>
  <c r="R2367" i="23"/>
  <c r="D2367" i="23"/>
  <c r="U2366" i="23"/>
  <c r="R2366" i="23"/>
  <c r="D2366" i="23"/>
  <c r="U2365" i="23"/>
  <c r="R2365" i="23"/>
  <c r="D2365" i="23"/>
  <c r="U2364" i="23"/>
  <c r="R2364" i="23"/>
  <c r="D2364" i="23"/>
  <c r="U2363" i="23"/>
  <c r="R2363" i="23"/>
  <c r="D2363" i="23"/>
  <c r="U2362" i="23"/>
  <c r="R2362" i="23"/>
  <c r="D2362" i="23"/>
  <c r="U2361" i="23"/>
  <c r="R2361" i="23"/>
  <c r="D2361" i="23"/>
  <c r="U2360" i="23"/>
  <c r="R2360" i="23"/>
  <c r="D2360" i="23"/>
  <c r="U2359" i="23"/>
  <c r="R2359" i="23"/>
  <c r="D2359" i="23"/>
  <c r="U2358" i="23"/>
  <c r="R2358" i="23"/>
  <c r="D2358" i="23"/>
  <c r="U2357" i="23"/>
  <c r="R2357" i="23"/>
  <c r="D2357" i="23"/>
  <c r="U2356" i="23"/>
  <c r="R2356" i="23"/>
  <c r="D2356" i="23"/>
  <c r="U2355" i="23"/>
  <c r="R2355" i="23"/>
  <c r="D2355" i="23"/>
  <c r="U2354" i="23"/>
  <c r="R2354" i="23"/>
  <c r="D2354" i="23"/>
  <c r="U2353" i="23"/>
  <c r="R2353" i="23"/>
  <c r="D2353" i="23"/>
  <c r="U2352" i="23"/>
  <c r="R2352" i="23"/>
  <c r="D2352" i="23"/>
  <c r="U2351" i="23"/>
  <c r="R2351" i="23"/>
  <c r="D2351" i="23"/>
  <c r="U2350" i="23"/>
  <c r="R2350" i="23"/>
  <c r="D2350" i="23"/>
  <c r="U2349" i="23"/>
  <c r="R2349" i="23"/>
  <c r="D2349" i="23"/>
  <c r="U2348" i="23"/>
  <c r="R2348" i="23"/>
  <c r="D2348" i="23"/>
  <c r="U2347" i="23"/>
  <c r="R2347" i="23"/>
  <c r="D2347" i="23"/>
  <c r="U2346" i="23"/>
  <c r="R2346" i="23"/>
  <c r="D2346" i="23"/>
  <c r="U2345" i="23"/>
  <c r="R2345" i="23"/>
  <c r="D2345" i="23"/>
  <c r="U2344" i="23"/>
  <c r="R2344" i="23"/>
  <c r="D2344" i="23"/>
  <c r="U2343" i="23"/>
  <c r="R2343" i="23"/>
  <c r="D2343" i="23"/>
  <c r="U2342" i="23"/>
  <c r="R2342" i="23"/>
  <c r="D2342" i="23"/>
  <c r="U2341" i="23"/>
  <c r="R2341" i="23"/>
  <c r="D2341" i="23"/>
  <c r="U2340" i="23"/>
  <c r="R2340" i="23"/>
  <c r="D2340" i="23"/>
  <c r="U2339" i="23"/>
  <c r="R2339" i="23"/>
  <c r="D2339" i="23"/>
  <c r="U2338" i="23"/>
  <c r="R2338" i="23"/>
  <c r="D2338" i="23"/>
  <c r="U2337" i="23"/>
  <c r="R2337" i="23"/>
  <c r="D2337" i="23"/>
  <c r="U2336" i="23"/>
  <c r="R2336" i="23"/>
  <c r="D2336" i="23"/>
  <c r="U2335" i="23"/>
  <c r="R2335" i="23"/>
  <c r="D2335" i="23"/>
  <c r="U2334" i="23"/>
  <c r="R2334" i="23"/>
  <c r="D2334" i="23"/>
  <c r="U2333" i="23"/>
  <c r="R2333" i="23"/>
  <c r="D2333" i="23"/>
  <c r="U2332" i="23"/>
  <c r="R2332" i="23"/>
  <c r="D2332" i="23"/>
  <c r="U2331" i="23"/>
  <c r="R2331" i="23"/>
  <c r="D2331" i="23"/>
  <c r="U2330" i="23"/>
  <c r="R2330" i="23"/>
  <c r="D2330" i="23"/>
  <c r="U2329" i="23"/>
  <c r="R2329" i="23"/>
  <c r="D2329" i="23"/>
  <c r="U2328" i="23"/>
  <c r="R2328" i="23"/>
  <c r="D2328" i="23"/>
  <c r="U2327" i="23"/>
  <c r="R2327" i="23"/>
  <c r="D2327" i="23"/>
  <c r="U2326" i="23"/>
  <c r="R2326" i="23"/>
  <c r="D2326" i="23"/>
  <c r="U2325" i="23"/>
  <c r="R2325" i="23"/>
  <c r="D2325" i="23"/>
  <c r="U2324" i="23"/>
  <c r="R2324" i="23"/>
  <c r="D2324" i="23"/>
  <c r="U2323" i="23"/>
  <c r="R2323" i="23"/>
  <c r="D2323" i="23"/>
  <c r="U2322" i="23"/>
  <c r="R2322" i="23"/>
  <c r="D2322" i="23"/>
  <c r="U2321" i="23"/>
  <c r="R2321" i="23"/>
  <c r="D2321" i="23"/>
  <c r="U2320" i="23"/>
  <c r="R2320" i="23"/>
  <c r="D2320" i="23"/>
  <c r="U2319" i="23"/>
  <c r="R2319" i="23"/>
  <c r="D2319" i="23"/>
  <c r="U2318" i="23"/>
  <c r="R2318" i="23"/>
  <c r="D2318" i="23"/>
  <c r="U2317" i="23"/>
  <c r="R2317" i="23"/>
  <c r="D2317" i="23"/>
  <c r="U2316" i="23"/>
  <c r="R2316" i="23"/>
  <c r="D2316" i="23"/>
  <c r="U2315" i="23"/>
  <c r="R2315" i="23"/>
  <c r="D2315" i="23"/>
  <c r="U2314" i="23"/>
  <c r="R2314" i="23"/>
  <c r="D2314" i="23"/>
  <c r="U2313" i="23"/>
  <c r="R2313" i="23"/>
  <c r="D2313" i="23"/>
  <c r="U2312" i="23"/>
  <c r="R2312" i="23"/>
  <c r="D2312" i="23"/>
  <c r="U2311" i="23"/>
  <c r="R2311" i="23"/>
  <c r="D2311" i="23"/>
  <c r="U2310" i="23"/>
  <c r="R2310" i="23"/>
  <c r="D2310" i="23"/>
  <c r="U2309" i="23"/>
  <c r="R2309" i="23"/>
  <c r="D2309" i="23"/>
  <c r="U2308" i="23"/>
  <c r="R2308" i="23"/>
  <c r="D2308" i="23"/>
  <c r="U2307" i="23"/>
  <c r="R2307" i="23"/>
  <c r="D2307" i="23"/>
  <c r="U2306" i="23"/>
  <c r="R2306" i="23"/>
  <c r="D2306" i="23"/>
  <c r="U2305" i="23"/>
  <c r="R2305" i="23"/>
  <c r="D2305" i="23"/>
  <c r="U2304" i="23"/>
  <c r="R2304" i="23"/>
  <c r="D2304" i="23"/>
  <c r="U2303" i="23"/>
  <c r="R2303" i="23"/>
  <c r="D2303" i="23"/>
  <c r="U2302" i="23"/>
  <c r="R2302" i="23"/>
  <c r="D2302" i="23"/>
  <c r="U2301" i="23"/>
  <c r="R2301" i="23"/>
  <c r="D2301" i="23"/>
  <c r="U2300" i="23"/>
  <c r="R2300" i="23"/>
  <c r="D2300" i="23"/>
  <c r="U2299" i="23"/>
  <c r="R2299" i="23"/>
  <c r="D2299" i="23"/>
  <c r="U2298" i="23"/>
  <c r="R2298" i="23"/>
  <c r="D2298" i="23"/>
  <c r="U2297" i="23"/>
  <c r="R2297" i="23"/>
  <c r="D2297" i="23"/>
  <c r="U2296" i="23"/>
  <c r="R2296" i="23"/>
  <c r="D2296" i="23"/>
  <c r="U2295" i="23"/>
  <c r="R2295" i="23"/>
  <c r="D2295" i="23"/>
  <c r="U2294" i="23"/>
  <c r="R2294" i="23"/>
  <c r="D2294" i="23"/>
  <c r="U2293" i="23"/>
  <c r="R2293" i="23"/>
  <c r="D2293" i="23"/>
  <c r="U2292" i="23"/>
  <c r="R2292" i="23"/>
  <c r="D2292" i="23"/>
  <c r="U2291" i="23"/>
  <c r="R2291" i="23"/>
  <c r="D2291" i="23"/>
  <c r="U2290" i="23"/>
  <c r="R2290" i="23"/>
  <c r="D2290" i="23"/>
  <c r="U2289" i="23"/>
  <c r="R2289" i="23"/>
  <c r="D2289" i="23"/>
  <c r="U2288" i="23"/>
  <c r="R2288" i="23"/>
  <c r="D2288" i="23"/>
  <c r="U2287" i="23"/>
  <c r="R2287" i="23"/>
  <c r="D2287" i="23"/>
  <c r="U2286" i="23"/>
  <c r="R2286" i="23"/>
  <c r="D2286" i="23"/>
  <c r="U2285" i="23"/>
  <c r="R2285" i="23"/>
  <c r="D2285" i="23"/>
  <c r="U2284" i="23"/>
  <c r="R2284" i="23"/>
  <c r="D2284" i="23"/>
  <c r="U2283" i="23"/>
  <c r="R2283" i="23"/>
  <c r="D2283" i="23"/>
  <c r="U2282" i="23"/>
  <c r="R2282" i="23"/>
  <c r="D2282" i="23"/>
  <c r="U2281" i="23"/>
  <c r="R2281" i="23"/>
  <c r="D2281" i="23"/>
  <c r="U2280" i="23"/>
  <c r="R2280" i="23"/>
  <c r="D2280" i="23"/>
  <c r="U2279" i="23"/>
  <c r="R2279" i="23"/>
  <c r="D2279" i="23"/>
  <c r="U2278" i="23"/>
  <c r="R2278" i="23"/>
  <c r="D2278" i="23"/>
  <c r="U2277" i="23"/>
  <c r="R2277" i="23"/>
  <c r="D2277" i="23"/>
  <c r="U2276" i="23"/>
  <c r="R2276" i="23"/>
  <c r="D2276" i="23"/>
  <c r="U2275" i="23"/>
  <c r="R2275" i="23"/>
  <c r="D2275" i="23"/>
  <c r="U2274" i="23"/>
  <c r="R2274" i="23"/>
  <c r="D2274" i="23"/>
  <c r="U2273" i="23"/>
  <c r="R2273" i="23"/>
  <c r="D2273" i="23"/>
  <c r="U2272" i="23"/>
  <c r="R2272" i="23"/>
  <c r="D2272" i="23"/>
  <c r="U2271" i="23"/>
  <c r="R2271" i="23"/>
  <c r="D2271" i="23"/>
  <c r="U2270" i="23"/>
  <c r="R2270" i="23"/>
  <c r="D2270" i="23"/>
  <c r="U2269" i="23"/>
  <c r="R2269" i="23"/>
  <c r="D2269" i="23"/>
  <c r="U2268" i="23"/>
  <c r="R2268" i="23"/>
  <c r="D2268" i="23"/>
  <c r="U2267" i="23"/>
  <c r="R2267" i="23"/>
  <c r="D2267" i="23"/>
  <c r="U2266" i="23"/>
  <c r="R2266" i="23"/>
  <c r="D2266" i="23"/>
  <c r="U2265" i="23"/>
  <c r="R2265" i="23"/>
  <c r="D2265" i="23"/>
  <c r="U2264" i="23"/>
  <c r="R2264" i="23"/>
  <c r="D2264" i="23"/>
  <c r="U2263" i="23"/>
  <c r="R2263" i="23"/>
  <c r="D2263" i="23"/>
  <c r="U2262" i="23"/>
  <c r="R2262" i="23"/>
  <c r="D2262" i="23"/>
  <c r="U2261" i="23"/>
  <c r="R2261" i="23"/>
  <c r="D2261" i="23"/>
  <c r="U2260" i="23"/>
  <c r="R2260" i="23"/>
  <c r="D2260" i="23"/>
  <c r="U2259" i="23"/>
  <c r="R2259" i="23"/>
  <c r="D2259" i="23"/>
  <c r="U2258" i="23"/>
  <c r="R2258" i="23"/>
  <c r="D2258" i="23"/>
  <c r="U2257" i="23"/>
  <c r="R2257" i="23"/>
  <c r="D2257" i="23"/>
  <c r="U2256" i="23"/>
  <c r="R2256" i="23"/>
  <c r="D2256" i="23"/>
  <c r="U2255" i="23"/>
  <c r="R2255" i="23"/>
  <c r="D2255" i="23"/>
  <c r="U2254" i="23"/>
  <c r="R2254" i="23"/>
  <c r="D2254" i="23"/>
  <c r="U2253" i="23"/>
  <c r="R2253" i="23"/>
  <c r="D2253" i="23"/>
  <c r="U2252" i="23"/>
  <c r="R2252" i="23"/>
  <c r="D2252" i="23"/>
  <c r="U2251" i="23"/>
  <c r="R2251" i="23"/>
  <c r="D2251" i="23"/>
  <c r="U2250" i="23"/>
  <c r="R2250" i="23"/>
  <c r="D2250" i="23"/>
  <c r="U2249" i="23"/>
  <c r="R2249" i="23"/>
  <c r="D2249" i="23"/>
  <c r="U2248" i="23"/>
  <c r="R2248" i="23"/>
  <c r="D2248" i="23"/>
  <c r="U2247" i="23"/>
  <c r="R2247" i="23"/>
  <c r="D2247" i="23"/>
  <c r="U2246" i="23"/>
  <c r="R2246" i="23"/>
  <c r="D2246" i="23"/>
  <c r="U2245" i="23"/>
  <c r="R2245" i="23"/>
  <c r="D2245" i="23"/>
  <c r="U2244" i="23"/>
  <c r="R2244" i="23"/>
  <c r="D2244" i="23"/>
  <c r="U2243" i="23"/>
  <c r="R2243" i="23"/>
  <c r="D2243" i="23"/>
  <c r="U2242" i="23"/>
  <c r="R2242" i="23"/>
  <c r="D2242" i="23"/>
  <c r="U2241" i="23"/>
  <c r="R2241" i="23"/>
  <c r="D2241" i="23"/>
  <c r="U2240" i="23"/>
  <c r="R2240" i="23"/>
  <c r="D2240" i="23"/>
  <c r="U2239" i="23"/>
  <c r="R2239" i="23"/>
  <c r="D2239" i="23"/>
  <c r="U2238" i="23"/>
  <c r="R2238" i="23"/>
  <c r="D2238" i="23"/>
  <c r="U2237" i="23"/>
  <c r="R2237" i="23"/>
  <c r="D2237" i="23"/>
  <c r="U2236" i="23"/>
  <c r="R2236" i="23"/>
  <c r="D2236" i="23"/>
  <c r="U2235" i="23"/>
  <c r="R2235" i="23"/>
  <c r="D2235" i="23"/>
  <c r="U2234" i="23"/>
  <c r="R2234" i="23"/>
  <c r="D2234" i="23"/>
  <c r="U2233" i="23"/>
  <c r="R2233" i="23"/>
  <c r="D2233" i="23"/>
  <c r="U2232" i="23"/>
  <c r="R2232" i="23"/>
  <c r="D2232" i="23"/>
  <c r="U2231" i="23"/>
  <c r="R2231" i="23"/>
  <c r="D2231" i="23"/>
  <c r="U2230" i="23"/>
  <c r="R2230" i="23"/>
  <c r="D2230" i="23"/>
  <c r="U2229" i="23"/>
  <c r="R2229" i="23"/>
  <c r="D2229" i="23"/>
  <c r="U2228" i="23"/>
  <c r="R2228" i="23"/>
  <c r="D2228" i="23"/>
  <c r="U2227" i="23"/>
  <c r="R2227" i="23"/>
  <c r="D2227" i="23"/>
  <c r="U2226" i="23"/>
  <c r="R2226" i="23"/>
  <c r="D2226" i="23"/>
  <c r="U2225" i="23"/>
  <c r="R2225" i="23"/>
  <c r="D2225" i="23"/>
  <c r="U2224" i="23"/>
  <c r="R2224" i="23"/>
  <c r="D2224" i="23"/>
  <c r="U2223" i="23"/>
  <c r="R2223" i="23"/>
  <c r="D2223" i="23"/>
  <c r="U2222" i="23"/>
  <c r="R2222" i="23"/>
  <c r="D2222" i="23"/>
  <c r="U2221" i="23"/>
  <c r="R2221" i="23"/>
  <c r="D2221" i="23"/>
  <c r="U2220" i="23"/>
  <c r="R2220" i="23"/>
  <c r="D2220" i="23"/>
  <c r="U2219" i="23"/>
  <c r="R2219" i="23"/>
  <c r="D2219" i="23"/>
  <c r="U2218" i="23"/>
  <c r="R2218" i="23"/>
  <c r="D2218" i="23"/>
  <c r="U2217" i="23"/>
  <c r="R2217" i="23"/>
  <c r="D2217" i="23"/>
  <c r="U2216" i="23"/>
  <c r="R2216" i="23"/>
  <c r="D2216" i="23"/>
  <c r="U2215" i="23"/>
  <c r="R2215" i="23"/>
  <c r="D2215" i="23"/>
  <c r="U2214" i="23"/>
  <c r="R2214" i="23"/>
  <c r="D2214" i="23"/>
  <c r="U2213" i="23"/>
  <c r="R2213" i="23"/>
  <c r="D2213" i="23"/>
  <c r="U2212" i="23"/>
  <c r="R2212" i="23"/>
  <c r="D2212" i="23"/>
  <c r="U2211" i="23"/>
  <c r="R2211" i="23"/>
  <c r="D2211" i="23"/>
  <c r="U2210" i="23"/>
  <c r="R2210" i="23"/>
  <c r="D2210" i="23"/>
  <c r="U2209" i="23"/>
  <c r="R2209" i="23"/>
  <c r="D2209" i="23"/>
  <c r="U2208" i="23"/>
  <c r="R2208" i="23"/>
  <c r="D2208" i="23"/>
  <c r="U2207" i="23"/>
  <c r="R2207" i="23"/>
  <c r="D2207" i="23"/>
  <c r="U2206" i="23"/>
  <c r="R2206" i="23"/>
  <c r="D2206" i="23"/>
  <c r="U2205" i="23"/>
  <c r="R2205" i="23"/>
  <c r="D2205" i="23"/>
  <c r="U2204" i="23"/>
  <c r="R2204" i="23"/>
  <c r="D2204" i="23"/>
  <c r="U2203" i="23"/>
  <c r="R2203" i="23"/>
  <c r="D2203" i="23"/>
  <c r="U2202" i="23"/>
  <c r="R2202" i="23"/>
  <c r="D2202" i="23"/>
  <c r="U2201" i="23"/>
  <c r="R2201" i="23"/>
  <c r="D2201" i="23"/>
  <c r="U2200" i="23"/>
  <c r="R2200" i="23"/>
  <c r="D2200" i="23"/>
  <c r="U2199" i="23"/>
  <c r="R2199" i="23"/>
  <c r="D2199" i="23"/>
  <c r="U2198" i="23"/>
  <c r="R2198" i="23"/>
  <c r="D2198" i="23"/>
  <c r="U2197" i="23"/>
  <c r="R2197" i="23"/>
  <c r="D2197" i="23"/>
  <c r="U2196" i="23"/>
  <c r="R2196" i="23"/>
  <c r="D2196" i="23"/>
  <c r="U2195" i="23"/>
  <c r="R2195" i="23"/>
  <c r="D2195" i="23"/>
  <c r="U2194" i="23"/>
  <c r="R2194" i="23"/>
  <c r="D2194" i="23"/>
  <c r="U2193" i="23"/>
  <c r="R2193" i="23"/>
  <c r="D2193" i="23"/>
  <c r="U2192" i="23"/>
  <c r="R2192" i="23"/>
  <c r="D2192" i="23"/>
  <c r="U2191" i="23"/>
  <c r="R2191" i="23"/>
  <c r="D2191" i="23"/>
  <c r="U2190" i="23"/>
  <c r="R2190" i="23"/>
  <c r="D2190" i="23"/>
  <c r="U2189" i="23"/>
  <c r="R2189" i="23"/>
  <c r="D2189" i="23"/>
  <c r="U2188" i="23"/>
  <c r="R2188" i="23"/>
  <c r="D2188" i="23"/>
  <c r="U2187" i="23"/>
  <c r="R2187" i="23"/>
  <c r="D2187" i="23"/>
  <c r="U2186" i="23"/>
  <c r="R2186" i="23"/>
  <c r="D2186" i="23"/>
  <c r="U2185" i="23"/>
  <c r="R2185" i="23"/>
  <c r="D2185" i="23"/>
  <c r="U2184" i="23"/>
  <c r="R2184" i="23"/>
  <c r="D2184" i="23"/>
  <c r="U2183" i="23"/>
  <c r="R2183" i="23"/>
  <c r="D2183" i="23"/>
  <c r="U2182" i="23"/>
  <c r="R2182" i="23"/>
  <c r="D2182" i="23"/>
  <c r="U2181" i="23"/>
  <c r="R2181" i="23"/>
  <c r="D2181" i="23"/>
  <c r="U2180" i="23"/>
  <c r="R2180" i="23"/>
  <c r="D2180" i="23"/>
  <c r="U2179" i="23"/>
  <c r="R2179" i="23"/>
  <c r="D2179" i="23"/>
  <c r="U2178" i="23"/>
  <c r="R2178" i="23"/>
  <c r="D2178" i="23"/>
  <c r="U2177" i="23"/>
  <c r="R2177" i="23"/>
  <c r="D2177" i="23"/>
  <c r="U2176" i="23"/>
  <c r="R2176" i="23"/>
  <c r="D2176" i="23"/>
  <c r="U2175" i="23"/>
  <c r="R2175" i="23"/>
  <c r="D2175" i="23"/>
  <c r="U2174" i="23"/>
  <c r="R2174" i="23"/>
  <c r="D2174" i="23"/>
  <c r="U2173" i="23"/>
  <c r="R2173" i="23"/>
  <c r="D2173" i="23"/>
  <c r="U2172" i="23"/>
  <c r="R2172" i="23"/>
  <c r="D2172" i="23"/>
  <c r="U2171" i="23"/>
  <c r="R2171" i="23"/>
  <c r="D2171" i="23"/>
  <c r="U2170" i="23"/>
  <c r="R2170" i="23"/>
  <c r="D2170" i="23"/>
  <c r="U2169" i="23"/>
  <c r="R2169" i="23"/>
  <c r="D2169" i="23"/>
  <c r="U2168" i="23"/>
  <c r="R2168" i="23"/>
  <c r="D2168" i="23"/>
  <c r="U2167" i="23"/>
  <c r="R2167" i="23"/>
  <c r="D2167" i="23"/>
  <c r="U2166" i="23"/>
  <c r="R2166" i="23"/>
  <c r="D2166" i="23"/>
  <c r="U2165" i="23"/>
  <c r="R2165" i="23"/>
  <c r="D2165" i="23"/>
  <c r="U2164" i="23"/>
  <c r="R2164" i="23"/>
  <c r="D2164" i="23"/>
  <c r="U2163" i="23"/>
  <c r="R2163" i="23"/>
  <c r="D2163" i="23"/>
  <c r="U2162" i="23"/>
  <c r="R2162" i="23"/>
  <c r="D2162" i="23"/>
  <c r="U2161" i="23"/>
  <c r="R2161" i="23"/>
  <c r="D2161" i="23"/>
  <c r="U2160" i="23"/>
  <c r="R2160" i="23"/>
  <c r="D2160" i="23"/>
  <c r="U2159" i="23"/>
  <c r="R2159" i="23"/>
  <c r="D2159" i="23"/>
  <c r="U2158" i="23"/>
  <c r="R2158" i="23"/>
  <c r="D2158" i="23"/>
  <c r="U2157" i="23"/>
  <c r="R2157" i="23"/>
  <c r="D2157" i="23"/>
  <c r="U2156" i="23"/>
  <c r="R2156" i="23"/>
  <c r="D2156" i="23"/>
  <c r="U2155" i="23"/>
  <c r="R2155" i="23"/>
  <c r="D2155" i="23"/>
  <c r="U2154" i="23"/>
  <c r="R2154" i="23"/>
  <c r="D2154" i="23"/>
  <c r="U2153" i="23"/>
  <c r="R2153" i="23"/>
  <c r="D2153" i="23"/>
  <c r="U2152" i="23"/>
  <c r="R2152" i="23"/>
  <c r="D2152" i="23"/>
  <c r="U2151" i="23"/>
  <c r="R2151" i="23"/>
  <c r="D2151" i="23"/>
  <c r="U2150" i="23"/>
  <c r="R2150" i="23"/>
  <c r="D2150" i="23"/>
  <c r="U2149" i="23"/>
  <c r="R2149" i="23"/>
  <c r="D2149" i="23"/>
  <c r="U2148" i="23"/>
  <c r="R2148" i="23"/>
  <c r="D2148" i="23"/>
  <c r="U2147" i="23"/>
  <c r="R2147" i="23"/>
  <c r="D2147" i="23"/>
  <c r="U2146" i="23"/>
  <c r="R2146" i="23"/>
  <c r="D2146" i="23"/>
  <c r="U2145" i="23"/>
  <c r="R2145" i="23"/>
  <c r="D2145" i="23"/>
  <c r="U2144" i="23"/>
  <c r="R2144" i="23"/>
  <c r="D2144" i="23"/>
  <c r="U2143" i="23"/>
  <c r="R2143" i="23"/>
  <c r="D2143" i="23"/>
  <c r="U2142" i="23"/>
  <c r="R2142" i="23"/>
  <c r="D2142" i="23"/>
  <c r="U2141" i="23"/>
  <c r="R2141" i="23"/>
  <c r="D2141" i="23"/>
  <c r="U2140" i="23"/>
  <c r="R2140" i="23"/>
  <c r="D2140" i="23"/>
  <c r="U2139" i="23"/>
  <c r="R2139" i="23"/>
  <c r="D2139" i="23"/>
  <c r="U2138" i="23"/>
  <c r="R2138" i="23"/>
  <c r="D2138" i="23"/>
  <c r="U2137" i="23"/>
  <c r="R2137" i="23"/>
  <c r="D2137" i="23"/>
  <c r="U2136" i="23"/>
  <c r="R2136" i="23"/>
  <c r="D2136" i="23"/>
  <c r="U2135" i="23"/>
  <c r="R2135" i="23"/>
  <c r="D2135" i="23"/>
  <c r="U2134" i="23"/>
  <c r="R2134" i="23"/>
  <c r="D2134" i="23"/>
  <c r="U2133" i="23"/>
  <c r="R2133" i="23"/>
  <c r="D2133" i="23"/>
  <c r="U2132" i="23"/>
  <c r="R2132" i="23"/>
  <c r="D2132" i="23"/>
  <c r="U2131" i="23"/>
  <c r="R2131" i="23"/>
  <c r="D2131" i="23"/>
  <c r="U2130" i="23"/>
  <c r="R2130" i="23"/>
  <c r="D2130" i="23"/>
  <c r="U2129" i="23"/>
  <c r="R2129" i="23"/>
  <c r="D2129" i="23"/>
  <c r="U2128" i="23"/>
  <c r="R2128" i="23"/>
  <c r="D2128" i="23"/>
  <c r="U2127" i="23"/>
  <c r="R2127" i="23"/>
  <c r="D2127" i="23"/>
  <c r="U2126" i="23"/>
  <c r="R2126" i="23"/>
  <c r="D2126" i="23"/>
  <c r="U2125" i="23"/>
  <c r="R2125" i="23"/>
  <c r="D2125" i="23"/>
  <c r="U2124" i="23"/>
  <c r="R2124" i="23"/>
  <c r="D2124" i="23"/>
  <c r="U2123" i="23"/>
  <c r="R2123" i="23"/>
  <c r="D2123" i="23"/>
  <c r="U2122" i="23"/>
  <c r="R2122" i="23"/>
  <c r="D2122" i="23"/>
  <c r="U2121" i="23"/>
  <c r="R2121" i="23"/>
  <c r="D2121" i="23"/>
  <c r="U2120" i="23"/>
  <c r="R2120" i="23"/>
  <c r="D2120" i="23"/>
  <c r="U2119" i="23"/>
  <c r="R2119" i="23"/>
  <c r="D2119" i="23"/>
  <c r="U2118" i="23"/>
  <c r="R2118" i="23"/>
  <c r="D2118" i="23"/>
  <c r="U2117" i="23"/>
  <c r="R2117" i="23"/>
  <c r="D2117" i="23"/>
  <c r="U2116" i="23"/>
  <c r="R2116" i="23"/>
  <c r="D2116" i="23"/>
  <c r="U2115" i="23"/>
  <c r="R2115" i="23"/>
  <c r="D2115" i="23"/>
  <c r="U2114" i="23"/>
  <c r="R2114" i="23"/>
  <c r="D2114" i="23"/>
  <c r="U2113" i="23"/>
  <c r="R2113" i="23"/>
  <c r="D2113" i="23"/>
  <c r="U2112" i="23"/>
  <c r="R2112" i="23"/>
  <c r="D2112" i="23"/>
  <c r="U2111" i="23"/>
  <c r="R2111" i="23"/>
  <c r="D2111" i="23"/>
  <c r="U2110" i="23"/>
  <c r="R2110" i="23"/>
  <c r="D2110" i="23"/>
  <c r="U2109" i="23"/>
  <c r="R2109" i="23"/>
  <c r="D2109" i="23"/>
  <c r="U2108" i="23"/>
  <c r="R2108" i="23"/>
  <c r="D2108" i="23"/>
  <c r="U2107" i="23"/>
  <c r="R2107" i="23"/>
  <c r="D2107" i="23"/>
  <c r="U2106" i="23"/>
  <c r="R2106" i="23"/>
  <c r="D2106" i="23"/>
  <c r="U2105" i="23"/>
  <c r="R2105" i="23"/>
  <c r="D2105" i="23"/>
  <c r="U2104" i="23"/>
  <c r="R2104" i="23"/>
  <c r="D2104" i="23"/>
  <c r="U2103" i="23"/>
  <c r="R2103" i="23"/>
  <c r="D2103" i="23"/>
  <c r="U2102" i="23"/>
  <c r="R2102" i="23"/>
  <c r="D2102" i="23"/>
  <c r="U2101" i="23"/>
  <c r="R2101" i="23"/>
  <c r="D2101" i="23"/>
  <c r="U2100" i="23"/>
  <c r="R2100" i="23"/>
  <c r="D2100" i="23"/>
  <c r="U2099" i="23"/>
  <c r="R2099" i="23"/>
  <c r="D2099" i="23"/>
  <c r="U2098" i="23"/>
  <c r="R2098" i="23"/>
  <c r="D2098" i="23"/>
  <c r="U2097" i="23"/>
  <c r="R2097" i="23"/>
  <c r="D2097" i="23"/>
  <c r="U2096" i="23"/>
  <c r="R2096" i="23"/>
  <c r="D2096" i="23"/>
  <c r="U2095" i="23"/>
  <c r="R2095" i="23"/>
  <c r="D2095" i="23"/>
  <c r="U2094" i="23"/>
  <c r="R2094" i="23"/>
  <c r="D2094" i="23"/>
  <c r="U2093" i="23"/>
  <c r="R2093" i="23"/>
  <c r="D2093" i="23"/>
  <c r="U2092" i="23"/>
  <c r="R2092" i="23"/>
  <c r="D2092" i="23"/>
  <c r="U2091" i="23"/>
  <c r="R2091" i="23"/>
  <c r="D2091" i="23"/>
  <c r="U2090" i="23"/>
  <c r="R2090" i="23"/>
  <c r="D2090" i="23"/>
  <c r="U2089" i="23"/>
  <c r="R2089" i="23"/>
  <c r="D2089" i="23"/>
  <c r="U2088" i="23"/>
  <c r="R2088" i="23"/>
  <c r="D2088" i="23"/>
  <c r="U2087" i="23"/>
  <c r="R2087" i="23"/>
  <c r="D2087" i="23"/>
  <c r="U2086" i="23"/>
  <c r="R2086" i="23"/>
  <c r="D2086" i="23"/>
  <c r="U2085" i="23"/>
  <c r="R2085" i="23"/>
  <c r="D2085" i="23"/>
  <c r="U2084" i="23"/>
  <c r="R2084" i="23"/>
  <c r="D2084" i="23"/>
  <c r="U2083" i="23"/>
  <c r="R2083" i="23"/>
  <c r="D2083" i="23"/>
  <c r="U2082" i="23"/>
  <c r="R2082" i="23"/>
  <c r="D2082" i="23"/>
  <c r="U2081" i="23"/>
  <c r="R2081" i="23"/>
  <c r="D2081" i="23"/>
  <c r="U2080" i="23"/>
  <c r="R2080" i="23"/>
  <c r="D2080" i="23"/>
  <c r="U2079" i="23"/>
  <c r="R2079" i="23"/>
  <c r="D2079" i="23"/>
  <c r="U2078" i="23"/>
  <c r="R2078" i="23"/>
  <c r="D2078" i="23"/>
  <c r="U2077" i="23"/>
  <c r="R2077" i="23"/>
  <c r="D2077" i="23"/>
  <c r="U2076" i="23"/>
  <c r="R2076" i="23"/>
  <c r="D2076" i="23"/>
  <c r="U2075" i="23"/>
  <c r="R2075" i="23"/>
  <c r="D2075" i="23"/>
  <c r="U2074" i="23"/>
  <c r="R2074" i="23"/>
  <c r="D2074" i="23"/>
  <c r="U2073" i="23"/>
  <c r="R2073" i="23"/>
  <c r="D2073" i="23"/>
  <c r="U2072" i="23"/>
  <c r="R2072" i="23"/>
  <c r="D2072" i="23"/>
  <c r="U2071" i="23"/>
  <c r="R2071" i="23"/>
  <c r="D2071" i="23"/>
  <c r="U2070" i="23"/>
  <c r="R2070" i="23"/>
  <c r="D2070" i="23"/>
  <c r="U2069" i="23"/>
  <c r="R2069" i="23"/>
  <c r="D2069" i="23"/>
  <c r="U2068" i="23"/>
  <c r="R2068" i="23"/>
  <c r="D2068" i="23"/>
  <c r="U2067" i="23"/>
  <c r="R2067" i="23"/>
  <c r="D2067" i="23"/>
  <c r="U2066" i="23"/>
  <c r="R2066" i="23"/>
  <c r="D2066" i="23"/>
  <c r="U2065" i="23"/>
  <c r="R2065" i="23"/>
  <c r="D2065" i="23"/>
  <c r="U2064" i="23"/>
  <c r="R2064" i="23"/>
  <c r="D2064" i="23"/>
  <c r="U2063" i="23"/>
  <c r="R2063" i="23"/>
  <c r="D2063" i="23"/>
  <c r="U2062" i="23"/>
  <c r="R2062" i="23"/>
  <c r="D2062" i="23"/>
  <c r="U2061" i="23"/>
  <c r="R2061" i="23"/>
  <c r="D2061" i="23"/>
  <c r="U2060" i="23"/>
  <c r="R2060" i="23"/>
  <c r="D2060" i="23"/>
  <c r="U2059" i="23"/>
  <c r="R2059" i="23"/>
  <c r="D2059" i="23"/>
  <c r="U2058" i="23"/>
  <c r="R2058" i="23"/>
  <c r="D2058" i="23"/>
  <c r="U2057" i="23"/>
  <c r="R2057" i="23"/>
  <c r="D2057" i="23"/>
  <c r="U2056" i="23"/>
  <c r="R2056" i="23"/>
  <c r="D2056" i="23"/>
  <c r="U2055" i="23"/>
  <c r="R2055" i="23"/>
  <c r="D2055" i="23"/>
  <c r="U2054" i="23"/>
  <c r="R2054" i="23"/>
  <c r="D2054" i="23"/>
  <c r="U2053" i="23"/>
  <c r="R2053" i="23"/>
  <c r="D2053" i="23"/>
  <c r="U2052" i="23"/>
  <c r="R2052" i="23"/>
  <c r="D2052" i="23"/>
  <c r="U2051" i="23"/>
  <c r="R2051" i="23"/>
  <c r="D2051" i="23"/>
  <c r="U2050" i="23"/>
  <c r="R2050" i="23"/>
  <c r="D2050" i="23"/>
  <c r="U2049" i="23"/>
  <c r="R2049" i="23"/>
  <c r="D2049" i="23"/>
  <c r="U2048" i="23"/>
  <c r="R2048" i="23"/>
  <c r="D2048" i="23"/>
  <c r="U2047" i="23"/>
  <c r="R2047" i="23"/>
  <c r="D2047" i="23"/>
  <c r="U2046" i="23"/>
  <c r="R2046" i="23"/>
  <c r="D2046" i="23"/>
  <c r="U2045" i="23"/>
  <c r="R2045" i="23"/>
  <c r="D2045" i="23"/>
  <c r="U2044" i="23"/>
  <c r="R2044" i="23"/>
  <c r="D2044" i="23"/>
  <c r="U2043" i="23"/>
  <c r="R2043" i="23"/>
  <c r="D2043" i="23"/>
  <c r="U2042" i="23"/>
  <c r="R2042" i="23"/>
  <c r="D2042" i="23"/>
  <c r="U2041" i="23"/>
  <c r="R2041" i="23"/>
  <c r="D2041" i="23"/>
  <c r="U2040" i="23"/>
  <c r="R2040" i="23"/>
  <c r="D2040" i="23"/>
  <c r="U2039" i="23"/>
  <c r="R2039" i="23"/>
  <c r="D2039" i="23"/>
  <c r="U2038" i="23"/>
  <c r="R2038" i="23"/>
  <c r="D2038" i="23"/>
  <c r="U2037" i="23"/>
  <c r="R2037" i="23"/>
  <c r="D2037" i="23"/>
  <c r="U2036" i="23"/>
  <c r="R2036" i="23"/>
  <c r="D2036" i="23"/>
  <c r="U2035" i="23"/>
  <c r="R2035" i="23"/>
  <c r="D2035" i="23"/>
  <c r="U2034" i="23"/>
  <c r="R2034" i="23"/>
  <c r="D2034" i="23"/>
  <c r="U2033" i="23"/>
  <c r="R2033" i="23"/>
  <c r="D2033" i="23"/>
  <c r="U2032" i="23"/>
  <c r="R2032" i="23"/>
  <c r="D2032" i="23"/>
  <c r="U2031" i="23"/>
  <c r="R2031" i="23"/>
  <c r="D2031" i="23"/>
  <c r="U2030" i="23"/>
  <c r="R2030" i="23"/>
  <c r="D2030" i="23"/>
  <c r="U2029" i="23"/>
  <c r="R2029" i="23"/>
  <c r="D2029" i="23"/>
  <c r="U2028" i="23"/>
  <c r="R2028" i="23"/>
  <c r="D2028" i="23"/>
  <c r="U2027" i="23"/>
  <c r="R2027" i="23"/>
  <c r="D2027" i="23"/>
  <c r="U2026" i="23"/>
  <c r="R2026" i="23"/>
  <c r="D2026" i="23"/>
  <c r="U2025" i="23"/>
  <c r="R2025" i="23"/>
  <c r="D2025" i="23"/>
  <c r="U2024" i="23"/>
  <c r="R2024" i="23"/>
  <c r="D2024" i="23"/>
  <c r="U2023" i="23"/>
  <c r="R2023" i="23"/>
  <c r="D2023" i="23"/>
  <c r="U2022" i="23"/>
  <c r="R2022" i="23"/>
  <c r="D2022" i="23"/>
  <c r="U2021" i="23"/>
  <c r="R2021" i="23"/>
  <c r="D2021" i="23"/>
  <c r="U2020" i="23"/>
  <c r="R2020" i="23"/>
  <c r="D2020" i="23"/>
  <c r="U2019" i="23"/>
  <c r="R2019" i="23"/>
  <c r="D2019" i="23"/>
  <c r="U2018" i="23"/>
  <c r="R2018" i="23"/>
  <c r="D2018" i="23"/>
  <c r="U2017" i="23"/>
  <c r="R2017" i="23"/>
  <c r="D2017" i="23"/>
  <c r="U2016" i="23"/>
  <c r="R2016" i="23"/>
  <c r="D2016" i="23"/>
  <c r="U2015" i="23"/>
  <c r="R2015" i="23"/>
  <c r="D2015" i="23"/>
  <c r="U2014" i="23"/>
  <c r="R2014" i="23"/>
  <c r="D2014" i="23"/>
  <c r="U2013" i="23"/>
  <c r="R2013" i="23"/>
  <c r="D2013" i="23"/>
  <c r="U2012" i="23"/>
  <c r="R2012" i="23"/>
  <c r="D2012" i="23"/>
  <c r="U2011" i="23"/>
  <c r="R2011" i="23"/>
  <c r="D2011" i="23"/>
  <c r="U2010" i="23"/>
  <c r="R2010" i="23"/>
  <c r="D2010" i="23"/>
  <c r="U2009" i="23"/>
  <c r="R2009" i="23"/>
  <c r="D2009" i="23"/>
  <c r="U2008" i="23"/>
  <c r="R2008" i="23"/>
  <c r="D2008" i="23"/>
  <c r="U2007" i="23"/>
  <c r="R2007" i="23"/>
  <c r="D2007" i="23"/>
  <c r="U2006" i="23"/>
  <c r="R2006" i="23"/>
  <c r="D2006" i="23"/>
  <c r="U2005" i="23"/>
  <c r="R2005" i="23"/>
  <c r="D2005" i="23"/>
  <c r="U2004" i="23"/>
  <c r="R2004" i="23"/>
  <c r="D2004" i="23"/>
  <c r="U2003" i="23"/>
  <c r="R2003" i="23"/>
  <c r="D2003" i="23"/>
  <c r="U2002" i="23"/>
  <c r="R2002" i="23"/>
  <c r="D2002" i="23"/>
  <c r="U2001" i="23"/>
  <c r="R2001" i="23"/>
  <c r="D2001" i="23"/>
  <c r="U2000" i="23"/>
  <c r="R2000" i="23"/>
  <c r="D2000" i="23"/>
  <c r="U1999" i="23"/>
  <c r="R1999" i="23"/>
  <c r="D1999" i="23"/>
  <c r="U1998" i="23"/>
  <c r="R1998" i="23"/>
  <c r="D1998" i="23"/>
  <c r="U1997" i="23"/>
  <c r="R1997" i="23"/>
  <c r="D1997" i="23"/>
  <c r="U1996" i="23"/>
  <c r="R1996" i="23"/>
  <c r="D1996" i="23"/>
  <c r="U1995" i="23"/>
  <c r="R1995" i="23"/>
  <c r="D1995" i="23"/>
  <c r="U1994" i="23"/>
  <c r="R1994" i="23"/>
  <c r="D1994" i="23"/>
  <c r="U1993" i="23"/>
  <c r="R1993" i="23"/>
  <c r="D1993" i="23"/>
  <c r="U1992" i="23"/>
  <c r="R1992" i="23"/>
  <c r="D1992" i="23"/>
  <c r="U1991" i="23"/>
  <c r="R1991" i="23"/>
  <c r="D1991" i="23"/>
  <c r="U1990" i="23"/>
  <c r="R1990" i="23"/>
  <c r="D1990" i="23"/>
  <c r="U1989" i="23"/>
  <c r="R1989" i="23"/>
  <c r="D1989" i="23"/>
  <c r="U1988" i="23"/>
  <c r="R1988" i="23"/>
  <c r="D1988" i="23"/>
  <c r="U1987" i="23"/>
  <c r="R1987" i="23"/>
  <c r="D1987" i="23"/>
  <c r="U1986" i="23"/>
  <c r="R1986" i="23"/>
  <c r="D1986" i="23"/>
  <c r="U1985" i="23"/>
  <c r="R1985" i="23"/>
  <c r="D1985" i="23"/>
  <c r="U1984" i="23"/>
  <c r="R1984" i="23"/>
  <c r="D1984" i="23"/>
  <c r="U1983" i="23"/>
  <c r="R1983" i="23"/>
  <c r="D1983" i="23"/>
  <c r="U1982" i="23"/>
  <c r="R1982" i="23"/>
  <c r="D1982" i="23"/>
  <c r="U1981" i="23"/>
  <c r="R1981" i="23"/>
  <c r="D1981" i="23"/>
  <c r="U1980" i="23"/>
  <c r="R1980" i="23"/>
  <c r="D1980" i="23"/>
  <c r="U1979" i="23"/>
  <c r="R1979" i="23"/>
  <c r="D1979" i="23"/>
  <c r="U1978" i="23"/>
  <c r="R1978" i="23"/>
  <c r="D1978" i="23"/>
  <c r="U1977" i="23"/>
  <c r="R1977" i="23"/>
  <c r="D1977" i="23"/>
  <c r="U1976" i="23"/>
  <c r="R1976" i="23"/>
  <c r="D1976" i="23"/>
  <c r="U1975" i="23"/>
  <c r="R1975" i="23"/>
  <c r="D1975" i="23"/>
  <c r="U1974" i="23"/>
  <c r="R1974" i="23"/>
  <c r="D1974" i="23"/>
  <c r="U1973" i="23"/>
  <c r="R1973" i="23"/>
  <c r="D1973" i="23"/>
  <c r="U1972" i="23"/>
  <c r="R1972" i="23"/>
  <c r="D1972" i="23"/>
  <c r="U1971" i="23"/>
  <c r="R1971" i="23"/>
  <c r="D1971" i="23"/>
  <c r="U1970" i="23"/>
  <c r="R1970" i="23"/>
  <c r="D1970" i="23"/>
  <c r="U1969" i="23"/>
  <c r="R1969" i="23"/>
  <c r="D1969" i="23"/>
  <c r="U1968" i="23"/>
  <c r="R1968" i="23"/>
  <c r="D1968" i="23"/>
  <c r="U1967" i="23"/>
  <c r="R1967" i="23"/>
  <c r="D1967" i="23"/>
  <c r="U1966" i="23"/>
  <c r="R1966" i="23"/>
  <c r="D1966" i="23"/>
  <c r="U1965" i="23"/>
  <c r="R1965" i="23"/>
  <c r="D1965" i="23"/>
  <c r="U1964" i="23"/>
  <c r="R1964" i="23"/>
  <c r="D1964" i="23"/>
  <c r="U1963" i="23"/>
  <c r="R1963" i="23"/>
  <c r="D1963" i="23"/>
  <c r="U1962" i="23"/>
  <c r="R1962" i="23"/>
  <c r="D1962" i="23"/>
  <c r="U1961" i="23"/>
  <c r="R1961" i="23"/>
  <c r="D1961" i="23"/>
  <c r="U1960" i="23"/>
  <c r="R1960" i="23"/>
  <c r="D1960" i="23"/>
  <c r="U1959" i="23"/>
  <c r="R1959" i="23"/>
  <c r="D1959" i="23"/>
  <c r="U1958" i="23"/>
  <c r="R1958" i="23"/>
  <c r="D1958" i="23"/>
  <c r="U1957" i="23"/>
  <c r="R1957" i="23"/>
  <c r="D1957" i="23"/>
  <c r="U1956" i="23"/>
  <c r="R1956" i="23"/>
  <c r="D1956" i="23"/>
  <c r="U1955" i="23"/>
  <c r="R1955" i="23"/>
  <c r="D1955" i="23"/>
  <c r="U1954" i="23"/>
  <c r="R1954" i="23"/>
  <c r="D1954" i="23"/>
  <c r="U1953" i="23"/>
  <c r="R1953" i="23"/>
  <c r="D1953" i="23"/>
  <c r="U1952" i="23"/>
  <c r="R1952" i="23"/>
  <c r="D1952" i="23"/>
  <c r="U1951" i="23"/>
  <c r="R1951" i="23"/>
  <c r="D1951" i="23"/>
  <c r="U1950" i="23"/>
  <c r="R1950" i="23"/>
  <c r="D1950" i="23"/>
  <c r="U1949" i="23"/>
  <c r="R1949" i="23"/>
  <c r="D1949" i="23"/>
  <c r="U1948" i="23"/>
  <c r="R1948" i="23"/>
  <c r="D1948" i="23"/>
  <c r="U1947" i="23"/>
  <c r="R1947" i="23"/>
  <c r="D1947" i="23"/>
  <c r="U1946" i="23"/>
  <c r="R1946" i="23"/>
  <c r="D1946" i="23"/>
  <c r="U1945" i="23"/>
  <c r="R1945" i="23"/>
  <c r="D1945" i="23"/>
  <c r="U1944" i="23"/>
  <c r="R1944" i="23"/>
  <c r="D1944" i="23"/>
  <c r="U1943" i="23"/>
  <c r="R1943" i="23"/>
  <c r="D1943" i="23"/>
  <c r="U1942" i="23"/>
  <c r="R1942" i="23"/>
  <c r="D1942" i="23"/>
  <c r="U1941" i="23"/>
  <c r="R1941" i="23"/>
  <c r="D1941" i="23"/>
  <c r="U1940" i="23"/>
  <c r="R1940" i="23"/>
  <c r="D1940" i="23"/>
  <c r="U1939" i="23"/>
  <c r="R1939" i="23"/>
  <c r="D1939" i="23"/>
  <c r="U1938" i="23"/>
  <c r="R1938" i="23"/>
  <c r="D1938" i="23"/>
  <c r="U1937" i="23"/>
  <c r="R1937" i="23"/>
  <c r="D1937" i="23"/>
  <c r="U1936" i="23"/>
  <c r="R1936" i="23"/>
  <c r="D1936" i="23"/>
  <c r="U1935" i="23"/>
  <c r="R1935" i="23"/>
  <c r="D1935" i="23"/>
  <c r="U1934" i="23"/>
  <c r="R1934" i="23"/>
  <c r="D1934" i="23"/>
  <c r="U1933" i="23"/>
  <c r="R1933" i="23"/>
  <c r="D1933" i="23"/>
  <c r="U1932" i="23"/>
  <c r="R1932" i="23"/>
  <c r="D1932" i="23"/>
  <c r="U1931" i="23"/>
  <c r="R1931" i="23"/>
  <c r="D1931" i="23"/>
  <c r="U1930" i="23"/>
  <c r="R1930" i="23"/>
  <c r="D1930" i="23"/>
  <c r="U1929" i="23"/>
  <c r="R1929" i="23"/>
  <c r="D1929" i="23"/>
  <c r="U1928" i="23"/>
  <c r="R1928" i="23"/>
  <c r="D1928" i="23"/>
  <c r="U1927" i="23"/>
  <c r="R1927" i="23"/>
  <c r="D1927" i="23"/>
  <c r="U1926" i="23"/>
  <c r="R1926" i="23"/>
  <c r="D1926" i="23"/>
  <c r="U1925" i="23"/>
  <c r="R1925" i="23"/>
  <c r="D1925" i="23"/>
  <c r="U1924" i="23"/>
  <c r="R1924" i="23"/>
  <c r="D1924" i="23"/>
  <c r="U1923" i="23"/>
  <c r="R1923" i="23"/>
  <c r="D1923" i="23"/>
  <c r="U1922" i="23"/>
  <c r="R1922" i="23"/>
  <c r="D1922" i="23"/>
  <c r="U1921" i="23"/>
  <c r="R1921" i="23"/>
  <c r="D1921" i="23"/>
  <c r="U1920" i="23"/>
  <c r="R1920" i="23"/>
  <c r="D1920" i="23"/>
  <c r="U1919" i="23"/>
  <c r="R1919" i="23"/>
  <c r="D1919" i="23"/>
  <c r="U1918" i="23"/>
  <c r="R1918" i="23"/>
  <c r="D1918" i="23"/>
  <c r="U1917" i="23"/>
  <c r="R1917" i="23"/>
  <c r="D1917" i="23"/>
  <c r="U1916" i="23"/>
  <c r="R1916" i="23"/>
  <c r="D1916" i="23"/>
  <c r="U1915" i="23"/>
  <c r="R1915" i="23"/>
  <c r="D1915" i="23"/>
  <c r="U1914" i="23"/>
  <c r="R1914" i="23"/>
  <c r="D1914" i="23"/>
  <c r="U1913" i="23"/>
  <c r="R1913" i="23"/>
  <c r="D1913" i="23"/>
  <c r="U1912" i="23"/>
  <c r="R1912" i="23"/>
  <c r="D1912" i="23"/>
  <c r="U1911" i="23"/>
  <c r="R1911" i="23"/>
  <c r="D1911" i="23"/>
  <c r="U1910" i="23"/>
  <c r="R1910" i="23"/>
  <c r="D1910" i="23"/>
  <c r="U1909" i="23"/>
  <c r="R1909" i="23"/>
  <c r="D1909" i="23"/>
  <c r="U1908" i="23"/>
  <c r="R1908" i="23"/>
  <c r="D1908" i="23"/>
  <c r="U1907" i="23"/>
  <c r="R1907" i="23"/>
  <c r="D1907" i="23"/>
  <c r="U1906" i="23"/>
  <c r="R1906" i="23"/>
  <c r="D1906" i="23"/>
  <c r="U1905" i="23"/>
  <c r="R1905" i="23"/>
  <c r="D1905" i="23"/>
  <c r="U1904" i="23"/>
  <c r="R1904" i="23"/>
  <c r="D1904" i="23"/>
  <c r="U1903" i="23"/>
  <c r="R1903" i="23"/>
  <c r="D1903" i="23"/>
  <c r="U1902" i="23"/>
  <c r="R1902" i="23"/>
  <c r="D1902" i="23"/>
  <c r="U1901" i="23"/>
  <c r="R1901" i="23"/>
  <c r="D1901" i="23"/>
  <c r="U1900" i="23"/>
  <c r="R1900" i="23"/>
  <c r="D1900" i="23"/>
  <c r="U1899" i="23"/>
  <c r="R1899" i="23"/>
  <c r="D1899" i="23"/>
  <c r="U1898" i="23"/>
  <c r="R1898" i="23"/>
  <c r="D1898" i="23"/>
  <c r="U1897" i="23"/>
  <c r="R1897" i="23"/>
  <c r="D1897" i="23"/>
  <c r="U1896" i="23"/>
  <c r="R1896" i="23"/>
  <c r="D1896" i="23"/>
  <c r="U1895" i="23"/>
  <c r="R1895" i="23"/>
  <c r="D1895" i="23"/>
  <c r="U1894" i="23"/>
  <c r="R1894" i="23"/>
  <c r="D1894" i="23"/>
  <c r="U1893" i="23"/>
  <c r="R1893" i="23"/>
  <c r="D1893" i="23"/>
  <c r="U1892" i="23"/>
  <c r="R1892" i="23"/>
  <c r="D1892" i="23"/>
  <c r="U1891" i="23"/>
  <c r="R1891" i="23"/>
  <c r="D1891" i="23"/>
  <c r="U1890" i="23"/>
  <c r="R1890" i="23"/>
  <c r="D1890" i="23"/>
  <c r="U1889" i="23"/>
  <c r="R1889" i="23"/>
  <c r="D1889" i="23"/>
  <c r="U1888" i="23"/>
  <c r="R1888" i="23"/>
  <c r="D1888" i="23"/>
  <c r="U1887" i="23"/>
  <c r="R1887" i="23"/>
  <c r="D1887" i="23"/>
  <c r="U1886" i="23"/>
  <c r="R1886" i="23"/>
  <c r="D1886" i="23"/>
  <c r="U1885" i="23"/>
  <c r="R1885" i="23"/>
  <c r="D1885" i="23"/>
  <c r="U1884" i="23"/>
  <c r="R1884" i="23"/>
  <c r="D1884" i="23"/>
  <c r="U1883" i="23"/>
  <c r="R1883" i="23"/>
  <c r="D1883" i="23"/>
  <c r="U1882" i="23"/>
  <c r="R1882" i="23"/>
  <c r="D1882" i="23"/>
  <c r="U1881" i="23"/>
  <c r="R1881" i="23"/>
  <c r="D1881" i="23"/>
  <c r="U1880" i="23"/>
  <c r="R1880" i="23"/>
  <c r="D1880" i="23"/>
  <c r="U1879" i="23"/>
  <c r="R1879" i="23"/>
  <c r="D1879" i="23"/>
  <c r="U1878" i="23"/>
  <c r="R1878" i="23"/>
  <c r="D1878" i="23"/>
  <c r="U1877" i="23"/>
  <c r="R1877" i="23"/>
  <c r="D1877" i="23"/>
  <c r="U1876" i="23"/>
  <c r="R1876" i="23"/>
  <c r="D1876" i="23"/>
  <c r="U1875" i="23"/>
  <c r="R1875" i="23"/>
  <c r="D1875" i="23"/>
  <c r="U1874" i="23"/>
  <c r="R1874" i="23"/>
  <c r="D1874" i="23"/>
  <c r="U1873" i="23"/>
  <c r="R1873" i="23"/>
  <c r="D1873" i="23"/>
  <c r="U1872" i="23"/>
  <c r="R1872" i="23"/>
  <c r="D1872" i="23"/>
  <c r="U1871" i="23"/>
  <c r="R1871" i="23"/>
  <c r="D1871" i="23"/>
  <c r="U1870" i="23"/>
  <c r="R1870" i="23"/>
  <c r="D1870" i="23"/>
  <c r="U1869" i="23"/>
  <c r="R1869" i="23"/>
  <c r="D1869" i="23"/>
  <c r="U1868" i="23"/>
  <c r="R1868" i="23"/>
  <c r="D1868" i="23"/>
  <c r="U1867" i="23"/>
  <c r="R1867" i="23"/>
  <c r="D1867" i="23"/>
  <c r="U1866" i="23"/>
  <c r="R1866" i="23"/>
  <c r="D1866" i="23"/>
  <c r="U1865" i="23"/>
  <c r="R1865" i="23"/>
  <c r="D1865" i="23"/>
  <c r="U1864" i="23"/>
  <c r="R1864" i="23"/>
  <c r="D1864" i="23"/>
  <c r="U1863" i="23"/>
  <c r="R1863" i="23"/>
  <c r="D1863" i="23"/>
  <c r="U1862" i="23"/>
  <c r="R1862" i="23"/>
  <c r="D1862" i="23"/>
  <c r="U1861" i="23"/>
  <c r="R1861" i="23"/>
  <c r="D1861" i="23"/>
  <c r="U1860" i="23"/>
  <c r="R1860" i="23"/>
  <c r="D1860" i="23"/>
  <c r="U1859" i="23"/>
  <c r="R1859" i="23"/>
  <c r="D1859" i="23"/>
  <c r="U1858" i="23"/>
  <c r="R1858" i="23"/>
  <c r="D1858" i="23"/>
  <c r="U1857" i="23"/>
  <c r="R1857" i="23"/>
  <c r="D1857" i="23"/>
  <c r="U1856" i="23"/>
  <c r="R1856" i="23"/>
  <c r="D1856" i="23"/>
  <c r="U1855" i="23"/>
  <c r="R1855" i="23"/>
  <c r="D1855" i="23"/>
  <c r="U1854" i="23"/>
  <c r="R1854" i="23"/>
  <c r="D1854" i="23"/>
  <c r="U1853" i="23"/>
  <c r="R1853" i="23"/>
  <c r="D1853" i="23"/>
  <c r="U1852" i="23"/>
  <c r="R1852" i="23"/>
  <c r="D1852" i="23"/>
  <c r="U1851" i="23"/>
  <c r="R1851" i="23"/>
  <c r="D1851" i="23"/>
  <c r="U1850" i="23"/>
  <c r="R1850" i="23"/>
  <c r="D1850" i="23"/>
  <c r="U1849" i="23"/>
  <c r="R1849" i="23"/>
  <c r="D1849" i="23"/>
  <c r="U1848" i="23"/>
  <c r="R1848" i="23"/>
  <c r="D1848" i="23"/>
  <c r="U1847" i="23"/>
  <c r="R1847" i="23"/>
  <c r="D1847" i="23"/>
  <c r="U1846" i="23"/>
  <c r="R1846" i="23"/>
  <c r="D1846" i="23"/>
  <c r="U1845" i="23"/>
  <c r="R1845" i="23"/>
  <c r="D1845" i="23"/>
  <c r="U1844" i="23"/>
  <c r="R1844" i="23"/>
  <c r="D1844" i="23"/>
  <c r="U1843" i="23"/>
  <c r="R1843" i="23"/>
  <c r="D1843" i="23"/>
  <c r="U1842" i="23"/>
  <c r="R1842" i="23"/>
  <c r="D1842" i="23"/>
  <c r="U1841" i="23"/>
  <c r="R1841" i="23"/>
  <c r="D1841" i="23"/>
  <c r="U1840" i="23"/>
  <c r="R1840" i="23"/>
  <c r="D1840" i="23"/>
  <c r="U1839" i="23"/>
  <c r="R1839" i="23"/>
  <c r="D1839" i="23"/>
  <c r="U1838" i="23"/>
  <c r="R1838" i="23"/>
  <c r="D1838" i="23"/>
  <c r="U1837" i="23"/>
  <c r="R1837" i="23"/>
  <c r="D1837" i="23"/>
  <c r="U1836" i="23"/>
  <c r="R1836" i="23"/>
  <c r="D1836" i="23"/>
  <c r="U1835" i="23"/>
  <c r="R1835" i="23"/>
  <c r="D1835" i="23"/>
  <c r="U1834" i="23"/>
  <c r="R1834" i="23"/>
  <c r="D1834" i="23"/>
  <c r="U1833" i="23"/>
  <c r="R1833" i="23"/>
  <c r="D1833" i="23"/>
  <c r="U1832" i="23"/>
  <c r="R1832" i="23"/>
  <c r="D1832" i="23"/>
  <c r="U1831" i="23"/>
  <c r="R1831" i="23"/>
  <c r="D1831" i="23"/>
  <c r="U1830" i="23"/>
  <c r="R1830" i="23"/>
  <c r="D1830" i="23"/>
  <c r="U1829" i="23"/>
  <c r="R1829" i="23"/>
  <c r="D1829" i="23"/>
  <c r="U1828" i="23"/>
  <c r="R1828" i="23"/>
  <c r="D1828" i="23"/>
  <c r="U1827" i="23"/>
  <c r="R1827" i="23"/>
  <c r="D1827" i="23"/>
  <c r="U1826" i="23"/>
  <c r="R1826" i="23"/>
  <c r="D1826" i="23"/>
  <c r="U1825" i="23"/>
  <c r="R1825" i="23"/>
  <c r="D1825" i="23"/>
  <c r="U1824" i="23"/>
  <c r="R1824" i="23"/>
  <c r="D1824" i="23"/>
  <c r="U1823" i="23"/>
  <c r="R1823" i="23"/>
  <c r="D1823" i="23"/>
  <c r="U1822" i="23"/>
  <c r="R1822" i="23"/>
  <c r="D1822" i="23"/>
  <c r="U1821" i="23"/>
  <c r="R1821" i="23"/>
  <c r="D1821" i="23"/>
  <c r="U1820" i="23"/>
  <c r="R1820" i="23"/>
  <c r="D1820" i="23"/>
  <c r="U1819" i="23"/>
  <c r="R1819" i="23"/>
  <c r="D1819" i="23"/>
  <c r="U1818" i="23"/>
  <c r="R1818" i="23"/>
  <c r="D1818" i="23"/>
  <c r="U1817" i="23"/>
  <c r="R1817" i="23"/>
  <c r="D1817" i="23"/>
  <c r="U1816" i="23"/>
  <c r="R1816" i="23"/>
  <c r="D1816" i="23"/>
  <c r="U1815" i="23"/>
  <c r="R1815" i="23"/>
  <c r="D1815" i="23"/>
  <c r="U1814" i="23"/>
  <c r="R1814" i="23"/>
  <c r="D1814" i="23"/>
  <c r="U1813" i="23"/>
  <c r="R1813" i="23"/>
  <c r="D1813" i="23"/>
  <c r="U1812" i="23"/>
  <c r="R1812" i="23"/>
  <c r="D1812" i="23"/>
  <c r="U1811" i="23"/>
  <c r="R1811" i="23"/>
  <c r="D1811" i="23"/>
  <c r="U1810" i="23"/>
  <c r="R1810" i="23"/>
  <c r="D1810" i="23"/>
  <c r="U1809" i="23"/>
  <c r="R1809" i="23"/>
  <c r="D1809" i="23"/>
  <c r="U1808" i="23"/>
  <c r="R1808" i="23"/>
  <c r="D1808" i="23"/>
  <c r="U1807" i="23"/>
  <c r="R1807" i="23"/>
  <c r="D1807" i="23"/>
  <c r="U1806" i="23"/>
  <c r="R1806" i="23"/>
  <c r="D1806" i="23"/>
  <c r="U1805" i="23"/>
  <c r="R1805" i="23"/>
  <c r="D1805" i="23"/>
  <c r="U1804" i="23"/>
  <c r="R1804" i="23"/>
  <c r="D1804" i="23"/>
  <c r="U1803" i="23"/>
  <c r="R1803" i="23"/>
  <c r="D1803" i="23"/>
  <c r="U1802" i="23"/>
  <c r="R1802" i="23"/>
  <c r="D1802" i="23"/>
  <c r="U1801" i="23"/>
  <c r="R1801" i="23"/>
  <c r="D1801" i="23"/>
  <c r="U1800" i="23"/>
  <c r="R1800" i="23"/>
  <c r="D1800" i="23"/>
  <c r="U1799" i="23"/>
  <c r="R1799" i="23"/>
  <c r="D1799" i="23"/>
  <c r="U1798" i="23"/>
  <c r="R1798" i="23"/>
  <c r="D1798" i="23"/>
  <c r="U1797" i="23"/>
  <c r="R1797" i="23"/>
  <c r="D1797" i="23"/>
  <c r="U1796" i="23"/>
  <c r="R1796" i="23"/>
  <c r="D1796" i="23"/>
  <c r="U1795" i="23"/>
  <c r="R1795" i="23"/>
  <c r="D1795" i="23"/>
  <c r="U1794" i="23"/>
  <c r="R1794" i="23"/>
  <c r="D1794" i="23"/>
  <c r="U1793" i="23"/>
  <c r="R1793" i="23"/>
  <c r="D1793" i="23"/>
  <c r="U1792" i="23"/>
  <c r="R1792" i="23"/>
  <c r="D1792" i="23"/>
  <c r="U1791" i="23"/>
  <c r="R1791" i="23"/>
  <c r="D1791" i="23"/>
  <c r="U1790" i="23"/>
  <c r="R1790" i="23"/>
  <c r="D1790" i="23"/>
  <c r="U1789" i="23"/>
  <c r="R1789" i="23"/>
  <c r="D1789" i="23"/>
  <c r="U1788" i="23"/>
  <c r="R1788" i="23"/>
  <c r="D1788" i="23"/>
  <c r="U1787" i="23"/>
  <c r="R1787" i="23"/>
  <c r="D1787" i="23"/>
  <c r="U1786" i="23"/>
  <c r="R1786" i="23"/>
  <c r="D1786" i="23"/>
  <c r="U1785" i="23"/>
  <c r="R1785" i="23"/>
  <c r="D1785" i="23"/>
  <c r="U1784" i="23"/>
  <c r="R1784" i="23"/>
  <c r="D1784" i="23"/>
  <c r="U1783" i="23"/>
  <c r="R1783" i="23"/>
  <c r="D1783" i="23"/>
  <c r="U1782" i="23"/>
  <c r="R1782" i="23"/>
  <c r="D1782" i="23"/>
  <c r="U1781" i="23"/>
  <c r="R1781" i="23"/>
  <c r="D1781" i="23"/>
  <c r="U1780" i="23"/>
  <c r="R1780" i="23"/>
  <c r="D1780" i="23"/>
  <c r="U1779" i="23"/>
  <c r="R1779" i="23"/>
  <c r="D1779" i="23"/>
  <c r="U1778" i="23"/>
  <c r="R1778" i="23"/>
  <c r="D1778" i="23"/>
  <c r="U1777" i="23"/>
  <c r="R1777" i="23"/>
  <c r="D1777" i="23"/>
  <c r="U1776" i="23"/>
  <c r="R1776" i="23"/>
  <c r="D1776" i="23"/>
  <c r="U1775" i="23"/>
  <c r="R1775" i="23"/>
  <c r="D1775" i="23"/>
  <c r="U1774" i="23"/>
  <c r="R1774" i="23"/>
  <c r="D1774" i="23"/>
  <c r="U1773" i="23"/>
  <c r="R1773" i="23"/>
  <c r="D1773" i="23"/>
  <c r="U1772" i="23"/>
  <c r="R1772" i="23"/>
  <c r="D1772" i="23"/>
  <c r="U1771" i="23"/>
  <c r="R1771" i="23"/>
  <c r="D1771" i="23"/>
  <c r="U1770" i="23"/>
  <c r="R1770" i="23"/>
  <c r="D1770" i="23"/>
  <c r="U1769" i="23"/>
  <c r="R1769" i="23"/>
  <c r="D1769" i="23"/>
  <c r="U1768" i="23"/>
  <c r="R1768" i="23"/>
  <c r="D1768" i="23"/>
  <c r="U1767" i="23"/>
  <c r="R1767" i="23"/>
  <c r="D1767" i="23"/>
  <c r="U1766" i="23"/>
  <c r="R1766" i="23"/>
  <c r="D1766" i="23"/>
  <c r="U1765" i="23"/>
  <c r="R1765" i="23"/>
  <c r="D1765" i="23"/>
  <c r="U1764" i="23"/>
  <c r="R1764" i="23"/>
  <c r="D1764" i="23"/>
  <c r="U1763" i="23"/>
  <c r="R1763" i="23"/>
  <c r="D1763" i="23"/>
  <c r="U1762" i="23"/>
  <c r="R1762" i="23"/>
  <c r="D1762" i="23"/>
  <c r="U1761" i="23"/>
  <c r="R1761" i="23"/>
  <c r="D1761" i="23"/>
  <c r="U1760" i="23"/>
  <c r="R1760" i="23"/>
  <c r="D1760" i="23"/>
  <c r="U1759" i="23"/>
  <c r="R1759" i="23"/>
  <c r="D1759" i="23"/>
  <c r="U1758" i="23"/>
  <c r="R1758" i="23"/>
  <c r="D1758" i="23"/>
  <c r="U1757" i="23"/>
  <c r="R1757" i="23"/>
  <c r="D1757" i="23"/>
  <c r="U1756" i="23"/>
  <c r="R1756" i="23"/>
  <c r="D1756" i="23"/>
  <c r="U1755" i="23"/>
  <c r="R1755" i="23"/>
  <c r="D1755" i="23"/>
  <c r="U1754" i="23"/>
  <c r="R1754" i="23"/>
  <c r="D1754" i="23"/>
  <c r="U1753" i="23"/>
  <c r="R1753" i="23"/>
  <c r="D1753" i="23"/>
  <c r="U1752" i="23"/>
  <c r="R1752" i="23"/>
  <c r="D1752" i="23"/>
  <c r="U1751" i="23"/>
  <c r="R1751" i="23"/>
  <c r="D1751" i="23"/>
  <c r="U1750" i="23"/>
  <c r="R1750" i="23"/>
  <c r="D1750" i="23"/>
  <c r="U1749" i="23"/>
  <c r="R1749" i="23"/>
  <c r="D1749" i="23"/>
  <c r="U1748" i="23"/>
  <c r="R1748" i="23"/>
  <c r="D1748" i="23"/>
  <c r="U1747" i="23"/>
  <c r="R1747" i="23"/>
  <c r="D1747" i="23"/>
  <c r="U1746" i="23"/>
  <c r="R1746" i="23"/>
  <c r="D1746" i="23"/>
  <c r="U1745" i="23"/>
  <c r="R1745" i="23"/>
  <c r="D1745" i="23"/>
  <c r="U1744" i="23"/>
  <c r="R1744" i="23"/>
  <c r="D1744" i="23"/>
  <c r="U1743" i="23"/>
  <c r="R1743" i="23"/>
  <c r="D1743" i="23"/>
  <c r="U1742" i="23"/>
  <c r="R1742" i="23"/>
  <c r="D1742" i="23"/>
  <c r="U1741" i="23"/>
  <c r="R1741" i="23"/>
  <c r="D1741" i="23"/>
  <c r="U1740" i="23"/>
  <c r="R1740" i="23"/>
  <c r="D1740" i="23"/>
  <c r="U1739" i="23"/>
  <c r="R1739" i="23"/>
  <c r="D1739" i="23"/>
  <c r="U1738" i="23"/>
  <c r="R1738" i="23"/>
  <c r="D1738" i="23"/>
  <c r="U1737" i="23"/>
  <c r="R1737" i="23"/>
  <c r="D1737" i="23"/>
  <c r="U1736" i="23"/>
  <c r="R1736" i="23"/>
  <c r="D1736" i="23"/>
  <c r="U1735" i="23"/>
  <c r="R1735" i="23"/>
  <c r="D1735" i="23"/>
  <c r="U1734" i="23"/>
  <c r="R1734" i="23"/>
  <c r="D1734" i="23"/>
  <c r="U1733" i="23"/>
  <c r="R1733" i="23"/>
  <c r="D1733" i="23"/>
  <c r="U1732" i="23"/>
  <c r="R1732" i="23"/>
  <c r="D1732" i="23"/>
  <c r="U1731" i="23"/>
  <c r="R1731" i="23"/>
  <c r="D1731" i="23"/>
  <c r="U1730" i="23"/>
  <c r="R1730" i="23"/>
  <c r="D1730" i="23"/>
  <c r="U1729" i="23"/>
  <c r="R1729" i="23"/>
  <c r="D1729" i="23"/>
  <c r="U1728" i="23"/>
  <c r="R1728" i="23"/>
  <c r="D1728" i="23"/>
  <c r="U1727" i="23"/>
  <c r="R1727" i="23"/>
  <c r="D1727" i="23"/>
  <c r="U1726" i="23"/>
  <c r="R1726" i="23"/>
  <c r="D1726" i="23"/>
  <c r="U1725" i="23"/>
  <c r="R1725" i="23"/>
  <c r="D1725" i="23"/>
  <c r="U1724" i="23"/>
  <c r="R1724" i="23"/>
  <c r="D1724" i="23"/>
  <c r="U1723" i="23"/>
  <c r="R1723" i="23"/>
  <c r="D1723" i="23"/>
  <c r="U1722" i="23"/>
  <c r="R1722" i="23"/>
  <c r="D1722" i="23"/>
  <c r="U1721" i="23"/>
  <c r="R1721" i="23"/>
  <c r="D1721" i="23"/>
  <c r="U1720" i="23"/>
  <c r="R1720" i="23"/>
  <c r="D1720" i="23"/>
  <c r="U1719" i="23"/>
  <c r="R1719" i="23"/>
  <c r="D1719" i="23"/>
  <c r="U1718" i="23"/>
  <c r="R1718" i="23"/>
  <c r="D1718" i="23"/>
  <c r="U1717" i="23"/>
  <c r="R1717" i="23"/>
  <c r="D1717" i="23"/>
  <c r="U1716" i="23"/>
  <c r="R1716" i="23"/>
  <c r="D1716" i="23"/>
  <c r="U1715" i="23"/>
  <c r="R1715" i="23"/>
  <c r="D1715" i="23"/>
  <c r="U1714" i="23"/>
  <c r="R1714" i="23"/>
  <c r="D1714" i="23"/>
  <c r="U1713" i="23"/>
  <c r="R1713" i="23"/>
  <c r="D1713" i="23"/>
  <c r="U1712" i="23"/>
  <c r="R1712" i="23"/>
  <c r="D1712" i="23"/>
  <c r="U1711" i="23"/>
  <c r="R1711" i="23"/>
  <c r="D1711" i="23"/>
  <c r="U1710" i="23"/>
  <c r="R1710" i="23"/>
  <c r="D1710" i="23"/>
  <c r="U1709" i="23"/>
  <c r="R1709" i="23"/>
  <c r="D1709" i="23"/>
  <c r="U1708" i="23"/>
  <c r="R1708" i="23"/>
  <c r="D1708" i="23"/>
  <c r="U1707" i="23"/>
  <c r="R1707" i="23"/>
  <c r="D1707" i="23"/>
  <c r="U1706" i="23"/>
  <c r="R1706" i="23"/>
  <c r="D1706" i="23"/>
  <c r="U1705" i="23"/>
  <c r="R1705" i="23"/>
  <c r="D1705" i="23"/>
  <c r="U1704" i="23"/>
  <c r="R1704" i="23"/>
  <c r="D1704" i="23"/>
  <c r="U1703" i="23"/>
  <c r="R1703" i="23"/>
  <c r="D1703" i="23"/>
  <c r="U1702" i="23"/>
  <c r="R1702" i="23"/>
  <c r="D1702" i="23"/>
  <c r="U1701" i="23"/>
  <c r="R1701" i="23"/>
  <c r="D1701" i="23"/>
  <c r="U1700" i="23"/>
  <c r="R1700" i="23"/>
  <c r="D1700" i="23"/>
  <c r="U1699" i="23"/>
  <c r="R1699" i="23"/>
  <c r="D1699" i="23"/>
  <c r="U1698" i="23"/>
  <c r="R1698" i="23"/>
  <c r="D1698" i="23"/>
  <c r="U1697" i="23"/>
  <c r="R1697" i="23"/>
  <c r="D1697" i="23"/>
  <c r="U1696" i="23"/>
  <c r="R1696" i="23"/>
  <c r="D1696" i="23"/>
  <c r="U1695" i="23"/>
  <c r="R1695" i="23"/>
  <c r="D1695" i="23"/>
  <c r="U1694" i="23"/>
  <c r="R1694" i="23"/>
  <c r="D1694" i="23"/>
  <c r="U1693" i="23"/>
  <c r="R1693" i="23"/>
  <c r="D1693" i="23"/>
  <c r="U1692" i="23"/>
  <c r="R1692" i="23"/>
  <c r="D1692" i="23"/>
  <c r="U1691" i="23"/>
  <c r="R1691" i="23"/>
  <c r="D1691" i="23"/>
  <c r="U1690" i="23"/>
  <c r="R1690" i="23"/>
  <c r="D1690" i="23"/>
  <c r="U1689" i="23"/>
  <c r="R1689" i="23"/>
  <c r="D1689" i="23"/>
  <c r="U1688" i="23"/>
  <c r="R1688" i="23"/>
  <c r="D1688" i="23"/>
  <c r="U1687" i="23"/>
  <c r="R1687" i="23"/>
  <c r="D1687" i="23"/>
  <c r="U1686" i="23"/>
  <c r="R1686" i="23"/>
  <c r="D1686" i="23"/>
  <c r="U1685" i="23"/>
  <c r="R1685" i="23"/>
  <c r="D1685" i="23"/>
  <c r="U1684" i="23"/>
  <c r="R1684" i="23"/>
  <c r="D1684" i="23"/>
  <c r="U1683" i="23"/>
  <c r="R1683" i="23"/>
  <c r="D1683" i="23"/>
  <c r="U1682" i="23"/>
  <c r="R1682" i="23"/>
  <c r="D1682" i="23"/>
  <c r="U1681" i="23"/>
  <c r="R1681" i="23"/>
  <c r="D1681" i="23"/>
  <c r="U1680" i="23"/>
  <c r="R1680" i="23"/>
  <c r="D1680" i="23"/>
  <c r="U1679" i="23"/>
  <c r="R1679" i="23"/>
  <c r="D1679" i="23"/>
  <c r="U1678" i="23"/>
  <c r="R1678" i="23"/>
  <c r="D1678" i="23"/>
  <c r="U1677" i="23"/>
  <c r="R1677" i="23"/>
  <c r="D1677" i="23"/>
  <c r="U1676" i="23"/>
  <c r="R1676" i="23"/>
  <c r="D1676" i="23"/>
  <c r="U1675" i="23"/>
  <c r="R1675" i="23"/>
  <c r="D1675" i="23"/>
  <c r="U1674" i="23"/>
  <c r="R1674" i="23"/>
  <c r="D1674" i="23"/>
  <c r="U1673" i="23"/>
  <c r="R1673" i="23"/>
  <c r="D1673" i="23"/>
  <c r="U1672" i="23"/>
  <c r="R1672" i="23"/>
  <c r="D1672" i="23"/>
  <c r="U1671" i="23"/>
  <c r="R1671" i="23"/>
  <c r="D1671" i="23"/>
  <c r="U1670" i="23"/>
  <c r="R1670" i="23"/>
  <c r="D1670" i="23"/>
  <c r="U1669" i="23"/>
  <c r="R1669" i="23"/>
  <c r="D1669" i="23"/>
  <c r="U1668" i="23"/>
  <c r="R1668" i="23"/>
  <c r="D1668" i="23"/>
  <c r="U1667" i="23"/>
  <c r="R1667" i="23"/>
  <c r="D1667" i="23"/>
  <c r="U1666" i="23"/>
  <c r="R1666" i="23"/>
  <c r="D1666" i="23"/>
  <c r="U1665" i="23"/>
  <c r="R1665" i="23"/>
  <c r="D1665" i="23"/>
  <c r="U1664" i="23"/>
  <c r="R1664" i="23"/>
  <c r="D1664" i="23"/>
  <c r="U1663" i="23"/>
  <c r="R1663" i="23"/>
  <c r="D1663" i="23"/>
  <c r="U1662" i="23"/>
  <c r="R1662" i="23"/>
  <c r="D1662" i="23"/>
  <c r="U1661" i="23"/>
  <c r="R1661" i="23"/>
  <c r="D1661" i="23"/>
  <c r="U1660" i="23"/>
  <c r="R1660" i="23"/>
  <c r="D1660" i="23"/>
  <c r="U1659" i="23"/>
  <c r="R1659" i="23"/>
  <c r="D1659" i="23"/>
  <c r="U1658" i="23"/>
  <c r="R1658" i="23"/>
  <c r="D1658" i="23"/>
  <c r="U1657" i="23"/>
  <c r="R1657" i="23"/>
  <c r="D1657" i="23"/>
  <c r="U1656" i="23"/>
  <c r="R1656" i="23"/>
  <c r="D1656" i="23"/>
  <c r="U1655" i="23"/>
  <c r="R1655" i="23"/>
  <c r="D1655" i="23"/>
  <c r="U1654" i="23"/>
  <c r="R1654" i="23"/>
  <c r="D1654" i="23"/>
  <c r="U1653" i="23"/>
  <c r="R1653" i="23"/>
  <c r="D1653" i="23"/>
  <c r="U1652" i="23"/>
  <c r="R1652" i="23"/>
  <c r="D1652" i="23"/>
  <c r="U1651" i="23"/>
  <c r="R1651" i="23"/>
  <c r="D1651" i="23"/>
  <c r="U1650" i="23"/>
  <c r="R1650" i="23"/>
  <c r="D1650" i="23"/>
  <c r="U1649" i="23"/>
  <c r="R1649" i="23"/>
  <c r="D1649" i="23"/>
  <c r="U1648" i="23"/>
  <c r="R1648" i="23"/>
  <c r="D1648" i="23"/>
  <c r="U1647" i="23"/>
  <c r="R1647" i="23"/>
  <c r="D1647" i="23"/>
  <c r="U1646" i="23"/>
  <c r="R1646" i="23"/>
  <c r="D1646" i="23"/>
  <c r="U1645" i="23"/>
  <c r="R1645" i="23"/>
  <c r="D1645" i="23"/>
  <c r="U1644" i="23"/>
  <c r="R1644" i="23"/>
  <c r="D1644" i="23"/>
  <c r="U1643" i="23"/>
  <c r="R1643" i="23"/>
  <c r="D1643" i="23"/>
  <c r="U1642" i="23"/>
  <c r="R1642" i="23"/>
  <c r="D1642" i="23"/>
  <c r="U1641" i="23"/>
  <c r="R1641" i="23"/>
  <c r="D1641" i="23"/>
  <c r="U1640" i="23"/>
  <c r="R1640" i="23"/>
  <c r="D1640" i="23"/>
  <c r="U1639" i="23"/>
  <c r="R1639" i="23"/>
  <c r="D1639" i="23"/>
  <c r="U1638" i="23"/>
  <c r="R1638" i="23"/>
  <c r="D1638" i="23"/>
  <c r="U1637" i="23"/>
  <c r="R1637" i="23"/>
  <c r="D1637" i="23"/>
  <c r="U1636" i="23"/>
  <c r="R1636" i="23"/>
  <c r="D1636" i="23"/>
  <c r="U1635" i="23"/>
  <c r="R1635" i="23"/>
  <c r="D1635" i="23"/>
  <c r="U1634" i="23"/>
  <c r="R1634" i="23"/>
  <c r="D1634" i="23"/>
  <c r="U1633" i="23"/>
  <c r="R1633" i="23"/>
  <c r="D1633" i="23"/>
  <c r="U1632" i="23"/>
  <c r="R1632" i="23"/>
  <c r="D1632" i="23"/>
  <c r="U1631" i="23"/>
  <c r="R1631" i="23"/>
  <c r="D1631" i="23"/>
  <c r="U1630" i="23"/>
  <c r="R1630" i="23"/>
  <c r="D1630" i="23"/>
  <c r="U1629" i="23"/>
  <c r="R1629" i="23"/>
  <c r="D1629" i="23"/>
  <c r="U1628" i="23"/>
  <c r="R1628" i="23"/>
  <c r="D1628" i="23"/>
  <c r="U1627" i="23"/>
  <c r="R1627" i="23"/>
  <c r="D1627" i="23"/>
  <c r="U1626" i="23"/>
  <c r="R1626" i="23"/>
  <c r="D1626" i="23"/>
  <c r="U1625" i="23"/>
  <c r="R1625" i="23"/>
  <c r="D1625" i="23"/>
  <c r="U1624" i="23"/>
  <c r="R1624" i="23"/>
  <c r="D1624" i="23"/>
  <c r="U1623" i="23"/>
  <c r="R1623" i="23"/>
  <c r="D1623" i="23"/>
  <c r="U1622" i="23"/>
  <c r="R1622" i="23"/>
  <c r="D1622" i="23"/>
  <c r="U1621" i="23"/>
  <c r="R1621" i="23"/>
  <c r="D1621" i="23"/>
  <c r="U1620" i="23"/>
  <c r="R1620" i="23"/>
  <c r="D1620" i="23"/>
  <c r="U1619" i="23"/>
  <c r="R1619" i="23"/>
  <c r="D1619" i="23"/>
  <c r="U1618" i="23"/>
  <c r="R1618" i="23"/>
  <c r="D1618" i="23"/>
  <c r="U1617" i="23"/>
  <c r="R1617" i="23"/>
  <c r="D1617" i="23"/>
  <c r="U1616" i="23"/>
  <c r="R1616" i="23"/>
  <c r="D1616" i="23"/>
  <c r="U1615" i="23"/>
  <c r="R1615" i="23"/>
  <c r="D1615" i="23"/>
  <c r="U1614" i="23"/>
  <c r="R1614" i="23"/>
  <c r="D1614" i="23"/>
  <c r="U1613" i="23"/>
  <c r="R1613" i="23"/>
  <c r="D1613" i="23"/>
  <c r="U1612" i="23"/>
  <c r="R1612" i="23"/>
  <c r="D1612" i="23"/>
  <c r="U1611" i="23"/>
  <c r="R1611" i="23"/>
  <c r="D1611" i="23"/>
  <c r="U1610" i="23"/>
  <c r="R1610" i="23"/>
  <c r="D1610" i="23"/>
  <c r="U1609" i="23"/>
  <c r="R1609" i="23"/>
  <c r="D1609" i="23"/>
  <c r="U1608" i="23"/>
  <c r="R1608" i="23"/>
  <c r="D1608" i="23"/>
  <c r="U1607" i="23"/>
  <c r="R1607" i="23"/>
  <c r="D1607" i="23"/>
  <c r="U1606" i="23"/>
  <c r="R1606" i="23"/>
  <c r="D1606" i="23"/>
  <c r="U1605" i="23"/>
  <c r="R1605" i="23"/>
  <c r="D1605" i="23"/>
  <c r="U1604" i="23"/>
  <c r="R1604" i="23"/>
  <c r="D1604" i="23"/>
  <c r="U1603" i="23"/>
  <c r="R1603" i="23"/>
  <c r="D1603" i="23"/>
  <c r="U1602" i="23"/>
  <c r="R1602" i="23"/>
  <c r="D1602" i="23"/>
  <c r="U1601" i="23"/>
  <c r="R1601" i="23"/>
  <c r="D1601" i="23"/>
  <c r="U1600" i="23"/>
  <c r="R1600" i="23"/>
  <c r="D1600" i="23"/>
  <c r="U1599" i="23"/>
  <c r="R1599" i="23"/>
  <c r="D1599" i="23"/>
  <c r="U1598" i="23"/>
  <c r="R1598" i="23"/>
  <c r="D1598" i="23"/>
  <c r="U1597" i="23"/>
  <c r="R1597" i="23"/>
  <c r="D1597" i="23"/>
  <c r="U1596" i="23"/>
  <c r="R1596" i="23"/>
  <c r="D1596" i="23"/>
  <c r="U1595" i="23"/>
  <c r="R1595" i="23"/>
  <c r="D1595" i="23"/>
  <c r="U1594" i="23"/>
  <c r="R1594" i="23"/>
  <c r="D1594" i="23"/>
  <c r="U1593" i="23"/>
  <c r="R1593" i="23"/>
  <c r="D1593" i="23"/>
  <c r="U1592" i="23"/>
  <c r="R1592" i="23"/>
  <c r="D1592" i="23"/>
  <c r="U1591" i="23"/>
  <c r="R1591" i="23"/>
  <c r="D1591" i="23"/>
  <c r="U1590" i="23"/>
  <c r="R1590" i="23"/>
  <c r="D1590" i="23"/>
  <c r="U1589" i="23"/>
  <c r="R1589" i="23"/>
  <c r="D1589" i="23"/>
  <c r="U1588" i="23"/>
  <c r="R1588" i="23"/>
  <c r="D1588" i="23"/>
  <c r="U1587" i="23"/>
  <c r="R1587" i="23"/>
  <c r="D1587" i="23"/>
  <c r="U1586" i="23"/>
  <c r="R1586" i="23"/>
  <c r="D1586" i="23"/>
  <c r="U1585" i="23"/>
  <c r="R1585" i="23"/>
  <c r="D1585" i="23"/>
  <c r="U1584" i="23"/>
  <c r="R1584" i="23"/>
  <c r="D1584" i="23"/>
  <c r="U1583" i="23"/>
  <c r="R1583" i="23"/>
  <c r="D1583" i="23"/>
  <c r="U1582" i="23"/>
  <c r="R1582" i="23"/>
  <c r="D1582" i="23"/>
  <c r="U1581" i="23"/>
  <c r="R1581" i="23"/>
  <c r="D1581" i="23"/>
  <c r="U1580" i="23"/>
  <c r="R1580" i="23"/>
  <c r="D1580" i="23"/>
  <c r="U1579" i="23"/>
  <c r="R1579" i="23"/>
  <c r="D1579" i="23"/>
  <c r="U1578" i="23"/>
  <c r="R1578" i="23"/>
  <c r="D1578" i="23"/>
  <c r="U1577" i="23"/>
  <c r="R1577" i="23"/>
  <c r="D1577" i="23"/>
  <c r="U1576" i="23"/>
  <c r="R1576" i="23"/>
  <c r="D1576" i="23"/>
  <c r="U1575" i="23"/>
  <c r="R1575" i="23"/>
  <c r="D1575" i="23"/>
  <c r="U1574" i="23"/>
  <c r="R1574" i="23"/>
  <c r="D1574" i="23"/>
  <c r="U1573" i="23"/>
  <c r="R1573" i="23"/>
  <c r="D1573" i="23"/>
  <c r="U1572" i="23"/>
  <c r="R1572" i="23"/>
  <c r="D1572" i="23"/>
  <c r="U1571" i="23"/>
  <c r="R1571" i="23"/>
  <c r="D1571" i="23"/>
  <c r="U1570" i="23"/>
  <c r="R1570" i="23"/>
  <c r="D1570" i="23"/>
  <c r="U1569" i="23"/>
  <c r="R1569" i="23"/>
  <c r="D1569" i="23"/>
  <c r="U1568" i="23"/>
  <c r="R1568" i="23"/>
  <c r="D1568" i="23"/>
  <c r="U1567" i="23"/>
  <c r="R1567" i="23"/>
  <c r="D1567" i="23"/>
  <c r="U1566" i="23"/>
  <c r="R1566" i="23"/>
  <c r="D1566" i="23"/>
  <c r="U1565" i="23"/>
  <c r="R1565" i="23"/>
  <c r="D1565" i="23"/>
  <c r="U1564" i="23"/>
  <c r="R1564" i="23"/>
  <c r="D1564" i="23"/>
  <c r="U1563" i="23"/>
  <c r="R1563" i="23"/>
  <c r="D1563" i="23"/>
  <c r="U1562" i="23"/>
  <c r="R1562" i="23"/>
  <c r="D1562" i="23"/>
  <c r="U1561" i="23"/>
  <c r="R1561" i="23"/>
  <c r="D1561" i="23"/>
  <c r="U1560" i="23"/>
  <c r="R1560" i="23"/>
  <c r="D1560" i="23"/>
  <c r="U1559" i="23"/>
  <c r="R1559" i="23"/>
  <c r="D1559" i="23"/>
  <c r="U1558" i="23"/>
  <c r="R1558" i="23"/>
  <c r="D1558" i="23"/>
  <c r="U1557" i="23"/>
  <c r="R1557" i="23"/>
  <c r="D1557" i="23"/>
  <c r="U1556" i="23"/>
  <c r="R1556" i="23"/>
  <c r="D1556" i="23"/>
  <c r="U1555" i="23"/>
  <c r="R1555" i="23"/>
  <c r="D1555" i="23"/>
  <c r="U1554" i="23"/>
  <c r="R1554" i="23"/>
  <c r="D1554" i="23"/>
  <c r="U1553" i="23"/>
  <c r="R1553" i="23"/>
  <c r="D1553" i="23"/>
  <c r="U1552" i="23"/>
  <c r="R1552" i="23"/>
  <c r="D1552" i="23"/>
  <c r="U1551" i="23"/>
  <c r="R1551" i="23"/>
  <c r="D1551" i="23"/>
  <c r="U1550" i="23"/>
  <c r="R1550" i="23"/>
  <c r="D1550" i="23"/>
  <c r="U1549" i="23"/>
  <c r="R1549" i="23"/>
  <c r="D1549" i="23"/>
  <c r="U1548" i="23"/>
  <c r="R1548" i="23"/>
  <c r="D1548" i="23"/>
  <c r="U1547" i="23"/>
  <c r="R1547" i="23"/>
  <c r="D1547" i="23"/>
  <c r="U1546" i="23"/>
  <c r="R1546" i="23"/>
  <c r="D1546" i="23"/>
  <c r="U1545" i="23"/>
  <c r="R1545" i="23"/>
  <c r="D1545" i="23"/>
  <c r="U1544" i="23"/>
  <c r="R1544" i="23"/>
  <c r="D1544" i="23"/>
  <c r="U1543" i="23"/>
  <c r="R1543" i="23"/>
  <c r="D1543" i="23"/>
  <c r="U1542" i="23"/>
  <c r="R1542" i="23"/>
  <c r="D1542" i="23"/>
  <c r="U1541" i="23"/>
  <c r="R1541" i="23"/>
  <c r="D1541" i="23"/>
  <c r="U1540" i="23"/>
  <c r="R1540" i="23"/>
  <c r="D1540" i="23"/>
  <c r="U1539" i="23"/>
  <c r="R1539" i="23"/>
  <c r="D1539" i="23"/>
  <c r="U1538" i="23"/>
  <c r="R1538" i="23"/>
  <c r="D1538" i="23"/>
  <c r="U1537" i="23"/>
  <c r="R1537" i="23"/>
  <c r="D1537" i="23"/>
  <c r="U1536" i="23"/>
  <c r="R1536" i="23"/>
  <c r="D1536" i="23"/>
  <c r="U1535" i="23"/>
  <c r="R1535" i="23"/>
  <c r="D1535" i="23"/>
  <c r="U1534" i="23"/>
  <c r="R1534" i="23"/>
  <c r="D1534" i="23"/>
  <c r="U1533" i="23"/>
  <c r="R1533" i="23"/>
  <c r="D1533" i="23"/>
  <c r="U1532" i="23"/>
  <c r="R1532" i="23"/>
  <c r="D1532" i="23"/>
  <c r="U1531" i="23"/>
  <c r="R1531" i="23"/>
  <c r="D1531" i="23"/>
  <c r="U1530" i="23"/>
  <c r="R1530" i="23"/>
  <c r="D1530" i="23"/>
  <c r="U1529" i="23"/>
  <c r="R1529" i="23"/>
  <c r="D1529" i="23"/>
  <c r="U1528" i="23"/>
  <c r="R1528" i="23"/>
  <c r="D1528" i="23"/>
  <c r="U1527" i="23"/>
  <c r="R1527" i="23"/>
  <c r="D1527" i="23"/>
  <c r="U1526" i="23"/>
  <c r="R1526" i="23"/>
  <c r="D1526" i="23"/>
  <c r="U1525" i="23"/>
  <c r="R1525" i="23"/>
  <c r="D1525" i="23"/>
  <c r="U1524" i="23"/>
  <c r="R1524" i="23"/>
  <c r="D1524" i="23"/>
  <c r="U1523" i="23"/>
  <c r="R1523" i="23"/>
  <c r="D1523" i="23"/>
  <c r="U1522" i="23"/>
  <c r="R1522" i="23"/>
  <c r="D1522" i="23"/>
  <c r="U1521" i="23"/>
  <c r="R1521" i="23"/>
  <c r="D1521" i="23"/>
  <c r="U1520" i="23"/>
  <c r="R1520" i="23"/>
  <c r="D1520" i="23"/>
  <c r="U1519" i="23"/>
  <c r="R1519" i="23"/>
  <c r="D1519" i="23"/>
  <c r="U1518" i="23"/>
  <c r="R1518" i="23"/>
  <c r="D1518" i="23"/>
  <c r="U1517" i="23"/>
  <c r="R1517" i="23"/>
  <c r="D1517" i="23"/>
  <c r="U1516" i="23"/>
  <c r="R1516" i="23"/>
  <c r="D1516" i="23"/>
  <c r="U1515" i="23"/>
  <c r="R1515" i="23"/>
  <c r="D1515" i="23"/>
  <c r="U1514" i="23"/>
  <c r="R1514" i="23"/>
  <c r="D1514" i="23"/>
  <c r="U1513" i="23"/>
  <c r="R1513" i="23"/>
  <c r="D1513" i="23"/>
  <c r="U1512" i="23"/>
  <c r="R1512" i="23"/>
  <c r="D1512" i="23"/>
  <c r="U1511" i="23"/>
  <c r="R1511" i="23"/>
  <c r="D1511" i="23"/>
  <c r="U1510" i="23"/>
  <c r="R1510" i="23"/>
  <c r="D1510" i="23"/>
  <c r="U1509" i="23"/>
  <c r="R1509" i="23"/>
  <c r="D1509" i="23"/>
  <c r="U1508" i="23"/>
  <c r="R1508" i="23"/>
  <c r="D1508" i="23"/>
  <c r="U1507" i="23"/>
  <c r="R1507" i="23"/>
  <c r="D1507" i="23"/>
  <c r="U1506" i="23"/>
  <c r="R1506" i="23"/>
  <c r="D1506" i="23"/>
  <c r="U1505" i="23"/>
  <c r="R1505" i="23"/>
  <c r="D1505" i="23"/>
  <c r="U1504" i="23"/>
  <c r="R1504" i="23"/>
  <c r="D1504" i="23"/>
  <c r="U1503" i="23"/>
  <c r="R1503" i="23"/>
  <c r="D1503" i="23"/>
  <c r="U1502" i="23"/>
  <c r="R1502" i="23"/>
  <c r="D1502" i="23"/>
  <c r="U1501" i="23"/>
  <c r="R1501" i="23"/>
  <c r="D1501" i="23"/>
  <c r="U1500" i="23"/>
  <c r="R1500" i="23"/>
  <c r="D1500" i="23"/>
  <c r="U1499" i="23"/>
  <c r="R1499" i="23"/>
  <c r="D1499" i="23"/>
  <c r="U1498" i="23"/>
  <c r="R1498" i="23"/>
  <c r="D1498" i="23"/>
  <c r="U1497" i="23"/>
  <c r="R1497" i="23"/>
  <c r="D1497" i="23"/>
  <c r="U1496" i="23"/>
  <c r="R1496" i="23"/>
  <c r="D1496" i="23"/>
  <c r="U1495" i="23"/>
  <c r="R1495" i="23"/>
  <c r="D1495" i="23"/>
  <c r="U1494" i="23"/>
  <c r="R1494" i="23"/>
  <c r="D1494" i="23"/>
  <c r="U1493" i="23"/>
  <c r="R1493" i="23"/>
  <c r="D1493" i="23"/>
  <c r="U1492" i="23"/>
  <c r="R1492" i="23"/>
  <c r="D1492" i="23"/>
  <c r="U1491" i="23"/>
  <c r="R1491" i="23"/>
  <c r="D1491" i="23"/>
  <c r="U1490" i="23"/>
  <c r="R1490" i="23"/>
  <c r="D1490" i="23"/>
  <c r="U1489" i="23"/>
  <c r="R1489" i="23"/>
  <c r="D1489" i="23"/>
  <c r="U1488" i="23"/>
  <c r="R1488" i="23"/>
  <c r="D1488" i="23"/>
  <c r="U1487" i="23"/>
  <c r="R1487" i="23"/>
  <c r="D1487" i="23"/>
  <c r="U1486" i="23"/>
  <c r="R1486" i="23"/>
  <c r="D1486" i="23"/>
  <c r="U1485" i="23"/>
  <c r="R1485" i="23"/>
  <c r="D1485" i="23"/>
  <c r="U1484" i="23"/>
  <c r="R1484" i="23"/>
  <c r="D1484" i="23"/>
  <c r="U1483" i="23"/>
  <c r="R1483" i="23"/>
  <c r="D1483" i="23"/>
  <c r="U1482" i="23"/>
  <c r="R1482" i="23"/>
  <c r="D1482" i="23"/>
  <c r="U1481" i="23"/>
  <c r="R1481" i="23"/>
  <c r="D1481" i="23"/>
  <c r="U1480" i="23"/>
  <c r="R1480" i="23"/>
  <c r="D1480" i="23"/>
  <c r="U1479" i="23"/>
  <c r="R1479" i="23"/>
  <c r="D1479" i="23"/>
  <c r="U1478" i="23"/>
  <c r="R1478" i="23"/>
  <c r="D1478" i="23"/>
  <c r="U1477" i="23"/>
  <c r="R1477" i="23"/>
  <c r="D1477" i="23"/>
  <c r="U1476" i="23"/>
  <c r="R1476" i="23"/>
  <c r="D1476" i="23"/>
  <c r="U1475" i="23"/>
  <c r="R1475" i="23"/>
  <c r="D1475" i="23"/>
  <c r="U1474" i="23"/>
  <c r="R1474" i="23"/>
  <c r="D1474" i="23"/>
  <c r="U1473" i="23"/>
  <c r="R1473" i="23"/>
  <c r="D1473" i="23"/>
  <c r="U1472" i="23"/>
  <c r="R1472" i="23"/>
  <c r="D1472" i="23"/>
  <c r="U1471" i="23"/>
  <c r="R1471" i="23"/>
  <c r="D1471" i="23"/>
  <c r="U1470" i="23"/>
  <c r="R1470" i="23"/>
  <c r="D1470" i="23"/>
  <c r="U1469" i="23"/>
  <c r="R1469" i="23"/>
  <c r="D1469" i="23"/>
  <c r="U1468" i="23"/>
  <c r="R1468" i="23"/>
  <c r="D1468" i="23"/>
  <c r="U1467" i="23"/>
  <c r="R1467" i="23"/>
  <c r="D1467" i="23"/>
  <c r="U1466" i="23"/>
  <c r="R1466" i="23"/>
  <c r="D1466" i="23"/>
  <c r="U1465" i="23"/>
  <c r="R1465" i="23"/>
  <c r="D1465" i="23"/>
  <c r="U1464" i="23"/>
  <c r="R1464" i="23"/>
  <c r="D1464" i="23"/>
  <c r="U1463" i="23"/>
  <c r="R1463" i="23"/>
  <c r="D1463" i="23"/>
  <c r="U1462" i="23"/>
  <c r="R1462" i="23"/>
  <c r="D1462" i="23"/>
  <c r="U1461" i="23"/>
  <c r="R1461" i="23"/>
  <c r="D1461" i="23"/>
  <c r="U1460" i="23"/>
  <c r="R1460" i="23"/>
  <c r="D1460" i="23"/>
  <c r="U1459" i="23"/>
  <c r="R1459" i="23"/>
  <c r="D1459" i="23"/>
  <c r="U1458" i="23"/>
  <c r="R1458" i="23"/>
  <c r="D1458" i="23"/>
  <c r="U1457" i="23"/>
  <c r="R1457" i="23"/>
  <c r="D1457" i="23"/>
  <c r="U1456" i="23"/>
  <c r="R1456" i="23"/>
  <c r="D1456" i="23"/>
  <c r="U1455" i="23"/>
  <c r="R1455" i="23"/>
  <c r="D1455" i="23"/>
  <c r="U1454" i="23"/>
  <c r="R1454" i="23"/>
  <c r="D1454" i="23"/>
  <c r="U1453" i="23"/>
  <c r="R1453" i="23"/>
  <c r="D1453" i="23"/>
  <c r="U1452" i="23"/>
  <c r="R1452" i="23"/>
  <c r="D1452" i="23"/>
  <c r="U1451" i="23"/>
  <c r="R1451" i="23"/>
  <c r="D1451" i="23"/>
  <c r="U1450" i="23"/>
  <c r="R1450" i="23"/>
  <c r="D1450" i="23"/>
  <c r="U1449" i="23"/>
  <c r="R1449" i="23"/>
  <c r="D1449" i="23"/>
  <c r="U1448" i="23"/>
  <c r="R1448" i="23"/>
  <c r="D1448" i="23"/>
  <c r="U1447" i="23"/>
  <c r="R1447" i="23"/>
  <c r="D1447" i="23"/>
  <c r="U1446" i="23"/>
  <c r="R1446" i="23"/>
  <c r="D1446" i="23"/>
  <c r="U1445" i="23"/>
  <c r="R1445" i="23"/>
  <c r="D1445" i="23"/>
  <c r="U1444" i="23"/>
  <c r="R1444" i="23"/>
  <c r="D1444" i="23"/>
  <c r="U1443" i="23"/>
  <c r="R1443" i="23"/>
  <c r="D1443" i="23"/>
  <c r="U1442" i="23"/>
  <c r="R1442" i="23"/>
  <c r="D1442" i="23"/>
  <c r="U1441" i="23"/>
  <c r="R1441" i="23"/>
  <c r="D1441" i="23"/>
  <c r="U1440" i="23"/>
  <c r="R1440" i="23"/>
  <c r="D1440" i="23"/>
  <c r="U1439" i="23"/>
  <c r="R1439" i="23"/>
  <c r="D1439" i="23"/>
  <c r="U1438" i="23"/>
  <c r="R1438" i="23"/>
  <c r="D1438" i="23"/>
  <c r="U1437" i="23"/>
  <c r="R1437" i="23"/>
  <c r="D1437" i="23"/>
  <c r="U1436" i="23"/>
  <c r="R1436" i="23"/>
  <c r="D1436" i="23"/>
  <c r="U1435" i="23"/>
  <c r="R1435" i="23"/>
  <c r="D1435" i="23"/>
  <c r="U1434" i="23"/>
  <c r="R1434" i="23"/>
  <c r="D1434" i="23"/>
  <c r="U1433" i="23"/>
  <c r="R1433" i="23"/>
  <c r="D1433" i="23"/>
  <c r="U1432" i="23"/>
  <c r="R1432" i="23"/>
  <c r="D1432" i="23"/>
  <c r="U1431" i="23"/>
  <c r="R1431" i="23"/>
  <c r="D1431" i="23"/>
  <c r="U1430" i="23"/>
  <c r="R1430" i="23"/>
  <c r="D1430" i="23"/>
  <c r="U1429" i="23"/>
  <c r="R1429" i="23"/>
  <c r="D1429" i="23"/>
  <c r="U1428" i="23"/>
  <c r="R1428" i="23"/>
  <c r="D1428" i="23"/>
  <c r="U1427" i="23"/>
  <c r="R1427" i="23"/>
  <c r="D1427" i="23"/>
  <c r="U1426" i="23"/>
  <c r="R1426" i="23"/>
  <c r="D1426" i="23"/>
  <c r="U1425" i="23"/>
  <c r="R1425" i="23"/>
  <c r="D1425" i="23"/>
  <c r="U1424" i="23"/>
  <c r="R1424" i="23"/>
  <c r="D1424" i="23"/>
  <c r="U1423" i="23"/>
  <c r="R1423" i="23"/>
  <c r="D1423" i="23"/>
  <c r="U1422" i="23"/>
  <c r="R1422" i="23"/>
  <c r="D1422" i="23"/>
  <c r="U1421" i="23"/>
  <c r="R1421" i="23"/>
  <c r="D1421" i="23"/>
  <c r="U1420" i="23"/>
  <c r="R1420" i="23"/>
  <c r="D1420" i="23"/>
  <c r="U1419" i="23"/>
  <c r="R1419" i="23"/>
  <c r="D1419" i="23"/>
  <c r="U1418" i="23"/>
  <c r="R1418" i="23"/>
  <c r="D1418" i="23"/>
  <c r="U1417" i="23"/>
  <c r="R1417" i="23"/>
  <c r="D1417" i="23"/>
  <c r="U1416" i="23"/>
  <c r="R1416" i="23"/>
  <c r="D1416" i="23"/>
  <c r="U1415" i="23"/>
  <c r="R1415" i="23"/>
  <c r="D1415" i="23"/>
  <c r="U1414" i="23"/>
  <c r="R1414" i="23"/>
  <c r="D1414" i="23"/>
  <c r="U1413" i="23"/>
  <c r="R1413" i="23"/>
  <c r="D1413" i="23"/>
  <c r="U1412" i="23"/>
  <c r="R1412" i="23"/>
  <c r="D1412" i="23"/>
  <c r="U1411" i="23"/>
  <c r="R1411" i="23"/>
  <c r="D1411" i="23"/>
  <c r="U1410" i="23"/>
  <c r="R1410" i="23"/>
  <c r="D1410" i="23"/>
  <c r="U1409" i="23"/>
  <c r="R1409" i="23"/>
  <c r="D1409" i="23"/>
  <c r="U1408" i="23"/>
  <c r="R1408" i="23"/>
  <c r="D1408" i="23"/>
  <c r="U1407" i="23"/>
  <c r="R1407" i="23"/>
  <c r="D1407" i="23"/>
  <c r="U1406" i="23"/>
  <c r="R1406" i="23"/>
  <c r="D1406" i="23"/>
  <c r="U1405" i="23"/>
  <c r="R1405" i="23"/>
  <c r="D1405" i="23"/>
  <c r="U1404" i="23"/>
  <c r="R1404" i="23"/>
  <c r="D1404" i="23"/>
  <c r="U1403" i="23"/>
  <c r="R1403" i="23"/>
  <c r="D1403" i="23"/>
  <c r="U1402" i="23"/>
  <c r="R1402" i="23"/>
  <c r="D1402" i="23"/>
  <c r="U1401" i="23"/>
  <c r="R1401" i="23"/>
  <c r="D1401" i="23"/>
  <c r="U1400" i="23"/>
  <c r="R1400" i="23"/>
  <c r="D1400" i="23"/>
  <c r="U1399" i="23"/>
  <c r="R1399" i="23"/>
  <c r="D1399" i="23"/>
  <c r="U1398" i="23"/>
  <c r="R1398" i="23"/>
  <c r="D1398" i="23"/>
  <c r="U1397" i="23"/>
  <c r="R1397" i="23"/>
  <c r="D1397" i="23"/>
  <c r="U1396" i="23"/>
  <c r="R1396" i="23"/>
  <c r="D1396" i="23"/>
  <c r="U1395" i="23"/>
  <c r="R1395" i="23"/>
  <c r="D1395" i="23"/>
  <c r="U1394" i="23"/>
  <c r="R1394" i="23"/>
  <c r="D1394" i="23"/>
  <c r="U1393" i="23"/>
  <c r="R1393" i="23"/>
  <c r="D1393" i="23"/>
  <c r="U1392" i="23"/>
  <c r="R1392" i="23"/>
  <c r="D1392" i="23"/>
  <c r="U1391" i="23"/>
  <c r="R1391" i="23"/>
  <c r="D1391" i="23"/>
  <c r="U1390" i="23"/>
  <c r="R1390" i="23"/>
  <c r="D1390" i="23"/>
  <c r="U1389" i="23"/>
  <c r="R1389" i="23"/>
  <c r="D1389" i="23"/>
  <c r="U1388" i="23"/>
  <c r="R1388" i="23"/>
  <c r="D1388" i="23"/>
  <c r="U1387" i="23"/>
  <c r="R1387" i="23"/>
  <c r="D1387" i="23"/>
  <c r="U1386" i="23"/>
  <c r="R1386" i="23"/>
  <c r="D1386" i="23"/>
  <c r="U1385" i="23"/>
  <c r="R1385" i="23"/>
  <c r="D1385" i="23"/>
  <c r="U1384" i="23"/>
  <c r="R1384" i="23"/>
  <c r="D1384" i="23"/>
  <c r="U1383" i="23"/>
  <c r="R1383" i="23"/>
  <c r="D1383" i="23"/>
  <c r="U1382" i="23"/>
  <c r="R1382" i="23"/>
  <c r="D1382" i="23"/>
  <c r="U1381" i="23"/>
  <c r="R1381" i="23"/>
  <c r="D1381" i="23"/>
  <c r="U1380" i="23"/>
  <c r="R1380" i="23"/>
  <c r="D1380" i="23"/>
  <c r="U1379" i="23"/>
  <c r="R1379" i="23"/>
  <c r="D1379" i="23"/>
  <c r="U1378" i="23"/>
  <c r="R1378" i="23"/>
  <c r="D1378" i="23"/>
  <c r="U1377" i="23"/>
  <c r="R1377" i="23"/>
  <c r="D1377" i="23"/>
  <c r="U1376" i="23"/>
  <c r="R1376" i="23"/>
  <c r="D1376" i="23"/>
  <c r="U1375" i="23"/>
  <c r="R1375" i="23"/>
  <c r="D1375" i="23"/>
  <c r="U1374" i="23"/>
  <c r="R1374" i="23"/>
  <c r="D1374" i="23"/>
  <c r="U1373" i="23"/>
  <c r="R1373" i="23"/>
  <c r="D1373" i="23"/>
  <c r="U1372" i="23"/>
  <c r="R1372" i="23"/>
  <c r="D1372" i="23"/>
  <c r="U1371" i="23"/>
  <c r="R1371" i="23"/>
  <c r="D1371" i="23"/>
  <c r="U1370" i="23"/>
  <c r="R1370" i="23"/>
  <c r="D1370" i="23"/>
  <c r="U1369" i="23"/>
  <c r="R1369" i="23"/>
  <c r="D1369" i="23"/>
  <c r="U1368" i="23"/>
  <c r="R1368" i="23"/>
  <c r="D1368" i="23"/>
  <c r="U1367" i="23"/>
  <c r="R1367" i="23"/>
  <c r="D1367" i="23"/>
  <c r="U1366" i="23"/>
  <c r="R1366" i="23"/>
  <c r="D1366" i="23"/>
  <c r="U1365" i="23"/>
  <c r="R1365" i="23"/>
  <c r="D1365" i="23"/>
  <c r="U1364" i="23"/>
  <c r="R1364" i="23"/>
  <c r="D1364" i="23"/>
  <c r="U1363" i="23"/>
  <c r="R1363" i="23"/>
  <c r="D1363" i="23"/>
  <c r="U1362" i="23"/>
  <c r="R1362" i="23"/>
  <c r="D1362" i="23"/>
  <c r="U1361" i="23"/>
  <c r="R1361" i="23"/>
  <c r="D1361" i="23"/>
  <c r="U1360" i="23"/>
  <c r="R1360" i="23"/>
  <c r="D1360" i="23"/>
  <c r="U1359" i="23"/>
  <c r="R1359" i="23"/>
  <c r="D1359" i="23"/>
  <c r="U1358" i="23"/>
  <c r="R1358" i="23"/>
  <c r="D1358" i="23"/>
  <c r="U1357" i="23"/>
  <c r="R1357" i="23"/>
  <c r="D1357" i="23"/>
  <c r="U1356" i="23"/>
  <c r="R1356" i="23"/>
  <c r="D1356" i="23"/>
  <c r="U1355" i="23"/>
  <c r="R1355" i="23"/>
  <c r="D1355" i="23"/>
  <c r="U1354" i="23"/>
  <c r="R1354" i="23"/>
  <c r="D1354" i="23"/>
  <c r="U1353" i="23"/>
  <c r="R1353" i="23"/>
  <c r="D1353" i="23"/>
  <c r="U1352" i="23"/>
  <c r="R1352" i="23"/>
  <c r="D1352" i="23"/>
  <c r="U1351" i="23"/>
  <c r="R1351" i="23"/>
  <c r="D1351" i="23"/>
  <c r="U1350" i="23"/>
  <c r="R1350" i="23"/>
  <c r="D1350" i="23"/>
  <c r="U1349" i="23"/>
  <c r="R1349" i="23"/>
  <c r="D1349" i="23"/>
  <c r="U1348" i="23"/>
  <c r="R1348" i="23"/>
  <c r="D1348" i="23"/>
  <c r="U1347" i="23"/>
  <c r="R1347" i="23"/>
  <c r="D1347" i="23"/>
  <c r="U1346" i="23"/>
  <c r="R1346" i="23"/>
  <c r="D1346" i="23"/>
  <c r="U1345" i="23"/>
  <c r="R1345" i="23"/>
  <c r="D1345" i="23"/>
  <c r="U1344" i="23"/>
  <c r="R1344" i="23"/>
  <c r="D1344" i="23"/>
  <c r="U1343" i="23"/>
  <c r="R1343" i="23"/>
  <c r="D1343" i="23"/>
  <c r="U1342" i="23"/>
  <c r="R1342" i="23"/>
  <c r="D1342" i="23"/>
  <c r="U1341" i="23"/>
  <c r="R1341" i="23"/>
  <c r="D1341" i="23"/>
  <c r="U1340" i="23"/>
  <c r="R1340" i="23"/>
  <c r="D1340" i="23"/>
  <c r="U1339" i="23"/>
  <c r="R1339" i="23"/>
  <c r="D1339" i="23"/>
  <c r="U1338" i="23"/>
  <c r="R1338" i="23"/>
  <c r="D1338" i="23"/>
  <c r="U1337" i="23"/>
  <c r="R1337" i="23"/>
  <c r="D1337" i="23"/>
  <c r="U1336" i="23"/>
  <c r="R1336" i="23"/>
  <c r="D1336" i="23"/>
  <c r="U1335" i="23"/>
  <c r="R1335" i="23"/>
  <c r="D1335" i="23"/>
  <c r="U1334" i="23"/>
  <c r="R1334" i="23"/>
  <c r="D1334" i="23"/>
  <c r="U1333" i="23"/>
  <c r="R1333" i="23"/>
  <c r="D1333" i="23"/>
  <c r="U1332" i="23"/>
  <c r="R1332" i="23"/>
  <c r="D1332" i="23"/>
  <c r="U1331" i="23"/>
  <c r="R1331" i="23"/>
  <c r="D1331" i="23"/>
  <c r="U1330" i="23"/>
  <c r="R1330" i="23"/>
  <c r="D1330" i="23"/>
  <c r="U1329" i="23"/>
  <c r="R1329" i="23"/>
  <c r="D1329" i="23"/>
  <c r="U1328" i="23"/>
  <c r="R1328" i="23"/>
  <c r="D1328" i="23"/>
  <c r="U1327" i="23"/>
  <c r="R1327" i="23"/>
  <c r="D1327" i="23"/>
  <c r="U1326" i="23"/>
  <c r="R1326" i="23"/>
  <c r="D1326" i="23"/>
  <c r="U1325" i="23"/>
  <c r="R1325" i="23"/>
  <c r="D1325" i="23"/>
  <c r="U1324" i="23"/>
  <c r="R1324" i="23"/>
  <c r="D1324" i="23"/>
  <c r="U1323" i="23"/>
  <c r="R1323" i="23"/>
  <c r="D1323" i="23"/>
  <c r="U1322" i="23"/>
  <c r="R1322" i="23"/>
  <c r="D1322" i="23"/>
  <c r="U1321" i="23"/>
  <c r="R1321" i="23"/>
  <c r="D1321" i="23"/>
  <c r="U1320" i="23"/>
  <c r="R1320" i="23"/>
  <c r="D1320" i="23"/>
  <c r="U1319" i="23"/>
  <c r="R1319" i="23"/>
  <c r="D1319" i="23"/>
  <c r="U1318" i="23"/>
  <c r="R1318" i="23"/>
  <c r="D1318" i="23"/>
  <c r="U1317" i="23"/>
  <c r="R1317" i="23"/>
  <c r="D1317" i="23"/>
  <c r="U1316" i="23"/>
  <c r="R1316" i="23"/>
  <c r="D1316" i="23"/>
  <c r="U1315" i="23"/>
  <c r="R1315" i="23"/>
  <c r="D1315" i="23"/>
  <c r="U1314" i="23"/>
  <c r="R1314" i="23"/>
  <c r="D1314" i="23"/>
  <c r="U1313" i="23"/>
  <c r="R1313" i="23"/>
  <c r="D1313" i="23"/>
  <c r="U1312" i="23"/>
  <c r="R1312" i="23"/>
  <c r="D1312" i="23"/>
  <c r="U1311" i="23"/>
  <c r="R1311" i="23"/>
  <c r="D1311" i="23"/>
  <c r="U1310" i="23"/>
  <c r="R1310" i="23"/>
  <c r="D1310" i="23"/>
  <c r="U1309" i="23"/>
  <c r="R1309" i="23"/>
  <c r="D1309" i="23"/>
  <c r="U1308" i="23"/>
  <c r="R1308" i="23"/>
  <c r="D1308" i="23"/>
  <c r="U1307" i="23"/>
  <c r="R1307" i="23"/>
  <c r="D1307" i="23"/>
  <c r="U1306" i="23"/>
  <c r="R1306" i="23"/>
  <c r="D1306" i="23"/>
  <c r="U1305" i="23"/>
  <c r="R1305" i="23"/>
  <c r="D1305" i="23"/>
  <c r="U1304" i="23"/>
  <c r="R1304" i="23"/>
  <c r="D1304" i="23"/>
  <c r="U1303" i="23"/>
  <c r="R1303" i="23"/>
  <c r="D1303" i="23"/>
  <c r="U1302" i="23"/>
  <c r="R1302" i="23"/>
  <c r="D1302" i="23"/>
  <c r="U1301" i="23"/>
  <c r="R1301" i="23"/>
  <c r="D1301" i="23"/>
  <c r="U1300" i="23"/>
  <c r="R1300" i="23"/>
  <c r="D1300" i="23"/>
  <c r="U1299" i="23"/>
  <c r="R1299" i="23"/>
  <c r="D1299" i="23"/>
  <c r="U1298" i="23"/>
  <c r="R1298" i="23"/>
  <c r="D1298" i="23"/>
  <c r="U1297" i="23"/>
  <c r="R1297" i="23"/>
  <c r="D1297" i="23"/>
  <c r="U1296" i="23"/>
  <c r="R1296" i="23"/>
  <c r="D1296" i="23"/>
  <c r="U1295" i="23"/>
  <c r="R1295" i="23"/>
  <c r="D1295" i="23"/>
  <c r="U1294" i="23"/>
  <c r="R1294" i="23"/>
  <c r="D1294" i="23"/>
  <c r="U1293" i="23"/>
  <c r="R1293" i="23"/>
  <c r="D1293" i="23"/>
  <c r="U1292" i="23"/>
  <c r="R1292" i="23"/>
  <c r="D1292" i="23"/>
  <c r="U1291" i="23"/>
  <c r="R1291" i="23"/>
  <c r="D1291" i="23"/>
  <c r="U1290" i="23"/>
  <c r="R1290" i="23"/>
  <c r="D1290" i="23"/>
  <c r="U1289" i="23"/>
  <c r="R1289" i="23"/>
  <c r="D1289" i="23"/>
  <c r="U1288" i="23"/>
  <c r="R1288" i="23"/>
  <c r="D1288" i="23"/>
  <c r="U1287" i="23"/>
  <c r="R1287" i="23"/>
  <c r="D1287" i="23"/>
  <c r="U1286" i="23"/>
  <c r="R1286" i="23"/>
  <c r="D1286" i="23"/>
  <c r="U1285" i="23"/>
  <c r="R1285" i="23"/>
  <c r="D1285" i="23"/>
  <c r="U1284" i="23"/>
  <c r="R1284" i="23"/>
  <c r="D1284" i="23"/>
  <c r="U1283" i="23"/>
  <c r="R1283" i="23"/>
  <c r="D1283" i="23"/>
  <c r="U1282" i="23"/>
  <c r="R1282" i="23"/>
  <c r="D1282" i="23"/>
  <c r="U1281" i="23"/>
  <c r="R1281" i="23"/>
  <c r="D1281" i="23"/>
  <c r="U1280" i="23"/>
  <c r="R1280" i="23"/>
  <c r="D1280" i="23"/>
  <c r="U1279" i="23"/>
  <c r="R1279" i="23"/>
  <c r="D1279" i="23"/>
  <c r="U1278" i="23"/>
  <c r="R1278" i="23"/>
  <c r="D1278" i="23"/>
  <c r="U1277" i="23"/>
  <c r="R1277" i="23"/>
  <c r="D1277" i="23"/>
  <c r="U1276" i="23"/>
  <c r="R1276" i="23"/>
  <c r="D1276" i="23"/>
  <c r="U1275" i="23"/>
  <c r="R1275" i="23"/>
  <c r="D1275" i="23"/>
  <c r="U1274" i="23"/>
  <c r="R1274" i="23"/>
  <c r="D1274" i="23"/>
  <c r="U1273" i="23"/>
  <c r="R1273" i="23"/>
  <c r="D1273" i="23"/>
  <c r="U1272" i="23"/>
  <c r="R1272" i="23"/>
  <c r="D1272" i="23"/>
  <c r="U1271" i="23"/>
  <c r="R1271" i="23"/>
  <c r="D1271" i="23"/>
  <c r="U1270" i="23"/>
  <c r="R1270" i="23"/>
  <c r="D1270" i="23"/>
  <c r="U1269" i="23"/>
  <c r="R1269" i="23"/>
  <c r="D1269" i="23"/>
  <c r="U1268" i="23"/>
  <c r="R1268" i="23"/>
  <c r="D1268" i="23"/>
  <c r="U1267" i="23"/>
  <c r="R1267" i="23"/>
  <c r="D1267" i="23"/>
  <c r="U1266" i="23"/>
  <c r="R1266" i="23"/>
  <c r="D1266" i="23"/>
  <c r="U1265" i="23"/>
  <c r="R1265" i="23"/>
  <c r="D1265" i="23"/>
  <c r="U1264" i="23"/>
  <c r="R1264" i="23"/>
  <c r="D1264" i="23"/>
  <c r="U1263" i="23"/>
  <c r="R1263" i="23"/>
  <c r="D1263" i="23"/>
  <c r="U1262" i="23"/>
  <c r="R1262" i="23"/>
  <c r="D1262" i="23"/>
  <c r="U1261" i="23"/>
  <c r="R1261" i="23"/>
  <c r="D1261" i="23"/>
  <c r="U1260" i="23"/>
  <c r="R1260" i="23"/>
  <c r="D1260" i="23"/>
  <c r="U1259" i="23"/>
  <c r="R1259" i="23"/>
  <c r="D1259" i="23"/>
  <c r="U1258" i="23"/>
  <c r="R1258" i="23"/>
  <c r="D1258" i="23"/>
  <c r="U1257" i="23"/>
  <c r="R1257" i="23"/>
  <c r="D1257" i="23"/>
  <c r="U1256" i="23"/>
  <c r="R1256" i="23"/>
  <c r="D1256" i="23"/>
  <c r="U1255" i="23"/>
  <c r="R1255" i="23"/>
  <c r="D1255" i="23"/>
  <c r="U1254" i="23"/>
  <c r="R1254" i="23"/>
  <c r="D1254" i="23"/>
  <c r="U1253" i="23"/>
  <c r="R1253" i="23"/>
  <c r="D1253" i="23"/>
  <c r="U1252" i="23"/>
  <c r="R1252" i="23"/>
  <c r="D1252" i="23"/>
  <c r="U1251" i="23"/>
  <c r="R1251" i="23"/>
  <c r="D1251" i="23"/>
  <c r="U1250" i="23"/>
  <c r="R1250" i="23"/>
  <c r="D1250" i="23"/>
  <c r="U1249" i="23"/>
  <c r="R1249" i="23"/>
  <c r="D1249" i="23"/>
  <c r="U1248" i="23"/>
  <c r="R1248" i="23"/>
  <c r="D1248" i="23"/>
  <c r="U1247" i="23"/>
  <c r="R1247" i="23"/>
  <c r="D1247" i="23"/>
  <c r="U1246" i="23"/>
  <c r="R1246" i="23"/>
  <c r="D1246" i="23"/>
  <c r="U1245" i="23"/>
  <c r="R1245" i="23"/>
  <c r="D1245" i="23"/>
  <c r="U1244" i="23"/>
  <c r="R1244" i="23"/>
  <c r="D1244" i="23"/>
  <c r="U1243" i="23"/>
  <c r="R1243" i="23"/>
  <c r="D1243" i="23"/>
  <c r="U1242" i="23"/>
  <c r="R1242" i="23"/>
  <c r="D1242" i="23"/>
  <c r="U1241" i="23"/>
  <c r="R1241" i="23"/>
  <c r="D1241" i="23"/>
  <c r="U1240" i="23"/>
  <c r="R1240" i="23"/>
  <c r="D1240" i="23"/>
  <c r="U1239" i="23"/>
  <c r="R1239" i="23"/>
  <c r="D1239" i="23"/>
  <c r="U1238" i="23"/>
  <c r="R1238" i="23"/>
  <c r="D1238" i="23"/>
  <c r="U1237" i="23"/>
  <c r="R1237" i="23"/>
  <c r="D1237" i="23"/>
  <c r="U1236" i="23"/>
  <c r="R1236" i="23"/>
  <c r="D1236" i="23"/>
  <c r="U1235" i="23"/>
  <c r="R1235" i="23"/>
  <c r="D1235" i="23"/>
  <c r="U1234" i="23"/>
  <c r="R1234" i="23"/>
  <c r="D1234" i="23"/>
  <c r="U1233" i="23"/>
  <c r="R1233" i="23"/>
  <c r="D1233" i="23"/>
  <c r="U1232" i="23"/>
  <c r="R1232" i="23"/>
  <c r="D1232" i="23"/>
  <c r="U1231" i="23"/>
  <c r="R1231" i="23"/>
  <c r="D1231" i="23"/>
  <c r="U1230" i="23"/>
  <c r="R1230" i="23"/>
  <c r="D1230" i="23"/>
  <c r="U1229" i="23"/>
  <c r="R1229" i="23"/>
  <c r="D1229" i="23"/>
  <c r="U1228" i="23"/>
  <c r="R1228" i="23"/>
  <c r="D1228" i="23"/>
  <c r="U1227" i="23"/>
  <c r="R1227" i="23"/>
  <c r="D1227" i="23"/>
  <c r="U1226" i="23"/>
  <c r="R1226" i="23"/>
  <c r="D1226" i="23"/>
  <c r="U1225" i="23"/>
  <c r="R1225" i="23"/>
  <c r="D1225" i="23"/>
  <c r="U1224" i="23"/>
  <c r="R1224" i="23"/>
  <c r="D1224" i="23"/>
  <c r="U1223" i="23"/>
  <c r="R1223" i="23"/>
  <c r="D1223" i="23"/>
  <c r="U1222" i="23"/>
  <c r="R1222" i="23"/>
  <c r="D1222" i="23"/>
  <c r="U1221" i="23"/>
  <c r="R1221" i="23"/>
  <c r="D1221" i="23"/>
  <c r="U1220" i="23"/>
  <c r="R1220" i="23"/>
  <c r="D1220" i="23"/>
  <c r="U1219" i="23"/>
  <c r="R1219" i="23"/>
  <c r="D1219" i="23"/>
  <c r="U1218" i="23"/>
  <c r="R1218" i="23"/>
  <c r="D1218" i="23"/>
  <c r="U1217" i="23"/>
  <c r="R1217" i="23"/>
  <c r="D1217" i="23"/>
  <c r="U1216" i="23"/>
  <c r="R1216" i="23"/>
  <c r="D1216" i="23"/>
  <c r="U1215" i="23"/>
  <c r="R1215" i="23"/>
  <c r="D1215" i="23"/>
  <c r="U1214" i="23"/>
  <c r="R1214" i="23"/>
  <c r="D1214" i="23"/>
  <c r="U1213" i="23"/>
  <c r="R1213" i="23"/>
  <c r="D1213" i="23"/>
  <c r="U1212" i="23"/>
  <c r="R1212" i="23"/>
  <c r="D1212" i="23"/>
  <c r="U1211" i="23"/>
  <c r="R1211" i="23"/>
  <c r="D1211" i="23"/>
  <c r="U1210" i="23"/>
  <c r="R1210" i="23"/>
  <c r="D1210" i="23"/>
  <c r="U1209" i="23"/>
  <c r="R1209" i="23"/>
  <c r="D1209" i="23"/>
  <c r="U1208" i="23"/>
  <c r="R1208" i="23"/>
  <c r="D1208" i="23"/>
  <c r="U1207" i="23"/>
  <c r="R1207" i="23"/>
  <c r="D1207" i="23"/>
  <c r="U1206" i="23"/>
  <c r="R1206" i="23"/>
  <c r="D1206" i="23"/>
  <c r="U1205" i="23"/>
  <c r="R1205" i="23"/>
  <c r="D1205" i="23"/>
  <c r="U1204" i="23"/>
  <c r="R1204" i="23"/>
  <c r="D1204" i="23"/>
  <c r="U1203" i="23"/>
  <c r="R1203" i="23"/>
  <c r="D1203" i="23"/>
  <c r="U1202" i="23"/>
  <c r="R1202" i="23"/>
  <c r="D1202" i="23"/>
  <c r="U1201" i="23"/>
  <c r="R1201" i="23"/>
  <c r="D1201" i="23"/>
  <c r="U1200" i="23"/>
  <c r="R1200" i="23"/>
  <c r="D1200" i="23"/>
  <c r="U1199" i="23"/>
  <c r="R1199" i="23"/>
  <c r="D1199" i="23"/>
  <c r="U1198" i="23"/>
  <c r="R1198" i="23"/>
  <c r="D1198" i="23"/>
  <c r="U1197" i="23"/>
  <c r="R1197" i="23"/>
  <c r="D1197" i="23"/>
  <c r="U1196" i="23"/>
  <c r="R1196" i="23"/>
  <c r="D1196" i="23"/>
  <c r="U1195" i="23"/>
  <c r="R1195" i="23"/>
  <c r="D1195" i="23"/>
  <c r="U1194" i="23"/>
  <c r="R1194" i="23"/>
  <c r="D1194" i="23"/>
  <c r="U1193" i="23"/>
  <c r="R1193" i="23"/>
  <c r="D1193" i="23"/>
  <c r="U1192" i="23"/>
  <c r="R1192" i="23"/>
  <c r="D1192" i="23"/>
  <c r="U1191" i="23"/>
  <c r="R1191" i="23"/>
  <c r="D1191" i="23"/>
  <c r="U1190" i="23"/>
  <c r="R1190" i="23"/>
  <c r="D1190" i="23"/>
  <c r="U1189" i="23"/>
  <c r="R1189" i="23"/>
  <c r="D1189" i="23"/>
  <c r="U1188" i="23"/>
  <c r="R1188" i="23"/>
  <c r="D1188" i="23"/>
  <c r="U1187" i="23"/>
  <c r="R1187" i="23"/>
  <c r="D1187" i="23"/>
  <c r="U1186" i="23"/>
  <c r="R1186" i="23"/>
  <c r="D1186" i="23"/>
  <c r="U1185" i="23"/>
  <c r="R1185" i="23"/>
  <c r="D1185" i="23"/>
  <c r="U1184" i="23"/>
  <c r="R1184" i="23"/>
  <c r="D1184" i="23"/>
  <c r="U1183" i="23"/>
  <c r="R1183" i="23"/>
  <c r="D1183" i="23"/>
  <c r="U1182" i="23"/>
  <c r="R1182" i="23"/>
  <c r="D1182" i="23"/>
  <c r="U1181" i="23"/>
  <c r="R1181" i="23"/>
  <c r="D1181" i="23"/>
  <c r="U1180" i="23"/>
  <c r="R1180" i="23"/>
  <c r="D1180" i="23"/>
  <c r="U1179" i="23"/>
  <c r="R1179" i="23"/>
  <c r="D1179" i="23"/>
  <c r="U1178" i="23"/>
  <c r="R1178" i="23"/>
  <c r="D1178" i="23"/>
  <c r="U1177" i="23"/>
  <c r="R1177" i="23"/>
  <c r="D1177" i="23"/>
  <c r="U1176" i="23"/>
  <c r="R1176" i="23"/>
  <c r="D1176" i="23"/>
  <c r="U1175" i="23"/>
  <c r="R1175" i="23"/>
  <c r="D1175" i="23"/>
  <c r="U1174" i="23"/>
  <c r="R1174" i="23"/>
  <c r="D1174" i="23"/>
  <c r="U1173" i="23"/>
  <c r="R1173" i="23"/>
  <c r="D1173" i="23"/>
  <c r="U1172" i="23"/>
  <c r="R1172" i="23"/>
  <c r="D1172" i="23"/>
  <c r="U1171" i="23"/>
  <c r="R1171" i="23"/>
  <c r="D1171" i="23"/>
  <c r="U1170" i="23"/>
  <c r="R1170" i="23"/>
  <c r="D1170" i="23"/>
  <c r="U1169" i="23"/>
  <c r="R1169" i="23"/>
  <c r="D1169" i="23"/>
  <c r="U1168" i="23"/>
  <c r="R1168" i="23"/>
  <c r="D1168" i="23"/>
  <c r="U1167" i="23"/>
  <c r="R1167" i="23"/>
  <c r="D1167" i="23"/>
  <c r="U1166" i="23"/>
  <c r="R1166" i="23"/>
  <c r="D1166" i="23"/>
  <c r="U1165" i="23"/>
  <c r="R1165" i="23"/>
  <c r="D1165" i="23"/>
  <c r="U1164" i="23"/>
  <c r="R1164" i="23"/>
  <c r="D1164" i="23"/>
  <c r="U1163" i="23"/>
  <c r="R1163" i="23"/>
  <c r="D1163" i="23"/>
  <c r="U1162" i="23"/>
  <c r="R1162" i="23"/>
  <c r="D1162" i="23"/>
  <c r="U1161" i="23"/>
  <c r="R1161" i="23"/>
  <c r="D1161" i="23"/>
  <c r="U1160" i="23"/>
  <c r="R1160" i="23"/>
  <c r="D1160" i="23"/>
  <c r="U1159" i="23"/>
  <c r="R1159" i="23"/>
  <c r="D1159" i="23"/>
  <c r="U1158" i="23"/>
  <c r="R1158" i="23"/>
  <c r="D1158" i="23"/>
  <c r="U1157" i="23"/>
  <c r="R1157" i="23"/>
  <c r="D1157" i="23"/>
  <c r="U1156" i="23"/>
  <c r="R1156" i="23"/>
  <c r="D1156" i="23"/>
  <c r="U1155" i="23"/>
  <c r="R1155" i="23"/>
  <c r="D1155" i="23"/>
  <c r="U1154" i="23"/>
  <c r="R1154" i="23"/>
  <c r="D1154" i="23"/>
  <c r="U1153" i="23"/>
  <c r="R1153" i="23"/>
  <c r="D1153" i="23"/>
  <c r="U1152" i="23"/>
  <c r="R1152" i="23"/>
  <c r="D1152" i="23"/>
  <c r="U1151" i="23"/>
  <c r="R1151" i="23"/>
  <c r="D1151" i="23"/>
  <c r="U1150" i="23"/>
  <c r="R1150" i="23"/>
  <c r="D1150" i="23"/>
  <c r="U1149" i="23"/>
  <c r="R1149" i="23"/>
  <c r="D1149" i="23"/>
  <c r="U1148" i="23"/>
  <c r="R1148" i="23"/>
  <c r="D1148" i="23"/>
  <c r="U1147" i="23"/>
  <c r="R1147" i="23"/>
  <c r="D1147" i="23"/>
  <c r="U1146" i="23"/>
  <c r="R1146" i="23"/>
  <c r="D1146" i="23"/>
  <c r="U1145" i="23"/>
  <c r="R1145" i="23"/>
  <c r="D1145" i="23"/>
  <c r="U1144" i="23"/>
  <c r="R1144" i="23"/>
  <c r="D1144" i="23"/>
  <c r="U1143" i="23"/>
  <c r="R1143" i="23"/>
  <c r="D1143" i="23"/>
  <c r="U1142" i="23"/>
  <c r="R1142" i="23"/>
  <c r="D1142" i="23"/>
  <c r="U1141" i="23"/>
  <c r="R1141" i="23"/>
  <c r="D1141" i="23"/>
  <c r="U1140" i="23"/>
  <c r="R1140" i="23"/>
  <c r="D1140" i="23"/>
  <c r="U1139" i="23"/>
  <c r="R1139" i="23"/>
  <c r="D1139" i="23"/>
  <c r="U1138" i="23"/>
  <c r="R1138" i="23"/>
  <c r="D1138" i="23"/>
  <c r="U1137" i="23"/>
  <c r="R1137" i="23"/>
  <c r="D1137" i="23"/>
  <c r="U1136" i="23"/>
  <c r="R1136" i="23"/>
  <c r="D1136" i="23"/>
  <c r="U1135" i="23"/>
  <c r="R1135" i="23"/>
  <c r="D1135" i="23"/>
  <c r="U1134" i="23"/>
  <c r="R1134" i="23"/>
  <c r="D1134" i="23"/>
  <c r="U1133" i="23"/>
  <c r="R1133" i="23"/>
  <c r="D1133" i="23"/>
  <c r="U1132" i="23"/>
  <c r="R1132" i="23"/>
  <c r="D1132" i="23"/>
  <c r="U1131" i="23"/>
  <c r="R1131" i="23"/>
  <c r="D1131" i="23"/>
  <c r="U1130" i="23"/>
  <c r="R1130" i="23"/>
  <c r="D1130" i="23"/>
  <c r="U1129" i="23"/>
  <c r="R1129" i="23"/>
  <c r="D1129" i="23"/>
  <c r="U1128" i="23"/>
  <c r="R1128" i="23"/>
  <c r="D1128" i="23"/>
  <c r="U1127" i="23"/>
  <c r="R1127" i="23"/>
  <c r="D1127" i="23"/>
  <c r="U1126" i="23"/>
  <c r="R1126" i="23"/>
  <c r="D1126" i="23"/>
  <c r="U1125" i="23"/>
  <c r="R1125" i="23"/>
  <c r="D1125" i="23"/>
  <c r="U1124" i="23"/>
  <c r="R1124" i="23"/>
  <c r="D1124" i="23"/>
  <c r="U1123" i="23"/>
  <c r="R1123" i="23"/>
  <c r="D1123" i="23"/>
  <c r="U1122" i="23"/>
  <c r="R1122" i="23"/>
  <c r="D1122" i="23"/>
  <c r="U1121" i="23"/>
  <c r="R1121" i="23"/>
  <c r="D1121" i="23"/>
  <c r="U1120" i="23"/>
  <c r="R1120" i="23"/>
  <c r="D1120" i="23"/>
  <c r="U1119" i="23"/>
  <c r="R1119" i="23"/>
  <c r="D1119" i="23"/>
  <c r="U1118" i="23"/>
  <c r="R1118" i="23"/>
  <c r="D1118" i="23"/>
  <c r="U1117" i="23"/>
  <c r="R1117" i="23"/>
  <c r="D1117" i="23"/>
  <c r="U1116" i="23"/>
  <c r="R1116" i="23"/>
  <c r="D1116" i="23"/>
  <c r="U1115" i="23"/>
  <c r="R1115" i="23"/>
  <c r="D1115" i="23"/>
  <c r="U1114" i="23"/>
  <c r="R1114" i="23"/>
  <c r="D1114" i="23"/>
  <c r="U1113" i="23"/>
  <c r="R1113" i="23"/>
  <c r="D1113" i="23"/>
  <c r="U1112" i="23"/>
  <c r="R1112" i="23"/>
  <c r="D1112" i="23"/>
  <c r="U1111" i="23"/>
  <c r="R1111" i="23"/>
  <c r="D1111" i="23"/>
  <c r="U1110" i="23"/>
  <c r="R1110" i="23"/>
  <c r="D1110" i="23"/>
  <c r="U1109" i="23"/>
  <c r="R1109" i="23"/>
  <c r="D1109" i="23"/>
  <c r="U1108" i="23"/>
  <c r="R1108" i="23"/>
  <c r="D1108" i="23"/>
  <c r="U1107" i="23"/>
  <c r="R1107" i="23"/>
  <c r="D1107" i="23"/>
  <c r="U1106" i="23"/>
  <c r="R1106" i="23"/>
  <c r="D1106" i="23"/>
  <c r="U1105" i="23"/>
  <c r="R1105" i="23"/>
  <c r="D1105" i="23"/>
  <c r="U1104" i="23"/>
  <c r="R1104" i="23"/>
  <c r="D1104" i="23"/>
  <c r="U1103" i="23"/>
  <c r="R1103" i="23"/>
  <c r="D1103" i="23"/>
  <c r="U1102" i="23"/>
  <c r="R1102" i="23"/>
  <c r="D1102" i="23"/>
  <c r="U1101" i="23"/>
  <c r="R1101" i="23"/>
  <c r="D1101" i="23"/>
  <c r="U1100" i="23"/>
  <c r="R1100" i="23"/>
  <c r="D1100" i="23"/>
  <c r="U1099" i="23"/>
  <c r="R1099" i="23"/>
  <c r="D1099" i="23"/>
  <c r="U1098" i="23"/>
  <c r="R1098" i="23"/>
  <c r="D1098" i="23"/>
  <c r="U1097" i="23"/>
  <c r="R1097" i="23"/>
  <c r="D1097" i="23"/>
  <c r="U1096" i="23"/>
  <c r="R1096" i="23"/>
  <c r="D1096" i="23"/>
  <c r="U1095" i="23"/>
  <c r="R1095" i="23"/>
  <c r="D1095" i="23"/>
  <c r="U1094" i="23"/>
  <c r="R1094" i="23"/>
  <c r="D1094" i="23"/>
  <c r="U1093" i="23"/>
  <c r="R1093" i="23"/>
  <c r="D1093" i="23"/>
  <c r="U1092" i="23"/>
  <c r="R1092" i="23"/>
  <c r="D1092" i="23"/>
  <c r="U1091" i="23"/>
  <c r="R1091" i="23"/>
  <c r="D1091" i="23"/>
  <c r="U1090" i="23"/>
  <c r="R1090" i="23"/>
  <c r="D1090" i="23"/>
  <c r="U1089" i="23"/>
  <c r="R1089" i="23"/>
  <c r="D1089" i="23"/>
  <c r="U1088" i="23"/>
  <c r="R1088" i="23"/>
  <c r="D1088" i="23"/>
  <c r="U1087" i="23"/>
  <c r="R1087" i="23"/>
  <c r="D1087" i="23"/>
  <c r="U1086" i="23"/>
  <c r="R1086" i="23"/>
  <c r="D1086" i="23"/>
  <c r="U1085" i="23"/>
  <c r="R1085" i="23"/>
  <c r="D1085" i="23"/>
  <c r="U1084" i="23"/>
  <c r="R1084" i="23"/>
  <c r="D1084" i="23"/>
  <c r="U1083" i="23"/>
  <c r="R1083" i="23"/>
  <c r="D1083" i="23"/>
  <c r="U1082" i="23"/>
  <c r="R1082" i="23"/>
  <c r="D1082" i="23"/>
  <c r="U1081" i="23"/>
  <c r="R1081" i="23"/>
  <c r="D1081" i="23"/>
  <c r="U1080" i="23"/>
  <c r="R1080" i="23"/>
  <c r="D1080" i="23"/>
  <c r="U1079" i="23"/>
  <c r="R1079" i="23"/>
  <c r="D1079" i="23"/>
  <c r="U1078" i="23"/>
  <c r="R1078" i="23"/>
  <c r="D1078" i="23"/>
  <c r="U1077" i="23"/>
  <c r="R1077" i="23"/>
  <c r="D1077" i="23"/>
  <c r="U1076" i="23"/>
  <c r="R1076" i="23"/>
  <c r="D1076" i="23"/>
  <c r="U1075" i="23"/>
  <c r="R1075" i="23"/>
  <c r="D1075" i="23"/>
  <c r="U1074" i="23"/>
  <c r="R1074" i="23"/>
  <c r="D1074" i="23"/>
  <c r="U1073" i="23"/>
  <c r="R1073" i="23"/>
  <c r="D1073" i="23"/>
  <c r="U1072" i="23"/>
  <c r="R1072" i="23"/>
  <c r="D1072" i="23"/>
  <c r="U1071" i="23"/>
  <c r="R1071" i="23"/>
  <c r="D1071" i="23"/>
  <c r="U1070" i="23"/>
  <c r="R1070" i="23"/>
  <c r="D1070" i="23"/>
  <c r="U1069" i="23"/>
  <c r="R1069" i="23"/>
  <c r="D1069" i="23"/>
  <c r="U1068" i="23"/>
  <c r="R1068" i="23"/>
  <c r="D1068" i="23"/>
  <c r="U1067" i="23"/>
  <c r="R1067" i="23"/>
  <c r="D1067" i="23"/>
  <c r="U1066" i="23"/>
  <c r="R1066" i="23"/>
  <c r="D1066" i="23"/>
  <c r="U1065" i="23"/>
  <c r="R1065" i="23"/>
  <c r="D1065" i="23"/>
  <c r="U1064" i="23"/>
  <c r="R1064" i="23"/>
  <c r="D1064" i="23"/>
  <c r="U1063" i="23"/>
  <c r="R1063" i="23"/>
  <c r="D1063" i="23"/>
  <c r="U1062" i="23"/>
  <c r="R1062" i="23"/>
  <c r="D1062" i="23"/>
  <c r="U1061" i="23"/>
  <c r="R1061" i="23"/>
  <c r="D1061" i="23"/>
  <c r="U1060" i="23"/>
  <c r="R1060" i="23"/>
  <c r="D1060" i="23"/>
  <c r="U1059" i="23"/>
  <c r="R1059" i="23"/>
  <c r="D1059" i="23"/>
  <c r="U1058" i="23"/>
  <c r="R1058" i="23"/>
  <c r="D1058" i="23"/>
  <c r="U1057" i="23"/>
  <c r="R1057" i="23"/>
  <c r="D1057" i="23"/>
  <c r="U1056" i="23"/>
  <c r="R1056" i="23"/>
  <c r="D1056" i="23"/>
  <c r="U1055" i="23"/>
  <c r="R1055" i="23"/>
  <c r="D1055" i="23"/>
  <c r="U1054" i="23"/>
  <c r="R1054" i="23"/>
  <c r="D1054" i="23"/>
  <c r="U1053" i="23"/>
  <c r="R1053" i="23"/>
  <c r="D1053" i="23"/>
  <c r="U1052" i="23"/>
  <c r="R1052" i="23"/>
  <c r="D1052" i="23"/>
  <c r="U1051" i="23"/>
  <c r="R1051" i="23"/>
  <c r="D1051" i="23"/>
  <c r="U1050" i="23"/>
  <c r="R1050" i="23"/>
  <c r="D1050" i="23"/>
  <c r="U1049" i="23"/>
  <c r="R1049" i="23"/>
  <c r="D1049" i="23"/>
  <c r="U1048" i="23"/>
  <c r="R1048" i="23"/>
  <c r="D1048" i="23"/>
  <c r="U1047" i="23"/>
  <c r="R1047" i="23"/>
  <c r="D1047" i="23"/>
  <c r="U1046" i="23"/>
  <c r="R1046" i="23"/>
  <c r="D1046" i="23"/>
  <c r="U1045" i="23"/>
  <c r="R1045" i="23"/>
  <c r="D1045" i="23"/>
  <c r="U1044" i="23"/>
  <c r="R1044" i="23"/>
  <c r="D1044" i="23"/>
  <c r="U1043" i="23"/>
  <c r="R1043" i="23"/>
  <c r="D1043" i="23"/>
  <c r="U1042" i="23"/>
  <c r="R1042" i="23"/>
  <c r="D1042" i="23"/>
  <c r="U1041" i="23"/>
  <c r="R1041" i="23"/>
  <c r="D1041" i="23"/>
  <c r="U1040" i="23"/>
  <c r="R1040" i="23"/>
  <c r="D1040" i="23"/>
  <c r="U1039" i="23"/>
  <c r="R1039" i="23"/>
  <c r="D1039" i="23"/>
  <c r="U1038" i="23"/>
  <c r="R1038" i="23"/>
  <c r="D1038" i="23"/>
  <c r="U1037" i="23"/>
  <c r="R1037" i="23"/>
  <c r="D1037" i="23"/>
  <c r="U1036" i="23"/>
  <c r="R1036" i="23"/>
  <c r="D1036" i="23"/>
  <c r="U1035" i="23"/>
  <c r="R1035" i="23"/>
  <c r="D1035" i="23"/>
  <c r="U1034" i="23"/>
  <c r="R1034" i="23"/>
  <c r="D1034" i="23"/>
  <c r="U1033" i="23"/>
  <c r="R1033" i="23"/>
  <c r="D1033" i="23"/>
  <c r="U1032" i="23"/>
  <c r="R1032" i="23"/>
  <c r="D1032" i="23"/>
  <c r="U1031" i="23"/>
  <c r="R1031" i="23"/>
  <c r="D1031" i="23"/>
  <c r="U1030" i="23"/>
  <c r="R1030" i="23"/>
  <c r="D1030" i="23"/>
  <c r="U1029" i="23"/>
  <c r="R1029" i="23"/>
  <c r="D1029" i="23"/>
  <c r="U1028" i="23"/>
  <c r="R1028" i="23"/>
  <c r="D1028" i="23"/>
  <c r="U1027" i="23"/>
  <c r="R1027" i="23"/>
  <c r="D1027" i="23"/>
  <c r="U1026" i="23"/>
  <c r="R1026" i="23"/>
  <c r="D1026" i="23"/>
  <c r="U1025" i="23"/>
  <c r="R1025" i="23"/>
  <c r="D1025" i="23"/>
  <c r="U1024" i="23"/>
  <c r="R1024" i="23"/>
  <c r="D1024" i="23"/>
  <c r="U1023" i="23"/>
  <c r="R1023" i="23"/>
  <c r="D1023" i="23"/>
  <c r="U1022" i="23"/>
  <c r="R1022" i="23"/>
  <c r="D1022" i="23"/>
  <c r="U1021" i="23"/>
  <c r="R1021" i="23"/>
  <c r="D1021" i="23"/>
  <c r="U1020" i="23"/>
  <c r="R1020" i="23"/>
  <c r="D1020" i="23"/>
  <c r="U1019" i="23"/>
  <c r="R1019" i="23"/>
  <c r="D1019" i="23"/>
  <c r="U1018" i="23"/>
  <c r="R1018" i="23"/>
  <c r="D1018" i="23"/>
  <c r="U1017" i="23"/>
  <c r="R1017" i="23"/>
  <c r="D1017" i="23"/>
  <c r="U1016" i="23"/>
  <c r="R1016" i="23"/>
  <c r="D1016" i="23"/>
  <c r="U1015" i="23"/>
  <c r="R1015" i="23"/>
  <c r="D1015" i="23"/>
  <c r="U1014" i="23"/>
  <c r="R1014" i="23"/>
  <c r="D1014" i="23"/>
  <c r="U1013" i="23"/>
  <c r="R1013" i="23"/>
  <c r="D1013" i="23"/>
  <c r="U1012" i="23"/>
  <c r="R1012" i="23"/>
  <c r="D1012" i="23"/>
  <c r="U1011" i="23"/>
  <c r="R1011" i="23"/>
  <c r="D1011" i="23"/>
  <c r="U1010" i="23"/>
  <c r="R1010" i="23"/>
  <c r="D1010" i="23"/>
  <c r="U1009" i="23"/>
  <c r="R1009" i="23"/>
  <c r="D1009" i="23"/>
  <c r="U1008" i="23"/>
  <c r="R1008" i="23"/>
  <c r="D1008" i="23"/>
  <c r="U1007" i="23"/>
  <c r="R1007" i="23"/>
  <c r="D1007" i="23"/>
  <c r="U1006" i="23"/>
  <c r="R1006" i="23"/>
  <c r="D1006" i="23"/>
  <c r="U1005" i="23"/>
  <c r="R1005" i="23"/>
  <c r="D1005" i="23"/>
  <c r="U1004" i="23"/>
  <c r="R1004" i="23"/>
  <c r="D1004" i="23"/>
  <c r="U1003" i="23"/>
  <c r="R1003" i="23"/>
  <c r="D1003" i="23"/>
  <c r="U1002" i="23"/>
  <c r="R1002" i="23"/>
  <c r="D1002" i="23"/>
  <c r="U1001" i="23"/>
  <c r="R1001" i="23"/>
  <c r="D1001" i="23"/>
  <c r="U1000" i="23"/>
  <c r="R1000" i="23"/>
  <c r="D1000" i="23"/>
  <c r="U999" i="23"/>
  <c r="R999" i="23"/>
  <c r="D999" i="23"/>
  <c r="U998" i="23"/>
  <c r="R998" i="23"/>
  <c r="D998" i="23"/>
  <c r="U997" i="23"/>
  <c r="R997" i="23"/>
  <c r="D997" i="23"/>
  <c r="U996" i="23"/>
  <c r="R996" i="23"/>
  <c r="D996" i="23"/>
  <c r="U995" i="23"/>
  <c r="R995" i="23"/>
  <c r="D995" i="23"/>
  <c r="U994" i="23"/>
  <c r="R994" i="23"/>
  <c r="D994" i="23"/>
  <c r="U993" i="23"/>
  <c r="R993" i="23"/>
  <c r="D993" i="23"/>
  <c r="U992" i="23"/>
  <c r="R992" i="23"/>
  <c r="D992" i="23"/>
  <c r="U991" i="23"/>
  <c r="R991" i="23"/>
  <c r="D991" i="23"/>
  <c r="U990" i="23"/>
  <c r="R990" i="23"/>
  <c r="D990" i="23"/>
  <c r="U989" i="23"/>
  <c r="R989" i="23"/>
  <c r="D989" i="23"/>
  <c r="U988" i="23"/>
  <c r="R988" i="23"/>
  <c r="D988" i="23"/>
  <c r="U987" i="23"/>
  <c r="R987" i="23"/>
  <c r="D987" i="23"/>
  <c r="U986" i="23"/>
  <c r="R986" i="23"/>
  <c r="D986" i="23"/>
  <c r="U985" i="23"/>
  <c r="R985" i="23"/>
  <c r="D985" i="23"/>
  <c r="U984" i="23"/>
  <c r="R984" i="23"/>
  <c r="D984" i="23"/>
  <c r="U983" i="23"/>
  <c r="R983" i="23"/>
  <c r="D983" i="23"/>
  <c r="U982" i="23"/>
  <c r="R982" i="23"/>
  <c r="D982" i="23"/>
  <c r="U981" i="23"/>
  <c r="R981" i="23"/>
  <c r="D981" i="23"/>
  <c r="U980" i="23"/>
  <c r="R980" i="23"/>
  <c r="D980" i="23"/>
  <c r="U979" i="23"/>
  <c r="R979" i="23"/>
  <c r="D979" i="23"/>
  <c r="U978" i="23"/>
  <c r="R978" i="23"/>
  <c r="D978" i="23"/>
  <c r="U977" i="23"/>
  <c r="R977" i="23"/>
  <c r="D977" i="23"/>
  <c r="U976" i="23"/>
  <c r="R976" i="23"/>
  <c r="D976" i="23"/>
  <c r="U975" i="23"/>
  <c r="R975" i="23"/>
  <c r="D975" i="23"/>
  <c r="U974" i="23"/>
  <c r="R974" i="23"/>
  <c r="D974" i="23"/>
  <c r="U973" i="23"/>
  <c r="R973" i="23"/>
  <c r="D973" i="23"/>
  <c r="U972" i="23"/>
  <c r="R972" i="23"/>
  <c r="D972" i="23"/>
  <c r="U971" i="23"/>
  <c r="R971" i="23"/>
  <c r="D971" i="23"/>
  <c r="U970" i="23"/>
  <c r="R970" i="23"/>
  <c r="D970" i="23"/>
  <c r="U969" i="23"/>
  <c r="R969" i="23"/>
  <c r="D969" i="23"/>
  <c r="U968" i="23"/>
  <c r="R968" i="23"/>
  <c r="D968" i="23"/>
  <c r="U967" i="23"/>
  <c r="R967" i="23"/>
  <c r="D967" i="23"/>
  <c r="U966" i="23"/>
  <c r="R966" i="23"/>
  <c r="D966" i="23"/>
  <c r="U965" i="23"/>
  <c r="R965" i="23"/>
  <c r="D965" i="23"/>
  <c r="U964" i="23"/>
  <c r="R964" i="23"/>
  <c r="D964" i="23"/>
  <c r="U963" i="23"/>
  <c r="R963" i="23"/>
  <c r="D963" i="23"/>
  <c r="U962" i="23"/>
  <c r="R962" i="23"/>
  <c r="D962" i="23"/>
  <c r="U961" i="23"/>
  <c r="R961" i="23"/>
  <c r="D961" i="23"/>
  <c r="U960" i="23"/>
  <c r="R960" i="23"/>
  <c r="D960" i="23"/>
  <c r="U959" i="23"/>
  <c r="R959" i="23"/>
  <c r="D959" i="23"/>
  <c r="U958" i="23"/>
  <c r="R958" i="23"/>
  <c r="D958" i="23"/>
  <c r="U957" i="23"/>
  <c r="R957" i="23"/>
  <c r="D957" i="23"/>
  <c r="U956" i="23"/>
  <c r="R956" i="23"/>
  <c r="D956" i="23"/>
  <c r="U955" i="23"/>
  <c r="R955" i="23"/>
  <c r="D955" i="23"/>
  <c r="U954" i="23"/>
  <c r="R954" i="23"/>
  <c r="D954" i="23"/>
  <c r="U953" i="23"/>
  <c r="R953" i="23"/>
  <c r="D953" i="23"/>
  <c r="U952" i="23"/>
  <c r="R952" i="23"/>
  <c r="D952" i="23"/>
  <c r="U951" i="23"/>
  <c r="R951" i="23"/>
  <c r="D951" i="23"/>
  <c r="U950" i="23"/>
  <c r="R950" i="23"/>
  <c r="D950" i="23"/>
  <c r="U949" i="23"/>
  <c r="R949" i="23"/>
  <c r="D949" i="23"/>
  <c r="U948" i="23"/>
  <c r="R948" i="23"/>
  <c r="D948" i="23"/>
  <c r="U947" i="23"/>
  <c r="R947" i="23"/>
  <c r="D947" i="23"/>
  <c r="U946" i="23"/>
  <c r="R946" i="23"/>
  <c r="D946" i="23"/>
  <c r="U945" i="23"/>
  <c r="R945" i="23"/>
  <c r="D945" i="23"/>
  <c r="U944" i="23"/>
  <c r="R944" i="23"/>
  <c r="D944" i="23"/>
  <c r="U943" i="23"/>
  <c r="R943" i="23"/>
  <c r="D943" i="23"/>
  <c r="U942" i="23"/>
  <c r="R942" i="23"/>
  <c r="D942" i="23"/>
  <c r="U941" i="23"/>
  <c r="R941" i="23"/>
  <c r="D941" i="23"/>
  <c r="U940" i="23"/>
  <c r="R940" i="23"/>
  <c r="D940" i="23"/>
  <c r="U939" i="23"/>
  <c r="R939" i="23"/>
  <c r="D939" i="23"/>
  <c r="U938" i="23"/>
  <c r="R938" i="23"/>
  <c r="D938" i="23"/>
  <c r="U937" i="23"/>
  <c r="R937" i="23"/>
  <c r="D937" i="23"/>
  <c r="U936" i="23"/>
  <c r="R936" i="23"/>
  <c r="D936" i="23"/>
  <c r="U935" i="23"/>
  <c r="R935" i="23"/>
  <c r="D935" i="23"/>
  <c r="U934" i="23"/>
  <c r="R934" i="23"/>
  <c r="D934" i="23"/>
  <c r="U933" i="23"/>
  <c r="R933" i="23"/>
  <c r="D933" i="23"/>
  <c r="U932" i="23"/>
  <c r="R932" i="23"/>
  <c r="D932" i="23"/>
  <c r="U931" i="23"/>
  <c r="R931" i="23"/>
  <c r="D931" i="23"/>
  <c r="U930" i="23"/>
  <c r="R930" i="23"/>
  <c r="D930" i="23"/>
  <c r="U929" i="23"/>
  <c r="R929" i="23"/>
  <c r="D929" i="23"/>
  <c r="U928" i="23"/>
  <c r="R928" i="23"/>
  <c r="D928" i="23"/>
  <c r="U927" i="23"/>
  <c r="R927" i="23"/>
  <c r="D927" i="23"/>
  <c r="U926" i="23"/>
  <c r="R926" i="23"/>
  <c r="D926" i="23"/>
  <c r="U925" i="23"/>
  <c r="R925" i="23"/>
  <c r="D925" i="23"/>
  <c r="U924" i="23"/>
  <c r="R924" i="23"/>
  <c r="D924" i="23"/>
  <c r="U923" i="23"/>
  <c r="R923" i="23"/>
  <c r="D923" i="23"/>
  <c r="U922" i="23"/>
  <c r="R922" i="23"/>
  <c r="D922" i="23"/>
  <c r="U921" i="23"/>
  <c r="R921" i="23"/>
  <c r="D921" i="23"/>
  <c r="U920" i="23"/>
  <c r="R920" i="23"/>
  <c r="D920" i="23"/>
  <c r="U919" i="23"/>
  <c r="R919" i="23"/>
  <c r="D919" i="23"/>
  <c r="U918" i="23"/>
  <c r="R918" i="23"/>
  <c r="D918" i="23"/>
  <c r="U917" i="23"/>
  <c r="R917" i="23"/>
  <c r="D917" i="23"/>
  <c r="U916" i="23"/>
  <c r="R916" i="23"/>
  <c r="D916" i="23"/>
  <c r="U915" i="23"/>
  <c r="R915" i="23"/>
  <c r="D915" i="23"/>
  <c r="U914" i="23"/>
  <c r="R914" i="23"/>
  <c r="D914" i="23"/>
  <c r="U913" i="23"/>
  <c r="R913" i="23"/>
  <c r="D913" i="23"/>
  <c r="U912" i="23"/>
  <c r="R912" i="23"/>
  <c r="D912" i="23"/>
  <c r="U911" i="23"/>
  <c r="R911" i="23"/>
  <c r="D911" i="23"/>
  <c r="U910" i="23"/>
  <c r="R910" i="23"/>
  <c r="D910" i="23"/>
  <c r="U909" i="23"/>
  <c r="R909" i="23"/>
  <c r="D909" i="23"/>
  <c r="U908" i="23"/>
  <c r="R908" i="23"/>
  <c r="D908" i="23"/>
  <c r="U907" i="23"/>
  <c r="R907" i="23"/>
  <c r="D907" i="23"/>
  <c r="U906" i="23"/>
  <c r="R906" i="23"/>
  <c r="D906" i="23"/>
  <c r="U905" i="23"/>
  <c r="R905" i="23"/>
  <c r="D905" i="23"/>
  <c r="U904" i="23"/>
  <c r="R904" i="23"/>
  <c r="D904" i="23"/>
  <c r="U903" i="23"/>
  <c r="R903" i="23"/>
  <c r="D903" i="23"/>
  <c r="U902" i="23"/>
  <c r="R902" i="23"/>
  <c r="D902" i="23"/>
  <c r="U901" i="23"/>
  <c r="R901" i="23"/>
  <c r="D901" i="23"/>
  <c r="U900" i="23"/>
  <c r="R900" i="23"/>
  <c r="D900" i="23"/>
  <c r="U899" i="23"/>
  <c r="R899" i="23"/>
  <c r="D899" i="23"/>
  <c r="U898" i="23"/>
  <c r="R898" i="23"/>
  <c r="D898" i="23"/>
  <c r="U897" i="23"/>
  <c r="R897" i="23"/>
  <c r="D897" i="23"/>
  <c r="U896" i="23"/>
  <c r="R896" i="23"/>
  <c r="D896" i="23"/>
  <c r="U895" i="23"/>
  <c r="R895" i="23"/>
  <c r="D895" i="23"/>
  <c r="U894" i="23"/>
  <c r="R894" i="23"/>
  <c r="D894" i="23"/>
  <c r="U893" i="23"/>
  <c r="R893" i="23"/>
  <c r="D893" i="23"/>
  <c r="U892" i="23"/>
  <c r="R892" i="23"/>
  <c r="D892" i="23"/>
  <c r="U891" i="23"/>
  <c r="R891" i="23"/>
  <c r="D891" i="23"/>
  <c r="U890" i="23"/>
  <c r="R890" i="23"/>
  <c r="D890" i="23"/>
  <c r="U889" i="23"/>
  <c r="R889" i="23"/>
  <c r="D889" i="23"/>
  <c r="U888" i="23"/>
  <c r="R888" i="23"/>
  <c r="D888" i="23"/>
  <c r="U887" i="23"/>
  <c r="R887" i="23"/>
  <c r="D887" i="23"/>
  <c r="U886" i="23"/>
  <c r="R886" i="23"/>
  <c r="D886" i="23"/>
  <c r="U885" i="23"/>
  <c r="R885" i="23"/>
  <c r="D885" i="23"/>
  <c r="U884" i="23"/>
  <c r="R884" i="23"/>
  <c r="D884" i="23"/>
  <c r="U883" i="23"/>
  <c r="R883" i="23"/>
  <c r="D883" i="23"/>
  <c r="U882" i="23"/>
  <c r="R882" i="23"/>
  <c r="D882" i="23"/>
  <c r="U881" i="23"/>
  <c r="R881" i="23"/>
  <c r="D881" i="23"/>
  <c r="U880" i="23"/>
  <c r="R880" i="23"/>
  <c r="D880" i="23"/>
  <c r="U879" i="23"/>
  <c r="R879" i="23"/>
  <c r="D879" i="23"/>
  <c r="U878" i="23"/>
  <c r="R878" i="23"/>
  <c r="D878" i="23"/>
  <c r="U877" i="23"/>
  <c r="R877" i="23"/>
  <c r="D877" i="23"/>
  <c r="U876" i="23"/>
  <c r="R876" i="23"/>
  <c r="D876" i="23"/>
  <c r="U875" i="23"/>
  <c r="R875" i="23"/>
  <c r="D875" i="23"/>
  <c r="U874" i="23"/>
  <c r="R874" i="23"/>
  <c r="D874" i="23"/>
  <c r="U873" i="23"/>
  <c r="R873" i="23"/>
  <c r="D873" i="23"/>
  <c r="U872" i="23"/>
  <c r="R872" i="23"/>
  <c r="D872" i="23"/>
  <c r="U871" i="23"/>
  <c r="R871" i="23"/>
  <c r="D871" i="23"/>
  <c r="U870" i="23"/>
  <c r="R870" i="23"/>
  <c r="D870" i="23"/>
  <c r="U869" i="23"/>
  <c r="R869" i="23"/>
  <c r="D869" i="23"/>
  <c r="U868" i="23"/>
  <c r="R868" i="23"/>
  <c r="D868" i="23"/>
  <c r="U867" i="23"/>
  <c r="R867" i="23"/>
  <c r="D867" i="23"/>
  <c r="U866" i="23"/>
  <c r="R866" i="23"/>
  <c r="D866" i="23"/>
  <c r="U865" i="23"/>
  <c r="R865" i="23"/>
  <c r="D865" i="23"/>
  <c r="U864" i="23"/>
  <c r="R864" i="23"/>
  <c r="D864" i="23"/>
  <c r="U863" i="23"/>
  <c r="R863" i="23"/>
  <c r="D863" i="23"/>
  <c r="U862" i="23"/>
  <c r="R862" i="23"/>
  <c r="D862" i="23"/>
  <c r="U861" i="23"/>
  <c r="R861" i="23"/>
  <c r="D861" i="23"/>
  <c r="U860" i="23"/>
  <c r="R860" i="23"/>
  <c r="D860" i="23"/>
  <c r="U859" i="23"/>
  <c r="R859" i="23"/>
  <c r="D859" i="23"/>
  <c r="U858" i="23"/>
  <c r="R858" i="23"/>
  <c r="D858" i="23"/>
  <c r="U857" i="23"/>
  <c r="R857" i="23"/>
  <c r="D857" i="23"/>
  <c r="U856" i="23"/>
  <c r="R856" i="23"/>
  <c r="D856" i="23"/>
  <c r="U855" i="23"/>
  <c r="R855" i="23"/>
  <c r="D855" i="23"/>
  <c r="U854" i="23"/>
  <c r="R854" i="23"/>
  <c r="D854" i="23"/>
  <c r="U853" i="23"/>
  <c r="R853" i="23"/>
  <c r="D853" i="23"/>
  <c r="U852" i="23"/>
  <c r="R852" i="23"/>
  <c r="D852" i="23"/>
  <c r="U851" i="23"/>
  <c r="R851" i="23"/>
  <c r="D851" i="23"/>
  <c r="U850" i="23"/>
  <c r="R850" i="23"/>
  <c r="D850" i="23"/>
  <c r="U849" i="23"/>
  <c r="R849" i="23"/>
  <c r="D849" i="23"/>
  <c r="U848" i="23"/>
  <c r="R848" i="23"/>
  <c r="D848" i="23"/>
  <c r="U847" i="23"/>
  <c r="R847" i="23"/>
  <c r="D847" i="23"/>
  <c r="U846" i="23"/>
  <c r="R846" i="23"/>
  <c r="D846" i="23"/>
  <c r="U845" i="23"/>
  <c r="R845" i="23"/>
  <c r="D845" i="23"/>
  <c r="U844" i="23"/>
  <c r="R844" i="23"/>
  <c r="D844" i="23"/>
  <c r="U843" i="23"/>
  <c r="R843" i="23"/>
  <c r="D843" i="23"/>
  <c r="U842" i="23"/>
  <c r="R842" i="23"/>
  <c r="D842" i="23"/>
  <c r="U841" i="23"/>
  <c r="R841" i="23"/>
  <c r="D841" i="23"/>
  <c r="U840" i="23"/>
  <c r="R840" i="23"/>
  <c r="D840" i="23"/>
  <c r="U839" i="23"/>
  <c r="R839" i="23"/>
  <c r="D839" i="23"/>
  <c r="U838" i="23"/>
  <c r="R838" i="23"/>
  <c r="D838" i="23"/>
  <c r="U837" i="23"/>
  <c r="R837" i="23"/>
  <c r="D837" i="23"/>
  <c r="U836" i="23"/>
  <c r="R836" i="23"/>
  <c r="D836" i="23"/>
  <c r="U835" i="23"/>
  <c r="R835" i="23"/>
  <c r="D835" i="23"/>
  <c r="U834" i="23"/>
  <c r="R834" i="23"/>
  <c r="D834" i="23"/>
  <c r="U833" i="23"/>
  <c r="R833" i="23"/>
  <c r="D833" i="23"/>
  <c r="U832" i="23"/>
  <c r="R832" i="23"/>
  <c r="D832" i="23"/>
  <c r="U831" i="23"/>
  <c r="R831" i="23"/>
  <c r="D831" i="23"/>
  <c r="U830" i="23"/>
  <c r="R830" i="23"/>
  <c r="D830" i="23"/>
  <c r="U829" i="23"/>
  <c r="R829" i="23"/>
  <c r="D829" i="23"/>
  <c r="U828" i="23"/>
  <c r="R828" i="23"/>
  <c r="D828" i="23"/>
  <c r="U827" i="23"/>
  <c r="R827" i="23"/>
  <c r="D827" i="23"/>
  <c r="U826" i="23"/>
  <c r="R826" i="23"/>
  <c r="D826" i="23"/>
  <c r="U825" i="23"/>
  <c r="R825" i="23"/>
  <c r="D825" i="23"/>
  <c r="U824" i="23"/>
  <c r="R824" i="23"/>
  <c r="D824" i="23"/>
  <c r="U823" i="23"/>
  <c r="R823" i="23"/>
  <c r="D823" i="23"/>
  <c r="U822" i="23"/>
  <c r="R822" i="23"/>
  <c r="D822" i="23"/>
  <c r="U821" i="23"/>
  <c r="R821" i="23"/>
  <c r="D821" i="23"/>
  <c r="U820" i="23"/>
  <c r="R820" i="23"/>
  <c r="D820" i="23"/>
  <c r="U819" i="23"/>
  <c r="R819" i="23"/>
  <c r="D819" i="23"/>
  <c r="U818" i="23"/>
  <c r="R818" i="23"/>
  <c r="D818" i="23"/>
  <c r="U817" i="23"/>
  <c r="R817" i="23"/>
  <c r="D817" i="23"/>
  <c r="U816" i="23"/>
  <c r="R816" i="23"/>
  <c r="D816" i="23"/>
  <c r="U815" i="23"/>
  <c r="R815" i="23"/>
  <c r="D815" i="23"/>
  <c r="U814" i="23"/>
  <c r="R814" i="23"/>
  <c r="D814" i="23"/>
  <c r="U813" i="23"/>
  <c r="R813" i="23"/>
  <c r="D813" i="23"/>
  <c r="U812" i="23"/>
  <c r="R812" i="23"/>
  <c r="D812" i="23"/>
  <c r="U811" i="23"/>
  <c r="R811" i="23"/>
  <c r="D811" i="23"/>
  <c r="U810" i="23"/>
  <c r="R810" i="23"/>
  <c r="D810" i="23"/>
  <c r="U809" i="23"/>
  <c r="R809" i="23"/>
  <c r="D809" i="23"/>
  <c r="U808" i="23"/>
  <c r="R808" i="23"/>
  <c r="D808" i="23"/>
  <c r="U807" i="23"/>
  <c r="R807" i="23"/>
  <c r="D807" i="23"/>
  <c r="U806" i="23"/>
  <c r="R806" i="23"/>
  <c r="D806" i="23"/>
  <c r="U805" i="23"/>
  <c r="R805" i="23"/>
  <c r="D805" i="23"/>
  <c r="U804" i="23"/>
  <c r="R804" i="23"/>
  <c r="D804" i="23"/>
  <c r="U803" i="23"/>
  <c r="R803" i="23"/>
  <c r="D803" i="23"/>
  <c r="U802" i="23"/>
  <c r="R802" i="23"/>
  <c r="D802" i="23"/>
  <c r="U801" i="23"/>
  <c r="R801" i="23"/>
  <c r="D801" i="23"/>
  <c r="U800" i="23"/>
  <c r="R800" i="23"/>
  <c r="D800" i="23"/>
  <c r="U799" i="23"/>
  <c r="R799" i="23"/>
  <c r="D799" i="23"/>
  <c r="U798" i="23"/>
  <c r="R798" i="23"/>
  <c r="D798" i="23"/>
  <c r="U797" i="23"/>
  <c r="R797" i="23"/>
  <c r="D797" i="23"/>
  <c r="U796" i="23"/>
  <c r="R796" i="23"/>
  <c r="D796" i="23"/>
  <c r="U795" i="23"/>
  <c r="R795" i="23"/>
  <c r="D795" i="23"/>
  <c r="U794" i="23"/>
  <c r="R794" i="23"/>
  <c r="D794" i="23"/>
  <c r="U793" i="23"/>
  <c r="R793" i="23"/>
  <c r="D793" i="23"/>
  <c r="U792" i="23"/>
  <c r="R792" i="23"/>
  <c r="D792" i="23"/>
  <c r="U791" i="23"/>
  <c r="R791" i="23"/>
  <c r="D791" i="23"/>
  <c r="U790" i="23"/>
  <c r="R790" i="23"/>
  <c r="D790" i="23"/>
  <c r="U789" i="23"/>
  <c r="R789" i="23"/>
  <c r="D789" i="23"/>
  <c r="U788" i="23"/>
  <c r="R788" i="23"/>
  <c r="D788" i="23"/>
  <c r="U787" i="23"/>
  <c r="R787" i="23"/>
  <c r="D787" i="23"/>
  <c r="U786" i="23"/>
  <c r="R786" i="23"/>
  <c r="D786" i="23"/>
  <c r="U785" i="23"/>
  <c r="R785" i="23"/>
  <c r="D785" i="23"/>
  <c r="U784" i="23"/>
  <c r="R784" i="23"/>
  <c r="D784" i="23"/>
  <c r="U783" i="23"/>
  <c r="R783" i="23"/>
  <c r="D783" i="23"/>
  <c r="U782" i="23"/>
  <c r="R782" i="23"/>
  <c r="D782" i="23"/>
  <c r="U781" i="23"/>
  <c r="R781" i="23"/>
  <c r="D781" i="23"/>
  <c r="U780" i="23"/>
  <c r="R780" i="23"/>
  <c r="D780" i="23"/>
  <c r="U779" i="23"/>
  <c r="R779" i="23"/>
  <c r="D779" i="23"/>
  <c r="U778" i="23"/>
  <c r="R778" i="23"/>
  <c r="D778" i="23"/>
  <c r="U777" i="23"/>
  <c r="R777" i="23"/>
  <c r="D777" i="23"/>
  <c r="U776" i="23"/>
  <c r="R776" i="23"/>
  <c r="D776" i="23"/>
  <c r="U775" i="23"/>
  <c r="R775" i="23"/>
  <c r="D775" i="23"/>
  <c r="U774" i="23"/>
  <c r="R774" i="23"/>
  <c r="D774" i="23"/>
  <c r="U773" i="23"/>
  <c r="R773" i="23"/>
  <c r="D773" i="23"/>
  <c r="U772" i="23"/>
  <c r="R772" i="23"/>
  <c r="D772" i="23"/>
  <c r="U771" i="23"/>
  <c r="R771" i="23"/>
  <c r="D771" i="23"/>
  <c r="U770" i="23"/>
  <c r="R770" i="23"/>
  <c r="D770" i="23"/>
  <c r="U769" i="23"/>
  <c r="R769" i="23"/>
  <c r="D769" i="23"/>
  <c r="U768" i="23"/>
  <c r="R768" i="23"/>
  <c r="D768" i="23"/>
  <c r="U767" i="23"/>
  <c r="R767" i="23"/>
  <c r="D767" i="23"/>
  <c r="U766" i="23"/>
  <c r="R766" i="23"/>
  <c r="D766" i="23"/>
  <c r="U765" i="23"/>
  <c r="R765" i="23"/>
  <c r="D765" i="23"/>
  <c r="U764" i="23"/>
  <c r="R764" i="23"/>
  <c r="D764" i="23"/>
  <c r="U763" i="23"/>
  <c r="R763" i="23"/>
  <c r="D763" i="23"/>
  <c r="U762" i="23"/>
  <c r="R762" i="23"/>
  <c r="D762" i="23"/>
  <c r="U761" i="23"/>
  <c r="R761" i="23"/>
  <c r="D761" i="23"/>
  <c r="U760" i="23"/>
  <c r="R760" i="23"/>
  <c r="D760" i="23"/>
  <c r="U759" i="23"/>
  <c r="R759" i="23"/>
  <c r="D759" i="23"/>
  <c r="U758" i="23"/>
  <c r="R758" i="23"/>
  <c r="D758" i="23"/>
  <c r="U757" i="23"/>
  <c r="R757" i="23"/>
  <c r="D757" i="23"/>
  <c r="U756" i="23"/>
  <c r="R756" i="23"/>
  <c r="D756" i="23"/>
  <c r="U755" i="23"/>
  <c r="R755" i="23"/>
  <c r="D755" i="23"/>
  <c r="U754" i="23"/>
  <c r="R754" i="23"/>
  <c r="D754" i="23"/>
  <c r="U753" i="23"/>
  <c r="R753" i="23"/>
  <c r="D753" i="23"/>
  <c r="U752" i="23"/>
  <c r="R752" i="23"/>
  <c r="D752" i="23"/>
  <c r="U751" i="23"/>
  <c r="R751" i="23"/>
  <c r="D751" i="23"/>
  <c r="U750" i="23"/>
  <c r="R750" i="23"/>
  <c r="D750" i="23"/>
  <c r="U749" i="23"/>
  <c r="R749" i="23"/>
  <c r="D749" i="23"/>
  <c r="U748" i="23"/>
  <c r="R748" i="23"/>
  <c r="D748" i="23"/>
  <c r="U747" i="23"/>
  <c r="R747" i="23"/>
  <c r="D747" i="23"/>
  <c r="U746" i="23"/>
  <c r="R746" i="23"/>
  <c r="D746" i="23"/>
  <c r="U745" i="23"/>
  <c r="R745" i="23"/>
  <c r="D745" i="23"/>
  <c r="U744" i="23"/>
  <c r="R744" i="23"/>
  <c r="D744" i="23"/>
  <c r="U743" i="23"/>
  <c r="R743" i="23"/>
  <c r="D743" i="23"/>
  <c r="U742" i="23"/>
  <c r="R742" i="23"/>
  <c r="D742" i="23"/>
  <c r="U741" i="23"/>
  <c r="R741" i="23"/>
  <c r="D741" i="23"/>
  <c r="U740" i="23"/>
  <c r="R740" i="23"/>
  <c r="D740" i="23"/>
  <c r="U739" i="23"/>
  <c r="R739" i="23"/>
  <c r="D739" i="23"/>
  <c r="U738" i="23"/>
  <c r="R738" i="23"/>
  <c r="D738" i="23"/>
  <c r="U737" i="23"/>
  <c r="R737" i="23"/>
  <c r="D737" i="23"/>
  <c r="U736" i="23"/>
  <c r="R736" i="23"/>
  <c r="D736" i="23"/>
  <c r="U735" i="23"/>
  <c r="R735" i="23"/>
  <c r="D735" i="23"/>
  <c r="U734" i="23"/>
  <c r="R734" i="23"/>
  <c r="D734" i="23"/>
  <c r="U733" i="23"/>
  <c r="R733" i="23"/>
  <c r="D733" i="23"/>
  <c r="U732" i="23"/>
  <c r="R732" i="23"/>
  <c r="D732" i="23"/>
  <c r="U731" i="23"/>
  <c r="R731" i="23"/>
  <c r="D731" i="23"/>
  <c r="U730" i="23"/>
  <c r="R730" i="23"/>
  <c r="D730" i="23"/>
  <c r="U729" i="23"/>
  <c r="R729" i="23"/>
  <c r="D729" i="23"/>
  <c r="U728" i="23"/>
  <c r="R728" i="23"/>
  <c r="D728" i="23"/>
  <c r="U727" i="23"/>
  <c r="R727" i="23"/>
  <c r="D727" i="23"/>
  <c r="U726" i="23"/>
  <c r="R726" i="23"/>
  <c r="D726" i="23"/>
  <c r="U725" i="23"/>
  <c r="R725" i="23"/>
  <c r="D725" i="23"/>
  <c r="U724" i="23"/>
  <c r="R724" i="23"/>
  <c r="D724" i="23"/>
  <c r="U723" i="23"/>
  <c r="R723" i="23"/>
  <c r="D723" i="23"/>
  <c r="U722" i="23"/>
  <c r="R722" i="23"/>
  <c r="D722" i="23"/>
  <c r="U721" i="23"/>
  <c r="R721" i="23"/>
  <c r="D721" i="23"/>
  <c r="U720" i="23"/>
  <c r="R720" i="23"/>
  <c r="D720" i="23"/>
  <c r="U719" i="23"/>
  <c r="R719" i="23"/>
  <c r="D719" i="23"/>
  <c r="U718" i="23"/>
  <c r="R718" i="23"/>
  <c r="D718" i="23"/>
  <c r="U717" i="23"/>
  <c r="R717" i="23"/>
  <c r="D717" i="23"/>
  <c r="U716" i="23"/>
  <c r="R716" i="23"/>
  <c r="D716" i="23"/>
  <c r="U715" i="23"/>
  <c r="R715" i="23"/>
  <c r="D715" i="23"/>
  <c r="U714" i="23"/>
  <c r="R714" i="23"/>
  <c r="D714" i="23"/>
  <c r="U713" i="23"/>
  <c r="R713" i="23"/>
  <c r="D713" i="23"/>
  <c r="U712" i="23"/>
  <c r="R712" i="23"/>
  <c r="D712" i="23"/>
  <c r="U711" i="23"/>
  <c r="R711" i="23"/>
  <c r="D711" i="23"/>
  <c r="U710" i="23"/>
  <c r="R710" i="23"/>
  <c r="D710" i="23"/>
  <c r="U709" i="23"/>
  <c r="R709" i="23"/>
  <c r="D709" i="23"/>
  <c r="U708" i="23"/>
  <c r="R708" i="23"/>
  <c r="D708" i="23"/>
  <c r="U707" i="23"/>
  <c r="R707" i="23"/>
  <c r="D707" i="23"/>
  <c r="U706" i="23"/>
  <c r="R706" i="23"/>
  <c r="D706" i="23"/>
  <c r="U705" i="23"/>
  <c r="R705" i="23"/>
  <c r="D705" i="23"/>
  <c r="U704" i="23"/>
  <c r="R704" i="23"/>
  <c r="D704" i="23"/>
  <c r="U703" i="23"/>
  <c r="R703" i="23"/>
  <c r="D703" i="23"/>
  <c r="U702" i="23"/>
  <c r="R702" i="23"/>
  <c r="D702" i="23"/>
  <c r="U701" i="23"/>
  <c r="R701" i="23"/>
  <c r="D701" i="23"/>
  <c r="U700" i="23"/>
  <c r="R700" i="23"/>
  <c r="D700" i="23"/>
  <c r="U699" i="23"/>
  <c r="R699" i="23"/>
  <c r="D699" i="23"/>
  <c r="U698" i="23"/>
  <c r="R698" i="23"/>
  <c r="D698" i="23"/>
  <c r="U697" i="23"/>
  <c r="R697" i="23"/>
  <c r="D697" i="23"/>
  <c r="U696" i="23"/>
  <c r="R696" i="23"/>
  <c r="D696" i="23"/>
  <c r="U695" i="23"/>
  <c r="R695" i="23"/>
  <c r="D695" i="23"/>
  <c r="U694" i="23"/>
  <c r="R694" i="23"/>
  <c r="D694" i="23"/>
  <c r="U693" i="23"/>
  <c r="R693" i="23"/>
  <c r="D693" i="23"/>
  <c r="U692" i="23"/>
  <c r="R692" i="23"/>
  <c r="D692" i="23"/>
  <c r="U691" i="23"/>
  <c r="R691" i="23"/>
  <c r="D691" i="23"/>
  <c r="U690" i="23"/>
  <c r="R690" i="23"/>
  <c r="D690" i="23"/>
  <c r="U689" i="23"/>
  <c r="R689" i="23"/>
  <c r="D689" i="23"/>
  <c r="U688" i="23"/>
  <c r="R688" i="23"/>
  <c r="D688" i="23"/>
  <c r="U687" i="23"/>
  <c r="R687" i="23"/>
  <c r="D687" i="23"/>
  <c r="U686" i="23"/>
  <c r="R686" i="23"/>
  <c r="D686" i="23"/>
  <c r="U685" i="23"/>
  <c r="R685" i="23"/>
  <c r="D685" i="23"/>
  <c r="U684" i="23"/>
  <c r="R684" i="23"/>
  <c r="D684" i="23"/>
  <c r="U683" i="23"/>
  <c r="R683" i="23"/>
  <c r="D683" i="23"/>
  <c r="U682" i="23"/>
  <c r="R682" i="23"/>
  <c r="D682" i="23"/>
  <c r="U681" i="23"/>
  <c r="R681" i="23"/>
  <c r="D681" i="23"/>
  <c r="U680" i="23"/>
  <c r="R680" i="23"/>
  <c r="D680" i="23"/>
  <c r="U679" i="23"/>
  <c r="R679" i="23"/>
  <c r="D679" i="23"/>
  <c r="U678" i="23"/>
  <c r="R678" i="23"/>
  <c r="D678" i="23"/>
  <c r="U677" i="23"/>
  <c r="R677" i="23"/>
  <c r="D677" i="23"/>
  <c r="U676" i="23"/>
  <c r="R676" i="23"/>
  <c r="D676" i="23"/>
  <c r="U675" i="23"/>
  <c r="R675" i="23"/>
  <c r="D675" i="23"/>
  <c r="U674" i="23"/>
  <c r="R674" i="23"/>
  <c r="D674" i="23"/>
  <c r="U673" i="23"/>
  <c r="R673" i="23"/>
  <c r="D673" i="23"/>
  <c r="U672" i="23"/>
  <c r="R672" i="23"/>
  <c r="D672" i="23"/>
  <c r="U671" i="23"/>
  <c r="R671" i="23"/>
  <c r="D671" i="23"/>
  <c r="U670" i="23"/>
  <c r="R670" i="23"/>
  <c r="D670" i="23"/>
  <c r="U669" i="23"/>
  <c r="R669" i="23"/>
  <c r="D669" i="23"/>
  <c r="U668" i="23"/>
  <c r="R668" i="23"/>
  <c r="D668" i="23"/>
  <c r="U667" i="23"/>
  <c r="R667" i="23"/>
  <c r="D667" i="23"/>
  <c r="U666" i="23"/>
  <c r="R666" i="23"/>
  <c r="D666" i="23"/>
  <c r="U665" i="23"/>
  <c r="R665" i="23"/>
  <c r="D665" i="23"/>
  <c r="U664" i="23"/>
  <c r="R664" i="23"/>
  <c r="D664" i="23"/>
  <c r="U663" i="23"/>
  <c r="R663" i="23"/>
  <c r="D663" i="23"/>
  <c r="U662" i="23"/>
  <c r="R662" i="23"/>
  <c r="D662" i="23"/>
  <c r="U661" i="23"/>
  <c r="R661" i="23"/>
  <c r="D661" i="23"/>
  <c r="U660" i="23"/>
  <c r="R660" i="23"/>
  <c r="D660" i="23"/>
  <c r="U659" i="23"/>
  <c r="R659" i="23"/>
  <c r="D659" i="23"/>
  <c r="U658" i="23"/>
  <c r="R658" i="23"/>
  <c r="D658" i="23"/>
  <c r="U657" i="23"/>
  <c r="R657" i="23"/>
  <c r="D657" i="23"/>
  <c r="U656" i="23"/>
  <c r="R656" i="23"/>
  <c r="D656" i="23"/>
  <c r="U655" i="23"/>
  <c r="R655" i="23"/>
  <c r="D655" i="23"/>
  <c r="U654" i="23"/>
  <c r="R654" i="23"/>
  <c r="D654" i="23"/>
  <c r="U653" i="23"/>
  <c r="R653" i="23"/>
  <c r="D653" i="23"/>
  <c r="U652" i="23"/>
  <c r="R652" i="23"/>
  <c r="D652" i="23"/>
  <c r="U651" i="23"/>
  <c r="R651" i="23"/>
  <c r="D651" i="23"/>
  <c r="U650" i="23"/>
  <c r="R650" i="23"/>
  <c r="D650" i="23"/>
  <c r="U649" i="23"/>
  <c r="R649" i="23"/>
  <c r="D649" i="23"/>
  <c r="U648" i="23"/>
  <c r="R648" i="23"/>
  <c r="D648" i="23"/>
  <c r="U647" i="23"/>
  <c r="R647" i="23"/>
  <c r="D647" i="23"/>
  <c r="U646" i="23"/>
  <c r="R646" i="23"/>
  <c r="D646" i="23"/>
  <c r="U645" i="23"/>
  <c r="R645" i="23"/>
  <c r="D645" i="23"/>
  <c r="U644" i="23"/>
  <c r="R644" i="23"/>
  <c r="D644" i="23"/>
  <c r="U643" i="23"/>
  <c r="R643" i="23"/>
  <c r="D643" i="23"/>
  <c r="U642" i="23"/>
  <c r="R642" i="23"/>
  <c r="D642" i="23"/>
  <c r="U641" i="23"/>
  <c r="R641" i="23"/>
  <c r="D641" i="23"/>
  <c r="U640" i="23"/>
  <c r="R640" i="23"/>
  <c r="D640" i="23"/>
  <c r="U639" i="23"/>
  <c r="R639" i="23"/>
  <c r="D639" i="23"/>
  <c r="U638" i="23"/>
  <c r="R638" i="23"/>
  <c r="D638" i="23"/>
  <c r="U637" i="23"/>
  <c r="R637" i="23"/>
  <c r="D637" i="23"/>
  <c r="U636" i="23"/>
  <c r="R636" i="23"/>
  <c r="D636" i="23"/>
  <c r="U635" i="23"/>
  <c r="R635" i="23"/>
  <c r="D635" i="23"/>
  <c r="U634" i="23"/>
  <c r="R634" i="23"/>
  <c r="D634" i="23"/>
  <c r="U633" i="23"/>
  <c r="R633" i="23"/>
  <c r="D633" i="23"/>
  <c r="U632" i="23"/>
  <c r="R632" i="23"/>
  <c r="D632" i="23"/>
  <c r="U631" i="23"/>
  <c r="R631" i="23"/>
  <c r="D631" i="23"/>
  <c r="U630" i="23"/>
  <c r="R630" i="23"/>
  <c r="D630" i="23"/>
  <c r="U629" i="23"/>
  <c r="R629" i="23"/>
  <c r="D629" i="23"/>
  <c r="U628" i="23"/>
  <c r="R628" i="23"/>
  <c r="D628" i="23"/>
  <c r="U627" i="23"/>
  <c r="R627" i="23"/>
  <c r="D627" i="23"/>
  <c r="U626" i="23"/>
  <c r="R626" i="23"/>
  <c r="D626" i="23"/>
  <c r="U625" i="23"/>
  <c r="R625" i="23"/>
  <c r="D625" i="23"/>
  <c r="U624" i="23"/>
  <c r="R624" i="23"/>
  <c r="D624" i="23"/>
  <c r="U623" i="23"/>
  <c r="R623" i="23"/>
  <c r="D623" i="23"/>
  <c r="U622" i="23"/>
  <c r="R622" i="23"/>
  <c r="D622" i="23"/>
  <c r="U621" i="23"/>
  <c r="R621" i="23"/>
  <c r="D621" i="23"/>
  <c r="U620" i="23"/>
  <c r="R620" i="23"/>
  <c r="D620" i="23"/>
  <c r="U619" i="23"/>
  <c r="R619" i="23"/>
  <c r="D619" i="23"/>
  <c r="U618" i="23"/>
  <c r="R618" i="23"/>
  <c r="D618" i="23"/>
  <c r="U617" i="23"/>
  <c r="R617" i="23"/>
  <c r="D617" i="23"/>
  <c r="U616" i="23"/>
  <c r="R616" i="23"/>
  <c r="D616" i="23"/>
  <c r="U615" i="23"/>
  <c r="R615" i="23"/>
  <c r="D615" i="23"/>
  <c r="U614" i="23"/>
  <c r="R614" i="23"/>
  <c r="D614" i="23"/>
  <c r="U613" i="23"/>
  <c r="R613" i="23"/>
  <c r="D613" i="23"/>
  <c r="U612" i="23"/>
  <c r="R612" i="23"/>
  <c r="D612" i="23"/>
  <c r="U611" i="23"/>
  <c r="R611" i="23"/>
  <c r="D611" i="23"/>
  <c r="U610" i="23"/>
  <c r="R610" i="23"/>
  <c r="D610" i="23"/>
  <c r="U609" i="23"/>
  <c r="R609" i="23"/>
  <c r="D609" i="23"/>
  <c r="U608" i="23"/>
  <c r="R608" i="23"/>
  <c r="D608" i="23"/>
  <c r="U607" i="23"/>
  <c r="R607" i="23"/>
  <c r="D607" i="23"/>
  <c r="U606" i="23"/>
  <c r="R606" i="23"/>
  <c r="D606" i="23"/>
  <c r="U605" i="23"/>
  <c r="R605" i="23"/>
  <c r="D605" i="23"/>
  <c r="U604" i="23"/>
  <c r="R604" i="23"/>
  <c r="D604" i="23"/>
  <c r="U603" i="23"/>
  <c r="R603" i="23"/>
  <c r="D603" i="23"/>
  <c r="U602" i="23"/>
  <c r="R602" i="23"/>
  <c r="D602" i="23"/>
  <c r="U601" i="23"/>
  <c r="R601" i="23"/>
  <c r="D601" i="23"/>
  <c r="U600" i="23"/>
  <c r="R600" i="23"/>
  <c r="D600" i="23"/>
  <c r="U599" i="23"/>
  <c r="R599" i="23"/>
  <c r="D599" i="23"/>
  <c r="U598" i="23"/>
  <c r="R598" i="23"/>
  <c r="D598" i="23"/>
  <c r="U597" i="23"/>
  <c r="R597" i="23"/>
  <c r="D597" i="23"/>
  <c r="U596" i="23"/>
  <c r="R596" i="23"/>
  <c r="D596" i="23"/>
  <c r="U595" i="23"/>
  <c r="R595" i="23"/>
  <c r="D595" i="23"/>
  <c r="U594" i="23"/>
  <c r="R594" i="23"/>
  <c r="D594" i="23"/>
  <c r="U593" i="23"/>
  <c r="R593" i="23"/>
  <c r="D593" i="23"/>
  <c r="U592" i="23"/>
  <c r="R592" i="23"/>
  <c r="D592" i="23"/>
  <c r="U591" i="23"/>
  <c r="R591" i="23"/>
  <c r="D591" i="23"/>
  <c r="U590" i="23"/>
  <c r="R590" i="23"/>
  <c r="D590" i="23"/>
  <c r="U589" i="23"/>
  <c r="R589" i="23"/>
  <c r="D589" i="23"/>
  <c r="U588" i="23"/>
  <c r="R588" i="23"/>
  <c r="D588" i="23"/>
  <c r="U587" i="23"/>
  <c r="R587" i="23"/>
  <c r="D587" i="23"/>
  <c r="U586" i="23"/>
  <c r="R586" i="23"/>
  <c r="D586" i="23"/>
  <c r="U585" i="23"/>
  <c r="R585" i="23"/>
  <c r="D585" i="23"/>
  <c r="U584" i="23"/>
  <c r="R584" i="23"/>
  <c r="D584" i="23"/>
  <c r="U583" i="23"/>
  <c r="R583" i="23"/>
  <c r="D583" i="23"/>
  <c r="U582" i="23"/>
  <c r="R582" i="23"/>
  <c r="D582" i="23"/>
  <c r="U581" i="23"/>
  <c r="R581" i="23"/>
  <c r="D581" i="23"/>
  <c r="U580" i="23"/>
  <c r="R580" i="23"/>
  <c r="D580" i="23"/>
  <c r="U579" i="23"/>
  <c r="R579" i="23"/>
  <c r="D579" i="23"/>
  <c r="U578" i="23"/>
  <c r="R578" i="23"/>
  <c r="D578" i="23"/>
  <c r="U577" i="23"/>
  <c r="R577" i="23"/>
  <c r="D577" i="23"/>
  <c r="U576" i="23"/>
  <c r="R576" i="23"/>
  <c r="D576" i="23"/>
  <c r="U575" i="23"/>
  <c r="R575" i="23"/>
  <c r="D575" i="23"/>
  <c r="U574" i="23"/>
  <c r="R574" i="23"/>
  <c r="D574" i="23"/>
  <c r="U573" i="23"/>
  <c r="R573" i="23"/>
  <c r="D573" i="23"/>
  <c r="U572" i="23"/>
  <c r="R572" i="23"/>
  <c r="D572" i="23"/>
  <c r="U571" i="23"/>
  <c r="R571" i="23"/>
  <c r="D571" i="23"/>
  <c r="U570" i="23"/>
  <c r="R570" i="23"/>
  <c r="D570" i="23"/>
  <c r="U569" i="23"/>
  <c r="R569" i="23"/>
  <c r="D569" i="23"/>
  <c r="U568" i="23"/>
  <c r="R568" i="23"/>
  <c r="D568" i="23"/>
  <c r="U567" i="23"/>
  <c r="R567" i="23"/>
  <c r="D567" i="23"/>
  <c r="U566" i="23"/>
  <c r="R566" i="23"/>
  <c r="D566" i="23"/>
  <c r="U565" i="23"/>
  <c r="R565" i="23"/>
  <c r="D565" i="23"/>
  <c r="U564" i="23"/>
  <c r="R564" i="23"/>
  <c r="D564" i="23"/>
  <c r="U563" i="23"/>
  <c r="R563" i="23"/>
  <c r="D563" i="23"/>
  <c r="U562" i="23"/>
  <c r="R562" i="23"/>
  <c r="D562" i="23"/>
  <c r="U561" i="23"/>
  <c r="R561" i="23"/>
  <c r="D561" i="23"/>
  <c r="U560" i="23"/>
  <c r="R560" i="23"/>
  <c r="D560" i="23"/>
  <c r="U559" i="23"/>
  <c r="R559" i="23"/>
  <c r="D559" i="23"/>
  <c r="U558" i="23"/>
  <c r="R558" i="23"/>
  <c r="D558" i="23"/>
  <c r="U557" i="23"/>
  <c r="R557" i="23"/>
  <c r="D557" i="23"/>
  <c r="U556" i="23"/>
  <c r="R556" i="23"/>
  <c r="D556" i="23"/>
  <c r="U555" i="23"/>
  <c r="R555" i="23"/>
  <c r="D555" i="23"/>
  <c r="U554" i="23"/>
  <c r="R554" i="23"/>
  <c r="D554" i="23"/>
  <c r="U553" i="23"/>
  <c r="R553" i="23"/>
  <c r="D553" i="23"/>
  <c r="U552" i="23"/>
  <c r="R552" i="23"/>
  <c r="D552" i="23"/>
  <c r="U551" i="23"/>
  <c r="R551" i="23"/>
  <c r="D551" i="23"/>
  <c r="U550" i="23"/>
  <c r="R550" i="23"/>
  <c r="D550" i="23"/>
  <c r="U549" i="23"/>
  <c r="R549" i="23"/>
  <c r="D549" i="23"/>
  <c r="U548" i="23"/>
  <c r="R548" i="23"/>
  <c r="D548" i="23"/>
  <c r="U547" i="23"/>
  <c r="R547" i="23"/>
  <c r="D547" i="23"/>
  <c r="U546" i="23"/>
  <c r="R546" i="23"/>
  <c r="D546" i="23"/>
  <c r="U545" i="23"/>
  <c r="R545" i="23"/>
  <c r="D545" i="23"/>
  <c r="U544" i="23"/>
  <c r="R544" i="23"/>
  <c r="D544" i="23"/>
  <c r="U543" i="23"/>
  <c r="R543" i="23"/>
  <c r="D543" i="23"/>
  <c r="U542" i="23"/>
  <c r="R542" i="23"/>
  <c r="D542" i="23"/>
  <c r="U541" i="23"/>
  <c r="R541" i="23"/>
  <c r="D541" i="23"/>
  <c r="U540" i="23"/>
  <c r="R540" i="23"/>
  <c r="D540" i="23"/>
  <c r="U539" i="23"/>
  <c r="R539" i="23"/>
  <c r="D539" i="23"/>
  <c r="U538" i="23"/>
  <c r="R538" i="23"/>
  <c r="D538" i="23"/>
  <c r="U537" i="23"/>
  <c r="R537" i="23"/>
  <c r="D537" i="23"/>
  <c r="U536" i="23"/>
  <c r="R536" i="23"/>
  <c r="D536" i="23"/>
  <c r="U535" i="23"/>
  <c r="R535" i="23"/>
  <c r="D535" i="23"/>
  <c r="U534" i="23"/>
  <c r="R534" i="23"/>
  <c r="D534" i="23"/>
  <c r="U533" i="23"/>
  <c r="R533" i="23"/>
  <c r="D533" i="23"/>
  <c r="U532" i="23"/>
  <c r="R532" i="23"/>
  <c r="D532" i="23"/>
  <c r="U531" i="23"/>
  <c r="R531" i="23"/>
  <c r="D531" i="23"/>
  <c r="U530" i="23"/>
  <c r="R530" i="23"/>
  <c r="D530" i="23"/>
  <c r="U529" i="23"/>
  <c r="R529" i="23"/>
  <c r="D529" i="23"/>
  <c r="U528" i="23"/>
  <c r="R528" i="23"/>
  <c r="D528" i="23"/>
  <c r="U527" i="23"/>
  <c r="R527" i="23"/>
  <c r="D527" i="23"/>
  <c r="U526" i="23"/>
  <c r="R526" i="23"/>
  <c r="D526" i="23"/>
  <c r="U525" i="23"/>
  <c r="R525" i="23"/>
  <c r="D525" i="23"/>
  <c r="U524" i="23"/>
  <c r="R524" i="23"/>
  <c r="D524" i="23"/>
  <c r="U523" i="23"/>
  <c r="R523" i="23"/>
  <c r="D523" i="23"/>
  <c r="U522" i="23"/>
  <c r="R522" i="23"/>
  <c r="D522" i="23"/>
  <c r="U521" i="23"/>
  <c r="R521" i="23"/>
  <c r="D521" i="23"/>
  <c r="U520" i="23"/>
  <c r="R520" i="23"/>
  <c r="D520" i="23"/>
  <c r="U519" i="23"/>
  <c r="R519" i="23"/>
  <c r="D519" i="23"/>
  <c r="U518" i="23"/>
  <c r="R518" i="23"/>
  <c r="D518" i="23"/>
  <c r="U517" i="23"/>
  <c r="R517" i="23"/>
  <c r="D517" i="23"/>
  <c r="U516" i="23"/>
  <c r="R516" i="23"/>
  <c r="D516" i="23"/>
  <c r="U515" i="23"/>
  <c r="R515" i="23"/>
  <c r="D515" i="23"/>
  <c r="U514" i="23"/>
  <c r="R514" i="23"/>
  <c r="D514" i="23"/>
  <c r="U513" i="23"/>
  <c r="R513" i="23"/>
  <c r="D513" i="23"/>
  <c r="U512" i="23"/>
  <c r="R512" i="23"/>
  <c r="D512" i="23"/>
  <c r="U511" i="23"/>
  <c r="R511" i="23"/>
  <c r="D511" i="23"/>
  <c r="U510" i="23"/>
  <c r="R510" i="23"/>
  <c r="D510" i="23"/>
  <c r="U509" i="23"/>
  <c r="R509" i="23"/>
  <c r="D509" i="23"/>
  <c r="U508" i="23"/>
  <c r="R508" i="23"/>
  <c r="D508" i="23"/>
  <c r="U507" i="23"/>
  <c r="R507" i="23"/>
  <c r="D507" i="23"/>
  <c r="U506" i="23"/>
  <c r="R506" i="23"/>
  <c r="D506" i="23"/>
  <c r="U505" i="23"/>
  <c r="R505" i="23"/>
  <c r="D505" i="23"/>
  <c r="U504" i="23"/>
  <c r="R504" i="23"/>
  <c r="D504" i="23"/>
  <c r="U503" i="23"/>
  <c r="R503" i="23"/>
  <c r="D503" i="23"/>
  <c r="U502" i="23"/>
  <c r="R502" i="23"/>
  <c r="D502" i="23"/>
  <c r="U501" i="23"/>
  <c r="R501" i="23"/>
  <c r="D501" i="23"/>
  <c r="U500" i="23"/>
  <c r="R500" i="23"/>
  <c r="D500" i="23"/>
  <c r="U499" i="23"/>
  <c r="R499" i="23"/>
  <c r="D499" i="23"/>
  <c r="U498" i="23"/>
  <c r="R498" i="23"/>
  <c r="D498" i="23"/>
  <c r="U497" i="23"/>
  <c r="R497" i="23"/>
  <c r="D497" i="23"/>
  <c r="U496" i="23"/>
  <c r="R496" i="23"/>
  <c r="D496" i="23"/>
  <c r="U495" i="23"/>
  <c r="R495" i="23"/>
  <c r="D495" i="23"/>
  <c r="U494" i="23"/>
  <c r="R494" i="23"/>
  <c r="D494" i="23"/>
  <c r="U493" i="23"/>
  <c r="R493" i="23"/>
  <c r="D493" i="23"/>
  <c r="U492" i="23"/>
  <c r="R492" i="23"/>
  <c r="D492" i="23"/>
  <c r="U491" i="23"/>
  <c r="R491" i="23"/>
  <c r="D491" i="23"/>
  <c r="U490" i="23"/>
  <c r="R490" i="23"/>
  <c r="D490" i="23"/>
  <c r="U489" i="23"/>
  <c r="R489" i="23"/>
  <c r="D489" i="23"/>
  <c r="U488" i="23"/>
  <c r="R488" i="23"/>
  <c r="D488" i="23"/>
  <c r="U487" i="23"/>
  <c r="R487" i="23"/>
  <c r="D487" i="23"/>
  <c r="U486" i="23"/>
  <c r="R486" i="23"/>
  <c r="D486" i="23"/>
  <c r="U485" i="23"/>
  <c r="R485" i="23"/>
  <c r="D485" i="23"/>
  <c r="U484" i="23"/>
  <c r="R484" i="23"/>
  <c r="D484" i="23"/>
  <c r="U483" i="23"/>
  <c r="R483" i="23"/>
  <c r="D483" i="23"/>
  <c r="U482" i="23"/>
  <c r="R482" i="23"/>
  <c r="D482" i="23"/>
  <c r="U481" i="23"/>
  <c r="R481" i="23"/>
  <c r="D481" i="23"/>
  <c r="U480" i="23"/>
  <c r="R480" i="23"/>
  <c r="D480" i="23"/>
  <c r="U479" i="23"/>
  <c r="R479" i="23"/>
  <c r="D479" i="23"/>
  <c r="U478" i="23"/>
  <c r="R478" i="23"/>
  <c r="D478" i="23"/>
  <c r="U477" i="23"/>
  <c r="R477" i="23"/>
  <c r="D477" i="23"/>
  <c r="U476" i="23"/>
  <c r="R476" i="23"/>
  <c r="D476" i="23"/>
  <c r="U475" i="23"/>
  <c r="R475" i="23"/>
  <c r="D475" i="23"/>
  <c r="U474" i="23"/>
  <c r="R474" i="23"/>
  <c r="D474" i="23"/>
  <c r="U473" i="23"/>
  <c r="R473" i="23"/>
  <c r="D473" i="23"/>
  <c r="U472" i="23"/>
  <c r="R472" i="23"/>
  <c r="D472" i="23"/>
  <c r="U471" i="23"/>
  <c r="R471" i="23"/>
  <c r="D471" i="23"/>
  <c r="U470" i="23"/>
  <c r="R470" i="23"/>
  <c r="D470" i="23"/>
  <c r="U469" i="23"/>
  <c r="R469" i="23"/>
  <c r="D469" i="23"/>
  <c r="U468" i="23"/>
  <c r="R468" i="23"/>
  <c r="D468" i="23"/>
  <c r="U467" i="23"/>
  <c r="R467" i="23"/>
  <c r="D467" i="23"/>
  <c r="U466" i="23"/>
  <c r="R466" i="23"/>
  <c r="D466" i="23"/>
  <c r="U465" i="23"/>
  <c r="R465" i="23"/>
  <c r="D465" i="23"/>
  <c r="U464" i="23"/>
  <c r="R464" i="23"/>
  <c r="D464" i="23"/>
  <c r="U463" i="23"/>
  <c r="R463" i="23"/>
  <c r="D463" i="23"/>
  <c r="U462" i="23"/>
  <c r="R462" i="23"/>
  <c r="D462" i="23"/>
  <c r="U461" i="23"/>
  <c r="R461" i="23"/>
  <c r="D461" i="23"/>
  <c r="U460" i="23"/>
  <c r="R460" i="23"/>
  <c r="D460" i="23"/>
  <c r="U459" i="23"/>
  <c r="R459" i="23"/>
  <c r="D459" i="23"/>
  <c r="U458" i="23"/>
  <c r="R458" i="23"/>
  <c r="D458" i="23"/>
  <c r="U457" i="23"/>
  <c r="R457" i="23"/>
  <c r="D457" i="23"/>
  <c r="U456" i="23"/>
  <c r="R456" i="23"/>
  <c r="D456" i="23"/>
  <c r="U455" i="23"/>
  <c r="R455" i="23"/>
  <c r="D455" i="23"/>
  <c r="U454" i="23"/>
  <c r="R454" i="23"/>
  <c r="D454" i="23"/>
  <c r="U453" i="23"/>
  <c r="R453" i="23"/>
  <c r="D453" i="23"/>
  <c r="U452" i="23"/>
  <c r="R452" i="23"/>
  <c r="D452" i="23"/>
  <c r="U451" i="23"/>
  <c r="R451" i="23"/>
  <c r="D451" i="23"/>
  <c r="U450" i="23"/>
  <c r="R450" i="23"/>
  <c r="D450" i="23"/>
  <c r="U449" i="23"/>
  <c r="R449" i="23"/>
  <c r="D449" i="23"/>
  <c r="U448" i="23"/>
  <c r="R448" i="23"/>
  <c r="D448" i="23"/>
  <c r="U447" i="23"/>
  <c r="R447" i="23"/>
  <c r="D447" i="23"/>
  <c r="U446" i="23"/>
  <c r="R446" i="23"/>
  <c r="D446" i="23"/>
  <c r="U445" i="23"/>
  <c r="R445" i="23"/>
  <c r="D445" i="23"/>
  <c r="U444" i="23"/>
  <c r="R444" i="23"/>
  <c r="D444" i="23"/>
  <c r="U443" i="23"/>
  <c r="R443" i="23"/>
  <c r="D443" i="23"/>
  <c r="U442" i="23"/>
  <c r="R442" i="23"/>
  <c r="D442" i="23"/>
  <c r="U441" i="23"/>
  <c r="R441" i="23"/>
  <c r="D441" i="23"/>
  <c r="U440" i="23"/>
  <c r="R440" i="23"/>
  <c r="D440" i="23"/>
  <c r="U439" i="23"/>
  <c r="R439" i="23"/>
  <c r="D439" i="23"/>
  <c r="U438" i="23"/>
  <c r="R438" i="23"/>
  <c r="D438" i="23"/>
  <c r="U437" i="23"/>
  <c r="R437" i="23"/>
  <c r="D437" i="23"/>
  <c r="U436" i="23"/>
  <c r="R436" i="23"/>
  <c r="D436" i="23"/>
  <c r="U435" i="23"/>
  <c r="R435" i="23"/>
  <c r="D435" i="23"/>
  <c r="U434" i="23"/>
  <c r="R434" i="23"/>
  <c r="D434" i="23"/>
  <c r="U433" i="23"/>
  <c r="R433" i="23"/>
  <c r="D433" i="23"/>
  <c r="U432" i="23"/>
  <c r="R432" i="23"/>
  <c r="D432" i="23"/>
  <c r="U431" i="23"/>
  <c r="R431" i="23"/>
  <c r="D431" i="23"/>
  <c r="U430" i="23"/>
  <c r="R430" i="23"/>
  <c r="D430" i="23"/>
  <c r="U429" i="23"/>
  <c r="R429" i="23"/>
  <c r="D429" i="23"/>
  <c r="U428" i="23"/>
  <c r="R428" i="23"/>
  <c r="D428" i="23"/>
  <c r="U427" i="23"/>
  <c r="R427" i="23"/>
  <c r="D427" i="23"/>
  <c r="U426" i="23"/>
  <c r="R426" i="23"/>
  <c r="D426" i="23"/>
  <c r="U425" i="23"/>
  <c r="R425" i="23"/>
  <c r="D425" i="23"/>
  <c r="U424" i="23"/>
  <c r="R424" i="23"/>
  <c r="D424" i="23"/>
  <c r="U423" i="23"/>
  <c r="R423" i="23"/>
  <c r="D423" i="23"/>
  <c r="U422" i="23"/>
  <c r="R422" i="23"/>
  <c r="D422" i="23"/>
  <c r="U421" i="23"/>
  <c r="R421" i="23"/>
  <c r="D421" i="23"/>
  <c r="U420" i="23"/>
  <c r="R420" i="23"/>
  <c r="D420" i="23"/>
  <c r="U419" i="23"/>
  <c r="R419" i="23"/>
  <c r="D419" i="23"/>
  <c r="U418" i="23"/>
  <c r="R418" i="23"/>
  <c r="D418" i="23"/>
  <c r="U417" i="23"/>
  <c r="R417" i="23"/>
  <c r="D417" i="23"/>
  <c r="U416" i="23"/>
  <c r="R416" i="23"/>
  <c r="D416" i="23"/>
  <c r="U415" i="23"/>
  <c r="R415" i="23"/>
  <c r="D415" i="23"/>
  <c r="U414" i="23"/>
  <c r="R414" i="23"/>
  <c r="D414" i="23"/>
  <c r="U413" i="23"/>
  <c r="R413" i="23"/>
  <c r="D413" i="23"/>
  <c r="U412" i="23"/>
  <c r="R412" i="23"/>
  <c r="D412" i="23"/>
  <c r="U411" i="23"/>
  <c r="R411" i="23"/>
  <c r="D411" i="23"/>
  <c r="U410" i="23"/>
  <c r="R410" i="23"/>
  <c r="D410" i="23"/>
  <c r="U409" i="23"/>
  <c r="R409" i="23"/>
  <c r="D409" i="23"/>
  <c r="U408" i="23"/>
  <c r="R408" i="23"/>
  <c r="D408" i="23"/>
  <c r="U407" i="23"/>
  <c r="R407" i="23"/>
  <c r="D407" i="23"/>
  <c r="U406" i="23"/>
  <c r="R406" i="23"/>
  <c r="D406" i="23"/>
  <c r="U405" i="23"/>
  <c r="R405" i="23"/>
  <c r="D405" i="23"/>
  <c r="U404" i="23"/>
  <c r="R404" i="23"/>
  <c r="D404" i="23"/>
  <c r="U403" i="23"/>
  <c r="R403" i="23"/>
  <c r="D403" i="23"/>
  <c r="U402" i="23"/>
  <c r="R402" i="23"/>
  <c r="D402" i="23"/>
  <c r="U401" i="23"/>
  <c r="R401" i="23"/>
  <c r="D401" i="23"/>
  <c r="U400" i="23"/>
  <c r="R400" i="23"/>
  <c r="D400" i="23"/>
  <c r="U399" i="23"/>
  <c r="R399" i="23"/>
  <c r="D399" i="23"/>
  <c r="U398" i="23"/>
  <c r="R398" i="23"/>
  <c r="D398" i="23"/>
  <c r="U397" i="23"/>
  <c r="R397" i="23"/>
  <c r="D397" i="23"/>
  <c r="U396" i="23"/>
  <c r="R396" i="23"/>
  <c r="D396" i="23"/>
  <c r="U395" i="23"/>
  <c r="R395" i="23"/>
  <c r="D395" i="23"/>
  <c r="U394" i="23"/>
  <c r="R394" i="23"/>
  <c r="D394" i="23"/>
  <c r="U393" i="23"/>
  <c r="R393" i="23"/>
  <c r="D393" i="23"/>
  <c r="U392" i="23"/>
  <c r="R392" i="23"/>
  <c r="D392" i="23"/>
  <c r="U391" i="23"/>
  <c r="R391" i="23"/>
  <c r="D391" i="23"/>
  <c r="U390" i="23"/>
  <c r="R390" i="23"/>
  <c r="D390" i="23"/>
  <c r="U389" i="23"/>
  <c r="R389" i="23"/>
  <c r="D389" i="23"/>
  <c r="U388" i="23"/>
  <c r="R388" i="23"/>
  <c r="D388" i="23"/>
  <c r="U387" i="23"/>
  <c r="R387" i="23"/>
  <c r="D387" i="23"/>
  <c r="U386" i="23"/>
  <c r="R386" i="23"/>
  <c r="D386" i="23"/>
  <c r="U385" i="23"/>
  <c r="R385" i="23"/>
  <c r="D385" i="23"/>
  <c r="U384" i="23"/>
  <c r="R384" i="23"/>
  <c r="D384" i="23"/>
  <c r="U383" i="23"/>
  <c r="R383" i="23"/>
  <c r="D383" i="23"/>
  <c r="U382" i="23"/>
  <c r="R382" i="23"/>
  <c r="D382" i="23"/>
  <c r="U381" i="23"/>
  <c r="R381" i="23"/>
  <c r="D381" i="23"/>
  <c r="U380" i="23"/>
  <c r="R380" i="23"/>
  <c r="D380" i="23"/>
  <c r="U379" i="23"/>
  <c r="R379" i="23"/>
  <c r="D379" i="23"/>
  <c r="U378" i="23"/>
  <c r="R378" i="23"/>
  <c r="D378" i="23"/>
  <c r="U377" i="23"/>
  <c r="R377" i="23"/>
  <c r="D377" i="23"/>
  <c r="U376" i="23"/>
  <c r="R376" i="23"/>
  <c r="D376" i="23"/>
  <c r="U375" i="23"/>
  <c r="R375" i="23"/>
  <c r="D375" i="23"/>
  <c r="U374" i="23"/>
  <c r="R374" i="23"/>
  <c r="D374" i="23"/>
  <c r="U373" i="23"/>
  <c r="R373" i="23"/>
  <c r="D373" i="23"/>
  <c r="U372" i="23"/>
  <c r="R372" i="23"/>
  <c r="D372" i="23"/>
  <c r="U371" i="23"/>
  <c r="R371" i="23"/>
  <c r="D371" i="23"/>
  <c r="U370" i="23"/>
  <c r="R370" i="23"/>
  <c r="D370" i="23"/>
  <c r="U369" i="23"/>
  <c r="R369" i="23"/>
  <c r="D369" i="23"/>
  <c r="U368" i="23"/>
  <c r="R368" i="23"/>
  <c r="D368" i="23"/>
  <c r="U367" i="23"/>
  <c r="R367" i="23"/>
  <c r="D367" i="23"/>
  <c r="U366" i="23"/>
  <c r="R366" i="23"/>
  <c r="D366" i="23"/>
  <c r="U365" i="23"/>
  <c r="R365" i="23"/>
  <c r="D365" i="23"/>
  <c r="U364" i="23"/>
  <c r="R364" i="23"/>
  <c r="D364" i="23"/>
  <c r="U363" i="23"/>
  <c r="R363" i="23"/>
  <c r="D363" i="23"/>
  <c r="U362" i="23"/>
  <c r="R362" i="23"/>
  <c r="D362" i="23"/>
  <c r="U361" i="23"/>
  <c r="R361" i="23"/>
  <c r="D361" i="23"/>
  <c r="U360" i="23"/>
  <c r="R360" i="23"/>
  <c r="D360" i="23"/>
  <c r="U359" i="23"/>
  <c r="R359" i="23"/>
  <c r="D359" i="23"/>
  <c r="U358" i="23"/>
  <c r="R358" i="23"/>
  <c r="D358" i="23"/>
  <c r="U357" i="23"/>
  <c r="R357" i="23"/>
  <c r="D357" i="23"/>
  <c r="U356" i="23"/>
  <c r="R356" i="23"/>
  <c r="D356" i="23"/>
  <c r="U355" i="23"/>
  <c r="R355" i="23"/>
  <c r="D355" i="23"/>
  <c r="U354" i="23"/>
  <c r="R354" i="23"/>
  <c r="D354" i="23"/>
  <c r="U353" i="23"/>
  <c r="R353" i="23"/>
  <c r="D353" i="23"/>
  <c r="U352" i="23"/>
  <c r="R352" i="23"/>
  <c r="D352" i="23"/>
  <c r="U351" i="23"/>
  <c r="R351" i="23"/>
  <c r="D351" i="23"/>
  <c r="U350" i="23"/>
  <c r="R350" i="23"/>
  <c r="D350" i="23"/>
  <c r="U349" i="23"/>
  <c r="R349" i="23"/>
  <c r="D349" i="23"/>
  <c r="U348" i="23"/>
  <c r="R348" i="23"/>
  <c r="D348" i="23"/>
  <c r="U347" i="23"/>
  <c r="R347" i="23"/>
  <c r="D347" i="23"/>
  <c r="U346" i="23"/>
  <c r="R346" i="23"/>
  <c r="D346" i="23"/>
  <c r="U345" i="23"/>
  <c r="R345" i="23"/>
  <c r="D345" i="23"/>
  <c r="U344" i="23"/>
  <c r="R344" i="23"/>
  <c r="D344" i="23"/>
  <c r="U343" i="23"/>
  <c r="R343" i="23"/>
  <c r="D343" i="23"/>
  <c r="U342" i="23"/>
  <c r="R342" i="23"/>
  <c r="D342" i="23"/>
  <c r="U341" i="23"/>
  <c r="R341" i="23"/>
  <c r="D341" i="23"/>
  <c r="U340" i="23"/>
  <c r="R340" i="23"/>
  <c r="D340" i="23"/>
  <c r="U339" i="23"/>
  <c r="R339" i="23"/>
  <c r="D339" i="23"/>
  <c r="U338" i="23"/>
  <c r="R338" i="23"/>
  <c r="D338" i="23"/>
  <c r="U337" i="23"/>
  <c r="R337" i="23"/>
  <c r="D337" i="23"/>
  <c r="U336" i="23"/>
  <c r="R336" i="23"/>
  <c r="D336" i="23"/>
  <c r="U335" i="23"/>
  <c r="R335" i="23"/>
  <c r="D335" i="23"/>
  <c r="U334" i="23"/>
  <c r="R334" i="23"/>
  <c r="D334" i="23"/>
  <c r="U333" i="23"/>
  <c r="R333" i="23"/>
  <c r="D333" i="23"/>
  <c r="U332" i="23"/>
  <c r="R332" i="23"/>
  <c r="D332" i="23"/>
  <c r="U331" i="23"/>
  <c r="R331" i="23"/>
  <c r="D331" i="23"/>
  <c r="U330" i="23"/>
  <c r="R330" i="23"/>
  <c r="D330" i="23"/>
  <c r="U329" i="23"/>
  <c r="R329" i="23"/>
  <c r="D329" i="23"/>
  <c r="U328" i="23"/>
  <c r="R328" i="23"/>
  <c r="D328" i="23"/>
  <c r="U327" i="23"/>
  <c r="R327" i="23"/>
  <c r="D327" i="23"/>
  <c r="U326" i="23"/>
  <c r="R326" i="23"/>
  <c r="D326" i="23"/>
  <c r="U325" i="23"/>
  <c r="R325" i="23"/>
  <c r="D325" i="23"/>
  <c r="U324" i="23"/>
  <c r="R324" i="23"/>
  <c r="D324" i="23"/>
  <c r="U323" i="23"/>
  <c r="R323" i="23"/>
  <c r="D323" i="23"/>
  <c r="U322" i="23"/>
  <c r="R322" i="23"/>
  <c r="D322" i="23"/>
  <c r="U321" i="23"/>
  <c r="R321" i="23"/>
  <c r="D321" i="23"/>
  <c r="U320" i="23"/>
  <c r="R320" i="23"/>
  <c r="D320" i="23"/>
  <c r="U319" i="23"/>
  <c r="R319" i="23"/>
  <c r="D319" i="23"/>
  <c r="U318" i="23"/>
  <c r="R318" i="23"/>
  <c r="D318" i="23"/>
  <c r="U317" i="23"/>
  <c r="R317" i="23"/>
  <c r="D317" i="23"/>
  <c r="U316" i="23"/>
  <c r="R316" i="23"/>
  <c r="D316" i="23"/>
  <c r="U315" i="23"/>
  <c r="R315" i="23"/>
  <c r="D315" i="23"/>
  <c r="U314" i="23"/>
  <c r="R314" i="23"/>
  <c r="D314" i="23"/>
  <c r="U313" i="23"/>
  <c r="R313" i="23"/>
  <c r="D313" i="23"/>
  <c r="U312" i="23"/>
  <c r="R312" i="23"/>
  <c r="D312" i="23"/>
  <c r="U311" i="23"/>
  <c r="R311" i="23"/>
  <c r="D311" i="23"/>
  <c r="U310" i="23"/>
  <c r="R310" i="23"/>
  <c r="D310" i="23"/>
  <c r="U309" i="23"/>
  <c r="R309" i="23"/>
  <c r="D309" i="23"/>
  <c r="U308" i="23"/>
  <c r="R308" i="23"/>
  <c r="D308" i="23"/>
  <c r="U307" i="23"/>
  <c r="R307" i="23"/>
  <c r="D307" i="23"/>
  <c r="U306" i="23"/>
  <c r="R306" i="23"/>
  <c r="D306" i="23"/>
  <c r="U305" i="23"/>
  <c r="R305" i="23"/>
  <c r="D305" i="23"/>
  <c r="U304" i="23"/>
  <c r="R304" i="23"/>
  <c r="D304" i="23"/>
  <c r="U303" i="23"/>
  <c r="R303" i="23"/>
  <c r="D303" i="23"/>
  <c r="U302" i="23"/>
  <c r="R302" i="23"/>
  <c r="D302" i="23"/>
  <c r="U301" i="23"/>
  <c r="R301" i="23"/>
  <c r="D301" i="23"/>
  <c r="U300" i="23"/>
  <c r="R300" i="23"/>
  <c r="D300" i="23"/>
  <c r="U299" i="23"/>
  <c r="R299" i="23"/>
  <c r="D299" i="23"/>
  <c r="U298" i="23"/>
  <c r="R298" i="23"/>
  <c r="D298" i="23"/>
  <c r="U297" i="23"/>
  <c r="R297" i="23"/>
  <c r="D297" i="23"/>
  <c r="U296" i="23"/>
  <c r="R296" i="23"/>
  <c r="D296" i="23"/>
  <c r="U295" i="23"/>
  <c r="R295" i="23"/>
  <c r="D295" i="23"/>
  <c r="U294" i="23"/>
  <c r="R294" i="23"/>
  <c r="D294" i="23"/>
  <c r="U293" i="23"/>
  <c r="R293" i="23"/>
  <c r="D293" i="23"/>
  <c r="U292" i="23"/>
  <c r="R292" i="23"/>
  <c r="D292" i="23"/>
  <c r="U291" i="23"/>
  <c r="R291" i="23"/>
  <c r="D291" i="23"/>
  <c r="U290" i="23"/>
  <c r="R290" i="23"/>
  <c r="D290" i="23"/>
  <c r="U289" i="23"/>
  <c r="R289" i="23"/>
  <c r="D289" i="23"/>
  <c r="U288" i="23"/>
  <c r="R288" i="23"/>
  <c r="D288" i="23"/>
  <c r="U287" i="23"/>
  <c r="R287" i="23"/>
  <c r="D287" i="23"/>
  <c r="U286" i="23"/>
  <c r="R286" i="23"/>
  <c r="D286" i="23"/>
  <c r="U285" i="23"/>
  <c r="R285" i="23"/>
  <c r="D285" i="23"/>
  <c r="U284" i="23"/>
  <c r="R284" i="23"/>
  <c r="D284" i="23"/>
  <c r="U283" i="23"/>
  <c r="R283" i="23"/>
  <c r="D283" i="23"/>
  <c r="U282" i="23"/>
  <c r="R282" i="23"/>
  <c r="D282" i="23"/>
  <c r="U281" i="23"/>
  <c r="R281" i="23"/>
  <c r="D281" i="23"/>
  <c r="U280" i="23"/>
  <c r="R280" i="23"/>
  <c r="D280" i="23"/>
  <c r="U279" i="23"/>
  <c r="R279" i="23"/>
  <c r="D279" i="23"/>
  <c r="U278" i="23"/>
  <c r="R278" i="23"/>
  <c r="D278" i="23"/>
  <c r="U277" i="23"/>
  <c r="R277" i="23"/>
  <c r="D277" i="23"/>
  <c r="U276" i="23"/>
  <c r="R276" i="23"/>
  <c r="D276" i="23"/>
  <c r="U275" i="23"/>
  <c r="R275" i="23"/>
  <c r="D275" i="23"/>
  <c r="U274" i="23"/>
  <c r="R274" i="23"/>
  <c r="D274" i="23"/>
  <c r="U273" i="23"/>
  <c r="R273" i="23"/>
  <c r="D273" i="23"/>
  <c r="U272" i="23"/>
  <c r="R272" i="23"/>
  <c r="D272" i="23"/>
  <c r="U271" i="23"/>
  <c r="R271" i="23"/>
  <c r="D271" i="23"/>
  <c r="U270" i="23"/>
  <c r="R270" i="23"/>
  <c r="D270" i="23"/>
  <c r="U269" i="23"/>
  <c r="R269" i="23"/>
  <c r="D269" i="23"/>
  <c r="U268" i="23"/>
  <c r="R268" i="23"/>
  <c r="D268" i="23"/>
  <c r="U267" i="23"/>
  <c r="R267" i="23"/>
  <c r="D267" i="23"/>
  <c r="U266" i="23"/>
  <c r="R266" i="23"/>
  <c r="D266" i="23"/>
  <c r="U265" i="23"/>
  <c r="R265" i="23"/>
  <c r="D265" i="23"/>
  <c r="U264" i="23"/>
  <c r="R264" i="23"/>
  <c r="D264" i="23"/>
  <c r="U263" i="23"/>
  <c r="R263" i="23"/>
  <c r="D263" i="23"/>
  <c r="U262" i="23"/>
  <c r="R262" i="23"/>
  <c r="D262" i="23"/>
  <c r="U261" i="23"/>
  <c r="R261" i="23"/>
  <c r="D261" i="23"/>
  <c r="U260" i="23"/>
  <c r="R260" i="23"/>
  <c r="D260" i="23"/>
  <c r="U259" i="23"/>
  <c r="R259" i="23"/>
  <c r="D259" i="23"/>
  <c r="U258" i="23"/>
  <c r="R258" i="23"/>
  <c r="D258" i="23"/>
  <c r="U257" i="23"/>
  <c r="R257" i="23"/>
  <c r="D257" i="23"/>
  <c r="U256" i="23"/>
  <c r="R256" i="23"/>
  <c r="D256" i="23"/>
  <c r="U255" i="23"/>
  <c r="R255" i="23"/>
  <c r="D255" i="23"/>
  <c r="U254" i="23"/>
  <c r="R254" i="23"/>
  <c r="D254" i="23"/>
  <c r="U253" i="23"/>
  <c r="R253" i="23"/>
  <c r="D253" i="23"/>
  <c r="U252" i="23"/>
  <c r="R252" i="23"/>
  <c r="D252" i="23"/>
  <c r="U251" i="23"/>
  <c r="R251" i="23"/>
  <c r="D251" i="23"/>
  <c r="U250" i="23"/>
  <c r="R250" i="23"/>
  <c r="D250" i="23"/>
  <c r="U249" i="23"/>
  <c r="R249" i="23"/>
  <c r="D249" i="23"/>
  <c r="U248" i="23"/>
  <c r="R248" i="23"/>
  <c r="D248" i="23"/>
  <c r="U247" i="23"/>
  <c r="R247" i="23"/>
  <c r="D247" i="23"/>
  <c r="U246" i="23"/>
  <c r="R246" i="23"/>
  <c r="D246" i="23"/>
  <c r="U245" i="23"/>
  <c r="R245" i="23"/>
  <c r="D245" i="23"/>
  <c r="U244" i="23"/>
  <c r="R244" i="23"/>
  <c r="D244" i="23"/>
  <c r="U243" i="23"/>
  <c r="R243" i="23"/>
  <c r="D243" i="23"/>
  <c r="U242" i="23"/>
  <c r="R242" i="23"/>
  <c r="D242" i="23"/>
  <c r="U241" i="23"/>
  <c r="R241" i="23"/>
  <c r="D241" i="23"/>
  <c r="U240" i="23"/>
  <c r="R240" i="23"/>
  <c r="D240" i="23"/>
  <c r="U239" i="23"/>
  <c r="R239" i="23"/>
  <c r="D239" i="23"/>
  <c r="U238" i="23"/>
  <c r="R238" i="23"/>
  <c r="D238" i="23"/>
  <c r="U237" i="23"/>
  <c r="R237" i="23"/>
  <c r="D237" i="23"/>
  <c r="U236" i="23"/>
  <c r="R236" i="23"/>
  <c r="D236" i="23"/>
  <c r="U235" i="23"/>
  <c r="R235" i="23"/>
  <c r="D235" i="23"/>
  <c r="U234" i="23"/>
  <c r="R234" i="23"/>
  <c r="D234" i="23"/>
  <c r="U233" i="23"/>
  <c r="R233" i="23"/>
  <c r="D233" i="23"/>
  <c r="U232" i="23"/>
  <c r="R232" i="23"/>
  <c r="D232" i="23"/>
  <c r="U231" i="23"/>
  <c r="R231" i="23"/>
  <c r="D231" i="23"/>
  <c r="U230" i="23"/>
  <c r="R230" i="23"/>
  <c r="D230" i="23"/>
  <c r="U229" i="23"/>
  <c r="R229" i="23"/>
  <c r="D229" i="23"/>
  <c r="U228" i="23"/>
  <c r="R228" i="23"/>
  <c r="D228" i="23"/>
  <c r="U227" i="23"/>
  <c r="R227" i="23"/>
  <c r="D227" i="23"/>
  <c r="U226" i="23"/>
  <c r="R226" i="23"/>
  <c r="D226" i="23"/>
  <c r="U225" i="23"/>
  <c r="R225" i="23"/>
  <c r="D225" i="23"/>
  <c r="U224" i="23"/>
  <c r="R224" i="23"/>
  <c r="D224" i="23"/>
  <c r="U223" i="23"/>
  <c r="R223" i="23"/>
  <c r="D223" i="23"/>
  <c r="U222" i="23"/>
  <c r="R222" i="23"/>
  <c r="D222" i="23"/>
  <c r="U221" i="23"/>
  <c r="R221" i="23"/>
  <c r="D221" i="23"/>
  <c r="U220" i="23"/>
  <c r="R220" i="23"/>
  <c r="D220" i="23"/>
  <c r="U219" i="23"/>
  <c r="R219" i="23"/>
  <c r="D219" i="23"/>
  <c r="U218" i="23"/>
  <c r="R218" i="23"/>
  <c r="D218" i="23"/>
  <c r="U217" i="23"/>
  <c r="R217" i="23"/>
  <c r="D217" i="23"/>
  <c r="U216" i="23"/>
  <c r="R216" i="23"/>
  <c r="D216" i="23"/>
  <c r="U215" i="23"/>
  <c r="R215" i="23"/>
  <c r="D215" i="23"/>
  <c r="U214" i="23"/>
  <c r="R214" i="23"/>
  <c r="D214" i="23"/>
  <c r="U213" i="23"/>
  <c r="R213" i="23"/>
  <c r="D213" i="23"/>
  <c r="U212" i="23"/>
  <c r="R212" i="23"/>
  <c r="D212" i="23"/>
  <c r="U211" i="23"/>
  <c r="R211" i="23"/>
  <c r="D211" i="23"/>
  <c r="U210" i="23"/>
  <c r="R210" i="23"/>
  <c r="D210" i="23"/>
  <c r="U209" i="23"/>
  <c r="R209" i="23"/>
  <c r="D209" i="23"/>
  <c r="U208" i="23"/>
  <c r="R208" i="23"/>
  <c r="D208" i="23"/>
  <c r="U207" i="23"/>
  <c r="R207" i="23"/>
  <c r="D207" i="23"/>
  <c r="U206" i="23"/>
  <c r="R206" i="23"/>
  <c r="D206" i="23"/>
  <c r="U205" i="23"/>
  <c r="R205" i="23"/>
  <c r="D205" i="23"/>
  <c r="U204" i="23"/>
  <c r="R204" i="23"/>
  <c r="D204" i="23"/>
  <c r="U203" i="23"/>
  <c r="R203" i="23"/>
  <c r="D203" i="23"/>
  <c r="U202" i="23"/>
  <c r="R202" i="23"/>
  <c r="D202" i="23"/>
  <c r="U201" i="23"/>
  <c r="R201" i="23"/>
  <c r="D201" i="23"/>
  <c r="U200" i="23"/>
  <c r="R200" i="23"/>
  <c r="D200" i="23"/>
  <c r="U199" i="23"/>
  <c r="R199" i="23"/>
  <c r="D199" i="23"/>
  <c r="U198" i="23"/>
  <c r="R198" i="23"/>
  <c r="D198" i="23"/>
  <c r="U197" i="23"/>
  <c r="R197" i="23"/>
  <c r="D197" i="23"/>
  <c r="U196" i="23"/>
  <c r="R196" i="23"/>
  <c r="D196" i="23"/>
  <c r="U195" i="23"/>
  <c r="R195" i="23"/>
  <c r="D195" i="23"/>
  <c r="U194" i="23"/>
  <c r="R194" i="23"/>
  <c r="D194" i="23"/>
  <c r="U193" i="23"/>
  <c r="R193" i="23"/>
  <c r="D193" i="23"/>
  <c r="U192" i="23"/>
  <c r="R192" i="23"/>
  <c r="D192" i="23"/>
  <c r="U191" i="23"/>
  <c r="R191" i="23"/>
  <c r="D191" i="23"/>
  <c r="U190" i="23"/>
  <c r="R190" i="23"/>
  <c r="D190" i="23"/>
  <c r="U189" i="23"/>
  <c r="R189" i="23"/>
  <c r="D189" i="23"/>
  <c r="U188" i="23"/>
  <c r="R188" i="23"/>
  <c r="D188" i="23"/>
  <c r="U187" i="23"/>
  <c r="R187" i="23"/>
  <c r="D187" i="23"/>
  <c r="U186" i="23"/>
  <c r="R186" i="23"/>
  <c r="D186" i="23"/>
  <c r="U185" i="23"/>
  <c r="R185" i="23"/>
  <c r="D185" i="23"/>
  <c r="U184" i="23"/>
  <c r="R184" i="23"/>
  <c r="D184" i="23"/>
  <c r="U183" i="23"/>
  <c r="R183" i="23"/>
  <c r="D183" i="23"/>
  <c r="U182" i="23"/>
  <c r="R182" i="23"/>
  <c r="D182" i="23"/>
  <c r="U181" i="23"/>
  <c r="R181" i="23"/>
  <c r="D181" i="23"/>
  <c r="U180" i="23"/>
  <c r="R180" i="23"/>
  <c r="D180" i="23"/>
  <c r="U179" i="23"/>
  <c r="R179" i="23"/>
  <c r="D179" i="23"/>
  <c r="U178" i="23"/>
  <c r="R178" i="23"/>
  <c r="D178" i="23"/>
  <c r="U177" i="23"/>
  <c r="R177" i="23"/>
  <c r="D177" i="23"/>
  <c r="U176" i="23"/>
  <c r="R176" i="23"/>
  <c r="D176" i="23"/>
  <c r="U175" i="23"/>
  <c r="R175" i="23"/>
  <c r="D175" i="23"/>
  <c r="U174" i="23"/>
  <c r="R174" i="23"/>
  <c r="D174" i="23"/>
  <c r="U173" i="23"/>
  <c r="R173" i="23"/>
  <c r="D173" i="23"/>
  <c r="U172" i="23"/>
  <c r="R172" i="23"/>
  <c r="D172" i="23"/>
  <c r="U171" i="23"/>
  <c r="R171" i="23"/>
  <c r="D171" i="23"/>
  <c r="U170" i="23"/>
  <c r="R170" i="23"/>
  <c r="D170" i="23"/>
  <c r="U169" i="23"/>
  <c r="R169" i="23"/>
  <c r="D169" i="23"/>
  <c r="U168" i="23"/>
  <c r="R168" i="23"/>
  <c r="D168" i="23"/>
  <c r="U167" i="23"/>
  <c r="R167" i="23"/>
  <c r="D167" i="23"/>
  <c r="U166" i="23"/>
  <c r="R166" i="23"/>
  <c r="D166" i="23"/>
  <c r="U165" i="23"/>
  <c r="R165" i="23"/>
  <c r="D165" i="23"/>
  <c r="U164" i="23"/>
  <c r="R164" i="23"/>
  <c r="D164" i="23"/>
  <c r="U163" i="23"/>
  <c r="R163" i="23"/>
  <c r="D163" i="23"/>
  <c r="U162" i="23"/>
  <c r="R162" i="23"/>
  <c r="D162" i="23"/>
  <c r="U161" i="23"/>
  <c r="R161" i="23"/>
  <c r="D161" i="23"/>
  <c r="U160" i="23"/>
  <c r="R160" i="23"/>
  <c r="D160" i="23"/>
  <c r="U159" i="23"/>
  <c r="R159" i="23"/>
  <c r="D159" i="23"/>
  <c r="U158" i="23"/>
  <c r="R158" i="23"/>
  <c r="D158" i="23"/>
  <c r="U157" i="23"/>
  <c r="R157" i="23"/>
  <c r="D157" i="23"/>
  <c r="U156" i="23"/>
  <c r="R156" i="23"/>
  <c r="D156" i="23"/>
  <c r="U155" i="23"/>
  <c r="R155" i="23"/>
  <c r="D155" i="23"/>
  <c r="U154" i="23"/>
  <c r="R154" i="23"/>
  <c r="D154" i="23"/>
  <c r="U153" i="23"/>
  <c r="R153" i="23"/>
  <c r="D153" i="23"/>
  <c r="U152" i="23"/>
  <c r="R152" i="23"/>
  <c r="D152" i="23"/>
  <c r="U151" i="23"/>
  <c r="R151" i="23"/>
  <c r="D151" i="23"/>
  <c r="U150" i="23"/>
  <c r="R150" i="23"/>
  <c r="D150" i="23"/>
  <c r="U149" i="23"/>
  <c r="R149" i="23"/>
  <c r="D149" i="23"/>
  <c r="U148" i="23"/>
  <c r="R148" i="23"/>
  <c r="D148" i="23"/>
  <c r="U147" i="23"/>
  <c r="R147" i="23"/>
  <c r="D147" i="23"/>
  <c r="U146" i="23"/>
  <c r="R146" i="23"/>
  <c r="D146" i="23"/>
  <c r="U145" i="23"/>
  <c r="R145" i="23"/>
  <c r="D145" i="23"/>
  <c r="U144" i="23"/>
  <c r="R144" i="23"/>
  <c r="D144" i="23"/>
  <c r="U143" i="23"/>
  <c r="R143" i="23"/>
  <c r="D143" i="23"/>
  <c r="U142" i="23"/>
  <c r="R142" i="23"/>
  <c r="D142" i="23"/>
  <c r="U141" i="23"/>
  <c r="R141" i="23"/>
  <c r="D141" i="23"/>
  <c r="U140" i="23"/>
  <c r="R140" i="23"/>
  <c r="D140" i="23"/>
  <c r="U139" i="23"/>
  <c r="R139" i="23"/>
  <c r="D139" i="23"/>
  <c r="U138" i="23"/>
  <c r="R138" i="23"/>
  <c r="D138" i="23"/>
  <c r="U137" i="23"/>
  <c r="R137" i="23"/>
  <c r="D137" i="23"/>
  <c r="U136" i="23"/>
  <c r="R136" i="23"/>
  <c r="D136" i="23"/>
  <c r="U135" i="23"/>
  <c r="R135" i="23"/>
  <c r="D135" i="23"/>
  <c r="U134" i="23"/>
  <c r="R134" i="23"/>
  <c r="D134" i="23"/>
  <c r="U133" i="23"/>
  <c r="R133" i="23"/>
  <c r="D133" i="23"/>
  <c r="U132" i="23"/>
  <c r="R132" i="23"/>
  <c r="D132" i="23"/>
  <c r="U131" i="23"/>
  <c r="R131" i="23"/>
  <c r="D131" i="23"/>
  <c r="U130" i="23"/>
  <c r="R130" i="23"/>
  <c r="D130" i="23"/>
  <c r="U129" i="23"/>
  <c r="R129" i="23"/>
  <c r="D129" i="23"/>
  <c r="U128" i="23"/>
  <c r="R128" i="23"/>
  <c r="D128" i="23"/>
  <c r="U127" i="23"/>
  <c r="R127" i="23"/>
  <c r="D127" i="23"/>
  <c r="U126" i="23"/>
  <c r="R126" i="23"/>
  <c r="D126" i="23"/>
  <c r="U125" i="23"/>
  <c r="R125" i="23"/>
  <c r="D125" i="23"/>
  <c r="U124" i="23"/>
  <c r="R124" i="23"/>
  <c r="D124" i="23"/>
  <c r="U123" i="23"/>
  <c r="R123" i="23"/>
  <c r="D123" i="23"/>
  <c r="U122" i="23"/>
  <c r="R122" i="23"/>
  <c r="D122" i="23"/>
  <c r="U121" i="23"/>
  <c r="R121" i="23"/>
  <c r="D121" i="23"/>
  <c r="U120" i="23"/>
  <c r="R120" i="23"/>
  <c r="D120" i="23"/>
  <c r="U119" i="23"/>
  <c r="R119" i="23"/>
  <c r="D119" i="23"/>
  <c r="U118" i="23"/>
  <c r="R118" i="23"/>
  <c r="D118" i="23"/>
  <c r="U117" i="23"/>
  <c r="R117" i="23"/>
  <c r="D117" i="23"/>
  <c r="U116" i="23"/>
  <c r="R116" i="23"/>
  <c r="D116" i="23"/>
  <c r="U115" i="23"/>
  <c r="R115" i="23"/>
  <c r="D115" i="23"/>
  <c r="U114" i="23"/>
  <c r="R114" i="23"/>
  <c r="D114" i="23"/>
  <c r="U113" i="23"/>
  <c r="R113" i="23"/>
  <c r="D113" i="23"/>
  <c r="U112" i="23"/>
  <c r="R112" i="23"/>
  <c r="D112" i="23"/>
  <c r="U111" i="23"/>
  <c r="R111" i="23"/>
  <c r="D111" i="23"/>
  <c r="U110" i="23"/>
  <c r="R110" i="23"/>
  <c r="D110" i="23"/>
  <c r="U109" i="23"/>
  <c r="R109" i="23"/>
  <c r="D109" i="23"/>
  <c r="U108" i="23"/>
  <c r="R108" i="23"/>
  <c r="D108" i="23"/>
  <c r="U107" i="23"/>
  <c r="R107" i="23"/>
  <c r="D107" i="23"/>
  <c r="U106" i="23"/>
  <c r="R106" i="23"/>
  <c r="D106" i="23"/>
  <c r="U105" i="23"/>
  <c r="R105" i="23"/>
  <c r="D105" i="23"/>
  <c r="U104" i="23"/>
  <c r="R104" i="23"/>
  <c r="D104" i="23"/>
  <c r="U103" i="23"/>
  <c r="R103" i="23"/>
  <c r="D103" i="23"/>
  <c r="U102" i="23"/>
  <c r="R102" i="23"/>
  <c r="D102" i="23"/>
  <c r="U101" i="23"/>
  <c r="R101" i="23"/>
  <c r="D101" i="23"/>
  <c r="U100" i="23"/>
  <c r="R100" i="23"/>
  <c r="D100" i="23"/>
  <c r="U99" i="23"/>
  <c r="R99" i="23"/>
  <c r="D99" i="23"/>
  <c r="U98" i="23"/>
  <c r="R98" i="23"/>
  <c r="D98" i="23"/>
  <c r="U97" i="23"/>
  <c r="R97" i="23"/>
  <c r="D97" i="23"/>
  <c r="U96" i="23"/>
  <c r="R96" i="23"/>
  <c r="D96" i="23"/>
  <c r="U95" i="23"/>
  <c r="R95" i="23"/>
  <c r="D95" i="23"/>
  <c r="U94" i="23"/>
  <c r="R94" i="23"/>
  <c r="D94" i="23"/>
  <c r="U93" i="23"/>
  <c r="R93" i="23"/>
  <c r="D93" i="23"/>
  <c r="U92" i="23"/>
  <c r="R92" i="23"/>
  <c r="D92" i="23"/>
  <c r="U91" i="23"/>
  <c r="R91" i="23"/>
  <c r="D91" i="23"/>
  <c r="U90" i="23"/>
  <c r="R90" i="23"/>
  <c r="D90" i="23"/>
  <c r="U89" i="23"/>
  <c r="R89" i="23"/>
  <c r="D89" i="23"/>
  <c r="U88" i="23"/>
  <c r="R88" i="23"/>
  <c r="D88" i="23"/>
  <c r="U87" i="23"/>
  <c r="R87" i="23"/>
  <c r="D87" i="23"/>
  <c r="U86" i="23"/>
  <c r="R86" i="23"/>
  <c r="D86" i="23"/>
  <c r="U85" i="23"/>
  <c r="R85" i="23"/>
  <c r="D85" i="23"/>
  <c r="U84" i="23"/>
  <c r="R84" i="23"/>
  <c r="D84" i="23"/>
  <c r="U83" i="23"/>
  <c r="R83" i="23"/>
  <c r="D83" i="23"/>
  <c r="U82" i="23"/>
  <c r="R82" i="23"/>
  <c r="D82" i="23"/>
  <c r="U81" i="23"/>
  <c r="R81" i="23"/>
  <c r="D81" i="23"/>
  <c r="U80" i="23"/>
  <c r="R80" i="23"/>
  <c r="D80" i="23"/>
  <c r="U79" i="23"/>
  <c r="R79" i="23"/>
  <c r="D79" i="23"/>
  <c r="U78" i="23"/>
  <c r="R78" i="23"/>
  <c r="D78" i="23"/>
  <c r="U77" i="23"/>
  <c r="R77" i="23"/>
  <c r="D77" i="23"/>
  <c r="U76" i="23"/>
  <c r="R76" i="23"/>
  <c r="D76" i="23"/>
  <c r="U75" i="23"/>
  <c r="R75" i="23"/>
  <c r="D75" i="23"/>
  <c r="U74" i="23"/>
  <c r="R74" i="23"/>
  <c r="D74" i="23"/>
  <c r="U73" i="23"/>
  <c r="R73" i="23"/>
  <c r="D73" i="23"/>
  <c r="U72" i="23"/>
  <c r="R72" i="23"/>
  <c r="D72" i="23"/>
  <c r="U71" i="23"/>
  <c r="R71" i="23"/>
  <c r="D71" i="23"/>
  <c r="U70" i="23"/>
  <c r="R70" i="23"/>
  <c r="D70" i="23"/>
  <c r="U69" i="23"/>
  <c r="R69" i="23"/>
  <c r="D69" i="23"/>
  <c r="U68" i="23"/>
  <c r="R68" i="23"/>
  <c r="D68" i="23"/>
  <c r="U67" i="23"/>
  <c r="R67" i="23"/>
  <c r="D67" i="23"/>
  <c r="U66" i="23"/>
  <c r="R66" i="23"/>
  <c r="D66" i="23"/>
  <c r="U65" i="23"/>
  <c r="R65" i="23"/>
  <c r="D65" i="23"/>
  <c r="U64" i="23"/>
  <c r="R64" i="23"/>
  <c r="D64" i="23"/>
  <c r="U63" i="23"/>
  <c r="R63" i="23"/>
  <c r="D63" i="23"/>
  <c r="U62" i="23"/>
  <c r="R62" i="23"/>
  <c r="D62" i="23"/>
  <c r="U61" i="23"/>
  <c r="R61" i="23"/>
  <c r="D61" i="23"/>
  <c r="U60" i="23"/>
  <c r="R60" i="23"/>
  <c r="D60" i="23"/>
  <c r="U59" i="23"/>
  <c r="R59" i="23"/>
  <c r="D59" i="23"/>
  <c r="U58" i="23"/>
  <c r="R58" i="23"/>
  <c r="D58" i="23"/>
  <c r="U57" i="23"/>
  <c r="R57" i="23"/>
  <c r="D57" i="23"/>
  <c r="U56" i="23"/>
  <c r="R56" i="23"/>
  <c r="D56" i="23"/>
  <c r="U55" i="23"/>
  <c r="R55" i="23"/>
  <c r="D55" i="23"/>
  <c r="U54" i="23"/>
  <c r="R54" i="23"/>
  <c r="D54" i="23"/>
  <c r="U53" i="23"/>
  <c r="R53" i="23"/>
  <c r="D53" i="23"/>
  <c r="U52" i="23"/>
  <c r="R52" i="23"/>
  <c r="D52" i="23"/>
  <c r="U51" i="23"/>
  <c r="R51" i="23"/>
  <c r="D51" i="23"/>
  <c r="U50" i="23"/>
  <c r="R50" i="23"/>
  <c r="D50" i="23"/>
  <c r="U49" i="23"/>
  <c r="R49" i="23"/>
  <c r="D49" i="23"/>
  <c r="U48" i="23"/>
  <c r="R48" i="23"/>
  <c r="D48" i="23"/>
  <c r="U47" i="23"/>
  <c r="R47" i="23"/>
  <c r="D47" i="23"/>
  <c r="U46" i="23"/>
  <c r="R46" i="23"/>
  <c r="D46" i="23"/>
  <c r="U45" i="23"/>
  <c r="R45" i="23"/>
  <c r="D45" i="23"/>
  <c r="U44" i="23"/>
  <c r="R44" i="23"/>
  <c r="D44" i="23"/>
  <c r="U43" i="23"/>
  <c r="R43" i="23"/>
  <c r="D43" i="23"/>
  <c r="U42" i="23"/>
  <c r="R42" i="23"/>
  <c r="D42" i="23"/>
  <c r="U41" i="23"/>
  <c r="R41" i="23"/>
  <c r="D41" i="23"/>
  <c r="U40" i="23"/>
  <c r="R40" i="23"/>
  <c r="D40" i="23"/>
  <c r="U39" i="23"/>
  <c r="R39" i="23"/>
  <c r="D39" i="23"/>
  <c r="U38" i="23"/>
  <c r="R38" i="23"/>
  <c r="D38" i="23"/>
  <c r="U37" i="23"/>
  <c r="R37" i="23"/>
  <c r="D37" i="23"/>
  <c r="U36" i="23"/>
  <c r="R36" i="23"/>
  <c r="D36" i="23"/>
  <c r="U35" i="23"/>
  <c r="R35" i="23"/>
  <c r="D35" i="23"/>
  <c r="U34" i="23"/>
  <c r="R34" i="23"/>
  <c r="D34" i="23"/>
  <c r="U33" i="23"/>
  <c r="R33" i="23"/>
  <c r="D33" i="23"/>
  <c r="U32" i="23"/>
  <c r="R32" i="23"/>
  <c r="D32" i="23"/>
  <c r="U31" i="23"/>
  <c r="R31" i="23"/>
  <c r="D31" i="23"/>
  <c r="U30" i="23"/>
  <c r="R30" i="23"/>
  <c r="D30" i="23"/>
  <c r="U29" i="23"/>
  <c r="R29" i="23"/>
  <c r="D29" i="23"/>
  <c r="U28" i="23"/>
  <c r="R28" i="23"/>
  <c r="D28" i="23"/>
  <c r="U27" i="23"/>
  <c r="R27" i="23"/>
  <c r="D27" i="23"/>
  <c r="U26" i="23"/>
  <c r="R26" i="23"/>
  <c r="D26" i="23"/>
  <c r="U25" i="23"/>
  <c r="R25" i="23"/>
  <c r="D25" i="23"/>
  <c r="U24" i="23"/>
  <c r="R24" i="23"/>
  <c r="D24" i="23"/>
  <c r="U23" i="23"/>
  <c r="R23" i="23"/>
  <c r="D23" i="23"/>
  <c r="U22" i="23"/>
  <c r="R22" i="23"/>
  <c r="D22" i="23"/>
  <c r="U21" i="23"/>
  <c r="R21" i="23"/>
  <c r="D21" i="23"/>
  <c r="U20" i="23"/>
  <c r="R20" i="23"/>
  <c r="D20" i="23"/>
  <c r="U19" i="23"/>
  <c r="R19" i="23"/>
  <c r="D19" i="23"/>
  <c r="U18" i="23"/>
  <c r="R18" i="23"/>
  <c r="D18" i="23"/>
  <c r="U17" i="23"/>
  <c r="R17" i="23"/>
  <c r="D17" i="23"/>
  <c r="U16" i="23"/>
  <c r="R16" i="23"/>
  <c r="D16" i="23"/>
  <c r="U15" i="23"/>
  <c r="R15" i="23"/>
  <c r="D15" i="23"/>
  <c r="U14" i="23"/>
  <c r="R14" i="23"/>
  <c r="D14" i="23"/>
  <c r="U13" i="23"/>
  <c r="R13" i="23"/>
  <c r="D13" i="23"/>
  <c r="U12" i="23"/>
  <c r="R12" i="23"/>
  <c r="D12" i="23"/>
  <c r="U11" i="23"/>
  <c r="R11" i="23"/>
  <c r="D11" i="23"/>
  <c r="U10" i="23"/>
  <c r="R10" i="23"/>
  <c r="D10" i="23"/>
  <c r="U9" i="23"/>
  <c r="R9" i="23"/>
  <c r="D9" i="23"/>
  <c r="U8" i="23"/>
  <c r="R8" i="23"/>
  <c r="D8" i="23"/>
  <c r="U7" i="23"/>
  <c r="R7" i="23"/>
  <c r="D7" i="23"/>
  <c r="U6" i="23"/>
  <c r="R6" i="23"/>
  <c r="D6" i="23"/>
  <c r="U5" i="23"/>
  <c r="R5" i="23"/>
  <c r="D5" i="23"/>
  <c r="U4" i="23"/>
  <c r="R4" i="23"/>
  <c r="D4" i="23"/>
  <c r="U3" i="23"/>
  <c r="R3" i="23"/>
  <c r="D3" i="23"/>
  <c r="U2" i="23"/>
  <c r="R2" i="23"/>
  <c r="D2" i="23"/>
  <c r="S9216" i="10"/>
  <c r="P9216" i="10"/>
  <c r="S9215" i="10"/>
  <c r="P9215" i="10"/>
  <c r="S9214" i="10"/>
  <c r="P9214" i="10"/>
  <c r="S9213" i="10"/>
  <c r="P9213" i="10"/>
  <c r="S9212" i="10"/>
  <c r="P9212" i="10"/>
  <c r="S9211" i="10"/>
  <c r="P9211" i="10"/>
  <c r="S9210" i="10"/>
  <c r="P9210" i="10"/>
  <c r="S9209" i="10"/>
  <c r="P9209" i="10"/>
  <c r="S9208" i="10"/>
  <c r="P9208" i="10"/>
  <c r="S9207" i="10"/>
  <c r="P9207" i="10"/>
  <c r="S9206" i="10"/>
  <c r="P9206" i="10"/>
  <c r="S9205" i="10"/>
  <c r="P9205" i="10"/>
  <c r="S9204" i="10"/>
  <c r="P9204" i="10"/>
  <c r="S9203" i="10"/>
  <c r="P9203" i="10"/>
  <c r="S9202" i="10"/>
  <c r="P9202" i="10"/>
  <c r="S9201" i="10"/>
  <c r="P9201" i="10"/>
  <c r="S9200" i="10"/>
  <c r="P9200" i="10"/>
  <c r="S9199" i="10"/>
  <c r="P9199" i="10"/>
  <c r="S9198" i="10"/>
  <c r="P9198" i="10"/>
  <c r="S9197" i="10"/>
  <c r="P9197" i="10"/>
  <c r="S9196" i="10"/>
  <c r="P9196" i="10"/>
  <c r="S9195" i="10"/>
  <c r="P9195" i="10"/>
  <c r="S9194" i="10"/>
  <c r="P9194" i="10"/>
  <c r="S9193" i="10"/>
  <c r="P9193" i="10"/>
  <c r="S9192" i="10"/>
  <c r="P9192" i="10"/>
  <c r="S9191" i="10"/>
  <c r="P9191" i="10"/>
  <c r="S9190" i="10"/>
  <c r="P9190" i="10"/>
  <c r="S9189" i="10"/>
  <c r="P9189" i="10"/>
  <c r="S9188" i="10"/>
  <c r="P9188" i="10"/>
  <c r="S9187" i="10"/>
  <c r="P9187" i="10"/>
  <c r="S9186" i="10"/>
  <c r="P9186" i="10"/>
  <c r="S9185" i="10"/>
  <c r="P9185" i="10"/>
  <c r="S9184" i="10"/>
  <c r="P9184" i="10"/>
  <c r="S9183" i="10"/>
  <c r="P9183" i="10"/>
  <c r="S9182" i="10"/>
  <c r="P9182" i="10"/>
  <c r="S9181" i="10"/>
  <c r="P9181" i="10"/>
  <c r="S9180" i="10"/>
  <c r="P9180" i="10"/>
  <c r="S9179" i="10"/>
  <c r="P9179" i="10"/>
  <c r="S9178" i="10"/>
  <c r="P9178" i="10"/>
  <c r="S9177" i="10"/>
  <c r="P9177" i="10"/>
  <c r="S9176" i="10"/>
  <c r="P9176" i="10"/>
  <c r="S9175" i="10"/>
  <c r="P9175" i="10"/>
  <c r="S9174" i="10"/>
  <c r="P9174" i="10"/>
  <c r="S9173" i="10"/>
  <c r="P9173" i="10"/>
  <c r="S9172" i="10"/>
  <c r="P9172" i="10"/>
  <c r="S9171" i="10"/>
  <c r="P9171" i="10"/>
  <c r="S9170" i="10"/>
  <c r="P9170" i="10"/>
  <c r="S9169" i="10"/>
  <c r="P9169" i="10"/>
  <c r="S9168" i="10"/>
  <c r="P9168" i="10"/>
  <c r="S9167" i="10"/>
  <c r="P9167" i="10"/>
  <c r="S9166" i="10"/>
  <c r="P9166" i="10"/>
  <c r="S9165" i="10"/>
  <c r="P9165" i="10"/>
  <c r="S9164" i="10"/>
  <c r="P9164" i="10"/>
  <c r="S9163" i="10"/>
  <c r="P9163" i="10"/>
  <c r="S9162" i="10"/>
  <c r="P9162" i="10"/>
  <c r="S9161" i="10"/>
  <c r="P9161" i="10"/>
  <c r="S9160" i="10"/>
  <c r="P9160" i="10"/>
  <c r="S9159" i="10"/>
  <c r="P9159" i="10"/>
  <c r="S9158" i="10"/>
  <c r="P9158" i="10"/>
  <c r="S9157" i="10"/>
  <c r="P9157" i="10"/>
  <c r="S9156" i="10"/>
  <c r="P9156" i="10"/>
  <c r="S9155" i="10"/>
  <c r="P9155" i="10"/>
  <c r="S9154" i="10"/>
  <c r="P9154" i="10"/>
  <c r="S9153" i="10"/>
  <c r="P9153" i="10"/>
  <c r="S9152" i="10"/>
  <c r="P9152" i="10"/>
  <c r="S9151" i="10"/>
  <c r="P9151" i="10"/>
  <c r="S9150" i="10"/>
  <c r="P9150" i="10"/>
  <c r="S9149" i="10"/>
  <c r="P9149" i="10"/>
  <c r="S9148" i="10"/>
  <c r="P9148" i="10"/>
  <c r="S9147" i="10"/>
  <c r="P9147" i="10"/>
  <c r="S9146" i="10"/>
  <c r="P9146" i="10"/>
  <c r="S9145" i="10"/>
  <c r="P9145" i="10"/>
  <c r="S9144" i="10"/>
  <c r="P9144" i="10"/>
  <c r="S9143" i="10"/>
  <c r="P9143" i="10"/>
  <c r="S9142" i="10"/>
  <c r="P9142" i="10"/>
  <c r="S9141" i="10"/>
  <c r="P9141" i="10"/>
  <c r="S9140" i="10"/>
  <c r="P9140" i="10"/>
  <c r="S9139" i="10"/>
  <c r="P9139" i="10"/>
  <c r="S9138" i="10"/>
  <c r="P9138" i="10"/>
  <c r="S9137" i="10"/>
  <c r="P9137" i="10"/>
  <c r="S9136" i="10"/>
  <c r="P9136" i="10"/>
  <c r="S9135" i="10"/>
  <c r="P9135" i="10"/>
  <c r="S9134" i="10"/>
  <c r="P9134" i="10"/>
  <c r="S9133" i="10"/>
  <c r="P9133" i="10"/>
  <c r="S9132" i="10"/>
  <c r="P9132" i="10"/>
  <c r="S9131" i="10"/>
  <c r="P9131" i="10"/>
  <c r="S9130" i="10"/>
  <c r="P9130" i="10"/>
  <c r="S9129" i="10"/>
  <c r="P9129" i="10"/>
  <c r="S9128" i="10"/>
  <c r="P9128" i="10"/>
  <c r="S9127" i="10"/>
  <c r="P9127" i="10"/>
  <c r="S9126" i="10"/>
  <c r="P9126" i="10"/>
  <c r="S9125" i="10"/>
  <c r="P9125" i="10"/>
  <c r="S9124" i="10"/>
  <c r="P9124" i="10"/>
  <c r="S9123" i="10"/>
  <c r="P9123" i="10"/>
  <c r="S9122" i="10"/>
  <c r="P9122" i="10"/>
  <c r="S9121" i="10"/>
  <c r="P9121" i="10"/>
  <c r="S9120" i="10"/>
  <c r="P9120" i="10"/>
  <c r="S9119" i="10"/>
  <c r="P9119" i="10"/>
  <c r="S9118" i="10"/>
  <c r="P9118" i="10"/>
  <c r="S9117" i="10"/>
  <c r="P9117" i="10"/>
  <c r="S9116" i="10"/>
  <c r="P9116" i="10"/>
  <c r="S9115" i="10"/>
  <c r="P9115" i="10"/>
  <c r="S9114" i="10"/>
  <c r="P9114" i="10"/>
  <c r="S9113" i="10"/>
  <c r="P9113" i="10"/>
  <c r="S9112" i="10"/>
  <c r="P9112" i="10"/>
  <c r="S9111" i="10"/>
  <c r="P9111" i="10"/>
  <c r="S9110" i="10"/>
  <c r="P9110" i="10"/>
  <c r="S9109" i="10"/>
  <c r="P9109" i="10"/>
  <c r="S9108" i="10"/>
  <c r="P9108" i="10"/>
  <c r="S9107" i="10"/>
  <c r="P9107" i="10"/>
  <c r="S9106" i="10"/>
  <c r="P9106" i="10"/>
  <c r="S9105" i="10"/>
  <c r="P9105" i="10"/>
  <c r="S9104" i="10"/>
  <c r="P9104" i="10"/>
  <c r="S9103" i="10"/>
  <c r="P9103" i="10"/>
  <c r="S9102" i="10"/>
  <c r="P9102" i="10"/>
  <c r="S9101" i="10"/>
  <c r="P9101" i="10"/>
  <c r="S9100" i="10"/>
  <c r="P9100" i="10"/>
  <c r="S9099" i="10"/>
  <c r="P9099" i="10"/>
  <c r="S9098" i="10"/>
  <c r="P9098" i="10"/>
  <c r="S9097" i="10"/>
  <c r="P9097" i="10"/>
  <c r="S9096" i="10"/>
  <c r="P9096" i="10"/>
  <c r="S9095" i="10"/>
  <c r="P9095" i="10"/>
  <c r="S9094" i="10"/>
  <c r="P9094" i="10"/>
  <c r="S9093" i="10"/>
  <c r="P9093" i="10"/>
  <c r="S9092" i="10"/>
  <c r="P9092" i="10"/>
  <c r="S9091" i="10"/>
  <c r="P9091" i="10"/>
  <c r="S9090" i="10"/>
  <c r="P9090" i="10"/>
  <c r="S9089" i="10"/>
  <c r="P9089" i="10"/>
  <c r="S9088" i="10"/>
  <c r="P9088" i="10"/>
  <c r="S9087" i="10"/>
  <c r="P9087" i="10"/>
  <c r="S9086" i="10"/>
  <c r="P9086" i="10"/>
  <c r="S9085" i="10"/>
  <c r="P9085" i="10"/>
  <c r="S9084" i="10"/>
  <c r="P9084" i="10"/>
  <c r="S9083" i="10"/>
  <c r="P9083" i="10"/>
  <c r="S9082" i="10"/>
  <c r="P9082" i="10"/>
  <c r="S9081" i="10"/>
  <c r="P9081" i="10"/>
  <c r="S9080" i="10"/>
  <c r="P9080" i="10"/>
  <c r="S9079" i="10"/>
  <c r="P9079" i="10"/>
  <c r="S9078" i="10"/>
  <c r="P9078" i="10"/>
  <c r="S9077" i="10"/>
  <c r="P9077" i="10"/>
  <c r="S9076" i="10"/>
  <c r="P9076" i="10"/>
  <c r="S9075" i="10"/>
  <c r="P9075" i="10"/>
  <c r="S9074" i="10"/>
  <c r="P9074" i="10"/>
  <c r="S9073" i="10"/>
  <c r="P9073" i="10"/>
  <c r="S9072" i="10"/>
  <c r="P9072" i="10"/>
  <c r="S9071" i="10"/>
  <c r="P9071" i="10"/>
  <c r="S9070" i="10"/>
  <c r="P9070" i="10"/>
  <c r="S9069" i="10"/>
  <c r="P9069" i="10"/>
  <c r="S9068" i="10"/>
  <c r="P9068" i="10"/>
  <c r="S9067" i="10"/>
  <c r="P9067" i="10"/>
  <c r="S9066" i="10"/>
  <c r="P9066" i="10"/>
  <c r="S9065" i="10"/>
  <c r="P9065" i="10"/>
  <c r="S9064" i="10"/>
  <c r="P9064" i="10"/>
  <c r="S9063" i="10"/>
  <c r="P9063" i="10"/>
  <c r="S9062" i="10"/>
  <c r="P9062" i="10"/>
  <c r="S9061" i="10"/>
  <c r="P9061" i="10"/>
  <c r="S9060" i="10"/>
  <c r="P9060" i="10"/>
  <c r="S9059" i="10"/>
  <c r="P9059" i="10"/>
  <c r="S9058" i="10"/>
  <c r="P9058" i="10"/>
  <c r="S9057" i="10"/>
  <c r="P9057" i="10"/>
  <c r="S9056" i="10"/>
  <c r="P9056" i="10"/>
  <c r="S9055" i="10"/>
  <c r="P9055" i="10"/>
  <c r="S9054" i="10"/>
  <c r="P9054" i="10"/>
  <c r="S9053" i="10"/>
  <c r="P9053" i="10"/>
  <c r="S9052" i="10"/>
  <c r="P9052" i="10"/>
  <c r="S9051" i="10"/>
  <c r="P9051" i="10"/>
  <c r="S9050" i="10"/>
  <c r="P9050" i="10"/>
  <c r="S9049" i="10"/>
  <c r="P9049" i="10"/>
  <c r="S9048" i="10"/>
  <c r="P9048" i="10"/>
  <c r="S9047" i="10"/>
  <c r="P9047" i="10"/>
  <c r="S9046" i="10"/>
  <c r="P9046" i="10"/>
  <c r="S9045" i="10"/>
  <c r="P9045" i="10"/>
  <c r="S9044" i="10"/>
  <c r="P9044" i="10"/>
  <c r="S9043" i="10"/>
  <c r="P9043" i="10"/>
  <c r="S9042" i="10"/>
  <c r="P9042" i="10"/>
  <c r="S9041" i="10"/>
  <c r="P9041" i="10"/>
  <c r="S9040" i="10"/>
  <c r="P9040" i="10"/>
  <c r="S9039" i="10"/>
  <c r="P9039" i="10"/>
  <c r="S9038" i="10"/>
  <c r="P9038" i="10"/>
  <c r="S9037" i="10"/>
  <c r="P9037" i="10"/>
  <c r="S9036" i="10"/>
  <c r="P9036" i="10"/>
  <c r="S9035" i="10"/>
  <c r="P9035" i="10"/>
  <c r="S9034" i="10"/>
  <c r="P9034" i="10"/>
  <c r="S9033" i="10"/>
  <c r="P9033" i="10"/>
  <c r="S9032" i="10"/>
  <c r="P9032" i="10"/>
  <c r="S9031" i="10"/>
  <c r="P9031" i="10"/>
  <c r="S9030" i="10"/>
  <c r="P9030" i="10"/>
  <c r="S9029" i="10"/>
  <c r="P9029" i="10"/>
  <c r="S9028" i="10"/>
  <c r="P9028" i="10"/>
  <c r="S9027" i="10"/>
  <c r="P9027" i="10"/>
  <c r="S9026" i="10"/>
  <c r="P9026" i="10"/>
  <c r="S9025" i="10"/>
  <c r="P9025" i="10"/>
  <c r="S9024" i="10"/>
  <c r="P9024" i="10"/>
  <c r="S9023" i="10"/>
  <c r="P9023" i="10"/>
  <c r="S9022" i="10"/>
  <c r="P9022" i="10"/>
  <c r="S9021" i="10"/>
  <c r="P9021" i="10"/>
  <c r="S9020" i="10"/>
  <c r="P9020" i="10"/>
  <c r="S9019" i="10"/>
  <c r="P9019" i="10"/>
  <c r="S9018" i="10"/>
  <c r="P9018" i="10"/>
  <c r="S9017" i="10"/>
  <c r="P9017" i="10"/>
  <c r="S9016" i="10"/>
  <c r="P9016" i="10"/>
  <c r="S9015" i="10"/>
  <c r="P9015" i="10"/>
  <c r="S9014" i="10"/>
  <c r="P9014" i="10"/>
  <c r="S9013" i="10"/>
  <c r="P9013" i="10"/>
  <c r="S9012" i="10"/>
  <c r="P9012" i="10"/>
  <c r="S9011" i="10"/>
  <c r="P9011" i="10"/>
  <c r="S9010" i="10"/>
  <c r="P9010" i="10"/>
  <c r="S9009" i="10"/>
  <c r="P9009" i="10"/>
  <c r="S9008" i="10"/>
  <c r="P9008" i="10"/>
  <c r="S9007" i="10"/>
  <c r="P9007" i="10"/>
  <c r="S9006" i="10"/>
  <c r="P9006" i="10"/>
  <c r="S9005" i="10"/>
  <c r="P9005" i="10"/>
  <c r="S9004" i="10"/>
  <c r="P9004" i="10"/>
  <c r="S9003" i="10"/>
  <c r="P9003" i="10"/>
  <c r="S9002" i="10"/>
  <c r="P9002" i="10"/>
  <c r="S9001" i="10"/>
  <c r="P9001" i="10"/>
  <c r="S9000" i="10"/>
  <c r="P9000" i="10"/>
  <c r="S8999" i="10"/>
  <c r="P8999" i="10"/>
  <c r="S8998" i="10"/>
  <c r="P8998" i="10"/>
  <c r="S8997" i="10"/>
  <c r="P8997" i="10"/>
  <c r="S8996" i="10"/>
  <c r="P8996" i="10"/>
  <c r="S8995" i="10"/>
  <c r="P8995" i="10"/>
  <c r="S8994" i="10"/>
  <c r="P8994" i="10"/>
  <c r="S8993" i="10"/>
  <c r="P8993" i="10"/>
  <c r="S8992" i="10"/>
  <c r="P8992" i="10"/>
  <c r="S8991" i="10"/>
  <c r="P8991" i="10"/>
  <c r="S8990" i="10"/>
  <c r="P8990" i="10"/>
  <c r="S8989" i="10"/>
  <c r="P8989" i="10"/>
  <c r="S8988" i="10"/>
  <c r="P8988" i="10"/>
  <c r="S8987" i="10"/>
  <c r="P8987" i="10"/>
  <c r="S8986" i="10"/>
  <c r="P8986" i="10"/>
  <c r="S8985" i="10"/>
  <c r="P8985" i="10"/>
  <c r="S8984" i="10"/>
  <c r="P8984" i="10"/>
  <c r="S8983" i="10"/>
  <c r="P8983" i="10"/>
  <c r="S8982" i="10"/>
  <c r="P8982" i="10"/>
  <c r="S8981" i="10"/>
  <c r="P8981" i="10"/>
  <c r="S8980" i="10"/>
  <c r="P8980" i="10"/>
  <c r="S8979" i="10"/>
  <c r="P8979" i="10"/>
  <c r="S8978" i="10"/>
  <c r="P8978" i="10"/>
  <c r="S8977" i="10"/>
  <c r="P8977" i="10"/>
  <c r="S8976" i="10"/>
  <c r="P8976" i="10"/>
  <c r="S8975" i="10"/>
  <c r="P8975" i="10"/>
  <c r="S8974" i="10"/>
  <c r="P8974" i="10"/>
  <c r="S8973" i="10"/>
  <c r="P8973" i="10"/>
  <c r="S8972" i="10"/>
  <c r="P8972" i="10"/>
  <c r="S8971" i="10"/>
  <c r="P8971" i="10"/>
  <c r="S8970" i="10"/>
  <c r="P8970" i="10"/>
  <c r="S8969" i="10"/>
  <c r="P8969" i="10"/>
  <c r="S8968" i="10"/>
  <c r="P8968" i="10"/>
  <c r="S8967" i="10"/>
  <c r="P8967" i="10"/>
  <c r="S8966" i="10"/>
  <c r="P8966" i="10"/>
  <c r="S8965" i="10"/>
  <c r="P8965" i="10"/>
  <c r="S8964" i="10"/>
  <c r="P8964" i="10"/>
  <c r="S8963" i="10"/>
  <c r="P8963" i="10"/>
  <c r="S8962" i="10"/>
  <c r="P8962" i="10"/>
  <c r="S8961" i="10"/>
  <c r="P8961" i="10"/>
  <c r="S8960" i="10"/>
  <c r="P8960" i="10"/>
  <c r="S8959" i="10"/>
  <c r="P8959" i="10"/>
  <c r="S8958" i="10"/>
  <c r="P8958" i="10"/>
  <c r="S8957" i="10"/>
  <c r="P8957" i="10"/>
  <c r="S8956" i="10"/>
  <c r="P8956" i="10"/>
  <c r="S8955" i="10"/>
  <c r="P8955" i="10"/>
  <c r="S8954" i="10"/>
  <c r="P8954" i="10"/>
  <c r="S8953" i="10"/>
  <c r="P8953" i="10"/>
  <c r="S8952" i="10"/>
  <c r="P8952" i="10"/>
  <c r="S8951" i="10"/>
  <c r="P8951" i="10"/>
  <c r="S8950" i="10"/>
  <c r="P8950" i="10"/>
  <c r="S8949" i="10"/>
  <c r="P8949" i="10"/>
  <c r="S8948" i="10"/>
  <c r="P8948" i="10"/>
  <c r="S8947" i="10"/>
  <c r="P8947" i="10"/>
  <c r="S8946" i="10"/>
  <c r="P8946" i="10"/>
  <c r="S8945" i="10"/>
  <c r="P8945" i="10"/>
  <c r="S8944" i="10"/>
  <c r="P8944" i="10"/>
  <c r="S8943" i="10"/>
  <c r="P8943" i="10"/>
  <c r="S8942" i="10"/>
  <c r="P8942" i="10"/>
  <c r="S8941" i="10"/>
  <c r="P8941" i="10"/>
  <c r="S8940" i="10"/>
  <c r="P8940" i="10"/>
  <c r="S8939" i="10"/>
  <c r="P8939" i="10"/>
  <c r="S8938" i="10"/>
  <c r="P8938" i="10"/>
  <c r="S8937" i="10"/>
  <c r="P8937" i="10"/>
  <c r="S8936" i="10"/>
  <c r="P8936" i="10"/>
  <c r="S8935" i="10"/>
  <c r="P8935" i="10"/>
  <c r="S8934" i="10"/>
  <c r="P8934" i="10"/>
  <c r="S8933" i="10"/>
  <c r="P8933" i="10"/>
  <c r="S8932" i="10"/>
  <c r="P8932" i="10"/>
  <c r="S8931" i="10"/>
  <c r="P8931" i="10"/>
  <c r="S8930" i="10"/>
  <c r="P8930" i="10"/>
  <c r="S8929" i="10"/>
  <c r="P8929" i="10"/>
  <c r="S8928" i="10"/>
  <c r="P8928" i="10"/>
  <c r="S8927" i="10"/>
  <c r="P8927" i="10"/>
  <c r="S8926" i="10"/>
  <c r="P8926" i="10"/>
  <c r="S8925" i="10"/>
  <c r="P8925" i="10"/>
  <c r="S8924" i="10"/>
  <c r="P8924" i="10"/>
  <c r="S8923" i="10"/>
  <c r="P8923" i="10"/>
  <c r="S8922" i="10"/>
  <c r="P8922" i="10"/>
  <c r="S8921" i="10"/>
  <c r="P8921" i="10"/>
  <c r="S8920" i="10"/>
  <c r="P8920" i="10"/>
  <c r="S8919" i="10"/>
  <c r="P8919" i="10"/>
  <c r="S8918" i="10"/>
  <c r="P8918" i="10"/>
  <c r="S8917" i="10"/>
  <c r="P8917" i="10"/>
  <c r="S8916" i="10"/>
  <c r="P8916" i="10"/>
  <c r="S8915" i="10"/>
  <c r="P8915" i="10"/>
  <c r="S8914" i="10"/>
  <c r="P8914" i="10"/>
  <c r="S8913" i="10"/>
  <c r="P8913" i="10"/>
  <c r="S8912" i="10"/>
  <c r="P8912" i="10"/>
  <c r="S8911" i="10"/>
  <c r="P8911" i="10"/>
  <c r="S8910" i="10"/>
  <c r="P8910" i="10"/>
  <c r="S8909" i="10"/>
  <c r="P8909" i="10"/>
  <c r="S8908" i="10"/>
  <c r="P8908" i="10"/>
  <c r="S8907" i="10"/>
  <c r="P8907" i="10"/>
  <c r="S8906" i="10"/>
  <c r="P8906" i="10"/>
  <c r="S8905" i="10"/>
  <c r="P8905" i="10"/>
  <c r="S8904" i="10"/>
  <c r="P8904" i="10"/>
  <c r="S8903" i="10"/>
  <c r="P8903" i="10"/>
  <c r="S8902" i="10"/>
  <c r="P8902" i="10"/>
  <c r="S8901" i="10"/>
  <c r="P8901" i="10"/>
  <c r="S8900" i="10"/>
  <c r="P8900" i="10"/>
  <c r="S8899" i="10"/>
  <c r="P8899" i="10"/>
  <c r="S8898" i="10"/>
  <c r="P8898" i="10"/>
  <c r="S8897" i="10"/>
  <c r="P8897" i="10"/>
  <c r="S8896" i="10"/>
  <c r="P8896" i="10"/>
  <c r="S8895" i="10"/>
  <c r="P8895" i="10"/>
  <c r="S8894" i="10"/>
  <c r="P8894" i="10"/>
  <c r="S8893" i="10"/>
  <c r="P8893" i="10"/>
  <c r="S8892" i="10"/>
  <c r="P8892" i="10"/>
  <c r="S8891" i="10"/>
  <c r="P8891" i="10"/>
  <c r="S8890" i="10"/>
  <c r="P8890" i="10"/>
  <c r="S8889" i="10"/>
  <c r="P8889" i="10"/>
  <c r="S8888" i="10"/>
  <c r="P8888" i="10"/>
  <c r="S8887" i="10"/>
  <c r="P8887" i="10"/>
  <c r="S8886" i="10"/>
  <c r="P8886" i="10"/>
  <c r="S8885" i="10"/>
  <c r="P8885" i="10"/>
  <c r="S8884" i="10"/>
  <c r="P8884" i="10"/>
  <c r="S8883" i="10"/>
  <c r="P8883" i="10"/>
  <c r="S8882" i="10"/>
  <c r="P8882" i="10"/>
  <c r="S8881" i="10"/>
  <c r="P8881" i="10"/>
  <c r="S8880" i="10"/>
  <c r="P8880" i="10"/>
  <c r="S8879" i="10"/>
  <c r="P8879" i="10"/>
  <c r="S8878" i="10"/>
  <c r="P8878" i="10"/>
  <c r="S8877" i="10"/>
  <c r="P8877" i="10"/>
  <c r="S8876" i="10"/>
  <c r="P8876" i="10"/>
  <c r="S8875" i="10"/>
  <c r="P8875" i="10"/>
  <c r="S8874" i="10"/>
  <c r="P8874" i="10"/>
  <c r="S8873" i="10"/>
  <c r="P8873" i="10"/>
  <c r="S8872" i="10"/>
  <c r="P8872" i="10"/>
  <c r="S8871" i="10"/>
  <c r="P8871" i="10"/>
  <c r="S8870" i="10"/>
  <c r="P8870" i="10"/>
  <c r="S8869" i="10"/>
  <c r="P8869" i="10"/>
  <c r="S8868" i="10"/>
  <c r="P8868" i="10"/>
  <c r="S8867" i="10"/>
  <c r="P8867" i="10"/>
  <c r="S8866" i="10"/>
  <c r="P8866" i="10"/>
  <c r="S8865" i="10"/>
  <c r="P8865" i="10"/>
  <c r="S8864" i="10"/>
  <c r="P8864" i="10"/>
  <c r="S8863" i="10"/>
  <c r="P8863" i="10"/>
  <c r="S8862" i="10"/>
  <c r="P8862" i="10"/>
  <c r="S8861" i="10"/>
  <c r="P8861" i="10"/>
  <c r="S8860" i="10"/>
  <c r="P8860" i="10"/>
  <c r="S8859" i="10"/>
  <c r="P8859" i="10"/>
  <c r="S8858" i="10"/>
  <c r="P8858" i="10"/>
  <c r="S8857" i="10"/>
  <c r="P8857" i="10"/>
  <c r="S8856" i="10"/>
  <c r="P8856" i="10"/>
  <c r="S8855" i="10"/>
  <c r="P8855" i="10"/>
  <c r="S8854" i="10"/>
  <c r="P8854" i="10"/>
  <c r="S8853" i="10"/>
  <c r="P8853" i="10"/>
  <c r="S8852" i="10"/>
  <c r="P8852" i="10"/>
  <c r="S8851" i="10"/>
  <c r="P8851" i="10"/>
  <c r="S8850" i="10"/>
  <c r="P8850" i="10"/>
  <c r="S8849" i="10"/>
  <c r="P8849" i="10"/>
  <c r="S8848" i="10"/>
  <c r="P8848" i="10"/>
  <c r="S8847" i="10"/>
  <c r="P8847" i="10"/>
  <c r="S8846" i="10"/>
  <c r="P8846" i="10"/>
  <c r="S8845" i="10"/>
  <c r="P8845" i="10"/>
  <c r="S8844" i="10"/>
  <c r="P8844" i="10"/>
  <c r="S8843" i="10"/>
  <c r="P8843" i="10"/>
  <c r="S8842" i="10"/>
  <c r="P8842" i="10"/>
  <c r="S8841" i="10"/>
  <c r="P8841" i="10"/>
  <c r="S8840" i="10"/>
  <c r="P8840" i="10"/>
  <c r="S8839" i="10"/>
  <c r="P8839" i="10"/>
  <c r="S8838" i="10"/>
  <c r="P8838" i="10"/>
  <c r="S8837" i="10"/>
  <c r="P8837" i="10"/>
  <c r="S8836" i="10"/>
  <c r="P8836" i="10"/>
  <c r="S8835" i="10"/>
  <c r="P8835" i="10"/>
  <c r="S8834" i="10"/>
  <c r="P8834" i="10"/>
  <c r="S8833" i="10"/>
  <c r="P8833" i="10"/>
  <c r="S8832" i="10"/>
  <c r="P8832" i="10"/>
  <c r="S8831" i="10"/>
  <c r="P8831" i="10"/>
  <c r="S8830" i="10"/>
  <c r="P8830" i="10"/>
  <c r="S8829" i="10"/>
  <c r="P8829" i="10"/>
  <c r="S8828" i="10"/>
  <c r="P8828" i="10"/>
  <c r="S8827" i="10"/>
  <c r="P8827" i="10"/>
  <c r="S8826" i="10"/>
  <c r="P8826" i="10"/>
  <c r="S8825" i="10"/>
  <c r="P8825" i="10"/>
  <c r="S8824" i="10"/>
  <c r="P8824" i="10"/>
  <c r="S8823" i="10"/>
  <c r="P8823" i="10"/>
  <c r="S8822" i="10"/>
  <c r="P8822" i="10"/>
  <c r="S8821" i="10"/>
  <c r="P8821" i="10"/>
  <c r="S8820" i="10"/>
  <c r="P8820" i="10"/>
  <c r="S8819" i="10"/>
  <c r="P8819" i="10"/>
  <c r="S8818" i="10"/>
  <c r="P8818" i="10"/>
  <c r="S8817" i="10"/>
  <c r="P8817" i="10"/>
  <c r="S8816" i="10"/>
  <c r="P8816" i="10"/>
  <c r="S8815" i="10"/>
  <c r="P8815" i="10"/>
  <c r="S8814" i="10"/>
  <c r="P8814" i="10"/>
  <c r="S8813" i="10"/>
  <c r="P8813" i="10"/>
  <c r="S8812" i="10"/>
  <c r="P8812" i="10"/>
  <c r="S8811" i="10"/>
  <c r="P8811" i="10"/>
  <c r="S8810" i="10"/>
  <c r="P8810" i="10"/>
  <c r="S8809" i="10"/>
  <c r="P8809" i="10"/>
  <c r="S8808" i="10"/>
  <c r="P8808" i="10"/>
  <c r="S8807" i="10"/>
  <c r="P8807" i="10"/>
  <c r="S8806" i="10"/>
  <c r="P8806" i="10"/>
  <c r="S8805" i="10"/>
  <c r="P8805" i="10"/>
  <c r="S8804" i="10"/>
  <c r="P8804" i="10"/>
  <c r="S8803" i="10"/>
  <c r="P8803" i="10"/>
  <c r="S8802" i="10"/>
  <c r="P8802" i="10"/>
  <c r="S8801" i="10"/>
  <c r="P8801" i="10"/>
  <c r="S8800" i="10"/>
  <c r="P8800" i="10"/>
  <c r="S8799" i="10"/>
  <c r="P8799" i="10"/>
  <c r="S8798" i="10"/>
  <c r="P8798" i="10"/>
  <c r="S8797" i="10"/>
  <c r="P8797" i="10"/>
  <c r="S8796" i="10"/>
  <c r="P8796" i="10"/>
  <c r="S8795" i="10"/>
  <c r="P8795" i="10"/>
  <c r="S8794" i="10"/>
  <c r="P8794" i="10"/>
  <c r="S8793" i="10"/>
  <c r="P8793" i="10"/>
  <c r="S8792" i="10"/>
  <c r="P8792" i="10"/>
  <c r="S8791" i="10"/>
  <c r="P8791" i="10"/>
  <c r="S8790" i="10"/>
  <c r="P8790" i="10"/>
  <c r="S8789" i="10"/>
  <c r="P8789" i="10"/>
  <c r="S8788" i="10"/>
  <c r="P8788" i="10"/>
  <c r="S8787" i="10"/>
  <c r="P8787" i="10"/>
  <c r="S8786" i="10"/>
  <c r="P8786" i="10"/>
  <c r="S8785" i="10"/>
  <c r="P8785" i="10"/>
  <c r="S8784" i="10"/>
  <c r="P8784" i="10"/>
  <c r="S8783" i="10"/>
  <c r="P8783" i="10"/>
  <c r="S8782" i="10"/>
  <c r="P8782" i="10"/>
  <c r="S8781" i="10"/>
  <c r="P8781" i="10"/>
  <c r="S8780" i="10"/>
  <c r="P8780" i="10"/>
  <c r="S8779" i="10"/>
  <c r="P8779" i="10"/>
  <c r="S8778" i="10"/>
  <c r="P8778" i="10"/>
  <c r="S8777" i="10"/>
  <c r="P8777" i="10"/>
  <c r="S8776" i="10"/>
  <c r="P8776" i="10"/>
  <c r="S8775" i="10"/>
  <c r="P8775" i="10"/>
  <c r="S8774" i="10"/>
  <c r="P8774" i="10"/>
  <c r="S8773" i="10"/>
  <c r="P8773" i="10"/>
  <c r="S8772" i="10"/>
  <c r="P8772" i="10"/>
  <c r="S8771" i="10"/>
  <c r="P8771" i="10"/>
  <c r="S8770" i="10"/>
  <c r="P8770" i="10"/>
  <c r="S8769" i="10"/>
  <c r="P8769" i="10"/>
  <c r="S8768" i="10"/>
  <c r="P8768" i="10"/>
  <c r="S8767" i="10"/>
  <c r="P8767" i="10"/>
  <c r="S8766" i="10"/>
  <c r="P8766" i="10"/>
  <c r="S8765" i="10"/>
  <c r="P8765" i="10"/>
  <c r="S8764" i="10"/>
  <c r="P8764" i="10"/>
  <c r="S8763" i="10"/>
  <c r="P8763" i="10"/>
  <c r="S8762" i="10"/>
  <c r="P8762" i="10"/>
  <c r="S8761" i="10"/>
  <c r="P8761" i="10"/>
  <c r="S8760" i="10"/>
  <c r="P8760" i="10"/>
  <c r="S8759" i="10"/>
  <c r="P8759" i="10"/>
  <c r="S8758" i="10"/>
  <c r="P8758" i="10"/>
  <c r="S8757" i="10"/>
  <c r="P8757" i="10"/>
  <c r="S8756" i="10"/>
  <c r="P8756" i="10"/>
  <c r="S8755" i="10"/>
  <c r="P8755" i="10"/>
  <c r="S8754" i="10"/>
  <c r="P8754" i="10"/>
  <c r="S8753" i="10"/>
  <c r="P8753" i="10"/>
  <c r="S8752" i="10"/>
  <c r="P8752" i="10"/>
  <c r="S8751" i="10"/>
  <c r="P8751" i="10"/>
  <c r="S8750" i="10"/>
  <c r="P8750" i="10"/>
  <c r="S8749" i="10"/>
  <c r="P8749" i="10"/>
  <c r="S8748" i="10"/>
  <c r="P8748" i="10"/>
  <c r="S8747" i="10"/>
  <c r="P8747" i="10"/>
  <c r="S8746" i="10"/>
  <c r="P8746" i="10"/>
  <c r="S8745" i="10"/>
  <c r="P8745" i="10"/>
  <c r="S8744" i="10"/>
  <c r="P8744" i="10"/>
  <c r="S8743" i="10"/>
  <c r="P8743" i="10"/>
  <c r="S8742" i="10"/>
  <c r="P8742" i="10"/>
  <c r="S8741" i="10"/>
  <c r="P8741" i="10"/>
  <c r="S8740" i="10"/>
  <c r="P8740" i="10"/>
  <c r="S8739" i="10"/>
  <c r="P8739" i="10"/>
  <c r="S8738" i="10"/>
  <c r="P8738" i="10"/>
  <c r="S8737" i="10"/>
  <c r="P8737" i="10"/>
  <c r="S8736" i="10"/>
  <c r="P8736" i="10"/>
  <c r="S8735" i="10"/>
  <c r="P8735" i="10"/>
  <c r="S8734" i="10"/>
  <c r="P8734" i="10"/>
  <c r="S8733" i="10"/>
  <c r="P8733" i="10"/>
  <c r="S8732" i="10"/>
  <c r="P8732" i="10"/>
  <c r="S8731" i="10"/>
  <c r="P8731" i="10"/>
  <c r="S8730" i="10"/>
  <c r="P8730" i="10"/>
  <c r="S8729" i="10"/>
  <c r="P8729" i="10"/>
  <c r="S8728" i="10"/>
  <c r="P8728" i="10"/>
  <c r="S8727" i="10"/>
  <c r="P8727" i="10"/>
  <c r="S8726" i="10"/>
  <c r="P8726" i="10"/>
  <c r="S8725" i="10"/>
  <c r="P8725" i="10"/>
  <c r="S8724" i="10"/>
  <c r="P8724" i="10"/>
  <c r="S8723" i="10"/>
  <c r="P8723" i="10"/>
  <c r="S8722" i="10"/>
  <c r="P8722" i="10"/>
  <c r="S8721" i="10"/>
  <c r="P8721" i="10"/>
  <c r="S8720" i="10"/>
  <c r="P8720" i="10"/>
  <c r="S8719" i="10"/>
  <c r="P8719" i="10"/>
  <c r="S8718" i="10"/>
  <c r="P8718" i="10"/>
  <c r="S8717" i="10"/>
  <c r="P8717" i="10"/>
  <c r="S8716" i="10"/>
  <c r="P8716" i="10"/>
  <c r="S8715" i="10"/>
  <c r="P8715" i="10"/>
  <c r="S8714" i="10"/>
  <c r="P8714" i="10"/>
  <c r="S8713" i="10"/>
  <c r="P8713" i="10"/>
  <c r="S8712" i="10"/>
  <c r="P8712" i="10"/>
  <c r="S8711" i="10"/>
  <c r="P8711" i="10"/>
  <c r="S8710" i="10"/>
  <c r="P8710" i="10"/>
  <c r="S8709" i="10"/>
  <c r="P8709" i="10"/>
  <c r="S8708" i="10"/>
  <c r="P8708" i="10"/>
  <c r="S8707" i="10"/>
  <c r="P8707" i="10"/>
  <c r="S8706" i="10"/>
  <c r="P8706" i="10"/>
  <c r="S8705" i="10"/>
  <c r="P8705" i="10"/>
  <c r="S8704" i="10"/>
  <c r="P8704" i="10"/>
  <c r="S8703" i="10"/>
  <c r="P8703" i="10"/>
  <c r="S8702" i="10"/>
  <c r="P8702" i="10"/>
  <c r="S8701" i="10"/>
  <c r="P8701" i="10"/>
  <c r="S8700" i="10"/>
  <c r="P8700" i="10"/>
  <c r="S8699" i="10"/>
  <c r="P8699" i="10"/>
  <c r="S8698" i="10"/>
  <c r="P8698" i="10"/>
  <c r="S8697" i="10"/>
  <c r="P8697" i="10"/>
  <c r="S8696" i="10"/>
  <c r="P8696" i="10"/>
  <c r="S8695" i="10"/>
  <c r="P8695" i="10"/>
  <c r="S8694" i="10"/>
  <c r="P8694" i="10"/>
  <c r="S8693" i="10"/>
  <c r="P8693" i="10"/>
  <c r="S8692" i="10"/>
  <c r="P8692" i="10"/>
  <c r="S8691" i="10"/>
  <c r="P8691" i="10"/>
  <c r="S8690" i="10"/>
  <c r="P8690" i="10"/>
  <c r="S8689" i="10"/>
  <c r="P8689" i="10"/>
  <c r="S8688" i="10"/>
  <c r="P8688" i="10"/>
  <c r="S8687" i="10"/>
  <c r="P8687" i="10"/>
  <c r="S8686" i="10"/>
  <c r="P8686" i="10"/>
  <c r="S8685" i="10"/>
  <c r="P8685" i="10"/>
  <c r="S8684" i="10"/>
  <c r="P8684" i="10"/>
  <c r="S8683" i="10"/>
  <c r="P8683" i="10"/>
  <c r="S8682" i="10"/>
  <c r="P8682" i="10"/>
  <c r="S8681" i="10"/>
  <c r="P8681" i="10"/>
  <c r="S8680" i="10"/>
  <c r="P8680" i="10"/>
  <c r="S8679" i="10"/>
  <c r="P8679" i="10"/>
  <c r="S8678" i="10"/>
  <c r="P8678" i="10"/>
  <c r="S8677" i="10"/>
  <c r="P8677" i="10"/>
  <c r="S8676" i="10"/>
  <c r="P8676" i="10"/>
  <c r="S8675" i="10"/>
  <c r="P8675" i="10"/>
  <c r="S8674" i="10"/>
  <c r="P8674" i="10"/>
  <c r="S8673" i="10"/>
  <c r="P8673" i="10"/>
  <c r="S8672" i="10"/>
  <c r="P8672" i="10"/>
  <c r="S8671" i="10"/>
  <c r="P8671" i="10"/>
  <c r="S8670" i="10"/>
  <c r="P8670" i="10"/>
  <c r="S8669" i="10"/>
  <c r="P8669" i="10"/>
  <c r="S8668" i="10"/>
  <c r="P8668" i="10"/>
  <c r="S8667" i="10"/>
  <c r="P8667" i="10"/>
  <c r="S8666" i="10"/>
  <c r="P8666" i="10"/>
  <c r="S8665" i="10"/>
  <c r="P8665" i="10"/>
  <c r="S8664" i="10"/>
  <c r="P8664" i="10"/>
  <c r="S8663" i="10"/>
  <c r="P8663" i="10"/>
  <c r="S8662" i="10"/>
  <c r="P8662" i="10"/>
  <c r="S8661" i="10"/>
  <c r="P8661" i="10"/>
  <c r="S8660" i="10"/>
  <c r="P8660" i="10"/>
  <c r="S8659" i="10"/>
  <c r="P8659" i="10"/>
  <c r="S8658" i="10"/>
  <c r="P8658" i="10"/>
  <c r="S8657" i="10"/>
  <c r="P8657" i="10"/>
  <c r="S8656" i="10"/>
  <c r="P8656" i="10"/>
  <c r="S8655" i="10"/>
  <c r="P8655" i="10"/>
  <c r="S8654" i="10"/>
  <c r="P8654" i="10"/>
  <c r="S8653" i="10"/>
  <c r="P8653" i="10"/>
  <c r="S8652" i="10"/>
  <c r="P8652" i="10"/>
  <c r="S8651" i="10"/>
  <c r="P8651" i="10"/>
  <c r="S8650" i="10"/>
  <c r="P8650" i="10"/>
  <c r="S8649" i="10"/>
  <c r="P8649" i="10"/>
  <c r="S8648" i="10"/>
  <c r="P8648" i="10"/>
  <c r="S8647" i="10"/>
  <c r="P8647" i="10"/>
  <c r="S8646" i="10"/>
  <c r="P8646" i="10"/>
  <c r="S8645" i="10"/>
  <c r="P8645" i="10"/>
  <c r="S8644" i="10"/>
  <c r="P8644" i="10"/>
  <c r="S8643" i="10"/>
  <c r="P8643" i="10"/>
  <c r="S8642" i="10"/>
  <c r="P8642" i="10"/>
  <c r="S8641" i="10"/>
  <c r="P8641" i="10"/>
  <c r="S8640" i="10"/>
  <c r="P8640" i="10"/>
  <c r="S8639" i="10"/>
  <c r="P8639" i="10"/>
  <c r="S8638" i="10"/>
  <c r="P8638" i="10"/>
  <c r="S8637" i="10"/>
  <c r="P8637" i="10"/>
  <c r="S8636" i="10"/>
  <c r="P8636" i="10"/>
  <c r="S8635" i="10"/>
  <c r="P8635" i="10"/>
  <c r="S8634" i="10"/>
  <c r="P8634" i="10"/>
  <c r="S8633" i="10"/>
  <c r="P8633" i="10"/>
  <c r="S8632" i="10"/>
  <c r="P8632" i="10"/>
  <c r="S8631" i="10"/>
  <c r="P8631" i="10"/>
  <c r="S8630" i="10"/>
  <c r="P8630" i="10"/>
  <c r="S8629" i="10"/>
  <c r="P8629" i="10"/>
  <c r="S8628" i="10"/>
  <c r="P8628" i="10"/>
  <c r="S8627" i="10"/>
  <c r="P8627" i="10"/>
  <c r="S8626" i="10"/>
  <c r="P8626" i="10"/>
  <c r="S8625" i="10"/>
  <c r="P8625" i="10"/>
  <c r="S8624" i="10"/>
  <c r="P8624" i="10"/>
  <c r="S8623" i="10"/>
  <c r="P8623" i="10"/>
  <c r="S8622" i="10"/>
  <c r="P8622" i="10"/>
  <c r="S8621" i="10"/>
  <c r="P8621" i="10"/>
  <c r="S8620" i="10"/>
  <c r="P8620" i="10"/>
  <c r="S8619" i="10"/>
  <c r="P8619" i="10"/>
  <c r="S8618" i="10"/>
  <c r="P8618" i="10"/>
  <c r="S8617" i="10"/>
  <c r="P8617" i="10"/>
  <c r="S8616" i="10"/>
  <c r="P8616" i="10"/>
  <c r="S8615" i="10"/>
  <c r="P8615" i="10"/>
  <c r="S8614" i="10"/>
  <c r="P8614" i="10"/>
  <c r="S8613" i="10"/>
  <c r="P8613" i="10"/>
  <c r="S8612" i="10"/>
  <c r="P8612" i="10"/>
  <c r="S8611" i="10"/>
  <c r="P8611" i="10"/>
  <c r="S8610" i="10"/>
  <c r="P8610" i="10"/>
  <c r="S8609" i="10"/>
  <c r="P8609" i="10"/>
  <c r="S8608" i="10"/>
  <c r="P8608" i="10"/>
  <c r="S8607" i="10"/>
  <c r="P8607" i="10"/>
  <c r="S8606" i="10"/>
  <c r="P8606" i="10"/>
  <c r="S8605" i="10"/>
  <c r="P8605" i="10"/>
  <c r="S8604" i="10"/>
  <c r="P8604" i="10"/>
  <c r="S8603" i="10"/>
  <c r="P8603" i="10"/>
  <c r="S8602" i="10"/>
  <c r="P8602" i="10"/>
  <c r="S8601" i="10"/>
  <c r="P8601" i="10"/>
  <c r="S8600" i="10"/>
  <c r="P8600" i="10"/>
  <c r="S8599" i="10"/>
  <c r="P8599" i="10"/>
  <c r="S8598" i="10"/>
  <c r="P8598" i="10"/>
  <c r="S8597" i="10"/>
  <c r="P8597" i="10"/>
  <c r="S8596" i="10"/>
  <c r="P8596" i="10"/>
  <c r="S8595" i="10"/>
  <c r="P8595" i="10"/>
  <c r="S8594" i="10"/>
  <c r="P8594" i="10"/>
  <c r="S8593" i="10"/>
  <c r="P8593" i="10"/>
  <c r="S8592" i="10"/>
  <c r="P8592" i="10"/>
  <c r="S8591" i="10"/>
  <c r="P8591" i="10"/>
  <c r="S8590" i="10"/>
  <c r="P8590" i="10"/>
  <c r="S8589" i="10"/>
  <c r="P8589" i="10"/>
  <c r="S8588" i="10"/>
  <c r="P8588" i="10"/>
  <c r="S8587" i="10"/>
  <c r="P8587" i="10"/>
  <c r="S8586" i="10"/>
  <c r="P8586" i="10"/>
  <c r="S8585" i="10"/>
  <c r="P8585" i="10"/>
  <c r="S8584" i="10"/>
  <c r="P8584" i="10"/>
  <c r="S8583" i="10"/>
  <c r="P8583" i="10"/>
  <c r="S8582" i="10"/>
  <c r="P8582" i="10"/>
  <c r="S8581" i="10"/>
  <c r="P8581" i="10"/>
  <c r="S8580" i="10"/>
  <c r="P8580" i="10"/>
  <c r="S8579" i="10"/>
  <c r="P8579" i="10"/>
  <c r="S8578" i="10"/>
  <c r="P8578" i="10"/>
  <c r="S8577" i="10"/>
  <c r="P8577" i="10"/>
  <c r="S8576" i="10"/>
  <c r="P8576" i="10"/>
  <c r="S8575" i="10"/>
  <c r="P8575" i="10"/>
  <c r="S8574" i="10"/>
  <c r="P8574" i="10"/>
  <c r="S8573" i="10"/>
  <c r="P8573" i="10"/>
  <c r="S8572" i="10"/>
  <c r="P8572" i="10"/>
  <c r="S8571" i="10"/>
  <c r="P8571" i="10"/>
  <c r="S8570" i="10"/>
  <c r="P8570" i="10"/>
  <c r="S8569" i="10"/>
  <c r="P8569" i="10"/>
  <c r="S8568" i="10"/>
  <c r="P8568" i="10"/>
  <c r="S8567" i="10"/>
  <c r="P8567" i="10"/>
  <c r="S8566" i="10"/>
  <c r="P8566" i="10"/>
  <c r="S8565" i="10"/>
  <c r="P8565" i="10"/>
  <c r="S8564" i="10"/>
  <c r="P8564" i="10"/>
  <c r="S8563" i="10"/>
  <c r="P8563" i="10"/>
  <c r="S8562" i="10"/>
  <c r="P8562" i="10"/>
  <c r="S8561" i="10"/>
  <c r="P8561" i="10"/>
  <c r="S8560" i="10"/>
  <c r="P8560" i="10"/>
  <c r="S8559" i="10"/>
  <c r="P8559" i="10"/>
  <c r="S8558" i="10"/>
  <c r="P8558" i="10"/>
  <c r="S8557" i="10"/>
  <c r="P8557" i="10"/>
  <c r="S8556" i="10"/>
  <c r="P8556" i="10"/>
  <c r="S8555" i="10"/>
  <c r="P8555" i="10"/>
  <c r="S8554" i="10"/>
  <c r="P8554" i="10"/>
  <c r="S8553" i="10"/>
  <c r="P8553" i="10"/>
  <c r="S8552" i="10"/>
  <c r="P8552" i="10"/>
  <c r="S8551" i="10"/>
  <c r="P8551" i="10"/>
  <c r="S8550" i="10"/>
  <c r="P8550" i="10"/>
  <c r="S8549" i="10"/>
  <c r="P8549" i="10"/>
  <c r="S8548" i="10"/>
  <c r="P8548" i="10"/>
  <c r="S8547" i="10"/>
  <c r="P8547" i="10"/>
  <c r="S8546" i="10"/>
  <c r="P8546" i="10"/>
  <c r="S8545" i="10"/>
  <c r="P8545" i="10"/>
  <c r="S8544" i="10"/>
  <c r="P8544" i="10"/>
  <c r="S8543" i="10"/>
  <c r="P8543" i="10"/>
  <c r="S8542" i="10"/>
  <c r="P8542" i="10"/>
  <c r="S8541" i="10"/>
  <c r="P8541" i="10"/>
  <c r="S8540" i="10"/>
  <c r="P8540" i="10"/>
  <c r="S8539" i="10"/>
  <c r="P8539" i="10"/>
  <c r="S8538" i="10"/>
  <c r="P8538" i="10"/>
  <c r="S8537" i="10"/>
  <c r="P8537" i="10"/>
  <c r="S8536" i="10"/>
  <c r="P8536" i="10"/>
  <c r="S8535" i="10"/>
  <c r="P8535" i="10"/>
  <c r="S8534" i="10"/>
  <c r="P8534" i="10"/>
  <c r="S8533" i="10"/>
  <c r="P8533" i="10"/>
  <c r="S8532" i="10"/>
  <c r="P8532" i="10"/>
  <c r="S8531" i="10"/>
  <c r="P8531" i="10"/>
  <c r="S8530" i="10"/>
  <c r="P8530" i="10"/>
  <c r="S8529" i="10"/>
  <c r="P8529" i="10"/>
  <c r="S8528" i="10"/>
  <c r="P8528" i="10"/>
  <c r="S8527" i="10"/>
  <c r="P8527" i="10"/>
  <c r="S8526" i="10"/>
  <c r="P8526" i="10"/>
  <c r="S8525" i="10"/>
  <c r="P8525" i="10"/>
  <c r="S8524" i="10"/>
  <c r="P8524" i="10"/>
  <c r="S8523" i="10"/>
  <c r="P8523" i="10"/>
  <c r="S8522" i="10"/>
  <c r="P8522" i="10"/>
  <c r="S8521" i="10"/>
  <c r="P8521" i="10"/>
  <c r="S8520" i="10"/>
  <c r="P8520" i="10"/>
  <c r="S8519" i="10"/>
  <c r="P8519" i="10"/>
  <c r="S8518" i="10"/>
  <c r="P8518" i="10"/>
  <c r="S8517" i="10"/>
  <c r="P8517" i="10"/>
  <c r="S8516" i="10"/>
  <c r="P8516" i="10"/>
  <c r="S8515" i="10"/>
  <c r="P8515" i="10"/>
  <c r="S8514" i="10"/>
  <c r="P8514" i="10"/>
  <c r="S8513" i="10"/>
  <c r="P8513" i="10"/>
  <c r="S8512" i="10"/>
  <c r="P8512" i="10"/>
  <c r="S8511" i="10"/>
  <c r="P8511" i="10"/>
  <c r="S8510" i="10"/>
  <c r="P8510" i="10"/>
  <c r="S8509" i="10"/>
  <c r="P8509" i="10"/>
  <c r="S8508" i="10"/>
  <c r="P8508" i="10"/>
  <c r="S8507" i="10"/>
  <c r="P8507" i="10"/>
  <c r="S8506" i="10"/>
  <c r="P8506" i="10"/>
  <c r="S8505" i="10"/>
  <c r="P8505" i="10"/>
  <c r="S8504" i="10"/>
  <c r="P8504" i="10"/>
  <c r="S8503" i="10"/>
  <c r="P8503" i="10"/>
  <c r="S8502" i="10"/>
  <c r="P8502" i="10"/>
  <c r="S8501" i="10"/>
  <c r="P8501" i="10"/>
  <c r="S8500" i="10"/>
  <c r="P8500" i="10"/>
  <c r="S8499" i="10"/>
  <c r="P8499" i="10"/>
  <c r="S8498" i="10"/>
  <c r="P8498" i="10"/>
  <c r="S8497" i="10"/>
  <c r="P8497" i="10"/>
  <c r="S8496" i="10"/>
  <c r="P8496" i="10"/>
  <c r="S8495" i="10"/>
  <c r="P8495" i="10"/>
  <c r="S8494" i="10"/>
  <c r="P8494" i="10"/>
  <c r="S8493" i="10"/>
  <c r="P8493" i="10"/>
  <c r="S8492" i="10"/>
  <c r="P8492" i="10"/>
  <c r="S8491" i="10"/>
  <c r="P8491" i="10"/>
  <c r="S8490" i="10"/>
  <c r="P8490" i="10"/>
  <c r="S8489" i="10"/>
  <c r="P8489" i="10"/>
  <c r="S8488" i="10"/>
  <c r="P8488" i="10"/>
  <c r="S8487" i="10"/>
  <c r="P8487" i="10"/>
  <c r="S8486" i="10"/>
  <c r="P8486" i="10"/>
  <c r="S8485" i="10"/>
  <c r="P8485" i="10"/>
  <c r="S8484" i="10"/>
  <c r="P8484" i="10"/>
  <c r="S8483" i="10"/>
  <c r="P8483" i="10"/>
  <c r="S8482" i="10"/>
  <c r="P8482" i="10"/>
  <c r="S8481" i="10"/>
  <c r="P8481" i="10"/>
  <c r="S8480" i="10"/>
  <c r="P8480" i="10"/>
  <c r="S8479" i="10"/>
  <c r="P8479" i="10"/>
  <c r="S8478" i="10"/>
  <c r="P8478" i="10"/>
  <c r="S8477" i="10"/>
  <c r="P8477" i="10"/>
  <c r="S8476" i="10"/>
  <c r="P8476" i="10"/>
  <c r="S8475" i="10"/>
  <c r="P8475" i="10"/>
  <c r="S8474" i="10"/>
  <c r="P8474" i="10"/>
  <c r="S8473" i="10"/>
  <c r="P8473" i="10"/>
  <c r="S8472" i="10"/>
  <c r="P8472" i="10"/>
  <c r="S8471" i="10"/>
  <c r="P8471" i="10"/>
  <c r="S8470" i="10"/>
  <c r="P8470" i="10"/>
  <c r="S8469" i="10"/>
  <c r="P8469" i="10"/>
  <c r="S8468" i="10"/>
  <c r="P8468" i="10"/>
  <c r="S8467" i="10"/>
  <c r="P8467" i="10"/>
  <c r="S8466" i="10"/>
  <c r="P8466" i="10"/>
  <c r="S8465" i="10"/>
  <c r="P8465" i="10"/>
  <c r="S8464" i="10"/>
  <c r="P8464" i="10"/>
  <c r="S8463" i="10"/>
  <c r="P8463" i="10"/>
  <c r="S8462" i="10"/>
  <c r="P8462" i="10"/>
  <c r="S8461" i="10"/>
  <c r="P8461" i="10"/>
  <c r="S8460" i="10"/>
  <c r="P8460" i="10"/>
  <c r="S8459" i="10"/>
  <c r="P8459" i="10"/>
  <c r="S8458" i="10"/>
  <c r="P8458" i="10"/>
  <c r="S8457" i="10"/>
  <c r="P8457" i="10"/>
  <c r="S8456" i="10"/>
  <c r="P8456" i="10"/>
  <c r="S8455" i="10"/>
  <c r="P8455" i="10"/>
  <c r="S8454" i="10"/>
  <c r="P8454" i="10"/>
  <c r="S8453" i="10"/>
  <c r="P8453" i="10"/>
  <c r="S8452" i="10"/>
  <c r="P8452" i="10"/>
  <c r="S8451" i="10"/>
  <c r="P8451" i="10"/>
  <c r="S8450" i="10"/>
  <c r="P8450" i="10"/>
  <c r="S8449" i="10"/>
  <c r="P8449" i="10"/>
  <c r="S8448" i="10"/>
  <c r="P8448" i="10"/>
  <c r="S8447" i="10"/>
  <c r="P8447" i="10"/>
  <c r="S8446" i="10"/>
  <c r="P8446" i="10"/>
  <c r="S8445" i="10"/>
  <c r="P8445" i="10"/>
  <c r="S8444" i="10"/>
  <c r="P8444" i="10"/>
  <c r="S8443" i="10"/>
  <c r="P8443" i="10"/>
  <c r="S8442" i="10"/>
  <c r="P8442" i="10"/>
  <c r="S8441" i="10"/>
  <c r="P8441" i="10"/>
  <c r="S8440" i="10"/>
  <c r="P8440" i="10"/>
  <c r="S8439" i="10"/>
  <c r="P8439" i="10"/>
  <c r="S8438" i="10"/>
  <c r="P8438" i="10"/>
  <c r="S8437" i="10"/>
  <c r="P8437" i="10"/>
  <c r="S8436" i="10"/>
  <c r="P8436" i="10"/>
  <c r="S8435" i="10"/>
  <c r="P8435" i="10"/>
  <c r="S8434" i="10"/>
  <c r="P8434" i="10"/>
  <c r="S8433" i="10"/>
  <c r="P8433" i="10"/>
  <c r="S8432" i="10"/>
  <c r="P8432" i="10"/>
  <c r="S8431" i="10"/>
  <c r="P8431" i="10"/>
  <c r="S8430" i="10"/>
  <c r="P8430" i="10"/>
  <c r="S8429" i="10"/>
  <c r="P8429" i="10"/>
  <c r="S8428" i="10"/>
  <c r="P8428" i="10"/>
  <c r="S8427" i="10"/>
  <c r="P8427" i="10"/>
  <c r="S8426" i="10"/>
  <c r="P8426" i="10"/>
  <c r="S8425" i="10"/>
  <c r="P8425" i="10"/>
  <c r="S8424" i="10"/>
  <c r="P8424" i="10"/>
  <c r="S8423" i="10"/>
  <c r="P8423" i="10"/>
  <c r="S8422" i="10"/>
  <c r="P8422" i="10"/>
  <c r="S8421" i="10"/>
  <c r="P8421" i="10"/>
  <c r="S8420" i="10"/>
  <c r="P8420" i="10"/>
  <c r="S8419" i="10"/>
  <c r="P8419" i="10"/>
  <c r="S8418" i="10"/>
  <c r="P8418" i="10"/>
  <c r="S8417" i="10"/>
  <c r="P8417" i="10"/>
  <c r="S8416" i="10"/>
  <c r="P8416" i="10"/>
  <c r="S8415" i="10"/>
  <c r="P8415" i="10"/>
  <c r="S8414" i="10"/>
  <c r="P8414" i="10"/>
  <c r="S8413" i="10"/>
  <c r="P8413" i="10"/>
  <c r="S8412" i="10"/>
  <c r="P8412" i="10"/>
  <c r="S8411" i="10"/>
  <c r="P8411" i="10"/>
  <c r="S8410" i="10"/>
  <c r="P8410" i="10"/>
  <c r="S8409" i="10"/>
  <c r="P8409" i="10"/>
  <c r="S8408" i="10"/>
  <c r="P8408" i="10"/>
  <c r="S8407" i="10"/>
  <c r="P8407" i="10"/>
  <c r="S8406" i="10"/>
  <c r="P8406" i="10"/>
  <c r="S8405" i="10"/>
  <c r="P8405" i="10"/>
  <c r="S8404" i="10"/>
  <c r="P8404" i="10"/>
  <c r="S8403" i="10"/>
  <c r="P8403" i="10"/>
  <c r="S8402" i="10"/>
  <c r="P8402" i="10"/>
  <c r="S8401" i="10"/>
  <c r="P8401" i="10"/>
  <c r="S8400" i="10"/>
  <c r="P8400" i="10"/>
  <c r="S8399" i="10"/>
  <c r="P8399" i="10"/>
  <c r="S8398" i="10"/>
  <c r="P8398" i="10"/>
  <c r="S8397" i="10"/>
  <c r="P8397" i="10"/>
  <c r="S8396" i="10"/>
  <c r="P8396" i="10"/>
  <c r="S8395" i="10"/>
  <c r="P8395" i="10"/>
  <c r="S8394" i="10"/>
  <c r="P8394" i="10"/>
  <c r="S8393" i="10"/>
  <c r="P8393" i="10"/>
  <c r="S8392" i="10"/>
  <c r="P8392" i="10"/>
  <c r="S8391" i="10"/>
  <c r="P8391" i="10"/>
  <c r="S8390" i="10"/>
  <c r="P8390" i="10"/>
  <c r="S8389" i="10"/>
  <c r="P8389" i="10"/>
  <c r="S8388" i="10"/>
  <c r="P8388" i="10"/>
  <c r="S8387" i="10"/>
  <c r="P8387" i="10"/>
  <c r="S8386" i="10"/>
  <c r="P8386" i="10"/>
  <c r="S8385" i="10"/>
  <c r="P8385" i="10"/>
  <c r="S8384" i="10"/>
  <c r="P8384" i="10"/>
  <c r="S8383" i="10"/>
  <c r="P8383" i="10"/>
  <c r="S8382" i="10"/>
  <c r="P8382" i="10"/>
  <c r="S8381" i="10"/>
  <c r="P8381" i="10"/>
  <c r="S8380" i="10"/>
  <c r="P8380" i="10"/>
  <c r="S8379" i="10"/>
  <c r="P8379" i="10"/>
  <c r="S8378" i="10"/>
  <c r="P8378" i="10"/>
  <c r="S8377" i="10"/>
  <c r="P8377" i="10"/>
  <c r="S8376" i="10"/>
  <c r="P8376" i="10"/>
  <c r="S8375" i="10"/>
  <c r="P8375" i="10"/>
  <c r="S8374" i="10"/>
  <c r="P8374" i="10"/>
  <c r="S8373" i="10"/>
  <c r="P8373" i="10"/>
  <c r="S8372" i="10"/>
  <c r="P8372" i="10"/>
  <c r="S8371" i="10"/>
  <c r="P8371" i="10"/>
  <c r="S8370" i="10"/>
  <c r="P8370" i="10"/>
  <c r="S8369" i="10"/>
  <c r="P8369" i="10"/>
  <c r="S8368" i="10"/>
  <c r="P8368" i="10"/>
  <c r="S8367" i="10"/>
  <c r="P8367" i="10"/>
  <c r="S8366" i="10"/>
  <c r="P8366" i="10"/>
  <c r="S8365" i="10"/>
  <c r="P8365" i="10"/>
  <c r="S8364" i="10"/>
  <c r="P8364" i="10"/>
  <c r="S8363" i="10"/>
  <c r="P8363" i="10"/>
  <c r="S8362" i="10"/>
  <c r="P8362" i="10"/>
  <c r="S8361" i="10"/>
  <c r="P8361" i="10"/>
  <c r="S8360" i="10"/>
  <c r="P8360" i="10"/>
  <c r="S8359" i="10"/>
  <c r="P8359" i="10"/>
  <c r="S8358" i="10"/>
  <c r="P8358" i="10"/>
  <c r="S8357" i="10"/>
  <c r="P8357" i="10"/>
  <c r="S8356" i="10"/>
  <c r="P8356" i="10"/>
  <c r="S8355" i="10"/>
  <c r="P8355" i="10"/>
  <c r="S8354" i="10"/>
  <c r="P8354" i="10"/>
  <c r="S8353" i="10"/>
  <c r="P8353" i="10"/>
  <c r="S8352" i="10"/>
  <c r="P8352" i="10"/>
  <c r="S8351" i="10"/>
  <c r="P8351" i="10"/>
  <c r="S8350" i="10"/>
  <c r="P8350" i="10"/>
  <c r="S8349" i="10"/>
  <c r="P8349" i="10"/>
  <c r="S8348" i="10"/>
  <c r="P8348" i="10"/>
  <c r="S8347" i="10"/>
  <c r="P8347" i="10"/>
  <c r="S8346" i="10"/>
  <c r="P8346" i="10"/>
  <c r="S8345" i="10"/>
  <c r="P8345" i="10"/>
  <c r="S8344" i="10"/>
  <c r="P8344" i="10"/>
  <c r="S8343" i="10"/>
  <c r="P8343" i="10"/>
  <c r="S8342" i="10"/>
  <c r="P8342" i="10"/>
  <c r="S8341" i="10"/>
  <c r="P8341" i="10"/>
  <c r="S8340" i="10"/>
  <c r="P8340" i="10"/>
  <c r="S8339" i="10"/>
  <c r="P8339" i="10"/>
  <c r="S8338" i="10"/>
  <c r="P8338" i="10"/>
  <c r="S8337" i="10"/>
  <c r="P8337" i="10"/>
  <c r="S8336" i="10"/>
  <c r="P8336" i="10"/>
  <c r="S8335" i="10"/>
  <c r="P8335" i="10"/>
  <c r="S8334" i="10"/>
  <c r="P8334" i="10"/>
  <c r="S8333" i="10"/>
  <c r="P8333" i="10"/>
  <c r="S8332" i="10"/>
  <c r="P8332" i="10"/>
  <c r="S8331" i="10"/>
  <c r="P8331" i="10"/>
  <c r="S8330" i="10"/>
  <c r="P8330" i="10"/>
  <c r="S8329" i="10"/>
  <c r="P8329" i="10"/>
  <c r="S8328" i="10"/>
  <c r="P8328" i="10"/>
  <c r="S8327" i="10"/>
  <c r="P8327" i="10"/>
  <c r="S8326" i="10"/>
  <c r="P8326" i="10"/>
  <c r="S8325" i="10"/>
  <c r="P8325" i="10"/>
  <c r="S8324" i="10"/>
  <c r="P8324" i="10"/>
  <c r="S8323" i="10"/>
  <c r="P8323" i="10"/>
  <c r="S8322" i="10"/>
  <c r="P8322" i="10"/>
  <c r="S8321" i="10"/>
  <c r="P8321" i="10"/>
  <c r="S8320" i="10"/>
  <c r="P8320" i="10"/>
  <c r="S8319" i="10"/>
  <c r="P8319" i="10"/>
  <c r="S8318" i="10"/>
  <c r="P8318" i="10"/>
  <c r="S8317" i="10"/>
  <c r="P8317" i="10"/>
  <c r="S8316" i="10"/>
  <c r="P8316" i="10"/>
  <c r="S8315" i="10"/>
  <c r="P8315" i="10"/>
  <c r="S8314" i="10"/>
  <c r="P8314" i="10"/>
  <c r="S8313" i="10"/>
  <c r="P8313" i="10"/>
  <c r="S8312" i="10"/>
  <c r="P8312" i="10"/>
  <c r="S8311" i="10"/>
  <c r="P8311" i="10"/>
  <c r="S8310" i="10"/>
  <c r="P8310" i="10"/>
  <c r="S8309" i="10"/>
  <c r="P8309" i="10"/>
  <c r="S8308" i="10"/>
  <c r="P8308" i="10"/>
  <c r="S8307" i="10"/>
  <c r="P8307" i="10"/>
  <c r="S8306" i="10"/>
  <c r="P8306" i="10"/>
  <c r="S8305" i="10"/>
  <c r="P8305" i="10"/>
  <c r="S8304" i="10"/>
  <c r="P8304" i="10"/>
  <c r="S8303" i="10"/>
  <c r="P8303" i="10"/>
  <c r="S8302" i="10"/>
  <c r="P8302" i="10"/>
  <c r="S8301" i="10"/>
  <c r="P8301" i="10"/>
  <c r="S8300" i="10"/>
  <c r="P8300" i="10"/>
  <c r="S8299" i="10"/>
  <c r="P8299" i="10"/>
  <c r="S8298" i="10"/>
  <c r="P8298" i="10"/>
  <c r="S8297" i="10"/>
  <c r="P8297" i="10"/>
  <c r="S8296" i="10"/>
  <c r="P8296" i="10"/>
  <c r="S8295" i="10"/>
  <c r="P8295" i="10"/>
  <c r="S8294" i="10"/>
  <c r="P8294" i="10"/>
  <c r="S8293" i="10"/>
  <c r="P8293" i="10"/>
  <c r="S8292" i="10"/>
  <c r="P8292" i="10"/>
  <c r="S8291" i="10"/>
  <c r="P8291" i="10"/>
  <c r="S8290" i="10"/>
  <c r="P8290" i="10"/>
  <c r="S8289" i="10"/>
  <c r="P8289" i="10"/>
  <c r="S8288" i="10"/>
  <c r="P8288" i="10"/>
  <c r="S8287" i="10"/>
  <c r="P8287" i="10"/>
  <c r="S8286" i="10"/>
  <c r="P8286" i="10"/>
  <c r="S8285" i="10"/>
  <c r="P8285" i="10"/>
  <c r="S8284" i="10"/>
  <c r="P8284" i="10"/>
  <c r="S8283" i="10"/>
  <c r="P8283" i="10"/>
  <c r="S8282" i="10"/>
  <c r="P8282" i="10"/>
  <c r="S8281" i="10"/>
  <c r="P8281" i="10"/>
  <c r="S8280" i="10"/>
  <c r="P8280" i="10"/>
  <c r="S8279" i="10"/>
  <c r="P8279" i="10"/>
  <c r="S8278" i="10"/>
  <c r="P8278" i="10"/>
  <c r="S8277" i="10"/>
  <c r="P8277" i="10"/>
  <c r="S8276" i="10"/>
  <c r="P8276" i="10"/>
  <c r="S8275" i="10"/>
  <c r="P8275" i="10"/>
  <c r="S8274" i="10"/>
  <c r="P8274" i="10"/>
  <c r="S8273" i="10"/>
  <c r="P8273" i="10"/>
  <c r="S8272" i="10"/>
  <c r="P8272" i="10"/>
  <c r="S8271" i="10"/>
  <c r="P8271" i="10"/>
  <c r="S8270" i="10"/>
  <c r="P8270" i="10"/>
  <c r="S8269" i="10"/>
  <c r="P8269" i="10"/>
  <c r="S8268" i="10"/>
  <c r="P8268" i="10"/>
  <c r="S8267" i="10"/>
  <c r="P8267" i="10"/>
  <c r="S8266" i="10"/>
  <c r="P8266" i="10"/>
  <c r="S8265" i="10"/>
  <c r="P8265" i="10"/>
  <c r="S8264" i="10"/>
  <c r="P8264" i="10"/>
  <c r="S8263" i="10"/>
  <c r="P8263" i="10"/>
  <c r="S8262" i="10"/>
  <c r="P8262" i="10"/>
  <c r="S8261" i="10"/>
  <c r="P8261" i="10"/>
  <c r="S8260" i="10"/>
  <c r="P8260" i="10"/>
  <c r="S8259" i="10"/>
  <c r="P8259" i="10"/>
  <c r="S8258" i="10"/>
  <c r="P8258" i="10"/>
  <c r="S8257" i="10"/>
  <c r="P8257" i="10"/>
  <c r="S8256" i="10"/>
  <c r="P8256" i="10"/>
  <c r="S8255" i="10"/>
  <c r="P8255" i="10"/>
  <c r="S8254" i="10"/>
  <c r="P8254" i="10"/>
  <c r="S8253" i="10"/>
  <c r="P8253" i="10"/>
  <c r="S8252" i="10"/>
  <c r="P8252" i="10"/>
  <c r="S8251" i="10"/>
  <c r="P8251" i="10"/>
  <c r="S8250" i="10"/>
  <c r="P8250" i="10"/>
  <c r="S8249" i="10"/>
  <c r="P8249" i="10"/>
  <c r="S8248" i="10"/>
  <c r="P8248" i="10"/>
  <c r="S8247" i="10"/>
  <c r="P8247" i="10"/>
  <c r="S8246" i="10"/>
  <c r="P8246" i="10"/>
  <c r="S8245" i="10"/>
  <c r="P8245" i="10"/>
  <c r="S8244" i="10"/>
  <c r="P8244" i="10"/>
  <c r="S8243" i="10"/>
  <c r="P8243" i="10"/>
  <c r="S8242" i="10"/>
  <c r="P8242" i="10"/>
  <c r="S8241" i="10"/>
  <c r="P8241" i="10"/>
  <c r="S8240" i="10"/>
  <c r="P8240" i="10"/>
  <c r="S8239" i="10"/>
  <c r="P8239" i="10"/>
  <c r="S8238" i="10"/>
  <c r="P8238" i="10"/>
  <c r="S8237" i="10"/>
  <c r="P8237" i="10"/>
  <c r="S8236" i="10"/>
  <c r="P8236" i="10"/>
  <c r="S8235" i="10"/>
  <c r="P8235" i="10"/>
  <c r="S8234" i="10"/>
  <c r="P8234" i="10"/>
  <c r="S8233" i="10"/>
  <c r="P8233" i="10"/>
  <c r="S8232" i="10"/>
  <c r="P8232" i="10"/>
  <c r="S8231" i="10"/>
  <c r="P8231" i="10"/>
  <c r="S8230" i="10"/>
  <c r="P8230" i="10"/>
  <c r="S8229" i="10"/>
  <c r="P8229" i="10"/>
  <c r="S8228" i="10"/>
  <c r="P8228" i="10"/>
  <c r="S8227" i="10"/>
  <c r="P8227" i="10"/>
  <c r="S8226" i="10"/>
  <c r="P8226" i="10"/>
  <c r="S8225" i="10"/>
  <c r="P8225" i="10"/>
  <c r="S8224" i="10"/>
  <c r="P8224" i="10"/>
  <c r="S8223" i="10"/>
  <c r="P8223" i="10"/>
  <c r="S8222" i="10"/>
  <c r="P8222" i="10"/>
  <c r="S8221" i="10"/>
  <c r="P8221" i="10"/>
  <c r="S8220" i="10"/>
  <c r="P8220" i="10"/>
  <c r="S8219" i="10"/>
  <c r="P8219" i="10"/>
  <c r="S8218" i="10"/>
  <c r="P8218" i="10"/>
  <c r="S8217" i="10"/>
  <c r="P8217" i="10"/>
  <c r="S8216" i="10"/>
  <c r="P8216" i="10"/>
  <c r="S8215" i="10"/>
  <c r="P8215" i="10"/>
  <c r="S8214" i="10"/>
  <c r="P8214" i="10"/>
  <c r="S8213" i="10"/>
  <c r="P8213" i="10"/>
  <c r="S8212" i="10"/>
  <c r="P8212" i="10"/>
  <c r="S8211" i="10"/>
  <c r="P8211" i="10"/>
  <c r="S8210" i="10"/>
  <c r="P8210" i="10"/>
  <c r="S8209" i="10"/>
  <c r="P8209" i="10"/>
  <c r="S8208" i="10"/>
  <c r="P8208" i="10"/>
  <c r="S8207" i="10"/>
  <c r="P8207" i="10"/>
  <c r="S8206" i="10"/>
  <c r="P8206" i="10"/>
  <c r="S8205" i="10"/>
  <c r="P8205" i="10"/>
  <c r="S8204" i="10"/>
  <c r="P8204" i="10"/>
  <c r="S8203" i="10"/>
  <c r="P8203" i="10"/>
  <c r="S8202" i="10"/>
  <c r="P8202" i="10"/>
  <c r="S8201" i="10"/>
  <c r="P8201" i="10"/>
  <c r="S8200" i="10"/>
  <c r="P8200" i="10"/>
  <c r="S8199" i="10"/>
  <c r="P8199" i="10"/>
  <c r="S8198" i="10"/>
  <c r="P8198" i="10"/>
  <c r="S8197" i="10"/>
  <c r="P8197" i="10"/>
  <c r="S8196" i="10"/>
  <c r="P8196" i="10"/>
  <c r="S8195" i="10"/>
  <c r="P8195" i="10"/>
  <c r="S8194" i="10"/>
  <c r="P8194" i="10"/>
  <c r="S8193" i="10"/>
  <c r="P8193" i="10"/>
  <c r="S8192" i="10"/>
  <c r="P8192" i="10"/>
  <c r="S8191" i="10"/>
  <c r="P8191" i="10"/>
  <c r="S8190" i="10"/>
  <c r="P8190" i="10"/>
  <c r="S8189" i="10"/>
  <c r="P8189" i="10"/>
  <c r="S8188" i="10"/>
  <c r="P8188" i="10"/>
  <c r="S8187" i="10"/>
  <c r="P8187" i="10"/>
  <c r="S8186" i="10"/>
  <c r="P8186" i="10"/>
  <c r="S8185" i="10"/>
  <c r="P8185" i="10"/>
  <c r="S8184" i="10"/>
  <c r="P8184" i="10"/>
  <c r="S8183" i="10"/>
  <c r="P8183" i="10"/>
  <c r="S8182" i="10"/>
  <c r="P8182" i="10"/>
  <c r="S8181" i="10"/>
  <c r="P8181" i="10"/>
  <c r="S8180" i="10"/>
  <c r="P8180" i="10"/>
  <c r="S8179" i="10"/>
  <c r="P8179" i="10"/>
  <c r="S8178" i="10"/>
  <c r="P8178" i="10"/>
  <c r="S8177" i="10"/>
  <c r="P8177" i="10"/>
  <c r="S8176" i="10"/>
  <c r="P8176" i="10"/>
  <c r="S8175" i="10"/>
  <c r="P8175" i="10"/>
  <c r="S8174" i="10"/>
  <c r="P8174" i="10"/>
  <c r="S8173" i="10"/>
  <c r="P8173" i="10"/>
  <c r="S8172" i="10"/>
  <c r="P8172" i="10"/>
  <c r="S8171" i="10"/>
  <c r="P8171" i="10"/>
  <c r="S8170" i="10"/>
  <c r="P8170" i="10"/>
  <c r="S8169" i="10"/>
  <c r="P8169" i="10"/>
  <c r="S8168" i="10"/>
  <c r="P8168" i="10"/>
  <c r="S8167" i="10"/>
  <c r="P8167" i="10"/>
  <c r="S8166" i="10"/>
  <c r="P8166" i="10"/>
  <c r="S8165" i="10"/>
  <c r="P8165" i="10"/>
  <c r="S8164" i="10"/>
  <c r="P8164" i="10"/>
  <c r="S8163" i="10"/>
  <c r="P8163" i="10"/>
  <c r="S8162" i="10"/>
  <c r="P8162" i="10"/>
  <c r="S8161" i="10"/>
  <c r="P8161" i="10"/>
  <c r="S8160" i="10"/>
  <c r="P8160" i="10"/>
  <c r="S8159" i="10"/>
  <c r="P8159" i="10"/>
  <c r="S8158" i="10"/>
  <c r="P8158" i="10"/>
  <c r="S8157" i="10"/>
  <c r="P8157" i="10"/>
  <c r="S8156" i="10"/>
  <c r="P8156" i="10"/>
  <c r="S8155" i="10"/>
  <c r="P8155" i="10"/>
  <c r="S8154" i="10"/>
  <c r="P8154" i="10"/>
  <c r="S8153" i="10"/>
  <c r="P8153" i="10"/>
  <c r="S8152" i="10"/>
  <c r="P8152" i="10"/>
  <c r="S8151" i="10"/>
  <c r="P8151" i="10"/>
  <c r="S8150" i="10"/>
  <c r="P8150" i="10"/>
  <c r="S8149" i="10"/>
  <c r="P8149" i="10"/>
  <c r="S8148" i="10"/>
  <c r="P8148" i="10"/>
  <c r="S8147" i="10"/>
  <c r="P8147" i="10"/>
  <c r="S8146" i="10"/>
  <c r="P8146" i="10"/>
  <c r="S8145" i="10"/>
  <c r="P8145" i="10"/>
  <c r="S8144" i="10"/>
  <c r="P8144" i="10"/>
  <c r="S8143" i="10"/>
  <c r="P8143" i="10"/>
  <c r="S8142" i="10"/>
  <c r="P8142" i="10"/>
  <c r="S8141" i="10"/>
  <c r="P8141" i="10"/>
  <c r="S8140" i="10"/>
  <c r="P8140" i="10"/>
  <c r="S8139" i="10"/>
  <c r="P8139" i="10"/>
  <c r="S8138" i="10"/>
  <c r="P8138" i="10"/>
  <c r="S8137" i="10"/>
  <c r="P8137" i="10"/>
  <c r="S8136" i="10"/>
  <c r="P8136" i="10"/>
  <c r="S8135" i="10"/>
  <c r="P8135" i="10"/>
  <c r="S8134" i="10"/>
  <c r="P8134" i="10"/>
  <c r="S8133" i="10"/>
  <c r="P8133" i="10"/>
  <c r="S8132" i="10"/>
  <c r="P8132" i="10"/>
  <c r="S8131" i="10"/>
  <c r="P8131" i="10"/>
  <c r="S8130" i="10"/>
  <c r="P8130" i="10"/>
  <c r="S8129" i="10"/>
  <c r="P8129" i="10"/>
  <c r="S8128" i="10"/>
  <c r="P8128" i="10"/>
  <c r="S8127" i="10"/>
  <c r="P8127" i="10"/>
  <c r="S8126" i="10"/>
  <c r="P8126" i="10"/>
  <c r="S8125" i="10"/>
  <c r="P8125" i="10"/>
  <c r="S8124" i="10"/>
  <c r="P8124" i="10"/>
  <c r="S8123" i="10"/>
  <c r="P8123" i="10"/>
  <c r="S8122" i="10"/>
  <c r="P8122" i="10"/>
  <c r="S8121" i="10"/>
  <c r="P8121" i="10"/>
  <c r="S8120" i="10"/>
  <c r="P8120" i="10"/>
  <c r="S8119" i="10"/>
  <c r="P8119" i="10"/>
  <c r="S8118" i="10"/>
  <c r="P8118" i="10"/>
  <c r="S8117" i="10"/>
  <c r="P8117" i="10"/>
  <c r="S8116" i="10"/>
  <c r="P8116" i="10"/>
  <c r="S8115" i="10"/>
  <c r="P8115" i="10"/>
  <c r="S8114" i="10"/>
  <c r="P8114" i="10"/>
  <c r="S8113" i="10"/>
  <c r="P8113" i="10"/>
  <c r="S8112" i="10"/>
  <c r="P8112" i="10"/>
  <c r="S8111" i="10"/>
  <c r="P8111" i="10"/>
  <c r="S8110" i="10"/>
  <c r="P8110" i="10"/>
  <c r="S8109" i="10"/>
  <c r="P8109" i="10"/>
  <c r="S8108" i="10"/>
  <c r="P8108" i="10"/>
  <c r="S8107" i="10"/>
  <c r="P8107" i="10"/>
  <c r="S8106" i="10"/>
  <c r="P8106" i="10"/>
  <c r="S8105" i="10"/>
  <c r="P8105" i="10"/>
  <c r="S8104" i="10"/>
  <c r="P8104" i="10"/>
  <c r="S8103" i="10"/>
  <c r="P8103" i="10"/>
  <c r="S8102" i="10"/>
  <c r="P8102" i="10"/>
  <c r="S8101" i="10"/>
  <c r="P8101" i="10"/>
  <c r="S8100" i="10"/>
  <c r="P8100" i="10"/>
  <c r="S8099" i="10"/>
  <c r="P8099" i="10"/>
  <c r="S8098" i="10"/>
  <c r="P8098" i="10"/>
  <c r="S8097" i="10"/>
  <c r="P8097" i="10"/>
  <c r="S8096" i="10"/>
  <c r="P8096" i="10"/>
  <c r="S8095" i="10"/>
  <c r="P8095" i="10"/>
  <c r="S8094" i="10"/>
  <c r="P8094" i="10"/>
  <c r="S8093" i="10"/>
  <c r="P8093" i="10"/>
  <c r="S8092" i="10"/>
  <c r="P8092" i="10"/>
  <c r="S8091" i="10"/>
  <c r="P8091" i="10"/>
  <c r="S8090" i="10"/>
  <c r="P8090" i="10"/>
  <c r="S8089" i="10"/>
  <c r="P8089" i="10"/>
  <c r="S8088" i="10"/>
  <c r="P8088" i="10"/>
  <c r="S8087" i="10"/>
  <c r="P8087" i="10"/>
  <c r="S8086" i="10"/>
  <c r="P8086" i="10"/>
  <c r="S8085" i="10"/>
  <c r="P8085" i="10"/>
  <c r="S8084" i="10"/>
  <c r="P8084" i="10"/>
  <c r="S8083" i="10"/>
  <c r="P8083" i="10"/>
  <c r="S8082" i="10"/>
  <c r="P8082" i="10"/>
  <c r="S8081" i="10"/>
  <c r="P8081" i="10"/>
  <c r="S8080" i="10"/>
  <c r="P8080" i="10"/>
  <c r="S8079" i="10"/>
  <c r="P8079" i="10"/>
  <c r="S8078" i="10"/>
  <c r="P8078" i="10"/>
  <c r="S8077" i="10"/>
  <c r="P8077" i="10"/>
  <c r="S8076" i="10"/>
  <c r="P8076" i="10"/>
  <c r="S8075" i="10"/>
  <c r="P8075" i="10"/>
  <c r="S8074" i="10"/>
  <c r="P8074" i="10"/>
  <c r="S8073" i="10"/>
  <c r="P8073" i="10"/>
  <c r="S8072" i="10"/>
  <c r="P8072" i="10"/>
  <c r="S8071" i="10"/>
  <c r="P8071" i="10"/>
  <c r="S8070" i="10"/>
  <c r="P8070" i="10"/>
  <c r="S8069" i="10"/>
  <c r="P8069" i="10"/>
  <c r="S8068" i="10"/>
  <c r="P8068" i="10"/>
  <c r="S8067" i="10"/>
  <c r="P8067" i="10"/>
  <c r="S8066" i="10"/>
  <c r="P8066" i="10"/>
  <c r="S8065" i="10"/>
  <c r="P8065" i="10"/>
  <c r="S8064" i="10"/>
  <c r="P8064" i="10"/>
  <c r="S8063" i="10"/>
  <c r="P8063" i="10"/>
  <c r="S8062" i="10"/>
  <c r="P8062" i="10"/>
  <c r="S8061" i="10"/>
  <c r="P8061" i="10"/>
  <c r="S8060" i="10"/>
  <c r="P8060" i="10"/>
  <c r="S8059" i="10"/>
  <c r="P8059" i="10"/>
  <c r="S8058" i="10"/>
  <c r="P8058" i="10"/>
  <c r="S8057" i="10"/>
  <c r="P8057" i="10"/>
  <c r="S8056" i="10"/>
  <c r="P8056" i="10"/>
  <c r="S8055" i="10"/>
  <c r="P8055" i="10"/>
  <c r="S8054" i="10"/>
  <c r="P8054" i="10"/>
  <c r="S8053" i="10"/>
  <c r="P8053" i="10"/>
  <c r="S8052" i="10"/>
  <c r="P8052" i="10"/>
  <c r="S8051" i="10"/>
  <c r="P8051" i="10"/>
  <c r="S8050" i="10"/>
  <c r="P8050" i="10"/>
  <c r="S8049" i="10"/>
  <c r="P8049" i="10"/>
  <c r="S8048" i="10"/>
  <c r="P8048" i="10"/>
  <c r="S8047" i="10"/>
  <c r="P8047" i="10"/>
  <c r="S8046" i="10"/>
  <c r="P8046" i="10"/>
  <c r="S8045" i="10"/>
  <c r="P8045" i="10"/>
  <c r="S8044" i="10"/>
  <c r="P8044" i="10"/>
  <c r="S8043" i="10"/>
  <c r="P8043" i="10"/>
  <c r="S8042" i="10"/>
  <c r="P8042" i="10"/>
  <c r="S8041" i="10"/>
  <c r="P8041" i="10"/>
  <c r="S8040" i="10"/>
  <c r="P8040" i="10"/>
  <c r="S8039" i="10"/>
  <c r="P8039" i="10"/>
  <c r="S8038" i="10"/>
  <c r="P8038" i="10"/>
  <c r="S8037" i="10"/>
  <c r="P8037" i="10"/>
  <c r="S8036" i="10"/>
  <c r="P8036" i="10"/>
  <c r="S8035" i="10"/>
  <c r="P8035" i="10"/>
  <c r="S8034" i="10"/>
  <c r="P8034" i="10"/>
  <c r="S8033" i="10"/>
  <c r="P8033" i="10"/>
  <c r="S8032" i="10"/>
  <c r="P8032" i="10"/>
  <c r="S8031" i="10"/>
  <c r="P8031" i="10"/>
  <c r="S8030" i="10"/>
  <c r="P8030" i="10"/>
  <c r="S8029" i="10"/>
  <c r="P8029" i="10"/>
  <c r="S8028" i="10"/>
  <c r="P8028" i="10"/>
  <c r="S8027" i="10"/>
  <c r="P8027" i="10"/>
  <c r="S8026" i="10"/>
  <c r="P8026" i="10"/>
  <c r="S8025" i="10"/>
  <c r="P8025" i="10"/>
  <c r="S8024" i="10"/>
  <c r="P8024" i="10"/>
  <c r="S8023" i="10"/>
  <c r="P8023" i="10"/>
  <c r="S8022" i="10"/>
  <c r="P8022" i="10"/>
  <c r="S8021" i="10"/>
  <c r="P8021" i="10"/>
  <c r="S8020" i="10"/>
  <c r="P8020" i="10"/>
  <c r="S8019" i="10"/>
  <c r="P8019" i="10"/>
  <c r="S8018" i="10"/>
  <c r="P8018" i="10"/>
  <c r="S8017" i="10"/>
  <c r="P8017" i="10"/>
  <c r="S8016" i="10"/>
  <c r="P8016" i="10"/>
  <c r="S8015" i="10"/>
  <c r="P8015" i="10"/>
  <c r="S8014" i="10"/>
  <c r="P8014" i="10"/>
  <c r="S8013" i="10"/>
  <c r="P8013" i="10"/>
  <c r="S8012" i="10"/>
  <c r="P8012" i="10"/>
  <c r="S8011" i="10"/>
  <c r="P8011" i="10"/>
  <c r="S8010" i="10"/>
  <c r="P8010" i="10"/>
  <c r="S8009" i="10"/>
  <c r="P8009" i="10"/>
  <c r="S8008" i="10"/>
  <c r="P8008" i="10"/>
  <c r="S8007" i="10"/>
  <c r="P8007" i="10"/>
  <c r="S8006" i="10"/>
  <c r="P8006" i="10"/>
  <c r="S8005" i="10"/>
  <c r="P8005" i="10"/>
  <c r="S8004" i="10"/>
  <c r="P8004" i="10"/>
  <c r="S8003" i="10"/>
  <c r="P8003" i="10"/>
  <c r="S8002" i="10"/>
  <c r="P8002" i="10"/>
  <c r="S8001" i="10"/>
  <c r="P8001" i="10"/>
  <c r="S8000" i="10"/>
  <c r="P8000" i="10"/>
  <c r="S7999" i="10"/>
  <c r="P7999" i="10"/>
  <c r="S7998" i="10"/>
  <c r="P7998" i="10"/>
  <c r="S7997" i="10"/>
  <c r="P7997" i="10"/>
  <c r="S7996" i="10"/>
  <c r="P7996" i="10"/>
  <c r="S7995" i="10"/>
  <c r="P7995" i="10"/>
  <c r="S7994" i="10"/>
  <c r="P7994" i="10"/>
  <c r="S7993" i="10"/>
  <c r="P7993" i="10"/>
  <c r="S7992" i="10"/>
  <c r="P7992" i="10"/>
  <c r="S7991" i="10"/>
  <c r="P7991" i="10"/>
  <c r="S7990" i="10"/>
  <c r="P7990" i="10"/>
  <c r="S7989" i="10"/>
  <c r="P7989" i="10"/>
  <c r="S7988" i="10"/>
  <c r="P7988" i="10"/>
  <c r="S7987" i="10"/>
  <c r="P7987" i="10"/>
  <c r="S7986" i="10"/>
  <c r="P7986" i="10"/>
  <c r="S7985" i="10"/>
  <c r="P7985" i="10"/>
  <c r="S7984" i="10"/>
  <c r="P7984" i="10"/>
  <c r="S7983" i="10"/>
  <c r="P7983" i="10"/>
  <c r="S7982" i="10"/>
  <c r="P7982" i="10"/>
  <c r="S7981" i="10"/>
  <c r="P7981" i="10"/>
  <c r="S7980" i="10"/>
  <c r="P7980" i="10"/>
  <c r="S7979" i="10"/>
  <c r="P7979" i="10"/>
  <c r="S7978" i="10"/>
  <c r="P7978" i="10"/>
  <c r="S7977" i="10"/>
  <c r="P7977" i="10"/>
  <c r="S7976" i="10"/>
  <c r="P7976" i="10"/>
  <c r="S7975" i="10"/>
  <c r="P7975" i="10"/>
  <c r="S7974" i="10"/>
  <c r="P7974" i="10"/>
  <c r="S7973" i="10"/>
  <c r="P7973" i="10"/>
  <c r="S7972" i="10"/>
  <c r="P7972" i="10"/>
  <c r="S7971" i="10"/>
  <c r="P7971" i="10"/>
  <c r="S7970" i="10"/>
  <c r="P7970" i="10"/>
  <c r="S7969" i="10"/>
  <c r="P7969" i="10"/>
  <c r="S7968" i="10"/>
  <c r="P7968" i="10"/>
  <c r="S7967" i="10"/>
  <c r="P7967" i="10"/>
  <c r="S7966" i="10"/>
  <c r="P7966" i="10"/>
  <c r="S7965" i="10"/>
  <c r="P7965" i="10"/>
  <c r="S7964" i="10"/>
  <c r="P7964" i="10"/>
  <c r="S7963" i="10"/>
  <c r="P7963" i="10"/>
  <c r="S7962" i="10"/>
  <c r="P7962" i="10"/>
  <c r="S7961" i="10"/>
  <c r="P7961" i="10"/>
  <c r="S7960" i="10"/>
  <c r="P7960" i="10"/>
  <c r="S7959" i="10"/>
  <c r="P7959" i="10"/>
  <c r="S7958" i="10"/>
  <c r="P7958" i="10"/>
  <c r="S7957" i="10"/>
  <c r="P7957" i="10"/>
  <c r="S7956" i="10"/>
  <c r="P7956" i="10"/>
  <c r="S7955" i="10"/>
  <c r="P7955" i="10"/>
  <c r="S7954" i="10"/>
  <c r="P7954" i="10"/>
  <c r="S7953" i="10"/>
  <c r="P7953" i="10"/>
  <c r="S7952" i="10"/>
  <c r="P7952" i="10"/>
  <c r="S7951" i="10"/>
  <c r="P7951" i="10"/>
  <c r="S7950" i="10"/>
  <c r="P7950" i="10"/>
  <c r="S7949" i="10"/>
  <c r="P7949" i="10"/>
  <c r="S7948" i="10"/>
  <c r="P7948" i="10"/>
  <c r="S7947" i="10"/>
  <c r="P7947" i="10"/>
  <c r="S7946" i="10"/>
  <c r="P7946" i="10"/>
  <c r="S7945" i="10"/>
  <c r="P7945" i="10"/>
  <c r="S7944" i="10"/>
  <c r="P7944" i="10"/>
  <c r="S7943" i="10"/>
  <c r="P7943" i="10"/>
  <c r="S7942" i="10"/>
  <c r="P7942" i="10"/>
  <c r="S7941" i="10"/>
  <c r="P7941" i="10"/>
  <c r="S7940" i="10"/>
  <c r="P7940" i="10"/>
  <c r="S7939" i="10"/>
  <c r="P7939" i="10"/>
  <c r="S7938" i="10"/>
  <c r="P7938" i="10"/>
  <c r="S7937" i="10"/>
  <c r="P7937" i="10"/>
  <c r="S7936" i="10"/>
  <c r="P7936" i="10"/>
  <c r="S7935" i="10"/>
  <c r="P7935" i="10"/>
  <c r="S7934" i="10"/>
  <c r="P7934" i="10"/>
  <c r="S7933" i="10"/>
  <c r="P7933" i="10"/>
  <c r="S7932" i="10"/>
  <c r="P7932" i="10"/>
  <c r="S7931" i="10"/>
  <c r="P7931" i="10"/>
  <c r="S7930" i="10"/>
  <c r="P7930" i="10"/>
  <c r="S7929" i="10"/>
  <c r="P7929" i="10"/>
  <c r="S7928" i="10"/>
  <c r="P7928" i="10"/>
  <c r="S7927" i="10"/>
  <c r="P7927" i="10"/>
  <c r="S7926" i="10"/>
  <c r="P7926" i="10"/>
  <c r="S7925" i="10"/>
  <c r="P7925" i="10"/>
  <c r="S7924" i="10"/>
  <c r="P7924" i="10"/>
  <c r="S7923" i="10"/>
  <c r="P7923" i="10"/>
  <c r="S7922" i="10"/>
  <c r="P7922" i="10"/>
  <c r="S7921" i="10"/>
  <c r="P7921" i="10"/>
  <c r="S7920" i="10"/>
  <c r="P7920" i="10"/>
  <c r="S7919" i="10"/>
  <c r="P7919" i="10"/>
  <c r="S7918" i="10"/>
  <c r="P7918" i="10"/>
  <c r="S7917" i="10"/>
  <c r="P7917" i="10"/>
  <c r="S7916" i="10"/>
  <c r="P7916" i="10"/>
  <c r="S7915" i="10"/>
  <c r="P7915" i="10"/>
  <c r="S7914" i="10"/>
  <c r="P7914" i="10"/>
  <c r="S7913" i="10"/>
  <c r="P7913" i="10"/>
  <c r="S7912" i="10"/>
  <c r="P7912" i="10"/>
  <c r="S7911" i="10"/>
  <c r="P7911" i="10"/>
  <c r="S7910" i="10"/>
  <c r="P7910" i="10"/>
  <c r="S7909" i="10"/>
  <c r="P7909" i="10"/>
  <c r="S7908" i="10"/>
  <c r="P7908" i="10"/>
  <c r="S7907" i="10"/>
  <c r="P7907" i="10"/>
  <c r="S7906" i="10"/>
  <c r="P7906" i="10"/>
  <c r="S7905" i="10"/>
  <c r="P7905" i="10"/>
  <c r="S7904" i="10"/>
  <c r="P7904" i="10"/>
  <c r="S7903" i="10"/>
  <c r="P7903" i="10"/>
  <c r="S7902" i="10"/>
  <c r="P7902" i="10"/>
  <c r="S7901" i="10"/>
  <c r="P7901" i="10"/>
  <c r="S7900" i="10"/>
  <c r="P7900" i="10"/>
  <c r="S7899" i="10"/>
  <c r="P7899" i="10"/>
  <c r="S7898" i="10"/>
  <c r="P7898" i="10"/>
  <c r="S7897" i="10"/>
  <c r="P7897" i="10"/>
  <c r="S7896" i="10"/>
  <c r="P7896" i="10"/>
  <c r="S7895" i="10"/>
  <c r="P7895" i="10"/>
  <c r="S7894" i="10"/>
  <c r="P7894" i="10"/>
  <c r="S7893" i="10"/>
  <c r="P7893" i="10"/>
  <c r="S7892" i="10"/>
  <c r="P7892" i="10"/>
  <c r="S7891" i="10"/>
  <c r="P7891" i="10"/>
  <c r="S7890" i="10"/>
  <c r="P7890" i="10"/>
  <c r="S7889" i="10"/>
  <c r="P7889" i="10"/>
  <c r="S7888" i="10"/>
  <c r="P7888" i="10"/>
  <c r="S7887" i="10"/>
  <c r="P7887" i="10"/>
  <c r="S7886" i="10"/>
  <c r="P7886" i="10"/>
  <c r="S7885" i="10"/>
  <c r="P7885" i="10"/>
  <c r="S7884" i="10"/>
  <c r="P7884" i="10"/>
  <c r="S7883" i="10"/>
  <c r="P7883" i="10"/>
  <c r="S7882" i="10"/>
  <c r="P7882" i="10"/>
  <c r="S7881" i="10"/>
  <c r="P7881" i="10"/>
  <c r="S7880" i="10"/>
  <c r="P7880" i="10"/>
  <c r="S7879" i="10"/>
  <c r="P7879" i="10"/>
  <c r="S7878" i="10"/>
  <c r="P7878" i="10"/>
  <c r="S7877" i="10"/>
  <c r="P7877" i="10"/>
  <c r="S7876" i="10"/>
  <c r="P7876" i="10"/>
  <c r="S7875" i="10"/>
  <c r="P7875" i="10"/>
  <c r="S7874" i="10"/>
  <c r="P7874" i="10"/>
  <c r="S7873" i="10"/>
  <c r="P7873" i="10"/>
  <c r="S7872" i="10"/>
  <c r="P7872" i="10"/>
  <c r="S7871" i="10"/>
  <c r="P7871" i="10"/>
  <c r="S7870" i="10"/>
  <c r="P7870" i="10"/>
  <c r="S7869" i="10"/>
  <c r="P7869" i="10"/>
  <c r="S7868" i="10"/>
  <c r="P7868" i="10"/>
  <c r="S7867" i="10"/>
  <c r="P7867" i="10"/>
  <c r="S7866" i="10"/>
  <c r="P7866" i="10"/>
  <c r="S7865" i="10"/>
  <c r="P7865" i="10"/>
  <c r="S7864" i="10"/>
  <c r="P7864" i="10"/>
  <c r="S7863" i="10"/>
  <c r="P7863" i="10"/>
  <c r="S7862" i="10"/>
  <c r="P7862" i="10"/>
  <c r="S7861" i="10"/>
  <c r="P7861" i="10"/>
  <c r="S7860" i="10"/>
  <c r="P7860" i="10"/>
  <c r="S7859" i="10"/>
  <c r="P7859" i="10"/>
  <c r="S7858" i="10"/>
  <c r="P7858" i="10"/>
  <c r="S7857" i="10"/>
  <c r="P7857" i="10"/>
  <c r="S7856" i="10"/>
  <c r="P7856" i="10"/>
  <c r="S7855" i="10"/>
  <c r="P7855" i="10"/>
  <c r="S7854" i="10"/>
  <c r="P7854" i="10"/>
  <c r="S7853" i="10"/>
  <c r="P7853" i="10"/>
  <c r="S7852" i="10"/>
  <c r="P7852" i="10"/>
  <c r="S7851" i="10"/>
  <c r="P7851" i="10"/>
  <c r="S7850" i="10"/>
  <c r="P7850" i="10"/>
  <c r="S7849" i="10"/>
  <c r="P7849" i="10"/>
  <c r="S7848" i="10"/>
  <c r="P7848" i="10"/>
  <c r="S7847" i="10"/>
  <c r="P7847" i="10"/>
  <c r="S7846" i="10"/>
  <c r="P7846" i="10"/>
  <c r="S7845" i="10"/>
  <c r="P7845" i="10"/>
  <c r="S7844" i="10"/>
  <c r="P7844" i="10"/>
  <c r="S7843" i="10"/>
  <c r="P7843" i="10"/>
  <c r="S7842" i="10"/>
  <c r="P7842" i="10"/>
  <c r="S7841" i="10"/>
  <c r="P7841" i="10"/>
  <c r="S7840" i="10"/>
  <c r="P7840" i="10"/>
  <c r="S7839" i="10"/>
  <c r="P7839" i="10"/>
  <c r="S7838" i="10"/>
  <c r="P7838" i="10"/>
  <c r="S7837" i="10"/>
  <c r="P7837" i="10"/>
  <c r="S7836" i="10"/>
  <c r="P7836" i="10"/>
  <c r="S7835" i="10"/>
  <c r="P7835" i="10"/>
  <c r="S7834" i="10"/>
  <c r="P7834" i="10"/>
  <c r="S7833" i="10"/>
  <c r="P7833" i="10"/>
  <c r="S7832" i="10"/>
  <c r="P7832" i="10"/>
  <c r="S7831" i="10"/>
  <c r="P7831" i="10"/>
  <c r="S7830" i="10"/>
  <c r="P7830" i="10"/>
  <c r="S7829" i="10"/>
  <c r="P7829" i="10"/>
  <c r="S7828" i="10"/>
  <c r="P7828" i="10"/>
  <c r="S7827" i="10"/>
  <c r="P7827" i="10"/>
  <c r="S7826" i="10"/>
  <c r="P7826" i="10"/>
  <c r="S7825" i="10"/>
  <c r="P7825" i="10"/>
  <c r="S7824" i="10"/>
  <c r="P7824" i="10"/>
  <c r="S7823" i="10"/>
  <c r="P7823" i="10"/>
  <c r="S7822" i="10"/>
  <c r="P7822" i="10"/>
  <c r="S7821" i="10"/>
  <c r="P7821" i="10"/>
  <c r="S7820" i="10"/>
  <c r="P7820" i="10"/>
  <c r="S7819" i="10"/>
  <c r="P7819" i="10"/>
  <c r="S7818" i="10"/>
  <c r="P7818" i="10"/>
  <c r="S7817" i="10"/>
  <c r="P7817" i="10"/>
  <c r="S7816" i="10"/>
  <c r="P7816" i="10"/>
  <c r="S7815" i="10"/>
  <c r="P7815" i="10"/>
  <c r="S7814" i="10"/>
  <c r="P7814" i="10"/>
  <c r="S7813" i="10"/>
  <c r="P7813" i="10"/>
  <c r="S7812" i="10"/>
  <c r="P7812" i="10"/>
  <c r="S7811" i="10"/>
  <c r="P7811" i="10"/>
  <c r="S7810" i="10"/>
  <c r="P7810" i="10"/>
  <c r="S7809" i="10"/>
  <c r="P7809" i="10"/>
  <c r="S7808" i="10"/>
  <c r="P7808" i="10"/>
  <c r="S7807" i="10"/>
  <c r="P7807" i="10"/>
  <c r="S7806" i="10"/>
  <c r="P7806" i="10"/>
  <c r="S7805" i="10"/>
  <c r="P7805" i="10"/>
  <c r="S7804" i="10"/>
  <c r="P7804" i="10"/>
  <c r="S7803" i="10"/>
  <c r="P7803" i="10"/>
  <c r="S7802" i="10"/>
  <c r="P7802" i="10"/>
  <c r="S7801" i="10"/>
  <c r="P7801" i="10"/>
  <c r="S7800" i="10"/>
  <c r="P7800" i="10"/>
  <c r="S7799" i="10"/>
  <c r="P7799" i="10"/>
  <c r="S7798" i="10"/>
  <c r="P7798" i="10"/>
  <c r="S7797" i="10"/>
  <c r="P7797" i="10"/>
  <c r="S7796" i="10"/>
  <c r="P7796" i="10"/>
  <c r="S7795" i="10"/>
  <c r="P7795" i="10"/>
  <c r="S7794" i="10"/>
  <c r="P7794" i="10"/>
  <c r="S7793" i="10"/>
  <c r="P7793" i="10"/>
  <c r="S7792" i="10"/>
  <c r="P7792" i="10"/>
  <c r="S7791" i="10"/>
  <c r="P7791" i="10"/>
  <c r="S7790" i="10"/>
  <c r="P7790" i="10"/>
  <c r="S7789" i="10"/>
  <c r="P7789" i="10"/>
  <c r="S7788" i="10"/>
  <c r="P7788" i="10"/>
  <c r="S7787" i="10"/>
  <c r="P7787" i="10"/>
  <c r="S7786" i="10"/>
  <c r="P7786" i="10"/>
  <c r="S7785" i="10"/>
  <c r="P7785" i="10"/>
  <c r="S7784" i="10"/>
  <c r="P7784" i="10"/>
  <c r="S7783" i="10"/>
  <c r="P7783" i="10"/>
  <c r="S7782" i="10"/>
  <c r="P7782" i="10"/>
  <c r="S7781" i="10"/>
  <c r="P7781" i="10"/>
  <c r="S7780" i="10"/>
  <c r="P7780" i="10"/>
  <c r="S7779" i="10"/>
  <c r="P7779" i="10"/>
  <c r="S7778" i="10"/>
  <c r="P7778" i="10"/>
  <c r="S7777" i="10"/>
  <c r="P7777" i="10"/>
  <c r="S7776" i="10"/>
  <c r="P7776" i="10"/>
  <c r="S7775" i="10"/>
  <c r="P7775" i="10"/>
  <c r="S7774" i="10"/>
  <c r="P7774" i="10"/>
  <c r="S7773" i="10"/>
  <c r="P7773" i="10"/>
  <c r="S7772" i="10"/>
  <c r="P7772" i="10"/>
  <c r="S7771" i="10"/>
  <c r="P7771" i="10"/>
  <c r="S7770" i="10"/>
  <c r="P7770" i="10"/>
  <c r="S7769" i="10"/>
  <c r="P7769" i="10"/>
  <c r="S7768" i="10"/>
  <c r="P7768" i="10"/>
  <c r="S7767" i="10"/>
  <c r="P7767" i="10"/>
  <c r="S7766" i="10"/>
  <c r="P7766" i="10"/>
  <c r="S7765" i="10"/>
  <c r="P7765" i="10"/>
  <c r="S7764" i="10"/>
  <c r="P7764" i="10"/>
  <c r="S7763" i="10"/>
  <c r="P7763" i="10"/>
  <c r="S7762" i="10"/>
  <c r="P7762" i="10"/>
  <c r="S7761" i="10"/>
  <c r="P7761" i="10"/>
  <c r="S7760" i="10"/>
  <c r="P7760" i="10"/>
  <c r="S7759" i="10"/>
  <c r="P7759" i="10"/>
  <c r="S7758" i="10"/>
  <c r="P7758" i="10"/>
  <c r="S7757" i="10"/>
  <c r="P7757" i="10"/>
  <c r="S7756" i="10"/>
  <c r="P7756" i="10"/>
  <c r="S7755" i="10"/>
  <c r="P7755" i="10"/>
  <c r="S7754" i="10"/>
  <c r="P7754" i="10"/>
  <c r="S7753" i="10"/>
  <c r="P7753" i="10"/>
  <c r="S7752" i="10"/>
  <c r="P7752" i="10"/>
  <c r="S7751" i="10"/>
  <c r="P7751" i="10"/>
  <c r="S7750" i="10"/>
  <c r="P7750" i="10"/>
  <c r="S7749" i="10"/>
  <c r="P7749" i="10"/>
  <c r="S7748" i="10"/>
  <c r="P7748" i="10"/>
  <c r="S7747" i="10"/>
  <c r="P7747" i="10"/>
  <c r="S7746" i="10"/>
  <c r="P7746" i="10"/>
  <c r="S7745" i="10"/>
  <c r="P7745" i="10"/>
  <c r="S7744" i="10"/>
  <c r="P7744" i="10"/>
  <c r="S7743" i="10"/>
  <c r="P7743" i="10"/>
  <c r="S7742" i="10"/>
  <c r="P7742" i="10"/>
  <c r="S7741" i="10"/>
  <c r="P7741" i="10"/>
  <c r="S7740" i="10"/>
  <c r="P7740" i="10"/>
  <c r="S7739" i="10"/>
  <c r="P7739" i="10"/>
  <c r="S7738" i="10"/>
  <c r="P7738" i="10"/>
  <c r="S7737" i="10"/>
  <c r="P7737" i="10"/>
  <c r="S7736" i="10"/>
  <c r="P7736" i="10"/>
  <c r="S7735" i="10"/>
  <c r="P7735" i="10"/>
  <c r="S7734" i="10"/>
  <c r="P7734" i="10"/>
  <c r="S7733" i="10"/>
  <c r="P7733" i="10"/>
  <c r="S7732" i="10"/>
  <c r="P7732" i="10"/>
  <c r="S7731" i="10"/>
  <c r="P7731" i="10"/>
  <c r="S7730" i="10"/>
  <c r="P7730" i="10"/>
  <c r="S7729" i="10"/>
  <c r="P7729" i="10"/>
  <c r="S7728" i="10"/>
  <c r="P7728" i="10"/>
  <c r="S7727" i="10"/>
  <c r="P7727" i="10"/>
  <c r="S7726" i="10"/>
  <c r="P7726" i="10"/>
  <c r="S7725" i="10"/>
  <c r="P7725" i="10"/>
  <c r="S7724" i="10"/>
  <c r="P7724" i="10"/>
  <c r="S7723" i="10"/>
  <c r="P7723" i="10"/>
  <c r="S7722" i="10"/>
  <c r="P7722" i="10"/>
  <c r="S7721" i="10"/>
  <c r="P7721" i="10"/>
  <c r="S7720" i="10"/>
  <c r="P7720" i="10"/>
  <c r="S7719" i="10"/>
  <c r="P7719" i="10"/>
  <c r="S7718" i="10"/>
  <c r="P7718" i="10"/>
  <c r="S7717" i="10"/>
  <c r="P7717" i="10"/>
  <c r="S7716" i="10"/>
  <c r="P7716" i="10"/>
  <c r="S7715" i="10"/>
  <c r="P7715" i="10"/>
  <c r="S7714" i="10"/>
  <c r="P7714" i="10"/>
  <c r="S7713" i="10"/>
  <c r="P7713" i="10"/>
  <c r="S7712" i="10"/>
  <c r="P7712" i="10"/>
  <c r="S7711" i="10"/>
  <c r="P7711" i="10"/>
  <c r="S7710" i="10"/>
  <c r="P7710" i="10"/>
  <c r="S7709" i="10"/>
  <c r="P7709" i="10"/>
  <c r="S7708" i="10"/>
  <c r="P7708" i="10"/>
  <c r="S7707" i="10"/>
  <c r="P7707" i="10"/>
  <c r="S7706" i="10"/>
  <c r="P7706" i="10"/>
  <c r="S7705" i="10"/>
  <c r="P7705" i="10"/>
  <c r="S7704" i="10"/>
  <c r="P7704" i="10"/>
  <c r="S7703" i="10"/>
  <c r="P7703" i="10"/>
  <c r="S7702" i="10"/>
  <c r="P7702" i="10"/>
  <c r="S7701" i="10"/>
  <c r="P7701" i="10"/>
  <c r="S7700" i="10"/>
  <c r="P7700" i="10"/>
  <c r="S7699" i="10"/>
  <c r="P7699" i="10"/>
  <c r="S7698" i="10"/>
  <c r="P7698" i="10"/>
  <c r="S7697" i="10"/>
  <c r="P7697" i="10"/>
  <c r="S7696" i="10"/>
  <c r="P7696" i="10"/>
  <c r="S7695" i="10"/>
  <c r="P7695" i="10"/>
  <c r="S7694" i="10"/>
  <c r="P7694" i="10"/>
  <c r="S7693" i="10"/>
  <c r="P7693" i="10"/>
  <c r="S7692" i="10"/>
  <c r="P7692" i="10"/>
  <c r="S7691" i="10"/>
  <c r="P7691" i="10"/>
  <c r="S7690" i="10"/>
  <c r="P7690" i="10"/>
  <c r="S7689" i="10"/>
  <c r="P7689" i="10"/>
  <c r="S7688" i="10"/>
  <c r="P7688" i="10"/>
  <c r="S7687" i="10"/>
  <c r="P7687" i="10"/>
  <c r="S7686" i="10"/>
  <c r="P7686" i="10"/>
  <c r="S7685" i="10"/>
  <c r="P7685" i="10"/>
  <c r="S7684" i="10"/>
  <c r="P7684" i="10"/>
  <c r="S7683" i="10"/>
  <c r="P7683" i="10"/>
  <c r="S7682" i="10"/>
  <c r="P7682" i="10"/>
  <c r="S7681" i="10"/>
  <c r="P7681" i="10"/>
  <c r="S7680" i="10"/>
  <c r="P7680" i="10"/>
  <c r="S7679" i="10"/>
  <c r="P7679" i="10"/>
  <c r="S7678" i="10"/>
  <c r="P7678" i="10"/>
  <c r="S7677" i="10"/>
  <c r="P7677" i="10"/>
  <c r="S7676" i="10"/>
  <c r="P7676" i="10"/>
  <c r="S7675" i="10"/>
  <c r="P7675" i="10"/>
  <c r="S7674" i="10"/>
  <c r="P7674" i="10"/>
  <c r="S7673" i="10"/>
  <c r="P7673" i="10"/>
  <c r="S7672" i="10"/>
  <c r="P7672" i="10"/>
  <c r="S7671" i="10"/>
  <c r="P7671" i="10"/>
  <c r="S7670" i="10"/>
  <c r="P7670" i="10"/>
  <c r="S7669" i="10"/>
  <c r="P7669" i="10"/>
  <c r="S7668" i="10"/>
  <c r="P7668" i="10"/>
  <c r="S7667" i="10"/>
  <c r="P7667" i="10"/>
  <c r="S7666" i="10"/>
  <c r="P7666" i="10"/>
  <c r="S7665" i="10"/>
  <c r="P7665" i="10"/>
  <c r="S7664" i="10"/>
  <c r="P7664" i="10"/>
  <c r="S7663" i="10"/>
  <c r="P7663" i="10"/>
  <c r="S7662" i="10"/>
  <c r="P7662" i="10"/>
  <c r="S7661" i="10"/>
  <c r="P7661" i="10"/>
  <c r="S7660" i="10"/>
  <c r="P7660" i="10"/>
  <c r="S7659" i="10"/>
  <c r="P7659" i="10"/>
  <c r="S7658" i="10"/>
  <c r="P7658" i="10"/>
  <c r="S7657" i="10"/>
  <c r="P7657" i="10"/>
  <c r="S7656" i="10"/>
  <c r="P7656" i="10"/>
  <c r="S7655" i="10"/>
  <c r="P7655" i="10"/>
  <c r="S7654" i="10"/>
  <c r="P7654" i="10"/>
  <c r="S7653" i="10"/>
  <c r="P7653" i="10"/>
  <c r="S7652" i="10"/>
  <c r="P7652" i="10"/>
  <c r="S7651" i="10"/>
  <c r="P7651" i="10"/>
  <c r="S7650" i="10"/>
  <c r="P7650" i="10"/>
  <c r="S7649" i="10"/>
  <c r="P7649" i="10"/>
  <c r="S7648" i="10"/>
  <c r="P7648" i="10"/>
  <c r="S7647" i="10"/>
  <c r="P7647" i="10"/>
  <c r="S7646" i="10"/>
  <c r="P7646" i="10"/>
  <c r="S7645" i="10"/>
  <c r="P7645" i="10"/>
  <c r="S7644" i="10"/>
  <c r="P7644" i="10"/>
  <c r="S7643" i="10"/>
  <c r="P7643" i="10"/>
  <c r="S7642" i="10"/>
  <c r="P7642" i="10"/>
  <c r="S7641" i="10"/>
  <c r="P7641" i="10"/>
  <c r="S7640" i="10"/>
  <c r="P7640" i="10"/>
  <c r="S7639" i="10"/>
  <c r="P7639" i="10"/>
  <c r="S7638" i="10"/>
  <c r="P7638" i="10"/>
  <c r="S7637" i="10"/>
  <c r="P7637" i="10"/>
  <c r="S7636" i="10"/>
  <c r="P7636" i="10"/>
  <c r="S7635" i="10"/>
  <c r="P7635" i="10"/>
  <c r="S7634" i="10"/>
  <c r="P7634" i="10"/>
  <c r="S7633" i="10"/>
  <c r="P7633" i="10"/>
  <c r="S7632" i="10"/>
  <c r="P7632" i="10"/>
  <c r="S7631" i="10"/>
  <c r="P7631" i="10"/>
  <c r="S7630" i="10"/>
  <c r="P7630" i="10"/>
  <c r="S7629" i="10"/>
  <c r="P7629" i="10"/>
  <c r="S7628" i="10"/>
  <c r="P7628" i="10"/>
  <c r="S7627" i="10"/>
  <c r="P7627" i="10"/>
  <c r="S7626" i="10"/>
  <c r="P7626" i="10"/>
  <c r="S7625" i="10"/>
  <c r="P7625" i="10"/>
  <c r="S7624" i="10"/>
  <c r="P7624" i="10"/>
  <c r="S7623" i="10"/>
  <c r="P7623" i="10"/>
  <c r="S7622" i="10"/>
  <c r="P7622" i="10"/>
  <c r="S7621" i="10"/>
  <c r="P7621" i="10"/>
  <c r="S7620" i="10"/>
  <c r="P7620" i="10"/>
  <c r="S7619" i="10"/>
  <c r="P7619" i="10"/>
  <c r="S7618" i="10"/>
  <c r="P7618" i="10"/>
  <c r="S7617" i="10"/>
  <c r="P7617" i="10"/>
  <c r="S7616" i="10"/>
  <c r="P7616" i="10"/>
  <c r="S7615" i="10"/>
  <c r="P7615" i="10"/>
  <c r="S7614" i="10"/>
  <c r="P7614" i="10"/>
  <c r="S7613" i="10"/>
  <c r="P7613" i="10"/>
  <c r="S7612" i="10"/>
  <c r="P7612" i="10"/>
  <c r="S7611" i="10"/>
  <c r="P7611" i="10"/>
  <c r="S7610" i="10"/>
  <c r="P7610" i="10"/>
  <c r="S7609" i="10"/>
  <c r="P7609" i="10"/>
  <c r="S7608" i="10"/>
  <c r="P7608" i="10"/>
  <c r="S7607" i="10"/>
  <c r="P7607" i="10"/>
  <c r="S7606" i="10"/>
  <c r="P7606" i="10"/>
  <c r="S7605" i="10"/>
  <c r="P7605" i="10"/>
  <c r="S7604" i="10"/>
  <c r="P7604" i="10"/>
  <c r="S7603" i="10"/>
  <c r="P7603" i="10"/>
  <c r="S7602" i="10"/>
  <c r="P7602" i="10"/>
  <c r="S7601" i="10"/>
  <c r="P7601" i="10"/>
  <c r="S7600" i="10"/>
  <c r="P7600" i="10"/>
  <c r="S7599" i="10"/>
  <c r="P7599" i="10"/>
  <c r="S7598" i="10"/>
  <c r="P7598" i="10"/>
  <c r="S7597" i="10"/>
  <c r="P7597" i="10"/>
  <c r="S7596" i="10"/>
  <c r="P7596" i="10"/>
  <c r="S7595" i="10"/>
  <c r="P7595" i="10"/>
  <c r="S7594" i="10"/>
  <c r="P7594" i="10"/>
  <c r="S7593" i="10"/>
  <c r="P7593" i="10"/>
  <c r="S7592" i="10"/>
  <c r="P7592" i="10"/>
  <c r="S7591" i="10"/>
  <c r="P7591" i="10"/>
  <c r="S7590" i="10"/>
  <c r="P7590" i="10"/>
  <c r="S7589" i="10"/>
  <c r="P7589" i="10"/>
  <c r="S7588" i="10"/>
  <c r="P7588" i="10"/>
  <c r="S7587" i="10"/>
  <c r="P7587" i="10"/>
  <c r="S7586" i="10"/>
  <c r="P7586" i="10"/>
  <c r="S7585" i="10"/>
  <c r="P7585" i="10"/>
  <c r="S7584" i="10"/>
  <c r="P7584" i="10"/>
  <c r="S7583" i="10"/>
  <c r="P7583" i="10"/>
  <c r="S7582" i="10"/>
  <c r="P7582" i="10"/>
  <c r="S7581" i="10"/>
  <c r="P7581" i="10"/>
  <c r="S7580" i="10"/>
  <c r="P7580" i="10"/>
  <c r="S7579" i="10"/>
  <c r="P7579" i="10"/>
  <c r="S7578" i="10"/>
  <c r="P7578" i="10"/>
  <c r="S7577" i="10"/>
  <c r="P7577" i="10"/>
  <c r="S7576" i="10"/>
  <c r="P7576" i="10"/>
  <c r="S7575" i="10"/>
  <c r="P7575" i="10"/>
  <c r="S7574" i="10"/>
  <c r="P7574" i="10"/>
  <c r="S7573" i="10"/>
  <c r="P7573" i="10"/>
  <c r="S7572" i="10"/>
  <c r="P7572" i="10"/>
  <c r="S7571" i="10"/>
  <c r="P7571" i="10"/>
  <c r="S7570" i="10"/>
  <c r="P7570" i="10"/>
  <c r="S7569" i="10"/>
  <c r="P7569" i="10"/>
  <c r="S7568" i="10"/>
  <c r="P7568" i="10"/>
  <c r="S7567" i="10"/>
  <c r="P7567" i="10"/>
  <c r="S7566" i="10"/>
  <c r="P7566" i="10"/>
  <c r="S7565" i="10"/>
  <c r="P7565" i="10"/>
  <c r="S7564" i="10"/>
  <c r="P7564" i="10"/>
  <c r="S7563" i="10"/>
  <c r="P7563" i="10"/>
  <c r="S7562" i="10"/>
  <c r="P7562" i="10"/>
  <c r="S7561" i="10"/>
  <c r="P7561" i="10"/>
  <c r="S7560" i="10"/>
  <c r="P7560" i="10"/>
  <c r="S7559" i="10"/>
  <c r="P7559" i="10"/>
  <c r="S7558" i="10"/>
  <c r="P7558" i="10"/>
  <c r="S7557" i="10"/>
  <c r="P7557" i="10"/>
  <c r="S7556" i="10"/>
  <c r="P7556" i="10"/>
  <c r="S7555" i="10"/>
  <c r="P7555" i="10"/>
  <c r="S7554" i="10"/>
  <c r="P7554" i="10"/>
  <c r="S7553" i="10"/>
  <c r="P7553" i="10"/>
  <c r="S7552" i="10"/>
  <c r="P7552" i="10"/>
  <c r="S7551" i="10"/>
  <c r="P7551" i="10"/>
  <c r="S7550" i="10"/>
  <c r="P7550" i="10"/>
  <c r="S7549" i="10"/>
  <c r="P7549" i="10"/>
  <c r="S7548" i="10"/>
  <c r="P7548" i="10"/>
  <c r="S7547" i="10"/>
  <c r="P7547" i="10"/>
  <c r="S7546" i="10"/>
  <c r="P7546" i="10"/>
  <c r="S7545" i="10"/>
  <c r="P7545" i="10"/>
  <c r="S7544" i="10"/>
  <c r="P7544" i="10"/>
  <c r="S7543" i="10"/>
  <c r="P7543" i="10"/>
  <c r="S7542" i="10"/>
  <c r="P7542" i="10"/>
  <c r="S7541" i="10"/>
  <c r="P7541" i="10"/>
  <c r="S7540" i="10"/>
  <c r="P7540" i="10"/>
  <c r="S7539" i="10"/>
  <c r="P7539" i="10"/>
  <c r="S7538" i="10"/>
  <c r="P7538" i="10"/>
  <c r="S7537" i="10"/>
  <c r="P7537" i="10"/>
  <c r="S7536" i="10"/>
  <c r="P7536" i="10"/>
  <c r="S7535" i="10"/>
  <c r="P7535" i="10"/>
  <c r="S7534" i="10"/>
  <c r="P7534" i="10"/>
  <c r="S7533" i="10"/>
  <c r="P7533" i="10"/>
  <c r="S7532" i="10"/>
  <c r="P7532" i="10"/>
  <c r="S7531" i="10"/>
  <c r="P7531" i="10"/>
  <c r="S7530" i="10"/>
  <c r="P7530" i="10"/>
  <c r="S7529" i="10"/>
  <c r="P7529" i="10"/>
  <c r="S7528" i="10"/>
  <c r="P7528" i="10"/>
  <c r="S7527" i="10"/>
  <c r="P7527" i="10"/>
  <c r="S7526" i="10"/>
  <c r="P7526" i="10"/>
  <c r="S7525" i="10"/>
  <c r="P7525" i="10"/>
  <c r="S7524" i="10"/>
  <c r="P7524" i="10"/>
  <c r="S7523" i="10"/>
  <c r="P7523" i="10"/>
  <c r="S7522" i="10"/>
  <c r="P7522" i="10"/>
  <c r="S7521" i="10"/>
  <c r="P7521" i="10"/>
  <c r="S7520" i="10"/>
  <c r="P7520" i="10"/>
  <c r="S7519" i="10"/>
  <c r="P7519" i="10"/>
  <c r="S7518" i="10"/>
  <c r="P7518" i="10"/>
  <c r="S7517" i="10"/>
  <c r="P7517" i="10"/>
  <c r="S7516" i="10"/>
  <c r="P7516" i="10"/>
  <c r="S7515" i="10"/>
  <c r="P7515" i="10"/>
  <c r="S7514" i="10"/>
  <c r="P7514" i="10"/>
  <c r="S7513" i="10"/>
  <c r="P7513" i="10"/>
  <c r="S7512" i="10"/>
  <c r="P7512" i="10"/>
  <c r="S7511" i="10"/>
  <c r="P7511" i="10"/>
  <c r="S7510" i="10"/>
  <c r="P7510" i="10"/>
  <c r="S7509" i="10"/>
  <c r="P7509" i="10"/>
  <c r="S7508" i="10"/>
  <c r="P7508" i="10"/>
  <c r="S7507" i="10"/>
  <c r="P7507" i="10"/>
  <c r="S7506" i="10"/>
  <c r="P7506" i="10"/>
  <c r="S7505" i="10"/>
  <c r="P7505" i="10"/>
  <c r="S7504" i="10"/>
  <c r="P7504" i="10"/>
  <c r="S7503" i="10"/>
  <c r="P7503" i="10"/>
  <c r="S7502" i="10"/>
  <c r="P7502" i="10"/>
  <c r="S7501" i="10"/>
  <c r="P7501" i="10"/>
  <c r="S7500" i="10"/>
  <c r="P7500" i="10"/>
  <c r="S7499" i="10"/>
  <c r="P7499" i="10"/>
  <c r="S7498" i="10"/>
  <c r="P7498" i="10"/>
  <c r="S7497" i="10"/>
  <c r="P7497" i="10"/>
  <c r="S7496" i="10"/>
  <c r="P7496" i="10"/>
  <c r="S7495" i="10"/>
  <c r="P7495" i="10"/>
  <c r="S7494" i="10"/>
  <c r="P7494" i="10"/>
  <c r="S7493" i="10"/>
  <c r="P7493" i="10"/>
  <c r="S7492" i="10"/>
  <c r="P7492" i="10"/>
  <c r="S7491" i="10"/>
  <c r="P7491" i="10"/>
  <c r="S7490" i="10"/>
  <c r="P7490" i="10"/>
  <c r="S7489" i="10"/>
  <c r="P7489" i="10"/>
  <c r="S7488" i="10"/>
  <c r="P7488" i="10"/>
  <c r="S7487" i="10"/>
  <c r="P7487" i="10"/>
  <c r="S7486" i="10"/>
  <c r="P7486" i="10"/>
  <c r="S7485" i="10"/>
  <c r="P7485" i="10"/>
  <c r="S7484" i="10"/>
  <c r="P7484" i="10"/>
  <c r="S7483" i="10"/>
  <c r="P7483" i="10"/>
  <c r="S7482" i="10"/>
  <c r="P7482" i="10"/>
  <c r="S7481" i="10"/>
  <c r="P7481" i="10"/>
  <c r="S7480" i="10"/>
  <c r="P7480" i="10"/>
  <c r="S7479" i="10"/>
  <c r="P7479" i="10"/>
  <c r="S7478" i="10"/>
  <c r="P7478" i="10"/>
  <c r="S7477" i="10"/>
  <c r="P7477" i="10"/>
  <c r="S7476" i="10"/>
  <c r="P7476" i="10"/>
  <c r="S7475" i="10"/>
  <c r="P7475" i="10"/>
  <c r="S7474" i="10"/>
  <c r="P7474" i="10"/>
  <c r="S7473" i="10"/>
  <c r="P7473" i="10"/>
  <c r="S7472" i="10"/>
  <c r="P7472" i="10"/>
  <c r="S7471" i="10"/>
  <c r="P7471" i="10"/>
  <c r="S7470" i="10"/>
  <c r="P7470" i="10"/>
  <c r="S7469" i="10"/>
  <c r="P7469" i="10"/>
  <c r="S7468" i="10"/>
  <c r="P7468" i="10"/>
  <c r="S7467" i="10"/>
  <c r="P7467" i="10"/>
  <c r="S7466" i="10"/>
  <c r="P7466" i="10"/>
  <c r="S7465" i="10"/>
  <c r="P7465" i="10"/>
  <c r="S7464" i="10"/>
  <c r="P7464" i="10"/>
  <c r="S7463" i="10"/>
  <c r="P7463" i="10"/>
  <c r="S7462" i="10"/>
  <c r="P7462" i="10"/>
  <c r="S7461" i="10"/>
  <c r="P7461" i="10"/>
  <c r="S7460" i="10"/>
  <c r="P7460" i="10"/>
  <c r="S7459" i="10"/>
  <c r="P7459" i="10"/>
  <c r="S7458" i="10"/>
  <c r="P7458" i="10"/>
  <c r="S7457" i="10"/>
  <c r="P7457" i="10"/>
  <c r="S7456" i="10"/>
  <c r="P7456" i="10"/>
  <c r="S7455" i="10"/>
  <c r="P7455" i="10"/>
  <c r="S7454" i="10"/>
  <c r="P7454" i="10"/>
  <c r="S7453" i="10"/>
  <c r="P7453" i="10"/>
  <c r="S7452" i="10"/>
  <c r="P7452" i="10"/>
  <c r="S7451" i="10"/>
  <c r="P7451" i="10"/>
  <c r="S7450" i="10"/>
  <c r="P7450" i="10"/>
  <c r="S7449" i="10"/>
  <c r="P7449" i="10"/>
  <c r="S7448" i="10"/>
  <c r="P7448" i="10"/>
  <c r="S7447" i="10"/>
  <c r="P7447" i="10"/>
  <c r="S7446" i="10"/>
  <c r="P7446" i="10"/>
  <c r="S7445" i="10"/>
  <c r="P7445" i="10"/>
  <c r="S7444" i="10"/>
  <c r="P7444" i="10"/>
  <c r="S7443" i="10"/>
  <c r="P7443" i="10"/>
  <c r="S7442" i="10"/>
  <c r="P7442" i="10"/>
  <c r="S7441" i="10"/>
  <c r="P7441" i="10"/>
  <c r="S7440" i="10"/>
  <c r="P7440" i="10"/>
  <c r="S7439" i="10"/>
  <c r="P7439" i="10"/>
  <c r="S7438" i="10"/>
  <c r="P7438" i="10"/>
  <c r="S7437" i="10"/>
  <c r="P7437" i="10"/>
  <c r="S7436" i="10"/>
  <c r="P7436" i="10"/>
  <c r="S7435" i="10"/>
  <c r="P7435" i="10"/>
  <c r="S7434" i="10"/>
  <c r="P7434" i="10"/>
  <c r="S7433" i="10"/>
  <c r="P7433" i="10"/>
  <c r="S7432" i="10"/>
  <c r="P7432" i="10"/>
  <c r="S7431" i="10"/>
  <c r="P7431" i="10"/>
  <c r="S7430" i="10"/>
  <c r="P7430" i="10"/>
  <c r="S7429" i="10"/>
  <c r="P7429" i="10"/>
  <c r="S7428" i="10"/>
  <c r="P7428" i="10"/>
  <c r="S7427" i="10"/>
  <c r="P7427" i="10"/>
  <c r="S7426" i="10"/>
  <c r="P7426" i="10"/>
  <c r="S7425" i="10"/>
  <c r="P7425" i="10"/>
  <c r="S7424" i="10"/>
  <c r="P7424" i="10"/>
  <c r="S7423" i="10"/>
  <c r="P7423" i="10"/>
  <c r="S7422" i="10"/>
  <c r="P7422" i="10"/>
  <c r="S7421" i="10"/>
  <c r="P7421" i="10"/>
  <c r="S7420" i="10"/>
  <c r="P7420" i="10"/>
  <c r="S7419" i="10"/>
  <c r="P7419" i="10"/>
  <c r="S7418" i="10"/>
  <c r="P7418" i="10"/>
  <c r="S7417" i="10"/>
  <c r="P7417" i="10"/>
  <c r="S7416" i="10"/>
  <c r="P7416" i="10"/>
  <c r="S7415" i="10"/>
  <c r="P7415" i="10"/>
  <c r="S7414" i="10"/>
  <c r="P7414" i="10"/>
  <c r="S7413" i="10"/>
  <c r="P7413" i="10"/>
  <c r="S7412" i="10"/>
  <c r="P7412" i="10"/>
  <c r="S7411" i="10"/>
  <c r="P7411" i="10"/>
  <c r="S7410" i="10"/>
  <c r="P7410" i="10"/>
  <c r="S7409" i="10"/>
  <c r="P7409" i="10"/>
  <c r="S7408" i="10"/>
  <c r="P7408" i="10"/>
  <c r="S7407" i="10"/>
  <c r="P7407" i="10"/>
  <c r="S7406" i="10"/>
  <c r="P7406" i="10"/>
  <c r="S7405" i="10"/>
  <c r="P7405" i="10"/>
  <c r="S7404" i="10"/>
  <c r="P7404" i="10"/>
  <c r="S7403" i="10"/>
  <c r="P7403" i="10"/>
  <c r="S7402" i="10"/>
  <c r="P7402" i="10"/>
  <c r="S7401" i="10"/>
  <c r="P7401" i="10"/>
  <c r="S7400" i="10"/>
  <c r="P7400" i="10"/>
  <c r="S7399" i="10"/>
  <c r="P7399" i="10"/>
  <c r="S7398" i="10"/>
  <c r="P7398" i="10"/>
  <c r="S7397" i="10"/>
  <c r="P7397" i="10"/>
  <c r="S7396" i="10"/>
  <c r="P7396" i="10"/>
  <c r="S7395" i="10"/>
  <c r="P7395" i="10"/>
  <c r="S7394" i="10"/>
  <c r="P7394" i="10"/>
  <c r="S7393" i="10"/>
  <c r="P7393" i="10"/>
  <c r="S7392" i="10"/>
  <c r="P7392" i="10"/>
  <c r="S7391" i="10"/>
  <c r="P7391" i="10"/>
  <c r="S7390" i="10"/>
  <c r="P7390" i="10"/>
  <c r="S7389" i="10"/>
  <c r="P7389" i="10"/>
  <c r="S7388" i="10"/>
  <c r="P7388" i="10"/>
  <c r="S7387" i="10"/>
  <c r="P7387" i="10"/>
  <c r="S7386" i="10"/>
  <c r="P7386" i="10"/>
  <c r="S7385" i="10"/>
  <c r="P7385" i="10"/>
  <c r="S7384" i="10"/>
  <c r="P7384" i="10"/>
  <c r="S7383" i="10"/>
  <c r="P7383" i="10"/>
  <c r="S7382" i="10"/>
  <c r="P7382" i="10"/>
  <c r="S7381" i="10"/>
  <c r="P7381" i="10"/>
  <c r="S7380" i="10"/>
  <c r="P7380" i="10"/>
  <c r="S7379" i="10"/>
  <c r="P7379" i="10"/>
  <c r="S7378" i="10"/>
  <c r="P7378" i="10"/>
  <c r="S7377" i="10"/>
  <c r="P7377" i="10"/>
  <c r="S7376" i="10"/>
  <c r="P7376" i="10"/>
  <c r="S7375" i="10"/>
  <c r="P7375" i="10"/>
  <c r="S7374" i="10"/>
  <c r="P7374" i="10"/>
  <c r="S7373" i="10"/>
  <c r="P7373" i="10"/>
  <c r="S7372" i="10"/>
  <c r="P7372" i="10"/>
  <c r="S7371" i="10"/>
  <c r="P7371" i="10"/>
  <c r="S7370" i="10"/>
  <c r="P7370" i="10"/>
  <c r="S7369" i="10"/>
  <c r="P7369" i="10"/>
  <c r="S7368" i="10"/>
  <c r="P7368" i="10"/>
  <c r="S7367" i="10"/>
  <c r="P7367" i="10"/>
  <c r="S7366" i="10"/>
  <c r="P7366" i="10"/>
  <c r="S7365" i="10"/>
  <c r="P7365" i="10"/>
  <c r="S7364" i="10"/>
  <c r="P7364" i="10"/>
  <c r="S7363" i="10"/>
  <c r="P7363" i="10"/>
  <c r="S7362" i="10"/>
  <c r="P7362" i="10"/>
  <c r="S7361" i="10"/>
  <c r="P7361" i="10"/>
  <c r="S7360" i="10"/>
  <c r="P7360" i="10"/>
  <c r="S7359" i="10"/>
  <c r="P7359" i="10"/>
  <c r="S7358" i="10"/>
  <c r="P7358" i="10"/>
  <c r="S7357" i="10"/>
  <c r="P7357" i="10"/>
  <c r="S7356" i="10"/>
  <c r="P7356" i="10"/>
  <c r="S7355" i="10"/>
  <c r="P7355" i="10"/>
  <c r="S7354" i="10"/>
  <c r="P7354" i="10"/>
  <c r="S7353" i="10"/>
  <c r="P7353" i="10"/>
  <c r="S7352" i="10"/>
  <c r="P7352" i="10"/>
  <c r="S7351" i="10"/>
  <c r="P7351" i="10"/>
  <c r="S7350" i="10"/>
  <c r="P7350" i="10"/>
  <c r="S7349" i="10"/>
  <c r="P7349" i="10"/>
  <c r="S7348" i="10"/>
  <c r="P7348" i="10"/>
  <c r="S7347" i="10"/>
  <c r="P7347" i="10"/>
  <c r="S7346" i="10"/>
  <c r="P7346" i="10"/>
  <c r="S7345" i="10"/>
  <c r="P7345" i="10"/>
  <c r="S7344" i="10"/>
  <c r="P7344" i="10"/>
  <c r="S7343" i="10"/>
  <c r="P7343" i="10"/>
  <c r="S7342" i="10"/>
  <c r="P7342" i="10"/>
  <c r="S7341" i="10"/>
  <c r="P7341" i="10"/>
  <c r="S7340" i="10"/>
  <c r="P7340" i="10"/>
  <c r="S7339" i="10"/>
  <c r="P7339" i="10"/>
  <c r="S7338" i="10"/>
  <c r="P7338" i="10"/>
  <c r="S7337" i="10"/>
  <c r="P7337" i="10"/>
  <c r="S7336" i="10"/>
  <c r="P7336" i="10"/>
  <c r="S7335" i="10"/>
  <c r="P7335" i="10"/>
  <c r="S7334" i="10"/>
  <c r="P7334" i="10"/>
  <c r="S7333" i="10"/>
  <c r="P7333" i="10"/>
  <c r="S7332" i="10"/>
  <c r="P7332" i="10"/>
  <c r="S7331" i="10"/>
  <c r="P7331" i="10"/>
  <c r="S7330" i="10"/>
  <c r="P7330" i="10"/>
  <c r="S7329" i="10"/>
  <c r="P7329" i="10"/>
  <c r="S7328" i="10"/>
  <c r="P7328" i="10"/>
  <c r="S7327" i="10"/>
  <c r="P7327" i="10"/>
  <c r="S7326" i="10"/>
  <c r="P7326" i="10"/>
  <c r="S7325" i="10"/>
  <c r="P7325" i="10"/>
  <c r="S7324" i="10"/>
  <c r="P7324" i="10"/>
  <c r="S7323" i="10"/>
  <c r="P7323" i="10"/>
  <c r="S7322" i="10"/>
  <c r="P7322" i="10"/>
  <c r="S7321" i="10"/>
  <c r="P7321" i="10"/>
  <c r="S7320" i="10"/>
  <c r="P7320" i="10"/>
  <c r="S7319" i="10"/>
  <c r="P7319" i="10"/>
  <c r="S7318" i="10"/>
  <c r="P7318" i="10"/>
  <c r="S7317" i="10"/>
  <c r="P7317" i="10"/>
  <c r="S7316" i="10"/>
  <c r="P7316" i="10"/>
  <c r="S7315" i="10"/>
  <c r="P7315" i="10"/>
  <c r="S7314" i="10"/>
  <c r="P7314" i="10"/>
  <c r="S7313" i="10"/>
  <c r="P7313" i="10"/>
  <c r="S7312" i="10"/>
  <c r="P7312" i="10"/>
  <c r="S7311" i="10"/>
  <c r="P7311" i="10"/>
  <c r="S7310" i="10"/>
  <c r="P7310" i="10"/>
  <c r="S7309" i="10"/>
  <c r="P7309" i="10"/>
  <c r="S7308" i="10"/>
  <c r="P7308" i="10"/>
  <c r="S7307" i="10"/>
  <c r="P7307" i="10"/>
  <c r="S7306" i="10"/>
  <c r="P7306" i="10"/>
  <c r="S7305" i="10"/>
  <c r="P7305" i="10"/>
  <c r="S7304" i="10"/>
  <c r="P7304" i="10"/>
  <c r="S7303" i="10"/>
  <c r="P7303" i="10"/>
  <c r="S7302" i="10"/>
  <c r="P7302" i="10"/>
  <c r="S7301" i="10"/>
  <c r="P7301" i="10"/>
  <c r="S7300" i="10"/>
  <c r="P7300" i="10"/>
  <c r="S7299" i="10"/>
  <c r="P7299" i="10"/>
  <c r="S7298" i="10"/>
  <c r="P7298" i="10"/>
  <c r="S7297" i="10"/>
  <c r="P7297" i="10"/>
  <c r="S7296" i="10"/>
  <c r="P7296" i="10"/>
  <c r="S7295" i="10"/>
  <c r="P7295" i="10"/>
  <c r="S7294" i="10"/>
  <c r="P7294" i="10"/>
  <c r="S7293" i="10"/>
  <c r="P7293" i="10"/>
  <c r="S7292" i="10"/>
  <c r="P7292" i="10"/>
  <c r="S7291" i="10"/>
  <c r="P7291" i="10"/>
  <c r="S7290" i="10"/>
  <c r="P7290" i="10"/>
  <c r="S7289" i="10"/>
  <c r="P7289" i="10"/>
  <c r="S7288" i="10"/>
  <c r="P7288" i="10"/>
  <c r="S7287" i="10"/>
  <c r="P7287" i="10"/>
  <c r="S7286" i="10"/>
  <c r="P7286" i="10"/>
  <c r="S7285" i="10"/>
  <c r="P7285" i="10"/>
  <c r="S7284" i="10"/>
  <c r="P7284" i="10"/>
  <c r="S7283" i="10"/>
  <c r="P7283" i="10"/>
  <c r="S7282" i="10"/>
  <c r="P7282" i="10"/>
  <c r="S7281" i="10"/>
  <c r="P7281" i="10"/>
  <c r="S7280" i="10"/>
  <c r="P7280" i="10"/>
  <c r="S7279" i="10"/>
  <c r="P7279" i="10"/>
  <c r="S7278" i="10"/>
  <c r="P7278" i="10"/>
  <c r="S7277" i="10"/>
  <c r="P7277" i="10"/>
  <c r="S7276" i="10"/>
  <c r="P7276" i="10"/>
  <c r="S7275" i="10"/>
  <c r="P7275" i="10"/>
  <c r="S7274" i="10"/>
  <c r="P7274" i="10"/>
  <c r="S7273" i="10"/>
  <c r="P7273" i="10"/>
  <c r="S7272" i="10"/>
  <c r="P7272" i="10"/>
  <c r="S7271" i="10"/>
  <c r="P7271" i="10"/>
  <c r="S7270" i="10"/>
  <c r="P7270" i="10"/>
  <c r="S7269" i="10"/>
  <c r="P7269" i="10"/>
  <c r="S7268" i="10"/>
  <c r="P7268" i="10"/>
  <c r="S7267" i="10"/>
  <c r="P7267" i="10"/>
  <c r="S7266" i="10"/>
  <c r="P7266" i="10"/>
  <c r="S7265" i="10"/>
  <c r="P7265" i="10"/>
  <c r="S7264" i="10"/>
  <c r="P7264" i="10"/>
  <c r="S7263" i="10"/>
  <c r="P7263" i="10"/>
  <c r="S7262" i="10"/>
  <c r="P7262" i="10"/>
  <c r="S7261" i="10"/>
  <c r="P7261" i="10"/>
  <c r="S7260" i="10"/>
  <c r="P7260" i="10"/>
  <c r="S7259" i="10"/>
  <c r="P7259" i="10"/>
  <c r="S7258" i="10"/>
  <c r="P7258" i="10"/>
  <c r="S7257" i="10"/>
  <c r="P7257" i="10"/>
  <c r="S7256" i="10"/>
  <c r="P7256" i="10"/>
  <c r="S7255" i="10"/>
  <c r="P7255" i="10"/>
  <c r="S7254" i="10"/>
  <c r="P7254" i="10"/>
  <c r="S7253" i="10"/>
  <c r="P7253" i="10"/>
  <c r="S7252" i="10"/>
  <c r="P7252" i="10"/>
  <c r="S7251" i="10"/>
  <c r="P7251" i="10"/>
  <c r="S7250" i="10"/>
  <c r="P7250" i="10"/>
  <c r="S7249" i="10"/>
  <c r="P7249" i="10"/>
  <c r="S7248" i="10"/>
  <c r="P7248" i="10"/>
  <c r="S7247" i="10"/>
  <c r="P7247" i="10"/>
  <c r="S7246" i="10"/>
  <c r="P7246" i="10"/>
  <c r="S7245" i="10"/>
  <c r="P7245" i="10"/>
  <c r="S7244" i="10"/>
  <c r="P7244" i="10"/>
  <c r="S7243" i="10"/>
  <c r="P7243" i="10"/>
  <c r="S7242" i="10"/>
  <c r="P7242" i="10"/>
  <c r="S7241" i="10"/>
  <c r="P7241" i="10"/>
  <c r="S7240" i="10"/>
  <c r="P7240" i="10"/>
  <c r="S7239" i="10"/>
  <c r="P7239" i="10"/>
  <c r="S7238" i="10"/>
  <c r="P7238" i="10"/>
  <c r="S7237" i="10"/>
  <c r="P7237" i="10"/>
  <c r="S7236" i="10"/>
  <c r="P7236" i="10"/>
  <c r="S7235" i="10"/>
  <c r="P7235" i="10"/>
  <c r="S7234" i="10"/>
  <c r="P7234" i="10"/>
  <c r="S7233" i="10"/>
  <c r="P7233" i="10"/>
  <c r="S7232" i="10"/>
  <c r="P7232" i="10"/>
  <c r="S7231" i="10"/>
  <c r="P7231" i="10"/>
  <c r="S7230" i="10"/>
  <c r="P7230" i="10"/>
  <c r="S7229" i="10"/>
  <c r="P7229" i="10"/>
  <c r="S7228" i="10"/>
  <c r="P7228" i="10"/>
  <c r="S7227" i="10"/>
  <c r="P7227" i="10"/>
  <c r="S7226" i="10"/>
  <c r="P7226" i="10"/>
  <c r="S7225" i="10"/>
  <c r="P7225" i="10"/>
  <c r="S7224" i="10"/>
  <c r="P7224" i="10"/>
  <c r="S7223" i="10"/>
  <c r="P7223" i="10"/>
  <c r="S7222" i="10"/>
  <c r="P7222" i="10"/>
  <c r="S7221" i="10"/>
  <c r="P7221" i="10"/>
  <c r="S7220" i="10"/>
  <c r="P7220" i="10"/>
  <c r="S7219" i="10"/>
  <c r="P7219" i="10"/>
  <c r="S7218" i="10"/>
  <c r="P7218" i="10"/>
  <c r="S7217" i="10"/>
  <c r="P7217" i="10"/>
  <c r="S7216" i="10"/>
  <c r="P7216" i="10"/>
  <c r="S7215" i="10"/>
  <c r="P7215" i="10"/>
  <c r="S7214" i="10"/>
  <c r="P7214" i="10"/>
  <c r="S7213" i="10"/>
  <c r="P7213" i="10"/>
  <c r="S7212" i="10"/>
  <c r="P7212" i="10"/>
  <c r="S7211" i="10"/>
  <c r="P7211" i="10"/>
  <c r="S7210" i="10"/>
  <c r="P7210" i="10"/>
  <c r="S7209" i="10"/>
  <c r="P7209" i="10"/>
  <c r="S7208" i="10"/>
  <c r="P7208" i="10"/>
  <c r="S7207" i="10"/>
  <c r="P7207" i="10"/>
  <c r="S7206" i="10"/>
  <c r="P7206" i="10"/>
  <c r="S7205" i="10"/>
  <c r="P7205" i="10"/>
  <c r="S7204" i="10"/>
  <c r="P7204" i="10"/>
  <c r="S7203" i="10"/>
  <c r="P7203" i="10"/>
  <c r="S7202" i="10"/>
  <c r="P7202" i="10"/>
  <c r="S7201" i="10"/>
  <c r="P7201" i="10"/>
  <c r="S7200" i="10"/>
  <c r="P7200" i="10"/>
  <c r="S7199" i="10"/>
  <c r="P7199" i="10"/>
  <c r="S7198" i="10"/>
  <c r="P7198" i="10"/>
  <c r="S7197" i="10"/>
  <c r="P7197" i="10"/>
  <c r="S7196" i="10"/>
  <c r="P7196" i="10"/>
  <c r="S7195" i="10"/>
  <c r="P7195" i="10"/>
  <c r="S7194" i="10"/>
  <c r="P7194" i="10"/>
  <c r="S7193" i="10"/>
  <c r="P7193" i="10"/>
  <c r="S7192" i="10"/>
  <c r="P7192" i="10"/>
  <c r="S7191" i="10"/>
  <c r="P7191" i="10"/>
  <c r="S7190" i="10"/>
  <c r="P7190" i="10"/>
  <c r="S7189" i="10"/>
  <c r="P7189" i="10"/>
  <c r="S7188" i="10"/>
  <c r="P7188" i="10"/>
  <c r="S7187" i="10"/>
  <c r="P7187" i="10"/>
  <c r="S7186" i="10"/>
  <c r="P7186" i="10"/>
  <c r="S7185" i="10"/>
  <c r="P7185" i="10"/>
  <c r="S7184" i="10"/>
  <c r="P7184" i="10"/>
  <c r="S7183" i="10"/>
  <c r="P7183" i="10"/>
  <c r="S7182" i="10"/>
  <c r="P7182" i="10"/>
  <c r="S7181" i="10"/>
  <c r="P7181" i="10"/>
  <c r="S7180" i="10"/>
  <c r="P7180" i="10"/>
  <c r="S7179" i="10"/>
  <c r="P7179" i="10"/>
  <c r="S7178" i="10"/>
  <c r="P7178" i="10"/>
  <c r="S7177" i="10"/>
  <c r="P7177" i="10"/>
  <c r="S7176" i="10"/>
  <c r="P7176" i="10"/>
  <c r="S7175" i="10"/>
  <c r="P7175" i="10"/>
  <c r="S7174" i="10"/>
  <c r="P7174" i="10"/>
  <c r="S7173" i="10"/>
  <c r="P7173" i="10"/>
  <c r="S7172" i="10"/>
  <c r="P7172" i="10"/>
  <c r="S7171" i="10"/>
  <c r="P7171" i="10"/>
  <c r="S7170" i="10"/>
  <c r="P7170" i="10"/>
  <c r="S7169" i="10"/>
  <c r="P7169" i="10"/>
  <c r="S7168" i="10"/>
  <c r="P7168" i="10"/>
  <c r="S7167" i="10"/>
  <c r="P7167" i="10"/>
  <c r="S7166" i="10"/>
  <c r="P7166" i="10"/>
  <c r="S7165" i="10"/>
  <c r="P7165" i="10"/>
  <c r="S7164" i="10"/>
  <c r="P7164" i="10"/>
  <c r="S7163" i="10"/>
  <c r="P7163" i="10"/>
  <c r="S7162" i="10"/>
  <c r="P7162" i="10"/>
  <c r="S7161" i="10"/>
  <c r="P7161" i="10"/>
  <c r="S7160" i="10"/>
  <c r="P7160" i="10"/>
  <c r="S7159" i="10"/>
  <c r="P7159" i="10"/>
  <c r="S7158" i="10"/>
  <c r="P7158" i="10"/>
  <c r="S7157" i="10"/>
  <c r="P7157" i="10"/>
  <c r="S7156" i="10"/>
  <c r="P7156" i="10"/>
  <c r="S7155" i="10"/>
  <c r="P7155" i="10"/>
  <c r="S7154" i="10"/>
  <c r="P7154" i="10"/>
  <c r="S7153" i="10"/>
  <c r="P7153" i="10"/>
  <c r="S7152" i="10"/>
  <c r="P7152" i="10"/>
  <c r="S7151" i="10"/>
  <c r="P7151" i="10"/>
  <c r="S7150" i="10"/>
  <c r="P7150" i="10"/>
  <c r="S7149" i="10"/>
  <c r="P7149" i="10"/>
  <c r="S7148" i="10"/>
  <c r="P7148" i="10"/>
  <c r="S7147" i="10"/>
  <c r="P7147" i="10"/>
  <c r="S7146" i="10"/>
  <c r="P7146" i="10"/>
  <c r="S7145" i="10"/>
  <c r="P7145" i="10"/>
  <c r="S7144" i="10"/>
  <c r="P7144" i="10"/>
  <c r="S7143" i="10"/>
  <c r="P7143" i="10"/>
  <c r="S7142" i="10"/>
  <c r="P7142" i="10"/>
  <c r="S7141" i="10"/>
  <c r="P7141" i="10"/>
  <c r="S7140" i="10"/>
  <c r="P7140" i="10"/>
  <c r="S7139" i="10"/>
  <c r="P7139" i="10"/>
  <c r="S7138" i="10"/>
  <c r="P7138" i="10"/>
  <c r="S7137" i="10"/>
  <c r="P7137" i="10"/>
  <c r="S7136" i="10"/>
  <c r="P7136" i="10"/>
  <c r="S7135" i="10"/>
  <c r="P7135" i="10"/>
  <c r="S7134" i="10"/>
  <c r="P7134" i="10"/>
  <c r="S7133" i="10"/>
  <c r="P7133" i="10"/>
  <c r="S7132" i="10"/>
  <c r="P7132" i="10"/>
  <c r="S7131" i="10"/>
  <c r="P7131" i="10"/>
  <c r="S7130" i="10"/>
  <c r="P7130" i="10"/>
  <c r="S7129" i="10"/>
  <c r="P7129" i="10"/>
  <c r="S7128" i="10"/>
  <c r="P7128" i="10"/>
  <c r="S7127" i="10"/>
  <c r="P7127" i="10"/>
  <c r="S7126" i="10"/>
  <c r="P7126" i="10"/>
  <c r="S7125" i="10"/>
  <c r="P7125" i="10"/>
  <c r="S7124" i="10"/>
  <c r="P7124" i="10"/>
  <c r="S7123" i="10"/>
  <c r="P7123" i="10"/>
  <c r="S7122" i="10"/>
  <c r="P7122" i="10"/>
  <c r="S7121" i="10"/>
  <c r="P7121" i="10"/>
  <c r="S7120" i="10"/>
  <c r="P7120" i="10"/>
  <c r="S7119" i="10"/>
  <c r="P7119" i="10"/>
  <c r="S7118" i="10"/>
  <c r="P7118" i="10"/>
  <c r="S7117" i="10"/>
  <c r="P7117" i="10"/>
  <c r="S7116" i="10"/>
  <c r="P7116" i="10"/>
  <c r="S7115" i="10"/>
  <c r="P7115" i="10"/>
  <c r="S7114" i="10"/>
  <c r="P7114" i="10"/>
  <c r="S7113" i="10"/>
  <c r="P7113" i="10"/>
  <c r="S7112" i="10"/>
  <c r="P7112" i="10"/>
  <c r="S7111" i="10"/>
  <c r="P7111" i="10"/>
  <c r="S7110" i="10"/>
  <c r="P7110" i="10"/>
  <c r="S7109" i="10"/>
  <c r="P7109" i="10"/>
  <c r="S7108" i="10"/>
  <c r="P7108" i="10"/>
  <c r="S7107" i="10"/>
  <c r="P7107" i="10"/>
  <c r="S7106" i="10"/>
  <c r="P7106" i="10"/>
  <c r="S7105" i="10"/>
  <c r="P7105" i="10"/>
  <c r="S7104" i="10"/>
  <c r="P7104" i="10"/>
  <c r="S7103" i="10"/>
  <c r="P7103" i="10"/>
  <c r="S7102" i="10"/>
  <c r="P7102" i="10"/>
  <c r="S7101" i="10"/>
  <c r="P7101" i="10"/>
  <c r="S7100" i="10"/>
  <c r="P7100" i="10"/>
  <c r="S7099" i="10"/>
  <c r="P7099" i="10"/>
  <c r="S7098" i="10"/>
  <c r="P7098" i="10"/>
  <c r="S7097" i="10"/>
  <c r="P7097" i="10"/>
  <c r="S7096" i="10"/>
  <c r="P7096" i="10"/>
  <c r="S7095" i="10"/>
  <c r="P7095" i="10"/>
  <c r="S7094" i="10"/>
  <c r="P7094" i="10"/>
  <c r="S7093" i="10"/>
  <c r="P7093" i="10"/>
  <c r="S7092" i="10"/>
  <c r="P7092" i="10"/>
  <c r="S7091" i="10"/>
  <c r="P7091" i="10"/>
  <c r="S7090" i="10"/>
  <c r="P7090" i="10"/>
  <c r="S7089" i="10"/>
  <c r="P7089" i="10"/>
  <c r="S7088" i="10"/>
  <c r="P7088" i="10"/>
  <c r="S7087" i="10"/>
  <c r="P7087" i="10"/>
  <c r="S7086" i="10"/>
  <c r="P7086" i="10"/>
  <c r="S7085" i="10"/>
  <c r="P7085" i="10"/>
  <c r="S7084" i="10"/>
  <c r="P7084" i="10"/>
  <c r="S7083" i="10"/>
  <c r="P7083" i="10"/>
  <c r="S7082" i="10"/>
  <c r="P7082" i="10"/>
  <c r="S7081" i="10"/>
  <c r="P7081" i="10"/>
  <c r="S7080" i="10"/>
  <c r="P7080" i="10"/>
  <c r="S7079" i="10"/>
  <c r="P7079" i="10"/>
  <c r="S7078" i="10"/>
  <c r="P7078" i="10"/>
  <c r="S7077" i="10"/>
  <c r="P7077" i="10"/>
  <c r="S7076" i="10"/>
  <c r="P7076" i="10"/>
  <c r="S7075" i="10"/>
  <c r="P7075" i="10"/>
  <c r="S7074" i="10"/>
  <c r="P7074" i="10"/>
  <c r="S7073" i="10"/>
  <c r="P7073" i="10"/>
  <c r="S7072" i="10"/>
  <c r="P7072" i="10"/>
  <c r="S7071" i="10"/>
  <c r="P7071" i="10"/>
  <c r="S7070" i="10"/>
  <c r="P7070" i="10"/>
  <c r="S7069" i="10"/>
  <c r="P7069" i="10"/>
  <c r="S7068" i="10"/>
  <c r="P7068" i="10"/>
  <c r="S7067" i="10"/>
  <c r="P7067" i="10"/>
  <c r="S7066" i="10"/>
  <c r="P7066" i="10"/>
  <c r="S7065" i="10"/>
  <c r="P7065" i="10"/>
  <c r="S7064" i="10"/>
  <c r="P7064" i="10"/>
  <c r="S7063" i="10"/>
  <c r="P7063" i="10"/>
  <c r="S7062" i="10"/>
  <c r="P7062" i="10"/>
  <c r="S7061" i="10"/>
  <c r="P7061" i="10"/>
  <c r="S7060" i="10"/>
  <c r="P7060" i="10"/>
  <c r="S7059" i="10"/>
  <c r="P7059" i="10"/>
  <c r="S7058" i="10"/>
  <c r="P7058" i="10"/>
  <c r="S7057" i="10"/>
  <c r="P7057" i="10"/>
  <c r="S7056" i="10"/>
  <c r="P7056" i="10"/>
  <c r="S7055" i="10"/>
  <c r="P7055" i="10"/>
  <c r="S7054" i="10"/>
  <c r="P7054" i="10"/>
  <c r="S7053" i="10"/>
  <c r="P7053" i="10"/>
  <c r="S7052" i="10"/>
  <c r="P7052" i="10"/>
  <c r="S7051" i="10"/>
  <c r="P7051" i="10"/>
  <c r="S7050" i="10"/>
  <c r="P7050" i="10"/>
  <c r="S7049" i="10"/>
  <c r="P7049" i="10"/>
  <c r="S7048" i="10"/>
  <c r="P7048" i="10"/>
  <c r="S7047" i="10"/>
  <c r="P7047" i="10"/>
  <c r="S7046" i="10"/>
  <c r="P7046" i="10"/>
  <c r="S7045" i="10"/>
  <c r="P7045" i="10"/>
  <c r="S7044" i="10"/>
  <c r="P7044" i="10"/>
  <c r="S7043" i="10"/>
  <c r="P7043" i="10"/>
  <c r="S7042" i="10"/>
  <c r="P7042" i="10"/>
  <c r="S7041" i="10"/>
  <c r="P7041" i="10"/>
  <c r="S7040" i="10"/>
  <c r="P7040" i="10"/>
  <c r="S7039" i="10"/>
  <c r="P7039" i="10"/>
  <c r="S7038" i="10"/>
  <c r="P7038" i="10"/>
  <c r="S7037" i="10"/>
  <c r="P7037" i="10"/>
  <c r="S7036" i="10"/>
  <c r="P7036" i="10"/>
  <c r="S7035" i="10"/>
  <c r="P7035" i="10"/>
  <c r="S7034" i="10"/>
  <c r="P7034" i="10"/>
  <c r="S7033" i="10"/>
  <c r="P7033" i="10"/>
  <c r="S7032" i="10"/>
  <c r="P7032" i="10"/>
  <c r="S7031" i="10"/>
  <c r="P7031" i="10"/>
  <c r="S7030" i="10"/>
  <c r="P7030" i="10"/>
  <c r="S7029" i="10"/>
  <c r="P7029" i="10"/>
  <c r="S7028" i="10"/>
  <c r="P7028" i="10"/>
  <c r="S7027" i="10"/>
  <c r="P7027" i="10"/>
  <c r="S7026" i="10"/>
  <c r="P7026" i="10"/>
  <c r="S7025" i="10"/>
  <c r="P7025" i="10"/>
  <c r="S7024" i="10"/>
  <c r="P7024" i="10"/>
  <c r="S7023" i="10"/>
  <c r="P7023" i="10"/>
  <c r="S7022" i="10"/>
  <c r="P7022" i="10"/>
  <c r="S7021" i="10"/>
  <c r="P7021" i="10"/>
  <c r="S7020" i="10"/>
  <c r="P7020" i="10"/>
  <c r="S7019" i="10"/>
  <c r="P7019" i="10"/>
  <c r="S7018" i="10"/>
  <c r="P7018" i="10"/>
  <c r="S7017" i="10"/>
  <c r="P7017" i="10"/>
  <c r="S7016" i="10"/>
  <c r="P7016" i="10"/>
  <c r="S7015" i="10"/>
  <c r="P7015" i="10"/>
  <c r="S7014" i="10"/>
  <c r="P7014" i="10"/>
  <c r="S7013" i="10"/>
  <c r="P7013" i="10"/>
  <c r="S7012" i="10"/>
  <c r="P7012" i="10"/>
  <c r="S7011" i="10"/>
  <c r="P7011" i="10"/>
  <c r="S7010" i="10"/>
  <c r="P7010" i="10"/>
  <c r="S7009" i="10"/>
  <c r="P7009" i="10"/>
  <c r="S7008" i="10"/>
  <c r="P7008" i="10"/>
  <c r="S7007" i="10"/>
  <c r="P7007" i="10"/>
  <c r="S7006" i="10"/>
  <c r="P7006" i="10"/>
  <c r="S7005" i="10"/>
  <c r="P7005" i="10"/>
  <c r="S7004" i="10"/>
  <c r="P7004" i="10"/>
  <c r="S7003" i="10"/>
  <c r="P7003" i="10"/>
  <c r="S7002" i="10"/>
  <c r="P7002" i="10"/>
  <c r="S7001" i="10"/>
  <c r="P7001" i="10"/>
  <c r="S7000" i="10"/>
  <c r="P7000" i="10"/>
  <c r="S6999" i="10"/>
  <c r="P6999" i="10"/>
  <c r="S6998" i="10"/>
  <c r="P6998" i="10"/>
  <c r="S6997" i="10"/>
  <c r="P6997" i="10"/>
  <c r="S6996" i="10"/>
  <c r="P6996" i="10"/>
  <c r="S6995" i="10"/>
  <c r="P6995" i="10"/>
  <c r="S6994" i="10"/>
  <c r="P6994" i="10"/>
  <c r="S6993" i="10"/>
  <c r="P6993" i="10"/>
  <c r="S6992" i="10"/>
  <c r="P6992" i="10"/>
  <c r="S6991" i="10"/>
  <c r="P6991" i="10"/>
  <c r="S6990" i="10"/>
  <c r="P6990" i="10"/>
  <c r="S6989" i="10"/>
  <c r="P6989" i="10"/>
  <c r="S6988" i="10"/>
  <c r="P6988" i="10"/>
  <c r="S6987" i="10"/>
  <c r="P6987" i="10"/>
  <c r="S6986" i="10"/>
  <c r="P6986" i="10"/>
  <c r="S6985" i="10"/>
  <c r="P6985" i="10"/>
  <c r="S6984" i="10"/>
  <c r="P6984" i="10"/>
  <c r="S6983" i="10"/>
  <c r="P6983" i="10"/>
  <c r="S6982" i="10"/>
  <c r="P6982" i="10"/>
  <c r="S6981" i="10"/>
  <c r="P6981" i="10"/>
  <c r="S6980" i="10"/>
  <c r="P6980" i="10"/>
  <c r="S6979" i="10"/>
  <c r="P6979" i="10"/>
  <c r="S6978" i="10"/>
  <c r="P6978" i="10"/>
  <c r="S6977" i="10"/>
  <c r="P6977" i="10"/>
  <c r="S6976" i="10"/>
  <c r="P6976" i="10"/>
  <c r="S6975" i="10"/>
  <c r="P6975" i="10"/>
  <c r="S6974" i="10"/>
  <c r="P6974" i="10"/>
  <c r="S6973" i="10"/>
  <c r="P6973" i="10"/>
  <c r="S6972" i="10"/>
  <c r="P6972" i="10"/>
  <c r="S6971" i="10"/>
  <c r="P6971" i="10"/>
  <c r="S6970" i="10"/>
  <c r="P6970" i="10"/>
  <c r="S6969" i="10"/>
  <c r="P6969" i="10"/>
  <c r="S6968" i="10"/>
  <c r="P6968" i="10"/>
  <c r="S6967" i="10"/>
  <c r="P6967" i="10"/>
  <c r="S6966" i="10"/>
  <c r="P6966" i="10"/>
  <c r="S6965" i="10"/>
  <c r="P6965" i="10"/>
  <c r="S6964" i="10"/>
  <c r="P6964" i="10"/>
  <c r="S6963" i="10"/>
  <c r="P6963" i="10"/>
  <c r="S6962" i="10"/>
  <c r="P6962" i="10"/>
  <c r="S6961" i="10"/>
  <c r="P6961" i="10"/>
  <c r="S6960" i="10"/>
  <c r="P6960" i="10"/>
  <c r="S6959" i="10"/>
  <c r="P6959" i="10"/>
  <c r="S6958" i="10"/>
  <c r="P6958" i="10"/>
  <c r="S6957" i="10"/>
  <c r="P6957" i="10"/>
  <c r="S6956" i="10"/>
  <c r="P6956" i="10"/>
  <c r="S6955" i="10"/>
  <c r="P6955" i="10"/>
  <c r="S6954" i="10"/>
  <c r="P6954" i="10"/>
  <c r="S6953" i="10"/>
  <c r="P6953" i="10"/>
  <c r="S6952" i="10"/>
  <c r="P6952" i="10"/>
  <c r="S6951" i="10"/>
  <c r="P6951" i="10"/>
  <c r="S6950" i="10"/>
  <c r="P6950" i="10"/>
  <c r="S6949" i="10"/>
  <c r="P6949" i="10"/>
  <c r="S6948" i="10"/>
  <c r="P6948" i="10"/>
  <c r="S6947" i="10"/>
  <c r="P6947" i="10"/>
  <c r="S6946" i="10"/>
  <c r="P6946" i="10"/>
  <c r="S6945" i="10"/>
  <c r="P6945" i="10"/>
  <c r="S6944" i="10"/>
  <c r="P6944" i="10"/>
  <c r="S6943" i="10"/>
  <c r="P6943" i="10"/>
  <c r="S6942" i="10"/>
  <c r="P6942" i="10"/>
  <c r="S6941" i="10"/>
  <c r="P6941" i="10"/>
  <c r="S6940" i="10"/>
  <c r="P6940" i="10"/>
  <c r="S6939" i="10"/>
  <c r="P6939" i="10"/>
  <c r="S6938" i="10"/>
  <c r="P6938" i="10"/>
  <c r="S6937" i="10"/>
  <c r="P6937" i="10"/>
  <c r="S6936" i="10"/>
  <c r="P6936" i="10"/>
  <c r="S6935" i="10"/>
  <c r="P6935" i="10"/>
  <c r="S6934" i="10"/>
  <c r="P6934" i="10"/>
  <c r="S6933" i="10"/>
  <c r="P6933" i="10"/>
  <c r="S6932" i="10"/>
  <c r="P6932" i="10"/>
  <c r="S6931" i="10"/>
  <c r="P6931" i="10"/>
  <c r="S6930" i="10"/>
  <c r="P6930" i="10"/>
  <c r="S6929" i="10"/>
  <c r="P6929" i="10"/>
  <c r="S6928" i="10"/>
  <c r="P6928" i="10"/>
  <c r="S6927" i="10"/>
  <c r="P6927" i="10"/>
  <c r="S6926" i="10"/>
  <c r="P6926" i="10"/>
  <c r="S6925" i="10"/>
  <c r="P6925" i="10"/>
  <c r="S6924" i="10"/>
  <c r="P6924" i="10"/>
  <c r="S6923" i="10"/>
  <c r="P6923" i="10"/>
  <c r="S6922" i="10"/>
  <c r="P6922" i="10"/>
  <c r="S6921" i="10"/>
  <c r="P6921" i="10"/>
  <c r="S6920" i="10"/>
  <c r="P6920" i="10"/>
  <c r="S6919" i="10"/>
  <c r="P6919" i="10"/>
  <c r="S6918" i="10"/>
  <c r="P6918" i="10"/>
  <c r="S6917" i="10"/>
  <c r="P6917" i="10"/>
  <c r="S6916" i="10"/>
  <c r="P6916" i="10"/>
  <c r="S6915" i="10"/>
  <c r="P6915" i="10"/>
  <c r="S6914" i="10"/>
  <c r="P6914" i="10"/>
  <c r="S6913" i="10"/>
  <c r="P6913" i="10"/>
  <c r="S6912" i="10"/>
  <c r="P6912" i="10"/>
  <c r="S6911" i="10"/>
  <c r="P6911" i="10"/>
  <c r="S6910" i="10"/>
  <c r="P6910" i="10"/>
  <c r="S6909" i="10"/>
  <c r="P6909" i="10"/>
  <c r="S6908" i="10"/>
  <c r="P6908" i="10"/>
  <c r="S6907" i="10"/>
  <c r="P6907" i="10"/>
  <c r="S6906" i="10"/>
  <c r="P6906" i="10"/>
  <c r="S6905" i="10"/>
  <c r="P6905" i="10"/>
  <c r="S6904" i="10"/>
  <c r="P6904" i="10"/>
  <c r="S6903" i="10"/>
  <c r="P6903" i="10"/>
  <c r="S6902" i="10"/>
  <c r="P6902" i="10"/>
  <c r="S6901" i="10"/>
  <c r="P6901" i="10"/>
  <c r="S6900" i="10"/>
  <c r="P6900" i="10"/>
  <c r="S6899" i="10"/>
  <c r="P6899" i="10"/>
  <c r="S6898" i="10"/>
  <c r="P6898" i="10"/>
  <c r="S6897" i="10"/>
  <c r="P6897" i="10"/>
  <c r="S6896" i="10"/>
  <c r="P6896" i="10"/>
  <c r="S6895" i="10"/>
  <c r="P6895" i="10"/>
  <c r="S6894" i="10"/>
  <c r="P6894" i="10"/>
  <c r="S6893" i="10"/>
  <c r="P6893" i="10"/>
  <c r="S6892" i="10"/>
  <c r="P6892" i="10"/>
  <c r="S6891" i="10"/>
  <c r="P6891" i="10"/>
  <c r="S6890" i="10"/>
  <c r="P6890" i="10"/>
  <c r="S6889" i="10"/>
  <c r="P6889" i="10"/>
  <c r="S6888" i="10"/>
  <c r="P6888" i="10"/>
  <c r="S6887" i="10"/>
  <c r="P6887" i="10"/>
  <c r="S6886" i="10"/>
  <c r="P6886" i="10"/>
  <c r="S6885" i="10"/>
  <c r="P6885" i="10"/>
  <c r="S6884" i="10"/>
  <c r="P6884" i="10"/>
  <c r="S6883" i="10"/>
  <c r="P6883" i="10"/>
  <c r="S6882" i="10"/>
  <c r="P6882" i="10"/>
  <c r="S6881" i="10"/>
  <c r="P6881" i="10"/>
  <c r="S6880" i="10"/>
  <c r="P6880" i="10"/>
  <c r="S6879" i="10"/>
  <c r="P6879" i="10"/>
  <c r="S6878" i="10"/>
  <c r="P6878" i="10"/>
  <c r="S6877" i="10"/>
  <c r="P6877" i="10"/>
  <c r="S6876" i="10"/>
  <c r="P6876" i="10"/>
  <c r="S6875" i="10"/>
  <c r="P6875" i="10"/>
  <c r="S6874" i="10"/>
  <c r="P6874" i="10"/>
  <c r="S6873" i="10"/>
  <c r="P6873" i="10"/>
  <c r="S6872" i="10"/>
  <c r="P6872" i="10"/>
  <c r="S6871" i="10"/>
  <c r="P6871" i="10"/>
  <c r="S6870" i="10"/>
  <c r="P6870" i="10"/>
  <c r="S6869" i="10"/>
  <c r="P6869" i="10"/>
  <c r="S6868" i="10"/>
  <c r="P6868" i="10"/>
  <c r="S6867" i="10"/>
  <c r="P6867" i="10"/>
  <c r="S6866" i="10"/>
  <c r="P6866" i="10"/>
  <c r="S6865" i="10"/>
  <c r="P6865" i="10"/>
  <c r="S6864" i="10"/>
  <c r="P6864" i="10"/>
  <c r="S6863" i="10"/>
  <c r="P6863" i="10"/>
  <c r="S6862" i="10"/>
  <c r="P6862" i="10"/>
  <c r="S6861" i="10"/>
  <c r="P6861" i="10"/>
  <c r="S6860" i="10"/>
  <c r="P6860" i="10"/>
  <c r="S6859" i="10"/>
  <c r="P6859" i="10"/>
  <c r="S6858" i="10"/>
  <c r="P6858" i="10"/>
  <c r="S6857" i="10"/>
  <c r="P6857" i="10"/>
  <c r="S6856" i="10"/>
  <c r="P6856" i="10"/>
  <c r="S6855" i="10"/>
  <c r="P6855" i="10"/>
  <c r="S6854" i="10"/>
  <c r="P6854" i="10"/>
  <c r="S6853" i="10"/>
  <c r="P6853" i="10"/>
  <c r="S6852" i="10"/>
  <c r="P6852" i="10"/>
  <c r="S6851" i="10"/>
  <c r="P6851" i="10"/>
  <c r="S6850" i="10"/>
  <c r="P6850" i="10"/>
  <c r="S6849" i="10"/>
  <c r="P6849" i="10"/>
  <c r="S6848" i="10"/>
  <c r="P6848" i="10"/>
  <c r="S6847" i="10"/>
  <c r="P6847" i="10"/>
  <c r="S6846" i="10"/>
  <c r="P6846" i="10"/>
  <c r="S6845" i="10"/>
  <c r="P6845" i="10"/>
  <c r="S6844" i="10"/>
  <c r="P6844" i="10"/>
  <c r="S6843" i="10"/>
  <c r="P6843" i="10"/>
  <c r="S6842" i="10"/>
  <c r="P6842" i="10"/>
  <c r="S6841" i="10"/>
  <c r="P6841" i="10"/>
  <c r="S6840" i="10"/>
  <c r="P6840" i="10"/>
  <c r="S6839" i="10"/>
  <c r="P6839" i="10"/>
  <c r="S6838" i="10"/>
  <c r="P6838" i="10"/>
  <c r="S6837" i="10"/>
  <c r="P6837" i="10"/>
  <c r="S6836" i="10"/>
  <c r="P6836" i="10"/>
  <c r="S6835" i="10"/>
  <c r="P6835" i="10"/>
  <c r="S6834" i="10"/>
  <c r="P6834" i="10"/>
  <c r="S6833" i="10"/>
  <c r="P6833" i="10"/>
  <c r="S6832" i="10"/>
  <c r="P6832" i="10"/>
  <c r="S6831" i="10"/>
  <c r="P6831" i="10"/>
  <c r="S6830" i="10"/>
  <c r="P6830" i="10"/>
  <c r="S6829" i="10"/>
  <c r="P6829" i="10"/>
  <c r="S6828" i="10"/>
  <c r="P6828" i="10"/>
  <c r="S6827" i="10"/>
  <c r="P6827" i="10"/>
  <c r="S6826" i="10"/>
  <c r="P6826" i="10"/>
  <c r="S6825" i="10"/>
  <c r="P6825" i="10"/>
  <c r="S6824" i="10"/>
  <c r="P6824" i="10"/>
  <c r="S6823" i="10"/>
  <c r="P6823" i="10"/>
  <c r="S6822" i="10"/>
  <c r="P6822" i="10"/>
  <c r="S6821" i="10"/>
  <c r="P6821" i="10"/>
  <c r="S6820" i="10"/>
  <c r="P6820" i="10"/>
  <c r="S6819" i="10"/>
  <c r="P6819" i="10"/>
  <c r="S6818" i="10"/>
  <c r="P6818" i="10"/>
  <c r="S6817" i="10"/>
  <c r="P6817" i="10"/>
  <c r="S6816" i="10"/>
  <c r="P6816" i="10"/>
  <c r="S6815" i="10"/>
  <c r="P6815" i="10"/>
  <c r="S6814" i="10"/>
  <c r="P6814" i="10"/>
  <c r="S6813" i="10"/>
  <c r="P6813" i="10"/>
  <c r="S6812" i="10"/>
  <c r="P6812" i="10"/>
  <c r="S6811" i="10"/>
  <c r="P6811" i="10"/>
  <c r="S6810" i="10"/>
  <c r="P6810" i="10"/>
  <c r="S6809" i="10"/>
  <c r="P6809" i="10"/>
  <c r="S6808" i="10"/>
  <c r="P6808" i="10"/>
  <c r="S6807" i="10"/>
  <c r="P6807" i="10"/>
  <c r="S6806" i="10"/>
  <c r="P6806" i="10"/>
  <c r="S6805" i="10"/>
  <c r="P6805" i="10"/>
  <c r="S6804" i="10"/>
  <c r="P6804" i="10"/>
  <c r="S6803" i="10"/>
  <c r="P6803" i="10"/>
  <c r="S6802" i="10"/>
  <c r="P6802" i="10"/>
  <c r="S6801" i="10"/>
  <c r="P6801" i="10"/>
  <c r="S6800" i="10"/>
  <c r="P6800" i="10"/>
  <c r="S6799" i="10"/>
  <c r="P6799" i="10"/>
  <c r="S6798" i="10"/>
  <c r="P6798" i="10"/>
  <c r="S6797" i="10"/>
  <c r="P6797" i="10"/>
  <c r="S6796" i="10"/>
  <c r="P6796" i="10"/>
  <c r="S6795" i="10"/>
  <c r="P6795" i="10"/>
  <c r="S6794" i="10"/>
  <c r="P6794" i="10"/>
  <c r="S6793" i="10"/>
  <c r="P6793" i="10"/>
  <c r="S6792" i="10"/>
  <c r="P6792" i="10"/>
  <c r="S6791" i="10"/>
  <c r="P6791" i="10"/>
  <c r="S6790" i="10"/>
  <c r="P6790" i="10"/>
  <c r="S6789" i="10"/>
  <c r="P6789" i="10"/>
  <c r="S6788" i="10"/>
  <c r="P6788" i="10"/>
  <c r="S6787" i="10"/>
  <c r="P6787" i="10"/>
  <c r="S6786" i="10"/>
  <c r="P6786" i="10"/>
  <c r="S6785" i="10"/>
  <c r="P6785" i="10"/>
  <c r="S6784" i="10"/>
  <c r="P6784" i="10"/>
  <c r="S6783" i="10"/>
  <c r="P6783" i="10"/>
  <c r="S6782" i="10"/>
  <c r="P6782" i="10"/>
  <c r="S6781" i="10"/>
  <c r="P6781" i="10"/>
  <c r="S6780" i="10"/>
  <c r="P6780" i="10"/>
  <c r="S6779" i="10"/>
  <c r="P6779" i="10"/>
  <c r="S6778" i="10"/>
  <c r="P6778" i="10"/>
  <c r="S6777" i="10"/>
  <c r="P6777" i="10"/>
  <c r="S6776" i="10"/>
  <c r="P6776" i="10"/>
  <c r="S6775" i="10"/>
  <c r="P6775" i="10"/>
  <c r="S6774" i="10"/>
  <c r="P6774" i="10"/>
  <c r="S6773" i="10"/>
  <c r="P6773" i="10"/>
  <c r="S6772" i="10"/>
  <c r="P6772" i="10"/>
  <c r="S6771" i="10"/>
  <c r="P6771" i="10"/>
  <c r="S6770" i="10"/>
  <c r="P6770" i="10"/>
  <c r="S6769" i="10"/>
  <c r="P6769" i="10"/>
  <c r="S6768" i="10"/>
  <c r="P6768" i="10"/>
  <c r="S6767" i="10"/>
  <c r="P6767" i="10"/>
  <c r="S6766" i="10"/>
  <c r="P6766" i="10"/>
  <c r="S6765" i="10"/>
  <c r="P6765" i="10"/>
  <c r="S6764" i="10"/>
  <c r="P6764" i="10"/>
  <c r="S6763" i="10"/>
  <c r="P6763" i="10"/>
  <c r="S6762" i="10"/>
  <c r="P6762" i="10"/>
  <c r="S6761" i="10"/>
  <c r="P6761" i="10"/>
  <c r="S6760" i="10"/>
  <c r="P6760" i="10"/>
  <c r="S6759" i="10"/>
  <c r="P6759" i="10"/>
  <c r="S6758" i="10"/>
  <c r="P6758" i="10"/>
  <c r="S6757" i="10"/>
  <c r="P6757" i="10"/>
  <c r="S6756" i="10"/>
  <c r="P6756" i="10"/>
  <c r="S6755" i="10"/>
  <c r="P6755" i="10"/>
  <c r="S6754" i="10"/>
  <c r="P6754" i="10"/>
  <c r="S6753" i="10"/>
  <c r="P6753" i="10"/>
  <c r="S6752" i="10"/>
  <c r="P6752" i="10"/>
  <c r="S6751" i="10"/>
  <c r="P6751" i="10"/>
  <c r="S6750" i="10"/>
  <c r="P6750" i="10"/>
  <c r="S6749" i="10"/>
  <c r="P6749" i="10"/>
  <c r="S6748" i="10"/>
  <c r="P6748" i="10"/>
  <c r="S6747" i="10"/>
  <c r="P6747" i="10"/>
  <c r="S6746" i="10"/>
  <c r="P6746" i="10"/>
  <c r="S6745" i="10"/>
  <c r="P6745" i="10"/>
  <c r="S6744" i="10"/>
  <c r="P6744" i="10"/>
  <c r="S6743" i="10"/>
  <c r="P6743" i="10"/>
  <c r="S6742" i="10"/>
  <c r="P6742" i="10"/>
  <c r="S6741" i="10"/>
  <c r="P6741" i="10"/>
  <c r="S6740" i="10"/>
  <c r="P6740" i="10"/>
  <c r="S6739" i="10"/>
  <c r="P6739" i="10"/>
  <c r="S6738" i="10"/>
  <c r="P6738" i="10"/>
  <c r="S6737" i="10"/>
  <c r="P6737" i="10"/>
  <c r="S6736" i="10"/>
  <c r="P6736" i="10"/>
  <c r="S6735" i="10"/>
  <c r="P6735" i="10"/>
  <c r="S6734" i="10"/>
  <c r="P6734" i="10"/>
  <c r="S6733" i="10"/>
  <c r="P6733" i="10"/>
  <c r="S6732" i="10"/>
  <c r="P6732" i="10"/>
  <c r="S6731" i="10"/>
  <c r="P6731" i="10"/>
  <c r="S6730" i="10"/>
  <c r="P6730" i="10"/>
  <c r="S6729" i="10"/>
  <c r="P6729" i="10"/>
  <c r="S6728" i="10"/>
  <c r="P6728" i="10"/>
  <c r="S6727" i="10"/>
  <c r="P6727" i="10"/>
  <c r="S6726" i="10"/>
  <c r="P6726" i="10"/>
  <c r="S6725" i="10"/>
  <c r="P6725" i="10"/>
  <c r="S6724" i="10"/>
  <c r="P6724" i="10"/>
  <c r="S6723" i="10"/>
  <c r="P6723" i="10"/>
  <c r="S6722" i="10"/>
  <c r="P6722" i="10"/>
  <c r="S6721" i="10"/>
  <c r="P6721" i="10"/>
  <c r="S6720" i="10"/>
  <c r="P6720" i="10"/>
  <c r="S6719" i="10"/>
  <c r="P6719" i="10"/>
  <c r="S6718" i="10"/>
  <c r="P6718" i="10"/>
  <c r="S6717" i="10"/>
  <c r="P6717" i="10"/>
  <c r="S6716" i="10"/>
  <c r="P6716" i="10"/>
  <c r="S6715" i="10"/>
  <c r="P6715" i="10"/>
  <c r="S6714" i="10"/>
  <c r="P6714" i="10"/>
  <c r="S6713" i="10"/>
  <c r="P6713" i="10"/>
  <c r="S6712" i="10"/>
  <c r="P6712" i="10"/>
  <c r="S6711" i="10"/>
  <c r="P6711" i="10"/>
  <c r="S6710" i="10"/>
  <c r="P6710" i="10"/>
  <c r="S6709" i="10"/>
  <c r="P6709" i="10"/>
  <c r="S6708" i="10"/>
  <c r="P6708" i="10"/>
  <c r="S6707" i="10"/>
  <c r="P6707" i="10"/>
  <c r="S6706" i="10"/>
  <c r="P6706" i="10"/>
  <c r="S6705" i="10"/>
  <c r="P6705" i="10"/>
  <c r="S6704" i="10"/>
  <c r="P6704" i="10"/>
  <c r="S6703" i="10"/>
  <c r="P6703" i="10"/>
  <c r="S6702" i="10"/>
  <c r="P6702" i="10"/>
  <c r="S6701" i="10"/>
  <c r="P6701" i="10"/>
  <c r="S6700" i="10"/>
  <c r="P6700" i="10"/>
  <c r="S6699" i="10"/>
  <c r="P6699" i="10"/>
  <c r="S6698" i="10"/>
  <c r="P6698" i="10"/>
  <c r="S6697" i="10"/>
  <c r="P6697" i="10"/>
  <c r="S6696" i="10"/>
  <c r="P6696" i="10"/>
  <c r="S6695" i="10"/>
  <c r="P6695" i="10"/>
  <c r="S6694" i="10"/>
  <c r="P6694" i="10"/>
  <c r="S6693" i="10"/>
  <c r="P6693" i="10"/>
  <c r="S6692" i="10"/>
  <c r="P6692" i="10"/>
  <c r="S6691" i="10"/>
  <c r="P6691" i="10"/>
  <c r="S6690" i="10"/>
  <c r="P6690" i="10"/>
  <c r="S6689" i="10"/>
  <c r="P6689" i="10"/>
  <c r="S6688" i="10"/>
  <c r="P6688" i="10"/>
  <c r="S6687" i="10"/>
  <c r="P6687" i="10"/>
  <c r="S6686" i="10"/>
  <c r="P6686" i="10"/>
  <c r="S6685" i="10"/>
  <c r="P6685" i="10"/>
  <c r="S6684" i="10"/>
  <c r="P6684" i="10"/>
  <c r="S6683" i="10"/>
  <c r="P6683" i="10"/>
  <c r="S6682" i="10"/>
  <c r="P6682" i="10"/>
  <c r="S6681" i="10"/>
  <c r="P6681" i="10"/>
  <c r="S6680" i="10"/>
  <c r="P6680" i="10"/>
  <c r="S6679" i="10"/>
  <c r="P6679" i="10"/>
  <c r="S6678" i="10"/>
  <c r="P6678" i="10"/>
  <c r="S6677" i="10"/>
  <c r="P6677" i="10"/>
  <c r="S6676" i="10"/>
  <c r="P6676" i="10"/>
  <c r="S6675" i="10"/>
  <c r="P6675" i="10"/>
  <c r="S6674" i="10"/>
  <c r="P6674" i="10"/>
  <c r="S6673" i="10"/>
  <c r="P6673" i="10"/>
  <c r="S6672" i="10"/>
  <c r="P6672" i="10"/>
  <c r="S6671" i="10"/>
  <c r="P6671" i="10"/>
  <c r="S6670" i="10"/>
  <c r="P6670" i="10"/>
  <c r="S6669" i="10"/>
  <c r="P6669" i="10"/>
  <c r="S6668" i="10"/>
  <c r="P6668" i="10"/>
  <c r="S6667" i="10"/>
  <c r="P6667" i="10"/>
  <c r="S6666" i="10"/>
  <c r="P6666" i="10"/>
  <c r="S6665" i="10"/>
  <c r="P6665" i="10"/>
  <c r="S6664" i="10"/>
  <c r="P6664" i="10"/>
  <c r="S6663" i="10"/>
  <c r="P6663" i="10"/>
  <c r="S6662" i="10"/>
  <c r="P6662" i="10"/>
  <c r="S6661" i="10"/>
  <c r="P6661" i="10"/>
  <c r="S6660" i="10"/>
  <c r="P6660" i="10"/>
  <c r="S6659" i="10"/>
  <c r="P6659" i="10"/>
  <c r="S6658" i="10"/>
  <c r="P6658" i="10"/>
  <c r="S6657" i="10"/>
  <c r="P6657" i="10"/>
  <c r="S6656" i="10"/>
  <c r="P6656" i="10"/>
  <c r="S6655" i="10"/>
  <c r="P6655" i="10"/>
  <c r="S6654" i="10"/>
  <c r="P6654" i="10"/>
  <c r="S6653" i="10"/>
  <c r="P6653" i="10"/>
  <c r="S6652" i="10"/>
  <c r="P6652" i="10"/>
  <c r="S6651" i="10"/>
  <c r="P6651" i="10"/>
  <c r="S6650" i="10"/>
  <c r="P6650" i="10"/>
  <c r="S6649" i="10"/>
  <c r="P6649" i="10"/>
  <c r="S6648" i="10"/>
  <c r="P6648" i="10"/>
  <c r="S6647" i="10"/>
  <c r="P6647" i="10"/>
  <c r="S6646" i="10"/>
  <c r="P6646" i="10"/>
  <c r="S6645" i="10"/>
  <c r="P6645" i="10"/>
  <c r="S6644" i="10"/>
  <c r="P6644" i="10"/>
  <c r="S6643" i="10"/>
  <c r="P6643" i="10"/>
  <c r="S6642" i="10"/>
  <c r="P6642" i="10"/>
  <c r="S6641" i="10"/>
  <c r="P6641" i="10"/>
  <c r="S6640" i="10"/>
  <c r="P6640" i="10"/>
  <c r="S6639" i="10"/>
  <c r="P6639" i="10"/>
  <c r="S6638" i="10"/>
  <c r="P6638" i="10"/>
  <c r="S6637" i="10"/>
  <c r="P6637" i="10"/>
  <c r="S6636" i="10"/>
  <c r="P6636" i="10"/>
  <c r="S6635" i="10"/>
  <c r="P6635" i="10"/>
  <c r="S6634" i="10"/>
  <c r="P6634" i="10"/>
  <c r="S6633" i="10"/>
  <c r="P6633" i="10"/>
  <c r="S6632" i="10"/>
  <c r="P6632" i="10"/>
  <c r="S6631" i="10"/>
  <c r="P6631" i="10"/>
  <c r="S6630" i="10"/>
  <c r="P6630" i="10"/>
  <c r="S6629" i="10"/>
  <c r="P6629" i="10"/>
  <c r="S6628" i="10"/>
  <c r="P6628" i="10"/>
  <c r="S6627" i="10"/>
  <c r="P6627" i="10"/>
  <c r="S6626" i="10"/>
  <c r="P6626" i="10"/>
  <c r="S6625" i="10"/>
  <c r="P6625" i="10"/>
  <c r="S6624" i="10"/>
  <c r="P6624" i="10"/>
  <c r="S6623" i="10"/>
  <c r="P6623" i="10"/>
  <c r="S6622" i="10"/>
  <c r="P6622" i="10"/>
  <c r="S6621" i="10"/>
  <c r="P6621" i="10"/>
  <c r="S6620" i="10"/>
  <c r="P6620" i="10"/>
  <c r="S6619" i="10"/>
  <c r="P6619" i="10"/>
  <c r="S6618" i="10"/>
  <c r="P6618" i="10"/>
  <c r="S6617" i="10"/>
  <c r="P6617" i="10"/>
  <c r="S6616" i="10"/>
  <c r="P6616" i="10"/>
  <c r="S6615" i="10"/>
  <c r="P6615" i="10"/>
  <c r="S6614" i="10"/>
  <c r="P6614" i="10"/>
  <c r="S6613" i="10"/>
  <c r="P6613" i="10"/>
  <c r="S6612" i="10"/>
  <c r="P6612" i="10"/>
  <c r="S6611" i="10"/>
  <c r="P6611" i="10"/>
  <c r="S6610" i="10"/>
  <c r="P6610" i="10"/>
  <c r="S6609" i="10"/>
  <c r="P6609" i="10"/>
  <c r="S6608" i="10"/>
  <c r="P6608" i="10"/>
  <c r="S6607" i="10"/>
  <c r="P6607" i="10"/>
  <c r="S6606" i="10"/>
  <c r="P6606" i="10"/>
  <c r="S6605" i="10"/>
  <c r="P6605" i="10"/>
  <c r="S6604" i="10"/>
  <c r="P6604" i="10"/>
  <c r="S6603" i="10"/>
  <c r="P6603" i="10"/>
  <c r="S6602" i="10"/>
  <c r="P6602" i="10"/>
  <c r="S6601" i="10"/>
  <c r="P6601" i="10"/>
  <c r="S6600" i="10"/>
  <c r="P6600" i="10"/>
  <c r="S6599" i="10"/>
  <c r="P6599" i="10"/>
  <c r="S6598" i="10"/>
  <c r="P6598" i="10"/>
  <c r="S6597" i="10"/>
  <c r="P6597" i="10"/>
  <c r="S6596" i="10"/>
  <c r="P6596" i="10"/>
  <c r="S6595" i="10"/>
  <c r="P6595" i="10"/>
  <c r="S6594" i="10"/>
  <c r="P6594" i="10"/>
  <c r="S6593" i="10"/>
  <c r="P6593" i="10"/>
  <c r="S6592" i="10"/>
  <c r="P6592" i="10"/>
  <c r="S6591" i="10"/>
  <c r="P6591" i="10"/>
  <c r="S6590" i="10"/>
  <c r="P6590" i="10"/>
  <c r="S6589" i="10"/>
  <c r="P6589" i="10"/>
  <c r="S6588" i="10"/>
  <c r="P6588" i="10"/>
  <c r="S6587" i="10"/>
  <c r="P6587" i="10"/>
  <c r="S6586" i="10"/>
  <c r="P6586" i="10"/>
  <c r="S6585" i="10"/>
  <c r="P6585" i="10"/>
  <c r="S6584" i="10"/>
  <c r="P6584" i="10"/>
  <c r="S6583" i="10"/>
  <c r="P6583" i="10"/>
  <c r="S6582" i="10"/>
  <c r="P6582" i="10"/>
  <c r="S6581" i="10"/>
  <c r="P6581" i="10"/>
  <c r="S6580" i="10"/>
  <c r="P6580" i="10"/>
  <c r="S6579" i="10"/>
  <c r="P6579" i="10"/>
  <c r="S6578" i="10"/>
  <c r="P6578" i="10"/>
  <c r="S6577" i="10"/>
  <c r="P6577" i="10"/>
  <c r="S6576" i="10"/>
  <c r="P6576" i="10"/>
  <c r="S6575" i="10"/>
  <c r="P6575" i="10"/>
  <c r="S6574" i="10"/>
  <c r="P6574" i="10"/>
  <c r="S6573" i="10"/>
  <c r="P6573" i="10"/>
  <c r="S6572" i="10"/>
  <c r="P6572" i="10"/>
  <c r="S6571" i="10"/>
  <c r="P6571" i="10"/>
  <c r="S6570" i="10"/>
  <c r="P6570" i="10"/>
  <c r="S6569" i="10"/>
  <c r="P6569" i="10"/>
  <c r="S6568" i="10"/>
  <c r="P6568" i="10"/>
  <c r="S6567" i="10"/>
  <c r="P6567" i="10"/>
  <c r="S6566" i="10"/>
  <c r="P6566" i="10"/>
  <c r="S6565" i="10"/>
  <c r="P6565" i="10"/>
  <c r="S6564" i="10"/>
  <c r="P6564" i="10"/>
  <c r="S6563" i="10"/>
  <c r="P6563" i="10"/>
  <c r="S6562" i="10"/>
  <c r="P6562" i="10"/>
  <c r="S6561" i="10"/>
  <c r="P6561" i="10"/>
  <c r="S6560" i="10"/>
  <c r="P6560" i="10"/>
  <c r="S6559" i="10"/>
  <c r="P6559" i="10"/>
  <c r="S6558" i="10"/>
  <c r="P6558" i="10"/>
  <c r="S6557" i="10"/>
  <c r="P6557" i="10"/>
  <c r="S6556" i="10"/>
  <c r="P6556" i="10"/>
  <c r="S6555" i="10"/>
  <c r="P6555" i="10"/>
  <c r="S6554" i="10"/>
  <c r="P6554" i="10"/>
  <c r="S6553" i="10"/>
  <c r="P6553" i="10"/>
  <c r="S6552" i="10"/>
  <c r="P6552" i="10"/>
  <c r="S6551" i="10"/>
  <c r="P6551" i="10"/>
  <c r="S6550" i="10"/>
  <c r="P6550" i="10"/>
  <c r="S6549" i="10"/>
  <c r="P6549" i="10"/>
  <c r="S6548" i="10"/>
  <c r="P6548" i="10"/>
  <c r="S6547" i="10"/>
  <c r="P6547" i="10"/>
  <c r="S6546" i="10"/>
  <c r="P6546" i="10"/>
  <c r="S6545" i="10"/>
  <c r="P6545" i="10"/>
  <c r="S6544" i="10"/>
  <c r="P6544" i="10"/>
  <c r="S6543" i="10"/>
  <c r="P6543" i="10"/>
  <c r="S6542" i="10"/>
  <c r="P6542" i="10"/>
  <c r="S6541" i="10"/>
  <c r="P6541" i="10"/>
  <c r="S6540" i="10"/>
  <c r="P6540" i="10"/>
  <c r="S6539" i="10"/>
  <c r="P6539" i="10"/>
  <c r="S6538" i="10"/>
  <c r="P6538" i="10"/>
  <c r="S6537" i="10"/>
  <c r="P6537" i="10"/>
  <c r="S6536" i="10"/>
  <c r="P6536" i="10"/>
  <c r="S6535" i="10"/>
  <c r="P6535" i="10"/>
  <c r="S6534" i="10"/>
  <c r="P6534" i="10"/>
  <c r="S6533" i="10"/>
  <c r="P6533" i="10"/>
  <c r="S6532" i="10"/>
  <c r="P6532" i="10"/>
  <c r="S6531" i="10"/>
  <c r="P6531" i="10"/>
  <c r="S6530" i="10"/>
  <c r="P6530" i="10"/>
  <c r="S6529" i="10"/>
  <c r="P6529" i="10"/>
  <c r="S6528" i="10"/>
  <c r="P6528" i="10"/>
  <c r="S6527" i="10"/>
  <c r="P6527" i="10"/>
  <c r="S6526" i="10"/>
  <c r="P6526" i="10"/>
  <c r="S6525" i="10"/>
  <c r="P6525" i="10"/>
  <c r="S6524" i="10"/>
  <c r="P6524" i="10"/>
  <c r="S6523" i="10"/>
  <c r="P6523" i="10"/>
  <c r="S6522" i="10"/>
  <c r="P6522" i="10"/>
  <c r="S6521" i="10"/>
  <c r="P6521" i="10"/>
  <c r="S6520" i="10"/>
  <c r="P6520" i="10"/>
  <c r="S6519" i="10"/>
  <c r="P6519" i="10"/>
  <c r="S6518" i="10"/>
  <c r="P6518" i="10"/>
  <c r="S6517" i="10"/>
  <c r="P6517" i="10"/>
  <c r="S6516" i="10"/>
  <c r="P6516" i="10"/>
  <c r="S6515" i="10"/>
  <c r="P6515" i="10"/>
  <c r="S6514" i="10"/>
  <c r="P6514" i="10"/>
  <c r="S6513" i="10"/>
  <c r="P6513" i="10"/>
  <c r="S6512" i="10"/>
  <c r="P6512" i="10"/>
  <c r="S6511" i="10"/>
  <c r="P6511" i="10"/>
  <c r="S6510" i="10"/>
  <c r="P6510" i="10"/>
  <c r="S6509" i="10"/>
  <c r="P6509" i="10"/>
  <c r="S6508" i="10"/>
  <c r="P6508" i="10"/>
  <c r="S6507" i="10"/>
  <c r="P6507" i="10"/>
  <c r="S6506" i="10"/>
  <c r="P6506" i="10"/>
  <c r="S6505" i="10"/>
  <c r="P6505" i="10"/>
  <c r="S6504" i="10"/>
  <c r="P6504" i="10"/>
  <c r="S6503" i="10"/>
  <c r="P6503" i="10"/>
  <c r="S6502" i="10"/>
  <c r="P6502" i="10"/>
  <c r="S6501" i="10"/>
  <c r="P6501" i="10"/>
  <c r="S6500" i="10"/>
  <c r="P6500" i="10"/>
  <c r="S6499" i="10"/>
  <c r="P6499" i="10"/>
  <c r="S6498" i="10"/>
  <c r="P6498" i="10"/>
  <c r="S6497" i="10"/>
  <c r="P6497" i="10"/>
  <c r="S6496" i="10"/>
  <c r="P6496" i="10"/>
  <c r="S6495" i="10"/>
  <c r="P6495" i="10"/>
  <c r="S6494" i="10"/>
  <c r="P6494" i="10"/>
  <c r="S6493" i="10"/>
  <c r="P6493" i="10"/>
  <c r="S6492" i="10"/>
  <c r="P6492" i="10"/>
  <c r="S6491" i="10"/>
  <c r="P6491" i="10"/>
  <c r="S6490" i="10"/>
  <c r="P6490" i="10"/>
  <c r="S6489" i="10"/>
  <c r="P6489" i="10"/>
  <c r="S6488" i="10"/>
  <c r="P6488" i="10"/>
  <c r="S6487" i="10"/>
  <c r="P6487" i="10"/>
  <c r="S6486" i="10"/>
  <c r="P6486" i="10"/>
  <c r="S6485" i="10"/>
  <c r="P6485" i="10"/>
  <c r="S6484" i="10"/>
  <c r="P6484" i="10"/>
  <c r="S6483" i="10"/>
  <c r="P6483" i="10"/>
  <c r="S6482" i="10"/>
  <c r="P6482" i="10"/>
  <c r="S6481" i="10"/>
  <c r="P6481" i="10"/>
  <c r="S6480" i="10"/>
  <c r="P6480" i="10"/>
  <c r="S6479" i="10"/>
  <c r="P6479" i="10"/>
  <c r="S6478" i="10"/>
  <c r="P6478" i="10"/>
  <c r="S6477" i="10"/>
  <c r="P6477" i="10"/>
  <c r="S6476" i="10"/>
  <c r="P6476" i="10"/>
  <c r="S6475" i="10"/>
  <c r="P6475" i="10"/>
  <c r="S6474" i="10"/>
  <c r="P6474" i="10"/>
  <c r="S6473" i="10"/>
  <c r="P6473" i="10"/>
  <c r="S6472" i="10"/>
  <c r="P6472" i="10"/>
  <c r="S6471" i="10"/>
  <c r="P6471" i="10"/>
  <c r="S6470" i="10"/>
  <c r="P6470" i="10"/>
  <c r="S6469" i="10"/>
  <c r="P6469" i="10"/>
  <c r="S6468" i="10"/>
  <c r="P6468" i="10"/>
  <c r="S6467" i="10"/>
  <c r="P6467" i="10"/>
  <c r="S6466" i="10"/>
  <c r="P6466" i="10"/>
  <c r="S6465" i="10"/>
  <c r="P6465" i="10"/>
  <c r="S6464" i="10"/>
  <c r="P6464" i="10"/>
  <c r="S6463" i="10"/>
  <c r="P6463" i="10"/>
  <c r="S6462" i="10"/>
  <c r="P6462" i="10"/>
  <c r="S6461" i="10"/>
  <c r="P6461" i="10"/>
  <c r="S6460" i="10"/>
  <c r="P6460" i="10"/>
  <c r="S6459" i="10"/>
  <c r="P6459" i="10"/>
  <c r="S6458" i="10"/>
  <c r="P6458" i="10"/>
  <c r="S6457" i="10"/>
  <c r="P6457" i="10"/>
  <c r="S6456" i="10"/>
  <c r="P6456" i="10"/>
  <c r="S6455" i="10"/>
  <c r="P6455" i="10"/>
  <c r="S6454" i="10"/>
  <c r="P6454" i="10"/>
  <c r="S6453" i="10"/>
  <c r="P6453" i="10"/>
  <c r="S6452" i="10"/>
  <c r="P6452" i="10"/>
  <c r="S6451" i="10"/>
  <c r="P6451" i="10"/>
  <c r="S6450" i="10"/>
  <c r="P6450" i="10"/>
  <c r="S6449" i="10"/>
  <c r="P6449" i="10"/>
  <c r="S6448" i="10"/>
  <c r="P6448" i="10"/>
  <c r="S6447" i="10"/>
  <c r="P6447" i="10"/>
  <c r="S6446" i="10"/>
  <c r="P6446" i="10"/>
  <c r="S6445" i="10"/>
  <c r="P6445" i="10"/>
  <c r="S6444" i="10"/>
  <c r="P6444" i="10"/>
  <c r="S6443" i="10"/>
  <c r="P6443" i="10"/>
  <c r="S6442" i="10"/>
  <c r="P6442" i="10"/>
  <c r="S6441" i="10"/>
  <c r="P6441" i="10"/>
  <c r="S6440" i="10"/>
  <c r="P6440" i="10"/>
  <c r="S6439" i="10"/>
  <c r="P6439" i="10"/>
  <c r="S6438" i="10"/>
  <c r="P6438" i="10"/>
  <c r="S6437" i="10"/>
  <c r="P6437" i="10"/>
  <c r="S6436" i="10"/>
  <c r="P6436" i="10"/>
  <c r="S6435" i="10"/>
  <c r="P6435" i="10"/>
  <c r="S6434" i="10"/>
  <c r="P6434" i="10"/>
  <c r="S6433" i="10"/>
  <c r="P6433" i="10"/>
  <c r="S6432" i="10"/>
  <c r="P6432" i="10"/>
  <c r="S6431" i="10"/>
  <c r="P6431" i="10"/>
  <c r="S6430" i="10"/>
  <c r="P6430" i="10"/>
  <c r="S6429" i="10"/>
  <c r="P6429" i="10"/>
  <c r="S6428" i="10"/>
  <c r="P6428" i="10"/>
  <c r="S6427" i="10"/>
  <c r="P6427" i="10"/>
  <c r="S6426" i="10"/>
  <c r="P6426" i="10"/>
  <c r="S6425" i="10"/>
  <c r="P6425" i="10"/>
  <c r="S6424" i="10"/>
  <c r="P6424" i="10"/>
  <c r="S6423" i="10"/>
  <c r="P6423" i="10"/>
  <c r="S6422" i="10"/>
  <c r="P6422" i="10"/>
  <c r="S6421" i="10"/>
  <c r="P6421" i="10"/>
  <c r="S6420" i="10"/>
  <c r="P6420" i="10"/>
  <c r="S6419" i="10"/>
  <c r="P6419" i="10"/>
  <c r="S6418" i="10"/>
  <c r="P6418" i="10"/>
  <c r="S6417" i="10"/>
  <c r="P6417" i="10"/>
  <c r="S6416" i="10"/>
  <c r="P6416" i="10"/>
  <c r="S6415" i="10"/>
  <c r="P6415" i="10"/>
  <c r="S6414" i="10"/>
  <c r="P6414" i="10"/>
  <c r="S6413" i="10"/>
  <c r="P6413" i="10"/>
  <c r="S6412" i="10"/>
  <c r="P6412" i="10"/>
  <c r="S6411" i="10"/>
  <c r="P6411" i="10"/>
  <c r="S6410" i="10"/>
  <c r="P6410" i="10"/>
  <c r="S6409" i="10"/>
  <c r="P6409" i="10"/>
  <c r="S6408" i="10"/>
  <c r="P6408" i="10"/>
  <c r="S6407" i="10"/>
  <c r="P6407" i="10"/>
  <c r="S6406" i="10"/>
  <c r="P6406" i="10"/>
  <c r="S6405" i="10"/>
  <c r="P6405" i="10"/>
  <c r="S6404" i="10"/>
  <c r="P6404" i="10"/>
  <c r="S6403" i="10"/>
  <c r="P6403" i="10"/>
  <c r="S6402" i="10"/>
  <c r="P6402" i="10"/>
  <c r="S6401" i="10"/>
  <c r="P6401" i="10"/>
  <c r="S6400" i="10"/>
  <c r="P6400" i="10"/>
  <c r="S6399" i="10"/>
  <c r="P6399" i="10"/>
  <c r="S6398" i="10"/>
  <c r="P6398" i="10"/>
  <c r="S6397" i="10"/>
  <c r="P6397" i="10"/>
  <c r="S6396" i="10"/>
  <c r="P6396" i="10"/>
  <c r="S6395" i="10"/>
  <c r="P6395" i="10"/>
  <c r="S6394" i="10"/>
  <c r="P6394" i="10"/>
  <c r="S6393" i="10"/>
  <c r="P6393" i="10"/>
  <c r="S6392" i="10"/>
  <c r="P6392" i="10"/>
  <c r="S6391" i="10"/>
  <c r="P6391" i="10"/>
  <c r="S6390" i="10"/>
  <c r="P6390" i="10"/>
  <c r="S6389" i="10"/>
  <c r="P6389" i="10"/>
  <c r="S6388" i="10"/>
  <c r="P6388" i="10"/>
  <c r="S6387" i="10"/>
  <c r="P6387" i="10"/>
  <c r="S6386" i="10"/>
  <c r="P6386" i="10"/>
  <c r="S6385" i="10"/>
  <c r="P6385" i="10"/>
  <c r="S6384" i="10"/>
  <c r="P6384" i="10"/>
  <c r="S6383" i="10"/>
  <c r="P6383" i="10"/>
  <c r="S6382" i="10"/>
  <c r="P6382" i="10"/>
  <c r="S6381" i="10"/>
  <c r="P6381" i="10"/>
  <c r="S6380" i="10"/>
  <c r="P6380" i="10"/>
  <c r="S6379" i="10"/>
  <c r="P6379" i="10"/>
  <c r="S6378" i="10"/>
  <c r="P6378" i="10"/>
  <c r="S6377" i="10"/>
  <c r="P6377" i="10"/>
  <c r="S6376" i="10"/>
  <c r="P6376" i="10"/>
  <c r="S6375" i="10"/>
  <c r="P6375" i="10"/>
  <c r="S6374" i="10"/>
  <c r="P6374" i="10"/>
  <c r="S6373" i="10"/>
  <c r="P6373" i="10"/>
  <c r="S6372" i="10"/>
  <c r="P6372" i="10"/>
  <c r="S6371" i="10"/>
  <c r="P6371" i="10"/>
  <c r="S6370" i="10"/>
  <c r="P6370" i="10"/>
  <c r="S6369" i="10"/>
  <c r="P6369" i="10"/>
  <c r="S6368" i="10"/>
  <c r="P6368" i="10"/>
  <c r="S6367" i="10"/>
  <c r="P6367" i="10"/>
  <c r="S6366" i="10"/>
  <c r="P6366" i="10"/>
  <c r="S6365" i="10"/>
  <c r="P6365" i="10"/>
  <c r="S6364" i="10"/>
  <c r="P6364" i="10"/>
  <c r="S6363" i="10"/>
  <c r="P6363" i="10"/>
  <c r="S6362" i="10"/>
  <c r="P6362" i="10"/>
  <c r="S6361" i="10"/>
  <c r="P6361" i="10"/>
  <c r="S6360" i="10"/>
  <c r="P6360" i="10"/>
  <c r="S6359" i="10"/>
  <c r="P6359" i="10"/>
  <c r="S6358" i="10"/>
  <c r="P6358" i="10"/>
  <c r="S6357" i="10"/>
  <c r="P6357" i="10"/>
  <c r="S6356" i="10"/>
  <c r="P6356" i="10"/>
  <c r="S6355" i="10"/>
  <c r="P6355" i="10"/>
  <c r="S6354" i="10"/>
  <c r="P6354" i="10"/>
  <c r="S6353" i="10"/>
  <c r="P6353" i="10"/>
  <c r="S6352" i="10"/>
  <c r="P6352" i="10"/>
  <c r="S6351" i="10"/>
  <c r="P6351" i="10"/>
  <c r="S6350" i="10"/>
  <c r="P6350" i="10"/>
  <c r="S6349" i="10"/>
  <c r="P6349" i="10"/>
  <c r="S6348" i="10"/>
  <c r="P6348" i="10"/>
  <c r="S6347" i="10"/>
  <c r="P6347" i="10"/>
  <c r="S6346" i="10"/>
  <c r="P6346" i="10"/>
  <c r="S6345" i="10"/>
  <c r="P6345" i="10"/>
  <c r="S6344" i="10"/>
  <c r="P6344" i="10"/>
  <c r="S6343" i="10"/>
  <c r="P6343" i="10"/>
  <c r="S6342" i="10"/>
  <c r="P6342" i="10"/>
  <c r="S6341" i="10"/>
  <c r="P6341" i="10"/>
  <c r="S6340" i="10"/>
  <c r="P6340" i="10"/>
  <c r="S6339" i="10"/>
  <c r="P6339" i="10"/>
  <c r="S6338" i="10"/>
  <c r="P6338" i="10"/>
  <c r="S6337" i="10"/>
  <c r="P6337" i="10"/>
  <c r="S6336" i="10"/>
  <c r="P6336" i="10"/>
  <c r="S6335" i="10"/>
  <c r="P6335" i="10"/>
  <c r="S6334" i="10"/>
  <c r="P6334" i="10"/>
  <c r="S6333" i="10"/>
  <c r="P6333" i="10"/>
  <c r="S6332" i="10"/>
  <c r="P6332" i="10"/>
  <c r="S6331" i="10"/>
  <c r="P6331" i="10"/>
  <c r="S6330" i="10"/>
  <c r="P6330" i="10"/>
  <c r="S6329" i="10"/>
  <c r="P6329" i="10"/>
  <c r="S6328" i="10"/>
  <c r="P6328" i="10"/>
  <c r="S6327" i="10"/>
  <c r="P6327" i="10"/>
  <c r="S6326" i="10"/>
  <c r="P6326" i="10"/>
  <c r="S6325" i="10"/>
  <c r="P6325" i="10"/>
  <c r="S6324" i="10"/>
  <c r="P6324" i="10"/>
  <c r="S6323" i="10"/>
  <c r="P6323" i="10"/>
  <c r="S6322" i="10"/>
  <c r="P6322" i="10"/>
  <c r="S6321" i="10"/>
  <c r="P6321" i="10"/>
  <c r="S6320" i="10"/>
  <c r="P6320" i="10"/>
  <c r="S6319" i="10"/>
  <c r="P6319" i="10"/>
  <c r="S6318" i="10"/>
  <c r="P6318" i="10"/>
  <c r="S6317" i="10"/>
  <c r="P6317" i="10"/>
  <c r="S6316" i="10"/>
  <c r="P6316" i="10"/>
  <c r="S6315" i="10"/>
  <c r="P6315" i="10"/>
  <c r="S6314" i="10"/>
  <c r="P6314" i="10"/>
  <c r="S6313" i="10"/>
  <c r="P6313" i="10"/>
  <c r="S6312" i="10"/>
  <c r="P6312" i="10"/>
  <c r="S6311" i="10"/>
  <c r="P6311" i="10"/>
  <c r="S6310" i="10"/>
  <c r="P6310" i="10"/>
  <c r="S6309" i="10"/>
  <c r="P6309" i="10"/>
  <c r="S6308" i="10"/>
  <c r="P6308" i="10"/>
  <c r="S6307" i="10"/>
  <c r="P6307" i="10"/>
  <c r="S6306" i="10"/>
  <c r="P6306" i="10"/>
  <c r="S6305" i="10"/>
  <c r="P6305" i="10"/>
  <c r="S6304" i="10"/>
  <c r="P6304" i="10"/>
  <c r="S6303" i="10"/>
  <c r="P6303" i="10"/>
  <c r="S6302" i="10"/>
  <c r="P6302" i="10"/>
  <c r="S6301" i="10"/>
  <c r="P6301" i="10"/>
  <c r="S6300" i="10"/>
  <c r="P6300" i="10"/>
  <c r="S6299" i="10"/>
  <c r="P6299" i="10"/>
  <c r="S6298" i="10"/>
  <c r="P6298" i="10"/>
  <c r="S6297" i="10"/>
  <c r="P6297" i="10"/>
  <c r="S6296" i="10"/>
  <c r="P6296" i="10"/>
  <c r="S6295" i="10"/>
  <c r="P6295" i="10"/>
  <c r="S6294" i="10"/>
  <c r="P6294" i="10"/>
  <c r="S6293" i="10"/>
  <c r="P6293" i="10"/>
  <c r="S6292" i="10"/>
  <c r="P6292" i="10"/>
  <c r="S6291" i="10"/>
  <c r="P6291" i="10"/>
  <c r="S6290" i="10"/>
  <c r="P6290" i="10"/>
  <c r="S6289" i="10"/>
  <c r="P6289" i="10"/>
  <c r="S6288" i="10"/>
  <c r="P6288" i="10"/>
  <c r="S6287" i="10"/>
  <c r="P6287" i="10"/>
  <c r="S6286" i="10"/>
  <c r="P6286" i="10"/>
  <c r="S6285" i="10"/>
  <c r="P6285" i="10"/>
  <c r="S6284" i="10"/>
  <c r="P6284" i="10"/>
  <c r="S6283" i="10"/>
  <c r="P6283" i="10"/>
  <c r="S6282" i="10"/>
  <c r="P6282" i="10"/>
  <c r="S6281" i="10"/>
  <c r="P6281" i="10"/>
  <c r="S6280" i="10"/>
  <c r="P6280" i="10"/>
  <c r="S6279" i="10"/>
  <c r="P6279" i="10"/>
  <c r="S6278" i="10"/>
  <c r="P6278" i="10"/>
  <c r="S6277" i="10"/>
  <c r="P6277" i="10"/>
  <c r="S6276" i="10"/>
  <c r="P6276" i="10"/>
  <c r="S6275" i="10"/>
  <c r="P6275" i="10"/>
  <c r="S6274" i="10"/>
  <c r="P6274" i="10"/>
  <c r="S6273" i="10"/>
  <c r="P6273" i="10"/>
  <c r="S6272" i="10"/>
  <c r="P6272" i="10"/>
  <c r="S6271" i="10"/>
  <c r="P6271" i="10"/>
  <c r="S6270" i="10"/>
  <c r="P6270" i="10"/>
  <c r="S6269" i="10"/>
  <c r="P6269" i="10"/>
  <c r="S6268" i="10"/>
  <c r="P6268" i="10"/>
  <c r="S6267" i="10"/>
  <c r="P6267" i="10"/>
  <c r="S6266" i="10"/>
  <c r="P6266" i="10"/>
  <c r="S6265" i="10"/>
  <c r="P6265" i="10"/>
  <c r="S6264" i="10"/>
  <c r="P6264" i="10"/>
  <c r="S6263" i="10"/>
  <c r="P6263" i="10"/>
  <c r="S6262" i="10"/>
  <c r="P6262" i="10"/>
  <c r="S6261" i="10"/>
  <c r="P6261" i="10"/>
  <c r="S6260" i="10"/>
  <c r="P6260" i="10"/>
  <c r="S6259" i="10"/>
  <c r="P6259" i="10"/>
  <c r="S6258" i="10"/>
  <c r="P6258" i="10"/>
  <c r="S6257" i="10"/>
  <c r="P6257" i="10"/>
  <c r="S6256" i="10"/>
  <c r="P6256" i="10"/>
  <c r="S6255" i="10"/>
  <c r="P6255" i="10"/>
  <c r="S6254" i="10"/>
  <c r="P6254" i="10"/>
  <c r="S6253" i="10"/>
  <c r="P6253" i="10"/>
  <c r="S6252" i="10"/>
  <c r="P6252" i="10"/>
  <c r="S6251" i="10"/>
  <c r="P6251" i="10"/>
  <c r="S6250" i="10"/>
  <c r="P6250" i="10"/>
  <c r="S6249" i="10"/>
  <c r="P6249" i="10"/>
  <c r="S6248" i="10"/>
  <c r="P6248" i="10"/>
  <c r="S6247" i="10"/>
  <c r="P6247" i="10"/>
  <c r="S6246" i="10"/>
  <c r="P6246" i="10"/>
  <c r="S6245" i="10"/>
  <c r="P6245" i="10"/>
  <c r="S6244" i="10"/>
  <c r="P6244" i="10"/>
  <c r="S6243" i="10"/>
  <c r="P6243" i="10"/>
  <c r="S6242" i="10"/>
  <c r="P6242" i="10"/>
  <c r="S6241" i="10"/>
  <c r="P6241" i="10"/>
  <c r="S6240" i="10"/>
  <c r="P6240" i="10"/>
  <c r="S6239" i="10"/>
  <c r="P6239" i="10"/>
  <c r="S6238" i="10"/>
  <c r="P6238" i="10"/>
  <c r="S6237" i="10"/>
  <c r="P6237" i="10"/>
  <c r="S6236" i="10"/>
  <c r="P6236" i="10"/>
  <c r="S6235" i="10"/>
  <c r="P6235" i="10"/>
  <c r="S6234" i="10"/>
  <c r="P6234" i="10"/>
  <c r="S6233" i="10"/>
  <c r="P6233" i="10"/>
  <c r="S6232" i="10"/>
  <c r="P6232" i="10"/>
  <c r="S6231" i="10"/>
  <c r="P6231" i="10"/>
  <c r="S6230" i="10"/>
  <c r="P6230" i="10"/>
  <c r="S6229" i="10"/>
  <c r="P6229" i="10"/>
  <c r="S6228" i="10"/>
  <c r="P6228" i="10"/>
  <c r="S6227" i="10"/>
  <c r="P6227" i="10"/>
  <c r="S6226" i="10"/>
  <c r="P6226" i="10"/>
  <c r="S6225" i="10"/>
  <c r="P6225" i="10"/>
  <c r="S6224" i="10"/>
  <c r="P6224" i="10"/>
  <c r="S6223" i="10"/>
  <c r="P6223" i="10"/>
  <c r="S6222" i="10"/>
  <c r="P6222" i="10"/>
  <c r="S6221" i="10"/>
  <c r="P6221" i="10"/>
  <c r="S6220" i="10"/>
  <c r="P6220" i="10"/>
  <c r="S6219" i="10"/>
  <c r="P6219" i="10"/>
  <c r="S6218" i="10"/>
  <c r="P6218" i="10"/>
  <c r="S6217" i="10"/>
  <c r="P6217" i="10"/>
  <c r="S6216" i="10"/>
  <c r="P6216" i="10"/>
  <c r="S6215" i="10"/>
  <c r="P6215" i="10"/>
  <c r="S6214" i="10"/>
  <c r="P6214" i="10"/>
  <c r="S6213" i="10"/>
  <c r="P6213" i="10"/>
  <c r="S6212" i="10"/>
  <c r="P6212" i="10"/>
  <c r="S6211" i="10"/>
  <c r="P6211" i="10"/>
  <c r="S6210" i="10"/>
  <c r="P6210" i="10"/>
  <c r="S6209" i="10"/>
  <c r="P6209" i="10"/>
  <c r="S6208" i="10"/>
  <c r="P6208" i="10"/>
  <c r="S6207" i="10"/>
  <c r="P6207" i="10"/>
  <c r="S6206" i="10"/>
  <c r="P6206" i="10"/>
  <c r="S6205" i="10"/>
  <c r="P6205" i="10"/>
  <c r="S6204" i="10"/>
  <c r="P6204" i="10"/>
  <c r="S6203" i="10"/>
  <c r="P6203" i="10"/>
  <c r="S6202" i="10"/>
  <c r="P6202" i="10"/>
  <c r="S6201" i="10"/>
  <c r="P6201" i="10"/>
  <c r="S6200" i="10"/>
  <c r="P6200" i="10"/>
  <c r="S6199" i="10"/>
  <c r="P6199" i="10"/>
  <c r="S6198" i="10"/>
  <c r="P6198" i="10"/>
  <c r="S6197" i="10"/>
  <c r="P6197" i="10"/>
  <c r="S6196" i="10"/>
  <c r="P6196" i="10"/>
  <c r="S6195" i="10"/>
  <c r="P6195" i="10"/>
  <c r="S6194" i="10"/>
  <c r="P6194" i="10"/>
  <c r="S6193" i="10"/>
  <c r="P6193" i="10"/>
  <c r="S6192" i="10"/>
  <c r="P6192" i="10"/>
  <c r="S6191" i="10"/>
  <c r="P6191" i="10"/>
  <c r="S6190" i="10"/>
  <c r="P6190" i="10"/>
  <c r="S6189" i="10"/>
  <c r="P6189" i="10"/>
  <c r="S6188" i="10"/>
  <c r="P6188" i="10"/>
  <c r="S6187" i="10"/>
  <c r="P6187" i="10"/>
  <c r="S6186" i="10"/>
  <c r="P6186" i="10"/>
  <c r="S6185" i="10"/>
  <c r="P6185" i="10"/>
  <c r="S6184" i="10"/>
  <c r="P6184" i="10"/>
  <c r="S6183" i="10"/>
  <c r="P6183" i="10"/>
  <c r="S6182" i="10"/>
  <c r="P6182" i="10"/>
  <c r="S6181" i="10"/>
  <c r="P6181" i="10"/>
  <c r="S6180" i="10"/>
  <c r="P6180" i="10"/>
  <c r="S6179" i="10"/>
  <c r="P6179" i="10"/>
  <c r="S6178" i="10"/>
  <c r="P6178" i="10"/>
  <c r="S6177" i="10"/>
  <c r="P6177" i="10"/>
  <c r="S6176" i="10"/>
  <c r="P6176" i="10"/>
  <c r="S6175" i="10"/>
  <c r="P6175" i="10"/>
  <c r="S6174" i="10"/>
  <c r="P6174" i="10"/>
  <c r="S6173" i="10"/>
  <c r="P6173" i="10"/>
  <c r="S6172" i="10"/>
  <c r="P6172" i="10"/>
  <c r="S6171" i="10"/>
  <c r="P6171" i="10"/>
  <c r="S6170" i="10"/>
  <c r="P6170" i="10"/>
  <c r="S6169" i="10"/>
  <c r="P6169" i="10"/>
  <c r="S6168" i="10"/>
  <c r="P6168" i="10"/>
  <c r="S6167" i="10"/>
  <c r="P6167" i="10"/>
  <c r="S6166" i="10"/>
  <c r="P6166" i="10"/>
  <c r="S6165" i="10"/>
  <c r="P6165" i="10"/>
  <c r="S6164" i="10"/>
  <c r="P6164" i="10"/>
  <c r="S6163" i="10"/>
  <c r="P6163" i="10"/>
  <c r="S6162" i="10"/>
  <c r="P6162" i="10"/>
  <c r="S6161" i="10"/>
  <c r="P6161" i="10"/>
  <c r="S6160" i="10"/>
  <c r="P6160" i="10"/>
  <c r="S6159" i="10"/>
  <c r="P6159" i="10"/>
  <c r="S6158" i="10"/>
  <c r="P6158" i="10"/>
  <c r="S6157" i="10"/>
  <c r="P6157" i="10"/>
  <c r="S6156" i="10"/>
  <c r="P6156" i="10"/>
  <c r="S6155" i="10"/>
  <c r="P6155" i="10"/>
  <c r="S6154" i="10"/>
  <c r="P6154" i="10"/>
  <c r="S6153" i="10"/>
  <c r="P6153" i="10"/>
  <c r="S6152" i="10"/>
  <c r="P6152" i="10"/>
  <c r="S6151" i="10"/>
  <c r="P6151" i="10"/>
  <c r="S6150" i="10"/>
  <c r="P6150" i="10"/>
  <c r="S6149" i="10"/>
  <c r="P6149" i="10"/>
  <c r="S6148" i="10"/>
  <c r="P6148" i="10"/>
  <c r="S6147" i="10"/>
  <c r="P6147" i="10"/>
  <c r="S6146" i="10"/>
  <c r="P6146" i="10"/>
  <c r="S6145" i="10"/>
  <c r="P6145" i="10"/>
  <c r="S6144" i="10"/>
  <c r="P6144" i="10"/>
  <c r="S6143" i="10"/>
  <c r="P6143" i="10"/>
  <c r="S6142" i="10"/>
  <c r="P6142" i="10"/>
  <c r="S6141" i="10"/>
  <c r="P6141" i="10"/>
  <c r="S6140" i="10"/>
  <c r="P6140" i="10"/>
  <c r="S6139" i="10"/>
  <c r="P6139" i="10"/>
  <c r="S6138" i="10"/>
  <c r="P6138" i="10"/>
  <c r="S6137" i="10"/>
  <c r="P6137" i="10"/>
  <c r="S6136" i="10"/>
  <c r="P6136" i="10"/>
  <c r="S6135" i="10"/>
  <c r="P6135" i="10"/>
  <c r="S6134" i="10"/>
  <c r="P6134" i="10"/>
  <c r="S6133" i="10"/>
  <c r="P6133" i="10"/>
  <c r="S6132" i="10"/>
  <c r="P6132" i="10"/>
  <c r="S6131" i="10"/>
  <c r="P6131" i="10"/>
  <c r="S6130" i="10"/>
  <c r="P6130" i="10"/>
  <c r="S6129" i="10"/>
  <c r="P6129" i="10"/>
  <c r="S6128" i="10"/>
  <c r="P6128" i="10"/>
  <c r="S6127" i="10"/>
  <c r="P6127" i="10"/>
  <c r="S6126" i="10"/>
  <c r="P6126" i="10"/>
  <c r="S6125" i="10"/>
  <c r="P6125" i="10"/>
  <c r="S6124" i="10"/>
  <c r="P6124" i="10"/>
  <c r="S6123" i="10"/>
  <c r="P6123" i="10"/>
  <c r="S6122" i="10"/>
  <c r="P6122" i="10"/>
  <c r="S6121" i="10"/>
  <c r="P6121" i="10"/>
  <c r="S6120" i="10"/>
  <c r="P6120" i="10"/>
  <c r="S6119" i="10"/>
  <c r="P6119" i="10"/>
  <c r="S6118" i="10"/>
  <c r="P6118" i="10"/>
  <c r="S6117" i="10"/>
  <c r="P6117" i="10"/>
  <c r="S6116" i="10"/>
  <c r="P6116" i="10"/>
  <c r="S6115" i="10"/>
  <c r="P6115" i="10"/>
  <c r="S6114" i="10"/>
  <c r="P6114" i="10"/>
  <c r="S6113" i="10"/>
  <c r="P6113" i="10"/>
  <c r="S6112" i="10"/>
  <c r="P6112" i="10"/>
  <c r="S6111" i="10"/>
  <c r="P6111" i="10"/>
  <c r="S6110" i="10"/>
  <c r="P6110" i="10"/>
  <c r="S6109" i="10"/>
  <c r="P6109" i="10"/>
  <c r="S6108" i="10"/>
  <c r="P6108" i="10"/>
  <c r="S6107" i="10"/>
  <c r="P6107" i="10"/>
  <c r="S6106" i="10"/>
  <c r="P6106" i="10"/>
  <c r="S6105" i="10"/>
  <c r="P6105" i="10"/>
  <c r="S6104" i="10"/>
  <c r="P6104" i="10"/>
  <c r="S6103" i="10"/>
  <c r="P6103" i="10"/>
  <c r="S6102" i="10"/>
  <c r="P6102" i="10"/>
  <c r="S6101" i="10"/>
  <c r="P6101" i="10"/>
  <c r="S6100" i="10"/>
  <c r="P6100" i="10"/>
  <c r="S6099" i="10"/>
  <c r="P6099" i="10"/>
  <c r="S6098" i="10"/>
  <c r="P6098" i="10"/>
  <c r="S6097" i="10"/>
  <c r="P6097" i="10"/>
  <c r="S6096" i="10"/>
  <c r="P6096" i="10"/>
  <c r="S6095" i="10"/>
  <c r="P6095" i="10"/>
  <c r="S6094" i="10"/>
  <c r="P6094" i="10"/>
  <c r="S6093" i="10"/>
  <c r="P6093" i="10"/>
  <c r="S6092" i="10"/>
  <c r="P6092" i="10"/>
  <c r="S6091" i="10"/>
  <c r="P6091" i="10"/>
  <c r="S6090" i="10"/>
  <c r="P6090" i="10"/>
  <c r="S6089" i="10"/>
  <c r="P6089" i="10"/>
  <c r="S6088" i="10"/>
  <c r="P6088" i="10"/>
  <c r="S6087" i="10"/>
  <c r="P6087" i="10"/>
  <c r="S6086" i="10"/>
  <c r="P6086" i="10"/>
  <c r="S6085" i="10"/>
  <c r="P6085" i="10"/>
  <c r="S6084" i="10"/>
  <c r="P6084" i="10"/>
  <c r="S6083" i="10"/>
  <c r="P6083" i="10"/>
  <c r="S6082" i="10"/>
  <c r="P6082" i="10"/>
  <c r="S6081" i="10"/>
  <c r="P6081" i="10"/>
  <c r="S6080" i="10"/>
  <c r="P6080" i="10"/>
  <c r="S6079" i="10"/>
  <c r="P6079" i="10"/>
  <c r="S6078" i="10"/>
  <c r="P6078" i="10"/>
  <c r="S6077" i="10"/>
  <c r="P6077" i="10"/>
  <c r="S6076" i="10"/>
  <c r="P6076" i="10"/>
  <c r="S6075" i="10"/>
  <c r="P6075" i="10"/>
  <c r="S6074" i="10"/>
  <c r="P6074" i="10"/>
  <c r="S6073" i="10"/>
  <c r="P6073" i="10"/>
  <c r="S6072" i="10"/>
  <c r="P6072" i="10"/>
  <c r="S6071" i="10"/>
  <c r="P6071" i="10"/>
  <c r="S6070" i="10"/>
  <c r="P6070" i="10"/>
  <c r="S6069" i="10"/>
  <c r="P6069" i="10"/>
  <c r="S6068" i="10"/>
  <c r="P6068" i="10"/>
  <c r="S6067" i="10"/>
  <c r="P6067" i="10"/>
  <c r="S6066" i="10"/>
  <c r="P6066" i="10"/>
  <c r="S6065" i="10"/>
  <c r="P6065" i="10"/>
  <c r="S6064" i="10"/>
  <c r="P6064" i="10"/>
  <c r="S6063" i="10"/>
  <c r="P6063" i="10"/>
  <c r="S6062" i="10"/>
  <c r="P6062" i="10"/>
  <c r="S6061" i="10"/>
  <c r="P6061" i="10"/>
  <c r="S6060" i="10"/>
  <c r="P6060" i="10"/>
  <c r="S6059" i="10"/>
  <c r="P6059" i="10"/>
  <c r="S6058" i="10"/>
  <c r="P6058" i="10"/>
  <c r="S6057" i="10"/>
  <c r="P6057" i="10"/>
  <c r="S6056" i="10"/>
  <c r="P6056" i="10"/>
  <c r="S6055" i="10"/>
  <c r="P6055" i="10"/>
  <c r="S6054" i="10"/>
  <c r="P6054" i="10"/>
  <c r="S6053" i="10"/>
  <c r="P6053" i="10"/>
  <c r="S6052" i="10"/>
  <c r="P6052" i="10"/>
  <c r="S6051" i="10"/>
  <c r="P6051" i="10"/>
  <c r="S6050" i="10"/>
  <c r="P6050" i="10"/>
  <c r="S6049" i="10"/>
  <c r="P6049" i="10"/>
  <c r="S6048" i="10"/>
  <c r="P6048" i="10"/>
  <c r="S6047" i="10"/>
  <c r="P6047" i="10"/>
  <c r="S6046" i="10"/>
  <c r="P6046" i="10"/>
  <c r="S6045" i="10"/>
  <c r="P6045" i="10"/>
  <c r="S6044" i="10"/>
  <c r="P6044" i="10"/>
  <c r="S6043" i="10"/>
  <c r="P6043" i="10"/>
  <c r="S6042" i="10"/>
  <c r="P6042" i="10"/>
  <c r="S6041" i="10"/>
  <c r="P6041" i="10"/>
  <c r="S6040" i="10"/>
  <c r="P6040" i="10"/>
  <c r="S6039" i="10"/>
  <c r="P6039" i="10"/>
  <c r="S6038" i="10"/>
  <c r="P6038" i="10"/>
  <c r="S6037" i="10"/>
  <c r="P6037" i="10"/>
  <c r="S6036" i="10"/>
  <c r="P6036" i="10"/>
  <c r="S6035" i="10"/>
  <c r="P6035" i="10"/>
  <c r="S6034" i="10"/>
  <c r="P6034" i="10"/>
  <c r="S6033" i="10"/>
  <c r="P6033" i="10"/>
  <c r="S6032" i="10"/>
  <c r="P6032" i="10"/>
  <c r="S6031" i="10"/>
  <c r="P6031" i="10"/>
  <c r="S6030" i="10"/>
  <c r="P6030" i="10"/>
  <c r="S6029" i="10"/>
  <c r="P6029" i="10"/>
  <c r="S6028" i="10"/>
  <c r="P6028" i="10"/>
  <c r="S6027" i="10"/>
  <c r="P6027" i="10"/>
  <c r="S6026" i="10"/>
  <c r="P6026" i="10"/>
  <c r="S6025" i="10"/>
  <c r="P6025" i="10"/>
  <c r="S6024" i="10"/>
  <c r="P6024" i="10"/>
  <c r="S6023" i="10"/>
  <c r="P6023" i="10"/>
  <c r="S6022" i="10"/>
  <c r="P6022" i="10"/>
  <c r="S6021" i="10"/>
  <c r="P6021" i="10"/>
  <c r="S6020" i="10"/>
  <c r="P6020" i="10"/>
  <c r="S6019" i="10"/>
  <c r="P6019" i="10"/>
  <c r="S6018" i="10"/>
  <c r="P6018" i="10"/>
  <c r="S6017" i="10"/>
  <c r="P6017" i="10"/>
  <c r="S6016" i="10"/>
  <c r="P6016" i="10"/>
  <c r="S6015" i="10"/>
  <c r="P6015" i="10"/>
  <c r="S6014" i="10"/>
  <c r="P6014" i="10"/>
  <c r="S6013" i="10"/>
  <c r="P6013" i="10"/>
  <c r="S6012" i="10"/>
  <c r="P6012" i="10"/>
  <c r="S6011" i="10"/>
  <c r="P6011" i="10"/>
  <c r="S6010" i="10"/>
  <c r="P6010" i="10"/>
  <c r="S6009" i="10"/>
  <c r="P6009" i="10"/>
  <c r="S6008" i="10"/>
  <c r="P6008" i="10"/>
  <c r="S6007" i="10"/>
  <c r="P6007" i="10"/>
  <c r="S6006" i="10"/>
  <c r="P6006" i="10"/>
  <c r="S6005" i="10"/>
  <c r="P6005" i="10"/>
  <c r="S6004" i="10"/>
  <c r="P6004" i="10"/>
  <c r="S6003" i="10"/>
  <c r="P6003" i="10"/>
  <c r="S6002" i="10"/>
  <c r="P6002" i="10"/>
  <c r="S6001" i="10"/>
  <c r="P6001" i="10"/>
  <c r="S6000" i="10"/>
  <c r="P6000" i="10"/>
  <c r="S5999" i="10"/>
  <c r="P5999" i="10"/>
  <c r="S5998" i="10"/>
  <c r="P5998" i="10"/>
  <c r="S5997" i="10"/>
  <c r="P5997" i="10"/>
  <c r="S5996" i="10"/>
  <c r="P5996" i="10"/>
  <c r="S5995" i="10"/>
  <c r="P5995" i="10"/>
  <c r="S5994" i="10"/>
  <c r="P5994" i="10"/>
  <c r="S5993" i="10"/>
  <c r="P5993" i="10"/>
  <c r="S5992" i="10"/>
  <c r="P5992" i="10"/>
  <c r="S5991" i="10"/>
  <c r="P5991" i="10"/>
  <c r="S5990" i="10"/>
  <c r="P5990" i="10"/>
  <c r="S5989" i="10"/>
  <c r="P5989" i="10"/>
  <c r="S5988" i="10"/>
  <c r="P5988" i="10"/>
  <c r="S5987" i="10"/>
  <c r="P5987" i="10"/>
  <c r="S5986" i="10"/>
  <c r="P5986" i="10"/>
  <c r="S5985" i="10"/>
  <c r="P5985" i="10"/>
  <c r="S5984" i="10"/>
  <c r="P5984" i="10"/>
  <c r="S5983" i="10"/>
  <c r="P5983" i="10"/>
  <c r="S5982" i="10"/>
  <c r="P5982" i="10"/>
  <c r="S5981" i="10"/>
  <c r="P5981" i="10"/>
  <c r="S5980" i="10"/>
  <c r="P5980" i="10"/>
  <c r="S5979" i="10"/>
  <c r="P5979" i="10"/>
  <c r="S5978" i="10"/>
  <c r="P5978" i="10"/>
  <c r="S5977" i="10"/>
  <c r="P5977" i="10"/>
  <c r="S5976" i="10"/>
  <c r="P5976" i="10"/>
  <c r="S5975" i="10"/>
  <c r="P5975" i="10"/>
  <c r="S5974" i="10"/>
  <c r="P5974" i="10"/>
  <c r="S5973" i="10"/>
  <c r="P5973" i="10"/>
  <c r="S5972" i="10"/>
  <c r="P5972" i="10"/>
  <c r="S5971" i="10"/>
  <c r="P5971" i="10"/>
  <c r="S5970" i="10"/>
  <c r="P5970" i="10"/>
  <c r="S5969" i="10"/>
  <c r="P5969" i="10"/>
  <c r="S5968" i="10"/>
  <c r="P5968" i="10"/>
  <c r="S5967" i="10"/>
  <c r="P5967" i="10"/>
  <c r="S5966" i="10"/>
  <c r="P5966" i="10"/>
  <c r="S5965" i="10"/>
  <c r="P5965" i="10"/>
  <c r="S5964" i="10"/>
  <c r="P5964" i="10"/>
  <c r="S5963" i="10"/>
  <c r="P5963" i="10"/>
  <c r="S5962" i="10"/>
  <c r="P5962" i="10"/>
  <c r="S5961" i="10"/>
  <c r="P5961" i="10"/>
  <c r="S5960" i="10"/>
  <c r="P5960" i="10"/>
  <c r="S5959" i="10"/>
  <c r="P5959" i="10"/>
  <c r="S5958" i="10"/>
  <c r="P5958" i="10"/>
  <c r="S5957" i="10"/>
  <c r="P5957" i="10"/>
  <c r="S5956" i="10"/>
  <c r="P5956" i="10"/>
  <c r="S5955" i="10"/>
  <c r="P5955" i="10"/>
  <c r="S5954" i="10"/>
  <c r="P5954" i="10"/>
  <c r="S5953" i="10"/>
  <c r="P5953" i="10"/>
  <c r="S5952" i="10"/>
  <c r="P5952" i="10"/>
  <c r="S5951" i="10"/>
  <c r="P5951" i="10"/>
  <c r="S5950" i="10"/>
  <c r="P5950" i="10"/>
  <c r="S5949" i="10"/>
  <c r="P5949" i="10"/>
  <c r="S5948" i="10"/>
  <c r="P5948" i="10"/>
  <c r="S5947" i="10"/>
  <c r="P5947" i="10"/>
  <c r="S5946" i="10"/>
  <c r="P5946" i="10"/>
  <c r="S5945" i="10"/>
  <c r="P5945" i="10"/>
  <c r="S5944" i="10"/>
  <c r="P5944" i="10"/>
  <c r="S5943" i="10"/>
  <c r="P5943" i="10"/>
  <c r="S5942" i="10"/>
  <c r="P5942" i="10"/>
  <c r="S5941" i="10"/>
  <c r="P5941" i="10"/>
  <c r="S5940" i="10"/>
  <c r="P5940" i="10"/>
  <c r="S5939" i="10"/>
  <c r="P5939" i="10"/>
  <c r="S5938" i="10"/>
  <c r="P5938" i="10"/>
  <c r="S5937" i="10"/>
  <c r="P5937" i="10"/>
  <c r="S5936" i="10"/>
  <c r="P5936" i="10"/>
  <c r="S5935" i="10"/>
  <c r="P5935" i="10"/>
  <c r="S5934" i="10"/>
  <c r="P5934" i="10"/>
  <c r="S5933" i="10"/>
  <c r="P5933" i="10"/>
  <c r="S5932" i="10"/>
  <c r="P5932" i="10"/>
  <c r="S5931" i="10"/>
  <c r="P5931" i="10"/>
  <c r="S5930" i="10"/>
  <c r="P5930" i="10"/>
  <c r="S5929" i="10"/>
  <c r="P5929" i="10"/>
  <c r="S5928" i="10"/>
  <c r="P5928" i="10"/>
  <c r="S5927" i="10"/>
  <c r="P5927" i="10"/>
  <c r="S5926" i="10"/>
  <c r="P5926" i="10"/>
  <c r="S5925" i="10"/>
  <c r="P5925" i="10"/>
  <c r="S5924" i="10"/>
  <c r="P5924" i="10"/>
  <c r="S5923" i="10"/>
  <c r="P5923" i="10"/>
  <c r="S5922" i="10"/>
  <c r="P5922" i="10"/>
  <c r="S5921" i="10"/>
  <c r="P5921" i="10"/>
  <c r="S5920" i="10"/>
  <c r="P5920" i="10"/>
  <c r="S5919" i="10"/>
  <c r="P5919" i="10"/>
  <c r="S5918" i="10"/>
  <c r="P5918" i="10"/>
  <c r="S5917" i="10"/>
  <c r="P5917" i="10"/>
  <c r="S5916" i="10"/>
  <c r="P5916" i="10"/>
  <c r="S5915" i="10"/>
  <c r="P5915" i="10"/>
  <c r="S5914" i="10"/>
  <c r="P5914" i="10"/>
  <c r="S5913" i="10"/>
  <c r="P5913" i="10"/>
  <c r="S5912" i="10"/>
  <c r="P5912" i="10"/>
  <c r="S5911" i="10"/>
  <c r="P5911" i="10"/>
  <c r="S5910" i="10"/>
  <c r="P5910" i="10"/>
  <c r="S5909" i="10"/>
  <c r="P5909" i="10"/>
  <c r="S5908" i="10"/>
  <c r="P5908" i="10"/>
  <c r="S5907" i="10"/>
  <c r="P5907" i="10"/>
  <c r="S5906" i="10"/>
  <c r="P5906" i="10"/>
  <c r="S5905" i="10"/>
  <c r="P5905" i="10"/>
  <c r="S5904" i="10"/>
  <c r="P5904" i="10"/>
  <c r="S5903" i="10"/>
  <c r="P5903" i="10"/>
  <c r="S5902" i="10"/>
  <c r="P5902" i="10"/>
  <c r="S5901" i="10"/>
  <c r="P5901" i="10"/>
  <c r="S5900" i="10"/>
  <c r="P5900" i="10"/>
  <c r="S5899" i="10"/>
  <c r="P5899" i="10"/>
  <c r="S5898" i="10"/>
  <c r="P5898" i="10"/>
  <c r="S5897" i="10"/>
  <c r="P5897" i="10"/>
  <c r="S5896" i="10"/>
  <c r="P5896" i="10"/>
  <c r="S5895" i="10"/>
  <c r="P5895" i="10"/>
  <c r="S5894" i="10"/>
  <c r="P5894" i="10"/>
  <c r="S5893" i="10"/>
  <c r="P5893" i="10"/>
  <c r="S5892" i="10"/>
  <c r="P5892" i="10"/>
  <c r="S5891" i="10"/>
  <c r="P5891" i="10"/>
  <c r="S5890" i="10"/>
  <c r="P5890" i="10"/>
  <c r="S5889" i="10"/>
  <c r="P5889" i="10"/>
  <c r="S5888" i="10"/>
  <c r="P5888" i="10"/>
  <c r="S5887" i="10"/>
  <c r="P5887" i="10"/>
  <c r="S5886" i="10"/>
  <c r="P5886" i="10"/>
  <c r="S5885" i="10"/>
  <c r="P5885" i="10"/>
  <c r="S5884" i="10"/>
  <c r="P5884" i="10"/>
  <c r="S5883" i="10"/>
  <c r="P5883" i="10"/>
  <c r="S5882" i="10"/>
  <c r="P5882" i="10"/>
  <c r="S5881" i="10"/>
  <c r="P5881" i="10"/>
  <c r="S5880" i="10"/>
  <c r="P5880" i="10"/>
  <c r="S5879" i="10"/>
  <c r="P5879" i="10"/>
  <c r="S5878" i="10"/>
  <c r="P5878" i="10"/>
  <c r="S5877" i="10"/>
  <c r="P5877" i="10"/>
  <c r="S5876" i="10"/>
  <c r="P5876" i="10"/>
  <c r="S5875" i="10"/>
  <c r="P5875" i="10"/>
  <c r="S5874" i="10"/>
  <c r="P5874" i="10"/>
  <c r="S5873" i="10"/>
  <c r="P5873" i="10"/>
  <c r="S5872" i="10"/>
  <c r="P5872" i="10"/>
  <c r="S5871" i="10"/>
  <c r="P5871" i="10"/>
  <c r="S5870" i="10"/>
  <c r="P5870" i="10"/>
  <c r="S5869" i="10"/>
  <c r="P5869" i="10"/>
  <c r="S5868" i="10"/>
  <c r="P5868" i="10"/>
  <c r="S5867" i="10"/>
  <c r="P5867" i="10"/>
  <c r="S5866" i="10"/>
  <c r="P5866" i="10"/>
  <c r="S5865" i="10"/>
  <c r="P5865" i="10"/>
  <c r="S5864" i="10"/>
  <c r="P5864" i="10"/>
  <c r="S5863" i="10"/>
  <c r="P5863" i="10"/>
  <c r="S5862" i="10"/>
  <c r="P5862" i="10"/>
  <c r="S5861" i="10"/>
  <c r="P5861" i="10"/>
  <c r="S5860" i="10"/>
  <c r="P5860" i="10"/>
  <c r="S5859" i="10"/>
  <c r="P5859" i="10"/>
  <c r="S5858" i="10"/>
  <c r="P5858" i="10"/>
  <c r="S5857" i="10"/>
  <c r="P5857" i="10"/>
  <c r="S5856" i="10"/>
  <c r="P5856" i="10"/>
  <c r="S5855" i="10"/>
  <c r="P5855" i="10"/>
  <c r="S5854" i="10"/>
  <c r="P5854" i="10"/>
  <c r="S5853" i="10"/>
  <c r="P5853" i="10"/>
  <c r="S5852" i="10"/>
  <c r="P5852" i="10"/>
  <c r="S5851" i="10"/>
  <c r="P5851" i="10"/>
  <c r="S5850" i="10"/>
  <c r="P5850" i="10"/>
  <c r="S5849" i="10"/>
  <c r="P5849" i="10"/>
  <c r="S5848" i="10"/>
  <c r="P5848" i="10"/>
  <c r="S5847" i="10"/>
  <c r="P5847" i="10"/>
  <c r="S5846" i="10"/>
  <c r="P5846" i="10"/>
  <c r="S5845" i="10"/>
  <c r="P5845" i="10"/>
  <c r="S5844" i="10"/>
  <c r="P5844" i="10"/>
  <c r="S5843" i="10"/>
  <c r="P5843" i="10"/>
  <c r="S5842" i="10"/>
  <c r="P5842" i="10"/>
  <c r="S5841" i="10"/>
  <c r="P5841" i="10"/>
  <c r="S5840" i="10"/>
  <c r="P5840" i="10"/>
  <c r="S5839" i="10"/>
  <c r="P5839" i="10"/>
  <c r="S5838" i="10"/>
  <c r="P5838" i="10"/>
  <c r="S5837" i="10"/>
  <c r="P5837" i="10"/>
  <c r="S5836" i="10"/>
  <c r="P5836" i="10"/>
  <c r="S5835" i="10"/>
  <c r="P5835" i="10"/>
  <c r="S5834" i="10"/>
  <c r="P5834" i="10"/>
  <c r="S5833" i="10"/>
  <c r="P5833" i="10"/>
  <c r="S5832" i="10"/>
  <c r="P5832" i="10"/>
  <c r="S5831" i="10"/>
  <c r="P5831" i="10"/>
  <c r="S5830" i="10"/>
  <c r="P5830" i="10"/>
  <c r="S5829" i="10"/>
  <c r="P5829" i="10"/>
  <c r="S5828" i="10"/>
  <c r="P5828" i="10"/>
  <c r="S5827" i="10"/>
  <c r="P5827" i="10"/>
  <c r="S5826" i="10"/>
  <c r="P5826" i="10"/>
  <c r="S5825" i="10"/>
  <c r="P5825" i="10"/>
  <c r="S5824" i="10"/>
  <c r="P5824" i="10"/>
  <c r="S5823" i="10"/>
  <c r="P5823" i="10"/>
  <c r="S5822" i="10"/>
  <c r="P5822" i="10"/>
  <c r="S5821" i="10"/>
  <c r="P5821" i="10"/>
  <c r="S5820" i="10"/>
  <c r="P5820" i="10"/>
  <c r="S5819" i="10"/>
  <c r="P5819" i="10"/>
  <c r="S5818" i="10"/>
  <c r="P5818" i="10"/>
  <c r="S5817" i="10"/>
  <c r="P5817" i="10"/>
  <c r="S5816" i="10"/>
  <c r="P5816" i="10"/>
  <c r="S5815" i="10"/>
  <c r="P5815" i="10"/>
  <c r="S5814" i="10"/>
  <c r="P5814" i="10"/>
  <c r="S5813" i="10"/>
  <c r="P5813" i="10"/>
  <c r="S5812" i="10"/>
  <c r="P5812" i="10"/>
  <c r="S5811" i="10"/>
  <c r="P5811" i="10"/>
  <c r="S5810" i="10"/>
  <c r="P5810" i="10"/>
  <c r="S5809" i="10"/>
  <c r="P5809" i="10"/>
  <c r="S5808" i="10"/>
  <c r="P5808" i="10"/>
  <c r="S5807" i="10"/>
  <c r="P5807" i="10"/>
  <c r="S5806" i="10"/>
  <c r="P5806" i="10"/>
  <c r="S5805" i="10"/>
  <c r="P5805" i="10"/>
  <c r="S5804" i="10"/>
  <c r="P5804" i="10"/>
  <c r="S5803" i="10"/>
  <c r="P5803" i="10"/>
  <c r="S5802" i="10"/>
  <c r="P5802" i="10"/>
  <c r="S5801" i="10"/>
  <c r="P5801" i="10"/>
  <c r="S5800" i="10"/>
  <c r="P5800" i="10"/>
  <c r="S5799" i="10"/>
  <c r="P5799" i="10"/>
  <c r="S5798" i="10"/>
  <c r="P5798" i="10"/>
  <c r="S5797" i="10"/>
  <c r="P5797" i="10"/>
  <c r="S5796" i="10"/>
  <c r="P5796" i="10"/>
  <c r="S5795" i="10"/>
  <c r="P5795" i="10"/>
  <c r="S5794" i="10"/>
  <c r="P5794" i="10"/>
  <c r="S5793" i="10"/>
  <c r="P5793" i="10"/>
  <c r="S5792" i="10"/>
  <c r="P5792" i="10"/>
  <c r="S5791" i="10"/>
  <c r="P5791" i="10"/>
  <c r="S5790" i="10"/>
  <c r="P5790" i="10"/>
  <c r="S5789" i="10"/>
  <c r="P5789" i="10"/>
  <c r="S5788" i="10"/>
  <c r="P5788" i="10"/>
  <c r="S5787" i="10"/>
  <c r="P5787" i="10"/>
  <c r="S5786" i="10"/>
  <c r="P5786" i="10"/>
  <c r="S5785" i="10"/>
  <c r="P5785" i="10"/>
  <c r="S5784" i="10"/>
  <c r="P5784" i="10"/>
  <c r="S5783" i="10"/>
  <c r="P5783" i="10"/>
  <c r="S5782" i="10"/>
  <c r="P5782" i="10"/>
  <c r="S5781" i="10"/>
  <c r="P5781" i="10"/>
  <c r="S5780" i="10"/>
  <c r="P5780" i="10"/>
  <c r="S5779" i="10"/>
  <c r="P5779" i="10"/>
  <c r="S5778" i="10"/>
  <c r="P5778" i="10"/>
  <c r="S5777" i="10"/>
  <c r="P5777" i="10"/>
  <c r="S5776" i="10"/>
  <c r="P5776" i="10"/>
  <c r="S5775" i="10"/>
  <c r="P5775" i="10"/>
  <c r="S5774" i="10"/>
  <c r="P5774" i="10"/>
  <c r="S5773" i="10"/>
  <c r="P5773" i="10"/>
  <c r="S5772" i="10"/>
  <c r="P5772" i="10"/>
  <c r="S5771" i="10"/>
  <c r="P5771" i="10"/>
  <c r="S5770" i="10"/>
  <c r="P5770" i="10"/>
  <c r="S5769" i="10"/>
  <c r="P5769" i="10"/>
  <c r="S5768" i="10"/>
  <c r="P5768" i="10"/>
  <c r="S5767" i="10"/>
  <c r="P5767" i="10"/>
  <c r="S5766" i="10"/>
  <c r="P5766" i="10"/>
  <c r="S5765" i="10"/>
  <c r="P5765" i="10"/>
  <c r="S5764" i="10"/>
  <c r="P5764" i="10"/>
  <c r="S5763" i="10"/>
  <c r="P5763" i="10"/>
  <c r="S5762" i="10"/>
  <c r="P5762" i="10"/>
  <c r="S5761" i="10"/>
  <c r="P5761" i="10"/>
  <c r="S5760" i="10"/>
  <c r="P5760" i="10"/>
  <c r="S5759" i="10"/>
  <c r="P5759" i="10"/>
  <c r="S5758" i="10"/>
  <c r="P5758" i="10"/>
  <c r="S5757" i="10"/>
  <c r="P5757" i="10"/>
  <c r="S5756" i="10"/>
  <c r="P5756" i="10"/>
  <c r="S5755" i="10"/>
  <c r="P5755" i="10"/>
  <c r="S5754" i="10"/>
  <c r="P5754" i="10"/>
  <c r="S5753" i="10"/>
  <c r="P5753" i="10"/>
  <c r="S5752" i="10"/>
  <c r="P5752" i="10"/>
  <c r="S5751" i="10"/>
  <c r="P5751" i="10"/>
  <c r="S5750" i="10"/>
  <c r="P5750" i="10"/>
  <c r="S5749" i="10"/>
  <c r="P5749" i="10"/>
  <c r="S5748" i="10"/>
  <c r="P5748" i="10"/>
  <c r="S5747" i="10"/>
  <c r="P5747" i="10"/>
  <c r="S5746" i="10"/>
  <c r="P5746" i="10"/>
  <c r="S5745" i="10"/>
  <c r="P5745" i="10"/>
  <c r="S5744" i="10"/>
  <c r="P5744" i="10"/>
  <c r="S5743" i="10"/>
  <c r="P5743" i="10"/>
  <c r="S5742" i="10"/>
  <c r="P5742" i="10"/>
  <c r="S5741" i="10"/>
  <c r="P5741" i="10"/>
  <c r="S5740" i="10"/>
  <c r="P5740" i="10"/>
  <c r="S5739" i="10"/>
  <c r="P5739" i="10"/>
  <c r="S5738" i="10"/>
  <c r="P5738" i="10"/>
  <c r="S5737" i="10"/>
  <c r="P5737" i="10"/>
  <c r="S5736" i="10"/>
  <c r="P5736" i="10"/>
  <c r="S5735" i="10"/>
  <c r="P5735" i="10"/>
  <c r="S5734" i="10"/>
  <c r="P5734" i="10"/>
  <c r="S5733" i="10"/>
  <c r="P5733" i="10"/>
  <c r="S5732" i="10"/>
  <c r="P5732" i="10"/>
  <c r="S5731" i="10"/>
  <c r="P5731" i="10"/>
  <c r="S5730" i="10"/>
  <c r="P5730" i="10"/>
  <c r="S5729" i="10"/>
  <c r="P5729" i="10"/>
  <c r="S5728" i="10"/>
  <c r="P5728" i="10"/>
  <c r="S5727" i="10"/>
  <c r="P5727" i="10"/>
  <c r="S5726" i="10"/>
  <c r="P5726" i="10"/>
  <c r="S5725" i="10"/>
  <c r="P5725" i="10"/>
  <c r="S5724" i="10"/>
  <c r="P5724" i="10"/>
  <c r="S5723" i="10"/>
  <c r="P5723" i="10"/>
  <c r="S5722" i="10"/>
  <c r="P5722" i="10"/>
  <c r="S5721" i="10"/>
  <c r="P5721" i="10"/>
  <c r="S5720" i="10"/>
  <c r="P5720" i="10"/>
  <c r="S5719" i="10"/>
  <c r="P5719" i="10"/>
  <c r="S5718" i="10"/>
  <c r="P5718" i="10"/>
  <c r="S5717" i="10"/>
  <c r="P5717" i="10"/>
  <c r="S5716" i="10"/>
  <c r="P5716" i="10"/>
  <c r="S5715" i="10"/>
  <c r="P5715" i="10"/>
  <c r="S5714" i="10"/>
  <c r="P5714" i="10"/>
  <c r="S5713" i="10"/>
  <c r="P5713" i="10"/>
  <c r="S5712" i="10"/>
  <c r="P5712" i="10"/>
  <c r="S5711" i="10"/>
  <c r="P5711" i="10"/>
  <c r="S5710" i="10"/>
  <c r="P5710" i="10"/>
  <c r="S5709" i="10"/>
  <c r="P5709" i="10"/>
  <c r="S5708" i="10"/>
  <c r="P5708" i="10"/>
  <c r="S5707" i="10"/>
  <c r="P5707" i="10"/>
  <c r="S5706" i="10"/>
  <c r="P5706" i="10"/>
  <c r="S5705" i="10"/>
  <c r="P5705" i="10"/>
  <c r="S5704" i="10"/>
  <c r="P5704" i="10"/>
  <c r="S5703" i="10"/>
  <c r="P5703" i="10"/>
  <c r="S5702" i="10"/>
  <c r="P5702" i="10"/>
  <c r="S5701" i="10"/>
  <c r="P5701" i="10"/>
  <c r="S5700" i="10"/>
  <c r="P5700" i="10"/>
  <c r="S5699" i="10"/>
  <c r="P5699" i="10"/>
  <c r="S5698" i="10"/>
  <c r="P5698" i="10"/>
  <c r="S5697" i="10"/>
  <c r="P5697" i="10"/>
  <c r="S5696" i="10"/>
  <c r="P5696" i="10"/>
  <c r="S5695" i="10"/>
  <c r="P5695" i="10"/>
  <c r="S5694" i="10"/>
  <c r="P5694" i="10"/>
  <c r="S5693" i="10"/>
  <c r="P5693" i="10"/>
  <c r="S5692" i="10"/>
  <c r="P5692" i="10"/>
  <c r="S5691" i="10"/>
  <c r="P5691" i="10"/>
  <c r="S5690" i="10"/>
  <c r="P5690" i="10"/>
  <c r="S5689" i="10"/>
  <c r="P5689" i="10"/>
  <c r="S5688" i="10"/>
  <c r="P5688" i="10"/>
  <c r="S5687" i="10"/>
  <c r="P5687" i="10"/>
  <c r="S5686" i="10"/>
  <c r="P5686" i="10"/>
  <c r="S5685" i="10"/>
  <c r="P5685" i="10"/>
  <c r="S5684" i="10"/>
  <c r="P5684" i="10"/>
  <c r="S5683" i="10"/>
  <c r="P5683" i="10"/>
  <c r="S5682" i="10"/>
  <c r="P5682" i="10"/>
  <c r="S5681" i="10"/>
  <c r="P5681" i="10"/>
  <c r="S5680" i="10"/>
  <c r="P5680" i="10"/>
  <c r="S5679" i="10"/>
  <c r="P5679" i="10"/>
  <c r="S5678" i="10"/>
  <c r="P5678" i="10"/>
  <c r="S5677" i="10"/>
  <c r="P5677" i="10"/>
  <c r="S5676" i="10"/>
  <c r="P5676" i="10"/>
  <c r="S5675" i="10"/>
  <c r="P5675" i="10"/>
  <c r="S5674" i="10"/>
  <c r="P5674" i="10"/>
  <c r="S5673" i="10"/>
  <c r="P5673" i="10"/>
  <c r="S5672" i="10"/>
  <c r="P5672" i="10"/>
  <c r="S5671" i="10"/>
  <c r="P5671" i="10"/>
  <c r="S5670" i="10"/>
  <c r="P5670" i="10"/>
  <c r="S5669" i="10"/>
  <c r="P5669" i="10"/>
  <c r="S5668" i="10"/>
  <c r="P5668" i="10"/>
  <c r="S5667" i="10"/>
  <c r="P5667" i="10"/>
  <c r="S5666" i="10"/>
  <c r="P5666" i="10"/>
  <c r="S5665" i="10"/>
  <c r="P5665" i="10"/>
  <c r="S5664" i="10"/>
  <c r="P5664" i="10"/>
  <c r="S5663" i="10"/>
  <c r="P5663" i="10"/>
  <c r="S5662" i="10"/>
  <c r="P5662" i="10"/>
  <c r="S5661" i="10"/>
  <c r="P5661" i="10"/>
  <c r="S5660" i="10"/>
  <c r="P5660" i="10"/>
  <c r="S5659" i="10"/>
  <c r="P5659" i="10"/>
  <c r="S5658" i="10"/>
  <c r="P5658" i="10"/>
  <c r="S5657" i="10"/>
  <c r="P5657" i="10"/>
  <c r="S5656" i="10"/>
  <c r="P5656" i="10"/>
  <c r="S5655" i="10"/>
  <c r="P5655" i="10"/>
  <c r="S5654" i="10"/>
  <c r="P5654" i="10"/>
  <c r="S5653" i="10"/>
  <c r="P5653" i="10"/>
  <c r="S5652" i="10"/>
  <c r="P5652" i="10"/>
  <c r="S5651" i="10"/>
  <c r="P5651" i="10"/>
  <c r="S5650" i="10"/>
  <c r="P5650" i="10"/>
  <c r="S5649" i="10"/>
  <c r="P5649" i="10"/>
  <c r="S5648" i="10"/>
  <c r="P5648" i="10"/>
  <c r="S5647" i="10"/>
  <c r="P5647" i="10"/>
  <c r="S5646" i="10"/>
  <c r="P5646" i="10"/>
  <c r="S5645" i="10"/>
  <c r="P5645" i="10"/>
  <c r="S5644" i="10"/>
  <c r="P5644" i="10"/>
  <c r="S5643" i="10"/>
  <c r="P5643" i="10"/>
  <c r="S5642" i="10"/>
  <c r="P5642" i="10"/>
  <c r="S5641" i="10"/>
  <c r="P5641" i="10"/>
  <c r="S5640" i="10"/>
  <c r="P5640" i="10"/>
  <c r="S5639" i="10"/>
  <c r="P5639" i="10"/>
  <c r="S5638" i="10"/>
  <c r="P5638" i="10"/>
  <c r="S5637" i="10"/>
  <c r="P5637" i="10"/>
  <c r="S5636" i="10"/>
  <c r="P5636" i="10"/>
  <c r="S5635" i="10"/>
  <c r="P5635" i="10"/>
  <c r="S5634" i="10"/>
  <c r="P5634" i="10"/>
  <c r="S5633" i="10"/>
  <c r="P5633" i="10"/>
  <c r="S5632" i="10"/>
  <c r="P5632" i="10"/>
  <c r="S5631" i="10"/>
  <c r="P5631" i="10"/>
  <c r="S5630" i="10"/>
  <c r="P5630" i="10"/>
  <c r="S5629" i="10"/>
  <c r="P5629" i="10"/>
  <c r="S5628" i="10"/>
  <c r="P5628" i="10"/>
  <c r="S5627" i="10"/>
  <c r="P5627" i="10"/>
  <c r="S5626" i="10"/>
  <c r="P5626" i="10"/>
  <c r="S5625" i="10"/>
  <c r="P5625" i="10"/>
  <c r="S5624" i="10"/>
  <c r="P5624" i="10"/>
  <c r="S5623" i="10"/>
  <c r="P5623" i="10"/>
  <c r="S5622" i="10"/>
  <c r="P5622" i="10"/>
  <c r="S5621" i="10"/>
  <c r="P5621" i="10"/>
  <c r="S5620" i="10"/>
  <c r="P5620" i="10"/>
  <c r="S5619" i="10"/>
  <c r="P5619" i="10"/>
  <c r="S5618" i="10"/>
  <c r="P5618" i="10"/>
  <c r="S5617" i="10"/>
  <c r="P5617" i="10"/>
  <c r="S5616" i="10"/>
  <c r="P5616" i="10"/>
  <c r="S5615" i="10"/>
  <c r="P5615" i="10"/>
  <c r="S5614" i="10"/>
  <c r="P5614" i="10"/>
  <c r="S5613" i="10"/>
  <c r="P5613" i="10"/>
  <c r="S5612" i="10"/>
  <c r="P5612" i="10"/>
  <c r="S5611" i="10"/>
  <c r="P5611" i="10"/>
  <c r="S5610" i="10"/>
  <c r="P5610" i="10"/>
  <c r="S5609" i="10"/>
  <c r="P5609" i="10"/>
  <c r="S5608" i="10"/>
  <c r="P5608" i="10"/>
  <c r="S5607" i="10"/>
  <c r="P5607" i="10"/>
  <c r="S5606" i="10"/>
  <c r="P5606" i="10"/>
  <c r="S5605" i="10"/>
  <c r="P5605" i="10"/>
  <c r="S5604" i="10"/>
  <c r="P5604" i="10"/>
  <c r="S5603" i="10"/>
  <c r="P5603" i="10"/>
  <c r="S5602" i="10"/>
  <c r="P5602" i="10"/>
  <c r="S5601" i="10"/>
  <c r="P5601" i="10"/>
  <c r="S5600" i="10"/>
  <c r="P5600" i="10"/>
  <c r="S5599" i="10"/>
  <c r="P5599" i="10"/>
  <c r="S5598" i="10"/>
  <c r="P5598" i="10"/>
  <c r="S5597" i="10"/>
  <c r="P5597" i="10"/>
  <c r="S5596" i="10"/>
  <c r="P5596" i="10"/>
  <c r="S5595" i="10"/>
  <c r="P5595" i="10"/>
  <c r="S5594" i="10"/>
  <c r="P5594" i="10"/>
  <c r="S5593" i="10"/>
  <c r="P5593" i="10"/>
  <c r="S5592" i="10"/>
  <c r="P5592" i="10"/>
  <c r="S5591" i="10"/>
  <c r="P5591" i="10"/>
  <c r="S5590" i="10"/>
  <c r="P5590" i="10"/>
  <c r="S5589" i="10"/>
  <c r="P5589" i="10"/>
  <c r="S5588" i="10"/>
  <c r="P5588" i="10"/>
  <c r="S5587" i="10"/>
  <c r="P5587" i="10"/>
  <c r="S5586" i="10"/>
  <c r="P5586" i="10"/>
  <c r="S5585" i="10"/>
  <c r="P5585" i="10"/>
  <c r="S5584" i="10"/>
  <c r="P5584" i="10"/>
  <c r="S5583" i="10"/>
  <c r="P5583" i="10"/>
  <c r="S5582" i="10"/>
  <c r="P5582" i="10"/>
  <c r="S5581" i="10"/>
  <c r="P5581" i="10"/>
  <c r="S5580" i="10"/>
  <c r="P5580" i="10"/>
  <c r="S5579" i="10"/>
  <c r="P5579" i="10"/>
  <c r="S5578" i="10"/>
  <c r="P5578" i="10"/>
  <c r="S5577" i="10"/>
  <c r="P5577" i="10"/>
  <c r="S5576" i="10"/>
  <c r="P5576" i="10"/>
  <c r="S5575" i="10"/>
  <c r="P5575" i="10"/>
  <c r="S5574" i="10"/>
  <c r="P5574" i="10"/>
  <c r="S5573" i="10"/>
  <c r="P5573" i="10"/>
  <c r="S5572" i="10"/>
  <c r="P5572" i="10"/>
  <c r="S5571" i="10"/>
  <c r="P5571" i="10"/>
  <c r="S5570" i="10"/>
  <c r="P5570" i="10"/>
  <c r="S5569" i="10"/>
  <c r="P5569" i="10"/>
  <c r="S5568" i="10"/>
  <c r="P5568" i="10"/>
  <c r="S5567" i="10"/>
  <c r="P5567" i="10"/>
  <c r="S5566" i="10"/>
  <c r="P5566" i="10"/>
  <c r="S5565" i="10"/>
  <c r="P5565" i="10"/>
  <c r="S5564" i="10"/>
  <c r="P5564" i="10"/>
  <c r="S5563" i="10"/>
  <c r="P5563" i="10"/>
  <c r="S5562" i="10"/>
  <c r="P5562" i="10"/>
  <c r="S5561" i="10"/>
  <c r="P5561" i="10"/>
  <c r="S5560" i="10"/>
  <c r="P5560" i="10"/>
  <c r="S5559" i="10"/>
  <c r="P5559" i="10"/>
  <c r="S5558" i="10"/>
  <c r="P5558" i="10"/>
  <c r="S5557" i="10"/>
  <c r="P5557" i="10"/>
  <c r="S5556" i="10"/>
  <c r="P5556" i="10"/>
  <c r="S5555" i="10"/>
  <c r="P5555" i="10"/>
  <c r="S5554" i="10"/>
  <c r="P5554" i="10"/>
  <c r="S5553" i="10"/>
  <c r="P5553" i="10"/>
  <c r="S5552" i="10"/>
  <c r="P5552" i="10"/>
  <c r="S5551" i="10"/>
  <c r="P5551" i="10"/>
  <c r="S5550" i="10"/>
  <c r="P5550" i="10"/>
  <c r="S5549" i="10"/>
  <c r="P5549" i="10"/>
  <c r="S5548" i="10"/>
  <c r="P5548" i="10"/>
  <c r="S5547" i="10"/>
  <c r="P5547" i="10"/>
  <c r="S5546" i="10"/>
  <c r="P5546" i="10"/>
  <c r="S5545" i="10"/>
  <c r="P5545" i="10"/>
  <c r="S5544" i="10"/>
  <c r="P5544" i="10"/>
  <c r="S5543" i="10"/>
  <c r="P5543" i="10"/>
  <c r="S5542" i="10"/>
  <c r="P5542" i="10"/>
  <c r="S5541" i="10"/>
  <c r="P5541" i="10"/>
  <c r="S5540" i="10"/>
  <c r="P5540" i="10"/>
  <c r="S5539" i="10"/>
  <c r="P5539" i="10"/>
  <c r="S5538" i="10"/>
  <c r="P5538" i="10"/>
  <c r="S5537" i="10"/>
  <c r="P5537" i="10"/>
  <c r="S5536" i="10"/>
  <c r="P5536" i="10"/>
  <c r="S5535" i="10"/>
  <c r="P5535" i="10"/>
  <c r="S5534" i="10"/>
  <c r="P5534" i="10"/>
  <c r="S5533" i="10"/>
  <c r="P5533" i="10"/>
  <c r="S5532" i="10"/>
  <c r="P5532" i="10"/>
  <c r="S5531" i="10"/>
  <c r="P5531" i="10"/>
  <c r="S5530" i="10"/>
  <c r="P5530" i="10"/>
  <c r="S5529" i="10"/>
  <c r="P5529" i="10"/>
  <c r="S5528" i="10"/>
  <c r="P5528" i="10"/>
  <c r="S5527" i="10"/>
  <c r="P5527" i="10"/>
  <c r="S5526" i="10"/>
  <c r="P5526" i="10"/>
  <c r="S5525" i="10"/>
  <c r="P5525" i="10"/>
  <c r="S5524" i="10"/>
  <c r="P5524" i="10"/>
  <c r="S5523" i="10"/>
  <c r="P5523" i="10"/>
  <c r="S5522" i="10"/>
  <c r="P5522" i="10"/>
  <c r="S5521" i="10"/>
  <c r="P5521" i="10"/>
  <c r="S5520" i="10"/>
  <c r="P5520" i="10"/>
  <c r="S5519" i="10"/>
  <c r="P5519" i="10"/>
  <c r="S5518" i="10"/>
  <c r="P5518" i="10"/>
  <c r="S5517" i="10"/>
  <c r="P5517" i="10"/>
  <c r="S5516" i="10"/>
  <c r="P5516" i="10"/>
  <c r="S5515" i="10"/>
  <c r="P5515" i="10"/>
  <c r="S5514" i="10"/>
  <c r="P5514" i="10"/>
  <c r="S5513" i="10"/>
  <c r="P5513" i="10"/>
  <c r="S5512" i="10"/>
  <c r="P5512" i="10"/>
  <c r="S5511" i="10"/>
  <c r="P5511" i="10"/>
  <c r="S5510" i="10"/>
  <c r="P5510" i="10"/>
  <c r="S5509" i="10"/>
  <c r="P5509" i="10"/>
  <c r="S5508" i="10"/>
  <c r="P5508" i="10"/>
  <c r="S5507" i="10"/>
  <c r="P5507" i="10"/>
  <c r="S5506" i="10"/>
  <c r="P5506" i="10"/>
  <c r="S5505" i="10"/>
  <c r="P5505" i="10"/>
  <c r="S5504" i="10"/>
  <c r="P5504" i="10"/>
  <c r="S5503" i="10"/>
  <c r="P5503" i="10"/>
  <c r="S5502" i="10"/>
  <c r="P5502" i="10"/>
  <c r="S5501" i="10"/>
  <c r="P5501" i="10"/>
  <c r="S5500" i="10"/>
  <c r="P5500" i="10"/>
  <c r="S5499" i="10"/>
  <c r="P5499" i="10"/>
  <c r="S5498" i="10"/>
  <c r="P5498" i="10"/>
  <c r="S5497" i="10"/>
  <c r="P5497" i="10"/>
  <c r="S5496" i="10"/>
  <c r="P5496" i="10"/>
  <c r="S5495" i="10"/>
  <c r="P5495" i="10"/>
  <c r="S5494" i="10"/>
  <c r="P5494" i="10"/>
  <c r="S5493" i="10"/>
  <c r="P5493" i="10"/>
  <c r="S5492" i="10"/>
  <c r="P5492" i="10"/>
  <c r="S5491" i="10"/>
  <c r="P5491" i="10"/>
  <c r="S5490" i="10"/>
  <c r="P5490" i="10"/>
  <c r="S5489" i="10"/>
  <c r="P5489" i="10"/>
  <c r="S5488" i="10"/>
  <c r="P5488" i="10"/>
  <c r="S5487" i="10"/>
  <c r="P5487" i="10"/>
  <c r="S5486" i="10"/>
  <c r="P5486" i="10"/>
  <c r="S5485" i="10"/>
  <c r="P5485" i="10"/>
  <c r="S5484" i="10"/>
  <c r="P5484" i="10"/>
  <c r="S5483" i="10"/>
  <c r="P5483" i="10"/>
  <c r="S5482" i="10"/>
  <c r="P5482" i="10"/>
  <c r="S5481" i="10"/>
  <c r="P5481" i="10"/>
  <c r="S5480" i="10"/>
  <c r="P5480" i="10"/>
  <c r="S5479" i="10"/>
  <c r="P5479" i="10"/>
  <c r="S5478" i="10"/>
  <c r="P5478" i="10"/>
  <c r="S5477" i="10"/>
  <c r="P5477" i="10"/>
  <c r="S5476" i="10"/>
  <c r="P5476" i="10"/>
  <c r="S5475" i="10"/>
  <c r="P5475" i="10"/>
  <c r="S5474" i="10"/>
  <c r="P5474" i="10"/>
  <c r="S5473" i="10"/>
  <c r="P5473" i="10"/>
  <c r="S5472" i="10"/>
  <c r="P5472" i="10"/>
  <c r="S5471" i="10"/>
  <c r="P5471" i="10"/>
  <c r="S5470" i="10"/>
  <c r="P5470" i="10"/>
  <c r="S5469" i="10"/>
  <c r="P5469" i="10"/>
  <c r="S5468" i="10"/>
  <c r="P5468" i="10"/>
  <c r="S5467" i="10"/>
  <c r="P5467" i="10"/>
  <c r="S5466" i="10"/>
  <c r="P5466" i="10"/>
  <c r="S5465" i="10"/>
  <c r="P5465" i="10"/>
  <c r="S5464" i="10"/>
  <c r="P5464" i="10"/>
  <c r="S5463" i="10"/>
  <c r="P5463" i="10"/>
  <c r="S5462" i="10"/>
  <c r="P5462" i="10"/>
  <c r="S5461" i="10"/>
  <c r="P5461" i="10"/>
  <c r="S5460" i="10"/>
  <c r="P5460" i="10"/>
  <c r="S5459" i="10"/>
  <c r="P5459" i="10"/>
  <c r="S5458" i="10"/>
  <c r="P5458" i="10"/>
  <c r="S5457" i="10"/>
  <c r="P5457" i="10"/>
  <c r="S5456" i="10"/>
  <c r="P5456" i="10"/>
  <c r="S5455" i="10"/>
  <c r="P5455" i="10"/>
  <c r="S5454" i="10"/>
  <c r="P5454" i="10"/>
  <c r="S5453" i="10"/>
  <c r="P5453" i="10"/>
  <c r="S5452" i="10"/>
  <c r="P5452" i="10"/>
  <c r="S5451" i="10"/>
  <c r="P5451" i="10"/>
  <c r="S5450" i="10"/>
  <c r="P5450" i="10"/>
  <c r="S5449" i="10"/>
  <c r="P5449" i="10"/>
  <c r="S5448" i="10"/>
  <c r="P5448" i="10"/>
  <c r="S5447" i="10"/>
  <c r="P5447" i="10"/>
  <c r="S5446" i="10"/>
  <c r="P5446" i="10"/>
  <c r="S5445" i="10"/>
  <c r="P5445" i="10"/>
  <c r="S5444" i="10"/>
  <c r="P5444" i="10"/>
  <c r="S5443" i="10"/>
  <c r="P5443" i="10"/>
  <c r="S5442" i="10"/>
  <c r="P5442" i="10"/>
  <c r="S5441" i="10"/>
  <c r="P5441" i="10"/>
  <c r="S5440" i="10"/>
  <c r="P5440" i="10"/>
  <c r="S5439" i="10"/>
  <c r="P5439" i="10"/>
  <c r="S5438" i="10"/>
  <c r="P5438" i="10"/>
  <c r="S5437" i="10"/>
  <c r="P5437" i="10"/>
  <c r="S5436" i="10"/>
  <c r="P5436" i="10"/>
  <c r="S5435" i="10"/>
  <c r="P5435" i="10"/>
  <c r="S5434" i="10"/>
  <c r="P5434" i="10"/>
  <c r="S5433" i="10"/>
  <c r="P5433" i="10"/>
  <c r="S5432" i="10"/>
  <c r="P5432" i="10"/>
  <c r="S5431" i="10"/>
  <c r="P5431" i="10"/>
  <c r="S5430" i="10"/>
  <c r="P5430" i="10"/>
  <c r="S5429" i="10"/>
  <c r="P5429" i="10"/>
  <c r="S5428" i="10"/>
  <c r="P5428" i="10"/>
  <c r="S5427" i="10"/>
  <c r="P5427" i="10"/>
  <c r="S5426" i="10"/>
  <c r="P5426" i="10"/>
  <c r="S5425" i="10"/>
  <c r="P5425" i="10"/>
  <c r="S5424" i="10"/>
  <c r="P5424" i="10"/>
  <c r="S5423" i="10"/>
  <c r="P5423" i="10"/>
  <c r="S5422" i="10"/>
  <c r="P5422" i="10"/>
  <c r="S5421" i="10"/>
  <c r="P5421" i="10"/>
  <c r="S5420" i="10"/>
  <c r="P5420" i="10"/>
  <c r="S5419" i="10"/>
  <c r="P5419" i="10"/>
  <c r="S5418" i="10"/>
  <c r="P5418" i="10"/>
  <c r="S5417" i="10"/>
  <c r="P5417" i="10"/>
  <c r="S5416" i="10"/>
  <c r="P5416" i="10"/>
  <c r="S5415" i="10"/>
  <c r="P5415" i="10"/>
  <c r="S5414" i="10"/>
  <c r="P5414" i="10"/>
  <c r="S5413" i="10"/>
  <c r="P5413" i="10"/>
  <c r="S5412" i="10"/>
  <c r="P5412" i="10"/>
  <c r="S5411" i="10"/>
  <c r="P5411" i="10"/>
  <c r="S5410" i="10"/>
  <c r="P5410" i="10"/>
  <c r="S5409" i="10"/>
  <c r="P5409" i="10"/>
  <c r="S5408" i="10"/>
  <c r="P5408" i="10"/>
  <c r="S5407" i="10"/>
  <c r="P5407" i="10"/>
  <c r="S5406" i="10"/>
  <c r="P5406" i="10"/>
  <c r="S5405" i="10"/>
  <c r="P5405" i="10"/>
  <c r="S5404" i="10"/>
  <c r="P5404" i="10"/>
  <c r="S5403" i="10"/>
  <c r="P5403" i="10"/>
  <c r="S5402" i="10"/>
  <c r="P5402" i="10"/>
  <c r="S5401" i="10"/>
  <c r="P5401" i="10"/>
  <c r="S5400" i="10"/>
  <c r="P5400" i="10"/>
  <c r="S5399" i="10"/>
  <c r="P5399" i="10"/>
  <c r="S5398" i="10"/>
  <c r="P5398" i="10"/>
  <c r="S5397" i="10"/>
  <c r="P5397" i="10"/>
  <c r="S5396" i="10"/>
  <c r="P5396" i="10"/>
  <c r="S5395" i="10"/>
  <c r="P5395" i="10"/>
  <c r="S5394" i="10"/>
  <c r="P5394" i="10"/>
  <c r="S5393" i="10"/>
  <c r="P5393" i="10"/>
  <c r="S5392" i="10"/>
  <c r="P5392" i="10"/>
  <c r="S5391" i="10"/>
  <c r="P5391" i="10"/>
  <c r="S5390" i="10"/>
  <c r="P5390" i="10"/>
  <c r="S5389" i="10"/>
  <c r="P5389" i="10"/>
  <c r="S5388" i="10"/>
  <c r="P5388" i="10"/>
  <c r="S5387" i="10"/>
  <c r="P5387" i="10"/>
  <c r="S5386" i="10"/>
  <c r="P5386" i="10"/>
  <c r="S5385" i="10"/>
  <c r="P5385" i="10"/>
  <c r="S5384" i="10"/>
  <c r="P5384" i="10"/>
  <c r="S5383" i="10"/>
  <c r="P5383" i="10"/>
  <c r="S5382" i="10"/>
  <c r="P5382" i="10"/>
  <c r="S5381" i="10"/>
  <c r="P5381" i="10"/>
  <c r="S5380" i="10"/>
  <c r="P5380" i="10"/>
  <c r="S5379" i="10"/>
  <c r="P5379" i="10"/>
  <c r="S5378" i="10"/>
  <c r="P5378" i="10"/>
  <c r="S5377" i="10"/>
  <c r="P5377" i="10"/>
  <c r="S5376" i="10"/>
  <c r="P5376" i="10"/>
  <c r="S5375" i="10"/>
  <c r="P5375" i="10"/>
  <c r="S5374" i="10"/>
  <c r="P5374" i="10"/>
  <c r="S5373" i="10"/>
  <c r="P5373" i="10"/>
  <c r="S5372" i="10"/>
  <c r="P5372" i="10"/>
  <c r="S5371" i="10"/>
  <c r="P5371" i="10"/>
  <c r="S5370" i="10"/>
  <c r="P5370" i="10"/>
  <c r="S5369" i="10"/>
  <c r="P5369" i="10"/>
  <c r="S5368" i="10"/>
  <c r="P5368" i="10"/>
  <c r="S5367" i="10"/>
  <c r="P5367" i="10"/>
  <c r="S5366" i="10"/>
  <c r="P5366" i="10"/>
  <c r="S5365" i="10"/>
  <c r="P5365" i="10"/>
  <c r="S5364" i="10"/>
  <c r="P5364" i="10"/>
  <c r="S5363" i="10"/>
  <c r="P5363" i="10"/>
  <c r="S5362" i="10"/>
  <c r="P5362" i="10"/>
  <c r="S5361" i="10"/>
  <c r="P5361" i="10"/>
  <c r="S5360" i="10"/>
  <c r="P5360" i="10"/>
  <c r="S5359" i="10"/>
  <c r="P5359" i="10"/>
  <c r="S5358" i="10"/>
  <c r="P5358" i="10"/>
  <c r="S5357" i="10"/>
  <c r="P5357" i="10"/>
  <c r="S5356" i="10"/>
  <c r="P5356" i="10"/>
  <c r="S5355" i="10"/>
  <c r="P5355" i="10"/>
  <c r="S5354" i="10"/>
  <c r="P5354" i="10"/>
  <c r="S5353" i="10"/>
  <c r="P5353" i="10"/>
  <c r="S5352" i="10"/>
  <c r="P5352" i="10"/>
  <c r="S5351" i="10"/>
  <c r="P5351" i="10"/>
  <c r="S5350" i="10"/>
  <c r="P5350" i="10"/>
  <c r="S5349" i="10"/>
  <c r="P5349" i="10"/>
  <c r="S5348" i="10"/>
  <c r="P5348" i="10"/>
  <c r="S5347" i="10"/>
  <c r="P5347" i="10"/>
  <c r="S5346" i="10"/>
  <c r="P5346" i="10"/>
  <c r="S5345" i="10"/>
  <c r="P5345" i="10"/>
  <c r="S5344" i="10"/>
  <c r="P5344" i="10"/>
  <c r="S5343" i="10"/>
  <c r="P5343" i="10"/>
  <c r="S5342" i="10"/>
  <c r="P5342" i="10"/>
  <c r="S5341" i="10"/>
  <c r="P5341" i="10"/>
  <c r="S5340" i="10"/>
  <c r="P5340" i="10"/>
  <c r="S5339" i="10"/>
  <c r="P5339" i="10"/>
  <c r="S5338" i="10"/>
  <c r="P5338" i="10"/>
  <c r="S5337" i="10"/>
  <c r="P5337" i="10"/>
  <c r="S5336" i="10"/>
  <c r="P5336" i="10"/>
  <c r="S5335" i="10"/>
  <c r="P5335" i="10"/>
  <c r="S5334" i="10"/>
  <c r="P5334" i="10"/>
  <c r="S5333" i="10"/>
  <c r="P5333" i="10"/>
  <c r="S5332" i="10"/>
  <c r="P5332" i="10"/>
  <c r="S5331" i="10"/>
  <c r="P5331" i="10"/>
  <c r="S5330" i="10"/>
  <c r="P5330" i="10"/>
  <c r="S5329" i="10"/>
  <c r="P5329" i="10"/>
  <c r="S5328" i="10"/>
  <c r="P5328" i="10"/>
  <c r="S5327" i="10"/>
  <c r="P5327" i="10"/>
  <c r="S5326" i="10"/>
  <c r="P5326" i="10"/>
  <c r="S5325" i="10"/>
  <c r="P5325" i="10"/>
  <c r="S5324" i="10"/>
  <c r="P5324" i="10"/>
  <c r="S5323" i="10"/>
  <c r="P5323" i="10"/>
  <c r="S5322" i="10"/>
  <c r="P5322" i="10"/>
  <c r="S5321" i="10"/>
  <c r="P5321" i="10"/>
  <c r="S5320" i="10"/>
  <c r="P5320" i="10"/>
  <c r="S5319" i="10"/>
  <c r="P5319" i="10"/>
  <c r="S5318" i="10"/>
  <c r="P5318" i="10"/>
  <c r="S5317" i="10"/>
  <c r="P5317" i="10"/>
  <c r="S5316" i="10"/>
  <c r="P5316" i="10"/>
  <c r="S5315" i="10"/>
  <c r="P5315" i="10"/>
  <c r="S5314" i="10"/>
  <c r="P5314" i="10"/>
  <c r="S5313" i="10"/>
  <c r="P5313" i="10"/>
  <c r="S5312" i="10"/>
  <c r="P5312" i="10"/>
  <c r="S5311" i="10"/>
  <c r="P5311" i="10"/>
  <c r="S5310" i="10"/>
  <c r="P5310" i="10"/>
  <c r="S5309" i="10"/>
  <c r="P5309" i="10"/>
  <c r="S5308" i="10"/>
  <c r="P5308" i="10"/>
  <c r="S5307" i="10"/>
  <c r="P5307" i="10"/>
  <c r="S5306" i="10"/>
  <c r="P5306" i="10"/>
  <c r="S5305" i="10"/>
  <c r="P5305" i="10"/>
  <c r="S5304" i="10"/>
  <c r="P5304" i="10"/>
  <c r="S5303" i="10"/>
  <c r="P5303" i="10"/>
  <c r="S5302" i="10"/>
  <c r="P5302" i="10"/>
  <c r="S5301" i="10"/>
  <c r="P5301" i="10"/>
  <c r="S5300" i="10"/>
  <c r="P5300" i="10"/>
  <c r="S5299" i="10"/>
  <c r="P5299" i="10"/>
  <c r="S5298" i="10"/>
  <c r="P5298" i="10"/>
  <c r="S5297" i="10"/>
  <c r="P5297" i="10"/>
  <c r="S5296" i="10"/>
  <c r="P5296" i="10"/>
  <c r="S5295" i="10"/>
  <c r="P5295" i="10"/>
  <c r="S5294" i="10"/>
  <c r="P5294" i="10"/>
  <c r="S5293" i="10"/>
  <c r="P5293" i="10"/>
  <c r="S5292" i="10"/>
  <c r="P5292" i="10"/>
  <c r="S5291" i="10"/>
  <c r="P5291" i="10"/>
  <c r="S5290" i="10"/>
  <c r="P5290" i="10"/>
  <c r="S5289" i="10"/>
  <c r="P5289" i="10"/>
  <c r="S5288" i="10"/>
  <c r="P5288" i="10"/>
  <c r="S5287" i="10"/>
  <c r="P5287" i="10"/>
  <c r="S5286" i="10"/>
  <c r="P5286" i="10"/>
  <c r="S5285" i="10"/>
  <c r="P5285" i="10"/>
  <c r="S5284" i="10"/>
  <c r="P5284" i="10"/>
  <c r="S5283" i="10"/>
  <c r="P5283" i="10"/>
  <c r="S5282" i="10"/>
  <c r="P5282" i="10"/>
  <c r="S5281" i="10"/>
  <c r="P5281" i="10"/>
  <c r="S5280" i="10"/>
  <c r="P5280" i="10"/>
  <c r="S5279" i="10"/>
  <c r="P5279" i="10"/>
  <c r="S5278" i="10"/>
  <c r="P5278" i="10"/>
  <c r="S5277" i="10"/>
  <c r="P5277" i="10"/>
  <c r="S5276" i="10"/>
  <c r="P5276" i="10"/>
  <c r="S5275" i="10"/>
  <c r="P5275" i="10"/>
  <c r="S5274" i="10"/>
  <c r="P5274" i="10"/>
  <c r="S5273" i="10"/>
  <c r="P5273" i="10"/>
  <c r="S5272" i="10"/>
  <c r="P5272" i="10"/>
  <c r="S5271" i="10"/>
  <c r="P5271" i="10"/>
  <c r="S5270" i="10"/>
  <c r="P5270" i="10"/>
  <c r="S5269" i="10"/>
  <c r="P5269" i="10"/>
  <c r="S5268" i="10"/>
  <c r="P5268" i="10"/>
  <c r="S5267" i="10"/>
  <c r="P5267" i="10"/>
  <c r="S5266" i="10"/>
  <c r="P5266" i="10"/>
  <c r="S5265" i="10"/>
  <c r="P5265" i="10"/>
  <c r="S5264" i="10"/>
  <c r="P5264" i="10"/>
  <c r="S5263" i="10"/>
  <c r="P5263" i="10"/>
  <c r="S5262" i="10"/>
  <c r="P5262" i="10"/>
  <c r="S5261" i="10"/>
  <c r="P5261" i="10"/>
  <c r="S5260" i="10"/>
  <c r="P5260" i="10"/>
  <c r="S5259" i="10"/>
  <c r="P5259" i="10"/>
  <c r="S5258" i="10"/>
  <c r="P5258" i="10"/>
  <c r="S5257" i="10"/>
  <c r="P5257" i="10"/>
  <c r="S5256" i="10"/>
  <c r="P5256" i="10"/>
  <c r="S5255" i="10"/>
  <c r="P5255" i="10"/>
  <c r="S5254" i="10"/>
  <c r="P5254" i="10"/>
  <c r="S5253" i="10"/>
  <c r="P5253" i="10"/>
  <c r="S5252" i="10"/>
  <c r="P5252" i="10"/>
  <c r="S5251" i="10"/>
  <c r="P5251" i="10"/>
  <c r="S5250" i="10"/>
  <c r="P5250" i="10"/>
  <c r="S5249" i="10"/>
  <c r="P5249" i="10"/>
  <c r="S5248" i="10"/>
  <c r="P5248" i="10"/>
  <c r="S5247" i="10"/>
  <c r="P5247" i="10"/>
  <c r="S5246" i="10"/>
  <c r="P5246" i="10"/>
  <c r="S5245" i="10"/>
  <c r="P5245" i="10"/>
  <c r="S5244" i="10"/>
  <c r="P5244" i="10"/>
  <c r="S5243" i="10"/>
  <c r="P5243" i="10"/>
  <c r="S5242" i="10"/>
  <c r="P5242" i="10"/>
  <c r="S5241" i="10"/>
  <c r="P5241" i="10"/>
  <c r="S5240" i="10"/>
  <c r="P5240" i="10"/>
  <c r="S5239" i="10"/>
  <c r="P5239" i="10"/>
  <c r="S5238" i="10"/>
  <c r="P5238" i="10"/>
  <c r="S5237" i="10"/>
  <c r="P5237" i="10"/>
  <c r="S5236" i="10"/>
  <c r="P5236" i="10"/>
  <c r="S5235" i="10"/>
  <c r="P5235" i="10"/>
  <c r="S5234" i="10"/>
  <c r="P5234" i="10"/>
  <c r="S5233" i="10"/>
  <c r="P5233" i="10"/>
  <c r="S5232" i="10"/>
  <c r="P5232" i="10"/>
  <c r="S5231" i="10"/>
  <c r="P5231" i="10"/>
  <c r="S5230" i="10"/>
  <c r="P5230" i="10"/>
  <c r="S5229" i="10"/>
  <c r="P5229" i="10"/>
  <c r="S5228" i="10"/>
  <c r="P5228" i="10"/>
  <c r="S5227" i="10"/>
  <c r="P5227" i="10"/>
  <c r="S5226" i="10"/>
  <c r="P5226" i="10"/>
  <c r="S5225" i="10"/>
  <c r="P5225" i="10"/>
  <c r="S5224" i="10"/>
  <c r="P5224" i="10"/>
  <c r="S5223" i="10"/>
  <c r="P5223" i="10"/>
  <c r="S5222" i="10"/>
  <c r="P5222" i="10"/>
  <c r="S5221" i="10"/>
  <c r="P5221" i="10"/>
  <c r="S5220" i="10"/>
  <c r="P5220" i="10"/>
  <c r="S5219" i="10"/>
  <c r="P5219" i="10"/>
  <c r="S5218" i="10"/>
  <c r="P5218" i="10"/>
  <c r="S5217" i="10"/>
  <c r="P5217" i="10"/>
  <c r="S5216" i="10"/>
  <c r="P5216" i="10"/>
  <c r="S5215" i="10"/>
  <c r="P5215" i="10"/>
  <c r="S5214" i="10"/>
  <c r="P5214" i="10"/>
  <c r="S5213" i="10"/>
  <c r="P5213" i="10"/>
  <c r="S5212" i="10"/>
  <c r="P5212" i="10"/>
  <c r="S5211" i="10"/>
  <c r="P5211" i="10"/>
  <c r="S5210" i="10"/>
  <c r="P5210" i="10"/>
  <c r="S5209" i="10"/>
  <c r="P5209" i="10"/>
  <c r="S5208" i="10"/>
  <c r="P5208" i="10"/>
  <c r="S5207" i="10"/>
  <c r="P5207" i="10"/>
  <c r="S5206" i="10"/>
  <c r="P5206" i="10"/>
  <c r="S5205" i="10"/>
  <c r="P5205" i="10"/>
  <c r="S5204" i="10"/>
  <c r="P5204" i="10"/>
  <c r="S5203" i="10"/>
  <c r="P5203" i="10"/>
  <c r="S5202" i="10"/>
  <c r="P5202" i="10"/>
  <c r="S5201" i="10"/>
  <c r="P5201" i="10"/>
  <c r="S5200" i="10"/>
  <c r="P5200" i="10"/>
  <c r="S5199" i="10"/>
  <c r="P5199" i="10"/>
  <c r="S5198" i="10"/>
  <c r="P5198" i="10"/>
  <c r="S5197" i="10"/>
  <c r="P5197" i="10"/>
  <c r="S5196" i="10"/>
  <c r="P5196" i="10"/>
  <c r="S5195" i="10"/>
  <c r="P5195" i="10"/>
  <c r="S5194" i="10"/>
  <c r="P5194" i="10"/>
  <c r="S5193" i="10"/>
  <c r="P5193" i="10"/>
  <c r="S5192" i="10"/>
  <c r="P5192" i="10"/>
  <c r="S5191" i="10"/>
  <c r="P5191" i="10"/>
  <c r="S5190" i="10"/>
  <c r="P5190" i="10"/>
  <c r="S5189" i="10"/>
  <c r="P5189" i="10"/>
  <c r="S5188" i="10"/>
  <c r="P5188" i="10"/>
  <c r="S5187" i="10"/>
  <c r="P5187" i="10"/>
  <c r="S5186" i="10"/>
  <c r="P5186" i="10"/>
  <c r="S5185" i="10"/>
  <c r="P5185" i="10"/>
  <c r="S5184" i="10"/>
  <c r="P5184" i="10"/>
  <c r="S5183" i="10"/>
  <c r="P5183" i="10"/>
  <c r="S5182" i="10"/>
  <c r="P5182" i="10"/>
  <c r="S5181" i="10"/>
  <c r="P5181" i="10"/>
  <c r="S5180" i="10"/>
  <c r="P5180" i="10"/>
  <c r="S5179" i="10"/>
  <c r="P5179" i="10"/>
  <c r="S5178" i="10"/>
  <c r="P5178" i="10"/>
  <c r="S5177" i="10"/>
  <c r="P5177" i="10"/>
  <c r="S5176" i="10"/>
  <c r="P5176" i="10"/>
  <c r="S5175" i="10"/>
  <c r="P5175" i="10"/>
  <c r="S5174" i="10"/>
  <c r="P5174" i="10"/>
  <c r="S5173" i="10"/>
  <c r="P5173" i="10"/>
  <c r="S5172" i="10"/>
  <c r="P5172" i="10"/>
  <c r="S5171" i="10"/>
  <c r="P5171" i="10"/>
  <c r="S5170" i="10"/>
  <c r="P5170" i="10"/>
  <c r="S5169" i="10"/>
  <c r="P5169" i="10"/>
  <c r="S5168" i="10"/>
  <c r="P5168" i="10"/>
  <c r="S5167" i="10"/>
  <c r="P5167" i="10"/>
  <c r="S5166" i="10"/>
  <c r="P5166" i="10"/>
  <c r="S5165" i="10"/>
  <c r="P5165" i="10"/>
  <c r="S5164" i="10"/>
  <c r="P5164" i="10"/>
  <c r="S5163" i="10"/>
  <c r="P5163" i="10"/>
  <c r="S5162" i="10"/>
  <c r="P5162" i="10"/>
  <c r="S5161" i="10"/>
  <c r="P5161" i="10"/>
  <c r="S5160" i="10"/>
  <c r="P5160" i="10"/>
  <c r="S5159" i="10"/>
  <c r="P5159" i="10"/>
  <c r="S5158" i="10"/>
  <c r="P5158" i="10"/>
  <c r="S5157" i="10"/>
  <c r="P5157" i="10"/>
  <c r="S5156" i="10"/>
  <c r="P5156" i="10"/>
  <c r="S5155" i="10"/>
  <c r="P5155" i="10"/>
  <c r="S5154" i="10"/>
  <c r="P5154" i="10"/>
  <c r="S5153" i="10"/>
  <c r="P5153" i="10"/>
  <c r="S5152" i="10"/>
  <c r="P5152" i="10"/>
  <c r="S5151" i="10"/>
  <c r="P5151" i="10"/>
  <c r="S5150" i="10"/>
  <c r="P5150" i="10"/>
  <c r="S5149" i="10"/>
  <c r="P5149" i="10"/>
  <c r="S5148" i="10"/>
  <c r="P5148" i="10"/>
  <c r="S5147" i="10"/>
  <c r="P5147" i="10"/>
  <c r="S5146" i="10"/>
  <c r="P5146" i="10"/>
  <c r="S5145" i="10"/>
  <c r="P5145" i="10"/>
  <c r="S5144" i="10"/>
  <c r="P5144" i="10"/>
  <c r="S5143" i="10"/>
  <c r="P5143" i="10"/>
  <c r="S5142" i="10"/>
  <c r="P5142" i="10"/>
  <c r="S5141" i="10"/>
  <c r="P5141" i="10"/>
  <c r="S5140" i="10"/>
  <c r="P5140" i="10"/>
  <c r="S5139" i="10"/>
  <c r="P5139" i="10"/>
  <c r="S5138" i="10"/>
  <c r="P5138" i="10"/>
  <c r="S5137" i="10"/>
  <c r="P5137" i="10"/>
  <c r="S5136" i="10"/>
  <c r="P5136" i="10"/>
  <c r="S5135" i="10"/>
  <c r="P5135" i="10"/>
  <c r="S5134" i="10"/>
  <c r="P5134" i="10"/>
  <c r="S5133" i="10"/>
  <c r="P5133" i="10"/>
  <c r="S5132" i="10"/>
  <c r="P5132" i="10"/>
  <c r="S5131" i="10"/>
  <c r="P5131" i="10"/>
  <c r="S5130" i="10"/>
  <c r="P5130" i="10"/>
  <c r="S5129" i="10"/>
  <c r="P5129" i="10"/>
  <c r="S5128" i="10"/>
  <c r="P5128" i="10"/>
  <c r="S5127" i="10"/>
  <c r="P5127" i="10"/>
  <c r="S5126" i="10"/>
  <c r="P5126" i="10"/>
  <c r="S5125" i="10"/>
  <c r="P5125" i="10"/>
  <c r="S5124" i="10"/>
  <c r="P5124" i="10"/>
  <c r="S5123" i="10"/>
  <c r="P5123" i="10"/>
  <c r="S5122" i="10"/>
  <c r="P5122" i="10"/>
  <c r="S5121" i="10"/>
  <c r="P5121" i="10"/>
  <c r="S5120" i="10"/>
  <c r="P5120" i="10"/>
  <c r="S5119" i="10"/>
  <c r="P5119" i="10"/>
  <c r="S5118" i="10"/>
  <c r="P5118" i="10"/>
  <c r="S5117" i="10"/>
  <c r="P5117" i="10"/>
  <c r="S5116" i="10"/>
  <c r="P5116" i="10"/>
  <c r="S5115" i="10"/>
  <c r="P5115" i="10"/>
  <c r="S5114" i="10"/>
  <c r="P5114" i="10"/>
  <c r="S5113" i="10"/>
  <c r="P5113" i="10"/>
  <c r="S5112" i="10"/>
  <c r="P5112" i="10"/>
  <c r="S5111" i="10"/>
  <c r="P5111" i="10"/>
  <c r="S5110" i="10"/>
  <c r="P5110" i="10"/>
  <c r="S5109" i="10"/>
  <c r="P5109" i="10"/>
  <c r="S5108" i="10"/>
  <c r="P5108" i="10"/>
  <c r="S5107" i="10"/>
  <c r="P5107" i="10"/>
  <c r="S5106" i="10"/>
  <c r="P5106" i="10"/>
  <c r="S5105" i="10"/>
  <c r="P5105" i="10"/>
  <c r="S5104" i="10"/>
  <c r="P5104" i="10"/>
  <c r="S5103" i="10"/>
  <c r="P5103" i="10"/>
  <c r="S5102" i="10"/>
  <c r="P5102" i="10"/>
  <c r="S5101" i="10"/>
  <c r="P5101" i="10"/>
  <c r="S5100" i="10"/>
  <c r="P5100" i="10"/>
  <c r="S5099" i="10"/>
  <c r="P5099" i="10"/>
  <c r="S5098" i="10"/>
  <c r="P5098" i="10"/>
  <c r="S5097" i="10"/>
  <c r="P5097" i="10"/>
  <c r="S5096" i="10"/>
  <c r="P5096" i="10"/>
  <c r="S5095" i="10"/>
  <c r="P5095" i="10"/>
  <c r="S5094" i="10"/>
  <c r="P5094" i="10"/>
  <c r="S5093" i="10"/>
  <c r="P5093" i="10"/>
  <c r="S5092" i="10"/>
  <c r="P5092" i="10"/>
  <c r="S5091" i="10"/>
  <c r="P5091" i="10"/>
  <c r="S5090" i="10"/>
  <c r="P5090" i="10"/>
  <c r="S5089" i="10"/>
  <c r="P5089" i="10"/>
  <c r="S5088" i="10"/>
  <c r="P5088" i="10"/>
  <c r="S5087" i="10"/>
  <c r="P5087" i="10"/>
  <c r="S5086" i="10"/>
  <c r="P5086" i="10"/>
  <c r="S5085" i="10"/>
  <c r="P5085" i="10"/>
  <c r="S5084" i="10"/>
  <c r="P5084" i="10"/>
  <c r="S5083" i="10"/>
  <c r="P5083" i="10"/>
  <c r="S5082" i="10"/>
  <c r="P5082" i="10"/>
  <c r="S5081" i="10"/>
  <c r="P5081" i="10"/>
  <c r="S5080" i="10"/>
  <c r="P5080" i="10"/>
  <c r="S5079" i="10"/>
  <c r="P5079" i="10"/>
  <c r="S5078" i="10"/>
  <c r="P5078" i="10"/>
  <c r="S5077" i="10"/>
  <c r="P5077" i="10"/>
  <c r="S5076" i="10"/>
  <c r="P5076" i="10"/>
  <c r="S5075" i="10"/>
  <c r="P5075" i="10"/>
  <c r="S5074" i="10"/>
  <c r="P5074" i="10"/>
  <c r="S5073" i="10"/>
  <c r="P5073" i="10"/>
  <c r="S5072" i="10"/>
  <c r="P5072" i="10"/>
  <c r="S5071" i="10"/>
  <c r="P5071" i="10"/>
  <c r="S5070" i="10"/>
  <c r="P5070" i="10"/>
  <c r="S5069" i="10"/>
  <c r="P5069" i="10"/>
  <c r="S5068" i="10"/>
  <c r="P5068" i="10"/>
  <c r="S5067" i="10"/>
  <c r="P5067" i="10"/>
  <c r="S5066" i="10"/>
  <c r="P5066" i="10"/>
  <c r="S5065" i="10"/>
  <c r="P5065" i="10"/>
  <c r="S5064" i="10"/>
  <c r="P5064" i="10"/>
  <c r="S5063" i="10"/>
  <c r="P5063" i="10"/>
  <c r="S5062" i="10"/>
  <c r="P5062" i="10"/>
  <c r="S5061" i="10"/>
  <c r="P5061" i="10"/>
  <c r="S5060" i="10"/>
  <c r="P5060" i="10"/>
  <c r="S5059" i="10"/>
  <c r="P5059" i="10"/>
  <c r="S5058" i="10"/>
  <c r="P5058" i="10"/>
  <c r="S5057" i="10"/>
  <c r="P5057" i="10"/>
  <c r="S5056" i="10"/>
  <c r="P5056" i="10"/>
  <c r="S5055" i="10"/>
  <c r="P5055" i="10"/>
  <c r="S5054" i="10"/>
  <c r="P5054" i="10"/>
  <c r="S5053" i="10"/>
  <c r="P5053" i="10"/>
  <c r="S5052" i="10"/>
  <c r="P5052" i="10"/>
  <c r="S5051" i="10"/>
  <c r="P5051" i="10"/>
  <c r="S5050" i="10"/>
  <c r="P5050" i="10"/>
  <c r="S5049" i="10"/>
  <c r="P5049" i="10"/>
  <c r="S5048" i="10"/>
  <c r="P5048" i="10"/>
  <c r="S5047" i="10"/>
  <c r="P5047" i="10"/>
  <c r="S5046" i="10"/>
  <c r="P5046" i="10"/>
  <c r="S5045" i="10"/>
  <c r="P5045" i="10"/>
  <c r="S5044" i="10"/>
  <c r="P5044" i="10"/>
  <c r="S5043" i="10"/>
  <c r="P5043" i="10"/>
  <c r="S5042" i="10"/>
  <c r="P5042" i="10"/>
  <c r="S5041" i="10"/>
  <c r="P5041" i="10"/>
  <c r="S5040" i="10"/>
  <c r="P5040" i="10"/>
  <c r="S5039" i="10"/>
  <c r="P5039" i="10"/>
  <c r="S5038" i="10"/>
  <c r="P5038" i="10"/>
  <c r="S5037" i="10"/>
  <c r="P5037" i="10"/>
  <c r="S5036" i="10"/>
  <c r="P5036" i="10"/>
  <c r="S5035" i="10"/>
  <c r="P5035" i="10"/>
  <c r="S5034" i="10"/>
  <c r="P5034" i="10"/>
  <c r="S5033" i="10"/>
  <c r="P5033" i="10"/>
  <c r="S5032" i="10"/>
  <c r="P5032" i="10"/>
  <c r="S5031" i="10"/>
  <c r="P5031" i="10"/>
  <c r="S5030" i="10"/>
  <c r="P5030" i="10"/>
  <c r="S5029" i="10"/>
  <c r="P5029" i="10"/>
  <c r="S5028" i="10"/>
  <c r="P5028" i="10"/>
  <c r="S5027" i="10"/>
  <c r="P5027" i="10"/>
  <c r="S5026" i="10"/>
  <c r="P5026" i="10"/>
  <c r="S5025" i="10"/>
  <c r="P5025" i="10"/>
  <c r="S5024" i="10"/>
  <c r="P5024" i="10"/>
  <c r="S5023" i="10"/>
  <c r="P5023" i="10"/>
  <c r="S5022" i="10"/>
  <c r="P5022" i="10"/>
  <c r="S5021" i="10"/>
  <c r="P5021" i="10"/>
  <c r="S5020" i="10"/>
  <c r="P5020" i="10"/>
  <c r="S5019" i="10"/>
  <c r="P5019" i="10"/>
  <c r="S5018" i="10"/>
  <c r="P5018" i="10"/>
  <c r="S5017" i="10"/>
  <c r="P5017" i="10"/>
  <c r="S5016" i="10"/>
  <c r="P5016" i="10"/>
  <c r="S5015" i="10"/>
  <c r="P5015" i="10"/>
  <c r="S5014" i="10"/>
  <c r="P5014" i="10"/>
  <c r="S5013" i="10"/>
  <c r="P5013" i="10"/>
  <c r="S5012" i="10"/>
  <c r="P5012" i="10"/>
  <c r="S5011" i="10"/>
  <c r="P5011" i="10"/>
  <c r="S5010" i="10"/>
  <c r="P5010" i="10"/>
  <c r="S5009" i="10"/>
  <c r="P5009" i="10"/>
  <c r="S5008" i="10"/>
  <c r="P5008" i="10"/>
  <c r="S5007" i="10"/>
  <c r="P5007" i="10"/>
  <c r="S5006" i="10"/>
  <c r="P5006" i="10"/>
  <c r="S5005" i="10"/>
  <c r="P5005" i="10"/>
  <c r="S5004" i="10"/>
  <c r="P5004" i="10"/>
  <c r="S5003" i="10"/>
  <c r="P5003" i="10"/>
  <c r="S5002" i="10"/>
  <c r="P5002" i="10"/>
  <c r="S5001" i="10"/>
  <c r="P5001" i="10"/>
  <c r="S5000" i="10"/>
  <c r="P5000" i="10"/>
  <c r="S4999" i="10"/>
  <c r="P4999" i="10"/>
  <c r="S4998" i="10"/>
  <c r="P4998" i="10"/>
  <c r="S4997" i="10"/>
  <c r="P4997" i="10"/>
  <c r="S4996" i="10"/>
  <c r="P4996" i="10"/>
  <c r="S4995" i="10"/>
  <c r="P4995" i="10"/>
  <c r="S4994" i="10"/>
  <c r="P4994" i="10"/>
  <c r="S4993" i="10"/>
  <c r="P4993" i="10"/>
  <c r="S4992" i="10"/>
  <c r="P4992" i="10"/>
  <c r="S4991" i="10"/>
  <c r="P4991" i="10"/>
  <c r="S4990" i="10"/>
  <c r="P4990" i="10"/>
  <c r="S4989" i="10"/>
  <c r="P4989" i="10"/>
  <c r="S4988" i="10"/>
  <c r="P4988" i="10"/>
  <c r="S4987" i="10"/>
  <c r="P4987" i="10"/>
  <c r="S4986" i="10"/>
  <c r="P4986" i="10"/>
  <c r="S4985" i="10"/>
  <c r="P4985" i="10"/>
  <c r="S4984" i="10"/>
  <c r="P4984" i="10"/>
  <c r="S4983" i="10"/>
  <c r="P4983" i="10"/>
  <c r="S4982" i="10"/>
  <c r="P4982" i="10"/>
  <c r="S4981" i="10"/>
  <c r="P4981" i="10"/>
  <c r="S4980" i="10"/>
  <c r="P4980" i="10"/>
  <c r="S4979" i="10"/>
  <c r="P4979" i="10"/>
  <c r="S4978" i="10"/>
  <c r="P4978" i="10"/>
  <c r="S4977" i="10"/>
  <c r="P4977" i="10"/>
  <c r="S4976" i="10"/>
  <c r="P4976" i="10"/>
  <c r="S4975" i="10"/>
  <c r="P4975" i="10"/>
  <c r="S4974" i="10"/>
  <c r="P4974" i="10"/>
  <c r="S4973" i="10"/>
  <c r="P4973" i="10"/>
  <c r="S4972" i="10"/>
  <c r="P4972" i="10"/>
  <c r="S4971" i="10"/>
  <c r="P4971" i="10"/>
  <c r="S4970" i="10"/>
  <c r="P4970" i="10"/>
  <c r="S4969" i="10"/>
  <c r="P4969" i="10"/>
  <c r="S4968" i="10"/>
  <c r="P4968" i="10"/>
  <c r="S4967" i="10"/>
  <c r="P4967" i="10"/>
  <c r="S4966" i="10"/>
  <c r="P4966" i="10"/>
  <c r="S4965" i="10"/>
  <c r="P4965" i="10"/>
  <c r="S4964" i="10"/>
  <c r="P4964" i="10"/>
  <c r="S4963" i="10"/>
  <c r="P4963" i="10"/>
  <c r="S4962" i="10"/>
  <c r="P4962" i="10"/>
  <c r="S4961" i="10"/>
  <c r="P4961" i="10"/>
  <c r="S4960" i="10"/>
  <c r="P4960" i="10"/>
  <c r="S4959" i="10"/>
  <c r="P4959" i="10"/>
  <c r="S4958" i="10"/>
  <c r="P4958" i="10"/>
  <c r="S4957" i="10"/>
  <c r="P4957" i="10"/>
  <c r="S4956" i="10"/>
  <c r="P4956" i="10"/>
  <c r="S4955" i="10"/>
  <c r="P4955" i="10"/>
  <c r="S4954" i="10"/>
  <c r="P4954" i="10"/>
  <c r="S4953" i="10"/>
  <c r="P4953" i="10"/>
  <c r="S4952" i="10"/>
  <c r="P4952" i="10"/>
  <c r="S4951" i="10"/>
  <c r="P4951" i="10"/>
  <c r="S4950" i="10"/>
  <c r="P4950" i="10"/>
  <c r="S4949" i="10"/>
  <c r="P4949" i="10"/>
  <c r="S4948" i="10"/>
  <c r="P4948" i="10"/>
  <c r="S4947" i="10"/>
  <c r="P4947" i="10"/>
  <c r="S4946" i="10"/>
  <c r="P4946" i="10"/>
  <c r="S4945" i="10"/>
  <c r="P4945" i="10"/>
  <c r="S4944" i="10"/>
  <c r="P4944" i="10"/>
  <c r="S4943" i="10"/>
  <c r="P4943" i="10"/>
  <c r="S4942" i="10"/>
  <c r="P4942" i="10"/>
  <c r="S4941" i="10"/>
  <c r="P4941" i="10"/>
  <c r="S4940" i="10"/>
  <c r="P4940" i="10"/>
  <c r="S4939" i="10"/>
  <c r="P4939" i="10"/>
  <c r="S4938" i="10"/>
  <c r="P4938" i="10"/>
  <c r="S4937" i="10"/>
  <c r="P4937" i="10"/>
  <c r="S4936" i="10"/>
  <c r="P4936" i="10"/>
  <c r="S4935" i="10"/>
  <c r="P4935" i="10"/>
  <c r="S4934" i="10"/>
  <c r="P4934" i="10"/>
  <c r="S4933" i="10"/>
  <c r="P4933" i="10"/>
  <c r="S4932" i="10"/>
  <c r="P4932" i="10"/>
  <c r="S4931" i="10"/>
  <c r="P4931" i="10"/>
  <c r="S4930" i="10"/>
  <c r="P4930" i="10"/>
  <c r="S4929" i="10"/>
  <c r="P4929" i="10"/>
  <c r="S4928" i="10"/>
  <c r="P4928" i="10"/>
  <c r="S4927" i="10"/>
  <c r="P4927" i="10"/>
  <c r="S4926" i="10"/>
  <c r="P4926" i="10"/>
  <c r="S4925" i="10"/>
  <c r="P4925" i="10"/>
  <c r="S4924" i="10"/>
  <c r="P4924" i="10"/>
  <c r="S4923" i="10"/>
  <c r="P4923" i="10"/>
  <c r="S4922" i="10"/>
  <c r="P4922" i="10"/>
  <c r="S4921" i="10"/>
  <c r="P4921" i="10"/>
  <c r="S4920" i="10"/>
  <c r="P4920" i="10"/>
  <c r="S4919" i="10"/>
  <c r="P4919" i="10"/>
  <c r="S4918" i="10"/>
  <c r="P4918" i="10"/>
  <c r="S4917" i="10"/>
  <c r="P4917" i="10"/>
  <c r="S4916" i="10"/>
  <c r="P4916" i="10"/>
  <c r="S4915" i="10"/>
  <c r="P4915" i="10"/>
  <c r="S4914" i="10"/>
  <c r="P4914" i="10"/>
  <c r="S4913" i="10"/>
  <c r="P4913" i="10"/>
  <c r="S4912" i="10"/>
  <c r="P4912" i="10"/>
  <c r="S4911" i="10"/>
  <c r="P4911" i="10"/>
  <c r="S4910" i="10"/>
  <c r="P4910" i="10"/>
  <c r="S4909" i="10"/>
  <c r="P4909" i="10"/>
  <c r="S4908" i="10"/>
  <c r="P4908" i="10"/>
  <c r="S4907" i="10"/>
  <c r="P4907" i="10"/>
  <c r="S4906" i="10"/>
  <c r="P4906" i="10"/>
  <c r="S4905" i="10"/>
  <c r="P4905" i="10"/>
  <c r="S4904" i="10"/>
  <c r="P4904" i="10"/>
  <c r="S4903" i="10"/>
  <c r="P4903" i="10"/>
  <c r="S4902" i="10"/>
  <c r="P4902" i="10"/>
  <c r="S4901" i="10"/>
  <c r="P4901" i="10"/>
  <c r="S4900" i="10"/>
  <c r="P4900" i="10"/>
  <c r="S4899" i="10"/>
  <c r="P4899" i="10"/>
  <c r="S4898" i="10"/>
  <c r="P4898" i="10"/>
  <c r="S4897" i="10"/>
  <c r="P4897" i="10"/>
  <c r="S4896" i="10"/>
  <c r="P4896" i="10"/>
  <c r="S4895" i="10"/>
  <c r="P4895" i="10"/>
  <c r="S4894" i="10"/>
  <c r="P4894" i="10"/>
  <c r="S4893" i="10"/>
  <c r="P4893" i="10"/>
  <c r="S4892" i="10"/>
  <c r="P4892" i="10"/>
  <c r="S4891" i="10"/>
  <c r="P4891" i="10"/>
  <c r="S4890" i="10"/>
  <c r="P4890" i="10"/>
  <c r="S4889" i="10"/>
  <c r="P4889" i="10"/>
  <c r="S4888" i="10"/>
  <c r="P4888" i="10"/>
  <c r="S4887" i="10"/>
  <c r="P4887" i="10"/>
  <c r="S4886" i="10"/>
  <c r="P4886" i="10"/>
  <c r="S4885" i="10"/>
  <c r="P4885" i="10"/>
  <c r="S4884" i="10"/>
  <c r="P4884" i="10"/>
  <c r="S4883" i="10"/>
  <c r="P4883" i="10"/>
  <c r="S4882" i="10"/>
  <c r="P4882" i="10"/>
  <c r="S4881" i="10"/>
  <c r="P4881" i="10"/>
  <c r="S4880" i="10"/>
  <c r="P4880" i="10"/>
  <c r="S4879" i="10"/>
  <c r="P4879" i="10"/>
  <c r="S4878" i="10"/>
  <c r="P4878" i="10"/>
  <c r="S4877" i="10"/>
  <c r="P4877" i="10"/>
  <c r="S4876" i="10"/>
  <c r="P4876" i="10"/>
  <c r="S4875" i="10"/>
  <c r="P4875" i="10"/>
  <c r="S4874" i="10"/>
  <c r="P4874" i="10"/>
  <c r="S4873" i="10"/>
  <c r="P4873" i="10"/>
  <c r="S4872" i="10"/>
  <c r="P4872" i="10"/>
  <c r="S4871" i="10"/>
  <c r="P4871" i="10"/>
  <c r="S4870" i="10"/>
  <c r="P4870" i="10"/>
  <c r="S4869" i="10"/>
  <c r="P4869" i="10"/>
  <c r="S4868" i="10"/>
  <c r="P4868" i="10"/>
  <c r="S4867" i="10"/>
  <c r="P4867" i="10"/>
  <c r="S4866" i="10"/>
  <c r="P4866" i="10"/>
  <c r="S4865" i="10"/>
  <c r="P4865" i="10"/>
  <c r="S4864" i="10"/>
  <c r="P4864" i="10"/>
  <c r="S4863" i="10"/>
  <c r="P4863" i="10"/>
  <c r="S4862" i="10"/>
  <c r="P4862" i="10"/>
  <c r="S4861" i="10"/>
  <c r="P4861" i="10"/>
  <c r="S4860" i="10"/>
  <c r="P4860" i="10"/>
  <c r="S4859" i="10"/>
  <c r="P4859" i="10"/>
  <c r="S4858" i="10"/>
  <c r="P4858" i="10"/>
  <c r="S4857" i="10"/>
  <c r="P4857" i="10"/>
  <c r="S4856" i="10"/>
  <c r="P4856" i="10"/>
  <c r="S4855" i="10"/>
  <c r="P4855" i="10"/>
  <c r="S4854" i="10"/>
  <c r="P4854" i="10"/>
  <c r="S4853" i="10"/>
  <c r="P4853" i="10"/>
  <c r="S4852" i="10"/>
  <c r="P4852" i="10"/>
  <c r="S4851" i="10"/>
  <c r="P4851" i="10"/>
  <c r="S4850" i="10"/>
  <c r="P4850" i="10"/>
  <c r="S4849" i="10"/>
  <c r="P4849" i="10"/>
  <c r="S4848" i="10"/>
  <c r="P4848" i="10"/>
  <c r="S4847" i="10"/>
  <c r="P4847" i="10"/>
  <c r="S4846" i="10"/>
  <c r="P4846" i="10"/>
  <c r="S4845" i="10"/>
  <c r="P4845" i="10"/>
  <c r="S4844" i="10"/>
  <c r="P4844" i="10"/>
  <c r="S4843" i="10"/>
  <c r="P4843" i="10"/>
  <c r="S4842" i="10"/>
  <c r="P4842" i="10"/>
  <c r="S4841" i="10"/>
  <c r="P4841" i="10"/>
  <c r="S4840" i="10"/>
  <c r="P4840" i="10"/>
  <c r="S4839" i="10"/>
  <c r="P4839" i="10"/>
  <c r="S4838" i="10"/>
  <c r="P4838" i="10"/>
  <c r="S4837" i="10"/>
  <c r="P4837" i="10"/>
  <c r="S4836" i="10"/>
  <c r="P4836" i="10"/>
  <c r="S4835" i="10"/>
  <c r="P4835" i="10"/>
  <c r="S4834" i="10"/>
  <c r="P4834" i="10"/>
  <c r="S4833" i="10"/>
  <c r="P4833" i="10"/>
  <c r="S4832" i="10"/>
  <c r="P4832" i="10"/>
  <c r="S4831" i="10"/>
  <c r="P4831" i="10"/>
  <c r="S4830" i="10"/>
  <c r="P4830" i="10"/>
  <c r="S4829" i="10"/>
  <c r="P4829" i="10"/>
  <c r="S4828" i="10"/>
  <c r="P4828" i="10"/>
  <c r="S4827" i="10"/>
  <c r="P4827" i="10"/>
  <c r="S4826" i="10"/>
  <c r="P4826" i="10"/>
  <c r="S4825" i="10"/>
  <c r="P4825" i="10"/>
  <c r="S4824" i="10"/>
  <c r="P4824" i="10"/>
  <c r="S4823" i="10"/>
  <c r="P4823" i="10"/>
  <c r="S4822" i="10"/>
  <c r="P4822" i="10"/>
  <c r="S4821" i="10"/>
  <c r="P4821" i="10"/>
  <c r="S4820" i="10"/>
  <c r="P4820" i="10"/>
  <c r="S4819" i="10"/>
  <c r="P4819" i="10"/>
  <c r="S4818" i="10"/>
  <c r="P4818" i="10"/>
  <c r="S4817" i="10"/>
  <c r="P4817" i="10"/>
  <c r="S4816" i="10"/>
  <c r="P4816" i="10"/>
  <c r="S4815" i="10"/>
  <c r="P4815" i="10"/>
  <c r="S4814" i="10"/>
  <c r="P4814" i="10"/>
  <c r="S4813" i="10"/>
  <c r="P4813" i="10"/>
  <c r="S4812" i="10"/>
  <c r="P4812" i="10"/>
  <c r="S4811" i="10"/>
  <c r="P4811" i="10"/>
  <c r="S4810" i="10"/>
  <c r="P4810" i="10"/>
  <c r="S4809" i="10"/>
  <c r="P4809" i="10"/>
  <c r="S4808" i="10"/>
  <c r="P4808" i="10"/>
  <c r="S4807" i="10"/>
  <c r="P4807" i="10"/>
  <c r="S4806" i="10"/>
  <c r="P4806" i="10"/>
  <c r="S4805" i="10"/>
  <c r="P4805" i="10"/>
  <c r="S4804" i="10"/>
  <c r="P4804" i="10"/>
  <c r="S4803" i="10"/>
  <c r="P4803" i="10"/>
  <c r="S4802" i="10"/>
  <c r="P4802" i="10"/>
  <c r="S4801" i="10"/>
  <c r="P4801" i="10"/>
  <c r="S4800" i="10"/>
  <c r="P4800" i="10"/>
  <c r="S4799" i="10"/>
  <c r="P4799" i="10"/>
  <c r="S4798" i="10"/>
  <c r="P4798" i="10"/>
  <c r="S4797" i="10"/>
  <c r="P4797" i="10"/>
  <c r="S4796" i="10"/>
  <c r="P4796" i="10"/>
  <c r="S4795" i="10"/>
  <c r="P4795" i="10"/>
  <c r="S4794" i="10"/>
  <c r="P4794" i="10"/>
  <c r="S4793" i="10"/>
  <c r="P4793" i="10"/>
  <c r="S4792" i="10"/>
  <c r="P4792" i="10"/>
  <c r="S4791" i="10"/>
  <c r="P4791" i="10"/>
  <c r="S4790" i="10"/>
  <c r="P4790" i="10"/>
  <c r="S4789" i="10"/>
  <c r="P4789" i="10"/>
  <c r="S4788" i="10"/>
  <c r="P4788" i="10"/>
  <c r="S4787" i="10"/>
  <c r="P4787" i="10"/>
  <c r="S4786" i="10"/>
  <c r="P4786" i="10"/>
  <c r="S4785" i="10"/>
  <c r="P4785" i="10"/>
  <c r="S4784" i="10"/>
  <c r="P4784" i="10"/>
  <c r="S4783" i="10"/>
  <c r="P4783" i="10"/>
  <c r="S4782" i="10"/>
  <c r="P4782" i="10"/>
  <c r="S4781" i="10"/>
  <c r="P4781" i="10"/>
  <c r="S4780" i="10"/>
  <c r="P4780" i="10"/>
  <c r="S4779" i="10"/>
  <c r="P4779" i="10"/>
  <c r="S4778" i="10"/>
  <c r="P4778" i="10"/>
  <c r="S4777" i="10"/>
  <c r="P4777" i="10"/>
  <c r="S4776" i="10"/>
  <c r="P4776" i="10"/>
  <c r="S4775" i="10"/>
  <c r="P4775" i="10"/>
  <c r="S4774" i="10"/>
  <c r="P4774" i="10"/>
  <c r="S4773" i="10"/>
  <c r="P4773" i="10"/>
  <c r="S4772" i="10"/>
  <c r="P4772" i="10"/>
  <c r="S4771" i="10"/>
  <c r="P4771" i="10"/>
  <c r="S4770" i="10"/>
  <c r="P4770" i="10"/>
  <c r="S4769" i="10"/>
  <c r="P4769" i="10"/>
  <c r="S4768" i="10"/>
  <c r="P4768" i="10"/>
  <c r="S4767" i="10"/>
  <c r="P4767" i="10"/>
  <c r="S4766" i="10"/>
  <c r="P4766" i="10"/>
  <c r="S4765" i="10"/>
  <c r="P4765" i="10"/>
  <c r="S4764" i="10"/>
  <c r="P4764" i="10"/>
  <c r="S4763" i="10"/>
  <c r="P4763" i="10"/>
  <c r="S4762" i="10"/>
  <c r="P4762" i="10"/>
  <c r="S4761" i="10"/>
  <c r="P4761" i="10"/>
  <c r="S4760" i="10"/>
  <c r="P4760" i="10"/>
  <c r="S4759" i="10"/>
  <c r="P4759" i="10"/>
  <c r="S4758" i="10"/>
  <c r="P4758" i="10"/>
  <c r="S4757" i="10"/>
  <c r="P4757" i="10"/>
  <c r="S4756" i="10"/>
  <c r="P4756" i="10"/>
  <c r="S4755" i="10"/>
  <c r="P4755" i="10"/>
  <c r="S4754" i="10"/>
  <c r="P4754" i="10"/>
  <c r="S4753" i="10"/>
  <c r="P4753" i="10"/>
  <c r="S4752" i="10"/>
  <c r="P4752" i="10"/>
  <c r="S4751" i="10"/>
  <c r="P4751" i="10"/>
  <c r="S4750" i="10"/>
  <c r="P4750" i="10"/>
  <c r="S4749" i="10"/>
  <c r="P4749" i="10"/>
  <c r="S4748" i="10"/>
  <c r="P4748" i="10"/>
  <c r="S4747" i="10"/>
  <c r="P4747" i="10"/>
  <c r="S4746" i="10"/>
  <c r="P4746" i="10"/>
  <c r="S4745" i="10"/>
  <c r="P4745" i="10"/>
  <c r="S4744" i="10"/>
  <c r="P4744" i="10"/>
  <c r="S4743" i="10"/>
  <c r="P4743" i="10"/>
  <c r="S4742" i="10"/>
  <c r="P4742" i="10"/>
  <c r="S4741" i="10"/>
  <c r="P4741" i="10"/>
  <c r="S4740" i="10"/>
  <c r="P4740" i="10"/>
  <c r="S4739" i="10"/>
  <c r="P4739" i="10"/>
  <c r="S4738" i="10"/>
  <c r="P4738" i="10"/>
  <c r="S4737" i="10"/>
  <c r="P4737" i="10"/>
  <c r="S4736" i="10"/>
  <c r="P4736" i="10"/>
  <c r="S4735" i="10"/>
  <c r="P4735" i="10"/>
  <c r="S4734" i="10"/>
  <c r="P4734" i="10"/>
  <c r="S4733" i="10"/>
  <c r="P4733" i="10"/>
  <c r="S4732" i="10"/>
  <c r="P4732" i="10"/>
  <c r="S4731" i="10"/>
  <c r="P4731" i="10"/>
  <c r="S4730" i="10"/>
  <c r="P4730" i="10"/>
  <c r="S4729" i="10"/>
  <c r="P4729" i="10"/>
  <c r="S4728" i="10"/>
  <c r="P4728" i="10"/>
  <c r="S4727" i="10"/>
  <c r="P4727" i="10"/>
  <c r="S4726" i="10"/>
  <c r="P4726" i="10"/>
  <c r="S4725" i="10"/>
  <c r="P4725" i="10"/>
  <c r="S4724" i="10"/>
  <c r="P4724" i="10"/>
  <c r="S4723" i="10"/>
  <c r="P4723" i="10"/>
  <c r="S4722" i="10"/>
  <c r="P4722" i="10"/>
  <c r="S4721" i="10"/>
  <c r="P4721" i="10"/>
  <c r="S4720" i="10"/>
  <c r="P4720" i="10"/>
  <c r="S4719" i="10"/>
  <c r="P4719" i="10"/>
  <c r="S4718" i="10"/>
  <c r="P4718" i="10"/>
  <c r="S4717" i="10"/>
  <c r="P4717" i="10"/>
  <c r="S4716" i="10"/>
  <c r="P4716" i="10"/>
  <c r="S4715" i="10"/>
  <c r="P4715" i="10"/>
  <c r="S4714" i="10"/>
  <c r="P4714" i="10"/>
  <c r="S4713" i="10"/>
  <c r="P4713" i="10"/>
  <c r="S4712" i="10"/>
  <c r="P4712" i="10"/>
  <c r="S4711" i="10"/>
  <c r="P4711" i="10"/>
  <c r="S4710" i="10"/>
  <c r="P4710" i="10"/>
  <c r="S4709" i="10"/>
  <c r="P4709" i="10"/>
  <c r="S4708" i="10"/>
  <c r="P4708" i="10"/>
  <c r="S4707" i="10"/>
  <c r="P4707" i="10"/>
  <c r="S4706" i="10"/>
  <c r="P4706" i="10"/>
  <c r="S4705" i="10"/>
  <c r="P4705" i="10"/>
  <c r="S4704" i="10"/>
  <c r="P4704" i="10"/>
  <c r="S4703" i="10"/>
  <c r="P4703" i="10"/>
  <c r="S4702" i="10"/>
  <c r="P4702" i="10"/>
  <c r="S4701" i="10"/>
  <c r="P4701" i="10"/>
  <c r="S4700" i="10"/>
  <c r="P4700" i="10"/>
  <c r="S4699" i="10"/>
  <c r="P4699" i="10"/>
  <c r="S4698" i="10"/>
  <c r="P4698" i="10"/>
  <c r="S4697" i="10"/>
  <c r="P4697" i="10"/>
  <c r="S4696" i="10"/>
  <c r="P4696" i="10"/>
  <c r="S4695" i="10"/>
  <c r="P4695" i="10"/>
  <c r="S4694" i="10"/>
  <c r="P4694" i="10"/>
  <c r="S4693" i="10"/>
  <c r="P4693" i="10"/>
  <c r="S4692" i="10"/>
  <c r="P4692" i="10"/>
  <c r="S4691" i="10"/>
  <c r="P4691" i="10"/>
  <c r="S4690" i="10"/>
  <c r="P4690" i="10"/>
  <c r="S4689" i="10"/>
  <c r="P4689" i="10"/>
  <c r="S4688" i="10"/>
  <c r="P4688" i="10"/>
  <c r="S4687" i="10"/>
  <c r="P4687" i="10"/>
  <c r="S4686" i="10"/>
  <c r="P4686" i="10"/>
  <c r="S4685" i="10"/>
  <c r="P4685" i="10"/>
  <c r="S4684" i="10"/>
  <c r="P4684" i="10"/>
  <c r="S4683" i="10"/>
  <c r="P4683" i="10"/>
  <c r="S4682" i="10"/>
  <c r="P4682" i="10"/>
  <c r="S4681" i="10"/>
  <c r="P4681" i="10"/>
  <c r="S4680" i="10"/>
  <c r="P4680" i="10"/>
  <c r="S4679" i="10"/>
  <c r="P4679" i="10"/>
  <c r="S4678" i="10"/>
  <c r="P4678" i="10"/>
  <c r="S4677" i="10"/>
  <c r="P4677" i="10"/>
  <c r="S4676" i="10"/>
  <c r="P4676" i="10"/>
  <c r="S4675" i="10"/>
  <c r="P4675" i="10"/>
  <c r="S4674" i="10"/>
  <c r="P4674" i="10"/>
  <c r="S4673" i="10"/>
  <c r="P4673" i="10"/>
  <c r="S4672" i="10"/>
  <c r="P4672" i="10"/>
  <c r="S4671" i="10"/>
  <c r="P4671" i="10"/>
  <c r="S4670" i="10"/>
  <c r="P4670" i="10"/>
  <c r="S4669" i="10"/>
  <c r="P4669" i="10"/>
  <c r="S4668" i="10"/>
  <c r="P4668" i="10"/>
  <c r="S4667" i="10"/>
  <c r="P4667" i="10"/>
  <c r="S4666" i="10"/>
  <c r="P4666" i="10"/>
  <c r="S4665" i="10"/>
  <c r="P4665" i="10"/>
  <c r="S4664" i="10"/>
  <c r="P4664" i="10"/>
  <c r="S4663" i="10"/>
  <c r="P4663" i="10"/>
  <c r="S4662" i="10"/>
  <c r="P4662" i="10"/>
  <c r="S4661" i="10"/>
  <c r="P4661" i="10"/>
  <c r="S4660" i="10"/>
  <c r="P4660" i="10"/>
  <c r="S4659" i="10"/>
  <c r="P4659" i="10"/>
  <c r="S4658" i="10"/>
  <c r="P4658" i="10"/>
  <c r="S4657" i="10"/>
  <c r="P4657" i="10"/>
  <c r="S4656" i="10"/>
  <c r="P4656" i="10"/>
  <c r="S4655" i="10"/>
  <c r="P4655" i="10"/>
  <c r="S4654" i="10"/>
  <c r="P4654" i="10"/>
  <c r="S4653" i="10"/>
  <c r="P4653" i="10"/>
  <c r="S4652" i="10"/>
  <c r="P4652" i="10"/>
  <c r="S4651" i="10"/>
  <c r="P4651" i="10"/>
  <c r="S4650" i="10"/>
  <c r="P4650" i="10"/>
  <c r="S4649" i="10"/>
  <c r="P4649" i="10"/>
  <c r="S4648" i="10"/>
  <c r="P4648" i="10"/>
  <c r="S4647" i="10"/>
  <c r="P4647" i="10"/>
  <c r="S4646" i="10"/>
  <c r="P4646" i="10"/>
  <c r="S4645" i="10"/>
  <c r="P4645" i="10"/>
  <c r="S4644" i="10"/>
  <c r="P4644" i="10"/>
  <c r="S4643" i="10"/>
  <c r="P4643" i="10"/>
  <c r="S4642" i="10"/>
  <c r="P4642" i="10"/>
  <c r="S4641" i="10"/>
  <c r="P4641" i="10"/>
  <c r="S4640" i="10"/>
  <c r="P4640" i="10"/>
  <c r="S4639" i="10"/>
  <c r="P4639" i="10"/>
  <c r="S4638" i="10"/>
  <c r="P4638" i="10"/>
  <c r="S4637" i="10"/>
  <c r="P4637" i="10"/>
  <c r="S4636" i="10"/>
  <c r="P4636" i="10"/>
  <c r="S4635" i="10"/>
  <c r="P4635" i="10"/>
  <c r="S4634" i="10"/>
  <c r="P4634" i="10"/>
  <c r="S4633" i="10"/>
  <c r="P4633" i="10"/>
  <c r="S4632" i="10"/>
  <c r="P4632" i="10"/>
  <c r="S4631" i="10"/>
  <c r="P4631" i="10"/>
  <c r="S4630" i="10"/>
  <c r="P4630" i="10"/>
  <c r="S4629" i="10"/>
  <c r="P4629" i="10"/>
  <c r="S4628" i="10"/>
  <c r="P4628" i="10"/>
  <c r="S4627" i="10"/>
  <c r="P4627" i="10"/>
  <c r="S4626" i="10"/>
  <c r="P4626" i="10"/>
  <c r="S4625" i="10"/>
  <c r="P4625" i="10"/>
  <c r="S4624" i="10"/>
  <c r="P4624" i="10"/>
  <c r="S4623" i="10"/>
  <c r="P4623" i="10"/>
  <c r="S4622" i="10"/>
  <c r="P4622" i="10"/>
  <c r="S4621" i="10"/>
  <c r="P4621" i="10"/>
  <c r="S4620" i="10"/>
  <c r="P4620" i="10"/>
  <c r="S4619" i="10"/>
  <c r="P4619" i="10"/>
  <c r="S4618" i="10"/>
  <c r="P4618" i="10"/>
  <c r="S4617" i="10"/>
  <c r="P4617" i="10"/>
  <c r="S4616" i="10"/>
  <c r="P4616" i="10"/>
  <c r="S4615" i="10"/>
  <c r="P4615" i="10"/>
  <c r="S4614" i="10"/>
  <c r="P4614" i="10"/>
  <c r="S4613" i="10"/>
  <c r="P4613" i="10"/>
  <c r="S4612" i="10"/>
  <c r="P4612" i="10"/>
  <c r="S4611" i="10"/>
  <c r="P4611" i="10"/>
  <c r="S4610" i="10"/>
  <c r="P4610" i="10"/>
  <c r="S4609" i="10"/>
  <c r="P4609" i="10"/>
  <c r="S4608" i="10"/>
  <c r="P4608" i="10"/>
  <c r="S4607" i="10"/>
  <c r="P4607" i="10"/>
  <c r="S4606" i="10"/>
  <c r="P4606" i="10"/>
  <c r="S4605" i="10"/>
  <c r="P4605" i="10"/>
  <c r="S4604" i="10"/>
  <c r="P4604" i="10"/>
  <c r="S4603" i="10"/>
  <c r="P4603" i="10"/>
  <c r="S4602" i="10"/>
  <c r="P4602" i="10"/>
  <c r="S4601" i="10"/>
  <c r="P4601" i="10"/>
  <c r="S4600" i="10"/>
  <c r="P4600" i="10"/>
  <c r="S4599" i="10"/>
  <c r="P4599" i="10"/>
  <c r="S4598" i="10"/>
  <c r="P4598" i="10"/>
  <c r="S4597" i="10"/>
  <c r="P4597" i="10"/>
  <c r="S4596" i="10"/>
  <c r="P4596" i="10"/>
  <c r="S4595" i="10"/>
  <c r="P4595" i="10"/>
  <c r="S4594" i="10"/>
  <c r="P4594" i="10"/>
  <c r="S4593" i="10"/>
  <c r="P4593" i="10"/>
  <c r="S4592" i="10"/>
  <c r="P4592" i="10"/>
  <c r="S4591" i="10"/>
  <c r="P4591" i="10"/>
  <c r="S4590" i="10"/>
  <c r="P4590" i="10"/>
  <c r="S4589" i="10"/>
  <c r="P4589" i="10"/>
  <c r="S4588" i="10"/>
  <c r="P4588" i="10"/>
  <c r="S4587" i="10"/>
  <c r="P4587" i="10"/>
  <c r="S4586" i="10"/>
  <c r="P4586" i="10"/>
  <c r="S4585" i="10"/>
  <c r="P4585" i="10"/>
  <c r="S4584" i="10"/>
  <c r="P4584" i="10"/>
  <c r="S4583" i="10"/>
  <c r="P4583" i="10"/>
  <c r="S4582" i="10"/>
  <c r="P4582" i="10"/>
  <c r="S4581" i="10"/>
  <c r="P4581" i="10"/>
  <c r="S4580" i="10"/>
  <c r="P4580" i="10"/>
  <c r="S4579" i="10"/>
  <c r="P4579" i="10"/>
  <c r="S4578" i="10"/>
  <c r="P4578" i="10"/>
  <c r="S4577" i="10"/>
  <c r="P4577" i="10"/>
  <c r="S4576" i="10"/>
  <c r="P4576" i="10"/>
  <c r="S4575" i="10"/>
  <c r="P4575" i="10"/>
  <c r="S4574" i="10"/>
  <c r="P4574" i="10"/>
  <c r="S4573" i="10"/>
  <c r="P4573" i="10"/>
  <c r="S4572" i="10"/>
  <c r="P4572" i="10"/>
  <c r="S4571" i="10"/>
  <c r="P4571" i="10"/>
  <c r="S4570" i="10"/>
  <c r="P4570" i="10"/>
  <c r="S4569" i="10"/>
  <c r="P4569" i="10"/>
  <c r="S4568" i="10"/>
  <c r="P4568" i="10"/>
  <c r="S4567" i="10"/>
  <c r="P4567" i="10"/>
  <c r="S4566" i="10"/>
  <c r="P4566" i="10"/>
  <c r="S4565" i="10"/>
  <c r="P4565" i="10"/>
  <c r="S4564" i="10"/>
  <c r="P4564" i="10"/>
  <c r="S4563" i="10"/>
  <c r="P4563" i="10"/>
  <c r="S4562" i="10"/>
  <c r="P4562" i="10"/>
  <c r="S4561" i="10"/>
  <c r="P4561" i="10"/>
  <c r="S4560" i="10"/>
  <c r="P4560" i="10"/>
  <c r="S4559" i="10"/>
  <c r="P4559" i="10"/>
  <c r="S4558" i="10"/>
  <c r="P4558" i="10"/>
  <c r="S4557" i="10"/>
  <c r="P4557" i="10"/>
  <c r="S4556" i="10"/>
  <c r="P4556" i="10"/>
  <c r="S4555" i="10"/>
  <c r="P4555" i="10"/>
  <c r="S4554" i="10"/>
  <c r="P4554" i="10"/>
  <c r="S4553" i="10"/>
  <c r="P4553" i="10"/>
  <c r="S4552" i="10"/>
  <c r="P4552" i="10"/>
  <c r="S4551" i="10"/>
  <c r="P4551" i="10"/>
  <c r="S4550" i="10"/>
  <c r="P4550" i="10"/>
  <c r="S4549" i="10"/>
  <c r="P4549" i="10"/>
  <c r="S4548" i="10"/>
  <c r="P4548" i="10"/>
  <c r="S4547" i="10"/>
  <c r="P4547" i="10"/>
  <c r="S4546" i="10"/>
  <c r="P4546" i="10"/>
  <c r="S4545" i="10"/>
  <c r="P4545" i="10"/>
  <c r="S4544" i="10"/>
  <c r="P4544" i="10"/>
  <c r="S4543" i="10"/>
  <c r="P4543" i="10"/>
  <c r="S4542" i="10"/>
  <c r="P4542" i="10"/>
  <c r="S4541" i="10"/>
  <c r="P4541" i="10"/>
  <c r="S4540" i="10"/>
  <c r="P4540" i="10"/>
  <c r="S4539" i="10"/>
  <c r="P4539" i="10"/>
  <c r="S4538" i="10"/>
  <c r="P4538" i="10"/>
  <c r="S4537" i="10"/>
  <c r="P4537" i="10"/>
  <c r="S4536" i="10"/>
  <c r="P4536" i="10"/>
  <c r="S4535" i="10"/>
  <c r="P4535" i="10"/>
  <c r="S4534" i="10"/>
  <c r="P4534" i="10"/>
  <c r="S4533" i="10"/>
  <c r="P4533" i="10"/>
  <c r="S4532" i="10"/>
  <c r="P4532" i="10"/>
  <c r="S4531" i="10"/>
  <c r="P4531" i="10"/>
  <c r="S4530" i="10"/>
  <c r="P4530" i="10"/>
  <c r="S4529" i="10"/>
  <c r="P4529" i="10"/>
  <c r="S4528" i="10"/>
  <c r="P4528" i="10"/>
  <c r="S4527" i="10"/>
  <c r="P4527" i="10"/>
  <c r="S4526" i="10"/>
  <c r="P4526" i="10"/>
  <c r="S4525" i="10"/>
  <c r="P4525" i="10"/>
  <c r="S4524" i="10"/>
  <c r="P4524" i="10"/>
  <c r="S4523" i="10"/>
  <c r="P4523" i="10"/>
  <c r="S4522" i="10"/>
  <c r="P4522" i="10"/>
  <c r="S4521" i="10"/>
  <c r="P4521" i="10"/>
  <c r="S4520" i="10"/>
  <c r="P4520" i="10"/>
  <c r="S4519" i="10"/>
  <c r="P4519" i="10"/>
  <c r="S4518" i="10"/>
  <c r="P4518" i="10"/>
  <c r="S4517" i="10"/>
  <c r="P4517" i="10"/>
  <c r="S4516" i="10"/>
  <c r="P4516" i="10"/>
  <c r="S4515" i="10"/>
  <c r="P4515" i="10"/>
  <c r="S4514" i="10"/>
  <c r="P4514" i="10"/>
  <c r="S4513" i="10"/>
  <c r="P4513" i="10"/>
  <c r="S4512" i="10"/>
  <c r="P4512" i="10"/>
  <c r="S4511" i="10"/>
  <c r="P4511" i="10"/>
  <c r="S4510" i="10"/>
  <c r="P4510" i="10"/>
  <c r="S4509" i="10"/>
  <c r="P4509" i="10"/>
  <c r="S4508" i="10"/>
  <c r="P4508" i="10"/>
  <c r="S4507" i="10"/>
  <c r="P4507" i="10"/>
  <c r="S4506" i="10"/>
  <c r="P4506" i="10"/>
  <c r="S4505" i="10"/>
  <c r="P4505" i="10"/>
  <c r="S4504" i="10"/>
  <c r="P4504" i="10"/>
  <c r="S4503" i="10"/>
  <c r="P4503" i="10"/>
  <c r="S4502" i="10"/>
  <c r="P4502" i="10"/>
  <c r="S4501" i="10"/>
  <c r="P4501" i="10"/>
  <c r="S4500" i="10"/>
  <c r="P4500" i="10"/>
  <c r="S4499" i="10"/>
  <c r="P4499" i="10"/>
  <c r="S4498" i="10"/>
  <c r="P4498" i="10"/>
  <c r="S4497" i="10"/>
  <c r="P4497" i="10"/>
  <c r="S4496" i="10"/>
  <c r="P4496" i="10"/>
  <c r="S4495" i="10"/>
  <c r="P4495" i="10"/>
  <c r="S4494" i="10"/>
  <c r="P4494" i="10"/>
  <c r="S4493" i="10"/>
  <c r="P4493" i="10"/>
  <c r="S4492" i="10"/>
  <c r="P4492" i="10"/>
  <c r="S4491" i="10"/>
  <c r="P4491" i="10"/>
  <c r="S4490" i="10"/>
  <c r="P4490" i="10"/>
  <c r="S4489" i="10"/>
  <c r="P4489" i="10"/>
  <c r="S4488" i="10"/>
  <c r="P4488" i="10"/>
  <c r="S4487" i="10"/>
  <c r="P4487" i="10"/>
  <c r="S4486" i="10"/>
  <c r="P4486" i="10"/>
  <c r="S4485" i="10"/>
  <c r="P4485" i="10"/>
  <c r="S4484" i="10"/>
  <c r="P4484" i="10"/>
  <c r="S4483" i="10"/>
  <c r="P4483" i="10"/>
  <c r="S4482" i="10"/>
  <c r="P4482" i="10"/>
  <c r="S4481" i="10"/>
  <c r="P4481" i="10"/>
  <c r="S4480" i="10"/>
  <c r="P4480" i="10"/>
  <c r="S4479" i="10"/>
  <c r="P4479" i="10"/>
  <c r="S4478" i="10"/>
  <c r="P4478" i="10"/>
  <c r="S4477" i="10"/>
  <c r="P4477" i="10"/>
  <c r="S4476" i="10"/>
  <c r="P4476" i="10"/>
  <c r="S4475" i="10"/>
  <c r="P4475" i="10"/>
  <c r="S4474" i="10"/>
  <c r="P4474" i="10"/>
  <c r="S4473" i="10"/>
  <c r="P4473" i="10"/>
  <c r="S4472" i="10"/>
  <c r="P4472" i="10"/>
  <c r="S4471" i="10"/>
  <c r="P4471" i="10"/>
  <c r="S4470" i="10"/>
  <c r="P4470" i="10"/>
  <c r="S4469" i="10"/>
  <c r="P4469" i="10"/>
  <c r="S4468" i="10"/>
  <c r="P4468" i="10"/>
  <c r="S4467" i="10"/>
  <c r="P4467" i="10"/>
  <c r="S4466" i="10"/>
  <c r="P4466" i="10"/>
  <c r="S4465" i="10"/>
  <c r="P4465" i="10"/>
  <c r="S4464" i="10"/>
  <c r="P4464" i="10"/>
  <c r="S4463" i="10"/>
  <c r="P4463" i="10"/>
  <c r="S4462" i="10"/>
  <c r="P4462" i="10"/>
  <c r="S4461" i="10"/>
  <c r="P4461" i="10"/>
  <c r="S4460" i="10"/>
  <c r="P4460" i="10"/>
  <c r="S4459" i="10"/>
  <c r="P4459" i="10"/>
  <c r="S4458" i="10"/>
  <c r="P4458" i="10"/>
  <c r="S4457" i="10"/>
  <c r="P4457" i="10"/>
  <c r="S4456" i="10"/>
  <c r="P4456" i="10"/>
  <c r="S4455" i="10"/>
  <c r="P4455" i="10"/>
  <c r="S4454" i="10"/>
  <c r="P4454" i="10"/>
  <c r="S4453" i="10"/>
  <c r="P4453" i="10"/>
  <c r="S4452" i="10"/>
  <c r="P4452" i="10"/>
  <c r="S4451" i="10"/>
  <c r="P4451" i="10"/>
  <c r="S4450" i="10"/>
  <c r="P4450" i="10"/>
  <c r="S4449" i="10"/>
  <c r="P4449" i="10"/>
  <c r="S4448" i="10"/>
  <c r="P4448" i="10"/>
  <c r="S4447" i="10"/>
  <c r="P4447" i="10"/>
  <c r="S4446" i="10"/>
  <c r="P4446" i="10"/>
  <c r="S4445" i="10"/>
  <c r="P4445" i="10"/>
  <c r="S4444" i="10"/>
  <c r="P4444" i="10"/>
  <c r="S4443" i="10"/>
  <c r="P4443" i="10"/>
  <c r="S4442" i="10"/>
  <c r="P4442" i="10"/>
  <c r="S4441" i="10"/>
  <c r="P4441" i="10"/>
  <c r="S4440" i="10"/>
  <c r="P4440" i="10"/>
  <c r="S4439" i="10"/>
  <c r="P4439" i="10"/>
  <c r="S4438" i="10"/>
  <c r="P4438" i="10"/>
  <c r="S4437" i="10"/>
  <c r="P4437" i="10"/>
  <c r="S4436" i="10"/>
  <c r="P4436" i="10"/>
  <c r="S4435" i="10"/>
  <c r="P4435" i="10"/>
  <c r="S4434" i="10"/>
  <c r="P4434" i="10"/>
  <c r="S4433" i="10"/>
  <c r="P4433" i="10"/>
  <c r="S4432" i="10"/>
  <c r="P4432" i="10"/>
  <c r="S4431" i="10"/>
  <c r="P4431" i="10"/>
  <c r="S4430" i="10"/>
  <c r="P4430" i="10"/>
  <c r="S4429" i="10"/>
  <c r="P4429" i="10"/>
  <c r="S4428" i="10"/>
  <c r="P4428" i="10"/>
  <c r="S4427" i="10"/>
  <c r="P4427" i="10"/>
  <c r="S4426" i="10"/>
  <c r="P4426" i="10"/>
  <c r="S4425" i="10"/>
  <c r="P4425" i="10"/>
  <c r="S4424" i="10"/>
  <c r="P4424" i="10"/>
  <c r="S4423" i="10"/>
  <c r="P4423" i="10"/>
  <c r="S4422" i="10"/>
  <c r="P4422" i="10"/>
  <c r="S4421" i="10"/>
  <c r="P4421" i="10"/>
  <c r="S4420" i="10"/>
  <c r="P4420" i="10"/>
  <c r="S4419" i="10"/>
  <c r="P4419" i="10"/>
  <c r="S4418" i="10"/>
  <c r="P4418" i="10"/>
  <c r="S4417" i="10"/>
  <c r="P4417" i="10"/>
  <c r="S4416" i="10"/>
  <c r="P4416" i="10"/>
  <c r="S4415" i="10"/>
  <c r="P4415" i="10"/>
  <c r="S4414" i="10"/>
  <c r="P4414" i="10"/>
  <c r="S4413" i="10"/>
  <c r="P4413" i="10"/>
  <c r="S4412" i="10"/>
  <c r="P4412" i="10"/>
  <c r="S4411" i="10"/>
  <c r="P4411" i="10"/>
  <c r="S4410" i="10"/>
  <c r="P4410" i="10"/>
  <c r="S4409" i="10"/>
  <c r="P4409" i="10"/>
  <c r="S4408" i="10"/>
  <c r="P4408" i="10"/>
  <c r="S4407" i="10"/>
  <c r="P4407" i="10"/>
  <c r="S4406" i="10"/>
  <c r="P4406" i="10"/>
  <c r="S4405" i="10"/>
  <c r="P4405" i="10"/>
  <c r="S4404" i="10"/>
  <c r="P4404" i="10"/>
  <c r="S4403" i="10"/>
  <c r="P4403" i="10"/>
  <c r="S4402" i="10"/>
  <c r="P4402" i="10"/>
  <c r="S4401" i="10"/>
  <c r="P4401" i="10"/>
  <c r="S4400" i="10"/>
  <c r="P4400" i="10"/>
  <c r="S4399" i="10"/>
  <c r="P4399" i="10"/>
  <c r="S4398" i="10"/>
  <c r="P4398" i="10"/>
  <c r="S4397" i="10"/>
  <c r="P4397" i="10"/>
  <c r="S4396" i="10"/>
  <c r="P4396" i="10"/>
  <c r="S4395" i="10"/>
  <c r="P4395" i="10"/>
  <c r="S4394" i="10"/>
  <c r="P4394" i="10"/>
  <c r="S4393" i="10"/>
  <c r="P4393" i="10"/>
  <c r="S4392" i="10"/>
  <c r="P4392" i="10"/>
  <c r="S4391" i="10"/>
  <c r="P4391" i="10"/>
  <c r="S4390" i="10"/>
  <c r="P4390" i="10"/>
  <c r="S4389" i="10"/>
  <c r="P4389" i="10"/>
  <c r="S4388" i="10"/>
  <c r="P4388" i="10"/>
  <c r="S4387" i="10"/>
  <c r="P4387" i="10"/>
  <c r="S4386" i="10"/>
  <c r="P4386" i="10"/>
  <c r="S4385" i="10"/>
  <c r="P4385" i="10"/>
  <c r="S4384" i="10"/>
  <c r="P4384" i="10"/>
  <c r="S4383" i="10"/>
  <c r="P4383" i="10"/>
  <c r="S4382" i="10"/>
  <c r="P4382" i="10"/>
  <c r="S4381" i="10"/>
  <c r="P4381" i="10"/>
  <c r="S4380" i="10"/>
  <c r="P4380" i="10"/>
  <c r="S4379" i="10"/>
  <c r="P4379" i="10"/>
  <c r="S4378" i="10"/>
  <c r="P4378" i="10"/>
  <c r="S4377" i="10"/>
  <c r="P4377" i="10"/>
  <c r="S4376" i="10"/>
  <c r="P4376" i="10"/>
  <c r="S4375" i="10"/>
  <c r="P4375" i="10"/>
  <c r="S4374" i="10"/>
  <c r="P4374" i="10"/>
  <c r="S4373" i="10"/>
  <c r="P4373" i="10"/>
  <c r="S4372" i="10"/>
  <c r="P4372" i="10"/>
  <c r="S4371" i="10"/>
  <c r="P4371" i="10"/>
  <c r="S4370" i="10"/>
  <c r="P4370" i="10"/>
  <c r="S4369" i="10"/>
  <c r="P4369" i="10"/>
  <c r="S4368" i="10"/>
  <c r="P4368" i="10"/>
  <c r="S4367" i="10"/>
  <c r="P4367" i="10"/>
  <c r="S4366" i="10"/>
  <c r="P4366" i="10"/>
  <c r="S4365" i="10"/>
  <c r="P4365" i="10"/>
  <c r="S4364" i="10"/>
  <c r="P4364" i="10"/>
  <c r="S4363" i="10"/>
  <c r="P4363" i="10"/>
  <c r="S4362" i="10"/>
  <c r="P4362" i="10"/>
  <c r="S4361" i="10"/>
  <c r="P4361" i="10"/>
  <c r="S4360" i="10"/>
  <c r="P4360" i="10"/>
  <c r="S4359" i="10"/>
  <c r="P4359" i="10"/>
  <c r="S4358" i="10"/>
  <c r="P4358" i="10"/>
  <c r="S4357" i="10"/>
  <c r="P4357" i="10"/>
  <c r="S4356" i="10"/>
  <c r="P4356" i="10"/>
  <c r="S4355" i="10"/>
  <c r="P4355" i="10"/>
  <c r="S4354" i="10"/>
  <c r="P4354" i="10"/>
  <c r="S4353" i="10"/>
  <c r="P4353" i="10"/>
  <c r="S4352" i="10"/>
  <c r="P4352" i="10"/>
  <c r="S4351" i="10"/>
  <c r="P4351" i="10"/>
  <c r="S4350" i="10"/>
  <c r="P4350" i="10"/>
  <c r="S4349" i="10"/>
  <c r="P4349" i="10"/>
  <c r="S4348" i="10"/>
  <c r="P4348" i="10"/>
  <c r="S4347" i="10"/>
  <c r="P4347" i="10"/>
  <c r="S4346" i="10"/>
  <c r="P4346" i="10"/>
  <c r="S4345" i="10"/>
  <c r="P4345" i="10"/>
  <c r="S4344" i="10"/>
  <c r="P4344" i="10"/>
  <c r="S4343" i="10"/>
  <c r="P4343" i="10"/>
  <c r="S4342" i="10"/>
  <c r="P4342" i="10"/>
  <c r="S4341" i="10"/>
  <c r="P4341" i="10"/>
  <c r="S4340" i="10"/>
  <c r="P4340" i="10"/>
  <c r="S4339" i="10"/>
  <c r="P4339" i="10"/>
  <c r="S4338" i="10"/>
  <c r="P4338" i="10"/>
  <c r="S4337" i="10"/>
  <c r="P4337" i="10"/>
  <c r="S4336" i="10"/>
  <c r="P4336" i="10"/>
  <c r="S4335" i="10"/>
  <c r="P4335" i="10"/>
  <c r="S4334" i="10"/>
  <c r="P4334" i="10"/>
  <c r="S4333" i="10"/>
  <c r="P4333" i="10"/>
  <c r="S4332" i="10"/>
  <c r="P4332" i="10"/>
  <c r="S4331" i="10"/>
  <c r="P4331" i="10"/>
  <c r="S4330" i="10"/>
  <c r="P4330" i="10"/>
  <c r="S4329" i="10"/>
  <c r="P4329" i="10"/>
  <c r="S4328" i="10"/>
  <c r="P4328" i="10"/>
  <c r="S4327" i="10"/>
  <c r="P4327" i="10"/>
  <c r="S4326" i="10"/>
  <c r="P4326" i="10"/>
  <c r="S4325" i="10"/>
  <c r="P4325" i="10"/>
  <c r="S4324" i="10"/>
  <c r="P4324" i="10"/>
  <c r="S4323" i="10"/>
  <c r="P4323" i="10"/>
  <c r="S4322" i="10"/>
  <c r="P4322" i="10"/>
  <c r="S4321" i="10"/>
  <c r="P4321" i="10"/>
  <c r="S4320" i="10"/>
  <c r="P4320" i="10"/>
  <c r="S4319" i="10"/>
  <c r="P4319" i="10"/>
  <c r="S4318" i="10"/>
  <c r="P4318" i="10"/>
  <c r="S4317" i="10"/>
  <c r="P4317" i="10"/>
  <c r="S4316" i="10"/>
  <c r="P4316" i="10"/>
  <c r="S4315" i="10"/>
  <c r="P4315" i="10"/>
  <c r="S4314" i="10"/>
  <c r="P4314" i="10"/>
  <c r="S4313" i="10"/>
  <c r="P4313" i="10"/>
  <c r="S4312" i="10"/>
  <c r="P4312" i="10"/>
  <c r="S4311" i="10"/>
  <c r="P4311" i="10"/>
  <c r="S4310" i="10"/>
  <c r="P4310" i="10"/>
  <c r="S4309" i="10"/>
  <c r="P4309" i="10"/>
  <c r="S4308" i="10"/>
  <c r="P4308" i="10"/>
  <c r="S4307" i="10"/>
  <c r="P4307" i="10"/>
  <c r="S4306" i="10"/>
  <c r="P4306" i="10"/>
  <c r="S4305" i="10"/>
  <c r="P4305" i="10"/>
  <c r="S4304" i="10"/>
  <c r="P4304" i="10"/>
  <c r="S4303" i="10"/>
  <c r="P4303" i="10"/>
  <c r="S4302" i="10"/>
  <c r="P4302" i="10"/>
  <c r="S4301" i="10"/>
  <c r="P4301" i="10"/>
  <c r="S4300" i="10"/>
  <c r="P4300" i="10"/>
  <c r="S4299" i="10"/>
  <c r="P4299" i="10"/>
  <c r="S4298" i="10"/>
  <c r="P4298" i="10"/>
  <c r="S4297" i="10"/>
  <c r="P4297" i="10"/>
  <c r="S4296" i="10"/>
  <c r="P4296" i="10"/>
  <c r="S4295" i="10"/>
  <c r="P4295" i="10"/>
  <c r="S4294" i="10"/>
  <c r="P4294" i="10"/>
  <c r="S4293" i="10"/>
  <c r="P4293" i="10"/>
  <c r="S4292" i="10"/>
  <c r="P4292" i="10"/>
  <c r="S4291" i="10"/>
  <c r="P4291" i="10"/>
  <c r="S4290" i="10"/>
  <c r="P4290" i="10"/>
  <c r="S4289" i="10"/>
  <c r="P4289" i="10"/>
  <c r="S4288" i="10"/>
  <c r="P4288" i="10"/>
  <c r="S4287" i="10"/>
  <c r="P4287" i="10"/>
  <c r="S4286" i="10"/>
  <c r="P4286" i="10"/>
  <c r="S4285" i="10"/>
  <c r="P4285" i="10"/>
  <c r="S4284" i="10"/>
  <c r="P4284" i="10"/>
  <c r="S4283" i="10"/>
  <c r="P4283" i="10"/>
  <c r="S4282" i="10"/>
  <c r="P4282" i="10"/>
  <c r="S4281" i="10"/>
  <c r="P4281" i="10"/>
  <c r="S4280" i="10"/>
  <c r="P4280" i="10"/>
  <c r="S4279" i="10"/>
  <c r="P4279" i="10"/>
  <c r="S4278" i="10"/>
  <c r="P4278" i="10"/>
  <c r="S4277" i="10"/>
  <c r="P4277" i="10"/>
  <c r="S4276" i="10"/>
  <c r="P4276" i="10"/>
  <c r="S4275" i="10"/>
  <c r="P4275" i="10"/>
  <c r="S4274" i="10"/>
  <c r="P4274" i="10"/>
  <c r="S4273" i="10"/>
  <c r="P4273" i="10"/>
  <c r="S4272" i="10"/>
  <c r="P4272" i="10"/>
  <c r="S4271" i="10"/>
  <c r="P4271" i="10"/>
  <c r="S4270" i="10"/>
  <c r="P4270" i="10"/>
  <c r="S4269" i="10"/>
  <c r="P4269" i="10"/>
  <c r="S4268" i="10"/>
  <c r="P4268" i="10"/>
  <c r="S4267" i="10"/>
  <c r="P4267" i="10"/>
  <c r="S4266" i="10"/>
  <c r="P4266" i="10"/>
  <c r="S4265" i="10"/>
  <c r="P4265" i="10"/>
  <c r="S4264" i="10"/>
  <c r="P4264" i="10"/>
  <c r="S4263" i="10"/>
  <c r="P4263" i="10"/>
  <c r="S4262" i="10"/>
  <c r="P4262" i="10"/>
  <c r="S4261" i="10"/>
  <c r="P4261" i="10"/>
  <c r="S4260" i="10"/>
  <c r="P4260" i="10"/>
  <c r="S4259" i="10"/>
  <c r="P4259" i="10"/>
  <c r="S4258" i="10"/>
  <c r="P4258" i="10"/>
  <c r="S4257" i="10"/>
  <c r="P4257" i="10"/>
  <c r="S4256" i="10"/>
  <c r="P4256" i="10"/>
  <c r="S4255" i="10"/>
  <c r="P4255" i="10"/>
  <c r="S4254" i="10"/>
  <c r="P4254" i="10"/>
  <c r="S4253" i="10"/>
  <c r="P4253" i="10"/>
  <c r="S4252" i="10"/>
  <c r="P4252" i="10"/>
  <c r="S4251" i="10"/>
  <c r="P4251" i="10"/>
  <c r="S4250" i="10"/>
  <c r="P4250" i="10"/>
  <c r="S4249" i="10"/>
  <c r="P4249" i="10"/>
  <c r="S4248" i="10"/>
  <c r="P4248" i="10"/>
  <c r="S4247" i="10"/>
  <c r="P4247" i="10"/>
  <c r="S4246" i="10"/>
  <c r="P4246" i="10"/>
  <c r="S4245" i="10"/>
  <c r="P4245" i="10"/>
  <c r="S4244" i="10"/>
  <c r="P4244" i="10"/>
  <c r="S4243" i="10"/>
  <c r="P4243" i="10"/>
  <c r="S4242" i="10"/>
  <c r="P4242" i="10"/>
  <c r="S4241" i="10"/>
  <c r="P4241" i="10"/>
  <c r="S4240" i="10"/>
  <c r="P4240" i="10"/>
  <c r="S4239" i="10"/>
  <c r="P4239" i="10"/>
  <c r="S4238" i="10"/>
  <c r="P4238" i="10"/>
  <c r="S4237" i="10"/>
  <c r="P4237" i="10"/>
  <c r="S4236" i="10"/>
  <c r="P4236" i="10"/>
  <c r="S4235" i="10"/>
  <c r="P4235" i="10"/>
  <c r="S4234" i="10"/>
  <c r="P4234" i="10"/>
  <c r="S4233" i="10"/>
  <c r="P4233" i="10"/>
  <c r="S4232" i="10"/>
  <c r="P4232" i="10"/>
  <c r="S4231" i="10"/>
  <c r="P4231" i="10"/>
  <c r="S4230" i="10"/>
  <c r="P4230" i="10"/>
  <c r="S4229" i="10"/>
  <c r="P4229" i="10"/>
  <c r="S4228" i="10"/>
  <c r="P4228" i="10"/>
  <c r="S4227" i="10"/>
  <c r="P4227" i="10"/>
  <c r="S4226" i="10"/>
  <c r="P4226" i="10"/>
  <c r="S4225" i="10"/>
  <c r="P4225" i="10"/>
  <c r="S4224" i="10"/>
  <c r="P4224" i="10"/>
  <c r="S4223" i="10"/>
  <c r="P4223" i="10"/>
  <c r="S4222" i="10"/>
  <c r="P4222" i="10"/>
  <c r="S4221" i="10"/>
  <c r="P4221" i="10"/>
  <c r="S4220" i="10"/>
  <c r="P4220" i="10"/>
  <c r="S4219" i="10"/>
  <c r="P4219" i="10"/>
  <c r="S4218" i="10"/>
  <c r="P4218" i="10"/>
  <c r="S4217" i="10"/>
  <c r="P4217" i="10"/>
  <c r="S4216" i="10"/>
  <c r="P4216" i="10"/>
  <c r="S4215" i="10"/>
  <c r="P4215" i="10"/>
  <c r="S4214" i="10"/>
  <c r="P4214" i="10"/>
  <c r="S4213" i="10"/>
  <c r="P4213" i="10"/>
  <c r="S4212" i="10"/>
  <c r="P4212" i="10"/>
  <c r="S4211" i="10"/>
  <c r="P4211" i="10"/>
  <c r="S4210" i="10"/>
  <c r="P4210" i="10"/>
  <c r="S4209" i="10"/>
  <c r="P4209" i="10"/>
  <c r="S4208" i="10"/>
  <c r="P4208" i="10"/>
  <c r="S4207" i="10"/>
  <c r="P4207" i="10"/>
  <c r="S4206" i="10"/>
  <c r="P4206" i="10"/>
  <c r="S4205" i="10"/>
  <c r="P4205" i="10"/>
  <c r="S4204" i="10"/>
  <c r="P4204" i="10"/>
  <c r="S4203" i="10"/>
  <c r="P4203" i="10"/>
  <c r="S4202" i="10"/>
  <c r="P4202" i="10"/>
  <c r="S4201" i="10"/>
  <c r="P4201" i="10"/>
  <c r="S4200" i="10"/>
  <c r="P4200" i="10"/>
  <c r="S4199" i="10"/>
  <c r="P4199" i="10"/>
  <c r="S4198" i="10"/>
  <c r="P4198" i="10"/>
  <c r="S4197" i="10"/>
  <c r="P4197" i="10"/>
  <c r="S4196" i="10"/>
  <c r="P4196" i="10"/>
  <c r="S4195" i="10"/>
  <c r="P4195" i="10"/>
  <c r="S4194" i="10"/>
  <c r="P4194" i="10"/>
  <c r="S4193" i="10"/>
  <c r="P4193" i="10"/>
  <c r="S4192" i="10"/>
  <c r="P4192" i="10"/>
  <c r="S4191" i="10"/>
  <c r="P4191" i="10"/>
  <c r="S4190" i="10"/>
  <c r="P4190" i="10"/>
  <c r="S4189" i="10"/>
  <c r="P4189" i="10"/>
  <c r="S4188" i="10"/>
  <c r="P4188" i="10"/>
  <c r="S4187" i="10"/>
  <c r="P4187" i="10"/>
  <c r="S4186" i="10"/>
  <c r="P4186" i="10"/>
  <c r="S4185" i="10"/>
  <c r="P4185" i="10"/>
  <c r="S4184" i="10"/>
  <c r="P4184" i="10"/>
  <c r="S4183" i="10"/>
  <c r="P4183" i="10"/>
  <c r="S4182" i="10"/>
  <c r="P4182" i="10"/>
  <c r="S4181" i="10"/>
  <c r="P4181" i="10"/>
  <c r="S4180" i="10"/>
  <c r="P4180" i="10"/>
  <c r="S4179" i="10"/>
  <c r="P4179" i="10"/>
  <c r="S4178" i="10"/>
  <c r="P4178" i="10"/>
  <c r="S4177" i="10"/>
  <c r="P4177" i="10"/>
  <c r="S4176" i="10"/>
  <c r="P4176" i="10"/>
  <c r="S4175" i="10"/>
  <c r="P4175" i="10"/>
  <c r="S4174" i="10"/>
  <c r="P4174" i="10"/>
  <c r="S4173" i="10"/>
  <c r="P4173" i="10"/>
  <c r="S4172" i="10"/>
  <c r="P4172" i="10"/>
  <c r="S4171" i="10"/>
  <c r="P4171" i="10"/>
  <c r="S4170" i="10"/>
  <c r="P4170" i="10"/>
  <c r="S4169" i="10"/>
  <c r="P4169" i="10"/>
  <c r="S4168" i="10"/>
  <c r="P4168" i="10"/>
  <c r="S4167" i="10"/>
  <c r="P4167" i="10"/>
  <c r="S4166" i="10"/>
  <c r="P4166" i="10"/>
  <c r="S4165" i="10"/>
  <c r="P4165" i="10"/>
  <c r="S4164" i="10"/>
  <c r="P4164" i="10"/>
  <c r="S4163" i="10"/>
  <c r="P4163" i="10"/>
  <c r="S4162" i="10"/>
  <c r="P4162" i="10"/>
  <c r="S4161" i="10"/>
  <c r="P4161" i="10"/>
  <c r="S4160" i="10"/>
  <c r="P4160" i="10"/>
  <c r="S4159" i="10"/>
  <c r="P4159" i="10"/>
  <c r="S4158" i="10"/>
  <c r="P4158" i="10"/>
  <c r="S4157" i="10"/>
  <c r="P4157" i="10"/>
  <c r="S4156" i="10"/>
  <c r="P4156" i="10"/>
  <c r="S4155" i="10"/>
  <c r="P4155" i="10"/>
  <c r="S4154" i="10"/>
  <c r="P4154" i="10"/>
  <c r="S4153" i="10"/>
  <c r="P4153" i="10"/>
  <c r="S4152" i="10"/>
  <c r="P4152" i="10"/>
  <c r="S4151" i="10"/>
  <c r="P4151" i="10"/>
  <c r="S4150" i="10"/>
  <c r="P4150" i="10"/>
  <c r="S4149" i="10"/>
  <c r="P4149" i="10"/>
  <c r="S4148" i="10"/>
  <c r="P4148" i="10"/>
  <c r="S4147" i="10"/>
  <c r="P4147" i="10"/>
  <c r="S4146" i="10"/>
  <c r="P4146" i="10"/>
  <c r="S4145" i="10"/>
  <c r="P4145" i="10"/>
  <c r="S4144" i="10"/>
  <c r="P4144" i="10"/>
  <c r="S4143" i="10"/>
  <c r="P4143" i="10"/>
  <c r="S4142" i="10"/>
  <c r="P4142" i="10"/>
  <c r="S4141" i="10"/>
  <c r="P4141" i="10"/>
  <c r="S4140" i="10"/>
  <c r="P4140" i="10"/>
  <c r="S4139" i="10"/>
  <c r="P4139" i="10"/>
  <c r="S4138" i="10"/>
  <c r="P4138" i="10"/>
  <c r="S4137" i="10"/>
  <c r="P4137" i="10"/>
  <c r="S4136" i="10"/>
  <c r="P4136" i="10"/>
  <c r="S4135" i="10"/>
  <c r="P4135" i="10"/>
  <c r="S4134" i="10"/>
  <c r="P4134" i="10"/>
  <c r="S4133" i="10"/>
  <c r="P4133" i="10"/>
  <c r="S4132" i="10"/>
  <c r="P4132" i="10"/>
  <c r="S4131" i="10"/>
  <c r="P4131" i="10"/>
  <c r="S4130" i="10"/>
  <c r="P4130" i="10"/>
  <c r="S4129" i="10"/>
  <c r="P4129" i="10"/>
  <c r="S4128" i="10"/>
  <c r="P4128" i="10"/>
  <c r="S4127" i="10"/>
  <c r="P4127" i="10"/>
  <c r="S4126" i="10"/>
  <c r="P4126" i="10"/>
  <c r="S4125" i="10"/>
  <c r="P4125" i="10"/>
  <c r="S4124" i="10"/>
  <c r="P4124" i="10"/>
  <c r="S4123" i="10"/>
  <c r="P4123" i="10"/>
  <c r="S4122" i="10"/>
  <c r="P4122" i="10"/>
  <c r="S4121" i="10"/>
  <c r="P4121" i="10"/>
  <c r="S4120" i="10"/>
  <c r="P4120" i="10"/>
  <c r="S4119" i="10"/>
  <c r="P4119" i="10"/>
  <c r="S4118" i="10"/>
  <c r="P4118" i="10"/>
  <c r="S4117" i="10"/>
  <c r="P4117" i="10"/>
  <c r="S4116" i="10"/>
  <c r="P4116" i="10"/>
  <c r="S4115" i="10"/>
  <c r="P4115" i="10"/>
  <c r="S4114" i="10"/>
  <c r="P4114" i="10"/>
  <c r="S4113" i="10"/>
  <c r="P4113" i="10"/>
  <c r="S4112" i="10"/>
  <c r="P4112" i="10"/>
  <c r="S4111" i="10"/>
  <c r="P4111" i="10"/>
  <c r="S4110" i="10"/>
  <c r="P4110" i="10"/>
  <c r="S4109" i="10"/>
  <c r="P4109" i="10"/>
  <c r="S4108" i="10"/>
  <c r="P4108" i="10"/>
  <c r="S4107" i="10"/>
  <c r="P4107" i="10"/>
  <c r="S4106" i="10"/>
  <c r="P4106" i="10"/>
  <c r="S4105" i="10"/>
  <c r="P4105" i="10"/>
  <c r="S4104" i="10"/>
  <c r="P4104" i="10"/>
  <c r="S4103" i="10"/>
  <c r="P4103" i="10"/>
  <c r="S4102" i="10"/>
  <c r="P4102" i="10"/>
  <c r="S4101" i="10"/>
  <c r="P4101" i="10"/>
  <c r="S4100" i="10"/>
  <c r="P4100" i="10"/>
  <c r="S4099" i="10"/>
  <c r="P4099" i="10"/>
  <c r="S4098" i="10"/>
  <c r="P4098" i="10"/>
  <c r="S4097" i="10"/>
  <c r="P4097" i="10"/>
  <c r="S4096" i="10"/>
  <c r="P4096" i="10"/>
  <c r="S4095" i="10"/>
  <c r="P4095" i="10"/>
  <c r="S4094" i="10"/>
  <c r="P4094" i="10"/>
  <c r="S4093" i="10"/>
  <c r="P4093" i="10"/>
  <c r="S4092" i="10"/>
  <c r="P4092" i="10"/>
  <c r="S4091" i="10"/>
  <c r="P4091" i="10"/>
  <c r="S4090" i="10"/>
  <c r="P4090" i="10"/>
  <c r="S4089" i="10"/>
  <c r="P4089" i="10"/>
  <c r="S4088" i="10"/>
  <c r="P4088" i="10"/>
  <c r="S4087" i="10"/>
  <c r="P4087" i="10"/>
  <c r="S4086" i="10"/>
  <c r="P4086" i="10"/>
  <c r="S4085" i="10"/>
  <c r="P4085" i="10"/>
  <c r="S4084" i="10"/>
  <c r="P4084" i="10"/>
  <c r="S4083" i="10"/>
  <c r="P4083" i="10"/>
  <c r="S4082" i="10"/>
  <c r="P4082" i="10"/>
  <c r="S4081" i="10"/>
  <c r="P4081" i="10"/>
  <c r="S4080" i="10"/>
  <c r="P4080" i="10"/>
  <c r="S4079" i="10"/>
  <c r="P4079" i="10"/>
  <c r="S4078" i="10"/>
  <c r="P4078" i="10"/>
  <c r="S4077" i="10"/>
  <c r="P4077" i="10"/>
  <c r="S4076" i="10"/>
  <c r="P4076" i="10"/>
  <c r="S4075" i="10"/>
  <c r="P4075" i="10"/>
  <c r="S4074" i="10"/>
  <c r="P4074" i="10"/>
  <c r="S4073" i="10"/>
  <c r="P4073" i="10"/>
  <c r="S4072" i="10"/>
  <c r="P4072" i="10"/>
  <c r="S4071" i="10"/>
  <c r="P4071" i="10"/>
  <c r="S4070" i="10"/>
  <c r="P4070" i="10"/>
  <c r="S4069" i="10"/>
  <c r="P4069" i="10"/>
  <c r="S4068" i="10"/>
  <c r="P4068" i="10"/>
  <c r="S4067" i="10"/>
  <c r="P4067" i="10"/>
  <c r="S4066" i="10"/>
  <c r="P4066" i="10"/>
  <c r="S4065" i="10"/>
  <c r="P4065" i="10"/>
  <c r="S4064" i="10"/>
  <c r="P4064" i="10"/>
  <c r="S4063" i="10"/>
  <c r="P4063" i="10"/>
  <c r="S4062" i="10"/>
  <c r="P4062" i="10"/>
  <c r="S4061" i="10"/>
  <c r="P4061" i="10"/>
  <c r="S4060" i="10"/>
  <c r="P4060" i="10"/>
  <c r="S4059" i="10"/>
  <c r="P4059" i="10"/>
  <c r="S4058" i="10"/>
  <c r="P4058" i="10"/>
  <c r="S4057" i="10"/>
  <c r="P4057" i="10"/>
  <c r="S4056" i="10"/>
  <c r="P4056" i="10"/>
  <c r="S4055" i="10"/>
  <c r="P4055" i="10"/>
  <c r="S4054" i="10"/>
  <c r="P4054" i="10"/>
  <c r="S4053" i="10"/>
  <c r="P4053" i="10"/>
  <c r="S4052" i="10"/>
  <c r="P4052" i="10"/>
  <c r="S4051" i="10"/>
  <c r="P4051" i="10"/>
  <c r="S4050" i="10"/>
  <c r="P4050" i="10"/>
  <c r="S4049" i="10"/>
  <c r="P4049" i="10"/>
  <c r="S4048" i="10"/>
  <c r="P4048" i="10"/>
  <c r="S4047" i="10"/>
  <c r="P4047" i="10"/>
  <c r="S4046" i="10"/>
  <c r="P4046" i="10"/>
  <c r="S4045" i="10"/>
  <c r="P4045" i="10"/>
  <c r="S4044" i="10"/>
  <c r="P4044" i="10"/>
  <c r="S4043" i="10"/>
  <c r="P4043" i="10"/>
  <c r="S4042" i="10"/>
  <c r="P4042" i="10"/>
  <c r="S4041" i="10"/>
  <c r="P4041" i="10"/>
  <c r="S4040" i="10"/>
  <c r="P4040" i="10"/>
  <c r="S4039" i="10"/>
  <c r="P4039" i="10"/>
  <c r="S4038" i="10"/>
  <c r="P4038" i="10"/>
  <c r="S4037" i="10"/>
  <c r="P4037" i="10"/>
  <c r="S4036" i="10"/>
  <c r="P4036" i="10"/>
  <c r="S4035" i="10"/>
  <c r="P4035" i="10"/>
  <c r="S4034" i="10"/>
  <c r="P4034" i="10"/>
  <c r="S4033" i="10"/>
  <c r="P4033" i="10"/>
  <c r="S4032" i="10"/>
  <c r="P4032" i="10"/>
  <c r="S4031" i="10"/>
  <c r="P4031" i="10"/>
  <c r="S4030" i="10"/>
  <c r="P4030" i="10"/>
  <c r="S4029" i="10"/>
  <c r="P4029" i="10"/>
  <c r="S4028" i="10"/>
  <c r="P4028" i="10"/>
  <c r="S4027" i="10"/>
  <c r="P4027" i="10"/>
  <c r="S4026" i="10"/>
  <c r="P4026" i="10"/>
  <c r="S4025" i="10"/>
  <c r="P4025" i="10"/>
  <c r="S4024" i="10"/>
  <c r="P4024" i="10"/>
  <c r="S4023" i="10"/>
  <c r="P4023" i="10"/>
  <c r="S4022" i="10"/>
  <c r="P4022" i="10"/>
  <c r="S4021" i="10"/>
  <c r="P4021" i="10"/>
  <c r="S4020" i="10"/>
  <c r="P4020" i="10"/>
  <c r="S4019" i="10"/>
  <c r="P4019" i="10"/>
  <c r="S4018" i="10"/>
  <c r="P4018" i="10"/>
  <c r="S4017" i="10"/>
  <c r="P4017" i="10"/>
  <c r="S4016" i="10"/>
  <c r="P4016" i="10"/>
  <c r="S4015" i="10"/>
  <c r="P4015" i="10"/>
  <c r="S4014" i="10"/>
  <c r="P4014" i="10"/>
  <c r="S4013" i="10"/>
  <c r="P4013" i="10"/>
  <c r="S4012" i="10"/>
  <c r="P4012" i="10"/>
  <c r="S4011" i="10"/>
  <c r="P4011" i="10"/>
  <c r="S4010" i="10"/>
  <c r="P4010" i="10"/>
  <c r="S4009" i="10"/>
  <c r="P4009" i="10"/>
  <c r="S4008" i="10"/>
  <c r="P4008" i="10"/>
  <c r="S4007" i="10"/>
  <c r="P4007" i="10"/>
  <c r="S4006" i="10"/>
  <c r="P4006" i="10"/>
  <c r="S4005" i="10"/>
  <c r="P4005" i="10"/>
  <c r="S4004" i="10"/>
  <c r="P4004" i="10"/>
  <c r="S4003" i="10"/>
  <c r="P4003" i="10"/>
  <c r="S4002" i="10"/>
  <c r="P4002" i="10"/>
  <c r="S4001" i="10"/>
  <c r="P4001" i="10"/>
  <c r="S4000" i="10"/>
  <c r="P4000" i="10"/>
  <c r="S3999" i="10"/>
  <c r="P3999" i="10"/>
  <c r="S3998" i="10"/>
  <c r="P3998" i="10"/>
  <c r="S3997" i="10"/>
  <c r="P3997" i="10"/>
  <c r="S3996" i="10"/>
  <c r="P3996" i="10"/>
  <c r="S3995" i="10"/>
  <c r="P3995" i="10"/>
  <c r="S3994" i="10"/>
  <c r="P3994" i="10"/>
  <c r="S3993" i="10"/>
  <c r="P3993" i="10"/>
  <c r="S3992" i="10"/>
  <c r="P3992" i="10"/>
  <c r="S3991" i="10"/>
  <c r="P3991" i="10"/>
  <c r="S3990" i="10"/>
  <c r="P3990" i="10"/>
  <c r="S3989" i="10"/>
  <c r="P3989" i="10"/>
  <c r="S3988" i="10"/>
  <c r="P3988" i="10"/>
  <c r="S3987" i="10"/>
  <c r="P3987" i="10"/>
  <c r="S3986" i="10"/>
  <c r="P3986" i="10"/>
  <c r="S3985" i="10"/>
  <c r="P3985" i="10"/>
  <c r="S3984" i="10"/>
  <c r="P3984" i="10"/>
  <c r="S3983" i="10"/>
  <c r="P3983" i="10"/>
  <c r="S3982" i="10"/>
  <c r="P3982" i="10"/>
  <c r="S3981" i="10"/>
  <c r="P3981" i="10"/>
  <c r="S3980" i="10"/>
  <c r="P3980" i="10"/>
  <c r="S3979" i="10"/>
  <c r="P3979" i="10"/>
  <c r="S3978" i="10"/>
  <c r="P3978" i="10"/>
  <c r="S3977" i="10"/>
  <c r="P3977" i="10"/>
  <c r="S3976" i="10"/>
  <c r="P3976" i="10"/>
  <c r="S3975" i="10"/>
  <c r="P3975" i="10"/>
  <c r="S3974" i="10"/>
  <c r="P3974" i="10"/>
  <c r="S3973" i="10"/>
  <c r="P3973" i="10"/>
  <c r="S3972" i="10"/>
  <c r="P3972" i="10"/>
  <c r="S3971" i="10"/>
  <c r="P3971" i="10"/>
  <c r="S3970" i="10"/>
  <c r="P3970" i="10"/>
  <c r="S3969" i="10"/>
  <c r="P3969" i="10"/>
  <c r="S3968" i="10"/>
  <c r="P3968" i="10"/>
  <c r="S3967" i="10"/>
  <c r="P3967" i="10"/>
  <c r="S3966" i="10"/>
  <c r="P3966" i="10"/>
  <c r="S3965" i="10"/>
  <c r="P3965" i="10"/>
  <c r="S3964" i="10"/>
  <c r="P3964" i="10"/>
  <c r="S3963" i="10"/>
  <c r="P3963" i="10"/>
  <c r="S3962" i="10"/>
  <c r="P3962" i="10"/>
  <c r="S3961" i="10"/>
  <c r="P3961" i="10"/>
  <c r="S3960" i="10"/>
  <c r="P3960" i="10"/>
  <c r="S3959" i="10"/>
  <c r="P3959" i="10"/>
  <c r="S3958" i="10"/>
  <c r="P3958" i="10"/>
  <c r="S3957" i="10"/>
  <c r="P3957" i="10"/>
  <c r="S3956" i="10"/>
  <c r="P3956" i="10"/>
  <c r="S3955" i="10"/>
  <c r="P3955" i="10"/>
  <c r="S3954" i="10"/>
  <c r="P3954" i="10"/>
  <c r="S3953" i="10"/>
  <c r="P3953" i="10"/>
  <c r="S3952" i="10"/>
  <c r="P3952" i="10"/>
  <c r="S3951" i="10"/>
  <c r="P3951" i="10"/>
  <c r="S3950" i="10"/>
  <c r="P3950" i="10"/>
  <c r="S3949" i="10"/>
  <c r="P3949" i="10"/>
  <c r="S3948" i="10"/>
  <c r="P3948" i="10"/>
  <c r="S3947" i="10"/>
  <c r="P3947" i="10"/>
  <c r="S3946" i="10"/>
  <c r="P3946" i="10"/>
  <c r="S3945" i="10"/>
  <c r="P3945" i="10"/>
  <c r="S3944" i="10"/>
  <c r="P3944" i="10"/>
  <c r="S3943" i="10"/>
  <c r="P3943" i="10"/>
  <c r="S3942" i="10"/>
  <c r="P3942" i="10"/>
  <c r="S3941" i="10"/>
  <c r="P3941" i="10"/>
  <c r="S3940" i="10"/>
  <c r="P3940" i="10"/>
  <c r="S3939" i="10"/>
  <c r="P3939" i="10"/>
  <c r="S3938" i="10"/>
  <c r="P3938" i="10"/>
  <c r="S3937" i="10"/>
  <c r="P3937" i="10"/>
  <c r="S3936" i="10"/>
  <c r="P3936" i="10"/>
  <c r="S3935" i="10"/>
  <c r="P3935" i="10"/>
  <c r="S3934" i="10"/>
  <c r="P3934" i="10"/>
  <c r="S3933" i="10"/>
  <c r="P3933" i="10"/>
  <c r="S3932" i="10"/>
  <c r="P3932" i="10"/>
  <c r="S3931" i="10"/>
  <c r="P3931" i="10"/>
  <c r="S3930" i="10"/>
  <c r="P3930" i="10"/>
  <c r="S3929" i="10"/>
  <c r="P3929" i="10"/>
  <c r="S3928" i="10"/>
  <c r="P3928" i="10"/>
  <c r="S3927" i="10"/>
  <c r="P3927" i="10"/>
  <c r="S3926" i="10"/>
  <c r="P3926" i="10"/>
  <c r="S3925" i="10"/>
  <c r="P3925" i="10"/>
  <c r="S3924" i="10"/>
  <c r="P3924" i="10"/>
  <c r="S3923" i="10"/>
  <c r="P3923" i="10"/>
  <c r="S3922" i="10"/>
  <c r="P3922" i="10"/>
  <c r="S3921" i="10"/>
  <c r="P3921" i="10"/>
  <c r="S3920" i="10"/>
  <c r="P3920" i="10"/>
  <c r="S3919" i="10"/>
  <c r="P3919" i="10"/>
  <c r="S3918" i="10"/>
  <c r="P3918" i="10"/>
  <c r="S3917" i="10"/>
  <c r="P3917" i="10"/>
  <c r="S3916" i="10"/>
  <c r="P3916" i="10"/>
  <c r="S3915" i="10"/>
  <c r="P3915" i="10"/>
  <c r="S3914" i="10"/>
  <c r="P3914" i="10"/>
  <c r="S3913" i="10"/>
  <c r="P3913" i="10"/>
  <c r="S3912" i="10"/>
  <c r="P3912" i="10"/>
  <c r="S3911" i="10"/>
  <c r="P3911" i="10"/>
  <c r="S3910" i="10"/>
  <c r="P3910" i="10"/>
  <c r="S3909" i="10"/>
  <c r="P3909" i="10"/>
  <c r="S3908" i="10"/>
  <c r="P3908" i="10"/>
  <c r="S3907" i="10"/>
  <c r="P3907" i="10"/>
  <c r="S3906" i="10"/>
  <c r="P3906" i="10"/>
  <c r="S3905" i="10"/>
  <c r="P3905" i="10"/>
  <c r="S3904" i="10"/>
  <c r="P3904" i="10"/>
  <c r="S3903" i="10"/>
  <c r="P3903" i="10"/>
  <c r="S3902" i="10"/>
  <c r="P3902" i="10"/>
  <c r="S3901" i="10"/>
  <c r="P3901" i="10"/>
  <c r="S3900" i="10"/>
  <c r="P3900" i="10"/>
  <c r="S3899" i="10"/>
  <c r="P3899" i="10"/>
  <c r="S3898" i="10"/>
  <c r="P3898" i="10"/>
  <c r="S3897" i="10"/>
  <c r="P3897" i="10"/>
  <c r="S3896" i="10"/>
  <c r="P3896" i="10"/>
  <c r="S3895" i="10"/>
  <c r="P3895" i="10"/>
  <c r="S3894" i="10"/>
  <c r="P3894" i="10"/>
  <c r="S3893" i="10"/>
  <c r="P3893" i="10"/>
  <c r="S3892" i="10"/>
  <c r="P3892" i="10"/>
  <c r="S3891" i="10"/>
  <c r="P3891" i="10"/>
  <c r="S3890" i="10"/>
  <c r="P3890" i="10"/>
  <c r="S3889" i="10"/>
  <c r="P3889" i="10"/>
  <c r="S3888" i="10"/>
  <c r="P3888" i="10"/>
  <c r="S3887" i="10"/>
  <c r="P3887" i="10"/>
  <c r="S3886" i="10"/>
  <c r="P3886" i="10"/>
  <c r="S3885" i="10"/>
  <c r="P3885" i="10"/>
  <c r="S3884" i="10"/>
  <c r="P3884" i="10"/>
  <c r="S3883" i="10"/>
  <c r="P3883" i="10"/>
  <c r="S3882" i="10"/>
  <c r="P3882" i="10"/>
  <c r="S3881" i="10"/>
  <c r="P3881" i="10"/>
  <c r="S3880" i="10"/>
  <c r="P3880" i="10"/>
  <c r="S3879" i="10"/>
  <c r="P3879" i="10"/>
  <c r="S3878" i="10"/>
  <c r="P3878" i="10"/>
  <c r="S3877" i="10"/>
  <c r="P3877" i="10"/>
  <c r="S3876" i="10"/>
  <c r="P3876" i="10"/>
  <c r="S3875" i="10"/>
  <c r="P3875" i="10"/>
  <c r="S3874" i="10"/>
  <c r="P3874" i="10"/>
  <c r="S3873" i="10"/>
  <c r="P3873" i="10"/>
  <c r="S3872" i="10"/>
  <c r="P3872" i="10"/>
  <c r="S3871" i="10"/>
  <c r="P3871" i="10"/>
  <c r="S3870" i="10"/>
  <c r="P3870" i="10"/>
  <c r="S3869" i="10"/>
  <c r="P3869" i="10"/>
  <c r="S3868" i="10"/>
  <c r="P3868" i="10"/>
  <c r="S3867" i="10"/>
  <c r="P3867" i="10"/>
  <c r="S3866" i="10"/>
  <c r="P3866" i="10"/>
  <c r="S3865" i="10"/>
  <c r="P3865" i="10"/>
  <c r="S3864" i="10"/>
  <c r="P3864" i="10"/>
  <c r="S3863" i="10"/>
  <c r="P3863" i="10"/>
  <c r="S3862" i="10"/>
  <c r="P3862" i="10"/>
  <c r="S3861" i="10"/>
  <c r="P3861" i="10"/>
  <c r="S3860" i="10"/>
  <c r="P3860" i="10"/>
  <c r="S3859" i="10"/>
  <c r="P3859" i="10"/>
  <c r="S3858" i="10"/>
  <c r="P3858" i="10"/>
  <c r="S3857" i="10"/>
  <c r="P3857" i="10"/>
  <c r="S3856" i="10"/>
  <c r="P3856" i="10"/>
  <c r="S3855" i="10"/>
  <c r="P3855" i="10"/>
  <c r="S3854" i="10"/>
  <c r="P3854" i="10"/>
  <c r="S3853" i="10"/>
  <c r="P3853" i="10"/>
  <c r="S3852" i="10"/>
  <c r="P3852" i="10"/>
  <c r="S3851" i="10"/>
  <c r="P3851" i="10"/>
  <c r="S3850" i="10"/>
  <c r="P3850" i="10"/>
  <c r="S3849" i="10"/>
  <c r="P3849" i="10"/>
  <c r="S3848" i="10"/>
  <c r="P3848" i="10"/>
  <c r="S3847" i="10"/>
  <c r="P3847" i="10"/>
  <c r="S3846" i="10"/>
  <c r="P3846" i="10"/>
  <c r="S3845" i="10"/>
  <c r="P3845" i="10"/>
  <c r="S3844" i="10"/>
  <c r="P3844" i="10"/>
  <c r="S3843" i="10"/>
  <c r="P3843" i="10"/>
  <c r="S3842" i="10"/>
  <c r="P3842" i="10"/>
  <c r="S3841" i="10"/>
  <c r="P3841" i="10"/>
  <c r="S3840" i="10"/>
  <c r="P3840" i="10"/>
  <c r="S3839" i="10"/>
  <c r="P3839" i="10"/>
  <c r="S3838" i="10"/>
  <c r="P3838" i="10"/>
  <c r="S3837" i="10"/>
  <c r="P3837" i="10"/>
  <c r="S3836" i="10"/>
  <c r="P3836" i="10"/>
  <c r="S3835" i="10"/>
  <c r="P3835" i="10"/>
  <c r="S3834" i="10"/>
  <c r="P3834" i="10"/>
  <c r="S3833" i="10"/>
  <c r="P3833" i="10"/>
  <c r="S3832" i="10"/>
  <c r="P3832" i="10"/>
  <c r="S3831" i="10"/>
  <c r="P3831" i="10"/>
  <c r="S3830" i="10"/>
  <c r="P3830" i="10"/>
  <c r="S3829" i="10"/>
  <c r="P3829" i="10"/>
  <c r="S3828" i="10"/>
  <c r="P3828" i="10"/>
  <c r="S3827" i="10"/>
  <c r="P3827" i="10"/>
  <c r="S3826" i="10"/>
  <c r="P3826" i="10"/>
  <c r="S3825" i="10"/>
  <c r="P3825" i="10"/>
  <c r="S3824" i="10"/>
  <c r="P3824" i="10"/>
  <c r="S3823" i="10"/>
  <c r="P3823" i="10"/>
  <c r="S3822" i="10"/>
  <c r="P3822" i="10"/>
  <c r="S3821" i="10"/>
  <c r="P3821" i="10"/>
  <c r="S3820" i="10"/>
  <c r="P3820" i="10"/>
  <c r="S3819" i="10"/>
  <c r="P3819" i="10"/>
  <c r="S3818" i="10"/>
  <c r="P3818" i="10"/>
  <c r="S3817" i="10"/>
  <c r="P3817" i="10"/>
  <c r="S3816" i="10"/>
  <c r="P3816" i="10"/>
  <c r="S3815" i="10"/>
  <c r="P3815" i="10"/>
  <c r="S3814" i="10"/>
  <c r="P3814" i="10"/>
  <c r="S3813" i="10"/>
  <c r="P3813" i="10"/>
  <c r="S3812" i="10"/>
  <c r="P3812" i="10"/>
  <c r="S3811" i="10"/>
  <c r="P3811" i="10"/>
  <c r="S3810" i="10"/>
  <c r="P3810" i="10"/>
  <c r="S3809" i="10"/>
  <c r="P3809" i="10"/>
  <c r="S3808" i="10"/>
  <c r="P3808" i="10"/>
  <c r="S3807" i="10"/>
  <c r="P3807" i="10"/>
  <c r="S3806" i="10"/>
  <c r="P3806" i="10"/>
  <c r="S3805" i="10"/>
  <c r="P3805" i="10"/>
  <c r="S3804" i="10"/>
  <c r="P3804" i="10"/>
  <c r="S3803" i="10"/>
  <c r="P3803" i="10"/>
  <c r="S3802" i="10"/>
  <c r="P3802" i="10"/>
  <c r="S3801" i="10"/>
  <c r="P3801" i="10"/>
  <c r="S3800" i="10"/>
  <c r="P3800" i="10"/>
  <c r="S3799" i="10"/>
  <c r="P3799" i="10"/>
  <c r="S3798" i="10"/>
  <c r="P3798" i="10"/>
  <c r="S3797" i="10"/>
  <c r="P3797" i="10"/>
  <c r="S3796" i="10"/>
  <c r="P3796" i="10"/>
  <c r="S3795" i="10"/>
  <c r="P3795" i="10"/>
  <c r="S3794" i="10"/>
  <c r="P3794" i="10"/>
  <c r="S3793" i="10"/>
  <c r="P3793" i="10"/>
  <c r="S3792" i="10"/>
  <c r="P3792" i="10"/>
  <c r="S3791" i="10"/>
  <c r="P3791" i="10"/>
  <c r="S3790" i="10"/>
  <c r="P3790" i="10"/>
  <c r="S3789" i="10"/>
  <c r="P3789" i="10"/>
  <c r="S3788" i="10"/>
  <c r="P3788" i="10"/>
  <c r="S3787" i="10"/>
  <c r="P3787" i="10"/>
  <c r="S3786" i="10"/>
  <c r="P3786" i="10"/>
  <c r="S3785" i="10"/>
  <c r="P3785" i="10"/>
  <c r="S3784" i="10"/>
  <c r="P3784" i="10"/>
  <c r="S3783" i="10"/>
  <c r="P3783" i="10"/>
  <c r="S3782" i="10"/>
  <c r="P3782" i="10"/>
  <c r="S3781" i="10"/>
  <c r="P3781" i="10"/>
  <c r="S3780" i="10"/>
  <c r="P3780" i="10"/>
  <c r="S3779" i="10"/>
  <c r="P3779" i="10"/>
  <c r="S3778" i="10"/>
  <c r="P3778" i="10"/>
  <c r="S3777" i="10"/>
  <c r="P3777" i="10"/>
  <c r="S3776" i="10"/>
  <c r="P3776" i="10"/>
  <c r="S3775" i="10"/>
  <c r="P3775" i="10"/>
  <c r="S3774" i="10"/>
  <c r="P3774" i="10"/>
  <c r="S3773" i="10"/>
  <c r="P3773" i="10"/>
  <c r="S3772" i="10"/>
  <c r="P3772" i="10"/>
  <c r="S3771" i="10"/>
  <c r="P3771" i="10"/>
  <c r="S3770" i="10"/>
  <c r="P3770" i="10"/>
  <c r="S3769" i="10"/>
  <c r="P3769" i="10"/>
  <c r="S3768" i="10"/>
  <c r="P3768" i="10"/>
  <c r="S3767" i="10"/>
  <c r="P3767" i="10"/>
  <c r="S3766" i="10"/>
  <c r="P3766" i="10"/>
  <c r="S3765" i="10"/>
  <c r="P3765" i="10"/>
  <c r="S3764" i="10"/>
  <c r="P3764" i="10"/>
  <c r="S3763" i="10"/>
  <c r="P3763" i="10"/>
  <c r="S3762" i="10"/>
  <c r="P3762" i="10"/>
  <c r="S3761" i="10"/>
  <c r="P3761" i="10"/>
  <c r="S3760" i="10"/>
  <c r="P3760" i="10"/>
  <c r="S3759" i="10"/>
  <c r="P3759" i="10"/>
  <c r="S3758" i="10"/>
  <c r="P3758" i="10"/>
  <c r="S3757" i="10"/>
  <c r="P3757" i="10"/>
  <c r="S3756" i="10"/>
  <c r="P3756" i="10"/>
  <c r="S3755" i="10"/>
  <c r="P3755" i="10"/>
  <c r="S3754" i="10"/>
  <c r="P3754" i="10"/>
  <c r="S3753" i="10"/>
  <c r="P3753" i="10"/>
  <c r="S3752" i="10"/>
  <c r="P3752" i="10"/>
  <c r="S3751" i="10"/>
  <c r="P3751" i="10"/>
  <c r="S3750" i="10"/>
  <c r="P3750" i="10"/>
  <c r="S3749" i="10"/>
  <c r="P3749" i="10"/>
  <c r="S3748" i="10"/>
  <c r="P3748" i="10"/>
  <c r="S3747" i="10"/>
  <c r="P3747" i="10"/>
  <c r="S3746" i="10"/>
  <c r="P3746" i="10"/>
  <c r="S3745" i="10"/>
  <c r="P3745" i="10"/>
  <c r="S3744" i="10"/>
  <c r="P3744" i="10"/>
  <c r="S3743" i="10"/>
  <c r="P3743" i="10"/>
  <c r="S3742" i="10"/>
  <c r="P3742" i="10"/>
  <c r="S3741" i="10"/>
  <c r="P3741" i="10"/>
  <c r="S3740" i="10"/>
  <c r="P3740" i="10"/>
  <c r="S3739" i="10"/>
  <c r="P3739" i="10"/>
  <c r="S3738" i="10"/>
  <c r="P3738" i="10"/>
  <c r="S3737" i="10"/>
  <c r="P3737" i="10"/>
  <c r="S3736" i="10"/>
  <c r="P3736" i="10"/>
  <c r="S3735" i="10"/>
  <c r="P3735" i="10"/>
  <c r="S3734" i="10"/>
  <c r="P3734" i="10"/>
  <c r="S3733" i="10"/>
  <c r="P3733" i="10"/>
  <c r="S3732" i="10"/>
  <c r="P3732" i="10"/>
  <c r="S3731" i="10"/>
  <c r="P3731" i="10"/>
  <c r="S3730" i="10"/>
  <c r="P3730" i="10"/>
  <c r="S3729" i="10"/>
  <c r="P3729" i="10"/>
  <c r="S3728" i="10"/>
  <c r="P3728" i="10"/>
  <c r="S3727" i="10"/>
  <c r="P3727" i="10"/>
  <c r="S3726" i="10"/>
  <c r="P3726" i="10"/>
  <c r="S3725" i="10"/>
  <c r="P3725" i="10"/>
  <c r="S3724" i="10"/>
  <c r="P3724" i="10"/>
  <c r="S3723" i="10"/>
  <c r="P3723" i="10"/>
  <c r="S3722" i="10"/>
  <c r="P3722" i="10"/>
  <c r="S3721" i="10"/>
  <c r="P3721" i="10"/>
  <c r="S3720" i="10"/>
  <c r="P3720" i="10"/>
  <c r="S3719" i="10"/>
  <c r="P3719" i="10"/>
  <c r="S3718" i="10"/>
  <c r="P3718" i="10"/>
  <c r="S3717" i="10"/>
  <c r="P3717" i="10"/>
  <c r="S3716" i="10"/>
  <c r="P3716" i="10"/>
  <c r="S3715" i="10"/>
  <c r="P3715" i="10"/>
  <c r="S3714" i="10"/>
  <c r="P3714" i="10"/>
  <c r="S3713" i="10"/>
  <c r="P3713" i="10"/>
  <c r="S3712" i="10"/>
  <c r="P3712" i="10"/>
  <c r="S3711" i="10"/>
  <c r="P3711" i="10"/>
  <c r="S3710" i="10"/>
  <c r="P3710" i="10"/>
  <c r="S3709" i="10"/>
  <c r="P3709" i="10"/>
  <c r="S3708" i="10"/>
  <c r="P3708" i="10"/>
  <c r="S3707" i="10"/>
  <c r="P3707" i="10"/>
  <c r="S3706" i="10"/>
  <c r="P3706" i="10"/>
  <c r="S3705" i="10"/>
  <c r="P3705" i="10"/>
  <c r="S3704" i="10"/>
  <c r="P3704" i="10"/>
  <c r="S3703" i="10"/>
  <c r="P3703" i="10"/>
  <c r="S3702" i="10"/>
  <c r="P3702" i="10"/>
  <c r="S3701" i="10"/>
  <c r="P3701" i="10"/>
  <c r="S3700" i="10"/>
  <c r="P3700" i="10"/>
  <c r="S3699" i="10"/>
  <c r="P3699" i="10"/>
  <c r="S3698" i="10"/>
  <c r="P3698" i="10"/>
  <c r="S3697" i="10"/>
  <c r="P3697" i="10"/>
  <c r="S3696" i="10"/>
  <c r="P3696" i="10"/>
  <c r="S3695" i="10"/>
  <c r="P3695" i="10"/>
  <c r="S3694" i="10"/>
  <c r="P3694" i="10"/>
  <c r="S3693" i="10"/>
  <c r="P3693" i="10"/>
  <c r="S3692" i="10"/>
  <c r="P3692" i="10"/>
  <c r="S3691" i="10"/>
  <c r="P3691" i="10"/>
  <c r="S3690" i="10"/>
  <c r="P3690" i="10"/>
  <c r="S3689" i="10"/>
  <c r="P3689" i="10"/>
  <c r="S3688" i="10"/>
  <c r="P3688" i="10"/>
  <c r="S3687" i="10"/>
  <c r="P3687" i="10"/>
  <c r="S3686" i="10"/>
  <c r="P3686" i="10"/>
  <c r="S3685" i="10"/>
  <c r="P3685" i="10"/>
  <c r="S3684" i="10"/>
  <c r="P3684" i="10"/>
  <c r="S3683" i="10"/>
  <c r="P3683" i="10"/>
  <c r="S3682" i="10"/>
  <c r="P3682" i="10"/>
  <c r="S3681" i="10"/>
  <c r="P3681" i="10"/>
  <c r="S3680" i="10"/>
  <c r="P3680" i="10"/>
  <c r="S3679" i="10"/>
  <c r="P3679" i="10"/>
  <c r="S3678" i="10"/>
  <c r="P3678" i="10"/>
  <c r="S3677" i="10"/>
  <c r="P3677" i="10"/>
  <c r="S3676" i="10"/>
  <c r="P3676" i="10"/>
  <c r="S3675" i="10"/>
  <c r="P3675" i="10"/>
  <c r="S3674" i="10"/>
  <c r="P3674" i="10"/>
  <c r="S3673" i="10"/>
  <c r="P3673" i="10"/>
  <c r="S3672" i="10"/>
  <c r="P3672" i="10"/>
  <c r="S3671" i="10"/>
  <c r="P3671" i="10"/>
  <c r="S3670" i="10"/>
  <c r="P3670" i="10"/>
  <c r="S3669" i="10"/>
  <c r="P3669" i="10"/>
  <c r="S3668" i="10"/>
  <c r="P3668" i="10"/>
  <c r="S3667" i="10"/>
  <c r="P3667" i="10"/>
  <c r="S3666" i="10"/>
  <c r="P3666" i="10"/>
  <c r="S3665" i="10"/>
  <c r="P3665" i="10"/>
  <c r="S3664" i="10"/>
  <c r="P3664" i="10"/>
  <c r="S3663" i="10"/>
  <c r="P3663" i="10"/>
  <c r="S3662" i="10"/>
  <c r="P3662" i="10"/>
  <c r="S3661" i="10"/>
  <c r="P3661" i="10"/>
  <c r="S3660" i="10"/>
  <c r="P3660" i="10"/>
  <c r="S3659" i="10"/>
  <c r="P3659" i="10"/>
  <c r="S3658" i="10"/>
  <c r="P3658" i="10"/>
  <c r="S3657" i="10"/>
  <c r="P3657" i="10"/>
  <c r="S3656" i="10"/>
  <c r="P3656" i="10"/>
  <c r="S3655" i="10"/>
  <c r="P3655" i="10"/>
  <c r="S3654" i="10"/>
  <c r="P3654" i="10"/>
  <c r="S3653" i="10"/>
  <c r="P3653" i="10"/>
  <c r="S3652" i="10"/>
  <c r="P3652" i="10"/>
  <c r="S3651" i="10"/>
  <c r="P3651" i="10"/>
  <c r="S3650" i="10"/>
  <c r="P3650" i="10"/>
  <c r="S3649" i="10"/>
  <c r="P3649" i="10"/>
  <c r="S3648" i="10"/>
  <c r="P3648" i="10"/>
  <c r="S3647" i="10"/>
  <c r="P3647" i="10"/>
  <c r="S3646" i="10"/>
  <c r="P3646" i="10"/>
  <c r="S3645" i="10"/>
  <c r="P3645" i="10"/>
  <c r="S3644" i="10"/>
  <c r="P3644" i="10"/>
  <c r="S3643" i="10"/>
  <c r="P3643" i="10"/>
  <c r="S3642" i="10"/>
  <c r="P3642" i="10"/>
  <c r="S3641" i="10"/>
  <c r="P3641" i="10"/>
  <c r="S3640" i="10"/>
  <c r="P3640" i="10"/>
  <c r="S3639" i="10"/>
  <c r="P3639" i="10"/>
  <c r="S3638" i="10"/>
  <c r="P3638" i="10"/>
  <c r="S3637" i="10"/>
  <c r="P3637" i="10"/>
  <c r="S3636" i="10"/>
  <c r="P3636" i="10"/>
  <c r="S3635" i="10"/>
  <c r="P3635" i="10"/>
  <c r="S3634" i="10"/>
  <c r="P3634" i="10"/>
  <c r="S3633" i="10"/>
  <c r="P3633" i="10"/>
  <c r="S3632" i="10"/>
  <c r="P3632" i="10"/>
  <c r="S3631" i="10"/>
  <c r="P3631" i="10"/>
  <c r="S3630" i="10"/>
  <c r="P3630" i="10"/>
  <c r="S3629" i="10"/>
  <c r="P3629" i="10"/>
  <c r="S3628" i="10"/>
  <c r="P3628" i="10"/>
  <c r="S3627" i="10"/>
  <c r="P3627" i="10"/>
  <c r="S3626" i="10"/>
  <c r="P3626" i="10"/>
  <c r="S3625" i="10"/>
  <c r="P3625" i="10"/>
  <c r="S3624" i="10"/>
  <c r="P3624" i="10"/>
  <c r="S3623" i="10"/>
  <c r="P3623" i="10"/>
  <c r="S3622" i="10"/>
  <c r="P3622" i="10"/>
  <c r="S3621" i="10"/>
  <c r="P3621" i="10"/>
  <c r="S3620" i="10"/>
  <c r="P3620" i="10"/>
  <c r="S3619" i="10"/>
  <c r="P3619" i="10"/>
  <c r="S3618" i="10"/>
  <c r="P3618" i="10"/>
  <c r="S3617" i="10"/>
  <c r="P3617" i="10"/>
  <c r="S3616" i="10"/>
  <c r="P3616" i="10"/>
  <c r="S3615" i="10"/>
  <c r="P3615" i="10"/>
  <c r="S3614" i="10"/>
  <c r="P3614" i="10"/>
  <c r="S3613" i="10"/>
  <c r="P3613" i="10"/>
  <c r="S3612" i="10"/>
  <c r="P3612" i="10"/>
  <c r="S3611" i="10"/>
  <c r="P3611" i="10"/>
  <c r="S3610" i="10"/>
  <c r="P3610" i="10"/>
  <c r="S3609" i="10"/>
  <c r="P3609" i="10"/>
  <c r="S3608" i="10"/>
  <c r="P3608" i="10"/>
  <c r="S3607" i="10"/>
  <c r="P3607" i="10"/>
  <c r="S3606" i="10"/>
  <c r="P3606" i="10"/>
  <c r="S3605" i="10"/>
  <c r="P3605" i="10"/>
  <c r="S3604" i="10"/>
  <c r="P3604" i="10"/>
  <c r="S3603" i="10"/>
  <c r="P3603" i="10"/>
  <c r="S3602" i="10"/>
  <c r="P3602" i="10"/>
  <c r="S3601" i="10"/>
  <c r="P3601" i="10"/>
  <c r="S3600" i="10"/>
  <c r="P3600" i="10"/>
  <c r="S3599" i="10"/>
  <c r="P3599" i="10"/>
  <c r="S3598" i="10"/>
  <c r="P3598" i="10"/>
  <c r="S3597" i="10"/>
  <c r="P3597" i="10"/>
  <c r="S3596" i="10"/>
  <c r="P3596" i="10"/>
  <c r="S3595" i="10"/>
  <c r="P3595" i="10"/>
  <c r="S3594" i="10"/>
  <c r="P3594" i="10"/>
  <c r="S3593" i="10"/>
  <c r="P3593" i="10"/>
  <c r="S3592" i="10"/>
  <c r="P3592" i="10"/>
  <c r="S3591" i="10"/>
  <c r="P3591" i="10"/>
  <c r="S3590" i="10"/>
  <c r="P3590" i="10"/>
  <c r="S3589" i="10"/>
  <c r="P3589" i="10"/>
  <c r="S3588" i="10"/>
  <c r="P3588" i="10"/>
  <c r="S3587" i="10"/>
  <c r="P3587" i="10"/>
  <c r="S3586" i="10"/>
  <c r="P3586" i="10"/>
  <c r="S3585" i="10"/>
  <c r="P3585" i="10"/>
  <c r="S3584" i="10"/>
  <c r="P3584" i="10"/>
  <c r="S3583" i="10"/>
  <c r="P3583" i="10"/>
  <c r="S3582" i="10"/>
  <c r="P3582" i="10"/>
  <c r="S3581" i="10"/>
  <c r="P3581" i="10"/>
  <c r="S3580" i="10"/>
  <c r="P3580" i="10"/>
  <c r="S3579" i="10"/>
  <c r="P3579" i="10"/>
  <c r="S3578" i="10"/>
  <c r="P3578" i="10"/>
  <c r="S3577" i="10"/>
  <c r="P3577" i="10"/>
  <c r="S3576" i="10"/>
  <c r="P3576" i="10"/>
  <c r="S3575" i="10"/>
  <c r="P3575" i="10"/>
  <c r="S3574" i="10"/>
  <c r="P3574" i="10"/>
  <c r="S3573" i="10"/>
  <c r="P3573" i="10"/>
  <c r="S3572" i="10"/>
  <c r="P3572" i="10"/>
  <c r="S3571" i="10"/>
  <c r="P3571" i="10"/>
  <c r="S3570" i="10"/>
  <c r="P3570" i="10"/>
  <c r="S3569" i="10"/>
  <c r="P3569" i="10"/>
  <c r="S3568" i="10"/>
  <c r="P3568" i="10"/>
  <c r="S3567" i="10"/>
  <c r="P3567" i="10"/>
  <c r="S3566" i="10"/>
  <c r="P3566" i="10"/>
  <c r="S3565" i="10"/>
  <c r="P3565" i="10"/>
  <c r="S3564" i="10"/>
  <c r="P3564" i="10"/>
  <c r="S3563" i="10"/>
  <c r="P3563" i="10"/>
  <c r="S3562" i="10"/>
  <c r="P3562" i="10"/>
  <c r="S3561" i="10"/>
  <c r="P3561" i="10"/>
  <c r="S3560" i="10"/>
  <c r="P3560" i="10"/>
  <c r="S3559" i="10"/>
  <c r="P3559" i="10"/>
  <c r="S3558" i="10"/>
  <c r="P3558" i="10"/>
  <c r="S3557" i="10"/>
  <c r="P3557" i="10"/>
  <c r="S3556" i="10"/>
  <c r="P3556" i="10"/>
  <c r="S3555" i="10"/>
  <c r="P3555" i="10"/>
  <c r="S3554" i="10"/>
  <c r="P3554" i="10"/>
  <c r="S3553" i="10"/>
  <c r="P3553" i="10"/>
  <c r="S3552" i="10"/>
  <c r="P3552" i="10"/>
  <c r="S3551" i="10"/>
  <c r="P3551" i="10"/>
  <c r="S3550" i="10"/>
  <c r="P3550" i="10"/>
  <c r="S3549" i="10"/>
  <c r="P3549" i="10"/>
  <c r="S3548" i="10"/>
  <c r="P3548" i="10"/>
  <c r="S3547" i="10"/>
  <c r="P3547" i="10"/>
  <c r="S3546" i="10"/>
  <c r="P3546" i="10"/>
  <c r="S3545" i="10"/>
  <c r="P3545" i="10"/>
  <c r="S3544" i="10"/>
  <c r="P3544" i="10"/>
  <c r="S3543" i="10"/>
  <c r="P3543" i="10"/>
  <c r="S3542" i="10"/>
  <c r="P3542" i="10"/>
  <c r="S3541" i="10"/>
  <c r="P3541" i="10"/>
  <c r="S3540" i="10"/>
  <c r="P3540" i="10"/>
  <c r="S3539" i="10"/>
  <c r="P3539" i="10"/>
  <c r="S3538" i="10"/>
  <c r="P3538" i="10"/>
  <c r="S3537" i="10"/>
  <c r="P3537" i="10"/>
  <c r="S3536" i="10"/>
  <c r="P3536" i="10"/>
  <c r="S3535" i="10"/>
  <c r="P3535" i="10"/>
  <c r="S3534" i="10"/>
  <c r="P3534" i="10"/>
  <c r="S3533" i="10"/>
  <c r="P3533" i="10"/>
  <c r="S3532" i="10"/>
  <c r="P3532" i="10"/>
  <c r="S3531" i="10"/>
  <c r="P3531" i="10"/>
  <c r="S3530" i="10"/>
  <c r="P3530" i="10"/>
  <c r="S3529" i="10"/>
  <c r="P3529" i="10"/>
  <c r="S3528" i="10"/>
  <c r="P3528" i="10"/>
  <c r="S3527" i="10"/>
  <c r="P3527" i="10"/>
  <c r="S3526" i="10"/>
  <c r="P3526" i="10"/>
  <c r="S3525" i="10"/>
  <c r="P3525" i="10"/>
  <c r="S3524" i="10"/>
  <c r="P3524" i="10"/>
  <c r="S3523" i="10"/>
  <c r="P3523" i="10"/>
  <c r="S3522" i="10"/>
  <c r="P3522" i="10"/>
  <c r="S3521" i="10"/>
  <c r="P3521" i="10"/>
  <c r="S3520" i="10"/>
  <c r="P3520" i="10"/>
  <c r="S3519" i="10"/>
  <c r="P3519" i="10"/>
  <c r="S3518" i="10"/>
  <c r="P3518" i="10"/>
  <c r="S3517" i="10"/>
  <c r="P3517" i="10"/>
  <c r="S3516" i="10"/>
  <c r="P3516" i="10"/>
  <c r="S3515" i="10"/>
  <c r="P3515" i="10"/>
  <c r="S3514" i="10"/>
  <c r="P3514" i="10"/>
  <c r="S3513" i="10"/>
  <c r="P3513" i="10"/>
  <c r="S3512" i="10"/>
  <c r="P3512" i="10"/>
  <c r="S3511" i="10"/>
  <c r="P3511" i="10"/>
  <c r="S3510" i="10"/>
  <c r="P3510" i="10"/>
  <c r="S3509" i="10"/>
  <c r="P3509" i="10"/>
  <c r="S3508" i="10"/>
  <c r="P3508" i="10"/>
  <c r="S3507" i="10"/>
  <c r="P3507" i="10"/>
  <c r="S3506" i="10"/>
  <c r="P3506" i="10"/>
  <c r="S3505" i="10"/>
  <c r="P3505" i="10"/>
  <c r="S3504" i="10"/>
  <c r="P3504" i="10"/>
  <c r="S3503" i="10"/>
  <c r="P3503" i="10"/>
  <c r="S3502" i="10"/>
  <c r="P3502" i="10"/>
  <c r="S3501" i="10"/>
  <c r="P3501" i="10"/>
  <c r="S3500" i="10"/>
  <c r="P3500" i="10"/>
  <c r="S3499" i="10"/>
  <c r="P3499" i="10"/>
  <c r="S3498" i="10"/>
  <c r="P3498" i="10"/>
  <c r="S3497" i="10"/>
  <c r="P3497" i="10"/>
  <c r="S3496" i="10"/>
  <c r="P3496" i="10"/>
  <c r="S3495" i="10"/>
  <c r="P3495" i="10"/>
  <c r="S3494" i="10"/>
  <c r="P3494" i="10"/>
  <c r="S3493" i="10"/>
  <c r="P3493" i="10"/>
  <c r="S3492" i="10"/>
  <c r="P3492" i="10"/>
  <c r="S3491" i="10"/>
  <c r="P3491" i="10"/>
  <c r="S3490" i="10"/>
  <c r="P3490" i="10"/>
  <c r="S3489" i="10"/>
  <c r="P3489" i="10"/>
  <c r="S3488" i="10"/>
  <c r="P3488" i="10"/>
  <c r="S3487" i="10"/>
  <c r="P3487" i="10"/>
  <c r="S3486" i="10"/>
  <c r="P3486" i="10"/>
  <c r="S3485" i="10"/>
  <c r="P3485" i="10"/>
  <c r="S3484" i="10"/>
  <c r="P3484" i="10"/>
  <c r="S3483" i="10"/>
  <c r="P3483" i="10"/>
  <c r="S3482" i="10"/>
  <c r="P3482" i="10"/>
  <c r="S3481" i="10"/>
  <c r="P3481" i="10"/>
  <c r="S3480" i="10"/>
  <c r="P3480" i="10"/>
  <c r="S3479" i="10"/>
  <c r="P3479" i="10"/>
  <c r="S3478" i="10"/>
  <c r="P3478" i="10"/>
  <c r="S3477" i="10"/>
  <c r="P3477" i="10"/>
  <c r="S3476" i="10"/>
  <c r="P3476" i="10"/>
  <c r="S3475" i="10"/>
  <c r="P3475" i="10"/>
  <c r="S3474" i="10"/>
  <c r="P3474" i="10"/>
  <c r="S3473" i="10"/>
  <c r="P3473" i="10"/>
  <c r="S3472" i="10"/>
  <c r="P3472" i="10"/>
  <c r="S3471" i="10"/>
  <c r="P3471" i="10"/>
  <c r="S3470" i="10"/>
  <c r="P3470" i="10"/>
  <c r="S3469" i="10"/>
  <c r="P3469" i="10"/>
  <c r="S3468" i="10"/>
  <c r="P3468" i="10"/>
  <c r="S3467" i="10"/>
  <c r="P3467" i="10"/>
  <c r="S3466" i="10"/>
  <c r="P3466" i="10"/>
  <c r="S3465" i="10"/>
  <c r="P3465" i="10"/>
  <c r="S3464" i="10"/>
  <c r="P3464" i="10"/>
  <c r="S3463" i="10"/>
  <c r="P3463" i="10"/>
  <c r="S3462" i="10"/>
  <c r="P3462" i="10"/>
  <c r="S3461" i="10"/>
  <c r="P3461" i="10"/>
  <c r="S3460" i="10"/>
  <c r="P3460" i="10"/>
  <c r="S3459" i="10"/>
  <c r="P3459" i="10"/>
  <c r="S3458" i="10"/>
  <c r="P3458" i="10"/>
  <c r="S3457" i="10"/>
  <c r="P3457" i="10"/>
  <c r="S3456" i="10"/>
  <c r="P3456" i="10"/>
  <c r="S3455" i="10"/>
  <c r="P3455" i="10"/>
  <c r="S3454" i="10"/>
  <c r="P3454" i="10"/>
  <c r="S3453" i="10"/>
  <c r="P3453" i="10"/>
  <c r="S3452" i="10"/>
  <c r="P3452" i="10"/>
  <c r="S3451" i="10"/>
  <c r="P3451" i="10"/>
  <c r="S3450" i="10"/>
  <c r="P3450" i="10"/>
  <c r="S3449" i="10"/>
  <c r="P3449" i="10"/>
  <c r="S3448" i="10"/>
  <c r="P3448" i="10"/>
  <c r="S3447" i="10"/>
  <c r="P3447" i="10"/>
  <c r="S3446" i="10"/>
  <c r="P3446" i="10"/>
  <c r="S3445" i="10"/>
  <c r="P3445" i="10"/>
  <c r="S3444" i="10"/>
  <c r="P3444" i="10"/>
  <c r="S3443" i="10"/>
  <c r="P3443" i="10"/>
  <c r="S3442" i="10"/>
  <c r="P3442" i="10"/>
  <c r="S3441" i="10"/>
  <c r="P3441" i="10"/>
  <c r="S3440" i="10"/>
  <c r="P3440" i="10"/>
  <c r="S3439" i="10"/>
  <c r="P3439" i="10"/>
  <c r="S3438" i="10"/>
  <c r="P3438" i="10"/>
  <c r="S3437" i="10"/>
  <c r="P3437" i="10"/>
  <c r="S3436" i="10"/>
  <c r="P3436" i="10"/>
  <c r="S3435" i="10"/>
  <c r="P3435" i="10"/>
  <c r="S3434" i="10"/>
  <c r="P3434" i="10"/>
  <c r="S3433" i="10"/>
  <c r="P3433" i="10"/>
  <c r="S3432" i="10"/>
  <c r="P3432" i="10"/>
  <c r="S3431" i="10"/>
  <c r="P3431" i="10"/>
  <c r="S3430" i="10"/>
  <c r="P3430" i="10"/>
  <c r="S3429" i="10"/>
  <c r="P3429" i="10"/>
  <c r="S3428" i="10"/>
  <c r="P3428" i="10"/>
  <c r="S3427" i="10"/>
  <c r="P3427" i="10"/>
  <c r="S3426" i="10"/>
  <c r="P3426" i="10"/>
  <c r="S3425" i="10"/>
  <c r="P3425" i="10"/>
  <c r="S3424" i="10"/>
  <c r="P3424" i="10"/>
  <c r="S3423" i="10"/>
  <c r="P3423" i="10"/>
  <c r="S3422" i="10"/>
  <c r="P3422" i="10"/>
  <c r="S3421" i="10"/>
  <c r="P3421" i="10"/>
  <c r="S3420" i="10"/>
  <c r="P3420" i="10"/>
  <c r="S3419" i="10"/>
  <c r="P3419" i="10"/>
  <c r="S3418" i="10"/>
  <c r="P3418" i="10"/>
  <c r="S3417" i="10"/>
  <c r="P3417" i="10"/>
  <c r="S3416" i="10"/>
  <c r="P3416" i="10"/>
  <c r="S3415" i="10"/>
  <c r="P3415" i="10"/>
  <c r="S3414" i="10"/>
  <c r="P3414" i="10"/>
  <c r="S3413" i="10"/>
  <c r="P3413" i="10"/>
  <c r="S3412" i="10"/>
  <c r="P3412" i="10"/>
  <c r="S3411" i="10"/>
  <c r="P3411" i="10"/>
  <c r="S3410" i="10"/>
  <c r="P3410" i="10"/>
  <c r="S3409" i="10"/>
  <c r="P3409" i="10"/>
  <c r="S3408" i="10"/>
  <c r="P3408" i="10"/>
  <c r="S3407" i="10"/>
  <c r="P3407" i="10"/>
  <c r="S3406" i="10"/>
  <c r="P3406" i="10"/>
  <c r="S3405" i="10"/>
  <c r="P3405" i="10"/>
  <c r="S3404" i="10"/>
  <c r="P3404" i="10"/>
  <c r="S3403" i="10"/>
  <c r="P3403" i="10"/>
  <c r="S3402" i="10"/>
  <c r="P3402" i="10"/>
  <c r="S3401" i="10"/>
  <c r="P3401" i="10"/>
  <c r="S3400" i="10"/>
  <c r="P3400" i="10"/>
  <c r="S3399" i="10"/>
  <c r="P3399" i="10"/>
  <c r="S3398" i="10"/>
  <c r="P3398" i="10"/>
  <c r="S3397" i="10"/>
  <c r="P3397" i="10"/>
  <c r="S3396" i="10"/>
  <c r="P3396" i="10"/>
  <c r="S3395" i="10"/>
  <c r="P3395" i="10"/>
  <c r="S3394" i="10"/>
  <c r="P3394" i="10"/>
  <c r="S3393" i="10"/>
  <c r="P3393" i="10"/>
  <c r="S3392" i="10"/>
  <c r="P3392" i="10"/>
  <c r="S3391" i="10"/>
  <c r="P3391" i="10"/>
  <c r="S3390" i="10"/>
  <c r="P3390" i="10"/>
  <c r="S3389" i="10"/>
  <c r="P3389" i="10"/>
  <c r="S3388" i="10"/>
  <c r="P3388" i="10"/>
  <c r="S3387" i="10"/>
  <c r="P3387" i="10"/>
  <c r="S3386" i="10"/>
  <c r="P3386" i="10"/>
  <c r="S3385" i="10"/>
  <c r="P3385" i="10"/>
  <c r="S3384" i="10"/>
  <c r="P3384" i="10"/>
  <c r="S3383" i="10"/>
  <c r="P3383" i="10"/>
  <c r="S3382" i="10"/>
  <c r="P3382" i="10"/>
  <c r="S3381" i="10"/>
  <c r="P3381" i="10"/>
  <c r="S3380" i="10"/>
  <c r="P3380" i="10"/>
  <c r="S3379" i="10"/>
  <c r="P3379" i="10"/>
  <c r="S3378" i="10"/>
  <c r="P3378" i="10"/>
  <c r="S3377" i="10"/>
  <c r="P3377" i="10"/>
  <c r="S3376" i="10"/>
  <c r="P3376" i="10"/>
  <c r="S3375" i="10"/>
  <c r="P3375" i="10"/>
  <c r="S3374" i="10"/>
  <c r="P3374" i="10"/>
  <c r="S3373" i="10"/>
  <c r="P3373" i="10"/>
  <c r="S3372" i="10"/>
  <c r="P3372" i="10"/>
  <c r="S3371" i="10"/>
  <c r="P3371" i="10"/>
  <c r="S3370" i="10"/>
  <c r="P3370" i="10"/>
  <c r="S3369" i="10"/>
  <c r="P3369" i="10"/>
  <c r="S3368" i="10"/>
  <c r="P3368" i="10"/>
  <c r="S3367" i="10"/>
  <c r="P3367" i="10"/>
  <c r="S3366" i="10"/>
  <c r="P3366" i="10"/>
  <c r="S3365" i="10"/>
  <c r="P3365" i="10"/>
  <c r="S3364" i="10"/>
  <c r="P3364" i="10"/>
  <c r="S3363" i="10"/>
  <c r="P3363" i="10"/>
  <c r="S3362" i="10"/>
  <c r="P3362" i="10"/>
  <c r="S3361" i="10"/>
  <c r="P3361" i="10"/>
  <c r="S3360" i="10"/>
  <c r="P3360" i="10"/>
  <c r="S3359" i="10"/>
  <c r="P3359" i="10"/>
  <c r="S3358" i="10"/>
  <c r="P3358" i="10"/>
  <c r="S3357" i="10"/>
  <c r="P3357" i="10"/>
  <c r="S3356" i="10"/>
  <c r="P3356" i="10"/>
  <c r="S3355" i="10"/>
  <c r="P3355" i="10"/>
  <c r="S3354" i="10"/>
  <c r="P3354" i="10"/>
  <c r="S3353" i="10"/>
  <c r="P3353" i="10"/>
  <c r="S3352" i="10"/>
  <c r="P3352" i="10"/>
  <c r="S3351" i="10"/>
  <c r="P3351" i="10"/>
  <c r="S3350" i="10"/>
  <c r="P3350" i="10"/>
  <c r="S3349" i="10"/>
  <c r="P3349" i="10"/>
  <c r="S3348" i="10"/>
  <c r="P3348" i="10"/>
  <c r="S3347" i="10"/>
  <c r="P3347" i="10"/>
  <c r="S3346" i="10"/>
  <c r="P3346" i="10"/>
  <c r="S3345" i="10"/>
  <c r="P3345" i="10"/>
  <c r="S3344" i="10"/>
  <c r="P3344" i="10"/>
  <c r="S3343" i="10"/>
  <c r="P3343" i="10"/>
  <c r="S3342" i="10"/>
  <c r="P3342" i="10"/>
  <c r="S3341" i="10"/>
  <c r="P3341" i="10"/>
  <c r="S3340" i="10"/>
  <c r="P3340" i="10"/>
  <c r="S3339" i="10"/>
  <c r="P3339" i="10"/>
  <c r="S3338" i="10"/>
  <c r="P3338" i="10"/>
  <c r="S3337" i="10"/>
  <c r="P3337" i="10"/>
  <c r="S3336" i="10"/>
  <c r="P3336" i="10"/>
  <c r="S3335" i="10"/>
  <c r="P3335" i="10"/>
  <c r="S3334" i="10"/>
  <c r="P3334" i="10"/>
  <c r="S3333" i="10"/>
  <c r="P3333" i="10"/>
  <c r="S3332" i="10"/>
  <c r="P3332" i="10"/>
  <c r="S3331" i="10"/>
  <c r="P3331" i="10"/>
  <c r="S3330" i="10"/>
  <c r="P3330" i="10"/>
  <c r="S3329" i="10"/>
  <c r="P3329" i="10"/>
  <c r="S3328" i="10"/>
  <c r="P3328" i="10"/>
  <c r="S3327" i="10"/>
  <c r="P3327" i="10"/>
  <c r="S3326" i="10"/>
  <c r="P3326" i="10"/>
  <c r="S3325" i="10"/>
  <c r="P3325" i="10"/>
  <c r="S3324" i="10"/>
  <c r="P3324" i="10"/>
  <c r="S3323" i="10"/>
  <c r="P3323" i="10"/>
  <c r="S3322" i="10"/>
  <c r="P3322" i="10"/>
  <c r="S3321" i="10"/>
  <c r="P3321" i="10"/>
  <c r="S3320" i="10"/>
  <c r="P3320" i="10"/>
  <c r="S3319" i="10"/>
  <c r="P3319" i="10"/>
  <c r="S3318" i="10"/>
  <c r="P3318" i="10"/>
  <c r="S3317" i="10"/>
  <c r="P3317" i="10"/>
  <c r="S3316" i="10"/>
  <c r="P3316" i="10"/>
  <c r="S3315" i="10"/>
  <c r="P3315" i="10"/>
  <c r="S3314" i="10"/>
  <c r="P3314" i="10"/>
  <c r="S3313" i="10"/>
  <c r="P3313" i="10"/>
  <c r="S3312" i="10"/>
  <c r="P3312" i="10"/>
  <c r="S3311" i="10"/>
  <c r="P3311" i="10"/>
  <c r="S3310" i="10"/>
  <c r="P3310" i="10"/>
  <c r="S3309" i="10"/>
  <c r="P3309" i="10"/>
  <c r="S3308" i="10"/>
  <c r="P3308" i="10"/>
  <c r="S3307" i="10"/>
  <c r="P3307" i="10"/>
  <c r="S3306" i="10"/>
  <c r="P3306" i="10"/>
  <c r="S3305" i="10"/>
  <c r="P3305" i="10"/>
  <c r="S3304" i="10"/>
  <c r="P3304" i="10"/>
  <c r="S3303" i="10"/>
  <c r="P3303" i="10"/>
  <c r="S3302" i="10"/>
  <c r="P3302" i="10"/>
  <c r="S3301" i="10"/>
  <c r="P3301" i="10"/>
  <c r="S3300" i="10"/>
  <c r="P3300" i="10"/>
  <c r="S3299" i="10"/>
  <c r="P3299" i="10"/>
  <c r="S3298" i="10"/>
  <c r="P3298" i="10"/>
  <c r="S3297" i="10"/>
  <c r="P3297" i="10"/>
  <c r="S3296" i="10"/>
  <c r="P3296" i="10"/>
  <c r="S3295" i="10"/>
  <c r="P3295" i="10"/>
  <c r="S3294" i="10"/>
  <c r="P3294" i="10"/>
  <c r="S3293" i="10"/>
  <c r="P3293" i="10"/>
  <c r="S3292" i="10"/>
  <c r="P3292" i="10"/>
  <c r="S3291" i="10"/>
  <c r="P3291" i="10"/>
  <c r="S3290" i="10"/>
  <c r="P3290" i="10"/>
  <c r="S3289" i="10"/>
  <c r="P3289" i="10"/>
  <c r="S3288" i="10"/>
  <c r="P3288" i="10"/>
  <c r="S3287" i="10"/>
  <c r="P3287" i="10"/>
  <c r="S3286" i="10"/>
  <c r="P3286" i="10"/>
  <c r="S3285" i="10"/>
  <c r="P3285" i="10"/>
  <c r="S3284" i="10"/>
  <c r="P3284" i="10"/>
  <c r="S3283" i="10"/>
  <c r="P3283" i="10"/>
  <c r="S3282" i="10"/>
  <c r="P3282" i="10"/>
  <c r="S3281" i="10"/>
  <c r="P3281" i="10"/>
  <c r="S3280" i="10"/>
  <c r="P3280" i="10"/>
  <c r="S3279" i="10"/>
  <c r="P3279" i="10"/>
  <c r="S3278" i="10"/>
  <c r="P3278" i="10"/>
  <c r="S3277" i="10"/>
  <c r="P3277" i="10"/>
  <c r="S3276" i="10"/>
  <c r="P3276" i="10"/>
  <c r="S3275" i="10"/>
  <c r="P3275" i="10"/>
  <c r="S3274" i="10"/>
  <c r="P3274" i="10"/>
  <c r="S3273" i="10"/>
  <c r="P3273" i="10"/>
  <c r="S3272" i="10"/>
  <c r="P3272" i="10"/>
  <c r="S3271" i="10"/>
  <c r="P3271" i="10"/>
  <c r="S3270" i="10"/>
  <c r="P3270" i="10"/>
  <c r="S3269" i="10"/>
  <c r="P3269" i="10"/>
  <c r="S3268" i="10"/>
  <c r="P3268" i="10"/>
  <c r="S3267" i="10"/>
  <c r="P3267" i="10"/>
  <c r="S3266" i="10"/>
  <c r="P3266" i="10"/>
  <c r="S3265" i="10"/>
  <c r="P3265" i="10"/>
  <c r="S3264" i="10"/>
  <c r="P3264" i="10"/>
  <c r="S3263" i="10"/>
  <c r="P3263" i="10"/>
  <c r="S3262" i="10"/>
  <c r="P3262" i="10"/>
  <c r="S3261" i="10"/>
  <c r="P3261" i="10"/>
  <c r="S3260" i="10"/>
  <c r="P3260" i="10"/>
  <c r="S3259" i="10"/>
  <c r="P3259" i="10"/>
  <c r="S3258" i="10"/>
  <c r="P3258" i="10"/>
  <c r="S3257" i="10"/>
  <c r="P3257" i="10"/>
  <c r="S3256" i="10"/>
  <c r="P3256" i="10"/>
  <c r="S3255" i="10"/>
  <c r="P3255" i="10"/>
  <c r="S3254" i="10"/>
  <c r="P3254" i="10"/>
  <c r="S3253" i="10"/>
  <c r="P3253" i="10"/>
  <c r="S3252" i="10"/>
  <c r="P3252" i="10"/>
  <c r="S3251" i="10"/>
  <c r="P3251" i="10"/>
  <c r="S3250" i="10"/>
  <c r="P3250" i="10"/>
  <c r="S3249" i="10"/>
  <c r="P3249" i="10"/>
  <c r="S3248" i="10"/>
  <c r="P3248" i="10"/>
  <c r="S3247" i="10"/>
  <c r="P3247" i="10"/>
  <c r="S3246" i="10"/>
  <c r="P3246" i="10"/>
  <c r="S3245" i="10"/>
  <c r="P3245" i="10"/>
  <c r="S3244" i="10"/>
  <c r="P3244" i="10"/>
  <c r="S3243" i="10"/>
  <c r="P3243" i="10"/>
  <c r="S3242" i="10"/>
  <c r="P3242" i="10"/>
  <c r="S3241" i="10"/>
  <c r="P3241" i="10"/>
  <c r="S3240" i="10"/>
  <c r="P3240" i="10"/>
  <c r="S3239" i="10"/>
  <c r="P3239" i="10"/>
  <c r="S3238" i="10"/>
  <c r="P3238" i="10"/>
  <c r="S3237" i="10"/>
  <c r="P3237" i="10"/>
  <c r="S3236" i="10"/>
  <c r="P3236" i="10"/>
  <c r="S3235" i="10"/>
  <c r="P3235" i="10"/>
  <c r="S3234" i="10"/>
  <c r="P3234" i="10"/>
  <c r="S3233" i="10"/>
  <c r="P3233" i="10"/>
  <c r="S3232" i="10"/>
  <c r="P3232" i="10"/>
  <c r="S3231" i="10"/>
  <c r="P3231" i="10"/>
  <c r="S3230" i="10"/>
  <c r="P3230" i="10"/>
  <c r="S3229" i="10"/>
  <c r="P3229" i="10"/>
  <c r="S3228" i="10"/>
  <c r="P3228" i="10"/>
  <c r="S3227" i="10"/>
  <c r="P3227" i="10"/>
  <c r="S3226" i="10"/>
  <c r="P3226" i="10"/>
  <c r="S3225" i="10"/>
  <c r="P3225" i="10"/>
  <c r="S3224" i="10"/>
  <c r="P3224" i="10"/>
  <c r="S3223" i="10"/>
  <c r="P3223" i="10"/>
  <c r="S3222" i="10"/>
  <c r="P3222" i="10"/>
  <c r="S3221" i="10"/>
  <c r="P3221" i="10"/>
  <c r="S3220" i="10"/>
  <c r="P3220" i="10"/>
  <c r="S3219" i="10"/>
  <c r="P3219" i="10"/>
  <c r="S3218" i="10"/>
  <c r="P3218" i="10"/>
  <c r="S3217" i="10"/>
  <c r="P3217" i="10"/>
  <c r="S3216" i="10"/>
  <c r="P3216" i="10"/>
  <c r="S3215" i="10"/>
  <c r="P3215" i="10"/>
  <c r="S3214" i="10"/>
  <c r="P3214" i="10"/>
  <c r="S3213" i="10"/>
  <c r="P3213" i="10"/>
  <c r="S3212" i="10"/>
  <c r="P3212" i="10"/>
  <c r="S3211" i="10"/>
  <c r="P3211" i="10"/>
  <c r="S3210" i="10"/>
  <c r="P3210" i="10"/>
  <c r="S3209" i="10"/>
  <c r="P3209" i="10"/>
  <c r="S3208" i="10"/>
  <c r="P3208" i="10"/>
  <c r="S3207" i="10"/>
  <c r="P3207" i="10"/>
  <c r="S3206" i="10"/>
  <c r="P3206" i="10"/>
  <c r="S3205" i="10"/>
  <c r="P3205" i="10"/>
  <c r="S3204" i="10"/>
  <c r="P3204" i="10"/>
  <c r="S3203" i="10"/>
  <c r="P3203" i="10"/>
  <c r="S3202" i="10"/>
  <c r="P3202" i="10"/>
  <c r="S3201" i="10"/>
  <c r="P3201" i="10"/>
  <c r="S3200" i="10"/>
  <c r="P3200" i="10"/>
  <c r="S3199" i="10"/>
  <c r="P3199" i="10"/>
  <c r="S3198" i="10"/>
  <c r="P3198" i="10"/>
  <c r="S3197" i="10"/>
  <c r="P3197" i="10"/>
  <c r="S3196" i="10"/>
  <c r="P3196" i="10"/>
  <c r="S3195" i="10"/>
  <c r="P3195" i="10"/>
  <c r="S3194" i="10"/>
  <c r="P3194" i="10"/>
  <c r="S3193" i="10"/>
  <c r="P3193" i="10"/>
  <c r="S3192" i="10"/>
  <c r="P3192" i="10"/>
  <c r="S3191" i="10"/>
  <c r="P3191" i="10"/>
  <c r="S3190" i="10"/>
  <c r="P3190" i="10"/>
  <c r="S3189" i="10"/>
  <c r="P3189" i="10"/>
  <c r="S3188" i="10"/>
  <c r="P3188" i="10"/>
  <c r="S3187" i="10"/>
  <c r="P3187" i="10"/>
  <c r="S3186" i="10"/>
  <c r="P3186" i="10"/>
  <c r="S3185" i="10"/>
  <c r="P3185" i="10"/>
  <c r="S3184" i="10"/>
  <c r="P3184" i="10"/>
  <c r="S3183" i="10"/>
  <c r="P3183" i="10"/>
  <c r="S3182" i="10"/>
  <c r="P3182" i="10"/>
  <c r="S3181" i="10"/>
  <c r="P3181" i="10"/>
  <c r="S3180" i="10"/>
  <c r="P3180" i="10"/>
  <c r="S3179" i="10"/>
  <c r="P3179" i="10"/>
  <c r="S3178" i="10"/>
  <c r="P3178" i="10"/>
  <c r="S3177" i="10"/>
  <c r="P3177" i="10"/>
  <c r="S3176" i="10"/>
  <c r="P3176" i="10"/>
  <c r="S3175" i="10"/>
  <c r="P3175" i="10"/>
  <c r="S3174" i="10"/>
  <c r="P3174" i="10"/>
  <c r="S3173" i="10"/>
  <c r="P3173" i="10"/>
  <c r="S3172" i="10"/>
  <c r="P3172" i="10"/>
  <c r="S3171" i="10"/>
  <c r="P3171" i="10"/>
  <c r="S3170" i="10"/>
  <c r="P3170" i="10"/>
  <c r="S3169" i="10"/>
  <c r="P3169" i="10"/>
  <c r="S3168" i="10"/>
  <c r="P3168" i="10"/>
  <c r="S3167" i="10"/>
  <c r="P3167" i="10"/>
  <c r="S3166" i="10"/>
  <c r="P3166" i="10"/>
  <c r="S3165" i="10"/>
  <c r="P3165" i="10"/>
  <c r="S3164" i="10"/>
  <c r="P3164" i="10"/>
  <c r="S3163" i="10"/>
  <c r="P3163" i="10"/>
  <c r="S3162" i="10"/>
  <c r="P3162" i="10"/>
  <c r="S3161" i="10"/>
  <c r="P3161" i="10"/>
  <c r="S3160" i="10"/>
  <c r="P3160" i="10"/>
  <c r="S3159" i="10"/>
  <c r="P3159" i="10"/>
  <c r="S3158" i="10"/>
  <c r="P3158" i="10"/>
  <c r="S3157" i="10"/>
  <c r="P3157" i="10"/>
  <c r="S3156" i="10"/>
  <c r="P3156" i="10"/>
  <c r="S3155" i="10"/>
  <c r="P3155" i="10"/>
  <c r="S3154" i="10"/>
  <c r="P3154" i="10"/>
  <c r="S3153" i="10"/>
  <c r="P3153" i="10"/>
  <c r="S3152" i="10"/>
  <c r="P3152" i="10"/>
  <c r="S3151" i="10"/>
  <c r="P3151" i="10"/>
  <c r="S3150" i="10"/>
  <c r="P3150" i="10"/>
  <c r="S3149" i="10"/>
  <c r="P3149" i="10"/>
  <c r="S3148" i="10"/>
  <c r="P3148" i="10"/>
  <c r="S3147" i="10"/>
  <c r="P3147" i="10"/>
  <c r="S3146" i="10"/>
  <c r="P3146" i="10"/>
  <c r="S3145" i="10"/>
  <c r="P3145" i="10"/>
  <c r="S3144" i="10"/>
  <c r="P3144" i="10"/>
  <c r="S3143" i="10"/>
  <c r="P3143" i="10"/>
  <c r="S3142" i="10"/>
  <c r="P3142" i="10"/>
  <c r="S3141" i="10"/>
  <c r="P3141" i="10"/>
  <c r="S3140" i="10"/>
  <c r="P3140" i="10"/>
  <c r="S3139" i="10"/>
  <c r="P3139" i="10"/>
  <c r="S3138" i="10"/>
  <c r="P3138" i="10"/>
  <c r="S3137" i="10"/>
  <c r="P3137" i="10"/>
  <c r="S3136" i="10"/>
  <c r="P3136" i="10"/>
  <c r="S3135" i="10"/>
  <c r="P3135" i="10"/>
  <c r="S3134" i="10"/>
  <c r="P3134" i="10"/>
  <c r="S3133" i="10"/>
  <c r="P3133" i="10"/>
  <c r="S3132" i="10"/>
  <c r="P3132" i="10"/>
  <c r="S3131" i="10"/>
  <c r="P3131" i="10"/>
  <c r="S3130" i="10"/>
  <c r="P3130" i="10"/>
  <c r="S3129" i="10"/>
  <c r="P3129" i="10"/>
  <c r="S3128" i="10"/>
  <c r="P3128" i="10"/>
  <c r="S3127" i="10"/>
  <c r="P3127" i="10"/>
  <c r="S3126" i="10"/>
  <c r="P3126" i="10"/>
  <c r="S3125" i="10"/>
  <c r="P3125" i="10"/>
  <c r="S3124" i="10"/>
  <c r="P3124" i="10"/>
  <c r="S3123" i="10"/>
  <c r="P3123" i="10"/>
  <c r="S3122" i="10"/>
  <c r="P3122" i="10"/>
  <c r="S3121" i="10"/>
  <c r="P3121" i="10"/>
  <c r="S3120" i="10"/>
  <c r="P3120" i="10"/>
  <c r="S3119" i="10"/>
  <c r="P3119" i="10"/>
  <c r="S3118" i="10"/>
  <c r="P3118" i="10"/>
  <c r="S3117" i="10"/>
  <c r="P3117" i="10"/>
  <c r="S3116" i="10"/>
  <c r="P3116" i="10"/>
  <c r="S3115" i="10"/>
  <c r="P3115" i="10"/>
  <c r="S3114" i="10"/>
  <c r="P3114" i="10"/>
  <c r="S3113" i="10"/>
  <c r="P3113" i="10"/>
  <c r="S3112" i="10"/>
  <c r="P3112" i="10"/>
  <c r="S3111" i="10"/>
  <c r="P3111" i="10"/>
  <c r="S3110" i="10"/>
  <c r="P3110" i="10"/>
  <c r="S3109" i="10"/>
  <c r="P3109" i="10"/>
  <c r="S3108" i="10"/>
  <c r="P3108" i="10"/>
  <c r="S3107" i="10"/>
  <c r="P3107" i="10"/>
  <c r="S3106" i="10"/>
  <c r="P3106" i="10"/>
  <c r="S3105" i="10"/>
  <c r="P3105" i="10"/>
  <c r="S3104" i="10"/>
  <c r="P3104" i="10"/>
  <c r="S3103" i="10"/>
  <c r="P3103" i="10"/>
  <c r="S3102" i="10"/>
  <c r="P3102" i="10"/>
  <c r="S3101" i="10"/>
  <c r="P3101" i="10"/>
  <c r="S3100" i="10"/>
  <c r="P3100" i="10"/>
  <c r="S3099" i="10"/>
  <c r="P3099" i="10"/>
  <c r="S3098" i="10"/>
  <c r="P3098" i="10"/>
  <c r="S3097" i="10"/>
  <c r="P3097" i="10"/>
  <c r="S3096" i="10"/>
  <c r="P3096" i="10"/>
  <c r="S3095" i="10"/>
  <c r="P3095" i="10"/>
  <c r="S3094" i="10"/>
  <c r="P3094" i="10"/>
  <c r="S3093" i="10"/>
  <c r="P3093" i="10"/>
  <c r="S3092" i="10"/>
  <c r="P3092" i="10"/>
  <c r="S3091" i="10"/>
  <c r="P3091" i="10"/>
  <c r="S3090" i="10"/>
  <c r="P3090" i="10"/>
  <c r="S3089" i="10"/>
  <c r="P3089" i="10"/>
  <c r="S3088" i="10"/>
  <c r="P3088" i="10"/>
  <c r="S3087" i="10"/>
  <c r="P3087" i="10"/>
  <c r="S3086" i="10"/>
  <c r="P3086" i="10"/>
  <c r="S3085" i="10"/>
  <c r="P3085" i="10"/>
  <c r="S3084" i="10"/>
  <c r="P3084" i="10"/>
  <c r="S3083" i="10"/>
  <c r="P3083" i="10"/>
  <c r="S3082" i="10"/>
  <c r="P3082" i="10"/>
  <c r="S3081" i="10"/>
  <c r="P3081" i="10"/>
  <c r="S3080" i="10"/>
  <c r="P3080" i="10"/>
  <c r="S3079" i="10"/>
  <c r="P3079" i="10"/>
  <c r="S3078" i="10"/>
  <c r="P3078" i="10"/>
  <c r="S3077" i="10"/>
  <c r="P3077" i="10"/>
  <c r="S3076" i="10"/>
  <c r="P3076" i="10"/>
  <c r="S3075" i="10"/>
  <c r="P3075" i="10"/>
  <c r="S3074" i="10"/>
  <c r="P3074" i="10"/>
  <c r="S3073" i="10"/>
  <c r="P3073" i="10"/>
  <c r="S3072" i="10"/>
  <c r="P3072" i="10"/>
  <c r="S3071" i="10"/>
  <c r="P3071" i="10"/>
  <c r="S3070" i="10"/>
  <c r="P3070" i="10"/>
  <c r="S3069" i="10"/>
  <c r="P3069" i="10"/>
  <c r="S3068" i="10"/>
  <c r="P3068" i="10"/>
  <c r="S3067" i="10"/>
  <c r="P3067" i="10"/>
  <c r="S3066" i="10"/>
  <c r="P3066" i="10"/>
  <c r="S3065" i="10"/>
  <c r="P3065" i="10"/>
  <c r="S3064" i="10"/>
  <c r="P3064" i="10"/>
  <c r="S3063" i="10"/>
  <c r="P3063" i="10"/>
  <c r="S3062" i="10"/>
  <c r="P3062" i="10"/>
  <c r="S3061" i="10"/>
  <c r="P3061" i="10"/>
  <c r="S3060" i="10"/>
  <c r="P3060" i="10"/>
  <c r="S3059" i="10"/>
  <c r="P3059" i="10"/>
  <c r="S3058" i="10"/>
  <c r="P3058" i="10"/>
  <c r="S3057" i="10"/>
  <c r="P3057" i="10"/>
  <c r="S3056" i="10"/>
  <c r="P3056" i="10"/>
  <c r="S3055" i="10"/>
  <c r="P3055" i="10"/>
  <c r="S3054" i="10"/>
  <c r="P3054" i="10"/>
  <c r="S3053" i="10"/>
  <c r="P3053" i="10"/>
  <c r="S3052" i="10"/>
  <c r="P3052" i="10"/>
  <c r="S3051" i="10"/>
  <c r="P3051" i="10"/>
  <c r="S3050" i="10"/>
  <c r="P3050" i="10"/>
  <c r="S3049" i="10"/>
  <c r="P3049" i="10"/>
  <c r="S3048" i="10"/>
  <c r="P3048" i="10"/>
  <c r="S3047" i="10"/>
  <c r="P3047" i="10"/>
  <c r="S3046" i="10"/>
  <c r="P3046" i="10"/>
  <c r="S3045" i="10"/>
  <c r="P3045" i="10"/>
  <c r="S3044" i="10"/>
  <c r="P3044" i="10"/>
  <c r="S3043" i="10"/>
  <c r="P3043" i="10"/>
  <c r="S3042" i="10"/>
  <c r="P3042" i="10"/>
  <c r="S3041" i="10"/>
  <c r="P3041" i="10"/>
  <c r="S3040" i="10"/>
  <c r="P3040" i="10"/>
  <c r="S3039" i="10"/>
  <c r="P3039" i="10"/>
  <c r="S3038" i="10"/>
  <c r="P3038" i="10"/>
  <c r="S3037" i="10"/>
  <c r="P3037" i="10"/>
  <c r="S3036" i="10"/>
  <c r="P3036" i="10"/>
  <c r="S3035" i="10"/>
  <c r="P3035" i="10"/>
  <c r="S3034" i="10"/>
  <c r="P3034" i="10"/>
  <c r="S3033" i="10"/>
  <c r="P3033" i="10"/>
  <c r="S3032" i="10"/>
  <c r="P3032" i="10"/>
  <c r="S3031" i="10"/>
  <c r="P3031" i="10"/>
  <c r="S3030" i="10"/>
  <c r="P3030" i="10"/>
  <c r="S3029" i="10"/>
  <c r="P3029" i="10"/>
  <c r="S3028" i="10"/>
  <c r="P3028" i="10"/>
  <c r="S3027" i="10"/>
  <c r="P3027" i="10"/>
  <c r="S3026" i="10"/>
  <c r="P3026" i="10"/>
  <c r="S3025" i="10"/>
  <c r="P3025" i="10"/>
  <c r="S3024" i="10"/>
  <c r="P3024" i="10"/>
  <c r="S3023" i="10"/>
  <c r="P3023" i="10"/>
  <c r="S3022" i="10"/>
  <c r="P3022" i="10"/>
  <c r="S3021" i="10"/>
  <c r="P3021" i="10"/>
  <c r="S3020" i="10"/>
  <c r="P3020" i="10"/>
  <c r="S3019" i="10"/>
  <c r="P3019" i="10"/>
  <c r="S3018" i="10"/>
  <c r="P3018" i="10"/>
  <c r="S3017" i="10"/>
  <c r="P3017" i="10"/>
  <c r="S3016" i="10"/>
  <c r="P3016" i="10"/>
  <c r="S3015" i="10"/>
  <c r="P3015" i="10"/>
  <c r="S3014" i="10"/>
  <c r="P3014" i="10"/>
  <c r="S3013" i="10"/>
  <c r="P3013" i="10"/>
  <c r="S3012" i="10"/>
  <c r="P3012" i="10"/>
  <c r="S3011" i="10"/>
  <c r="P3011" i="10"/>
  <c r="S3010" i="10"/>
  <c r="P3010" i="10"/>
  <c r="S3009" i="10"/>
  <c r="P3009" i="10"/>
  <c r="S3008" i="10"/>
  <c r="P3008" i="10"/>
  <c r="S3007" i="10"/>
  <c r="P3007" i="10"/>
  <c r="S3006" i="10"/>
  <c r="P3006" i="10"/>
  <c r="S3005" i="10"/>
  <c r="P3005" i="10"/>
  <c r="S3004" i="10"/>
  <c r="P3004" i="10"/>
  <c r="S3003" i="10"/>
  <c r="P3003" i="10"/>
  <c r="S3002" i="10"/>
  <c r="P3002" i="10"/>
  <c r="S3001" i="10"/>
  <c r="P3001" i="10"/>
  <c r="S3000" i="10"/>
  <c r="P3000" i="10"/>
  <c r="S2999" i="10"/>
  <c r="P2999" i="10"/>
  <c r="S2998" i="10"/>
  <c r="P2998" i="10"/>
  <c r="S2997" i="10"/>
  <c r="P2997" i="10"/>
  <c r="S2996" i="10"/>
  <c r="P2996" i="10"/>
  <c r="S2995" i="10"/>
  <c r="P2995" i="10"/>
  <c r="S2994" i="10"/>
  <c r="P2994" i="10"/>
  <c r="S2993" i="10"/>
  <c r="P2993" i="10"/>
  <c r="S2992" i="10"/>
  <c r="P2992" i="10"/>
  <c r="S2991" i="10"/>
  <c r="P2991" i="10"/>
  <c r="S2990" i="10"/>
  <c r="P2990" i="10"/>
  <c r="S2989" i="10"/>
  <c r="P2989" i="10"/>
  <c r="S2988" i="10"/>
  <c r="P2988" i="10"/>
  <c r="S2987" i="10"/>
  <c r="P2987" i="10"/>
  <c r="S2986" i="10"/>
  <c r="P2986" i="10"/>
  <c r="S2985" i="10"/>
  <c r="P2985" i="10"/>
  <c r="S2984" i="10"/>
  <c r="P2984" i="10"/>
  <c r="S2983" i="10"/>
  <c r="P2983" i="10"/>
  <c r="S2982" i="10"/>
  <c r="P2982" i="10"/>
  <c r="S2981" i="10"/>
  <c r="P2981" i="10"/>
  <c r="S2980" i="10"/>
  <c r="P2980" i="10"/>
  <c r="S2979" i="10"/>
  <c r="P2979" i="10"/>
  <c r="S2978" i="10"/>
  <c r="P2978" i="10"/>
  <c r="S2977" i="10"/>
  <c r="P2977" i="10"/>
  <c r="S2976" i="10"/>
  <c r="P2976" i="10"/>
  <c r="S2975" i="10"/>
  <c r="P2975" i="10"/>
  <c r="S2974" i="10"/>
  <c r="P2974" i="10"/>
  <c r="S2973" i="10"/>
  <c r="P2973" i="10"/>
  <c r="S2972" i="10"/>
  <c r="P2972" i="10"/>
  <c r="S2971" i="10"/>
  <c r="P2971" i="10"/>
  <c r="S2970" i="10"/>
  <c r="P2970" i="10"/>
  <c r="S2969" i="10"/>
  <c r="P2969" i="10"/>
  <c r="S2968" i="10"/>
  <c r="P2968" i="10"/>
  <c r="S2967" i="10"/>
  <c r="P2967" i="10"/>
  <c r="S2966" i="10"/>
  <c r="P2966" i="10"/>
  <c r="S2965" i="10"/>
  <c r="P2965" i="10"/>
  <c r="S2964" i="10"/>
  <c r="P2964" i="10"/>
  <c r="S2963" i="10"/>
  <c r="P2963" i="10"/>
  <c r="S2962" i="10"/>
  <c r="P2962" i="10"/>
  <c r="S2961" i="10"/>
  <c r="P2961" i="10"/>
  <c r="S2960" i="10"/>
  <c r="P2960" i="10"/>
  <c r="S2959" i="10"/>
  <c r="P2959" i="10"/>
  <c r="S2958" i="10"/>
  <c r="P2958" i="10"/>
  <c r="S2957" i="10"/>
  <c r="P2957" i="10"/>
  <c r="S2956" i="10"/>
  <c r="P2956" i="10"/>
  <c r="S2955" i="10"/>
  <c r="P2955" i="10"/>
  <c r="S2954" i="10"/>
  <c r="P2954" i="10"/>
  <c r="S2953" i="10"/>
  <c r="P2953" i="10"/>
  <c r="S2952" i="10"/>
  <c r="P2952" i="10"/>
  <c r="S2951" i="10"/>
  <c r="P2951" i="10"/>
  <c r="S2950" i="10"/>
  <c r="P2950" i="10"/>
  <c r="S2949" i="10"/>
  <c r="P2949" i="10"/>
  <c r="S2948" i="10"/>
  <c r="P2948" i="10"/>
  <c r="S2947" i="10"/>
  <c r="P2947" i="10"/>
  <c r="S2946" i="10"/>
  <c r="P2946" i="10"/>
  <c r="S2945" i="10"/>
  <c r="P2945" i="10"/>
  <c r="S2944" i="10"/>
  <c r="P2944" i="10"/>
  <c r="S2943" i="10"/>
  <c r="P2943" i="10"/>
  <c r="S2942" i="10"/>
  <c r="P2942" i="10"/>
  <c r="S2941" i="10"/>
  <c r="P2941" i="10"/>
  <c r="S2940" i="10"/>
  <c r="P2940" i="10"/>
  <c r="S2939" i="10"/>
  <c r="P2939" i="10"/>
  <c r="S2938" i="10"/>
  <c r="P2938" i="10"/>
  <c r="S2937" i="10"/>
  <c r="P2937" i="10"/>
  <c r="S2936" i="10"/>
  <c r="P2936" i="10"/>
  <c r="S2935" i="10"/>
  <c r="P2935" i="10"/>
  <c r="S2934" i="10"/>
  <c r="P2934" i="10"/>
  <c r="S2933" i="10"/>
  <c r="P2933" i="10"/>
  <c r="S2932" i="10"/>
  <c r="P2932" i="10"/>
  <c r="S2931" i="10"/>
  <c r="P2931" i="10"/>
  <c r="S2930" i="10"/>
  <c r="P2930" i="10"/>
  <c r="S2929" i="10"/>
  <c r="P2929" i="10"/>
  <c r="S2928" i="10"/>
  <c r="P2928" i="10"/>
  <c r="S2927" i="10"/>
  <c r="P2927" i="10"/>
  <c r="S2926" i="10"/>
  <c r="P2926" i="10"/>
  <c r="S2925" i="10"/>
  <c r="P2925" i="10"/>
  <c r="S2924" i="10"/>
  <c r="P2924" i="10"/>
  <c r="S2923" i="10"/>
  <c r="P2923" i="10"/>
  <c r="S2922" i="10"/>
  <c r="P2922" i="10"/>
  <c r="S2921" i="10"/>
  <c r="P2921" i="10"/>
  <c r="S2920" i="10"/>
  <c r="P2920" i="10"/>
  <c r="S2919" i="10"/>
  <c r="P2919" i="10"/>
  <c r="S2918" i="10"/>
  <c r="P2918" i="10"/>
  <c r="S2917" i="10"/>
  <c r="P2917" i="10"/>
  <c r="S2916" i="10"/>
  <c r="P2916" i="10"/>
  <c r="S2915" i="10"/>
  <c r="P2915" i="10"/>
  <c r="S2914" i="10"/>
  <c r="P2914" i="10"/>
  <c r="S2913" i="10"/>
  <c r="P2913" i="10"/>
  <c r="S2912" i="10"/>
  <c r="P2912" i="10"/>
  <c r="S2911" i="10"/>
  <c r="P2911" i="10"/>
  <c r="S2910" i="10"/>
  <c r="P2910" i="10"/>
  <c r="S2909" i="10"/>
  <c r="P2909" i="10"/>
  <c r="S2908" i="10"/>
  <c r="P2908" i="10"/>
  <c r="S2907" i="10"/>
  <c r="P2907" i="10"/>
  <c r="S2906" i="10"/>
  <c r="P2906" i="10"/>
  <c r="S2905" i="10"/>
  <c r="P2905" i="10"/>
  <c r="S2904" i="10"/>
  <c r="P2904" i="10"/>
  <c r="S2903" i="10"/>
  <c r="P2903" i="10"/>
  <c r="S2902" i="10"/>
  <c r="P2902" i="10"/>
  <c r="S2901" i="10"/>
  <c r="P2901" i="10"/>
  <c r="S2900" i="10"/>
  <c r="P2900" i="10"/>
  <c r="S2899" i="10"/>
  <c r="P2899" i="10"/>
  <c r="S2898" i="10"/>
  <c r="P2898" i="10"/>
  <c r="S2897" i="10"/>
  <c r="P2897" i="10"/>
  <c r="S2896" i="10"/>
  <c r="P2896" i="10"/>
  <c r="S2895" i="10"/>
  <c r="P2895" i="10"/>
  <c r="S2894" i="10"/>
  <c r="P2894" i="10"/>
  <c r="S2893" i="10"/>
  <c r="P2893" i="10"/>
  <c r="S2892" i="10"/>
  <c r="P2892" i="10"/>
  <c r="S2891" i="10"/>
  <c r="P2891" i="10"/>
  <c r="S2890" i="10"/>
  <c r="P2890" i="10"/>
  <c r="S2889" i="10"/>
  <c r="P2889" i="10"/>
  <c r="S2888" i="10"/>
  <c r="P2888" i="10"/>
  <c r="S2887" i="10"/>
  <c r="P2887" i="10"/>
  <c r="S2886" i="10"/>
  <c r="P2886" i="10"/>
  <c r="S2885" i="10"/>
  <c r="P2885" i="10"/>
  <c r="S2884" i="10"/>
  <c r="P2884" i="10"/>
  <c r="S2883" i="10"/>
  <c r="P2883" i="10"/>
  <c r="S2882" i="10"/>
  <c r="P2882" i="10"/>
  <c r="S2881" i="10"/>
  <c r="P2881" i="10"/>
  <c r="S2880" i="10"/>
  <c r="P2880" i="10"/>
  <c r="S2879" i="10"/>
  <c r="P2879" i="10"/>
  <c r="S2878" i="10"/>
  <c r="P2878" i="10"/>
  <c r="S2877" i="10"/>
  <c r="P2877" i="10"/>
  <c r="S2876" i="10"/>
  <c r="P2876" i="10"/>
  <c r="S2875" i="10"/>
  <c r="P2875" i="10"/>
  <c r="S2874" i="10"/>
  <c r="P2874" i="10"/>
  <c r="S2873" i="10"/>
  <c r="P2873" i="10"/>
  <c r="S2872" i="10"/>
  <c r="P2872" i="10"/>
  <c r="S2871" i="10"/>
  <c r="P2871" i="10"/>
  <c r="S2870" i="10"/>
  <c r="P2870" i="10"/>
  <c r="S2869" i="10"/>
  <c r="P2869" i="10"/>
  <c r="S2868" i="10"/>
  <c r="P2868" i="10"/>
  <c r="S2867" i="10"/>
  <c r="P2867" i="10"/>
  <c r="S2866" i="10"/>
  <c r="P2866" i="10"/>
  <c r="S2865" i="10"/>
  <c r="P2865" i="10"/>
  <c r="S2864" i="10"/>
  <c r="P2864" i="10"/>
  <c r="S2863" i="10"/>
  <c r="P2863" i="10"/>
  <c r="S2862" i="10"/>
  <c r="P2862" i="10"/>
  <c r="S2861" i="10"/>
  <c r="P2861" i="10"/>
  <c r="S2860" i="10"/>
  <c r="P2860" i="10"/>
  <c r="S2859" i="10"/>
  <c r="P2859" i="10"/>
  <c r="S2858" i="10"/>
  <c r="P2858" i="10"/>
  <c r="S2857" i="10"/>
  <c r="P2857" i="10"/>
  <c r="S2856" i="10"/>
  <c r="P2856" i="10"/>
  <c r="S2855" i="10"/>
  <c r="P2855" i="10"/>
  <c r="S2854" i="10"/>
  <c r="P2854" i="10"/>
  <c r="S2853" i="10"/>
  <c r="P2853" i="10"/>
  <c r="S2852" i="10"/>
  <c r="P2852" i="10"/>
  <c r="S2851" i="10"/>
  <c r="P2851" i="10"/>
  <c r="S2850" i="10"/>
  <c r="P2850" i="10"/>
  <c r="S2849" i="10"/>
  <c r="P2849" i="10"/>
  <c r="S2848" i="10"/>
  <c r="P2848" i="10"/>
  <c r="S2847" i="10"/>
  <c r="P2847" i="10"/>
  <c r="S2846" i="10"/>
  <c r="P2846" i="10"/>
  <c r="S2845" i="10"/>
  <c r="P2845" i="10"/>
  <c r="S2844" i="10"/>
  <c r="P2844" i="10"/>
  <c r="S2843" i="10"/>
  <c r="P2843" i="10"/>
  <c r="S2842" i="10"/>
  <c r="P2842" i="10"/>
  <c r="S2841" i="10"/>
  <c r="P2841" i="10"/>
  <c r="S2840" i="10"/>
  <c r="P2840" i="10"/>
  <c r="S2839" i="10"/>
  <c r="P2839" i="10"/>
  <c r="S2838" i="10"/>
  <c r="P2838" i="10"/>
  <c r="S2837" i="10"/>
  <c r="P2837" i="10"/>
  <c r="S2836" i="10"/>
  <c r="P2836" i="10"/>
  <c r="S2835" i="10"/>
  <c r="P2835" i="10"/>
  <c r="S2834" i="10"/>
  <c r="P2834" i="10"/>
  <c r="S2833" i="10"/>
  <c r="P2833" i="10"/>
  <c r="S2832" i="10"/>
  <c r="P2832" i="10"/>
  <c r="S2831" i="10"/>
  <c r="P2831" i="10"/>
  <c r="S2830" i="10"/>
  <c r="P2830" i="10"/>
  <c r="S2829" i="10"/>
  <c r="P2829" i="10"/>
  <c r="S2828" i="10"/>
  <c r="P2828" i="10"/>
  <c r="S2827" i="10"/>
  <c r="P2827" i="10"/>
  <c r="S2826" i="10"/>
  <c r="P2826" i="10"/>
  <c r="S2825" i="10"/>
  <c r="P2825" i="10"/>
  <c r="S2824" i="10"/>
  <c r="P2824" i="10"/>
  <c r="S2823" i="10"/>
  <c r="P2823" i="10"/>
  <c r="S2822" i="10"/>
  <c r="P2822" i="10"/>
  <c r="S2821" i="10"/>
  <c r="P2821" i="10"/>
  <c r="S2820" i="10"/>
  <c r="P2820" i="10"/>
  <c r="S2819" i="10"/>
  <c r="P2819" i="10"/>
  <c r="S2818" i="10"/>
  <c r="P2818" i="10"/>
  <c r="S2817" i="10"/>
  <c r="P2817" i="10"/>
  <c r="S2816" i="10"/>
  <c r="P2816" i="10"/>
  <c r="S2815" i="10"/>
  <c r="P2815" i="10"/>
  <c r="S2814" i="10"/>
  <c r="P2814" i="10"/>
  <c r="S2813" i="10"/>
  <c r="P2813" i="10"/>
  <c r="S2812" i="10"/>
  <c r="P2812" i="10"/>
  <c r="S2811" i="10"/>
  <c r="P2811" i="10"/>
  <c r="S2810" i="10"/>
  <c r="P2810" i="10"/>
  <c r="S2809" i="10"/>
  <c r="P2809" i="10"/>
  <c r="S2808" i="10"/>
  <c r="P2808" i="10"/>
  <c r="S2807" i="10"/>
  <c r="P2807" i="10"/>
  <c r="S2806" i="10"/>
  <c r="P2806" i="10"/>
  <c r="S2805" i="10"/>
  <c r="P2805" i="10"/>
  <c r="S2804" i="10"/>
  <c r="P2804" i="10"/>
  <c r="S2803" i="10"/>
  <c r="P2803" i="10"/>
  <c r="S2802" i="10"/>
  <c r="P2802" i="10"/>
  <c r="S2801" i="10"/>
  <c r="P2801" i="10"/>
  <c r="S2800" i="10"/>
  <c r="P2800" i="10"/>
  <c r="S2799" i="10"/>
  <c r="P2799" i="10"/>
  <c r="S2798" i="10"/>
  <c r="P2798" i="10"/>
  <c r="S2797" i="10"/>
  <c r="P2797" i="10"/>
  <c r="S2796" i="10"/>
  <c r="P2796" i="10"/>
  <c r="S2795" i="10"/>
  <c r="P2795" i="10"/>
  <c r="S2794" i="10"/>
  <c r="P2794" i="10"/>
  <c r="S2793" i="10"/>
  <c r="P2793" i="10"/>
  <c r="S2792" i="10"/>
  <c r="P2792" i="10"/>
  <c r="S2791" i="10"/>
  <c r="P2791" i="10"/>
  <c r="S2790" i="10"/>
  <c r="P2790" i="10"/>
  <c r="S2789" i="10"/>
  <c r="P2789" i="10"/>
  <c r="S2788" i="10"/>
  <c r="P2788" i="10"/>
  <c r="S2787" i="10"/>
  <c r="P2787" i="10"/>
  <c r="S2786" i="10"/>
  <c r="P2786" i="10"/>
  <c r="S2785" i="10"/>
  <c r="P2785" i="10"/>
  <c r="S2784" i="10"/>
  <c r="P2784" i="10"/>
  <c r="S2783" i="10"/>
  <c r="P2783" i="10"/>
  <c r="S2782" i="10"/>
  <c r="P2782" i="10"/>
  <c r="S2781" i="10"/>
  <c r="P2781" i="10"/>
  <c r="S2780" i="10"/>
  <c r="P2780" i="10"/>
  <c r="S2779" i="10"/>
  <c r="P2779" i="10"/>
  <c r="S2778" i="10"/>
  <c r="P2778" i="10"/>
  <c r="S2777" i="10"/>
  <c r="P2777" i="10"/>
  <c r="S2776" i="10"/>
  <c r="P2776" i="10"/>
  <c r="S2775" i="10"/>
  <c r="P2775" i="10"/>
  <c r="S2774" i="10"/>
  <c r="P2774" i="10"/>
  <c r="S2773" i="10"/>
  <c r="P2773" i="10"/>
  <c r="S2772" i="10"/>
  <c r="P2772" i="10"/>
  <c r="S2771" i="10"/>
  <c r="P2771" i="10"/>
  <c r="S2770" i="10"/>
  <c r="P2770" i="10"/>
  <c r="S2769" i="10"/>
  <c r="P2769" i="10"/>
  <c r="S2768" i="10"/>
  <c r="P2768" i="10"/>
  <c r="S2767" i="10"/>
  <c r="P2767" i="10"/>
  <c r="S2766" i="10"/>
  <c r="P2766" i="10"/>
  <c r="S2765" i="10"/>
  <c r="P2765" i="10"/>
  <c r="S2764" i="10"/>
  <c r="P2764" i="10"/>
  <c r="S2763" i="10"/>
  <c r="P2763" i="10"/>
  <c r="S2762" i="10"/>
  <c r="P2762" i="10"/>
  <c r="S2761" i="10"/>
  <c r="P2761" i="10"/>
  <c r="S2760" i="10"/>
  <c r="P2760" i="10"/>
  <c r="S2759" i="10"/>
  <c r="P2759" i="10"/>
  <c r="S2758" i="10"/>
  <c r="P2758" i="10"/>
  <c r="S2757" i="10"/>
  <c r="P2757" i="10"/>
  <c r="S2756" i="10"/>
  <c r="P2756" i="10"/>
  <c r="S2755" i="10"/>
  <c r="P2755" i="10"/>
  <c r="S2754" i="10"/>
  <c r="P2754" i="10"/>
  <c r="S2753" i="10"/>
  <c r="P2753" i="10"/>
  <c r="S2752" i="10"/>
  <c r="P2752" i="10"/>
  <c r="S2751" i="10"/>
  <c r="P2751" i="10"/>
  <c r="S2750" i="10"/>
  <c r="P2750" i="10"/>
  <c r="S2749" i="10"/>
  <c r="P2749" i="10"/>
  <c r="S2748" i="10"/>
  <c r="P2748" i="10"/>
  <c r="S2747" i="10"/>
  <c r="P2747" i="10"/>
  <c r="S2746" i="10"/>
  <c r="P2746" i="10"/>
  <c r="S2745" i="10"/>
  <c r="P2745" i="10"/>
  <c r="S2744" i="10"/>
  <c r="P2744" i="10"/>
  <c r="S2743" i="10"/>
  <c r="P2743" i="10"/>
  <c r="S2742" i="10"/>
  <c r="P2742" i="10"/>
  <c r="S2741" i="10"/>
  <c r="P2741" i="10"/>
  <c r="S2740" i="10"/>
  <c r="P2740" i="10"/>
  <c r="S2739" i="10"/>
  <c r="P2739" i="10"/>
  <c r="S2738" i="10"/>
  <c r="P2738" i="10"/>
  <c r="S2737" i="10"/>
  <c r="P2737" i="10"/>
  <c r="S2736" i="10"/>
  <c r="P2736" i="10"/>
  <c r="S2735" i="10"/>
  <c r="P2735" i="10"/>
  <c r="S2734" i="10"/>
  <c r="P2734" i="10"/>
  <c r="S2733" i="10"/>
  <c r="P2733" i="10"/>
  <c r="S2732" i="10"/>
  <c r="P2732" i="10"/>
  <c r="S2731" i="10"/>
  <c r="P2731" i="10"/>
  <c r="S2730" i="10"/>
  <c r="P2730" i="10"/>
  <c r="S2729" i="10"/>
  <c r="P2729" i="10"/>
  <c r="S2728" i="10"/>
  <c r="P2728" i="10"/>
  <c r="S2727" i="10"/>
  <c r="P2727" i="10"/>
  <c r="S2726" i="10"/>
  <c r="P2726" i="10"/>
  <c r="S2725" i="10"/>
  <c r="P2725" i="10"/>
  <c r="S2724" i="10"/>
  <c r="P2724" i="10"/>
  <c r="S2723" i="10"/>
  <c r="P2723" i="10"/>
  <c r="S2722" i="10"/>
  <c r="P2722" i="10"/>
  <c r="S2721" i="10"/>
  <c r="P2721" i="10"/>
  <c r="S2720" i="10"/>
  <c r="P2720" i="10"/>
  <c r="S2719" i="10"/>
  <c r="P2719" i="10"/>
  <c r="S2718" i="10"/>
  <c r="P2718" i="10"/>
  <c r="S2717" i="10"/>
  <c r="P2717" i="10"/>
  <c r="S2716" i="10"/>
  <c r="P2716" i="10"/>
  <c r="S2715" i="10"/>
  <c r="P2715" i="10"/>
  <c r="S2714" i="10"/>
  <c r="P2714" i="10"/>
  <c r="S2713" i="10"/>
  <c r="P2713" i="10"/>
  <c r="S2712" i="10"/>
  <c r="P2712" i="10"/>
  <c r="S2711" i="10"/>
  <c r="P2711" i="10"/>
  <c r="S2710" i="10"/>
  <c r="P2710" i="10"/>
  <c r="S2709" i="10"/>
  <c r="P2709" i="10"/>
  <c r="S2708" i="10"/>
  <c r="P2708" i="10"/>
  <c r="S2707" i="10"/>
  <c r="P2707" i="10"/>
  <c r="S2706" i="10"/>
  <c r="P2706" i="10"/>
  <c r="S2705" i="10"/>
  <c r="P2705" i="10"/>
  <c r="S2704" i="10"/>
  <c r="P2704" i="10"/>
  <c r="S2703" i="10"/>
  <c r="P2703" i="10"/>
  <c r="S2702" i="10"/>
  <c r="P2702" i="10"/>
  <c r="S2701" i="10"/>
  <c r="P2701" i="10"/>
  <c r="S2700" i="10"/>
  <c r="P2700" i="10"/>
  <c r="S2699" i="10"/>
  <c r="P2699" i="10"/>
  <c r="S2698" i="10"/>
  <c r="P2698" i="10"/>
  <c r="S2697" i="10"/>
  <c r="P2697" i="10"/>
  <c r="S2696" i="10"/>
  <c r="P2696" i="10"/>
  <c r="S2695" i="10"/>
  <c r="P2695" i="10"/>
  <c r="S2694" i="10"/>
  <c r="P2694" i="10"/>
  <c r="S2693" i="10"/>
  <c r="P2693" i="10"/>
  <c r="S2692" i="10"/>
  <c r="P2692" i="10"/>
  <c r="S2691" i="10"/>
  <c r="P2691" i="10"/>
  <c r="S2690" i="10"/>
  <c r="P2690" i="10"/>
  <c r="S2689" i="10"/>
  <c r="P2689" i="10"/>
  <c r="S2688" i="10"/>
  <c r="P2688" i="10"/>
  <c r="S2687" i="10"/>
  <c r="P2687" i="10"/>
  <c r="S2686" i="10"/>
  <c r="P2686" i="10"/>
  <c r="S2685" i="10"/>
  <c r="P2685" i="10"/>
  <c r="S2684" i="10"/>
  <c r="P2684" i="10"/>
  <c r="S2683" i="10"/>
  <c r="P2683" i="10"/>
  <c r="S2682" i="10"/>
  <c r="P2682" i="10"/>
  <c r="S2681" i="10"/>
  <c r="P2681" i="10"/>
  <c r="S2680" i="10"/>
  <c r="P2680" i="10"/>
  <c r="S2679" i="10"/>
  <c r="P2679" i="10"/>
  <c r="S2678" i="10"/>
  <c r="P2678" i="10"/>
  <c r="S2677" i="10"/>
  <c r="P2677" i="10"/>
  <c r="S2676" i="10"/>
  <c r="P2676" i="10"/>
  <c r="S2675" i="10"/>
  <c r="P2675" i="10"/>
  <c r="S2674" i="10"/>
  <c r="P2674" i="10"/>
  <c r="S2673" i="10"/>
  <c r="P2673" i="10"/>
  <c r="S2672" i="10"/>
  <c r="P2672" i="10"/>
  <c r="S2671" i="10"/>
  <c r="P2671" i="10"/>
  <c r="S2670" i="10"/>
  <c r="P2670" i="10"/>
  <c r="S2669" i="10"/>
  <c r="P2669" i="10"/>
  <c r="S2668" i="10"/>
  <c r="P2668" i="10"/>
  <c r="S2667" i="10"/>
  <c r="P2667" i="10"/>
  <c r="S2666" i="10"/>
  <c r="P2666" i="10"/>
  <c r="S2665" i="10"/>
  <c r="P2665" i="10"/>
  <c r="S2664" i="10"/>
  <c r="P2664" i="10"/>
  <c r="S2663" i="10"/>
  <c r="P2663" i="10"/>
  <c r="S2662" i="10"/>
  <c r="P2662" i="10"/>
  <c r="S2661" i="10"/>
  <c r="P2661" i="10"/>
  <c r="S2660" i="10"/>
  <c r="P2660" i="10"/>
  <c r="S2659" i="10"/>
  <c r="P2659" i="10"/>
  <c r="S2658" i="10"/>
  <c r="P2658" i="10"/>
  <c r="S2657" i="10"/>
  <c r="P2657" i="10"/>
  <c r="S2656" i="10"/>
  <c r="P2656" i="10"/>
  <c r="S2655" i="10"/>
  <c r="P2655" i="10"/>
  <c r="S2654" i="10"/>
  <c r="P2654" i="10"/>
  <c r="S2653" i="10"/>
  <c r="P2653" i="10"/>
  <c r="S2652" i="10"/>
  <c r="P2652" i="10"/>
  <c r="S2651" i="10"/>
  <c r="P2651" i="10"/>
  <c r="S2650" i="10"/>
  <c r="P2650" i="10"/>
  <c r="S2649" i="10"/>
  <c r="P2649" i="10"/>
  <c r="S2648" i="10"/>
  <c r="P2648" i="10"/>
  <c r="S2647" i="10"/>
  <c r="P2647" i="10"/>
  <c r="S2646" i="10"/>
  <c r="P2646" i="10"/>
  <c r="S2645" i="10"/>
  <c r="P2645" i="10"/>
  <c r="S2644" i="10"/>
  <c r="P2644" i="10"/>
  <c r="S2643" i="10"/>
  <c r="P2643" i="10"/>
  <c r="S2642" i="10"/>
  <c r="P2642" i="10"/>
  <c r="S2641" i="10"/>
  <c r="P2641" i="10"/>
  <c r="S2640" i="10"/>
  <c r="P2640" i="10"/>
  <c r="S2639" i="10"/>
  <c r="P2639" i="10"/>
  <c r="S2638" i="10"/>
  <c r="P2638" i="10"/>
  <c r="S2637" i="10"/>
  <c r="P2637" i="10"/>
  <c r="S2636" i="10"/>
  <c r="P2636" i="10"/>
  <c r="S2635" i="10"/>
  <c r="P2635" i="10"/>
  <c r="S2634" i="10"/>
  <c r="P2634" i="10"/>
  <c r="S2633" i="10"/>
  <c r="P2633" i="10"/>
  <c r="S2632" i="10"/>
  <c r="P2632" i="10"/>
  <c r="S2631" i="10"/>
  <c r="P2631" i="10"/>
  <c r="S2630" i="10"/>
  <c r="P2630" i="10"/>
  <c r="S2629" i="10"/>
  <c r="P2629" i="10"/>
  <c r="S2628" i="10"/>
  <c r="P2628" i="10"/>
  <c r="S2627" i="10"/>
  <c r="P2627" i="10"/>
  <c r="S2626" i="10"/>
  <c r="P2626" i="10"/>
  <c r="S2625" i="10"/>
  <c r="P2625" i="10"/>
  <c r="S2624" i="10"/>
  <c r="P2624" i="10"/>
  <c r="S2623" i="10"/>
  <c r="P2623" i="10"/>
  <c r="S2622" i="10"/>
  <c r="P2622" i="10"/>
  <c r="S2621" i="10"/>
  <c r="P2621" i="10"/>
  <c r="S2620" i="10"/>
  <c r="P2620" i="10"/>
  <c r="S2619" i="10"/>
  <c r="P2619" i="10"/>
  <c r="S2618" i="10"/>
  <c r="P2618" i="10"/>
  <c r="S2617" i="10"/>
  <c r="P2617" i="10"/>
  <c r="S2616" i="10"/>
  <c r="P2616" i="10"/>
  <c r="S2615" i="10"/>
  <c r="P2615" i="10"/>
  <c r="S2614" i="10"/>
  <c r="P2614" i="10"/>
  <c r="S2613" i="10"/>
  <c r="P2613" i="10"/>
  <c r="S2612" i="10"/>
  <c r="P2612" i="10"/>
  <c r="S2611" i="10"/>
  <c r="P2611" i="10"/>
  <c r="S2610" i="10"/>
  <c r="P2610" i="10"/>
  <c r="S2609" i="10"/>
  <c r="P2609" i="10"/>
  <c r="S2608" i="10"/>
  <c r="P2608" i="10"/>
  <c r="S2607" i="10"/>
  <c r="P2607" i="10"/>
  <c r="S2606" i="10"/>
  <c r="P2606" i="10"/>
  <c r="S2605" i="10"/>
  <c r="P2605" i="10"/>
  <c r="S2604" i="10"/>
  <c r="P2604" i="10"/>
  <c r="S2603" i="10"/>
  <c r="P2603" i="10"/>
  <c r="S2602" i="10"/>
  <c r="P2602" i="10"/>
  <c r="S2601" i="10"/>
  <c r="P2601" i="10"/>
  <c r="S2600" i="10"/>
  <c r="P2600" i="10"/>
  <c r="S2599" i="10"/>
  <c r="P2599" i="10"/>
  <c r="S2598" i="10"/>
  <c r="P2598" i="10"/>
  <c r="S2597" i="10"/>
  <c r="P2597" i="10"/>
  <c r="S2596" i="10"/>
  <c r="P2596" i="10"/>
  <c r="S2595" i="10"/>
  <c r="P2595" i="10"/>
  <c r="S2594" i="10"/>
  <c r="P2594" i="10"/>
  <c r="S2593" i="10"/>
  <c r="P2593" i="10"/>
  <c r="S2592" i="10"/>
  <c r="P2592" i="10"/>
  <c r="S2591" i="10"/>
  <c r="P2591" i="10"/>
  <c r="S2590" i="10"/>
  <c r="P2590" i="10"/>
  <c r="S2589" i="10"/>
  <c r="P2589" i="10"/>
  <c r="S2588" i="10"/>
  <c r="P2588" i="10"/>
  <c r="S2587" i="10"/>
  <c r="P2587" i="10"/>
  <c r="S2586" i="10"/>
  <c r="P2586" i="10"/>
  <c r="S2585" i="10"/>
  <c r="P2585" i="10"/>
  <c r="S2584" i="10"/>
  <c r="P2584" i="10"/>
  <c r="S2583" i="10"/>
  <c r="P2583" i="10"/>
  <c r="S2582" i="10"/>
  <c r="P2582" i="10"/>
  <c r="S2581" i="10"/>
  <c r="P2581" i="10"/>
  <c r="S2580" i="10"/>
  <c r="P2580" i="10"/>
  <c r="S2579" i="10"/>
  <c r="P2579" i="10"/>
  <c r="S2578" i="10"/>
  <c r="P2578" i="10"/>
  <c r="S2577" i="10"/>
  <c r="P2577" i="10"/>
  <c r="S2576" i="10"/>
  <c r="P2576" i="10"/>
  <c r="S2575" i="10"/>
  <c r="P2575" i="10"/>
  <c r="S2574" i="10"/>
  <c r="P2574" i="10"/>
  <c r="S2573" i="10"/>
  <c r="P2573" i="10"/>
  <c r="S2572" i="10"/>
  <c r="P2572" i="10"/>
  <c r="S2571" i="10"/>
  <c r="P2571" i="10"/>
  <c r="S2570" i="10"/>
  <c r="P2570" i="10"/>
  <c r="S2569" i="10"/>
  <c r="P2569" i="10"/>
  <c r="S2568" i="10"/>
  <c r="P2568" i="10"/>
  <c r="S2567" i="10"/>
  <c r="P2567" i="10"/>
  <c r="S2566" i="10"/>
  <c r="P2566" i="10"/>
  <c r="S2565" i="10"/>
  <c r="P2565" i="10"/>
  <c r="S2564" i="10"/>
  <c r="P2564" i="10"/>
  <c r="S2563" i="10"/>
  <c r="P2563" i="10"/>
  <c r="S2562" i="10"/>
  <c r="P2562" i="10"/>
  <c r="S2561" i="10"/>
  <c r="P2561" i="10"/>
  <c r="S2560" i="10"/>
  <c r="P2560" i="10"/>
  <c r="S2559" i="10"/>
  <c r="P2559" i="10"/>
  <c r="S2558" i="10"/>
  <c r="P2558" i="10"/>
  <c r="S2557" i="10"/>
  <c r="P2557" i="10"/>
  <c r="S2556" i="10"/>
  <c r="P2556" i="10"/>
  <c r="S2555" i="10"/>
  <c r="P2555" i="10"/>
  <c r="S2554" i="10"/>
  <c r="P2554" i="10"/>
  <c r="S2553" i="10"/>
  <c r="P2553" i="10"/>
  <c r="S2552" i="10"/>
  <c r="P2552" i="10"/>
  <c r="S2551" i="10"/>
  <c r="P2551" i="10"/>
  <c r="S2550" i="10"/>
  <c r="P2550" i="10"/>
  <c r="S2549" i="10"/>
  <c r="P2549" i="10"/>
  <c r="S2548" i="10"/>
  <c r="P2548" i="10"/>
  <c r="S2547" i="10"/>
  <c r="P2547" i="10"/>
  <c r="S2546" i="10"/>
  <c r="P2546" i="10"/>
  <c r="S2545" i="10"/>
  <c r="P2545" i="10"/>
  <c r="S2544" i="10"/>
  <c r="P2544" i="10"/>
  <c r="S2543" i="10"/>
  <c r="P2543" i="10"/>
  <c r="S2542" i="10"/>
  <c r="P2542" i="10"/>
  <c r="S2541" i="10"/>
  <c r="P2541" i="10"/>
  <c r="S2540" i="10"/>
  <c r="P2540" i="10"/>
  <c r="S2539" i="10"/>
  <c r="P2539" i="10"/>
  <c r="S2538" i="10"/>
  <c r="P2538" i="10"/>
  <c r="S2537" i="10"/>
  <c r="P2537" i="10"/>
  <c r="S2536" i="10"/>
  <c r="P2536" i="10"/>
  <c r="S2535" i="10"/>
  <c r="P2535" i="10"/>
  <c r="S2534" i="10"/>
  <c r="P2534" i="10"/>
  <c r="S2533" i="10"/>
  <c r="P2533" i="10"/>
  <c r="S2532" i="10"/>
  <c r="P2532" i="10"/>
  <c r="S2531" i="10"/>
  <c r="P2531" i="10"/>
  <c r="S2530" i="10"/>
  <c r="P2530" i="10"/>
  <c r="S2529" i="10"/>
  <c r="P2529" i="10"/>
  <c r="S2528" i="10"/>
  <c r="P2528" i="10"/>
  <c r="S2527" i="10"/>
  <c r="P2527" i="10"/>
  <c r="S2526" i="10"/>
  <c r="P2526" i="10"/>
  <c r="S2525" i="10"/>
  <c r="P2525" i="10"/>
  <c r="S2524" i="10"/>
  <c r="P2524" i="10"/>
  <c r="S2523" i="10"/>
  <c r="P2523" i="10"/>
  <c r="S2522" i="10"/>
  <c r="P2522" i="10"/>
  <c r="S2521" i="10"/>
  <c r="P2521" i="10"/>
  <c r="S2520" i="10"/>
  <c r="P2520" i="10"/>
  <c r="S2519" i="10"/>
  <c r="P2519" i="10"/>
  <c r="S2518" i="10"/>
  <c r="P2518" i="10"/>
  <c r="S2517" i="10"/>
  <c r="P2517" i="10"/>
  <c r="S2516" i="10"/>
  <c r="P2516" i="10"/>
  <c r="S2515" i="10"/>
  <c r="P2515" i="10"/>
  <c r="S2514" i="10"/>
  <c r="P2514" i="10"/>
  <c r="S2513" i="10"/>
  <c r="P2513" i="10"/>
  <c r="S2512" i="10"/>
  <c r="P2512" i="10"/>
  <c r="S2511" i="10"/>
  <c r="P2511" i="10"/>
  <c r="S2510" i="10"/>
  <c r="P2510" i="10"/>
  <c r="S2509" i="10"/>
  <c r="P2509" i="10"/>
  <c r="S2508" i="10"/>
  <c r="P2508" i="10"/>
  <c r="S2507" i="10"/>
  <c r="P2507" i="10"/>
  <c r="S2506" i="10"/>
  <c r="P2506" i="10"/>
  <c r="S2505" i="10"/>
  <c r="P2505" i="10"/>
  <c r="S2504" i="10"/>
  <c r="P2504" i="10"/>
  <c r="S2503" i="10"/>
  <c r="P2503" i="10"/>
  <c r="S2502" i="10"/>
  <c r="P2502" i="10"/>
  <c r="S2501" i="10"/>
  <c r="P2501" i="10"/>
  <c r="S2500" i="10"/>
  <c r="P2500" i="10"/>
  <c r="S2499" i="10"/>
  <c r="P2499" i="10"/>
  <c r="S2498" i="10"/>
  <c r="P2498" i="10"/>
  <c r="S2497" i="10"/>
  <c r="P2497" i="10"/>
  <c r="S2496" i="10"/>
  <c r="P2496" i="10"/>
  <c r="S2495" i="10"/>
  <c r="P2495" i="10"/>
  <c r="S2494" i="10"/>
  <c r="P2494" i="10"/>
  <c r="S2493" i="10"/>
  <c r="P2493" i="10"/>
  <c r="S2492" i="10"/>
  <c r="P2492" i="10"/>
  <c r="S2491" i="10"/>
  <c r="P2491" i="10"/>
  <c r="S2490" i="10"/>
  <c r="P2490" i="10"/>
  <c r="S2489" i="10"/>
  <c r="P2489" i="10"/>
  <c r="S2488" i="10"/>
  <c r="P2488" i="10"/>
  <c r="S2487" i="10"/>
  <c r="P2487" i="10"/>
  <c r="S2486" i="10"/>
  <c r="P2486" i="10"/>
  <c r="S2485" i="10"/>
  <c r="P2485" i="10"/>
  <c r="S2484" i="10"/>
  <c r="P2484" i="10"/>
  <c r="S2483" i="10"/>
  <c r="P2483" i="10"/>
  <c r="S2482" i="10"/>
  <c r="P2482" i="10"/>
  <c r="S2481" i="10"/>
  <c r="P2481" i="10"/>
  <c r="S2480" i="10"/>
  <c r="P2480" i="10"/>
  <c r="S2479" i="10"/>
  <c r="P2479" i="10"/>
  <c r="S2478" i="10"/>
  <c r="P2478" i="10"/>
  <c r="S2477" i="10"/>
  <c r="P2477" i="10"/>
  <c r="S2476" i="10"/>
  <c r="P2476" i="10"/>
  <c r="S2475" i="10"/>
  <c r="P2475" i="10"/>
  <c r="S2474" i="10"/>
  <c r="P2474" i="10"/>
  <c r="S2473" i="10"/>
  <c r="P2473" i="10"/>
  <c r="S2472" i="10"/>
  <c r="P2472" i="10"/>
  <c r="S2471" i="10"/>
  <c r="P2471" i="10"/>
  <c r="S2470" i="10"/>
  <c r="P2470" i="10"/>
  <c r="S2469" i="10"/>
  <c r="P2469" i="10"/>
  <c r="S2468" i="10"/>
  <c r="P2468" i="10"/>
  <c r="S2467" i="10"/>
  <c r="P2467" i="10"/>
  <c r="S2466" i="10"/>
  <c r="P2466" i="10"/>
  <c r="S2465" i="10"/>
  <c r="P2465" i="10"/>
  <c r="S2464" i="10"/>
  <c r="P2464" i="10"/>
  <c r="S2463" i="10"/>
  <c r="P2463" i="10"/>
  <c r="S2462" i="10"/>
  <c r="P2462" i="10"/>
  <c r="S2461" i="10"/>
  <c r="P2461" i="10"/>
  <c r="S2460" i="10"/>
  <c r="P2460" i="10"/>
  <c r="S2459" i="10"/>
  <c r="P2459" i="10"/>
  <c r="S2458" i="10"/>
  <c r="P2458" i="10"/>
  <c r="S2457" i="10"/>
  <c r="P2457" i="10"/>
  <c r="S2456" i="10"/>
  <c r="P2456" i="10"/>
  <c r="S2455" i="10"/>
  <c r="P2455" i="10"/>
  <c r="S2454" i="10"/>
  <c r="P2454" i="10"/>
  <c r="S2453" i="10"/>
  <c r="P2453" i="10"/>
  <c r="S2452" i="10"/>
  <c r="P2452" i="10"/>
  <c r="S2451" i="10"/>
  <c r="P2451" i="10"/>
  <c r="S2450" i="10"/>
  <c r="P2450" i="10"/>
  <c r="S2449" i="10"/>
  <c r="P2449" i="10"/>
  <c r="S2448" i="10"/>
  <c r="P2448" i="10"/>
  <c r="S2447" i="10"/>
  <c r="P2447" i="10"/>
  <c r="S2446" i="10"/>
  <c r="P2446" i="10"/>
  <c r="S2445" i="10"/>
  <c r="P2445" i="10"/>
  <c r="S2444" i="10"/>
  <c r="P2444" i="10"/>
  <c r="S2443" i="10"/>
  <c r="P2443" i="10"/>
  <c r="S2442" i="10"/>
  <c r="P2442" i="10"/>
  <c r="S2441" i="10"/>
  <c r="P2441" i="10"/>
  <c r="S2440" i="10"/>
  <c r="P2440" i="10"/>
  <c r="S2439" i="10"/>
  <c r="P2439" i="10"/>
  <c r="S2438" i="10"/>
  <c r="P2438" i="10"/>
  <c r="S2437" i="10"/>
  <c r="P2437" i="10"/>
  <c r="S2436" i="10"/>
  <c r="P2436" i="10"/>
  <c r="S2435" i="10"/>
  <c r="P2435" i="10"/>
  <c r="S2434" i="10"/>
  <c r="P2434" i="10"/>
  <c r="S2433" i="10"/>
  <c r="P2433" i="10"/>
  <c r="S2432" i="10"/>
  <c r="P2432" i="10"/>
  <c r="S2431" i="10"/>
  <c r="P2431" i="10"/>
  <c r="S2430" i="10"/>
  <c r="P2430" i="10"/>
  <c r="S2429" i="10"/>
  <c r="P2429" i="10"/>
  <c r="S2428" i="10"/>
  <c r="P2428" i="10"/>
  <c r="S2427" i="10"/>
  <c r="P2427" i="10"/>
  <c r="S2426" i="10"/>
  <c r="P2426" i="10"/>
  <c r="S2425" i="10"/>
  <c r="P2425" i="10"/>
  <c r="S2424" i="10"/>
  <c r="P2424" i="10"/>
  <c r="S2423" i="10"/>
  <c r="P2423" i="10"/>
  <c r="S2422" i="10"/>
  <c r="P2422" i="10"/>
  <c r="S2421" i="10"/>
  <c r="P2421" i="10"/>
  <c r="S2420" i="10"/>
  <c r="P2420" i="10"/>
  <c r="S2419" i="10"/>
  <c r="P2419" i="10"/>
  <c r="S2418" i="10"/>
  <c r="P2418" i="10"/>
  <c r="S2417" i="10"/>
  <c r="P2417" i="10"/>
  <c r="S2416" i="10"/>
  <c r="P2416" i="10"/>
  <c r="S2415" i="10"/>
  <c r="P2415" i="10"/>
  <c r="S2414" i="10"/>
  <c r="P2414" i="10"/>
  <c r="S2413" i="10"/>
  <c r="P2413" i="10"/>
  <c r="S2412" i="10"/>
  <c r="P2412" i="10"/>
  <c r="S2411" i="10"/>
  <c r="P2411" i="10"/>
  <c r="S2410" i="10"/>
  <c r="P2410" i="10"/>
  <c r="S2409" i="10"/>
  <c r="P2409" i="10"/>
  <c r="S2408" i="10"/>
  <c r="P2408" i="10"/>
  <c r="S2407" i="10"/>
  <c r="P2407" i="10"/>
  <c r="S2406" i="10"/>
  <c r="P2406" i="10"/>
  <c r="S2405" i="10"/>
  <c r="P2405" i="10"/>
  <c r="S2404" i="10"/>
  <c r="P2404" i="10"/>
  <c r="S2403" i="10"/>
  <c r="P2403" i="10"/>
  <c r="S2402" i="10"/>
  <c r="P2402" i="10"/>
  <c r="S2401" i="10"/>
  <c r="P2401" i="10"/>
  <c r="S2400" i="10"/>
  <c r="P2400" i="10"/>
  <c r="S2399" i="10"/>
  <c r="P2399" i="10"/>
  <c r="S2398" i="10"/>
  <c r="P2398" i="10"/>
  <c r="S2397" i="10"/>
  <c r="P2397" i="10"/>
  <c r="S2396" i="10"/>
  <c r="P2396" i="10"/>
  <c r="S2395" i="10"/>
  <c r="P2395" i="10"/>
  <c r="S2394" i="10"/>
  <c r="P2394" i="10"/>
  <c r="S2393" i="10"/>
  <c r="P2393" i="10"/>
  <c r="S2392" i="10"/>
  <c r="P2392" i="10"/>
  <c r="S2391" i="10"/>
  <c r="P2391" i="10"/>
  <c r="S2390" i="10"/>
  <c r="P2390" i="10"/>
  <c r="S2389" i="10"/>
  <c r="P2389" i="10"/>
  <c r="S2388" i="10"/>
  <c r="P2388" i="10"/>
  <c r="S2387" i="10"/>
  <c r="P2387" i="10"/>
  <c r="S2386" i="10"/>
  <c r="P2386" i="10"/>
  <c r="S2385" i="10"/>
  <c r="P2385" i="10"/>
  <c r="S2384" i="10"/>
  <c r="P2384" i="10"/>
  <c r="S2383" i="10"/>
  <c r="P2383" i="10"/>
  <c r="S2382" i="10"/>
  <c r="P2382" i="10"/>
  <c r="S2381" i="10"/>
  <c r="P2381" i="10"/>
  <c r="S2380" i="10"/>
  <c r="P2380" i="10"/>
  <c r="S2379" i="10"/>
  <c r="P2379" i="10"/>
  <c r="S2378" i="10"/>
  <c r="P2378" i="10"/>
  <c r="S2377" i="10"/>
  <c r="P2377" i="10"/>
  <c r="S2376" i="10"/>
  <c r="P2376" i="10"/>
  <c r="S2375" i="10"/>
  <c r="P2375" i="10"/>
  <c r="S2374" i="10"/>
  <c r="P2374" i="10"/>
  <c r="S2373" i="10"/>
  <c r="P2373" i="10"/>
  <c r="S2372" i="10"/>
  <c r="P2372" i="10"/>
  <c r="S2371" i="10"/>
  <c r="P2371" i="10"/>
  <c r="S2370" i="10"/>
  <c r="P2370" i="10"/>
  <c r="S2369" i="10"/>
  <c r="P2369" i="10"/>
  <c r="S2368" i="10"/>
  <c r="P2368" i="10"/>
  <c r="S2367" i="10"/>
  <c r="P2367" i="10"/>
  <c r="S2366" i="10"/>
  <c r="P2366" i="10"/>
  <c r="S2365" i="10"/>
  <c r="P2365" i="10"/>
  <c r="S2364" i="10"/>
  <c r="P2364" i="10"/>
  <c r="S2363" i="10"/>
  <c r="P2363" i="10"/>
  <c r="S2362" i="10"/>
  <c r="P2362" i="10"/>
  <c r="S2361" i="10"/>
  <c r="P2361" i="10"/>
  <c r="S2360" i="10"/>
  <c r="P2360" i="10"/>
  <c r="S2359" i="10"/>
  <c r="P2359" i="10"/>
  <c r="S2358" i="10"/>
  <c r="P2358" i="10"/>
  <c r="S2357" i="10"/>
  <c r="P2357" i="10"/>
  <c r="S2356" i="10"/>
  <c r="P2356" i="10"/>
  <c r="S2355" i="10"/>
  <c r="P2355" i="10"/>
  <c r="S2354" i="10"/>
  <c r="P2354" i="10"/>
  <c r="S2353" i="10"/>
  <c r="P2353" i="10"/>
  <c r="S2352" i="10"/>
  <c r="P2352" i="10"/>
  <c r="S2351" i="10"/>
  <c r="P2351" i="10"/>
  <c r="S2350" i="10"/>
  <c r="P2350" i="10"/>
  <c r="S2349" i="10"/>
  <c r="P2349" i="10"/>
  <c r="S2348" i="10"/>
  <c r="P2348" i="10"/>
  <c r="S2347" i="10"/>
  <c r="P2347" i="10"/>
  <c r="S2346" i="10"/>
  <c r="P2346" i="10"/>
  <c r="S2345" i="10"/>
  <c r="P2345" i="10"/>
  <c r="S2344" i="10"/>
  <c r="P2344" i="10"/>
  <c r="S2343" i="10"/>
  <c r="P2343" i="10"/>
  <c r="S2342" i="10"/>
  <c r="P2342" i="10"/>
  <c r="S2341" i="10"/>
  <c r="P2341" i="10"/>
  <c r="S2340" i="10"/>
  <c r="P2340" i="10"/>
  <c r="S2339" i="10"/>
  <c r="P2339" i="10"/>
  <c r="S2338" i="10"/>
  <c r="P2338" i="10"/>
  <c r="S2337" i="10"/>
  <c r="P2337" i="10"/>
  <c r="S2336" i="10"/>
  <c r="P2336" i="10"/>
  <c r="S2335" i="10"/>
  <c r="P2335" i="10"/>
  <c r="S2334" i="10"/>
  <c r="P2334" i="10"/>
  <c r="S2333" i="10"/>
  <c r="P2333" i="10"/>
  <c r="S2332" i="10"/>
  <c r="P2332" i="10"/>
  <c r="S2331" i="10"/>
  <c r="P2331" i="10"/>
  <c r="S2330" i="10"/>
  <c r="P2330" i="10"/>
  <c r="S2329" i="10"/>
  <c r="P2329" i="10"/>
  <c r="S2328" i="10"/>
  <c r="P2328" i="10"/>
  <c r="S2327" i="10"/>
  <c r="P2327" i="10"/>
  <c r="S2326" i="10"/>
  <c r="P2326" i="10"/>
  <c r="S2325" i="10"/>
  <c r="P2325" i="10"/>
  <c r="S2324" i="10"/>
  <c r="P2324" i="10"/>
  <c r="S2323" i="10"/>
  <c r="P2323" i="10"/>
  <c r="S2322" i="10"/>
  <c r="P2322" i="10"/>
  <c r="S2321" i="10"/>
  <c r="P2321" i="10"/>
  <c r="S2320" i="10"/>
  <c r="P2320" i="10"/>
  <c r="S2319" i="10"/>
  <c r="P2319" i="10"/>
  <c r="S2318" i="10"/>
  <c r="P2318" i="10"/>
  <c r="S2317" i="10"/>
  <c r="P2317" i="10"/>
  <c r="S2316" i="10"/>
  <c r="P2316" i="10"/>
  <c r="S2315" i="10"/>
  <c r="P2315" i="10"/>
  <c r="S2314" i="10"/>
  <c r="P2314" i="10"/>
  <c r="S2313" i="10"/>
  <c r="P2313" i="10"/>
  <c r="S2312" i="10"/>
  <c r="P2312" i="10"/>
  <c r="S2311" i="10"/>
  <c r="P2311" i="10"/>
  <c r="S2310" i="10"/>
  <c r="P2310" i="10"/>
  <c r="S2309" i="10"/>
  <c r="P2309" i="10"/>
  <c r="S2308" i="10"/>
  <c r="P2308" i="10"/>
  <c r="S2307" i="10"/>
  <c r="P2307" i="10"/>
  <c r="S2306" i="10"/>
  <c r="P2306" i="10"/>
  <c r="S2305" i="10"/>
  <c r="P2305" i="10"/>
  <c r="S2304" i="10"/>
  <c r="P2304" i="10"/>
  <c r="S2303" i="10"/>
  <c r="P2303" i="10"/>
  <c r="S2302" i="10"/>
  <c r="P2302" i="10"/>
  <c r="S2301" i="10"/>
  <c r="P2301" i="10"/>
  <c r="S2300" i="10"/>
  <c r="P2300" i="10"/>
  <c r="S2299" i="10"/>
  <c r="P2299" i="10"/>
  <c r="S2298" i="10"/>
  <c r="P2298" i="10"/>
  <c r="S2297" i="10"/>
  <c r="P2297" i="10"/>
  <c r="S2296" i="10"/>
  <c r="P2296" i="10"/>
  <c r="S2295" i="10"/>
  <c r="P2295" i="10"/>
  <c r="S2294" i="10"/>
  <c r="P2294" i="10"/>
  <c r="S2293" i="10"/>
  <c r="P2293" i="10"/>
  <c r="S2292" i="10"/>
  <c r="P2292" i="10"/>
  <c r="S2291" i="10"/>
  <c r="P2291" i="10"/>
  <c r="S2290" i="10"/>
  <c r="P2290" i="10"/>
  <c r="S2289" i="10"/>
  <c r="P2289" i="10"/>
  <c r="S2288" i="10"/>
  <c r="P2288" i="10"/>
  <c r="S2287" i="10"/>
  <c r="P2287" i="10"/>
  <c r="S2286" i="10"/>
  <c r="P2286" i="10"/>
  <c r="S2285" i="10"/>
  <c r="P2285" i="10"/>
  <c r="S2284" i="10"/>
  <c r="P2284" i="10"/>
  <c r="S2283" i="10"/>
  <c r="P2283" i="10"/>
  <c r="S2282" i="10"/>
  <c r="P2282" i="10"/>
  <c r="S2281" i="10"/>
  <c r="P2281" i="10"/>
  <c r="S2280" i="10"/>
  <c r="P2280" i="10"/>
  <c r="S2279" i="10"/>
  <c r="P2279" i="10"/>
  <c r="S2278" i="10"/>
  <c r="P2278" i="10"/>
  <c r="S2277" i="10"/>
  <c r="P2277" i="10"/>
  <c r="S2276" i="10"/>
  <c r="P2276" i="10"/>
  <c r="S2275" i="10"/>
  <c r="P2275" i="10"/>
  <c r="S2274" i="10"/>
  <c r="P2274" i="10"/>
  <c r="S2273" i="10"/>
  <c r="P2273" i="10"/>
  <c r="S2272" i="10"/>
  <c r="P2272" i="10"/>
  <c r="S2271" i="10"/>
  <c r="P2271" i="10"/>
  <c r="S2270" i="10"/>
  <c r="P2270" i="10"/>
  <c r="S2269" i="10"/>
  <c r="P2269" i="10"/>
  <c r="S2268" i="10"/>
  <c r="P2268" i="10"/>
  <c r="S2267" i="10"/>
  <c r="P2267" i="10"/>
  <c r="S2266" i="10"/>
  <c r="P2266" i="10"/>
  <c r="S2265" i="10"/>
  <c r="P2265" i="10"/>
  <c r="S2264" i="10"/>
  <c r="P2264" i="10"/>
  <c r="S2263" i="10"/>
  <c r="P2263" i="10"/>
  <c r="S2262" i="10"/>
  <c r="P2262" i="10"/>
  <c r="S2261" i="10"/>
  <c r="P2261" i="10"/>
  <c r="S2260" i="10"/>
  <c r="P2260" i="10"/>
  <c r="S2259" i="10"/>
  <c r="P2259" i="10"/>
  <c r="S2258" i="10"/>
  <c r="P2258" i="10"/>
  <c r="S2257" i="10"/>
  <c r="P2257" i="10"/>
  <c r="S2256" i="10"/>
  <c r="P2256" i="10"/>
  <c r="S2255" i="10"/>
  <c r="P2255" i="10"/>
  <c r="S2254" i="10"/>
  <c r="P2254" i="10"/>
  <c r="S2253" i="10"/>
  <c r="P2253" i="10"/>
  <c r="S2252" i="10"/>
  <c r="P2252" i="10"/>
  <c r="S2251" i="10"/>
  <c r="P2251" i="10"/>
  <c r="S2250" i="10"/>
  <c r="P2250" i="10"/>
  <c r="S2249" i="10"/>
  <c r="P2249" i="10"/>
  <c r="S2248" i="10"/>
  <c r="P2248" i="10"/>
  <c r="S2247" i="10"/>
  <c r="P2247" i="10"/>
  <c r="S2246" i="10"/>
  <c r="P2246" i="10"/>
  <c r="S2245" i="10"/>
  <c r="P2245" i="10"/>
  <c r="S2244" i="10"/>
  <c r="P2244" i="10"/>
  <c r="S2243" i="10"/>
  <c r="P2243" i="10"/>
  <c r="S2242" i="10"/>
  <c r="P2242" i="10"/>
  <c r="S2241" i="10"/>
  <c r="P2241" i="10"/>
  <c r="S2240" i="10"/>
  <c r="P2240" i="10"/>
  <c r="S2239" i="10"/>
  <c r="P2239" i="10"/>
  <c r="S2238" i="10"/>
  <c r="P2238" i="10"/>
  <c r="S2237" i="10"/>
  <c r="P2237" i="10"/>
  <c r="S2236" i="10"/>
  <c r="P2236" i="10"/>
  <c r="S2235" i="10"/>
  <c r="P2235" i="10"/>
  <c r="S2234" i="10"/>
  <c r="P2234" i="10"/>
  <c r="S2233" i="10"/>
  <c r="P2233" i="10"/>
  <c r="S2232" i="10"/>
  <c r="P2232" i="10"/>
  <c r="S2231" i="10"/>
  <c r="P2231" i="10"/>
  <c r="S2230" i="10"/>
  <c r="P2230" i="10"/>
  <c r="S2229" i="10"/>
  <c r="P2229" i="10"/>
  <c r="S2228" i="10"/>
  <c r="P2228" i="10"/>
  <c r="S2227" i="10"/>
  <c r="P2227" i="10"/>
  <c r="S2226" i="10"/>
  <c r="P2226" i="10"/>
  <c r="S2225" i="10"/>
  <c r="P2225" i="10"/>
  <c r="S2224" i="10"/>
  <c r="P2224" i="10"/>
  <c r="S2223" i="10"/>
  <c r="P2223" i="10"/>
  <c r="S2222" i="10"/>
  <c r="P2222" i="10"/>
  <c r="S2221" i="10"/>
  <c r="P2221" i="10"/>
  <c r="S2220" i="10"/>
  <c r="P2220" i="10"/>
  <c r="S2219" i="10"/>
  <c r="P2219" i="10"/>
  <c r="S2218" i="10"/>
  <c r="P2218" i="10"/>
  <c r="S2217" i="10"/>
  <c r="P2217" i="10"/>
  <c r="S2216" i="10"/>
  <c r="P2216" i="10"/>
  <c r="S2215" i="10"/>
  <c r="P2215" i="10"/>
  <c r="S2214" i="10"/>
  <c r="P2214" i="10"/>
  <c r="S2213" i="10"/>
  <c r="P2213" i="10"/>
  <c r="S2212" i="10"/>
  <c r="P2212" i="10"/>
  <c r="S2211" i="10"/>
  <c r="P2211" i="10"/>
  <c r="S2210" i="10"/>
  <c r="P2210" i="10"/>
  <c r="S2209" i="10"/>
  <c r="P2209" i="10"/>
  <c r="S2208" i="10"/>
  <c r="P2208" i="10"/>
  <c r="S2207" i="10"/>
  <c r="P2207" i="10"/>
  <c r="S2206" i="10"/>
  <c r="P2206" i="10"/>
  <c r="S2205" i="10"/>
  <c r="P2205" i="10"/>
  <c r="S2204" i="10"/>
  <c r="P2204" i="10"/>
  <c r="S2203" i="10"/>
  <c r="P2203" i="10"/>
  <c r="S2202" i="10"/>
  <c r="P2202" i="10"/>
  <c r="S2201" i="10"/>
  <c r="P2201" i="10"/>
  <c r="S2200" i="10"/>
  <c r="P2200" i="10"/>
  <c r="S2199" i="10"/>
  <c r="P2199" i="10"/>
  <c r="S2198" i="10"/>
  <c r="P2198" i="10"/>
  <c r="S2197" i="10"/>
  <c r="P2197" i="10"/>
  <c r="S2196" i="10"/>
  <c r="P2196" i="10"/>
  <c r="S2195" i="10"/>
  <c r="P2195" i="10"/>
  <c r="S2194" i="10"/>
  <c r="P2194" i="10"/>
  <c r="S2193" i="10"/>
  <c r="P2193" i="10"/>
  <c r="S2192" i="10"/>
  <c r="P2192" i="10"/>
  <c r="S2191" i="10"/>
  <c r="P2191" i="10"/>
  <c r="S2190" i="10"/>
  <c r="P2190" i="10"/>
  <c r="S2189" i="10"/>
  <c r="P2189" i="10"/>
  <c r="S2188" i="10"/>
  <c r="P2188" i="10"/>
  <c r="S2187" i="10"/>
  <c r="P2187" i="10"/>
  <c r="S2186" i="10"/>
  <c r="P2186" i="10"/>
  <c r="S2185" i="10"/>
  <c r="P2185" i="10"/>
  <c r="S2184" i="10"/>
  <c r="P2184" i="10"/>
  <c r="S2183" i="10"/>
  <c r="P2183" i="10"/>
  <c r="S2182" i="10"/>
  <c r="P2182" i="10"/>
  <c r="S2181" i="10"/>
  <c r="P2181" i="10"/>
  <c r="S2180" i="10"/>
  <c r="P2180" i="10"/>
  <c r="S2179" i="10"/>
  <c r="P2179" i="10"/>
  <c r="S2178" i="10"/>
  <c r="P2178" i="10"/>
  <c r="S2177" i="10"/>
  <c r="P2177" i="10"/>
  <c r="S2176" i="10"/>
  <c r="P2176" i="10"/>
  <c r="S2175" i="10"/>
  <c r="P2175" i="10"/>
  <c r="S2174" i="10"/>
  <c r="P2174" i="10"/>
  <c r="S2173" i="10"/>
  <c r="P2173" i="10"/>
  <c r="S2172" i="10"/>
  <c r="P2172" i="10"/>
  <c r="S2171" i="10"/>
  <c r="P2171" i="10"/>
  <c r="S2170" i="10"/>
  <c r="P2170" i="10"/>
  <c r="S2169" i="10"/>
  <c r="P2169" i="10"/>
  <c r="S2168" i="10"/>
  <c r="P2168" i="10"/>
  <c r="S2167" i="10"/>
  <c r="P2167" i="10"/>
  <c r="S2166" i="10"/>
  <c r="P2166" i="10"/>
  <c r="S2165" i="10"/>
  <c r="P2165" i="10"/>
  <c r="S2164" i="10"/>
  <c r="P2164" i="10"/>
  <c r="S2163" i="10"/>
  <c r="P2163" i="10"/>
  <c r="S2162" i="10"/>
  <c r="P2162" i="10"/>
  <c r="S2161" i="10"/>
  <c r="P2161" i="10"/>
  <c r="S2160" i="10"/>
  <c r="P2160" i="10"/>
  <c r="S2159" i="10"/>
  <c r="P2159" i="10"/>
  <c r="S2158" i="10"/>
  <c r="P2158" i="10"/>
  <c r="S2157" i="10"/>
  <c r="P2157" i="10"/>
  <c r="S2156" i="10"/>
  <c r="P2156" i="10"/>
  <c r="S2155" i="10"/>
  <c r="P2155" i="10"/>
  <c r="S2154" i="10"/>
  <c r="P2154" i="10"/>
  <c r="S2153" i="10"/>
  <c r="P2153" i="10"/>
  <c r="S2152" i="10"/>
  <c r="P2152" i="10"/>
  <c r="S2151" i="10"/>
  <c r="P2151" i="10"/>
  <c r="S2150" i="10"/>
  <c r="P2150" i="10"/>
  <c r="S2149" i="10"/>
  <c r="P2149" i="10"/>
  <c r="S2148" i="10"/>
  <c r="P2148" i="10"/>
  <c r="S2147" i="10"/>
  <c r="P2147" i="10"/>
  <c r="S2146" i="10"/>
  <c r="P2146" i="10"/>
  <c r="S2145" i="10"/>
  <c r="P2145" i="10"/>
  <c r="S2144" i="10"/>
  <c r="P2144" i="10"/>
  <c r="S2143" i="10"/>
  <c r="P2143" i="10"/>
  <c r="S2142" i="10"/>
  <c r="P2142" i="10"/>
  <c r="S2141" i="10"/>
  <c r="P2141" i="10"/>
  <c r="S2140" i="10"/>
  <c r="P2140" i="10"/>
  <c r="S2139" i="10"/>
  <c r="P2139" i="10"/>
  <c r="S2138" i="10"/>
  <c r="P2138" i="10"/>
  <c r="S2137" i="10"/>
  <c r="P2137" i="10"/>
  <c r="S2136" i="10"/>
  <c r="P2136" i="10"/>
  <c r="S2135" i="10"/>
  <c r="P2135" i="10"/>
  <c r="S2134" i="10"/>
  <c r="P2134" i="10"/>
  <c r="S2133" i="10"/>
  <c r="P2133" i="10"/>
  <c r="S2132" i="10"/>
  <c r="P2132" i="10"/>
  <c r="S2131" i="10"/>
  <c r="P2131" i="10"/>
  <c r="S2130" i="10"/>
  <c r="P2130" i="10"/>
  <c r="S2129" i="10"/>
  <c r="P2129" i="10"/>
  <c r="S2128" i="10"/>
  <c r="P2128" i="10"/>
  <c r="S2127" i="10"/>
  <c r="P2127" i="10"/>
  <c r="S2126" i="10"/>
  <c r="P2126" i="10"/>
  <c r="S2125" i="10"/>
  <c r="P2125" i="10"/>
  <c r="S2124" i="10"/>
  <c r="P2124" i="10"/>
  <c r="S2123" i="10"/>
  <c r="P2123" i="10"/>
  <c r="S2122" i="10"/>
  <c r="P2122" i="10"/>
  <c r="S2121" i="10"/>
  <c r="P2121" i="10"/>
  <c r="S2120" i="10"/>
  <c r="P2120" i="10"/>
  <c r="S2119" i="10"/>
  <c r="P2119" i="10"/>
  <c r="S2118" i="10"/>
  <c r="P2118" i="10"/>
  <c r="S2117" i="10"/>
  <c r="P2117" i="10"/>
  <c r="S2116" i="10"/>
  <c r="P2116" i="10"/>
  <c r="S2115" i="10"/>
  <c r="P2115" i="10"/>
  <c r="S2114" i="10"/>
  <c r="P2114" i="10"/>
  <c r="S2113" i="10"/>
  <c r="P2113" i="10"/>
  <c r="S2112" i="10"/>
  <c r="P2112" i="10"/>
  <c r="S2111" i="10"/>
  <c r="P2111" i="10"/>
  <c r="S2110" i="10"/>
  <c r="P2110" i="10"/>
  <c r="S2109" i="10"/>
  <c r="P2109" i="10"/>
  <c r="S2108" i="10"/>
  <c r="P2108" i="10"/>
  <c r="S2107" i="10"/>
  <c r="P2107" i="10"/>
  <c r="S2106" i="10"/>
  <c r="P2106" i="10"/>
  <c r="S2105" i="10"/>
  <c r="P2105" i="10"/>
  <c r="S2104" i="10"/>
  <c r="P2104" i="10"/>
  <c r="S2103" i="10"/>
  <c r="P2103" i="10"/>
  <c r="S2102" i="10"/>
  <c r="P2102" i="10"/>
  <c r="S2101" i="10"/>
  <c r="P2101" i="10"/>
  <c r="S2100" i="10"/>
  <c r="P2100" i="10"/>
  <c r="S2099" i="10"/>
  <c r="P2099" i="10"/>
  <c r="S2098" i="10"/>
  <c r="P2098" i="10"/>
  <c r="S2097" i="10"/>
  <c r="P2097" i="10"/>
  <c r="S2096" i="10"/>
  <c r="P2096" i="10"/>
  <c r="S2095" i="10"/>
  <c r="P2095" i="10"/>
  <c r="S2094" i="10"/>
  <c r="P2094" i="10"/>
  <c r="S2093" i="10"/>
  <c r="P2093" i="10"/>
  <c r="S2092" i="10"/>
  <c r="P2092" i="10"/>
  <c r="S2091" i="10"/>
  <c r="P2091" i="10"/>
  <c r="S2090" i="10"/>
  <c r="P2090" i="10"/>
  <c r="S2089" i="10"/>
  <c r="P2089" i="10"/>
  <c r="S2088" i="10"/>
  <c r="P2088" i="10"/>
  <c r="S2087" i="10"/>
  <c r="P2087" i="10"/>
  <c r="S2086" i="10"/>
  <c r="P2086" i="10"/>
  <c r="S2085" i="10"/>
  <c r="P2085" i="10"/>
  <c r="S2084" i="10"/>
  <c r="P2084" i="10"/>
  <c r="S2083" i="10"/>
  <c r="P2083" i="10"/>
  <c r="S2082" i="10"/>
  <c r="P2082" i="10"/>
  <c r="S2081" i="10"/>
  <c r="P2081" i="10"/>
  <c r="S2080" i="10"/>
  <c r="P2080" i="10"/>
  <c r="S2079" i="10"/>
  <c r="P2079" i="10"/>
  <c r="S2078" i="10"/>
  <c r="P2078" i="10"/>
  <c r="S2077" i="10"/>
  <c r="P2077" i="10"/>
  <c r="S2076" i="10"/>
  <c r="P2076" i="10"/>
  <c r="S2075" i="10"/>
  <c r="P2075" i="10"/>
  <c r="S2074" i="10"/>
  <c r="P2074" i="10"/>
  <c r="S2073" i="10"/>
  <c r="P2073" i="10"/>
  <c r="S2072" i="10"/>
  <c r="P2072" i="10"/>
  <c r="S2071" i="10"/>
  <c r="P2071" i="10"/>
  <c r="S2070" i="10"/>
  <c r="P2070" i="10"/>
  <c r="S2069" i="10"/>
  <c r="P2069" i="10"/>
  <c r="S2068" i="10"/>
  <c r="P2068" i="10"/>
  <c r="S2067" i="10"/>
  <c r="P2067" i="10"/>
  <c r="S2066" i="10"/>
  <c r="P2066" i="10"/>
  <c r="S2065" i="10"/>
  <c r="P2065" i="10"/>
  <c r="S2064" i="10"/>
  <c r="P2064" i="10"/>
  <c r="S2063" i="10"/>
  <c r="P2063" i="10"/>
  <c r="S2062" i="10"/>
  <c r="P2062" i="10"/>
  <c r="S2061" i="10"/>
  <c r="P2061" i="10"/>
  <c r="S2060" i="10"/>
  <c r="P2060" i="10"/>
  <c r="S2059" i="10"/>
  <c r="P2059" i="10"/>
  <c r="S2058" i="10"/>
  <c r="P2058" i="10"/>
  <c r="S2057" i="10"/>
  <c r="P2057" i="10"/>
  <c r="S2056" i="10"/>
  <c r="P2056" i="10"/>
  <c r="S2055" i="10"/>
  <c r="P2055" i="10"/>
  <c r="S2054" i="10"/>
  <c r="P2054" i="10"/>
  <c r="S2053" i="10"/>
  <c r="P2053" i="10"/>
  <c r="S2052" i="10"/>
  <c r="P2052" i="10"/>
  <c r="S2051" i="10"/>
  <c r="P2051" i="10"/>
  <c r="S2050" i="10"/>
  <c r="P2050" i="10"/>
  <c r="S2049" i="10"/>
  <c r="P2049" i="10"/>
  <c r="S2048" i="10"/>
  <c r="P2048" i="10"/>
  <c r="S2047" i="10"/>
  <c r="P2047" i="10"/>
  <c r="S2046" i="10"/>
  <c r="P2046" i="10"/>
  <c r="S2045" i="10"/>
  <c r="P2045" i="10"/>
  <c r="S2044" i="10"/>
  <c r="P2044" i="10"/>
  <c r="S2043" i="10"/>
  <c r="P2043" i="10"/>
  <c r="S2042" i="10"/>
  <c r="P2042" i="10"/>
  <c r="S2041" i="10"/>
  <c r="P2041" i="10"/>
  <c r="S2040" i="10"/>
  <c r="P2040" i="10"/>
  <c r="S2039" i="10"/>
  <c r="P2039" i="10"/>
  <c r="S2038" i="10"/>
  <c r="P2038" i="10"/>
  <c r="S2037" i="10"/>
  <c r="P2037" i="10"/>
  <c r="S2036" i="10"/>
  <c r="P2036" i="10"/>
  <c r="S2035" i="10"/>
  <c r="P2035" i="10"/>
  <c r="S2034" i="10"/>
  <c r="P2034" i="10"/>
  <c r="S2033" i="10"/>
  <c r="P2033" i="10"/>
  <c r="S2032" i="10"/>
  <c r="P2032" i="10"/>
  <c r="S2031" i="10"/>
  <c r="P2031" i="10"/>
  <c r="S2030" i="10"/>
  <c r="P2030" i="10"/>
  <c r="S2029" i="10"/>
  <c r="P2029" i="10"/>
  <c r="S2028" i="10"/>
  <c r="P2028" i="10"/>
  <c r="S2027" i="10"/>
  <c r="P2027" i="10"/>
  <c r="S2026" i="10"/>
  <c r="P2026" i="10"/>
  <c r="S2025" i="10"/>
  <c r="P2025" i="10"/>
  <c r="S2024" i="10"/>
  <c r="P2024" i="10"/>
  <c r="S2023" i="10"/>
  <c r="P2023" i="10"/>
  <c r="S2022" i="10"/>
  <c r="P2022" i="10"/>
  <c r="S2021" i="10"/>
  <c r="P2021" i="10"/>
  <c r="S2020" i="10"/>
  <c r="P2020" i="10"/>
  <c r="S2019" i="10"/>
  <c r="P2019" i="10"/>
  <c r="S2018" i="10"/>
  <c r="P2018" i="10"/>
  <c r="S2017" i="10"/>
  <c r="P2017" i="10"/>
  <c r="S2016" i="10"/>
  <c r="P2016" i="10"/>
  <c r="S2015" i="10"/>
  <c r="P2015" i="10"/>
  <c r="S2014" i="10"/>
  <c r="P2014" i="10"/>
  <c r="S2013" i="10"/>
  <c r="P2013" i="10"/>
  <c r="S2012" i="10"/>
  <c r="P2012" i="10"/>
  <c r="S2011" i="10"/>
  <c r="P2011" i="10"/>
  <c r="S2010" i="10"/>
  <c r="P2010" i="10"/>
  <c r="S2009" i="10"/>
  <c r="P2009" i="10"/>
  <c r="S2008" i="10"/>
  <c r="P2008" i="10"/>
  <c r="S2007" i="10"/>
  <c r="P2007" i="10"/>
  <c r="S2006" i="10"/>
  <c r="P2006" i="10"/>
  <c r="S2005" i="10"/>
  <c r="P2005" i="10"/>
  <c r="S2004" i="10"/>
  <c r="P2004" i="10"/>
  <c r="S2003" i="10"/>
  <c r="P2003" i="10"/>
  <c r="S2002" i="10"/>
  <c r="P2002" i="10"/>
  <c r="S2001" i="10"/>
  <c r="P2001" i="10"/>
  <c r="S2000" i="10"/>
  <c r="P2000" i="10"/>
  <c r="S1999" i="10"/>
  <c r="P1999" i="10"/>
  <c r="S1998" i="10"/>
  <c r="P1998" i="10"/>
  <c r="S1997" i="10"/>
  <c r="P1997" i="10"/>
  <c r="S1996" i="10"/>
  <c r="P1996" i="10"/>
  <c r="S1995" i="10"/>
  <c r="P1995" i="10"/>
  <c r="S1994" i="10"/>
  <c r="P1994" i="10"/>
  <c r="S1993" i="10"/>
  <c r="P1993" i="10"/>
  <c r="S1992" i="10"/>
  <c r="P1992" i="10"/>
  <c r="S1991" i="10"/>
  <c r="P1991" i="10"/>
  <c r="S1990" i="10"/>
  <c r="P1990" i="10"/>
  <c r="S1989" i="10"/>
  <c r="P1989" i="10"/>
  <c r="S1988" i="10"/>
  <c r="P1988" i="10"/>
  <c r="S1987" i="10"/>
  <c r="P1987" i="10"/>
  <c r="S1986" i="10"/>
  <c r="P1986" i="10"/>
  <c r="S1985" i="10"/>
  <c r="P1985" i="10"/>
  <c r="S1984" i="10"/>
  <c r="P1984" i="10"/>
  <c r="S1983" i="10"/>
  <c r="P1983" i="10"/>
  <c r="S1982" i="10"/>
  <c r="P1982" i="10"/>
  <c r="S1981" i="10"/>
  <c r="P1981" i="10"/>
  <c r="S1980" i="10"/>
  <c r="P1980" i="10"/>
  <c r="S1979" i="10"/>
  <c r="P1979" i="10"/>
  <c r="S1978" i="10"/>
  <c r="P1978" i="10"/>
  <c r="S1977" i="10"/>
  <c r="P1977" i="10"/>
  <c r="S1976" i="10"/>
  <c r="P1976" i="10"/>
  <c r="S1975" i="10"/>
  <c r="P1975" i="10"/>
  <c r="S1974" i="10"/>
  <c r="P1974" i="10"/>
  <c r="S1973" i="10"/>
  <c r="P1973" i="10"/>
  <c r="S1972" i="10"/>
  <c r="P1972" i="10"/>
  <c r="S1971" i="10"/>
  <c r="P1971" i="10"/>
  <c r="S1970" i="10"/>
  <c r="P1970" i="10"/>
  <c r="S1969" i="10"/>
  <c r="P1969" i="10"/>
  <c r="S1968" i="10"/>
  <c r="P1968" i="10"/>
  <c r="S1967" i="10"/>
  <c r="P1967" i="10"/>
  <c r="S1966" i="10"/>
  <c r="P1966" i="10"/>
  <c r="S1965" i="10"/>
  <c r="P1965" i="10"/>
  <c r="S1964" i="10"/>
  <c r="P1964" i="10"/>
  <c r="S1963" i="10"/>
  <c r="P1963" i="10"/>
  <c r="S1962" i="10"/>
  <c r="P1962" i="10"/>
  <c r="S1961" i="10"/>
  <c r="P1961" i="10"/>
  <c r="S1960" i="10"/>
  <c r="P1960" i="10"/>
  <c r="S1959" i="10"/>
  <c r="P1959" i="10"/>
  <c r="S1958" i="10"/>
  <c r="P1958" i="10"/>
  <c r="S1957" i="10"/>
  <c r="P1957" i="10"/>
  <c r="S1956" i="10"/>
  <c r="P1956" i="10"/>
  <c r="S1955" i="10"/>
  <c r="P1955" i="10"/>
  <c r="S1954" i="10"/>
  <c r="P1954" i="10"/>
  <c r="S1953" i="10"/>
  <c r="P1953" i="10"/>
  <c r="S1952" i="10"/>
  <c r="P1952" i="10"/>
  <c r="S1951" i="10"/>
  <c r="P1951" i="10"/>
  <c r="S1950" i="10"/>
  <c r="P1950" i="10"/>
  <c r="S1949" i="10"/>
  <c r="P1949" i="10"/>
  <c r="S1948" i="10"/>
  <c r="P1948" i="10"/>
  <c r="S1947" i="10"/>
  <c r="P1947" i="10"/>
  <c r="S1946" i="10"/>
  <c r="P1946" i="10"/>
  <c r="S1945" i="10"/>
  <c r="P1945" i="10"/>
  <c r="S1944" i="10"/>
  <c r="P1944" i="10"/>
  <c r="S1943" i="10"/>
  <c r="P1943" i="10"/>
  <c r="S1942" i="10"/>
  <c r="P1942" i="10"/>
  <c r="S1941" i="10"/>
  <c r="P1941" i="10"/>
  <c r="S1940" i="10"/>
  <c r="P1940" i="10"/>
  <c r="S1939" i="10"/>
  <c r="P1939" i="10"/>
  <c r="S1938" i="10"/>
  <c r="P1938" i="10"/>
  <c r="S1937" i="10"/>
  <c r="P1937" i="10"/>
  <c r="S1936" i="10"/>
  <c r="P1936" i="10"/>
  <c r="S1935" i="10"/>
  <c r="P1935" i="10"/>
  <c r="S1934" i="10"/>
  <c r="P1934" i="10"/>
  <c r="S1933" i="10"/>
  <c r="P1933" i="10"/>
  <c r="S1932" i="10"/>
  <c r="P1932" i="10"/>
  <c r="S1931" i="10"/>
  <c r="P1931" i="10"/>
  <c r="S1930" i="10"/>
  <c r="P1930" i="10"/>
  <c r="S1929" i="10"/>
  <c r="P1929" i="10"/>
  <c r="S1928" i="10"/>
  <c r="P1928" i="10"/>
  <c r="S1927" i="10"/>
  <c r="P1927" i="10"/>
  <c r="S1926" i="10"/>
  <c r="P1926" i="10"/>
  <c r="S1925" i="10"/>
  <c r="P1925" i="10"/>
  <c r="S1924" i="10"/>
  <c r="P1924" i="10"/>
  <c r="S1923" i="10"/>
  <c r="P1923" i="10"/>
  <c r="S1922" i="10"/>
  <c r="P1922" i="10"/>
  <c r="S1921" i="10"/>
  <c r="P1921" i="10"/>
  <c r="S1920" i="10"/>
  <c r="P1920" i="10"/>
  <c r="S1919" i="10"/>
  <c r="P1919" i="10"/>
  <c r="S1918" i="10"/>
  <c r="P1918" i="10"/>
  <c r="S1917" i="10"/>
  <c r="P1917" i="10"/>
  <c r="S1916" i="10"/>
  <c r="P1916" i="10"/>
  <c r="S1915" i="10"/>
  <c r="P1915" i="10"/>
  <c r="S1914" i="10"/>
  <c r="P1914" i="10"/>
  <c r="S1913" i="10"/>
  <c r="P1913" i="10"/>
  <c r="S1912" i="10"/>
  <c r="P1912" i="10"/>
  <c r="S1911" i="10"/>
  <c r="P1911" i="10"/>
  <c r="S1910" i="10"/>
  <c r="P1910" i="10"/>
  <c r="S1909" i="10"/>
  <c r="P1909" i="10"/>
  <c r="S1908" i="10"/>
  <c r="P1908" i="10"/>
  <c r="S1907" i="10"/>
  <c r="P1907" i="10"/>
  <c r="S1906" i="10"/>
  <c r="P1906" i="10"/>
  <c r="S1905" i="10"/>
  <c r="P1905" i="10"/>
  <c r="S1904" i="10"/>
  <c r="P1904" i="10"/>
  <c r="S1903" i="10"/>
  <c r="P1903" i="10"/>
  <c r="S1902" i="10"/>
  <c r="P1902" i="10"/>
  <c r="S1901" i="10"/>
  <c r="P1901" i="10"/>
  <c r="S1900" i="10"/>
  <c r="P1900" i="10"/>
  <c r="S1899" i="10"/>
  <c r="P1899" i="10"/>
  <c r="S1898" i="10"/>
  <c r="P1898" i="10"/>
  <c r="S1897" i="10"/>
  <c r="P1897" i="10"/>
  <c r="S1896" i="10"/>
  <c r="P1896" i="10"/>
  <c r="S1895" i="10"/>
  <c r="P1895" i="10"/>
  <c r="S1894" i="10"/>
  <c r="P1894" i="10"/>
  <c r="S1893" i="10"/>
  <c r="P1893" i="10"/>
  <c r="S1892" i="10"/>
  <c r="P1892" i="10"/>
  <c r="S1891" i="10"/>
  <c r="P1891" i="10"/>
  <c r="S1890" i="10"/>
  <c r="P1890" i="10"/>
  <c r="S1889" i="10"/>
  <c r="P1889" i="10"/>
  <c r="S1888" i="10"/>
  <c r="P1888" i="10"/>
  <c r="S1887" i="10"/>
  <c r="P1887" i="10"/>
  <c r="S1886" i="10"/>
  <c r="P1886" i="10"/>
  <c r="S1885" i="10"/>
  <c r="P1885" i="10"/>
  <c r="S1884" i="10"/>
  <c r="P1884" i="10"/>
  <c r="S1883" i="10"/>
  <c r="P1883" i="10"/>
  <c r="S1882" i="10"/>
  <c r="P1882" i="10"/>
  <c r="S1881" i="10"/>
  <c r="P1881" i="10"/>
  <c r="S1880" i="10"/>
  <c r="P1880" i="10"/>
  <c r="S1879" i="10"/>
  <c r="P1879" i="10"/>
  <c r="S1878" i="10"/>
  <c r="P1878" i="10"/>
  <c r="S1877" i="10"/>
  <c r="P1877" i="10"/>
  <c r="S1876" i="10"/>
  <c r="P1876" i="10"/>
  <c r="S1875" i="10"/>
  <c r="P1875" i="10"/>
  <c r="S1874" i="10"/>
  <c r="P1874" i="10"/>
  <c r="S1873" i="10"/>
  <c r="P1873" i="10"/>
  <c r="S1872" i="10"/>
  <c r="P1872" i="10"/>
  <c r="S1871" i="10"/>
  <c r="P1871" i="10"/>
  <c r="S1870" i="10"/>
  <c r="P1870" i="10"/>
  <c r="S1869" i="10"/>
  <c r="P1869" i="10"/>
  <c r="S1868" i="10"/>
  <c r="P1868" i="10"/>
  <c r="S1867" i="10"/>
  <c r="P1867" i="10"/>
  <c r="S1866" i="10"/>
  <c r="P1866" i="10"/>
  <c r="S1865" i="10"/>
  <c r="P1865" i="10"/>
  <c r="S1864" i="10"/>
  <c r="P1864" i="10"/>
  <c r="S1863" i="10"/>
  <c r="P1863" i="10"/>
  <c r="S1862" i="10"/>
  <c r="P1862" i="10"/>
  <c r="S1861" i="10"/>
  <c r="P1861" i="10"/>
  <c r="S1860" i="10"/>
  <c r="P1860" i="10"/>
  <c r="S1859" i="10"/>
  <c r="P1859" i="10"/>
  <c r="S1858" i="10"/>
  <c r="P1858" i="10"/>
  <c r="S1857" i="10"/>
  <c r="P1857" i="10"/>
  <c r="S1856" i="10"/>
  <c r="P1856" i="10"/>
  <c r="S1855" i="10"/>
  <c r="P1855" i="10"/>
  <c r="S1854" i="10"/>
  <c r="P1854" i="10"/>
  <c r="S1853" i="10"/>
  <c r="P1853" i="10"/>
  <c r="S1852" i="10"/>
  <c r="P1852" i="10"/>
  <c r="S1851" i="10"/>
  <c r="P1851" i="10"/>
  <c r="S1850" i="10"/>
  <c r="P1850" i="10"/>
  <c r="S1849" i="10"/>
  <c r="P1849" i="10"/>
  <c r="S1848" i="10"/>
  <c r="P1848" i="10"/>
  <c r="S1847" i="10"/>
  <c r="P1847" i="10"/>
  <c r="S1846" i="10"/>
  <c r="P1846" i="10"/>
  <c r="S1845" i="10"/>
  <c r="P1845" i="10"/>
  <c r="S1844" i="10"/>
  <c r="P1844" i="10"/>
  <c r="S1843" i="10"/>
  <c r="P1843" i="10"/>
  <c r="S1842" i="10"/>
  <c r="P1842" i="10"/>
  <c r="S1841" i="10"/>
  <c r="P1841" i="10"/>
  <c r="S1840" i="10"/>
  <c r="P1840" i="10"/>
  <c r="S1839" i="10"/>
  <c r="P1839" i="10"/>
  <c r="S1838" i="10"/>
  <c r="P1838" i="10"/>
  <c r="S1837" i="10"/>
  <c r="P1837" i="10"/>
  <c r="S1836" i="10"/>
  <c r="P1836" i="10"/>
  <c r="S1835" i="10"/>
  <c r="P1835" i="10"/>
  <c r="S1834" i="10"/>
  <c r="P1834" i="10"/>
  <c r="S1833" i="10"/>
  <c r="P1833" i="10"/>
  <c r="S1832" i="10"/>
  <c r="P1832" i="10"/>
  <c r="S1831" i="10"/>
  <c r="P1831" i="10"/>
  <c r="S1830" i="10"/>
  <c r="P1830" i="10"/>
  <c r="S1829" i="10"/>
  <c r="P1829" i="10"/>
  <c r="S1828" i="10"/>
  <c r="P1828" i="10"/>
  <c r="S1827" i="10"/>
  <c r="P1827" i="10"/>
  <c r="S1826" i="10"/>
  <c r="P1826" i="10"/>
  <c r="S1825" i="10"/>
  <c r="P1825" i="10"/>
  <c r="S1824" i="10"/>
  <c r="P1824" i="10"/>
  <c r="S1823" i="10"/>
  <c r="P1823" i="10"/>
  <c r="S1822" i="10"/>
  <c r="P1822" i="10"/>
  <c r="S1821" i="10"/>
  <c r="P1821" i="10"/>
  <c r="S1820" i="10"/>
  <c r="P1820" i="10"/>
  <c r="S1819" i="10"/>
  <c r="P1819" i="10"/>
  <c r="S1818" i="10"/>
  <c r="P1818" i="10"/>
  <c r="S1817" i="10"/>
  <c r="P1817" i="10"/>
  <c r="S1816" i="10"/>
  <c r="P1816" i="10"/>
  <c r="S1815" i="10"/>
  <c r="P1815" i="10"/>
  <c r="S1814" i="10"/>
  <c r="P1814" i="10"/>
  <c r="S1813" i="10"/>
  <c r="P1813" i="10"/>
  <c r="S1812" i="10"/>
  <c r="P1812" i="10"/>
  <c r="S1811" i="10"/>
  <c r="P1811" i="10"/>
  <c r="S1810" i="10"/>
  <c r="P1810" i="10"/>
  <c r="S1809" i="10"/>
  <c r="P1809" i="10"/>
  <c r="S1808" i="10"/>
  <c r="P1808" i="10"/>
  <c r="S1807" i="10"/>
  <c r="P1807" i="10"/>
  <c r="S1806" i="10"/>
  <c r="P1806" i="10"/>
  <c r="S1805" i="10"/>
  <c r="P1805" i="10"/>
  <c r="S1804" i="10"/>
  <c r="P1804" i="10"/>
  <c r="S1803" i="10"/>
  <c r="P1803" i="10"/>
  <c r="S1802" i="10"/>
  <c r="P1802" i="10"/>
  <c r="S1801" i="10"/>
  <c r="P1801" i="10"/>
  <c r="S1800" i="10"/>
  <c r="P1800" i="10"/>
  <c r="S1799" i="10"/>
  <c r="P1799" i="10"/>
  <c r="S1798" i="10"/>
  <c r="P1798" i="10"/>
  <c r="S1797" i="10"/>
  <c r="P1797" i="10"/>
  <c r="S1796" i="10"/>
  <c r="P1796" i="10"/>
  <c r="S1795" i="10"/>
  <c r="P1795" i="10"/>
  <c r="S1794" i="10"/>
  <c r="P1794" i="10"/>
  <c r="S1793" i="10"/>
  <c r="P1793" i="10"/>
  <c r="S1792" i="10"/>
  <c r="P1792" i="10"/>
  <c r="S1791" i="10"/>
  <c r="P1791" i="10"/>
  <c r="S1790" i="10"/>
  <c r="P1790" i="10"/>
  <c r="S1789" i="10"/>
  <c r="P1789" i="10"/>
  <c r="S1788" i="10"/>
  <c r="P1788" i="10"/>
  <c r="S1787" i="10"/>
  <c r="P1787" i="10"/>
  <c r="S1786" i="10"/>
  <c r="P1786" i="10"/>
  <c r="S1785" i="10"/>
  <c r="P1785" i="10"/>
  <c r="S1784" i="10"/>
  <c r="P1784" i="10"/>
  <c r="S1783" i="10"/>
  <c r="P1783" i="10"/>
  <c r="S1782" i="10"/>
  <c r="P1782" i="10"/>
  <c r="S1781" i="10"/>
  <c r="P1781" i="10"/>
  <c r="S1780" i="10"/>
  <c r="P1780" i="10"/>
  <c r="S1779" i="10"/>
  <c r="P1779" i="10"/>
  <c r="S1778" i="10"/>
  <c r="P1778" i="10"/>
  <c r="S1777" i="10"/>
  <c r="P1777" i="10"/>
  <c r="S1776" i="10"/>
  <c r="P1776" i="10"/>
  <c r="S1775" i="10"/>
  <c r="P1775" i="10"/>
  <c r="S1774" i="10"/>
  <c r="P1774" i="10"/>
  <c r="S1773" i="10"/>
  <c r="P1773" i="10"/>
  <c r="S1772" i="10"/>
  <c r="P1772" i="10"/>
  <c r="S1771" i="10"/>
  <c r="P1771" i="10"/>
  <c r="S1770" i="10"/>
  <c r="P1770" i="10"/>
  <c r="S1769" i="10"/>
  <c r="P1769" i="10"/>
  <c r="S1768" i="10"/>
  <c r="P1768" i="10"/>
  <c r="S1767" i="10"/>
  <c r="P1767" i="10"/>
  <c r="S1766" i="10"/>
  <c r="P1766" i="10"/>
  <c r="S1765" i="10"/>
  <c r="P1765" i="10"/>
  <c r="S1764" i="10"/>
  <c r="P1764" i="10"/>
  <c r="S1763" i="10"/>
  <c r="P1763" i="10"/>
  <c r="S1762" i="10"/>
  <c r="P1762" i="10"/>
  <c r="S1761" i="10"/>
  <c r="P1761" i="10"/>
  <c r="S1760" i="10"/>
  <c r="P1760" i="10"/>
  <c r="S1759" i="10"/>
  <c r="P1759" i="10"/>
  <c r="S1758" i="10"/>
  <c r="P1758" i="10"/>
  <c r="S1757" i="10"/>
  <c r="P1757" i="10"/>
  <c r="S1756" i="10"/>
  <c r="P1756" i="10"/>
  <c r="S1755" i="10"/>
  <c r="P1755" i="10"/>
  <c r="S1754" i="10"/>
  <c r="P1754" i="10"/>
  <c r="S1753" i="10"/>
  <c r="P1753" i="10"/>
  <c r="S1752" i="10"/>
  <c r="P1752" i="10"/>
  <c r="S1751" i="10"/>
  <c r="P1751" i="10"/>
  <c r="S1750" i="10"/>
  <c r="P1750" i="10"/>
  <c r="S1749" i="10"/>
  <c r="P1749" i="10"/>
  <c r="S1748" i="10"/>
  <c r="P1748" i="10"/>
  <c r="S1747" i="10"/>
  <c r="P1747" i="10"/>
  <c r="S1746" i="10"/>
  <c r="P1746" i="10"/>
  <c r="S1745" i="10"/>
  <c r="P1745" i="10"/>
  <c r="S1744" i="10"/>
  <c r="P1744" i="10"/>
  <c r="S1743" i="10"/>
  <c r="P1743" i="10"/>
  <c r="S1742" i="10"/>
  <c r="P1742" i="10"/>
  <c r="S1741" i="10"/>
  <c r="P1741" i="10"/>
  <c r="S1740" i="10"/>
  <c r="P1740" i="10"/>
  <c r="S1739" i="10"/>
  <c r="P1739" i="10"/>
  <c r="S1738" i="10"/>
  <c r="P1738" i="10"/>
  <c r="S1737" i="10"/>
  <c r="P1737" i="10"/>
  <c r="S1736" i="10"/>
  <c r="P1736" i="10"/>
  <c r="S1735" i="10"/>
  <c r="P1735" i="10"/>
  <c r="S1734" i="10"/>
  <c r="P1734" i="10"/>
  <c r="S1733" i="10"/>
  <c r="P1733" i="10"/>
  <c r="S1732" i="10"/>
  <c r="P1732" i="10"/>
  <c r="S1731" i="10"/>
  <c r="P1731" i="10"/>
  <c r="S1730" i="10"/>
  <c r="P1730" i="10"/>
  <c r="S1729" i="10"/>
  <c r="P1729" i="10"/>
  <c r="S1728" i="10"/>
  <c r="P1728" i="10"/>
  <c r="S1727" i="10"/>
  <c r="P1727" i="10"/>
  <c r="S1726" i="10"/>
  <c r="P1726" i="10"/>
  <c r="S1725" i="10"/>
  <c r="P1725" i="10"/>
  <c r="S1724" i="10"/>
  <c r="P1724" i="10"/>
  <c r="S1723" i="10"/>
  <c r="P1723" i="10"/>
  <c r="S1722" i="10"/>
  <c r="P1722" i="10"/>
  <c r="S1721" i="10"/>
  <c r="P1721" i="10"/>
  <c r="S1720" i="10"/>
  <c r="P1720" i="10"/>
  <c r="S1719" i="10"/>
  <c r="P1719" i="10"/>
  <c r="S1718" i="10"/>
  <c r="P1718" i="10"/>
  <c r="S1717" i="10"/>
  <c r="P1717" i="10"/>
  <c r="S1716" i="10"/>
  <c r="P1716" i="10"/>
  <c r="S1715" i="10"/>
  <c r="P1715" i="10"/>
  <c r="S1714" i="10"/>
  <c r="P1714" i="10"/>
  <c r="S1713" i="10"/>
  <c r="P1713" i="10"/>
  <c r="S1712" i="10"/>
  <c r="P1712" i="10"/>
  <c r="S1711" i="10"/>
  <c r="P1711" i="10"/>
  <c r="S1710" i="10"/>
  <c r="P1710" i="10"/>
  <c r="S1709" i="10"/>
  <c r="P1709" i="10"/>
  <c r="S1708" i="10"/>
  <c r="P1708" i="10"/>
  <c r="S1707" i="10"/>
  <c r="P1707" i="10"/>
  <c r="S1706" i="10"/>
  <c r="P1706" i="10"/>
  <c r="S1705" i="10"/>
  <c r="P1705" i="10"/>
  <c r="S1704" i="10"/>
  <c r="P1704" i="10"/>
  <c r="S1703" i="10"/>
  <c r="P1703" i="10"/>
  <c r="S1702" i="10"/>
  <c r="P1702" i="10"/>
  <c r="S1701" i="10"/>
  <c r="P1701" i="10"/>
  <c r="S1700" i="10"/>
  <c r="P1700" i="10"/>
  <c r="S1699" i="10"/>
  <c r="P1699" i="10"/>
  <c r="S1698" i="10"/>
  <c r="P1698" i="10"/>
  <c r="S1697" i="10"/>
  <c r="P1697" i="10"/>
  <c r="S1696" i="10"/>
  <c r="P1696" i="10"/>
  <c r="S1695" i="10"/>
  <c r="P1695" i="10"/>
  <c r="S1694" i="10"/>
  <c r="P1694" i="10"/>
  <c r="S1693" i="10"/>
  <c r="P1693" i="10"/>
  <c r="S1692" i="10"/>
  <c r="P1692" i="10"/>
  <c r="S1691" i="10"/>
  <c r="P1691" i="10"/>
  <c r="S1690" i="10"/>
  <c r="P1690" i="10"/>
  <c r="S1689" i="10"/>
  <c r="P1689" i="10"/>
  <c r="S1688" i="10"/>
  <c r="P1688" i="10"/>
  <c r="S1687" i="10"/>
  <c r="P1687" i="10"/>
  <c r="S1686" i="10"/>
  <c r="P1686" i="10"/>
  <c r="S1685" i="10"/>
  <c r="P1685" i="10"/>
  <c r="S1684" i="10"/>
  <c r="P1684" i="10"/>
  <c r="S1683" i="10"/>
  <c r="P1683" i="10"/>
  <c r="S1682" i="10"/>
  <c r="P1682" i="10"/>
  <c r="S1681" i="10"/>
  <c r="P1681" i="10"/>
  <c r="S1680" i="10"/>
  <c r="P1680" i="10"/>
  <c r="S1679" i="10"/>
  <c r="P1679" i="10"/>
  <c r="S1678" i="10"/>
  <c r="P1678" i="10"/>
  <c r="S1677" i="10"/>
  <c r="P1677" i="10"/>
  <c r="S1676" i="10"/>
  <c r="P1676" i="10"/>
  <c r="S1675" i="10"/>
  <c r="P1675" i="10"/>
  <c r="S1674" i="10"/>
  <c r="P1674" i="10"/>
  <c r="S1673" i="10"/>
  <c r="P1673" i="10"/>
  <c r="S1672" i="10"/>
  <c r="P1672" i="10"/>
  <c r="S1671" i="10"/>
  <c r="P1671" i="10"/>
  <c r="S1670" i="10"/>
  <c r="P1670" i="10"/>
  <c r="S1669" i="10"/>
  <c r="P1669" i="10"/>
  <c r="S1668" i="10"/>
  <c r="P1668" i="10"/>
  <c r="S1667" i="10"/>
  <c r="P1667" i="10"/>
  <c r="S1666" i="10"/>
  <c r="P1666" i="10"/>
  <c r="S1665" i="10"/>
  <c r="P1665" i="10"/>
  <c r="S1664" i="10"/>
  <c r="P1664" i="10"/>
  <c r="S1663" i="10"/>
  <c r="P1663" i="10"/>
  <c r="S1662" i="10"/>
  <c r="P1662" i="10"/>
  <c r="S1661" i="10"/>
  <c r="P1661" i="10"/>
  <c r="S1660" i="10"/>
  <c r="P1660" i="10"/>
  <c r="S1659" i="10"/>
  <c r="P1659" i="10"/>
  <c r="S1658" i="10"/>
  <c r="P1658" i="10"/>
  <c r="S1657" i="10"/>
  <c r="P1657" i="10"/>
  <c r="S1656" i="10"/>
  <c r="P1656" i="10"/>
  <c r="S1655" i="10"/>
  <c r="P1655" i="10"/>
  <c r="S1654" i="10"/>
  <c r="P1654" i="10"/>
  <c r="S1653" i="10"/>
  <c r="P1653" i="10"/>
  <c r="S1652" i="10"/>
  <c r="P1652" i="10"/>
  <c r="S1651" i="10"/>
  <c r="P1651" i="10"/>
  <c r="S1650" i="10"/>
  <c r="P1650" i="10"/>
  <c r="S1649" i="10"/>
  <c r="P1649" i="10"/>
  <c r="S1648" i="10"/>
  <c r="P1648" i="10"/>
  <c r="S1647" i="10"/>
  <c r="P1647" i="10"/>
  <c r="S1646" i="10"/>
  <c r="P1646" i="10"/>
  <c r="S1645" i="10"/>
  <c r="P1645" i="10"/>
  <c r="S1644" i="10"/>
  <c r="P1644" i="10"/>
  <c r="S1643" i="10"/>
  <c r="P1643" i="10"/>
  <c r="S1642" i="10"/>
  <c r="P1642" i="10"/>
  <c r="S1641" i="10"/>
  <c r="P1641" i="10"/>
  <c r="S1640" i="10"/>
  <c r="P1640" i="10"/>
  <c r="S1639" i="10"/>
  <c r="P1639" i="10"/>
  <c r="S1638" i="10"/>
  <c r="P1638" i="10"/>
  <c r="S1637" i="10"/>
  <c r="P1637" i="10"/>
  <c r="S1636" i="10"/>
  <c r="P1636" i="10"/>
  <c r="S1635" i="10"/>
  <c r="P1635" i="10"/>
  <c r="S1634" i="10"/>
  <c r="P1634" i="10"/>
  <c r="S1633" i="10"/>
  <c r="P1633" i="10"/>
  <c r="S1632" i="10"/>
  <c r="P1632" i="10"/>
  <c r="S1631" i="10"/>
  <c r="P1631" i="10"/>
  <c r="S1630" i="10"/>
  <c r="P1630" i="10"/>
  <c r="S1629" i="10"/>
  <c r="P1629" i="10"/>
  <c r="S1628" i="10"/>
  <c r="P1628" i="10"/>
  <c r="S1627" i="10"/>
  <c r="P1627" i="10"/>
  <c r="S1626" i="10"/>
  <c r="P1626" i="10"/>
  <c r="S1625" i="10"/>
  <c r="P1625" i="10"/>
  <c r="S1624" i="10"/>
  <c r="P1624" i="10"/>
  <c r="S1623" i="10"/>
  <c r="P1623" i="10"/>
  <c r="S1622" i="10"/>
  <c r="P1622" i="10"/>
  <c r="S1621" i="10"/>
  <c r="P1621" i="10"/>
  <c r="S1620" i="10"/>
  <c r="P1620" i="10"/>
  <c r="S1619" i="10"/>
  <c r="P1619" i="10"/>
  <c r="S1618" i="10"/>
  <c r="P1618" i="10"/>
  <c r="S1617" i="10"/>
  <c r="P1617" i="10"/>
  <c r="S1616" i="10"/>
  <c r="P1616" i="10"/>
  <c r="S1615" i="10"/>
  <c r="P1615" i="10"/>
  <c r="S1614" i="10"/>
  <c r="P1614" i="10"/>
  <c r="S1613" i="10"/>
  <c r="P1613" i="10"/>
  <c r="S1612" i="10"/>
  <c r="P1612" i="10"/>
  <c r="S1611" i="10"/>
  <c r="P1611" i="10"/>
  <c r="S1610" i="10"/>
  <c r="P1610" i="10"/>
  <c r="S1609" i="10"/>
  <c r="P1609" i="10"/>
  <c r="S1608" i="10"/>
  <c r="P1608" i="10"/>
  <c r="S1607" i="10"/>
  <c r="P1607" i="10"/>
  <c r="S1606" i="10"/>
  <c r="P1606" i="10"/>
  <c r="S1605" i="10"/>
  <c r="P1605" i="10"/>
  <c r="S1604" i="10"/>
  <c r="P1604" i="10"/>
  <c r="S1603" i="10"/>
  <c r="P1603" i="10"/>
  <c r="S1602" i="10"/>
  <c r="P1602" i="10"/>
  <c r="S1601" i="10"/>
  <c r="P1601" i="10"/>
  <c r="S1600" i="10"/>
  <c r="P1600" i="10"/>
  <c r="S1599" i="10"/>
  <c r="P1599" i="10"/>
  <c r="S1598" i="10"/>
  <c r="P1598" i="10"/>
  <c r="S1597" i="10"/>
  <c r="P1597" i="10"/>
  <c r="S1596" i="10"/>
  <c r="P1596" i="10"/>
  <c r="S1595" i="10"/>
  <c r="P1595" i="10"/>
  <c r="S1594" i="10"/>
  <c r="P1594" i="10"/>
  <c r="S1593" i="10"/>
  <c r="P1593" i="10"/>
  <c r="S1592" i="10"/>
  <c r="P1592" i="10"/>
  <c r="S1591" i="10"/>
  <c r="P1591" i="10"/>
  <c r="S1590" i="10"/>
  <c r="P1590" i="10"/>
  <c r="S1589" i="10"/>
  <c r="P1589" i="10"/>
  <c r="S1588" i="10"/>
  <c r="P1588" i="10"/>
  <c r="S1587" i="10"/>
  <c r="P1587" i="10"/>
  <c r="S1586" i="10"/>
  <c r="P1586" i="10"/>
  <c r="S1585" i="10"/>
  <c r="P1585" i="10"/>
  <c r="S1584" i="10"/>
  <c r="P1584" i="10"/>
  <c r="S1583" i="10"/>
  <c r="P1583" i="10"/>
  <c r="S1582" i="10"/>
  <c r="P1582" i="10"/>
  <c r="S1581" i="10"/>
  <c r="P1581" i="10"/>
  <c r="S1580" i="10"/>
  <c r="P1580" i="10"/>
  <c r="S1579" i="10"/>
  <c r="P1579" i="10"/>
  <c r="S1578" i="10"/>
  <c r="P1578" i="10"/>
  <c r="S1577" i="10"/>
  <c r="P1577" i="10"/>
  <c r="S1576" i="10"/>
  <c r="P1576" i="10"/>
  <c r="S1575" i="10"/>
  <c r="P1575" i="10"/>
  <c r="S1574" i="10"/>
  <c r="P1574" i="10"/>
  <c r="S1573" i="10"/>
  <c r="P1573" i="10"/>
  <c r="S1572" i="10"/>
  <c r="P1572" i="10"/>
  <c r="S1571" i="10"/>
  <c r="P1571" i="10"/>
  <c r="S1570" i="10"/>
  <c r="P1570" i="10"/>
  <c r="S1569" i="10"/>
  <c r="P1569" i="10"/>
  <c r="S1568" i="10"/>
  <c r="P1568" i="10"/>
  <c r="S1567" i="10"/>
  <c r="P1567" i="10"/>
  <c r="S1566" i="10"/>
  <c r="P1566" i="10"/>
  <c r="S1565" i="10"/>
  <c r="P1565" i="10"/>
  <c r="S1564" i="10"/>
  <c r="P1564" i="10"/>
  <c r="S1563" i="10"/>
  <c r="P1563" i="10"/>
  <c r="S1562" i="10"/>
  <c r="P1562" i="10"/>
  <c r="S1561" i="10"/>
  <c r="P1561" i="10"/>
  <c r="S1560" i="10"/>
  <c r="P1560" i="10"/>
  <c r="S1559" i="10"/>
  <c r="P1559" i="10"/>
  <c r="S1558" i="10"/>
  <c r="P1558" i="10"/>
  <c r="S1557" i="10"/>
  <c r="P1557" i="10"/>
  <c r="S1556" i="10"/>
  <c r="P1556" i="10"/>
  <c r="S1555" i="10"/>
  <c r="P1555" i="10"/>
  <c r="S1554" i="10"/>
  <c r="P1554" i="10"/>
  <c r="S1553" i="10"/>
  <c r="P1553" i="10"/>
  <c r="S1552" i="10"/>
  <c r="P1552" i="10"/>
  <c r="S1551" i="10"/>
  <c r="P1551" i="10"/>
  <c r="S1550" i="10"/>
  <c r="P1550" i="10"/>
  <c r="S1549" i="10"/>
  <c r="P1549" i="10"/>
  <c r="S1548" i="10"/>
  <c r="P1548" i="10"/>
  <c r="S1547" i="10"/>
  <c r="P1547" i="10"/>
  <c r="S1546" i="10"/>
  <c r="P1546" i="10"/>
  <c r="S1545" i="10"/>
  <c r="P1545" i="10"/>
  <c r="S1544" i="10"/>
  <c r="P1544" i="10"/>
  <c r="S1543" i="10"/>
  <c r="P1543" i="10"/>
  <c r="S1542" i="10"/>
  <c r="P1542" i="10"/>
  <c r="S1541" i="10"/>
  <c r="P1541" i="10"/>
  <c r="S1540" i="10"/>
  <c r="P1540" i="10"/>
  <c r="S1539" i="10"/>
  <c r="P1539" i="10"/>
  <c r="S1538" i="10"/>
  <c r="P1538" i="10"/>
  <c r="S1537" i="10"/>
  <c r="P1537" i="10"/>
  <c r="S1536" i="10"/>
  <c r="P1536" i="10"/>
  <c r="S1535" i="10"/>
  <c r="P1535" i="10"/>
  <c r="S1534" i="10"/>
  <c r="P1534" i="10"/>
  <c r="S1533" i="10"/>
  <c r="P1533" i="10"/>
  <c r="S1532" i="10"/>
  <c r="P1532" i="10"/>
  <c r="S1531" i="10"/>
  <c r="P1531" i="10"/>
  <c r="S1530" i="10"/>
  <c r="P1530" i="10"/>
  <c r="S1529" i="10"/>
  <c r="P1529" i="10"/>
  <c r="S1528" i="10"/>
  <c r="P1528" i="10"/>
  <c r="S1527" i="10"/>
  <c r="P1527" i="10"/>
  <c r="S1526" i="10"/>
  <c r="P1526" i="10"/>
  <c r="S1525" i="10"/>
  <c r="P1525" i="10"/>
  <c r="S1524" i="10"/>
  <c r="P1524" i="10"/>
  <c r="S1523" i="10"/>
  <c r="P1523" i="10"/>
  <c r="S1522" i="10"/>
  <c r="P1522" i="10"/>
  <c r="S1521" i="10"/>
  <c r="P1521" i="10"/>
  <c r="S1520" i="10"/>
  <c r="P1520" i="10"/>
  <c r="S1519" i="10"/>
  <c r="P1519" i="10"/>
  <c r="S1518" i="10"/>
  <c r="P1518" i="10"/>
  <c r="S1517" i="10"/>
  <c r="P1517" i="10"/>
  <c r="S1516" i="10"/>
  <c r="P1516" i="10"/>
  <c r="S1515" i="10"/>
  <c r="P1515" i="10"/>
  <c r="S1514" i="10"/>
  <c r="P1514" i="10"/>
  <c r="S1513" i="10"/>
  <c r="P1513" i="10"/>
  <c r="S1512" i="10"/>
  <c r="P1512" i="10"/>
  <c r="S1511" i="10"/>
  <c r="P1511" i="10"/>
  <c r="S1510" i="10"/>
  <c r="P1510" i="10"/>
  <c r="S1509" i="10"/>
  <c r="P1509" i="10"/>
  <c r="S1508" i="10"/>
  <c r="P1508" i="10"/>
  <c r="S1507" i="10"/>
  <c r="P1507" i="10"/>
  <c r="S1506" i="10"/>
  <c r="P1506" i="10"/>
  <c r="S1505" i="10"/>
  <c r="P1505" i="10"/>
  <c r="S1504" i="10"/>
  <c r="P1504" i="10"/>
  <c r="S1503" i="10"/>
  <c r="P1503" i="10"/>
  <c r="S1502" i="10"/>
  <c r="P1502" i="10"/>
  <c r="S1501" i="10"/>
  <c r="P1501" i="10"/>
  <c r="S1500" i="10"/>
  <c r="P1500" i="10"/>
  <c r="S1499" i="10"/>
  <c r="P1499" i="10"/>
  <c r="S1498" i="10"/>
  <c r="P1498" i="10"/>
  <c r="S1497" i="10"/>
  <c r="P1497" i="10"/>
  <c r="S1496" i="10"/>
  <c r="P1496" i="10"/>
  <c r="S1495" i="10"/>
  <c r="P1495" i="10"/>
  <c r="S1494" i="10"/>
  <c r="P1494" i="10"/>
  <c r="S1493" i="10"/>
  <c r="P1493" i="10"/>
  <c r="S1492" i="10"/>
  <c r="P1492" i="10"/>
  <c r="S1491" i="10"/>
  <c r="P1491" i="10"/>
  <c r="S1490" i="10"/>
  <c r="P1490" i="10"/>
  <c r="S1489" i="10"/>
  <c r="P1489" i="10"/>
  <c r="S1488" i="10"/>
  <c r="P1488" i="10"/>
  <c r="S1487" i="10"/>
  <c r="P1487" i="10"/>
  <c r="S1486" i="10"/>
  <c r="P1486" i="10"/>
  <c r="S1485" i="10"/>
  <c r="P1485" i="10"/>
  <c r="S1484" i="10"/>
  <c r="P1484" i="10"/>
  <c r="S1483" i="10"/>
  <c r="P1483" i="10"/>
  <c r="S1482" i="10"/>
  <c r="P1482" i="10"/>
  <c r="S1481" i="10"/>
  <c r="P1481" i="10"/>
  <c r="S1480" i="10"/>
  <c r="P1480" i="10"/>
  <c r="S1479" i="10"/>
  <c r="P1479" i="10"/>
  <c r="S1478" i="10"/>
  <c r="P1478" i="10"/>
  <c r="S1477" i="10"/>
  <c r="P1477" i="10"/>
  <c r="S1476" i="10"/>
  <c r="P1476" i="10"/>
  <c r="S1475" i="10"/>
  <c r="P1475" i="10"/>
  <c r="S1474" i="10"/>
  <c r="P1474" i="10"/>
  <c r="S1473" i="10"/>
  <c r="P1473" i="10"/>
  <c r="S1472" i="10"/>
  <c r="P1472" i="10"/>
  <c r="S1471" i="10"/>
  <c r="P1471" i="10"/>
  <c r="S1470" i="10"/>
  <c r="P1470" i="10"/>
  <c r="S1469" i="10"/>
  <c r="P1469" i="10"/>
  <c r="S1468" i="10"/>
  <c r="P1468" i="10"/>
  <c r="S1467" i="10"/>
  <c r="P1467" i="10"/>
  <c r="S1466" i="10"/>
  <c r="P1466" i="10"/>
  <c r="S1465" i="10"/>
  <c r="P1465" i="10"/>
  <c r="S1464" i="10"/>
  <c r="P1464" i="10"/>
  <c r="S1463" i="10"/>
  <c r="P1463" i="10"/>
  <c r="S1462" i="10"/>
  <c r="P1462" i="10"/>
  <c r="S1461" i="10"/>
  <c r="P1461" i="10"/>
  <c r="S1460" i="10"/>
  <c r="P1460" i="10"/>
  <c r="S1459" i="10"/>
  <c r="P1459" i="10"/>
  <c r="S1458" i="10"/>
  <c r="P1458" i="10"/>
  <c r="S1457" i="10"/>
  <c r="P1457" i="10"/>
  <c r="S1456" i="10"/>
  <c r="P1456" i="10"/>
  <c r="S1455" i="10"/>
  <c r="P1455" i="10"/>
  <c r="S1454" i="10"/>
  <c r="P1454" i="10"/>
  <c r="S1453" i="10"/>
  <c r="P1453" i="10"/>
  <c r="S1452" i="10"/>
  <c r="P1452" i="10"/>
  <c r="S1451" i="10"/>
  <c r="P1451" i="10"/>
  <c r="S1450" i="10"/>
  <c r="P1450" i="10"/>
  <c r="S1449" i="10"/>
  <c r="P1449" i="10"/>
  <c r="S1448" i="10"/>
  <c r="P1448" i="10"/>
  <c r="S1447" i="10"/>
  <c r="P1447" i="10"/>
  <c r="S1446" i="10"/>
  <c r="P1446" i="10"/>
  <c r="S1445" i="10"/>
  <c r="P1445" i="10"/>
  <c r="S1444" i="10"/>
  <c r="P1444" i="10"/>
  <c r="S1443" i="10"/>
  <c r="P1443" i="10"/>
  <c r="S1442" i="10"/>
  <c r="P1442" i="10"/>
  <c r="S1441" i="10"/>
  <c r="P1441" i="10"/>
  <c r="S1440" i="10"/>
  <c r="P1440" i="10"/>
  <c r="S1439" i="10"/>
  <c r="P1439" i="10"/>
  <c r="S1438" i="10"/>
  <c r="P1438" i="10"/>
  <c r="S1437" i="10"/>
  <c r="P1437" i="10"/>
  <c r="S1436" i="10"/>
  <c r="P1436" i="10"/>
  <c r="S1435" i="10"/>
  <c r="P1435" i="10"/>
  <c r="S1434" i="10"/>
  <c r="P1434" i="10"/>
  <c r="S1433" i="10"/>
  <c r="P1433" i="10"/>
  <c r="S1432" i="10"/>
  <c r="P1432" i="10"/>
  <c r="S1431" i="10"/>
  <c r="P1431" i="10"/>
  <c r="S1430" i="10"/>
  <c r="P1430" i="10"/>
  <c r="S1429" i="10"/>
  <c r="P1429" i="10"/>
  <c r="S1428" i="10"/>
  <c r="P1428" i="10"/>
  <c r="S1427" i="10"/>
  <c r="P1427" i="10"/>
  <c r="S1426" i="10"/>
  <c r="P1426" i="10"/>
  <c r="S1425" i="10"/>
  <c r="P1425" i="10"/>
  <c r="S1424" i="10"/>
  <c r="P1424" i="10"/>
  <c r="S1423" i="10"/>
  <c r="P1423" i="10"/>
  <c r="S1422" i="10"/>
  <c r="P1422" i="10"/>
  <c r="S1421" i="10"/>
  <c r="P1421" i="10"/>
  <c r="S1420" i="10"/>
  <c r="P1420" i="10"/>
  <c r="S1419" i="10"/>
  <c r="P1419" i="10"/>
  <c r="S1418" i="10"/>
  <c r="P1418" i="10"/>
  <c r="S1417" i="10"/>
  <c r="P1417" i="10"/>
  <c r="S1416" i="10"/>
  <c r="P1416" i="10"/>
  <c r="S1415" i="10"/>
  <c r="P1415" i="10"/>
  <c r="S1414" i="10"/>
  <c r="P1414" i="10"/>
  <c r="S1413" i="10"/>
  <c r="P1413" i="10"/>
  <c r="S1412" i="10"/>
  <c r="P1412" i="10"/>
  <c r="S1411" i="10"/>
  <c r="P1411" i="10"/>
  <c r="S1410" i="10"/>
  <c r="P1410" i="10"/>
  <c r="S1409" i="10"/>
  <c r="P1409" i="10"/>
  <c r="S1408" i="10"/>
  <c r="P1408" i="10"/>
  <c r="S1407" i="10"/>
  <c r="P1407" i="10"/>
  <c r="S1406" i="10"/>
  <c r="P1406" i="10"/>
  <c r="S1405" i="10"/>
  <c r="P1405" i="10"/>
  <c r="S1404" i="10"/>
  <c r="P1404" i="10"/>
  <c r="S1403" i="10"/>
  <c r="P1403" i="10"/>
  <c r="S1402" i="10"/>
  <c r="P1402" i="10"/>
  <c r="S1401" i="10"/>
  <c r="P1401" i="10"/>
  <c r="S1400" i="10"/>
  <c r="P1400" i="10"/>
  <c r="S1399" i="10"/>
  <c r="P1399" i="10"/>
  <c r="S1398" i="10"/>
  <c r="P1398" i="10"/>
  <c r="S1397" i="10"/>
  <c r="P1397" i="10"/>
  <c r="S1396" i="10"/>
  <c r="P1396" i="10"/>
  <c r="S1395" i="10"/>
  <c r="P1395" i="10"/>
  <c r="S1394" i="10"/>
  <c r="P1394" i="10"/>
  <c r="S1393" i="10"/>
  <c r="P1393" i="10"/>
  <c r="S1392" i="10"/>
  <c r="P1392" i="10"/>
  <c r="S1391" i="10"/>
  <c r="P1391" i="10"/>
  <c r="S1390" i="10"/>
  <c r="P1390" i="10"/>
  <c r="S1389" i="10"/>
  <c r="P1389" i="10"/>
  <c r="S1388" i="10"/>
  <c r="P1388" i="10"/>
  <c r="S1387" i="10"/>
  <c r="P1387" i="10"/>
  <c r="S1386" i="10"/>
  <c r="P1386" i="10"/>
  <c r="S1385" i="10"/>
  <c r="P1385" i="10"/>
  <c r="S1384" i="10"/>
  <c r="P1384" i="10"/>
  <c r="S1383" i="10"/>
  <c r="P1383" i="10"/>
  <c r="S1382" i="10"/>
  <c r="P1382" i="10"/>
  <c r="S1381" i="10"/>
  <c r="P1381" i="10"/>
  <c r="S1380" i="10"/>
  <c r="P1380" i="10"/>
  <c r="S1379" i="10"/>
  <c r="P1379" i="10"/>
  <c r="S1378" i="10"/>
  <c r="P1378" i="10"/>
  <c r="S1377" i="10"/>
  <c r="P1377" i="10"/>
  <c r="S1376" i="10"/>
  <c r="P1376" i="10"/>
  <c r="S1375" i="10"/>
  <c r="P1375" i="10"/>
  <c r="S1374" i="10"/>
  <c r="P1374" i="10"/>
  <c r="S1373" i="10"/>
  <c r="P1373" i="10"/>
  <c r="S1372" i="10"/>
  <c r="P1372" i="10"/>
  <c r="S1371" i="10"/>
  <c r="P1371" i="10"/>
  <c r="S1370" i="10"/>
  <c r="P1370" i="10"/>
  <c r="S1369" i="10"/>
  <c r="P1369" i="10"/>
  <c r="S1368" i="10"/>
  <c r="P1368" i="10"/>
  <c r="S1367" i="10"/>
  <c r="P1367" i="10"/>
  <c r="S1366" i="10"/>
  <c r="P1366" i="10"/>
  <c r="S1365" i="10"/>
  <c r="P1365" i="10"/>
  <c r="S1364" i="10"/>
  <c r="P1364" i="10"/>
  <c r="S1363" i="10"/>
  <c r="P1363" i="10"/>
  <c r="S1362" i="10"/>
  <c r="P1362" i="10"/>
  <c r="S1361" i="10"/>
  <c r="P1361" i="10"/>
  <c r="S1360" i="10"/>
  <c r="P1360" i="10"/>
  <c r="S1359" i="10"/>
  <c r="P1359" i="10"/>
  <c r="S1358" i="10"/>
  <c r="P1358" i="10"/>
  <c r="S1357" i="10"/>
  <c r="P1357" i="10"/>
  <c r="S1356" i="10"/>
  <c r="P1356" i="10"/>
  <c r="S1355" i="10"/>
  <c r="P1355" i="10"/>
  <c r="S1354" i="10"/>
  <c r="P1354" i="10"/>
  <c r="S1353" i="10"/>
  <c r="P1353" i="10"/>
  <c r="S1352" i="10"/>
  <c r="P1352" i="10"/>
  <c r="S1351" i="10"/>
  <c r="P1351" i="10"/>
  <c r="S1350" i="10"/>
  <c r="P1350" i="10"/>
  <c r="S1349" i="10"/>
  <c r="P1349" i="10"/>
  <c r="S1348" i="10"/>
  <c r="P1348" i="10"/>
  <c r="S1347" i="10"/>
  <c r="P1347" i="10"/>
  <c r="S1346" i="10"/>
  <c r="P1346" i="10"/>
  <c r="S1345" i="10"/>
  <c r="P1345" i="10"/>
  <c r="S1344" i="10"/>
  <c r="P1344" i="10"/>
  <c r="S1343" i="10"/>
  <c r="P1343" i="10"/>
  <c r="S1342" i="10"/>
  <c r="P1342" i="10"/>
  <c r="S1341" i="10"/>
  <c r="P1341" i="10"/>
  <c r="S1340" i="10"/>
  <c r="P1340" i="10"/>
  <c r="S1339" i="10"/>
  <c r="P1339" i="10"/>
  <c r="S1338" i="10"/>
  <c r="P1338" i="10"/>
  <c r="S1337" i="10"/>
  <c r="P1337" i="10"/>
  <c r="S1336" i="10"/>
  <c r="P1336" i="10"/>
  <c r="S1335" i="10"/>
  <c r="P1335" i="10"/>
  <c r="S1334" i="10"/>
  <c r="P1334" i="10"/>
  <c r="S1333" i="10"/>
  <c r="P1333" i="10"/>
  <c r="S1332" i="10"/>
  <c r="P1332" i="10"/>
  <c r="S1331" i="10"/>
  <c r="P1331" i="10"/>
  <c r="S1330" i="10"/>
  <c r="P1330" i="10"/>
  <c r="S1329" i="10"/>
  <c r="P1329" i="10"/>
  <c r="S1328" i="10"/>
  <c r="P1328" i="10"/>
  <c r="S1327" i="10"/>
  <c r="P1327" i="10"/>
  <c r="S1326" i="10"/>
  <c r="P1326" i="10"/>
  <c r="S1325" i="10"/>
  <c r="P1325" i="10"/>
  <c r="S1324" i="10"/>
  <c r="P1324" i="10"/>
  <c r="S1323" i="10"/>
  <c r="P1323" i="10"/>
  <c r="S1322" i="10"/>
  <c r="P1322" i="10"/>
  <c r="S1321" i="10"/>
  <c r="P1321" i="10"/>
  <c r="S1320" i="10"/>
  <c r="P1320" i="10"/>
  <c r="S1319" i="10"/>
  <c r="P1319" i="10"/>
  <c r="S1318" i="10"/>
  <c r="P1318" i="10"/>
  <c r="S1317" i="10"/>
  <c r="P1317" i="10"/>
  <c r="S1316" i="10"/>
  <c r="P1316" i="10"/>
  <c r="S1315" i="10"/>
  <c r="P1315" i="10"/>
  <c r="S1314" i="10"/>
  <c r="P1314" i="10"/>
  <c r="S1313" i="10"/>
  <c r="P1313" i="10"/>
  <c r="S1312" i="10"/>
  <c r="P1312" i="10"/>
  <c r="S1311" i="10"/>
  <c r="P1311" i="10"/>
  <c r="S1310" i="10"/>
  <c r="P1310" i="10"/>
  <c r="S1309" i="10"/>
  <c r="P1309" i="10"/>
  <c r="S1308" i="10"/>
  <c r="P1308" i="10"/>
  <c r="S1307" i="10"/>
  <c r="P1307" i="10"/>
  <c r="S1306" i="10"/>
  <c r="P1306" i="10"/>
  <c r="S1305" i="10"/>
  <c r="P1305" i="10"/>
  <c r="S1304" i="10"/>
  <c r="P1304" i="10"/>
  <c r="S1303" i="10"/>
  <c r="P1303" i="10"/>
  <c r="S1302" i="10"/>
  <c r="P1302" i="10"/>
  <c r="S1301" i="10"/>
  <c r="P1301" i="10"/>
  <c r="S1300" i="10"/>
  <c r="P1300" i="10"/>
  <c r="S1299" i="10"/>
  <c r="P1299" i="10"/>
  <c r="S1298" i="10"/>
  <c r="P1298" i="10"/>
  <c r="S1297" i="10"/>
  <c r="P1297" i="10"/>
  <c r="S1296" i="10"/>
  <c r="P1296" i="10"/>
  <c r="S1295" i="10"/>
  <c r="P1295" i="10"/>
  <c r="S1294" i="10"/>
  <c r="P1294" i="10"/>
  <c r="S1293" i="10"/>
  <c r="P1293" i="10"/>
  <c r="S1292" i="10"/>
  <c r="P1292" i="10"/>
  <c r="S1291" i="10"/>
  <c r="P1291" i="10"/>
  <c r="S1290" i="10"/>
  <c r="P1290" i="10"/>
  <c r="S1289" i="10"/>
  <c r="P1289" i="10"/>
  <c r="S1288" i="10"/>
  <c r="P1288" i="10"/>
  <c r="S1287" i="10"/>
  <c r="P1287" i="10"/>
  <c r="S1286" i="10"/>
  <c r="P1286" i="10"/>
  <c r="S1285" i="10"/>
  <c r="P1285" i="10"/>
  <c r="S1284" i="10"/>
  <c r="P1284" i="10"/>
  <c r="S1283" i="10"/>
  <c r="P1283" i="10"/>
  <c r="S1282" i="10"/>
  <c r="P1282" i="10"/>
  <c r="S1281" i="10"/>
  <c r="P1281" i="10"/>
  <c r="S1280" i="10"/>
  <c r="P1280" i="10"/>
  <c r="S1279" i="10"/>
  <c r="P1279" i="10"/>
  <c r="S1278" i="10"/>
  <c r="P1278" i="10"/>
  <c r="S1277" i="10"/>
  <c r="P1277" i="10"/>
  <c r="S1276" i="10"/>
  <c r="P1276" i="10"/>
  <c r="S1275" i="10"/>
  <c r="P1275" i="10"/>
  <c r="S1274" i="10"/>
  <c r="P1274" i="10"/>
  <c r="S1273" i="10"/>
  <c r="P1273" i="10"/>
  <c r="S1272" i="10"/>
  <c r="P1272" i="10"/>
  <c r="S1271" i="10"/>
  <c r="P1271" i="10"/>
  <c r="S1270" i="10"/>
  <c r="P1270" i="10"/>
  <c r="S1269" i="10"/>
  <c r="P1269" i="10"/>
  <c r="S1268" i="10"/>
  <c r="P1268" i="10"/>
  <c r="S1267" i="10"/>
  <c r="P1267" i="10"/>
  <c r="S1266" i="10"/>
  <c r="P1266" i="10"/>
  <c r="S1265" i="10"/>
  <c r="P1265" i="10"/>
  <c r="S1264" i="10"/>
  <c r="P1264" i="10"/>
  <c r="S1263" i="10"/>
  <c r="P1263" i="10"/>
  <c r="S1262" i="10"/>
  <c r="P1262" i="10"/>
  <c r="S1261" i="10"/>
  <c r="P1261" i="10"/>
  <c r="S1260" i="10"/>
  <c r="P1260" i="10"/>
  <c r="S1259" i="10"/>
  <c r="P1259" i="10"/>
  <c r="S1258" i="10"/>
  <c r="P1258" i="10"/>
  <c r="S1257" i="10"/>
  <c r="P1257" i="10"/>
  <c r="S1256" i="10"/>
  <c r="P1256" i="10"/>
  <c r="S1255" i="10"/>
  <c r="P1255" i="10"/>
  <c r="S1254" i="10"/>
  <c r="P1254" i="10"/>
  <c r="S1253" i="10"/>
  <c r="P1253" i="10"/>
  <c r="S1252" i="10"/>
  <c r="P1252" i="10"/>
  <c r="S1251" i="10"/>
  <c r="P1251" i="10"/>
  <c r="S1250" i="10"/>
  <c r="P1250" i="10"/>
  <c r="S1249" i="10"/>
  <c r="P1249" i="10"/>
  <c r="S1248" i="10"/>
  <c r="P1248" i="10"/>
  <c r="S1247" i="10"/>
  <c r="P1247" i="10"/>
  <c r="S1246" i="10"/>
  <c r="P1246" i="10"/>
  <c r="S1245" i="10"/>
  <c r="P1245" i="10"/>
  <c r="S1244" i="10"/>
  <c r="P1244" i="10"/>
  <c r="S1243" i="10"/>
  <c r="P1243" i="10"/>
  <c r="S1242" i="10"/>
  <c r="P1242" i="10"/>
  <c r="S1241" i="10"/>
  <c r="P1241" i="10"/>
  <c r="S1240" i="10"/>
  <c r="P1240" i="10"/>
  <c r="S1239" i="10"/>
  <c r="P1239" i="10"/>
  <c r="S1238" i="10"/>
  <c r="P1238" i="10"/>
  <c r="S1237" i="10"/>
  <c r="P1237" i="10"/>
  <c r="S1236" i="10"/>
  <c r="P1236" i="10"/>
  <c r="S1235" i="10"/>
  <c r="P1235" i="10"/>
  <c r="S1234" i="10"/>
  <c r="P1234" i="10"/>
  <c r="S1233" i="10"/>
  <c r="P1233" i="10"/>
  <c r="S1232" i="10"/>
  <c r="P1232" i="10"/>
  <c r="S1231" i="10"/>
  <c r="P1231" i="10"/>
  <c r="S1230" i="10"/>
  <c r="P1230" i="10"/>
  <c r="S1229" i="10"/>
  <c r="P1229" i="10"/>
  <c r="S1228" i="10"/>
  <c r="P1228" i="10"/>
  <c r="S1227" i="10"/>
  <c r="P1227" i="10"/>
  <c r="S1226" i="10"/>
  <c r="P1226" i="10"/>
  <c r="S1225" i="10"/>
  <c r="P1225" i="10"/>
  <c r="S1224" i="10"/>
  <c r="P1224" i="10"/>
  <c r="S1223" i="10"/>
  <c r="P1223" i="10"/>
  <c r="S1222" i="10"/>
  <c r="P1222" i="10"/>
  <c r="S1221" i="10"/>
  <c r="P1221" i="10"/>
  <c r="S1220" i="10"/>
  <c r="P1220" i="10"/>
  <c r="S1219" i="10"/>
  <c r="P1219" i="10"/>
  <c r="S1218" i="10"/>
  <c r="P1218" i="10"/>
  <c r="S1217" i="10"/>
  <c r="P1217" i="10"/>
  <c r="S1216" i="10"/>
  <c r="P1216" i="10"/>
  <c r="S1215" i="10"/>
  <c r="P1215" i="10"/>
  <c r="S1214" i="10"/>
  <c r="P1214" i="10"/>
  <c r="S1213" i="10"/>
  <c r="P1213" i="10"/>
  <c r="S1212" i="10"/>
  <c r="P1212" i="10"/>
  <c r="S1211" i="10"/>
  <c r="P1211" i="10"/>
  <c r="S1210" i="10"/>
  <c r="P1210" i="10"/>
  <c r="S1209" i="10"/>
  <c r="P1209" i="10"/>
  <c r="S1208" i="10"/>
  <c r="P1208" i="10"/>
  <c r="S1207" i="10"/>
  <c r="P1207" i="10"/>
  <c r="S1206" i="10"/>
  <c r="P1206" i="10"/>
  <c r="S1205" i="10"/>
  <c r="P1205" i="10"/>
  <c r="S1204" i="10"/>
  <c r="P1204" i="10"/>
  <c r="S1203" i="10"/>
  <c r="P1203" i="10"/>
  <c r="S1202" i="10"/>
  <c r="P1202" i="10"/>
  <c r="S1201" i="10"/>
  <c r="P1201" i="10"/>
  <c r="S1200" i="10"/>
  <c r="P1200" i="10"/>
  <c r="S1199" i="10"/>
  <c r="P1199" i="10"/>
  <c r="S1198" i="10"/>
  <c r="P1198" i="10"/>
  <c r="S1197" i="10"/>
  <c r="P1197" i="10"/>
  <c r="S1196" i="10"/>
  <c r="P1196" i="10"/>
  <c r="S1195" i="10"/>
  <c r="P1195" i="10"/>
  <c r="S1194" i="10"/>
  <c r="P1194" i="10"/>
  <c r="S1193" i="10"/>
  <c r="P1193" i="10"/>
  <c r="S1192" i="10"/>
  <c r="P1192" i="10"/>
  <c r="S1191" i="10"/>
  <c r="P1191" i="10"/>
  <c r="S1190" i="10"/>
  <c r="P1190" i="10"/>
  <c r="S1189" i="10"/>
  <c r="P1189" i="10"/>
  <c r="S1188" i="10"/>
  <c r="P1188" i="10"/>
  <c r="S1187" i="10"/>
  <c r="P1187" i="10"/>
  <c r="S1186" i="10"/>
  <c r="P1186" i="10"/>
  <c r="S1185" i="10"/>
  <c r="P1185" i="10"/>
  <c r="S1184" i="10"/>
  <c r="P1184" i="10"/>
  <c r="S1183" i="10"/>
  <c r="P1183" i="10"/>
  <c r="S1182" i="10"/>
  <c r="P1182" i="10"/>
  <c r="S1181" i="10"/>
  <c r="P1181" i="10"/>
  <c r="S1180" i="10"/>
  <c r="P1180" i="10"/>
  <c r="S1179" i="10"/>
  <c r="P1179" i="10"/>
  <c r="S1178" i="10"/>
  <c r="P1178" i="10"/>
  <c r="S1177" i="10"/>
  <c r="P1177" i="10"/>
  <c r="S1176" i="10"/>
  <c r="P1176" i="10"/>
  <c r="S1175" i="10"/>
  <c r="P1175" i="10"/>
  <c r="S1174" i="10"/>
  <c r="P1174" i="10"/>
  <c r="S1173" i="10"/>
  <c r="P1173" i="10"/>
  <c r="S1172" i="10"/>
  <c r="P1172" i="10"/>
  <c r="S1171" i="10"/>
  <c r="P1171" i="10"/>
  <c r="S1170" i="10"/>
  <c r="P1170" i="10"/>
  <c r="S1169" i="10"/>
  <c r="P1169" i="10"/>
  <c r="S1168" i="10"/>
  <c r="P1168" i="10"/>
  <c r="S1167" i="10"/>
  <c r="P1167" i="10"/>
  <c r="S1166" i="10"/>
  <c r="P1166" i="10"/>
  <c r="S1165" i="10"/>
  <c r="P1165" i="10"/>
  <c r="S1164" i="10"/>
  <c r="P1164" i="10"/>
  <c r="S1163" i="10"/>
  <c r="P1163" i="10"/>
  <c r="S1162" i="10"/>
  <c r="P1162" i="10"/>
  <c r="S1161" i="10"/>
  <c r="P1161" i="10"/>
  <c r="S1160" i="10"/>
  <c r="P1160" i="10"/>
  <c r="S1159" i="10"/>
  <c r="P1159" i="10"/>
  <c r="S1158" i="10"/>
  <c r="P1158" i="10"/>
  <c r="S1157" i="10"/>
  <c r="P1157" i="10"/>
  <c r="S1156" i="10"/>
  <c r="P1156" i="10"/>
  <c r="S1155" i="10"/>
  <c r="P1155" i="10"/>
  <c r="S1154" i="10"/>
  <c r="P1154" i="10"/>
  <c r="S1153" i="10"/>
  <c r="P1153" i="10"/>
  <c r="S1152" i="10"/>
  <c r="P1152" i="10"/>
  <c r="S1151" i="10"/>
  <c r="P1151" i="10"/>
  <c r="S1150" i="10"/>
  <c r="P1150" i="10"/>
  <c r="S1149" i="10"/>
  <c r="P1149" i="10"/>
  <c r="S1148" i="10"/>
  <c r="P1148" i="10"/>
  <c r="S1147" i="10"/>
  <c r="P1147" i="10"/>
  <c r="S1146" i="10"/>
  <c r="P1146" i="10"/>
  <c r="S1145" i="10"/>
  <c r="P1145" i="10"/>
  <c r="S1144" i="10"/>
  <c r="P1144" i="10"/>
  <c r="S1143" i="10"/>
  <c r="P1143" i="10"/>
  <c r="S1142" i="10"/>
  <c r="P1142" i="10"/>
  <c r="S1141" i="10"/>
  <c r="P1141" i="10"/>
  <c r="S1140" i="10"/>
  <c r="P1140" i="10"/>
  <c r="S1139" i="10"/>
  <c r="P1139" i="10"/>
  <c r="S1138" i="10"/>
  <c r="P1138" i="10"/>
  <c r="S1137" i="10"/>
  <c r="P1137" i="10"/>
  <c r="S1136" i="10"/>
  <c r="P1136" i="10"/>
  <c r="S1135" i="10"/>
  <c r="P1135" i="10"/>
  <c r="S1134" i="10"/>
  <c r="P1134" i="10"/>
  <c r="S1133" i="10"/>
  <c r="P1133" i="10"/>
  <c r="S1132" i="10"/>
  <c r="P1132" i="10"/>
  <c r="S1131" i="10"/>
  <c r="P1131" i="10"/>
  <c r="S1130" i="10"/>
  <c r="P1130" i="10"/>
  <c r="S1129" i="10"/>
  <c r="P1129" i="10"/>
  <c r="S1128" i="10"/>
  <c r="P1128" i="10"/>
  <c r="S1127" i="10"/>
  <c r="P1127" i="10"/>
  <c r="S1126" i="10"/>
  <c r="P1126" i="10"/>
  <c r="S1125" i="10"/>
  <c r="P1125" i="10"/>
  <c r="S1124" i="10"/>
  <c r="P1124" i="10"/>
  <c r="S1123" i="10"/>
  <c r="P1123" i="10"/>
  <c r="S1122" i="10"/>
  <c r="P1122" i="10"/>
  <c r="S1121" i="10"/>
  <c r="P1121" i="10"/>
  <c r="S1120" i="10"/>
  <c r="P1120" i="10"/>
  <c r="S1119" i="10"/>
  <c r="P1119" i="10"/>
  <c r="S1118" i="10"/>
  <c r="P1118" i="10"/>
  <c r="S1117" i="10"/>
  <c r="P1117" i="10"/>
  <c r="S1116" i="10"/>
  <c r="P1116" i="10"/>
  <c r="S1115" i="10"/>
  <c r="P1115" i="10"/>
  <c r="S1114" i="10"/>
  <c r="P1114" i="10"/>
  <c r="S1113" i="10"/>
  <c r="P1113" i="10"/>
  <c r="S1112" i="10"/>
  <c r="P1112" i="10"/>
  <c r="S1111" i="10"/>
  <c r="P1111" i="10"/>
  <c r="S1110" i="10"/>
  <c r="P1110" i="10"/>
  <c r="S1109" i="10"/>
  <c r="P1109" i="10"/>
  <c r="S1108" i="10"/>
  <c r="P1108" i="10"/>
  <c r="S1107" i="10"/>
  <c r="P1107" i="10"/>
  <c r="S1106" i="10"/>
  <c r="P1106" i="10"/>
  <c r="S1105" i="10"/>
  <c r="P1105" i="10"/>
  <c r="S1104" i="10"/>
  <c r="P1104" i="10"/>
  <c r="S1103" i="10"/>
  <c r="P1103" i="10"/>
  <c r="S1102" i="10"/>
  <c r="P1102" i="10"/>
  <c r="S1101" i="10"/>
  <c r="P1101" i="10"/>
  <c r="S1100" i="10"/>
  <c r="P1100" i="10"/>
  <c r="S1099" i="10"/>
  <c r="P1099" i="10"/>
  <c r="S1098" i="10"/>
  <c r="P1098" i="10"/>
  <c r="S1097" i="10"/>
  <c r="P1097" i="10"/>
  <c r="S1096" i="10"/>
  <c r="P1096" i="10"/>
  <c r="S1095" i="10"/>
  <c r="P1095" i="10"/>
  <c r="S1094" i="10"/>
  <c r="P1094" i="10"/>
  <c r="S1093" i="10"/>
  <c r="P1093" i="10"/>
  <c r="S1092" i="10"/>
  <c r="P1092" i="10"/>
  <c r="S1091" i="10"/>
  <c r="P1091" i="10"/>
  <c r="S1090" i="10"/>
  <c r="P1090" i="10"/>
  <c r="S1089" i="10"/>
  <c r="P1089" i="10"/>
  <c r="S1088" i="10"/>
  <c r="P1088" i="10"/>
  <c r="S1087" i="10"/>
  <c r="P1087" i="10"/>
  <c r="S1086" i="10"/>
  <c r="P1086" i="10"/>
  <c r="S1085" i="10"/>
  <c r="P1085" i="10"/>
  <c r="S1084" i="10"/>
  <c r="P1084" i="10"/>
  <c r="S1083" i="10"/>
  <c r="P1083" i="10"/>
  <c r="S1082" i="10"/>
  <c r="P1082" i="10"/>
  <c r="S1081" i="10"/>
  <c r="P1081" i="10"/>
  <c r="S1080" i="10"/>
  <c r="P1080" i="10"/>
  <c r="S1079" i="10"/>
  <c r="P1079" i="10"/>
  <c r="S1078" i="10"/>
  <c r="P1078" i="10"/>
  <c r="S1077" i="10"/>
  <c r="P1077" i="10"/>
  <c r="S1076" i="10"/>
  <c r="P1076" i="10"/>
  <c r="S1075" i="10"/>
  <c r="P1075" i="10"/>
  <c r="S1074" i="10"/>
  <c r="P1074" i="10"/>
  <c r="S1073" i="10"/>
  <c r="P1073" i="10"/>
  <c r="S1072" i="10"/>
  <c r="P1072" i="10"/>
  <c r="S1071" i="10"/>
  <c r="P1071" i="10"/>
  <c r="S1070" i="10"/>
  <c r="P1070" i="10"/>
  <c r="S1069" i="10"/>
  <c r="P1069" i="10"/>
  <c r="S1068" i="10"/>
  <c r="P1068" i="10"/>
  <c r="S1067" i="10"/>
  <c r="P1067" i="10"/>
  <c r="S1066" i="10"/>
  <c r="P1066" i="10"/>
  <c r="S1065" i="10"/>
  <c r="P1065" i="10"/>
  <c r="S1064" i="10"/>
  <c r="P1064" i="10"/>
  <c r="S1063" i="10"/>
  <c r="P1063" i="10"/>
  <c r="S1062" i="10"/>
  <c r="P1062" i="10"/>
  <c r="S1061" i="10"/>
  <c r="P1061" i="10"/>
  <c r="S1060" i="10"/>
  <c r="P1060" i="10"/>
  <c r="S1059" i="10"/>
  <c r="P1059" i="10"/>
  <c r="S1058" i="10"/>
  <c r="P1058" i="10"/>
  <c r="S1057" i="10"/>
  <c r="P1057" i="10"/>
  <c r="S1056" i="10"/>
  <c r="P1056" i="10"/>
  <c r="S1055" i="10"/>
  <c r="P1055" i="10"/>
  <c r="S1054" i="10"/>
  <c r="P1054" i="10"/>
  <c r="S1053" i="10"/>
  <c r="P1053" i="10"/>
  <c r="S1052" i="10"/>
  <c r="P1052" i="10"/>
  <c r="S1051" i="10"/>
  <c r="P1051" i="10"/>
  <c r="S1050" i="10"/>
  <c r="P1050" i="10"/>
  <c r="S1049" i="10"/>
  <c r="P1049" i="10"/>
  <c r="S1048" i="10"/>
  <c r="P1048" i="10"/>
  <c r="S1047" i="10"/>
  <c r="P1047" i="10"/>
  <c r="S1046" i="10"/>
  <c r="P1046" i="10"/>
  <c r="S1045" i="10"/>
  <c r="P1045" i="10"/>
  <c r="S1044" i="10"/>
  <c r="P1044" i="10"/>
  <c r="S1043" i="10"/>
  <c r="P1043" i="10"/>
  <c r="S1042" i="10"/>
  <c r="P1042" i="10"/>
  <c r="S1041" i="10"/>
  <c r="P1041" i="10"/>
  <c r="S1040" i="10"/>
  <c r="P1040" i="10"/>
  <c r="S1039" i="10"/>
  <c r="P1039" i="10"/>
  <c r="S1038" i="10"/>
  <c r="P1038" i="10"/>
  <c r="S1037" i="10"/>
  <c r="P1037" i="10"/>
  <c r="S1036" i="10"/>
  <c r="P1036" i="10"/>
  <c r="S1035" i="10"/>
  <c r="P1035" i="10"/>
  <c r="S1034" i="10"/>
  <c r="P1034" i="10"/>
  <c r="S1033" i="10"/>
  <c r="P1033" i="10"/>
  <c r="S1032" i="10"/>
  <c r="P1032" i="10"/>
  <c r="S1031" i="10"/>
  <c r="P1031" i="10"/>
  <c r="S1030" i="10"/>
  <c r="P1030" i="10"/>
  <c r="S1029" i="10"/>
  <c r="P1029" i="10"/>
  <c r="S1028" i="10"/>
  <c r="P1028" i="10"/>
  <c r="S1027" i="10"/>
  <c r="P1027" i="10"/>
  <c r="S1026" i="10"/>
  <c r="P1026" i="10"/>
  <c r="S1025" i="10"/>
  <c r="P1025" i="10"/>
  <c r="S1024" i="10"/>
  <c r="P1024" i="10"/>
  <c r="S1023" i="10"/>
  <c r="P1023" i="10"/>
  <c r="S1022" i="10"/>
  <c r="P1022" i="10"/>
  <c r="S1021" i="10"/>
  <c r="P1021" i="10"/>
  <c r="S1020" i="10"/>
  <c r="P1020" i="10"/>
  <c r="S1019" i="10"/>
  <c r="P1019" i="10"/>
  <c r="S1018" i="10"/>
  <c r="P1018" i="10"/>
  <c r="S1017" i="10"/>
  <c r="P1017" i="10"/>
  <c r="S1016" i="10"/>
  <c r="P1016" i="10"/>
  <c r="S1015" i="10"/>
  <c r="P1015" i="10"/>
  <c r="S1014" i="10"/>
  <c r="P1014" i="10"/>
  <c r="S1013" i="10"/>
  <c r="P1013" i="10"/>
  <c r="S1012" i="10"/>
  <c r="P1012" i="10"/>
  <c r="S1011" i="10"/>
  <c r="P1011" i="10"/>
  <c r="S1010" i="10"/>
  <c r="P1010" i="10"/>
  <c r="S1009" i="10"/>
  <c r="P1009" i="10"/>
  <c r="S1008" i="10"/>
  <c r="P1008" i="10"/>
  <c r="S1007" i="10"/>
  <c r="P1007" i="10"/>
  <c r="S1006" i="10"/>
  <c r="P1006" i="10"/>
  <c r="S1005" i="10"/>
  <c r="P1005" i="10"/>
  <c r="S1004" i="10"/>
  <c r="P1004" i="10"/>
  <c r="S1003" i="10"/>
  <c r="P1003" i="10"/>
  <c r="S1002" i="10"/>
  <c r="P1002" i="10"/>
  <c r="S1001" i="10"/>
  <c r="P1001" i="10"/>
  <c r="S1000" i="10"/>
  <c r="P1000" i="10"/>
  <c r="S999" i="10"/>
  <c r="P999" i="10"/>
  <c r="S998" i="10"/>
  <c r="P998" i="10"/>
  <c r="S997" i="10"/>
  <c r="P997" i="10"/>
  <c r="S996" i="10"/>
  <c r="P996" i="10"/>
  <c r="S995" i="10"/>
  <c r="P995" i="10"/>
  <c r="S994" i="10"/>
  <c r="P994" i="10"/>
  <c r="S993" i="10"/>
  <c r="P993" i="10"/>
  <c r="S992" i="10"/>
  <c r="P992" i="10"/>
  <c r="S991" i="10"/>
  <c r="P991" i="10"/>
  <c r="S990" i="10"/>
  <c r="P990" i="10"/>
  <c r="S989" i="10"/>
  <c r="P989" i="10"/>
  <c r="S988" i="10"/>
  <c r="P988" i="10"/>
  <c r="S987" i="10"/>
  <c r="P987" i="10"/>
  <c r="S986" i="10"/>
  <c r="P986" i="10"/>
  <c r="S985" i="10"/>
  <c r="P985" i="10"/>
  <c r="S984" i="10"/>
  <c r="P984" i="10"/>
  <c r="S983" i="10"/>
  <c r="P983" i="10"/>
  <c r="S982" i="10"/>
  <c r="P982" i="10"/>
  <c r="S981" i="10"/>
  <c r="P981" i="10"/>
  <c r="S980" i="10"/>
  <c r="P980" i="10"/>
  <c r="S979" i="10"/>
  <c r="P979" i="10"/>
  <c r="S978" i="10"/>
  <c r="P978" i="10"/>
  <c r="S977" i="10"/>
  <c r="P977" i="10"/>
  <c r="S976" i="10"/>
  <c r="P976" i="10"/>
  <c r="S975" i="10"/>
  <c r="P975" i="10"/>
  <c r="S974" i="10"/>
  <c r="P974" i="10"/>
  <c r="S973" i="10"/>
  <c r="P973" i="10"/>
  <c r="S972" i="10"/>
  <c r="P972" i="10"/>
  <c r="S971" i="10"/>
  <c r="P971" i="10"/>
  <c r="S970" i="10"/>
  <c r="P970" i="10"/>
  <c r="S969" i="10"/>
  <c r="P969" i="10"/>
  <c r="S968" i="10"/>
  <c r="P968" i="10"/>
  <c r="S967" i="10"/>
  <c r="P967" i="10"/>
  <c r="S966" i="10"/>
  <c r="P966" i="10"/>
  <c r="S965" i="10"/>
  <c r="P965" i="10"/>
  <c r="S964" i="10"/>
  <c r="P964" i="10"/>
  <c r="S963" i="10"/>
  <c r="P963" i="10"/>
  <c r="S962" i="10"/>
  <c r="P962" i="10"/>
  <c r="S961" i="10"/>
  <c r="P961" i="10"/>
  <c r="S960" i="10"/>
  <c r="P960" i="10"/>
  <c r="S959" i="10"/>
  <c r="P959" i="10"/>
  <c r="S958" i="10"/>
  <c r="P958" i="10"/>
  <c r="S957" i="10"/>
  <c r="P957" i="10"/>
  <c r="S956" i="10"/>
  <c r="P956" i="10"/>
  <c r="S955" i="10"/>
  <c r="P955" i="10"/>
  <c r="S954" i="10"/>
  <c r="P954" i="10"/>
  <c r="S953" i="10"/>
  <c r="P953" i="10"/>
  <c r="S952" i="10"/>
  <c r="P952" i="10"/>
  <c r="S951" i="10"/>
  <c r="P951" i="10"/>
  <c r="S950" i="10"/>
  <c r="P950" i="10"/>
  <c r="S949" i="10"/>
  <c r="P949" i="10"/>
  <c r="S948" i="10"/>
  <c r="P948" i="10"/>
  <c r="S947" i="10"/>
  <c r="P947" i="10"/>
  <c r="S946" i="10"/>
  <c r="P946" i="10"/>
  <c r="S945" i="10"/>
  <c r="P945" i="10"/>
  <c r="S944" i="10"/>
  <c r="P944" i="10"/>
  <c r="S943" i="10"/>
  <c r="P943" i="10"/>
  <c r="S942" i="10"/>
  <c r="P942" i="10"/>
  <c r="S941" i="10"/>
  <c r="P941" i="10"/>
  <c r="S940" i="10"/>
  <c r="P940" i="10"/>
  <c r="S939" i="10"/>
  <c r="P939" i="10"/>
  <c r="S938" i="10"/>
  <c r="P938" i="10"/>
  <c r="S937" i="10"/>
  <c r="P937" i="10"/>
  <c r="S936" i="10"/>
  <c r="P936" i="10"/>
  <c r="S935" i="10"/>
  <c r="P935" i="10"/>
  <c r="S934" i="10"/>
  <c r="P934" i="10"/>
  <c r="S933" i="10"/>
  <c r="P933" i="10"/>
  <c r="S932" i="10"/>
  <c r="P932" i="10"/>
  <c r="S931" i="10"/>
  <c r="P931" i="10"/>
  <c r="S930" i="10"/>
  <c r="P930" i="10"/>
  <c r="S929" i="10"/>
  <c r="P929" i="10"/>
  <c r="S928" i="10"/>
  <c r="P928" i="10"/>
  <c r="S927" i="10"/>
  <c r="P927" i="10"/>
  <c r="S926" i="10"/>
  <c r="P926" i="10"/>
  <c r="S925" i="10"/>
  <c r="P925" i="10"/>
  <c r="S924" i="10"/>
  <c r="P924" i="10"/>
  <c r="S923" i="10"/>
  <c r="P923" i="10"/>
  <c r="S922" i="10"/>
  <c r="P922" i="10"/>
  <c r="S921" i="10"/>
  <c r="P921" i="10"/>
  <c r="S920" i="10"/>
  <c r="P920" i="10"/>
  <c r="S919" i="10"/>
  <c r="P919" i="10"/>
  <c r="S918" i="10"/>
  <c r="P918" i="10"/>
  <c r="S917" i="10"/>
  <c r="P917" i="10"/>
  <c r="S916" i="10"/>
  <c r="P916" i="10"/>
  <c r="S915" i="10"/>
  <c r="P915" i="10"/>
  <c r="S914" i="10"/>
  <c r="P914" i="10"/>
  <c r="S913" i="10"/>
  <c r="P913" i="10"/>
  <c r="S912" i="10"/>
  <c r="P912" i="10"/>
  <c r="S911" i="10"/>
  <c r="P911" i="10"/>
  <c r="S910" i="10"/>
  <c r="P910" i="10"/>
  <c r="S909" i="10"/>
  <c r="P909" i="10"/>
  <c r="S908" i="10"/>
  <c r="P908" i="10"/>
  <c r="S907" i="10"/>
  <c r="P907" i="10"/>
  <c r="S906" i="10"/>
  <c r="P906" i="10"/>
  <c r="S905" i="10"/>
  <c r="P905" i="10"/>
  <c r="S904" i="10"/>
  <c r="P904" i="10"/>
  <c r="S903" i="10"/>
  <c r="P903" i="10"/>
  <c r="S902" i="10"/>
  <c r="P902" i="10"/>
  <c r="S901" i="10"/>
  <c r="P901" i="10"/>
  <c r="S900" i="10"/>
  <c r="P900" i="10"/>
  <c r="S899" i="10"/>
  <c r="P899" i="10"/>
  <c r="S898" i="10"/>
  <c r="P898" i="10"/>
  <c r="S897" i="10"/>
  <c r="P897" i="10"/>
  <c r="S896" i="10"/>
  <c r="P896" i="10"/>
  <c r="S895" i="10"/>
  <c r="P895" i="10"/>
  <c r="S894" i="10"/>
  <c r="P894" i="10"/>
  <c r="S893" i="10"/>
  <c r="P893" i="10"/>
  <c r="S892" i="10"/>
  <c r="P892" i="10"/>
  <c r="S891" i="10"/>
  <c r="P891" i="10"/>
  <c r="S890" i="10"/>
  <c r="P890" i="10"/>
  <c r="S889" i="10"/>
  <c r="P889" i="10"/>
  <c r="S888" i="10"/>
  <c r="P888" i="10"/>
  <c r="S887" i="10"/>
  <c r="P887" i="10"/>
  <c r="S886" i="10"/>
  <c r="P886" i="10"/>
  <c r="S885" i="10"/>
  <c r="P885" i="10"/>
  <c r="S884" i="10"/>
  <c r="P884" i="10"/>
  <c r="S883" i="10"/>
  <c r="P883" i="10"/>
  <c r="S882" i="10"/>
  <c r="P882" i="10"/>
  <c r="S881" i="10"/>
  <c r="P881" i="10"/>
  <c r="S880" i="10"/>
  <c r="P880" i="10"/>
  <c r="S879" i="10"/>
  <c r="P879" i="10"/>
  <c r="S878" i="10"/>
  <c r="P878" i="10"/>
  <c r="S877" i="10"/>
  <c r="P877" i="10"/>
  <c r="S876" i="10"/>
  <c r="P876" i="10"/>
  <c r="S875" i="10"/>
  <c r="P875" i="10"/>
  <c r="S874" i="10"/>
  <c r="P874" i="10"/>
  <c r="S873" i="10"/>
  <c r="P873" i="10"/>
  <c r="S872" i="10"/>
  <c r="P872" i="10"/>
  <c r="S871" i="10"/>
  <c r="P871" i="10"/>
  <c r="S870" i="10"/>
  <c r="P870" i="10"/>
  <c r="S869" i="10"/>
  <c r="P869" i="10"/>
  <c r="S868" i="10"/>
  <c r="P868" i="10"/>
  <c r="S867" i="10"/>
  <c r="P867" i="10"/>
  <c r="S866" i="10"/>
  <c r="P866" i="10"/>
  <c r="S865" i="10"/>
  <c r="P865" i="10"/>
  <c r="S864" i="10"/>
  <c r="P864" i="10"/>
  <c r="S863" i="10"/>
  <c r="P863" i="10"/>
  <c r="S862" i="10"/>
  <c r="P862" i="10"/>
  <c r="S861" i="10"/>
  <c r="P861" i="10"/>
  <c r="S860" i="10"/>
  <c r="P860" i="10"/>
  <c r="S859" i="10"/>
  <c r="P859" i="10"/>
  <c r="S858" i="10"/>
  <c r="P858" i="10"/>
  <c r="S857" i="10"/>
  <c r="P857" i="10"/>
  <c r="S856" i="10"/>
  <c r="P856" i="10"/>
  <c r="S855" i="10"/>
  <c r="P855" i="10"/>
  <c r="S854" i="10"/>
  <c r="P854" i="10"/>
  <c r="S853" i="10"/>
  <c r="P853" i="10"/>
  <c r="S852" i="10"/>
  <c r="P852" i="10"/>
  <c r="S851" i="10"/>
  <c r="P851" i="10"/>
  <c r="S850" i="10"/>
  <c r="P850" i="10"/>
  <c r="S849" i="10"/>
  <c r="P849" i="10"/>
  <c r="S848" i="10"/>
  <c r="P848" i="10"/>
  <c r="S847" i="10"/>
  <c r="P847" i="10"/>
  <c r="S846" i="10"/>
  <c r="P846" i="10"/>
  <c r="S845" i="10"/>
  <c r="P845" i="10"/>
  <c r="S844" i="10"/>
  <c r="P844" i="10"/>
  <c r="S843" i="10"/>
  <c r="P843" i="10"/>
  <c r="S842" i="10"/>
  <c r="P842" i="10"/>
  <c r="S841" i="10"/>
  <c r="P841" i="10"/>
  <c r="S840" i="10"/>
  <c r="P840" i="10"/>
  <c r="S839" i="10"/>
  <c r="P839" i="10"/>
  <c r="S838" i="10"/>
  <c r="P838" i="10"/>
  <c r="S837" i="10"/>
  <c r="P837" i="10"/>
  <c r="S836" i="10"/>
  <c r="P836" i="10"/>
  <c r="S835" i="10"/>
  <c r="P835" i="10"/>
  <c r="S834" i="10"/>
  <c r="P834" i="10"/>
  <c r="S833" i="10"/>
  <c r="P833" i="10"/>
  <c r="S832" i="10"/>
  <c r="P832" i="10"/>
  <c r="S831" i="10"/>
  <c r="P831" i="10"/>
  <c r="S830" i="10"/>
  <c r="P830" i="10"/>
  <c r="S829" i="10"/>
  <c r="P829" i="10"/>
  <c r="S828" i="10"/>
  <c r="P828" i="10"/>
  <c r="S827" i="10"/>
  <c r="P827" i="10"/>
  <c r="S826" i="10"/>
  <c r="P826" i="10"/>
  <c r="S825" i="10"/>
  <c r="P825" i="10"/>
  <c r="S824" i="10"/>
  <c r="P824" i="10"/>
  <c r="S823" i="10"/>
  <c r="P823" i="10"/>
  <c r="S822" i="10"/>
  <c r="P822" i="10"/>
  <c r="S821" i="10"/>
  <c r="P821" i="10"/>
  <c r="S820" i="10"/>
  <c r="P820" i="10"/>
  <c r="S819" i="10"/>
  <c r="P819" i="10"/>
  <c r="S818" i="10"/>
  <c r="P818" i="10"/>
  <c r="S817" i="10"/>
  <c r="P817" i="10"/>
  <c r="S816" i="10"/>
  <c r="P816" i="10"/>
  <c r="S815" i="10"/>
  <c r="P815" i="10"/>
  <c r="S814" i="10"/>
  <c r="P814" i="10"/>
  <c r="S813" i="10"/>
  <c r="P813" i="10"/>
  <c r="S812" i="10"/>
  <c r="P812" i="10"/>
  <c r="S811" i="10"/>
  <c r="P811" i="10"/>
  <c r="S810" i="10"/>
  <c r="P810" i="10"/>
  <c r="S809" i="10"/>
  <c r="P809" i="10"/>
  <c r="S808" i="10"/>
  <c r="P808" i="10"/>
  <c r="S807" i="10"/>
  <c r="P807" i="10"/>
  <c r="S806" i="10"/>
  <c r="P806" i="10"/>
  <c r="S805" i="10"/>
  <c r="P805" i="10"/>
  <c r="S804" i="10"/>
  <c r="P804" i="10"/>
  <c r="S803" i="10"/>
  <c r="P803" i="10"/>
  <c r="S802" i="10"/>
  <c r="P802" i="10"/>
  <c r="S801" i="10"/>
  <c r="P801" i="10"/>
  <c r="S800" i="10"/>
  <c r="P800" i="10"/>
  <c r="S799" i="10"/>
  <c r="P799" i="10"/>
  <c r="S798" i="10"/>
  <c r="P798" i="10"/>
  <c r="S797" i="10"/>
  <c r="P797" i="10"/>
  <c r="S796" i="10"/>
  <c r="P796" i="10"/>
  <c r="S795" i="10"/>
  <c r="P795" i="10"/>
  <c r="S794" i="10"/>
  <c r="P794" i="10"/>
  <c r="S793" i="10"/>
  <c r="P793" i="10"/>
  <c r="S792" i="10"/>
  <c r="P792" i="10"/>
  <c r="S791" i="10"/>
  <c r="P791" i="10"/>
  <c r="S790" i="10"/>
  <c r="P790" i="10"/>
  <c r="S789" i="10"/>
  <c r="P789" i="10"/>
  <c r="S788" i="10"/>
  <c r="P788" i="10"/>
  <c r="S787" i="10"/>
  <c r="P787" i="10"/>
  <c r="S786" i="10"/>
  <c r="P786" i="10"/>
  <c r="S785" i="10"/>
  <c r="P785" i="10"/>
  <c r="S784" i="10"/>
  <c r="P784" i="10"/>
  <c r="S783" i="10"/>
  <c r="P783" i="10"/>
  <c r="S782" i="10"/>
  <c r="P782" i="10"/>
  <c r="S781" i="10"/>
  <c r="P781" i="10"/>
  <c r="S780" i="10"/>
  <c r="P780" i="10"/>
  <c r="S779" i="10"/>
  <c r="P779" i="10"/>
  <c r="S778" i="10"/>
  <c r="P778" i="10"/>
  <c r="S777" i="10"/>
  <c r="P777" i="10"/>
  <c r="S776" i="10"/>
  <c r="P776" i="10"/>
  <c r="S775" i="10"/>
  <c r="P775" i="10"/>
  <c r="S774" i="10"/>
  <c r="P774" i="10"/>
  <c r="S773" i="10"/>
  <c r="P773" i="10"/>
  <c r="S772" i="10"/>
  <c r="P772" i="10"/>
  <c r="S771" i="10"/>
  <c r="P771" i="10"/>
  <c r="S770" i="10"/>
  <c r="P770" i="10"/>
  <c r="S769" i="10"/>
  <c r="P769" i="10"/>
  <c r="S768" i="10"/>
  <c r="P768" i="10"/>
  <c r="S767" i="10"/>
  <c r="P767" i="10"/>
  <c r="S766" i="10"/>
  <c r="P766" i="10"/>
  <c r="S765" i="10"/>
  <c r="P765" i="10"/>
  <c r="S764" i="10"/>
  <c r="P764" i="10"/>
  <c r="S763" i="10"/>
  <c r="P763" i="10"/>
  <c r="S762" i="10"/>
  <c r="P762" i="10"/>
  <c r="S761" i="10"/>
  <c r="P761" i="10"/>
  <c r="S760" i="10"/>
  <c r="P760" i="10"/>
  <c r="S759" i="10"/>
  <c r="P759" i="10"/>
  <c r="S758" i="10"/>
  <c r="P758" i="10"/>
  <c r="S757" i="10"/>
  <c r="P757" i="10"/>
  <c r="S756" i="10"/>
  <c r="P756" i="10"/>
  <c r="S755" i="10"/>
  <c r="P755" i="10"/>
  <c r="S754" i="10"/>
  <c r="P754" i="10"/>
  <c r="S753" i="10"/>
  <c r="P753" i="10"/>
  <c r="S752" i="10"/>
  <c r="P752" i="10"/>
  <c r="S751" i="10"/>
  <c r="P751" i="10"/>
  <c r="S750" i="10"/>
  <c r="P750" i="10"/>
  <c r="S749" i="10"/>
  <c r="P749" i="10"/>
  <c r="S748" i="10"/>
  <c r="P748" i="10"/>
  <c r="S747" i="10"/>
  <c r="P747" i="10"/>
  <c r="S746" i="10"/>
  <c r="P746" i="10"/>
  <c r="S745" i="10"/>
  <c r="P745" i="10"/>
  <c r="S744" i="10"/>
  <c r="P744" i="10"/>
  <c r="S743" i="10"/>
  <c r="P743" i="10"/>
  <c r="S742" i="10"/>
  <c r="P742" i="10"/>
  <c r="S741" i="10"/>
  <c r="P741" i="10"/>
  <c r="S740" i="10"/>
  <c r="P740" i="10"/>
  <c r="S739" i="10"/>
  <c r="P739" i="10"/>
  <c r="S738" i="10"/>
  <c r="P738" i="10"/>
  <c r="S737" i="10"/>
  <c r="P737" i="10"/>
  <c r="S736" i="10"/>
  <c r="P736" i="10"/>
  <c r="S735" i="10"/>
  <c r="P735" i="10"/>
  <c r="S734" i="10"/>
  <c r="P734" i="10"/>
  <c r="S733" i="10"/>
  <c r="P733" i="10"/>
  <c r="S732" i="10"/>
  <c r="P732" i="10"/>
  <c r="S731" i="10"/>
  <c r="P731" i="10"/>
  <c r="S730" i="10"/>
  <c r="P730" i="10"/>
  <c r="S729" i="10"/>
  <c r="P729" i="10"/>
  <c r="S728" i="10"/>
  <c r="P728" i="10"/>
  <c r="S727" i="10"/>
  <c r="P727" i="10"/>
  <c r="S726" i="10"/>
  <c r="P726" i="10"/>
  <c r="S725" i="10"/>
  <c r="P725" i="10"/>
  <c r="S724" i="10"/>
  <c r="P724" i="10"/>
  <c r="S723" i="10"/>
  <c r="P723" i="10"/>
  <c r="S722" i="10"/>
  <c r="P722" i="10"/>
  <c r="S721" i="10"/>
  <c r="P721" i="10"/>
  <c r="S720" i="10"/>
  <c r="P720" i="10"/>
  <c r="S719" i="10"/>
  <c r="P719" i="10"/>
  <c r="S718" i="10"/>
  <c r="P718" i="10"/>
  <c r="S717" i="10"/>
  <c r="P717" i="10"/>
  <c r="S716" i="10"/>
  <c r="P716" i="10"/>
  <c r="S715" i="10"/>
  <c r="P715" i="10"/>
  <c r="S714" i="10"/>
  <c r="P714" i="10"/>
  <c r="S713" i="10"/>
  <c r="P713" i="10"/>
  <c r="S712" i="10"/>
  <c r="P712" i="10"/>
  <c r="S711" i="10"/>
  <c r="P711" i="10"/>
  <c r="S710" i="10"/>
  <c r="P710" i="10"/>
  <c r="S709" i="10"/>
  <c r="P709" i="10"/>
  <c r="S708" i="10"/>
  <c r="P708" i="10"/>
  <c r="S707" i="10"/>
  <c r="P707" i="10"/>
  <c r="S706" i="10"/>
  <c r="P706" i="10"/>
  <c r="S705" i="10"/>
  <c r="P705" i="10"/>
  <c r="S704" i="10"/>
  <c r="P704" i="10"/>
  <c r="S703" i="10"/>
  <c r="P703" i="10"/>
  <c r="S702" i="10"/>
  <c r="P702" i="10"/>
  <c r="S701" i="10"/>
  <c r="P701" i="10"/>
  <c r="S700" i="10"/>
  <c r="P700" i="10"/>
  <c r="S699" i="10"/>
  <c r="P699" i="10"/>
  <c r="S698" i="10"/>
  <c r="P698" i="10"/>
  <c r="S697" i="10"/>
  <c r="P697" i="10"/>
  <c r="S696" i="10"/>
  <c r="P696" i="10"/>
  <c r="S695" i="10"/>
  <c r="P695" i="10"/>
  <c r="S694" i="10"/>
  <c r="P694" i="10"/>
  <c r="S693" i="10"/>
  <c r="P693" i="10"/>
  <c r="S692" i="10"/>
  <c r="P692" i="10"/>
  <c r="S691" i="10"/>
  <c r="P691" i="10"/>
  <c r="S690" i="10"/>
  <c r="P690" i="10"/>
  <c r="S689" i="10"/>
  <c r="P689" i="10"/>
  <c r="S688" i="10"/>
  <c r="P688" i="10"/>
  <c r="S687" i="10"/>
  <c r="P687" i="10"/>
  <c r="S686" i="10"/>
  <c r="P686" i="10"/>
  <c r="S685" i="10"/>
  <c r="P685" i="10"/>
  <c r="S684" i="10"/>
  <c r="P684" i="10"/>
  <c r="S683" i="10"/>
  <c r="P683" i="10"/>
  <c r="S682" i="10"/>
  <c r="P682" i="10"/>
  <c r="S681" i="10"/>
  <c r="P681" i="10"/>
  <c r="S680" i="10"/>
  <c r="P680" i="10"/>
  <c r="S679" i="10"/>
  <c r="P679" i="10"/>
  <c r="S678" i="10"/>
  <c r="P678" i="10"/>
  <c r="S677" i="10"/>
  <c r="P677" i="10"/>
  <c r="S676" i="10"/>
  <c r="P676" i="10"/>
  <c r="S675" i="10"/>
  <c r="P675" i="10"/>
  <c r="S674" i="10"/>
  <c r="P674" i="10"/>
  <c r="S673" i="10"/>
  <c r="P673" i="10"/>
  <c r="S672" i="10"/>
  <c r="P672" i="10"/>
  <c r="S671" i="10"/>
  <c r="P671" i="10"/>
  <c r="S670" i="10"/>
  <c r="P670" i="10"/>
  <c r="S669" i="10"/>
  <c r="P669" i="10"/>
  <c r="S668" i="10"/>
  <c r="P668" i="10"/>
  <c r="S667" i="10"/>
  <c r="P667" i="10"/>
  <c r="S666" i="10"/>
  <c r="P666" i="10"/>
  <c r="S665" i="10"/>
  <c r="P665" i="10"/>
  <c r="S664" i="10"/>
  <c r="P664" i="10"/>
  <c r="S663" i="10"/>
  <c r="P663" i="10"/>
  <c r="S662" i="10"/>
  <c r="P662" i="10"/>
  <c r="S661" i="10"/>
  <c r="P661" i="10"/>
  <c r="S660" i="10"/>
  <c r="P660" i="10"/>
  <c r="S659" i="10"/>
  <c r="P659" i="10"/>
  <c r="S658" i="10"/>
  <c r="P658" i="10"/>
  <c r="S657" i="10"/>
  <c r="P657" i="10"/>
  <c r="S656" i="10"/>
  <c r="P656" i="10"/>
  <c r="S655" i="10"/>
  <c r="P655" i="10"/>
  <c r="S654" i="10"/>
  <c r="P654" i="10"/>
  <c r="S653" i="10"/>
  <c r="P653" i="10"/>
  <c r="S652" i="10"/>
  <c r="P652" i="10"/>
  <c r="S651" i="10"/>
  <c r="P651" i="10"/>
  <c r="S650" i="10"/>
  <c r="P650" i="10"/>
  <c r="S649" i="10"/>
  <c r="P649" i="10"/>
  <c r="S648" i="10"/>
  <c r="P648" i="10"/>
  <c r="S647" i="10"/>
  <c r="P647" i="10"/>
  <c r="S646" i="10"/>
  <c r="P646" i="10"/>
  <c r="S645" i="10"/>
  <c r="P645" i="10"/>
  <c r="S644" i="10"/>
  <c r="P644" i="10"/>
  <c r="S643" i="10"/>
  <c r="P643" i="10"/>
  <c r="S642" i="10"/>
  <c r="P642" i="10"/>
  <c r="S641" i="10"/>
  <c r="P641" i="10"/>
  <c r="S640" i="10"/>
  <c r="P640" i="10"/>
  <c r="S639" i="10"/>
  <c r="P639" i="10"/>
  <c r="S638" i="10"/>
  <c r="P638" i="10"/>
  <c r="S637" i="10"/>
  <c r="P637" i="10"/>
  <c r="S636" i="10"/>
  <c r="P636" i="10"/>
  <c r="S635" i="10"/>
  <c r="P635" i="10"/>
  <c r="S634" i="10"/>
  <c r="P634" i="10"/>
  <c r="S633" i="10"/>
  <c r="P633" i="10"/>
  <c r="S632" i="10"/>
  <c r="P632" i="10"/>
  <c r="S631" i="10"/>
  <c r="P631" i="10"/>
  <c r="S630" i="10"/>
  <c r="P630" i="10"/>
  <c r="S629" i="10"/>
  <c r="P629" i="10"/>
  <c r="S628" i="10"/>
  <c r="P628" i="10"/>
  <c r="S627" i="10"/>
  <c r="P627" i="10"/>
  <c r="S626" i="10"/>
  <c r="P626" i="10"/>
  <c r="S625" i="10"/>
  <c r="P625" i="10"/>
  <c r="S624" i="10"/>
  <c r="P624" i="10"/>
  <c r="S623" i="10"/>
  <c r="P623" i="10"/>
  <c r="S622" i="10"/>
  <c r="P622" i="10"/>
  <c r="S621" i="10"/>
  <c r="P621" i="10"/>
  <c r="S620" i="10"/>
  <c r="P620" i="10"/>
  <c r="S619" i="10"/>
  <c r="P619" i="10"/>
  <c r="S618" i="10"/>
  <c r="P618" i="10"/>
  <c r="S617" i="10"/>
  <c r="P617" i="10"/>
  <c r="S616" i="10"/>
  <c r="P616" i="10"/>
  <c r="S615" i="10"/>
  <c r="P615" i="10"/>
  <c r="S614" i="10"/>
  <c r="P614" i="10"/>
  <c r="S613" i="10"/>
  <c r="P613" i="10"/>
  <c r="S612" i="10"/>
  <c r="P612" i="10"/>
  <c r="S611" i="10"/>
  <c r="P611" i="10"/>
  <c r="S610" i="10"/>
  <c r="P610" i="10"/>
  <c r="S609" i="10"/>
  <c r="P609" i="10"/>
  <c r="S608" i="10"/>
  <c r="P608" i="10"/>
  <c r="S607" i="10"/>
  <c r="P607" i="10"/>
  <c r="S606" i="10"/>
  <c r="P606" i="10"/>
  <c r="S605" i="10"/>
  <c r="P605" i="10"/>
  <c r="S604" i="10"/>
  <c r="P604" i="10"/>
  <c r="S603" i="10"/>
  <c r="P603" i="10"/>
  <c r="S602" i="10"/>
  <c r="P602" i="10"/>
  <c r="S601" i="10"/>
  <c r="P601" i="10"/>
  <c r="S600" i="10"/>
  <c r="P600" i="10"/>
  <c r="S599" i="10"/>
  <c r="P599" i="10"/>
  <c r="S598" i="10"/>
  <c r="P598" i="10"/>
  <c r="S597" i="10"/>
  <c r="P597" i="10"/>
  <c r="S596" i="10"/>
  <c r="P596" i="10"/>
  <c r="S595" i="10"/>
  <c r="P595" i="10"/>
  <c r="S594" i="10"/>
  <c r="P594" i="10"/>
  <c r="S593" i="10"/>
  <c r="P593" i="10"/>
  <c r="S592" i="10"/>
  <c r="P592" i="10"/>
  <c r="S591" i="10"/>
  <c r="P591" i="10"/>
  <c r="S590" i="10"/>
  <c r="P590" i="10"/>
  <c r="S589" i="10"/>
  <c r="P589" i="10"/>
  <c r="S588" i="10"/>
  <c r="P588" i="10"/>
  <c r="S587" i="10"/>
  <c r="P587" i="10"/>
  <c r="S586" i="10"/>
  <c r="P586" i="10"/>
  <c r="S585" i="10"/>
  <c r="P585" i="10"/>
  <c r="S584" i="10"/>
  <c r="P584" i="10"/>
  <c r="S583" i="10"/>
  <c r="P583" i="10"/>
  <c r="S582" i="10"/>
  <c r="P582" i="10"/>
  <c r="S581" i="10"/>
  <c r="P581" i="10"/>
  <c r="S580" i="10"/>
  <c r="P580" i="10"/>
  <c r="S579" i="10"/>
  <c r="P579" i="10"/>
  <c r="S578" i="10"/>
  <c r="P578" i="10"/>
  <c r="S577" i="10"/>
  <c r="P577" i="10"/>
  <c r="S576" i="10"/>
  <c r="P576" i="10"/>
  <c r="S575" i="10"/>
  <c r="P575" i="10"/>
  <c r="S574" i="10"/>
  <c r="P574" i="10"/>
  <c r="S573" i="10"/>
  <c r="P573" i="10"/>
  <c r="S572" i="10"/>
  <c r="P572" i="10"/>
  <c r="S571" i="10"/>
  <c r="P571" i="10"/>
  <c r="S570" i="10"/>
  <c r="P570" i="10"/>
  <c r="S569" i="10"/>
  <c r="P569" i="10"/>
  <c r="S568" i="10"/>
  <c r="P568" i="10"/>
  <c r="S567" i="10"/>
  <c r="P567" i="10"/>
  <c r="S566" i="10"/>
  <c r="P566" i="10"/>
  <c r="S565" i="10"/>
  <c r="P565" i="10"/>
  <c r="S564" i="10"/>
  <c r="P564" i="10"/>
  <c r="S563" i="10"/>
  <c r="P563" i="10"/>
  <c r="S562" i="10"/>
  <c r="P562" i="10"/>
  <c r="S561" i="10"/>
  <c r="P561" i="10"/>
  <c r="S560" i="10"/>
  <c r="P560" i="10"/>
  <c r="S559" i="10"/>
  <c r="P559" i="10"/>
  <c r="S558" i="10"/>
  <c r="P558" i="10"/>
  <c r="S557" i="10"/>
  <c r="P557" i="10"/>
  <c r="S556" i="10"/>
  <c r="P556" i="10"/>
  <c r="S555" i="10"/>
  <c r="P555" i="10"/>
  <c r="S554" i="10"/>
  <c r="P554" i="10"/>
  <c r="S553" i="10"/>
  <c r="P553" i="10"/>
  <c r="S552" i="10"/>
  <c r="P552" i="10"/>
  <c r="S551" i="10"/>
  <c r="P551" i="10"/>
  <c r="S550" i="10"/>
  <c r="P550" i="10"/>
  <c r="S549" i="10"/>
  <c r="P549" i="10"/>
  <c r="S548" i="10"/>
  <c r="P548" i="10"/>
  <c r="S547" i="10"/>
  <c r="P547" i="10"/>
  <c r="S546" i="10"/>
  <c r="P546" i="10"/>
  <c r="S545" i="10"/>
  <c r="P545" i="10"/>
  <c r="S544" i="10"/>
  <c r="P544" i="10"/>
  <c r="S543" i="10"/>
  <c r="P543" i="10"/>
  <c r="S542" i="10"/>
  <c r="P542" i="10"/>
  <c r="S541" i="10"/>
  <c r="P541" i="10"/>
  <c r="S540" i="10"/>
  <c r="P540" i="10"/>
  <c r="S539" i="10"/>
  <c r="P539" i="10"/>
  <c r="S538" i="10"/>
  <c r="P538" i="10"/>
  <c r="S537" i="10"/>
  <c r="P537" i="10"/>
  <c r="S536" i="10"/>
  <c r="P536" i="10"/>
  <c r="S535" i="10"/>
  <c r="P535" i="10"/>
  <c r="S534" i="10"/>
  <c r="P534" i="10"/>
  <c r="S533" i="10"/>
  <c r="P533" i="10"/>
  <c r="S532" i="10"/>
  <c r="P532" i="10"/>
  <c r="S531" i="10"/>
  <c r="P531" i="10"/>
  <c r="S530" i="10"/>
  <c r="P530" i="10"/>
  <c r="S529" i="10"/>
  <c r="P529" i="10"/>
  <c r="S528" i="10"/>
  <c r="P528" i="10"/>
  <c r="S527" i="10"/>
  <c r="P527" i="10"/>
  <c r="S526" i="10"/>
  <c r="P526" i="10"/>
  <c r="S525" i="10"/>
  <c r="P525" i="10"/>
  <c r="S524" i="10"/>
  <c r="P524" i="10"/>
  <c r="S523" i="10"/>
  <c r="P523" i="10"/>
  <c r="S522" i="10"/>
  <c r="P522" i="10"/>
  <c r="S521" i="10"/>
  <c r="P521" i="10"/>
  <c r="S520" i="10"/>
  <c r="P520" i="10"/>
  <c r="S519" i="10"/>
  <c r="P519" i="10"/>
  <c r="S518" i="10"/>
  <c r="P518" i="10"/>
  <c r="S517" i="10"/>
  <c r="P517" i="10"/>
  <c r="S516" i="10"/>
  <c r="P516" i="10"/>
  <c r="S515" i="10"/>
  <c r="P515" i="10"/>
  <c r="S514" i="10"/>
  <c r="P514" i="10"/>
  <c r="S513" i="10"/>
  <c r="P513" i="10"/>
  <c r="S512" i="10"/>
  <c r="P512" i="10"/>
  <c r="S511" i="10"/>
  <c r="P511" i="10"/>
  <c r="S510" i="10"/>
  <c r="P510" i="10"/>
  <c r="S509" i="10"/>
  <c r="P509" i="10"/>
  <c r="S508" i="10"/>
  <c r="P508" i="10"/>
  <c r="S507" i="10"/>
  <c r="P507" i="10"/>
  <c r="S506" i="10"/>
  <c r="P506" i="10"/>
  <c r="S505" i="10"/>
  <c r="P505" i="10"/>
  <c r="S504" i="10"/>
  <c r="P504" i="10"/>
  <c r="S503" i="10"/>
  <c r="P503" i="10"/>
  <c r="S502" i="10"/>
  <c r="P502" i="10"/>
  <c r="S501" i="10"/>
  <c r="P501" i="10"/>
  <c r="S500" i="10"/>
  <c r="P500" i="10"/>
  <c r="S499" i="10"/>
  <c r="P499" i="10"/>
  <c r="S498" i="10"/>
  <c r="P498" i="10"/>
  <c r="S497" i="10"/>
  <c r="P497" i="10"/>
  <c r="S496" i="10"/>
  <c r="P496" i="10"/>
  <c r="S495" i="10"/>
  <c r="P495" i="10"/>
  <c r="S494" i="10"/>
  <c r="P494" i="10"/>
  <c r="S493" i="10"/>
  <c r="P493" i="10"/>
  <c r="S492" i="10"/>
  <c r="P492" i="10"/>
  <c r="S491" i="10"/>
  <c r="P491" i="10"/>
  <c r="S490" i="10"/>
  <c r="P490" i="10"/>
  <c r="S489" i="10"/>
  <c r="P489" i="10"/>
  <c r="S488" i="10"/>
  <c r="P488" i="10"/>
  <c r="S487" i="10"/>
  <c r="P487" i="10"/>
  <c r="S486" i="10"/>
  <c r="P486" i="10"/>
  <c r="S485" i="10"/>
  <c r="P485" i="10"/>
  <c r="S484" i="10"/>
  <c r="P484" i="10"/>
  <c r="S483" i="10"/>
  <c r="P483" i="10"/>
  <c r="S482" i="10"/>
  <c r="P482" i="10"/>
  <c r="S481" i="10"/>
  <c r="P481" i="10"/>
  <c r="S480" i="10"/>
  <c r="P480" i="10"/>
  <c r="S479" i="10"/>
  <c r="P479" i="10"/>
  <c r="S478" i="10"/>
  <c r="P478" i="10"/>
  <c r="S477" i="10"/>
  <c r="P477" i="10"/>
  <c r="S476" i="10"/>
  <c r="P476" i="10"/>
  <c r="S475" i="10"/>
  <c r="P475" i="10"/>
  <c r="S474" i="10"/>
  <c r="P474" i="10"/>
  <c r="S473" i="10"/>
  <c r="P473" i="10"/>
  <c r="S472" i="10"/>
  <c r="P472" i="10"/>
  <c r="S471" i="10"/>
  <c r="P471" i="10"/>
  <c r="S470" i="10"/>
  <c r="P470" i="10"/>
  <c r="S469" i="10"/>
  <c r="P469" i="10"/>
  <c r="S468" i="10"/>
  <c r="P468" i="10"/>
  <c r="S467" i="10"/>
  <c r="P467" i="10"/>
  <c r="S466" i="10"/>
  <c r="P466" i="10"/>
  <c r="S465" i="10"/>
  <c r="P465" i="10"/>
  <c r="S464" i="10"/>
  <c r="P464" i="10"/>
  <c r="S463" i="10"/>
  <c r="P463" i="10"/>
  <c r="S462" i="10"/>
  <c r="P462" i="10"/>
  <c r="S461" i="10"/>
  <c r="P461" i="10"/>
  <c r="S460" i="10"/>
  <c r="P460" i="10"/>
  <c r="S459" i="10"/>
  <c r="P459" i="10"/>
  <c r="S458" i="10"/>
  <c r="P458" i="10"/>
  <c r="S457" i="10"/>
  <c r="P457" i="10"/>
  <c r="S456" i="10"/>
  <c r="P456" i="10"/>
  <c r="S455" i="10"/>
  <c r="P455" i="10"/>
  <c r="S454" i="10"/>
  <c r="P454" i="10"/>
  <c r="S453" i="10"/>
  <c r="P453" i="10"/>
  <c r="S452" i="10"/>
  <c r="P452" i="10"/>
  <c r="S451" i="10"/>
  <c r="P451" i="10"/>
  <c r="S450" i="10"/>
  <c r="P450" i="10"/>
  <c r="S449" i="10"/>
  <c r="P449" i="10"/>
  <c r="S448" i="10"/>
  <c r="P448" i="10"/>
  <c r="S447" i="10"/>
  <c r="P447" i="10"/>
  <c r="S446" i="10"/>
  <c r="P446" i="10"/>
  <c r="S445" i="10"/>
  <c r="P445" i="10"/>
  <c r="S444" i="10"/>
  <c r="P444" i="10"/>
  <c r="S443" i="10"/>
  <c r="P443" i="10"/>
  <c r="S442" i="10"/>
  <c r="P442" i="10"/>
  <c r="S441" i="10"/>
  <c r="P441" i="10"/>
  <c r="S440" i="10"/>
  <c r="P440" i="10"/>
  <c r="S439" i="10"/>
  <c r="P439" i="10"/>
  <c r="S438" i="10"/>
  <c r="P438" i="10"/>
  <c r="S437" i="10"/>
  <c r="P437" i="10"/>
  <c r="S436" i="10"/>
  <c r="P436" i="10"/>
  <c r="S435" i="10"/>
  <c r="P435" i="10"/>
  <c r="S434" i="10"/>
  <c r="P434" i="10"/>
  <c r="S433" i="10"/>
  <c r="P433" i="10"/>
  <c r="S432" i="10"/>
  <c r="P432" i="10"/>
  <c r="S431" i="10"/>
  <c r="P431" i="10"/>
  <c r="S430" i="10"/>
  <c r="P430" i="10"/>
  <c r="S429" i="10"/>
  <c r="P429" i="10"/>
  <c r="S428" i="10"/>
  <c r="P428" i="10"/>
  <c r="S427" i="10"/>
  <c r="P427" i="10"/>
  <c r="S426" i="10"/>
  <c r="P426" i="10"/>
  <c r="S425" i="10"/>
  <c r="P425" i="10"/>
  <c r="S424" i="10"/>
  <c r="P424" i="10"/>
  <c r="S423" i="10"/>
  <c r="P423" i="10"/>
  <c r="S422" i="10"/>
  <c r="P422" i="10"/>
  <c r="S421" i="10"/>
  <c r="P421" i="10"/>
  <c r="S420" i="10"/>
  <c r="P420" i="10"/>
  <c r="S419" i="10"/>
  <c r="P419" i="10"/>
  <c r="S418" i="10"/>
  <c r="P418" i="10"/>
  <c r="S417" i="10"/>
  <c r="P417" i="10"/>
  <c r="S416" i="10"/>
  <c r="P416" i="10"/>
  <c r="S415" i="10"/>
  <c r="P415" i="10"/>
  <c r="S414" i="10"/>
  <c r="P414" i="10"/>
  <c r="S413" i="10"/>
  <c r="P413" i="10"/>
  <c r="S412" i="10"/>
  <c r="P412" i="10"/>
  <c r="S411" i="10"/>
  <c r="P411" i="10"/>
  <c r="S410" i="10"/>
  <c r="P410" i="10"/>
  <c r="S409" i="10"/>
  <c r="P409" i="10"/>
  <c r="S408" i="10"/>
  <c r="P408" i="10"/>
  <c r="S407" i="10"/>
  <c r="P407" i="10"/>
  <c r="S406" i="10"/>
  <c r="P406" i="10"/>
  <c r="S405" i="10"/>
  <c r="P405" i="10"/>
  <c r="S404" i="10"/>
  <c r="P404" i="10"/>
  <c r="S403" i="10"/>
  <c r="P403" i="10"/>
  <c r="S402" i="10"/>
  <c r="P402" i="10"/>
  <c r="S401" i="10"/>
  <c r="P401" i="10"/>
  <c r="S400" i="10"/>
  <c r="P400" i="10"/>
  <c r="S399" i="10"/>
  <c r="P399" i="10"/>
  <c r="S398" i="10"/>
  <c r="P398" i="10"/>
  <c r="S397" i="10"/>
  <c r="P397" i="10"/>
  <c r="S396" i="10"/>
  <c r="P396" i="10"/>
  <c r="S395" i="10"/>
  <c r="P395" i="10"/>
  <c r="S394" i="10"/>
  <c r="P394" i="10"/>
  <c r="S393" i="10"/>
  <c r="P393" i="10"/>
  <c r="S392" i="10"/>
  <c r="P392" i="10"/>
  <c r="S391" i="10"/>
  <c r="P391" i="10"/>
  <c r="S390" i="10"/>
  <c r="P390" i="10"/>
  <c r="S389" i="10"/>
  <c r="P389" i="10"/>
  <c r="S388" i="10"/>
  <c r="P388" i="10"/>
  <c r="S387" i="10"/>
  <c r="P387" i="10"/>
  <c r="S386" i="10"/>
  <c r="P386" i="10"/>
  <c r="S385" i="10"/>
  <c r="P385" i="10"/>
  <c r="S384" i="10"/>
  <c r="P384" i="10"/>
  <c r="S383" i="10"/>
  <c r="P383" i="10"/>
  <c r="S382" i="10"/>
  <c r="P382" i="10"/>
  <c r="S381" i="10"/>
  <c r="P381" i="10"/>
  <c r="S380" i="10"/>
  <c r="P380" i="10"/>
  <c r="S379" i="10"/>
  <c r="P379" i="10"/>
  <c r="S378" i="10"/>
  <c r="P378" i="10"/>
  <c r="S377" i="10"/>
  <c r="P377" i="10"/>
  <c r="S376" i="10"/>
  <c r="P376" i="10"/>
  <c r="S375" i="10"/>
  <c r="P375" i="10"/>
  <c r="S374" i="10"/>
  <c r="P374" i="10"/>
  <c r="S373" i="10"/>
  <c r="P373" i="10"/>
  <c r="S372" i="10"/>
  <c r="P372" i="10"/>
  <c r="S371" i="10"/>
  <c r="P371" i="10"/>
  <c r="S370" i="10"/>
  <c r="P370" i="10"/>
  <c r="S369" i="10"/>
  <c r="P369" i="10"/>
  <c r="S368" i="10"/>
  <c r="P368" i="10"/>
  <c r="S367" i="10"/>
  <c r="P367" i="10"/>
  <c r="S366" i="10"/>
  <c r="P366" i="10"/>
  <c r="S365" i="10"/>
  <c r="P365" i="10"/>
  <c r="S364" i="10"/>
  <c r="P364" i="10"/>
  <c r="S363" i="10"/>
  <c r="P363" i="10"/>
  <c r="S362" i="10"/>
  <c r="P362" i="10"/>
  <c r="S361" i="10"/>
  <c r="P361" i="10"/>
  <c r="S360" i="10"/>
  <c r="P360" i="10"/>
  <c r="S359" i="10"/>
  <c r="P359" i="10"/>
  <c r="S358" i="10"/>
  <c r="P358" i="10"/>
  <c r="S357" i="10"/>
  <c r="P357" i="10"/>
  <c r="S356" i="10"/>
  <c r="P356" i="10"/>
  <c r="S355" i="10"/>
  <c r="P355" i="10"/>
  <c r="S354" i="10"/>
  <c r="P354" i="10"/>
  <c r="S353" i="10"/>
  <c r="P353" i="10"/>
  <c r="S352" i="10"/>
  <c r="P352" i="10"/>
  <c r="S351" i="10"/>
  <c r="P351" i="10"/>
  <c r="S350" i="10"/>
  <c r="P350" i="10"/>
  <c r="S349" i="10"/>
  <c r="P349" i="10"/>
  <c r="S348" i="10"/>
  <c r="P348" i="10"/>
  <c r="S347" i="10"/>
  <c r="P347" i="10"/>
  <c r="S346" i="10"/>
  <c r="P346" i="10"/>
  <c r="S345" i="10"/>
  <c r="P345" i="10"/>
  <c r="S344" i="10"/>
  <c r="P344" i="10"/>
  <c r="S343" i="10"/>
  <c r="P343" i="10"/>
  <c r="S342" i="10"/>
  <c r="P342" i="10"/>
  <c r="S341" i="10"/>
  <c r="P341" i="10"/>
  <c r="S340" i="10"/>
  <c r="P340" i="10"/>
  <c r="S339" i="10"/>
  <c r="P339" i="10"/>
  <c r="S338" i="10"/>
  <c r="P338" i="10"/>
  <c r="S337" i="10"/>
  <c r="P337" i="10"/>
  <c r="S336" i="10"/>
  <c r="P336" i="10"/>
  <c r="S335" i="10"/>
  <c r="P335" i="10"/>
  <c r="S334" i="10"/>
  <c r="P334" i="10"/>
  <c r="S333" i="10"/>
  <c r="P333" i="10"/>
  <c r="S332" i="10"/>
  <c r="P332" i="10"/>
  <c r="S331" i="10"/>
  <c r="P331" i="10"/>
  <c r="S330" i="10"/>
  <c r="P330" i="10"/>
  <c r="S329" i="10"/>
  <c r="P329" i="10"/>
  <c r="S328" i="10"/>
  <c r="P328" i="10"/>
  <c r="S327" i="10"/>
  <c r="P327" i="10"/>
  <c r="S326" i="10"/>
  <c r="P326" i="10"/>
  <c r="S325" i="10"/>
  <c r="P325" i="10"/>
  <c r="S324" i="10"/>
  <c r="P324" i="10"/>
  <c r="S323" i="10"/>
  <c r="P323" i="10"/>
  <c r="S322" i="10"/>
  <c r="P322" i="10"/>
  <c r="S321" i="10"/>
  <c r="P321" i="10"/>
  <c r="S320" i="10"/>
  <c r="P320" i="10"/>
  <c r="S319" i="10"/>
  <c r="P319" i="10"/>
  <c r="S318" i="10"/>
  <c r="P318" i="10"/>
  <c r="S317" i="10"/>
  <c r="P317" i="10"/>
  <c r="S316" i="10"/>
  <c r="P316" i="10"/>
  <c r="S315" i="10"/>
  <c r="P315" i="10"/>
  <c r="S314" i="10"/>
  <c r="P314" i="10"/>
  <c r="S313" i="10"/>
  <c r="P313" i="10"/>
  <c r="S312" i="10"/>
  <c r="P312" i="10"/>
  <c r="S311" i="10"/>
  <c r="P311" i="10"/>
  <c r="S310" i="10"/>
  <c r="P310" i="10"/>
  <c r="S309" i="10"/>
  <c r="P309" i="10"/>
  <c r="S308" i="10"/>
  <c r="P308" i="10"/>
  <c r="S307" i="10"/>
  <c r="P307" i="10"/>
  <c r="S306" i="10"/>
  <c r="P306" i="10"/>
  <c r="S305" i="10"/>
  <c r="P305" i="10"/>
  <c r="S304" i="10"/>
  <c r="P304" i="10"/>
  <c r="S303" i="10"/>
  <c r="P303" i="10"/>
  <c r="S302" i="10"/>
  <c r="P302" i="10"/>
  <c r="S301" i="10"/>
  <c r="P301" i="10"/>
  <c r="S300" i="10"/>
  <c r="P300" i="10"/>
  <c r="S299" i="10"/>
  <c r="P299" i="10"/>
  <c r="S298" i="10"/>
  <c r="P298" i="10"/>
  <c r="S297" i="10"/>
  <c r="P297" i="10"/>
  <c r="S296" i="10"/>
  <c r="P296" i="10"/>
  <c r="S295" i="10"/>
  <c r="P295" i="10"/>
  <c r="S294" i="10"/>
  <c r="P294" i="10"/>
  <c r="S293" i="10"/>
  <c r="P293" i="10"/>
  <c r="S292" i="10"/>
  <c r="P292" i="10"/>
  <c r="S291" i="10"/>
  <c r="P291" i="10"/>
  <c r="S290" i="10"/>
  <c r="P290" i="10"/>
  <c r="S289" i="10"/>
  <c r="P289" i="10"/>
  <c r="S288" i="10"/>
  <c r="P288" i="10"/>
  <c r="S287" i="10"/>
  <c r="P287" i="10"/>
  <c r="S286" i="10"/>
  <c r="P286" i="10"/>
  <c r="S285" i="10"/>
  <c r="P285" i="10"/>
  <c r="S284" i="10"/>
  <c r="P284" i="10"/>
  <c r="S283" i="10"/>
  <c r="P283" i="10"/>
  <c r="S282" i="10"/>
  <c r="P282" i="10"/>
  <c r="S281" i="10"/>
  <c r="P281" i="10"/>
  <c r="S280" i="10"/>
  <c r="P280" i="10"/>
  <c r="S279" i="10"/>
  <c r="P279" i="10"/>
  <c r="S278" i="10"/>
  <c r="P278" i="10"/>
  <c r="S277" i="10"/>
  <c r="P277" i="10"/>
  <c r="S276" i="10"/>
  <c r="P276" i="10"/>
  <c r="S275" i="10"/>
  <c r="P275" i="10"/>
  <c r="S274" i="10"/>
  <c r="P274" i="10"/>
  <c r="S273" i="10"/>
  <c r="P273" i="10"/>
  <c r="S272" i="10"/>
  <c r="P272" i="10"/>
  <c r="S271" i="10"/>
  <c r="P271" i="10"/>
  <c r="S270" i="10"/>
  <c r="P270" i="10"/>
  <c r="S269" i="10"/>
  <c r="P269" i="10"/>
  <c r="S268" i="10"/>
  <c r="P268" i="10"/>
  <c r="S267" i="10"/>
  <c r="P267" i="10"/>
  <c r="S266" i="10"/>
  <c r="P266" i="10"/>
  <c r="S265" i="10"/>
  <c r="P265" i="10"/>
  <c r="S264" i="10"/>
  <c r="P264" i="10"/>
  <c r="S263" i="10"/>
  <c r="P263" i="10"/>
  <c r="S262" i="10"/>
  <c r="P262" i="10"/>
  <c r="S261" i="10"/>
  <c r="P261" i="10"/>
  <c r="S260" i="10"/>
  <c r="P260" i="10"/>
  <c r="S259" i="10"/>
  <c r="P259" i="10"/>
  <c r="S258" i="10"/>
  <c r="P258" i="10"/>
  <c r="S257" i="10"/>
  <c r="P257" i="10"/>
  <c r="S256" i="10"/>
  <c r="P256" i="10"/>
  <c r="S255" i="10"/>
  <c r="P255" i="10"/>
  <c r="S254" i="10"/>
  <c r="P254" i="10"/>
  <c r="S253" i="10"/>
  <c r="P253" i="10"/>
  <c r="S252" i="10"/>
  <c r="P252" i="10"/>
  <c r="S251" i="10"/>
  <c r="P251" i="10"/>
  <c r="S250" i="10"/>
  <c r="P250" i="10"/>
  <c r="S249" i="10"/>
  <c r="P249" i="10"/>
  <c r="S248" i="10"/>
  <c r="P248" i="10"/>
  <c r="S247" i="10"/>
  <c r="P247" i="10"/>
  <c r="S246" i="10"/>
  <c r="P246" i="10"/>
  <c r="S245" i="10"/>
  <c r="P245" i="10"/>
  <c r="S244" i="10"/>
  <c r="P244" i="10"/>
  <c r="S243" i="10"/>
  <c r="P243" i="10"/>
  <c r="S242" i="10"/>
  <c r="P242" i="10"/>
  <c r="S241" i="10"/>
  <c r="P241" i="10"/>
  <c r="S240" i="10"/>
  <c r="P240" i="10"/>
  <c r="S239" i="10"/>
  <c r="P239" i="10"/>
  <c r="S238" i="10"/>
  <c r="P238" i="10"/>
  <c r="S237" i="10"/>
  <c r="P237" i="10"/>
  <c r="S236" i="10"/>
  <c r="P236" i="10"/>
  <c r="S235" i="10"/>
  <c r="P235" i="10"/>
  <c r="S234" i="10"/>
  <c r="P234" i="10"/>
  <c r="S233" i="10"/>
  <c r="P233" i="10"/>
  <c r="S232" i="10"/>
  <c r="P232" i="10"/>
  <c r="S231" i="10"/>
  <c r="P231" i="10"/>
  <c r="S230" i="10"/>
  <c r="P230" i="10"/>
  <c r="S229" i="10"/>
  <c r="P229" i="10"/>
  <c r="S228" i="10"/>
  <c r="P228" i="10"/>
  <c r="S227" i="10"/>
  <c r="P227" i="10"/>
  <c r="S226" i="10"/>
  <c r="P226" i="10"/>
  <c r="S225" i="10"/>
  <c r="P225" i="10"/>
  <c r="S224" i="10"/>
  <c r="P224" i="10"/>
  <c r="S223" i="10"/>
  <c r="P223" i="10"/>
  <c r="S222" i="10"/>
  <c r="P222" i="10"/>
  <c r="S221" i="10"/>
  <c r="P221" i="10"/>
  <c r="S220" i="10"/>
  <c r="P220" i="10"/>
  <c r="S219" i="10"/>
  <c r="P219" i="10"/>
  <c r="S218" i="10"/>
  <c r="P218" i="10"/>
  <c r="S217" i="10"/>
  <c r="P217" i="10"/>
  <c r="S216" i="10"/>
  <c r="P216" i="10"/>
  <c r="S215" i="10"/>
  <c r="P215" i="10"/>
  <c r="S214" i="10"/>
  <c r="P214" i="10"/>
  <c r="S213" i="10"/>
  <c r="P213" i="10"/>
  <c r="S212" i="10"/>
  <c r="P212" i="10"/>
  <c r="S211" i="10"/>
  <c r="P211" i="10"/>
  <c r="S210" i="10"/>
  <c r="P210" i="10"/>
  <c r="S209" i="10"/>
  <c r="P209" i="10"/>
  <c r="S208" i="10"/>
  <c r="P208" i="10"/>
  <c r="S207" i="10"/>
  <c r="P207" i="10"/>
  <c r="S206" i="10"/>
  <c r="P206" i="10"/>
  <c r="S205" i="10"/>
  <c r="P205" i="10"/>
  <c r="S204" i="10"/>
  <c r="P204" i="10"/>
  <c r="S203" i="10"/>
  <c r="P203" i="10"/>
  <c r="S202" i="10"/>
  <c r="P202" i="10"/>
  <c r="S201" i="10"/>
  <c r="P201" i="10"/>
  <c r="S200" i="10"/>
  <c r="P200" i="10"/>
  <c r="S199" i="10"/>
  <c r="P199" i="10"/>
  <c r="S198" i="10"/>
  <c r="P198" i="10"/>
  <c r="S197" i="10"/>
  <c r="P197" i="10"/>
  <c r="S196" i="10"/>
  <c r="P196" i="10"/>
  <c r="S195" i="10"/>
  <c r="P195" i="10"/>
  <c r="S194" i="10"/>
  <c r="P194" i="10"/>
  <c r="S193" i="10"/>
  <c r="P193" i="10"/>
  <c r="S192" i="10"/>
  <c r="P192" i="10"/>
  <c r="S191" i="10"/>
  <c r="P191" i="10"/>
  <c r="S190" i="10"/>
  <c r="P190" i="10"/>
  <c r="S189" i="10"/>
  <c r="P189" i="10"/>
  <c r="S188" i="10"/>
  <c r="P188" i="10"/>
  <c r="S187" i="10"/>
  <c r="P187" i="10"/>
  <c r="S186" i="10"/>
  <c r="P186" i="10"/>
  <c r="S185" i="10"/>
  <c r="P185" i="10"/>
  <c r="S184" i="10"/>
  <c r="P184" i="10"/>
  <c r="S183" i="10"/>
  <c r="P183" i="10"/>
  <c r="S182" i="10"/>
  <c r="P182" i="10"/>
  <c r="S181" i="10"/>
  <c r="P181" i="10"/>
  <c r="S180" i="10"/>
  <c r="P180" i="10"/>
  <c r="S179" i="10"/>
  <c r="P179" i="10"/>
  <c r="S178" i="10"/>
  <c r="P178" i="10"/>
  <c r="S177" i="10"/>
  <c r="P177" i="10"/>
  <c r="S176" i="10"/>
  <c r="P176" i="10"/>
  <c r="S175" i="10"/>
  <c r="P175" i="10"/>
  <c r="S174" i="10"/>
  <c r="P174" i="10"/>
  <c r="S173" i="10"/>
  <c r="P173" i="10"/>
  <c r="S172" i="10"/>
  <c r="P172" i="10"/>
  <c r="S171" i="10"/>
  <c r="P171" i="10"/>
  <c r="S170" i="10"/>
  <c r="P170" i="10"/>
  <c r="S169" i="10"/>
  <c r="P169" i="10"/>
  <c r="S168" i="10"/>
  <c r="P168" i="10"/>
  <c r="S167" i="10"/>
  <c r="P167" i="10"/>
  <c r="S166" i="10"/>
  <c r="P166" i="10"/>
  <c r="S165" i="10"/>
  <c r="P165" i="10"/>
  <c r="S164" i="10"/>
  <c r="P164" i="10"/>
  <c r="S163" i="10"/>
  <c r="P163" i="10"/>
  <c r="S162" i="10"/>
  <c r="P162" i="10"/>
  <c r="S161" i="10"/>
  <c r="P161" i="10"/>
  <c r="S160" i="10"/>
  <c r="P160" i="10"/>
  <c r="S159" i="10"/>
  <c r="P159" i="10"/>
  <c r="S158" i="10"/>
  <c r="P158" i="10"/>
  <c r="S157" i="10"/>
  <c r="P157" i="10"/>
  <c r="S156" i="10"/>
  <c r="P156" i="10"/>
  <c r="S155" i="10"/>
  <c r="P155" i="10"/>
  <c r="S154" i="10"/>
  <c r="P154" i="10"/>
  <c r="S153" i="10"/>
  <c r="P153" i="10"/>
  <c r="S152" i="10"/>
  <c r="P152" i="10"/>
  <c r="S151" i="10"/>
  <c r="P151" i="10"/>
  <c r="S150" i="10"/>
  <c r="P150" i="10"/>
  <c r="S149" i="10"/>
  <c r="P149" i="10"/>
  <c r="S148" i="10"/>
  <c r="P148" i="10"/>
  <c r="S147" i="10"/>
  <c r="P147" i="10"/>
  <c r="S146" i="10"/>
  <c r="P146" i="10"/>
  <c r="S145" i="10"/>
  <c r="P145" i="10"/>
  <c r="S144" i="10"/>
  <c r="P144" i="10"/>
  <c r="S143" i="10"/>
  <c r="P143" i="10"/>
  <c r="S142" i="10"/>
  <c r="P142" i="10"/>
  <c r="S141" i="10"/>
  <c r="P141" i="10"/>
  <c r="S140" i="10"/>
  <c r="P140" i="10"/>
  <c r="S139" i="10"/>
  <c r="P139" i="10"/>
  <c r="S138" i="10"/>
  <c r="P138" i="10"/>
  <c r="S137" i="10"/>
  <c r="P137" i="10"/>
  <c r="S136" i="10"/>
  <c r="P136" i="10"/>
  <c r="S135" i="10"/>
  <c r="P135" i="10"/>
  <c r="S134" i="10"/>
  <c r="P134" i="10"/>
  <c r="S133" i="10"/>
  <c r="P133" i="10"/>
  <c r="S132" i="10"/>
  <c r="P132" i="10"/>
  <c r="S131" i="10"/>
  <c r="P131" i="10"/>
  <c r="S130" i="10"/>
  <c r="P130" i="10"/>
  <c r="S129" i="10"/>
  <c r="P129" i="10"/>
  <c r="S128" i="10"/>
  <c r="P128" i="10"/>
  <c r="S127" i="10"/>
  <c r="P127" i="10"/>
  <c r="S126" i="10"/>
  <c r="P126" i="10"/>
  <c r="S125" i="10"/>
  <c r="P125" i="10"/>
  <c r="S124" i="10"/>
  <c r="P124" i="10"/>
  <c r="S123" i="10"/>
  <c r="P123" i="10"/>
  <c r="S122" i="10"/>
  <c r="P122" i="10"/>
  <c r="S121" i="10"/>
  <c r="P121" i="10"/>
  <c r="S120" i="10"/>
  <c r="P120" i="10"/>
  <c r="S119" i="10"/>
  <c r="P119" i="10"/>
  <c r="S118" i="10"/>
  <c r="P118" i="10"/>
  <c r="S117" i="10"/>
  <c r="P117" i="10"/>
  <c r="S116" i="10"/>
  <c r="P116" i="10"/>
  <c r="S115" i="10"/>
  <c r="P115" i="10"/>
  <c r="S114" i="10"/>
  <c r="P114" i="10"/>
  <c r="S113" i="10"/>
  <c r="P113" i="10"/>
  <c r="S112" i="10"/>
  <c r="P112" i="10"/>
  <c r="S111" i="10"/>
  <c r="P111" i="10"/>
  <c r="S110" i="10"/>
  <c r="P110" i="10"/>
  <c r="S109" i="10"/>
  <c r="P109" i="10"/>
  <c r="S108" i="10"/>
  <c r="P108" i="10"/>
  <c r="S107" i="10"/>
  <c r="P107" i="10"/>
  <c r="S106" i="10"/>
  <c r="P106" i="10"/>
  <c r="S105" i="10"/>
  <c r="P105" i="10"/>
  <c r="S104" i="10"/>
  <c r="P104" i="10"/>
  <c r="S103" i="10"/>
  <c r="P103" i="10"/>
  <c r="S102" i="10"/>
  <c r="P102" i="10"/>
  <c r="S101" i="10"/>
  <c r="P101" i="10"/>
  <c r="S100" i="10"/>
  <c r="P100" i="10"/>
  <c r="S99" i="10"/>
  <c r="P99" i="10"/>
  <c r="S98" i="10"/>
  <c r="P98" i="10"/>
  <c r="S97" i="10"/>
  <c r="P97" i="10"/>
  <c r="S96" i="10"/>
  <c r="P96" i="10"/>
  <c r="S95" i="10"/>
  <c r="P95" i="10"/>
  <c r="S94" i="10"/>
  <c r="P94" i="10"/>
  <c r="S93" i="10"/>
  <c r="P93" i="10"/>
  <c r="S92" i="10"/>
  <c r="P92" i="10"/>
  <c r="S91" i="10"/>
  <c r="P91" i="10"/>
  <c r="S90" i="10"/>
  <c r="P90" i="10"/>
  <c r="S89" i="10"/>
  <c r="P89" i="10"/>
  <c r="S88" i="10"/>
  <c r="P88" i="10"/>
  <c r="S87" i="10"/>
  <c r="P87" i="10"/>
  <c r="S86" i="10"/>
  <c r="P86" i="10"/>
  <c r="S85" i="10"/>
  <c r="P85" i="10"/>
  <c r="S84" i="10"/>
  <c r="P84" i="10"/>
  <c r="S83" i="10"/>
  <c r="P83" i="10"/>
  <c r="S82" i="10"/>
  <c r="P82" i="10"/>
  <c r="S81" i="10"/>
  <c r="P81" i="10"/>
  <c r="S80" i="10"/>
  <c r="P80" i="10"/>
  <c r="S79" i="10"/>
  <c r="P79" i="10"/>
  <c r="S78" i="10"/>
  <c r="P78" i="10"/>
  <c r="S77" i="10"/>
  <c r="P77" i="10"/>
  <c r="S76" i="10"/>
  <c r="P76" i="10"/>
  <c r="S75" i="10"/>
  <c r="P75" i="10"/>
  <c r="S74" i="10"/>
  <c r="P74" i="10"/>
  <c r="S73" i="10"/>
  <c r="P73" i="10"/>
  <c r="S72" i="10"/>
  <c r="P72" i="10"/>
  <c r="S71" i="10"/>
  <c r="P71" i="10"/>
  <c r="S70" i="10"/>
  <c r="P70" i="10"/>
  <c r="S69" i="10"/>
  <c r="P69" i="10"/>
  <c r="S68" i="10"/>
  <c r="P68" i="10"/>
  <c r="S67" i="10"/>
  <c r="P67" i="10"/>
  <c r="S66" i="10"/>
  <c r="P66" i="10"/>
  <c r="S65" i="10"/>
  <c r="P65" i="10"/>
  <c r="S64" i="10"/>
  <c r="P64" i="10"/>
  <c r="S63" i="10"/>
  <c r="P63" i="10"/>
  <c r="S62" i="10"/>
  <c r="P62" i="10"/>
  <c r="S61" i="10"/>
  <c r="P61" i="10"/>
  <c r="S60" i="10"/>
  <c r="P60" i="10"/>
  <c r="S59" i="10"/>
  <c r="P59" i="10"/>
  <c r="S58" i="10"/>
  <c r="P58" i="10"/>
  <c r="S57" i="10"/>
  <c r="P57" i="10"/>
  <c r="S56" i="10"/>
  <c r="P56" i="10"/>
  <c r="S55" i="10"/>
  <c r="P55" i="10"/>
  <c r="S54" i="10"/>
  <c r="P54" i="10"/>
  <c r="S53" i="10"/>
  <c r="P53" i="10"/>
  <c r="S52" i="10"/>
  <c r="P52" i="10"/>
  <c r="S51" i="10"/>
  <c r="P51" i="10"/>
  <c r="S50" i="10"/>
  <c r="P50" i="10"/>
  <c r="S49" i="10"/>
  <c r="P49" i="10"/>
  <c r="S48" i="10"/>
  <c r="P48" i="10"/>
  <c r="S47" i="10"/>
  <c r="P47" i="10"/>
  <c r="S46" i="10"/>
  <c r="P46" i="10"/>
  <c r="S45" i="10"/>
  <c r="P45" i="10"/>
  <c r="S44" i="10"/>
  <c r="P44" i="10"/>
  <c r="S43" i="10"/>
  <c r="P43" i="10"/>
  <c r="S42" i="10"/>
  <c r="P42" i="10"/>
  <c r="S41" i="10"/>
  <c r="P41" i="10"/>
  <c r="S40" i="10"/>
  <c r="P40" i="10"/>
  <c r="S39" i="10"/>
  <c r="P39" i="10"/>
  <c r="S38" i="10"/>
  <c r="P38" i="10"/>
  <c r="S37" i="10"/>
  <c r="P37" i="10"/>
  <c r="S36" i="10"/>
  <c r="P36" i="10"/>
  <c r="S35" i="10"/>
  <c r="P35" i="10"/>
  <c r="S34" i="10"/>
  <c r="P34" i="10"/>
  <c r="S33" i="10"/>
  <c r="P33" i="10"/>
  <c r="S32" i="10"/>
  <c r="P32" i="10"/>
  <c r="S31" i="10"/>
  <c r="P31" i="10"/>
  <c r="S30" i="10"/>
  <c r="P30" i="10"/>
  <c r="S29" i="10"/>
  <c r="P29" i="10"/>
  <c r="S28" i="10"/>
  <c r="P28" i="10"/>
  <c r="S27" i="10"/>
  <c r="P27" i="10"/>
  <c r="S26" i="10"/>
  <c r="P26" i="10"/>
  <c r="S25" i="10"/>
  <c r="P25" i="10"/>
  <c r="S24" i="10"/>
  <c r="P24" i="10"/>
  <c r="S23" i="10"/>
  <c r="P23" i="10"/>
  <c r="S22" i="10"/>
  <c r="P22" i="10"/>
  <c r="S21" i="10"/>
  <c r="P21" i="10"/>
  <c r="S20" i="10"/>
  <c r="P20" i="10"/>
  <c r="S19" i="10"/>
  <c r="P19" i="10"/>
  <c r="S18" i="10"/>
  <c r="P18" i="10"/>
  <c r="S17" i="10"/>
  <c r="P17" i="10"/>
  <c r="S16" i="10"/>
  <c r="P16" i="10"/>
  <c r="S15" i="10"/>
  <c r="P15" i="10"/>
  <c r="S14" i="10"/>
  <c r="P14" i="10"/>
  <c r="S13" i="10"/>
  <c r="P13" i="10"/>
  <c r="S12" i="10"/>
  <c r="P12" i="10"/>
  <c r="S11" i="10"/>
  <c r="P11" i="10"/>
  <c r="S10" i="10"/>
  <c r="P10" i="10"/>
  <c r="S9" i="10"/>
  <c r="P9" i="10"/>
  <c r="S8" i="10"/>
  <c r="P8" i="10"/>
  <c r="S7" i="10"/>
  <c r="P7" i="10"/>
  <c r="S6" i="10"/>
  <c r="P6" i="10"/>
  <c r="S5" i="10"/>
  <c r="P5" i="10"/>
  <c r="S4" i="10"/>
  <c r="P4" i="10"/>
  <c r="S3" i="10"/>
  <c r="P3" i="10"/>
  <c r="S2" i="10"/>
  <c r="P2" i="10"/>
  <c r="BS13" i="24"/>
  <c r="BR13" i="24"/>
  <c r="BQ13" i="24"/>
  <c r="BP13" i="24"/>
  <c r="BO13" i="24"/>
  <c r="BN13" i="24"/>
  <c r="BM13" i="24"/>
  <c r="BL13" i="24"/>
  <c r="BK13" i="24"/>
  <c r="BJ13" i="24"/>
  <c r="BI13" i="24"/>
  <c r="BH13" i="24"/>
  <c r="BG13" i="24"/>
  <c r="BF13" i="24"/>
  <c r="BE13" i="24"/>
  <c r="BD13" i="24"/>
  <c r="BC13" i="24"/>
  <c r="BB13" i="24"/>
  <c r="BA13" i="24"/>
  <c r="AZ13" i="24"/>
  <c r="AY13" i="24"/>
  <c r="AX13" i="24"/>
  <c r="AW13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BS12" i="24"/>
  <c r="BR12" i="24"/>
  <c r="BP12" i="24"/>
  <c r="BO12" i="24"/>
  <c r="BN12" i="24"/>
  <c r="BM12" i="24"/>
  <c r="BL12" i="24"/>
  <c r="BK12" i="24"/>
  <c r="BI12" i="24"/>
  <c r="BH12" i="24"/>
  <c r="BG12" i="24"/>
  <c r="BF12" i="24"/>
  <c r="BE12" i="24"/>
  <c r="BD12" i="24"/>
  <c r="BB12" i="24"/>
  <c r="BA12" i="24"/>
  <c r="AZ12" i="24"/>
  <c r="AY12" i="24"/>
  <c r="AX12" i="24"/>
  <c r="AW12" i="24"/>
  <c r="AV12" i="24"/>
  <c r="AU12" i="24"/>
  <c r="AT12" i="24"/>
  <c r="AS12" i="24"/>
  <c r="AR12" i="24"/>
  <c r="AJ12" i="24"/>
  <c r="AI12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BS11" i="24"/>
  <c r="BR11" i="24"/>
  <c r="BP11" i="24"/>
  <c r="BO11" i="24"/>
  <c r="BN11" i="24"/>
  <c r="BM11" i="24"/>
  <c r="BL11" i="24"/>
  <c r="BK11" i="24"/>
  <c r="BI11" i="24"/>
  <c r="BH11" i="24"/>
  <c r="BG11" i="24"/>
  <c r="BF11" i="24"/>
  <c r="BE11" i="24"/>
  <c r="BD11" i="24"/>
  <c r="BB11" i="24"/>
  <c r="BA11" i="24"/>
  <c r="AZ11" i="24"/>
  <c r="AY11" i="24"/>
  <c r="AX11" i="24"/>
  <c r="AW11" i="24"/>
  <c r="AV11" i="24"/>
  <c r="AU11" i="24"/>
  <c r="AT11" i="24"/>
  <c r="AS11" i="24"/>
  <c r="AR11" i="24"/>
  <c r="AJ11" i="24"/>
  <c r="AI11" i="24"/>
  <c r="AH11" i="24"/>
  <c r="AG11" i="24"/>
  <c r="AF11" i="24"/>
  <c r="AE11" i="24"/>
  <c r="AD11" i="24"/>
  <c r="AC11" i="24"/>
  <c r="AB11" i="24"/>
  <c r="AA11" i="24"/>
  <c r="Z11" i="24"/>
  <c r="Y11" i="24"/>
  <c r="X11" i="24"/>
  <c r="W11" i="24"/>
  <c r="BS10" i="24"/>
  <c r="BR10" i="24"/>
  <c r="BP10" i="24"/>
  <c r="BO10" i="24"/>
  <c r="BN10" i="24"/>
  <c r="BM10" i="24"/>
  <c r="BL10" i="24"/>
  <c r="BK10" i="24"/>
  <c r="BI10" i="24"/>
  <c r="BH10" i="24"/>
  <c r="BG10" i="24"/>
  <c r="BF10" i="24"/>
  <c r="BE10" i="24"/>
  <c r="BD10" i="24"/>
  <c r="BB10" i="24"/>
  <c r="BA10" i="24"/>
  <c r="AZ10" i="24"/>
  <c r="AY10" i="24"/>
  <c r="AX10" i="24"/>
  <c r="AW10" i="24"/>
  <c r="AV10" i="24"/>
  <c r="AU10" i="24"/>
  <c r="AT10" i="24"/>
  <c r="AS10" i="24"/>
  <c r="AR10" i="24"/>
  <c r="AJ10" i="24"/>
  <c r="AI10" i="24"/>
  <c r="AH10" i="24"/>
  <c r="AG10" i="24"/>
  <c r="AF10" i="24"/>
  <c r="AE10" i="24"/>
  <c r="AD10" i="24"/>
  <c r="AC10" i="24"/>
  <c r="AB10" i="24"/>
  <c r="AA10" i="24"/>
  <c r="Z10" i="24"/>
  <c r="Y10" i="24"/>
  <c r="X10" i="24"/>
  <c r="W10" i="24"/>
  <c r="BR9" i="24"/>
  <c r="BP9" i="24"/>
  <c r="BO9" i="24"/>
  <c r="BN9" i="24"/>
  <c r="BM9" i="24"/>
  <c r="BK9" i="24"/>
  <c r="BI9" i="24"/>
  <c r="BH9" i="24"/>
  <c r="BG9" i="24"/>
  <c r="BF9" i="24"/>
  <c r="BD9" i="24"/>
  <c r="BB9" i="24"/>
  <c r="BA9" i="24"/>
  <c r="AZ9" i="24"/>
  <c r="AY9" i="24"/>
  <c r="AX9" i="24"/>
  <c r="AW9" i="24"/>
  <c r="AV9" i="24"/>
  <c r="AU9" i="24"/>
  <c r="AT9" i="24"/>
  <c r="AS9" i="24"/>
  <c r="AR9" i="24"/>
  <c r="AJ9" i="24"/>
  <c r="AI9" i="24"/>
  <c r="AH9" i="24"/>
  <c r="AG9" i="24"/>
  <c r="AF9" i="24"/>
  <c r="AE9" i="24"/>
  <c r="AD9" i="24"/>
  <c r="AC9" i="24"/>
  <c r="AB9" i="24"/>
  <c r="AA9" i="24"/>
  <c r="Z9" i="24"/>
  <c r="Y9" i="24"/>
  <c r="X9" i="24"/>
  <c r="W9" i="24"/>
  <c r="BS8" i="24"/>
  <c r="BR8" i="24"/>
  <c r="BP8" i="24"/>
  <c r="BO8" i="24"/>
  <c r="BN8" i="24"/>
  <c r="BM8" i="24"/>
  <c r="BL8" i="24"/>
  <c r="BK8" i="24"/>
  <c r="BI8" i="24"/>
  <c r="BH8" i="24"/>
  <c r="BG8" i="24"/>
  <c r="BF8" i="24"/>
  <c r="BE8" i="24"/>
  <c r="BD8" i="24"/>
  <c r="BB8" i="24"/>
  <c r="BA8" i="24"/>
  <c r="AZ8" i="24"/>
  <c r="AY8" i="24"/>
  <c r="AX8" i="24"/>
  <c r="AW8" i="24"/>
  <c r="AV8" i="24"/>
  <c r="AU8" i="24"/>
  <c r="AT8" i="24"/>
  <c r="AS8" i="24"/>
  <c r="AR8" i="24"/>
  <c r="AJ8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BR7" i="24"/>
  <c r="BP7" i="24"/>
  <c r="BO7" i="24"/>
  <c r="BN7" i="24"/>
  <c r="BM7" i="24"/>
  <c r="BK7" i="24"/>
  <c r="BI7" i="24"/>
  <c r="BH7" i="24"/>
  <c r="BG7" i="24"/>
  <c r="BF7" i="24"/>
  <c r="BD7" i="24"/>
  <c r="BB7" i="24"/>
  <c r="BA7" i="24"/>
  <c r="AZ7" i="24"/>
  <c r="AY7" i="24"/>
  <c r="AX7" i="24"/>
  <c r="AW7" i="24"/>
  <c r="AV7" i="24"/>
  <c r="AU7" i="24"/>
  <c r="AT7" i="24"/>
  <c r="AS7" i="24"/>
  <c r="AR7" i="24"/>
  <c r="AJ7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BS6" i="24"/>
  <c r="BR6" i="24"/>
  <c r="BP6" i="24"/>
  <c r="BO6" i="24"/>
  <c r="BN6" i="24"/>
  <c r="BM6" i="24"/>
  <c r="BL6" i="24"/>
  <c r="BK6" i="24"/>
  <c r="BI6" i="24"/>
  <c r="BH6" i="24"/>
  <c r="BG6" i="24"/>
  <c r="BF6" i="24"/>
  <c r="BE6" i="24"/>
  <c r="BD6" i="24"/>
  <c r="BB6" i="24"/>
  <c r="BA6" i="24"/>
  <c r="AZ6" i="24"/>
  <c r="AY6" i="24"/>
  <c r="AX6" i="24"/>
  <c r="AW6" i="24"/>
  <c r="AV6" i="24"/>
  <c r="AU6" i="24"/>
  <c r="AT6" i="24"/>
  <c r="AS6" i="24"/>
  <c r="AR6" i="24"/>
  <c r="AJ6" i="24"/>
  <c r="AI6" i="24"/>
  <c r="AH6" i="24"/>
  <c r="AG6" i="24"/>
  <c r="AF6" i="24"/>
  <c r="AE6" i="24"/>
  <c r="AD6" i="24"/>
  <c r="AC6" i="24"/>
  <c r="AB6" i="24"/>
  <c r="AA6" i="24"/>
  <c r="Z6" i="24"/>
  <c r="Y6" i="24"/>
  <c r="X6" i="24"/>
  <c r="W6" i="24"/>
  <c r="BS5" i="24"/>
  <c r="BR5" i="24"/>
  <c r="BQ5" i="24"/>
  <c r="BP5" i="24"/>
  <c r="BO5" i="24"/>
  <c r="BN5" i="24"/>
  <c r="BM5" i="24"/>
  <c r="BL5" i="24"/>
  <c r="BK5" i="24"/>
  <c r="BJ5" i="24"/>
  <c r="BI5" i="24"/>
  <c r="BH5" i="24"/>
  <c r="BG5" i="24"/>
  <c r="BF5" i="24"/>
  <c r="BE5" i="24"/>
  <c r="BD5" i="24"/>
  <c r="BC5" i="24"/>
  <c r="BB5" i="24"/>
  <c r="BA5" i="24"/>
  <c r="AZ5" i="24"/>
  <c r="AY5" i="24"/>
  <c r="AX5" i="24"/>
  <c r="AW5" i="24"/>
  <c r="AV5" i="24"/>
  <c r="AU5" i="24"/>
  <c r="AT5" i="24"/>
  <c r="AS5" i="24"/>
  <c r="AR5" i="24"/>
  <c r="AJ5" i="24"/>
  <c r="AI5" i="24"/>
  <c r="AH5" i="24"/>
  <c r="AG5" i="24"/>
  <c r="AF5" i="24"/>
  <c r="AE5" i="24"/>
  <c r="AD5" i="24"/>
  <c r="AC5" i="24"/>
  <c r="AB5" i="24"/>
  <c r="AA5" i="24"/>
  <c r="Z5" i="24"/>
  <c r="Y5" i="24"/>
  <c r="X5" i="24"/>
  <c r="W5" i="24"/>
  <c r="BR4" i="24"/>
  <c r="BP4" i="24"/>
  <c r="BO4" i="24"/>
  <c r="BN4" i="24"/>
  <c r="BM4" i="24"/>
  <c r="BK4" i="24"/>
  <c r="BI4" i="24"/>
  <c r="BH4" i="24"/>
  <c r="BG4" i="24"/>
  <c r="BF4" i="24"/>
  <c r="BD4" i="24"/>
  <c r="BB4" i="24"/>
  <c r="BA4" i="24"/>
  <c r="AZ4" i="24"/>
  <c r="AY4" i="24"/>
  <c r="AX4" i="24"/>
  <c r="AW4" i="24"/>
  <c r="AV4" i="24"/>
  <c r="AU4" i="24"/>
  <c r="AT4" i="24"/>
  <c r="AS4" i="24"/>
  <c r="AR4" i="24"/>
  <c r="AJ4" i="24"/>
  <c r="AI4" i="24"/>
  <c r="AH4" i="24"/>
  <c r="AG4" i="24"/>
  <c r="AF4" i="24"/>
  <c r="AE4" i="24"/>
  <c r="AD4" i="24"/>
  <c r="AC4" i="24"/>
  <c r="AB4" i="24"/>
  <c r="AA4" i="24"/>
  <c r="Z4" i="24"/>
  <c r="Y4" i="24"/>
  <c r="X4" i="24"/>
  <c r="W4" i="24"/>
  <c r="BR3" i="24"/>
  <c r="BP3" i="24"/>
  <c r="BO3" i="24"/>
  <c r="BN3" i="24"/>
  <c r="BM3" i="24"/>
  <c r="BK3" i="24"/>
  <c r="BI3" i="24"/>
  <c r="BH3" i="24"/>
  <c r="BG3" i="24"/>
  <c r="BF3" i="24"/>
  <c r="BD3" i="24"/>
  <c r="BB3" i="24"/>
  <c r="BA3" i="24"/>
  <c r="AZ3" i="24"/>
  <c r="AY3" i="24"/>
  <c r="AX3" i="24"/>
  <c r="AW3" i="24"/>
  <c r="AV3" i="24"/>
  <c r="AU3" i="24"/>
  <c r="AT3" i="24"/>
  <c r="AS3" i="24"/>
  <c r="AR3" i="24"/>
  <c r="AJ3" i="24"/>
  <c r="AI3" i="24"/>
  <c r="AH3" i="24"/>
  <c r="AG3" i="24"/>
  <c r="AF3" i="24"/>
  <c r="AE3" i="24"/>
  <c r="AD3" i="24"/>
  <c r="AC3" i="24"/>
  <c r="AB3" i="24"/>
  <c r="AA3" i="24"/>
  <c r="Z3" i="24"/>
  <c r="Y3" i="24"/>
  <c r="X3" i="24"/>
  <c r="W3" i="24"/>
  <c r="S99" i="11" l="1"/>
  <c r="S47" i="11"/>
  <c r="S27" i="11"/>
  <c r="S68" i="11"/>
  <c r="T49" i="11"/>
  <c r="S48" i="11"/>
  <c r="S67" i="11"/>
  <c r="S59" i="11"/>
  <c r="S38" i="11"/>
  <c r="T71" i="11"/>
  <c r="S71" i="11" s="1"/>
  <c r="S70" i="11"/>
  <c r="S69" i="11"/>
  <c r="T40" i="11"/>
  <c r="S39" i="11"/>
  <c r="S58" i="11"/>
  <c r="S37" i="11"/>
  <c r="S98" i="11"/>
  <c r="S100" i="11"/>
  <c r="S29" i="11"/>
  <c r="S46" i="11"/>
  <c r="T31" i="11"/>
  <c r="S31" i="11" s="1"/>
  <c r="S30" i="11"/>
  <c r="S28" i="11"/>
  <c r="S45" i="11"/>
  <c r="S36" i="11"/>
  <c r="T11" i="11"/>
  <c r="S11" i="11" s="1"/>
  <c r="S21" i="11"/>
  <c r="S8" i="11"/>
  <c r="S18" i="11"/>
  <c r="S7" i="11"/>
  <c r="T41" i="11" l="1"/>
  <c r="S41" i="11" s="1"/>
  <c r="S40" i="11"/>
  <c r="T50" i="11"/>
  <c r="S49" i="11"/>
  <c r="T51" i="11" l="1"/>
  <c r="S51" i="11" s="1"/>
  <c r="S50" i="11"/>
</calcChain>
</file>

<file path=xl/sharedStrings.xml><?xml version="1.0" encoding="utf-8"?>
<sst xmlns="http://schemas.openxmlformats.org/spreadsheetml/2006/main" count="133761" uniqueCount="221">
  <si>
    <t>TPT</t>
  </si>
  <si>
    <t>Service Level</t>
  </si>
  <si>
    <t>Plant Code</t>
  </si>
  <si>
    <t>Destination Port</t>
  </si>
  <si>
    <t>DTP</t>
  </si>
  <si>
    <t>DTD</t>
  </si>
  <si>
    <t>CRF</t>
  </si>
  <si>
    <t>Origin Port</t>
  </si>
  <si>
    <t>Plant ID</t>
  </si>
  <si>
    <t>Port</t>
  </si>
  <si>
    <t>V444_0</t>
  </si>
  <si>
    <t>V444_1</t>
  </si>
  <si>
    <t>V444_2</t>
  </si>
  <si>
    <t>V44_3</t>
  </si>
  <si>
    <t>V444_4</t>
  </si>
  <si>
    <t>V444_5</t>
  </si>
  <si>
    <t>V88888888_0</t>
  </si>
  <si>
    <t>V888888883_1</t>
  </si>
  <si>
    <t>Carrier</t>
  </si>
  <si>
    <t>WH</t>
  </si>
  <si>
    <t>Cost/unit</t>
  </si>
  <si>
    <t>V444_6</t>
  </si>
  <si>
    <t>V444_7</t>
  </si>
  <si>
    <t>V444_8</t>
  </si>
  <si>
    <t>V444_9</t>
  </si>
  <si>
    <t>orig_port_cd</t>
  </si>
  <si>
    <t>dest_port_cd</t>
  </si>
  <si>
    <t>minm_wgh_qty</t>
  </si>
  <si>
    <t>max_wgh_qty</t>
  </si>
  <si>
    <t>svc_cd</t>
  </si>
  <si>
    <t>mode_dsc</t>
  </si>
  <si>
    <t>tpt_day_cnt</t>
  </si>
  <si>
    <t>Carrier type</t>
  </si>
  <si>
    <t xml:space="preserve">AIR   </t>
  </si>
  <si>
    <t>GROUND</t>
  </si>
  <si>
    <t>rate</t>
  </si>
  <si>
    <t>PLANT01</t>
  </si>
  <si>
    <t>PLANT02</t>
  </si>
  <si>
    <t>PLANT03</t>
  </si>
  <si>
    <t>PLANT04</t>
  </si>
  <si>
    <t>PLANT05</t>
  </si>
  <si>
    <t>PLANT06</t>
  </si>
  <si>
    <t>PLANT07</t>
  </si>
  <si>
    <t>PLANT08</t>
  </si>
  <si>
    <t>PLANT09</t>
  </si>
  <si>
    <t>PLANT10</t>
  </si>
  <si>
    <t>PLANT11</t>
  </si>
  <si>
    <t>PLANT12</t>
  </si>
  <si>
    <t>PLANT13</t>
  </si>
  <si>
    <t>PLANT14</t>
  </si>
  <si>
    <t>PLANT15</t>
  </si>
  <si>
    <t>PLANT16</t>
  </si>
  <si>
    <t>PLANT17</t>
  </si>
  <si>
    <t>PLANT18</t>
  </si>
  <si>
    <t>PLANT19</t>
  </si>
  <si>
    <t>PORT01</t>
  </si>
  <si>
    <t>PORT02</t>
  </si>
  <si>
    <t>PORT03</t>
  </si>
  <si>
    <t>PORT04</t>
  </si>
  <si>
    <t>PORT05</t>
  </si>
  <si>
    <t>PORT06</t>
  </si>
  <si>
    <t>PORT07</t>
  </si>
  <si>
    <t>PORT08</t>
  </si>
  <si>
    <t>PORT09</t>
  </si>
  <si>
    <t>PORT10</t>
  </si>
  <si>
    <t>PORT11</t>
  </si>
  <si>
    <t xml:space="preserve">Daily Capacity </t>
  </si>
  <si>
    <t>Product ID</t>
  </si>
  <si>
    <t>Customers</t>
  </si>
  <si>
    <t>minimum cost</t>
  </si>
  <si>
    <t>Order Date</t>
  </si>
  <si>
    <t>Order ID</t>
  </si>
  <si>
    <t>Ship ahead day count</t>
  </si>
  <si>
    <t>Ship Late Day count</t>
  </si>
  <si>
    <t>Customer</t>
  </si>
  <si>
    <t>Unit quantity</t>
  </si>
  <si>
    <t>New</t>
  </si>
  <si>
    <t>Row Labels</t>
  </si>
  <si>
    <t>Grand Total</t>
  </si>
  <si>
    <t>Trailor</t>
  </si>
  <si>
    <t>Rigid Truck</t>
  </si>
  <si>
    <t>Fleet type</t>
  </si>
  <si>
    <t>Box Truck</t>
  </si>
  <si>
    <t>Van</t>
  </si>
  <si>
    <t>Fleet No</t>
  </si>
  <si>
    <t>VAN_1</t>
  </si>
  <si>
    <t>VAN_2</t>
  </si>
  <si>
    <t>VAN_3</t>
  </si>
  <si>
    <t>VAN_4</t>
  </si>
  <si>
    <t>VAN_5</t>
  </si>
  <si>
    <t>VAN_6</t>
  </si>
  <si>
    <t>VAN_7</t>
  </si>
  <si>
    <t>VAN_8</t>
  </si>
  <si>
    <t>VAN_9</t>
  </si>
  <si>
    <t>VAN_10</t>
  </si>
  <si>
    <t>BOTR_1</t>
  </si>
  <si>
    <t>RIDTR_1</t>
  </si>
  <si>
    <t>RIDTR_2</t>
  </si>
  <si>
    <t>TRALOR_1</t>
  </si>
  <si>
    <t>TRALOR_2</t>
  </si>
  <si>
    <t>TRALOR_3</t>
  </si>
  <si>
    <t>TRALOR_4</t>
  </si>
  <si>
    <t>TRALOR_5</t>
  </si>
  <si>
    <t>BOTR_2</t>
  </si>
  <si>
    <t>BOTR_3</t>
  </si>
  <si>
    <t>BOTR_4</t>
  </si>
  <si>
    <t>BOTR_5</t>
  </si>
  <si>
    <t>BOTR_6</t>
  </si>
  <si>
    <t>BOTR_7</t>
  </si>
  <si>
    <t>BOTR_8</t>
  </si>
  <si>
    <t>BOTR_9</t>
  </si>
  <si>
    <t>BOTR_10</t>
  </si>
  <si>
    <t>RIDTR_3</t>
  </si>
  <si>
    <t>RIDTR_4</t>
  </si>
  <si>
    <t>RIDTR_5</t>
  </si>
  <si>
    <t>RIDTR_6</t>
  </si>
  <si>
    <t>RIDTR_7</t>
  </si>
  <si>
    <t>RIDTR_8</t>
  </si>
  <si>
    <t>RIDTR_9</t>
  </si>
  <si>
    <t>RIDTR_10</t>
  </si>
  <si>
    <t>TRALOR_6</t>
  </si>
  <si>
    <t>TRALOR_7</t>
  </si>
  <si>
    <t>TRALOR_8</t>
  </si>
  <si>
    <t>TRALOR_9</t>
  </si>
  <si>
    <t>TRALOR_10</t>
  </si>
  <si>
    <t>Route</t>
  </si>
  <si>
    <t>PORT09 to PORT09</t>
  </si>
  <si>
    <t>PORT09 to PORT10</t>
  </si>
  <si>
    <t>PORT09 to PORT06</t>
  </si>
  <si>
    <t>PORT09 to PORT04</t>
  </si>
  <si>
    <t>PORT09 to PORT02</t>
  </si>
  <si>
    <t>PORT09 to PORT05</t>
  </si>
  <si>
    <t>PORT09 to PORT08</t>
  </si>
  <si>
    <t>PORT09 to PORT11</t>
  </si>
  <si>
    <t>PORT09 to PORT03</t>
  </si>
  <si>
    <t>PORT09 to PORT07</t>
  </si>
  <si>
    <t>Mile/KM</t>
  </si>
  <si>
    <t>avg km</t>
  </si>
  <si>
    <t>Life span</t>
  </si>
  <si>
    <t>Use since</t>
  </si>
  <si>
    <t>Max use cap</t>
  </si>
  <si>
    <t>Fuel</t>
  </si>
  <si>
    <t>Avg</t>
  </si>
  <si>
    <t>Distance</t>
  </si>
  <si>
    <t>Fuel Cost</t>
  </si>
  <si>
    <t>Price fuel</t>
  </si>
  <si>
    <t>Route KM</t>
  </si>
  <si>
    <t>Weight KG</t>
  </si>
  <si>
    <t>0 to 100</t>
  </si>
  <si>
    <t>100-500</t>
  </si>
  <si>
    <t>500-2000</t>
  </si>
  <si>
    <t>2000-Max</t>
  </si>
  <si>
    <t>Min-Max range</t>
  </si>
  <si>
    <t>Use till</t>
  </si>
  <si>
    <t>Max Use</t>
  </si>
  <si>
    <t>Use %</t>
  </si>
  <si>
    <t>PLANT16PORT09</t>
  </si>
  <si>
    <t>PLANT03PORT04</t>
  </si>
  <si>
    <t>PLANT09PORT04</t>
  </si>
  <si>
    <t>PLANT02PORT03</t>
  </si>
  <si>
    <t>PLANT05PORT06</t>
  </si>
  <si>
    <t>PLANT07PORT02</t>
  </si>
  <si>
    <t>PLANT12PORT04</t>
  </si>
  <si>
    <t>PLANT18PORT11</t>
  </si>
  <si>
    <t>PLANT10PORT02</t>
  </si>
  <si>
    <t>PLANT06PORT06</t>
  </si>
  <si>
    <t>PLANT11PORT04</t>
  </si>
  <si>
    <t>PLANT13PORT04</t>
  </si>
  <si>
    <t>PLANT01PORT02</t>
  </si>
  <si>
    <t>PLANT14PORT07</t>
  </si>
  <si>
    <t>PLANT08PORT04</t>
  </si>
  <si>
    <t>PLANT04PORT05</t>
  </si>
  <si>
    <t>PLANT17PORT10</t>
  </si>
  <si>
    <t>PLANT15PORT08</t>
  </si>
  <si>
    <t>V221100</t>
  </si>
  <si>
    <t>V221110</t>
  </si>
  <si>
    <t>V221120</t>
  </si>
  <si>
    <t>V221130</t>
  </si>
  <si>
    <t>V221140</t>
  </si>
  <si>
    <t>V221150</t>
  </si>
  <si>
    <t>V221160</t>
  </si>
  <si>
    <t>V221170</t>
  </si>
  <si>
    <t>V221180</t>
  </si>
  <si>
    <t>V221190</t>
  </si>
  <si>
    <t>V221200</t>
  </si>
  <si>
    <t>V221210</t>
  </si>
  <si>
    <t>V221220</t>
  </si>
  <si>
    <t>V221230</t>
  </si>
  <si>
    <t>V221240</t>
  </si>
  <si>
    <t>V221250</t>
  </si>
  <si>
    <t>V221260</t>
  </si>
  <si>
    <t>V221270</t>
  </si>
  <si>
    <t>Timeq</t>
  </si>
  <si>
    <t>New Orderdate</t>
  </si>
  <si>
    <t>Shipping date</t>
  </si>
  <si>
    <t>WH cost unit</t>
  </si>
  <si>
    <t>Total</t>
  </si>
  <si>
    <t>van</t>
  </si>
  <si>
    <t>Rigid truck</t>
  </si>
  <si>
    <t>Orig port</t>
  </si>
  <si>
    <t>Dest port</t>
  </si>
  <si>
    <t xml:space="preserve"> </t>
  </si>
  <si>
    <t>Fleet require</t>
  </si>
  <si>
    <t>Avg route KM</t>
  </si>
  <si>
    <t>Order</t>
  </si>
  <si>
    <t>Fleet Avg</t>
  </si>
  <si>
    <t>Fleet total KM</t>
  </si>
  <si>
    <t>Fleet Fuel require</t>
  </si>
  <si>
    <t>Flue price for Fleet - 103.70</t>
  </si>
  <si>
    <t>Cost</t>
  </si>
  <si>
    <t>Unit</t>
  </si>
  <si>
    <t>PORT10 to PORT09</t>
  </si>
  <si>
    <t>PORT06 to PORT09</t>
  </si>
  <si>
    <t>PORT04 to PORT09</t>
  </si>
  <si>
    <t>PORT02 to PORT09</t>
  </si>
  <si>
    <t>PORT05 to PORT09</t>
  </si>
  <si>
    <t>PORT08 to PORT09</t>
  </si>
  <si>
    <t>PORT11 to PORT09</t>
  </si>
  <si>
    <t>PORT03 to PORT09</t>
  </si>
  <si>
    <t>PORT07 to PORT09</t>
  </si>
  <si>
    <t>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</si>
</sst>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Fill="1"/>
    <xf numFmtId="0" fontId="1" fillId="0" borderId="0" xfId="0" applyFont="1" applyFill="1"/>
    <xf numFmtId="4" fontId="0" fillId="0" borderId="0" xfId="0" applyNumberFormat="1"/>
    <xf numFmtId="44" fontId="0" fillId="0" borderId="0" xfId="0" applyNumberFormat="1"/>
    <xf numFmtId="2" fontId="0" fillId="0" borderId="0" xfId="0" applyNumberFormat="1"/>
    <xf numFmtId="14" fontId="0" fillId="0" borderId="0" xfId="0" applyNumberFormat="1" applyFill="1"/>
    <xf numFmtId="1" fontId="0" fillId="0" borderId="0" xfId="0" applyNumberFormat="1" applyFill="1"/>
    <xf numFmtId="2" fontId="0" fillId="0" borderId="0" xfId="0" applyNumberFormat="1" applyFill="1"/>
    <xf numFmtId="15" fontId="0" fillId="0" borderId="0" xfId="0" applyNumberFormat="1" applyFill="1"/>
    <xf numFmtId="164" fontId="0" fillId="0" borderId="0" xfId="0" applyNumberFormat="1"/>
    <xf numFmtId="15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center" vertical="center"/>
    </xf>
    <xf numFmtId="15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5" fontId="2" fillId="0" borderId="0" xfId="0" applyNumberFormat="1" applyFont="1" applyAlignment="1">
      <alignment horizontal="center" vertical="center" textRotation="90"/>
    </xf>
    <xf numFmtId="0" fontId="2" fillId="0" borderId="0" xfId="0" applyFont="1" applyAlignment="1">
      <alignment horizontal="center" vertical="center"/>
    </xf>
    <xf numFmtId="0" fontId="2" fillId="0" borderId="0" xfId="0" pivotButton="1" applyFont="1" applyAlignment="1">
      <alignment horizontal="center" vertical="center" textRotation="90"/>
    </xf>
    <xf numFmtId="0" fontId="0" fillId="0" borderId="0" xfId="0" applyAlignment="1">
      <alignment textRotation="90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2" borderId="0" xfId="0" applyFill="1"/>
    <xf numFmtId="15" fontId="0" fillId="2" borderId="0" xfId="0" applyNumberFormat="1" applyFill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3"/>
  <sheetViews>
    <sheetView tabSelected="1" workbookViewId="0"/>
  </sheetViews>
  <sheetFormatPr defaultRowHeight="11.25" x14ac:dyDescent="0.25"/>
  <cols>
    <col min="1" max="1" width="7.5703125" style="15" customWidth="1"/>
    <col min="2" max="2" width="4.42578125" style="15" customWidth="1"/>
    <col min="3" max="3" width="5.28515625" style="15" customWidth="1"/>
    <col min="4" max="4" width="6.140625" style="15" customWidth="1"/>
    <col min="5" max="5" width="4.42578125" style="15" customWidth="1"/>
    <col min="6" max="6" width="3.5703125" style="15" customWidth="1"/>
    <col min="7" max="7" width="5.28515625" style="15" customWidth="1"/>
    <col min="8" max="8" width="4.42578125" style="15" customWidth="1"/>
    <col min="9" max="9" width="3.5703125" style="15" customWidth="1"/>
    <col min="10" max="11" width="4.42578125" style="15" customWidth="1"/>
    <col min="12" max="12" width="3.5703125" style="15" customWidth="1"/>
    <col min="13" max="13" width="3" style="15" customWidth="1"/>
    <col min="14" max="14" width="3.5703125" style="15" customWidth="1"/>
    <col min="15" max="15" width="3" style="15" customWidth="1"/>
    <col min="16" max="19" width="4.42578125" style="15" customWidth="1"/>
    <col min="20" max="20" width="3.5703125" style="15" customWidth="1"/>
    <col min="21" max="22" width="4.42578125" style="15" customWidth="1"/>
    <col min="23" max="23" width="7.28515625" style="15" customWidth="1"/>
    <col min="24" max="25" width="5.42578125" style="15" customWidth="1"/>
    <col min="26" max="27" width="7.28515625" style="15" customWidth="1"/>
    <col min="28" max="28" width="5.42578125" style="15" customWidth="1"/>
    <col min="29" max="29" width="8.140625" style="15" customWidth="1"/>
    <col min="30" max="36" width="4" style="15" customWidth="1"/>
    <col min="37" max="50" width="3" style="15" customWidth="1"/>
    <col min="51" max="52" width="4.42578125" style="15" customWidth="1"/>
    <col min="53" max="53" width="5.28515625" style="15" customWidth="1"/>
    <col min="54" max="54" width="4.42578125" style="15" customWidth="1"/>
    <col min="55" max="55" width="3.5703125" style="15" customWidth="1"/>
    <col min="56" max="57" width="4.42578125" style="15" customWidth="1"/>
    <col min="58" max="59" width="3.5703125" style="15" customWidth="1"/>
    <col min="60" max="60" width="4.42578125" style="15" customWidth="1"/>
    <col min="61" max="61" width="3.5703125" style="15" customWidth="1"/>
    <col min="62" max="62" width="3" style="15" customWidth="1"/>
    <col min="63" max="63" width="3.5703125" style="15" customWidth="1"/>
    <col min="64" max="64" width="3" style="15" customWidth="1"/>
    <col min="65" max="66" width="5.28515625" style="15" customWidth="1"/>
    <col min="67" max="67" width="6.140625" style="15" customWidth="1"/>
    <col min="68" max="68" width="5.28515625" style="15" customWidth="1"/>
    <col min="69" max="69" width="4.42578125" style="15" customWidth="1"/>
    <col min="70" max="71" width="5.28515625" style="15" customWidth="1"/>
    <col min="72" max="16384" width="9.140625" style="15"/>
  </cols>
  <sheetData>
    <row r="1" spans="1:71" x14ac:dyDescent="0.25">
      <c r="B1" s="20" t="s">
        <v>147</v>
      </c>
      <c r="C1" s="20"/>
      <c r="D1" s="20"/>
      <c r="E1" s="20"/>
      <c r="F1" s="20"/>
      <c r="G1" s="20"/>
      <c r="H1" s="20"/>
      <c r="I1" s="20" t="s">
        <v>204</v>
      </c>
      <c r="J1" s="20"/>
      <c r="K1" s="20"/>
      <c r="L1" s="20"/>
      <c r="M1" s="20"/>
      <c r="N1" s="20"/>
      <c r="O1" s="20"/>
      <c r="P1" s="20" t="s">
        <v>203</v>
      </c>
      <c r="Q1" s="20"/>
      <c r="R1" s="20"/>
      <c r="S1" s="20"/>
      <c r="T1" s="20"/>
      <c r="U1" s="20"/>
      <c r="V1" s="20"/>
      <c r="W1" s="20" t="s">
        <v>81</v>
      </c>
      <c r="X1" s="20"/>
      <c r="Y1" s="20"/>
      <c r="Z1" s="20"/>
      <c r="AA1" s="20"/>
      <c r="AB1" s="20"/>
      <c r="AC1" s="20"/>
      <c r="AK1" s="20" t="s">
        <v>202</v>
      </c>
      <c r="AL1" s="20"/>
      <c r="AM1" s="20"/>
      <c r="AN1" s="20"/>
      <c r="AO1" s="20"/>
      <c r="AP1" s="20"/>
      <c r="AQ1" s="20"/>
      <c r="AR1" s="20" t="s">
        <v>205</v>
      </c>
      <c r="AS1" s="20"/>
      <c r="AT1" s="20"/>
      <c r="AU1" s="20"/>
      <c r="AV1" s="20"/>
      <c r="AW1" s="20"/>
      <c r="AX1" s="20"/>
      <c r="AY1" s="20" t="s">
        <v>206</v>
      </c>
      <c r="AZ1" s="20"/>
      <c r="BA1" s="20"/>
      <c r="BB1" s="20"/>
      <c r="BC1" s="20"/>
      <c r="BD1" s="20"/>
      <c r="BE1" s="20"/>
      <c r="BF1" s="20" t="s">
        <v>207</v>
      </c>
      <c r="BG1" s="20"/>
      <c r="BH1" s="20"/>
      <c r="BI1" s="20"/>
      <c r="BJ1" s="20"/>
      <c r="BK1" s="20"/>
      <c r="BL1" s="20"/>
      <c r="BM1" s="20" t="s">
        <v>208</v>
      </c>
      <c r="BN1" s="20"/>
      <c r="BO1" s="20"/>
      <c r="BP1" s="20"/>
      <c r="BQ1" s="20"/>
      <c r="BR1" s="20"/>
      <c r="BS1" s="20"/>
    </row>
    <row r="2" spans="1:71" s="19" customFormat="1" ht="71.25" x14ac:dyDescent="0.25">
      <c r="A2" s="19" t="s">
        <v>77</v>
      </c>
      <c r="B2" s="19" t="s">
        <v>130</v>
      </c>
      <c r="C2" s="19" t="s">
        <v>134</v>
      </c>
      <c r="D2" s="19" t="s">
        <v>129</v>
      </c>
      <c r="E2" s="19" t="s">
        <v>128</v>
      </c>
      <c r="F2" s="19" t="s">
        <v>135</v>
      </c>
      <c r="G2" s="19" t="s">
        <v>126</v>
      </c>
      <c r="H2" s="19" t="s">
        <v>133</v>
      </c>
      <c r="I2" s="19" t="s">
        <v>130</v>
      </c>
      <c r="J2" s="19" t="s">
        <v>134</v>
      </c>
      <c r="K2" s="19" t="s">
        <v>129</v>
      </c>
      <c r="L2" s="19" t="s">
        <v>128</v>
      </c>
      <c r="M2" s="19" t="s">
        <v>135</v>
      </c>
      <c r="N2" s="19" t="s">
        <v>126</v>
      </c>
      <c r="O2" s="19" t="s">
        <v>133</v>
      </c>
      <c r="P2" s="19" t="s">
        <v>130</v>
      </c>
      <c r="Q2" s="19" t="s">
        <v>134</v>
      </c>
      <c r="R2" s="19" t="s">
        <v>129</v>
      </c>
      <c r="S2" s="19" t="s">
        <v>128</v>
      </c>
      <c r="T2" s="19" t="s">
        <v>135</v>
      </c>
      <c r="U2" s="19" t="s">
        <v>126</v>
      </c>
      <c r="V2" s="19" t="s">
        <v>133</v>
      </c>
      <c r="W2" s="19" t="s">
        <v>130</v>
      </c>
      <c r="X2" s="19" t="s">
        <v>134</v>
      </c>
      <c r="Y2" s="19" t="s">
        <v>129</v>
      </c>
      <c r="Z2" s="19" t="s">
        <v>128</v>
      </c>
      <c r="AA2" s="19" t="s">
        <v>135</v>
      </c>
      <c r="AB2" s="19" t="s">
        <v>126</v>
      </c>
      <c r="AC2" s="19" t="s">
        <v>133</v>
      </c>
      <c r="AD2" s="19" t="s">
        <v>130</v>
      </c>
      <c r="AE2" s="19" t="s">
        <v>134</v>
      </c>
      <c r="AF2" s="19" t="s">
        <v>129</v>
      </c>
      <c r="AG2" s="19" t="s">
        <v>128</v>
      </c>
      <c r="AH2" s="19" t="s">
        <v>135</v>
      </c>
      <c r="AI2" s="19" t="s">
        <v>126</v>
      </c>
      <c r="AJ2" s="19" t="s">
        <v>133</v>
      </c>
      <c r="AK2" s="19" t="s">
        <v>130</v>
      </c>
      <c r="AL2" s="19" t="s">
        <v>134</v>
      </c>
      <c r="AM2" s="19" t="s">
        <v>129</v>
      </c>
      <c r="AN2" s="19" t="s">
        <v>128</v>
      </c>
      <c r="AO2" s="19" t="s">
        <v>135</v>
      </c>
      <c r="AP2" s="19" t="s">
        <v>126</v>
      </c>
      <c r="AQ2" s="19" t="s">
        <v>133</v>
      </c>
      <c r="AR2" s="19" t="s">
        <v>130</v>
      </c>
      <c r="AS2" s="19" t="s">
        <v>134</v>
      </c>
      <c r="AT2" s="19" t="s">
        <v>129</v>
      </c>
      <c r="AU2" s="19" t="s">
        <v>128</v>
      </c>
      <c r="AV2" s="19" t="s">
        <v>135</v>
      </c>
      <c r="AW2" s="19" t="s">
        <v>126</v>
      </c>
      <c r="AX2" s="19" t="s">
        <v>133</v>
      </c>
      <c r="AY2" s="19" t="s">
        <v>130</v>
      </c>
      <c r="AZ2" s="19" t="s">
        <v>134</v>
      </c>
      <c r="BA2" s="19" t="s">
        <v>129</v>
      </c>
      <c r="BB2" s="19" t="s">
        <v>128</v>
      </c>
      <c r="BC2" s="19" t="s">
        <v>135</v>
      </c>
      <c r="BD2" s="19" t="s">
        <v>126</v>
      </c>
      <c r="BE2" s="19" t="s">
        <v>133</v>
      </c>
      <c r="BF2" s="19" t="s">
        <v>130</v>
      </c>
      <c r="BG2" s="19" t="s">
        <v>134</v>
      </c>
      <c r="BH2" s="19" t="s">
        <v>129</v>
      </c>
      <c r="BI2" s="19" t="s">
        <v>128</v>
      </c>
      <c r="BJ2" s="19" t="s">
        <v>135</v>
      </c>
      <c r="BK2" s="19" t="s">
        <v>126</v>
      </c>
      <c r="BL2" s="19" t="s">
        <v>133</v>
      </c>
      <c r="BM2" s="19" t="s">
        <v>130</v>
      </c>
      <c r="BN2" s="19" t="s">
        <v>134</v>
      </c>
      <c r="BO2" s="19" t="s">
        <v>129</v>
      </c>
      <c r="BP2" s="19" t="s">
        <v>128</v>
      </c>
      <c r="BQ2" s="19" t="s">
        <v>135</v>
      </c>
      <c r="BR2" s="19" t="s">
        <v>126</v>
      </c>
      <c r="BS2" s="19" t="s">
        <v>133</v>
      </c>
    </row>
    <row r="3" spans="1:71" x14ac:dyDescent="0.25">
      <c r="A3" s="16">
        <v>44652</v>
      </c>
      <c r="B3" s="17">
        <v>116.45264400797154</v>
      </c>
      <c r="C3" s="17">
        <v>2368.4679919946429</v>
      </c>
      <c r="D3" s="17">
        <v>11455.425150905434</v>
      </c>
      <c r="E3" s="17">
        <v>79.26727084282075</v>
      </c>
      <c r="F3" s="17"/>
      <c r="G3" s="17">
        <v>3035.8078702665489</v>
      </c>
      <c r="H3" s="17"/>
      <c r="I3" s="15">
        <v>20</v>
      </c>
      <c r="J3" s="15">
        <v>223</v>
      </c>
      <c r="K3" s="15">
        <v>670</v>
      </c>
      <c r="L3" s="15">
        <v>26</v>
      </c>
      <c r="N3" s="15">
        <v>21</v>
      </c>
      <c r="P3" s="15">
        <v>400</v>
      </c>
      <c r="Q3" s="15">
        <v>540</v>
      </c>
      <c r="R3" s="15">
        <v>360</v>
      </c>
      <c r="S3" s="15">
        <v>250</v>
      </c>
      <c r="U3" s="15">
        <v>150</v>
      </c>
      <c r="W3" s="15" t="str">
        <f>IF(B3&gt;1000,"Trailor",IF(B3&gt;500,"Rigid Truck",IF(B3&gt;100,"Box Truck",IF(B3&gt;0,"Van"," "))))</f>
        <v>Box Truck</v>
      </c>
      <c r="X3" s="15" t="str">
        <f t="shared" ref="X3:AC12" si="0">IF(C3&gt;1000,"Trailor",IF(C3&gt;500,"Rigid Truck",IF(C3&gt;100,"Box Truck",IF(C3&gt;0,"Van"," "))))</f>
        <v>Trailor</v>
      </c>
      <c r="Y3" s="15" t="str">
        <f t="shared" si="0"/>
        <v>Trailor</v>
      </c>
      <c r="Z3" s="15" t="str">
        <f t="shared" si="0"/>
        <v>Van</v>
      </c>
      <c r="AA3" s="15" t="str">
        <f t="shared" si="0"/>
        <v xml:space="preserve"> </v>
      </c>
      <c r="AB3" s="15" t="str">
        <f t="shared" si="0"/>
        <v>Trailor</v>
      </c>
      <c r="AC3" s="15" t="str">
        <f t="shared" si="0"/>
        <v xml:space="preserve"> </v>
      </c>
      <c r="AD3" s="18">
        <f>IF(W3="Box Truck",B3/475,IF(W3="Trailor",B3/1900,IF(W3="Rigid Truck",B3/950,IF(W3="Van",B3/95," "))))</f>
        <v>0.24516346106941378</v>
      </c>
      <c r="AE3" s="18">
        <f t="shared" ref="AE3:AJ3" si="1">IF(X3="Box Truck",C3/475,IF(X3="Trailor",C3/1900,IF(X3="Rigid Truck",C3/950,IF(X3="Van",C3/95," "))))</f>
        <v>1.246562101049812</v>
      </c>
      <c r="AF3" s="18">
        <f t="shared" si="1"/>
        <v>6.0291711320554917</v>
      </c>
      <c r="AG3" s="18">
        <f t="shared" si="1"/>
        <v>0.834392324661271</v>
      </c>
      <c r="AH3" s="18" t="str">
        <f t="shared" si="1"/>
        <v xml:space="preserve"> </v>
      </c>
      <c r="AI3" s="18">
        <f t="shared" si="1"/>
        <v>1.5977936159297625</v>
      </c>
      <c r="AJ3" s="18" t="str">
        <f t="shared" si="1"/>
        <v xml:space="preserve"> </v>
      </c>
      <c r="AK3" s="17">
        <v>1</v>
      </c>
      <c r="AL3" s="17">
        <v>1</v>
      </c>
      <c r="AM3" s="17">
        <v>6</v>
      </c>
      <c r="AN3" s="17">
        <v>1</v>
      </c>
      <c r="AO3" s="17" t="s">
        <v>201</v>
      </c>
      <c r="AP3" s="17">
        <v>2</v>
      </c>
      <c r="AQ3" s="17" t="s">
        <v>201</v>
      </c>
      <c r="AR3" s="17">
        <f>IF(W3="Box Truck",13,IF(W3="Trailor",8,IF(W3="Rigid Truck",11,IF(W3="Van",16," "))))</f>
        <v>13</v>
      </c>
      <c r="AS3" s="17">
        <f>IF(X3="Box Truck",13,IF(X3="Trailor",8,IF(X3="Rigid Truck",11,IF(X3="Van",16," "))))</f>
        <v>8</v>
      </c>
      <c r="AT3" s="17">
        <f>IF(Y3="Box Truck",13,IF(Y3="Trailor",8,IF(Y3="Rigid Truck",11,IF(Y3="Van",16," "))))</f>
        <v>8</v>
      </c>
      <c r="AU3" s="17">
        <f>IF(Z3="Box Truck",13,IF(Z3="Trailor",8,IF(Z3="Rigid Truck",11,IF(Z3="Van",16," "))))</f>
        <v>16</v>
      </c>
      <c r="AV3" s="17" t="str">
        <f t="shared" ref="AV3:AV12" si="2">IF(AA3="Box Truck",13,IF(AA3="Trailor",8,IF(AA3="Rigid Truck",11,IF(AA3="Van",16," "))))</f>
        <v xml:space="preserve"> </v>
      </c>
      <c r="AW3" s="17">
        <f t="shared" ref="AW3:AW12" si="3">IF(AB3="Box Truck",13,IF(AB3="Trailor",8,IF(AB3="Rigid Truck",11,IF(AB3="Van",16," "))))</f>
        <v>8</v>
      </c>
      <c r="AX3" s="17" t="str">
        <f t="shared" ref="AX3:AX12" si="4">IF(AC3="Box Truck",13,IF(AC3="Trailor",8,IF(AC3="Rigid Truck",11,IF(AC3="Van",16," "))))</f>
        <v xml:space="preserve"> </v>
      </c>
      <c r="AY3" s="17">
        <f>AK3*P3</f>
        <v>400</v>
      </c>
      <c r="AZ3" s="17">
        <f t="shared" ref="AZ3:BE12" si="5">AL3*Q3</f>
        <v>540</v>
      </c>
      <c r="BA3" s="17">
        <f t="shared" si="5"/>
        <v>2160</v>
      </c>
      <c r="BB3" s="17">
        <f t="shared" si="5"/>
        <v>250</v>
      </c>
      <c r="BC3" s="17"/>
      <c r="BD3" s="17">
        <f t="shared" si="5"/>
        <v>300</v>
      </c>
      <c r="BE3" s="17"/>
      <c r="BF3" s="17">
        <f>AY3/AR3</f>
        <v>30.76923076923077</v>
      </c>
      <c r="BG3" s="17">
        <f t="shared" ref="BG3:BL12" si="6">AZ3/AS3</f>
        <v>67.5</v>
      </c>
      <c r="BH3" s="17">
        <f t="shared" si="6"/>
        <v>270</v>
      </c>
      <c r="BI3" s="17">
        <f t="shared" si="6"/>
        <v>15.625</v>
      </c>
      <c r="BJ3" s="17"/>
      <c r="BK3" s="17">
        <f t="shared" si="6"/>
        <v>37.5</v>
      </c>
      <c r="BL3" s="17"/>
      <c r="BM3" s="17">
        <f>BF3*103.7</f>
        <v>3190.7692307692309</v>
      </c>
      <c r="BN3" s="17">
        <f t="shared" ref="BN3:BS12" si="7">BG3*103.7</f>
        <v>6999.75</v>
      </c>
      <c r="BO3" s="17">
        <f t="shared" si="7"/>
        <v>27999</v>
      </c>
      <c r="BP3" s="17">
        <f t="shared" si="7"/>
        <v>1620.3125</v>
      </c>
      <c r="BQ3" s="17"/>
      <c r="BR3" s="17">
        <f t="shared" si="7"/>
        <v>3888.75</v>
      </c>
      <c r="BS3" s="17"/>
    </row>
    <row r="4" spans="1:71" x14ac:dyDescent="0.25">
      <c r="A4" s="16">
        <v>44653</v>
      </c>
      <c r="B4" s="17">
        <v>165.47864844785869</v>
      </c>
      <c r="C4" s="17">
        <v>2503.3049359769043</v>
      </c>
      <c r="D4" s="17">
        <v>13258.453202765355</v>
      </c>
      <c r="E4" s="17">
        <v>191.83188948945494</v>
      </c>
      <c r="F4" s="17"/>
      <c r="G4" s="17">
        <v>1959.9658618870812</v>
      </c>
      <c r="H4" s="17"/>
      <c r="I4" s="15">
        <v>18</v>
      </c>
      <c r="J4" s="15">
        <v>208</v>
      </c>
      <c r="K4" s="15">
        <v>667</v>
      </c>
      <c r="L4" s="15">
        <v>22</v>
      </c>
      <c r="N4" s="15">
        <v>13</v>
      </c>
      <c r="P4" s="15">
        <v>400</v>
      </c>
      <c r="Q4" s="15">
        <v>540</v>
      </c>
      <c r="R4" s="15">
        <v>360</v>
      </c>
      <c r="S4" s="15">
        <v>250</v>
      </c>
      <c r="U4" s="15">
        <v>150</v>
      </c>
      <c r="W4" s="15" t="str">
        <f t="shared" ref="W4:W12" si="8">IF(B4&gt;1000,"Trailor",IF(B4&gt;500,"Rigid Truck",IF(B4&gt;100,"Box Truck",IF(B4&gt;0,"Van"," "))))</f>
        <v>Box Truck</v>
      </c>
      <c r="X4" s="15" t="str">
        <f t="shared" si="0"/>
        <v>Trailor</v>
      </c>
      <c r="Y4" s="15" t="str">
        <f t="shared" si="0"/>
        <v>Trailor</v>
      </c>
      <c r="Z4" s="15" t="str">
        <f t="shared" si="0"/>
        <v>Box Truck</v>
      </c>
      <c r="AA4" s="15" t="str">
        <f t="shared" si="0"/>
        <v xml:space="preserve"> </v>
      </c>
      <c r="AB4" s="15" t="str">
        <f t="shared" si="0"/>
        <v>Trailor</v>
      </c>
      <c r="AC4" s="15" t="str">
        <f t="shared" si="0"/>
        <v xml:space="preserve"> </v>
      </c>
      <c r="AD4" s="18">
        <f t="shared" ref="AD4:AD12" si="9">IF(W4="Box Truck",B4/475,IF(W4="Trailor",B4/1900,IF(W4="Rigid Truck",B4/950,IF(W4="Van",B4/95," "))))</f>
        <v>0.34837610199549196</v>
      </c>
      <c r="AE4" s="18">
        <f t="shared" ref="AE4:AE12" si="10">IF(X4="Box Truck",C4/475,IF(X4="Trailor",C4/1900,IF(X4="Rigid Truck",C4/950,IF(X4="Van",C4/95," "))))</f>
        <v>1.3175289136720549</v>
      </c>
      <c r="AF4" s="18">
        <f t="shared" ref="AF4:AF12" si="11">IF(Y4="Box Truck",D4/475,IF(Y4="Trailor",D4/1900,IF(Y4="Rigid Truck",D4/950,IF(Y4="Van",D4/95," "))))</f>
        <v>6.9781332646133443</v>
      </c>
      <c r="AG4" s="18">
        <f t="shared" ref="AG4:AG12" si="12">IF(Z4="Box Truck",E4/475,IF(Z4="Trailor",E4/1900,IF(Z4="Rigid Truck",E4/950,IF(Z4="Van",E4/95," "))))</f>
        <v>0.40385660945148411</v>
      </c>
      <c r="AH4" s="18" t="str">
        <f t="shared" ref="AH4:AH12" si="13">IF(AA4="Box Truck",F4/475,IF(AA4="Trailor",F4/1900,IF(AA4="Rigid Truck",F4/950,IF(AA4="Van",F4/95," "))))</f>
        <v xml:space="preserve"> </v>
      </c>
      <c r="AI4" s="18">
        <f t="shared" ref="AI4:AI12" si="14">IF(AB4="Box Truck",G4/475,IF(AB4="Trailor",G4/1900,IF(AB4="Rigid Truck",G4/950,IF(AB4="Van",G4/95," "))))</f>
        <v>1.0315609799405692</v>
      </c>
      <c r="AJ4" s="18" t="str">
        <f t="shared" ref="AJ4:AJ12" si="15">IF(AC4="Box Truck",H4/475,IF(AC4="Trailor",H4/1900,IF(AC4="Rigid Truck",H4/950,IF(AC4="Van",H4/95," "))))</f>
        <v xml:space="preserve"> </v>
      </c>
      <c r="AK4" s="17">
        <v>1</v>
      </c>
      <c r="AL4" s="17">
        <v>1</v>
      </c>
      <c r="AM4" s="17">
        <v>7</v>
      </c>
      <c r="AN4" s="17">
        <v>1</v>
      </c>
      <c r="AO4" s="17" t="s">
        <v>201</v>
      </c>
      <c r="AP4" s="17">
        <v>1</v>
      </c>
      <c r="AQ4" s="17" t="s">
        <v>201</v>
      </c>
      <c r="AR4" s="17">
        <f t="shared" ref="AR4:AR12" si="16">IF(W4="Box Truck",13,IF(W4="Trailor",8,IF(W4="Rigid Truck",11,IF(W4="Van",16," "))))</f>
        <v>13</v>
      </c>
      <c r="AS4" s="17">
        <f t="shared" ref="AS4:AS12" si="17">IF(X4="Box Truck",13,IF(X4="Trailor",8,IF(X4="Rigid Truck",11,IF(X4="Van",16," "))))</f>
        <v>8</v>
      </c>
      <c r="AT4" s="17">
        <f t="shared" ref="AT4:AT12" si="18">IF(Y4="Box Truck",13,IF(Y4="Trailor",8,IF(Y4="Rigid Truck",11,IF(Y4="Van",16," "))))</f>
        <v>8</v>
      </c>
      <c r="AU4" s="17">
        <f t="shared" ref="AU4:AU12" si="19">IF(Z4="Box Truck",13,IF(Z4="Trailor",8,IF(Z4="Rigid Truck",11,IF(Z4="Van",16," "))))</f>
        <v>13</v>
      </c>
      <c r="AV4" s="17" t="str">
        <f t="shared" si="2"/>
        <v xml:space="preserve"> </v>
      </c>
      <c r="AW4" s="17">
        <f t="shared" si="3"/>
        <v>8</v>
      </c>
      <c r="AX4" s="17" t="str">
        <f t="shared" si="4"/>
        <v xml:space="preserve"> </v>
      </c>
      <c r="AY4" s="17">
        <f t="shared" ref="AY4:AY12" si="20">AK4*P4</f>
        <v>400</v>
      </c>
      <c r="AZ4" s="17">
        <f t="shared" si="5"/>
        <v>540</v>
      </c>
      <c r="BA4" s="17">
        <f t="shared" si="5"/>
        <v>2520</v>
      </c>
      <c r="BB4" s="17">
        <f t="shared" si="5"/>
        <v>250</v>
      </c>
      <c r="BC4" s="17"/>
      <c r="BD4" s="17">
        <f t="shared" si="5"/>
        <v>150</v>
      </c>
      <c r="BE4" s="17"/>
      <c r="BF4" s="17">
        <f t="shared" ref="BF4:BF12" si="21">AY4/AR4</f>
        <v>30.76923076923077</v>
      </c>
      <c r="BG4" s="17">
        <f t="shared" si="6"/>
        <v>67.5</v>
      </c>
      <c r="BH4" s="17">
        <f t="shared" si="6"/>
        <v>315</v>
      </c>
      <c r="BI4" s="17">
        <f t="shared" si="6"/>
        <v>19.23076923076923</v>
      </c>
      <c r="BJ4" s="17"/>
      <c r="BK4" s="17">
        <f t="shared" si="6"/>
        <v>18.75</v>
      </c>
      <c r="BL4" s="17"/>
      <c r="BM4" s="17">
        <f t="shared" ref="BM4:BM12" si="22">BF4*103.7</f>
        <v>3190.7692307692309</v>
      </c>
      <c r="BN4" s="17">
        <f t="shared" si="7"/>
        <v>6999.75</v>
      </c>
      <c r="BO4" s="17">
        <f t="shared" si="7"/>
        <v>32665.5</v>
      </c>
      <c r="BP4" s="17">
        <f t="shared" si="7"/>
        <v>1994.2307692307693</v>
      </c>
      <c r="BQ4" s="17"/>
      <c r="BR4" s="17">
        <f t="shared" si="7"/>
        <v>1944.375</v>
      </c>
      <c r="BS4" s="17"/>
    </row>
    <row r="5" spans="1:71" x14ac:dyDescent="0.25">
      <c r="A5" s="16">
        <v>44654</v>
      </c>
      <c r="B5" s="17">
        <v>191.07252777725881</v>
      </c>
      <c r="C5" s="17">
        <v>2917.9427069499329</v>
      </c>
      <c r="D5" s="17">
        <v>12054.726451607568</v>
      </c>
      <c r="E5" s="17">
        <v>118.23010181780685</v>
      </c>
      <c r="F5" s="17">
        <v>173.3</v>
      </c>
      <c r="G5" s="17">
        <v>5086.7299999999996</v>
      </c>
      <c r="H5" s="17">
        <v>445.91521680999847</v>
      </c>
      <c r="I5" s="15">
        <v>20</v>
      </c>
      <c r="J5" s="15">
        <v>223</v>
      </c>
      <c r="K5" s="15">
        <v>670</v>
      </c>
      <c r="L5" s="15">
        <v>13</v>
      </c>
      <c r="M5" s="15">
        <v>1</v>
      </c>
      <c r="N5" s="15">
        <v>16</v>
      </c>
      <c r="O5" s="15">
        <v>2</v>
      </c>
      <c r="P5" s="15">
        <v>400</v>
      </c>
      <c r="Q5" s="15">
        <v>540</v>
      </c>
      <c r="R5" s="15">
        <v>360</v>
      </c>
      <c r="S5" s="15">
        <v>250</v>
      </c>
      <c r="T5" s="15">
        <v>730</v>
      </c>
      <c r="U5" s="15">
        <v>150</v>
      </c>
      <c r="V5" s="15">
        <v>210</v>
      </c>
      <c r="W5" s="15" t="str">
        <f t="shared" si="8"/>
        <v>Box Truck</v>
      </c>
      <c r="X5" s="15" t="str">
        <f t="shared" si="0"/>
        <v>Trailor</v>
      </c>
      <c r="Y5" s="15" t="str">
        <f t="shared" si="0"/>
        <v>Trailor</v>
      </c>
      <c r="Z5" s="15" t="str">
        <f t="shared" si="0"/>
        <v>Box Truck</v>
      </c>
      <c r="AA5" s="15" t="str">
        <f t="shared" si="0"/>
        <v>Box Truck</v>
      </c>
      <c r="AB5" s="15" t="str">
        <f t="shared" si="0"/>
        <v>Trailor</v>
      </c>
      <c r="AC5" s="15" t="str">
        <f t="shared" si="0"/>
        <v>Box Truck</v>
      </c>
      <c r="AD5" s="18">
        <f t="shared" si="9"/>
        <v>0.40225795321528174</v>
      </c>
      <c r="AE5" s="18">
        <f t="shared" si="10"/>
        <v>1.5357593194473331</v>
      </c>
      <c r="AF5" s="18">
        <f t="shared" si="11"/>
        <v>6.3445928692671414</v>
      </c>
      <c r="AG5" s="18">
        <f t="shared" si="12"/>
        <v>0.24890547751117231</v>
      </c>
      <c r="AH5" s="18">
        <f t="shared" si="13"/>
        <v>0.36484210526315791</v>
      </c>
      <c r="AI5" s="18">
        <f t="shared" si="14"/>
        <v>2.6772263157894733</v>
      </c>
      <c r="AJ5" s="18">
        <f t="shared" si="15"/>
        <v>0.93876887749473359</v>
      </c>
      <c r="AK5" s="17">
        <v>1</v>
      </c>
      <c r="AL5" s="17">
        <v>2</v>
      </c>
      <c r="AM5" s="17">
        <v>6</v>
      </c>
      <c r="AN5" s="17">
        <v>1</v>
      </c>
      <c r="AO5" s="17">
        <v>1</v>
      </c>
      <c r="AP5" s="17">
        <v>3</v>
      </c>
      <c r="AQ5" s="17">
        <v>1</v>
      </c>
      <c r="AR5" s="17">
        <f t="shared" si="16"/>
        <v>13</v>
      </c>
      <c r="AS5" s="17">
        <f t="shared" si="17"/>
        <v>8</v>
      </c>
      <c r="AT5" s="17">
        <f t="shared" si="18"/>
        <v>8</v>
      </c>
      <c r="AU5" s="17">
        <f t="shared" si="19"/>
        <v>13</v>
      </c>
      <c r="AV5" s="17">
        <f t="shared" si="2"/>
        <v>13</v>
      </c>
      <c r="AW5" s="17">
        <f t="shared" si="3"/>
        <v>8</v>
      </c>
      <c r="AX5" s="17">
        <f t="shared" si="4"/>
        <v>13</v>
      </c>
      <c r="AY5" s="17">
        <f t="shared" si="20"/>
        <v>400</v>
      </c>
      <c r="AZ5" s="17">
        <f t="shared" si="5"/>
        <v>1080</v>
      </c>
      <c r="BA5" s="17">
        <f t="shared" si="5"/>
        <v>2160</v>
      </c>
      <c r="BB5" s="17">
        <f t="shared" si="5"/>
        <v>250</v>
      </c>
      <c r="BC5" s="17">
        <f t="shared" si="5"/>
        <v>730</v>
      </c>
      <c r="BD5" s="17">
        <f t="shared" si="5"/>
        <v>450</v>
      </c>
      <c r="BE5" s="17">
        <f t="shared" si="5"/>
        <v>210</v>
      </c>
      <c r="BF5" s="17">
        <f t="shared" si="21"/>
        <v>30.76923076923077</v>
      </c>
      <c r="BG5" s="17">
        <f t="shared" si="6"/>
        <v>135</v>
      </c>
      <c r="BH5" s="17">
        <f t="shared" si="6"/>
        <v>270</v>
      </c>
      <c r="BI5" s="17">
        <f t="shared" si="6"/>
        <v>19.23076923076923</v>
      </c>
      <c r="BJ5" s="17">
        <f t="shared" si="6"/>
        <v>56.153846153846153</v>
      </c>
      <c r="BK5" s="17">
        <f t="shared" si="6"/>
        <v>56.25</v>
      </c>
      <c r="BL5" s="17">
        <f t="shared" si="6"/>
        <v>16.153846153846153</v>
      </c>
      <c r="BM5" s="17">
        <f t="shared" si="22"/>
        <v>3190.7692307692309</v>
      </c>
      <c r="BN5" s="17">
        <f t="shared" si="7"/>
        <v>13999.5</v>
      </c>
      <c r="BO5" s="17">
        <f t="shared" si="7"/>
        <v>27999</v>
      </c>
      <c r="BP5" s="17">
        <f t="shared" si="7"/>
        <v>1994.2307692307693</v>
      </c>
      <c r="BQ5" s="17">
        <f t="shared" si="7"/>
        <v>5823.1538461538466</v>
      </c>
      <c r="BR5" s="17">
        <f t="shared" si="7"/>
        <v>5833.125</v>
      </c>
      <c r="BS5" s="17">
        <f t="shared" si="7"/>
        <v>1675.1538461538462</v>
      </c>
    </row>
    <row r="6" spans="1:71" x14ac:dyDescent="0.25">
      <c r="A6" s="16">
        <v>44655</v>
      </c>
      <c r="B6" s="17">
        <v>123.79494648549807</v>
      </c>
      <c r="C6" s="17">
        <v>2702.1492924359586</v>
      </c>
      <c r="D6" s="17">
        <v>12145.318297419224</v>
      </c>
      <c r="E6" s="17">
        <v>40.250053107824023</v>
      </c>
      <c r="F6" s="17"/>
      <c r="G6" s="17">
        <v>2646.8436218859515</v>
      </c>
      <c r="H6" s="17">
        <v>270.75578736800389</v>
      </c>
      <c r="I6" s="15">
        <v>12</v>
      </c>
      <c r="J6" s="15">
        <v>227</v>
      </c>
      <c r="K6" s="15">
        <v>643</v>
      </c>
      <c r="L6" s="15">
        <v>14</v>
      </c>
      <c r="N6" s="15">
        <v>20</v>
      </c>
      <c r="O6" s="15">
        <v>3</v>
      </c>
      <c r="P6" s="15">
        <v>400</v>
      </c>
      <c r="Q6" s="15">
        <v>540</v>
      </c>
      <c r="R6" s="15">
        <v>360</v>
      </c>
      <c r="S6" s="15">
        <v>250</v>
      </c>
      <c r="U6" s="15">
        <v>150</v>
      </c>
      <c r="V6" s="15">
        <v>210</v>
      </c>
      <c r="W6" s="15" t="str">
        <f t="shared" si="8"/>
        <v>Box Truck</v>
      </c>
      <c r="X6" s="15" t="str">
        <f t="shared" si="0"/>
        <v>Trailor</v>
      </c>
      <c r="Y6" s="15" t="str">
        <f t="shared" si="0"/>
        <v>Trailor</v>
      </c>
      <c r="Z6" s="15" t="str">
        <f t="shared" si="0"/>
        <v>Van</v>
      </c>
      <c r="AA6" s="15" t="str">
        <f t="shared" si="0"/>
        <v xml:space="preserve"> </v>
      </c>
      <c r="AB6" s="15" t="str">
        <f t="shared" si="0"/>
        <v>Trailor</v>
      </c>
      <c r="AC6" s="15" t="str">
        <f t="shared" si="0"/>
        <v>Box Truck</v>
      </c>
      <c r="AD6" s="18">
        <f t="shared" si="9"/>
        <v>0.26062093996946961</v>
      </c>
      <c r="AE6" s="18">
        <f t="shared" si="10"/>
        <v>1.4221838381241887</v>
      </c>
      <c r="AF6" s="18">
        <f t="shared" si="11"/>
        <v>6.3922727881153811</v>
      </c>
      <c r="AG6" s="18">
        <f t="shared" si="12"/>
        <v>0.42368476955604234</v>
      </c>
      <c r="AH6" s="18" t="str">
        <f t="shared" si="13"/>
        <v xml:space="preserve"> </v>
      </c>
      <c r="AI6" s="18">
        <f t="shared" si="14"/>
        <v>1.3930755904662904</v>
      </c>
      <c r="AJ6" s="18">
        <f t="shared" si="15"/>
        <v>0.57001218393263975</v>
      </c>
      <c r="AK6" s="17">
        <v>1</v>
      </c>
      <c r="AL6" s="17">
        <v>1</v>
      </c>
      <c r="AM6" s="17">
        <v>6</v>
      </c>
      <c r="AN6" s="17">
        <v>1</v>
      </c>
      <c r="AO6" s="17" t="s">
        <v>201</v>
      </c>
      <c r="AP6" s="17">
        <v>1</v>
      </c>
      <c r="AQ6" s="17">
        <v>1</v>
      </c>
      <c r="AR6" s="17">
        <f t="shared" si="16"/>
        <v>13</v>
      </c>
      <c r="AS6" s="17">
        <f t="shared" si="17"/>
        <v>8</v>
      </c>
      <c r="AT6" s="17">
        <f t="shared" si="18"/>
        <v>8</v>
      </c>
      <c r="AU6" s="17">
        <f t="shared" si="19"/>
        <v>16</v>
      </c>
      <c r="AV6" s="17" t="str">
        <f t="shared" si="2"/>
        <v xml:space="preserve"> </v>
      </c>
      <c r="AW6" s="17">
        <f t="shared" si="3"/>
        <v>8</v>
      </c>
      <c r="AX6" s="17">
        <f t="shared" si="4"/>
        <v>13</v>
      </c>
      <c r="AY6" s="17">
        <f t="shared" si="20"/>
        <v>400</v>
      </c>
      <c r="AZ6" s="17">
        <f t="shared" si="5"/>
        <v>540</v>
      </c>
      <c r="BA6" s="17">
        <f t="shared" si="5"/>
        <v>2160</v>
      </c>
      <c r="BB6" s="17">
        <f t="shared" si="5"/>
        <v>250</v>
      </c>
      <c r="BC6" s="17"/>
      <c r="BD6" s="17">
        <f t="shared" si="5"/>
        <v>150</v>
      </c>
      <c r="BE6" s="17">
        <f t="shared" si="5"/>
        <v>210</v>
      </c>
      <c r="BF6" s="17">
        <f t="shared" si="21"/>
        <v>30.76923076923077</v>
      </c>
      <c r="BG6" s="17">
        <f t="shared" si="6"/>
        <v>67.5</v>
      </c>
      <c r="BH6" s="17">
        <f t="shared" si="6"/>
        <v>270</v>
      </c>
      <c r="BI6" s="17">
        <f t="shared" si="6"/>
        <v>15.625</v>
      </c>
      <c r="BJ6" s="17"/>
      <c r="BK6" s="17">
        <f t="shared" si="6"/>
        <v>18.75</v>
      </c>
      <c r="BL6" s="17">
        <f t="shared" si="6"/>
        <v>16.153846153846153</v>
      </c>
      <c r="BM6" s="17">
        <f t="shared" si="22"/>
        <v>3190.7692307692309</v>
      </c>
      <c r="BN6" s="17">
        <f t="shared" si="7"/>
        <v>6999.75</v>
      </c>
      <c r="BO6" s="17">
        <f t="shared" si="7"/>
        <v>27999</v>
      </c>
      <c r="BP6" s="17">
        <f t="shared" si="7"/>
        <v>1620.3125</v>
      </c>
      <c r="BQ6" s="17"/>
      <c r="BR6" s="17">
        <f t="shared" si="7"/>
        <v>1944.375</v>
      </c>
      <c r="BS6" s="17">
        <f t="shared" si="7"/>
        <v>1675.1538461538462</v>
      </c>
    </row>
    <row r="7" spans="1:71" x14ac:dyDescent="0.25">
      <c r="A7" s="16">
        <v>44658</v>
      </c>
      <c r="B7" s="17">
        <v>241.90079732782613</v>
      </c>
      <c r="C7" s="17">
        <v>2931.0891061770794</v>
      </c>
      <c r="D7" s="17">
        <v>14282.213675239991</v>
      </c>
      <c r="E7" s="17">
        <v>102.65878910835458</v>
      </c>
      <c r="F7" s="17"/>
      <c r="G7" s="17">
        <v>2443.9385813949539</v>
      </c>
      <c r="H7" s="17"/>
      <c r="I7" s="15">
        <v>21</v>
      </c>
      <c r="J7" s="15">
        <v>224</v>
      </c>
      <c r="K7" s="15">
        <v>670</v>
      </c>
      <c r="L7" s="15">
        <v>21</v>
      </c>
      <c r="N7" s="15">
        <v>17</v>
      </c>
      <c r="P7" s="15">
        <v>400</v>
      </c>
      <c r="Q7" s="15">
        <v>540</v>
      </c>
      <c r="R7" s="15">
        <v>360</v>
      </c>
      <c r="S7" s="15">
        <v>250</v>
      </c>
      <c r="U7" s="15">
        <v>150</v>
      </c>
      <c r="W7" s="15" t="str">
        <f t="shared" si="8"/>
        <v>Box Truck</v>
      </c>
      <c r="X7" s="15" t="str">
        <f t="shared" si="0"/>
        <v>Trailor</v>
      </c>
      <c r="Y7" s="15" t="str">
        <f t="shared" si="0"/>
        <v>Trailor</v>
      </c>
      <c r="Z7" s="15" t="str">
        <f t="shared" si="0"/>
        <v>Box Truck</v>
      </c>
      <c r="AA7" s="15" t="str">
        <f t="shared" si="0"/>
        <v xml:space="preserve"> </v>
      </c>
      <c r="AB7" s="15" t="str">
        <f t="shared" si="0"/>
        <v>Trailor</v>
      </c>
      <c r="AC7" s="15" t="str">
        <f t="shared" si="0"/>
        <v xml:space="preserve"> </v>
      </c>
      <c r="AD7" s="18">
        <f t="shared" si="9"/>
        <v>0.50926483647963394</v>
      </c>
      <c r="AE7" s="18">
        <f t="shared" si="10"/>
        <v>1.542678476935305</v>
      </c>
      <c r="AF7" s="18">
        <f t="shared" si="11"/>
        <v>7.5169545659157846</v>
      </c>
      <c r="AG7" s="18">
        <f t="shared" si="12"/>
        <v>0.21612376654390439</v>
      </c>
      <c r="AH7" s="18" t="str">
        <f t="shared" si="13"/>
        <v xml:space="preserve"> </v>
      </c>
      <c r="AI7" s="18">
        <f t="shared" si="14"/>
        <v>1.286283463892081</v>
      </c>
      <c r="AJ7" s="18" t="str">
        <f t="shared" si="15"/>
        <v xml:space="preserve"> </v>
      </c>
      <c r="AK7" s="17">
        <v>0.50926483647963394</v>
      </c>
      <c r="AL7" s="17">
        <v>2</v>
      </c>
      <c r="AM7" s="17">
        <v>8</v>
      </c>
      <c r="AN7" s="17">
        <v>1</v>
      </c>
      <c r="AO7" s="17" t="s">
        <v>201</v>
      </c>
      <c r="AP7" s="17">
        <v>1</v>
      </c>
      <c r="AQ7" s="17" t="s">
        <v>201</v>
      </c>
      <c r="AR7" s="17">
        <f t="shared" si="16"/>
        <v>13</v>
      </c>
      <c r="AS7" s="17">
        <f t="shared" si="17"/>
        <v>8</v>
      </c>
      <c r="AT7" s="17">
        <f t="shared" si="18"/>
        <v>8</v>
      </c>
      <c r="AU7" s="17">
        <f t="shared" si="19"/>
        <v>13</v>
      </c>
      <c r="AV7" s="17" t="str">
        <f t="shared" si="2"/>
        <v xml:space="preserve"> </v>
      </c>
      <c r="AW7" s="17">
        <f t="shared" si="3"/>
        <v>8</v>
      </c>
      <c r="AX7" s="17" t="str">
        <f t="shared" si="4"/>
        <v xml:space="preserve"> </v>
      </c>
      <c r="AY7" s="17">
        <f t="shared" si="20"/>
        <v>203.70593459185358</v>
      </c>
      <c r="AZ7" s="17">
        <f t="shared" si="5"/>
        <v>1080</v>
      </c>
      <c r="BA7" s="17">
        <f t="shared" si="5"/>
        <v>2880</v>
      </c>
      <c r="BB7" s="17">
        <f t="shared" si="5"/>
        <v>250</v>
      </c>
      <c r="BC7" s="17"/>
      <c r="BD7" s="17">
        <f t="shared" si="5"/>
        <v>150</v>
      </c>
      <c r="BE7" s="17"/>
      <c r="BF7" s="17">
        <f t="shared" si="21"/>
        <v>15.669687276296429</v>
      </c>
      <c r="BG7" s="17">
        <f t="shared" si="6"/>
        <v>135</v>
      </c>
      <c r="BH7" s="17">
        <f t="shared" si="6"/>
        <v>360</v>
      </c>
      <c r="BI7" s="17">
        <f t="shared" si="6"/>
        <v>19.23076923076923</v>
      </c>
      <c r="BJ7" s="17"/>
      <c r="BK7" s="17">
        <f t="shared" si="6"/>
        <v>18.75</v>
      </c>
      <c r="BL7" s="17"/>
      <c r="BM7" s="17">
        <f t="shared" si="22"/>
        <v>1624.9465705519397</v>
      </c>
      <c r="BN7" s="17">
        <f t="shared" si="7"/>
        <v>13999.5</v>
      </c>
      <c r="BO7" s="17">
        <f t="shared" si="7"/>
        <v>37332</v>
      </c>
      <c r="BP7" s="17">
        <f t="shared" si="7"/>
        <v>1994.2307692307693</v>
      </c>
      <c r="BQ7" s="17"/>
      <c r="BR7" s="17">
        <f t="shared" si="7"/>
        <v>1944.375</v>
      </c>
      <c r="BS7" s="17"/>
    </row>
    <row r="8" spans="1:71" x14ac:dyDescent="0.25">
      <c r="A8" s="16">
        <v>44659</v>
      </c>
      <c r="B8" s="17">
        <v>110.97909599493758</v>
      </c>
      <c r="C8" s="17">
        <v>2389.1430225326153</v>
      </c>
      <c r="D8" s="17">
        <v>11395.481135976685</v>
      </c>
      <c r="E8" s="17">
        <v>185.49466299073509</v>
      </c>
      <c r="F8" s="17"/>
      <c r="G8" s="17">
        <v>3071.0944724360861</v>
      </c>
      <c r="H8" s="17">
        <v>41.835968331404835</v>
      </c>
      <c r="I8" s="15">
        <v>13</v>
      </c>
      <c r="J8" s="15">
        <v>173</v>
      </c>
      <c r="K8" s="15">
        <v>668</v>
      </c>
      <c r="L8" s="15">
        <v>28</v>
      </c>
      <c r="N8" s="15">
        <v>15</v>
      </c>
      <c r="O8" s="15">
        <v>2</v>
      </c>
      <c r="P8" s="15">
        <v>400</v>
      </c>
      <c r="Q8" s="15">
        <v>540</v>
      </c>
      <c r="R8" s="15">
        <v>360</v>
      </c>
      <c r="S8" s="15">
        <v>250</v>
      </c>
      <c r="U8" s="15">
        <v>150</v>
      </c>
      <c r="V8" s="15">
        <v>210</v>
      </c>
      <c r="W8" s="15" t="str">
        <f t="shared" si="8"/>
        <v>Box Truck</v>
      </c>
      <c r="X8" s="15" t="str">
        <f t="shared" si="0"/>
        <v>Trailor</v>
      </c>
      <c r="Y8" s="15" t="str">
        <f t="shared" si="0"/>
        <v>Trailor</v>
      </c>
      <c r="Z8" s="15" t="str">
        <f t="shared" si="0"/>
        <v>Box Truck</v>
      </c>
      <c r="AA8" s="15" t="str">
        <f t="shared" si="0"/>
        <v xml:space="preserve"> </v>
      </c>
      <c r="AB8" s="15" t="str">
        <f t="shared" si="0"/>
        <v>Trailor</v>
      </c>
      <c r="AC8" s="15" t="str">
        <f t="shared" si="0"/>
        <v>Van</v>
      </c>
      <c r="AD8" s="18">
        <f t="shared" si="9"/>
        <v>0.23364020209460543</v>
      </c>
      <c r="AE8" s="18">
        <f t="shared" si="10"/>
        <v>1.2574436960697974</v>
      </c>
      <c r="AF8" s="18">
        <f t="shared" si="11"/>
        <v>5.9976216505140441</v>
      </c>
      <c r="AG8" s="18">
        <f t="shared" si="12"/>
        <v>0.39051507998049495</v>
      </c>
      <c r="AH8" s="18" t="str">
        <f t="shared" si="13"/>
        <v xml:space="preserve"> </v>
      </c>
      <c r="AI8" s="18">
        <f t="shared" si="14"/>
        <v>1.6163655118084663</v>
      </c>
      <c r="AJ8" s="18">
        <f t="shared" si="15"/>
        <v>0.44037861401478773</v>
      </c>
      <c r="AK8" s="17">
        <v>1</v>
      </c>
      <c r="AL8" s="17">
        <v>1</v>
      </c>
      <c r="AM8" s="17">
        <v>6</v>
      </c>
      <c r="AN8" s="17">
        <v>1</v>
      </c>
      <c r="AO8" s="17" t="s">
        <v>201</v>
      </c>
      <c r="AP8" s="17">
        <v>2</v>
      </c>
      <c r="AQ8" s="17">
        <v>1</v>
      </c>
      <c r="AR8" s="17">
        <f t="shared" si="16"/>
        <v>13</v>
      </c>
      <c r="AS8" s="17">
        <f t="shared" si="17"/>
        <v>8</v>
      </c>
      <c r="AT8" s="17">
        <f t="shared" si="18"/>
        <v>8</v>
      </c>
      <c r="AU8" s="17">
        <f t="shared" si="19"/>
        <v>13</v>
      </c>
      <c r="AV8" s="17" t="str">
        <f t="shared" si="2"/>
        <v xml:space="preserve"> </v>
      </c>
      <c r="AW8" s="17">
        <f t="shared" si="3"/>
        <v>8</v>
      </c>
      <c r="AX8" s="17">
        <f t="shared" si="4"/>
        <v>16</v>
      </c>
      <c r="AY8" s="17">
        <f t="shared" si="20"/>
        <v>400</v>
      </c>
      <c r="AZ8" s="17">
        <f t="shared" si="5"/>
        <v>540</v>
      </c>
      <c r="BA8" s="17">
        <f t="shared" si="5"/>
        <v>2160</v>
      </c>
      <c r="BB8" s="17">
        <f t="shared" si="5"/>
        <v>250</v>
      </c>
      <c r="BC8" s="17"/>
      <c r="BD8" s="17">
        <f t="shared" si="5"/>
        <v>300</v>
      </c>
      <c r="BE8" s="17">
        <f t="shared" si="5"/>
        <v>210</v>
      </c>
      <c r="BF8" s="17">
        <f t="shared" si="21"/>
        <v>30.76923076923077</v>
      </c>
      <c r="BG8" s="17">
        <f t="shared" si="6"/>
        <v>67.5</v>
      </c>
      <c r="BH8" s="17">
        <f t="shared" si="6"/>
        <v>270</v>
      </c>
      <c r="BI8" s="17">
        <f t="shared" si="6"/>
        <v>19.23076923076923</v>
      </c>
      <c r="BJ8" s="17"/>
      <c r="BK8" s="17">
        <f t="shared" si="6"/>
        <v>37.5</v>
      </c>
      <c r="BL8" s="17">
        <f t="shared" si="6"/>
        <v>13.125</v>
      </c>
      <c r="BM8" s="17">
        <f t="shared" si="22"/>
        <v>3190.7692307692309</v>
      </c>
      <c r="BN8" s="17">
        <f t="shared" si="7"/>
        <v>6999.75</v>
      </c>
      <c r="BO8" s="17">
        <f t="shared" si="7"/>
        <v>27999</v>
      </c>
      <c r="BP8" s="17">
        <f t="shared" si="7"/>
        <v>1994.2307692307693</v>
      </c>
      <c r="BQ8" s="17"/>
      <c r="BR8" s="17">
        <f t="shared" si="7"/>
        <v>3888.75</v>
      </c>
      <c r="BS8" s="17">
        <f t="shared" si="7"/>
        <v>1361.0625</v>
      </c>
    </row>
    <row r="9" spans="1:71" x14ac:dyDescent="0.25">
      <c r="A9" s="16">
        <v>44660</v>
      </c>
      <c r="B9" s="17">
        <v>91.900318180876596</v>
      </c>
      <c r="C9" s="17">
        <v>2499.969792454538</v>
      </c>
      <c r="D9" s="17">
        <v>13704.221913826079</v>
      </c>
      <c r="E9" s="17">
        <v>363.8483292227653</v>
      </c>
      <c r="F9" s="17"/>
      <c r="G9" s="17">
        <v>3200.3417449288504</v>
      </c>
      <c r="H9" s="17"/>
      <c r="I9" s="15">
        <v>12</v>
      </c>
      <c r="J9" s="15">
        <v>209</v>
      </c>
      <c r="K9" s="15">
        <v>650</v>
      </c>
      <c r="L9" s="15">
        <v>36</v>
      </c>
      <c r="N9" s="15">
        <v>18</v>
      </c>
      <c r="P9" s="15">
        <v>400</v>
      </c>
      <c r="Q9" s="15">
        <v>540</v>
      </c>
      <c r="R9" s="15">
        <v>360</v>
      </c>
      <c r="S9" s="15">
        <v>250</v>
      </c>
      <c r="U9" s="15">
        <v>150</v>
      </c>
      <c r="W9" s="15" t="str">
        <f t="shared" si="8"/>
        <v>Van</v>
      </c>
      <c r="X9" s="15" t="str">
        <f t="shared" si="0"/>
        <v>Trailor</v>
      </c>
      <c r="Y9" s="15" t="str">
        <f t="shared" si="0"/>
        <v>Trailor</v>
      </c>
      <c r="Z9" s="15" t="str">
        <f t="shared" si="0"/>
        <v>Box Truck</v>
      </c>
      <c r="AA9" s="15" t="str">
        <f t="shared" si="0"/>
        <v xml:space="preserve"> </v>
      </c>
      <c r="AB9" s="15" t="str">
        <f t="shared" si="0"/>
        <v>Trailor</v>
      </c>
      <c r="AC9" s="15" t="str">
        <f t="shared" si="0"/>
        <v xml:space="preserve"> </v>
      </c>
      <c r="AD9" s="18">
        <f t="shared" si="9"/>
        <v>0.96737177032501676</v>
      </c>
      <c r="AE9" s="18">
        <f t="shared" si="10"/>
        <v>1.3157735749760726</v>
      </c>
      <c r="AF9" s="18">
        <f t="shared" si="11"/>
        <v>7.2127483756979363</v>
      </c>
      <c r="AG9" s="18">
        <f t="shared" si="12"/>
        <v>0.76599648257424269</v>
      </c>
      <c r="AH9" s="18" t="str">
        <f t="shared" si="13"/>
        <v xml:space="preserve"> </v>
      </c>
      <c r="AI9" s="18">
        <f t="shared" si="14"/>
        <v>1.684390392067816</v>
      </c>
      <c r="AJ9" s="18" t="str">
        <f t="shared" si="15"/>
        <v xml:space="preserve"> </v>
      </c>
      <c r="AK9" s="17">
        <v>0.96737177032501676</v>
      </c>
      <c r="AL9" s="17">
        <v>1</v>
      </c>
      <c r="AM9" s="17">
        <v>7</v>
      </c>
      <c r="AN9" s="17">
        <v>1</v>
      </c>
      <c r="AO9" s="17" t="s">
        <v>201</v>
      </c>
      <c r="AP9" s="17">
        <v>2</v>
      </c>
      <c r="AQ9" s="17" t="s">
        <v>201</v>
      </c>
      <c r="AR9" s="17">
        <f t="shared" si="16"/>
        <v>16</v>
      </c>
      <c r="AS9" s="17">
        <f t="shared" si="17"/>
        <v>8</v>
      </c>
      <c r="AT9" s="17">
        <f t="shared" si="18"/>
        <v>8</v>
      </c>
      <c r="AU9" s="17">
        <f t="shared" si="19"/>
        <v>13</v>
      </c>
      <c r="AV9" s="17" t="str">
        <f t="shared" si="2"/>
        <v xml:space="preserve"> </v>
      </c>
      <c r="AW9" s="17">
        <f t="shared" si="3"/>
        <v>8</v>
      </c>
      <c r="AX9" s="17" t="str">
        <f t="shared" si="4"/>
        <v xml:space="preserve"> </v>
      </c>
      <c r="AY9" s="17">
        <f t="shared" si="20"/>
        <v>386.94870813000671</v>
      </c>
      <c r="AZ9" s="17">
        <f t="shared" si="5"/>
        <v>540</v>
      </c>
      <c r="BA9" s="17">
        <f t="shared" si="5"/>
        <v>2520</v>
      </c>
      <c r="BB9" s="17">
        <f t="shared" si="5"/>
        <v>250</v>
      </c>
      <c r="BC9" s="17"/>
      <c r="BD9" s="17">
        <f t="shared" si="5"/>
        <v>300</v>
      </c>
      <c r="BE9" s="17"/>
      <c r="BF9" s="17">
        <f t="shared" si="21"/>
        <v>24.184294258125419</v>
      </c>
      <c r="BG9" s="17">
        <f t="shared" si="6"/>
        <v>67.5</v>
      </c>
      <c r="BH9" s="17">
        <f t="shared" si="6"/>
        <v>315</v>
      </c>
      <c r="BI9" s="17">
        <f t="shared" si="6"/>
        <v>19.23076923076923</v>
      </c>
      <c r="BJ9" s="17"/>
      <c r="BK9" s="17">
        <f t="shared" si="6"/>
        <v>37.5</v>
      </c>
      <c r="BL9" s="17"/>
      <c r="BM9" s="17">
        <f t="shared" si="22"/>
        <v>2507.911314567606</v>
      </c>
      <c r="BN9" s="17">
        <f t="shared" si="7"/>
        <v>6999.75</v>
      </c>
      <c r="BO9" s="17">
        <f t="shared" si="7"/>
        <v>32665.5</v>
      </c>
      <c r="BP9" s="17">
        <f t="shared" si="7"/>
        <v>1994.2307692307693</v>
      </c>
      <c r="BQ9" s="17"/>
      <c r="BR9" s="17">
        <f t="shared" si="7"/>
        <v>3888.75</v>
      </c>
      <c r="BS9" s="17"/>
    </row>
    <row r="10" spans="1:71" x14ac:dyDescent="0.25">
      <c r="A10" s="16">
        <v>44661</v>
      </c>
      <c r="B10" s="17">
        <v>199.73449147030581</v>
      </c>
      <c r="C10" s="17">
        <v>2670.5586269155033</v>
      </c>
      <c r="D10" s="17">
        <v>10067.985652227368</v>
      </c>
      <c r="E10" s="17">
        <v>75.960951526952272</v>
      </c>
      <c r="F10" s="17"/>
      <c r="G10" s="17">
        <v>2738.6490680934044</v>
      </c>
      <c r="H10" s="17">
        <v>616.203923613847</v>
      </c>
      <c r="I10" s="15">
        <v>22</v>
      </c>
      <c r="J10" s="15">
        <v>218</v>
      </c>
      <c r="K10" s="15">
        <v>587</v>
      </c>
      <c r="L10" s="15">
        <v>12</v>
      </c>
      <c r="N10" s="15">
        <v>18</v>
      </c>
      <c r="O10" s="15">
        <v>3</v>
      </c>
      <c r="P10" s="15">
        <v>400</v>
      </c>
      <c r="Q10" s="15">
        <v>540</v>
      </c>
      <c r="R10" s="15">
        <v>360</v>
      </c>
      <c r="S10" s="15">
        <v>250</v>
      </c>
      <c r="U10" s="15">
        <v>150</v>
      </c>
      <c r="V10" s="15">
        <v>210</v>
      </c>
      <c r="W10" s="15" t="str">
        <f t="shared" si="8"/>
        <v>Box Truck</v>
      </c>
      <c r="X10" s="15" t="str">
        <f t="shared" si="0"/>
        <v>Trailor</v>
      </c>
      <c r="Y10" s="15" t="str">
        <f t="shared" si="0"/>
        <v>Trailor</v>
      </c>
      <c r="Z10" s="15" t="str">
        <f t="shared" si="0"/>
        <v>Van</v>
      </c>
      <c r="AA10" s="15" t="str">
        <f t="shared" si="0"/>
        <v xml:space="preserve"> </v>
      </c>
      <c r="AB10" s="15" t="str">
        <f t="shared" si="0"/>
        <v>Trailor</v>
      </c>
      <c r="AC10" s="15" t="str">
        <f t="shared" si="0"/>
        <v>Rigid Truck</v>
      </c>
      <c r="AD10" s="18">
        <f t="shared" si="9"/>
        <v>0.42049366625327539</v>
      </c>
      <c r="AE10" s="18">
        <f t="shared" si="10"/>
        <v>1.4055571720607911</v>
      </c>
      <c r="AF10" s="18">
        <f t="shared" si="11"/>
        <v>5.2989398169617727</v>
      </c>
      <c r="AG10" s="18">
        <f t="shared" si="12"/>
        <v>0.79958896344160291</v>
      </c>
      <c r="AH10" s="18" t="str">
        <f t="shared" si="13"/>
        <v xml:space="preserve"> </v>
      </c>
      <c r="AI10" s="18">
        <f t="shared" si="14"/>
        <v>1.4413942463649496</v>
      </c>
      <c r="AJ10" s="18">
        <f t="shared" si="15"/>
        <v>0.64863570906720736</v>
      </c>
      <c r="AK10" s="17">
        <v>1</v>
      </c>
      <c r="AL10" s="17">
        <v>1</v>
      </c>
      <c r="AM10" s="17">
        <v>5</v>
      </c>
      <c r="AN10" s="17">
        <v>1</v>
      </c>
      <c r="AO10" s="17" t="s">
        <v>201</v>
      </c>
      <c r="AP10" s="17">
        <v>1</v>
      </c>
      <c r="AQ10" s="17">
        <v>1</v>
      </c>
      <c r="AR10" s="17">
        <f t="shared" si="16"/>
        <v>13</v>
      </c>
      <c r="AS10" s="17">
        <f t="shared" si="17"/>
        <v>8</v>
      </c>
      <c r="AT10" s="17">
        <f t="shared" si="18"/>
        <v>8</v>
      </c>
      <c r="AU10" s="17">
        <f t="shared" si="19"/>
        <v>16</v>
      </c>
      <c r="AV10" s="17" t="str">
        <f t="shared" si="2"/>
        <v xml:space="preserve"> </v>
      </c>
      <c r="AW10" s="17">
        <f t="shared" si="3"/>
        <v>8</v>
      </c>
      <c r="AX10" s="17">
        <f t="shared" si="4"/>
        <v>11</v>
      </c>
      <c r="AY10" s="17">
        <f t="shared" si="20"/>
        <v>400</v>
      </c>
      <c r="AZ10" s="17">
        <f t="shared" si="5"/>
        <v>540</v>
      </c>
      <c r="BA10" s="17">
        <f t="shared" si="5"/>
        <v>1800</v>
      </c>
      <c r="BB10" s="17">
        <f t="shared" si="5"/>
        <v>250</v>
      </c>
      <c r="BC10" s="17"/>
      <c r="BD10" s="17">
        <f t="shared" si="5"/>
        <v>150</v>
      </c>
      <c r="BE10" s="17">
        <f t="shared" si="5"/>
        <v>210</v>
      </c>
      <c r="BF10" s="17">
        <f t="shared" si="21"/>
        <v>30.76923076923077</v>
      </c>
      <c r="BG10" s="17">
        <f t="shared" si="6"/>
        <v>67.5</v>
      </c>
      <c r="BH10" s="17">
        <f t="shared" si="6"/>
        <v>225</v>
      </c>
      <c r="BI10" s="17">
        <f t="shared" si="6"/>
        <v>15.625</v>
      </c>
      <c r="BJ10" s="17"/>
      <c r="BK10" s="17">
        <f t="shared" si="6"/>
        <v>18.75</v>
      </c>
      <c r="BL10" s="17">
        <f t="shared" si="6"/>
        <v>19.09090909090909</v>
      </c>
      <c r="BM10" s="17">
        <f t="shared" si="22"/>
        <v>3190.7692307692309</v>
      </c>
      <c r="BN10" s="17">
        <f t="shared" si="7"/>
        <v>6999.75</v>
      </c>
      <c r="BO10" s="17">
        <f t="shared" si="7"/>
        <v>23332.5</v>
      </c>
      <c r="BP10" s="17">
        <f t="shared" si="7"/>
        <v>1620.3125</v>
      </c>
      <c r="BQ10" s="17"/>
      <c r="BR10" s="17">
        <f t="shared" si="7"/>
        <v>1944.375</v>
      </c>
      <c r="BS10" s="17">
        <f t="shared" si="7"/>
        <v>1979.7272727272727</v>
      </c>
    </row>
    <row r="11" spans="1:71" x14ac:dyDescent="0.25">
      <c r="A11" s="16">
        <v>44662</v>
      </c>
      <c r="B11" s="17">
        <v>97.829622042767085</v>
      </c>
      <c r="C11" s="17">
        <v>2657.7159406525934</v>
      </c>
      <c r="D11" s="17">
        <v>10968.701503096783</v>
      </c>
      <c r="E11" s="17">
        <v>100.94216202341208</v>
      </c>
      <c r="F11" s="17"/>
      <c r="G11" s="17">
        <v>5260.571236217017</v>
      </c>
      <c r="H11" s="17">
        <v>198.98860708970446</v>
      </c>
      <c r="I11" s="15">
        <v>14</v>
      </c>
      <c r="J11" s="15">
        <v>207</v>
      </c>
      <c r="K11" s="15">
        <v>653</v>
      </c>
      <c r="L11" s="15">
        <v>21</v>
      </c>
      <c r="N11" s="15">
        <v>20</v>
      </c>
      <c r="O11" s="15">
        <v>3</v>
      </c>
      <c r="P11" s="15">
        <v>400</v>
      </c>
      <c r="Q11" s="15">
        <v>540</v>
      </c>
      <c r="R11" s="15">
        <v>360</v>
      </c>
      <c r="S11" s="15">
        <v>250</v>
      </c>
      <c r="U11" s="15">
        <v>150</v>
      </c>
      <c r="V11" s="15">
        <v>210</v>
      </c>
      <c r="W11" s="15" t="str">
        <f t="shared" si="8"/>
        <v>Van</v>
      </c>
      <c r="X11" s="15" t="str">
        <f t="shared" si="0"/>
        <v>Trailor</v>
      </c>
      <c r="Y11" s="15" t="str">
        <f t="shared" si="0"/>
        <v>Trailor</v>
      </c>
      <c r="Z11" s="15" t="str">
        <f t="shared" si="0"/>
        <v>Box Truck</v>
      </c>
      <c r="AA11" s="15" t="str">
        <f t="shared" si="0"/>
        <v xml:space="preserve"> </v>
      </c>
      <c r="AB11" s="15" t="str">
        <f t="shared" si="0"/>
        <v>Trailor</v>
      </c>
      <c r="AC11" s="15" t="str">
        <f t="shared" si="0"/>
        <v>Box Truck</v>
      </c>
      <c r="AD11" s="18">
        <f t="shared" si="9"/>
        <v>1.029785495187022</v>
      </c>
      <c r="AE11" s="18">
        <f t="shared" si="10"/>
        <v>1.3987978635013649</v>
      </c>
      <c r="AF11" s="18">
        <f t="shared" si="11"/>
        <v>5.7730007911035699</v>
      </c>
      <c r="AG11" s="18">
        <f t="shared" si="12"/>
        <v>0.21250981478613071</v>
      </c>
      <c r="AH11" s="18" t="str">
        <f t="shared" si="13"/>
        <v xml:space="preserve"> </v>
      </c>
      <c r="AI11" s="18">
        <f t="shared" si="14"/>
        <v>2.7687217032721141</v>
      </c>
      <c r="AJ11" s="18">
        <f t="shared" si="15"/>
        <v>0.41892338334674623</v>
      </c>
      <c r="AK11" s="17">
        <v>1.029785495187022</v>
      </c>
      <c r="AL11" s="17">
        <v>1</v>
      </c>
      <c r="AM11" s="17">
        <v>6</v>
      </c>
      <c r="AN11" s="17">
        <v>1</v>
      </c>
      <c r="AO11" s="17" t="s">
        <v>201</v>
      </c>
      <c r="AP11" s="17">
        <v>3</v>
      </c>
      <c r="AQ11" s="17">
        <v>1</v>
      </c>
      <c r="AR11" s="17">
        <f t="shared" si="16"/>
        <v>16</v>
      </c>
      <c r="AS11" s="17">
        <f t="shared" si="17"/>
        <v>8</v>
      </c>
      <c r="AT11" s="17">
        <f t="shared" si="18"/>
        <v>8</v>
      </c>
      <c r="AU11" s="17">
        <f t="shared" si="19"/>
        <v>13</v>
      </c>
      <c r="AV11" s="17" t="str">
        <f t="shared" si="2"/>
        <v xml:space="preserve"> </v>
      </c>
      <c r="AW11" s="17">
        <f t="shared" si="3"/>
        <v>8</v>
      </c>
      <c r="AX11" s="17">
        <f t="shared" si="4"/>
        <v>13</v>
      </c>
      <c r="AY11" s="17">
        <f t="shared" si="20"/>
        <v>411.91419807480878</v>
      </c>
      <c r="AZ11" s="17">
        <f t="shared" si="5"/>
        <v>540</v>
      </c>
      <c r="BA11" s="17">
        <f t="shared" si="5"/>
        <v>2160</v>
      </c>
      <c r="BB11" s="17">
        <f t="shared" si="5"/>
        <v>250</v>
      </c>
      <c r="BC11" s="17"/>
      <c r="BD11" s="17">
        <f t="shared" si="5"/>
        <v>450</v>
      </c>
      <c r="BE11" s="17">
        <f t="shared" si="5"/>
        <v>210</v>
      </c>
      <c r="BF11" s="17">
        <f t="shared" si="21"/>
        <v>25.744637379675549</v>
      </c>
      <c r="BG11" s="17">
        <f t="shared" si="6"/>
        <v>67.5</v>
      </c>
      <c r="BH11" s="17">
        <f t="shared" si="6"/>
        <v>270</v>
      </c>
      <c r="BI11" s="17">
        <f t="shared" si="6"/>
        <v>19.23076923076923</v>
      </c>
      <c r="BJ11" s="17"/>
      <c r="BK11" s="17">
        <f t="shared" si="6"/>
        <v>56.25</v>
      </c>
      <c r="BL11" s="17">
        <f t="shared" si="6"/>
        <v>16.153846153846153</v>
      </c>
      <c r="BM11" s="17">
        <f t="shared" si="22"/>
        <v>2669.7188962723544</v>
      </c>
      <c r="BN11" s="17">
        <f t="shared" si="7"/>
        <v>6999.75</v>
      </c>
      <c r="BO11" s="17">
        <f t="shared" si="7"/>
        <v>27999</v>
      </c>
      <c r="BP11" s="17">
        <f t="shared" si="7"/>
        <v>1994.2307692307693</v>
      </c>
      <c r="BQ11" s="17"/>
      <c r="BR11" s="17">
        <f t="shared" si="7"/>
        <v>5833.125</v>
      </c>
      <c r="BS11" s="17">
        <f t="shared" si="7"/>
        <v>1675.1538461538462</v>
      </c>
    </row>
    <row r="12" spans="1:71" x14ac:dyDescent="0.25">
      <c r="A12" s="16">
        <v>44665</v>
      </c>
      <c r="B12" s="17">
        <v>134.29564065987822</v>
      </c>
      <c r="C12" s="17">
        <v>2229.5400826348391</v>
      </c>
      <c r="D12" s="17">
        <v>10823.486074112141</v>
      </c>
      <c r="E12" s="17">
        <v>130.04453602640245</v>
      </c>
      <c r="F12" s="17"/>
      <c r="G12" s="17">
        <v>2778.8419561164487</v>
      </c>
      <c r="H12" s="17">
        <v>259.95457334334031</v>
      </c>
      <c r="I12" s="15">
        <v>16</v>
      </c>
      <c r="J12" s="15">
        <v>192</v>
      </c>
      <c r="K12" s="15">
        <v>663</v>
      </c>
      <c r="L12" s="15">
        <v>19</v>
      </c>
      <c r="N12" s="15">
        <v>16</v>
      </c>
      <c r="O12" s="15">
        <v>2</v>
      </c>
      <c r="P12" s="15">
        <v>400</v>
      </c>
      <c r="Q12" s="15">
        <v>540</v>
      </c>
      <c r="R12" s="15">
        <v>360</v>
      </c>
      <c r="S12" s="15">
        <v>250</v>
      </c>
      <c r="U12" s="15">
        <v>150</v>
      </c>
      <c r="V12" s="15">
        <v>210</v>
      </c>
      <c r="W12" s="15" t="str">
        <f t="shared" si="8"/>
        <v>Box Truck</v>
      </c>
      <c r="X12" s="15" t="str">
        <f t="shared" si="0"/>
        <v>Trailor</v>
      </c>
      <c r="Y12" s="15" t="str">
        <f t="shared" si="0"/>
        <v>Trailor</v>
      </c>
      <c r="Z12" s="15" t="str">
        <f t="shared" si="0"/>
        <v>Box Truck</v>
      </c>
      <c r="AA12" s="15" t="str">
        <f t="shared" si="0"/>
        <v xml:space="preserve"> </v>
      </c>
      <c r="AB12" s="15" t="str">
        <f t="shared" si="0"/>
        <v>Trailor</v>
      </c>
      <c r="AC12" s="15" t="str">
        <f t="shared" si="0"/>
        <v>Box Truck</v>
      </c>
      <c r="AD12" s="18">
        <f t="shared" si="9"/>
        <v>0.28272766454711201</v>
      </c>
      <c r="AE12" s="18">
        <f t="shared" si="10"/>
        <v>1.1734421487551785</v>
      </c>
      <c r="AF12" s="18">
        <f t="shared" si="11"/>
        <v>5.6965716179537589</v>
      </c>
      <c r="AG12" s="18">
        <f t="shared" si="12"/>
        <v>0.2737779705818999</v>
      </c>
      <c r="AH12" s="18" t="str">
        <f t="shared" si="13"/>
        <v xml:space="preserve"> </v>
      </c>
      <c r="AI12" s="18">
        <f t="shared" si="14"/>
        <v>1.4625483979560256</v>
      </c>
      <c r="AJ12" s="18">
        <f t="shared" si="15"/>
        <v>0.54727278598597962</v>
      </c>
      <c r="AK12" s="17">
        <v>1</v>
      </c>
      <c r="AL12" s="17">
        <v>1</v>
      </c>
      <c r="AM12" s="17">
        <v>6</v>
      </c>
      <c r="AN12" s="17">
        <v>1</v>
      </c>
      <c r="AO12" s="17" t="s">
        <v>201</v>
      </c>
      <c r="AP12" s="17">
        <v>1</v>
      </c>
      <c r="AQ12" s="17">
        <v>1</v>
      </c>
      <c r="AR12" s="17">
        <f t="shared" si="16"/>
        <v>13</v>
      </c>
      <c r="AS12" s="17">
        <f t="shared" si="17"/>
        <v>8</v>
      </c>
      <c r="AT12" s="17">
        <f t="shared" si="18"/>
        <v>8</v>
      </c>
      <c r="AU12" s="17">
        <f t="shared" si="19"/>
        <v>13</v>
      </c>
      <c r="AV12" s="17" t="str">
        <f t="shared" si="2"/>
        <v xml:space="preserve"> </v>
      </c>
      <c r="AW12" s="17">
        <f t="shared" si="3"/>
        <v>8</v>
      </c>
      <c r="AX12" s="17">
        <f t="shared" si="4"/>
        <v>13</v>
      </c>
      <c r="AY12" s="17">
        <f t="shared" si="20"/>
        <v>400</v>
      </c>
      <c r="AZ12" s="17">
        <f t="shared" si="5"/>
        <v>540</v>
      </c>
      <c r="BA12" s="17">
        <f t="shared" si="5"/>
        <v>2160</v>
      </c>
      <c r="BB12" s="17">
        <f t="shared" si="5"/>
        <v>250</v>
      </c>
      <c r="BC12" s="17"/>
      <c r="BD12" s="17">
        <f t="shared" si="5"/>
        <v>150</v>
      </c>
      <c r="BE12" s="17">
        <f t="shared" si="5"/>
        <v>210</v>
      </c>
      <c r="BF12" s="17">
        <f t="shared" si="21"/>
        <v>30.76923076923077</v>
      </c>
      <c r="BG12" s="17">
        <f t="shared" si="6"/>
        <v>67.5</v>
      </c>
      <c r="BH12" s="17">
        <f t="shared" si="6"/>
        <v>270</v>
      </c>
      <c r="BI12" s="17">
        <f t="shared" si="6"/>
        <v>19.23076923076923</v>
      </c>
      <c r="BJ12" s="17"/>
      <c r="BK12" s="17">
        <f t="shared" si="6"/>
        <v>18.75</v>
      </c>
      <c r="BL12" s="17">
        <f t="shared" si="6"/>
        <v>16.153846153846153</v>
      </c>
      <c r="BM12" s="17">
        <f t="shared" si="22"/>
        <v>3190.7692307692309</v>
      </c>
      <c r="BN12" s="17">
        <f t="shared" si="7"/>
        <v>6999.75</v>
      </c>
      <c r="BO12" s="17">
        <f t="shared" si="7"/>
        <v>27999</v>
      </c>
      <c r="BP12" s="17">
        <f t="shared" si="7"/>
        <v>1994.2307692307693</v>
      </c>
      <c r="BQ12" s="17"/>
      <c r="BR12" s="17">
        <f t="shared" si="7"/>
        <v>1944.375</v>
      </c>
      <c r="BS12" s="17">
        <f t="shared" si="7"/>
        <v>1675.1538461538462</v>
      </c>
    </row>
    <row r="13" spans="1:71" x14ac:dyDescent="0.25">
      <c r="A13" s="16"/>
      <c r="B13" s="17">
        <f t="shared" ref="B13:V13" si="23">SUM(B3:B12)</f>
        <v>1473.4387323951785</v>
      </c>
      <c r="C13" s="17">
        <f t="shared" si="23"/>
        <v>25869.881498724608</v>
      </c>
      <c r="D13" s="17">
        <f t="shared" si="23"/>
        <v>120156.01305717663</v>
      </c>
      <c r="E13" s="17">
        <f t="shared" si="23"/>
        <v>1388.5287461565281</v>
      </c>
      <c r="F13" s="17">
        <f t="shared" si="23"/>
        <v>173.3</v>
      </c>
      <c r="G13" s="17">
        <f t="shared" si="23"/>
        <v>32222.784413226338</v>
      </c>
      <c r="H13" s="17">
        <f t="shared" si="23"/>
        <v>1833.6540765562991</v>
      </c>
      <c r="I13" s="17">
        <f t="shared" si="23"/>
        <v>168</v>
      </c>
      <c r="J13" s="17">
        <f t="shared" si="23"/>
        <v>2104</v>
      </c>
      <c r="K13" s="17">
        <f t="shared" si="23"/>
        <v>6541</v>
      </c>
      <c r="L13" s="17">
        <f t="shared" si="23"/>
        <v>212</v>
      </c>
      <c r="M13" s="17">
        <f t="shared" si="23"/>
        <v>1</v>
      </c>
      <c r="N13" s="17">
        <f t="shared" si="23"/>
        <v>174</v>
      </c>
      <c r="O13" s="17">
        <f t="shared" si="23"/>
        <v>15</v>
      </c>
      <c r="P13" s="17">
        <f t="shared" si="23"/>
        <v>4000</v>
      </c>
      <c r="Q13" s="17">
        <f t="shared" si="23"/>
        <v>5400</v>
      </c>
      <c r="R13" s="17">
        <f t="shared" si="23"/>
        <v>3600</v>
      </c>
      <c r="S13" s="17">
        <f t="shared" si="23"/>
        <v>2500</v>
      </c>
      <c r="T13" s="17">
        <f t="shared" si="23"/>
        <v>730</v>
      </c>
      <c r="U13" s="17">
        <f t="shared" si="23"/>
        <v>1500</v>
      </c>
      <c r="V13" s="17">
        <f t="shared" si="23"/>
        <v>1260</v>
      </c>
      <c r="AD13" s="18"/>
      <c r="AE13" s="18"/>
      <c r="AF13" s="18"/>
      <c r="AG13" s="18"/>
      <c r="AH13" s="18"/>
      <c r="AI13" s="18"/>
      <c r="AJ13" s="18"/>
      <c r="AK13" s="17">
        <f t="shared" ref="AK13:AQ13" si="24">SUM(AK3:AK12)</f>
        <v>9.5064221019916726</v>
      </c>
      <c r="AL13" s="17">
        <f t="shared" si="24"/>
        <v>12</v>
      </c>
      <c r="AM13" s="17">
        <f t="shared" si="24"/>
        <v>63</v>
      </c>
      <c r="AN13" s="17">
        <f t="shared" si="24"/>
        <v>10</v>
      </c>
      <c r="AO13" s="17">
        <f t="shared" si="24"/>
        <v>1</v>
      </c>
      <c r="AP13" s="17">
        <f t="shared" si="24"/>
        <v>17</v>
      </c>
      <c r="AQ13" s="17">
        <f t="shared" si="24"/>
        <v>6</v>
      </c>
      <c r="AR13" s="17">
        <f>AVERAGE(AR3:AR12)</f>
        <v>13.6</v>
      </c>
      <c r="AS13" s="17">
        <f t="shared" ref="AS13:AX13" si="25">AVERAGE(AS3:AS12)</f>
        <v>8</v>
      </c>
      <c r="AT13" s="17">
        <f t="shared" si="25"/>
        <v>8</v>
      </c>
      <c r="AU13" s="17">
        <f t="shared" si="25"/>
        <v>13.9</v>
      </c>
      <c r="AV13" s="17">
        <f t="shared" si="25"/>
        <v>13</v>
      </c>
      <c r="AW13" s="17">
        <f t="shared" si="25"/>
        <v>8</v>
      </c>
      <c r="AX13" s="17">
        <f t="shared" si="25"/>
        <v>13.166666666666666</v>
      </c>
      <c r="AY13" s="17">
        <f t="shared" ref="AY13:BM13" si="26">SUM(AY3:AY12)</f>
        <v>3802.5688407966686</v>
      </c>
      <c r="AZ13" s="17">
        <f t="shared" si="26"/>
        <v>6480</v>
      </c>
      <c r="BA13" s="17">
        <f t="shared" si="26"/>
        <v>22680</v>
      </c>
      <c r="BB13" s="17">
        <f t="shared" si="26"/>
        <v>2500</v>
      </c>
      <c r="BC13" s="17">
        <f t="shared" si="26"/>
        <v>730</v>
      </c>
      <c r="BD13" s="17">
        <f t="shared" si="26"/>
        <v>2550</v>
      </c>
      <c r="BE13" s="17">
        <f t="shared" si="26"/>
        <v>1260</v>
      </c>
      <c r="BF13" s="17">
        <f t="shared" si="26"/>
        <v>280.98323429871277</v>
      </c>
      <c r="BG13" s="17">
        <f t="shared" si="26"/>
        <v>810</v>
      </c>
      <c r="BH13" s="17">
        <f t="shared" si="26"/>
        <v>2835</v>
      </c>
      <c r="BI13" s="17">
        <f t="shared" si="26"/>
        <v>181.49038461538458</v>
      </c>
      <c r="BJ13" s="17">
        <f t="shared" si="26"/>
        <v>56.153846153846153</v>
      </c>
      <c r="BK13" s="17">
        <f t="shared" si="26"/>
        <v>318.75</v>
      </c>
      <c r="BL13" s="17">
        <f t="shared" si="26"/>
        <v>96.831293706293707</v>
      </c>
      <c r="BM13" s="17">
        <f t="shared" si="26"/>
        <v>29137.961396776518</v>
      </c>
      <c r="BN13" s="17">
        <f t="shared" ref="BN13:BS13" si="27">SUM(BN3:BN12)</f>
        <v>83997</v>
      </c>
      <c r="BO13" s="17">
        <f t="shared" si="27"/>
        <v>293989.5</v>
      </c>
      <c r="BP13" s="17">
        <f t="shared" si="27"/>
        <v>18820.552884615387</v>
      </c>
      <c r="BQ13" s="17">
        <f t="shared" si="27"/>
        <v>5823.1538461538466</v>
      </c>
      <c r="BR13" s="17">
        <f t="shared" si="27"/>
        <v>33054.375</v>
      </c>
      <c r="BS13" s="17">
        <f t="shared" si="27"/>
        <v>10041.405157342657</v>
      </c>
    </row>
  </sheetData>
  <mergeCells count="9">
    <mergeCell ref="BF1:BL1"/>
    <mergeCell ref="BM1:BS1"/>
    <mergeCell ref="AK1:AQ1"/>
    <mergeCell ref="W1:AC1"/>
    <mergeCell ref="P1:V1"/>
    <mergeCell ref="I1:O1"/>
    <mergeCell ref="B1:H1"/>
    <mergeCell ref="AR1:AX1"/>
    <mergeCell ref="AY1:BE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0"/>
  <sheetViews>
    <sheetView workbookViewId="0">
      <selection activeCell="A4" sqref="A4"/>
    </sheetView>
  </sheetViews>
  <sheetFormatPr defaultRowHeight="15" x14ac:dyDescent="0.25"/>
  <cols>
    <col min="1" max="1" width="8.85546875" customWidth="1"/>
    <col min="2" max="2" width="7" customWidth="1"/>
    <col min="3" max="8" width="7" bestFit="1" customWidth="1"/>
    <col min="9" max="12" width="7" customWidth="1"/>
    <col min="13" max="18" width="7" bestFit="1" customWidth="1"/>
    <col min="19" max="21" width="7" customWidth="1"/>
    <col min="22" max="26" width="6.85546875" bestFit="1" customWidth="1"/>
    <col min="27" max="29" width="7.7109375" bestFit="1" customWidth="1"/>
    <col min="30" max="30" width="12.5703125" bestFit="1" customWidth="1"/>
    <col min="31" max="31" width="18.28515625" bestFit="1" customWidth="1"/>
    <col min="32" max="32" width="14.85546875" bestFit="1" customWidth="1"/>
  </cols>
  <sheetData>
    <row r="3" spans="1:21" x14ac:dyDescent="0.25">
      <c r="A3" s="15"/>
      <c r="B3" s="20" t="s">
        <v>209</v>
      </c>
      <c r="C3" s="20"/>
      <c r="D3" s="20"/>
      <c r="E3" s="20"/>
      <c r="F3" s="20"/>
      <c r="G3" s="20"/>
      <c r="H3" s="20"/>
      <c r="I3" s="20"/>
      <c r="J3" s="20"/>
      <c r="K3" s="20" t="s">
        <v>210</v>
      </c>
      <c r="L3" s="20"/>
      <c r="M3" s="20"/>
      <c r="N3" s="20"/>
      <c r="O3" s="20"/>
      <c r="P3" s="20"/>
      <c r="Q3" s="20"/>
      <c r="R3" s="20"/>
      <c r="S3" s="20"/>
      <c r="T3" s="20"/>
      <c r="U3" s="20"/>
    </row>
    <row r="4" spans="1:21" s="22" customFormat="1" ht="45.75" x14ac:dyDescent="0.25">
      <c r="A4" s="21" t="s">
        <v>77</v>
      </c>
      <c r="B4" s="19">
        <v>44652</v>
      </c>
      <c r="C4" s="19">
        <v>44653</v>
      </c>
      <c r="D4" s="19">
        <v>44654</v>
      </c>
      <c r="E4" s="19">
        <v>44655</v>
      </c>
      <c r="F4" s="19">
        <v>44658</v>
      </c>
      <c r="G4" s="19">
        <v>44659</v>
      </c>
      <c r="H4" s="19">
        <v>44660</v>
      </c>
      <c r="I4" s="19">
        <v>44661</v>
      </c>
      <c r="J4" s="19">
        <v>44662</v>
      </c>
      <c r="K4" s="19">
        <v>44665</v>
      </c>
      <c r="L4" s="19">
        <v>44652</v>
      </c>
      <c r="M4" s="19">
        <v>44653</v>
      </c>
      <c r="N4" s="19">
        <v>44654</v>
      </c>
      <c r="O4" s="19">
        <v>44655</v>
      </c>
      <c r="P4" s="19">
        <v>44658</v>
      </c>
      <c r="Q4" s="19">
        <v>44659</v>
      </c>
      <c r="R4" s="19">
        <v>44660</v>
      </c>
      <c r="S4" s="19">
        <v>44661</v>
      </c>
      <c r="T4" s="19">
        <v>44662</v>
      </c>
      <c r="U4" s="19">
        <v>44665</v>
      </c>
    </row>
    <row r="5" spans="1:21" x14ac:dyDescent="0.25">
      <c r="A5" s="15" t="s">
        <v>36</v>
      </c>
      <c r="B5" s="17">
        <v>458.68373360801559</v>
      </c>
      <c r="C5" s="17">
        <v>153.0835699309817</v>
      </c>
      <c r="D5" s="17"/>
      <c r="E5" s="17"/>
      <c r="F5" s="17">
        <v>184.2672601021076</v>
      </c>
      <c r="G5" s="17"/>
      <c r="H5" s="17"/>
      <c r="I5" s="17"/>
      <c r="J5" s="17">
        <v>369.10149638914476</v>
      </c>
      <c r="K5" s="17">
        <v>462.08559071759294</v>
      </c>
      <c r="L5" s="17">
        <v>809</v>
      </c>
      <c r="M5" s="17">
        <v>270</v>
      </c>
      <c r="N5" s="17"/>
      <c r="O5" s="17"/>
      <c r="P5" s="17">
        <v>325</v>
      </c>
      <c r="Q5" s="17"/>
      <c r="R5" s="17"/>
      <c r="S5" s="17"/>
      <c r="T5" s="17">
        <v>651</v>
      </c>
      <c r="U5" s="17">
        <v>815</v>
      </c>
    </row>
    <row r="6" spans="1:21" x14ac:dyDescent="0.25">
      <c r="A6" s="15" t="s">
        <v>37</v>
      </c>
      <c r="B6" s="17">
        <v>43975.209072083628</v>
      </c>
      <c r="C6" s="17">
        <v>43146.740466744872</v>
      </c>
      <c r="D6" s="17">
        <v>47078.981945110543</v>
      </c>
      <c r="E6" s="17">
        <v>46021.311650686788</v>
      </c>
      <c r="F6" s="17">
        <v>47722.656688624455</v>
      </c>
      <c r="G6" s="17">
        <v>37718.957967099166</v>
      </c>
      <c r="H6" s="17">
        <v>42596.178909421818</v>
      </c>
      <c r="I6" s="17">
        <v>45395.304537373173</v>
      </c>
      <c r="J6" s="17">
        <v>43101.855135965743</v>
      </c>
      <c r="K6" s="17">
        <v>39393.562807976916</v>
      </c>
      <c r="L6" s="17">
        <v>92094</v>
      </c>
      <c r="M6" s="17">
        <v>90359</v>
      </c>
      <c r="N6" s="17">
        <v>98594</v>
      </c>
      <c r="O6" s="17">
        <v>96379</v>
      </c>
      <c r="P6" s="17">
        <v>99942</v>
      </c>
      <c r="Q6" s="17">
        <v>78992</v>
      </c>
      <c r="R6" s="17">
        <v>89206</v>
      </c>
      <c r="S6" s="17">
        <v>95068</v>
      </c>
      <c r="T6" s="17">
        <v>90265</v>
      </c>
      <c r="U6" s="17">
        <v>82499</v>
      </c>
    </row>
    <row r="7" spans="1:21" x14ac:dyDescent="0.25">
      <c r="A7" s="15" t="s">
        <v>38</v>
      </c>
      <c r="B7" s="17">
        <v>1352911.9228010348</v>
      </c>
      <c r="C7" s="17">
        <v>1256368.8399069582</v>
      </c>
      <c r="D7" s="17">
        <v>1534474.8739683717</v>
      </c>
      <c r="E7" s="17">
        <v>1688085.4779614462</v>
      </c>
      <c r="F7" s="17">
        <v>1430611.2093153603</v>
      </c>
      <c r="G7" s="17">
        <v>1245991.3744741892</v>
      </c>
      <c r="H7" s="17">
        <v>2187097.0269991332</v>
      </c>
      <c r="I7" s="17">
        <v>1102547.6126439869</v>
      </c>
      <c r="J7" s="17">
        <v>913844.68787789473</v>
      </c>
      <c r="K7" s="17">
        <v>1110344.2961432161</v>
      </c>
      <c r="L7" s="17">
        <v>2614313</v>
      </c>
      <c r="M7" s="17">
        <v>2427757</v>
      </c>
      <c r="N7" s="17">
        <v>2965158</v>
      </c>
      <c r="O7" s="17">
        <v>3261989</v>
      </c>
      <c r="P7" s="17">
        <v>2764456</v>
      </c>
      <c r="Q7" s="17">
        <v>2407704</v>
      </c>
      <c r="R7" s="17">
        <v>4226259</v>
      </c>
      <c r="S7" s="17">
        <v>2130519</v>
      </c>
      <c r="T7" s="17">
        <v>1765877</v>
      </c>
      <c r="U7" s="17">
        <v>2145585</v>
      </c>
    </row>
    <row r="8" spans="1:21" x14ac:dyDescent="0.25">
      <c r="A8" s="15" t="s">
        <v>40</v>
      </c>
      <c r="B8" s="17">
        <v>11385.479624716674</v>
      </c>
      <c r="C8" s="17">
        <v>20231.14401673738</v>
      </c>
      <c r="D8" s="17">
        <v>16835.611677964902</v>
      </c>
      <c r="E8" s="17">
        <v>5098.1799520039849</v>
      </c>
      <c r="F8" s="17">
        <v>11318.603844036423</v>
      </c>
      <c r="G8" s="17">
        <v>15071.457872282939</v>
      </c>
      <c r="H8" s="17">
        <v>33280.219703923372</v>
      </c>
      <c r="I8" s="17">
        <v>7962.6112004106672</v>
      </c>
      <c r="J8" s="17">
        <v>11812.117816793605</v>
      </c>
      <c r="K8" s="17">
        <v>12568.741612811047</v>
      </c>
      <c r="L8" s="17">
        <v>23324</v>
      </c>
      <c r="M8" s="17">
        <v>41445</v>
      </c>
      <c r="N8" s="17">
        <v>34489</v>
      </c>
      <c r="O8" s="17">
        <v>10444</v>
      </c>
      <c r="P8" s="17">
        <v>23187</v>
      </c>
      <c r="Q8" s="17">
        <v>30875</v>
      </c>
      <c r="R8" s="17">
        <v>68177</v>
      </c>
      <c r="S8" s="17">
        <v>16312</v>
      </c>
      <c r="T8" s="17">
        <v>24198</v>
      </c>
      <c r="U8" s="17">
        <v>25748</v>
      </c>
    </row>
    <row r="9" spans="1:21" x14ac:dyDescent="0.25">
      <c r="A9" s="15" t="s">
        <v>41</v>
      </c>
      <c r="B9" s="17">
        <v>186.17360080226493</v>
      </c>
      <c r="C9" s="17"/>
      <c r="D9" s="17">
        <v>287.01763457015841</v>
      </c>
      <c r="E9" s="17">
        <v>264.85411066512688</v>
      </c>
      <c r="F9" s="17"/>
      <c r="G9" s="17">
        <v>2703.3958283162224</v>
      </c>
      <c r="H9" s="17"/>
      <c r="I9" s="17">
        <v>846.64661317220475</v>
      </c>
      <c r="J9" s="17">
        <v>356.8327348710078</v>
      </c>
      <c r="K9" s="17">
        <v>885.98686810363574</v>
      </c>
      <c r="L9" s="17">
        <v>336</v>
      </c>
      <c r="M9" s="17"/>
      <c r="N9" s="17">
        <v>518</v>
      </c>
      <c r="O9" s="17">
        <v>478</v>
      </c>
      <c r="P9" s="17"/>
      <c r="Q9" s="17">
        <v>4879</v>
      </c>
      <c r="R9" s="17"/>
      <c r="S9" s="17">
        <v>1528</v>
      </c>
      <c r="T9" s="17">
        <v>644</v>
      </c>
      <c r="U9" s="17">
        <v>1599</v>
      </c>
    </row>
    <row r="10" spans="1:21" x14ac:dyDescent="0.25">
      <c r="A10" s="15" t="s">
        <v>42</v>
      </c>
      <c r="B10" s="17">
        <v>2159.0873482541174</v>
      </c>
      <c r="C10" s="17"/>
      <c r="D10" s="17">
        <v>1344.92607741754</v>
      </c>
      <c r="E10" s="17"/>
      <c r="F10" s="17">
        <v>1138.4143682089921</v>
      </c>
      <c r="G10" s="17">
        <v>3156.3606202414403</v>
      </c>
      <c r="H10" s="17">
        <v>1272.1269856821525</v>
      </c>
      <c r="I10" s="17">
        <v>1675.4933817261867</v>
      </c>
      <c r="J10" s="17">
        <v>904.04586369353558</v>
      </c>
      <c r="K10" s="17">
        <v>1375.3828402864265</v>
      </c>
      <c r="L10" s="17">
        <v>5813</v>
      </c>
      <c r="M10" s="17"/>
      <c r="N10" s="17">
        <v>3621</v>
      </c>
      <c r="O10" s="17"/>
      <c r="P10" s="17">
        <v>3065</v>
      </c>
      <c r="Q10" s="17">
        <v>8498</v>
      </c>
      <c r="R10" s="17">
        <v>3425</v>
      </c>
      <c r="S10" s="17">
        <v>4511</v>
      </c>
      <c r="T10" s="17">
        <v>2434</v>
      </c>
      <c r="U10" s="17">
        <v>3703</v>
      </c>
    </row>
    <row r="11" spans="1:21" x14ac:dyDescent="0.25">
      <c r="A11" s="15" t="s">
        <v>43</v>
      </c>
      <c r="B11" s="17"/>
      <c r="C11" s="17">
        <v>567.82302692709663</v>
      </c>
      <c r="D11" s="17"/>
      <c r="E11" s="17"/>
      <c r="F11" s="17"/>
      <c r="G11" s="17"/>
      <c r="H11" s="17"/>
      <c r="I11" s="17"/>
      <c r="J11" s="17"/>
      <c r="K11" s="17"/>
      <c r="L11" s="17"/>
      <c r="M11" s="17">
        <v>1086</v>
      </c>
      <c r="N11" s="17"/>
      <c r="O11" s="17"/>
      <c r="P11" s="17"/>
      <c r="Q11" s="17"/>
      <c r="R11" s="17"/>
      <c r="S11" s="17"/>
      <c r="T11" s="17"/>
      <c r="U11" s="17"/>
    </row>
    <row r="12" spans="1:21" x14ac:dyDescent="0.25">
      <c r="A12" s="15" t="s">
        <v>44</v>
      </c>
      <c r="B12" s="17">
        <v>39462.67782623419</v>
      </c>
      <c r="C12" s="17">
        <v>10681.28789359387</v>
      </c>
      <c r="D12" s="17">
        <v>21926.241957215858</v>
      </c>
      <c r="E12" s="17">
        <v>36819.678779806971</v>
      </c>
      <c r="F12" s="17">
        <v>39267.347965333356</v>
      </c>
      <c r="G12" s="17">
        <v>25032.451816636476</v>
      </c>
      <c r="H12" s="17">
        <v>109121.0267922502</v>
      </c>
      <c r="I12" s="17">
        <v>57280.946780266582</v>
      </c>
      <c r="J12" s="17">
        <v>49784.465761551051</v>
      </c>
      <c r="K12" s="17">
        <v>15535.234936979563</v>
      </c>
      <c r="L12" s="17">
        <v>84853</v>
      </c>
      <c r="M12" s="17">
        <v>22967</v>
      </c>
      <c r="N12" s="17">
        <v>47146</v>
      </c>
      <c r="O12" s="17">
        <v>79170</v>
      </c>
      <c r="P12" s="17">
        <v>84433</v>
      </c>
      <c r="Q12" s="17">
        <v>53825</v>
      </c>
      <c r="R12" s="17">
        <v>234633</v>
      </c>
      <c r="S12" s="17">
        <v>123166</v>
      </c>
      <c r="T12" s="17">
        <v>107047</v>
      </c>
      <c r="U12" s="17">
        <v>33404</v>
      </c>
    </row>
    <row r="13" spans="1:21" x14ac:dyDescent="0.25">
      <c r="A13" s="15" t="s">
        <v>45</v>
      </c>
      <c r="B13" s="17">
        <v>9462.4585758165449</v>
      </c>
      <c r="C13" s="17">
        <v>15832.626557637437</v>
      </c>
      <c r="D13" s="17">
        <v>18807.444659794146</v>
      </c>
      <c r="E13" s="17">
        <v>11580.418502206863</v>
      </c>
      <c r="F13" s="17">
        <v>21465.876765023295</v>
      </c>
      <c r="G13" s="17">
        <v>8700.8617064573591</v>
      </c>
      <c r="H13" s="17">
        <v>7521.200969083121</v>
      </c>
      <c r="I13" s="17">
        <v>17699.846879598419</v>
      </c>
      <c r="J13" s="17">
        <v>8154.4665448367405</v>
      </c>
      <c r="K13" s="17">
        <v>12826.219213977816</v>
      </c>
      <c r="L13" s="17">
        <v>19171</v>
      </c>
      <c r="M13" s="17">
        <v>32077</v>
      </c>
      <c r="N13" s="17">
        <v>38104</v>
      </c>
      <c r="O13" s="17">
        <v>23462</v>
      </c>
      <c r="P13" s="17">
        <v>43490</v>
      </c>
      <c r="Q13" s="17">
        <v>17628</v>
      </c>
      <c r="R13" s="17">
        <v>15238</v>
      </c>
      <c r="S13" s="17">
        <v>35860</v>
      </c>
      <c r="T13" s="17">
        <v>16521</v>
      </c>
      <c r="U13" s="17">
        <v>25986</v>
      </c>
    </row>
    <row r="14" spans="1:21" x14ac:dyDescent="0.25">
      <c r="A14" s="15" t="s">
        <v>46</v>
      </c>
      <c r="B14" s="17"/>
      <c r="C14" s="17"/>
      <c r="D14" s="17"/>
      <c r="E14" s="17">
        <v>2084.953575644272</v>
      </c>
      <c r="F14" s="17">
        <v>1242.0881887393439</v>
      </c>
      <c r="G14" s="17"/>
      <c r="H14" s="17"/>
      <c r="I14" s="17"/>
      <c r="J14" s="17">
        <v>709.60603719663902</v>
      </c>
      <c r="K14" s="17"/>
      <c r="L14" s="17"/>
      <c r="M14" s="17"/>
      <c r="N14" s="17"/>
      <c r="O14" s="17">
        <v>3755</v>
      </c>
      <c r="P14" s="17">
        <v>2237</v>
      </c>
      <c r="Q14" s="17"/>
      <c r="R14" s="17"/>
      <c r="S14" s="17"/>
      <c r="T14" s="17">
        <v>1278</v>
      </c>
      <c r="U14" s="17"/>
    </row>
    <row r="15" spans="1:21" x14ac:dyDescent="0.25">
      <c r="A15" s="15" t="s">
        <v>47</v>
      </c>
      <c r="B15" s="17">
        <v>7528.7574130675712</v>
      </c>
      <c r="C15" s="17">
        <v>9405.9214096714022</v>
      </c>
      <c r="D15" s="17">
        <v>9081.9791878522046</v>
      </c>
      <c r="E15" s="17">
        <v>9844.2871370496377</v>
      </c>
      <c r="F15" s="17">
        <v>7299.13727015516</v>
      </c>
      <c r="G15" s="17">
        <v>8810.6099280466278</v>
      </c>
      <c r="H15" s="17">
        <v>5859.5658691352564</v>
      </c>
      <c r="I15" s="17">
        <v>6430.1371333418574</v>
      </c>
      <c r="J15" s="17">
        <v>8142.6240577559738</v>
      </c>
      <c r="K15" s="17">
        <v>9167.0236852271737</v>
      </c>
      <c r="L15" s="17">
        <v>9738</v>
      </c>
      <c r="M15" s="17">
        <v>12166</v>
      </c>
      <c r="N15" s="17">
        <v>11747</v>
      </c>
      <c r="O15" s="17">
        <v>12733</v>
      </c>
      <c r="P15" s="17">
        <v>9441</v>
      </c>
      <c r="Q15" s="17">
        <v>11396</v>
      </c>
      <c r="R15" s="17">
        <v>7579</v>
      </c>
      <c r="S15" s="17">
        <v>8317</v>
      </c>
      <c r="T15" s="17">
        <v>10532</v>
      </c>
      <c r="U15" s="17">
        <v>11857</v>
      </c>
    </row>
    <row r="16" spans="1:21" x14ac:dyDescent="0.25">
      <c r="A16" s="15" t="s">
        <v>48</v>
      </c>
      <c r="B16" s="17">
        <v>873.65512524161431</v>
      </c>
      <c r="C16" s="17">
        <v>1953.5116483225129</v>
      </c>
      <c r="D16" s="17">
        <v>3323.1774253142048</v>
      </c>
      <c r="E16" s="17">
        <v>1705.5063224474738</v>
      </c>
      <c r="F16" s="17">
        <v>1222.1777612250971</v>
      </c>
      <c r="G16" s="17">
        <v>1822.9330865928521</v>
      </c>
      <c r="H16" s="17">
        <v>1674.5056567130939</v>
      </c>
      <c r="I16" s="17">
        <v>447.63082492218194</v>
      </c>
      <c r="J16" s="17">
        <v>3992.9796879994433</v>
      </c>
      <c r="K16" s="17">
        <v>1259.7543257516179</v>
      </c>
      <c r="L16" s="17">
        <v>1860</v>
      </c>
      <c r="M16" s="17">
        <v>4159</v>
      </c>
      <c r="N16" s="17">
        <v>7075</v>
      </c>
      <c r="O16" s="17">
        <v>3631</v>
      </c>
      <c r="P16" s="17">
        <v>2602</v>
      </c>
      <c r="Q16" s="17">
        <v>3881</v>
      </c>
      <c r="R16" s="17">
        <v>3565</v>
      </c>
      <c r="S16" s="17">
        <v>953</v>
      </c>
      <c r="T16" s="17">
        <v>8501</v>
      </c>
      <c r="U16" s="17">
        <v>2682</v>
      </c>
    </row>
    <row r="17" spans="1:21" x14ac:dyDescent="0.25">
      <c r="A17" s="15" t="s">
        <v>49</v>
      </c>
      <c r="B17" s="17"/>
      <c r="C17" s="17"/>
      <c r="D17" s="17">
        <v>301.94095514742128</v>
      </c>
      <c r="E17" s="17"/>
      <c r="F17" s="17"/>
      <c r="G17" s="17"/>
      <c r="H17" s="17"/>
      <c r="I17" s="17"/>
      <c r="J17" s="17"/>
      <c r="K17" s="17"/>
      <c r="L17" s="17"/>
      <c r="M17" s="17"/>
      <c r="N17" s="17">
        <v>476</v>
      </c>
      <c r="O17" s="17"/>
      <c r="P17" s="17"/>
      <c r="Q17" s="17"/>
      <c r="R17" s="17"/>
      <c r="S17" s="17"/>
      <c r="T17" s="17"/>
      <c r="U17" s="17"/>
    </row>
    <row r="18" spans="1:21" x14ac:dyDescent="0.25">
      <c r="A18" s="15" t="s">
        <v>51</v>
      </c>
      <c r="B18" s="17">
        <v>52086.297495544371</v>
      </c>
      <c r="C18" s="17">
        <v>30858.985881220022</v>
      </c>
      <c r="D18" s="17">
        <v>66024.100002553037</v>
      </c>
      <c r="E18" s="17">
        <v>41174.111620911135</v>
      </c>
      <c r="F18" s="17">
        <v>35197.75084896652</v>
      </c>
      <c r="G18" s="17">
        <v>47751.372142813583</v>
      </c>
      <c r="H18" s="17">
        <v>50550.451489262428</v>
      </c>
      <c r="I18" s="17">
        <v>49093.317590802428</v>
      </c>
      <c r="J18" s="17">
        <v>56300.274975280467</v>
      </c>
      <c r="K18" s="17">
        <v>42101.37864720387</v>
      </c>
      <c r="L18" s="17">
        <v>27131</v>
      </c>
      <c r="M18" s="17">
        <v>16074</v>
      </c>
      <c r="N18" s="17">
        <v>34391</v>
      </c>
      <c r="O18" s="17">
        <v>21447</v>
      </c>
      <c r="P18" s="17">
        <v>18334</v>
      </c>
      <c r="Q18" s="17">
        <v>24873</v>
      </c>
      <c r="R18" s="17">
        <v>26331</v>
      </c>
      <c r="S18" s="17">
        <v>25572</v>
      </c>
      <c r="T18" s="17">
        <v>29326</v>
      </c>
      <c r="U18" s="17">
        <v>21930</v>
      </c>
    </row>
    <row r="19" spans="1:21" x14ac:dyDescent="0.25">
      <c r="A19" s="15" t="s">
        <v>53</v>
      </c>
      <c r="B19" s="17"/>
      <c r="C19" s="17"/>
      <c r="D19" s="17">
        <v>2981.0755043520999</v>
      </c>
      <c r="E19" s="17">
        <v>2641.0211264649406</v>
      </c>
      <c r="F19" s="17"/>
      <c r="G19" s="17">
        <v>1215.6434946025979</v>
      </c>
      <c r="H19" s="17"/>
      <c r="I19" s="17">
        <v>3972.7310853763302</v>
      </c>
      <c r="J19" s="17">
        <v>2050.5075361219706</v>
      </c>
      <c r="K19" s="17">
        <v>2089.196357558234</v>
      </c>
      <c r="L19" s="17"/>
      <c r="M19" s="17"/>
      <c r="N19" s="17">
        <v>1464</v>
      </c>
      <c r="O19" s="17">
        <v>1297</v>
      </c>
      <c r="P19" s="17"/>
      <c r="Q19" s="17">
        <v>597</v>
      </c>
      <c r="R19" s="17"/>
      <c r="S19" s="17">
        <v>1951</v>
      </c>
      <c r="T19" s="17">
        <v>1007</v>
      </c>
      <c r="U19" s="17">
        <v>1026</v>
      </c>
    </row>
    <row r="20" spans="1:21" x14ac:dyDescent="0.25">
      <c r="A20" s="15" t="s">
        <v>78</v>
      </c>
      <c r="B20" s="17">
        <v>1520490.4026164038</v>
      </c>
      <c r="C20" s="17">
        <v>1389199.9643777437</v>
      </c>
      <c r="D20" s="17">
        <v>1722467.3709956638</v>
      </c>
      <c r="E20" s="17">
        <v>1845319.8007393335</v>
      </c>
      <c r="F20" s="17">
        <v>1596669.5302757747</v>
      </c>
      <c r="G20" s="17">
        <v>1397975.4189372784</v>
      </c>
      <c r="H20" s="17">
        <v>2438972.3033746048</v>
      </c>
      <c r="I20" s="17">
        <v>1293352.2786709766</v>
      </c>
      <c r="J20" s="17">
        <v>1099523.5655263499</v>
      </c>
      <c r="K20" s="17">
        <v>1248008.8630298104</v>
      </c>
      <c r="L20" s="17">
        <v>2879442</v>
      </c>
      <c r="M20" s="17">
        <v>2648360</v>
      </c>
      <c r="N20" s="17">
        <v>3242783</v>
      </c>
      <c r="O20" s="17">
        <v>3514785</v>
      </c>
      <c r="P20" s="17">
        <v>3051512</v>
      </c>
      <c r="Q20" s="17">
        <v>2643148</v>
      </c>
      <c r="R20" s="17">
        <v>4674413</v>
      </c>
      <c r="S20" s="17">
        <v>2443757</v>
      </c>
      <c r="T20" s="17">
        <v>2058281</v>
      </c>
      <c r="U20" s="17">
        <v>2356834</v>
      </c>
    </row>
  </sheetData>
  <mergeCells count="2">
    <mergeCell ref="B3:J3"/>
    <mergeCell ref="K3:U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430"/>
  <sheetViews>
    <sheetView topLeftCell="D1" workbookViewId="0">
      <selection activeCell="N2" sqref="N2"/>
    </sheetView>
  </sheetViews>
  <sheetFormatPr defaultRowHeight="15" x14ac:dyDescent="0.25"/>
  <cols>
    <col min="1" max="1" width="11" style="3" bestFit="1" customWidth="1"/>
    <col min="2" max="2" width="18.85546875" style="8" customWidth="1"/>
    <col min="3" max="3" width="20.85546875" style="3" customWidth="1"/>
    <col min="4" max="4" width="12.7109375" style="3" customWidth="1"/>
    <col min="5" max="5" width="7.7109375" style="3" customWidth="1"/>
    <col min="6" max="6" width="12.5703125" style="3" bestFit="1" customWidth="1"/>
    <col min="7" max="7" width="16.42578125" style="3" bestFit="1" customWidth="1"/>
    <col min="8" max="8" width="16.5703125" style="3" bestFit="1" customWidth="1"/>
    <col min="9" max="9" width="17.5703125" style="9" bestFit="1" customWidth="1"/>
    <col min="10" max="10" width="17.5703125" style="9" customWidth="1"/>
    <col min="11" max="11" width="10.5703125" style="3" bestFit="1" customWidth="1"/>
    <col min="12" max="12" width="15.5703125" style="3" bestFit="1" customWidth="1"/>
    <col min="13" max="13" width="9.7109375" style="3" customWidth="1"/>
    <col min="14" max="14" width="9.140625" style="3"/>
    <col min="16" max="16" width="17.42578125" bestFit="1" customWidth="1"/>
    <col min="17" max="17" width="11" style="3" bestFit="1" customWidth="1"/>
    <col min="18" max="18" width="9.140625" style="3"/>
    <col min="19" max="19" width="9.7109375" style="3" bestFit="1" customWidth="1"/>
    <col min="20" max="23" width="9.140625" style="3"/>
    <col min="24" max="24" width="15.5703125" style="3" bestFit="1" customWidth="1"/>
    <col min="25" max="16384" width="9.140625" style="3"/>
  </cols>
  <sheetData>
    <row r="1" spans="1:31" x14ac:dyDescent="0.25">
      <c r="A1" s="3" t="s">
        <v>71</v>
      </c>
      <c r="B1" s="8" t="s">
        <v>70</v>
      </c>
      <c r="C1" s="3" t="s">
        <v>199</v>
      </c>
      <c r="D1" s="3" t="s">
        <v>18</v>
      </c>
      <c r="E1" s="3" t="s">
        <v>0</v>
      </c>
      <c r="F1" s="3" t="s">
        <v>1</v>
      </c>
      <c r="G1" s="3" t="s">
        <v>72</v>
      </c>
      <c r="H1" s="3" t="s">
        <v>73</v>
      </c>
      <c r="I1" s="9" t="s">
        <v>74</v>
      </c>
      <c r="J1" s="9" t="s">
        <v>67</v>
      </c>
      <c r="K1" s="3" t="s">
        <v>2</v>
      </c>
      <c r="L1" s="3" t="s">
        <v>200</v>
      </c>
      <c r="M1" s="3" t="s">
        <v>75</v>
      </c>
      <c r="N1" s="3" t="s">
        <v>147</v>
      </c>
      <c r="O1" s="3" t="s">
        <v>192</v>
      </c>
      <c r="P1" t="s">
        <v>125</v>
      </c>
      <c r="Q1" s="3" t="s">
        <v>146</v>
      </c>
      <c r="R1" s="3" t="s">
        <v>195</v>
      </c>
      <c r="S1" s="3" t="s">
        <v>196</v>
      </c>
      <c r="T1" s="3" t="s">
        <v>81</v>
      </c>
      <c r="V1"/>
      <c r="X1" s="3" t="s">
        <v>156</v>
      </c>
      <c r="AE1"/>
    </row>
    <row r="2" spans="1:31" x14ac:dyDescent="0.25">
      <c r="A2" s="27">
        <v>1447296446.7</v>
      </c>
      <c r="B2" s="28">
        <v>44662</v>
      </c>
      <c r="C2" s="27" t="s">
        <v>63</v>
      </c>
      <c r="D2" s="27" t="s">
        <v>13</v>
      </c>
      <c r="E2" s="27">
        <v>1</v>
      </c>
      <c r="F2" s="27" t="s">
        <v>6</v>
      </c>
      <c r="G2" s="27">
        <v>3</v>
      </c>
      <c r="H2" s="27">
        <v>0</v>
      </c>
      <c r="I2" s="27" t="s">
        <v>174</v>
      </c>
      <c r="J2" s="27">
        <v>1700106</v>
      </c>
      <c r="K2" s="27" t="s">
        <v>51</v>
      </c>
      <c r="L2" s="27" t="s">
        <v>63</v>
      </c>
      <c r="M2" s="27">
        <v>808</v>
      </c>
      <c r="N2" s="27">
        <v>14.3</v>
      </c>
      <c r="O2" s="27"/>
      <c r="P2" s="27" t="str">
        <f t="shared" ref="P2:P65" si="0">L2&amp;" to "&amp;C2</f>
        <v>PORT09 to PORT09</v>
      </c>
      <c r="Q2" s="27">
        <v>150</v>
      </c>
      <c r="R2" s="27">
        <v>1.9198075078524335</v>
      </c>
      <c r="S2" s="29">
        <f t="shared" ref="S2:S65" si="1">R2*M2</f>
        <v>1551.2044663447662</v>
      </c>
      <c r="T2" s="27" t="s">
        <v>197</v>
      </c>
      <c r="V2"/>
      <c r="X2" s="3" t="s">
        <v>157</v>
      </c>
      <c r="AE2"/>
    </row>
    <row r="3" spans="1:31" x14ac:dyDescent="0.25">
      <c r="A3" s="3">
        <v>1447158014.7</v>
      </c>
      <c r="B3" s="11">
        <v>44659</v>
      </c>
      <c r="C3" s="3" t="s">
        <v>63</v>
      </c>
      <c r="D3" s="3" t="s">
        <v>13</v>
      </c>
      <c r="E3" s="3">
        <v>1</v>
      </c>
      <c r="F3" s="3" t="s">
        <v>6</v>
      </c>
      <c r="G3" s="3">
        <v>3</v>
      </c>
      <c r="H3" s="3">
        <v>0</v>
      </c>
      <c r="I3" t="s">
        <v>174</v>
      </c>
      <c r="J3">
        <v>1700106</v>
      </c>
      <c r="K3" s="3" t="s">
        <v>51</v>
      </c>
      <c r="L3" s="3" t="s">
        <v>63</v>
      </c>
      <c r="M3" s="3">
        <v>3188</v>
      </c>
      <c r="N3" s="3">
        <v>87.94</v>
      </c>
      <c r="P3" t="str">
        <f t="shared" si="0"/>
        <v>PORT09 to PORT09</v>
      </c>
      <c r="Q3" s="3">
        <v>150</v>
      </c>
      <c r="R3" s="3">
        <v>1.9198075078524335</v>
      </c>
      <c r="S3" s="10">
        <f t="shared" si="1"/>
        <v>6120.3463350335578</v>
      </c>
      <c r="T3" s="3" t="s">
        <v>197</v>
      </c>
      <c r="V3"/>
      <c r="X3" s="3" t="s">
        <v>158</v>
      </c>
      <c r="AE3"/>
    </row>
    <row r="4" spans="1:31" x14ac:dyDescent="0.25">
      <c r="A4" s="3">
        <v>1447138898.7</v>
      </c>
      <c r="B4" s="11">
        <v>44662</v>
      </c>
      <c r="C4" s="3" t="s">
        <v>63</v>
      </c>
      <c r="D4" s="3" t="s">
        <v>13</v>
      </c>
      <c r="E4" s="3">
        <v>1</v>
      </c>
      <c r="F4" s="3" t="s">
        <v>6</v>
      </c>
      <c r="G4" s="3">
        <v>3</v>
      </c>
      <c r="H4" s="3">
        <v>0</v>
      </c>
      <c r="I4" t="s">
        <v>174</v>
      </c>
      <c r="J4">
        <v>1700106</v>
      </c>
      <c r="K4" s="3" t="s">
        <v>51</v>
      </c>
      <c r="L4" s="3" t="s">
        <v>63</v>
      </c>
      <c r="M4" s="3">
        <v>2331</v>
      </c>
      <c r="N4" s="3">
        <v>61.2</v>
      </c>
      <c r="P4" t="str">
        <f t="shared" si="0"/>
        <v>PORT09 to PORT09</v>
      </c>
      <c r="Q4" s="3">
        <v>150</v>
      </c>
      <c r="R4" s="3">
        <v>1.9198075078524335</v>
      </c>
      <c r="S4" s="10">
        <f t="shared" si="1"/>
        <v>4475.071300804022</v>
      </c>
      <c r="T4" s="3" t="s">
        <v>197</v>
      </c>
      <c r="V4"/>
      <c r="X4" s="3" t="s">
        <v>159</v>
      </c>
      <c r="AE4"/>
    </row>
    <row r="5" spans="1:31" x14ac:dyDescent="0.25">
      <c r="A5" s="3">
        <v>1447363527.7</v>
      </c>
      <c r="B5" s="11">
        <v>44662</v>
      </c>
      <c r="C5" s="3" t="s">
        <v>63</v>
      </c>
      <c r="D5" s="3" t="s">
        <v>13</v>
      </c>
      <c r="E5" s="3">
        <v>1</v>
      </c>
      <c r="F5" s="3" t="s">
        <v>6</v>
      </c>
      <c r="G5" s="3">
        <v>3</v>
      </c>
      <c r="H5" s="3">
        <v>0</v>
      </c>
      <c r="I5" t="s">
        <v>174</v>
      </c>
      <c r="J5">
        <v>1700106</v>
      </c>
      <c r="K5" s="3" t="s">
        <v>51</v>
      </c>
      <c r="L5" s="3" t="s">
        <v>63</v>
      </c>
      <c r="M5" s="3">
        <v>847</v>
      </c>
      <c r="N5" s="3">
        <v>16.16</v>
      </c>
      <c r="P5" t="str">
        <f t="shared" si="0"/>
        <v>PORT09 to PORT09</v>
      </c>
      <c r="Q5" s="3">
        <v>150</v>
      </c>
      <c r="R5" s="3">
        <v>1.9198075078524335</v>
      </c>
      <c r="S5" s="10">
        <f t="shared" si="1"/>
        <v>1626.0769591510111</v>
      </c>
      <c r="T5" s="3" t="s">
        <v>197</v>
      </c>
      <c r="V5"/>
      <c r="X5" s="3" t="s">
        <v>160</v>
      </c>
      <c r="AE5"/>
    </row>
    <row r="6" spans="1:31" x14ac:dyDescent="0.25">
      <c r="A6" s="3">
        <v>1447363980.7</v>
      </c>
      <c r="B6" s="11">
        <v>44652</v>
      </c>
      <c r="C6" s="3" t="s">
        <v>63</v>
      </c>
      <c r="D6" s="3" t="s">
        <v>13</v>
      </c>
      <c r="E6" s="3">
        <v>1</v>
      </c>
      <c r="F6" s="3" t="s">
        <v>6</v>
      </c>
      <c r="G6" s="3">
        <v>3</v>
      </c>
      <c r="H6" s="3">
        <v>0</v>
      </c>
      <c r="I6" t="s">
        <v>174</v>
      </c>
      <c r="J6">
        <v>1700106</v>
      </c>
      <c r="K6" s="3" t="s">
        <v>51</v>
      </c>
      <c r="L6" s="3" t="s">
        <v>63</v>
      </c>
      <c r="M6" s="3">
        <v>2163</v>
      </c>
      <c r="N6" s="3">
        <v>52.34</v>
      </c>
      <c r="P6" t="str">
        <f t="shared" si="0"/>
        <v>PORT09 to PORT09</v>
      </c>
      <c r="Q6" s="3">
        <v>150</v>
      </c>
      <c r="R6" s="3">
        <v>1.9198075078524335</v>
      </c>
      <c r="S6" s="10">
        <f t="shared" si="1"/>
        <v>4152.5436394848139</v>
      </c>
      <c r="T6" s="3" t="s">
        <v>197</v>
      </c>
      <c r="V6"/>
      <c r="X6" s="3" t="s">
        <v>161</v>
      </c>
      <c r="AE6"/>
    </row>
    <row r="7" spans="1:31" x14ac:dyDescent="0.25">
      <c r="A7" s="3">
        <v>1447351440.7</v>
      </c>
      <c r="B7" s="11">
        <v>44659</v>
      </c>
      <c r="C7" s="3" t="s">
        <v>63</v>
      </c>
      <c r="D7" s="3" t="s">
        <v>13</v>
      </c>
      <c r="E7" s="3">
        <v>1</v>
      </c>
      <c r="F7" s="3" t="s">
        <v>6</v>
      </c>
      <c r="G7" s="3">
        <v>3</v>
      </c>
      <c r="H7" s="3">
        <v>0</v>
      </c>
      <c r="I7" t="s">
        <v>174</v>
      </c>
      <c r="J7">
        <v>1700106</v>
      </c>
      <c r="K7" s="3" t="s">
        <v>51</v>
      </c>
      <c r="L7" s="3" t="s">
        <v>63</v>
      </c>
      <c r="M7" s="3">
        <v>3332</v>
      </c>
      <c r="N7" s="3">
        <v>92.8</v>
      </c>
      <c r="P7" t="str">
        <f t="shared" si="0"/>
        <v>PORT09 to PORT09</v>
      </c>
      <c r="Q7" s="3">
        <v>150</v>
      </c>
      <c r="R7" s="3">
        <v>1.9198075078524335</v>
      </c>
      <c r="S7" s="10">
        <f t="shared" si="1"/>
        <v>6396.7986161643084</v>
      </c>
      <c r="T7" s="3" t="s">
        <v>197</v>
      </c>
      <c r="V7"/>
      <c r="X7" s="3" t="s">
        <v>162</v>
      </c>
      <c r="AE7"/>
    </row>
    <row r="8" spans="1:31" x14ac:dyDescent="0.25">
      <c r="A8" s="3">
        <v>1447320235.7</v>
      </c>
      <c r="B8" s="11">
        <v>44661</v>
      </c>
      <c r="C8" s="3" t="s">
        <v>63</v>
      </c>
      <c r="D8" s="3" t="s">
        <v>13</v>
      </c>
      <c r="E8" s="3">
        <v>1</v>
      </c>
      <c r="F8" s="3" t="s">
        <v>6</v>
      </c>
      <c r="G8" s="3">
        <v>3</v>
      </c>
      <c r="H8" s="3">
        <v>0</v>
      </c>
      <c r="I8" t="s">
        <v>174</v>
      </c>
      <c r="J8">
        <v>1700106</v>
      </c>
      <c r="K8" s="3" t="s">
        <v>51</v>
      </c>
      <c r="L8" s="3" t="s">
        <v>63</v>
      </c>
      <c r="M8" s="3">
        <v>1782</v>
      </c>
      <c r="N8" s="3">
        <v>46.9</v>
      </c>
      <c r="P8" t="str">
        <f t="shared" si="0"/>
        <v>PORT09 to PORT09</v>
      </c>
      <c r="Q8" s="3">
        <v>150</v>
      </c>
      <c r="R8" s="3">
        <v>1.9198075078524335</v>
      </c>
      <c r="S8" s="10">
        <f t="shared" si="1"/>
        <v>3421.0969789930364</v>
      </c>
      <c r="T8" s="3" t="s">
        <v>197</v>
      </c>
      <c r="V8"/>
      <c r="X8" s="3" t="s">
        <v>163</v>
      </c>
      <c r="AE8"/>
    </row>
    <row r="9" spans="1:31" x14ac:dyDescent="0.25">
      <c r="A9" s="3">
        <v>1447158018.7</v>
      </c>
      <c r="B9" s="11">
        <v>44661</v>
      </c>
      <c r="C9" s="3" t="s">
        <v>63</v>
      </c>
      <c r="D9" s="3" t="s">
        <v>13</v>
      </c>
      <c r="E9" s="3">
        <v>1</v>
      </c>
      <c r="F9" s="3" t="s">
        <v>6</v>
      </c>
      <c r="G9" s="3">
        <v>3</v>
      </c>
      <c r="H9" s="3">
        <v>0</v>
      </c>
      <c r="I9" t="s">
        <v>174</v>
      </c>
      <c r="J9">
        <v>1700106</v>
      </c>
      <c r="K9" s="3" t="s">
        <v>51</v>
      </c>
      <c r="L9" s="3" t="s">
        <v>63</v>
      </c>
      <c r="M9" s="3">
        <v>427</v>
      </c>
      <c r="N9" s="3">
        <v>2.86</v>
      </c>
      <c r="P9" t="str">
        <f t="shared" si="0"/>
        <v>PORT09 to PORT09</v>
      </c>
      <c r="Q9" s="3">
        <v>150</v>
      </c>
      <c r="R9" s="3">
        <v>1.9198075078524335</v>
      </c>
      <c r="S9" s="10">
        <f t="shared" si="1"/>
        <v>819.75780585298912</v>
      </c>
      <c r="T9" s="3" t="s">
        <v>197</v>
      </c>
      <c r="V9"/>
      <c r="X9" s="3" t="s">
        <v>164</v>
      </c>
      <c r="AE9"/>
    </row>
    <row r="10" spans="1:31" x14ac:dyDescent="0.25">
      <c r="A10" s="3">
        <v>1447219340.7</v>
      </c>
      <c r="B10" s="11">
        <v>44652</v>
      </c>
      <c r="C10" s="3" t="s">
        <v>63</v>
      </c>
      <c r="D10" s="3" t="s">
        <v>13</v>
      </c>
      <c r="E10" s="3">
        <v>1</v>
      </c>
      <c r="F10" s="3" t="s">
        <v>6</v>
      </c>
      <c r="G10" s="3">
        <v>3</v>
      </c>
      <c r="H10" s="3">
        <v>0</v>
      </c>
      <c r="I10" t="s">
        <v>174</v>
      </c>
      <c r="J10">
        <v>1700106</v>
      </c>
      <c r="K10" s="3" t="s">
        <v>51</v>
      </c>
      <c r="L10" s="3" t="s">
        <v>63</v>
      </c>
      <c r="M10" s="3">
        <v>1291</v>
      </c>
      <c r="N10" s="3">
        <v>26.6</v>
      </c>
      <c r="P10" t="str">
        <f t="shared" si="0"/>
        <v>PORT09 to PORT09</v>
      </c>
      <c r="Q10" s="3">
        <v>150</v>
      </c>
      <c r="R10" s="3">
        <v>1.9198075078524335</v>
      </c>
      <c r="S10" s="10">
        <f t="shared" si="1"/>
        <v>2478.4714926374918</v>
      </c>
      <c r="T10" s="3" t="s">
        <v>197</v>
      </c>
      <c r="V10"/>
      <c r="X10" s="3" t="s">
        <v>165</v>
      </c>
      <c r="AE10"/>
    </row>
    <row r="11" spans="1:31" x14ac:dyDescent="0.25">
      <c r="A11" s="3">
        <v>1447398415.7</v>
      </c>
      <c r="B11" s="11">
        <v>44660</v>
      </c>
      <c r="C11" s="3" t="s">
        <v>63</v>
      </c>
      <c r="D11" s="3" t="s">
        <v>13</v>
      </c>
      <c r="E11" s="3">
        <v>1</v>
      </c>
      <c r="F11" s="3" t="s">
        <v>6</v>
      </c>
      <c r="G11" s="3">
        <v>3</v>
      </c>
      <c r="H11" s="3">
        <v>0</v>
      </c>
      <c r="I11" t="s">
        <v>174</v>
      </c>
      <c r="J11">
        <v>1700106</v>
      </c>
      <c r="K11" s="3" t="s">
        <v>51</v>
      </c>
      <c r="L11" s="3" t="s">
        <v>63</v>
      </c>
      <c r="M11" s="3">
        <v>2294</v>
      </c>
      <c r="N11" s="3">
        <v>62.2</v>
      </c>
      <c r="P11" t="str">
        <f t="shared" si="0"/>
        <v>PORT09 to PORT09</v>
      </c>
      <c r="Q11" s="3">
        <v>150</v>
      </c>
      <c r="R11" s="3">
        <v>1.9198075078524335</v>
      </c>
      <c r="S11" s="10">
        <f t="shared" si="1"/>
        <v>4404.0384230134823</v>
      </c>
      <c r="T11" s="3" t="s">
        <v>197</v>
      </c>
      <c r="V11"/>
      <c r="X11" s="3" t="s">
        <v>166</v>
      </c>
      <c r="AE11"/>
    </row>
    <row r="12" spans="1:31" x14ac:dyDescent="0.25">
      <c r="A12" s="3">
        <v>1447381678.7</v>
      </c>
      <c r="B12" s="11">
        <v>44660</v>
      </c>
      <c r="C12" s="3" t="s">
        <v>63</v>
      </c>
      <c r="D12" s="3" t="s">
        <v>13</v>
      </c>
      <c r="E12" s="3">
        <v>1</v>
      </c>
      <c r="F12" s="3" t="s">
        <v>6</v>
      </c>
      <c r="G12" s="3">
        <v>3</v>
      </c>
      <c r="H12" s="3">
        <v>0</v>
      </c>
      <c r="I12" t="s">
        <v>174</v>
      </c>
      <c r="J12">
        <v>1700106</v>
      </c>
      <c r="K12" s="3" t="s">
        <v>51</v>
      </c>
      <c r="L12" s="3" t="s">
        <v>63</v>
      </c>
      <c r="M12" s="3">
        <v>2766</v>
      </c>
      <c r="N12" s="3">
        <v>75.5</v>
      </c>
      <c r="P12" t="str">
        <f t="shared" si="0"/>
        <v>PORT09 to PORT09</v>
      </c>
      <c r="Q12" s="3">
        <v>150</v>
      </c>
      <c r="R12" s="3">
        <v>1.9198075078524335</v>
      </c>
      <c r="S12" s="10">
        <f t="shared" si="1"/>
        <v>5310.187566719831</v>
      </c>
      <c r="T12" s="3" t="s">
        <v>197</v>
      </c>
      <c r="V12"/>
      <c r="X12" s="3" t="s">
        <v>167</v>
      </c>
      <c r="AE12"/>
    </row>
    <row r="13" spans="1:31" x14ac:dyDescent="0.25">
      <c r="A13" s="3">
        <v>1447170784.7</v>
      </c>
      <c r="B13" s="11">
        <v>44655</v>
      </c>
      <c r="C13" s="3" t="s">
        <v>63</v>
      </c>
      <c r="D13" s="3" t="s">
        <v>13</v>
      </c>
      <c r="E13" s="3">
        <v>1</v>
      </c>
      <c r="F13" s="3" t="s">
        <v>6</v>
      </c>
      <c r="G13" s="3">
        <v>3</v>
      </c>
      <c r="H13" s="3">
        <v>0</v>
      </c>
      <c r="I13" t="s">
        <v>174</v>
      </c>
      <c r="J13">
        <v>1700106</v>
      </c>
      <c r="K13" s="3" t="s">
        <v>51</v>
      </c>
      <c r="L13" s="3" t="s">
        <v>63</v>
      </c>
      <c r="M13" s="3">
        <v>798</v>
      </c>
      <c r="N13" s="3">
        <v>14.3</v>
      </c>
      <c r="P13" t="str">
        <f t="shared" si="0"/>
        <v>PORT09 to PORT09</v>
      </c>
      <c r="Q13" s="3">
        <v>150</v>
      </c>
      <c r="R13" s="3">
        <v>1.9198075078524335</v>
      </c>
      <c r="S13" s="10">
        <f t="shared" si="1"/>
        <v>1532.006391266242</v>
      </c>
      <c r="T13" s="3" t="s">
        <v>197</v>
      </c>
      <c r="V13"/>
      <c r="X13" s="3" t="s">
        <v>168</v>
      </c>
      <c r="AE13"/>
    </row>
    <row r="14" spans="1:31" x14ac:dyDescent="0.25">
      <c r="A14" s="3">
        <v>1447155055.7</v>
      </c>
      <c r="B14" s="11">
        <v>44655</v>
      </c>
      <c r="C14" s="3" t="s">
        <v>63</v>
      </c>
      <c r="D14" s="3" t="s">
        <v>13</v>
      </c>
      <c r="E14" s="3">
        <v>1</v>
      </c>
      <c r="F14" s="3" t="s">
        <v>6</v>
      </c>
      <c r="G14" s="3">
        <v>3</v>
      </c>
      <c r="H14" s="3">
        <v>0</v>
      </c>
      <c r="I14" t="s">
        <v>174</v>
      </c>
      <c r="J14">
        <v>1697884</v>
      </c>
      <c r="K14" s="3" t="s">
        <v>51</v>
      </c>
      <c r="L14" s="3" t="s">
        <v>63</v>
      </c>
      <c r="M14" s="3">
        <v>739</v>
      </c>
      <c r="N14" s="3">
        <v>73.900000000000006</v>
      </c>
      <c r="P14" t="str">
        <f t="shared" si="0"/>
        <v>PORT09 to PORT09</v>
      </c>
      <c r="Q14" s="3">
        <v>150</v>
      </c>
      <c r="R14" s="3">
        <v>1.9198075078524335</v>
      </c>
      <c r="S14" s="10">
        <f t="shared" si="1"/>
        <v>1418.7377483029484</v>
      </c>
      <c r="T14" s="3" t="s">
        <v>197</v>
      </c>
      <c r="V14"/>
      <c r="X14" s="3" t="s">
        <v>169</v>
      </c>
      <c r="AE14"/>
    </row>
    <row r="15" spans="1:31" x14ac:dyDescent="0.25">
      <c r="A15" s="3">
        <v>1447257264.7</v>
      </c>
      <c r="B15" s="11">
        <v>44653</v>
      </c>
      <c r="C15" s="3" t="s">
        <v>63</v>
      </c>
      <c r="D15" s="3" t="s">
        <v>13</v>
      </c>
      <c r="E15" s="3">
        <v>1</v>
      </c>
      <c r="F15" s="3" t="s">
        <v>6</v>
      </c>
      <c r="G15" s="3">
        <v>3</v>
      </c>
      <c r="H15" s="3">
        <v>0</v>
      </c>
      <c r="I15" t="s">
        <v>174</v>
      </c>
      <c r="J15">
        <v>1697884</v>
      </c>
      <c r="K15" s="3" t="s">
        <v>51</v>
      </c>
      <c r="L15" s="3" t="s">
        <v>63</v>
      </c>
      <c r="M15" s="3">
        <v>280</v>
      </c>
      <c r="N15" s="3">
        <v>7.8000000000000007</v>
      </c>
      <c r="P15" t="str">
        <f t="shared" si="0"/>
        <v>PORT09 to PORT09</v>
      </c>
      <c r="Q15" s="3">
        <v>150</v>
      </c>
      <c r="R15" s="3">
        <v>1.9198075078524335</v>
      </c>
      <c r="S15" s="10">
        <f t="shared" si="1"/>
        <v>537.54610219868141</v>
      </c>
      <c r="T15" s="3" t="s">
        <v>197</v>
      </c>
      <c r="V15"/>
      <c r="X15" s="3" t="s">
        <v>170</v>
      </c>
      <c r="AE15"/>
    </row>
    <row r="16" spans="1:31" x14ac:dyDescent="0.25">
      <c r="A16" s="3">
        <v>1447240988.7</v>
      </c>
      <c r="B16" s="11">
        <v>44665</v>
      </c>
      <c r="C16" s="3" t="s">
        <v>63</v>
      </c>
      <c r="D16" s="3" t="s">
        <v>13</v>
      </c>
      <c r="E16" s="3">
        <v>1</v>
      </c>
      <c r="F16" s="3" t="s">
        <v>6</v>
      </c>
      <c r="G16" s="3">
        <v>3</v>
      </c>
      <c r="H16" s="3">
        <v>0</v>
      </c>
      <c r="I16" t="s">
        <v>174</v>
      </c>
      <c r="J16">
        <v>1697884</v>
      </c>
      <c r="K16" s="3" t="s">
        <v>51</v>
      </c>
      <c r="L16" s="3" t="s">
        <v>63</v>
      </c>
      <c r="M16" s="3">
        <v>574</v>
      </c>
      <c r="N16" s="3">
        <v>59.5</v>
      </c>
      <c r="P16" t="str">
        <f t="shared" si="0"/>
        <v>PORT09 to PORT09</v>
      </c>
      <c r="Q16" s="3">
        <v>150</v>
      </c>
      <c r="R16" s="3">
        <v>1.9198075078524335</v>
      </c>
      <c r="S16" s="10">
        <f t="shared" si="1"/>
        <v>1101.9695095072968</v>
      </c>
      <c r="T16" s="3" t="s">
        <v>197</v>
      </c>
      <c r="V16"/>
      <c r="X16" s="3" t="s">
        <v>171</v>
      </c>
      <c r="AE16"/>
    </row>
    <row r="17" spans="1:31" x14ac:dyDescent="0.25">
      <c r="A17" s="3">
        <v>1447257230.7</v>
      </c>
      <c r="B17" s="11">
        <v>44659</v>
      </c>
      <c r="C17" s="3" t="s">
        <v>63</v>
      </c>
      <c r="D17" s="3" t="s">
        <v>13</v>
      </c>
      <c r="E17" s="3">
        <v>1</v>
      </c>
      <c r="F17" s="3" t="s">
        <v>6</v>
      </c>
      <c r="G17" s="3">
        <v>3</v>
      </c>
      <c r="H17" s="3">
        <v>0</v>
      </c>
      <c r="I17" t="s">
        <v>174</v>
      </c>
      <c r="J17">
        <v>1697884</v>
      </c>
      <c r="K17" s="3" t="s">
        <v>51</v>
      </c>
      <c r="L17" s="3" t="s">
        <v>63</v>
      </c>
      <c r="M17" s="3">
        <v>556</v>
      </c>
      <c r="N17" s="3">
        <v>52.7</v>
      </c>
      <c r="P17" t="str">
        <f t="shared" si="0"/>
        <v>PORT09 to PORT09</v>
      </c>
      <c r="Q17" s="3">
        <v>150</v>
      </c>
      <c r="R17" s="3">
        <v>1.9198075078524335</v>
      </c>
      <c r="S17" s="10">
        <f t="shared" si="1"/>
        <v>1067.412974365953</v>
      </c>
      <c r="T17" s="3" t="s">
        <v>197</v>
      </c>
      <c r="V17"/>
      <c r="X17" s="3" t="s">
        <v>172</v>
      </c>
      <c r="AE17"/>
    </row>
    <row r="18" spans="1:31" x14ac:dyDescent="0.25">
      <c r="A18" s="3">
        <v>1447260652.7</v>
      </c>
      <c r="B18" s="11">
        <v>44660</v>
      </c>
      <c r="C18" s="3" t="s">
        <v>63</v>
      </c>
      <c r="D18" s="3" t="s">
        <v>13</v>
      </c>
      <c r="E18" s="3">
        <v>1</v>
      </c>
      <c r="F18" s="3" t="s">
        <v>6</v>
      </c>
      <c r="G18" s="3">
        <v>3</v>
      </c>
      <c r="H18" s="3">
        <v>0</v>
      </c>
      <c r="I18" t="s">
        <v>174</v>
      </c>
      <c r="J18">
        <v>1697884</v>
      </c>
      <c r="K18" s="3" t="s">
        <v>51</v>
      </c>
      <c r="L18" s="3" t="s">
        <v>63</v>
      </c>
      <c r="M18" s="3">
        <v>544</v>
      </c>
      <c r="N18" s="3">
        <v>58.5</v>
      </c>
      <c r="P18" t="str">
        <f t="shared" si="0"/>
        <v>PORT09 to PORT09</v>
      </c>
      <c r="Q18" s="3">
        <v>150</v>
      </c>
      <c r="R18" s="3">
        <v>1.9198075078524335</v>
      </c>
      <c r="S18" s="10">
        <f t="shared" si="1"/>
        <v>1044.3752842717238</v>
      </c>
      <c r="T18" s="3" t="s">
        <v>197</v>
      </c>
      <c r="V18"/>
      <c r="X18" s="3" t="s">
        <v>173</v>
      </c>
      <c r="AE18"/>
    </row>
    <row r="19" spans="1:31" x14ac:dyDescent="0.25">
      <c r="A19" s="3">
        <v>1447139374.7</v>
      </c>
      <c r="B19" s="11">
        <v>44665</v>
      </c>
      <c r="C19" s="3" t="s">
        <v>63</v>
      </c>
      <c r="D19" s="3" t="s">
        <v>13</v>
      </c>
      <c r="E19" s="3">
        <v>1</v>
      </c>
      <c r="F19" s="3" t="s">
        <v>6</v>
      </c>
      <c r="G19" s="3">
        <v>3</v>
      </c>
      <c r="H19" s="3">
        <v>0</v>
      </c>
      <c r="I19" t="s">
        <v>174</v>
      </c>
      <c r="J19">
        <v>1697884</v>
      </c>
      <c r="K19" s="3" t="s">
        <v>51</v>
      </c>
      <c r="L19" s="3" t="s">
        <v>63</v>
      </c>
      <c r="M19" s="3">
        <v>1151</v>
      </c>
      <c r="N19" s="3">
        <v>181.7</v>
      </c>
      <c r="P19" t="str">
        <f t="shared" si="0"/>
        <v>PORT09 to PORT09</v>
      </c>
      <c r="Q19" s="3">
        <v>150</v>
      </c>
      <c r="R19" s="3">
        <v>1.9198075078524335</v>
      </c>
      <c r="S19" s="10">
        <f t="shared" si="1"/>
        <v>2209.6984415381507</v>
      </c>
      <c r="T19" s="3" t="s">
        <v>82</v>
      </c>
      <c r="V19"/>
      <c r="X19"/>
      <c r="AE19"/>
    </row>
    <row r="20" spans="1:31" x14ac:dyDescent="0.25">
      <c r="A20" s="3">
        <v>1447308589.7</v>
      </c>
      <c r="B20" s="11">
        <v>44660</v>
      </c>
      <c r="C20" s="3" t="s">
        <v>63</v>
      </c>
      <c r="D20" s="3" t="s">
        <v>13</v>
      </c>
      <c r="E20" s="3">
        <v>1</v>
      </c>
      <c r="F20" s="3" t="s">
        <v>6</v>
      </c>
      <c r="G20" s="3">
        <v>3</v>
      </c>
      <c r="H20" s="3">
        <v>0</v>
      </c>
      <c r="I20" t="s">
        <v>174</v>
      </c>
      <c r="J20">
        <v>1697884</v>
      </c>
      <c r="K20" s="3" t="s">
        <v>51</v>
      </c>
      <c r="L20" s="3" t="s">
        <v>63</v>
      </c>
      <c r="M20" s="3">
        <v>1404</v>
      </c>
      <c r="N20" s="3">
        <v>227.2</v>
      </c>
      <c r="P20" t="str">
        <f t="shared" si="0"/>
        <v>PORT09 to PORT09</v>
      </c>
      <c r="Q20" s="3">
        <v>150</v>
      </c>
      <c r="R20" s="3">
        <v>1.9198075078524335</v>
      </c>
      <c r="S20" s="10">
        <f t="shared" si="1"/>
        <v>2695.4097410248164</v>
      </c>
      <c r="T20" s="3" t="s">
        <v>82</v>
      </c>
      <c r="V20"/>
      <c r="X20"/>
      <c r="AE20"/>
    </row>
    <row r="21" spans="1:31" x14ac:dyDescent="0.25">
      <c r="A21" s="3">
        <v>1447191270.7</v>
      </c>
      <c r="B21" s="11">
        <v>44665</v>
      </c>
      <c r="C21" s="3" t="s">
        <v>63</v>
      </c>
      <c r="D21" s="3" t="s">
        <v>13</v>
      </c>
      <c r="E21" s="3">
        <v>1</v>
      </c>
      <c r="F21" s="3" t="s">
        <v>6</v>
      </c>
      <c r="G21" s="3">
        <v>3</v>
      </c>
      <c r="H21" s="3">
        <v>0</v>
      </c>
      <c r="I21" t="s">
        <v>174</v>
      </c>
      <c r="J21">
        <v>1697884</v>
      </c>
      <c r="K21" s="3" t="s">
        <v>51</v>
      </c>
      <c r="L21" s="3" t="s">
        <v>63</v>
      </c>
      <c r="M21" s="3">
        <v>662</v>
      </c>
      <c r="N21" s="3">
        <v>74.099999999999994</v>
      </c>
      <c r="P21" t="str">
        <f t="shared" si="0"/>
        <v>PORT09 to PORT09</v>
      </c>
      <c r="Q21" s="3">
        <v>150</v>
      </c>
      <c r="R21" s="3">
        <v>1.9198075078524335</v>
      </c>
      <c r="S21" s="10">
        <f t="shared" si="1"/>
        <v>1270.912570198311</v>
      </c>
      <c r="T21" s="3" t="s">
        <v>197</v>
      </c>
      <c r="V21"/>
      <c r="X21"/>
      <c r="AE21"/>
    </row>
    <row r="22" spans="1:31" x14ac:dyDescent="0.25">
      <c r="A22" s="3">
        <v>1447191283.7</v>
      </c>
      <c r="B22" s="11">
        <v>44655</v>
      </c>
      <c r="C22" s="3" t="s">
        <v>63</v>
      </c>
      <c r="D22" s="3" t="s">
        <v>13</v>
      </c>
      <c r="E22" s="3">
        <v>1</v>
      </c>
      <c r="F22" s="3" t="s">
        <v>6</v>
      </c>
      <c r="G22" s="3">
        <v>3</v>
      </c>
      <c r="H22" s="3">
        <v>0</v>
      </c>
      <c r="I22" t="s">
        <v>174</v>
      </c>
      <c r="J22">
        <v>1699336</v>
      </c>
      <c r="K22" s="3" t="s">
        <v>51</v>
      </c>
      <c r="L22" s="3" t="s">
        <v>63</v>
      </c>
      <c r="M22" s="3">
        <v>836</v>
      </c>
      <c r="N22" s="3">
        <v>80.430000000000021</v>
      </c>
      <c r="P22" t="str">
        <f t="shared" si="0"/>
        <v>PORT09 to PORT09</v>
      </c>
      <c r="Q22" s="3">
        <v>150</v>
      </c>
      <c r="R22" s="3">
        <v>1.9198075078524335</v>
      </c>
      <c r="S22" s="10">
        <f t="shared" si="1"/>
        <v>1604.9590765646344</v>
      </c>
      <c r="T22" s="3" t="s">
        <v>197</v>
      </c>
      <c r="V22"/>
      <c r="X22"/>
      <c r="AE22"/>
    </row>
    <row r="23" spans="1:31" x14ac:dyDescent="0.25">
      <c r="A23" s="3">
        <v>1447352425.7</v>
      </c>
      <c r="B23" s="11">
        <v>44665</v>
      </c>
      <c r="C23" s="3" t="s">
        <v>63</v>
      </c>
      <c r="D23" s="3" t="s">
        <v>13</v>
      </c>
      <c r="E23" s="3">
        <v>1</v>
      </c>
      <c r="F23" s="3" t="s">
        <v>6</v>
      </c>
      <c r="G23" s="3">
        <v>3</v>
      </c>
      <c r="H23" s="3">
        <v>0</v>
      </c>
      <c r="I23" t="s">
        <v>174</v>
      </c>
      <c r="J23">
        <v>1702652</v>
      </c>
      <c r="K23" s="3" t="s">
        <v>51</v>
      </c>
      <c r="L23" s="3" t="s">
        <v>63</v>
      </c>
      <c r="M23" s="3">
        <v>2063</v>
      </c>
      <c r="N23" s="3">
        <v>265.10000000000002</v>
      </c>
      <c r="P23" t="str">
        <f t="shared" si="0"/>
        <v>PORT09 to PORT09</v>
      </c>
      <c r="Q23" s="3">
        <v>150</v>
      </c>
      <c r="R23" s="3">
        <v>1.9198075078524335</v>
      </c>
      <c r="S23" s="10">
        <f t="shared" si="1"/>
        <v>3960.5628886995701</v>
      </c>
      <c r="T23" s="3" t="s">
        <v>82</v>
      </c>
      <c r="V23"/>
      <c r="X23"/>
      <c r="AE23"/>
    </row>
    <row r="24" spans="1:31" x14ac:dyDescent="0.25">
      <c r="A24" s="3">
        <v>1447211828.7</v>
      </c>
      <c r="B24" s="11">
        <v>44654</v>
      </c>
      <c r="C24" s="3" t="s">
        <v>63</v>
      </c>
      <c r="D24" s="3" t="s">
        <v>13</v>
      </c>
      <c r="E24" s="3">
        <v>1</v>
      </c>
      <c r="F24" s="3" t="s">
        <v>6</v>
      </c>
      <c r="G24" s="3">
        <v>3</v>
      </c>
      <c r="H24" s="3">
        <v>0</v>
      </c>
      <c r="I24" t="s">
        <v>174</v>
      </c>
      <c r="J24">
        <v>1699337</v>
      </c>
      <c r="K24" s="3" t="s">
        <v>51</v>
      </c>
      <c r="L24" s="3" t="s">
        <v>63</v>
      </c>
      <c r="M24" s="3">
        <v>2114</v>
      </c>
      <c r="N24" s="3">
        <v>267.10000000000002</v>
      </c>
      <c r="P24" t="str">
        <f t="shared" si="0"/>
        <v>PORT09 to PORT09</v>
      </c>
      <c r="Q24" s="3">
        <v>150</v>
      </c>
      <c r="R24" s="3">
        <v>1.9198075078524335</v>
      </c>
      <c r="S24" s="10">
        <f t="shared" si="1"/>
        <v>4058.4730716000445</v>
      </c>
      <c r="T24" s="3" t="s">
        <v>82</v>
      </c>
      <c r="V24"/>
      <c r="X24"/>
      <c r="AE24"/>
    </row>
    <row r="25" spans="1:31" x14ac:dyDescent="0.25">
      <c r="A25" s="3">
        <v>1447232832.7</v>
      </c>
      <c r="B25" s="11">
        <v>44655</v>
      </c>
      <c r="C25" s="3" t="s">
        <v>63</v>
      </c>
      <c r="D25" s="3" t="s">
        <v>13</v>
      </c>
      <c r="E25" s="3">
        <v>1</v>
      </c>
      <c r="F25" s="3" t="s">
        <v>6</v>
      </c>
      <c r="G25" s="3">
        <v>3</v>
      </c>
      <c r="H25" s="3">
        <v>0</v>
      </c>
      <c r="I25" t="s">
        <v>174</v>
      </c>
      <c r="J25">
        <v>1699337</v>
      </c>
      <c r="K25" s="3" t="s">
        <v>51</v>
      </c>
      <c r="L25" s="3" t="s">
        <v>63</v>
      </c>
      <c r="M25" s="3">
        <v>2108</v>
      </c>
      <c r="N25" s="3">
        <v>271.10000000000002</v>
      </c>
      <c r="P25" t="str">
        <f t="shared" si="0"/>
        <v>PORT09 to PORT09</v>
      </c>
      <c r="Q25" s="3">
        <v>150</v>
      </c>
      <c r="R25" s="3">
        <v>1.9198075078524335</v>
      </c>
      <c r="S25" s="10">
        <f t="shared" si="1"/>
        <v>4046.9542265529299</v>
      </c>
      <c r="T25" s="3" t="s">
        <v>82</v>
      </c>
      <c r="V25"/>
      <c r="X25"/>
      <c r="AE25"/>
    </row>
    <row r="26" spans="1:31" x14ac:dyDescent="0.25">
      <c r="A26" s="3">
        <v>1447205080.7</v>
      </c>
      <c r="B26" s="11">
        <v>44661</v>
      </c>
      <c r="C26" s="3" t="s">
        <v>63</v>
      </c>
      <c r="D26" s="3" t="s">
        <v>13</v>
      </c>
      <c r="E26" s="3">
        <v>1</v>
      </c>
      <c r="F26" s="3" t="s">
        <v>6</v>
      </c>
      <c r="G26" s="3">
        <v>3</v>
      </c>
      <c r="H26" s="3">
        <v>0</v>
      </c>
      <c r="I26" t="s">
        <v>174</v>
      </c>
      <c r="J26">
        <v>1699336</v>
      </c>
      <c r="K26" s="3" t="s">
        <v>51</v>
      </c>
      <c r="L26" s="3" t="s">
        <v>63</v>
      </c>
      <c r="M26" s="3">
        <v>1120</v>
      </c>
      <c r="N26" s="3">
        <v>112.6</v>
      </c>
      <c r="P26" t="str">
        <f t="shared" si="0"/>
        <v>PORT09 to PORT09</v>
      </c>
      <c r="Q26" s="3">
        <v>150</v>
      </c>
      <c r="R26" s="3">
        <v>1.9198075078524335</v>
      </c>
      <c r="S26" s="10">
        <f t="shared" si="1"/>
        <v>2150.1844087947256</v>
      </c>
      <c r="T26" s="3" t="s">
        <v>82</v>
      </c>
      <c r="V26"/>
      <c r="X26"/>
      <c r="AE26"/>
    </row>
    <row r="27" spans="1:31" x14ac:dyDescent="0.25">
      <c r="A27" s="3">
        <v>1447365979.7</v>
      </c>
      <c r="B27" s="11">
        <v>44659</v>
      </c>
      <c r="C27" s="3" t="s">
        <v>63</v>
      </c>
      <c r="D27" s="3" t="s">
        <v>13</v>
      </c>
      <c r="E27" s="3">
        <v>1</v>
      </c>
      <c r="F27" s="3" t="s">
        <v>6</v>
      </c>
      <c r="G27" s="3">
        <v>3</v>
      </c>
      <c r="H27" s="3">
        <v>0</v>
      </c>
      <c r="I27" t="s">
        <v>174</v>
      </c>
      <c r="J27">
        <v>1702654</v>
      </c>
      <c r="K27" s="3" t="s">
        <v>51</v>
      </c>
      <c r="L27" s="3" t="s">
        <v>63</v>
      </c>
      <c r="M27" s="3">
        <v>706</v>
      </c>
      <c r="N27" s="3">
        <v>61.8</v>
      </c>
      <c r="P27" t="str">
        <f t="shared" si="0"/>
        <v>PORT09 to PORT09</v>
      </c>
      <c r="Q27" s="3">
        <v>150</v>
      </c>
      <c r="R27" s="3">
        <v>1.9198075078524335</v>
      </c>
      <c r="S27" s="10">
        <f t="shared" si="1"/>
        <v>1355.384100543818</v>
      </c>
      <c r="T27" s="3" t="s">
        <v>197</v>
      </c>
      <c r="V27"/>
      <c r="X27"/>
      <c r="AE27"/>
    </row>
    <row r="28" spans="1:31" x14ac:dyDescent="0.25">
      <c r="A28" s="3">
        <v>1447157117.7</v>
      </c>
      <c r="B28" s="11">
        <v>44652</v>
      </c>
      <c r="C28" s="3" t="s">
        <v>63</v>
      </c>
      <c r="D28" s="3" t="s">
        <v>13</v>
      </c>
      <c r="E28" s="3">
        <v>1</v>
      </c>
      <c r="F28" s="3" t="s">
        <v>6</v>
      </c>
      <c r="G28" s="3">
        <v>3</v>
      </c>
      <c r="H28" s="3">
        <v>0</v>
      </c>
      <c r="I28" t="s">
        <v>174</v>
      </c>
      <c r="J28">
        <v>1699336</v>
      </c>
      <c r="K28" s="3" t="s">
        <v>51</v>
      </c>
      <c r="L28" s="3" t="s">
        <v>63</v>
      </c>
      <c r="M28" s="3">
        <v>889</v>
      </c>
      <c r="N28" s="3">
        <v>107.88</v>
      </c>
      <c r="P28" t="str">
        <f t="shared" si="0"/>
        <v>PORT09 to PORT09</v>
      </c>
      <c r="Q28" s="3">
        <v>150</v>
      </c>
      <c r="R28" s="3">
        <v>1.9198075078524335</v>
      </c>
      <c r="S28" s="10">
        <f t="shared" si="1"/>
        <v>1706.7088744808134</v>
      </c>
      <c r="T28" s="3" t="s">
        <v>82</v>
      </c>
      <c r="V28"/>
      <c r="X28"/>
      <c r="AE28"/>
    </row>
    <row r="29" spans="1:31" x14ac:dyDescent="0.25">
      <c r="A29" s="3">
        <v>1447398412.7</v>
      </c>
      <c r="B29" s="11">
        <v>44661</v>
      </c>
      <c r="C29" s="3" t="s">
        <v>63</v>
      </c>
      <c r="D29" s="3" t="s">
        <v>13</v>
      </c>
      <c r="E29" s="3">
        <v>1</v>
      </c>
      <c r="F29" s="3" t="s">
        <v>6</v>
      </c>
      <c r="G29" s="3">
        <v>3</v>
      </c>
      <c r="H29" s="3">
        <v>0</v>
      </c>
      <c r="I29" t="s">
        <v>174</v>
      </c>
      <c r="J29">
        <v>1702652</v>
      </c>
      <c r="K29" s="3" t="s">
        <v>51</v>
      </c>
      <c r="L29" s="3" t="s">
        <v>63</v>
      </c>
      <c r="M29" s="3">
        <v>1793</v>
      </c>
      <c r="N29" s="3">
        <v>216.57</v>
      </c>
      <c r="P29" t="str">
        <f t="shared" si="0"/>
        <v>PORT09 to PORT09</v>
      </c>
      <c r="Q29" s="3">
        <v>150</v>
      </c>
      <c r="R29" s="3">
        <v>1.9198075078524335</v>
      </c>
      <c r="S29" s="10">
        <f t="shared" si="1"/>
        <v>3442.2148615794131</v>
      </c>
      <c r="T29" s="3" t="s">
        <v>82</v>
      </c>
      <c r="V29"/>
      <c r="X29"/>
      <c r="AE29"/>
    </row>
    <row r="30" spans="1:31" x14ac:dyDescent="0.25">
      <c r="A30" s="3">
        <v>1447377318.7</v>
      </c>
      <c r="B30" s="11">
        <v>44658</v>
      </c>
      <c r="C30" s="3" t="s">
        <v>63</v>
      </c>
      <c r="D30" s="3" t="s">
        <v>13</v>
      </c>
      <c r="E30" s="3">
        <v>1</v>
      </c>
      <c r="F30" s="3" t="s">
        <v>6</v>
      </c>
      <c r="G30" s="3">
        <v>3</v>
      </c>
      <c r="H30" s="3">
        <v>0</v>
      </c>
      <c r="I30" t="s">
        <v>174</v>
      </c>
      <c r="J30">
        <v>1702652</v>
      </c>
      <c r="K30" s="3" t="s">
        <v>51</v>
      </c>
      <c r="L30" s="3" t="s">
        <v>63</v>
      </c>
      <c r="M30" s="3">
        <v>491</v>
      </c>
      <c r="N30" s="3">
        <v>27.81</v>
      </c>
      <c r="P30" t="str">
        <f t="shared" si="0"/>
        <v>PORT09 to PORT09</v>
      </c>
      <c r="Q30" s="3">
        <v>150</v>
      </c>
      <c r="R30" s="3">
        <v>1.9198075078524335</v>
      </c>
      <c r="S30" s="10">
        <f t="shared" si="1"/>
        <v>942.62548635554481</v>
      </c>
      <c r="T30" s="3" t="s">
        <v>197</v>
      </c>
      <c r="V30"/>
      <c r="X30"/>
      <c r="AE30"/>
    </row>
    <row r="31" spans="1:31" x14ac:dyDescent="0.25">
      <c r="A31" s="3">
        <v>1447257238.7</v>
      </c>
      <c r="B31" s="11">
        <v>44658</v>
      </c>
      <c r="C31" s="3" t="s">
        <v>63</v>
      </c>
      <c r="D31" s="3" t="s">
        <v>13</v>
      </c>
      <c r="E31" s="3">
        <v>1</v>
      </c>
      <c r="F31" s="3" t="s">
        <v>6</v>
      </c>
      <c r="G31" s="3">
        <v>3</v>
      </c>
      <c r="H31" s="3">
        <v>0</v>
      </c>
      <c r="I31" t="s">
        <v>174</v>
      </c>
      <c r="J31">
        <v>1699337</v>
      </c>
      <c r="K31" s="3" t="s">
        <v>51</v>
      </c>
      <c r="L31" s="3" t="s">
        <v>63</v>
      </c>
      <c r="M31" s="3">
        <v>1044</v>
      </c>
      <c r="N31" s="3">
        <v>112.6</v>
      </c>
      <c r="P31" t="str">
        <f t="shared" si="0"/>
        <v>PORT09 to PORT09</v>
      </c>
      <c r="Q31" s="3">
        <v>150</v>
      </c>
      <c r="R31" s="3">
        <v>1.9198075078524335</v>
      </c>
      <c r="S31" s="10">
        <f t="shared" si="1"/>
        <v>2004.2790381979405</v>
      </c>
      <c r="T31" s="3" t="s">
        <v>82</v>
      </c>
      <c r="V31"/>
      <c r="X31"/>
      <c r="AE31"/>
    </row>
    <row r="32" spans="1:31" x14ac:dyDescent="0.25">
      <c r="A32" s="3">
        <v>1447368958.7</v>
      </c>
      <c r="B32" s="11">
        <v>44654</v>
      </c>
      <c r="C32" s="3" t="s">
        <v>63</v>
      </c>
      <c r="D32" s="3" t="s">
        <v>13</v>
      </c>
      <c r="E32" s="3">
        <v>1</v>
      </c>
      <c r="F32" s="3" t="s">
        <v>6</v>
      </c>
      <c r="G32" s="3">
        <v>3</v>
      </c>
      <c r="H32" s="3">
        <v>0</v>
      </c>
      <c r="I32" t="s">
        <v>174</v>
      </c>
      <c r="J32">
        <v>1702653</v>
      </c>
      <c r="K32" s="3" t="s">
        <v>51</v>
      </c>
      <c r="L32" s="3" t="s">
        <v>63</v>
      </c>
      <c r="M32" s="3">
        <v>447</v>
      </c>
      <c r="N32" s="3">
        <v>32.9</v>
      </c>
      <c r="P32" t="str">
        <f t="shared" si="0"/>
        <v>PORT09 to PORT09</v>
      </c>
      <c r="Q32" s="3">
        <v>150</v>
      </c>
      <c r="R32" s="3">
        <v>1.9198075078524335</v>
      </c>
      <c r="S32" s="10">
        <f t="shared" si="1"/>
        <v>858.15395601003775</v>
      </c>
      <c r="T32" s="3" t="s">
        <v>197</v>
      </c>
      <c r="V32"/>
      <c r="X32"/>
      <c r="AE32"/>
    </row>
    <row r="33" spans="1:31" x14ac:dyDescent="0.25">
      <c r="A33" s="3">
        <v>1447308590.7</v>
      </c>
      <c r="B33" s="11">
        <v>44658</v>
      </c>
      <c r="C33" s="3" t="s">
        <v>63</v>
      </c>
      <c r="D33" s="3" t="s">
        <v>13</v>
      </c>
      <c r="E33" s="3">
        <v>1</v>
      </c>
      <c r="F33" s="3" t="s">
        <v>6</v>
      </c>
      <c r="G33" s="3">
        <v>3</v>
      </c>
      <c r="H33" s="3">
        <v>0</v>
      </c>
      <c r="I33" t="s">
        <v>174</v>
      </c>
      <c r="J33">
        <v>1699336</v>
      </c>
      <c r="K33" s="3" t="s">
        <v>51</v>
      </c>
      <c r="L33" s="3" t="s">
        <v>63</v>
      </c>
      <c r="M33" s="3">
        <v>328</v>
      </c>
      <c r="N33" s="3">
        <v>13.36</v>
      </c>
      <c r="P33" t="str">
        <f t="shared" si="0"/>
        <v>PORT09 to PORT09</v>
      </c>
      <c r="Q33" s="3">
        <v>150</v>
      </c>
      <c r="R33" s="3">
        <v>1.9198075078524335</v>
      </c>
      <c r="S33" s="10">
        <f t="shared" si="1"/>
        <v>629.69686257559817</v>
      </c>
      <c r="T33" s="3" t="s">
        <v>197</v>
      </c>
      <c r="V33"/>
      <c r="X33"/>
      <c r="AE33"/>
    </row>
    <row r="34" spans="1:31" x14ac:dyDescent="0.25">
      <c r="A34" s="3">
        <v>1447398478.7</v>
      </c>
      <c r="B34" s="11">
        <v>44652</v>
      </c>
      <c r="C34" s="3" t="s">
        <v>63</v>
      </c>
      <c r="D34" s="3" t="s">
        <v>13</v>
      </c>
      <c r="E34" s="3">
        <v>1</v>
      </c>
      <c r="F34" s="3" t="s">
        <v>6</v>
      </c>
      <c r="G34" s="3">
        <v>3</v>
      </c>
      <c r="H34" s="3">
        <v>0</v>
      </c>
      <c r="I34" t="s">
        <v>174</v>
      </c>
      <c r="J34">
        <v>1702652</v>
      </c>
      <c r="K34" s="3" t="s">
        <v>51</v>
      </c>
      <c r="L34" s="3" t="s">
        <v>63</v>
      </c>
      <c r="M34" s="3">
        <v>973</v>
      </c>
      <c r="N34" s="3">
        <v>106.88</v>
      </c>
      <c r="P34" t="str">
        <f t="shared" si="0"/>
        <v>PORT09 to PORT09</v>
      </c>
      <c r="Q34" s="3">
        <v>150</v>
      </c>
      <c r="R34" s="3">
        <v>1.9198075078524335</v>
      </c>
      <c r="S34" s="10">
        <f t="shared" si="1"/>
        <v>1867.9727051404177</v>
      </c>
      <c r="T34" s="3" t="s">
        <v>82</v>
      </c>
      <c r="V34"/>
      <c r="X34"/>
      <c r="AE34"/>
    </row>
    <row r="35" spans="1:31" x14ac:dyDescent="0.25">
      <c r="A35" s="3">
        <v>1447377315.7</v>
      </c>
      <c r="B35" s="11">
        <v>44665</v>
      </c>
      <c r="C35" s="3" t="s">
        <v>63</v>
      </c>
      <c r="D35" s="3" t="s">
        <v>13</v>
      </c>
      <c r="E35" s="3">
        <v>1</v>
      </c>
      <c r="F35" s="3" t="s">
        <v>6</v>
      </c>
      <c r="G35" s="3">
        <v>3</v>
      </c>
      <c r="H35" s="3">
        <v>0</v>
      </c>
      <c r="I35" t="s">
        <v>174</v>
      </c>
      <c r="J35">
        <v>1702652</v>
      </c>
      <c r="K35" s="3" t="s">
        <v>51</v>
      </c>
      <c r="L35" s="3" t="s">
        <v>63</v>
      </c>
      <c r="M35" s="3">
        <v>1179</v>
      </c>
      <c r="N35" s="3">
        <v>129.13999999999999</v>
      </c>
      <c r="P35" t="str">
        <f t="shared" si="0"/>
        <v>PORT09 to PORT09</v>
      </c>
      <c r="Q35" s="3">
        <v>150</v>
      </c>
      <c r="R35" s="3">
        <v>1.9198075078524335</v>
      </c>
      <c r="S35" s="10">
        <f t="shared" si="1"/>
        <v>2263.4530517580192</v>
      </c>
      <c r="T35" s="3" t="s">
        <v>82</v>
      </c>
      <c r="V35"/>
      <c r="X35"/>
      <c r="AE35"/>
    </row>
    <row r="36" spans="1:31" x14ac:dyDescent="0.25">
      <c r="A36" s="3">
        <v>1447365992.7</v>
      </c>
      <c r="B36" s="11">
        <v>44654</v>
      </c>
      <c r="C36" s="3" t="s">
        <v>63</v>
      </c>
      <c r="D36" s="3" t="s">
        <v>13</v>
      </c>
      <c r="E36" s="3">
        <v>1</v>
      </c>
      <c r="F36" s="3" t="s">
        <v>6</v>
      </c>
      <c r="G36" s="3">
        <v>3</v>
      </c>
      <c r="H36" s="3">
        <v>0</v>
      </c>
      <c r="I36" t="s">
        <v>174</v>
      </c>
      <c r="J36">
        <v>1702653</v>
      </c>
      <c r="K36" s="3" t="s">
        <v>51</v>
      </c>
      <c r="L36" s="3" t="s">
        <v>63</v>
      </c>
      <c r="M36" s="3">
        <v>814</v>
      </c>
      <c r="N36" s="3">
        <v>74.25</v>
      </c>
      <c r="P36" t="str">
        <f t="shared" si="0"/>
        <v>PORT09 to PORT09</v>
      </c>
      <c r="Q36" s="3">
        <v>150</v>
      </c>
      <c r="R36" s="3">
        <v>1.9198075078524335</v>
      </c>
      <c r="S36" s="10">
        <f t="shared" si="1"/>
        <v>1562.7233113918808</v>
      </c>
      <c r="T36" s="3" t="s">
        <v>197</v>
      </c>
      <c r="V36"/>
      <c r="X36"/>
      <c r="AE36"/>
    </row>
    <row r="37" spans="1:31" x14ac:dyDescent="0.25">
      <c r="A37" s="3">
        <v>1447223050.7</v>
      </c>
      <c r="B37" s="11">
        <v>44652</v>
      </c>
      <c r="C37" s="3" t="s">
        <v>63</v>
      </c>
      <c r="D37" s="3" t="s">
        <v>13</v>
      </c>
      <c r="E37" s="3">
        <v>1</v>
      </c>
      <c r="F37" s="3" t="s">
        <v>6</v>
      </c>
      <c r="G37" s="3">
        <v>3</v>
      </c>
      <c r="H37" s="3">
        <v>0</v>
      </c>
      <c r="I37" t="s">
        <v>174</v>
      </c>
      <c r="J37">
        <v>1699336</v>
      </c>
      <c r="K37" s="3" t="s">
        <v>51</v>
      </c>
      <c r="L37" s="3" t="s">
        <v>63</v>
      </c>
      <c r="M37" s="3">
        <v>1464</v>
      </c>
      <c r="N37" s="3">
        <v>171.22</v>
      </c>
      <c r="P37" t="str">
        <f t="shared" si="0"/>
        <v>PORT09 to PORT09</v>
      </c>
      <c r="Q37" s="3">
        <v>150</v>
      </c>
      <c r="R37" s="3">
        <v>1.9198075078524335</v>
      </c>
      <c r="S37" s="10">
        <f t="shared" si="1"/>
        <v>2810.5981914959625</v>
      </c>
      <c r="T37" s="3" t="s">
        <v>82</v>
      </c>
      <c r="V37"/>
      <c r="X37"/>
      <c r="AE37"/>
    </row>
    <row r="38" spans="1:31" x14ac:dyDescent="0.25">
      <c r="A38" s="3">
        <v>1447260685.7</v>
      </c>
      <c r="B38" s="11">
        <v>44655</v>
      </c>
      <c r="C38" s="3" t="s">
        <v>63</v>
      </c>
      <c r="D38" s="3" t="s">
        <v>13</v>
      </c>
      <c r="E38" s="3">
        <v>1</v>
      </c>
      <c r="F38" s="3" t="s">
        <v>6</v>
      </c>
      <c r="G38" s="3">
        <v>3</v>
      </c>
      <c r="H38" s="3">
        <v>0</v>
      </c>
      <c r="I38" t="s">
        <v>174</v>
      </c>
      <c r="J38">
        <v>1699337</v>
      </c>
      <c r="K38" s="3" t="s">
        <v>51</v>
      </c>
      <c r="L38" s="3" t="s">
        <v>63</v>
      </c>
      <c r="M38" s="3">
        <v>347</v>
      </c>
      <c r="N38" s="3">
        <v>6.18</v>
      </c>
      <c r="P38" t="str">
        <f t="shared" si="0"/>
        <v>PORT09 to PORT09</v>
      </c>
      <c r="Q38" s="3">
        <v>150</v>
      </c>
      <c r="R38" s="3">
        <v>1.9198075078524335</v>
      </c>
      <c r="S38" s="10">
        <f t="shared" si="1"/>
        <v>666.1732052247944</v>
      </c>
      <c r="T38" s="3" t="s">
        <v>197</v>
      </c>
      <c r="V38"/>
      <c r="X38"/>
      <c r="AE38"/>
    </row>
    <row r="39" spans="1:31" x14ac:dyDescent="0.25">
      <c r="A39" s="3">
        <v>1447299201.7</v>
      </c>
      <c r="B39" s="11">
        <v>44662</v>
      </c>
      <c r="C39" s="3" t="s">
        <v>63</v>
      </c>
      <c r="D39" s="3" t="s">
        <v>13</v>
      </c>
      <c r="E39" s="3">
        <v>1</v>
      </c>
      <c r="F39" s="3" t="s">
        <v>6</v>
      </c>
      <c r="G39" s="3">
        <v>3</v>
      </c>
      <c r="H39" s="3">
        <v>0</v>
      </c>
      <c r="I39" t="s">
        <v>174</v>
      </c>
      <c r="J39">
        <v>1699336</v>
      </c>
      <c r="K39" s="3" t="s">
        <v>51</v>
      </c>
      <c r="L39" s="3" t="s">
        <v>63</v>
      </c>
      <c r="M39" s="3">
        <v>771</v>
      </c>
      <c r="N39" s="3">
        <v>77.25</v>
      </c>
      <c r="P39" t="str">
        <f t="shared" si="0"/>
        <v>PORT09 to PORT09</v>
      </c>
      <c r="Q39" s="3">
        <v>150</v>
      </c>
      <c r="R39" s="3">
        <v>1.9198075078524335</v>
      </c>
      <c r="S39" s="10">
        <f t="shared" si="1"/>
        <v>1480.1715885542262</v>
      </c>
      <c r="T39" s="3" t="s">
        <v>197</v>
      </c>
      <c r="V39"/>
      <c r="X39"/>
      <c r="AE39"/>
    </row>
    <row r="40" spans="1:31" x14ac:dyDescent="0.25">
      <c r="A40" s="3">
        <v>1447330060.7</v>
      </c>
      <c r="B40" s="11">
        <v>44654</v>
      </c>
      <c r="C40" s="3" t="s">
        <v>63</v>
      </c>
      <c r="D40" s="3" t="s">
        <v>13</v>
      </c>
      <c r="E40" s="3">
        <v>1</v>
      </c>
      <c r="F40" s="3" t="s">
        <v>6</v>
      </c>
      <c r="G40" s="3">
        <v>3</v>
      </c>
      <c r="H40" s="3">
        <v>0</v>
      </c>
      <c r="I40" t="s">
        <v>174</v>
      </c>
      <c r="J40">
        <v>1702652</v>
      </c>
      <c r="K40" s="3" t="s">
        <v>51</v>
      </c>
      <c r="L40" s="3" t="s">
        <v>63</v>
      </c>
      <c r="M40" s="3">
        <v>469</v>
      </c>
      <c r="N40" s="3">
        <v>27.9</v>
      </c>
      <c r="P40" t="str">
        <f t="shared" si="0"/>
        <v>PORT09 to PORT09</v>
      </c>
      <c r="Q40" s="3">
        <v>150</v>
      </c>
      <c r="R40" s="3">
        <v>1.9198075078524335</v>
      </c>
      <c r="S40" s="10">
        <f t="shared" si="1"/>
        <v>900.38972118279128</v>
      </c>
      <c r="T40" s="3" t="s">
        <v>197</v>
      </c>
      <c r="V40"/>
      <c r="X40"/>
      <c r="AE40"/>
    </row>
    <row r="41" spans="1:31" x14ac:dyDescent="0.25">
      <c r="A41" s="3">
        <v>1447260669.7</v>
      </c>
      <c r="B41" s="11">
        <v>44659</v>
      </c>
      <c r="C41" s="3" t="s">
        <v>63</v>
      </c>
      <c r="D41" s="3" t="s">
        <v>13</v>
      </c>
      <c r="E41" s="3">
        <v>1</v>
      </c>
      <c r="F41" s="3" t="s">
        <v>6</v>
      </c>
      <c r="G41" s="3">
        <v>3</v>
      </c>
      <c r="H41" s="3">
        <v>0</v>
      </c>
      <c r="I41" t="s">
        <v>174</v>
      </c>
      <c r="J41">
        <v>1699336</v>
      </c>
      <c r="K41" s="3" t="s">
        <v>51</v>
      </c>
      <c r="L41" s="3" t="s">
        <v>63</v>
      </c>
      <c r="M41" s="3">
        <v>382</v>
      </c>
      <c r="N41" s="3">
        <v>15.45</v>
      </c>
      <c r="P41" t="str">
        <f t="shared" si="0"/>
        <v>PORT09 to PORT09</v>
      </c>
      <c r="Q41" s="3">
        <v>150</v>
      </c>
      <c r="R41" s="3">
        <v>1.9198075078524335</v>
      </c>
      <c r="S41" s="10">
        <f t="shared" si="1"/>
        <v>733.36646799962955</v>
      </c>
      <c r="T41" s="3" t="s">
        <v>197</v>
      </c>
      <c r="V41"/>
      <c r="X41"/>
      <c r="AE41"/>
    </row>
    <row r="42" spans="1:31" x14ac:dyDescent="0.25">
      <c r="A42" s="3">
        <v>1447157118.7</v>
      </c>
      <c r="B42" s="11">
        <v>44658</v>
      </c>
      <c r="C42" s="3" t="s">
        <v>63</v>
      </c>
      <c r="D42" s="3" t="s">
        <v>13</v>
      </c>
      <c r="E42" s="3">
        <v>1</v>
      </c>
      <c r="F42" s="3" t="s">
        <v>6</v>
      </c>
      <c r="G42" s="3">
        <v>3</v>
      </c>
      <c r="H42" s="3">
        <v>0</v>
      </c>
      <c r="I42" t="s">
        <v>174</v>
      </c>
      <c r="J42">
        <v>1699337</v>
      </c>
      <c r="K42" s="3" t="s">
        <v>51</v>
      </c>
      <c r="L42" s="3" t="s">
        <v>63</v>
      </c>
      <c r="M42" s="3">
        <v>507</v>
      </c>
      <c r="N42" s="3">
        <v>43.17</v>
      </c>
      <c r="P42" t="str">
        <f t="shared" si="0"/>
        <v>PORT09 to PORT09</v>
      </c>
      <c r="Q42" s="3">
        <v>150</v>
      </c>
      <c r="R42" s="3">
        <v>1.9198075078524335</v>
      </c>
      <c r="S42" s="10">
        <f t="shared" si="1"/>
        <v>973.34240648118373</v>
      </c>
      <c r="T42" s="3" t="s">
        <v>197</v>
      </c>
      <c r="V42"/>
      <c r="X42"/>
      <c r="AE42"/>
    </row>
    <row r="43" spans="1:31" x14ac:dyDescent="0.25">
      <c r="A43" s="3">
        <v>1447205081.7</v>
      </c>
      <c r="B43" s="11">
        <v>44661</v>
      </c>
      <c r="C43" s="3" t="s">
        <v>63</v>
      </c>
      <c r="D43" s="3" t="s">
        <v>13</v>
      </c>
      <c r="E43" s="3">
        <v>1</v>
      </c>
      <c r="F43" s="3" t="s">
        <v>6</v>
      </c>
      <c r="G43" s="3">
        <v>3</v>
      </c>
      <c r="H43" s="3">
        <v>0</v>
      </c>
      <c r="I43" t="s">
        <v>174</v>
      </c>
      <c r="J43">
        <v>1699336</v>
      </c>
      <c r="K43" s="3" t="s">
        <v>51</v>
      </c>
      <c r="L43" s="3" t="s">
        <v>63</v>
      </c>
      <c r="M43" s="3">
        <v>419</v>
      </c>
      <c r="N43" s="3">
        <v>16.45</v>
      </c>
      <c r="P43" t="str">
        <f t="shared" si="0"/>
        <v>PORT09 to PORT09</v>
      </c>
      <c r="Q43" s="3">
        <v>150</v>
      </c>
      <c r="R43" s="3">
        <v>1.9198075078524335</v>
      </c>
      <c r="S43" s="10">
        <f t="shared" si="1"/>
        <v>804.3993457901696</v>
      </c>
      <c r="T43" s="3" t="s">
        <v>197</v>
      </c>
      <c r="V43"/>
      <c r="X43"/>
      <c r="AE43"/>
    </row>
    <row r="44" spans="1:31" x14ac:dyDescent="0.25">
      <c r="A44" s="3">
        <v>1447398411.7</v>
      </c>
      <c r="B44" s="11">
        <v>44658</v>
      </c>
      <c r="C44" s="3" t="s">
        <v>63</v>
      </c>
      <c r="D44" s="3" t="s">
        <v>13</v>
      </c>
      <c r="E44" s="3">
        <v>1</v>
      </c>
      <c r="F44" s="3" t="s">
        <v>6</v>
      </c>
      <c r="G44" s="3">
        <v>3</v>
      </c>
      <c r="H44" s="3">
        <v>0</v>
      </c>
      <c r="I44" t="s">
        <v>174</v>
      </c>
      <c r="J44">
        <v>1702654</v>
      </c>
      <c r="K44" s="3" t="s">
        <v>51</v>
      </c>
      <c r="L44" s="3" t="s">
        <v>63</v>
      </c>
      <c r="M44" s="3">
        <v>452</v>
      </c>
      <c r="N44" s="3">
        <v>33.9</v>
      </c>
      <c r="P44" t="str">
        <f t="shared" si="0"/>
        <v>PORT09 to PORT09</v>
      </c>
      <c r="Q44" s="3">
        <v>150</v>
      </c>
      <c r="R44" s="3">
        <v>1.9198075078524335</v>
      </c>
      <c r="S44" s="10">
        <f t="shared" si="1"/>
        <v>867.75299354929996</v>
      </c>
      <c r="T44" s="3" t="s">
        <v>197</v>
      </c>
      <c r="V44"/>
      <c r="X44"/>
      <c r="AE44"/>
    </row>
    <row r="45" spans="1:31" x14ac:dyDescent="0.25">
      <c r="A45" s="3">
        <v>1447257237.7</v>
      </c>
      <c r="B45" s="11">
        <v>44660</v>
      </c>
      <c r="C45" s="3" t="s">
        <v>63</v>
      </c>
      <c r="D45" s="3" t="s">
        <v>13</v>
      </c>
      <c r="E45" s="3">
        <v>1</v>
      </c>
      <c r="F45" s="3" t="s">
        <v>6</v>
      </c>
      <c r="G45" s="3">
        <v>3</v>
      </c>
      <c r="H45" s="3">
        <v>0</v>
      </c>
      <c r="I45" t="s">
        <v>174</v>
      </c>
      <c r="J45">
        <v>1699336</v>
      </c>
      <c r="K45" s="3" t="s">
        <v>51</v>
      </c>
      <c r="L45" s="3" t="s">
        <v>63</v>
      </c>
      <c r="M45" s="3">
        <v>486</v>
      </c>
      <c r="N45" s="3">
        <v>24.72</v>
      </c>
      <c r="P45" t="str">
        <f t="shared" si="0"/>
        <v>PORT09 to PORT09</v>
      </c>
      <c r="Q45" s="3">
        <v>150</v>
      </c>
      <c r="R45" s="3">
        <v>1.9198075078524335</v>
      </c>
      <c r="S45" s="10">
        <f t="shared" si="1"/>
        <v>933.02644881628271</v>
      </c>
      <c r="T45" s="3" t="s">
        <v>197</v>
      </c>
      <c r="V45"/>
      <c r="X45"/>
      <c r="AE45"/>
    </row>
    <row r="46" spans="1:31" x14ac:dyDescent="0.25">
      <c r="A46" s="3">
        <v>1447241002.7</v>
      </c>
      <c r="B46" s="11">
        <v>44660</v>
      </c>
      <c r="C46" s="3" t="s">
        <v>63</v>
      </c>
      <c r="D46" s="3" t="s">
        <v>13</v>
      </c>
      <c r="E46" s="3">
        <v>1</v>
      </c>
      <c r="F46" s="3" t="s">
        <v>6</v>
      </c>
      <c r="G46" s="3">
        <v>3</v>
      </c>
      <c r="H46" s="3">
        <v>0</v>
      </c>
      <c r="I46" t="s">
        <v>174</v>
      </c>
      <c r="J46">
        <v>1699336</v>
      </c>
      <c r="K46" s="3" t="s">
        <v>51</v>
      </c>
      <c r="L46" s="3" t="s">
        <v>63</v>
      </c>
      <c r="M46" s="3">
        <v>729</v>
      </c>
      <c r="N46" s="3">
        <v>60.8</v>
      </c>
      <c r="P46" t="str">
        <f t="shared" si="0"/>
        <v>PORT09 to PORT09</v>
      </c>
      <c r="Q46" s="3">
        <v>150</v>
      </c>
      <c r="R46" s="3">
        <v>1.9198075078524335</v>
      </c>
      <c r="S46" s="10">
        <f t="shared" si="1"/>
        <v>1399.539673224424</v>
      </c>
      <c r="T46" s="3" t="s">
        <v>197</v>
      </c>
      <c r="V46"/>
      <c r="X46"/>
      <c r="AE46"/>
    </row>
    <row r="47" spans="1:31" x14ac:dyDescent="0.25">
      <c r="A47" s="3">
        <v>1447398480.7</v>
      </c>
      <c r="B47" s="11">
        <v>44652</v>
      </c>
      <c r="C47" s="3" t="s">
        <v>63</v>
      </c>
      <c r="D47" s="3" t="s">
        <v>13</v>
      </c>
      <c r="E47" s="3">
        <v>1</v>
      </c>
      <c r="F47" s="3" t="s">
        <v>6</v>
      </c>
      <c r="G47" s="3">
        <v>3</v>
      </c>
      <c r="H47" s="3">
        <v>0</v>
      </c>
      <c r="I47" t="s">
        <v>174</v>
      </c>
      <c r="J47">
        <v>1702652</v>
      </c>
      <c r="K47" s="3" t="s">
        <v>51</v>
      </c>
      <c r="L47" s="3" t="s">
        <v>63</v>
      </c>
      <c r="M47" s="3">
        <v>366</v>
      </c>
      <c r="N47" s="3">
        <v>19.54</v>
      </c>
      <c r="P47" t="str">
        <f t="shared" si="0"/>
        <v>PORT09 to PORT09</v>
      </c>
      <c r="Q47" s="3">
        <v>150</v>
      </c>
      <c r="R47" s="3">
        <v>1.9198075078524335</v>
      </c>
      <c r="S47" s="10">
        <f t="shared" si="1"/>
        <v>702.64954787399063</v>
      </c>
      <c r="T47" s="3" t="s">
        <v>197</v>
      </c>
      <c r="V47"/>
      <c r="X47"/>
      <c r="AE47"/>
    </row>
    <row r="48" spans="1:31" x14ac:dyDescent="0.25">
      <c r="A48" s="3">
        <v>1447398419.7</v>
      </c>
      <c r="B48" s="11">
        <v>44655</v>
      </c>
      <c r="C48" s="3" t="s">
        <v>63</v>
      </c>
      <c r="D48" s="3" t="s">
        <v>13</v>
      </c>
      <c r="E48" s="3">
        <v>1</v>
      </c>
      <c r="F48" s="3" t="s">
        <v>6</v>
      </c>
      <c r="G48" s="3">
        <v>3</v>
      </c>
      <c r="H48" s="3">
        <v>0</v>
      </c>
      <c r="I48" t="s">
        <v>174</v>
      </c>
      <c r="J48">
        <v>1702653</v>
      </c>
      <c r="K48" s="3" t="s">
        <v>51</v>
      </c>
      <c r="L48" s="3" t="s">
        <v>63</v>
      </c>
      <c r="M48" s="3">
        <v>539</v>
      </c>
      <c r="N48" s="3">
        <v>43.26</v>
      </c>
      <c r="P48" t="str">
        <f t="shared" si="0"/>
        <v>PORT09 to PORT09</v>
      </c>
      <c r="Q48" s="3">
        <v>150</v>
      </c>
      <c r="R48" s="3">
        <v>1.9198075078524335</v>
      </c>
      <c r="S48" s="10">
        <f t="shared" si="1"/>
        <v>1034.7762467324617</v>
      </c>
      <c r="T48" s="3" t="s">
        <v>197</v>
      </c>
      <c r="V48"/>
      <c r="X48"/>
      <c r="AE48"/>
    </row>
    <row r="49" spans="1:31" x14ac:dyDescent="0.25">
      <c r="A49" s="3">
        <v>1447308591.7</v>
      </c>
      <c r="B49" s="11">
        <v>44653</v>
      </c>
      <c r="C49" s="3" t="s">
        <v>63</v>
      </c>
      <c r="D49" s="3" t="s">
        <v>13</v>
      </c>
      <c r="E49" s="3">
        <v>1</v>
      </c>
      <c r="F49" s="3" t="s">
        <v>6</v>
      </c>
      <c r="G49" s="3">
        <v>3</v>
      </c>
      <c r="H49" s="3">
        <v>0</v>
      </c>
      <c r="I49" t="s">
        <v>174</v>
      </c>
      <c r="J49">
        <v>1699337</v>
      </c>
      <c r="K49" s="3" t="s">
        <v>51</v>
      </c>
      <c r="L49" s="3" t="s">
        <v>63</v>
      </c>
      <c r="M49" s="3">
        <v>304</v>
      </c>
      <c r="N49" s="3">
        <v>9.27</v>
      </c>
      <c r="P49" t="str">
        <f t="shared" si="0"/>
        <v>PORT09 to PORT09</v>
      </c>
      <c r="Q49" s="3">
        <v>150</v>
      </c>
      <c r="R49" s="3">
        <v>1.9198075078524335</v>
      </c>
      <c r="S49" s="10">
        <f t="shared" si="1"/>
        <v>583.62148238713974</v>
      </c>
      <c r="T49" s="3" t="s">
        <v>197</v>
      </c>
      <c r="V49"/>
      <c r="X49"/>
      <c r="AE49"/>
    </row>
    <row r="50" spans="1:31" x14ac:dyDescent="0.25">
      <c r="A50" s="3">
        <v>1447241004.7</v>
      </c>
      <c r="B50" s="11">
        <v>44652</v>
      </c>
      <c r="C50" s="3" t="s">
        <v>63</v>
      </c>
      <c r="D50" s="3" t="s">
        <v>13</v>
      </c>
      <c r="E50" s="3">
        <v>1</v>
      </c>
      <c r="F50" s="3" t="s">
        <v>6</v>
      </c>
      <c r="G50" s="3">
        <v>3</v>
      </c>
      <c r="H50" s="3">
        <v>0</v>
      </c>
      <c r="I50" t="s">
        <v>174</v>
      </c>
      <c r="J50">
        <v>1699337</v>
      </c>
      <c r="K50" s="3" t="s">
        <v>51</v>
      </c>
      <c r="L50" s="3" t="s">
        <v>63</v>
      </c>
      <c r="M50" s="3">
        <v>544</v>
      </c>
      <c r="N50" s="3">
        <v>46.35</v>
      </c>
      <c r="P50" t="str">
        <f t="shared" si="0"/>
        <v>PORT09 to PORT09</v>
      </c>
      <c r="Q50" s="3">
        <v>150</v>
      </c>
      <c r="R50" s="3">
        <v>1.9198075078524335</v>
      </c>
      <c r="S50" s="10">
        <f t="shared" si="1"/>
        <v>1044.3752842717238</v>
      </c>
      <c r="T50" s="3" t="s">
        <v>197</v>
      </c>
      <c r="V50"/>
      <c r="X50"/>
      <c r="AE50"/>
    </row>
    <row r="51" spans="1:31" x14ac:dyDescent="0.25">
      <c r="A51" s="3">
        <v>1447191287.7</v>
      </c>
      <c r="B51" s="11">
        <v>44662</v>
      </c>
      <c r="C51" s="3" t="s">
        <v>63</v>
      </c>
      <c r="D51" s="3" t="s">
        <v>13</v>
      </c>
      <c r="E51" s="3">
        <v>1</v>
      </c>
      <c r="F51" s="3" t="s">
        <v>6</v>
      </c>
      <c r="G51" s="3">
        <v>3</v>
      </c>
      <c r="H51" s="3">
        <v>0</v>
      </c>
      <c r="I51" t="s">
        <v>174</v>
      </c>
      <c r="J51">
        <v>1699337</v>
      </c>
      <c r="K51" s="3" t="s">
        <v>51</v>
      </c>
      <c r="L51" s="3" t="s">
        <v>63</v>
      </c>
      <c r="M51" s="3">
        <v>679</v>
      </c>
      <c r="N51" s="3">
        <v>65.8</v>
      </c>
      <c r="P51" t="str">
        <f t="shared" si="0"/>
        <v>PORT09 to PORT09</v>
      </c>
      <c r="Q51" s="3">
        <v>150</v>
      </c>
      <c r="R51" s="3">
        <v>1.9198075078524335</v>
      </c>
      <c r="S51" s="10">
        <f t="shared" si="1"/>
        <v>1303.5492978318023</v>
      </c>
      <c r="T51" s="3" t="s">
        <v>197</v>
      </c>
      <c r="V51"/>
      <c r="X51"/>
      <c r="AE51"/>
    </row>
    <row r="52" spans="1:31" x14ac:dyDescent="0.25">
      <c r="A52" s="3">
        <v>1447232830.7</v>
      </c>
      <c r="B52" s="11">
        <v>44652</v>
      </c>
      <c r="C52" s="3" t="s">
        <v>63</v>
      </c>
      <c r="D52" s="3" t="s">
        <v>13</v>
      </c>
      <c r="E52" s="3">
        <v>1</v>
      </c>
      <c r="F52" s="3" t="s">
        <v>6</v>
      </c>
      <c r="G52" s="3">
        <v>3</v>
      </c>
      <c r="H52" s="3">
        <v>0</v>
      </c>
      <c r="I52" t="s">
        <v>174</v>
      </c>
      <c r="J52">
        <v>1699336</v>
      </c>
      <c r="K52" s="3" t="s">
        <v>51</v>
      </c>
      <c r="L52" s="3" t="s">
        <v>63</v>
      </c>
      <c r="M52" s="3">
        <v>868</v>
      </c>
      <c r="N52" s="3">
        <v>101.7</v>
      </c>
      <c r="P52" t="str">
        <f t="shared" si="0"/>
        <v>PORT09 to PORT09</v>
      </c>
      <c r="Q52" s="3">
        <v>150</v>
      </c>
      <c r="R52" s="3">
        <v>1.9198075078524335</v>
      </c>
      <c r="S52" s="10">
        <f t="shared" si="1"/>
        <v>1666.3929168159123</v>
      </c>
      <c r="T52" s="3" t="s">
        <v>82</v>
      </c>
      <c r="V52"/>
      <c r="X52"/>
      <c r="AE52"/>
    </row>
    <row r="53" spans="1:31" x14ac:dyDescent="0.25">
      <c r="A53" s="3">
        <v>1447377316.7</v>
      </c>
      <c r="B53" s="11">
        <v>44665</v>
      </c>
      <c r="C53" s="3" t="s">
        <v>63</v>
      </c>
      <c r="D53" s="3" t="s">
        <v>13</v>
      </c>
      <c r="E53" s="3">
        <v>1</v>
      </c>
      <c r="F53" s="3" t="s">
        <v>6</v>
      </c>
      <c r="G53" s="3">
        <v>3</v>
      </c>
      <c r="H53" s="3">
        <v>0</v>
      </c>
      <c r="I53" t="s">
        <v>174</v>
      </c>
      <c r="J53">
        <v>1702654</v>
      </c>
      <c r="K53" s="3" t="s">
        <v>51</v>
      </c>
      <c r="L53" s="3" t="s">
        <v>63</v>
      </c>
      <c r="M53" s="3">
        <v>672</v>
      </c>
      <c r="N53" s="3">
        <v>66.8</v>
      </c>
      <c r="P53" t="str">
        <f t="shared" si="0"/>
        <v>PORT09 to PORT09</v>
      </c>
      <c r="Q53" s="3">
        <v>150</v>
      </c>
      <c r="R53" s="3">
        <v>1.9198075078524335</v>
      </c>
      <c r="S53" s="10">
        <f t="shared" si="1"/>
        <v>1290.1106452768354</v>
      </c>
      <c r="T53" s="3" t="s">
        <v>197</v>
      </c>
      <c r="V53"/>
      <c r="X53"/>
      <c r="AE53"/>
    </row>
    <row r="54" spans="1:31" x14ac:dyDescent="0.25">
      <c r="A54" s="3">
        <v>1447211551.7</v>
      </c>
      <c r="B54" s="11">
        <v>44659</v>
      </c>
      <c r="C54" s="3" t="s">
        <v>63</v>
      </c>
      <c r="D54" s="3" t="s">
        <v>13</v>
      </c>
      <c r="E54" s="3">
        <v>1</v>
      </c>
      <c r="F54" s="3" t="s">
        <v>6</v>
      </c>
      <c r="G54" s="3">
        <v>3</v>
      </c>
      <c r="H54" s="3">
        <v>0</v>
      </c>
      <c r="I54" t="s">
        <v>174</v>
      </c>
      <c r="J54">
        <v>1699336</v>
      </c>
      <c r="K54" s="3" t="s">
        <v>51</v>
      </c>
      <c r="L54" s="3" t="s">
        <v>63</v>
      </c>
      <c r="M54" s="3">
        <v>890</v>
      </c>
      <c r="N54" s="3">
        <v>84.7</v>
      </c>
      <c r="P54" t="str">
        <f t="shared" si="0"/>
        <v>PORT09 to PORT09</v>
      </c>
      <c r="Q54" s="3">
        <v>150</v>
      </c>
      <c r="R54" s="3">
        <v>1.9198075078524335</v>
      </c>
      <c r="S54" s="10">
        <f t="shared" si="1"/>
        <v>1708.6286819886659</v>
      </c>
      <c r="T54" s="3" t="s">
        <v>197</v>
      </c>
      <c r="V54"/>
      <c r="X54"/>
      <c r="AE54"/>
    </row>
    <row r="55" spans="1:31" x14ac:dyDescent="0.25">
      <c r="A55" s="3">
        <v>1447257265.7</v>
      </c>
      <c r="B55" s="11">
        <v>44652</v>
      </c>
      <c r="C55" s="3" t="s">
        <v>63</v>
      </c>
      <c r="D55" s="3" t="s">
        <v>13</v>
      </c>
      <c r="E55" s="3">
        <v>1</v>
      </c>
      <c r="F55" s="3" t="s">
        <v>6</v>
      </c>
      <c r="G55" s="3">
        <v>3</v>
      </c>
      <c r="H55" s="3">
        <v>0</v>
      </c>
      <c r="I55" t="s">
        <v>174</v>
      </c>
      <c r="J55">
        <v>1699336</v>
      </c>
      <c r="K55" s="3" t="s">
        <v>51</v>
      </c>
      <c r="L55" s="3" t="s">
        <v>63</v>
      </c>
      <c r="M55" s="3">
        <v>801</v>
      </c>
      <c r="N55" s="3">
        <v>78.34</v>
      </c>
      <c r="P55" t="str">
        <f t="shared" si="0"/>
        <v>PORT09 to PORT09</v>
      </c>
      <c r="Q55" s="3">
        <v>150</v>
      </c>
      <c r="R55" s="3">
        <v>1.9198075078524335</v>
      </c>
      <c r="S55" s="10">
        <f t="shared" si="1"/>
        <v>1537.7658137897993</v>
      </c>
      <c r="T55" s="3" t="s">
        <v>197</v>
      </c>
      <c r="V55"/>
      <c r="X55"/>
      <c r="AE55"/>
    </row>
    <row r="56" spans="1:31" x14ac:dyDescent="0.25">
      <c r="A56" s="3">
        <v>1447365978.7</v>
      </c>
      <c r="B56" s="11">
        <v>44653</v>
      </c>
      <c r="C56" s="3" t="s">
        <v>63</v>
      </c>
      <c r="D56" s="3" t="s">
        <v>13</v>
      </c>
      <c r="E56" s="3">
        <v>1</v>
      </c>
      <c r="F56" s="3" t="s">
        <v>6</v>
      </c>
      <c r="G56" s="3">
        <v>3</v>
      </c>
      <c r="H56" s="3">
        <v>0</v>
      </c>
      <c r="I56" t="s">
        <v>174</v>
      </c>
      <c r="J56">
        <v>1702652</v>
      </c>
      <c r="K56" s="3" t="s">
        <v>51</v>
      </c>
      <c r="L56" s="3" t="s">
        <v>63</v>
      </c>
      <c r="M56" s="3">
        <v>605</v>
      </c>
      <c r="N56" s="3">
        <v>46.35</v>
      </c>
      <c r="P56" t="str">
        <f t="shared" si="0"/>
        <v>PORT09 to PORT09</v>
      </c>
      <c r="Q56" s="3">
        <v>150</v>
      </c>
      <c r="R56" s="3">
        <v>1.9198075078524335</v>
      </c>
      <c r="S56" s="10">
        <f t="shared" si="1"/>
        <v>1161.4835422507222</v>
      </c>
      <c r="T56" s="3" t="s">
        <v>197</v>
      </c>
      <c r="V56"/>
      <c r="X56"/>
      <c r="AE56"/>
    </row>
    <row r="57" spans="1:31" x14ac:dyDescent="0.25">
      <c r="A57" s="3">
        <v>1447299202.7</v>
      </c>
      <c r="B57" s="11">
        <v>44661</v>
      </c>
      <c r="C57" s="3" t="s">
        <v>63</v>
      </c>
      <c r="D57" s="3" t="s">
        <v>13</v>
      </c>
      <c r="E57" s="3">
        <v>1</v>
      </c>
      <c r="F57" s="3" t="s">
        <v>6</v>
      </c>
      <c r="G57" s="3">
        <v>3</v>
      </c>
      <c r="H57" s="3">
        <v>0</v>
      </c>
      <c r="I57" t="s">
        <v>174</v>
      </c>
      <c r="J57">
        <v>1699337</v>
      </c>
      <c r="K57" s="3" t="s">
        <v>51</v>
      </c>
      <c r="L57" s="3" t="s">
        <v>63</v>
      </c>
      <c r="M57" s="3">
        <v>897</v>
      </c>
      <c r="N57" s="3">
        <v>89.7</v>
      </c>
      <c r="P57" t="str">
        <f t="shared" si="0"/>
        <v>PORT09 to PORT09</v>
      </c>
      <c r="Q57" s="3">
        <v>150</v>
      </c>
      <c r="R57" s="3">
        <v>1.9198075078524335</v>
      </c>
      <c r="S57" s="10">
        <f t="shared" si="1"/>
        <v>1722.0673345436328</v>
      </c>
      <c r="T57" s="3" t="s">
        <v>197</v>
      </c>
      <c r="V57"/>
      <c r="X57"/>
      <c r="AE57"/>
    </row>
    <row r="58" spans="1:31" x14ac:dyDescent="0.25">
      <c r="A58" s="3">
        <v>1447257424.7</v>
      </c>
      <c r="B58" s="11">
        <v>44661</v>
      </c>
      <c r="C58" s="3" t="s">
        <v>63</v>
      </c>
      <c r="D58" s="3" t="s">
        <v>13</v>
      </c>
      <c r="E58" s="3">
        <v>1</v>
      </c>
      <c r="F58" s="3" t="s">
        <v>6</v>
      </c>
      <c r="G58" s="3">
        <v>3</v>
      </c>
      <c r="H58" s="3">
        <v>0</v>
      </c>
      <c r="I58" t="s">
        <v>174</v>
      </c>
      <c r="J58">
        <v>1697883</v>
      </c>
      <c r="K58" s="3" t="s">
        <v>51</v>
      </c>
      <c r="L58" s="3" t="s">
        <v>63</v>
      </c>
      <c r="M58" s="3">
        <v>840</v>
      </c>
      <c r="N58" s="3">
        <v>83.4</v>
      </c>
      <c r="P58" t="str">
        <f t="shared" si="0"/>
        <v>PORT09 to PORT09</v>
      </c>
      <c r="Q58" s="3">
        <v>150</v>
      </c>
      <c r="R58" s="3">
        <v>1.9198075078524335</v>
      </c>
      <c r="S58" s="10">
        <f t="shared" si="1"/>
        <v>1612.6383065960442</v>
      </c>
      <c r="T58" s="3" t="s">
        <v>197</v>
      </c>
      <c r="V58"/>
      <c r="X58"/>
      <c r="AE58"/>
    </row>
    <row r="59" spans="1:31" x14ac:dyDescent="0.25">
      <c r="A59" s="3">
        <v>1447260632.7</v>
      </c>
      <c r="B59" s="11">
        <v>44653</v>
      </c>
      <c r="C59" s="3" t="s">
        <v>63</v>
      </c>
      <c r="D59" s="3" t="s">
        <v>13</v>
      </c>
      <c r="E59" s="3">
        <v>1</v>
      </c>
      <c r="F59" s="3" t="s">
        <v>6</v>
      </c>
      <c r="G59" s="3">
        <v>3</v>
      </c>
      <c r="H59" s="3">
        <v>0</v>
      </c>
      <c r="I59" t="s">
        <v>174</v>
      </c>
      <c r="J59">
        <v>1697883</v>
      </c>
      <c r="K59" s="3" t="s">
        <v>51</v>
      </c>
      <c r="L59" s="3" t="s">
        <v>63</v>
      </c>
      <c r="M59" s="3">
        <v>631</v>
      </c>
      <c r="N59" s="3">
        <v>50.68</v>
      </c>
      <c r="P59" t="str">
        <f t="shared" si="0"/>
        <v>PORT09 to PORT09</v>
      </c>
      <c r="Q59" s="3">
        <v>150</v>
      </c>
      <c r="R59" s="3">
        <v>1.9198075078524335</v>
      </c>
      <c r="S59" s="10">
        <f t="shared" si="1"/>
        <v>1211.3985374548856</v>
      </c>
      <c r="T59" s="3" t="s">
        <v>197</v>
      </c>
      <c r="V59"/>
      <c r="X59"/>
      <c r="AE59"/>
    </row>
    <row r="60" spans="1:31" x14ac:dyDescent="0.25">
      <c r="A60" s="3">
        <v>1447296447.7</v>
      </c>
      <c r="B60" s="11">
        <v>44655</v>
      </c>
      <c r="C60" s="3" t="s">
        <v>63</v>
      </c>
      <c r="D60" s="3" t="s">
        <v>13</v>
      </c>
      <c r="E60" s="3">
        <v>1</v>
      </c>
      <c r="F60" s="3" t="s">
        <v>6</v>
      </c>
      <c r="G60" s="3">
        <v>3</v>
      </c>
      <c r="H60" s="3">
        <v>0</v>
      </c>
      <c r="I60" t="s">
        <v>174</v>
      </c>
      <c r="J60">
        <v>1700035</v>
      </c>
      <c r="K60" s="3" t="s">
        <v>51</v>
      </c>
      <c r="L60" s="3" t="s">
        <v>63</v>
      </c>
      <c r="M60" s="3">
        <v>1287</v>
      </c>
      <c r="N60" s="3">
        <v>15.4</v>
      </c>
      <c r="P60" t="str">
        <f t="shared" si="0"/>
        <v>PORT09 to PORT09</v>
      </c>
      <c r="Q60" s="3">
        <v>150</v>
      </c>
      <c r="R60" s="3">
        <v>1.9198075078524335</v>
      </c>
      <c r="S60" s="10">
        <f t="shared" si="1"/>
        <v>2470.7922626060817</v>
      </c>
      <c r="T60" s="3" t="s">
        <v>197</v>
      </c>
      <c r="V60"/>
      <c r="X60"/>
      <c r="AE60"/>
    </row>
    <row r="61" spans="1:31" x14ac:dyDescent="0.25">
      <c r="A61" s="3">
        <v>1447363576.7</v>
      </c>
      <c r="B61" s="11">
        <v>44665</v>
      </c>
      <c r="C61" s="3" t="s">
        <v>63</v>
      </c>
      <c r="D61" s="3" t="s">
        <v>13</v>
      </c>
      <c r="E61" s="3">
        <v>1</v>
      </c>
      <c r="F61" s="3" t="s">
        <v>6</v>
      </c>
      <c r="G61" s="3">
        <v>3</v>
      </c>
      <c r="H61" s="3">
        <v>0</v>
      </c>
      <c r="I61" t="s">
        <v>174</v>
      </c>
      <c r="J61">
        <v>1700035</v>
      </c>
      <c r="K61" s="3" t="s">
        <v>51</v>
      </c>
      <c r="L61" s="3" t="s">
        <v>63</v>
      </c>
      <c r="M61" s="3">
        <v>3308</v>
      </c>
      <c r="N61" s="3">
        <v>48.2</v>
      </c>
      <c r="P61" t="str">
        <f t="shared" si="0"/>
        <v>PORT09 to PORT09</v>
      </c>
      <c r="Q61" s="3">
        <v>150</v>
      </c>
      <c r="R61" s="3">
        <v>1.9198075078524335</v>
      </c>
      <c r="S61" s="10">
        <f t="shared" si="1"/>
        <v>6350.72323597585</v>
      </c>
      <c r="T61" s="3" t="s">
        <v>197</v>
      </c>
      <c r="V61"/>
      <c r="X61"/>
      <c r="AE61"/>
    </row>
    <row r="62" spans="1:31" x14ac:dyDescent="0.25">
      <c r="A62" s="3">
        <v>1447320236.7</v>
      </c>
      <c r="B62" s="11">
        <v>44653</v>
      </c>
      <c r="C62" s="3" t="s">
        <v>63</v>
      </c>
      <c r="D62" s="3" t="s">
        <v>13</v>
      </c>
      <c r="E62" s="3">
        <v>1</v>
      </c>
      <c r="F62" s="3" t="s">
        <v>6</v>
      </c>
      <c r="G62" s="3">
        <v>3</v>
      </c>
      <c r="H62" s="3">
        <v>0</v>
      </c>
      <c r="I62" t="s">
        <v>174</v>
      </c>
      <c r="J62">
        <v>1700035</v>
      </c>
      <c r="K62" s="3" t="s">
        <v>51</v>
      </c>
      <c r="L62" s="3" t="s">
        <v>63</v>
      </c>
      <c r="M62" s="3">
        <v>2233</v>
      </c>
      <c r="N62" s="3">
        <v>31.26</v>
      </c>
      <c r="P62" t="str">
        <f t="shared" si="0"/>
        <v>PORT09 to PORT09</v>
      </c>
      <c r="Q62" s="3">
        <v>150</v>
      </c>
      <c r="R62" s="3">
        <v>1.9198075078524335</v>
      </c>
      <c r="S62" s="10">
        <f t="shared" si="1"/>
        <v>4286.9301650344842</v>
      </c>
      <c r="T62" s="3" t="s">
        <v>197</v>
      </c>
      <c r="V62"/>
      <c r="X62"/>
      <c r="AE62"/>
    </row>
    <row r="63" spans="1:31" x14ac:dyDescent="0.25">
      <c r="A63" s="3">
        <v>1447202430.7</v>
      </c>
      <c r="B63" s="11">
        <v>44659</v>
      </c>
      <c r="C63" s="3" t="s">
        <v>63</v>
      </c>
      <c r="D63" s="3" t="s">
        <v>13</v>
      </c>
      <c r="E63" s="3">
        <v>1</v>
      </c>
      <c r="F63" s="3" t="s">
        <v>6</v>
      </c>
      <c r="G63" s="3">
        <v>3</v>
      </c>
      <c r="H63" s="3">
        <v>0</v>
      </c>
      <c r="I63" t="s">
        <v>174</v>
      </c>
      <c r="J63">
        <v>1700035</v>
      </c>
      <c r="K63" s="3" t="s">
        <v>51</v>
      </c>
      <c r="L63" s="3" t="s">
        <v>63</v>
      </c>
      <c r="M63" s="3">
        <v>1276</v>
      </c>
      <c r="N63" s="3">
        <v>16.399999999999999</v>
      </c>
      <c r="P63" t="str">
        <f t="shared" si="0"/>
        <v>PORT09 to PORT09</v>
      </c>
      <c r="Q63" s="3">
        <v>150</v>
      </c>
      <c r="R63" s="3">
        <v>1.9198075078524335</v>
      </c>
      <c r="S63" s="10">
        <f t="shared" si="1"/>
        <v>2449.674380019705</v>
      </c>
      <c r="T63" s="3" t="s">
        <v>197</v>
      </c>
      <c r="V63"/>
      <c r="X63"/>
      <c r="AE63"/>
    </row>
    <row r="64" spans="1:31" x14ac:dyDescent="0.25">
      <c r="A64" s="3">
        <v>1447211552.7</v>
      </c>
      <c r="B64" s="11">
        <v>44659</v>
      </c>
      <c r="C64" s="3" t="s">
        <v>63</v>
      </c>
      <c r="D64" s="3" t="s">
        <v>13</v>
      </c>
      <c r="E64" s="3">
        <v>1</v>
      </c>
      <c r="F64" s="3" t="s">
        <v>6</v>
      </c>
      <c r="G64" s="3">
        <v>3</v>
      </c>
      <c r="H64" s="3">
        <v>0</v>
      </c>
      <c r="I64" t="s">
        <v>174</v>
      </c>
      <c r="J64">
        <v>1700035</v>
      </c>
      <c r="K64" s="3" t="s">
        <v>51</v>
      </c>
      <c r="L64" s="3" t="s">
        <v>63</v>
      </c>
      <c r="M64" s="3">
        <v>1325</v>
      </c>
      <c r="N64" s="3">
        <v>14.4</v>
      </c>
      <c r="P64" t="str">
        <f t="shared" si="0"/>
        <v>PORT09 to PORT09</v>
      </c>
      <c r="Q64" s="3">
        <v>150</v>
      </c>
      <c r="R64" s="3">
        <v>1.9198075078524335</v>
      </c>
      <c r="S64" s="10">
        <f t="shared" si="1"/>
        <v>2543.7449479044744</v>
      </c>
      <c r="T64" s="3" t="s">
        <v>197</v>
      </c>
      <c r="V64"/>
      <c r="X64"/>
      <c r="AE64"/>
    </row>
    <row r="65" spans="1:31" x14ac:dyDescent="0.25">
      <c r="A65" s="3">
        <v>1447219351.7</v>
      </c>
      <c r="B65" s="11">
        <v>44654</v>
      </c>
      <c r="C65" s="3" t="s">
        <v>63</v>
      </c>
      <c r="D65" s="3" t="s">
        <v>13</v>
      </c>
      <c r="E65" s="3">
        <v>1</v>
      </c>
      <c r="F65" s="3" t="s">
        <v>6</v>
      </c>
      <c r="G65" s="3">
        <v>3</v>
      </c>
      <c r="H65" s="3">
        <v>0</v>
      </c>
      <c r="I65" t="s">
        <v>174</v>
      </c>
      <c r="J65">
        <v>1700035</v>
      </c>
      <c r="K65" s="3" t="s">
        <v>51</v>
      </c>
      <c r="L65" s="3" t="s">
        <v>63</v>
      </c>
      <c r="M65" s="3">
        <v>735</v>
      </c>
      <c r="N65" s="3">
        <v>7.7</v>
      </c>
      <c r="P65" t="str">
        <f t="shared" si="0"/>
        <v>PORT09 to PORT09</v>
      </c>
      <c r="Q65" s="3">
        <v>150</v>
      </c>
      <c r="R65" s="3">
        <v>1.9198075078524335</v>
      </c>
      <c r="S65" s="10">
        <f t="shared" si="1"/>
        <v>1411.0585182715386</v>
      </c>
      <c r="T65" s="3" t="s">
        <v>197</v>
      </c>
      <c r="V65"/>
      <c r="X65"/>
      <c r="AE65"/>
    </row>
    <row r="66" spans="1:31" x14ac:dyDescent="0.25">
      <c r="A66" s="3">
        <v>1447320234.7</v>
      </c>
      <c r="B66" s="11">
        <v>44653</v>
      </c>
      <c r="C66" s="3" t="s">
        <v>63</v>
      </c>
      <c r="D66" s="3" t="s">
        <v>13</v>
      </c>
      <c r="E66" s="3">
        <v>1</v>
      </c>
      <c r="F66" s="3" t="s">
        <v>6</v>
      </c>
      <c r="G66" s="3">
        <v>3</v>
      </c>
      <c r="H66" s="3">
        <v>0</v>
      </c>
      <c r="I66" t="s">
        <v>174</v>
      </c>
      <c r="J66">
        <v>1700035</v>
      </c>
      <c r="K66" s="3" t="s">
        <v>51</v>
      </c>
      <c r="L66" s="3" t="s">
        <v>63</v>
      </c>
      <c r="M66" s="3">
        <v>1294</v>
      </c>
      <c r="N66" s="3">
        <v>16.399999999999999</v>
      </c>
      <c r="P66" t="str">
        <f t="shared" ref="P66:P129" si="2">L66&amp;" to "&amp;C66</f>
        <v>PORT09 to PORT09</v>
      </c>
      <c r="Q66" s="3">
        <v>150</v>
      </c>
      <c r="R66" s="3">
        <v>1.9198075078524335</v>
      </c>
      <c r="S66" s="10">
        <f t="shared" ref="S66:S129" si="3">R66*M66</f>
        <v>2484.2309151610489</v>
      </c>
      <c r="T66" s="3" t="s">
        <v>197</v>
      </c>
      <c r="V66"/>
      <c r="X66"/>
      <c r="AE66"/>
    </row>
    <row r="67" spans="1:31" x14ac:dyDescent="0.25">
      <c r="A67" s="3">
        <v>1447158019.7</v>
      </c>
      <c r="B67" s="11">
        <v>44659</v>
      </c>
      <c r="C67" s="3" t="s">
        <v>63</v>
      </c>
      <c r="D67" s="3" t="s">
        <v>13</v>
      </c>
      <c r="E67" s="3">
        <v>1</v>
      </c>
      <c r="F67" s="3" t="s">
        <v>6</v>
      </c>
      <c r="G67" s="3">
        <v>3</v>
      </c>
      <c r="H67" s="3">
        <v>0</v>
      </c>
      <c r="I67" t="s">
        <v>174</v>
      </c>
      <c r="J67">
        <v>1700035</v>
      </c>
      <c r="K67" s="3" t="s">
        <v>51</v>
      </c>
      <c r="L67" s="3" t="s">
        <v>63</v>
      </c>
      <c r="M67" s="3">
        <v>696</v>
      </c>
      <c r="N67" s="3">
        <v>6.16</v>
      </c>
      <c r="P67" t="str">
        <f t="shared" si="2"/>
        <v>PORT09 to PORT09</v>
      </c>
      <c r="Q67" s="3">
        <v>150</v>
      </c>
      <c r="R67" s="3">
        <v>1.9198075078524335</v>
      </c>
      <c r="S67" s="10">
        <f t="shared" si="3"/>
        <v>1336.1860254652936</v>
      </c>
      <c r="T67" s="3" t="s">
        <v>197</v>
      </c>
      <c r="V67"/>
      <c r="X67"/>
      <c r="AE67"/>
    </row>
    <row r="68" spans="1:31" x14ac:dyDescent="0.25">
      <c r="A68" s="3">
        <v>1447260608.7</v>
      </c>
      <c r="B68" s="11">
        <v>44662</v>
      </c>
      <c r="C68" s="3" t="s">
        <v>63</v>
      </c>
      <c r="D68" s="3" t="s">
        <v>13</v>
      </c>
      <c r="E68" s="3">
        <v>1</v>
      </c>
      <c r="F68" s="3" t="s">
        <v>6</v>
      </c>
      <c r="G68" s="3">
        <v>3</v>
      </c>
      <c r="H68" s="3">
        <v>0</v>
      </c>
      <c r="I68" t="s">
        <v>174</v>
      </c>
      <c r="J68">
        <v>1700035</v>
      </c>
      <c r="K68" s="3" t="s">
        <v>51</v>
      </c>
      <c r="L68" s="3" t="s">
        <v>63</v>
      </c>
      <c r="M68" s="3">
        <v>3333</v>
      </c>
      <c r="N68" s="3">
        <v>42.2</v>
      </c>
      <c r="P68" t="str">
        <f t="shared" si="2"/>
        <v>PORT09 to PORT09</v>
      </c>
      <c r="Q68" s="3">
        <v>150</v>
      </c>
      <c r="R68" s="3">
        <v>1.9198075078524335</v>
      </c>
      <c r="S68" s="10">
        <f t="shared" si="3"/>
        <v>6398.7184236721605</v>
      </c>
      <c r="T68" s="3" t="s">
        <v>197</v>
      </c>
      <c r="V68"/>
      <c r="X68"/>
      <c r="AE68"/>
    </row>
    <row r="69" spans="1:31" x14ac:dyDescent="0.25">
      <c r="A69" s="3">
        <v>1447158013.7</v>
      </c>
      <c r="B69" s="11">
        <v>44654</v>
      </c>
      <c r="C69" s="3" t="s">
        <v>63</v>
      </c>
      <c r="D69" s="3" t="s">
        <v>13</v>
      </c>
      <c r="E69" s="3">
        <v>1</v>
      </c>
      <c r="F69" s="3" t="s">
        <v>6</v>
      </c>
      <c r="G69" s="3">
        <v>3</v>
      </c>
      <c r="H69" s="3">
        <v>0</v>
      </c>
      <c r="I69" t="s">
        <v>174</v>
      </c>
      <c r="J69">
        <v>1700035</v>
      </c>
      <c r="K69" s="3" t="s">
        <v>51</v>
      </c>
      <c r="L69" s="3" t="s">
        <v>63</v>
      </c>
      <c r="M69" s="3">
        <v>2928</v>
      </c>
      <c r="N69" s="3">
        <v>38.04</v>
      </c>
      <c r="P69" t="str">
        <f t="shared" si="2"/>
        <v>PORT09 to PORT09</v>
      </c>
      <c r="Q69" s="3">
        <v>150</v>
      </c>
      <c r="R69" s="3">
        <v>1.9198075078524335</v>
      </c>
      <c r="S69" s="10">
        <f t="shared" si="3"/>
        <v>5621.196382991925</v>
      </c>
      <c r="T69" s="3" t="s">
        <v>197</v>
      </c>
      <c r="V69"/>
      <c r="X69"/>
      <c r="AE69"/>
    </row>
    <row r="70" spans="1:31" x14ac:dyDescent="0.25">
      <c r="A70" s="3">
        <v>1447191274.7</v>
      </c>
      <c r="B70" s="11">
        <v>44658</v>
      </c>
      <c r="C70" s="3" t="s">
        <v>63</v>
      </c>
      <c r="D70" s="3" t="s">
        <v>13</v>
      </c>
      <c r="E70" s="3">
        <v>1</v>
      </c>
      <c r="F70" s="3" t="s">
        <v>6</v>
      </c>
      <c r="G70" s="3">
        <v>3</v>
      </c>
      <c r="H70" s="3">
        <v>0</v>
      </c>
      <c r="I70" t="s">
        <v>174</v>
      </c>
      <c r="J70">
        <v>1700035</v>
      </c>
      <c r="K70" s="3" t="s">
        <v>51</v>
      </c>
      <c r="L70" s="3" t="s">
        <v>63</v>
      </c>
      <c r="M70" s="3">
        <v>1279</v>
      </c>
      <c r="N70" s="3">
        <v>14.4</v>
      </c>
      <c r="P70" t="str">
        <f t="shared" si="2"/>
        <v>PORT09 to PORT09</v>
      </c>
      <c r="Q70" s="3">
        <v>150</v>
      </c>
      <c r="R70" s="3">
        <v>1.9198075078524335</v>
      </c>
      <c r="S70" s="10">
        <f t="shared" si="3"/>
        <v>2455.4338025432626</v>
      </c>
      <c r="T70" s="3" t="s">
        <v>197</v>
      </c>
      <c r="V70"/>
      <c r="X70"/>
      <c r="AE70"/>
    </row>
    <row r="71" spans="1:31" x14ac:dyDescent="0.25">
      <c r="A71" s="3">
        <v>1447170785.7</v>
      </c>
      <c r="B71" s="11">
        <v>44665</v>
      </c>
      <c r="C71" s="3" t="s">
        <v>63</v>
      </c>
      <c r="D71" s="3" t="s">
        <v>13</v>
      </c>
      <c r="E71" s="3">
        <v>1</v>
      </c>
      <c r="F71" s="3" t="s">
        <v>6</v>
      </c>
      <c r="G71" s="3">
        <v>3</v>
      </c>
      <c r="H71" s="3">
        <v>0</v>
      </c>
      <c r="I71" t="s">
        <v>174</v>
      </c>
      <c r="J71">
        <v>1700035</v>
      </c>
      <c r="K71" s="3" t="s">
        <v>51</v>
      </c>
      <c r="L71" s="3" t="s">
        <v>63</v>
      </c>
      <c r="M71" s="3">
        <v>1320</v>
      </c>
      <c r="N71" s="3">
        <v>16.399999999999999</v>
      </c>
      <c r="P71" t="str">
        <f t="shared" si="2"/>
        <v>PORT09 to PORT09</v>
      </c>
      <c r="Q71" s="3">
        <v>150</v>
      </c>
      <c r="R71" s="3">
        <v>1.9198075078524335</v>
      </c>
      <c r="S71" s="10">
        <f t="shared" si="3"/>
        <v>2534.1459103652123</v>
      </c>
      <c r="T71" s="3" t="s">
        <v>197</v>
      </c>
      <c r="V71"/>
      <c r="X71"/>
      <c r="AE71"/>
    </row>
    <row r="72" spans="1:31" x14ac:dyDescent="0.25">
      <c r="A72" s="3">
        <v>1447138896.7</v>
      </c>
      <c r="B72" s="11">
        <v>44652</v>
      </c>
      <c r="C72" s="3" t="s">
        <v>63</v>
      </c>
      <c r="D72" s="3" t="s">
        <v>13</v>
      </c>
      <c r="E72" s="3">
        <v>1</v>
      </c>
      <c r="F72" s="3" t="s">
        <v>6</v>
      </c>
      <c r="G72" s="3">
        <v>3</v>
      </c>
      <c r="H72" s="3">
        <v>0</v>
      </c>
      <c r="I72" t="s">
        <v>174</v>
      </c>
      <c r="J72">
        <v>1700035</v>
      </c>
      <c r="K72" s="3" t="s">
        <v>51</v>
      </c>
      <c r="L72" s="3" t="s">
        <v>63</v>
      </c>
      <c r="M72" s="3">
        <v>2285</v>
      </c>
      <c r="N72" s="3">
        <v>32.799999999999997</v>
      </c>
      <c r="P72" t="str">
        <f t="shared" si="2"/>
        <v>PORT09 to PORT09</v>
      </c>
      <c r="Q72" s="3">
        <v>150</v>
      </c>
      <c r="R72" s="3">
        <v>1.9198075078524335</v>
      </c>
      <c r="S72" s="10">
        <f t="shared" si="3"/>
        <v>4386.7601554428102</v>
      </c>
      <c r="T72" s="3" t="s">
        <v>197</v>
      </c>
      <c r="V72"/>
      <c r="X72"/>
      <c r="AE72"/>
    </row>
    <row r="73" spans="1:31" x14ac:dyDescent="0.25">
      <c r="A73" s="3">
        <v>1447240998.7</v>
      </c>
      <c r="B73" s="11">
        <v>44660</v>
      </c>
      <c r="C73" s="3" t="s">
        <v>63</v>
      </c>
      <c r="D73" s="3" t="s">
        <v>13</v>
      </c>
      <c r="E73" s="3">
        <v>1</v>
      </c>
      <c r="F73" s="3" t="s">
        <v>6</v>
      </c>
      <c r="G73" s="3">
        <v>3</v>
      </c>
      <c r="H73" s="3">
        <v>0</v>
      </c>
      <c r="I73" t="s">
        <v>174</v>
      </c>
      <c r="J73">
        <v>1700035</v>
      </c>
      <c r="K73" s="3" t="s">
        <v>51</v>
      </c>
      <c r="L73" s="3" t="s">
        <v>63</v>
      </c>
      <c r="M73" s="3">
        <v>1819</v>
      </c>
      <c r="N73" s="3">
        <v>23.1</v>
      </c>
      <c r="P73" t="str">
        <f t="shared" si="2"/>
        <v>PORT09 to PORT09</v>
      </c>
      <c r="Q73" s="3">
        <v>150</v>
      </c>
      <c r="R73" s="3">
        <v>1.9198075078524335</v>
      </c>
      <c r="S73" s="10">
        <f t="shared" si="3"/>
        <v>3492.1298567835765</v>
      </c>
      <c r="T73" s="3" t="s">
        <v>197</v>
      </c>
      <c r="V73"/>
      <c r="X73"/>
      <c r="AE73"/>
    </row>
    <row r="74" spans="1:31" x14ac:dyDescent="0.25">
      <c r="A74" s="3">
        <v>1447320233.7</v>
      </c>
      <c r="B74" s="11">
        <v>44665</v>
      </c>
      <c r="C74" s="3" t="s">
        <v>63</v>
      </c>
      <c r="D74" s="3" t="s">
        <v>13</v>
      </c>
      <c r="E74" s="3">
        <v>1</v>
      </c>
      <c r="F74" s="3" t="s">
        <v>6</v>
      </c>
      <c r="G74" s="3">
        <v>3</v>
      </c>
      <c r="H74" s="3">
        <v>0</v>
      </c>
      <c r="I74" t="s">
        <v>174</v>
      </c>
      <c r="J74">
        <v>1700035</v>
      </c>
      <c r="K74" s="3" t="s">
        <v>51</v>
      </c>
      <c r="L74" s="3" t="s">
        <v>63</v>
      </c>
      <c r="M74" s="3">
        <v>339</v>
      </c>
      <c r="N74" s="3">
        <v>1.54</v>
      </c>
      <c r="P74" t="str">
        <f t="shared" si="2"/>
        <v>PORT09 to PORT09</v>
      </c>
      <c r="Q74" s="3">
        <v>150</v>
      </c>
      <c r="R74" s="3">
        <v>1.9198075078524335</v>
      </c>
      <c r="S74" s="10">
        <f t="shared" si="3"/>
        <v>650.814745161975</v>
      </c>
      <c r="T74" s="3" t="s">
        <v>197</v>
      </c>
      <c r="V74"/>
      <c r="X74"/>
      <c r="AE74"/>
    </row>
    <row r="75" spans="1:31" x14ac:dyDescent="0.25">
      <c r="A75" s="3">
        <v>1447351441.7</v>
      </c>
      <c r="B75" s="11">
        <v>44661</v>
      </c>
      <c r="C75" s="3" t="s">
        <v>63</v>
      </c>
      <c r="D75" s="3" t="s">
        <v>13</v>
      </c>
      <c r="E75" s="3">
        <v>1</v>
      </c>
      <c r="F75" s="3" t="s">
        <v>6</v>
      </c>
      <c r="G75" s="3">
        <v>3</v>
      </c>
      <c r="H75" s="3">
        <v>0</v>
      </c>
      <c r="I75" t="s">
        <v>174</v>
      </c>
      <c r="J75">
        <v>1700035</v>
      </c>
      <c r="K75" s="3" t="s">
        <v>51</v>
      </c>
      <c r="L75" s="3" t="s">
        <v>63</v>
      </c>
      <c r="M75" s="3">
        <v>4302</v>
      </c>
      <c r="N75" s="3">
        <v>66.599999999999994</v>
      </c>
      <c r="P75" t="str">
        <f t="shared" si="2"/>
        <v>PORT09 to PORT09</v>
      </c>
      <c r="Q75" s="3">
        <v>150</v>
      </c>
      <c r="R75" s="3">
        <v>1.9198075078524335</v>
      </c>
      <c r="S75" s="10">
        <f t="shared" si="3"/>
        <v>8259.0118987811693</v>
      </c>
      <c r="T75" s="3" t="s">
        <v>197</v>
      </c>
      <c r="V75"/>
      <c r="X75"/>
      <c r="AE75"/>
    </row>
    <row r="76" spans="1:31" x14ac:dyDescent="0.25">
      <c r="A76" s="3">
        <v>1447381679.7</v>
      </c>
      <c r="B76" s="11">
        <v>44660</v>
      </c>
      <c r="C76" s="3" t="s">
        <v>63</v>
      </c>
      <c r="D76" s="3" t="s">
        <v>13</v>
      </c>
      <c r="E76" s="3">
        <v>1</v>
      </c>
      <c r="F76" s="3" t="s">
        <v>6</v>
      </c>
      <c r="G76" s="3">
        <v>3</v>
      </c>
      <c r="H76" s="3">
        <v>0</v>
      </c>
      <c r="I76" t="s">
        <v>174</v>
      </c>
      <c r="J76">
        <v>1700035</v>
      </c>
      <c r="K76" s="3" t="s">
        <v>51</v>
      </c>
      <c r="L76" s="3" t="s">
        <v>63</v>
      </c>
      <c r="M76" s="3">
        <v>3322</v>
      </c>
      <c r="N76" s="3">
        <v>42.2</v>
      </c>
      <c r="P76" t="str">
        <f t="shared" si="2"/>
        <v>PORT09 to PORT09</v>
      </c>
      <c r="Q76" s="3">
        <v>150</v>
      </c>
      <c r="R76" s="3">
        <v>1.9198075078524335</v>
      </c>
      <c r="S76" s="10">
        <f t="shared" si="3"/>
        <v>6377.6005410857842</v>
      </c>
      <c r="T76" s="3" t="s">
        <v>197</v>
      </c>
      <c r="V76"/>
      <c r="X76"/>
      <c r="AE76"/>
    </row>
    <row r="77" spans="1:31" x14ac:dyDescent="0.25">
      <c r="A77" s="3">
        <v>1447178727.7</v>
      </c>
      <c r="B77" s="11">
        <v>44662</v>
      </c>
      <c r="C77" s="3" t="s">
        <v>63</v>
      </c>
      <c r="D77" s="3" t="s">
        <v>13</v>
      </c>
      <c r="E77" s="3">
        <v>1</v>
      </c>
      <c r="F77" s="3" t="s">
        <v>6</v>
      </c>
      <c r="G77" s="3">
        <v>3</v>
      </c>
      <c r="H77" s="3">
        <v>0</v>
      </c>
      <c r="I77" t="s">
        <v>174</v>
      </c>
      <c r="J77">
        <v>1700035</v>
      </c>
      <c r="K77" s="3" t="s">
        <v>51</v>
      </c>
      <c r="L77" s="3" t="s">
        <v>63</v>
      </c>
      <c r="M77" s="3">
        <v>781</v>
      </c>
      <c r="N77" s="3">
        <v>7.7</v>
      </c>
      <c r="P77" t="str">
        <f t="shared" si="2"/>
        <v>PORT09 to PORT09</v>
      </c>
      <c r="Q77" s="3">
        <v>150</v>
      </c>
      <c r="R77" s="3">
        <v>1.9198075078524335</v>
      </c>
      <c r="S77" s="10">
        <f t="shared" si="3"/>
        <v>1499.3696636327506</v>
      </c>
      <c r="T77" s="3" t="s">
        <v>197</v>
      </c>
      <c r="V77"/>
      <c r="X77"/>
      <c r="AE77"/>
    </row>
    <row r="78" spans="1:31" x14ac:dyDescent="0.25">
      <c r="A78" s="3">
        <v>1447398416.7</v>
      </c>
      <c r="B78" s="11">
        <v>44662</v>
      </c>
      <c r="C78" s="3" t="s">
        <v>63</v>
      </c>
      <c r="D78" s="3" t="s">
        <v>13</v>
      </c>
      <c r="E78" s="3">
        <v>1</v>
      </c>
      <c r="F78" s="3" t="s">
        <v>6</v>
      </c>
      <c r="G78" s="3">
        <v>3</v>
      </c>
      <c r="H78" s="3">
        <v>0</v>
      </c>
      <c r="I78" t="s">
        <v>174</v>
      </c>
      <c r="J78">
        <v>1700035</v>
      </c>
      <c r="K78" s="3" t="s">
        <v>51</v>
      </c>
      <c r="L78" s="3" t="s">
        <v>63</v>
      </c>
      <c r="M78" s="3">
        <v>3266</v>
      </c>
      <c r="N78" s="3">
        <v>43.2</v>
      </c>
      <c r="P78" t="str">
        <f t="shared" si="2"/>
        <v>PORT09 to PORT09</v>
      </c>
      <c r="Q78" s="3">
        <v>150</v>
      </c>
      <c r="R78" s="3">
        <v>1.9198075078524335</v>
      </c>
      <c r="S78" s="10">
        <f t="shared" si="3"/>
        <v>6270.0913206460482</v>
      </c>
      <c r="T78" s="3" t="s">
        <v>197</v>
      </c>
      <c r="V78"/>
      <c r="X78"/>
      <c r="AE78"/>
    </row>
    <row r="79" spans="1:31" x14ac:dyDescent="0.25">
      <c r="A79" s="3">
        <v>1447191279.7</v>
      </c>
      <c r="B79" s="11">
        <v>44665</v>
      </c>
      <c r="C79" s="3" t="s">
        <v>63</v>
      </c>
      <c r="D79" s="3" t="s">
        <v>13</v>
      </c>
      <c r="E79" s="3">
        <v>1</v>
      </c>
      <c r="F79" s="3" t="s">
        <v>6</v>
      </c>
      <c r="G79" s="3">
        <v>3</v>
      </c>
      <c r="H79" s="3">
        <v>0</v>
      </c>
      <c r="I79" t="s">
        <v>174</v>
      </c>
      <c r="J79">
        <v>1697317</v>
      </c>
      <c r="K79" s="3" t="s">
        <v>51</v>
      </c>
      <c r="L79" s="3" t="s">
        <v>63</v>
      </c>
      <c r="M79" s="3">
        <v>2716</v>
      </c>
      <c r="N79" s="3">
        <v>457.16</v>
      </c>
      <c r="P79" t="str">
        <f t="shared" si="2"/>
        <v>PORT09 to PORT09</v>
      </c>
      <c r="Q79" s="3">
        <v>150</v>
      </c>
      <c r="R79" s="3">
        <v>1.9198075078524335</v>
      </c>
      <c r="S79" s="10">
        <f t="shared" si="3"/>
        <v>5214.1971913272091</v>
      </c>
      <c r="T79" s="3" t="s">
        <v>82</v>
      </c>
      <c r="V79"/>
      <c r="X79"/>
      <c r="AE79"/>
    </row>
    <row r="80" spans="1:31" x14ac:dyDescent="0.25">
      <c r="A80" s="3">
        <v>1447308638.7</v>
      </c>
      <c r="B80" s="11">
        <v>44660</v>
      </c>
      <c r="C80" s="3" t="s">
        <v>63</v>
      </c>
      <c r="D80" s="3" t="s">
        <v>13</v>
      </c>
      <c r="E80" s="3">
        <v>1</v>
      </c>
      <c r="F80" s="3" t="s">
        <v>6</v>
      </c>
      <c r="G80" s="3">
        <v>3</v>
      </c>
      <c r="H80" s="3">
        <v>0</v>
      </c>
      <c r="I80" t="s">
        <v>174</v>
      </c>
      <c r="J80">
        <v>1696799</v>
      </c>
      <c r="K80" s="3" t="s">
        <v>51</v>
      </c>
      <c r="L80" s="3" t="s">
        <v>63</v>
      </c>
      <c r="M80" s="3">
        <v>1498</v>
      </c>
      <c r="N80" s="3">
        <v>245.08</v>
      </c>
      <c r="P80" t="str">
        <f t="shared" si="2"/>
        <v>PORT09 to PORT09</v>
      </c>
      <c r="Q80" s="3">
        <v>150</v>
      </c>
      <c r="R80" s="3">
        <v>1.9198075078524335</v>
      </c>
      <c r="S80" s="10">
        <f t="shared" si="3"/>
        <v>2875.8716467629451</v>
      </c>
      <c r="T80" s="3" t="s">
        <v>82</v>
      </c>
      <c r="V80"/>
      <c r="X80"/>
      <c r="AE80"/>
    </row>
    <row r="81" spans="1:31" x14ac:dyDescent="0.25">
      <c r="A81" s="3">
        <v>1447155060.7</v>
      </c>
      <c r="B81" s="11">
        <v>44652</v>
      </c>
      <c r="C81" s="3" t="s">
        <v>63</v>
      </c>
      <c r="D81" s="3" t="s">
        <v>13</v>
      </c>
      <c r="E81" s="3">
        <v>1</v>
      </c>
      <c r="F81" s="3" t="s">
        <v>6</v>
      </c>
      <c r="G81" s="3">
        <v>3</v>
      </c>
      <c r="H81" s="3">
        <v>0</v>
      </c>
      <c r="I81" t="s">
        <v>174</v>
      </c>
      <c r="J81">
        <v>1696799</v>
      </c>
      <c r="K81" s="3" t="s">
        <v>51</v>
      </c>
      <c r="L81" s="3" t="s">
        <v>63</v>
      </c>
      <c r="M81" s="3">
        <v>617</v>
      </c>
      <c r="N81" s="3">
        <v>54.52</v>
      </c>
      <c r="P81" t="str">
        <f t="shared" si="2"/>
        <v>PORT09 to PORT09</v>
      </c>
      <c r="Q81" s="3">
        <v>150</v>
      </c>
      <c r="R81" s="3">
        <v>1.9198075078524335</v>
      </c>
      <c r="S81" s="10">
        <f t="shared" si="3"/>
        <v>1184.5212323449514</v>
      </c>
      <c r="T81" s="3" t="s">
        <v>197</v>
      </c>
      <c r="V81"/>
      <c r="X81"/>
      <c r="AE81"/>
    </row>
    <row r="82" spans="1:31" x14ac:dyDescent="0.25">
      <c r="A82" s="3">
        <v>1447155062.7</v>
      </c>
      <c r="B82" s="11">
        <v>44661</v>
      </c>
      <c r="C82" s="3" t="s">
        <v>63</v>
      </c>
      <c r="D82" s="3" t="s">
        <v>13</v>
      </c>
      <c r="E82" s="3">
        <v>1</v>
      </c>
      <c r="F82" s="3" t="s">
        <v>6</v>
      </c>
      <c r="G82" s="3">
        <v>3</v>
      </c>
      <c r="H82" s="3">
        <v>0</v>
      </c>
      <c r="I82" t="s">
        <v>174</v>
      </c>
      <c r="J82">
        <v>1696799</v>
      </c>
      <c r="K82" s="3" t="s">
        <v>51</v>
      </c>
      <c r="L82" s="3" t="s">
        <v>63</v>
      </c>
      <c r="M82" s="3">
        <v>898</v>
      </c>
      <c r="N82" s="3">
        <v>113.04</v>
      </c>
      <c r="P82" t="str">
        <f t="shared" si="2"/>
        <v>PORT09 to PORT09</v>
      </c>
      <c r="Q82" s="3">
        <v>150</v>
      </c>
      <c r="R82" s="3">
        <v>1.9198075078524335</v>
      </c>
      <c r="S82" s="10">
        <f t="shared" si="3"/>
        <v>1723.9871420514853</v>
      </c>
      <c r="T82" s="3" t="s">
        <v>82</v>
      </c>
      <c r="V82"/>
      <c r="X82"/>
      <c r="AE82"/>
    </row>
    <row r="83" spans="1:31" x14ac:dyDescent="0.25">
      <c r="A83" s="3">
        <v>1447260618.7</v>
      </c>
      <c r="B83" s="11">
        <v>44665</v>
      </c>
      <c r="C83" s="3" t="s">
        <v>63</v>
      </c>
      <c r="D83" s="3" t="s">
        <v>13</v>
      </c>
      <c r="E83" s="3">
        <v>1</v>
      </c>
      <c r="F83" s="3" t="s">
        <v>6</v>
      </c>
      <c r="G83" s="3">
        <v>3</v>
      </c>
      <c r="H83" s="3">
        <v>0</v>
      </c>
      <c r="I83" t="s">
        <v>174</v>
      </c>
      <c r="J83">
        <v>1696799</v>
      </c>
      <c r="K83" s="3" t="s">
        <v>51</v>
      </c>
      <c r="L83" s="3" t="s">
        <v>63</v>
      </c>
      <c r="M83" s="3">
        <v>555</v>
      </c>
      <c r="N83" s="3">
        <v>56.52</v>
      </c>
      <c r="P83" t="str">
        <f t="shared" si="2"/>
        <v>PORT09 to PORT09</v>
      </c>
      <c r="Q83" s="3">
        <v>150</v>
      </c>
      <c r="R83" s="3">
        <v>1.9198075078524335</v>
      </c>
      <c r="S83" s="10">
        <f t="shared" si="3"/>
        <v>1065.4931668581005</v>
      </c>
      <c r="T83" s="3" t="s">
        <v>197</v>
      </c>
      <c r="V83"/>
      <c r="X83"/>
      <c r="AE83"/>
    </row>
    <row r="84" spans="1:31" x14ac:dyDescent="0.25">
      <c r="A84" s="3">
        <v>1447398414.7</v>
      </c>
      <c r="B84" s="11">
        <v>44654</v>
      </c>
      <c r="C84" s="3" t="s">
        <v>63</v>
      </c>
      <c r="D84" s="3" t="s">
        <v>13</v>
      </c>
      <c r="E84" s="3">
        <v>1</v>
      </c>
      <c r="F84" s="3" t="s">
        <v>6</v>
      </c>
      <c r="G84" s="3">
        <v>3</v>
      </c>
      <c r="H84" s="3">
        <v>0</v>
      </c>
      <c r="I84" t="s">
        <v>174</v>
      </c>
      <c r="J84">
        <v>1697317</v>
      </c>
      <c r="K84" s="3" t="s">
        <v>51</v>
      </c>
      <c r="L84" s="3" t="s">
        <v>63</v>
      </c>
      <c r="M84" s="3">
        <v>4377</v>
      </c>
      <c r="N84" s="3">
        <v>820.44</v>
      </c>
      <c r="P84" t="str">
        <f t="shared" si="2"/>
        <v>PORT09 to PORT09</v>
      </c>
      <c r="Q84" s="3">
        <v>150</v>
      </c>
      <c r="R84" s="3">
        <v>1.9198075078524335</v>
      </c>
      <c r="S84" s="10">
        <f t="shared" si="3"/>
        <v>8402.9974618701017</v>
      </c>
      <c r="T84" s="3" t="s">
        <v>198</v>
      </c>
      <c r="V84"/>
      <c r="X84"/>
      <c r="AE84"/>
    </row>
    <row r="85" spans="1:31" x14ac:dyDescent="0.25">
      <c r="A85" s="3">
        <v>1447191290.7</v>
      </c>
      <c r="B85" s="11">
        <v>44655</v>
      </c>
      <c r="C85" s="3" t="s">
        <v>63</v>
      </c>
      <c r="D85" s="3" t="s">
        <v>13</v>
      </c>
      <c r="E85" s="3">
        <v>1</v>
      </c>
      <c r="F85" s="3" t="s">
        <v>6</v>
      </c>
      <c r="G85" s="3">
        <v>3</v>
      </c>
      <c r="H85" s="3">
        <v>0</v>
      </c>
      <c r="I85" t="s">
        <v>174</v>
      </c>
      <c r="J85">
        <v>1697317</v>
      </c>
      <c r="K85" s="3" t="s">
        <v>51</v>
      </c>
      <c r="L85" s="3" t="s">
        <v>63</v>
      </c>
      <c r="M85" s="3">
        <v>540</v>
      </c>
      <c r="N85" s="3">
        <v>60.52</v>
      </c>
      <c r="P85" t="str">
        <f t="shared" si="2"/>
        <v>PORT09 to PORT09</v>
      </c>
      <c r="Q85" s="3">
        <v>150</v>
      </c>
      <c r="R85" s="3">
        <v>1.9198075078524335</v>
      </c>
      <c r="S85" s="10">
        <f t="shared" si="3"/>
        <v>1036.696054240314</v>
      </c>
      <c r="T85" s="3" t="s">
        <v>197</v>
      </c>
      <c r="V85"/>
      <c r="X85"/>
      <c r="AE85"/>
    </row>
    <row r="86" spans="1:31" x14ac:dyDescent="0.25">
      <c r="A86" s="3">
        <v>1447202233.7</v>
      </c>
      <c r="B86" s="11">
        <v>44661</v>
      </c>
      <c r="C86" s="3" t="s">
        <v>63</v>
      </c>
      <c r="D86" s="3" t="s">
        <v>13</v>
      </c>
      <c r="E86" s="3">
        <v>1</v>
      </c>
      <c r="F86" s="3" t="s">
        <v>6</v>
      </c>
      <c r="G86" s="3">
        <v>3</v>
      </c>
      <c r="H86" s="3">
        <v>0</v>
      </c>
      <c r="I86" t="s">
        <v>174</v>
      </c>
      <c r="J86">
        <v>1697317</v>
      </c>
      <c r="K86" s="3" t="s">
        <v>51</v>
      </c>
      <c r="L86" s="3" t="s">
        <v>63</v>
      </c>
      <c r="M86" s="3">
        <v>887</v>
      </c>
      <c r="N86" s="3">
        <v>121.04</v>
      </c>
      <c r="P86" t="str">
        <f t="shared" si="2"/>
        <v>PORT09 to PORT09</v>
      </c>
      <c r="Q86" s="3">
        <v>150</v>
      </c>
      <c r="R86" s="3">
        <v>1.9198075078524335</v>
      </c>
      <c r="S86" s="10">
        <f t="shared" si="3"/>
        <v>1702.8692594651086</v>
      </c>
      <c r="T86" s="3" t="s">
        <v>82</v>
      </c>
      <c r="V86"/>
      <c r="X86"/>
      <c r="AE86"/>
    </row>
    <row r="87" spans="1:31" x14ac:dyDescent="0.25">
      <c r="A87" s="3">
        <v>1447260619.7</v>
      </c>
      <c r="B87" s="11">
        <v>44654</v>
      </c>
      <c r="C87" s="3" t="s">
        <v>63</v>
      </c>
      <c r="D87" s="3" t="s">
        <v>13</v>
      </c>
      <c r="E87" s="3">
        <v>1</v>
      </c>
      <c r="F87" s="3" t="s">
        <v>6</v>
      </c>
      <c r="G87" s="3">
        <v>3</v>
      </c>
      <c r="H87" s="3">
        <v>0</v>
      </c>
      <c r="I87" t="s">
        <v>174</v>
      </c>
      <c r="J87">
        <v>1696799</v>
      </c>
      <c r="K87" s="3" t="s">
        <v>51</v>
      </c>
      <c r="L87" s="3" t="s">
        <v>63</v>
      </c>
      <c r="M87" s="3">
        <v>1803</v>
      </c>
      <c r="N87" s="3">
        <v>302.60000000000002</v>
      </c>
      <c r="P87" t="str">
        <f t="shared" si="2"/>
        <v>PORT09 to PORT09</v>
      </c>
      <c r="Q87" s="3">
        <v>150</v>
      </c>
      <c r="R87" s="3">
        <v>1.9198075078524335</v>
      </c>
      <c r="S87" s="10">
        <f t="shared" si="3"/>
        <v>3461.4129366579377</v>
      </c>
      <c r="T87" s="3" t="s">
        <v>82</v>
      </c>
      <c r="V87"/>
      <c r="X87"/>
      <c r="AE87"/>
    </row>
    <row r="88" spans="1:31" x14ac:dyDescent="0.25">
      <c r="A88" s="3">
        <v>1447143191.7</v>
      </c>
      <c r="B88" s="11">
        <v>44660</v>
      </c>
      <c r="C88" s="3" t="s">
        <v>63</v>
      </c>
      <c r="D88" s="3" t="s">
        <v>13</v>
      </c>
      <c r="E88" s="3">
        <v>1</v>
      </c>
      <c r="F88" s="3" t="s">
        <v>6</v>
      </c>
      <c r="G88" s="3">
        <v>3</v>
      </c>
      <c r="H88" s="3">
        <v>0</v>
      </c>
      <c r="I88" t="s">
        <v>174</v>
      </c>
      <c r="J88">
        <v>1697317</v>
      </c>
      <c r="K88" s="3" t="s">
        <v>51</v>
      </c>
      <c r="L88" s="3" t="s">
        <v>63</v>
      </c>
      <c r="M88" s="3">
        <v>936</v>
      </c>
      <c r="N88" s="3">
        <v>144.88</v>
      </c>
      <c r="P88" t="str">
        <f t="shared" si="2"/>
        <v>PORT09 to PORT09</v>
      </c>
      <c r="Q88" s="3">
        <v>150</v>
      </c>
      <c r="R88" s="3">
        <v>1.9198075078524335</v>
      </c>
      <c r="S88" s="10">
        <f t="shared" si="3"/>
        <v>1796.9398273498778</v>
      </c>
      <c r="T88" s="3" t="s">
        <v>82</v>
      </c>
      <c r="V88"/>
      <c r="X88"/>
      <c r="AE88"/>
    </row>
    <row r="89" spans="1:31" x14ac:dyDescent="0.25">
      <c r="A89" s="3">
        <v>1447241007.7</v>
      </c>
      <c r="B89" s="11">
        <v>44662</v>
      </c>
      <c r="C89" s="3" t="s">
        <v>63</v>
      </c>
      <c r="D89" s="3" t="s">
        <v>13</v>
      </c>
      <c r="E89" s="3">
        <v>1</v>
      </c>
      <c r="F89" s="3" t="s">
        <v>6</v>
      </c>
      <c r="G89" s="3">
        <v>3</v>
      </c>
      <c r="H89" s="3">
        <v>0</v>
      </c>
      <c r="I89" t="s">
        <v>174</v>
      </c>
      <c r="J89">
        <v>1697317</v>
      </c>
      <c r="K89" s="3" t="s">
        <v>51</v>
      </c>
      <c r="L89" s="3" t="s">
        <v>63</v>
      </c>
      <c r="M89" s="3">
        <v>2040</v>
      </c>
      <c r="N89" s="3">
        <v>368.12</v>
      </c>
      <c r="P89" t="str">
        <f t="shared" si="2"/>
        <v>PORT09 to PORT09</v>
      </c>
      <c r="Q89" s="3">
        <v>150</v>
      </c>
      <c r="R89" s="3">
        <v>1.9198075078524335</v>
      </c>
      <c r="S89" s="10">
        <f t="shared" si="3"/>
        <v>3916.4073160189641</v>
      </c>
      <c r="T89" s="3" t="s">
        <v>82</v>
      </c>
      <c r="V89"/>
      <c r="X89"/>
      <c r="AE89"/>
    </row>
    <row r="90" spans="1:31" x14ac:dyDescent="0.25">
      <c r="A90" s="3">
        <v>1447155058.7</v>
      </c>
      <c r="B90" s="11">
        <v>44658</v>
      </c>
      <c r="C90" s="3" t="s">
        <v>63</v>
      </c>
      <c r="D90" s="3" t="s">
        <v>13</v>
      </c>
      <c r="E90" s="3">
        <v>1</v>
      </c>
      <c r="F90" s="3" t="s">
        <v>6</v>
      </c>
      <c r="G90" s="3">
        <v>3</v>
      </c>
      <c r="H90" s="3">
        <v>0</v>
      </c>
      <c r="I90" t="s">
        <v>174</v>
      </c>
      <c r="J90">
        <v>1696799</v>
      </c>
      <c r="K90" s="3" t="s">
        <v>51</v>
      </c>
      <c r="L90" s="3" t="s">
        <v>63</v>
      </c>
      <c r="M90" s="3">
        <v>3003</v>
      </c>
      <c r="N90" s="3">
        <v>498.67999999999995</v>
      </c>
      <c r="P90" t="str">
        <f t="shared" si="2"/>
        <v>PORT09 to PORT09</v>
      </c>
      <c r="Q90" s="3">
        <v>150</v>
      </c>
      <c r="R90" s="3">
        <v>1.9198075078524335</v>
      </c>
      <c r="S90" s="10">
        <f t="shared" si="3"/>
        <v>5765.1819460808574</v>
      </c>
      <c r="T90" s="3" t="s">
        <v>82</v>
      </c>
      <c r="V90"/>
      <c r="X90"/>
      <c r="AE90"/>
    </row>
    <row r="91" spans="1:31" x14ac:dyDescent="0.25">
      <c r="A91" s="3">
        <v>1447232833.7</v>
      </c>
      <c r="B91" s="11">
        <v>44660</v>
      </c>
      <c r="C91" s="3" t="s">
        <v>63</v>
      </c>
      <c r="D91" s="3" t="s">
        <v>13</v>
      </c>
      <c r="E91" s="3">
        <v>1</v>
      </c>
      <c r="F91" s="3" t="s">
        <v>6</v>
      </c>
      <c r="G91" s="3">
        <v>3</v>
      </c>
      <c r="H91" s="3">
        <v>0</v>
      </c>
      <c r="I91" t="s">
        <v>174</v>
      </c>
      <c r="J91">
        <v>1697317</v>
      </c>
      <c r="K91" s="3" t="s">
        <v>51</v>
      </c>
      <c r="L91" s="3" t="s">
        <v>63</v>
      </c>
      <c r="M91" s="3">
        <v>2095</v>
      </c>
      <c r="N91" s="3">
        <v>384.12</v>
      </c>
      <c r="P91" t="str">
        <f t="shared" si="2"/>
        <v>PORT09 to PORT09</v>
      </c>
      <c r="Q91" s="3">
        <v>150</v>
      </c>
      <c r="R91" s="3">
        <v>1.9198075078524335</v>
      </c>
      <c r="S91" s="10">
        <f t="shared" si="3"/>
        <v>4021.9967289508481</v>
      </c>
      <c r="T91" s="3" t="s">
        <v>82</v>
      </c>
      <c r="V91"/>
      <c r="X91"/>
      <c r="AE91"/>
    </row>
    <row r="92" spans="1:31" x14ac:dyDescent="0.25">
      <c r="A92" s="3">
        <v>1447178729.7</v>
      </c>
      <c r="B92" s="11">
        <v>44655</v>
      </c>
      <c r="C92" s="3" t="s">
        <v>63</v>
      </c>
      <c r="D92" s="3" t="s">
        <v>13</v>
      </c>
      <c r="E92" s="3">
        <v>1</v>
      </c>
      <c r="F92" s="3" t="s">
        <v>6</v>
      </c>
      <c r="G92" s="3">
        <v>3</v>
      </c>
      <c r="H92" s="3">
        <v>0</v>
      </c>
      <c r="I92" t="s">
        <v>174</v>
      </c>
      <c r="J92">
        <v>1696799</v>
      </c>
      <c r="K92" s="3" t="s">
        <v>51</v>
      </c>
      <c r="L92" s="3" t="s">
        <v>63</v>
      </c>
      <c r="M92" s="3">
        <v>2034</v>
      </c>
      <c r="N92" s="3">
        <v>337.12</v>
      </c>
      <c r="P92" t="str">
        <f t="shared" si="2"/>
        <v>PORT09 to PORT09</v>
      </c>
      <c r="Q92" s="3">
        <v>150</v>
      </c>
      <c r="R92" s="3">
        <v>1.9198075078524335</v>
      </c>
      <c r="S92" s="10">
        <f t="shared" si="3"/>
        <v>3904.8884709718495</v>
      </c>
      <c r="T92" s="3" t="s">
        <v>82</v>
      </c>
      <c r="V92"/>
      <c r="X92"/>
      <c r="AE92"/>
    </row>
    <row r="93" spans="1:31" x14ac:dyDescent="0.25">
      <c r="A93" s="3">
        <v>1447308637.7</v>
      </c>
      <c r="B93" s="11">
        <v>44654</v>
      </c>
      <c r="C93" s="3" t="s">
        <v>63</v>
      </c>
      <c r="D93" s="3" t="s">
        <v>13</v>
      </c>
      <c r="E93" s="3">
        <v>1</v>
      </c>
      <c r="F93" s="3" t="s">
        <v>6</v>
      </c>
      <c r="G93" s="3">
        <v>3</v>
      </c>
      <c r="H93" s="3">
        <v>0</v>
      </c>
      <c r="I93" t="s">
        <v>174</v>
      </c>
      <c r="J93">
        <v>1696799</v>
      </c>
      <c r="K93" s="3" t="s">
        <v>51</v>
      </c>
      <c r="L93" s="3" t="s">
        <v>63</v>
      </c>
      <c r="M93" s="3">
        <v>973</v>
      </c>
      <c r="N93" s="3">
        <v>136.88</v>
      </c>
      <c r="P93" t="str">
        <f t="shared" si="2"/>
        <v>PORT09 to PORT09</v>
      </c>
      <c r="Q93" s="3">
        <v>150</v>
      </c>
      <c r="R93" s="3">
        <v>1.9198075078524335</v>
      </c>
      <c r="S93" s="10">
        <f t="shared" si="3"/>
        <v>1867.9727051404177</v>
      </c>
      <c r="T93" s="3" t="s">
        <v>82</v>
      </c>
      <c r="V93"/>
      <c r="X93"/>
      <c r="AE93"/>
    </row>
    <row r="94" spans="1:31" x14ac:dyDescent="0.25">
      <c r="A94" s="3">
        <v>1447143210.7</v>
      </c>
      <c r="B94" s="11">
        <v>44665</v>
      </c>
      <c r="C94" s="3" t="s">
        <v>63</v>
      </c>
      <c r="D94" s="3" t="s">
        <v>13</v>
      </c>
      <c r="E94" s="3">
        <v>1</v>
      </c>
      <c r="F94" s="3" t="s">
        <v>6</v>
      </c>
      <c r="G94" s="3">
        <v>3</v>
      </c>
      <c r="H94" s="3">
        <v>0</v>
      </c>
      <c r="I94" t="s">
        <v>174</v>
      </c>
      <c r="J94">
        <v>1697317</v>
      </c>
      <c r="K94" s="3" t="s">
        <v>51</v>
      </c>
      <c r="L94" s="3" t="s">
        <v>63</v>
      </c>
      <c r="M94" s="3">
        <v>529</v>
      </c>
      <c r="N94" s="3">
        <v>37.68</v>
      </c>
      <c r="P94" t="str">
        <f t="shared" si="2"/>
        <v>PORT09 to PORT09</v>
      </c>
      <c r="Q94" s="3">
        <v>150</v>
      </c>
      <c r="R94" s="3">
        <v>1.9198075078524335</v>
      </c>
      <c r="S94" s="10">
        <f t="shared" si="3"/>
        <v>1015.5781716539373</v>
      </c>
      <c r="T94" s="3" t="s">
        <v>197</v>
      </c>
      <c r="V94"/>
      <c r="X94"/>
      <c r="AE94"/>
    </row>
    <row r="95" spans="1:31" x14ac:dyDescent="0.25">
      <c r="A95" s="3">
        <v>1447254053.7</v>
      </c>
      <c r="B95" s="11">
        <v>44659</v>
      </c>
      <c r="C95" s="3" t="s">
        <v>63</v>
      </c>
      <c r="D95" s="3" t="s">
        <v>13</v>
      </c>
      <c r="E95" s="3">
        <v>1</v>
      </c>
      <c r="F95" s="3" t="s">
        <v>6</v>
      </c>
      <c r="G95" s="3">
        <v>3</v>
      </c>
      <c r="H95" s="3">
        <v>0</v>
      </c>
      <c r="I95" t="s">
        <v>174</v>
      </c>
      <c r="J95">
        <v>1696799</v>
      </c>
      <c r="K95" s="3" t="s">
        <v>51</v>
      </c>
      <c r="L95" s="3" t="s">
        <v>63</v>
      </c>
      <c r="M95" s="3">
        <v>2992</v>
      </c>
      <c r="N95" s="3">
        <v>525.67999999999995</v>
      </c>
      <c r="P95" t="str">
        <f t="shared" si="2"/>
        <v>PORT09 to PORT09</v>
      </c>
      <c r="Q95" s="3">
        <v>150</v>
      </c>
      <c r="R95" s="3">
        <v>1.9198075078524335</v>
      </c>
      <c r="S95" s="10">
        <f t="shared" si="3"/>
        <v>5744.0640634944812</v>
      </c>
      <c r="T95" s="3" t="s">
        <v>198</v>
      </c>
      <c r="V95"/>
      <c r="X95"/>
      <c r="AE95"/>
    </row>
    <row r="96" spans="1:31" x14ac:dyDescent="0.25">
      <c r="A96" s="3">
        <v>1447170786.7</v>
      </c>
      <c r="B96" s="11">
        <v>44658</v>
      </c>
      <c r="C96" s="3" t="s">
        <v>63</v>
      </c>
      <c r="D96" s="3" t="s">
        <v>13</v>
      </c>
      <c r="E96" s="3">
        <v>1</v>
      </c>
      <c r="F96" s="3" t="s">
        <v>6</v>
      </c>
      <c r="G96" s="3">
        <v>3</v>
      </c>
      <c r="H96" s="3">
        <v>0</v>
      </c>
      <c r="I96" t="s">
        <v>174</v>
      </c>
      <c r="J96">
        <v>1696799</v>
      </c>
      <c r="K96" s="3" t="s">
        <v>51</v>
      </c>
      <c r="L96" s="3" t="s">
        <v>63</v>
      </c>
      <c r="M96" s="3">
        <v>2066</v>
      </c>
      <c r="N96" s="3">
        <v>369.12</v>
      </c>
      <c r="P96" t="str">
        <f t="shared" si="2"/>
        <v>PORT09 to PORT09</v>
      </c>
      <c r="Q96" s="3">
        <v>150</v>
      </c>
      <c r="R96" s="3">
        <v>1.9198075078524335</v>
      </c>
      <c r="S96" s="10">
        <f t="shared" si="3"/>
        <v>3966.3223112231276</v>
      </c>
      <c r="T96" s="3" t="s">
        <v>82</v>
      </c>
      <c r="V96"/>
      <c r="X96"/>
      <c r="AE96"/>
    </row>
    <row r="97" spans="1:31" x14ac:dyDescent="0.25">
      <c r="A97" s="3">
        <v>1447219266.7</v>
      </c>
      <c r="B97" s="11">
        <v>44661</v>
      </c>
      <c r="C97" s="3" t="s">
        <v>63</v>
      </c>
      <c r="D97" s="3" t="s">
        <v>13</v>
      </c>
      <c r="E97" s="3">
        <v>1</v>
      </c>
      <c r="F97" s="3" t="s">
        <v>6</v>
      </c>
      <c r="G97" s="3">
        <v>3</v>
      </c>
      <c r="H97" s="3">
        <v>0</v>
      </c>
      <c r="I97" t="s">
        <v>174</v>
      </c>
      <c r="J97">
        <v>1696799</v>
      </c>
      <c r="K97" s="3" t="s">
        <v>51</v>
      </c>
      <c r="L97" s="3" t="s">
        <v>63</v>
      </c>
      <c r="M97" s="3">
        <v>3914</v>
      </c>
      <c r="N97" s="3">
        <v>644.24</v>
      </c>
      <c r="P97" t="str">
        <f t="shared" si="2"/>
        <v>PORT09 to PORT09</v>
      </c>
      <c r="Q97" s="3">
        <v>150</v>
      </c>
      <c r="R97" s="3">
        <v>1.9198075078524335</v>
      </c>
      <c r="S97" s="10">
        <f t="shared" si="3"/>
        <v>7514.1265857344242</v>
      </c>
      <c r="T97" s="3" t="s">
        <v>198</v>
      </c>
      <c r="V97"/>
      <c r="X97"/>
      <c r="AE97"/>
    </row>
    <row r="98" spans="1:31" x14ac:dyDescent="0.25">
      <c r="A98" s="3">
        <v>1447296451.7</v>
      </c>
      <c r="B98" s="11">
        <v>44655</v>
      </c>
      <c r="C98" s="3" t="s">
        <v>63</v>
      </c>
      <c r="D98" s="3" t="s">
        <v>13</v>
      </c>
      <c r="E98" s="3">
        <v>1</v>
      </c>
      <c r="F98" s="3" t="s">
        <v>6</v>
      </c>
      <c r="G98" s="3">
        <v>3</v>
      </c>
      <c r="H98" s="3">
        <v>0</v>
      </c>
      <c r="I98" t="s">
        <v>174</v>
      </c>
      <c r="J98">
        <v>1697317</v>
      </c>
      <c r="K98" s="3" t="s">
        <v>51</v>
      </c>
      <c r="L98" s="3" t="s">
        <v>63</v>
      </c>
      <c r="M98" s="3">
        <v>1222</v>
      </c>
      <c r="N98" s="3">
        <v>164.56</v>
      </c>
      <c r="P98" t="str">
        <f t="shared" si="2"/>
        <v>PORT09 to PORT09</v>
      </c>
      <c r="Q98" s="3">
        <v>150</v>
      </c>
      <c r="R98" s="3">
        <v>1.9198075078524335</v>
      </c>
      <c r="S98" s="10">
        <f t="shared" si="3"/>
        <v>2346.0047745956736</v>
      </c>
      <c r="T98" s="3" t="s">
        <v>82</v>
      </c>
      <c r="V98"/>
      <c r="X98"/>
      <c r="AE98"/>
    </row>
    <row r="99" spans="1:31" x14ac:dyDescent="0.25">
      <c r="A99" s="3">
        <v>1447232835.7</v>
      </c>
      <c r="B99" s="11">
        <v>44659</v>
      </c>
      <c r="C99" s="3" t="s">
        <v>63</v>
      </c>
      <c r="D99" s="3" t="s">
        <v>13</v>
      </c>
      <c r="E99" s="3">
        <v>1</v>
      </c>
      <c r="F99" s="3" t="s">
        <v>6</v>
      </c>
      <c r="G99" s="3">
        <v>3</v>
      </c>
      <c r="H99" s="3">
        <v>0</v>
      </c>
      <c r="I99" t="s">
        <v>174</v>
      </c>
      <c r="J99">
        <v>1696799</v>
      </c>
      <c r="K99" s="3" t="s">
        <v>51</v>
      </c>
      <c r="L99" s="3" t="s">
        <v>63</v>
      </c>
      <c r="M99" s="3">
        <v>3876</v>
      </c>
      <c r="N99" s="3">
        <v>717.24</v>
      </c>
      <c r="P99" t="str">
        <f t="shared" si="2"/>
        <v>PORT09 to PORT09</v>
      </c>
      <c r="Q99" s="3">
        <v>150</v>
      </c>
      <c r="R99" s="3">
        <v>1.9198075078524335</v>
      </c>
      <c r="S99" s="10">
        <f t="shared" si="3"/>
        <v>7441.1739004360325</v>
      </c>
      <c r="T99" s="3" t="s">
        <v>198</v>
      </c>
      <c r="V99"/>
      <c r="X99"/>
      <c r="AE99"/>
    </row>
    <row r="100" spans="1:31" x14ac:dyDescent="0.25">
      <c r="A100" s="3">
        <v>1447138894.7</v>
      </c>
      <c r="B100" s="11">
        <v>44659</v>
      </c>
      <c r="C100" s="3" t="s">
        <v>63</v>
      </c>
      <c r="D100" s="3" t="s">
        <v>13</v>
      </c>
      <c r="E100" s="3">
        <v>1</v>
      </c>
      <c r="F100" s="3" t="s">
        <v>6</v>
      </c>
      <c r="G100" s="3">
        <v>3</v>
      </c>
      <c r="H100" s="3">
        <v>0</v>
      </c>
      <c r="I100" t="s">
        <v>174</v>
      </c>
      <c r="J100">
        <v>1697317</v>
      </c>
      <c r="K100" s="3" t="s">
        <v>51</v>
      </c>
      <c r="L100" s="3" t="s">
        <v>63</v>
      </c>
      <c r="M100" s="3">
        <v>2079</v>
      </c>
      <c r="N100" s="3">
        <v>345.12</v>
      </c>
      <c r="P100" t="str">
        <f t="shared" si="2"/>
        <v>PORT09 to PORT09</v>
      </c>
      <c r="Q100" s="3">
        <v>150</v>
      </c>
      <c r="R100" s="3">
        <v>1.9198075078524335</v>
      </c>
      <c r="S100" s="10">
        <f t="shared" si="3"/>
        <v>3991.2798088252093</v>
      </c>
      <c r="T100" s="3" t="s">
        <v>82</v>
      </c>
      <c r="V100"/>
      <c r="X100"/>
      <c r="AE100"/>
    </row>
    <row r="101" spans="1:31" x14ac:dyDescent="0.25">
      <c r="A101" s="3">
        <v>1447178730.7</v>
      </c>
      <c r="B101" s="11">
        <v>44652</v>
      </c>
      <c r="C101" s="3" t="s">
        <v>63</v>
      </c>
      <c r="D101" s="3" t="s">
        <v>13</v>
      </c>
      <c r="E101" s="3">
        <v>1</v>
      </c>
      <c r="F101" s="3" t="s">
        <v>6</v>
      </c>
      <c r="G101" s="3">
        <v>3</v>
      </c>
      <c r="H101" s="3">
        <v>0</v>
      </c>
      <c r="I101" t="s">
        <v>174</v>
      </c>
      <c r="J101">
        <v>1697317</v>
      </c>
      <c r="K101" s="3" t="s">
        <v>51</v>
      </c>
      <c r="L101" s="3" t="s">
        <v>63</v>
      </c>
      <c r="M101" s="3">
        <v>1136</v>
      </c>
      <c r="N101" s="3">
        <v>184.56</v>
      </c>
      <c r="P101" t="str">
        <f t="shared" si="2"/>
        <v>PORT09 to PORT09</v>
      </c>
      <c r="Q101" s="3">
        <v>150</v>
      </c>
      <c r="R101" s="3">
        <v>1.9198075078524335</v>
      </c>
      <c r="S101" s="10">
        <f t="shared" si="3"/>
        <v>2180.9013289203644</v>
      </c>
      <c r="T101" s="3" t="s">
        <v>82</v>
      </c>
      <c r="V101"/>
      <c r="X101"/>
      <c r="AE101"/>
    </row>
    <row r="102" spans="1:31" x14ac:dyDescent="0.25">
      <c r="A102" s="3">
        <v>1447138904.7</v>
      </c>
      <c r="B102" s="11">
        <v>44662</v>
      </c>
      <c r="C102" s="3" t="s">
        <v>63</v>
      </c>
      <c r="D102" s="3" t="s">
        <v>13</v>
      </c>
      <c r="E102" s="3">
        <v>1</v>
      </c>
      <c r="F102" s="3" t="s">
        <v>6</v>
      </c>
      <c r="G102" s="3">
        <v>3</v>
      </c>
      <c r="H102" s="3">
        <v>0</v>
      </c>
      <c r="I102" t="s">
        <v>174</v>
      </c>
      <c r="J102">
        <v>1696799</v>
      </c>
      <c r="K102" s="3" t="s">
        <v>51</v>
      </c>
      <c r="L102" s="3" t="s">
        <v>63</v>
      </c>
      <c r="M102" s="3">
        <v>3931</v>
      </c>
      <c r="N102" s="3">
        <v>777.24</v>
      </c>
      <c r="P102" t="str">
        <f t="shared" si="2"/>
        <v>PORT09 to PORT09</v>
      </c>
      <c r="Q102" s="3">
        <v>150</v>
      </c>
      <c r="R102" s="3">
        <v>1.9198075078524335</v>
      </c>
      <c r="S102" s="10">
        <f t="shared" si="3"/>
        <v>7546.7633133679165</v>
      </c>
      <c r="T102" s="3" t="s">
        <v>198</v>
      </c>
      <c r="V102"/>
      <c r="X102"/>
      <c r="AE102"/>
    </row>
    <row r="103" spans="1:31" x14ac:dyDescent="0.25">
      <c r="A103" s="3">
        <v>1447211522.7</v>
      </c>
      <c r="B103" s="11">
        <v>44653</v>
      </c>
      <c r="C103" s="3" t="s">
        <v>63</v>
      </c>
      <c r="D103" s="3" t="s">
        <v>13</v>
      </c>
      <c r="E103" s="3">
        <v>1</v>
      </c>
      <c r="F103" s="3" t="s">
        <v>6</v>
      </c>
      <c r="G103" s="3">
        <v>3</v>
      </c>
      <c r="H103" s="3">
        <v>0</v>
      </c>
      <c r="I103" t="s">
        <v>174</v>
      </c>
      <c r="J103">
        <v>1696799</v>
      </c>
      <c r="K103" s="3" t="s">
        <v>51</v>
      </c>
      <c r="L103" s="3" t="s">
        <v>63</v>
      </c>
      <c r="M103" s="3">
        <v>2393</v>
      </c>
      <c r="N103" s="3">
        <v>434.64</v>
      </c>
      <c r="P103" t="str">
        <f t="shared" si="2"/>
        <v>PORT09 to PORT09</v>
      </c>
      <c r="Q103" s="3">
        <v>150</v>
      </c>
      <c r="R103" s="3">
        <v>1.9198075078524335</v>
      </c>
      <c r="S103" s="10">
        <f t="shared" si="3"/>
        <v>4594.0993662908731</v>
      </c>
      <c r="T103" s="3" t="s">
        <v>82</v>
      </c>
      <c r="V103"/>
      <c r="X103"/>
      <c r="AE103"/>
    </row>
    <row r="104" spans="1:31" x14ac:dyDescent="0.25">
      <c r="A104" s="3">
        <v>1447364331.7</v>
      </c>
      <c r="B104" s="11">
        <v>44653</v>
      </c>
      <c r="C104" s="3" t="s">
        <v>63</v>
      </c>
      <c r="D104" s="3" t="s">
        <v>13</v>
      </c>
      <c r="E104" s="3">
        <v>1</v>
      </c>
      <c r="F104" s="3" t="s">
        <v>6</v>
      </c>
      <c r="G104" s="3">
        <v>3</v>
      </c>
      <c r="H104" s="3">
        <v>0</v>
      </c>
      <c r="I104" t="s">
        <v>174</v>
      </c>
      <c r="J104">
        <v>1697317</v>
      </c>
      <c r="K104" s="3" t="s">
        <v>51</v>
      </c>
      <c r="L104" s="3" t="s">
        <v>63</v>
      </c>
      <c r="M104" s="3">
        <v>1655</v>
      </c>
      <c r="N104" s="3">
        <v>257.76</v>
      </c>
      <c r="P104" t="str">
        <f t="shared" si="2"/>
        <v>PORT09 to PORT09</v>
      </c>
      <c r="Q104" s="3">
        <v>150</v>
      </c>
      <c r="R104" s="3">
        <v>1.9198075078524335</v>
      </c>
      <c r="S104" s="10">
        <f t="shared" si="3"/>
        <v>3177.2814254957775</v>
      </c>
      <c r="T104" s="3" t="s">
        <v>82</v>
      </c>
      <c r="V104"/>
      <c r="X104"/>
      <c r="AE104"/>
    </row>
    <row r="105" spans="1:31" x14ac:dyDescent="0.25">
      <c r="A105" s="3">
        <v>1447260625.7</v>
      </c>
      <c r="B105" s="11">
        <v>44661</v>
      </c>
      <c r="C105" s="3" t="s">
        <v>63</v>
      </c>
      <c r="D105" s="3" t="s">
        <v>13</v>
      </c>
      <c r="E105" s="3">
        <v>1</v>
      </c>
      <c r="F105" s="3" t="s">
        <v>6</v>
      </c>
      <c r="G105" s="3">
        <v>3</v>
      </c>
      <c r="H105" s="3">
        <v>0</v>
      </c>
      <c r="I105" t="s">
        <v>174</v>
      </c>
      <c r="J105">
        <v>1697317</v>
      </c>
      <c r="K105" s="3" t="s">
        <v>51</v>
      </c>
      <c r="L105" s="3" t="s">
        <v>63</v>
      </c>
      <c r="M105" s="3">
        <v>2078</v>
      </c>
      <c r="N105" s="3">
        <v>345.12</v>
      </c>
      <c r="P105" t="str">
        <f t="shared" si="2"/>
        <v>PORT09 to PORT09</v>
      </c>
      <c r="Q105" s="3">
        <v>150</v>
      </c>
      <c r="R105" s="3">
        <v>1.9198075078524335</v>
      </c>
      <c r="S105" s="10">
        <f t="shared" si="3"/>
        <v>3989.3600013173568</v>
      </c>
      <c r="T105" s="3" t="s">
        <v>82</v>
      </c>
      <c r="V105"/>
      <c r="X105"/>
      <c r="AE105"/>
    </row>
    <row r="106" spans="1:31" x14ac:dyDescent="0.25">
      <c r="A106" s="3">
        <v>1447398417.7</v>
      </c>
      <c r="B106" s="11">
        <v>44661</v>
      </c>
      <c r="C106" s="3" t="s">
        <v>63</v>
      </c>
      <c r="D106" s="3" t="s">
        <v>13</v>
      </c>
      <c r="E106" s="3">
        <v>1</v>
      </c>
      <c r="F106" s="3" t="s">
        <v>6</v>
      </c>
      <c r="G106" s="3">
        <v>3</v>
      </c>
      <c r="H106" s="3">
        <v>0</v>
      </c>
      <c r="I106" t="s">
        <v>174</v>
      </c>
      <c r="J106">
        <v>1697317</v>
      </c>
      <c r="K106" s="3" t="s">
        <v>51</v>
      </c>
      <c r="L106" s="3" t="s">
        <v>63</v>
      </c>
      <c r="M106" s="3">
        <v>946</v>
      </c>
      <c r="N106" s="3">
        <v>148.88</v>
      </c>
      <c r="P106" t="str">
        <f t="shared" si="2"/>
        <v>PORT09 to PORT09</v>
      </c>
      <c r="Q106" s="3">
        <v>150</v>
      </c>
      <c r="R106" s="3">
        <v>1.9198075078524335</v>
      </c>
      <c r="S106" s="10">
        <f t="shared" si="3"/>
        <v>1816.1379024284022</v>
      </c>
      <c r="T106" s="3" t="s">
        <v>82</v>
      </c>
      <c r="V106"/>
      <c r="X106"/>
      <c r="AE106"/>
    </row>
    <row r="107" spans="1:31" x14ac:dyDescent="0.25">
      <c r="A107" s="3">
        <v>1447308587.7</v>
      </c>
      <c r="B107" s="11">
        <v>44654</v>
      </c>
      <c r="C107" s="3" t="s">
        <v>63</v>
      </c>
      <c r="D107" s="3" t="s">
        <v>13</v>
      </c>
      <c r="E107" s="3">
        <v>1</v>
      </c>
      <c r="F107" s="3" t="s">
        <v>6</v>
      </c>
      <c r="G107" s="3">
        <v>3</v>
      </c>
      <c r="H107" s="3">
        <v>0</v>
      </c>
      <c r="I107" t="s">
        <v>174</v>
      </c>
      <c r="J107">
        <v>1697317</v>
      </c>
      <c r="K107" s="3" t="s">
        <v>51</v>
      </c>
      <c r="L107" s="3" t="s">
        <v>63</v>
      </c>
      <c r="M107" s="3">
        <v>2120</v>
      </c>
      <c r="N107" s="3">
        <v>335.12</v>
      </c>
      <c r="P107" t="str">
        <f t="shared" si="2"/>
        <v>PORT09 to PORT09</v>
      </c>
      <c r="Q107" s="3">
        <v>150</v>
      </c>
      <c r="R107" s="3">
        <v>1.9198075078524335</v>
      </c>
      <c r="S107" s="10">
        <f t="shared" si="3"/>
        <v>4069.9919166471591</v>
      </c>
      <c r="T107" s="3" t="s">
        <v>82</v>
      </c>
      <c r="V107"/>
      <c r="X107"/>
      <c r="AE107"/>
    </row>
    <row r="108" spans="1:31" x14ac:dyDescent="0.25">
      <c r="A108" s="3">
        <v>1447202439.7</v>
      </c>
      <c r="B108" s="11">
        <v>44655</v>
      </c>
      <c r="C108" s="3" t="s">
        <v>63</v>
      </c>
      <c r="D108" s="3" t="s">
        <v>13</v>
      </c>
      <c r="E108" s="3">
        <v>1</v>
      </c>
      <c r="F108" s="3" t="s">
        <v>6</v>
      </c>
      <c r="G108" s="3">
        <v>3</v>
      </c>
      <c r="H108" s="3">
        <v>0</v>
      </c>
      <c r="I108" t="s">
        <v>174</v>
      </c>
      <c r="J108">
        <v>1697317</v>
      </c>
      <c r="K108" s="3" t="s">
        <v>51</v>
      </c>
      <c r="L108" s="3" t="s">
        <v>63</v>
      </c>
      <c r="M108" s="3">
        <v>1230</v>
      </c>
      <c r="N108" s="3">
        <v>195.56</v>
      </c>
      <c r="P108" t="str">
        <f t="shared" si="2"/>
        <v>PORT09 to PORT09</v>
      </c>
      <c r="Q108" s="3">
        <v>150</v>
      </c>
      <c r="R108" s="3">
        <v>1.9198075078524335</v>
      </c>
      <c r="S108" s="10">
        <f t="shared" si="3"/>
        <v>2361.3632346584932</v>
      </c>
      <c r="T108" s="3" t="s">
        <v>82</v>
      </c>
      <c r="V108"/>
      <c r="X108"/>
      <c r="AE108"/>
    </row>
    <row r="109" spans="1:31" x14ac:dyDescent="0.25">
      <c r="A109" s="3">
        <v>1447351442.7</v>
      </c>
      <c r="B109" s="11">
        <v>44652</v>
      </c>
      <c r="C109" s="3" t="s">
        <v>63</v>
      </c>
      <c r="D109" s="3" t="s">
        <v>13</v>
      </c>
      <c r="E109" s="3">
        <v>1</v>
      </c>
      <c r="F109" s="3" t="s">
        <v>6</v>
      </c>
      <c r="G109" s="3">
        <v>3</v>
      </c>
      <c r="H109" s="3">
        <v>0</v>
      </c>
      <c r="I109" t="s">
        <v>174</v>
      </c>
      <c r="J109">
        <v>1697317</v>
      </c>
      <c r="K109" s="3" t="s">
        <v>51</v>
      </c>
      <c r="L109" s="3" t="s">
        <v>63</v>
      </c>
      <c r="M109" s="3">
        <v>2115</v>
      </c>
      <c r="N109" s="3">
        <v>344.12</v>
      </c>
      <c r="P109" t="str">
        <f t="shared" si="2"/>
        <v>PORT09 to PORT09</v>
      </c>
      <c r="Q109" s="3">
        <v>150</v>
      </c>
      <c r="R109" s="3">
        <v>1.9198075078524335</v>
      </c>
      <c r="S109" s="10">
        <f t="shared" si="3"/>
        <v>4060.392879107897</v>
      </c>
      <c r="T109" s="3" t="s">
        <v>82</v>
      </c>
      <c r="V109"/>
      <c r="X109"/>
      <c r="AE109"/>
    </row>
    <row r="110" spans="1:31" x14ac:dyDescent="0.25">
      <c r="A110" s="3">
        <v>1447158020.7</v>
      </c>
      <c r="B110" s="11">
        <v>44665</v>
      </c>
      <c r="C110" s="3" t="s">
        <v>63</v>
      </c>
      <c r="D110" s="3" t="s">
        <v>13</v>
      </c>
      <c r="E110" s="3">
        <v>1</v>
      </c>
      <c r="F110" s="3" t="s">
        <v>6</v>
      </c>
      <c r="G110" s="3">
        <v>3</v>
      </c>
      <c r="H110" s="3">
        <v>0</v>
      </c>
      <c r="I110" t="s">
        <v>174</v>
      </c>
      <c r="J110">
        <v>1696799</v>
      </c>
      <c r="K110" s="3" t="s">
        <v>51</v>
      </c>
      <c r="L110" s="3" t="s">
        <v>63</v>
      </c>
      <c r="M110" s="3">
        <v>2045</v>
      </c>
      <c r="N110" s="3">
        <v>346.12</v>
      </c>
      <c r="P110" t="str">
        <f t="shared" si="2"/>
        <v>PORT09 to PORT09</v>
      </c>
      <c r="Q110" s="3">
        <v>150</v>
      </c>
      <c r="R110" s="3">
        <v>1.9198075078524335</v>
      </c>
      <c r="S110" s="10">
        <f t="shared" si="3"/>
        <v>3926.0063535582267</v>
      </c>
      <c r="T110" s="3" t="s">
        <v>82</v>
      </c>
      <c r="V110"/>
      <c r="X110"/>
      <c r="AE110"/>
    </row>
    <row r="111" spans="1:31" x14ac:dyDescent="0.25">
      <c r="A111" s="3">
        <v>1447316597.7</v>
      </c>
      <c r="B111" s="11">
        <v>44660</v>
      </c>
      <c r="C111" s="3" t="s">
        <v>63</v>
      </c>
      <c r="D111" s="3" t="s">
        <v>13</v>
      </c>
      <c r="E111" s="3">
        <v>1</v>
      </c>
      <c r="F111" s="3" t="s">
        <v>6</v>
      </c>
      <c r="G111" s="3">
        <v>3</v>
      </c>
      <c r="H111" s="3">
        <v>0</v>
      </c>
      <c r="I111" t="s">
        <v>174</v>
      </c>
      <c r="J111">
        <v>1697317</v>
      </c>
      <c r="K111" s="3" t="s">
        <v>51</v>
      </c>
      <c r="L111" s="3" t="s">
        <v>63</v>
      </c>
      <c r="M111" s="3">
        <v>935</v>
      </c>
      <c r="N111" s="3">
        <v>134.88</v>
      </c>
      <c r="P111" t="str">
        <f t="shared" si="2"/>
        <v>PORT09 to PORT09</v>
      </c>
      <c r="Q111" s="3">
        <v>150</v>
      </c>
      <c r="R111" s="3">
        <v>1.9198075078524335</v>
      </c>
      <c r="S111" s="10">
        <f t="shared" si="3"/>
        <v>1795.0200198420252</v>
      </c>
      <c r="T111" s="3" t="s">
        <v>82</v>
      </c>
      <c r="V111"/>
      <c r="X111"/>
      <c r="AE111"/>
    </row>
    <row r="112" spans="1:31" x14ac:dyDescent="0.25">
      <c r="A112" s="3">
        <v>1447155063.7</v>
      </c>
      <c r="B112" s="11">
        <v>44653</v>
      </c>
      <c r="C112" s="3" t="s">
        <v>63</v>
      </c>
      <c r="D112" s="3" t="s">
        <v>13</v>
      </c>
      <c r="E112" s="3">
        <v>1</v>
      </c>
      <c r="F112" s="3" t="s">
        <v>6</v>
      </c>
      <c r="G112" s="3">
        <v>3</v>
      </c>
      <c r="H112" s="3">
        <v>0</v>
      </c>
      <c r="I112" t="s">
        <v>174</v>
      </c>
      <c r="J112">
        <v>1697317</v>
      </c>
      <c r="K112" s="3" t="s">
        <v>51</v>
      </c>
      <c r="L112" s="3" t="s">
        <v>63</v>
      </c>
      <c r="M112" s="3">
        <v>2943</v>
      </c>
      <c r="N112" s="3">
        <v>540.67999999999995</v>
      </c>
      <c r="P112" t="str">
        <f t="shared" si="2"/>
        <v>PORT09 to PORT09</v>
      </c>
      <c r="Q112" s="3">
        <v>150</v>
      </c>
      <c r="R112" s="3">
        <v>1.9198075078524335</v>
      </c>
      <c r="S112" s="10">
        <f t="shared" si="3"/>
        <v>5649.9934956097113</v>
      </c>
      <c r="T112" s="3" t="s">
        <v>198</v>
      </c>
      <c r="V112"/>
      <c r="X112"/>
      <c r="AE112"/>
    </row>
    <row r="113" spans="1:31" x14ac:dyDescent="0.25">
      <c r="A113" s="3">
        <v>1447329978.7</v>
      </c>
      <c r="B113" s="11">
        <v>44654</v>
      </c>
      <c r="C113" s="3" t="s">
        <v>63</v>
      </c>
      <c r="D113" s="3" t="s">
        <v>13</v>
      </c>
      <c r="E113" s="3">
        <v>1</v>
      </c>
      <c r="F113" s="3" t="s">
        <v>6</v>
      </c>
      <c r="G113" s="3">
        <v>3</v>
      </c>
      <c r="H113" s="3">
        <v>0</v>
      </c>
      <c r="I113" t="s">
        <v>174</v>
      </c>
      <c r="J113">
        <v>1697317</v>
      </c>
      <c r="K113" s="3" t="s">
        <v>51</v>
      </c>
      <c r="L113" s="3" t="s">
        <v>63</v>
      </c>
      <c r="M113" s="3">
        <v>2936</v>
      </c>
      <c r="N113" s="3">
        <v>567.67999999999995</v>
      </c>
      <c r="P113" t="str">
        <f t="shared" si="2"/>
        <v>PORT09 to PORT09</v>
      </c>
      <c r="Q113" s="3">
        <v>150</v>
      </c>
      <c r="R113" s="3">
        <v>1.9198075078524335</v>
      </c>
      <c r="S113" s="10">
        <f t="shared" si="3"/>
        <v>5636.5548430547451</v>
      </c>
      <c r="T113" s="3" t="s">
        <v>198</v>
      </c>
      <c r="V113"/>
      <c r="X113"/>
      <c r="AE113"/>
    </row>
    <row r="114" spans="1:31" x14ac:dyDescent="0.25">
      <c r="A114" s="3">
        <v>1447191277.7</v>
      </c>
      <c r="B114" s="11">
        <v>44654</v>
      </c>
      <c r="C114" s="3" t="s">
        <v>63</v>
      </c>
      <c r="D114" s="3" t="s">
        <v>13</v>
      </c>
      <c r="E114" s="3">
        <v>1</v>
      </c>
      <c r="F114" s="3" t="s">
        <v>6</v>
      </c>
      <c r="G114" s="3">
        <v>3</v>
      </c>
      <c r="H114" s="3">
        <v>0</v>
      </c>
      <c r="I114" t="s">
        <v>174</v>
      </c>
      <c r="J114">
        <v>1696799</v>
      </c>
      <c r="K114" s="3" t="s">
        <v>51</v>
      </c>
      <c r="L114" s="3" t="s">
        <v>63</v>
      </c>
      <c r="M114" s="3">
        <v>2985</v>
      </c>
      <c r="N114" s="3">
        <v>484.67999999999995</v>
      </c>
      <c r="P114" t="str">
        <f t="shared" si="2"/>
        <v>PORT09 to PORT09</v>
      </c>
      <c r="Q114" s="3">
        <v>150</v>
      </c>
      <c r="R114" s="3">
        <v>1.9198075078524335</v>
      </c>
      <c r="S114" s="10">
        <f t="shared" si="3"/>
        <v>5730.625410939514</v>
      </c>
      <c r="T114" s="3" t="s">
        <v>82</v>
      </c>
      <c r="V114"/>
      <c r="X114"/>
      <c r="AE114"/>
    </row>
    <row r="115" spans="1:31" x14ac:dyDescent="0.25">
      <c r="A115" s="3">
        <v>1447373138.7</v>
      </c>
      <c r="B115" s="11">
        <v>44659</v>
      </c>
      <c r="C115" s="3" t="s">
        <v>63</v>
      </c>
      <c r="D115" s="3" t="s">
        <v>13</v>
      </c>
      <c r="E115" s="3">
        <v>1</v>
      </c>
      <c r="F115" s="3" t="s">
        <v>6</v>
      </c>
      <c r="G115" s="3">
        <v>3</v>
      </c>
      <c r="H115" s="3">
        <v>0</v>
      </c>
      <c r="I115" t="s">
        <v>174</v>
      </c>
      <c r="J115">
        <v>1697317</v>
      </c>
      <c r="K115" s="3" t="s">
        <v>51</v>
      </c>
      <c r="L115" s="3" t="s">
        <v>63</v>
      </c>
      <c r="M115" s="3">
        <v>2938</v>
      </c>
      <c r="N115" s="3">
        <v>521.67999999999995</v>
      </c>
      <c r="P115" t="str">
        <f t="shared" si="2"/>
        <v>PORT09 to PORT09</v>
      </c>
      <c r="Q115" s="3">
        <v>150</v>
      </c>
      <c r="R115" s="3">
        <v>1.9198075078524335</v>
      </c>
      <c r="S115" s="10">
        <f t="shared" si="3"/>
        <v>5640.3944580704492</v>
      </c>
      <c r="T115" s="3" t="s">
        <v>198</v>
      </c>
      <c r="V115"/>
      <c r="X115"/>
      <c r="AE115"/>
    </row>
    <row r="116" spans="1:31" x14ac:dyDescent="0.25">
      <c r="A116" s="3">
        <v>1447363981.7</v>
      </c>
      <c r="B116" s="11">
        <v>44654</v>
      </c>
      <c r="C116" s="3" t="s">
        <v>63</v>
      </c>
      <c r="D116" s="3" t="s">
        <v>13</v>
      </c>
      <c r="E116" s="3">
        <v>1</v>
      </c>
      <c r="F116" s="3" t="s">
        <v>6</v>
      </c>
      <c r="G116" s="3">
        <v>3</v>
      </c>
      <c r="H116" s="3">
        <v>0</v>
      </c>
      <c r="I116" t="s">
        <v>174</v>
      </c>
      <c r="J116">
        <v>1697317</v>
      </c>
      <c r="K116" s="3" t="s">
        <v>51</v>
      </c>
      <c r="L116" s="3" t="s">
        <v>63</v>
      </c>
      <c r="M116" s="3">
        <v>716</v>
      </c>
      <c r="N116" s="3">
        <v>83.36</v>
      </c>
      <c r="P116" t="str">
        <f t="shared" si="2"/>
        <v>PORT09 to PORT09</v>
      </c>
      <c r="Q116" s="3">
        <v>150</v>
      </c>
      <c r="R116" s="3">
        <v>1.9198075078524335</v>
      </c>
      <c r="S116" s="10">
        <f t="shared" si="3"/>
        <v>1374.5821756223424</v>
      </c>
      <c r="T116" s="3" t="s">
        <v>197</v>
      </c>
      <c r="V116"/>
      <c r="X116"/>
      <c r="AE116"/>
    </row>
    <row r="117" spans="1:31" x14ac:dyDescent="0.25">
      <c r="A117" s="3">
        <v>1447211523.7</v>
      </c>
      <c r="B117" s="11">
        <v>44654</v>
      </c>
      <c r="C117" s="3" t="s">
        <v>63</v>
      </c>
      <c r="D117" s="3" t="s">
        <v>13</v>
      </c>
      <c r="E117" s="3">
        <v>1</v>
      </c>
      <c r="F117" s="3" t="s">
        <v>6</v>
      </c>
      <c r="G117" s="3">
        <v>3</v>
      </c>
      <c r="H117" s="3">
        <v>0</v>
      </c>
      <c r="I117" t="s">
        <v>174</v>
      </c>
      <c r="J117">
        <v>1696799</v>
      </c>
      <c r="K117" s="3" t="s">
        <v>51</v>
      </c>
      <c r="L117" s="3" t="s">
        <v>63</v>
      </c>
      <c r="M117" s="3">
        <v>4464</v>
      </c>
      <c r="N117" s="3">
        <v>813.28</v>
      </c>
      <c r="P117" t="str">
        <f t="shared" si="2"/>
        <v>PORT09 to PORT09</v>
      </c>
      <c r="Q117" s="3">
        <v>150</v>
      </c>
      <c r="R117" s="3">
        <v>1.9198075078524335</v>
      </c>
      <c r="S117" s="10">
        <f t="shared" si="3"/>
        <v>8570.0207150532624</v>
      </c>
      <c r="T117" s="3" t="s">
        <v>198</v>
      </c>
      <c r="V117"/>
      <c r="X117"/>
      <c r="AE117"/>
    </row>
    <row r="118" spans="1:31" x14ac:dyDescent="0.25">
      <c r="A118" s="3">
        <v>1447202438.7</v>
      </c>
      <c r="B118" s="11">
        <v>44662</v>
      </c>
      <c r="C118" s="3" t="s">
        <v>63</v>
      </c>
      <c r="D118" s="3" t="s">
        <v>13</v>
      </c>
      <c r="E118" s="3">
        <v>1</v>
      </c>
      <c r="F118" s="3" t="s">
        <v>6</v>
      </c>
      <c r="G118" s="3">
        <v>3</v>
      </c>
      <c r="H118" s="3">
        <v>0</v>
      </c>
      <c r="I118" t="s">
        <v>174</v>
      </c>
      <c r="J118">
        <v>1696799</v>
      </c>
      <c r="K118" s="3" t="s">
        <v>51</v>
      </c>
      <c r="L118" s="3" t="s">
        <v>63</v>
      </c>
      <c r="M118" s="3">
        <v>2109</v>
      </c>
      <c r="N118" s="3">
        <v>331.12</v>
      </c>
      <c r="P118" t="str">
        <f t="shared" si="2"/>
        <v>PORT09 to PORT09</v>
      </c>
      <c r="Q118" s="3">
        <v>150</v>
      </c>
      <c r="R118" s="3">
        <v>1.9198075078524335</v>
      </c>
      <c r="S118" s="10">
        <f t="shared" si="3"/>
        <v>4048.8740340607824</v>
      </c>
      <c r="T118" s="3" t="s">
        <v>82</v>
      </c>
      <c r="V118"/>
      <c r="X118"/>
      <c r="AE118"/>
    </row>
    <row r="119" spans="1:31" x14ac:dyDescent="0.25">
      <c r="A119" s="3">
        <v>1447241229.7</v>
      </c>
      <c r="B119" s="11">
        <v>44658</v>
      </c>
      <c r="C119" s="3" t="s">
        <v>63</v>
      </c>
      <c r="D119" s="3" t="s">
        <v>13</v>
      </c>
      <c r="E119" s="3">
        <v>1</v>
      </c>
      <c r="F119" s="3" t="s">
        <v>6</v>
      </c>
      <c r="G119" s="3">
        <v>3</v>
      </c>
      <c r="H119" s="3">
        <v>0</v>
      </c>
      <c r="I119" t="s">
        <v>174</v>
      </c>
      <c r="J119">
        <v>1696799</v>
      </c>
      <c r="K119" s="3" t="s">
        <v>51</v>
      </c>
      <c r="L119" s="3" t="s">
        <v>63</v>
      </c>
      <c r="M119" s="3">
        <v>2978</v>
      </c>
      <c r="N119" s="3">
        <v>504.67999999999995</v>
      </c>
      <c r="P119" t="str">
        <f t="shared" si="2"/>
        <v>PORT09 to PORT09</v>
      </c>
      <c r="Q119" s="3">
        <v>150</v>
      </c>
      <c r="R119" s="3">
        <v>1.9198075078524335</v>
      </c>
      <c r="S119" s="10">
        <f t="shared" si="3"/>
        <v>5717.1867583845469</v>
      </c>
      <c r="T119" s="3" t="s">
        <v>198</v>
      </c>
      <c r="V119"/>
      <c r="X119"/>
      <c r="AE119"/>
    </row>
    <row r="120" spans="1:31" x14ac:dyDescent="0.25">
      <c r="A120" s="3">
        <v>1447143196.7</v>
      </c>
      <c r="B120" s="11">
        <v>44662</v>
      </c>
      <c r="C120" s="3" t="s">
        <v>63</v>
      </c>
      <c r="D120" s="3" t="s">
        <v>13</v>
      </c>
      <c r="E120" s="3">
        <v>1</v>
      </c>
      <c r="F120" s="3" t="s">
        <v>6</v>
      </c>
      <c r="G120" s="3">
        <v>3</v>
      </c>
      <c r="H120" s="3">
        <v>0</v>
      </c>
      <c r="I120" t="s">
        <v>174</v>
      </c>
      <c r="J120">
        <v>1696799</v>
      </c>
      <c r="K120" s="3" t="s">
        <v>51</v>
      </c>
      <c r="L120" s="3" t="s">
        <v>63</v>
      </c>
      <c r="M120" s="3">
        <v>2100</v>
      </c>
      <c r="N120" s="3">
        <v>333.12</v>
      </c>
      <c r="P120" t="str">
        <f t="shared" si="2"/>
        <v>PORT09 to PORT09</v>
      </c>
      <c r="Q120" s="3">
        <v>150</v>
      </c>
      <c r="R120" s="3">
        <v>1.9198075078524335</v>
      </c>
      <c r="S120" s="10">
        <f t="shared" si="3"/>
        <v>4031.5957664901102</v>
      </c>
      <c r="T120" s="3" t="s">
        <v>82</v>
      </c>
      <c r="V120"/>
      <c r="X120"/>
      <c r="AE120"/>
    </row>
    <row r="121" spans="1:31" x14ac:dyDescent="0.25">
      <c r="A121" s="3">
        <v>1447158021.7</v>
      </c>
      <c r="B121" s="11">
        <v>44662</v>
      </c>
      <c r="C121" s="3" t="s">
        <v>63</v>
      </c>
      <c r="D121" s="3" t="s">
        <v>13</v>
      </c>
      <c r="E121" s="3">
        <v>1</v>
      </c>
      <c r="F121" s="3" t="s">
        <v>6</v>
      </c>
      <c r="G121" s="3">
        <v>3</v>
      </c>
      <c r="H121" s="3">
        <v>0</v>
      </c>
      <c r="I121" t="s">
        <v>174</v>
      </c>
      <c r="J121">
        <v>1697317</v>
      </c>
      <c r="K121" s="3" t="s">
        <v>51</v>
      </c>
      <c r="L121" s="3" t="s">
        <v>63</v>
      </c>
      <c r="M121" s="3">
        <v>2066</v>
      </c>
      <c r="N121" s="3">
        <v>341.12</v>
      </c>
      <c r="P121" t="str">
        <f t="shared" si="2"/>
        <v>PORT09 to PORT09</v>
      </c>
      <c r="Q121" s="3">
        <v>150</v>
      </c>
      <c r="R121" s="3">
        <v>1.9198075078524335</v>
      </c>
      <c r="S121" s="10">
        <f t="shared" si="3"/>
        <v>3966.3223112231276</v>
      </c>
      <c r="T121" s="3" t="s">
        <v>82</v>
      </c>
      <c r="V121"/>
      <c r="X121"/>
      <c r="AE121"/>
    </row>
    <row r="122" spans="1:31" x14ac:dyDescent="0.25">
      <c r="A122" s="3">
        <v>1447170789.7</v>
      </c>
      <c r="B122" s="11">
        <v>44661</v>
      </c>
      <c r="C122" s="3" t="s">
        <v>63</v>
      </c>
      <c r="D122" s="3" t="s">
        <v>13</v>
      </c>
      <c r="E122" s="3">
        <v>1</v>
      </c>
      <c r="F122" s="3" t="s">
        <v>6</v>
      </c>
      <c r="G122" s="3">
        <v>3</v>
      </c>
      <c r="H122" s="3">
        <v>0</v>
      </c>
      <c r="I122" t="s">
        <v>174</v>
      </c>
      <c r="J122">
        <v>1697317</v>
      </c>
      <c r="K122" s="3" t="s">
        <v>51</v>
      </c>
      <c r="L122" s="3" t="s">
        <v>63</v>
      </c>
      <c r="M122" s="3">
        <v>2972</v>
      </c>
      <c r="N122" s="3">
        <v>508.67999999999995</v>
      </c>
      <c r="P122" t="str">
        <f t="shared" si="2"/>
        <v>PORT09 to PORT09</v>
      </c>
      <c r="Q122" s="3">
        <v>150</v>
      </c>
      <c r="R122" s="3">
        <v>1.9198075078524335</v>
      </c>
      <c r="S122" s="10">
        <f t="shared" si="3"/>
        <v>5705.6679133374319</v>
      </c>
      <c r="T122" s="3" t="s">
        <v>198</v>
      </c>
      <c r="V122"/>
      <c r="X122"/>
      <c r="AE122"/>
    </row>
    <row r="123" spans="1:31" x14ac:dyDescent="0.25">
      <c r="A123" s="3">
        <v>1447254058.7</v>
      </c>
      <c r="B123" s="11">
        <v>44652</v>
      </c>
      <c r="C123" s="3" t="s">
        <v>63</v>
      </c>
      <c r="D123" s="3" t="s">
        <v>13</v>
      </c>
      <c r="E123" s="3">
        <v>1</v>
      </c>
      <c r="F123" s="3" t="s">
        <v>6</v>
      </c>
      <c r="G123" s="3">
        <v>3</v>
      </c>
      <c r="H123" s="3">
        <v>0</v>
      </c>
      <c r="I123" t="s">
        <v>174</v>
      </c>
      <c r="J123">
        <v>1697317</v>
      </c>
      <c r="K123" s="3" t="s">
        <v>51</v>
      </c>
      <c r="L123" s="3" t="s">
        <v>63</v>
      </c>
      <c r="M123" s="3">
        <v>2069</v>
      </c>
      <c r="N123" s="3">
        <v>348.12</v>
      </c>
      <c r="P123" t="str">
        <f t="shared" si="2"/>
        <v>PORT09 to PORT09</v>
      </c>
      <c r="Q123" s="3">
        <v>150</v>
      </c>
      <c r="R123" s="3">
        <v>1.9198075078524335</v>
      </c>
      <c r="S123" s="10">
        <f t="shared" si="3"/>
        <v>3972.0817337466847</v>
      </c>
      <c r="T123" s="3" t="s">
        <v>82</v>
      </c>
      <c r="V123"/>
      <c r="X123"/>
      <c r="AE123"/>
    </row>
    <row r="124" spans="1:31" x14ac:dyDescent="0.25">
      <c r="A124" s="3">
        <v>1447316596.7</v>
      </c>
      <c r="B124" s="11">
        <v>44653</v>
      </c>
      <c r="C124" s="3" t="s">
        <v>63</v>
      </c>
      <c r="D124" s="3" t="s">
        <v>13</v>
      </c>
      <c r="E124" s="3">
        <v>1</v>
      </c>
      <c r="F124" s="3" t="s">
        <v>6</v>
      </c>
      <c r="G124" s="3">
        <v>3</v>
      </c>
      <c r="H124" s="3">
        <v>0</v>
      </c>
      <c r="I124" t="s">
        <v>174</v>
      </c>
      <c r="J124">
        <v>1697317</v>
      </c>
      <c r="K124" s="3" t="s">
        <v>51</v>
      </c>
      <c r="L124" s="3" t="s">
        <v>63</v>
      </c>
      <c r="M124" s="3">
        <v>2233</v>
      </c>
      <c r="N124" s="3">
        <v>404.8</v>
      </c>
      <c r="P124" t="str">
        <f t="shared" si="2"/>
        <v>PORT09 to PORT09</v>
      </c>
      <c r="Q124" s="3">
        <v>150</v>
      </c>
      <c r="R124" s="3">
        <v>1.9198075078524335</v>
      </c>
      <c r="S124" s="10">
        <f t="shared" si="3"/>
        <v>4286.9301650344842</v>
      </c>
      <c r="T124" s="3" t="s">
        <v>82</v>
      </c>
      <c r="V124"/>
      <c r="X124"/>
      <c r="AE124"/>
    </row>
    <row r="125" spans="1:31" x14ac:dyDescent="0.25">
      <c r="A125" s="3">
        <v>1447381635.7</v>
      </c>
      <c r="B125" s="11">
        <v>44655</v>
      </c>
      <c r="C125" s="3" t="s">
        <v>63</v>
      </c>
      <c r="D125" s="3" t="s">
        <v>13</v>
      </c>
      <c r="E125" s="3">
        <v>1</v>
      </c>
      <c r="F125" s="3" t="s">
        <v>6</v>
      </c>
      <c r="G125" s="3">
        <v>3</v>
      </c>
      <c r="H125" s="3">
        <v>0</v>
      </c>
      <c r="I125" t="s">
        <v>174</v>
      </c>
      <c r="J125">
        <v>1697317</v>
      </c>
      <c r="K125" s="3" t="s">
        <v>51</v>
      </c>
      <c r="L125" s="3" t="s">
        <v>63</v>
      </c>
      <c r="M125" s="3">
        <v>2088</v>
      </c>
      <c r="N125" s="3">
        <v>353.12</v>
      </c>
      <c r="P125" t="str">
        <f t="shared" si="2"/>
        <v>PORT09 to PORT09</v>
      </c>
      <c r="Q125" s="3">
        <v>150</v>
      </c>
      <c r="R125" s="3">
        <v>1.9198075078524335</v>
      </c>
      <c r="S125" s="10">
        <f t="shared" si="3"/>
        <v>4008.558076395881</v>
      </c>
      <c r="T125" s="3" t="s">
        <v>82</v>
      </c>
      <c r="V125"/>
      <c r="X125"/>
      <c r="AE125"/>
    </row>
    <row r="126" spans="1:31" x14ac:dyDescent="0.25">
      <c r="A126" s="3">
        <v>1447178728.7</v>
      </c>
      <c r="B126" s="11">
        <v>44654</v>
      </c>
      <c r="C126" s="3" t="s">
        <v>63</v>
      </c>
      <c r="D126" s="3" t="s">
        <v>13</v>
      </c>
      <c r="E126" s="3">
        <v>1</v>
      </c>
      <c r="F126" s="3" t="s">
        <v>6</v>
      </c>
      <c r="G126" s="3">
        <v>3</v>
      </c>
      <c r="H126" s="3">
        <v>0</v>
      </c>
      <c r="I126" t="s">
        <v>174</v>
      </c>
      <c r="J126">
        <v>1696798</v>
      </c>
      <c r="K126" s="3" t="s">
        <v>51</v>
      </c>
      <c r="L126" s="3" t="s">
        <v>63</v>
      </c>
      <c r="M126" s="3">
        <v>2665</v>
      </c>
      <c r="N126" s="3">
        <v>417.92</v>
      </c>
      <c r="P126" t="str">
        <f t="shared" si="2"/>
        <v>PORT09 to PORT09</v>
      </c>
      <c r="Q126" s="3">
        <v>150</v>
      </c>
      <c r="R126" s="3">
        <v>1.9198075078524335</v>
      </c>
      <c r="S126" s="10">
        <f t="shared" si="3"/>
        <v>5116.2870084267352</v>
      </c>
      <c r="T126" s="3" t="s">
        <v>82</v>
      </c>
      <c r="V126"/>
      <c r="X126"/>
      <c r="AE126"/>
    </row>
    <row r="127" spans="1:31" x14ac:dyDescent="0.25">
      <c r="A127" s="3">
        <v>1447202432.7</v>
      </c>
      <c r="B127" s="11">
        <v>44658</v>
      </c>
      <c r="C127" s="3" t="s">
        <v>63</v>
      </c>
      <c r="D127" s="3" t="s">
        <v>13</v>
      </c>
      <c r="E127" s="3">
        <v>1</v>
      </c>
      <c r="F127" s="3" t="s">
        <v>6</v>
      </c>
      <c r="G127" s="3">
        <v>3</v>
      </c>
      <c r="H127" s="3">
        <v>0</v>
      </c>
      <c r="I127" t="s">
        <v>174</v>
      </c>
      <c r="J127">
        <v>1696798</v>
      </c>
      <c r="K127" s="3" t="s">
        <v>51</v>
      </c>
      <c r="L127" s="3" t="s">
        <v>63</v>
      </c>
      <c r="M127" s="3">
        <v>1961</v>
      </c>
      <c r="N127" s="3">
        <v>308.36</v>
      </c>
      <c r="P127" t="str">
        <f t="shared" si="2"/>
        <v>PORT09 to PORT09</v>
      </c>
      <c r="Q127" s="3">
        <v>150</v>
      </c>
      <c r="R127" s="3">
        <v>1.9198075078524335</v>
      </c>
      <c r="S127" s="10">
        <f t="shared" si="3"/>
        <v>3764.7425228986222</v>
      </c>
      <c r="T127" s="3" t="s">
        <v>82</v>
      </c>
      <c r="V127"/>
      <c r="X127"/>
      <c r="AE127"/>
    </row>
    <row r="128" spans="1:31" x14ac:dyDescent="0.25">
      <c r="A128" s="3">
        <v>1447138902.7</v>
      </c>
      <c r="B128" s="11">
        <v>44655</v>
      </c>
      <c r="C128" s="3" t="s">
        <v>63</v>
      </c>
      <c r="D128" s="3" t="s">
        <v>13</v>
      </c>
      <c r="E128" s="3">
        <v>1</v>
      </c>
      <c r="F128" s="3" t="s">
        <v>6</v>
      </c>
      <c r="G128" s="3">
        <v>3</v>
      </c>
      <c r="H128" s="3">
        <v>0</v>
      </c>
      <c r="I128" t="s">
        <v>174</v>
      </c>
      <c r="J128">
        <v>1696798</v>
      </c>
      <c r="K128" s="3" t="s">
        <v>51</v>
      </c>
      <c r="L128" s="3" t="s">
        <v>63</v>
      </c>
      <c r="M128" s="3">
        <v>2974</v>
      </c>
      <c r="N128" s="3">
        <v>524.16000000000008</v>
      </c>
      <c r="P128" t="str">
        <f t="shared" si="2"/>
        <v>PORT09 to PORT09</v>
      </c>
      <c r="Q128" s="3">
        <v>150</v>
      </c>
      <c r="R128" s="3">
        <v>1.9198075078524335</v>
      </c>
      <c r="S128" s="10">
        <f t="shared" si="3"/>
        <v>5709.5075283531369</v>
      </c>
      <c r="T128" s="3" t="s">
        <v>198</v>
      </c>
      <c r="V128"/>
      <c r="X128"/>
      <c r="AE128"/>
    </row>
    <row r="129" spans="1:31" x14ac:dyDescent="0.25">
      <c r="A129" s="3">
        <v>1447296448.7</v>
      </c>
      <c r="B129" s="11">
        <v>44658</v>
      </c>
      <c r="C129" s="3" t="s">
        <v>63</v>
      </c>
      <c r="D129" s="3" t="s">
        <v>13</v>
      </c>
      <c r="E129" s="3">
        <v>1</v>
      </c>
      <c r="F129" s="3" t="s">
        <v>6</v>
      </c>
      <c r="G129" s="3">
        <v>3</v>
      </c>
      <c r="H129" s="3">
        <v>0</v>
      </c>
      <c r="I129" t="s">
        <v>174</v>
      </c>
      <c r="J129">
        <v>1696798</v>
      </c>
      <c r="K129" s="3" t="s">
        <v>51</v>
      </c>
      <c r="L129" s="3" t="s">
        <v>63</v>
      </c>
      <c r="M129" s="3">
        <v>2322</v>
      </c>
      <c r="N129" s="3">
        <v>397.6</v>
      </c>
      <c r="P129" t="str">
        <f t="shared" si="2"/>
        <v>PORT09 to PORT09</v>
      </c>
      <c r="Q129" s="3">
        <v>150</v>
      </c>
      <c r="R129" s="3">
        <v>1.9198075078524335</v>
      </c>
      <c r="S129" s="10">
        <f t="shared" si="3"/>
        <v>4457.7930332333508</v>
      </c>
      <c r="T129" s="3" t="s">
        <v>82</v>
      </c>
      <c r="V129"/>
      <c r="X129"/>
      <c r="AE129"/>
    </row>
    <row r="130" spans="1:31" x14ac:dyDescent="0.25">
      <c r="A130" s="3">
        <v>1447296450.7</v>
      </c>
      <c r="B130" s="11">
        <v>44655</v>
      </c>
      <c r="C130" s="3" t="s">
        <v>63</v>
      </c>
      <c r="D130" s="3" t="s">
        <v>13</v>
      </c>
      <c r="E130" s="3">
        <v>1</v>
      </c>
      <c r="F130" s="3" t="s">
        <v>6</v>
      </c>
      <c r="G130" s="3">
        <v>3</v>
      </c>
      <c r="H130" s="3">
        <v>0</v>
      </c>
      <c r="I130" t="s">
        <v>174</v>
      </c>
      <c r="J130">
        <v>1696798</v>
      </c>
      <c r="K130" s="3" t="s">
        <v>51</v>
      </c>
      <c r="L130" s="3" t="s">
        <v>63</v>
      </c>
      <c r="M130" s="3">
        <v>950</v>
      </c>
      <c r="N130" s="3">
        <v>132.56</v>
      </c>
      <c r="P130" t="str">
        <f t="shared" ref="P130:P193" si="4">L130&amp;" to "&amp;C130</f>
        <v>PORT09 to PORT09</v>
      </c>
      <c r="Q130" s="3">
        <v>150</v>
      </c>
      <c r="R130" s="3">
        <v>1.9198075078524335</v>
      </c>
      <c r="S130" s="10">
        <f t="shared" ref="S130:S193" si="5">R130*M130</f>
        <v>1823.8171324598118</v>
      </c>
      <c r="T130" s="3" t="s">
        <v>82</v>
      </c>
      <c r="V130"/>
      <c r="X130"/>
      <c r="AE130"/>
    </row>
    <row r="131" spans="1:31" x14ac:dyDescent="0.25">
      <c r="A131" s="3">
        <v>1447358735.7</v>
      </c>
      <c r="B131" s="11">
        <v>44655</v>
      </c>
      <c r="C131" s="3" t="s">
        <v>63</v>
      </c>
      <c r="D131" s="3" t="s">
        <v>13</v>
      </c>
      <c r="E131" s="3">
        <v>1</v>
      </c>
      <c r="F131" s="3" t="s">
        <v>6</v>
      </c>
      <c r="G131" s="3">
        <v>3</v>
      </c>
      <c r="H131" s="3">
        <v>0</v>
      </c>
      <c r="I131" t="s">
        <v>174</v>
      </c>
      <c r="J131">
        <v>1696798</v>
      </c>
      <c r="K131" s="3" t="s">
        <v>51</v>
      </c>
      <c r="L131" s="3" t="s">
        <v>63</v>
      </c>
      <c r="M131" s="3">
        <v>1942</v>
      </c>
      <c r="N131" s="3">
        <v>292.36</v>
      </c>
      <c r="P131" t="str">
        <f t="shared" si="4"/>
        <v>PORT09 to PORT09</v>
      </c>
      <c r="Q131" s="3">
        <v>150</v>
      </c>
      <c r="R131" s="3">
        <v>1.9198075078524335</v>
      </c>
      <c r="S131" s="10">
        <f t="shared" si="5"/>
        <v>3728.2661802494258</v>
      </c>
      <c r="T131" s="3" t="s">
        <v>82</v>
      </c>
      <c r="V131"/>
      <c r="X131"/>
      <c r="AE131"/>
    </row>
    <row r="132" spans="1:31" x14ac:dyDescent="0.25">
      <c r="A132" s="3">
        <v>1447202424.7</v>
      </c>
      <c r="B132" s="11">
        <v>44661</v>
      </c>
      <c r="C132" s="3" t="s">
        <v>63</v>
      </c>
      <c r="D132" s="3" t="s">
        <v>13</v>
      </c>
      <c r="E132" s="3">
        <v>1</v>
      </c>
      <c r="F132" s="3" t="s">
        <v>6</v>
      </c>
      <c r="G132" s="3">
        <v>3</v>
      </c>
      <c r="H132" s="3">
        <v>0</v>
      </c>
      <c r="I132" t="s">
        <v>174</v>
      </c>
      <c r="J132">
        <v>1696798</v>
      </c>
      <c r="K132" s="3" t="s">
        <v>51</v>
      </c>
      <c r="L132" s="3" t="s">
        <v>63</v>
      </c>
      <c r="M132" s="3">
        <v>352</v>
      </c>
      <c r="N132" s="3">
        <v>19.079999999999998</v>
      </c>
      <c r="P132" t="str">
        <f t="shared" si="4"/>
        <v>PORT09 to PORT09</v>
      </c>
      <c r="Q132" s="3">
        <v>150</v>
      </c>
      <c r="R132" s="3">
        <v>1.9198075078524335</v>
      </c>
      <c r="S132" s="10">
        <f t="shared" si="5"/>
        <v>675.77224276405661</v>
      </c>
      <c r="T132" s="3" t="s">
        <v>197</v>
      </c>
      <c r="V132"/>
      <c r="X132"/>
      <c r="AE132"/>
    </row>
    <row r="133" spans="1:31" x14ac:dyDescent="0.25">
      <c r="A133" s="3">
        <v>1447143195.7</v>
      </c>
      <c r="B133" s="11">
        <v>44661</v>
      </c>
      <c r="C133" s="3" t="s">
        <v>63</v>
      </c>
      <c r="D133" s="3" t="s">
        <v>13</v>
      </c>
      <c r="E133" s="3">
        <v>1</v>
      </c>
      <c r="F133" s="3" t="s">
        <v>6</v>
      </c>
      <c r="G133" s="3">
        <v>3</v>
      </c>
      <c r="H133" s="3">
        <v>0</v>
      </c>
      <c r="I133" t="s">
        <v>174</v>
      </c>
      <c r="J133">
        <v>1696798</v>
      </c>
      <c r="K133" s="3" t="s">
        <v>51</v>
      </c>
      <c r="L133" s="3" t="s">
        <v>63</v>
      </c>
      <c r="M133" s="3">
        <v>1208</v>
      </c>
      <c r="N133" s="3">
        <v>176.72</v>
      </c>
      <c r="P133" t="str">
        <f t="shared" si="4"/>
        <v>PORT09 to PORT09</v>
      </c>
      <c r="Q133" s="3">
        <v>150</v>
      </c>
      <c r="R133" s="3">
        <v>1.9198075078524335</v>
      </c>
      <c r="S133" s="10">
        <f t="shared" si="5"/>
        <v>2319.1274694857398</v>
      </c>
      <c r="T133" s="3" t="s">
        <v>82</v>
      </c>
      <c r="V133"/>
      <c r="X133"/>
      <c r="AE133"/>
    </row>
    <row r="134" spans="1:31" x14ac:dyDescent="0.25">
      <c r="A134" s="3">
        <v>1447202192.7</v>
      </c>
      <c r="B134" s="11">
        <v>44660</v>
      </c>
      <c r="C134" s="3" t="s">
        <v>63</v>
      </c>
      <c r="D134" s="3" t="s">
        <v>13</v>
      </c>
      <c r="E134" s="3">
        <v>1</v>
      </c>
      <c r="F134" s="3" t="s">
        <v>6</v>
      </c>
      <c r="G134" s="3">
        <v>3</v>
      </c>
      <c r="H134" s="3">
        <v>0</v>
      </c>
      <c r="I134" t="s">
        <v>174</v>
      </c>
      <c r="J134">
        <v>1696798</v>
      </c>
      <c r="K134" s="3" t="s">
        <v>51</v>
      </c>
      <c r="L134" s="3" t="s">
        <v>63</v>
      </c>
      <c r="M134" s="3">
        <v>2117</v>
      </c>
      <c r="N134" s="3">
        <v>293.44</v>
      </c>
      <c r="P134" t="str">
        <f t="shared" si="4"/>
        <v>PORT09 to PORT09</v>
      </c>
      <c r="Q134" s="3">
        <v>150</v>
      </c>
      <c r="R134" s="3">
        <v>1.9198075078524335</v>
      </c>
      <c r="S134" s="10">
        <f t="shared" si="5"/>
        <v>4064.2324941236016</v>
      </c>
      <c r="T134" s="3" t="s">
        <v>82</v>
      </c>
      <c r="V134"/>
      <c r="X134"/>
      <c r="AE134"/>
    </row>
    <row r="135" spans="1:31" x14ac:dyDescent="0.25">
      <c r="A135" s="3">
        <v>1447211521.7</v>
      </c>
      <c r="B135" s="11">
        <v>44662</v>
      </c>
      <c r="C135" s="3" t="s">
        <v>63</v>
      </c>
      <c r="D135" s="3" t="s">
        <v>13</v>
      </c>
      <c r="E135" s="3">
        <v>1</v>
      </c>
      <c r="F135" s="3" t="s">
        <v>6</v>
      </c>
      <c r="G135" s="3">
        <v>3</v>
      </c>
      <c r="H135" s="3">
        <v>0</v>
      </c>
      <c r="I135" t="s">
        <v>174</v>
      </c>
      <c r="J135">
        <v>1696798</v>
      </c>
      <c r="K135" s="3" t="s">
        <v>51</v>
      </c>
      <c r="L135" s="3" t="s">
        <v>63</v>
      </c>
      <c r="M135" s="3">
        <v>2087</v>
      </c>
      <c r="N135" s="3">
        <v>341.44</v>
      </c>
      <c r="P135" t="str">
        <f t="shared" si="4"/>
        <v>PORT09 to PORT09</v>
      </c>
      <c r="Q135" s="3">
        <v>150</v>
      </c>
      <c r="R135" s="3">
        <v>1.9198075078524335</v>
      </c>
      <c r="S135" s="10">
        <f t="shared" si="5"/>
        <v>4006.6382688880285</v>
      </c>
      <c r="T135" s="3" t="s">
        <v>82</v>
      </c>
      <c r="V135"/>
      <c r="X135"/>
      <c r="AE135"/>
    </row>
    <row r="136" spans="1:31" x14ac:dyDescent="0.25">
      <c r="A136" s="3">
        <v>1447158024.7</v>
      </c>
      <c r="B136" s="11">
        <v>44652</v>
      </c>
      <c r="C136" s="3" t="s">
        <v>63</v>
      </c>
      <c r="D136" s="3" t="s">
        <v>13</v>
      </c>
      <c r="E136" s="3">
        <v>1</v>
      </c>
      <c r="F136" s="3" t="s">
        <v>6</v>
      </c>
      <c r="G136" s="3">
        <v>3</v>
      </c>
      <c r="H136" s="3">
        <v>0</v>
      </c>
      <c r="I136" t="s">
        <v>174</v>
      </c>
      <c r="J136">
        <v>1696798</v>
      </c>
      <c r="K136" s="3" t="s">
        <v>51</v>
      </c>
      <c r="L136" s="3" t="s">
        <v>63</v>
      </c>
      <c r="M136" s="3">
        <v>3927</v>
      </c>
      <c r="N136" s="3">
        <v>608.88</v>
      </c>
      <c r="P136" t="str">
        <f t="shared" si="4"/>
        <v>PORT09 to PORT09</v>
      </c>
      <c r="Q136" s="3">
        <v>150</v>
      </c>
      <c r="R136" s="3">
        <v>1.9198075078524335</v>
      </c>
      <c r="S136" s="10">
        <f t="shared" si="5"/>
        <v>7539.0840833365064</v>
      </c>
      <c r="T136" s="3" t="s">
        <v>198</v>
      </c>
      <c r="V136"/>
      <c r="X136"/>
      <c r="AE136"/>
    </row>
    <row r="137" spans="1:31" x14ac:dyDescent="0.25">
      <c r="A137" s="3">
        <v>1447352431.7</v>
      </c>
      <c r="B137" s="11">
        <v>44665</v>
      </c>
      <c r="C137" s="3" t="s">
        <v>63</v>
      </c>
      <c r="D137" s="3" t="s">
        <v>13</v>
      </c>
      <c r="E137" s="3">
        <v>1</v>
      </c>
      <c r="F137" s="3" t="s">
        <v>6</v>
      </c>
      <c r="G137" s="3">
        <v>3</v>
      </c>
      <c r="H137" s="3">
        <v>0</v>
      </c>
      <c r="I137" t="s">
        <v>174</v>
      </c>
      <c r="J137">
        <v>1696798</v>
      </c>
      <c r="K137" s="3" t="s">
        <v>51</v>
      </c>
      <c r="L137" s="3" t="s">
        <v>63</v>
      </c>
      <c r="M137" s="3">
        <v>4090</v>
      </c>
      <c r="N137" s="3">
        <v>641.04</v>
      </c>
      <c r="P137" t="str">
        <f t="shared" si="4"/>
        <v>PORT09 to PORT09</v>
      </c>
      <c r="Q137" s="3">
        <v>150</v>
      </c>
      <c r="R137" s="3">
        <v>1.9198075078524335</v>
      </c>
      <c r="S137" s="10">
        <f t="shared" si="5"/>
        <v>7852.0127071164534</v>
      </c>
      <c r="T137" s="3" t="s">
        <v>198</v>
      </c>
      <c r="V137"/>
      <c r="X137"/>
      <c r="AE137"/>
    </row>
    <row r="138" spans="1:31" x14ac:dyDescent="0.25">
      <c r="A138" s="3">
        <v>1447155057.7</v>
      </c>
      <c r="B138" s="11">
        <v>44652</v>
      </c>
      <c r="C138" s="3" t="s">
        <v>63</v>
      </c>
      <c r="D138" s="3" t="s">
        <v>13</v>
      </c>
      <c r="E138" s="3">
        <v>1</v>
      </c>
      <c r="F138" s="3" t="s">
        <v>6</v>
      </c>
      <c r="G138" s="3">
        <v>3</v>
      </c>
      <c r="H138" s="3">
        <v>0</v>
      </c>
      <c r="I138" t="s">
        <v>174</v>
      </c>
      <c r="J138">
        <v>1696798</v>
      </c>
      <c r="K138" s="3" t="s">
        <v>51</v>
      </c>
      <c r="L138" s="3" t="s">
        <v>63</v>
      </c>
      <c r="M138" s="3">
        <v>3851</v>
      </c>
      <c r="N138" s="3">
        <v>704.88</v>
      </c>
      <c r="P138" t="str">
        <f t="shared" si="4"/>
        <v>PORT09 to PORT09</v>
      </c>
      <c r="Q138" s="3">
        <v>150</v>
      </c>
      <c r="R138" s="3">
        <v>1.9198075078524335</v>
      </c>
      <c r="S138" s="10">
        <f t="shared" si="5"/>
        <v>7393.178712739721</v>
      </c>
      <c r="T138" s="3" t="s">
        <v>198</v>
      </c>
      <c r="V138"/>
      <c r="X138"/>
      <c r="AE138"/>
    </row>
    <row r="139" spans="1:31" x14ac:dyDescent="0.25">
      <c r="A139" s="3">
        <v>1447170793.7</v>
      </c>
      <c r="B139" s="11">
        <v>44660</v>
      </c>
      <c r="C139" s="3" t="s">
        <v>63</v>
      </c>
      <c r="D139" s="3" t="s">
        <v>13</v>
      </c>
      <c r="E139" s="3">
        <v>1</v>
      </c>
      <c r="F139" s="3" t="s">
        <v>6</v>
      </c>
      <c r="G139" s="3">
        <v>3</v>
      </c>
      <c r="H139" s="3">
        <v>0</v>
      </c>
      <c r="I139" t="s">
        <v>174</v>
      </c>
      <c r="J139">
        <v>1696798</v>
      </c>
      <c r="K139" s="3" t="s">
        <v>51</v>
      </c>
      <c r="L139" s="3" t="s">
        <v>63</v>
      </c>
      <c r="M139" s="3">
        <v>3927</v>
      </c>
      <c r="N139" s="3">
        <v>619.88</v>
      </c>
      <c r="P139" t="str">
        <f t="shared" si="4"/>
        <v>PORT09 to PORT09</v>
      </c>
      <c r="Q139" s="3">
        <v>150</v>
      </c>
      <c r="R139" s="3">
        <v>1.9198075078524335</v>
      </c>
      <c r="S139" s="10">
        <f t="shared" si="5"/>
        <v>7539.0840833365064</v>
      </c>
      <c r="T139" s="3" t="s">
        <v>198</v>
      </c>
      <c r="V139"/>
      <c r="X139"/>
      <c r="AE139"/>
    </row>
    <row r="140" spans="1:31" x14ac:dyDescent="0.25">
      <c r="A140" s="3">
        <v>1447191282.7</v>
      </c>
      <c r="B140" s="11">
        <v>44654</v>
      </c>
      <c r="C140" s="3" t="s">
        <v>63</v>
      </c>
      <c r="D140" s="3" t="s">
        <v>13</v>
      </c>
      <c r="E140" s="3">
        <v>1</v>
      </c>
      <c r="F140" s="3" t="s">
        <v>6</v>
      </c>
      <c r="G140" s="3">
        <v>3</v>
      </c>
      <c r="H140" s="3">
        <v>0</v>
      </c>
      <c r="I140" t="s">
        <v>174</v>
      </c>
      <c r="J140">
        <v>1696798</v>
      </c>
      <c r="K140" s="3" t="s">
        <v>51</v>
      </c>
      <c r="L140" s="3" t="s">
        <v>63</v>
      </c>
      <c r="M140" s="3">
        <v>3845</v>
      </c>
      <c r="N140" s="3">
        <v>676.88</v>
      </c>
      <c r="P140" t="str">
        <f t="shared" si="4"/>
        <v>PORT09 to PORT09</v>
      </c>
      <c r="Q140" s="3">
        <v>150</v>
      </c>
      <c r="R140" s="3">
        <v>1.9198075078524335</v>
      </c>
      <c r="S140" s="10">
        <f t="shared" si="5"/>
        <v>7381.6598676926069</v>
      </c>
      <c r="T140" s="3" t="s">
        <v>198</v>
      </c>
      <c r="V140"/>
      <c r="X140"/>
      <c r="AE140"/>
    </row>
    <row r="141" spans="1:31" x14ac:dyDescent="0.25">
      <c r="A141" s="3">
        <v>1447306622.7</v>
      </c>
      <c r="B141" s="11">
        <v>44653</v>
      </c>
      <c r="C141" s="3" t="s">
        <v>58</v>
      </c>
      <c r="D141" s="3" t="s">
        <v>13</v>
      </c>
      <c r="E141" s="3">
        <v>2</v>
      </c>
      <c r="F141" s="3" t="s">
        <v>6</v>
      </c>
      <c r="G141" s="3">
        <v>0</v>
      </c>
      <c r="H141" s="3">
        <v>0</v>
      </c>
      <c r="I141" t="s">
        <v>175</v>
      </c>
      <c r="J141">
        <v>1699333</v>
      </c>
      <c r="K141" s="3" t="s">
        <v>38</v>
      </c>
      <c r="L141" s="3" t="s">
        <v>63</v>
      </c>
      <c r="M141" s="3">
        <v>1529</v>
      </c>
      <c r="N141" s="3">
        <v>3.0082514272499998</v>
      </c>
      <c r="P141" t="str">
        <f t="shared" si="4"/>
        <v>PORT09 to PORT04</v>
      </c>
      <c r="Q141" s="3">
        <v>360</v>
      </c>
      <c r="R141" s="3">
        <v>0.51750189162546179</v>
      </c>
      <c r="S141" s="10">
        <f t="shared" si="5"/>
        <v>791.26039229533103</v>
      </c>
      <c r="T141" s="3" t="s">
        <v>197</v>
      </c>
      <c r="V141"/>
      <c r="X141"/>
      <c r="AE141"/>
    </row>
    <row r="142" spans="1:31" x14ac:dyDescent="0.25">
      <c r="A142" s="3">
        <v>1447306541.7</v>
      </c>
      <c r="B142" s="11">
        <v>44658</v>
      </c>
      <c r="C142" s="3" t="s">
        <v>58</v>
      </c>
      <c r="D142" s="3" t="s">
        <v>13</v>
      </c>
      <c r="E142" s="3">
        <v>2</v>
      </c>
      <c r="F142" s="3" t="s">
        <v>6</v>
      </c>
      <c r="G142" s="3">
        <v>0</v>
      </c>
      <c r="H142" s="3">
        <v>0</v>
      </c>
      <c r="I142" t="s">
        <v>175</v>
      </c>
      <c r="J142">
        <v>1699268</v>
      </c>
      <c r="K142" s="3" t="s">
        <v>38</v>
      </c>
      <c r="L142" s="3" t="s">
        <v>63</v>
      </c>
      <c r="M142" s="3">
        <v>1495</v>
      </c>
      <c r="N142" s="3">
        <v>2.6533596988935191</v>
      </c>
      <c r="P142" t="str">
        <f t="shared" si="4"/>
        <v>PORT09 to PORT04</v>
      </c>
      <c r="Q142" s="3">
        <v>360</v>
      </c>
      <c r="R142" s="3">
        <v>0.51750189162546179</v>
      </c>
      <c r="S142" s="10">
        <f t="shared" si="5"/>
        <v>773.6653279800654</v>
      </c>
      <c r="T142" s="3" t="s">
        <v>197</v>
      </c>
      <c r="V142"/>
      <c r="X142"/>
      <c r="AE142"/>
    </row>
    <row r="143" spans="1:31" x14ac:dyDescent="0.25">
      <c r="A143" s="3">
        <v>1447392840.7</v>
      </c>
      <c r="B143" s="11">
        <v>44658</v>
      </c>
      <c r="C143" s="3" t="s">
        <v>58</v>
      </c>
      <c r="D143" s="3" t="s">
        <v>13</v>
      </c>
      <c r="E143" s="3">
        <v>2</v>
      </c>
      <c r="F143" s="3" t="s">
        <v>6</v>
      </c>
      <c r="G143" s="3">
        <v>0</v>
      </c>
      <c r="H143" s="3">
        <v>0</v>
      </c>
      <c r="I143" t="s">
        <v>175</v>
      </c>
      <c r="J143">
        <v>1699268</v>
      </c>
      <c r="K143" s="3" t="s">
        <v>38</v>
      </c>
      <c r="L143" s="3" t="s">
        <v>63</v>
      </c>
      <c r="M143" s="3">
        <v>899</v>
      </c>
      <c r="N143" s="3">
        <v>1.3266798494467595</v>
      </c>
      <c r="P143" t="str">
        <f t="shared" si="4"/>
        <v>PORT09 to PORT04</v>
      </c>
      <c r="Q143" s="3">
        <v>360</v>
      </c>
      <c r="R143" s="3">
        <v>0.51750189162546179</v>
      </c>
      <c r="S143" s="10">
        <f t="shared" si="5"/>
        <v>465.23420057129016</v>
      </c>
      <c r="T143" s="3" t="s">
        <v>197</v>
      </c>
      <c r="V143"/>
      <c r="X143"/>
      <c r="AE143"/>
    </row>
    <row r="144" spans="1:31" x14ac:dyDescent="0.25">
      <c r="A144" s="3">
        <v>1447306543.7</v>
      </c>
      <c r="B144" s="11">
        <v>44658</v>
      </c>
      <c r="C144" s="3" t="s">
        <v>58</v>
      </c>
      <c r="D144" s="3" t="s">
        <v>13</v>
      </c>
      <c r="E144" s="3">
        <v>2</v>
      </c>
      <c r="F144" s="3" t="s">
        <v>6</v>
      </c>
      <c r="G144" s="3">
        <v>0</v>
      </c>
      <c r="H144" s="3">
        <v>0</v>
      </c>
      <c r="I144" t="s">
        <v>175</v>
      </c>
      <c r="J144">
        <v>1699268</v>
      </c>
      <c r="K144" s="3" t="s">
        <v>38</v>
      </c>
      <c r="L144" s="3" t="s">
        <v>63</v>
      </c>
      <c r="M144" s="3">
        <v>1437</v>
      </c>
      <c r="N144" s="3">
        <v>2.6533596988935191</v>
      </c>
      <c r="P144" t="str">
        <f t="shared" si="4"/>
        <v>PORT09 to PORT04</v>
      </c>
      <c r="Q144" s="3">
        <v>360</v>
      </c>
      <c r="R144" s="3">
        <v>0.51750189162546179</v>
      </c>
      <c r="S144" s="10">
        <f t="shared" si="5"/>
        <v>743.65021826578857</v>
      </c>
      <c r="T144" s="3" t="s">
        <v>197</v>
      </c>
      <c r="V144"/>
      <c r="X144"/>
      <c r="AE144"/>
    </row>
    <row r="145" spans="1:31" x14ac:dyDescent="0.25">
      <c r="A145" s="3">
        <v>1447189595.7</v>
      </c>
      <c r="B145" s="11">
        <v>44662</v>
      </c>
      <c r="C145" s="3" t="s">
        <v>58</v>
      </c>
      <c r="D145" s="3" t="s">
        <v>13</v>
      </c>
      <c r="E145" s="3">
        <v>2</v>
      </c>
      <c r="F145" s="3" t="s">
        <v>6</v>
      </c>
      <c r="G145" s="3">
        <v>0</v>
      </c>
      <c r="H145" s="3">
        <v>0</v>
      </c>
      <c r="I145" t="s">
        <v>175</v>
      </c>
      <c r="J145">
        <v>1699584</v>
      </c>
      <c r="K145" s="3" t="s">
        <v>38</v>
      </c>
      <c r="L145" s="3" t="s">
        <v>63</v>
      </c>
      <c r="M145" s="3">
        <v>1914</v>
      </c>
      <c r="N145" s="3">
        <v>5.94</v>
      </c>
      <c r="P145" t="str">
        <f t="shared" si="4"/>
        <v>PORT09 to PORT04</v>
      </c>
      <c r="Q145" s="3">
        <v>360</v>
      </c>
      <c r="R145" s="3">
        <v>0.51750189162546179</v>
      </c>
      <c r="S145" s="10">
        <f t="shared" si="5"/>
        <v>990.49862057113387</v>
      </c>
      <c r="T145" s="3" t="s">
        <v>197</v>
      </c>
      <c r="V145"/>
      <c r="X145"/>
      <c r="AE145"/>
    </row>
    <row r="146" spans="1:31" x14ac:dyDescent="0.25">
      <c r="A146" s="3">
        <v>1447189594.7</v>
      </c>
      <c r="B146" s="11">
        <v>44665</v>
      </c>
      <c r="C146" s="3" t="s">
        <v>58</v>
      </c>
      <c r="D146" s="3" t="s">
        <v>13</v>
      </c>
      <c r="E146" s="3">
        <v>2</v>
      </c>
      <c r="F146" s="3" t="s">
        <v>6</v>
      </c>
      <c r="G146" s="3">
        <v>0</v>
      </c>
      <c r="H146" s="3">
        <v>0</v>
      </c>
      <c r="I146" t="s">
        <v>175</v>
      </c>
      <c r="J146">
        <v>1699584</v>
      </c>
      <c r="K146" s="3" t="s">
        <v>38</v>
      </c>
      <c r="L146" s="3" t="s">
        <v>63</v>
      </c>
      <c r="M146" s="3">
        <v>1956</v>
      </c>
      <c r="N146" s="3">
        <v>5.94</v>
      </c>
      <c r="P146" t="str">
        <f t="shared" si="4"/>
        <v>PORT09 to PORT04</v>
      </c>
      <c r="Q146" s="3">
        <v>360</v>
      </c>
      <c r="R146" s="3">
        <v>0.51750189162546179</v>
      </c>
      <c r="S146" s="10">
        <f t="shared" si="5"/>
        <v>1012.2337000194033</v>
      </c>
      <c r="T146" s="3" t="s">
        <v>197</v>
      </c>
      <c r="V146"/>
      <c r="X146"/>
      <c r="AE146"/>
    </row>
    <row r="147" spans="1:31" x14ac:dyDescent="0.25">
      <c r="A147" s="3">
        <v>1447189593.7</v>
      </c>
      <c r="B147" s="11">
        <v>44660</v>
      </c>
      <c r="C147" s="3" t="s">
        <v>58</v>
      </c>
      <c r="D147" s="3" t="s">
        <v>13</v>
      </c>
      <c r="E147" s="3">
        <v>2</v>
      </c>
      <c r="F147" s="3" t="s">
        <v>6</v>
      </c>
      <c r="G147" s="3">
        <v>0</v>
      </c>
      <c r="H147" s="3">
        <v>0</v>
      </c>
      <c r="I147" t="s">
        <v>175</v>
      </c>
      <c r="J147">
        <v>1699584</v>
      </c>
      <c r="K147" s="3" t="s">
        <v>38</v>
      </c>
      <c r="L147" s="3" t="s">
        <v>63</v>
      </c>
      <c r="M147" s="3">
        <v>1964</v>
      </c>
      <c r="N147" s="3">
        <v>5.94</v>
      </c>
      <c r="P147" t="str">
        <f t="shared" si="4"/>
        <v>PORT09 to PORT04</v>
      </c>
      <c r="Q147" s="3">
        <v>360</v>
      </c>
      <c r="R147" s="3">
        <v>0.51750189162546179</v>
      </c>
      <c r="S147" s="10">
        <f t="shared" si="5"/>
        <v>1016.3737151524069</v>
      </c>
      <c r="T147" s="3" t="s">
        <v>197</v>
      </c>
      <c r="V147"/>
      <c r="X147"/>
      <c r="AE147"/>
    </row>
    <row r="148" spans="1:31" x14ac:dyDescent="0.25">
      <c r="A148" s="3">
        <v>1447405923.7</v>
      </c>
      <c r="B148" s="11">
        <v>44662</v>
      </c>
      <c r="C148" s="3" t="s">
        <v>58</v>
      </c>
      <c r="D148" s="3" t="s">
        <v>13</v>
      </c>
      <c r="E148" s="3">
        <v>2</v>
      </c>
      <c r="F148" s="3" t="s">
        <v>6</v>
      </c>
      <c r="G148" s="3">
        <v>0</v>
      </c>
      <c r="H148" s="3">
        <v>0</v>
      </c>
      <c r="I148" t="s">
        <v>175</v>
      </c>
      <c r="J148">
        <v>1699584</v>
      </c>
      <c r="K148" s="3" t="s">
        <v>38</v>
      </c>
      <c r="L148" s="3" t="s">
        <v>63</v>
      </c>
      <c r="M148" s="3">
        <v>1961</v>
      </c>
      <c r="N148" s="3">
        <v>5.94</v>
      </c>
      <c r="P148" t="str">
        <f t="shared" si="4"/>
        <v>PORT09 to PORT04</v>
      </c>
      <c r="Q148" s="3">
        <v>360</v>
      </c>
      <c r="R148" s="3">
        <v>0.51750189162546179</v>
      </c>
      <c r="S148" s="10">
        <f t="shared" si="5"/>
        <v>1014.8212094775306</v>
      </c>
      <c r="T148" s="3" t="s">
        <v>197</v>
      </c>
      <c r="V148"/>
      <c r="X148"/>
      <c r="AE148"/>
    </row>
    <row r="149" spans="1:31" x14ac:dyDescent="0.25">
      <c r="A149" s="3">
        <v>1447306544.7</v>
      </c>
      <c r="B149" s="11">
        <v>44658</v>
      </c>
      <c r="C149" s="3" t="s">
        <v>58</v>
      </c>
      <c r="D149" s="3" t="s">
        <v>13</v>
      </c>
      <c r="E149" s="3">
        <v>2</v>
      </c>
      <c r="F149" s="3" t="s">
        <v>6</v>
      </c>
      <c r="G149" s="3">
        <v>0</v>
      </c>
      <c r="H149" s="3">
        <v>0</v>
      </c>
      <c r="I149" t="s">
        <v>175</v>
      </c>
      <c r="J149">
        <v>1699584</v>
      </c>
      <c r="K149" s="3" t="s">
        <v>38</v>
      </c>
      <c r="L149" s="3" t="s">
        <v>63</v>
      </c>
      <c r="M149" s="3">
        <v>3624</v>
      </c>
      <c r="N149" s="3">
        <v>11.82</v>
      </c>
      <c r="P149" t="str">
        <f t="shared" si="4"/>
        <v>PORT09 to PORT04</v>
      </c>
      <c r="Q149" s="3">
        <v>360</v>
      </c>
      <c r="R149" s="3">
        <v>0.51750189162546179</v>
      </c>
      <c r="S149" s="10">
        <f t="shared" si="5"/>
        <v>1875.4268552506735</v>
      </c>
      <c r="T149" s="3" t="s">
        <v>197</v>
      </c>
      <c r="V149"/>
      <c r="X149"/>
      <c r="AE149"/>
    </row>
    <row r="150" spans="1:31" x14ac:dyDescent="0.25">
      <c r="A150" s="3">
        <v>1447182454.7</v>
      </c>
      <c r="B150" s="11">
        <v>44652</v>
      </c>
      <c r="C150" s="3" t="s">
        <v>58</v>
      </c>
      <c r="D150" s="3" t="s">
        <v>13</v>
      </c>
      <c r="E150" s="3">
        <v>2</v>
      </c>
      <c r="F150" s="3" t="s">
        <v>6</v>
      </c>
      <c r="G150" s="3">
        <v>0</v>
      </c>
      <c r="H150" s="3">
        <v>0</v>
      </c>
      <c r="I150" t="s">
        <v>175</v>
      </c>
      <c r="J150">
        <v>1699562</v>
      </c>
      <c r="K150" s="3" t="s">
        <v>38</v>
      </c>
      <c r="L150" s="3" t="s">
        <v>63</v>
      </c>
      <c r="M150" s="3">
        <v>4802</v>
      </c>
      <c r="N150" s="3">
        <v>8.8923281336043143</v>
      </c>
      <c r="P150" t="str">
        <f t="shared" si="4"/>
        <v>PORT09 to PORT04</v>
      </c>
      <c r="Q150" s="3">
        <v>360</v>
      </c>
      <c r="R150" s="3">
        <v>0.51750189162546179</v>
      </c>
      <c r="S150" s="10">
        <f t="shared" si="5"/>
        <v>2485.0440835854674</v>
      </c>
      <c r="T150" s="3" t="s">
        <v>197</v>
      </c>
      <c r="V150"/>
      <c r="X150"/>
      <c r="AE150"/>
    </row>
    <row r="151" spans="1:31" x14ac:dyDescent="0.25">
      <c r="A151" s="3">
        <v>1447320769.7</v>
      </c>
      <c r="B151" s="11">
        <v>44659</v>
      </c>
      <c r="C151" s="3" t="s">
        <v>58</v>
      </c>
      <c r="D151" s="3" t="s">
        <v>13</v>
      </c>
      <c r="E151" s="3">
        <v>2</v>
      </c>
      <c r="F151" s="3" t="s">
        <v>6</v>
      </c>
      <c r="G151" s="3">
        <v>0</v>
      </c>
      <c r="H151" s="3">
        <v>0</v>
      </c>
      <c r="I151" t="s">
        <v>175</v>
      </c>
      <c r="J151">
        <v>1699562</v>
      </c>
      <c r="K151" s="3" t="s">
        <v>38</v>
      </c>
      <c r="L151" s="3" t="s">
        <v>63</v>
      </c>
      <c r="M151" s="3">
        <v>4871</v>
      </c>
      <c r="N151" s="3">
        <v>8.8923281336043143</v>
      </c>
      <c r="P151" t="str">
        <f t="shared" si="4"/>
        <v>PORT09 to PORT04</v>
      </c>
      <c r="Q151" s="3">
        <v>360</v>
      </c>
      <c r="R151" s="3">
        <v>0.51750189162546179</v>
      </c>
      <c r="S151" s="10">
        <f t="shared" si="5"/>
        <v>2520.7517141076241</v>
      </c>
      <c r="T151" s="3" t="s">
        <v>197</v>
      </c>
      <c r="V151"/>
      <c r="X151"/>
      <c r="AE151"/>
    </row>
    <row r="152" spans="1:31" x14ac:dyDescent="0.25">
      <c r="A152" s="3">
        <v>1447316999.7</v>
      </c>
      <c r="B152" s="11">
        <v>44658</v>
      </c>
      <c r="C152" s="3" t="s">
        <v>58</v>
      </c>
      <c r="D152" s="3" t="s">
        <v>13</v>
      </c>
      <c r="E152" s="3">
        <v>2</v>
      </c>
      <c r="F152" s="3" t="s">
        <v>6</v>
      </c>
      <c r="G152" s="3">
        <v>0</v>
      </c>
      <c r="H152" s="3">
        <v>0</v>
      </c>
      <c r="I152" t="s">
        <v>175</v>
      </c>
      <c r="J152">
        <v>1699562</v>
      </c>
      <c r="K152" s="3" t="s">
        <v>38</v>
      </c>
      <c r="L152" s="3" t="s">
        <v>63</v>
      </c>
      <c r="M152" s="3">
        <v>1768</v>
      </c>
      <c r="N152" s="3">
        <v>2.9641093778681049</v>
      </c>
      <c r="P152" t="str">
        <f t="shared" si="4"/>
        <v>PORT09 to PORT04</v>
      </c>
      <c r="Q152" s="3">
        <v>360</v>
      </c>
      <c r="R152" s="3">
        <v>0.51750189162546179</v>
      </c>
      <c r="S152" s="10">
        <f t="shared" si="5"/>
        <v>914.94334439381646</v>
      </c>
      <c r="T152" s="3" t="s">
        <v>197</v>
      </c>
      <c r="V152"/>
      <c r="X152"/>
      <c r="AE152"/>
    </row>
    <row r="153" spans="1:31" x14ac:dyDescent="0.25">
      <c r="A153" s="3">
        <v>1447320723.7</v>
      </c>
      <c r="B153" s="11">
        <v>44654</v>
      </c>
      <c r="C153" s="3" t="s">
        <v>58</v>
      </c>
      <c r="D153" s="3" t="s">
        <v>13</v>
      </c>
      <c r="E153" s="3">
        <v>2</v>
      </c>
      <c r="F153" s="3" t="s">
        <v>6</v>
      </c>
      <c r="G153" s="3">
        <v>0</v>
      </c>
      <c r="H153" s="3">
        <v>0</v>
      </c>
      <c r="I153" t="s">
        <v>175</v>
      </c>
      <c r="J153">
        <v>1699564</v>
      </c>
      <c r="K153" s="3" t="s">
        <v>38</v>
      </c>
      <c r="L153" s="3" t="s">
        <v>63</v>
      </c>
      <c r="M153" s="3">
        <v>10054</v>
      </c>
      <c r="N153" s="3">
        <v>8.9319311443667466</v>
      </c>
      <c r="P153" t="str">
        <f t="shared" si="4"/>
        <v>PORT09 to PORT04</v>
      </c>
      <c r="Q153" s="3">
        <v>360</v>
      </c>
      <c r="R153" s="3">
        <v>0.51750189162546179</v>
      </c>
      <c r="S153" s="10">
        <f t="shared" si="5"/>
        <v>5202.9640184023929</v>
      </c>
      <c r="T153" s="3" t="s">
        <v>197</v>
      </c>
      <c r="V153"/>
      <c r="X153"/>
      <c r="AE153"/>
    </row>
    <row r="154" spans="1:31" x14ac:dyDescent="0.25">
      <c r="A154" s="3">
        <v>1447306567.7</v>
      </c>
      <c r="B154" s="11">
        <v>44662</v>
      </c>
      <c r="C154" s="3" t="s">
        <v>58</v>
      </c>
      <c r="D154" s="3" t="s">
        <v>13</v>
      </c>
      <c r="E154" s="3">
        <v>2</v>
      </c>
      <c r="F154" s="3" t="s">
        <v>6</v>
      </c>
      <c r="G154" s="3">
        <v>0</v>
      </c>
      <c r="H154" s="3">
        <v>0</v>
      </c>
      <c r="I154" t="s">
        <v>175</v>
      </c>
      <c r="J154">
        <v>1699564</v>
      </c>
      <c r="K154" s="3" t="s">
        <v>38</v>
      </c>
      <c r="L154" s="3" t="s">
        <v>63</v>
      </c>
      <c r="M154" s="3">
        <v>14988</v>
      </c>
      <c r="N154" s="3">
        <v>13.39789671655012</v>
      </c>
      <c r="P154" t="str">
        <f t="shared" si="4"/>
        <v>PORT09 to PORT04</v>
      </c>
      <c r="Q154" s="3">
        <v>360</v>
      </c>
      <c r="R154" s="3">
        <v>0.51750189162546179</v>
      </c>
      <c r="S154" s="10">
        <f t="shared" si="5"/>
        <v>7756.3183516824211</v>
      </c>
      <c r="T154" s="3" t="s">
        <v>197</v>
      </c>
      <c r="V154"/>
      <c r="X154"/>
      <c r="AE154"/>
    </row>
    <row r="155" spans="1:31" x14ac:dyDescent="0.25">
      <c r="A155" s="3">
        <v>1447306637.7</v>
      </c>
      <c r="B155" s="11">
        <v>44662</v>
      </c>
      <c r="C155" s="3" t="s">
        <v>58</v>
      </c>
      <c r="D155" s="3" t="s">
        <v>13</v>
      </c>
      <c r="E155" s="3">
        <v>2</v>
      </c>
      <c r="F155" s="3" t="s">
        <v>6</v>
      </c>
      <c r="G155" s="3">
        <v>0</v>
      </c>
      <c r="H155" s="3">
        <v>0</v>
      </c>
      <c r="I155" t="s">
        <v>175</v>
      </c>
      <c r="J155">
        <v>1699564</v>
      </c>
      <c r="K155" s="3" t="s">
        <v>38</v>
      </c>
      <c r="L155" s="3" t="s">
        <v>63</v>
      </c>
      <c r="M155" s="3">
        <v>10079</v>
      </c>
      <c r="N155" s="3">
        <v>8.9319311443667466</v>
      </c>
      <c r="P155" t="str">
        <f t="shared" si="4"/>
        <v>PORT09 to PORT04</v>
      </c>
      <c r="Q155" s="3">
        <v>360</v>
      </c>
      <c r="R155" s="3">
        <v>0.51750189162546179</v>
      </c>
      <c r="S155" s="10">
        <f t="shared" si="5"/>
        <v>5215.9015656930296</v>
      </c>
      <c r="T155" s="3" t="s">
        <v>197</v>
      </c>
      <c r="V155"/>
      <c r="X155"/>
      <c r="AE155"/>
    </row>
    <row r="156" spans="1:31" x14ac:dyDescent="0.25">
      <c r="A156" s="3">
        <v>1447399896.7</v>
      </c>
      <c r="B156" s="11">
        <v>44665</v>
      </c>
      <c r="C156" s="3" t="s">
        <v>58</v>
      </c>
      <c r="D156" s="3" t="s">
        <v>13</v>
      </c>
      <c r="E156" s="3">
        <v>2</v>
      </c>
      <c r="F156" s="3" t="s">
        <v>6</v>
      </c>
      <c r="G156" s="3">
        <v>0</v>
      </c>
      <c r="H156" s="3">
        <v>0</v>
      </c>
      <c r="I156" t="s">
        <v>175</v>
      </c>
      <c r="J156">
        <v>1699561</v>
      </c>
      <c r="K156" s="3" t="s">
        <v>38</v>
      </c>
      <c r="L156" s="3" t="s">
        <v>63</v>
      </c>
      <c r="M156" s="3">
        <v>12802</v>
      </c>
      <c r="N156" s="3">
        <v>10.895465198828123</v>
      </c>
      <c r="P156" t="str">
        <f t="shared" si="4"/>
        <v>PORT09 to PORT04</v>
      </c>
      <c r="Q156" s="3">
        <v>360</v>
      </c>
      <c r="R156" s="3">
        <v>0.51750189162546179</v>
      </c>
      <c r="S156" s="10">
        <f t="shared" si="5"/>
        <v>6625.0592165891621</v>
      </c>
      <c r="T156" s="3" t="s">
        <v>197</v>
      </c>
      <c r="V156"/>
      <c r="X156"/>
      <c r="AE156"/>
    </row>
    <row r="157" spans="1:31" x14ac:dyDescent="0.25">
      <c r="A157" s="3">
        <v>1447306540.7</v>
      </c>
      <c r="B157" s="11">
        <v>44654</v>
      </c>
      <c r="C157" s="3" t="s">
        <v>58</v>
      </c>
      <c r="D157" s="3" t="s">
        <v>13</v>
      </c>
      <c r="E157" s="3">
        <v>2</v>
      </c>
      <c r="F157" s="3" t="s">
        <v>6</v>
      </c>
      <c r="G157" s="3">
        <v>0</v>
      </c>
      <c r="H157" s="3">
        <v>0</v>
      </c>
      <c r="I157" t="s">
        <v>175</v>
      </c>
      <c r="J157">
        <v>1699561</v>
      </c>
      <c r="K157" s="3" t="s">
        <v>38</v>
      </c>
      <c r="L157" s="3" t="s">
        <v>63</v>
      </c>
      <c r="M157" s="3">
        <v>5308</v>
      </c>
      <c r="N157" s="3">
        <v>4.358186079531249</v>
      </c>
      <c r="P157" t="str">
        <f t="shared" si="4"/>
        <v>PORT09 to PORT04</v>
      </c>
      <c r="Q157" s="3">
        <v>360</v>
      </c>
      <c r="R157" s="3">
        <v>0.51750189162546179</v>
      </c>
      <c r="S157" s="10">
        <f t="shared" si="5"/>
        <v>2746.9000407479512</v>
      </c>
      <c r="T157" s="3" t="s">
        <v>197</v>
      </c>
      <c r="V157"/>
      <c r="X157"/>
      <c r="AE157"/>
    </row>
    <row r="158" spans="1:31" x14ac:dyDescent="0.25">
      <c r="A158" s="3">
        <v>1447306621.7</v>
      </c>
      <c r="B158" s="11">
        <v>44665</v>
      </c>
      <c r="C158" s="3" t="s">
        <v>58</v>
      </c>
      <c r="D158" s="3" t="s">
        <v>13</v>
      </c>
      <c r="E158" s="3">
        <v>2</v>
      </c>
      <c r="F158" s="3" t="s">
        <v>6</v>
      </c>
      <c r="G158" s="3">
        <v>0</v>
      </c>
      <c r="H158" s="3">
        <v>0</v>
      </c>
      <c r="I158" t="s">
        <v>175</v>
      </c>
      <c r="J158">
        <v>1699561</v>
      </c>
      <c r="K158" s="3" t="s">
        <v>38</v>
      </c>
      <c r="L158" s="3" t="s">
        <v>63</v>
      </c>
      <c r="M158" s="3">
        <v>10309</v>
      </c>
      <c r="N158" s="3">
        <v>8.7163721590624981</v>
      </c>
      <c r="P158" t="str">
        <f t="shared" si="4"/>
        <v>PORT09 to PORT04</v>
      </c>
      <c r="Q158" s="3">
        <v>360</v>
      </c>
      <c r="R158" s="3">
        <v>0.51750189162546179</v>
      </c>
      <c r="S158" s="10">
        <f t="shared" si="5"/>
        <v>5334.9270007668856</v>
      </c>
      <c r="T158" s="3" t="s">
        <v>197</v>
      </c>
      <c r="V158"/>
      <c r="X158"/>
      <c r="AE158"/>
    </row>
    <row r="159" spans="1:31" x14ac:dyDescent="0.25">
      <c r="A159" s="3">
        <v>1447320841.7</v>
      </c>
      <c r="B159" s="11">
        <v>44658</v>
      </c>
      <c r="C159" s="3" t="s">
        <v>58</v>
      </c>
      <c r="D159" s="3" t="s">
        <v>13</v>
      </c>
      <c r="E159" s="3">
        <v>2</v>
      </c>
      <c r="F159" s="3" t="s">
        <v>6</v>
      </c>
      <c r="G159" s="3">
        <v>0</v>
      </c>
      <c r="H159" s="3">
        <v>0</v>
      </c>
      <c r="I159" t="s">
        <v>175</v>
      </c>
      <c r="J159">
        <v>1699561</v>
      </c>
      <c r="K159" s="3" t="s">
        <v>38</v>
      </c>
      <c r="L159" s="3" t="s">
        <v>63</v>
      </c>
      <c r="M159" s="3">
        <v>10235</v>
      </c>
      <c r="N159" s="3">
        <v>8.7163721590624981</v>
      </c>
      <c r="P159" t="str">
        <f t="shared" si="4"/>
        <v>PORT09 to PORT04</v>
      </c>
      <c r="Q159" s="3">
        <v>360</v>
      </c>
      <c r="R159" s="3">
        <v>0.51750189162546179</v>
      </c>
      <c r="S159" s="10">
        <f t="shared" si="5"/>
        <v>5296.6318607866015</v>
      </c>
      <c r="T159" s="3" t="s">
        <v>197</v>
      </c>
      <c r="V159"/>
      <c r="X159"/>
      <c r="AE159"/>
    </row>
    <row r="160" spans="1:31" x14ac:dyDescent="0.25">
      <c r="A160" s="3">
        <v>1447399894.7</v>
      </c>
      <c r="B160" s="11">
        <v>44652</v>
      </c>
      <c r="C160" s="3" t="s">
        <v>58</v>
      </c>
      <c r="D160" s="3" t="s">
        <v>13</v>
      </c>
      <c r="E160" s="3">
        <v>2</v>
      </c>
      <c r="F160" s="3" t="s">
        <v>6</v>
      </c>
      <c r="G160" s="3">
        <v>0</v>
      </c>
      <c r="H160" s="3">
        <v>0</v>
      </c>
      <c r="I160" t="s">
        <v>175</v>
      </c>
      <c r="J160">
        <v>1699561</v>
      </c>
      <c r="K160" s="3" t="s">
        <v>38</v>
      </c>
      <c r="L160" s="3" t="s">
        <v>63</v>
      </c>
      <c r="M160" s="3">
        <v>10295</v>
      </c>
      <c r="N160" s="3">
        <v>8.7163721590624981</v>
      </c>
      <c r="P160" t="str">
        <f t="shared" si="4"/>
        <v>PORT09 to PORT04</v>
      </c>
      <c r="Q160" s="3">
        <v>360</v>
      </c>
      <c r="R160" s="3">
        <v>0.51750189162546179</v>
      </c>
      <c r="S160" s="10">
        <f t="shared" si="5"/>
        <v>5327.681974284129</v>
      </c>
      <c r="T160" s="3" t="s">
        <v>197</v>
      </c>
      <c r="V160"/>
      <c r="X160"/>
      <c r="AE160"/>
    </row>
    <row r="161" spans="1:31" x14ac:dyDescent="0.25">
      <c r="A161" s="3">
        <v>1447320823.7</v>
      </c>
      <c r="B161" s="11">
        <v>44652</v>
      </c>
      <c r="C161" s="3" t="s">
        <v>58</v>
      </c>
      <c r="D161" s="3" t="s">
        <v>13</v>
      </c>
      <c r="E161" s="3">
        <v>2</v>
      </c>
      <c r="F161" s="3" t="s">
        <v>6</v>
      </c>
      <c r="G161" s="3">
        <v>0</v>
      </c>
      <c r="H161" s="3">
        <v>0</v>
      </c>
      <c r="I161" t="s">
        <v>175</v>
      </c>
      <c r="J161">
        <v>1699793</v>
      </c>
      <c r="K161" s="3" t="s">
        <v>38</v>
      </c>
      <c r="L161" s="3" t="s">
        <v>63</v>
      </c>
      <c r="M161" s="3">
        <v>1910</v>
      </c>
      <c r="N161" s="3">
        <v>5.92</v>
      </c>
      <c r="P161" t="str">
        <f t="shared" si="4"/>
        <v>PORT09 to PORT04</v>
      </c>
      <c r="Q161" s="3">
        <v>360</v>
      </c>
      <c r="R161" s="3">
        <v>0.51750189162546179</v>
      </c>
      <c r="S161" s="10">
        <f t="shared" si="5"/>
        <v>988.42861300463198</v>
      </c>
      <c r="T161" s="3" t="s">
        <v>197</v>
      </c>
      <c r="V161"/>
      <c r="X161"/>
      <c r="AE161"/>
    </row>
    <row r="162" spans="1:31" x14ac:dyDescent="0.25">
      <c r="A162" s="3">
        <v>1447418500.7</v>
      </c>
      <c r="B162" s="11">
        <v>44652</v>
      </c>
      <c r="C162" s="3" t="s">
        <v>58</v>
      </c>
      <c r="D162" s="3" t="s">
        <v>13</v>
      </c>
      <c r="E162" s="3">
        <v>2</v>
      </c>
      <c r="F162" s="3" t="s">
        <v>6</v>
      </c>
      <c r="G162" s="3">
        <v>0</v>
      </c>
      <c r="H162" s="3">
        <v>0</v>
      </c>
      <c r="I162" t="s">
        <v>175</v>
      </c>
      <c r="J162">
        <v>1700980</v>
      </c>
      <c r="K162" s="3" t="s">
        <v>38</v>
      </c>
      <c r="L162" s="3" t="s">
        <v>63</v>
      </c>
      <c r="M162" s="3">
        <v>2840</v>
      </c>
      <c r="N162" s="3">
        <v>5.76</v>
      </c>
      <c r="P162" t="str">
        <f t="shared" si="4"/>
        <v>PORT09 to PORT04</v>
      </c>
      <c r="Q162" s="3">
        <v>360</v>
      </c>
      <c r="R162" s="3">
        <v>0.51750189162546179</v>
      </c>
      <c r="S162" s="10">
        <f t="shared" si="5"/>
        <v>1469.7053722163114</v>
      </c>
      <c r="T162" s="3" t="s">
        <v>197</v>
      </c>
      <c r="V162"/>
      <c r="X162"/>
      <c r="AE162"/>
    </row>
    <row r="163" spans="1:31" x14ac:dyDescent="0.25">
      <c r="A163" s="3">
        <v>1447379297.7</v>
      </c>
      <c r="B163" s="11">
        <v>44661</v>
      </c>
      <c r="C163" s="3" t="s">
        <v>58</v>
      </c>
      <c r="D163" s="3" t="s">
        <v>13</v>
      </c>
      <c r="E163" s="3">
        <v>2</v>
      </c>
      <c r="F163" s="3" t="s">
        <v>6</v>
      </c>
      <c r="G163" s="3">
        <v>0</v>
      </c>
      <c r="H163" s="3">
        <v>0</v>
      </c>
      <c r="I163" t="s">
        <v>175</v>
      </c>
      <c r="J163">
        <v>1699792</v>
      </c>
      <c r="K163" s="3" t="s">
        <v>38</v>
      </c>
      <c r="L163" s="3" t="s">
        <v>63</v>
      </c>
      <c r="M163" s="3">
        <v>12737</v>
      </c>
      <c r="N163" s="3">
        <v>9.3022541142553496</v>
      </c>
      <c r="P163" t="str">
        <f t="shared" si="4"/>
        <v>PORT09 to PORT04</v>
      </c>
      <c r="Q163" s="3">
        <v>360</v>
      </c>
      <c r="R163" s="3">
        <v>0.51750189162546179</v>
      </c>
      <c r="S163" s="10">
        <f t="shared" si="5"/>
        <v>6591.4215936335067</v>
      </c>
      <c r="T163" s="3" t="s">
        <v>197</v>
      </c>
      <c r="V163"/>
      <c r="X163"/>
      <c r="AE163"/>
    </row>
    <row r="164" spans="1:31" x14ac:dyDescent="0.25">
      <c r="A164" s="3">
        <v>1447269468.7</v>
      </c>
      <c r="B164" s="11">
        <v>44661</v>
      </c>
      <c r="C164" s="3" t="s">
        <v>58</v>
      </c>
      <c r="D164" s="3" t="s">
        <v>13</v>
      </c>
      <c r="E164" s="3">
        <v>2</v>
      </c>
      <c r="F164" s="3" t="s">
        <v>6</v>
      </c>
      <c r="G164" s="3">
        <v>0</v>
      </c>
      <c r="H164" s="3">
        <v>0</v>
      </c>
      <c r="I164" t="s">
        <v>175</v>
      </c>
      <c r="J164">
        <v>1699792</v>
      </c>
      <c r="K164" s="3" t="s">
        <v>38</v>
      </c>
      <c r="L164" s="3" t="s">
        <v>63</v>
      </c>
      <c r="M164" s="3">
        <v>42789</v>
      </c>
      <c r="N164" s="3">
        <v>28.627663988468189</v>
      </c>
      <c r="P164" t="str">
        <f t="shared" si="4"/>
        <v>PORT09 to PORT04</v>
      </c>
      <c r="Q164" s="3">
        <v>360</v>
      </c>
      <c r="R164" s="3">
        <v>0.51750189162546179</v>
      </c>
      <c r="S164" s="10">
        <f t="shared" si="5"/>
        <v>22143.388440761883</v>
      </c>
      <c r="T164" s="3" t="s">
        <v>197</v>
      </c>
      <c r="V164"/>
      <c r="X164"/>
      <c r="AE164"/>
    </row>
    <row r="165" spans="1:31" x14ac:dyDescent="0.25">
      <c r="A165" s="3">
        <v>1447379325.7</v>
      </c>
      <c r="B165" s="11">
        <v>44659</v>
      </c>
      <c r="C165" s="3" t="s">
        <v>58</v>
      </c>
      <c r="D165" s="3" t="s">
        <v>13</v>
      </c>
      <c r="E165" s="3">
        <v>2</v>
      </c>
      <c r="F165" s="3" t="s">
        <v>6</v>
      </c>
      <c r="G165" s="3">
        <v>0</v>
      </c>
      <c r="H165" s="3">
        <v>0</v>
      </c>
      <c r="I165" t="s">
        <v>175</v>
      </c>
      <c r="J165">
        <v>1699792</v>
      </c>
      <c r="K165" s="3" t="s">
        <v>38</v>
      </c>
      <c r="L165" s="3" t="s">
        <v>63</v>
      </c>
      <c r="M165" s="3">
        <v>7821</v>
      </c>
      <c r="N165" s="3">
        <v>5.5813524685532103</v>
      </c>
      <c r="P165" t="str">
        <f t="shared" si="4"/>
        <v>PORT09 to PORT04</v>
      </c>
      <c r="Q165" s="3">
        <v>360</v>
      </c>
      <c r="R165" s="3">
        <v>0.51750189162546179</v>
      </c>
      <c r="S165" s="10">
        <f t="shared" si="5"/>
        <v>4047.3822944027365</v>
      </c>
      <c r="T165" s="3" t="s">
        <v>197</v>
      </c>
      <c r="V165"/>
      <c r="X165"/>
      <c r="AE165"/>
    </row>
    <row r="166" spans="1:31" x14ac:dyDescent="0.25">
      <c r="A166" s="3">
        <v>1447269470.7</v>
      </c>
      <c r="B166" s="11">
        <v>44658</v>
      </c>
      <c r="C166" s="3" t="s">
        <v>58</v>
      </c>
      <c r="D166" s="3" t="s">
        <v>13</v>
      </c>
      <c r="E166" s="3">
        <v>2</v>
      </c>
      <c r="F166" s="3" t="s">
        <v>6</v>
      </c>
      <c r="G166" s="3">
        <v>0</v>
      </c>
      <c r="H166" s="3">
        <v>0</v>
      </c>
      <c r="I166" t="s">
        <v>175</v>
      </c>
      <c r="J166">
        <v>1699792</v>
      </c>
      <c r="K166" s="3" t="s">
        <v>38</v>
      </c>
      <c r="L166" s="3" t="s">
        <v>63</v>
      </c>
      <c r="M166" s="3">
        <v>20304</v>
      </c>
      <c r="N166" s="3">
        <v>13.883606582808561</v>
      </c>
      <c r="P166" t="str">
        <f t="shared" si="4"/>
        <v>PORT09 to PORT04</v>
      </c>
      <c r="Q166" s="3">
        <v>360</v>
      </c>
      <c r="R166" s="3">
        <v>0.51750189162546179</v>
      </c>
      <c r="S166" s="10">
        <f t="shared" si="5"/>
        <v>10507.358407563375</v>
      </c>
      <c r="T166" s="3" t="s">
        <v>197</v>
      </c>
      <c r="V166"/>
      <c r="X166"/>
      <c r="AE166"/>
    </row>
    <row r="167" spans="1:31" x14ac:dyDescent="0.25">
      <c r="A167" s="3">
        <v>1447182453.7</v>
      </c>
      <c r="B167" s="11">
        <v>44653</v>
      </c>
      <c r="C167" s="3" t="s">
        <v>58</v>
      </c>
      <c r="D167" s="3" t="s">
        <v>13</v>
      </c>
      <c r="E167" s="3">
        <v>2</v>
      </c>
      <c r="F167" s="3" t="s">
        <v>6</v>
      </c>
      <c r="G167" s="3">
        <v>0</v>
      </c>
      <c r="H167" s="3">
        <v>0</v>
      </c>
      <c r="I167" t="s">
        <v>175</v>
      </c>
      <c r="J167">
        <v>1699792</v>
      </c>
      <c r="K167" s="3" t="s">
        <v>38</v>
      </c>
      <c r="L167" s="3" t="s">
        <v>63</v>
      </c>
      <c r="M167" s="3">
        <v>15243</v>
      </c>
      <c r="N167" s="3">
        <v>11.162704937106421</v>
      </c>
      <c r="P167" t="str">
        <f t="shared" si="4"/>
        <v>PORT09 to PORT04</v>
      </c>
      <c r="Q167" s="3">
        <v>360</v>
      </c>
      <c r="R167" s="3">
        <v>0.51750189162546179</v>
      </c>
      <c r="S167" s="10">
        <f t="shared" si="5"/>
        <v>7888.2813340469138</v>
      </c>
      <c r="T167" s="3" t="s">
        <v>197</v>
      </c>
      <c r="V167"/>
      <c r="X167"/>
      <c r="AE167"/>
    </row>
    <row r="168" spans="1:31" x14ac:dyDescent="0.25">
      <c r="A168" s="3">
        <v>1447379201.7</v>
      </c>
      <c r="B168" s="11">
        <v>44655</v>
      </c>
      <c r="C168" s="3" t="s">
        <v>58</v>
      </c>
      <c r="D168" s="3" t="s">
        <v>13</v>
      </c>
      <c r="E168" s="3">
        <v>2</v>
      </c>
      <c r="F168" s="3" t="s">
        <v>6</v>
      </c>
      <c r="G168" s="3">
        <v>0</v>
      </c>
      <c r="H168" s="3">
        <v>0</v>
      </c>
      <c r="I168" t="s">
        <v>175</v>
      </c>
      <c r="J168">
        <v>1699792</v>
      </c>
      <c r="K168" s="3" t="s">
        <v>38</v>
      </c>
      <c r="L168" s="3" t="s">
        <v>63</v>
      </c>
      <c r="M168" s="3">
        <v>10279</v>
      </c>
      <c r="N168" s="3">
        <v>7.4418032914042804</v>
      </c>
      <c r="P168" t="str">
        <f t="shared" si="4"/>
        <v>PORT09 to PORT04</v>
      </c>
      <c r="Q168" s="3">
        <v>360</v>
      </c>
      <c r="R168" s="3">
        <v>0.51750189162546179</v>
      </c>
      <c r="S168" s="10">
        <f t="shared" si="5"/>
        <v>5319.4019440181219</v>
      </c>
      <c r="T168" s="3" t="s">
        <v>197</v>
      </c>
      <c r="V168"/>
      <c r="X168"/>
      <c r="AE168"/>
    </row>
    <row r="169" spans="1:31" x14ac:dyDescent="0.25">
      <c r="A169" s="3">
        <v>1447344845.7</v>
      </c>
      <c r="B169" s="11">
        <v>44662</v>
      </c>
      <c r="C169" s="3" t="s">
        <v>58</v>
      </c>
      <c r="D169" s="3" t="s">
        <v>13</v>
      </c>
      <c r="E169" s="3">
        <v>2</v>
      </c>
      <c r="F169" s="3" t="s">
        <v>6</v>
      </c>
      <c r="G169" s="3">
        <v>0</v>
      </c>
      <c r="H169" s="3">
        <v>0</v>
      </c>
      <c r="I169" t="s">
        <v>175</v>
      </c>
      <c r="J169">
        <v>1699314</v>
      </c>
      <c r="K169" s="3" t="s">
        <v>38</v>
      </c>
      <c r="L169" s="3" t="s">
        <v>63</v>
      </c>
      <c r="M169" s="3">
        <v>1156</v>
      </c>
      <c r="N169" s="3">
        <v>6.4466666666666663</v>
      </c>
      <c r="P169" t="str">
        <f t="shared" si="4"/>
        <v>PORT09 to PORT04</v>
      </c>
      <c r="Q169" s="3">
        <v>360</v>
      </c>
      <c r="R169" s="3">
        <v>0.51750189162546179</v>
      </c>
      <c r="S169" s="10">
        <f t="shared" si="5"/>
        <v>598.23218671903385</v>
      </c>
      <c r="T169" s="3" t="s">
        <v>197</v>
      </c>
      <c r="V169"/>
      <c r="X169"/>
      <c r="AE169"/>
    </row>
    <row r="170" spans="1:31" x14ac:dyDescent="0.25">
      <c r="A170" s="3">
        <v>1447412852.7</v>
      </c>
      <c r="B170" s="11">
        <v>44653</v>
      </c>
      <c r="C170" s="3" t="s">
        <v>58</v>
      </c>
      <c r="D170" s="3" t="s">
        <v>13</v>
      </c>
      <c r="E170" s="3">
        <v>2</v>
      </c>
      <c r="F170" s="3" t="s">
        <v>6</v>
      </c>
      <c r="G170" s="3">
        <v>0</v>
      </c>
      <c r="H170" s="3">
        <v>0</v>
      </c>
      <c r="I170" t="s">
        <v>175</v>
      </c>
      <c r="J170">
        <v>1699314</v>
      </c>
      <c r="K170" s="3" t="s">
        <v>38</v>
      </c>
      <c r="L170" s="3" t="s">
        <v>63</v>
      </c>
      <c r="M170" s="3">
        <v>1233</v>
      </c>
      <c r="N170" s="3">
        <v>6.44</v>
      </c>
      <c r="P170" t="str">
        <f t="shared" si="4"/>
        <v>PORT09 to PORT04</v>
      </c>
      <c r="Q170" s="3">
        <v>360</v>
      </c>
      <c r="R170" s="3">
        <v>0.51750189162546179</v>
      </c>
      <c r="S170" s="10">
        <f t="shared" si="5"/>
        <v>638.07983237419432</v>
      </c>
      <c r="T170" s="3" t="s">
        <v>197</v>
      </c>
      <c r="V170"/>
      <c r="X170"/>
      <c r="AE170"/>
    </row>
    <row r="171" spans="1:31" x14ac:dyDescent="0.25">
      <c r="A171" s="3">
        <v>1447313126.7</v>
      </c>
      <c r="B171" s="11">
        <v>44662</v>
      </c>
      <c r="C171" s="3" t="s">
        <v>58</v>
      </c>
      <c r="D171" s="3" t="s">
        <v>13</v>
      </c>
      <c r="E171" s="3">
        <v>2</v>
      </c>
      <c r="F171" s="3" t="s">
        <v>6</v>
      </c>
      <c r="G171" s="3">
        <v>0</v>
      </c>
      <c r="H171" s="3">
        <v>0</v>
      </c>
      <c r="I171" t="s">
        <v>175</v>
      </c>
      <c r="J171">
        <v>1699314</v>
      </c>
      <c r="K171" s="3" t="s">
        <v>38</v>
      </c>
      <c r="L171" s="3" t="s">
        <v>63</v>
      </c>
      <c r="M171" s="3">
        <v>1196</v>
      </c>
      <c r="N171" s="3">
        <v>6.4</v>
      </c>
      <c r="P171" t="str">
        <f t="shared" si="4"/>
        <v>PORT09 to PORT04</v>
      </c>
      <c r="Q171" s="3">
        <v>360</v>
      </c>
      <c r="R171" s="3">
        <v>0.51750189162546179</v>
      </c>
      <c r="S171" s="10">
        <f t="shared" si="5"/>
        <v>618.93226238405225</v>
      </c>
      <c r="T171" s="3" t="s">
        <v>197</v>
      </c>
      <c r="V171"/>
      <c r="X171"/>
      <c r="AE171"/>
    </row>
    <row r="172" spans="1:31" x14ac:dyDescent="0.25">
      <c r="A172" s="3">
        <v>1447320655.7</v>
      </c>
      <c r="B172" s="11">
        <v>44665</v>
      </c>
      <c r="C172" s="3" t="s">
        <v>58</v>
      </c>
      <c r="D172" s="3" t="s">
        <v>13</v>
      </c>
      <c r="E172" s="3">
        <v>2</v>
      </c>
      <c r="F172" s="3" t="s">
        <v>6</v>
      </c>
      <c r="G172" s="3">
        <v>0</v>
      </c>
      <c r="H172" s="3">
        <v>0</v>
      </c>
      <c r="I172" t="s">
        <v>175</v>
      </c>
      <c r="J172">
        <v>1699315</v>
      </c>
      <c r="K172" s="3" t="s">
        <v>38</v>
      </c>
      <c r="L172" s="3" t="s">
        <v>63</v>
      </c>
      <c r="M172" s="3">
        <v>19176</v>
      </c>
      <c r="N172" s="3">
        <v>51.979766083938287</v>
      </c>
      <c r="P172" t="str">
        <f t="shared" si="4"/>
        <v>PORT09 to PORT04</v>
      </c>
      <c r="Q172" s="3">
        <v>360</v>
      </c>
      <c r="R172" s="3">
        <v>0.51750189162546179</v>
      </c>
      <c r="S172" s="10">
        <f t="shared" si="5"/>
        <v>9923.6162738098556</v>
      </c>
      <c r="T172" s="3" t="s">
        <v>197</v>
      </c>
      <c r="V172"/>
      <c r="X172"/>
      <c r="AE172"/>
    </row>
    <row r="173" spans="1:31" x14ac:dyDescent="0.25">
      <c r="A173" s="3">
        <v>1447269469.7</v>
      </c>
      <c r="B173" s="11">
        <v>44658</v>
      </c>
      <c r="C173" s="3" t="s">
        <v>58</v>
      </c>
      <c r="D173" s="3" t="s">
        <v>13</v>
      </c>
      <c r="E173" s="3">
        <v>2</v>
      </c>
      <c r="F173" s="3" t="s">
        <v>6</v>
      </c>
      <c r="G173" s="3">
        <v>0</v>
      </c>
      <c r="H173" s="3">
        <v>0</v>
      </c>
      <c r="I173" t="s">
        <v>175</v>
      </c>
      <c r="J173">
        <v>1699315</v>
      </c>
      <c r="K173" s="3" t="s">
        <v>38</v>
      </c>
      <c r="L173" s="3" t="s">
        <v>63</v>
      </c>
      <c r="M173" s="3">
        <v>5648</v>
      </c>
      <c r="N173" s="3">
        <v>16.70850459541094</v>
      </c>
      <c r="P173" t="str">
        <f t="shared" si="4"/>
        <v>PORT09 to PORT04</v>
      </c>
      <c r="Q173" s="3">
        <v>360</v>
      </c>
      <c r="R173" s="3">
        <v>0.51750189162546179</v>
      </c>
      <c r="S173" s="10">
        <f t="shared" si="5"/>
        <v>2922.8506839006081</v>
      </c>
      <c r="T173" s="3" t="s">
        <v>197</v>
      </c>
      <c r="V173"/>
      <c r="X173"/>
      <c r="AE173"/>
    </row>
    <row r="174" spans="1:31" x14ac:dyDescent="0.25">
      <c r="A174" s="3">
        <v>1447182458.7</v>
      </c>
      <c r="B174" s="11">
        <v>44662</v>
      </c>
      <c r="C174" s="3" t="s">
        <v>58</v>
      </c>
      <c r="D174" s="3" t="s">
        <v>13</v>
      </c>
      <c r="E174" s="3">
        <v>2</v>
      </c>
      <c r="F174" s="3" t="s">
        <v>6</v>
      </c>
      <c r="G174" s="3">
        <v>0</v>
      </c>
      <c r="H174" s="3">
        <v>0</v>
      </c>
      <c r="I174" t="s">
        <v>175</v>
      </c>
      <c r="J174">
        <v>1699312</v>
      </c>
      <c r="K174" s="3" t="s">
        <v>38</v>
      </c>
      <c r="L174" s="3" t="s">
        <v>63</v>
      </c>
      <c r="M174" s="3">
        <v>3905</v>
      </c>
      <c r="N174" s="3">
        <v>9.4713119999999993</v>
      </c>
      <c r="P174" t="str">
        <f t="shared" si="4"/>
        <v>PORT09 to PORT04</v>
      </c>
      <c r="Q174" s="3">
        <v>360</v>
      </c>
      <c r="R174" s="3">
        <v>0.51750189162546179</v>
      </c>
      <c r="S174" s="10">
        <f t="shared" si="5"/>
        <v>2020.8448867974282</v>
      </c>
      <c r="T174" s="3" t="s">
        <v>197</v>
      </c>
      <c r="V174"/>
      <c r="X174"/>
      <c r="AE174"/>
    </row>
    <row r="175" spans="1:31" x14ac:dyDescent="0.25">
      <c r="A175" s="3">
        <v>1447182460.7</v>
      </c>
      <c r="B175" s="11">
        <v>44662</v>
      </c>
      <c r="C175" s="3" t="s">
        <v>58</v>
      </c>
      <c r="D175" s="3" t="s">
        <v>13</v>
      </c>
      <c r="E175" s="3">
        <v>2</v>
      </c>
      <c r="F175" s="3" t="s">
        <v>6</v>
      </c>
      <c r="G175" s="3">
        <v>0</v>
      </c>
      <c r="H175" s="3">
        <v>0</v>
      </c>
      <c r="I175" t="s">
        <v>175</v>
      </c>
      <c r="J175">
        <v>1699795</v>
      </c>
      <c r="K175" s="3" t="s">
        <v>38</v>
      </c>
      <c r="L175" s="3" t="s">
        <v>63</v>
      </c>
      <c r="M175" s="3">
        <v>6662</v>
      </c>
      <c r="N175" s="3">
        <v>13.331346388291161</v>
      </c>
      <c r="P175" t="str">
        <f t="shared" si="4"/>
        <v>PORT09 to PORT04</v>
      </c>
      <c r="Q175" s="3">
        <v>360</v>
      </c>
      <c r="R175" s="3">
        <v>0.51750189162546179</v>
      </c>
      <c r="S175" s="10">
        <f t="shared" si="5"/>
        <v>3447.5976020088265</v>
      </c>
      <c r="T175" s="3" t="s">
        <v>197</v>
      </c>
      <c r="V175"/>
      <c r="X175"/>
      <c r="AE175"/>
    </row>
    <row r="176" spans="1:31" x14ac:dyDescent="0.25">
      <c r="A176" s="3">
        <v>1447410408.7</v>
      </c>
      <c r="B176" s="11">
        <v>44655</v>
      </c>
      <c r="C176" s="3" t="s">
        <v>58</v>
      </c>
      <c r="D176" s="3" t="s">
        <v>13</v>
      </c>
      <c r="E176" s="3">
        <v>2</v>
      </c>
      <c r="F176" s="3" t="s">
        <v>6</v>
      </c>
      <c r="G176" s="3">
        <v>0</v>
      </c>
      <c r="H176" s="3">
        <v>0</v>
      </c>
      <c r="I176" t="s">
        <v>175</v>
      </c>
      <c r="J176">
        <v>1699795</v>
      </c>
      <c r="K176" s="3" t="s">
        <v>38</v>
      </c>
      <c r="L176" s="3" t="s">
        <v>63</v>
      </c>
      <c r="M176" s="3">
        <v>13116</v>
      </c>
      <c r="N176" s="3">
        <v>30.662692776582322</v>
      </c>
      <c r="P176" t="str">
        <f t="shared" si="4"/>
        <v>PORT09 to PORT04</v>
      </c>
      <c r="Q176" s="3">
        <v>360</v>
      </c>
      <c r="R176" s="3">
        <v>0.51750189162546179</v>
      </c>
      <c r="S176" s="10">
        <f t="shared" si="5"/>
        <v>6787.5548105595572</v>
      </c>
      <c r="T176" s="3" t="s">
        <v>197</v>
      </c>
      <c r="V176"/>
      <c r="X176"/>
      <c r="AE176"/>
    </row>
    <row r="177" spans="1:31" x14ac:dyDescent="0.25">
      <c r="A177" s="3">
        <v>1447306545.7</v>
      </c>
      <c r="B177" s="11">
        <v>44659</v>
      </c>
      <c r="C177" s="3" t="s">
        <v>58</v>
      </c>
      <c r="D177" s="3" t="s">
        <v>13</v>
      </c>
      <c r="E177" s="3">
        <v>2</v>
      </c>
      <c r="F177" s="3" t="s">
        <v>6</v>
      </c>
      <c r="G177" s="3">
        <v>0</v>
      </c>
      <c r="H177" s="3">
        <v>0</v>
      </c>
      <c r="I177" t="s">
        <v>175</v>
      </c>
      <c r="J177">
        <v>1699795</v>
      </c>
      <c r="K177" s="3" t="s">
        <v>38</v>
      </c>
      <c r="L177" s="3" t="s">
        <v>63</v>
      </c>
      <c r="M177" s="3">
        <v>1847</v>
      </c>
      <c r="N177" s="3">
        <v>3.5828365970727902</v>
      </c>
      <c r="P177" t="str">
        <f t="shared" si="4"/>
        <v>PORT09 to PORT04</v>
      </c>
      <c r="Q177" s="3">
        <v>360</v>
      </c>
      <c r="R177" s="3">
        <v>0.51750189162546179</v>
      </c>
      <c r="S177" s="10">
        <f t="shared" si="5"/>
        <v>955.82599383222794</v>
      </c>
      <c r="T177" s="3" t="s">
        <v>197</v>
      </c>
      <c r="V177"/>
      <c r="X177"/>
      <c r="AE177"/>
    </row>
    <row r="178" spans="1:31" x14ac:dyDescent="0.25">
      <c r="A178" s="3">
        <v>1447403803.7</v>
      </c>
      <c r="B178" s="11">
        <v>44665</v>
      </c>
      <c r="C178" s="3" t="s">
        <v>58</v>
      </c>
      <c r="D178" s="3" t="s">
        <v>13</v>
      </c>
      <c r="E178" s="3">
        <v>2</v>
      </c>
      <c r="F178" s="3" t="s">
        <v>6</v>
      </c>
      <c r="G178" s="3">
        <v>0</v>
      </c>
      <c r="H178" s="3">
        <v>0</v>
      </c>
      <c r="I178" t="s">
        <v>175</v>
      </c>
      <c r="J178">
        <v>1699795</v>
      </c>
      <c r="K178" s="3" t="s">
        <v>38</v>
      </c>
      <c r="L178" s="3" t="s">
        <v>63</v>
      </c>
      <c r="M178" s="3">
        <v>6694</v>
      </c>
      <c r="N178" s="3">
        <v>13.331346388291161</v>
      </c>
      <c r="P178" t="str">
        <f t="shared" si="4"/>
        <v>PORT09 to PORT04</v>
      </c>
      <c r="Q178" s="3">
        <v>360</v>
      </c>
      <c r="R178" s="3">
        <v>0.51750189162546179</v>
      </c>
      <c r="S178" s="10">
        <f t="shared" si="5"/>
        <v>3464.1576625408411</v>
      </c>
      <c r="T178" s="3" t="s">
        <v>197</v>
      </c>
      <c r="V178"/>
      <c r="X178"/>
      <c r="AE178"/>
    </row>
    <row r="179" spans="1:31" x14ac:dyDescent="0.25">
      <c r="A179" s="3">
        <v>1447392326.7</v>
      </c>
      <c r="B179" s="11">
        <v>44659</v>
      </c>
      <c r="C179" s="3" t="s">
        <v>58</v>
      </c>
      <c r="D179" s="3" t="s">
        <v>13</v>
      </c>
      <c r="E179" s="3">
        <v>2</v>
      </c>
      <c r="F179" s="3" t="s">
        <v>6</v>
      </c>
      <c r="G179" s="3">
        <v>0</v>
      </c>
      <c r="H179" s="3">
        <v>0</v>
      </c>
      <c r="I179" t="s">
        <v>175</v>
      </c>
      <c r="J179">
        <v>1699795</v>
      </c>
      <c r="K179" s="3" t="s">
        <v>38</v>
      </c>
      <c r="L179" s="3" t="s">
        <v>63</v>
      </c>
      <c r="M179" s="3">
        <v>3505</v>
      </c>
      <c r="N179" s="3">
        <v>7.1656731941455805</v>
      </c>
      <c r="P179" t="str">
        <f t="shared" si="4"/>
        <v>PORT09 to PORT04</v>
      </c>
      <c r="Q179" s="3">
        <v>360</v>
      </c>
      <c r="R179" s="3">
        <v>0.51750189162546179</v>
      </c>
      <c r="S179" s="10">
        <f t="shared" si="5"/>
        <v>1813.8441301472435</v>
      </c>
      <c r="T179" s="3" t="s">
        <v>197</v>
      </c>
      <c r="V179"/>
      <c r="X179"/>
      <c r="AE179"/>
    </row>
    <row r="180" spans="1:31" x14ac:dyDescent="0.25">
      <c r="A180" s="3">
        <v>1447392328.7</v>
      </c>
      <c r="B180" s="11">
        <v>44662</v>
      </c>
      <c r="C180" s="3" t="s">
        <v>58</v>
      </c>
      <c r="D180" s="3" t="s">
        <v>13</v>
      </c>
      <c r="E180" s="3">
        <v>2</v>
      </c>
      <c r="F180" s="3" t="s">
        <v>6</v>
      </c>
      <c r="G180" s="3">
        <v>0</v>
      </c>
      <c r="H180" s="3">
        <v>0</v>
      </c>
      <c r="I180" t="s">
        <v>175</v>
      </c>
      <c r="J180">
        <v>1699795</v>
      </c>
      <c r="K180" s="3" t="s">
        <v>38</v>
      </c>
      <c r="L180" s="3" t="s">
        <v>63</v>
      </c>
      <c r="M180" s="3">
        <v>6652</v>
      </c>
      <c r="N180" s="3">
        <v>14.331346388291161</v>
      </c>
      <c r="P180" t="str">
        <f t="shared" si="4"/>
        <v>PORT09 to PORT04</v>
      </c>
      <c r="Q180" s="3">
        <v>360</v>
      </c>
      <c r="R180" s="3">
        <v>0.51750189162546179</v>
      </c>
      <c r="S180" s="10">
        <f t="shared" si="5"/>
        <v>3442.4225830925716</v>
      </c>
      <c r="T180" s="3" t="s">
        <v>197</v>
      </c>
      <c r="V180"/>
      <c r="X180"/>
      <c r="AE180"/>
    </row>
    <row r="181" spans="1:31" x14ac:dyDescent="0.25">
      <c r="A181" s="3">
        <v>1447392327.7</v>
      </c>
      <c r="B181" s="11">
        <v>44660</v>
      </c>
      <c r="C181" s="3" t="s">
        <v>58</v>
      </c>
      <c r="D181" s="3" t="s">
        <v>13</v>
      </c>
      <c r="E181" s="3">
        <v>2</v>
      </c>
      <c r="F181" s="3" t="s">
        <v>6</v>
      </c>
      <c r="G181" s="3">
        <v>0</v>
      </c>
      <c r="H181" s="3">
        <v>0</v>
      </c>
      <c r="I181" t="s">
        <v>175</v>
      </c>
      <c r="J181">
        <v>1699795</v>
      </c>
      <c r="K181" s="3" t="s">
        <v>38</v>
      </c>
      <c r="L181" s="3" t="s">
        <v>63</v>
      </c>
      <c r="M181" s="3">
        <v>5125</v>
      </c>
      <c r="N181" s="3">
        <v>10.748509791218371</v>
      </c>
      <c r="P181" t="str">
        <f t="shared" si="4"/>
        <v>PORT09 to PORT04</v>
      </c>
      <c r="Q181" s="3">
        <v>360</v>
      </c>
      <c r="R181" s="3">
        <v>0.51750189162546179</v>
      </c>
      <c r="S181" s="10">
        <f t="shared" si="5"/>
        <v>2652.1971945804917</v>
      </c>
      <c r="T181" s="3" t="s">
        <v>197</v>
      </c>
      <c r="V181"/>
      <c r="X181"/>
      <c r="AE181"/>
    </row>
    <row r="182" spans="1:31" x14ac:dyDescent="0.25">
      <c r="A182" s="3">
        <v>1447320842.7</v>
      </c>
      <c r="B182" s="11">
        <v>44653</v>
      </c>
      <c r="C182" s="3" t="s">
        <v>58</v>
      </c>
      <c r="D182" s="3" t="s">
        <v>13</v>
      </c>
      <c r="E182" s="3">
        <v>2</v>
      </c>
      <c r="F182" s="3" t="s">
        <v>6</v>
      </c>
      <c r="G182" s="3">
        <v>0</v>
      </c>
      <c r="H182" s="3">
        <v>0</v>
      </c>
      <c r="I182" t="s">
        <v>175</v>
      </c>
      <c r="J182">
        <v>1699797</v>
      </c>
      <c r="K182" s="3" t="s">
        <v>38</v>
      </c>
      <c r="L182" s="3" t="s">
        <v>63</v>
      </c>
      <c r="M182" s="3">
        <v>5966</v>
      </c>
      <c r="N182" s="3">
        <v>8.1999305227490087</v>
      </c>
      <c r="P182" t="str">
        <f t="shared" si="4"/>
        <v>PORT09 to PORT04</v>
      </c>
      <c r="Q182" s="3">
        <v>360</v>
      </c>
      <c r="R182" s="3">
        <v>0.51750189162546179</v>
      </c>
      <c r="S182" s="10">
        <f t="shared" si="5"/>
        <v>3087.4162854375049</v>
      </c>
      <c r="T182" s="3" t="s">
        <v>197</v>
      </c>
      <c r="V182"/>
      <c r="X182"/>
      <c r="AE182"/>
    </row>
    <row r="183" spans="1:31" x14ac:dyDescent="0.25">
      <c r="A183" s="3">
        <v>1447379298.7</v>
      </c>
      <c r="B183" s="11">
        <v>44658</v>
      </c>
      <c r="C183" s="3" t="s">
        <v>58</v>
      </c>
      <c r="D183" s="3" t="s">
        <v>13</v>
      </c>
      <c r="E183" s="3">
        <v>2</v>
      </c>
      <c r="F183" s="3" t="s">
        <v>6</v>
      </c>
      <c r="G183" s="3">
        <v>0</v>
      </c>
      <c r="H183" s="3">
        <v>0</v>
      </c>
      <c r="I183" t="s">
        <v>175</v>
      </c>
      <c r="J183">
        <v>1699797</v>
      </c>
      <c r="K183" s="3" t="s">
        <v>38</v>
      </c>
      <c r="L183" s="3" t="s">
        <v>63</v>
      </c>
      <c r="M183" s="3">
        <v>4060</v>
      </c>
      <c r="N183" s="3">
        <v>5.4666203484993394</v>
      </c>
      <c r="P183" t="str">
        <f t="shared" si="4"/>
        <v>PORT09 to PORT04</v>
      </c>
      <c r="Q183" s="3">
        <v>360</v>
      </c>
      <c r="R183" s="3">
        <v>0.51750189162546179</v>
      </c>
      <c r="S183" s="10">
        <f t="shared" si="5"/>
        <v>2101.0576799993751</v>
      </c>
      <c r="T183" s="3" t="s">
        <v>197</v>
      </c>
      <c r="V183"/>
      <c r="X183"/>
      <c r="AE183"/>
    </row>
    <row r="184" spans="1:31" x14ac:dyDescent="0.25">
      <c r="A184" s="3">
        <v>1447399895.7</v>
      </c>
      <c r="B184" s="11">
        <v>44658</v>
      </c>
      <c r="C184" s="3" t="s">
        <v>58</v>
      </c>
      <c r="D184" s="3" t="s">
        <v>13</v>
      </c>
      <c r="E184" s="3">
        <v>2</v>
      </c>
      <c r="F184" s="3" t="s">
        <v>6</v>
      </c>
      <c r="G184" s="3">
        <v>0</v>
      </c>
      <c r="H184" s="3">
        <v>0</v>
      </c>
      <c r="I184" t="s">
        <v>175</v>
      </c>
      <c r="J184">
        <v>1699797</v>
      </c>
      <c r="K184" s="3" t="s">
        <v>38</v>
      </c>
      <c r="L184" s="3" t="s">
        <v>63</v>
      </c>
      <c r="M184" s="3">
        <v>11655</v>
      </c>
      <c r="N184" s="3">
        <v>17.399861045498017</v>
      </c>
      <c r="P184" t="str">
        <f t="shared" si="4"/>
        <v>PORT09 to PORT04</v>
      </c>
      <c r="Q184" s="3">
        <v>360</v>
      </c>
      <c r="R184" s="3">
        <v>0.51750189162546179</v>
      </c>
      <c r="S184" s="10">
        <f t="shared" si="5"/>
        <v>6031.4845468947569</v>
      </c>
      <c r="T184" s="3" t="s">
        <v>197</v>
      </c>
      <c r="V184"/>
      <c r="X184"/>
      <c r="AE184"/>
    </row>
    <row r="185" spans="1:31" x14ac:dyDescent="0.25">
      <c r="A185" s="3">
        <v>1447355125.7</v>
      </c>
      <c r="B185" s="11">
        <v>44654</v>
      </c>
      <c r="C185" s="3" t="s">
        <v>58</v>
      </c>
      <c r="D185" s="3" t="s">
        <v>13</v>
      </c>
      <c r="E185" s="3">
        <v>2</v>
      </c>
      <c r="F185" s="3" t="s">
        <v>6</v>
      </c>
      <c r="G185" s="3">
        <v>0</v>
      </c>
      <c r="H185" s="3">
        <v>0</v>
      </c>
      <c r="I185" t="s">
        <v>175</v>
      </c>
      <c r="J185">
        <v>1699797</v>
      </c>
      <c r="K185" s="3" t="s">
        <v>38</v>
      </c>
      <c r="L185" s="3" t="s">
        <v>63</v>
      </c>
      <c r="M185" s="3">
        <v>6010</v>
      </c>
      <c r="N185" s="3">
        <v>8.1999305227490087</v>
      </c>
      <c r="P185" t="str">
        <f t="shared" si="4"/>
        <v>PORT09 to PORT04</v>
      </c>
      <c r="Q185" s="3">
        <v>360</v>
      </c>
      <c r="R185" s="3">
        <v>0.51750189162546179</v>
      </c>
      <c r="S185" s="10">
        <f t="shared" si="5"/>
        <v>3110.1863686690253</v>
      </c>
      <c r="T185" s="3" t="s">
        <v>197</v>
      </c>
      <c r="V185"/>
      <c r="X185"/>
      <c r="AE185"/>
    </row>
    <row r="186" spans="1:31" x14ac:dyDescent="0.25">
      <c r="A186" s="3">
        <v>1447379324.7</v>
      </c>
      <c r="B186" s="11">
        <v>44660</v>
      </c>
      <c r="C186" s="3" t="s">
        <v>58</v>
      </c>
      <c r="D186" s="3" t="s">
        <v>13</v>
      </c>
      <c r="E186" s="3">
        <v>2</v>
      </c>
      <c r="F186" s="3" t="s">
        <v>6</v>
      </c>
      <c r="G186" s="3">
        <v>0</v>
      </c>
      <c r="H186" s="3">
        <v>0</v>
      </c>
      <c r="I186" t="s">
        <v>175</v>
      </c>
      <c r="J186">
        <v>1699797</v>
      </c>
      <c r="K186" s="3" t="s">
        <v>38</v>
      </c>
      <c r="L186" s="3" t="s">
        <v>63</v>
      </c>
      <c r="M186" s="3">
        <v>7920</v>
      </c>
      <c r="N186" s="3">
        <v>11.933240696998679</v>
      </c>
      <c r="P186" t="str">
        <f t="shared" si="4"/>
        <v>PORT09 to PORT04</v>
      </c>
      <c r="Q186" s="3">
        <v>360</v>
      </c>
      <c r="R186" s="3">
        <v>0.51750189162546179</v>
      </c>
      <c r="S186" s="10">
        <f t="shared" si="5"/>
        <v>4098.614981673657</v>
      </c>
      <c r="T186" s="3" t="s">
        <v>197</v>
      </c>
      <c r="V186"/>
      <c r="X186"/>
      <c r="AE186"/>
    </row>
    <row r="187" spans="1:31" x14ac:dyDescent="0.25">
      <c r="A187" s="3">
        <v>1447182474.7</v>
      </c>
      <c r="B187" s="11">
        <v>44662</v>
      </c>
      <c r="C187" s="3" t="s">
        <v>58</v>
      </c>
      <c r="D187" s="3" t="s">
        <v>13</v>
      </c>
      <c r="E187" s="3">
        <v>2</v>
      </c>
      <c r="F187" s="3" t="s">
        <v>6</v>
      </c>
      <c r="G187" s="3">
        <v>0</v>
      </c>
      <c r="H187" s="3">
        <v>0</v>
      </c>
      <c r="I187" t="s">
        <v>175</v>
      </c>
      <c r="J187">
        <v>1699371</v>
      </c>
      <c r="K187" s="3" t="s">
        <v>38</v>
      </c>
      <c r="L187" s="3" t="s">
        <v>63</v>
      </c>
      <c r="M187" s="3">
        <v>6005</v>
      </c>
      <c r="N187" s="3">
        <v>5.8977068004590176</v>
      </c>
      <c r="P187" t="str">
        <f t="shared" si="4"/>
        <v>PORT09 to PORT04</v>
      </c>
      <c r="Q187" s="3">
        <v>360</v>
      </c>
      <c r="R187" s="3">
        <v>0.51750189162546179</v>
      </c>
      <c r="S187" s="10">
        <f t="shared" si="5"/>
        <v>3107.5988592108979</v>
      </c>
      <c r="T187" s="3" t="s">
        <v>197</v>
      </c>
      <c r="V187"/>
      <c r="X187"/>
      <c r="AE187"/>
    </row>
    <row r="188" spans="1:31" x14ac:dyDescent="0.25">
      <c r="A188" s="3">
        <v>1447182478.7</v>
      </c>
      <c r="B188" s="11">
        <v>44662</v>
      </c>
      <c r="C188" s="3" t="s">
        <v>58</v>
      </c>
      <c r="D188" s="3" t="s">
        <v>13</v>
      </c>
      <c r="E188" s="3">
        <v>2</v>
      </c>
      <c r="F188" s="3" t="s">
        <v>6</v>
      </c>
      <c r="G188" s="3">
        <v>0</v>
      </c>
      <c r="H188" s="3">
        <v>0</v>
      </c>
      <c r="I188" t="s">
        <v>175</v>
      </c>
      <c r="J188">
        <v>1699371</v>
      </c>
      <c r="K188" s="3" t="s">
        <v>38</v>
      </c>
      <c r="L188" s="3" t="s">
        <v>63</v>
      </c>
      <c r="M188" s="3">
        <v>2249</v>
      </c>
      <c r="N188" s="3">
        <v>1.9659022668196726</v>
      </c>
      <c r="P188" t="str">
        <f t="shared" si="4"/>
        <v>PORT09 to PORT04</v>
      </c>
      <c r="Q188" s="3">
        <v>360</v>
      </c>
      <c r="R188" s="3">
        <v>0.51750189162546179</v>
      </c>
      <c r="S188" s="10">
        <f t="shared" si="5"/>
        <v>1163.8617542656636</v>
      </c>
      <c r="T188" s="3" t="s">
        <v>197</v>
      </c>
      <c r="V188"/>
      <c r="X188"/>
      <c r="AE188"/>
    </row>
    <row r="189" spans="1:31" x14ac:dyDescent="0.25">
      <c r="A189" s="3">
        <v>1447320824.7</v>
      </c>
      <c r="B189" s="11">
        <v>44660</v>
      </c>
      <c r="C189" s="3" t="s">
        <v>58</v>
      </c>
      <c r="D189" s="3" t="s">
        <v>13</v>
      </c>
      <c r="E189" s="3">
        <v>2</v>
      </c>
      <c r="F189" s="3" t="s">
        <v>6</v>
      </c>
      <c r="G189" s="3">
        <v>0</v>
      </c>
      <c r="H189" s="3">
        <v>0</v>
      </c>
      <c r="I189" t="s">
        <v>175</v>
      </c>
      <c r="J189">
        <v>1699836</v>
      </c>
      <c r="K189" s="3" t="s">
        <v>38</v>
      </c>
      <c r="L189" s="3" t="s">
        <v>63</v>
      </c>
      <c r="M189" s="3">
        <v>12243</v>
      </c>
      <c r="N189" s="3">
        <v>118.74</v>
      </c>
      <c r="P189" t="str">
        <f t="shared" si="4"/>
        <v>PORT09 to PORT04</v>
      </c>
      <c r="Q189" s="3">
        <v>360</v>
      </c>
      <c r="R189" s="3">
        <v>0.51750189162546179</v>
      </c>
      <c r="S189" s="10">
        <f t="shared" si="5"/>
        <v>6335.7756591705283</v>
      </c>
      <c r="T189" s="3" t="s">
        <v>82</v>
      </c>
      <c r="V189"/>
      <c r="X189"/>
      <c r="AE189"/>
    </row>
    <row r="190" spans="1:31" x14ac:dyDescent="0.25">
      <c r="A190" s="3">
        <v>1447405962.7</v>
      </c>
      <c r="B190" s="11">
        <v>44660</v>
      </c>
      <c r="C190" s="3" t="s">
        <v>58</v>
      </c>
      <c r="D190" s="3" t="s">
        <v>13</v>
      </c>
      <c r="E190" s="3">
        <v>2</v>
      </c>
      <c r="F190" s="3" t="s">
        <v>6</v>
      </c>
      <c r="G190" s="3">
        <v>0</v>
      </c>
      <c r="H190" s="3">
        <v>0</v>
      </c>
      <c r="I190" t="s">
        <v>175</v>
      </c>
      <c r="J190">
        <v>1699836</v>
      </c>
      <c r="K190" s="3" t="s">
        <v>38</v>
      </c>
      <c r="L190" s="3" t="s">
        <v>63</v>
      </c>
      <c r="M190" s="3">
        <v>3864</v>
      </c>
      <c r="N190" s="3">
        <v>33.86</v>
      </c>
      <c r="P190" t="str">
        <f t="shared" si="4"/>
        <v>PORT09 to PORT04</v>
      </c>
      <c r="Q190" s="3">
        <v>360</v>
      </c>
      <c r="R190" s="3">
        <v>0.51750189162546179</v>
      </c>
      <c r="S190" s="10">
        <f t="shared" si="5"/>
        <v>1999.6273092407844</v>
      </c>
      <c r="T190" s="3" t="s">
        <v>197</v>
      </c>
      <c r="V190"/>
      <c r="X190"/>
      <c r="AE190"/>
    </row>
    <row r="191" spans="1:31" x14ac:dyDescent="0.25">
      <c r="A191" s="3">
        <v>1447320801.7</v>
      </c>
      <c r="B191" s="11">
        <v>44652</v>
      </c>
      <c r="C191" s="3" t="s">
        <v>58</v>
      </c>
      <c r="D191" s="3" t="s">
        <v>13</v>
      </c>
      <c r="E191" s="3">
        <v>2</v>
      </c>
      <c r="F191" s="3" t="s">
        <v>6</v>
      </c>
      <c r="G191" s="3">
        <v>0</v>
      </c>
      <c r="H191" s="3">
        <v>0</v>
      </c>
      <c r="I191" t="s">
        <v>175</v>
      </c>
      <c r="J191">
        <v>1699329</v>
      </c>
      <c r="K191" s="3" t="s">
        <v>38</v>
      </c>
      <c r="L191" s="3" t="s">
        <v>63</v>
      </c>
      <c r="M191" s="3">
        <v>8665</v>
      </c>
      <c r="N191" s="3">
        <v>45.193284719732084</v>
      </c>
      <c r="P191" t="str">
        <f t="shared" si="4"/>
        <v>PORT09 to PORT04</v>
      </c>
      <c r="Q191" s="3">
        <v>360</v>
      </c>
      <c r="R191" s="3">
        <v>0.51750189162546179</v>
      </c>
      <c r="S191" s="10">
        <f t="shared" si="5"/>
        <v>4484.1538909346264</v>
      </c>
      <c r="T191" s="3" t="s">
        <v>197</v>
      </c>
      <c r="V191"/>
      <c r="X191"/>
      <c r="AE191"/>
    </row>
    <row r="192" spans="1:31" x14ac:dyDescent="0.25">
      <c r="A192" s="3">
        <v>1447306592.7</v>
      </c>
      <c r="B192" s="11">
        <v>44653</v>
      </c>
      <c r="C192" s="3" t="s">
        <v>58</v>
      </c>
      <c r="D192" s="3" t="s">
        <v>13</v>
      </c>
      <c r="E192" s="3">
        <v>2</v>
      </c>
      <c r="F192" s="3" t="s">
        <v>6</v>
      </c>
      <c r="G192" s="3">
        <v>0</v>
      </c>
      <c r="H192" s="3">
        <v>0</v>
      </c>
      <c r="I192" t="s">
        <v>175</v>
      </c>
      <c r="J192">
        <v>1699329</v>
      </c>
      <c r="K192" s="3" t="s">
        <v>38</v>
      </c>
      <c r="L192" s="3" t="s">
        <v>63</v>
      </c>
      <c r="M192" s="3">
        <v>858</v>
      </c>
      <c r="N192" s="3">
        <v>3.1566631942665775</v>
      </c>
      <c r="P192" t="str">
        <f t="shared" si="4"/>
        <v>PORT09 to PORT04</v>
      </c>
      <c r="Q192" s="3">
        <v>360</v>
      </c>
      <c r="R192" s="3">
        <v>0.51750189162546179</v>
      </c>
      <c r="S192" s="10">
        <f t="shared" si="5"/>
        <v>444.0166230146462</v>
      </c>
      <c r="T192" s="3" t="s">
        <v>197</v>
      </c>
      <c r="V192"/>
      <c r="X192"/>
      <c r="AE192"/>
    </row>
    <row r="193" spans="1:31" x14ac:dyDescent="0.25">
      <c r="A193" s="3">
        <v>1447306624.7</v>
      </c>
      <c r="B193" s="11">
        <v>44659</v>
      </c>
      <c r="C193" s="3" t="s">
        <v>58</v>
      </c>
      <c r="D193" s="3" t="s">
        <v>13</v>
      </c>
      <c r="E193" s="3">
        <v>2</v>
      </c>
      <c r="F193" s="3" t="s">
        <v>6</v>
      </c>
      <c r="G193" s="3">
        <v>0</v>
      </c>
      <c r="H193" s="3">
        <v>0</v>
      </c>
      <c r="I193" t="s">
        <v>175</v>
      </c>
      <c r="J193">
        <v>1699329</v>
      </c>
      <c r="K193" s="3" t="s">
        <v>38</v>
      </c>
      <c r="L193" s="3" t="s">
        <v>63</v>
      </c>
      <c r="M193" s="3">
        <v>2677</v>
      </c>
      <c r="N193" s="3">
        <v>13.62665277706631</v>
      </c>
      <c r="P193" t="str">
        <f t="shared" si="4"/>
        <v>PORT09 to PORT04</v>
      </c>
      <c r="Q193" s="3">
        <v>360</v>
      </c>
      <c r="R193" s="3">
        <v>0.51750189162546179</v>
      </c>
      <c r="S193" s="10">
        <f t="shared" si="5"/>
        <v>1385.3525638813612</v>
      </c>
      <c r="T193" s="3" t="s">
        <v>197</v>
      </c>
      <c r="V193"/>
      <c r="X193"/>
      <c r="AE193"/>
    </row>
    <row r="194" spans="1:31" x14ac:dyDescent="0.25">
      <c r="A194" s="3">
        <v>1447405947.7</v>
      </c>
      <c r="B194" s="11">
        <v>44661</v>
      </c>
      <c r="C194" s="3" t="s">
        <v>58</v>
      </c>
      <c r="D194" s="3" t="s">
        <v>13</v>
      </c>
      <c r="E194" s="3">
        <v>2</v>
      </c>
      <c r="F194" s="3" t="s">
        <v>6</v>
      </c>
      <c r="G194" s="3">
        <v>0</v>
      </c>
      <c r="H194" s="3">
        <v>0</v>
      </c>
      <c r="I194" t="s">
        <v>175</v>
      </c>
      <c r="J194">
        <v>1699329</v>
      </c>
      <c r="K194" s="3" t="s">
        <v>38</v>
      </c>
      <c r="L194" s="3" t="s">
        <v>63</v>
      </c>
      <c r="M194" s="3">
        <v>854</v>
      </c>
      <c r="N194" s="3">
        <v>3.1566631942665775</v>
      </c>
      <c r="P194" t="str">
        <f t="shared" ref="P194:P257" si="6">L194&amp;" to "&amp;C194</f>
        <v>PORT09 to PORT04</v>
      </c>
      <c r="Q194" s="3">
        <v>360</v>
      </c>
      <c r="R194" s="3">
        <v>0.51750189162546179</v>
      </c>
      <c r="S194" s="10">
        <f t="shared" ref="S194:S257" si="7">R194*M194</f>
        <v>441.94661544814437</v>
      </c>
      <c r="T194" s="3" t="s">
        <v>197</v>
      </c>
      <c r="V194"/>
      <c r="X194"/>
      <c r="AE194"/>
    </row>
    <row r="195" spans="1:31" x14ac:dyDescent="0.25">
      <c r="A195" s="3">
        <v>1447182481.7</v>
      </c>
      <c r="B195" s="11">
        <v>44659</v>
      </c>
      <c r="C195" s="3" t="s">
        <v>58</v>
      </c>
      <c r="D195" s="3" t="s">
        <v>13</v>
      </c>
      <c r="E195" s="3">
        <v>2</v>
      </c>
      <c r="F195" s="3" t="s">
        <v>6</v>
      </c>
      <c r="G195" s="3">
        <v>0</v>
      </c>
      <c r="H195" s="3">
        <v>0</v>
      </c>
      <c r="I195" t="s">
        <v>175</v>
      </c>
      <c r="J195">
        <v>1699327</v>
      </c>
      <c r="K195" s="3" t="s">
        <v>38</v>
      </c>
      <c r="L195" s="3" t="s">
        <v>63</v>
      </c>
      <c r="M195" s="3">
        <v>926</v>
      </c>
      <c r="N195" s="3">
        <v>2.697477693159763</v>
      </c>
      <c r="P195" t="str">
        <f t="shared" si="6"/>
        <v>PORT09 to PORT04</v>
      </c>
      <c r="Q195" s="3">
        <v>360</v>
      </c>
      <c r="R195" s="3">
        <v>0.51750189162546179</v>
      </c>
      <c r="S195" s="10">
        <f t="shared" si="7"/>
        <v>479.20675164517763</v>
      </c>
      <c r="T195" s="3" t="s">
        <v>197</v>
      </c>
      <c r="V195"/>
      <c r="X195"/>
      <c r="AE195"/>
    </row>
    <row r="196" spans="1:31" x14ac:dyDescent="0.25">
      <c r="A196" s="3">
        <v>1447405954.7</v>
      </c>
      <c r="B196" s="11">
        <v>44660</v>
      </c>
      <c r="C196" s="3" t="s">
        <v>58</v>
      </c>
      <c r="D196" s="3" t="s">
        <v>13</v>
      </c>
      <c r="E196" s="3">
        <v>2</v>
      </c>
      <c r="F196" s="3" t="s">
        <v>6</v>
      </c>
      <c r="G196" s="3">
        <v>0</v>
      </c>
      <c r="H196" s="3">
        <v>0</v>
      </c>
      <c r="I196" t="s">
        <v>175</v>
      </c>
      <c r="J196">
        <v>1699623</v>
      </c>
      <c r="K196" s="3" t="s">
        <v>38</v>
      </c>
      <c r="L196" s="3" t="s">
        <v>63</v>
      </c>
      <c r="M196" s="3">
        <v>10531</v>
      </c>
      <c r="N196" s="3">
        <v>39.180651539984112</v>
      </c>
      <c r="P196" t="str">
        <f t="shared" si="6"/>
        <v>PORT09 to PORT04</v>
      </c>
      <c r="Q196" s="3">
        <v>360</v>
      </c>
      <c r="R196" s="3">
        <v>0.51750189162546179</v>
      </c>
      <c r="S196" s="10">
        <f t="shared" si="7"/>
        <v>5449.8124207077381</v>
      </c>
      <c r="T196" s="3" t="s">
        <v>197</v>
      </c>
      <c r="V196"/>
      <c r="X196"/>
      <c r="AE196"/>
    </row>
    <row r="197" spans="1:31" x14ac:dyDescent="0.25">
      <c r="A197" s="3">
        <v>1447325921.7</v>
      </c>
      <c r="B197" s="11">
        <v>44653</v>
      </c>
      <c r="C197" s="3" t="s">
        <v>58</v>
      </c>
      <c r="D197" s="3" t="s">
        <v>13</v>
      </c>
      <c r="E197" s="3">
        <v>2</v>
      </c>
      <c r="F197" s="3" t="s">
        <v>6</v>
      </c>
      <c r="G197" s="3">
        <v>0</v>
      </c>
      <c r="H197" s="3">
        <v>0</v>
      </c>
      <c r="I197" t="s">
        <v>175</v>
      </c>
      <c r="J197">
        <v>1699625</v>
      </c>
      <c r="K197" s="3" t="s">
        <v>38</v>
      </c>
      <c r="L197" s="3" t="s">
        <v>63</v>
      </c>
      <c r="M197" s="3">
        <v>12240</v>
      </c>
      <c r="N197" s="3">
        <v>46.291096165061703</v>
      </c>
      <c r="P197" t="str">
        <f t="shared" si="6"/>
        <v>PORT09 to PORT04</v>
      </c>
      <c r="Q197" s="3">
        <v>360</v>
      </c>
      <c r="R197" s="3">
        <v>0.51750189162546179</v>
      </c>
      <c r="S197" s="10">
        <f t="shared" si="7"/>
        <v>6334.2231534956527</v>
      </c>
      <c r="T197" s="3" t="s">
        <v>197</v>
      </c>
      <c r="V197"/>
      <c r="X197"/>
      <c r="AE197"/>
    </row>
    <row r="198" spans="1:31" x14ac:dyDescent="0.25">
      <c r="A198" s="3">
        <v>1447182468.7</v>
      </c>
      <c r="B198" s="11">
        <v>44660</v>
      </c>
      <c r="C198" s="3" t="s">
        <v>58</v>
      </c>
      <c r="D198" s="3" t="s">
        <v>13</v>
      </c>
      <c r="E198" s="3">
        <v>2</v>
      </c>
      <c r="F198" s="3" t="s">
        <v>6</v>
      </c>
      <c r="G198" s="3">
        <v>0</v>
      </c>
      <c r="H198" s="3">
        <v>0</v>
      </c>
      <c r="I198" t="s">
        <v>175</v>
      </c>
      <c r="J198">
        <v>1699625</v>
      </c>
      <c r="K198" s="3" t="s">
        <v>38</v>
      </c>
      <c r="L198" s="3" t="s">
        <v>63</v>
      </c>
      <c r="M198" s="3">
        <v>840</v>
      </c>
      <c r="N198" s="3">
        <v>2.1145548082530849</v>
      </c>
      <c r="P198" t="str">
        <f t="shared" si="6"/>
        <v>PORT09 to PORT04</v>
      </c>
      <c r="Q198" s="3">
        <v>360</v>
      </c>
      <c r="R198" s="3">
        <v>0.51750189162546179</v>
      </c>
      <c r="S198" s="10">
        <f t="shared" si="7"/>
        <v>434.70158896538788</v>
      </c>
      <c r="T198" s="3" t="s">
        <v>197</v>
      </c>
      <c r="V198"/>
      <c r="X198"/>
      <c r="AE198"/>
    </row>
    <row r="199" spans="1:31" x14ac:dyDescent="0.25">
      <c r="A199" s="3">
        <v>1447392875.7</v>
      </c>
      <c r="B199" s="11">
        <v>44655</v>
      </c>
      <c r="C199" s="3" t="s">
        <v>58</v>
      </c>
      <c r="D199" s="3" t="s">
        <v>13</v>
      </c>
      <c r="E199" s="3">
        <v>2</v>
      </c>
      <c r="F199" s="3" t="s">
        <v>6</v>
      </c>
      <c r="G199" s="3">
        <v>0</v>
      </c>
      <c r="H199" s="3">
        <v>0</v>
      </c>
      <c r="I199" t="s">
        <v>175</v>
      </c>
      <c r="J199">
        <v>1699625</v>
      </c>
      <c r="K199" s="3" t="s">
        <v>38</v>
      </c>
      <c r="L199" s="3" t="s">
        <v>63</v>
      </c>
      <c r="M199" s="3">
        <v>9288</v>
      </c>
      <c r="N199" s="3">
        <v>34.718322123796277</v>
      </c>
      <c r="P199" t="str">
        <f t="shared" si="6"/>
        <v>PORT09 to PORT04</v>
      </c>
      <c r="Q199" s="3">
        <v>360</v>
      </c>
      <c r="R199" s="3">
        <v>0.51750189162546179</v>
      </c>
      <c r="S199" s="10">
        <f t="shared" si="7"/>
        <v>4806.5575694172894</v>
      </c>
      <c r="T199" s="3" t="s">
        <v>197</v>
      </c>
      <c r="V199"/>
      <c r="X199"/>
      <c r="AE199"/>
    </row>
    <row r="200" spans="1:31" x14ac:dyDescent="0.25">
      <c r="A200" s="3">
        <v>1447325913.7</v>
      </c>
      <c r="B200" s="11">
        <v>44662</v>
      </c>
      <c r="C200" s="3" t="s">
        <v>58</v>
      </c>
      <c r="D200" s="3" t="s">
        <v>13</v>
      </c>
      <c r="E200" s="3">
        <v>2</v>
      </c>
      <c r="F200" s="3" t="s">
        <v>6</v>
      </c>
      <c r="G200" s="3">
        <v>0</v>
      </c>
      <c r="H200" s="3">
        <v>0</v>
      </c>
      <c r="I200" t="s">
        <v>175</v>
      </c>
      <c r="J200">
        <v>1699625</v>
      </c>
      <c r="K200" s="3" t="s">
        <v>38</v>
      </c>
      <c r="L200" s="3" t="s">
        <v>63</v>
      </c>
      <c r="M200" s="3">
        <v>844</v>
      </c>
      <c r="N200" s="3">
        <v>2.1145548082530849</v>
      </c>
      <c r="P200" t="str">
        <f t="shared" si="6"/>
        <v>PORT09 to PORT04</v>
      </c>
      <c r="Q200" s="3">
        <v>360</v>
      </c>
      <c r="R200" s="3">
        <v>0.51750189162546179</v>
      </c>
      <c r="S200" s="10">
        <f t="shared" si="7"/>
        <v>436.77159653188977</v>
      </c>
      <c r="T200" s="3" t="s">
        <v>197</v>
      </c>
      <c r="V200"/>
      <c r="X200"/>
      <c r="AE200"/>
    </row>
    <row r="201" spans="1:31" x14ac:dyDescent="0.25">
      <c r="A201" s="3">
        <v>1447325915.7</v>
      </c>
      <c r="B201" s="11">
        <v>44655</v>
      </c>
      <c r="C201" s="3" t="s">
        <v>58</v>
      </c>
      <c r="D201" s="3" t="s">
        <v>13</v>
      </c>
      <c r="E201" s="3">
        <v>2</v>
      </c>
      <c r="F201" s="3" t="s">
        <v>6</v>
      </c>
      <c r="G201" s="3">
        <v>0</v>
      </c>
      <c r="H201" s="3">
        <v>0</v>
      </c>
      <c r="I201" t="s">
        <v>175</v>
      </c>
      <c r="J201">
        <v>1699625</v>
      </c>
      <c r="K201" s="3" t="s">
        <v>38</v>
      </c>
      <c r="L201" s="3" t="s">
        <v>63</v>
      </c>
      <c r="M201" s="3">
        <v>15926</v>
      </c>
      <c r="N201" s="3">
        <v>56.97842501458021</v>
      </c>
      <c r="P201" t="str">
        <f t="shared" si="6"/>
        <v>PORT09 to PORT04</v>
      </c>
      <c r="Q201" s="3">
        <v>360</v>
      </c>
      <c r="R201" s="3">
        <v>0.51750189162546179</v>
      </c>
      <c r="S201" s="10">
        <f t="shared" si="7"/>
        <v>8241.7351260271043</v>
      </c>
      <c r="T201" s="3" t="s">
        <v>197</v>
      </c>
      <c r="V201"/>
      <c r="X201"/>
      <c r="AE201"/>
    </row>
    <row r="202" spans="1:31" x14ac:dyDescent="0.25">
      <c r="A202" s="3">
        <v>1447269586.7</v>
      </c>
      <c r="B202" s="11">
        <v>44661</v>
      </c>
      <c r="C202" s="3" t="s">
        <v>58</v>
      </c>
      <c r="D202" s="3" t="s">
        <v>13</v>
      </c>
      <c r="E202" s="3">
        <v>2</v>
      </c>
      <c r="F202" s="3" t="s">
        <v>6</v>
      </c>
      <c r="G202" s="3">
        <v>0</v>
      </c>
      <c r="H202" s="3">
        <v>0</v>
      </c>
      <c r="I202" t="s">
        <v>175</v>
      </c>
      <c r="J202">
        <v>1699248</v>
      </c>
      <c r="K202" s="3" t="s">
        <v>38</v>
      </c>
      <c r="L202" s="3" t="s">
        <v>63</v>
      </c>
      <c r="M202" s="3">
        <v>1445</v>
      </c>
      <c r="N202" s="3">
        <v>3.9870057233421057</v>
      </c>
      <c r="P202" t="str">
        <f t="shared" si="6"/>
        <v>PORT09 to PORT04</v>
      </c>
      <c r="Q202" s="3">
        <v>360</v>
      </c>
      <c r="R202" s="3">
        <v>0.51750189162546179</v>
      </c>
      <c r="S202" s="10">
        <f t="shared" si="7"/>
        <v>747.79023339879222</v>
      </c>
      <c r="T202" s="3" t="s">
        <v>197</v>
      </c>
      <c r="V202"/>
      <c r="X202"/>
      <c r="AE202"/>
    </row>
    <row r="203" spans="1:31" x14ac:dyDescent="0.25">
      <c r="A203" s="3">
        <v>1447182480.7</v>
      </c>
      <c r="B203" s="11">
        <v>44661</v>
      </c>
      <c r="C203" s="3" t="s">
        <v>58</v>
      </c>
      <c r="D203" s="3" t="s">
        <v>13</v>
      </c>
      <c r="E203" s="3">
        <v>2</v>
      </c>
      <c r="F203" s="3" t="s">
        <v>6</v>
      </c>
      <c r="G203" s="3">
        <v>0</v>
      </c>
      <c r="H203" s="3">
        <v>0</v>
      </c>
      <c r="I203" t="s">
        <v>175</v>
      </c>
      <c r="J203">
        <v>1699248</v>
      </c>
      <c r="K203" s="3" t="s">
        <v>38</v>
      </c>
      <c r="L203" s="3" t="s">
        <v>63</v>
      </c>
      <c r="M203" s="3">
        <v>3291</v>
      </c>
      <c r="N203" s="3">
        <v>9.9675143083552644</v>
      </c>
      <c r="P203" t="str">
        <f t="shared" si="6"/>
        <v>PORT09 to PORT04</v>
      </c>
      <c r="Q203" s="3">
        <v>360</v>
      </c>
      <c r="R203" s="3">
        <v>0.51750189162546179</v>
      </c>
      <c r="S203" s="10">
        <f t="shared" si="7"/>
        <v>1703.0987253393948</v>
      </c>
      <c r="T203" s="3" t="s">
        <v>197</v>
      </c>
      <c r="V203"/>
      <c r="X203"/>
      <c r="AE203"/>
    </row>
    <row r="204" spans="1:31" x14ac:dyDescent="0.25">
      <c r="A204" s="3">
        <v>1447406046.7</v>
      </c>
      <c r="B204" s="11">
        <v>44658</v>
      </c>
      <c r="C204" s="3" t="s">
        <v>58</v>
      </c>
      <c r="D204" s="3" t="s">
        <v>13</v>
      </c>
      <c r="E204" s="3">
        <v>2</v>
      </c>
      <c r="F204" s="3" t="s">
        <v>6</v>
      </c>
      <c r="G204" s="3">
        <v>0</v>
      </c>
      <c r="H204" s="3">
        <v>0</v>
      </c>
      <c r="I204" t="s">
        <v>175</v>
      </c>
      <c r="J204">
        <v>1699248</v>
      </c>
      <c r="K204" s="3" t="s">
        <v>38</v>
      </c>
      <c r="L204" s="3" t="s">
        <v>63</v>
      </c>
      <c r="M204" s="3">
        <v>3250</v>
      </c>
      <c r="N204" s="3">
        <v>9.9675143083552644</v>
      </c>
      <c r="P204" t="str">
        <f t="shared" si="6"/>
        <v>PORT09 to PORT04</v>
      </c>
      <c r="Q204" s="3">
        <v>360</v>
      </c>
      <c r="R204" s="3">
        <v>0.51750189162546179</v>
      </c>
      <c r="S204" s="10">
        <f t="shared" si="7"/>
        <v>1681.8811477827508</v>
      </c>
      <c r="T204" s="3" t="s">
        <v>197</v>
      </c>
      <c r="V204"/>
      <c r="X204"/>
      <c r="AE204"/>
    </row>
    <row r="205" spans="1:31" x14ac:dyDescent="0.25">
      <c r="A205" s="3">
        <v>1447242978.7</v>
      </c>
      <c r="B205" s="11">
        <v>44665</v>
      </c>
      <c r="C205" s="3" t="s">
        <v>58</v>
      </c>
      <c r="D205" s="3" t="s">
        <v>13</v>
      </c>
      <c r="E205" s="3">
        <v>2</v>
      </c>
      <c r="F205" s="3" t="s">
        <v>6</v>
      </c>
      <c r="G205" s="3">
        <v>0</v>
      </c>
      <c r="H205" s="3">
        <v>0</v>
      </c>
      <c r="I205" t="s">
        <v>175</v>
      </c>
      <c r="J205">
        <v>1699416</v>
      </c>
      <c r="K205" s="3" t="s">
        <v>38</v>
      </c>
      <c r="L205" s="3" t="s">
        <v>63</v>
      </c>
      <c r="M205" s="3">
        <v>4500</v>
      </c>
      <c r="N205" s="3">
        <v>12.791974839660886</v>
      </c>
      <c r="P205" t="str">
        <f t="shared" si="6"/>
        <v>PORT09 to PORT04</v>
      </c>
      <c r="Q205" s="3">
        <v>360</v>
      </c>
      <c r="R205" s="3">
        <v>0.51750189162546179</v>
      </c>
      <c r="S205" s="10">
        <f t="shared" si="7"/>
        <v>2328.7585123145782</v>
      </c>
      <c r="T205" s="3" t="s">
        <v>197</v>
      </c>
      <c r="V205"/>
      <c r="X205"/>
      <c r="AE205"/>
    </row>
    <row r="206" spans="1:31" x14ac:dyDescent="0.25">
      <c r="A206" s="3">
        <v>1447340137.7</v>
      </c>
      <c r="B206" s="11">
        <v>44652</v>
      </c>
      <c r="C206" s="3" t="s">
        <v>58</v>
      </c>
      <c r="D206" s="3" t="s">
        <v>13</v>
      </c>
      <c r="E206" s="3">
        <v>2</v>
      </c>
      <c r="F206" s="3" t="s">
        <v>6</v>
      </c>
      <c r="G206" s="3">
        <v>0</v>
      </c>
      <c r="H206" s="3">
        <v>0</v>
      </c>
      <c r="I206" t="s">
        <v>175</v>
      </c>
      <c r="J206">
        <v>1699416</v>
      </c>
      <c r="K206" s="3" t="s">
        <v>38</v>
      </c>
      <c r="L206" s="3" t="s">
        <v>63</v>
      </c>
      <c r="M206" s="3">
        <v>5049</v>
      </c>
      <c r="N206" s="3">
        <v>15.762256959612442</v>
      </c>
      <c r="P206" t="str">
        <f t="shared" si="6"/>
        <v>PORT09 to PORT04</v>
      </c>
      <c r="Q206" s="3">
        <v>360</v>
      </c>
      <c r="R206" s="3">
        <v>0.51750189162546179</v>
      </c>
      <c r="S206" s="10">
        <f t="shared" si="7"/>
        <v>2612.8670508169566</v>
      </c>
      <c r="T206" s="3" t="s">
        <v>197</v>
      </c>
      <c r="V206"/>
      <c r="X206"/>
      <c r="AE206"/>
    </row>
    <row r="207" spans="1:31" x14ac:dyDescent="0.25">
      <c r="A207" s="3">
        <v>1447252496.7</v>
      </c>
      <c r="B207" s="11">
        <v>44665</v>
      </c>
      <c r="C207" s="3" t="s">
        <v>58</v>
      </c>
      <c r="D207" s="3" t="s">
        <v>13</v>
      </c>
      <c r="E207" s="3">
        <v>2</v>
      </c>
      <c r="F207" s="3" t="s">
        <v>6</v>
      </c>
      <c r="G207" s="3">
        <v>0</v>
      </c>
      <c r="H207" s="3">
        <v>0</v>
      </c>
      <c r="I207" t="s">
        <v>175</v>
      </c>
      <c r="J207">
        <v>1699416</v>
      </c>
      <c r="K207" s="3" t="s">
        <v>38</v>
      </c>
      <c r="L207" s="3" t="s">
        <v>63</v>
      </c>
      <c r="M207" s="3">
        <v>2682</v>
      </c>
      <c r="N207" s="3">
        <v>7.8811284798062209</v>
      </c>
      <c r="P207" t="str">
        <f t="shared" si="6"/>
        <v>PORT09 to PORT04</v>
      </c>
      <c r="Q207" s="3">
        <v>360</v>
      </c>
      <c r="R207" s="3">
        <v>0.51750189162546179</v>
      </c>
      <c r="S207" s="10">
        <f t="shared" si="7"/>
        <v>1387.9400733394884</v>
      </c>
      <c r="T207" s="3" t="s">
        <v>197</v>
      </c>
      <c r="V207"/>
      <c r="X207"/>
      <c r="AE207"/>
    </row>
    <row r="208" spans="1:31" x14ac:dyDescent="0.25">
      <c r="A208" s="3">
        <v>1447340136.7</v>
      </c>
      <c r="B208" s="11">
        <v>44654</v>
      </c>
      <c r="C208" s="3" t="s">
        <v>58</v>
      </c>
      <c r="D208" s="3" t="s">
        <v>13</v>
      </c>
      <c r="E208" s="3">
        <v>2</v>
      </c>
      <c r="F208" s="3" t="s">
        <v>6</v>
      </c>
      <c r="G208" s="3">
        <v>0</v>
      </c>
      <c r="H208" s="3">
        <v>0</v>
      </c>
      <c r="I208" t="s">
        <v>175</v>
      </c>
      <c r="J208">
        <v>1699416</v>
      </c>
      <c r="K208" s="3" t="s">
        <v>38</v>
      </c>
      <c r="L208" s="3" t="s">
        <v>63</v>
      </c>
      <c r="M208" s="3">
        <v>5088</v>
      </c>
      <c r="N208" s="3">
        <v>15.762256959612442</v>
      </c>
      <c r="P208" t="str">
        <f t="shared" si="6"/>
        <v>PORT09 to PORT04</v>
      </c>
      <c r="Q208" s="3">
        <v>360</v>
      </c>
      <c r="R208" s="3">
        <v>0.51750189162546179</v>
      </c>
      <c r="S208" s="10">
        <f t="shared" si="7"/>
        <v>2633.0496245903496</v>
      </c>
      <c r="T208" s="3" t="s">
        <v>197</v>
      </c>
      <c r="V208"/>
      <c r="X208"/>
      <c r="AE208"/>
    </row>
    <row r="209" spans="1:31" x14ac:dyDescent="0.25">
      <c r="A209" s="3">
        <v>1447182463.7</v>
      </c>
      <c r="B209" s="11">
        <v>44658</v>
      </c>
      <c r="C209" s="3" t="s">
        <v>58</v>
      </c>
      <c r="D209" s="3" t="s">
        <v>13</v>
      </c>
      <c r="E209" s="3">
        <v>2</v>
      </c>
      <c r="F209" s="3" t="s">
        <v>6</v>
      </c>
      <c r="G209" s="3">
        <v>0</v>
      </c>
      <c r="H209" s="3">
        <v>0</v>
      </c>
      <c r="I209" t="s">
        <v>175</v>
      </c>
      <c r="J209">
        <v>1699418</v>
      </c>
      <c r="K209" s="3" t="s">
        <v>38</v>
      </c>
      <c r="L209" s="3" t="s">
        <v>63</v>
      </c>
      <c r="M209" s="3">
        <v>14093</v>
      </c>
      <c r="N209" s="3">
        <v>48.303365317336052</v>
      </c>
      <c r="P209" t="str">
        <f t="shared" si="6"/>
        <v>PORT09 to PORT04</v>
      </c>
      <c r="Q209" s="3">
        <v>360</v>
      </c>
      <c r="R209" s="3">
        <v>0.51750189162546179</v>
      </c>
      <c r="S209" s="10">
        <f t="shared" si="7"/>
        <v>7293.1541586776329</v>
      </c>
      <c r="T209" s="3" t="s">
        <v>197</v>
      </c>
      <c r="V209"/>
      <c r="X209"/>
      <c r="AE209"/>
    </row>
    <row r="210" spans="1:31" x14ac:dyDescent="0.25">
      <c r="A210" s="3">
        <v>1447405955.7</v>
      </c>
      <c r="B210" s="11">
        <v>44662</v>
      </c>
      <c r="C210" s="3" t="s">
        <v>58</v>
      </c>
      <c r="D210" s="3" t="s">
        <v>13</v>
      </c>
      <c r="E210" s="3">
        <v>2</v>
      </c>
      <c r="F210" s="3" t="s">
        <v>6</v>
      </c>
      <c r="G210" s="3">
        <v>0</v>
      </c>
      <c r="H210" s="3">
        <v>0</v>
      </c>
      <c r="I210" t="s">
        <v>175</v>
      </c>
      <c r="J210">
        <v>1699418</v>
      </c>
      <c r="K210" s="3" t="s">
        <v>38</v>
      </c>
      <c r="L210" s="3" t="s">
        <v>63</v>
      </c>
      <c r="M210" s="3">
        <v>890</v>
      </c>
      <c r="N210" s="3">
        <v>1.926233274666785</v>
      </c>
      <c r="P210" t="str">
        <f t="shared" si="6"/>
        <v>PORT09 to PORT04</v>
      </c>
      <c r="Q210" s="3">
        <v>360</v>
      </c>
      <c r="R210" s="3">
        <v>0.51750189162546179</v>
      </c>
      <c r="S210" s="10">
        <f t="shared" si="7"/>
        <v>460.576683546661</v>
      </c>
      <c r="T210" s="3" t="s">
        <v>197</v>
      </c>
      <c r="V210"/>
      <c r="X210"/>
      <c r="AE210"/>
    </row>
    <row r="211" spans="1:31" x14ac:dyDescent="0.25">
      <c r="A211" s="3">
        <v>1447405945.7</v>
      </c>
      <c r="B211" s="11">
        <v>44654</v>
      </c>
      <c r="C211" s="3" t="s">
        <v>58</v>
      </c>
      <c r="D211" s="3" t="s">
        <v>13</v>
      </c>
      <c r="E211" s="3">
        <v>2</v>
      </c>
      <c r="F211" s="3" t="s">
        <v>6</v>
      </c>
      <c r="G211" s="3">
        <v>0</v>
      </c>
      <c r="H211" s="3">
        <v>0</v>
      </c>
      <c r="I211" t="s">
        <v>175</v>
      </c>
      <c r="J211">
        <v>1699419</v>
      </c>
      <c r="K211" s="3" t="s">
        <v>38</v>
      </c>
      <c r="L211" s="3" t="s">
        <v>63</v>
      </c>
      <c r="M211" s="3">
        <v>5092</v>
      </c>
      <c r="N211" s="3">
        <v>13.154860516053335</v>
      </c>
      <c r="P211" t="str">
        <f t="shared" si="6"/>
        <v>PORT09 to PORT04</v>
      </c>
      <c r="Q211" s="3">
        <v>360</v>
      </c>
      <c r="R211" s="3">
        <v>0.51750189162546179</v>
      </c>
      <c r="S211" s="10">
        <f t="shared" si="7"/>
        <v>2635.1196321568514</v>
      </c>
      <c r="T211" s="3" t="s">
        <v>197</v>
      </c>
      <c r="V211"/>
      <c r="X211"/>
      <c r="AE211"/>
    </row>
    <row r="212" spans="1:31" x14ac:dyDescent="0.25">
      <c r="A212" s="3">
        <v>1447365154.7</v>
      </c>
      <c r="B212" s="11">
        <v>44658</v>
      </c>
      <c r="C212" s="3" t="s">
        <v>58</v>
      </c>
      <c r="D212" s="3" t="s">
        <v>13</v>
      </c>
      <c r="E212" s="3">
        <v>2</v>
      </c>
      <c r="F212" s="3" t="s">
        <v>6</v>
      </c>
      <c r="G212" s="3">
        <v>0</v>
      </c>
      <c r="H212" s="3">
        <v>0</v>
      </c>
      <c r="I212" t="s">
        <v>175</v>
      </c>
      <c r="J212">
        <v>1699419</v>
      </c>
      <c r="K212" s="3" t="s">
        <v>38</v>
      </c>
      <c r="L212" s="3" t="s">
        <v>63</v>
      </c>
      <c r="M212" s="3">
        <v>2708</v>
      </c>
      <c r="N212" s="3">
        <v>7.0774302580266673</v>
      </c>
      <c r="P212" t="str">
        <f t="shared" si="6"/>
        <v>PORT09 to PORT04</v>
      </c>
      <c r="Q212" s="3">
        <v>360</v>
      </c>
      <c r="R212" s="3">
        <v>0.51750189162546179</v>
      </c>
      <c r="S212" s="10">
        <f t="shared" si="7"/>
        <v>1401.3951225217504</v>
      </c>
      <c r="T212" s="3" t="s">
        <v>197</v>
      </c>
      <c r="V212"/>
      <c r="X212"/>
      <c r="AE212"/>
    </row>
    <row r="213" spans="1:31" x14ac:dyDescent="0.25">
      <c r="A213" s="3">
        <v>1447405961.7</v>
      </c>
      <c r="B213" s="11">
        <v>44653</v>
      </c>
      <c r="C213" s="3" t="s">
        <v>58</v>
      </c>
      <c r="D213" s="3" t="s">
        <v>13</v>
      </c>
      <c r="E213" s="3">
        <v>2</v>
      </c>
      <c r="F213" s="3" t="s">
        <v>6</v>
      </c>
      <c r="G213" s="3">
        <v>0</v>
      </c>
      <c r="H213" s="3">
        <v>0</v>
      </c>
      <c r="I213" t="s">
        <v>175</v>
      </c>
      <c r="J213">
        <v>1699419</v>
      </c>
      <c r="K213" s="3" t="s">
        <v>38</v>
      </c>
      <c r="L213" s="3" t="s">
        <v>63</v>
      </c>
      <c r="M213" s="3">
        <v>7494</v>
      </c>
      <c r="N213" s="3">
        <v>23.232290774080003</v>
      </c>
      <c r="P213" t="str">
        <f t="shared" si="6"/>
        <v>PORT09 to PORT04</v>
      </c>
      <c r="Q213" s="3">
        <v>360</v>
      </c>
      <c r="R213" s="3">
        <v>0.51750189162546179</v>
      </c>
      <c r="S213" s="10">
        <f t="shared" si="7"/>
        <v>3878.1591758412105</v>
      </c>
      <c r="T213" s="3" t="s">
        <v>197</v>
      </c>
      <c r="V213"/>
      <c r="X213"/>
      <c r="AE213"/>
    </row>
    <row r="214" spans="1:31" x14ac:dyDescent="0.25">
      <c r="A214" s="3">
        <v>1447316992.7</v>
      </c>
      <c r="B214" s="11">
        <v>44655</v>
      </c>
      <c r="C214" s="3" t="s">
        <v>58</v>
      </c>
      <c r="D214" s="3" t="s">
        <v>13</v>
      </c>
      <c r="E214" s="3">
        <v>2</v>
      </c>
      <c r="F214" s="3" t="s">
        <v>6</v>
      </c>
      <c r="G214" s="3">
        <v>0</v>
      </c>
      <c r="H214" s="3">
        <v>0</v>
      </c>
      <c r="I214" t="s">
        <v>175</v>
      </c>
      <c r="J214">
        <v>1699419</v>
      </c>
      <c r="K214" s="3" t="s">
        <v>38</v>
      </c>
      <c r="L214" s="3" t="s">
        <v>63</v>
      </c>
      <c r="M214" s="3">
        <v>2704</v>
      </c>
      <c r="N214" s="3">
        <v>7.0774302580266673</v>
      </c>
      <c r="P214" t="str">
        <f t="shared" si="6"/>
        <v>PORT09 to PORT04</v>
      </c>
      <c r="Q214" s="3">
        <v>360</v>
      </c>
      <c r="R214" s="3">
        <v>0.51750189162546179</v>
      </c>
      <c r="S214" s="10">
        <f t="shared" si="7"/>
        <v>1399.3251149552486</v>
      </c>
      <c r="T214" s="3" t="s">
        <v>197</v>
      </c>
      <c r="V214"/>
      <c r="X214"/>
      <c r="AE214"/>
    </row>
    <row r="215" spans="1:31" x14ac:dyDescent="0.25">
      <c r="A215" s="3">
        <v>1447340135.7</v>
      </c>
      <c r="B215" s="11">
        <v>44654</v>
      </c>
      <c r="C215" s="3" t="s">
        <v>58</v>
      </c>
      <c r="D215" s="3" t="s">
        <v>13</v>
      </c>
      <c r="E215" s="3">
        <v>2</v>
      </c>
      <c r="F215" s="3" t="s">
        <v>6</v>
      </c>
      <c r="G215" s="3">
        <v>0</v>
      </c>
      <c r="H215" s="3">
        <v>0</v>
      </c>
      <c r="I215" t="s">
        <v>175</v>
      </c>
      <c r="J215">
        <v>1699419</v>
      </c>
      <c r="K215" s="3" t="s">
        <v>38</v>
      </c>
      <c r="L215" s="3" t="s">
        <v>63</v>
      </c>
      <c r="M215" s="3">
        <v>9853</v>
      </c>
      <c r="N215" s="3">
        <v>29.309721032106669</v>
      </c>
      <c r="P215" t="str">
        <f t="shared" si="6"/>
        <v>PORT09 to PORT04</v>
      </c>
      <c r="Q215" s="3">
        <v>360</v>
      </c>
      <c r="R215" s="3">
        <v>0.51750189162546179</v>
      </c>
      <c r="S215" s="10">
        <f t="shared" si="7"/>
        <v>5098.9461381856754</v>
      </c>
      <c r="T215" s="3" t="s">
        <v>197</v>
      </c>
      <c r="V215"/>
      <c r="X215"/>
      <c r="AE215"/>
    </row>
    <row r="216" spans="1:31" x14ac:dyDescent="0.25">
      <c r="A216" s="3">
        <v>1447331105.7</v>
      </c>
      <c r="B216" s="11">
        <v>44658</v>
      </c>
      <c r="C216" s="3" t="s">
        <v>58</v>
      </c>
      <c r="D216" s="3" t="s">
        <v>13</v>
      </c>
      <c r="E216" s="3">
        <v>2</v>
      </c>
      <c r="F216" s="3" t="s">
        <v>6</v>
      </c>
      <c r="G216" s="3">
        <v>0</v>
      </c>
      <c r="H216" s="3">
        <v>0</v>
      </c>
      <c r="I216" t="s">
        <v>175</v>
      </c>
      <c r="J216">
        <v>1699419</v>
      </c>
      <c r="K216" s="3" t="s">
        <v>38</v>
      </c>
      <c r="L216" s="3" t="s">
        <v>63</v>
      </c>
      <c r="M216" s="3">
        <v>12895</v>
      </c>
      <c r="N216" s="3">
        <v>39.156508854640002</v>
      </c>
      <c r="P216" t="str">
        <f t="shared" si="6"/>
        <v>PORT09 to PORT04</v>
      </c>
      <c r="Q216" s="3">
        <v>360</v>
      </c>
      <c r="R216" s="3">
        <v>0.51750189162546179</v>
      </c>
      <c r="S216" s="10">
        <f t="shared" si="7"/>
        <v>6673.1868925103299</v>
      </c>
      <c r="T216" s="3" t="s">
        <v>197</v>
      </c>
      <c r="V216"/>
      <c r="X216"/>
      <c r="AE216"/>
    </row>
    <row r="217" spans="1:31" x14ac:dyDescent="0.25">
      <c r="A217" s="3">
        <v>1447182476.7</v>
      </c>
      <c r="B217" s="11">
        <v>44662</v>
      </c>
      <c r="C217" s="3" t="s">
        <v>58</v>
      </c>
      <c r="D217" s="3" t="s">
        <v>13</v>
      </c>
      <c r="E217" s="3">
        <v>2</v>
      </c>
      <c r="F217" s="3" t="s">
        <v>6</v>
      </c>
      <c r="G217" s="3">
        <v>0</v>
      </c>
      <c r="H217" s="3">
        <v>0</v>
      </c>
      <c r="I217" t="s">
        <v>175</v>
      </c>
      <c r="J217">
        <v>1699419</v>
      </c>
      <c r="K217" s="3" t="s">
        <v>38</v>
      </c>
      <c r="L217" s="3" t="s">
        <v>63</v>
      </c>
      <c r="M217" s="3">
        <v>5075</v>
      </c>
      <c r="N217" s="3">
        <v>15.154860516053335</v>
      </c>
      <c r="P217" t="str">
        <f t="shared" si="6"/>
        <v>PORT09 to PORT04</v>
      </c>
      <c r="Q217" s="3">
        <v>360</v>
      </c>
      <c r="R217" s="3">
        <v>0.51750189162546179</v>
      </c>
      <c r="S217" s="10">
        <f t="shared" si="7"/>
        <v>2626.3220999992186</v>
      </c>
      <c r="T217" s="3" t="s">
        <v>197</v>
      </c>
      <c r="V217"/>
      <c r="X217"/>
      <c r="AE217"/>
    </row>
    <row r="218" spans="1:31" x14ac:dyDescent="0.25">
      <c r="A218" s="3">
        <v>1447325826.7</v>
      </c>
      <c r="B218" s="11">
        <v>44662</v>
      </c>
      <c r="C218" s="3" t="s">
        <v>58</v>
      </c>
      <c r="D218" s="3" t="s">
        <v>13</v>
      </c>
      <c r="E218" s="3">
        <v>2</v>
      </c>
      <c r="F218" s="3" t="s">
        <v>6</v>
      </c>
      <c r="G218" s="3">
        <v>0</v>
      </c>
      <c r="H218" s="3">
        <v>0</v>
      </c>
      <c r="I218" t="s">
        <v>175</v>
      </c>
      <c r="J218">
        <v>1699419</v>
      </c>
      <c r="K218" s="3" t="s">
        <v>38</v>
      </c>
      <c r="L218" s="3" t="s">
        <v>63</v>
      </c>
      <c r="M218" s="3">
        <v>897</v>
      </c>
      <c r="N218" s="3">
        <v>1.7693575645066668</v>
      </c>
      <c r="P218" t="str">
        <f t="shared" si="6"/>
        <v>PORT09 to PORT04</v>
      </c>
      <c r="Q218" s="3">
        <v>360</v>
      </c>
      <c r="R218" s="3">
        <v>0.51750189162546179</v>
      </c>
      <c r="S218" s="10">
        <f t="shared" si="7"/>
        <v>464.19919678803922</v>
      </c>
      <c r="T218" s="3" t="s">
        <v>197</v>
      </c>
      <c r="V218"/>
      <c r="X218"/>
      <c r="AE218"/>
    </row>
    <row r="219" spans="1:31" x14ac:dyDescent="0.25">
      <c r="A219" s="3">
        <v>1447325825.7</v>
      </c>
      <c r="B219" s="11">
        <v>44653</v>
      </c>
      <c r="C219" s="3" t="s">
        <v>58</v>
      </c>
      <c r="D219" s="3" t="s">
        <v>13</v>
      </c>
      <c r="E219" s="3">
        <v>2</v>
      </c>
      <c r="F219" s="3" t="s">
        <v>6</v>
      </c>
      <c r="G219" s="3">
        <v>0</v>
      </c>
      <c r="H219" s="3">
        <v>0</v>
      </c>
      <c r="I219" t="s">
        <v>175</v>
      </c>
      <c r="J219">
        <v>1699419</v>
      </c>
      <c r="K219" s="3" t="s">
        <v>38</v>
      </c>
      <c r="L219" s="3" t="s">
        <v>63</v>
      </c>
      <c r="M219" s="3">
        <v>2700</v>
      </c>
      <c r="N219" s="3">
        <v>7.0774302580266673</v>
      </c>
      <c r="P219" t="str">
        <f t="shared" si="6"/>
        <v>PORT09 to PORT04</v>
      </c>
      <c r="Q219" s="3">
        <v>360</v>
      </c>
      <c r="R219" s="3">
        <v>0.51750189162546179</v>
      </c>
      <c r="S219" s="10">
        <f t="shared" si="7"/>
        <v>1397.2551073887469</v>
      </c>
      <c r="T219" s="3" t="s">
        <v>197</v>
      </c>
      <c r="V219"/>
      <c r="X219"/>
      <c r="AE219"/>
    </row>
    <row r="220" spans="1:31" x14ac:dyDescent="0.25">
      <c r="A220" s="3">
        <v>1447320840.7</v>
      </c>
      <c r="B220" s="11">
        <v>44654</v>
      </c>
      <c r="C220" s="3" t="s">
        <v>58</v>
      </c>
      <c r="D220" s="3" t="s">
        <v>13</v>
      </c>
      <c r="E220" s="3">
        <v>2</v>
      </c>
      <c r="F220" s="3" t="s">
        <v>6</v>
      </c>
      <c r="G220" s="3">
        <v>0</v>
      </c>
      <c r="H220" s="3">
        <v>0</v>
      </c>
      <c r="I220" t="s">
        <v>175</v>
      </c>
      <c r="J220">
        <v>1699417</v>
      </c>
      <c r="K220" s="3" t="s">
        <v>38</v>
      </c>
      <c r="L220" s="3" t="s">
        <v>63</v>
      </c>
      <c r="M220" s="3">
        <v>10274</v>
      </c>
      <c r="N220" s="3">
        <v>22.58849844200639</v>
      </c>
      <c r="P220" t="str">
        <f t="shared" si="6"/>
        <v>PORT09 to PORT04</v>
      </c>
      <c r="Q220" s="3">
        <v>360</v>
      </c>
      <c r="R220" s="3">
        <v>0.51750189162546179</v>
      </c>
      <c r="S220" s="10">
        <f t="shared" si="7"/>
        <v>5316.814434559994</v>
      </c>
      <c r="T220" s="3" t="s">
        <v>197</v>
      </c>
      <c r="V220"/>
      <c r="X220"/>
      <c r="AE220"/>
    </row>
    <row r="221" spans="1:31" x14ac:dyDescent="0.25">
      <c r="A221" s="3">
        <v>1447399893.7</v>
      </c>
      <c r="B221" s="11">
        <v>44655</v>
      </c>
      <c r="C221" s="3" t="s">
        <v>58</v>
      </c>
      <c r="D221" s="3" t="s">
        <v>13</v>
      </c>
      <c r="E221" s="3">
        <v>2</v>
      </c>
      <c r="F221" s="3" t="s">
        <v>6</v>
      </c>
      <c r="G221" s="3">
        <v>0</v>
      </c>
      <c r="H221" s="3">
        <v>0</v>
      </c>
      <c r="I221" t="s">
        <v>175</v>
      </c>
      <c r="J221">
        <v>1699417</v>
      </c>
      <c r="K221" s="3" t="s">
        <v>38</v>
      </c>
      <c r="L221" s="3" t="s">
        <v>63</v>
      </c>
      <c r="M221" s="3">
        <v>10333</v>
      </c>
      <c r="N221" s="3">
        <v>21.58849844200639</v>
      </c>
      <c r="P221" t="str">
        <f t="shared" si="6"/>
        <v>PORT09 to PORT04</v>
      </c>
      <c r="Q221" s="3">
        <v>360</v>
      </c>
      <c r="R221" s="3">
        <v>0.51750189162546179</v>
      </c>
      <c r="S221" s="10">
        <f t="shared" si="7"/>
        <v>5347.3470461658962</v>
      </c>
      <c r="T221" s="3" t="s">
        <v>197</v>
      </c>
      <c r="V221"/>
      <c r="X221"/>
      <c r="AE221"/>
    </row>
    <row r="222" spans="1:31" x14ac:dyDescent="0.25">
      <c r="A222" s="3">
        <v>1447405986.7</v>
      </c>
      <c r="B222" s="11">
        <v>44655</v>
      </c>
      <c r="C222" s="3" t="s">
        <v>58</v>
      </c>
      <c r="D222" s="3" t="s">
        <v>13</v>
      </c>
      <c r="E222" s="3">
        <v>2</v>
      </c>
      <c r="F222" s="3" t="s">
        <v>6</v>
      </c>
      <c r="G222" s="3">
        <v>0</v>
      </c>
      <c r="H222" s="3">
        <v>0</v>
      </c>
      <c r="I222" t="s">
        <v>175</v>
      </c>
      <c r="J222">
        <v>1699417</v>
      </c>
      <c r="K222" s="3" t="s">
        <v>38</v>
      </c>
      <c r="L222" s="3" t="s">
        <v>63</v>
      </c>
      <c r="M222" s="3">
        <v>7282</v>
      </c>
      <c r="N222" s="3">
        <v>16.511948909404474</v>
      </c>
      <c r="P222" t="str">
        <f t="shared" si="6"/>
        <v>PORT09 to PORT04</v>
      </c>
      <c r="Q222" s="3">
        <v>360</v>
      </c>
      <c r="R222" s="3">
        <v>0.51750189162546179</v>
      </c>
      <c r="S222" s="10">
        <f t="shared" si="7"/>
        <v>3768.4487748166125</v>
      </c>
      <c r="T222" s="3" t="s">
        <v>197</v>
      </c>
      <c r="V222"/>
      <c r="X222"/>
      <c r="AE222"/>
    </row>
    <row r="223" spans="1:31" x14ac:dyDescent="0.25">
      <c r="A223" s="3">
        <v>1447320770.7</v>
      </c>
      <c r="B223" s="11">
        <v>44662</v>
      </c>
      <c r="C223" s="3" t="s">
        <v>58</v>
      </c>
      <c r="D223" s="3" t="s">
        <v>13</v>
      </c>
      <c r="E223" s="3">
        <v>2</v>
      </c>
      <c r="F223" s="3" t="s">
        <v>6</v>
      </c>
      <c r="G223" s="3">
        <v>0</v>
      </c>
      <c r="H223" s="3">
        <v>0</v>
      </c>
      <c r="I223" t="s">
        <v>175</v>
      </c>
      <c r="J223">
        <v>1699417</v>
      </c>
      <c r="K223" s="3" t="s">
        <v>38</v>
      </c>
      <c r="L223" s="3" t="s">
        <v>63</v>
      </c>
      <c r="M223" s="3">
        <v>4314</v>
      </c>
      <c r="N223" s="3">
        <v>9.4353993768025575</v>
      </c>
      <c r="P223" t="str">
        <f t="shared" si="6"/>
        <v>PORT09 to PORT04</v>
      </c>
      <c r="Q223" s="3">
        <v>360</v>
      </c>
      <c r="R223" s="3">
        <v>0.51750189162546179</v>
      </c>
      <c r="S223" s="10">
        <f t="shared" si="7"/>
        <v>2232.5031604722421</v>
      </c>
      <c r="T223" s="3" t="s">
        <v>197</v>
      </c>
      <c r="V223"/>
      <c r="X223"/>
      <c r="AE223"/>
    </row>
    <row r="224" spans="1:31" x14ac:dyDescent="0.25">
      <c r="A224" s="3">
        <v>1447182455.7</v>
      </c>
      <c r="B224" s="11">
        <v>44655</v>
      </c>
      <c r="C224" s="3" t="s">
        <v>58</v>
      </c>
      <c r="D224" s="3" t="s">
        <v>13</v>
      </c>
      <c r="E224" s="3">
        <v>2</v>
      </c>
      <c r="F224" s="3" t="s">
        <v>6</v>
      </c>
      <c r="G224" s="3">
        <v>0</v>
      </c>
      <c r="H224" s="3">
        <v>0</v>
      </c>
      <c r="I224" t="s">
        <v>175</v>
      </c>
      <c r="J224">
        <v>1699417</v>
      </c>
      <c r="K224" s="3" t="s">
        <v>38</v>
      </c>
      <c r="L224" s="3" t="s">
        <v>63</v>
      </c>
      <c r="M224" s="3">
        <v>5323</v>
      </c>
      <c r="N224" s="3">
        <v>12.794249221003195</v>
      </c>
      <c r="P224" t="str">
        <f t="shared" si="6"/>
        <v>PORT09 to PORT04</v>
      </c>
      <c r="Q224" s="3">
        <v>360</v>
      </c>
      <c r="R224" s="3">
        <v>0.51750189162546179</v>
      </c>
      <c r="S224" s="10">
        <f t="shared" si="7"/>
        <v>2754.662569122333</v>
      </c>
      <c r="T224" s="3" t="s">
        <v>197</v>
      </c>
      <c r="V224"/>
      <c r="X224"/>
      <c r="AE224"/>
    </row>
    <row r="225" spans="1:31" x14ac:dyDescent="0.25">
      <c r="A225" s="3">
        <v>1447320771.7</v>
      </c>
      <c r="B225" s="11">
        <v>44661</v>
      </c>
      <c r="C225" s="3" t="s">
        <v>58</v>
      </c>
      <c r="D225" s="3" t="s">
        <v>13</v>
      </c>
      <c r="E225" s="3">
        <v>2</v>
      </c>
      <c r="F225" s="3" t="s">
        <v>6</v>
      </c>
      <c r="G225" s="3">
        <v>0</v>
      </c>
      <c r="H225" s="3">
        <v>0</v>
      </c>
      <c r="I225" t="s">
        <v>175</v>
      </c>
      <c r="J225">
        <v>1699417</v>
      </c>
      <c r="K225" s="3" t="s">
        <v>38</v>
      </c>
      <c r="L225" s="3" t="s">
        <v>63</v>
      </c>
      <c r="M225" s="3">
        <v>3318</v>
      </c>
      <c r="N225" s="3">
        <v>7.0765495326019172</v>
      </c>
      <c r="P225" t="str">
        <f t="shared" si="6"/>
        <v>PORT09 to PORT04</v>
      </c>
      <c r="Q225" s="3">
        <v>360</v>
      </c>
      <c r="R225" s="3">
        <v>0.51750189162546179</v>
      </c>
      <c r="S225" s="10">
        <f t="shared" si="7"/>
        <v>1717.0712764132822</v>
      </c>
      <c r="T225" s="3" t="s">
        <v>197</v>
      </c>
      <c r="V225"/>
      <c r="X225"/>
      <c r="AE225"/>
    </row>
    <row r="226" spans="1:31" x14ac:dyDescent="0.25">
      <c r="A226" s="3">
        <v>1447327175.7</v>
      </c>
      <c r="B226" s="11">
        <v>44653</v>
      </c>
      <c r="C226" s="3" t="s">
        <v>58</v>
      </c>
      <c r="D226" s="3" t="s">
        <v>13</v>
      </c>
      <c r="E226" s="3">
        <v>2</v>
      </c>
      <c r="F226" s="3" t="s">
        <v>6</v>
      </c>
      <c r="G226" s="3">
        <v>0</v>
      </c>
      <c r="H226" s="3">
        <v>0</v>
      </c>
      <c r="I226" t="s">
        <v>175</v>
      </c>
      <c r="J226">
        <v>1699378</v>
      </c>
      <c r="K226" s="3" t="s">
        <v>38</v>
      </c>
      <c r="L226" s="3" t="s">
        <v>63</v>
      </c>
      <c r="M226" s="3">
        <v>3324</v>
      </c>
      <c r="N226" s="3">
        <v>5.3389819949583348</v>
      </c>
      <c r="P226" t="str">
        <f t="shared" si="6"/>
        <v>PORT09 to PORT04</v>
      </c>
      <c r="Q226" s="3">
        <v>360</v>
      </c>
      <c r="R226" s="3">
        <v>0.51750189162546179</v>
      </c>
      <c r="S226" s="10">
        <f t="shared" si="7"/>
        <v>1720.1762877630349</v>
      </c>
      <c r="T226" s="3" t="s">
        <v>197</v>
      </c>
      <c r="V226"/>
      <c r="X226"/>
      <c r="AE226"/>
    </row>
    <row r="227" spans="1:31" x14ac:dyDescent="0.25">
      <c r="A227" s="3">
        <v>1447386265.7</v>
      </c>
      <c r="B227" s="11">
        <v>44658</v>
      </c>
      <c r="C227" s="3" t="s">
        <v>58</v>
      </c>
      <c r="D227" s="3" t="s">
        <v>13</v>
      </c>
      <c r="E227" s="3">
        <v>2</v>
      </c>
      <c r="F227" s="3" t="s">
        <v>6</v>
      </c>
      <c r="G227" s="3">
        <v>0</v>
      </c>
      <c r="H227" s="3">
        <v>0</v>
      </c>
      <c r="I227" t="s">
        <v>175</v>
      </c>
      <c r="J227">
        <v>1699378</v>
      </c>
      <c r="K227" s="3" t="s">
        <v>38</v>
      </c>
      <c r="L227" s="3" t="s">
        <v>63</v>
      </c>
      <c r="M227" s="3">
        <v>12256</v>
      </c>
      <c r="N227" s="3">
        <v>23.355927979833339</v>
      </c>
      <c r="P227" t="str">
        <f t="shared" si="6"/>
        <v>PORT09 to PORT04</v>
      </c>
      <c r="Q227" s="3">
        <v>360</v>
      </c>
      <c r="R227" s="3">
        <v>0.51750189162546179</v>
      </c>
      <c r="S227" s="10">
        <f t="shared" si="7"/>
        <v>6342.5031837616598</v>
      </c>
      <c r="T227" s="3" t="s">
        <v>197</v>
      </c>
      <c r="V227"/>
      <c r="X227"/>
      <c r="AE227"/>
    </row>
    <row r="228" spans="1:31" x14ac:dyDescent="0.25">
      <c r="A228" s="3">
        <v>1447306631.7</v>
      </c>
      <c r="B228" s="11">
        <v>44662</v>
      </c>
      <c r="C228" s="3" t="s">
        <v>58</v>
      </c>
      <c r="D228" s="3" t="s">
        <v>13</v>
      </c>
      <c r="E228" s="3">
        <v>2</v>
      </c>
      <c r="F228" s="3" t="s">
        <v>6</v>
      </c>
      <c r="G228" s="3">
        <v>0</v>
      </c>
      <c r="H228" s="3">
        <v>0</v>
      </c>
      <c r="I228" t="s">
        <v>175</v>
      </c>
      <c r="J228">
        <v>1699553</v>
      </c>
      <c r="K228" s="3" t="s">
        <v>38</v>
      </c>
      <c r="L228" s="3" t="s">
        <v>63</v>
      </c>
      <c r="M228" s="3">
        <v>678</v>
      </c>
      <c r="N228" s="3">
        <v>1.7408589019380563</v>
      </c>
      <c r="P228" t="str">
        <f t="shared" si="6"/>
        <v>PORT09 to PORT04</v>
      </c>
      <c r="Q228" s="3">
        <v>360</v>
      </c>
      <c r="R228" s="3">
        <v>0.51750189162546179</v>
      </c>
      <c r="S228" s="10">
        <f t="shared" si="7"/>
        <v>350.8662825220631</v>
      </c>
      <c r="T228" s="3" t="s">
        <v>197</v>
      </c>
      <c r="V228"/>
      <c r="X228"/>
      <c r="AE228"/>
    </row>
    <row r="229" spans="1:31" x14ac:dyDescent="0.25">
      <c r="A229" s="3">
        <v>1447392847.7</v>
      </c>
      <c r="B229" s="11">
        <v>44661</v>
      </c>
      <c r="C229" s="3" t="s">
        <v>58</v>
      </c>
      <c r="D229" s="3" t="s">
        <v>13</v>
      </c>
      <c r="E229" s="3">
        <v>2</v>
      </c>
      <c r="F229" s="3" t="s">
        <v>6</v>
      </c>
      <c r="G229" s="3">
        <v>0</v>
      </c>
      <c r="H229" s="3">
        <v>0</v>
      </c>
      <c r="I229" t="s">
        <v>175</v>
      </c>
      <c r="J229">
        <v>1699553</v>
      </c>
      <c r="K229" s="3" t="s">
        <v>38</v>
      </c>
      <c r="L229" s="3" t="s">
        <v>63</v>
      </c>
      <c r="M229" s="3">
        <v>703</v>
      </c>
      <c r="N229" s="3">
        <v>1.7408589019380563</v>
      </c>
      <c r="P229" t="str">
        <f t="shared" si="6"/>
        <v>PORT09 to PORT04</v>
      </c>
      <c r="Q229" s="3">
        <v>360</v>
      </c>
      <c r="R229" s="3">
        <v>0.51750189162546179</v>
      </c>
      <c r="S229" s="10">
        <f t="shared" si="7"/>
        <v>363.80382981269963</v>
      </c>
      <c r="T229" s="3" t="s">
        <v>197</v>
      </c>
      <c r="V229"/>
      <c r="X229"/>
      <c r="AE229"/>
    </row>
    <row r="230" spans="1:31" x14ac:dyDescent="0.25">
      <c r="A230" s="3">
        <v>1447182465.7</v>
      </c>
      <c r="B230" s="11">
        <v>44661</v>
      </c>
      <c r="C230" s="3" t="s">
        <v>58</v>
      </c>
      <c r="D230" s="3" t="s">
        <v>13</v>
      </c>
      <c r="E230" s="3">
        <v>2</v>
      </c>
      <c r="F230" s="3" t="s">
        <v>6</v>
      </c>
      <c r="G230" s="3">
        <v>0</v>
      </c>
      <c r="H230" s="3">
        <v>0</v>
      </c>
      <c r="I230" t="s">
        <v>175</v>
      </c>
      <c r="J230">
        <v>1699553</v>
      </c>
      <c r="K230" s="3" t="s">
        <v>38</v>
      </c>
      <c r="L230" s="3" t="s">
        <v>63</v>
      </c>
      <c r="M230" s="3">
        <v>680</v>
      </c>
      <c r="N230" s="3">
        <v>1.7408589019380563</v>
      </c>
      <c r="P230" t="str">
        <f t="shared" si="6"/>
        <v>PORT09 to PORT04</v>
      </c>
      <c r="Q230" s="3">
        <v>360</v>
      </c>
      <c r="R230" s="3">
        <v>0.51750189162546179</v>
      </c>
      <c r="S230" s="10">
        <f t="shared" si="7"/>
        <v>351.90128630531399</v>
      </c>
      <c r="T230" s="3" t="s">
        <v>197</v>
      </c>
      <c r="V230"/>
      <c r="X230"/>
      <c r="AE230"/>
    </row>
    <row r="231" spans="1:31" x14ac:dyDescent="0.25">
      <c r="A231" s="3">
        <v>1447254154.7</v>
      </c>
      <c r="B231" s="11">
        <v>44658</v>
      </c>
      <c r="C231" s="3" t="s">
        <v>58</v>
      </c>
      <c r="D231" s="3" t="s">
        <v>13</v>
      </c>
      <c r="E231" s="3">
        <v>2</v>
      </c>
      <c r="F231" s="3" t="s">
        <v>6</v>
      </c>
      <c r="G231" s="3">
        <v>0</v>
      </c>
      <c r="H231" s="3">
        <v>0</v>
      </c>
      <c r="I231" t="s">
        <v>175</v>
      </c>
      <c r="J231">
        <v>1699557</v>
      </c>
      <c r="K231" s="3" t="s">
        <v>38</v>
      </c>
      <c r="L231" s="3" t="s">
        <v>63</v>
      </c>
      <c r="M231" s="3">
        <v>1141</v>
      </c>
      <c r="N231" s="3">
        <v>3.0459392853143874</v>
      </c>
      <c r="P231" t="str">
        <f t="shared" si="6"/>
        <v>PORT09 to PORT04</v>
      </c>
      <c r="Q231" s="3">
        <v>360</v>
      </c>
      <c r="R231" s="3">
        <v>0.51750189162546179</v>
      </c>
      <c r="S231" s="10">
        <f t="shared" si="7"/>
        <v>590.46965834465186</v>
      </c>
      <c r="T231" s="3" t="s">
        <v>197</v>
      </c>
      <c r="V231"/>
      <c r="X231"/>
      <c r="AE231"/>
    </row>
    <row r="232" spans="1:31" x14ac:dyDescent="0.25">
      <c r="A232" s="3">
        <v>1447392831.7</v>
      </c>
      <c r="B232" s="11">
        <v>44661</v>
      </c>
      <c r="C232" s="3" t="s">
        <v>58</v>
      </c>
      <c r="D232" s="3" t="s">
        <v>13</v>
      </c>
      <c r="E232" s="3">
        <v>2</v>
      </c>
      <c r="F232" s="3" t="s">
        <v>6</v>
      </c>
      <c r="G232" s="3">
        <v>0</v>
      </c>
      <c r="H232" s="3">
        <v>0</v>
      </c>
      <c r="I232" t="s">
        <v>175</v>
      </c>
      <c r="J232">
        <v>1699557</v>
      </c>
      <c r="K232" s="3" t="s">
        <v>38</v>
      </c>
      <c r="L232" s="3" t="s">
        <v>63</v>
      </c>
      <c r="M232" s="3">
        <v>1530</v>
      </c>
      <c r="N232" s="3">
        <v>4.5689089279715809</v>
      </c>
      <c r="P232" t="str">
        <f t="shared" si="6"/>
        <v>PORT09 to PORT04</v>
      </c>
      <c r="Q232" s="3">
        <v>360</v>
      </c>
      <c r="R232" s="3">
        <v>0.51750189162546179</v>
      </c>
      <c r="S232" s="10">
        <f t="shared" si="7"/>
        <v>791.77789418695659</v>
      </c>
      <c r="T232" s="3" t="s">
        <v>197</v>
      </c>
      <c r="V232"/>
      <c r="X232"/>
      <c r="AE232"/>
    </row>
    <row r="233" spans="1:31" x14ac:dyDescent="0.25">
      <c r="A233" s="3">
        <v>1447316603.7</v>
      </c>
      <c r="B233" s="11">
        <v>44658</v>
      </c>
      <c r="C233" s="3" t="s">
        <v>58</v>
      </c>
      <c r="D233" s="3" t="s">
        <v>13</v>
      </c>
      <c r="E233" s="3">
        <v>2</v>
      </c>
      <c r="F233" s="3" t="s">
        <v>6</v>
      </c>
      <c r="G233" s="3">
        <v>0</v>
      </c>
      <c r="H233" s="3">
        <v>0</v>
      </c>
      <c r="I233" t="s">
        <v>175</v>
      </c>
      <c r="J233">
        <v>1699557</v>
      </c>
      <c r="K233" s="3" t="s">
        <v>38</v>
      </c>
      <c r="L233" s="3" t="s">
        <v>63</v>
      </c>
      <c r="M233" s="3">
        <v>1107</v>
      </c>
      <c r="N233" s="3">
        <v>3.0459392853143874</v>
      </c>
      <c r="P233" t="str">
        <f t="shared" si="6"/>
        <v>PORT09 to PORT04</v>
      </c>
      <c r="Q233" s="3">
        <v>360</v>
      </c>
      <c r="R233" s="3">
        <v>0.51750189162546179</v>
      </c>
      <c r="S233" s="10">
        <f t="shared" si="7"/>
        <v>572.87459402938623</v>
      </c>
      <c r="T233" s="3" t="s">
        <v>197</v>
      </c>
      <c r="V233"/>
      <c r="X233"/>
      <c r="AE233"/>
    </row>
    <row r="234" spans="1:31" x14ac:dyDescent="0.25">
      <c r="A234" s="3">
        <v>1447182472.7</v>
      </c>
      <c r="B234" s="11">
        <v>44658</v>
      </c>
      <c r="C234" s="3" t="s">
        <v>58</v>
      </c>
      <c r="D234" s="3" t="s">
        <v>13</v>
      </c>
      <c r="E234" s="3">
        <v>2</v>
      </c>
      <c r="F234" s="3" t="s">
        <v>6</v>
      </c>
      <c r="G234" s="3">
        <v>0</v>
      </c>
      <c r="H234" s="3">
        <v>0</v>
      </c>
      <c r="I234" t="s">
        <v>175</v>
      </c>
      <c r="J234">
        <v>1699557</v>
      </c>
      <c r="K234" s="3" t="s">
        <v>38</v>
      </c>
      <c r="L234" s="3" t="s">
        <v>63</v>
      </c>
      <c r="M234" s="3">
        <v>1089</v>
      </c>
      <c r="N234" s="3">
        <v>3.0459392853143874</v>
      </c>
      <c r="P234" t="str">
        <f t="shared" si="6"/>
        <v>PORT09 to PORT04</v>
      </c>
      <c r="Q234" s="3">
        <v>360</v>
      </c>
      <c r="R234" s="3">
        <v>0.51750189162546179</v>
      </c>
      <c r="S234" s="10">
        <f t="shared" si="7"/>
        <v>563.55955998012791</v>
      </c>
      <c r="T234" s="3" t="s">
        <v>197</v>
      </c>
      <c r="V234"/>
      <c r="X234"/>
      <c r="AE234"/>
    </row>
    <row r="235" spans="1:31" x14ac:dyDescent="0.25">
      <c r="A235" s="3">
        <v>1447392845.7</v>
      </c>
      <c r="B235" s="11">
        <v>44654</v>
      </c>
      <c r="C235" s="3" t="s">
        <v>58</v>
      </c>
      <c r="D235" s="3" t="s">
        <v>13</v>
      </c>
      <c r="E235" s="3">
        <v>2</v>
      </c>
      <c r="F235" s="3" t="s">
        <v>6</v>
      </c>
      <c r="G235" s="3">
        <v>0</v>
      </c>
      <c r="H235" s="3">
        <v>0</v>
      </c>
      <c r="I235" t="s">
        <v>175</v>
      </c>
      <c r="J235">
        <v>1699557</v>
      </c>
      <c r="K235" s="3" t="s">
        <v>38</v>
      </c>
      <c r="L235" s="3" t="s">
        <v>63</v>
      </c>
      <c r="M235" s="3">
        <v>1081</v>
      </c>
      <c r="N235" s="3">
        <v>3.0459392853143874</v>
      </c>
      <c r="P235" t="str">
        <f t="shared" si="6"/>
        <v>PORT09 to PORT04</v>
      </c>
      <c r="Q235" s="3">
        <v>360</v>
      </c>
      <c r="R235" s="3">
        <v>0.51750189162546179</v>
      </c>
      <c r="S235" s="10">
        <f t="shared" si="7"/>
        <v>559.41954484712414</v>
      </c>
      <c r="T235" s="3" t="s">
        <v>197</v>
      </c>
      <c r="V235"/>
      <c r="X235"/>
      <c r="AE235"/>
    </row>
    <row r="236" spans="1:31" x14ac:dyDescent="0.25">
      <c r="A236" s="3">
        <v>1447182473.7</v>
      </c>
      <c r="B236" s="11">
        <v>44661</v>
      </c>
      <c r="C236" s="3" t="s">
        <v>58</v>
      </c>
      <c r="D236" s="3" t="s">
        <v>13</v>
      </c>
      <c r="E236" s="3">
        <v>2</v>
      </c>
      <c r="F236" s="3" t="s">
        <v>6</v>
      </c>
      <c r="G236" s="3">
        <v>0</v>
      </c>
      <c r="H236" s="3">
        <v>0</v>
      </c>
      <c r="I236" t="s">
        <v>175</v>
      </c>
      <c r="J236">
        <v>1699555</v>
      </c>
      <c r="K236" s="3" t="s">
        <v>38</v>
      </c>
      <c r="L236" s="3" t="s">
        <v>63</v>
      </c>
      <c r="M236" s="3">
        <v>1144</v>
      </c>
      <c r="N236" s="3">
        <v>2.9109807211204228</v>
      </c>
      <c r="P236" t="str">
        <f t="shared" si="6"/>
        <v>PORT09 to PORT04</v>
      </c>
      <c r="Q236" s="3">
        <v>360</v>
      </c>
      <c r="R236" s="3">
        <v>0.51750189162546179</v>
      </c>
      <c r="S236" s="10">
        <f t="shared" si="7"/>
        <v>592.0221640195283</v>
      </c>
      <c r="T236" s="3" t="s">
        <v>197</v>
      </c>
      <c r="V236"/>
      <c r="X236"/>
      <c r="AE236"/>
    </row>
    <row r="237" spans="1:31" x14ac:dyDescent="0.25">
      <c r="A237" s="3">
        <v>1447241593.7</v>
      </c>
      <c r="B237" s="11">
        <v>44662</v>
      </c>
      <c r="C237" s="3" t="s">
        <v>58</v>
      </c>
      <c r="D237" s="3" t="s">
        <v>13</v>
      </c>
      <c r="E237" s="3">
        <v>2</v>
      </c>
      <c r="F237" s="3" t="s">
        <v>6</v>
      </c>
      <c r="G237" s="3">
        <v>0</v>
      </c>
      <c r="H237" s="3">
        <v>0</v>
      </c>
      <c r="I237" t="s">
        <v>175</v>
      </c>
      <c r="J237">
        <v>1699555</v>
      </c>
      <c r="K237" s="3" t="s">
        <v>38</v>
      </c>
      <c r="L237" s="3" t="s">
        <v>63</v>
      </c>
      <c r="M237" s="3">
        <v>1094</v>
      </c>
      <c r="N237" s="3">
        <v>2.9109807211204228</v>
      </c>
      <c r="P237" t="str">
        <f t="shared" si="6"/>
        <v>PORT09 to PORT04</v>
      </c>
      <c r="Q237" s="3">
        <v>360</v>
      </c>
      <c r="R237" s="3">
        <v>0.51750189162546179</v>
      </c>
      <c r="S237" s="10">
        <f t="shared" si="7"/>
        <v>566.14706943825524</v>
      </c>
      <c r="T237" s="3" t="s">
        <v>197</v>
      </c>
      <c r="V237"/>
      <c r="X237"/>
      <c r="AE237"/>
    </row>
    <row r="238" spans="1:31" x14ac:dyDescent="0.25">
      <c r="A238" s="3">
        <v>1447392846.7</v>
      </c>
      <c r="B238" s="11">
        <v>44658</v>
      </c>
      <c r="C238" s="3" t="s">
        <v>58</v>
      </c>
      <c r="D238" s="3" t="s">
        <v>13</v>
      </c>
      <c r="E238" s="3">
        <v>2</v>
      </c>
      <c r="F238" s="3" t="s">
        <v>6</v>
      </c>
      <c r="G238" s="3">
        <v>0</v>
      </c>
      <c r="H238" s="3">
        <v>0</v>
      </c>
      <c r="I238" t="s">
        <v>175</v>
      </c>
      <c r="J238">
        <v>1699555</v>
      </c>
      <c r="K238" s="3" t="s">
        <v>38</v>
      </c>
      <c r="L238" s="3" t="s">
        <v>63</v>
      </c>
      <c r="M238" s="3">
        <v>1137</v>
      </c>
      <c r="N238" s="3">
        <v>2.9109807211204228</v>
      </c>
      <c r="P238" t="str">
        <f t="shared" si="6"/>
        <v>PORT09 to PORT04</v>
      </c>
      <c r="Q238" s="3">
        <v>360</v>
      </c>
      <c r="R238" s="3">
        <v>0.51750189162546179</v>
      </c>
      <c r="S238" s="10">
        <f t="shared" si="7"/>
        <v>588.39965077815009</v>
      </c>
      <c r="T238" s="3" t="s">
        <v>197</v>
      </c>
      <c r="V238"/>
      <c r="X238"/>
      <c r="AE238"/>
    </row>
    <row r="239" spans="1:31" x14ac:dyDescent="0.25">
      <c r="A239" s="3">
        <v>1447392832.7</v>
      </c>
      <c r="B239" s="11">
        <v>44658</v>
      </c>
      <c r="C239" s="3" t="s">
        <v>58</v>
      </c>
      <c r="D239" s="3" t="s">
        <v>13</v>
      </c>
      <c r="E239" s="3">
        <v>2</v>
      </c>
      <c r="F239" s="3" t="s">
        <v>6</v>
      </c>
      <c r="G239" s="3">
        <v>0</v>
      </c>
      <c r="H239" s="3">
        <v>0</v>
      </c>
      <c r="I239" t="s">
        <v>175</v>
      </c>
      <c r="J239">
        <v>1699555</v>
      </c>
      <c r="K239" s="3" t="s">
        <v>38</v>
      </c>
      <c r="L239" s="3" t="s">
        <v>63</v>
      </c>
      <c r="M239" s="3">
        <v>1145</v>
      </c>
      <c r="N239" s="3">
        <v>2.9109807211204228</v>
      </c>
      <c r="P239" t="str">
        <f t="shared" si="6"/>
        <v>PORT09 to PORT04</v>
      </c>
      <c r="Q239" s="3">
        <v>360</v>
      </c>
      <c r="R239" s="3">
        <v>0.51750189162546179</v>
      </c>
      <c r="S239" s="10">
        <f t="shared" si="7"/>
        <v>592.53966591115375</v>
      </c>
      <c r="T239" s="3" t="s">
        <v>197</v>
      </c>
      <c r="V239"/>
      <c r="X239"/>
      <c r="AE239"/>
    </row>
    <row r="240" spans="1:31" x14ac:dyDescent="0.25">
      <c r="A240" s="3">
        <v>1447182479.7</v>
      </c>
      <c r="B240" s="11">
        <v>44659</v>
      </c>
      <c r="C240" s="3" t="s">
        <v>58</v>
      </c>
      <c r="D240" s="3" t="s">
        <v>13</v>
      </c>
      <c r="E240" s="3">
        <v>2</v>
      </c>
      <c r="F240" s="3" t="s">
        <v>6</v>
      </c>
      <c r="G240" s="3">
        <v>0</v>
      </c>
      <c r="H240" s="3">
        <v>0</v>
      </c>
      <c r="I240" t="s">
        <v>175</v>
      </c>
      <c r="J240">
        <v>1699555</v>
      </c>
      <c r="K240" s="3" t="s">
        <v>38</v>
      </c>
      <c r="L240" s="3" t="s">
        <v>63</v>
      </c>
      <c r="M240" s="3">
        <v>674</v>
      </c>
      <c r="N240" s="3">
        <v>1.4554903605602114</v>
      </c>
      <c r="P240" t="str">
        <f t="shared" si="6"/>
        <v>PORT09 to PORT04</v>
      </c>
      <c r="Q240" s="3">
        <v>360</v>
      </c>
      <c r="R240" s="3">
        <v>0.51750189162546179</v>
      </c>
      <c r="S240" s="10">
        <f t="shared" si="7"/>
        <v>348.79627495556122</v>
      </c>
      <c r="T240" s="3" t="s">
        <v>197</v>
      </c>
      <c r="V240"/>
      <c r="X240"/>
      <c r="AE240"/>
    </row>
    <row r="241" spans="1:31" x14ac:dyDescent="0.25">
      <c r="A241" s="3">
        <v>1447405933.7</v>
      </c>
      <c r="B241" s="11">
        <v>44660</v>
      </c>
      <c r="C241" s="3" t="s">
        <v>58</v>
      </c>
      <c r="D241" s="3" t="s">
        <v>13</v>
      </c>
      <c r="E241" s="3">
        <v>2</v>
      </c>
      <c r="F241" s="3" t="s">
        <v>6</v>
      </c>
      <c r="G241" s="3">
        <v>0</v>
      </c>
      <c r="H241" s="3">
        <v>0</v>
      </c>
      <c r="I241" t="s">
        <v>175</v>
      </c>
      <c r="J241">
        <v>1699555</v>
      </c>
      <c r="K241" s="3" t="s">
        <v>38</v>
      </c>
      <c r="L241" s="3" t="s">
        <v>63</v>
      </c>
      <c r="M241" s="3">
        <v>660</v>
      </c>
      <c r="N241" s="3">
        <v>1.4554903605602114</v>
      </c>
      <c r="P241" t="str">
        <f t="shared" si="6"/>
        <v>PORT09 to PORT04</v>
      </c>
      <c r="Q241" s="3">
        <v>360</v>
      </c>
      <c r="R241" s="3">
        <v>0.51750189162546179</v>
      </c>
      <c r="S241" s="10">
        <f t="shared" si="7"/>
        <v>341.55124847280479</v>
      </c>
      <c r="T241" s="3" t="s">
        <v>197</v>
      </c>
      <c r="V241"/>
      <c r="X241"/>
      <c r="AE241"/>
    </row>
    <row r="242" spans="1:31" x14ac:dyDescent="0.25">
      <c r="A242" s="3">
        <v>1447182470.7</v>
      </c>
      <c r="B242" s="11">
        <v>44660</v>
      </c>
      <c r="C242" s="3" t="s">
        <v>58</v>
      </c>
      <c r="D242" s="3" t="s">
        <v>13</v>
      </c>
      <c r="E242" s="3">
        <v>2</v>
      </c>
      <c r="F242" s="3" t="s">
        <v>6</v>
      </c>
      <c r="G242" s="3">
        <v>0</v>
      </c>
      <c r="H242" s="3">
        <v>0</v>
      </c>
      <c r="I242" t="s">
        <v>175</v>
      </c>
      <c r="J242">
        <v>1699555</v>
      </c>
      <c r="K242" s="3" t="s">
        <v>38</v>
      </c>
      <c r="L242" s="3" t="s">
        <v>63</v>
      </c>
      <c r="M242" s="3">
        <v>1949</v>
      </c>
      <c r="N242" s="3">
        <v>5.8219614422408457</v>
      </c>
      <c r="P242" t="str">
        <f t="shared" si="6"/>
        <v>PORT09 to PORT04</v>
      </c>
      <c r="Q242" s="3">
        <v>360</v>
      </c>
      <c r="R242" s="3">
        <v>0.51750189162546179</v>
      </c>
      <c r="S242" s="10">
        <f t="shared" si="7"/>
        <v>1008.6111867780251</v>
      </c>
      <c r="T242" s="3" t="s">
        <v>197</v>
      </c>
      <c r="V242"/>
      <c r="X242"/>
      <c r="AE242"/>
    </row>
    <row r="243" spans="1:31" x14ac:dyDescent="0.25">
      <c r="A243" s="3">
        <v>1447344844.7</v>
      </c>
      <c r="B243" s="11">
        <v>44659</v>
      </c>
      <c r="C243" s="3" t="s">
        <v>58</v>
      </c>
      <c r="D243" s="3" t="s">
        <v>13</v>
      </c>
      <c r="E243" s="3">
        <v>2</v>
      </c>
      <c r="F243" s="3" t="s">
        <v>6</v>
      </c>
      <c r="G243" s="3">
        <v>0</v>
      </c>
      <c r="H243" s="3">
        <v>0</v>
      </c>
      <c r="I243" t="s">
        <v>175</v>
      </c>
      <c r="J243">
        <v>1699310</v>
      </c>
      <c r="K243" s="3" t="s">
        <v>38</v>
      </c>
      <c r="L243" s="3" t="s">
        <v>63</v>
      </c>
      <c r="M243" s="3">
        <v>1164</v>
      </c>
      <c r="N243" s="3">
        <v>6.5666666666666664</v>
      </c>
      <c r="P243" t="str">
        <f t="shared" si="6"/>
        <v>PORT09 to PORT04</v>
      </c>
      <c r="Q243" s="3">
        <v>360</v>
      </c>
      <c r="R243" s="3">
        <v>0.51750189162546179</v>
      </c>
      <c r="S243" s="10">
        <f t="shared" si="7"/>
        <v>602.37220185203751</v>
      </c>
      <c r="T243" s="3" t="s">
        <v>197</v>
      </c>
      <c r="V243"/>
      <c r="X243"/>
      <c r="AE243"/>
    </row>
    <row r="244" spans="1:31" x14ac:dyDescent="0.25">
      <c r="A244" s="3">
        <v>1447412851.7</v>
      </c>
      <c r="B244" s="11">
        <v>44662</v>
      </c>
      <c r="C244" s="3" t="s">
        <v>58</v>
      </c>
      <c r="D244" s="3" t="s">
        <v>13</v>
      </c>
      <c r="E244" s="3">
        <v>2</v>
      </c>
      <c r="F244" s="3" t="s">
        <v>6</v>
      </c>
      <c r="G244" s="3">
        <v>0</v>
      </c>
      <c r="H244" s="3">
        <v>0</v>
      </c>
      <c r="I244" t="s">
        <v>175</v>
      </c>
      <c r="J244">
        <v>1699310</v>
      </c>
      <c r="K244" s="3" t="s">
        <v>38</v>
      </c>
      <c r="L244" s="3" t="s">
        <v>63</v>
      </c>
      <c r="M244" s="3">
        <v>1176</v>
      </c>
      <c r="N244" s="3">
        <v>6.56</v>
      </c>
      <c r="P244" t="str">
        <f t="shared" si="6"/>
        <v>PORT09 to PORT04</v>
      </c>
      <c r="Q244" s="3">
        <v>360</v>
      </c>
      <c r="R244" s="3">
        <v>0.51750189162546179</v>
      </c>
      <c r="S244" s="10">
        <f t="shared" si="7"/>
        <v>608.58222455154305</v>
      </c>
      <c r="T244" s="3" t="s">
        <v>197</v>
      </c>
      <c r="V244"/>
      <c r="X244"/>
      <c r="AE244"/>
    </row>
    <row r="245" spans="1:31" x14ac:dyDescent="0.25">
      <c r="A245" s="3">
        <v>1447182467.7</v>
      </c>
      <c r="B245" s="11">
        <v>44658</v>
      </c>
      <c r="C245" s="3" t="s">
        <v>58</v>
      </c>
      <c r="D245" s="3" t="s">
        <v>13</v>
      </c>
      <c r="E245" s="3">
        <v>2</v>
      </c>
      <c r="F245" s="3" t="s">
        <v>6</v>
      </c>
      <c r="G245" s="3">
        <v>0</v>
      </c>
      <c r="H245" s="3">
        <v>0</v>
      </c>
      <c r="I245" t="s">
        <v>175</v>
      </c>
      <c r="J245">
        <v>1699311</v>
      </c>
      <c r="K245" s="3" t="s">
        <v>38</v>
      </c>
      <c r="L245" s="3" t="s">
        <v>63</v>
      </c>
      <c r="M245" s="3">
        <v>5666</v>
      </c>
      <c r="N245" s="3">
        <v>41.199999999999996</v>
      </c>
      <c r="P245" t="str">
        <f t="shared" si="6"/>
        <v>PORT09 to PORT04</v>
      </c>
      <c r="Q245" s="3">
        <v>360</v>
      </c>
      <c r="R245" s="3">
        <v>0.51750189162546179</v>
      </c>
      <c r="S245" s="10">
        <f t="shared" si="7"/>
        <v>2932.1657179498666</v>
      </c>
      <c r="T245" s="3" t="s">
        <v>197</v>
      </c>
      <c r="V245"/>
      <c r="X245"/>
      <c r="AE245"/>
    </row>
    <row r="246" spans="1:31" x14ac:dyDescent="0.25">
      <c r="A246" s="3">
        <v>1447182457.7</v>
      </c>
      <c r="B246" s="11">
        <v>44661</v>
      </c>
      <c r="C246" s="3" t="s">
        <v>58</v>
      </c>
      <c r="D246" s="3" t="s">
        <v>13</v>
      </c>
      <c r="E246" s="3">
        <v>2</v>
      </c>
      <c r="F246" s="3" t="s">
        <v>6</v>
      </c>
      <c r="G246" s="3">
        <v>0</v>
      </c>
      <c r="H246" s="3">
        <v>0</v>
      </c>
      <c r="I246" t="s">
        <v>175</v>
      </c>
      <c r="J246">
        <v>1699311</v>
      </c>
      <c r="K246" s="3" t="s">
        <v>38</v>
      </c>
      <c r="L246" s="3" t="s">
        <v>63</v>
      </c>
      <c r="M246" s="3">
        <v>2971</v>
      </c>
      <c r="N246" s="3">
        <v>20.58</v>
      </c>
      <c r="P246" t="str">
        <f t="shared" si="6"/>
        <v>PORT09 to PORT04</v>
      </c>
      <c r="Q246" s="3">
        <v>360</v>
      </c>
      <c r="R246" s="3">
        <v>0.51750189162546179</v>
      </c>
      <c r="S246" s="10">
        <f t="shared" si="7"/>
        <v>1537.4981200192469</v>
      </c>
      <c r="T246" s="3" t="s">
        <v>197</v>
      </c>
      <c r="V246"/>
      <c r="X246"/>
      <c r="AE246"/>
    </row>
    <row r="247" spans="1:31" x14ac:dyDescent="0.25">
      <c r="A247" s="3">
        <v>1447313124.7</v>
      </c>
      <c r="B247" s="11">
        <v>44659</v>
      </c>
      <c r="C247" s="3" t="s">
        <v>58</v>
      </c>
      <c r="D247" s="3" t="s">
        <v>13</v>
      </c>
      <c r="E247" s="3">
        <v>2</v>
      </c>
      <c r="F247" s="3" t="s">
        <v>6</v>
      </c>
      <c r="G247" s="3">
        <v>0</v>
      </c>
      <c r="H247" s="3">
        <v>0</v>
      </c>
      <c r="I247" t="s">
        <v>175</v>
      </c>
      <c r="J247">
        <v>1699310</v>
      </c>
      <c r="K247" s="3" t="s">
        <v>38</v>
      </c>
      <c r="L247" s="3" t="s">
        <v>63</v>
      </c>
      <c r="M247" s="3">
        <v>1198</v>
      </c>
      <c r="N247" s="3">
        <v>6.48</v>
      </c>
      <c r="P247" t="str">
        <f t="shared" si="6"/>
        <v>PORT09 to PORT04</v>
      </c>
      <c r="Q247" s="3">
        <v>360</v>
      </c>
      <c r="R247" s="3">
        <v>0.51750189162546179</v>
      </c>
      <c r="S247" s="10">
        <f t="shared" si="7"/>
        <v>619.96726616730325</v>
      </c>
      <c r="T247" s="3" t="s">
        <v>197</v>
      </c>
      <c r="V247"/>
      <c r="X247"/>
      <c r="AE247"/>
    </row>
    <row r="248" spans="1:31" x14ac:dyDescent="0.25">
      <c r="A248" s="3">
        <v>1447405946.7</v>
      </c>
      <c r="B248" s="11">
        <v>44654</v>
      </c>
      <c r="C248" s="3" t="s">
        <v>58</v>
      </c>
      <c r="D248" s="3" t="s">
        <v>13</v>
      </c>
      <c r="E248" s="3">
        <v>2</v>
      </c>
      <c r="F248" s="3" t="s">
        <v>6</v>
      </c>
      <c r="G248" s="3">
        <v>0</v>
      </c>
      <c r="H248" s="3">
        <v>0</v>
      </c>
      <c r="I248" t="s">
        <v>175</v>
      </c>
      <c r="J248">
        <v>1699265</v>
      </c>
      <c r="K248" s="3" t="s">
        <v>38</v>
      </c>
      <c r="L248" s="3" t="s">
        <v>63</v>
      </c>
      <c r="M248" s="3">
        <v>1279</v>
      </c>
      <c r="N248" s="3">
        <v>4.6437927508399994</v>
      </c>
      <c r="P248" t="str">
        <f t="shared" si="6"/>
        <v>PORT09 to PORT04</v>
      </c>
      <c r="Q248" s="3">
        <v>360</v>
      </c>
      <c r="R248" s="3">
        <v>0.51750189162546179</v>
      </c>
      <c r="S248" s="10">
        <f t="shared" si="7"/>
        <v>661.88491938896561</v>
      </c>
      <c r="T248" s="3" t="s">
        <v>197</v>
      </c>
      <c r="V248"/>
      <c r="X248"/>
      <c r="AE248"/>
    </row>
    <row r="249" spans="1:31" x14ac:dyDescent="0.25">
      <c r="A249" s="3">
        <v>1447344843.7</v>
      </c>
      <c r="B249" s="11">
        <v>44659</v>
      </c>
      <c r="C249" s="3" t="s">
        <v>58</v>
      </c>
      <c r="D249" s="3" t="s">
        <v>13</v>
      </c>
      <c r="E249" s="3">
        <v>2</v>
      </c>
      <c r="F249" s="3" t="s">
        <v>6</v>
      </c>
      <c r="G249" s="3">
        <v>0</v>
      </c>
      <c r="H249" s="3">
        <v>0</v>
      </c>
      <c r="I249" t="s">
        <v>175</v>
      </c>
      <c r="J249">
        <v>1699526</v>
      </c>
      <c r="K249" s="3" t="s">
        <v>38</v>
      </c>
      <c r="L249" s="3" t="s">
        <v>63</v>
      </c>
      <c r="M249" s="3">
        <v>1905</v>
      </c>
      <c r="N249" s="3">
        <v>6.4399999999999995</v>
      </c>
      <c r="P249" t="str">
        <f t="shared" si="6"/>
        <v>PORT09 to PORT04</v>
      </c>
      <c r="Q249" s="3">
        <v>360</v>
      </c>
      <c r="R249" s="3">
        <v>0.51750189162546179</v>
      </c>
      <c r="S249" s="10">
        <f t="shared" si="7"/>
        <v>985.84110354650466</v>
      </c>
      <c r="T249" s="3" t="s">
        <v>197</v>
      </c>
      <c r="V249"/>
      <c r="X249"/>
      <c r="AE249"/>
    </row>
    <row r="250" spans="1:31" x14ac:dyDescent="0.25">
      <c r="A250" s="3">
        <v>1447182466.7</v>
      </c>
      <c r="B250" s="11">
        <v>44652</v>
      </c>
      <c r="C250" s="3" t="s">
        <v>58</v>
      </c>
      <c r="D250" s="3" t="s">
        <v>13</v>
      </c>
      <c r="E250" s="3">
        <v>2</v>
      </c>
      <c r="F250" s="3" t="s">
        <v>6</v>
      </c>
      <c r="G250" s="3">
        <v>0</v>
      </c>
      <c r="H250" s="3">
        <v>0</v>
      </c>
      <c r="I250" t="s">
        <v>175</v>
      </c>
      <c r="J250">
        <v>1699525</v>
      </c>
      <c r="K250" s="3" t="s">
        <v>38</v>
      </c>
      <c r="L250" s="3" t="s">
        <v>63</v>
      </c>
      <c r="M250" s="3">
        <v>6697</v>
      </c>
      <c r="N250" s="3">
        <v>25.6</v>
      </c>
      <c r="P250" t="str">
        <f t="shared" si="6"/>
        <v>PORT09 to PORT04</v>
      </c>
      <c r="Q250" s="3">
        <v>360</v>
      </c>
      <c r="R250" s="3">
        <v>0.51750189162546179</v>
      </c>
      <c r="S250" s="10">
        <f t="shared" si="7"/>
        <v>3465.7101682157177</v>
      </c>
      <c r="T250" s="3" t="s">
        <v>197</v>
      </c>
      <c r="V250"/>
      <c r="X250"/>
      <c r="AE250"/>
    </row>
    <row r="251" spans="1:31" x14ac:dyDescent="0.25">
      <c r="A251" s="3">
        <v>1447313123.7</v>
      </c>
      <c r="B251" s="11">
        <v>44658</v>
      </c>
      <c r="C251" s="3" t="s">
        <v>58</v>
      </c>
      <c r="D251" s="3" t="s">
        <v>13</v>
      </c>
      <c r="E251" s="3">
        <v>2</v>
      </c>
      <c r="F251" s="3" t="s">
        <v>6</v>
      </c>
      <c r="G251" s="3">
        <v>0</v>
      </c>
      <c r="H251" s="3">
        <v>0</v>
      </c>
      <c r="I251" t="s">
        <v>175</v>
      </c>
      <c r="J251">
        <v>1699526</v>
      </c>
      <c r="K251" s="3" t="s">
        <v>38</v>
      </c>
      <c r="L251" s="3" t="s">
        <v>63</v>
      </c>
      <c r="M251" s="3">
        <v>1882</v>
      </c>
      <c r="N251" s="3">
        <v>6.4</v>
      </c>
      <c r="P251" t="str">
        <f t="shared" si="6"/>
        <v>PORT09 to PORT04</v>
      </c>
      <c r="Q251" s="3">
        <v>360</v>
      </c>
      <c r="R251" s="3">
        <v>0.51750189162546179</v>
      </c>
      <c r="S251" s="10">
        <f t="shared" si="7"/>
        <v>973.93856003911912</v>
      </c>
      <c r="T251" s="3" t="s">
        <v>197</v>
      </c>
      <c r="V251"/>
      <c r="X251"/>
      <c r="AE251"/>
    </row>
    <row r="252" spans="1:31" x14ac:dyDescent="0.25">
      <c r="A252" s="3">
        <v>1447182456.7</v>
      </c>
      <c r="B252" s="11">
        <v>44652</v>
      </c>
      <c r="C252" s="3" t="s">
        <v>58</v>
      </c>
      <c r="D252" s="3" t="s">
        <v>13</v>
      </c>
      <c r="E252" s="3">
        <v>2</v>
      </c>
      <c r="F252" s="3" t="s">
        <v>6</v>
      </c>
      <c r="G252" s="3">
        <v>0</v>
      </c>
      <c r="H252" s="3">
        <v>0</v>
      </c>
      <c r="I252" t="s">
        <v>175</v>
      </c>
      <c r="J252">
        <v>1699525</v>
      </c>
      <c r="K252" s="3" t="s">
        <v>38</v>
      </c>
      <c r="L252" s="3" t="s">
        <v>63</v>
      </c>
      <c r="M252" s="3">
        <v>1895</v>
      </c>
      <c r="N252" s="3">
        <v>6.38</v>
      </c>
      <c r="P252" t="str">
        <f t="shared" si="6"/>
        <v>PORT09 to PORT04</v>
      </c>
      <c r="Q252" s="3">
        <v>360</v>
      </c>
      <c r="R252" s="3">
        <v>0.51750189162546179</v>
      </c>
      <c r="S252" s="10">
        <f t="shared" si="7"/>
        <v>980.66608463025011</v>
      </c>
      <c r="T252" s="3" t="s">
        <v>197</v>
      </c>
      <c r="V252"/>
      <c r="X252"/>
      <c r="AE252"/>
    </row>
    <row r="253" spans="1:31" x14ac:dyDescent="0.25">
      <c r="A253" s="3">
        <v>1447313125.7</v>
      </c>
      <c r="B253" s="11">
        <v>44653</v>
      </c>
      <c r="C253" s="3" t="s">
        <v>58</v>
      </c>
      <c r="D253" s="3" t="s">
        <v>13</v>
      </c>
      <c r="E253" s="3">
        <v>2</v>
      </c>
      <c r="F253" s="3" t="s">
        <v>6</v>
      </c>
      <c r="G253" s="3">
        <v>0</v>
      </c>
      <c r="H253" s="3">
        <v>0</v>
      </c>
      <c r="I253" t="s">
        <v>175</v>
      </c>
      <c r="J253">
        <v>1699700</v>
      </c>
      <c r="K253" s="3" t="s">
        <v>38</v>
      </c>
      <c r="L253" s="3" t="s">
        <v>63</v>
      </c>
      <c r="M253" s="3">
        <v>5250</v>
      </c>
      <c r="N253" s="3">
        <v>3.94</v>
      </c>
      <c r="P253" t="str">
        <f t="shared" si="6"/>
        <v>PORT09 to PORT04</v>
      </c>
      <c r="Q253" s="3">
        <v>360</v>
      </c>
      <c r="R253" s="3">
        <v>0.51750189162546179</v>
      </c>
      <c r="S253" s="10">
        <f t="shared" si="7"/>
        <v>2716.8849310336745</v>
      </c>
      <c r="T253" s="3" t="s">
        <v>197</v>
      </c>
      <c r="V253"/>
      <c r="X253"/>
      <c r="AE253"/>
    </row>
    <row r="254" spans="1:31" x14ac:dyDescent="0.25">
      <c r="A254" s="3">
        <v>1447306598.7</v>
      </c>
      <c r="B254" s="11">
        <v>44661</v>
      </c>
      <c r="C254" s="3" t="s">
        <v>58</v>
      </c>
      <c r="D254" s="3" t="s">
        <v>13</v>
      </c>
      <c r="E254" s="3">
        <v>2</v>
      </c>
      <c r="F254" s="3" t="s">
        <v>6</v>
      </c>
      <c r="G254" s="3">
        <v>0</v>
      </c>
      <c r="H254" s="3">
        <v>0</v>
      </c>
      <c r="I254" t="s">
        <v>175</v>
      </c>
      <c r="J254">
        <v>1699022</v>
      </c>
      <c r="K254" s="3" t="s">
        <v>38</v>
      </c>
      <c r="L254" s="3" t="s">
        <v>63</v>
      </c>
      <c r="M254" s="3">
        <v>10278</v>
      </c>
      <c r="N254" s="3">
        <v>35.520000000000003</v>
      </c>
      <c r="P254" t="str">
        <f t="shared" si="6"/>
        <v>PORT09 to PORT04</v>
      </c>
      <c r="Q254" s="3">
        <v>360</v>
      </c>
      <c r="R254" s="3">
        <v>0.51750189162546179</v>
      </c>
      <c r="S254" s="10">
        <f t="shared" si="7"/>
        <v>5318.8844421264967</v>
      </c>
      <c r="T254" s="3" t="s">
        <v>197</v>
      </c>
      <c r="V254"/>
      <c r="X254"/>
      <c r="AE254"/>
    </row>
    <row r="255" spans="1:31" x14ac:dyDescent="0.25">
      <c r="A255" s="3">
        <v>1447306597.7</v>
      </c>
      <c r="B255" s="11">
        <v>44659</v>
      </c>
      <c r="C255" s="3" t="s">
        <v>58</v>
      </c>
      <c r="D255" s="3" t="s">
        <v>13</v>
      </c>
      <c r="E255" s="3">
        <v>2</v>
      </c>
      <c r="F255" s="3" t="s">
        <v>6</v>
      </c>
      <c r="G255" s="3">
        <v>0</v>
      </c>
      <c r="H255" s="3">
        <v>0</v>
      </c>
      <c r="I255" t="s">
        <v>175</v>
      </c>
      <c r="J255">
        <v>1699674</v>
      </c>
      <c r="K255" s="3" t="s">
        <v>38</v>
      </c>
      <c r="L255" s="3" t="s">
        <v>63</v>
      </c>
      <c r="M255" s="3">
        <v>7449</v>
      </c>
      <c r="N255" s="3">
        <v>21.502451128000004</v>
      </c>
      <c r="P255" t="str">
        <f t="shared" si="6"/>
        <v>PORT09 to PORT04</v>
      </c>
      <c r="Q255" s="3">
        <v>360</v>
      </c>
      <c r="R255" s="3">
        <v>0.51750189162546179</v>
      </c>
      <c r="S255" s="10">
        <f t="shared" si="7"/>
        <v>3854.8715907180649</v>
      </c>
      <c r="T255" s="3" t="s">
        <v>197</v>
      </c>
      <c r="V255"/>
      <c r="X255"/>
      <c r="AE255"/>
    </row>
    <row r="256" spans="1:31" x14ac:dyDescent="0.25">
      <c r="A256" s="3">
        <v>1447343377.7</v>
      </c>
      <c r="B256" s="11">
        <v>44665</v>
      </c>
      <c r="C256" s="3" t="s">
        <v>58</v>
      </c>
      <c r="D256" s="3" t="s">
        <v>13</v>
      </c>
      <c r="E256" s="3">
        <v>2</v>
      </c>
      <c r="F256" s="3" t="s">
        <v>6</v>
      </c>
      <c r="G256" s="3">
        <v>0</v>
      </c>
      <c r="H256" s="3">
        <v>0</v>
      </c>
      <c r="I256" t="s">
        <v>175</v>
      </c>
      <c r="J256">
        <v>1699674</v>
      </c>
      <c r="K256" s="3" t="s">
        <v>38</v>
      </c>
      <c r="L256" s="3" t="s">
        <v>63</v>
      </c>
      <c r="M256" s="3">
        <v>3000</v>
      </c>
      <c r="N256" s="3">
        <v>8.4384191730000015</v>
      </c>
      <c r="P256" t="str">
        <f t="shared" si="6"/>
        <v>PORT09 to PORT04</v>
      </c>
      <c r="Q256" s="3">
        <v>360</v>
      </c>
      <c r="R256" s="3">
        <v>0.51750189162546179</v>
      </c>
      <c r="S256" s="10">
        <f t="shared" si="7"/>
        <v>1552.5056748763855</v>
      </c>
      <c r="T256" s="3" t="s">
        <v>197</v>
      </c>
      <c r="V256"/>
      <c r="X256"/>
      <c r="AE256"/>
    </row>
    <row r="257" spans="1:31" x14ac:dyDescent="0.25">
      <c r="A257" s="3">
        <v>1447306539.7</v>
      </c>
      <c r="B257" s="11">
        <v>44660</v>
      </c>
      <c r="C257" s="3" t="s">
        <v>58</v>
      </c>
      <c r="D257" s="3" t="s">
        <v>13</v>
      </c>
      <c r="E257" s="3">
        <v>2</v>
      </c>
      <c r="F257" s="3" t="s">
        <v>6</v>
      </c>
      <c r="G257" s="3">
        <v>0</v>
      </c>
      <c r="H257" s="3">
        <v>0</v>
      </c>
      <c r="I257" t="s">
        <v>175</v>
      </c>
      <c r="J257">
        <v>1699345</v>
      </c>
      <c r="K257" s="3" t="s">
        <v>38</v>
      </c>
      <c r="L257" s="3" t="s">
        <v>63</v>
      </c>
      <c r="M257" s="3">
        <v>1323</v>
      </c>
      <c r="N257" s="3">
        <v>2.9850138075652843</v>
      </c>
      <c r="P257" t="str">
        <f t="shared" si="6"/>
        <v>PORT09 to PORT04</v>
      </c>
      <c r="Q257" s="3">
        <v>360</v>
      </c>
      <c r="R257" s="3">
        <v>0.51750189162546179</v>
      </c>
      <c r="S257" s="10">
        <f t="shared" si="7"/>
        <v>684.6550026204859</v>
      </c>
      <c r="T257" s="3" t="s">
        <v>197</v>
      </c>
      <c r="V257"/>
      <c r="X257"/>
      <c r="AE257"/>
    </row>
    <row r="258" spans="1:31" x14ac:dyDescent="0.25">
      <c r="A258" s="3">
        <v>1447306542.7</v>
      </c>
      <c r="B258" s="11">
        <v>44654</v>
      </c>
      <c r="C258" s="3" t="s">
        <v>58</v>
      </c>
      <c r="D258" s="3" t="s">
        <v>13</v>
      </c>
      <c r="E258" s="3">
        <v>2</v>
      </c>
      <c r="F258" s="3" t="s">
        <v>6</v>
      </c>
      <c r="G258" s="3">
        <v>0</v>
      </c>
      <c r="H258" s="3">
        <v>0</v>
      </c>
      <c r="I258" t="s">
        <v>175</v>
      </c>
      <c r="J258">
        <v>1699345</v>
      </c>
      <c r="K258" s="3" t="s">
        <v>38</v>
      </c>
      <c r="L258" s="3" t="s">
        <v>63</v>
      </c>
      <c r="M258" s="3">
        <v>1271</v>
      </c>
      <c r="N258" s="3">
        <v>2.9850138075652843</v>
      </c>
      <c r="P258" t="str">
        <f t="shared" ref="P258:P321" si="8">L258&amp;" to "&amp;C258</f>
        <v>PORT09 to PORT04</v>
      </c>
      <c r="Q258" s="3">
        <v>360</v>
      </c>
      <c r="R258" s="3">
        <v>0.51750189162546179</v>
      </c>
      <c r="S258" s="10">
        <f t="shared" ref="S258:S321" si="9">R258*M258</f>
        <v>657.74490425596196</v>
      </c>
      <c r="T258" s="3" t="s">
        <v>197</v>
      </c>
      <c r="V258"/>
      <c r="X258"/>
      <c r="AE258"/>
    </row>
    <row r="259" spans="1:31" x14ac:dyDescent="0.25">
      <c r="A259" s="3">
        <v>1447350175.7</v>
      </c>
      <c r="B259" s="11">
        <v>44654</v>
      </c>
      <c r="C259" s="3" t="s">
        <v>58</v>
      </c>
      <c r="D259" s="3" t="s">
        <v>13</v>
      </c>
      <c r="E259" s="3">
        <v>2</v>
      </c>
      <c r="F259" s="3" t="s">
        <v>6</v>
      </c>
      <c r="G259" s="3">
        <v>0</v>
      </c>
      <c r="H259" s="3">
        <v>0</v>
      </c>
      <c r="I259" t="s">
        <v>175</v>
      </c>
      <c r="J259">
        <v>1699345</v>
      </c>
      <c r="K259" s="3" t="s">
        <v>38</v>
      </c>
      <c r="L259" s="3" t="s">
        <v>63</v>
      </c>
      <c r="M259" s="3">
        <v>1327</v>
      </c>
      <c r="N259" s="3">
        <v>2.9850138075652843</v>
      </c>
      <c r="P259" t="str">
        <f t="shared" si="8"/>
        <v>PORT09 to PORT04</v>
      </c>
      <c r="Q259" s="3">
        <v>360</v>
      </c>
      <c r="R259" s="3">
        <v>0.51750189162546179</v>
      </c>
      <c r="S259" s="10">
        <f t="shared" si="9"/>
        <v>686.72501018698779</v>
      </c>
      <c r="T259" s="3" t="s">
        <v>197</v>
      </c>
      <c r="V259"/>
      <c r="X259"/>
      <c r="AE259"/>
    </row>
    <row r="260" spans="1:31" x14ac:dyDescent="0.25">
      <c r="A260" s="3">
        <v>1447397993.7</v>
      </c>
      <c r="B260" s="11">
        <v>44660</v>
      </c>
      <c r="C260" s="3" t="s">
        <v>58</v>
      </c>
      <c r="D260" s="3" t="s">
        <v>13</v>
      </c>
      <c r="E260" s="3">
        <v>2</v>
      </c>
      <c r="F260" s="3" t="s">
        <v>6</v>
      </c>
      <c r="G260" s="3">
        <v>0</v>
      </c>
      <c r="H260" s="3">
        <v>0</v>
      </c>
      <c r="I260" t="s">
        <v>175</v>
      </c>
      <c r="J260">
        <v>1699345</v>
      </c>
      <c r="K260" s="3" t="s">
        <v>38</v>
      </c>
      <c r="L260" s="3" t="s">
        <v>63</v>
      </c>
      <c r="M260" s="3">
        <v>2278</v>
      </c>
      <c r="N260" s="3">
        <v>5.9700276151305687</v>
      </c>
      <c r="P260" t="str">
        <f t="shared" si="8"/>
        <v>PORT09 to PORT04</v>
      </c>
      <c r="Q260" s="3">
        <v>360</v>
      </c>
      <c r="R260" s="3">
        <v>0.51750189162546179</v>
      </c>
      <c r="S260" s="10">
        <f t="shared" si="9"/>
        <v>1178.869309122802</v>
      </c>
      <c r="T260" s="3" t="s">
        <v>197</v>
      </c>
      <c r="V260"/>
      <c r="X260"/>
      <c r="AE260"/>
    </row>
    <row r="261" spans="1:31" x14ac:dyDescent="0.25">
      <c r="A261" s="3">
        <v>1447231067.7</v>
      </c>
      <c r="B261" s="11">
        <v>44660</v>
      </c>
      <c r="C261" s="3" t="s">
        <v>58</v>
      </c>
      <c r="D261" s="3" t="s">
        <v>13</v>
      </c>
      <c r="E261" s="3">
        <v>2</v>
      </c>
      <c r="F261" s="3" t="s">
        <v>6</v>
      </c>
      <c r="G261" s="3">
        <v>0</v>
      </c>
      <c r="H261" s="3">
        <v>0</v>
      </c>
      <c r="I261" t="s">
        <v>176</v>
      </c>
      <c r="J261">
        <v>1699540</v>
      </c>
      <c r="K261" s="3" t="s">
        <v>44</v>
      </c>
      <c r="L261" s="3" t="s">
        <v>63</v>
      </c>
      <c r="M261" s="3">
        <v>5120</v>
      </c>
      <c r="N261" s="3">
        <v>8.6152476006740848</v>
      </c>
      <c r="P261" t="str">
        <f t="shared" si="8"/>
        <v>PORT09 to PORT04</v>
      </c>
      <c r="Q261" s="3">
        <v>360</v>
      </c>
      <c r="R261" s="3">
        <v>0.46507109738293506</v>
      </c>
      <c r="S261" s="10">
        <f t="shared" si="9"/>
        <v>2381.1640186006275</v>
      </c>
      <c r="T261" s="3" t="s">
        <v>197</v>
      </c>
      <c r="V261"/>
      <c r="X261"/>
      <c r="AE261"/>
    </row>
    <row r="262" spans="1:31" x14ac:dyDescent="0.25">
      <c r="A262" s="3">
        <v>1447306538.7</v>
      </c>
      <c r="B262" s="11">
        <v>44665</v>
      </c>
      <c r="C262" s="3" t="s">
        <v>58</v>
      </c>
      <c r="D262" s="3" t="s">
        <v>13</v>
      </c>
      <c r="E262" s="3">
        <v>2</v>
      </c>
      <c r="F262" s="3" t="s">
        <v>6</v>
      </c>
      <c r="G262" s="3">
        <v>0</v>
      </c>
      <c r="H262" s="3">
        <v>0</v>
      </c>
      <c r="I262" t="s">
        <v>176</v>
      </c>
      <c r="J262">
        <v>1699540</v>
      </c>
      <c r="K262" s="3" t="s">
        <v>44</v>
      </c>
      <c r="L262" s="3" t="s">
        <v>63</v>
      </c>
      <c r="M262" s="3">
        <v>5033</v>
      </c>
      <c r="N262" s="3">
        <v>8.6152476006740848</v>
      </c>
      <c r="P262" t="str">
        <f t="shared" si="8"/>
        <v>PORT09 to PORT04</v>
      </c>
      <c r="Q262" s="3">
        <v>360</v>
      </c>
      <c r="R262" s="3">
        <v>0.46507109738293506</v>
      </c>
      <c r="S262" s="10">
        <f t="shared" si="9"/>
        <v>2340.7028331283122</v>
      </c>
      <c r="T262" s="3" t="s">
        <v>197</v>
      </c>
      <c r="V262"/>
      <c r="X262"/>
      <c r="AE262"/>
    </row>
    <row r="263" spans="1:31" x14ac:dyDescent="0.25">
      <c r="A263" s="3">
        <v>1447355121.7</v>
      </c>
      <c r="B263" s="11">
        <v>44654</v>
      </c>
      <c r="C263" s="3" t="s">
        <v>58</v>
      </c>
      <c r="D263" s="3" t="s">
        <v>13</v>
      </c>
      <c r="E263" s="3">
        <v>2</v>
      </c>
      <c r="F263" s="3" t="s">
        <v>6</v>
      </c>
      <c r="G263" s="3">
        <v>0</v>
      </c>
      <c r="H263" s="3">
        <v>0</v>
      </c>
      <c r="I263" t="s">
        <v>176</v>
      </c>
      <c r="J263">
        <v>1699540</v>
      </c>
      <c r="K263" s="3" t="s">
        <v>44</v>
      </c>
      <c r="L263" s="3" t="s">
        <v>63</v>
      </c>
      <c r="M263" s="3">
        <v>1846</v>
      </c>
      <c r="N263" s="3">
        <v>2.8717492002246945</v>
      </c>
      <c r="P263" t="str">
        <f t="shared" si="8"/>
        <v>PORT09 to PORT04</v>
      </c>
      <c r="Q263" s="3">
        <v>360</v>
      </c>
      <c r="R263" s="3">
        <v>0.46507109738293506</v>
      </c>
      <c r="S263" s="10">
        <f t="shared" si="9"/>
        <v>858.5212457688981</v>
      </c>
      <c r="T263" s="3" t="s">
        <v>197</v>
      </c>
      <c r="V263"/>
      <c r="X263"/>
      <c r="AE263"/>
    </row>
    <row r="264" spans="1:31" x14ac:dyDescent="0.25">
      <c r="A264" s="3">
        <v>1447240887.7</v>
      </c>
      <c r="B264" s="11">
        <v>44659</v>
      </c>
      <c r="C264" s="3" t="s">
        <v>58</v>
      </c>
      <c r="D264" s="3" t="s">
        <v>13</v>
      </c>
      <c r="E264" s="3">
        <v>2</v>
      </c>
      <c r="F264" s="3" t="s">
        <v>6</v>
      </c>
      <c r="G264" s="3">
        <v>0</v>
      </c>
      <c r="H264" s="3">
        <v>0</v>
      </c>
      <c r="I264" t="s">
        <v>176</v>
      </c>
      <c r="J264">
        <v>1699540</v>
      </c>
      <c r="K264" s="3" t="s">
        <v>44</v>
      </c>
      <c r="L264" s="3" t="s">
        <v>63</v>
      </c>
      <c r="M264" s="3">
        <v>9888</v>
      </c>
      <c r="N264" s="3">
        <v>18.23049520134817</v>
      </c>
      <c r="P264" t="str">
        <f t="shared" si="8"/>
        <v>PORT09 to PORT04</v>
      </c>
      <c r="Q264" s="3">
        <v>360</v>
      </c>
      <c r="R264" s="3">
        <v>0.46507109738293506</v>
      </c>
      <c r="S264" s="10">
        <f t="shared" si="9"/>
        <v>4598.6230109224616</v>
      </c>
      <c r="T264" s="3" t="s">
        <v>197</v>
      </c>
      <c r="V264"/>
      <c r="X264"/>
      <c r="AE264"/>
    </row>
    <row r="265" spans="1:31" x14ac:dyDescent="0.25">
      <c r="A265" s="3">
        <v>1447364831.7</v>
      </c>
      <c r="B265" s="11">
        <v>44652</v>
      </c>
      <c r="C265" s="3" t="s">
        <v>58</v>
      </c>
      <c r="D265" s="3" t="s">
        <v>13</v>
      </c>
      <c r="E265" s="3">
        <v>2</v>
      </c>
      <c r="F265" s="3" t="s">
        <v>6</v>
      </c>
      <c r="G265" s="3">
        <v>0</v>
      </c>
      <c r="H265" s="3">
        <v>0</v>
      </c>
      <c r="I265" t="s">
        <v>176</v>
      </c>
      <c r="J265">
        <v>1699540</v>
      </c>
      <c r="K265" s="3" t="s">
        <v>44</v>
      </c>
      <c r="L265" s="3" t="s">
        <v>63</v>
      </c>
      <c r="M265" s="3">
        <v>3462</v>
      </c>
      <c r="N265" s="3">
        <v>5.743498400449389</v>
      </c>
      <c r="P265" t="str">
        <f t="shared" si="8"/>
        <v>PORT09 to PORT04</v>
      </c>
      <c r="Q265" s="3">
        <v>360</v>
      </c>
      <c r="R265" s="3">
        <v>0.46507109738293506</v>
      </c>
      <c r="S265" s="10">
        <f t="shared" si="9"/>
        <v>1610.0761391397211</v>
      </c>
      <c r="T265" s="3" t="s">
        <v>197</v>
      </c>
      <c r="V265"/>
      <c r="X265"/>
      <c r="AE265"/>
    </row>
    <row r="266" spans="1:31" x14ac:dyDescent="0.25">
      <c r="A266" s="3">
        <v>1447240888.7</v>
      </c>
      <c r="B266" s="11">
        <v>44659</v>
      </c>
      <c r="C266" s="3" t="s">
        <v>58</v>
      </c>
      <c r="D266" s="3" t="s">
        <v>13</v>
      </c>
      <c r="E266" s="3">
        <v>2</v>
      </c>
      <c r="F266" s="3" t="s">
        <v>6</v>
      </c>
      <c r="G266" s="3">
        <v>0</v>
      </c>
      <c r="H266" s="3">
        <v>0</v>
      </c>
      <c r="I266" t="s">
        <v>176</v>
      </c>
      <c r="J266">
        <v>1699540</v>
      </c>
      <c r="K266" s="3" t="s">
        <v>44</v>
      </c>
      <c r="L266" s="3" t="s">
        <v>63</v>
      </c>
      <c r="M266" s="3">
        <v>5123</v>
      </c>
      <c r="N266" s="3">
        <v>8.6152476006740848</v>
      </c>
      <c r="P266" t="str">
        <f t="shared" si="8"/>
        <v>PORT09 to PORT04</v>
      </c>
      <c r="Q266" s="3">
        <v>360</v>
      </c>
      <c r="R266" s="3">
        <v>0.46507109738293506</v>
      </c>
      <c r="S266" s="10">
        <f t="shared" si="9"/>
        <v>2382.5592318927761</v>
      </c>
      <c r="T266" s="3" t="s">
        <v>197</v>
      </c>
      <c r="V266"/>
      <c r="X266"/>
      <c r="AE266"/>
    </row>
    <row r="267" spans="1:31" x14ac:dyDescent="0.25">
      <c r="A267" s="3">
        <v>1447306546.7</v>
      </c>
      <c r="B267" s="11">
        <v>44659</v>
      </c>
      <c r="C267" s="3" t="s">
        <v>58</v>
      </c>
      <c r="D267" s="3" t="s">
        <v>13</v>
      </c>
      <c r="E267" s="3">
        <v>2</v>
      </c>
      <c r="F267" s="3" t="s">
        <v>6</v>
      </c>
      <c r="G267" s="3">
        <v>0</v>
      </c>
      <c r="H267" s="3">
        <v>0</v>
      </c>
      <c r="I267" t="s">
        <v>175</v>
      </c>
      <c r="J267">
        <v>1699368</v>
      </c>
      <c r="K267" s="3" t="s">
        <v>38</v>
      </c>
      <c r="L267" s="3" t="s">
        <v>63</v>
      </c>
      <c r="M267" s="3">
        <v>1873</v>
      </c>
      <c r="N267" s="3">
        <v>1.9305220911475411</v>
      </c>
      <c r="P267" t="str">
        <f t="shared" si="8"/>
        <v>PORT09 to PORT04</v>
      </c>
      <c r="Q267" s="3">
        <v>360</v>
      </c>
      <c r="R267" s="3">
        <v>0.51750189162546179</v>
      </c>
      <c r="S267" s="10">
        <f t="shared" si="9"/>
        <v>969.28104301448991</v>
      </c>
      <c r="T267" s="3" t="s">
        <v>197</v>
      </c>
      <c r="V267"/>
      <c r="X267"/>
      <c r="AE267"/>
    </row>
    <row r="268" spans="1:31" x14ac:dyDescent="0.25">
      <c r="A268" s="3">
        <v>1447372031.7</v>
      </c>
      <c r="B268" s="11">
        <v>44661</v>
      </c>
      <c r="C268" s="3" t="s">
        <v>58</v>
      </c>
      <c r="D268" s="3" t="s">
        <v>13</v>
      </c>
      <c r="E268" s="3">
        <v>2</v>
      </c>
      <c r="F268" s="3" t="s">
        <v>6</v>
      </c>
      <c r="G268" s="3">
        <v>0</v>
      </c>
      <c r="H268" s="3">
        <v>0</v>
      </c>
      <c r="I268" t="s">
        <v>175</v>
      </c>
      <c r="J268">
        <v>1699368</v>
      </c>
      <c r="K268" s="3" t="s">
        <v>38</v>
      </c>
      <c r="L268" s="3" t="s">
        <v>63</v>
      </c>
      <c r="M268" s="3">
        <v>1932</v>
      </c>
      <c r="N268" s="3">
        <v>1.9305220911475411</v>
      </c>
      <c r="P268" t="str">
        <f t="shared" si="8"/>
        <v>PORT09 to PORT04</v>
      </c>
      <c r="Q268" s="3">
        <v>360</v>
      </c>
      <c r="R268" s="3">
        <v>0.51750189162546179</v>
      </c>
      <c r="S268" s="10">
        <f t="shared" si="9"/>
        <v>999.81365462039219</v>
      </c>
      <c r="T268" s="3" t="s">
        <v>197</v>
      </c>
      <c r="V268"/>
      <c r="X268"/>
      <c r="AE268"/>
    </row>
    <row r="269" spans="1:31" x14ac:dyDescent="0.25">
      <c r="A269" s="3">
        <v>1447298090.7</v>
      </c>
      <c r="B269" s="11">
        <v>44655</v>
      </c>
      <c r="C269" s="3" t="s">
        <v>58</v>
      </c>
      <c r="D269" s="3" t="s">
        <v>13</v>
      </c>
      <c r="E269" s="3">
        <v>2</v>
      </c>
      <c r="F269" s="3" t="s">
        <v>6</v>
      </c>
      <c r="G269" s="3">
        <v>0</v>
      </c>
      <c r="H269" s="3">
        <v>0</v>
      </c>
      <c r="I269" t="s">
        <v>175</v>
      </c>
      <c r="J269">
        <v>1699368</v>
      </c>
      <c r="K269" s="3" t="s">
        <v>38</v>
      </c>
      <c r="L269" s="3" t="s">
        <v>63</v>
      </c>
      <c r="M269" s="3">
        <v>5128</v>
      </c>
      <c r="N269" s="3">
        <v>5.7915662734426228</v>
      </c>
      <c r="P269" t="str">
        <f t="shared" si="8"/>
        <v>PORT09 to PORT04</v>
      </c>
      <c r="Q269" s="3">
        <v>360</v>
      </c>
      <c r="R269" s="3">
        <v>0.51750189162546179</v>
      </c>
      <c r="S269" s="10">
        <f t="shared" si="9"/>
        <v>2653.7497002553682</v>
      </c>
      <c r="T269" s="3" t="s">
        <v>197</v>
      </c>
      <c r="V269"/>
      <c r="X269"/>
      <c r="AE269"/>
    </row>
    <row r="270" spans="1:31" x14ac:dyDescent="0.25">
      <c r="A270" s="3">
        <v>1447182461.7</v>
      </c>
      <c r="B270" s="11">
        <v>44654</v>
      </c>
      <c r="C270" s="3" t="s">
        <v>58</v>
      </c>
      <c r="D270" s="3" t="s">
        <v>13</v>
      </c>
      <c r="E270" s="3">
        <v>2</v>
      </c>
      <c r="F270" s="3" t="s">
        <v>6</v>
      </c>
      <c r="G270" s="3">
        <v>0</v>
      </c>
      <c r="H270" s="3">
        <v>0</v>
      </c>
      <c r="I270" t="s">
        <v>175</v>
      </c>
      <c r="J270">
        <v>1699368</v>
      </c>
      <c r="K270" s="3" t="s">
        <v>38</v>
      </c>
      <c r="L270" s="3" t="s">
        <v>63</v>
      </c>
      <c r="M270" s="3">
        <v>5066</v>
      </c>
      <c r="N270" s="3">
        <v>5.7915662734426228</v>
      </c>
      <c r="P270" t="str">
        <f t="shared" si="8"/>
        <v>PORT09 to PORT04</v>
      </c>
      <c r="Q270" s="3">
        <v>360</v>
      </c>
      <c r="R270" s="3">
        <v>0.51750189162546179</v>
      </c>
      <c r="S270" s="10">
        <f t="shared" si="9"/>
        <v>2621.6645829745894</v>
      </c>
      <c r="T270" s="3" t="s">
        <v>197</v>
      </c>
      <c r="V270"/>
      <c r="X270"/>
      <c r="AE270"/>
    </row>
    <row r="271" spans="1:31" x14ac:dyDescent="0.25">
      <c r="A271" s="3">
        <v>1447320772.7</v>
      </c>
      <c r="B271" s="11">
        <v>44658</v>
      </c>
      <c r="C271" s="3" t="s">
        <v>58</v>
      </c>
      <c r="D271" s="3" t="s">
        <v>13</v>
      </c>
      <c r="E271" s="3">
        <v>2</v>
      </c>
      <c r="F271" s="3" t="s">
        <v>6</v>
      </c>
      <c r="G271" s="3">
        <v>0</v>
      </c>
      <c r="H271" s="3">
        <v>0</v>
      </c>
      <c r="I271" t="s">
        <v>175</v>
      </c>
      <c r="J271">
        <v>1699368</v>
      </c>
      <c r="K271" s="3" t="s">
        <v>38</v>
      </c>
      <c r="L271" s="3" t="s">
        <v>63</v>
      </c>
      <c r="M271" s="3">
        <v>1870</v>
      </c>
      <c r="N271" s="3">
        <v>1.9305220911475411</v>
      </c>
      <c r="P271" t="str">
        <f t="shared" si="8"/>
        <v>PORT09 to PORT04</v>
      </c>
      <c r="Q271" s="3">
        <v>360</v>
      </c>
      <c r="R271" s="3">
        <v>0.51750189162546179</v>
      </c>
      <c r="S271" s="10">
        <f t="shared" si="9"/>
        <v>967.72853733961358</v>
      </c>
      <c r="T271" s="3" t="s">
        <v>197</v>
      </c>
      <c r="V271"/>
      <c r="X271"/>
      <c r="AE271"/>
    </row>
    <row r="272" spans="1:31" x14ac:dyDescent="0.25">
      <c r="A272" s="3">
        <v>1447405932.7</v>
      </c>
      <c r="B272" s="11">
        <v>44665</v>
      </c>
      <c r="C272" s="3" t="s">
        <v>58</v>
      </c>
      <c r="D272" s="3" t="s">
        <v>13</v>
      </c>
      <c r="E272" s="3">
        <v>2</v>
      </c>
      <c r="F272" s="3" t="s">
        <v>6</v>
      </c>
      <c r="G272" s="3">
        <v>0</v>
      </c>
      <c r="H272" s="3">
        <v>0</v>
      </c>
      <c r="I272" t="s">
        <v>175</v>
      </c>
      <c r="J272">
        <v>1699368</v>
      </c>
      <c r="K272" s="3" t="s">
        <v>38</v>
      </c>
      <c r="L272" s="3" t="s">
        <v>63</v>
      </c>
      <c r="M272" s="3">
        <v>13048</v>
      </c>
      <c r="N272" s="3">
        <v>15.444176729180329</v>
      </c>
      <c r="P272" t="str">
        <f t="shared" si="8"/>
        <v>PORT09 to PORT04</v>
      </c>
      <c r="Q272" s="3">
        <v>360</v>
      </c>
      <c r="R272" s="3">
        <v>0.51750189162546179</v>
      </c>
      <c r="S272" s="10">
        <f t="shared" si="9"/>
        <v>6752.3646819290252</v>
      </c>
      <c r="T272" s="3" t="s">
        <v>197</v>
      </c>
      <c r="V272"/>
      <c r="X272"/>
      <c r="AE272"/>
    </row>
    <row r="273" spans="1:31" x14ac:dyDescent="0.25">
      <c r="A273" s="3">
        <v>1447182477.7</v>
      </c>
      <c r="B273" s="11">
        <v>44654</v>
      </c>
      <c r="C273" s="3" t="s">
        <v>58</v>
      </c>
      <c r="D273" s="3" t="s">
        <v>13</v>
      </c>
      <c r="E273" s="3">
        <v>2</v>
      </c>
      <c r="F273" s="3" t="s">
        <v>6</v>
      </c>
      <c r="G273" s="3">
        <v>0</v>
      </c>
      <c r="H273" s="3">
        <v>0</v>
      </c>
      <c r="I273" t="s">
        <v>175</v>
      </c>
      <c r="J273">
        <v>1699368</v>
      </c>
      <c r="K273" s="3" t="s">
        <v>38</v>
      </c>
      <c r="L273" s="3" t="s">
        <v>63</v>
      </c>
      <c r="M273" s="3">
        <v>1912</v>
      </c>
      <c r="N273" s="3">
        <v>1.9305220911475411</v>
      </c>
      <c r="P273" t="str">
        <f t="shared" si="8"/>
        <v>PORT09 to PORT04</v>
      </c>
      <c r="Q273" s="3">
        <v>360</v>
      </c>
      <c r="R273" s="3">
        <v>0.51750189162546179</v>
      </c>
      <c r="S273" s="10">
        <f t="shared" si="9"/>
        <v>989.46361678788298</v>
      </c>
      <c r="T273" s="3" t="s">
        <v>197</v>
      </c>
      <c r="V273"/>
      <c r="X273"/>
      <c r="AE273"/>
    </row>
    <row r="274" spans="1:31" x14ac:dyDescent="0.25">
      <c r="A274" s="3">
        <v>1447182469.7</v>
      </c>
      <c r="B274" s="11">
        <v>44652</v>
      </c>
      <c r="C274" s="3" t="s">
        <v>58</v>
      </c>
      <c r="D274" s="3" t="s">
        <v>13</v>
      </c>
      <c r="E274" s="3">
        <v>2</v>
      </c>
      <c r="F274" s="3" t="s">
        <v>6</v>
      </c>
      <c r="G274" s="3">
        <v>0</v>
      </c>
      <c r="H274" s="3">
        <v>0</v>
      </c>
      <c r="I274" t="s">
        <v>175</v>
      </c>
      <c r="J274">
        <v>1699372</v>
      </c>
      <c r="K274" s="3" t="s">
        <v>38</v>
      </c>
      <c r="L274" s="3" t="s">
        <v>63</v>
      </c>
      <c r="M274" s="3">
        <v>1128</v>
      </c>
      <c r="N274" s="3">
        <v>0.78976327661904766</v>
      </c>
      <c r="P274" t="str">
        <f t="shared" si="8"/>
        <v>PORT09 to PORT04</v>
      </c>
      <c r="Q274" s="3">
        <v>360</v>
      </c>
      <c r="R274" s="3">
        <v>0.51750189162546179</v>
      </c>
      <c r="S274" s="10">
        <f t="shared" si="9"/>
        <v>583.74213375352087</v>
      </c>
      <c r="T274" s="3" t="s">
        <v>197</v>
      </c>
      <c r="V274"/>
      <c r="X274"/>
      <c r="AE274"/>
    </row>
    <row r="275" spans="1:31" x14ac:dyDescent="0.25">
      <c r="A275" s="3">
        <v>1447387681.7</v>
      </c>
      <c r="B275" s="11">
        <v>44654</v>
      </c>
      <c r="C275" s="3" t="s">
        <v>58</v>
      </c>
      <c r="D275" s="3" t="s">
        <v>13</v>
      </c>
      <c r="E275" s="3">
        <v>2</v>
      </c>
      <c r="F275" s="3" t="s">
        <v>6</v>
      </c>
      <c r="G275" s="3">
        <v>0</v>
      </c>
      <c r="H275" s="3">
        <v>0</v>
      </c>
      <c r="I275" t="s">
        <v>175</v>
      </c>
      <c r="J275">
        <v>1699372</v>
      </c>
      <c r="K275" s="3" t="s">
        <v>38</v>
      </c>
      <c r="L275" s="3" t="s">
        <v>63</v>
      </c>
      <c r="M275" s="3">
        <v>1930</v>
      </c>
      <c r="N275" s="3">
        <v>1.5795265532380953</v>
      </c>
      <c r="P275" t="str">
        <f t="shared" si="8"/>
        <v>PORT09 to PORT04</v>
      </c>
      <c r="Q275" s="3">
        <v>360</v>
      </c>
      <c r="R275" s="3">
        <v>0.51750189162546179</v>
      </c>
      <c r="S275" s="10">
        <f t="shared" si="9"/>
        <v>998.7786508371413</v>
      </c>
      <c r="T275" s="3" t="s">
        <v>197</v>
      </c>
      <c r="V275"/>
      <c r="X275"/>
      <c r="AE275"/>
    </row>
    <row r="276" spans="1:31" x14ac:dyDescent="0.25">
      <c r="A276" s="3">
        <v>1447182464.7</v>
      </c>
      <c r="B276" s="11">
        <v>44655</v>
      </c>
      <c r="C276" s="3" t="s">
        <v>58</v>
      </c>
      <c r="D276" s="3" t="s">
        <v>13</v>
      </c>
      <c r="E276" s="3">
        <v>2</v>
      </c>
      <c r="F276" s="3" t="s">
        <v>6</v>
      </c>
      <c r="G276" s="3">
        <v>0</v>
      </c>
      <c r="H276" s="3">
        <v>0</v>
      </c>
      <c r="I276" t="s">
        <v>175</v>
      </c>
      <c r="J276">
        <v>1699220</v>
      </c>
      <c r="K276" s="3" t="s">
        <v>38</v>
      </c>
      <c r="L276" s="3" t="s">
        <v>63</v>
      </c>
      <c r="M276" s="3">
        <v>1931</v>
      </c>
      <c r="N276" s="3">
        <v>7.5121356E-2</v>
      </c>
      <c r="P276" t="str">
        <f t="shared" si="8"/>
        <v>PORT09 to PORT04</v>
      </c>
      <c r="Q276" s="3">
        <v>360</v>
      </c>
      <c r="R276" s="3">
        <v>0.51750189162546179</v>
      </c>
      <c r="S276" s="10">
        <f t="shared" si="9"/>
        <v>999.29615272876674</v>
      </c>
      <c r="T276" s="3" t="s">
        <v>197</v>
      </c>
      <c r="V276"/>
      <c r="X276"/>
      <c r="AE276"/>
    </row>
    <row r="277" spans="1:31" x14ac:dyDescent="0.25">
      <c r="A277" s="3">
        <v>1447405924.7</v>
      </c>
      <c r="B277" s="11">
        <v>44665</v>
      </c>
      <c r="C277" s="3" t="s">
        <v>58</v>
      </c>
      <c r="D277" s="3" t="s">
        <v>13</v>
      </c>
      <c r="E277" s="3">
        <v>2</v>
      </c>
      <c r="F277" s="3" t="s">
        <v>6</v>
      </c>
      <c r="G277" s="3">
        <v>0</v>
      </c>
      <c r="H277" s="3">
        <v>0</v>
      </c>
      <c r="I277" t="s">
        <v>175</v>
      </c>
      <c r="J277">
        <v>1699575</v>
      </c>
      <c r="K277" s="3" t="s">
        <v>38</v>
      </c>
      <c r="L277" s="3" t="s">
        <v>63</v>
      </c>
      <c r="M277" s="3">
        <v>41852</v>
      </c>
      <c r="N277" s="3">
        <v>107.52363636363637</v>
      </c>
      <c r="P277" t="str">
        <f t="shared" si="8"/>
        <v>PORT09 to PORT04</v>
      </c>
      <c r="Q277" s="3">
        <v>360</v>
      </c>
      <c r="R277" s="3">
        <v>0.51750189162546179</v>
      </c>
      <c r="S277" s="10">
        <f t="shared" si="9"/>
        <v>21658.489168308828</v>
      </c>
      <c r="T277" s="3" t="s">
        <v>82</v>
      </c>
      <c r="V277"/>
      <c r="X277"/>
      <c r="AE277"/>
    </row>
    <row r="278" spans="1:31" x14ac:dyDescent="0.25">
      <c r="A278" s="3">
        <v>1447320724.7</v>
      </c>
      <c r="B278" s="11">
        <v>44654</v>
      </c>
      <c r="C278" s="3" t="s">
        <v>58</v>
      </c>
      <c r="D278" s="3" t="s">
        <v>13</v>
      </c>
      <c r="E278" s="3">
        <v>2</v>
      </c>
      <c r="F278" s="3" t="s">
        <v>6</v>
      </c>
      <c r="G278" s="3">
        <v>0</v>
      </c>
      <c r="H278" s="3">
        <v>0</v>
      </c>
      <c r="I278" t="s">
        <v>175</v>
      </c>
      <c r="J278">
        <v>1699575</v>
      </c>
      <c r="K278" s="3" t="s">
        <v>38</v>
      </c>
      <c r="L278" s="3" t="s">
        <v>63</v>
      </c>
      <c r="M278" s="3">
        <v>26302</v>
      </c>
      <c r="N278" s="3">
        <v>67.577272727272742</v>
      </c>
      <c r="P278" t="str">
        <f t="shared" si="8"/>
        <v>PORT09 to PORT04</v>
      </c>
      <c r="Q278" s="3">
        <v>360</v>
      </c>
      <c r="R278" s="3">
        <v>0.51750189162546179</v>
      </c>
      <c r="S278" s="10">
        <f t="shared" si="9"/>
        <v>13611.334753532896</v>
      </c>
      <c r="T278" s="3" t="s">
        <v>197</v>
      </c>
      <c r="V278"/>
      <c r="X278"/>
      <c r="AE278"/>
    </row>
    <row r="279" spans="1:31" x14ac:dyDescent="0.25">
      <c r="A279" s="3">
        <v>1447286436.7</v>
      </c>
      <c r="B279" s="11">
        <v>44653</v>
      </c>
      <c r="C279" s="3" t="s">
        <v>58</v>
      </c>
      <c r="D279" s="3" t="s">
        <v>13</v>
      </c>
      <c r="E279" s="3">
        <v>2</v>
      </c>
      <c r="F279" s="3" t="s">
        <v>6</v>
      </c>
      <c r="G279" s="3">
        <v>0</v>
      </c>
      <c r="H279" s="3">
        <v>0</v>
      </c>
      <c r="I279" t="s">
        <v>175</v>
      </c>
      <c r="J279">
        <v>1699575</v>
      </c>
      <c r="K279" s="3" t="s">
        <v>38</v>
      </c>
      <c r="L279" s="3" t="s">
        <v>63</v>
      </c>
      <c r="M279" s="3">
        <v>26242</v>
      </c>
      <c r="N279" s="3">
        <v>63.040000000000006</v>
      </c>
      <c r="P279" t="str">
        <f t="shared" si="8"/>
        <v>PORT09 to PORT04</v>
      </c>
      <c r="Q279" s="3">
        <v>360</v>
      </c>
      <c r="R279" s="3">
        <v>0.51750189162546179</v>
      </c>
      <c r="S279" s="10">
        <f t="shared" si="9"/>
        <v>13580.284640035368</v>
      </c>
      <c r="T279" s="3" t="s">
        <v>197</v>
      </c>
      <c r="V279"/>
      <c r="X279"/>
      <c r="AE279"/>
    </row>
    <row r="280" spans="1:31" x14ac:dyDescent="0.25">
      <c r="A280" s="3">
        <v>1447189587.7</v>
      </c>
      <c r="B280" s="11">
        <v>44659</v>
      </c>
      <c r="C280" s="3" t="s">
        <v>58</v>
      </c>
      <c r="D280" s="3" t="s">
        <v>13</v>
      </c>
      <c r="E280" s="3">
        <v>2</v>
      </c>
      <c r="F280" s="3" t="s">
        <v>6</v>
      </c>
      <c r="G280" s="3">
        <v>0</v>
      </c>
      <c r="H280" s="3">
        <v>0</v>
      </c>
      <c r="I280" t="s">
        <v>175</v>
      </c>
      <c r="J280">
        <v>1699537</v>
      </c>
      <c r="K280" s="3" t="s">
        <v>38</v>
      </c>
      <c r="L280" s="3" t="s">
        <v>63</v>
      </c>
      <c r="M280" s="3">
        <v>4832</v>
      </c>
      <c r="N280" s="3">
        <v>11.719875852972974</v>
      </c>
      <c r="P280" t="str">
        <f t="shared" si="8"/>
        <v>PORT09 to PORT04</v>
      </c>
      <c r="Q280" s="3">
        <v>360</v>
      </c>
      <c r="R280" s="3">
        <v>0.51750189162546179</v>
      </c>
      <c r="S280" s="10">
        <f t="shared" si="9"/>
        <v>2500.5691403342312</v>
      </c>
      <c r="T280" s="3" t="s">
        <v>197</v>
      </c>
      <c r="V280"/>
      <c r="X280"/>
      <c r="AE280"/>
    </row>
    <row r="281" spans="1:31" x14ac:dyDescent="0.25">
      <c r="A281" s="3">
        <v>1447231070.7</v>
      </c>
      <c r="B281" s="11">
        <v>44661</v>
      </c>
      <c r="C281" s="3" t="s">
        <v>58</v>
      </c>
      <c r="D281" s="3" t="s">
        <v>13</v>
      </c>
      <c r="E281" s="3">
        <v>2</v>
      </c>
      <c r="F281" s="3" t="s">
        <v>6</v>
      </c>
      <c r="G281" s="3">
        <v>0</v>
      </c>
      <c r="H281" s="3">
        <v>0</v>
      </c>
      <c r="I281" t="s">
        <v>175</v>
      </c>
      <c r="J281">
        <v>1699537</v>
      </c>
      <c r="K281" s="3" t="s">
        <v>38</v>
      </c>
      <c r="L281" s="3" t="s">
        <v>63</v>
      </c>
      <c r="M281" s="3">
        <v>1183</v>
      </c>
      <c r="N281" s="3">
        <v>2.1439751705945946</v>
      </c>
      <c r="P281" t="str">
        <f t="shared" si="8"/>
        <v>PORT09 to PORT04</v>
      </c>
      <c r="Q281" s="3">
        <v>360</v>
      </c>
      <c r="R281" s="3">
        <v>0.51750189162546179</v>
      </c>
      <c r="S281" s="10">
        <f t="shared" si="9"/>
        <v>612.20473779292126</v>
      </c>
      <c r="T281" s="3" t="s">
        <v>197</v>
      </c>
      <c r="V281"/>
      <c r="X281"/>
      <c r="AE281"/>
    </row>
    <row r="282" spans="1:31" x14ac:dyDescent="0.25">
      <c r="A282" s="3">
        <v>1447182462.7</v>
      </c>
      <c r="B282" s="11">
        <v>44660</v>
      </c>
      <c r="C282" s="3" t="s">
        <v>58</v>
      </c>
      <c r="D282" s="3" t="s">
        <v>13</v>
      </c>
      <c r="E282" s="3">
        <v>2</v>
      </c>
      <c r="F282" s="3" t="s">
        <v>6</v>
      </c>
      <c r="G282" s="3">
        <v>0</v>
      </c>
      <c r="H282" s="3">
        <v>0</v>
      </c>
      <c r="I282" t="s">
        <v>175</v>
      </c>
      <c r="J282">
        <v>1699537</v>
      </c>
      <c r="K282" s="3" t="s">
        <v>38</v>
      </c>
      <c r="L282" s="3" t="s">
        <v>63</v>
      </c>
      <c r="M282" s="3">
        <v>1142</v>
      </c>
      <c r="N282" s="3">
        <v>2.1439751705945946</v>
      </c>
      <c r="P282" t="str">
        <f t="shared" si="8"/>
        <v>PORT09 to PORT04</v>
      </c>
      <c r="Q282" s="3">
        <v>360</v>
      </c>
      <c r="R282" s="3">
        <v>0.51750189162546179</v>
      </c>
      <c r="S282" s="10">
        <f t="shared" si="9"/>
        <v>590.9871602362773</v>
      </c>
      <c r="T282" s="3" t="s">
        <v>197</v>
      </c>
      <c r="V282"/>
      <c r="X282"/>
      <c r="AE282"/>
    </row>
    <row r="283" spans="1:31" x14ac:dyDescent="0.25">
      <c r="A283" s="3">
        <v>1447337604.7</v>
      </c>
      <c r="B283" s="11">
        <v>44660</v>
      </c>
      <c r="C283" s="3" t="s">
        <v>58</v>
      </c>
      <c r="D283" s="3" t="s">
        <v>13</v>
      </c>
      <c r="E283" s="3">
        <v>2</v>
      </c>
      <c r="F283" s="3" t="s">
        <v>6</v>
      </c>
      <c r="G283" s="3">
        <v>0</v>
      </c>
      <c r="H283" s="3">
        <v>0</v>
      </c>
      <c r="I283" t="s">
        <v>175</v>
      </c>
      <c r="J283">
        <v>1699537</v>
      </c>
      <c r="K283" s="3" t="s">
        <v>38</v>
      </c>
      <c r="L283" s="3" t="s">
        <v>63</v>
      </c>
      <c r="M283" s="3">
        <v>7505</v>
      </c>
      <c r="N283" s="3">
        <v>17.151801364756757</v>
      </c>
      <c r="P283" t="str">
        <f t="shared" si="8"/>
        <v>PORT09 to PORT04</v>
      </c>
      <c r="Q283" s="3">
        <v>360</v>
      </c>
      <c r="R283" s="3">
        <v>0.51750189162546179</v>
      </c>
      <c r="S283" s="10">
        <f t="shared" si="9"/>
        <v>3883.8516966490906</v>
      </c>
      <c r="T283" s="3" t="s">
        <v>197</v>
      </c>
      <c r="V283"/>
      <c r="X283"/>
      <c r="AE283"/>
    </row>
    <row r="284" spans="1:31" x14ac:dyDescent="0.25">
      <c r="A284" s="3">
        <v>1447344824.7</v>
      </c>
      <c r="B284" s="11">
        <v>44653</v>
      </c>
      <c r="C284" s="3" t="s">
        <v>58</v>
      </c>
      <c r="D284" s="3" t="s">
        <v>13</v>
      </c>
      <c r="E284" s="3">
        <v>2</v>
      </c>
      <c r="F284" s="3" t="s">
        <v>6</v>
      </c>
      <c r="G284" s="3">
        <v>0</v>
      </c>
      <c r="H284" s="3">
        <v>0</v>
      </c>
      <c r="I284" t="s">
        <v>175</v>
      </c>
      <c r="J284">
        <v>1699537</v>
      </c>
      <c r="K284" s="3" t="s">
        <v>38</v>
      </c>
      <c r="L284" s="3" t="s">
        <v>63</v>
      </c>
      <c r="M284" s="3">
        <v>3921</v>
      </c>
      <c r="N284" s="3">
        <v>8.5759006823783785</v>
      </c>
      <c r="P284" t="str">
        <f t="shared" si="8"/>
        <v>PORT09 to PORT04</v>
      </c>
      <c r="Q284" s="3">
        <v>360</v>
      </c>
      <c r="R284" s="3">
        <v>0.51750189162546179</v>
      </c>
      <c r="S284" s="10">
        <f t="shared" si="9"/>
        <v>2029.1249170634358</v>
      </c>
      <c r="T284" s="3" t="s">
        <v>197</v>
      </c>
      <c r="V284"/>
      <c r="X284"/>
      <c r="AE284"/>
    </row>
    <row r="285" spans="1:31" x14ac:dyDescent="0.25">
      <c r="A285" s="3">
        <v>1447182452.7</v>
      </c>
      <c r="B285" s="11">
        <v>44652</v>
      </c>
      <c r="C285" s="3" t="s">
        <v>58</v>
      </c>
      <c r="D285" s="3" t="s">
        <v>13</v>
      </c>
      <c r="E285" s="3">
        <v>2</v>
      </c>
      <c r="F285" s="3" t="s">
        <v>6</v>
      </c>
      <c r="G285" s="3">
        <v>0</v>
      </c>
      <c r="H285" s="3">
        <v>0</v>
      </c>
      <c r="I285" t="s">
        <v>175</v>
      </c>
      <c r="J285">
        <v>1699574</v>
      </c>
      <c r="K285" s="3" t="s">
        <v>38</v>
      </c>
      <c r="L285" s="3" t="s">
        <v>63</v>
      </c>
      <c r="M285" s="3">
        <v>10372</v>
      </c>
      <c r="N285" s="3">
        <v>17.656508325314896</v>
      </c>
      <c r="P285" t="str">
        <f t="shared" si="8"/>
        <v>PORT09 to PORT04</v>
      </c>
      <c r="Q285" s="3">
        <v>360</v>
      </c>
      <c r="R285" s="3">
        <v>0.51750189162546179</v>
      </c>
      <c r="S285" s="10">
        <f t="shared" si="9"/>
        <v>5367.5296199392897</v>
      </c>
      <c r="T285" s="3" t="s">
        <v>197</v>
      </c>
      <c r="V285"/>
      <c r="X285"/>
      <c r="AE285"/>
    </row>
    <row r="286" spans="1:31" x14ac:dyDescent="0.25">
      <c r="A286" s="3">
        <v>1447327229.7</v>
      </c>
      <c r="B286" s="11">
        <v>44652</v>
      </c>
      <c r="C286" s="3" t="s">
        <v>58</v>
      </c>
      <c r="D286" s="3" t="s">
        <v>13</v>
      </c>
      <c r="E286" s="3">
        <v>2</v>
      </c>
      <c r="F286" s="3" t="s">
        <v>6</v>
      </c>
      <c r="G286" s="3">
        <v>0</v>
      </c>
      <c r="H286" s="3">
        <v>0</v>
      </c>
      <c r="I286" t="s">
        <v>175</v>
      </c>
      <c r="J286">
        <v>1699574</v>
      </c>
      <c r="K286" s="3" t="s">
        <v>38</v>
      </c>
      <c r="L286" s="3" t="s">
        <v>63</v>
      </c>
      <c r="M286" s="3">
        <v>3658</v>
      </c>
      <c r="N286" s="3">
        <v>5.5521694417716319</v>
      </c>
      <c r="P286" t="str">
        <f t="shared" si="8"/>
        <v>PORT09 to PORT04</v>
      </c>
      <c r="Q286" s="3">
        <v>360</v>
      </c>
      <c r="R286" s="3">
        <v>0.51750189162546179</v>
      </c>
      <c r="S286" s="10">
        <f t="shared" si="9"/>
        <v>1893.0219195659392</v>
      </c>
      <c r="T286" s="3" t="s">
        <v>197</v>
      </c>
      <c r="V286"/>
      <c r="X286"/>
      <c r="AE286"/>
    </row>
    <row r="287" spans="1:31" x14ac:dyDescent="0.25">
      <c r="A287" s="3">
        <v>1447182471.7</v>
      </c>
      <c r="B287" s="11">
        <v>44659</v>
      </c>
      <c r="C287" s="3" t="s">
        <v>58</v>
      </c>
      <c r="D287" s="3" t="s">
        <v>13</v>
      </c>
      <c r="E287" s="3">
        <v>2</v>
      </c>
      <c r="F287" s="3" t="s">
        <v>6</v>
      </c>
      <c r="G287" s="3">
        <v>0</v>
      </c>
      <c r="H287" s="3">
        <v>0</v>
      </c>
      <c r="I287" t="s">
        <v>175</v>
      </c>
      <c r="J287">
        <v>1699576</v>
      </c>
      <c r="K287" s="3" t="s">
        <v>38</v>
      </c>
      <c r="L287" s="3" t="s">
        <v>63</v>
      </c>
      <c r="M287" s="3">
        <v>5446</v>
      </c>
      <c r="N287" s="3">
        <v>6.3143139080024895</v>
      </c>
      <c r="P287" t="str">
        <f t="shared" si="8"/>
        <v>PORT09 to PORT04</v>
      </c>
      <c r="Q287" s="3">
        <v>360</v>
      </c>
      <c r="R287" s="3">
        <v>0.51750189162546179</v>
      </c>
      <c r="S287" s="10">
        <f t="shared" si="9"/>
        <v>2818.315301792265</v>
      </c>
      <c r="T287" s="3" t="s">
        <v>197</v>
      </c>
      <c r="V287"/>
      <c r="X287"/>
      <c r="AE287"/>
    </row>
    <row r="288" spans="1:31" x14ac:dyDescent="0.25">
      <c r="A288" s="3">
        <v>1447182475.7</v>
      </c>
      <c r="B288" s="11">
        <v>44661</v>
      </c>
      <c r="C288" s="3" t="s">
        <v>58</v>
      </c>
      <c r="D288" s="3" t="s">
        <v>13</v>
      </c>
      <c r="E288" s="3">
        <v>2</v>
      </c>
      <c r="F288" s="3" t="s">
        <v>6</v>
      </c>
      <c r="G288" s="3">
        <v>0</v>
      </c>
      <c r="H288" s="3">
        <v>0</v>
      </c>
      <c r="I288" t="s">
        <v>175</v>
      </c>
      <c r="J288">
        <v>1699576</v>
      </c>
      <c r="K288" s="3" t="s">
        <v>38</v>
      </c>
      <c r="L288" s="3" t="s">
        <v>63</v>
      </c>
      <c r="M288" s="3">
        <v>5502</v>
      </c>
      <c r="N288" s="3">
        <v>6.3143139080024895</v>
      </c>
      <c r="P288" t="str">
        <f t="shared" si="8"/>
        <v>PORT09 to PORT04</v>
      </c>
      <c r="Q288" s="3">
        <v>360</v>
      </c>
      <c r="R288" s="3">
        <v>0.51750189162546179</v>
      </c>
      <c r="S288" s="10">
        <f t="shared" si="9"/>
        <v>2847.2954077232907</v>
      </c>
      <c r="T288" s="3" t="s">
        <v>197</v>
      </c>
      <c r="V288"/>
      <c r="X288"/>
      <c r="AE288"/>
    </row>
    <row r="289" spans="1:31" x14ac:dyDescent="0.25">
      <c r="A289" s="3">
        <v>1447377330.7</v>
      </c>
      <c r="B289" s="11">
        <v>44661</v>
      </c>
      <c r="C289" s="3" t="s">
        <v>58</v>
      </c>
      <c r="D289" s="3" t="s">
        <v>13</v>
      </c>
      <c r="E289" s="3">
        <v>2</v>
      </c>
      <c r="F289" s="3" t="s">
        <v>6</v>
      </c>
      <c r="G289" s="3">
        <v>0</v>
      </c>
      <c r="H289" s="3">
        <v>0</v>
      </c>
      <c r="I289" t="s">
        <v>175</v>
      </c>
      <c r="J289">
        <v>1699567</v>
      </c>
      <c r="K289" s="3" t="s">
        <v>38</v>
      </c>
      <c r="L289" s="3" t="s">
        <v>63</v>
      </c>
      <c r="M289" s="3">
        <v>22787</v>
      </c>
      <c r="N289" s="3">
        <v>19.490788410392074</v>
      </c>
      <c r="P289" t="str">
        <f t="shared" si="8"/>
        <v>PORT09 to PORT04</v>
      </c>
      <c r="Q289" s="3">
        <v>360</v>
      </c>
      <c r="R289" s="3">
        <v>0.51750189162546179</v>
      </c>
      <c r="S289" s="10">
        <f t="shared" si="9"/>
        <v>11792.315604469397</v>
      </c>
      <c r="T289" s="3" t="s">
        <v>197</v>
      </c>
      <c r="V289"/>
      <c r="X289"/>
      <c r="AE289"/>
    </row>
    <row r="290" spans="1:31" x14ac:dyDescent="0.25">
      <c r="A290" s="3">
        <v>1447306549.7</v>
      </c>
      <c r="B290" s="11">
        <v>44654</v>
      </c>
      <c r="C290" s="3" t="s">
        <v>58</v>
      </c>
      <c r="D290" s="3" t="s">
        <v>13</v>
      </c>
      <c r="E290" s="3">
        <v>2</v>
      </c>
      <c r="F290" s="3" t="s">
        <v>6</v>
      </c>
      <c r="G290" s="3">
        <v>0</v>
      </c>
      <c r="H290" s="3">
        <v>0</v>
      </c>
      <c r="I290" t="s">
        <v>175</v>
      </c>
      <c r="J290">
        <v>1699567</v>
      </c>
      <c r="K290" s="3" t="s">
        <v>38</v>
      </c>
      <c r="L290" s="3" t="s">
        <v>63</v>
      </c>
      <c r="M290" s="3">
        <v>5330</v>
      </c>
      <c r="N290" s="3">
        <v>4.1090640911982383</v>
      </c>
      <c r="P290" t="str">
        <f t="shared" si="8"/>
        <v>PORT09 to PORT04</v>
      </c>
      <c r="Q290" s="3">
        <v>360</v>
      </c>
      <c r="R290" s="3">
        <v>0.51750189162546179</v>
      </c>
      <c r="S290" s="10">
        <f t="shared" si="9"/>
        <v>2758.2850823637114</v>
      </c>
      <c r="T290" s="3" t="s">
        <v>197</v>
      </c>
      <c r="V290"/>
      <c r="X290"/>
      <c r="AE290"/>
    </row>
    <row r="291" spans="1:31" x14ac:dyDescent="0.25">
      <c r="A291" s="3">
        <v>1447320800.7</v>
      </c>
      <c r="B291" s="11">
        <v>44661</v>
      </c>
      <c r="C291" s="3" t="s">
        <v>58</v>
      </c>
      <c r="D291" s="3" t="s">
        <v>13</v>
      </c>
      <c r="E291" s="3">
        <v>2</v>
      </c>
      <c r="F291" s="3" t="s">
        <v>6</v>
      </c>
      <c r="G291" s="3">
        <v>0</v>
      </c>
      <c r="H291" s="3">
        <v>0</v>
      </c>
      <c r="I291" t="s">
        <v>175</v>
      </c>
      <c r="J291">
        <v>1699567</v>
      </c>
      <c r="K291" s="3" t="s">
        <v>38</v>
      </c>
      <c r="L291" s="3" t="s">
        <v>63</v>
      </c>
      <c r="M291" s="3">
        <v>10296</v>
      </c>
      <c r="N291" s="3">
        <v>8.2181281823964767</v>
      </c>
      <c r="P291" t="str">
        <f t="shared" si="8"/>
        <v>PORT09 to PORT04</v>
      </c>
      <c r="Q291" s="3">
        <v>360</v>
      </c>
      <c r="R291" s="3">
        <v>0.51750189162546179</v>
      </c>
      <c r="S291" s="10">
        <f t="shared" si="9"/>
        <v>5328.1994761757542</v>
      </c>
      <c r="T291" s="3" t="s">
        <v>197</v>
      </c>
      <c r="V291"/>
      <c r="X291"/>
      <c r="AE291"/>
    </row>
    <row r="292" spans="1:31" x14ac:dyDescent="0.25">
      <c r="A292" s="3">
        <v>1447377331.7</v>
      </c>
      <c r="B292" s="11">
        <v>44659</v>
      </c>
      <c r="C292" s="3" t="s">
        <v>58</v>
      </c>
      <c r="D292" s="3" t="s">
        <v>13</v>
      </c>
      <c r="E292" s="3">
        <v>2</v>
      </c>
      <c r="F292" s="3" t="s">
        <v>6</v>
      </c>
      <c r="G292" s="3">
        <v>0</v>
      </c>
      <c r="H292" s="3">
        <v>0</v>
      </c>
      <c r="I292" t="s">
        <v>175</v>
      </c>
      <c r="J292">
        <v>1699567</v>
      </c>
      <c r="K292" s="3" t="s">
        <v>38</v>
      </c>
      <c r="L292" s="3" t="s">
        <v>63</v>
      </c>
      <c r="M292" s="3">
        <v>10266</v>
      </c>
      <c r="N292" s="3">
        <v>8.2181281823964767</v>
      </c>
      <c r="P292" t="str">
        <f t="shared" si="8"/>
        <v>PORT09 to PORT04</v>
      </c>
      <c r="Q292" s="3">
        <v>360</v>
      </c>
      <c r="R292" s="3">
        <v>0.51750189162546179</v>
      </c>
      <c r="S292" s="10">
        <f t="shared" si="9"/>
        <v>5312.6744194269904</v>
      </c>
      <c r="T292" s="3" t="s">
        <v>197</v>
      </c>
      <c r="V292"/>
      <c r="X292"/>
      <c r="AE292"/>
    </row>
    <row r="293" spans="1:31" x14ac:dyDescent="0.25">
      <c r="A293" s="3">
        <v>1447286433.7</v>
      </c>
      <c r="B293" s="11">
        <v>44662</v>
      </c>
      <c r="C293" s="3" t="s">
        <v>58</v>
      </c>
      <c r="D293" s="3" t="s">
        <v>13</v>
      </c>
      <c r="E293" s="3">
        <v>2</v>
      </c>
      <c r="F293" s="3" t="s">
        <v>6</v>
      </c>
      <c r="G293" s="3">
        <v>0</v>
      </c>
      <c r="H293" s="3">
        <v>0</v>
      </c>
      <c r="I293" t="s">
        <v>175</v>
      </c>
      <c r="J293">
        <v>1699567</v>
      </c>
      <c r="K293" s="3" t="s">
        <v>38</v>
      </c>
      <c r="L293" s="3" t="s">
        <v>63</v>
      </c>
      <c r="M293" s="3">
        <v>10240</v>
      </c>
      <c r="N293" s="3">
        <v>8.2181281823964767</v>
      </c>
      <c r="P293" t="str">
        <f t="shared" si="8"/>
        <v>PORT09 to PORT04</v>
      </c>
      <c r="Q293" s="3">
        <v>360</v>
      </c>
      <c r="R293" s="3">
        <v>0.51750189162546179</v>
      </c>
      <c r="S293" s="10">
        <f t="shared" si="9"/>
        <v>5299.2193702447285</v>
      </c>
      <c r="T293" s="3" t="s">
        <v>197</v>
      </c>
      <c r="V293"/>
      <c r="X293"/>
      <c r="AE293"/>
    </row>
    <row r="294" spans="1:31" x14ac:dyDescent="0.25">
      <c r="A294" s="3">
        <v>1447286432.7</v>
      </c>
      <c r="B294" s="11">
        <v>44662</v>
      </c>
      <c r="C294" s="3" t="s">
        <v>58</v>
      </c>
      <c r="D294" s="3" t="s">
        <v>13</v>
      </c>
      <c r="E294" s="3">
        <v>2</v>
      </c>
      <c r="F294" s="3" t="s">
        <v>6</v>
      </c>
      <c r="G294" s="3">
        <v>0</v>
      </c>
      <c r="H294" s="3">
        <v>0</v>
      </c>
      <c r="I294" t="s">
        <v>175</v>
      </c>
      <c r="J294">
        <v>1699567</v>
      </c>
      <c r="K294" s="3" t="s">
        <v>38</v>
      </c>
      <c r="L294" s="3" t="s">
        <v>63</v>
      </c>
      <c r="M294" s="3">
        <v>22789</v>
      </c>
      <c r="N294" s="3">
        <v>18.490788410392074</v>
      </c>
      <c r="P294" t="str">
        <f t="shared" si="8"/>
        <v>PORT09 to PORT04</v>
      </c>
      <c r="Q294" s="3">
        <v>360</v>
      </c>
      <c r="R294" s="3">
        <v>0.51750189162546179</v>
      </c>
      <c r="S294" s="10">
        <f t="shared" si="9"/>
        <v>11793.350608252649</v>
      </c>
      <c r="T294" s="3" t="s">
        <v>197</v>
      </c>
      <c r="V294"/>
      <c r="X294"/>
      <c r="AE294"/>
    </row>
    <row r="295" spans="1:31" x14ac:dyDescent="0.25">
      <c r="A295" s="3">
        <v>1447366429.7</v>
      </c>
      <c r="B295" s="11">
        <v>44661</v>
      </c>
      <c r="C295" s="3" t="s">
        <v>58</v>
      </c>
      <c r="D295" s="3" t="s">
        <v>13</v>
      </c>
      <c r="E295" s="3">
        <v>2</v>
      </c>
      <c r="F295" s="3" t="s">
        <v>6</v>
      </c>
      <c r="G295" s="3">
        <v>0</v>
      </c>
      <c r="H295" s="3">
        <v>0</v>
      </c>
      <c r="I295" t="s">
        <v>175</v>
      </c>
      <c r="J295">
        <v>1699567</v>
      </c>
      <c r="K295" s="3" t="s">
        <v>38</v>
      </c>
      <c r="L295" s="3" t="s">
        <v>63</v>
      </c>
      <c r="M295" s="3">
        <v>2794</v>
      </c>
      <c r="N295" s="3">
        <v>2.0545320455991192</v>
      </c>
      <c r="P295" t="str">
        <f t="shared" si="8"/>
        <v>PORT09 to PORT04</v>
      </c>
      <c r="Q295" s="3">
        <v>360</v>
      </c>
      <c r="R295" s="3">
        <v>0.51750189162546179</v>
      </c>
      <c r="S295" s="10">
        <f t="shared" si="9"/>
        <v>1445.9002852015403</v>
      </c>
      <c r="T295" s="3" t="s">
        <v>197</v>
      </c>
      <c r="V295"/>
      <c r="X295"/>
      <c r="AE295"/>
    </row>
    <row r="296" spans="1:31" x14ac:dyDescent="0.25">
      <c r="A296" s="3">
        <v>1447320822.7</v>
      </c>
      <c r="B296" s="11">
        <v>44660</v>
      </c>
      <c r="C296" s="3" t="s">
        <v>58</v>
      </c>
      <c r="D296" s="3" t="s">
        <v>13</v>
      </c>
      <c r="E296" s="3">
        <v>2</v>
      </c>
      <c r="F296" s="3" t="s">
        <v>6</v>
      </c>
      <c r="G296" s="3">
        <v>0</v>
      </c>
      <c r="H296" s="3">
        <v>0</v>
      </c>
      <c r="I296" t="s">
        <v>175</v>
      </c>
      <c r="J296">
        <v>1699841</v>
      </c>
      <c r="K296" s="3" t="s">
        <v>38</v>
      </c>
      <c r="L296" s="3" t="s">
        <v>63</v>
      </c>
      <c r="M296" s="3">
        <v>1942</v>
      </c>
      <c r="N296" s="3">
        <v>2.8731994010268891</v>
      </c>
      <c r="P296" t="str">
        <f t="shared" si="8"/>
        <v>PORT09 to PORT04</v>
      </c>
      <c r="Q296" s="3">
        <v>360</v>
      </c>
      <c r="R296" s="3">
        <v>0.51750189162546179</v>
      </c>
      <c r="S296" s="10">
        <f t="shared" si="9"/>
        <v>1004.9886735366468</v>
      </c>
      <c r="T296" s="3" t="s">
        <v>197</v>
      </c>
      <c r="V296"/>
      <c r="X296"/>
      <c r="AE296"/>
    </row>
    <row r="297" spans="1:31" x14ac:dyDescent="0.25">
      <c r="A297" s="3">
        <v>1447405948.7</v>
      </c>
      <c r="B297" s="11">
        <v>44662</v>
      </c>
      <c r="C297" s="3" t="s">
        <v>58</v>
      </c>
      <c r="D297" s="3" t="s">
        <v>13</v>
      </c>
      <c r="E297" s="3">
        <v>2</v>
      </c>
      <c r="F297" s="3" t="s">
        <v>6</v>
      </c>
      <c r="G297" s="3">
        <v>0</v>
      </c>
      <c r="H297" s="3">
        <v>0</v>
      </c>
      <c r="I297" t="s">
        <v>175</v>
      </c>
      <c r="J297">
        <v>1699841</v>
      </c>
      <c r="K297" s="3" t="s">
        <v>38</v>
      </c>
      <c r="L297" s="3" t="s">
        <v>63</v>
      </c>
      <c r="M297" s="3">
        <v>8695</v>
      </c>
      <c r="N297" s="3">
        <v>15.365997005134446</v>
      </c>
      <c r="P297" t="str">
        <f t="shared" si="8"/>
        <v>PORT09 to PORT04</v>
      </c>
      <c r="Q297" s="3">
        <v>360</v>
      </c>
      <c r="R297" s="3">
        <v>0.51750189162546179</v>
      </c>
      <c r="S297" s="10">
        <f t="shared" si="9"/>
        <v>4499.6789476833901</v>
      </c>
      <c r="T297" s="3" t="s">
        <v>197</v>
      </c>
      <c r="V297"/>
      <c r="X297"/>
      <c r="AE297"/>
    </row>
    <row r="298" spans="1:31" x14ac:dyDescent="0.25">
      <c r="A298" s="3">
        <v>1447182451.7</v>
      </c>
      <c r="B298" s="11">
        <v>44659</v>
      </c>
      <c r="C298" s="3" t="s">
        <v>58</v>
      </c>
      <c r="D298" s="3" t="s">
        <v>13</v>
      </c>
      <c r="E298" s="3">
        <v>2</v>
      </c>
      <c r="F298" s="3" t="s">
        <v>6</v>
      </c>
      <c r="G298" s="3">
        <v>0</v>
      </c>
      <c r="H298" s="3">
        <v>0</v>
      </c>
      <c r="I298" t="s">
        <v>175</v>
      </c>
      <c r="J298">
        <v>1699841</v>
      </c>
      <c r="K298" s="3" t="s">
        <v>38</v>
      </c>
      <c r="L298" s="3" t="s">
        <v>63</v>
      </c>
      <c r="M298" s="3">
        <v>3654</v>
      </c>
      <c r="N298" s="3">
        <v>5.7463988020537782</v>
      </c>
      <c r="P298" t="str">
        <f t="shared" si="8"/>
        <v>PORT09 to PORT04</v>
      </c>
      <c r="Q298" s="3">
        <v>360</v>
      </c>
      <c r="R298" s="3">
        <v>0.51750189162546179</v>
      </c>
      <c r="S298" s="10">
        <f t="shared" si="9"/>
        <v>1890.9519119994375</v>
      </c>
      <c r="T298" s="3" t="s">
        <v>197</v>
      </c>
      <c r="V298"/>
      <c r="X298"/>
      <c r="AE298"/>
    </row>
    <row r="299" spans="1:31" x14ac:dyDescent="0.25">
      <c r="A299" s="3">
        <v>1447306623.7</v>
      </c>
      <c r="B299" s="11">
        <v>44659</v>
      </c>
      <c r="C299" s="3" t="s">
        <v>58</v>
      </c>
      <c r="D299" s="3" t="s">
        <v>13</v>
      </c>
      <c r="E299" s="3">
        <v>2</v>
      </c>
      <c r="F299" s="3" t="s">
        <v>6</v>
      </c>
      <c r="G299" s="3">
        <v>0</v>
      </c>
      <c r="H299" s="3">
        <v>0</v>
      </c>
      <c r="I299" t="s">
        <v>175</v>
      </c>
      <c r="J299">
        <v>1699841</v>
      </c>
      <c r="K299" s="3" t="s">
        <v>38</v>
      </c>
      <c r="L299" s="3" t="s">
        <v>63</v>
      </c>
      <c r="M299" s="3">
        <v>3667</v>
      </c>
      <c r="N299" s="3">
        <v>5.7463988020537782</v>
      </c>
      <c r="P299" t="str">
        <f t="shared" si="8"/>
        <v>PORT09 to PORT04</v>
      </c>
      <c r="Q299" s="3">
        <v>360</v>
      </c>
      <c r="R299" s="3">
        <v>0.51750189162546179</v>
      </c>
      <c r="S299" s="10">
        <f t="shared" si="9"/>
        <v>1897.6794365905685</v>
      </c>
      <c r="T299" s="3" t="s">
        <v>197</v>
      </c>
      <c r="V299"/>
      <c r="X299"/>
      <c r="AE299"/>
    </row>
    <row r="300" spans="1:31" x14ac:dyDescent="0.25">
      <c r="A300" s="3">
        <v>1447262011.7</v>
      </c>
      <c r="B300" s="11">
        <v>44662</v>
      </c>
      <c r="C300" s="3" t="s">
        <v>58</v>
      </c>
      <c r="D300" s="3" t="s">
        <v>13</v>
      </c>
      <c r="E300" s="3">
        <v>2</v>
      </c>
      <c r="F300" s="3" t="s">
        <v>6</v>
      </c>
      <c r="G300" s="3">
        <v>0</v>
      </c>
      <c r="H300" s="3">
        <v>0</v>
      </c>
      <c r="I300" t="s">
        <v>175</v>
      </c>
      <c r="J300">
        <v>1658528</v>
      </c>
      <c r="K300" s="3" t="s">
        <v>38</v>
      </c>
      <c r="L300" s="3" t="s">
        <v>63</v>
      </c>
      <c r="M300" s="3">
        <v>304</v>
      </c>
      <c r="N300" s="3">
        <v>0.57327373894007094</v>
      </c>
      <c r="P300" t="str">
        <f t="shared" si="8"/>
        <v>PORT09 to PORT04</v>
      </c>
      <c r="Q300" s="3">
        <v>360</v>
      </c>
      <c r="R300" s="3">
        <v>0.51750189162546179</v>
      </c>
      <c r="S300" s="10">
        <f t="shared" si="9"/>
        <v>157.32057505414039</v>
      </c>
      <c r="T300" s="3" t="s">
        <v>197</v>
      </c>
      <c r="V300"/>
      <c r="X300"/>
      <c r="AE300"/>
    </row>
    <row r="301" spans="1:31" x14ac:dyDescent="0.25">
      <c r="A301" s="3">
        <v>1447308834.7</v>
      </c>
      <c r="B301" s="11">
        <v>44654</v>
      </c>
      <c r="C301" s="3" t="s">
        <v>58</v>
      </c>
      <c r="D301" s="3" t="s">
        <v>13</v>
      </c>
      <c r="E301" s="3">
        <v>2</v>
      </c>
      <c r="F301" s="3" t="s">
        <v>6</v>
      </c>
      <c r="G301" s="3">
        <v>0</v>
      </c>
      <c r="H301" s="3">
        <v>0</v>
      </c>
      <c r="I301" t="s">
        <v>175</v>
      </c>
      <c r="J301">
        <v>1699166</v>
      </c>
      <c r="K301" s="3" t="s">
        <v>38</v>
      </c>
      <c r="L301" s="3" t="s">
        <v>63</v>
      </c>
      <c r="M301" s="3">
        <v>581</v>
      </c>
      <c r="N301" s="3">
        <v>3.44</v>
      </c>
      <c r="P301" t="str">
        <f t="shared" si="8"/>
        <v>PORT09 to PORT04</v>
      </c>
      <c r="Q301" s="3">
        <v>360</v>
      </c>
      <c r="R301" s="3">
        <v>0.51750189162546179</v>
      </c>
      <c r="S301" s="10">
        <f t="shared" si="9"/>
        <v>300.66859903439331</v>
      </c>
      <c r="T301" s="3" t="s">
        <v>197</v>
      </c>
      <c r="V301"/>
      <c r="X301"/>
      <c r="AE301"/>
    </row>
    <row r="302" spans="1:31" x14ac:dyDescent="0.25">
      <c r="A302" s="3">
        <v>1447261866.7</v>
      </c>
      <c r="B302" s="11">
        <v>44662</v>
      </c>
      <c r="C302" s="3" t="s">
        <v>58</v>
      </c>
      <c r="D302" s="3" t="s">
        <v>13</v>
      </c>
      <c r="E302" s="3">
        <v>2</v>
      </c>
      <c r="F302" s="3" t="s">
        <v>6</v>
      </c>
      <c r="G302" s="3">
        <v>0</v>
      </c>
      <c r="H302" s="3">
        <v>0</v>
      </c>
      <c r="I302" t="s">
        <v>175</v>
      </c>
      <c r="J302">
        <v>1699591</v>
      </c>
      <c r="K302" s="3" t="s">
        <v>38</v>
      </c>
      <c r="L302" s="3" t="s">
        <v>63</v>
      </c>
      <c r="M302" s="3">
        <v>4118</v>
      </c>
      <c r="N302" s="3">
        <v>11.245130432298668</v>
      </c>
      <c r="P302" t="str">
        <f t="shared" si="8"/>
        <v>PORT09 to PORT04</v>
      </c>
      <c r="Q302" s="3">
        <v>360</v>
      </c>
      <c r="R302" s="3">
        <v>0.51750189162546179</v>
      </c>
      <c r="S302" s="10">
        <f t="shared" si="9"/>
        <v>2131.0727897136517</v>
      </c>
      <c r="T302" s="3" t="s">
        <v>197</v>
      </c>
      <c r="V302"/>
      <c r="X302"/>
      <c r="AE302"/>
    </row>
    <row r="303" spans="1:31" x14ac:dyDescent="0.25">
      <c r="A303" s="3">
        <v>1447201700.7</v>
      </c>
      <c r="B303" s="11">
        <v>44653</v>
      </c>
      <c r="C303" s="3" t="s">
        <v>58</v>
      </c>
      <c r="D303" s="3" t="s">
        <v>13</v>
      </c>
      <c r="E303" s="3">
        <v>2</v>
      </c>
      <c r="F303" s="3" t="s">
        <v>6</v>
      </c>
      <c r="G303" s="3">
        <v>0</v>
      </c>
      <c r="H303" s="3">
        <v>0</v>
      </c>
      <c r="I303" t="s">
        <v>175</v>
      </c>
      <c r="J303">
        <v>1699591</v>
      </c>
      <c r="K303" s="3" t="s">
        <v>38</v>
      </c>
      <c r="L303" s="3" t="s">
        <v>63</v>
      </c>
      <c r="M303" s="3">
        <v>5098</v>
      </c>
      <c r="N303" s="3">
        <v>14.056413040373334</v>
      </c>
      <c r="P303" t="str">
        <f t="shared" si="8"/>
        <v>PORT09 to PORT04</v>
      </c>
      <c r="Q303" s="3">
        <v>360</v>
      </c>
      <c r="R303" s="3">
        <v>0.51750189162546179</v>
      </c>
      <c r="S303" s="10">
        <f t="shared" si="9"/>
        <v>2638.224643506604</v>
      </c>
      <c r="T303" s="3" t="s">
        <v>197</v>
      </c>
      <c r="V303"/>
      <c r="X303"/>
      <c r="AE303"/>
    </row>
    <row r="304" spans="1:31" x14ac:dyDescent="0.25">
      <c r="A304" s="3">
        <v>1447356152.7</v>
      </c>
      <c r="B304" s="11">
        <v>44653</v>
      </c>
      <c r="C304" s="3" t="s">
        <v>58</v>
      </c>
      <c r="D304" s="3" t="s">
        <v>13</v>
      </c>
      <c r="E304" s="3">
        <v>2</v>
      </c>
      <c r="F304" s="3" t="s">
        <v>6</v>
      </c>
      <c r="G304" s="3">
        <v>0</v>
      </c>
      <c r="H304" s="3">
        <v>0</v>
      </c>
      <c r="I304" t="s">
        <v>175</v>
      </c>
      <c r="J304">
        <v>1699591</v>
      </c>
      <c r="K304" s="3" t="s">
        <v>38</v>
      </c>
      <c r="L304" s="3" t="s">
        <v>63</v>
      </c>
      <c r="M304" s="3">
        <v>5054</v>
      </c>
      <c r="N304" s="3">
        <v>15.056413040373334</v>
      </c>
      <c r="P304" t="str">
        <f t="shared" si="8"/>
        <v>PORT09 to PORT04</v>
      </c>
      <c r="Q304" s="3">
        <v>360</v>
      </c>
      <c r="R304" s="3">
        <v>0.51750189162546179</v>
      </c>
      <c r="S304" s="10">
        <f t="shared" si="9"/>
        <v>2615.4545602750841</v>
      </c>
      <c r="T304" s="3" t="s">
        <v>197</v>
      </c>
      <c r="V304"/>
      <c r="X304"/>
      <c r="AE304"/>
    </row>
    <row r="305" spans="1:31" x14ac:dyDescent="0.25">
      <c r="A305" s="3">
        <v>1447338331.7</v>
      </c>
      <c r="B305" s="11">
        <v>44652</v>
      </c>
      <c r="C305" s="3" t="s">
        <v>58</v>
      </c>
      <c r="D305" s="3" t="s">
        <v>13</v>
      </c>
      <c r="E305" s="3">
        <v>2</v>
      </c>
      <c r="F305" s="3" t="s">
        <v>6</v>
      </c>
      <c r="G305" s="3">
        <v>0</v>
      </c>
      <c r="H305" s="3">
        <v>0</v>
      </c>
      <c r="I305" t="s">
        <v>175</v>
      </c>
      <c r="J305">
        <v>1699465</v>
      </c>
      <c r="K305" s="3" t="s">
        <v>38</v>
      </c>
      <c r="L305" s="3" t="s">
        <v>63</v>
      </c>
      <c r="M305" s="3">
        <v>3836</v>
      </c>
      <c r="N305" s="3">
        <v>4.943945192277992</v>
      </c>
      <c r="P305" t="str">
        <f t="shared" si="8"/>
        <v>PORT09 to PORT04</v>
      </c>
      <c r="Q305" s="3">
        <v>360</v>
      </c>
      <c r="R305" s="3">
        <v>0.51750189162546179</v>
      </c>
      <c r="S305" s="10">
        <f t="shared" si="9"/>
        <v>1985.1372562752715</v>
      </c>
      <c r="T305" s="3" t="s">
        <v>197</v>
      </c>
      <c r="V305"/>
      <c r="X305"/>
      <c r="AE305"/>
    </row>
    <row r="306" spans="1:31" x14ac:dyDescent="0.25">
      <c r="A306" s="3">
        <v>1447308149.7</v>
      </c>
      <c r="B306" s="11">
        <v>44654</v>
      </c>
      <c r="C306" s="3" t="s">
        <v>58</v>
      </c>
      <c r="D306" s="3" t="s">
        <v>13</v>
      </c>
      <c r="E306" s="3">
        <v>2</v>
      </c>
      <c r="F306" s="3" t="s">
        <v>6</v>
      </c>
      <c r="G306" s="3">
        <v>0</v>
      </c>
      <c r="H306" s="3">
        <v>0</v>
      </c>
      <c r="I306" t="s">
        <v>175</v>
      </c>
      <c r="J306">
        <v>1699465</v>
      </c>
      <c r="K306" s="3" t="s">
        <v>38</v>
      </c>
      <c r="L306" s="3" t="s">
        <v>63</v>
      </c>
      <c r="M306" s="3">
        <v>2031</v>
      </c>
      <c r="N306" s="3">
        <v>2.471972596138996</v>
      </c>
      <c r="P306" t="str">
        <f t="shared" si="8"/>
        <v>PORT09 to PORT04</v>
      </c>
      <c r="Q306" s="3">
        <v>360</v>
      </c>
      <c r="R306" s="3">
        <v>0.51750189162546179</v>
      </c>
      <c r="S306" s="10">
        <f t="shared" si="9"/>
        <v>1051.046341891313</v>
      </c>
      <c r="T306" s="3" t="s">
        <v>197</v>
      </c>
      <c r="V306"/>
      <c r="X306"/>
      <c r="AE306"/>
    </row>
    <row r="307" spans="1:31" x14ac:dyDescent="0.25">
      <c r="A307" s="3">
        <v>1447335436.7</v>
      </c>
      <c r="B307" s="11">
        <v>44654</v>
      </c>
      <c r="C307" s="3" t="s">
        <v>58</v>
      </c>
      <c r="D307" s="3" t="s">
        <v>13</v>
      </c>
      <c r="E307" s="3">
        <v>2</v>
      </c>
      <c r="F307" s="3" t="s">
        <v>6</v>
      </c>
      <c r="G307" s="3">
        <v>0</v>
      </c>
      <c r="H307" s="3">
        <v>0</v>
      </c>
      <c r="I307" t="s">
        <v>175</v>
      </c>
      <c r="J307">
        <v>1699465</v>
      </c>
      <c r="K307" s="3" t="s">
        <v>38</v>
      </c>
      <c r="L307" s="3" t="s">
        <v>63</v>
      </c>
      <c r="M307" s="3">
        <v>2026</v>
      </c>
      <c r="N307" s="3">
        <v>2.471972596138996</v>
      </c>
      <c r="P307" t="str">
        <f t="shared" si="8"/>
        <v>PORT09 to PORT04</v>
      </c>
      <c r="Q307" s="3">
        <v>360</v>
      </c>
      <c r="R307" s="3">
        <v>0.51750189162546179</v>
      </c>
      <c r="S307" s="10">
        <f t="shared" si="9"/>
        <v>1048.4588324331855</v>
      </c>
      <c r="T307" s="3" t="s">
        <v>197</v>
      </c>
      <c r="V307"/>
      <c r="X307"/>
      <c r="AE307"/>
    </row>
    <row r="308" spans="1:31" x14ac:dyDescent="0.25">
      <c r="A308" s="3">
        <v>1447262049.7</v>
      </c>
      <c r="B308" s="11">
        <v>44655</v>
      </c>
      <c r="C308" s="3" t="s">
        <v>58</v>
      </c>
      <c r="D308" s="3" t="s">
        <v>13</v>
      </c>
      <c r="E308" s="3">
        <v>2</v>
      </c>
      <c r="F308" s="3" t="s">
        <v>6</v>
      </c>
      <c r="G308" s="3">
        <v>0</v>
      </c>
      <c r="H308" s="3">
        <v>0</v>
      </c>
      <c r="I308" t="s">
        <v>175</v>
      </c>
      <c r="J308">
        <v>1629341</v>
      </c>
      <c r="K308" s="3" t="s">
        <v>38</v>
      </c>
      <c r="L308" s="3" t="s">
        <v>63</v>
      </c>
      <c r="M308" s="3">
        <v>660</v>
      </c>
      <c r="N308" s="3">
        <v>5.7754545454545454</v>
      </c>
      <c r="P308" t="str">
        <f t="shared" si="8"/>
        <v>PORT09 to PORT04</v>
      </c>
      <c r="Q308" s="3">
        <v>360</v>
      </c>
      <c r="R308" s="3">
        <v>0.51750189162546179</v>
      </c>
      <c r="S308" s="10">
        <f t="shared" si="9"/>
        <v>341.55124847280479</v>
      </c>
      <c r="T308" s="3" t="s">
        <v>197</v>
      </c>
      <c r="V308"/>
      <c r="X308"/>
      <c r="AE308"/>
    </row>
    <row r="309" spans="1:31" x14ac:dyDescent="0.25">
      <c r="A309" s="3">
        <v>1447261868.7</v>
      </c>
      <c r="B309" s="11">
        <v>44658</v>
      </c>
      <c r="C309" s="3" t="s">
        <v>58</v>
      </c>
      <c r="D309" s="3" t="s">
        <v>13</v>
      </c>
      <c r="E309" s="3">
        <v>2</v>
      </c>
      <c r="F309" s="3" t="s">
        <v>6</v>
      </c>
      <c r="G309" s="3">
        <v>0</v>
      </c>
      <c r="H309" s="3">
        <v>0</v>
      </c>
      <c r="I309" t="s">
        <v>175</v>
      </c>
      <c r="J309">
        <v>1699242</v>
      </c>
      <c r="K309" s="3" t="s">
        <v>38</v>
      </c>
      <c r="L309" s="3" t="s">
        <v>63</v>
      </c>
      <c r="M309" s="3">
        <v>841</v>
      </c>
      <c r="N309" s="3">
        <v>1.7792309399999999</v>
      </c>
      <c r="P309" t="str">
        <f t="shared" si="8"/>
        <v>PORT09 to PORT04</v>
      </c>
      <c r="Q309" s="3">
        <v>360</v>
      </c>
      <c r="R309" s="3">
        <v>0.51750189162546179</v>
      </c>
      <c r="S309" s="10">
        <f t="shared" si="9"/>
        <v>435.21909085701338</v>
      </c>
      <c r="T309" s="3" t="s">
        <v>197</v>
      </c>
      <c r="V309"/>
      <c r="X309"/>
      <c r="AE309"/>
    </row>
    <row r="310" spans="1:31" x14ac:dyDescent="0.25">
      <c r="A310" s="3">
        <v>1447404339.7</v>
      </c>
      <c r="B310" s="11">
        <v>44660</v>
      </c>
      <c r="C310" s="3" t="s">
        <v>58</v>
      </c>
      <c r="D310" s="3" t="s">
        <v>13</v>
      </c>
      <c r="E310" s="3">
        <v>2</v>
      </c>
      <c r="F310" s="3" t="s">
        <v>6</v>
      </c>
      <c r="G310" s="3">
        <v>0</v>
      </c>
      <c r="H310" s="3">
        <v>0</v>
      </c>
      <c r="I310" t="s">
        <v>175</v>
      </c>
      <c r="J310">
        <v>1699242</v>
      </c>
      <c r="K310" s="3" t="s">
        <v>38</v>
      </c>
      <c r="L310" s="3" t="s">
        <v>63</v>
      </c>
      <c r="M310" s="3">
        <v>891</v>
      </c>
      <c r="N310" s="3">
        <v>1.7792309399999999</v>
      </c>
      <c r="P310" t="str">
        <f t="shared" si="8"/>
        <v>PORT09 to PORT04</v>
      </c>
      <c r="Q310" s="3">
        <v>360</v>
      </c>
      <c r="R310" s="3">
        <v>0.51750189162546179</v>
      </c>
      <c r="S310" s="10">
        <f t="shared" si="9"/>
        <v>461.09418543828644</v>
      </c>
      <c r="T310" s="3" t="s">
        <v>197</v>
      </c>
      <c r="V310"/>
      <c r="X310"/>
      <c r="AE310"/>
    </row>
    <row r="311" spans="1:31" x14ac:dyDescent="0.25">
      <c r="A311" s="3">
        <v>1447323413.7</v>
      </c>
      <c r="B311" s="11">
        <v>44655</v>
      </c>
      <c r="C311" s="3" t="s">
        <v>58</v>
      </c>
      <c r="D311" s="3" t="s">
        <v>13</v>
      </c>
      <c r="E311" s="3">
        <v>2</v>
      </c>
      <c r="F311" s="3" t="s">
        <v>6</v>
      </c>
      <c r="G311" s="3">
        <v>0</v>
      </c>
      <c r="H311" s="3">
        <v>0</v>
      </c>
      <c r="I311" t="s">
        <v>175</v>
      </c>
      <c r="J311">
        <v>1699242</v>
      </c>
      <c r="K311" s="3" t="s">
        <v>38</v>
      </c>
      <c r="L311" s="3" t="s">
        <v>63</v>
      </c>
      <c r="M311" s="3">
        <v>895</v>
      </c>
      <c r="N311" s="3">
        <v>1.7792309399999999</v>
      </c>
      <c r="P311" t="str">
        <f t="shared" si="8"/>
        <v>PORT09 to PORT04</v>
      </c>
      <c r="Q311" s="3">
        <v>360</v>
      </c>
      <c r="R311" s="3">
        <v>0.51750189162546179</v>
      </c>
      <c r="S311" s="10">
        <f t="shared" si="9"/>
        <v>463.16419300478827</v>
      </c>
      <c r="T311" s="3" t="s">
        <v>197</v>
      </c>
      <c r="V311"/>
      <c r="X311"/>
      <c r="AE311"/>
    </row>
    <row r="312" spans="1:31" x14ac:dyDescent="0.25">
      <c r="A312" s="3">
        <v>1447384150.7</v>
      </c>
      <c r="B312" s="11">
        <v>44661</v>
      </c>
      <c r="C312" s="3" t="s">
        <v>58</v>
      </c>
      <c r="D312" s="3" t="s">
        <v>13</v>
      </c>
      <c r="E312" s="3">
        <v>2</v>
      </c>
      <c r="F312" s="3" t="s">
        <v>6</v>
      </c>
      <c r="G312" s="3">
        <v>0</v>
      </c>
      <c r="H312" s="3">
        <v>0</v>
      </c>
      <c r="I312" t="s">
        <v>175</v>
      </c>
      <c r="J312">
        <v>1699242</v>
      </c>
      <c r="K312" s="3" t="s">
        <v>38</v>
      </c>
      <c r="L312" s="3" t="s">
        <v>63</v>
      </c>
      <c r="M312" s="3">
        <v>870</v>
      </c>
      <c r="N312" s="3">
        <v>1.7792309399999999</v>
      </c>
      <c r="P312" t="str">
        <f t="shared" si="8"/>
        <v>PORT09 to PORT04</v>
      </c>
      <c r="Q312" s="3">
        <v>360</v>
      </c>
      <c r="R312" s="3">
        <v>0.51750189162546179</v>
      </c>
      <c r="S312" s="10">
        <f t="shared" si="9"/>
        <v>450.22664571415174</v>
      </c>
      <c r="T312" s="3" t="s">
        <v>197</v>
      </c>
      <c r="V312"/>
      <c r="X312"/>
      <c r="AE312"/>
    </row>
    <row r="313" spans="1:31" x14ac:dyDescent="0.25">
      <c r="A313" s="3">
        <v>1447221633.7</v>
      </c>
      <c r="B313" s="11">
        <v>44652</v>
      </c>
      <c r="C313" s="3" t="s">
        <v>58</v>
      </c>
      <c r="D313" s="3" t="s">
        <v>13</v>
      </c>
      <c r="E313" s="3">
        <v>2</v>
      </c>
      <c r="F313" s="3" t="s">
        <v>6</v>
      </c>
      <c r="G313" s="3">
        <v>0</v>
      </c>
      <c r="H313" s="3">
        <v>0</v>
      </c>
      <c r="I313" t="s">
        <v>175</v>
      </c>
      <c r="J313">
        <v>1699242</v>
      </c>
      <c r="K313" s="3" t="s">
        <v>38</v>
      </c>
      <c r="L313" s="3" t="s">
        <v>63</v>
      </c>
      <c r="M313" s="3">
        <v>857</v>
      </c>
      <c r="N313" s="3">
        <v>1.7792309399999999</v>
      </c>
      <c r="P313" t="str">
        <f t="shared" si="8"/>
        <v>PORT09 to PORT04</v>
      </c>
      <c r="Q313" s="3">
        <v>360</v>
      </c>
      <c r="R313" s="3">
        <v>0.51750189162546179</v>
      </c>
      <c r="S313" s="10">
        <f t="shared" si="9"/>
        <v>443.49912112302076</v>
      </c>
      <c r="T313" s="3" t="s">
        <v>197</v>
      </c>
      <c r="V313"/>
      <c r="X313"/>
      <c r="AE313"/>
    </row>
    <row r="314" spans="1:31" x14ac:dyDescent="0.25">
      <c r="A314" s="3">
        <v>1447340632.7</v>
      </c>
      <c r="B314" s="11">
        <v>44654</v>
      </c>
      <c r="C314" s="3" t="s">
        <v>58</v>
      </c>
      <c r="D314" s="3" t="s">
        <v>13</v>
      </c>
      <c r="E314" s="3">
        <v>2</v>
      </c>
      <c r="F314" s="3" t="s">
        <v>6</v>
      </c>
      <c r="G314" s="3">
        <v>0</v>
      </c>
      <c r="H314" s="3">
        <v>0</v>
      </c>
      <c r="I314" t="s">
        <v>175</v>
      </c>
      <c r="J314">
        <v>1699242</v>
      </c>
      <c r="K314" s="3" t="s">
        <v>38</v>
      </c>
      <c r="L314" s="3" t="s">
        <v>63</v>
      </c>
      <c r="M314" s="3">
        <v>844</v>
      </c>
      <c r="N314" s="3">
        <v>1.7792309399999999</v>
      </c>
      <c r="P314" t="str">
        <f t="shared" si="8"/>
        <v>PORT09 to PORT04</v>
      </c>
      <c r="Q314" s="3">
        <v>360</v>
      </c>
      <c r="R314" s="3">
        <v>0.51750189162546179</v>
      </c>
      <c r="S314" s="10">
        <f t="shared" si="9"/>
        <v>436.77159653188977</v>
      </c>
      <c r="T314" s="3" t="s">
        <v>197</v>
      </c>
      <c r="V314"/>
      <c r="X314"/>
      <c r="AE314"/>
    </row>
    <row r="315" spans="1:31" x14ac:dyDescent="0.25">
      <c r="A315" s="3">
        <v>1447184595.7</v>
      </c>
      <c r="B315" s="11">
        <v>44662</v>
      </c>
      <c r="C315" s="3" t="s">
        <v>58</v>
      </c>
      <c r="D315" s="3" t="s">
        <v>13</v>
      </c>
      <c r="E315" s="3">
        <v>2</v>
      </c>
      <c r="F315" s="3" t="s">
        <v>6</v>
      </c>
      <c r="G315" s="3">
        <v>0</v>
      </c>
      <c r="H315" s="3">
        <v>0</v>
      </c>
      <c r="I315" t="s">
        <v>175</v>
      </c>
      <c r="J315">
        <v>1699242</v>
      </c>
      <c r="K315" s="3" t="s">
        <v>38</v>
      </c>
      <c r="L315" s="3" t="s">
        <v>63</v>
      </c>
      <c r="M315" s="3">
        <v>853</v>
      </c>
      <c r="N315" s="3">
        <v>1.7792309399999999</v>
      </c>
      <c r="P315" t="str">
        <f t="shared" si="8"/>
        <v>PORT09 to PORT04</v>
      </c>
      <c r="Q315" s="3">
        <v>360</v>
      </c>
      <c r="R315" s="3">
        <v>0.51750189162546179</v>
      </c>
      <c r="S315" s="10">
        <f t="shared" si="9"/>
        <v>441.42911355651893</v>
      </c>
      <c r="T315" s="3" t="s">
        <v>197</v>
      </c>
      <c r="V315"/>
      <c r="X315"/>
      <c r="AE315"/>
    </row>
    <row r="316" spans="1:31" x14ac:dyDescent="0.25">
      <c r="A316" s="3">
        <v>1447278499.7</v>
      </c>
      <c r="B316" s="11">
        <v>44661</v>
      </c>
      <c r="C316" s="3" t="s">
        <v>58</v>
      </c>
      <c r="D316" s="3" t="s">
        <v>13</v>
      </c>
      <c r="E316" s="3">
        <v>2</v>
      </c>
      <c r="F316" s="3" t="s">
        <v>6</v>
      </c>
      <c r="G316" s="3">
        <v>0</v>
      </c>
      <c r="H316" s="3">
        <v>0</v>
      </c>
      <c r="I316" t="s">
        <v>175</v>
      </c>
      <c r="J316">
        <v>1699799</v>
      </c>
      <c r="K316" s="3" t="s">
        <v>38</v>
      </c>
      <c r="L316" s="3" t="s">
        <v>63</v>
      </c>
      <c r="M316" s="3">
        <v>2819</v>
      </c>
      <c r="N316" s="3">
        <v>2.0957958942676056</v>
      </c>
      <c r="P316" t="str">
        <f t="shared" si="8"/>
        <v>PORT09 to PORT04</v>
      </c>
      <c r="Q316" s="3">
        <v>360</v>
      </c>
      <c r="R316" s="3">
        <v>0.51750189162546179</v>
      </c>
      <c r="S316" s="10">
        <f t="shared" si="9"/>
        <v>1458.8378324921769</v>
      </c>
      <c r="T316" s="3" t="s">
        <v>197</v>
      </c>
      <c r="V316"/>
      <c r="X316"/>
      <c r="AE316"/>
    </row>
    <row r="317" spans="1:31" x14ac:dyDescent="0.25">
      <c r="A317" s="3">
        <v>1447386296.7</v>
      </c>
      <c r="B317" s="11">
        <v>44662</v>
      </c>
      <c r="C317" s="3" t="s">
        <v>58</v>
      </c>
      <c r="D317" s="3" t="s">
        <v>13</v>
      </c>
      <c r="E317" s="3">
        <v>2</v>
      </c>
      <c r="F317" s="3" t="s">
        <v>6</v>
      </c>
      <c r="G317" s="3">
        <v>0</v>
      </c>
      <c r="H317" s="3">
        <v>0</v>
      </c>
      <c r="I317" t="s">
        <v>175</v>
      </c>
      <c r="J317">
        <v>1699799</v>
      </c>
      <c r="K317" s="3" t="s">
        <v>38</v>
      </c>
      <c r="L317" s="3" t="s">
        <v>63</v>
      </c>
      <c r="M317" s="3">
        <v>2745</v>
      </c>
      <c r="N317" s="3">
        <v>2.0957958942676056</v>
      </c>
      <c r="P317" t="str">
        <f t="shared" si="8"/>
        <v>PORT09 to PORT04</v>
      </c>
      <c r="Q317" s="3">
        <v>360</v>
      </c>
      <c r="R317" s="3">
        <v>0.51750189162546179</v>
      </c>
      <c r="S317" s="10">
        <f t="shared" si="9"/>
        <v>1420.5426925118927</v>
      </c>
      <c r="T317" s="3" t="s">
        <v>197</v>
      </c>
      <c r="V317"/>
      <c r="X317"/>
      <c r="AE317"/>
    </row>
    <row r="318" spans="1:31" x14ac:dyDescent="0.25">
      <c r="A318" s="3">
        <v>1447182391.7</v>
      </c>
      <c r="B318" s="11">
        <v>44655</v>
      </c>
      <c r="C318" s="3" t="s">
        <v>58</v>
      </c>
      <c r="D318" s="3" t="s">
        <v>13</v>
      </c>
      <c r="E318" s="3">
        <v>2</v>
      </c>
      <c r="F318" s="3" t="s">
        <v>6</v>
      </c>
      <c r="G318" s="3">
        <v>0</v>
      </c>
      <c r="H318" s="3">
        <v>0</v>
      </c>
      <c r="I318" t="s">
        <v>175</v>
      </c>
      <c r="J318">
        <v>1699799</v>
      </c>
      <c r="K318" s="3" t="s">
        <v>38</v>
      </c>
      <c r="L318" s="3" t="s">
        <v>63</v>
      </c>
      <c r="M318" s="3">
        <v>2816</v>
      </c>
      <c r="N318" s="3">
        <v>2.0957958942676056</v>
      </c>
      <c r="P318" t="str">
        <f t="shared" si="8"/>
        <v>PORT09 to PORT04</v>
      </c>
      <c r="Q318" s="3">
        <v>360</v>
      </c>
      <c r="R318" s="3">
        <v>0.51750189162546179</v>
      </c>
      <c r="S318" s="10">
        <f t="shared" si="9"/>
        <v>1457.2853268173003</v>
      </c>
      <c r="T318" s="3" t="s">
        <v>197</v>
      </c>
      <c r="V318"/>
      <c r="X318"/>
      <c r="AE318"/>
    </row>
    <row r="319" spans="1:31" x14ac:dyDescent="0.25">
      <c r="A319" s="3">
        <v>1447309254.7</v>
      </c>
      <c r="B319" s="11">
        <v>44660</v>
      </c>
      <c r="C319" s="3" t="s">
        <v>58</v>
      </c>
      <c r="D319" s="3" t="s">
        <v>13</v>
      </c>
      <c r="E319" s="3">
        <v>2</v>
      </c>
      <c r="F319" s="3" t="s">
        <v>6</v>
      </c>
      <c r="G319" s="3">
        <v>0</v>
      </c>
      <c r="H319" s="3">
        <v>0</v>
      </c>
      <c r="I319" t="s">
        <v>175</v>
      </c>
      <c r="J319">
        <v>1699552</v>
      </c>
      <c r="K319" s="3" t="s">
        <v>38</v>
      </c>
      <c r="L319" s="3" t="s">
        <v>63</v>
      </c>
      <c r="M319" s="3">
        <v>463</v>
      </c>
      <c r="N319" s="3">
        <v>0.59012130685342978</v>
      </c>
      <c r="P319" t="str">
        <f t="shared" si="8"/>
        <v>PORT09 to PORT04</v>
      </c>
      <c r="Q319" s="3">
        <v>360</v>
      </c>
      <c r="R319" s="3">
        <v>0.51750189162546179</v>
      </c>
      <c r="S319" s="10">
        <f t="shared" si="9"/>
        <v>239.60337582258882</v>
      </c>
      <c r="T319" s="3" t="s">
        <v>197</v>
      </c>
      <c r="V319"/>
      <c r="X319"/>
      <c r="AE319"/>
    </row>
    <row r="320" spans="1:31" x14ac:dyDescent="0.25">
      <c r="A320" s="3">
        <v>1447396766.7</v>
      </c>
      <c r="B320" s="11">
        <v>44652</v>
      </c>
      <c r="C320" s="3" t="s">
        <v>58</v>
      </c>
      <c r="D320" s="3" t="s">
        <v>13</v>
      </c>
      <c r="E320" s="3">
        <v>2</v>
      </c>
      <c r="F320" s="3" t="s">
        <v>6</v>
      </c>
      <c r="G320" s="3">
        <v>0</v>
      </c>
      <c r="H320" s="3">
        <v>0</v>
      </c>
      <c r="I320" t="s">
        <v>175</v>
      </c>
      <c r="J320">
        <v>1699552</v>
      </c>
      <c r="K320" s="3" t="s">
        <v>38</v>
      </c>
      <c r="L320" s="3" t="s">
        <v>63</v>
      </c>
      <c r="M320" s="3">
        <v>2386</v>
      </c>
      <c r="N320" s="3">
        <v>6.0451450945961103</v>
      </c>
      <c r="P320" t="str">
        <f t="shared" si="8"/>
        <v>PORT09 to PORT04</v>
      </c>
      <c r="Q320" s="3">
        <v>360</v>
      </c>
      <c r="R320" s="3">
        <v>0.51750189162546179</v>
      </c>
      <c r="S320" s="10">
        <f t="shared" si="9"/>
        <v>1234.7595134183518</v>
      </c>
      <c r="T320" s="3" t="s">
        <v>197</v>
      </c>
      <c r="V320"/>
      <c r="X320"/>
      <c r="AE320"/>
    </row>
    <row r="321" spans="1:31" x14ac:dyDescent="0.25">
      <c r="A321" s="3">
        <v>1447352018.7</v>
      </c>
      <c r="B321" s="11">
        <v>44654</v>
      </c>
      <c r="C321" s="3" t="s">
        <v>58</v>
      </c>
      <c r="D321" s="3" t="s">
        <v>13</v>
      </c>
      <c r="E321" s="3">
        <v>2</v>
      </c>
      <c r="F321" s="3" t="s">
        <v>6</v>
      </c>
      <c r="G321" s="3">
        <v>0</v>
      </c>
      <c r="H321" s="3">
        <v>0</v>
      </c>
      <c r="I321" t="s">
        <v>175</v>
      </c>
      <c r="J321">
        <v>1699552</v>
      </c>
      <c r="K321" s="3" t="s">
        <v>38</v>
      </c>
      <c r="L321" s="3" t="s">
        <v>63</v>
      </c>
      <c r="M321" s="3">
        <v>754</v>
      </c>
      <c r="N321" s="3">
        <v>1.2090290189192221</v>
      </c>
      <c r="P321" t="str">
        <f t="shared" si="8"/>
        <v>PORT09 to PORT04</v>
      </c>
      <c r="Q321" s="3">
        <v>360</v>
      </c>
      <c r="R321" s="3">
        <v>0.51750189162546179</v>
      </c>
      <c r="S321" s="10">
        <f t="shared" si="9"/>
        <v>390.19642628559819</v>
      </c>
      <c r="T321" s="3" t="s">
        <v>197</v>
      </c>
      <c r="V321"/>
      <c r="X321"/>
      <c r="AE321"/>
    </row>
    <row r="322" spans="1:31" x14ac:dyDescent="0.25">
      <c r="A322" s="3">
        <v>1447352020.7</v>
      </c>
      <c r="B322" s="11">
        <v>44658</v>
      </c>
      <c r="C322" s="3" t="s">
        <v>58</v>
      </c>
      <c r="D322" s="3" t="s">
        <v>13</v>
      </c>
      <c r="E322" s="3">
        <v>2</v>
      </c>
      <c r="F322" s="3" t="s">
        <v>6</v>
      </c>
      <c r="G322" s="3">
        <v>0</v>
      </c>
      <c r="H322" s="3">
        <v>0</v>
      </c>
      <c r="I322" t="s">
        <v>175</v>
      </c>
      <c r="J322">
        <v>1699552</v>
      </c>
      <c r="K322" s="3" t="s">
        <v>38</v>
      </c>
      <c r="L322" s="3" t="s">
        <v>63</v>
      </c>
      <c r="M322" s="3">
        <v>1500</v>
      </c>
      <c r="N322" s="3">
        <v>3.6270870567576661</v>
      </c>
      <c r="P322" t="str">
        <f t="shared" ref="P322:P385" si="10">L322&amp;" to "&amp;C322</f>
        <v>PORT09 to PORT04</v>
      </c>
      <c r="Q322" s="3">
        <v>360</v>
      </c>
      <c r="R322" s="3">
        <v>0.51750189162546179</v>
      </c>
      <c r="S322" s="10">
        <f t="shared" ref="S322:S385" si="11">R322*M322</f>
        <v>776.25283743819273</v>
      </c>
      <c r="T322" s="3" t="s">
        <v>197</v>
      </c>
      <c r="V322"/>
      <c r="X322"/>
      <c r="AE322"/>
    </row>
    <row r="323" spans="1:31" x14ac:dyDescent="0.25">
      <c r="A323" s="3">
        <v>1447379196.7</v>
      </c>
      <c r="B323" s="11">
        <v>44652</v>
      </c>
      <c r="C323" s="3" t="s">
        <v>58</v>
      </c>
      <c r="D323" s="3" t="s">
        <v>13</v>
      </c>
      <c r="E323" s="3">
        <v>2</v>
      </c>
      <c r="F323" s="3" t="s">
        <v>6</v>
      </c>
      <c r="G323" s="3">
        <v>0</v>
      </c>
      <c r="H323" s="3">
        <v>0</v>
      </c>
      <c r="I323" t="s">
        <v>175</v>
      </c>
      <c r="J323">
        <v>1699552</v>
      </c>
      <c r="K323" s="3" t="s">
        <v>38</v>
      </c>
      <c r="L323" s="3" t="s">
        <v>63</v>
      </c>
      <c r="M323" s="3">
        <v>1539</v>
      </c>
      <c r="N323" s="3">
        <v>3.6270870567576661</v>
      </c>
      <c r="P323" t="str">
        <f t="shared" si="10"/>
        <v>PORT09 to PORT04</v>
      </c>
      <c r="Q323" s="3">
        <v>360</v>
      </c>
      <c r="R323" s="3">
        <v>0.51750189162546179</v>
      </c>
      <c r="S323" s="10">
        <f t="shared" si="11"/>
        <v>796.43541121158569</v>
      </c>
      <c r="T323" s="3" t="s">
        <v>197</v>
      </c>
      <c r="V323"/>
      <c r="X323"/>
      <c r="AE323"/>
    </row>
    <row r="324" spans="1:31" x14ac:dyDescent="0.25">
      <c r="A324" s="3">
        <v>1447359554.7</v>
      </c>
      <c r="B324" s="11">
        <v>44662</v>
      </c>
      <c r="C324" s="3" t="s">
        <v>58</v>
      </c>
      <c r="D324" s="3" t="s">
        <v>13</v>
      </c>
      <c r="E324" s="3">
        <v>2</v>
      </c>
      <c r="F324" s="3" t="s">
        <v>6</v>
      </c>
      <c r="G324" s="3">
        <v>0</v>
      </c>
      <c r="H324" s="3">
        <v>0</v>
      </c>
      <c r="I324" t="s">
        <v>175</v>
      </c>
      <c r="J324">
        <v>1699552</v>
      </c>
      <c r="K324" s="3" t="s">
        <v>38</v>
      </c>
      <c r="L324" s="3" t="s">
        <v>63</v>
      </c>
      <c r="M324" s="3">
        <v>1174</v>
      </c>
      <c r="N324" s="3">
        <v>2.4180580378384442</v>
      </c>
      <c r="P324" t="str">
        <f t="shared" si="10"/>
        <v>PORT09 to PORT04</v>
      </c>
      <c r="Q324" s="3">
        <v>360</v>
      </c>
      <c r="R324" s="3">
        <v>0.51750189162546179</v>
      </c>
      <c r="S324" s="10">
        <f t="shared" si="11"/>
        <v>607.54722076829216</v>
      </c>
      <c r="T324" s="3" t="s">
        <v>197</v>
      </c>
      <c r="V324"/>
      <c r="X324"/>
      <c r="AE324"/>
    </row>
    <row r="325" spans="1:31" x14ac:dyDescent="0.25">
      <c r="A325" s="3">
        <v>1447178243.7</v>
      </c>
      <c r="B325" s="11">
        <v>44652</v>
      </c>
      <c r="C325" s="3" t="s">
        <v>58</v>
      </c>
      <c r="D325" s="3" t="s">
        <v>13</v>
      </c>
      <c r="E325" s="3">
        <v>2</v>
      </c>
      <c r="F325" s="3" t="s">
        <v>6</v>
      </c>
      <c r="G325" s="3">
        <v>0</v>
      </c>
      <c r="H325" s="3">
        <v>0</v>
      </c>
      <c r="I325" t="s">
        <v>175</v>
      </c>
      <c r="J325">
        <v>1699552</v>
      </c>
      <c r="K325" s="3" t="s">
        <v>38</v>
      </c>
      <c r="L325" s="3" t="s">
        <v>63</v>
      </c>
      <c r="M325" s="3">
        <v>7440</v>
      </c>
      <c r="N325" s="3">
        <v>19.553493321626775</v>
      </c>
      <c r="P325" t="str">
        <f t="shared" si="10"/>
        <v>PORT09 to PORT04</v>
      </c>
      <c r="Q325" s="3">
        <v>360</v>
      </c>
      <c r="R325" s="3">
        <v>0.51750189162546179</v>
      </c>
      <c r="S325" s="10">
        <f t="shared" si="11"/>
        <v>3850.2140736934357</v>
      </c>
      <c r="T325" s="3" t="s">
        <v>197</v>
      </c>
      <c r="V325"/>
      <c r="X325"/>
      <c r="AE325"/>
    </row>
    <row r="326" spans="1:31" x14ac:dyDescent="0.25">
      <c r="A326" s="3">
        <v>1447317147.7</v>
      </c>
      <c r="B326" s="11">
        <v>44653</v>
      </c>
      <c r="C326" s="3" t="s">
        <v>58</v>
      </c>
      <c r="D326" s="3" t="s">
        <v>13</v>
      </c>
      <c r="E326" s="3">
        <v>2</v>
      </c>
      <c r="F326" s="3" t="s">
        <v>6</v>
      </c>
      <c r="G326" s="3">
        <v>0</v>
      </c>
      <c r="H326" s="3">
        <v>0</v>
      </c>
      <c r="I326" t="s">
        <v>175</v>
      </c>
      <c r="J326">
        <v>1699552</v>
      </c>
      <c r="K326" s="3" t="s">
        <v>38</v>
      </c>
      <c r="L326" s="3" t="s">
        <v>63</v>
      </c>
      <c r="M326" s="3">
        <v>1507</v>
      </c>
      <c r="N326" s="3">
        <v>3.6270870567576661</v>
      </c>
      <c r="P326" t="str">
        <f t="shared" si="10"/>
        <v>PORT09 to PORT04</v>
      </c>
      <c r="Q326" s="3">
        <v>360</v>
      </c>
      <c r="R326" s="3">
        <v>0.51750189162546179</v>
      </c>
      <c r="S326" s="10">
        <f t="shared" si="11"/>
        <v>779.87535067957094</v>
      </c>
      <c r="T326" s="3" t="s">
        <v>197</v>
      </c>
      <c r="V326"/>
      <c r="X326"/>
      <c r="AE326"/>
    </row>
    <row r="327" spans="1:31" x14ac:dyDescent="0.25">
      <c r="A327" s="3">
        <v>1447359553.7</v>
      </c>
      <c r="B327" s="11">
        <v>44653</v>
      </c>
      <c r="C327" s="3" t="s">
        <v>58</v>
      </c>
      <c r="D327" s="3" t="s">
        <v>13</v>
      </c>
      <c r="E327" s="3">
        <v>2</v>
      </c>
      <c r="F327" s="3" t="s">
        <v>6</v>
      </c>
      <c r="G327" s="3">
        <v>0</v>
      </c>
      <c r="H327" s="3">
        <v>0</v>
      </c>
      <c r="I327" t="s">
        <v>175</v>
      </c>
      <c r="J327">
        <v>1699552</v>
      </c>
      <c r="K327" s="3" t="s">
        <v>38</v>
      </c>
      <c r="L327" s="3" t="s">
        <v>63</v>
      </c>
      <c r="M327" s="3">
        <v>2372</v>
      </c>
      <c r="N327" s="3">
        <v>6.0451450945961103</v>
      </c>
      <c r="P327" t="str">
        <f t="shared" si="10"/>
        <v>PORT09 to PORT04</v>
      </c>
      <c r="Q327" s="3">
        <v>360</v>
      </c>
      <c r="R327" s="3">
        <v>0.51750189162546179</v>
      </c>
      <c r="S327" s="10">
        <f t="shared" si="11"/>
        <v>1227.5144869355954</v>
      </c>
      <c r="T327" s="3" t="s">
        <v>197</v>
      </c>
      <c r="V327"/>
      <c r="X327"/>
      <c r="AE327"/>
    </row>
    <row r="328" spans="1:31" x14ac:dyDescent="0.25">
      <c r="A328" s="3">
        <v>1447352021.7</v>
      </c>
      <c r="B328" s="11">
        <v>44653</v>
      </c>
      <c r="C328" s="3" t="s">
        <v>58</v>
      </c>
      <c r="D328" s="3" t="s">
        <v>13</v>
      </c>
      <c r="E328" s="3">
        <v>2</v>
      </c>
      <c r="F328" s="3" t="s">
        <v>6</v>
      </c>
      <c r="G328" s="3">
        <v>0</v>
      </c>
      <c r="H328" s="3">
        <v>0</v>
      </c>
      <c r="I328" t="s">
        <v>175</v>
      </c>
      <c r="J328">
        <v>1699552</v>
      </c>
      <c r="K328" s="3" t="s">
        <v>38</v>
      </c>
      <c r="L328" s="3" t="s">
        <v>63</v>
      </c>
      <c r="M328" s="3">
        <v>2782</v>
      </c>
      <c r="N328" s="3">
        <v>7.2541741135153321</v>
      </c>
      <c r="P328" t="str">
        <f t="shared" si="10"/>
        <v>PORT09 to PORT04</v>
      </c>
      <c r="Q328" s="3">
        <v>360</v>
      </c>
      <c r="R328" s="3">
        <v>0.51750189162546179</v>
      </c>
      <c r="S328" s="10">
        <f t="shared" si="11"/>
        <v>1439.6902625020348</v>
      </c>
      <c r="T328" s="3" t="s">
        <v>197</v>
      </c>
      <c r="V328"/>
      <c r="X328"/>
      <c r="AE328"/>
    </row>
    <row r="329" spans="1:31" x14ac:dyDescent="0.25">
      <c r="A329" s="3">
        <v>1447352017.7</v>
      </c>
      <c r="B329" s="11">
        <v>44652</v>
      </c>
      <c r="C329" s="3" t="s">
        <v>58</v>
      </c>
      <c r="D329" s="3" t="s">
        <v>13</v>
      </c>
      <c r="E329" s="3">
        <v>2</v>
      </c>
      <c r="F329" s="3" t="s">
        <v>6</v>
      </c>
      <c r="G329" s="3">
        <v>0</v>
      </c>
      <c r="H329" s="3">
        <v>0</v>
      </c>
      <c r="I329" t="s">
        <v>175</v>
      </c>
      <c r="J329">
        <v>1699552</v>
      </c>
      <c r="K329" s="3" t="s">
        <v>38</v>
      </c>
      <c r="L329" s="3" t="s">
        <v>63</v>
      </c>
      <c r="M329" s="3">
        <v>1976</v>
      </c>
      <c r="N329" s="3">
        <v>4.8361160756768884</v>
      </c>
      <c r="P329" t="str">
        <f t="shared" si="10"/>
        <v>PORT09 to PORT04</v>
      </c>
      <c r="Q329" s="3">
        <v>360</v>
      </c>
      <c r="R329" s="3">
        <v>0.51750189162546179</v>
      </c>
      <c r="S329" s="10">
        <f t="shared" si="11"/>
        <v>1022.5837378519125</v>
      </c>
      <c r="T329" s="3" t="s">
        <v>197</v>
      </c>
      <c r="V329"/>
      <c r="X329"/>
      <c r="AE329"/>
    </row>
    <row r="330" spans="1:31" x14ac:dyDescent="0.25">
      <c r="A330" s="3">
        <v>1447352019.7</v>
      </c>
      <c r="B330" s="11">
        <v>44658</v>
      </c>
      <c r="C330" s="3" t="s">
        <v>58</v>
      </c>
      <c r="D330" s="3" t="s">
        <v>13</v>
      </c>
      <c r="E330" s="3">
        <v>2</v>
      </c>
      <c r="F330" s="3" t="s">
        <v>6</v>
      </c>
      <c r="G330" s="3">
        <v>0</v>
      </c>
      <c r="H330" s="3">
        <v>0</v>
      </c>
      <c r="I330" t="s">
        <v>175</v>
      </c>
      <c r="J330">
        <v>1699552</v>
      </c>
      <c r="K330" s="3" t="s">
        <v>38</v>
      </c>
      <c r="L330" s="3" t="s">
        <v>63</v>
      </c>
      <c r="M330" s="3">
        <v>1097</v>
      </c>
      <c r="N330" s="3">
        <v>2.4180580378384442</v>
      </c>
      <c r="P330" t="str">
        <f t="shared" si="10"/>
        <v>PORT09 to PORT04</v>
      </c>
      <c r="Q330" s="3">
        <v>360</v>
      </c>
      <c r="R330" s="3">
        <v>0.51750189162546179</v>
      </c>
      <c r="S330" s="10">
        <f t="shared" si="11"/>
        <v>567.69957511313157</v>
      </c>
      <c r="T330" s="3" t="s">
        <v>197</v>
      </c>
      <c r="V330"/>
      <c r="X330"/>
      <c r="AE330"/>
    </row>
    <row r="331" spans="1:31" x14ac:dyDescent="0.25">
      <c r="A331" s="3">
        <v>1447205761.7</v>
      </c>
      <c r="B331" s="11">
        <v>44659</v>
      </c>
      <c r="C331" s="3" t="s">
        <v>58</v>
      </c>
      <c r="D331" s="3" t="s">
        <v>13</v>
      </c>
      <c r="E331" s="3">
        <v>2</v>
      </c>
      <c r="F331" s="3" t="s">
        <v>6</v>
      </c>
      <c r="G331" s="3">
        <v>0</v>
      </c>
      <c r="H331" s="3">
        <v>0</v>
      </c>
      <c r="I331" t="s">
        <v>175</v>
      </c>
      <c r="J331">
        <v>1693117</v>
      </c>
      <c r="K331" s="3" t="s">
        <v>38</v>
      </c>
      <c r="L331" s="3" t="s">
        <v>63</v>
      </c>
      <c r="M331" s="3">
        <v>325</v>
      </c>
      <c r="N331" s="3">
        <v>1.207741935483871</v>
      </c>
      <c r="P331" t="str">
        <f t="shared" si="10"/>
        <v>PORT09 to PORT04</v>
      </c>
      <c r="Q331" s="3">
        <v>360</v>
      </c>
      <c r="R331" s="3">
        <v>0.51750189162546179</v>
      </c>
      <c r="S331" s="10">
        <f t="shared" si="11"/>
        <v>168.18811477827509</v>
      </c>
      <c r="T331" s="3" t="s">
        <v>197</v>
      </c>
      <c r="V331"/>
      <c r="X331"/>
      <c r="AE331"/>
    </row>
    <row r="332" spans="1:31" x14ac:dyDescent="0.25">
      <c r="A332" s="3">
        <v>1447205762.7</v>
      </c>
      <c r="B332" s="11">
        <v>44659</v>
      </c>
      <c r="C332" s="3" t="s">
        <v>58</v>
      </c>
      <c r="D332" s="3" t="s">
        <v>13</v>
      </c>
      <c r="E332" s="3">
        <v>2</v>
      </c>
      <c r="F332" s="3" t="s">
        <v>6</v>
      </c>
      <c r="G332" s="3">
        <v>0</v>
      </c>
      <c r="H332" s="3">
        <v>0</v>
      </c>
      <c r="I332" t="s">
        <v>175</v>
      </c>
      <c r="J332">
        <v>1693117</v>
      </c>
      <c r="K332" s="3" t="s">
        <v>38</v>
      </c>
      <c r="L332" s="3" t="s">
        <v>63</v>
      </c>
      <c r="M332" s="3">
        <v>333</v>
      </c>
      <c r="N332" s="3">
        <v>2.2000000000000002</v>
      </c>
      <c r="P332" t="str">
        <f t="shared" si="10"/>
        <v>PORT09 to PORT04</v>
      </c>
      <c r="Q332" s="3">
        <v>360</v>
      </c>
      <c r="R332" s="3">
        <v>0.51750189162546179</v>
      </c>
      <c r="S332" s="10">
        <f t="shared" si="11"/>
        <v>172.32812991127878</v>
      </c>
      <c r="T332" s="3" t="s">
        <v>197</v>
      </c>
      <c r="V332"/>
      <c r="X332"/>
      <c r="AE332"/>
    </row>
    <row r="333" spans="1:31" x14ac:dyDescent="0.25">
      <c r="A333" s="3">
        <v>1447370681.7</v>
      </c>
      <c r="B333" s="11">
        <v>44653</v>
      </c>
      <c r="C333" s="3" t="s">
        <v>58</v>
      </c>
      <c r="D333" s="3" t="s">
        <v>13</v>
      </c>
      <c r="E333" s="3">
        <v>2</v>
      </c>
      <c r="F333" s="3" t="s">
        <v>6</v>
      </c>
      <c r="G333" s="3">
        <v>0</v>
      </c>
      <c r="H333" s="3">
        <v>0</v>
      </c>
      <c r="I333" t="s">
        <v>175</v>
      </c>
      <c r="J333">
        <v>1699172</v>
      </c>
      <c r="K333" s="3" t="s">
        <v>38</v>
      </c>
      <c r="L333" s="3" t="s">
        <v>63</v>
      </c>
      <c r="M333" s="3">
        <v>1191</v>
      </c>
      <c r="N333" s="3">
        <v>11.5</v>
      </c>
      <c r="P333" t="str">
        <f t="shared" si="10"/>
        <v>PORT09 to PORT04</v>
      </c>
      <c r="Q333" s="3">
        <v>360</v>
      </c>
      <c r="R333" s="3">
        <v>0.51750189162546179</v>
      </c>
      <c r="S333" s="10">
        <f t="shared" si="11"/>
        <v>616.34475292592504</v>
      </c>
      <c r="T333" s="3" t="s">
        <v>197</v>
      </c>
      <c r="V333"/>
      <c r="X333"/>
      <c r="AE333"/>
    </row>
    <row r="334" spans="1:31" x14ac:dyDescent="0.25">
      <c r="A334" s="3">
        <v>1447372962.7</v>
      </c>
      <c r="B334" s="11">
        <v>44660</v>
      </c>
      <c r="C334" s="3" t="s">
        <v>58</v>
      </c>
      <c r="D334" s="3" t="s">
        <v>13</v>
      </c>
      <c r="E334" s="3">
        <v>2</v>
      </c>
      <c r="F334" s="3" t="s">
        <v>6</v>
      </c>
      <c r="G334" s="3">
        <v>0</v>
      </c>
      <c r="H334" s="3">
        <v>0</v>
      </c>
      <c r="I334" t="s">
        <v>175</v>
      </c>
      <c r="J334">
        <v>1699173</v>
      </c>
      <c r="K334" s="3" t="s">
        <v>38</v>
      </c>
      <c r="L334" s="3" t="s">
        <v>63</v>
      </c>
      <c r="M334" s="3">
        <v>1446</v>
      </c>
      <c r="N334" s="3">
        <v>14.94</v>
      </c>
      <c r="P334" t="str">
        <f t="shared" si="10"/>
        <v>PORT09 to PORT04</v>
      </c>
      <c r="Q334" s="3">
        <v>360</v>
      </c>
      <c r="R334" s="3">
        <v>0.51750189162546179</v>
      </c>
      <c r="S334" s="10">
        <f t="shared" si="11"/>
        <v>748.30773529041778</v>
      </c>
      <c r="T334" s="3" t="s">
        <v>197</v>
      </c>
      <c r="V334"/>
      <c r="X334"/>
      <c r="AE334"/>
    </row>
    <row r="335" spans="1:31" x14ac:dyDescent="0.25">
      <c r="A335" s="3">
        <v>1447182402.7</v>
      </c>
      <c r="B335" s="11">
        <v>44661</v>
      </c>
      <c r="C335" s="3" t="s">
        <v>58</v>
      </c>
      <c r="D335" s="3" t="s">
        <v>13</v>
      </c>
      <c r="E335" s="3">
        <v>2</v>
      </c>
      <c r="F335" s="3" t="s">
        <v>6</v>
      </c>
      <c r="G335" s="3">
        <v>0</v>
      </c>
      <c r="H335" s="3">
        <v>0</v>
      </c>
      <c r="I335" t="s">
        <v>175</v>
      </c>
      <c r="J335">
        <v>1699173</v>
      </c>
      <c r="K335" s="3" t="s">
        <v>38</v>
      </c>
      <c r="L335" s="3" t="s">
        <v>63</v>
      </c>
      <c r="M335" s="3">
        <v>604</v>
      </c>
      <c r="N335" s="3">
        <v>3.42</v>
      </c>
      <c r="P335" t="str">
        <f t="shared" si="10"/>
        <v>PORT09 to PORT04</v>
      </c>
      <c r="Q335" s="3">
        <v>360</v>
      </c>
      <c r="R335" s="3">
        <v>0.51750189162546179</v>
      </c>
      <c r="S335" s="10">
        <f t="shared" si="11"/>
        <v>312.5711425417789</v>
      </c>
      <c r="T335" s="3" t="s">
        <v>197</v>
      </c>
      <c r="V335"/>
      <c r="X335"/>
      <c r="AE335"/>
    </row>
    <row r="336" spans="1:31" x14ac:dyDescent="0.25">
      <c r="A336" s="3">
        <v>1447234948.7</v>
      </c>
      <c r="B336" s="11">
        <v>44662</v>
      </c>
      <c r="C336" s="3" t="s">
        <v>58</v>
      </c>
      <c r="D336" s="3" t="s">
        <v>13</v>
      </c>
      <c r="E336" s="3">
        <v>2</v>
      </c>
      <c r="F336" s="3" t="s">
        <v>6</v>
      </c>
      <c r="G336" s="3">
        <v>0</v>
      </c>
      <c r="H336" s="3">
        <v>0</v>
      </c>
      <c r="I336" t="s">
        <v>175</v>
      </c>
      <c r="J336">
        <v>1699184</v>
      </c>
      <c r="K336" s="3" t="s">
        <v>38</v>
      </c>
      <c r="L336" s="3" t="s">
        <v>63</v>
      </c>
      <c r="M336" s="3">
        <v>1314</v>
      </c>
      <c r="N336" s="3">
        <v>6.3733333333333331</v>
      </c>
      <c r="P336" t="str">
        <f t="shared" si="10"/>
        <v>PORT09 to PORT04</v>
      </c>
      <c r="Q336" s="3">
        <v>360</v>
      </c>
      <c r="R336" s="3">
        <v>0.51750189162546179</v>
      </c>
      <c r="S336" s="10">
        <f t="shared" si="11"/>
        <v>679.9974855958568</v>
      </c>
      <c r="T336" s="3" t="s">
        <v>197</v>
      </c>
      <c r="V336"/>
      <c r="X336"/>
      <c r="AE336"/>
    </row>
    <row r="337" spans="1:31" x14ac:dyDescent="0.25">
      <c r="A337" s="3">
        <v>1447178061.7</v>
      </c>
      <c r="B337" s="11">
        <v>44665</v>
      </c>
      <c r="C337" s="3" t="s">
        <v>58</v>
      </c>
      <c r="D337" s="3" t="s">
        <v>13</v>
      </c>
      <c r="E337" s="3">
        <v>2</v>
      </c>
      <c r="F337" s="3" t="s">
        <v>6</v>
      </c>
      <c r="G337" s="3">
        <v>0</v>
      </c>
      <c r="H337" s="3">
        <v>0</v>
      </c>
      <c r="I337" t="s">
        <v>175</v>
      </c>
      <c r="J337">
        <v>1699184</v>
      </c>
      <c r="K337" s="3" t="s">
        <v>38</v>
      </c>
      <c r="L337" s="3" t="s">
        <v>63</v>
      </c>
      <c r="M337" s="3">
        <v>1296</v>
      </c>
      <c r="N337" s="3">
        <v>6.3733333333333331</v>
      </c>
      <c r="P337" t="str">
        <f t="shared" si="10"/>
        <v>PORT09 to PORT04</v>
      </c>
      <c r="Q337" s="3">
        <v>360</v>
      </c>
      <c r="R337" s="3">
        <v>0.51750189162546179</v>
      </c>
      <c r="S337" s="10">
        <f t="shared" si="11"/>
        <v>670.68245154659849</v>
      </c>
      <c r="T337" s="3" t="s">
        <v>197</v>
      </c>
      <c r="V337"/>
      <c r="X337"/>
      <c r="AE337"/>
    </row>
    <row r="338" spans="1:31" x14ac:dyDescent="0.25">
      <c r="A338" s="3">
        <v>1447388728.7</v>
      </c>
      <c r="B338" s="11">
        <v>44660</v>
      </c>
      <c r="C338" s="3" t="s">
        <v>58</v>
      </c>
      <c r="D338" s="3" t="s">
        <v>13</v>
      </c>
      <c r="E338" s="3">
        <v>2</v>
      </c>
      <c r="F338" s="3" t="s">
        <v>6</v>
      </c>
      <c r="G338" s="3">
        <v>0</v>
      </c>
      <c r="H338" s="3">
        <v>0</v>
      </c>
      <c r="I338" t="s">
        <v>175</v>
      </c>
      <c r="J338">
        <v>1699184</v>
      </c>
      <c r="K338" s="3" t="s">
        <v>38</v>
      </c>
      <c r="L338" s="3" t="s">
        <v>63</v>
      </c>
      <c r="M338" s="3">
        <v>1318</v>
      </c>
      <c r="N338" s="3">
        <v>6.28</v>
      </c>
      <c r="P338" t="str">
        <f t="shared" si="10"/>
        <v>PORT09 to PORT04</v>
      </c>
      <c r="Q338" s="3">
        <v>360</v>
      </c>
      <c r="R338" s="3">
        <v>0.51750189162546179</v>
      </c>
      <c r="S338" s="10">
        <f t="shared" si="11"/>
        <v>682.06749316235869</v>
      </c>
      <c r="T338" s="3" t="s">
        <v>197</v>
      </c>
      <c r="V338"/>
      <c r="X338"/>
      <c r="AE338"/>
    </row>
    <row r="339" spans="1:31" x14ac:dyDescent="0.25">
      <c r="A339" s="3">
        <v>1447392216.7</v>
      </c>
      <c r="B339" s="11">
        <v>44655</v>
      </c>
      <c r="C339" s="3" t="s">
        <v>58</v>
      </c>
      <c r="D339" s="3" t="s">
        <v>13</v>
      </c>
      <c r="E339" s="3">
        <v>2</v>
      </c>
      <c r="F339" s="3" t="s">
        <v>6</v>
      </c>
      <c r="G339" s="3">
        <v>0</v>
      </c>
      <c r="H339" s="3">
        <v>0</v>
      </c>
      <c r="I339" t="s">
        <v>175</v>
      </c>
      <c r="J339">
        <v>1699353</v>
      </c>
      <c r="K339" s="3" t="s">
        <v>38</v>
      </c>
      <c r="L339" s="3" t="s">
        <v>63</v>
      </c>
      <c r="M339" s="3">
        <v>1495</v>
      </c>
      <c r="N339" s="3">
        <v>6.2075622821538463</v>
      </c>
      <c r="P339" t="str">
        <f t="shared" si="10"/>
        <v>PORT09 to PORT04</v>
      </c>
      <c r="Q339" s="3">
        <v>360</v>
      </c>
      <c r="R339" s="3">
        <v>0.51750189162546179</v>
      </c>
      <c r="S339" s="10">
        <f t="shared" si="11"/>
        <v>773.6653279800654</v>
      </c>
      <c r="T339" s="3" t="s">
        <v>197</v>
      </c>
      <c r="V339"/>
      <c r="X339"/>
      <c r="AE339"/>
    </row>
    <row r="340" spans="1:31" x14ac:dyDescent="0.25">
      <c r="A340" s="3">
        <v>1447193186.7</v>
      </c>
      <c r="B340" s="11">
        <v>44655</v>
      </c>
      <c r="C340" s="3" t="s">
        <v>58</v>
      </c>
      <c r="D340" s="3" t="s">
        <v>13</v>
      </c>
      <c r="E340" s="3">
        <v>2</v>
      </c>
      <c r="F340" s="3" t="s">
        <v>6</v>
      </c>
      <c r="G340" s="3">
        <v>0</v>
      </c>
      <c r="H340" s="3">
        <v>0</v>
      </c>
      <c r="I340" t="s">
        <v>175</v>
      </c>
      <c r="J340">
        <v>1699298</v>
      </c>
      <c r="K340" s="3" t="s">
        <v>38</v>
      </c>
      <c r="L340" s="3" t="s">
        <v>63</v>
      </c>
      <c r="M340" s="3">
        <v>4258</v>
      </c>
      <c r="N340" s="3">
        <v>12.593975105845072</v>
      </c>
      <c r="P340" t="str">
        <f t="shared" si="10"/>
        <v>PORT09 to PORT04</v>
      </c>
      <c r="Q340" s="3">
        <v>360</v>
      </c>
      <c r="R340" s="3">
        <v>0.51750189162546179</v>
      </c>
      <c r="S340" s="10">
        <f t="shared" si="11"/>
        <v>2203.5230545412164</v>
      </c>
      <c r="T340" s="3" t="s">
        <v>197</v>
      </c>
      <c r="V340"/>
      <c r="X340"/>
      <c r="AE340"/>
    </row>
    <row r="341" spans="1:31" x14ac:dyDescent="0.25">
      <c r="A341" s="3">
        <v>1447353694.7</v>
      </c>
      <c r="B341" s="11">
        <v>44661</v>
      </c>
      <c r="C341" s="3" t="s">
        <v>58</v>
      </c>
      <c r="D341" s="3" t="s">
        <v>13</v>
      </c>
      <c r="E341" s="3">
        <v>2</v>
      </c>
      <c r="F341" s="3" t="s">
        <v>6</v>
      </c>
      <c r="G341" s="3">
        <v>0</v>
      </c>
      <c r="H341" s="3">
        <v>0</v>
      </c>
      <c r="I341" t="s">
        <v>175</v>
      </c>
      <c r="J341">
        <v>1699345</v>
      </c>
      <c r="K341" s="3" t="s">
        <v>38</v>
      </c>
      <c r="L341" s="3" t="s">
        <v>63</v>
      </c>
      <c r="M341" s="3">
        <v>1284</v>
      </c>
      <c r="N341" s="3">
        <v>2.9850138075652843</v>
      </c>
      <c r="P341" t="str">
        <f t="shared" si="10"/>
        <v>PORT09 to PORT04</v>
      </c>
      <c r="Q341" s="3">
        <v>360</v>
      </c>
      <c r="R341" s="3">
        <v>0.51750189162546179</v>
      </c>
      <c r="S341" s="10">
        <f t="shared" si="11"/>
        <v>664.47242884709294</v>
      </c>
      <c r="T341" s="3" t="s">
        <v>197</v>
      </c>
      <c r="V341"/>
      <c r="X341"/>
      <c r="AE341"/>
    </row>
    <row r="342" spans="1:31" x14ac:dyDescent="0.25">
      <c r="A342" s="3">
        <v>1447352523.7</v>
      </c>
      <c r="B342" s="11">
        <v>44653</v>
      </c>
      <c r="C342" s="3" t="s">
        <v>58</v>
      </c>
      <c r="D342" s="3" t="s">
        <v>13</v>
      </c>
      <c r="E342" s="3">
        <v>2</v>
      </c>
      <c r="F342" s="3" t="s">
        <v>6</v>
      </c>
      <c r="G342" s="3">
        <v>0</v>
      </c>
      <c r="H342" s="3">
        <v>0</v>
      </c>
      <c r="I342" t="s">
        <v>176</v>
      </c>
      <c r="J342">
        <v>1699540</v>
      </c>
      <c r="K342" s="3" t="s">
        <v>44</v>
      </c>
      <c r="L342" s="3" t="s">
        <v>63</v>
      </c>
      <c r="M342" s="3">
        <v>3532</v>
      </c>
      <c r="N342" s="3">
        <v>5.743498400449389</v>
      </c>
      <c r="P342" t="str">
        <f t="shared" si="10"/>
        <v>PORT09 to PORT04</v>
      </c>
      <c r="Q342" s="3">
        <v>360</v>
      </c>
      <c r="R342" s="3">
        <v>0.46507109738293506</v>
      </c>
      <c r="S342" s="10">
        <f t="shared" si="11"/>
        <v>1642.6311159565266</v>
      </c>
      <c r="T342" s="3" t="s">
        <v>197</v>
      </c>
      <c r="V342"/>
      <c r="X342"/>
      <c r="AE342"/>
    </row>
    <row r="343" spans="1:31" x14ac:dyDescent="0.25">
      <c r="A343" s="3">
        <v>1447182397.7</v>
      </c>
      <c r="B343" s="11">
        <v>44665</v>
      </c>
      <c r="C343" s="3" t="s">
        <v>58</v>
      </c>
      <c r="D343" s="3" t="s">
        <v>13</v>
      </c>
      <c r="E343" s="3">
        <v>2</v>
      </c>
      <c r="F343" s="3" t="s">
        <v>6</v>
      </c>
      <c r="G343" s="3">
        <v>0</v>
      </c>
      <c r="H343" s="3">
        <v>0</v>
      </c>
      <c r="I343" t="s">
        <v>176</v>
      </c>
      <c r="J343">
        <v>1699540</v>
      </c>
      <c r="K343" s="3" t="s">
        <v>44</v>
      </c>
      <c r="L343" s="3" t="s">
        <v>63</v>
      </c>
      <c r="M343" s="3">
        <v>1837</v>
      </c>
      <c r="N343" s="3">
        <v>2.8717492002246945</v>
      </c>
      <c r="P343" t="str">
        <f t="shared" si="10"/>
        <v>PORT09 to PORT04</v>
      </c>
      <c r="Q343" s="3">
        <v>360</v>
      </c>
      <c r="R343" s="3">
        <v>0.46507109738293506</v>
      </c>
      <c r="S343" s="10">
        <f t="shared" si="11"/>
        <v>854.33560589245167</v>
      </c>
      <c r="T343" s="3" t="s">
        <v>197</v>
      </c>
      <c r="V343"/>
      <c r="X343"/>
      <c r="AE343"/>
    </row>
    <row r="344" spans="1:31" x14ac:dyDescent="0.25">
      <c r="A344" s="3">
        <v>1447278496.7</v>
      </c>
      <c r="B344" s="11">
        <v>44661</v>
      </c>
      <c r="C344" s="3" t="s">
        <v>58</v>
      </c>
      <c r="D344" s="3" t="s">
        <v>13</v>
      </c>
      <c r="E344" s="3">
        <v>2</v>
      </c>
      <c r="F344" s="3" t="s">
        <v>6</v>
      </c>
      <c r="G344" s="3">
        <v>0</v>
      </c>
      <c r="H344" s="3">
        <v>0</v>
      </c>
      <c r="I344" t="s">
        <v>176</v>
      </c>
      <c r="J344">
        <v>1699540</v>
      </c>
      <c r="K344" s="3" t="s">
        <v>44</v>
      </c>
      <c r="L344" s="3" t="s">
        <v>63</v>
      </c>
      <c r="M344" s="3">
        <v>8251</v>
      </c>
      <c r="N344" s="3">
        <v>15.358746001123473</v>
      </c>
      <c r="P344" t="str">
        <f t="shared" si="10"/>
        <v>PORT09 to PORT04</v>
      </c>
      <c r="Q344" s="3">
        <v>360</v>
      </c>
      <c r="R344" s="3">
        <v>0.46507109738293506</v>
      </c>
      <c r="S344" s="10">
        <f t="shared" si="11"/>
        <v>3837.3016245065974</v>
      </c>
      <c r="T344" s="3" t="s">
        <v>197</v>
      </c>
      <c r="V344"/>
      <c r="X344"/>
      <c r="AE344"/>
    </row>
    <row r="345" spans="1:31" x14ac:dyDescent="0.25">
      <c r="A345" s="3">
        <v>1447255583.7</v>
      </c>
      <c r="B345" s="11">
        <v>44658</v>
      </c>
      <c r="C345" s="3" t="s">
        <v>58</v>
      </c>
      <c r="D345" s="3" t="s">
        <v>13</v>
      </c>
      <c r="E345" s="3">
        <v>2</v>
      </c>
      <c r="F345" s="3" t="s">
        <v>6</v>
      </c>
      <c r="G345" s="3">
        <v>0</v>
      </c>
      <c r="H345" s="3">
        <v>0</v>
      </c>
      <c r="I345" t="s">
        <v>176</v>
      </c>
      <c r="J345">
        <v>1699540</v>
      </c>
      <c r="K345" s="3" t="s">
        <v>44</v>
      </c>
      <c r="L345" s="3" t="s">
        <v>63</v>
      </c>
      <c r="M345" s="3">
        <v>3461</v>
      </c>
      <c r="N345" s="3">
        <v>5.743498400449389</v>
      </c>
      <c r="P345" t="str">
        <f t="shared" si="10"/>
        <v>PORT09 to PORT04</v>
      </c>
      <c r="Q345" s="3">
        <v>360</v>
      </c>
      <c r="R345" s="3">
        <v>0.46507109738293506</v>
      </c>
      <c r="S345" s="10">
        <f t="shared" si="11"/>
        <v>1609.6110680423383</v>
      </c>
      <c r="T345" s="3" t="s">
        <v>197</v>
      </c>
      <c r="V345"/>
      <c r="X345"/>
      <c r="AE345"/>
    </row>
    <row r="346" spans="1:31" x14ac:dyDescent="0.25">
      <c r="A346" s="3">
        <v>1447332135.7</v>
      </c>
      <c r="B346" s="11">
        <v>44662</v>
      </c>
      <c r="C346" s="3" t="s">
        <v>58</v>
      </c>
      <c r="D346" s="3" t="s">
        <v>13</v>
      </c>
      <c r="E346" s="3">
        <v>2</v>
      </c>
      <c r="F346" s="3" t="s">
        <v>6</v>
      </c>
      <c r="G346" s="3">
        <v>0</v>
      </c>
      <c r="H346" s="3">
        <v>0</v>
      </c>
      <c r="I346" t="s">
        <v>176</v>
      </c>
      <c r="J346">
        <v>1699540</v>
      </c>
      <c r="K346" s="3" t="s">
        <v>44</v>
      </c>
      <c r="L346" s="3" t="s">
        <v>63</v>
      </c>
      <c r="M346" s="3">
        <v>3522</v>
      </c>
      <c r="N346" s="3">
        <v>5.743498400449389</v>
      </c>
      <c r="P346" t="str">
        <f t="shared" si="10"/>
        <v>PORT09 to PORT04</v>
      </c>
      <c r="Q346" s="3">
        <v>360</v>
      </c>
      <c r="R346" s="3">
        <v>0.46507109738293506</v>
      </c>
      <c r="S346" s="10">
        <f t="shared" si="11"/>
        <v>1637.9804049826973</v>
      </c>
      <c r="T346" s="3" t="s">
        <v>197</v>
      </c>
      <c r="V346"/>
      <c r="X346"/>
      <c r="AE346"/>
    </row>
    <row r="347" spans="1:31" x14ac:dyDescent="0.25">
      <c r="A347" s="3">
        <v>1447366886.7</v>
      </c>
      <c r="B347" s="11">
        <v>44665</v>
      </c>
      <c r="C347" s="3" t="s">
        <v>58</v>
      </c>
      <c r="D347" s="3" t="s">
        <v>13</v>
      </c>
      <c r="E347" s="3">
        <v>2</v>
      </c>
      <c r="F347" s="3" t="s">
        <v>6</v>
      </c>
      <c r="G347" s="3">
        <v>0</v>
      </c>
      <c r="H347" s="3">
        <v>0</v>
      </c>
      <c r="I347" t="s">
        <v>176</v>
      </c>
      <c r="J347">
        <v>1699540</v>
      </c>
      <c r="K347" s="3" t="s">
        <v>44</v>
      </c>
      <c r="L347" s="3" t="s">
        <v>63</v>
      </c>
      <c r="M347" s="3">
        <v>3440</v>
      </c>
      <c r="N347" s="3">
        <v>5.743498400449389</v>
      </c>
      <c r="P347" t="str">
        <f t="shared" si="10"/>
        <v>PORT09 to PORT04</v>
      </c>
      <c r="Q347" s="3">
        <v>360</v>
      </c>
      <c r="R347" s="3">
        <v>0.46507109738293506</v>
      </c>
      <c r="S347" s="10">
        <f t="shared" si="11"/>
        <v>1599.8445749972966</v>
      </c>
      <c r="T347" s="3" t="s">
        <v>197</v>
      </c>
      <c r="V347"/>
      <c r="X347"/>
      <c r="AE347"/>
    </row>
    <row r="348" spans="1:31" x14ac:dyDescent="0.25">
      <c r="A348" s="3">
        <v>1447234949.7</v>
      </c>
      <c r="B348" s="11">
        <v>44659</v>
      </c>
      <c r="C348" s="3" t="s">
        <v>58</v>
      </c>
      <c r="D348" s="3" t="s">
        <v>13</v>
      </c>
      <c r="E348" s="3">
        <v>2</v>
      </c>
      <c r="F348" s="3" t="s">
        <v>6</v>
      </c>
      <c r="G348" s="3">
        <v>0</v>
      </c>
      <c r="H348" s="3">
        <v>0</v>
      </c>
      <c r="I348" t="s">
        <v>176</v>
      </c>
      <c r="J348">
        <v>1699540</v>
      </c>
      <c r="K348" s="3" t="s">
        <v>44</v>
      </c>
      <c r="L348" s="3" t="s">
        <v>63</v>
      </c>
      <c r="M348" s="3">
        <v>1892</v>
      </c>
      <c r="N348" s="3">
        <v>2.8717492002246945</v>
      </c>
      <c r="P348" t="str">
        <f t="shared" si="10"/>
        <v>PORT09 to PORT04</v>
      </c>
      <c r="Q348" s="3">
        <v>360</v>
      </c>
      <c r="R348" s="3">
        <v>0.46507109738293506</v>
      </c>
      <c r="S348" s="10">
        <f t="shared" si="11"/>
        <v>879.91451624851311</v>
      </c>
      <c r="T348" s="3" t="s">
        <v>197</v>
      </c>
      <c r="V348"/>
      <c r="X348"/>
      <c r="AE348"/>
    </row>
    <row r="349" spans="1:31" x14ac:dyDescent="0.25">
      <c r="A349" s="3">
        <v>1447213260.7</v>
      </c>
      <c r="B349" s="11">
        <v>44665</v>
      </c>
      <c r="C349" s="3" t="s">
        <v>58</v>
      </c>
      <c r="D349" s="3" t="s">
        <v>13</v>
      </c>
      <c r="E349" s="3">
        <v>2</v>
      </c>
      <c r="F349" s="3" t="s">
        <v>6</v>
      </c>
      <c r="G349" s="3">
        <v>0</v>
      </c>
      <c r="H349" s="3">
        <v>0</v>
      </c>
      <c r="I349" t="s">
        <v>175</v>
      </c>
      <c r="J349">
        <v>1699368</v>
      </c>
      <c r="K349" s="3" t="s">
        <v>38</v>
      </c>
      <c r="L349" s="3" t="s">
        <v>63</v>
      </c>
      <c r="M349" s="3">
        <v>5074</v>
      </c>
      <c r="N349" s="3">
        <v>5.7915662734426228</v>
      </c>
      <c r="P349" t="str">
        <f t="shared" si="10"/>
        <v>PORT09 to PORT04</v>
      </c>
      <c r="Q349" s="3">
        <v>360</v>
      </c>
      <c r="R349" s="3">
        <v>0.51750189162546179</v>
      </c>
      <c r="S349" s="10">
        <f t="shared" si="11"/>
        <v>2625.8045981075929</v>
      </c>
      <c r="T349" s="3" t="s">
        <v>197</v>
      </c>
      <c r="V349"/>
      <c r="X349"/>
      <c r="AE349"/>
    </row>
    <row r="350" spans="1:31" x14ac:dyDescent="0.25">
      <c r="A350" s="3">
        <v>1447201701.7</v>
      </c>
      <c r="B350" s="11">
        <v>44662</v>
      </c>
      <c r="C350" s="3" t="s">
        <v>58</v>
      </c>
      <c r="D350" s="3" t="s">
        <v>13</v>
      </c>
      <c r="E350" s="3">
        <v>2</v>
      </c>
      <c r="F350" s="3" t="s">
        <v>6</v>
      </c>
      <c r="G350" s="3">
        <v>0</v>
      </c>
      <c r="H350" s="3">
        <v>0</v>
      </c>
      <c r="I350" t="s">
        <v>175</v>
      </c>
      <c r="J350">
        <v>1699697</v>
      </c>
      <c r="K350" s="3" t="s">
        <v>38</v>
      </c>
      <c r="L350" s="3" t="s">
        <v>63</v>
      </c>
      <c r="M350" s="3">
        <v>2813</v>
      </c>
      <c r="N350" s="3">
        <v>1.653936871924925</v>
      </c>
      <c r="P350" t="str">
        <f t="shared" si="10"/>
        <v>PORT09 to PORT04</v>
      </c>
      <c r="Q350" s="3">
        <v>360</v>
      </c>
      <c r="R350" s="3">
        <v>0.51750189162546179</v>
      </c>
      <c r="S350" s="10">
        <f t="shared" si="11"/>
        <v>1455.732821142424</v>
      </c>
      <c r="T350" s="3" t="s">
        <v>197</v>
      </c>
      <c r="V350"/>
      <c r="X350"/>
      <c r="AE350"/>
    </row>
    <row r="351" spans="1:31" x14ac:dyDescent="0.25">
      <c r="A351" s="3">
        <v>1447201699.7</v>
      </c>
      <c r="B351" s="11">
        <v>44662</v>
      </c>
      <c r="C351" s="3" t="s">
        <v>58</v>
      </c>
      <c r="D351" s="3" t="s">
        <v>13</v>
      </c>
      <c r="E351" s="3">
        <v>2</v>
      </c>
      <c r="F351" s="3" t="s">
        <v>6</v>
      </c>
      <c r="G351" s="3">
        <v>0</v>
      </c>
      <c r="H351" s="3">
        <v>0</v>
      </c>
      <c r="I351" t="s">
        <v>175</v>
      </c>
      <c r="J351">
        <v>1699697</v>
      </c>
      <c r="K351" s="3" t="s">
        <v>38</v>
      </c>
      <c r="L351" s="3" t="s">
        <v>63</v>
      </c>
      <c r="M351" s="3">
        <v>5296</v>
      </c>
      <c r="N351" s="3">
        <v>3.30787374384985</v>
      </c>
      <c r="P351" t="str">
        <f t="shared" si="10"/>
        <v>PORT09 to PORT04</v>
      </c>
      <c r="Q351" s="3">
        <v>360</v>
      </c>
      <c r="R351" s="3">
        <v>0.51750189162546179</v>
      </c>
      <c r="S351" s="10">
        <f t="shared" si="11"/>
        <v>2740.6900180484458</v>
      </c>
      <c r="T351" s="3" t="s">
        <v>197</v>
      </c>
      <c r="V351"/>
      <c r="X351"/>
      <c r="AE351"/>
    </row>
    <row r="352" spans="1:31" x14ac:dyDescent="0.25">
      <c r="A352" s="3">
        <v>1447182393.7</v>
      </c>
      <c r="B352" s="11">
        <v>44658</v>
      </c>
      <c r="C352" s="3" t="s">
        <v>58</v>
      </c>
      <c r="D352" s="3" t="s">
        <v>13</v>
      </c>
      <c r="E352" s="3">
        <v>2</v>
      </c>
      <c r="F352" s="3" t="s">
        <v>6</v>
      </c>
      <c r="G352" s="3">
        <v>0</v>
      </c>
      <c r="H352" s="3">
        <v>0</v>
      </c>
      <c r="I352" t="s">
        <v>175</v>
      </c>
      <c r="J352">
        <v>1698924</v>
      </c>
      <c r="K352" s="3" t="s">
        <v>38</v>
      </c>
      <c r="L352" s="3" t="s">
        <v>63</v>
      </c>
      <c r="M352" s="3">
        <v>8340</v>
      </c>
      <c r="N352" s="3">
        <v>22.612448240800003</v>
      </c>
      <c r="P352" t="str">
        <f t="shared" si="10"/>
        <v>PORT09 to PORT04</v>
      </c>
      <c r="Q352" s="3">
        <v>360</v>
      </c>
      <c r="R352" s="3">
        <v>0.51750189162546179</v>
      </c>
      <c r="S352" s="10">
        <f t="shared" si="11"/>
        <v>4315.9657761563512</v>
      </c>
      <c r="T352" s="3" t="s">
        <v>197</v>
      </c>
      <c r="V352"/>
      <c r="X352"/>
      <c r="AE352"/>
    </row>
    <row r="353" spans="1:31" x14ac:dyDescent="0.25">
      <c r="A353" s="3">
        <v>1447178242.7</v>
      </c>
      <c r="B353" s="11">
        <v>44652</v>
      </c>
      <c r="C353" s="3" t="s">
        <v>58</v>
      </c>
      <c r="D353" s="3" t="s">
        <v>13</v>
      </c>
      <c r="E353" s="3">
        <v>2</v>
      </c>
      <c r="F353" s="3" t="s">
        <v>6</v>
      </c>
      <c r="G353" s="3">
        <v>0</v>
      </c>
      <c r="H353" s="3">
        <v>0</v>
      </c>
      <c r="I353" t="s">
        <v>175</v>
      </c>
      <c r="J353">
        <v>1698924</v>
      </c>
      <c r="K353" s="3" t="s">
        <v>38</v>
      </c>
      <c r="L353" s="3" t="s">
        <v>63</v>
      </c>
      <c r="M353" s="3">
        <v>12917</v>
      </c>
      <c r="N353" s="3">
        <v>38.286030596800003</v>
      </c>
      <c r="P353" t="str">
        <f t="shared" si="10"/>
        <v>PORT09 to PORT04</v>
      </c>
      <c r="Q353" s="3">
        <v>360</v>
      </c>
      <c r="R353" s="3">
        <v>0.51750189162546179</v>
      </c>
      <c r="S353" s="10">
        <f t="shared" si="11"/>
        <v>6684.5719341260901</v>
      </c>
      <c r="T353" s="3" t="s">
        <v>197</v>
      </c>
      <c r="V353"/>
      <c r="X353"/>
      <c r="AE353"/>
    </row>
    <row r="354" spans="1:31" x14ac:dyDescent="0.25">
      <c r="A354" s="3">
        <v>1447182392.7</v>
      </c>
      <c r="B354" s="11">
        <v>44652</v>
      </c>
      <c r="C354" s="3" t="s">
        <v>58</v>
      </c>
      <c r="D354" s="3" t="s">
        <v>13</v>
      </c>
      <c r="E354" s="3">
        <v>2</v>
      </c>
      <c r="F354" s="3" t="s">
        <v>6</v>
      </c>
      <c r="G354" s="3">
        <v>0</v>
      </c>
      <c r="H354" s="3">
        <v>0</v>
      </c>
      <c r="I354" t="s">
        <v>175</v>
      </c>
      <c r="J354">
        <v>1698997</v>
      </c>
      <c r="K354" s="3" t="s">
        <v>38</v>
      </c>
      <c r="L354" s="3" t="s">
        <v>63</v>
      </c>
      <c r="M354" s="3">
        <v>10256</v>
      </c>
      <c r="N354" s="3">
        <v>0.36885061410256409</v>
      </c>
      <c r="P354" t="str">
        <f t="shared" si="10"/>
        <v>PORT09 to PORT04</v>
      </c>
      <c r="Q354" s="3">
        <v>360</v>
      </c>
      <c r="R354" s="3">
        <v>0.51750189162546179</v>
      </c>
      <c r="S354" s="10">
        <f t="shared" si="11"/>
        <v>5307.4994005107365</v>
      </c>
      <c r="T354" s="3" t="s">
        <v>197</v>
      </c>
      <c r="V354"/>
      <c r="X354"/>
      <c r="AE354"/>
    </row>
    <row r="355" spans="1:31" x14ac:dyDescent="0.25">
      <c r="A355" s="3">
        <v>1447362578.7</v>
      </c>
      <c r="B355" s="11">
        <v>44654</v>
      </c>
      <c r="C355" s="3" t="s">
        <v>58</v>
      </c>
      <c r="D355" s="3" t="s">
        <v>13</v>
      </c>
      <c r="E355" s="3">
        <v>2</v>
      </c>
      <c r="F355" s="3" t="s">
        <v>6</v>
      </c>
      <c r="G355" s="3">
        <v>0</v>
      </c>
      <c r="H355" s="3">
        <v>0</v>
      </c>
      <c r="I355" t="s">
        <v>175</v>
      </c>
      <c r="J355">
        <v>1698997</v>
      </c>
      <c r="K355" s="3" t="s">
        <v>38</v>
      </c>
      <c r="L355" s="3" t="s">
        <v>63</v>
      </c>
      <c r="M355" s="3">
        <v>14248</v>
      </c>
      <c r="N355" s="3">
        <v>0.51639085974358967</v>
      </c>
      <c r="P355" t="str">
        <f t="shared" si="10"/>
        <v>PORT09 to PORT04</v>
      </c>
      <c r="Q355" s="3">
        <v>360</v>
      </c>
      <c r="R355" s="3">
        <v>0.51750189162546179</v>
      </c>
      <c r="S355" s="10">
        <f t="shared" si="11"/>
        <v>7373.3669518795796</v>
      </c>
      <c r="T355" s="3" t="s">
        <v>197</v>
      </c>
      <c r="V355"/>
      <c r="X355"/>
      <c r="AE355"/>
    </row>
    <row r="356" spans="1:31" x14ac:dyDescent="0.25">
      <c r="A356" s="3">
        <v>1447410883.7</v>
      </c>
      <c r="B356" s="11">
        <v>44652</v>
      </c>
      <c r="C356" s="3" t="s">
        <v>58</v>
      </c>
      <c r="D356" s="3" t="s">
        <v>13</v>
      </c>
      <c r="E356" s="3">
        <v>2</v>
      </c>
      <c r="F356" s="3" t="s">
        <v>6</v>
      </c>
      <c r="G356" s="3">
        <v>3</v>
      </c>
      <c r="H356" s="3">
        <v>0</v>
      </c>
      <c r="I356" t="s">
        <v>175</v>
      </c>
      <c r="J356">
        <v>1650905</v>
      </c>
      <c r="K356" s="3" t="s">
        <v>38</v>
      </c>
      <c r="L356" s="3" t="s">
        <v>63</v>
      </c>
      <c r="M356" s="3">
        <v>638</v>
      </c>
      <c r="N356" s="3">
        <v>6.4365714285714271</v>
      </c>
      <c r="P356" t="str">
        <f t="shared" si="10"/>
        <v>PORT09 to PORT04</v>
      </c>
      <c r="Q356" s="3">
        <v>360</v>
      </c>
      <c r="R356" s="3">
        <v>0.51750189162546179</v>
      </c>
      <c r="S356" s="10">
        <f t="shared" si="11"/>
        <v>330.16620685704464</v>
      </c>
      <c r="T356" s="3" t="s">
        <v>197</v>
      </c>
      <c r="V356"/>
      <c r="X356"/>
      <c r="AE356"/>
    </row>
    <row r="357" spans="1:31" x14ac:dyDescent="0.25">
      <c r="A357" s="3">
        <v>1447373505.7</v>
      </c>
      <c r="B357" s="11">
        <v>44660</v>
      </c>
      <c r="C357" s="3" t="s">
        <v>58</v>
      </c>
      <c r="D357" s="3" t="s">
        <v>13</v>
      </c>
      <c r="E357" s="3">
        <v>2</v>
      </c>
      <c r="F357" s="3" t="s">
        <v>6</v>
      </c>
      <c r="G357" s="3">
        <v>3</v>
      </c>
      <c r="H357" s="3">
        <v>0</v>
      </c>
      <c r="I357" t="s">
        <v>175</v>
      </c>
      <c r="J357">
        <v>1620510</v>
      </c>
      <c r="K357" s="3" t="s">
        <v>38</v>
      </c>
      <c r="L357" s="3" t="s">
        <v>63</v>
      </c>
      <c r="M357" s="3">
        <v>419</v>
      </c>
      <c r="N357" s="3">
        <v>2.352886836027714</v>
      </c>
      <c r="P357" t="str">
        <f t="shared" si="10"/>
        <v>PORT09 to PORT04</v>
      </c>
      <c r="Q357" s="3">
        <v>360</v>
      </c>
      <c r="R357" s="3">
        <v>0.51750189162546179</v>
      </c>
      <c r="S357" s="10">
        <f t="shared" si="11"/>
        <v>216.8332925910685</v>
      </c>
      <c r="T357" s="3" t="s">
        <v>197</v>
      </c>
      <c r="V357"/>
      <c r="X357"/>
      <c r="AE357"/>
    </row>
    <row r="358" spans="1:31" x14ac:dyDescent="0.25">
      <c r="A358" s="3">
        <v>1447393108.7</v>
      </c>
      <c r="B358" s="11">
        <v>44654</v>
      </c>
      <c r="C358" s="3" t="s">
        <v>58</v>
      </c>
      <c r="D358" s="3" t="s">
        <v>13</v>
      </c>
      <c r="E358" s="3">
        <v>2</v>
      </c>
      <c r="F358" s="3" t="s">
        <v>6</v>
      </c>
      <c r="G358" s="3">
        <v>3</v>
      </c>
      <c r="H358" s="3">
        <v>0</v>
      </c>
      <c r="I358" t="s">
        <v>175</v>
      </c>
      <c r="J358">
        <v>1620510</v>
      </c>
      <c r="K358" s="3" t="s">
        <v>38</v>
      </c>
      <c r="L358" s="3" t="s">
        <v>63</v>
      </c>
      <c r="M358" s="3">
        <v>374</v>
      </c>
      <c r="N358" s="3">
        <v>3.5</v>
      </c>
      <c r="P358" t="str">
        <f t="shared" si="10"/>
        <v>PORT09 to PORT04</v>
      </c>
      <c r="Q358" s="3">
        <v>360</v>
      </c>
      <c r="R358" s="3">
        <v>0.51750189162546179</v>
      </c>
      <c r="S358" s="10">
        <f t="shared" si="11"/>
        <v>193.54570746792271</v>
      </c>
      <c r="T358" s="3" t="s">
        <v>197</v>
      </c>
      <c r="V358"/>
      <c r="X358"/>
      <c r="AE358"/>
    </row>
    <row r="359" spans="1:31" x14ac:dyDescent="0.25">
      <c r="A359" s="3">
        <v>1447205897.7</v>
      </c>
      <c r="B359" s="11">
        <v>44665</v>
      </c>
      <c r="C359" s="3" t="s">
        <v>58</v>
      </c>
      <c r="D359" s="3" t="s">
        <v>13</v>
      </c>
      <c r="E359" s="3">
        <v>2</v>
      </c>
      <c r="F359" s="3" t="s">
        <v>6</v>
      </c>
      <c r="G359" s="3">
        <v>3</v>
      </c>
      <c r="H359" s="3">
        <v>0</v>
      </c>
      <c r="I359" t="s">
        <v>175</v>
      </c>
      <c r="J359">
        <v>1658532</v>
      </c>
      <c r="K359" s="3" t="s">
        <v>38</v>
      </c>
      <c r="L359" s="3" t="s">
        <v>63</v>
      </c>
      <c r="M359" s="3">
        <v>305</v>
      </c>
      <c r="N359" s="3">
        <v>0.81927296192729637</v>
      </c>
      <c r="P359" t="str">
        <f t="shared" si="10"/>
        <v>PORT09 to PORT04</v>
      </c>
      <c r="Q359" s="3">
        <v>360</v>
      </c>
      <c r="R359" s="3">
        <v>0.51750189162546179</v>
      </c>
      <c r="S359" s="10">
        <f t="shared" si="11"/>
        <v>157.83807694576583</v>
      </c>
      <c r="T359" s="3" t="s">
        <v>197</v>
      </c>
      <c r="V359"/>
      <c r="X359"/>
      <c r="AE359"/>
    </row>
    <row r="360" spans="1:31" x14ac:dyDescent="0.25">
      <c r="A360" s="3">
        <v>1447261156.7</v>
      </c>
      <c r="B360" s="11">
        <v>44660</v>
      </c>
      <c r="C360" s="3" t="s">
        <v>58</v>
      </c>
      <c r="D360" s="3" t="s">
        <v>13</v>
      </c>
      <c r="E360" s="3">
        <v>2</v>
      </c>
      <c r="F360" s="3" t="s">
        <v>6</v>
      </c>
      <c r="G360" s="3">
        <v>3</v>
      </c>
      <c r="H360" s="3">
        <v>0</v>
      </c>
      <c r="I360" t="s">
        <v>175</v>
      </c>
      <c r="J360">
        <v>1658532</v>
      </c>
      <c r="K360" s="3" t="s">
        <v>38</v>
      </c>
      <c r="L360" s="3" t="s">
        <v>63</v>
      </c>
      <c r="M360" s="3">
        <v>268</v>
      </c>
      <c r="N360" s="3">
        <v>0.40963648096364819</v>
      </c>
      <c r="P360" t="str">
        <f t="shared" si="10"/>
        <v>PORT09 to PORT04</v>
      </c>
      <c r="Q360" s="3">
        <v>360</v>
      </c>
      <c r="R360" s="3">
        <v>0.51750189162546179</v>
      </c>
      <c r="S360" s="10">
        <f t="shared" si="11"/>
        <v>138.69050695562376</v>
      </c>
      <c r="T360" s="3" t="s">
        <v>197</v>
      </c>
      <c r="V360"/>
      <c r="X360"/>
      <c r="AE360"/>
    </row>
    <row r="361" spans="1:31" x14ac:dyDescent="0.25">
      <c r="A361" s="3">
        <v>1447283771.7</v>
      </c>
      <c r="B361" s="11">
        <v>44660</v>
      </c>
      <c r="C361" s="3" t="s">
        <v>58</v>
      </c>
      <c r="D361" s="3" t="s">
        <v>13</v>
      </c>
      <c r="E361" s="3">
        <v>2</v>
      </c>
      <c r="F361" s="3" t="s">
        <v>6</v>
      </c>
      <c r="G361" s="3">
        <v>3</v>
      </c>
      <c r="H361" s="3">
        <v>0</v>
      </c>
      <c r="I361" t="s">
        <v>175</v>
      </c>
      <c r="J361">
        <v>1658532</v>
      </c>
      <c r="K361" s="3" t="s">
        <v>38</v>
      </c>
      <c r="L361" s="3" t="s">
        <v>63</v>
      </c>
      <c r="M361" s="3">
        <v>336</v>
      </c>
      <c r="N361" s="3">
        <v>0.81927296192729637</v>
      </c>
      <c r="P361" t="str">
        <f t="shared" si="10"/>
        <v>PORT09 to PORT04</v>
      </c>
      <c r="Q361" s="3">
        <v>360</v>
      </c>
      <c r="R361" s="3">
        <v>0.51750189162546179</v>
      </c>
      <c r="S361" s="10">
        <f t="shared" si="11"/>
        <v>173.88063558615517</v>
      </c>
      <c r="T361" s="3" t="s">
        <v>197</v>
      </c>
      <c r="V361"/>
      <c r="X361"/>
      <c r="AE361"/>
    </row>
    <row r="362" spans="1:31" x14ac:dyDescent="0.25">
      <c r="A362" s="3">
        <v>1447216709.7</v>
      </c>
      <c r="B362" s="11">
        <v>44655</v>
      </c>
      <c r="C362" s="3" t="s">
        <v>58</v>
      </c>
      <c r="D362" s="3" t="s">
        <v>13</v>
      </c>
      <c r="E362" s="3">
        <v>2</v>
      </c>
      <c r="F362" s="3" t="s">
        <v>6</v>
      </c>
      <c r="G362" s="3">
        <v>3</v>
      </c>
      <c r="H362" s="3">
        <v>0</v>
      </c>
      <c r="I362" t="s">
        <v>175</v>
      </c>
      <c r="J362">
        <v>1658532</v>
      </c>
      <c r="K362" s="3" t="s">
        <v>38</v>
      </c>
      <c r="L362" s="3" t="s">
        <v>63</v>
      </c>
      <c r="M362" s="3">
        <v>319</v>
      </c>
      <c r="N362" s="3">
        <v>0.81927296192729637</v>
      </c>
      <c r="P362" t="str">
        <f t="shared" si="10"/>
        <v>PORT09 to PORT04</v>
      </c>
      <c r="Q362" s="3">
        <v>360</v>
      </c>
      <c r="R362" s="3">
        <v>0.51750189162546179</v>
      </c>
      <c r="S362" s="10">
        <f t="shared" si="11"/>
        <v>165.08310342852232</v>
      </c>
      <c r="T362" s="3" t="s">
        <v>197</v>
      </c>
      <c r="V362"/>
      <c r="X362"/>
      <c r="AE362"/>
    </row>
    <row r="363" spans="1:31" x14ac:dyDescent="0.25">
      <c r="A363" s="3">
        <v>1447302785.7</v>
      </c>
      <c r="B363" s="11">
        <v>44659</v>
      </c>
      <c r="C363" s="3" t="s">
        <v>58</v>
      </c>
      <c r="D363" s="3" t="s">
        <v>13</v>
      </c>
      <c r="E363" s="3">
        <v>2</v>
      </c>
      <c r="F363" s="3" t="s">
        <v>6</v>
      </c>
      <c r="G363" s="3">
        <v>3</v>
      </c>
      <c r="H363" s="3">
        <v>0</v>
      </c>
      <c r="I363" t="s">
        <v>175</v>
      </c>
      <c r="J363">
        <v>1658532</v>
      </c>
      <c r="K363" s="3" t="s">
        <v>38</v>
      </c>
      <c r="L363" s="3" t="s">
        <v>63</v>
      </c>
      <c r="M363" s="3">
        <v>361</v>
      </c>
      <c r="N363" s="3">
        <v>0.81927296192729637</v>
      </c>
      <c r="P363" t="str">
        <f t="shared" si="10"/>
        <v>PORT09 to PORT04</v>
      </c>
      <c r="Q363" s="3">
        <v>360</v>
      </c>
      <c r="R363" s="3">
        <v>0.51750189162546179</v>
      </c>
      <c r="S363" s="10">
        <f t="shared" si="11"/>
        <v>186.8181828767917</v>
      </c>
      <c r="T363" s="3" t="s">
        <v>197</v>
      </c>
      <c r="V363"/>
      <c r="X363"/>
      <c r="AE363"/>
    </row>
    <row r="364" spans="1:31" x14ac:dyDescent="0.25">
      <c r="A364" s="3">
        <v>1447283726.7</v>
      </c>
      <c r="B364" s="11">
        <v>44658</v>
      </c>
      <c r="C364" s="3" t="s">
        <v>58</v>
      </c>
      <c r="D364" s="3" t="s">
        <v>13</v>
      </c>
      <c r="E364" s="3">
        <v>2</v>
      </c>
      <c r="F364" s="3" t="s">
        <v>6</v>
      </c>
      <c r="G364" s="3">
        <v>3</v>
      </c>
      <c r="H364" s="3">
        <v>0</v>
      </c>
      <c r="I364" t="s">
        <v>175</v>
      </c>
      <c r="J364">
        <v>1658532</v>
      </c>
      <c r="K364" s="3" t="s">
        <v>38</v>
      </c>
      <c r="L364" s="3" t="s">
        <v>63</v>
      </c>
      <c r="M364" s="3">
        <v>383</v>
      </c>
      <c r="N364" s="3">
        <v>1.2289094428909446</v>
      </c>
      <c r="P364" t="str">
        <f t="shared" si="10"/>
        <v>PORT09 to PORT04</v>
      </c>
      <c r="Q364" s="3">
        <v>360</v>
      </c>
      <c r="R364" s="3">
        <v>0.51750189162546179</v>
      </c>
      <c r="S364" s="10">
        <f t="shared" si="11"/>
        <v>198.20322449255187</v>
      </c>
      <c r="T364" s="3" t="s">
        <v>197</v>
      </c>
      <c r="V364"/>
      <c r="X364"/>
      <c r="AE364"/>
    </row>
    <row r="365" spans="1:31" x14ac:dyDescent="0.25">
      <c r="A365" s="3">
        <v>1447373432.7</v>
      </c>
      <c r="B365" s="11">
        <v>44661</v>
      </c>
      <c r="C365" s="3" t="s">
        <v>58</v>
      </c>
      <c r="D365" s="3" t="s">
        <v>13</v>
      </c>
      <c r="E365" s="3">
        <v>2</v>
      </c>
      <c r="F365" s="3" t="s">
        <v>6</v>
      </c>
      <c r="G365" s="3">
        <v>3</v>
      </c>
      <c r="H365" s="3">
        <v>0</v>
      </c>
      <c r="I365" t="s">
        <v>175</v>
      </c>
      <c r="J365">
        <v>1658532</v>
      </c>
      <c r="K365" s="3" t="s">
        <v>38</v>
      </c>
      <c r="L365" s="3" t="s">
        <v>63</v>
      </c>
      <c r="M365" s="3">
        <v>308</v>
      </c>
      <c r="N365" s="3">
        <v>0.81927296192729637</v>
      </c>
      <c r="P365" t="str">
        <f t="shared" si="10"/>
        <v>PORT09 to PORT04</v>
      </c>
      <c r="Q365" s="3">
        <v>360</v>
      </c>
      <c r="R365" s="3">
        <v>0.51750189162546179</v>
      </c>
      <c r="S365" s="10">
        <f t="shared" si="11"/>
        <v>159.39058262064222</v>
      </c>
      <c r="T365" s="3" t="s">
        <v>197</v>
      </c>
      <c r="V365"/>
      <c r="X365"/>
      <c r="AE365"/>
    </row>
    <row r="366" spans="1:31" x14ac:dyDescent="0.25">
      <c r="A366" s="3">
        <v>1447389130.7</v>
      </c>
      <c r="B366" s="11">
        <v>44658</v>
      </c>
      <c r="C366" s="3" t="s">
        <v>58</v>
      </c>
      <c r="D366" s="3" t="s">
        <v>13</v>
      </c>
      <c r="E366" s="3">
        <v>2</v>
      </c>
      <c r="F366" s="3" t="s">
        <v>6</v>
      </c>
      <c r="G366" s="3">
        <v>3</v>
      </c>
      <c r="H366" s="3">
        <v>0</v>
      </c>
      <c r="I366" t="s">
        <v>175</v>
      </c>
      <c r="J366">
        <v>1658532</v>
      </c>
      <c r="K366" s="3" t="s">
        <v>38</v>
      </c>
      <c r="L366" s="3" t="s">
        <v>63</v>
      </c>
      <c r="M366" s="3">
        <v>327</v>
      </c>
      <c r="N366" s="3">
        <v>0.81927296192729637</v>
      </c>
      <c r="P366" t="str">
        <f t="shared" si="10"/>
        <v>PORT09 to PORT04</v>
      </c>
      <c r="Q366" s="3">
        <v>360</v>
      </c>
      <c r="R366" s="3">
        <v>0.51750189162546179</v>
      </c>
      <c r="S366" s="10">
        <f t="shared" si="11"/>
        <v>169.22311856152601</v>
      </c>
      <c r="T366" s="3" t="s">
        <v>197</v>
      </c>
      <c r="V366"/>
      <c r="X366"/>
      <c r="AE366"/>
    </row>
    <row r="367" spans="1:31" x14ac:dyDescent="0.25">
      <c r="A367" s="3">
        <v>1447208345.7</v>
      </c>
      <c r="B367" s="11">
        <v>44660</v>
      </c>
      <c r="C367" s="3" t="s">
        <v>58</v>
      </c>
      <c r="D367" s="3" t="s">
        <v>13</v>
      </c>
      <c r="E367" s="3">
        <v>2</v>
      </c>
      <c r="F367" s="3" t="s">
        <v>6</v>
      </c>
      <c r="G367" s="3">
        <v>3</v>
      </c>
      <c r="H367" s="3">
        <v>0</v>
      </c>
      <c r="I367" t="s">
        <v>175</v>
      </c>
      <c r="J367">
        <v>1658532</v>
      </c>
      <c r="K367" s="3" t="s">
        <v>38</v>
      </c>
      <c r="L367" s="3" t="s">
        <v>63</v>
      </c>
      <c r="M367" s="3">
        <v>324</v>
      </c>
      <c r="N367" s="3">
        <v>0.20481824048182409</v>
      </c>
      <c r="P367" t="str">
        <f t="shared" si="10"/>
        <v>PORT09 to PORT04</v>
      </c>
      <c r="Q367" s="3">
        <v>360</v>
      </c>
      <c r="R367" s="3">
        <v>0.51750189162546179</v>
      </c>
      <c r="S367" s="10">
        <f t="shared" si="11"/>
        <v>167.67061288664962</v>
      </c>
      <c r="T367" s="3" t="s">
        <v>197</v>
      </c>
      <c r="V367"/>
      <c r="X367"/>
      <c r="AE367"/>
    </row>
    <row r="368" spans="1:31" x14ac:dyDescent="0.25">
      <c r="A368" s="3">
        <v>1447266882.7</v>
      </c>
      <c r="B368" s="11">
        <v>44655</v>
      </c>
      <c r="C368" s="3" t="s">
        <v>58</v>
      </c>
      <c r="D368" s="3" t="s">
        <v>13</v>
      </c>
      <c r="E368" s="3">
        <v>2</v>
      </c>
      <c r="F368" s="3" t="s">
        <v>6</v>
      </c>
      <c r="G368" s="3">
        <v>3</v>
      </c>
      <c r="H368" s="3">
        <v>0</v>
      </c>
      <c r="I368" t="s">
        <v>175</v>
      </c>
      <c r="J368">
        <v>1658532</v>
      </c>
      <c r="K368" s="3" t="s">
        <v>38</v>
      </c>
      <c r="L368" s="3" t="s">
        <v>63</v>
      </c>
      <c r="M368" s="3">
        <v>344</v>
      </c>
      <c r="N368" s="3">
        <v>1.2289094428909446</v>
      </c>
      <c r="P368" t="str">
        <f t="shared" si="10"/>
        <v>PORT09 to PORT04</v>
      </c>
      <c r="Q368" s="3">
        <v>360</v>
      </c>
      <c r="R368" s="3">
        <v>0.51750189162546179</v>
      </c>
      <c r="S368" s="10">
        <f t="shared" si="11"/>
        <v>178.02065071915885</v>
      </c>
      <c r="T368" s="3" t="s">
        <v>197</v>
      </c>
      <c r="V368"/>
      <c r="X368"/>
      <c r="AE368"/>
    </row>
    <row r="369" spans="1:31" x14ac:dyDescent="0.25">
      <c r="A369" s="3">
        <v>1447373502.7</v>
      </c>
      <c r="B369" s="11">
        <v>44665</v>
      </c>
      <c r="C369" s="3" t="s">
        <v>58</v>
      </c>
      <c r="D369" s="3" t="s">
        <v>13</v>
      </c>
      <c r="E369" s="3">
        <v>2</v>
      </c>
      <c r="F369" s="3" t="s">
        <v>6</v>
      </c>
      <c r="G369" s="3">
        <v>3</v>
      </c>
      <c r="H369" s="3">
        <v>0</v>
      </c>
      <c r="I369" t="s">
        <v>175</v>
      </c>
      <c r="J369">
        <v>1658528</v>
      </c>
      <c r="K369" s="3" t="s">
        <v>38</v>
      </c>
      <c r="L369" s="3" t="s">
        <v>63</v>
      </c>
      <c r="M369" s="3">
        <v>303</v>
      </c>
      <c r="N369" s="3">
        <v>0.28663686947003547</v>
      </c>
      <c r="P369" t="str">
        <f t="shared" si="10"/>
        <v>PORT09 to PORT04</v>
      </c>
      <c r="Q369" s="3">
        <v>360</v>
      </c>
      <c r="R369" s="3">
        <v>0.51750189162546179</v>
      </c>
      <c r="S369" s="10">
        <f t="shared" si="11"/>
        <v>156.80307316251492</v>
      </c>
      <c r="T369" s="3" t="s">
        <v>197</v>
      </c>
      <c r="V369"/>
      <c r="X369"/>
      <c r="AE369"/>
    </row>
    <row r="370" spans="1:31" x14ac:dyDescent="0.25">
      <c r="A370" s="3">
        <v>1447401849.7</v>
      </c>
      <c r="B370" s="11">
        <v>44662</v>
      </c>
      <c r="C370" s="3" t="s">
        <v>58</v>
      </c>
      <c r="D370" s="3" t="s">
        <v>13</v>
      </c>
      <c r="E370" s="3">
        <v>2</v>
      </c>
      <c r="F370" s="3" t="s">
        <v>6</v>
      </c>
      <c r="G370" s="3">
        <v>3</v>
      </c>
      <c r="H370" s="3">
        <v>0</v>
      </c>
      <c r="I370" t="s">
        <v>175</v>
      </c>
      <c r="J370">
        <v>1658528</v>
      </c>
      <c r="K370" s="3" t="s">
        <v>38</v>
      </c>
      <c r="L370" s="3" t="s">
        <v>63</v>
      </c>
      <c r="M370" s="3">
        <v>353</v>
      </c>
      <c r="N370" s="3">
        <v>0.28663686947003547</v>
      </c>
      <c r="P370" t="str">
        <f t="shared" si="10"/>
        <v>PORT09 to PORT04</v>
      </c>
      <c r="Q370" s="3">
        <v>360</v>
      </c>
      <c r="R370" s="3">
        <v>0.51750189162546179</v>
      </c>
      <c r="S370" s="10">
        <f t="shared" si="11"/>
        <v>182.67816774378801</v>
      </c>
      <c r="T370" s="3" t="s">
        <v>197</v>
      </c>
      <c r="V370"/>
      <c r="X370"/>
      <c r="AE370"/>
    </row>
    <row r="371" spans="1:31" x14ac:dyDescent="0.25">
      <c r="A371" s="3">
        <v>1447373490.7</v>
      </c>
      <c r="B371" s="11">
        <v>44660</v>
      </c>
      <c r="C371" s="3" t="s">
        <v>58</v>
      </c>
      <c r="D371" s="3" t="s">
        <v>13</v>
      </c>
      <c r="E371" s="3">
        <v>2</v>
      </c>
      <c r="F371" s="3" t="s">
        <v>6</v>
      </c>
      <c r="G371" s="3">
        <v>3</v>
      </c>
      <c r="H371" s="3">
        <v>0</v>
      </c>
      <c r="I371" t="s">
        <v>175</v>
      </c>
      <c r="J371">
        <v>1658528</v>
      </c>
      <c r="K371" s="3" t="s">
        <v>38</v>
      </c>
      <c r="L371" s="3" t="s">
        <v>63</v>
      </c>
      <c r="M371" s="3">
        <v>644</v>
      </c>
      <c r="N371" s="3">
        <v>4.08</v>
      </c>
      <c r="P371" t="str">
        <f t="shared" si="10"/>
        <v>PORT09 to PORT04</v>
      </c>
      <c r="Q371" s="3">
        <v>360</v>
      </c>
      <c r="R371" s="3">
        <v>0.51750189162546179</v>
      </c>
      <c r="S371" s="10">
        <f t="shared" si="11"/>
        <v>333.27121820679741</v>
      </c>
      <c r="T371" s="3" t="s">
        <v>197</v>
      </c>
      <c r="V371"/>
      <c r="X371"/>
      <c r="AE371"/>
    </row>
    <row r="372" spans="1:31" x14ac:dyDescent="0.25">
      <c r="A372" s="3">
        <v>1447373509.7</v>
      </c>
      <c r="B372" s="11">
        <v>44658</v>
      </c>
      <c r="C372" s="3" t="s">
        <v>58</v>
      </c>
      <c r="D372" s="3" t="s">
        <v>13</v>
      </c>
      <c r="E372" s="3">
        <v>2</v>
      </c>
      <c r="F372" s="3" t="s">
        <v>6</v>
      </c>
      <c r="G372" s="3">
        <v>3</v>
      </c>
      <c r="H372" s="3">
        <v>0</v>
      </c>
      <c r="I372" t="s">
        <v>175</v>
      </c>
      <c r="J372">
        <v>1649008</v>
      </c>
      <c r="K372" s="3" t="s">
        <v>38</v>
      </c>
      <c r="L372" s="3" t="s">
        <v>63</v>
      </c>
      <c r="M372" s="3">
        <v>423</v>
      </c>
      <c r="N372" s="3">
        <v>1.2976991150442481</v>
      </c>
      <c r="P372" t="str">
        <f t="shared" si="10"/>
        <v>PORT09 to PORT04</v>
      </c>
      <c r="Q372" s="3">
        <v>360</v>
      </c>
      <c r="R372" s="3">
        <v>0.51750189162546179</v>
      </c>
      <c r="S372" s="10">
        <f t="shared" si="11"/>
        <v>218.90330015757033</v>
      </c>
      <c r="T372" s="3" t="s">
        <v>197</v>
      </c>
      <c r="V372"/>
      <c r="X372"/>
      <c r="AE372"/>
    </row>
    <row r="373" spans="1:31" x14ac:dyDescent="0.25">
      <c r="A373" s="3">
        <v>1447305017.7</v>
      </c>
      <c r="B373" s="11">
        <v>44652</v>
      </c>
      <c r="C373" s="3" t="s">
        <v>58</v>
      </c>
      <c r="D373" s="3" t="s">
        <v>13</v>
      </c>
      <c r="E373" s="3">
        <v>2</v>
      </c>
      <c r="F373" s="3" t="s">
        <v>6</v>
      </c>
      <c r="G373" s="3">
        <v>3</v>
      </c>
      <c r="H373" s="3">
        <v>0</v>
      </c>
      <c r="I373" t="s">
        <v>175</v>
      </c>
      <c r="J373">
        <v>1696757</v>
      </c>
      <c r="K373" s="3" t="s">
        <v>38</v>
      </c>
      <c r="L373" s="3" t="s">
        <v>63</v>
      </c>
      <c r="M373" s="3">
        <v>299</v>
      </c>
      <c r="N373" s="3">
        <v>2.1772845973896109</v>
      </c>
      <c r="P373" t="str">
        <f t="shared" si="10"/>
        <v>PORT09 to PORT04</v>
      </c>
      <c r="Q373" s="3">
        <v>360</v>
      </c>
      <c r="R373" s="3">
        <v>0.51750189162546179</v>
      </c>
      <c r="S373" s="10">
        <f t="shared" si="11"/>
        <v>154.73306559601306</v>
      </c>
      <c r="T373" s="3" t="s">
        <v>197</v>
      </c>
      <c r="V373"/>
      <c r="X373"/>
      <c r="AE373"/>
    </row>
    <row r="374" spans="1:31" x14ac:dyDescent="0.25">
      <c r="A374" s="3">
        <v>1447373480.7</v>
      </c>
      <c r="B374" s="11">
        <v>44659</v>
      </c>
      <c r="C374" s="3" t="s">
        <v>58</v>
      </c>
      <c r="D374" s="3" t="s">
        <v>13</v>
      </c>
      <c r="E374" s="3">
        <v>2</v>
      </c>
      <c r="F374" s="3" t="s">
        <v>6</v>
      </c>
      <c r="G374" s="3">
        <v>3</v>
      </c>
      <c r="H374" s="3">
        <v>0</v>
      </c>
      <c r="I374" t="s">
        <v>175</v>
      </c>
      <c r="J374">
        <v>1696757</v>
      </c>
      <c r="K374" s="3" t="s">
        <v>38</v>
      </c>
      <c r="L374" s="3" t="s">
        <v>63</v>
      </c>
      <c r="M374" s="3">
        <v>301</v>
      </c>
      <c r="N374" s="3">
        <v>2.1772845973896109</v>
      </c>
      <c r="P374" t="str">
        <f t="shared" si="10"/>
        <v>PORT09 to PORT04</v>
      </c>
      <c r="Q374" s="3">
        <v>360</v>
      </c>
      <c r="R374" s="3">
        <v>0.51750189162546179</v>
      </c>
      <c r="S374" s="10">
        <f t="shared" si="11"/>
        <v>155.76806937926401</v>
      </c>
      <c r="T374" s="3" t="s">
        <v>197</v>
      </c>
      <c r="V374"/>
      <c r="X374"/>
      <c r="AE374"/>
    </row>
    <row r="375" spans="1:31" x14ac:dyDescent="0.25">
      <c r="A375" s="3">
        <v>1447305016.7</v>
      </c>
      <c r="B375" s="11">
        <v>44652</v>
      </c>
      <c r="C375" s="3" t="s">
        <v>58</v>
      </c>
      <c r="D375" s="3" t="s">
        <v>13</v>
      </c>
      <c r="E375" s="3">
        <v>2</v>
      </c>
      <c r="F375" s="3" t="s">
        <v>6</v>
      </c>
      <c r="G375" s="3">
        <v>3</v>
      </c>
      <c r="H375" s="3">
        <v>0</v>
      </c>
      <c r="I375" t="s">
        <v>175</v>
      </c>
      <c r="J375">
        <v>1696757</v>
      </c>
      <c r="K375" s="3" t="s">
        <v>38</v>
      </c>
      <c r="L375" s="3" t="s">
        <v>63</v>
      </c>
      <c r="M375" s="3">
        <v>377</v>
      </c>
      <c r="N375" s="3">
        <v>4.427145348025542</v>
      </c>
      <c r="P375" t="str">
        <f t="shared" si="10"/>
        <v>PORT09 to PORT04</v>
      </c>
      <c r="Q375" s="3">
        <v>360</v>
      </c>
      <c r="R375" s="3">
        <v>0.51750189162546179</v>
      </c>
      <c r="S375" s="10">
        <f t="shared" si="11"/>
        <v>195.0982131427991</v>
      </c>
      <c r="T375" s="3" t="s">
        <v>197</v>
      </c>
      <c r="V375"/>
      <c r="X375"/>
      <c r="AE375"/>
    </row>
    <row r="376" spans="1:31" x14ac:dyDescent="0.25">
      <c r="A376" s="3">
        <v>1447373452.7</v>
      </c>
      <c r="B376" s="11">
        <v>44661</v>
      </c>
      <c r="C376" s="3" t="s">
        <v>58</v>
      </c>
      <c r="D376" s="3" t="s">
        <v>13</v>
      </c>
      <c r="E376" s="3">
        <v>2</v>
      </c>
      <c r="F376" s="3" t="s">
        <v>6</v>
      </c>
      <c r="G376" s="3">
        <v>3</v>
      </c>
      <c r="H376" s="3">
        <v>0</v>
      </c>
      <c r="I376" t="s">
        <v>175</v>
      </c>
      <c r="J376">
        <v>1696757</v>
      </c>
      <c r="K376" s="3" t="s">
        <v>38</v>
      </c>
      <c r="L376" s="3" t="s">
        <v>63</v>
      </c>
      <c r="M376" s="3">
        <v>308</v>
      </c>
      <c r="N376" s="3">
        <v>2.1772845973896109</v>
      </c>
      <c r="P376" t="str">
        <f t="shared" si="10"/>
        <v>PORT09 to PORT04</v>
      </c>
      <c r="Q376" s="3">
        <v>360</v>
      </c>
      <c r="R376" s="3">
        <v>0.51750189162546179</v>
      </c>
      <c r="S376" s="10">
        <f t="shared" si="11"/>
        <v>159.39058262064222</v>
      </c>
      <c r="T376" s="3" t="s">
        <v>197</v>
      </c>
      <c r="V376"/>
      <c r="X376"/>
      <c r="AE376"/>
    </row>
    <row r="377" spans="1:31" x14ac:dyDescent="0.25">
      <c r="A377" s="3">
        <v>1447186294.7</v>
      </c>
      <c r="B377" s="11">
        <v>44662</v>
      </c>
      <c r="C377" s="3" t="s">
        <v>58</v>
      </c>
      <c r="D377" s="3" t="s">
        <v>13</v>
      </c>
      <c r="E377" s="3">
        <v>2</v>
      </c>
      <c r="F377" s="3" t="s">
        <v>6</v>
      </c>
      <c r="G377" s="3">
        <v>3</v>
      </c>
      <c r="H377" s="3">
        <v>0</v>
      </c>
      <c r="I377" t="s">
        <v>175</v>
      </c>
      <c r="J377">
        <v>1696758</v>
      </c>
      <c r="K377" s="3" t="s">
        <v>38</v>
      </c>
      <c r="L377" s="3" t="s">
        <v>63</v>
      </c>
      <c r="M377" s="3">
        <v>244</v>
      </c>
      <c r="N377" s="3">
        <v>5.9972465660277155E-2</v>
      </c>
      <c r="P377" t="str">
        <f t="shared" si="10"/>
        <v>PORT09 to PORT04</v>
      </c>
      <c r="Q377" s="3">
        <v>360</v>
      </c>
      <c r="R377" s="3">
        <v>0.51750189162546179</v>
      </c>
      <c r="S377" s="10">
        <f t="shared" si="11"/>
        <v>126.27046155661267</v>
      </c>
      <c r="T377" s="3" t="s">
        <v>197</v>
      </c>
      <c r="V377"/>
      <c r="X377"/>
      <c r="AE377"/>
    </row>
    <row r="378" spans="1:31" x14ac:dyDescent="0.25">
      <c r="A378" s="3">
        <v>1447201981.7</v>
      </c>
      <c r="B378" s="11">
        <v>44654</v>
      </c>
      <c r="C378" s="3" t="s">
        <v>58</v>
      </c>
      <c r="D378" s="3" t="s">
        <v>13</v>
      </c>
      <c r="E378" s="3">
        <v>2</v>
      </c>
      <c r="F378" s="3" t="s">
        <v>6</v>
      </c>
      <c r="G378" s="3">
        <v>3</v>
      </c>
      <c r="H378" s="3">
        <v>0</v>
      </c>
      <c r="I378" t="s">
        <v>175</v>
      </c>
      <c r="J378">
        <v>1696758</v>
      </c>
      <c r="K378" s="3" t="s">
        <v>38</v>
      </c>
      <c r="L378" s="3" t="s">
        <v>63</v>
      </c>
      <c r="M378" s="3">
        <v>312</v>
      </c>
      <c r="N378" s="3">
        <v>0.17991739698083148</v>
      </c>
      <c r="P378" t="str">
        <f t="shared" si="10"/>
        <v>PORT09 to PORT04</v>
      </c>
      <c r="Q378" s="3">
        <v>360</v>
      </c>
      <c r="R378" s="3">
        <v>0.51750189162546179</v>
      </c>
      <c r="S378" s="10">
        <f t="shared" si="11"/>
        <v>161.46059018714408</v>
      </c>
      <c r="T378" s="3" t="s">
        <v>197</v>
      </c>
      <c r="V378"/>
      <c r="X378"/>
      <c r="AE378"/>
    </row>
    <row r="379" spans="1:31" x14ac:dyDescent="0.25">
      <c r="A379" s="3">
        <v>1447219346.7</v>
      </c>
      <c r="B379" s="11">
        <v>44662</v>
      </c>
      <c r="C379" s="3" t="s">
        <v>58</v>
      </c>
      <c r="D379" s="3" t="s">
        <v>13</v>
      </c>
      <c r="E379" s="3">
        <v>2</v>
      </c>
      <c r="F379" s="3" t="s">
        <v>6</v>
      </c>
      <c r="G379" s="3">
        <v>3</v>
      </c>
      <c r="H379" s="3">
        <v>0</v>
      </c>
      <c r="I379" t="s">
        <v>175</v>
      </c>
      <c r="J379">
        <v>1696758</v>
      </c>
      <c r="K379" s="3" t="s">
        <v>38</v>
      </c>
      <c r="L379" s="3" t="s">
        <v>63</v>
      </c>
      <c r="M379" s="3">
        <v>340</v>
      </c>
      <c r="N379" s="3">
        <v>2.3389261607508089</v>
      </c>
      <c r="P379" t="str">
        <f t="shared" si="10"/>
        <v>PORT09 to PORT04</v>
      </c>
      <c r="Q379" s="3">
        <v>360</v>
      </c>
      <c r="R379" s="3">
        <v>0.51750189162546179</v>
      </c>
      <c r="S379" s="10">
        <f t="shared" si="11"/>
        <v>175.95064315265699</v>
      </c>
      <c r="T379" s="3" t="s">
        <v>197</v>
      </c>
      <c r="V379"/>
      <c r="X379"/>
      <c r="AE379"/>
    </row>
    <row r="380" spans="1:31" x14ac:dyDescent="0.25">
      <c r="A380" s="3">
        <v>1447186298.7</v>
      </c>
      <c r="B380" s="11">
        <v>44661</v>
      </c>
      <c r="C380" s="3" t="s">
        <v>58</v>
      </c>
      <c r="D380" s="3" t="s">
        <v>13</v>
      </c>
      <c r="E380" s="3">
        <v>2</v>
      </c>
      <c r="F380" s="3" t="s">
        <v>6</v>
      </c>
      <c r="G380" s="3">
        <v>3</v>
      </c>
      <c r="H380" s="3">
        <v>0</v>
      </c>
      <c r="I380" t="s">
        <v>175</v>
      </c>
      <c r="J380">
        <v>1696758</v>
      </c>
      <c r="K380" s="3" t="s">
        <v>38</v>
      </c>
      <c r="L380" s="3" t="s">
        <v>63</v>
      </c>
      <c r="M380" s="3">
        <v>304</v>
      </c>
      <c r="N380" s="3">
        <v>0.11994493132055431</v>
      </c>
      <c r="P380" t="str">
        <f t="shared" si="10"/>
        <v>PORT09 to PORT04</v>
      </c>
      <c r="Q380" s="3">
        <v>360</v>
      </c>
      <c r="R380" s="3">
        <v>0.51750189162546179</v>
      </c>
      <c r="S380" s="10">
        <f t="shared" si="11"/>
        <v>157.32057505414039</v>
      </c>
      <c r="T380" s="3" t="s">
        <v>197</v>
      </c>
      <c r="V380"/>
      <c r="X380"/>
      <c r="AE380"/>
    </row>
    <row r="381" spans="1:31" x14ac:dyDescent="0.25">
      <c r="A381" s="3">
        <v>1447186295.7</v>
      </c>
      <c r="B381" s="11">
        <v>44661</v>
      </c>
      <c r="C381" s="3" t="s">
        <v>58</v>
      </c>
      <c r="D381" s="3" t="s">
        <v>13</v>
      </c>
      <c r="E381" s="3">
        <v>2</v>
      </c>
      <c r="F381" s="3" t="s">
        <v>6</v>
      </c>
      <c r="G381" s="3">
        <v>3</v>
      </c>
      <c r="H381" s="3">
        <v>0</v>
      </c>
      <c r="I381" t="s">
        <v>175</v>
      </c>
      <c r="J381">
        <v>1696758</v>
      </c>
      <c r="K381" s="3" t="s">
        <v>38</v>
      </c>
      <c r="L381" s="3" t="s">
        <v>63</v>
      </c>
      <c r="M381" s="3">
        <v>333</v>
      </c>
      <c r="N381" s="3">
        <v>0.29986232830138576</v>
      </c>
      <c r="P381" t="str">
        <f t="shared" si="10"/>
        <v>PORT09 to PORT04</v>
      </c>
      <c r="Q381" s="3">
        <v>360</v>
      </c>
      <c r="R381" s="3">
        <v>0.51750189162546179</v>
      </c>
      <c r="S381" s="10">
        <f t="shared" si="11"/>
        <v>172.32812991127878</v>
      </c>
      <c r="T381" s="3" t="s">
        <v>197</v>
      </c>
      <c r="V381"/>
      <c r="X381"/>
      <c r="AE381"/>
    </row>
    <row r="382" spans="1:31" x14ac:dyDescent="0.25">
      <c r="A382" s="3">
        <v>1447201982.7</v>
      </c>
      <c r="B382" s="11">
        <v>44665</v>
      </c>
      <c r="C382" s="3" t="s">
        <v>58</v>
      </c>
      <c r="D382" s="3" t="s">
        <v>13</v>
      </c>
      <c r="E382" s="3">
        <v>2</v>
      </c>
      <c r="F382" s="3" t="s">
        <v>6</v>
      </c>
      <c r="G382" s="3">
        <v>3</v>
      </c>
      <c r="H382" s="3">
        <v>0</v>
      </c>
      <c r="I382" t="s">
        <v>175</v>
      </c>
      <c r="J382">
        <v>1696758</v>
      </c>
      <c r="K382" s="3" t="s">
        <v>38</v>
      </c>
      <c r="L382" s="3" t="s">
        <v>63</v>
      </c>
      <c r="M382" s="3">
        <v>340</v>
      </c>
      <c r="N382" s="3">
        <v>1.199449313205543</v>
      </c>
      <c r="P382" t="str">
        <f t="shared" si="10"/>
        <v>PORT09 to PORT04</v>
      </c>
      <c r="Q382" s="3">
        <v>360</v>
      </c>
      <c r="R382" s="3">
        <v>0.51750189162546179</v>
      </c>
      <c r="S382" s="10">
        <f t="shared" si="11"/>
        <v>175.95064315265699</v>
      </c>
      <c r="T382" s="3" t="s">
        <v>197</v>
      </c>
      <c r="V382"/>
      <c r="X382"/>
      <c r="AE382"/>
    </row>
    <row r="383" spans="1:31" x14ac:dyDescent="0.25">
      <c r="A383" s="3">
        <v>1447201984.7</v>
      </c>
      <c r="B383" s="11">
        <v>44661</v>
      </c>
      <c r="C383" s="3" t="s">
        <v>58</v>
      </c>
      <c r="D383" s="3" t="s">
        <v>13</v>
      </c>
      <c r="E383" s="3">
        <v>2</v>
      </c>
      <c r="F383" s="3" t="s">
        <v>6</v>
      </c>
      <c r="G383" s="3">
        <v>3</v>
      </c>
      <c r="H383" s="3">
        <v>0</v>
      </c>
      <c r="I383" t="s">
        <v>175</v>
      </c>
      <c r="J383">
        <v>1696758</v>
      </c>
      <c r="K383" s="3" t="s">
        <v>38</v>
      </c>
      <c r="L383" s="3" t="s">
        <v>63</v>
      </c>
      <c r="M383" s="3">
        <v>263</v>
      </c>
      <c r="N383" s="3">
        <v>1.1394768475452659</v>
      </c>
      <c r="P383" t="str">
        <f t="shared" si="10"/>
        <v>PORT09 to PORT04</v>
      </c>
      <c r="Q383" s="3">
        <v>360</v>
      </c>
      <c r="R383" s="3">
        <v>0.51750189162546179</v>
      </c>
      <c r="S383" s="10">
        <f t="shared" si="11"/>
        <v>136.10299749749646</v>
      </c>
      <c r="T383" s="3" t="s">
        <v>197</v>
      </c>
      <c r="V383"/>
      <c r="X383"/>
      <c r="AE383"/>
    </row>
    <row r="384" spans="1:31" x14ac:dyDescent="0.25">
      <c r="A384" s="3">
        <v>1447219347.7</v>
      </c>
      <c r="B384" s="11">
        <v>44658</v>
      </c>
      <c r="C384" s="3" t="s">
        <v>58</v>
      </c>
      <c r="D384" s="3" t="s">
        <v>13</v>
      </c>
      <c r="E384" s="3">
        <v>2</v>
      </c>
      <c r="F384" s="3" t="s">
        <v>6</v>
      </c>
      <c r="G384" s="3">
        <v>3</v>
      </c>
      <c r="H384" s="3">
        <v>0</v>
      </c>
      <c r="I384" t="s">
        <v>175</v>
      </c>
      <c r="J384">
        <v>1696758</v>
      </c>
      <c r="K384" s="3" t="s">
        <v>38</v>
      </c>
      <c r="L384" s="3" t="s">
        <v>63</v>
      </c>
      <c r="M384" s="3">
        <v>397</v>
      </c>
      <c r="N384" s="3">
        <v>9.5955945056443444</v>
      </c>
      <c r="P384" t="str">
        <f t="shared" si="10"/>
        <v>PORT09 to PORT04</v>
      </c>
      <c r="Q384" s="3">
        <v>360</v>
      </c>
      <c r="R384" s="3">
        <v>0.51750189162546179</v>
      </c>
      <c r="S384" s="10">
        <f t="shared" si="11"/>
        <v>205.44825097530833</v>
      </c>
      <c r="T384" s="3" t="s">
        <v>197</v>
      </c>
      <c r="V384"/>
      <c r="X384"/>
      <c r="AE384"/>
    </row>
    <row r="385" spans="1:31" x14ac:dyDescent="0.25">
      <c r="A385" s="3">
        <v>1447302856.7</v>
      </c>
      <c r="B385" s="11">
        <v>44660</v>
      </c>
      <c r="C385" s="3" t="s">
        <v>58</v>
      </c>
      <c r="D385" s="3" t="s">
        <v>13</v>
      </c>
      <c r="E385" s="3">
        <v>2</v>
      </c>
      <c r="F385" s="3" t="s">
        <v>6</v>
      </c>
      <c r="G385" s="3">
        <v>3</v>
      </c>
      <c r="H385" s="3">
        <v>0</v>
      </c>
      <c r="I385" t="s">
        <v>175</v>
      </c>
      <c r="J385">
        <v>1696746</v>
      </c>
      <c r="K385" s="3" t="s">
        <v>38</v>
      </c>
      <c r="L385" s="3" t="s">
        <v>63</v>
      </c>
      <c r="M385" s="3">
        <v>276</v>
      </c>
      <c r="N385" s="3">
        <v>0.53033180613004649</v>
      </c>
      <c r="P385" t="str">
        <f t="shared" si="10"/>
        <v>PORT09 to PORT04</v>
      </c>
      <c r="Q385" s="3">
        <v>360</v>
      </c>
      <c r="R385" s="3">
        <v>0.51750189162546179</v>
      </c>
      <c r="S385" s="10">
        <f t="shared" si="11"/>
        <v>142.83052208862745</v>
      </c>
      <c r="T385" s="3" t="s">
        <v>197</v>
      </c>
      <c r="V385"/>
      <c r="X385"/>
      <c r="AE385"/>
    </row>
    <row r="386" spans="1:31" x14ac:dyDescent="0.25">
      <c r="A386" s="3">
        <v>1447373487.7</v>
      </c>
      <c r="B386" s="11">
        <v>44654</v>
      </c>
      <c r="C386" s="3" t="s">
        <v>58</v>
      </c>
      <c r="D386" s="3" t="s">
        <v>13</v>
      </c>
      <c r="E386" s="3">
        <v>2</v>
      </c>
      <c r="F386" s="3" t="s">
        <v>6</v>
      </c>
      <c r="G386" s="3">
        <v>3</v>
      </c>
      <c r="H386" s="3">
        <v>0</v>
      </c>
      <c r="I386" t="s">
        <v>175</v>
      </c>
      <c r="J386">
        <v>1696746</v>
      </c>
      <c r="K386" s="3" t="s">
        <v>38</v>
      </c>
      <c r="L386" s="3" t="s">
        <v>63</v>
      </c>
      <c r="M386" s="3">
        <v>243</v>
      </c>
      <c r="N386" s="3">
        <v>0.26516590306502325</v>
      </c>
      <c r="P386" t="str">
        <f t="shared" ref="P386:P449" si="12">L386&amp;" to "&amp;C386</f>
        <v>PORT09 to PORT04</v>
      </c>
      <c r="Q386" s="3">
        <v>360</v>
      </c>
      <c r="R386" s="3">
        <v>0.51750189162546179</v>
      </c>
      <c r="S386" s="10">
        <f t="shared" ref="S386:S449" si="13">R386*M386</f>
        <v>125.75295966498722</v>
      </c>
      <c r="T386" s="3" t="s">
        <v>197</v>
      </c>
      <c r="V386"/>
      <c r="X386"/>
      <c r="AE386"/>
    </row>
    <row r="387" spans="1:31" x14ac:dyDescent="0.25">
      <c r="A387" s="3">
        <v>1447399141.7</v>
      </c>
      <c r="B387" s="11">
        <v>44661</v>
      </c>
      <c r="C387" s="3" t="s">
        <v>58</v>
      </c>
      <c r="D387" s="3" t="s">
        <v>13</v>
      </c>
      <c r="E387" s="3">
        <v>2</v>
      </c>
      <c r="F387" s="3" t="s">
        <v>6</v>
      </c>
      <c r="G387" s="3">
        <v>3</v>
      </c>
      <c r="H387" s="3">
        <v>0</v>
      </c>
      <c r="I387" t="s">
        <v>175</v>
      </c>
      <c r="J387">
        <v>1696746</v>
      </c>
      <c r="K387" s="3" t="s">
        <v>38</v>
      </c>
      <c r="L387" s="3" t="s">
        <v>63</v>
      </c>
      <c r="M387" s="3">
        <v>291</v>
      </c>
      <c r="N387" s="3">
        <v>8.8388634355007753E-2</v>
      </c>
      <c r="P387" t="str">
        <f t="shared" si="12"/>
        <v>PORT09 to PORT04</v>
      </c>
      <c r="Q387" s="3">
        <v>360</v>
      </c>
      <c r="R387" s="3">
        <v>0.51750189162546179</v>
      </c>
      <c r="S387" s="10">
        <f t="shared" si="13"/>
        <v>150.59305046300938</v>
      </c>
      <c r="T387" s="3" t="s">
        <v>197</v>
      </c>
      <c r="V387"/>
      <c r="X387"/>
      <c r="AE387"/>
    </row>
    <row r="388" spans="1:31" x14ac:dyDescent="0.25">
      <c r="A388" s="3">
        <v>1447373486.7</v>
      </c>
      <c r="B388" s="11">
        <v>44659</v>
      </c>
      <c r="C388" s="3" t="s">
        <v>58</v>
      </c>
      <c r="D388" s="3" t="s">
        <v>13</v>
      </c>
      <c r="E388" s="3">
        <v>2</v>
      </c>
      <c r="F388" s="3" t="s">
        <v>6</v>
      </c>
      <c r="G388" s="3">
        <v>3</v>
      </c>
      <c r="H388" s="3">
        <v>0</v>
      </c>
      <c r="I388" t="s">
        <v>175</v>
      </c>
      <c r="J388">
        <v>1696746</v>
      </c>
      <c r="K388" s="3" t="s">
        <v>38</v>
      </c>
      <c r="L388" s="3" t="s">
        <v>63</v>
      </c>
      <c r="M388" s="3">
        <v>302</v>
      </c>
      <c r="N388" s="3">
        <v>0.22097158588751939</v>
      </c>
      <c r="P388" t="str">
        <f t="shared" si="12"/>
        <v>PORT09 to PORT04</v>
      </c>
      <c r="Q388" s="3">
        <v>360</v>
      </c>
      <c r="R388" s="3">
        <v>0.51750189162546179</v>
      </c>
      <c r="S388" s="10">
        <f t="shared" si="13"/>
        <v>156.28557127088945</v>
      </c>
      <c r="T388" s="3" t="s">
        <v>197</v>
      </c>
      <c r="V388"/>
      <c r="X388"/>
      <c r="AE388"/>
    </row>
    <row r="389" spans="1:31" x14ac:dyDescent="0.25">
      <c r="A389" s="3">
        <v>1447399140.7</v>
      </c>
      <c r="B389" s="11">
        <v>44654</v>
      </c>
      <c r="C389" s="3" t="s">
        <v>58</v>
      </c>
      <c r="D389" s="3" t="s">
        <v>13</v>
      </c>
      <c r="E389" s="3">
        <v>2</v>
      </c>
      <c r="F389" s="3" t="s">
        <v>6</v>
      </c>
      <c r="G389" s="3">
        <v>3</v>
      </c>
      <c r="H389" s="3">
        <v>0</v>
      </c>
      <c r="I389" t="s">
        <v>175</v>
      </c>
      <c r="J389">
        <v>1696746</v>
      </c>
      <c r="K389" s="3" t="s">
        <v>38</v>
      </c>
      <c r="L389" s="3" t="s">
        <v>63</v>
      </c>
      <c r="M389" s="3">
        <v>307</v>
      </c>
      <c r="N389" s="3">
        <v>0.53033180613004649</v>
      </c>
      <c r="P389" t="str">
        <f t="shared" si="12"/>
        <v>PORT09 to PORT04</v>
      </c>
      <c r="Q389" s="3">
        <v>360</v>
      </c>
      <c r="R389" s="3">
        <v>0.51750189162546179</v>
      </c>
      <c r="S389" s="10">
        <f t="shared" si="13"/>
        <v>158.87308072901678</v>
      </c>
      <c r="T389" s="3" t="s">
        <v>197</v>
      </c>
      <c r="V389"/>
      <c r="X389"/>
      <c r="AE389"/>
    </row>
    <row r="390" spans="1:31" x14ac:dyDescent="0.25">
      <c r="A390" s="3">
        <v>1447373485.7</v>
      </c>
      <c r="B390" s="11">
        <v>44658</v>
      </c>
      <c r="C390" s="3" t="s">
        <v>58</v>
      </c>
      <c r="D390" s="3" t="s">
        <v>13</v>
      </c>
      <c r="E390" s="3">
        <v>2</v>
      </c>
      <c r="F390" s="3" t="s">
        <v>6</v>
      </c>
      <c r="G390" s="3">
        <v>3</v>
      </c>
      <c r="H390" s="3">
        <v>0</v>
      </c>
      <c r="I390" t="s">
        <v>175</v>
      </c>
      <c r="J390">
        <v>1696746</v>
      </c>
      <c r="K390" s="3" t="s">
        <v>38</v>
      </c>
      <c r="L390" s="3" t="s">
        <v>63</v>
      </c>
      <c r="M390" s="3">
        <v>313</v>
      </c>
      <c r="N390" s="3">
        <v>2.8284362993602481</v>
      </c>
      <c r="P390" t="str">
        <f t="shared" si="12"/>
        <v>PORT09 to PORT04</v>
      </c>
      <c r="Q390" s="3">
        <v>360</v>
      </c>
      <c r="R390" s="3">
        <v>0.51750189162546179</v>
      </c>
      <c r="S390" s="10">
        <f t="shared" si="13"/>
        <v>161.97809207876955</v>
      </c>
      <c r="T390" s="3" t="s">
        <v>197</v>
      </c>
      <c r="V390"/>
      <c r="X390"/>
      <c r="AE390"/>
    </row>
    <row r="391" spans="1:31" x14ac:dyDescent="0.25">
      <c r="A391" s="3">
        <v>1447373463.7</v>
      </c>
      <c r="B391" s="11">
        <v>44665</v>
      </c>
      <c r="C391" s="3" t="s">
        <v>58</v>
      </c>
      <c r="D391" s="3" t="s">
        <v>13</v>
      </c>
      <c r="E391" s="3">
        <v>2</v>
      </c>
      <c r="F391" s="3" t="s">
        <v>6</v>
      </c>
      <c r="G391" s="3">
        <v>3</v>
      </c>
      <c r="H391" s="3">
        <v>0</v>
      </c>
      <c r="I391" t="s">
        <v>175</v>
      </c>
      <c r="J391">
        <v>1696746</v>
      </c>
      <c r="K391" s="3" t="s">
        <v>38</v>
      </c>
      <c r="L391" s="3" t="s">
        <v>63</v>
      </c>
      <c r="M391" s="3">
        <v>339</v>
      </c>
      <c r="N391" s="3">
        <v>0.48613748895254266</v>
      </c>
      <c r="P391" t="str">
        <f t="shared" si="12"/>
        <v>PORT09 to PORT04</v>
      </c>
      <c r="Q391" s="3">
        <v>360</v>
      </c>
      <c r="R391" s="3">
        <v>0.51750189162546179</v>
      </c>
      <c r="S391" s="10">
        <f t="shared" si="13"/>
        <v>175.43314126103155</v>
      </c>
      <c r="T391" s="3" t="s">
        <v>197</v>
      </c>
      <c r="V391"/>
      <c r="X391"/>
      <c r="AE391"/>
    </row>
    <row r="392" spans="1:31" x14ac:dyDescent="0.25">
      <c r="A392" s="3">
        <v>1447219343.7</v>
      </c>
      <c r="B392" s="11">
        <v>44665</v>
      </c>
      <c r="C392" s="3" t="s">
        <v>58</v>
      </c>
      <c r="D392" s="3" t="s">
        <v>13</v>
      </c>
      <c r="E392" s="3">
        <v>2</v>
      </c>
      <c r="F392" s="3" t="s">
        <v>6</v>
      </c>
      <c r="G392" s="3">
        <v>3</v>
      </c>
      <c r="H392" s="3">
        <v>0</v>
      </c>
      <c r="I392" t="s">
        <v>175</v>
      </c>
      <c r="J392">
        <v>1696748</v>
      </c>
      <c r="K392" s="3" t="s">
        <v>38</v>
      </c>
      <c r="L392" s="3" t="s">
        <v>63</v>
      </c>
      <c r="M392" s="3">
        <v>291</v>
      </c>
      <c r="N392" s="3">
        <v>7.1701063475020338E-2</v>
      </c>
      <c r="P392" t="str">
        <f t="shared" si="12"/>
        <v>PORT09 to PORT04</v>
      </c>
      <c r="Q392" s="3">
        <v>360</v>
      </c>
      <c r="R392" s="3">
        <v>0.51750189162546179</v>
      </c>
      <c r="S392" s="10">
        <f t="shared" si="13"/>
        <v>150.59305046300938</v>
      </c>
      <c r="T392" s="3" t="s">
        <v>197</v>
      </c>
      <c r="V392"/>
      <c r="X392"/>
      <c r="AE392"/>
    </row>
    <row r="393" spans="1:31" x14ac:dyDescent="0.25">
      <c r="A393" s="3">
        <v>1447373479.7</v>
      </c>
      <c r="B393" s="11">
        <v>44660</v>
      </c>
      <c r="C393" s="3" t="s">
        <v>58</v>
      </c>
      <c r="D393" s="3" t="s">
        <v>13</v>
      </c>
      <c r="E393" s="3">
        <v>2</v>
      </c>
      <c r="F393" s="3" t="s">
        <v>6</v>
      </c>
      <c r="G393" s="3">
        <v>3</v>
      </c>
      <c r="H393" s="3">
        <v>0</v>
      </c>
      <c r="I393" t="s">
        <v>175</v>
      </c>
      <c r="J393">
        <v>1696748</v>
      </c>
      <c r="K393" s="3" t="s">
        <v>38</v>
      </c>
      <c r="L393" s="3" t="s">
        <v>63</v>
      </c>
      <c r="M393" s="3">
        <v>337</v>
      </c>
      <c r="N393" s="3">
        <v>0.35850531737510172</v>
      </c>
      <c r="P393" t="str">
        <f t="shared" si="12"/>
        <v>PORT09 to PORT04</v>
      </c>
      <c r="Q393" s="3">
        <v>360</v>
      </c>
      <c r="R393" s="3">
        <v>0.51750189162546179</v>
      </c>
      <c r="S393" s="10">
        <f t="shared" si="13"/>
        <v>174.39813747778061</v>
      </c>
      <c r="T393" s="3" t="s">
        <v>197</v>
      </c>
      <c r="V393"/>
      <c r="X393"/>
      <c r="AE393"/>
    </row>
    <row r="394" spans="1:31" x14ac:dyDescent="0.25">
      <c r="A394" s="3">
        <v>1447373478.7</v>
      </c>
      <c r="B394" s="11">
        <v>44654</v>
      </c>
      <c r="C394" s="3" t="s">
        <v>58</v>
      </c>
      <c r="D394" s="3" t="s">
        <v>13</v>
      </c>
      <c r="E394" s="3">
        <v>2</v>
      </c>
      <c r="F394" s="3" t="s">
        <v>6</v>
      </c>
      <c r="G394" s="3">
        <v>3</v>
      </c>
      <c r="H394" s="3">
        <v>0</v>
      </c>
      <c r="I394" t="s">
        <v>175</v>
      </c>
      <c r="J394">
        <v>1696748</v>
      </c>
      <c r="K394" s="3" t="s">
        <v>38</v>
      </c>
      <c r="L394" s="3" t="s">
        <v>63</v>
      </c>
      <c r="M394" s="3">
        <v>301</v>
      </c>
      <c r="N394" s="3">
        <v>1.4340212695004069</v>
      </c>
      <c r="P394" t="str">
        <f t="shared" si="12"/>
        <v>PORT09 to PORT04</v>
      </c>
      <c r="Q394" s="3">
        <v>360</v>
      </c>
      <c r="R394" s="3">
        <v>0.51750189162546179</v>
      </c>
      <c r="S394" s="10">
        <f t="shared" si="13"/>
        <v>155.76806937926401</v>
      </c>
      <c r="T394" s="3" t="s">
        <v>197</v>
      </c>
      <c r="V394"/>
      <c r="X394"/>
      <c r="AE394"/>
    </row>
    <row r="395" spans="1:31" x14ac:dyDescent="0.25">
      <c r="A395" s="3">
        <v>1447305010.7</v>
      </c>
      <c r="B395" s="11">
        <v>44658</v>
      </c>
      <c r="C395" s="3" t="s">
        <v>58</v>
      </c>
      <c r="D395" s="3" t="s">
        <v>13</v>
      </c>
      <c r="E395" s="3">
        <v>2</v>
      </c>
      <c r="F395" s="3" t="s">
        <v>6</v>
      </c>
      <c r="G395" s="3">
        <v>3</v>
      </c>
      <c r="H395" s="3">
        <v>0</v>
      </c>
      <c r="I395" t="s">
        <v>175</v>
      </c>
      <c r="J395">
        <v>1696748</v>
      </c>
      <c r="K395" s="3" t="s">
        <v>38</v>
      </c>
      <c r="L395" s="3" t="s">
        <v>63</v>
      </c>
      <c r="M395" s="3">
        <v>317</v>
      </c>
      <c r="N395" s="3">
        <v>0.35850531737510172</v>
      </c>
      <c r="P395" t="str">
        <f t="shared" si="12"/>
        <v>PORT09 to PORT04</v>
      </c>
      <c r="Q395" s="3">
        <v>360</v>
      </c>
      <c r="R395" s="3">
        <v>0.51750189162546179</v>
      </c>
      <c r="S395" s="10">
        <f t="shared" si="13"/>
        <v>164.04809964527138</v>
      </c>
      <c r="T395" s="3" t="s">
        <v>197</v>
      </c>
      <c r="V395"/>
      <c r="X395"/>
      <c r="AE395"/>
    </row>
    <row r="396" spans="1:31" x14ac:dyDescent="0.25">
      <c r="A396" s="3">
        <v>1447402614.7</v>
      </c>
      <c r="B396" s="11">
        <v>44659</v>
      </c>
      <c r="C396" s="3" t="s">
        <v>58</v>
      </c>
      <c r="D396" s="3" t="s">
        <v>13</v>
      </c>
      <c r="E396" s="3">
        <v>2</v>
      </c>
      <c r="F396" s="3" t="s">
        <v>6</v>
      </c>
      <c r="G396" s="3">
        <v>3</v>
      </c>
      <c r="H396" s="3">
        <v>0</v>
      </c>
      <c r="I396" t="s">
        <v>175</v>
      </c>
      <c r="J396">
        <v>1700382</v>
      </c>
      <c r="K396" s="3" t="s">
        <v>38</v>
      </c>
      <c r="L396" s="3" t="s">
        <v>63</v>
      </c>
      <c r="M396" s="3">
        <v>254</v>
      </c>
      <c r="N396" s="3">
        <v>2.9106137184115517</v>
      </c>
      <c r="P396" t="str">
        <f t="shared" si="12"/>
        <v>PORT09 to PORT04</v>
      </c>
      <c r="Q396" s="3">
        <v>360</v>
      </c>
      <c r="R396" s="3">
        <v>0.51750189162546179</v>
      </c>
      <c r="S396" s="10">
        <f t="shared" si="13"/>
        <v>131.4454804728673</v>
      </c>
      <c r="T396" s="3" t="s">
        <v>197</v>
      </c>
      <c r="V396"/>
      <c r="X396"/>
      <c r="AE396"/>
    </row>
    <row r="397" spans="1:31" x14ac:dyDescent="0.25">
      <c r="A397" s="3">
        <v>1447402564.7</v>
      </c>
      <c r="B397" s="11">
        <v>44660</v>
      </c>
      <c r="C397" s="3" t="s">
        <v>58</v>
      </c>
      <c r="D397" s="3" t="s">
        <v>13</v>
      </c>
      <c r="E397" s="3">
        <v>2</v>
      </c>
      <c r="F397" s="3" t="s">
        <v>6</v>
      </c>
      <c r="G397" s="3">
        <v>3</v>
      </c>
      <c r="H397" s="3">
        <v>0</v>
      </c>
      <c r="I397" t="s">
        <v>175</v>
      </c>
      <c r="J397">
        <v>1700382</v>
      </c>
      <c r="K397" s="3" t="s">
        <v>38</v>
      </c>
      <c r="L397" s="3" t="s">
        <v>63</v>
      </c>
      <c r="M397" s="3">
        <v>339</v>
      </c>
      <c r="N397" s="3">
        <v>2.9106137184115517</v>
      </c>
      <c r="P397" t="str">
        <f t="shared" si="12"/>
        <v>PORT09 to PORT04</v>
      </c>
      <c r="Q397" s="3">
        <v>360</v>
      </c>
      <c r="R397" s="3">
        <v>0.51750189162546179</v>
      </c>
      <c r="S397" s="10">
        <f t="shared" si="13"/>
        <v>175.43314126103155</v>
      </c>
      <c r="T397" s="3" t="s">
        <v>197</v>
      </c>
      <c r="V397"/>
      <c r="X397"/>
      <c r="AE397"/>
    </row>
    <row r="398" spans="1:31" x14ac:dyDescent="0.25">
      <c r="A398" s="3">
        <v>1447402565.7</v>
      </c>
      <c r="B398" s="11">
        <v>44662</v>
      </c>
      <c r="C398" s="3" t="s">
        <v>58</v>
      </c>
      <c r="D398" s="3" t="s">
        <v>13</v>
      </c>
      <c r="E398" s="3">
        <v>2</v>
      </c>
      <c r="F398" s="3" t="s">
        <v>6</v>
      </c>
      <c r="G398" s="3">
        <v>3</v>
      </c>
      <c r="H398" s="3">
        <v>0</v>
      </c>
      <c r="I398" t="s">
        <v>175</v>
      </c>
      <c r="J398">
        <v>1700382</v>
      </c>
      <c r="K398" s="3" t="s">
        <v>38</v>
      </c>
      <c r="L398" s="3" t="s">
        <v>63</v>
      </c>
      <c r="M398" s="3">
        <v>270</v>
      </c>
      <c r="N398" s="3">
        <v>5.96</v>
      </c>
      <c r="P398" t="str">
        <f t="shared" si="12"/>
        <v>PORT09 to PORT04</v>
      </c>
      <c r="Q398" s="3">
        <v>360</v>
      </c>
      <c r="R398" s="3">
        <v>0.51750189162546179</v>
      </c>
      <c r="S398" s="10">
        <f t="shared" si="13"/>
        <v>139.72551073887468</v>
      </c>
      <c r="T398" s="3" t="s">
        <v>197</v>
      </c>
      <c r="V398"/>
      <c r="X398"/>
      <c r="AE398"/>
    </row>
    <row r="399" spans="1:31" x14ac:dyDescent="0.25">
      <c r="A399" s="3">
        <v>1447312217.7</v>
      </c>
      <c r="B399" s="11">
        <v>44662</v>
      </c>
      <c r="C399" s="3" t="s">
        <v>58</v>
      </c>
      <c r="D399" s="3" t="s">
        <v>13</v>
      </c>
      <c r="E399" s="3">
        <v>2</v>
      </c>
      <c r="F399" s="3" t="s">
        <v>6</v>
      </c>
      <c r="G399" s="3">
        <v>3</v>
      </c>
      <c r="H399" s="3">
        <v>0</v>
      </c>
      <c r="I399" t="s">
        <v>175</v>
      </c>
      <c r="J399">
        <v>1676566</v>
      </c>
      <c r="K399" s="3" t="s">
        <v>38</v>
      </c>
      <c r="L399" s="3" t="s">
        <v>63</v>
      </c>
      <c r="M399" s="3">
        <v>288</v>
      </c>
      <c r="N399" s="3">
        <v>0.10495376293631466</v>
      </c>
      <c r="P399" t="str">
        <f t="shared" si="12"/>
        <v>PORT09 to PORT04</v>
      </c>
      <c r="Q399" s="3">
        <v>360</v>
      </c>
      <c r="R399" s="3">
        <v>0.51750189162546179</v>
      </c>
      <c r="S399" s="10">
        <f t="shared" si="13"/>
        <v>149.04054478813299</v>
      </c>
      <c r="T399" s="3" t="s">
        <v>197</v>
      </c>
      <c r="V399"/>
      <c r="X399"/>
      <c r="AE399"/>
    </row>
    <row r="400" spans="1:31" x14ac:dyDescent="0.25">
      <c r="A400" s="3">
        <v>1447309076.7</v>
      </c>
      <c r="B400" s="11">
        <v>44665</v>
      </c>
      <c r="C400" s="3" t="s">
        <v>58</v>
      </c>
      <c r="D400" s="3" t="s">
        <v>13</v>
      </c>
      <c r="E400" s="3">
        <v>2</v>
      </c>
      <c r="F400" s="3" t="s">
        <v>6</v>
      </c>
      <c r="G400" s="3">
        <v>3</v>
      </c>
      <c r="H400" s="3">
        <v>0</v>
      </c>
      <c r="I400" t="s">
        <v>175</v>
      </c>
      <c r="J400">
        <v>1675654</v>
      </c>
      <c r="K400" s="3" t="s">
        <v>38</v>
      </c>
      <c r="L400" s="3" t="s">
        <v>63</v>
      </c>
      <c r="M400" s="3">
        <v>434</v>
      </c>
      <c r="N400" s="3">
        <v>0.94515516149461698</v>
      </c>
      <c r="P400" t="str">
        <f t="shared" si="12"/>
        <v>PORT09 to PORT04</v>
      </c>
      <c r="Q400" s="3">
        <v>360</v>
      </c>
      <c r="R400" s="3">
        <v>0.51750189162546179</v>
      </c>
      <c r="S400" s="10">
        <f t="shared" si="13"/>
        <v>224.59582096545043</v>
      </c>
      <c r="T400" s="3" t="s">
        <v>197</v>
      </c>
      <c r="V400"/>
      <c r="X400"/>
      <c r="AE400"/>
    </row>
    <row r="401" spans="1:31" x14ac:dyDescent="0.25">
      <c r="A401" s="3">
        <v>1447403221.7</v>
      </c>
      <c r="B401" s="11">
        <v>44661</v>
      </c>
      <c r="C401" s="3" t="s">
        <v>58</v>
      </c>
      <c r="D401" s="3" t="s">
        <v>13</v>
      </c>
      <c r="E401" s="3">
        <v>2</v>
      </c>
      <c r="F401" s="3" t="s">
        <v>6</v>
      </c>
      <c r="G401" s="3">
        <v>3</v>
      </c>
      <c r="H401" s="3">
        <v>0</v>
      </c>
      <c r="I401" t="s">
        <v>175</v>
      </c>
      <c r="J401">
        <v>1696074</v>
      </c>
      <c r="K401" s="3" t="s">
        <v>38</v>
      </c>
      <c r="L401" s="3" t="s">
        <v>63</v>
      </c>
      <c r="M401" s="3">
        <v>257</v>
      </c>
      <c r="N401" s="3">
        <v>0.17758296843234683</v>
      </c>
      <c r="P401" t="str">
        <f t="shared" si="12"/>
        <v>PORT09 to PORT04</v>
      </c>
      <c r="Q401" s="3">
        <v>360</v>
      </c>
      <c r="R401" s="3">
        <v>0.51750189162546179</v>
      </c>
      <c r="S401" s="10">
        <f t="shared" si="13"/>
        <v>132.99798614774369</v>
      </c>
      <c r="T401" s="3" t="s">
        <v>197</v>
      </c>
      <c r="V401"/>
      <c r="X401"/>
      <c r="AE401"/>
    </row>
    <row r="402" spans="1:31" x14ac:dyDescent="0.25">
      <c r="A402" s="3">
        <v>1447403220.7</v>
      </c>
      <c r="B402" s="11">
        <v>44661</v>
      </c>
      <c r="C402" s="3" t="s">
        <v>58</v>
      </c>
      <c r="D402" s="3" t="s">
        <v>13</v>
      </c>
      <c r="E402" s="3">
        <v>2</v>
      </c>
      <c r="F402" s="3" t="s">
        <v>6</v>
      </c>
      <c r="G402" s="3">
        <v>3</v>
      </c>
      <c r="H402" s="3">
        <v>0</v>
      </c>
      <c r="I402" t="s">
        <v>175</v>
      </c>
      <c r="J402">
        <v>1696074</v>
      </c>
      <c r="K402" s="3" t="s">
        <v>38</v>
      </c>
      <c r="L402" s="3" t="s">
        <v>63</v>
      </c>
      <c r="M402" s="3">
        <v>513</v>
      </c>
      <c r="N402" s="3">
        <v>1.8202254264315549</v>
      </c>
      <c r="P402" t="str">
        <f t="shared" si="12"/>
        <v>PORT09 to PORT04</v>
      </c>
      <c r="Q402" s="3">
        <v>360</v>
      </c>
      <c r="R402" s="3">
        <v>0.51750189162546179</v>
      </c>
      <c r="S402" s="10">
        <f t="shared" si="13"/>
        <v>265.47847040386188</v>
      </c>
      <c r="T402" s="3" t="s">
        <v>197</v>
      </c>
      <c r="V402"/>
      <c r="X402"/>
      <c r="AE402"/>
    </row>
    <row r="403" spans="1:31" x14ac:dyDescent="0.25">
      <c r="A403" s="3">
        <v>1447373475.7</v>
      </c>
      <c r="B403" s="11">
        <v>44659</v>
      </c>
      <c r="C403" s="3" t="s">
        <v>58</v>
      </c>
      <c r="D403" s="3" t="s">
        <v>13</v>
      </c>
      <c r="E403" s="3">
        <v>2</v>
      </c>
      <c r="F403" s="3" t="s">
        <v>6</v>
      </c>
      <c r="G403" s="3">
        <v>3</v>
      </c>
      <c r="H403" s="3">
        <v>0</v>
      </c>
      <c r="I403" t="s">
        <v>175</v>
      </c>
      <c r="J403">
        <v>1696073</v>
      </c>
      <c r="K403" s="3" t="s">
        <v>38</v>
      </c>
      <c r="L403" s="3" t="s">
        <v>63</v>
      </c>
      <c r="M403" s="3">
        <v>335</v>
      </c>
      <c r="N403" s="3">
        <v>1.297592038663686E-2</v>
      </c>
      <c r="P403" t="str">
        <f t="shared" si="12"/>
        <v>PORT09 to PORT04</v>
      </c>
      <c r="Q403" s="3">
        <v>360</v>
      </c>
      <c r="R403" s="3">
        <v>0.51750189162546179</v>
      </c>
      <c r="S403" s="10">
        <f t="shared" si="13"/>
        <v>173.36313369452969</v>
      </c>
      <c r="T403" s="3" t="s">
        <v>197</v>
      </c>
      <c r="V403"/>
      <c r="X403"/>
      <c r="AE403"/>
    </row>
    <row r="404" spans="1:31" x14ac:dyDescent="0.25">
      <c r="A404" s="3">
        <v>1447179685.7</v>
      </c>
      <c r="B404" s="11">
        <v>44661</v>
      </c>
      <c r="C404" s="3" t="s">
        <v>58</v>
      </c>
      <c r="D404" s="3" t="s">
        <v>13</v>
      </c>
      <c r="E404" s="3">
        <v>2</v>
      </c>
      <c r="F404" s="3" t="s">
        <v>6</v>
      </c>
      <c r="G404" s="3">
        <v>3</v>
      </c>
      <c r="H404" s="3">
        <v>0</v>
      </c>
      <c r="I404" t="s">
        <v>175</v>
      </c>
      <c r="J404">
        <v>1676853</v>
      </c>
      <c r="K404" s="3" t="s">
        <v>38</v>
      </c>
      <c r="L404" s="3" t="s">
        <v>63</v>
      </c>
      <c r="M404" s="3">
        <v>268</v>
      </c>
      <c r="N404" s="3">
        <v>2.6416254469548302E-3</v>
      </c>
      <c r="P404" t="str">
        <f t="shared" si="12"/>
        <v>PORT09 to PORT04</v>
      </c>
      <c r="Q404" s="3">
        <v>360</v>
      </c>
      <c r="R404" s="3">
        <v>0.51750189162546179</v>
      </c>
      <c r="S404" s="10">
        <f t="shared" si="13"/>
        <v>138.69050695562376</v>
      </c>
      <c r="T404" s="3" t="s">
        <v>197</v>
      </c>
      <c r="V404"/>
      <c r="X404"/>
      <c r="AE404"/>
    </row>
    <row r="405" spans="1:31" x14ac:dyDescent="0.25">
      <c r="A405" s="3">
        <v>1447373460.7</v>
      </c>
      <c r="B405" s="11">
        <v>44662</v>
      </c>
      <c r="C405" s="3" t="s">
        <v>58</v>
      </c>
      <c r="D405" s="3" t="s">
        <v>13</v>
      </c>
      <c r="E405" s="3">
        <v>2</v>
      </c>
      <c r="F405" s="3" t="s">
        <v>6</v>
      </c>
      <c r="G405" s="3">
        <v>3</v>
      </c>
      <c r="H405" s="3">
        <v>0</v>
      </c>
      <c r="I405" t="s">
        <v>175</v>
      </c>
      <c r="J405">
        <v>1685214</v>
      </c>
      <c r="K405" s="3" t="s">
        <v>38</v>
      </c>
      <c r="L405" s="3" t="s">
        <v>63</v>
      </c>
      <c r="M405" s="3">
        <v>341</v>
      </c>
      <c r="N405" s="3">
        <v>0.255</v>
      </c>
      <c r="P405" t="str">
        <f t="shared" si="12"/>
        <v>PORT09 to PORT04</v>
      </c>
      <c r="Q405" s="3">
        <v>360</v>
      </c>
      <c r="R405" s="3">
        <v>0.51750189162546179</v>
      </c>
      <c r="S405" s="10">
        <f t="shared" si="13"/>
        <v>176.46814504428247</v>
      </c>
      <c r="T405" s="3" t="s">
        <v>197</v>
      </c>
      <c r="V405"/>
      <c r="X405"/>
      <c r="AE405"/>
    </row>
    <row r="406" spans="1:31" x14ac:dyDescent="0.25">
      <c r="A406" s="3">
        <v>1447373420.7</v>
      </c>
      <c r="B406" s="11">
        <v>44662</v>
      </c>
      <c r="C406" s="3" t="s">
        <v>58</v>
      </c>
      <c r="D406" s="3" t="s">
        <v>13</v>
      </c>
      <c r="E406" s="3">
        <v>2</v>
      </c>
      <c r="F406" s="3" t="s">
        <v>6</v>
      </c>
      <c r="G406" s="3">
        <v>3</v>
      </c>
      <c r="H406" s="3">
        <v>0</v>
      </c>
      <c r="I406" t="s">
        <v>175</v>
      </c>
      <c r="J406">
        <v>1668612</v>
      </c>
      <c r="K406" s="3" t="s">
        <v>38</v>
      </c>
      <c r="L406" s="3" t="s">
        <v>63</v>
      </c>
      <c r="M406" s="3">
        <v>313</v>
      </c>
      <c r="N406" s="3">
        <v>0.37227488151658772</v>
      </c>
      <c r="P406" t="str">
        <f t="shared" si="12"/>
        <v>PORT09 to PORT04</v>
      </c>
      <c r="Q406" s="3">
        <v>360</v>
      </c>
      <c r="R406" s="3">
        <v>0.51750189162546179</v>
      </c>
      <c r="S406" s="10">
        <f t="shared" si="13"/>
        <v>161.97809207876955</v>
      </c>
      <c r="T406" s="3" t="s">
        <v>197</v>
      </c>
      <c r="V406"/>
      <c r="X406"/>
      <c r="AE406"/>
    </row>
    <row r="407" spans="1:31" x14ac:dyDescent="0.25">
      <c r="A407" s="3">
        <v>1447306773.7</v>
      </c>
      <c r="B407" s="11">
        <v>44659</v>
      </c>
      <c r="C407" s="3" t="s">
        <v>58</v>
      </c>
      <c r="D407" s="3" t="s">
        <v>13</v>
      </c>
      <c r="E407" s="3">
        <v>2</v>
      </c>
      <c r="F407" s="3" t="s">
        <v>6</v>
      </c>
      <c r="G407" s="3">
        <v>3</v>
      </c>
      <c r="H407" s="3">
        <v>0</v>
      </c>
      <c r="I407" t="s">
        <v>175</v>
      </c>
      <c r="J407">
        <v>1668612</v>
      </c>
      <c r="K407" s="3" t="s">
        <v>38</v>
      </c>
      <c r="L407" s="3" t="s">
        <v>63</v>
      </c>
      <c r="M407" s="3">
        <v>303</v>
      </c>
      <c r="N407" s="3">
        <v>1.7869194312796211</v>
      </c>
      <c r="P407" t="str">
        <f t="shared" si="12"/>
        <v>PORT09 to PORT04</v>
      </c>
      <c r="Q407" s="3">
        <v>360</v>
      </c>
      <c r="R407" s="3">
        <v>0.51750189162546179</v>
      </c>
      <c r="S407" s="10">
        <f t="shared" si="13"/>
        <v>156.80307316251492</v>
      </c>
      <c r="T407" s="3" t="s">
        <v>197</v>
      </c>
      <c r="V407"/>
      <c r="X407"/>
      <c r="AE407"/>
    </row>
    <row r="408" spans="1:31" x14ac:dyDescent="0.25">
      <c r="A408" s="3">
        <v>1447309550.7</v>
      </c>
      <c r="B408" s="11">
        <v>44661</v>
      </c>
      <c r="C408" s="3" t="s">
        <v>58</v>
      </c>
      <c r="D408" s="3" t="s">
        <v>13</v>
      </c>
      <c r="E408" s="3">
        <v>2</v>
      </c>
      <c r="F408" s="3" t="s">
        <v>6</v>
      </c>
      <c r="G408" s="3">
        <v>3</v>
      </c>
      <c r="H408" s="3">
        <v>0</v>
      </c>
      <c r="I408" t="s">
        <v>175</v>
      </c>
      <c r="J408">
        <v>1668612</v>
      </c>
      <c r="K408" s="3" t="s">
        <v>38</v>
      </c>
      <c r="L408" s="3" t="s">
        <v>63</v>
      </c>
      <c r="M408" s="3">
        <v>333</v>
      </c>
      <c r="N408" s="3">
        <v>2.6803791469194316</v>
      </c>
      <c r="P408" t="str">
        <f t="shared" si="12"/>
        <v>PORT09 to PORT04</v>
      </c>
      <c r="Q408" s="3">
        <v>360</v>
      </c>
      <c r="R408" s="3">
        <v>0.51750189162546179</v>
      </c>
      <c r="S408" s="10">
        <f t="shared" si="13"/>
        <v>172.32812991127878</v>
      </c>
      <c r="T408" s="3" t="s">
        <v>197</v>
      </c>
      <c r="V408"/>
      <c r="X408"/>
      <c r="AE408"/>
    </row>
    <row r="409" spans="1:31" x14ac:dyDescent="0.25">
      <c r="A409" s="3">
        <v>1447390884.7</v>
      </c>
      <c r="B409" s="11">
        <v>44652</v>
      </c>
      <c r="C409" s="3" t="s">
        <v>58</v>
      </c>
      <c r="D409" s="3" t="s">
        <v>13</v>
      </c>
      <c r="E409" s="3">
        <v>2</v>
      </c>
      <c r="F409" s="3" t="s">
        <v>6</v>
      </c>
      <c r="G409" s="3">
        <v>3</v>
      </c>
      <c r="H409" s="3">
        <v>0</v>
      </c>
      <c r="I409" t="s">
        <v>175</v>
      </c>
      <c r="J409">
        <v>1668612</v>
      </c>
      <c r="K409" s="3" t="s">
        <v>38</v>
      </c>
      <c r="L409" s="3" t="s">
        <v>63</v>
      </c>
      <c r="M409" s="3">
        <v>316</v>
      </c>
      <c r="N409" s="3">
        <v>0.89345971563981053</v>
      </c>
      <c r="P409" t="str">
        <f t="shared" si="12"/>
        <v>PORT09 to PORT04</v>
      </c>
      <c r="Q409" s="3">
        <v>360</v>
      </c>
      <c r="R409" s="3">
        <v>0.51750189162546179</v>
      </c>
      <c r="S409" s="10">
        <f t="shared" si="13"/>
        <v>163.53059775364594</v>
      </c>
      <c r="T409" s="3" t="s">
        <v>197</v>
      </c>
      <c r="V409"/>
      <c r="X409"/>
      <c r="AE409"/>
    </row>
    <row r="410" spans="1:31" x14ac:dyDescent="0.25">
      <c r="A410" s="3">
        <v>1447375214.7</v>
      </c>
      <c r="B410" s="11">
        <v>44660</v>
      </c>
      <c r="C410" s="3" t="s">
        <v>58</v>
      </c>
      <c r="D410" s="3" t="s">
        <v>13</v>
      </c>
      <c r="E410" s="3">
        <v>2</v>
      </c>
      <c r="F410" s="3" t="s">
        <v>6</v>
      </c>
      <c r="G410" s="3">
        <v>3</v>
      </c>
      <c r="H410" s="3">
        <v>0</v>
      </c>
      <c r="I410" t="s">
        <v>175</v>
      </c>
      <c r="J410">
        <v>1668612</v>
      </c>
      <c r="K410" s="3" t="s">
        <v>38</v>
      </c>
      <c r="L410" s="3" t="s">
        <v>63</v>
      </c>
      <c r="M410" s="3">
        <v>296</v>
      </c>
      <c r="N410" s="3">
        <v>0.37227488151658772</v>
      </c>
      <c r="P410" t="str">
        <f t="shared" si="12"/>
        <v>PORT09 to PORT04</v>
      </c>
      <c r="Q410" s="3">
        <v>360</v>
      </c>
      <c r="R410" s="3">
        <v>0.51750189162546179</v>
      </c>
      <c r="S410" s="10">
        <f t="shared" si="13"/>
        <v>153.18055992113668</v>
      </c>
      <c r="T410" s="3" t="s">
        <v>197</v>
      </c>
      <c r="V410"/>
      <c r="X410"/>
      <c r="AE410"/>
    </row>
    <row r="411" spans="1:31" x14ac:dyDescent="0.25">
      <c r="A411" s="3">
        <v>1447301466.7</v>
      </c>
      <c r="B411" s="11">
        <v>44662</v>
      </c>
      <c r="C411" s="3" t="s">
        <v>58</v>
      </c>
      <c r="D411" s="3" t="s">
        <v>13</v>
      </c>
      <c r="E411" s="3">
        <v>2</v>
      </c>
      <c r="F411" s="3" t="s">
        <v>6</v>
      </c>
      <c r="G411" s="3">
        <v>3</v>
      </c>
      <c r="H411" s="3">
        <v>0</v>
      </c>
      <c r="I411" t="s">
        <v>175</v>
      </c>
      <c r="J411">
        <v>1668612</v>
      </c>
      <c r="K411" s="3" t="s">
        <v>38</v>
      </c>
      <c r="L411" s="3" t="s">
        <v>63</v>
      </c>
      <c r="M411" s="3">
        <v>374</v>
      </c>
      <c r="N411" s="3">
        <v>1.7869194312796211</v>
      </c>
      <c r="P411" t="str">
        <f t="shared" si="12"/>
        <v>PORT09 to PORT04</v>
      </c>
      <c r="Q411" s="3">
        <v>360</v>
      </c>
      <c r="R411" s="3">
        <v>0.51750189162546179</v>
      </c>
      <c r="S411" s="10">
        <f t="shared" si="13"/>
        <v>193.54570746792271</v>
      </c>
      <c r="T411" s="3" t="s">
        <v>197</v>
      </c>
      <c r="V411"/>
      <c r="X411"/>
      <c r="AE411"/>
    </row>
    <row r="412" spans="1:31" x14ac:dyDescent="0.25">
      <c r="A412" s="3">
        <v>1447229097.7</v>
      </c>
      <c r="B412" s="11">
        <v>44653</v>
      </c>
      <c r="C412" s="3" t="s">
        <v>58</v>
      </c>
      <c r="D412" s="3" t="s">
        <v>13</v>
      </c>
      <c r="E412" s="3">
        <v>2</v>
      </c>
      <c r="F412" s="3" t="s">
        <v>6</v>
      </c>
      <c r="G412" s="3">
        <v>3</v>
      </c>
      <c r="H412" s="3">
        <v>0</v>
      </c>
      <c r="I412" t="s">
        <v>175</v>
      </c>
      <c r="J412">
        <v>1668607</v>
      </c>
      <c r="K412" s="3" t="s">
        <v>38</v>
      </c>
      <c r="L412" s="3" t="s">
        <v>63</v>
      </c>
      <c r="M412" s="3">
        <v>237</v>
      </c>
      <c r="N412" s="3">
        <v>0.10146654445462877</v>
      </c>
      <c r="P412" t="str">
        <f t="shared" si="12"/>
        <v>PORT09 to PORT04</v>
      </c>
      <c r="Q412" s="3">
        <v>360</v>
      </c>
      <c r="R412" s="3">
        <v>0.51750189162546179</v>
      </c>
      <c r="S412" s="10">
        <f t="shared" si="13"/>
        <v>122.64794831523444</v>
      </c>
      <c r="T412" s="3" t="s">
        <v>197</v>
      </c>
      <c r="V412"/>
      <c r="X412"/>
      <c r="AE412"/>
    </row>
    <row r="413" spans="1:31" x14ac:dyDescent="0.25">
      <c r="A413" s="3">
        <v>1447392970.7</v>
      </c>
      <c r="B413" s="11">
        <v>44654</v>
      </c>
      <c r="C413" s="3" t="s">
        <v>58</v>
      </c>
      <c r="D413" s="3" t="s">
        <v>13</v>
      </c>
      <c r="E413" s="3">
        <v>2</v>
      </c>
      <c r="F413" s="3" t="s">
        <v>6</v>
      </c>
      <c r="G413" s="3">
        <v>3</v>
      </c>
      <c r="H413" s="3">
        <v>0</v>
      </c>
      <c r="I413" t="s">
        <v>175</v>
      </c>
      <c r="J413">
        <v>1700094</v>
      </c>
      <c r="K413" s="3" t="s">
        <v>38</v>
      </c>
      <c r="L413" s="3" t="s">
        <v>63</v>
      </c>
      <c r="M413" s="3">
        <v>266</v>
      </c>
      <c r="N413" s="3">
        <v>0.1890507152145644</v>
      </c>
      <c r="P413" t="str">
        <f t="shared" si="12"/>
        <v>PORT09 to PORT04</v>
      </c>
      <c r="Q413" s="3">
        <v>360</v>
      </c>
      <c r="R413" s="3">
        <v>0.51750189162546179</v>
      </c>
      <c r="S413" s="10">
        <f t="shared" si="13"/>
        <v>137.65550317237285</v>
      </c>
      <c r="T413" s="3" t="s">
        <v>197</v>
      </c>
      <c r="V413"/>
      <c r="X413"/>
      <c r="AE413"/>
    </row>
    <row r="414" spans="1:31" x14ac:dyDescent="0.25">
      <c r="A414" s="3">
        <v>1447373491.7</v>
      </c>
      <c r="B414" s="11">
        <v>44654</v>
      </c>
      <c r="C414" s="3" t="s">
        <v>58</v>
      </c>
      <c r="D414" s="3" t="s">
        <v>13</v>
      </c>
      <c r="E414" s="3">
        <v>2</v>
      </c>
      <c r="F414" s="3" t="s">
        <v>6</v>
      </c>
      <c r="G414" s="3">
        <v>3</v>
      </c>
      <c r="H414" s="3">
        <v>0</v>
      </c>
      <c r="I414" t="s">
        <v>175</v>
      </c>
      <c r="J414">
        <v>1700094</v>
      </c>
      <c r="K414" s="3" t="s">
        <v>38</v>
      </c>
      <c r="L414" s="3" t="s">
        <v>63</v>
      </c>
      <c r="M414" s="3">
        <v>247</v>
      </c>
      <c r="N414" s="3">
        <v>0.44111833550065027</v>
      </c>
      <c r="P414" t="str">
        <f t="shared" si="12"/>
        <v>PORT09 to PORT04</v>
      </c>
      <c r="Q414" s="3">
        <v>360</v>
      </c>
      <c r="R414" s="3">
        <v>0.51750189162546179</v>
      </c>
      <c r="S414" s="10">
        <f t="shared" si="13"/>
        <v>127.82296723148906</v>
      </c>
      <c r="T414" s="3" t="s">
        <v>197</v>
      </c>
      <c r="V414"/>
      <c r="X414"/>
      <c r="AE414"/>
    </row>
    <row r="415" spans="1:31" x14ac:dyDescent="0.25">
      <c r="A415" s="3">
        <v>1447390898.7</v>
      </c>
      <c r="B415" s="11">
        <v>44658</v>
      </c>
      <c r="C415" s="3" t="s">
        <v>58</v>
      </c>
      <c r="D415" s="3" t="s">
        <v>13</v>
      </c>
      <c r="E415" s="3">
        <v>2</v>
      </c>
      <c r="F415" s="3" t="s">
        <v>6</v>
      </c>
      <c r="G415" s="3">
        <v>3</v>
      </c>
      <c r="H415" s="3">
        <v>0</v>
      </c>
      <c r="I415" t="s">
        <v>175</v>
      </c>
      <c r="J415">
        <v>1700094</v>
      </c>
      <c r="K415" s="3" t="s">
        <v>38</v>
      </c>
      <c r="L415" s="3" t="s">
        <v>63</v>
      </c>
      <c r="M415" s="3">
        <v>321</v>
      </c>
      <c r="N415" s="3">
        <v>0.12603381014304293</v>
      </c>
      <c r="P415" t="str">
        <f t="shared" si="12"/>
        <v>PORT09 to PORT04</v>
      </c>
      <c r="Q415" s="3">
        <v>360</v>
      </c>
      <c r="R415" s="3">
        <v>0.51750189162546179</v>
      </c>
      <c r="S415" s="10">
        <f t="shared" si="13"/>
        <v>166.11810721177324</v>
      </c>
      <c r="T415" s="3" t="s">
        <v>197</v>
      </c>
      <c r="V415"/>
      <c r="X415"/>
      <c r="AE415"/>
    </row>
    <row r="416" spans="1:31" x14ac:dyDescent="0.25">
      <c r="A416" s="3">
        <v>1447390907.7</v>
      </c>
      <c r="B416" s="11">
        <v>44652</v>
      </c>
      <c r="C416" s="3" t="s">
        <v>58</v>
      </c>
      <c r="D416" s="3" t="s">
        <v>13</v>
      </c>
      <c r="E416" s="3">
        <v>2</v>
      </c>
      <c r="F416" s="3" t="s">
        <v>6</v>
      </c>
      <c r="G416" s="3">
        <v>3</v>
      </c>
      <c r="H416" s="3">
        <v>0</v>
      </c>
      <c r="I416" t="s">
        <v>175</v>
      </c>
      <c r="J416">
        <v>1700097</v>
      </c>
      <c r="K416" s="3" t="s">
        <v>38</v>
      </c>
      <c r="L416" s="3" t="s">
        <v>63</v>
      </c>
      <c r="M416" s="3">
        <v>292</v>
      </c>
      <c r="N416" s="3">
        <v>6.7020725388601043E-2</v>
      </c>
      <c r="P416" t="str">
        <f t="shared" si="12"/>
        <v>PORT09 to PORT04</v>
      </c>
      <c r="Q416" s="3">
        <v>360</v>
      </c>
      <c r="R416" s="3">
        <v>0.51750189162546179</v>
      </c>
      <c r="S416" s="10">
        <f t="shared" si="13"/>
        <v>151.11055235463485</v>
      </c>
      <c r="T416" s="3" t="s">
        <v>197</v>
      </c>
      <c r="V416"/>
      <c r="X416"/>
      <c r="AE416"/>
    </row>
    <row r="417" spans="1:31" x14ac:dyDescent="0.25">
      <c r="A417" s="3">
        <v>1447367646.7</v>
      </c>
      <c r="B417" s="11">
        <v>44652</v>
      </c>
      <c r="C417" s="3" t="s">
        <v>58</v>
      </c>
      <c r="D417" s="3" t="s">
        <v>13</v>
      </c>
      <c r="E417" s="3">
        <v>2</v>
      </c>
      <c r="F417" s="3" t="s">
        <v>6</v>
      </c>
      <c r="G417" s="3">
        <v>3</v>
      </c>
      <c r="H417" s="3">
        <v>0</v>
      </c>
      <c r="I417" t="s">
        <v>175</v>
      </c>
      <c r="J417">
        <v>1689298</v>
      </c>
      <c r="K417" s="3" t="s">
        <v>38</v>
      </c>
      <c r="L417" s="3" t="s">
        <v>63</v>
      </c>
      <c r="M417" s="3">
        <v>249</v>
      </c>
      <c r="N417" s="3">
        <v>0.10512516195012464</v>
      </c>
      <c r="P417" t="str">
        <f t="shared" si="12"/>
        <v>PORT09 to PORT04</v>
      </c>
      <c r="Q417" s="3">
        <v>360</v>
      </c>
      <c r="R417" s="3">
        <v>0.51750189162546179</v>
      </c>
      <c r="S417" s="10">
        <f t="shared" si="13"/>
        <v>128.85797101473997</v>
      </c>
      <c r="T417" s="3" t="s">
        <v>197</v>
      </c>
      <c r="V417"/>
      <c r="X417"/>
      <c r="AE417"/>
    </row>
    <row r="418" spans="1:31" x14ac:dyDescent="0.25">
      <c r="A418" s="3">
        <v>1447375239.7</v>
      </c>
      <c r="B418" s="11">
        <v>44658</v>
      </c>
      <c r="C418" s="3" t="s">
        <v>58</v>
      </c>
      <c r="D418" s="3" t="s">
        <v>13</v>
      </c>
      <c r="E418" s="3">
        <v>2</v>
      </c>
      <c r="F418" s="3" t="s">
        <v>6</v>
      </c>
      <c r="G418" s="3">
        <v>3</v>
      </c>
      <c r="H418" s="3">
        <v>0</v>
      </c>
      <c r="I418" t="s">
        <v>175</v>
      </c>
      <c r="J418">
        <v>1651302</v>
      </c>
      <c r="K418" s="3" t="s">
        <v>38</v>
      </c>
      <c r="L418" s="3" t="s">
        <v>63</v>
      </c>
      <c r="M418" s="3">
        <v>366</v>
      </c>
      <c r="N418" s="3">
        <v>0.66396043988486242</v>
      </c>
      <c r="P418" t="str">
        <f t="shared" si="12"/>
        <v>PORT09 to PORT04</v>
      </c>
      <c r="Q418" s="3">
        <v>360</v>
      </c>
      <c r="R418" s="3">
        <v>0.51750189162546179</v>
      </c>
      <c r="S418" s="10">
        <f t="shared" si="13"/>
        <v>189.40569233491902</v>
      </c>
      <c r="T418" s="3" t="s">
        <v>197</v>
      </c>
      <c r="V418"/>
      <c r="X418"/>
      <c r="AE418"/>
    </row>
    <row r="419" spans="1:31" x14ac:dyDescent="0.25">
      <c r="A419" s="3">
        <v>1447312216.7</v>
      </c>
      <c r="B419" s="11">
        <v>44661</v>
      </c>
      <c r="C419" s="3" t="s">
        <v>58</v>
      </c>
      <c r="D419" s="3" t="s">
        <v>13</v>
      </c>
      <c r="E419" s="3">
        <v>2</v>
      </c>
      <c r="F419" s="3" t="s">
        <v>6</v>
      </c>
      <c r="G419" s="3">
        <v>3</v>
      </c>
      <c r="H419" s="3">
        <v>0</v>
      </c>
      <c r="I419" t="s">
        <v>175</v>
      </c>
      <c r="J419">
        <v>1651302</v>
      </c>
      <c r="K419" s="3" t="s">
        <v>38</v>
      </c>
      <c r="L419" s="3" t="s">
        <v>63</v>
      </c>
      <c r="M419" s="3">
        <v>321</v>
      </c>
      <c r="N419" s="3">
        <v>0.13279208797697248</v>
      </c>
      <c r="P419" t="str">
        <f t="shared" si="12"/>
        <v>PORT09 to PORT04</v>
      </c>
      <c r="Q419" s="3">
        <v>360</v>
      </c>
      <c r="R419" s="3">
        <v>0.51750189162546179</v>
      </c>
      <c r="S419" s="10">
        <f t="shared" si="13"/>
        <v>166.11810721177324</v>
      </c>
      <c r="T419" s="3" t="s">
        <v>197</v>
      </c>
      <c r="V419"/>
      <c r="X419"/>
      <c r="AE419"/>
    </row>
    <row r="420" spans="1:31" x14ac:dyDescent="0.25">
      <c r="A420" s="3">
        <v>1447312215.7</v>
      </c>
      <c r="B420" s="11">
        <v>44660</v>
      </c>
      <c r="C420" s="3" t="s">
        <v>58</v>
      </c>
      <c r="D420" s="3" t="s">
        <v>13</v>
      </c>
      <c r="E420" s="3">
        <v>2</v>
      </c>
      <c r="F420" s="3" t="s">
        <v>6</v>
      </c>
      <c r="G420" s="3">
        <v>3</v>
      </c>
      <c r="H420" s="3">
        <v>0</v>
      </c>
      <c r="I420" t="s">
        <v>175</v>
      </c>
      <c r="J420">
        <v>1651302</v>
      </c>
      <c r="K420" s="3" t="s">
        <v>38</v>
      </c>
      <c r="L420" s="3" t="s">
        <v>63</v>
      </c>
      <c r="M420" s="3">
        <v>335</v>
      </c>
      <c r="N420" s="3">
        <v>0.29878219794818806</v>
      </c>
      <c r="P420" t="str">
        <f t="shared" si="12"/>
        <v>PORT09 to PORT04</v>
      </c>
      <c r="Q420" s="3">
        <v>360</v>
      </c>
      <c r="R420" s="3">
        <v>0.51750189162546179</v>
      </c>
      <c r="S420" s="10">
        <f t="shared" si="13"/>
        <v>173.36313369452969</v>
      </c>
      <c r="T420" s="3" t="s">
        <v>197</v>
      </c>
      <c r="V420"/>
      <c r="X420"/>
      <c r="AE420"/>
    </row>
    <row r="421" spans="1:31" x14ac:dyDescent="0.25">
      <c r="A421" s="3">
        <v>1447188611.7</v>
      </c>
      <c r="B421" s="11">
        <v>44658</v>
      </c>
      <c r="C421" s="3" t="s">
        <v>58</v>
      </c>
      <c r="D421" s="3" t="s">
        <v>13</v>
      </c>
      <c r="E421" s="3">
        <v>2</v>
      </c>
      <c r="F421" s="3" t="s">
        <v>6</v>
      </c>
      <c r="G421" s="3">
        <v>3</v>
      </c>
      <c r="H421" s="3">
        <v>0</v>
      </c>
      <c r="I421" t="s">
        <v>175</v>
      </c>
      <c r="J421">
        <v>1651302</v>
      </c>
      <c r="K421" s="3" t="s">
        <v>38</v>
      </c>
      <c r="L421" s="3" t="s">
        <v>63</v>
      </c>
      <c r="M421" s="3">
        <v>346</v>
      </c>
      <c r="N421" s="3">
        <v>0.13279208797697248</v>
      </c>
      <c r="P421" t="str">
        <f t="shared" si="12"/>
        <v>PORT09 to PORT04</v>
      </c>
      <c r="Q421" s="3">
        <v>360</v>
      </c>
      <c r="R421" s="3">
        <v>0.51750189162546179</v>
      </c>
      <c r="S421" s="10">
        <f t="shared" si="13"/>
        <v>179.05565450240977</v>
      </c>
      <c r="T421" s="3" t="s">
        <v>197</v>
      </c>
      <c r="V421"/>
      <c r="X421"/>
      <c r="AE421"/>
    </row>
    <row r="422" spans="1:31" x14ac:dyDescent="0.25">
      <c r="A422" s="3">
        <v>1447401850.7</v>
      </c>
      <c r="B422" s="11">
        <v>44661</v>
      </c>
      <c r="C422" s="3" t="s">
        <v>58</v>
      </c>
      <c r="D422" s="3" t="s">
        <v>13</v>
      </c>
      <c r="E422" s="3">
        <v>2</v>
      </c>
      <c r="F422" s="3" t="s">
        <v>6</v>
      </c>
      <c r="G422" s="3">
        <v>3</v>
      </c>
      <c r="H422" s="3">
        <v>0</v>
      </c>
      <c r="I422" t="s">
        <v>175</v>
      </c>
      <c r="J422">
        <v>1651302</v>
      </c>
      <c r="K422" s="3" t="s">
        <v>38</v>
      </c>
      <c r="L422" s="3" t="s">
        <v>63</v>
      </c>
      <c r="M422" s="3">
        <v>272</v>
      </c>
      <c r="N422" s="3">
        <v>0.11287327478042661</v>
      </c>
      <c r="P422" t="str">
        <f t="shared" si="12"/>
        <v>PORT09 to PORT04</v>
      </c>
      <c r="Q422" s="3">
        <v>360</v>
      </c>
      <c r="R422" s="3">
        <v>0.51750189162546179</v>
      </c>
      <c r="S422" s="10">
        <f t="shared" si="13"/>
        <v>140.76051452212562</v>
      </c>
      <c r="T422" s="3" t="s">
        <v>197</v>
      </c>
      <c r="V422"/>
      <c r="X422"/>
      <c r="AE422"/>
    </row>
    <row r="423" spans="1:31" x14ac:dyDescent="0.25">
      <c r="A423" s="3">
        <v>1447309075.7</v>
      </c>
      <c r="B423" s="11">
        <v>44655</v>
      </c>
      <c r="C423" s="3" t="s">
        <v>58</v>
      </c>
      <c r="D423" s="3" t="s">
        <v>13</v>
      </c>
      <c r="E423" s="3">
        <v>2</v>
      </c>
      <c r="F423" s="3" t="s">
        <v>6</v>
      </c>
      <c r="G423" s="3">
        <v>3</v>
      </c>
      <c r="H423" s="3">
        <v>0</v>
      </c>
      <c r="I423" t="s">
        <v>175</v>
      </c>
      <c r="J423">
        <v>1651302</v>
      </c>
      <c r="K423" s="3" t="s">
        <v>38</v>
      </c>
      <c r="L423" s="3" t="s">
        <v>63</v>
      </c>
      <c r="M423" s="3">
        <v>479</v>
      </c>
      <c r="N423" s="3">
        <v>1.3279208797697248</v>
      </c>
      <c r="P423" t="str">
        <f t="shared" si="12"/>
        <v>PORT09 to PORT04</v>
      </c>
      <c r="Q423" s="3">
        <v>360</v>
      </c>
      <c r="R423" s="3">
        <v>0.51750189162546179</v>
      </c>
      <c r="S423" s="10">
        <f t="shared" si="13"/>
        <v>247.88340608859619</v>
      </c>
      <c r="T423" s="3" t="s">
        <v>197</v>
      </c>
      <c r="V423"/>
      <c r="X423"/>
      <c r="AE423"/>
    </row>
    <row r="424" spans="1:31" x14ac:dyDescent="0.25">
      <c r="A424" s="3">
        <v>1447373504.7</v>
      </c>
      <c r="B424" s="11">
        <v>44662</v>
      </c>
      <c r="C424" s="3" t="s">
        <v>58</v>
      </c>
      <c r="D424" s="3" t="s">
        <v>13</v>
      </c>
      <c r="E424" s="3">
        <v>2</v>
      </c>
      <c r="F424" s="3" t="s">
        <v>6</v>
      </c>
      <c r="G424" s="3">
        <v>3</v>
      </c>
      <c r="H424" s="3">
        <v>0</v>
      </c>
      <c r="I424" t="s">
        <v>175</v>
      </c>
      <c r="J424">
        <v>1651302</v>
      </c>
      <c r="K424" s="3" t="s">
        <v>38</v>
      </c>
      <c r="L424" s="3" t="s">
        <v>63</v>
      </c>
      <c r="M424" s="3">
        <v>880</v>
      </c>
      <c r="N424" s="3">
        <v>3.5</v>
      </c>
      <c r="P424" t="str">
        <f t="shared" si="12"/>
        <v>PORT09 to PORT04</v>
      </c>
      <c r="Q424" s="3">
        <v>360</v>
      </c>
      <c r="R424" s="3">
        <v>0.51750189162546179</v>
      </c>
      <c r="S424" s="10">
        <f t="shared" si="13"/>
        <v>455.40166463040634</v>
      </c>
      <c r="T424" s="3" t="s">
        <v>197</v>
      </c>
      <c r="V424"/>
      <c r="X424"/>
      <c r="AE424"/>
    </row>
    <row r="425" spans="1:31" x14ac:dyDescent="0.25">
      <c r="A425" s="3">
        <v>1447390889.7</v>
      </c>
      <c r="B425" s="11">
        <v>44662</v>
      </c>
      <c r="C425" s="3" t="s">
        <v>58</v>
      </c>
      <c r="D425" s="3" t="s">
        <v>13</v>
      </c>
      <c r="E425" s="3">
        <v>2</v>
      </c>
      <c r="F425" s="3" t="s">
        <v>6</v>
      </c>
      <c r="G425" s="3">
        <v>3</v>
      </c>
      <c r="H425" s="3">
        <v>0</v>
      </c>
      <c r="I425" t="s">
        <v>175</v>
      </c>
      <c r="J425">
        <v>1651299</v>
      </c>
      <c r="K425" s="3" t="s">
        <v>38</v>
      </c>
      <c r="L425" s="3" t="s">
        <v>63</v>
      </c>
      <c r="M425" s="3">
        <v>424</v>
      </c>
      <c r="N425" s="3">
        <v>0.48676675083103549</v>
      </c>
      <c r="P425" t="str">
        <f t="shared" si="12"/>
        <v>PORT09 to PORT04</v>
      </c>
      <c r="Q425" s="3">
        <v>360</v>
      </c>
      <c r="R425" s="3">
        <v>0.51750189162546179</v>
      </c>
      <c r="S425" s="10">
        <f t="shared" si="13"/>
        <v>219.4208020491958</v>
      </c>
      <c r="T425" s="3" t="s">
        <v>197</v>
      </c>
      <c r="V425"/>
      <c r="X425"/>
      <c r="AE425"/>
    </row>
    <row r="426" spans="1:31" x14ac:dyDescent="0.25">
      <c r="A426" s="3">
        <v>1447390888.7</v>
      </c>
      <c r="B426" s="11">
        <v>44665</v>
      </c>
      <c r="C426" s="3" t="s">
        <v>58</v>
      </c>
      <c r="D426" s="3" t="s">
        <v>13</v>
      </c>
      <c r="E426" s="3">
        <v>2</v>
      </c>
      <c r="F426" s="3" t="s">
        <v>6</v>
      </c>
      <c r="G426" s="3">
        <v>3</v>
      </c>
      <c r="H426" s="3">
        <v>0</v>
      </c>
      <c r="I426" t="s">
        <v>175</v>
      </c>
      <c r="J426">
        <v>1651299</v>
      </c>
      <c r="K426" s="3" t="s">
        <v>38</v>
      </c>
      <c r="L426" s="3" t="s">
        <v>63</v>
      </c>
      <c r="M426" s="3">
        <v>618</v>
      </c>
      <c r="N426" s="3">
        <v>0.87009556711047586</v>
      </c>
      <c r="P426" t="str">
        <f t="shared" si="12"/>
        <v>PORT09 to PORT04</v>
      </c>
      <c r="Q426" s="3">
        <v>360</v>
      </c>
      <c r="R426" s="3">
        <v>0.51750189162546179</v>
      </c>
      <c r="S426" s="10">
        <f t="shared" si="13"/>
        <v>319.81616902453538</v>
      </c>
      <c r="T426" s="3" t="s">
        <v>197</v>
      </c>
      <c r="V426"/>
      <c r="X426"/>
      <c r="AE426"/>
    </row>
    <row r="427" spans="1:31" x14ac:dyDescent="0.25">
      <c r="A427" s="3">
        <v>1447309593.7</v>
      </c>
      <c r="B427" s="11">
        <v>44660</v>
      </c>
      <c r="C427" s="3" t="s">
        <v>58</v>
      </c>
      <c r="D427" s="3" t="s">
        <v>13</v>
      </c>
      <c r="E427" s="3">
        <v>2</v>
      </c>
      <c r="F427" s="3" t="s">
        <v>6</v>
      </c>
      <c r="G427" s="3">
        <v>3</v>
      </c>
      <c r="H427" s="3">
        <v>0</v>
      </c>
      <c r="I427" t="s">
        <v>175</v>
      </c>
      <c r="J427">
        <v>1651299</v>
      </c>
      <c r="K427" s="3" t="s">
        <v>38</v>
      </c>
      <c r="L427" s="3" t="s">
        <v>63</v>
      </c>
      <c r="M427" s="3">
        <v>327</v>
      </c>
      <c r="N427" s="3">
        <v>0.12169168770775887</v>
      </c>
      <c r="P427" t="str">
        <f t="shared" si="12"/>
        <v>PORT09 to PORT04</v>
      </c>
      <c r="Q427" s="3">
        <v>360</v>
      </c>
      <c r="R427" s="3">
        <v>0.51750189162546179</v>
      </c>
      <c r="S427" s="10">
        <f t="shared" si="13"/>
        <v>169.22311856152601</v>
      </c>
      <c r="T427" s="3" t="s">
        <v>197</v>
      </c>
      <c r="V427"/>
      <c r="X427"/>
      <c r="AE427"/>
    </row>
    <row r="428" spans="1:31" x14ac:dyDescent="0.25">
      <c r="A428" s="3">
        <v>1447410882.7</v>
      </c>
      <c r="B428" s="11">
        <v>44660</v>
      </c>
      <c r="C428" s="3" t="s">
        <v>58</v>
      </c>
      <c r="D428" s="3" t="s">
        <v>13</v>
      </c>
      <c r="E428" s="3">
        <v>2</v>
      </c>
      <c r="F428" s="3" t="s">
        <v>6</v>
      </c>
      <c r="G428" s="3">
        <v>3</v>
      </c>
      <c r="H428" s="3">
        <v>0</v>
      </c>
      <c r="I428" t="s">
        <v>175</v>
      </c>
      <c r="J428">
        <v>1651299</v>
      </c>
      <c r="K428" s="3" t="s">
        <v>38</v>
      </c>
      <c r="L428" s="3" t="s">
        <v>63</v>
      </c>
      <c r="M428" s="3">
        <v>541</v>
      </c>
      <c r="N428" s="3">
        <v>0.89443390465202766</v>
      </c>
      <c r="P428" t="str">
        <f t="shared" si="12"/>
        <v>PORT09 to PORT04</v>
      </c>
      <c r="Q428" s="3">
        <v>360</v>
      </c>
      <c r="R428" s="3">
        <v>0.51750189162546179</v>
      </c>
      <c r="S428" s="10">
        <f t="shared" si="13"/>
        <v>279.96852336937485</v>
      </c>
      <c r="T428" s="3" t="s">
        <v>197</v>
      </c>
      <c r="V428"/>
      <c r="X428"/>
      <c r="AE428"/>
    </row>
    <row r="429" spans="1:31" x14ac:dyDescent="0.25">
      <c r="A429" s="3">
        <v>1447390890.7</v>
      </c>
      <c r="B429" s="11">
        <v>44665</v>
      </c>
      <c r="C429" s="3" t="s">
        <v>58</v>
      </c>
      <c r="D429" s="3" t="s">
        <v>13</v>
      </c>
      <c r="E429" s="3">
        <v>2</v>
      </c>
      <c r="F429" s="3" t="s">
        <v>6</v>
      </c>
      <c r="G429" s="3">
        <v>3</v>
      </c>
      <c r="H429" s="3">
        <v>0</v>
      </c>
      <c r="I429" t="s">
        <v>175</v>
      </c>
      <c r="J429">
        <v>1651299</v>
      </c>
      <c r="K429" s="3" t="s">
        <v>38</v>
      </c>
      <c r="L429" s="3" t="s">
        <v>63</v>
      </c>
      <c r="M429" s="3">
        <v>600</v>
      </c>
      <c r="N429" s="3">
        <v>0.87009556711047586</v>
      </c>
      <c r="P429" t="str">
        <f t="shared" si="12"/>
        <v>PORT09 to PORT04</v>
      </c>
      <c r="Q429" s="3">
        <v>360</v>
      </c>
      <c r="R429" s="3">
        <v>0.51750189162546179</v>
      </c>
      <c r="S429" s="10">
        <f t="shared" si="13"/>
        <v>310.50113497527707</v>
      </c>
      <c r="T429" s="3" t="s">
        <v>197</v>
      </c>
      <c r="V429"/>
      <c r="X429"/>
      <c r="AE429"/>
    </row>
    <row r="430" spans="1:31" x14ac:dyDescent="0.25">
      <c r="A430" s="3">
        <v>1447410884.7</v>
      </c>
      <c r="B430" s="11">
        <v>44655</v>
      </c>
      <c r="C430" s="3" t="s">
        <v>58</v>
      </c>
      <c r="D430" s="3" t="s">
        <v>13</v>
      </c>
      <c r="E430" s="3">
        <v>2</v>
      </c>
      <c r="F430" s="3" t="s">
        <v>6</v>
      </c>
      <c r="G430" s="3">
        <v>3</v>
      </c>
      <c r="H430" s="3">
        <v>0</v>
      </c>
      <c r="I430" t="s">
        <v>175</v>
      </c>
      <c r="J430">
        <v>1651299</v>
      </c>
      <c r="K430" s="3" t="s">
        <v>38</v>
      </c>
      <c r="L430" s="3" t="s">
        <v>63</v>
      </c>
      <c r="M430" s="3">
        <v>239</v>
      </c>
      <c r="N430" s="3">
        <v>6.0845843853879434E-3</v>
      </c>
      <c r="P430" t="str">
        <f t="shared" si="12"/>
        <v>PORT09 to PORT04</v>
      </c>
      <c r="Q430" s="3">
        <v>360</v>
      </c>
      <c r="R430" s="3">
        <v>0.51750189162546179</v>
      </c>
      <c r="S430" s="10">
        <f t="shared" si="13"/>
        <v>123.68295209848537</v>
      </c>
      <c r="T430" s="3" t="s">
        <v>197</v>
      </c>
      <c r="V430"/>
      <c r="X430"/>
      <c r="AE430"/>
    </row>
    <row r="431" spans="1:31" x14ac:dyDescent="0.25">
      <c r="A431" s="3">
        <v>1447241520.7</v>
      </c>
      <c r="B431" s="11">
        <v>44655</v>
      </c>
      <c r="C431" s="3" t="s">
        <v>58</v>
      </c>
      <c r="D431" s="3" t="s">
        <v>13</v>
      </c>
      <c r="E431" s="3">
        <v>2</v>
      </c>
      <c r="F431" s="3" t="s">
        <v>6</v>
      </c>
      <c r="G431" s="3">
        <v>3</v>
      </c>
      <c r="H431" s="3">
        <v>0</v>
      </c>
      <c r="I431" t="s">
        <v>175</v>
      </c>
      <c r="J431">
        <v>1684170</v>
      </c>
      <c r="K431" s="3" t="s">
        <v>38</v>
      </c>
      <c r="L431" s="3" t="s">
        <v>63</v>
      </c>
      <c r="M431" s="3">
        <v>291</v>
      </c>
      <c r="N431" s="3">
        <v>2.318463252260198</v>
      </c>
      <c r="P431" t="str">
        <f t="shared" si="12"/>
        <v>PORT09 to PORT04</v>
      </c>
      <c r="Q431" s="3">
        <v>360</v>
      </c>
      <c r="R431" s="3">
        <v>0.51750189162546179</v>
      </c>
      <c r="S431" s="10">
        <f t="shared" si="13"/>
        <v>150.59305046300938</v>
      </c>
      <c r="T431" s="3" t="s">
        <v>197</v>
      </c>
      <c r="V431"/>
      <c r="X431"/>
      <c r="AE431"/>
    </row>
    <row r="432" spans="1:31" x14ac:dyDescent="0.25">
      <c r="A432" s="3">
        <v>1447241522.7</v>
      </c>
      <c r="B432" s="11">
        <v>44653</v>
      </c>
      <c r="C432" s="3" t="s">
        <v>58</v>
      </c>
      <c r="D432" s="3" t="s">
        <v>13</v>
      </c>
      <c r="E432" s="3">
        <v>2</v>
      </c>
      <c r="F432" s="3" t="s">
        <v>6</v>
      </c>
      <c r="G432" s="3">
        <v>3</v>
      </c>
      <c r="H432" s="3">
        <v>0</v>
      </c>
      <c r="I432" t="s">
        <v>175</v>
      </c>
      <c r="J432">
        <v>1684170</v>
      </c>
      <c r="K432" s="3" t="s">
        <v>38</v>
      </c>
      <c r="L432" s="3" t="s">
        <v>63</v>
      </c>
      <c r="M432" s="3">
        <v>307</v>
      </c>
      <c r="N432" s="3">
        <v>2.7531751120589849</v>
      </c>
      <c r="P432" t="str">
        <f t="shared" si="12"/>
        <v>PORT09 to PORT04</v>
      </c>
      <c r="Q432" s="3">
        <v>360</v>
      </c>
      <c r="R432" s="3">
        <v>0.51750189162546179</v>
      </c>
      <c r="S432" s="10">
        <f t="shared" si="13"/>
        <v>158.87308072901678</v>
      </c>
      <c r="T432" s="3" t="s">
        <v>197</v>
      </c>
      <c r="V432"/>
      <c r="X432"/>
      <c r="AE432"/>
    </row>
    <row r="433" spans="1:31" x14ac:dyDescent="0.25">
      <c r="A433" s="3">
        <v>1447241521.7</v>
      </c>
      <c r="B433" s="11">
        <v>44662</v>
      </c>
      <c r="C433" s="3" t="s">
        <v>58</v>
      </c>
      <c r="D433" s="3" t="s">
        <v>13</v>
      </c>
      <c r="E433" s="3">
        <v>2</v>
      </c>
      <c r="F433" s="3" t="s">
        <v>6</v>
      </c>
      <c r="G433" s="3">
        <v>3</v>
      </c>
      <c r="H433" s="3">
        <v>0</v>
      </c>
      <c r="I433" t="s">
        <v>175</v>
      </c>
      <c r="J433">
        <v>1684170</v>
      </c>
      <c r="K433" s="3" t="s">
        <v>38</v>
      </c>
      <c r="L433" s="3" t="s">
        <v>63</v>
      </c>
      <c r="M433" s="3">
        <v>282</v>
      </c>
      <c r="N433" s="3">
        <v>7.2451976633131188E-2</v>
      </c>
      <c r="P433" t="str">
        <f t="shared" si="12"/>
        <v>PORT09 to PORT04</v>
      </c>
      <c r="Q433" s="3">
        <v>360</v>
      </c>
      <c r="R433" s="3">
        <v>0.51750189162546179</v>
      </c>
      <c r="S433" s="10">
        <f t="shared" si="13"/>
        <v>145.93553343838022</v>
      </c>
      <c r="T433" s="3" t="s">
        <v>197</v>
      </c>
      <c r="V433"/>
      <c r="X433"/>
      <c r="AE433"/>
    </row>
    <row r="434" spans="1:31" x14ac:dyDescent="0.25">
      <c r="A434" s="3">
        <v>1447194397.7</v>
      </c>
      <c r="B434" s="11">
        <v>44654</v>
      </c>
      <c r="C434" s="3" t="s">
        <v>58</v>
      </c>
      <c r="D434" s="3" t="s">
        <v>13</v>
      </c>
      <c r="E434" s="3">
        <v>2</v>
      </c>
      <c r="F434" s="3" t="s">
        <v>6</v>
      </c>
      <c r="G434" s="3">
        <v>3</v>
      </c>
      <c r="H434" s="3">
        <v>0</v>
      </c>
      <c r="I434" t="s">
        <v>175</v>
      </c>
      <c r="J434">
        <v>1684170</v>
      </c>
      <c r="K434" s="3" t="s">
        <v>38</v>
      </c>
      <c r="L434" s="3" t="s">
        <v>63</v>
      </c>
      <c r="M434" s="3">
        <v>274</v>
      </c>
      <c r="N434" s="3">
        <v>2.318463252260198</v>
      </c>
      <c r="P434" t="str">
        <f t="shared" si="12"/>
        <v>PORT09 to PORT04</v>
      </c>
      <c r="Q434" s="3">
        <v>360</v>
      </c>
      <c r="R434" s="3">
        <v>0.51750189162546179</v>
      </c>
      <c r="S434" s="10">
        <f t="shared" si="13"/>
        <v>141.79551830537653</v>
      </c>
      <c r="T434" s="3" t="s">
        <v>197</v>
      </c>
      <c r="V434"/>
      <c r="X434"/>
      <c r="AE434"/>
    </row>
    <row r="435" spans="1:31" x14ac:dyDescent="0.25">
      <c r="A435" s="3">
        <v>1447312471.7</v>
      </c>
      <c r="B435" s="11">
        <v>44660</v>
      </c>
      <c r="C435" s="3" t="s">
        <v>58</v>
      </c>
      <c r="D435" s="3" t="s">
        <v>13</v>
      </c>
      <c r="E435" s="3">
        <v>2</v>
      </c>
      <c r="F435" s="3" t="s">
        <v>6</v>
      </c>
      <c r="G435" s="3">
        <v>3</v>
      </c>
      <c r="H435" s="3">
        <v>0</v>
      </c>
      <c r="I435" t="s">
        <v>175</v>
      </c>
      <c r="J435">
        <v>1684170</v>
      </c>
      <c r="K435" s="3" t="s">
        <v>38</v>
      </c>
      <c r="L435" s="3" t="s">
        <v>63</v>
      </c>
      <c r="M435" s="3">
        <v>332</v>
      </c>
      <c r="N435" s="3">
        <v>1.8112994158282798</v>
      </c>
      <c r="P435" t="str">
        <f t="shared" si="12"/>
        <v>PORT09 to PORT04</v>
      </c>
      <c r="Q435" s="3">
        <v>360</v>
      </c>
      <c r="R435" s="3">
        <v>0.51750189162546179</v>
      </c>
      <c r="S435" s="10">
        <f t="shared" si="13"/>
        <v>171.81062801965331</v>
      </c>
      <c r="T435" s="3" t="s">
        <v>197</v>
      </c>
      <c r="V435"/>
      <c r="X435"/>
      <c r="AE435"/>
    </row>
    <row r="436" spans="1:31" x14ac:dyDescent="0.25">
      <c r="A436" s="3">
        <v>1447312470.7</v>
      </c>
      <c r="B436" s="11">
        <v>44662</v>
      </c>
      <c r="C436" s="3" t="s">
        <v>58</v>
      </c>
      <c r="D436" s="3" t="s">
        <v>13</v>
      </c>
      <c r="E436" s="3">
        <v>2</v>
      </c>
      <c r="F436" s="3" t="s">
        <v>6</v>
      </c>
      <c r="G436" s="3">
        <v>3</v>
      </c>
      <c r="H436" s="3">
        <v>0</v>
      </c>
      <c r="I436" t="s">
        <v>175</v>
      </c>
      <c r="J436">
        <v>1684170</v>
      </c>
      <c r="K436" s="3" t="s">
        <v>38</v>
      </c>
      <c r="L436" s="3" t="s">
        <v>63</v>
      </c>
      <c r="M436" s="3">
        <v>276</v>
      </c>
      <c r="N436" s="3">
        <v>1.0143276728638366</v>
      </c>
      <c r="P436" t="str">
        <f t="shared" si="12"/>
        <v>PORT09 to PORT04</v>
      </c>
      <c r="Q436" s="3">
        <v>360</v>
      </c>
      <c r="R436" s="3">
        <v>0.51750189162546179</v>
      </c>
      <c r="S436" s="10">
        <f t="shared" si="13"/>
        <v>142.83052208862745</v>
      </c>
      <c r="T436" s="3" t="s">
        <v>197</v>
      </c>
      <c r="V436"/>
      <c r="X436"/>
      <c r="AE436"/>
    </row>
    <row r="437" spans="1:31" x14ac:dyDescent="0.25">
      <c r="A437" s="3">
        <v>1447312469.7</v>
      </c>
      <c r="B437" s="11">
        <v>44661</v>
      </c>
      <c r="C437" s="3" t="s">
        <v>58</v>
      </c>
      <c r="D437" s="3" t="s">
        <v>13</v>
      </c>
      <c r="E437" s="3">
        <v>2</v>
      </c>
      <c r="F437" s="3" t="s">
        <v>6</v>
      </c>
      <c r="G437" s="3">
        <v>3</v>
      </c>
      <c r="H437" s="3">
        <v>0</v>
      </c>
      <c r="I437" t="s">
        <v>175</v>
      </c>
      <c r="J437">
        <v>1684170</v>
      </c>
      <c r="K437" s="3" t="s">
        <v>38</v>
      </c>
      <c r="L437" s="3" t="s">
        <v>63</v>
      </c>
      <c r="M437" s="3">
        <v>292</v>
      </c>
      <c r="N437" s="3">
        <v>2.318463252260198</v>
      </c>
      <c r="P437" t="str">
        <f t="shared" si="12"/>
        <v>PORT09 to PORT04</v>
      </c>
      <c r="Q437" s="3">
        <v>360</v>
      </c>
      <c r="R437" s="3">
        <v>0.51750189162546179</v>
      </c>
      <c r="S437" s="10">
        <f t="shared" si="13"/>
        <v>151.11055235463485</v>
      </c>
      <c r="T437" s="3" t="s">
        <v>197</v>
      </c>
      <c r="V437"/>
      <c r="X437"/>
      <c r="AE437"/>
    </row>
    <row r="438" spans="1:31" x14ac:dyDescent="0.25">
      <c r="A438" s="3">
        <v>1447373501.7</v>
      </c>
      <c r="B438" s="11">
        <v>44652</v>
      </c>
      <c r="C438" s="3" t="s">
        <v>58</v>
      </c>
      <c r="D438" s="3" t="s">
        <v>13</v>
      </c>
      <c r="E438" s="3">
        <v>2</v>
      </c>
      <c r="F438" s="3" t="s">
        <v>6</v>
      </c>
      <c r="G438" s="3">
        <v>3</v>
      </c>
      <c r="H438" s="3">
        <v>0</v>
      </c>
      <c r="I438" t="s">
        <v>175</v>
      </c>
      <c r="J438">
        <v>1688600</v>
      </c>
      <c r="K438" s="3" t="s">
        <v>38</v>
      </c>
      <c r="L438" s="3" t="s">
        <v>63</v>
      </c>
      <c r="M438" s="3">
        <v>270</v>
      </c>
      <c r="N438" s="3">
        <v>3.2360248447204976</v>
      </c>
      <c r="P438" t="str">
        <f t="shared" si="12"/>
        <v>PORT09 to PORT04</v>
      </c>
      <c r="Q438" s="3">
        <v>360</v>
      </c>
      <c r="R438" s="3">
        <v>0.51750189162546179</v>
      </c>
      <c r="S438" s="10">
        <f t="shared" si="13"/>
        <v>139.72551073887468</v>
      </c>
      <c r="T438" s="3" t="s">
        <v>197</v>
      </c>
      <c r="V438"/>
      <c r="X438"/>
      <c r="AE438"/>
    </row>
    <row r="439" spans="1:31" x14ac:dyDescent="0.25">
      <c r="A439" s="3">
        <v>1447305238.7</v>
      </c>
      <c r="B439" s="11">
        <v>44661</v>
      </c>
      <c r="C439" s="3" t="s">
        <v>58</v>
      </c>
      <c r="D439" s="3" t="s">
        <v>13</v>
      </c>
      <c r="E439" s="3">
        <v>2</v>
      </c>
      <c r="F439" s="3" t="s">
        <v>6</v>
      </c>
      <c r="G439" s="3">
        <v>3</v>
      </c>
      <c r="H439" s="3">
        <v>0</v>
      </c>
      <c r="I439" t="s">
        <v>175</v>
      </c>
      <c r="J439">
        <v>1688600</v>
      </c>
      <c r="K439" s="3" t="s">
        <v>38</v>
      </c>
      <c r="L439" s="3" t="s">
        <v>63</v>
      </c>
      <c r="M439" s="3">
        <v>251</v>
      </c>
      <c r="N439" s="3">
        <v>1.9416149068322985</v>
      </c>
      <c r="P439" t="str">
        <f t="shared" si="12"/>
        <v>PORT09 to PORT04</v>
      </c>
      <c r="Q439" s="3">
        <v>360</v>
      </c>
      <c r="R439" s="3">
        <v>0.51750189162546179</v>
      </c>
      <c r="S439" s="10">
        <f t="shared" si="13"/>
        <v>129.89297479799092</v>
      </c>
      <c r="T439" s="3" t="s">
        <v>197</v>
      </c>
      <c r="V439"/>
      <c r="X439"/>
      <c r="AE439"/>
    </row>
    <row r="440" spans="1:31" x14ac:dyDescent="0.25">
      <c r="A440" s="3">
        <v>1447194398.7</v>
      </c>
      <c r="B440" s="11">
        <v>44660</v>
      </c>
      <c r="C440" s="3" t="s">
        <v>58</v>
      </c>
      <c r="D440" s="3" t="s">
        <v>13</v>
      </c>
      <c r="E440" s="3">
        <v>2</v>
      </c>
      <c r="F440" s="3" t="s">
        <v>6</v>
      </c>
      <c r="G440" s="3">
        <v>3</v>
      </c>
      <c r="H440" s="3">
        <v>0</v>
      </c>
      <c r="I440" t="s">
        <v>175</v>
      </c>
      <c r="J440">
        <v>1689541</v>
      </c>
      <c r="K440" s="3" t="s">
        <v>38</v>
      </c>
      <c r="L440" s="3" t="s">
        <v>63</v>
      </c>
      <c r="M440" s="3">
        <v>319</v>
      </c>
      <c r="N440" s="3">
        <v>0.43756951340615657</v>
      </c>
      <c r="P440" t="str">
        <f t="shared" si="12"/>
        <v>PORT09 to PORT04</v>
      </c>
      <c r="Q440" s="3">
        <v>360</v>
      </c>
      <c r="R440" s="3">
        <v>0.51750189162546179</v>
      </c>
      <c r="S440" s="10">
        <f t="shared" si="13"/>
        <v>165.08310342852232</v>
      </c>
      <c r="T440" s="3" t="s">
        <v>197</v>
      </c>
      <c r="V440"/>
      <c r="X440"/>
      <c r="AE440"/>
    </row>
    <row r="441" spans="1:31" x14ac:dyDescent="0.25">
      <c r="A441" s="3">
        <v>1447261163.7</v>
      </c>
      <c r="B441" s="11">
        <v>44665</v>
      </c>
      <c r="C441" s="3" t="s">
        <v>58</v>
      </c>
      <c r="D441" s="3" t="s">
        <v>13</v>
      </c>
      <c r="E441" s="3">
        <v>2</v>
      </c>
      <c r="F441" s="3" t="s">
        <v>6</v>
      </c>
      <c r="G441" s="3">
        <v>3</v>
      </c>
      <c r="H441" s="3">
        <v>0</v>
      </c>
      <c r="I441" t="s">
        <v>175</v>
      </c>
      <c r="J441">
        <v>1689541</v>
      </c>
      <c r="K441" s="3" t="s">
        <v>38</v>
      </c>
      <c r="L441" s="3" t="s">
        <v>63</v>
      </c>
      <c r="M441" s="3">
        <v>280</v>
      </c>
      <c r="N441" s="3">
        <v>2.0419910625620643</v>
      </c>
      <c r="P441" t="str">
        <f t="shared" si="12"/>
        <v>PORT09 to PORT04</v>
      </c>
      <c r="Q441" s="3">
        <v>360</v>
      </c>
      <c r="R441" s="3">
        <v>0.51750189162546179</v>
      </c>
      <c r="S441" s="10">
        <f t="shared" si="13"/>
        <v>144.9005296551293</v>
      </c>
      <c r="T441" s="3" t="s">
        <v>197</v>
      </c>
      <c r="V441"/>
      <c r="X441"/>
      <c r="AE441"/>
    </row>
    <row r="442" spans="1:31" x14ac:dyDescent="0.25">
      <c r="A442" s="3">
        <v>1447219337.7</v>
      </c>
      <c r="B442" s="11">
        <v>44659</v>
      </c>
      <c r="C442" s="3" t="s">
        <v>57</v>
      </c>
      <c r="D442" s="3" t="s">
        <v>13</v>
      </c>
      <c r="E442" s="3">
        <v>3</v>
      </c>
      <c r="F442" s="3" t="s">
        <v>6</v>
      </c>
      <c r="G442" s="3">
        <v>3</v>
      </c>
      <c r="H442" s="3">
        <v>0</v>
      </c>
      <c r="I442" t="s">
        <v>177</v>
      </c>
      <c r="J442">
        <v>1688629</v>
      </c>
      <c r="K442" s="3" t="s">
        <v>37</v>
      </c>
      <c r="L442" s="3" t="s">
        <v>63</v>
      </c>
      <c r="M442" s="3">
        <v>247</v>
      </c>
      <c r="N442" s="3">
        <v>0.17936531067828096</v>
      </c>
      <c r="P442" t="str">
        <f t="shared" si="12"/>
        <v>PORT09 to PORT03</v>
      </c>
      <c r="Q442" s="3">
        <v>540</v>
      </c>
      <c r="R442" s="3">
        <v>0.47750351892722243</v>
      </c>
      <c r="S442" s="10">
        <f t="shared" si="13"/>
        <v>117.94336917502395</v>
      </c>
      <c r="T442" s="3" t="s">
        <v>197</v>
      </c>
      <c r="V442"/>
      <c r="X442"/>
      <c r="AE442"/>
    </row>
    <row r="443" spans="1:31" x14ac:dyDescent="0.25">
      <c r="A443" s="3">
        <v>1447373477.7</v>
      </c>
      <c r="B443" s="11">
        <v>44653</v>
      </c>
      <c r="C443" s="3" t="s">
        <v>57</v>
      </c>
      <c r="D443" s="3" t="s">
        <v>13</v>
      </c>
      <c r="E443" s="3">
        <v>3</v>
      </c>
      <c r="F443" s="3" t="s">
        <v>6</v>
      </c>
      <c r="G443" s="3">
        <v>3</v>
      </c>
      <c r="H443" s="3">
        <v>0</v>
      </c>
      <c r="I443" t="s">
        <v>177</v>
      </c>
      <c r="J443">
        <v>1689785</v>
      </c>
      <c r="K443" s="3" t="s">
        <v>37</v>
      </c>
      <c r="L443" s="3" t="s">
        <v>63</v>
      </c>
      <c r="M443" s="3">
        <v>291</v>
      </c>
      <c r="N443" s="3">
        <v>0.81890495849270395</v>
      </c>
      <c r="P443" t="str">
        <f t="shared" si="12"/>
        <v>PORT09 to PORT03</v>
      </c>
      <c r="Q443" s="3">
        <v>540</v>
      </c>
      <c r="R443" s="3">
        <v>0.47750351892722243</v>
      </c>
      <c r="S443" s="10">
        <f t="shared" si="13"/>
        <v>138.95352400782173</v>
      </c>
      <c r="T443" s="3" t="s">
        <v>197</v>
      </c>
      <c r="V443"/>
      <c r="X443"/>
      <c r="AE443"/>
    </row>
    <row r="444" spans="1:31" x14ac:dyDescent="0.25">
      <c r="A444" s="3">
        <v>1447373500.7</v>
      </c>
      <c r="B444" s="11">
        <v>44661</v>
      </c>
      <c r="C444" s="3" t="s">
        <v>57</v>
      </c>
      <c r="D444" s="3" t="s">
        <v>13</v>
      </c>
      <c r="E444" s="3">
        <v>3</v>
      </c>
      <c r="F444" s="3" t="s">
        <v>6</v>
      </c>
      <c r="G444" s="3">
        <v>3</v>
      </c>
      <c r="H444" s="3">
        <v>0</v>
      </c>
      <c r="I444" t="s">
        <v>177</v>
      </c>
      <c r="J444">
        <v>1689785</v>
      </c>
      <c r="K444" s="3" t="s">
        <v>37</v>
      </c>
      <c r="L444" s="3" t="s">
        <v>63</v>
      </c>
      <c r="M444" s="3">
        <v>297</v>
      </c>
      <c r="N444" s="3">
        <v>0.81890495849270395</v>
      </c>
      <c r="P444" t="str">
        <f t="shared" si="12"/>
        <v>PORT09 to PORT03</v>
      </c>
      <c r="Q444" s="3">
        <v>540</v>
      </c>
      <c r="R444" s="3">
        <v>0.47750351892722243</v>
      </c>
      <c r="S444" s="10">
        <f t="shared" si="13"/>
        <v>141.81854512138506</v>
      </c>
      <c r="T444" s="3" t="s">
        <v>197</v>
      </c>
      <c r="V444"/>
      <c r="X444"/>
      <c r="AE444"/>
    </row>
    <row r="445" spans="1:31" x14ac:dyDescent="0.25">
      <c r="A445" s="3">
        <v>1447309594.7</v>
      </c>
      <c r="B445" s="11">
        <v>44658</v>
      </c>
      <c r="C445" s="3" t="s">
        <v>57</v>
      </c>
      <c r="D445" s="3" t="s">
        <v>13</v>
      </c>
      <c r="E445" s="3">
        <v>3</v>
      </c>
      <c r="F445" s="3" t="s">
        <v>6</v>
      </c>
      <c r="G445" s="3">
        <v>3</v>
      </c>
      <c r="H445" s="3">
        <v>0</v>
      </c>
      <c r="I445" t="s">
        <v>177</v>
      </c>
      <c r="J445">
        <v>1689546</v>
      </c>
      <c r="K445" s="3" t="s">
        <v>37</v>
      </c>
      <c r="L445" s="3" t="s">
        <v>63</v>
      </c>
      <c r="M445" s="3">
        <v>414</v>
      </c>
      <c r="N445" s="3">
        <v>7.6625441643014769</v>
      </c>
      <c r="P445" t="str">
        <f t="shared" si="12"/>
        <v>PORT09 to PORT03</v>
      </c>
      <c r="Q445" s="3">
        <v>540</v>
      </c>
      <c r="R445" s="3">
        <v>0.47750351892722243</v>
      </c>
      <c r="S445" s="10">
        <f t="shared" si="13"/>
        <v>197.68645683587008</v>
      </c>
      <c r="T445" s="3" t="s">
        <v>197</v>
      </c>
      <c r="V445"/>
      <c r="X445"/>
      <c r="AE445"/>
    </row>
    <row r="446" spans="1:31" x14ac:dyDescent="0.25">
      <c r="A446" s="3">
        <v>1447211155.7</v>
      </c>
      <c r="B446" s="11">
        <v>44658</v>
      </c>
      <c r="C446" s="3" t="s">
        <v>57</v>
      </c>
      <c r="D446" s="3" t="s">
        <v>13</v>
      </c>
      <c r="E446" s="3">
        <v>3</v>
      </c>
      <c r="F446" s="3" t="s">
        <v>6</v>
      </c>
      <c r="G446" s="3">
        <v>3</v>
      </c>
      <c r="H446" s="3">
        <v>0</v>
      </c>
      <c r="I446" t="s">
        <v>177</v>
      </c>
      <c r="J446">
        <v>1689551</v>
      </c>
      <c r="K446" s="3" t="s">
        <v>37</v>
      </c>
      <c r="L446" s="3" t="s">
        <v>63</v>
      </c>
      <c r="M446" s="3">
        <v>285</v>
      </c>
      <c r="N446" s="3">
        <v>0.14927162399223531</v>
      </c>
      <c r="P446" t="str">
        <f t="shared" si="12"/>
        <v>PORT09 to PORT03</v>
      </c>
      <c r="Q446" s="3">
        <v>540</v>
      </c>
      <c r="R446" s="3">
        <v>0.47750351892722243</v>
      </c>
      <c r="S446" s="10">
        <f t="shared" si="13"/>
        <v>136.0885028942584</v>
      </c>
      <c r="T446" s="3" t="s">
        <v>197</v>
      </c>
      <c r="V446"/>
      <c r="X446"/>
      <c r="AE446"/>
    </row>
    <row r="447" spans="1:31" x14ac:dyDescent="0.25">
      <c r="A447" s="3">
        <v>1447394301.7</v>
      </c>
      <c r="B447" s="11">
        <v>44652</v>
      </c>
      <c r="C447" s="3" t="s">
        <v>58</v>
      </c>
      <c r="D447" s="3" t="s">
        <v>13</v>
      </c>
      <c r="E447" s="3">
        <v>2</v>
      </c>
      <c r="F447" s="3" t="s">
        <v>6</v>
      </c>
      <c r="G447" s="3">
        <v>3</v>
      </c>
      <c r="H447" s="3">
        <v>0</v>
      </c>
      <c r="I447" t="s">
        <v>175</v>
      </c>
      <c r="J447">
        <v>1672706</v>
      </c>
      <c r="K447" s="3" t="s">
        <v>38</v>
      </c>
      <c r="L447" s="3" t="s">
        <v>63</v>
      </c>
      <c r="M447" s="3">
        <v>241</v>
      </c>
      <c r="N447" s="3">
        <v>0.56512221041445265</v>
      </c>
      <c r="P447" t="str">
        <f t="shared" si="12"/>
        <v>PORT09 to PORT04</v>
      </c>
      <c r="Q447" s="3">
        <v>360</v>
      </c>
      <c r="R447" s="3">
        <v>0.51750189162546179</v>
      </c>
      <c r="S447" s="10">
        <f t="shared" si="13"/>
        <v>124.71795588173629</v>
      </c>
      <c r="T447" s="3" t="s">
        <v>197</v>
      </c>
      <c r="V447"/>
      <c r="X447"/>
      <c r="AE447"/>
    </row>
    <row r="448" spans="1:31" x14ac:dyDescent="0.25">
      <c r="A448" s="3">
        <v>1447403134.7</v>
      </c>
      <c r="B448" s="11">
        <v>44658</v>
      </c>
      <c r="C448" s="3" t="s">
        <v>58</v>
      </c>
      <c r="D448" s="3" t="s">
        <v>13</v>
      </c>
      <c r="E448" s="3">
        <v>2</v>
      </c>
      <c r="F448" s="3" t="s">
        <v>6</v>
      </c>
      <c r="G448" s="3">
        <v>3</v>
      </c>
      <c r="H448" s="3">
        <v>0</v>
      </c>
      <c r="I448" t="s">
        <v>175</v>
      </c>
      <c r="J448">
        <v>1672706</v>
      </c>
      <c r="K448" s="3" t="s">
        <v>38</v>
      </c>
      <c r="L448" s="3" t="s">
        <v>63</v>
      </c>
      <c r="M448" s="3">
        <v>317</v>
      </c>
      <c r="N448" s="3">
        <v>0.65930924548352809</v>
      </c>
      <c r="P448" t="str">
        <f t="shared" si="12"/>
        <v>PORT09 to PORT04</v>
      </c>
      <c r="Q448" s="3">
        <v>360</v>
      </c>
      <c r="R448" s="3">
        <v>0.51750189162546179</v>
      </c>
      <c r="S448" s="10">
        <f t="shared" si="13"/>
        <v>164.04809964527138</v>
      </c>
      <c r="T448" s="3" t="s">
        <v>197</v>
      </c>
      <c r="V448"/>
      <c r="X448"/>
      <c r="AE448"/>
    </row>
    <row r="449" spans="1:31" x14ac:dyDescent="0.25">
      <c r="A449" s="3">
        <v>1447403222.7</v>
      </c>
      <c r="B449" s="11">
        <v>44661</v>
      </c>
      <c r="C449" s="3" t="s">
        <v>58</v>
      </c>
      <c r="D449" s="3" t="s">
        <v>13</v>
      </c>
      <c r="E449" s="3">
        <v>2</v>
      </c>
      <c r="F449" s="3" t="s">
        <v>6</v>
      </c>
      <c r="G449" s="3">
        <v>3</v>
      </c>
      <c r="H449" s="3">
        <v>0</v>
      </c>
      <c r="I449" t="s">
        <v>175</v>
      </c>
      <c r="J449">
        <v>1672706</v>
      </c>
      <c r="K449" s="3" t="s">
        <v>38</v>
      </c>
      <c r="L449" s="3" t="s">
        <v>63</v>
      </c>
      <c r="M449" s="3">
        <v>240</v>
      </c>
      <c r="N449" s="3">
        <v>0.56512221041445265</v>
      </c>
      <c r="P449" t="str">
        <f t="shared" si="12"/>
        <v>PORT09 to PORT04</v>
      </c>
      <c r="Q449" s="3">
        <v>360</v>
      </c>
      <c r="R449" s="3">
        <v>0.51750189162546179</v>
      </c>
      <c r="S449" s="10">
        <f t="shared" si="13"/>
        <v>124.20045399011083</v>
      </c>
      <c r="T449" s="3" t="s">
        <v>197</v>
      </c>
      <c r="V449"/>
      <c r="X449"/>
      <c r="AE449"/>
    </row>
    <row r="450" spans="1:31" x14ac:dyDescent="0.25">
      <c r="A450" s="3">
        <v>1447373498.7</v>
      </c>
      <c r="B450" s="11">
        <v>44662</v>
      </c>
      <c r="C450" s="3" t="s">
        <v>58</v>
      </c>
      <c r="D450" s="3" t="s">
        <v>13</v>
      </c>
      <c r="E450" s="3">
        <v>2</v>
      </c>
      <c r="F450" s="3" t="s">
        <v>6</v>
      </c>
      <c r="G450" s="3">
        <v>3</v>
      </c>
      <c r="H450" s="3">
        <v>0</v>
      </c>
      <c r="I450" t="s">
        <v>175</v>
      </c>
      <c r="J450">
        <v>1672706</v>
      </c>
      <c r="K450" s="3" t="s">
        <v>38</v>
      </c>
      <c r="L450" s="3" t="s">
        <v>63</v>
      </c>
      <c r="M450" s="3">
        <v>315</v>
      </c>
      <c r="N450" s="3">
        <v>0.65930924548352809</v>
      </c>
      <c r="P450" t="str">
        <f t="shared" ref="P450:P513" si="14">L450&amp;" to "&amp;C450</f>
        <v>PORT09 to PORT04</v>
      </c>
      <c r="Q450" s="3">
        <v>360</v>
      </c>
      <c r="R450" s="3">
        <v>0.51750189162546179</v>
      </c>
      <c r="S450" s="10">
        <f t="shared" ref="S450:S513" si="15">R450*M450</f>
        <v>163.01309586202046</v>
      </c>
      <c r="T450" s="3" t="s">
        <v>197</v>
      </c>
      <c r="V450"/>
      <c r="X450"/>
      <c r="AE450"/>
    </row>
    <row r="451" spans="1:31" x14ac:dyDescent="0.25">
      <c r="A451" s="3">
        <v>1447266969.7</v>
      </c>
      <c r="B451" s="11">
        <v>44659</v>
      </c>
      <c r="C451" s="3" t="s">
        <v>58</v>
      </c>
      <c r="D451" s="3" t="s">
        <v>13</v>
      </c>
      <c r="E451" s="3">
        <v>2</v>
      </c>
      <c r="F451" s="3" t="s">
        <v>6</v>
      </c>
      <c r="G451" s="3">
        <v>3</v>
      </c>
      <c r="H451" s="3">
        <v>0</v>
      </c>
      <c r="I451" t="s">
        <v>175</v>
      </c>
      <c r="J451">
        <v>1674853</v>
      </c>
      <c r="K451" s="3" t="s">
        <v>38</v>
      </c>
      <c r="L451" s="3" t="s">
        <v>63</v>
      </c>
      <c r="M451" s="3">
        <v>292</v>
      </c>
      <c r="N451" s="3">
        <v>3.6665875370919867</v>
      </c>
      <c r="P451" t="str">
        <f t="shared" si="14"/>
        <v>PORT09 to PORT04</v>
      </c>
      <c r="Q451" s="3">
        <v>360</v>
      </c>
      <c r="R451" s="3">
        <v>0.51750189162546179</v>
      </c>
      <c r="S451" s="10">
        <f t="shared" si="15"/>
        <v>151.11055235463485</v>
      </c>
      <c r="T451" s="3" t="s">
        <v>197</v>
      </c>
      <c r="V451"/>
      <c r="X451"/>
      <c r="AE451"/>
    </row>
    <row r="452" spans="1:31" x14ac:dyDescent="0.25">
      <c r="A452" s="3">
        <v>1447373520.7</v>
      </c>
      <c r="B452" s="11">
        <v>44661</v>
      </c>
      <c r="C452" s="3" t="s">
        <v>58</v>
      </c>
      <c r="D452" s="3" t="s">
        <v>13</v>
      </c>
      <c r="E452" s="3">
        <v>2</v>
      </c>
      <c r="F452" s="3" t="s">
        <v>6</v>
      </c>
      <c r="G452" s="3">
        <v>3</v>
      </c>
      <c r="H452" s="3">
        <v>0</v>
      </c>
      <c r="I452" t="s">
        <v>175</v>
      </c>
      <c r="J452">
        <v>1674853</v>
      </c>
      <c r="K452" s="3" t="s">
        <v>38</v>
      </c>
      <c r="L452" s="3" t="s">
        <v>63</v>
      </c>
      <c r="M452" s="3">
        <v>362</v>
      </c>
      <c r="N452" s="3">
        <v>3.7538872403560815</v>
      </c>
      <c r="P452" t="str">
        <f t="shared" si="14"/>
        <v>PORT09 to PORT04</v>
      </c>
      <c r="Q452" s="3">
        <v>360</v>
      </c>
      <c r="R452" s="3">
        <v>0.51750189162546179</v>
      </c>
      <c r="S452" s="10">
        <f t="shared" si="15"/>
        <v>187.33568476841717</v>
      </c>
      <c r="T452" s="3" t="s">
        <v>197</v>
      </c>
      <c r="V452"/>
      <c r="X452"/>
      <c r="AE452"/>
    </row>
    <row r="453" spans="1:31" x14ac:dyDescent="0.25">
      <c r="A453" s="3">
        <v>1447304794.7</v>
      </c>
      <c r="B453" s="11">
        <v>44655</v>
      </c>
      <c r="C453" s="3" t="s">
        <v>58</v>
      </c>
      <c r="D453" s="3" t="s">
        <v>13</v>
      </c>
      <c r="E453" s="3">
        <v>2</v>
      </c>
      <c r="F453" s="3" t="s">
        <v>6</v>
      </c>
      <c r="G453" s="3">
        <v>3</v>
      </c>
      <c r="H453" s="3">
        <v>0</v>
      </c>
      <c r="I453" t="s">
        <v>175</v>
      </c>
      <c r="J453">
        <v>1674853</v>
      </c>
      <c r="K453" s="3" t="s">
        <v>38</v>
      </c>
      <c r="L453" s="3" t="s">
        <v>63</v>
      </c>
      <c r="M453" s="3">
        <v>286</v>
      </c>
      <c r="N453" s="3">
        <v>4.1030860534124614</v>
      </c>
      <c r="P453" t="str">
        <f t="shared" si="14"/>
        <v>PORT09 to PORT04</v>
      </c>
      <c r="Q453" s="3">
        <v>360</v>
      </c>
      <c r="R453" s="3">
        <v>0.51750189162546179</v>
      </c>
      <c r="S453" s="10">
        <f t="shared" si="15"/>
        <v>148.00554100488208</v>
      </c>
      <c r="T453" s="3" t="s">
        <v>197</v>
      </c>
      <c r="V453"/>
      <c r="X453"/>
      <c r="AE453"/>
    </row>
    <row r="454" spans="1:31" x14ac:dyDescent="0.25">
      <c r="A454" s="3">
        <v>1447304800.7</v>
      </c>
      <c r="B454" s="11">
        <v>44662</v>
      </c>
      <c r="C454" s="3" t="s">
        <v>58</v>
      </c>
      <c r="D454" s="3" t="s">
        <v>13</v>
      </c>
      <c r="E454" s="3">
        <v>2</v>
      </c>
      <c r="F454" s="3" t="s">
        <v>6</v>
      </c>
      <c r="G454" s="3">
        <v>3</v>
      </c>
      <c r="H454" s="3">
        <v>0</v>
      </c>
      <c r="I454" t="s">
        <v>175</v>
      </c>
      <c r="J454">
        <v>1674853</v>
      </c>
      <c r="K454" s="3" t="s">
        <v>38</v>
      </c>
      <c r="L454" s="3" t="s">
        <v>63</v>
      </c>
      <c r="M454" s="3">
        <v>322</v>
      </c>
      <c r="N454" s="3">
        <v>4.1030860534124614</v>
      </c>
      <c r="P454" t="str">
        <f t="shared" si="14"/>
        <v>PORT09 to PORT04</v>
      </c>
      <c r="Q454" s="3">
        <v>360</v>
      </c>
      <c r="R454" s="3">
        <v>0.51750189162546179</v>
      </c>
      <c r="S454" s="10">
        <f t="shared" si="15"/>
        <v>166.63560910339871</v>
      </c>
      <c r="T454" s="3" t="s">
        <v>197</v>
      </c>
      <c r="V454"/>
      <c r="X454"/>
      <c r="AE454"/>
    </row>
    <row r="455" spans="1:31" x14ac:dyDescent="0.25">
      <c r="A455" s="3">
        <v>1447312468.7</v>
      </c>
      <c r="B455" s="11">
        <v>44659</v>
      </c>
      <c r="C455" s="3" t="s">
        <v>58</v>
      </c>
      <c r="D455" s="3" t="s">
        <v>13</v>
      </c>
      <c r="E455" s="3">
        <v>2</v>
      </c>
      <c r="F455" s="3" t="s">
        <v>6</v>
      </c>
      <c r="G455" s="3">
        <v>3</v>
      </c>
      <c r="H455" s="3">
        <v>0</v>
      </c>
      <c r="I455" t="s">
        <v>175</v>
      </c>
      <c r="J455">
        <v>1674853</v>
      </c>
      <c r="K455" s="3" t="s">
        <v>38</v>
      </c>
      <c r="L455" s="3" t="s">
        <v>63</v>
      </c>
      <c r="M455" s="3">
        <v>280</v>
      </c>
      <c r="N455" s="3">
        <v>8.7299703264094919E-2</v>
      </c>
      <c r="P455" t="str">
        <f t="shared" si="14"/>
        <v>PORT09 to PORT04</v>
      </c>
      <c r="Q455" s="3">
        <v>360</v>
      </c>
      <c r="R455" s="3">
        <v>0.51750189162546179</v>
      </c>
      <c r="S455" s="10">
        <f t="shared" si="15"/>
        <v>144.9005296551293</v>
      </c>
      <c r="T455" s="3" t="s">
        <v>197</v>
      </c>
      <c r="V455"/>
      <c r="X455"/>
      <c r="AE455"/>
    </row>
    <row r="456" spans="1:31" x14ac:dyDescent="0.25">
      <c r="A456" s="3">
        <v>1447373518.7</v>
      </c>
      <c r="B456" s="11">
        <v>44653</v>
      </c>
      <c r="C456" s="3" t="s">
        <v>58</v>
      </c>
      <c r="D456" s="3" t="s">
        <v>13</v>
      </c>
      <c r="E456" s="3">
        <v>2</v>
      </c>
      <c r="F456" s="3" t="s">
        <v>6</v>
      </c>
      <c r="G456" s="3">
        <v>3</v>
      </c>
      <c r="H456" s="3">
        <v>0</v>
      </c>
      <c r="I456" t="s">
        <v>175</v>
      </c>
      <c r="J456">
        <v>1674853</v>
      </c>
      <c r="K456" s="3" t="s">
        <v>38</v>
      </c>
      <c r="L456" s="3" t="s">
        <v>63</v>
      </c>
      <c r="M456" s="3">
        <v>352</v>
      </c>
      <c r="N456" s="3">
        <v>2.269792284866468</v>
      </c>
      <c r="P456" t="str">
        <f t="shared" si="14"/>
        <v>PORT09 to PORT04</v>
      </c>
      <c r="Q456" s="3">
        <v>360</v>
      </c>
      <c r="R456" s="3">
        <v>0.51750189162546179</v>
      </c>
      <c r="S456" s="10">
        <f t="shared" si="15"/>
        <v>182.16066585216254</v>
      </c>
      <c r="T456" s="3" t="s">
        <v>197</v>
      </c>
      <c r="V456"/>
      <c r="X456"/>
      <c r="AE456"/>
    </row>
    <row r="457" spans="1:31" x14ac:dyDescent="0.25">
      <c r="A457" s="3">
        <v>1447228999.7</v>
      </c>
      <c r="B457" s="11">
        <v>44665</v>
      </c>
      <c r="C457" s="3" t="s">
        <v>58</v>
      </c>
      <c r="D457" s="3" t="s">
        <v>13</v>
      </c>
      <c r="E457" s="3">
        <v>2</v>
      </c>
      <c r="F457" s="3" t="s">
        <v>6</v>
      </c>
      <c r="G457" s="3">
        <v>3</v>
      </c>
      <c r="H457" s="3">
        <v>0</v>
      </c>
      <c r="I457" t="s">
        <v>175</v>
      </c>
      <c r="J457">
        <v>1674853</v>
      </c>
      <c r="K457" s="3" t="s">
        <v>38</v>
      </c>
      <c r="L457" s="3" t="s">
        <v>63</v>
      </c>
      <c r="M457" s="3">
        <v>376</v>
      </c>
      <c r="N457" s="3">
        <v>4.8014836795252203</v>
      </c>
      <c r="P457" t="str">
        <f t="shared" si="14"/>
        <v>PORT09 to PORT04</v>
      </c>
      <c r="Q457" s="3">
        <v>360</v>
      </c>
      <c r="R457" s="3">
        <v>0.51750189162546179</v>
      </c>
      <c r="S457" s="10">
        <f t="shared" si="15"/>
        <v>194.58071125117362</v>
      </c>
      <c r="T457" s="3" t="s">
        <v>197</v>
      </c>
      <c r="V457"/>
      <c r="X457"/>
      <c r="AE457"/>
    </row>
    <row r="458" spans="1:31" x14ac:dyDescent="0.25">
      <c r="A458" s="3">
        <v>1447229003.7</v>
      </c>
      <c r="B458" s="11">
        <v>44665</v>
      </c>
      <c r="C458" s="3" t="s">
        <v>58</v>
      </c>
      <c r="D458" s="3" t="s">
        <v>13</v>
      </c>
      <c r="E458" s="3">
        <v>2</v>
      </c>
      <c r="F458" s="3" t="s">
        <v>6</v>
      </c>
      <c r="G458" s="3">
        <v>3</v>
      </c>
      <c r="H458" s="3">
        <v>0</v>
      </c>
      <c r="I458" t="s">
        <v>175</v>
      </c>
      <c r="J458">
        <v>1674853</v>
      </c>
      <c r="K458" s="3" t="s">
        <v>38</v>
      </c>
      <c r="L458" s="3" t="s">
        <v>63</v>
      </c>
      <c r="M458" s="3">
        <v>280</v>
      </c>
      <c r="N458" s="3">
        <v>2.0951928783382781</v>
      </c>
      <c r="P458" t="str">
        <f t="shared" si="14"/>
        <v>PORT09 to PORT04</v>
      </c>
      <c r="Q458" s="3">
        <v>360</v>
      </c>
      <c r="R458" s="3">
        <v>0.51750189162546179</v>
      </c>
      <c r="S458" s="10">
        <f t="shared" si="15"/>
        <v>144.9005296551293</v>
      </c>
      <c r="T458" s="3" t="s">
        <v>197</v>
      </c>
      <c r="V458"/>
      <c r="X458"/>
      <c r="AE458"/>
    </row>
    <row r="459" spans="1:31" x14ac:dyDescent="0.25">
      <c r="A459" s="3">
        <v>1447304799.7</v>
      </c>
      <c r="B459" s="11">
        <v>44660</v>
      </c>
      <c r="C459" s="3" t="s">
        <v>58</v>
      </c>
      <c r="D459" s="3" t="s">
        <v>13</v>
      </c>
      <c r="E459" s="3">
        <v>2</v>
      </c>
      <c r="F459" s="3" t="s">
        <v>6</v>
      </c>
      <c r="G459" s="3">
        <v>3</v>
      </c>
      <c r="H459" s="3">
        <v>0</v>
      </c>
      <c r="I459" t="s">
        <v>175</v>
      </c>
      <c r="J459">
        <v>1674853</v>
      </c>
      <c r="K459" s="3" t="s">
        <v>38</v>
      </c>
      <c r="L459" s="3" t="s">
        <v>63</v>
      </c>
      <c r="M459" s="3">
        <v>287</v>
      </c>
      <c r="N459" s="3">
        <v>1.8332937685459934</v>
      </c>
      <c r="P459" t="str">
        <f t="shared" si="14"/>
        <v>PORT09 to PORT04</v>
      </c>
      <c r="Q459" s="3">
        <v>360</v>
      </c>
      <c r="R459" s="3">
        <v>0.51750189162546179</v>
      </c>
      <c r="S459" s="10">
        <f t="shared" si="15"/>
        <v>148.52304289650752</v>
      </c>
      <c r="T459" s="3" t="s">
        <v>197</v>
      </c>
      <c r="V459"/>
      <c r="X459"/>
      <c r="AE459"/>
    </row>
    <row r="460" spans="1:31" x14ac:dyDescent="0.25">
      <c r="A460" s="3">
        <v>1447373519.7</v>
      </c>
      <c r="B460" s="11">
        <v>44658</v>
      </c>
      <c r="C460" s="3" t="s">
        <v>58</v>
      </c>
      <c r="D460" s="3" t="s">
        <v>13</v>
      </c>
      <c r="E460" s="3">
        <v>2</v>
      </c>
      <c r="F460" s="3" t="s">
        <v>6</v>
      </c>
      <c r="G460" s="3">
        <v>3</v>
      </c>
      <c r="H460" s="3">
        <v>0</v>
      </c>
      <c r="I460" t="s">
        <v>175</v>
      </c>
      <c r="J460">
        <v>1674853</v>
      </c>
      <c r="K460" s="3" t="s">
        <v>38</v>
      </c>
      <c r="L460" s="3" t="s">
        <v>63</v>
      </c>
      <c r="M460" s="3">
        <v>290</v>
      </c>
      <c r="N460" s="3">
        <v>3.7538872403560815</v>
      </c>
      <c r="P460" t="str">
        <f t="shared" si="14"/>
        <v>PORT09 to PORT04</v>
      </c>
      <c r="Q460" s="3">
        <v>360</v>
      </c>
      <c r="R460" s="3">
        <v>0.51750189162546179</v>
      </c>
      <c r="S460" s="10">
        <f t="shared" si="15"/>
        <v>150.07554857138391</v>
      </c>
      <c r="T460" s="3" t="s">
        <v>197</v>
      </c>
      <c r="V460"/>
      <c r="X460"/>
      <c r="AE460"/>
    </row>
    <row r="461" spans="1:31" x14ac:dyDescent="0.25">
      <c r="A461" s="3">
        <v>1447261171.7</v>
      </c>
      <c r="B461" s="11">
        <v>44658</v>
      </c>
      <c r="C461" s="3" t="s">
        <v>58</v>
      </c>
      <c r="D461" s="3" t="s">
        <v>13</v>
      </c>
      <c r="E461" s="3">
        <v>2</v>
      </c>
      <c r="F461" s="3" t="s">
        <v>6</v>
      </c>
      <c r="G461" s="3">
        <v>3</v>
      </c>
      <c r="H461" s="3">
        <v>0</v>
      </c>
      <c r="I461" t="s">
        <v>175</v>
      </c>
      <c r="J461">
        <v>1674853</v>
      </c>
      <c r="K461" s="3" t="s">
        <v>38</v>
      </c>
      <c r="L461" s="3" t="s">
        <v>63</v>
      </c>
      <c r="M461" s="3">
        <v>318</v>
      </c>
      <c r="N461" s="3">
        <v>2.5316913946587527</v>
      </c>
      <c r="P461" t="str">
        <f t="shared" si="14"/>
        <v>PORT09 to PORT04</v>
      </c>
      <c r="Q461" s="3">
        <v>360</v>
      </c>
      <c r="R461" s="3">
        <v>0.51750189162546179</v>
      </c>
      <c r="S461" s="10">
        <f t="shared" si="15"/>
        <v>164.56560153689685</v>
      </c>
      <c r="T461" s="3" t="s">
        <v>197</v>
      </c>
      <c r="V461"/>
      <c r="X461"/>
      <c r="AE461"/>
    </row>
    <row r="462" spans="1:31" x14ac:dyDescent="0.25">
      <c r="A462" s="3">
        <v>1447229002.7</v>
      </c>
      <c r="B462" s="11">
        <v>44658</v>
      </c>
      <c r="C462" s="3" t="s">
        <v>58</v>
      </c>
      <c r="D462" s="3" t="s">
        <v>13</v>
      </c>
      <c r="E462" s="3">
        <v>2</v>
      </c>
      <c r="F462" s="3" t="s">
        <v>6</v>
      </c>
      <c r="G462" s="3">
        <v>3</v>
      </c>
      <c r="H462" s="3">
        <v>0</v>
      </c>
      <c r="I462" t="s">
        <v>175</v>
      </c>
      <c r="J462">
        <v>1674853</v>
      </c>
      <c r="K462" s="3" t="s">
        <v>38</v>
      </c>
      <c r="L462" s="3" t="s">
        <v>63</v>
      </c>
      <c r="M462" s="3">
        <v>315</v>
      </c>
      <c r="N462" s="3">
        <v>4.1030860534124614</v>
      </c>
      <c r="P462" t="str">
        <f t="shared" si="14"/>
        <v>PORT09 to PORT04</v>
      </c>
      <c r="Q462" s="3">
        <v>360</v>
      </c>
      <c r="R462" s="3">
        <v>0.51750189162546179</v>
      </c>
      <c r="S462" s="10">
        <f t="shared" si="15"/>
        <v>163.01309586202046</v>
      </c>
      <c r="T462" s="3" t="s">
        <v>197</v>
      </c>
      <c r="V462"/>
      <c r="X462"/>
      <c r="AE462"/>
    </row>
    <row r="463" spans="1:31" x14ac:dyDescent="0.25">
      <c r="A463" s="3">
        <v>1447304793.7</v>
      </c>
      <c r="B463" s="11">
        <v>44653</v>
      </c>
      <c r="C463" s="3" t="s">
        <v>58</v>
      </c>
      <c r="D463" s="3" t="s">
        <v>13</v>
      </c>
      <c r="E463" s="3">
        <v>2</v>
      </c>
      <c r="F463" s="3" t="s">
        <v>6</v>
      </c>
      <c r="G463" s="3">
        <v>3</v>
      </c>
      <c r="H463" s="3">
        <v>0</v>
      </c>
      <c r="I463" t="s">
        <v>175</v>
      </c>
      <c r="J463">
        <v>1674853</v>
      </c>
      <c r="K463" s="3" t="s">
        <v>38</v>
      </c>
      <c r="L463" s="3" t="s">
        <v>63</v>
      </c>
      <c r="M463" s="3">
        <v>315</v>
      </c>
      <c r="N463" s="3">
        <v>3.7538872403560815</v>
      </c>
      <c r="P463" t="str">
        <f t="shared" si="14"/>
        <v>PORT09 to PORT04</v>
      </c>
      <c r="Q463" s="3">
        <v>360</v>
      </c>
      <c r="R463" s="3">
        <v>0.51750189162546179</v>
      </c>
      <c r="S463" s="10">
        <f t="shared" si="15"/>
        <v>163.01309586202046</v>
      </c>
      <c r="T463" s="3" t="s">
        <v>197</v>
      </c>
      <c r="V463"/>
      <c r="X463"/>
      <c r="AE463"/>
    </row>
    <row r="464" spans="1:31" x14ac:dyDescent="0.25">
      <c r="A464" s="3">
        <v>1447373516.7</v>
      </c>
      <c r="B464" s="11">
        <v>44662</v>
      </c>
      <c r="C464" s="3" t="s">
        <v>58</v>
      </c>
      <c r="D464" s="3" t="s">
        <v>13</v>
      </c>
      <c r="E464" s="3">
        <v>2</v>
      </c>
      <c r="F464" s="3" t="s">
        <v>6</v>
      </c>
      <c r="G464" s="3">
        <v>3</v>
      </c>
      <c r="H464" s="3">
        <v>0</v>
      </c>
      <c r="I464" t="s">
        <v>175</v>
      </c>
      <c r="J464">
        <v>1674853</v>
      </c>
      <c r="K464" s="3" t="s">
        <v>38</v>
      </c>
      <c r="L464" s="3" t="s">
        <v>63</v>
      </c>
      <c r="M464" s="3">
        <v>344</v>
      </c>
      <c r="N464" s="3">
        <v>3.8411869436201762</v>
      </c>
      <c r="P464" t="str">
        <f t="shared" si="14"/>
        <v>PORT09 to PORT04</v>
      </c>
      <c r="Q464" s="3">
        <v>360</v>
      </c>
      <c r="R464" s="3">
        <v>0.51750189162546179</v>
      </c>
      <c r="S464" s="10">
        <f t="shared" si="15"/>
        <v>178.02065071915885</v>
      </c>
      <c r="T464" s="3" t="s">
        <v>197</v>
      </c>
      <c r="V464"/>
      <c r="X464"/>
      <c r="AE464"/>
    </row>
    <row r="465" spans="1:31" x14ac:dyDescent="0.25">
      <c r="A465" s="3">
        <v>1447373517.7</v>
      </c>
      <c r="B465" s="11">
        <v>44658</v>
      </c>
      <c r="C465" s="3" t="s">
        <v>58</v>
      </c>
      <c r="D465" s="3" t="s">
        <v>13</v>
      </c>
      <c r="E465" s="3">
        <v>2</v>
      </c>
      <c r="F465" s="3" t="s">
        <v>6</v>
      </c>
      <c r="G465" s="3">
        <v>3</v>
      </c>
      <c r="H465" s="3">
        <v>0</v>
      </c>
      <c r="I465" t="s">
        <v>175</v>
      </c>
      <c r="J465">
        <v>1674853</v>
      </c>
      <c r="K465" s="3" t="s">
        <v>38</v>
      </c>
      <c r="L465" s="3" t="s">
        <v>63</v>
      </c>
      <c r="M465" s="3">
        <v>371</v>
      </c>
      <c r="N465" s="3">
        <v>4.1030860534124614</v>
      </c>
      <c r="P465" t="str">
        <f t="shared" si="14"/>
        <v>PORT09 to PORT04</v>
      </c>
      <c r="Q465" s="3">
        <v>360</v>
      </c>
      <c r="R465" s="3">
        <v>0.51750189162546179</v>
      </c>
      <c r="S465" s="10">
        <f t="shared" si="15"/>
        <v>191.99320179304632</v>
      </c>
      <c r="T465" s="3" t="s">
        <v>197</v>
      </c>
      <c r="V465"/>
      <c r="X465"/>
      <c r="AE465"/>
    </row>
    <row r="466" spans="1:31" x14ac:dyDescent="0.25">
      <c r="A466" s="3">
        <v>1447304796.7</v>
      </c>
      <c r="B466" s="11">
        <v>44652</v>
      </c>
      <c r="C466" s="3" t="s">
        <v>58</v>
      </c>
      <c r="D466" s="3" t="s">
        <v>13</v>
      </c>
      <c r="E466" s="3">
        <v>2</v>
      </c>
      <c r="F466" s="3" t="s">
        <v>6</v>
      </c>
      <c r="G466" s="3">
        <v>3</v>
      </c>
      <c r="H466" s="3">
        <v>0</v>
      </c>
      <c r="I466" t="s">
        <v>175</v>
      </c>
      <c r="J466">
        <v>1674853</v>
      </c>
      <c r="K466" s="3" t="s">
        <v>38</v>
      </c>
      <c r="L466" s="3" t="s">
        <v>63</v>
      </c>
      <c r="M466" s="3">
        <v>322</v>
      </c>
      <c r="N466" s="3">
        <v>3.9284866468842714</v>
      </c>
      <c r="P466" t="str">
        <f t="shared" si="14"/>
        <v>PORT09 to PORT04</v>
      </c>
      <c r="Q466" s="3">
        <v>360</v>
      </c>
      <c r="R466" s="3">
        <v>0.51750189162546179</v>
      </c>
      <c r="S466" s="10">
        <f t="shared" si="15"/>
        <v>166.63560910339871</v>
      </c>
      <c r="T466" s="3" t="s">
        <v>197</v>
      </c>
      <c r="V466"/>
      <c r="X466"/>
      <c r="AE466"/>
    </row>
    <row r="467" spans="1:31" x14ac:dyDescent="0.25">
      <c r="A467" s="3">
        <v>1447229001.7</v>
      </c>
      <c r="B467" s="11">
        <v>44659</v>
      </c>
      <c r="C467" s="3" t="s">
        <v>58</v>
      </c>
      <c r="D467" s="3" t="s">
        <v>13</v>
      </c>
      <c r="E467" s="3">
        <v>2</v>
      </c>
      <c r="F467" s="3" t="s">
        <v>6</v>
      </c>
      <c r="G467" s="3">
        <v>3</v>
      </c>
      <c r="H467" s="3">
        <v>0</v>
      </c>
      <c r="I467" t="s">
        <v>175</v>
      </c>
      <c r="J467">
        <v>1674853</v>
      </c>
      <c r="K467" s="3" t="s">
        <v>38</v>
      </c>
      <c r="L467" s="3" t="s">
        <v>63</v>
      </c>
      <c r="M467" s="3">
        <v>289</v>
      </c>
      <c r="N467" s="3">
        <v>0.34919881305637968</v>
      </c>
      <c r="P467" t="str">
        <f t="shared" si="14"/>
        <v>PORT09 to PORT04</v>
      </c>
      <c r="Q467" s="3">
        <v>360</v>
      </c>
      <c r="R467" s="3">
        <v>0.51750189162546179</v>
      </c>
      <c r="S467" s="10">
        <f t="shared" si="15"/>
        <v>149.55804667975846</v>
      </c>
      <c r="T467" s="3" t="s">
        <v>197</v>
      </c>
      <c r="V467"/>
      <c r="X467"/>
      <c r="AE467"/>
    </row>
    <row r="468" spans="1:31" x14ac:dyDescent="0.25">
      <c r="A468" s="3">
        <v>1447373515.7</v>
      </c>
      <c r="B468" s="11">
        <v>44662</v>
      </c>
      <c r="C468" s="3" t="s">
        <v>58</v>
      </c>
      <c r="D468" s="3" t="s">
        <v>13</v>
      </c>
      <c r="E468" s="3">
        <v>2</v>
      </c>
      <c r="F468" s="3" t="s">
        <v>6</v>
      </c>
      <c r="G468" s="3">
        <v>3</v>
      </c>
      <c r="H468" s="3">
        <v>0</v>
      </c>
      <c r="I468" t="s">
        <v>175</v>
      </c>
      <c r="J468">
        <v>1674853</v>
      </c>
      <c r="K468" s="3" t="s">
        <v>38</v>
      </c>
      <c r="L468" s="3" t="s">
        <v>63</v>
      </c>
      <c r="M468" s="3">
        <v>369</v>
      </c>
      <c r="N468" s="3">
        <v>3.8411869436201762</v>
      </c>
      <c r="P468" t="str">
        <f t="shared" si="14"/>
        <v>PORT09 to PORT04</v>
      </c>
      <c r="Q468" s="3">
        <v>360</v>
      </c>
      <c r="R468" s="3">
        <v>0.51750189162546179</v>
      </c>
      <c r="S468" s="10">
        <f t="shared" si="15"/>
        <v>190.95819800979541</v>
      </c>
      <c r="T468" s="3" t="s">
        <v>197</v>
      </c>
      <c r="V468"/>
      <c r="X468"/>
      <c r="AE468"/>
    </row>
    <row r="469" spans="1:31" x14ac:dyDescent="0.25">
      <c r="A469" s="3">
        <v>1447229004.7</v>
      </c>
      <c r="B469" s="11">
        <v>44662</v>
      </c>
      <c r="C469" s="3" t="s">
        <v>58</v>
      </c>
      <c r="D469" s="3" t="s">
        <v>13</v>
      </c>
      <c r="E469" s="3">
        <v>2</v>
      </c>
      <c r="F469" s="3" t="s">
        <v>6</v>
      </c>
      <c r="G469" s="3">
        <v>3</v>
      </c>
      <c r="H469" s="3">
        <v>0</v>
      </c>
      <c r="I469" t="s">
        <v>175</v>
      </c>
      <c r="J469">
        <v>1674853</v>
      </c>
      <c r="K469" s="3" t="s">
        <v>38</v>
      </c>
      <c r="L469" s="3" t="s">
        <v>63</v>
      </c>
      <c r="M469" s="3">
        <v>293</v>
      </c>
      <c r="N469" s="3">
        <v>8.7299703264094919E-2</v>
      </c>
      <c r="P469" t="str">
        <f t="shared" si="14"/>
        <v>PORT09 to PORT04</v>
      </c>
      <c r="Q469" s="3">
        <v>360</v>
      </c>
      <c r="R469" s="3">
        <v>0.51750189162546179</v>
      </c>
      <c r="S469" s="10">
        <f t="shared" si="15"/>
        <v>151.62805424626029</v>
      </c>
      <c r="T469" s="3" t="s">
        <v>197</v>
      </c>
      <c r="V469"/>
      <c r="X469"/>
      <c r="AE469"/>
    </row>
    <row r="470" spans="1:31" x14ac:dyDescent="0.25">
      <c r="A470" s="3">
        <v>1447304795.7</v>
      </c>
      <c r="B470" s="11">
        <v>44661</v>
      </c>
      <c r="C470" s="3" t="s">
        <v>58</v>
      </c>
      <c r="D470" s="3" t="s">
        <v>13</v>
      </c>
      <c r="E470" s="3">
        <v>2</v>
      </c>
      <c r="F470" s="3" t="s">
        <v>6</v>
      </c>
      <c r="G470" s="3">
        <v>3</v>
      </c>
      <c r="H470" s="3">
        <v>0</v>
      </c>
      <c r="I470" t="s">
        <v>175</v>
      </c>
      <c r="J470">
        <v>1674853</v>
      </c>
      <c r="K470" s="3" t="s">
        <v>38</v>
      </c>
      <c r="L470" s="3" t="s">
        <v>63</v>
      </c>
      <c r="M470" s="3">
        <v>307</v>
      </c>
      <c r="N470" s="3">
        <v>3.7538872403560815</v>
      </c>
      <c r="P470" t="str">
        <f t="shared" si="14"/>
        <v>PORT09 to PORT04</v>
      </c>
      <c r="Q470" s="3">
        <v>360</v>
      </c>
      <c r="R470" s="3">
        <v>0.51750189162546179</v>
      </c>
      <c r="S470" s="10">
        <f t="shared" si="15"/>
        <v>158.87308072901678</v>
      </c>
      <c r="T470" s="3" t="s">
        <v>197</v>
      </c>
      <c r="V470"/>
      <c r="X470"/>
      <c r="AE470"/>
    </row>
    <row r="471" spans="1:31" x14ac:dyDescent="0.25">
      <c r="A471" s="3">
        <v>1447194396.7</v>
      </c>
      <c r="B471" s="11">
        <v>44665</v>
      </c>
      <c r="C471" s="3" t="s">
        <v>58</v>
      </c>
      <c r="D471" s="3" t="s">
        <v>13</v>
      </c>
      <c r="E471" s="3">
        <v>2</v>
      </c>
      <c r="F471" s="3" t="s">
        <v>6</v>
      </c>
      <c r="G471" s="3">
        <v>3</v>
      </c>
      <c r="H471" s="3">
        <v>0</v>
      </c>
      <c r="I471" t="s">
        <v>175</v>
      </c>
      <c r="J471">
        <v>1674853</v>
      </c>
      <c r="K471" s="3" t="s">
        <v>38</v>
      </c>
      <c r="L471" s="3" t="s">
        <v>63</v>
      </c>
      <c r="M471" s="3">
        <v>298</v>
      </c>
      <c r="N471" s="3">
        <v>8.7299703264094919E-2</v>
      </c>
      <c r="P471" t="str">
        <f t="shared" si="14"/>
        <v>PORT09 to PORT04</v>
      </c>
      <c r="Q471" s="3">
        <v>360</v>
      </c>
      <c r="R471" s="3">
        <v>0.51750189162546179</v>
      </c>
      <c r="S471" s="10">
        <f t="shared" si="15"/>
        <v>154.21556370438762</v>
      </c>
      <c r="T471" s="3" t="s">
        <v>197</v>
      </c>
      <c r="V471"/>
      <c r="X471"/>
      <c r="AE471"/>
    </row>
    <row r="472" spans="1:31" x14ac:dyDescent="0.25">
      <c r="A472" s="3">
        <v>1447229000.7</v>
      </c>
      <c r="B472" s="11">
        <v>44654</v>
      </c>
      <c r="C472" s="3" t="s">
        <v>58</v>
      </c>
      <c r="D472" s="3" t="s">
        <v>13</v>
      </c>
      <c r="E472" s="3">
        <v>2</v>
      </c>
      <c r="F472" s="3" t="s">
        <v>6</v>
      </c>
      <c r="G472" s="3">
        <v>3</v>
      </c>
      <c r="H472" s="3">
        <v>0</v>
      </c>
      <c r="I472" t="s">
        <v>175</v>
      </c>
      <c r="J472">
        <v>1674853</v>
      </c>
      <c r="K472" s="3" t="s">
        <v>38</v>
      </c>
      <c r="L472" s="3" t="s">
        <v>63</v>
      </c>
      <c r="M472" s="3">
        <v>311</v>
      </c>
      <c r="N472" s="3">
        <v>5.1506824925816002</v>
      </c>
      <c r="P472" t="str">
        <f t="shared" si="14"/>
        <v>PORT09 to PORT04</v>
      </c>
      <c r="Q472" s="3">
        <v>360</v>
      </c>
      <c r="R472" s="3">
        <v>0.51750189162546179</v>
      </c>
      <c r="S472" s="10">
        <f t="shared" si="15"/>
        <v>160.94308829551861</v>
      </c>
      <c r="T472" s="3" t="s">
        <v>197</v>
      </c>
      <c r="V472"/>
      <c r="X472"/>
      <c r="AE472"/>
    </row>
    <row r="473" spans="1:31" x14ac:dyDescent="0.25">
      <c r="A473" s="3">
        <v>1447373461.7</v>
      </c>
      <c r="B473" s="11">
        <v>44659</v>
      </c>
      <c r="C473" s="3" t="s">
        <v>58</v>
      </c>
      <c r="D473" s="3" t="s">
        <v>13</v>
      </c>
      <c r="E473" s="3">
        <v>2</v>
      </c>
      <c r="F473" s="3" t="s">
        <v>6</v>
      </c>
      <c r="G473" s="3">
        <v>3</v>
      </c>
      <c r="H473" s="3">
        <v>0</v>
      </c>
      <c r="I473" t="s">
        <v>175</v>
      </c>
      <c r="J473">
        <v>1672713</v>
      </c>
      <c r="K473" s="3" t="s">
        <v>38</v>
      </c>
      <c r="L473" s="3" t="s">
        <v>63</v>
      </c>
      <c r="M473" s="3">
        <v>256</v>
      </c>
      <c r="N473" s="3">
        <v>0.86017191977077367</v>
      </c>
      <c r="P473" t="str">
        <f t="shared" si="14"/>
        <v>PORT09 to PORT04</v>
      </c>
      <c r="Q473" s="3">
        <v>360</v>
      </c>
      <c r="R473" s="3">
        <v>0.51750189162546179</v>
      </c>
      <c r="S473" s="10">
        <f t="shared" si="15"/>
        <v>132.48048425611822</v>
      </c>
      <c r="T473" s="3" t="s">
        <v>197</v>
      </c>
      <c r="V473"/>
      <c r="X473"/>
      <c r="AE473"/>
    </row>
    <row r="474" spans="1:31" x14ac:dyDescent="0.25">
      <c r="A474" s="3">
        <v>1447194393.7</v>
      </c>
      <c r="B474" s="11">
        <v>44662</v>
      </c>
      <c r="C474" s="3" t="s">
        <v>58</v>
      </c>
      <c r="D474" s="3" t="s">
        <v>13</v>
      </c>
      <c r="E474" s="3">
        <v>2</v>
      </c>
      <c r="F474" s="3" t="s">
        <v>6</v>
      </c>
      <c r="G474" s="3">
        <v>3</v>
      </c>
      <c r="H474" s="3">
        <v>0</v>
      </c>
      <c r="I474" t="s">
        <v>175</v>
      </c>
      <c r="J474">
        <v>1672713</v>
      </c>
      <c r="K474" s="3" t="s">
        <v>38</v>
      </c>
      <c r="L474" s="3" t="s">
        <v>63</v>
      </c>
      <c r="M474" s="3">
        <v>344</v>
      </c>
      <c r="N474" s="3">
        <v>0.86017191977077367</v>
      </c>
      <c r="P474" t="str">
        <f t="shared" si="14"/>
        <v>PORT09 to PORT04</v>
      </c>
      <c r="Q474" s="3">
        <v>360</v>
      </c>
      <c r="R474" s="3">
        <v>0.51750189162546179</v>
      </c>
      <c r="S474" s="10">
        <f t="shared" si="15"/>
        <v>178.02065071915885</v>
      </c>
      <c r="T474" s="3" t="s">
        <v>197</v>
      </c>
      <c r="V474"/>
      <c r="X474"/>
      <c r="AE474"/>
    </row>
    <row r="475" spans="1:31" x14ac:dyDescent="0.25">
      <c r="A475" s="3">
        <v>1447194395.7</v>
      </c>
      <c r="B475" s="11">
        <v>44658</v>
      </c>
      <c r="C475" s="3" t="s">
        <v>58</v>
      </c>
      <c r="D475" s="3" t="s">
        <v>13</v>
      </c>
      <c r="E475" s="3">
        <v>2</v>
      </c>
      <c r="F475" s="3" t="s">
        <v>6</v>
      </c>
      <c r="G475" s="3">
        <v>3</v>
      </c>
      <c r="H475" s="3">
        <v>0</v>
      </c>
      <c r="I475" t="s">
        <v>175</v>
      </c>
      <c r="J475">
        <v>1672713</v>
      </c>
      <c r="K475" s="3" t="s">
        <v>38</v>
      </c>
      <c r="L475" s="3" t="s">
        <v>63</v>
      </c>
      <c r="M475" s="3">
        <v>314</v>
      </c>
      <c r="N475" s="3">
        <v>0.43008595988538684</v>
      </c>
      <c r="P475" t="str">
        <f t="shared" si="14"/>
        <v>PORT09 to PORT04</v>
      </c>
      <c r="Q475" s="3">
        <v>360</v>
      </c>
      <c r="R475" s="3">
        <v>0.51750189162546179</v>
      </c>
      <c r="S475" s="10">
        <f t="shared" si="15"/>
        <v>162.49559397039499</v>
      </c>
      <c r="T475" s="3" t="s">
        <v>197</v>
      </c>
      <c r="V475"/>
      <c r="X475"/>
      <c r="AE475"/>
    </row>
    <row r="476" spans="1:31" x14ac:dyDescent="0.25">
      <c r="A476" s="3">
        <v>1447194394.7</v>
      </c>
      <c r="B476" s="11">
        <v>44658</v>
      </c>
      <c r="C476" s="3" t="s">
        <v>58</v>
      </c>
      <c r="D476" s="3" t="s">
        <v>13</v>
      </c>
      <c r="E476" s="3">
        <v>2</v>
      </c>
      <c r="F476" s="3" t="s">
        <v>6</v>
      </c>
      <c r="G476" s="3">
        <v>3</v>
      </c>
      <c r="H476" s="3">
        <v>0</v>
      </c>
      <c r="I476" t="s">
        <v>175</v>
      </c>
      <c r="J476">
        <v>1672713</v>
      </c>
      <c r="K476" s="3" t="s">
        <v>38</v>
      </c>
      <c r="L476" s="3" t="s">
        <v>63</v>
      </c>
      <c r="M476" s="3">
        <v>302</v>
      </c>
      <c r="N476" s="3">
        <v>0.43008595988538684</v>
      </c>
      <c r="P476" t="str">
        <f t="shared" si="14"/>
        <v>PORT09 to PORT04</v>
      </c>
      <c r="Q476" s="3">
        <v>360</v>
      </c>
      <c r="R476" s="3">
        <v>0.51750189162546179</v>
      </c>
      <c r="S476" s="10">
        <f t="shared" si="15"/>
        <v>156.28557127088945</v>
      </c>
      <c r="T476" s="3" t="s">
        <v>197</v>
      </c>
      <c r="V476"/>
      <c r="X476"/>
      <c r="AE476"/>
    </row>
    <row r="477" spans="1:31" x14ac:dyDescent="0.25">
      <c r="A477" s="3">
        <v>1447304797.7</v>
      </c>
      <c r="B477" s="11">
        <v>44655</v>
      </c>
      <c r="C477" s="3" t="s">
        <v>58</v>
      </c>
      <c r="D477" s="3" t="s">
        <v>13</v>
      </c>
      <c r="E477" s="3">
        <v>2</v>
      </c>
      <c r="F477" s="3" t="s">
        <v>6</v>
      </c>
      <c r="G477" s="3">
        <v>3</v>
      </c>
      <c r="H477" s="3">
        <v>0</v>
      </c>
      <c r="I477" t="s">
        <v>175</v>
      </c>
      <c r="J477">
        <v>1674853</v>
      </c>
      <c r="K477" s="3" t="s">
        <v>38</v>
      </c>
      <c r="L477" s="3" t="s">
        <v>63</v>
      </c>
      <c r="M477" s="3">
        <v>378</v>
      </c>
      <c r="N477" s="3">
        <v>6.8</v>
      </c>
      <c r="P477" t="str">
        <f t="shared" si="14"/>
        <v>PORT09 to PORT04</v>
      </c>
      <c r="Q477" s="3">
        <v>360</v>
      </c>
      <c r="R477" s="3">
        <v>0.51750189162546179</v>
      </c>
      <c r="S477" s="10">
        <f t="shared" si="15"/>
        <v>195.61571503442457</v>
      </c>
      <c r="T477" s="3" t="s">
        <v>197</v>
      </c>
      <c r="V477"/>
      <c r="X477"/>
      <c r="AE477"/>
    </row>
    <row r="478" spans="1:31" x14ac:dyDescent="0.25">
      <c r="A478" s="3">
        <v>1447304798.7</v>
      </c>
      <c r="B478" s="11">
        <v>44659</v>
      </c>
      <c r="C478" s="3" t="s">
        <v>58</v>
      </c>
      <c r="D478" s="3" t="s">
        <v>13</v>
      </c>
      <c r="E478" s="3">
        <v>2</v>
      </c>
      <c r="F478" s="3" t="s">
        <v>6</v>
      </c>
      <c r="G478" s="3">
        <v>3</v>
      </c>
      <c r="H478" s="3">
        <v>0</v>
      </c>
      <c r="I478" t="s">
        <v>175</v>
      </c>
      <c r="J478">
        <v>1674853</v>
      </c>
      <c r="K478" s="3" t="s">
        <v>38</v>
      </c>
      <c r="L478" s="3" t="s">
        <v>63</v>
      </c>
      <c r="M478" s="3">
        <v>419</v>
      </c>
      <c r="N478" s="3">
        <v>7.4200000000000008</v>
      </c>
      <c r="P478" t="str">
        <f t="shared" si="14"/>
        <v>PORT09 to PORT04</v>
      </c>
      <c r="Q478" s="3">
        <v>360</v>
      </c>
      <c r="R478" s="3">
        <v>0.51750189162546179</v>
      </c>
      <c r="S478" s="10">
        <f t="shared" si="15"/>
        <v>216.8332925910685</v>
      </c>
      <c r="T478" s="3" t="s">
        <v>197</v>
      </c>
      <c r="V478"/>
      <c r="X478"/>
      <c r="AE478"/>
    </row>
    <row r="479" spans="1:31" x14ac:dyDescent="0.25">
      <c r="A479" s="3">
        <v>1447373476.7</v>
      </c>
      <c r="B479" s="11">
        <v>44658</v>
      </c>
      <c r="C479" s="3" t="s">
        <v>58</v>
      </c>
      <c r="D479" s="3" t="s">
        <v>13</v>
      </c>
      <c r="E479" s="3">
        <v>2</v>
      </c>
      <c r="F479" s="3" t="s">
        <v>6</v>
      </c>
      <c r="G479" s="3">
        <v>3</v>
      </c>
      <c r="H479" s="3">
        <v>0</v>
      </c>
      <c r="I479" t="s">
        <v>175</v>
      </c>
      <c r="J479">
        <v>1672722</v>
      </c>
      <c r="K479" s="3" t="s">
        <v>38</v>
      </c>
      <c r="L479" s="3" t="s">
        <v>63</v>
      </c>
      <c r="M479" s="3">
        <v>326</v>
      </c>
      <c r="N479" s="3">
        <v>0.84321784049388926</v>
      </c>
      <c r="P479" t="str">
        <f t="shared" si="14"/>
        <v>PORT09 to PORT04</v>
      </c>
      <c r="Q479" s="3">
        <v>360</v>
      </c>
      <c r="R479" s="3">
        <v>0.51750189162546179</v>
      </c>
      <c r="S479" s="10">
        <f t="shared" si="15"/>
        <v>168.70561666990054</v>
      </c>
      <c r="T479" s="3" t="s">
        <v>197</v>
      </c>
      <c r="V479"/>
      <c r="X479"/>
      <c r="AE479"/>
    </row>
    <row r="480" spans="1:31" x14ac:dyDescent="0.25">
      <c r="A480" s="3">
        <v>1447305015.7</v>
      </c>
      <c r="B480" s="11">
        <v>44652</v>
      </c>
      <c r="C480" s="3" t="s">
        <v>58</v>
      </c>
      <c r="D480" s="3" t="s">
        <v>13</v>
      </c>
      <c r="E480" s="3">
        <v>2</v>
      </c>
      <c r="F480" s="3" t="s">
        <v>6</v>
      </c>
      <c r="G480" s="3">
        <v>3</v>
      </c>
      <c r="H480" s="3">
        <v>0</v>
      </c>
      <c r="I480" t="s">
        <v>175</v>
      </c>
      <c r="J480">
        <v>1672722</v>
      </c>
      <c r="K480" s="3" t="s">
        <v>38</v>
      </c>
      <c r="L480" s="3" t="s">
        <v>63</v>
      </c>
      <c r="M480" s="3">
        <v>319</v>
      </c>
      <c r="N480" s="3">
        <v>0.766561673176263</v>
      </c>
      <c r="P480" t="str">
        <f t="shared" si="14"/>
        <v>PORT09 to PORT04</v>
      </c>
      <c r="Q480" s="3">
        <v>360</v>
      </c>
      <c r="R480" s="3">
        <v>0.51750189162546179</v>
      </c>
      <c r="S480" s="10">
        <f t="shared" si="15"/>
        <v>165.08310342852232</v>
      </c>
      <c r="T480" s="3" t="s">
        <v>197</v>
      </c>
      <c r="V480"/>
      <c r="X480"/>
      <c r="AE480"/>
    </row>
    <row r="481" spans="1:31" x14ac:dyDescent="0.25">
      <c r="A481" s="3">
        <v>1447373462.7</v>
      </c>
      <c r="B481" s="11">
        <v>44652</v>
      </c>
      <c r="C481" s="3" t="s">
        <v>58</v>
      </c>
      <c r="D481" s="3" t="s">
        <v>13</v>
      </c>
      <c r="E481" s="3">
        <v>2</v>
      </c>
      <c r="F481" s="3" t="s">
        <v>6</v>
      </c>
      <c r="G481" s="3">
        <v>3</v>
      </c>
      <c r="H481" s="3">
        <v>0</v>
      </c>
      <c r="I481" t="s">
        <v>175</v>
      </c>
      <c r="J481">
        <v>1682739</v>
      </c>
      <c r="K481" s="3" t="s">
        <v>38</v>
      </c>
      <c r="L481" s="3" t="s">
        <v>63</v>
      </c>
      <c r="M481" s="3">
        <v>281</v>
      </c>
      <c r="N481" s="3">
        <v>1.4815815691158161</v>
      </c>
      <c r="P481" t="str">
        <f t="shared" si="14"/>
        <v>PORT09 to PORT04</v>
      </c>
      <c r="Q481" s="3">
        <v>360</v>
      </c>
      <c r="R481" s="3">
        <v>0.51750189162546179</v>
      </c>
      <c r="S481" s="10">
        <f t="shared" si="15"/>
        <v>145.41803154675478</v>
      </c>
      <c r="T481" s="3" t="s">
        <v>197</v>
      </c>
      <c r="V481"/>
      <c r="X481"/>
      <c r="AE481"/>
    </row>
    <row r="482" spans="1:31" x14ac:dyDescent="0.25">
      <c r="A482" s="3">
        <v>1447390897.7</v>
      </c>
      <c r="B482" s="11">
        <v>44652</v>
      </c>
      <c r="C482" s="3" t="s">
        <v>57</v>
      </c>
      <c r="D482" s="3" t="s">
        <v>13</v>
      </c>
      <c r="E482" s="3">
        <v>3</v>
      </c>
      <c r="F482" s="3" t="s">
        <v>6</v>
      </c>
      <c r="G482" s="3">
        <v>3</v>
      </c>
      <c r="H482" s="3">
        <v>0</v>
      </c>
      <c r="I482" t="s">
        <v>177</v>
      </c>
      <c r="J482">
        <v>1682832</v>
      </c>
      <c r="K482" s="3" t="s">
        <v>37</v>
      </c>
      <c r="L482" s="3" t="s">
        <v>63</v>
      </c>
      <c r="M482" s="3">
        <v>328</v>
      </c>
      <c r="N482" s="3">
        <v>0.35612900734646991</v>
      </c>
      <c r="P482" t="str">
        <f t="shared" si="14"/>
        <v>PORT09 to PORT03</v>
      </c>
      <c r="Q482" s="3">
        <v>540</v>
      </c>
      <c r="R482" s="3">
        <v>0.47750351892722243</v>
      </c>
      <c r="S482" s="10">
        <f t="shared" si="15"/>
        <v>156.62115420812896</v>
      </c>
      <c r="T482" s="3" t="s">
        <v>197</v>
      </c>
      <c r="V482"/>
      <c r="X482"/>
      <c r="AE482"/>
    </row>
    <row r="483" spans="1:31" x14ac:dyDescent="0.25">
      <c r="A483" s="3">
        <v>1447373499.7</v>
      </c>
      <c r="B483" s="11">
        <v>44655</v>
      </c>
      <c r="C483" s="3" t="s">
        <v>57</v>
      </c>
      <c r="D483" s="3" t="s">
        <v>13</v>
      </c>
      <c r="E483" s="3">
        <v>3</v>
      </c>
      <c r="F483" s="3" t="s">
        <v>6</v>
      </c>
      <c r="G483" s="3">
        <v>3</v>
      </c>
      <c r="H483" s="3">
        <v>0</v>
      </c>
      <c r="I483" t="s">
        <v>177</v>
      </c>
      <c r="J483">
        <v>1682805</v>
      </c>
      <c r="K483" s="3" t="s">
        <v>37</v>
      </c>
      <c r="L483" s="3" t="s">
        <v>63</v>
      </c>
      <c r="M483" s="3">
        <v>316</v>
      </c>
      <c r="N483" s="3">
        <v>4.2957487399782872</v>
      </c>
      <c r="P483" t="str">
        <f t="shared" si="14"/>
        <v>PORT09 to PORT03</v>
      </c>
      <c r="Q483" s="3">
        <v>540</v>
      </c>
      <c r="R483" s="3">
        <v>0.47750351892722243</v>
      </c>
      <c r="S483" s="10">
        <f t="shared" si="15"/>
        <v>150.8911119810023</v>
      </c>
      <c r="T483" s="3" t="s">
        <v>197</v>
      </c>
      <c r="V483"/>
      <c r="X483"/>
      <c r="AE483"/>
    </row>
    <row r="484" spans="1:31" x14ac:dyDescent="0.25">
      <c r="A484" s="3">
        <v>1447389208.7</v>
      </c>
      <c r="B484" s="11">
        <v>44655</v>
      </c>
      <c r="C484" s="3" t="s">
        <v>57</v>
      </c>
      <c r="D484" s="3" t="s">
        <v>13</v>
      </c>
      <c r="E484" s="3">
        <v>3</v>
      </c>
      <c r="F484" s="3" t="s">
        <v>6</v>
      </c>
      <c r="G484" s="3">
        <v>3</v>
      </c>
      <c r="H484" s="3">
        <v>0</v>
      </c>
      <c r="I484" t="s">
        <v>177</v>
      </c>
      <c r="J484">
        <v>1682805</v>
      </c>
      <c r="K484" s="3" t="s">
        <v>37</v>
      </c>
      <c r="L484" s="3" t="s">
        <v>63</v>
      </c>
      <c r="M484" s="3">
        <v>403</v>
      </c>
      <c r="N484" s="3">
        <v>8.5914974799565744</v>
      </c>
      <c r="P484" t="str">
        <f t="shared" si="14"/>
        <v>PORT09 to PORT03</v>
      </c>
      <c r="Q484" s="3">
        <v>540</v>
      </c>
      <c r="R484" s="3">
        <v>0.47750351892722243</v>
      </c>
      <c r="S484" s="10">
        <f t="shared" si="15"/>
        <v>192.43391812767064</v>
      </c>
      <c r="T484" s="3" t="s">
        <v>197</v>
      </c>
      <c r="V484"/>
      <c r="X484"/>
      <c r="AE484"/>
    </row>
    <row r="485" spans="1:31" x14ac:dyDescent="0.25">
      <c r="A485" s="3">
        <v>1447219335.7</v>
      </c>
      <c r="B485" s="11">
        <v>44661</v>
      </c>
      <c r="C485" s="3" t="s">
        <v>57</v>
      </c>
      <c r="D485" s="3" t="s">
        <v>13</v>
      </c>
      <c r="E485" s="3">
        <v>3</v>
      </c>
      <c r="F485" s="3" t="s">
        <v>6</v>
      </c>
      <c r="G485" s="3">
        <v>3</v>
      </c>
      <c r="H485" s="3">
        <v>0</v>
      </c>
      <c r="I485" t="s">
        <v>177</v>
      </c>
      <c r="J485">
        <v>1682757</v>
      </c>
      <c r="K485" s="3" t="s">
        <v>37</v>
      </c>
      <c r="L485" s="3" t="s">
        <v>63</v>
      </c>
      <c r="M485" s="3">
        <v>323</v>
      </c>
      <c r="N485" s="3">
        <v>1.0022947022242792</v>
      </c>
      <c r="P485" t="str">
        <f t="shared" si="14"/>
        <v>PORT09 to PORT03</v>
      </c>
      <c r="Q485" s="3">
        <v>540</v>
      </c>
      <c r="R485" s="3">
        <v>0.47750351892722243</v>
      </c>
      <c r="S485" s="10">
        <f t="shared" si="15"/>
        <v>154.23363661349285</v>
      </c>
      <c r="T485" s="3" t="s">
        <v>197</v>
      </c>
      <c r="V485"/>
      <c r="X485"/>
      <c r="AE485"/>
    </row>
    <row r="486" spans="1:31" x14ac:dyDescent="0.25">
      <c r="A486" s="3">
        <v>1447261162.7</v>
      </c>
      <c r="B486" s="11">
        <v>44655</v>
      </c>
      <c r="C486" s="3" t="s">
        <v>57</v>
      </c>
      <c r="D486" s="3" t="s">
        <v>13</v>
      </c>
      <c r="E486" s="3">
        <v>3</v>
      </c>
      <c r="F486" s="3" t="s">
        <v>6</v>
      </c>
      <c r="G486" s="3">
        <v>3</v>
      </c>
      <c r="H486" s="3">
        <v>0</v>
      </c>
      <c r="I486" t="s">
        <v>177</v>
      </c>
      <c r="J486">
        <v>1682757</v>
      </c>
      <c r="K486" s="3" t="s">
        <v>37</v>
      </c>
      <c r="L486" s="3" t="s">
        <v>63</v>
      </c>
      <c r="M486" s="3">
        <v>361</v>
      </c>
      <c r="N486" s="3">
        <v>6.1808173303830545</v>
      </c>
      <c r="P486" t="str">
        <f t="shared" si="14"/>
        <v>PORT09 to PORT03</v>
      </c>
      <c r="Q486" s="3">
        <v>540</v>
      </c>
      <c r="R486" s="3">
        <v>0.47750351892722243</v>
      </c>
      <c r="S486" s="10">
        <f t="shared" si="15"/>
        <v>172.3787703327273</v>
      </c>
      <c r="T486" s="3" t="s">
        <v>197</v>
      </c>
      <c r="V486"/>
      <c r="X486"/>
      <c r="AE486"/>
    </row>
    <row r="487" spans="1:31" x14ac:dyDescent="0.25">
      <c r="A487" s="3">
        <v>1447219334.7</v>
      </c>
      <c r="B487" s="11">
        <v>44655</v>
      </c>
      <c r="C487" s="3" t="s">
        <v>57</v>
      </c>
      <c r="D487" s="3" t="s">
        <v>13</v>
      </c>
      <c r="E487" s="3">
        <v>3</v>
      </c>
      <c r="F487" s="3" t="s">
        <v>6</v>
      </c>
      <c r="G487" s="3">
        <v>3</v>
      </c>
      <c r="H487" s="3">
        <v>0</v>
      </c>
      <c r="I487" t="s">
        <v>177</v>
      </c>
      <c r="J487">
        <v>1682757</v>
      </c>
      <c r="K487" s="3" t="s">
        <v>37</v>
      </c>
      <c r="L487" s="3" t="s">
        <v>63</v>
      </c>
      <c r="M487" s="3">
        <v>367</v>
      </c>
      <c r="N487" s="3">
        <v>3.1739332237102169</v>
      </c>
      <c r="P487" t="str">
        <f t="shared" si="14"/>
        <v>PORT09 to PORT03</v>
      </c>
      <c r="Q487" s="3">
        <v>540</v>
      </c>
      <c r="R487" s="3">
        <v>0.47750351892722243</v>
      </c>
      <c r="S487" s="10">
        <f t="shared" si="15"/>
        <v>175.24379144629063</v>
      </c>
      <c r="T487" s="3" t="s">
        <v>197</v>
      </c>
      <c r="V487"/>
      <c r="X487"/>
      <c r="AE487"/>
    </row>
    <row r="488" spans="1:31" x14ac:dyDescent="0.25">
      <c r="A488" s="3">
        <v>1447241516.7</v>
      </c>
      <c r="B488" s="11">
        <v>44661</v>
      </c>
      <c r="C488" s="3" t="s">
        <v>57</v>
      </c>
      <c r="D488" s="3" t="s">
        <v>13</v>
      </c>
      <c r="E488" s="3">
        <v>3</v>
      </c>
      <c r="F488" s="3" t="s">
        <v>6</v>
      </c>
      <c r="G488" s="3">
        <v>3</v>
      </c>
      <c r="H488" s="3">
        <v>0</v>
      </c>
      <c r="I488" t="s">
        <v>177</v>
      </c>
      <c r="J488">
        <v>1682763</v>
      </c>
      <c r="K488" s="3" t="s">
        <v>37</v>
      </c>
      <c r="L488" s="3" t="s">
        <v>63</v>
      </c>
      <c r="M488" s="3">
        <v>301</v>
      </c>
      <c r="N488" s="3">
        <v>3.7958691335487544</v>
      </c>
      <c r="P488" t="str">
        <f t="shared" si="14"/>
        <v>PORT09 to PORT03</v>
      </c>
      <c r="Q488" s="3">
        <v>540</v>
      </c>
      <c r="R488" s="3">
        <v>0.47750351892722243</v>
      </c>
      <c r="S488" s="10">
        <f t="shared" si="15"/>
        <v>143.72855919709394</v>
      </c>
      <c r="T488" s="3" t="s">
        <v>197</v>
      </c>
      <c r="V488"/>
      <c r="X488"/>
      <c r="AE488"/>
    </row>
    <row r="489" spans="1:31" x14ac:dyDescent="0.25">
      <c r="A489" s="3">
        <v>1447241517.7</v>
      </c>
      <c r="B489" s="11">
        <v>44653</v>
      </c>
      <c r="C489" s="3" t="s">
        <v>57</v>
      </c>
      <c r="D489" s="3" t="s">
        <v>13</v>
      </c>
      <c r="E489" s="3">
        <v>3</v>
      </c>
      <c r="F489" s="3" t="s">
        <v>6</v>
      </c>
      <c r="G489" s="3">
        <v>3</v>
      </c>
      <c r="H489" s="3">
        <v>0</v>
      </c>
      <c r="I489" t="s">
        <v>177</v>
      </c>
      <c r="J489">
        <v>1682763</v>
      </c>
      <c r="K489" s="3" t="s">
        <v>37</v>
      </c>
      <c r="L489" s="3" t="s">
        <v>63</v>
      </c>
      <c r="M489" s="3">
        <v>317</v>
      </c>
      <c r="N489" s="3">
        <v>1.4853400957364691</v>
      </c>
      <c r="P489" t="str">
        <f t="shared" si="14"/>
        <v>PORT09 to PORT03</v>
      </c>
      <c r="Q489" s="3">
        <v>540</v>
      </c>
      <c r="R489" s="3">
        <v>0.47750351892722243</v>
      </c>
      <c r="S489" s="10">
        <f t="shared" si="15"/>
        <v>151.36861549992952</v>
      </c>
      <c r="T489" s="3" t="s">
        <v>197</v>
      </c>
      <c r="V489"/>
      <c r="X489"/>
      <c r="AE489"/>
    </row>
    <row r="490" spans="1:31" x14ac:dyDescent="0.25">
      <c r="A490" s="3">
        <v>1447398964.7</v>
      </c>
      <c r="B490" s="11">
        <v>44659</v>
      </c>
      <c r="C490" s="3" t="s">
        <v>57</v>
      </c>
      <c r="D490" s="3" t="s">
        <v>13</v>
      </c>
      <c r="E490" s="3">
        <v>3</v>
      </c>
      <c r="F490" s="3" t="s">
        <v>6</v>
      </c>
      <c r="G490" s="3">
        <v>3</v>
      </c>
      <c r="H490" s="3">
        <v>0</v>
      </c>
      <c r="I490" t="s">
        <v>177</v>
      </c>
      <c r="J490">
        <v>1682835</v>
      </c>
      <c r="K490" s="3" t="s">
        <v>37</v>
      </c>
      <c r="L490" s="3" t="s">
        <v>63</v>
      </c>
      <c r="M490" s="3">
        <v>316</v>
      </c>
      <c r="N490" s="3">
        <v>4.9352636861026475</v>
      </c>
      <c r="P490" t="str">
        <f t="shared" si="14"/>
        <v>PORT09 to PORT03</v>
      </c>
      <c r="Q490" s="3">
        <v>540</v>
      </c>
      <c r="R490" s="3">
        <v>0.47750351892722243</v>
      </c>
      <c r="S490" s="10">
        <f t="shared" si="15"/>
        <v>150.8911119810023</v>
      </c>
      <c r="T490" s="3" t="s">
        <v>197</v>
      </c>
      <c r="V490"/>
      <c r="X490"/>
      <c r="AE490"/>
    </row>
    <row r="491" spans="1:31" x14ac:dyDescent="0.25">
      <c r="A491" s="3">
        <v>1447373492.7</v>
      </c>
      <c r="B491" s="11">
        <v>44658</v>
      </c>
      <c r="C491" s="3" t="s">
        <v>58</v>
      </c>
      <c r="D491" s="3" t="s">
        <v>13</v>
      </c>
      <c r="E491" s="3">
        <v>2</v>
      </c>
      <c r="F491" s="3" t="s">
        <v>6</v>
      </c>
      <c r="G491" s="3">
        <v>3</v>
      </c>
      <c r="H491" s="3">
        <v>0</v>
      </c>
      <c r="I491" t="s">
        <v>175</v>
      </c>
      <c r="J491">
        <v>1689145</v>
      </c>
      <c r="K491" s="3" t="s">
        <v>38</v>
      </c>
      <c r="L491" s="3" t="s">
        <v>63</v>
      </c>
      <c r="M491" s="3">
        <v>299</v>
      </c>
      <c r="N491" s="3">
        <v>5.7230709780703576E-2</v>
      </c>
      <c r="P491" t="str">
        <f t="shared" si="14"/>
        <v>PORT09 to PORT04</v>
      </c>
      <c r="Q491" s="3">
        <v>360</v>
      </c>
      <c r="R491" s="3">
        <v>0.51750189162546179</v>
      </c>
      <c r="S491" s="10">
        <f t="shared" si="15"/>
        <v>154.73306559601306</v>
      </c>
      <c r="T491" s="3" t="s">
        <v>197</v>
      </c>
      <c r="V491"/>
      <c r="X491"/>
      <c r="AE491"/>
    </row>
    <row r="492" spans="1:31" x14ac:dyDescent="0.25">
      <c r="A492" s="3">
        <v>1447373511.7</v>
      </c>
      <c r="B492" s="11">
        <v>44658</v>
      </c>
      <c r="C492" s="3" t="s">
        <v>58</v>
      </c>
      <c r="D492" s="3" t="s">
        <v>13</v>
      </c>
      <c r="E492" s="3">
        <v>2</v>
      </c>
      <c r="F492" s="3" t="s">
        <v>6</v>
      </c>
      <c r="G492" s="3">
        <v>3</v>
      </c>
      <c r="H492" s="3">
        <v>0</v>
      </c>
      <c r="I492" t="s">
        <v>175</v>
      </c>
      <c r="J492">
        <v>1660579</v>
      </c>
      <c r="K492" s="3" t="s">
        <v>38</v>
      </c>
      <c r="L492" s="3" t="s">
        <v>63</v>
      </c>
      <c r="M492" s="3">
        <v>372</v>
      </c>
      <c r="N492" s="3">
        <v>4.5195332995821484</v>
      </c>
      <c r="P492" t="str">
        <f t="shared" si="14"/>
        <v>PORT09 to PORT04</v>
      </c>
      <c r="Q492" s="3">
        <v>360</v>
      </c>
      <c r="R492" s="3">
        <v>0.51750189162546179</v>
      </c>
      <c r="S492" s="10">
        <f t="shared" si="15"/>
        <v>192.5107036846718</v>
      </c>
      <c r="T492" s="3" t="s">
        <v>197</v>
      </c>
      <c r="V492"/>
      <c r="X492"/>
      <c r="AE492"/>
    </row>
    <row r="493" spans="1:31" x14ac:dyDescent="0.25">
      <c r="A493" s="3">
        <v>1447281462.7</v>
      </c>
      <c r="B493" s="11">
        <v>44652</v>
      </c>
      <c r="C493" s="3" t="s">
        <v>58</v>
      </c>
      <c r="D493" s="3" t="s">
        <v>13</v>
      </c>
      <c r="E493" s="3">
        <v>2</v>
      </c>
      <c r="F493" s="3" t="s">
        <v>6</v>
      </c>
      <c r="G493" s="3">
        <v>3</v>
      </c>
      <c r="H493" s="3">
        <v>0</v>
      </c>
      <c r="I493" t="s">
        <v>175</v>
      </c>
      <c r="J493">
        <v>1660579</v>
      </c>
      <c r="K493" s="3" t="s">
        <v>38</v>
      </c>
      <c r="L493" s="3" t="s">
        <v>63</v>
      </c>
      <c r="M493" s="3">
        <v>289</v>
      </c>
      <c r="N493" s="3">
        <v>0.90390665991642971</v>
      </c>
      <c r="P493" t="str">
        <f t="shared" si="14"/>
        <v>PORT09 to PORT04</v>
      </c>
      <c r="Q493" s="3">
        <v>360</v>
      </c>
      <c r="R493" s="3">
        <v>0.51750189162546179</v>
      </c>
      <c r="S493" s="10">
        <f t="shared" si="15"/>
        <v>149.55804667975846</v>
      </c>
      <c r="T493" s="3" t="s">
        <v>197</v>
      </c>
      <c r="V493"/>
      <c r="X493"/>
      <c r="AE493"/>
    </row>
    <row r="494" spans="1:31" x14ac:dyDescent="0.25">
      <c r="A494" s="3">
        <v>1447187563.7</v>
      </c>
      <c r="B494" s="11">
        <v>44662</v>
      </c>
      <c r="C494" s="3" t="s">
        <v>58</v>
      </c>
      <c r="D494" s="3" t="s">
        <v>13</v>
      </c>
      <c r="E494" s="3">
        <v>2</v>
      </c>
      <c r="F494" s="3" t="s">
        <v>6</v>
      </c>
      <c r="G494" s="3">
        <v>3</v>
      </c>
      <c r="H494" s="3">
        <v>0</v>
      </c>
      <c r="I494" t="s">
        <v>175</v>
      </c>
      <c r="J494">
        <v>1669702</v>
      </c>
      <c r="K494" s="3" t="s">
        <v>38</v>
      </c>
      <c r="L494" s="3" t="s">
        <v>63</v>
      </c>
      <c r="M494" s="3">
        <v>910</v>
      </c>
      <c r="N494" s="3">
        <v>13.680000000000001</v>
      </c>
      <c r="P494" t="str">
        <f t="shared" si="14"/>
        <v>PORT09 to PORT04</v>
      </c>
      <c r="Q494" s="3">
        <v>360</v>
      </c>
      <c r="R494" s="3">
        <v>0.51750189162546179</v>
      </c>
      <c r="S494" s="10">
        <f t="shared" si="15"/>
        <v>470.9267213791702</v>
      </c>
      <c r="T494" s="3" t="s">
        <v>197</v>
      </c>
      <c r="V494"/>
      <c r="X494"/>
      <c r="AE494"/>
    </row>
    <row r="495" spans="1:31" x14ac:dyDescent="0.25">
      <c r="A495" s="3">
        <v>1447261158.7</v>
      </c>
      <c r="B495" s="11">
        <v>44658</v>
      </c>
      <c r="C495" s="3" t="s">
        <v>58</v>
      </c>
      <c r="D495" s="3" t="s">
        <v>13</v>
      </c>
      <c r="E495" s="3">
        <v>2</v>
      </c>
      <c r="F495" s="3" t="s">
        <v>6</v>
      </c>
      <c r="G495" s="3">
        <v>3</v>
      </c>
      <c r="H495" s="3">
        <v>0</v>
      </c>
      <c r="I495" t="s">
        <v>175</v>
      </c>
      <c r="J495">
        <v>1669702</v>
      </c>
      <c r="K495" s="3" t="s">
        <v>38</v>
      </c>
      <c r="L495" s="3" t="s">
        <v>63</v>
      </c>
      <c r="M495" s="3">
        <v>1138</v>
      </c>
      <c r="N495" s="3">
        <v>17.86</v>
      </c>
      <c r="P495" t="str">
        <f t="shared" si="14"/>
        <v>PORT09 to PORT04</v>
      </c>
      <c r="Q495" s="3">
        <v>360</v>
      </c>
      <c r="R495" s="3">
        <v>0.51750189162546179</v>
      </c>
      <c r="S495" s="10">
        <f t="shared" si="15"/>
        <v>588.91715266977553</v>
      </c>
      <c r="T495" s="3" t="s">
        <v>197</v>
      </c>
      <c r="V495"/>
      <c r="X495"/>
      <c r="AE495"/>
    </row>
    <row r="496" spans="1:31" x14ac:dyDescent="0.25">
      <c r="A496" s="3">
        <v>1447227121.7</v>
      </c>
      <c r="B496" s="11">
        <v>44655</v>
      </c>
      <c r="C496" s="3" t="s">
        <v>58</v>
      </c>
      <c r="D496" s="3" t="s">
        <v>13</v>
      </c>
      <c r="E496" s="3">
        <v>2</v>
      </c>
      <c r="F496" s="3" t="s">
        <v>6</v>
      </c>
      <c r="G496" s="3">
        <v>3</v>
      </c>
      <c r="H496" s="3">
        <v>0</v>
      </c>
      <c r="I496" t="s">
        <v>175</v>
      </c>
      <c r="J496">
        <v>1687661</v>
      </c>
      <c r="K496" s="3" t="s">
        <v>38</v>
      </c>
      <c r="L496" s="3" t="s">
        <v>63</v>
      </c>
      <c r="M496" s="3">
        <v>460</v>
      </c>
      <c r="N496" s="3">
        <v>3.2240000000000006</v>
      </c>
      <c r="P496" t="str">
        <f t="shared" si="14"/>
        <v>PORT09 to PORT04</v>
      </c>
      <c r="Q496" s="3">
        <v>360</v>
      </c>
      <c r="R496" s="3">
        <v>0.51750189162546179</v>
      </c>
      <c r="S496" s="10">
        <f t="shared" si="15"/>
        <v>238.05087014771243</v>
      </c>
      <c r="T496" s="3" t="s">
        <v>197</v>
      </c>
      <c r="V496"/>
      <c r="X496"/>
      <c r="AE496"/>
    </row>
    <row r="497" spans="1:31" x14ac:dyDescent="0.25">
      <c r="A497" s="3">
        <v>1447212628.7</v>
      </c>
      <c r="B497" s="11">
        <v>44652</v>
      </c>
      <c r="C497" s="3" t="s">
        <v>58</v>
      </c>
      <c r="D497" s="3" t="s">
        <v>13</v>
      </c>
      <c r="E497" s="3">
        <v>2</v>
      </c>
      <c r="F497" s="3" t="s">
        <v>6</v>
      </c>
      <c r="G497" s="3">
        <v>3</v>
      </c>
      <c r="H497" s="3">
        <v>0</v>
      </c>
      <c r="I497" t="s">
        <v>175</v>
      </c>
      <c r="J497">
        <v>1687346</v>
      </c>
      <c r="K497" s="3" t="s">
        <v>38</v>
      </c>
      <c r="L497" s="3" t="s">
        <v>63</v>
      </c>
      <c r="M497" s="3">
        <v>327</v>
      </c>
      <c r="N497" s="3">
        <v>8.3485508841441E-2</v>
      </c>
      <c r="P497" t="str">
        <f t="shared" si="14"/>
        <v>PORT09 to PORT04</v>
      </c>
      <c r="Q497" s="3">
        <v>360</v>
      </c>
      <c r="R497" s="3">
        <v>0.51750189162546179</v>
      </c>
      <c r="S497" s="10">
        <f t="shared" si="15"/>
        <v>169.22311856152601</v>
      </c>
      <c r="T497" s="3" t="s">
        <v>197</v>
      </c>
      <c r="V497"/>
      <c r="X497"/>
      <c r="AE497"/>
    </row>
    <row r="498" spans="1:31" x14ac:dyDescent="0.25">
      <c r="A498" s="3">
        <v>1447227123.7</v>
      </c>
      <c r="B498" s="11">
        <v>44652</v>
      </c>
      <c r="C498" s="3" t="s">
        <v>58</v>
      </c>
      <c r="D498" s="3" t="s">
        <v>13</v>
      </c>
      <c r="E498" s="3">
        <v>2</v>
      </c>
      <c r="F498" s="3" t="s">
        <v>6</v>
      </c>
      <c r="G498" s="3">
        <v>3</v>
      </c>
      <c r="H498" s="3">
        <v>0</v>
      </c>
      <c r="I498" t="s">
        <v>175</v>
      </c>
      <c r="J498">
        <v>1687346</v>
      </c>
      <c r="K498" s="3" t="s">
        <v>38</v>
      </c>
      <c r="L498" s="3" t="s">
        <v>63</v>
      </c>
      <c r="M498" s="3">
        <v>406</v>
      </c>
      <c r="N498" s="3">
        <v>1.6697101768288201</v>
      </c>
      <c r="P498" t="str">
        <f t="shared" si="14"/>
        <v>PORT09 to PORT04</v>
      </c>
      <c r="Q498" s="3">
        <v>360</v>
      </c>
      <c r="R498" s="3">
        <v>0.51750189162546179</v>
      </c>
      <c r="S498" s="10">
        <f t="shared" si="15"/>
        <v>210.10576799993748</v>
      </c>
      <c r="T498" s="3" t="s">
        <v>197</v>
      </c>
      <c r="V498"/>
      <c r="X498"/>
      <c r="AE498"/>
    </row>
    <row r="499" spans="1:31" x14ac:dyDescent="0.25">
      <c r="A499" s="3">
        <v>1447390891.7</v>
      </c>
      <c r="B499" s="11">
        <v>44660</v>
      </c>
      <c r="C499" s="3" t="s">
        <v>58</v>
      </c>
      <c r="D499" s="3" t="s">
        <v>13</v>
      </c>
      <c r="E499" s="3">
        <v>2</v>
      </c>
      <c r="F499" s="3" t="s">
        <v>6</v>
      </c>
      <c r="G499" s="3">
        <v>3</v>
      </c>
      <c r="H499" s="3">
        <v>0</v>
      </c>
      <c r="I499" t="s">
        <v>175</v>
      </c>
      <c r="J499">
        <v>1687346</v>
      </c>
      <c r="K499" s="3" t="s">
        <v>38</v>
      </c>
      <c r="L499" s="3" t="s">
        <v>63</v>
      </c>
      <c r="M499" s="3">
        <v>273</v>
      </c>
      <c r="N499" s="3">
        <v>0.14609964047252175</v>
      </c>
      <c r="P499" t="str">
        <f t="shared" si="14"/>
        <v>PORT09 to PORT04</v>
      </c>
      <c r="Q499" s="3">
        <v>360</v>
      </c>
      <c r="R499" s="3">
        <v>0.51750189162546179</v>
      </c>
      <c r="S499" s="10">
        <f t="shared" si="15"/>
        <v>141.27801641375106</v>
      </c>
      <c r="T499" s="3" t="s">
        <v>197</v>
      </c>
      <c r="V499"/>
      <c r="X499"/>
      <c r="AE499"/>
    </row>
    <row r="500" spans="1:31" x14ac:dyDescent="0.25">
      <c r="A500" s="3">
        <v>1447393109.7</v>
      </c>
      <c r="B500" s="11">
        <v>44654</v>
      </c>
      <c r="C500" s="3" t="s">
        <v>58</v>
      </c>
      <c r="D500" s="3" t="s">
        <v>13</v>
      </c>
      <c r="E500" s="3">
        <v>2</v>
      </c>
      <c r="F500" s="3" t="s">
        <v>6</v>
      </c>
      <c r="G500" s="3">
        <v>3</v>
      </c>
      <c r="H500" s="3">
        <v>0</v>
      </c>
      <c r="I500" t="s">
        <v>175</v>
      </c>
      <c r="J500">
        <v>1669409</v>
      </c>
      <c r="K500" s="3" t="s">
        <v>38</v>
      </c>
      <c r="L500" s="3" t="s">
        <v>63</v>
      </c>
      <c r="M500" s="3">
        <v>545</v>
      </c>
      <c r="N500" s="3">
        <v>2.6564782052247238</v>
      </c>
      <c r="P500" t="str">
        <f t="shared" si="14"/>
        <v>PORT09 to PORT04</v>
      </c>
      <c r="Q500" s="3">
        <v>360</v>
      </c>
      <c r="R500" s="3">
        <v>0.51750189162546179</v>
      </c>
      <c r="S500" s="10">
        <f t="shared" si="15"/>
        <v>282.03853093587668</v>
      </c>
      <c r="T500" s="3" t="s">
        <v>197</v>
      </c>
      <c r="V500"/>
      <c r="X500"/>
      <c r="AE500"/>
    </row>
    <row r="501" spans="1:31" x14ac:dyDescent="0.25">
      <c r="A501" s="3">
        <v>1447323824.7</v>
      </c>
      <c r="B501" s="11">
        <v>44652</v>
      </c>
      <c r="C501" s="3" t="s">
        <v>58</v>
      </c>
      <c r="D501" s="3" t="s">
        <v>13</v>
      </c>
      <c r="E501" s="3">
        <v>2</v>
      </c>
      <c r="F501" s="3" t="s">
        <v>6</v>
      </c>
      <c r="G501" s="3">
        <v>3</v>
      </c>
      <c r="H501" s="3">
        <v>0</v>
      </c>
      <c r="I501" t="s">
        <v>175</v>
      </c>
      <c r="J501">
        <v>1669409</v>
      </c>
      <c r="K501" s="3" t="s">
        <v>38</v>
      </c>
      <c r="L501" s="3" t="s">
        <v>63</v>
      </c>
      <c r="M501" s="3">
        <v>1263</v>
      </c>
      <c r="N501" s="3">
        <v>8.06</v>
      </c>
      <c r="P501" t="str">
        <f t="shared" si="14"/>
        <v>PORT09 to PORT04</v>
      </c>
      <c r="Q501" s="3">
        <v>360</v>
      </c>
      <c r="R501" s="3">
        <v>0.51750189162546179</v>
      </c>
      <c r="S501" s="10">
        <f t="shared" si="15"/>
        <v>653.60488912295818</v>
      </c>
      <c r="T501" s="3" t="s">
        <v>197</v>
      </c>
      <c r="V501"/>
      <c r="X501"/>
      <c r="AE501"/>
    </row>
    <row r="502" spans="1:31" x14ac:dyDescent="0.25">
      <c r="A502" s="3">
        <v>1447373482.7</v>
      </c>
      <c r="B502" s="11">
        <v>44659</v>
      </c>
      <c r="C502" s="3" t="s">
        <v>58</v>
      </c>
      <c r="D502" s="3" t="s">
        <v>13</v>
      </c>
      <c r="E502" s="3">
        <v>2</v>
      </c>
      <c r="F502" s="3" t="s">
        <v>6</v>
      </c>
      <c r="G502" s="3">
        <v>3</v>
      </c>
      <c r="H502" s="3">
        <v>0</v>
      </c>
      <c r="I502" t="s">
        <v>175</v>
      </c>
      <c r="J502">
        <v>1651126</v>
      </c>
      <c r="K502" s="3" t="s">
        <v>38</v>
      </c>
      <c r="L502" s="3" t="s">
        <v>63</v>
      </c>
      <c r="M502" s="3">
        <v>287</v>
      </c>
      <c r="N502" s="3">
        <v>2.6476666666666668</v>
      </c>
      <c r="P502" t="str">
        <f t="shared" si="14"/>
        <v>PORT09 to PORT04</v>
      </c>
      <c r="Q502" s="3">
        <v>360</v>
      </c>
      <c r="R502" s="3">
        <v>0.51750189162546179</v>
      </c>
      <c r="S502" s="10">
        <f t="shared" si="15"/>
        <v>148.52304289650752</v>
      </c>
      <c r="T502" s="3" t="s">
        <v>197</v>
      </c>
      <c r="V502"/>
      <c r="X502"/>
      <c r="AE502"/>
    </row>
    <row r="503" spans="1:31" x14ac:dyDescent="0.25">
      <c r="A503" s="3">
        <v>1447373508.7</v>
      </c>
      <c r="B503" s="11">
        <v>44662</v>
      </c>
      <c r="C503" s="3" t="s">
        <v>58</v>
      </c>
      <c r="D503" s="3" t="s">
        <v>13</v>
      </c>
      <c r="E503" s="3">
        <v>2</v>
      </c>
      <c r="F503" s="3" t="s">
        <v>6</v>
      </c>
      <c r="G503" s="3">
        <v>3</v>
      </c>
      <c r="H503" s="3">
        <v>0</v>
      </c>
      <c r="I503" t="s">
        <v>175</v>
      </c>
      <c r="J503">
        <v>1657064</v>
      </c>
      <c r="K503" s="3" t="s">
        <v>38</v>
      </c>
      <c r="L503" s="3" t="s">
        <v>63</v>
      </c>
      <c r="M503" s="3">
        <v>355</v>
      </c>
      <c r="N503" s="3">
        <v>0.465487313262203</v>
      </c>
      <c r="P503" t="str">
        <f t="shared" si="14"/>
        <v>PORT09 to PORT04</v>
      </c>
      <c r="Q503" s="3">
        <v>360</v>
      </c>
      <c r="R503" s="3">
        <v>0.51750189162546179</v>
      </c>
      <c r="S503" s="10">
        <f t="shared" si="15"/>
        <v>183.71317152703892</v>
      </c>
      <c r="T503" s="3" t="s">
        <v>197</v>
      </c>
      <c r="V503"/>
      <c r="X503"/>
      <c r="AE503"/>
    </row>
    <row r="504" spans="1:31" x14ac:dyDescent="0.25">
      <c r="A504" s="3">
        <v>1447373468.7</v>
      </c>
      <c r="B504" s="11">
        <v>44652</v>
      </c>
      <c r="C504" s="3" t="s">
        <v>58</v>
      </c>
      <c r="D504" s="3" t="s">
        <v>13</v>
      </c>
      <c r="E504" s="3">
        <v>2</v>
      </c>
      <c r="F504" s="3" t="s">
        <v>6</v>
      </c>
      <c r="G504" s="3">
        <v>3</v>
      </c>
      <c r="H504" s="3">
        <v>0</v>
      </c>
      <c r="I504" t="s">
        <v>175</v>
      </c>
      <c r="J504">
        <v>1668545</v>
      </c>
      <c r="K504" s="3" t="s">
        <v>38</v>
      </c>
      <c r="L504" s="3" t="s">
        <v>63</v>
      </c>
      <c r="M504" s="3">
        <v>329</v>
      </c>
      <c r="N504" s="3">
        <v>0.7396062346185398</v>
      </c>
      <c r="P504" t="str">
        <f t="shared" si="14"/>
        <v>PORT09 to PORT04</v>
      </c>
      <c r="Q504" s="3">
        <v>360</v>
      </c>
      <c r="R504" s="3">
        <v>0.51750189162546179</v>
      </c>
      <c r="S504" s="10">
        <f t="shared" si="15"/>
        <v>170.25812234477692</v>
      </c>
      <c r="T504" s="3" t="s">
        <v>197</v>
      </c>
      <c r="V504"/>
      <c r="X504"/>
      <c r="AE504"/>
    </row>
    <row r="505" spans="1:31" x14ac:dyDescent="0.25">
      <c r="A505" s="3">
        <v>1447227122.7</v>
      </c>
      <c r="B505" s="11">
        <v>44659</v>
      </c>
      <c r="C505" s="3" t="s">
        <v>58</v>
      </c>
      <c r="D505" s="3" t="s">
        <v>13</v>
      </c>
      <c r="E505" s="3">
        <v>2</v>
      </c>
      <c r="F505" s="3" t="s">
        <v>6</v>
      </c>
      <c r="G505" s="3">
        <v>3</v>
      </c>
      <c r="H505" s="3">
        <v>0</v>
      </c>
      <c r="I505" t="s">
        <v>175</v>
      </c>
      <c r="J505">
        <v>1668545</v>
      </c>
      <c r="K505" s="3" t="s">
        <v>38</v>
      </c>
      <c r="L505" s="3" t="s">
        <v>63</v>
      </c>
      <c r="M505" s="3">
        <v>314</v>
      </c>
      <c r="N505" s="3">
        <v>0.21131606703386852</v>
      </c>
      <c r="P505" t="str">
        <f t="shared" si="14"/>
        <v>PORT09 to PORT04</v>
      </c>
      <c r="Q505" s="3">
        <v>360</v>
      </c>
      <c r="R505" s="3">
        <v>0.51750189162546179</v>
      </c>
      <c r="S505" s="10">
        <f t="shared" si="15"/>
        <v>162.49559397039499</v>
      </c>
      <c r="T505" s="3" t="s">
        <v>197</v>
      </c>
      <c r="V505"/>
      <c r="X505"/>
      <c r="AE505"/>
    </row>
    <row r="506" spans="1:31" x14ac:dyDescent="0.25">
      <c r="A506" s="3">
        <v>1447261157.7</v>
      </c>
      <c r="B506" s="11">
        <v>44660</v>
      </c>
      <c r="C506" s="3" t="s">
        <v>58</v>
      </c>
      <c r="D506" s="3" t="s">
        <v>13</v>
      </c>
      <c r="E506" s="3">
        <v>2</v>
      </c>
      <c r="F506" s="3" t="s">
        <v>6</v>
      </c>
      <c r="G506" s="3">
        <v>3</v>
      </c>
      <c r="H506" s="3">
        <v>0</v>
      </c>
      <c r="I506" t="s">
        <v>175</v>
      </c>
      <c r="J506">
        <v>1668545</v>
      </c>
      <c r="K506" s="3" t="s">
        <v>38</v>
      </c>
      <c r="L506" s="3" t="s">
        <v>63</v>
      </c>
      <c r="M506" s="3">
        <v>874</v>
      </c>
      <c r="N506" s="3">
        <v>5.0999999999999996</v>
      </c>
      <c r="P506" t="str">
        <f t="shared" si="14"/>
        <v>PORT09 to PORT04</v>
      </c>
      <c r="Q506" s="3">
        <v>360</v>
      </c>
      <c r="R506" s="3">
        <v>0.51750189162546179</v>
      </c>
      <c r="S506" s="10">
        <f t="shared" si="15"/>
        <v>452.29665328065357</v>
      </c>
      <c r="T506" s="3" t="s">
        <v>197</v>
      </c>
      <c r="V506"/>
      <c r="X506"/>
      <c r="AE506"/>
    </row>
    <row r="507" spans="1:31" x14ac:dyDescent="0.25">
      <c r="A507" s="3">
        <v>1447227124.7</v>
      </c>
      <c r="B507" s="11">
        <v>44662</v>
      </c>
      <c r="C507" s="3" t="s">
        <v>58</v>
      </c>
      <c r="D507" s="3" t="s">
        <v>13</v>
      </c>
      <c r="E507" s="3">
        <v>2</v>
      </c>
      <c r="F507" s="3" t="s">
        <v>6</v>
      </c>
      <c r="G507" s="3">
        <v>3</v>
      </c>
      <c r="H507" s="3">
        <v>0</v>
      </c>
      <c r="I507" t="s">
        <v>175</v>
      </c>
      <c r="J507">
        <v>1668547</v>
      </c>
      <c r="K507" s="3" t="s">
        <v>38</v>
      </c>
      <c r="L507" s="3" t="s">
        <v>63</v>
      </c>
      <c r="M507" s="3">
        <v>395</v>
      </c>
      <c r="N507" s="3">
        <v>0.63731446956613325</v>
      </c>
      <c r="P507" t="str">
        <f t="shared" si="14"/>
        <v>PORT09 to PORT04</v>
      </c>
      <c r="Q507" s="3">
        <v>360</v>
      </c>
      <c r="R507" s="3">
        <v>0.51750189162546179</v>
      </c>
      <c r="S507" s="10">
        <f t="shared" si="15"/>
        <v>204.41324719205741</v>
      </c>
      <c r="T507" s="3" t="s">
        <v>197</v>
      </c>
      <c r="V507"/>
      <c r="X507"/>
      <c r="AE507"/>
    </row>
    <row r="508" spans="1:31" x14ac:dyDescent="0.25">
      <c r="A508" s="3">
        <v>1447179660.7</v>
      </c>
      <c r="B508" s="11">
        <v>44654</v>
      </c>
      <c r="C508" s="3" t="s">
        <v>58</v>
      </c>
      <c r="D508" s="3" t="s">
        <v>13</v>
      </c>
      <c r="E508" s="3">
        <v>2</v>
      </c>
      <c r="F508" s="3" t="s">
        <v>6</v>
      </c>
      <c r="G508" s="3">
        <v>3</v>
      </c>
      <c r="H508" s="3">
        <v>0</v>
      </c>
      <c r="I508" t="s">
        <v>175</v>
      </c>
      <c r="J508">
        <v>1696488</v>
      </c>
      <c r="K508" s="3" t="s">
        <v>38</v>
      </c>
      <c r="L508" s="3" t="s">
        <v>63</v>
      </c>
      <c r="M508" s="3">
        <v>316</v>
      </c>
      <c r="N508" s="3">
        <v>4.0744680851063829E-2</v>
      </c>
      <c r="P508" t="str">
        <f t="shared" si="14"/>
        <v>PORT09 to PORT04</v>
      </c>
      <c r="Q508" s="3">
        <v>360</v>
      </c>
      <c r="R508" s="3">
        <v>0.51750189162546179</v>
      </c>
      <c r="S508" s="10">
        <f t="shared" si="15"/>
        <v>163.53059775364594</v>
      </c>
      <c r="T508" s="3" t="s">
        <v>197</v>
      </c>
      <c r="V508"/>
      <c r="X508"/>
      <c r="AE508"/>
    </row>
    <row r="509" spans="1:31" x14ac:dyDescent="0.25">
      <c r="A509" s="3">
        <v>1447313160.7</v>
      </c>
      <c r="B509" s="11">
        <v>44655</v>
      </c>
      <c r="C509" s="3" t="s">
        <v>58</v>
      </c>
      <c r="D509" s="3" t="s">
        <v>13</v>
      </c>
      <c r="E509" s="3">
        <v>2</v>
      </c>
      <c r="F509" s="3" t="s">
        <v>6</v>
      </c>
      <c r="G509" s="3">
        <v>3</v>
      </c>
      <c r="H509" s="3">
        <v>0</v>
      </c>
      <c r="I509" t="s">
        <v>175</v>
      </c>
      <c r="J509">
        <v>1662317</v>
      </c>
      <c r="K509" s="3" t="s">
        <v>38</v>
      </c>
      <c r="L509" s="3" t="s">
        <v>63</v>
      </c>
      <c r="M509" s="3">
        <v>297</v>
      </c>
      <c r="N509" s="3">
        <v>1.0313669064748203</v>
      </c>
      <c r="P509" t="str">
        <f t="shared" si="14"/>
        <v>PORT09 to PORT04</v>
      </c>
      <c r="Q509" s="3">
        <v>360</v>
      </c>
      <c r="R509" s="3">
        <v>0.51750189162546179</v>
      </c>
      <c r="S509" s="10">
        <f t="shared" si="15"/>
        <v>153.69806181276215</v>
      </c>
      <c r="T509" s="3" t="s">
        <v>197</v>
      </c>
      <c r="V509"/>
      <c r="X509"/>
      <c r="AE509"/>
    </row>
    <row r="510" spans="1:31" x14ac:dyDescent="0.25">
      <c r="A510" s="3">
        <v>1447373424.7</v>
      </c>
      <c r="B510" s="11">
        <v>44655</v>
      </c>
      <c r="C510" s="3" t="s">
        <v>58</v>
      </c>
      <c r="D510" s="3" t="s">
        <v>13</v>
      </c>
      <c r="E510" s="3">
        <v>2</v>
      </c>
      <c r="F510" s="3" t="s">
        <v>6</v>
      </c>
      <c r="G510" s="3">
        <v>3</v>
      </c>
      <c r="H510" s="3">
        <v>0</v>
      </c>
      <c r="I510" t="s">
        <v>175</v>
      </c>
      <c r="J510">
        <v>1663337</v>
      </c>
      <c r="K510" s="3" t="s">
        <v>38</v>
      </c>
      <c r="L510" s="3" t="s">
        <v>63</v>
      </c>
      <c r="M510" s="3">
        <v>280</v>
      </c>
      <c r="N510" s="3">
        <v>1.6558260695321105</v>
      </c>
      <c r="P510" t="str">
        <f t="shared" si="14"/>
        <v>PORT09 to PORT04</v>
      </c>
      <c r="Q510" s="3">
        <v>360</v>
      </c>
      <c r="R510" s="3">
        <v>0.51750189162546179</v>
      </c>
      <c r="S510" s="10">
        <f t="shared" si="15"/>
        <v>144.9005296551293</v>
      </c>
      <c r="T510" s="3" t="s">
        <v>197</v>
      </c>
      <c r="V510"/>
      <c r="X510"/>
      <c r="AE510"/>
    </row>
    <row r="511" spans="1:31" x14ac:dyDescent="0.25">
      <c r="A511" s="3">
        <v>1447373448.7</v>
      </c>
      <c r="B511" s="11">
        <v>44654</v>
      </c>
      <c r="C511" s="3" t="s">
        <v>58</v>
      </c>
      <c r="D511" s="3" t="s">
        <v>13</v>
      </c>
      <c r="E511" s="3">
        <v>2</v>
      </c>
      <c r="F511" s="3" t="s">
        <v>6</v>
      </c>
      <c r="G511" s="3">
        <v>3</v>
      </c>
      <c r="H511" s="3">
        <v>0</v>
      </c>
      <c r="I511" t="s">
        <v>175</v>
      </c>
      <c r="J511">
        <v>1663347</v>
      </c>
      <c r="K511" s="3" t="s">
        <v>38</v>
      </c>
      <c r="L511" s="3" t="s">
        <v>63</v>
      </c>
      <c r="M511" s="3">
        <v>306</v>
      </c>
      <c r="N511" s="3">
        <v>2.8012071778140286</v>
      </c>
      <c r="P511" t="str">
        <f t="shared" si="14"/>
        <v>PORT09 to PORT04</v>
      </c>
      <c r="Q511" s="3">
        <v>360</v>
      </c>
      <c r="R511" s="3">
        <v>0.51750189162546179</v>
      </c>
      <c r="S511" s="10">
        <f t="shared" si="15"/>
        <v>158.35557883739131</v>
      </c>
      <c r="T511" s="3" t="s">
        <v>197</v>
      </c>
      <c r="V511"/>
      <c r="X511"/>
      <c r="AE511"/>
    </row>
    <row r="512" spans="1:31" x14ac:dyDescent="0.25">
      <c r="A512" s="3">
        <v>1447373458.7</v>
      </c>
      <c r="B512" s="11">
        <v>44662</v>
      </c>
      <c r="C512" s="3" t="s">
        <v>58</v>
      </c>
      <c r="D512" s="3" t="s">
        <v>13</v>
      </c>
      <c r="E512" s="3">
        <v>2</v>
      </c>
      <c r="F512" s="3" t="s">
        <v>6</v>
      </c>
      <c r="G512" s="3">
        <v>3</v>
      </c>
      <c r="H512" s="3">
        <v>0</v>
      </c>
      <c r="I512" t="s">
        <v>175</v>
      </c>
      <c r="J512">
        <v>1672085</v>
      </c>
      <c r="K512" s="3" t="s">
        <v>38</v>
      </c>
      <c r="L512" s="3" t="s">
        <v>63</v>
      </c>
      <c r="M512" s="3">
        <v>352</v>
      </c>
      <c r="N512" s="3">
        <v>5.6672692544862997</v>
      </c>
      <c r="P512" t="str">
        <f t="shared" si="14"/>
        <v>PORT09 to PORT04</v>
      </c>
      <c r="Q512" s="3">
        <v>360</v>
      </c>
      <c r="R512" s="3">
        <v>0.51750189162546179</v>
      </c>
      <c r="S512" s="10">
        <f t="shared" si="15"/>
        <v>182.16066585216254</v>
      </c>
      <c r="T512" s="3" t="s">
        <v>197</v>
      </c>
      <c r="V512"/>
      <c r="X512"/>
      <c r="AE512"/>
    </row>
    <row r="513" spans="1:31" x14ac:dyDescent="0.25">
      <c r="A513" s="3">
        <v>1447373456.7</v>
      </c>
      <c r="B513" s="11">
        <v>44652</v>
      </c>
      <c r="C513" s="3" t="s">
        <v>58</v>
      </c>
      <c r="D513" s="3" t="s">
        <v>13</v>
      </c>
      <c r="E513" s="3">
        <v>2</v>
      </c>
      <c r="F513" s="3" t="s">
        <v>6</v>
      </c>
      <c r="G513" s="3">
        <v>3</v>
      </c>
      <c r="H513" s="3">
        <v>0</v>
      </c>
      <c r="I513" t="s">
        <v>175</v>
      </c>
      <c r="J513">
        <v>1672085</v>
      </c>
      <c r="K513" s="3" t="s">
        <v>38</v>
      </c>
      <c r="L513" s="3" t="s">
        <v>63</v>
      </c>
      <c r="M513" s="3">
        <v>335</v>
      </c>
      <c r="N513" s="3">
        <v>1.4168173136215749</v>
      </c>
      <c r="P513" t="str">
        <f t="shared" si="14"/>
        <v>PORT09 to PORT04</v>
      </c>
      <c r="Q513" s="3">
        <v>360</v>
      </c>
      <c r="R513" s="3">
        <v>0.51750189162546179</v>
      </c>
      <c r="S513" s="10">
        <f t="shared" si="15"/>
        <v>173.36313369452969</v>
      </c>
      <c r="T513" s="3" t="s">
        <v>197</v>
      </c>
      <c r="V513"/>
      <c r="X513"/>
      <c r="AE513"/>
    </row>
    <row r="514" spans="1:31" x14ac:dyDescent="0.25">
      <c r="A514" s="3">
        <v>1447240821.7</v>
      </c>
      <c r="B514" s="11">
        <v>44653</v>
      </c>
      <c r="C514" s="3" t="s">
        <v>58</v>
      </c>
      <c r="D514" s="3" t="s">
        <v>13</v>
      </c>
      <c r="E514" s="3">
        <v>2</v>
      </c>
      <c r="F514" s="3" t="s">
        <v>6</v>
      </c>
      <c r="G514" s="3">
        <v>3</v>
      </c>
      <c r="H514" s="3">
        <v>0</v>
      </c>
      <c r="I514" t="s">
        <v>175</v>
      </c>
      <c r="J514">
        <v>1672085</v>
      </c>
      <c r="K514" s="3" t="s">
        <v>38</v>
      </c>
      <c r="L514" s="3" t="s">
        <v>63</v>
      </c>
      <c r="M514" s="3">
        <v>334</v>
      </c>
      <c r="N514" s="3">
        <v>2.8336346272431499</v>
      </c>
      <c r="P514" t="str">
        <f t="shared" ref="P514:P577" si="16">L514&amp;" to "&amp;C514</f>
        <v>PORT09 to PORT04</v>
      </c>
      <c r="Q514" s="3">
        <v>360</v>
      </c>
      <c r="R514" s="3">
        <v>0.51750189162546179</v>
      </c>
      <c r="S514" s="10">
        <f t="shared" ref="S514:S577" si="17">R514*M514</f>
        <v>172.84563180290422</v>
      </c>
      <c r="T514" s="3" t="s">
        <v>197</v>
      </c>
      <c r="V514"/>
      <c r="X514"/>
      <c r="AE514"/>
    </row>
    <row r="515" spans="1:31" x14ac:dyDescent="0.25">
      <c r="A515" s="3">
        <v>1447373457.7</v>
      </c>
      <c r="B515" s="11">
        <v>44652</v>
      </c>
      <c r="C515" s="3" t="s">
        <v>58</v>
      </c>
      <c r="D515" s="3" t="s">
        <v>13</v>
      </c>
      <c r="E515" s="3">
        <v>2</v>
      </c>
      <c r="F515" s="3" t="s">
        <v>6</v>
      </c>
      <c r="G515" s="3">
        <v>3</v>
      </c>
      <c r="H515" s="3">
        <v>0</v>
      </c>
      <c r="I515" t="s">
        <v>175</v>
      </c>
      <c r="J515">
        <v>1672085</v>
      </c>
      <c r="K515" s="3" t="s">
        <v>38</v>
      </c>
      <c r="L515" s="3" t="s">
        <v>63</v>
      </c>
      <c r="M515" s="3">
        <v>348</v>
      </c>
      <c r="N515" s="3">
        <v>2.8336346272431499</v>
      </c>
      <c r="P515" t="str">
        <f t="shared" si="16"/>
        <v>PORT09 to PORT04</v>
      </c>
      <c r="Q515" s="3">
        <v>360</v>
      </c>
      <c r="R515" s="3">
        <v>0.51750189162546179</v>
      </c>
      <c r="S515" s="10">
        <f t="shared" si="17"/>
        <v>180.09065828566071</v>
      </c>
      <c r="T515" s="3" t="s">
        <v>197</v>
      </c>
      <c r="V515"/>
      <c r="X515"/>
      <c r="AE515"/>
    </row>
    <row r="516" spans="1:31" x14ac:dyDescent="0.25">
      <c r="A516" s="3">
        <v>1447373459.7</v>
      </c>
      <c r="B516" s="11">
        <v>44653</v>
      </c>
      <c r="C516" s="3" t="s">
        <v>58</v>
      </c>
      <c r="D516" s="3" t="s">
        <v>13</v>
      </c>
      <c r="E516" s="3">
        <v>2</v>
      </c>
      <c r="F516" s="3" t="s">
        <v>6</v>
      </c>
      <c r="G516" s="3">
        <v>3</v>
      </c>
      <c r="H516" s="3">
        <v>0</v>
      </c>
      <c r="I516" t="s">
        <v>175</v>
      </c>
      <c r="J516">
        <v>1672085</v>
      </c>
      <c r="K516" s="3" t="s">
        <v>38</v>
      </c>
      <c r="L516" s="3" t="s">
        <v>63</v>
      </c>
      <c r="M516" s="3">
        <v>350</v>
      </c>
      <c r="N516" s="3">
        <v>2.8336346272431499</v>
      </c>
      <c r="P516" t="str">
        <f t="shared" si="16"/>
        <v>PORT09 to PORT04</v>
      </c>
      <c r="Q516" s="3">
        <v>360</v>
      </c>
      <c r="R516" s="3">
        <v>0.51750189162546179</v>
      </c>
      <c r="S516" s="10">
        <f t="shared" si="17"/>
        <v>181.12566206891162</v>
      </c>
      <c r="T516" s="3" t="s">
        <v>197</v>
      </c>
      <c r="V516"/>
      <c r="X516"/>
      <c r="AE516"/>
    </row>
    <row r="517" spans="1:31" x14ac:dyDescent="0.25">
      <c r="A517" s="3">
        <v>1447305225.7</v>
      </c>
      <c r="B517" s="11">
        <v>44662</v>
      </c>
      <c r="C517" s="3" t="s">
        <v>58</v>
      </c>
      <c r="D517" s="3" t="s">
        <v>13</v>
      </c>
      <c r="E517" s="3">
        <v>2</v>
      </c>
      <c r="F517" s="3" t="s">
        <v>6</v>
      </c>
      <c r="G517" s="3">
        <v>3</v>
      </c>
      <c r="H517" s="3">
        <v>0</v>
      </c>
      <c r="I517" t="s">
        <v>175</v>
      </c>
      <c r="J517">
        <v>1672085</v>
      </c>
      <c r="K517" s="3" t="s">
        <v>38</v>
      </c>
      <c r="L517" s="3" t="s">
        <v>63</v>
      </c>
      <c r="M517" s="3">
        <v>324</v>
      </c>
      <c r="N517" s="3">
        <v>6.8000000000000007</v>
      </c>
      <c r="P517" t="str">
        <f t="shared" si="16"/>
        <v>PORT09 to PORT04</v>
      </c>
      <c r="Q517" s="3">
        <v>360</v>
      </c>
      <c r="R517" s="3">
        <v>0.51750189162546179</v>
      </c>
      <c r="S517" s="10">
        <f t="shared" si="17"/>
        <v>167.67061288664962</v>
      </c>
      <c r="T517" s="3" t="s">
        <v>197</v>
      </c>
      <c r="V517"/>
      <c r="X517"/>
      <c r="AE517"/>
    </row>
    <row r="518" spans="1:31" x14ac:dyDescent="0.25">
      <c r="A518" s="3">
        <v>1447373521.7</v>
      </c>
      <c r="B518" s="11">
        <v>44661</v>
      </c>
      <c r="C518" s="3" t="s">
        <v>58</v>
      </c>
      <c r="D518" s="3" t="s">
        <v>13</v>
      </c>
      <c r="E518" s="3">
        <v>2</v>
      </c>
      <c r="F518" s="3" t="s">
        <v>6</v>
      </c>
      <c r="G518" s="3">
        <v>3</v>
      </c>
      <c r="H518" s="3">
        <v>0</v>
      </c>
      <c r="I518" t="s">
        <v>175</v>
      </c>
      <c r="J518">
        <v>1672091</v>
      </c>
      <c r="K518" s="3" t="s">
        <v>38</v>
      </c>
      <c r="L518" s="3" t="s">
        <v>63</v>
      </c>
      <c r="M518" s="3">
        <v>389</v>
      </c>
      <c r="N518" s="3">
        <v>11.492722835624562</v>
      </c>
      <c r="P518" t="str">
        <f t="shared" si="16"/>
        <v>PORT09 to PORT04</v>
      </c>
      <c r="Q518" s="3">
        <v>360</v>
      </c>
      <c r="R518" s="3">
        <v>0.51750189162546179</v>
      </c>
      <c r="S518" s="10">
        <f t="shared" si="17"/>
        <v>201.30823584230464</v>
      </c>
      <c r="T518" s="3" t="s">
        <v>197</v>
      </c>
      <c r="V518"/>
      <c r="X518"/>
      <c r="AE518"/>
    </row>
    <row r="519" spans="1:31" x14ac:dyDescent="0.25">
      <c r="A519" s="3">
        <v>1447373522.7</v>
      </c>
      <c r="B519" s="11">
        <v>44661</v>
      </c>
      <c r="C519" s="3" t="s">
        <v>58</v>
      </c>
      <c r="D519" s="3" t="s">
        <v>13</v>
      </c>
      <c r="E519" s="3">
        <v>2</v>
      </c>
      <c r="F519" s="3" t="s">
        <v>6</v>
      </c>
      <c r="G519" s="3">
        <v>3</v>
      </c>
      <c r="H519" s="3">
        <v>0</v>
      </c>
      <c r="I519" t="s">
        <v>175</v>
      </c>
      <c r="J519">
        <v>1672091</v>
      </c>
      <c r="K519" s="3" t="s">
        <v>38</v>
      </c>
      <c r="L519" s="3" t="s">
        <v>63</v>
      </c>
      <c r="M519" s="3">
        <v>275</v>
      </c>
      <c r="N519" s="3">
        <v>5.246361417812281</v>
      </c>
      <c r="P519" t="str">
        <f t="shared" si="16"/>
        <v>PORT09 to PORT04</v>
      </c>
      <c r="Q519" s="3">
        <v>360</v>
      </c>
      <c r="R519" s="3">
        <v>0.51750189162546179</v>
      </c>
      <c r="S519" s="10">
        <f t="shared" si="17"/>
        <v>142.313020197002</v>
      </c>
      <c r="T519" s="3" t="s">
        <v>197</v>
      </c>
      <c r="V519"/>
      <c r="X519"/>
      <c r="AE519"/>
    </row>
    <row r="520" spans="1:31" x14ac:dyDescent="0.25">
      <c r="A520" s="3">
        <v>1447308929.7</v>
      </c>
      <c r="B520" s="11">
        <v>44654</v>
      </c>
      <c r="C520" s="3" t="s">
        <v>58</v>
      </c>
      <c r="D520" s="3" t="s">
        <v>13</v>
      </c>
      <c r="E520" s="3">
        <v>2</v>
      </c>
      <c r="F520" s="3" t="s">
        <v>6</v>
      </c>
      <c r="G520" s="3">
        <v>3</v>
      </c>
      <c r="H520" s="3">
        <v>0</v>
      </c>
      <c r="I520" t="s">
        <v>175</v>
      </c>
      <c r="J520">
        <v>1672091</v>
      </c>
      <c r="K520" s="3" t="s">
        <v>38</v>
      </c>
      <c r="L520" s="3" t="s">
        <v>63</v>
      </c>
      <c r="M520" s="3">
        <v>297</v>
      </c>
      <c r="N520" s="3">
        <v>7.8695421267184216</v>
      </c>
      <c r="P520" t="str">
        <f t="shared" si="16"/>
        <v>PORT09 to PORT04</v>
      </c>
      <c r="Q520" s="3">
        <v>360</v>
      </c>
      <c r="R520" s="3">
        <v>0.51750189162546179</v>
      </c>
      <c r="S520" s="10">
        <f t="shared" si="17"/>
        <v>153.69806181276215</v>
      </c>
      <c r="T520" s="3" t="s">
        <v>197</v>
      </c>
      <c r="V520"/>
      <c r="X520"/>
      <c r="AE520"/>
    </row>
    <row r="521" spans="1:31" x14ac:dyDescent="0.25">
      <c r="A521" s="3">
        <v>1447261159.7</v>
      </c>
      <c r="B521" s="11">
        <v>44665</v>
      </c>
      <c r="C521" s="3" t="s">
        <v>58</v>
      </c>
      <c r="D521" s="3" t="s">
        <v>13</v>
      </c>
      <c r="E521" s="3">
        <v>2</v>
      </c>
      <c r="F521" s="3" t="s">
        <v>6</v>
      </c>
      <c r="G521" s="3">
        <v>3</v>
      </c>
      <c r="H521" s="3">
        <v>0</v>
      </c>
      <c r="I521" t="s">
        <v>175</v>
      </c>
      <c r="J521">
        <v>1672034</v>
      </c>
      <c r="K521" s="3" t="s">
        <v>38</v>
      </c>
      <c r="L521" s="3" t="s">
        <v>63</v>
      </c>
      <c r="M521" s="3">
        <v>256</v>
      </c>
      <c r="N521" s="3">
        <v>2.2298671938033241</v>
      </c>
      <c r="P521" t="str">
        <f t="shared" si="16"/>
        <v>PORT09 to PORT04</v>
      </c>
      <c r="Q521" s="3">
        <v>360</v>
      </c>
      <c r="R521" s="3">
        <v>0.51750189162546179</v>
      </c>
      <c r="S521" s="10">
        <f t="shared" si="17"/>
        <v>132.48048425611822</v>
      </c>
      <c r="T521" s="3" t="s">
        <v>197</v>
      </c>
      <c r="V521"/>
      <c r="X521"/>
      <c r="AE521"/>
    </row>
    <row r="522" spans="1:31" x14ac:dyDescent="0.25">
      <c r="A522" s="3">
        <v>1447241508.7</v>
      </c>
      <c r="B522" s="11">
        <v>44655</v>
      </c>
      <c r="C522" s="3" t="s">
        <v>58</v>
      </c>
      <c r="D522" s="3" t="s">
        <v>13</v>
      </c>
      <c r="E522" s="3">
        <v>2</v>
      </c>
      <c r="F522" s="3" t="s">
        <v>6</v>
      </c>
      <c r="G522" s="3">
        <v>3</v>
      </c>
      <c r="H522" s="3">
        <v>0</v>
      </c>
      <c r="I522" t="s">
        <v>175</v>
      </c>
      <c r="J522">
        <v>1672034</v>
      </c>
      <c r="K522" s="3" t="s">
        <v>38</v>
      </c>
      <c r="L522" s="3" t="s">
        <v>63</v>
      </c>
      <c r="M522" s="3">
        <v>278</v>
      </c>
      <c r="N522" s="3">
        <v>1.7838937550426595</v>
      </c>
      <c r="P522" t="str">
        <f t="shared" si="16"/>
        <v>PORT09 to PORT04</v>
      </c>
      <c r="Q522" s="3">
        <v>360</v>
      </c>
      <c r="R522" s="3">
        <v>0.51750189162546179</v>
      </c>
      <c r="S522" s="10">
        <f t="shared" si="17"/>
        <v>143.86552587187839</v>
      </c>
      <c r="T522" s="3" t="s">
        <v>197</v>
      </c>
      <c r="V522"/>
      <c r="X522"/>
      <c r="AE522"/>
    </row>
    <row r="523" spans="1:31" x14ac:dyDescent="0.25">
      <c r="A523" s="3">
        <v>1447241510.7</v>
      </c>
      <c r="B523" s="11">
        <v>44660</v>
      </c>
      <c r="C523" s="3" t="s">
        <v>58</v>
      </c>
      <c r="D523" s="3" t="s">
        <v>13</v>
      </c>
      <c r="E523" s="3">
        <v>2</v>
      </c>
      <c r="F523" s="3" t="s">
        <v>6</v>
      </c>
      <c r="G523" s="3">
        <v>3</v>
      </c>
      <c r="H523" s="3">
        <v>0</v>
      </c>
      <c r="I523" t="s">
        <v>175</v>
      </c>
      <c r="J523">
        <v>1672034</v>
      </c>
      <c r="K523" s="3" t="s">
        <v>38</v>
      </c>
      <c r="L523" s="3" t="s">
        <v>63</v>
      </c>
      <c r="M523" s="3">
        <v>326</v>
      </c>
      <c r="N523" s="3">
        <v>0.22298671938033243</v>
      </c>
      <c r="P523" t="str">
        <f t="shared" si="16"/>
        <v>PORT09 to PORT04</v>
      </c>
      <c r="Q523" s="3">
        <v>360</v>
      </c>
      <c r="R523" s="3">
        <v>0.51750189162546179</v>
      </c>
      <c r="S523" s="10">
        <f t="shared" si="17"/>
        <v>168.70561666990054</v>
      </c>
      <c r="T523" s="3" t="s">
        <v>197</v>
      </c>
      <c r="V523"/>
      <c r="X523"/>
      <c r="AE523"/>
    </row>
    <row r="524" spans="1:31" x14ac:dyDescent="0.25">
      <c r="A524" s="3">
        <v>1447373513.7</v>
      </c>
      <c r="B524" s="11">
        <v>44660</v>
      </c>
      <c r="C524" s="3" t="s">
        <v>58</v>
      </c>
      <c r="D524" s="3" t="s">
        <v>13</v>
      </c>
      <c r="E524" s="3">
        <v>2</v>
      </c>
      <c r="F524" s="3" t="s">
        <v>6</v>
      </c>
      <c r="G524" s="3">
        <v>3</v>
      </c>
      <c r="H524" s="3">
        <v>0</v>
      </c>
      <c r="I524" t="s">
        <v>175</v>
      </c>
      <c r="J524">
        <v>1672034</v>
      </c>
      <c r="K524" s="3" t="s">
        <v>38</v>
      </c>
      <c r="L524" s="3" t="s">
        <v>63</v>
      </c>
      <c r="M524" s="3">
        <v>325</v>
      </c>
      <c r="N524" s="3">
        <v>3.3448007907049866</v>
      </c>
      <c r="P524" t="str">
        <f t="shared" si="16"/>
        <v>PORT09 to PORT04</v>
      </c>
      <c r="Q524" s="3">
        <v>360</v>
      </c>
      <c r="R524" s="3">
        <v>0.51750189162546179</v>
      </c>
      <c r="S524" s="10">
        <f t="shared" si="17"/>
        <v>168.18811477827509</v>
      </c>
      <c r="T524" s="3" t="s">
        <v>197</v>
      </c>
      <c r="V524"/>
      <c r="X524"/>
      <c r="AE524"/>
    </row>
    <row r="525" spans="1:31" x14ac:dyDescent="0.25">
      <c r="A525" s="3">
        <v>1447261160.7</v>
      </c>
      <c r="B525" s="11">
        <v>44653</v>
      </c>
      <c r="C525" s="3" t="s">
        <v>58</v>
      </c>
      <c r="D525" s="3" t="s">
        <v>13</v>
      </c>
      <c r="E525" s="3">
        <v>2</v>
      </c>
      <c r="F525" s="3" t="s">
        <v>6</v>
      </c>
      <c r="G525" s="3">
        <v>3</v>
      </c>
      <c r="H525" s="3">
        <v>0</v>
      </c>
      <c r="I525" t="s">
        <v>175</v>
      </c>
      <c r="J525">
        <v>1672034</v>
      </c>
      <c r="K525" s="3" t="s">
        <v>38</v>
      </c>
      <c r="L525" s="3" t="s">
        <v>63</v>
      </c>
      <c r="M525" s="3">
        <v>261</v>
      </c>
      <c r="N525" s="3">
        <v>2.0068804744229918</v>
      </c>
      <c r="P525" t="str">
        <f t="shared" si="16"/>
        <v>PORT09 to PORT04</v>
      </c>
      <c r="Q525" s="3">
        <v>360</v>
      </c>
      <c r="R525" s="3">
        <v>0.51750189162546179</v>
      </c>
      <c r="S525" s="10">
        <f t="shared" si="17"/>
        <v>135.06799371424552</v>
      </c>
      <c r="T525" s="3" t="s">
        <v>197</v>
      </c>
      <c r="V525"/>
      <c r="X525"/>
      <c r="AE525"/>
    </row>
    <row r="526" spans="1:31" x14ac:dyDescent="0.25">
      <c r="A526" s="3">
        <v>1447241506.7</v>
      </c>
      <c r="B526" s="11">
        <v>44652</v>
      </c>
      <c r="C526" s="3" t="s">
        <v>58</v>
      </c>
      <c r="D526" s="3" t="s">
        <v>13</v>
      </c>
      <c r="E526" s="3">
        <v>2</v>
      </c>
      <c r="F526" s="3" t="s">
        <v>6</v>
      </c>
      <c r="G526" s="3">
        <v>3</v>
      </c>
      <c r="H526" s="3">
        <v>0</v>
      </c>
      <c r="I526" t="s">
        <v>175</v>
      </c>
      <c r="J526">
        <v>1672034</v>
      </c>
      <c r="K526" s="3" t="s">
        <v>38</v>
      </c>
      <c r="L526" s="3" t="s">
        <v>63</v>
      </c>
      <c r="M526" s="3">
        <v>244</v>
      </c>
      <c r="N526" s="3">
        <v>0.11149335969016622</v>
      </c>
      <c r="P526" t="str">
        <f t="shared" si="16"/>
        <v>PORT09 to PORT04</v>
      </c>
      <c r="Q526" s="3">
        <v>360</v>
      </c>
      <c r="R526" s="3">
        <v>0.51750189162546179</v>
      </c>
      <c r="S526" s="10">
        <f t="shared" si="17"/>
        <v>126.27046155661267</v>
      </c>
      <c r="T526" s="3" t="s">
        <v>197</v>
      </c>
      <c r="V526"/>
      <c r="X526"/>
      <c r="AE526"/>
    </row>
    <row r="527" spans="1:31" x14ac:dyDescent="0.25">
      <c r="A527" s="3">
        <v>1447241512.7</v>
      </c>
      <c r="B527" s="11">
        <v>44653</v>
      </c>
      <c r="C527" s="3" t="s">
        <v>58</v>
      </c>
      <c r="D527" s="3" t="s">
        <v>13</v>
      </c>
      <c r="E527" s="3">
        <v>2</v>
      </c>
      <c r="F527" s="3" t="s">
        <v>6</v>
      </c>
      <c r="G527" s="3">
        <v>3</v>
      </c>
      <c r="H527" s="3">
        <v>0</v>
      </c>
      <c r="I527" t="s">
        <v>175</v>
      </c>
      <c r="J527">
        <v>1672034</v>
      </c>
      <c r="K527" s="3" t="s">
        <v>38</v>
      </c>
      <c r="L527" s="3" t="s">
        <v>63</v>
      </c>
      <c r="M527" s="3">
        <v>308</v>
      </c>
      <c r="N527" s="3">
        <v>1.114933596901662</v>
      </c>
      <c r="P527" t="str">
        <f t="shared" si="16"/>
        <v>PORT09 to PORT04</v>
      </c>
      <c r="Q527" s="3">
        <v>360</v>
      </c>
      <c r="R527" s="3">
        <v>0.51750189162546179</v>
      </c>
      <c r="S527" s="10">
        <f t="shared" si="17"/>
        <v>159.39058262064222</v>
      </c>
      <c r="T527" s="3" t="s">
        <v>197</v>
      </c>
      <c r="V527"/>
      <c r="X527"/>
      <c r="AE527"/>
    </row>
    <row r="528" spans="1:31" x14ac:dyDescent="0.25">
      <c r="A528" s="3">
        <v>1447261161.7</v>
      </c>
      <c r="B528" s="11">
        <v>44665</v>
      </c>
      <c r="C528" s="3" t="s">
        <v>58</v>
      </c>
      <c r="D528" s="3" t="s">
        <v>13</v>
      </c>
      <c r="E528" s="3">
        <v>2</v>
      </c>
      <c r="F528" s="3" t="s">
        <v>6</v>
      </c>
      <c r="G528" s="3">
        <v>3</v>
      </c>
      <c r="H528" s="3">
        <v>0</v>
      </c>
      <c r="I528" t="s">
        <v>175</v>
      </c>
      <c r="J528">
        <v>1672034</v>
      </c>
      <c r="K528" s="3" t="s">
        <v>38</v>
      </c>
      <c r="L528" s="3" t="s">
        <v>63</v>
      </c>
      <c r="M528" s="3">
        <v>264</v>
      </c>
      <c r="N528" s="3">
        <v>0.22298671938033243</v>
      </c>
      <c r="P528" t="str">
        <f t="shared" si="16"/>
        <v>PORT09 to PORT04</v>
      </c>
      <c r="Q528" s="3">
        <v>360</v>
      </c>
      <c r="R528" s="3">
        <v>0.51750189162546179</v>
      </c>
      <c r="S528" s="10">
        <f t="shared" si="17"/>
        <v>136.6204993891219</v>
      </c>
      <c r="T528" s="3" t="s">
        <v>197</v>
      </c>
      <c r="V528"/>
      <c r="X528"/>
      <c r="AE528"/>
    </row>
    <row r="529" spans="1:31" x14ac:dyDescent="0.25">
      <c r="A529" s="3">
        <v>1447214658.7</v>
      </c>
      <c r="B529" s="11">
        <v>44662</v>
      </c>
      <c r="C529" s="3" t="s">
        <v>58</v>
      </c>
      <c r="D529" s="3" t="s">
        <v>13</v>
      </c>
      <c r="E529" s="3">
        <v>2</v>
      </c>
      <c r="F529" s="3" t="s">
        <v>6</v>
      </c>
      <c r="G529" s="3">
        <v>3</v>
      </c>
      <c r="H529" s="3">
        <v>0</v>
      </c>
      <c r="I529" t="s">
        <v>175</v>
      </c>
      <c r="J529">
        <v>1696654</v>
      </c>
      <c r="K529" s="3" t="s">
        <v>38</v>
      </c>
      <c r="L529" s="3" t="s">
        <v>63</v>
      </c>
      <c r="M529" s="3">
        <v>313</v>
      </c>
      <c r="N529" s="3">
        <v>0.34702295087499579</v>
      </c>
      <c r="P529" t="str">
        <f t="shared" si="16"/>
        <v>PORT09 to PORT04</v>
      </c>
      <c r="Q529" s="3">
        <v>360</v>
      </c>
      <c r="R529" s="3">
        <v>0.51750189162546179</v>
      </c>
      <c r="S529" s="10">
        <f t="shared" si="17"/>
        <v>161.97809207876955</v>
      </c>
      <c r="T529" s="3" t="s">
        <v>197</v>
      </c>
      <c r="V529"/>
      <c r="X529"/>
      <c r="AE529"/>
    </row>
    <row r="530" spans="1:31" x14ac:dyDescent="0.25">
      <c r="A530" s="3">
        <v>1447219886.7</v>
      </c>
      <c r="B530" s="11">
        <v>44659</v>
      </c>
      <c r="C530" s="3" t="s">
        <v>58</v>
      </c>
      <c r="D530" s="3" t="s">
        <v>13</v>
      </c>
      <c r="E530" s="3">
        <v>2</v>
      </c>
      <c r="F530" s="3" t="s">
        <v>6</v>
      </c>
      <c r="G530" s="3">
        <v>3</v>
      </c>
      <c r="H530" s="3">
        <v>0</v>
      </c>
      <c r="I530" t="s">
        <v>175</v>
      </c>
      <c r="J530">
        <v>1697072</v>
      </c>
      <c r="K530" s="3" t="s">
        <v>38</v>
      </c>
      <c r="L530" s="3" t="s">
        <v>63</v>
      </c>
      <c r="M530" s="3">
        <v>262</v>
      </c>
      <c r="N530" s="3">
        <v>3.0910638556597612E-2</v>
      </c>
      <c r="P530" t="str">
        <f t="shared" si="16"/>
        <v>PORT09 to PORT04</v>
      </c>
      <c r="Q530" s="3">
        <v>360</v>
      </c>
      <c r="R530" s="3">
        <v>0.51750189162546179</v>
      </c>
      <c r="S530" s="10">
        <f t="shared" si="17"/>
        <v>135.58549560587099</v>
      </c>
      <c r="T530" s="3" t="s">
        <v>197</v>
      </c>
      <c r="V530"/>
      <c r="X530"/>
      <c r="AE530"/>
    </row>
    <row r="531" spans="1:31" x14ac:dyDescent="0.25">
      <c r="A531" s="3">
        <v>1447187236.7</v>
      </c>
      <c r="B531" s="11">
        <v>44665</v>
      </c>
      <c r="C531" s="3" t="s">
        <v>60</v>
      </c>
      <c r="D531" s="3" t="s">
        <v>13</v>
      </c>
      <c r="E531" s="3">
        <v>1</v>
      </c>
      <c r="F531" s="3" t="s">
        <v>6</v>
      </c>
      <c r="G531" s="3">
        <v>3</v>
      </c>
      <c r="H531" s="3">
        <v>0</v>
      </c>
      <c r="I531" t="s">
        <v>178</v>
      </c>
      <c r="J531">
        <v>1697086</v>
      </c>
      <c r="K531" s="3" t="s">
        <v>40</v>
      </c>
      <c r="L531" s="3" t="s">
        <v>63</v>
      </c>
      <c r="M531" s="3">
        <v>279</v>
      </c>
      <c r="N531" s="3">
        <v>1.5916942875710462E-2</v>
      </c>
      <c r="P531" t="str">
        <f t="shared" si="16"/>
        <v>PORT09 to PORT06</v>
      </c>
      <c r="Q531" s="3">
        <v>250</v>
      </c>
      <c r="R531" s="3">
        <v>0.48814438452738274</v>
      </c>
      <c r="S531" s="10">
        <f t="shared" si="17"/>
        <v>136.19228328313977</v>
      </c>
      <c r="T531" s="3" t="s">
        <v>197</v>
      </c>
      <c r="V531"/>
      <c r="X531"/>
      <c r="AE531"/>
    </row>
    <row r="532" spans="1:31" x14ac:dyDescent="0.25">
      <c r="A532" s="3">
        <v>1447281390.7</v>
      </c>
      <c r="B532" s="11">
        <v>44655</v>
      </c>
      <c r="C532" s="3" t="s">
        <v>58</v>
      </c>
      <c r="D532" s="3" t="s">
        <v>13</v>
      </c>
      <c r="E532" s="3">
        <v>2</v>
      </c>
      <c r="F532" s="3" t="s">
        <v>6</v>
      </c>
      <c r="G532" s="3">
        <v>3</v>
      </c>
      <c r="H532" s="3">
        <v>0</v>
      </c>
      <c r="I532" t="s">
        <v>175</v>
      </c>
      <c r="J532">
        <v>1677884</v>
      </c>
      <c r="K532" s="3" t="s">
        <v>38</v>
      </c>
      <c r="L532" s="3" t="s">
        <v>63</v>
      </c>
      <c r="M532" s="3">
        <v>276</v>
      </c>
      <c r="N532" s="3">
        <v>0.17684988705592444</v>
      </c>
      <c r="P532" t="str">
        <f t="shared" si="16"/>
        <v>PORT09 to PORT04</v>
      </c>
      <c r="Q532" s="3">
        <v>360</v>
      </c>
      <c r="R532" s="3">
        <v>0.51750189162546179</v>
      </c>
      <c r="S532" s="10">
        <f t="shared" si="17"/>
        <v>142.83052208862745</v>
      </c>
      <c r="T532" s="3" t="s">
        <v>197</v>
      </c>
      <c r="V532"/>
      <c r="X532"/>
      <c r="AE532"/>
    </row>
    <row r="533" spans="1:31" x14ac:dyDescent="0.25">
      <c r="A533" s="3">
        <v>1447281389.7</v>
      </c>
      <c r="B533" s="11">
        <v>44653</v>
      </c>
      <c r="C533" s="3" t="s">
        <v>58</v>
      </c>
      <c r="D533" s="3" t="s">
        <v>13</v>
      </c>
      <c r="E533" s="3">
        <v>2</v>
      </c>
      <c r="F533" s="3" t="s">
        <v>6</v>
      </c>
      <c r="G533" s="3">
        <v>3</v>
      </c>
      <c r="H533" s="3">
        <v>0</v>
      </c>
      <c r="I533" t="s">
        <v>175</v>
      </c>
      <c r="J533">
        <v>1677884</v>
      </c>
      <c r="K533" s="3" t="s">
        <v>38</v>
      </c>
      <c r="L533" s="3" t="s">
        <v>63</v>
      </c>
      <c r="M533" s="3">
        <v>339</v>
      </c>
      <c r="N533" s="3">
        <v>0.21221986446710933</v>
      </c>
      <c r="P533" t="str">
        <f t="shared" si="16"/>
        <v>PORT09 to PORT04</v>
      </c>
      <c r="Q533" s="3">
        <v>360</v>
      </c>
      <c r="R533" s="3">
        <v>0.51750189162546179</v>
      </c>
      <c r="S533" s="10">
        <f t="shared" si="17"/>
        <v>175.43314126103155</v>
      </c>
      <c r="T533" s="3" t="s">
        <v>197</v>
      </c>
      <c r="V533"/>
      <c r="X533"/>
      <c r="AE533"/>
    </row>
    <row r="534" spans="1:31" x14ac:dyDescent="0.25">
      <c r="A534" s="3">
        <v>1447373493.7</v>
      </c>
      <c r="B534" s="11">
        <v>44659</v>
      </c>
      <c r="C534" s="3" t="s">
        <v>58</v>
      </c>
      <c r="D534" s="3" t="s">
        <v>13</v>
      </c>
      <c r="E534" s="3">
        <v>2</v>
      </c>
      <c r="F534" s="3" t="s">
        <v>6</v>
      </c>
      <c r="G534" s="3">
        <v>3</v>
      </c>
      <c r="H534" s="3">
        <v>0</v>
      </c>
      <c r="I534" t="s">
        <v>175</v>
      </c>
      <c r="J534">
        <v>1677889</v>
      </c>
      <c r="K534" s="3" t="s">
        <v>38</v>
      </c>
      <c r="L534" s="3" t="s">
        <v>63</v>
      </c>
      <c r="M534" s="3">
        <v>240</v>
      </c>
      <c r="N534" s="3">
        <v>1.7349058698709563E-2</v>
      </c>
      <c r="P534" t="str">
        <f t="shared" si="16"/>
        <v>PORT09 to PORT04</v>
      </c>
      <c r="Q534" s="3">
        <v>360</v>
      </c>
      <c r="R534" s="3">
        <v>0.51750189162546179</v>
      </c>
      <c r="S534" s="10">
        <f t="shared" si="17"/>
        <v>124.20045399011083</v>
      </c>
      <c r="T534" s="3" t="s">
        <v>197</v>
      </c>
      <c r="V534"/>
      <c r="X534"/>
      <c r="AE534"/>
    </row>
    <row r="535" spans="1:31" x14ac:dyDescent="0.25">
      <c r="A535" s="3">
        <v>1447373465.7</v>
      </c>
      <c r="B535" s="11">
        <v>44653</v>
      </c>
      <c r="C535" s="3" t="s">
        <v>58</v>
      </c>
      <c r="D535" s="3" t="s">
        <v>13</v>
      </c>
      <c r="E535" s="3">
        <v>2</v>
      </c>
      <c r="F535" s="3" t="s">
        <v>6</v>
      </c>
      <c r="G535" s="3">
        <v>3</v>
      </c>
      <c r="H535" s="3">
        <v>0</v>
      </c>
      <c r="I535" t="s">
        <v>175</v>
      </c>
      <c r="J535">
        <v>1677889</v>
      </c>
      <c r="K535" s="3" t="s">
        <v>38</v>
      </c>
      <c r="L535" s="3" t="s">
        <v>63</v>
      </c>
      <c r="M535" s="3">
        <v>281</v>
      </c>
      <c r="N535" s="3">
        <v>5.7830195662365219E-2</v>
      </c>
      <c r="P535" t="str">
        <f t="shared" si="16"/>
        <v>PORT09 to PORT04</v>
      </c>
      <c r="Q535" s="3">
        <v>360</v>
      </c>
      <c r="R535" s="3">
        <v>0.51750189162546179</v>
      </c>
      <c r="S535" s="10">
        <f t="shared" si="17"/>
        <v>145.41803154675478</v>
      </c>
      <c r="T535" s="3" t="s">
        <v>197</v>
      </c>
      <c r="V535"/>
      <c r="X535"/>
      <c r="AE535"/>
    </row>
    <row r="536" spans="1:31" x14ac:dyDescent="0.25">
      <c r="A536" s="3">
        <v>1447191648.7</v>
      </c>
      <c r="B536" s="11">
        <v>44665</v>
      </c>
      <c r="C536" s="3" t="s">
        <v>58</v>
      </c>
      <c r="D536" s="3" t="s">
        <v>13</v>
      </c>
      <c r="E536" s="3">
        <v>2</v>
      </c>
      <c r="F536" s="3" t="s">
        <v>6</v>
      </c>
      <c r="G536" s="3">
        <v>3</v>
      </c>
      <c r="H536" s="3">
        <v>0</v>
      </c>
      <c r="I536" t="s">
        <v>175</v>
      </c>
      <c r="J536">
        <v>1677889</v>
      </c>
      <c r="K536" s="3" t="s">
        <v>38</v>
      </c>
      <c r="L536" s="3" t="s">
        <v>63</v>
      </c>
      <c r="M536" s="3">
        <v>289</v>
      </c>
      <c r="N536" s="3">
        <v>5.7830195662365219E-2</v>
      </c>
      <c r="P536" t="str">
        <f t="shared" si="16"/>
        <v>PORT09 to PORT04</v>
      </c>
      <c r="Q536" s="3">
        <v>360</v>
      </c>
      <c r="R536" s="3">
        <v>0.51750189162546179</v>
      </c>
      <c r="S536" s="10">
        <f t="shared" si="17"/>
        <v>149.55804667975846</v>
      </c>
      <c r="T536" s="3" t="s">
        <v>197</v>
      </c>
      <c r="V536"/>
      <c r="X536"/>
      <c r="AE536"/>
    </row>
    <row r="537" spans="1:31" x14ac:dyDescent="0.25">
      <c r="A537" s="3">
        <v>1447390896.7</v>
      </c>
      <c r="B537" s="11">
        <v>44654</v>
      </c>
      <c r="C537" s="3" t="s">
        <v>58</v>
      </c>
      <c r="D537" s="3" t="s">
        <v>13</v>
      </c>
      <c r="E537" s="3">
        <v>2</v>
      </c>
      <c r="F537" s="3" t="s">
        <v>6</v>
      </c>
      <c r="G537" s="3">
        <v>3</v>
      </c>
      <c r="H537" s="3">
        <v>0</v>
      </c>
      <c r="I537" t="s">
        <v>175</v>
      </c>
      <c r="J537">
        <v>1677878</v>
      </c>
      <c r="K537" s="3" t="s">
        <v>38</v>
      </c>
      <c r="L537" s="3" t="s">
        <v>63</v>
      </c>
      <c r="M537" s="3">
        <v>795</v>
      </c>
      <c r="N537" s="3">
        <v>1.8590646569939384</v>
      </c>
      <c r="P537" t="str">
        <f t="shared" si="16"/>
        <v>PORT09 to PORT04</v>
      </c>
      <c r="Q537" s="3">
        <v>360</v>
      </c>
      <c r="R537" s="3">
        <v>0.51750189162546179</v>
      </c>
      <c r="S537" s="10">
        <f t="shared" si="17"/>
        <v>411.4140038422421</v>
      </c>
      <c r="T537" s="3" t="s">
        <v>197</v>
      </c>
      <c r="V537"/>
      <c r="X537"/>
      <c r="AE537"/>
    </row>
    <row r="538" spans="1:31" x14ac:dyDescent="0.25">
      <c r="A538" s="3">
        <v>1447373503.7</v>
      </c>
      <c r="B538" s="11">
        <v>44653</v>
      </c>
      <c r="C538" s="3" t="s">
        <v>58</v>
      </c>
      <c r="D538" s="3" t="s">
        <v>13</v>
      </c>
      <c r="E538" s="3">
        <v>2</v>
      </c>
      <c r="F538" s="3" t="s">
        <v>6</v>
      </c>
      <c r="G538" s="3">
        <v>3</v>
      </c>
      <c r="H538" s="3">
        <v>0</v>
      </c>
      <c r="I538" t="s">
        <v>175</v>
      </c>
      <c r="J538">
        <v>1677878</v>
      </c>
      <c r="K538" s="3" t="s">
        <v>38</v>
      </c>
      <c r="L538" s="3" t="s">
        <v>63</v>
      </c>
      <c r="M538" s="3">
        <v>290</v>
      </c>
      <c r="N538" s="3">
        <v>7.4362586279757531E-2</v>
      </c>
      <c r="P538" t="str">
        <f t="shared" si="16"/>
        <v>PORT09 to PORT04</v>
      </c>
      <c r="Q538" s="3">
        <v>360</v>
      </c>
      <c r="R538" s="3">
        <v>0.51750189162546179</v>
      </c>
      <c r="S538" s="10">
        <f t="shared" si="17"/>
        <v>150.07554857138391</v>
      </c>
      <c r="T538" s="3" t="s">
        <v>197</v>
      </c>
      <c r="V538"/>
      <c r="X538"/>
      <c r="AE538"/>
    </row>
    <row r="539" spans="1:31" x14ac:dyDescent="0.25">
      <c r="A539" s="3">
        <v>1447410716.7</v>
      </c>
      <c r="B539" s="11">
        <v>44655</v>
      </c>
      <c r="C539" s="3" t="s">
        <v>58</v>
      </c>
      <c r="D539" s="3" t="s">
        <v>13</v>
      </c>
      <c r="E539" s="3">
        <v>2</v>
      </c>
      <c r="F539" s="3" t="s">
        <v>6</v>
      </c>
      <c r="G539" s="3">
        <v>3</v>
      </c>
      <c r="H539" s="3">
        <v>0</v>
      </c>
      <c r="I539" t="s">
        <v>175</v>
      </c>
      <c r="J539">
        <v>1666954</v>
      </c>
      <c r="K539" s="3" t="s">
        <v>38</v>
      </c>
      <c r="L539" s="3" t="s">
        <v>63</v>
      </c>
      <c r="M539" s="3">
        <v>356</v>
      </c>
      <c r="N539" s="3">
        <v>0.50782148187376652</v>
      </c>
      <c r="P539" t="str">
        <f t="shared" si="16"/>
        <v>PORT09 to PORT04</v>
      </c>
      <c r="Q539" s="3">
        <v>360</v>
      </c>
      <c r="R539" s="3">
        <v>0.51750189162546179</v>
      </c>
      <c r="S539" s="10">
        <f t="shared" si="17"/>
        <v>184.2306734186644</v>
      </c>
      <c r="T539" s="3" t="s">
        <v>197</v>
      </c>
      <c r="V539"/>
      <c r="X539"/>
      <c r="AE539"/>
    </row>
    <row r="540" spans="1:31" x14ac:dyDescent="0.25">
      <c r="A540" s="3">
        <v>1447229202.7</v>
      </c>
      <c r="B540" s="11">
        <v>44662</v>
      </c>
      <c r="C540" s="3" t="s">
        <v>58</v>
      </c>
      <c r="D540" s="3" t="s">
        <v>13</v>
      </c>
      <c r="E540" s="3">
        <v>2</v>
      </c>
      <c r="F540" s="3" t="s">
        <v>6</v>
      </c>
      <c r="G540" s="3">
        <v>3</v>
      </c>
      <c r="H540" s="3">
        <v>0</v>
      </c>
      <c r="I540" t="s">
        <v>175</v>
      </c>
      <c r="J540">
        <v>1666954</v>
      </c>
      <c r="K540" s="3" t="s">
        <v>38</v>
      </c>
      <c r="L540" s="3" t="s">
        <v>63</v>
      </c>
      <c r="M540" s="3">
        <v>319</v>
      </c>
      <c r="N540" s="3">
        <v>0.19214866881710083</v>
      </c>
      <c r="P540" t="str">
        <f t="shared" si="16"/>
        <v>PORT09 to PORT04</v>
      </c>
      <c r="Q540" s="3">
        <v>360</v>
      </c>
      <c r="R540" s="3">
        <v>0.51750189162546179</v>
      </c>
      <c r="S540" s="10">
        <f t="shared" si="17"/>
        <v>165.08310342852232</v>
      </c>
      <c r="T540" s="3" t="s">
        <v>197</v>
      </c>
      <c r="V540"/>
      <c r="X540"/>
      <c r="AE540"/>
    </row>
    <row r="541" spans="1:31" x14ac:dyDescent="0.25">
      <c r="A541" s="3">
        <v>1447207593.7</v>
      </c>
      <c r="B541" s="11">
        <v>44662</v>
      </c>
      <c r="C541" s="3" t="s">
        <v>58</v>
      </c>
      <c r="D541" s="3" t="s">
        <v>13</v>
      </c>
      <c r="E541" s="3">
        <v>2</v>
      </c>
      <c r="F541" s="3" t="s">
        <v>6</v>
      </c>
      <c r="G541" s="3">
        <v>3</v>
      </c>
      <c r="H541" s="3">
        <v>0</v>
      </c>
      <c r="I541" t="s">
        <v>175</v>
      </c>
      <c r="J541">
        <v>1666954</v>
      </c>
      <c r="K541" s="3" t="s">
        <v>38</v>
      </c>
      <c r="L541" s="3" t="s">
        <v>63</v>
      </c>
      <c r="M541" s="3">
        <v>239</v>
      </c>
      <c r="N541" s="3">
        <v>6.8624524577536011E-2</v>
      </c>
      <c r="P541" t="str">
        <f t="shared" si="16"/>
        <v>PORT09 to PORT04</v>
      </c>
      <c r="Q541" s="3">
        <v>360</v>
      </c>
      <c r="R541" s="3">
        <v>0.51750189162546179</v>
      </c>
      <c r="S541" s="10">
        <f t="shared" si="17"/>
        <v>123.68295209848537</v>
      </c>
      <c r="T541" s="3" t="s">
        <v>197</v>
      </c>
      <c r="V541"/>
      <c r="X541"/>
      <c r="AE541"/>
    </row>
    <row r="542" spans="1:31" x14ac:dyDescent="0.25">
      <c r="A542" s="3">
        <v>1447373494.7</v>
      </c>
      <c r="B542" s="11">
        <v>44654</v>
      </c>
      <c r="C542" s="3" t="s">
        <v>58</v>
      </c>
      <c r="D542" s="3" t="s">
        <v>13</v>
      </c>
      <c r="E542" s="3">
        <v>2</v>
      </c>
      <c r="F542" s="3" t="s">
        <v>6</v>
      </c>
      <c r="G542" s="3">
        <v>3</v>
      </c>
      <c r="H542" s="3">
        <v>0</v>
      </c>
      <c r="I542" t="s">
        <v>175</v>
      </c>
      <c r="J542">
        <v>1666954</v>
      </c>
      <c r="K542" s="3" t="s">
        <v>38</v>
      </c>
      <c r="L542" s="3" t="s">
        <v>63</v>
      </c>
      <c r="M542" s="3">
        <v>2561</v>
      </c>
      <c r="N542" s="3">
        <v>24.2</v>
      </c>
      <c r="P542" t="str">
        <f t="shared" si="16"/>
        <v>PORT09 to PORT04</v>
      </c>
      <c r="Q542" s="3">
        <v>360</v>
      </c>
      <c r="R542" s="3">
        <v>0.51750189162546179</v>
      </c>
      <c r="S542" s="10">
        <f t="shared" si="17"/>
        <v>1325.3223444528076</v>
      </c>
      <c r="T542" s="3" t="s">
        <v>197</v>
      </c>
      <c r="V542"/>
      <c r="X542"/>
      <c r="AE542"/>
    </row>
    <row r="543" spans="1:31" x14ac:dyDescent="0.25">
      <c r="A543" s="3">
        <v>1447391441.7</v>
      </c>
      <c r="B543" s="11">
        <v>44652</v>
      </c>
      <c r="C543" s="3" t="s">
        <v>58</v>
      </c>
      <c r="D543" s="3" t="s">
        <v>13</v>
      </c>
      <c r="E543" s="3">
        <v>2</v>
      </c>
      <c r="F543" s="3" t="s">
        <v>6</v>
      </c>
      <c r="G543" s="3">
        <v>3</v>
      </c>
      <c r="H543" s="3">
        <v>0</v>
      </c>
      <c r="I543" t="s">
        <v>175</v>
      </c>
      <c r="J543">
        <v>1660551</v>
      </c>
      <c r="K543" s="3" t="s">
        <v>38</v>
      </c>
      <c r="L543" s="3" t="s">
        <v>63</v>
      </c>
      <c r="M543" s="3">
        <v>381</v>
      </c>
      <c r="N543" s="3">
        <v>8.4055500495540141</v>
      </c>
      <c r="P543" t="str">
        <f t="shared" si="16"/>
        <v>PORT09 to PORT04</v>
      </c>
      <c r="Q543" s="3">
        <v>360</v>
      </c>
      <c r="R543" s="3">
        <v>0.51750189162546179</v>
      </c>
      <c r="S543" s="10">
        <f t="shared" si="17"/>
        <v>197.16822070930095</v>
      </c>
      <c r="T543" s="3" t="s">
        <v>197</v>
      </c>
      <c r="V543"/>
      <c r="X543"/>
      <c r="AE543"/>
    </row>
    <row r="544" spans="1:31" x14ac:dyDescent="0.25">
      <c r="A544" s="3">
        <v>1447373488.7</v>
      </c>
      <c r="B544" s="11">
        <v>44658</v>
      </c>
      <c r="C544" s="3" t="s">
        <v>58</v>
      </c>
      <c r="D544" s="3" t="s">
        <v>13</v>
      </c>
      <c r="E544" s="3">
        <v>2</v>
      </c>
      <c r="F544" s="3" t="s">
        <v>6</v>
      </c>
      <c r="G544" s="3">
        <v>3</v>
      </c>
      <c r="H544" s="3">
        <v>0</v>
      </c>
      <c r="I544" t="s">
        <v>175</v>
      </c>
      <c r="J544">
        <v>1660551</v>
      </c>
      <c r="K544" s="3" t="s">
        <v>38</v>
      </c>
      <c r="L544" s="3" t="s">
        <v>63</v>
      </c>
      <c r="M544" s="3">
        <v>314</v>
      </c>
      <c r="N544" s="3">
        <v>1.200792864222002</v>
      </c>
      <c r="P544" t="str">
        <f t="shared" si="16"/>
        <v>PORT09 to PORT04</v>
      </c>
      <c r="Q544" s="3">
        <v>360</v>
      </c>
      <c r="R544" s="3">
        <v>0.51750189162546179</v>
      </c>
      <c r="S544" s="10">
        <f t="shared" si="17"/>
        <v>162.49559397039499</v>
      </c>
      <c r="T544" s="3" t="s">
        <v>197</v>
      </c>
      <c r="V544"/>
      <c r="X544"/>
      <c r="AE544"/>
    </row>
    <row r="545" spans="1:31" x14ac:dyDescent="0.25">
      <c r="A545" s="3">
        <v>1447373510.7</v>
      </c>
      <c r="B545" s="11">
        <v>44659</v>
      </c>
      <c r="C545" s="3" t="s">
        <v>58</v>
      </c>
      <c r="D545" s="3" t="s">
        <v>13</v>
      </c>
      <c r="E545" s="3">
        <v>2</v>
      </c>
      <c r="F545" s="3" t="s">
        <v>6</v>
      </c>
      <c r="G545" s="3">
        <v>3</v>
      </c>
      <c r="H545" s="3">
        <v>0</v>
      </c>
      <c r="I545" t="s">
        <v>175</v>
      </c>
      <c r="J545">
        <v>1660551</v>
      </c>
      <c r="K545" s="3" t="s">
        <v>38</v>
      </c>
      <c r="L545" s="3" t="s">
        <v>63</v>
      </c>
      <c r="M545" s="3">
        <v>323</v>
      </c>
      <c r="N545" s="3">
        <v>1.200792864222002</v>
      </c>
      <c r="P545" t="str">
        <f t="shared" si="16"/>
        <v>PORT09 to PORT04</v>
      </c>
      <c r="Q545" s="3">
        <v>360</v>
      </c>
      <c r="R545" s="3">
        <v>0.51750189162546179</v>
      </c>
      <c r="S545" s="10">
        <f t="shared" si="17"/>
        <v>167.15311099502415</v>
      </c>
      <c r="T545" s="3" t="s">
        <v>197</v>
      </c>
      <c r="V545"/>
      <c r="X545"/>
      <c r="AE545"/>
    </row>
    <row r="546" spans="1:31" x14ac:dyDescent="0.25">
      <c r="A546" s="3">
        <v>1447373489.7</v>
      </c>
      <c r="B546" s="11">
        <v>44654</v>
      </c>
      <c r="C546" s="3" t="s">
        <v>58</v>
      </c>
      <c r="D546" s="3" t="s">
        <v>13</v>
      </c>
      <c r="E546" s="3">
        <v>2</v>
      </c>
      <c r="F546" s="3" t="s">
        <v>6</v>
      </c>
      <c r="G546" s="3">
        <v>3</v>
      </c>
      <c r="H546" s="3">
        <v>0</v>
      </c>
      <c r="I546" t="s">
        <v>175</v>
      </c>
      <c r="J546">
        <v>1660551</v>
      </c>
      <c r="K546" s="3" t="s">
        <v>38</v>
      </c>
      <c r="L546" s="3" t="s">
        <v>63</v>
      </c>
      <c r="M546" s="3">
        <v>249</v>
      </c>
      <c r="N546" s="3">
        <v>1.200792864222002</v>
      </c>
      <c r="P546" t="str">
        <f t="shared" si="16"/>
        <v>PORT09 to PORT04</v>
      </c>
      <c r="Q546" s="3">
        <v>360</v>
      </c>
      <c r="R546" s="3">
        <v>0.51750189162546179</v>
      </c>
      <c r="S546" s="10">
        <f t="shared" si="17"/>
        <v>128.85797101473997</v>
      </c>
      <c r="T546" s="3" t="s">
        <v>197</v>
      </c>
      <c r="V546"/>
      <c r="X546"/>
      <c r="AE546"/>
    </row>
    <row r="547" spans="1:31" x14ac:dyDescent="0.25">
      <c r="A547" s="3">
        <v>1447373512.7</v>
      </c>
      <c r="B547" s="11">
        <v>44652</v>
      </c>
      <c r="C547" s="3" t="s">
        <v>58</v>
      </c>
      <c r="D547" s="3" t="s">
        <v>13</v>
      </c>
      <c r="E547" s="3">
        <v>2</v>
      </c>
      <c r="F547" s="3" t="s">
        <v>6</v>
      </c>
      <c r="G547" s="3">
        <v>3</v>
      </c>
      <c r="H547" s="3">
        <v>0</v>
      </c>
      <c r="I547" t="s">
        <v>175</v>
      </c>
      <c r="J547">
        <v>1682982</v>
      </c>
      <c r="K547" s="3" t="s">
        <v>38</v>
      </c>
      <c r="L547" s="3" t="s">
        <v>63</v>
      </c>
      <c r="M547" s="3">
        <v>320</v>
      </c>
      <c r="N547" s="3">
        <v>2.1800000000000002</v>
      </c>
      <c r="P547" t="str">
        <f t="shared" si="16"/>
        <v>PORT09 to PORT04</v>
      </c>
      <c r="Q547" s="3">
        <v>360</v>
      </c>
      <c r="R547" s="3">
        <v>0.51750189162546179</v>
      </c>
      <c r="S547" s="10">
        <f t="shared" si="17"/>
        <v>165.60060532014776</v>
      </c>
      <c r="T547" s="3" t="s">
        <v>197</v>
      </c>
      <c r="V547"/>
      <c r="X547"/>
      <c r="AE547"/>
    </row>
    <row r="548" spans="1:31" x14ac:dyDescent="0.25">
      <c r="A548" s="3">
        <v>1447211433.7</v>
      </c>
      <c r="B548" s="11">
        <v>44661</v>
      </c>
      <c r="C548" s="3" t="s">
        <v>58</v>
      </c>
      <c r="D548" s="3" t="s">
        <v>13</v>
      </c>
      <c r="E548" s="3">
        <v>2</v>
      </c>
      <c r="F548" s="3" t="s">
        <v>6</v>
      </c>
      <c r="G548" s="3">
        <v>3</v>
      </c>
      <c r="H548" s="3">
        <v>0</v>
      </c>
      <c r="I548" t="s">
        <v>175</v>
      </c>
      <c r="J548">
        <v>1682983</v>
      </c>
      <c r="K548" s="3" t="s">
        <v>38</v>
      </c>
      <c r="L548" s="3" t="s">
        <v>63</v>
      </c>
      <c r="M548" s="3">
        <v>301</v>
      </c>
      <c r="N548" s="3">
        <v>5.037310484759637E-2</v>
      </c>
      <c r="P548" t="str">
        <f t="shared" si="16"/>
        <v>PORT09 to PORT04</v>
      </c>
      <c r="Q548" s="3">
        <v>360</v>
      </c>
      <c r="R548" s="3">
        <v>0.51750189162546179</v>
      </c>
      <c r="S548" s="10">
        <f t="shared" si="17"/>
        <v>155.76806937926401</v>
      </c>
      <c r="T548" s="3" t="s">
        <v>197</v>
      </c>
      <c r="V548"/>
      <c r="X548"/>
      <c r="AE548"/>
    </row>
    <row r="549" spans="1:31" x14ac:dyDescent="0.25">
      <c r="A549" s="3">
        <v>1447362502.7</v>
      </c>
      <c r="B549" s="11">
        <v>44658</v>
      </c>
      <c r="C549" s="3" t="s">
        <v>58</v>
      </c>
      <c r="D549" s="3" t="s">
        <v>13</v>
      </c>
      <c r="E549" s="3">
        <v>2</v>
      </c>
      <c r="F549" s="3" t="s">
        <v>6</v>
      </c>
      <c r="G549" s="3">
        <v>0</v>
      </c>
      <c r="H549" s="3">
        <v>0</v>
      </c>
      <c r="I549" t="s">
        <v>175</v>
      </c>
      <c r="J549">
        <v>1684560</v>
      </c>
      <c r="K549" s="3" t="s">
        <v>38</v>
      </c>
      <c r="L549" s="3" t="s">
        <v>63</v>
      </c>
      <c r="M549" s="3">
        <v>9286</v>
      </c>
      <c r="N549" s="3">
        <v>4.0115792065683866</v>
      </c>
      <c r="P549" t="str">
        <f t="shared" si="16"/>
        <v>PORT09 to PORT04</v>
      </c>
      <c r="Q549" s="3">
        <v>360</v>
      </c>
      <c r="R549" s="3">
        <v>0.51750189162546179</v>
      </c>
      <c r="S549" s="10">
        <f t="shared" si="17"/>
        <v>4805.5225656340381</v>
      </c>
      <c r="T549" s="3" t="s">
        <v>197</v>
      </c>
      <c r="V549"/>
      <c r="X549"/>
      <c r="AE549"/>
    </row>
    <row r="550" spans="1:31" x14ac:dyDescent="0.25">
      <c r="A550" s="3">
        <v>1447273022.7</v>
      </c>
      <c r="B550" s="11">
        <v>44653</v>
      </c>
      <c r="C550" s="3" t="s">
        <v>58</v>
      </c>
      <c r="D550" s="3" t="s">
        <v>13</v>
      </c>
      <c r="E550" s="3">
        <v>2</v>
      </c>
      <c r="F550" s="3" t="s">
        <v>6</v>
      </c>
      <c r="G550" s="3">
        <v>0</v>
      </c>
      <c r="H550" s="3">
        <v>0</v>
      </c>
      <c r="I550" t="s">
        <v>175</v>
      </c>
      <c r="J550">
        <v>1684560</v>
      </c>
      <c r="K550" s="3" t="s">
        <v>38</v>
      </c>
      <c r="L550" s="3" t="s">
        <v>63</v>
      </c>
      <c r="M550" s="3">
        <v>6288</v>
      </c>
      <c r="N550" s="3">
        <v>2.6743861377122577</v>
      </c>
      <c r="P550" t="str">
        <f t="shared" si="16"/>
        <v>PORT09 to PORT04</v>
      </c>
      <c r="Q550" s="3">
        <v>360</v>
      </c>
      <c r="R550" s="3">
        <v>0.51750189162546179</v>
      </c>
      <c r="S550" s="10">
        <f t="shared" si="17"/>
        <v>3254.0518945409035</v>
      </c>
      <c r="T550" s="3" t="s">
        <v>197</v>
      </c>
      <c r="V550"/>
      <c r="X550"/>
      <c r="AE550"/>
    </row>
    <row r="551" spans="1:31" x14ac:dyDescent="0.25">
      <c r="A551" s="3">
        <v>1447327827.7</v>
      </c>
      <c r="B551" s="11">
        <v>44652</v>
      </c>
      <c r="C551" s="3" t="s">
        <v>58</v>
      </c>
      <c r="D551" s="3" t="s">
        <v>13</v>
      </c>
      <c r="E551" s="3">
        <v>2</v>
      </c>
      <c r="F551" s="3" t="s">
        <v>6</v>
      </c>
      <c r="G551" s="3">
        <v>0</v>
      </c>
      <c r="H551" s="3">
        <v>0</v>
      </c>
      <c r="I551" t="s">
        <v>175</v>
      </c>
      <c r="J551">
        <v>1684560</v>
      </c>
      <c r="K551" s="3" t="s">
        <v>38</v>
      </c>
      <c r="L551" s="3" t="s">
        <v>63</v>
      </c>
      <c r="M551" s="3">
        <v>18297</v>
      </c>
      <c r="N551" s="3">
        <v>8.0231584131367732</v>
      </c>
      <c r="P551" t="str">
        <f t="shared" si="16"/>
        <v>PORT09 to PORT04</v>
      </c>
      <c r="Q551" s="3">
        <v>360</v>
      </c>
      <c r="R551" s="3">
        <v>0.51750189162546179</v>
      </c>
      <c r="S551" s="10">
        <f t="shared" si="17"/>
        <v>9468.7321110710745</v>
      </c>
      <c r="T551" s="3" t="s">
        <v>197</v>
      </c>
      <c r="V551"/>
      <c r="X551"/>
      <c r="AE551"/>
    </row>
    <row r="552" spans="1:31" x14ac:dyDescent="0.25">
      <c r="A552" s="3">
        <v>1447350149.7</v>
      </c>
      <c r="B552" s="11">
        <v>44665</v>
      </c>
      <c r="C552" s="3" t="s">
        <v>58</v>
      </c>
      <c r="D552" s="3" t="s">
        <v>13</v>
      </c>
      <c r="E552" s="3">
        <v>2</v>
      </c>
      <c r="F552" s="3" t="s">
        <v>6</v>
      </c>
      <c r="G552" s="3">
        <v>0</v>
      </c>
      <c r="H552" s="3">
        <v>0</v>
      </c>
      <c r="I552" t="s">
        <v>175</v>
      </c>
      <c r="J552">
        <v>1684560</v>
      </c>
      <c r="K552" s="3" t="s">
        <v>38</v>
      </c>
      <c r="L552" s="3" t="s">
        <v>63</v>
      </c>
      <c r="M552" s="3">
        <v>18328</v>
      </c>
      <c r="N552" s="3">
        <v>8.0231584131367732</v>
      </c>
      <c r="P552" t="str">
        <f t="shared" si="16"/>
        <v>PORT09 to PORT04</v>
      </c>
      <c r="Q552" s="3">
        <v>360</v>
      </c>
      <c r="R552" s="3">
        <v>0.51750189162546179</v>
      </c>
      <c r="S552" s="10">
        <f t="shared" si="17"/>
        <v>9484.7746697114635</v>
      </c>
      <c r="T552" s="3" t="s">
        <v>197</v>
      </c>
      <c r="V552"/>
      <c r="X552"/>
      <c r="AE552"/>
    </row>
    <row r="553" spans="1:31" x14ac:dyDescent="0.25">
      <c r="A553" s="3">
        <v>1447209353.7</v>
      </c>
      <c r="B553" s="11">
        <v>44652</v>
      </c>
      <c r="C553" s="3" t="s">
        <v>58</v>
      </c>
      <c r="D553" s="3" t="s">
        <v>13</v>
      </c>
      <c r="E553" s="3">
        <v>2</v>
      </c>
      <c r="F553" s="3" t="s">
        <v>6</v>
      </c>
      <c r="G553" s="3">
        <v>0</v>
      </c>
      <c r="H553" s="3">
        <v>0</v>
      </c>
      <c r="I553" t="s">
        <v>175</v>
      </c>
      <c r="J553">
        <v>1684560</v>
      </c>
      <c r="K553" s="3" t="s">
        <v>38</v>
      </c>
      <c r="L553" s="3" t="s">
        <v>63</v>
      </c>
      <c r="M553" s="3">
        <v>12331</v>
      </c>
      <c r="N553" s="3">
        <v>5.3487722754245155</v>
      </c>
      <c r="P553" t="str">
        <f t="shared" si="16"/>
        <v>PORT09 to PORT04</v>
      </c>
      <c r="Q553" s="3">
        <v>360</v>
      </c>
      <c r="R553" s="3">
        <v>0.51750189162546179</v>
      </c>
      <c r="S553" s="10">
        <f t="shared" si="17"/>
        <v>6381.3158256335691</v>
      </c>
      <c r="T553" s="3" t="s">
        <v>197</v>
      </c>
      <c r="V553"/>
      <c r="X553"/>
      <c r="AE553"/>
    </row>
    <row r="554" spans="1:31" x14ac:dyDescent="0.25">
      <c r="A554" s="3">
        <v>1447273037.7</v>
      </c>
      <c r="B554" s="11">
        <v>44659</v>
      </c>
      <c r="C554" s="3" t="s">
        <v>58</v>
      </c>
      <c r="D554" s="3" t="s">
        <v>13</v>
      </c>
      <c r="E554" s="3">
        <v>2</v>
      </c>
      <c r="F554" s="3" t="s">
        <v>6</v>
      </c>
      <c r="G554" s="3">
        <v>0</v>
      </c>
      <c r="H554" s="3">
        <v>0</v>
      </c>
      <c r="I554" t="s">
        <v>175</v>
      </c>
      <c r="J554">
        <v>1684560</v>
      </c>
      <c r="K554" s="3" t="s">
        <v>38</v>
      </c>
      <c r="L554" s="3" t="s">
        <v>63</v>
      </c>
      <c r="M554" s="3">
        <v>15331</v>
      </c>
      <c r="N554" s="3">
        <v>6.6859653442806444</v>
      </c>
      <c r="P554" t="str">
        <f t="shared" si="16"/>
        <v>PORT09 to PORT04</v>
      </c>
      <c r="Q554" s="3">
        <v>360</v>
      </c>
      <c r="R554" s="3">
        <v>0.51750189162546179</v>
      </c>
      <c r="S554" s="10">
        <f t="shared" si="17"/>
        <v>7933.8215005099546</v>
      </c>
      <c r="T554" s="3" t="s">
        <v>197</v>
      </c>
      <c r="V554"/>
      <c r="X554"/>
      <c r="AE554"/>
    </row>
    <row r="555" spans="1:31" x14ac:dyDescent="0.25">
      <c r="A555" s="3">
        <v>1447156285.7</v>
      </c>
      <c r="B555" s="11">
        <v>44654</v>
      </c>
      <c r="C555" s="3" t="s">
        <v>58</v>
      </c>
      <c r="D555" s="3" t="s">
        <v>13</v>
      </c>
      <c r="E555" s="3">
        <v>2</v>
      </c>
      <c r="F555" s="3" t="s">
        <v>6</v>
      </c>
      <c r="G555" s="3">
        <v>0</v>
      </c>
      <c r="H555" s="3">
        <v>0</v>
      </c>
      <c r="I555" t="s">
        <v>175</v>
      </c>
      <c r="J555">
        <v>1684560</v>
      </c>
      <c r="K555" s="3" t="s">
        <v>38</v>
      </c>
      <c r="L555" s="3" t="s">
        <v>63</v>
      </c>
      <c r="M555" s="3">
        <v>18264</v>
      </c>
      <c r="N555" s="3">
        <v>8.0231584131367732</v>
      </c>
      <c r="P555" t="str">
        <f t="shared" si="16"/>
        <v>PORT09 to PORT04</v>
      </c>
      <c r="Q555" s="3">
        <v>360</v>
      </c>
      <c r="R555" s="3">
        <v>0.51750189162546179</v>
      </c>
      <c r="S555" s="10">
        <f t="shared" si="17"/>
        <v>9451.6545486474333</v>
      </c>
      <c r="T555" s="3" t="s">
        <v>197</v>
      </c>
      <c r="V555"/>
      <c r="X555"/>
      <c r="AE555"/>
    </row>
    <row r="556" spans="1:31" x14ac:dyDescent="0.25">
      <c r="A556" s="3">
        <v>1447207800.7</v>
      </c>
      <c r="B556" s="11">
        <v>44660</v>
      </c>
      <c r="C556" s="3" t="s">
        <v>58</v>
      </c>
      <c r="D556" s="3" t="s">
        <v>13</v>
      </c>
      <c r="E556" s="3">
        <v>2</v>
      </c>
      <c r="F556" s="3" t="s">
        <v>6</v>
      </c>
      <c r="G556" s="3">
        <v>0</v>
      </c>
      <c r="H556" s="3">
        <v>0</v>
      </c>
      <c r="I556" t="s">
        <v>175</v>
      </c>
      <c r="J556">
        <v>1684560</v>
      </c>
      <c r="K556" s="3" t="s">
        <v>38</v>
      </c>
      <c r="L556" s="3" t="s">
        <v>63</v>
      </c>
      <c r="M556" s="3">
        <v>6253</v>
      </c>
      <c r="N556" s="3">
        <v>2.6743861377122577</v>
      </c>
      <c r="P556" t="str">
        <f t="shared" si="16"/>
        <v>PORT09 to PORT04</v>
      </c>
      <c r="Q556" s="3">
        <v>360</v>
      </c>
      <c r="R556" s="3">
        <v>0.51750189162546179</v>
      </c>
      <c r="S556" s="10">
        <f t="shared" si="17"/>
        <v>3235.9393283340123</v>
      </c>
      <c r="T556" s="3" t="s">
        <v>197</v>
      </c>
      <c r="V556"/>
      <c r="X556"/>
      <c r="AE556"/>
    </row>
    <row r="557" spans="1:31" x14ac:dyDescent="0.25">
      <c r="A557" s="3">
        <v>1447353639.7</v>
      </c>
      <c r="B557" s="11">
        <v>44652</v>
      </c>
      <c r="C557" s="3" t="s">
        <v>58</v>
      </c>
      <c r="D557" s="3" t="s">
        <v>13</v>
      </c>
      <c r="E557" s="3">
        <v>2</v>
      </c>
      <c r="F557" s="3" t="s">
        <v>6</v>
      </c>
      <c r="G557" s="3">
        <v>0</v>
      </c>
      <c r="H557" s="3">
        <v>0</v>
      </c>
      <c r="I557" t="s">
        <v>175</v>
      </c>
      <c r="J557">
        <v>1684560</v>
      </c>
      <c r="K557" s="3" t="s">
        <v>38</v>
      </c>
      <c r="L557" s="3" t="s">
        <v>63</v>
      </c>
      <c r="M557" s="3">
        <v>6285</v>
      </c>
      <c r="N557" s="3">
        <v>2.6743861377122577</v>
      </c>
      <c r="P557" t="str">
        <f t="shared" si="16"/>
        <v>PORT09 to PORT04</v>
      </c>
      <c r="Q557" s="3">
        <v>360</v>
      </c>
      <c r="R557" s="3">
        <v>0.51750189162546179</v>
      </c>
      <c r="S557" s="10">
        <f t="shared" si="17"/>
        <v>3252.4993888660274</v>
      </c>
      <c r="T557" s="3" t="s">
        <v>197</v>
      </c>
      <c r="V557"/>
      <c r="X557"/>
      <c r="AE557"/>
    </row>
    <row r="558" spans="1:31" x14ac:dyDescent="0.25">
      <c r="A558" s="3">
        <v>1447172089.7</v>
      </c>
      <c r="B558" s="11">
        <v>44660</v>
      </c>
      <c r="C558" s="3" t="s">
        <v>58</v>
      </c>
      <c r="D558" s="3" t="s">
        <v>13</v>
      </c>
      <c r="E558" s="3">
        <v>2</v>
      </c>
      <c r="F558" s="3" t="s">
        <v>6</v>
      </c>
      <c r="G558" s="3">
        <v>0</v>
      </c>
      <c r="H558" s="3">
        <v>0</v>
      </c>
      <c r="I558" t="s">
        <v>175</v>
      </c>
      <c r="J558">
        <v>1684560</v>
      </c>
      <c r="K558" s="3" t="s">
        <v>38</v>
      </c>
      <c r="L558" s="3" t="s">
        <v>63</v>
      </c>
      <c r="M558" s="3">
        <v>18329</v>
      </c>
      <c r="N558" s="3">
        <v>8.0231584131367732</v>
      </c>
      <c r="P558" t="str">
        <f t="shared" si="16"/>
        <v>PORT09 to PORT04</v>
      </c>
      <c r="Q558" s="3">
        <v>360</v>
      </c>
      <c r="R558" s="3">
        <v>0.51750189162546179</v>
      </c>
      <c r="S558" s="10">
        <f t="shared" si="17"/>
        <v>9485.2921716030887</v>
      </c>
      <c r="T558" s="3" t="s">
        <v>197</v>
      </c>
      <c r="V558"/>
      <c r="X558"/>
      <c r="AE558"/>
    </row>
    <row r="559" spans="1:31" x14ac:dyDescent="0.25">
      <c r="A559" s="3">
        <v>1447203521.7</v>
      </c>
      <c r="B559" s="11">
        <v>44660</v>
      </c>
      <c r="C559" s="3" t="s">
        <v>58</v>
      </c>
      <c r="D559" s="3" t="s">
        <v>13</v>
      </c>
      <c r="E559" s="3">
        <v>2</v>
      </c>
      <c r="F559" s="3" t="s">
        <v>6</v>
      </c>
      <c r="G559" s="3">
        <v>0</v>
      </c>
      <c r="H559" s="3">
        <v>0</v>
      </c>
      <c r="I559" t="s">
        <v>175</v>
      </c>
      <c r="J559">
        <v>1684560</v>
      </c>
      <c r="K559" s="3" t="s">
        <v>38</v>
      </c>
      <c r="L559" s="3" t="s">
        <v>63</v>
      </c>
      <c r="M559" s="3">
        <v>12333</v>
      </c>
      <c r="N559" s="3">
        <v>5.3487722754245155</v>
      </c>
      <c r="P559" t="str">
        <f t="shared" si="16"/>
        <v>PORT09 to PORT04</v>
      </c>
      <c r="Q559" s="3">
        <v>360</v>
      </c>
      <c r="R559" s="3">
        <v>0.51750189162546179</v>
      </c>
      <c r="S559" s="10">
        <f t="shared" si="17"/>
        <v>6382.3508294168205</v>
      </c>
      <c r="T559" s="3" t="s">
        <v>197</v>
      </c>
      <c r="V559"/>
      <c r="X559"/>
      <c r="AE559"/>
    </row>
    <row r="560" spans="1:31" x14ac:dyDescent="0.25">
      <c r="A560" s="3">
        <v>1447353623.7</v>
      </c>
      <c r="B560" s="11">
        <v>44654</v>
      </c>
      <c r="C560" s="3" t="s">
        <v>58</v>
      </c>
      <c r="D560" s="3" t="s">
        <v>13</v>
      </c>
      <c r="E560" s="3">
        <v>2</v>
      </c>
      <c r="F560" s="3" t="s">
        <v>6</v>
      </c>
      <c r="G560" s="3">
        <v>0</v>
      </c>
      <c r="H560" s="3">
        <v>0</v>
      </c>
      <c r="I560" t="s">
        <v>175</v>
      </c>
      <c r="J560">
        <v>1684560</v>
      </c>
      <c r="K560" s="3" t="s">
        <v>38</v>
      </c>
      <c r="L560" s="3" t="s">
        <v>63</v>
      </c>
      <c r="M560" s="3">
        <v>3273</v>
      </c>
      <c r="N560" s="3">
        <v>1.3371930688561289</v>
      </c>
      <c r="P560" t="str">
        <f t="shared" si="16"/>
        <v>PORT09 to PORT04</v>
      </c>
      <c r="Q560" s="3">
        <v>360</v>
      </c>
      <c r="R560" s="3">
        <v>0.51750189162546179</v>
      </c>
      <c r="S560" s="10">
        <f t="shared" si="17"/>
        <v>1693.7836912901364</v>
      </c>
      <c r="T560" s="3" t="s">
        <v>197</v>
      </c>
      <c r="V560"/>
      <c r="X560"/>
      <c r="AE560"/>
    </row>
    <row r="561" spans="1:31" x14ac:dyDescent="0.25">
      <c r="A561" s="3">
        <v>1447384076.7</v>
      </c>
      <c r="B561" s="11">
        <v>44662</v>
      </c>
      <c r="C561" s="3" t="s">
        <v>58</v>
      </c>
      <c r="D561" s="3" t="s">
        <v>13</v>
      </c>
      <c r="E561" s="3">
        <v>2</v>
      </c>
      <c r="F561" s="3" t="s">
        <v>6</v>
      </c>
      <c r="G561" s="3">
        <v>0</v>
      </c>
      <c r="H561" s="3">
        <v>0</v>
      </c>
      <c r="I561" t="s">
        <v>175</v>
      </c>
      <c r="J561">
        <v>1684560</v>
      </c>
      <c r="K561" s="3" t="s">
        <v>38</v>
      </c>
      <c r="L561" s="3" t="s">
        <v>63</v>
      </c>
      <c r="M561" s="3">
        <v>3254</v>
      </c>
      <c r="N561" s="3">
        <v>1.3371930688561289</v>
      </c>
      <c r="P561" t="str">
        <f t="shared" si="16"/>
        <v>PORT09 to PORT04</v>
      </c>
      <c r="Q561" s="3">
        <v>360</v>
      </c>
      <c r="R561" s="3">
        <v>0.51750189162546179</v>
      </c>
      <c r="S561" s="10">
        <f t="shared" si="17"/>
        <v>1683.9511553492528</v>
      </c>
      <c r="T561" s="3" t="s">
        <v>197</v>
      </c>
      <c r="V561"/>
      <c r="X561"/>
      <c r="AE561"/>
    </row>
    <row r="562" spans="1:31" x14ac:dyDescent="0.25">
      <c r="A562" s="3">
        <v>1447331097.7</v>
      </c>
      <c r="B562" s="11">
        <v>44654</v>
      </c>
      <c r="C562" s="3" t="s">
        <v>58</v>
      </c>
      <c r="D562" s="3" t="s">
        <v>13</v>
      </c>
      <c r="E562" s="3">
        <v>2</v>
      </c>
      <c r="F562" s="3" t="s">
        <v>6</v>
      </c>
      <c r="G562" s="3">
        <v>0</v>
      </c>
      <c r="H562" s="3">
        <v>0</v>
      </c>
      <c r="I562" t="s">
        <v>175</v>
      </c>
      <c r="J562">
        <v>1684560</v>
      </c>
      <c r="K562" s="3" t="s">
        <v>38</v>
      </c>
      <c r="L562" s="3" t="s">
        <v>63</v>
      </c>
      <c r="M562" s="3">
        <v>3261</v>
      </c>
      <c r="N562" s="3">
        <v>1.3371930688561289</v>
      </c>
      <c r="P562" t="str">
        <f t="shared" si="16"/>
        <v>PORT09 to PORT04</v>
      </c>
      <c r="Q562" s="3">
        <v>360</v>
      </c>
      <c r="R562" s="3">
        <v>0.51750189162546179</v>
      </c>
      <c r="S562" s="10">
        <f t="shared" si="17"/>
        <v>1687.5736685906309</v>
      </c>
      <c r="T562" s="3" t="s">
        <v>197</v>
      </c>
      <c r="V562"/>
      <c r="X562"/>
      <c r="AE562"/>
    </row>
    <row r="563" spans="1:31" x14ac:dyDescent="0.25">
      <c r="A563" s="3">
        <v>1447172060.7</v>
      </c>
      <c r="B563" s="11">
        <v>44661</v>
      </c>
      <c r="C563" s="3" t="s">
        <v>58</v>
      </c>
      <c r="D563" s="3" t="s">
        <v>13</v>
      </c>
      <c r="E563" s="3">
        <v>2</v>
      </c>
      <c r="F563" s="3" t="s">
        <v>6</v>
      </c>
      <c r="G563" s="3">
        <v>0</v>
      </c>
      <c r="H563" s="3">
        <v>0</v>
      </c>
      <c r="I563" t="s">
        <v>175</v>
      </c>
      <c r="J563">
        <v>1684560</v>
      </c>
      <c r="K563" s="3" t="s">
        <v>38</v>
      </c>
      <c r="L563" s="3" t="s">
        <v>63</v>
      </c>
      <c r="M563" s="3">
        <v>9286</v>
      </c>
      <c r="N563" s="3">
        <v>4.0115792065683866</v>
      </c>
      <c r="P563" t="str">
        <f t="shared" si="16"/>
        <v>PORT09 to PORT04</v>
      </c>
      <c r="Q563" s="3">
        <v>360</v>
      </c>
      <c r="R563" s="3">
        <v>0.51750189162546179</v>
      </c>
      <c r="S563" s="10">
        <f t="shared" si="17"/>
        <v>4805.5225656340381</v>
      </c>
      <c r="T563" s="3" t="s">
        <v>197</v>
      </c>
      <c r="V563"/>
      <c r="X563"/>
      <c r="AE563"/>
    </row>
    <row r="564" spans="1:31" x14ac:dyDescent="0.25">
      <c r="A564" s="3">
        <v>1447289952.7</v>
      </c>
      <c r="B564" s="11">
        <v>44660</v>
      </c>
      <c r="C564" s="3" t="s">
        <v>58</v>
      </c>
      <c r="D564" s="3" t="s">
        <v>13</v>
      </c>
      <c r="E564" s="3">
        <v>2</v>
      </c>
      <c r="F564" s="3" t="s">
        <v>6</v>
      </c>
      <c r="G564" s="3">
        <v>0</v>
      </c>
      <c r="H564" s="3">
        <v>0</v>
      </c>
      <c r="I564" t="s">
        <v>175</v>
      </c>
      <c r="J564">
        <v>1684560</v>
      </c>
      <c r="K564" s="3" t="s">
        <v>38</v>
      </c>
      <c r="L564" s="3" t="s">
        <v>63</v>
      </c>
      <c r="M564" s="3">
        <v>3313</v>
      </c>
      <c r="N564" s="3">
        <v>1.3371930688561289</v>
      </c>
      <c r="P564" t="str">
        <f t="shared" si="16"/>
        <v>PORT09 to PORT04</v>
      </c>
      <c r="Q564" s="3">
        <v>360</v>
      </c>
      <c r="R564" s="3">
        <v>0.51750189162546179</v>
      </c>
      <c r="S564" s="10">
        <f t="shared" si="17"/>
        <v>1714.4837669551548</v>
      </c>
      <c r="T564" s="3" t="s">
        <v>197</v>
      </c>
      <c r="V564"/>
      <c r="X564"/>
      <c r="AE564"/>
    </row>
    <row r="565" spans="1:31" x14ac:dyDescent="0.25">
      <c r="A565" s="3">
        <v>1447310382.7</v>
      </c>
      <c r="B565" s="11">
        <v>44655</v>
      </c>
      <c r="C565" s="3" t="s">
        <v>58</v>
      </c>
      <c r="D565" s="3" t="s">
        <v>13</v>
      </c>
      <c r="E565" s="3">
        <v>2</v>
      </c>
      <c r="F565" s="3" t="s">
        <v>6</v>
      </c>
      <c r="G565" s="3">
        <v>0</v>
      </c>
      <c r="H565" s="3">
        <v>0</v>
      </c>
      <c r="I565" t="s">
        <v>175</v>
      </c>
      <c r="J565">
        <v>1684560</v>
      </c>
      <c r="K565" s="3" t="s">
        <v>38</v>
      </c>
      <c r="L565" s="3" t="s">
        <v>63</v>
      </c>
      <c r="M565" s="3">
        <v>12251</v>
      </c>
      <c r="N565" s="3">
        <v>5.3487722754245155</v>
      </c>
      <c r="P565" t="str">
        <f t="shared" si="16"/>
        <v>PORT09 to PORT04</v>
      </c>
      <c r="Q565" s="3">
        <v>360</v>
      </c>
      <c r="R565" s="3">
        <v>0.51750189162546179</v>
      </c>
      <c r="S565" s="10">
        <f t="shared" si="17"/>
        <v>6339.9156743035319</v>
      </c>
      <c r="T565" s="3" t="s">
        <v>197</v>
      </c>
      <c r="V565"/>
      <c r="X565"/>
      <c r="AE565"/>
    </row>
    <row r="566" spans="1:31" x14ac:dyDescent="0.25">
      <c r="A566" s="3">
        <v>1447152286.7</v>
      </c>
      <c r="B566" s="11">
        <v>44659</v>
      </c>
      <c r="C566" s="3" t="s">
        <v>58</v>
      </c>
      <c r="D566" s="3" t="s">
        <v>13</v>
      </c>
      <c r="E566" s="3">
        <v>2</v>
      </c>
      <c r="F566" s="3" t="s">
        <v>6</v>
      </c>
      <c r="G566" s="3">
        <v>0</v>
      </c>
      <c r="H566" s="3">
        <v>0</v>
      </c>
      <c r="I566" t="s">
        <v>175</v>
      </c>
      <c r="J566">
        <v>1684560</v>
      </c>
      <c r="K566" s="3" t="s">
        <v>38</v>
      </c>
      <c r="L566" s="3" t="s">
        <v>63</v>
      </c>
      <c r="M566" s="3">
        <v>3278</v>
      </c>
      <c r="N566" s="3">
        <v>1.3371930688561289</v>
      </c>
      <c r="P566" t="str">
        <f t="shared" si="16"/>
        <v>PORT09 to PORT04</v>
      </c>
      <c r="Q566" s="3">
        <v>360</v>
      </c>
      <c r="R566" s="3">
        <v>0.51750189162546179</v>
      </c>
      <c r="S566" s="10">
        <f t="shared" si="17"/>
        <v>1696.3712007482636</v>
      </c>
      <c r="T566" s="3" t="s">
        <v>197</v>
      </c>
      <c r="V566"/>
      <c r="X566"/>
      <c r="AE566"/>
    </row>
    <row r="567" spans="1:31" x14ac:dyDescent="0.25">
      <c r="A567" s="3">
        <v>1447207801.7</v>
      </c>
      <c r="B567" s="11">
        <v>44661</v>
      </c>
      <c r="C567" s="3" t="s">
        <v>58</v>
      </c>
      <c r="D567" s="3" t="s">
        <v>13</v>
      </c>
      <c r="E567" s="3">
        <v>2</v>
      </c>
      <c r="F567" s="3" t="s">
        <v>6</v>
      </c>
      <c r="G567" s="3">
        <v>0</v>
      </c>
      <c r="H567" s="3">
        <v>0</v>
      </c>
      <c r="I567" t="s">
        <v>175</v>
      </c>
      <c r="J567">
        <v>1684560</v>
      </c>
      <c r="K567" s="3" t="s">
        <v>38</v>
      </c>
      <c r="L567" s="3" t="s">
        <v>63</v>
      </c>
      <c r="M567" s="3">
        <v>6301</v>
      </c>
      <c r="N567" s="3">
        <v>2.6743861377122577</v>
      </c>
      <c r="P567" t="str">
        <f t="shared" si="16"/>
        <v>PORT09 to PORT04</v>
      </c>
      <c r="Q567" s="3">
        <v>360</v>
      </c>
      <c r="R567" s="3">
        <v>0.51750189162546179</v>
      </c>
      <c r="S567" s="10">
        <f t="shared" si="17"/>
        <v>3260.7794191320345</v>
      </c>
      <c r="T567" s="3" t="s">
        <v>197</v>
      </c>
      <c r="V567"/>
      <c r="X567"/>
      <c r="AE567"/>
    </row>
    <row r="568" spans="1:31" x14ac:dyDescent="0.25">
      <c r="A568" s="3">
        <v>1447269303.7</v>
      </c>
      <c r="B568" s="11">
        <v>44655</v>
      </c>
      <c r="C568" s="3" t="s">
        <v>58</v>
      </c>
      <c r="D568" s="3" t="s">
        <v>13</v>
      </c>
      <c r="E568" s="3">
        <v>2</v>
      </c>
      <c r="F568" s="3" t="s">
        <v>6</v>
      </c>
      <c r="G568" s="3">
        <v>0</v>
      </c>
      <c r="H568" s="3">
        <v>0</v>
      </c>
      <c r="I568" t="s">
        <v>175</v>
      </c>
      <c r="J568">
        <v>1684560</v>
      </c>
      <c r="K568" s="3" t="s">
        <v>38</v>
      </c>
      <c r="L568" s="3" t="s">
        <v>63</v>
      </c>
      <c r="M568" s="3">
        <v>15268</v>
      </c>
      <c r="N568" s="3">
        <v>6.6859653442806444</v>
      </c>
      <c r="P568" t="str">
        <f t="shared" si="16"/>
        <v>PORT09 to PORT04</v>
      </c>
      <c r="Q568" s="3">
        <v>360</v>
      </c>
      <c r="R568" s="3">
        <v>0.51750189162546179</v>
      </c>
      <c r="S568" s="10">
        <f t="shared" si="17"/>
        <v>7901.2188813375506</v>
      </c>
      <c r="T568" s="3" t="s">
        <v>197</v>
      </c>
      <c r="V568"/>
      <c r="X568"/>
      <c r="AE568"/>
    </row>
    <row r="569" spans="1:31" x14ac:dyDescent="0.25">
      <c r="A569" s="3">
        <v>1447269277.7</v>
      </c>
      <c r="B569" s="11">
        <v>44661</v>
      </c>
      <c r="C569" s="3" t="s">
        <v>58</v>
      </c>
      <c r="D569" s="3" t="s">
        <v>13</v>
      </c>
      <c r="E569" s="3">
        <v>2</v>
      </c>
      <c r="F569" s="3" t="s">
        <v>6</v>
      </c>
      <c r="G569" s="3">
        <v>0</v>
      </c>
      <c r="H569" s="3">
        <v>0</v>
      </c>
      <c r="I569" t="s">
        <v>175</v>
      </c>
      <c r="J569">
        <v>1684560</v>
      </c>
      <c r="K569" s="3" t="s">
        <v>38</v>
      </c>
      <c r="L569" s="3" t="s">
        <v>63</v>
      </c>
      <c r="M569" s="3">
        <v>6265</v>
      </c>
      <c r="N569" s="3">
        <v>2.6743861377122577</v>
      </c>
      <c r="P569" t="str">
        <f t="shared" si="16"/>
        <v>PORT09 to PORT04</v>
      </c>
      <c r="Q569" s="3">
        <v>360</v>
      </c>
      <c r="R569" s="3">
        <v>0.51750189162546179</v>
      </c>
      <c r="S569" s="10">
        <f t="shared" si="17"/>
        <v>3242.1493510335181</v>
      </c>
      <c r="T569" s="3" t="s">
        <v>197</v>
      </c>
      <c r="V569"/>
      <c r="X569"/>
      <c r="AE569"/>
    </row>
    <row r="570" spans="1:31" x14ac:dyDescent="0.25">
      <c r="A570" s="3">
        <v>1447172087.7</v>
      </c>
      <c r="B570" s="11">
        <v>44660</v>
      </c>
      <c r="C570" s="3" t="s">
        <v>58</v>
      </c>
      <c r="D570" s="3" t="s">
        <v>13</v>
      </c>
      <c r="E570" s="3">
        <v>2</v>
      </c>
      <c r="F570" s="3" t="s">
        <v>6</v>
      </c>
      <c r="G570" s="3">
        <v>0</v>
      </c>
      <c r="H570" s="3">
        <v>0</v>
      </c>
      <c r="I570" t="s">
        <v>175</v>
      </c>
      <c r="J570">
        <v>1684560</v>
      </c>
      <c r="K570" s="3" t="s">
        <v>38</v>
      </c>
      <c r="L570" s="3" t="s">
        <v>63</v>
      </c>
      <c r="M570" s="3">
        <v>18308</v>
      </c>
      <c r="N570" s="3">
        <v>8.0231584131367732</v>
      </c>
      <c r="P570" t="str">
        <f t="shared" si="16"/>
        <v>PORT09 to PORT04</v>
      </c>
      <c r="Q570" s="3">
        <v>360</v>
      </c>
      <c r="R570" s="3">
        <v>0.51750189162546179</v>
      </c>
      <c r="S570" s="10">
        <f t="shared" si="17"/>
        <v>9474.4246318789537</v>
      </c>
      <c r="T570" s="3" t="s">
        <v>197</v>
      </c>
      <c r="V570"/>
      <c r="X570"/>
      <c r="AE570"/>
    </row>
    <row r="571" spans="1:31" x14ac:dyDescent="0.25">
      <c r="A571" s="3">
        <v>1447269268.7</v>
      </c>
      <c r="B571" s="11">
        <v>44661</v>
      </c>
      <c r="C571" s="3" t="s">
        <v>58</v>
      </c>
      <c r="D571" s="3" t="s">
        <v>13</v>
      </c>
      <c r="E571" s="3">
        <v>2</v>
      </c>
      <c r="F571" s="3" t="s">
        <v>6</v>
      </c>
      <c r="G571" s="3">
        <v>0</v>
      </c>
      <c r="H571" s="3">
        <v>0</v>
      </c>
      <c r="I571" t="s">
        <v>175</v>
      </c>
      <c r="J571">
        <v>1684560</v>
      </c>
      <c r="K571" s="3" t="s">
        <v>38</v>
      </c>
      <c r="L571" s="3" t="s">
        <v>63</v>
      </c>
      <c r="M571" s="3">
        <v>6293</v>
      </c>
      <c r="N571" s="3">
        <v>2.6743861377122577</v>
      </c>
      <c r="P571" t="str">
        <f t="shared" si="16"/>
        <v>PORT09 to PORT04</v>
      </c>
      <c r="Q571" s="3">
        <v>360</v>
      </c>
      <c r="R571" s="3">
        <v>0.51750189162546179</v>
      </c>
      <c r="S571" s="10">
        <f t="shared" si="17"/>
        <v>3256.6394039990309</v>
      </c>
      <c r="T571" s="3" t="s">
        <v>197</v>
      </c>
      <c r="V571"/>
      <c r="X571"/>
      <c r="AE571"/>
    </row>
    <row r="572" spans="1:31" x14ac:dyDescent="0.25">
      <c r="A572" s="3">
        <v>1447201493.7</v>
      </c>
      <c r="B572" s="11">
        <v>44665</v>
      </c>
      <c r="C572" s="3" t="s">
        <v>58</v>
      </c>
      <c r="D572" s="3" t="s">
        <v>13</v>
      </c>
      <c r="E572" s="3">
        <v>2</v>
      </c>
      <c r="F572" s="3" t="s">
        <v>6</v>
      </c>
      <c r="G572" s="3">
        <v>0</v>
      </c>
      <c r="H572" s="3">
        <v>0</v>
      </c>
      <c r="I572" t="s">
        <v>175</v>
      </c>
      <c r="J572">
        <v>1684560</v>
      </c>
      <c r="K572" s="3" t="s">
        <v>38</v>
      </c>
      <c r="L572" s="3" t="s">
        <v>63</v>
      </c>
      <c r="M572" s="3">
        <v>6277</v>
      </c>
      <c r="N572" s="3">
        <v>2.6743861377122577</v>
      </c>
      <c r="P572" t="str">
        <f t="shared" si="16"/>
        <v>PORT09 to PORT04</v>
      </c>
      <c r="Q572" s="3">
        <v>360</v>
      </c>
      <c r="R572" s="3">
        <v>0.51750189162546179</v>
      </c>
      <c r="S572" s="10">
        <f t="shared" si="17"/>
        <v>3248.3593737330234</v>
      </c>
      <c r="T572" s="3" t="s">
        <v>197</v>
      </c>
      <c r="V572"/>
      <c r="X572"/>
      <c r="AE572"/>
    </row>
    <row r="573" spans="1:31" x14ac:dyDescent="0.25">
      <c r="A573" s="3">
        <v>1447272972.7</v>
      </c>
      <c r="B573" s="11">
        <v>44661</v>
      </c>
      <c r="C573" s="3" t="s">
        <v>58</v>
      </c>
      <c r="D573" s="3" t="s">
        <v>13</v>
      </c>
      <c r="E573" s="3">
        <v>2</v>
      </c>
      <c r="F573" s="3" t="s">
        <v>6</v>
      </c>
      <c r="G573" s="3">
        <v>0</v>
      </c>
      <c r="H573" s="3">
        <v>0</v>
      </c>
      <c r="I573" t="s">
        <v>175</v>
      </c>
      <c r="J573">
        <v>1684560</v>
      </c>
      <c r="K573" s="3" t="s">
        <v>38</v>
      </c>
      <c r="L573" s="3" t="s">
        <v>63</v>
      </c>
      <c r="M573" s="3">
        <v>6267</v>
      </c>
      <c r="N573" s="3">
        <v>2.6743861377122577</v>
      </c>
      <c r="P573" t="str">
        <f t="shared" si="16"/>
        <v>PORT09 to PORT04</v>
      </c>
      <c r="Q573" s="3">
        <v>360</v>
      </c>
      <c r="R573" s="3">
        <v>0.51750189162546179</v>
      </c>
      <c r="S573" s="10">
        <f t="shared" si="17"/>
        <v>3243.184354816769</v>
      </c>
      <c r="T573" s="3" t="s">
        <v>197</v>
      </c>
      <c r="V573"/>
      <c r="X573"/>
      <c r="AE573"/>
    </row>
    <row r="574" spans="1:31" x14ac:dyDescent="0.25">
      <c r="A574" s="3">
        <v>1447286376.7</v>
      </c>
      <c r="B574" s="11">
        <v>44654</v>
      </c>
      <c r="C574" s="3" t="s">
        <v>58</v>
      </c>
      <c r="D574" s="3" t="s">
        <v>13</v>
      </c>
      <c r="E574" s="3">
        <v>2</v>
      </c>
      <c r="F574" s="3" t="s">
        <v>6</v>
      </c>
      <c r="G574" s="3">
        <v>0</v>
      </c>
      <c r="H574" s="3">
        <v>0</v>
      </c>
      <c r="I574" t="s">
        <v>175</v>
      </c>
      <c r="J574">
        <v>1684560</v>
      </c>
      <c r="K574" s="3" t="s">
        <v>38</v>
      </c>
      <c r="L574" s="3" t="s">
        <v>63</v>
      </c>
      <c r="M574" s="3">
        <v>12279</v>
      </c>
      <c r="N574" s="3">
        <v>5.3487722754245155</v>
      </c>
      <c r="P574" t="str">
        <f t="shared" si="16"/>
        <v>PORT09 to PORT04</v>
      </c>
      <c r="Q574" s="3">
        <v>360</v>
      </c>
      <c r="R574" s="3">
        <v>0.51750189162546179</v>
      </c>
      <c r="S574" s="10">
        <f t="shared" si="17"/>
        <v>6354.4057272690452</v>
      </c>
      <c r="T574" s="3" t="s">
        <v>197</v>
      </c>
      <c r="V574"/>
      <c r="X574"/>
      <c r="AE574"/>
    </row>
    <row r="575" spans="1:31" x14ac:dyDescent="0.25">
      <c r="A575" s="3">
        <v>1447384051.7</v>
      </c>
      <c r="B575" s="11">
        <v>44662</v>
      </c>
      <c r="C575" s="3" t="s">
        <v>58</v>
      </c>
      <c r="D575" s="3" t="s">
        <v>13</v>
      </c>
      <c r="E575" s="3">
        <v>2</v>
      </c>
      <c r="F575" s="3" t="s">
        <v>6</v>
      </c>
      <c r="G575" s="3">
        <v>0</v>
      </c>
      <c r="H575" s="3">
        <v>0</v>
      </c>
      <c r="I575" t="s">
        <v>175</v>
      </c>
      <c r="J575">
        <v>1684560</v>
      </c>
      <c r="K575" s="3" t="s">
        <v>38</v>
      </c>
      <c r="L575" s="3" t="s">
        <v>63</v>
      </c>
      <c r="M575" s="3">
        <v>6233</v>
      </c>
      <c r="N575" s="3">
        <v>2.6743861377122577</v>
      </c>
      <c r="P575" t="str">
        <f t="shared" si="16"/>
        <v>PORT09 to PORT04</v>
      </c>
      <c r="Q575" s="3">
        <v>360</v>
      </c>
      <c r="R575" s="3">
        <v>0.51750189162546179</v>
      </c>
      <c r="S575" s="10">
        <f t="shared" si="17"/>
        <v>3225.5892905015035</v>
      </c>
      <c r="T575" s="3" t="s">
        <v>197</v>
      </c>
      <c r="V575"/>
      <c r="X575"/>
      <c r="AE575"/>
    </row>
    <row r="576" spans="1:31" x14ac:dyDescent="0.25">
      <c r="A576" s="3">
        <v>1447201523.7</v>
      </c>
      <c r="B576" s="11">
        <v>44659</v>
      </c>
      <c r="C576" s="3" t="s">
        <v>58</v>
      </c>
      <c r="D576" s="3" t="s">
        <v>13</v>
      </c>
      <c r="E576" s="3">
        <v>2</v>
      </c>
      <c r="F576" s="3" t="s">
        <v>6</v>
      </c>
      <c r="G576" s="3">
        <v>0</v>
      </c>
      <c r="H576" s="3">
        <v>0</v>
      </c>
      <c r="I576" t="s">
        <v>175</v>
      </c>
      <c r="J576">
        <v>1684560</v>
      </c>
      <c r="K576" s="3" t="s">
        <v>38</v>
      </c>
      <c r="L576" s="3" t="s">
        <v>63</v>
      </c>
      <c r="M576" s="3">
        <v>6284</v>
      </c>
      <c r="N576" s="3">
        <v>2.6743861377122577</v>
      </c>
      <c r="P576" t="str">
        <f t="shared" si="16"/>
        <v>PORT09 to PORT04</v>
      </c>
      <c r="Q576" s="3">
        <v>360</v>
      </c>
      <c r="R576" s="3">
        <v>0.51750189162546179</v>
      </c>
      <c r="S576" s="10">
        <f t="shared" si="17"/>
        <v>3251.9818869744017</v>
      </c>
      <c r="T576" s="3" t="s">
        <v>197</v>
      </c>
      <c r="V576"/>
      <c r="X576"/>
      <c r="AE576"/>
    </row>
    <row r="577" spans="1:31" x14ac:dyDescent="0.25">
      <c r="A577" s="3">
        <v>1447384054.7</v>
      </c>
      <c r="B577" s="11">
        <v>44659</v>
      </c>
      <c r="C577" s="3" t="s">
        <v>58</v>
      </c>
      <c r="D577" s="3" t="s">
        <v>13</v>
      </c>
      <c r="E577" s="3">
        <v>2</v>
      </c>
      <c r="F577" s="3" t="s">
        <v>6</v>
      </c>
      <c r="G577" s="3">
        <v>0</v>
      </c>
      <c r="H577" s="3">
        <v>0</v>
      </c>
      <c r="I577" t="s">
        <v>175</v>
      </c>
      <c r="J577">
        <v>1684560</v>
      </c>
      <c r="K577" s="3" t="s">
        <v>38</v>
      </c>
      <c r="L577" s="3" t="s">
        <v>63</v>
      </c>
      <c r="M577" s="3">
        <v>18331</v>
      </c>
      <c r="N577" s="3">
        <v>8.0231584131367732</v>
      </c>
      <c r="P577" t="str">
        <f t="shared" si="16"/>
        <v>PORT09 to PORT04</v>
      </c>
      <c r="Q577" s="3">
        <v>360</v>
      </c>
      <c r="R577" s="3">
        <v>0.51750189162546179</v>
      </c>
      <c r="S577" s="10">
        <f t="shared" si="17"/>
        <v>9486.3271753863391</v>
      </c>
      <c r="T577" s="3" t="s">
        <v>197</v>
      </c>
      <c r="V577"/>
      <c r="X577"/>
      <c r="AE577"/>
    </row>
    <row r="578" spans="1:31" x14ac:dyDescent="0.25">
      <c r="A578" s="3">
        <v>1447310389.7</v>
      </c>
      <c r="B578" s="11">
        <v>44660</v>
      </c>
      <c r="C578" s="3" t="s">
        <v>58</v>
      </c>
      <c r="D578" s="3" t="s">
        <v>13</v>
      </c>
      <c r="E578" s="3">
        <v>2</v>
      </c>
      <c r="F578" s="3" t="s">
        <v>6</v>
      </c>
      <c r="G578" s="3">
        <v>0</v>
      </c>
      <c r="H578" s="3">
        <v>0</v>
      </c>
      <c r="I578" t="s">
        <v>175</v>
      </c>
      <c r="J578">
        <v>1684560</v>
      </c>
      <c r="K578" s="3" t="s">
        <v>38</v>
      </c>
      <c r="L578" s="3" t="s">
        <v>63</v>
      </c>
      <c r="M578" s="3">
        <v>12326</v>
      </c>
      <c r="N578" s="3">
        <v>5.3487722754245155</v>
      </c>
      <c r="P578" t="str">
        <f t="shared" ref="P578:P641" si="18">L578&amp;" to "&amp;C578</f>
        <v>PORT09 to PORT04</v>
      </c>
      <c r="Q578" s="3">
        <v>360</v>
      </c>
      <c r="R578" s="3">
        <v>0.51750189162546179</v>
      </c>
      <c r="S578" s="10">
        <f t="shared" ref="S578:S641" si="19">R578*M578</f>
        <v>6378.7283161754422</v>
      </c>
      <c r="T578" s="3" t="s">
        <v>197</v>
      </c>
      <c r="V578"/>
      <c r="X578"/>
      <c r="AE578"/>
    </row>
    <row r="579" spans="1:31" x14ac:dyDescent="0.25">
      <c r="A579" s="3">
        <v>1447221386.7</v>
      </c>
      <c r="B579" s="11">
        <v>44665</v>
      </c>
      <c r="C579" s="3" t="s">
        <v>58</v>
      </c>
      <c r="D579" s="3" t="s">
        <v>13</v>
      </c>
      <c r="E579" s="3">
        <v>2</v>
      </c>
      <c r="F579" s="3" t="s">
        <v>6</v>
      </c>
      <c r="G579" s="3">
        <v>0</v>
      </c>
      <c r="H579" s="3">
        <v>0</v>
      </c>
      <c r="I579" t="s">
        <v>175</v>
      </c>
      <c r="J579">
        <v>1684560</v>
      </c>
      <c r="K579" s="3" t="s">
        <v>38</v>
      </c>
      <c r="L579" s="3" t="s">
        <v>63</v>
      </c>
      <c r="M579" s="3">
        <v>3319</v>
      </c>
      <c r="N579" s="3">
        <v>1.3371930688561289</v>
      </c>
      <c r="P579" t="str">
        <f t="shared" si="18"/>
        <v>PORT09 to PORT04</v>
      </c>
      <c r="Q579" s="3">
        <v>360</v>
      </c>
      <c r="R579" s="3">
        <v>0.51750189162546179</v>
      </c>
      <c r="S579" s="10">
        <f t="shared" si="19"/>
        <v>1717.5887783049077</v>
      </c>
      <c r="T579" s="3" t="s">
        <v>197</v>
      </c>
      <c r="V579"/>
      <c r="X579"/>
      <c r="AE579"/>
    </row>
    <row r="580" spans="1:31" x14ac:dyDescent="0.25">
      <c r="A580" s="3">
        <v>1447207819.7</v>
      </c>
      <c r="B580" s="11">
        <v>44652</v>
      </c>
      <c r="C580" s="3" t="s">
        <v>58</v>
      </c>
      <c r="D580" s="3" t="s">
        <v>13</v>
      </c>
      <c r="E580" s="3">
        <v>2</v>
      </c>
      <c r="F580" s="3" t="s">
        <v>6</v>
      </c>
      <c r="G580" s="3">
        <v>0</v>
      </c>
      <c r="H580" s="3">
        <v>0</v>
      </c>
      <c r="I580" t="s">
        <v>175</v>
      </c>
      <c r="J580">
        <v>1684560</v>
      </c>
      <c r="K580" s="3" t="s">
        <v>38</v>
      </c>
      <c r="L580" s="3" t="s">
        <v>63</v>
      </c>
      <c r="M580" s="3">
        <v>6309</v>
      </c>
      <c r="N580" s="3">
        <v>2.6743861377122577</v>
      </c>
      <c r="P580" t="str">
        <f t="shared" si="18"/>
        <v>PORT09 to PORT04</v>
      </c>
      <c r="Q580" s="3">
        <v>360</v>
      </c>
      <c r="R580" s="3">
        <v>0.51750189162546179</v>
      </c>
      <c r="S580" s="10">
        <f t="shared" si="19"/>
        <v>3264.9194342650385</v>
      </c>
      <c r="T580" s="3" t="s">
        <v>197</v>
      </c>
      <c r="V580"/>
      <c r="X580"/>
      <c r="AE580"/>
    </row>
    <row r="581" spans="1:31" x14ac:dyDescent="0.25">
      <c r="A581" s="3">
        <v>1447201516.7</v>
      </c>
      <c r="B581" s="11">
        <v>44661</v>
      </c>
      <c r="C581" s="3" t="s">
        <v>58</v>
      </c>
      <c r="D581" s="3" t="s">
        <v>13</v>
      </c>
      <c r="E581" s="3">
        <v>2</v>
      </c>
      <c r="F581" s="3" t="s">
        <v>6</v>
      </c>
      <c r="G581" s="3">
        <v>0</v>
      </c>
      <c r="H581" s="3">
        <v>0</v>
      </c>
      <c r="I581" t="s">
        <v>175</v>
      </c>
      <c r="J581">
        <v>1684560</v>
      </c>
      <c r="K581" s="3" t="s">
        <v>38</v>
      </c>
      <c r="L581" s="3" t="s">
        <v>63</v>
      </c>
      <c r="M581" s="3">
        <v>15263</v>
      </c>
      <c r="N581" s="3">
        <v>6.6859653442806444</v>
      </c>
      <c r="P581" t="str">
        <f t="shared" si="18"/>
        <v>PORT09 to PORT04</v>
      </c>
      <c r="Q581" s="3">
        <v>360</v>
      </c>
      <c r="R581" s="3">
        <v>0.51750189162546179</v>
      </c>
      <c r="S581" s="10">
        <f t="shared" si="19"/>
        <v>7898.6313718794236</v>
      </c>
      <c r="T581" s="3" t="s">
        <v>197</v>
      </c>
      <c r="V581"/>
      <c r="X581"/>
      <c r="AE581"/>
    </row>
    <row r="582" spans="1:31" x14ac:dyDescent="0.25">
      <c r="A582" s="3">
        <v>1447353628.7</v>
      </c>
      <c r="B582" s="11">
        <v>44655</v>
      </c>
      <c r="C582" s="3" t="s">
        <v>58</v>
      </c>
      <c r="D582" s="3" t="s">
        <v>13</v>
      </c>
      <c r="E582" s="3">
        <v>2</v>
      </c>
      <c r="F582" s="3" t="s">
        <v>6</v>
      </c>
      <c r="G582" s="3">
        <v>0</v>
      </c>
      <c r="H582" s="3">
        <v>0</v>
      </c>
      <c r="I582" t="s">
        <v>175</v>
      </c>
      <c r="J582">
        <v>1684560</v>
      </c>
      <c r="K582" s="3" t="s">
        <v>38</v>
      </c>
      <c r="L582" s="3" t="s">
        <v>63</v>
      </c>
      <c r="M582" s="3">
        <v>6265</v>
      </c>
      <c r="N582" s="3">
        <v>2.6743861377122577</v>
      </c>
      <c r="P582" t="str">
        <f t="shared" si="18"/>
        <v>PORT09 to PORT04</v>
      </c>
      <c r="Q582" s="3">
        <v>360</v>
      </c>
      <c r="R582" s="3">
        <v>0.51750189162546179</v>
      </c>
      <c r="S582" s="10">
        <f t="shared" si="19"/>
        <v>3242.1493510335181</v>
      </c>
      <c r="T582" s="3" t="s">
        <v>197</v>
      </c>
      <c r="V582"/>
      <c r="X582"/>
      <c r="AE582"/>
    </row>
    <row r="583" spans="1:31" x14ac:dyDescent="0.25">
      <c r="A583" s="3">
        <v>1447269352.7</v>
      </c>
      <c r="B583" s="11">
        <v>44660</v>
      </c>
      <c r="C583" s="3" t="s">
        <v>58</v>
      </c>
      <c r="D583" s="3" t="s">
        <v>13</v>
      </c>
      <c r="E583" s="3">
        <v>2</v>
      </c>
      <c r="F583" s="3" t="s">
        <v>6</v>
      </c>
      <c r="G583" s="3">
        <v>0</v>
      </c>
      <c r="H583" s="3">
        <v>0</v>
      </c>
      <c r="I583" t="s">
        <v>175</v>
      </c>
      <c r="J583">
        <v>1684560</v>
      </c>
      <c r="K583" s="3" t="s">
        <v>38</v>
      </c>
      <c r="L583" s="3" t="s">
        <v>63</v>
      </c>
      <c r="M583" s="3">
        <v>18240</v>
      </c>
      <c r="N583" s="3">
        <v>8.0231584131367732</v>
      </c>
      <c r="P583" t="str">
        <f t="shared" si="18"/>
        <v>PORT09 to PORT04</v>
      </c>
      <c r="Q583" s="3">
        <v>360</v>
      </c>
      <c r="R583" s="3">
        <v>0.51750189162546179</v>
      </c>
      <c r="S583" s="10">
        <f t="shared" si="19"/>
        <v>9439.2345032484227</v>
      </c>
      <c r="T583" s="3" t="s">
        <v>197</v>
      </c>
      <c r="V583"/>
      <c r="X583"/>
      <c r="AE583"/>
    </row>
    <row r="584" spans="1:31" x14ac:dyDescent="0.25">
      <c r="A584" s="3">
        <v>1447286291.7</v>
      </c>
      <c r="B584" s="11">
        <v>44659</v>
      </c>
      <c r="C584" s="3" t="s">
        <v>58</v>
      </c>
      <c r="D584" s="3" t="s">
        <v>13</v>
      </c>
      <c r="E584" s="3">
        <v>2</v>
      </c>
      <c r="F584" s="3" t="s">
        <v>6</v>
      </c>
      <c r="G584" s="3">
        <v>0</v>
      </c>
      <c r="H584" s="3">
        <v>0</v>
      </c>
      <c r="I584" t="s">
        <v>175</v>
      </c>
      <c r="J584">
        <v>1684560</v>
      </c>
      <c r="K584" s="3" t="s">
        <v>38</v>
      </c>
      <c r="L584" s="3" t="s">
        <v>63</v>
      </c>
      <c r="M584" s="3">
        <v>6301</v>
      </c>
      <c r="N584" s="3">
        <v>2.6743861377122577</v>
      </c>
      <c r="P584" t="str">
        <f t="shared" si="18"/>
        <v>PORT09 to PORT04</v>
      </c>
      <c r="Q584" s="3">
        <v>360</v>
      </c>
      <c r="R584" s="3">
        <v>0.51750189162546179</v>
      </c>
      <c r="S584" s="10">
        <f t="shared" si="19"/>
        <v>3260.7794191320345</v>
      </c>
      <c r="T584" s="3" t="s">
        <v>197</v>
      </c>
      <c r="V584"/>
      <c r="X584"/>
      <c r="AE584"/>
    </row>
    <row r="585" spans="1:31" x14ac:dyDescent="0.25">
      <c r="A585" s="3">
        <v>1447172040.7</v>
      </c>
      <c r="B585" s="11">
        <v>44652</v>
      </c>
      <c r="C585" s="3" t="s">
        <v>58</v>
      </c>
      <c r="D585" s="3" t="s">
        <v>13</v>
      </c>
      <c r="E585" s="3">
        <v>2</v>
      </c>
      <c r="F585" s="3" t="s">
        <v>6</v>
      </c>
      <c r="G585" s="3">
        <v>0</v>
      </c>
      <c r="H585" s="3">
        <v>0</v>
      </c>
      <c r="I585" t="s">
        <v>175</v>
      </c>
      <c r="J585">
        <v>1684560</v>
      </c>
      <c r="K585" s="3" t="s">
        <v>38</v>
      </c>
      <c r="L585" s="3" t="s">
        <v>63</v>
      </c>
      <c r="M585" s="3">
        <v>3296</v>
      </c>
      <c r="N585" s="3">
        <v>1.3371930688561289</v>
      </c>
      <c r="P585" t="str">
        <f t="shared" si="18"/>
        <v>PORT09 to PORT04</v>
      </c>
      <c r="Q585" s="3">
        <v>360</v>
      </c>
      <c r="R585" s="3">
        <v>0.51750189162546179</v>
      </c>
      <c r="S585" s="10">
        <f t="shared" si="19"/>
        <v>1705.686234797522</v>
      </c>
      <c r="T585" s="3" t="s">
        <v>197</v>
      </c>
      <c r="V585"/>
      <c r="X585"/>
      <c r="AE585"/>
    </row>
    <row r="586" spans="1:31" x14ac:dyDescent="0.25">
      <c r="A586" s="3">
        <v>1447156282.7</v>
      </c>
      <c r="B586" s="11">
        <v>44665</v>
      </c>
      <c r="C586" s="3" t="s">
        <v>58</v>
      </c>
      <c r="D586" s="3" t="s">
        <v>13</v>
      </c>
      <c r="E586" s="3">
        <v>2</v>
      </c>
      <c r="F586" s="3" t="s">
        <v>6</v>
      </c>
      <c r="G586" s="3">
        <v>0</v>
      </c>
      <c r="H586" s="3">
        <v>0</v>
      </c>
      <c r="I586" t="s">
        <v>175</v>
      </c>
      <c r="J586">
        <v>1684560</v>
      </c>
      <c r="K586" s="3" t="s">
        <v>38</v>
      </c>
      <c r="L586" s="3" t="s">
        <v>63</v>
      </c>
      <c r="M586" s="3">
        <v>3268</v>
      </c>
      <c r="N586" s="3">
        <v>1.3371930688561289</v>
      </c>
      <c r="P586" t="str">
        <f t="shared" si="18"/>
        <v>PORT09 to PORT04</v>
      </c>
      <c r="Q586" s="3">
        <v>360</v>
      </c>
      <c r="R586" s="3">
        <v>0.51750189162546179</v>
      </c>
      <c r="S586" s="10">
        <f t="shared" si="19"/>
        <v>1691.1961818320092</v>
      </c>
      <c r="T586" s="3" t="s">
        <v>197</v>
      </c>
      <c r="V586"/>
      <c r="X586"/>
      <c r="AE586"/>
    </row>
    <row r="587" spans="1:31" x14ac:dyDescent="0.25">
      <c r="A587" s="3">
        <v>1447272983.7</v>
      </c>
      <c r="B587" s="11">
        <v>44658</v>
      </c>
      <c r="C587" s="3" t="s">
        <v>58</v>
      </c>
      <c r="D587" s="3" t="s">
        <v>13</v>
      </c>
      <c r="E587" s="3">
        <v>2</v>
      </c>
      <c r="F587" s="3" t="s">
        <v>6</v>
      </c>
      <c r="G587" s="3">
        <v>0</v>
      </c>
      <c r="H587" s="3">
        <v>0</v>
      </c>
      <c r="I587" t="s">
        <v>175</v>
      </c>
      <c r="J587">
        <v>1684560</v>
      </c>
      <c r="K587" s="3" t="s">
        <v>38</v>
      </c>
      <c r="L587" s="3" t="s">
        <v>63</v>
      </c>
      <c r="M587" s="3">
        <v>6321</v>
      </c>
      <c r="N587" s="3">
        <v>2.6743861377122577</v>
      </c>
      <c r="P587" t="str">
        <f t="shared" si="18"/>
        <v>PORT09 to PORT04</v>
      </c>
      <c r="Q587" s="3">
        <v>360</v>
      </c>
      <c r="R587" s="3">
        <v>0.51750189162546179</v>
      </c>
      <c r="S587" s="10">
        <f t="shared" si="19"/>
        <v>3271.1294569645438</v>
      </c>
      <c r="T587" s="3" t="s">
        <v>197</v>
      </c>
      <c r="V587"/>
      <c r="X587"/>
      <c r="AE587"/>
    </row>
    <row r="588" spans="1:31" x14ac:dyDescent="0.25">
      <c r="A588" s="3">
        <v>1447290013.7</v>
      </c>
      <c r="B588" s="11">
        <v>44662</v>
      </c>
      <c r="C588" s="3" t="s">
        <v>58</v>
      </c>
      <c r="D588" s="3" t="s">
        <v>13</v>
      </c>
      <c r="E588" s="3">
        <v>2</v>
      </c>
      <c r="F588" s="3" t="s">
        <v>6</v>
      </c>
      <c r="G588" s="3">
        <v>0</v>
      </c>
      <c r="H588" s="3">
        <v>0</v>
      </c>
      <c r="I588" t="s">
        <v>175</v>
      </c>
      <c r="J588">
        <v>1684560</v>
      </c>
      <c r="K588" s="3" t="s">
        <v>38</v>
      </c>
      <c r="L588" s="3" t="s">
        <v>63</v>
      </c>
      <c r="M588" s="3">
        <v>18264</v>
      </c>
      <c r="N588" s="3">
        <v>8.0231584131367732</v>
      </c>
      <c r="P588" t="str">
        <f t="shared" si="18"/>
        <v>PORT09 to PORT04</v>
      </c>
      <c r="Q588" s="3">
        <v>360</v>
      </c>
      <c r="R588" s="3">
        <v>0.51750189162546179</v>
      </c>
      <c r="S588" s="10">
        <f t="shared" si="19"/>
        <v>9451.6545486474333</v>
      </c>
      <c r="T588" s="3" t="s">
        <v>197</v>
      </c>
      <c r="V588"/>
      <c r="X588"/>
      <c r="AE588"/>
    </row>
    <row r="589" spans="1:31" x14ac:dyDescent="0.25">
      <c r="A589" s="3">
        <v>1447162259.7</v>
      </c>
      <c r="B589" s="11">
        <v>44662</v>
      </c>
      <c r="C589" s="3" t="s">
        <v>58</v>
      </c>
      <c r="D589" s="3" t="s">
        <v>13</v>
      </c>
      <c r="E589" s="3">
        <v>2</v>
      </c>
      <c r="F589" s="3" t="s">
        <v>6</v>
      </c>
      <c r="G589" s="3">
        <v>0</v>
      </c>
      <c r="H589" s="3">
        <v>0</v>
      </c>
      <c r="I589" t="s">
        <v>175</v>
      </c>
      <c r="J589">
        <v>1684560</v>
      </c>
      <c r="K589" s="3" t="s">
        <v>38</v>
      </c>
      <c r="L589" s="3" t="s">
        <v>63</v>
      </c>
      <c r="M589" s="3">
        <v>15243</v>
      </c>
      <c r="N589" s="3">
        <v>6.6859653442806444</v>
      </c>
      <c r="P589" t="str">
        <f t="shared" si="18"/>
        <v>PORT09 to PORT04</v>
      </c>
      <c r="Q589" s="3">
        <v>360</v>
      </c>
      <c r="R589" s="3">
        <v>0.51750189162546179</v>
      </c>
      <c r="S589" s="10">
        <f t="shared" si="19"/>
        <v>7888.2813340469138</v>
      </c>
      <c r="T589" s="3" t="s">
        <v>197</v>
      </c>
      <c r="V589"/>
      <c r="X589"/>
      <c r="AE589"/>
    </row>
    <row r="590" spans="1:31" x14ac:dyDescent="0.25">
      <c r="A590" s="3">
        <v>1447290011.7</v>
      </c>
      <c r="B590" s="11">
        <v>44655</v>
      </c>
      <c r="C590" s="3" t="s">
        <v>58</v>
      </c>
      <c r="D590" s="3" t="s">
        <v>13</v>
      </c>
      <c r="E590" s="3">
        <v>2</v>
      </c>
      <c r="F590" s="3" t="s">
        <v>6</v>
      </c>
      <c r="G590" s="3">
        <v>0</v>
      </c>
      <c r="H590" s="3">
        <v>0</v>
      </c>
      <c r="I590" t="s">
        <v>175</v>
      </c>
      <c r="J590">
        <v>1684560</v>
      </c>
      <c r="K590" s="3" t="s">
        <v>38</v>
      </c>
      <c r="L590" s="3" t="s">
        <v>63</v>
      </c>
      <c r="M590" s="3">
        <v>9237</v>
      </c>
      <c r="N590" s="3">
        <v>4.0115792065683866</v>
      </c>
      <c r="P590" t="str">
        <f t="shared" si="18"/>
        <v>PORT09 to PORT04</v>
      </c>
      <c r="Q590" s="3">
        <v>360</v>
      </c>
      <c r="R590" s="3">
        <v>0.51750189162546179</v>
      </c>
      <c r="S590" s="10">
        <f t="shared" si="19"/>
        <v>4780.1649729443907</v>
      </c>
      <c r="T590" s="3" t="s">
        <v>197</v>
      </c>
      <c r="V590"/>
      <c r="X590"/>
      <c r="AE590"/>
    </row>
    <row r="591" spans="1:31" x14ac:dyDescent="0.25">
      <c r="A591" s="3">
        <v>1447152288.7</v>
      </c>
      <c r="B591" s="11">
        <v>44655</v>
      </c>
      <c r="C591" s="3" t="s">
        <v>58</v>
      </c>
      <c r="D591" s="3" t="s">
        <v>13</v>
      </c>
      <c r="E591" s="3">
        <v>2</v>
      </c>
      <c r="F591" s="3" t="s">
        <v>6</v>
      </c>
      <c r="G591" s="3">
        <v>0</v>
      </c>
      <c r="H591" s="3">
        <v>0</v>
      </c>
      <c r="I591" t="s">
        <v>175</v>
      </c>
      <c r="J591">
        <v>1684560</v>
      </c>
      <c r="K591" s="3" t="s">
        <v>38</v>
      </c>
      <c r="L591" s="3" t="s">
        <v>63</v>
      </c>
      <c r="M591" s="3">
        <v>15301</v>
      </c>
      <c r="N591" s="3">
        <v>6.6859653442806444</v>
      </c>
      <c r="P591" t="str">
        <f t="shared" si="18"/>
        <v>PORT09 to PORT04</v>
      </c>
      <c r="Q591" s="3">
        <v>360</v>
      </c>
      <c r="R591" s="3">
        <v>0.51750189162546179</v>
      </c>
      <c r="S591" s="10">
        <f t="shared" si="19"/>
        <v>7918.2964437611909</v>
      </c>
      <c r="T591" s="3" t="s">
        <v>197</v>
      </c>
      <c r="V591"/>
      <c r="X591"/>
      <c r="AE591"/>
    </row>
    <row r="592" spans="1:31" x14ac:dyDescent="0.25">
      <c r="A592" s="3">
        <v>1447201511.7</v>
      </c>
      <c r="B592" s="11">
        <v>44661</v>
      </c>
      <c r="C592" s="3" t="s">
        <v>58</v>
      </c>
      <c r="D592" s="3" t="s">
        <v>13</v>
      </c>
      <c r="E592" s="3">
        <v>2</v>
      </c>
      <c r="F592" s="3" t="s">
        <v>6</v>
      </c>
      <c r="G592" s="3">
        <v>0</v>
      </c>
      <c r="H592" s="3">
        <v>0</v>
      </c>
      <c r="I592" t="s">
        <v>175</v>
      </c>
      <c r="J592">
        <v>1684560</v>
      </c>
      <c r="K592" s="3" t="s">
        <v>38</v>
      </c>
      <c r="L592" s="3" t="s">
        <v>63</v>
      </c>
      <c r="M592" s="3">
        <v>6307</v>
      </c>
      <c r="N592" s="3">
        <v>2.6743861377122577</v>
      </c>
      <c r="P592" t="str">
        <f t="shared" si="18"/>
        <v>PORT09 to PORT04</v>
      </c>
      <c r="Q592" s="3">
        <v>360</v>
      </c>
      <c r="R592" s="3">
        <v>0.51750189162546179</v>
      </c>
      <c r="S592" s="10">
        <f t="shared" si="19"/>
        <v>3263.8844304817876</v>
      </c>
      <c r="T592" s="3" t="s">
        <v>197</v>
      </c>
      <c r="V592"/>
      <c r="X592"/>
      <c r="AE592"/>
    </row>
    <row r="593" spans="1:31" x14ac:dyDescent="0.25">
      <c r="A593" s="3">
        <v>1447353624.7</v>
      </c>
      <c r="B593" s="11">
        <v>44660</v>
      </c>
      <c r="C593" s="3" t="s">
        <v>58</v>
      </c>
      <c r="D593" s="3" t="s">
        <v>13</v>
      </c>
      <c r="E593" s="3">
        <v>2</v>
      </c>
      <c r="F593" s="3" t="s">
        <v>6</v>
      </c>
      <c r="G593" s="3">
        <v>0</v>
      </c>
      <c r="H593" s="3">
        <v>0</v>
      </c>
      <c r="I593" t="s">
        <v>175</v>
      </c>
      <c r="J593">
        <v>1684560</v>
      </c>
      <c r="K593" s="3" t="s">
        <v>38</v>
      </c>
      <c r="L593" s="3" t="s">
        <v>63</v>
      </c>
      <c r="M593" s="3">
        <v>3261</v>
      </c>
      <c r="N593" s="3">
        <v>1.3371930688561289</v>
      </c>
      <c r="P593" t="str">
        <f t="shared" si="18"/>
        <v>PORT09 to PORT04</v>
      </c>
      <c r="Q593" s="3">
        <v>360</v>
      </c>
      <c r="R593" s="3">
        <v>0.51750189162546179</v>
      </c>
      <c r="S593" s="10">
        <f t="shared" si="19"/>
        <v>1687.5736685906309</v>
      </c>
      <c r="T593" s="3" t="s">
        <v>197</v>
      </c>
      <c r="V593"/>
      <c r="X593"/>
      <c r="AE593"/>
    </row>
    <row r="594" spans="1:31" x14ac:dyDescent="0.25">
      <c r="A594" s="3">
        <v>1447399904.7</v>
      </c>
      <c r="B594" s="11">
        <v>44654</v>
      </c>
      <c r="C594" s="3" t="s">
        <v>58</v>
      </c>
      <c r="D594" s="3" t="s">
        <v>13</v>
      </c>
      <c r="E594" s="3">
        <v>2</v>
      </c>
      <c r="F594" s="3" t="s">
        <v>6</v>
      </c>
      <c r="G594" s="3">
        <v>3</v>
      </c>
      <c r="H594" s="3">
        <v>0</v>
      </c>
      <c r="I594" t="s">
        <v>175</v>
      </c>
      <c r="J594">
        <v>1699676</v>
      </c>
      <c r="K594" s="3" t="s">
        <v>38</v>
      </c>
      <c r="L594" s="3" t="s">
        <v>63</v>
      </c>
      <c r="M594" s="3">
        <v>16240</v>
      </c>
      <c r="N594" s="3">
        <v>24.145745715165564</v>
      </c>
      <c r="P594" t="str">
        <f t="shared" si="18"/>
        <v>PORT09 to PORT04</v>
      </c>
      <c r="Q594" s="3">
        <v>360</v>
      </c>
      <c r="R594" s="3">
        <v>0.51750189162546179</v>
      </c>
      <c r="S594" s="10">
        <f t="shared" si="19"/>
        <v>8404.2307199975003</v>
      </c>
      <c r="T594" s="3" t="s">
        <v>197</v>
      </c>
      <c r="V594"/>
      <c r="X594"/>
      <c r="AE594"/>
    </row>
    <row r="595" spans="1:31" x14ac:dyDescent="0.25">
      <c r="A595" s="3">
        <v>1447335400.7</v>
      </c>
      <c r="B595" s="11">
        <v>44665</v>
      </c>
      <c r="C595" s="3" t="s">
        <v>58</v>
      </c>
      <c r="D595" s="3" t="s">
        <v>13</v>
      </c>
      <c r="E595" s="3">
        <v>2</v>
      </c>
      <c r="F595" s="3" t="s">
        <v>6</v>
      </c>
      <c r="G595" s="3">
        <v>3</v>
      </c>
      <c r="H595" s="3">
        <v>0</v>
      </c>
      <c r="I595" t="s">
        <v>175</v>
      </c>
      <c r="J595">
        <v>1699844</v>
      </c>
      <c r="K595" s="3" t="s">
        <v>38</v>
      </c>
      <c r="L595" s="3" t="s">
        <v>63</v>
      </c>
      <c r="M595" s="3">
        <v>1402</v>
      </c>
      <c r="N595" s="3">
        <v>74.72</v>
      </c>
      <c r="P595" t="str">
        <f t="shared" si="18"/>
        <v>PORT09 to PORT04</v>
      </c>
      <c r="Q595" s="3">
        <v>360</v>
      </c>
      <c r="R595" s="3">
        <v>0.51750189162546179</v>
      </c>
      <c r="S595" s="10">
        <f t="shared" si="19"/>
        <v>725.53765205889738</v>
      </c>
      <c r="T595" s="3" t="s">
        <v>197</v>
      </c>
      <c r="V595"/>
      <c r="X595"/>
      <c r="AE595"/>
    </row>
    <row r="596" spans="1:31" x14ac:dyDescent="0.25">
      <c r="A596" s="3">
        <v>1447311715.7</v>
      </c>
      <c r="B596" s="11">
        <v>44665</v>
      </c>
      <c r="C596" s="3" t="s">
        <v>58</v>
      </c>
      <c r="D596" s="3" t="s">
        <v>13</v>
      </c>
      <c r="E596" s="3">
        <v>2</v>
      </c>
      <c r="F596" s="3" t="s">
        <v>6</v>
      </c>
      <c r="G596" s="3">
        <v>3</v>
      </c>
      <c r="H596" s="3">
        <v>0</v>
      </c>
      <c r="I596" t="s">
        <v>175</v>
      </c>
      <c r="J596">
        <v>1699135</v>
      </c>
      <c r="K596" s="3" t="s">
        <v>38</v>
      </c>
      <c r="L596" s="3" t="s">
        <v>63</v>
      </c>
      <c r="M596" s="3">
        <v>1474</v>
      </c>
      <c r="N596" s="3">
        <v>14.799999999999999</v>
      </c>
      <c r="P596" t="str">
        <f t="shared" si="18"/>
        <v>PORT09 to PORT04</v>
      </c>
      <c r="Q596" s="3">
        <v>360</v>
      </c>
      <c r="R596" s="3">
        <v>0.51750189162546179</v>
      </c>
      <c r="S596" s="10">
        <f t="shared" si="19"/>
        <v>762.79778825593064</v>
      </c>
      <c r="T596" s="3" t="s">
        <v>197</v>
      </c>
      <c r="V596"/>
      <c r="X596"/>
      <c r="AE596"/>
    </row>
    <row r="597" spans="1:31" x14ac:dyDescent="0.25">
      <c r="A597" s="3">
        <v>1447322707.7</v>
      </c>
      <c r="B597" s="11">
        <v>44655</v>
      </c>
      <c r="C597" s="3" t="s">
        <v>58</v>
      </c>
      <c r="D597" s="3" t="s">
        <v>13</v>
      </c>
      <c r="E597" s="3">
        <v>2</v>
      </c>
      <c r="F597" s="3" t="s">
        <v>6</v>
      </c>
      <c r="G597" s="3">
        <v>3</v>
      </c>
      <c r="H597" s="3">
        <v>0</v>
      </c>
      <c r="I597" t="s">
        <v>175</v>
      </c>
      <c r="J597">
        <v>1699283</v>
      </c>
      <c r="K597" s="3" t="s">
        <v>38</v>
      </c>
      <c r="L597" s="3" t="s">
        <v>63</v>
      </c>
      <c r="M597" s="3">
        <v>2812</v>
      </c>
      <c r="N597" s="3">
        <v>12.763034238274194</v>
      </c>
      <c r="P597" t="str">
        <f t="shared" si="18"/>
        <v>PORT09 to PORT04</v>
      </c>
      <c r="Q597" s="3">
        <v>360</v>
      </c>
      <c r="R597" s="3">
        <v>0.51750189162546179</v>
      </c>
      <c r="S597" s="10">
        <f t="shared" si="19"/>
        <v>1455.2153192507985</v>
      </c>
      <c r="T597" s="3" t="s">
        <v>197</v>
      </c>
      <c r="V597"/>
      <c r="X597"/>
      <c r="AE597"/>
    </row>
    <row r="598" spans="1:31" x14ac:dyDescent="0.25">
      <c r="A598" s="3">
        <v>1447182395.7</v>
      </c>
      <c r="B598" s="11">
        <v>44653</v>
      </c>
      <c r="C598" s="3" t="s">
        <v>58</v>
      </c>
      <c r="D598" s="3" t="s">
        <v>13</v>
      </c>
      <c r="E598" s="3">
        <v>2</v>
      </c>
      <c r="F598" s="3" t="s">
        <v>6</v>
      </c>
      <c r="G598" s="3">
        <v>3</v>
      </c>
      <c r="H598" s="3">
        <v>0</v>
      </c>
      <c r="I598" t="s">
        <v>175</v>
      </c>
      <c r="J598">
        <v>1699283</v>
      </c>
      <c r="K598" s="3" t="s">
        <v>38</v>
      </c>
      <c r="L598" s="3" t="s">
        <v>63</v>
      </c>
      <c r="M598" s="3">
        <v>1090</v>
      </c>
      <c r="N598" s="3">
        <v>3.9210114127580651</v>
      </c>
      <c r="P598" t="str">
        <f t="shared" si="18"/>
        <v>PORT09 to PORT04</v>
      </c>
      <c r="Q598" s="3">
        <v>360</v>
      </c>
      <c r="R598" s="3">
        <v>0.51750189162546179</v>
      </c>
      <c r="S598" s="10">
        <f t="shared" si="19"/>
        <v>564.07706187175336</v>
      </c>
      <c r="T598" s="3" t="s">
        <v>197</v>
      </c>
      <c r="V598"/>
      <c r="X598"/>
      <c r="AE598"/>
    </row>
    <row r="599" spans="1:31" x14ac:dyDescent="0.25">
      <c r="A599" s="3">
        <v>1447185193.7</v>
      </c>
      <c r="B599" s="11">
        <v>44654</v>
      </c>
      <c r="C599" s="3" t="s">
        <v>58</v>
      </c>
      <c r="D599" s="3" t="s">
        <v>13</v>
      </c>
      <c r="E599" s="3">
        <v>2</v>
      </c>
      <c r="F599" s="3" t="s">
        <v>6</v>
      </c>
      <c r="G599" s="3">
        <v>3</v>
      </c>
      <c r="H599" s="3">
        <v>0</v>
      </c>
      <c r="I599" t="s">
        <v>175</v>
      </c>
      <c r="J599">
        <v>1699283</v>
      </c>
      <c r="K599" s="3" t="s">
        <v>38</v>
      </c>
      <c r="L599" s="3" t="s">
        <v>63</v>
      </c>
      <c r="M599" s="3">
        <v>2853</v>
      </c>
      <c r="N599" s="3">
        <v>12.763034238274194</v>
      </c>
      <c r="P599" t="str">
        <f t="shared" si="18"/>
        <v>PORT09 to PORT04</v>
      </c>
      <c r="Q599" s="3">
        <v>360</v>
      </c>
      <c r="R599" s="3">
        <v>0.51750189162546179</v>
      </c>
      <c r="S599" s="10">
        <f t="shared" si="19"/>
        <v>1476.4328968074424</v>
      </c>
      <c r="T599" s="3" t="s">
        <v>197</v>
      </c>
      <c r="V599"/>
      <c r="X599"/>
      <c r="AE599"/>
    </row>
    <row r="600" spans="1:31" x14ac:dyDescent="0.25">
      <c r="A600" s="3">
        <v>1447182386.7</v>
      </c>
      <c r="B600" s="11">
        <v>44662</v>
      </c>
      <c r="C600" s="3" t="s">
        <v>58</v>
      </c>
      <c r="D600" s="3" t="s">
        <v>13</v>
      </c>
      <c r="E600" s="3">
        <v>2</v>
      </c>
      <c r="F600" s="3" t="s">
        <v>6</v>
      </c>
      <c r="G600" s="3">
        <v>3</v>
      </c>
      <c r="H600" s="3">
        <v>0</v>
      </c>
      <c r="I600" t="s">
        <v>175</v>
      </c>
      <c r="J600">
        <v>1699283</v>
      </c>
      <c r="K600" s="3" t="s">
        <v>38</v>
      </c>
      <c r="L600" s="3" t="s">
        <v>63</v>
      </c>
      <c r="M600" s="3">
        <v>1099</v>
      </c>
      <c r="N600" s="3">
        <v>3.9210114127580651</v>
      </c>
      <c r="P600" t="str">
        <f t="shared" si="18"/>
        <v>PORT09 to PORT04</v>
      </c>
      <c r="Q600" s="3">
        <v>360</v>
      </c>
      <c r="R600" s="3">
        <v>0.51750189162546179</v>
      </c>
      <c r="S600" s="10">
        <f t="shared" si="19"/>
        <v>568.73457889638246</v>
      </c>
      <c r="T600" s="3" t="s">
        <v>197</v>
      </c>
      <c r="V600"/>
      <c r="X600"/>
      <c r="AE600"/>
    </row>
    <row r="601" spans="1:31" x14ac:dyDescent="0.25">
      <c r="A601" s="3">
        <v>1447207512.7</v>
      </c>
      <c r="B601" s="11">
        <v>44665</v>
      </c>
      <c r="C601" s="3" t="s">
        <v>58</v>
      </c>
      <c r="D601" s="3" t="s">
        <v>13</v>
      </c>
      <c r="E601" s="3">
        <v>2</v>
      </c>
      <c r="F601" s="3" t="s">
        <v>6</v>
      </c>
      <c r="G601" s="3">
        <v>3</v>
      </c>
      <c r="H601" s="3">
        <v>0</v>
      </c>
      <c r="I601" t="s">
        <v>175</v>
      </c>
      <c r="J601">
        <v>1699283</v>
      </c>
      <c r="K601" s="3" t="s">
        <v>38</v>
      </c>
      <c r="L601" s="3" t="s">
        <v>63</v>
      </c>
      <c r="M601" s="3">
        <v>3626</v>
      </c>
      <c r="N601" s="3">
        <v>16.68404565103226</v>
      </c>
      <c r="P601" t="str">
        <f t="shared" si="18"/>
        <v>PORT09 to PORT04</v>
      </c>
      <c r="Q601" s="3">
        <v>360</v>
      </c>
      <c r="R601" s="3">
        <v>0.51750189162546179</v>
      </c>
      <c r="S601" s="10">
        <f t="shared" si="19"/>
        <v>1876.4618590339244</v>
      </c>
      <c r="T601" s="3" t="s">
        <v>197</v>
      </c>
      <c r="V601"/>
      <c r="X601"/>
      <c r="AE601"/>
    </row>
    <row r="602" spans="1:31" x14ac:dyDescent="0.25">
      <c r="A602" s="3">
        <v>1447320601.7</v>
      </c>
      <c r="B602" s="11">
        <v>44653</v>
      </c>
      <c r="C602" s="3" t="s">
        <v>58</v>
      </c>
      <c r="D602" s="3" t="s">
        <v>13</v>
      </c>
      <c r="E602" s="3">
        <v>2</v>
      </c>
      <c r="F602" s="3" t="s">
        <v>6</v>
      </c>
      <c r="G602" s="3">
        <v>3</v>
      </c>
      <c r="H602" s="3">
        <v>0</v>
      </c>
      <c r="I602" t="s">
        <v>175</v>
      </c>
      <c r="J602">
        <v>1699283</v>
      </c>
      <c r="K602" s="3" t="s">
        <v>38</v>
      </c>
      <c r="L602" s="3" t="s">
        <v>63</v>
      </c>
      <c r="M602" s="3">
        <v>1941</v>
      </c>
      <c r="N602" s="3">
        <v>7.8420228255161302</v>
      </c>
      <c r="P602" t="str">
        <f t="shared" si="18"/>
        <v>PORT09 to PORT04</v>
      </c>
      <c r="Q602" s="3">
        <v>360</v>
      </c>
      <c r="R602" s="3">
        <v>0.51750189162546179</v>
      </c>
      <c r="S602" s="10">
        <f t="shared" si="19"/>
        <v>1004.4711716450213</v>
      </c>
      <c r="T602" s="3" t="s">
        <v>197</v>
      </c>
      <c r="V602"/>
      <c r="X602"/>
      <c r="AE602"/>
    </row>
    <row r="603" spans="1:31" x14ac:dyDescent="0.25">
      <c r="A603" s="3">
        <v>1447182385.7</v>
      </c>
      <c r="B603" s="11">
        <v>44653</v>
      </c>
      <c r="C603" s="3" t="s">
        <v>58</v>
      </c>
      <c r="D603" s="3" t="s">
        <v>13</v>
      </c>
      <c r="E603" s="3">
        <v>2</v>
      </c>
      <c r="F603" s="3" t="s">
        <v>6</v>
      </c>
      <c r="G603" s="3">
        <v>3</v>
      </c>
      <c r="H603" s="3">
        <v>0</v>
      </c>
      <c r="I603" t="s">
        <v>175</v>
      </c>
      <c r="J603">
        <v>1699283</v>
      </c>
      <c r="K603" s="3" t="s">
        <v>38</v>
      </c>
      <c r="L603" s="3" t="s">
        <v>63</v>
      </c>
      <c r="M603" s="3">
        <v>1139</v>
      </c>
      <c r="N603" s="3">
        <v>3.9210114127580651</v>
      </c>
      <c r="P603" t="str">
        <f t="shared" si="18"/>
        <v>PORT09 to PORT04</v>
      </c>
      <c r="Q603" s="3">
        <v>360</v>
      </c>
      <c r="R603" s="3">
        <v>0.51750189162546179</v>
      </c>
      <c r="S603" s="10">
        <f t="shared" si="19"/>
        <v>589.43465456140098</v>
      </c>
      <c r="T603" s="3" t="s">
        <v>197</v>
      </c>
      <c r="V603"/>
      <c r="X603"/>
      <c r="AE603"/>
    </row>
    <row r="604" spans="1:31" x14ac:dyDescent="0.25">
      <c r="A604" s="3">
        <v>1447269477.7</v>
      </c>
      <c r="B604" s="11">
        <v>44654</v>
      </c>
      <c r="C604" s="3" t="s">
        <v>58</v>
      </c>
      <c r="D604" s="3" t="s">
        <v>13</v>
      </c>
      <c r="E604" s="3">
        <v>2</v>
      </c>
      <c r="F604" s="3" t="s">
        <v>6</v>
      </c>
      <c r="G604" s="3">
        <v>3</v>
      </c>
      <c r="H604" s="3">
        <v>0</v>
      </c>
      <c r="I604" t="s">
        <v>175</v>
      </c>
      <c r="J604">
        <v>1699283</v>
      </c>
      <c r="K604" s="3" t="s">
        <v>38</v>
      </c>
      <c r="L604" s="3" t="s">
        <v>63</v>
      </c>
      <c r="M604" s="3">
        <v>1916</v>
      </c>
      <c r="N604" s="3">
        <v>7.8420228255161302</v>
      </c>
      <c r="P604" t="str">
        <f t="shared" si="18"/>
        <v>PORT09 to PORT04</v>
      </c>
      <c r="Q604" s="3">
        <v>360</v>
      </c>
      <c r="R604" s="3">
        <v>0.51750189162546179</v>
      </c>
      <c r="S604" s="10">
        <f t="shared" si="19"/>
        <v>991.53362435438476</v>
      </c>
      <c r="T604" s="3" t="s">
        <v>197</v>
      </c>
      <c r="V604"/>
      <c r="X604"/>
      <c r="AE604"/>
    </row>
    <row r="605" spans="1:31" x14ac:dyDescent="0.25">
      <c r="A605" s="3">
        <v>1447269479.7</v>
      </c>
      <c r="B605" s="11">
        <v>44665</v>
      </c>
      <c r="C605" s="3" t="s">
        <v>58</v>
      </c>
      <c r="D605" s="3" t="s">
        <v>13</v>
      </c>
      <c r="E605" s="3">
        <v>2</v>
      </c>
      <c r="F605" s="3" t="s">
        <v>6</v>
      </c>
      <c r="G605" s="3">
        <v>3</v>
      </c>
      <c r="H605" s="3">
        <v>0</v>
      </c>
      <c r="I605" t="s">
        <v>175</v>
      </c>
      <c r="J605">
        <v>1699283</v>
      </c>
      <c r="K605" s="3" t="s">
        <v>38</v>
      </c>
      <c r="L605" s="3" t="s">
        <v>63</v>
      </c>
      <c r="M605" s="3">
        <v>2002</v>
      </c>
      <c r="N605" s="3">
        <v>7.8420228255161302</v>
      </c>
      <c r="P605" t="str">
        <f t="shared" si="18"/>
        <v>PORT09 to PORT04</v>
      </c>
      <c r="Q605" s="3">
        <v>360</v>
      </c>
      <c r="R605" s="3">
        <v>0.51750189162546179</v>
      </c>
      <c r="S605" s="10">
        <f t="shared" si="19"/>
        <v>1036.0387870341744</v>
      </c>
      <c r="T605" s="3" t="s">
        <v>197</v>
      </c>
      <c r="V605"/>
      <c r="X605"/>
      <c r="AE605"/>
    </row>
    <row r="606" spans="1:31" x14ac:dyDescent="0.25">
      <c r="A606" s="3">
        <v>1447399907.7</v>
      </c>
      <c r="B606" s="11">
        <v>44655</v>
      </c>
      <c r="C606" s="3" t="s">
        <v>58</v>
      </c>
      <c r="D606" s="3" t="s">
        <v>13</v>
      </c>
      <c r="E606" s="3">
        <v>2</v>
      </c>
      <c r="F606" s="3" t="s">
        <v>6</v>
      </c>
      <c r="G606" s="3">
        <v>3</v>
      </c>
      <c r="H606" s="3">
        <v>0</v>
      </c>
      <c r="I606" t="s">
        <v>176</v>
      </c>
      <c r="J606">
        <v>1699369</v>
      </c>
      <c r="K606" s="3" t="s">
        <v>44</v>
      </c>
      <c r="L606" s="3" t="s">
        <v>63</v>
      </c>
      <c r="M606" s="3">
        <v>1258</v>
      </c>
      <c r="N606" s="3">
        <v>2.6727890387383728</v>
      </c>
      <c r="P606" t="str">
        <f t="shared" si="18"/>
        <v>PORT09 to PORT04</v>
      </c>
      <c r="Q606" s="3">
        <v>360</v>
      </c>
      <c r="R606" s="3">
        <v>0.46507109738293506</v>
      </c>
      <c r="S606" s="10">
        <f t="shared" si="19"/>
        <v>585.05944050773235</v>
      </c>
      <c r="T606" s="3" t="s">
        <v>197</v>
      </c>
      <c r="V606"/>
      <c r="X606"/>
      <c r="AE606"/>
    </row>
    <row r="607" spans="1:31" x14ac:dyDescent="0.25">
      <c r="A607" s="3">
        <v>1447184599.7</v>
      </c>
      <c r="B607" s="11">
        <v>44653</v>
      </c>
      <c r="C607" s="3" t="s">
        <v>58</v>
      </c>
      <c r="D607" s="3" t="s">
        <v>13</v>
      </c>
      <c r="E607" s="3">
        <v>2</v>
      </c>
      <c r="F607" s="3" t="s">
        <v>6</v>
      </c>
      <c r="G607" s="3">
        <v>3</v>
      </c>
      <c r="H607" s="3">
        <v>0</v>
      </c>
      <c r="I607" t="s">
        <v>175</v>
      </c>
      <c r="J607">
        <v>1699268</v>
      </c>
      <c r="K607" s="3" t="s">
        <v>38</v>
      </c>
      <c r="L607" s="3" t="s">
        <v>63</v>
      </c>
      <c r="M607" s="3">
        <v>1518</v>
      </c>
      <c r="N607" s="3">
        <v>2.6533596988935191</v>
      </c>
      <c r="P607" t="str">
        <f t="shared" si="18"/>
        <v>PORT09 to PORT04</v>
      </c>
      <c r="Q607" s="3">
        <v>360</v>
      </c>
      <c r="R607" s="3">
        <v>0.51750189162546179</v>
      </c>
      <c r="S607" s="10">
        <f t="shared" si="19"/>
        <v>785.56787148745104</v>
      </c>
      <c r="T607" s="3" t="s">
        <v>197</v>
      </c>
      <c r="V607"/>
      <c r="X607"/>
      <c r="AE607"/>
    </row>
    <row r="608" spans="1:31" x14ac:dyDescent="0.25">
      <c r="A608" s="3">
        <v>1447386505.7</v>
      </c>
      <c r="B608" s="11">
        <v>44665</v>
      </c>
      <c r="C608" s="3" t="s">
        <v>58</v>
      </c>
      <c r="D608" s="3" t="s">
        <v>13</v>
      </c>
      <c r="E608" s="3">
        <v>2</v>
      </c>
      <c r="F608" s="3" t="s">
        <v>6</v>
      </c>
      <c r="G608" s="3">
        <v>3</v>
      </c>
      <c r="H608" s="3">
        <v>0</v>
      </c>
      <c r="I608" t="s">
        <v>175</v>
      </c>
      <c r="J608">
        <v>1699268</v>
      </c>
      <c r="K608" s="3" t="s">
        <v>38</v>
      </c>
      <c r="L608" s="3" t="s">
        <v>63</v>
      </c>
      <c r="M608" s="3">
        <v>914</v>
      </c>
      <c r="N608" s="3">
        <v>1.3266798494467595</v>
      </c>
      <c r="P608" t="str">
        <f t="shared" si="18"/>
        <v>PORT09 to PORT04</v>
      </c>
      <c r="Q608" s="3">
        <v>360</v>
      </c>
      <c r="R608" s="3">
        <v>0.51750189162546179</v>
      </c>
      <c r="S608" s="10">
        <f t="shared" si="19"/>
        <v>472.99672894567209</v>
      </c>
      <c r="T608" s="3" t="s">
        <v>197</v>
      </c>
      <c r="V608"/>
      <c r="X608"/>
      <c r="AE608"/>
    </row>
    <row r="609" spans="1:31" x14ac:dyDescent="0.25">
      <c r="A609" s="3">
        <v>1447326638.7</v>
      </c>
      <c r="B609" s="11">
        <v>44653</v>
      </c>
      <c r="C609" s="3" t="s">
        <v>58</v>
      </c>
      <c r="D609" s="3" t="s">
        <v>13</v>
      </c>
      <c r="E609" s="3">
        <v>2</v>
      </c>
      <c r="F609" s="3" t="s">
        <v>6</v>
      </c>
      <c r="G609" s="3">
        <v>3</v>
      </c>
      <c r="H609" s="3">
        <v>0</v>
      </c>
      <c r="I609" t="s">
        <v>175</v>
      </c>
      <c r="J609">
        <v>1699268</v>
      </c>
      <c r="K609" s="3" t="s">
        <v>38</v>
      </c>
      <c r="L609" s="3" t="s">
        <v>63</v>
      </c>
      <c r="M609" s="3">
        <v>2648</v>
      </c>
      <c r="N609" s="3">
        <v>5.3067193977870382</v>
      </c>
      <c r="P609" t="str">
        <f t="shared" si="18"/>
        <v>PORT09 to PORT04</v>
      </c>
      <c r="Q609" s="3">
        <v>360</v>
      </c>
      <c r="R609" s="3">
        <v>0.51750189162546179</v>
      </c>
      <c r="S609" s="10">
        <f t="shared" si="19"/>
        <v>1370.3450090242229</v>
      </c>
      <c r="T609" s="3" t="s">
        <v>197</v>
      </c>
      <c r="V609"/>
      <c r="X609"/>
      <c r="AE609"/>
    </row>
    <row r="610" spans="1:31" x14ac:dyDescent="0.25">
      <c r="A610" s="3">
        <v>1447184596.7</v>
      </c>
      <c r="B610" s="11">
        <v>44665</v>
      </c>
      <c r="C610" s="3" t="s">
        <v>58</v>
      </c>
      <c r="D610" s="3" t="s">
        <v>13</v>
      </c>
      <c r="E610" s="3">
        <v>2</v>
      </c>
      <c r="F610" s="3" t="s">
        <v>6</v>
      </c>
      <c r="G610" s="3">
        <v>3</v>
      </c>
      <c r="H610" s="3">
        <v>0</v>
      </c>
      <c r="I610" t="s">
        <v>175</v>
      </c>
      <c r="J610">
        <v>1699268</v>
      </c>
      <c r="K610" s="3" t="s">
        <v>38</v>
      </c>
      <c r="L610" s="3" t="s">
        <v>63</v>
      </c>
      <c r="M610" s="3">
        <v>1443</v>
      </c>
      <c r="N610" s="3">
        <v>2.6533596988935191</v>
      </c>
      <c r="P610" t="str">
        <f t="shared" si="18"/>
        <v>PORT09 to PORT04</v>
      </c>
      <c r="Q610" s="3">
        <v>360</v>
      </c>
      <c r="R610" s="3">
        <v>0.51750189162546179</v>
      </c>
      <c r="S610" s="10">
        <f t="shared" si="19"/>
        <v>746.75522961554134</v>
      </c>
      <c r="T610" s="3" t="s">
        <v>197</v>
      </c>
      <c r="V610"/>
      <c r="X610"/>
      <c r="AE610"/>
    </row>
    <row r="611" spans="1:31" x14ac:dyDescent="0.25">
      <c r="A611" s="3">
        <v>1447242878.7</v>
      </c>
      <c r="B611" s="11">
        <v>44659</v>
      </c>
      <c r="C611" s="3" t="s">
        <v>58</v>
      </c>
      <c r="D611" s="3" t="s">
        <v>13</v>
      </c>
      <c r="E611" s="3">
        <v>2</v>
      </c>
      <c r="F611" s="3" t="s">
        <v>6</v>
      </c>
      <c r="G611" s="3">
        <v>3</v>
      </c>
      <c r="H611" s="3">
        <v>0</v>
      </c>
      <c r="I611" t="s">
        <v>175</v>
      </c>
      <c r="J611">
        <v>1699268</v>
      </c>
      <c r="K611" s="3" t="s">
        <v>38</v>
      </c>
      <c r="L611" s="3" t="s">
        <v>63</v>
      </c>
      <c r="M611" s="3">
        <v>2108</v>
      </c>
      <c r="N611" s="3">
        <v>3.9800395483402786</v>
      </c>
      <c r="P611" t="str">
        <f t="shared" si="18"/>
        <v>PORT09 to PORT04</v>
      </c>
      <c r="Q611" s="3">
        <v>360</v>
      </c>
      <c r="R611" s="3">
        <v>0.51750189162546179</v>
      </c>
      <c r="S611" s="10">
        <f t="shared" si="19"/>
        <v>1090.8939875464735</v>
      </c>
      <c r="T611" s="3" t="s">
        <v>197</v>
      </c>
      <c r="V611"/>
      <c r="X611"/>
      <c r="AE611"/>
    </row>
    <row r="612" spans="1:31" x14ac:dyDescent="0.25">
      <c r="A612" s="3">
        <v>1447242877.7</v>
      </c>
      <c r="B612" s="11">
        <v>44654</v>
      </c>
      <c r="C612" s="3" t="s">
        <v>58</v>
      </c>
      <c r="D612" s="3" t="s">
        <v>13</v>
      </c>
      <c r="E612" s="3">
        <v>2</v>
      </c>
      <c r="F612" s="3" t="s">
        <v>6</v>
      </c>
      <c r="G612" s="3">
        <v>3</v>
      </c>
      <c r="H612" s="3">
        <v>0</v>
      </c>
      <c r="I612" t="s">
        <v>175</v>
      </c>
      <c r="J612">
        <v>1699268</v>
      </c>
      <c r="K612" s="3" t="s">
        <v>38</v>
      </c>
      <c r="L612" s="3" t="s">
        <v>63</v>
      </c>
      <c r="M612" s="3">
        <v>1454</v>
      </c>
      <c r="N612" s="3">
        <v>2.6533596988935191</v>
      </c>
      <c r="P612" t="str">
        <f t="shared" si="18"/>
        <v>PORT09 to PORT04</v>
      </c>
      <c r="Q612" s="3">
        <v>360</v>
      </c>
      <c r="R612" s="3">
        <v>0.51750189162546179</v>
      </c>
      <c r="S612" s="10">
        <f t="shared" si="19"/>
        <v>752.44775042342144</v>
      </c>
      <c r="T612" s="3" t="s">
        <v>197</v>
      </c>
      <c r="V612"/>
      <c r="X612"/>
      <c r="AE612"/>
    </row>
    <row r="613" spans="1:31" x14ac:dyDescent="0.25">
      <c r="A613" s="3">
        <v>1447320602.7</v>
      </c>
      <c r="B613" s="11">
        <v>44652</v>
      </c>
      <c r="C613" s="3" t="s">
        <v>58</v>
      </c>
      <c r="D613" s="3" t="s">
        <v>13</v>
      </c>
      <c r="E613" s="3">
        <v>2</v>
      </c>
      <c r="F613" s="3" t="s">
        <v>6</v>
      </c>
      <c r="G613" s="3">
        <v>3</v>
      </c>
      <c r="H613" s="3">
        <v>0</v>
      </c>
      <c r="I613" t="s">
        <v>175</v>
      </c>
      <c r="J613">
        <v>1699268</v>
      </c>
      <c r="K613" s="3" t="s">
        <v>38</v>
      </c>
      <c r="L613" s="3" t="s">
        <v>63</v>
      </c>
      <c r="M613" s="3">
        <v>909</v>
      </c>
      <c r="N613" s="3">
        <v>1.3266798494467595</v>
      </c>
      <c r="P613" t="str">
        <f t="shared" si="18"/>
        <v>PORT09 to PORT04</v>
      </c>
      <c r="Q613" s="3">
        <v>360</v>
      </c>
      <c r="R613" s="3">
        <v>0.51750189162546179</v>
      </c>
      <c r="S613" s="10">
        <f t="shared" si="19"/>
        <v>470.40921948754476</v>
      </c>
      <c r="T613" s="3" t="s">
        <v>197</v>
      </c>
      <c r="V613"/>
      <c r="X613"/>
      <c r="AE613"/>
    </row>
    <row r="614" spans="1:31" x14ac:dyDescent="0.25">
      <c r="A614" s="3">
        <v>1447286435.7</v>
      </c>
      <c r="B614" s="11">
        <v>44662</v>
      </c>
      <c r="C614" s="3" t="s">
        <v>58</v>
      </c>
      <c r="D614" s="3" t="s">
        <v>13</v>
      </c>
      <c r="E614" s="3">
        <v>2</v>
      </c>
      <c r="F614" s="3" t="s">
        <v>6</v>
      </c>
      <c r="G614" s="3">
        <v>3</v>
      </c>
      <c r="H614" s="3">
        <v>0</v>
      </c>
      <c r="I614" t="s">
        <v>175</v>
      </c>
      <c r="J614">
        <v>1699268</v>
      </c>
      <c r="K614" s="3" t="s">
        <v>38</v>
      </c>
      <c r="L614" s="3" t="s">
        <v>63</v>
      </c>
      <c r="M614" s="3">
        <v>909</v>
      </c>
      <c r="N614" s="3">
        <v>1.3266798494467595</v>
      </c>
      <c r="P614" t="str">
        <f t="shared" si="18"/>
        <v>PORT09 to PORT04</v>
      </c>
      <c r="Q614" s="3">
        <v>360</v>
      </c>
      <c r="R614" s="3">
        <v>0.51750189162546179</v>
      </c>
      <c r="S614" s="10">
        <f t="shared" si="19"/>
        <v>470.40921948754476</v>
      </c>
      <c r="T614" s="3" t="s">
        <v>197</v>
      </c>
      <c r="V614"/>
      <c r="X614"/>
      <c r="AE614"/>
    </row>
    <row r="615" spans="1:31" x14ac:dyDescent="0.25">
      <c r="A615" s="3">
        <v>1447286434.7</v>
      </c>
      <c r="B615" s="11">
        <v>44652</v>
      </c>
      <c r="C615" s="3" t="s">
        <v>58</v>
      </c>
      <c r="D615" s="3" t="s">
        <v>13</v>
      </c>
      <c r="E615" s="3">
        <v>2</v>
      </c>
      <c r="F615" s="3" t="s">
        <v>6</v>
      </c>
      <c r="G615" s="3">
        <v>3</v>
      </c>
      <c r="H615" s="3">
        <v>0</v>
      </c>
      <c r="I615" t="s">
        <v>175</v>
      </c>
      <c r="J615">
        <v>1699268</v>
      </c>
      <c r="K615" s="3" t="s">
        <v>38</v>
      </c>
      <c r="L615" s="3" t="s">
        <v>63</v>
      </c>
      <c r="M615" s="3">
        <v>904</v>
      </c>
      <c r="N615" s="3">
        <v>1.3266798494467595</v>
      </c>
      <c r="P615" t="str">
        <f t="shared" si="18"/>
        <v>PORT09 to PORT04</v>
      </c>
      <c r="Q615" s="3">
        <v>360</v>
      </c>
      <c r="R615" s="3">
        <v>0.51750189162546179</v>
      </c>
      <c r="S615" s="10">
        <f t="shared" si="19"/>
        <v>467.82171002941743</v>
      </c>
      <c r="T615" s="3" t="s">
        <v>197</v>
      </c>
      <c r="V615"/>
      <c r="X615"/>
      <c r="AE615"/>
    </row>
    <row r="616" spans="1:31" x14ac:dyDescent="0.25">
      <c r="A616" s="3">
        <v>1447378805.7</v>
      </c>
      <c r="B616" s="11">
        <v>44655</v>
      </c>
      <c r="C616" s="3" t="s">
        <v>58</v>
      </c>
      <c r="D616" s="3" t="s">
        <v>13</v>
      </c>
      <c r="E616" s="3">
        <v>2</v>
      </c>
      <c r="F616" s="3" t="s">
        <v>6</v>
      </c>
      <c r="G616" s="3">
        <v>3</v>
      </c>
      <c r="H616" s="3">
        <v>0</v>
      </c>
      <c r="I616" t="s">
        <v>175</v>
      </c>
      <c r="J616">
        <v>1699268</v>
      </c>
      <c r="K616" s="3" t="s">
        <v>38</v>
      </c>
      <c r="L616" s="3" t="s">
        <v>63</v>
      </c>
      <c r="M616" s="3">
        <v>3838</v>
      </c>
      <c r="N616" s="3">
        <v>7.9600790966805572</v>
      </c>
      <c r="P616" t="str">
        <f t="shared" si="18"/>
        <v>PORT09 to PORT04</v>
      </c>
      <c r="Q616" s="3">
        <v>360</v>
      </c>
      <c r="R616" s="3">
        <v>0.51750189162546179</v>
      </c>
      <c r="S616" s="10">
        <f t="shared" si="19"/>
        <v>1986.1722600585224</v>
      </c>
      <c r="T616" s="3" t="s">
        <v>197</v>
      </c>
      <c r="V616"/>
      <c r="X616"/>
      <c r="AE616"/>
    </row>
    <row r="617" spans="1:31" x14ac:dyDescent="0.25">
      <c r="A617" s="3">
        <v>1447182404.7</v>
      </c>
      <c r="B617" s="11">
        <v>44655</v>
      </c>
      <c r="C617" s="3" t="s">
        <v>58</v>
      </c>
      <c r="D617" s="3" t="s">
        <v>13</v>
      </c>
      <c r="E617" s="3">
        <v>2</v>
      </c>
      <c r="F617" s="3" t="s">
        <v>6</v>
      </c>
      <c r="G617" s="3">
        <v>3</v>
      </c>
      <c r="H617" s="3">
        <v>0</v>
      </c>
      <c r="I617" t="s">
        <v>175</v>
      </c>
      <c r="J617">
        <v>1699583</v>
      </c>
      <c r="K617" s="3" t="s">
        <v>38</v>
      </c>
      <c r="L617" s="3" t="s">
        <v>63</v>
      </c>
      <c r="M617" s="3">
        <v>2000</v>
      </c>
      <c r="N617" s="3">
        <v>5.9700000000000006</v>
      </c>
      <c r="P617" t="str">
        <f t="shared" si="18"/>
        <v>PORT09 to PORT04</v>
      </c>
      <c r="Q617" s="3">
        <v>360</v>
      </c>
      <c r="R617" s="3">
        <v>0.51750189162546179</v>
      </c>
      <c r="S617" s="10">
        <f t="shared" si="19"/>
        <v>1035.0037832509236</v>
      </c>
      <c r="T617" s="3" t="s">
        <v>197</v>
      </c>
      <c r="V617"/>
      <c r="X617"/>
      <c r="AE617"/>
    </row>
    <row r="618" spans="1:31" x14ac:dyDescent="0.25">
      <c r="A618" s="3">
        <v>1447364748.7</v>
      </c>
      <c r="B618" s="11">
        <v>44659</v>
      </c>
      <c r="C618" s="3" t="s">
        <v>58</v>
      </c>
      <c r="D618" s="3" t="s">
        <v>13</v>
      </c>
      <c r="E618" s="3">
        <v>2</v>
      </c>
      <c r="F618" s="3" t="s">
        <v>6</v>
      </c>
      <c r="G618" s="3">
        <v>3</v>
      </c>
      <c r="H618" s="3">
        <v>0</v>
      </c>
      <c r="I618" t="s">
        <v>175</v>
      </c>
      <c r="J618">
        <v>1699583</v>
      </c>
      <c r="K618" s="3" t="s">
        <v>38</v>
      </c>
      <c r="L618" s="3" t="s">
        <v>63</v>
      </c>
      <c r="M618" s="3">
        <v>3650</v>
      </c>
      <c r="N618" s="3">
        <v>11.94</v>
      </c>
      <c r="P618" t="str">
        <f t="shared" si="18"/>
        <v>PORT09 to PORT04</v>
      </c>
      <c r="Q618" s="3">
        <v>360</v>
      </c>
      <c r="R618" s="3">
        <v>0.51750189162546179</v>
      </c>
      <c r="S618" s="10">
        <f t="shared" si="19"/>
        <v>1888.8819044329355</v>
      </c>
      <c r="T618" s="3" t="s">
        <v>197</v>
      </c>
      <c r="V618"/>
      <c r="X618"/>
      <c r="AE618"/>
    </row>
    <row r="619" spans="1:31" x14ac:dyDescent="0.25">
      <c r="A619" s="3">
        <v>1447396880.7</v>
      </c>
      <c r="B619" s="11">
        <v>44654</v>
      </c>
      <c r="C619" s="3" t="s">
        <v>58</v>
      </c>
      <c r="D619" s="3" t="s">
        <v>13</v>
      </c>
      <c r="E619" s="3">
        <v>2</v>
      </c>
      <c r="F619" s="3" t="s">
        <v>6</v>
      </c>
      <c r="G619" s="3">
        <v>3</v>
      </c>
      <c r="H619" s="3">
        <v>0</v>
      </c>
      <c r="I619" t="s">
        <v>175</v>
      </c>
      <c r="J619">
        <v>1699583</v>
      </c>
      <c r="K619" s="3" t="s">
        <v>38</v>
      </c>
      <c r="L619" s="3" t="s">
        <v>63</v>
      </c>
      <c r="M619" s="3">
        <v>3618</v>
      </c>
      <c r="N619" s="3">
        <v>12.94</v>
      </c>
      <c r="P619" t="str">
        <f t="shared" si="18"/>
        <v>PORT09 to PORT04</v>
      </c>
      <c r="Q619" s="3">
        <v>360</v>
      </c>
      <c r="R619" s="3">
        <v>0.51750189162546179</v>
      </c>
      <c r="S619" s="10">
        <f t="shared" si="19"/>
        <v>1872.3218439009208</v>
      </c>
      <c r="T619" s="3" t="s">
        <v>197</v>
      </c>
      <c r="V619"/>
      <c r="X619"/>
      <c r="AE619"/>
    </row>
    <row r="620" spans="1:31" x14ac:dyDescent="0.25">
      <c r="A620" s="3">
        <v>1447278502.7</v>
      </c>
      <c r="B620" s="11">
        <v>44658</v>
      </c>
      <c r="C620" s="3" t="s">
        <v>58</v>
      </c>
      <c r="D620" s="3" t="s">
        <v>13</v>
      </c>
      <c r="E620" s="3">
        <v>2</v>
      </c>
      <c r="F620" s="3" t="s">
        <v>6</v>
      </c>
      <c r="G620" s="3">
        <v>3</v>
      </c>
      <c r="H620" s="3">
        <v>0</v>
      </c>
      <c r="I620" t="s">
        <v>175</v>
      </c>
      <c r="J620">
        <v>1699583</v>
      </c>
      <c r="K620" s="3" t="s">
        <v>38</v>
      </c>
      <c r="L620" s="3" t="s">
        <v>63</v>
      </c>
      <c r="M620" s="3">
        <v>3633</v>
      </c>
      <c r="N620" s="3">
        <v>11.94</v>
      </c>
      <c r="P620" t="str">
        <f t="shared" si="18"/>
        <v>PORT09 to PORT04</v>
      </c>
      <c r="Q620" s="3">
        <v>360</v>
      </c>
      <c r="R620" s="3">
        <v>0.51750189162546179</v>
      </c>
      <c r="S620" s="10">
        <f t="shared" si="19"/>
        <v>1880.0843722753027</v>
      </c>
      <c r="T620" s="3" t="s">
        <v>197</v>
      </c>
      <c r="V620"/>
      <c r="X620"/>
      <c r="AE620"/>
    </row>
    <row r="621" spans="1:31" x14ac:dyDescent="0.25">
      <c r="A621" s="3">
        <v>1447369944.7</v>
      </c>
      <c r="B621" s="11">
        <v>44659</v>
      </c>
      <c r="C621" s="3" t="s">
        <v>58</v>
      </c>
      <c r="D621" s="3" t="s">
        <v>13</v>
      </c>
      <c r="E621" s="3">
        <v>2</v>
      </c>
      <c r="F621" s="3" t="s">
        <v>6</v>
      </c>
      <c r="G621" s="3">
        <v>3</v>
      </c>
      <c r="H621" s="3">
        <v>0</v>
      </c>
      <c r="I621" t="s">
        <v>175</v>
      </c>
      <c r="J621">
        <v>1699583</v>
      </c>
      <c r="K621" s="3" t="s">
        <v>38</v>
      </c>
      <c r="L621" s="3" t="s">
        <v>63</v>
      </c>
      <c r="M621" s="3">
        <v>1930</v>
      </c>
      <c r="N621" s="3">
        <v>5.96</v>
      </c>
      <c r="P621" t="str">
        <f t="shared" si="18"/>
        <v>PORT09 to PORT04</v>
      </c>
      <c r="Q621" s="3">
        <v>360</v>
      </c>
      <c r="R621" s="3">
        <v>0.51750189162546179</v>
      </c>
      <c r="S621" s="10">
        <f t="shared" si="19"/>
        <v>998.7786508371413</v>
      </c>
      <c r="T621" s="3" t="s">
        <v>197</v>
      </c>
      <c r="V621"/>
      <c r="X621"/>
      <c r="AE621"/>
    </row>
    <row r="622" spans="1:31" x14ac:dyDescent="0.25">
      <c r="A622" s="3">
        <v>1447196784.7</v>
      </c>
      <c r="B622" s="11">
        <v>44658</v>
      </c>
      <c r="C622" s="3" t="s">
        <v>58</v>
      </c>
      <c r="D622" s="3" t="s">
        <v>13</v>
      </c>
      <c r="E622" s="3">
        <v>2</v>
      </c>
      <c r="F622" s="3" t="s">
        <v>6</v>
      </c>
      <c r="G622" s="3">
        <v>3</v>
      </c>
      <c r="H622" s="3">
        <v>0</v>
      </c>
      <c r="I622" t="s">
        <v>175</v>
      </c>
      <c r="J622">
        <v>1699586</v>
      </c>
      <c r="K622" s="3" t="s">
        <v>38</v>
      </c>
      <c r="L622" s="3" t="s">
        <v>63</v>
      </c>
      <c r="M622" s="3">
        <v>3601</v>
      </c>
      <c r="N622" s="3">
        <v>6.565768179616347</v>
      </c>
      <c r="P622" t="str">
        <f t="shared" si="18"/>
        <v>PORT09 to PORT04</v>
      </c>
      <c r="Q622" s="3">
        <v>360</v>
      </c>
      <c r="R622" s="3">
        <v>0.51750189162546179</v>
      </c>
      <c r="S622" s="10">
        <f t="shared" si="19"/>
        <v>1863.5243117432879</v>
      </c>
      <c r="T622" s="3" t="s">
        <v>197</v>
      </c>
      <c r="V622"/>
      <c r="X622"/>
      <c r="AE622"/>
    </row>
    <row r="623" spans="1:31" x14ac:dyDescent="0.25">
      <c r="A623" s="3">
        <v>1447385926.7</v>
      </c>
      <c r="B623" s="11">
        <v>44652</v>
      </c>
      <c r="C623" s="3" t="s">
        <v>58</v>
      </c>
      <c r="D623" s="3" t="s">
        <v>13</v>
      </c>
      <c r="E623" s="3">
        <v>2</v>
      </c>
      <c r="F623" s="3" t="s">
        <v>6</v>
      </c>
      <c r="G623" s="3">
        <v>3</v>
      </c>
      <c r="H623" s="3">
        <v>0</v>
      </c>
      <c r="I623" t="s">
        <v>175</v>
      </c>
      <c r="J623">
        <v>1699586</v>
      </c>
      <c r="K623" s="3" t="s">
        <v>38</v>
      </c>
      <c r="L623" s="3" t="s">
        <v>63</v>
      </c>
      <c r="M623" s="3">
        <v>5305</v>
      </c>
      <c r="N623" s="3">
        <v>9.8486522694245213</v>
      </c>
      <c r="P623" t="str">
        <f t="shared" si="18"/>
        <v>PORT09 to PORT04</v>
      </c>
      <c r="Q623" s="3">
        <v>360</v>
      </c>
      <c r="R623" s="3">
        <v>0.51750189162546179</v>
      </c>
      <c r="S623" s="10">
        <f t="shared" si="19"/>
        <v>2745.3475350730746</v>
      </c>
      <c r="T623" s="3" t="s">
        <v>197</v>
      </c>
      <c r="V623"/>
      <c r="X623"/>
      <c r="AE623"/>
    </row>
    <row r="624" spans="1:31" x14ac:dyDescent="0.25">
      <c r="A624" s="3">
        <v>1447405874.7</v>
      </c>
      <c r="B624" s="11">
        <v>44659</v>
      </c>
      <c r="C624" s="3" t="s">
        <v>58</v>
      </c>
      <c r="D624" s="3" t="s">
        <v>13</v>
      </c>
      <c r="E624" s="3">
        <v>2</v>
      </c>
      <c r="F624" s="3" t="s">
        <v>6</v>
      </c>
      <c r="G624" s="3">
        <v>3</v>
      </c>
      <c r="H624" s="3">
        <v>0</v>
      </c>
      <c r="I624" t="s">
        <v>175</v>
      </c>
      <c r="J624">
        <v>1699586</v>
      </c>
      <c r="K624" s="3" t="s">
        <v>38</v>
      </c>
      <c r="L624" s="3" t="s">
        <v>63</v>
      </c>
      <c r="M624" s="3">
        <v>1935</v>
      </c>
      <c r="N624" s="3">
        <v>3.2828840898081735</v>
      </c>
      <c r="P624" t="str">
        <f t="shared" si="18"/>
        <v>PORT09 to PORT04</v>
      </c>
      <c r="Q624" s="3">
        <v>360</v>
      </c>
      <c r="R624" s="3">
        <v>0.51750189162546179</v>
      </c>
      <c r="S624" s="10">
        <f t="shared" si="19"/>
        <v>1001.3661602952685</v>
      </c>
      <c r="T624" s="3" t="s">
        <v>197</v>
      </c>
      <c r="V624"/>
      <c r="X624"/>
      <c r="AE624"/>
    </row>
    <row r="625" spans="1:31" x14ac:dyDescent="0.25">
      <c r="A625" s="3">
        <v>1447399898.7</v>
      </c>
      <c r="B625" s="11">
        <v>44661</v>
      </c>
      <c r="C625" s="3" t="s">
        <v>58</v>
      </c>
      <c r="D625" s="3" t="s">
        <v>13</v>
      </c>
      <c r="E625" s="3">
        <v>2</v>
      </c>
      <c r="F625" s="3" t="s">
        <v>6</v>
      </c>
      <c r="G625" s="3">
        <v>3</v>
      </c>
      <c r="H625" s="3">
        <v>0</v>
      </c>
      <c r="I625" t="s">
        <v>175</v>
      </c>
      <c r="J625">
        <v>1699586</v>
      </c>
      <c r="K625" s="3" t="s">
        <v>38</v>
      </c>
      <c r="L625" s="3" t="s">
        <v>63</v>
      </c>
      <c r="M625" s="3">
        <v>1974</v>
      </c>
      <c r="N625" s="3">
        <v>3.2828840898081735</v>
      </c>
      <c r="P625" t="str">
        <f t="shared" si="18"/>
        <v>PORT09 to PORT04</v>
      </c>
      <c r="Q625" s="3">
        <v>360</v>
      </c>
      <c r="R625" s="3">
        <v>0.51750189162546179</v>
      </c>
      <c r="S625" s="10">
        <f t="shared" si="19"/>
        <v>1021.5487340686616</v>
      </c>
      <c r="T625" s="3" t="s">
        <v>197</v>
      </c>
      <c r="V625"/>
      <c r="X625"/>
      <c r="AE625"/>
    </row>
    <row r="626" spans="1:31" x14ac:dyDescent="0.25">
      <c r="A626" s="3">
        <v>1447412841.7</v>
      </c>
      <c r="B626" s="11">
        <v>44655</v>
      </c>
      <c r="C626" s="3" t="s">
        <v>58</v>
      </c>
      <c r="D626" s="3" t="s">
        <v>13</v>
      </c>
      <c r="E626" s="3">
        <v>2</v>
      </c>
      <c r="F626" s="3" t="s">
        <v>6</v>
      </c>
      <c r="G626" s="3">
        <v>3</v>
      </c>
      <c r="H626" s="3">
        <v>0</v>
      </c>
      <c r="I626" t="s">
        <v>175</v>
      </c>
      <c r="J626">
        <v>1699562</v>
      </c>
      <c r="K626" s="3" t="s">
        <v>38</v>
      </c>
      <c r="L626" s="3" t="s">
        <v>63</v>
      </c>
      <c r="M626" s="3">
        <v>4838</v>
      </c>
      <c r="N626" s="3">
        <v>8.8923281336043143</v>
      </c>
      <c r="P626" t="str">
        <f t="shared" si="18"/>
        <v>PORT09 to PORT04</v>
      </c>
      <c r="Q626" s="3">
        <v>360</v>
      </c>
      <c r="R626" s="3">
        <v>0.51750189162546179</v>
      </c>
      <c r="S626" s="10">
        <f t="shared" si="19"/>
        <v>2503.6741516839843</v>
      </c>
      <c r="T626" s="3" t="s">
        <v>197</v>
      </c>
      <c r="V626"/>
      <c r="X626"/>
      <c r="AE626"/>
    </row>
    <row r="627" spans="1:31" x14ac:dyDescent="0.25">
      <c r="A627" s="3">
        <v>1447385917.7</v>
      </c>
      <c r="B627" s="11">
        <v>44660</v>
      </c>
      <c r="C627" s="3" t="s">
        <v>58</v>
      </c>
      <c r="D627" s="3" t="s">
        <v>13</v>
      </c>
      <c r="E627" s="3">
        <v>2</v>
      </c>
      <c r="F627" s="3" t="s">
        <v>6</v>
      </c>
      <c r="G627" s="3">
        <v>3</v>
      </c>
      <c r="H627" s="3">
        <v>0</v>
      </c>
      <c r="I627" t="s">
        <v>175</v>
      </c>
      <c r="J627">
        <v>1699564</v>
      </c>
      <c r="K627" s="3" t="s">
        <v>38</v>
      </c>
      <c r="L627" s="3" t="s">
        <v>63</v>
      </c>
      <c r="M627" s="3">
        <v>44359</v>
      </c>
      <c r="N627" s="3">
        <v>43.193690149650358</v>
      </c>
      <c r="P627" t="str">
        <f t="shared" si="18"/>
        <v>PORT09 to PORT04</v>
      </c>
      <c r="Q627" s="3">
        <v>360</v>
      </c>
      <c r="R627" s="3">
        <v>0.51750189162546179</v>
      </c>
      <c r="S627" s="10">
        <f t="shared" si="19"/>
        <v>22955.86641061386</v>
      </c>
      <c r="T627" s="3" t="s">
        <v>197</v>
      </c>
      <c r="V627"/>
      <c r="X627"/>
      <c r="AE627"/>
    </row>
    <row r="628" spans="1:31" x14ac:dyDescent="0.25">
      <c r="A628" s="3">
        <v>1447299629.7</v>
      </c>
      <c r="B628" s="11">
        <v>44652</v>
      </c>
      <c r="C628" s="3" t="s">
        <v>58</v>
      </c>
      <c r="D628" s="3" t="s">
        <v>13</v>
      </c>
      <c r="E628" s="3">
        <v>2</v>
      </c>
      <c r="F628" s="3" t="s">
        <v>6</v>
      </c>
      <c r="G628" s="3">
        <v>3</v>
      </c>
      <c r="H628" s="3">
        <v>0</v>
      </c>
      <c r="I628" t="s">
        <v>175</v>
      </c>
      <c r="J628">
        <v>1699561</v>
      </c>
      <c r="K628" s="3" t="s">
        <v>38</v>
      </c>
      <c r="L628" s="3" t="s">
        <v>63</v>
      </c>
      <c r="M628" s="3">
        <v>15277</v>
      </c>
      <c r="N628" s="3">
        <v>14.074558238593749</v>
      </c>
      <c r="P628" t="str">
        <f t="shared" si="18"/>
        <v>PORT09 to PORT04</v>
      </c>
      <c r="Q628" s="3">
        <v>360</v>
      </c>
      <c r="R628" s="3">
        <v>0.51750189162546179</v>
      </c>
      <c r="S628" s="10">
        <f t="shared" si="19"/>
        <v>7905.8763983621793</v>
      </c>
      <c r="T628" s="3" t="s">
        <v>197</v>
      </c>
      <c r="V628"/>
      <c r="X628"/>
      <c r="AE628"/>
    </row>
    <row r="629" spans="1:31" x14ac:dyDescent="0.25">
      <c r="A629" s="3">
        <v>1447184610.7</v>
      </c>
      <c r="B629" s="11">
        <v>44661</v>
      </c>
      <c r="C629" s="3" t="s">
        <v>58</v>
      </c>
      <c r="D629" s="3" t="s">
        <v>13</v>
      </c>
      <c r="E629" s="3">
        <v>2</v>
      </c>
      <c r="F629" s="3" t="s">
        <v>6</v>
      </c>
      <c r="G629" s="3">
        <v>3</v>
      </c>
      <c r="H629" s="3">
        <v>0</v>
      </c>
      <c r="I629" t="s">
        <v>175</v>
      </c>
      <c r="J629">
        <v>1699561</v>
      </c>
      <c r="K629" s="3" t="s">
        <v>38</v>
      </c>
      <c r="L629" s="3" t="s">
        <v>63</v>
      </c>
      <c r="M629" s="3">
        <v>2806</v>
      </c>
      <c r="N629" s="3">
        <v>2.1790930397656245</v>
      </c>
      <c r="P629" t="str">
        <f t="shared" si="18"/>
        <v>PORT09 to PORT04</v>
      </c>
      <c r="Q629" s="3">
        <v>360</v>
      </c>
      <c r="R629" s="3">
        <v>0.51750189162546179</v>
      </c>
      <c r="S629" s="10">
        <f t="shared" si="19"/>
        <v>1452.1103079010459</v>
      </c>
      <c r="T629" s="3" t="s">
        <v>197</v>
      </c>
      <c r="V629"/>
      <c r="X629"/>
      <c r="AE629"/>
    </row>
    <row r="630" spans="1:31" x14ac:dyDescent="0.25">
      <c r="A630" s="3">
        <v>1447231049.7</v>
      </c>
      <c r="B630" s="11">
        <v>44653</v>
      </c>
      <c r="C630" s="3" t="s">
        <v>58</v>
      </c>
      <c r="D630" s="3" t="s">
        <v>13</v>
      </c>
      <c r="E630" s="3">
        <v>2</v>
      </c>
      <c r="F630" s="3" t="s">
        <v>6</v>
      </c>
      <c r="G630" s="3">
        <v>3</v>
      </c>
      <c r="H630" s="3">
        <v>0</v>
      </c>
      <c r="I630" t="s">
        <v>175</v>
      </c>
      <c r="J630">
        <v>1699380</v>
      </c>
      <c r="K630" s="3" t="s">
        <v>38</v>
      </c>
      <c r="L630" s="3" t="s">
        <v>63</v>
      </c>
      <c r="M630" s="3">
        <v>2776</v>
      </c>
      <c r="N630" s="3">
        <v>3.0713953488372092</v>
      </c>
      <c r="P630" t="str">
        <f t="shared" si="18"/>
        <v>PORT09 to PORT04</v>
      </c>
      <c r="Q630" s="3">
        <v>360</v>
      </c>
      <c r="R630" s="3">
        <v>0.51750189162546179</v>
      </c>
      <c r="S630" s="10">
        <f t="shared" si="19"/>
        <v>1436.5852511522819</v>
      </c>
      <c r="T630" s="3" t="s">
        <v>197</v>
      </c>
      <c r="V630"/>
      <c r="X630"/>
      <c r="AE630"/>
    </row>
    <row r="631" spans="1:31" x14ac:dyDescent="0.25">
      <c r="A631" s="3">
        <v>1447399899.7</v>
      </c>
      <c r="B631" s="11">
        <v>44662</v>
      </c>
      <c r="C631" s="3" t="s">
        <v>58</v>
      </c>
      <c r="D631" s="3" t="s">
        <v>13</v>
      </c>
      <c r="E631" s="3">
        <v>2</v>
      </c>
      <c r="F631" s="3" t="s">
        <v>6</v>
      </c>
      <c r="G631" s="3">
        <v>3</v>
      </c>
      <c r="H631" s="3">
        <v>0</v>
      </c>
      <c r="I631" t="s">
        <v>175</v>
      </c>
      <c r="J631">
        <v>1699380</v>
      </c>
      <c r="K631" s="3" t="s">
        <v>38</v>
      </c>
      <c r="L631" s="3" t="s">
        <v>63</v>
      </c>
      <c r="M631" s="3">
        <v>5292</v>
      </c>
      <c r="N631" s="3">
        <v>6.1427906976744184</v>
      </c>
      <c r="P631" t="str">
        <f t="shared" si="18"/>
        <v>PORT09 to PORT04</v>
      </c>
      <c r="Q631" s="3">
        <v>360</v>
      </c>
      <c r="R631" s="3">
        <v>0.51750189162546179</v>
      </c>
      <c r="S631" s="10">
        <f t="shared" si="19"/>
        <v>2738.6200104819436</v>
      </c>
      <c r="T631" s="3" t="s">
        <v>197</v>
      </c>
      <c r="V631"/>
      <c r="X631"/>
      <c r="AE631"/>
    </row>
    <row r="632" spans="1:31" x14ac:dyDescent="0.25">
      <c r="A632" s="3">
        <v>1447196786.7</v>
      </c>
      <c r="B632" s="11">
        <v>44665</v>
      </c>
      <c r="C632" s="3" t="s">
        <v>58</v>
      </c>
      <c r="D632" s="3" t="s">
        <v>13</v>
      </c>
      <c r="E632" s="3">
        <v>2</v>
      </c>
      <c r="F632" s="3" t="s">
        <v>6</v>
      </c>
      <c r="G632" s="3">
        <v>3</v>
      </c>
      <c r="H632" s="3">
        <v>0</v>
      </c>
      <c r="I632" t="s">
        <v>175</v>
      </c>
      <c r="J632">
        <v>1699380</v>
      </c>
      <c r="K632" s="3" t="s">
        <v>38</v>
      </c>
      <c r="L632" s="3" t="s">
        <v>63</v>
      </c>
      <c r="M632" s="3">
        <v>2787</v>
      </c>
      <c r="N632" s="3">
        <v>3.0713953488372092</v>
      </c>
      <c r="P632" t="str">
        <f t="shared" si="18"/>
        <v>PORT09 to PORT04</v>
      </c>
      <c r="Q632" s="3">
        <v>360</v>
      </c>
      <c r="R632" s="3">
        <v>0.51750189162546179</v>
      </c>
      <c r="S632" s="10">
        <f t="shared" si="19"/>
        <v>1442.277771960162</v>
      </c>
      <c r="T632" s="3" t="s">
        <v>197</v>
      </c>
      <c r="V632"/>
      <c r="X632"/>
      <c r="AE632"/>
    </row>
    <row r="633" spans="1:31" x14ac:dyDescent="0.25">
      <c r="A633" s="3">
        <v>1447182371.7</v>
      </c>
      <c r="B633" s="11">
        <v>44658</v>
      </c>
      <c r="C633" s="3" t="s">
        <v>58</v>
      </c>
      <c r="D633" s="3" t="s">
        <v>13</v>
      </c>
      <c r="E633" s="3">
        <v>2</v>
      </c>
      <c r="F633" s="3" t="s">
        <v>6</v>
      </c>
      <c r="G633" s="3">
        <v>3</v>
      </c>
      <c r="H633" s="3">
        <v>0</v>
      </c>
      <c r="I633" t="s">
        <v>175</v>
      </c>
      <c r="J633">
        <v>1699380</v>
      </c>
      <c r="K633" s="3" t="s">
        <v>38</v>
      </c>
      <c r="L633" s="3" t="s">
        <v>63</v>
      </c>
      <c r="M633" s="3">
        <v>2757</v>
      </c>
      <c r="N633" s="3">
        <v>3.0713953488372092</v>
      </c>
      <c r="P633" t="str">
        <f t="shared" si="18"/>
        <v>PORT09 to PORT04</v>
      </c>
      <c r="Q633" s="3">
        <v>360</v>
      </c>
      <c r="R633" s="3">
        <v>0.51750189162546179</v>
      </c>
      <c r="S633" s="10">
        <f t="shared" si="19"/>
        <v>1426.7527152113983</v>
      </c>
      <c r="T633" s="3" t="s">
        <v>197</v>
      </c>
      <c r="V633"/>
      <c r="X633"/>
      <c r="AE633"/>
    </row>
    <row r="634" spans="1:31" x14ac:dyDescent="0.25">
      <c r="A634" s="3">
        <v>1447295076.7</v>
      </c>
      <c r="B634" s="11">
        <v>44655</v>
      </c>
      <c r="C634" s="3" t="s">
        <v>58</v>
      </c>
      <c r="D634" s="3" t="s">
        <v>13</v>
      </c>
      <c r="E634" s="3">
        <v>2</v>
      </c>
      <c r="F634" s="3" t="s">
        <v>6</v>
      </c>
      <c r="G634" s="3">
        <v>3</v>
      </c>
      <c r="H634" s="3">
        <v>0</v>
      </c>
      <c r="I634" t="s">
        <v>175</v>
      </c>
      <c r="J634">
        <v>1699290</v>
      </c>
      <c r="K634" s="3" t="s">
        <v>38</v>
      </c>
      <c r="L634" s="3" t="s">
        <v>63</v>
      </c>
      <c r="M634" s="3">
        <v>35263</v>
      </c>
      <c r="N634" s="3">
        <v>15.84</v>
      </c>
      <c r="P634" t="str">
        <f t="shared" si="18"/>
        <v>PORT09 to PORT04</v>
      </c>
      <c r="Q634" s="3">
        <v>360</v>
      </c>
      <c r="R634" s="3">
        <v>0.51750189162546179</v>
      </c>
      <c r="S634" s="10">
        <f t="shared" si="19"/>
        <v>18248.669204388658</v>
      </c>
      <c r="T634" s="3" t="s">
        <v>197</v>
      </c>
      <c r="V634"/>
      <c r="X634"/>
      <c r="AE634"/>
    </row>
    <row r="635" spans="1:31" x14ac:dyDescent="0.25">
      <c r="A635" s="3">
        <v>1447184607.7</v>
      </c>
      <c r="B635" s="11">
        <v>44654</v>
      </c>
      <c r="C635" s="3" t="s">
        <v>58</v>
      </c>
      <c r="D635" s="3" t="s">
        <v>13</v>
      </c>
      <c r="E635" s="3">
        <v>2</v>
      </c>
      <c r="F635" s="3" t="s">
        <v>6</v>
      </c>
      <c r="G635" s="3">
        <v>3</v>
      </c>
      <c r="H635" s="3">
        <v>0</v>
      </c>
      <c r="I635" t="s">
        <v>175</v>
      </c>
      <c r="J635">
        <v>1699285</v>
      </c>
      <c r="K635" s="3" t="s">
        <v>38</v>
      </c>
      <c r="L635" s="3" t="s">
        <v>63</v>
      </c>
      <c r="M635" s="3">
        <v>2678</v>
      </c>
      <c r="N635" s="3">
        <v>25.54</v>
      </c>
      <c r="P635" t="str">
        <f t="shared" si="18"/>
        <v>PORT09 to PORT04</v>
      </c>
      <c r="Q635" s="3">
        <v>360</v>
      </c>
      <c r="R635" s="3">
        <v>0.51750189162546179</v>
      </c>
      <c r="S635" s="10">
        <f t="shared" si="19"/>
        <v>1385.8700657729867</v>
      </c>
      <c r="T635" s="3" t="s">
        <v>197</v>
      </c>
      <c r="V635"/>
      <c r="X635"/>
      <c r="AE635"/>
    </row>
    <row r="636" spans="1:31" x14ac:dyDescent="0.25">
      <c r="A636" s="3">
        <v>1447254397.7</v>
      </c>
      <c r="B636" s="11">
        <v>44654</v>
      </c>
      <c r="C636" s="3" t="s">
        <v>58</v>
      </c>
      <c r="D636" s="3" t="s">
        <v>13</v>
      </c>
      <c r="E636" s="3">
        <v>2</v>
      </c>
      <c r="F636" s="3" t="s">
        <v>6</v>
      </c>
      <c r="G636" s="3">
        <v>3</v>
      </c>
      <c r="H636" s="3">
        <v>0</v>
      </c>
      <c r="I636" t="s">
        <v>175</v>
      </c>
      <c r="J636">
        <v>1699285</v>
      </c>
      <c r="K636" s="3" t="s">
        <v>38</v>
      </c>
      <c r="L636" s="3" t="s">
        <v>63</v>
      </c>
      <c r="M636" s="3">
        <v>2071</v>
      </c>
      <c r="N636" s="3">
        <v>20.14</v>
      </c>
      <c r="P636" t="str">
        <f t="shared" si="18"/>
        <v>PORT09 to PORT04</v>
      </c>
      <c r="Q636" s="3">
        <v>360</v>
      </c>
      <c r="R636" s="3">
        <v>0.51750189162546179</v>
      </c>
      <c r="S636" s="10">
        <f t="shared" si="19"/>
        <v>1071.7464175563314</v>
      </c>
      <c r="T636" s="3" t="s">
        <v>197</v>
      </c>
      <c r="V636"/>
      <c r="X636"/>
      <c r="AE636"/>
    </row>
    <row r="637" spans="1:31" x14ac:dyDescent="0.25">
      <c r="A637" s="3">
        <v>1447334665.7</v>
      </c>
      <c r="B637" s="11">
        <v>44655</v>
      </c>
      <c r="C637" s="3" t="s">
        <v>58</v>
      </c>
      <c r="D637" s="3" t="s">
        <v>13</v>
      </c>
      <c r="E637" s="3">
        <v>2</v>
      </c>
      <c r="F637" s="3" t="s">
        <v>6</v>
      </c>
      <c r="G637" s="3">
        <v>3</v>
      </c>
      <c r="H637" s="3">
        <v>0</v>
      </c>
      <c r="I637" t="s">
        <v>175</v>
      </c>
      <c r="J637">
        <v>1699285</v>
      </c>
      <c r="K637" s="3" t="s">
        <v>38</v>
      </c>
      <c r="L637" s="3" t="s">
        <v>63</v>
      </c>
      <c r="M637" s="3">
        <v>5092</v>
      </c>
      <c r="N637" s="3">
        <v>55.02</v>
      </c>
      <c r="P637" t="str">
        <f t="shared" si="18"/>
        <v>PORT09 to PORT04</v>
      </c>
      <c r="Q637" s="3">
        <v>360</v>
      </c>
      <c r="R637" s="3">
        <v>0.51750189162546179</v>
      </c>
      <c r="S637" s="10">
        <f t="shared" si="19"/>
        <v>2635.1196321568514</v>
      </c>
      <c r="T637" s="3" t="s">
        <v>197</v>
      </c>
      <c r="V637"/>
      <c r="X637"/>
      <c r="AE637"/>
    </row>
    <row r="638" spans="1:31" x14ac:dyDescent="0.25">
      <c r="A638" s="3">
        <v>1447182399.7</v>
      </c>
      <c r="B638" s="11">
        <v>44662</v>
      </c>
      <c r="C638" s="3" t="s">
        <v>58</v>
      </c>
      <c r="D638" s="3" t="s">
        <v>13</v>
      </c>
      <c r="E638" s="3">
        <v>2</v>
      </c>
      <c r="F638" s="3" t="s">
        <v>6</v>
      </c>
      <c r="G638" s="3">
        <v>3</v>
      </c>
      <c r="H638" s="3">
        <v>0</v>
      </c>
      <c r="I638" t="s">
        <v>175</v>
      </c>
      <c r="J638">
        <v>1698913</v>
      </c>
      <c r="K638" s="3" t="s">
        <v>38</v>
      </c>
      <c r="L638" s="3" t="s">
        <v>63</v>
      </c>
      <c r="M638" s="3">
        <v>1319</v>
      </c>
      <c r="N638" s="3">
        <v>4.8727272727272721</v>
      </c>
      <c r="P638" t="str">
        <f t="shared" si="18"/>
        <v>PORT09 to PORT04</v>
      </c>
      <c r="Q638" s="3">
        <v>360</v>
      </c>
      <c r="R638" s="3">
        <v>0.51750189162546179</v>
      </c>
      <c r="S638" s="10">
        <f t="shared" si="19"/>
        <v>682.58499505398413</v>
      </c>
      <c r="T638" s="3" t="s">
        <v>197</v>
      </c>
      <c r="V638"/>
      <c r="X638"/>
      <c r="AE638"/>
    </row>
    <row r="639" spans="1:31" x14ac:dyDescent="0.25">
      <c r="A639" s="3">
        <v>1447323147.7</v>
      </c>
      <c r="B639" s="11">
        <v>44658</v>
      </c>
      <c r="C639" s="3" t="s">
        <v>58</v>
      </c>
      <c r="D639" s="3" t="s">
        <v>13</v>
      </c>
      <c r="E639" s="3">
        <v>2</v>
      </c>
      <c r="F639" s="3" t="s">
        <v>6</v>
      </c>
      <c r="G639" s="3">
        <v>3</v>
      </c>
      <c r="H639" s="3">
        <v>0</v>
      </c>
      <c r="I639" t="s">
        <v>175</v>
      </c>
      <c r="J639">
        <v>1698913</v>
      </c>
      <c r="K639" s="3" t="s">
        <v>38</v>
      </c>
      <c r="L639" s="3" t="s">
        <v>63</v>
      </c>
      <c r="M639" s="3">
        <v>3242</v>
      </c>
      <c r="N639" s="3">
        <v>15.279999999999998</v>
      </c>
      <c r="P639" t="str">
        <f t="shared" si="18"/>
        <v>PORT09 to PORT04</v>
      </c>
      <c r="Q639" s="3">
        <v>360</v>
      </c>
      <c r="R639" s="3">
        <v>0.51750189162546179</v>
      </c>
      <c r="S639" s="10">
        <f t="shared" si="19"/>
        <v>1677.7411326497472</v>
      </c>
      <c r="T639" s="3" t="s">
        <v>197</v>
      </c>
      <c r="V639"/>
      <c r="X639"/>
      <c r="AE639"/>
    </row>
    <row r="640" spans="1:31" x14ac:dyDescent="0.25">
      <c r="A640" s="3">
        <v>1447280405.7</v>
      </c>
      <c r="B640" s="11">
        <v>44654</v>
      </c>
      <c r="C640" s="3" t="s">
        <v>58</v>
      </c>
      <c r="D640" s="3" t="s">
        <v>13</v>
      </c>
      <c r="E640" s="3">
        <v>2</v>
      </c>
      <c r="F640" s="3" t="s">
        <v>6</v>
      </c>
      <c r="G640" s="3">
        <v>3</v>
      </c>
      <c r="H640" s="3">
        <v>0</v>
      </c>
      <c r="I640" t="s">
        <v>175</v>
      </c>
      <c r="J640">
        <v>1698913</v>
      </c>
      <c r="K640" s="3" t="s">
        <v>38</v>
      </c>
      <c r="L640" s="3" t="s">
        <v>63</v>
      </c>
      <c r="M640" s="3">
        <v>7288</v>
      </c>
      <c r="N640" s="3">
        <v>33.08</v>
      </c>
      <c r="P640" t="str">
        <f t="shared" si="18"/>
        <v>PORT09 to PORT04</v>
      </c>
      <c r="Q640" s="3">
        <v>360</v>
      </c>
      <c r="R640" s="3">
        <v>0.51750189162546179</v>
      </c>
      <c r="S640" s="10">
        <f t="shared" si="19"/>
        <v>3771.5537861663656</v>
      </c>
      <c r="T640" s="3" t="s">
        <v>197</v>
      </c>
      <c r="V640"/>
      <c r="X640"/>
      <c r="AE640"/>
    </row>
    <row r="641" spans="1:31" x14ac:dyDescent="0.25">
      <c r="A641" s="3">
        <v>1447372038.7</v>
      </c>
      <c r="B641" s="11">
        <v>44659</v>
      </c>
      <c r="C641" s="3" t="s">
        <v>58</v>
      </c>
      <c r="D641" s="3" t="s">
        <v>13</v>
      </c>
      <c r="E641" s="3">
        <v>2</v>
      </c>
      <c r="F641" s="3" t="s">
        <v>6</v>
      </c>
      <c r="G641" s="3">
        <v>3</v>
      </c>
      <c r="H641" s="3">
        <v>0</v>
      </c>
      <c r="I641" t="s">
        <v>175</v>
      </c>
      <c r="J641">
        <v>1699246</v>
      </c>
      <c r="K641" s="3" t="s">
        <v>38</v>
      </c>
      <c r="L641" s="3" t="s">
        <v>63</v>
      </c>
      <c r="M641" s="3">
        <v>2012</v>
      </c>
      <c r="N641" s="3">
        <v>5.1957541848000002</v>
      </c>
      <c r="P641" t="str">
        <f t="shared" si="18"/>
        <v>PORT09 to PORT04</v>
      </c>
      <c r="Q641" s="3">
        <v>360</v>
      </c>
      <c r="R641" s="3">
        <v>0.51750189162546179</v>
      </c>
      <c r="S641" s="10">
        <f t="shared" si="19"/>
        <v>1041.2138059504291</v>
      </c>
      <c r="T641" s="3" t="s">
        <v>197</v>
      </c>
      <c r="V641"/>
      <c r="X641"/>
      <c r="AE641"/>
    </row>
    <row r="642" spans="1:31" x14ac:dyDescent="0.25">
      <c r="A642" s="3">
        <v>1447254396.7</v>
      </c>
      <c r="B642" s="11">
        <v>44653</v>
      </c>
      <c r="C642" s="3" t="s">
        <v>58</v>
      </c>
      <c r="D642" s="3" t="s">
        <v>13</v>
      </c>
      <c r="E642" s="3">
        <v>2</v>
      </c>
      <c r="F642" s="3" t="s">
        <v>6</v>
      </c>
      <c r="G642" s="3">
        <v>3</v>
      </c>
      <c r="H642" s="3">
        <v>0</v>
      </c>
      <c r="I642" t="s">
        <v>175</v>
      </c>
      <c r="J642">
        <v>1699591</v>
      </c>
      <c r="K642" s="3" t="s">
        <v>38</v>
      </c>
      <c r="L642" s="3" t="s">
        <v>63</v>
      </c>
      <c r="M642" s="3">
        <v>1216</v>
      </c>
      <c r="N642" s="3">
        <v>2.8112826080746669</v>
      </c>
      <c r="P642" t="str">
        <f t="shared" ref="P642:P705" si="20">L642&amp;" to "&amp;C642</f>
        <v>PORT09 to PORT04</v>
      </c>
      <c r="Q642" s="3">
        <v>360</v>
      </c>
      <c r="R642" s="3">
        <v>0.51750189162546179</v>
      </c>
      <c r="S642" s="10">
        <f t="shared" ref="S642:S705" si="21">R642*M642</f>
        <v>629.28230021656157</v>
      </c>
      <c r="T642" s="3" t="s">
        <v>197</v>
      </c>
      <c r="V642"/>
      <c r="X642"/>
      <c r="AE642"/>
    </row>
    <row r="643" spans="1:31" x14ac:dyDescent="0.25">
      <c r="A643" s="3">
        <v>1447305782.7</v>
      </c>
      <c r="B643" s="11">
        <v>44652</v>
      </c>
      <c r="C643" s="3" t="s">
        <v>58</v>
      </c>
      <c r="D643" s="3" t="s">
        <v>13</v>
      </c>
      <c r="E643" s="3">
        <v>2</v>
      </c>
      <c r="F643" s="3" t="s">
        <v>6</v>
      </c>
      <c r="G643" s="3">
        <v>3</v>
      </c>
      <c r="H643" s="3">
        <v>0</v>
      </c>
      <c r="I643" t="s">
        <v>175</v>
      </c>
      <c r="J643">
        <v>1699239</v>
      </c>
      <c r="K643" s="3" t="s">
        <v>38</v>
      </c>
      <c r="L643" s="3" t="s">
        <v>63</v>
      </c>
      <c r="M643" s="3">
        <v>2758</v>
      </c>
      <c r="N643" s="3">
        <v>2.336889851</v>
      </c>
      <c r="P643" t="str">
        <f t="shared" si="20"/>
        <v>PORT09 to PORT04</v>
      </c>
      <c r="Q643" s="3">
        <v>360</v>
      </c>
      <c r="R643" s="3">
        <v>0.51750189162546179</v>
      </c>
      <c r="S643" s="10">
        <f t="shared" si="21"/>
        <v>1427.2702171030237</v>
      </c>
      <c r="T643" s="3" t="s">
        <v>197</v>
      </c>
      <c r="V643"/>
      <c r="X643"/>
      <c r="AE643"/>
    </row>
    <row r="644" spans="1:31" x14ac:dyDescent="0.25">
      <c r="A644" s="3">
        <v>1447312168.7</v>
      </c>
      <c r="B644" s="11">
        <v>44662</v>
      </c>
      <c r="C644" s="3" t="s">
        <v>58</v>
      </c>
      <c r="D644" s="3" t="s">
        <v>13</v>
      </c>
      <c r="E644" s="3">
        <v>2</v>
      </c>
      <c r="F644" s="3" t="s">
        <v>6</v>
      </c>
      <c r="G644" s="3">
        <v>3</v>
      </c>
      <c r="H644" s="3">
        <v>0</v>
      </c>
      <c r="I644" t="s">
        <v>175</v>
      </c>
      <c r="J644">
        <v>1699792</v>
      </c>
      <c r="K644" s="3" t="s">
        <v>38</v>
      </c>
      <c r="L644" s="3" t="s">
        <v>63</v>
      </c>
      <c r="M644" s="3">
        <v>10307</v>
      </c>
      <c r="N644" s="3">
        <v>7.4418032914042804</v>
      </c>
      <c r="P644" t="str">
        <f t="shared" si="20"/>
        <v>PORT09 to PORT04</v>
      </c>
      <c r="Q644" s="3">
        <v>360</v>
      </c>
      <c r="R644" s="3">
        <v>0.51750189162546179</v>
      </c>
      <c r="S644" s="10">
        <f t="shared" si="21"/>
        <v>5333.8919969836343</v>
      </c>
      <c r="T644" s="3" t="s">
        <v>197</v>
      </c>
      <c r="V644"/>
      <c r="X644"/>
      <c r="AE644"/>
    </row>
    <row r="645" spans="1:31" x14ac:dyDescent="0.25">
      <c r="A645" s="3">
        <v>1447329264.7</v>
      </c>
      <c r="B645" s="11">
        <v>44658</v>
      </c>
      <c r="C645" s="3" t="s">
        <v>58</v>
      </c>
      <c r="D645" s="3" t="s">
        <v>13</v>
      </c>
      <c r="E645" s="3">
        <v>2</v>
      </c>
      <c r="F645" s="3" t="s">
        <v>6</v>
      </c>
      <c r="G645" s="3">
        <v>3</v>
      </c>
      <c r="H645" s="3">
        <v>0</v>
      </c>
      <c r="I645" t="s">
        <v>175</v>
      </c>
      <c r="J645">
        <v>1699792</v>
      </c>
      <c r="K645" s="3" t="s">
        <v>38</v>
      </c>
      <c r="L645" s="3" t="s">
        <v>63</v>
      </c>
      <c r="M645" s="3">
        <v>100257</v>
      </c>
      <c r="N645" s="3">
        <v>76.418032914042797</v>
      </c>
      <c r="P645" t="str">
        <f t="shared" si="20"/>
        <v>PORT09 to PORT04</v>
      </c>
      <c r="Q645" s="3">
        <v>360</v>
      </c>
      <c r="R645" s="3">
        <v>0.51750189162546179</v>
      </c>
      <c r="S645" s="10">
        <f t="shared" si="21"/>
        <v>51883.18714869392</v>
      </c>
      <c r="T645" s="3" t="s">
        <v>197</v>
      </c>
      <c r="V645"/>
      <c r="X645"/>
      <c r="AE645"/>
    </row>
    <row r="646" spans="1:31" x14ac:dyDescent="0.25">
      <c r="A646" s="3">
        <v>1447269475.7</v>
      </c>
      <c r="B646" s="11">
        <v>44662</v>
      </c>
      <c r="C646" s="3" t="s">
        <v>58</v>
      </c>
      <c r="D646" s="3" t="s">
        <v>13</v>
      </c>
      <c r="E646" s="3">
        <v>2</v>
      </c>
      <c r="F646" s="3" t="s">
        <v>6</v>
      </c>
      <c r="G646" s="3">
        <v>3</v>
      </c>
      <c r="H646" s="3">
        <v>0</v>
      </c>
      <c r="I646" t="s">
        <v>175</v>
      </c>
      <c r="J646">
        <v>1699792</v>
      </c>
      <c r="K646" s="3" t="s">
        <v>38</v>
      </c>
      <c r="L646" s="3" t="s">
        <v>63</v>
      </c>
      <c r="M646" s="3">
        <v>20276</v>
      </c>
      <c r="N646" s="3">
        <v>14.883606582808561</v>
      </c>
      <c r="P646" t="str">
        <f t="shared" si="20"/>
        <v>PORT09 to PORT04</v>
      </c>
      <c r="Q646" s="3">
        <v>360</v>
      </c>
      <c r="R646" s="3">
        <v>0.51750189162546179</v>
      </c>
      <c r="S646" s="10">
        <f t="shared" si="21"/>
        <v>10492.868354597864</v>
      </c>
      <c r="T646" s="3" t="s">
        <v>197</v>
      </c>
      <c r="V646"/>
      <c r="X646"/>
      <c r="AE646"/>
    </row>
    <row r="647" spans="1:31" x14ac:dyDescent="0.25">
      <c r="A647" s="3">
        <v>1447421843.7</v>
      </c>
      <c r="B647" s="11">
        <v>44658</v>
      </c>
      <c r="C647" s="3" t="s">
        <v>58</v>
      </c>
      <c r="D647" s="3" t="s">
        <v>13</v>
      </c>
      <c r="E647" s="3">
        <v>2</v>
      </c>
      <c r="F647" s="3" t="s">
        <v>6</v>
      </c>
      <c r="G647" s="3">
        <v>3</v>
      </c>
      <c r="H647" s="3">
        <v>0</v>
      </c>
      <c r="I647" t="s">
        <v>175</v>
      </c>
      <c r="J647">
        <v>1699315</v>
      </c>
      <c r="K647" s="3" t="s">
        <v>38</v>
      </c>
      <c r="L647" s="3" t="s">
        <v>63</v>
      </c>
      <c r="M647" s="3">
        <v>6583</v>
      </c>
      <c r="N647" s="3">
        <v>17.326588694646098</v>
      </c>
      <c r="P647" t="str">
        <f t="shared" si="20"/>
        <v>PORT09 to PORT04</v>
      </c>
      <c r="Q647" s="3">
        <v>360</v>
      </c>
      <c r="R647" s="3">
        <v>0.51750189162546179</v>
      </c>
      <c r="S647" s="10">
        <f t="shared" si="21"/>
        <v>3406.7149525704149</v>
      </c>
      <c r="T647" s="3" t="s">
        <v>197</v>
      </c>
      <c r="V647"/>
      <c r="X647"/>
      <c r="AE647"/>
    </row>
    <row r="648" spans="1:31" x14ac:dyDescent="0.25">
      <c r="A648" s="3">
        <v>1447421254.7</v>
      </c>
      <c r="B648" s="11">
        <v>44661</v>
      </c>
      <c r="C648" s="3" t="s">
        <v>58</v>
      </c>
      <c r="D648" s="3" t="s">
        <v>13</v>
      </c>
      <c r="E648" s="3">
        <v>2</v>
      </c>
      <c r="F648" s="3" t="s">
        <v>6</v>
      </c>
      <c r="G648" s="3">
        <v>3</v>
      </c>
      <c r="H648" s="3">
        <v>0</v>
      </c>
      <c r="I648" t="s">
        <v>175</v>
      </c>
      <c r="J648">
        <v>1699315</v>
      </c>
      <c r="K648" s="3" t="s">
        <v>38</v>
      </c>
      <c r="L648" s="3" t="s">
        <v>63</v>
      </c>
      <c r="M648" s="3">
        <v>2970</v>
      </c>
      <c r="N648" s="3">
        <v>7.8542522977054698</v>
      </c>
      <c r="P648" t="str">
        <f t="shared" si="20"/>
        <v>PORT09 to PORT04</v>
      </c>
      <c r="Q648" s="3">
        <v>360</v>
      </c>
      <c r="R648" s="3">
        <v>0.51750189162546179</v>
      </c>
      <c r="S648" s="10">
        <f t="shared" si="21"/>
        <v>1536.9806181276215</v>
      </c>
      <c r="T648" s="3" t="s">
        <v>197</v>
      </c>
      <c r="V648"/>
      <c r="X648"/>
      <c r="AE648"/>
    </row>
    <row r="649" spans="1:31" x14ac:dyDescent="0.25">
      <c r="A649" s="3">
        <v>1447343380.7</v>
      </c>
      <c r="B649" s="11">
        <v>44658</v>
      </c>
      <c r="C649" s="3" t="s">
        <v>58</v>
      </c>
      <c r="D649" s="3" t="s">
        <v>13</v>
      </c>
      <c r="E649" s="3">
        <v>2</v>
      </c>
      <c r="F649" s="3" t="s">
        <v>6</v>
      </c>
      <c r="G649" s="3">
        <v>3</v>
      </c>
      <c r="H649" s="3">
        <v>0</v>
      </c>
      <c r="I649" t="s">
        <v>175</v>
      </c>
      <c r="J649">
        <v>1699315</v>
      </c>
      <c r="K649" s="3" t="s">
        <v>38</v>
      </c>
      <c r="L649" s="3" t="s">
        <v>63</v>
      </c>
      <c r="M649" s="3">
        <v>11033</v>
      </c>
      <c r="N649" s="3">
        <v>28.417009190821879</v>
      </c>
      <c r="P649" t="str">
        <f t="shared" si="20"/>
        <v>PORT09 to PORT04</v>
      </c>
      <c r="Q649" s="3">
        <v>360</v>
      </c>
      <c r="R649" s="3">
        <v>0.51750189162546179</v>
      </c>
      <c r="S649" s="10">
        <f t="shared" si="21"/>
        <v>5709.59837030372</v>
      </c>
      <c r="T649" s="3" t="s">
        <v>197</v>
      </c>
      <c r="V649"/>
      <c r="X649"/>
      <c r="AE649"/>
    </row>
    <row r="650" spans="1:31" x14ac:dyDescent="0.25">
      <c r="A650" s="3">
        <v>1447390883.7</v>
      </c>
      <c r="B650" s="11">
        <v>44652</v>
      </c>
      <c r="C650" s="3" t="s">
        <v>58</v>
      </c>
      <c r="D650" s="3" t="s">
        <v>13</v>
      </c>
      <c r="E650" s="3">
        <v>2</v>
      </c>
      <c r="F650" s="3" t="s">
        <v>6</v>
      </c>
      <c r="G650" s="3">
        <v>3</v>
      </c>
      <c r="H650" s="3">
        <v>0</v>
      </c>
      <c r="I650" t="s">
        <v>175</v>
      </c>
      <c r="J650">
        <v>1699315</v>
      </c>
      <c r="K650" s="3" t="s">
        <v>38</v>
      </c>
      <c r="L650" s="3" t="s">
        <v>63</v>
      </c>
      <c r="M650" s="3">
        <v>8367</v>
      </c>
      <c r="N650" s="3">
        <v>22.562756893116411</v>
      </c>
      <c r="P650" t="str">
        <f t="shared" si="20"/>
        <v>PORT09 to PORT04</v>
      </c>
      <c r="Q650" s="3">
        <v>360</v>
      </c>
      <c r="R650" s="3">
        <v>0.51750189162546179</v>
      </c>
      <c r="S650" s="10">
        <f t="shared" si="21"/>
        <v>4329.9383272302384</v>
      </c>
      <c r="T650" s="3" t="s">
        <v>197</v>
      </c>
      <c r="V650"/>
      <c r="X650"/>
      <c r="AE650"/>
    </row>
    <row r="651" spans="1:31" x14ac:dyDescent="0.25">
      <c r="A651" s="3">
        <v>1447242879.7</v>
      </c>
      <c r="B651" s="11">
        <v>44652</v>
      </c>
      <c r="C651" s="3" t="s">
        <v>58</v>
      </c>
      <c r="D651" s="3" t="s">
        <v>13</v>
      </c>
      <c r="E651" s="3">
        <v>2</v>
      </c>
      <c r="F651" s="3" t="s">
        <v>6</v>
      </c>
      <c r="G651" s="3">
        <v>3</v>
      </c>
      <c r="H651" s="3">
        <v>0</v>
      </c>
      <c r="I651" t="s">
        <v>175</v>
      </c>
      <c r="J651">
        <v>1699315</v>
      </c>
      <c r="K651" s="3" t="s">
        <v>38</v>
      </c>
      <c r="L651" s="3" t="s">
        <v>63</v>
      </c>
      <c r="M651" s="3">
        <v>15604</v>
      </c>
      <c r="N651" s="3">
        <v>48.507429686997661</v>
      </c>
      <c r="P651" t="str">
        <f t="shared" si="20"/>
        <v>PORT09 to PORT04</v>
      </c>
      <c r="Q651" s="3">
        <v>360</v>
      </c>
      <c r="R651" s="3">
        <v>0.51750189162546179</v>
      </c>
      <c r="S651" s="10">
        <f t="shared" si="21"/>
        <v>8075.0995169237058</v>
      </c>
      <c r="T651" s="3" t="s">
        <v>197</v>
      </c>
      <c r="V651"/>
      <c r="X651"/>
      <c r="AE651"/>
    </row>
    <row r="652" spans="1:31" x14ac:dyDescent="0.25">
      <c r="A652" s="3">
        <v>1447320328.7</v>
      </c>
      <c r="B652" s="11">
        <v>44654</v>
      </c>
      <c r="C652" s="3" t="s">
        <v>58</v>
      </c>
      <c r="D652" s="3" t="s">
        <v>13</v>
      </c>
      <c r="E652" s="3">
        <v>2</v>
      </c>
      <c r="F652" s="3" t="s">
        <v>6</v>
      </c>
      <c r="G652" s="3">
        <v>3</v>
      </c>
      <c r="H652" s="3">
        <v>0</v>
      </c>
      <c r="I652" t="s">
        <v>175</v>
      </c>
      <c r="J652">
        <v>1699315</v>
      </c>
      <c r="K652" s="3" t="s">
        <v>38</v>
      </c>
      <c r="L652" s="3" t="s">
        <v>63</v>
      </c>
      <c r="M652" s="3">
        <v>34516</v>
      </c>
      <c r="N652" s="3">
        <v>106.48719577093595</v>
      </c>
      <c r="P652" t="str">
        <f t="shared" si="20"/>
        <v>PORT09 to PORT04</v>
      </c>
      <c r="Q652" s="3">
        <v>360</v>
      </c>
      <c r="R652" s="3">
        <v>0.51750189162546179</v>
      </c>
      <c r="S652" s="10">
        <f t="shared" si="21"/>
        <v>17862.095291344438</v>
      </c>
      <c r="T652" s="3" t="s">
        <v>82</v>
      </c>
      <c r="V652"/>
      <c r="X652"/>
      <c r="AE652"/>
    </row>
    <row r="653" spans="1:31" x14ac:dyDescent="0.25">
      <c r="A653" s="3">
        <v>1447387535.7</v>
      </c>
      <c r="B653" s="11">
        <v>44658</v>
      </c>
      <c r="C653" s="3" t="s">
        <v>58</v>
      </c>
      <c r="D653" s="3" t="s">
        <v>13</v>
      </c>
      <c r="E653" s="3">
        <v>2</v>
      </c>
      <c r="F653" s="3" t="s">
        <v>6</v>
      </c>
      <c r="G653" s="3">
        <v>3</v>
      </c>
      <c r="H653" s="3">
        <v>0</v>
      </c>
      <c r="I653" t="s">
        <v>175</v>
      </c>
      <c r="J653">
        <v>1699315</v>
      </c>
      <c r="K653" s="3" t="s">
        <v>38</v>
      </c>
      <c r="L653" s="3" t="s">
        <v>63</v>
      </c>
      <c r="M653" s="3">
        <v>30869</v>
      </c>
      <c r="N653" s="3">
        <v>93.014859373995321</v>
      </c>
      <c r="P653" t="str">
        <f t="shared" si="20"/>
        <v>PORT09 to PORT04</v>
      </c>
      <c r="Q653" s="3">
        <v>360</v>
      </c>
      <c r="R653" s="3">
        <v>0.51750189162546179</v>
      </c>
      <c r="S653" s="10">
        <f t="shared" si="21"/>
        <v>15974.76589258638</v>
      </c>
      <c r="T653" s="3" t="s">
        <v>197</v>
      </c>
      <c r="V653"/>
      <c r="X653"/>
      <c r="AE653"/>
    </row>
    <row r="654" spans="1:31" x14ac:dyDescent="0.25">
      <c r="A654" s="3">
        <v>1447189599.7</v>
      </c>
      <c r="B654" s="11">
        <v>44653</v>
      </c>
      <c r="C654" s="3" t="s">
        <v>58</v>
      </c>
      <c r="D654" s="3" t="s">
        <v>13</v>
      </c>
      <c r="E654" s="3">
        <v>2</v>
      </c>
      <c r="F654" s="3" t="s">
        <v>6</v>
      </c>
      <c r="G654" s="3">
        <v>3</v>
      </c>
      <c r="H654" s="3">
        <v>0</v>
      </c>
      <c r="I654" t="s">
        <v>175</v>
      </c>
      <c r="J654">
        <v>1699318</v>
      </c>
      <c r="K654" s="3" t="s">
        <v>38</v>
      </c>
      <c r="L654" s="3" t="s">
        <v>63</v>
      </c>
      <c r="M654" s="3">
        <v>36233</v>
      </c>
      <c r="N654" s="3">
        <v>103.27089925288658</v>
      </c>
      <c r="P654" t="str">
        <f t="shared" si="20"/>
        <v>PORT09 to PORT04</v>
      </c>
      <c r="Q654" s="3">
        <v>360</v>
      </c>
      <c r="R654" s="3">
        <v>0.51750189162546179</v>
      </c>
      <c r="S654" s="10">
        <f t="shared" si="21"/>
        <v>18750.646039265357</v>
      </c>
      <c r="T654" s="3" t="s">
        <v>82</v>
      </c>
      <c r="V654"/>
      <c r="X654"/>
      <c r="AE654"/>
    </row>
    <row r="655" spans="1:31" x14ac:dyDescent="0.25">
      <c r="A655" s="3">
        <v>1447182387.7</v>
      </c>
      <c r="B655" s="11">
        <v>44658</v>
      </c>
      <c r="C655" s="3" t="s">
        <v>58</v>
      </c>
      <c r="D655" s="3" t="s">
        <v>13</v>
      </c>
      <c r="E655" s="3">
        <v>2</v>
      </c>
      <c r="F655" s="3" t="s">
        <v>6</v>
      </c>
      <c r="G655" s="3">
        <v>3</v>
      </c>
      <c r="H655" s="3">
        <v>0</v>
      </c>
      <c r="I655" t="s">
        <v>175</v>
      </c>
      <c r="J655">
        <v>1699241</v>
      </c>
      <c r="K655" s="3" t="s">
        <v>38</v>
      </c>
      <c r="L655" s="3" t="s">
        <v>63</v>
      </c>
      <c r="M655" s="3">
        <v>3842</v>
      </c>
      <c r="N655" s="3">
        <v>35.819999999999993</v>
      </c>
      <c r="P655" t="str">
        <f t="shared" si="20"/>
        <v>PORT09 to PORT04</v>
      </c>
      <c r="Q655" s="3">
        <v>360</v>
      </c>
      <c r="R655" s="3">
        <v>0.51750189162546179</v>
      </c>
      <c r="S655" s="10">
        <f t="shared" si="21"/>
        <v>1988.2422676250242</v>
      </c>
      <c r="T655" s="3" t="s">
        <v>197</v>
      </c>
      <c r="V655"/>
      <c r="X655"/>
      <c r="AE655"/>
    </row>
    <row r="656" spans="1:31" x14ac:dyDescent="0.25">
      <c r="A656" s="3">
        <v>1447269473.7</v>
      </c>
      <c r="B656" s="11">
        <v>44662</v>
      </c>
      <c r="C656" s="3" t="s">
        <v>58</v>
      </c>
      <c r="D656" s="3" t="s">
        <v>13</v>
      </c>
      <c r="E656" s="3">
        <v>2</v>
      </c>
      <c r="F656" s="3" t="s">
        <v>6</v>
      </c>
      <c r="G656" s="3">
        <v>3</v>
      </c>
      <c r="H656" s="3">
        <v>0</v>
      </c>
      <c r="I656" t="s">
        <v>175</v>
      </c>
      <c r="J656">
        <v>1699241</v>
      </c>
      <c r="K656" s="3" t="s">
        <v>38</v>
      </c>
      <c r="L656" s="3" t="s">
        <v>63</v>
      </c>
      <c r="M656" s="3">
        <v>2060</v>
      </c>
      <c r="N656" s="3">
        <v>19.909999999999997</v>
      </c>
      <c r="P656" t="str">
        <f t="shared" si="20"/>
        <v>PORT09 to PORT04</v>
      </c>
      <c r="Q656" s="3">
        <v>360</v>
      </c>
      <c r="R656" s="3">
        <v>0.51750189162546179</v>
      </c>
      <c r="S656" s="10">
        <f t="shared" si="21"/>
        <v>1066.0538967484513</v>
      </c>
      <c r="T656" s="3" t="s">
        <v>197</v>
      </c>
      <c r="V656"/>
      <c r="X656"/>
      <c r="AE656"/>
    </row>
    <row r="657" spans="1:31" x14ac:dyDescent="0.25">
      <c r="A657" s="3">
        <v>1447405841.7</v>
      </c>
      <c r="B657" s="11">
        <v>44655</v>
      </c>
      <c r="C657" s="3" t="s">
        <v>58</v>
      </c>
      <c r="D657" s="3" t="s">
        <v>13</v>
      </c>
      <c r="E657" s="3">
        <v>2</v>
      </c>
      <c r="F657" s="3" t="s">
        <v>6</v>
      </c>
      <c r="G657" s="3">
        <v>3</v>
      </c>
      <c r="H657" s="3">
        <v>0</v>
      </c>
      <c r="I657" t="s">
        <v>175</v>
      </c>
      <c r="J657">
        <v>1699241</v>
      </c>
      <c r="K657" s="3" t="s">
        <v>38</v>
      </c>
      <c r="L657" s="3" t="s">
        <v>63</v>
      </c>
      <c r="M657" s="3">
        <v>2118</v>
      </c>
      <c r="N657" s="3">
        <v>19.84</v>
      </c>
      <c r="P657" t="str">
        <f t="shared" si="20"/>
        <v>PORT09 to PORT04</v>
      </c>
      <c r="Q657" s="3">
        <v>360</v>
      </c>
      <c r="R657" s="3">
        <v>0.51750189162546179</v>
      </c>
      <c r="S657" s="10">
        <f t="shared" si="21"/>
        <v>1096.0690064627281</v>
      </c>
      <c r="T657" s="3" t="s">
        <v>197</v>
      </c>
      <c r="V657"/>
      <c r="X657"/>
      <c r="AE657"/>
    </row>
    <row r="658" spans="1:31" x14ac:dyDescent="0.25">
      <c r="A658" s="3">
        <v>1447310422.7</v>
      </c>
      <c r="B658" s="11">
        <v>44665</v>
      </c>
      <c r="C658" s="3" t="s">
        <v>58</v>
      </c>
      <c r="D658" s="3" t="s">
        <v>13</v>
      </c>
      <c r="E658" s="3">
        <v>2</v>
      </c>
      <c r="F658" s="3" t="s">
        <v>6</v>
      </c>
      <c r="G658" s="3">
        <v>3</v>
      </c>
      <c r="H658" s="3">
        <v>0</v>
      </c>
      <c r="I658" t="s">
        <v>175</v>
      </c>
      <c r="J658">
        <v>1699241</v>
      </c>
      <c r="K658" s="3" t="s">
        <v>38</v>
      </c>
      <c r="L658" s="3" t="s">
        <v>63</v>
      </c>
      <c r="M658" s="3">
        <v>3834</v>
      </c>
      <c r="N658" s="3">
        <v>36.659999999999997</v>
      </c>
      <c r="P658" t="str">
        <f t="shared" si="20"/>
        <v>PORT09 to PORT04</v>
      </c>
      <c r="Q658" s="3">
        <v>360</v>
      </c>
      <c r="R658" s="3">
        <v>0.51750189162546179</v>
      </c>
      <c r="S658" s="10">
        <f t="shared" si="21"/>
        <v>1984.1022524920204</v>
      </c>
      <c r="T658" s="3" t="s">
        <v>197</v>
      </c>
      <c r="V658"/>
      <c r="X658"/>
      <c r="AE658"/>
    </row>
    <row r="659" spans="1:31" x14ac:dyDescent="0.25">
      <c r="A659" s="3">
        <v>1447184602.7</v>
      </c>
      <c r="B659" s="11">
        <v>44661</v>
      </c>
      <c r="C659" s="3" t="s">
        <v>58</v>
      </c>
      <c r="D659" s="3" t="s">
        <v>13</v>
      </c>
      <c r="E659" s="3">
        <v>2</v>
      </c>
      <c r="F659" s="3" t="s">
        <v>6</v>
      </c>
      <c r="G659" s="3">
        <v>3</v>
      </c>
      <c r="H659" s="3">
        <v>0</v>
      </c>
      <c r="I659" t="s">
        <v>175</v>
      </c>
      <c r="J659">
        <v>1698988</v>
      </c>
      <c r="K659" s="3" t="s">
        <v>38</v>
      </c>
      <c r="L659" s="3" t="s">
        <v>63</v>
      </c>
      <c r="M659" s="3">
        <v>1162</v>
      </c>
      <c r="N659" s="3">
        <v>4.9209422983</v>
      </c>
      <c r="P659" t="str">
        <f t="shared" si="20"/>
        <v>PORT09 to PORT04</v>
      </c>
      <c r="Q659" s="3">
        <v>360</v>
      </c>
      <c r="R659" s="3">
        <v>0.51750189162546179</v>
      </c>
      <c r="S659" s="10">
        <f t="shared" si="21"/>
        <v>601.33719806878662</v>
      </c>
      <c r="T659" s="3" t="s">
        <v>197</v>
      </c>
      <c r="V659"/>
      <c r="X659"/>
      <c r="AE659"/>
    </row>
    <row r="660" spans="1:31" x14ac:dyDescent="0.25">
      <c r="A660" s="3">
        <v>1447184601.7</v>
      </c>
      <c r="B660" s="11">
        <v>44665</v>
      </c>
      <c r="C660" s="3" t="s">
        <v>58</v>
      </c>
      <c r="D660" s="3" t="s">
        <v>13</v>
      </c>
      <c r="E660" s="3">
        <v>2</v>
      </c>
      <c r="F660" s="3" t="s">
        <v>6</v>
      </c>
      <c r="G660" s="3">
        <v>3</v>
      </c>
      <c r="H660" s="3">
        <v>0</v>
      </c>
      <c r="I660" t="s">
        <v>175</v>
      </c>
      <c r="J660">
        <v>1698977</v>
      </c>
      <c r="K660" s="3" t="s">
        <v>38</v>
      </c>
      <c r="L660" s="3" t="s">
        <v>63</v>
      </c>
      <c r="M660" s="3">
        <v>1164</v>
      </c>
      <c r="N660" s="3">
        <v>2.4447242752566369</v>
      </c>
      <c r="P660" t="str">
        <f t="shared" si="20"/>
        <v>PORT09 to PORT04</v>
      </c>
      <c r="Q660" s="3">
        <v>360</v>
      </c>
      <c r="R660" s="3">
        <v>0.51750189162546179</v>
      </c>
      <c r="S660" s="10">
        <f t="shared" si="21"/>
        <v>602.37220185203751</v>
      </c>
      <c r="T660" s="3" t="s">
        <v>197</v>
      </c>
      <c r="V660"/>
      <c r="X660"/>
      <c r="AE660"/>
    </row>
    <row r="661" spans="1:31" x14ac:dyDescent="0.25">
      <c r="A661" s="3">
        <v>1447372037.7</v>
      </c>
      <c r="B661" s="11">
        <v>44653</v>
      </c>
      <c r="C661" s="3" t="s">
        <v>58</v>
      </c>
      <c r="D661" s="3" t="s">
        <v>13</v>
      </c>
      <c r="E661" s="3">
        <v>2</v>
      </c>
      <c r="F661" s="3" t="s">
        <v>6</v>
      </c>
      <c r="G661" s="3">
        <v>3</v>
      </c>
      <c r="H661" s="3">
        <v>0</v>
      </c>
      <c r="I661" t="s">
        <v>175</v>
      </c>
      <c r="J661">
        <v>1698977</v>
      </c>
      <c r="K661" s="3" t="s">
        <v>38</v>
      </c>
      <c r="L661" s="3" t="s">
        <v>63</v>
      </c>
      <c r="M661" s="3">
        <v>673</v>
      </c>
      <c r="N661" s="3">
        <v>1.2223621376283185</v>
      </c>
      <c r="P661" t="str">
        <f t="shared" si="20"/>
        <v>PORT09 to PORT04</v>
      </c>
      <c r="Q661" s="3">
        <v>360</v>
      </c>
      <c r="R661" s="3">
        <v>0.51750189162546179</v>
      </c>
      <c r="S661" s="10">
        <f t="shared" si="21"/>
        <v>348.27877306393577</v>
      </c>
      <c r="T661" s="3" t="s">
        <v>197</v>
      </c>
      <c r="V661"/>
      <c r="X661"/>
      <c r="AE661"/>
    </row>
    <row r="662" spans="1:31" x14ac:dyDescent="0.25">
      <c r="A662" s="3">
        <v>1447372030.7</v>
      </c>
      <c r="B662" s="11">
        <v>44662</v>
      </c>
      <c r="C662" s="3" t="s">
        <v>58</v>
      </c>
      <c r="D662" s="3" t="s">
        <v>13</v>
      </c>
      <c r="E662" s="3">
        <v>2</v>
      </c>
      <c r="F662" s="3" t="s">
        <v>6</v>
      </c>
      <c r="G662" s="3">
        <v>3</v>
      </c>
      <c r="H662" s="3">
        <v>0</v>
      </c>
      <c r="I662" t="s">
        <v>175</v>
      </c>
      <c r="J662">
        <v>1699798</v>
      </c>
      <c r="K662" s="3" t="s">
        <v>38</v>
      </c>
      <c r="L662" s="3" t="s">
        <v>63</v>
      </c>
      <c r="M662" s="3">
        <v>1851</v>
      </c>
      <c r="N662" s="3">
        <v>3.7770561403726535</v>
      </c>
      <c r="P662" t="str">
        <f t="shared" si="20"/>
        <v>PORT09 to PORT04</v>
      </c>
      <c r="Q662" s="3">
        <v>360</v>
      </c>
      <c r="R662" s="3">
        <v>0.51750189162546179</v>
      </c>
      <c r="S662" s="10">
        <f t="shared" si="21"/>
        <v>957.89600139872971</v>
      </c>
      <c r="T662" s="3" t="s">
        <v>197</v>
      </c>
      <c r="V662"/>
      <c r="X662"/>
      <c r="AE662"/>
    </row>
    <row r="663" spans="1:31" x14ac:dyDescent="0.25">
      <c r="A663" s="3">
        <v>1447293052.7</v>
      </c>
      <c r="B663" s="11">
        <v>44662</v>
      </c>
      <c r="C663" s="3" t="s">
        <v>58</v>
      </c>
      <c r="D663" s="3" t="s">
        <v>13</v>
      </c>
      <c r="E663" s="3">
        <v>2</v>
      </c>
      <c r="F663" s="3" t="s">
        <v>6</v>
      </c>
      <c r="G663" s="3">
        <v>3</v>
      </c>
      <c r="H663" s="3">
        <v>0</v>
      </c>
      <c r="I663" t="s">
        <v>175</v>
      </c>
      <c r="J663">
        <v>1699798</v>
      </c>
      <c r="K663" s="3" t="s">
        <v>38</v>
      </c>
      <c r="L663" s="3" t="s">
        <v>63</v>
      </c>
      <c r="M663" s="3">
        <v>1924</v>
      </c>
      <c r="N663" s="3">
        <v>3.8008112104378906</v>
      </c>
      <c r="P663" t="str">
        <f t="shared" si="20"/>
        <v>PORT09 to PORT04</v>
      </c>
      <c r="Q663" s="3">
        <v>360</v>
      </c>
      <c r="R663" s="3">
        <v>0.51750189162546179</v>
      </c>
      <c r="S663" s="10">
        <f t="shared" si="21"/>
        <v>995.67363948738853</v>
      </c>
      <c r="T663" s="3" t="s">
        <v>197</v>
      </c>
      <c r="V663"/>
      <c r="X663"/>
      <c r="AE663"/>
    </row>
    <row r="664" spans="1:31" x14ac:dyDescent="0.25">
      <c r="A664" s="3">
        <v>1447278506.7</v>
      </c>
      <c r="B664" s="11">
        <v>44665</v>
      </c>
      <c r="C664" s="3" t="s">
        <v>58</v>
      </c>
      <c r="D664" s="3" t="s">
        <v>13</v>
      </c>
      <c r="E664" s="3">
        <v>2</v>
      </c>
      <c r="F664" s="3" t="s">
        <v>6</v>
      </c>
      <c r="G664" s="3">
        <v>3</v>
      </c>
      <c r="H664" s="3">
        <v>0</v>
      </c>
      <c r="I664" t="s">
        <v>175</v>
      </c>
      <c r="J664">
        <v>1699794</v>
      </c>
      <c r="K664" s="3" t="s">
        <v>38</v>
      </c>
      <c r="L664" s="3" t="s">
        <v>63</v>
      </c>
      <c r="M664" s="3">
        <v>6688</v>
      </c>
      <c r="N664" s="3">
        <v>11.649473486184631</v>
      </c>
      <c r="P664" t="str">
        <f t="shared" si="20"/>
        <v>PORT09 to PORT04</v>
      </c>
      <c r="Q664" s="3">
        <v>360</v>
      </c>
      <c r="R664" s="3">
        <v>0.51750189162546179</v>
      </c>
      <c r="S664" s="10">
        <f t="shared" si="21"/>
        <v>3461.0526511910884</v>
      </c>
      <c r="T664" s="3" t="s">
        <v>197</v>
      </c>
      <c r="V664"/>
      <c r="X664"/>
      <c r="AE664"/>
    </row>
    <row r="665" spans="1:31" x14ac:dyDescent="0.25">
      <c r="A665" s="3">
        <v>1447182403.7</v>
      </c>
      <c r="B665" s="11">
        <v>44661</v>
      </c>
      <c r="C665" s="3" t="s">
        <v>58</v>
      </c>
      <c r="D665" s="3" t="s">
        <v>13</v>
      </c>
      <c r="E665" s="3">
        <v>2</v>
      </c>
      <c r="F665" s="3" t="s">
        <v>6</v>
      </c>
      <c r="G665" s="3">
        <v>3</v>
      </c>
      <c r="H665" s="3">
        <v>0</v>
      </c>
      <c r="I665" t="s">
        <v>175</v>
      </c>
      <c r="J665">
        <v>1699794</v>
      </c>
      <c r="K665" s="3" t="s">
        <v>38</v>
      </c>
      <c r="L665" s="3" t="s">
        <v>63</v>
      </c>
      <c r="M665" s="3">
        <v>3507</v>
      </c>
      <c r="N665" s="3">
        <v>6.3247367430923154</v>
      </c>
      <c r="P665" t="str">
        <f t="shared" si="20"/>
        <v>PORT09 to PORT04</v>
      </c>
      <c r="Q665" s="3">
        <v>360</v>
      </c>
      <c r="R665" s="3">
        <v>0.51750189162546179</v>
      </c>
      <c r="S665" s="10">
        <f t="shared" si="21"/>
        <v>1814.8791339304944</v>
      </c>
      <c r="T665" s="3" t="s">
        <v>197</v>
      </c>
      <c r="V665"/>
      <c r="X665"/>
      <c r="AE665"/>
    </row>
    <row r="666" spans="1:31" x14ac:dyDescent="0.25">
      <c r="A666" s="3">
        <v>1447399902.7</v>
      </c>
      <c r="B666" s="11">
        <v>44665</v>
      </c>
      <c r="C666" s="3" t="s">
        <v>58</v>
      </c>
      <c r="D666" s="3" t="s">
        <v>13</v>
      </c>
      <c r="E666" s="3">
        <v>2</v>
      </c>
      <c r="F666" s="3" t="s">
        <v>6</v>
      </c>
      <c r="G666" s="3">
        <v>3</v>
      </c>
      <c r="H666" s="3">
        <v>0</v>
      </c>
      <c r="I666" t="s">
        <v>175</v>
      </c>
      <c r="J666">
        <v>1699794</v>
      </c>
      <c r="K666" s="3" t="s">
        <v>38</v>
      </c>
      <c r="L666" s="3" t="s">
        <v>63</v>
      </c>
      <c r="M666" s="3">
        <v>1922</v>
      </c>
      <c r="N666" s="3">
        <v>3.1623683715461577</v>
      </c>
      <c r="P666" t="str">
        <f t="shared" si="20"/>
        <v>PORT09 to PORT04</v>
      </c>
      <c r="Q666" s="3">
        <v>360</v>
      </c>
      <c r="R666" s="3">
        <v>0.51750189162546179</v>
      </c>
      <c r="S666" s="10">
        <f t="shared" si="21"/>
        <v>994.63863570413753</v>
      </c>
      <c r="T666" s="3" t="s">
        <v>197</v>
      </c>
      <c r="V666"/>
      <c r="X666"/>
      <c r="AE666"/>
    </row>
    <row r="667" spans="1:31" x14ac:dyDescent="0.25">
      <c r="A667" s="3">
        <v>1447182405.7</v>
      </c>
      <c r="B667" s="11">
        <v>44662</v>
      </c>
      <c r="C667" s="3" t="s">
        <v>58</v>
      </c>
      <c r="D667" s="3" t="s">
        <v>13</v>
      </c>
      <c r="E667" s="3">
        <v>2</v>
      </c>
      <c r="F667" s="3" t="s">
        <v>6</v>
      </c>
      <c r="G667" s="3">
        <v>3</v>
      </c>
      <c r="H667" s="3">
        <v>0</v>
      </c>
      <c r="I667" t="s">
        <v>175</v>
      </c>
      <c r="J667">
        <v>1699794</v>
      </c>
      <c r="K667" s="3" t="s">
        <v>38</v>
      </c>
      <c r="L667" s="3" t="s">
        <v>63</v>
      </c>
      <c r="M667" s="3">
        <v>3515</v>
      </c>
      <c r="N667" s="3">
        <v>6.3247367430923154</v>
      </c>
      <c r="P667" t="str">
        <f t="shared" si="20"/>
        <v>PORT09 to PORT04</v>
      </c>
      <c r="Q667" s="3">
        <v>360</v>
      </c>
      <c r="R667" s="3">
        <v>0.51750189162546179</v>
      </c>
      <c r="S667" s="10">
        <f t="shared" si="21"/>
        <v>1819.0191490634982</v>
      </c>
      <c r="T667" s="3" t="s">
        <v>197</v>
      </c>
      <c r="V667"/>
      <c r="X667"/>
      <c r="AE667"/>
    </row>
    <row r="668" spans="1:31" x14ac:dyDescent="0.25">
      <c r="A668" s="3">
        <v>1447364734.7</v>
      </c>
      <c r="B668" s="11">
        <v>44653</v>
      </c>
      <c r="C668" s="3" t="s">
        <v>58</v>
      </c>
      <c r="D668" s="3" t="s">
        <v>13</v>
      </c>
      <c r="E668" s="3">
        <v>2</v>
      </c>
      <c r="F668" s="3" t="s">
        <v>6</v>
      </c>
      <c r="G668" s="3">
        <v>3</v>
      </c>
      <c r="H668" s="3">
        <v>0</v>
      </c>
      <c r="I668" t="s">
        <v>175</v>
      </c>
      <c r="J668">
        <v>1699794</v>
      </c>
      <c r="K668" s="3" t="s">
        <v>38</v>
      </c>
      <c r="L668" s="3" t="s">
        <v>63</v>
      </c>
      <c r="M668" s="3">
        <v>5094</v>
      </c>
      <c r="N668" s="3">
        <v>9.4871051146384744</v>
      </c>
      <c r="P668" t="str">
        <f t="shared" si="20"/>
        <v>PORT09 to PORT04</v>
      </c>
      <c r="Q668" s="3">
        <v>360</v>
      </c>
      <c r="R668" s="3">
        <v>0.51750189162546179</v>
      </c>
      <c r="S668" s="10">
        <f t="shared" si="21"/>
        <v>2636.1546359401023</v>
      </c>
      <c r="T668" s="3" t="s">
        <v>197</v>
      </c>
      <c r="V668"/>
      <c r="X668"/>
      <c r="AE668"/>
    </row>
    <row r="669" spans="1:31" x14ac:dyDescent="0.25">
      <c r="A669" s="3">
        <v>1447369943.7</v>
      </c>
      <c r="B669" s="11">
        <v>44658</v>
      </c>
      <c r="C669" s="3" t="s">
        <v>58</v>
      </c>
      <c r="D669" s="3" t="s">
        <v>13</v>
      </c>
      <c r="E669" s="3">
        <v>2</v>
      </c>
      <c r="F669" s="3" t="s">
        <v>6</v>
      </c>
      <c r="G669" s="3">
        <v>3</v>
      </c>
      <c r="H669" s="3">
        <v>0</v>
      </c>
      <c r="I669" t="s">
        <v>175</v>
      </c>
      <c r="J669">
        <v>1699794</v>
      </c>
      <c r="K669" s="3" t="s">
        <v>38</v>
      </c>
      <c r="L669" s="3" t="s">
        <v>63</v>
      </c>
      <c r="M669" s="3">
        <v>3498</v>
      </c>
      <c r="N669" s="3">
        <v>6.3247367430923154</v>
      </c>
      <c r="P669" t="str">
        <f t="shared" si="20"/>
        <v>PORT09 to PORT04</v>
      </c>
      <c r="Q669" s="3">
        <v>360</v>
      </c>
      <c r="R669" s="3">
        <v>0.51750189162546179</v>
      </c>
      <c r="S669" s="10">
        <f t="shared" si="21"/>
        <v>1810.2216169058654</v>
      </c>
      <c r="T669" s="3" t="s">
        <v>197</v>
      </c>
      <c r="V669"/>
      <c r="X669"/>
      <c r="AE669"/>
    </row>
    <row r="670" spans="1:31" x14ac:dyDescent="0.25">
      <c r="A670" s="3">
        <v>1447320650.7</v>
      </c>
      <c r="B670" s="11">
        <v>44652</v>
      </c>
      <c r="C670" s="3" t="s">
        <v>58</v>
      </c>
      <c r="D670" s="3" t="s">
        <v>13</v>
      </c>
      <c r="E670" s="3">
        <v>2</v>
      </c>
      <c r="F670" s="3" t="s">
        <v>6</v>
      </c>
      <c r="G670" s="3">
        <v>3</v>
      </c>
      <c r="H670" s="3">
        <v>0</v>
      </c>
      <c r="I670" t="s">
        <v>175</v>
      </c>
      <c r="J670">
        <v>1699836</v>
      </c>
      <c r="K670" s="3" t="s">
        <v>38</v>
      </c>
      <c r="L670" s="3" t="s">
        <v>63</v>
      </c>
      <c r="M670" s="3">
        <v>9886</v>
      </c>
      <c r="N670" s="3">
        <v>84.78</v>
      </c>
      <c r="P670" t="str">
        <f t="shared" si="20"/>
        <v>PORT09 to PORT04</v>
      </c>
      <c r="Q670" s="3">
        <v>360</v>
      </c>
      <c r="R670" s="3">
        <v>0.51750189162546179</v>
      </c>
      <c r="S670" s="10">
        <f t="shared" si="21"/>
        <v>5116.0237006093148</v>
      </c>
      <c r="T670" s="3" t="s">
        <v>197</v>
      </c>
      <c r="V670"/>
      <c r="X670"/>
      <c r="AE670"/>
    </row>
    <row r="671" spans="1:31" x14ac:dyDescent="0.25">
      <c r="A671" s="3">
        <v>1447178351.7</v>
      </c>
      <c r="B671" s="11">
        <v>44655</v>
      </c>
      <c r="C671" s="3" t="s">
        <v>58</v>
      </c>
      <c r="D671" s="3" t="s">
        <v>13</v>
      </c>
      <c r="E671" s="3">
        <v>2</v>
      </c>
      <c r="F671" s="3" t="s">
        <v>6</v>
      </c>
      <c r="G671" s="3">
        <v>3</v>
      </c>
      <c r="H671" s="3">
        <v>0</v>
      </c>
      <c r="I671" t="s">
        <v>175</v>
      </c>
      <c r="J671">
        <v>1699836</v>
      </c>
      <c r="K671" s="3" t="s">
        <v>38</v>
      </c>
      <c r="L671" s="3" t="s">
        <v>63</v>
      </c>
      <c r="M671" s="3">
        <v>9894</v>
      </c>
      <c r="N671" s="3">
        <v>94.8</v>
      </c>
      <c r="P671" t="str">
        <f t="shared" si="20"/>
        <v>PORT09 to PORT04</v>
      </c>
      <c r="Q671" s="3">
        <v>360</v>
      </c>
      <c r="R671" s="3">
        <v>0.51750189162546179</v>
      </c>
      <c r="S671" s="10">
        <f t="shared" si="21"/>
        <v>5120.1637157423193</v>
      </c>
      <c r="T671" s="3" t="s">
        <v>197</v>
      </c>
      <c r="V671"/>
      <c r="X671"/>
      <c r="AE671"/>
    </row>
    <row r="672" spans="1:31" x14ac:dyDescent="0.25">
      <c r="A672" s="3">
        <v>1447269474.7</v>
      </c>
      <c r="B672" s="11">
        <v>44662</v>
      </c>
      <c r="C672" s="3" t="s">
        <v>58</v>
      </c>
      <c r="D672" s="3" t="s">
        <v>13</v>
      </c>
      <c r="E672" s="3">
        <v>2</v>
      </c>
      <c r="F672" s="3" t="s">
        <v>6</v>
      </c>
      <c r="G672" s="3">
        <v>3</v>
      </c>
      <c r="H672" s="3">
        <v>0</v>
      </c>
      <c r="I672" t="s">
        <v>175</v>
      </c>
      <c r="J672">
        <v>1699836</v>
      </c>
      <c r="K672" s="3" t="s">
        <v>38</v>
      </c>
      <c r="L672" s="3" t="s">
        <v>63</v>
      </c>
      <c r="M672" s="3">
        <v>8054</v>
      </c>
      <c r="N672" s="3">
        <v>70.040000000000006</v>
      </c>
      <c r="P672" t="str">
        <f t="shared" si="20"/>
        <v>PORT09 to PORT04</v>
      </c>
      <c r="Q672" s="3">
        <v>360</v>
      </c>
      <c r="R672" s="3">
        <v>0.51750189162546179</v>
      </c>
      <c r="S672" s="10">
        <f t="shared" si="21"/>
        <v>4167.9602351514695</v>
      </c>
      <c r="T672" s="3" t="s">
        <v>197</v>
      </c>
      <c r="V672"/>
      <c r="X672"/>
      <c r="AE672"/>
    </row>
    <row r="673" spans="1:31" x14ac:dyDescent="0.25">
      <c r="A673" s="3">
        <v>1447305205.7</v>
      </c>
      <c r="B673" s="11">
        <v>44654</v>
      </c>
      <c r="C673" s="3" t="s">
        <v>58</v>
      </c>
      <c r="D673" s="3" t="s">
        <v>13</v>
      </c>
      <c r="E673" s="3">
        <v>2</v>
      </c>
      <c r="F673" s="3" t="s">
        <v>6</v>
      </c>
      <c r="G673" s="3">
        <v>3</v>
      </c>
      <c r="H673" s="3">
        <v>0</v>
      </c>
      <c r="I673" t="s">
        <v>175</v>
      </c>
      <c r="J673">
        <v>1699836</v>
      </c>
      <c r="K673" s="3" t="s">
        <v>38</v>
      </c>
      <c r="L673" s="3" t="s">
        <v>63</v>
      </c>
      <c r="M673" s="3">
        <v>9903</v>
      </c>
      <c r="N673" s="3">
        <v>88.66</v>
      </c>
      <c r="P673" t="str">
        <f t="shared" si="20"/>
        <v>PORT09 to PORT04</v>
      </c>
      <c r="Q673" s="3">
        <v>360</v>
      </c>
      <c r="R673" s="3">
        <v>0.51750189162546179</v>
      </c>
      <c r="S673" s="10">
        <f t="shared" si="21"/>
        <v>5124.821232766948</v>
      </c>
      <c r="T673" s="3" t="s">
        <v>197</v>
      </c>
      <c r="V673"/>
      <c r="X673"/>
      <c r="AE673"/>
    </row>
    <row r="674" spans="1:31" x14ac:dyDescent="0.25">
      <c r="A674" s="3">
        <v>1447364746.7</v>
      </c>
      <c r="B674" s="11">
        <v>44665</v>
      </c>
      <c r="C674" s="3" t="s">
        <v>58</v>
      </c>
      <c r="D674" s="3" t="s">
        <v>13</v>
      </c>
      <c r="E674" s="3">
        <v>2</v>
      </c>
      <c r="F674" s="3" t="s">
        <v>6</v>
      </c>
      <c r="G674" s="3">
        <v>3</v>
      </c>
      <c r="H674" s="3">
        <v>0</v>
      </c>
      <c r="I674" t="s">
        <v>175</v>
      </c>
      <c r="J674">
        <v>1699329</v>
      </c>
      <c r="K674" s="3" t="s">
        <v>38</v>
      </c>
      <c r="L674" s="3" t="s">
        <v>63</v>
      </c>
      <c r="M674" s="3">
        <v>1440</v>
      </c>
      <c r="N674" s="3">
        <v>6.313326388533155</v>
      </c>
      <c r="P674" t="str">
        <f t="shared" si="20"/>
        <v>PORT09 to PORT04</v>
      </c>
      <c r="Q674" s="3">
        <v>360</v>
      </c>
      <c r="R674" s="3">
        <v>0.51750189162546179</v>
      </c>
      <c r="S674" s="10">
        <f t="shared" si="21"/>
        <v>745.20272394066501</v>
      </c>
      <c r="T674" s="3" t="s">
        <v>197</v>
      </c>
      <c r="V674"/>
      <c r="X674"/>
      <c r="AE674"/>
    </row>
    <row r="675" spans="1:31" x14ac:dyDescent="0.25">
      <c r="A675" s="3">
        <v>1447196783.7</v>
      </c>
      <c r="B675" s="11">
        <v>44652</v>
      </c>
      <c r="C675" s="3" t="s">
        <v>58</v>
      </c>
      <c r="D675" s="3" t="s">
        <v>13</v>
      </c>
      <c r="E675" s="3">
        <v>2</v>
      </c>
      <c r="F675" s="3" t="s">
        <v>6</v>
      </c>
      <c r="G675" s="3">
        <v>3</v>
      </c>
      <c r="H675" s="3">
        <v>0</v>
      </c>
      <c r="I675" t="s">
        <v>175</v>
      </c>
      <c r="J675">
        <v>1699329</v>
      </c>
      <c r="K675" s="3" t="s">
        <v>38</v>
      </c>
      <c r="L675" s="3" t="s">
        <v>63</v>
      </c>
      <c r="M675" s="3">
        <v>3274</v>
      </c>
      <c r="N675" s="3">
        <v>16.78331597133289</v>
      </c>
      <c r="P675" t="str">
        <f t="shared" si="20"/>
        <v>PORT09 to PORT04</v>
      </c>
      <c r="Q675" s="3">
        <v>360</v>
      </c>
      <c r="R675" s="3">
        <v>0.51750189162546179</v>
      </c>
      <c r="S675" s="10">
        <f t="shared" si="21"/>
        <v>1694.3011931817618</v>
      </c>
      <c r="T675" s="3" t="s">
        <v>197</v>
      </c>
      <c r="V675"/>
      <c r="X675"/>
      <c r="AE675"/>
    </row>
    <row r="676" spans="1:31" x14ac:dyDescent="0.25">
      <c r="A676" s="3">
        <v>1447184609.7</v>
      </c>
      <c r="B676" s="11">
        <v>44659</v>
      </c>
      <c r="C676" s="3" t="s">
        <v>58</v>
      </c>
      <c r="D676" s="3" t="s">
        <v>13</v>
      </c>
      <c r="E676" s="3">
        <v>2</v>
      </c>
      <c r="F676" s="3" t="s">
        <v>6</v>
      </c>
      <c r="G676" s="3">
        <v>3</v>
      </c>
      <c r="H676" s="3">
        <v>0</v>
      </c>
      <c r="I676" t="s">
        <v>175</v>
      </c>
      <c r="J676">
        <v>1699329</v>
      </c>
      <c r="K676" s="3" t="s">
        <v>38</v>
      </c>
      <c r="L676" s="3" t="s">
        <v>63</v>
      </c>
      <c r="M676" s="3">
        <v>1462</v>
      </c>
      <c r="N676" s="3">
        <v>6.313326388533155</v>
      </c>
      <c r="P676" t="str">
        <f t="shared" si="20"/>
        <v>PORT09 to PORT04</v>
      </c>
      <c r="Q676" s="3">
        <v>360</v>
      </c>
      <c r="R676" s="3">
        <v>0.51750189162546179</v>
      </c>
      <c r="S676" s="10">
        <f t="shared" si="21"/>
        <v>756.5877655564251</v>
      </c>
      <c r="T676" s="3" t="s">
        <v>197</v>
      </c>
      <c r="V676"/>
      <c r="X676"/>
      <c r="AE676"/>
    </row>
    <row r="677" spans="1:31" x14ac:dyDescent="0.25">
      <c r="A677" s="3">
        <v>1447385925.7</v>
      </c>
      <c r="B677" s="11">
        <v>44652</v>
      </c>
      <c r="C677" s="3" t="s">
        <v>58</v>
      </c>
      <c r="D677" s="3" t="s">
        <v>13</v>
      </c>
      <c r="E677" s="3">
        <v>2</v>
      </c>
      <c r="F677" s="3" t="s">
        <v>6</v>
      </c>
      <c r="G677" s="3">
        <v>3</v>
      </c>
      <c r="H677" s="3">
        <v>0</v>
      </c>
      <c r="I677" t="s">
        <v>175</v>
      </c>
      <c r="J677">
        <v>1699329</v>
      </c>
      <c r="K677" s="3" t="s">
        <v>38</v>
      </c>
      <c r="L677" s="3" t="s">
        <v>63</v>
      </c>
      <c r="M677" s="3">
        <v>5040</v>
      </c>
      <c r="N677" s="3">
        <v>23.25330555413262</v>
      </c>
      <c r="P677" t="str">
        <f t="shared" si="20"/>
        <v>PORT09 to PORT04</v>
      </c>
      <c r="Q677" s="3">
        <v>360</v>
      </c>
      <c r="R677" s="3">
        <v>0.51750189162546179</v>
      </c>
      <c r="S677" s="10">
        <f t="shared" si="21"/>
        <v>2608.2095337923274</v>
      </c>
      <c r="T677" s="3" t="s">
        <v>197</v>
      </c>
      <c r="V677"/>
      <c r="X677"/>
      <c r="AE677"/>
    </row>
    <row r="678" spans="1:31" x14ac:dyDescent="0.25">
      <c r="A678" s="3">
        <v>1447399901.7</v>
      </c>
      <c r="B678" s="11">
        <v>44660</v>
      </c>
      <c r="C678" s="3" t="s">
        <v>58</v>
      </c>
      <c r="D678" s="3" t="s">
        <v>13</v>
      </c>
      <c r="E678" s="3">
        <v>2</v>
      </c>
      <c r="F678" s="3" t="s">
        <v>6</v>
      </c>
      <c r="G678" s="3">
        <v>3</v>
      </c>
      <c r="H678" s="3">
        <v>0</v>
      </c>
      <c r="I678" t="s">
        <v>175</v>
      </c>
      <c r="J678">
        <v>1699329</v>
      </c>
      <c r="K678" s="3" t="s">
        <v>38</v>
      </c>
      <c r="L678" s="3" t="s">
        <v>63</v>
      </c>
      <c r="M678" s="3">
        <v>1479</v>
      </c>
      <c r="N678" s="3">
        <v>6.313326388533155</v>
      </c>
      <c r="P678" t="str">
        <f t="shared" si="20"/>
        <v>PORT09 to PORT04</v>
      </c>
      <c r="Q678" s="3">
        <v>360</v>
      </c>
      <c r="R678" s="3">
        <v>0.51750189162546179</v>
      </c>
      <c r="S678" s="10">
        <f t="shared" si="21"/>
        <v>765.38529771405797</v>
      </c>
      <c r="T678" s="3" t="s">
        <v>197</v>
      </c>
      <c r="V678"/>
      <c r="X678"/>
      <c r="AE678"/>
    </row>
    <row r="679" spans="1:31" x14ac:dyDescent="0.25">
      <c r="A679" s="3">
        <v>1447278507.7</v>
      </c>
      <c r="B679" s="11">
        <v>44662</v>
      </c>
      <c r="C679" s="3" t="s">
        <v>58</v>
      </c>
      <c r="D679" s="3" t="s">
        <v>13</v>
      </c>
      <c r="E679" s="3">
        <v>2</v>
      </c>
      <c r="F679" s="3" t="s">
        <v>6</v>
      </c>
      <c r="G679" s="3">
        <v>3</v>
      </c>
      <c r="H679" s="3">
        <v>0</v>
      </c>
      <c r="I679" t="s">
        <v>175</v>
      </c>
      <c r="J679">
        <v>1699329</v>
      </c>
      <c r="K679" s="3" t="s">
        <v>38</v>
      </c>
      <c r="L679" s="3" t="s">
        <v>63</v>
      </c>
      <c r="M679" s="3">
        <v>919</v>
      </c>
      <c r="N679" s="3">
        <v>3.1566631942665775</v>
      </c>
      <c r="P679" t="str">
        <f t="shared" si="20"/>
        <v>PORT09 to PORT04</v>
      </c>
      <c r="Q679" s="3">
        <v>360</v>
      </c>
      <c r="R679" s="3">
        <v>0.51750189162546179</v>
      </c>
      <c r="S679" s="10">
        <f t="shared" si="21"/>
        <v>475.58423840379936</v>
      </c>
      <c r="T679" s="3" t="s">
        <v>197</v>
      </c>
      <c r="V679"/>
      <c r="X679"/>
      <c r="AE679"/>
    </row>
    <row r="680" spans="1:31" x14ac:dyDescent="0.25">
      <c r="A680" s="3">
        <v>1447405875.7</v>
      </c>
      <c r="B680" s="11">
        <v>44655</v>
      </c>
      <c r="C680" s="3" t="s">
        <v>58</v>
      </c>
      <c r="D680" s="3" t="s">
        <v>13</v>
      </c>
      <c r="E680" s="3">
        <v>2</v>
      </c>
      <c r="F680" s="3" t="s">
        <v>6</v>
      </c>
      <c r="G680" s="3">
        <v>3</v>
      </c>
      <c r="H680" s="3">
        <v>0</v>
      </c>
      <c r="I680" t="s">
        <v>175</v>
      </c>
      <c r="J680">
        <v>1699329</v>
      </c>
      <c r="K680" s="3" t="s">
        <v>38</v>
      </c>
      <c r="L680" s="3" t="s">
        <v>63</v>
      </c>
      <c r="M680" s="3">
        <v>2074</v>
      </c>
      <c r="N680" s="3">
        <v>9.469989582799732</v>
      </c>
      <c r="P680" t="str">
        <f t="shared" si="20"/>
        <v>PORT09 to PORT04</v>
      </c>
      <c r="Q680" s="3">
        <v>360</v>
      </c>
      <c r="R680" s="3">
        <v>0.51750189162546179</v>
      </c>
      <c r="S680" s="10">
        <f t="shared" si="21"/>
        <v>1073.2989232312077</v>
      </c>
      <c r="T680" s="3" t="s">
        <v>197</v>
      </c>
      <c r="V680"/>
      <c r="X680"/>
      <c r="AE680"/>
    </row>
    <row r="681" spans="1:31" x14ac:dyDescent="0.25">
      <c r="A681" s="3">
        <v>1447399897.7</v>
      </c>
      <c r="B681" s="11">
        <v>44659</v>
      </c>
      <c r="C681" s="3" t="s">
        <v>58</v>
      </c>
      <c r="D681" s="3" t="s">
        <v>13</v>
      </c>
      <c r="E681" s="3">
        <v>2</v>
      </c>
      <c r="F681" s="3" t="s">
        <v>6</v>
      </c>
      <c r="G681" s="3">
        <v>3</v>
      </c>
      <c r="H681" s="3">
        <v>0</v>
      </c>
      <c r="I681" t="s">
        <v>175</v>
      </c>
      <c r="J681">
        <v>1699325</v>
      </c>
      <c r="K681" s="3" t="s">
        <v>38</v>
      </c>
      <c r="L681" s="3" t="s">
        <v>63</v>
      </c>
      <c r="M681" s="3">
        <v>844</v>
      </c>
      <c r="N681" s="3">
        <v>2.552715574804064</v>
      </c>
      <c r="P681" t="str">
        <f t="shared" si="20"/>
        <v>PORT09 to PORT04</v>
      </c>
      <c r="Q681" s="3">
        <v>360</v>
      </c>
      <c r="R681" s="3">
        <v>0.51750189162546179</v>
      </c>
      <c r="S681" s="10">
        <f t="shared" si="21"/>
        <v>436.77159653188977</v>
      </c>
      <c r="T681" s="3" t="s">
        <v>197</v>
      </c>
      <c r="V681"/>
      <c r="X681"/>
      <c r="AE681"/>
    </row>
    <row r="682" spans="1:31" x14ac:dyDescent="0.25">
      <c r="A682" s="3">
        <v>1447403211.7</v>
      </c>
      <c r="B682" s="11">
        <v>44652</v>
      </c>
      <c r="C682" s="3" t="s">
        <v>58</v>
      </c>
      <c r="D682" s="3" t="s">
        <v>13</v>
      </c>
      <c r="E682" s="3">
        <v>2</v>
      </c>
      <c r="F682" s="3" t="s">
        <v>6</v>
      </c>
      <c r="G682" s="3">
        <v>3</v>
      </c>
      <c r="H682" s="3">
        <v>0</v>
      </c>
      <c r="I682" t="s">
        <v>175</v>
      </c>
      <c r="J682">
        <v>1699249</v>
      </c>
      <c r="K682" s="3" t="s">
        <v>38</v>
      </c>
      <c r="L682" s="3" t="s">
        <v>63</v>
      </c>
      <c r="M682" s="3">
        <v>924</v>
      </c>
      <c r="N682" s="3">
        <v>2.5294786489166672</v>
      </c>
      <c r="P682" t="str">
        <f t="shared" si="20"/>
        <v>PORT09 to PORT04</v>
      </c>
      <c r="Q682" s="3">
        <v>360</v>
      </c>
      <c r="R682" s="3">
        <v>0.51750189162546179</v>
      </c>
      <c r="S682" s="10">
        <f t="shared" si="21"/>
        <v>478.17174786192669</v>
      </c>
      <c r="T682" s="3" t="s">
        <v>197</v>
      </c>
      <c r="V682"/>
      <c r="X682"/>
      <c r="AE682"/>
    </row>
    <row r="683" spans="1:31" x14ac:dyDescent="0.25">
      <c r="A683" s="3">
        <v>1447306816.7</v>
      </c>
      <c r="B683" s="11">
        <v>44665</v>
      </c>
      <c r="C683" s="3" t="s">
        <v>58</v>
      </c>
      <c r="D683" s="3" t="s">
        <v>13</v>
      </c>
      <c r="E683" s="3">
        <v>2</v>
      </c>
      <c r="F683" s="3" t="s">
        <v>6</v>
      </c>
      <c r="G683" s="3">
        <v>3</v>
      </c>
      <c r="H683" s="3">
        <v>0</v>
      </c>
      <c r="I683" t="s">
        <v>175</v>
      </c>
      <c r="J683">
        <v>1699249</v>
      </c>
      <c r="K683" s="3" t="s">
        <v>38</v>
      </c>
      <c r="L683" s="3" t="s">
        <v>63</v>
      </c>
      <c r="M683" s="3">
        <v>910</v>
      </c>
      <c r="N683" s="3">
        <v>2.5294786489166672</v>
      </c>
      <c r="P683" t="str">
        <f t="shared" si="20"/>
        <v>PORT09 to PORT04</v>
      </c>
      <c r="Q683" s="3">
        <v>360</v>
      </c>
      <c r="R683" s="3">
        <v>0.51750189162546179</v>
      </c>
      <c r="S683" s="10">
        <f t="shared" si="21"/>
        <v>470.9267213791702</v>
      </c>
      <c r="T683" s="3" t="s">
        <v>197</v>
      </c>
      <c r="V683"/>
      <c r="X683"/>
      <c r="AE683"/>
    </row>
    <row r="684" spans="1:31" x14ac:dyDescent="0.25">
      <c r="A684" s="3">
        <v>1447386266.7</v>
      </c>
      <c r="B684" s="11">
        <v>44653</v>
      </c>
      <c r="C684" s="3" t="s">
        <v>58</v>
      </c>
      <c r="D684" s="3" t="s">
        <v>13</v>
      </c>
      <c r="E684" s="3">
        <v>2</v>
      </c>
      <c r="F684" s="3" t="s">
        <v>6</v>
      </c>
      <c r="G684" s="3">
        <v>3</v>
      </c>
      <c r="H684" s="3">
        <v>0</v>
      </c>
      <c r="I684" t="s">
        <v>175</v>
      </c>
      <c r="J684">
        <v>1699249</v>
      </c>
      <c r="K684" s="3" t="s">
        <v>38</v>
      </c>
      <c r="L684" s="3" t="s">
        <v>63</v>
      </c>
      <c r="M684" s="3">
        <v>2081</v>
      </c>
      <c r="N684" s="3">
        <v>7.5884359467500015</v>
      </c>
      <c r="P684" t="str">
        <f t="shared" si="20"/>
        <v>PORT09 to PORT04</v>
      </c>
      <c r="Q684" s="3">
        <v>360</v>
      </c>
      <c r="R684" s="3">
        <v>0.51750189162546179</v>
      </c>
      <c r="S684" s="10">
        <f t="shared" si="21"/>
        <v>1076.921436472586</v>
      </c>
      <c r="T684" s="3" t="s">
        <v>197</v>
      </c>
      <c r="V684"/>
      <c r="X684"/>
      <c r="AE684"/>
    </row>
    <row r="685" spans="1:31" x14ac:dyDescent="0.25">
      <c r="A685" s="3">
        <v>1447189598.7</v>
      </c>
      <c r="B685" s="11">
        <v>44660</v>
      </c>
      <c r="C685" s="3" t="s">
        <v>58</v>
      </c>
      <c r="D685" s="3" t="s">
        <v>13</v>
      </c>
      <c r="E685" s="3">
        <v>2</v>
      </c>
      <c r="F685" s="3" t="s">
        <v>6</v>
      </c>
      <c r="G685" s="3">
        <v>3</v>
      </c>
      <c r="H685" s="3">
        <v>0</v>
      </c>
      <c r="I685" t="s">
        <v>175</v>
      </c>
      <c r="J685">
        <v>1699249</v>
      </c>
      <c r="K685" s="3" t="s">
        <v>38</v>
      </c>
      <c r="L685" s="3" t="s">
        <v>63</v>
      </c>
      <c r="M685" s="3">
        <v>927</v>
      </c>
      <c r="N685" s="3">
        <v>2.5294786489166672</v>
      </c>
      <c r="P685" t="str">
        <f t="shared" si="20"/>
        <v>PORT09 to PORT04</v>
      </c>
      <c r="Q685" s="3">
        <v>360</v>
      </c>
      <c r="R685" s="3">
        <v>0.51750189162546179</v>
      </c>
      <c r="S685" s="10">
        <f t="shared" si="21"/>
        <v>479.72425353680308</v>
      </c>
      <c r="T685" s="3" t="s">
        <v>197</v>
      </c>
      <c r="V685"/>
      <c r="X685"/>
      <c r="AE685"/>
    </row>
    <row r="686" spans="1:31" x14ac:dyDescent="0.25">
      <c r="A686" s="3">
        <v>1447399900.7</v>
      </c>
      <c r="B686" s="11">
        <v>44653</v>
      </c>
      <c r="C686" s="3" t="s">
        <v>58</v>
      </c>
      <c r="D686" s="3" t="s">
        <v>13</v>
      </c>
      <c r="E686" s="3">
        <v>2</v>
      </c>
      <c r="F686" s="3" t="s">
        <v>6</v>
      </c>
      <c r="G686" s="3">
        <v>3</v>
      </c>
      <c r="H686" s="3">
        <v>0</v>
      </c>
      <c r="I686" t="s">
        <v>175</v>
      </c>
      <c r="J686">
        <v>1699689</v>
      </c>
      <c r="K686" s="3" t="s">
        <v>38</v>
      </c>
      <c r="L686" s="3" t="s">
        <v>63</v>
      </c>
      <c r="M686" s="3">
        <v>3242</v>
      </c>
      <c r="N686" s="3">
        <v>12.100770208333333</v>
      </c>
      <c r="P686" t="str">
        <f t="shared" si="20"/>
        <v>PORT09 to PORT04</v>
      </c>
      <c r="Q686" s="3">
        <v>360</v>
      </c>
      <c r="R686" s="3">
        <v>0.51750189162546179</v>
      </c>
      <c r="S686" s="10">
        <f t="shared" si="21"/>
        <v>1677.7411326497472</v>
      </c>
      <c r="T686" s="3" t="s">
        <v>197</v>
      </c>
      <c r="V686"/>
      <c r="X686"/>
      <c r="AE686"/>
    </row>
    <row r="687" spans="1:31" x14ac:dyDescent="0.25">
      <c r="A687" s="3">
        <v>1447399906.7</v>
      </c>
      <c r="B687" s="11">
        <v>44653</v>
      </c>
      <c r="C687" s="3" t="s">
        <v>58</v>
      </c>
      <c r="D687" s="3" t="s">
        <v>13</v>
      </c>
      <c r="E687" s="3">
        <v>2</v>
      </c>
      <c r="F687" s="3" t="s">
        <v>6</v>
      </c>
      <c r="G687" s="3">
        <v>3</v>
      </c>
      <c r="H687" s="3">
        <v>0</v>
      </c>
      <c r="I687" t="s">
        <v>175</v>
      </c>
      <c r="J687">
        <v>1699689</v>
      </c>
      <c r="K687" s="3" t="s">
        <v>38</v>
      </c>
      <c r="L687" s="3" t="s">
        <v>63</v>
      </c>
      <c r="M687" s="3">
        <v>11730</v>
      </c>
      <c r="N687" s="3">
        <v>42.982926791666664</v>
      </c>
      <c r="P687" t="str">
        <f t="shared" si="20"/>
        <v>PORT09 to PORT04</v>
      </c>
      <c r="Q687" s="3">
        <v>360</v>
      </c>
      <c r="R687" s="3">
        <v>0.51750189162546179</v>
      </c>
      <c r="S687" s="10">
        <f t="shared" si="21"/>
        <v>6070.2971887666663</v>
      </c>
      <c r="T687" s="3" t="s">
        <v>197</v>
      </c>
      <c r="V687"/>
      <c r="X687"/>
      <c r="AE687"/>
    </row>
    <row r="688" spans="1:31" x14ac:dyDescent="0.25">
      <c r="A688" s="3">
        <v>1447322708.7</v>
      </c>
      <c r="B688" s="11">
        <v>44661</v>
      </c>
      <c r="C688" s="3" t="s">
        <v>58</v>
      </c>
      <c r="D688" s="3" t="s">
        <v>13</v>
      </c>
      <c r="E688" s="3">
        <v>2</v>
      </c>
      <c r="F688" s="3" t="s">
        <v>6</v>
      </c>
      <c r="G688" s="3">
        <v>3</v>
      </c>
      <c r="H688" s="3">
        <v>0</v>
      </c>
      <c r="I688" t="s">
        <v>175</v>
      </c>
      <c r="J688">
        <v>1699689</v>
      </c>
      <c r="K688" s="3" t="s">
        <v>38</v>
      </c>
      <c r="L688" s="3" t="s">
        <v>63</v>
      </c>
      <c r="M688" s="3">
        <v>4469</v>
      </c>
      <c r="N688" s="3">
        <v>17.941078291666667</v>
      </c>
      <c r="P688" t="str">
        <f t="shared" si="20"/>
        <v>PORT09 to PORT04</v>
      </c>
      <c r="Q688" s="3">
        <v>360</v>
      </c>
      <c r="R688" s="3">
        <v>0.51750189162546179</v>
      </c>
      <c r="S688" s="10">
        <f t="shared" si="21"/>
        <v>2312.7159536741888</v>
      </c>
      <c r="T688" s="3" t="s">
        <v>197</v>
      </c>
      <c r="V688"/>
      <c r="X688"/>
      <c r="AE688"/>
    </row>
    <row r="689" spans="1:31" x14ac:dyDescent="0.25">
      <c r="A689" s="3">
        <v>1447269512.7</v>
      </c>
      <c r="B689" s="11">
        <v>44653</v>
      </c>
      <c r="C689" s="3" t="s">
        <v>58</v>
      </c>
      <c r="D689" s="3" t="s">
        <v>13</v>
      </c>
      <c r="E689" s="3">
        <v>2</v>
      </c>
      <c r="F689" s="3" t="s">
        <v>6</v>
      </c>
      <c r="G689" s="3">
        <v>3</v>
      </c>
      <c r="H689" s="3">
        <v>0</v>
      </c>
      <c r="I689" t="s">
        <v>175</v>
      </c>
      <c r="J689">
        <v>1699625</v>
      </c>
      <c r="K689" s="3" t="s">
        <v>38</v>
      </c>
      <c r="L689" s="3" t="s">
        <v>63</v>
      </c>
      <c r="M689" s="3">
        <v>41038</v>
      </c>
      <c r="N689" s="3">
        <v>151.78972696120979</v>
      </c>
      <c r="P689" t="str">
        <f t="shared" si="20"/>
        <v>PORT09 to PORT04</v>
      </c>
      <c r="Q689" s="3">
        <v>360</v>
      </c>
      <c r="R689" s="3">
        <v>0.51750189162546179</v>
      </c>
      <c r="S689" s="10">
        <f t="shared" si="21"/>
        <v>21237.242628525702</v>
      </c>
      <c r="T689" s="3" t="s">
        <v>82</v>
      </c>
      <c r="V689"/>
      <c r="X689"/>
      <c r="AE689"/>
    </row>
    <row r="690" spans="1:31" x14ac:dyDescent="0.25">
      <c r="A690" s="3">
        <v>1447306128.7</v>
      </c>
      <c r="B690" s="11">
        <v>44660</v>
      </c>
      <c r="C690" s="3" t="s">
        <v>58</v>
      </c>
      <c r="D690" s="3" t="s">
        <v>13</v>
      </c>
      <c r="E690" s="3">
        <v>2</v>
      </c>
      <c r="F690" s="3" t="s">
        <v>6</v>
      </c>
      <c r="G690" s="3">
        <v>3</v>
      </c>
      <c r="H690" s="3">
        <v>0</v>
      </c>
      <c r="I690" t="s">
        <v>175</v>
      </c>
      <c r="J690">
        <v>1699625</v>
      </c>
      <c r="K690" s="3" t="s">
        <v>38</v>
      </c>
      <c r="L690" s="3" t="s">
        <v>63</v>
      </c>
      <c r="M690" s="3">
        <v>13517</v>
      </c>
      <c r="N690" s="3">
        <v>50.520205781567874</v>
      </c>
      <c r="P690" t="str">
        <f t="shared" si="20"/>
        <v>PORT09 to PORT04</v>
      </c>
      <c r="Q690" s="3">
        <v>360</v>
      </c>
      <c r="R690" s="3">
        <v>0.51750189162546179</v>
      </c>
      <c r="S690" s="10">
        <f t="shared" si="21"/>
        <v>6995.0730691013669</v>
      </c>
      <c r="T690" s="3" t="s">
        <v>197</v>
      </c>
      <c r="V690"/>
      <c r="X690"/>
      <c r="AE690"/>
    </row>
    <row r="691" spans="1:31" x14ac:dyDescent="0.25">
      <c r="A691" s="3">
        <v>1447385916.7</v>
      </c>
      <c r="B691" s="11">
        <v>44660</v>
      </c>
      <c r="C691" s="3" t="s">
        <v>58</v>
      </c>
      <c r="D691" s="3" t="s">
        <v>13</v>
      </c>
      <c r="E691" s="3">
        <v>2</v>
      </c>
      <c r="F691" s="3" t="s">
        <v>6</v>
      </c>
      <c r="G691" s="3">
        <v>3</v>
      </c>
      <c r="H691" s="3">
        <v>0</v>
      </c>
      <c r="I691" t="s">
        <v>175</v>
      </c>
      <c r="J691">
        <v>1699625</v>
      </c>
      <c r="K691" s="3" t="s">
        <v>38</v>
      </c>
      <c r="L691" s="3" t="s">
        <v>63</v>
      </c>
      <c r="M691" s="3">
        <v>39875</v>
      </c>
      <c r="N691" s="3">
        <v>128.56061734470362</v>
      </c>
      <c r="P691" t="str">
        <f t="shared" si="20"/>
        <v>PORT09 to PORT04</v>
      </c>
      <c r="Q691" s="3">
        <v>360</v>
      </c>
      <c r="R691" s="3">
        <v>0.51750189162546179</v>
      </c>
      <c r="S691" s="10">
        <f t="shared" si="21"/>
        <v>20635.387928565287</v>
      </c>
      <c r="T691" s="3" t="s">
        <v>82</v>
      </c>
      <c r="V691"/>
      <c r="X691"/>
      <c r="AE691"/>
    </row>
    <row r="692" spans="1:31" x14ac:dyDescent="0.25">
      <c r="A692" s="3">
        <v>1447325917.7</v>
      </c>
      <c r="B692" s="11">
        <v>44653</v>
      </c>
      <c r="C692" s="3" t="s">
        <v>58</v>
      </c>
      <c r="D692" s="3" t="s">
        <v>13</v>
      </c>
      <c r="E692" s="3">
        <v>2</v>
      </c>
      <c r="F692" s="3" t="s">
        <v>6</v>
      </c>
      <c r="G692" s="3">
        <v>3</v>
      </c>
      <c r="H692" s="3">
        <v>0</v>
      </c>
      <c r="I692" t="s">
        <v>175</v>
      </c>
      <c r="J692">
        <v>1699625</v>
      </c>
      <c r="K692" s="3" t="s">
        <v>38</v>
      </c>
      <c r="L692" s="3" t="s">
        <v>63</v>
      </c>
      <c r="M692" s="3">
        <v>6311</v>
      </c>
      <c r="N692" s="3">
        <v>23.145548082530851</v>
      </c>
      <c r="P692" t="str">
        <f t="shared" si="20"/>
        <v>PORT09 to PORT04</v>
      </c>
      <c r="Q692" s="3">
        <v>360</v>
      </c>
      <c r="R692" s="3">
        <v>0.51750189162546179</v>
      </c>
      <c r="S692" s="10">
        <f t="shared" si="21"/>
        <v>3265.9544380482894</v>
      </c>
      <c r="T692" s="3" t="s">
        <v>197</v>
      </c>
      <c r="V692"/>
      <c r="X692"/>
      <c r="AE692"/>
    </row>
    <row r="693" spans="1:31" x14ac:dyDescent="0.25">
      <c r="A693" s="3">
        <v>1447299630.7</v>
      </c>
      <c r="B693" s="11">
        <v>44665</v>
      </c>
      <c r="C693" s="3" t="s">
        <v>58</v>
      </c>
      <c r="D693" s="3" t="s">
        <v>13</v>
      </c>
      <c r="E693" s="3">
        <v>2</v>
      </c>
      <c r="F693" s="3" t="s">
        <v>6</v>
      </c>
      <c r="G693" s="3">
        <v>3</v>
      </c>
      <c r="H693" s="3">
        <v>0</v>
      </c>
      <c r="I693" t="s">
        <v>175</v>
      </c>
      <c r="J693">
        <v>1699416</v>
      </c>
      <c r="K693" s="3" t="s">
        <v>38</v>
      </c>
      <c r="L693" s="3" t="s">
        <v>63</v>
      </c>
      <c r="M693" s="3">
        <v>14718</v>
      </c>
      <c r="N693" s="3">
        <v>43.286770878837324</v>
      </c>
      <c r="P693" t="str">
        <f t="shared" si="20"/>
        <v>PORT09 to PORT04</v>
      </c>
      <c r="Q693" s="3">
        <v>360</v>
      </c>
      <c r="R693" s="3">
        <v>0.51750189162546179</v>
      </c>
      <c r="S693" s="10">
        <f t="shared" si="21"/>
        <v>7616.5928409435464</v>
      </c>
      <c r="T693" s="3" t="s">
        <v>197</v>
      </c>
      <c r="V693"/>
      <c r="X693"/>
      <c r="AE693"/>
    </row>
    <row r="694" spans="1:31" x14ac:dyDescent="0.25">
      <c r="A694" s="3">
        <v>1447278501.7</v>
      </c>
      <c r="B694" s="11">
        <v>44653</v>
      </c>
      <c r="C694" s="3" t="s">
        <v>58</v>
      </c>
      <c r="D694" s="3" t="s">
        <v>13</v>
      </c>
      <c r="E694" s="3">
        <v>2</v>
      </c>
      <c r="F694" s="3" t="s">
        <v>6</v>
      </c>
      <c r="G694" s="3">
        <v>3</v>
      </c>
      <c r="H694" s="3">
        <v>0</v>
      </c>
      <c r="I694" t="s">
        <v>175</v>
      </c>
      <c r="J694">
        <v>1699416</v>
      </c>
      <c r="K694" s="3" t="s">
        <v>38</v>
      </c>
      <c r="L694" s="3" t="s">
        <v>63</v>
      </c>
      <c r="M694" s="3">
        <v>1480</v>
      </c>
      <c r="N694" s="3">
        <v>3.9405642399031104</v>
      </c>
      <c r="P694" t="str">
        <f t="shared" si="20"/>
        <v>PORT09 to PORT04</v>
      </c>
      <c r="Q694" s="3">
        <v>360</v>
      </c>
      <c r="R694" s="3">
        <v>0.51750189162546179</v>
      </c>
      <c r="S694" s="10">
        <f t="shared" si="21"/>
        <v>765.90279960568341</v>
      </c>
      <c r="T694" s="3" t="s">
        <v>197</v>
      </c>
      <c r="V694"/>
      <c r="X694"/>
      <c r="AE694"/>
    </row>
    <row r="695" spans="1:31" x14ac:dyDescent="0.25">
      <c r="A695" s="3">
        <v>1447178197.7</v>
      </c>
      <c r="B695" s="11">
        <v>44660</v>
      </c>
      <c r="C695" s="3" t="s">
        <v>58</v>
      </c>
      <c r="D695" s="3" t="s">
        <v>13</v>
      </c>
      <c r="E695" s="3">
        <v>2</v>
      </c>
      <c r="F695" s="3" t="s">
        <v>6</v>
      </c>
      <c r="G695" s="3">
        <v>3</v>
      </c>
      <c r="H695" s="3">
        <v>0</v>
      </c>
      <c r="I695" t="s">
        <v>175</v>
      </c>
      <c r="J695">
        <v>1699418</v>
      </c>
      <c r="K695" s="3" t="s">
        <v>38</v>
      </c>
      <c r="L695" s="3" t="s">
        <v>63</v>
      </c>
      <c r="M695" s="3">
        <v>1467</v>
      </c>
      <c r="N695" s="3">
        <v>3.8524665493335699</v>
      </c>
      <c r="P695" t="str">
        <f t="shared" si="20"/>
        <v>PORT09 to PORT04</v>
      </c>
      <c r="Q695" s="3">
        <v>360</v>
      </c>
      <c r="R695" s="3">
        <v>0.51750189162546179</v>
      </c>
      <c r="S695" s="10">
        <f t="shared" si="21"/>
        <v>759.17527501455243</v>
      </c>
      <c r="T695" s="3" t="s">
        <v>197</v>
      </c>
      <c r="V695"/>
      <c r="X695"/>
      <c r="AE695"/>
    </row>
    <row r="696" spans="1:31" x14ac:dyDescent="0.25">
      <c r="A696" s="3">
        <v>1447335401.7</v>
      </c>
      <c r="B696" s="11">
        <v>44665</v>
      </c>
      <c r="C696" s="3" t="s">
        <v>58</v>
      </c>
      <c r="D696" s="3" t="s">
        <v>13</v>
      </c>
      <c r="E696" s="3">
        <v>2</v>
      </c>
      <c r="F696" s="3" t="s">
        <v>6</v>
      </c>
      <c r="G696" s="3">
        <v>3</v>
      </c>
      <c r="H696" s="3">
        <v>0</v>
      </c>
      <c r="I696" t="s">
        <v>175</v>
      </c>
      <c r="J696">
        <v>1699326</v>
      </c>
      <c r="K696" s="3" t="s">
        <v>38</v>
      </c>
      <c r="L696" s="3" t="s">
        <v>63</v>
      </c>
      <c r="M696" s="3">
        <v>846</v>
      </c>
      <c r="N696" s="3">
        <v>1.8094958333452382</v>
      </c>
      <c r="P696" t="str">
        <f t="shared" si="20"/>
        <v>PORT09 to PORT04</v>
      </c>
      <c r="Q696" s="3">
        <v>360</v>
      </c>
      <c r="R696" s="3">
        <v>0.51750189162546179</v>
      </c>
      <c r="S696" s="10">
        <f t="shared" si="21"/>
        <v>437.80660031514066</v>
      </c>
      <c r="T696" s="3" t="s">
        <v>197</v>
      </c>
      <c r="V696"/>
      <c r="X696"/>
      <c r="AE696"/>
    </row>
    <row r="697" spans="1:31" x14ac:dyDescent="0.25">
      <c r="A697" s="3">
        <v>1447335402.7</v>
      </c>
      <c r="B697" s="11">
        <v>44665</v>
      </c>
      <c r="C697" s="3" t="s">
        <v>58</v>
      </c>
      <c r="D697" s="3" t="s">
        <v>13</v>
      </c>
      <c r="E697" s="3">
        <v>2</v>
      </c>
      <c r="F697" s="3" t="s">
        <v>6</v>
      </c>
      <c r="G697" s="3">
        <v>3</v>
      </c>
      <c r="H697" s="3">
        <v>0</v>
      </c>
      <c r="I697" t="s">
        <v>175</v>
      </c>
      <c r="J697">
        <v>1699326</v>
      </c>
      <c r="K697" s="3" t="s">
        <v>38</v>
      </c>
      <c r="L697" s="3" t="s">
        <v>63</v>
      </c>
      <c r="M697" s="3">
        <v>1456</v>
      </c>
      <c r="N697" s="3">
        <v>3.6189916666904764</v>
      </c>
      <c r="P697" t="str">
        <f t="shared" si="20"/>
        <v>PORT09 to PORT04</v>
      </c>
      <c r="Q697" s="3">
        <v>360</v>
      </c>
      <c r="R697" s="3">
        <v>0.51750189162546179</v>
      </c>
      <c r="S697" s="10">
        <f t="shared" si="21"/>
        <v>753.48275420667233</v>
      </c>
      <c r="T697" s="3" t="s">
        <v>197</v>
      </c>
      <c r="V697"/>
      <c r="X697"/>
      <c r="AE697"/>
    </row>
    <row r="698" spans="1:31" x14ac:dyDescent="0.25">
      <c r="A698" s="3">
        <v>1447369942.7</v>
      </c>
      <c r="B698" s="11">
        <v>44655</v>
      </c>
      <c r="C698" s="3" t="s">
        <v>58</v>
      </c>
      <c r="D698" s="3" t="s">
        <v>13</v>
      </c>
      <c r="E698" s="3">
        <v>2</v>
      </c>
      <c r="F698" s="3" t="s">
        <v>6</v>
      </c>
      <c r="G698" s="3">
        <v>3</v>
      </c>
      <c r="H698" s="3">
        <v>0</v>
      </c>
      <c r="I698" t="s">
        <v>175</v>
      </c>
      <c r="J698">
        <v>1699326</v>
      </c>
      <c r="K698" s="3" t="s">
        <v>38</v>
      </c>
      <c r="L698" s="3" t="s">
        <v>63</v>
      </c>
      <c r="M698" s="3">
        <v>2083</v>
      </c>
      <c r="N698" s="3">
        <v>5.4284875000357147</v>
      </c>
      <c r="P698" t="str">
        <f t="shared" si="20"/>
        <v>PORT09 to PORT04</v>
      </c>
      <c r="Q698" s="3">
        <v>360</v>
      </c>
      <c r="R698" s="3">
        <v>0.51750189162546179</v>
      </c>
      <c r="S698" s="10">
        <f t="shared" si="21"/>
        <v>1077.9564402558369</v>
      </c>
      <c r="T698" s="3" t="s">
        <v>197</v>
      </c>
      <c r="V698"/>
      <c r="X698"/>
      <c r="AE698"/>
    </row>
    <row r="699" spans="1:31" x14ac:dyDescent="0.25">
      <c r="A699" s="3">
        <v>1447365152.7</v>
      </c>
      <c r="B699" s="11">
        <v>44654</v>
      </c>
      <c r="C699" s="3" t="s">
        <v>58</v>
      </c>
      <c r="D699" s="3" t="s">
        <v>13</v>
      </c>
      <c r="E699" s="3">
        <v>2</v>
      </c>
      <c r="F699" s="3" t="s">
        <v>6</v>
      </c>
      <c r="G699" s="3">
        <v>3</v>
      </c>
      <c r="H699" s="3">
        <v>0</v>
      </c>
      <c r="I699" t="s">
        <v>175</v>
      </c>
      <c r="J699">
        <v>1699419</v>
      </c>
      <c r="K699" s="3" t="s">
        <v>38</v>
      </c>
      <c r="L699" s="3" t="s">
        <v>63</v>
      </c>
      <c r="M699" s="3">
        <v>5066</v>
      </c>
      <c r="N699" s="3">
        <v>13.154860516053335</v>
      </c>
      <c r="P699" t="str">
        <f t="shared" si="20"/>
        <v>PORT09 to PORT04</v>
      </c>
      <c r="Q699" s="3">
        <v>360</v>
      </c>
      <c r="R699" s="3">
        <v>0.51750189162546179</v>
      </c>
      <c r="S699" s="10">
        <f t="shared" si="21"/>
        <v>2621.6645829745894</v>
      </c>
      <c r="T699" s="3" t="s">
        <v>197</v>
      </c>
      <c r="V699"/>
      <c r="X699"/>
      <c r="AE699"/>
    </row>
    <row r="700" spans="1:31" x14ac:dyDescent="0.25">
      <c r="A700" s="3">
        <v>1447231052.7</v>
      </c>
      <c r="B700" s="11">
        <v>44662</v>
      </c>
      <c r="C700" s="3" t="s">
        <v>58</v>
      </c>
      <c r="D700" s="3" t="s">
        <v>13</v>
      </c>
      <c r="E700" s="3">
        <v>2</v>
      </c>
      <c r="F700" s="3" t="s">
        <v>6</v>
      </c>
      <c r="G700" s="3">
        <v>3</v>
      </c>
      <c r="H700" s="3">
        <v>0</v>
      </c>
      <c r="I700" t="s">
        <v>175</v>
      </c>
      <c r="J700">
        <v>1699419</v>
      </c>
      <c r="K700" s="3" t="s">
        <v>38</v>
      </c>
      <c r="L700" s="3" t="s">
        <v>63</v>
      </c>
      <c r="M700" s="3">
        <v>4504</v>
      </c>
      <c r="N700" s="3">
        <v>13.385502951546668</v>
      </c>
      <c r="P700" t="str">
        <f t="shared" si="20"/>
        <v>PORT09 to PORT04</v>
      </c>
      <c r="Q700" s="3">
        <v>360</v>
      </c>
      <c r="R700" s="3">
        <v>0.51750189162546179</v>
      </c>
      <c r="S700" s="10">
        <f t="shared" si="21"/>
        <v>2330.82851988108</v>
      </c>
      <c r="T700" s="3" t="s">
        <v>197</v>
      </c>
      <c r="V700"/>
      <c r="X700"/>
      <c r="AE700"/>
    </row>
    <row r="701" spans="1:31" x14ac:dyDescent="0.25">
      <c r="A701" s="3">
        <v>1447365153.7</v>
      </c>
      <c r="B701" s="11">
        <v>44658</v>
      </c>
      <c r="C701" s="3" t="s">
        <v>58</v>
      </c>
      <c r="D701" s="3" t="s">
        <v>13</v>
      </c>
      <c r="E701" s="3">
        <v>2</v>
      </c>
      <c r="F701" s="3" t="s">
        <v>6</v>
      </c>
      <c r="G701" s="3">
        <v>3</v>
      </c>
      <c r="H701" s="3">
        <v>0</v>
      </c>
      <c r="I701" t="s">
        <v>175</v>
      </c>
      <c r="J701">
        <v>1699419</v>
      </c>
      <c r="K701" s="3" t="s">
        <v>38</v>
      </c>
      <c r="L701" s="3" t="s">
        <v>63</v>
      </c>
      <c r="M701" s="3">
        <v>5086</v>
      </c>
      <c r="N701" s="3">
        <v>13.154860516053335</v>
      </c>
      <c r="P701" t="str">
        <f t="shared" si="20"/>
        <v>PORT09 to PORT04</v>
      </c>
      <c r="Q701" s="3">
        <v>360</v>
      </c>
      <c r="R701" s="3">
        <v>0.51750189162546179</v>
      </c>
      <c r="S701" s="10">
        <f t="shared" si="21"/>
        <v>2632.0146208070987</v>
      </c>
      <c r="T701" s="3" t="s">
        <v>197</v>
      </c>
      <c r="V701"/>
      <c r="X701"/>
      <c r="AE701"/>
    </row>
    <row r="702" spans="1:31" x14ac:dyDescent="0.25">
      <c r="A702" s="3">
        <v>1447182375.7</v>
      </c>
      <c r="B702" s="11">
        <v>44654</v>
      </c>
      <c r="C702" s="3" t="s">
        <v>58</v>
      </c>
      <c r="D702" s="3" t="s">
        <v>13</v>
      </c>
      <c r="E702" s="3">
        <v>2</v>
      </c>
      <c r="F702" s="3" t="s">
        <v>6</v>
      </c>
      <c r="G702" s="3">
        <v>3</v>
      </c>
      <c r="H702" s="3">
        <v>0</v>
      </c>
      <c r="I702" t="s">
        <v>175</v>
      </c>
      <c r="J702">
        <v>1699419</v>
      </c>
      <c r="K702" s="3" t="s">
        <v>38</v>
      </c>
      <c r="L702" s="3" t="s">
        <v>63</v>
      </c>
      <c r="M702" s="3">
        <v>6252</v>
      </c>
      <c r="N702" s="3">
        <v>18.693575645066669</v>
      </c>
      <c r="P702" t="str">
        <f t="shared" si="20"/>
        <v>PORT09 to PORT04</v>
      </c>
      <c r="Q702" s="3">
        <v>360</v>
      </c>
      <c r="R702" s="3">
        <v>0.51750189162546179</v>
      </c>
      <c r="S702" s="10">
        <f t="shared" si="21"/>
        <v>3235.4218264423871</v>
      </c>
      <c r="T702" s="3" t="s">
        <v>197</v>
      </c>
      <c r="V702"/>
      <c r="X702"/>
      <c r="AE702"/>
    </row>
    <row r="703" spans="1:31" x14ac:dyDescent="0.25">
      <c r="A703" s="3">
        <v>1447183195.7</v>
      </c>
      <c r="B703" s="11">
        <v>44658</v>
      </c>
      <c r="C703" s="3" t="s">
        <v>58</v>
      </c>
      <c r="D703" s="3" t="s">
        <v>13</v>
      </c>
      <c r="E703" s="3">
        <v>2</v>
      </c>
      <c r="F703" s="3" t="s">
        <v>6</v>
      </c>
      <c r="G703" s="3">
        <v>3</v>
      </c>
      <c r="H703" s="3">
        <v>0</v>
      </c>
      <c r="I703" t="s">
        <v>175</v>
      </c>
      <c r="J703">
        <v>1699546</v>
      </c>
      <c r="K703" s="3" t="s">
        <v>38</v>
      </c>
      <c r="L703" s="3" t="s">
        <v>63</v>
      </c>
      <c r="M703" s="3">
        <v>837</v>
      </c>
      <c r="N703" s="3">
        <v>1.6187279391363638</v>
      </c>
      <c r="P703" t="str">
        <f t="shared" si="20"/>
        <v>PORT09 to PORT04</v>
      </c>
      <c r="Q703" s="3">
        <v>360</v>
      </c>
      <c r="R703" s="3">
        <v>0.51750189162546179</v>
      </c>
      <c r="S703" s="10">
        <f t="shared" si="21"/>
        <v>433.1490832905115</v>
      </c>
      <c r="T703" s="3" t="s">
        <v>197</v>
      </c>
      <c r="V703"/>
      <c r="X703"/>
      <c r="AE703"/>
    </row>
    <row r="704" spans="1:31" x14ac:dyDescent="0.25">
      <c r="A704" s="3">
        <v>1447182378.7</v>
      </c>
      <c r="B704" s="11">
        <v>44658</v>
      </c>
      <c r="C704" s="3" t="s">
        <v>58</v>
      </c>
      <c r="D704" s="3" t="s">
        <v>13</v>
      </c>
      <c r="E704" s="3">
        <v>2</v>
      </c>
      <c r="F704" s="3" t="s">
        <v>6</v>
      </c>
      <c r="G704" s="3">
        <v>3</v>
      </c>
      <c r="H704" s="3">
        <v>0</v>
      </c>
      <c r="I704" t="s">
        <v>175</v>
      </c>
      <c r="J704">
        <v>1699417</v>
      </c>
      <c r="K704" s="3" t="s">
        <v>38</v>
      </c>
      <c r="L704" s="3" t="s">
        <v>63</v>
      </c>
      <c r="M704" s="3">
        <v>2333</v>
      </c>
      <c r="N704" s="3">
        <v>4.7176996884012787</v>
      </c>
      <c r="P704" t="str">
        <f t="shared" si="20"/>
        <v>PORT09 to PORT04</v>
      </c>
      <c r="Q704" s="3">
        <v>360</v>
      </c>
      <c r="R704" s="3">
        <v>0.51750189162546179</v>
      </c>
      <c r="S704" s="10">
        <f t="shared" si="21"/>
        <v>1207.3319131622025</v>
      </c>
      <c r="T704" s="3" t="s">
        <v>197</v>
      </c>
      <c r="V704"/>
      <c r="X704"/>
      <c r="AE704"/>
    </row>
    <row r="705" spans="1:31" x14ac:dyDescent="0.25">
      <c r="A705" s="3">
        <v>1447405826.7</v>
      </c>
      <c r="B705" s="11">
        <v>44652</v>
      </c>
      <c r="C705" s="3" t="s">
        <v>58</v>
      </c>
      <c r="D705" s="3" t="s">
        <v>13</v>
      </c>
      <c r="E705" s="3">
        <v>2</v>
      </c>
      <c r="F705" s="3" t="s">
        <v>6</v>
      </c>
      <c r="G705" s="3">
        <v>3</v>
      </c>
      <c r="H705" s="3">
        <v>0</v>
      </c>
      <c r="I705" t="s">
        <v>175</v>
      </c>
      <c r="J705">
        <v>1699417</v>
      </c>
      <c r="K705" s="3" t="s">
        <v>38</v>
      </c>
      <c r="L705" s="3" t="s">
        <v>63</v>
      </c>
      <c r="M705" s="3">
        <v>2297</v>
      </c>
      <c r="N705" s="3">
        <v>4.7176996884012787</v>
      </c>
      <c r="P705" t="str">
        <f t="shared" si="20"/>
        <v>PORT09 to PORT04</v>
      </c>
      <c r="Q705" s="3">
        <v>360</v>
      </c>
      <c r="R705" s="3">
        <v>0.51750189162546179</v>
      </c>
      <c r="S705" s="10">
        <f t="shared" si="21"/>
        <v>1188.7018450636858</v>
      </c>
      <c r="T705" s="3" t="s">
        <v>197</v>
      </c>
      <c r="V705"/>
      <c r="X705"/>
      <c r="AE705"/>
    </row>
    <row r="706" spans="1:31" x14ac:dyDescent="0.25">
      <c r="A706" s="3">
        <v>1447182372.7</v>
      </c>
      <c r="B706" s="11">
        <v>44660</v>
      </c>
      <c r="C706" s="3" t="s">
        <v>58</v>
      </c>
      <c r="D706" s="3" t="s">
        <v>13</v>
      </c>
      <c r="E706" s="3">
        <v>2</v>
      </c>
      <c r="F706" s="3" t="s">
        <v>6</v>
      </c>
      <c r="G706" s="3">
        <v>3</v>
      </c>
      <c r="H706" s="3">
        <v>0</v>
      </c>
      <c r="I706" t="s">
        <v>175</v>
      </c>
      <c r="J706">
        <v>1699417</v>
      </c>
      <c r="K706" s="3" t="s">
        <v>38</v>
      </c>
      <c r="L706" s="3" t="s">
        <v>63</v>
      </c>
      <c r="M706" s="3">
        <v>2266</v>
      </c>
      <c r="N706" s="3">
        <v>4.7176996884012787</v>
      </c>
      <c r="P706" t="str">
        <f t="shared" ref="P706:P769" si="22">L706&amp;" to "&amp;C706</f>
        <v>PORT09 to PORT04</v>
      </c>
      <c r="Q706" s="3">
        <v>360</v>
      </c>
      <c r="R706" s="3">
        <v>0.51750189162546179</v>
      </c>
      <c r="S706" s="10">
        <f t="shared" ref="S706:S769" si="23">R706*M706</f>
        <v>1172.6592864232964</v>
      </c>
      <c r="T706" s="3" t="s">
        <v>197</v>
      </c>
      <c r="V706"/>
      <c r="X706"/>
      <c r="AE706"/>
    </row>
    <row r="707" spans="1:31" x14ac:dyDescent="0.25">
      <c r="A707" s="3">
        <v>1447184604.7</v>
      </c>
      <c r="B707" s="11">
        <v>44652</v>
      </c>
      <c r="C707" s="3" t="s">
        <v>58</v>
      </c>
      <c r="D707" s="3" t="s">
        <v>13</v>
      </c>
      <c r="E707" s="3">
        <v>2</v>
      </c>
      <c r="F707" s="3" t="s">
        <v>6</v>
      </c>
      <c r="G707" s="3">
        <v>3</v>
      </c>
      <c r="H707" s="3">
        <v>0</v>
      </c>
      <c r="I707" t="s">
        <v>175</v>
      </c>
      <c r="J707">
        <v>1699553</v>
      </c>
      <c r="K707" s="3" t="s">
        <v>38</v>
      </c>
      <c r="L707" s="3" t="s">
        <v>63</v>
      </c>
      <c r="M707" s="3">
        <v>685</v>
      </c>
      <c r="N707" s="3">
        <v>1.7408589019380563</v>
      </c>
      <c r="P707" t="str">
        <f t="shared" si="22"/>
        <v>PORT09 to PORT04</v>
      </c>
      <c r="Q707" s="3">
        <v>360</v>
      </c>
      <c r="R707" s="3">
        <v>0.51750189162546179</v>
      </c>
      <c r="S707" s="10">
        <f t="shared" si="23"/>
        <v>354.48879576344132</v>
      </c>
      <c r="T707" s="3" t="s">
        <v>197</v>
      </c>
      <c r="V707"/>
      <c r="X707"/>
      <c r="AE707"/>
    </row>
    <row r="708" spans="1:31" x14ac:dyDescent="0.25">
      <c r="A708" s="3">
        <v>1447306133.7</v>
      </c>
      <c r="B708" s="11">
        <v>44658</v>
      </c>
      <c r="C708" s="3" t="s">
        <v>58</v>
      </c>
      <c r="D708" s="3" t="s">
        <v>13</v>
      </c>
      <c r="E708" s="3">
        <v>2</v>
      </c>
      <c r="F708" s="3" t="s">
        <v>6</v>
      </c>
      <c r="G708" s="3">
        <v>3</v>
      </c>
      <c r="H708" s="3">
        <v>0</v>
      </c>
      <c r="I708" t="s">
        <v>175</v>
      </c>
      <c r="J708">
        <v>1699553</v>
      </c>
      <c r="K708" s="3" t="s">
        <v>38</v>
      </c>
      <c r="L708" s="3" t="s">
        <v>63</v>
      </c>
      <c r="M708" s="3">
        <v>733</v>
      </c>
      <c r="N708" s="3">
        <v>1.7408589019380563</v>
      </c>
      <c r="P708" t="str">
        <f t="shared" si="22"/>
        <v>PORT09 to PORT04</v>
      </c>
      <c r="Q708" s="3">
        <v>360</v>
      </c>
      <c r="R708" s="3">
        <v>0.51750189162546179</v>
      </c>
      <c r="S708" s="10">
        <f t="shared" si="23"/>
        <v>379.32888656146349</v>
      </c>
      <c r="T708" s="3" t="s">
        <v>197</v>
      </c>
      <c r="V708"/>
      <c r="X708"/>
      <c r="AE708"/>
    </row>
    <row r="709" spans="1:31" x14ac:dyDescent="0.25">
      <c r="A709" s="3">
        <v>1447182882.7</v>
      </c>
      <c r="B709" s="11">
        <v>44665</v>
      </c>
      <c r="C709" s="3" t="s">
        <v>58</v>
      </c>
      <c r="D709" s="3" t="s">
        <v>13</v>
      </c>
      <c r="E709" s="3">
        <v>2</v>
      </c>
      <c r="F709" s="3" t="s">
        <v>6</v>
      </c>
      <c r="G709" s="3">
        <v>3</v>
      </c>
      <c r="H709" s="3">
        <v>0</v>
      </c>
      <c r="I709" t="s">
        <v>175</v>
      </c>
      <c r="J709">
        <v>1699553</v>
      </c>
      <c r="K709" s="3" t="s">
        <v>38</v>
      </c>
      <c r="L709" s="3" t="s">
        <v>63</v>
      </c>
      <c r="M709" s="3">
        <v>1172</v>
      </c>
      <c r="N709" s="3">
        <v>3.4817178038761125</v>
      </c>
      <c r="P709" t="str">
        <f t="shared" si="22"/>
        <v>PORT09 to PORT04</v>
      </c>
      <c r="Q709" s="3">
        <v>360</v>
      </c>
      <c r="R709" s="3">
        <v>0.51750189162546179</v>
      </c>
      <c r="S709" s="10">
        <f t="shared" si="23"/>
        <v>606.51221698504116</v>
      </c>
      <c r="T709" s="3" t="s">
        <v>197</v>
      </c>
      <c r="V709"/>
      <c r="X709"/>
      <c r="AE709"/>
    </row>
    <row r="710" spans="1:31" x14ac:dyDescent="0.25">
      <c r="A710" s="3">
        <v>1447184587.7</v>
      </c>
      <c r="B710" s="11">
        <v>44653</v>
      </c>
      <c r="C710" s="3" t="s">
        <v>58</v>
      </c>
      <c r="D710" s="3" t="s">
        <v>13</v>
      </c>
      <c r="E710" s="3">
        <v>2</v>
      </c>
      <c r="F710" s="3" t="s">
        <v>6</v>
      </c>
      <c r="G710" s="3">
        <v>3</v>
      </c>
      <c r="H710" s="3">
        <v>0</v>
      </c>
      <c r="I710" t="s">
        <v>175</v>
      </c>
      <c r="J710">
        <v>1699553</v>
      </c>
      <c r="K710" s="3" t="s">
        <v>38</v>
      </c>
      <c r="L710" s="3" t="s">
        <v>63</v>
      </c>
      <c r="M710" s="3">
        <v>2846</v>
      </c>
      <c r="N710" s="3">
        <v>10.445153411628338</v>
      </c>
      <c r="P710" t="str">
        <f t="shared" si="22"/>
        <v>PORT09 to PORT04</v>
      </c>
      <c r="Q710" s="3">
        <v>360</v>
      </c>
      <c r="R710" s="3">
        <v>0.51750189162546179</v>
      </c>
      <c r="S710" s="10">
        <f t="shared" si="23"/>
        <v>1472.8103835660643</v>
      </c>
      <c r="T710" s="3" t="s">
        <v>197</v>
      </c>
      <c r="V710"/>
      <c r="X710"/>
      <c r="AE710"/>
    </row>
    <row r="711" spans="1:31" x14ac:dyDescent="0.25">
      <c r="A711" s="3">
        <v>1447255582.7</v>
      </c>
      <c r="B711" s="11">
        <v>44661</v>
      </c>
      <c r="C711" s="3" t="s">
        <v>58</v>
      </c>
      <c r="D711" s="3" t="s">
        <v>13</v>
      </c>
      <c r="E711" s="3">
        <v>2</v>
      </c>
      <c r="F711" s="3" t="s">
        <v>6</v>
      </c>
      <c r="G711" s="3">
        <v>3</v>
      </c>
      <c r="H711" s="3">
        <v>0</v>
      </c>
      <c r="I711" t="s">
        <v>175</v>
      </c>
      <c r="J711">
        <v>1699553</v>
      </c>
      <c r="K711" s="3" t="s">
        <v>38</v>
      </c>
      <c r="L711" s="3" t="s">
        <v>63</v>
      </c>
      <c r="M711" s="3">
        <v>671</v>
      </c>
      <c r="N711" s="3">
        <v>1.7408589019380563</v>
      </c>
      <c r="P711" t="str">
        <f t="shared" si="22"/>
        <v>PORT09 to PORT04</v>
      </c>
      <c r="Q711" s="3">
        <v>360</v>
      </c>
      <c r="R711" s="3">
        <v>0.51750189162546179</v>
      </c>
      <c r="S711" s="10">
        <f t="shared" si="23"/>
        <v>347.24376928068483</v>
      </c>
      <c r="T711" s="3" t="s">
        <v>197</v>
      </c>
      <c r="V711"/>
      <c r="X711"/>
      <c r="AE711"/>
    </row>
    <row r="712" spans="1:31" x14ac:dyDescent="0.25">
      <c r="A712" s="3">
        <v>1447231071.7</v>
      </c>
      <c r="B712" s="11">
        <v>44652</v>
      </c>
      <c r="C712" s="3" t="s">
        <v>58</v>
      </c>
      <c r="D712" s="3" t="s">
        <v>13</v>
      </c>
      <c r="E712" s="3">
        <v>2</v>
      </c>
      <c r="F712" s="3" t="s">
        <v>6</v>
      </c>
      <c r="G712" s="3">
        <v>3</v>
      </c>
      <c r="H712" s="3">
        <v>0</v>
      </c>
      <c r="I712" t="s">
        <v>175</v>
      </c>
      <c r="J712">
        <v>1699553</v>
      </c>
      <c r="K712" s="3" t="s">
        <v>38</v>
      </c>
      <c r="L712" s="3" t="s">
        <v>63</v>
      </c>
      <c r="M712" s="3">
        <v>2801</v>
      </c>
      <c r="N712" s="3">
        <v>9.445153411628338</v>
      </c>
      <c r="P712" t="str">
        <f t="shared" si="22"/>
        <v>PORT09 to PORT04</v>
      </c>
      <c r="Q712" s="3">
        <v>360</v>
      </c>
      <c r="R712" s="3">
        <v>0.51750189162546179</v>
      </c>
      <c r="S712" s="10">
        <f t="shared" si="23"/>
        <v>1449.5227984429184</v>
      </c>
      <c r="T712" s="3" t="s">
        <v>197</v>
      </c>
      <c r="V712"/>
      <c r="X712"/>
      <c r="AE712"/>
    </row>
    <row r="713" spans="1:31" x14ac:dyDescent="0.25">
      <c r="A713" s="3">
        <v>1447182881.7</v>
      </c>
      <c r="B713" s="11">
        <v>44655</v>
      </c>
      <c r="C713" s="3" t="s">
        <v>58</v>
      </c>
      <c r="D713" s="3" t="s">
        <v>13</v>
      </c>
      <c r="E713" s="3">
        <v>2</v>
      </c>
      <c r="F713" s="3" t="s">
        <v>6</v>
      </c>
      <c r="G713" s="3">
        <v>3</v>
      </c>
      <c r="H713" s="3">
        <v>0</v>
      </c>
      <c r="I713" t="s">
        <v>175</v>
      </c>
      <c r="J713">
        <v>1699553</v>
      </c>
      <c r="K713" s="3" t="s">
        <v>38</v>
      </c>
      <c r="L713" s="3" t="s">
        <v>63</v>
      </c>
      <c r="M713" s="3">
        <v>1154</v>
      </c>
      <c r="N713" s="3">
        <v>3.4817178038761125</v>
      </c>
      <c r="P713" t="str">
        <f t="shared" si="22"/>
        <v>PORT09 to PORT04</v>
      </c>
      <c r="Q713" s="3">
        <v>360</v>
      </c>
      <c r="R713" s="3">
        <v>0.51750189162546179</v>
      </c>
      <c r="S713" s="10">
        <f t="shared" si="23"/>
        <v>597.19718293578285</v>
      </c>
      <c r="T713" s="3" t="s">
        <v>197</v>
      </c>
      <c r="V713"/>
      <c r="X713"/>
      <c r="AE713"/>
    </row>
    <row r="714" spans="1:31" x14ac:dyDescent="0.25">
      <c r="A714" s="3">
        <v>1447320585.7</v>
      </c>
      <c r="B714" s="11">
        <v>44659</v>
      </c>
      <c r="C714" s="3" t="s">
        <v>58</v>
      </c>
      <c r="D714" s="3" t="s">
        <v>13</v>
      </c>
      <c r="E714" s="3">
        <v>2</v>
      </c>
      <c r="F714" s="3" t="s">
        <v>6</v>
      </c>
      <c r="G714" s="3">
        <v>3</v>
      </c>
      <c r="H714" s="3">
        <v>0</v>
      </c>
      <c r="I714" t="s">
        <v>175</v>
      </c>
      <c r="J714">
        <v>1699553</v>
      </c>
      <c r="K714" s="3" t="s">
        <v>38</v>
      </c>
      <c r="L714" s="3" t="s">
        <v>63</v>
      </c>
      <c r="M714" s="3">
        <v>1961</v>
      </c>
      <c r="N714" s="3">
        <v>6.963435607752225</v>
      </c>
      <c r="P714" t="str">
        <f t="shared" si="22"/>
        <v>PORT09 to PORT04</v>
      </c>
      <c r="Q714" s="3">
        <v>360</v>
      </c>
      <c r="R714" s="3">
        <v>0.51750189162546179</v>
      </c>
      <c r="S714" s="10">
        <f t="shared" si="23"/>
        <v>1014.8212094775306</v>
      </c>
      <c r="T714" s="3" t="s">
        <v>197</v>
      </c>
      <c r="V714"/>
      <c r="X714"/>
      <c r="AE714"/>
    </row>
    <row r="715" spans="1:31" x14ac:dyDescent="0.25">
      <c r="A715" s="3">
        <v>1447320591.7</v>
      </c>
      <c r="B715" s="11">
        <v>44652</v>
      </c>
      <c r="C715" s="3" t="s">
        <v>58</v>
      </c>
      <c r="D715" s="3" t="s">
        <v>13</v>
      </c>
      <c r="E715" s="3">
        <v>2</v>
      </c>
      <c r="F715" s="3" t="s">
        <v>6</v>
      </c>
      <c r="G715" s="3">
        <v>3</v>
      </c>
      <c r="H715" s="3">
        <v>0</v>
      </c>
      <c r="I715" t="s">
        <v>175</v>
      </c>
      <c r="J715">
        <v>1699553</v>
      </c>
      <c r="K715" s="3" t="s">
        <v>38</v>
      </c>
      <c r="L715" s="3" t="s">
        <v>63</v>
      </c>
      <c r="M715" s="3">
        <v>3651</v>
      </c>
      <c r="N715" s="3">
        <v>12.92687121550445</v>
      </c>
      <c r="P715" t="str">
        <f t="shared" si="22"/>
        <v>PORT09 to PORT04</v>
      </c>
      <c r="Q715" s="3">
        <v>360</v>
      </c>
      <c r="R715" s="3">
        <v>0.51750189162546179</v>
      </c>
      <c r="S715" s="10">
        <f t="shared" si="23"/>
        <v>1889.3994063245609</v>
      </c>
      <c r="T715" s="3" t="s">
        <v>197</v>
      </c>
      <c r="V715"/>
      <c r="X715"/>
      <c r="AE715"/>
    </row>
    <row r="716" spans="1:31" x14ac:dyDescent="0.25">
      <c r="A716" s="3">
        <v>1447223803.7</v>
      </c>
      <c r="B716" s="11">
        <v>44659</v>
      </c>
      <c r="C716" s="3" t="s">
        <v>58</v>
      </c>
      <c r="D716" s="3" t="s">
        <v>13</v>
      </c>
      <c r="E716" s="3">
        <v>2</v>
      </c>
      <c r="F716" s="3" t="s">
        <v>6</v>
      </c>
      <c r="G716" s="3">
        <v>3</v>
      </c>
      <c r="H716" s="3">
        <v>0</v>
      </c>
      <c r="I716" t="s">
        <v>175</v>
      </c>
      <c r="J716">
        <v>1699556</v>
      </c>
      <c r="K716" s="3" t="s">
        <v>38</v>
      </c>
      <c r="L716" s="3" t="s">
        <v>63</v>
      </c>
      <c r="M716" s="3">
        <v>724</v>
      </c>
      <c r="N716" s="3">
        <v>1.5185445162576749</v>
      </c>
      <c r="P716" t="str">
        <f t="shared" si="22"/>
        <v>PORT09 to PORT04</v>
      </c>
      <c r="Q716" s="3">
        <v>360</v>
      </c>
      <c r="R716" s="3">
        <v>0.51750189162546179</v>
      </c>
      <c r="S716" s="10">
        <f t="shared" si="23"/>
        <v>374.67136953683433</v>
      </c>
      <c r="T716" s="3" t="s">
        <v>197</v>
      </c>
      <c r="V716"/>
      <c r="X716"/>
      <c r="AE716"/>
    </row>
    <row r="717" spans="1:31" x14ac:dyDescent="0.25">
      <c r="A717" s="3">
        <v>1447184603.7</v>
      </c>
      <c r="B717" s="11">
        <v>44661</v>
      </c>
      <c r="C717" s="3" t="s">
        <v>58</v>
      </c>
      <c r="D717" s="3" t="s">
        <v>13</v>
      </c>
      <c r="E717" s="3">
        <v>2</v>
      </c>
      <c r="F717" s="3" t="s">
        <v>6</v>
      </c>
      <c r="G717" s="3">
        <v>3</v>
      </c>
      <c r="H717" s="3">
        <v>0</v>
      </c>
      <c r="I717" t="s">
        <v>175</v>
      </c>
      <c r="J717">
        <v>1699552</v>
      </c>
      <c r="K717" s="3" t="s">
        <v>38</v>
      </c>
      <c r="L717" s="3" t="s">
        <v>63</v>
      </c>
      <c r="M717" s="3">
        <v>679</v>
      </c>
      <c r="N717" s="3">
        <v>1.2090290189192221</v>
      </c>
      <c r="P717" t="str">
        <f t="shared" si="22"/>
        <v>PORT09 to PORT04</v>
      </c>
      <c r="Q717" s="3">
        <v>360</v>
      </c>
      <c r="R717" s="3">
        <v>0.51750189162546179</v>
      </c>
      <c r="S717" s="10">
        <f t="shared" si="23"/>
        <v>351.38378441368855</v>
      </c>
      <c r="T717" s="3" t="s">
        <v>197</v>
      </c>
      <c r="V717"/>
      <c r="X717"/>
      <c r="AE717"/>
    </row>
    <row r="718" spans="1:31" x14ac:dyDescent="0.25">
      <c r="A718" s="3">
        <v>1447320594.7</v>
      </c>
      <c r="B718" s="11">
        <v>44662</v>
      </c>
      <c r="C718" s="3" t="s">
        <v>58</v>
      </c>
      <c r="D718" s="3" t="s">
        <v>13</v>
      </c>
      <c r="E718" s="3">
        <v>2</v>
      </c>
      <c r="F718" s="3" t="s">
        <v>6</v>
      </c>
      <c r="G718" s="3">
        <v>3</v>
      </c>
      <c r="H718" s="3">
        <v>0</v>
      </c>
      <c r="I718" t="s">
        <v>175</v>
      </c>
      <c r="J718">
        <v>1699524</v>
      </c>
      <c r="K718" s="3" t="s">
        <v>38</v>
      </c>
      <c r="L718" s="3" t="s">
        <v>63</v>
      </c>
      <c r="M718" s="3">
        <v>1308</v>
      </c>
      <c r="N718" s="3">
        <v>2.0711190903442818</v>
      </c>
      <c r="P718" t="str">
        <f t="shared" si="22"/>
        <v>PORT09 to PORT04</v>
      </c>
      <c r="Q718" s="3">
        <v>360</v>
      </c>
      <c r="R718" s="3">
        <v>0.51750189162546179</v>
      </c>
      <c r="S718" s="10">
        <f t="shared" si="23"/>
        <v>676.89247424610403</v>
      </c>
      <c r="T718" s="3" t="s">
        <v>197</v>
      </c>
      <c r="V718"/>
      <c r="X718"/>
      <c r="AE718"/>
    </row>
    <row r="719" spans="1:31" x14ac:dyDescent="0.25">
      <c r="A719" s="3">
        <v>1447320605.7</v>
      </c>
      <c r="B719" s="11">
        <v>44661</v>
      </c>
      <c r="C719" s="3" t="s">
        <v>58</v>
      </c>
      <c r="D719" s="3" t="s">
        <v>13</v>
      </c>
      <c r="E719" s="3">
        <v>2</v>
      </c>
      <c r="F719" s="3" t="s">
        <v>6</v>
      </c>
      <c r="G719" s="3">
        <v>3</v>
      </c>
      <c r="H719" s="3">
        <v>0</v>
      </c>
      <c r="I719" t="s">
        <v>175</v>
      </c>
      <c r="J719">
        <v>1699524</v>
      </c>
      <c r="K719" s="3" t="s">
        <v>38</v>
      </c>
      <c r="L719" s="3" t="s">
        <v>63</v>
      </c>
      <c r="M719" s="3">
        <v>3292</v>
      </c>
      <c r="N719" s="3">
        <v>6.2133572710328453</v>
      </c>
      <c r="P719" t="str">
        <f t="shared" si="22"/>
        <v>PORT09 to PORT04</v>
      </c>
      <c r="Q719" s="3">
        <v>360</v>
      </c>
      <c r="R719" s="3">
        <v>0.51750189162546179</v>
      </c>
      <c r="S719" s="10">
        <f t="shared" si="23"/>
        <v>1703.6162272310203</v>
      </c>
      <c r="T719" s="3" t="s">
        <v>197</v>
      </c>
      <c r="V719"/>
      <c r="X719"/>
      <c r="AE719"/>
    </row>
    <row r="720" spans="1:31" x14ac:dyDescent="0.25">
      <c r="A720" s="3">
        <v>1447406957.7</v>
      </c>
      <c r="B720" s="11">
        <v>44658</v>
      </c>
      <c r="C720" s="3" t="s">
        <v>58</v>
      </c>
      <c r="D720" s="3" t="s">
        <v>13</v>
      </c>
      <c r="E720" s="3">
        <v>2</v>
      </c>
      <c r="F720" s="3" t="s">
        <v>6</v>
      </c>
      <c r="G720" s="3">
        <v>3</v>
      </c>
      <c r="H720" s="3">
        <v>0</v>
      </c>
      <c r="I720" t="s">
        <v>175</v>
      </c>
      <c r="J720">
        <v>1699308</v>
      </c>
      <c r="K720" s="3" t="s">
        <v>38</v>
      </c>
      <c r="L720" s="3" t="s">
        <v>63</v>
      </c>
      <c r="M720" s="3">
        <v>3312</v>
      </c>
      <c r="N720" s="3">
        <v>6.0319250225254102</v>
      </c>
      <c r="P720" t="str">
        <f t="shared" si="22"/>
        <v>PORT09 to PORT04</v>
      </c>
      <c r="Q720" s="3">
        <v>360</v>
      </c>
      <c r="R720" s="3">
        <v>0.51750189162546179</v>
      </c>
      <c r="S720" s="10">
        <f t="shared" si="23"/>
        <v>1713.9662650635294</v>
      </c>
      <c r="T720" s="3" t="s">
        <v>197</v>
      </c>
      <c r="V720"/>
      <c r="X720"/>
      <c r="AE720"/>
    </row>
    <row r="721" spans="1:31" x14ac:dyDescent="0.25">
      <c r="A721" s="3">
        <v>1447182400.7</v>
      </c>
      <c r="B721" s="11">
        <v>44662</v>
      </c>
      <c r="C721" s="3" t="s">
        <v>58</v>
      </c>
      <c r="D721" s="3" t="s">
        <v>13</v>
      </c>
      <c r="E721" s="3">
        <v>2</v>
      </c>
      <c r="F721" s="3" t="s">
        <v>6</v>
      </c>
      <c r="G721" s="3">
        <v>3</v>
      </c>
      <c r="H721" s="3">
        <v>0</v>
      </c>
      <c r="I721" t="s">
        <v>175</v>
      </c>
      <c r="J721">
        <v>1699188</v>
      </c>
      <c r="K721" s="3" t="s">
        <v>38</v>
      </c>
      <c r="L721" s="3" t="s">
        <v>63</v>
      </c>
      <c r="M721" s="3">
        <v>1316</v>
      </c>
      <c r="N721" s="3">
        <v>6.24</v>
      </c>
      <c r="P721" t="str">
        <f t="shared" si="22"/>
        <v>PORT09 to PORT04</v>
      </c>
      <c r="Q721" s="3">
        <v>360</v>
      </c>
      <c r="R721" s="3">
        <v>0.51750189162546179</v>
      </c>
      <c r="S721" s="10">
        <f t="shared" si="23"/>
        <v>681.03248937910769</v>
      </c>
      <c r="T721" s="3" t="s">
        <v>197</v>
      </c>
      <c r="V721"/>
      <c r="X721"/>
      <c r="AE721"/>
    </row>
    <row r="722" spans="1:31" x14ac:dyDescent="0.25">
      <c r="A722" s="3">
        <v>1447399913.7</v>
      </c>
      <c r="B722" s="11">
        <v>44662</v>
      </c>
      <c r="C722" s="3" t="s">
        <v>58</v>
      </c>
      <c r="D722" s="3" t="s">
        <v>13</v>
      </c>
      <c r="E722" s="3">
        <v>2</v>
      </c>
      <c r="F722" s="3" t="s">
        <v>6</v>
      </c>
      <c r="G722" s="3">
        <v>3</v>
      </c>
      <c r="H722" s="3">
        <v>0</v>
      </c>
      <c r="I722" t="s">
        <v>175</v>
      </c>
      <c r="J722">
        <v>1699188</v>
      </c>
      <c r="K722" s="3" t="s">
        <v>38</v>
      </c>
      <c r="L722" s="3" t="s">
        <v>63</v>
      </c>
      <c r="M722" s="3">
        <v>1321</v>
      </c>
      <c r="N722" s="3">
        <v>6.02</v>
      </c>
      <c r="P722" t="str">
        <f t="shared" si="22"/>
        <v>PORT09 to PORT04</v>
      </c>
      <c r="Q722" s="3">
        <v>360</v>
      </c>
      <c r="R722" s="3">
        <v>0.51750189162546179</v>
      </c>
      <c r="S722" s="10">
        <f t="shared" si="23"/>
        <v>683.61999883723502</v>
      </c>
      <c r="T722" s="3" t="s">
        <v>197</v>
      </c>
      <c r="V722"/>
      <c r="X722"/>
      <c r="AE722"/>
    </row>
    <row r="723" spans="1:31" x14ac:dyDescent="0.25">
      <c r="A723" s="3">
        <v>1447231072.7</v>
      </c>
      <c r="B723" s="11">
        <v>44661</v>
      </c>
      <c r="C723" s="3" t="s">
        <v>58</v>
      </c>
      <c r="D723" s="3" t="s">
        <v>13</v>
      </c>
      <c r="E723" s="3">
        <v>2</v>
      </c>
      <c r="F723" s="3" t="s">
        <v>6</v>
      </c>
      <c r="G723" s="3">
        <v>3</v>
      </c>
      <c r="H723" s="3">
        <v>0</v>
      </c>
      <c r="I723" t="s">
        <v>175</v>
      </c>
      <c r="J723">
        <v>1699022</v>
      </c>
      <c r="K723" s="3" t="s">
        <v>38</v>
      </c>
      <c r="L723" s="3" t="s">
        <v>63</v>
      </c>
      <c r="M723" s="3">
        <v>1267</v>
      </c>
      <c r="N723" s="3">
        <v>4.08</v>
      </c>
      <c r="P723" t="str">
        <f t="shared" si="22"/>
        <v>PORT09 to PORT04</v>
      </c>
      <c r="Q723" s="3">
        <v>360</v>
      </c>
      <c r="R723" s="3">
        <v>0.51750189162546179</v>
      </c>
      <c r="S723" s="10">
        <f t="shared" si="23"/>
        <v>655.67489668946007</v>
      </c>
      <c r="T723" s="3" t="s">
        <v>197</v>
      </c>
      <c r="V723"/>
      <c r="X723"/>
      <c r="AE723"/>
    </row>
    <row r="724" spans="1:31" x14ac:dyDescent="0.25">
      <c r="A724" s="3">
        <v>1447182883.7</v>
      </c>
      <c r="B724" s="11">
        <v>44658</v>
      </c>
      <c r="C724" s="3" t="s">
        <v>58</v>
      </c>
      <c r="D724" s="3" t="s">
        <v>13</v>
      </c>
      <c r="E724" s="3">
        <v>2</v>
      </c>
      <c r="F724" s="3" t="s">
        <v>6</v>
      </c>
      <c r="G724" s="3">
        <v>3</v>
      </c>
      <c r="H724" s="3">
        <v>0</v>
      </c>
      <c r="I724" t="s">
        <v>175</v>
      </c>
      <c r="J724">
        <v>1699022</v>
      </c>
      <c r="K724" s="3" t="s">
        <v>38</v>
      </c>
      <c r="L724" s="3" t="s">
        <v>63</v>
      </c>
      <c r="M724" s="3">
        <v>1334</v>
      </c>
      <c r="N724" s="3">
        <v>4.08</v>
      </c>
      <c r="P724" t="str">
        <f t="shared" si="22"/>
        <v>PORT09 to PORT04</v>
      </c>
      <c r="Q724" s="3">
        <v>360</v>
      </c>
      <c r="R724" s="3">
        <v>0.51750189162546179</v>
      </c>
      <c r="S724" s="10">
        <f t="shared" si="23"/>
        <v>690.347523428366</v>
      </c>
      <c r="T724" s="3" t="s">
        <v>197</v>
      </c>
      <c r="V724"/>
      <c r="X724"/>
      <c r="AE724"/>
    </row>
    <row r="725" spans="1:31" x14ac:dyDescent="0.25">
      <c r="A725" s="3">
        <v>1447254390.7</v>
      </c>
      <c r="B725" s="11">
        <v>44665</v>
      </c>
      <c r="C725" s="3" t="s">
        <v>58</v>
      </c>
      <c r="D725" s="3" t="s">
        <v>13</v>
      </c>
      <c r="E725" s="3">
        <v>2</v>
      </c>
      <c r="F725" s="3" t="s">
        <v>6</v>
      </c>
      <c r="G725" s="3">
        <v>3</v>
      </c>
      <c r="H725" s="3">
        <v>0</v>
      </c>
      <c r="I725" t="s">
        <v>175</v>
      </c>
      <c r="J725">
        <v>1699682</v>
      </c>
      <c r="K725" s="3" t="s">
        <v>38</v>
      </c>
      <c r="L725" s="3" t="s">
        <v>63</v>
      </c>
      <c r="M725" s="3">
        <v>1115</v>
      </c>
      <c r="N725" s="3">
        <v>2.9542287545279184</v>
      </c>
      <c r="P725" t="str">
        <f t="shared" si="22"/>
        <v>PORT09 to PORT04</v>
      </c>
      <c r="Q725" s="3">
        <v>360</v>
      </c>
      <c r="R725" s="3">
        <v>0.51750189162546179</v>
      </c>
      <c r="S725" s="10">
        <f t="shared" si="23"/>
        <v>577.01460916238989</v>
      </c>
      <c r="T725" s="3" t="s">
        <v>197</v>
      </c>
      <c r="V725"/>
      <c r="X725"/>
      <c r="AE725"/>
    </row>
    <row r="726" spans="1:31" x14ac:dyDescent="0.25">
      <c r="A726" s="3">
        <v>1447254391.7</v>
      </c>
      <c r="B726" s="11">
        <v>44653</v>
      </c>
      <c r="C726" s="3" t="s">
        <v>58</v>
      </c>
      <c r="D726" s="3" t="s">
        <v>13</v>
      </c>
      <c r="E726" s="3">
        <v>2</v>
      </c>
      <c r="F726" s="3" t="s">
        <v>6</v>
      </c>
      <c r="G726" s="3">
        <v>3</v>
      </c>
      <c r="H726" s="3">
        <v>0</v>
      </c>
      <c r="I726" t="s">
        <v>175</v>
      </c>
      <c r="J726">
        <v>1699682</v>
      </c>
      <c r="K726" s="3" t="s">
        <v>38</v>
      </c>
      <c r="L726" s="3" t="s">
        <v>63</v>
      </c>
      <c r="M726" s="3">
        <v>6707</v>
      </c>
      <c r="N726" s="3">
        <v>23.633830036223348</v>
      </c>
      <c r="P726" t="str">
        <f t="shared" si="22"/>
        <v>PORT09 to PORT04</v>
      </c>
      <c r="Q726" s="3">
        <v>360</v>
      </c>
      <c r="R726" s="3">
        <v>0.51750189162546179</v>
      </c>
      <c r="S726" s="10">
        <f t="shared" si="23"/>
        <v>3470.8851871319721</v>
      </c>
      <c r="T726" s="3" t="s">
        <v>197</v>
      </c>
      <c r="V726"/>
      <c r="X726"/>
      <c r="AE726"/>
    </row>
    <row r="727" spans="1:31" x14ac:dyDescent="0.25">
      <c r="A727" s="3">
        <v>1447245216.7</v>
      </c>
      <c r="B727" s="11">
        <v>44665</v>
      </c>
      <c r="C727" s="3" t="s">
        <v>58</v>
      </c>
      <c r="D727" s="3" t="s">
        <v>13</v>
      </c>
      <c r="E727" s="3">
        <v>2</v>
      </c>
      <c r="F727" s="3" t="s">
        <v>6</v>
      </c>
      <c r="G727" s="3">
        <v>3</v>
      </c>
      <c r="H727" s="3">
        <v>0</v>
      </c>
      <c r="I727" t="s">
        <v>175</v>
      </c>
      <c r="J727">
        <v>1699682</v>
      </c>
      <c r="K727" s="3" t="s">
        <v>38</v>
      </c>
      <c r="L727" s="3" t="s">
        <v>63</v>
      </c>
      <c r="M727" s="3">
        <v>2715</v>
      </c>
      <c r="N727" s="3">
        <v>8.8626862635837558</v>
      </c>
      <c r="P727" t="str">
        <f t="shared" si="22"/>
        <v>PORT09 to PORT04</v>
      </c>
      <c r="Q727" s="3">
        <v>360</v>
      </c>
      <c r="R727" s="3">
        <v>0.51750189162546179</v>
      </c>
      <c r="S727" s="10">
        <f t="shared" si="23"/>
        <v>1405.0176357631287</v>
      </c>
      <c r="T727" s="3" t="s">
        <v>197</v>
      </c>
      <c r="V727"/>
      <c r="X727"/>
      <c r="AE727"/>
    </row>
    <row r="728" spans="1:31" x14ac:dyDescent="0.25">
      <c r="A728" s="3">
        <v>1447320582.7</v>
      </c>
      <c r="B728" s="11">
        <v>44660</v>
      </c>
      <c r="C728" s="3" t="s">
        <v>58</v>
      </c>
      <c r="D728" s="3" t="s">
        <v>13</v>
      </c>
      <c r="E728" s="3">
        <v>2</v>
      </c>
      <c r="F728" s="3" t="s">
        <v>6</v>
      </c>
      <c r="G728" s="3">
        <v>3</v>
      </c>
      <c r="H728" s="3">
        <v>0</v>
      </c>
      <c r="I728" t="s">
        <v>175</v>
      </c>
      <c r="J728">
        <v>1699682</v>
      </c>
      <c r="K728" s="3" t="s">
        <v>38</v>
      </c>
      <c r="L728" s="3" t="s">
        <v>63</v>
      </c>
      <c r="M728" s="3">
        <v>1067</v>
      </c>
      <c r="N728" s="3">
        <v>2.9542287545279184</v>
      </c>
      <c r="P728" t="str">
        <f t="shared" si="22"/>
        <v>PORT09 to PORT04</v>
      </c>
      <c r="Q728" s="3">
        <v>360</v>
      </c>
      <c r="R728" s="3">
        <v>0.51750189162546179</v>
      </c>
      <c r="S728" s="10">
        <f t="shared" si="23"/>
        <v>552.17451836436771</v>
      </c>
      <c r="T728" s="3" t="s">
        <v>197</v>
      </c>
      <c r="V728"/>
      <c r="X728"/>
      <c r="AE728"/>
    </row>
    <row r="729" spans="1:31" x14ac:dyDescent="0.25">
      <c r="A729" s="3">
        <v>1447320593.7</v>
      </c>
      <c r="B729" s="11">
        <v>44662</v>
      </c>
      <c r="C729" s="3" t="s">
        <v>58</v>
      </c>
      <c r="D729" s="3" t="s">
        <v>13</v>
      </c>
      <c r="E729" s="3">
        <v>2</v>
      </c>
      <c r="F729" s="3" t="s">
        <v>6</v>
      </c>
      <c r="G729" s="3">
        <v>3</v>
      </c>
      <c r="H729" s="3">
        <v>0</v>
      </c>
      <c r="I729" t="s">
        <v>175</v>
      </c>
      <c r="J729">
        <v>1699682</v>
      </c>
      <c r="K729" s="3" t="s">
        <v>38</v>
      </c>
      <c r="L729" s="3" t="s">
        <v>63</v>
      </c>
      <c r="M729" s="3">
        <v>1080</v>
      </c>
      <c r="N729" s="3">
        <v>2.9542287545279184</v>
      </c>
      <c r="P729" t="str">
        <f t="shared" si="22"/>
        <v>PORT09 to PORT04</v>
      </c>
      <c r="Q729" s="3">
        <v>360</v>
      </c>
      <c r="R729" s="3">
        <v>0.51750189162546179</v>
      </c>
      <c r="S729" s="10">
        <f t="shared" si="23"/>
        <v>558.9020429554987</v>
      </c>
      <c r="T729" s="3" t="s">
        <v>197</v>
      </c>
      <c r="V729"/>
      <c r="X729"/>
      <c r="AE729"/>
    </row>
    <row r="730" spans="1:31" x14ac:dyDescent="0.25">
      <c r="A730" s="3">
        <v>1447264573.7</v>
      </c>
      <c r="B730" s="11">
        <v>44655</v>
      </c>
      <c r="C730" s="3" t="s">
        <v>58</v>
      </c>
      <c r="D730" s="3" t="s">
        <v>13</v>
      </c>
      <c r="E730" s="3">
        <v>2</v>
      </c>
      <c r="F730" s="3" t="s">
        <v>6</v>
      </c>
      <c r="G730" s="3">
        <v>3</v>
      </c>
      <c r="H730" s="3">
        <v>0</v>
      </c>
      <c r="I730" t="s">
        <v>175</v>
      </c>
      <c r="J730">
        <v>1699682</v>
      </c>
      <c r="K730" s="3" t="s">
        <v>38</v>
      </c>
      <c r="L730" s="3" t="s">
        <v>63</v>
      </c>
      <c r="M730" s="3">
        <v>1110</v>
      </c>
      <c r="N730" s="3">
        <v>2.9542287545279184</v>
      </c>
      <c r="P730" t="str">
        <f t="shared" si="22"/>
        <v>PORT09 to PORT04</v>
      </c>
      <c r="Q730" s="3">
        <v>360</v>
      </c>
      <c r="R730" s="3">
        <v>0.51750189162546179</v>
      </c>
      <c r="S730" s="10">
        <f t="shared" si="23"/>
        <v>574.42709970426256</v>
      </c>
      <c r="T730" s="3" t="s">
        <v>197</v>
      </c>
      <c r="V730"/>
      <c r="X730"/>
      <c r="AE730"/>
    </row>
    <row r="731" spans="1:31" x14ac:dyDescent="0.25">
      <c r="A731" s="3">
        <v>1447355118.7</v>
      </c>
      <c r="B731" s="11">
        <v>44654</v>
      </c>
      <c r="C731" s="3" t="s">
        <v>58</v>
      </c>
      <c r="D731" s="3" t="s">
        <v>13</v>
      </c>
      <c r="E731" s="3">
        <v>2</v>
      </c>
      <c r="F731" s="3" t="s">
        <v>6</v>
      </c>
      <c r="G731" s="3">
        <v>3</v>
      </c>
      <c r="H731" s="3">
        <v>0</v>
      </c>
      <c r="I731" t="s">
        <v>175</v>
      </c>
      <c r="J731">
        <v>1699682</v>
      </c>
      <c r="K731" s="3" t="s">
        <v>38</v>
      </c>
      <c r="L731" s="3" t="s">
        <v>63</v>
      </c>
      <c r="M731" s="3">
        <v>4236</v>
      </c>
      <c r="N731" s="3">
        <v>14.771143772639592</v>
      </c>
      <c r="P731" t="str">
        <f t="shared" si="22"/>
        <v>PORT09 to PORT04</v>
      </c>
      <c r="Q731" s="3">
        <v>360</v>
      </c>
      <c r="R731" s="3">
        <v>0.51750189162546179</v>
      </c>
      <c r="S731" s="10">
        <f t="shared" si="23"/>
        <v>2192.1380129254562</v>
      </c>
      <c r="T731" s="3" t="s">
        <v>197</v>
      </c>
      <c r="V731"/>
      <c r="X731"/>
      <c r="AE731"/>
    </row>
    <row r="732" spans="1:31" x14ac:dyDescent="0.25">
      <c r="A732" s="3">
        <v>1447320587.7</v>
      </c>
      <c r="B732" s="11">
        <v>44659</v>
      </c>
      <c r="C732" s="3" t="s">
        <v>58</v>
      </c>
      <c r="D732" s="3" t="s">
        <v>13</v>
      </c>
      <c r="E732" s="3">
        <v>2</v>
      </c>
      <c r="F732" s="3" t="s">
        <v>6</v>
      </c>
      <c r="G732" s="3">
        <v>3</v>
      </c>
      <c r="H732" s="3">
        <v>0</v>
      </c>
      <c r="I732" t="s">
        <v>175</v>
      </c>
      <c r="J732">
        <v>1699022</v>
      </c>
      <c r="K732" s="3" t="s">
        <v>38</v>
      </c>
      <c r="L732" s="3" t="s">
        <v>63</v>
      </c>
      <c r="M732" s="3">
        <v>2265</v>
      </c>
      <c r="N732" s="3">
        <v>6.66</v>
      </c>
      <c r="P732" t="str">
        <f t="shared" si="22"/>
        <v>PORT09 to PORT04</v>
      </c>
      <c r="Q732" s="3">
        <v>360</v>
      </c>
      <c r="R732" s="3">
        <v>0.51750189162546179</v>
      </c>
      <c r="S732" s="10">
        <f t="shared" si="23"/>
        <v>1172.141784531671</v>
      </c>
      <c r="T732" s="3" t="s">
        <v>197</v>
      </c>
      <c r="V732"/>
      <c r="X732"/>
      <c r="AE732"/>
    </row>
    <row r="733" spans="1:31" x14ac:dyDescent="0.25">
      <c r="A733" s="3">
        <v>1447372036.7</v>
      </c>
      <c r="B733" s="11">
        <v>44654</v>
      </c>
      <c r="C733" s="3" t="s">
        <v>58</v>
      </c>
      <c r="D733" s="3" t="s">
        <v>13</v>
      </c>
      <c r="E733" s="3">
        <v>2</v>
      </c>
      <c r="F733" s="3" t="s">
        <v>6</v>
      </c>
      <c r="G733" s="3">
        <v>3</v>
      </c>
      <c r="H733" s="3">
        <v>0</v>
      </c>
      <c r="I733" t="s">
        <v>175</v>
      </c>
      <c r="J733">
        <v>1699674</v>
      </c>
      <c r="K733" s="3" t="s">
        <v>38</v>
      </c>
      <c r="L733" s="3" t="s">
        <v>63</v>
      </c>
      <c r="M733" s="3">
        <v>3031</v>
      </c>
      <c r="N733" s="3">
        <v>8.4384191730000015</v>
      </c>
      <c r="P733" t="str">
        <f t="shared" si="22"/>
        <v>PORT09 to PORT04</v>
      </c>
      <c r="Q733" s="3">
        <v>360</v>
      </c>
      <c r="R733" s="3">
        <v>0.51750189162546179</v>
      </c>
      <c r="S733" s="10">
        <f t="shared" si="23"/>
        <v>1568.5482335167746</v>
      </c>
      <c r="T733" s="3" t="s">
        <v>197</v>
      </c>
      <c r="V733"/>
      <c r="X733"/>
      <c r="AE733"/>
    </row>
    <row r="734" spans="1:31" x14ac:dyDescent="0.25">
      <c r="A734" s="3">
        <v>1447399903.7</v>
      </c>
      <c r="B734" s="11">
        <v>44660</v>
      </c>
      <c r="C734" s="3" t="s">
        <v>58</v>
      </c>
      <c r="D734" s="3" t="s">
        <v>13</v>
      </c>
      <c r="E734" s="3">
        <v>2</v>
      </c>
      <c r="F734" s="3" t="s">
        <v>6</v>
      </c>
      <c r="G734" s="3">
        <v>3</v>
      </c>
      <c r="H734" s="3">
        <v>0</v>
      </c>
      <c r="I734" t="s">
        <v>175</v>
      </c>
      <c r="J734">
        <v>1699674</v>
      </c>
      <c r="K734" s="3" t="s">
        <v>38</v>
      </c>
      <c r="L734" s="3" t="s">
        <v>63</v>
      </c>
      <c r="M734" s="3">
        <v>4808</v>
      </c>
      <c r="N734" s="3">
        <v>15.064031955000003</v>
      </c>
      <c r="P734" t="str">
        <f t="shared" si="22"/>
        <v>PORT09 to PORT04</v>
      </c>
      <c r="Q734" s="3">
        <v>360</v>
      </c>
      <c r="R734" s="3">
        <v>0.51750189162546179</v>
      </c>
      <c r="S734" s="10">
        <f t="shared" si="23"/>
        <v>2488.1490949352201</v>
      </c>
      <c r="T734" s="3" t="s">
        <v>197</v>
      </c>
      <c r="V734"/>
      <c r="X734"/>
      <c r="AE734"/>
    </row>
    <row r="735" spans="1:31" x14ac:dyDescent="0.25">
      <c r="A735" s="3">
        <v>1447355122.7</v>
      </c>
      <c r="B735" s="11">
        <v>44662</v>
      </c>
      <c r="C735" s="3" t="s">
        <v>58</v>
      </c>
      <c r="D735" s="3" t="s">
        <v>13</v>
      </c>
      <c r="E735" s="3">
        <v>2</v>
      </c>
      <c r="F735" s="3" t="s">
        <v>6</v>
      </c>
      <c r="G735" s="3">
        <v>3</v>
      </c>
      <c r="H735" s="3">
        <v>0</v>
      </c>
      <c r="I735" t="s">
        <v>175</v>
      </c>
      <c r="J735">
        <v>1699674</v>
      </c>
      <c r="K735" s="3" t="s">
        <v>38</v>
      </c>
      <c r="L735" s="3" t="s">
        <v>63</v>
      </c>
      <c r="M735" s="3">
        <v>10188</v>
      </c>
      <c r="N735" s="3">
        <v>31.940870301000007</v>
      </c>
      <c r="P735" t="str">
        <f t="shared" si="22"/>
        <v>PORT09 to PORT04</v>
      </c>
      <c r="Q735" s="3">
        <v>360</v>
      </c>
      <c r="R735" s="3">
        <v>0.51750189162546179</v>
      </c>
      <c r="S735" s="10">
        <f t="shared" si="23"/>
        <v>5272.3092718802045</v>
      </c>
      <c r="T735" s="3" t="s">
        <v>197</v>
      </c>
      <c r="V735"/>
      <c r="X735"/>
      <c r="AE735"/>
    </row>
    <row r="736" spans="1:31" x14ac:dyDescent="0.25">
      <c r="A736" s="3">
        <v>1447355123.7</v>
      </c>
      <c r="B736" s="11">
        <v>44658</v>
      </c>
      <c r="C736" s="3" t="s">
        <v>58</v>
      </c>
      <c r="D736" s="3" t="s">
        <v>13</v>
      </c>
      <c r="E736" s="3">
        <v>2</v>
      </c>
      <c r="F736" s="3" t="s">
        <v>6</v>
      </c>
      <c r="G736" s="3">
        <v>3</v>
      </c>
      <c r="H736" s="3">
        <v>0</v>
      </c>
      <c r="I736" t="s">
        <v>175</v>
      </c>
      <c r="J736">
        <v>1699674</v>
      </c>
      <c r="K736" s="3" t="s">
        <v>38</v>
      </c>
      <c r="L736" s="3" t="s">
        <v>63</v>
      </c>
      <c r="M736" s="3">
        <v>7479</v>
      </c>
      <c r="N736" s="3">
        <v>24.502451128000004</v>
      </c>
      <c r="P736" t="str">
        <f t="shared" si="22"/>
        <v>PORT09 to PORT04</v>
      </c>
      <c r="Q736" s="3">
        <v>360</v>
      </c>
      <c r="R736" s="3">
        <v>0.51750189162546179</v>
      </c>
      <c r="S736" s="10">
        <f t="shared" si="23"/>
        <v>3870.3966474668287</v>
      </c>
      <c r="T736" s="3" t="s">
        <v>197</v>
      </c>
      <c r="V736"/>
      <c r="X736"/>
      <c r="AE736"/>
    </row>
    <row r="737" spans="1:31" x14ac:dyDescent="0.25">
      <c r="A737" s="3">
        <v>1447343379.7</v>
      </c>
      <c r="B737" s="11">
        <v>44658</v>
      </c>
      <c r="C737" s="3" t="s">
        <v>58</v>
      </c>
      <c r="D737" s="3" t="s">
        <v>13</v>
      </c>
      <c r="E737" s="3">
        <v>2</v>
      </c>
      <c r="F737" s="3" t="s">
        <v>6</v>
      </c>
      <c r="G737" s="3">
        <v>3</v>
      </c>
      <c r="H737" s="3">
        <v>0</v>
      </c>
      <c r="I737" t="s">
        <v>175</v>
      </c>
      <c r="J737">
        <v>1699674</v>
      </c>
      <c r="K737" s="3" t="s">
        <v>38</v>
      </c>
      <c r="L737" s="3" t="s">
        <v>63</v>
      </c>
      <c r="M737" s="3">
        <v>2083</v>
      </c>
      <c r="N737" s="3">
        <v>5.625612782000001</v>
      </c>
      <c r="P737" t="str">
        <f t="shared" si="22"/>
        <v>PORT09 to PORT04</v>
      </c>
      <c r="Q737" s="3">
        <v>360</v>
      </c>
      <c r="R737" s="3">
        <v>0.51750189162546179</v>
      </c>
      <c r="S737" s="10">
        <f t="shared" si="23"/>
        <v>1077.9564402558369</v>
      </c>
      <c r="T737" s="3" t="s">
        <v>197</v>
      </c>
      <c r="V737"/>
      <c r="X737"/>
      <c r="AE737"/>
    </row>
    <row r="738" spans="1:31" x14ac:dyDescent="0.25">
      <c r="A738" s="3">
        <v>1447184597.7</v>
      </c>
      <c r="B738" s="11">
        <v>44654</v>
      </c>
      <c r="C738" s="3" t="s">
        <v>58</v>
      </c>
      <c r="D738" s="3" t="s">
        <v>13</v>
      </c>
      <c r="E738" s="3">
        <v>2</v>
      </c>
      <c r="F738" s="3" t="s">
        <v>6</v>
      </c>
      <c r="G738" s="3">
        <v>3</v>
      </c>
      <c r="H738" s="3">
        <v>0</v>
      </c>
      <c r="I738" t="s">
        <v>175</v>
      </c>
      <c r="J738">
        <v>1699674</v>
      </c>
      <c r="K738" s="3" t="s">
        <v>38</v>
      </c>
      <c r="L738" s="3" t="s">
        <v>63</v>
      </c>
      <c r="M738" s="3">
        <v>11998</v>
      </c>
      <c r="N738" s="3">
        <v>35.566483083000008</v>
      </c>
      <c r="P738" t="str">
        <f t="shared" si="22"/>
        <v>PORT09 to PORT04</v>
      </c>
      <c r="Q738" s="3">
        <v>360</v>
      </c>
      <c r="R738" s="3">
        <v>0.51750189162546179</v>
      </c>
      <c r="S738" s="10">
        <f t="shared" si="23"/>
        <v>6208.9876957222905</v>
      </c>
      <c r="T738" s="3" t="s">
        <v>197</v>
      </c>
      <c r="V738"/>
      <c r="X738"/>
      <c r="AE738"/>
    </row>
    <row r="739" spans="1:31" x14ac:dyDescent="0.25">
      <c r="A739" s="3">
        <v>1447182388.7</v>
      </c>
      <c r="B739" s="11">
        <v>44665</v>
      </c>
      <c r="C739" s="3" t="s">
        <v>58</v>
      </c>
      <c r="D739" s="3" t="s">
        <v>13</v>
      </c>
      <c r="E739" s="3">
        <v>2</v>
      </c>
      <c r="F739" s="3" t="s">
        <v>6</v>
      </c>
      <c r="G739" s="3">
        <v>3</v>
      </c>
      <c r="H739" s="3">
        <v>0</v>
      </c>
      <c r="I739" t="s">
        <v>175</v>
      </c>
      <c r="J739">
        <v>1699674</v>
      </c>
      <c r="K739" s="3" t="s">
        <v>38</v>
      </c>
      <c r="L739" s="3" t="s">
        <v>63</v>
      </c>
      <c r="M739" s="3">
        <v>8425</v>
      </c>
      <c r="N739" s="3">
        <v>25.315257519000006</v>
      </c>
      <c r="P739" t="str">
        <f t="shared" si="22"/>
        <v>PORT09 to PORT04</v>
      </c>
      <c r="Q739" s="3">
        <v>360</v>
      </c>
      <c r="R739" s="3">
        <v>0.51750189162546179</v>
      </c>
      <c r="S739" s="10">
        <f t="shared" si="23"/>
        <v>4359.9534369445155</v>
      </c>
      <c r="T739" s="3" t="s">
        <v>197</v>
      </c>
      <c r="V739"/>
      <c r="X739"/>
      <c r="AE739"/>
    </row>
    <row r="740" spans="1:31" x14ac:dyDescent="0.25">
      <c r="A740" s="3">
        <v>1447184588.7</v>
      </c>
      <c r="B740" s="11">
        <v>44654</v>
      </c>
      <c r="C740" s="3" t="s">
        <v>58</v>
      </c>
      <c r="D740" s="3" t="s">
        <v>13</v>
      </c>
      <c r="E740" s="3">
        <v>2</v>
      </c>
      <c r="F740" s="3" t="s">
        <v>6</v>
      </c>
      <c r="G740" s="3">
        <v>3</v>
      </c>
      <c r="H740" s="3">
        <v>0</v>
      </c>
      <c r="I740" t="s">
        <v>175</v>
      </c>
      <c r="J740">
        <v>1699675</v>
      </c>
      <c r="K740" s="3" t="s">
        <v>38</v>
      </c>
      <c r="L740" s="3" t="s">
        <v>63</v>
      </c>
      <c r="M740" s="3">
        <v>1227</v>
      </c>
      <c r="N740" s="3">
        <v>2.4224614870287771</v>
      </c>
      <c r="P740" t="str">
        <f t="shared" si="22"/>
        <v>PORT09 to PORT04</v>
      </c>
      <c r="Q740" s="3">
        <v>360</v>
      </c>
      <c r="R740" s="3">
        <v>0.51750189162546179</v>
      </c>
      <c r="S740" s="10">
        <f t="shared" si="23"/>
        <v>634.97482102444167</v>
      </c>
      <c r="T740" s="3" t="s">
        <v>197</v>
      </c>
      <c r="V740"/>
      <c r="X740"/>
      <c r="AE740"/>
    </row>
    <row r="741" spans="1:31" x14ac:dyDescent="0.25">
      <c r="A741" s="3">
        <v>1447320586.7</v>
      </c>
      <c r="B741" s="11">
        <v>44662</v>
      </c>
      <c r="C741" s="3" t="s">
        <v>58</v>
      </c>
      <c r="D741" s="3" t="s">
        <v>13</v>
      </c>
      <c r="E741" s="3">
        <v>2</v>
      </c>
      <c r="F741" s="3" t="s">
        <v>6</v>
      </c>
      <c r="G741" s="3">
        <v>3</v>
      </c>
      <c r="H741" s="3">
        <v>0</v>
      </c>
      <c r="I741" t="s">
        <v>175</v>
      </c>
      <c r="J741">
        <v>1699675</v>
      </c>
      <c r="K741" s="3" t="s">
        <v>38</v>
      </c>
      <c r="L741" s="3" t="s">
        <v>63</v>
      </c>
      <c r="M741" s="3">
        <v>1139</v>
      </c>
      <c r="N741" s="3">
        <v>2.4224614870287771</v>
      </c>
      <c r="P741" t="str">
        <f t="shared" si="22"/>
        <v>PORT09 to PORT04</v>
      </c>
      <c r="Q741" s="3">
        <v>360</v>
      </c>
      <c r="R741" s="3">
        <v>0.51750189162546179</v>
      </c>
      <c r="S741" s="10">
        <f t="shared" si="23"/>
        <v>589.43465456140098</v>
      </c>
      <c r="T741" s="3" t="s">
        <v>197</v>
      </c>
      <c r="V741"/>
      <c r="X741"/>
      <c r="AE741"/>
    </row>
    <row r="742" spans="1:31" x14ac:dyDescent="0.25">
      <c r="A742" s="3">
        <v>1447327906.7</v>
      </c>
      <c r="B742" s="11">
        <v>44653</v>
      </c>
      <c r="C742" s="3" t="s">
        <v>58</v>
      </c>
      <c r="D742" s="3" t="s">
        <v>13</v>
      </c>
      <c r="E742" s="3">
        <v>2</v>
      </c>
      <c r="F742" s="3" t="s">
        <v>6</v>
      </c>
      <c r="G742" s="3">
        <v>3</v>
      </c>
      <c r="H742" s="3">
        <v>0</v>
      </c>
      <c r="I742" t="s">
        <v>176</v>
      </c>
      <c r="J742">
        <v>1699540</v>
      </c>
      <c r="K742" s="3" t="s">
        <v>44</v>
      </c>
      <c r="L742" s="3" t="s">
        <v>63</v>
      </c>
      <c r="M742" s="3">
        <v>9886</v>
      </c>
      <c r="N742" s="3">
        <v>18.23049520134817</v>
      </c>
      <c r="P742" t="str">
        <f t="shared" si="22"/>
        <v>PORT09 to PORT04</v>
      </c>
      <c r="Q742" s="3">
        <v>360</v>
      </c>
      <c r="R742" s="3">
        <v>0.46507109738293506</v>
      </c>
      <c r="S742" s="10">
        <f t="shared" si="23"/>
        <v>4597.6928687276959</v>
      </c>
      <c r="T742" s="3" t="s">
        <v>197</v>
      </c>
      <c r="V742"/>
      <c r="X742"/>
      <c r="AE742"/>
    </row>
    <row r="743" spans="1:31" x14ac:dyDescent="0.25">
      <c r="A743" s="3">
        <v>1447399912.7</v>
      </c>
      <c r="B743" s="11">
        <v>44655</v>
      </c>
      <c r="C743" s="3" t="s">
        <v>58</v>
      </c>
      <c r="D743" s="3" t="s">
        <v>13</v>
      </c>
      <c r="E743" s="3">
        <v>2</v>
      </c>
      <c r="F743" s="3" t="s">
        <v>6</v>
      </c>
      <c r="G743" s="3">
        <v>3</v>
      </c>
      <c r="H743" s="3">
        <v>0</v>
      </c>
      <c r="I743" t="s">
        <v>176</v>
      </c>
      <c r="J743">
        <v>1699540</v>
      </c>
      <c r="K743" s="3" t="s">
        <v>44</v>
      </c>
      <c r="L743" s="3" t="s">
        <v>63</v>
      </c>
      <c r="M743" s="3">
        <v>9906</v>
      </c>
      <c r="N743" s="3">
        <v>16.23049520134817</v>
      </c>
      <c r="P743" t="str">
        <f t="shared" si="22"/>
        <v>PORT09 to PORT04</v>
      </c>
      <c r="Q743" s="3">
        <v>360</v>
      </c>
      <c r="R743" s="3">
        <v>0.46507109738293506</v>
      </c>
      <c r="S743" s="10">
        <f t="shared" si="23"/>
        <v>4606.9942906753549</v>
      </c>
      <c r="T743" s="3" t="s">
        <v>197</v>
      </c>
      <c r="V743"/>
      <c r="X743"/>
      <c r="AE743"/>
    </row>
    <row r="744" spans="1:31" x14ac:dyDescent="0.25">
      <c r="A744" s="3">
        <v>1447213259.7</v>
      </c>
      <c r="B744" s="11">
        <v>44655</v>
      </c>
      <c r="C744" s="3" t="s">
        <v>58</v>
      </c>
      <c r="D744" s="3" t="s">
        <v>13</v>
      </c>
      <c r="E744" s="3">
        <v>2</v>
      </c>
      <c r="F744" s="3" t="s">
        <v>6</v>
      </c>
      <c r="G744" s="3">
        <v>3</v>
      </c>
      <c r="H744" s="3">
        <v>0</v>
      </c>
      <c r="I744" t="s">
        <v>176</v>
      </c>
      <c r="J744">
        <v>1699540</v>
      </c>
      <c r="K744" s="3" t="s">
        <v>44</v>
      </c>
      <c r="L744" s="3" t="s">
        <v>63</v>
      </c>
      <c r="M744" s="3">
        <v>9858</v>
      </c>
      <c r="N744" s="3">
        <v>18.23049520134817</v>
      </c>
      <c r="P744" t="str">
        <f t="shared" si="22"/>
        <v>PORT09 to PORT04</v>
      </c>
      <c r="Q744" s="3">
        <v>360</v>
      </c>
      <c r="R744" s="3">
        <v>0.46507109738293506</v>
      </c>
      <c r="S744" s="10">
        <f t="shared" si="23"/>
        <v>4584.670878000974</v>
      </c>
      <c r="T744" s="3" t="s">
        <v>197</v>
      </c>
      <c r="V744"/>
      <c r="X744"/>
      <c r="AE744"/>
    </row>
    <row r="745" spans="1:31" x14ac:dyDescent="0.25">
      <c r="A745" s="3">
        <v>1447399914.7</v>
      </c>
      <c r="B745" s="11">
        <v>44660</v>
      </c>
      <c r="C745" s="3" t="s">
        <v>58</v>
      </c>
      <c r="D745" s="3" t="s">
        <v>13</v>
      </c>
      <c r="E745" s="3">
        <v>2</v>
      </c>
      <c r="F745" s="3" t="s">
        <v>6</v>
      </c>
      <c r="G745" s="3">
        <v>3</v>
      </c>
      <c r="H745" s="3">
        <v>0</v>
      </c>
      <c r="I745" t="s">
        <v>176</v>
      </c>
      <c r="J745">
        <v>1699540</v>
      </c>
      <c r="K745" s="3" t="s">
        <v>44</v>
      </c>
      <c r="L745" s="3" t="s">
        <v>63</v>
      </c>
      <c r="M745" s="3">
        <v>3467</v>
      </c>
      <c r="N745" s="3">
        <v>5.743498400449389</v>
      </c>
      <c r="P745" t="str">
        <f t="shared" si="22"/>
        <v>PORT09 to PORT04</v>
      </c>
      <c r="Q745" s="3">
        <v>360</v>
      </c>
      <c r="R745" s="3">
        <v>0.46507109738293506</v>
      </c>
      <c r="S745" s="10">
        <f t="shared" si="23"/>
        <v>1612.4014946266359</v>
      </c>
      <c r="T745" s="3" t="s">
        <v>197</v>
      </c>
      <c r="V745"/>
      <c r="X745"/>
      <c r="AE745"/>
    </row>
    <row r="746" spans="1:31" x14ac:dyDescent="0.25">
      <c r="A746" s="3">
        <v>1447182389.7</v>
      </c>
      <c r="B746" s="11">
        <v>44654</v>
      </c>
      <c r="C746" s="3" t="s">
        <v>58</v>
      </c>
      <c r="D746" s="3" t="s">
        <v>13</v>
      </c>
      <c r="E746" s="3">
        <v>2</v>
      </c>
      <c r="F746" s="3" t="s">
        <v>6</v>
      </c>
      <c r="G746" s="3">
        <v>3</v>
      </c>
      <c r="H746" s="3">
        <v>0</v>
      </c>
      <c r="I746" t="s">
        <v>175</v>
      </c>
      <c r="J746">
        <v>1699548</v>
      </c>
      <c r="K746" s="3" t="s">
        <v>38</v>
      </c>
      <c r="L746" s="3" t="s">
        <v>63</v>
      </c>
      <c r="M746" s="3">
        <v>25321</v>
      </c>
      <c r="N746" s="3">
        <v>39.826703299113326</v>
      </c>
      <c r="P746" t="str">
        <f t="shared" si="22"/>
        <v>PORT09 to PORT04</v>
      </c>
      <c r="Q746" s="3">
        <v>360</v>
      </c>
      <c r="R746" s="3">
        <v>0.51750189162546179</v>
      </c>
      <c r="S746" s="10">
        <f t="shared" si="23"/>
        <v>13103.665397848317</v>
      </c>
      <c r="T746" s="3" t="s">
        <v>197</v>
      </c>
      <c r="V746"/>
      <c r="X746"/>
      <c r="AE746"/>
    </row>
    <row r="747" spans="1:31" x14ac:dyDescent="0.25">
      <c r="A747" s="3">
        <v>1447355336.7</v>
      </c>
      <c r="B747" s="11">
        <v>44655</v>
      </c>
      <c r="C747" s="3" t="s">
        <v>58</v>
      </c>
      <c r="D747" s="3" t="s">
        <v>13</v>
      </c>
      <c r="E747" s="3">
        <v>2</v>
      </c>
      <c r="F747" s="3" t="s">
        <v>6</v>
      </c>
      <c r="G747" s="3">
        <v>3</v>
      </c>
      <c r="H747" s="3">
        <v>0</v>
      </c>
      <c r="I747" t="s">
        <v>175</v>
      </c>
      <c r="J747">
        <v>1699548</v>
      </c>
      <c r="K747" s="3" t="s">
        <v>38</v>
      </c>
      <c r="L747" s="3" t="s">
        <v>63</v>
      </c>
      <c r="M747" s="3">
        <v>1253</v>
      </c>
      <c r="N747" s="3">
        <v>1.5130681319645332</v>
      </c>
      <c r="P747" t="str">
        <f t="shared" si="22"/>
        <v>PORT09 to PORT04</v>
      </c>
      <c r="Q747" s="3">
        <v>360</v>
      </c>
      <c r="R747" s="3">
        <v>0.51750189162546179</v>
      </c>
      <c r="S747" s="10">
        <f t="shared" si="23"/>
        <v>648.42987020670364</v>
      </c>
      <c r="T747" s="3" t="s">
        <v>197</v>
      </c>
      <c r="V747"/>
      <c r="X747"/>
      <c r="AE747"/>
    </row>
    <row r="748" spans="1:31" x14ac:dyDescent="0.25">
      <c r="A748" s="3">
        <v>1447182885.7</v>
      </c>
      <c r="B748" s="11">
        <v>44660</v>
      </c>
      <c r="C748" s="3" t="s">
        <v>58</v>
      </c>
      <c r="D748" s="3" t="s">
        <v>13</v>
      </c>
      <c r="E748" s="3">
        <v>2</v>
      </c>
      <c r="F748" s="3" t="s">
        <v>6</v>
      </c>
      <c r="G748" s="3">
        <v>3</v>
      </c>
      <c r="H748" s="3">
        <v>0</v>
      </c>
      <c r="I748" t="s">
        <v>175</v>
      </c>
      <c r="J748">
        <v>1699548</v>
      </c>
      <c r="K748" s="3" t="s">
        <v>38</v>
      </c>
      <c r="L748" s="3" t="s">
        <v>63</v>
      </c>
      <c r="M748" s="3">
        <v>4281</v>
      </c>
      <c r="N748" s="3">
        <v>6.0522725278581326</v>
      </c>
      <c r="P748" t="str">
        <f t="shared" si="22"/>
        <v>PORT09 to PORT04</v>
      </c>
      <c r="Q748" s="3">
        <v>360</v>
      </c>
      <c r="R748" s="3">
        <v>0.51750189162546179</v>
      </c>
      <c r="S748" s="10">
        <f t="shared" si="23"/>
        <v>2215.4255980486018</v>
      </c>
      <c r="T748" s="3" t="s">
        <v>197</v>
      </c>
      <c r="V748"/>
      <c r="X748"/>
      <c r="AE748"/>
    </row>
    <row r="749" spans="1:31" x14ac:dyDescent="0.25">
      <c r="A749" s="3">
        <v>1447299609.7</v>
      </c>
      <c r="B749" s="11">
        <v>44659</v>
      </c>
      <c r="C749" s="3" t="s">
        <v>58</v>
      </c>
      <c r="D749" s="3" t="s">
        <v>13</v>
      </c>
      <c r="E749" s="3">
        <v>2</v>
      </c>
      <c r="F749" s="3" t="s">
        <v>6</v>
      </c>
      <c r="G749" s="3">
        <v>3</v>
      </c>
      <c r="H749" s="3">
        <v>0</v>
      </c>
      <c r="I749" t="s">
        <v>175</v>
      </c>
      <c r="J749">
        <v>1699548</v>
      </c>
      <c r="K749" s="3" t="s">
        <v>38</v>
      </c>
      <c r="L749" s="3" t="s">
        <v>63</v>
      </c>
      <c r="M749" s="3">
        <v>26252</v>
      </c>
      <c r="N749" s="3">
        <v>39.339771431077857</v>
      </c>
      <c r="P749" t="str">
        <f t="shared" si="22"/>
        <v>PORT09 to PORT04</v>
      </c>
      <c r="Q749" s="3">
        <v>360</v>
      </c>
      <c r="R749" s="3">
        <v>0.51750189162546179</v>
      </c>
      <c r="S749" s="10">
        <f t="shared" si="23"/>
        <v>13585.459658951622</v>
      </c>
      <c r="T749" s="3" t="s">
        <v>197</v>
      </c>
      <c r="V749"/>
      <c r="X749"/>
      <c r="AE749"/>
    </row>
    <row r="750" spans="1:31" x14ac:dyDescent="0.25">
      <c r="A750" s="3">
        <v>1447182884.7</v>
      </c>
      <c r="B750" s="11">
        <v>44661</v>
      </c>
      <c r="C750" s="3" t="s">
        <v>58</v>
      </c>
      <c r="D750" s="3" t="s">
        <v>13</v>
      </c>
      <c r="E750" s="3">
        <v>2</v>
      </c>
      <c r="F750" s="3" t="s">
        <v>6</v>
      </c>
      <c r="G750" s="3">
        <v>3</v>
      </c>
      <c r="H750" s="3">
        <v>0</v>
      </c>
      <c r="I750" t="s">
        <v>175</v>
      </c>
      <c r="J750">
        <v>1699548</v>
      </c>
      <c r="K750" s="3" t="s">
        <v>38</v>
      </c>
      <c r="L750" s="3" t="s">
        <v>63</v>
      </c>
      <c r="M750" s="3">
        <v>5308</v>
      </c>
      <c r="N750" s="3">
        <v>7.5653406598226649</v>
      </c>
      <c r="P750" t="str">
        <f t="shared" si="22"/>
        <v>PORT09 to PORT04</v>
      </c>
      <c r="Q750" s="3">
        <v>360</v>
      </c>
      <c r="R750" s="3">
        <v>0.51750189162546179</v>
      </c>
      <c r="S750" s="10">
        <f t="shared" si="23"/>
        <v>2746.9000407479512</v>
      </c>
      <c r="T750" s="3" t="s">
        <v>197</v>
      </c>
      <c r="V750"/>
      <c r="X750"/>
      <c r="AE750"/>
    </row>
    <row r="751" spans="1:31" x14ac:dyDescent="0.25">
      <c r="A751" s="3">
        <v>1447373230.7</v>
      </c>
      <c r="B751" s="11">
        <v>44665</v>
      </c>
      <c r="C751" s="3" t="s">
        <v>58</v>
      </c>
      <c r="D751" s="3" t="s">
        <v>13</v>
      </c>
      <c r="E751" s="3">
        <v>2</v>
      </c>
      <c r="F751" s="3" t="s">
        <v>6</v>
      </c>
      <c r="G751" s="3">
        <v>3</v>
      </c>
      <c r="H751" s="3">
        <v>0</v>
      </c>
      <c r="I751" t="s">
        <v>175</v>
      </c>
      <c r="J751">
        <v>1699548</v>
      </c>
      <c r="K751" s="3" t="s">
        <v>38</v>
      </c>
      <c r="L751" s="3" t="s">
        <v>63</v>
      </c>
      <c r="M751" s="3">
        <v>6304</v>
      </c>
      <c r="N751" s="3">
        <v>9.078408791787199</v>
      </c>
      <c r="P751" t="str">
        <f t="shared" si="22"/>
        <v>PORT09 to PORT04</v>
      </c>
      <c r="Q751" s="3">
        <v>360</v>
      </c>
      <c r="R751" s="3">
        <v>0.51750189162546179</v>
      </c>
      <c r="S751" s="10">
        <f t="shared" si="23"/>
        <v>3262.331924806911</v>
      </c>
      <c r="T751" s="3" t="s">
        <v>197</v>
      </c>
      <c r="V751"/>
      <c r="X751"/>
      <c r="AE751"/>
    </row>
    <row r="752" spans="1:31" x14ac:dyDescent="0.25">
      <c r="A752" s="3">
        <v>1447371387.7</v>
      </c>
      <c r="B752" s="11">
        <v>44653</v>
      </c>
      <c r="C752" s="3" t="s">
        <v>58</v>
      </c>
      <c r="D752" s="3" t="s">
        <v>13</v>
      </c>
      <c r="E752" s="3">
        <v>2</v>
      </c>
      <c r="F752" s="3" t="s">
        <v>6</v>
      </c>
      <c r="G752" s="3">
        <v>3</v>
      </c>
      <c r="H752" s="3">
        <v>0</v>
      </c>
      <c r="I752" t="s">
        <v>175</v>
      </c>
      <c r="J752">
        <v>1699548</v>
      </c>
      <c r="K752" s="3" t="s">
        <v>38</v>
      </c>
      <c r="L752" s="3" t="s">
        <v>63</v>
      </c>
      <c r="M752" s="3">
        <v>8331</v>
      </c>
      <c r="N752" s="3">
        <v>11.104545055716265</v>
      </c>
      <c r="P752" t="str">
        <f t="shared" si="22"/>
        <v>PORT09 to PORT04</v>
      </c>
      <c r="Q752" s="3">
        <v>360</v>
      </c>
      <c r="R752" s="3">
        <v>0.51750189162546179</v>
      </c>
      <c r="S752" s="10">
        <f t="shared" si="23"/>
        <v>4311.3082591317225</v>
      </c>
      <c r="T752" s="3" t="s">
        <v>197</v>
      </c>
      <c r="V752"/>
      <c r="X752"/>
      <c r="AE752"/>
    </row>
    <row r="753" spans="1:31" x14ac:dyDescent="0.25">
      <c r="A753" s="3">
        <v>1447184598.7</v>
      </c>
      <c r="B753" s="11">
        <v>44652</v>
      </c>
      <c r="C753" s="3" t="s">
        <v>58</v>
      </c>
      <c r="D753" s="3" t="s">
        <v>13</v>
      </c>
      <c r="E753" s="3">
        <v>2</v>
      </c>
      <c r="F753" s="3" t="s">
        <v>6</v>
      </c>
      <c r="G753" s="3">
        <v>3</v>
      </c>
      <c r="H753" s="3">
        <v>0</v>
      </c>
      <c r="I753" t="s">
        <v>175</v>
      </c>
      <c r="J753">
        <v>1699548</v>
      </c>
      <c r="K753" s="3" t="s">
        <v>38</v>
      </c>
      <c r="L753" s="3" t="s">
        <v>63</v>
      </c>
      <c r="M753" s="3">
        <v>36239</v>
      </c>
      <c r="N753" s="3">
        <v>52.47045275072319</v>
      </c>
      <c r="P753" t="str">
        <f t="shared" si="22"/>
        <v>PORT09 to PORT04</v>
      </c>
      <c r="Q753" s="3">
        <v>360</v>
      </c>
      <c r="R753" s="3">
        <v>0.51750189162546179</v>
      </c>
      <c r="S753" s="10">
        <f t="shared" si="23"/>
        <v>18753.751050615108</v>
      </c>
      <c r="T753" s="3" t="s">
        <v>197</v>
      </c>
      <c r="V753"/>
      <c r="X753"/>
      <c r="AE753"/>
    </row>
    <row r="754" spans="1:31" x14ac:dyDescent="0.25">
      <c r="A754" s="3">
        <v>1447410407.7</v>
      </c>
      <c r="B754" s="11">
        <v>44659</v>
      </c>
      <c r="C754" s="3" t="s">
        <v>58</v>
      </c>
      <c r="D754" s="3" t="s">
        <v>13</v>
      </c>
      <c r="E754" s="3">
        <v>2</v>
      </c>
      <c r="F754" s="3" t="s">
        <v>6</v>
      </c>
      <c r="G754" s="3">
        <v>3</v>
      </c>
      <c r="H754" s="3">
        <v>0</v>
      </c>
      <c r="I754" t="s">
        <v>175</v>
      </c>
      <c r="J754">
        <v>1699548</v>
      </c>
      <c r="K754" s="3" t="s">
        <v>38</v>
      </c>
      <c r="L754" s="3" t="s">
        <v>63</v>
      </c>
      <c r="M754" s="3">
        <v>14276</v>
      </c>
      <c r="N754" s="3">
        <v>23.182953847503462</v>
      </c>
      <c r="P754" t="str">
        <f t="shared" si="22"/>
        <v>PORT09 to PORT04</v>
      </c>
      <c r="Q754" s="3">
        <v>360</v>
      </c>
      <c r="R754" s="3">
        <v>0.51750189162546179</v>
      </c>
      <c r="S754" s="10">
        <f t="shared" si="23"/>
        <v>7387.8570048450929</v>
      </c>
      <c r="T754" s="3" t="s">
        <v>197</v>
      </c>
      <c r="V754"/>
      <c r="X754"/>
      <c r="AE754"/>
    </row>
    <row r="755" spans="1:31" x14ac:dyDescent="0.25">
      <c r="A755" s="3">
        <v>1447391026.7</v>
      </c>
      <c r="B755" s="11">
        <v>44659</v>
      </c>
      <c r="C755" s="3" t="s">
        <v>58</v>
      </c>
      <c r="D755" s="3" t="s">
        <v>13</v>
      </c>
      <c r="E755" s="3">
        <v>2</v>
      </c>
      <c r="F755" s="3" t="s">
        <v>6</v>
      </c>
      <c r="G755" s="3">
        <v>3</v>
      </c>
      <c r="H755" s="3">
        <v>0</v>
      </c>
      <c r="I755" t="s">
        <v>175</v>
      </c>
      <c r="J755">
        <v>1699548</v>
      </c>
      <c r="K755" s="3" t="s">
        <v>38</v>
      </c>
      <c r="L755" s="3" t="s">
        <v>63</v>
      </c>
      <c r="M755" s="3">
        <v>35306</v>
      </c>
      <c r="N755" s="3">
        <v>52.95738461875866</v>
      </c>
      <c r="P755" t="str">
        <f t="shared" si="22"/>
        <v>PORT09 to PORT04</v>
      </c>
      <c r="Q755" s="3">
        <v>360</v>
      </c>
      <c r="R755" s="3">
        <v>0.51750189162546179</v>
      </c>
      <c r="S755" s="10">
        <f t="shared" si="23"/>
        <v>18270.921785728555</v>
      </c>
      <c r="T755" s="3" t="s">
        <v>197</v>
      </c>
      <c r="V755"/>
      <c r="X755"/>
      <c r="AE755"/>
    </row>
    <row r="756" spans="1:31" x14ac:dyDescent="0.25">
      <c r="A756" s="3">
        <v>1447320590.7</v>
      </c>
      <c r="B756" s="11">
        <v>44655</v>
      </c>
      <c r="C756" s="3" t="s">
        <v>58</v>
      </c>
      <c r="D756" s="3" t="s">
        <v>13</v>
      </c>
      <c r="E756" s="3">
        <v>2</v>
      </c>
      <c r="F756" s="3" t="s">
        <v>6</v>
      </c>
      <c r="G756" s="3">
        <v>3</v>
      </c>
      <c r="H756" s="3">
        <v>0</v>
      </c>
      <c r="I756" t="s">
        <v>175</v>
      </c>
      <c r="J756">
        <v>1699834</v>
      </c>
      <c r="K756" s="3" t="s">
        <v>38</v>
      </c>
      <c r="L756" s="3" t="s">
        <v>63</v>
      </c>
      <c r="M756" s="3">
        <v>9870</v>
      </c>
      <c r="N756" s="3">
        <v>13.873203674235295</v>
      </c>
      <c r="P756" t="str">
        <f t="shared" si="22"/>
        <v>PORT09 to PORT04</v>
      </c>
      <c r="Q756" s="3">
        <v>360</v>
      </c>
      <c r="R756" s="3">
        <v>0.51750189162546179</v>
      </c>
      <c r="S756" s="10">
        <f t="shared" si="23"/>
        <v>5107.7436703433077</v>
      </c>
      <c r="T756" s="3" t="s">
        <v>197</v>
      </c>
      <c r="V756"/>
      <c r="X756"/>
      <c r="AE756"/>
    </row>
    <row r="757" spans="1:31" x14ac:dyDescent="0.25">
      <c r="A757" s="3">
        <v>1447280412.7</v>
      </c>
      <c r="B757" s="11">
        <v>44662</v>
      </c>
      <c r="C757" s="3" t="s">
        <v>58</v>
      </c>
      <c r="D757" s="3" t="s">
        <v>13</v>
      </c>
      <c r="E757" s="3">
        <v>2</v>
      </c>
      <c r="F757" s="3" t="s">
        <v>6</v>
      </c>
      <c r="G757" s="3">
        <v>3</v>
      </c>
      <c r="H757" s="3">
        <v>0</v>
      </c>
      <c r="I757" t="s">
        <v>175</v>
      </c>
      <c r="J757">
        <v>1699834</v>
      </c>
      <c r="K757" s="3" t="s">
        <v>38</v>
      </c>
      <c r="L757" s="3" t="s">
        <v>63</v>
      </c>
      <c r="M757" s="3">
        <v>3478</v>
      </c>
      <c r="N757" s="3">
        <v>4.2910678914117648</v>
      </c>
      <c r="P757" t="str">
        <f t="shared" si="22"/>
        <v>PORT09 to PORT04</v>
      </c>
      <c r="Q757" s="3">
        <v>360</v>
      </c>
      <c r="R757" s="3">
        <v>0.51750189162546179</v>
      </c>
      <c r="S757" s="10">
        <f t="shared" si="23"/>
        <v>1799.8715790733561</v>
      </c>
      <c r="T757" s="3" t="s">
        <v>197</v>
      </c>
      <c r="V757"/>
      <c r="X757"/>
      <c r="AE757"/>
    </row>
    <row r="758" spans="1:31" x14ac:dyDescent="0.25">
      <c r="A758" s="3">
        <v>1447264572.7</v>
      </c>
      <c r="B758" s="11">
        <v>44655</v>
      </c>
      <c r="C758" s="3" t="s">
        <v>58</v>
      </c>
      <c r="D758" s="3" t="s">
        <v>13</v>
      </c>
      <c r="E758" s="3">
        <v>2</v>
      </c>
      <c r="F758" s="3" t="s">
        <v>6</v>
      </c>
      <c r="G758" s="3">
        <v>3</v>
      </c>
      <c r="H758" s="3">
        <v>0</v>
      </c>
      <c r="I758" t="s">
        <v>175</v>
      </c>
      <c r="J758">
        <v>1699834</v>
      </c>
      <c r="K758" s="3" t="s">
        <v>38</v>
      </c>
      <c r="L758" s="3" t="s">
        <v>63</v>
      </c>
      <c r="M758" s="3">
        <v>6658</v>
      </c>
      <c r="N758" s="3">
        <v>8.5821357828235296</v>
      </c>
      <c r="P758" t="str">
        <f t="shared" si="22"/>
        <v>PORT09 to PORT04</v>
      </c>
      <c r="Q758" s="3">
        <v>360</v>
      </c>
      <c r="R758" s="3">
        <v>0.51750189162546179</v>
      </c>
      <c r="S758" s="10">
        <f t="shared" si="23"/>
        <v>3445.5275944423247</v>
      </c>
      <c r="T758" s="3" t="s">
        <v>197</v>
      </c>
      <c r="V758"/>
      <c r="X758"/>
      <c r="AE758"/>
    </row>
    <row r="759" spans="1:31" x14ac:dyDescent="0.25">
      <c r="A759" s="3">
        <v>1447320584.7</v>
      </c>
      <c r="B759" s="11">
        <v>44665</v>
      </c>
      <c r="C759" s="3" t="s">
        <v>58</v>
      </c>
      <c r="D759" s="3" t="s">
        <v>13</v>
      </c>
      <c r="E759" s="3">
        <v>2</v>
      </c>
      <c r="F759" s="3" t="s">
        <v>6</v>
      </c>
      <c r="G759" s="3">
        <v>3</v>
      </c>
      <c r="H759" s="3">
        <v>0</v>
      </c>
      <c r="I759" t="s">
        <v>175</v>
      </c>
      <c r="J759">
        <v>1699834</v>
      </c>
      <c r="K759" s="3" t="s">
        <v>38</v>
      </c>
      <c r="L759" s="3" t="s">
        <v>63</v>
      </c>
      <c r="M759" s="3">
        <v>5049</v>
      </c>
      <c r="N759" s="3">
        <v>6.4366018371176477</v>
      </c>
      <c r="P759" t="str">
        <f t="shared" si="22"/>
        <v>PORT09 to PORT04</v>
      </c>
      <c r="Q759" s="3">
        <v>360</v>
      </c>
      <c r="R759" s="3">
        <v>0.51750189162546179</v>
      </c>
      <c r="S759" s="10">
        <f t="shared" si="23"/>
        <v>2612.8670508169566</v>
      </c>
      <c r="T759" s="3" t="s">
        <v>197</v>
      </c>
      <c r="V759"/>
      <c r="X759"/>
      <c r="AE759"/>
    </row>
    <row r="760" spans="1:31" x14ac:dyDescent="0.25">
      <c r="A760" s="3">
        <v>1447185191.7</v>
      </c>
      <c r="B760" s="11">
        <v>44660</v>
      </c>
      <c r="C760" s="3" t="s">
        <v>58</v>
      </c>
      <c r="D760" s="3" t="s">
        <v>13</v>
      </c>
      <c r="E760" s="3">
        <v>2</v>
      </c>
      <c r="F760" s="3" t="s">
        <v>6</v>
      </c>
      <c r="G760" s="3">
        <v>3</v>
      </c>
      <c r="H760" s="3">
        <v>0</v>
      </c>
      <c r="I760" t="s">
        <v>175</v>
      </c>
      <c r="J760">
        <v>1699834</v>
      </c>
      <c r="K760" s="3" t="s">
        <v>38</v>
      </c>
      <c r="L760" s="3" t="s">
        <v>63</v>
      </c>
      <c r="M760" s="3">
        <v>1889</v>
      </c>
      <c r="N760" s="3">
        <v>2.1455339457058824</v>
      </c>
      <c r="P760" t="str">
        <f t="shared" si="22"/>
        <v>PORT09 to PORT04</v>
      </c>
      <c r="Q760" s="3">
        <v>360</v>
      </c>
      <c r="R760" s="3">
        <v>0.51750189162546179</v>
      </c>
      <c r="S760" s="10">
        <f t="shared" si="23"/>
        <v>977.56107328049734</v>
      </c>
      <c r="T760" s="3" t="s">
        <v>197</v>
      </c>
      <c r="V760"/>
      <c r="X760"/>
      <c r="AE760"/>
    </row>
    <row r="761" spans="1:31" x14ac:dyDescent="0.25">
      <c r="A761" s="3">
        <v>1447355119.7</v>
      </c>
      <c r="B761" s="11">
        <v>44665</v>
      </c>
      <c r="C761" s="3" t="s">
        <v>58</v>
      </c>
      <c r="D761" s="3" t="s">
        <v>13</v>
      </c>
      <c r="E761" s="3">
        <v>2</v>
      </c>
      <c r="F761" s="3" t="s">
        <v>6</v>
      </c>
      <c r="G761" s="3">
        <v>3</v>
      </c>
      <c r="H761" s="3">
        <v>0</v>
      </c>
      <c r="I761" t="s">
        <v>175</v>
      </c>
      <c r="J761">
        <v>1699834</v>
      </c>
      <c r="K761" s="3" t="s">
        <v>38</v>
      </c>
      <c r="L761" s="3" t="s">
        <v>63</v>
      </c>
      <c r="M761" s="3">
        <v>1876</v>
      </c>
      <c r="N761" s="3">
        <v>2.1455339457058824</v>
      </c>
      <c r="P761" t="str">
        <f t="shared" si="22"/>
        <v>PORT09 to PORT04</v>
      </c>
      <c r="Q761" s="3">
        <v>360</v>
      </c>
      <c r="R761" s="3">
        <v>0.51750189162546179</v>
      </c>
      <c r="S761" s="10">
        <f t="shared" si="23"/>
        <v>970.83354868936635</v>
      </c>
      <c r="T761" s="3" t="s">
        <v>197</v>
      </c>
      <c r="V761"/>
      <c r="X761"/>
      <c r="AE761"/>
    </row>
    <row r="762" spans="1:31" x14ac:dyDescent="0.25">
      <c r="A762" s="3">
        <v>1447245217.7</v>
      </c>
      <c r="B762" s="11">
        <v>44653</v>
      </c>
      <c r="C762" s="3" t="s">
        <v>58</v>
      </c>
      <c r="D762" s="3" t="s">
        <v>13</v>
      </c>
      <c r="E762" s="3">
        <v>2</v>
      </c>
      <c r="F762" s="3" t="s">
        <v>6</v>
      </c>
      <c r="G762" s="3">
        <v>3</v>
      </c>
      <c r="H762" s="3">
        <v>0</v>
      </c>
      <c r="I762" t="s">
        <v>175</v>
      </c>
      <c r="J762">
        <v>1699834</v>
      </c>
      <c r="K762" s="3" t="s">
        <v>38</v>
      </c>
      <c r="L762" s="3" t="s">
        <v>63</v>
      </c>
      <c r="M762" s="3">
        <v>1877</v>
      </c>
      <c r="N762" s="3">
        <v>2.1455339457058824</v>
      </c>
      <c r="P762" t="str">
        <f t="shared" si="22"/>
        <v>PORT09 to PORT04</v>
      </c>
      <c r="Q762" s="3">
        <v>360</v>
      </c>
      <c r="R762" s="3">
        <v>0.51750189162546179</v>
      </c>
      <c r="S762" s="10">
        <f t="shared" si="23"/>
        <v>971.3510505809918</v>
      </c>
      <c r="T762" s="3" t="s">
        <v>197</v>
      </c>
      <c r="V762"/>
      <c r="X762"/>
      <c r="AE762"/>
    </row>
    <row r="763" spans="1:31" x14ac:dyDescent="0.25">
      <c r="A763" s="3">
        <v>1447231073.7</v>
      </c>
      <c r="B763" s="11">
        <v>44660</v>
      </c>
      <c r="C763" s="3" t="s">
        <v>58</v>
      </c>
      <c r="D763" s="3" t="s">
        <v>13</v>
      </c>
      <c r="E763" s="3">
        <v>2</v>
      </c>
      <c r="F763" s="3" t="s">
        <v>6</v>
      </c>
      <c r="G763" s="3">
        <v>3</v>
      </c>
      <c r="H763" s="3">
        <v>0</v>
      </c>
      <c r="I763" t="s">
        <v>175</v>
      </c>
      <c r="J763">
        <v>1699834</v>
      </c>
      <c r="K763" s="3" t="s">
        <v>38</v>
      </c>
      <c r="L763" s="3" t="s">
        <v>63</v>
      </c>
      <c r="M763" s="3">
        <v>8287</v>
      </c>
      <c r="N763" s="3">
        <v>11.727669728529413</v>
      </c>
      <c r="P763" t="str">
        <f t="shared" si="22"/>
        <v>PORT09 to PORT04</v>
      </c>
      <c r="Q763" s="3">
        <v>360</v>
      </c>
      <c r="R763" s="3">
        <v>0.51750189162546179</v>
      </c>
      <c r="S763" s="10">
        <f t="shared" si="23"/>
        <v>4288.5381759002021</v>
      </c>
      <c r="T763" s="3" t="s">
        <v>197</v>
      </c>
      <c r="V763"/>
      <c r="X763"/>
      <c r="AE763"/>
    </row>
    <row r="764" spans="1:31" x14ac:dyDescent="0.25">
      <c r="A764" s="3">
        <v>1447399910.7</v>
      </c>
      <c r="B764" s="11">
        <v>44653</v>
      </c>
      <c r="C764" s="3" t="s">
        <v>58</v>
      </c>
      <c r="D764" s="3" t="s">
        <v>13</v>
      </c>
      <c r="E764" s="3">
        <v>2</v>
      </c>
      <c r="F764" s="3" t="s">
        <v>6</v>
      </c>
      <c r="G764" s="3">
        <v>3</v>
      </c>
      <c r="H764" s="3">
        <v>0</v>
      </c>
      <c r="I764" t="s">
        <v>175</v>
      </c>
      <c r="J764">
        <v>1699834</v>
      </c>
      <c r="K764" s="3" t="s">
        <v>38</v>
      </c>
      <c r="L764" s="3" t="s">
        <v>63</v>
      </c>
      <c r="M764" s="3">
        <v>5044</v>
      </c>
      <c r="N764" s="3">
        <v>6.4366018371176477</v>
      </c>
      <c r="P764" t="str">
        <f t="shared" si="22"/>
        <v>PORT09 to PORT04</v>
      </c>
      <c r="Q764" s="3">
        <v>360</v>
      </c>
      <c r="R764" s="3">
        <v>0.51750189162546179</v>
      </c>
      <c r="S764" s="10">
        <f t="shared" si="23"/>
        <v>2610.2795413588292</v>
      </c>
      <c r="T764" s="3" t="s">
        <v>197</v>
      </c>
      <c r="V764"/>
      <c r="X764"/>
      <c r="AE764"/>
    </row>
    <row r="765" spans="1:31" x14ac:dyDescent="0.25">
      <c r="A765" s="3">
        <v>1447209041.7</v>
      </c>
      <c r="B765" s="11">
        <v>44655</v>
      </c>
      <c r="C765" s="3" t="s">
        <v>58</v>
      </c>
      <c r="D765" s="3" t="s">
        <v>13</v>
      </c>
      <c r="E765" s="3">
        <v>2</v>
      </c>
      <c r="F765" s="3" t="s">
        <v>6</v>
      </c>
      <c r="G765" s="3">
        <v>3</v>
      </c>
      <c r="H765" s="3">
        <v>0</v>
      </c>
      <c r="I765" t="s">
        <v>175</v>
      </c>
      <c r="J765">
        <v>1699834</v>
      </c>
      <c r="K765" s="3" t="s">
        <v>38</v>
      </c>
      <c r="L765" s="3" t="s">
        <v>63</v>
      </c>
      <c r="M765" s="3">
        <v>14706</v>
      </c>
      <c r="N765" s="3">
        <v>18.309805511352941</v>
      </c>
      <c r="P765" t="str">
        <f t="shared" si="22"/>
        <v>PORT09 to PORT04</v>
      </c>
      <c r="Q765" s="3">
        <v>360</v>
      </c>
      <c r="R765" s="3">
        <v>0.51750189162546179</v>
      </c>
      <c r="S765" s="10">
        <f t="shared" si="23"/>
        <v>7610.3828182440411</v>
      </c>
      <c r="T765" s="3" t="s">
        <v>197</v>
      </c>
      <c r="V765"/>
      <c r="X765"/>
      <c r="AE765"/>
    </row>
    <row r="766" spans="1:31" x14ac:dyDescent="0.25">
      <c r="A766" s="3">
        <v>1447350178.7</v>
      </c>
      <c r="B766" s="11">
        <v>44652</v>
      </c>
      <c r="C766" s="3" t="s">
        <v>58</v>
      </c>
      <c r="D766" s="3" t="s">
        <v>13</v>
      </c>
      <c r="E766" s="3">
        <v>2</v>
      </c>
      <c r="F766" s="3" t="s">
        <v>6</v>
      </c>
      <c r="G766" s="3">
        <v>3</v>
      </c>
      <c r="H766" s="3">
        <v>0</v>
      </c>
      <c r="I766" t="s">
        <v>175</v>
      </c>
      <c r="J766">
        <v>1699697</v>
      </c>
      <c r="K766" s="3" t="s">
        <v>38</v>
      </c>
      <c r="L766" s="3" t="s">
        <v>63</v>
      </c>
      <c r="M766" s="3">
        <v>10262</v>
      </c>
      <c r="N766" s="3">
        <v>6.6157474876997</v>
      </c>
      <c r="P766" t="str">
        <f t="shared" si="22"/>
        <v>PORT09 to PORT04</v>
      </c>
      <c r="Q766" s="3">
        <v>360</v>
      </c>
      <c r="R766" s="3">
        <v>0.51750189162546179</v>
      </c>
      <c r="S766" s="10">
        <f t="shared" si="23"/>
        <v>5310.6044118604887</v>
      </c>
      <c r="T766" s="3" t="s">
        <v>197</v>
      </c>
      <c r="V766"/>
      <c r="X766"/>
      <c r="AE766"/>
    </row>
    <row r="767" spans="1:31" x14ac:dyDescent="0.25">
      <c r="A767" s="3">
        <v>1447209042.7</v>
      </c>
      <c r="B767" s="11">
        <v>44654</v>
      </c>
      <c r="C767" s="3" t="s">
        <v>58</v>
      </c>
      <c r="D767" s="3" t="s">
        <v>13</v>
      </c>
      <c r="E767" s="3">
        <v>2</v>
      </c>
      <c r="F767" s="3" t="s">
        <v>6</v>
      </c>
      <c r="G767" s="3">
        <v>3</v>
      </c>
      <c r="H767" s="3">
        <v>0</v>
      </c>
      <c r="I767" t="s">
        <v>175</v>
      </c>
      <c r="J767">
        <v>1699697</v>
      </c>
      <c r="K767" s="3" t="s">
        <v>38</v>
      </c>
      <c r="L767" s="3" t="s">
        <v>63</v>
      </c>
      <c r="M767" s="3">
        <v>15305</v>
      </c>
      <c r="N767" s="3">
        <v>9.92362123154955</v>
      </c>
      <c r="P767" t="str">
        <f t="shared" si="22"/>
        <v>PORT09 to PORT04</v>
      </c>
      <c r="Q767" s="3">
        <v>360</v>
      </c>
      <c r="R767" s="3">
        <v>0.51750189162546179</v>
      </c>
      <c r="S767" s="10">
        <f t="shared" si="23"/>
        <v>7920.3664513276926</v>
      </c>
      <c r="T767" s="3" t="s">
        <v>197</v>
      </c>
      <c r="V767"/>
      <c r="X767"/>
      <c r="AE767"/>
    </row>
    <row r="768" spans="1:31" x14ac:dyDescent="0.25">
      <c r="A768" s="3">
        <v>1447320592.7</v>
      </c>
      <c r="B768" s="11">
        <v>44665</v>
      </c>
      <c r="C768" s="3" t="s">
        <v>58</v>
      </c>
      <c r="D768" s="3" t="s">
        <v>13</v>
      </c>
      <c r="E768" s="3">
        <v>2</v>
      </c>
      <c r="F768" s="3" t="s">
        <v>6</v>
      </c>
      <c r="G768" s="3">
        <v>3</v>
      </c>
      <c r="H768" s="3">
        <v>0</v>
      </c>
      <c r="I768" t="s">
        <v>175</v>
      </c>
      <c r="J768">
        <v>1699697</v>
      </c>
      <c r="K768" s="3" t="s">
        <v>38</v>
      </c>
      <c r="L768" s="3" t="s">
        <v>63</v>
      </c>
      <c r="M768" s="3">
        <v>10256</v>
      </c>
      <c r="N768" s="3">
        <v>6.6157474876997</v>
      </c>
      <c r="P768" t="str">
        <f t="shared" si="22"/>
        <v>PORT09 to PORT04</v>
      </c>
      <c r="Q768" s="3">
        <v>360</v>
      </c>
      <c r="R768" s="3">
        <v>0.51750189162546179</v>
      </c>
      <c r="S768" s="10">
        <f t="shared" si="23"/>
        <v>5307.4994005107365</v>
      </c>
      <c r="T768" s="3" t="s">
        <v>197</v>
      </c>
      <c r="V768"/>
      <c r="X768"/>
      <c r="AE768"/>
    </row>
    <row r="769" spans="1:31" x14ac:dyDescent="0.25">
      <c r="A769" s="3">
        <v>1447369941.7</v>
      </c>
      <c r="B769" s="11">
        <v>44652</v>
      </c>
      <c r="C769" s="3" t="s">
        <v>58</v>
      </c>
      <c r="D769" s="3" t="s">
        <v>13</v>
      </c>
      <c r="E769" s="3">
        <v>2</v>
      </c>
      <c r="F769" s="3" t="s">
        <v>6</v>
      </c>
      <c r="G769" s="3">
        <v>3</v>
      </c>
      <c r="H769" s="3">
        <v>0</v>
      </c>
      <c r="I769" t="s">
        <v>175</v>
      </c>
      <c r="J769">
        <v>1699697</v>
      </c>
      <c r="K769" s="3" t="s">
        <v>38</v>
      </c>
      <c r="L769" s="3" t="s">
        <v>63</v>
      </c>
      <c r="M769" s="3">
        <v>10236</v>
      </c>
      <c r="N769" s="3">
        <v>6.6157474876997</v>
      </c>
      <c r="P769" t="str">
        <f t="shared" si="22"/>
        <v>PORT09 to PORT04</v>
      </c>
      <c r="Q769" s="3">
        <v>360</v>
      </c>
      <c r="R769" s="3">
        <v>0.51750189162546179</v>
      </c>
      <c r="S769" s="10">
        <f t="shared" si="23"/>
        <v>5297.1493626782267</v>
      </c>
      <c r="T769" s="3" t="s">
        <v>197</v>
      </c>
      <c r="V769"/>
      <c r="X769"/>
      <c r="AE769"/>
    </row>
    <row r="770" spans="1:31" x14ac:dyDescent="0.25">
      <c r="A770" s="3">
        <v>1447209553.7</v>
      </c>
      <c r="B770" s="11">
        <v>44659</v>
      </c>
      <c r="C770" s="3" t="s">
        <v>58</v>
      </c>
      <c r="D770" s="3" t="s">
        <v>13</v>
      </c>
      <c r="E770" s="3">
        <v>2</v>
      </c>
      <c r="F770" s="3" t="s">
        <v>6</v>
      </c>
      <c r="G770" s="3">
        <v>3</v>
      </c>
      <c r="H770" s="3">
        <v>0</v>
      </c>
      <c r="I770" t="s">
        <v>175</v>
      </c>
      <c r="J770">
        <v>1699697</v>
      </c>
      <c r="K770" s="3" t="s">
        <v>38</v>
      </c>
      <c r="L770" s="3" t="s">
        <v>63</v>
      </c>
      <c r="M770" s="3">
        <v>7786</v>
      </c>
      <c r="N770" s="3">
        <v>4.961810615774775</v>
      </c>
      <c r="P770" t="str">
        <f t="shared" ref="P770:P833" si="24">L770&amp;" to "&amp;C770</f>
        <v>PORT09 to PORT04</v>
      </c>
      <c r="Q770" s="3">
        <v>360</v>
      </c>
      <c r="R770" s="3">
        <v>0.51750189162546179</v>
      </c>
      <c r="S770" s="10">
        <f t="shared" ref="S770:S833" si="25">R770*M770</f>
        <v>4029.2697281958453</v>
      </c>
      <c r="T770" s="3" t="s">
        <v>197</v>
      </c>
      <c r="V770"/>
      <c r="X770"/>
      <c r="AE770"/>
    </row>
    <row r="771" spans="1:31" x14ac:dyDescent="0.25">
      <c r="A771" s="3">
        <v>1447255429.7</v>
      </c>
      <c r="B771" s="11">
        <v>44659</v>
      </c>
      <c r="C771" s="3" t="s">
        <v>58</v>
      </c>
      <c r="D771" s="3" t="s">
        <v>13</v>
      </c>
      <c r="E771" s="3">
        <v>2</v>
      </c>
      <c r="F771" s="3" t="s">
        <v>6</v>
      </c>
      <c r="G771" s="3">
        <v>3</v>
      </c>
      <c r="H771" s="3">
        <v>0</v>
      </c>
      <c r="I771" t="s">
        <v>175</v>
      </c>
      <c r="J771">
        <v>1699697</v>
      </c>
      <c r="K771" s="3" t="s">
        <v>38</v>
      </c>
      <c r="L771" s="3" t="s">
        <v>63</v>
      </c>
      <c r="M771" s="3">
        <v>2799</v>
      </c>
      <c r="N771" s="3">
        <v>1.653936871924925</v>
      </c>
      <c r="P771" t="str">
        <f t="shared" si="24"/>
        <v>PORT09 to PORT04</v>
      </c>
      <c r="Q771" s="3">
        <v>360</v>
      </c>
      <c r="R771" s="3">
        <v>0.51750189162546179</v>
      </c>
      <c r="S771" s="10">
        <f t="shared" si="25"/>
        <v>1448.4877946596675</v>
      </c>
      <c r="T771" s="3" t="s">
        <v>197</v>
      </c>
      <c r="V771"/>
      <c r="X771"/>
      <c r="AE771"/>
    </row>
    <row r="772" spans="1:31" x14ac:dyDescent="0.25">
      <c r="A772" s="3">
        <v>1447320589.7</v>
      </c>
      <c r="B772" s="11">
        <v>44655</v>
      </c>
      <c r="C772" s="3" t="s">
        <v>58</v>
      </c>
      <c r="D772" s="3" t="s">
        <v>13</v>
      </c>
      <c r="E772" s="3">
        <v>2</v>
      </c>
      <c r="F772" s="3" t="s">
        <v>6</v>
      </c>
      <c r="G772" s="3">
        <v>3</v>
      </c>
      <c r="H772" s="3">
        <v>0</v>
      </c>
      <c r="I772" t="s">
        <v>175</v>
      </c>
      <c r="J772">
        <v>1699697</v>
      </c>
      <c r="K772" s="3" t="s">
        <v>38</v>
      </c>
      <c r="L772" s="3" t="s">
        <v>63</v>
      </c>
      <c r="M772" s="3">
        <v>10330</v>
      </c>
      <c r="N772" s="3">
        <v>6.6157474876997</v>
      </c>
      <c r="P772" t="str">
        <f t="shared" si="24"/>
        <v>PORT09 to PORT04</v>
      </c>
      <c r="Q772" s="3">
        <v>360</v>
      </c>
      <c r="R772" s="3">
        <v>0.51750189162546179</v>
      </c>
      <c r="S772" s="10">
        <f t="shared" si="25"/>
        <v>5345.7945404910206</v>
      </c>
      <c r="T772" s="3" t="s">
        <v>197</v>
      </c>
      <c r="V772"/>
      <c r="X772"/>
      <c r="AE772"/>
    </row>
    <row r="773" spans="1:31" x14ac:dyDescent="0.25">
      <c r="A773" s="3">
        <v>1447320583.7</v>
      </c>
      <c r="B773" s="11">
        <v>44654</v>
      </c>
      <c r="C773" s="3" t="s">
        <v>58</v>
      </c>
      <c r="D773" s="3" t="s">
        <v>13</v>
      </c>
      <c r="E773" s="3">
        <v>2</v>
      </c>
      <c r="F773" s="3" t="s">
        <v>6</v>
      </c>
      <c r="G773" s="3">
        <v>3</v>
      </c>
      <c r="H773" s="3">
        <v>0</v>
      </c>
      <c r="I773" t="s">
        <v>175</v>
      </c>
      <c r="J773">
        <v>1699697</v>
      </c>
      <c r="K773" s="3" t="s">
        <v>38</v>
      </c>
      <c r="L773" s="3" t="s">
        <v>63</v>
      </c>
      <c r="M773" s="3">
        <v>7779</v>
      </c>
      <c r="N773" s="3">
        <v>4.961810615774775</v>
      </c>
      <c r="P773" t="str">
        <f t="shared" si="24"/>
        <v>PORT09 to PORT04</v>
      </c>
      <c r="Q773" s="3">
        <v>360</v>
      </c>
      <c r="R773" s="3">
        <v>0.51750189162546179</v>
      </c>
      <c r="S773" s="10">
        <f t="shared" si="25"/>
        <v>4025.647214954467</v>
      </c>
      <c r="T773" s="3" t="s">
        <v>197</v>
      </c>
      <c r="V773"/>
      <c r="X773"/>
      <c r="AE773"/>
    </row>
    <row r="774" spans="1:31" x14ac:dyDescent="0.25">
      <c r="A774" s="3">
        <v>1447399911.7</v>
      </c>
      <c r="B774" s="11">
        <v>44654</v>
      </c>
      <c r="C774" s="3" t="s">
        <v>58</v>
      </c>
      <c r="D774" s="3" t="s">
        <v>13</v>
      </c>
      <c r="E774" s="3">
        <v>2</v>
      </c>
      <c r="F774" s="3" t="s">
        <v>6</v>
      </c>
      <c r="G774" s="3">
        <v>3</v>
      </c>
      <c r="H774" s="3">
        <v>0</v>
      </c>
      <c r="I774" t="s">
        <v>175</v>
      </c>
      <c r="J774">
        <v>1699697</v>
      </c>
      <c r="K774" s="3" t="s">
        <v>38</v>
      </c>
      <c r="L774" s="3" t="s">
        <v>63</v>
      </c>
      <c r="M774" s="3">
        <v>10283</v>
      </c>
      <c r="N774" s="3">
        <v>6.6157474876997</v>
      </c>
      <c r="P774" t="str">
        <f t="shared" si="24"/>
        <v>PORT09 to PORT04</v>
      </c>
      <c r="Q774" s="3">
        <v>360</v>
      </c>
      <c r="R774" s="3">
        <v>0.51750189162546179</v>
      </c>
      <c r="S774" s="10">
        <f t="shared" si="25"/>
        <v>5321.4719515846236</v>
      </c>
      <c r="T774" s="3" t="s">
        <v>197</v>
      </c>
      <c r="V774"/>
      <c r="X774"/>
      <c r="AE774"/>
    </row>
    <row r="775" spans="1:31" x14ac:dyDescent="0.25">
      <c r="A775" s="3">
        <v>1447254104.7</v>
      </c>
      <c r="B775" s="11">
        <v>44659</v>
      </c>
      <c r="C775" s="3" t="s">
        <v>58</v>
      </c>
      <c r="D775" s="3" t="s">
        <v>13</v>
      </c>
      <c r="E775" s="3">
        <v>2</v>
      </c>
      <c r="F775" s="3" t="s">
        <v>6</v>
      </c>
      <c r="G775" s="3">
        <v>3</v>
      </c>
      <c r="H775" s="3">
        <v>0</v>
      </c>
      <c r="I775" t="s">
        <v>175</v>
      </c>
      <c r="J775">
        <v>1699697</v>
      </c>
      <c r="K775" s="3" t="s">
        <v>38</v>
      </c>
      <c r="L775" s="3" t="s">
        <v>63</v>
      </c>
      <c r="M775" s="3">
        <v>2797</v>
      </c>
      <c r="N775" s="3">
        <v>1.653936871924925</v>
      </c>
      <c r="P775" t="str">
        <f t="shared" si="24"/>
        <v>PORT09 to PORT04</v>
      </c>
      <c r="Q775" s="3">
        <v>360</v>
      </c>
      <c r="R775" s="3">
        <v>0.51750189162546179</v>
      </c>
      <c r="S775" s="10">
        <f t="shared" si="25"/>
        <v>1447.4527908764167</v>
      </c>
      <c r="T775" s="3" t="s">
        <v>197</v>
      </c>
      <c r="V775"/>
      <c r="X775"/>
      <c r="AE775"/>
    </row>
    <row r="776" spans="1:31" x14ac:dyDescent="0.25">
      <c r="A776" s="3">
        <v>1447201698.7</v>
      </c>
      <c r="B776" s="11">
        <v>44658</v>
      </c>
      <c r="C776" s="3" t="s">
        <v>58</v>
      </c>
      <c r="D776" s="3" t="s">
        <v>13</v>
      </c>
      <c r="E776" s="3">
        <v>2</v>
      </c>
      <c r="F776" s="3" t="s">
        <v>6</v>
      </c>
      <c r="G776" s="3">
        <v>3</v>
      </c>
      <c r="H776" s="3">
        <v>0</v>
      </c>
      <c r="I776" t="s">
        <v>175</v>
      </c>
      <c r="J776">
        <v>1699573</v>
      </c>
      <c r="K776" s="3" t="s">
        <v>38</v>
      </c>
      <c r="L776" s="3" t="s">
        <v>63</v>
      </c>
      <c r="M776" s="3">
        <v>18729</v>
      </c>
      <c r="N776" s="3">
        <v>61.040000000000006</v>
      </c>
      <c r="P776" t="str">
        <f t="shared" si="24"/>
        <v>PORT09 to PORT04</v>
      </c>
      <c r="Q776" s="3">
        <v>360</v>
      </c>
      <c r="R776" s="3">
        <v>0.51750189162546179</v>
      </c>
      <c r="S776" s="10">
        <f t="shared" si="25"/>
        <v>9692.2929282532732</v>
      </c>
      <c r="T776" s="3" t="s">
        <v>197</v>
      </c>
      <c r="V776"/>
      <c r="X776"/>
      <c r="AE776"/>
    </row>
    <row r="777" spans="1:31" x14ac:dyDescent="0.25">
      <c r="A777" s="3">
        <v>1447182384.7</v>
      </c>
      <c r="B777" s="11">
        <v>44658</v>
      </c>
      <c r="C777" s="3" t="s">
        <v>58</v>
      </c>
      <c r="D777" s="3" t="s">
        <v>13</v>
      </c>
      <c r="E777" s="3">
        <v>2</v>
      </c>
      <c r="F777" s="3" t="s">
        <v>6</v>
      </c>
      <c r="G777" s="3">
        <v>3</v>
      </c>
      <c r="H777" s="3">
        <v>0</v>
      </c>
      <c r="I777" t="s">
        <v>175</v>
      </c>
      <c r="J777">
        <v>1699573</v>
      </c>
      <c r="K777" s="3" t="s">
        <v>38</v>
      </c>
      <c r="L777" s="3" t="s">
        <v>63</v>
      </c>
      <c r="M777" s="3">
        <v>119525</v>
      </c>
      <c r="N777" s="3">
        <v>409.62</v>
      </c>
      <c r="P777" t="str">
        <f t="shared" si="24"/>
        <v>PORT09 to PORT04</v>
      </c>
      <c r="Q777" s="3">
        <v>360</v>
      </c>
      <c r="R777" s="3">
        <v>0.51750189162546179</v>
      </c>
      <c r="S777" s="10">
        <f t="shared" si="25"/>
        <v>61854.413596533319</v>
      </c>
      <c r="T777" s="3" t="s">
        <v>82</v>
      </c>
      <c r="V777"/>
      <c r="X777"/>
      <c r="AE777"/>
    </row>
    <row r="778" spans="1:31" x14ac:dyDescent="0.25">
      <c r="A778" s="3">
        <v>1447398731.7</v>
      </c>
      <c r="B778" s="11">
        <v>44660</v>
      </c>
      <c r="C778" s="3" t="s">
        <v>58</v>
      </c>
      <c r="D778" s="3" t="s">
        <v>13</v>
      </c>
      <c r="E778" s="3">
        <v>2</v>
      </c>
      <c r="F778" s="3" t="s">
        <v>6</v>
      </c>
      <c r="G778" s="3">
        <v>3</v>
      </c>
      <c r="H778" s="3">
        <v>0</v>
      </c>
      <c r="I778" t="s">
        <v>175</v>
      </c>
      <c r="J778">
        <v>1699539</v>
      </c>
      <c r="K778" s="3" t="s">
        <v>38</v>
      </c>
      <c r="L778" s="3" t="s">
        <v>63</v>
      </c>
      <c r="M778" s="3">
        <v>12859</v>
      </c>
      <c r="N778" s="3">
        <v>42.680409158850395</v>
      </c>
      <c r="P778" t="str">
        <f t="shared" si="24"/>
        <v>PORT09 to PORT04</v>
      </c>
      <c r="Q778" s="3">
        <v>360</v>
      </c>
      <c r="R778" s="3">
        <v>0.51750189162546179</v>
      </c>
      <c r="S778" s="10">
        <f t="shared" si="25"/>
        <v>6654.5568244118131</v>
      </c>
      <c r="T778" s="3" t="s">
        <v>197</v>
      </c>
      <c r="V778"/>
      <c r="X778"/>
      <c r="AE778"/>
    </row>
    <row r="779" spans="1:31" x14ac:dyDescent="0.25">
      <c r="A779" s="3">
        <v>1447394818.7</v>
      </c>
      <c r="B779" s="11">
        <v>44654</v>
      </c>
      <c r="C779" s="3" t="s">
        <v>58</v>
      </c>
      <c r="D779" s="3" t="s">
        <v>13</v>
      </c>
      <c r="E779" s="3">
        <v>2</v>
      </c>
      <c r="F779" s="3" t="s">
        <v>6</v>
      </c>
      <c r="G779" s="3">
        <v>3</v>
      </c>
      <c r="H779" s="3">
        <v>0</v>
      </c>
      <c r="I779" t="s">
        <v>175</v>
      </c>
      <c r="J779">
        <v>1699539</v>
      </c>
      <c r="K779" s="3" t="s">
        <v>38</v>
      </c>
      <c r="L779" s="3" t="s">
        <v>63</v>
      </c>
      <c r="M779" s="3">
        <v>3864</v>
      </c>
      <c r="N779" s="3">
        <v>11.622974045385828</v>
      </c>
      <c r="P779" t="str">
        <f t="shared" si="24"/>
        <v>PORT09 to PORT04</v>
      </c>
      <c r="Q779" s="3">
        <v>360</v>
      </c>
      <c r="R779" s="3">
        <v>0.51750189162546179</v>
      </c>
      <c r="S779" s="10">
        <f t="shared" si="25"/>
        <v>1999.6273092407844</v>
      </c>
      <c r="T779" s="3" t="s">
        <v>197</v>
      </c>
      <c r="V779"/>
      <c r="X779"/>
      <c r="AE779"/>
    </row>
    <row r="780" spans="1:31" x14ac:dyDescent="0.25">
      <c r="A780" s="3">
        <v>1447329265.7</v>
      </c>
      <c r="B780" s="11">
        <v>44665</v>
      </c>
      <c r="C780" s="3" t="s">
        <v>58</v>
      </c>
      <c r="D780" s="3" t="s">
        <v>13</v>
      </c>
      <c r="E780" s="3">
        <v>2</v>
      </c>
      <c r="F780" s="3" t="s">
        <v>6</v>
      </c>
      <c r="G780" s="3">
        <v>3</v>
      </c>
      <c r="H780" s="3">
        <v>0</v>
      </c>
      <c r="I780" t="s">
        <v>175</v>
      </c>
      <c r="J780">
        <v>1699539</v>
      </c>
      <c r="K780" s="3" t="s">
        <v>38</v>
      </c>
      <c r="L780" s="3" t="s">
        <v>63</v>
      </c>
      <c r="M780" s="3">
        <v>1202</v>
      </c>
      <c r="N780" s="3">
        <v>2.9057435113464569</v>
      </c>
      <c r="P780" t="str">
        <f t="shared" si="24"/>
        <v>PORT09 to PORT04</v>
      </c>
      <c r="Q780" s="3">
        <v>360</v>
      </c>
      <c r="R780" s="3">
        <v>0.51750189162546179</v>
      </c>
      <c r="S780" s="10">
        <f t="shared" si="25"/>
        <v>622.03727373380502</v>
      </c>
      <c r="T780" s="3" t="s">
        <v>197</v>
      </c>
      <c r="V780"/>
      <c r="X780"/>
      <c r="AE780"/>
    </row>
    <row r="781" spans="1:31" x14ac:dyDescent="0.25">
      <c r="A781" s="3">
        <v>1447184606.7</v>
      </c>
      <c r="B781" s="11">
        <v>44665</v>
      </c>
      <c r="C781" s="3" t="s">
        <v>58</v>
      </c>
      <c r="D781" s="3" t="s">
        <v>13</v>
      </c>
      <c r="E781" s="3">
        <v>2</v>
      </c>
      <c r="F781" s="3" t="s">
        <v>6</v>
      </c>
      <c r="G781" s="3">
        <v>3</v>
      </c>
      <c r="H781" s="3">
        <v>0</v>
      </c>
      <c r="I781" t="s">
        <v>175</v>
      </c>
      <c r="J781">
        <v>1699539</v>
      </c>
      <c r="K781" s="3" t="s">
        <v>38</v>
      </c>
      <c r="L781" s="3" t="s">
        <v>63</v>
      </c>
      <c r="M781" s="3">
        <v>12919</v>
      </c>
      <c r="N781" s="3">
        <v>42.680409158850395</v>
      </c>
      <c r="P781" t="str">
        <f t="shared" si="24"/>
        <v>PORT09 to PORT04</v>
      </c>
      <c r="Q781" s="3">
        <v>360</v>
      </c>
      <c r="R781" s="3">
        <v>0.51750189162546179</v>
      </c>
      <c r="S781" s="10">
        <f t="shared" si="25"/>
        <v>6685.6069379093406</v>
      </c>
      <c r="T781" s="3" t="s">
        <v>197</v>
      </c>
      <c r="V781"/>
      <c r="X781"/>
      <c r="AE781"/>
    </row>
    <row r="782" spans="1:31" x14ac:dyDescent="0.25">
      <c r="A782" s="3">
        <v>1447329260.7</v>
      </c>
      <c r="B782" s="11">
        <v>44653</v>
      </c>
      <c r="C782" s="3" t="s">
        <v>58</v>
      </c>
      <c r="D782" s="3" t="s">
        <v>13</v>
      </c>
      <c r="E782" s="3">
        <v>2</v>
      </c>
      <c r="F782" s="3" t="s">
        <v>6</v>
      </c>
      <c r="G782" s="3">
        <v>3</v>
      </c>
      <c r="H782" s="3">
        <v>0</v>
      </c>
      <c r="I782" t="s">
        <v>175</v>
      </c>
      <c r="J782">
        <v>1699539</v>
      </c>
      <c r="K782" s="3" t="s">
        <v>38</v>
      </c>
      <c r="L782" s="3" t="s">
        <v>63</v>
      </c>
      <c r="M782" s="3">
        <v>1187</v>
      </c>
      <c r="N782" s="3">
        <v>2.9057435113464569</v>
      </c>
      <c r="P782" t="str">
        <f t="shared" si="24"/>
        <v>PORT09 to PORT04</v>
      </c>
      <c r="Q782" s="3">
        <v>360</v>
      </c>
      <c r="R782" s="3">
        <v>0.51750189162546179</v>
      </c>
      <c r="S782" s="10">
        <f t="shared" si="25"/>
        <v>614.27474535942315</v>
      </c>
      <c r="T782" s="3" t="s">
        <v>197</v>
      </c>
      <c r="V782"/>
      <c r="X782"/>
      <c r="AE782"/>
    </row>
    <row r="783" spans="1:31" x14ac:dyDescent="0.25">
      <c r="A783" s="3">
        <v>1447407855.7</v>
      </c>
      <c r="B783" s="11">
        <v>44659</v>
      </c>
      <c r="C783" s="3" t="s">
        <v>58</v>
      </c>
      <c r="D783" s="3" t="s">
        <v>13</v>
      </c>
      <c r="E783" s="3">
        <v>2</v>
      </c>
      <c r="F783" s="3" t="s">
        <v>6</v>
      </c>
      <c r="G783" s="3">
        <v>3</v>
      </c>
      <c r="H783" s="3">
        <v>0</v>
      </c>
      <c r="I783" t="s">
        <v>175</v>
      </c>
      <c r="J783">
        <v>1699539</v>
      </c>
      <c r="K783" s="3" t="s">
        <v>38</v>
      </c>
      <c r="L783" s="3" t="s">
        <v>63</v>
      </c>
      <c r="M783" s="3">
        <v>11066</v>
      </c>
      <c r="N783" s="3">
        <v>37.868922136157479</v>
      </c>
      <c r="P783" t="str">
        <f t="shared" si="24"/>
        <v>PORT09 to PORT04</v>
      </c>
      <c r="Q783" s="3">
        <v>360</v>
      </c>
      <c r="R783" s="3">
        <v>0.51750189162546179</v>
      </c>
      <c r="S783" s="10">
        <f t="shared" si="25"/>
        <v>5726.6759327273603</v>
      </c>
      <c r="T783" s="3" t="s">
        <v>197</v>
      </c>
      <c r="V783"/>
      <c r="X783"/>
      <c r="AE783"/>
    </row>
    <row r="784" spans="1:31" x14ac:dyDescent="0.25">
      <c r="A784" s="3">
        <v>1447407856.7</v>
      </c>
      <c r="B784" s="11">
        <v>44654</v>
      </c>
      <c r="C784" s="3" t="s">
        <v>58</v>
      </c>
      <c r="D784" s="3" t="s">
        <v>13</v>
      </c>
      <c r="E784" s="3">
        <v>2</v>
      </c>
      <c r="F784" s="3" t="s">
        <v>6</v>
      </c>
      <c r="G784" s="3">
        <v>3</v>
      </c>
      <c r="H784" s="3">
        <v>0</v>
      </c>
      <c r="I784" t="s">
        <v>175</v>
      </c>
      <c r="J784">
        <v>1699539</v>
      </c>
      <c r="K784" s="3" t="s">
        <v>38</v>
      </c>
      <c r="L784" s="3" t="s">
        <v>63</v>
      </c>
      <c r="M784" s="3">
        <v>1216</v>
      </c>
      <c r="N784" s="3">
        <v>2.9057435113464569</v>
      </c>
      <c r="P784" t="str">
        <f t="shared" si="24"/>
        <v>PORT09 to PORT04</v>
      </c>
      <c r="Q784" s="3">
        <v>360</v>
      </c>
      <c r="R784" s="3">
        <v>0.51750189162546179</v>
      </c>
      <c r="S784" s="10">
        <f t="shared" si="25"/>
        <v>629.28230021656157</v>
      </c>
      <c r="T784" s="3" t="s">
        <v>197</v>
      </c>
      <c r="V784"/>
      <c r="X784"/>
      <c r="AE784"/>
    </row>
    <row r="785" spans="1:31" x14ac:dyDescent="0.25">
      <c r="A785" s="3">
        <v>1447329258.7</v>
      </c>
      <c r="B785" s="11">
        <v>44660</v>
      </c>
      <c r="C785" s="3" t="s">
        <v>58</v>
      </c>
      <c r="D785" s="3" t="s">
        <v>13</v>
      </c>
      <c r="E785" s="3">
        <v>2</v>
      </c>
      <c r="F785" s="3" t="s">
        <v>6</v>
      </c>
      <c r="G785" s="3">
        <v>3</v>
      </c>
      <c r="H785" s="3">
        <v>0</v>
      </c>
      <c r="I785" t="s">
        <v>175</v>
      </c>
      <c r="J785">
        <v>1699539</v>
      </c>
      <c r="K785" s="3" t="s">
        <v>38</v>
      </c>
      <c r="L785" s="3" t="s">
        <v>63</v>
      </c>
      <c r="M785" s="3">
        <v>1223</v>
      </c>
      <c r="N785" s="3">
        <v>2.9057435113464569</v>
      </c>
      <c r="P785" t="str">
        <f t="shared" si="24"/>
        <v>PORT09 to PORT04</v>
      </c>
      <c r="Q785" s="3">
        <v>360</v>
      </c>
      <c r="R785" s="3">
        <v>0.51750189162546179</v>
      </c>
      <c r="S785" s="10">
        <f t="shared" si="25"/>
        <v>632.90481345793978</v>
      </c>
      <c r="T785" s="3" t="s">
        <v>197</v>
      </c>
      <c r="V785"/>
      <c r="X785"/>
      <c r="AE785"/>
    </row>
    <row r="786" spans="1:31" x14ac:dyDescent="0.25">
      <c r="A786" s="3">
        <v>1447407858.7</v>
      </c>
      <c r="B786" s="11">
        <v>44660</v>
      </c>
      <c r="C786" s="3" t="s">
        <v>58</v>
      </c>
      <c r="D786" s="3" t="s">
        <v>13</v>
      </c>
      <c r="E786" s="3">
        <v>2</v>
      </c>
      <c r="F786" s="3" t="s">
        <v>6</v>
      </c>
      <c r="G786" s="3">
        <v>3</v>
      </c>
      <c r="H786" s="3">
        <v>0</v>
      </c>
      <c r="I786" t="s">
        <v>175</v>
      </c>
      <c r="J786">
        <v>1699539</v>
      </c>
      <c r="K786" s="3" t="s">
        <v>38</v>
      </c>
      <c r="L786" s="3" t="s">
        <v>63</v>
      </c>
      <c r="M786" s="3">
        <v>2055</v>
      </c>
      <c r="N786" s="3">
        <v>5.8114870226929138</v>
      </c>
      <c r="P786" t="str">
        <f t="shared" si="24"/>
        <v>PORT09 to PORT04</v>
      </c>
      <c r="Q786" s="3">
        <v>360</v>
      </c>
      <c r="R786" s="3">
        <v>0.51750189162546179</v>
      </c>
      <c r="S786" s="10">
        <f t="shared" si="25"/>
        <v>1063.4663872903241</v>
      </c>
      <c r="T786" s="3" t="s">
        <v>197</v>
      </c>
      <c r="V786"/>
      <c r="X786"/>
      <c r="AE786"/>
    </row>
    <row r="787" spans="1:31" x14ac:dyDescent="0.25">
      <c r="A787" s="3">
        <v>1447280417.7</v>
      </c>
      <c r="B787" s="11">
        <v>44658</v>
      </c>
      <c r="C787" s="3" t="s">
        <v>58</v>
      </c>
      <c r="D787" s="3" t="s">
        <v>13</v>
      </c>
      <c r="E787" s="3">
        <v>2</v>
      </c>
      <c r="F787" s="3" t="s">
        <v>6</v>
      </c>
      <c r="G787" s="3">
        <v>3</v>
      </c>
      <c r="H787" s="3">
        <v>0</v>
      </c>
      <c r="I787" t="s">
        <v>175</v>
      </c>
      <c r="J787">
        <v>1699539</v>
      </c>
      <c r="K787" s="3" t="s">
        <v>38</v>
      </c>
      <c r="L787" s="3" t="s">
        <v>63</v>
      </c>
      <c r="M787" s="3">
        <v>4761</v>
      </c>
      <c r="N787" s="3">
        <v>14.528717556732284</v>
      </c>
      <c r="P787" t="str">
        <f t="shared" si="24"/>
        <v>PORT09 to PORT04</v>
      </c>
      <c r="Q787" s="3">
        <v>360</v>
      </c>
      <c r="R787" s="3">
        <v>0.51750189162546179</v>
      </c>
      <c r="S787" s="10">
        <f t="shared" si="25"/>
        <v>2463.8265060288236</v>
      </c>
      <c r="T787" s="3" t="s">
        <v>197</v>
      </c>
      <c r="V787"/>
      <c r="X787"/>
      <c r="AE787"/>
    </row>
    <row r="788" spans="1:31" x14ac:dyDescent="0.25">
      <c r="A788" s="3">
        <v>1447329259.7</v>
      </c>
      <c r="B788" s="11">
        <v>44654</v>
      </c>
      <c r="C788" s="3" t="s">
        <v>58</v>
      </c>
      <c r="D788" s="3" t="s">
        <v>13</v>
      </c>
      <c r="E788" s="3">
        <v>2</v>
      </c>
      <c r="F788" s="3" t="s">
        <v>6</v>
      </c>
      <c r="G788" s="3">
        <v>3</v>
      </c>
      <c r="H788" s="3">
        <v>0</v>
      </c>
      <c r="I788" t="s">
        <v>175</v>
      </c>
      <c r="J788">
        <v>1699539</v>
      </c>
      <c r="K788" s="3" t="s">
        <v>38</v>
      </c>
      <c r="L788" s="3" t="s">
        <v>63</v>
      </c>
      <c r="M788" s="3">
        <v>1136</v>
      </c>
      <c r="N788" s="3">
        <v>2.9057435113464569</v>
      </c>
      <c r="P788" t="str">
        <f t="shared" si="24"/>
        <v>PORT09 to PORT04</v>
      </c>
      <c r="Q788" s="3">
        <v>360</v>
      </c>
      <c r="R788" s="3">
        <v>0.51750189162546179</v>
      </c>
      <c r="S788" s="10">
        <f t="shared" si="25"/>
        <v>587.88214888652453</v>
      </c>
      <c r="T788" s="3" t="s">
        <v>197</v>
      </c>
      <c r="V788"/>
      <c r="X788"/>
      <c r="AE788"/>
    </row>
    <row r="789" spans="1:31" x14ac:dyDescent="0.25">
      <c r="A789" s="3">
        <v>1447184591.7</v>
      </c>
      <c r="B789" s="11">
        <v>44661</v>
      </c>
      <c r="C789" s="3" t="s">
        <v>58</v>
      </c>
      <c r="D789" s="3" t="s">
        <v>13</v>
      </c>
      <c r="E789" s="3">
        <v>2</v>
      </c>
      <c r="F789" s="3" t="s">
        <v>6</v>
      </c>
      <c r="G789" s="3">
        <v>3</v>
      </c>
      <c r="H789" s="3">
        <v>0</v>
      </c>
      <c r="I789" t="s">
        <v>175</v>
      </c>
      <c r="J789">
        <v>1699539</v>
      </c>
      <c r="K789" s="3" t="s">
        <v>38</v>
      </c>
      <c r="L789" s="3" t="s">
        <v>63</v>
      </c>
      <c r="M789" s="3">
        <v>5659</v>
      </c>
      <c r="N789" s="3">
        <v>18.43446106807874</v>
      </c>
      <c r="P789" t="str">
        <f t="shared" si="24"/>
        <v>PORT09 to PORT04</v>
      </c>
      <c r="Q789" s="3">
        <v>360</v>
      </c>
      <c r="R789" s="3">
        <v>0.51750189162546179</v>
      </c>
      <c r="S789" s="10">
        <f t="shared" si="25"/>
        <v>2928.5432047084882</v>
      </c>
      <c r="T789" s="3" t="s">
        <v>197</v>
      </c>
      <c r="V789"/>
      <c r="X789"/>
      <c r="AE789"/>
    </row>
    <row r="790" spans="1:31" x14ac:dyDescent="0.25">
      <c r="A790" s="3">
        <v>1447398732.7</v>
      </c>
      <c r="B790" s="11">
        <v>44660</v>
      </c>
      <c r="C790" s="3" t="s">
        <v>58</v>
      </c>
      <c r="D790" s="3" t="s">
        <v>13</v>
      </c>
      <c r="E790" s="3">
        <v>2</v>
      </c>
      <c r="F790" s="3" t="s">
        <v>6</v>
      </c>
      <c r="G790" s="3">
        <v>3</v>
      </c>
      <c r="H790" s="3">
        <v>0</v>
      </c>
      <c r="I790" t="s">
        <v>175</v>
      </c>
      <c r="J790">
        <v>1699539</v>
      </c>
      <c r="K790" s="3" t="s">
        <v>38</v>
      </c>
      <c r="L790" s="3" t="s">
        <v>63</v>
      </c>
      <c r="M790" s="3">
        <v>3866</v>
      </c>
      <c r="N790" s="3">
        <v>12.622974045385828</v>
      </c>
      <c r="P790" t="str">
        <f t="shared" si="24"/>
        <v>PORT09 to PORT04</v>
      </c>
      <c r="Q790" s="3">
        <v>360</v>
      </c>
      <c r="R790" s="3">
        <v>0.51750189162546179</v>
      </c>
      <c r="S790" s="10">
        <f t="shared" si="25"/>
        <v>2000.6623130240353</v>
      </c>
      <c r="T790" s="3" t="s">
        <v>197</v>
      </c>
      <c r="V790"/>
      <c r="X790"/>
      <c r="AE790"/>
    </row>
    <row r="791" spans="1:31" x14ac:dyDescent="0.25">
      <c r="A791" s="3">
        <v>1447320706.7</v>
      </c>
      <c r="B791" s="11">
        <v>44661</v>
      </c>
      <c r="C791" s="3" t="s">
        <v>58</v>
      </c>
      <c r="D791" s="3" t="s">
        <v>13</v>
      </c>
      <c r="E791" s="3">
        <v>2</v>
      </c>
      <c r="F791" s="3" t="s">
        <v>6</v>
      </c>
      <c r="G791" s="3">
        <v>3</v>
      </c>
      <c r="H791" s="3">
        <v>0</v>
      </c>
      <c r="I791" t="s">
        <v>175</v>
      </c>
      <c r="J791">
        <v>1699575</v>
      </c>
      <c r="K791" s="3" t="s">
        <v>38</v>
      </c>
      <c r="L791" s="3" t="s">
        <v>63</v>
      </c>
      <c r="M791" s="3">
        <v>15835</v>
      </c>
      <c r="N791" s="3">
        <v>37.946363636363643</v>
      </c>
      <c r="P791" t="str">
        <f t="shared" si="24"/>
        <v>PORT09 to PORT04</v>
      </c>
      <c r="Q791" s="3">
        <v>360</v>
      </c>
      <c r="R791" s="3">
        <v>0.51750189162546179</v>
      </c>
      <c r="S791" s="10">
        <f t="shared" si="25"/>
        <v>8194.6424538891879</v>
      </c>
      <c r="T791" s="3" t="s">
        <v>197</v>
      </c>
      <c r="V791"/>
      <c r="X791"/>
      <c r="AE791"/>
    </row>
    <row r="792" spans="1:31" x14ac:dyDescent="0.25">
      <c r="A792" s="3">
        <v>1447320665.7</v>
      </c>
      <c r="B792" s="11">
        <v>44653</v>
      </c>
      <c r="C792" s="3" t="s">
        <v>58</v>
      </c>
      <c r="D792" s="3" t="s">
        <v>13</v>
      </c>
      <c r="E792" s="3">
        <v>2</v>
      </c>
      <c r="F792" s="3" t="s">
        <v>6</v>
      </c>
      <c r="G792" s="3">
        <v>3</v>
      </c>
      <c r="H792" s="3">
        <v>0</v>
      </c>
      <c r="I792" t="s">
        <v>175</v>
      </c>
      <c r="J792">
        <v>1699575</v>
      </c>
      <c r="K792" s="3" t="s">
        <v>38</v>
      </c>
      <c r="L792" s="3" t="s">
        <v>63</v>
      </c>
      <c r="M792" s="3">
        <v>5508</v>
      </c>
      <c r="N792" s="3">
        <v>14.315454545454546</v>
      </c>
      <c r="P792" t="str">
        <f t="shared" si="24"/>
        <v>PORT09 to PORT04</v>
      </c>
      <c r="Q792" s="3">
        <v>360</v>
      </c>
      <c r="R792" s="3">
        <v>0.51750189162546179</v>
      </c>
      <c r="S792" s="10">
        <f t="shared" si="25"/>
        <v>2850.4004190730434</v>
      </c>
      <c r="T792" s="3" t="s">
        <v>197</v>
      </c>
      <c r="V792"/>
      <c r="X792"/>
      <c r="AE792"/>
    </row>
    <row r="793" spans="1:31" x14ac:dyDescent="0.25">
      <c r="A793" s="3">
        <v>1447288727.7</v>
      </c>
      <c r="B793" s="11">
        <v>44659</v>
      </c>
      <c r="C793" s="3" t="s">
        <v>58</v>
      </c>
      <c r="D793" s="3" t="s">
        <v>13</v>
      </c>
      <c r="E793" s="3">
        <v>2</v>
      </c>
      <c r="F793" s="3" t="s">
        <v>6</v>
      </c>
      <c r="G793" s="3">
        <v>3</v>
      </c>
      <c r="H793" s="3">
        <v>0</v>
      </c>
      <c r="I793" t="s">
        <v>175</v>
      </c>
      <c r="J793">
        <v>1699571</v>
      </c>
      <c r="K793" s="3" t="s">
        <v>38</v>
      </c>
      <c r="L793" s="3" t="s">
        <v>63</v>
      </c>
      <c r="M793" s="3">
        <v>2886</v>
      </c>
      <c r="N793" s="3">
        <v>6.22</v>
      </c>
      <c r="P793" t="str">
        <f t="shared" si="24"/>
        <v>PORT09 to PORT04</v>
      </c>
      <c r="Q793" s="3">
        <v>360</v>
      </c>
      <c r="R793" s="3">
        <v>0.51750189162546179</v>
      </c>
      <c r="S793" s="10">
        <f t="shared" si="25"/>
        <v>1493.5104592310827</v>
      </c>
      <c r="T793" s="3" t="s">
        <v>197</v>
      </c>
      <c r="V793"/>
      <c r="X793"/>
      <c r="AE793"/>
    </row>
    <row r="794" spans="1:31" x14ac:dyDescent="0.25">
      <c r="A794" s="3">
        <v>1447182381.7</v>
      </c>
      <c r="B794" s="11">
        <v>44654</v>
      </c>
      <c r="C794" s="3" t="s">
        <v>58</v>
      </c>
      <c r="D794" s="3" t="s">
        <v>13</v>
      </c>
      <c r="E794" s="3">
        <v>2</v>
      </c>
      <c r="F794" s="3" t="s">
        <v>6</v>
      </c>
      <c r="G794" s="3">
        <v>3</v>
      </c>
      <c r="H794" s="3">
        <v>0</v>
      </c>
      <c r="I794" t="s">
        <v>175</v>
      </c>
      <c r="J794">
        <v>1699574</v>
      </c>
      <c r="K794" s="3" t="s">
        <v>38</v>
      </c>
      <c r="L794" s="3" t="s">
        <v>63</v>
      </c>
      <c r="M794" s="3">
        <v>18753</v>
      </c>
      <c r="N794" s="3">
        <v>27.536931929743975</v>
      </c>
      <c r="P794" t="str">
        <f t="shared" si="24"/>
        <v>PORT09 to PORT04</v>
      </c>
      <c r="Q794" s="3">
        <v>360</v>
      </c>
      <c r="R794" s="3">
        <v>0.51750189162546179</v>
      </c>
      <c r="S794" s="10">
        <f t="shared" si="25"/>
        <v>9704.7129736522857</v>
      </c>
      <c r="T794" s="3" t="s">
        <v>197</v>
      </c>
      <c r="V794"/>
      <c r="X794"/>
      <c r="AE794"/>
    </row>
    <row r="795" spans="1:31" x14ac:dyDescent="0.25">
      <c r="A795" s="3">
        <v>1447327975.7</v>
      </c>
      <c r="B795" s="11">
        <v>44659</v>
      </c>
      <c r="C795" s="3" t="s">
        <v>58</v>
      </c>
      <c r="D795" s="3" t="s">
        <v>13</v>
      </c>
      <c r="E795" s="3">
        <v>2</v>
      </c>
      <c r="F795" s="3" t="s">
        <v>6</v>
      </c>
      <c r="G795" s="3">
        <v>3</v>
      </c>
      <c r="H795" s="3">
        <v>0</v>
      </c>
      <c r="I795" t="s">
        <v>175</v>
      </c>
      <c r="J795">
        <v>1699574</v>
      </c>
      <c r="K795" s="3" t="s">
        <v>38</v>
      </c>
      <c r="L795" s="3" t="s">
        <v>63</v>
      </c>
      <c r="M795" s="3">
        <v>8651</v>
      </c>
      <c r="N795" s="3">
        <v>12.88042360442908</v>
      </c>
      <c r="P795" t="str">
        <f t="shared" si="24"/>
        <v>PORT09 to PORT04</v>
      </c>
      <c r="Q795" s="3">
        <v>360</v>
      </c>
      <c r="R795" s="3">
        <v>0.51750189162546179</v>
      </c>
      <c r="S795" s="10">
        <f t="shared" si="25"/>
        <v>4476.9088644518697</v>
      </c>
      <c r="T795" s="3" t="s">
        <v>197</v>
      </c>
      <c r="V795"/>
      <c r="X795"/>
      <c r="AE795"/>
    </row>
    <row r="796" spans="1:31" x14ac:dyDescent="0.25">
      <c r="A796" s="3">
        <v>1447327959.7</v>
      </c>
      <c r="B796" s="11">
        <v>44661</v>
      </c>
      <c r="C796" s="3" t="s">
        <v>58</v>
      </c>
      <c r="D796" s="3" t="s">
        <v>13</v>
      </c>
      <c r="E796" s="3">
        <v>2</v>
      </c>
      <c r="F796" s="3" t="s">
        <v>6</v>
      </c>
      <c r="G796" s="3">
        <v>3</v>
      </c>
      <c r="H796" s="3">
        <v>0</v>
      </c>
      <c r="I796" t="s">
        <v>175</v>
      </c>
      <c r="J796">
        <v>1699574</v>
      </c>
      <c r="K796" s="3" t="s">
        <v>38</v>
      </c>
      <c r="L796" s="3" t="s">
        <v>63</v>
      </c>
      <c r="M796" s="3">
        <v>13737</v>
      </c>
      <c r="N796" s="3">
        <v>20.208677767086527</v>
      </c>
      <c r="P796" t="str">
        <f t="shared" si="24"/>
        <v>PORT09 to PORT04</v>
      </c>
      <c r="Q796" s="3">
        <v>360</v>
      </c>
      <c r="R796" s="3">
        <v>0.51750189162546179</v>
      </c>
      <c r="S796" s="10">
        <f t="shared" si="25"/>
        <v>7108.9234852589689</v>
      </c>
      <c r="T796" s="3" t="s">
        <v>197</v>
      </c>
      <c r="V796"/>
      <c r="X796"/>
      <c r="AE796"/>
    </row>
    <row r="797" spans="1:31" x14ac:dyDescent="0.25">
      <c r="A797" s="3">
        <v>1447280415.7</v>
      </c>
      <c r="B797" s="11">
        <v>44661</v>
      </c>
      <c r="C797" s="3" t="s">
        <v>58</v>
      </c>
      <c r="D797" s="3" t="s">
        <v>13</v>
      </c>
      <c r="E797" s="3">
        <v>2</v>
      </c>
      <c r="F797" s="3" t="s">
        <v>6</v>
      </c>
      <c r="G797" s="3">
        <v>3</v>
      </c>
      <c r="H797" s="3">
        <v>0</v>
      </c>
      <c r="I797" t="s">
        <v>175</v>
      </c>
      <c r="J797">
        <v>1699574</v>
      </c>
      <c r="K797" s="3" t="s">
        <v>38</v>
      </c>
      <c r="L797" s="3" t="s">
        <v>63</v>
      </c>
      <c r="M797" s="3">
        <v>13690</v>
      </c>
      <c r="N797" s="3">
        <v>21.208677767086527</v>
      </c>
      <c r="P797" t="str">
        <f t="shared" si="24"/>
        <v>PORT09 to PORT04</v>
      </c>
      <c r="Q797" s="3">
        <v>360</v>
      </c>
      <c r="R797" s="3">
        <v>0.51750189162546179</v>
      </c>
      <c r="S797" s="10">
        <f t="shared" si="25"/>
        <v>7084.6008963525719</v>
      </c>
      <c r="T797" s="3" t="s">
        <v>197</v>
      </c>
      <c r="V797"/>
      <c r="X797"/>
      <c r="AE797"/>
    </row>
    <row r="798" spans="1:31" x14ac:dyDescent="0.25">
      <c r="A798" s="3">
        <v>1447399909.7</v>
      </c>
      <c r="B798" s="11">
        <v>44659</v>
      </c>
      <c r="C798" s="3" t="s">
        <v>58</v>
      </c>
      <c r="D798" s="3" t="s">
        <v>13</v>
      </c>
      <c r="E798" s="3">
        <v>2</v>
      </c>
      <c r="F798" s="3" t="s">
        <v>6</v>
      </c>
      <c r="G798" s="3">
        <v>3</v>
      </c>
      <c r="H798" s="3">
        <v>0</v>
      </c>
      <c r="I798" t="s">
        <v>175</v>
      </c>
      <c r="J798">
        <v>1699574</v>
      </c>
      <c r="K798" s="3" t="s">
        <v>38</v>
      </c>
      <c r="L798" s="3" t="s">
        <v>63</v>
      </c>
      <c r="M798" s="3">
        <v>33859</v>
      </c>
      <c r="N798" s="3">
        <v>59.521694417716319</v>
      </c>
      <c r="P798" t="str">
        <f t="shared" si="24"/>
        <v>PORT09 to PORT04</v>
      </c>
      <c r="Q798" s="3">
        <v>360</v>
      </c>
      <c r="R798" s="3">
        <v>0.51750189162546179</v>
      </c>
      <c r="S798" s="10">
        <f t="shared" si="25"/>
        <v>17522.096548546509</v>
      </c>
      <c r="T798" s="3" t="s">
        <v>197</v>
      </c>
      <c r="V798"/>
      <c r="X798"/>
      <c r="AE798"/>
    </row>
    <row r="799" spans="1:31" x14ac:dyDescent="0.25">
      <c r="A799" s="3">
        <v>1447280414.7</v>
      </c>
      <c r="B799" s="11">
        <v>44654</v>
      </c>
      <c r="C799" s="3" t="s">
        <v>58</v>
      </c>
      <c r="D799" s="3" t="s">
        <v>13</v>
      </c>
      <c r="E799" s="3">
        <v>2</v>
      </c>
      <c r="F799" s="3" t="s">
        <v>6</v>
      </c>
      <c r="G799" s="3">
        <v>3</v>
      </c>
      <c r="H799" s="3">
        <v>0</v>
      </c>
      <c r="I799" t="s">
        <v>175</v>
      </c>
      <c r="J799">
        <v>1699574</v>
      </c>
      <c r="K799" s="3" t="s">
        <v>38</v>
      </c>
      <c r="L799" s="3" t="s">
        <v>63</v>
      </c>
      <c r="M799" s="3">
        <v>12064</v>
      </c>
      <c r="N799" s="3">
        <v>18.432593046200711</v>
      </c>
      <c r="P799" t="str">
        <f t="shared" si="24"/>
        <v>PORT09 to PORT04</v>
      </c>
      <c r="Q799" s="3">
        <v>360</v>
      </c>
      <c r="R799" s="3">
        <v>0.51750189162546179</v>
      </c>
      <c r="S799" s="10">
        <f t="shared" si="25"/>
        <v>6243.1428205695711</v>
      </c>
      <c r="T799" s="3" t="s">
        <v>197</v>
      </c>
      <c r="V799"/>
      <c r="X799"/>
      <c r="AE799"/>
    </row>
    <row r="800" spans="1:31" x14ac:dyDescent="0.25">
      <c r="A800" s="3">
        <v>1447399908.7</v>
      </c>
      <c r="B800" s="11">
        <v>44659</v>
      </c>
      <c r="C800" s="3" t="s">
        <v>58</v>
      </c>
      <c r="D800" s="3" t="s">
        <v>13</v>
      </c>
      <c r="E800" s="3">
        <v>2</v>
      </c>
      <c r="F800" s="3" t="s">
        <v>6</v>
      </c>
      <c r="G800" s="3">
        <v>3</v>
      </c>
      <c r="H800" s="3">
        <v>0</v>
      </c>
      <c r="I800" t="s">
        <v>175</v>
      </c>
      <c r="J800">
        <v>1699574</v>
      </c>
      <c r="K800" s="3" t="s">
        <v>38</v>
      </c>
      <c r="L800" s="3" t="s">
        <v>63</v>
      </c>
      <c r="M800" s="3">
        <v>28796</v>
      </c>
      <c r="N800" s="3">
        <v>48.193440255058867</v>
      </c>
      <c r="P800" t="str">
        <f t="shared" si="24"/>
        <v>PORT09 to PORT04</v>
      </c>
      <c r="Q800" s="3">
        <v>360</v>
      </c>
      <c r="R800" s="3">
        <v>0.51750189162546179</v>
      </c>
      <c r="S800" s="10">
        <f t="shared" si="25"/>
        <v>14901.984471246798</v>
      </c>
      <c r="T800" s="3" t="s">
        <v>197</v>
      </c>
      <c r="V800"/>
      <c r="X800"/>
      <c r="AE800"/>
    </row>
    <row r="801" spans="1:31" x14ac:dyDescent="0.25">
      <c r="A801" s="3">
        <v>1447280408.7</v>
      </c>
      <c r="B801" s="11">
        <v>44654</v>
      </c>
      <c r="C801" s="3" t="s">
        <v>58</v>
      </c>
      <c r="D801" s="3" t="s">
        <v>13</v>
      </c>
      <c r="E801" s="3">
        <v>2</v>
      </c>
      <c r="F801" s="3" t="s">
        <v>6</v>
      </c>
      <c r="G801" s="3">
        <v>3</v>
      </c>
      <c r="H801" s="3">
        <v>0</v>
      </c>
      <c r="I801" t="s">
        <v>175</v>
      </c>
      <c r="J801">
        <v>1699574</v>
      </c>
      <c r="K801" s="3" t="s">
        <v>38</v>
      </c>
      <c r="L801" s="3" t="s">
        <v>63</v>
      </c>
      <c r="M801" s="3">
        <v>15414</v>
      </c>
      <c r="N801" s="3">
        <v>24.984762487972343</v>
      </c>
      <c r="P801" t="str">
        <f t="shared" si="24"/>
        <v>PORT09 to PORT04</v>
      </c>
      <c r="Q801" s="3">
        <v>360</v>
      </c>
      <c r="R801" s="3">
        <v>0.51750189162546179</v>
      </c>
      <c r="S801" s="10">
        <f t="shared" si="25"/>
        <v>7976.7741575148675</v>
      </c>
      <c r="T801" s="3" t="s">
        <v>197</v>
      </c>
      <c r="V801"/>
      <c r="X801"/>
      <c r="AE801"/>
    </row>
    <row r="802" spans="1:31" x14ac:dyDescent="0.25">
      <c r="A802" s="3">
        <v>1447328000.7</v>
      </c>
      <c r="B802" s="11">
        <v>44658</v>
      </c>
      <c r="C802" s="3" t="s">
        <v>58</v>
      </c>
      <c r="D802" s="3" t="s">
        <v>13</v>
      </c>
      <c r="E802" s="3">
        <v>2</v>
      </c>
      <c r="F802" s="3" t="s">
        <v>6</v>
      </c>
      <c r="G802" s="3">
        <v>3</v>
      </c>
      <c r="H802" s="3">
        <v>0</v>
      </c>
      <c r="I802" t="s">
        <v>175</v>
      </c>
      <c r="J802">
        <v>1699574</v>
      </c>
      <c r="K802" s="3" t="s">
        <v>38</v>
      </c>
      <c r="L802" s="3" t="s">
        <v>63</v>
      </c>
      <c r="M802" s="3">
        <v>3666</v>
      </c>
      <c r="N802" s="3">
        <v>5.5521694417716319</v>
      </c>
      <c r="P802" t="str">
        <f t="shared" si="24"/>
        <v>PORT09 to PORT04</v>
      </c>
      <c r="Q802" s="3">
        <v>360</v>
      </c>
      <c r="R802" s="3">
        <v>0.51750189162546179</v>
      </c>
      <c r="S802" s="10">
        <f t="shared" si="25"/>
        <v>1897.161934698943</v>
      </c>
      <c r="T802" s="3" t="s">
        <v>197</v>
      </c>
      <c r="V802"/>
      <c r="X802"/>
      <c r="AE802"/>
    </row>
    <row r="803" spans="1:31" x14ac:dyDescent="0.25">
      <c r="A803" s="3">
        <v>1447182377.7</v>
      </c>
      <c r="B803" s="11">
        <v>44665</v>
      </c>
      <c r="C803" s="3" t="s">
        <v>58</v>
      </c>
      <c r="D803" s="3" t="s">
        <v>13</v>
      </c>
      <c r="E803" s="3">
        <v>2</v>
      </c>
      <c r="F803" s="3" t="s">
        <v>6</v>
      </c>
      <c r="G803" s="3">
        <v>3</v>
      </c>
      <c r="H803" s="3">
        <v>0</v>
      </c>
      <c r="I803" t="s">
        <v>175</v>
      </c>
      <c r="J803">
        <v>1699574</v>
      </c>
      <c r="K803" s="3" t="s">
        <v>38</v>
      </c>
      <c r="L803" s="3" t="s">
        <v>63</v>
      </c>
      <c r="M803" s="3">
        <v>139689</v>
      </c>
      <c r="N803" s="3">
        <v>212.41503183352273</v>
      </c>
      <c r="P803" t="str">
        <f t="shared" si="24"/>
        <v>PORT09 to PORT04</v>
      </c>
      <c r="Q803" s="3">
        <v>360</v>
      </c>
      <c r="R803" s="3">
        <v>0.51750189162546179</v>
      </c>
      <c r="S803" s="10">
        <f t="shared" si="25"/>
        <v>72289.321739269129</v>
      </c>
      <c r="T803" s="3" t="s">
        <v>82</v>
      </c>
      <c r="V803"/>
      <c r="X803"/>
      <c r="AE803"/>
    </row>
    <row r="804" spans="1:31" x14ac:dyDescent="0.25">
      <c r="A804" s="3">
        <v>1447223802.7</v>
      </c>
      <c r="B804" s="11">
        <v>44658</v>
      </c>
      <c r="C804" s="3" t="s">
        <v>58</v>
      </c>
      <c r="D804" s="3" t="s">
        <v>13</v>
      </c>
      <c r="E804" s="3">
        <v>2</v>
      </c>
      <c r="F804" s="3" t="s">
        <v>6</v>
      </c>
      <c r="G804" s="3">
        <v>3</v>
      </c>
      <c r="H804" s="3">
        <v>0</v>
      </c>
      <c r="I804" t="s">
        <v>175</v>
      </c>
      <c r="J804">
        <v>1699576</v>
      </c>
      <c r="K804" s="3" t="s">
        <v>38</v>
      </c>
      <c r="L804" s="3" t="s">
        <v>63</v>
      </c>
      <c r="M804" s="3">
        <v>15908</v>
      </c>
      <c r="N804" s="3">
        <v>17.942941724007468</v>
      </c>
      <c r="P804" t="str">
        <f t="shared" si="24"/>
        <v>PORT09 to PORT04</v>
      </c>
      <c r="Q804" s="3">
        <v>360</v>
      </c>
      <c r="R804" s="3">
        <v>0.51750189162546179</v>
      </c>
      <c r="S804" s="10">
        <f t="shared" si="25"/>
        <v>8232.4200919778468</v>
      </c>
      <c r="T804" s="3" t="s">
        <v>197</v>
      </c>
      <c r="V804"/>
      <c r="X804"/>
      <c r="AE804"/>
    </row>
    <row r="805" spans="1:31" x14ac:dyDescent="0.25">
      <c r="A805" s="3">
        <v>1447182398.7</v>
      </c>
      <c r="B805" s="11">
        <v>44658</v>
      </c>
      <c r="C805" s="3" t="s">
        <v>58</v>
      </c>
      <c r="D805" s="3" t="s">
        <v>13</v>
      </c>
      <c r="E805" s="3">
        <v>2</v>
      </c>
      <c r="F805" s="3" t="s">
        <v>6</v>
      </c>
      <c r="G805" s="3">
        <v>3</v>
      </c>
      <c r="H805" s="3">
        <v>0</v>
      </c>
      <c r="I805" t="s">
        <v>175</v>
      </c>
      <c r="J805">
        <v>1699576</v>
      </c>
      <c r="K805" s="3" t="s">
        <v>38</v>
      </c>
      <c r="L805" s="3" t="s">
        <v>63</v>
      </c>
      <c r="M805" s="3">
        <v>2929</v>
      </c>
      <c r="N805" s="3">
        <v>3.1571569540012447</v>
      </c>
      <c r="P805" t="str">
        <f t="shared" si="24"/>
        <v>PORT09 to PORT04</v>
      </c>
      <c r="Q805" s="3">
        <v>360</v>
      </c>
      <c r="R805" s="3">
        <v>0.51750189162546179</v>
      </c>
      <c r="S805" s="10">
        <f t="shared" si="25"/>
        <v>1515.7630405709776</v>
      </c>
      <c r="T805" s="3" t="s">
        <v>197</v>
      </c>
      <c r="V805"/>
      <c r="X805"/>
      <c r="AE805"/>
    </row>
    <row r="806" spans="1:31" x14ac:dyDescent="0.25">
      <c r="A806" s="3">
        <v>1447302711.7</v>
      </c>
      <c r="B806" s="11">
        <v>44654</v>
      </c>
      <c r="C806" s="3" t="s">
        <v>58</v>
      </c>
      <c r="D806" s="3" t="s">
        <v>13</v>
      </c>
      <c r="E806" s="3">
        <v>2</v>
      </c>
      <c r="F806" s="3" t="s">
        <v>6</v>
      </c>
      <c r="G806" s="3">
        <v>3</v>
      </c>
      <c r="H806" s="3">
        <v>0</v>
      </c>
      <c r="I806" t="s">
        <v>175</v>
      </c>
      <c r="J806">
        <v>1699576</v>
      </c>
      <c r="K806" s="3" t="s">
        <v>38</v>
      </c>
      <c r="L806" s="3" t="s">
        <v>63</v>
      </c>
      <c r="M806" s="3">
        <v>15865</v>
      </c>
      <c r="N806" s="3">
        <v>17.942941724007468</v>
      </c>
      <c r="P806" t="str">
        <f t="shared" si="24"/>
        <v>PORT09 to PORT04</v>
      </c>
      <c r="Q806" s="3">
        <v>360</v>
      </c>
      <c r="R806" s="3">
        <v>0.51750189162546179</v>
      </c>
      <c r="S806" s="10">
        <f t="shared" si="25"/>
        <v>8210.1675106379516</v>
      </c>
      <c r="T806" s="3" t="s">
        <v>197</v>
      </c>
      <c r="V806"/>
      <c r="X806"/>
      <c r="AE806"/>
    </row>
    <row r="807" spans="1:31" x14ac:dyDescent="0.25">
      <c r="A807" s="3">
        <v>1447196780.7</v>
      </c>
      <c r="B807" s="11">
        <v>44658</v>
      </c>
      <c r="C807" s="3" t="s">
        <v>58</v>
      </c>
      <c r="D807" s="3" t="s">
        <v>13</v>
      </c>
      <c r="E807" s="3">
        <v>2</v>
      </c>
      <c r="F807" s="3" t="s">
        <v>6</v>
      </c>
      <c r="G807" s="3">
        <v>3</v>
      </c>
      <c r="H807" s="3">
        <v>0</v>
      </c>
      <c r="I807" t="s">
        <v>175</v>
      </c>
      <c r="J807">
        <v>1699576</v>
      </c>
      <c r="K807" s="3" t="s">
        <v>38</v>
      </c>
      <c r="L807" s="3" t="s">
        <v>63</v>
      </c>
      <c r="M807" s="3">
        <v>15908</v>
      </c>
      <c r="N807" s="3">
        <v>17.942941724007468</v>
      </c>
      <c r="P807" t="str">
        <f t="shared" si="24"/>
        <v>PORT09 to PORT04</v>
      </c>
      <c r="Q807" s="3">
        <v>360</v>
      </c>
      <c r="R807" s="3">
        <v>0.51750189162546179</v>
      </c>
      <c r="S807" s="10">
        <f t="shared" si="25"/>
        <v>8232.4200919778468</v>
      </c>
      <c r="T807" s="3" t="s">
        <v>197</v>
      </c>
      <c r="V807"/>
      <c r="X807"/>
      <c r="AE807"/>
    </row>
    <row r="808" spans="1:31" x14ac:dyDescent="0.25">
      <c r="A808" s="3">
        <v>1447184608.7</v>
      </c>
      <c r="B808" s="11">
        <v>44654</v>
      </c>
      <c r="C808" s="3" t="s">
        <v>58</v>
      </c>
      <c r="D808" s="3" t="s">
        <v>13</v>
      </c>
      <c r="E808" s="3">
        <v>2</v>
      </c>
      <c r="F808" s="3" t="s">
        <v>6</v>
      </c>
      <c r="G808" s="3">
        <v>3</v>
      </c>
      <c r="H808" s="3">
        <v>0</v>
      </c>
      <c r="I808" t="s">
        <v>175</v>
      </c>
      <c r="J808">
        <v>1699567</v>
      </c>
      <c r="K808" s="3" t="s">
        <v>38</v>
      </c>
      <c r="L808" s="3" t="s">
        <v>63</v>
      </c>
      <c r="M808" s="3">
        <v>2756</v>
      </c>
      <c r="N808" s="3">
        <v>2.0545320455991192</v>
      </c>
      <c r="P808" t="str">
        <f t="shared" si="24"/>
        <v>PORT09 to PORT04</v>
      </c>
      <c r="Q808" s="3">
        <v>360</v>
      </c>
      <c r="R808" s="3">
        <v>0.51750189162546179</v>
      </c>
      <c r="S808" s="10">
        <f t="shared" si="25"/>
        <v>1426.2352133197726</v>
      </c>
      <c r="T808" s="3" t="s">
        <v>197</v>
      </c>
      <c r="V808"/>
      <c r="X808"/>
      <c r="AE808"/>
    </row>
    <row r="809" spans="1:31" x14ac:dyDescent="0.25">
      <c r="A809" s="3">
        <v>1447293693.7</v>
      </c>
      <c r="B809" s="11">
        <v>44652</v>
      </c>
      <c r="C809" s="3" t="s">
        <v>58</v>
      </c>
      <c r="D809" s="3" t="s">
        <v>13</v>
      </c>
      <c r="E809" s="3">
        <v>2</v>
      </c>
      <c r="F809" s="3" t="s">
        <v>6</v>
      </c>
      <c r="G809" s="3">
        <v>3</v>
      </c>
      <c r="H809" s="3">
        <v>0</v>
      </c>
      <c r="I809" t="s">
        <v>175</v>
      </c>
      <c r="J809">
        <v>1699567</v>
      </c>
      <c r="K809" s="3" t="s">
        <v>38</v>
      </c>
      <c r="L809" s="3" t="s">
        <v>63</v>
      </c>
      <c r="M809" s="3">
        <v>2814</v>
      </c>
      <c r="N809" s="3">
        <v>2.0545320455991192</v>
      </c>
      <c r="P809" t="str">
        <f t="shared" si="24"/>
        <v>PORT09 to PORT04</v>
      </c>
      <c r="Q809" s="3">
        <v>360</v>
      </c>
      <c r="R809" s="3">
        <v>0.51750189162546179</v>
      </c>
      <c r="S809" s="10">
        <f t="shared" si="25"/>
        <v>1456.2503230340494</v>
      </c>
      <c r="T809" s="3" t="s">
        <v>197</v>
      </c>
      <c r="V809"/>
      <c r="X809"/>
      <c r="AE809"/>
    </row>
    <row r="810" spans="1:31" x14ac:dyDescent="0.25">
      <c r="A810" s="3">
        <v>1447366428.7</v>
      </c>
      <c r="B810" s="11">
        <v>44659</v>
      </c>
      <c r="C810" s="3" t="s">
        <v>58</v>
      </c>
      <c r="D810" s="3" t="s">
        <v>13</v>
      </c>
      <c r="E810" s="3">
        <v>2</v>
      </c>
      <c r="F810" s="3" t="s">
        <v>6</v>
      </c>
      <c r="G810" s="3">
        <v>3</v>
      </c>
      <c r="H810" s="3">
        <v>0</v>
      </c>
      <c r="I810" t="s">
        <v>175</v>
      </c>
      <c r="J810">
        <v>1699567</v>
      </c>
      <c r="K810" s="3" t="s">
        <v>38</v>
      </c>
      <c r="L810" s="3" t="s">
        <v>63</v>
      </c>
      <c r="M810" s="3">
        <v>2822</v>
      </c>
      <c r="N810" s="3">
        <v>2.0545320455991192</v>
      </c>
      <c r="P810" t="str">
        <f t="shared" si="24"/>
        <v>PORT09 to PORT04</v>
      </c>
      <c r="Q810" s="3">
        <v>360</v>
      </c>
      <c r="R810" s="3">
        <v>0.51750189162546179</v>
      </c>
      <c r="S810" s="10">
        <f t="shared" si="25"/>
        <v>1460.3903381670532</v>
      </c>
      <c r="T810" s="3" t="s">
        <v>197</v>
      </c>
      <c r="V810"/>
      <c r="X810"/>
      <c r="AE810"/>
    </row>
    <row r="811" spans="1:31" x14ac:dyDescent="0.25">
      <c r="A811" s="3">
        <v>1447375269.7</v>
      </c>
      <c r="B811" s="11">
        <v>44662</v>
      </c>
      <c r="C811" s="3" t="s">
        <v>58</v>
      </c>
      <c r="D811" s="3" t="s">
        <v>13</v>
      </c>
      <c r="E811" s="3">
        <v>2</v>
      </c>
      <c r="F811" s="3" t="s">
        <v>6</v>
      </c>
      <c r="G811" s="3">
        <v>3</v>
      </c>
      <c r="H811" s="3">
        <v>0</v>
      </c>
      <c r="I811" t="s">
        <v>175</v>
      </c>
      <c r="J811">
        <v>1699691</v>
      </c>
      <c r="K811" s="3" t="s">
        <v>38</v>
      </c>
      <c r="L811" s="3" t="s">
        <v>63</v>
      </c>
      <c r="M811" s="3">
        <v>1982</v>
      </c>
      <c r="N811" s="3">
        <v>3.5</v>
      </c>
      <c r="P811" t="str">
        <f t="shared" si="24"/>
        <v>PORT09 to PORT04</v>
      </c>
      <c r="Q811" s="3">
        <v>360</v>
      </c>
      <c r="R811" s="3">
        <v>0.51750189162546179</v>
      </c>
      <c r="S811" s="10">
        <f t="shared" si="25"/>
        <v>1025.6887492016654</v>
      </c>
      <c r="T811" s="3" t="s">
        <v>197</v>
      </c>
      <c r="V811"/>
      <c r="X811"/>
      <c r="AE811"/>
    </row>
    <row r="812" spans="1:31" x14ac:dyDescent="0.25">
      <c r="A812" s="3">
        <v>1447305209.7</v>
      </c>
      <c r="B812" s="11">
        <v>44660</v>
      </c>
      <c r="C812" s="3" t="s">
        <v>58</v>
      </c>
      <c r="D812" s="3" t="s">
        <v>13</v>
      </c>
      <c r="E812" s="3">
        <v>2</v>
      </c>
      <c r="F812" s="3" t="s">
        <v>6</v>
      </c>
      <c r="G812" s="3">
        <v>3</v>
      </c>
      <c r="H812" s="3">
        <v>0</v>
      </c>
      <c r="I812" t="s">
        <v>175</v>
      </c>
      <c r="J812">
        <v>1699690</v>
      </c>
      <c r="K812" s="3" t="s">
        <v>38</v>
      </c>
      <c r="L812" s="3" t="s">
        <v>63</v>
      </c>
      <c r="M812" s="3">
        <v>1987</v>
      </c>
      <c r="N812" s="3">
        <v>3.1620246512857144</v>
      </c>
      <c r="P812" t="str">
        <f t="shared" si="24"/>
        <v>PORT09 to PORT04</v>
      </c>
      <c r="Q812" s="3">
        <v>360</v>
      </c>
      <c r="R812" s="3">
        <v>0.51750189162546179</v>
      </c>
      <c r="S812" s="10">
        <f t="shared" si="25"/>
        <v>1028.2762586597926</v>
      </c>
      <c r="T812" s="3" t="s">
        <v>197</v>
      </c>
      <c r="V812"/>
      <c r="X812"/>
      <c r="AE812"/>
    </row>
    <row r="813" spans="1:31" x14ac:dyDescent="0.25">
      <c r="A813" s="3">
        <v>1447231051.7</v>
      </c>
      <c r="B813" s="11">
        <v>44661</v>
      </c>
      <c r="C813" s="3" t="s">
        <v>58</v>
      </c>
      <c r="D813" s="3" t="s">
        <v>13</v>
      </c>
      <c r="E813" s="3">
        <v>2</v>
      </c>
      <c r="F813" s="3" t="s">
        <v>6</v>
      </c>
      <c r="G813" s="3">
        <v>3</v>
      </c>
      <c r="H813" s="3">
        <v>0</v>
      </c>
      <c r="I813" t="s">
        <v>175</v>
      </c>
      <c r="J813">
        <v>1699690</v>
      </c>
      <c r="K813" s="3" t="s">
        <v>38</v>
      </c>
      <c r="L813" s="3" t="s">
        <v>63</v>
      </c>
      <c r="M813" s="3">
        <v>3660</v>
      </c>
      <c r="N813" s="3">
        <v>6.3240493025714288</v>
      </c>
      <c r="P813" t="str">
        <f t="shared" si="24"/>
        <v>PORT09 to PORT04</v>
      </c>
      <c r="Q813" s="3">
        <v>360</v>
      </c>
      <c r="R813" s="3">
        <v>0.51750189162546179</v>
      </c>
      <c r="S813" s="10">
        <f t="shared" si="25"/>
        <v>1894.0569233491901</v>
      </c>
      <c r="T813" s="3" t="s">
        <v>197</v>
      </c>
      <c r="V813"/>
      <c r="X813"/>
      <c r="AE813"/>
    </row>
    <row r="814" spans="1:31" x14ac:dyDescent="0.25">
      <c r="A814" s="3">
        <v>1447305206.7</v>
      </c>
      <c r="B814" s="11">
        <v>44654</v>
      </c>
      <c r="C814" s="3" t="s">
        <v>58</v>
      </c>
      <c r="D814" s="3" t="s">
        <v>13</v>
      </c>
      <c r="E814" s="3">
        <v>2</v>
      </c>
      <c r="F814" s="3" t="s">
        <v>6</v>
      </c>
      <c r="G814" s="3">
        <v>3</v>
      </c>
      <c r="H814" s="3">
        <v>0</v>
      </c>
      <c r="I814" t="s">
        <v>175</v>
      </c>
      <c r="J814">
        <v>1699690</v>
      </c>
      <c r="K814" s="3" t="s">
        <v>38</v>
      </c>
      <c r="L814" s="3" t="s">
        <v>63</v>
      </c>
      <c r="M814" s="3">
        <v>5347</v>
      </c>
      <c r="N814" s="3">
        <v>9.4860739538571437</v>
      </c>
      <c r="P814" t="str">
        <f t="shared" si="24"/>
        <v>PORT09 to PORT04</v>
      </c>
      <c r="Q814" s="3">
        <v>360</v>
      </c>
      <c r="R814" s="3">
        <v>0.51750189162546179</v>
      </c>
      <c r="S814" s="10">
        <f t="shared" si="25"/>
        <v>2767.0826145213441</v>
      </c>
      <c r="T814" s="3" t="s">
        <v>197</v>
      </c>
      <c r="V814"/>
      <c r="X814"/>
      <c r="AE814"/>
    </row>
    <row r="815" spans="1:31" x14ac:dyDescent="0.25">
      <c r="A815" s="3">
        <v>1447182374.7</v>
      </c>
      <c r="B815" s="11">
        <v>44658</v>
      </c>
      <c r="C815" s="3" t="s">
        <v>58</v>
      </c>
      <c r="D815" s="3" t="s">
        <v>13</v>
      </c>
      <c r="E815" s="3">
        <v>2</v>
      </c>
      <c r="F815" s="3" t="s">
        <v>6</v>
      </c>
      <c r="G815" s="3">
        <v>3</v>
      </c>
      <c r="H815" s="3">
        <v>0</v>
      </c>
      <c r="I815" t="s">
        <v>175</v>
      </c>
      <c r="J815">
        <v>1699690</v>
      </c>
      <c r="K815" s="3" t="s">
        <v>38</v>
      </c>
      <c r="L815" s="3" t="s">
        <v>63</v>
      </c>
      <c r="M815" s="3">
        <v>8660</v>
      </c>
      <c r="N815" s="3">
        <v>16.810123256428572</v>
      </c>
      <c r="P815" t="str">
        <f t="shared" si="24"/>
        <v>PORT09 to PORT04</v>
      </c>
      <c r="Q815" s="3">
        <v>360</v>
      </c>
      <c r="R815" s="3">
        <v>0.51750189162546179</v>
      </c>
      <c r="S815" s="10">
        <f t="shared" si="25"/>
        <v>4481.5663814764994</v>
      </c>
      <c r="T815" s="3" t="s">
        <v>197</v>
      </c>
      <c r="V815"/>
      <c r="X815"/>
      <c r="AE815"/>
    </row>
    <row r="816" spans="1:31" x14ac:dyDescent="0.25">
      <c r="A816" s="3">
        <v>1447231050.7</v>
      </c>
      <c r="B816" s="11">
        <v>44659</v>
      </c>
      <c r="C816" s="3" t="s">
        <v>58</v>
      </c>
      <c r="D816" s="3" t="s">
        <v>13</v>
      </c>
      <c r="E816" s="3">
        <v>2</v>
      </c>
      <c r="F816" s="3" t="s">
        <v>6</v>
      </c>
      <c r="G816" s="3">
        <v>3</v>
      </c>
      <c r="H816" s="3">
        <v>0</v>
      </c>
      <c r="I816" t="s">
        <v>175</v>
      </c>
      <c r="J816">
        <v>1699515</v>
      </c>
      <c r="K816" s="3" t="s">
        <v>38</v>
      </c>
      <c r="L816" s="3" t="s">
        <v>63</v>
      </c>
      <c r="M816" s="3">
        <v>5101</v>
      </c>
      <c r="N816" s="3">
        <v>7.7990046174000005</v>
      </c>
      <c r="P816" t="str">
        <f t="shared" si="24"/>
        <v>PORT09 to PORT04</v>
      </c>
      <c r="Q816" s="3">
        <v>360</v>
      </c>
      <c r="R816" s="3">
        <v>0.51750189162546179</v>
      </c>
      <c r="S816" s="10">
        <f t="shared" si="25"/>
        <v>2639.7771491814806</v>
      </c>
      <c r="T816" s="3" t="s">
        <v>197</v>
      </c>
      <c r="V816"/>
      <c r="X816"/>
      <c r="AE816"/>
    </row>
    <row r="817" spans="1:31" x14ac:dyDescent="0.25">
      <c r="A817" s="3">
        <v>1447182373.7</v>
      </c>
      <c r="B817" s="11">
        <v>44661</v>
      </c>
      <c r="C817" s="3" t="s">
        <v>58</v>
      </c>
      <c r="D817" s="3" t="s">
        <v>13</v>
      </c>
      <c r="E817" s="3">
        <v>2</v>
      </c>
      <c r="F817" s="3" t="s">
        <v>6</v>
      </c>
      <c r="G817" s="3">
        <v>3</v>
      </c>
      <c r="H817" s="3">
        <v>0</v>
      </c>
      <c r="I817" t="s">
        <v>175</v>
      </c>
      <c r="J817">
        <v>1699515</v>
      </c>
      <c r="K817" s="3" t="s">
        <v>38</v>
      </c>
      <c r="L817" s="3" t="s">
        <v>63</v>
      </c>
      <c r="M817" s="3">
        <v>9838</v>
      </c>
      <c r="N817" s="3">
        <v>16.598009234800003</v>
      </c>
      <c r="P817" t="str">
        <f t="shared" si="24"/>
        <v>PORT09 to PORT04</v>
      </c>
      <c r="Q817" s="3">
        <v>360</v>
      </c>
      <c r="R817" s="3">
        <v>0.51750189162546179</v>
      </c>
      <c r="S817" s="10">
        <f t="shared" si="25"/>
        <v>5091.1836098112926</v>
      </c>
      <c r="T817" s="3" t="s">
        <v>197</v>
      </c>
      <c r="V817"/>
      <c r="X817"/>
      <c r="AE817"/>
    </row>
    <row r="818" spans="1:31" x14ac:dyDescent="0.25">
      <c r="A818" s="3">
        <v>1447405876.7</v>
      </c>
      <c r="B818" s="11">
        <v>44655</v>
      </c>
      <c r="C818" s="3" t="s">
        <v>58</v>
      </c>
      <c r="D818" s="3" t="s">
        <v>13</v>
      </c>
      <c r="E818" s="3">
        <v>2</v>
      </c>
      <c r="F818" s="3" t="s">
        <v>6</v>
      </c>
      <c r="G818" s="3">
        <v>3</v>
      </c>
      <c r="H818" s="3">
        <v>0</v>
      </c>
      <c r="I818" t="s">
        <v>175</v>
      </c>
      <c r="J818">
        <v>1699515</v>
      </c>
      <c r="K818" s="3" t="s">
        <v>38</v>
      </c>
      <c r="L818" s="3" t="s">
        <v>63</v>
      </c>
      <c r="M818" s="3">
        <v>5078</v>
      </c>
      <c r="N818" s="3">
        <v>7.7990046174000005</v>
      </c>
      <c r="P818" t="str">
        <f t="shared" si="24"/>
        <v>PORT09 to PORT04</v>
      </c>
      <c r="Q818" s="3">
        <v>360</v>
      </c>
      <c r="R818" s="3">
        <v>0.51750189162546179</v>
      </c>
      <c r="S818" s="10">
        <f t="shared" si="25"/>
        <v>2627.8746056740952</v>
      </c>
      <c r="T818" s="3" t="s">
        <v>197</v>
      </c>
      <c r="V818"/>
      <c r="X818"/>
      <c r="AE818"/>
    </row>
    <row r="819" spans="1:31" x14ac:dyDescent="0.25">
      <c r="A819" s="3">
        <v>1447305208.7</v>
      </c>
      <c r="B819" s="11">
        <v>44659</v>
      </c>
      <c r="C819" s="3" t="s">
        <v>58</v>
      </c>
      <c r="D819" s="3" t="s">
        <v>13</v>
      </c>
      <c r="E819" s="3">
        <v>2</v>
      </c>
      <c r="F819" s="3" t="s">
        <v>6</v>
      </c>
      <c r="G819" s="3">
        <v>3</v>
      </c>
      <c r="H819" s="3">
        <v>0</v>
      </c>
      <c r="I819" t="s">
        <v>175</v>
      </c>
      <c r="J819">
        <v>1699842</v>
      </c>
      <c r="K819" s="3" t="s">
        <v>38</v>
      </c>
      <c r="L819" s="3" t="s">
        <v>63</v>
      </c>
      <c r="M819" s="3">
        <v>10347</v>
      </c>
      <c r="N819" s="3">
        <v>19.192783793548386</v>
      </c>
      <c r="P819" t="str">
        <f t="shared" si="24"/>
        <v>PORT09 to PORT04</v>
      </c>
      <c r="Q819" s="3">
        <v>360</v>
      </c>
      <c r="R819" s="3">
        <v>0.51750189162546179</v>
      </c>
      <c r="S819" s="10">
        <f t="shared" si="25"/>
        <v>5354.5920726486529</v>
      </c>
      <c r="T819" s="3" t="s">
        <v>197</v>
      </c>
      <c r="V819"/>
      <c r="X819"/>
      <c r="AE819"/>
    </row>
    <row r="820" spans="1:31" x14ac:dyDescent="0.25">
      <c r="A820" s="3">
        <v>1447209091.7</v>
      </c>
      <c r="B820" s="11">
        <v>44654</v>
      </c>
      <c r="C820" s="3" t="s">
        <v>58</v>
      </c>
      <c r="D820" s="3" t="s">
        <v>13</v>
      </c>
      <c r="E820" s="3">
        <v>2</v>
      </c>
      <c r="F820" s="3" t="s">
        <v>6</v>
      </c>
      <c r="G820" s="3">
        <v>3</v>
      </c>
      <c r="H820" s="3">
        <v>0</v>
      </c>
      <c r="I820" t="s">
        <v>175</v>
      </c>
      <c r="J820">
        <v>1699842</v>
      </c>
      <c r="K820" s="3" t="s">
        <v>38</v>
      </c>
      <c r="L820" s="3" t="s">
        <v>63</v>
      </c>
      <c r="M820" s="3">
        <v>1986</v>
      </c>
      <c r="N820" s="3">
        <v>3.5321306322580646</v>
      </c>
      <c r="P820" t="str">
        <f t="shared" si="24"/>
        <v>PORT09 to PORT04</v>
      </c>
      <c r="Q820" s="3">
        <v>360</v>
      </c>
      <c r="R820" s="3">
        <v>0.51750189162546179</v>
      </c>
      <c r="S820" s="10">
        <f t="shared" si="25"/>
        <v>1027.7587567681671</v>
      </c>
      <c r="T820" s="3" t="s">
        <v>197</v>
      </c>
      <c r="V820"/>
      <c r="X820"/>
      <c r="AE820"/>
    </row>
    <row r="821" spans="1:31" x14ac:dyDescent="0.25">
      <c r="A821" s="3">
        <v>1447299628.7</v>
      </c>
      <c r="B821" s="11">
        <v>44652</v>
      </c>
      <c r="C821" s="3" t="s">
        <v>58</v>
      </c>
      <c r="D821" s="3" t="s">
        <v>13</v>
      </c>
      <c r="E821" s="3">
        <v>2</v>
      </c>
      <c r="F821" s="3" t="s">
        <v>6</v>
      </c>
      <c r="G821" s="3">
        <v>3</v>
      </c>
      <c r="H821" s="3">
        <v>0</v>
      </c>
      <c r="I821" t="s">
        <v>175</v>
      </c>
      <c r="J821">
        <v>1699842</v>
      </c>
      <c r="K821" s="3" t="s">
        <v>38</v>
      </c>
      <c r="L821" s="3" t="s">
        <v>63</v>
      </c>
      <c r="M821" s="3">
        <v>1960</v>
      </c>
      <c r="N821" s="3">
        <v>3.5321306322580646</v>
      </c>
      <c r="P821" t="str">
        <f t="shared" si="24"/>
        <v>PORT09 to PORT04</v>
      </c>
      <c r="Q821" s="3">
        <v>360</v>
      </c>
      <c r="R821" s="3">
        <v>0.51750189162546179</v>
      </c>
      <c r="S821" s="10">
        <f t="shared" si="25"/>
        <v>1014.303707585905</v>
      </c>
      <c r="T821" s="3" t="s">
        <v>197</v>
      </c>
      <c r="V821"/>
      <c r="X821"/>
      <c r="AE821"/>
    </row>
    <row r="822" spans="1:31" x14ac:dyDescent="0.25">
      <c r="A822" s="3">
        <v>1447305207.7</v>
      </c>
      <c r="B822" s="11">
        <v>44661</v>
      </c>
      <c r="C822" s="3" t="s">
        <v>58</v>
      </c>
      <c r="D822" s="3" t="s">
        <v>13</v>
      </c>
      <c r="E822" s="3">
        <v>2</v>
      </c>
      <c r="F822" s="3" t="s">
        <v>6</v>
      </c>
      <c r="G822" s="3">
        <v>3</v>
      </c>
      <c r="H822" s="3">
        <v>0</v>
      </c>
      <c r="I822" t="s">
        <v>175</v>
      </c>
      <c r="J822">
        <v>1699842</v>
      </c>
      <c r="K822" s="3" t="s">
        <v>38</v>
      </c>
      <c r="L822" s="3" t="s">
        <v>63</v>
      </c>
      <c r="M822" s="3">
        <v>5341</v>
      </c>
      <c r="N822" s="3">
        <v>11.596391896774193</v>
      </c>
      <c r="P822" t="str">
        <f t="shared" si="24"/>
        <v>PORT09 to PORT04</v>
      </c>
      <c r="Q822" s="3">
        <v>360</v>
      </c>
      <c r="R822" s="3">
        <v>0.51750189162546179</v>
      </c>
      <c r="S822" s="10">
        <f t="shared" si="25"/>
        <v>2763.9776031715915</v>
      </c>
      <c r="T822" s="3" t="s">
        <v>197</v>
      </c>
      <c r="V822"/>
      <c r="X822"/>
      <c r="AE822"/>
    </row>
    <row r="823" spans="1:31" x14ac:dyDescent="0.25">
      <c r="A823" s="3">
        <v>1447399905.7</v>
      </c>
      <c r="B823" s="11">
        <v>44662</v>
      </c>
      <c r="C823" s="3" t="s">
        <v>58</v>
      </c>
      <c r="D823" s="3" t="s">
        <v>13</v>
      </c>
      <c r="E823" s="3">
        <v>2</v>
      </c>
      <c r="F823" s="3" t="s">
        <v>6</v>
      </c>
      <c r="G823" s="3">
        <v>3</v>
      </c>
      <c r="H823" s="3">
        <v>0</v>
      </c>
      <c r="I823" t="s">
        <v>175</v>
      </c>
      <c r="J823">
        <v>1699842</v>
      </c>
      <c r="K823" s="3" t="s">
        <v>38</v>
      </c>
      <c r="L823" s="3" t="s">
        <v>63</v>
      </c>
      <c r="M823" s="3">
        <v>15370</v>
      </c>
      <c r="N823" s="3">
        <v>28.789175690322583</v>
      </c>
      <c r="P823" t="str">
        <f t="shared" si="24"/>
        <v>PORT09 to PORT04</v>
      </c>
      <c r="Q823" s="3">
        <v>360</v>
      </c>
      <c r="R823" s="3">
        <v>0.51750189162546179</v>
      </c>
      <c r="S823" s="10">
        <f t="shared" si="25"/>
        <v>7954.004074283348</v>
      </c>
      <c r="T823" s="3" t="s">
        <v>197</v>
      </c>
      <c r="V823"/>
      <c r="X823"/>
      <c r="AE823"/>
    </row>
    <row r="824" spans="1:31" x14ac:dyDescent="0.25">
      <c r="A824" s="3">
        <v>1447185190.7</v>
      </c>
      <c r="B824" s="11">
        <v>44662</v>
      </c>
      <c r="C824" s="3" t="s">
        <v>58</v>
      </c>
      <c r="D824" s="3" t="s">
        <v>13</v>
      </c>
      <c r="E824" s="3">
        <v>2</v>
      </c>
      <c r="F824" s="3" t="s">
        <v>6</v>
      </c>
      <c r="G824" s="3">
        <v>3</v>
      </c>
      <c r="H824" s="3">
        <v>0</v>
      </c>
      <c r="I824" t="s">
        <v>175</v>
      </c>
      <c r="J824">
        <v>1699842</v>
      </c>
      <c r="K824" s="3" t="s">
        <v>38</v>
      </c>
      <c r="L824" s="3" t="s">
        <v>63</v>
      </c>
      <c r="M824" s="3">
        <v>8662</v>
      </c>
      <c r="N824" s="3">
        <v>17.660653161290323</v>
      </c>
      <c r="P824" t="str">
        <f t="shared" si="24"/>
        <v>PORT09 to PORT04</v>
      </c>
      <c r="Q824" s="3">
        <v>360</v>
      </c>
      <c r="R824" s="3">
        <v>0.51750189162546179</v>
      </c>
      <c r="S824" s="10">
        <f t="shared" si="25"/>
        <v>4482.6013852597498</v>
      </c>
      <c r="T824" s="3" t="s">
        <v>197</v>
      </c>
      <c r="V824"/>
      <c r="X824"/>
      <c r="AE824"/>
    </row>
    <row r="825" spans="1:31" x14ac:dyDescent="0.25">
      <c r="A825" s="3">
        <v>1447185192.7</v>
      </c>
      <c r="B825" s="11">
        <v>44653</v>
      </c>
      <c r="C825" s="3" t="s">
        <v>58</v>
      </c>
      <c r="D825" s="3" t="s">
        <v>13</v>
      </c>
      <c r="E825" s="3">
        <v>2</v>
      </c>
      <c r="F825" s="3" t="s">
        <v>6</v>
      </c>
      <c r="G825" s="3">
        <v>3</v>
      </c>
      <c r="H825" s="3">
        <v>0</v>
      </c>
      <c r="I825" t="s">
        <v>175</v>
      </c>
      <c r="J825">
        <v>1699842</v>
      </c>
      <c r="K825" s="3" t="s">
        <v>38</v>
      </c>
      <c r="L825" s="3" t="s">
        <v>63</v>
      </c>
      <c r="M825" s="3">
        <v>3613</v>
      </c>
      <c r="N825" s="3">
        <v>7.0642612645161291</v>
      </c>
      <c r="P825" t="str">
        <f t="shared" si="24"/>
        <v>PORT09 to PORT04</v>
      </c>
      <c r="Q825" s="3">
        <v>360</v>
      </c>
      <c r="R825" s="3">
        <v>0.51750189162546179</v>
      </c>
      <c r="S825" s="10">
        <f t="shared" si="25"/>
        <v>1869.7343344427934</v>
      </c>
      <c r="T825" s="3" t="s">
        <v>197</v>
      </c>
      <c r="V825"/>
      <c r="X825"/>
      <c r="AE825"/>
    </row>
    <row r="826" spans="1:31" x14ac:dyDescent="0.25">
      <c r="A826" s="3">
        <v>1447326509.7</v>
      </c>
      <c r="B826" s="11">
        <v>44658</v>
      </c>
      <c r="C826" s="3" t="s">
        <v>58</v>
      </c>
      <c r="D826" s="3" t="s">
        <v>13</v>
      </c>
      <c r="E826" s="3">
        <v>2</v>
      </c>
      <c r="F826" s="3" t="s">
        <v>6</v>
      </c>
      <c r="G826" s="3">
        <v>3</v>
      </c>
      <c r="H826" s="3">
        <v>0</v>
      </c>
      <c r="I826" t="s">
        <v>175</v>
      </c>
      <c r="J826">
        <v>1699842</v>
      </c>
      <c r="K826" s="3" t="s">
        <v>38</v>
      </c>
      <c r="L826" s="3" t="s">
        <v>63</v>
      </c>
      <c r="M826" s="3">
        <v>5276</v>
      </c>
      <c r="N826" s="3">
        <v>9.5963918967741932</v>
      </c>
      <c r="P826" t="str">
        <f t="shared" si="24"/>
        <v>PORT09 to PORT04</v>
      </c>
      <c r="Q826" s="3">
        <v>360</v>
      </c>
      <c r="R826" s="3">
        <v>0.51750189162546179</v>
      </c>
      <c r="S826" s="10">
        <f t="shared" si="25"/>
        <v>2730.3399802159365</v>
      </c>
      <c r="T826" s="3" t="s">
        <v>197</v>
      </c>
      <c r="V826"/>
      <c r="X826"/>
      <c r="AE826"/>
    </row>
    <row r="827" spans="1:31" x14ac:dyDescent="0.25">
      <c r="A827" s="3">
        <v>1447326508.7</v>
      </c>
      <c r="B827" s="11">
        <v>44652</v>
      </c>
      <c r="C827" s="3" t="s">
        <v>58</v>
      </c>
      <c r="D827" s="3" t="s">
        <v>13</v>
      </c>
      <c r="E827" s="3">
        <v>2</v>
      </c>
      <c r="F827" s="3" t="s">
        <v>6</v>
      </c>
      <c r="G827" s="3">
        <v>3</v>
      </c>
      <c r="H827" s="3">
        <v>0</v>
      </c>
      <c r="I827" t="s">
        <v>175</v>
      </c>
      <c r="J827">
        <v>1699842</v>
      </c>
      <c r="K827" s="3" t="s">
        <v>38</v>
      </c>
      <c r="L827" s="3" t="s">
        <v>63</v>
      </c>
      <c r="M827" s="3">
        <v>1989</v>
      </c>
      <c r="N827" s="3">
        <v>3.5321306322580646</v>
      </c>
      <c r="P827" t="str">
        <f t="shared" si="24"/>
        <v>PORT09 to PORT04</v>
      </c>
      <c r="Q827" s="3">
        <v>360</v>
      </c>
      <c r="R827" s="3">
        <v>0.51750189162546179</v>
      </c>
      <c r="S827" s="10">
        <f t="shared" si="25"/>
        <v>1029.3112624430435</v>
      </c>
      <c r="T827" s="3" t="s">
        <v>197</v>
      </c>
      <c r="V827"/>
      <c r="X827"/>
      <c r="AE827"/>
    </row>
    <row r="828" spans="1:31" x14ac:dyDescent="0.25">
      <c r="A828" s="3">
        <v>1447254392.7</v>
      </c>
      <c r="B828" s="11">
        <v>44662</v>
      </c>
      <c r="C828" s="3" t="s">
        <v>58</v>
      </c>
      <c r="D828" s="3" t="s">
        <v>13</v>
      </c>
      <c r="E828" s="3">
        <v>2</v>
      </c>
      <c r="F828" s="3" t="s">
        <v>6</v>
      </c>
      <c r="G828" s="3">
        <v>3</v>
      </c>
      <c r="H828" s="3">
        <v>0</v>
      </c>
      <c r="I828" t="s">
        <v>175</v>
      </c>
      <c r="J828">
        <v>1699841</v>
      </c>
      <c r="K828" s="3" t="s">
        <v>38</v>
      </c>
      <c r="L828" s="3" t="s">
        <v>63</v>
      </c>
      <c r="M828" s="3">
        <v>5371</v>
      </c>
      <c r="N828" s="3">
        <v>8.6195982030806686</v>
      </c>
      <c r="P828" t="str">
        <f t="shared" si="24"/>
        <v>PORT09 to PORT04</v>
      </c>
      <c r="Q828" s="3">
        <v>360</v>
      </c>
      <c r="R828" s="3">
        <v>0.51750189162546179</v>
      </c>
      <c r="S828" s="10">
        <f t="shared" si="25"/>
        <v>2779.5026599203552</v>
      </c>
      <c r="T828" s="3" t="s">
        <v>197</v>
      </c>
      <c r="V828"/>
      <c r="X828"/>
      <c r="AE828"/>
    </row>
    <row r="829" spans="1:31" x14ac:dyDescent="0.25">
      <c r="A829" s="3">
        <v>1447269478.7</v>
      </c>
      <c r="B829" s="11">
        <v>44654</v>
      </c>
      <c r="C829" s="3" t="s">
        <v>58</v>
      </c>
      <c r="D829" s="3" t="s">
        <v>13</v>
      </c>
      <c r="E829" s="3">
        <v>2</v>
      </c>
      <c r="F829" s="3" t="s">
        <v>6</v>
      </c>
      <c r="G829" s="3">
        <v>3</v>
      </c>
      <c r="H829" s="3">
        <v>0</v>
      </c>
      <c r="I829" t="s">
        <v>175</v>
      </c>
      <c r="J829">
        <v>1699841</v>
      </c>
      <c r="K829" s="3" t="s">
        <v>38</v>
      </c>
      <c r="L829" s="3" t="s">
        <v>63</v>
      </c>
      <c r="M829" s="3">
        <v>1953</v>
      </c>
      <c r="N829" s="3">
        <v>2.8731994010268891</v>
      </c>
      <c r="P829" t="str">
        <f t="shared" si="24"/>
        <v>PORT09 to PORT04</v>
      </c>
      <c r="Q829" s="3">
        <v>360</v>
      </c>
      <c r="R829" s="3">
        <v>0.51750189162546179</v>
      </c>
      <c r="S829" s="10">
        <f t="shared" si="25"/>
        <v>1010.6811943445268</v>
      </c>
      <c r="T829" s="3" t="s">
        <v>197</v>
      </c>
      <c r="V829"/>
      <c r="X829"/>
      <c r="AE829"/>
    </row>
    <row r="830" spans="1:31" x14ac:dyDescent="0.25">
      <c r="A830" s="3">
        <v>1447385927.7</v>
      </c>
      <c r="B830" s="11">
        <v>44662</v>
      </c>
      <c r="C830" s="3" t="s">
        <v>58</v>
      </c>
      <c r="D830" s="3" t="s">
        <v>13</v>
      </c>
      <c r="E830" s="3">
        <v>2</v>
      </c>
      <c r="F830" s="3" t="s">
        <v>6</v>
      </c>
      <c r="G830" s="3">
        <v>3</v>
      </c>
      <c r="H830" s="3">
        <v>0</v>
      </c>
      <c r="I830" t="s">
        <v>175</v>
      </c>
      <c r="J830">
        <v>1699841</v>
      </c>
      <c r="K830" s="3" t="s">
        <v>38</v>
      </c>
      <c r="L830" s="3" t="s">
        <v>63</v>
      </c>
      <c r="M830" s="3">
        <v>5341</v>
      </c>
      <c r="N830" s="3">
        <v>8.6195982030806686</v>
      </c>
      <c r="P830" t="str">
        <f t="shared" si="24"/>
        <v>PORT09 to PORT04</v>
      </c>
      <c r="Q830" s="3">
        <v>360</v>
      </c>
      <c r="R830" s="3">
        <v>0.51750189162546179</v>
      </c>
      <c r="S830" s="10">
        <f t="shared" si="25"/>
        <v>2763.9776031715915</v>
      </c>
      <c r="T830" s="3" t="s">
        <v>197</v>
      </c>
      <c r="V830"/>
      <c r="X830"/>
      <c r="AE830"/>
    </row>
    <row r="831" spans="1:31" x14ac:dyDescent="0.25">
      <c r="A831" s="3">
        <v>1447182376.7</v>
      </c>
      <c r="B831" s="11">
        <v>44661</v>
      </c>
      <c r="C831" s="3" t="s">
        <v>58</v>
      </c>
      <c r="D831" s="3" t="s">
        <v>13</v>
      </c>
      <c r="E831" s="3">
        <v>2</v>
      </c>
      <c r="F831" s="3" t="s">
        <v>6</v>
      </c>
      <c r="G831" s="3">
        <v>3</v>
      </c>
      <c r="H831" s="3">
        <v>0</v>
      </c>
      <c r="I831" t="s">
        <v>175</v>
      </c>
      <c r="J831">
        <v>1699841</v>
      </c>
      <c r="K831" s="3" t="s">
        <v>38</v>
      </c>
      <c r="L831" s="3" t="s">
        <v>63</v>
      </c>
      <c r="M831" s="3">
        <v>1960</v>
      </c>
      <c r="N831" s="3">
        <v>2.8731994010268891</v>
      </c>
      <c r="P831" t="str">
        <f t="shared" si="24"/>
        <v>PORT09 to PORT04</v>
      </c>
      <c r="Q831" s="3">
        <v>360</v>
      </c>
      <c r="R831" s="3">
        <v>0.51750189162546179</v>
      </c>
      <c r="S831" s="10">
        <f t="shared" si="25"/>
        <v>1014.303707585905</v>
      </c>
      <c r="T831" s="3" t="s">
        <v>197</v>
      </c>
      <c r="V831"/>
      <c r="X831"/>
      <c r="AE831"/>
    </row>
    <row r="832" spans="1:31" x14ac:dyDescent="0.25">
      <c r="A832" s="3">
        <v>1447196785.7</v>
      </c>
      <c r="B832" s="11">
        <v>44659</v>
      </c>
      <c r="C832" s="3" t="s">
        <v>58</v>
      </c>
      <c r="D832" s="3" t="s">
        <v>13</v>
      </c>
      <c r="E832" s="3">
        <v>2</v>
      </c>
      <c r="F832" s="3" t="s">
        <v>6</v>
      </c>
      <c r="G832" s="3">
        <v>3</v>
      </c>
      <c r="H832" s="3">
        <v>0</v>
      </c>
      <c r="I832" t="s">
        <v>175</v>
      </c>
      <c r="J832">
        <v>1699841</v>
      </c>
      <c r="K832" s="3" t="s">
        <v>38</v>
      </c>
      <c r="L832" s="3" t="s">
        <v>63</v>
      </c>
      <c r="M832" s="3">
        <v>3604</v>
      </c>
      <c r="N832" s="3">
        <v>5.7463988020537782</v>
      </c>
      <c r="P832" t="str">
        <f t="shared" si="24"/>
        <v>PORT09 to PORT04</v>
      </c>
      <c r="Q832" s="3">
        <v>360</v>
      </c>
      <c r="R832" s="3">
        <v>0.51750189162546179</v>
      </c>
      <c r="S832" s="10">
        <f t="shared" si="25"/>
        <v>1865.0768174181642</v>
      </c>
      <c r="T832" s="3" t="s">
        <v>197</v>
      </c>
      <c r="V832"/>
      <c r="X832"/>
      <c r="AE832"/>
    </row>
    <row r="833" spans="1:31" x14ac:dyDescent="0.25">
      <c r="A833" s="3">
        <v>1447405877.7</v>
      </c>
      <c r="B833" s="11">
        <v>44660</v>
      </c>
      <c r="C833" s="3" t="s">
        <v>58</v>
      </c>
      <c r="D833" s="3" t="s">
        <v>13</v>
      </c>
      <c r="E833" s="3">
        <v>2</v>
      </c>
      <c r="F833" s="3" t="s">
        <v>6</v>
      </c>
      <c r="G833" s="3">
        <v>3</v>
      </c>
      <c r="H833" s="3">
        <v>0</v>
      </c>
      <c r="I833" t="s">
        <v>175</v>
      </c>
      <c r="J833">
        <v>1699841</v>
      </c>
      <c r="K833" s="3" t="s">
        <v>38</v>
      </c>
      <c r="L833" s="3" t="s">
        <v>63</v>
      </c>
      <c r="M833" s="3">
        <v>5338</v>
      </c>
      <c r="N833" s="3">
        <v>8.6195982030806686</v>
      </c>
      <c r="P833" t="str">
        <f t="shared" si="24"/>
        <v>PORT09 to PORT04</v>
      </c>
      <c r="Q833" s="3">
        <v>360</v>
      </c>
      <c r="R833" s="3">
        <v>0.51750189162546179</v>
      </c>
      <c r="S833" s="10">
        <f t="shared" si="25"/>
        <v>2762.4250974967149</v>
      </c>
      <c r="T833" s="3" t="s">
        <v>197</v>
      </c>
      <c r="V833"/>
      <c r="X833"/>
      <c r="AE833"/>
    </row>
    <row r="834" spans="1:31" x14ac:dyDescent="0.25">
      <c r="A834" s="3">
        <v>1447326507.7</v>
      </c>
      <c r="B834" s="11">
        <v>44658</v>
      </c>
      <c r="C834" s="3" t="s">
        <v>58</v>
      </c>
      <c r="D834" s="3" t="s">
        <v>13</v>
      </c>
      <c r="E834" s="3">
        <v>2</v>
      </c>
      <c r="F834" s="3" t="s">
        <v>6</v>
      </c>
      <c r="G834" s="3">
        <v>3</v>
      </c>
      <c r="H834" s="3">
        <v>0</v>
      </c>
      <c r="I834" t="s">
        <v>175</v>
      </c>
      <c r="J834">
        <v>1699841</v>
      </c>
      <c r="K834" s="3" t="s">
        <v>38</v>
      </c>
      <c r="L834" s="3" t="s">
        <v>63</v>
      </c>
      <c r="M834" s="3">
        <v>1997</v>
      </c>
      <c r="N834" s="3">
        <v>2.8731994010268891</v>
      </c>
      <c r="P834" t="str">
        <f t="shared" ref="P834:P897" si="26">L834&amp;" to "&amp;C834</f>
        <v>PORT09 to PORT04</v>
      </c>
      <c r="Q834" s="3">
        <v>360</v>
      </c>
      <c r="R834" s="3">
        <v>0.51750189162546179</v>
      </c>
      <c r="S834" s="10">
        <f t="shared" ref="S834:S897" si="27">R834*M834</f>
        <v>1033.4512775760472</v>
      </c>
      <c r="T834" s="3" t="s">
        <v>197</v>
      </c>
      <c r="V834"/>
      <c r="X834"/>
      <c r="AE834"/>
    </row>
    <row r="835" spans="1:31" x14ac:dyDescent="0.25">
      <c r="A835" s="3">
        <v>1447396857.7</v>
      </c>
      <c r="B835" s="11">
        <v>44660</v>
      </c>
      <c r="C835" s="3" t="s">
        <v>58</v>
      </c>
      <c r="D835" s="3" t="s">
        <v>13</v>
      </c>
      <c r="E835" s="3">
        <v>2</v>
      </c>
      <c r="F835" s="3" t="s">
        <v>6</v>
      </c>
      <c r="G835" s="3">
        <v>0</v>
      </c>
      <c r="H835" s="3">
        <v>0</v>
      </c>
      <c r="I835" t="s">
        <v>175</v>
      </c>
      <c r="J835">
        <v>1699283</v>
      </c>
      <c r="K835" s="3" t="s">
        <v>38</v>
      </c>
      <c r="L835" s="3" t="s">
        <v>63</v>
      </c>
      <c r="M835" s="3">
        <v>1099</v>
      </c>
      <c r="N835" s="3">
        <v>3.9210114127580651</v>
      </c>
      <c r="P835" t="str">
        <f t="shared" si="26"/>
        <v>PORT09 to PORT04</v>
      </c>
      <c r="Q835" s="3">
        <v>360</v>
      </c>
      <c r="R835" s="3">
        <v>0.51750189162546179</v>
      </c>
      <c r="S835" s="10">
        <f t="shared" si="27"/>
        <v>568.73457889638246</v>
      </c>
      <c r="T835" s="3" t="s">
        <v>197</v>
      </c>
      <c r="V835"/>
      <c r="X835"/>
      <c r="AE835"/>
    </row>
    <row r="836" spans="1:31" x14ac:dyDescent="0.25">
      <c r="A836" s="3">
        <v>1447280506.7</v>
      </c>
      <c r="B836" s="11">
        <v>44660</v>
      </c>
      <c r="C836" s="3" t="s">
        <v>58</v>
      </c>
      <c r="D836" s="3" t="s">
        <v>13</v>
      </c>
      <c r="E836" s="3">
        <v>2</v>
      </c>
      <c r="F836" s="3" t="s">
        <v>6</v>
      </c>
      <c r="G836" s="3">
        <v>0</v>
      </c>
      <c r="H836" s="3">
        <v>0</v>
      </c>
      <c r="I836" t="s">
        <v>175</v>
      </c>
      <c r="J836">
        <v>1699283</v>
      </c>
      <c r="K836" s="3" t="s">
        <v>38</v>
      </c>
      <c r="L836" s="3" t="s">
        <v>63</v>
      </c>
      <c r="M836" s="3">
        <v>1123</v>
      </c>
      <c r="N836" s="3">
        <v>3.9210114127580651</v>
      </c>
      <c r="P836" t="str">
        <f t="shared" si="26"/>
        <v>PORT09 to PORT04</v>
      </c>
      <c r="Q836" s="3">
        <v>360</v>
      </c>
      <c r="R836" s="3">
        <v>0.51750189162546179</v>
      </c>
      <c r="S836" s="10">
        <f t="shared" si="27"/>
        <v>581.15462429539355</v>
      </c>
      <c r="T836" s="3" t="s">
        <v>197</v>
      </c>
      <c r="V836"/>
      <c r="X836"/>
      <c r="AE836"/>
    </row>
    <row r="837" spans="1:31" x14ac:dyDescent="0.25">
      <c r="A837" s="3">
        <v>1447178240.7</v>
      </c>
      <c r="B837" s="11">
        <v>44661</v>
      </c>
      <c r="C837" s="3" t="s">
        <v>58</v>
      </c>
      <c r="D837" s="3" t="s">
        <v>13</v>
      </c>
      <c r="E837" s="3">
        <v>2</v>
      </c>
      <c r="F837" s="3" t="s">
        <v>6</v>
      </c>
      <c r="G837" s="3">
        <v>0</v>
      </c>
      <c r="H837" s="3">
        <v>0</v>
      </c>
      <c r="I837" t="s">
        <v>175</v>
      </c>
      <c r="J837">
        <v>1699361</v>
      </c>
      <c r="K837" s="3" t="s">
        <v>38</v>
      </c>
      <c r="L837" s="3" t="s">
        <v>63</v>
      </c>
      <c r="M837" s="3">
        <v>1534</v>
      </c>
      <c r="N837" s="3">
        <v>3.0492532112727275</v>
      </c>
      <c r="P837" t="str">
        <f t="shared" si="26"/>
        <v>PORT09 to PORT04</v>
      </c>
      <c r="Q837" s="3">
        <v>360</v>
      </c>
      <c r="R837" s="3">
        <v>0.51750189162546179</v>
      </c>
      <c r="S837" s="10">
        <f t="shared" si="27"/>
        <v>793.84790175345836</v>
      </c>
      <c r="T837" s="3" t="s">
        <v>197</v>
      </c>
      <c r="V837"/>
      <c r="X837"/>
      <c r="AE837"/>
    </row>
    <row r="838" spans="1:31" x14ac:dyDescent="0.25">
      <c r="A838" s="3">
        <v>1447352012.7</v>
      </c>
      <c r="B838" s="11">
        <v>44653</v>
      </c>
      <c r="C838" s="3" t="s">
        <v>58</v>
      </c>
      <c r="D838" s="3" t="s">
        <v>13</v>
      </c>
      <c r="E838" s="3">
        <v>2</v>
      </c>
      <c r="F838" s="3" t="s">
        <v>6</v>
      </c>
      <c r="G838" s="3">
        <v>0</v>
      </c>
      <c r="H838" s="3">
        <v>0</v>
      </c>
      <c r="I838" t="s">
        <v>175</v>
      </c>
      <c r="J838">
        <v>1699696</v>
      </c>
      <c r="K838" s="3" t="s">
        <v>38</v>
      </c>
      <c r="L838" s="3" t="s">
        <v>63</v>
      </c>
      <c r="M838" s="3">
        <v>2765</v>
      </c>
      <c r="N838" s="3">
        <v>5.0023537741764708</v>
      </c>
      <c r="P838" t="str">
        <f t="shared" si="26"/>
        <v>PORT09 to PORT04</v>
      </c>
      <c r="Q838" s="3">
        <v>360</v>
      </c>
      <c r="R838" s="3">
        <v>0.51750189162546179</v>
      </c>
      <c r="S838" s="10">
        <f t="shared" si="27"/>
        <v>1430.8927303444018</v>
      </c>
      <c r="T838" s="3" t="s">
        <v>197</v>
      </c>
      <c r="V838"/>
      <c r="X838"/>
      <c r="AE838"/>
    </row>
    <row r="839" spans="1:31" x14ac:dyDescent="0.25">
      <c r="A839" s="3">
        <v>1447264569.7</v>
      </c>
      <c r="B839" s="11">
        <v>44661</v>
      </c>
      <c r="C839" s="3" t="s">
        <v>58</v>
      </c>
      <c r="D839" s="3" t="s">
        <v>13</v>
      </c>
      <c r="E839" s="3">
        <v>2</v>
      </c>
      <c r="F839" s="3" t="s">
        <v>6</v>
      </c>
      <c r="G839" s="3">
        <v>0</v>
      </c>
      <c r="H839" s="3">
        <v>0</v>
      </c>
      <c r="I839" t="s">
        <v>175</v>
      </c>
      <c r="J839">
        <v>1699231</v>
      </c>
      <c r="K839" s="3" t="s">
        <v>38</v>
      </c>
      <c r="L839" s="3" t="s">
        <v>63</v>
      </c>
      <c r="M839" s="3">
        <v>5284</v>
      </c>
      <c r="N839" s="3">
        <v>9</v>
      </c>
      <c r="P839" t="str">
        <f t="shared" si="26"/>
        <v>PORT09 to PORT04</v>
      </c>
      <c r="Q839" s="3">
        <v>360</v>
      </c>
      <c r="R839" s="3">
        <v>0.51750189162546179</v>
      </c>
      <c r="S839" s="10">
        <f t="shared" si="27"/>
        <v>2734.4799953489401</v>
      </c>
      <c r="T839" s="3" t="s">
        <v>197</v>
      </c>
      <c r="V839"/>
      <c r="X839"/>
      <c r="AE839"/>
    </row>
    <row r="840" spans="1:31" x14ac:dyDescent="0.25">
      <c r="A840" s="3">
        <v>1447264568.7</v>
      </c>
      <c r="B840" s="11">
        <v>44665</v>
      </c>
      <c r="C840" s="3" t="s">
        <v>58</v>
      </c>
      <c r="D840" s="3" t="s">
        <v>13</v>
      </c>
      <c r="E840" s="3">
        <v>2</v>
      </c>
      <c r="F840" s="3" t="s">
        <v>6</v>
      </c>
      <c r="G840" s="3">
        <v>0</v>
      </c>
      <c r="H840" s="3">
        <v>0</v>
      </c>
      <c r="I840" t="s">
        <v>175</v>
      </c>
      <c r="J840">
        <v>1699694</v>
      </c>
      <c r="K840" s="3" t="s">
        <v>38</v>
      </c>
      <c r="L840" s="3" t="s">
        <v>63</v>
      </c>
      <c r="M840" s="3">
        <v>5313</v>
      </c>
      <c r="N840" s="3">
        <v>5.4419913953999997</v>
      </c>
      <c r="P840" t="str">
        <f t="shared" si="26"/>
        <v>PORT09 to PORT04</v>
      </c>
      <c r="Q840" s="3">
        <v>360</v>
      </c>
      <c r="R840" s="3">
        <v>0.51750189162546179</v>
      </c>
      <c r="S840" s="10">
        <f t="shared" si="27"/>
        <v>2749.4875502060786</v>
      </c>
      <c r="T840" s="3" t="s">
        <v>197</v>
      </c>
      <c r="V840"/>
      <c r="X840"/>
      <c r="AE840"/>
    </row>
    <row r="841" spans="1:31" x14ac:dyDescent="0.25">
      <c r="A841" s="3">
        <v>1447214823.7</v>
      </c>
      <c r="B841" s="11">
        <v>44658</v>
      </c>
      <c r="C841" s="3" t="s">
        <v>58</v>
      </c>
      <c r="D841" s="3" t="s">
        <v>13</v>
      </c>
      <c r="E841" s="3">
        <v>2</v>
      </c>
      <c r="F841" s="3" t="s">
        <v>6</v>
      </c>
      <c r="G841" s="3">
        <v>0</v>
      </c>
      <c r="H841" s="3">
        <v>0</v>
      </c>
      <c r="I841" t="s">
        <v>175</v>
      </c>
      <c r="J841">
        <v>1699694</v>
      </c>
      <c r="K841" s="3" t="s">
        <v>38</v>
      </c>
      <c r="L841" s="3" t="s">
        <v>63</v>
      </c>
      <c r="M841" s="3">
        <v>2775</v>
      </c>
      <c r="N841" s="3">
        <v>2.7209956976999998</v>
      </c>
      <c r="P841" t="str">
        <f t="shared" si="26"/>
        <v>PORT09 to PORT04</v>
      </c>
      <c r="Q841" s="3">
        <v>360</v>
      </c>
      <c r="R841" s="3">
        <v>0.51750189162546179</v>
      </c>
      <c r="S841" s="10">
        <f t="shared" si="27"/>
        <v>1436.0677492606565</v>
      </c>
      <c r="T841" s="3" t="s">
        <v>197</v>
      </c>
      <c r="V841"/>
      <c r="X841"/>
      <c r="AE841"/>
    </row>
    <row r="842" spans="1:31" x14ac:dyDescent="0.25">
      <c r="A842" s="3">
        <v>1447308838.7</v>
      </c>
      <c r="B842" s="11">
        <v>44660</v>
      </c>
      <c r="C842" s="3" t="s">
        <v>58</v>
      </c>
      <c r="D842" s="3" t="s">
        <v>13</v>
      </c>
      <c r="E842" s="3">
        <v>2</v>
      </c>
      <c r="F842" s="3" t="s">
        <v>6</v>
      </c>
      <c r="G842" s="3">
        <v>0</v>
      </c>
      <c r="H842" s="3">
        <v>0</v>
      </c>
      <c r="I842" t="s">
        <v>175</v>
      </c>
      <c r="J842">
        <v>1699665</v>
      </c>
      <c r="K842" s="3" t="s">
        <v>38</v>
      </c>
      <c r="L842" s="3" t="s">
        <v>63</v>
      </c>
      <c r="M842" s="3">
        <v>1228</v>
      </c>
      <c r="N842" s="3">
        <v>0.35844975800000001</v>
      </c>
      <c r="P842" t="str">
        <f t="shared" si="26"/>
        <v>PORT09 to PORT04</v>
      </c>
      <c r="Q842" s="3">
        <v>360</v>
      </c>
      <c r="R842" s="3">
        <v>0.51750189162546179</v>
      </c>
      <c r="S842" s="10">
        <f t="shared" si="27"/>
        <v>635.49232291606711</v>
      </c>
      <c r="T842" s="3" t="s">
        <v>197</v>
      </c>
      <c r="V842"/>
      <c r="X842"/>
      <c r="AE842"/>
    </row>
    <row r="843" spans="1:31" x14ac:dyDescent="0.25">
      <c r="A843" s="3">
        <v>1447214825.7</v>
      </c>
      <c r="B843" s="11">
        <v>44661</v>
      </c>
      <c r="C843" s="3" t="s">
        <v>58</v>
      </c>
      <c r="D843" s="3" t="s">
        <v>13</v>
      </c>
      <c r="E843" s="3">
        <v>2</v>
      </c>
      <c r="F843" s="3" t="s">
        <v>6</v>
      </c>
      <c r="G843" s="3">
        <v>0</v>
      </c>
      <c r="H843" s="3">
        <v>0</v>
      </c>
      <c r="I843" t="s">
        <v>175</v>
      </c>
      <c r="J843">
        <v>1698930</v>
      </c>
      <c r="K843" s="3" t="s">
        <v>38</v>
      </c>
      <c r="L843" s="3" t="s">
        <v>63</v>
      </c>
      <c r="M843" s="3">
        <v>1192</v>
      </c>
      <c r="N843" s="3">
        <v>2.7780911289333332</v>
      </c>
      <c r="P843" t="str">
        <f t="shared" si="26"/>
        <v>PORT09 to PORT04</v>
      </c>
      <c r="Q843" s="3">
        <v>360</v>
      </c>
      <c r="R843" s="3">
        <v>0.51750189162546179</v>
      </c>
      <c r="S843" s="10">
        <f t="shared" si="27"/>
        <v>616.86225481755048</v>
      </c>
      <c r="T843" s="3" t="s">
        <v>197</v>
      </c>
      <c r="V843"/>
      <c r="X843"/>
      <c r="AE843"/>
    </row>
    <row r="844" spans="1:31" x14ac:dyDescent="0.25">
      <c r="A844" s="3">
        <v>1447414290.7</v>
      </c>
      <c r="B844" s="11">
        <v>44660</v>
      </c>
      <c r="C844" s="3" t="s">
        <v>58</v>
      </c>
      <c r="D844" s="3" t="s">
        <v>13</v>
      </c>
      <c r="E844" s="3">
        <v>2</v>
      </c>
      <c r="F844" s="3" t="s">
        <v>6</v>
      </c>
      <c r="G844" s="3">
        <v>0</v>
      </c>
      <c r="H844" s="3">
        <v>0</v>
      </c>
      <c r="I844" t="s">
        <v>175</v>
      </c>
      <c r="J844">
        <v>1699792</v>
      </c>
      <c r="K844" s="3" t="s">
        <v>38</v>
      </c>
      <c r="L844" s="3" t="s">
        <v>63</v>
      </c>
      <c r="M844" s="3">
        <v>2788</v>
      </c>
      <c r="N844" s="3">
        <v>1.8604508228510701</v>
      </c>
      <c r="P844" t="str">
        <f t="shared" si="26"/>
        <v>PORT09 to PORT04</v>
      </c>
      <c r="Q844" s="3">
        <v>360</v>
      </c>
      <c r="R844" s="3">
        <v>0.51750189162546179</v>
      </c>
      <c r="S844" s="10">
        <f t="shared" si="27"/>
        <v>1442.7952738517874</v>
      </c>
      <c r="T844" s="3" t="s">
        <v>197</v>
      </c>
      <c r="V844"/>
      <c r="X844"/>
      <c r="AE844"/>
    </row>
    <row r="845" spans="1:31" x14ac:dyDescent="0.25">
      <c r="A845" s="3">
        <v>1447286498.7</v>
      </c>
      <c r="B845" s="11">
        <v>44655</v>
      </c>
      <c r="C845" s="3" t="s">
        <v>58</v>
      </c>
      <c r="D845" s="3" t="s">
        <v>13</v>
      </c>
      <c r="E845" s="3">
        <v>2</v>
      </c>
      <c r="F845" s="3" t="s">
        <v>6</v>
      </c>
      <c r="G845" s="3">
        <v>0</v>
      </c>
      <c r="H845" s="3">
        <v>0</v>
      </c>
      <c r="I845" t="s">
        <v>175</v>
      </c>
      <c r="J845">
        <v>1699794</v>
      </c>
      <c r="K845" s="3" t="s">
        <v>38</v>
      </c>
      <c r="L845" s="3" t="s">
        <v>63</v>
      </c>
      <c r="M845" s="3">
        <v>1913</v>
      </c>
      <c r="N845" s="3">
        <v>3.1623683715461577</v>
      </c>
      <c r="P845" t="str">
        <f t="shared" si="26"/>
        <v>PORT09 to PORT04</v>
      </c>
      <c r="Q845" s="3">
        <v>360</v>
      </c>
      <c r="R845" s="3">
        <v>0.51750189162546179</v>
      </c>
      <c r="S845" s="10">
        <f t="shared" si="27"/>
        <v>989.98111867950843</v>
      </c>
      <c r="T845" s="3" t="s">
        <v>197</v>
      </c>
      <c r="V845"/>
      <c r="X845"/>
      <c r="AE845"/>
    </row>
    <row r="846" spans="1:31" x14ac:dyDescent="0.25">
      <c r="A846" s="3">
        <v>1447328084.7</v>
      </c>
      <c r="B846" s="11">
        <v>44655</v>
      </c>
      <c r="C846" s="3" t="s">
        <v>58</v>
      </c>
      <c r="D846" s="3" t="s">
        <v>13</v>
      </c>
      <c r="E846" s="3">
        <v>2</v>
      </c>
      <c r="F846" s="3" t="s">
        <v>6</v>
      </c>
      <c r="G846" s="3">
        <v>0</v>
      </c>
      <c r="H846" s="3">
        <v>0</v>
      </c>
      <c r="I846" t="s">
        <v>175</v>
      </c>
      <c r="J846">
        <v>1699557</v>
      </c>
      <c r="K846" s="3" t="s">
        <v>38</v>
      </c>
      <c r="L846" s="3" t="s">
        <v>63</v>
      </c>
      <c r="M846" s="3">
        <v>688</v>
      </c>
      <c r="N846" s="3">
        <v>1.5229696426571937</v>
      </c>
      <c r="P846" t="str">
        <f t="shared" si="26"/>
        <v>PORT09 to PORT04</v>
      </c>
      <c r="Q846" s="3">
        <v>360</v>
      </c>
      <c r="R846" s="3">
        <v>0.51750189162546179</v>
      </c>
      <c r="S846" s="10">
        <f t="shared" si="27"/>
        <v>356.0413014383177</v>
      </c>
      <c r="T846" s="3" t="s">
        <v>197</v>
      </c>
      <c r="V846"/>
      <c r="X846"/>
      <c r="AE846"/>
    </row>
    <row r="847" spans="1:31" x14ac:dyDescent="0.25">
      <c r="A847" s="3">
        <v>1447214824.7</v>
      </c>
      <c r="B847" s="11">
        <v>44665</v>
      </c>
      <c r="C847" s="3" t="s">
        <v>58</v>
      </c>
      <c r="D847" s="3" t="s">
        <v>13</v>
      </c>
      <c r="E847" s="3">
        <v>2</v>
      </c>
      <c r="F847" s="3" t="s">
        <v>6</v>
      </c>
      <c r="G847" s="3">
        <v>0</v>
      </c>
      <c r="H847" s="3">
        <v>0</v>
      </c>
      <c r="I847" t="s">
        <v>175</v>
      </c>
      <c r="J847">
        <v>1699557</v>
      </c>
      <c r="K847" s="3" t="s">
        <v>38</v>
      </c>
      <c r="L847" s="3" t="s">
        <v>63</v>
      </c>
      <c r="M847" s="3">
        <v>737</v>
      </c>
      <c r="N847" s="3">
        <v>1.5229696426571937</v>
      </c>
      <c r="P847" t="str">
        <f t="shared" si="26"/>
        <v>PORT09 to PORT04</v>
      </c>
      <c r="Q847" s="3">
        <v>360</v>
      </c>
      <c r="R847" s="3">
        <v>0.51750189162546179</v>
      </c>
      <c r="S847" s="10">
        <f t="shared" si="27"/>
        <v>381.39889412796532</v>
      </c>
      <c r="T847" s="3" t="s">
        <v>197</v>
      </c>
      <c r="V847"/>
      <c r="X847"/>
      <c r="AE847"/>
    </row>
    <row r="848" spans="1:31" x14ac:dyDescent="0.25">
      <c r="A848" s="3">
        <v>1447350347.7</v>
      </c>
      <c r="B848" s="11">
        <v>44662</v>
      </c>
      <c r="C848" s="3" t="s">
        <v>58</v>
      </c>
      <c r="D848" s="3" t="s">
        <v>13</v>
      </c>
      <c r="E848" s="3">
        <v>2</v>
      </c>
      <c r="F848" s="3" t="s">
        <v>6</v>
      </c>
      <c r="G848" s="3">
        <v>0</v>
      </c>
      <c r="H848" s="3">
        <v>0</v>
      </c>
      <c r="I848" t="s">
        <v>176</v>
      </c>
      <c r="J848">
        <v>1699670</v>
      </c>
      <c r="K848" s="3" t="s">
        <v>44</v>
      </c>
      <c r="L848" s="3" t="s">
        <v>63</v>
      </c>
      <c r="M848" s="3">
        <v>2038</v>
      </c>
      <c r="N848" s="3">
        <v>5.0478000880011384</v>
      </c>
      <c r="P848" t="str">
        <f t="shared" si="26"/>
        <v>PORT09 to PORT04</v>
      </c>
      <c r="Q848" s="3">
        <v>360</v>
      </c>
      <c r="R848" s="3">
        <v>0.46507109738293506</v>
      </c>
      <c r="S848" s="10">
        <f t="shared" si="27"/>
        <v>947.8148964664216</v>
      </c>
      <c r="T848" s="3" t="s">
        <v>197</v>
      </c>
      <c r="V848"/>
      <c r="X848"/>
      <c r="AE848"/>
    </row>
    <row r="849" spans="1:31" x14ac:dyDescent="0.25">
      <c r="A849" s="3">
        <v>1447371475.7</v>
      </c>
      <c r="B849" s="11">
        <v>44659</v>
      </c>
      <c r="C849" s="3" t="s">
        <v>58</v>
      </c>
      <c r="D849" s="3" t="s">
        <v>13</v>
      </c>
      <c r="E849" s="3">
        <v>2</v>
      </c>
      <c r="F849" s="3" t="s">
        <v>6</v>
      </c>
      <c r="G849" s="3">
        <v>0</v>
      </c>
      <c r="H849" s="3">
        <v>0</v>
      </c>
      <c r="I849" t="s">
        <v>176</v>
      </c>
      <c r="J849">
        <v>1699540</v>
      </c>
      <c r="K849" s="3" t="s">
        <v>44</v>
      </c>
      <c r="L849" s="3" t="s">
        <v>63</v>
      </c>
      <c r="M849" s="3">
        <v>3453</v>
      </c>
      <c r="N849" s="3">
        <v>5.743498400449389</v>
      </c>
      <c r="P849" t="str">
        <f t="shared" si="26"/>
        <v>PORT09 to PORT04</v>
      </c>
      <c r="Q849" s="3">
        <v>360</v>
      </c>
      <c r="R849" s="3">
        <v>0.46507109738293506</v>
      </c>
      <c r="S849" s="10">
        <f t="shared" si="27"/>
        <v>1605.8904992632747</v>
      </c>
      <c r="T849" s="3" t="s">
        <v>197</v>
      </c>
      <c r="V849"/>
      <c r="X849"/>
      <c r="AE849"/>
    </row>
    <row r="850" spans="1:31" x14ac:dyDescent="0.25">
      <c r="A850" s="3">
        <v>1447235002.7</v>
      </c>
      <c r="B850" s="11">
        <v>44655</v>
      </c>
      <c r="C850" s="3" t="s">
        <v>58</v>
      </c>
      <c r="D850" s="3" t="s">
        <v>13</v>
      </c>
      <c r="E850" s="3">
        <v>2</v>
      </c>
      <c r="F850" s="3" t="s">
        <v>6</v>
      </c>
      <c r="G850" s="3">
        <v>0</v>
      </c>
      <c r="H850" s="3">
        <v>0</v>
      </c>
      <c r="I850" t="s">
        <v>175</v>
      </c>
      <c r="J850">
        <v>1699372</v>
      </c>
      <c r="K850" s="3" t="s">
        <v>38</v>
      </c>
      <c r="L850" s="3" t="s">
        <v>63</v>
      </c>
      <c r="M850" s="3">
        <v>1134</v>
      </c>
      <c r="N850" s="3">
        <v>0.78976327661904766</v>
      </c>
      <c r="P850" t="str">
        <f t="shared" si="26"/>
        <v>PORT09 to PORT04</v>
      </c>
      <c r="Q850" s="3">
        <v>360</v>
      </c>
      <c r="R850" s="3">
        <v>0.51750189162546179</v>
      </c>
      <c r="S850" s="10">
        <f t="shared" si="27"/>
        <v>586.84714510327365</v>
      </c>
      <c r="T850" s="3" t="s">
        <v>197</v>
      </c>
      <c r="V850"/>
      <c r="X850"/>
      <c r="AE850"/>
    </row>
    <row r="851" spans="1:31" x14ac:dyDescent="0.25">
      <c r="A851" s="3">
        <v>1447237185.7</v>
      </c>
      <c r="B851" s="11">
        <v>44653</v>
      </c>
      <c r="C851" s="3" t="s">
        <v>58</v>
      </c>
      <c r="D851" s="3" t="s">
        <v>13</v>
      </c>
      <c r="E851" s="3">
        <v>2</v>
      </c>
      <c r="F851" s="3" t="s">
        <v>6</v>
      </c>
      <c r="G851" s="3">
        <v>0</v>
      </c>
      <c r="H851" s="3">
        <v>0</v>
      </c>
      <c r="I851" t="s">
        <v>175</v>
      </c>
      <c r="J851">
        <v>1699372</v>
      </c>
      <c r="K851" s="3" t="s">
        <v>38</v>
      </c>
      <c r="L851" s="3" t="s">
        <v>63</v>
      </c>
      <c r="M851" s="3">
        <v>1982</v>
      </c>
      <c r="N851" s="3">
        <v>1.5795265532380953</v>
      </c>
      <c r="P851" t="str">
        <f t="shared" si="26"/>
        <v>PORT09 to PORT04</v>
      </c>
      <c r="Q851" s="3">
        <v>360</v>
      </c>
      <c r="R851" s="3">
        <v>0.51750189162546179</v>
      </c>
      <c r="S851" s="10">
        <f t="shared" si="27"/>
        <v>1025.6887492016654</v>
      </c>
      <c r="T851" s="3" t="s">
        <v>197</v>
      </c>
      <c r="V851"/>
      <c r="X851"/>
      <c r="AE851"/>
    </row>
    <row r="852" spans="1:31" x14ac:dyDescent="0.25">
      <c r="A852" s="3">
        <v>1447329263.7</v>
      </c>
      <c r="B852" s="11">
        <v>44654</v>
      </c>
      <c r="C852" s="3" t="s">
        <v>58</v>
      </c>
      <c r="D852" s="3" t="s">
        <v>13</v>
      </c>
      <c r="E852" s="3">
        <v>2</v>
      </c>
      <c r="F852" s="3" t="s">
        <v>6</v>
      </c>
      <c r="G852" s="3">
        <v>0</v>
      </c>
      <c r="H852" s="3">
        <v>0</v>
      </c>
      <c r="I852" t="s">
        <v>175</v>
      </c>
      <c r="J852">
        <v>1699539</v>
      </c>
      <c r="K852" s="3" t="s">
        <v>38</v>
      </c>
      <c r="L852" s="3" t="s">
        <v>63</v>
      </c>
      <c r="M852" s="3">
        <v>3030</v>
      </c>
      <c r="N852" s="3">
        <v>8.7172305340393699</v>
      </c>
      <c r="P852" t="str">
        <f t="shared" si="26"/>
        <v>PORT09 to PORT04</v>
      </c>
      <c r="Q852" s="3">
        <v>360</v>
      </c>
      <c r="R852" s="3">
        <v>0.51750189162546179</v>
      </c>
      <c r="S852" s="10">
        <f t="shared" si="27"/>
        <v>1568.0307316251492</v>
      </c>
      <c r="T852" s="3" t="s">
        <v>197</v>
      </c>
      <c r="V852"/>
      <c r="X852"/>
      <c r="AE852"/>
    </row>
    <row r="853" spans="1:31" x14ac:dyDescent="0.25">
      <c r="A853" s="3">
        <v>1447329262.7</v>
      </c>
      <c r="B853" s="11">
        <v>44658</v>
      </c>
      <c r="C853" s="3" t="s">
        <v>58</v>
      </c>
      <c r="D853" s="3" t="s">
        <v>13</v>
      </c>
      <c r="E853" s="3">
        <v>2</v>
      </c>
      <c r="F853" s="3" t="s">
        <v>6</v>
      </c>
      <c r="G853" s="3">
        <v>0</v>
      </c>
      <c r="H853" s="3">
        <v>0</v>
      </c>
      <c r="I853" t="s">
        <v>175</v>
      </c>
      <c r="J853">
        <v>1699539</v>
      </c>
      <c r="K853" s="3" t="s">
        <v>38</v>
      </c>
      <c r="L853" s="3" t="s">
        <v>63</v>
      </c>
      <c r="M853" s="3">
        <v>2075</v>
      </c>
      <c r="N853" s="3">
        <v>5.8114870226929138</v>
      </c>
      <c r="P853" t="str">
        <f t="shared" si="26"/>
        <v>PORT09 to PORT04</v>
      </c>
      <c r="Q853" s="3">
        <v>360</v>
      </c>
      <c r="R853" s="3">
        <v>0.51750189162546179</v>
      </c>
      <c r="S853" s="10">
        <f t="shared" si="27"/>
        <v>1073.8164251228332</v>
      </c>
      <c r="T853" s="3" t="s">
        <v>197</v>
      </c>
      <c r="V853"/>
      <c r="X853"/>
      <c r="AE853"/>
    </row>
    <row r="854" spans="1:31" x14ac:dyDescent="0.25">
      <c r="A854" s="3">
        <v>1447305654.7</v>
      </c>
      <c r="B854" s="11">
        <v>44662</v>
      </c>
      <c r="C854" s="3" t="s">
        <v>56</v>
      </c>
      <c r="D854" s="3" t="s">
        <v>13</v>
      </c>
      <c r="E854" s="3">
        <v>2</v>
      </c>
      <c r="F854" s="3" t="s">
        <v>6</v>
      </c>
      <c r="G854" s="3">
        <v>3</v>
      </c>
      <c r="H854" s="3">
        <v>0</v>
      </c>
      <c r="I854" t="s">
        <v>179</v>
      </c>
      <c r="J854">
        <v>1672347</v>
      </c>
      <c r="K854" s="3" t="s">
        <v>42</v>
      </c>
      <c r="L854" s="3" t="s">
        <v>63</v>
      </c>
      <c r="M854" s="3">
        <v>744</v>
      </c>
      <c r="N854" s="3">
        <v>5.0010121543498158</v>
      </c>
      <c r="P854" t="str">
        <f t="shared" si="26"/>
        <v>PORT09 to PORT02</v>
      </c>
      <c r="Q854" s="3">
        <v>400</v>
      </c>
      <c r="R854" s="3">
        <v>0.37142393742544599</v>
      </c>
      <c r="S854" s="10">
        <f t="shared" si="27"/>
        <v>276.33940944453184</v>
      </c>
      <c r="T854" s="3" t="s">
        <v>197</v>
      </c>
      <c r="V854"/>
      <c r="X854"/>
      <c r="AE854"/>
    </row>
    <row r="855" spans="1:31" x14ac:dyDescent="0.25">
      <c r="A855" s="3">
        <v>1447390850.7</v>
      </c>
      <c r="B855" s="11">
        <v>44652</v>
      </c>
      <c r="C855" s="3" t="s">
        <v>58</v>
      </c>
      <c r="D855" s="3" t="s">
        <v>13</v>
      </c>
      <c r="E855" s="3">
        <v>2</v>
      </c>
      <c r="F855" s="3" t="s">
        <v>6</v>
      </c>
      <c r="G855" s="3">
        <v>3</v>
      </c>
      <c r="H855" s="3">
        <v>0</v>
      </c>
      <c r="I855" t="s">
        <v>175</v>
      </c>
      <c r="J855">
        <v>1684170</v>
      </c>
      <c r="K855" s="3" t="s">
        <v>38</v>
      </c>
      <c r="L855" s="3" t="s">
        <v>63</v>
      </c>
      <c r="M855" s="3">
        <v>348</v>
      </c>
      <c r="N855" s="3">
        <v>2.1011073223608046</v>
      </c>
      <c r="P855" t="str">
        <f t="shared" si="26"/>
        <v>PORT09 to PORT04</v>
      </c>
      <c r="Q855" s="3">
        <v>360</v>
      </c>
      <c r="R855" s="3">
        <v>0.51750189162546179</v>
      </c>
      <c r="S855" s="10">
        <f t="shared" si="27"/>
        <v>180.09065828566071</v>
      </c>
      <c r="T855" s="3" t="s">
        <v>197</v>
      </c>
      <c r="V855"/>
      <c r="X855"/>
      <c r="AE855"/>
    </row>
    <row r="856" spans="1:31" x14ac:dyDescent="0.25">
      <c r="A856" s="3">
        <v>1447385217.7</v>
      </c>
      <c r="B856" s="11">
        <v>44652</v>
      </c>
      <c r="C856" s="3" t="s">
        <v>63</v>
      </c>
      <c r="D856" s="3" t="s">
        <v>10</v>
      </c>
      <c r="E856" s="3">
        <v>1</v>
      </c>
      <c r="F856" s="3" t="s">
        <v>4</v>
      </c>
      <c r="G856" s="3">
        <v>0</v>
      </c>
      <c r="H856" s="3">
        <v>0</v>
      </c>
      <c r="I856" t="s">
        <v>174</v>
      </c>
      <c r="J856">
        <v>1692724</v>
      </c>
      <c r="K856" s="3" t="s">
        <v>51</v>
      </c>
      <c r="L856" s="3" t="s">
        <v>63</v>
      </c>
      <c r="M856" s="3">
        <v>332</v>
      </c>
      <c r="N856" s="3">
        <v>1.0231428837474745</v>
      </c>
      <c r="P856" t="str">
        <f t="shared" si="26"/>
        <v>PORT09 to PORT09</v>
      </c>
      <c r="Q856" s="3">
        <v>150</v>
      </c>
      <c r="R856" s="3">
        <v>1.9198075078524335</v>
      </c>
      <c r="S856" s="10">
        <f t="shared" si="27"/>
        <v>637.37609260700788</v>
      </c>
      <c r="T856" s="3" t="s">
        <v>197</v>
      </c>
      <c r="V856"/>
      <c r="X856"/>
      <c r="AE856"/>
    </row>
    <row r="857" spans="1:31" x14ac:dyDescent="0.25">
      <c r="A857" s="3">
        <v>1447337778.7</v>
      </c>
      <c r="B857" s="11">
        <v>44662</v>
      </c>
      <c r="C857" s="3" t="s">
        <v>63</v>
      </c>
      <c r="D857" s="3" t="s">
        <v>10</v>
      </c>
      <c r="E857" s="3">
        <v>1</v>
      </c>
      <c r="F857" s="3" t="s">
        <v>4</v>
      </c>
      <c r="G857" s="3">
        <v>0</v>
      </c>
      <c r="H857" s="3">
        <v>0</v>
      </c>
      <c r="I857" t="s">
        <v>174</v>
      </c>
      <c r="J857">
        <v>1692724</v>
      </c>
      <c r="K857" s="3" t="s">
        <v>51</v>
      </c>
      <c r="L857" s="3" t="s">
        <v>63</v>
      </c>
      <c r="M857" s="3">
        <v>358</v>
      </c>
      <c r="N857" s="3">
        <v>0.6138857302484847</v>
      </c>
      <c r="P857" t="str">
        <f t="shared" si="26"/>
        <v>PORT09 to PORT09</v>
      </c>
      <c r="Q857" s="3">
        <v>150</v>
      </c>
      <c r="R857" s="3">
        <v>1.9198075078524335</v>
      </c>
      <c r="S857" s="10">
        <f t="shared" si="27"/>
        <v>687.29108781117122</v>
      </c>
      <c r="T857" s="3" t="s">
        <v>197</v>
      </c>
      <c r="V857"/>
      <c r="X857"/>
      <c r="AE857"/>
    </row>
    <row r="858" spans="1:31" x14ac:dyDescent="0.25">
      <c r="A858" s="3">
        <v>1447406947.7</v>
      </c>
      <c r="B858" s="11">
        <v>44665</v>
      </c>
      <c r="C858" s="3" t="s">
        <v>63</v>
      </c>
      <c r="D858" s="3" t="s">
        <v>10</v>
      </c>
      <c r="E858" s="3">
        <v>1</v>
      </c>
      <c r="F858" s="3" t="s">
        <v>4</v>
      </c>
      <c r="G858" s="3">
        <v>3</v>
      </c>
      <c r="H858" s="3">
        <v>0</v>
      </c>
      <c r="I858" t="s">
        <v>174</v>
      </c>
      <c r="J858">
        <v>1692722</v>
      </c>
      <c r="K858" s="3" t="s">
        <v>51</v>
      </c>
      <c r="L858" s="3" t="s">
        <v>63</v>
      </c>
      <c r="M858" s="3">
        <v>409</v>
      </c>
      <c r="N858" s="3">
        <v>37.041956116448404</v>
      </c>
      <c r="P858" t="str">
        <f t="shared" si="26"/>
        <v>PORT09 to PORT09</v>
      </c>
      <c r="Q858" s="3">
        <v>150</v>
      </c>
      <c r="R858" s="3">
        <v>1.9198075078524335</v>
      </c>
      <c r="S858" s="10">
        <f t="shared" si="27"/>
        <v>785.20127071164529</v>
      </c>
      <c r="T858" s="3" t="s">
        <v>197</v>
      </c>
      <c r="V858"/>
      <c r="X858"/>
      <c r="AE858"/>
    </row>
    <row r="859" spans="1:31" x14ac:dyDescent="0.25">
      <c r="A859" s="3">
        <v>1447154164.7</v>
      </c>
      <c r="B859" s="11">
        <v>44658</v>
      </c>
      <c r="C859" s="3" t="s">
        <v>63</v>
      </c>
      <c r="D859" s="3" t="s">
        <v>10</v>
      </c>
      <c r="E859" s="3">
        <v>1</v>
      </c>
      <c r="F859" s="3" t="s">
        <v>4</v>
      </c>
      <c r="G859" s="3">
        <v>3</v>
      </c>
      <c r="H859" s="3">
        <v>0</v>
      </c>
      <c r="I859" t="s">
        <v>174</v>
      </c>
      <c r="J859">
        <v>1692722</v>
      </c>
      <c r="K859" s="3" t="s">
        <v>51</v>
      </c>
      <c r="L859" s="3" t="s">
        <v>63</v>
      </c>
      <c r="M859" s="3">
        <v>438</v>
      </c>
      <c r="N859" s="3">
        <v>42.830667267623284</v>
      </c>
      <c r="P859" t="str">
        <f t="shared" si="26"/>
        <v>PORT09 to PORT09</v>
      </c>
      <c r="Q859" s="3">
        <v>150</v>
      </c>
      <c r="R859" s="3">
        <v>1.9198075078524335</v>
      </c>
      <c r="S859" s="10">
        <f t="shared" si="27"/>
        <v>840.87568843936583</v>
      </c>
      <c r="T859" s="3" t="s">
        <v>197</v>
      </c>
      <c r="V859"/>
      <c r="X859"/>
      <c r="AE859"/>
    </row>
    <row r="860" spans="1:31" x14ac:dyDescent="0.25">
      <c r="A860" s="3">
        <v>1447163388.7</v>
      </c>
      <c r="B860" s="11">
        <v>44653</v>
      </c>
      <c r="C860" s="3" t="s">
        <v>63</v>
      </c>
      <c r="D860" s="3" t="s">
        <v>10</v>
      </c>
      <c r="E860" s="3">
        <v>1</v>
      </c>
      <c r="F860" s="3" t="s">
        <v>4</v>
      </c>
      <c r="G860" s="3">
        <v>3</v>
      </c>
      <c r="H860" s="3">
        <v>0</v>
      </c>
      <c r="I860" t="s">
        <v>174</v>
      </c>
      <c r="J860">
        <v>1692722</v>
      </c>
      <c r="K860" s="3" t="s">
        <v>51</v>
      </c>
      <c r="L860" s="3" t="s">
        <v>63</v>
      </c>
      <c r="M860" s="3">
        <v>824</v>
      </c>
      <c r="N860" s="3">
        <v>133.22426870991919</v>
      </c>
      <c r="P860" t="str">
        <f t="shared" si="26"/>
        <v>PORT09 to PORT09</v>
      </c>
      <c r="Q860" s="3">
        <v>150</v>
      </c>
      <c r="R860" s="3">
        <v>1.9198075078524335</v>
      </c>
      <c r="S860" s="10">
        <f t="shared" si="27"/>
        <v>1581.9213864704052</v>
      </c>
      <c r="T860" s="3" t="s">
        <v>82</v>
      </c>
      <c r="V860"/>
      <c r="X860"/>
      <c r="AE860"/>
    </row>
    <row r="861" spans="1:31" x14ac:dyDescent="0.25">
      <c r="A861" s="3">
        <v>1447213716.7</v>
      </c>
      <c r="B861" s="11">
        <v>44662</v>
      </c>
      <c r="C861" s="3" t="s">
        <v>63</v>
      </c>
      <c r="D861" s="3" t="s">
        <v>10</v>
      </c>
      <c r="E861" s="3">
        <v>1</v>
      </c>
      <c r="F861" s="3" t="s">
        <v>4</v>
      </c>
      <c r="G861" s="3">
        <v>3</v>
      </c>
      <c r="H861" s="3">
        <v>0</v>
      </c>
      <c r="I861" t="s">
        <v>174</v>
      </c>
      <c r="J861">
        <v>1692722</v>
      </c>
      <c r="K861" s="3" t="s">
        <v>51</v>
      </c>
      <c r="L861" s="3" t="s">
        <v>63</v>
      </c>
      <c r="M861" s="3">
        <v>378</v>
      </c>
      <c r="N861" s="3">
        <v>20.309689209399085</v>
      </c>
      <c r="P861" t="str">
        <f t="shared" si="26"/>
        <v>PORT09 to PORT09</v>
      </c>
      <c r="Q861" s="3">
        <v>150</v>
      </c>
      <c r="R861" s="3">
        <v>1.9198075078524335</v>
      </c>
      <c r="S861" s="10">
        <f t="shared" si="27"/>
        <v>725.68723796821985</v>
      </c>
      <c r="T861" s="3" t="s">
        <v>197</v>
      </c>
      <c r="V861"/>
      <c r="X861"/>
      <c r="AE861"/>
    </row>
    <row r="862" spans="1:31" x14ac:dyDescent="0.25">
      <c r="A862" s="3">
        <v>1447153522.7</v>
      </c>
      <c r="B862" s="11">
        <v>44655</v>
      </c>
      <c r="C862" s="3" t="s">
        <v>63</v>
      </c>
      <c r="D862" s="3" t="s">
        <v>10</v>
      </c>
      <c r="E862" s="3">
        <v>1</v>
      </c>
      <c r="F862" s="3" t="s">
        <v>4</v>
      </c>
      <c r="G862" s="3">
        <v>3</v>
      </c>
      <c r="H862" s="3">
        <v>0</v>
      </c>
      <c r="I862" t="s">
        <v>174</v>
      </c>
      <c r="J862">
        <v>1692722</v>
      </c>
      <c r="K862" s="3" t="s">
        <v>51</v>
      </c>
      <c r="L862" s="3" t="s">
        <v>63</v>
      </c>
      <c r="M862" s="3">
        <v>501</v>
      </c>
      <c r="N862" s="3">
        <v>58.774223023497719</v>
      </c>
      <c r="P862" t="str">
        <f t="shared" si="26"/>
        <v>PORT09 to PORT09</v>
      </c>
      <c r="Q862" s="3">
        <v>150</v>
      </c>
      <c r="R862" s="3">
        <v>1.9198075078524335</v>
      </c>
      <c r="S862" s="10">
        <f t="shared" si="27"/>
        <v>961.82356143406912</v>
      </c>
      <c r="T862" s="3" t="s">
        <v>197</v>
      </c>
      <c r="V862"/>
      <c r="X862"/>
      <c r="AE862"/>
    </row>
    <row r="863" spans="1:31" x14ac:dyDescent="0.25">
      <c r="A863" s="3">
        <v>1447368703.7</v>
      </c>
      <c r="B863" s="11">
        <v>44652</v>
      </c>
      <c r="C863" s="3" t="s">
        <v>63</v>
      </c>
      <c r="D863" s="3" t="s">
        <v>10</v>
      </c>
      <c r="E863" s="3">
        <v>1</v>
      </c>
      <c r="F863" s="3" t="s">
        <v>4</v>
      </c>
      <c r="G863" s="3">
        <v>3</v>
      </c>
      <c r="H863" s="3">
        <v>0</v>
      </c>
      <c r="I863" t="s">
        <v>174</v>
      </c>
      <c r="J863">
        <v>1692722</v>
      </c>
      <c r="K863" s="3" t="s">
        <v>51</v>
      </c>
      <c r="L863" s="3" t="s">
        <v>63</v>
      </c>
      <c r="M863" s="3">
        <v>421</v>
      </c>
      <c r="N863" s="3">
        <v>26.887111511748859</v>
      </c>
      <c r="P863" t="str">
        <f t="shared" si="26"/>
        <v>PORT09 to PORT09</v>
      </c>
      <c r="Q863" s="3">
        <v>150</v>
      </c>
      <c r="R863" s="3">
        <v>1.9198075078524335</v>
      </c>
      <c r="S863" s="10">
        <f t="shared" si="27"/>
        <v>808.23896080587451</v>
      </c>
      <c r="T863" s="3" t="s">
        <v>197</v>
      </c>
      <c r="V863"/>
      <c r="X863"/>
      <c r="AE863"/>
    </row>
    <row r="864" spans="1:31" x14ac:dyDescent="0.25">
      <c r="A864" s="3">
        <v>1447213717.7</v>
      </c>
      <c r="B864" s="11">
        <v>44658</v>
      </c>
      <c r="C864" s="3" t="s">
        <v>63</v>
      </c>
      <c r="D864" s="3" t="s">
        <v>10</v>
      </c>
      <c r="E864" s="3">
        <v>1</v>
      </c>
      <c r="F864" s="3" t="s">
        <v>4</v>
      </c>
      <c r="G864" s="3">
        <v>3</v>
      </c>
      <c r="H864" s="3">
        <v>0</v>
      </c>
      <c r="I864" t="s">
        <v>174</v>
      </c>
      <c r="J864">
        <v>1692722</v>
      </c>
      <c r="K864" s="3" t="s">
        <v>51</v>
      </c>
      <c r="L864" s="3" t="s">
        <v>63</v>
      </c>
      <c r="M864" s="3">
        <v>288</v>
      </c>
      <c r="N864" s="3">
        <v>11.154844604699543</v>
      </c>
      <c r="P864" t="str">
        <f t="shared" si="26"/>
        <v>PORT09 to PORT09</v>
      </c>
      <c r="Q864" s="3">
        <v>150</v>
      </c>
      <c r="R864" s="3">
        <v>1.9198075078524335</v>
      </c>
      <c r="S864" s="10">
        <f t="shared" si="27"/>
        <v>552.90456226150081</v>
      </c>
      <c r="T864" s="3" t="s">
        <v>197</v>
      </c>
      <c r="V864"/>
      <c r="X864"/>
      <c r="AE864"/>
    </row>
    <row r="865" spans="1:31" x14ac:dyDescent="0.25">
      <c r="A865" s="3">
        <v>1447213715.7</v>
      </c>
      <c r="B865" s="11">
        <v>44653</v>
      </c>
      <c r="C865" s="3" t="s">
        <v>63</v>
      </c>
      <c r="D865" s="3" t="s">
        <v>10</v>
      </c>
      <c r="E865" s="3">
        <v>1</v>
      </c>
      <c r="F865" s="3" t="s">
        <v>4</v>
      </c>
      <c r="G865" s="3">
        <v>3</v>
      </c>
      <c r="H865" s="3">
        <v>0</v>
      </c>
      <c r="I865" t="s">
        <v>174</v>
      </c>
      <c r="J865">
        <v>1692722</v>
      </c>
      <c r="K865" s="3" t="s">
        <v>51</v>
      </c>
      <c r="L865" s="3" t="s">
        <v>63</v>
      </c>
      <c r="M865" s="3">
        <v>322</v>
      </c>
      <c r="N865" s="3">
        <v>22.309689209399085</v>
      </c>
      <c r="P865" t="str">
        <f t="shared" si="26"/>
        <v>PORT09 to PORT09</v>
      </c>
      <c r="Q865" s="3">
        <v>150</v>
      </c>
      <c r="R865" s="3">
        <v>1.9198075078524335</v>
      </c>
      <c r="S865" s="10">
        <f t="shared" si="27"/>
        <v>618.17801752848357</v>
      </c>
      <c r="T865" s="3" t="s">
        <v>197</v>
      </c>
      <c r="V865"/>
      <c r="X865"/>
      <c r="AE865"/>
    </row>
    <row r="866" spans="1:31" x14ac:dyDescent="0.25">
      <c r="A866" s="3">
        <v>1447157081.7</v>
      </c>
      <c r="B866" s="11">
        <v>44660</v>
      </c>
      <c r="C866" s="3" t="s">
        <v>63</v>
      </c>
      <c r="D866" s="3" t="s">
        <v>10</v>
      </c>
      <c r="E866" s="3">
        <v>1</v>
      </c>
      <c r="F866" s="3" t="s">
        <v>4</v>
      </c>
      <c r="G866" s="3">
        <v>3</v>
      </c>
      <c r="H866" s="3">
        <v>0</v>
      </c>
      <c r="I866" t="s">
        <v>174</v>
      </c>
      <c r="J866">
        <v>1692737</v>
      </c>
      <c r="K866" s="3" t="s">
        <v>51</v>
      </c>
      <c r="L866" s="3" t="s">
        <v>63</v>
      </c>
      <c r="M866" s="3">
        <v>303</v>
      </c>
      <c r="N866" s="3">
        <v>11.662460240271738</v>
      </c>
      <c r="P866" t="str">
        <f t="shared" si="26"/>
        <v>PORT09 to PORT09</v>
      </c>
      <c r="Q866" s="3">
        <v>150</v>
      </c>
      <c r="R866" s="3">
        <v>1.9198075078524335</v>
      </c>
      <c r="S866" s="10">
        <f t="shared" si="27"/>
        <v>581.70167487928734</v>
      </c>
      <c r="T866" s="3" t="s">
        <v>197</v>
      </c>
      <c r="V866"/>
      <c r="X866"/>
      <c r="AE866"/>
    </row>
    <row r="867" spans="1:31" x14ac:dyDescent="0.25">
      <c r="A867" s="3">
        <v>1447217764.7</v>
      </c>
      <c r="B867" s="11">
        <v>44660</v>
      </c>
      <c r="C867" s="3" t="s">
        <v>63</v>
      </c>
      <c r="D867" s="3" t="s">
        <v>10</v>
      </c>
      <c r="E867" s="3">
        <v>1</v>
      </c>
      <c r="F867" s="3" t="s">
        <v>4</v>
      </c>
      <c r="G867" s="3">
        <v>3</v>
      </c>
      <c r="H867" s="3">
        <v>0</v>
      </c>
      <c r="I867" t="s">
        <v>174</v>
      </c>
      <c r="J867">
        <v>1692737</v>
      </c>
      <c r="K867" s="3" t="s">
        <v>51</v>
      </c>
      <c r="L867" s="3" t="s">
        <v>63</v>
      </c>
      <c r="M867" s="3">
        <v>409</v>
      </c>
      <c r="N867" s="3">
        <v>37.987380720815217</v>
      </c>
      <c r="P867" t="str">
        <f t="shared" si="26"/>
        <v>PORT09 to PORT09</v>
      </c>
      <c r="Q867" s="3">
        <v>150</v>
      </c>
      <c r="R867" s="3">
        <v>1.9198075078524335</v>
      </c>
      <c r="S867" s="10">
        <f t="shared" si="27"/>
        <v>785.20127071164529</v>
      </c>
      <c r="T867" s="3" t="s">
        <v>197</v>
      </c>
      <c r="V867"/>
      <c r="X867"/>
      <c r="AE867"/>
    </row>
    <row r="868" spans="1:31" x14ac:dyDescent="0.25">
      <c r="A868" s="3">
        <v>1447157082.7</v>
      </c>
      <c r="B868" s="11">
        <v>44655</v>
      </c>
      <c r="C868" s="3" t="s">
        <v>63</v>
      </c>
      <c r="D868" s="3" t="s">
        <v>10</v>
      </c>
      <c r="E868" s="3">
        <v>1</v>
      </c>
      <c r="F868" s="3" t="s">
        <v>4</v>
      </c>
      <c r="G868" s="3">
        <v>3</v>
      </c>
      <c r="H868" s="3">
        <v>0</v>
      </c>
      <c r="I868" t="s">
        <v>174</v>
      </c>
      <c r="J868">
        <v>1692723</v>
      </c>
      <c r="K868" s="3" t="s">
        <v>51</v>
      </c>
      <c r="L868" s="3" t="s">
        <v>63</v>
      </c>
      <c r="M868" s="3">
        <v>334</v>
      </c>
      <c r="N868" s="3">
        <v>1.654657427480829</v>
      </c>
      <c r="P868" t="str">
        <f t="shared" si="26"/>
        <v>PORT09 to PORT09</v>
      </c>
      <c r="Q868" s="3">
        <v>150</v>
      </c>
      <c r="R868" s="3">
        <v>1.9198075078524335</v>
      </c>
      <c r="S868" s="10">
        <f t="shared" si="27"/>
        <v>641.21570762271278</v>
      </c>
      <c r="T868" s="3" t="s">
        <v>197</v>
      </c>
      <c r="V868"/>
      <c r="X868"/>
      <c r="AE868"/>
    </row>
    <row r="869" spans="1:31" x14ac:dyDescent="0.25">
      <c r="A869" s="3">
        <v>1447402533.7</v>
      </c>
      <c r="B869" s="11">
        <v>44662</v>
      </c>
      <c r="C869" s="3" t="s">
        <v>63</v>
      </c>
      <c r="D869" s="3" t="s">
        <v>10</v>
      </c>
      <c r="E869" s="3">
        <v>1</v>
      </c>
      <c r="F869" s="3" t="s">
        <v>4</v>
      </c>
      <c r="G869" s="3">
        <v>3</v>
      </c>
      <c r="H869" s="3">
        <v>0</v>
      </c>
      <c r="I869" t="s">
        <v>174</v>
      </c>
      <c r="J869">
        <v>1692723</v>
      </c>
      <c r="K869" s="3" t="s">
        <v>51</v>
      </c>
      <c r="L869" s="3" t="s">
        <v>63</v>
      </c>
      <c r="M869" s="3">
        <v>340</v>
      </c>
      <c r="N869" s="3">
        <v>6.618629709923316</v>
      </c>
      <c r="P869" t="str">
        <f t="shared" si="26"/>
        <v>PORT09 to PORT09</v>
      </c>
      <c r="Q869" s="3">
        <v>150</v>
      </c>
      <c r="R869" s="3">
        <v>1.9198075078524335</v>
      </c>
      <c r="S869" s="10">
        <f t="shared" si="27"/>
        <v>652.73455266982739</v>
      </c>
      <c r="T869" s="3" t="s">
        <v>197</v>
      </c>
      <c r="V869"/>
      <c r="X869"/>
      <c r="AE869"/>
    </row>
    <row r="870" spans="1:31" x14ac:dyDescent="0.25">
      <c r="A870" s="3">
        <v>1447380110.7</v>
      </c>
      <c r="B870" s="11">
        <v>44662</v>
      </c>
      <c r="C870" s="3" t="s">
        <v>63</v>
      </c>
      <c r="D870" s="3" t="s">
        <v>10</v>
      </c>
      <c r="E870" s="3">
        <v>1</v>
      </c>
      <c r="F870" s="3" t="s">
        <v>4</v>
      </c>
      <c r="G870" s="3">
        <v>3</v>
      </c>
      <c r="H870" s="3">
        <v>0</v>
      </c>
      <c r="I870" t="s">
        <v>174</v>
      </c>
      <c r="J870">
        <v>1692723</v>
      </c>
      <c r="K870" s="3" t="s">
        <v>51</v>
      </c>
      <c r="L870" s="3" t="s">
        <v>63</v>
      </c>
      <c r="M870" s="3">
        <v>366</v>
      </c>
      <c r="N870" s="3">
        <v>6.618629709923316</v>
      </c>
      <c r="P870" t="str">
        <f t="shared" si="26"/>
        <v>PORT09 to PORT09</v>
      </c>
      <c r="Q870" s="3">
        <v>150</v>
      </c>
      <c r="R870" s="3">
        <v>1.9198075078524335</v>
      </c>
      <c r="S870" s="10">
        <f t="shared" si="27"/>
        <v>702.64954787399063</v>
      </c>
      <c r="T870" s="3" t="s">
        <v>197</v>
      </c>
      <c r="V870"/>
      <c r="X870"/>
      <c r="AE870"/>
    </row>
    <row r="871" spans="1:31" x14ac:dyDescent="0.25">
      <c r="A871" s="3">
        <v>1447329988.7</v>
      </c>
      <c r="B871" s="11">
        <v>44655</v>
      </c>
      <c r="C871" s="3" t="s">
        <v>63</v>
      </c>
      <c r="D871" s="3" t="s">
        <v>10</v>
      </c>
      <c r="E871" s="3">
        <v>1</v>
      </c>
      <c r="F871" s="3" t="s">
        <v>4</v>
      </c>
      <c r="G871" s="3">
        <v>3</v>
      </c>
      <c r="H871" s="3">
        <v>0</v>
      </c>
      <c r="I871" t="s">
        <v>174</v>
      </c>
      <c r="J871">
        <v>1692723</v>
      </c>
      <c r="K871" s="3" t="s">
        <v>51</v>
      </c>
      <c r="L871" s="3" t="s">
        <v>63</v>
      </c>
      <c r="M871" s="3">
        <v>320</v>
      </c>
      <c r="N871" s="3">
        <v>12.237259419846632</v>
      </c>
      <c r="P871" t="str">
        <f t="shared" si="26"/>
        <v>PORT09 to PORT09</v>
      </c>
      <c r="Q871" s="3">
        <v>150</v>
      </c>
      <c r="R871" s="3">
        <v>1.9198075078524335</v>
      </c>
      <c r="S871" s="10">
        <f t="shared" si="27"/>
        <v>614.33840251277866</v>
      </c>
      <c r="T871" s="3" t="s">
        <v>197</v>
      </c>
      <c r="V871"/>
      <c r="X871"/>
      <c r="AE871"/>
    </row>
    <row r="872" spans="1:31" x14ac:dyDescent="0.25">
      <c r="A872" s="3">
        <v>1447326023.7</v>
      </c>
      <c r="B872" s="11">
        <v>44661</v>
      </c>
      <c r="C872" s="3" t="s">
        <v>63</v>
      </c>
      <c r="D872" s="3" t="s">
        <v>10</v>
      </c>
      <c r="E872" s="3">
        <v>1</v>
      </c>
      <c r="F872" s="3" t="s">
        <v>4</v>
      </c>
      <c r="G872" s="3">
        <v>3</v>
      </c>
      <c r="H872" s="3">
        <v>0</v>
      </c>
      <c r="I872" t="s">
        <v>174</v>
      </c>
      <c r="J872">
        <v>1692656</v>
      </c>
      <c r="K872" s="3" t="s">
        <v>51</v>
      </c>
      <c r="L872" s="3" t="s">
        <v>63</v>
      </c>
      <c r="M872" s="3">
        <v>371</v>
      </c>
      <c r="N872" s="3">
        <v>17.185260157878378</v>
      </c>
      <c r="P872" t="str">
        <f t="shared" si="26"/>
        <v>PORT09 to PORT09</v>
      </c>
      <c r="Q872" s="3">
        <v>150</v>
      </c>
      <c r="R872" s="3">
        <v>1.9198075078524335</v>
      </c>
      <c r="S872" s="10">
        <f t="shared" si="27"/>
        <v>712.24858541325284</v>
      </c>
      <c r="T872" s="3" t="s">
        <v>197</v>
      </c>
      <c r="V872"/>
      <c r="X872"/>
      <c r="AE872"/>
    </row>
    <row r="873" spans="1:31" x14ac:dyDescent="0.25">
      <c r="A873" s="3">
        <v>1447170963.7</v>
      </c>
      <c r="B873" s="11">
        <v>44655</v>
      </c>
      <c r="C873" s="3" t="s">
        <v>63</v>
      </c>
      <c r="D873" s="3" t="s">
        <v>10</v>
      </c>
      <c r="E873" s="3">
        <v>1</v>
      </c>
      <c r="F873" s="3" t="s">
        <v>4</v>
      </c>
      <c r="G873" s="3">
        <v>3</v>
      </c>
      <c r="H873" s="3">
        <v>0</v>
      </c>
      <c r="I873" t="s">
        <v>174</v>
      </c>
      <c r="J873">
        <v>1692656</v>
      </c>
      <c r="K873" s="3" t="s">
        <v>51</v>
      </c>
      <c r="L873" s="3" t="s">
        <v>63</v>
      </c>
      <c r="M873" s="3">
        <v>281</v>
      </c>
      <c r="N873" s="3">
        <v>4.8555780473635135</v>
      </c>
      <c r="P873" t="str">
        <f t="shared" si="26"/>
        <v>PORT09 to PORT09</v>
      </c>
      <c r="Q873" s="3">
        <v>150</v>
      </c>
      <c r="R873" s="3">
        <v>1.9198075078524335</v>
      </c>
      <c r="S873" s="10">
        <f t="shared" si="27"/>
        <v>539.46590970653381</v>
      </c>
      <c r="T873" s="3" t="s">
        <v>197</v>
      </c>
      <c r="V873"/>
      <c r="X873"/>
      <c r="AE873"/>
    </row>
    <row r="874" spans="1:31" x14ac:dyDescent="0.25">
      <c r="A874" s="3">
        <v>1447149896.7</v>
      </c>
      <c r="B874" s="11">
        <v>44653</v>
      </c>
      <c r="C874" s="3" t="s">
        <v>63</v>
      </c>
      <c r="D874" s="3" t="s">
        <v>10</v>
      </c>
      <c r="E874" s="3">
        <v>1</v>
      </c>
      <c r="F874" s="3" t="s">
        <v>4</v>
      </c>
      <c r="G874" s="3">
        <v>3</v>
      </c>
      <c r="H874" s="3">
        <v>0</v>
      </c>
      <c r="I874" t="s">
        <v>174</v>
      </c>
      <c r="J874">
        <v>1692708</v>
      </c>
      <c r="K874" s="3" t="s">
        <v>51</v>
      </c>
      <c r="L874" s="3" t="s">
        <v>63</v>
      </c>
      <c r="M874" s="3">
        <v>357</v>
      </c>
      <c r="N874" s="3">
        <v>4.791903967763159</v>
      </c>
      <c r="P874" t="str">
        <f t="shared" si="26"/>
        <v>PORT09 to PORT09</v>
      </c>
      <c r="Q874" s="3">
        <v>150</v>
      </c>
      <c r="R874" s="3">
        <v>1.9198075078524335</v>
      </c>
      <c r="S874" s="10">
        <f t="shared" si="27"/>
        <v>685.37128030331871</v>
      </c>
      <c r="T874" s="3" t="s">
        <v>197</v>
      </c>
      <c r="V874"/>
      <c r="X874"/>
      <c r="AE874"/>
    </row>
    <row r="875" spans="1:31" x14ac:dyDescent="0.25">
      <c r="A875" s="3">
        <v>1447235369.7</v>
      </c>
      <c r="B875" s="11">
        <v>44652</v>
      </c>
      <c r="C875" s="3" t="s">
        <v>63</v>
      </c>
      <c r="D875" s="3" t="s">
        <v>10</v>
      </c>
      <c r="E875" s="3">
        <v>1</v>
      </c>
      <c r="F875" s="3" t="s">
        <v>4</v>
      </c>
      <c r="G875" s="3">
        <v>3</v>
      </c>
      <c r="H875" s="3">
        <v>0</v>
      </c>
      <c r="I875" t="s">
        <v>174</v>
      </c>
      <c r="J875">
        <v>1692708</v>
      </c>
      <c r="K875" s="3" t="s">
        <v>51</v>
      </c>
      <c r="L875" s="3" t="s">
        <v>63</v>
      </c>
      <c r="M875" s="3">
        <v>378</v>
      </c>
      <c r="N875" s="3">
        <v>9.5838079355263179</v>
      </c>
      <c r="P875" t="str">
        <f t="shared" si="26"/>
        <v>PORT09 to PORT09</v>
      </c>
      <c r="Q875" s="3">
        <v>150</v>
      </c>
      <c r="R875" s="3">
        <v>1.9198075078524335</v>
      </c>
      <c r="S875" s="10">
        <f t="shared" si="27"/>
        <v>725.68723796821985</v>
      </c>
      <c r="T875" s="3" t="s">
        <v>197</v>
      </c>
      <c r="V875"/>
      <c r="X875"/>
      <c r="AE875"/>
    </row>
    <row r="876" spans="1:31" x14ac:dyDescent="0.25">
      <c r="A876" s="3">
        <v>1447157035.7</v>
      </c>
      <c r="B876" s="11">
        <v>44660</v>
      </c>
      <c r="C876" s="3" t="s">
        <v>63</v>
      </c>
      <c r="D876" s="3" t="s">
        <v>10</v>
      </c>
      <c r="E876" s="3">
        <v>1</v>
      </c>
      <c r="F876" s="3" t="s">
        <v>4</v>
      </c>
      <c r="G876" s="3">
        <v>3</v>
      </c>
      <c r="H876" s="3">
        <v>0</v>
      </c>
      <c r="I876" t="s">
        <v>174</v>
      </c>
      <c r="J876">
        <v>1692708</v>
      </c>
      <c r="K876" s="3" t="s">
        <v>51</v>
      </c>
      <c r="L876" s="3" t="s">
        <v>63</v>
      </c>
      <c r="M876" s="3">
        <v>377</v>
      </c>
      <c r="N876" s="3">
        <v>4.791903967763159</v>
      </c>
      <c r="P876" t="str">
        <f t="shared" si="26"/>
        <v>PORT09 to PORT09</v>
      </c>
      <c r="Q876" s="3">
        <v>150</v>
      </c>
      <c r="R876" s="3">
        <v>1.9198075078524335</v>
      </c>
      <c r="S876" s="10">
        <f t="shared" si="27"/>
        <v>723.76743046036745</v>
      </c>
      <c r="T876" s="3" t="s">
        <v>197</v>
      </c>
      <c r="V876"/>
      <c r="X876"/>
      <c r="AE876"/>
    </row>
    <row r="877" spans="1:31" x14ac:dyDescent="0.25">
      <c r="A877" s="3">
        <v>1447296346.7</v>
      </c>
      <c r="B877" s="11">
        <v>44661</v>
      </c>
      <c r="C877" s="3" t="s">
        <v>63</v>
      </c>
      <c r="D877" s="3" t="s">
        <v>10</v>
      </c>
      <c r="E877" s="3">
        <v>1</v>
      </c>
      <c r="F877" s="3" t="s">
        <v>4</v>
      </c>
      <c r="G877" s="3">
        <v>3</v>
      </c>
      <c r="H877" s="3">
        <v>0</v>
      </c>
      <c r="I877" t="s">
        <v>174</v>
      </c>
      <c r="J877">
        <v>1692708</v>
      </c>
      <c r="K877" s="3" t="s">
        <v>51</v>
      </c>
      <c r="L877" s="3" t="s">
        <v>63</v>
      </c>
      <c r="M877" s="3">
        <v>366</v>
      </c>
      <c r="N877" s="3">
        <v>9.5838079355263179</v>
      </c>
      <c r="P877" t="str">
        <f t="shared" si="26"/>
        <v>PORT09 to PORT09</v>
      </c>
      <c r="Q877" s="3">
        <v>150</v>
      </c>
      <c r="R877" s="3">
        <v>1.9198075078524335</v>
      </c>
      <c r="S877" s="10">
        <f t="shared" si="27"/>
        <v>702.64954787399063</v>
      </c>
      <c r="T877" s="3" t="s">
        <v>197</v>
      </c>
      <c r="V877"/>
      <c r="X877"/>
      <c r="AE877"/>
    </row>
    <row r="878" spans="1:31" x14ac:dyDescent="0.25">
      <c r="A878" s="3">
        <v>1447296344.7</v>
      </c>
      <c r="B878" s="11">
        <v>44658</v>
      </c>
      <c r="C878" s="3" t="s">
        <v>63</v>
      </c>
      <c r="D878" s="3" t="s">
        <v>10</v>
      </c>
      <c r="E878" s="3">
        <v>1</v>
      </c>
      <c r="F878" s="3" t="s">
        <v>4</v>
      </c>
      <c r="G878" s="3">
        <v>3</v>
      </c>
      <c r="H878" s="3">
        <v>0</v>
      </c>
      <c r="I878" t="s">
        <v>174</v>
      </c>
      <c r="J878">
        <v>1692708</v>
      </c>
      <c r="K878" s="3" t="s">
        <v>51</v>
      </c>
      <c r="L878" s="3" t="s">
        <v>63</v>
      </c>
      <c r="M878" s="3">
        <v>281</v>
      </c>
      <c r="N878" s="3">
        <v>1.9167615871052635</v>
      </c>
      <c r="P878" t="str">
        <f t="shared" si="26"/>
        <v>PORT09 to PORT09</v>
      </c>
      <c r="Q878" s="3">
        <v>150</v>
      </c>
      <c r="R878" s="3">
        <v>1.9198075078524335</v>
      </c>
      <c r="S878" s="10">
        <f t="shared" si="27"/>
        <v>539.46590970653381</v>
      </c>
      <c r="T878" s="3" t="s">
        <v>197</v>
      </c>
      <c r="V878"/>
      <c r="X878"/>
      <c r="AE878"/>
    </row>
    <row r="879" spans="1:31" x14ac:dyDescent="0.25">
      <c r="A879" s="3">
        <v>1447157048.7</v>
      </c>
      <c r="B879" s="11">
        <v>44658</v>
      </c>
      <c r="C879" s="3" t="s">
        <v>63</v>
      </c>
      <c r="D879" s="3" t="s">
        <v>10</v>
      </c>
      <c r="E879" s="3">
        <v>1</v>
      </c>
      <c r="F879" s="3" t="s">
        <v>4</v>
      </c>
      <c r="G879" s="3">
        <v>3</v>
      </c>
      <c r="H879" s="3">
        <v>0</v>
      </c>
      <c r="I879" t="s">
        <v>174</v>
      </c>
      <c r="J879">
        <v>1692708</v>
      </c>
      <c r="K879" s="3" t="s">
        <v>51</v>
      </c>
      <c r="L879" s="3" t="s">
        <v>63</v>
      </c>
      <c r="M879" s="3">
        <v>286</v>
      </c>
      <c r="N879" s="3">
        <v>4.791903967763159</v>
      </c>
      <c r="P879" t="str">
        <f t="shared" si="26"/>
        <v>PORT09 to PORT09</v>
      </c>
      <c r="Q879" s="3">
        <v>150</v>
      </c>
      <c r="R879" s="3">
        <v>1.9198075078524335</v>
      </c>
      <c r="S879" s="10">
        <f t="shared" si="27"/>
        <v>549.06494724579602</v>
      </c>
      <c r="T879" s="3" t="s">
        <v>197</v>
      </c>
      <c r="V879"/>
      <c r="X879"/>
      <c r="AE879"/>
    </row>
    <row r="880" spans="1:31" x14ac:dyDescent="0.25">
      <c r="A880" s="3">
        <v>1447157060.7</v>
      </c>
      <c r="B880" s="11">
        <v>44652</v>
      </c>
      <c r="C880" s="3" t="s">
        <v>63</v>
      </c>
      <c r="D880" s="3" t="s">
        <v>10</v>
      </c>
      <c r="E880" s="3">
        <v>1</v>
      </c>
      <c r="F880" s="3" t="s">
        <v>4</v>
      </c>
      <c r="G880" s="3">
        <v>3</v>
      </c>
      <c r="H880" s="3">
        <v>0</v>
      </c>
      <c r="I880" t="s">
        <v>174</v>
      </c>
      <c r="J880">
        <v>1692708</v>
      </c>
      <c r="K880" s="3" t="s">
        <v>51</v>
      </c>
      <c r="L880" s="3" t="s">
        <v>63</v>
      </c>
      <c r="M880" s="3">
        <v>338</v>
      </c>
      <c r="N880" s="3">
        <v>4.791903967763159</v>
      </c>
      <c r="P880" t="str">
        <f t="shared" si="26"/>
        <v>PORT09 to PORT09</v>
      </c>
      <c r="Q880" s="3">
        <v>150</v>
      </c>
      <c r="R880" s="3">
        <v>1.9198075078524335</v>
      </c>
      <c r="S880" s="10">
        <f t="shared" si="27"/>
        <v>648.89493765412249</v>
      </c>
      <c r="T880" s="3" t="s">
        <v>197</v>
      </c>
      <c r="V880"/>
      <c r="X880"/>
      <c r="AE880"/>
    </row>
    <row r="881" spans="1:31" x14ac:dyDescent="0.25">
      <c r="A881" s="3">
        <v>1447157034.7</v>
      </c>
      <c r="B881" s="11">
        <v>44658</v>
      </c>
      <c r="C881" s="3" t="s">
        <v>63</v>
      </c>
      <c r="D881" s="3" t="s">
        <v>10</v>
      </c>
      <c r="E881" s="3">
        <v>1</v>
      </c>
      <c r="F881" s="3" t="s">
        <v>4</v>
      </c>
      <c r="G881" s="3">
        <v>3</v>
      </c>
      <c r="H881" s="3">
        <v>0</v>
      </c>
      <c r="I881" t="s">
        <v>174</v>
      </c>
      <c r="J881">
        <v>1692708</v>
      </c>
      <c r="K881" s="3" t="s">
        <v>51</v>
      </c>
      <c r="L881" s="3" t="s">
        <v>63</v>
      </c>
      <c r="M881" s="3">
        <v>334</v>
      </c>
      <c r="N881" s="3">
        <v>4.791903967763159</v>
      </c>
      <c r="P881" t="str">
        <f t="shared" si="26"/>
        <v>PORT09 to PORT09</v>
      </c>
      <c r="Q881" s="3">
        <v>150</v>
      </c>
      <c r="R881" s="3">
        <v>1.9198075078524335</v>
      </c>
      <c r="S881" s="10">
        <f t="shared" si="27"/>
        <v>641.21570762271278</v>
      </c>
      <c r="T881" s="3" t="s">
        <v>197</v>
      </c>
      <c r="V881"/>
      <c r="X881"/>
      <c r="AE881"/>
    </row>
    <row r="882" spans="1:31" x14ac:dyDescent="0.25">
      <c r="A882" s="3">
        <v>1447157047.7</v>
      </c>
      <c r="B882" s="11">
        <v>44655</v>
      </c>
      <c r="C882" s="3" t="s">
        <v>63</v>
      </c>
      <c r="D882" s="3" t="s">
        <v>10</v>
      </c>
      <c r="E882" s="3">
        <v>1</v>
      </c>
      <c r="F882" s="3" t="s">
        <v>4</v>
      </c>
      <c r="G882" s="3">
        <v>3</v>
      </c>
      <c r="H882" s="3">
        <v>0</v>
      </c>
      <c r="I882" t="s">
        <v>174</v>
      </c>
      <c r="J882">
        <v>1692708</v>
      </c>
      <c r="K882" s="3" t="s">
        <v>51</v>
      </c>
      <c r="L882" s="3" t="s">
        <v>63</v>
      </c>
      <c r="M882" s="3">
        <v>377</v>
      </c>
      <c r="N882" s="3">
        <v>4.791903967763159</v>
      </c>
      <c r="P882" t="str">
        <f t="shared" si="26"/>
        <v>PORT09 to PORT09</v>
      </c>
      <c r="Q882" s="3">
        <v>150</v>
      </c>
      <c r="R882" s="3">
        <v>1.9198075078524335</v>
      </c>
      <c r="S882" s="10">
        <f t="shared" si="27"/>
        <v>723.76743046036745</v>
      </c>
      <c r="T882" s="3" t="s">
        <v>197</v>
      </c>
      <c r="V882"/>
      <c r="X882"/>
      <c r="AE882"/>
    </row>
    <row r="883" spans="1:31" x14ac:dyDescent="0.25">
      <c r="A883" s="3">
        <v>1447204449.7</v>
      </c>
      <c r="B883" s="11">
        <v>44652</v>
      </c>
      <c r="C883" s="3" t="s">
        <v>63</v>
      </c>
      <c r="D883" s="3" t="s">
        <v>10</v>
      </c>
      <c r="E883" s="3">
        <v>1</v>
      </c>
      <c r="F883" s="3" t="s">
        <v>4</v>
      </c>
      <c r="G883" s="3">
        <v>3</v>
      </c>
      <c r="H883" s="3">
        <v>0</v>
      </c>
      <c r="I883" t="s">
        <v>174</v>
      </c>
      <c r="J883">
        <v>1692708</v>
      </c>
      <c r="K883" s="3" t="s">
        <v>51</v>
      </c>
      <c r="L883" s="3" t="s">
        <v>63</v>
      </c>
      <c r="M883" s="3">
        <v>303</v>
      </c>
      <c r="N883" s="3">
        <v>4.791903967763159</v>
      </c>
      <c r="P883" t="str">
        <f t="shared" si="26"/>
        <v>PORT09 to PORT09</v>
      </c>
      <c r="Q883" s="3">
        <v>150</v>
      </c>
      <c r="R883" s="3">
        <v>1.9198075078524335</v>
      </c>
      <c r="S883" s="10">
        <f t="shared" si="27"/>
        <v>581.70167487928734</v>
      </c>
      <c r="T883" s="3" t="s">
        <v>197</v>
      </c>
      <c r="V883"/>
      <c r="X883"/>
      <c r="AE883"/>
    </row>
    <row r="884" spans="1:31" x14ac:dyDescent="0.25">
      <c r="A884" s="3">
        <v>1447368715.7</v>
      </c>
      <c r="B884" s="11">
        <v>44659</v>
      </c>
      <c r="C884" s="3" t="s">
        <v>63</v>
      </c>
      <c r="D884" s="3" t="s">
        <v>10</v>
      </c>
      <c r="E884" s="3">
        <v>1</v>
      </c>
      <c r="F884" s="3" t="s">
        <v>4</v>
      </c>
      <c r="G884" s="3">
        <v>3</v>
      </c>
      <c r="H884" s="3">
        <v>0</v>
      </c>
      <c r="I884" t="s">
        <v>174</v>
      </c>
      <c r="J884">
        <v>1692731</v>
      </c>
      <c r="K884" s="3" t="s">
        <v>51</v>
      </c>
      <c r="L884" s="3" t="s">
        <v>63</v>
      </c>
      <c r="M884" s="3">
        <v>333</v>
      </c>
      <c r="N884" s="3">
        <v>1.49</v>
      </c>
      <c r="P884" t="str">
        <f t="shared" si="26"/>
        <v>PORT09 to PORT09</v>
      </c>
      <c r="Q884" s="3">
        <v>150</v>
      </c>
      <c r="R884" s="3">
        <v>1.9198075078524335</v>
      </c>
      <c r="S884" s="10">
        <f t="shared" si="27"/>
        <v>639.29590011486039</v>
      </c>
      <c r="T884" s="3" t="s">
        <v>197</v>
      </c>
      <c r="V884"/>
      <c r="X884"/>
      <c r="AE884"/>
    </row>
    <row r="885" spans="1:31" x14ac:dyDescent="0.25">
      <c r="A885" s="3">
        <v>1447358789.7</v>
      </c>
      <c r="B885" s="11">
        <v>44659</v>
      </c>
      <c r="C885" s="3" t="s">
        <v>63</v>
      </c>
      <c r="D885" s="3" t="s">
        <v>10</v>
      </c>
      <c r="E885" s="3">
        <v>1</v>
      </c>
      <c r="F885" s="3" t="s">
        <v>4</v>
      </c>
      <c r="G885" s="3">
        <v>3</v>
      </c>
      <c r="H885" s="3">
        <v>0</v>
      </c>
      <c r="I885" t="s">
        <v>174</v>
      </c>
      <c r="J885">
        <v>1686435</v>
      </c>
      <c r="K885" s="3" t="s">
        <v>51</v>
      </c>
      <c r="L885" s="3" t="s">
        <v>63</v>
      </c>
      <c r="M885" s="3">
        <v>304</v>
      </c>
      <c r="N885" s="3">
        <v>527.5344724360865</v>
      </c>
      <c r="P885" t="str">
        <f t="shared" si="26"/>
        <v>PORT09 to PORT09</v>
      </c>
      <c r="Q885" s="3">
        <v>150</v>
      </c>
      <c r="R885" s="3">
        <v>1.9198075078524335</v>
      </c>
      <c r="S885" s="10">
        <f t="shared" si="27"/>
        <v>583.62148238713974</v>
      </c>
      <c r="T885" s="3" t="s">
        <v>198</v>
      </c>
      <c r="V885"/>
      <c r="X885"/>
      <c r="AE885"/>
    </row>
    <row r="886" spans="1:31" x14ac:dyDescent="0.25">
      <c r="A886" s="3">
        <v>1447281732.7</v>
      </c>
      <c r="B886" s="11">
        <v>44662</v>
      </c>
      <c r="C886" s="3" t="s">
        <v>63</v>
      </c>
      <c r="D886" s="3" t="s">
        <v>10</v>
      </c>
      <c r="E886" s="3">
        <v>1</v>
      </c>
      <c r="F886" s="3" t="s">
        <v>4</v>
      </c>
      <c r="G886" s="3">
        <v>3</v>
      </c>
      <c r="H886" s="3">
        <v>0</v>
      </c>
      <c r="I886" t="s">
        <v>174</v>
      </c>
      <c r="J886">
        <v>1686435</v>
      </c>
      <c r="K886" s="3" t="s">
        <v>51</v>
      </c>
      <c r="L886" s="3" t="s">
        <v>63</v>
      </c>
      <c r="M886" s="3">
        <v>333</v>
      </c>
      <c r="N886" s="3">
        <v>2338.4051259623893</v>
      </c>
      <c r="P886" t="str">
        <f t="shared" si="26"/>
        <v>PORT09 to PORT09</v>
      </c>
      <c r="Q886" s="3">
        <v>150</v>
      </c>
      <c r="R886" s="3">
        <v>1.9198075078524335</v>
      </c>
      <c r="S886" s="10">
        <f t="shared" si="27"/>
        <v>639.29590011486039</v>
      </c>
      <c r="T886" s="3" t="s">
        <v>79</v>
      </c>
      <c r="V886"/>
      <c r="X886"/>
      <c r="AE886"/>
    </row>
    <row r="887" spans="1:31" x14ac:dyDescent="0.25">
      <c r="A887" s="3">
        <v>1447281737.7</v>
      </c>
      <c r="B887" s="11">
        <v>44660</v>
      </c>
      <c r="C887" s="3" t="s">
        <v>63</v>
      </c>
      <c r="D887" s="3" t="s">
        <v>10</v>
      </c>
      <c r="E887" s="3">
        <v>1</v>
      </c>
      <c r="F887" s="3" t="s">
        <v>4</v>
      </c>
      <c r="G887" s="3">
        <v>3</v>
      </c>
      <c r="H887" s="3">
        <v>0</v>
      </c>
      <c r="I887" t="s">
        <v>174</v>
      </c>
      <c r="J887">
        <v>1696533</v>
      </c>
      <c r="K887" s="3" t="s">
        <v>51</v>
      </c>
      <c r="L887" s="3" t="s">
        <v>63</v>
      </c>
      <c r="M887" s="3">
        <v>370</v>
      </c>
      <c r="N887" s="3">
        <v>749.4</v>
      </c>
      <c r="P887" t="str">
        <f t="shared" si="26"/>
        <v>PORT09 to PORT09</v>
      </c>
      <c r="Q887" s="3">
        <v>150</v>
      </c>
      <c r="R887" s="3">
        <v>1.9198075078524335</v>
      </c>
      <c r="S887" s="10">
        <f t="shared" si="27"/>
        <v>710.32877790540044</v>
      </c>
      <c r="T887" s="3" t="s">
        <v>198</v>
      </c>
      <c r="V887"/>
      <c r="X887"/>
      <c r="AE887"/>
    </row>
    <row r="888" spans="1:31" x14ac:dyDescent="0.25">
      <c r="A888" s="3">
        <v>1447385610.7</v>
      </c>
      <c r="B888" s="11">
        <v>44665</v>
      </c>
      <c r="C888" s="3" t="s">
        <v>63</v>
      </c>
      <c r="D888" s="3" t="s">
        <v>10</v>
      </c>
      <c r="E888" s="3">
        <v>1</v>
      </c>
      <c r="F888" s="3" t="s">
        <v>4</v>
      </c>
      <c r="G888" s="3">
        <v>3</v>
      </c>
      <c r="H888" s="3">
        <v>0</v>
      </c>
      <c r="I888" t="s">
        <v>174</v>
      </c>
      <c r="J888">
        <v>1696533</v>
      </c>
      <c r="K888" s="3" t="s">
        <v>51</v>
      </c>
      <c r="L888" s="3" t="s">
        <v>63</v>
      </c>
      <c r="M888" s="3">
        <v>318</v>
      </c>
      <c r="N888" s="3">
        <v>360.8</v>
      </c>
      <c r="P888" t="str">
        <f t="shared" si="26"/>
        <v>PORT09 to PORT09</v>
      </c>
      <c r="Q888" s="3">
        <v>150</v>
      </c>
      <c r="R888" s="3">
        <v>1.9198075078524335</v>
      </c>
      <c r="S888" s="10">
        <f t="shared" si="27"/>
        <v>610.49878749707386</v>
      </c>
      <c r="T888" s="3" t="s">
        <v>82</v>
      </c>
      <c r="V888"/>
      <c r="X888"/>
      <c r="AE888"/>
    </row>
    <row r="889" spans="1:31" x14ac:dyDescent="0.25">
      <c r="A889" s="3">
        <v>1447217765.7</v>
      </c>
      <c r="B889" s="11">
        <v>44662</v>
      </c>
      <c r="C889" s="3" t="s">
        <v>63</v>
      </c>
      <c r="D889" s="3" t="s">
        <v>10</v>
      </c>
      <c r="E889" s="3">
        <v>1</v>
      </c>
      <c r="F889" s="3" t="s">
        <v>4</v>
      </c>
      <c r="G889" s="3">
        <v>3</v>
      </c>
      <c r="H889" s="3">
        <v>0</v>
      </c>
      <c r="I889" t="s">
        <v>174</v>
      </c>
      <c r="J889">
        <v>1691393</v>
      </c>
      <c r="K889" s="3" t="s">
        <v>51</v>
      </c>
      <c r="L889" s="3" t="s">
        <v>63</v>
      </c>
      <c r="M889" s="3">
        <v>402</v>
      </c>
      <c r="N889" s="3">
        <v>68.035275895133267</v>
      </c>
      <c r="P889" t="str">
        <f t="shared" si="26"/>
        <v>PORT09 to PORT09</v>
      </c>
      <c r="Q889" s="3">
        <v>150</v>
      </c>
      <c r="R889" s="3">
        <v>1.9198075078524335</v>
      </c>
      <c r="S889" s="10">
        <f t="shared" si="27"/>
        <v>771.76261815667829</v>
      </c>
      <c r="T889" s="3" t="s">
        <v>197</v>
      </c>
      <c r="V889"/>
      <c r="X889"/>
      <c r="AE889"/>
    </row>
    <row r="890" spans="1:31" x14ac:dyDescent="0.25">
      <c r="A890" s="3">
        <v>1447164685.7</v>
      </c>
      <c r="B890" s="11">
        <v>44662</v>
      </c>
      <c r="C890" s="3" t="s">
        <v>58</v>
      </c>
      <c r="D890" s="3" t="s">
        <v>10</v>
      </c>
      <c r="E890" s="3">
        <v>2</v>
      </c>
      <c r="F890" s="3" t="s">
        <v>4</v>
      </c>
      <c r="G890" s="3">
        <v>0</v>
      </c>
      <c r="H890" s="3">
        <v>0</v>
      </c>
      <c r="I890" t="s">
        <v>180</v>
      </c>
      <c r="J890">
        <v>1680246</v>
      </c>
      <c r="K890" s="3" t="s">
        <v>47</v>
      </c>
      <c r="L890" s="3" t="s">
        <v>63</v>
      </c>
      <c r="M890" s="3">
        <v>263</v>
      </c>
      <c r="N890" s="3">
        <v>2.5435559554383236</v>
      </c>
      <c r="P890" t="str">
        <f t="shared" si="26"/>
        <v>PORT09 to PORT04</v>
      </c>
      <c r="Q890" s="3">
        <v>360</v>
      </c>
      <c r="R890" s="3">
        <v>0.77313179431788581</v>
      </c>
      <c r="S890" s="10">
        <f t="shared" si="27"/>
        <v>203.33366190560398</v>
      </c>
      <c r="T890" s="3" t="s">
        <v>197</v>
      </c>
      <c r="V890"/>
      <c r="X890"/>
      <c r="AE890"/>
    </row>
    <row r="891" spans="1:31" x14ac:dyDescent="0.25">
      <c r="A891" s="3">
        <v>1447351503.7</v>
      </c>
      <c r="B891" s="11">
        <v>44658</v>
      </c>
      <c r="C891" s="3" t="s">
        <v>58</v>
      </c>
      <c r="D891" s="3" t="s">
        <v>10</v>
      </c>
      <c r="E891" s="3">
        <v>2</v>
      </c>
      <c r="F891" s="3" t="s">
        <v>4</v>
      </c>
      <c r="G891" s="3">
        <v>0</v>
      </c>
      <c r="H891" s="3">
        <v>0</v>
      </c>
      <c r="I891" t="s">
        <v>180</v>
      </c>
      <c r="J891">
        <v>1680245</v>
      </c>
      <c r="K891" s="3" t="s">
        <v>47</v>
      </c>
      <c r="L891" s="3" t="s">
        <v>63</v>
      </c>
      <c r="M891" s="3">
        <v>307</v>
      </c>
      <c r="N891" s="3">
        <v>6.5855072463768112</v>
      </c>
      <c r="P891" t="str">
        <f t="shared" si="26"/>
        <v>PORT09 to PORT04</v>
      </c>
      <c r="Q891" s="3">
        <v>360</v>
      </c>
      <c r="R891" s="3">
        <v>0.77313179431788581</v>
      </c>
      <c r="S891" s="10">
        <f t="shared" si="27"/>
        <v>237.35146085559094</v>
      </c>
      <c r="T891" s="3" t="s">
        <v>197</v>
      </c>
      <c r="V891"/>
      <c r="X891"/>
      <c r="AE891"/>
    </row>
    <row r="892" spans="1:31" x14ac:dyDescent="0.25">
      <c r="A892" s="3">
        <v>1447351504.7</v>
      </c>
      <c r="B892" s="11">
        <v>44658</v>
      </c>
      <c r="C892" s="3" t="s">
        <v>58</v>
      </c>
      <c r="D892" s="3" t="s">
        <v>10</v>
      </c>
      <c r="E892" s="3">
        <v>2</v>
      </c>
      <c r="F892" s="3" t="s">
        <v>4</v>
      </c>
      <c r="G892" s="3">
        <v>0</v>
      </c>
      <c r="H892" s="3">
        <v>0</v>
      </c>
      <c r="I892" t="s">
        <v>180</v>
      </c>
      <c r="J892">
        <v>1680245</v>
      </c>
      <c r="K892" s="3" t="s">
        <v>47</v>
      </c>
      <c r="L892" s="3" t="s">
        <v>63</v>
      </c>
      <c r="M892" s="3">
        <v>259</v>
      </c>
      <c r="N892" s="3">
        <v>6.5855072463768112</v>
      </c>
      <c r="P892" t="str">
        <f t="shared" si="26"/>
        <v>PORT09 to PORT04</v>
      </c>
      <c r="Q892" s="3">
        <v>360</v>
      </c>
      <c r="R892" s="3">
        <v>0.77313179431788581</v>
      </c>
      <c r="S892" s="10">
        <f t="shared" si="27"/>
        <v>200.24113472833241</v>
      </c>
      <c r="T892" s="3" t="s">
        <v>197</v>
      </c>
      <c r="V892"/>
      <c r="X892"/>
      <c r="AE892"/>
    </row>
    <row r="893" spans="1:31" x14ac:dyDescent="0.25">
      <c r="A893" s="3">
        <v>1447184437.7</v>
      </c>
      <c r="B893" s="11">
        <v>44665</v>
      </c>
      <c r="C893" s="3" t="s">
        <v>58</v>
      </c>
      <c r="D893" s="3" t="s">
        <v>10</v>
      </c>
      <c r="E893" s="3">
        <v>2</v>
      </c>
      <c r="F893" s="3" t="s">
        <v>4</v>
      </c>
      <c r="G893" s="3">
        <v>0</v>
      </c>
      <c r="H893" s="3">
        <v>0</v>
      </c>
      <c r="I893" t="s">
        <v>180</v>
      </c>
      <c r="J893">
        <v>1666957</v>
      </c>
      <c r="K893" s="3" t="s">
        <v>47</v>
      </c>
      <c r="L893" s="3" t="s">
        <v>63</v>
      </c>
      <c r="M893" s="3">
        <v>259</v>
      </c>
      <c r="N893" s="3">
        <v>0.5347826086956522</v>
      </c>
      <c r="P893" t="str">
        <f t="shared" si="26"/>
        <v>PORT09 to PORT04</v>
      </c>
      <c r="Q893" s="3">
        <v>360</v>
      </c>
      <c r="R893" s="3">
        <v>0.77313179431788581</v>
      </c>
      <c r="S893" s="10">
        <f t="shared" si="27"/>
        <v>200.24113472833241</v>
      </c>
      <c r="T893" s="3" t="s">
        <v>197</v>
      </c>
      <c r="V893"/>
      <c r="X893"/>
      <c r="AE893"/>
    </row>
    <row r="894" spans="1:31" x14ac:dyDescent="0.25">
      <c r="A894" s="3">
        <v>1447184436.7</v>
      </c>
      <c r="B894" s="11">
        <v>44652</v>
      </c>
      <c r="C894" s="3" t="s">
        <v>58</v>
      </c>
      <c r="D894" s="3" t="s">
        <v>10</v>
      </c>
      <c r="E894" s="3">
        <v>2</v>
      </c>
      <c r="F894" s="3" t="s">
        <v>4</v>
      </c>
      <c r="G894" s="3">
        <v>0</v>
      </c>
      <c r="H894" s="3">
        <v>0</v>
      </c>
      <c r="I894" t="s">
        <v>180</v>
      </c>
      <c r="J894">
        <v>1689457</v>
      </c>
      <c r="K894" s="3" t="s">
        <v>47</v>
      </c>
      <c r="L894" s="3" t="s">
        <v>63</v>
      </c>
      <c r="M894" s="3">
        <v>315</v>
      </c>
      <c r="N894" s="3">
        <v>1.6711872496183728</v>
      </c>
      <c r="P894" t="str">
        <f t="shared" si="26"/>
        <v>PORT09 to PORT04</v>
      </c>
      <c r="Q894" s="3">
        <v>360</v>
      </c>
      <c r="R894" s="3">
        <v>0.77313179431788581</v>
      </c>
      <c r="S894" s="10">
        <f t="shared" si="27"/>
        <v>243.53651521013404</v>
      </c>
      <c r="T894" s="3" t="s">
        <v>197</v>
      </c>
      <c r="V894"/>
      <c r="X894"/>
      <c r="AE894"/>
    </row>
    <row r="895" spans="1:31" x14ac:dyDescent="0.25">
      <c r="A895" s="3">
        <v>1447331094.7</v>
      </c>
      <c r="B895" s="11">
        <v>44659</v>
      </c>
      <c r="C895" s="3" t="s">
        <v>58</v>
      </c>
      <c r="D895" s="3" t="s">
        <v>10</v>
      </c>
      <c r="E895" s="3">
        <v>2</v>
      </c>
      <c r="F895" s="3" t="s">
        <v>4</v>
      </c>
      <c r="G895" s="3">
        <v>0</v>
      </c>
      <c r="H895" s="3">
        <v>0</v>
      </c>
      <c r="I895" t="s">
        <v>180</v>
      </c>
      <c r="J895">
        <v>1689457</v>
      </c>
      <c r="K895" s="3" t="s">
        <v>47</v>
      </c>
      <c r="L895" s="3" t="s">
        <v>63</v>
      </c>
      <c r="M895" s="3">
        <v>299</v>
      </c>
      <c r="N895" s="3">
        <v>0.83559362480918642</v>
      </c>
      <c r="P895" t="str">
        <f t="shared" si="26"/>
        <v>PORT09 to PORT04</v>
      </c>
      <c r="Q895" s="3">
        <v>360</v>
      </c>
      <c r="R895" s="3">
        <v>0.77313179431788581</v>
      </c>
      <c r="S895" s="10">
        <f t="shared" si="27"/>
        <v>231.16640650104785</v>
      </c>
      <c r="T895" s="3" t="s">
        <v>197</v>
      </c>
      <c r="V895"/>
      <c r="X895"/>
      <c r="AE895"/>
    </row>
    <row r="896" spans="1:31" x14ac:dyDescent="0.25">
      <c r="A896" s="3">
        <v>1447184438.7</v>
      </c>
      <c r="B896" s="11">
        <v>44655</v>
      </c>
      <c r="C896" s="3" t="s">
        <v>65</v>
      </c>
      <c r="D896" s="3" t="s">
        <v>10</v>
      </c>
      <c r="E896" s="3">
        <v>1</v>
      </c>
      <c r="F896" s="3" t="s">
        <v>4</v>
      </c>
      <c r="G896" s="3">
        <v>0</v>
      </c>
      <c r="H896" s="3">
        <v>0</v>
      </c>
      <c r="I896" t="s">
        <v>181</v>
      </c>
      <c r="J896">
        <v>1666994</v>
      </c>
      <c r="K896" s="3" t="s">
        <v>53</v>
      </c>
      <c r="L896" s="3" t="s">
        <v>63</v>
      </c>
      <c r="M896" s="3">
        <v>318</v>
      </c>
      <c r="N896" s="3">
        <v>1.1095990951829953</v>
      </c>
      <c r="P896" t="str">
        <f t="shared" si="26"/>
        <v>PORT09 to PORT11</v>
      </c>
      <c r="Q896" s="3">
        <v>210</v>
      </c>
      <c r="R896" s="3">
        <v>2.0362537598033468</v>
      </c>
      <c r="S896" s="10">
        <f t="shared" si="27"/>
        <v>647.52869561746422</v>
      </c>
      <c r="T896" s="3" t="s">
        <v>197</v>
      </c>
      <c r="V896"/>
      <c r="X896"/>
      <c r="AE896"/>
    </row>
    <row r="897" spans="1:31" x14ac:dyDescent="0.25">
      <c r="A897" s="3">
        <v>1447149016.7</v>
      </c>
      <c r="B897" s="11">
        <v>44655</v>
      </c>
      <c r="C897" s="3" t="s">
        <v>58</v>
      </c>
      <c r="D897" s="3" t="s">
        <v>10</v>
      </c>
      <c r="E897" s="3">
        <v>2</v>
      </c>
      <c r="F897" s="3" t="s">
        <v>4</v>
      </c>
      <c r="G897" s="3">
        <v>0</v>
      </c>
      <c r="H897" s="3">
        <v>0</v>
      </c>
      <c r="I897" t="s">
        <v>180</v>
      </c>
      <c r="J897">
        <v>1661119</v>
      </c>
      <c r="K897" s="3" t="s">
        <v>47</v>
      </c>
      <c r="L897" s="3" t="s">
        <v>63</v>
      </c>
      <c r="M897" s="3">
        <v>282</v>
      </c>
      <c r="N897" s="3">
        <v>2.0576939831864633</v>
      </c>
      <c r="P897" t="str">
        <f t="shared" si="26"/>
        <v>PORT09 to PORT04</v>
      </c>
      <c r="Q897" s="3">
        <v>360</v>
      </c>
      <c r="R897" s="3">
        <v>0.77313179431788581</v>
      </c>
      <c r="S897" s="10">
        <f t="shared" si="27"/>
        <v>218.02316599764379</v>
      </c>
      <c r="T897" s="3" t="s">
        <v>197</v>
      </c>
      <c r="V897"/>
      <c r="X897"/>
      <c r="AE897"/>
    </row>
    <row r="898" spans="1:31" x14ac:dyDescent="0.25">
      <c r="A898" s="3">
        <v>1447206034.7</v>
      </c>
      <c r="B898" s="11">
        <v>44662</v>
      </c>
      <c r="C898" s="3" t="s">
        <v>58</v>
      </c>
      <c r="D898" s="3" t="s">
        <v>10</v>
      </c>
      <c r="E898" s="3">
        <v>2</v>
      </c>
      <c r="F898" s="3" t="s">
        <v>4</v>
      </c>
      <c r="G898" s="3">
        <v>0</v>
      </c>
      <c r="H898" s="3">
        <v>0</v>
      </c>
      <c r="I898" t="s">
        <v>180</v>
      </c>
      <c r="J898">
        <v>1661119</v>
      </c>
      <c r="K898" s="3" t="s">
        <v>47</v>
      </c>
      <c r="L898" s="3" t="s">
        <v>63</v>
      </c>
      <c r="M898" s="3">
        <v>345</v>
      </c>
      <c r="N898" s="3">
        <v>3.0865409747796955</v>
      </c>
      <c r="P898" t="str">
        <f t="shared" ref="P898:P961" si="28">L898&amp;" to "&amp;C898</f>
        <v>PORT09 to PORT04</v>
      </c>
      <c r="Q898" s="3">
        <v>360</v>
      </c>
      <c r="R898" s="3">
        <v>0.77313179431788581</v>
      </c>
      <c r="S898" s="10">
        <f t="shared" ref="S898:S961" si="29">R898*M898</f>
        <v>266.7304690396706</v>
      </c>
      <c r="T898" s="3" t="s">
        <v>197</v>
      </c>
      <c r="V898"/>
      <c r="X898"/>
      <c r="AE898"/>
    </row>
    <row r="899" spans="1:31" x14ac:dyDescent="0.25">
      <c r="A899" s="3">
        <v>1447180382.7</v>
      </c>
      <c r="B899" s="11">
        <v>44655</v>
      </c>
      <c r="C899" s="3" t="s">
        <v>58</v>
      </c>
      <c r="D899" s="3" t="s">
        <v>10</v>
      </c>
      <c r="E899" s="3">
        <v>2</v>
      </c>
      <c r="F899" s="3" t="s">
        <v>4</v>
      </c>
      <c r="G899" s="3">
        <v>0</v>
      </c>
      <c r="H899" s="3">
        <v>0</v>
      </c>
      <c r="I899" t="s">
        <v>180</v>
      </c>
      <c r="J899">
        <v>1661119</v>
      </c>
      <c r="K899" s="3" t="s">
        <v>47</v>
      </c>
      <c r="L899" s="3" t="s">
        <v>63</v>
      </c>
      <c r="M899" s="3">
        <v>382</v>
      </c>
      <c r="N899" s="3">
        <v>11.31731690752555</v>
      </c>
      <c r="P899" t="str">
        <f t="shared" si="28"/>
        <v>PORT09 to PORT04</v>
      </c>
      <c r="Q899" s="3">
        <v>360</v>
      </c>
      <c r="R899" s="3">
        <v>0.77313179431788581</v>
      </c>
      <c r="S899" s="10">
        <f t="shared" si="29"/>
        <v>295.33634542943236</v>
      </c>
      <c r="T899" s="3" t="s">
        <v>197</v>
      </c>
      <c r="V899"/>
      <c r="X899"/>
      <c r="AE899"/>
    </row>
    <row r="900" spans="1:31" x14ac:dyDescent="0.25">
      <c r="A900" s="3">
        <v>1447180378.7</v>
      </c>
      <c r="B900" s="11">
        <v>44652</v>
      </c>
      <c r="C900" s="3" t="s">
        <v>58</v>
      </c>
      <c r="D900" s="3" t="s">
        <v>10</v>
      </c>
      <c r="E900" s="3">
        <v>2</v>
      </c>
      <c r="F900" s="3" t="s">
        <v>4</v>
      </c>
      <c r="G900" s="3">
        <v>0</v>
      </c>
      <c r="H900" s="3">
        <v>0</v>
      </c>
      <c r="I900" t="s">
        <v>180</v>
      </c>
      <c r="J900">
        <v>1661119</v>
      </c>
      <c r="K900" s="3" t="s">
        <v>47</v>
      </c>
      <c r="L900" s="3" t="s">
        <v>63</v>
      </c>
      <c r="M900" s="3">
        <v>256</v>
      </c>
      <c r="N900" s="3">
        <v>2.0576939831864633</v>
      </c>
      <c r="P900" t="str">
        <f t="shared" si="28"/>
        <v>PORT09 to PORT04</v>
      </c>
      <c r="Q900" s="3">
        <v>360</v>
      </c>
      <c r="R900" s="3">
        <v>0.77313179431788581</v>
      </c>
      <c r="S900" s="10">
        <f t="shared" si="29"/>
        <v>197.92173934537877</v>
      </c>
      <c r="T900" s="3" t="s">
        <v>197</v>
      </c>
      <c r="V900"/>
      <c r="X900"/>
      <c r="AE900"/>
    </row>
    <row r="901" spans="1:31" x14ac:dyDescent="0.25">
      <c r="A901" s="3">
        <v>1447306323.7</v>
      </c>
      <c r="B901" s="11">
        <v>44654</v>
      </c>
      <c r="C901" s="3" t="s">
        <v>58</v>
      </c>
      <c r="D901" s="3" t="s">
        <v>10</v>
      </c>
      <c r="E901" s="3">
        <v>2</v>
      </c>
      <c r="F901" s="3" t="s">
        <v>4</v>
      </c>
      <c r="G901" s="3">
        <v>0</v>
      </c>
      <c r="H901" s="3">
        <v>0</v>
      </c>
      <c r="I901" t="s">
        <v>180</v>
      </c>
      <c r="J901">
        <v>1661119</v>
      </c>
      <c r="K901" s="3" t="s">
        <v>47</v>
      </c>
      <c r="L901" s="3" t="s">
        <v>63</v>
      </c>
      <c r="M901" s="3">
        <v>280</v>
      </c>
      <c r="N901" s="3">
        <v>4.1153879663729267</v>
      </c>
      <c r="P901" t="str">
        <f t="shared" si="28"/>
        <v>PORT09 to PORT04</v>
      </c>
      <c r="Q901" s="3">
        <v>360</v>
      </c>
      <c r="R901" s="3">
        <v>0.77313179431788581</v>
      </c>
      <c r="S901" s="10">
        <f t="shared" si="29"/>
        <v>216.47690240900803</v>
      </c>
      <c r="T901" s="3" t="s">
        <v>197</v>
      </c>
      <c r="V901"/>
      <c r="X901"/>
      <c r="AE901"/>
    </row>
    <row r="902" spans="1:31" x14ac:dyDescent="0.25">
      <c r="A902" s="3">
        <v>1447185552.7</v>
      </c>
      <c r="B902" s="11">
        <v>44660</v>
      </c>
      <c r="C902" s="3" t="s">
        <v>58</v>
      </c>
      <c r="D902" s="3" t="s">
        <v>10</v>
      </c>
      <c r="E902" s="3">
        <v>2</v>
      </c>
      <c r="F902" s="3" t="s">
        <v>4</v>
      </c>
      <c r="G902" s="3">
        <v>0</v>
      </c>
      <c r="H902" s="3">
        <v>0</v>
      </c>
      <c r="I902" t="s">
        <v>180</v>
      </c>
      <c r="J902">
        <v>1661119</v>
      </c>
      <c r="K902" s="3" t="s">
        <v>47</v>
      </c>
      <c r="L902" s="3" t="s">
        <v>63</v>
      </c>
      <c r="M902" s="3">
        <v>336</v>
      </c>
      <c r="N902" s="3">
        <v>1.0288469915932317</v>
      </c>
      <c r="P902" t="str">
        <f t="shared" si="28"/>
        <v>PORT09 to PORT04</v>
      </c>
      <c r="Q902" s="3">
        <v>360</v>
      </c>
      <c r="R902" s="3">
        <v>0.77313179431788581</v>
      </c>
      <c r="S902" s="10">
        <f t="shared" si="29"/>
        <v>259.77228289080961</v>
      </c>
      <c r="T902" s="3" t="s">
        <v>197</v>
      </c>
      <c r="V902"/>
      <c r="X902"/>
      <c r="AE902"/>
    </row>
    <row r="903" spans="1:31" x14ac:dyDescent="0.25">
      <c r="A903" s="3">
        <v>1447180387.7</v>
      </c>
      <c r="B903" s="11">
        <v>44652</v>
      </c>
      <c r="C903" s="3" t="s">
        <v>58</v>
      </c>
      <c r="D903" s="3" t="s">
        <v>10</v>
      </c>
      <c r="E903" s="3">
        <v>2</v>
      </c>
      <c r="F903" s="3" t="s">
        <v>4</v>
      </c>
      <c r="G903" s="3">
        <v>0</v>
      </c>
      <c r="H903" s="3">
        <v>0</v>
      </c>
      <c r="I903" t="s">
        <v>180</v>
      </c>
      <c r="J903">
        <v>1661119</v>
      </c>
      <c r="K903" s="3" t="s">
        <v>47</v>
      </c>
      <c r="L903" s="3" t="s">
        <v>63</v>
      </c>
      <c r="M903" s="3">
        <v>301</v>
      </c>
      <c r="N903" s="3">
        <v>3.0865409747796955</v>
      </c>
      <c r="P903" t="str">
        <f t="shared" si="28"/>
        <v>PORT09 to PORT04</v>
      </c>
      <c r="Q903" s="3">
        <v>360</v>
      </c>
      <c r="R903" s="3">
        <v>0.77313179431788581</v>
      </c>
      <c r="S903" s="10">
        <f t="shared" si="29"/>
        <v>232.71267008968363</v>
      </c>
      <c r="T903" s="3" t="s">
        <v>197</v>
      </c>
      <c r="V903"/>
      <c r="X903"/>
      <c r="AE903"/>
    </row>
    <row r="904" spans="1:31" x14ac:dyDescent="0.25">
      <c r="A904" s="3">
        <v>1447185555.7</v>
      </c>
      <c r="B904" s="11">
        <v>44659</v>
      </c>
      <c r="C904" s="3" t="s">
        <v>58</v>
      </c>
      <c r="D904" s="3" t="s">
        <v>10</v>
      </c>
      <c r="E904" s="3">
        <v>2</v>
      </c>
      <c r="F904" s="3" t="s">
        <v>4</v>
      </c>
      <c r="G904" s="3">
        <v>0</v>
      </c>
      <c r="H904" s="3">
        <v>0</v>
      </c>
      <c r="I904" t="s">
        <v>180</v>
      </c>
      <c r="J904">
        <v>1661119</v>
      </c>
      <c r="K904" s="3" t="s">
        <v>47</v>
      </c>
      <c r="L904" s="3" t="s">
        <v>63</v>
      </c>
      <c r="M904" s="3">
        <v>287</v>
      </c>
      <c r="N904" s="3">
        <v>1.0288469915932317</v>
      </c>
      <c r="P904" t="str">
        <f t="shared" si="28"/>
        <v>PORT09 to PORT04</v>
      </c>
      <c r="Q904" s="3">
        <v>360</v>
      </c>
      <c r="R904" s="3">
        <v>0.77313179431788581</v>
      </c>
      <c r="S904" s="10">
        <f t="shared" si="29"/>
        <v>221.88882496923324</v>
      </c>
      <c r="T904" s="3" t="s">
        <v>197</v>
      </c>
      <c r="V904"/>
      <c r="X904"/>
      <c r="AE904"/>
    </row>
    <row r="905" spans="1:31" x14ac:dyDescent="0.25">
      <c r="A905" s="3">
        <v>1447180383.7</v>
      </c>
      <c r="B905" s="11">
        <v>44662</v>
      </c>
      <c r="C905" s="3" t="s">
        <v>58</v>
      </c>
      <c r="D905" s="3" t="s">
        <v>10</v>
      </c>
      <c r="E905" s="3">
        <v>2</v>
      </c>
      <c r="F905" s="3" t="s">
        <v>4</v>
      </c>
      <c r="G905" s="3">
        <v>0</v>
      </c>
      <c r="H905" s="3">
        <v>0</v>
      </c>
      <c r="I905" t="s">
        <v>180</v>
      </c>
      <c r="J905">
        <v>1661119</v>
      </c>
      <c r="K905" s="3" t="s">
        <v>47</v>
      </c>
      <c r="L905" s="3" t="s">
        <v>63</v>
      </c>
      <c r="M905" s="3">
        <v>328</v>
      </c>
      <c r="N905" s="3">
        <v>1.0288469915932317</v>
      </c>
      <c r="P905" t="str">
        <f t="shared" si="28"/>
        <v>PORT09 to PORT04</v>
      </c>
      <c r="Q905" s="3">
        <v>360</v>
      </c>
      <c r="R905" s="3">
        <v>0.77313179431788581</v>
      </c>
      <c r="S905" s="10">
        <f t="shared" si="29"/>
        <v>253.58722853626654</v>
      </c>
      <c r="T905" s="3" t="s">
        <v>197</v>
      </c>
      <c r="V905"/>
      <c r="X905"/>
      <c r="AE905"/>
    </row>
    <row r="906" spans="1:31" x14ac:dyDescent="0.25">
      <c r="A906" s="3">
        <v>1447283489.7</v>
      </c>
      <c r="B906" s="11">
        <v>44659</v>
      </c>
      <c r="C906" s="3" t="s">
        <v>58</v>
      </c>
      <c r="D906" s="3" t="s">
        <v>10</v>
      </c>
      <c r="E906" s="3">
        <v>2</v>
      </c>
      <c r="F906" s="3" t="s">
        <v>4</v>
      </c>
      <c r="G906" s="3">
        <v>0</v>
      </c>
      <c r="H906" s="3">
        <v>0</v>
      </c>
      <c r="I906" t="s">
        <v>180</v>
      </c>
      <c r="J906">
        <v>1661119</v>
      </c>
      <c r="K906" s="3" t="s">
        <v>47</v>
      </c>
      <c r="L906" s="3" t="s">
        <v>63</v>
      </c>
      <c r="M906" s="3">
        <v>295</v>
      </c>
      <c r="N906" s="3">
        <v>1.0288469915932317</v>
      </c>
      <c r="P906" t="str">
        <f t="shared" si="28"/>
        <v>PORT09 to PORT04</v>
      </c>
      <c r="Q906" s="3">
        <v>360</v>
      </c>
      <c r="R906" s="3">
        <v>0.77313179431788581</v>
      </c>
      <c r="S906" s="10">
        <f t="shared" si="29"/>
        <v>228.07387932377631</v>
      </c>
      <c r="T906" s="3" t="s">
        <v>197</v>
      </c>
      <c r="V906"/>
      <c r="X906"/>
      <c r="AE906"/>
    </row>
    <row r="907" spans="1:31" x14ac:dyDescent="0.25">
      <c r="A907" s="3">
        <v>1447226770.7</v>
      </c>
      <c r="B907" s="11">
        <v>44662</v>
      </c>
      <c r="C907" s="3" t="s">
        <v>58</v>
      </c>
      <c r="D907" s="3" t="s">
        <v>10</v>
      </c>
      <c r="E907" s="3">
        <v>2</v>
      </c>
      <c r="F907" s="3" t="s">
        <v>4</v>
      </c>
      <c r="G907" s="3">
        <v>0</v>
      </c>
      <c r="H907" s="3">
        <v>0</v>
      </c>
      <c r="I907" t="s">
        <v>180</v>
      </c>
      <c r="J907">
        <v>1661119</v>
      </c>
      <c r="K907" s="3" t="s">
        <v>47</v>
      </c>
      <c r="L907" s="3" t="s">
        <v>63</v>
      </c>
      <c r="M907" s="3">
        <v>248</v>
      </c>
      <c r="N907" s="3">
        <v>2.0576939831864633</v>
      </c>
      <c r="P907" t="str">
        <f t="shared" si="28"/>
        <v>PORT09 to PORT04</v>
      </c>
      <c r="Q907" s="3">
        <v>360</v>
      </c>
      <c r="R907" s="3">
        <v>0.77313179431788581</v>
      </c>
      <c r="S907" s="10">
        <f t="shared" si="29"/>
        <v>191.73668499083567</v>
      </c>
      <c r="T907" s="3" t="s">
        <v>197</v>
      </c>
      <c r="V907"/>
      <c r="X907"/>
      <c r="AE907"/>
    </row>
    <row r="908" spans="1:31" x14ac:dyDescent="0.25">
      <c r="A908" s="3">
        <v>1447226775.7</v>
      </c>
      <c r="B908" s="11">
        <v>44655</v>
      </c>
      <c r="C908" s="3" t="s">
        <v>58</v>
      </c>
      <c r="D908" s="3" t="s">
        <v>10</v>
      </c>
      <c r="E908" s="3">
        <v>2</v>
      </c>
      <c r="F908" s="3" t="s">
        <v>4</v>
      </c>
      <c r="G908" s="3">
        <v>0</v>
      </c>
      <c r="H908" s="3">
        <v>0</v>
      </c>
      <c r="I908" t="s">
        <v>180</v>
      </c>
      <c r="J908">
        <v>1661119</v>
      </c>
      <c r="K908" s="3" t="s">
        <v>47</v>
      </c>
      <c r="L908" s="3" t="s">
        <v>63</v>
      </c>
      <c r="M908" s="3">
        <v>310</v>
      </c>
      <c r="N908" s="3">
        <v>1.0288469915932317</v>
      </c>
      <c r="P908" t="str">
        <f t="shared" si="28"/>
        <v>PORT09 to PORT04</v>
      </c>
      <c r="Q908" s="3">
        <v>360</v>
      </c>
      <c r="R908" s="3">
        <v>0.77313179431788581</v>
      </c>
      <c r="S908" s="10">
        <f t="shared" si="29"/>
        <v>239.67085623854462</v>
      </c>
      <c r="T908" s="3" t="s">
        <v>197</v>
      </c>
      <c r="V908"/>
      <c r="X908"/>
      <c r="AE908"/>
    </row>
    <row r="909" spans="1:31" x14ac:dyDescent="0.25">
      <c r="A909" s="3">
        <v>1447206024.7</v>
      </c>
      <c r="B909" s="11">
        <v>44659</v>
      </c>
      <c r="C909" s="3" t="s">
        <v>58</v>
      </c>
      <c r="D909" s="3" t="s">
        <v>10</v>
      </c>
      <c r="E909" s="3">
        <v>2</v>
      </c>
      <c r="F909" s="3" t="s">
        <v>4</v>
      </c>
      <c r="G909" s="3">
        <v>0</v>
      </c>
      <c r="H909" s="3">
        <v>0</v>
      </c>
      <c r="I909" t="s">
        <v>180</v>
      </c>
      <c r="J909">
        <v>1661119</v>
      </c>
      <c r="K909" s="3" t="s">
        <v>47</v>
      </c>
      <c r="L909" s="3" t="s">
        <v>63</v>
      </c>
      <c r="M909" s="3">
        <v>265</v>
      </c>
      <c r="N909" s="3">
        <v>1.0288469915932317</v>
      </c>
      <c r="P909" t="str">
        <f t="shared" si="28"/>
        <v>PORT09 to PORT04</v>
      </c>
      <c r="Q909" s="3">
        <v>360</v>
      </c>
      <c r="R909" s="3">
        <v>0.77313179431788581</v>
      </c>
      <c r="S909" s="10">
        <f t="shared" si="29"/>
        <v>204.87992549423973</v>
      </c>
      <c r="T909" s="3" t="s">
        <v>197</v>
      </c>
      <c r="V909"/>
      <c r="X909"/>
      <c r="AE909"/>
    </row>
    <row r="910" spans="1:31" x14ac:dyDescent="0.25">
      <c r="A910" s="3">
        <v>1447180377.7</v>
      </c>
      <c r="B910" s="11">
        <v>44655</v>
      </c>
      <c r="C910" s="3" t="s">
        <v>58</v>
      </c>
      <c r="D910" s="3" t="s">
        <v>10</v>
      </c>
      <c r="E910" s="3">
        <v>2</v>
      </c>
      <c r="F910" s="3" t="s">
        <v>4</v>
      </c>
      <c r="G910" s="3">
        <v>0</v>
      </c>
      <c r="H910" s="3">
        <v>0</v>
      </c>
      <c r="I910" t="s">
        <v>180</v>
      </c>
      <c r="J910">
        <v>1661119</v>
      </c>
      <c r="K910" s="3" t="s">
        <v>47</v>
      </c>
      <c r="L910" s="3" t="s">
        <v>63</v>
      </c>
      <c r="M910" s="3">
        <v>366</v>
      </c>
      <c r="N910" s="3">
        <v>7.2019289411526222</v>
      </c>
      <c r="P910" t="str">
        <f t="shared" si="28"/>
        <v>PORT09 to PORT04</v>
      </c>
      <c r="Q910" s="3">
        <v>360</v>
      </c>
      <c r="R910" s="3">
        <v>0.77313179431788581</v>
      </c>
      <c r="S910" s="10">
        <f t="shared" si="29"/>
        <v>282.96623672034622</v>
      </c>
      <c r="T910" s="3" t="s">
        <v>197</v>
      </c>
      <c r="V910"/>
      <c r="X910"/>
      <c r="AE910"/>
    </row>
    <row r="911" spans="1:31" x14ac:dyDescent="0.25">
      <c r="A911" s="3">
        <v>1447306339.7</v>
      </c>
      <c r="B911" s="11">
        <v>44660</v>
      </c>
      <c r="C911" s="3" t="s">
        <v>58</v>
      </c>
      <c r="D911" s="3" t="s">
        <v>10</v>
      </c>
      <c r="E911" s="3">
        <v>2</v>
      </c>
      <c r="F911" s="3" t="s">
        <v>4</v>
      </c>
      <c r="G911" s="3">
        <v>0</v>
      </c>
      <c r="H911" s="3">
        <v>0</v>
      </c>
      <c r="I911" t="s">
        <v>180</v>
      </c>
      <c r="J911">
        <v>1661119</v>
      </c>
      <c r="K911" s="3" t="s">
        <v>47</v>
      </c>
      <c r="L911" s="3" t="s">
        <v>63</v>
      </c>
      <c r="M911" s="3">
        <v>292</v>
      </c>
      <c r="N911" s="3">
        <v>1.0288469915932317</v>
      </c>
      <c r="P911" t="str">
        <f t="shared" si="28"/>
        <v>PORT09 to PORT04</v>
      </c>
      <c r="Q911" s="3">
        <v>360</v>
      </c>
      <c r="R911" s="3">
        <v>0.77313179431788581</v>
      </c>
      <c r="S911" s="10">
        <f t="shared" si="29"/>
        <v>225.75448394082267</v>
      </c>
      <c r="T911" s="3" t="s">
        <v>197</v>
      </c>
      <c r="V911"/>
      <c r="X911"/>
      <c r="AE911"/>
    </row>
    <row r="912" spans="1:31" x14ac:dyDescent="0.25">
      <c r="A912" s="3">
        <v>1447226772.7</v>
      </c>
      <c r="B912" s="11">
        <v>44658</v>
      </c>
      <c r="C912" s="3" t="s">
        <v>58</v>
      </c>
      <c r="D912" s="3" t="s">
        <v>10</v>
      </c>
      <c r="E912" s="3">
        <v>2</v>
      </c>
      <c r="F912" s="3" t="s">
        <v>4</v>
      </c>
      <c r="G912" s="3">
        <v>0</v>
      </c>
      <c r="H912" s="3">
        <v>0</v>
      </c>
      <c r="I912" t="s">
        <v>180</v>
      </c>
      <c r="J912">
        <v>1661119</v>
      </c>
      <c r="K912" s="3" t="s">
        <v>47</v>
      </c>
      <c r="L912" s="3" t="s">
        <v>63</v>
      </c>
      <c r="M912" s="3">
        <v>265</v>
      </c>
      <c r="N912" s="3">
        <v>2.0576939831864633</v>
      </c>
      <c r="P912" t="str">
        <f t="shared" si="28"/>
        <v>PORT09 to PORT04</v>
      </c>
      <c r="Q912" s="3">
        <v>360</v>
      </c>
      <c r="R912" s="3">
        <v>0.77313179431788581</v>
      </c>
      <c r="S912" s="10">
        <f t="shared" si="29"/>
        <v>204.87992549423973</v>
      </c>
      <c r="T912" s="3" t="s">
        <v>197</v>
      </c>
      <c r="V912"/>
      <c r="X912"/>
      <c r="AE912"/>
    </row>
    <row r="913" spans="1:31" x14ac:dyDescent="0.25">
      <c r="A913" s="3">
        <v>1447180375.7</v>
      </c>
      <c r="B913" s="11">
        <v>44665</v>
      </c>
      <c r="C913" s="3" t="s">
        <v>58</v>
      </c>
      <c r="D913" s="3" t="s">
        <v>10</v>
      </c>
      <c r="E913" s="3">
        <v>2</v>
      </c>
      <c r="F913" s="3" t="s">
        <v>4</v>
      </c>
      <c r="G913" s="3">
        <v>0</v>
      </c>
      <c r="H913" s="3">
        <v>0</v>
      </c>
      <c r="I913" t="s">
        <v>180</v>
      </c>
      <c r="J913">
        <v>1661119</v>
      </c>
      <c r="K913" s="3" t="s">
        <v>47</v>
      </c>
      <c r="L913" s="3" t="s">
        <v>63</v>
      </c>
      <c r="M913" s="3">
        <v>383</v>
      </c>
      <c r="N913" s="3">
        <v>12.375010890712012</v>
      </c>
      <c r="P913" t="str">
        <f t="shared" si="28"/>
        <v>PORT09 to PORT04</v>
      </c>
      <c r="Q913" s="3">
        <v>360</v>
      </c>
      <c r="R913" s="3">
        <v>0.77313179431788581</v>
      </c>
      <c r="S913" s="10">
        <f t="shared" si="29"/>
        <v>296.10947722375028</v>
      </c>
      <c r="T913" s="3" t="s">
        <v>197</v>
      </c>
      <c r="V913"/>
      <c r="X913"/>
      <c r="AE913"/>
    </row>
    <row r="914" spans="1:31" x14ac:dyDescent="0.25">
      <c r="A914" s="3">
        <v>1447283487.7</v>
      </c>
      <c r="B914" s="11">
        <v>44654</v>
      </c>
      <c r="C914" s="3" t="s">
        <v>58</v>
      </c>
      <c r="D914" s="3" t="s">
        <v>10</v>
      </c>
      <c r="E914" s="3">
        <v>2</v>
      </c>
      <c r="F914" s="3" t="s">
        <v>4</v>
      </c>
      <c r="G914" s="3">
        <v>0</v>
      </c>
      <c r="H914" s="3">
        <v>0</v>
      </c>
      <c r="I914" t="s">
        <v>180</v>
      </c>
      <c r="J914">
        <v>1661119</v>
      </c>
      <c r="K914" s="3" t="s">
        <v>47</v>
      </c>
      <c r="L914" s="3" t="s">
        <v>63</v>
      </c>
      <c r="M914" s="3">
        <v>338</v>
      </c>
      <c r="N914" s="3">
        <v>1.0288469915932317</v>
      </c>
      <c r="P914" t="str">
        <f t="shared" si="28"/>
        <v>PORT09 to PORT04</v>
      </c>
      <c r="Q914" s="3">
        <v>360</v>
      </c>
      <c r="R914" s="3">
        <v>0.77313179431788581</v>
      </c>
      <c r="S914" s="10">
        <f t="shared" si="29"/>
        <v>261.31854647944539</v>
      </c>
      <c r="T914" s="3" t="s">
        <v>197</v>
      </c>
      <c r="V914"/>
      <c r="X914"/>
      <c r="AE914"/>
    </row>
    <row r="915" spans="1:31" x14ac:dyDescent="0.25">
      <c r="A915" s="3">
        <v>1447149061.7</v>
      </c>
      <c r="B915" s="11">
        <v>44661</v>
      </c>
      <c r="C915" s="3" t="s">
        <v>58</v>
      </c>
      <c r="D915" s="3" t="s">
        <v>10</v>
      </c>
      <c r="E915" s="3">
        <v>2</v>
      </c>
      <c r="F915" s="3" t="s">
        <v>4</v>
      </c>
      <c r="G915" s="3">
        <v>0</v>
      </c>
      <c r="H915" s="3">
        <v>0</v>
      </c>
      <c r="I915" t="s">
        <v>180</v>
      </c>
      <c r="J915">
        <v>1661119</v>
      </c>
      <c r="K915" s="3" t="s">
        <v>47</v>
      </c>
      <c r="L915" s="3" t="s">
        <v>63</v>
      </c>
      <c r="M915" s="3">
        <v>321</v>
      </c>
      <c r="N915" s="3">
        <v>2.0576939831864633</v>
      </c>
      <c r="P915" t="str">
        <f t="shared" si="28"/>
        <v>PORT09 to PORT04</v>
      </c>
      <c r="Q915" s="3">
        <v>360</v>
      </c>
      <c r="R915" s="3">
        <v>0.77313179431788581</v>
      </c>
      <c r="S915" s="10">
        <f t="shared" si="29"/>
        <v>248.17530597604136</v>
      </c>
      <c r="T915" s="3" t="s">
        <v>197</v>
      </c>
      <c r="V915"/>
      <c r="X915"/>
      <c r="AE915"/>
    </row>
    <row r="916" spans="1:31" x14ac:dyDescent="0.25">
      <c r="A916" s="3">
        <v>1447226774.7</v>
      </c>
      <c r="B916" s="11">
        <v>44660</v>
      </c>
      <c r="C916" s="3" t="s">
        <v>58</v>
      </c>
      <c r="D916" s="3" t="s">
        <v>10</v>
      </c>
      <c r="E916" s="3">
        <v>2</v>
      </c>
      <c r="F916" s="3" t="s">
        <v>4</v>
      </c>
      <c r="G916" s="3">
        <v>0</v>
      </c>
      <c r="H916" s="3">
        <v>0</v>
      </c>
      <c r="I916" t="s">
        <v>180</v>
      </c>
      <c r="J916">
        <v>1674635</v>
      </c>
      <c r="K916" s="3" t="s">
        <v>47</v>
      </c>
      <c r="L916" s="3" t="s">
        <v>63</v>
      </c>
      <c r="M916" s="3">
        <v>289</v>
      </c>
      <c r="N916" s="3">
        <v>3.8605217082033318</v>
      </c>
      <c r="P916" t="str">
        <f t="shared" si="28"/>
        <v>PORT09 to PORT04</v>
      </c>
      <c r="Q916" s="3">
        <v>360</v>
      </c>
      <c r="R916" s="3">
        <v>0.77313179431788581</v>
      </c>
      <c r="S916" s="10">
        <f t="shared" si="29"/>
        <v>223.43508855786899</v>
      </c>
      <c r="T916" s="3" t="s">
        <v>197</v>
      </c>
      <c r="V916"/>
      <c r="X916"/>
      <c r="AE916"/>
    </row>
    <row r="917" spans="1:31" x14ac:dyDescent="0.25">
      <c r="A917" s="3">
        <v>1447211577.7</v>
      </c>
      <c r="B917" s="11">
        <v>44655</v>
      </c>
      <c r="C917" s="3" t="s">
        <v>58</v>
      </c>
      <c r="D917" s="3" t="s">
        <v>10</v>
      </c>
      <c r="E917" s="3">
        <v>2</v>
      </c>
      <c r="F917" s="3" t="s">
        <v>4</v>
      </c>
      <c r="G917" s="3">
        <v>0</v>
      </c>
      <c r="H917" s="3">
        <v>0</v>
      </c>
      <c r="I917" t="s">
        <v>180</v>
      </c>
      <c r="J917">
        <v>1674635</v>
      </c>
      <c r="K917" s="3" t="s">
        <v>47</v>
      </c>
      <c r="L917" s="3" t="s">
        <v>63</v>
      </c>
      <c r="M917" s="3">
        <v>332</v>
      </c>
      <c r="N917" s="3">
        <v>15.442086832813327</v>
      </c>
      <c r="P917" t="str">
        <f t="shared" si="28"/>
        <v>PORT09 to PORT04</v>
      </c>
      <c r="Q917" s="3">
        <v>360</v>
      </c>
      <c r="R917" s="3">
        <v>0.77313179431788581</v>
      </c>
      <c r="S917" s="10">
        <f t="shared" si="29"/>
        <v>256.6797557135381</v>
      </c>
      <c r="T917" s="3" t="s">
        <v>197</v>
      </c>
      <c r="V917"/>
      <c r="X917"/>
      <c r="AE917"/>
    </row>
    <row r="918" spans="1:31" x14ac:dyDescent="0.25">
      <c r="A918" s="3">
        <v>1447248519.7</v>
      </c>
      <c r="B918" s="11">
        <v>44665</v>
      </c>
      <c r="C918" s="3" t="s">
        <v>58</v>
      </c>
      <c r="D918" s="3" t="s">
        <v>10</v>
      </c>
      <c r="E918" s="3">
        <v>2</v>
      </c>
      <c r="F918" s="3" t="s">
        <v>4</v>
      </c>
      <c r="G918" s="3">
        <v>0</v>
      </c>
      <c r="H918" s="3">
        <v>0</v>
      </c>
      <c r="I918" t="s">
        <v>180</v>
      </c>
      <c r="J918">
        <v>1674635</v>
      </c>
      <c r="K918" s="3" t="s">
        <v>47</v>
      </c>
      <c r="L918" s="3" t="s">
        <v>63</v>
      </c>
      <c r="M918" s="3">
        <v>330</v>
      </c>
      <c r="N918" s="3">
        <v>3.8605217082033318</v>
      </c>
      <c r="P918" t="str">
        <f t="shared" si="28"/>
        <v>PORT09 to PORT04</v>
      </c>
      <c r="Q918" s="3">
        <v>360</v>
      </c>
      <c r="R918" s="3">
        <v>0.77313179431788581</v>
      </c>
      <c r="S918" s="10">
        <f t="shared" si="29"/>
        <v>255.13349212490232</v>
      </c>
      <c r="T918" s="3" t="s">
        <v>197</v>
      </c>
      <c r="V918"/>
      <c r="X918"/>
      <c r="AE918"/>
    </row>
    <row r="919" spans="1:31" x14ac:dyDescent="0.25">
      <c r="A919" s="3">
        <v>1447165172.7</v>
      </c>
      <c r="B919" s="11">
        <v>44653</v>
      </c>
      <c r="C919" s="3" t="s">
        <v>58</v>
      </c>
      <c r="D919" s="3" t="s">
        <v>10</v>
      </c>
      <c r="E919" s="3">
        <v>2</v>
      </c>
      <c r="F919" s="3" t="s">
        <v>4</v>
      </c>
      <c r="G919" s="3">
        <v>0</v>
      </c>
      <c r="H919" s="3">
        <v>0</v>
      </c>
      <c r="I919" t="s">
        <v>180</v>
      </c>
      <c r="J919">
        <v>1674635</v>
      </c>
      <c r="K919" s="3" t="s">
        <v>47</v>
      </c>
      <c r="L919" s="3" t="s">
        <v>63</v>
      </c>
      <c r="M919" s="3">
        <v>311</v>
      </c>
      <c r="N919" s="3">
        <v>3.8605217082033318</v>
      </c>
      <c r="P919" t="str">
        <f t="shared" si="28"/>
        <v>PORT09 to PORT04</v>
      </c>
      <c r="Q919" s="3">
        <v>360</v>
      </c>
      <c r="R919" s="3">
        <v>0.77313179431788581</v>
      </c>
      <c r="S919" s="10">
        <f t="shared" si="29"/>
        <v>240.44398803286248</v>
      </c>
      <c r="T919" s="3" t="s">
        <v>197</v>
      </c>
      <c r="V919"/>
      <c r="X919"/>
      <c r="AE919"/>
    </row>
    <row r="920" spans="1:31" x14ac:dyDescent="0.25">
      <c r="A920" s="3">
        <v>1447266596.7</v>
      </c>
      <c r="B920" s="11">
        <v>44658</v>
      </c>
      <c r="C920" s="3" t="s">
        <v>58</v>
      </c>
      <c r="D920" s="3" t="s">
        <v>10</v>
      </c>
      <c r="E920" s="3">
        <v>2</v>
      </c>
      <c r="F920" s="3" t="s">
        <v>4</v>
      </c>
      <c r="G920" s="3">
        <v>0</v>
      </c>
      <c r="H920" s="3">
        <v>0</v>
      </c>
      <c r="I920" t="s">
        <v>180</v>
      </c>
      <c r="J920">
        <v>1674635</v>
      </c>
      <c r="K920" s="3" t="s">
        <v>47</v>
      </c>
      <c r="L920" s="3" t="s">
        <v>63</v>
      </c>
      <c r="M920" s="3">
        <v>295</v>
      </c>
      <c r="N920" s="3">
        <v>3.8605217082033318</v>
      </c>
      <c r="P920" t="str">
        <f t="shared" si="28"/>
        <v>PORT09 to PORT04</v>
      </c>
      <c r="Q920" s="3">
        <v>360</v>
      </c>
      <c r="R920" s="3">
        <v>0.77313179431788581</v>
      </c>
      <c r="S920" s="10">
        <f t="shared" si="29"/>
        <v>228.07387932377631</v>
      </c>
      <c r="T920" s="3" t="s">
        <v>197</v>
      </c>
      <c r="V920"/>
      <c r="X920"/>
      <c r="AE920"/>
    </row>
    <row r="921" spans="1:31" x14ac:dyDescent="0.25">
      <c r="A921" s="3">
        <v>1447283486.7</v>
      </c>
      <c r="B921" s="11">
        <v>44661</v>
      </c>
      <c r="C921" s="3" t="s">
        <v>58</v>
      </c>
      <c r="D921" s="3" t="s">
        <v>10</v>
      </c>
      <c r="E921" s="3">
        <v>2</v>
      </c>
      <c r="F921" s="3" t="s">
        <v>4</v>
      </c>
      <c r="G921" s="3">
        <v>0</v>
      </c>
      <c r="H921" s="3">
        <v>0</v>
      </c>
      <c r="I921" t="s">
        <v>180</v>
      </c>
      <c r="J921">
        <v>1674635</v>
      </c>
      <c r="K921" s="3" t="s">
        <v>47</v>
      </c>
      <c r="L921" s="3" t="s">
        <v>63</v>
      </c>
      <c r="M921" s="3">
        <v>292</v>
      </c>
      <c r="N921" s="3">
        <v>3.8605217082033318</v>
      </c>
      <c r="P921" t="str">
        <f t="shared" si="28"/>
        <v>PORT09 to PORT04</v>
      </c>
      <c r="Q921" s="3">
        <v>360</v>
      </c>
      <c r="R921" s="3">
        <v>0.77313179431788581</v>
      </c>
      <c r="S921" s="10">
        <f t="shared" si="29"/>
        <v>225.75448394082267</v>
      </c>
      <c r="T921" s="3" t="s">
        <v>197</v>
      </c>
      <c r="V921"/>
      <c r="X921"/>
      <c r="AE921"/>
    </row>
    <row r="922" spans="1:31" x14ac:dyDescent="0.25">
      <c r="A922" s="3">
        <v>1447165165.7</v>
      </c>
      <c r="B922" s="11">
        <v>44660</v>
      </c>
      <c r="C922" s="3" t="s">
        <v>58</v>
      </c>
      <c r="D922" s="3" t="s">
        <v>10</v>
      </c>
      <c r="E922" s="3">
        <v>2</v>
      </c>
      <c r="F922" s="3" t="s">
        <v>4</v>
      </c>
      <c r="G922" s="3">
        <v>0</v>
      </c>
      <c r="H922" s="3">
        <v>0</v>
      </c>
      <c r="I922" t="s">
        <v>180</v>
      </c>
      <c r="J922">
        <v>1674635</v>
      </c>
      <c r="K922" s="3" t="s">
        <v>47</v>
      </c>
      <c r="L922" s="3" t="s">
        <v>63</v>
      </c>
      <c r="M922" s="3">
        <v>273</v>
      </c>
      <c r="N922" s="3">
        <v>3.8605217082033318</v>
      </c>
      <c r="P922" t="str">
        <f t="shared" si="28"/>
        <v>PORT09 to PORT04</v>
      </c>
      <c r="Q922" s="3">
        <v>360</v>
      </c>
      <c r="R922" s="3">
        <v>0.77313179431788581</v>
      </c>
      <c r="S922" s="10">
        <f t="shared" si="29"/>
        <v>211.06497984878283</v>
      </c>
      <c r="T922" s="3" t="s">
        <v>197</v>
      </c>
      <c r="V922"/>
      <c r="X922"/>
      <c r="AE922"/>
    </row>
    <row r="923" spans="1:31" x14ac:dyDescent="0.25">
      <c r="A923" s="3">
        <v>1447283488.7</v>
      </c>
      <c r="B923" s="11">
        <v>44652</v>
      </c>
      <c r="C923" s="3" t="s">
        <v>58</v>
      </c>
      <c r="D923" s="3" t="s">
        <v>10</v>
      </c>
      <c r="E923" s="3">
        <v>2</v>
      </c>
      <c r="F923" s="3" t="s">
        <v>4</v>
      </c>
      <c r="G923" s="3">
        <v>0</v>
      </c>
      <c r="H923" s="3">
        <v>0</v>
      </c>
      <c r="I923" t="s">
        <v>180</v>
      </c>
      <c r="J923">
        <v>1674635</v>
      </c>
      <c r="K923" s="3" t="s">
        <v>47</v>
      </c>
      <c r="L923" s="3" t="s">
        <v>63</v>
      </c>
      <c r="M923" s="3">
        <v>305</v>
      </c>
      <c r="N923" s="3">
        <v>3.8605217082033318</v>
      </c>
      <c r="P923" t="str">
        <f t="shared" si="28"/>
        <v>PORT09 to PORT04</v>
      </c>
      <c r="Q923" s="3">
        <v>360</v>
      </c>
      <c r="R923" s="3">
        <v>0.77313179431788581</v>
      </c>
      <c r="S923" s="10">
        <f t="shared" si="29"/>
        <v>235.80519726695516</v>
      </c>
      <c r="T923" s="3" t="s">
        <v>197</v>
      </c>
      <c r="V923"/>
      <c r="X923"/>
      <c r="AE923"/>
    </row>
    <row r="924" spans="1:31" x14ac:dyDescent="0.25">
      <c r="A924" s="3">
        <v>1447226769.7</v>
      </c>
      <c r="B924" s="11">
        <v>44655</v>
      </c>
      <c r="C924" s="3" t="s">
        <v>58</v>
      </c>
      <c r="D924" s="3" t="s">
        <v>10</v>
      </c>
      <c r="E924" s="3">
        <v>2</v>
      </c>
      <c r="F924" s="3" t="s">
        <v>4</v>
      </c>
      <c r="G924" s="3">
        <v>0</v>
      </c>
      <c r="H924" s="3">
        <v>0</v>
      </c>
      <c r="I924" t="s">
        <v>180</v>
      </c>
      <c r="J924">
        <v>1674635</v>
      </c>
      <c r="K924" s="3" t="s">
        <v>47</v>
      </c>
      <c r="L924" s="3" t="s">
        <v>63</v>
      </c>
      <c r="M924" s="3">
        <v>286</v>
      </c>
      <c r="N924" s="3">
        <v>3.8605217082033318</v>
      </c>
      <c r="P924" t="str">
        <f t="shared" si="28"/>
        <v>PORT09 to PORT04</v>
      </c>
      <c r="Q924" s="3">
        <v>360</v>
      </c>
      <c r="R924" s="3">
        <v>0.77313179431788581</v>
      </c>
      <c r="S924" s="10">
        <f t="shared" si="29"/>
        <v>221.11569317491535</v>
      </c>
      <c r="T924" s="3" t="s">
        <v>197</v>
      </c>
      <c r="V924"/>
      <c r="X924"/>
      <c r="AE924"/>
    </row>
    <row r="925" spans="1:31" x14ac:dyDescent="0.25">
      <c r="A925" s="3">
        <v>1447226768.7</v>
      </c>
      <c r="B925" s="11">
        <v>44661</v>
      </c>
      <c r="C925" s="3" t="s">
        <v>58</v>
      </c>
      <c r="D925" s="3" t="s">
        <v>10</v>
      </c>
      <c r="E925" s="3">
        <v>2</v>
      </c>
      <c r="F925" s="3" t="s">
        <v>4</v>
      </c>
      <c r="G925" s="3">
        <v>0</v>
      </c>
      <c r="H925" s="3">
        <v>0</v>
      </c>
      <c r="I925" t="s">
        <v>180</v>
      </c>
      <c r="J925">
        <v>1674635</v>
      </c>
      <c r="K925" s="3" t="s">
        <v>47</v>
      </c>
      <c r="L925" s="3" t="s">
        <v>63</v>
      </c>
      <c r="M925" s="3">
        <v>351</v>
      </c>
      <c r="N925" s="3">
        <v>3.8605217082033318</v>
      </c>
      <c r="P925" t="str">
        <f t="shared" si="28"/>
        <v>PORT09 to PORT04</v>
      </c>
      <c r="Q925" s="3">
        <v>360</v>
      </c>
      <c r="R925" s="3">
        <v>0.77313179431788581</v>
      </c>
      <c r="S925" s="10">
        <f t="shared" si="29"/>
        <v>271.36925980557794</v>
      </c>
      <c r="T925" s="3" t="s">
        <v>197</v>
      </c>
      <c r="V925"/>
      <c r="X925"/>
      <c r="AE925"/>
    </row>
    <row r="926" spans="1:31" x14ac:dyDescent="0.25">
      <c r="A926" s="3">
        <v>1447165168.7</v>
      </c>
      <c r="B926" s="11">
        <v>44665</v>
      </c>
      <c r="C926" s="3" t="s">
        <v>58</v>
      </c>
      <c r="D926" s="3" t="s">
        <v>10</v>
      </c>
      <c r="E926" s="3">
        <v>2</v>
      </c>
      <c r="F926" s="3" t="s">
        <v>4</v>
      </c>
      <c r="G926" s="3">
        <v>0</v>
      </c>
      <c r="H926" s="3">
        <v>0</v>
      </c>
      <c r="I926" t="s">
        <v>180</v>
      </c>
      <c r="J926">
        <v>1674635</v>
      </c>
      <c r="K926" s="3" t="s">
        <v>47</v>
      </c>
      <c r="L926" s="3" t="s">
        <v>63</v>
      </c>
      <c r="M926" s="3">
        <v>443</v>
      </c>
      <c r="N926" s="3">
        <v>25.163130249219989</v>
      </c>
      <c r="P926" t="str">
        <f t="shared" si="28"/>
        <v>PORT09 to PORT04</v>
      </c>
      <c r="Q926" s="3">
        <v>360</v>
      </c>
      <c r="R926" s="3">
        <v>0.77313179431788581</v>
      </c>
      <c r="S926" s="10">
        <f t="shared" si="29"/>
        <v>342.49738488282344</v>
      </c>
      <c r="T926" s="3" t="s">
        <v>197</v>
      </c>
      <c r="V926"/>
      <c r="X926"/>
      <c r="AE926"/>
    </row>
    <row r="927" spans="1:31" x14ac:dyDescent="0.25">
      <c r="A927" s="3">
        <v>1447149039.7</v>
      </c>
      <c r="B927" s="11">
        <v>44660</v>
      </c>
      <c r="C927" s="3" t="s">
        <v>58</v>
      </c>
      <c r="D927" s="3" t="s">
        <v>10</v>
      </c>
      <c r="E927" s="3">
        <v>2</v>
      </c>
      <c r="F927" s="3" t="s">
        <v>4</v>
      </c>
      <c r="G927" s="3">
        <v>0</v>
      </c>
      <c r="H927" s="3">
        <v>0</v>
      </c>
      <c r="I927" t="s">
        <v>180</v>
      </c>
      <c r="J927">
        <v>1674635</v>
      </c>
      <c r="K927" s="3" t="s">
        <v>47</v>
      </c>
      <c r="L927" s="3" t="s">
        <v>63</v>
      </c>
      <c r="M927" s="3">
        <v>416</v>
      </c>
      <c r="N927" s="3">
        <v>27.884173665626655</v>
      </c>
      <c r="P927" t="str">
        <f t="shared" si="28"/>
        <v>PORT09 to PORT04</v>
      </c>
      <c r="Q927" s="3">
        <v>360</v>
      </c>
      <c r="R927" s="3">
        <v>0.77313179431788581</v>
      </c>
      <c r="S927" s="10">
        <f t="shared" si="29"/>
        <v>321.62282643624047</v>
      </c>
      <c r="T927" s="3" t="s">
        <v>197</v>
      </c>
      <c r="V927"/>
      <c r="X927"/>
      <c r="AE927"/>
    </row>
    <row r="928" spans="1:31" x14ac:dyDescent="0.25">
      <c r="A928" s="3">
        <v>1447226771.7</v>
      </c>
      <c r="B928" s="11">
        <v>44659</v>
      </c>
      <c r="C928" s="3" t="s">
        <v>58</v>
      </c>
      <c r="D928" s="3" t="s">
        <v>10</v>
      </c>
      <c r="E928" s="3">
        <v>2</v>
      </c>
      <c r="F928" s="3" t="s">
        <v>4</v>
      </c>
      <c r="G928" s="3">
        <v>0</v>
      </c>
      <c r="H928" s="3">
        <v>0</v>
      </c>
      <c r="I928" t="s">
        <v>180</v>
      </c>
      <c r="J928">
        <v>1674635</v>
      </c>
      <c r="K928" s="3" t="s">
        <v>47</v>
      </c>
      <c r="L928" s="3" t="s">
        <v>63</v>
      </c>
      <c r="M928" s="3">
        <v>319</v>
      </c>
      <c r="N928" s="3">
        <v>3.8605217082033318</v>
      </c>
      <c r="P928" t="str">
        <f t="shared" si="28"/>
        <v>PORT09 to PORT04</v>
      </c>
      <c r="Q928" s="3">
        <v>360</v>
      </c>
      <c r="R928" s="3">
        <v>0.77313179431788581</v>
      </c>
      <c r="S928" s="10">
        <f t="shared" si="29"/>
        <v>246.62904238740558</v>
      </c>
      <c r="T928" s="3" t="s">
        <v>197</v>
      </c>
      <c r="V928"/>
      <c r="X928"/>
      <c r="AE928"/>
    </row>
    <row r="929" spans="1:31" x14ac:dyDescent="0.25">
      <c r="A929" s="3">
        <v>1447248540.7</v>
      </c>
      <c r="B929" s="11">
        <v>44659</v>
      </c>
      <c r="C929" s="3" t="s">
        <v>58</v>
      </c>
      <c r="D929" s="3" t="s">
        <v>10</v>
      </c>
      <c r="E929" s="3">
        <v>2</v>
      </c>
      <c r="F929" s="3" t="s">
        <v>4</v>
      </c>
      <c r="G929" s="3">
        <v>0</v>
      </c>
      <c r="H929" s="3">
        <v>0</v>
      </c>
      <c r="I929" t="s">
        <v>180</v>
      </c>
      <c r="J929">
        <v>1674635</v>
      </c>
      <c r="K929" s="3" t="s">
        <v>47</v>
      </c>
      <c r="L929" s="3" t="s">
        <v>63</v>
      </c>
      <c r="M929" s="3">
        <v>287</v>
      </c>
      <c r="N929" s="3">
        <v>3.8605217082033318</v>
      </c>
      <c r="P929" t="str">
        <f t="shared" si="28"/>
        <v>PORT09 to PORT04</v>
      </c>
      <c r="Q929" s="3">
        <v>360</v>
      </c>
      <c r="R929" s="3">
        <v>0.77313179431788581</v>
      </c>
      <c r="S929" s="10">
        <f t="shared" si="29"/>
        <v>221.88882496923324</v>
      </c>
      <c r="T929" s="3" t="s">
        <v>197</v>
      </c>
      <c r="V929"/>
      <c r="X929"/>
      <c r="AE929"/>
    </row>
    <row r="930" spans="1:31" x14ac:dyDescent="0.25">
      <c r="A930" s="3">
        <v>1447306338.7</v>
      </c>
      <c r="B930" s="11">
        <v>44652</v>
      </c>
      <c r="C930" s="3" t="s">
        <v>58</v>
      </c>
      <c r="D930" s="3" t="s">
        <v>10</v>
      </c>
      <c r="E930" s="3">
        <v>2</v>
      </c>
      <c r="F930" s="3" t="s">
        <v>4</v>
      </c>
      <c r="G930" s="3">
        <v>0</v>
      </c>
      <c r="H930" s="3">
        <v>0</v>
      </c>
      <c r="I930" t="s">
        <v>180</v>
      </c>
      <c r="J930">
        <v>1674635</v>
      </c>
      <c r="K930" s="3" t="s">
        <v>47</v>
      </c>
      <c r="L930" s="3" t="s">
        <v>63</v>
      </c>
      <c r="M930" s="3">
        <v>337</v>
      </c>
      <c r="N930" s="3">
        <v>3.8605217082033318</v>
      </c>
      <c r="P930" t="str">
        <f t="shared" si="28"/>
        <v>PORT09 to PORT04</v>
      </c>
      <c r="Q930" s="3">
        <v>360</v>
      </c>
      <c r="R930" s="3">
        <v>0.77313179431788581</v>
      </c>
      <c r="S930" s="10">
        <f t="shared" si="29"/>
        <v>260.54541468512753</v>
      </c>
      <c r="T930" s="3" t="s">
        <v>197</v>
      </c>
      <c r="V930"/>
      <c r="X930"/>
      <c r="AE930"/>
    </row>
    <row r="931" spans="1:31" x14ac:dyDescent="0.25">
      <c r="A931" s="3">
        <v>1447206030.7</v>
      </c>
      <c r="B931" s="11">
        <v>44660</v>
      </c>
      <c r="C931" s="3" t="s">
        <v>58</v>
      </c>
      <c r="D931" s="3" t="s">
        <v>10</v>
      </c>
      <c r="E931" s="3">
        <v>2</v>
      </c>
      <c r="F931" s="3" t="s">
        <v>4</v>
      </c>
      <c r="G931" s="3">
        <v>0</v>
      </c>
      <c r="H931" s="3">
        <v>0</v>
      </c>
      <c r="I931" t="s">
        <v>180</v>
      </c>
      <c r="J931">
        <v>1674635</v>
      </c>
      <c r="K931" s="3" t="s">
        <v>47</v>
      </c>
      <c r="L931" s="3" t="s">
        <v>63</v>
      </c>
      <c r="M931" s="3">
        <v>271</v>
      </c>
      <c r="N931" s="3">
        <v>3.8605217082033318</v>
      </c>
      <c r="P931" t="str">
        <f t="shared" si="28"/>
        <v>PORT09 to PORT04</v>
      </c>
      <c r="Q931" s="3">
        <v>360</v>
      </c>
      <c r="R931" s="3">
        <v>0.77313179431788581</v>
      </c>
      <c r="S931" s="10">
        <f t="shared" si="29"/>
        <v>209.51871626014704</v>
      </c>
      <c r="T931" s="3" t="s">
        <v>197</v>
      </c>
      <c r="V931"/>
      <c r="X931"/>
      <c r="AE931"/>
    </row>
    <row r="932" spans="1:31" x14ac:dyDescent="0.25">
      <c r="A932" s="3">
        <v>1447149015.7</v>
      </c>
      <c r="B932" s="11">
        <v>44655</v>
      </c>
      <c r="C932" s="3" t="s">
        <v>58</v>
      </c>
      <c r="D932" s="3" t="s">
        <v>10</v>
      </c>
      <c r="E932" s="3">
        <v>2</v>
      </c>
      <c r="F932" s="3" t="s">
        <v>4</v>
      </c>
      <c r="G932" s="3">
        <v>0</v>
      </c>
      <c r="H932" s="3">
        <v>0</v>
      </c>
      <c r="I932" t="s">
        <v>180</v>
      </c>
      <c r="J932">
        <v>1674635</v>
      </c>
      <c r="K932" s="3" t="s">
        <v>47</v>
      </c>
      <c r="L932" s="3" t="s">
        <v>63</v>
      </c>
      <c r="M932" s="3">
        <v>311</v>
      </c>
      <c r="N932" s="3">
        <v>3.8605217082033318</v>
      </c>
      <c r="P932" t="str">
        <f t="shared" si="28"/>
        <v>PORT09 to PORT04</v>
      </c>
      <c r="Q932" s="3">
        <v>360</v>
      </c>
      <c r="R932" s="3">
        <v>0.77313179431788581</v>
      </c>
      <c r="S932" s="10">
        <f t="shared" si="29"/>
        <v>240.44398803286248</v>
      </c>
      <c r="T932" s="3" t="s">
        <v>197</v>
      </c>
      <c r="V932"/>
      <c r="X932"/>
      <c r="AE932"/>
    </row>
    <row r="933" spans="1:31" x14ac:dyDescent="0.25">
      <c r="A933" s="3">
        <v>1447206033.7</v>
      </c>
      <c r="B933" s="11">
        <v>44658</v>
      </c>
      <c r="C933" s="3" t="s">
        <v>58</v>
      </c>
      <c r="D933" s="3" t="s">
        <v>10</v>
      </c>
      <c r="E933" s="3">
        <v>2</v>
      </c>
      <c r="F933" s="3" t="s">
        <v>4</v>
      </c>
      <c r="G933" s="3">
        <v>0</v>
      </c>
      <c r="H933" s="3">
        <v>0</v>
      </c>
      <c r="I933" t="s">
        <v>180</v>
      </c>
      <c r="J933">
        <v>1674635</v>
      </c>
      <c r="K933" s="3" t="s">
        <v>47</v>
      </c>
      <c r="L933" s="3" t="s">
        <v>63</v>
      </c>
      <c r="M933" s="3">
        <v>300</v>
      </c>
      <c r="N933" s="3">
        <v>3.8605217082033318</v>
      </c>
      <c r="P933" t="str">
        <f t="shared" si="28"/>
        <v>PORT09 to PORT04</v>
      </c>
      <c r="Q933" s="3">
        <v>360</v>
      </c>
      <c r="R933" s="3">
        <v>0.77313179431788581</v>
      </c>
      <c r="S933" s="10">
        <f t="shared" si="29"/>
        <v>231.93953829536574</v>
      </c>
      <c r="T933" s="3" t="s">
        <v>197</v>
      </c>
      <c r="V933"/>
      <c r="X933"/>
      <c r="AE933"/>
    </row>
    <row r="934" spans="1:31" x14ac:dyDescent="0.25">
      <c r="A934" s="3">
        <v>1447183257.7</v>
      </c>
      <c r="B934" s="11">
        <v>44654</v>
      </c>
      <c r="C934" s="3" t="s">
        <v>58</v>
      </c>
      <c r="D934" s="3" t="s">
        <v>10</v>
      </c>
      <c r="E934" s="3">
        <v>2</v>
      </c>
      <c r="F934" s="3" t="s">
        <v>4</v>
      </c>
      <c r="G934" s="3">
        <v>0</v>
      </c>
      <c r="H934" s="3">
        <v>0</v>
      </c>
      <c r="I934" t="s">
        <v>180</v>
      </c>
      <c r="J934">
        <v>1674635</v>
      </c>
      <c r="K934" s="3" t="s">
        <v>47</v>
      </c>
      <c r="L934" s="3" t="s">
        <v>63</v>
      </c>
      <c r="M934" s="3">
        <v>330</v>
      </c>
      <c r="N934" s="3">
        <v>3.8605217082033318</v>
      </c>
      <c r="P934" t="str">
        <f t="shared" si="28"/>
        <v>PORT09 to PORT04</v>
      </c>
      <c r="Q934" s="3">
        <v>360</v>
      </c>
      <c r="R934" s="3">
        <v>0.77313179431788581</v>
      </c>
      <c r="S934" s="10">
        <f t="shared" si="29"/>
        <v>255.13349212490232</v>
      </c>
      <c r="T934" s="3" t="s">
        <v>197</v>
      </c>
      <c r="V934"/>
      <c r="X934"/>
      <c r="AE934"/>
    </row>
    <row r="935" spans="1:31" x14ac:dyDescent="0.25">
      <c r="A935" s="3">
        <v>1447185557.7</v>
      </c>
      <c r="B935" s="11">
        <v>44661</v>
      </c>
      <c r="C935" s="3" t="s">
        <v>58</v>
      </c>
      <c r="D935" s="3" t="s">
        <v>10</v>
      </c>
      <c r="E935" s="3">
        <v>2</v>
      </c>
      <c r="F935" s="3" t="s">
        <v>4</v>
      </c>
      <c r="G935" s="3">
        <v>0</v>
      </c>
      <c r="H935" s="3">
        <v>0</v>
      </c>
      <c r="I935" t="s">
        <v>180</v>
      </c>
      <c r="J935">
        <v>1674635</v>
      </c>
      <c r="K935" s="3" t="s">
        <v>47</v>
      </c>
      <c r="L935" s="3" t="s">
        <v>63</v>
      </c>
      <c r="M935" s="3">
        <v>297</v>
      </c>
      <c r="N935" s="3">
        <v>3.8605217082033318</v>
      </c>
      <c r="P935" t="str">
        <f t="shared" si="28"/>
        <v>PORT09 to PORT04</v>
      </c>
      <c r="Q935" s="3">
        <v>360</v>
      </c>
      <c r="R935" s="3">
        <v>0.77313179431788581</v>
      </c>
      <c r="S935" s="10">
        <f t="shared" si="29"/>
        <v>229.62014291241209</v>
      </c>
      <c r="T935" s="3" t="s">
        <v>197</v>
      </c>
      <c r="V935"/>
      <c r="X935"/>
      <c r="AE935"/>
    </row>
    <row r="936" spans="1:31" x14ac:dyDescent="0.25">
      <c r="A936" s="3">
        <v>1447149075.7</v>
      </c>
      <c r="B936" s="11">
        <v>44655</v>
      </c>
      <c r="C936" s="3" t="s">
        <v>58</v>
      </c>
      <c r="D936" s="3" t="s">
        <v>10</v>
      </c>
      <c r="E936" s="3">
        <v>2</v>
      </c>
      <c r="F936" s="3" t="s">
        <v>4</v>
      </c>
      <c r="G936" s="3">
        <v>0</v>
      </c>
      <c r="H936" s="3">
        <v>0</v>
      </c>
      <c r="I936" t="s">
        <v>180</v>
      </c>
      <c r="J936">
        <v>1674635</v>
      </c>
      <c r="K936" s="3" t="s">
        <v>47</v>
      </c>
      <c r="L936" s="3" t="s">
        <v>63</v>
      </c>
      <c r="M936" s="3">
        <v>301</v>
      </c>
      <c r="N936" s="3">
        <v>3.8605217082033318</v>
      </c>
      <c r="P936" t="str">
        <f t="shared" si="28"/>
        <v>PORT09 to PORT04</v>
      </c>
      <c r="Q936" s="3">
        <v>360</v>
      </c>
      <c r="R936" s="3">
        <v>0.77313179431788581</v>
      </c>
      <c r="S936" s="10">
        <f t="shared" si="29"/>
        <v>232.71267008968363</v>
      </c>
      <c r="T936" s="3" t="s">
        <v>197</v>
      </c>
      <c r="V936"/>
      <c r="X936"/>
      <c r="AE936"/>
    </row>
    <row r="937" spans="1:31" x14ac:dyDescent="0.25">
      <c r="A937" s="3">
        <v>1447187812.7</v>
      </c>
      <c r="B937" s="11">
        <v>44665</v>
      </c>
      <c r="C937" s="3" t="s">
        <v>58</v>
      </c>
      <c r="D937" s="3" t="s">
        <v>10</v>
      </c>
      <c r="E937" s="3">
        <v>2</v>
      </c>
      <c r="F937" s="3" t="s">
        <v>4</v>
      </c>
      <c r="G937" s="3">
        <v>0</v>
      </c>
      <c r="H937" s="3">
        <v>0</v>
      </c>
      <c r="I937" t="s">
        <v>180</v>
      </c>
      <c r="J937">
        <v>1674635</v>
      </c>
      <c r="K937" s="3" t="s">
        <v>47</v>
      </c>
      <c r="L937" s="3" t="s">
        <v>63</v>
      </c>
      <c r="M937" s="3">
        <v>282</v>
      </c>
      <c r="N937" s="3">
        <v>3.8605217082033318</v>
      </c>
      <c r="P937" t="str">
        <f t="shared" si="28"/>
        <v>PORT09 to PORT04</v>
      </c>
      <c r="Q937" s="3">
        <v>360</v>
      </c>
      <c r="R937" s="3">
        <v>0.77313179431788581</v>
      </c>
      <c r="S937" s="10">
        <f t="shared" si="29"/>
        <v>218.02316599764379</v>
      </c>
      <c r="T937" s="3" t="s">
        <v>197</v>
      </c>
      <c r="V937"/>
      <c r="X937"/>
      <c r="AE937"/>
    </row>
    <row r="938" spans="1:31" x14ac:dyDescent="0.25">
      <c r="A938" s="3">
        <v>1447323622.7</v>
      </c>
      <c r="B938" s="11">
        <v>44660</v>
      </c>
      <c r="C938" s="3" t="s">
        <v>58</v>
      </c>
      <c r="D938" s="3" t="s">
        <v>10</v>
      </c>
      <c r="E938" s="3">
        <v>2</v>
      </c>
      <c r="F938" s="3" t="s">
        <v>4</v>
      </c>
      <c r="G938" s="3">
        <v>0</v>
      </c>
      <c r="H938" s="3">
        <v>0</v>
      </c>
      <c r="I938" t="s">
        <v>180</v>
      </c>
      <c r="J938">
        <v>1674635</v>
      </c>
      <c r="K938" s="3" t="s">
        <v>47</v>
      </c>
      <c r="L938" s="3" t="s">
        <v>63</v>
      </c>
      <c r="M938" s="3">
        <v>346</v>
      </c>
      <c r="N938" s="3">
        <v>7.7210434164066637</v>
      </c>
      <c r="P938" t="str">
        <f t="shared" si="28"/>
        <v>PORT09 to PORT04</v>
      </c>
      <c r="Q938" s="3">
        <v>360</v>
      </c>
      <c r="R938" s="3">
        <v>0.77313179431788581</v>
      </c>
      <c r="S938" s="10">
        <f t="shared" si="29"/>
        <v>267.50360083398851</v>
      </c>
      <c r="T938" s="3" t="s">
        <v>197</v>
      </c>
      <c r="V938"/>
      <c r="X938"/>
      <c r="AE938"/>
    </row>
    <row r="939" spans="1:31" x14ac:dyDescent="0.25">
      <c r="A939" s="3">
        <v>1447226776.7</v>
      </c>
      <c r="B939" s="11">
        <v>44658</v>
      </c>
      <c r="C939" s="3" t="s">
        <v>58</v>
      </c>
      <c r="D939" s="3" t="s">
        <v>10</v>
      </c>
      <c r="E939" s="3">
        <v>2</v>
      </c>
      <c r="F939" s="3" t="s">
        <v>4</v>
      </c>
      <c r="G939" s="3">
        <v>0</v>
      </c>
      <c r="H939" s="3">
        <v>0</v>
      </c>
      <c r="I939" t="s">
        <v>180</v>
      </c>
      <c r="J939">
        <v>1674635</v>
      </c>
      <c r="K939" s="3" t="s">
        <v>47</v>
      </c>
      <c r="L939" s="3" t="s">
        <v>63</v>
      </c>
      <c r="M939" s="3">
        <v>346</v>
      </c>
      <c r="N939" s="3">
        <v>3.8605217082033318</v>
      </c>
      <c r="P939" t="str">
        <f t="shared" si="28"/>
        <v>PORT09 to PORT04</v>
      </c>
      <c r="Q939" s="3">
        <v>360</v>
      </c>
      <c r="R939" s="3">
        <v>0.77313179431788581</v>
      </c>
      <c r="S939" s="10">
        <f t="shared" si="29"/>
        <v>267.50360083398851</v>
      </c>
      <c r="T939" s="3" t="s">
        <v>197</v>
      </c>
      <c r="V939"/>
      <c r="X939"/>
      <c r="AE939"/>
    </row>
    <row r="940" spans="1:31" x14ac:dyDescent="0.25">
      <c r="A940" s="3">
        <v>1447306321.7</v>
      </c>
      <c r="B940" s="11">
        <v>44661</v>
      </c>
      <c r="C940" s="3" t="s">
        <v>58</v>
      </c>
      <c r="D940" s="3" t="s">
        <v>10</v>
      </c>
      <c r="E940" s="3">
        <v>2</v>
      </c>
      <c r="F940" s="3" t="s">
        <v>4</v>
      </c>
      <c r="G940" s="3">
        <v>0</v>
      </c>
      <c r="H940" s="3">
        <v>0</v>
      </c>
      <c r="I940" t="s">
        <v>180</v>
      </c>
      <c r="J940">
        <v>1674635</v>
      </c>
      <c r="K940" s="3" t="s">
        <v>47</v>
      </c>
      <c r="L940" s="3" t="s">
        <v>63</v>
      </c>
      <c r="M940" s="3">
        <v>322</v>
      </c>
      <c r="N940" s="3">
        <v>3.8605217082033318</v>
      </c>
      <c r="P940" t="str">
        <f t="shared" si="28"/>
        <v>PORT09 to PORT04</v>
      </c>
      <c r="Q940" s="3">
        <v>360</v>
      </c>
      <c r="R940" s="3">
        <v>0.77313179431788581</v>
      </c>
      <c r="S940" s="10">
        <f t="shared" si="29"/>
        <v>248.94843777035922</v>
      </c>
      <c r="T940" s="3" t="s">
        <v>197</v>
      </c>
      <c r="V940"/>
      <c r="X940"/>
      <c r="AE940"/>
    </row>
    <row r="941" spans="1:31" x14ac:dyDescent="0.25">
      <c r="A941" s="3">
        <v>1447323623.7</v>
      </c>
      <c r="B941" s="11">
        <v>44658</v>
      </c>
      <c r="C941" s="3" t="s">
        <v>58</v>
      </c>
      <c r="D941" s="3" t="s">
        <v>10</v>
      </c>
      <c r="E941" s="3">
        <v>2</v>
      </c>
      <c r="F941" s="3" t="s">
        <v>4</v>
      </c>
      <c r="G941" s="3">
        <v>0</v>
      </c>
      <c r="H941" s="3">
        <v>0</v>
      </c>
      <c r="I941" t="s">
        <v>180</v>
      </c>
      <c r="J941">
        <v>1675810</v>
      </c>
      <c r="K941" s="3" t="s">
        <v>47</v>
      </c>
      <c r="L941" s="3" t="s">
        <v>63</v>
      </c>
      <c r="M941" s="3">
        <v>325</v>
      </c>
      <c r="N941" s="3">
        <v>1.4968242423223732</v>
      </c>
      <c r="P941" t="str">
        <f t="shared" si="28"/>
        <v>PORT09 to PORT04</v>
      </c>
      <c r="Q941" s="3">
        <v>360</v>
      </c>
      <c r="R941" s="3">
        <v>0.77313179431788581</v>
      </c>
      <c r="S941" s="10">
        <f t="shared" si="29"/>
        <v>251.26783315331289</v>
      </c>
      <c r="T941" s="3" t="s">
        <v>197</v>
      </c>
      <c r="V941"/>
      <c r="X941"/>
      <c r="AE941"/>
    </row>
    <row r="942" spans="1:31" x14ac:dyDescent="0.25">
      <c r="A942" s="3">
        <v>1447206031.7</v>
      </c>
      <c r="B942" s="11">
        <v>44655</v>
      </c>
      <c r="C942" s="3" t="s">
        <v>58</v>
      </c>
      <c r="D942" s="3" t="s">
        <v>10</v>
      </c>
      <c r="E942" s="3">
        <v>2</v>
      </c>
      <c r="F942" s="3" t="s">
        <v>4</v>
      </c>
      <c r="G942" s="3">
        <v>0</v>
      </c>
      <c r="H942" s="3">
        <v>0</v>
      </c>
      <c r="I942" t="s">
        <v>180</v>
      </c>
      <c r="J942">
        <v>1675810</v>
      </c>
      <c r="K942" s="3" t="s">
        <v>47</v>
      </c>
      <c r="L942" s="3" t="s">
        <v>63</v>
      </c>
      <c r="M942" s="3">
        <v>290</v>
      </c>
      <c r="N942" s="3">
        <v>1.4968242423223732</v>
      </c>
      <c r="P942" t="str">
        <f t="shared" si="28"/>
        <v>PORT09 to PORT04</v>
      </c>
      <c r="Q942" s="3">
        <v>360</v>
      </c>
      <c r="R942" s="3">
        <v>0.77313179431788581</v>
      </c>
      <c r="S942" s="10">
        <f t="shared" si="29"/>
        <v>224.20822035218688</v>
      </c>
      <c r="T942" s="3" t="s">
        <v>197</v>
      </c>
      <c r="V942"/>
      <c r="X942"/>
      <c r="AE942"/>
    </row>
    <row r="943" spans="1:31" x14ac:dyDescent="0.25">
      <c r="A943" s="3">
        <v>1447165169.7</v>
      </c>
      <c r="B943" s="11">
        <v>44653</v>
      </c>
      <c r="C943" s="3" t="s">
        <v>58</v>
      </c>
      <c r="D943" s="3" t="s">
        <v>10</v>
      </c>
      <c r="E943" s="3">
        <v>2</v>
      </c>
      <c r="F943" s="3" t="s">
        <v>4</v>
      </c>
      <c r="G943" s="3">
        <v>0</v>
      </c>
      <c r="H943" s="3">
        <v>0</v>
      </c>
      <c r="I943" t="s">
        <v>180</v>
      </c>
      <c r="J943">
        <v>1675810</v>
      </c>
      <c r="K943" s="3" t="s">
        <v>47</v>
      </c>
      <c r="L943" s="3" t="s">
        <v>63</v>
      </c>
      <c r="M943" s="3">
        <v>337</v>
      </c>
      <c r="N943" s="3">
        <v>4.4904727269671199</v>
      </c>
      <c r="P943" t="str">
        <f t="shared" si="28"/>
        <v>PORT09 to PORT04</v>
      </c>
      <c r="Q943" s="3">
        <v>360</v>
      </c>
      <c r="R943" s="3">
        <v>0.77313179431788581</v>
      </c>
      <c r="S943" s="10">
        <f t="shared" si="29"/>
        <v>260.54541468512753</v>
      </c>
      <c r="T943" s="3" t="s">
        <v>197</v>
      </c>
      <c r="V943"/>
      <c r="X943"/>
      <c r="AE943"/>
    </row>
    <row r="944" spans="1:31" x14ac:dyDescent="0.25">
      <c r="A944" s="3">
        <v>1447149076.7</v>
      </c>
      <c r="B944" s="11">
        <v>44659</v>
      </c>
      <c r="C944" s="3" t="s">
        <v>58</v>
      </c>
      <c r="D944" s="3" t="s">
        <v>10</v>
      </c>
      <c r="E944" s="3">
        <v>2</v>
      </c>
      <c r="F944" s="3" t="s">
        <v>4</v>
      </c>
      <c r="G944" s="3">
        <v>0</v>
      </c>
      <c r="H944" s="3">
        <v>0</v>
      </c>
      <c r="I944" t="s">
        <v>180</v>
      </c>
      <c r="J944">
        <v>1675810</v>
      </c>
      <c r="K944" s="3" t="s">
        <v>47</v>
      </c>
      <c r="L944" s="3" t="s">
        <v>63</v>
      </c>
      <c r="M944" s="3">
        <v>285</v>
      </c>
      <c r="N944" s="3">
        <v>2.9936484846447464</v>
      </c>
      <c r="P944" t="str">
        <f t="shared" si="28"/>
        <v>PORT09 to PORT04</v>
      </c>
      <c r="Q944" s="3">
        <v>360</v>
      </c>
      <c r="R944" s="3">
        <v>0.77313179431788581</v>
      </c>
      <c r="S944" s="10">
        <f t="shared" si="29"/>
        <v>220.34256138059746</v>
      </c>
      <c r="T944" s="3" t="s">
        <v>197</v>
      </c>
      <c r="V944"/>
      <c r="X944"/>
      <c r="AE944"/>
    </row>
    <row r="945" spans="1:31" x14ac:dyDescent="0.25">
      <c r="A945" s="3">
        <v>1447206023.7</v>
      </c>
      <c r="B945" s="11">
        <v>44653</v>
      </c>
      <c r="C945" s="3" t="s">
        <v>58</v>
      </c>
      <c r="D945" s="3" t="s">
        <v>10</v>
      </c>
      <c r="E945" s="3">
        <v>2</v>
      </c>
      <c r="F945" s="3" t="s">
        <v>4</v>
      </c>
      <c r="G945" s="3">
        <v>0</v>
      </c>
      <c r="H945" s="3">
        <v>0</v>
      </c>
      <c r="I945" t="s">
        <v>180</v>
      </c>
      <c r="J945">
        <v>1675810</v>
      </c>
      <c r="K945" s="3" t="s">
        <v>47</v>
      </c>
      <c r="L945" s="3" t="s">
        <v>63</v>
      </c>
      <c r="M945" s="3">
        <v>252</v>
      </c>
      <c r="N945" s="3">
        <v>2.9936484846447464</v>
      </c>
      <c r="P945" t="str">
        <f t="shared" si="28"/>
        <v>PORT09 to PORT04</v>
      </c>
      <c r="Q945" s="3">
        <v>360</v>
      </c>
      <c r="R945" s="3">
        <v>0.77313179431788581</v>
      </c>
      <c r="S945" s="10">
        <f t="shared" si="29"/>
        <v>194.82921216810723</v>
      </c>
      <c r="T945" s="3" t="s">
        <v>197</v>
      </c>
      <c r="V945"/>
      <c r="X945"/>
      <c r="AE945"/>
    </row>
    <row r="946" spans="1:31" x14ac:dyDescent="0.25">
      <c r="A946" s="3">
        <v>1447224213.7</v>
      </c>
      <c r="B946" s="11">
        <v>44665</v>
      </c>
      <c r="C946" s="3" t="s">
        <v>58</v>
      </c>
      <c r="D946" s="3" t="s">
        <v>10</v>
      </c>
      <c r="E946" s="3">
        <v>2</v>
      </c>
      <c r="F946" s="3" t="s">
        <v>4</v>
      </c>
      <c r="G946" s="3">
        <v>0</v>
      </c>
      <c r="H946" s="3">
        <v>0</v>
      </c>
      <c r="I946" t="s">
        <v>180</v>
      </c>
      <c r="J946">
        <v>1675810</v>
      </c>
      <c r="K946" s="3" t="s">
        <v>47</v>
      </c>
      <c r="L946" s="3" t="s">
        <v>63</v>
      </c>
      <c r="M946" s="3">
        <v>305</v>
      </c>
      <c r="N946" s="3">
        <v>4.4904727269671199</v>
      </c>
      <c r="P946" t="str">
        <f t="shared" si="28"/>
        <v>PORT09 to PORT04</v>
      </c>
      <c r="Q946" s="3">
        <v>360</v>
      </c>
      <c r="R946" s="3">
        <v>0.77313179431788581</v>
      </c>
      <c r="S946" s="10">
        <f t="shared" si="29"/>
        <v>235.80519726695516</v>
      </c>
      <c r="T946" s="3" t="s">
        <v>197</v>
      </c>
      <c r="V946"/>
      <c r="X946"/>
      <c r="AE946"/>
    </row>
    <row r="947" spans="1:31" x14ac:dyDescent="0.25">
      <c r="A947" s="3">
        <v>1447367720.7</v>
      </c>
      <c r="B947" s="11">
        <v>44662</v>
      </c>
      <c r="C947" s="3" t="s">
        <v>58</v>
      </c>
      <c r="D947" s="3" t="s">
        <v>10</v>
      </c>
      <c r="E947" s="3">
        <v>2</v>
      </c>
      <c r="F947" s="3" t="s">
        <v>4</v>
      </c>
      <c r="G947" s="3">
        <v>0</v>
      </c>
      <c r="H947" s="3">
        <v>0</v>
      </c>
      <c r="I947" t="s">
        <v>180</v>
      </c>
      <c r="J947">
        <v>1675810</v>
      </c>
      <c r="K947" s="3" t="s">
        <v>47</v>
      </c>
      <c r="L947" s="3" t="s">
        <v>63</v>
      </c>
      <c r="M947" s="3">
        <v>320</v>
      </c>
      <c r="N947" s="3">
        <v>1.4968242423223732</v>
      </c>
      <c r="P947" t="str">
        <f t="shared" si="28"/>
        <v>PORT09 to PORT04</v>
      </c>
      <c r="Q947" s="3">
        <v>360</v>
      </c>
      <c r="R947" s="3">
        <v>0.77313179431788581</v>
      </c>
      <c r="S947" s="10">
        <f t="shared" si="29"/>
        <v>247.40217418172347</v>
      </c>
      <c r="T947" s="3" t="s">
        <v>197</v>
      </c>
      <c r="V947"/>
      <c r="X947"/>
      <c r="AE947"/>
    </row>
    <row r="948" spans="1:31" x14ac:dyDescent="0.25">
      <c r="A948" s="3">
        <v>1447306322.7</v>
      </c>
      <c r="B948" s="11">
        <v>44658</v>
      </c>
      <c r="C948" s="3" t="s">
        <v>58</v>
      </c>
      <c r="D948" s="3" t="s">
        <v>10</v>
      </c>
      <c r="E948" s="3">
        <v>2</v>
      </c>
      <c r="F948" s="3" t="s">
        <v>4</v>
      </c>
      <c r="G948" s="3">
        <v>0</v>
      </c>
      <c r="H948" s="3">
        <v>0</v>
      </c>
      <c r="I948" t="s">
        <v>180</v>
      </c>
      <c r="J948">
        <v>1675810</v>
      </c>
      <c r="K948" s="3" t="s">
        <v>47</v>
      </c>
      <c r="L948" s="3" t="s">
        <v>63</v>
      </c>
      <c r="M948" s="3">
        <v>328</v>
      </c>
      <c r="N948" s="3">
        <v>1.4968242423223732</v>
      </c>
      <c r="P948" t="str">
        <f t="shared" si="28"/>
        <v>PORT09 to PORT04</v>
      </c>
      <c r="Q948" s="3">
        <v>360</v>
      </c>
      <c r="R948" s="3">
        <v>0.77313179431788581</v>
      </c>
      <c r="S948" s="10">
        <f t="shared" si="29"/>
        <v>253.58722853626654</v>
      </c>
      <c r="T948" s="3" t="s">
        <v>197</v>
      </c>
      <c r="V948"/>
      <c r="X948"/>
      <c r="AE948"/>
    </row>
    <row r="949" spans="1:31" x14ac:dyDescent="0.25">
      <c r="A949" s="3">
        <v>1447407246.7</v>
      </c>
      <c r="B949" s="11">
        <v>44655</v>
      </c>
      <c r="C949" s="3" t="s">
        <v>58</v>
      </c>
      <c r="D949" s="3" t="s">
        <v>10</v>
      </c>
      <c r="E949" s="3">
        <v>2</v>
      </c>
      <c r="F949" s="3" t="s">
        <v>4</v>
      </c>
      <c r="G949" s="3">
        <v>0</v>
      </c>
      <c r="H949" s="3">
        <v>0</v>
      </c>
      <c r="I949" t="s">
        <v>180</v>
      </c>
      <c r="J949">
        <v>1675810</v>
      </c>
      <c r="K949" s="3" t="s">
        <v>47</v>
      </c>
      <c r="L949" s="3" t="s">
        <v>63</v>
      </c>
      <c r="M949" s="3">
        <v>288</v>
      </c>
      <c r="N949" s="3">
        <v>1.4968242423223732</v>
      </c>
      <c r="P949" t="str">
        <f t="shared" si="28"/>
        <v>PORT09 to PORT04</v>
      </c>
      <c r="Q949" s="3">
        <v>360</v>
      </c>
      <c r="R949" s="3">
        <v>0.77313179431788581</v>
      </c>
      <c r="S949" s="10">
        <f t="shared" si="29"/>
        <v>222.6619567635511</v>
      </c>
      <c r="T949" s="3" t="s">
        <v>197</v>
      </c>
      <c r="V949"/>
      <c r="X949"/>
      <c r="AE949"/>
    </row>
    <row r="950" spans="1:31" x14ac:dyDescent="0.25">
      <c r="A950" s="3">
        <v>1447248520.7</v>
      </c>
      <c r="B950" s="11">
        <v>44652</v>
      </c>
      <c r="C950" s="3" t="s">
        <v>58</v>
      </c>
      <c r="D950" s="3" t="s">
        <v>10</v>
      </c>
      <c r="E950" s="3">
        <v>2</v>
      </c>
      <c r="F950" s="3" t="s">
        <v>4</v>
      </c>
      <c r="G950" s="3">
        <v>0</v>
      </c>
      <c r="H950" s="3">
        <v>0</v>
      </c>
      <c r="I950" t="s">
        <v>180</v>
      </c>
      <c r="J950">
        <v>1675810</v>
      </c>
      <c r="K950" s="3" t="s">
        <v>47</v>
      </c>
      <c r="L950" s="3" t="s">
        <v>63</v>
      </c>
      <c r="M950" s="3">
        <v>308</v>
      </c>
      <c r="N950" s="3">
        <v>10.974593938578986</v>
      </c>
      <c r="P950" t="str">
        <f t="shared" si="28"/>
        <v>PORT09 to PORT04</v>
      </c>
      <c r="Q950" s="3">
        <v>360</v>
      </c>
      <c r="R950" s="3">
        <v>0.77313179431788581</v>
      </c>
      <c r="S950" s="10">
        <f t="shared" si="29"/>
        <v>238.12459264990883</v>
      </c>
      <c r="T950" s="3" t="s">
        <v>197</v>
      </c>
      <c r="V950"/>
      <c r="X950"/>
      <c r="AE950"/>
    </row>
    <row r="951" spans="1:31" x14ac:dyDescent="0.25">
      <c r="A951" s="3">
        <v>1447165166.7</v>
      </c>
      <c r="B951" s="11">
        <v>44655</v>
      </c>
      <c r="C951" s="3" t="s">
        <v>58</v>
      </c>
      <c r="D951" s="3" t="s">
        <v>10</v>
      </c>
      <c r="E951" s="3">
        <v>2</v>
      </c>
      <c r="F951" s="3" t="s">
        <v>4</v>
      </c>
      <c r="G951" s="3">
        <v>0</v>
      </c>
      <c r="H951" s="3">
        <v>0</v>
      </c>
      <c r="I951" t="s">
        <v>180</v>
      </c>
      <c r="J951">
        <v>1675810</v>
      </c>
      <c r="K951" s="3" t="s">
        <v>47</v>
      </c>
      <c r="L951" s="3" t="s">
        <v>63</v>
      </c>
      <c r="M951" s="3">
        <v>299</v>
      </c>
      <c r="N951" s="3">
        <v>1.4968242423223732</v>
      </c>
      <c r="P951" t="str">
        <f t="shared" si="28"/>
        <v>PORT09 to PORT04</v>
      </c>
      <c r="Q951" s="3">
        <v>360</v>
      </c>
      <c r="R951" s="3">
        <v>0.77313179431788581</v>
      </c>
      <c r="S951" s="10">
        <f t="shared" si="29"/>
        <v>231.16640650104785</v>
      </c>
      <c r="T951" s="3" t="s">
        <v>197</v>
      </c>
      <c r="V951"/>
      <c r="X951"/>
      <c r="AE951"/>
    </row>
    <row r="952" spans="1:31" x14ac:dyDescent="0.25">
      <c r="A952" s="3">
        <v>1447243894.7</v>
      </c>
      <c r="B952" s="11">
        <v>44659</v>
      </c>
      <c r="C952" s="3" t="s">
        <v>58</v>
      </c>
      <c r="D952" s="3" t="s">
        <v>10</v>
      </c>
      <c r="E952" s="3">
        <v>2</v>
      </c>
      <c r="F952" s="3" t="s">
        <v>4</v>
      </c>
      <c r="G952" s="3">
        <v>0</v>
      </c>
      <c r="H952" s="3">
        <v>0</v>
      </c>
      <c r="I952" t="s">
        <v>180</v>
      </c>
      <c r="J952">
        <v>1675810</v>
      </c>
      <c r="K952" s="3" t="s">
        <v>47</v>
      </c>
      <c r="L952" s="3" t="s">
        <v>63</v>
      </c>
      <c r="M952" s="3">
        <v>275</v>
      </c>
      <c r="N952" s="3">
        <v>1.4968242423223732</v>
      </c>
      <c r="P952" t="str">
        <f t="shared" si="28"/>
        <v>PORT09 to PORT04</v>
      </c>
      <c r="Q952" s="3">
        <v>360</v>
      </c>
      <c r="R952" s="3">
        <v>0.77313179431788581</v>
      </c>
      <c r="S952" s="10">
        <f t="shared" si="29"/>
        <v>212.61124343741861</v>
      </c>
      <c r="T952" s="3" t="s">
        <v>197</v>
      </c>
      <c r="V952"/>
      <c r="X952"/>
      <c r="AE952"/>
    </row>
    <row r="953" spans="1:31" x14ac:dyDescent="0.25">
      <c r="A953" s="3">
        <v>1447280056.7</v>
      </c>
      <c r="B953" s="11">
        <v>44665</v>
      </c>
      <c r="C953" s="3" t="s">
        <v>58</v>
      </c>
      <c r="D953" s="3" t="s">
        <v>10</v>
      </c>
      <c r="E953" s="3">
        <v>2</v>
      </c>
      <c r="F953" s="3" t="s">
        <v>4</v>
      </c>
      <c r="G953" s="3">
        <v>0</v>
      </c>
      <c r="H953" s="3">
        <v>0</v>
      </c>
      <c r="I953" t="s">
        <v>180</v>
      </c>
      <c r="J953">
        <v>1675810</v>
      </c>
      <c r="K953" s="3" t="s">
        <v>47</v>
      </c>
      <c r="L953" s="3" t="s">
        <v>63</v>
      </c>
      <c r="M953" s="3">
        <v>312</v>
      </c>
      <c r="N953" s="3">
        <v>1.4968242423223732</v>
      </c>
      <c r="P953" t="str">
        <f t="shared" si="28"/>
        <v>PORT09 to PORT04</v>
      </c>
      <c r="Q953" s="3">
        <v>360</v>
      </c>
      <c r="R953" s="3">
        <v>0.77313179431788581</v>
      </c>
      <c r="S953" s="10">
        <f t="shared" si="29"/>
        <v>241.21711982718037</v>
      </c>
      <c r="T953" s="3" t="s">
        <v>197</v>
      </c>
      <c r="V953"/>
      <c r="X953"/>
      <c r="AE953"/>
    </row>
    <row r="954" spans="1:31" x14ac:dyDescent="0.25">
      <c r="A954" s="3">
        <v>1447226777.7</v>
      </c>
      <c r="B954" s="11">
        <v>44659</v>
      </c>
      <c r="C954" s="3" t="s">
        <v>58</v>
      </c>
      <c r="D954" s="3" t="s">
        <v>10</v>
      </c>
      <c r="E954" s="3">
        <v>2</v>
      </c>
      <c r="F954" s="3" t="s">
        <v>4</v>
      </c>
      <c r="G954" s="3">
        <v>0</v>
      </c>
      <c r="H954" s="3">
        <v>0</v>
      </c>
      <c r="I954" t="s">
        <v>180</v>
      </c>
      <c r="J954">
        <v>1675810</v>
      </c>
      <c r="K954" s="3" t="s">
        <v>47</v>
      </c>
      <c r="L954" s="3" t="s">
        <v>63</v>
      </c>
      <c r="M954" s="3">
        <v>302</v>
      </c>
      <c r="N954" s="3">
        <v>1.4968242423223732</v>
      </c>
      <c r="P954" t="str">
        <f t="shared" si="28"/>
        <v>PORT09 to PORT04</v>
      </c>
      <c r="Q954" s="3">
        <v>360</v>
      </c>
      <c r="R954" s="3">
        <v>0.77313179431788581</v>
      </c>
      <c r="S954" s="10">
        <f t="shared" si="29"/>
        <v>233.48580188400152</v>
      </c>
      <c r="T954" s="3" t="s">
        <v>197</v>
      </c>
      <c r="V954"/>
      <c r="X954"/>
      <c r="AE954"/>
    </row>
    <row r="955" spans="1:31" x14ac:dyDescent="0.25">
      <c r="A955" s="3">
        <v>1447274948.7</v>
      </c>
      <c r="B955" s="11">
        <v>44658</v>
      </c>
      <c r="C955" s="3" t="s">
        <v>58</v>
      </c>
      <c r="D955" s="3" t="s">
        <v>10</v>
      </c>
      <c r="E955" s="3">
        <v>2</v>
      </c>
      <c r="F955" s="3" t="s">
        <v>4</v>
      </c>
      <c r="G955" s="3">
        <v>0</v>
      </c>
      <c r="H955" s="3">
        <v>0</v>
      </c>
      <c r="I955" t="s">
        <v>180</v>
      </c>
      <c r="J955">
        <v>1675810</v>
      </c>
      <c r="K955" s="3" t="s">
        <v>47</v>
      </c>
      <c r="L955" s="3" t="s">
        <v>63</v>
      </c>
      <c r="M955" s="3">
        <v>328</v>
      </c>
      <c r="N955" s="3">
        <v>1.4968242423223732</v>
      </c>
      <c r="P955" t="str">
        <f t="shared" si="28"/>
        <v>PORT09 to PORT04</v>
      </c>
      <c r="Q955" s="3">
        <v>360</v>
      </c>
      <c r="R955" s="3">
        <v>0.77313179431788581</v>
      </c>
      <c r="S955" s="10">
        <f t="shared" si="29"/>
        <v>253.58722853626654</v>
      </c>
      <c r="T955" s="3" t="s">
        <v>197</v>
      </c>
      <c r="V955"/>
      <c r="X955"/>
      <c r="AE955"/>
    </row>
    <row r="956" spans="1:31" x14ac:dyDescent="0.25">
      <c r="A956" s="3">
        <v>1447161480.7</v>
      </c>
      <c r="B956" s="11">
        <v>44661</v>
      </c>
      <c r="C956" s="3" t="s">
        <v>58</v>
      </c>
      <c r="D956" s="3" t="s">
        <v>10</v>
      </c>
      <c r="E956" s="3">
        <v>2</v>
      </c>
      <c r="F956" s="3" t="s">
        <v>4</v>
      </c>
      <c r="G956" s="3">
        <v>0</v>
      </c>
      <c r="H956" s="3">
        <v>0</v>
      </c>
      <c r="I956" t="s">
        <v>180</v>
      </c>
      <c r="J956">
        <v>1682594</v>
      </c>
      <c r="K956" s="3" t="s">
        <v>47</v>
      </c>
      <c r="L956" s="3" t="s">
        <v>63</v>
      </c>
      <c r="M956" s="3">
        <v>251</v>
      </c>
      <c r="N956" s="3">
        <v>6.5741379310344827</v>
      </c>
      <c r="P956" t="str">
        <f t="shared" si="28"/>
        <v>PORT09 to PORT04</v>
      </c>
      <c r="Q956" s="3">
        <v>360</v>
      </c>
      <c r="R956" s="3">
        <v>0.77313179431788581</v>
      </c>
      <c r="S956" s="10">
        <f t="shared" si="29"/>
        <v>194.05608037378934</v>
      </c>
      <c r="T956" s="3" t="s">
        <v>197</v>
      </c>
      <c r="V956"/>
      <c r="X956"/>
      <c r="AE956"/>
    </row>
    <row r="957" spans="1:31" x14ac:dyDescent="0.25">
      <c r="A957" s="3">
        <v>1447201447.7</v>
      </c>
      <c r="B957" s="11">
        <v>44655</v>
      </c>
      <c r="C957" s="3" t="s">
        <v>58</v>
      </c>
      <c r="D957" s="3" t="s">
        <v>10</v>
      </c>
      <c r="E957" s="3">
        <v>2</v>
      </c>
      <c r="F957" s="3" t="s">
        <v>4</v>
      </c>
      <c r="G957" s="3">
        <v>0</v>
      </c>
      <c r="H957" s="3">
        <v>0</v>
      </c>
      <c r="I957" t="s">
        <v>180</v>
      </c>
      <c r="J957">
        <v>1685329</v>
      </c>
      <c r="K957" s="3" t="s">
        <v>47</v>
      </c>
      <c r="L957" s="3" t="s">
        <v>63</v>
      </c>
      <c r="M957" s="3">
        <v>271</v>
      </c>
      <c r="N957" s="3">
        <v>1.2522727272727272</v>
      </c>
      <c r="P957" t="str">
        <f t="shared" si="28"/>
        <v>PORT09 to PORT04</v>
      </c>
      <c r="Q957" s="3">
        <v>360</v>
      </c>
      <c r="R957" s="3">
        <v>0.77313179431788581</v>
      </c>
      <c r="S957" s="10">
        <f t="shared" si="29"/>
        <v>209.51871626014704</v>
      </c>
      <c r="T957" s="3" t="s">
        <v>197</v>
      </c>
      <c r="V957"/>
      <c r="X957"/>
      <c r="AE957"/>
    </row>
    <row r="958" spans="1:31" x14ac:dyDescent="0.25">
      <c r="A958" s="3">
        <v>1447243154.7</v>
      </c>
      <c r="B958" s="11">
        <v>44665</v>
      </c>
      <c r="C958" s="3" t="s">
        <v>58</v>
      </c>
      <c r="D958" s="3" t="s">
        <v>10</v>
      </c>
      <c r="E958" s="3">
        <v>2</v>
      </c>
      <c r="F958" s="3" t="s">
        <v>4</v>
      </c>
      <c r="G958" s="3">
        <v>0</v>
      </c>
      <c r="H958" s="3">
        <v>0</v>
      </c>
      <c r="I958" t="s">
        <v>180</v>
      </c>
      <c r="J958">
        <v>1685332</v>
      </c>
      <c r="K958" s="3" t="s">
        <v>47</v>
      </c>
      <c r="L958" s="3" t="s">
        <v>63</v>
      </c>
      <c r="M958" s="3">
        <v>315</v>
      </c>
      <c r="N958" s="3">
        <v>1.6</v>
      </c>
      <c r="P958" t="str">
        <f t="shared" si="28"/>
        <v>PORT09 to PORT04</v>
      </c>
      <c r="Q958" s="3">
        <v>360</v>
      </c>
      <c r="R958" s="3">
        <v>0.77313179431788581</v>
      </c>
      <c r="S958" s="10">
        <f t="shared" si="29"/>
        <v>243.53651521013404</v>
      </c>
      <c r="T958" s="3" t="s">
        <v>197</v>
      </c>
      <c r="V958"/>
      <c r="X958"/>
      <c r="AE958"/>
    </row>
    <row r="959" spans="1:31" x14ac:dyDescent="0.25">
      <c r="A959" s="3">
        <v>1447265487.7</v>
      </c>
      <c r="B959" s="11">
        <v>44653</v>
      </c>
      <c r="C959" s="3" t="s">
        <v>58</v>
      </c>
      <c r="D959" s="3" t="s">
        <v>10</v>
      </c>
      <c r="E959" s="3">
        <v>2</v>
      </c>
      <c r="F959" s="3" t="s">
        <v>4</v>
      </c>
      <c r="G959" s="3">
        <v>3</v>
      </c>
      <c r="H959" s="3">
        <v>0</v>
      </c>
      <c r="I959" t="s">
        <v>180</v>
      </c>
      <c r="J959">
        <v>1621717</v>
      </c>
      <c r="K959" s="3" t="s">
        <v>47</v>
      </c>
      <c r="L959" s="3" t="s">
        <v>63</v>
      </c>
      <c r="M959" s="3">
        <v>355</v>
      </c>
      <c r="N959" s="3">
        <v>23.193181818181817</v>
      </c>
      <c r="P959" t="str">
        <f t="shared" si="28"/>
        <v>PORT09 to PORT04</v>
      </c>
      <c r="Q959" s="3">
        <v>360</v>
      </c>
      <c r="R959" s="3">
        <v>0.77313179431788581</v>
      </c>
      <c r="S959" s="10">
        <f t="shared" si="29"/>
        <v>274.46178698284945</v>
      </c>
      <c r="T959" s="3" t="s">
        <v>197</v>
      </c>
      <c r="V959"/>
      <c r="X959"/>
      <c r="AE959"/>
    </row>
    <row r="960" spans="1:31" x14ac:dyDescent="0.25">
      <c r="A960" s="3">
        <v>1447164688.7</v>
      </c>
      <c r="B960" s="11">
        <v>44652</v>
      </c>
      <c r="C960" s="3" t="s">
        <v>58</v>
      </c>
      <c r="D960" s="3" t="s">
        <v>10</v>
      </c>
      <c r="E960" s="3">
        <v>2</v>
      </c>
      <c r="F960" s="3" t="s">
        <v>4</v>
      </c>
      <c r="G960" s="3">
        <v>3</v>
      </c>
      <c r="H960" s="3">
        <v>0</v>
      </c>
      <c r="I960" t="s">
        <v>180</v>
      </c>
      <c r="J960">
        <v>1680249</v>
      </c>
      <c r="K960" s="3" t="s">
        <v>47</v>
      </c>
      <c r="L960" s="3" t="s">
        <v>63</v>
      </c>
      <c r="M960" s="3">
        <v>280</v>
      </c>
      <c r="N960" s="3">
        <v>1.0821613744014777</v>
      </c>
      <c r="P960" t="str">
        <f t="shared" si="28"/>
        <v>PORT09 to PORT04</v>
      </c>
      <c r="Q960" s="3">
        <v>360</v>
      </c>
      <c r="R960" s="3">
        <v>0.77313179431788581</v>
      </c>
      <c r="S960" s="10">
        <f t="shared" si="29"/>
        <v>216.47690240900803</v>
      </c>
      <c r="T960" s="3" t="s">
        <v>197</v>
      </c>
      <c r="V960"/>
      <c r="X960"/>
      <c r="AE960"/>
    </row>
    <row r="961" spans="1:31" x14ac:dyDescent="0.25">
      <c r="A961" s="3">
        <v>1447305601.7</v>
      </c>
      <c r="B961" s="11">
        <v>44661</v>
      </c>
      <c r="C961" s="3" t="s">
        <v>58</v>
      </c>
      <c r="D961" s="3" t="s">
        <v>10</v>
      </c>
      <c r="E961" s="3">
        <v>2</v>
      </c>
      <c r="F961" s="3" t="s">
        <v>4</v>
      </c>
      <c r="G961" s="3">
        <v>3</v>
      </c>
      <c r="H961" s="3">
        <v>0</v>
      </c>
      <c r="I961" t="s">
        <v>180</v>
      </c>
      <c r="J961">
        <v>1682594</v>
      </c>
      <c r="K961" s="3" t="s">
        <v>47</v>
      </c>
      <c r="L961" s="3" t="s">
        <v>63</v>
      </c>
      <c r="M961" s="3">
        <v>692</v>
      </c>
      <c r="N961" s="3">
        <v>282.9655172413793</v>
      </c>
      <c r="P961" t="str">
        <f t="shared" si="28"/>
        <v>PORT09 to PORT04</v>
      </c>
      <c r="Q961" s="3">
        <v>360</v>
      </c>
      <c r="R961" s="3">
        <v>0.77313179431788581</v>
      </c>
      <c r="S961" s="10">
        <f t="shared" si="29"/>
        <v>535.00720166797703</v>
      </c>
      <c r="T961" s="3" t="s">
        <v>82</v>
      </c>
      <c r="V961"/>
      <c r="X961"/>
      <c r="AE961"/>
    </row>
    <row r="962" spans="1:31" x14ac:dyDescent="0.25">
      <c r="A962" s="3">
        <v>1447149216.7</v>
      </c>
      <c r="B962" s="11">
        <v>44659</v>
      </c>
      <c r="C962" s="3" t="s">
        <v>58</v>
      </c>
      <c r="D962" s="3" t="s">
        <v>10</v>
      </c>
      <c r="E962" s="3">
        <v>2</v>
      </c>
      <c r="F962" s="3" t="s">
        <v>4</v>
      </c>
      <c r="G962" s="3">
        <v>3</v>
      </c>
      <c r="H962" s="3">
        <v>0</v>
      </c>
      <c r="I962" t="s">
        <v>180</v>
      </c>
      <c r="J962">
        <v>1671247</v>
      </c>
      <c r="K962" s="3" t="s">
        <v>47</v>
      </c>
      <c r="L962" s="3" t="s">
        <v>63</v>
      </c>
      <c r="M962" s="3">
        <v>295</v>
      </c>
      <c r="N962" s="3">
        <v>1.6679243437050615</v>
      </c>
      <c r="P962" t="str">
        <f t="shared" ref="P962:P1025" si="30">L962&amp;" to "&amp;C962</f>
        <v>PORT09 to PORT04</v>
      </c>
      <c r="Q962" s="3">
        <v>360</v>
      </c>
      <c r="R962" s="3">
        <v>0.77313179431788581</v>
      </c>
      <c r="S962" s="10">
        <f t="shared" ref="S962:S1025" si="31">R962*M962</f>
        <v>228.07387932377631</v>
      </c>
      <c r="T962" s="3" t="s">
        <v>197</v>
      </c>
      <c r="V962"/>
      <c r="X962"/>
      <c r="AE962"/>
    </row>
    <row r="963" spans="1:31" x14ac:dyDescent="0.25">
      <c r="A963" s="3">
        <v>1447174176.7</v>
      </c>
      <c r="B963" s="11">
        <v>44659</v>
      </c>
      <c r="C963" s="3" t="s">
        <v>58</v>
      </c>
      <c r="D963" s="3" t="s">
        <v>10</v>
      </c>
      <c r="E963" s="3">
        <v>2</v>
      </c>
      <c r="F963" s="3" t="s">
        <v>4</v>
      </c>
      <c r="G963" s="3">
        <v>3</v>
      </c>
      <c r="H963" s="3">
        <v>0</v>
      </c>
      <c r="I963" t="s">
        <v>180</v>
      </c>
      <c r="J963">
        <v>1685952</v>
      </c>
      <c r="K963" s="3" t="s">
        <v>47</v>
      </c>
      <c r="L963" s="3" t="s">
        <v>63</v>
      </c>
      <c r="M963" s="3">
        <v>275</v>
      </c>
      <c r="N963" s="3">
        <v>0.82857142857142851</v>
      </c>
      <c r="P963" t="str">
        <f t="shared" si="30"/>
        <v>PORT09 to PORT04</v>
      </c>
      <c r="Q963" s="3">
        <v>360</v>
      </c>
      <c r="R963" s="3">
        <v>0.77313179431788581</v>
      </c>
      <c r="S963" s="10">
        <f t="shared" si="31"/>
        <v>212.61124343741861</v>
      </c>
      <c r="T963" s="3" t="s">
        <v>197</v>
      </c>
      <c r="V963"/>
      <c r="X963"/>
      <c r="AE963"/>
    </row>
    <row r="964" spans="1:31" x14ac:dyDescent="0.25">
      <c r="A964" s="3">
        <v>1447189289.7</v>
      </c>
      <c r="B964" s="11">
        <v>44661</v>
      </c>
      <c r="C964" s="3" t="s">
        <v>58</v>
      </c>
      <c r="D964" s="3" t="s">
        <v>10</v>
      </c>
      <c r="E964" s="3">
        <v>2</v>
      </c>
      <c r="F964" s="3" t="s">
        <v>4</v>
      </c>
      <c r="G964" s="3">
        <v>3</v>
      </c>
      <c r="H964" s="3">
        <v>0</v>
      </c>
      <c r="I964" t="s">
        <v>180</v>
      </c>
      <c r="J964">
        <v>1685952</v>
      </c>
      <c r="K964" s="3" t="s">
        <v>47</v>
      </c>
      <c r="L964" s="3" t="s">
        <v>63</v>
      </c>
      <c r="M964" s="3">
        <v>321</v>
      </c>
      <c r="N964" s="3">
        <v>1.6</v>
      </c>
      <c r="P964" t="str">
        <f t="shared" si="30"/>
        <v>PORT09 to PORT04</v>
      </c>
      <c r="Q964" s="3">
        <v>360</v>
      </c>
      <c r="R964" s="3">
        <v>0.77313179431788581</v>
      </c>
      <c r="S964" s="10">
        <f t="shared" si="31"/>
        <v>248.17530597604136</v>
      </c>
      <c r="T964" s="3" t="s">
        <v>197</v>
      </c>
      <c r="V964"/>
      <c r="X964"/>
      <c r="AE964"/>
    </row>
    <row r="965" spans="1:31" x14ac:dyDescent="0.25">
      <c r="A965" s="3">
        <v>1447191612.7</v>
      </c>
      <c r="B965" s="11">
        <v>44665</v>
      </c>
      <c r="C965" s="3" t="s">
        <v>58</v>
      </c>
      <c r="D965" s="3" t="s">
        <v>10</v>
      </c>
      <c r="E965" s="3">
        <v>2</v>
      </c>
      <c r="F965" s="3" t="s">
        <v>4</v>
      </c>
      <c r="G965" s="3">
        <v>3</v>
      </c>
      <c r="H965" s="3">
        <v>0</v>
      </c>
      <c r="I965" t="s">
        <v>180</v>
      </c>
      <c r="J965">
        <v>1685963</v>
      </c>
      <c r="K965" s="3" t="s">
        <v>47</v>
      </c>
      <c r="L965" s="3" t="s">
        <v>63</v>
      </c>
      <c r="M965" s="3">
        <v>353</v>
      </c>
      <c r="N965" s="3">
        <v>8.24</v>
      </c>
      <c r="P965" t="str">
        <f t="shared" si="30"/>
        <v>PORT09 to PORT04</v>
      </c>
      <c r="Q965" s="3">
        <v>360</v>
      </c>
      <c r="R965" s="3">
        <v>0.77313179431788581</v>
      </c>
      <c r="S965" s="10">
        <f t="shared" si="31"/>
        <v>272.91552339421366</v>
      </c>
      <c r="T965" s="3" t="s">
        <v>197</v>
      </c>
      <c r="V965"/>
      <c r="X965"/>
      <c r="AE965"/>
    </row>
    <row r="966" spans="1:31" x14ac:dyDescent="0.25">
      <c r="A966" s="3">
        <v>1447305600.7</v>
      </c>
      <c r="B966" s="11">
        <v>44658</v>
      </c>
      <c r="C966" s="3" t="s">
        <v>58</v>
      </c>
      <c r="D966" s="3" t="s">
        <v>10</v>
      </c>
      <c r="E966" s="3">
        <v>2</v>
      </c>
      <c r="F966" s="3" t="s">
        <v>4</v>
      </c>
      <c r="G966" s="3">
        <v>3</v>
      </c>
      <c r="H966" s="3">
        <v>0</v>
      </c>
      <c r="I966" t="s">
        <v>180</v>
      </c>
      <c r="J966">
        <v>1685963</v>
      </c>
      <c r="K966" s="3" t="s">
        <v>47</v>
      </c>
      <c r="L966" s="3" t="s">
        <v>63</v>
      </c>
      <c r="M966" s="3">
        <v>301</v>
      </c>
      <c r="N966" s="3">
        <v>1.9</v>
      </c>
      <c r="P966" t="str">
        <f t="shared" si="30"/>
        <v>PORT09 to PORT04</v>
      </c>
      <c r="Q966" s="3">
        <v>360</v>
      </c>
      <c r="R966" s="3">
        <v>0.77313179431788581</v>
      </c>
      <c r="S966" s="10">
        <f t="shared" si="31"/>
        <v>232.71267008968363</v>
      </c>
      <c r="T966" s="3" t="s">
        <v>197</v>
      </c>
      <c r="V966"/>
      <c r="X966"/>
      <c r="AE966"/>
    </row>
    <row r="967" spans="1:31" x14ac:dyDescent="0.25">
      <c r="A967" s="3">
        <v>1447183328.7</v>
      </c>
      <c r="B967" s="11">
        <v>44659</v>
      </c>
      <c r="C967" s="3" t="s">
        <v>58</v>
      </c>
      <c r="D967" s="3" t="s">
        <v>10</v>
      </c>
      <c r="E967" s="3">
        <v>2</v>
      </c>
      <c r="F967" s="3" t="s">
        <v>4</v>
      </c>
      <c r="G967" s="3">
        <v>3</v>
      </c>
      <c r="H967" s="3">
        <v>0</v>
      </c>
      <c r="I967" t="s">
        <v>180</v>
      </c>
      <c r="J967">
        <v>1677229</v>
      </c>
      <c r="K967" s="3" t="s">
        <v>47</v>
      </c>
      <c r="L967" s="3" t="s">
        <v>63</v>
      </c>
      <c r="M967" s="3">
        <v>324</v>
      </c>
      <c r="N967" s="3">
        <v>3.0939393939393947</v>
      </c>
      <c r="P967" t="str">
        <f t="shared" si="30"/>
        <v>PORT09 to PORT04</v>
      </c>
      <c r="Q967" s="3">
        <v>360</v>
      </c>
      <c r="R967" s="3">
        <v>0.77313179431788581</v>
      </c>
      <c r="S967" s="10">
        <f t="shared" si="31"/>
        <v>250.494701358995</v>
      </c>
      <c r="T967" s="3" t="s">
        <v>197</v>
      </c>
      <c r="V967"/>
      <c r="X967"/>
      <c r="AE967"/>
    </row>
    <row r="968" spans="1:31" x14ac:dyDescent="0.25">
      <c r="A968" s="3">
        <v>1447223074.7</v>
      </c>
      <c r="B968" s="11">
        <v>44654</v>
      </c>
      <c r="C968" s="3" t="s">
        <v>58</v>
      </c>
      <c r="D968" s="3" t="s">
        <v>10</v>
      </c>
      <c r="E968" s="3">
        <v>2</v>
      </c>
      <c r="F968" s="3" t="s">
        <v>4</v>
      </c>
      <c r="G968" s="3">
        <v>3</v>
      </c>
      <c r="H968" s="3">
        <v>0</v>
      </c>
      <c r="I968" t="s">
        <v>180</v>
      </c>
      <c r="J968">
        <v>1650400</v>
      </c>
      <c r="K968" s="3" t="s">
        <v>47</v>
      </c>
      <c r="L968" s="3" t="s">
        <v>63</v>
      </c>
      <c r="M968" s="3">
        <v>366</v>
      </c>
      <c r="N968" s="3">
        <v>27.904761904761909</v>
      </c>
      <c r="P968" t="str">
        <f t="shared" si="30"/>
        <v>PORT09 to PORT04</v>
      </c>
      <c r="Q968" s="3">
        <v>360</v>
      </c>
      <c r="R968" s="3">
        <v>0.77313179431788581</v>
      </c>
      <c r="S968" s="10">
        <f t="shared" si="31"/>
        <v>282.96623672034622</v>
      </c>
      <c r="T968" s="3" t="s">
        <v>197</v>
      </c>
      <c r="V968"/>
      <c r="X968"/>
      <c r="AE968"/>
    </row>
    <row r="969" spans="1:31" x14ac:dyDescent="0.25">
      <c r="A969" s="3">
        <v>1447384224.7</v>
      </c>
      <c r="B969" s="11">
        <v>44661</v>
      </c>
      <c r="C969" s="3" t="s">
        <v>58</v>
      </c>
      <c r="D969" s="3" t="s">
        <v>10</v>
      </c>
      <c r="E969" s="3">
        <v>2</v>
      </c>
      <c r="F969" s="3" t="s">
        <v>4</v>
      </c>
      <c r="G969" s="3">
        <v>3</v>
      </c>
      <c r="H969" s="3">
        <v>0</v>
      </c>
      <c r="I969" t="s">
        <v>180</v>
      </c>
      <c r="J969">
        <v>1650400</v>
      </c>
      <c r="K969" s="3" t="s">
        <v>47</v>
      </c>
      <c r="L969" s="3" t="s">
        <v>63</v>
      </c>
      <c r="M969" s="3">
        <v>405</v>
      </c>
      <c r="N969" s="3">
        <v>33</v>
      </c>
      <c r="P969" t="str">
        <f t="shared" si="30"/>
        <v>PORT09 to PORT04</v>
      </c>
      <c r="Q969" s="3">
        <v>360</v>
      </c>
      <c r="R969" s="3">
        <v>0.77313179431788581</v>
      </c>
      <c r="S969" s="10">
        <f t="shared" si="31"/>
        <v>313.11837669874376</v>
      </c>
      <c r="T969" s="3" t="s">
        <v>197</v>
      </c>
      <c r="V969"/>
      <c r="X969"/>
      <c r="AE969"/>
    </row>
    <row r="970" spans="1:31" x14ac:dyDescent="0.25">
      <c r="A970" s="3">
        <v>1447162330.7</v>
      </c>
      <c r="B970" s="11">
        <v>44658</v>
      </c>
      <c r="C970" s="3" t="s">
        <v>58</v>
      </c>
      <c r="D970" s="3" t="s">
        <v>10</v>
      </c>
      <c r="E970" s="3">
        <v>2</v>
      </c>
      <c r="F970" s="3" t="s">
        <v>4</v>
      </c>
      <c r="G970" s="3">
        <v>3</v>
      </c>
      <c r="H970" s="3">
        <v>0</v>
      </c>
      <c r="I970" t="s">
        <v>180</v>
      </c>
      <c r="J970">
        <v>1655985</v>
      </c>
      <c r="K970" s="3" t="s">
        <v>47</v>
      </c>
      <c r="L970" s="3" t="s">
        <v>63</v>
      </c>
      <c r="M970" s="3">
        <v>297</v>
      </c>
      <c r="N970" s="3">
        <v>1.0445555671136264</v>
      </c>
      <c r="P970" t="str">
        <f t="shared" si="30"/>
        <v>PORT09 to PORT04</v>
      </c>
      <c r="Q970" s="3">
        <v>360</v>
      </c>
      <c r="R970" s="3">
        <v>0.77313179431788581</v>
      </c>
      <c r="S970" s="10">
        <f t="shared" si="31"/>
        <v>229.62014291241209</v>
      </c>
      <c r="T970" s="3" t="s">
        <v>197</v>
      </c>
      <c r="V970"/>
      <c r="X970"/>
      <c r="AE970"/>
    </row>
    <row r="971" spans="1:31" x14ac:dyDescent="0.25">
      <c r="A971" s="3">
        <v>1447280295.7</v>
      </c>
      <c r="B971" s="11">
        <v>44659</v>
      </c>
      <c r="C971" s="3" t="s">
        <v>58</v>
      </c>
      <c r="D971" s="3" t="s">
        <v>10</v>
      </c>
      <c r="E971" s="3">
        <v>2</v>
      </c>
      <c r="F971" s="3" t="s">
        <v>4</v>
      </c>
      <c r="G971" s="3">
        <v>3</v>
      </c>
      <c r="H971" s="3">
        <v>0</v>
      </c>
      <c r="I971" t="s">
        <v>180</v>
      </c>
      <c r="J971">
        <v>1655985</v>
      </c>
      <c r="K971" s="3" t="s">
        <v>47</v>
      </c>
      <c r="L971" s="3" t="s">
        <v>63</v>
      </c>
      <c r="M971" s="3">
        <v>261</v>
      </c>
      <c r="N971" s="3">
        <v>0.5222777835568132</v>
      </c>
      <c r="P971" t="str">
        <f t="shared" si="30"/>
        <v>PORT09 to PORT04</v>
      </c>
      <c r="Q971" s="3">
        <v>360</v>
      </c>
      <c r="R971" s="3">
        <v>0.77313179431788581</v>
      </c>
      <c r="S971" s="10">
        <f t="shared" si="31"/>
        <v>201.78739831696819</v>
      </c>
      <c r="T971" s="3" t="s">
        <v>197</v>
      </c>
      <c r="V971"/>
      <c r="X971"/>
      <c r="AE971"/>
    </row>
    <row r="972" spans="1:31" x14ac:dyDescent="0.25">
      <c r="A972" s="3">
        <v>1447365217.7</v>
      </c>
      <c r="B972" s="11">
        <v>44653</v>
      </c>
      <c r="C972" s="3" t="s">
        <v>58</v>
      </c>
      <c r="D972" s="3" t="s">
        <v>10</v>
      </c>
      <c r="E972" s="3">
        <v>2</v>
      </c>
      <c r="F972" s="3" t="s">
        <v>4</v>
      </c>
      <c r="G972" s="3">
        <v>3</v>
      </c>
      <c r="H972" s="3">
        <v>0</v>
      </c>
      <c r="I972" t="s">
        <v>180</v>
      </c>
      <c r="J972">
        <v>1685333</v>
      </c>
      <c r="K972" s="3" t="s">
        <v>47</v>
      </c>
      <c r="L972" s="3" t="s">
        <v>63</v>
      </c>
      <c r="M972" s="3">
        <v>319</v>
      </c>
      <c r="N972" s="3">
        <v>2.1</v>
      </c>
      <c r="P972" t="str">
        <f t="shared" si="30"/>
        <v>PORT09 to PORT04</v>
      </c>
      <c r="Q972" s="3">
        <v>360</v>
      </c>
      <c r="R972" s="3">
        <v>0.77313179431788581</v>
      </c>
      <c r="S972" s="10">
        <f t="shared" si="31"/>
        <v>246.62904238740558</v>
      </c>
      <c r="T972" s="3" t="s">
        <v>197</v>
      </c>
      <c r="V972"/>
      <c r="X972"/>
      <c r="AE972"/>
    </row>
    <row r="973" spans="1:31" x14ac:dyDescent="0.25">
      <c r="A973" s="3">
        <v>1447411403.7</v>
      </c>
      <c r="B973" s="11">
        <v>44658</v>
      </c>
      <c r="C973" s="3" t="s">
        <v>58</v>
      </c>
      <c r="D973" s="3" t="s">
        <v>10</v>
      </c>
      <c r="E973" s="3">
        <v>2</v>
      </c>
      <c r="F973" s="3" t="s">
        <v>4</v>
      </c>
      <c r="G973" s="3">
        <v>3</v>
      </c>
      <c r="H973" s="3">
        <v>0</v>
      </c>
      <c r="I973" t="s">
        <v>180</v>
      </c>
      <c r="J973">
        <v>1685333</v>
      </c>
      <c r="K973" s="3" t="s">
        <v>47</v>
      </c>
      <c r="L973" s="3" t="s">
        <v>63</v>
      </c>
      <c r="M973" s="3">
        <v>341</v>
      </c>
      <c r="N973" s="3">
        <v>4.2</v>
      </c>
      <c r="P973" t="str">
        <f t="shared" si="30"/>
        <v>PORT09 to PORT04</v>
      </c>
      <c r="Q973" s="3">
        <v>360</v>
      </c>
      <c r="R973" s="3">
        <v>0.77313179431788581</v>
      </c>
      <c r="S973" s="10">
        <f t="shared" si="31"/>
        <v>263.63794186239909</v>
      </c>
      <c r="T973" s="3" t="s">
        <v>197</v>
      </c>
      <c r="V973"/>
      <c r="X973"/>
      <c r="AE973"/>
    </row>
    <row r="974" spans="1:31" x14ac:dyDescent="0.25">
      <c r="A974" s="3">
        <v>1447269361.7</v>
      </c>
      <c r="B974" s="11">
        <v>44659</v>
      </c>
      <c r="C974" s="3" t="s">
        <v>58</v>
      </c>
      <c r="D974" s="3" t="s">
        <v>10</v>
      </c>
      <c r="E974" s="3">
        <v>2</v>
      </c>
      <c r="F974" s="3" t="s">
        <v>4</v>
      </c>
      <c r="G974" s="3">
        <v>3</v>
      </c>
      <c r="H974" s="3">
        <v>0</v>
      </c>
      <c r="I974" t="s">
        <v>180</v>
      </c>
      <c r="J974">
        <v>1617826</v>
      </c>
      <c r="K974" s="3" t="s">
        <v>47</v>
      </c>
      <c r="L974" s="3" t="s">
        <v>63</v>
      </c>
      <c r="M974" s="3">
        <v>344</v>
      </c>
      <c r="N974" s="3">
        <v>7.3951515151515155</v>
      </c>
      <c r="P974" t="str">
        <f t="shared" si="30"/>
        <v>PORT09 to PORT04</v>
      </c>
      <c r="Q974" s="3">
        <v>360</v>
      </c>
      <c r="R974" s="3">
        <v>0.77313179431788581</v>
      </c>
      <c r="S974" s="10">
        <f t="shared" si="31"/>
        <v>265.95733724535273</v>
      </c>
      <c r="T974" s="3" t="s">
        <v>197</v>
      </c>
      <c r="V974"/>
      <c r="X974"/>
      <c r="AE974"/>
    </row>
    <row r="975" spans="1:31" x14ac:dyDescent="0.25">
      <c r="A975" s="3">
        <v>1447174177.7</v>
      </c>
      <c r="B975" s="11">
        <v>44662</v>
      </c>
      <c r="C975" s="3" t="s">
        <v>58</v>
      </c>
      <c r="D975" s="3" t="s">
        <v>10</v>
      </c>
      <c r="E975" s="3">
        <v>2</v>
      </c>
      <c r="F975" s="3" t="s">
        <v>4</v>
      </c>
      <c r="G975" s="3">
        <v>3</v>
      </c>
      <c r="H975" s="3">
        <v>0</v>
      </c>
      <c r="I975" t="s">
        <v>180</v>
      </c>
      <c r="J975">
        <v>1617826</v>
      </c>
      <c r="K975" s="3" t="s">
        <v>47</v>
      </c>
      <c r="L975" s="3" t="s">
        <v>63</v>
      </c>
      <c r="M975" s="3">
        <v>264</v>
      </c>
      <c r="N975" s="3">
        <v>3.6975757575757577</v>
      </c>
      <c r="P975" t="str">
        <f t="shared" si="30"/>
        <v>PORT09 to PORT04</v>
      </c>
      <c r="Q975" s="3">
        <v>360</v>
      </c>
      <c r="R975" s="3">
        <v>0.77313179431788581</v>
      </c>
      <c r="S975" s="10">
        <f t="shared" si="31"/>
        <v>204.10679369992187</v>
      </c>
      <c r="T975" s="3" t="s">
        <v>197</v>
      </c>
      <c r="V975"/>
      <c r="X975"/>
      <c r="AE975"/>
    </row>
    <row r="976" spans="1:31" x14ac:dyDescent="0.25">
      <c r="A976" s="3">
        <v>1447402011.7</v>
      </c>
      <c r="B976" s="11">
        <v>44665</v>
      </c>
      <c r="C976" s="3" t="s">
        <v>58</v>
      </c>
      <c r="D976" s="3" t="s">
        <v>10</v>
      </c>
      <c r="E976" s="3">
        <v>2</v>
      </c>
      <c r="F976" s="3" t="s">
        <v>4</v>
      </c>
      <c r="G976" s="3">
        <v>3</v>
      </c>
      <c r="H976" s="3">
        <v>0</v>
      </c>
      <c r="I976" t="s">
        <v>180</v>
      </c>
      <c r="J976">
        <v>1617826</v>
      </c>
      <c r="K976" s="3" t="s">
        <v>47</v>
      </c>
      <c r="L976" s="3" t="s">
        <v>63</v>
      </c>
      <c r="M976" s="3">
        <v>440</v>
      </c>
      <c r="N976" s="3">
        <v>38.975757575757576</v>
      </c>
      <c r="P976" t="str">
        <f t="shared" si="30"/>
        <v>PORT09 to PORT04</v>
      </c>
      <c r="Q976" s="3">
        <v>360</v>
      </c>
      <c r="R976" s="3">
        <v>0.77313179431788581</v>
      </c>
      <c r="S976" s="10">
        <f t="shared" si="31"/>
        <v>340.17798949986974</v>
      </c>
      <c r="T976" s="3" t="s">
        <v>197</v>
      </c>
      <c r="V976"/>
      <c r="X976"/>
      <c r="AE976"/>
    </row>
    <row r="977" spans="1:31" x14ac:dyDescent="0.25">
      <c r="A977" s="3">
        <v>1447168780.7</v>
      </c>
      <c r="B977" s="11">
        <v>44662</v>
      </c>
      <c r="C977" s="3" t="s">
        <v>58</v>
      </c>
      <c r="D977" s="3" t="s">
        <v>10</v>
      </c>
      <c r="E977" s="3">
        <v>2</v>
      </c>
      <c r="F977" s="3" t="s">
        <v>4</v>
      </c>
      <c r="G977" s="3">
        <v>3</v>
      </c>
      <c r="H977" s="3">
        <v>0</v>
      </c>
      <c r="I977" t="s">
        <v>180</v>
      </c>
      <c r="J977">
        <v>1617826</v>
      </c>
      <c r="K977" s="3" t="s">
        <v>47</v>
      </c>
      <c r="L977" s="3" t="s">
        <v>63</v>
      </c>
      <c r="M977" s="3">
        <v>1321</v>
      </c>
      <c r="N977" s="3">
        <v>170.8787878787879</v>
      </c>
      <c r="P977" t="str">
        <f t="shared" si="30"/>
        <v>PORT09 to PORT04</v>
      </c>
      <c r="Q977" s="3">
        <v>360</v>
      </c>
      <c r="R977" s="3">
        <v>0.77313179431788581</v>
      </c>
      <c r="S977" s="10">
        <f t="shared" si="31"/>
        <v>1021.3071002939272</v>
      </c>
      <c r="T977" s="3" t="s">
        <v>82</v>
      </c>
      <c r="V977"/>
      <c r="X977"/>
      <c r="AE977"/>
    </row>
    <row r="978" spans="1:31" x14ac:dyDescent="0.25">
      <c r="A978" s="3">
        <v>1447419530.7</v>
      </c>
      <c r="B978" s="11">
        <v>44652</v>
      </c>
      <c r="C978" s="3" t="s">
        <v>58</v>
      </c>
      <c r="D978" s="3" t="s">
        <v>10</v>
      </c>
      <c r="E978" s="3">
        <v>2</v>
      </c>
      <c r="F978" s="3" t="s">
        <v>4</v>
      </c>
      <c r="G978" s="3">
        <v>3</v>
      </c>
      <c r="H978" s="3">
        <v>0</v>
      </c>
      <c r="I978" t="s">
        <v>180</v>
      </c>
      <c r="J978">
        <v>1666958</v>
      </c>
      <c r="K978" s="3" t="s">
        <v>47</v>
      </c>
      <c r="L978" s="3" t="s">
        <v>63</v>
      </c>
      <c r="M978" s="3">
        <v>301</v>
      </c>
      <c r="N978" s="3">
        <v>5.0241697416974169</v>
      </c>
      <c r="P978" t="str">
        <f t="shared" si="30"/>
        <v>PORT09 to PORT04</v>
      </c>
      <c r="Q978" s="3">
        <v>360</v>
      </c>
      <c r="R978" s="3">
        <v>0.77313179431788581</v>
      </c>
      <c r="S978" s="10">
        <f t="shared" si="31"/>
        <v>232.71267008968363</v>
      </c>
      <c r="T978" s="3" t="s">
        <v>197</v>
      </c>
      <c r="V978"/>
      <c r="X978"/>
      <c r="AE978"/>
    </row>
    <row r="979" spans="1:31" x14ac:dyDescent="0.25">
      <c r="A979" s="3">
        <v>1447185060.7</v>
      </c>
      <c r="B979" s="11">
        <v>44655</v>
      </c>
      <c r="C979" s="3" t="s">
        <v>58</v>
      </c>
      <c r="D979" s="3" t="s">
        <v>10</v>
      </c>
      <c r="E979" s="3">
        <v>2</v>
      </c>
      <c r="F979" s="3" t="s">
        <v>4</v>
      </c>
      <c r="G979" s="3">
        <v>3</v>
      </c>
      <c r="H979" s="3">
        <v>0</v>
      </c>
      <c r="I979" t="s">
        <v>180</v>
      </c>
      <c r="J979">
        <v>1689460</v>
      </c>
      <c r="K979" s="3" t="s">
        <v>47</v>
      </c>
      <c r="L979" s="3" t="s">
        <v>63</v>
      </c>
      <c r="M979" s="3">
        <v>352</v>
      </c>
      <c r="N979" s="3">
        <v>14</v>
      </c>
      <c r="P979" t="str">
        <f t="shared" si="30"/>
        <v>PORT09 to PORT04</v>
      </c>
      <c r="Q979" s="3">
        <v>360</v>
      </c>
      <c r="R979" s="3">
        <v>0.77313179431788581</v>
      </c>
      <c r="S979" s="10">
        <f t="shared" si="31"/>
        <v>272.1423915998958</v>
      </c>
      <c r="T979" s="3" t="s">
        <v>197</v>
      </c>
      <c r="V979"/>
      <c r="X979"/>
      <c r="AE979"/>
    </row>
    <row r="980" spans="1:31" x14ac:dyDescent="0.25">
      <c r="A980" s="3">
        <v>1447278345.7</v>
      </c>
      <c r="B980" s="11">
        <v>44654</v>
      </c>
      <c r="C980" s="3" t="s">
        <v>58</v>
      </c>
      <c r="D980" s="3" t="s">
        <v>10</v>
      </c>
      <c r="E980" s="3">
        <v>2</v>
      </c>
      <c r="F980" s="3" t="s">
        <v>4</v>
      </c>
      <c r="G980" s="3">
        <v>3</v>
      </c>
      <c r="H980" s="3">
        <v>0</v>
      </c>
      <c r="I980" t="s">
        <v>180</v>
      </c>
      <c r="J980">
        <v>1682594</v>
      </c>
      <c r="K980" s="3" t="s">
        <v>47</v>
      </c>
      <c r="L980" s="3" t="s">
        <v>63</v>
      </c>
      <c r="M980" s="3">
        <v>333</v>
      </c>
      <c r="N980" s="3">
        <v>12.148275862068965</v>
      </c>
      <c r="P980" t="str">
        <f t="shared" si="30"/>
        <v>PORT09 to PORT04</v>
      </c>
      <c r="Q980" s="3">
        <v>360</v>
      </c>
      <c r="R980" s="3">
        <v>0.77313179431788581</v>
      </c>
      <c r="S980" s="10">
        <f t="shared" si="31"/>
        <v>257.45288750785596</v>
      </c>
      <c r="T980" s="3" t="s">
        <v>197</v>
      </c>
      <c r="V980"/>
      <c r="X980"/>
      <c r="AE980"/>
    </row>
    <row r="981" spans="1:31" x14ac:dyDescent="0.25">
      <c r="A981" s="3">
        <v>1447215295.7</v>
      </c>
      <c r="B981" s="11">
        <v>44653</v>
      </c>
      <c r="C981" s="3" t="s">
        <v>58</v>
      </c>
      <c r="D981" s="3" t="s">
        <v>10</v>
      </c>
      <c r="E981" s="3">
        <v>2</v>
      </c>
      <c r="F981" s="3" t="s">
        <v>4</v>
      </c>
      <c r="G981" s="3">
        <v>3</v>
      </c>
      <c r="H981" s="3">
        <v>0</v>
      </c>
      <c r="I981" t="s">
        <v>180</v>
      </c>
      <c r="J981">
        <v>1656969</v>
      </c>
      <c r="K981" s="3" t="s">
        <v>47</v>
      </c>
      <c r="L981" s="3" t="s">
        <v>63</v>
      </c>
      <c r="M981" s="3">
        <v>310</v>
      </c>
      <c r="N981" s="3">
        <v>6.6517006087976771</v>
      </c>
      <c r="P981" t="str">
        <f t="shared" si="30"/>
        <v>PORT09 to PORT04</v>
      </c>
      <c r="Q981" s="3">
        <v>360</v>
      </c>
      <c r="R981" s="3">
        <v>0.77313179431788581</v>
      </c>
      <c r="S981" s="10">
        <f t="shared" si="31"/>
        <v>239.67085623854462</v>
      </c>
      <c r="T981" s="3" t="s">
        <v>197</v>
      </c>
      <c r="V981"/>
      <c r="X981"/>
      <c r="AE981"/>
    </row>
    <row r="982" spans="1:31" x14ac:dyDescent="0.25">
      <c r="A982" s="3">
        <v>1447378364.7</v>
      </c>
      <c r="B982" s="11">
        <v>44662</v>
      </c>
      <c r="C982" s="3" t="s">
        <v>58</v>
      </c>
      <c r="D982" s="3" t="s">
        <v>10</v>
      </c>
      <c r="E982" s="3">
        <v>2</v>
      </c>
      <c r="F982" s="3" t="s">
        <v>4</v>
      </c>
      <c r="G982" s="3">
        <v>3</v>
      </c>
      <c r="H982" s="3">
        <v>0</v>
      </c>
      <c r="I982" t="s">
        <v>180</v>
      </c>
      <c r="J982">
        <v>1671248</v>
      </c>
      <c r="K982" s="3" t="s">
        <v>47</v>
      </c>
      <c r="L982" s="3" t="s">
        <v>63</v>
      </c>
      <c r="M982" s="3">
        <v>329</v>
      </c>
      <c r="N982" s="3">
        <v>1.6902572253872548</v>
      </c>
      <c r="P982" t="str">
        <f t="shared" si="30"/>
        <v>PORT09 to PORT04</v>
      </c>
      <c r="Q982" s="3">
        <v>360</v>
      </c>
      <c r="R982" s="3">
        <v>0.77313179431788581</v>
      </c>
      <c r="S982" s="10">
        <f t="shared" si="31"/>
        <v>254.36036033058443</v>
      </c>
      <c r="T982" s="3" t="s">
        <v>197</v>
      </c>
      <c r="V982"/>
      <c r="X982"/>
      <c r="AE982"/>
    </row>
    <row r="983" spans="1:31" x14ac:dyDescent="0.25">
      <c r="A983" s="3">
        <v>1447188339.7</v>
      </c>
      <c r="B983" s="11">
        <v>44653</v>
      </c>
      <c r="C983" s="3" t="s">
        <v>58</v>
      </c>
      <c r="D983" s="3" t="s">
        <v>10</v>
      </c>
      <c r="E983" s="3">
        <v>2</v>
      </c>
      <c r="F983" s="3" t="s">
        <v>4</v>
      </c>
      <c r="G983" s="3">
        <v>3</v>
      </c>
      <c r="H983" s="3">
        <v>0</v>
      </c>
      <c r="I983" t="s">
        <v>180</v>
      </c>
      <c r="J983">
        <v>1671246</v>
      </c>
      <c r="K983" s="3" t="s">
        <v>47</v>
      </c>
      <c r="L983" s="3" t="s">
        <v>63</v>
      </c>
      <c r="M983" s="3">
        <v>287</v>
      </c>
      <c r="N983" s="3">
        <v>0.74444444444444446</v>
      </c>
      <c r="P983" t="str">
        <f t="shared" si="30"/>
        <v>PORT09 to PORT04</v>
      </c>
      <c r="Q983" s="3">
        <v>360</v>
      </c>
      <c r="R983" s="3">
        <v>0.77313179431788581</v>
      </c>
      <c r="S983" s="10">
        <f t="shared" si="31"/>
        <v>221.88882496923324</v>
      </c>
      <c r="T983" s="3" t="s">
        <v>197</v>
      </c>
      <c r="V983"/>
      <c r="X983"/>
      <c r="AE983"/>
    </row>
    <row r="984" spans="1:31" x14ac:dyDescent="0.25">
      <c r="A984" s="3">
        <v>1447356535.7</v>
      </c>
      <c r="B984" s="11">
        <v>44658</v>
      </c>
      <c r="C984" s="3" t="s">
        <v>58</v>
      </c>
      <c r="D984" s="3" t="s">
        <v>10</v>
      </c>
      <c r="E984" s="3">
        <v>2</v>
      </c>
      <c r="F984" s="3" t="s">
        <v>4</v>
      </c>
      <c r="G984" s="3">
        <v>3</v>
      </c>
      <c r="H984" s="3">
        <v>0</v>
      </c>
      <c r="I984" t="s">
        <v>180</v>
      </c>
      <c r="J984">
        <v>1671246</v>
      </c>
      <c r="K984" s="3" t="s">
        <v>47</v>
      </c>
      <c r="L984" s="3" t="s">
        <v>63</v>
      </c>
      <c r="M984" s="3">
        <v>289</v>
      </c>
      <c r="N984" s="3">
        <v>5.4</v>
      </c>
      <c r="P984" t="str">
        <f t="shared" si="30"/>
        <v>PORT09 to PORT04</v>
      </c>
      <c r="Q984" s="3">
        <v>360</v>
      </c>
      <c r="R984" s="3">
        <v>0.77313179431788581</v>
      </c>
      <c r="S984" s="10">
        <f t="shared" si="31"/>
        <v>223.43508855786899</v>
      </c>
      <c r="T984" s="3" t="s">
        <v>197</v>
      </c>
      <c r="V984"/>
      <c r="X984"/>
      <c r="AE984"/>
    </row>
    <row r="985" spans="1:31" x14ac:dyDescent="0.25">
      <c r="A985" s="3">
        <v>1447340567.7</v>
      </c>
      <c r="B985" s="11">
        <v>44654</v>
      </c>
      <c r="C985" s="3" t="s">
        <v>58</v>
      </c>
      <c r="D985" s="3" t="s">
        <v>10</v>
      </c>
      <c r="E985" s="3">
        <v>2</v>
      </c>
      <c r="F985" s="3" t="s">
        <v>4</v>
      </c>
      <c r="G985" s="3">
        <v>3</v>
      </c>
      <c r="H985" s="3">
        <v>0</v>
      </c>
      <c r="I985" t="s">
        <v>180</v>
      </c>
      <c r="J985">
        <v>1671247</v>
      </c>
      <c r="K985" s="3" t="s">
        <v>47</v>
      </c>
      <c r="L985" s="3" t="s">
        <v>63</v>
      </c>
      <c r="M985" s="3">
        <v>327</v>
      </c>
      <c r="N985" s="3">
        <v>3.335848687410123</v>
      </c>
      <c r="P985" t="str">
        <f t="shared" si="30"/>
        <v>PORT09 to PORT04</v>
      </c>
      <c r="Q985" s="3">
        <v>360</v>
      </c>
      <c r="R985" s="3">
        <v>0.77313179431788581</v>
      </c>
      <c r="S985" s="10">
        <f t="shared" si="31"/>
        <v>252.81409674194867</v>
      </c>
      <c r="T985" s="3" t="s">
        <v>197</v>
      </c>
      <c r="V985"/>
      <c r="X985"/>
      <c r="AE985"/>
    </row>
    <row r="986" spans="1:31" x14ac:dyDescent="0.25">
      <c r="A986" s="3">
        <v>1447266630.7</v>
      </c>
      <c r="B986" s="11">
        <v>44654</v>
      </c>
      <c r="C986" s="3" t="s">
        <v>58</v>
      </c>
      <c r="D986" s="3" t="s">
        <v>10</v>
      </c>
      <c r="E986" s="3">
        <v>2</v>
      </c>
      <c r="F986" s="3" t="s">
        <v>4</v>
      </c>
      <c r="G986" s="3">
        <v>3</v>
      </c>
      <c r="H986" s="3">
        <v>0</v>
      </c>
      <c r="I986" t="s">
        <v>180</v>
      </c>
      <c r="J986">
        <v>1685952</v>
      </c>
      <c r="K986" s="3" t="s">
        <v>47</v>
      </c>
      <c r="L986" s="3" t="s">
        <v>63</v>
      </c>
      <c r="M986" s="3">
        <v>332</v>
      </c>
      <c r="N986" s="3">
        <v>2.5</v>
      </c>
      <c r="P986" t="str">
        <f t="shared" si="30"/>
        <v>PORT09 to PORT04</v>
      </c>
      <c r="Q986" s="3">
        <v>360</v>
      </c>
      <c r="R986" s="3">
        <v>0.77313179431788581</v>
      </c>
      <c r="S986" s="10">
        <f t="shared" si="31"/>
        <v>256.6797557135381</v>
      </c>
      <c r="T986" s="3" t="s">
        <v>197</v>
      </c>
      <c r="V986"/>
      <c r="X986"/>
      <c r="AE986"/>
    </row>
    <row r="987" spans="1:31" x14ac:dyDescent="0.25">
      <c r="A987" s="3">
        <v>1447180514.7</v>
      </c>
      <c r="B987" s="11">
        <v>44665</v>
      </c>
      <c r="C987" s="3" t="s">
        <v>58</v>
      </c>
      <c r="D987" s="3" t="s">
        <v>10</v>
      </c>
      <c r="E987" s="3">
        <v>2</v>
      </c>
      <c r="F987" s="3" t="s">
        <v>4</v>
      </c>
      <c r="G987" s="3">
        <v>3</v>
      </c>
      <c r="H987" s="3">
        <v>0</v>
      </c>
      <c r="I987" t="s">
        <v>180</v>
      </c>
      <c r="J987">
        <v>1677229</v>
      </c>
      <c r="K987" s="3" t="s">
        <v>47</v>
      </c>
      <c r="L987" s="3" t="s">
        <v>63</v>
      </c>
      <c r="M987" s="3">
        <v>310</v>
      </c>
      <c r="N987" s="3">
        <v>4.3</v>
      </c>
      <c r="P987" t="str">
        <f t="shared" si="30"/>
        <v>PORT09 to PORT04</v>
      </c>
      <c r="Q987" s="3">
        <v>360</v>
      </c>
      <c r="R987" s="3">
        <v>0.77313179431788581</v>
      </c>
      <c r="S987" s="10">
        <f t="shared" si="31"/>
        <v>239.67085623854462</v>
      </c>
      <c r="T987" s="3" t="s">
        <v>197</v>
      </c>
      <c r="V987"/>
      <c r="X987"/>
      <c r="AE987"/>
    </row>
    <row r="988" spans="1:31" x14ac:dyDescent="0.25">
      <c r="A988" s="3">
        <v>1447170779.7</v>
      </c>
      <c r="B988" s="11">
        <v>44652</v>
      </c>
      <c r="C988" s="3" t="s">
        <v>58</v>
      </c>
      <c r="D988" s="3" t="s">
        <v>10</v>
      </c>
      <c r="E988" s="3">
        <v>2</v>
      </c>
      <c r="F988" s="3" t="s">
        <v>4</v>
      </c>
      <c r="G988" s="3">
        <v>3</v>
      </c>
      <c r="H988" s="3">
        <v>0</v>
      </c>
      <c r="I988" t="s">
        <v>180</v>
      </c>
      <c r="J988">
        <v>1677229</v>
      </c>
      <c r="K988" s="3" t="s">
        <v>47</v>
      </c>
      <c r="L988" s="3" t="s">
        <v>63</v>
      </c>
      <c r="M988" s="3">
        <v>253</v>
      </c>
      <c r="N988" s="3">
        <v>4.2</v>
      </c>
      <c r="P988" t="str">
        <f t="shared" si="30"/>
        <v>PORT09 to PORT04</v>
      </c>
      <c r="Q988" s="3">
        <v>360</v>
      </c>
      <c r="R988" s="3">
        <v>0.77313179431788581</v>
      </c>
      <c r="S988" s="10">
        <f t="shared" si="31"/>
        <v>195.60234396242512</v>
      </c>
      <c r="T988" s="3" t="s">
        <v>197</v>
      </c>
      <c r="V988"/>
      <c r="X988"/>
      <c r="AE988"/>
    </row>
    <row r="989" spans="1:31" x14ac:dyDescent="0.25">
      <c r="A989" s="3">
        <v>1447305604.7</v>
      </c>
      <c r="B989" s="11">
        <v>44659</v>
      </c>
      <c r="C989" s="3" t="s">
        <v>58</v>
      </c>
      <c r="D989" s="3" t="s">
        <v>10</v>
      </c>
      <c r="E989" s="3">
        <v>2</v>
      </c>
      <c r="F989" s="3" t="s">
        <v>4</v>
      </c>
      <c r="G989" s="3">
        <v>3</v>
      </c>
      <c r="H989" s="3">
        <v>0</v>
      </c>
      <c r="I989" t="s">
        <v>180</v>
      </c>
      <c r="J989">
        <v>1677229</v>
      </c>
      <c r="K989" s="3" t="s">
        <v>47</v>
      </c>
      <c r="L989" s="3" t="s">
        <v>63</v>
      </c>
      <c r="M989" s="3">
        <v>352</v>
      </c>
      <c r="N989" s="3">
        <v>8.4</v>
      </c>
      <c r="P989" t="str">
        <f t="shared" si="30"/>
        <v>PORT09 to PORT04</v>
      </c>
      <c r="Q989" s="3">
        <v>360</v>
      </c>
      <c r="R989" s="3">
        <v>0.77313179431788581</v>
      </c>
      <c r="S989" s="10">
        <f t="shared" si="31"/>
        <v>272.1423915998958</v>
      </c>
      <c r="T989" s="3" t="s">
        <v>197</v>
      </c>
      <c r="V989"/>
      <c r="X989"/>
      <c r="AE989"/>
    </row>
    <row r="990" spans="1:31" x14ac:dyDescent="0.25">
      <c r="A990" s="3">
        <v>1447362562.7</v>
      </c>
      <c r="B990" s="11">
        <v>44652</v>
      </c>
      <c r="C990" s="3" t="s">
        <v>58</v>
      </c>
      <c r="D990" s="3" t="s">
        <v>10</v>
      </c>
      <c r="E990" s="3">
        <v>2</v>
      </c>
      <c r="F990" s="3" t="s">
        <v>4</v>
      </c>
      <c r="G990" s="3">
        <v>3</v>
      </c>
      <c r="H990" s="3">
        <v>0</v>
      </c>
      <c r="I990" t="s">
        <v>180</v>
      </c>
      <c r="J990">
        <v>1677229</v>
      </c>
      <c r="K990" s="3" t="s">
        <v>47</v>
      </c>
      <c r="L990" s="3" t="s">
        <v>63</v>
      </c>
      <c r="M990" s="3">
        <v>343</v>
      </c>
      <c r="N990" s="3">
        <v>23</v>
      </c>
      <c r="P990" t="str">
        <f t="shared" si="30"/>
        <v>PORT09 to PORT04</v>
      </c>
      <c r="Q990" s="3">
        <v>360</v>
      </c>
      <c r="R990" s="3">
        <v>0.77313179431788581</v>
      </c>
      <c r="S990" s="10">
        <f t="shared" si="31"/>
        <v>265.18420545103481</v>
      </c>
      <c r="T990" s="3" t="s">
        <v>197</v>
      </c>
      <c r="V990"/>
      <c r="X990"/>
      <c r="AE990"/>
    </row>
    <row r="991" spans="1:31" x14ac:dyDescent="0.25">
      <c r="A991" s="3">
        <v>1447356536.7</v>
      </c>
      <c r="B991" s="11">
        <v>44652</v>
      </c>
      <c r="C991" s="3" t="s">
        <v>58</v>
      </c>
      <c r="D991" s="3" t="s">
        <v>10</v>
      </c>
      <c r="E991" s="3">
        <v>2</v>
      </c>
      <c r="F991" s="3" t="s">
        <v>4</v>
      </c>
      <c r="G991" s="3">
        <v>3</v>
      </c>
      <c r="H991" s="3">
        <v>0</v>
      </c>
      <c r="I991" t="s">
        <v>180</v>
      </c>
      <c r="J991">
        <v>1637055</v>
      </c>
      <c r="K991" s="3" t="s">
        <v>47</v>
      </c>
      <c r="L991" s="3" t="s">
        <v>63</v>
      </c>
      <c r="M991" s="3">
        <v>240</v>
      </c>
      <c r="N991" s="3">
        <v>1.752644177303778</v>
      </c>
      <c r="P991" t="str">
        <f t="shared" si="30"/>
        <v>PORT09 to PORT04</v>
      </c>
      <c r="Q991" s="3">
        <v>360</v>
      </c>
      <c r="R991" s="3">
        <v>0.77313179431788581</v>
      </c>
      <c r="S991" s="10">
        <f t="shared" si="31"/>
        <v>185.5516306362926</v>
      </c>
      <c r="T991" s="3" t="s">
        <v>197</v>
      </c>
      <c r="V991"/>
      <c r="X991"/>
      <c r="AE991"/>
    </row>
    <row r="992" spans="1:31" x14ac:dyDescent="0.25">
      <c r="A992" s="3">
        <v>1447340520.7</v>
      </c>
      <c r="B992" s="11">
        <v>44659</v>
      </c>
      <c r="C992" s="3" t="s">
        <v>58</v>
      </c>
      <c r="D992" s="3" t="s">
        <v>10</v>
      </c>
      <c r="E992" s="3">
        <v>2</v>
      </c>
      <c r="F992" s="3" t="s">
        <v>4</v>
      </c>
      <c r="G992" s="3">
        <v>3</v>
      </c>
      <c r="H992" s="3">
        <v>0</v>
      </c>
      <c r="I992" t="s">
        <v>180</v>
      </c>
      <c r="J992">
        <v>1650404</v>
      </c>
      <c r="K992" s="3" t="s">
        <v>47</v>
      </c>
      <c r="L992" s="3" t="s">
        <v>63</v>
      </c>
      <c r="M992" s="3">
        <v>295</v>
      </c>
      <c r="N992" s="3">
        <v>0.96746363733750518</v>
      </c>
      <c r="P992" t="str">
        <f t="shared" si="30"/>
        <v>PORT09 to PORT04</v>
      </c>
      <c r="Q992" s="3">
        <v>360</v>
      </c>
      <c r="R992" s="3">
        <v>0.77313179431788581</v>
      </c>
      <c r="S992" s="10">
        <f t="shared" si="31"/>
        <v>228.07387932377631</v>
      </c>
      <c r="T992" s="3" t="s">
        <v>197</v>
      </c>
      <c r="V992"/>
      <c r="X992"/>
      <c r="AE992"/>
    </row>
    <row r="993" spans="1:31" x14ac:dyDescent="0.25">
      <c r="A993" s="3">
        <v>1447378362.7</v>
      </c>
      <c r="B993" s="11">
        <v>44652</v>
      </c>
      <c r="C993" s="3" t="s">
        <v>58</v>
      </c>
      <c r="D993" s="3" t="s">
        <v>10</v>
      </c>
      <c r="E993" s="3">
        <v>2</v>
      </c>
      <c r="F993" s="3" t="s">
        <v>4</v>
      </c>
      <c r="G993" s="3">
        <v>3</v>
      </c>
      <c r="H993" s="3">
        <v>0</v>
      </c>
      <c r="I993" t="s">
        <v>180</v>
      </c>
      <c r="J993">
        <v>1650404</v>
      </c>
      <c r="K993" s="3" t="s">
        <v>47</v>
      </c>
      <c r="L993" s="3" t="s">
        <v>63</v>
      </c>
      <c r="M993" s="3">
        <v>236</v>
      </c>
      <c r="N993" s="3">
        <v>0.96746363733750518</v>
      </c>
      <c r="P993" t="str">
        <f t="shared" si="30"/>
        <v>PORT09 to PORT04</v>
      </c>
      <c r="Q993" s="3">
        <v>360</v>
      </c>
      <c r="R993" s="3">
        <v>0.77313179431788581</v>
      </c>
      <c r="S993" s="10">
        <f t="shared" si="31"/>
        <v>182.45910345902107</v>
      </c>
      <c r="T993" s="3" t="s">
        <v>197</v>
      </c>
      <c r="V993"/>
      <c r="X993"/>
      <c r="AE993"/>
    </row>
    <row r="994" spans="1:31" x14ac:dyDescent="0.25">
      <c r="A994" s="3">
        <v>1447291995.7</v>
      </c>
      <c r="B994" s="11">
        <v>44662</v>
      </c>
      <c r="C994" s="3" t="s">
        <v>58</v>
      </c>
      <c r="D994" s="3" t="s">
        <v>10</v>
      </c>
      <c r="E994" s="3">
        <v>2</v>
      </c>
      <c r="F994" s="3" t="s">
        <v>4</v>
      </c>
      <c r="G994" s="3">
        <v>3</v>
      </c>
      <c r="H994" s="3">
        <v>0</v>
      </c>
      <c r="I994" t="s">
        <v>180</v>
      </c>
      <c r="J994">
        <v>1650404</v>
      </c>
      <c r="K994" s="3" t="s">
        <v>47</v>
      </c>
      <c r="L994" s="3" t="s">
        <v>63</v>
      </c>
      <c r="M994" s="3">
        <v>317</v>
      </c>
      <c r="N994" s="3">
        <v>2.9023909120125158</v>
      </c>
      <c r="P994" t="str">
        <f t="shared" si="30"/>
        <v>PORT09 to PORT04</v>
      </c>
      <c r="Q994" s="3">
        <v>360</v>
      </c>
      <c r="R994" s="3">
        <v>0.77313179431788581</v>
      </c>
      <c r="S994" s="10">
        <f t="shared" si="31"/>
        <v>245.08277879876979</v>
      </c>
      <c r="T994" s="3" t="s">
        <v>197</v>
      </c>
      <c r="V994"/>
      <c r="X994"/>
      <c r="AE994"/>
    </row>
    <row r="995" spans="1:31" x14ac:dyDescent="0.25">
      <c r="A995" s="3">
        <v>1447335260.7</v>
      </c>
      <c r="B995" s="11">
        <v>44652</v>
      </c>
      <c r="C995" s="3" t="s">
        <v>58</v>
      </c>
      <c r="D995" s="3" t="s">
        <v>10</v>
      </c>
      <c r="E995" s="3">
        <v>2</v>
      </c>
      <c r="F995" s="3" t="s">
        <v>4</v>
      </c>
      <c r="G995" s="3">
        <v>3</v>
      </c>
      <c r="H995" s="3">
        <v>0</v>
      </c>
      <c r="I995" t="s">
        <v>180</v>
      </c>
      <c r="J995">
        <v>1686657</v>
      </c>
      <c r="K995" s="3" t="s">
        <v>47</v>
      </c>
      <c r="L995" s="3" t="s">
        <v>63</v>
      </c>
      <c r="M995" s="3">
        <v>281</v>
      </c>
      <c r="N995" s="3">
        <v>0.67978436657681929</v>
      </c>
      <c r="P995" t="str">
        <f t="shared" si="30"/>
        <v>PORT09 to PORT04</v>
      </c>
      <c r="Q995" s="3">
        <v>360</v>
      </c>
      <c r="R995" s="3">
        <v>0.77313179431788581</v>
      </c>
      <c r="S995" s="10">
        <f t="shared" si="31"/>
        <v>217.25003420332592</v>
      </c>
      <c r="T995" s="3" t="s">
        <v>197</v>
      </c>
      <c r="V995"/>
      <c r="X995"/>
      <c r="AE995"/>
    </row>
    <row r="996" spans="1:31" x14ac:dyDescent="0.25">
      <c r="A996" s="3">
        <v>1447289237.7</v>
      </c>
      <c r="B996" s="11">
        <v>44660</v>
      </c>
      <c r="C996" s="3" t="s">
        <v>58</v>
      </c>
      <c r="D996" s="3" t="s">
        <v>10</v>
      </c>
      <c r="E996" s="3">
        <v>2</v>
      </c>
      <c r="F996" s="3" t="s">
        <v>4</v>
      </c>
      <c r="G996" s="3">
        <v>3</v>
      </c>
      <c r="H996" s="3">
        <v>0</v>
      </c>
      <c r="I996" t="s">
        <v>180</v>
      </c>
      <c r="J996">
        <v>1621717</v>
      </c>
      <c r="K996" s="3" t="s">
        <v>47</v>
      </c>
      <c r="L996" s="3" t="s">
        <v>63</v>
      </c>
      <c r="M996" s="3">
        <v>386</v>
      </c>
      <c r="N996" s="3">
        <v>31.59090909090909</v>
      </c>
      <c r="P996" t="str">
        <f t="shared" si="30"/>
        <v>PORT09 to PORT04</v>
      </c>
      <c r="Q996" s="3">
        <v>360</v>
      </c>
      <c r="R996" s="3">
        <v>0.77313179431788581</v>
      </c>
      <c r="S996" s="10">
        <f t="shared" si="31"/>
        <v>298.42887260670392</v>
      </c>
      <c r="T996" s="3" t="s">
        <v>197</v>
      </c>
      <c r="V996"/>
      <c r="X996"/>
      <c r="AE996"/>
    </row>
    <row r="997" spans="1:31" x14ac:dyDescent="0.25">
      <c r="A997" s="3">
        <v>1447215296.7</v>
      </c>
      <c r="B997" s="11">
        <v>44661</v>
      </c>
      <c r="C997" s="3" t="s">
        <v>58</v>
      </c>
      <c r="D997" s="3" t="s">
        <v>10</v>
      </c>
      <c r="E997" s="3">
        <v>2</v>
      </c>
      <c r="F997" s="3" t="s">
        <v>4</v>
      </c>
      <c r="G997" s="3">
        <v>3</v>
      </c>
      <c r="H997" s="3">
        <v>0</v>
      </c>
      <c r="I997" t="s">
        <v>180</v>
      </c>
      <c r="J997">
        <v>1621717</v>
      </c>
      <c r="K997" s="3" t="s">
        <v>47</v>
      </c>
      <c r="L997" s="3" t="s">
        <v>63</v>
      </c>
      <c r="M997" s="3">
        <v>317</v>
      </c>
      <c r="N997" s="3">
        <v>11.599999999999998</v>
      </c>
      <c r="P997" t="str">
        <f t="shared" si="30"/>
        <v>PORT09 to PORT04</v>
      </c>
      <c r="Q997" s="3">
        <v>360</v>
      </c>
      <c r="R997" s="3">
        <v>0.77313179431788581</v>
      </c>
      <c r="S997" s="10">
        <f t="shared" si="31"/>
        <v>245.08277879876979</v>
      </c>
      <c r="T997" s="3" t="s">
        <v>197</v>
      </c>
      <c r="V997"/>
      <c r="X997"/>
      <c r="AE997"/>
    </row>
    <row r="998" spans="1:31" x14ac:dyDescent="0.25">
      <c r="A998" s="3">
        <v>1447266614.7</v>
      </c>
      <c r="B998" s="11">
        <v>44665</v>
      </c>
      <c r="C998" s="3" t="s">
        <v>58</v>
      </c>
      <c r="D998" s="3" t="s">
        <v>10</v>
      </c>
      <c r="E998" s="3">
        <v>2</v>
      </c>
      <c r="F998" s="3" t="s">
        <v>4</v>
      </c>
      <c r="G998" s="3">
        <v>3</v>
      </c>
      <c r="H998" s="3">
        <v>0</v>
      </c>
      <c r="I998" t="s">
        <v>180</v>
      </c>
      <c r="J998">
        <v>1655985</v>
      </c>
      <c r="K998" s="3" t="s">
        <v>47</v>
      </c>
      <c r="L998" s="3" t="s">
        <v>63</v>
      </c>
      <c r="M998" s="3">
        <v>348</v>
      </c>
      <c r="N998" s="3">
        <v>1.7409259451893775</v>
      </c>
      <c r="P998" t="str">
        <f t="shared" si="30"/>
        <v>PORT09 to PORT04</v>
      </c>
      <c r="Q998" s="3">
        <v>360</v>
      </c>
      <c r="R998" s="3">
        <v>0.77313179431788581</v>
      </c>
      <c r="S998" s="10">
        <f t="shared" si="31"/>
        <v>269.04986442262424</v>
      </c>
      <c r="T998" s="3" t="s">
        <v>197</v>
      </c>
      <c r="V998"/>
      <c r="X998"/>
      <c r="AE998"/>
    </row>
    <row r="999" spans="1:31" x14ac:dyDescent="0.25">
      <c r="A999" s="3">
        <v>1447297884.7</v>
      </c>
      <c r="B999" s="11">
        <v>44659</v>
      </c>
      <c r="C999" s="3" t="s">
        <v>58</v>
      </c>
      <c r="D999" s="3" t="s">
        <v>10</v>
      </c>
      <c r="E999" s="3">
        <v>2</v>
      </c>
      <c r="F999" s="3" t="s">
        <v>4</v>
      </c>
      <c r="G999" s="3">
        <v>3</v>
      </c>
      <c r="H999" s="3">
        <v>0</v>
      </c>
      <c r="I999" t="s">
        <v>180</v>
      </c>
      <c r="J999">
        <v>1655985</v>
      </c>
      <c r="K999" s="3" t="s">
        <v>47</v>
      </c>
      <c r="L999" s="3" t="s">
        <v>63</v>
      </c>
      <c r="M999" s="3">
        <v>335</v>
      </c>
      <c r="N999" s="3">
        <v>0.2611388917784066</v>
      </c>
      <c r="P999" t="str">
        <f t="shared" si="30"/>
        <v>PORT09 to PORT04</v>
      </c>
      <c r="Q999" s="3">
        <v>360</v>
      </c>
      <c r="R999" s="3">
        <v>0.77313179431788581</v>
      </c>
      <c r="S999" s="10">
        <f t="shared" si="31"/>
        <v>258.99915109649174</v>
      </c>
      <c r="T999" s="3" t="s">
        <v>197</v>
      </c>
      <c r="V999"/>
      <c r="X999"/>
      <c r="AE999"/>
    </row>
    <row r="1000" spans="1:31" x14ac:dyDescent="0.25">
      <c r="A1000" s="3">
        <v>1447335259.7</v>
      </c>
      <c r="B1000" s="11">
        <v>44659</v>
      </c>
      <c r="C1000" s="3" t="s">
        <v>58</v>
      </c>
      <c r="D1000" s="3" t="s">
        <v>10</v>
      </c>
      <c r="E1000" s="3">
        <v>2</v>
      </c>
      <c r="F1000" s="3" t="s">
        <v>4</v>
      </c>
      <c r="G1000" s="3">
        <v>3</v>
      </c>
      <c r="H1000" s="3">
        <v>0</v>
      </c>
      <c r="I1000" t="s">
        <v>180</v>
      </c>
      <c r="J1000">
        <v>1685329</v>
      </c>
      <c r="K1000" s="3" t="s">
        <v>47</v>
      </c>
      <c r="L1000" s="3" t="s">
        <v>63</v>
      </c>
      <c r="M1000" s="3">
        <v>251</v>
      </c>
      <c r="N1000" s="3">
        <v>2.1</v>
      </c>
      <c r="P1000" t="str">
        <f t="shared" si="30"/>
        <v>PORT09 to PORT04</v>
      </c>
      <c r="Q1000" s="3">
        <v>360</v>
      </c>
      <c r="R1000" s="3">
        <v>0.77313179431788581</v>
      </c>
      <c r="S1000" s="10">
        <f t="shared" si="31"/>
        <v>194.05608037378934</v>
      </c>
      <c r="T1000" s="3" t="s">
        <v>197</v>
      </c>
      <c r="V1000"/>
      <c r="X1000"/>
      <c r="AE1000"/>
    </row>
    <row r="1001" spans="1:31" x14ac:dyDescent="0.25">
      <c r="A1001" s="3">
        <v>1447191264.7</v>
      </c>
      <c r="B1001" s="11">
        <v>44665</v>
      </c>
      <c r="C1001" s="3" t="s">
        <v>58</v>
      </c>
      <c r="D1001" s="3" t="s">
        <v>10</v>
      </c>
      <c r="E1001" s="3">
        <v>2</v>
      </c>
      <c r="F1001" s="3" t="s">
        <v>4</v>
      </c>
      <c r="G1001" s="3">
        <v>3</v>
      </c>
      <c r="H1001" s="3">
        <v>0</v>
      </c>
      <c r="I1001" t="s">
        <v>180</v>
      </c>
      <c r="J1001">
        <v>1617826</v>
      </c>
      <c r="K1001" s="3" t="s">
        <v>47</v>
      </c>
      <c r="L1001" s="3" t="s">
        <v>63</v>
      </c>
      <c r="M1001" s="3">
        <v>1289</v>
      </c>
      <c r="N1001" s="3">
        <v>184.8787878787879</v>
      </c>
      <c r="P1001" t="str">
        <f t="shared" si="30"/>
        <v>PORT09 to PORT04</v>
      </c>
      <c r="Q1001" s="3">
        <v>360</v>
      </c>
      <c r="R1001" s="3">
        <v>0.77313179431788581</v>
      </c>
      <c r="S1001" s="10">
        <f t="shared" si="31"/>
        <v>996.5668828757548</v>
      </c>
      <c r="T1001" s="3" t="s">
        <v>82</v>
      </c>
      <c r="V1001"/>
      <c r="X1001"/>
      <c r="AE1001"/>
    </row>
    <row r="1002" spans="1:31" x14ac:dyDescent="0.25">
      <c r="A1002" s="3">
        <v>1447373244.7</v>
      </c>
      <c r="B1002" s="11">
        <v>44653</v>
      </c>
      <c r="C1002" s="3" t="s">
        <v>58</v>
      </c>
      <c r="D1002" s="3" t="s">
        <v>10</v>
      </c>
      <c r="E1002" s="3">
        <v>2</v>
      </c>
      <c r="F1002" s="3" t="s">
        <v>4</v>
      </c>
      <c r="G1002" s="3">
        <v>3</v>
      </c>
      <c r="H1002" s="3">
        <v>0</v>
      </c>
      <c r="I1002" t="s">
        <v>180</v>
      </c>
      <c r="J1002">
        <v>1617826</v>
      </c>
      <c r="K1002" s="3" t="s">
        <v>47</v>
      </c>
      <c r="L1002" s="3" t="s">
        <v>63</v>
      </c>
      <c r="M1002" s="3">
        <v>1317</v>
      </c>
      <c r="N1002" s="3">
        <v>180.8787878787879</v>
      </c>
      <c r="P1002" t="str">
        <f t="shared" si="30"/>
        <v>PORT09 to PORT04</v>
      </c>
      <c r="Q1002" s="3">
        <v>360</v>
      </c>
      <c r="R1002" s="3">
        <v>0.77313179431788581</v>
      </c>
      <c r="S1002" s="10">
        <f t="shared" si="31"/>
        <v>1018.2145731166556</v>
      </c>
      <c r="T1002" s="3" t="s">
        <v>82</v>
      </c>
      <c r="V1002"/>
      <c r="X1002"/>
      <c r="AE1002"/>
    </row>
    <row r="1003" spans="1:31" x14ac:dyDescent="0.25">
      <c r="A1003" s="3">
        <v>1447151467.7</v>
      </c>
      <c r="B1003" s="11">
        <v>44655</v>
      </c>
      <c r="C1003" s="3" t="s">
        <v>58</v>
      </c>
      <c r="D1003" s="3" t="s">
        <v>10</v>
      </c>
      <c r="E1003" s="3">
        <v>2</v>
      </c>
      <c r="F1003" s="3" t="s">
        <v>4</v>
      </c>
      <c r="G1003" s="3">
        <v>3</v>
      </c>
      <c r="H1003" s="3">
        <v>0</v>
      </c>
      <c r="I1003" t="s">
        <v>180</v>
      </c>
      <c r="J1003">
        <v>1666957</v>
      </c>
      <c r="K1003" s="3" t="s">
        <v>47</v>
      </c>
      <c r="L1003" s="3" t="s">
        <v>63</v>
      </c>
      <c r="M1003" s="3">
        <v>277</v>
      </c>
      <c r="N1003" s="3">
        <v>4.2</v>
      </c>
      <c r="P1003" t="str">
        <f t="shared" si="30"/>
        <v>PORT09 to PORT04</v>
      </c>
      <c r="Q1003" s="3">
        <v>360</v>
      </c>
      <c r="R1003" s="3">
        <v>0.77313179431788581</v>
      </c>
      <c r="S1003" s="10">
        <f t="shared" si="31"/>
        <v>214.15750702605436</v>
      </c>
      <c r="T1003" s="3" t="s">
        <v>197</v>
      </c>
      <c r="V1003"/>
      <c r="X1003"/>
      <c r="AE1003"/>
    </row>
    <row r="1004" spans="1:31" x14ac:dyDescent="0.25">
      <c r="A1004" s="3">
        <v>1447329779.7</v>
      </c>
      <c r="B1004" s="11">
        <v>44653</v>
      </c>
      <c r="C1004" s="3" t="s">
        <v>58</v>
      </c>
      <c r="D1004" s="3" t="s">
        <v>10</v>
      </c>
      <c r="E1004" s="3">
        <v>2</v>
      </c>
      <c r="F1004" s="3" t="s">
        <v>4</v>
      </c>
      <c r="G1004" s="3">
        <v>3</v>
      </c>
      <c r="H1004" s="3">
        <v>0</v>
      </c>
      <c r="I1004" t="s">
        <v>180</v>
      </c>
      <c r="J1004">
        <v>1666957</v>
      </c>
      <c r="K1004" s="3" t="s">
        <v>47</v>
      </c>
      <c r="L1004" s="3" t="s">
        <v>63</v>
      </c>
      <c r="M1004" s="3">
        <v>321</v>
      </c>
      <c r="N1004" s="3">
        <v>17.8</v>
      </c>
      <c r="P1004" t="str">
        <f t="shared" si="30"/>
        <v>PORT09 to PORT04</v>
      </c>
      <c r="Q1004" s="3">
        <v>360</v>
      </c>
      <c r="R1004" s="3">
        <v>0.77313179431788581</v>
      </c>
      <c r="S1004" s="10">
        <f t="shared" si="31"/>
        <v>248.17530597604136</v>
      </c>
      <c r="T1004" s="3" t="s">
        <v>197</v>
      </c>
      <c r="V1004"/>
      <c r="X1004"/>
      <c r="AE1004"/>
    </row>
    <row r="1005" spans="1:31" x14ac:dyDescent="0.25">
      <c r="A1005" s="3">
        <v>1447323092.7</v>
      </c>
      <c r="B1005" s="11">
        <v>44653</v>
      </c>
      <c r="C1005" s="3" t="s">
        <v>58</v>
      </c>
      <c r="D1005" s="3" t="s">
        <v>10</v>
      </c>
      <c r="E1005" s="3">
        <v>2</v>
      </c>
      <c r="F1005" s="3" t="s">
        <v>4</v>
      </c>
      <c r="G1005" s="3">
        <v>0</v>
      </c>
      <c r="H1005" s="3">
        <v>0</v>
      </c>
      <c r="I1005" t="s">
        <v>180</v>
      </c>
      <c r="J1005">
        <v>1666958</v>
      </c>
      <c r="K1005" s="3" t="s">
        <v>47</v>
      </c>
      <c r="L1005" s="3" t="s">
        <v>63</v>
      </c>
      <c r="M1005" s="3">
        <v>873</v>
      </c>
      <c r="N1005" s="3">
        <v>182.89428044280444</v>
      </c>
      <c r="P1005" t="str">
        <f t="shared" si="30"/>
        <v>PORT09 to PORT04</v>
      </c>
      <c r="Q1005" s="3">
        <v>360</v>
      </c>
      <c r="R1005" s="3">
        <v>0.77313179431788581</v>
      </c>
      <c r="S1005" s="10">
        <f t="shared" si="31"/>
        <v>674.94405643951427</v>
      </c>
      <c r="T1005" s="3" t="s">
        <v>82</v>
      </c>
      <c r="V1005"/>
      <c r="X1005"/>
      <c r="AE1005"/>
    </row>
    <row r="1006" spans="1:31" x14ac:dyDescent="0.25">
      <c r="A1006" s="3">
        <v>1447419526.7</v>
      </c>
      <c r="B1006" s="11">
        <v>44652</v>
      </c>
      <c r="C1006" s="3" t="s">
        <v>58</v>
      </c>
      <c r="D1006" s="3" t="s">
        <v>10</v>
      </c>
      <c r="E1006" s="3">
        <v>2</v>
      </c>
      <c r="F1006" s="3" t="s">
        <v>4</v>
      </c>
      <c r="G1006" s="3">
        <v>0</v>
      </c>
      <c r="H1006" s="3">
        <v>0</v>
      </c>
      <c r="I1006" t="s">
        <v>180</v>
      </c>
      <c r="J1006">
        <v>1666958</v>
      </c>
      <c r="K1006" s="3" t="s">
        <v>47</v>
      </c>
      <c r="L1006" s="3" t="s">
        <v>63</v>
      </c>
      <c r="M1006" s="3">
        <v>250</v>
      </c>
      <c r="N1006" s="3">
        <v>3.3494464944649449</v>
      </c>
      <c r="P1006" t="str">
        <f t="shared" si="30"/>
        <v>PORT09 to PORT04</v>
      </c>
      <c r="Q1006" s="3">
        <v>360</v>
      </c>
      <c r="R1006" s="3">
        <v>0.77313179431788581</v>
      </c>
      <c r="S1006" s="10">
        <f t="shared" si="31"/>
        <v>193.28294857947145</v>
      </c>
      <c r="T1006" s="3" t="s">
        <v>197</v>
      </c>
      <c r="V1006"/>
      <c r="X1006"/>
      <c r="AE1006"/>
    </row>
    <row r="1007" spans="1:31" x14ac:dyDescent="0.25">
      <c r="A1007" s="3">
        <v>1447387290.7</v>
      </c>
      <c r="B1007" s="11">
        <v>44654</v>
      </c>
      <c r="C1007" s="3" t="s">
        <v>58</v>
      </c>
      <c r="D1007" s="3" t="s">
        <v>10</v>
      </c>
      <c r="E1007" s="3">
        <v>2</v>
      </c>
      <c r="F1007" s="3" t="s">
        <v>4</v>
      </c>
      <c r="G1007" s="3">
        <v>0</v>
      </c>
      <c r="H1007" s="3">
        <v>0</v>
      </c>
      <c r="I1007" t="s">
        <v>180</v>
      </c>
      <c r="J1007">
        <v>1666958</v>
      </c>
      <c r="K1007" s="3" t="s">
        <v>47</v>
      </c>
      <c r="L1007" s="3" t="s">
        <v>63</v>
      </c>
      <c r="M1007" s="3">
        <v>340</v>
      </c>
      <c r="N1007" s="3">
        <v>14.39778597785978</v>
      </c>
      <c r="P1007" t="str">
        <f t="shared" si="30"/>
        <v>PORT09 to PORT04</v>
      </c>
      <c r="Q1007" s="3">
        <v>360</v>
      </c>
      <c r="R1007" s="3">
        <v>0.77313179431788581</v>
      </c>
      <c r="S1007" s="10">
        <f t="shared" si="31"/>
        <v>262.86481006808117</v>
      </c>
      <c r="T1007" s="3" t="s">
        <v>197</v>
      </c>
      <c r="V1007"/>
      <c r="X1007"/>
      <c r="AE1007"/>
    </row>
    <row r="1008" spans="1:31" x14ac:dyDescent="0.25">
      <c r="A1008" s="3">
        <v>1447368583.7</v>
      </c>
      <c r="B1008" s="11">
        <v>44662</v>
      </c>
      <c r="C1008" s="3" t="s">
        <v>58</v>
      </c>
      <c r="D1008" s="3" t="s">
        <v>10</v>
      </c>
      <c r="E1008" s="3">
        <v>2</v>
      </c>
      <c r="F1008" s="3" t="s">
        <v>4</v>
      </c>
      <c r="G1008" s="3">
        <v>0</v>
      </c>
      <c r="H1008" s="3">
        <v>0</v>
      </c>
      <c r="I1008" t="s">
        <v>180</v>
      </c>
      <c r="J1008">
        <v>1666958</v>
      </c>
      <c r="K1008" s="3" t="s">
        <v>47</v>
      </c>
      <c r="L1008" s="3" t="s">
        <v>63</v>
      </c>
      <c r="M1008" s="3">
        <v>654</v>
      </c>
      <c r="N1008" s="3">
        <v>144.9778597785978</v>
      </c>
      <c r="P1008" t="str">
        <f t="shared" si="30"/>
        <v>PORT09 to PORT04</v>
      </c>
      <c r="Q1008" s="3">
        <v>360</v>
      </c>
      <c r="R1008" s="3">
        <v>0.77313179431788581</v>
      </c>
      <c r="S1008" s="10">
        <f t="shared" si="31"/>
        <v>505.62819348389735</v>
      </c>
      <c r="T1008" s="3" t="s">
        <v>82</v>
      </c>
      <c r="V1008"/>
      <c r="X1008"/>
      <c r="AE1008"/>
    </row>
    <row r="1009" spans="1:31" x14ac:dyDescent="0.25">
      <c r="A1009" s="3">
        <v>1447391565.7</v>
      </c>
      <c r="B1009" s="11">
        <v>44654</v>
      </c>
      <c r="C1009" s="3" t="s">
        <v>58</v>
      </c>
      <c r="D1009" s="3" t="s">
        <v>10</v>
      </c>
      <c r="E1009" s="3">
        <v>2</v>
      </c>
      <c r="F1009" s="3" t="s">
        <v>4</v>
      </c>
      <c r="G1009" s="3">
        <v>0</v>
      </c>
      <c r="H1009" s="3">
        <v>0</v>
      </c>
      <c r="I1009" t="s">
        <v>180</v>
      </c>
      <c r="J1009">
        <v>1666958</v>
      </c>
      <c r="K1009" s="3" t="s">
        <v>47</v>
      </c>
      <c r="L1009" s="3" t="s">
        <v>63</v>
      </c>
      <c r="M1009" s="3">
        <v>310</v>
      </c>
      <c r="N1009" s="3">
        <v>1.6747232472324725</v>
      </c>
      <c r="P1009" t="str">
        <f t="shared" si="30"/>
        <v>PORT09 to PORT04</v>
      </c>
      <c r="Q1009" s="3">
        <v>360</v>
      </c>
      <c r="R1009" s="3">
        <v>0.77313179431788581</v>
      </c>
      <c r="S1009" s="10">
        <f t="shared" si="31"/>
        <v>239.67085623854462</v>
      </c>
      <c r="T1009" s="3" t="s">
        <v>197</v>
      </c>
      <c r="V1009"/>
      <c r="X1009"/>
      <c r="AE1009"/>
    </row>
    <row r="1010" spans="1:31" x14ac:dyDescent="0.25">
      <c r="A1010" s="3">
        <v>1447348677.7</v>
      </c>
      <c r="B1010" s="11">
        <v>44655</v>
      </c>
      <c r="C1010" s="3" t="s">
        <v>58</v>
      </c>
      <c r="D1010" s="3" t="s">
        <v>10</v>
      </c>
      <c r="E1010" s="3">
        <v>2</v>
      </c>
      <c r="F1010" s="3" t="s">
        <v>4</v>
      </c>
      <c r="G1010" s="3">
        <v>0</v>
      </c>
      <c r="H1010" s="3">
        <v>0</v>
      </c>
      <c r="I1010" t="s">
        <v>180</v>
      </c>
      <c r="J1010">
        <v>1666958</v>
      </c>
      <c r="K1010" s="3" t="s">
        <v>47</v>
      </c>
      <c r="L1010" s="3" t="s">
        <v>63</v>
      </c>
      <c r="M1010" s="3">
        <v>416</v>
      </c>
      <c r="N1010" s="3">
        <v>43.85</v>
      </c>
      <c r="P1010" t="str">
        <f t="shared" si="30"/>
        <v>PORT09 to PORT04</v>
      </c>
      <c r="Q1010" s="3">
        <v>360</v>
      </c>
      <c r="R1010" s="3">
        <v>0.77313179431788581</v>
      </c>
      <c r="S1010" s="10">
        <f t="shared" si="31"/>
        <v>321.62282643624047</v>
      </c>
      <c r="T1010" s="3" t="s">
        <v>197</v>
      </c>
      <c r="V1010"/>
      <c r="X1010"/>
      <c r="AE1010"/>
    </row>
    <row r="1011" spans="1:31" x14ac:dyDescent="0.25">
      <c r="A1011" s="3">
        <v>1447215297.7</v>
      </c>
      <c r="B1011" s="11">
        <v>44661</v>
      </c>
      <c r="C1011" s="3" t="s">
        <v>58</v>
      </c>
      <c r="D1011" s="3" t="s">
        <v>10</v>
      </c>
      <c r="E1011" s="3">
        <v>2</v>
      </c>
      <c r="F1011" s="3" t="s">
        <v>4</v>
      </c>
      <c r="G1011" s="3">
        <v>3</v>
      </c>
      <c r="H1011" s="3">
        <v>0</v>
      </c>
      <c r="I1011" t="s">
        <v>180</v>
      </c>
      <c r="J1011">
        <v>1666958</v>
      </c>
      <c r="K1011" s="3" t="s">
        <v>47</v>
      </c>
      <c r="L1011" s="3" t="s">
        <v>63</v>
      </c>
      <c r="M1011" s="3">
        <v>420</v>
      </c>
      <c r="N1011" s="3">
        <v>52.8</v>
      </c>
      <c r="P1011" t="str">
        <f t="shared" si="30"/>
        <v>PORT09 to PORT04</v>
      </c>
      <c r="Q1011" s="3">
        <v>360</v>
      </c>
      <c r="R1011" s="3">
        <v>0.77313179431788581</v>
      </c>
      <c r="S1011" s="10">
        <f t="shared" si="31"/>
        <v>324.71535361351204</v>
      </c>
      <c r="T1011" s="3" t="s">
        <v>197</v>
      </c>
      <c r="V1011"/>
      <c r="X1011"/>
      <c r="AE1011"/>
    </row>
    <row r="1012" spans="1:31" x14ac:dyDescent="0.25">
      <c r="A1012" s="3">
        <v>1447221456.7</v>
      </c>
      <c r="B1012" s="11">
        <v>44654</v>
      </c>
      <c r="C1012" s="3" t="s">
        <v>58</v>
      </c>
      <c r="D1012" s="3" t="s">
        <v>10</v>
      </c>
      <c r="E1012" s="3">
        <v>2</v>
      </c>
      <c r="F1012" s="3" t="s">
        <v>4</v>
      </c>
      <c r="G1012" s="3">
        <v>3</v>
      </c>
      <c r="H1012" s="3">
        <v>0</v>
      </c>
      <c r="I1012" t="s">
        <v>180</v>
      </c>
      <c r="J1012">
        <v>1689457</v>
      </c>
      <c r="K1012" s="3" t="s">
        <v>47</v>
      </c>
      <c r="L1012" s="3" t="s">
        <v>63</v>
      </c>
      <c r="M1012" s="3">
        <v>325</v>
      </c>
      <c r="N1012" s="3">
        <v>0.83559362480918642</v>
      </c>
      <c r="P1012" t="str">
        <f t="shared" si="30"/>
        <v>PORT09 to PORT04</v>
      </c>
      <c r="Q1012" s="3">
        <v>360</v>
      </c>
      <c r="R1012" s="3">
        <v>0.77313179431788581</v>
      </c>
      <c r="S1012" s="10">
        <f t="shared" si="31"/>
        <v>251.26783315331289</v>
      </c>
      <c r="T1012" s="3" t="s">
        <v>197</v>
      </c>
      <c r="V1012"/>
      <c r="X1012"/>
      <c r="AE1012"/>
    </row>
    <row r="1013" spans="1:31" x14ac:dyDescent="0.25">
      <c r="A1013" s="3">
        <v>1447168067.7</v>
      </c>
      <c r="B1013" s="11">
        <v>44662</v>
      </c>
      <c r="C1013" s="3" t="s">
        <v>58</v>
      </c>
      <c r="D1013" s="3" t="s">
        <v>10</v>
      </c>
      <c r="E1013" s="3">
        <v>2</v>
      </c>
      <c r="F1013" s="3" t="s">
        <v>4</v>
      </c>
      <c r="G1013" s="3">
        <v>3</v>
      </c>
      <c r="H1013" s="3">
        <v>0</v>
      </c>
      <c r="I1013" t="s">
        <v>180</v>
      </c>
      <c r="J1013">
        <v>1689457</v>
      </c>
      <c r="K1013" s="3" t="s">
        <v>47</v>
      </c>
      <c r="L1013" s="3" t="s">
        <v>63</v>
      </c>
      <c r="M1013" s="3">
        <v>309</v>
      </c>
      <c r="N1013" s="3">
        <v>0.83559362480918642</v>
      </c>
      <c r="P1013" t="str">
        <f t="shared" si="30"/>
        <v>PORT09 to PORT04</v>
      </c>
      <c r="Q1013" s="3">
        <v>360</v>
      </c>
      <c r="R1013" s="3">
        <v>0.77313179431788581</v>
      </c>
      <c r="S1013" s="10">
        <f t="shared" si="31"/>
        <v>238.89772444422672</v>
      </c>
      <c r="T1013" s="3" t="s">
        <v>197</v>
      </c>
      <c r="V1013"/>
      <c r="X1013"/>
      <c r="AE1013"/>
    </row>
    <row r="1014" spans="1:31" x14ac:dyDescent="0.25">
      <c r="A1014" s="3">
        <v>1447340519.7</v>
      </c>
      <c r="B1014" s="11">
        <v>44658</v>
      </c>
      <c r="C1014" s="3" t="s">
        <v>58</v>
      </c>
      <c r="D1014" s="3" t="s">
        <v>10</v>
      </c>
      <c r="E1014" s="3">
        <v>2</v>
      </c>
      <c r="F1014" s="3" t="s">
        <v>4</v>
      </c>
      <c r="G1014" s="3">
        <v>3</v>
      </c>
      <c r="H1014" s="3">
        <v>0</v>
      </c>
      <c r="I1014" t="s">
        <v>180</v>
      </c>
      <c r="J1014">
        <v>1689457</v>
      </c>
      <c r="K1014" s="3" t="s">
        <v>47</v>
      </c>
      <c r="L1014" s="3" t="s">
        <v>63</v>
      </c>
      <c r="M1014" s="3">
        <v>324</v>
      </c>
      <c r="N1014" s="3">
        <v>1.6</v>
      </c>
      <c r="P1014" t="str">
        <f t="shared" si="30"/>
        <v>PORT09 to PORT04</v>
      </c>
      <c r="Q1014" s="3">
        <v>360</v>
      </c>
      <c r="R1014" s="3">
        <v>0.77313179431788581</v>
      </c>
      <c r="S1014" s="10">
        <f t="shared" si="31"/>
        <v>250.494701358995</v>
      </c>
      <c r="T1014" s="3" t="s">
        <v>197</v>
      </c>
      <c r="V1014"/>
      <c r="X1014"/>
      <c r="AE1014"/>
    </row>
    <row r="1015" spans="1:31" x14ac:dyDescent="0.25">
      <c r="A1015" s="3">
        <v>1447378365.7</v>
      </c>
      <c r="B1015" s="11">
        <v>44658</v>
      </c>
      <c r="C1015" s="3" t="s">
        <v>58</v>
      </c>
      <c r="D1015" s="3" t="s">
        <v>10</v>
      </c>
      <c r="E1015" s="3">
        <v>2</v>
      </c>
      <c r="F1015" s="3" t="s">
        <v>4</v>
      </c>
      <c r="G1015" s="3">
        <v>3</v>
      </c>
      <c r="H1015" s="3">
        <v>0</v>
      </c>
      <c r="I1015" t="s">
        <v>180</v>
      </c>
      <c r="J1015">
        <v>1689457</v>
      </c>
      <c r="K1015" s="3" t="s">
        <v>47</v>
      </c>
      <c r="L1015" s="3" t="s">
        <v>63</v>
      </c>
      <c r="M1015" s="3">
        <v>272</v>
      </c>
      <c r="N1015" s="3">
        <v>2.1</v>
      </c>
      <c r="P1015" t="str">
        <f t="shared" si="30"/>
        <v>PORT09 to PORT04</v>
      </c>
      <c r="Q1015" s="3">
        <v>360</v>
      </c>
      <c r="R1015" s="3">
        <v>0.77313179431788581</v>
      </c>
      <c r="S1015" s="10">
        <f t="shared" si="31"/>
        <v>210.29184805446494</v>
      </c>
      <c r="T1015" s="3" t="s">
        <v>197</v>
      </c>
      <c r="V1015"/>
      <c r="X1015"/>
      <c r="AE1015"/>
    </row>
    <row r="1016" spans="1:31" x14ac:dyDescent="0.25">
      <c r="A1016" s="3">
        <v>1447265428.7</v>
      </c>
      <c r="B1016" s="11">
        <v>44653</v>
      </c>
      <c r="C1016" s="3" t="s">
        <v>58</v>
      </c>
      <c r="D1016" s="3" t="s">
        <v>10</v>
      </c>
      <c r="E1016" s="3">
        <v>2</v>
      </c>
      <c r="F1016" s="3" t="s">
        <v>4</v>
      </c>
      <c r="G1016" s="3">
        <v>0</v>
      </c>
      <c r="H1016" s="3">
        <v>0</v>
      </c>
      <c r="I1016" t="s">
        <v>180</v>
      </c>
      <c r="J1016">
        <v>1689460</v>
      </c>
      <c r="K1016" s="3" t="s">
        <v>47</v>
      </c>
      <c r="L1016" s="3" t="s">
        <v>63</v>
      </c>
      <c r="M1016" s="3">
        <v>1140</v>
      </c>
      <c r="N1016" s="3">
        <v>278.14719271623676</v>
      </c>
      <c r="P1016" t="str">
        <f t="shared" si="30"/>
        <v>PORT09 to PORT04</v>
      </c>
      <c r="Q1016" s="3">
        <v>360</v>
      </c>
      <c r="R1016" s="3">
        <v>0.77313179431788581</v>
      </c>
      <c r="S1016" s="10">
        <f t="shared" si="31"/>
        <v>881.37024552238984</v>
      </c>
      <c r="T1016" s="3" t="s">
        <v>82</v>
      </c>
      <c r="V1016"/>
      <c r="X1016"/>
      <c r="AE1016"/>
    </row>
    <row r="1017" spans="1:31" x14ac:dyDescent="0.25">
      <c r="A1017" s="3">
        <v>1447201558.7</v>
      </c>
      <c r="B1017" s="11">
        <v>44655</v>
      </c>
      <c r="C1017" s="3" t="s">
        <v>58</v>
      </c>
      <c r="D1017" s="3" t="s">
        <v>10</v>
      </c>
      <c r="E1017" s="3">
        <v>2</v>
      </c>
      <c r="F1017" s="3" t="s">
        <v>4</v>
      </c>
      <c r="G1017" s="3">
        <v>3</v>
      </c>
      <c r="H1017" s="3">
        <v>0</v>
      </c>
      <c r="I1017" t="s">
        <v>180</v>
      </c>
      <c r="J1017">
        <v>1689460</v>
      </c>
      <c r="K1017" s="3" t="s">
        <v>47</v>
      </c>
      <c r="L1017" s="3" t="s">
        <v>63</v>
      </c>
      <c r="M1017" s="3">
        <v>834</v>
      </c>
      <c r="N1017" s="3">
        <v>191.76479514415783</v>
      </c>
      <c r="P1017" t="str">
        <f t="shared" si="30"/>
        <v>PORT09 to PORT04</v>
      </c>
      <c r="Q1017" s="3">
        <v>360</v>
      </c>
      <c r="R1017" s="3">
        <v>0.77313179431788581</v>
      </c>
      <c r="S1017" s="10">
        <f t="shared" si="31"/>
        <v>644.79191646111678</v>
      </c>
      <c r="T1017" s="3" t="s">
        <v>82</v>
      </c>
      <c r="V1017"/>
      <c r="X1017"/>
      <c r="AE1017"/>
    </row>
    <row r="1018" spans="1:31" x14ac:dyDescent="0.25">
      <c r="A1018" s="3">
        <v>1447248904.7</v>
      </c>
      <c r="B1018" s="11">
        <v>44652</v>
      </c>
      <c r="C1018" s="3" t="s">
        <v>58</v>
      </c>
      <c r="D1018" s="3" t="s">
        <v>10</v>
      </c>
      <c r="E1018" s="3">
        <v>2</v>
      </c>
      <c r="F1018" s="3" t="s">
        <v>4</v>
      </c>
      <c r="G1018" s="3">
        <v>0</v>
      </c>
      <c r="H1018" s="3">
        <v>0</v>
      </c>
      <c r="I1018" t="s">
        <v>180</v>
      </c>
      <c r="J1018">
        <v>1689460</v>
      </c>
      <c r="K1018" s="3" t="s">
        <v>47</v>
      </c>
      <c r="L1018" s="3" t="s">
        <v>63</v>
      </c>
      <c r="M1018" s="3">
        <v>728</v>
      </c>
      <c r="N1018" s="3">
        <v>117</v>
      </c>
      <c r="P1018" t="str">
        <f t="shared" si="30"/>
        <v>PORT09 to PORT04</v>
      </c>
      <c r="Q1018" s="3">
        <v>360</v>
      </c>
      <c r="R1018" s="3">
        <v>0.77313179431788581</v>
      </c>
      <c r="S1018" s="10">
        <f t="shared" si="31"/>
        <v>562.83994626342087</v>
      </c>
      <c r="T1018" s="3" t="s">
        <v>82</v>
      </c>
      <c r="V1018"/>
      <c r="X1018"/>
      <c r="AE1018"/>
    </row>
    <row r="1019" spans="1:31" x14ac:dyDescent="0.25">
      <c r="A1019" s="3">
        <v>1447151466.7</v>
      </c>
      <c r="B1019" s="11">
        <v>44658</v>
      </c>
      <c r="C1019" s="3" t="s">
        <v>58</v>
      </c>
      <c r="D1019" s="3" t="s">
        <v>10</v>
      </c>
      <c r="E1019" s="3">
        <v>2</v>
      </c>
      <c r="F1019" s="3" t="s">
        <v>4</v>
      </c>
      <c r="G1019" s="3">
        <v>3</v>
      </c>
      <c r="H1019" s="3">
        <v>0</v>
      </c>
      <c r="I1019" t="s">
        <v>180</v>
      </c>
      <c r="J1019">
        <v>1689460</v>
      </c>
      <c r="K1019" s="3" t="s">
        <v>47</v>
      </c>
      <c r="L1019" s="3" t="s">
        <v>63</v>
      </c>
      <c r="M1019" s="3">
        <v>762</v>
      </c>
      <c r="N1019" s="3">
        <v>137</v>
      </c>
      <c r="P1019" t="str">
        <f t="shared" si="30"/>
        <v>PORT09 to PORT04</v>
      </c>
      <c r="Q1019" s="3">
        <v>360</v>
      </c>
      <c r="R1019" s="3">
        <v>0.77313179431788581</v>
      </c>
      <c r="S1019" s="10">
        <f t="shared" si="31"/>
        <v>589.12642727022899</v>
      </c>
      <c r="T1019" s="3" t="s">
        <v>82</v>
      </c>
      <c r="V1019"/>
      <c r="X1019"/>
      <c r="AE1019"/>
    </row>
    <row r="1020" spans="1:31" x14ac:dyDescent="0.25">
      <c r="A1020" s="3">
        <v>1447243255.7</v>
      </c>
      <c r="B1020" s="11">
        <v>44659</v>
      </c>
      <c r="C1020" s="3" t="s">
        <v>58</v>
      </c>
      <c r="D1020" s="3" t="s">
        <v>10</v>
      </c>
      <c r="E1020" s="3">
        <v>2</v>
      </c>
      <c r="F1020" s="3" t="s">
        <v>4</v>
      </c>
      <c r="G1020" s="3">
        <v>0</v>
      </c>
      <c r="H1020" s="3">
        <v>0</v>
      </c>
      <c r="I1020" t="s">
        <v>180</v>
      </c>
      <c r="J1020">
        <v>1689460</v>
      </c>
      <c r="K1020" s="3" t="s">
        <v>47</v>
      </c>
      <c r="L1020" s="3" t="s">
        <v>63</v>
      </c>
      <c r="M1020" s="3">
        <v>667</v>
      </c>
      <c r="N1020" s="3">
        <v>102.5</v>
      </c>
      <c r="P1020" t="str">
        <f t="shared" si="30"/>
        <v>PORT09 to PORT04</v>
      </c>
      <c r="Q1020" s="3">
        <v>360</v>
      </c>
      <c r="R1020" s="3">
        <v>0.77313179431788581</v>
      </c>
      <c r="S1020" s="10">
        <f t="shared" si="31"/>
        <v>515.67890681002984</v>
      </c>
      <c r="T1020" s="3" t="s">
        <v>82</v>
      </c>
      <c r="V1020"/>
      <c r="X1020"/>
      <c r="AE1020"/>
    </row>
    <row r="1021" spans="1:31" x14ac:dyDescent="0.25">
      <c r="A1021" s="3">
        <v>1447225217.7</v>
      </c>
      <c r="B1021" s="11">
        <v>44654</v>
      </c>
      <c r="C1021" s="3" t="s">
        <v>58</v>
      </c>
      <c r="D1021" s="3" t="s">
        <v>10</v>
      </c>
      <c r="E1021" s="3">
        <v>2</v>
      </c>
      <c r="F1021" s="3" t="s">
        <v>4</v>
      </c>
      <c r="G1021" s="3">
        <v>0</v>
      </c>
      <c r="H1021" s="3">
        <v>0</v>
      </c>
      <c r="I1021" t="s">
        <v>180</v>
      </c>
      <c r="J1021">
        <v>1689460</v>
      </c>
      <c r="K1021" s="3" t="s">
        <v>47</v>
      </c>
      <c r="L1021" s="3" t="s">
        <v>63</v>
      </c>
      <c r="M1021" s="3">
        <v>761</v>
      </c>
      <c r="N1021" s="3">
        <v>138.4</v>
      </c>
      <c r="P1021" t="str">
        <f t="shared" si="30"/>
        <v>PORT09 to PORT04</v>
      </c>
      <c r="Q1021" s="3">
        <v>360</v>
      </c>
      <c r="R1021" s="3">
        <v>0.77313179431788581</v>
      </c>
      <c r="S1021" s="10">
        <f t="shared" si="31"/>
        <v>588.35329547591107</v>
      </c>
      <c r="T1021" s="3" t="s">
        <v>82</v>
      </c>
      <c r="V1021"/>
      <c r="X1021"/>
      <c r="AE1021"/>
    </row>
    <row r="1022" spans="1:31" x14ac:dyDescent="0.25">
      <c r="A1022" s="3">
        <v>1447266633.7</v>
      </c>
      <c r="B1022" s="11">
        <v>44665</v>
      </c>
      <c r="C1022" s="3" t="s">
        <v>58</v>
      </c>
      <c r="D1022" s="3" t="s">
        <v>10</v>
      </c>
      <c r="E1022" s="3">
        <v>2</v>
      </c>
      <c r="F1022" s="3" t="s">
        <v>4</v>
      </c>
      <c r="G1022" s="3">
        <v>3</v>
      </c>
      <c r="H1022" s="3">
        <v>0</v>
      </c>
      <c r="I1022" t="s">
        <v>180</v>
      </c>
      <c r="J1022">
        <v>1666959</v>
      </c>
      <c r="K1022" s="3" t="s">
        <v>47</v>
      </c>
      <c r="L1022" s="3" t="s">
        <v>63</v>
      </c>
      <c r="M1022" s="3">
        <v>305</v>
      </c>
      <c r="N1022" s="3">
        <v>11.2</v>
      </c>
      <c r="P1022" t="str">
        <f t="shared" si="30"/>
        <v>PORT09 to PORT04</v>
      </c>
      <c r="Q1022" s="3">
        <v>360</v>
      </c>
      <c r="R1022" s="3">
        <v>0.77313179431788581</v>
      </c>
      <c r="S1022" s="10">
        <f t="shared" si="31"/>
        <v>235.80519726695516</v>
      </c>
      <c r="T1022" s="3" t="s">
        <v>197</v>
      </c>
      <c r="V1022"/>
      <c r="X1022"/>
      <c r="AE1022"/>
    </row>
    <row r="1023" spans="1:31" x14ac:dyDescent="0.25">
      <c r="A1023" s="3">
        <v>1447168066.7</v>
      </c>
      <c r="B1023" s="11">
        <v>44658</v>
      </c>
      <c r="C1023" s="3" t="s">
        <v>58</v>
      </c>
      <c r="D1023" s="3" t="s">
        <v>10</v>
      </c>
      <c r="E1023" s="3">
        <v>2</v>
      </c>
      <c r="F1023" s="3" t="s">
        <v>4</v>
      </c>
      <c r="G1023" s="3">
        <v>3</v>
      </c>
      <c r="H1023" s="3">
        <v>0</v>
      </c>
      <c r="I1023" t="s">
        <v>180</v>
      </c>
      <c r="J1023">
        <v>1689461</v>
      </c>
      <c r="K1023" s="3" t="s">
        <v>47</v>
      </c>
      <c r="L1023" s="3" t="s">
        <v>63</v>
      </c>
      <c r="M1023" s="3">
        <v>265</v>
      </c>
      <c r="N1023" s="3">
        <v>1.08</v>
      </c>
      <c r="P1023" t="str">
        <f t="shared" si="30"/>
        <v>PORT09 to PORT04</v>
      </c>
      <c r="Q1023" s="3">
        <v>360</v>
      </c>
      <c r="R1023" s="3">
        <v>0.77313179431788581</v>
      </c>
      <c r="S1023" s="10">
        <f t="shared" si="31"/>
        <v>204.87992549423973</v>
      </c>
      <c r="T1023" s="3" t="s">
        <v>197</v>
      </c>
      <c r="V1023"/>
      <c r="X1023"/>
      <c r="AE1023"/>
    </row>
    <row r="1024" spans="1:31" x14ac:dyDescent="0.25">
      <c r="A1024" s="3">
        <v>1447221454.7</v>
      </c>
      <c r="B1024" s="11">
        <v>44658</v>
      </c>
      <c r="C1024" s="3" t="s">
        <v>58</v>
      </c>
      <c r="D1024" s="3" t="s">
        <v>10</v>
      </c>
      <c r="E1024" s="3">
        <v>2</v>
      </c>
      <c r="F1024" s="3" t="s">
        <v>4</v>
      </c>
      <c r="G1024" s="3">
        <v>3</v>
      </c>
      <c r="H1024" s="3">
        <v>0</v>
      </c>
      <c r="I1024" t="s">
        <v>180</v>
      </c>
      <c r="J1024">
        <v>1689461</v>
      </c>
      <c r="K1024" s="3" t="s">
        <v>47</v>
      </c>
      <c r="L1024" s="3" t="s">
        <v>63</v>
      </c>
      <c r="M1024" s="3">
        <v>311</v>
      </c>
      <c r="N1024" s="3">
        <v>2</v>
      </c>
      <c r="P1024" t="str">
        <f t="shared" si="30"/>
        <v>PORT09 to PORT04</v>
      </c>
      <c r="Q1024" s="3">
        <v>360</v>
      </c>
      <c r="R1024" s="3">
        <v>0.77313179431788581</v>
      </c>
      <c r="S1024" s="10">
        <f t="shared" si="31"/>
        <v>240.44398803286248</v>
      </c>
      <c r="T1024" s="3" t="s">
        <v>197</v>
      </c>
      <c r="V1024"/>
      <c r="X1024"/>
      <c r="AE1024"/>
    </row>
    <row r="1025" spans="1:31" x14ac:dyDescent="0.25">
      <c r="A1025" s="3">
        <v>1447188340.7</v>
      </c>
      <c r="B1025" s="11">
        <v>44661</v>
      </c>
      <c r="C1025" s="3" t="s">
        <v>58</v>
      </c>
      <c r="D1025" s="3" t="s">
        <v>10</v>
      </c>
      <c r="E1025" s="3">
        <v>2</v>
      </c>
      <c r="F1025" s="3" t="s">
        <v>4</v>
      </c>
      <c r="G1025" s="3">
        <v>3</v>
      </c>
      <c r="H1025" s="3">
        <v>0</v>
      </c>
      <c r="I1025" t="s">
        <v>180</v>
      </c>
      <c r="J1025">
        <v>1666992</v>
      </c>
      <c r="K1025" s="3" t="s">
        <v>47</v>
      </c>
      <c r="L1025" s="3" t="s">
        <v>63</v>
      </c>
      <c r="M1025" s="3">
        <v>333</v>
      </c>
      <c r="N1025" s="3">
        <v>0.62701010519851352</v>
      </c>
      <c r="P1025" t="str">
        <f t="shared" si="30"/>
        <v>PORT09 to PORT04</v>
      </c>
      <c r="Q1025" s="3">
        <v>360</v>
      </c>
      <c r="R1025" s="3">
        <v>0.77313179431788581</v>
      </c>
      <c r="S1025" s="10">
        <f t="shared" si="31"/>
        <v>257.45288750785596</v>
      </c>
      <c r="T1025" s="3" t="s">
        <v>197</v>
      </c>
      <c r="V1025"/>
      <c r="X1025"/>
      <c r="AE1025"/>
    </row>
    <row r="1026" spans="1:31" x14ac:dyDescent="0.25">
      <c r="A1026" s="3">
        <v>1447168065.7</v>
      </c>
      <c r="B1026" s="11">
        <v>44653</v>
      </c>
      <c r="C1026" s="3" t="s">
        <v>58</v>
      </c>
      <c r="D1026" s="3" t="s">
        <v>10</v>
      </c>
      <c r="E1026" s="3">
        <v>2</v>
      </c>
      <c r="F1026" s="3" t="s">
        <v>4</v>
      </c>
      <c r="G1026" s="3">
        <v>3</v>
      </c>
      <c r="H1026" s="3">
        <v>0</v>
      </c>
      <c r="I1026" t="s">
        <v>180</v>
      </c>
      <c r="J1026">
        <v>1666992</v>
      </c>
      <c r="K1026" s="3" t="s">
        <v>47</v>
      </c>
      <c r="L1026" s="3" t="s">
        <v>63</v>
      </c>
      <c r="M1026" s="3">
        <v>310</v>
      </c>
      <c r="N1026" s="3">
        <v>1.254020210397027</v>
      </c>
      <c r="P1026" t="str">
        <f t="shared" ref="P1026:P1089" si="32">L1026&amp;" to "&amp;C1026</f>
        <v>PORT09 to PORT04</v>
      </c>
      <c r="Q1026" s="3">
        <v>360</v>
      </c>
      <c r="R1026" s="3">
        <v>0.77313179431788581</v>
      </c>
      <c r="S1026" s="10">
        <f t="shared" ref="S1026:S1089" si="33">R1026*M1026</f>
        <v>239.67085623854462</v>
      </c>
      <c r="T1026" s="3" t="s">
        <v>197</v>
      </c>
      <c r="V1026"/>
      <c r="X1026"/>
      <c r="AE1026"/>
    </row>
    <row r="1027" spans="1:31" x14ac:dyDescent="0.25">
      <c r="A1027" s="3">
        <v>1447221455.7</v>
      </c>
      <c r="B1027" s="11">
        <v>44659</v>
      </c>
      <c r="C1027" s="3" t="s">
        <v>58</v>
      </c>
      <c r="D1027" s="3" t="s">
        <v>10</v>
      </c>
      <c r="E1027" s="3">
        <v>2</v>
      </c>
      <c r="F1027" s="3" t="s">
        <v>4</v>
      </c>
      <c r="G1027" s="3">
        <v>3</v>
      </c>
      <c r="H1027" s="3">
        <v>0</v>
      </c>
      <c r="I1027" t="s">
        <v>180</v>
      </c>
      <c r="J1027">
        <v>1666992</v>
      </c>
      <c r="K1027" s="3" t="s">
        <v>47</v>
      </c>
      <c r="L1027" s="3" t="s">
        <v>63</v>
      </c>
      <c r="M1027" s="3">
        <v>299</v>
      </c>
      <c r="N1027" s="3">
        <v>1.254020210397027</v>
      </c>
      <c r="P1027" t="str">
        <f t="shared" si="32"/>
        <v>PORT09 to PORT04</v>
      </c>
      <c r="Q1027" s="3">
        <v>360</v>
      </c>
      <c r="R1027" s="3">
        <v>0.77313179431788581</v>
      </c>
      <c r="S1027" s="10">
        <f t="shared" si="33"/>
        <v>231.16640650104785</v>
      </c>
      <c r="T1027" s="3" t="s">
        <v>197</v>
      </c>
      <c r="V1027"/>
      <c r="X1027"/>
      <c r="AE1027"/>
    </row>
    <row r="1028" spans="1:31" x14ac:dyDescent="0.25">
      <c r="A1028" s="3">
        <v>1447188342.7</v>
      </c>
      <c r="B1028" s="11">
        <v>44660</v>
      </c>
      <c r="C1028" s="3" t="s">
        <v>58</v>
      </c>
      <c r="D1028" s="3" t="s">
        <v>10</v>
      </c>
      <c r="E1028" s="3">
        <v>2</v>
      </c>
      <c r="F1028" s="3" t="s">
        <v>4</v>
      </c>
      <c r="G1028" s="3">
        <v>3</v>
      </c>
      <c r="H1028" s="3">
        <v>0</v>
      </c>
      <c r="I1028" t="s">
        <v>180</v>
      </c>
      <c r="J1028">
        <v>1666992</v>
      </c>
      <c r="K1028" s="3" t="s">
        <v>47</v>
      </c>
      <c r="L1028" s="3" t="s">
        <v>63</v>
      </c>
      <c r="M1028" s="3">
        <v>269</v>
      </c>
      <c r="N1028" s="3">
        <v>0.62701010519851352</v>
      </c>
      <c r="P1028" t="str">
        <f t="shared" si="32"/>
        <v>PORT09 to PORT04</v>
      </c>
      <c r="Q1028" s="3">
        <v>360</v>
      </c>
      <c r="R1028" s="3">
        <v>0.77313179431788581</v>
      </c>
      <c r="S1028" s="10">
        <f t="shared" si="33"/>
        <v>207.97245267151129</v>
      </c>
      <c r="T1028" s="3" t="s">
        <v>197</v>
      </c>
      <c r="V1028"/>
      <c r="X1028"/>
      <c r="AE1028"/>
    </row>
    <row r="1029" spans="1:31" x14ac:dyDescent="0.25">
      <c r="A1029" s="3">
        <v>1447378363.7</v>
      </c>
      <c r="B1029" s="11">
        <v>44655</v>
      </c>
      <c r="C1029" s="3" t="s">
        <v>58</v>
      </c>
      <c r="D1029" s="3" t="s">
        <v>10</v>
      </c>
      <c r="E1029" s="3">
        <v>2</v>
      </c>
      <c r="F1029" s="3" t="s">
        <v>4</v>
      </c>
      <c r="G1029" s="3">
        <v>3</v>
      </c>
      <c r="H1029" s="3">
        <v>0</v>
      </c>
      <c r="I1029" t="s">
        <v>180</v>
      </c>
      <c r="J1029">
        <v>1666992</v>
      </c>
      <c r="K1029" s="3" t="s">
        <v>47</v>
      </c>
      <c r="L1029" s="3" t="s">
        <v>63</v>
      </c>
      <c r="M1029" s="3">
        <v>296</v>
      </c>
      <c r="N1029" s="3">
        <v>2.5080404207940541</v>
      </c>
      <c r="P1029" t="str">
        <f t="shared" si="32"/>
        <v>PORT09 to PORT04</v>
      </c>
      <c r="Q1029" s="3">
        <v>360</v>
      </c>
      <c r="R1029" s="3">
        <v>0.77313179431788581</v>
      </c>
      <c r="S1029" s="10">
        <f t="shared" si="33"/>
        <v>228.8470111180942</v>
      </c>
      <c r="T1029" s="3" t="s">
        <v>197</v>
      </c>
      <c r="V1029"/>
      <c r="X1029"/>
      <c r="AE1029"/>
    </row>
    <row r="1030" spans="1:31" x14ac:dyDescent="0.25">
      <c r="A1030" s="3">
        <v>1447265473.7</v>
      </c>
      <c r="B1030" s="11">
        <v>44655</v>
      </c>
      <c r="C1030" s="3" t="s">
        <v>65</v>
      </c>
      <c r="D1030" s="3" t="s">
        <v>10</v>
      </c>
      <c r="E1030" s="3">
        <v>1</v>
      </c>
      <c r="F1030" s="3" t="s">
        <v>4</v>
      </c>
      <c r="G1030" s="3">
        <v>3</v>
      </c>
      <c r="H1030" s="3">
        <v>0</v>
      </c>
      <c r="I1030" t="s">
        <v>181</v>
      </c>
      <c r="J1030">
        <v>1666994</v>
      </c>
      <c r="K1030" s="3" t="s">
        <v>53</v>
      </c>
      <c r="L1030" s="3" t="s">
        <v>63</v>
      </c>
      <c r="M1030" s="3">
        <v>237</v>
      </c>
      <c r="N1030" s="3">
        <v>1.1095990951829953</v>
      </c>
      <c r="P1030" t="str">
        <f t="shared" si="32"/>
        <v>PORT09 to PORT11</v>
      </c>
      <c r="Q1030" s="3">
        <v>210</v>
      </c>
      <c r="R1030" s="3">
        <v>2.0362537598033468</v>
      </c>
      <c r="S1030" s="10">
        <f t="shared" si="33"/>
        <v>482.59214107339318</v>
      </c>
      <c r="T1030" s="3" t="s">
        <v>197</v>
      </c>
      <c r="V1030"/>
      <c r="X1030"/>
      <c r="AE1030"/>
    </row>
    <row r="1031" spans="1:31" x14ac:dyDescent="0.25">
      <c r="A1031" s="3">
        <v>1447305603.7</v>
      </c>
      <c r="B1031" s="11">
        <v>44662</v>
      </c>
      <c r="C1031" s="3" t="s">
        <v>65</v>
      </c>
      <c r="D1031" s="3" t="s">
        <v>10</v>
      </c>
      <c r="E1031" s="3">
        <v>1</v>
      </c>
      <c r="F1031" s="3" t="s">
        <v>4</v>
      </c>
      <c r="G1031" s="3">
        <v>3</v>
      </c>
      <c r="H1031" s="3">
        <v>0</v>
      </c>
      <c r="I1031" t="s">
        <v>181</v>
      </c>
      <c r="J1031">
        <v>1666994</v>
      </c>
      <c r="K1031" s="3" t="s">
        <v>53</v>
      </c>
      <c r="L1031" s="3" t="s">
        <v>63</v>
      </c>
      <c r="M1031" s="3">
        <v>432</v>
      </c>
      <c r="N1031" s="3">
        <v>75.904742996528697</v>
      </c>
      <c r="P1031" t="str">
        <f t="shared" si="32"/>
        <v>PORT09 to PORT11</v>
      </c>
      <c r="Q1031" s="3">
        <v>210</v>
      </c>
      <c r="R1031" s="3">
        <v>2.0362537598033468</v>
      </c>
      <c r="S1031" s="10">
        <f t="shared" si="33"/>
        <v>879.66162423504579</v>
      </c>
      <c r="T1031" s="3" t="s">
        <v>197</v>
      </c>
      <c r="V1031"/>
      <c r="X1031"/>
      <c r="AE1031"/>
    </row>
    <row r="1032" spans="1:31" x14ac:dyDescent="0.25">
      <c r="A1032" s="3">
        <v>1447225216.7</v>
      </c>
      <c r="B1032" s="11">
        <v>44654</v>
      </c>
      <c r="C1032" s="3" t="s">
        <v>65</v>
      </c>
      <c r="D1032" s="3" t="s">
        <v>10</v>
      </c>
      <c r="E1032" s="3">
        <v>1</v>
      </c>
      <c r="F1032" s="3" t="s">
        <v>4</v>
      </c>
      <c r="G1032" s="3">
        <v>0</v>
      </c>
      <c r="H1032" s="3">
        <v>0</v>
      </c>
      <c r="I1032" t="s">
        <v>181</v>
      </c>
      <c r="J1032">
        <v>1666994</v>
      </c>
      <c r="K1032" s="3" t="s">
        <v>53</v>
      </c>
      <c r="L1032" s="3" t="s">
        <v>63</v>
      </c>
      <c r="M1032" s="3">
        <v>517</v>
      </c>
      <c r="N1032" s="3">
        <v>119.95990951829953</v>
      </c>
      <c r="P1032" t="str">
        <f t="shared" si="32"/>
        <v>PORT09 to PORT11</v>
      </c>
      <c r="Q1032" s="3">
        <v>210</v>
      </c>
      <c r="R1032" s="3">
        <v>2.0362537598033468</v>
      </c>
      <c r="S1032" s="10">
        <f t="shared" si="33"/>
        <v>1052.7431938183304</v>
      </c>
      <c r="T1032" s="3" t="s">
        <v>82</v>
      </c>
      <c r="V1032"/>
      <c r="X1032"/>
      <c r="AE1032"/>
    </row>
    <row r="1033" spans="1:31" x14ac:dyDescent="0.25">
      <c r="A1033" s="3">
        <v>1447323091.7</v>
      </c>
      <c r="B1033" s="11">
        <v>44654</v>
      </c>
      <c r="C1033" s="3" t="s">
        <v>65</v>
      </c>
      <c r="D1033" s="3" t="s">
        <v>10</v>
      </c>
      <c r="E1033" s="3">
        <v>1</v>
      </c>
      <c r="F1033" s="3" t="s">
        <v>4</v>
      </c>
      <c r="G1033" s="3">
        <v>0</v>
      </c>
      <c r="H1033" s="3">
        <v>0</v>
      </c>
      <c r="I1033" t="s">
        <v>181</v>
      </c>
      <c r="J1033">
        <v>1666994</v>
      </c>
      <c r="K1033" s="3" t="s">
        <v>53</v>
      </c>
      <c r="L1033" s="3" t="s">
        <v>63</v>
      </c>
      <c r="M1033" s="3">
        <v>947</v>
      </c>
      <c r="N1033" s="3">
        <v>325.95530729169894</v>
      </c>
      <c r="P1033" t="str">
        <f t="shared" si="32"/>
        <v>PORT09 to PORT11</v>
      </c>
      <c r="Q1033" s="3">
        <v>210</v>
      </c>
      <c r="R1033" s="3">
        <v>2.0362537598033468</v>
      </c>
      <c r="S1033" s="10">
        <f t="shared" si="33"/>
        <v>1928.3323105337695</v>
      </c>
      <c r="T1033" s="3" t="s">
        <v>82</v>
      </c>
      <c r="V1033"/>
      <c r="X1033"/>
      <c r="AE1033"/>
    </row>
    <row r="1034" spans="1:31" x14ac:dyDescent="0.25">
      <c r="A1034" s="3">
        <v>1447297885.7</v>
      </c>
      <c r="B1034" s="11">
        <v>44659</v>
      </c>
      <c r="C1034" s="3" t="s">
        <v>65</v>
      </c>
      <c r="D1034" s="3" t="s">
        <v>10</v>
      </c>
      <c r="E1034" s="3">
        <v>1</v>
      </c>
      <c r="F1034" s="3" t="s">
        <v>4</v>
      </c>
      <c r="G1034" s="3">
        <v>3</v>
      </c>
      <c r="H1034" s="3">
        <v>0</v>
      </c>
      <c r="I1034" t="s">
        <v>181</v>
      </c>
      <c r="J1034">
        <v>1666994</v>
      </c>
      <c r="K1034" s="3" t="s">
        <v>53</v>
      </c>
      <c r="L1034" s="3" t="s">
        <v>63</v>
      </c>
      <c r="M1034" s="3">
        <v>347</v>
      </c>
      <c r="N1034" s="3">
        <v>39.061970593447349</v>
      </c>
      <c r="P1034" t="str">
        <f t="shared" si="32"/>
        <v>PORT09 to PORT11</v>
      </c>
      <c r="Q1034" s="3">
        <v>210</v>
      </c>
      <c r="R1034" s="3">
        <v>2.0362537598033468</v>
      </c>
      <c r="S1034" s="10">
        <f t="shared" si="33"/>
        <v>706.58005465176132</v>
      </c>
      <c r="T1034" s="3" t="s">
        <v>197</v>
      </c>
      <c r="V1034"/>
      <c r="X1034"/>
      <c r="AE1034"/>
    </row>
    <row r="1035" spans="1:31" x14ac:dyDescent="0.25">
      <c r="A1035" s="3">
        <v>1447407054.7</v>
      </c>
      <c r="B1035" s="11">
        <v>44665</v>
      </c>
      <c r="C1035" s="3" t="s">
        <v>65</v>
      </c>
      <c r="D1035" s="3" t="s">
        <v>10</v>
      </c>
      <c r="E1035" s="3">
        <v>1</v>
      </c>
      <c r="F1035" s="3" t="s">
        <v>4</v>
      </c>
      <c r="G1035" s="3">
        <v>0</v>
      </c>
      <c r="H1035" s="3">
        <v>0</v>
      </c>
      <c r="I1035" t="s">
        <v>181</v>
      </c>
      <c r="J1035">
        <v>1666994</v>
      </c>
      <c r="K1035" s="3" t="s">
        <v>53</v>
      </c>
      <c r="L1035" s="3" t="s">
        <v>63</v>
      </c>
      <c r="M1035" s="3">
        <v>766</v>
      </c>
      <c r="N1035" s="3">
        <v>259.39977379574884</v>
      </c>
      <c r="P1035" t="str">
        <f t="shared" si="32"/>
        <v>PORT09 to PORT11</v>
      </c>
      <c r="Q1035" s="3">
        <v>210</v>
      </c>
      <c r="R1035" s="3">
        <v>2.0362537598033468</v>
      </c>
      <c r="S1035" s="10">
        <f t="shared" si="33"/>
        <v>1559.7703800093636</v>
      </c>
      <c r="T1035" s="3" t="s">
        <v>82</v>
      </c>
      <c r="V1035"/>
      <c r="X1035"/>
      <c r="AE1035"/>
    </row>
    <row r="1036" spans="1:31" x14ac:dyDescent="0.25">
      <c r="A1036" s="3">
        <v>1447151465.7</v>
      </c>
      <c r="B1036" s="11">
        <v>44655</v>
      </c>
      <c r="C1036" s="3" t="s">
        <v>65</v>
      </c>
      <c r="D1036" s="3" t="s">
        <v>10</v>
      </c>
      <c r="E1036" s="3">
        <v>1</v>
      </c>
      <c r="F1036" s="3" t="s">
        <v>4</v>
      </c>
      <c r="G1036" s="3">
        <v>3</v>
      </c>
      <c r="H1036" s="3">
        <v>0</v>
      </c>
      <c r="I1036" t="s">
        <v>181</v>
      </c>
      <c r="J1036">
        <v>1666994</v>
      </c>
      <c r="K1036" s="3" t="s">
        <v>53</v>
      </c>
      <c r="L1036" s="3" t="s">
        <v>63</v>
      </c>
      <c r="M1036" s="3">
        <v>742</v>
      </c>
      <c r="N1036" s="3">
        <v>268.53658917763789</v>
      </c>
      <c r="P1036" t="str">
        <f t="shared" si="32"/>
        <v>PORT09 to PORT11</v>
      </c>
      <c r="Q1036" s="3">
        <v>210</v>
      </c>
      <c r="R1036" s="3">
        <v>2.0362537598033468</v>
      </c>
      <c r="S1036" s="10">
        <f t="shared" si="33"/>
        <v>1510.9002897740834</v>
      </c>
      <c r="T1036" s="3" t="s">
        <v>82</v>
      </c>
      <c r="V1036"/>
      <c r="X1036"/>
      <c r="AE1036"/>
    </row>
    <row r="1037" spans="1:31" x14ac:dyDescent="0.25">
      <c r="A1037" s="3">
        <v>1447265427.7</v>
      </c>
      <c r="B1037" s="11">
        <v>44661</v>
      </c>
      <c r="C1037" s="3" t="s">
        <v>65</v>
      </c>
      <c r="D1037" s="3" t="s">
        <v>10</v>
      </c>
      <c r="E1037" s="3">
        <v>1</v>
      </c>
      <c r="F1037" s="3" t="s">
        <v>4</v>
      </c>
      <c r="G1037" s="3">
        <v>0</v>
      </c>
      <c r="H1037" s="3">
        <v>0</v>
      </c>
      <c r="I1037" t="s">
        <v>181</v>
      </c>
      <c r="J1037">
        <v>1666994</v>
      </c>
      <c r="K1037" s="3" t="s">
        <v>53</v>
      </c>
      <c r="L1037" s="3" t="s">
        <v>63</v>
      </c>
      <c r="M1037" s="3">
        <v>560</v>
      </c>
      <c r="N1037" s="3">
        <v>175.43986427744929</v>
      </c>
      <c r="P1037" t="str">
        <f t="shared" si="32"/>
        <v>PORT09 to PORT11</v>
      </c>
      <c r="Q1037" s="3">
        <v>210</v>
      </c>
      <c r="R1037" s="3">
        <v>2.0362537598033468</v>
      </c>
      <c r="S1037" s="10">
        <f t="shared" si="33"/>
        <v>1140.3021054898743</v>
      </c>
      <c r="T1037" s="3" t="s">
        <v>82</v>
      </c>
      <c r="V1037"/>
      <c r="X1037"/>
      <c r="AE1037"/>
    </row>
    <row r="1038" spans="1:31" x14ac:dyDescent="0.25">
      <c r="A1038" s="3">
        <v>1447265470.7</v>
      </c>
      <c r="B1038" s="11">
        <v>44659</v>
      </c>
      <c r="C1038" s="3" t="s">
        <v>65</v>
      </c>
      <c r="D1038" s="3" t="s">
        <v>10</v>
      </c>
      <c r="E1038" s="3">
        <v>1</v>
      </c>
      <c r="F1038" s="3" t="s">
        <v>4</v>
      </c>
      <c r="G1038" s="3">
        <v>3</v>
      </c>
      <c r="H1038" s="3">
        <v>0</v>
      </c>
      <c r="I1038" t="s">
        <v>181</v>
      </c>
      <c r="J1038">
        <v>1666994</v>
      </c>
      <c r="K1038" s="3" t="s">
        <v>53</v>
      </c>
      <c r="L1038" s="3" t="s">
        <v>63</v>
      </c>
      <c r="M1038" s="3">
        <v>250</v>
      </c>
      <c r="N1038" s="3">
        <v>2.7739977379574881</v>
      </c>
      <c r="P1038" t="str">
        <f t="shared" si="32"/>
        <v>PORT09 to PORT11</v>
      </c>
      <c r="Q1038" s="3">
        <v>210</v>
      </c>
      <c r="R1038" s="3">
        <v>2.0362537598033468</v>
      </c>
      <c r="S1038" s="10">
        <f t="shared" si="33"/>
        <v>509.06343995083671</v>
      </c>
      <c r="T1038" s="3" t="s">
        <v>197</v>
      </c>
      <c r="V1038"/>
      <c r="X1038"/>
      <c r="AE1038"/>
    </row>
    <row r="1039" spans="1:31" x14ac:dyDescent="0.25">
      <c r="A1039" s="3">
        <v>1447188341.7</v>
      </c>
      <c r="B1039" s="11">
        <v>44662</v>
      </c>
      <c r="C1039" s="3" t="s">
        <v>65</v>
      </c>
      <c r="D1039" s="3" t="s">
        <v>10</v>
      </c>
      <c r="E1039" s="3">
        <v>1</v>
      </c>
      <c r="F1039" s="3" t="s">
        <v>4</v>
      </c>
      <c r="G1039" s="3">
        <v>3</v>
      </c>
      <c r="H1039" s="3">
        <v>0</v>
      </c>
      <c r="I1039" t="s">
        <v>181</v>
      </c>
      <c r="J1039">
        <v>1666994</v>
      </c>
      <c r="K1039" s="3" t="s">
        <v>53</v>
      </c>
      <c r="L1039" s="3" t="s">
        <v>63</v>
      </c>
      <c r="M1039" s="3">
        <v>286</v>
      </c>
      <c r="N1039" s="3">
        <v>0.55479954759149763</v>
      </c>
      <c r="P1039" t="str">
        <f t="shared" si="32"/>
        <v>PORT09 to PORT11</v>
      </c>
      <c r="Q1039" s="3">
        <v>210</v>
      </c>
      <c r="R1039" s="3">
        <v>2.0362537598033468</v>
      </c>
      <c r="S1039" s="10">
        <f t="shared" si="33"/>
        <v>582.36857530375721</v>
      </c>
      <c r="T1039" s="3" t="s">
        <v>197</v>
      </c>
      <c r="V1039"/>
      <c r="X1039"/>
      <c r="AE1039"/>
    </row>
    <row r="1040" spans="1:31" x14ac:dyDescent="0.25">
      <c r="A1040" s="3">
        <v>1447354035.7</v>
      </c>
      <c r="B1040" s="11">
        <v>44661</v>
      </c>
      <c r="C1040" s="3" t="s">
        <v>65</v>
      </c>
      <c r="D1040" s="3" t="s">
        <v>10</v>
      </c>
      <c r="E1040" s="3">
        <v>1</v>
      </c>
      <c r="F1040" s="3" t="s">
        <v>4</v>
      </c>
      <c r="G1040" s="3">
        <v>0</v>
      </c>
      <c r="H1040" s="3">
        <v>0</v>
      </c>
      <c r="I1040" t="s">
        <v>181</v>
      </c>
      <c r="J1040">
        <v>1666994</v>
      </c>
      <c r="K1040" s="3" t="s">
        <v>53</v>
      </c>
      <c r="L1040" s="3" t="s">
        <v>63</v>
      </c>
      <c r="M1040" s="3">
        <v>606</v>
      </c>
      <c r="N1040" s="3">
        <v>181.43986427744929</v>
      </c>
      <c r="P1040" t="str">
        <f t="shared" si="32"/>
        <v>PORT09 to PORT11</v>
      </c>
      <c r="Q1040" s="3">
        <v>210</v>
      </c>
      <c r="R1040" s="3">
        <v>2.0362537598033468</v>
      </c>
      <c r="S1040" s="10">
        <f t="shared" si="33"/>
        <v>1233.9697784408281</v>
      </c>
      <c r="T1040" s="3" t="s">
        <v>82</v>
      </c>
      <c r="V1040"/>
      <c r="X1040"/>
      <c r="AE1040"/>
    </row>
    <row r="1041" spans="1:31" x14ac:dyDescent="0.25">
      <c r="A1041" s="3">
        <v>1447325992.7</v>
      </c>
      <c r="B1041" s="11">
        <v>44661</v>
      </c>
      <c r="C1041" s="3" t="s">
        <v>65</v>
      </c>
      <c r="D1041" s="3" t="s">
        <v>10</v>
      </c>
      <c r="E1041" s="3">
        <v>1</v>
      </c>
      <c r="F1041" s="3" t="s">
        <v>4</v>
      </c>
      <c r="G1041" s="3">
        <v>0</v>
      </c>
      <c r="H1041" s="3">
        <v>0</v>
      </c>
      <c r="I1041" t="s">
        <v>181</v>
      </c>
      <c r="J1041">
        <v>1666994</v>
      </c>
      <c r="K1041" s="3" t="s">
        <v>53</v>
      </c>
      <c r="L1041" s="3" t="s">
        <v>63</v>
      </c>
      <c r="M1041" s="3">
        <v>785</v>
      </c>
      <c r="N1041" s="3">
        <v>259.32419505894842</v>
      </c>
      <c r="P1041" t="str">
        <f t="shared" si="32"/>
        <v>PORT09 to PORT11</v>
      </c>
      <c r="Q1041" s="3">
        <v>210</v>
      </c>
      <c r="R1041" s="3">
        <v>2.0362537598033468</v>
      </c>
      <c r="S1041" s="10">
        <f t="shared" si="33"/>
        <v>1598.4592014456273</v>
      </c>
      <c r="T1041" s="3" t="s">
        <v>82</v>
      </c>
      <c r="V1041"/>
      <c r="X1041"/>
      <c r="AE1041"/>
    </row>
    <row r="1042" spans="1:31" x14ac:dyDescent="0.25">
      <c r="A1042" s="3">
        <v>1447291996.7</v>
      </c>
      <c r="B1042" s="11">
        <v>44665</v>
      </c>
      <c r="C1042" s="3" t="s">
        <v>65</v>
      </c>
      <c r="D1042" s="3" t="s">
        <v>10</v>
      </c>
      <c r="E1042" s="3">
        <v>1</v>
      </c>
      <c r="F1042" s="3" t="s">
        <v>4</v>
      </c>
      <c r="G1042" s="3">
        <v>3</v>
      </c>
      <c r="H1042" s="3">
        <v>0</v>
      </c>
      <c r="I1042" t="s">
        <v>181</v>
      </c>
      <c r="J1042">
        <v>1666994</v>
      </c>
      <c r="K1042" s="3" t="s">
        <v>53</v>
      </c>
      <c r="L1042" s="3" t="s">
        <v>63</v>
      </c>
      <c r="M1042" s="3">
        <v>260</v>
      </c>
      <c r="N1042" s="3">
        <v>0.55479954759149763</v>
      </c>
      <c r="P1042" t="str">
        <f t="shared" si="32"/>
        <v>PORT09 to PORT11</v>
      </c>
      <c r="Q1042" s="3">
        <v>210</v>
      </c>
      <c r="R1042" s="3">
        <v>2.0362537598033468</v>
      </c>
      <c r="S1042" s="10">
        <f t="shared" si="33"/>
        <v>529.42597754887015</v>
      </c>
      <c r="T1042" s="3" t="s">
        <v>197</v>
      </c>
      <c r="V1042"/>
      <c r="X1042"/>
      <c r="AE1042"/>
    </row>
    <row r="1043" spans="1:31" x14ac:dyDescent="0.25">
      <c r="A1043" s="3">
        <v>1447180538.7</v>
      </c>
      <c r="B1043" s="11">
        <v>44658</v>
      </c>
      <c r="C1043" s="3" t="s">
        <v>58</v>
      </c>
      <c r="D1043" s="3" t="s">
        <v>10</v>
      </c>
      <c r="E1043" s="3">
        <v>2</v>
      </c>
      <c r="F1043" s="3" t="s">
        <v>4</v>
      </c>
      <c r="G1043" s="3">
        <v>3</v>
      </c>
      <c r="H1043" s="3">
        <v>0</v>
      </c>
      <c r="I1043" t="s">
        <v>180</v>
      </c>
      <c r="J1043">
        <v>1656944</v>
      </c>
      <c r="K1043" s="3" t="s">
        <v>47</v>
      </c>
      <c r="L1043" s="3" t="s">
        <v>63</v>
      </c>
      <c r="M1043" s="3">
        <v>251</v>
      </c>
      <c r="N1043" s="3">
        <v>1.9</v>
      </c>
      <c r="P1043" t="str">
        <f t="shared" si="32"/>
        <v>PORT09 to PORT04</v>
      </c>
      <c r="Q1043" s="3">
        <v>360</v>
      </c>
      <c r="R1043" s="3">
        <v>0.77313179431788581</v>
      </c>
      <c r="S1043" s="10">
        <f t="shared" si="33"/>
        <v>194.05608037378934</v>
      </c>
      <c r="T1043" s="3" t="s">
        <v>197</v>
      </c>
      <c r="V1043"/>
      <c r="X1043"/>
      <c r="AE1043"/>
    </row>
    <row r="1044" spans="1:31" x14ac:dyDescent="0.25">
      <c r="A1044" s="3">
        <v>1447162301.7</v>
      </c>
      <c r="B1044" s="11">
        <v>44658</v>
      </c>
      <c r="C1044" s="3" t="s">
        <v>58</v>
      </c>
      <c r="D1044" s="3" t="s">
        <v>10</v>
      </c>
      <c r="E1044" s="3">
        <v>2</v>
      </c>
      <c r="F1044" s="3" t="s">
        <v>4</v>
      </c>
      <c r="G1044" s="3">
        <v>3</v>
      </c>
      <c r="H1044" s="3">
        <v>0</v>
      </c>
      <c r="I1044" t="s">
        <v>180</v>
      </c>
      <c r="J1044">
        <v>1621719</v>
      </c>
      <c r="K1044" s="3" t="s">
        <v>47</v>
      </c>
      <c r="L1044" s="3" t="s">
        <v>63</v>
      </c>
      <c r="M1044" s="3">
        <v>319</v>
      </c>
      <c r="N1044" s="3">
        <v>4.7</v>
      </c>
      <c r="P1044" t="str">
        <f t="shared" si="32"/>
        <v>PORT09 to PORT04</v>
      </c>
      <c r="Q1044" s="3">
        <v>360</v>
      </c>
      <c r="R1044" s="3">
        <v>0.77313179431788581</v>
      </c>
      <c r="S1044" s="10">
        <f t="shared" si="33"/>
        <v>246.62904238740558</v>
      </c>
      <c r="T1044" s="3" t="s">
        <v>197</v>
      </c>
      <c r="V1044"/>
      <c r="X1044"/>
      <c r="AE1044"/>
    </row>
    <row r="1045" spans="1:31" x14ac:dyDescent="0.25">
      <c r="A1045" s="3">
        <v>1447162298.7</v>
      </c>
      <c r="B1045" s="11">
        <v>44653</v>
      </c>
      <c r="C1045" s="3" t="s">
        <v>58</v>
      </c>
      <c r="D1045" s="3" t="s">
        <v>10</v>
      </c>
      <c r="E1045" s="3">
        <v>2</v>
      </c>
      <c r="F1045" s="3" t="s">
        <v>4</v>
      </c>
      <c r="G1045" s="3">
        <v>3</v>
      </c>
      <c r="H1045" s="3">
        <v>0</v>
      </c>
      <c r="I1045" t="s">
        <v>180</v>
      </c>
      <c r="J1045">
        <v>1617714</v>
      </c>
      <c r="K1045" s="3" t="s">
        <v>47</v>
      </c>
      <c r="L1045" s="3" t="s">
        <v>63</v>
      </c>
      <c r="M1045" s="3">
        <v>374</v>
      </c>
      <c r="N1045" s="3">
        <v>13.066666666666668</v>
      </c>
      <c r="P1045" t="str">
        <f t="shared" si="32"/>
        <v>PORT09 to PORT04</v>
      </c>
      <c r="Q1045" s="3">
        <v>360</v>
      </c>
      <c r="R1045" s="3">
        <v>0.77313179431788581</v>
      </c>
      <c r="S1045" s="10">
        <f t="shared" si="33"/>
        <v>289.15129107488929</v>
      </c>
      <c r="T1045" s="3" t="s">
        <v>197</v>
      </c>
      <c r="V1045"/>
      <c r="X1045"/>
      <c r="AE1045"/>
    </row>
    <row r="1046" spans="1:31" x14ac:dyDescent="0.25">
      <c r="A1046" s="3">
        <v>1447293336.7</v>
      </c>
      <c r="B1046" s="11">
        <v>44662</v>
      </c>
      <c r="C1046" s="3" t="s">
        <v>58</v>
      </c>
      <c r="D1046" s="3" t="s">
        <v>10</v>
      </c>
      <c r="E1046" s="3">
        <v>2</v>
      </c>
      <c r="F1046" s="3" t="s">
        <v>4</v>
      </c>
      <c r="G1046" s="3">
        <v>3</v>
      </c>
      <c r="H1046" s="3">
        <v>0</v>
      </c>
      <c r="I1046" t="s">
        <v>180</v>
      </c>
      <c r="J1046">
        <v>1617714</v>
      </c>
      <c r="K1046" s="3" t="s">
        <v>47</v>
      </c>
      <c r="L1046" s="3" t="s">
        <v>63</v>
      </c>
      <c r="M1046" s="3">
        <v>327</v>
      </c>
      <c r="N1046" s="3">
        <v>6.4</v>
      </c>
      <c r="P1046" t="str">
        <f t="shared" si="32"/>
        <v>PORT09 to PORT04</v>
      </c>
      <c r="Q1046" s="3">
        <v>360</v>
      </c>
      <c r="R1046" s="3">
        <v>0.77313179431788581</v>
      </c>
      <c r="S1046" s="10">
        <f t="shared" si="33"/>
        <v>252.81409674194867</v>
      </c>
      <c r="T1046" s="3" t="s">
        <v>197</v>
      </c>
      <c r="V1046"/>
      <c r="X1046"/>
      <c r="AE1046"/>
    </row>
    <row r="1047" spans="1:31" x14ac:dyDescent="0.25">
      <c r="A1047" s="3">
        <v>1447402010.7</v>
      </c>
      <c r="B1047" s="11">
        <v>44661</v>
      </c>
      <c r="C1047" s="3" t="s">
        <v>58</v>
      </c>
      <c r="D1047" s="3" t="s">
        <v>10</v>
      </c>
      <c r="E1047" s="3">
        <v>2</v>
      </c>
      <c r="F1047" s="3" t="s">
        <v>4</v>
      </c>
      <c r="G1047" s="3">
        <v>3</v>
      </c>
      <c r="H1047" s="3">
        <v>0</v>
      </c>
      <c r="I1047" t="s">
        <v>180</v>
      </c>
      <c r="J1047">
        <v>1617826</v>
      </c>
      <c r="K1047" s="3" t="s">
        <v>47</v>
      </c>
      <c r="L1047" s="3" t="s">
        <v>63</v>
      </c>
      <c r="M1047" s="3">
        <v>271</v>
      </c>
      <c r="N1047" s="3">
        <v>3.6975757575757577</v>
      </c>
      <c r="P1047" t="str">
        <f t="shared" si="32"/>
        <v>PORT09 to PORT04</v>
      </c>
      <c r="Q1047" s="3">
        <v>360</v>
      </c>
      <c r="R1047" s="3">
        <v>0.77313179431788581</v>
      </c>
      <c r="S1047" s="10">
        <f t="shared" si="33"/>
        <v>209.51871626014704</v>
      </c>
      <c r="T1047" s="3" t="s">
        <v>197</v>
      </c>
      <c r="V1047"/>
      <c r="X1047"/>
      <c r="AE1047"/>
    </row>
    <row r="1048" spans="1:31" x14ac:dyDescent="0.25">
      <c r="A1048" s="3">
        <v>1447327862.7</v>
      </c>
      <c r="B1048" s="11">
        <v>44654</v>
      </c>
      <c r="C1048" s="3" t="s">
        <v>58</v>
      </c>
      <c r="D1048" s="3" t="s">
        <v>10</v>
      </c>
      <c r="E1048" s="3">
        <v>2</v>
      </c>
      <c r="F1048" s="3" t="s">
        <v>4</v>
      </c>
      <c r="G1048" s="3">
        <v>3</v>
      </c>
      <c r="H1048" s="3">
        <v>0</v>
      </c>
      <c r="I1048" t="s">
        <v>180</v>
      </c>
      <c r="J1048">
        <v>1617826</v>
      </c>
      <c r="K1048" s="3" t="s">
        <v>47</v>
      </c>
      <c r="L1048" s="3" t="s">
        <v>63</v>
      </c>
      <c r="M1048" s="3">
        <v>289</v>
      </c>
      <c r="N1048" s="3">
        <v>3.3</v>
      </c>
      <c r="P1048" t="str">
        <f t="shared" si="32"/>
        <v>PORT09 to PORT04</v>
      </c>
      <c r="Q1048" s="3">
        <v>360</v>
      </c>
      <c r="R1048" s="3">
        <v>0.77313179431788581</v>
      </c>
      <c r="S1048" s="10">
        <f t="shared" si="33"/>
        <v>223.43508855786899</v>
      </c>
      <c r="T1048" s="3" t="s">
        <v>197</v>
      </c>
      <c r="V1048"/>
      <c r="X1048"/>
      <c r="AE1048"/>
    </row>
    <row r="1049" spans="1:31" x14ac:dyDescent="0.25">
      <c r="A1049" s="3">
        <v>1447206053.7</v>
      </c>
      <c r="B1049" s="11">
        <v>44655</v>
      </c>
      <c r="C1049" s="3" t="s">
        <v>58</v>
      </c>
      <c r="D1049" s="3" t="s">
        <v>10</v>
      </c>
      <c r="E1049" s="3">
        <v>2</v>
      </c>
      <c r="F1049" s="3" t="s">
        <v>4</v>
      </c>
      <c r="G1049" s="3">
        <v>5</v>
      </c>
      <c r="H1049" s="3">
        <v>0</v>
      </c>
      <c r="I1049" t="s">
        <v>180</v>
      </c>
      <c r="J1049">
        <v>1687353</v>
      </c>
      <c r="K1049" s="3" t="s">
        <v>47</v>
      </c>
      <c r="L1049" s="3" t="s">
        <v>63</v>
      </c>
      <c r="M1049" s="3">
        <v>312</v>
      </c>
      <c r="N1049" s="3">
        <v>5.4862318840579718</v>
      </c>
      <c r="P1049" t="str">
        <f t="shared" si="32"/>
        <v>PORT09 to PORT04</v>
      </c>
      <c r="Q1049" s="3">
        <v>360</v>
      </c>
      <c r="R1049" s="3">
        <v>0.77313179431788581</v>
      </c>
      <c r="S1049" s="10">
        <f t="shared" si="33"/>
        <v>241.21711982718037</v>
      </c>
      <c r="T1049" s="3" t="s">
        <v>197</v>
      </c>
      <c r="V1049"/>
      <c r="X1049"/>
      <c r="AE1049"/>
    </row>
    <row r="1050" spans="1:31" x14ac:dyDescent="0.25">
      <c r="A1050" s="3">
        <v>1447306313.7</v>
      </c>
      <c r="B1050" s="11">
        <v>44659</v>
      </c>
      <c r="C1050" s="3" t="s">
        <v>58</v>
      </c>
      <c r="D1050" s="3" t="s">
        <v>10</v>
      </c>
      <c r="E1050" s="3">
        <v>2</v>
      </c>
      <c r="F1050" s="3" t="s">
        <v>4</v>
      </c>
      <c r="G1050" s="3">
        <v>5</v>
      </c>
      <c r="H1050" s="3">
        <v>0</v>
      </c>
      <c r="I1050" t="s">
        <v>180</v>
      </c>
      <c r="J1050">
        <v>1687353</v>
      </c>
      <c r="K1050" s="3" t="s">
        <v>47</v>
      </c>
      <c r="L1050" s="3" t="s">
        <v>63</v>
      </c>
      <c r="M1050" s="3">
        <v>397</v>
      </c>
      <c r="N1050" s="3">
        <v>20.944927536231887</v>
      </c>
      <c r="P1050" t="str">
        <f t="shared" si="32"/>
        <v>PORT09 to PORT04</v>
      </c>
      <c r="Q1050" s="3">
        <v>360</v>
      </c>
      <c r="R1050" s="3">
        <v>0.77313179431788581</v>
      </c>
      <c r="S1050" s="10">
        <f t="shared" si="33"/>
        <v>306.93332234420069</v>
      </c>
      <c r="T1050" s="3" t="s">
        <v>197</v>
      </c>
      <c r="V1050"/>
      <c r="X1050"/>
      <c r="AE1050"/>
    </row>
    <row r="1051" spans="1:31" x14ac:dyDescent="0.25">
      <c r="A1051" s="3">
        <v>1447165207.7</v>
      </c>
      <c r="B1051" s="11">
        <v>44659</v>
      </c>
      <c r="C1051" s="3" t="s">
        <v>58</v>
      </c>
      <c r="D1051" s="3" t="s">
        <v>10</v>
      </c>
      <c r="E1051" s="3">
        <v>2</v>
      </c>
      <c r="F1051" s="3" t="s">
        <v>4</v>
      </c>
      <c r="G1051" s="3">
        <v>5</v>
      </c>
      <c r="H1051" s="3">
        <v>0</v>
      </c>
      <c r="I1051" t="s">
        <v>180</v>
      </c>
      <c r="J1051">
        <v>1687353</v>
      </c>
      <c r="K1051" s="3" t="s">
        <v>47</v>
      </c>
      <c r="L1051" s="3" t="s">
        <v>63</v>
      </c>
      <c r="M1051" s="3">
        <v>353</v>
      </c>
      <c r="N1051" s="3">
        <v>5.4862318840579718</v>
      </c>
      <c r="P1051" t="str">
        <f t="shared" si="32"/>
        <v>PORT09 to PORT04</v>
      </c>
      <c r="Q1051" s="3">
        <v>360</v>
      </c>
      <c r="R1051" s="3">
        <v>0.77313179431788581</v>
      </c>
      <c r="S1051" s="10">
        <f t="shared" si="33"/>
        <v>272.91552339421366</v>
      </c>
      <c r="T1051" s="3" t="s">
        <v>197</v>
      </c>
      <c r="V1051"/>
      <c r="X1051"/>
      <c r="AE1051"/>
    </row>
    <row r="1052" spans="1:31" x14ac:dyDescent="0.25">
      <c r="A1052" s="3">
        <v>1447226799.7</v>
      </c>
      <c r="B1052" s="11">
        <v>44653</v>
      </c>
      <c r="C1052" s="3" t="s">
        <v>58</v>
      </c>
      <c r="D1052" s="3" t="s">
        <v>10</v>
      </c>
      <c r="E1052" s="3">
        <v>2</v>
      </c>
      <c r="F1052" s="3" t="s">
        <v>4</v>
      </c>
      <c r="G1052" s="3">
        <v>5</v>
      </c>
      <c r="H1052" s="3">
        <v>0</v>
      </c>
      <c r="I1052" t="s">
        <v>180</v>
      </c>
      <c r="J1052">
        <v>1687353</v>
      </c>
      <c r="K1052" s="3" t="s">
        <v>47</v>
      </c>
      <c r="L1052" s="3" t="s">
        <v>63</v>
      </c>
      <c r="M1052" s="3">
        <v>323</v>
      </c>
      <c r="N1052" s="3">
        <v>11.972463768115944</v>
      </c>
      <c r="P1052" t="str">
        <f t="shared" si="32"/>
        <v>PORT09 to PORT04</v>
      </c>
      <c r="Q1052" s="3">
        <v>360</v>
      </c>
      <c r="R1052" s="3">
        <v>0.77313179431788581</v>
      </c>
      <c r="S1052" s="10">
        <f t="shared" si="33"/>
        <v>249.72156956467711</v>
      </c>
      <c r="T1052" s="3" t="s">
        <v>197</v>
      </c>
      <c r="V1052"/>
      <c r="X1052"/>
      <c r="AE1052"/>
    </row>
    <row r="1053" spans="1:31" x14ac:dyDescent="0.25">
      <c r="A1053" s="3">
        <v>1447174175.7</v>
      </c>
      <c r="B1053" s="11">
        <v>44662</v>
      </c>
      <c r="C1053" s="3" t="s">
        <v>58</v>
      </c>
      <c r="D1053" s="3" t="s">
        <v>10</v>
      </c>
      <c r="E1053" s="3">
        <v>2</v>
      </c>
      <c r="F1053" s="3" t="s">
        <v>4</v>
      </c>
      <c r="G1053" s="3">
        <v>5</v>
      </c>
      <c r="H1053" s="3">
        <v>0</v>
      </c>
      <c r="I1053" t="s">
        <v>180</v>
      </c>
      <c r="J1053">
        <v>1687353</v>
      </c>
      <c r="K1053" s="3" t="s">
        <v>47</v>
      </c>
      <c r="L1053" s="3" t="s">
        <v>63</v>
      </c>
      <c r="M1053" s="3">
        <v>405</v>
      </c>
      <c r="N1053" s="3">
        <v>35.403623188405803</v>
      </c>
      <c r="P1053" t="str">
        <f t="shared" si="32"/>
        <v>PORT09 to PORT04</v>
      </c>
      <c r="Q1053" s="3">
        <v>360</v>
      </c>
      <c r="R1053" s="3">
        <v>0.77313179431788581</v>
      </c>
      <c r="S1053" s="10">
        <f t="shared" si="33"/>
        <v>313.11837669874376</v>
      </c>
      <c r="T1053" s="3" t="s">
        <v>197</v>
      </c>
      <c r="V1053"/>
      <c r="X1053"/>
      <c r="AE1053"/>
    </row>
    <row r="1054" spans="1:31" x14ac:dyDescent="0.25">
      <c r="A1054" s="3">
        <v>1447206059.7</v>
      </c>
      <c r="B1054" s="11">
        <v>44665</v>
      </c>
      <c r="C1054" s="3" t="s">
        <v>58</v>
      </c>
      <c r="D1054" s="3" t="s">
        <v>10</v>
      </c>
      <c r="E1054" s="3">
        <v>2</v>
      </c>
      <c r="F1054" s="3" t="s">
        <v>4</v>
      </c>
      <c r="G1054" s="3">
        <v>5</v>
      </c>
      <c r="H1054" s="3">
        <v>0</v>
      </c>
      <c r="I1054" t="s">
        <v>180</v>
      </c>
      <c r="J1054">
        <v>1687353</v>
      </c>
      <c r="K1054" s="3" t="s">
        <v>47</v>
      </c>
      <c r="L1054" s="3" t="s">
        <v>63</v>
      </c>
      <c r="M1054" s="3">
        <v>536</v>
      </c>
      <c r="N1054" s="3">
        <v>56.34855072463769</v>
      </c>
      <c r="P1054" t="str">
        <f t="shared" si="32"/>
        <v>PORT09 to PORT04</v>
      </c>
      <c r="Q1054" s="3">
        <v>360</v>
      </c>
      <c r="R1054" s="3">
        <v>0.77313179431788581</v>
      </c>
      <c r="S1054" s="10">
        <f t="shared" si="33"/>
        <v>414.3986417543868</v>
      </c>
      <c r="T1054" s="3" t="s">
        <v>197</v>
      </c>
      <c r="V1054"/>
      <c r="X1054"/>
      <c r="AE1054"/>
    </row>
    <row r="1055" spans="1:31" x14ac:dyDescent="0.25">
      <c r="A1055" s="3">
        <v>1447206052.7</v>
      </c>
      <c r="B1055" s="11">
        <v>44653</v>
      </c>
      <c r="C1055" s="3" t="s">
        <v>58</v>
      </c>
      <c r="D1055" s="3" t="s">
        <v>10</v>
      </c>
      <c r="E1055" s="3">
        <v>2</v>
      </c>
      <c r="F1055" s="3" t="s">
        <v>4</v>
      </c>
      <c r="G1055" s="3">
        <v>5</v>
      </c>
      <c r="H1055" s="3">
        <v>0</v>
      </c>
      <c r="I1055" t="s">
        <v>180</v>
      </c>
      <c r="J1055">
        <v>1687353</v>
      </c>
      <c r="K1055" s="3" t="s">
        <v>47</v>
      </c>
      <c r="L1055" s="3" t="s">
        <v>63</v>
      </c>
      <c r="M1055" s="3">
        <v>278</v>
      </c>
      <c r="N1055" s="3">
        <v>5.4862318840579718</v>
      </c>
      <c r="P1055" t="str">
        <f t="shared" si="32"/>
        <v>PORT09 to PORT04</v>
      </c>
      <c r="Q1055" s="3">
        <v>360</v>
      </c>
      <c r="R1055" s="3">
        <v>0.77313179431788581</v>
      </c>
      <c r="S1055" s="10">
        <f t="shared" si="33"/>
        <v>214.93063882037225</v>
      </c>
      <c r="T1055" s="3" t="s">
        <v>197</v>
      </c>
      <c r="V1055"/>
      <c r="X1055"/>
      <c r="AE1055"/>
    </row>
    <row r="1056" spans="1:31" x14ac:dyDescent="0.25">
      <c r="A1056" s="3">
        <v>1447149229.7</v>
      </c>
      <c r="B1056" s="11">
        <v>44662</v>
      </c>
      <c r="C1056" s="3" t="s">
        <v>58</v>
      </c>
      <c r="D1056" s="3" t="s">
        <v>10</v>
      </c>
      <c r="E1056" s="3">
        <v>2</v>
      </c>
      <c r="F1056" s="3" t="s">
        <v>4</v>
      </c>
      <c r="G1056" s="3">
        <v>5</v>
      </c>
      <c r="H1056" s="3">
        <v>0</v>
      </c>
      <c r="I1056" t="s">
        <v>180</v>
      </c>
      <c r="J1056">
        <v>1687353</v>
      </c>
      <c r="K1056" s="3" t="s">
        <v>47</v>
      </c>
      <c r="L1056" s="3" t="s">
        <v>63</v>
      </c>
      <c r="M1056" s="3">
        <v>377</v>
      </c>
      <c r="N1056" s="3">
        <v>22.944927536231887</v>
      </c>
      <c r="P1056" t="str">
        <f t="shared" si="32"/>
        <v>PORT09 to PORT04</v>
      </c>
      <c r="Q1056" s="3">
        <v>360</v>
      </c>
      <c r="R1056" s="3">
        <v>0.77313179431788581</v>
      </c>
      <c r="S1056" s="10">
        <f t="shared" si="33"/>
        <v>291.47068645784293</v>
      </c>
      <c r="T1056" s="3" t="s">
        <v>197</v>
      </c>
      <c r="V1056"/>
      <c r="X1056"/>
      <c r="AE1056"/>
    </row>
    <row r="1057" spans="1:31" x14ac:dyDescent="0.25">
      <c r="A1057" s="3">
        <v>1447149103.7</v>
      </c>
      <c r="B1057" s="11">
        <v>44661</v>
      </c>
      <c r="C1057" s="3" t="s">
        <v>58</v>
      </c>
      <c r="D1057" s="3" t="s">
        <v>10</v>
      </c>
      <c r="E1057" s="3">
        <v>2</v>
      </c>
      <c r="F1057" s="3" t="s">
        <v>4</v>
      </c>
      <c r="G1057" s="3">
        <v>5</v>
      </c>
      <c r="H1057" s="3">
        <v>0</v>
      </c>
      <c r="I1057" t="s">
        <v>180</v>
      </c>
      <c r="J1057">
        <v>1687353</v>
      </c>
      <c r="K1057" s="3" t="s">
        <v>47</v>
      </c>
      <c r="L1057" s="3" t="s">
        <v>63</v>
      </c>
      <c r="M1057" s="3">
        <v>309</v>
      </c>
      <c r="N1057" s="3">
        <v>9.9724637681159436</v>
      </c>
      <c r="P1057" t="str">
        <f t="shared" si="32"/>
        <v>PORT09 to PORT04</v>
      </c>
      <c r="Q1057" s="3">
        <v>360</v>
      </c>
      <c r="R1057" s="3">
        <v>0.77313179431788581</v>
      </c>
      <c r="S1057" s="10">
        <f t="shared" si="33"/>
        <v>238.89772444422672</v>
      </c>
      <c r="T1057" s="3" t="s">
        <v>197</v>
      </c>
      <c r="V1057"/>
      <c r="X1057"/>
      <c r="AE1057"/>
    </row>
    <row r="1058" spans="1:31" x14ac:dyDescent="0.25">
      <c r="A1058" s="3">
        <v>1447206055.7</v>
      </c>
      <c r="B1058" s="11">
        <v>44665</v>
      </c>
      <c r="C1058" s="3" t="s">
        <v>58</v>
      </c>
      <c r="D1058" s="3" t="s">
        <v>10</v>
      </c>
      <c r="E1058" s="3">
        <v>2</v>
      </c>
      <c r="F1058" s="3" t="s">
        <v>4</v>
      </c>
      <c r="G1058" s="3">
        <v>5</v>
      </c>
      <c r="H1058" s="3">
        <v>0</v>
      </c>
      <c r="I1058" t="s">
        <v>180</v>
      </c>
      <c r="J1058">
        <v>1687353</v>
      </c>
      <c r="K1058" s="3" t="s">
        <v>47</v>
      </c>
      <c r="L1058" s="3" t="s">
        <v>63</v>
      </c>
      <c r="M1058" s="3">
        <v>298</v>
      </c>
      <c r="N1058" s="3">
        <v>5.4862318840579718</v>
      </c>
      <c r="P1058" t="str">
        <f t="shared" si="32"/>
        <v>PORT09 to PORT04</v>
      </c>
      <c r="Q1058" s="3">
        <v>360</v>
      </c>
      <c r="R1058" s="3">
        <v>0.77313179431788581</v>
      </c>
      <c r="S1058" s="10">
        <f t="shared" si="33"/>
        <v>230.39327470672998</v>
      </c>
      <c r="T1058" s="3" t="s">
        <v>197</v>
      </c>
      <c r="V1058"/>
      <c r="X1058"/>
      <c r="AE1058"/>
    </row>
    <row r="1059" spans="1:31" x14ac:dyDescent="0.25">
      <c r="A1059" s="3">
        <v>1447226801.7</v>
      </c>
      <c r="B1059" s="11">
        <v>44660</v>
      </c>
      <c r="C1059" s="3" t="s">
        <v>58</v>
      </c>
      <c r="D1059" s="3" t="s">
        <v>10</v>
      </c>
      <c r="E1059" s="3">
        <v>2</v>
      </c>
      <c r="F1059" s="3" t="s">
        <v>4</v>
      </c>
      <c r="G1059" s="3">
        <v>5</v>
      </c>
      <c r="H1059" s="3">
        <v>0</v>
      </c>
      <c r="I1059" t="s">
        <v>180</v>
      </c>
      <c r="J1059">
        <v>1687353</v>
      </c>
      <c r="K1059" s="3" t="s">
        <v>47</v>
      </c>
      <c r="L1059" s="3" t="s">
        <v>63</v>
      </c>
      <c r="M1059" s="3">
        <v>334</v>
      </c>
      <c r="N1059" s="3">
        <v>5.4862318840579718</v>
      </c>
      <c r="P1059" t="str">
        <f t="shared" si="32"/>
        <v>PORT09 to PORT04</v>
      </c>
      <c r="Q1059" s="3">
        <v>360</v>
      </c>
      <c r="R1059" s="3">
        <v>0.77313179431788581</v>
      </c>
      <c r="S1059" s="10">
        <f t="shared" si="33"/>
        <v>258.22601930217388</v>
      </c>
      <c r="T1059" s="3" t="s">
        <v>197</v>
      </c>
      <c r="V1059"/>
      <c r="X1059"/>
      <c r="AE1059"/>
    </row>
    <row r="1060" spans="1:31" x14ac:dyDescent="0.25">
      <c r="A1060" s="3">
        <v>1447226785.7</v>
      </c>
      <c r="B1060" s="11">
        <v>44665</v>
      </c>
      <c r="C1060" s="3" t="s">
        <v>58</v>
      </c>
      <c r="D1060" s="3" t="s">
        <v>10</v>
      </c>
      <c r="E1060" s="3">
        <v>2</v>
      </c>
      <c r="F1060" s="3" t="s">
        <v>4</v>
      </c>
      <c r="G1060" s="3">
        <v>5</v>
      </c>
      <c r="H1060" s="3">
        <v>0</v>
      </c>
      <c r="I1060" t="s">
        <v>180</v>
      </c>
      <c r="J1060">
        <v>1687353</v>
      </c>
      <c r="K1060" s="3" t="s">
        <v>47</v>
      </c>
      <c r="L1060" s="3" t="s">
        <v>63</v>
      </c>
      <c r="M1060" s="3">
        <v>262</v>
      </c>
      <c r="N1060" s="3">
        <v>5.4862318840579718</v>
      </c>
      <c r="P1060" t="str">
        <f t="shared" si="32"/>
        <v>PORT09 to PORT04</v>
      </c>
      <c r="Q1060" s="3">
        <v>360</v>
      </c>
      <c r="R1060" s="3">
        <v>0.77313179431788581</v>
      </c>
      <c r="S1060" s="10">
        <f t="shared" si="33"/>
        <v>202.56053011128608</v>
      </c>
      <c r="T1060" s="3" t="s">
        <v>197</v>
      </c>
      <c r="V1060"/>
      <c r="X1060"/>
      <c r="AE1060"/>
    </row>
    <row r="1061" spans="1:31" x14ac:dyDescent="0.25">
      <c r="A1061" s="3">
        <v>1447226800.7</v>
      </c>
      <c r="B1061" s="11">
        <v>44654</v>
      </c>
      <c r="C1061" s="3" t="s">
        <v>58</v>
      </c>
      <c r="D1061" s="3" t="s">
        <v>10</v>
      </c>
      <c r="E1061" s="3">
        <v>2</v>
      </c>
      <c r="F1061" s="3" t="s">
        <v>4</v>
      </c>
      <c r="G1061" s="3">
        <v>5</v>
      </c>
      <c r="H1061" s="3">
        <v>0</v>
      </c>
      <c r="I1061" t="s">
        <v>180</v>
      </c>
      <c r="J1061">
        <v>1687353</v>
      </c>
      <c r="K1061" s="3" t="s">
        <v>47</v>
      </c>
      <c r="L1061" s="3" t="s">
        <v>63</v>
      </c>
      <c r="M1061" s="3">
        <v>327</v>
      </c>
      <c r="N1061" s="3">
        <v>11.972463768115944</v>
      </c>
      <c r="P1061" t="str">
        <f t="shared" si="32"/>
        <v>PORT09 to PORT04</v>
      </c>
      <c r="Q1061" s="3">
        <v>360</v>
      </c>
      <c r="R1061" s="3">
        <v>0.77313179431788581</v>
      </c>
      <c r="S1061" s="10">
        <f t="shared" si="33"/>
        <v>252.81409674194867</v>
      </c>
      <c r="T1061" s="3" t="s">
        <v>197</v>
      </c>
      <c r="V1061"/>
      <c r="X1061"/>
      <c r="AE1061"/>
    </row>
    <row r="1062" spans="1:31" x14ac:dyDescent="0.25">
      <c r="A1062" s="3">
        <v>1447206054.7</v>
      </c>
      <c r="B1062" s="11">
        <v>44661</v>
      </c>
      <c r="C1062" s="3" t="s">
        <v>58</v>
      </c>
      <c r="D1062" s="3" t="s">
        <v>10</v>
      </c>
      <c r="E1062" s="3">
        <v>2</v>
      </c>
      <c r="F1062" s="3" t="s">
        <v>4</v>
      </c>
      <c r="G1062" s="3">
        <v>5</v>
      </c>
      <c r="H1062" s="3">
        <v>0</v>
      </c>
      <c r="I1062" t="s">
        <v>180</v>
      </c>
      <c r="J1062">
        <v>1687353</v>
      </c>
      <c r="K1062" s="3" t="s">
        <v>47</v>
      </c>
      <c r="L1062" s="3" t="s">
        <v>63</v>
      </c>
      <c r="M1062" s="3">
        <v>315</v>
      </c>
      <c r="N1062" s="3">
        <v>5.4862318840579718</v>
      </c>
      <c r="P1062" t="str">
        <f t="shared" si="32"/>
        <v>PORT09 to PORT04</v>
      </c>
      <c r="Q1062" s="3">
        <v>360</v>
      </c>
      <c r="R1062" s="3">
        <v>0.77313179431788581</v>
      </c>
      <c r="S1062" s="10">
        <f t="shared" si="33"/>
        <v>243.53651521013404</v>
      </c>
      <c r="T1062" s="3" t="s">
        <v>197</v>
      </c>
      <c r="V1062"/>
      <c r="X1062"/>
      <c r="AE1062"/>
    </row>
    <row r="1063" spans="1:31" x14ac:dyDescent="0.25">
      <c r="A1063" s="3">
        <v>1447306316.7</v>
      </c>
      <c r="B1063" s="11">
        <v>44653</v>
      </c>
      <c r="C1063" s="3" t="s">
        <v>58</v>
      </c>
      <c r="D1063" s="3" t="s">
        <v>10</v>
      </c>
      <c r="E1063" s="3">
        <v>2</v>
      </c>
      <c r="F1063" s="3" t="s">
        <v>4</v>
      </c>
      <c r="G1063" s="3">
        <v>5</v>
      </c>
      <c r="H1063" s="3">
        <v>0</v>
      </c>
      <c r="I1063" t="s">
        <v>180</v>
      </c>
      <c r="J1063">
        <v>1687353</v>
      </c>
      <c r="K1063" s="3" t="s">
        <v>47</v>
      </c>
      <c r="L1063" s="3" t="s">
        <v>63</v>
      </c>
      <c r="M1063" s="3">
        <v>386</v>
      </c>
      <c r="N1063" s="3">
        <v>22.6</v>
      </c>
      <c r="P1063" t="str">
        <f t="shared" si="32"/>
        <v>PORT09 to PORT04</v>
      </c>
      <c r="Q1063" s="3">
        <v>360</v>
      </c>
      <c r="R1063" s="3">
        <v>0.77313179431788581</v>
      </c>
      <c r="S1063" s="10">
        <f t="shared" si="33"/>
        <v>298.42887260670392</v>
      </c>
      <c r="T1063" s="3" t="s">
        <v>197</v>
      </c>
      <c r="V1063"/>
      <c r="X1063"/>
      <c r="AE1063"/>
    </row>
    <row r="1064" spans="1:31" x14ac:dyDescent="0.25">
      <c r="A1064" s="3">
        <v>1447306312.7</v>
      </c>
      <c r="B1064" s="11">
        <v>44652</v>
      </c>
      <c r="C1064" s="3" t="s">
        <v>58</v>
      </c>
      <c r="D1064" s="3" t="s">
        <v>10</v>
      </c>
      <c r="E1064" s="3">
        <v>2</v>
      </c>
      <c r="F1064" s="3" t="s">
        <v>4</v>
      </c>
      <c r="G1064" s="3">
        <v>5</v>
      </c>
      <c r="H1064" s="3">
        <v>0</v>
      </c>
      <c r="I1064" t="s">
        <v>180</v>
      </c>
      <c r="J1064">
        <v>1687353</v>
      </c>
      <c r="K1064" s="3" t="s">
        <v>47</v>
      </c>
      <c r="L1064" s="3" t="s">
        <v>63</v>
      </c>
      <c r="M1064" s="3">
        <v>371</v>
      </c>
      <c r="N1064" s="3">
        <v>20.6</v>
      </c>
      <c r="P1064" t="str">
        <f t="shared" si="32"/>
        <v>PORT09 to PORT04</v>
      </c>
      <c r="Q1064" s="3">
        <v>360</v>
      </c>
      <c r="R1064" s="3">
        <v>0.77313179431788581</v>
      </c>
      <c r="S1064" s="10">
        <f t="shared" si="33"/>
        <v>286.83189569193564</v>
      </c>
      <c r="T1064" s="3" t="s">
        <v>197</v>
      </c>
      <c r="V1064"/>
      <c r="X1064"/>
      <c r="AE1064"/>
    </row>
    <row r="1065" spans="1:31" x14ac:dyDescent="0.25">
      <c r="A1065" s="3">
        <v>1447306315.7</v>
      </c>
      <c r="B1065" s="11">
        <v>44659</v>
      </c>
      <c r="C1065" s="3" t="s">
        <v>58</v>
      </c>
      <c r="D1065" s="3" t="s">
        <v>10</v>
      </c>
      <c r="E1065" s="3">
        <v>2</v>
      </c>
      <c r="F1065" s="3" t="s">
        <v>4</v>
      </c>
      <c r="G1065" s="3">
        <v>5</v>
      </c>
      <c r="H1065" s="3">
        <v>0</v>
      </c>
      <c r="I1065" t="s">
        <v>180</v>
      </c>
      <c r="J1065">
        <v>1687353</v>
      </c>
      <c r="K1065" s="3" t="s">
        <v>47</v>
      </c>
      <c r="L1065" s="3" t="s">
        <v>63</v>
      </c>
      <c r="M1065" s="3">
        <v>317</v>
      </c>
      <c r="N1065" s="3">
        <v>21.6</v>
      </c>
      <c r="P1065" t="str">
        <f t="shared" si="32"/>
        <v>PORT09 to PORT04</v>
      </c>
      <c r="Q1065" s="3">
        <v>360</v>
      </c>
      <c r="R1065" s="3">
        <v>0.77313179431788581</v>
      </c>
      <c r="S1065" s="10">
        <f t="shared" si="33"/>
        <v>245.08277879876979</v>
      </c>
      <c r="T1065" s="3" t="s">
        <v>197</v>
      </c>
      <c r="V1065"/>
      <c r="X1065"/>
      <c r="AE1065"/>
    </row>
    <row r="1066" spans="1:31" x14ac:dyDescent="0.25">
      <c r="A1066" s="3">
        <v>1447306314.7</v>
      </c>
      <c r="B1066" s="11">
        <v>44665</v>
      </c>
      <c r="C1066" s="3" t="s">
        <v>58</v>
      </c>
      <c r="D1066" s="3" t="s">
        <v>10</v>
      </c>
      <c r="E1066" s="3">
        <v>2</v>
      </c>
      <c r="F1066" s="3" t="s">
        <v>4</v>
      </c>
      <c r="G1066" s="3">
        <v>5</v>
      </c>
      <c r="H1066" s="3">
        <v>0</v>
      </c>
      <c r="I1066" t="s">
        <v>180</v>
      </c>
      <c r="J1066">
        <v>1687353</v>
      </c>
      <c r="K1066" s="3" t="s">
        <v>47</v>
      </c>
      <c r="L1066" s="3" t="s">
        <v>63</v>
      </c>
      <c r="M1066" s="3">
        <v>349</v>
      </c>
      <c r="N1066" s="3">
        <v>20.6</v>
      </c>
      <c r="P1066" t="str">
        <f t="shared" si="32"/>
        <v>PORT09 to PORT04</v>
      </c>
      <c r="Q1066" s="3">
        <v>360</v>
      </c>
      <c r="R1066" s="3">
        <v>0.77313179431788581</v>
      </c>
      <c r="S1066" s="10">
        <f t="shared" si="33"/>
        <v>269.82299621694216</v>
      </c>
      <c r="T1066" s="3" t="s">
        <v>197</v>
      </c>
      <c r="V1066"/>
      <c r="X1066"/>
      <c r="AE1066"/>
    </row>
    <row r="1067" spans="1:31" x14ac:dyDescent="0.25">
      <c r="A1067" s="3">
        <v>1447183286.7</v>
      </c>
      <c r="B1067" s="11">
        <v>44653</v>
      </c>
      <c r="C1067" s="3" t="s">
        <v>58</v>
      </c>
      <c r="D1067" s="3" t="s">
        <v>10</v>
      </c>
      <c r="E1067" s="3">
        <v>2</v>
      </c>
      <c r="F1067" s="3" t="s">
        <v>4</v>
      </c>
      <c r="G1067" s="3">
        <v>5</v>
      </c>
      <c r="H1067" s="3">
        <v>0</v>
      </c>
      <c r="I1067" t="s">
        <v>180</v>
      </c>
      <c r="J1067">
        <v>1687354</v>
      </c>
      <c r="K1067" s="3" t="s">
        <v>47</v>
      </c>
      <c r="L1067" s="3" t="s">
        <v>63</v>
      </c>
      <c r="M1067" s="3">
        <v>320</v>
      </c>
      <c r="N1067" s="3">
        <v>25.195454545454549</v>
      </c>
      <c r="P1067" t="str">
        <f t="shared" si="32"/>
        <v>PORT09 to PORT04</v>
      </c>
      <c r="Q1067" s="3">
        <v>360</v>
      </c>
      <c r="R1067" s="3">
        <v>0.77313179431788581</v>
      </c>
      <c r="S1067" s="10">
        <f t="shared" si="33"/>
        <v>247.40217418172347</v>
      </c>
      <c r="T1067" s="3" t="s">
        <v>197</v>
      </c>
      <c r="V1067"/>
      <c r="X1067"/>
      <c r="AE1067"/>
    </row>
    <row r="1068" spans="1:31" x14ac:dyDescent="0.25">
      <c r="A1068" s="3">
        <v>1447183284.7</v>
      </c>
      <c r="B1068" s="11">
        <v>44658</v>
      </c>
      <c r="C1068" s="3" t="s">
        <v>58</v>
      </c>
      <c r="D1068" s="3" t="s">
        <v>10</v>
      </c>
      <c r="E1068" s="3">
        <v>2</v>
      </c>
      <c r="F1068" s="3" t="s">
        <v>4</v>
      </c>
      <c r="G1068" s="3">
        <v>5</v>
      </c>
      <c r="H1068" s="3">
        <v>0</v>
      </c>
      <c r="I1068" t="s">
        <v>180</v>
      </c>
      <c r="J1068">
        <v>1687354</v>
      </c>
      <c r="K1068" s="3" t="s">
        <v>47</v>
      </c>
      <c r="L1068" s="3" t="s">
        <v>63</v>
      </c>
      <c r="M1068" s="3">
        <v>378</v>
      </c>
      <c r="N1068" s="3">
        <v>27.195454545454549</v>
      </c>
      <c r="P1068" t="str">
        <f t="shared" si="32"/>
        <v>PORT09 to PORT04</v>
      </c>
      <c r="Q1068" s="3">
        <v>360</v>
      </c>
      <c r="R1068" s="3">
        <v>0.77313179431788581</v>
      </c>
      <c r="S1068" s="10">
        <f t="shared" si="33"/>
        <v>292.24381825216085</v>
      </c>
      <c r="T1068" s="3" t="s">
        <v>197</v>
      </c>
      <c r="V1068"/>
      <c r="X1068"/>
      <c r="AE1068"/>
    </row>
    <row r="1069" spans="1:31" x14ac:dyDescent="0.25">
      <c r="A1069" s="3">
        <v>1447183283.7</v>
      </c>
      <c r="B1069" s="11">
        <v>44659</v>
      </c>
      <c r="C1069" s="3" t="s">
        <v>58</v>
      </c>
      <c r="D1069" s="3" t="s">
        <v>10</v>
      </c>
      <c r="E1069" s="3">
        <v>2</v>
      </c>
      <c r="F1069" s="3" t="s">
        <v>4</v>
      </c>
      <c r="G1069" s="3">
        <v>5</v>
      </c>
      <c r="H1069" s="3">
        <v>0</v>
      </c>
      <c r="I1069" t="s">
        <v>180</v>
      </c>
      <c r="J1069">
        <v>1687354</v>
      </c>
      <c r="K1069" s="3" t="s">
        <v>47</v>
      </c>
      <c r="L1069" s="3" t="s">
        <v>63</v>
      </c>
      <c r="M1069" s="3">
        <v>326</v>
      </c>
      <c r="N1069" s="3">
        <v>27.195454545454549</v>
      </c>
      <c r="P1069" t="str">
        <f t="shared" si="32"/>
        <v>PORT09 to PORT04</v>
      </c>
      <c r="Q1069" s="3">
        <v>360</v>
      </c>
      <c r="R1069" s="3">
        <v>0.77313179431788581</v>
      </c>
      <c r="S1069" s="10">
        <f t="shared" si="33"/>
        <v>252.04096494763078</v>
      </c>
      <c r="T1069" s="3" t="s">
        <v>197</v>
      </c>
      <c r="V1069"/>
      <c r="X1069"/>
      <c r="AE1069"/>
    </row>
    <row r="1070" spans="1:31" x14ac:dyDescent="0.25">
      <c r="A1070" s="3">
        <v>1447171025.7</v>
      </c>
      <c r="B1070" s="11">
        <v>44660</v>
      </c>
      <c r="C1070" s="3" t="s">
        <v>58</v>
      </c>
      <c r="D1070" s="3" t="s">
        <v>10</v>
      </c>
      <c r="E1070" s="3">
        <v>2</v>
      </c>
      <c r="F1070" s="3" t="s">
        <v>4</v>
      </c>
      <c r="G1070" s="3">
        <v>5</v>
      </c>
      <c r="H1070" s="3">
        <v>0</v>
      </c>
      <c r="I1070" t="s">
        <v>180</v>
      </c>
      <c r="J1070">
        <v>1687354</v>
      </c>
      <c r="K1070" s="3" t="s">
        <v>47</v>
      </c>
      <c r="L1070" s="3" t="s">
        <v>63</v>
      </c>
      <c r="M1070" s="3">
        <v>292</v>
      </c>
      <c r="N1070" s="3">
        <v>11.4</v>
      </c>
      <c r="P1070" t="str">
        <f t="shared" si="32"/>
        <v>PORT09 to PORT04</v>
      </c>
      <c r="Q1070" s="3">
        <v>360</v>
      </c>
      <c r="R1070" s="3">
        <v>0.77313179431788581</v>
      </c>
      <c r="S1070" s="10">
        <f t="shared" si="33"/>
        <v>225.75448394082267</v>
      </c>
      <c r="T1070" s="3" t="s">
        <v>197</v>
      </c>
      <c r="V1070"/>
      <c r="X1070"/>
      <c r="AE1070"/>
    </row>
    <row r="1071" spans="1:31" x14ac:dyDescent="0.25">
      <c r="A1071" s="3">
        <v>1447183285.7</v>
      </c>
      <c r="B1071" s="11">
        <v>44665</v>
      </c>
      <c r="C1071" s="3" t="s">
        <v>58</v>
      </c>
      <c r="D1071" s="3" t="s">
        <v>10</v>
      </c>
      <c r="E1071" s="3">
        <v>2</v>
      </c>
      <c r="F1071" s="3" t="s">
        <v>4</v>
      </c>
      <c r="G1071" s="3">
        <v>5</v>
      </c>
      <c r="H1071" s="3">
        <v>0</v>
      </c>
      <c r="I1071" t="s">
        <v>180</v>
      </c>
      <c r="J1071">
        <v>1687354</v>
      </c>
      <c r="K1071" s="3" t="s">
        <v>47</v>
      </c>
      <c r="L1071" s="3" t="s">
        <v>63</v>
      </c>
      <c r="M1071" s="3">
        <v>339</v>
      </c>
      <c r="N1071" s="3">
        <v>24.8</v>
      </c>
      <c r="P1071" t="str">
        <f t="shared" si="32"/>
        <v>PORT09 to PORT04</v>
      </c>
      <c r="Q1071" s="3">
        <v>360</v>
      </c>
      <c r="R1071" s="3">
        <v>0.77313179431788581</v>
      </c>
      <c r="S1071" s="10">
        <f t="shared" si="33"/>
        <v>262.09167827376331</v>
      </c>
      <c r="T1071" s="3" t="s">
        <v>197</v>
      </c>
      <c r="V1071"/>
      <c r="X1071"/>
      <c r="AE1071"/>
    </row>
    <row r="1072" spans="1:31" x14ac:dyDescent="0.25">
      <c r="A1072" s="3">
        <v>1447180395.7</v>
      </c>
      <c r="B1072" s="11">
        <v>44655</v>
      </c>
      <c r="C1072" s="3" t="s">
        <v>58</v>
      </c>
      <c r="D1072" s="3" t="s">
        <v>10</v>
      </c>
      <c r="E1072" s="3">
        <v>2</v>
      </c>
      <c r="F1072" s="3" t="s">
        <v>4</v>
      </c>
      <c r="G1072" s="3">
        <v>5</v>
      </c>
      <c r="H1072" s="3">
        <v>0</v>
      </c>
      <c r="I1072" t="s">
        <v>180</v>
      </c>
      <c r="J1072">
        <v>1687354</v>
      </c>
      <c r="K1072" s="3" t="s">
        <v>47</v>
      </c>
      <c r="L1072" s="3" t="s">
        <v>63</v>
      </c>
      <c r="M1072" s="3">
        <v>300</v>
      </c>
      <c r="N1072" s="3">
        <v>6.2</v>
      </c>
      <c r="P1072" t="str">
        <f t="shared" si="32"/>
        <v>PORT09 to PORT04</v>
      </c>
      <c r="Q1072" s="3">
        <v>360</v>
      </c>
      <c r="R1072" s="3">
        <v>0.77313179431788581</v>
      </c>
      <c r="S1072" s="10">
        <f t="shared" si="33"/>
        <v>231.93953829536574</v>
      </c>
      <c r="T1072" s="3" t="s">
        <v>197</v>
      </c>
      <c r="V1072"/>
      <c r="X1072"/>
      <c r="AE1072"/>
    </row>
    <row r="1073" spans="1:31" x14ac:dyDescent="0.25">
      <c r="A1073" s="3">
        <v>1447183282.7</v>
      </c>
      <c r="B1073" s="11">
        <v>44661</v>
      </c>
      <c r="C1073" s="3" t="s">
        <v>58</v>
      </c>
      <c r="D1073" s="3" t="s">
        <v>10</v>
      </c>
      <c r="E1073" s="3">
        <v>2</v>
      </c>
      <c r="F1073" s="3" t="s">
        <v>4</v>
      </c>
      <c r="G1073" s="3">
        <v>5</v>
      </c>
      <c r="H1073" s="3">
        <v>0</v>
      </c>
      <c r="I1073" t="s">
        <v>180</v>
      </c>
      <c r="J1073">
        <v>1687354</v>
      </c>
      <c r="K1073" s="3" t="s">
        <v>47</v>
      </c>
      <c r="L1073" s="3" t="s">
        <v>63</v>
      </c>
      <c r="M1073" s="3">
        <v>334</v>
      </c>
      <c r="N1073" s="3">
        <v>24.4</v>
      </c>
      <c r="P1073" t="str">
        <f t="shared" si="32"/>
        <v>PORT09 to PORT04</v>
      </c>
      <c r="Q1073" s="3">
        <v>360</v>
      </c>
      <c r="R1073" s="3">
        <v>0.77313179431788581</v>
      </c>
      <c r="S1073" s="10">
        <f t="shared" si="33"/>
        <v>258.22601930217388</v>
      </c>
      <c r="T1073" s="3" t="s">
        <v>197</v>
      </c>
      <c r="V1073"/>
      <c r="X1073"/>
      <c r="AE1073"/>
    </row>
    <row r="1074" spans="1:31" x14ac:dyDescent="0.25">
      <c r="A1074" s="3">
        <v>1447171026.7</v>
      </c>
      <c r="B1074" s="11">
        <v>44652</v>
      </c>
      <c r="C1074" s="3" t="s">
        <v>58</v>
      </c>
      <c r="D1074" s="3" t="s">
        <v>10</v>
      </c>
      <c r="E1074" s="3">
        <v>2</v>
      </c>
      <c r="F1074" s="3" t="s">
        <v>4</v>
      </c>
      <c r="G1074" s="3">
        <v>5</v>
      </c>
      <c r="H1074" s="3">
        <v>0</v>
      </c>
      <c r="I1074" t="s">
        <v>180</v>
      </c>
      <c r="J1074">
        <v>1687354</v>
      </c>
      <c r="K1074" s="3" t="s">
        <v>47</v>
      </c>
      <c r="L1074" s="3" t="s">
        <v>63</v>
      </c>
      <c r="M1074" s="3">
        <v>336</v>
      </c>
      <c r="N1074" s="3">
        <v>6.1</v>
      </c>
      <c r="P1074" t="str">
        <f t="shared" si="32"/>
        <v>PORT09 to PORT04</v>
      </c>
      <c r="Q1074" s="3">
        <v>360</v>
      </c>
      <c r="R1074" s="3">
        <v>0.77313179431788581</v>
      </c>
      <c r="S1074" s="10">
        <f t="shared" si="33"/>
        <v>259.77228289080961</v>
      </c>
      <c r="T1074" s="3" t="s">
        <v>197</v>
      </c>
      <c r="V1074"/>
      <c r="X1074"/>
      <c r="AE1074"/>
    </row>
    <row r="1075" spans="1:31" x14ac:dyDescent="0.25">
      <c r="A1075" s="3">
        <v>1447171024.7</v>
      </c>
      <c r="B1075" s="11">
        <v>44662</v>
      </c>
      <c r="C1075" s="3" t="s">
        <v>58</v>
      </c>
      <c r="D1075" s="3" t="s">
        <v>10</v>
      </c>
      <c r="E1075" s="3">
        <v>2</v>
      </c>
      <c r="F1075" s="3" t="s">
        <v>4</v>
      </c>
      <c r="G1075" s="3">
        <v>5</v>
      </c>
      <c r="H1075" s="3">
        <v>0</v>
      </c>
      <c r="I1075" t="s">
        <v>180</v>
      </c>
      <c r="J1075">
        <v>1687354</v>
      </c>
      <c r="K1075" s="3" t="s">
        <v>47</v>
      </c>
      <c r="L1075" s="3" t="s">
        <v>63</v>
      </c>
      <c r="M1075" s="3">
        <v>318</v>
      </c>
      <c r="N1075" s="3">
        <v>6.1</v>
      </c>
      <c r="P1075" t="str">
        <f t="shared" si="32"/>
        <v>PORT09 to PORT04</v>
      </c>
      <c r="Q1075" s="3">
        <v>360</v>
      </c>
      <c r="R1075" s="3">
        <v>0.77313179431788581</v>
      </c>
      <c r="S1075" s="10">
        <f t="shared" si="33"/>
        <v>245.85591059308769</v>
      </c>
      <c r="T1075" s="3" t="s">
        <v>197</v>
      </c>
      <c r="V1075"/>
      <c r="X1075"/>
      <c r="AE1075"/>
    </row>
    <row r="1076" spans="1:31" x14ac:dyDescent="0.25">
      <c r="A1076" s="3">
        <v>1447149102.7</v>
      </c>
      <c r="B1076" s="11">
        <v>44662</v>
      </c>
      <c r="C1076" s="3" t="s">
        <v>58</v>
      </c>
      <c r="D1076" s="3" t="s">
        <v>10</v>
      </c>
      <c r="E1076" s="3">
        <v>2</v>
      </c>
      <c r="F1076" s="3" t="s">
        <v>4</v>
      </c>
      <c r="G1076" s="3">
        <v>5</v>
      </c>
      <c r="H1076" s="3">
        <v>0</v>
      </c>
      <c r="I1076" t="s">
        <v>180</v>
      </c>
      <c r="J1076">
        <v>1687354</v>
      </c>
      <c r="K1076" s="3" t="s">
        <v>47</v>
      </c>
      <c r="L1076" s="3" t="s">
        <v>63</v>
      </c>
      <c r="M1076" s="3">
        <v>335</v>
      </c>
      <c r="N1076" s="3">
        <v>6</v>
      </c>
      <c r="P1076" t="str">
        <f t="shared" si="32"/>
        <v>PORT09 to PORT04</v>
      </c>
      <c r="Q1076" s="3">
        <v>360</v>
      </c>
      <c r="R1076" s="3">
        <v>0.77313179431788581</v>
      </c>
      <c r="S1076" s="10">
        <f t="shared" si="33"/>
        <v>258.99915109649174</v>
      </c>
      <c r="T1076" s="3" t="s">
        <v>197</v>
      </c>
      <c r="V1076"/>
      <c r="X1076"/>
      <c r="AE1076"/>
    </row>
    <row r="1077" spans="1:31" x14ac:dyDescent="0.25">
      <c r="A1077" s="3">
        <v>1447161334.7</v>
      </c>
      <c r="B1077" s="11">
        <v>44652</v>
      </c>
      <c r="C1077" s="3" t="s">
        <v>58</v>
      </c>
      <c r="D1077" s="3" t="s">
        <v>10</v>
      </c>
      <c r="E1077" s="3">
        <v>2</v>
      </c>
      <c r="F1077" s="3" t="s">
        <v>4</v>
      </c>
      <c r="G1077" s="3">
        <v>0</v>
      </c>
      <c r="H1077" s="3">
        <v>0</v>
      </c>
      <c r="I1077" t="s">
        <v>176</v>
      </c>
      <c r="J1077">
        <v>1695862</v>
      </c>
      <c r="K1077" s="3" t="s">
        <v>44</v>
      </c>
      <c r="L1077" s="3" t="s">
        <v>63</v>
      </c>
      <c r="M1077" s="3">
        <v>14293</v>
      </c>
      <c r="N1077" s="3">
        <v>12.5685653925279</v>
      </c>
      <c r="P1077" t="str">
        <f t="shared" si="32"/>
        <v>PORT09 to PORT04</v>
      </c>
      <c r="Q1077" s="3">
        <v>360</v>
      </c>
      <c r="R1077" s="3">
        <v>0.46507109738293506</v>
      </c>
      <c r="S1077" s="10">
        <f t="shared" si="33"/>
        <v>6647.2611948942904</v>
      </c>
      <c r="T1077" s="3" t="s">
        <v>197</v>
      </c>
      <c r="V1077"/>
      <c r="X1077"/>
      <c r="AE1077"/>
    </row>
    <row r="1078" spans="1:31" x14ac:dyDescent="0.25">
      <c r="A1078" s="3">
        <v>1447419066.7</v>
      </c>
      <c r="B1078" s="11">
        <v>44654</v>
      </c>
      <c r="C1078" s="3" t="s">
        <v>58</v>
      </c>
      <c r="D1078" s="3" t="s">
        <v>10</v>
      </c>
      <c r="E1078" s="3">
        <v>2</v>
      </c>
      <c r="F1078" s="3" t="s">
        <v>4</v>
      </c>
      <c r="G1078" s="3">
        <v>5</v>
      </c>
      <c r="H1078" s="3">
        <v>0</v>
      </c>
      <c r="I1078" t="s">
        <v>176</v>
      </c>
      <c r="J1078">
        <v>1699369</v>
      </c>
      <c r="K1078" s="3" t="s">
        <v>44</v>
      </c>
      <c r="L1078" s="3" t="s">
        <v>63</v>
      </c>
      <c r="M1078" s="3">
        <v>3301</v>
      </c>
      <c r="N1078" s="3">
        <v>8.0183671162151189</v>
      </c>
      <c r="P1078" t="str">
        <f t="shared" si="32"/>
        <v>PORT09 to PORT04</v>
      </c>
      <c r="Q1078" s="3">
        <v>360</v>
      </c>
      <c r="R1078" s="3">
        <v>0.46507109738293506</v>
      </c>
      <c r="S1078" s="10">
        <f t="shared" si="33"/>
        <v>1535.1996924610687</v>
      </c>
      <c r="T1078" s="3" t="s">
        <v>197</v>
      </c>
      <c r="V1078"/>
      <c r="X1078"/>
      <c r="AE1078"/>
    </row>
    <row r="1079" spans="1:31" x14ac:dyDescent="0.25">
      <c r="A1079" s="3">
        <v>1447419065.7</v>
      </c>
      <c r="B1079" s="11">
        <v>44662</v>
      </c>
      <c r="C1079" s="3" t="s">
        <v>58</v>
      </c>
      <c r="D1079" s="3" t="s">
        <v>10</v>
      </c>
      <c r="E1079" s="3">
        <v>2</v>
      </c>
      <c r="F1079" s="3" t="s">
        <v>4</v>
      </c>
      <c r="G1079" s="3">
        <v>5</v>
      </c>
      <c r="H1079" s="3">
        <v>0</v>
      </c>
      <c r="I1079" t="s">
        <v>176</v>
      </c>
      <c r="J1079">
        <v>1699369</v>
      </c>
      <c r="K1079" s="3" t="s">
        <v>44</v>
      </c>
      <c r="L1079" s="3" t="s">
        <v>63</v>
      </c>
      <c r="M1079" s="3">
        <v>2301</v>
      </c>
      <c r="N1079" s="3">
        <v>5.3455780774767456</v>
      </c>
      <c r="P1079" t="str">
        <f t="shared" si="32"/>
        <v>PORT09 to PORT04</v>
      </c>
      <c r="Q1079" s="3">
        <v>360</v>
      </c>
      <c r="R1079" s="3">
        <v>0.46507109738293506</v>
      </c>
      <c r="S1079" s="10">
        <f t="shared" si="33"/>
        <v>1070.1285950781337</v>
      </c>
      <c r="T1079" s="3" t="s">
        <v>197</v>
      </c>
      <c r="V1079"/>
      <c r="X1079"/>
      <c r="AE1079"/>
    </row>
    <row r="1080" spans="1:31" x14ac:dyDescent="0.25">
      <c r="A1080" s="3">
        <v>1447419064.7</v>
      </c>
      <c r="B1080" s="11">
        <v>44665</v>
      </c>
      <c r="C1080" s="3" t="s">
        <v>58</v>
      </c>
      <c r="D1080" s="3" t="s">
        <v>10</v>
      </c>
      <c r="E1080" s="3">
        <v>2</v>
      </c>
      <c r="F1080" s="3" t="s">
        <v>4</v>
      </c>
      <c r="G1080" s="3">
        <v>5</v>
      </c>
      <c r="H1080" s="3">
        <v>0</v>
      </c>
      <c r="I1080" t="s">
        <v>176</v>
      </c>
      <c r="J1080">
        <v>1699369</v>
      </c>
      <c r="K1080" s="3" t="s">
        <v>44</v>
      </c>
      <c r="L1080" s="3" t="s">
        <v>63</v>
      </c>
      <c r="M1080" s="3">
        <v>4263</v>
      </c>
      <c r="N1080" s="3">
        <v>10.691156154953491</v>
      </c>
      <c r="P1080" t="str">
        <f t="shared" si="32"/>
        <v>PORT09 to PORT04</v>
      </c>
      <c r="Q1080" s="3">
        <v>360</v>
      </c>
      <c r="R1080" s="3">
        <v>0.46507109738293506</v>
      </c>
      <c r="S1080" s="10">
        <f t="shared" si="33"/>
        <v>1982.5980881434521</v>
      </c>
      <c r="T1080" s="3" t="s">
        <v>197</v>
      </c>
      <c r="V1080"/>
      <c r="X1080"/>
      <c r="AE1080"/>
    </row>
    <row r="1081" spans="1:31" x14ac:dyDescent="0.25">
      <c r="A1081" s="3">
        <v>1447289868.7</v>
      </c>
      <c r="B1081" s="11">
        <v>44655</v>
      </c>
      <c r="C1081" s="3" t="s">
        <v>58</v>
      </c>
      <c r="D1081" s="3" t="s">
        <v>10</v>
      </c>
      <c r="E1081" s="3">
        <v>2</v>
      </c>
      <c r="F1081" s="3" t="s">
        <v>4</v>
      </c>
      <c r="G1081" s="3">
        <v>5</v>
      </c>
      <c r="H1081" s="3">
        <v>0</v>
      </c>
      <c r="I1081" t="s">
        <v>176</v>
      </c>
      <c r="J1081">
        <v>1699369</v>
      </c>
      <c r="K1081" s="3" t="s">
        <v>44</v>
      </c>
      <c r="L1081" s="3" t="s">
        <v>63</v>
      </c>
      <c r="M1081" s="3">
        <v>3329</v>
      </c>
      <c r="N1081" s="3">
        <v>8.0183671162151189</v>
      </c>
      <c r="P1081" t="str">
        <f t="shared" si="32"/>
        <v>PORT09 to PORT04</v>
      </c>
      <c r="Q1081" s="3">
        <v>360</v>
      </c>
      <c r="R1081" s="3">
        <v>0.46507109738293506</v>
      </c>
      <c r="S1081" s="10">
        <f t="shared" si="33"/>
        <v>1548.2216831877909</v>
      </c>
      <c r="T1081" s="3" t="s">
        <v>197</v>
      </c>
      <c r="V1081"/>
      <c r="X1081"/>
      <c r="AE1081"/>
    </row>
    <row r="1082" spans="1:31" x14ac:dyDescent="0.25">
      <c r="A1082" s="3">
        <v>1447423388.7</v>
      </c>
      <c r="B1082" s="11">
        <v>44654</v>
      </c>
      <c r="C1082" s="3" t="s">
        <v>58</v>
      </c>
      <c r="D1082" s="3" t="s">
        <v>10</v>
      </c>
      <c r="E1082" s="3">
        <v>2</v>
      </c>
      <c r="F1082" s="3" t="s">
        <v>4</v>
      </c>
      <c r="G1082" s="3">
        <v>5</v>
      </c>
      <c r="H1082" s="3">
        <v>0</v>
      </c>
      <c r="I1082" t="s">
        <v>176</v>
      </c>
      <c r="J1082">
        <v>1699670</v>
      </c>
      <c r="K1082" s="3" t="s">
        <v>44</v>
      </c>
      <c r="L1082" s="3" t="s">
        <v>63</v>
      </c>
      <c r="M1082" s="3">
        <v>5727</v>
      </c>
      <c r="N1082" s="3">
        <v>16.143400264003418</v>
      </c>
      <c r="P1082" t="str">
        <f t="shared" si="32"/>
        <v>PORT09 to PORT04</v>
      </c>
      <c r="Q1082" s="3">
        <v>360</v>
      </c>
      <c r="R1082" s="3">
        <v>0.46507109738293506</v>
      </c>
      <c r="S1082" s="10">
        <f t="shared" si="33"/>
        <v>2663.4621747120691</v>
      </c>
      <c r="T1082" s="3" t="s">
        <v>197</v>
      </c>
      <c r="V1082"/>
      <c r="X1082"/>
      <c r="AE1082"/>
    </row>
    <row r="1083" spans="1:31" x14ac:dyDescent="0.25">
      <c r="A1083" s="3">
        <v>1447423384.7</v>
      </c>
      <c r="B1083" s="11">
        <v>44658</v>
      </c>
      <c r="C1083" s="3" t="s">
        <v>58</v>
      </c>
      <c r="D1083" s="3" t="s">
        <v>10</v>
      </c>
      <c r="E1083" s="3">
        <v>2</v>
      </c>
      <c r="F1083" s="3" t="s">
        <v>4</v>
      </c>
      <c r="G1083" s="3">
        <v>5</v>
      </c>
      <c r="H1083" s="3">
        <v>0</v>
      </c>
      <c r="I1083" t="s">
        <v>176</v>
      </c>
      <c r="J1083">
        <v>1699670</v>
      </c>
      <c r="K1083" s="3" t="s">
        <v>44</v>
      </c>
      <c r="L1083" s="3" t="s">
        <v>63</v>
      </c>
      <c r="M1083" s="3">
        <v>3858</v>
      </c>
      <c r="N1083" s="3">
        <v>9.0956001760022769</v>
      </c>
      <c r="P1083" t="str">
        <f t="shared" si="32"/>
        <v>PORT09 to PORT04</v>
      </c>
      <c r="Q1083" s="3">
        <v>360</v>
      </c>
      <c r="R1083" s="3">
        <v>0.46507109738293506</v>
      </c>
      <c r="S1083" s="10">
        <f t="shared" si="33"/>
        <v>1794.2442937033634</v>
      </c>
      <c r="T1083" s="3" t="s">
        <v>197</v>
      </c>
      <c r="V1083"/>
      <c r="X1083"/>
      <c r="AE1083"/>
    </row>
    <row r="1084" spans="1:31" x14ac:dyDescent="0.25">
      <c r="A1084" s="3">
        <v>1447423389.7</v>
      </c>
      <c r="B1084" s="11">
        <v>44654</v>
      </c>
      <c r="C1084" s="3" t="s">
        <v>58</v>
      </c>
      <c r="D1084" s="3" t="s">
        <v>10</v>
      </c>
      <c r="E1084" s="3">
        <v>2</v>
      </c>
      <c r="F1084" s="3" t="s">
        <v>4</v>
      </c>
      <c r="G1084" s="3">
        <v>5</v>
      </c>
      <c r="H1084" s="3">
        <v>0</v>
      </c>
      <c r="I1084" t="s">
        <v>176</v>
      </c>
      <c r="J1084">
        <v>1699670</v>
      </c>
      <c r="K1084" s="3" t="s">
        <v>44</v>
      </c>
      <c r="L1084" s="3" t="s">
        <v>63</v>
      </c>
      <c r="M1084" s="3">
        <v>3898</v>
      </c>
      <c r="N1084" s="3">
        <v>11.095600176002277</v>
      </c>
      <c r="P1084" t="str">
        <f t="shared" si="32"/>
        <v>PORT09 to PORT04</v>
      </c>
      <c r="Q1084" s="3">
        <v>360</v>
      </c>
      <c r="R1084" s="3">
        <v>0.46507109738293506</v>
      </c>
      <c r="S1084" s="10">
        <f t="shared" si="33"/>
        <v>1812.8471375986808</v>
      </c>
      <c r="T1084" s="3" t="s">
        <v>197</v>
      </c>
      <c r="V1084"/>
      <c r="X1084"/>
      <c r="AE1084"/>
    </row>
    <row r="1085" spans="1:31" x14ac:dyDescent="0.25">
      <c r="A1085" s="3">
        <v>1447423386.7</v>
      </c>
      <c r="B1085" s="11">
        <v>44660</v>
      </c>
      <c r="C1085" s="3" t="s">
        <v>58</v>
      </c>
      <c r="D1085" s="3" t="s">
        <v>10</v>
      </c>
      <c r="E1085" s="3">
        <v>2</v>
      </c>
      <c r="F1085" s="3" t="s">
        <v>4</v>
      </c>
      <c r="G1085" s="3">
        <v>5</v>
      </c>
      <c r="H1085" s="3">
        <v>0</v>
      </c>
      <c r="I1085" t="s">
        <v>176</v>
      </c>
      <c r="J1085">
        <v>1699670</v>
      </c>
      <c r="K1085" s="3" t="s">
        <v>44</v>
      </c>
      <c r="L1085" s="3" t="s">
        <v>63</v>
      </c>
      <c r="M1085" s="3">
        <v>9264</v>
      </c>
      <c r="N1085" s="3">
        <v>26.239000440005693</v>
      </c>
      <c r="P1085" t="str">
        <f t="shared" si="32"/>
        <v>PORT09 to PORT04</v>
      </c>
      <c r="Q1085" s="3">
        <v>360</v>
      </c>
      <c r="R1085" s="3">
        <v>0.46507109738293506</v>
      </c>
      <c r="S1085" s="10">
        <f t="shared" si="33"/>
        <v>4308.41864615551</v>
      </c>
      <c r="T1085" s="3" t="s">
        <v>197</v>
      </c>
      <c r="V1085"/>
      <c r="X1085"/>
      <c r="AE1085"/>
    </row>
    <row r="1086" spans="1:31" x14ac:dyDescent="0.25">
      <c r="A1086" s="3">
        <v>1447423383.7</v>
      </c>
      <c r="B1086" s="11">
        <v>44661</v>
      </c>
      <c r="C1086" s="3" t="s">
        <v>58</v>
      </c>
      <c r="D1086" s="3" t="s">
        <v>10</v>
      </c>
      <c r="E1086" s="3">
        <v>2</v>
      </c>
      <c r="F1086" s="3" t="s">
        <v>4</v>
      </c>
      <c r="G1086" s="3">
        <v>5</v>
      </c>
      <c r="H1086" s="3">
        <v>0</v>
      </c>
      <c r="I1086" t="s">
        <v>176</v>
      </c>
      <c r="J1086">
        <v>1699540</v>
      </c>
      <c r="K1086" s="3" t="s">
        <v>44</v>
      </c>
      <c r="L1086" s="3" t="s">
        <v>63</v>
      </c>
      <c r="M1086" s="3">
        <v>29043</v>
      </c>
      <c r="N1086" s="3">
        <v>52.691485604044502</v>
      </c>
      <c r="P1086" t="str">
        <f t="shared" si="32"/>
        <v>PORT09 to PORT04</v>
      </c>
      <c r="Q1086" s="3">
        <v>360</v>
      </c>
      <c r="R1086" s="3">
        <v>0.46507109738293506</v>
      </c>
      <c r="S1086" s="10">
        <f t="shared" si="33"/>
        <v>13507.059881292584</v>
      </c>
      <c r="T1086" s="3" t="s">
        <v>197</v>
      </c>
      <c r="V1086"/>
      <c r="X1086"/>
      <c r="AE1086"/>
    </row>
    <row r="1087" spans="1:31" x14ac:dyDescent="0.25">
      <c r="A1087" s="3">
        <v>1447423387.7</v>
      </c>
      <c r="B1087" s="11">
        <v>44660</v>
      </c>
      <c r="C1087" s="3" t="s">
        <v>58</v>
      </c>
      <c r="D1087" s="3" t="s">
        <v>10</v>
      </c>
      <c r="E1087" s="3">
        <v>2</v>
      </c>
      <c r="F1087" s="3" t="s">
        <v>4</v>
      </c>
      <c r="G1087" s="3">
        <v>5</v>
      </c>
      <c r="H1087" s="3">
        <v>0</v>
      </c>
      <c r="I1087" t="s">
        <v>176</v>
      </c>
      <c r="J1087">
        <v>1699540</v>
      </c>
      <c r="K1087" s="3" t="s">
        <v>44</v>
      </c>
      <c r="L1087" s="3" t="s">
        <v>63</v>
      </c>
      <c r="M1087" s="3">
        <v>101069</v>
      </c>
      <c r="N1087" s="3">
        <v>171.92019961415576</v>
      </c>
      <c r="P1087" t="str">
        <f t="shared" si="32"/>
        <v>PORT09 to PORT04</v>
      </c>
      <c r="Q1087" s="3">
        <v>360</v>
      </c>
      <c r="R1087" s="3">
        <v>0.46507109738293506</v>
      </c>
      <c r="S1087" s="10">
        <f t="shared" si="33"/>
        <v>47004.270741395863</v>
      </c>
      <c r="T1087" s="3" t="s">
        <v>82</v>
      </c>
      <c r="V1087"/>
      <c r="X1087"/>
      <c r="AE1087"/>
    </row>
    <row r="1088" spans="1:31" x14ac:dyDescent="0.25">
      <c r="A1088" s="3">
        <v>1447423385.7</v>
      </c>
      <c r="B1088" s="11">
        <v>44661</v>
      </c>
      <c r="C1088" s="3" t="s">
        <v>58</v>
      </c>
      <c r="D1088" s="3" t="s">
        <v>10</v>
      </c>
      <c r="E1088" s="3">
        <v>2</v>
      </c>
      <c r="F1088" s="3" t="s">
        <v>4</v>
      </c>
      <c r="G1088" s="3">
        <v>5</v>
      </c>
      <c r="H1088" s="3">
        <v>0</v>
      </c>
      <c r="I1088" t="s">
        <v>176</v>
      </c>
      <c r="J1088">
        <v>1699540</v>
      </c>
      <c r="K1088" s="3" t="s">
        <v>44</v>
      </c>
      <c r="L1088" s="3" t="s">
        <v>63</v>
      </c>
      <c r="M1088" s="3">
        <v>43484</v>
      </c>
      <c r="N1088" s="3">
        <v>74.53722840606676</v>
      </c>
      <c r="P1088" t="str">
        <f t="shared" si="32"/>
        <v>PORT09 to PORT04</v>
      </c>
      <c r="Q1088" s="3">
        <v>360</v>
      </c>
      <c r="R1088" s="3">
        <v>0.46507109738293506</v>
      </c>
      <c r="S1088" s="10">
        <f t="shared" si="33"/>
        <v>20223.151598599547</v>
      </c>
      <c r="T1088" s="3" t="s">
        <v>197</v>
      </c>
      <c r="V1088"/>
      <c r="X1088"/>
      <c r="AE1088"/>
    </row>
    <row r="1089" spans="1:31" x14ac:dyDescent="0.25">
      <c r="A1089" s="3">
        <v>1447330514.7</v>
      </c>
      <c r="B1089" s="11">
        <v>44659</v>
      </c>
      <c r="C1089" s="3" t="s">
        <v>58</v>
      </c>
      <c r="D1089" s="3" t="s">
        <v>10</v>
      </c>
      <c r="E1089" s="3">
        <v>2</v>
      </c>
      <c r="F1089" s="3" t="s">
        <v>4</v>
      </c>
      <c r="G1089" s="3">
        <v>0</v>
      </c>
      <c r="H1089" s="3">
        <v>0</v>
      </c>
      <c r="I1089" t="s">
        <v>175</v>
      </c>
      <c r="J1089">
        <v>1689779</v>
      </c>
      <c r="K1089" s="3" t="s">
        <v>38</v>
      </c>
      <c r="L1089" s="3" t="s">
        <v>63</v>
      </c>
      <c r="M1089" s="3">
        <v>337</v>
      </c>
      <c r="N1089" s="3">
        <v>2.1900301943799745</v>
      </c>
      <c r="P1089" t="str">
        <f t="shared" si="32"/>
        <v>PORT09 to PORT04</v>
      </c>
      <c r="Q1089" s="3">
        <v>360</v>
      </c>
      <c r="R1089" s="3">
        <v>0.51750189162546179</v>
      </c>
      <c r="S1089" s="10">
        <f t="shared" si="33"/>
        <v>174.39813747778061</v>
      </c>
      <c r="T1089" s="3" t="s">
        <v>197</v>
      </c>
      <c r="V1089"/>
      <c r="X1089"/>
      <c r="AE1089"/>
    </row>
    <row r="1090" spans="1:31" x14ac:dyDescent="0.25">
      <c r="A1090" s="3">
        <v>1447330516.7</v>
      </c>
      <c r="B1090" s="11">
        <v>44658</v>
      </c>
      <c r="C1090" s="3" t="s">
        <v>57</v>
      </c>
      <c r="D1090" s="3" t="s">
        <v>10</v>
      </c>
      <c r="E1090" s="3">
        <v>3</v>
      </c>
      <c r="F1090" s="3" t="s">
        <v>4</v>
      </c>
      <c r="G1090" s="3">
        <v>0</v>
      </c>
      <c r="H1090" s="3">
        <v>0</v>
      </c>
      <c r="I1090" t="s">
        <v>177</v>
      </c>
      <c r="J1090">
        <v>1689784</v>
      </c>
      <c r="K1090" s="3" t="s">
        <v>37</v>
      </c>
      <c r="L1090" s="3" t="s">
        <v>63</v>
      </c>
      <c r="M1090" s="3">
        <v>286</v>
      </c>
      <c r="N1090" s="3">
        <v>2.7436123348017616</v>
      </c>
      <c r="P1090" t="str">
        <f t="shared" ref="P1090:P1153" si="34">L1090&amp;" to "&amp;C1090</f>
        <v>PORT09 to PORT03</v>
      </c>
      <c r="Q1090" s="3">
        <v>540</v>
      </c>
      <c r="R1090" s="3">
        <v>0.47750351892722243</v>
      </c>
      <c r="S1090" s="10">
        <f t="shared" ref="S1090:S1153" si="35">R1090*M1090</f>
        <v>136.56600641318562</v>
      </c>
      <c r="T1090" s="3" t="s">
        <v>197</v>
      </c>
      <c r="V1090"/>
      <c r="X1090"/>
      <c r="AE1090"/>
    </row>
    <row r="1091" spans="1:31" x14ac:dyDescent="0.25">
      <c r="A1091" s="3">
        <v>1447168423.7</v>
      </c>
      <c r="B1091" s="11">
        <v>44662</v>
      </c>
      <c r="C1091" s="3" t="s">
        <v>57</v>
      </c>
      <c r="D1091" s="3" t="s">
        <v>10</v>
      </c>
      <c r="E1091" s="3">
        <v>3</v>
      </c>
      <c r="F1091" s="3" t="s">
        <v>4</v>
      </c>
      <c r="G1091" s="3">
        <v>0</v>
      </c>
      <c r="H1091" s="3">
        <v>0</v>
      </c>
      <c r="I1091" t="s">
        <v>177</v>
      </c>
      <c r="J1091">
        <v>1689782</v>
      </c>
      <c r="K1091" s="3" t="s">
        <v>37</v>
      </c>
      <c r="L1091" s="3" t="s">
        <v>63</v>
      </c>
      <c r="M1091" s="3">
        <v>317</v>
      </c>
      <c r="N1091" s="3">
        <v>5.7323369553162813</v>
      </c>
      <c r="P1091" t="str">
        <f t="shared" si="34"/>
        <v>PORT09 to PORT03</v>
      </c>
      <c r="Q1091" s="3">
        <v>540</v>
      </c>
      <c r="R1091" s="3">
        <v>0.47750351892722243</v>
      </c>
      <c r="S1091" s="10">
        <f t="shared" si="35"/>
        <v>151.36861549992952</v>
      </c>
      <c r="T1091" s="3" t="s">
        <v>197</v>
      </c>
      <c r="V1091"/>
      <c r="X1091"/>
      <c r="AE1091"/>
    </row>
    <row r="1092" spans="1:31" x14ac:dyDescent="0.25">
      <c r="A1092" s="3">
        <v>1447330513.7</v>
      </c>
      <c r="B1092" s="11">
        <v>44658</v>
      </c>
      <c r="C1092" s="3" t="s">
        <v>57</v>
      </c>
      <c r="D1092" s="3" t="s">
        <v>10</v>
      </c>
      <c r="E1092" s="3">
        <v>3</v>
      </c>
      <c r="F1092" s="3" t="s">
        <v>4</v>
      </c>
      <c r="G1092" s="3">
        <v>0</v>
      </c>
      <c r="H1092" s="3">
        <v>0</v>
      </c>
      <c r="I1092" t="s">
        <v>177</v>
      </c>
      <c r="J1092">
        <v>1688621</v>
      </c>
      <c r="K1092" s="3" t="s">
        <v>37</v>
      </c>
      <c r="L1092" s="3" t="s">
        <v>63</v>
      </c>
      <c r="M1092" s="3">
        <v>262</v>
      </c>
      <c r="N1092" s="3">
        <v>2.2114255584457849</v>
      </c>
      <c r="P1092" t="str">
        <f t="shared" si="34"/>
        <v>PORT09 to PORT03</v>
      </c>
      <c r="Q1092" s="3">
        <v>540</v>
      </c>
      <c r="R1092" s="3">
        <v>0.47750351892722243</v>
      </c>
      <c r="S1092" s="10">
        <f t="shared" si="35"/>
        <v>125.10592195893227</v>
      </c>
      <c r="T1092" s="3" t="s">
        <v>197</v>
      </c>
      <c r="V1092"/>
      <c r="X1092"/>
      <c r="AE1092"/>
    </row>
    <row r="1093" spans="1:31" x14ac:dyDescent="0.25">
      <c r="A1093" s="3">
        <v>1447365952.7</v>
      </c>
      <c r="B1093" s="11">
        <v>44662</v>
      </c>
      <c r="C1093" s="3" t="s">
        <v>57</v>
      </c>
      <c r="D1093" s="3" t="s">
        <v>10</v>
      </c>
      <c r="E1093" s="3">
        <v>3</v>
      </c>
      <c r="F1093" s="3" t="s">
        <v>4</v>
      </c>
      <c r="G1093" s="3">
        <v>0</v>
      </c>
      <c r="H1093" s="3">
        <v>0</v>
      </c>
      <c r="I1093" t="s">
        <v>177</v>
      </c>
      <c r="J1093">
        <v>1689544</v>
      </c>
      <c r="K1093" s="3" t="s">
        <v>37</v>
      </c>
      <c r="L1093" s="3" t="s">
        <v>63</v>
      </c>
      <c r="M1093" s="3">
        <v>346</v>
      </c>
      <c r="N1093" s="3">
        <v>9.7262157735775041</v>
      </c>
      <c r="P1093" t="str">
        <f t="shared" si="34"/>
        <v>PORT09 to PORT03</v>
      </c>
      <c r="Q1093" s="3">
        <v>540</v>
      </c>
      <c r="R1093" s="3">
        <v>0.47750351892722243</v>
      </c>
      <c r="S1093" s="10">
        <f t="shared" si="35"/>
        <v>165.21621754881895</v>
      </c>
      <c r="T1093" s="3" t="s">
        <v>197</v>
      </c>
      <c r="V1093"/>
      <c r="X1093"/>
      <c r="AE1093"/>
    </row>
    <row r="1094" spans="1:31" x14ac:dyDescent="0.25">
      <c r="A1094" s="3">
        <v>1447304503.7</v>
      </c>
      <c r="B1094" s="11">
        <v>44658</v>
      </c>
      <c r="C1094" s="3" t="s">
        <v>57</v>
      </c>
      <c r="D1094" s="3" t="s">
        <v>10</v>
      </c>
      <c r="E1094" s="3">
        <v>3</v>
      </c>
      <c r="F1094" s="3" t="s">
        <v>4</v>
      </c>
      <c r="G1094" s="3">
        <v>0</v>
      </c>
      <c r="H1094" s="3">
        <v>0</v>
      </c>
      <c r="I1094" t="s">
        <v>177</v>
      </c>
      <c r="J1094">
        <v>1689544</v>
      </c>
      <c r="K1094" s="3" t="s">
        <v>37</v>
      </c>
      <c r="L1094" s="3" t="s">
        <v>63</v>
      </c>
      <c r="M1094" s="3">
        <v>366</v>
      </c>
      <c r="N1094" s="3">
        <v>5.3631078867887521</v>
      </c>
      <c r="P1094" t="str">
        <f t="shared" si="34"/>
        <v>PORT09 to PORT03</v>
      </c>
      <c r="Q1094" s="3">
        <v>540</v>
      </c>
      <c r="R1094" s="3">
        <v>0.47750351892722243</v>
      </c>
      <c r="S1094" s="10">
        <f t="shared" si="35"/>
        <v>174.76628792736341</v>
      </c>
      <c r="T1094" s="3" t="s">
        <v>197</v>
      </c>
      <c r="V1094"/>
      <c r="X1094"/>
      <c r="AE1094"/>
    </row>
    <row r="1095" spans="1:31" x14ac:dyDescent="0.25">
      <c r="A1095" s="3">
        <v>1447348313.7</v>
      </c>
      <c r="B1095" s="11">
        <v>44665</v>
      </c>
      <c r="C1095" s="3" t="s">
        <v>57</v>
      </c>
      <c r="D1095" s="3" t="s">
        <v>10</v>
      </c>
      <c r="E1095" s="3">
        <v>3</v>
      </c>
      <c r="F1095" s="3" t="s">
        <v>4</v>
      </c>
      <c r="G1095" s="3">
        <v>0</v>
      </c>
      <c r="H1095" s="3">
        <v>0</v>
      </c>
      <c r="I1095" t="s">
        <v>177</v>
      </c>
      <c r="J1095">
        <v>1689544</v>
      </c>
      <c r="K1095" s="3" t="s">
        <v>37</v>
      </c>
      <c r="L1095" s="3" t="s">
        <v>63</v>
      </c>
      <c r="M1095" s="3">
        <v>378</v>
      </c>
      <c r="N1095" s="3">
        <v>10.726215773577504</v>
      </c>
      <c r="P1095" t="str">
        <f t="shared" si="34"/>
        <v>PORT09 to PORT03</v>
      </c>
      <c r="Q1095" s="3">
        <v>540</v>
      </c>
      <c r="R1095" s="3">
        <v>0.47750351892722243</v>
      </c>
      <c r="S1095" s="10">
        <f t="shared" si="35"/>
        <v>180.49633015449007</v>
      </c>
      <c r="T1095" s="3" t="s">
        <v>197</v>
      </c>
      <c r="V1095"/>
      <c r="X1095"/>
      <c r="AE1095"/>
    </row>
    <row r="1096" spans="1:31" x14ac:dyDescent="0.25">
      <c r="A1096" s="3">
        <v>1447373183.7</v>
      </c>
      <c r="B1096" s="11">
        <v>44658</v>
      </c>
      <c r="C1096" s="3" t="s">
        <v>57</v>
      </c>
      <c r="D1096" s="3" t="s">
        <v>10</v>
      </c>
      <c r="E1096" s="3">
        <v>3</v>
      </c>
      <c r="F1096" s="3" t="s">
        <v>4</v>
      </c>
      <c r="G1096" s="3">
        <v>0</v>
      </c>
      <c r="H1096" s="3">
        <v>0</v>
      </c>
      <c r="I1096" t="s">
        <v>177</v>
      </c>
      <c r="J1096">
        <v>1689544</v>
      </c>
      <c r="K1096" s="3" t="s">
        <v>37</v>
      </c>
      <c r="L1096" s="3" t="s">
        <v>63</v>
      </c>
      <c r="M1096" s="3">
        <v>290</v>
      </c>
      <c r="N1096" s="3">
        <v>5.3631078867887521</v>
      </c>
      <c r="P1096" t="str">
        <f t="shared" si="34"/>
        <v>PORT09 to PORT03</v>
      </c>
      <c r="Q1096" s="3">
        <v>540</v>
      </c>
      <c r="R1096" s="3">
        <v>0.47750351892722243</v>
      </c>
      <c r="S1096" s="10">
        <f t="shared" si="35"/>
        <v>138.47602048889451</v>
      </c>
      <c r="T1096" s="3" t="s">
        <v>197</v>
      </c>
      <c r="V1096"/>
      <c r="X1096"/>
      <c r="AE1096"/>
    </row>
    <row r="1097" spans="1:31" x14ac:dyDescent="0.25">
      <c r="A1097" s="3">
        <v>1447365955.7</v>
      </c>
      <c r="B1097" s="11">
        <v>44654</v>
      </c>
      <c r="C1097" s="3" t="s">
        <v>57</v>
      </c>
      <c r="D1097" s="3" t="s">
        <v>10</v>
      </c>
      <c r="E1097" s="3">
        <v>3</v>
      </c>
      <c r="F1097" s="3" t="s">
        <v>4</v>
      </c>
      <c r="G1097" s="3">
        <v>0</v>
      </c>
      <c r="H1097" s="3">
        <v>0</v>
      </c>
      <c r="I1097" t="s">
        <v>177</v>
      </c>
      <c r="J1097">
        <v>1689544</v>
      </c>
      <c r="K1097" s="3" t="s">
        <v>37</v>
      </c>
      <c r="L1097" s="3" t="s">
        <v>63</v>
      </c>
      <c r="M1097" s="3">
        <v>358</v>
      </c>
      <c r="N1097" s="3">
        <v>11.726215773577504</v>
      </c>
      <c r="P1097" t="str">
        <f t="shared" si="34"/>
        <v>PORT09 to PORT03</v>
      </c>
      <c r="Q1097" s="3">
        <v>540</v>
      </c>
      <c r="R1097" s="3">
        <v>0.47750351892722243</v>
      </c>
      <c r="S1097" s="10">
        <f t="shared" si="35"/>
        <v>170.94625977594563</v>
      </c>
      <c r="T1097" s="3" t="s">
        <v>197</v>
      </c>
      <c r="V1097"/>
      <c r="X1097"/>
      <c r="AE1097"/>
    </row>
    <row r="1098" spans="1:31" x14ac:dyDescent="0.25">
      <c r="A1098" s="3">
        <v>1447373182.7</v>
      </c>
      <c r="B1098" s="11">
        <v>44661</v>
      </c>
      <c r="C1098" s="3" t="s">
        <v>57</v>
      </c>
      <c r="D1098" s="3" t="s">
        <v>10</v>
      </c>
      <c r="E1098" s="3">
        <v>3</v>
      </c>
      <c r="F1098" s="3" t="s">
        <v>4</v>
      </c>
      <c r="G1098" s="3">
        <v>0</v>
      </c>
      <c r="H1098" s="3">
        <v>0</v>
      </c>
      <c r="I1098" t="s">
        <v>177</v>
      </c>
      <c r="J1098">
        <v>1689544</v>
      </c>
      <c r="K1098" s="3" t="s">
        <v>37</v>
      </c>
      <c r="L1098" s="3" t="s">
        <v>63</v>
      </c>
      <c r="M1098" s="3">
        <v>297</v>
      </c>
      <c r="N1098" s="3">
        <v>5.3631078867887521</v>
      </c>
      <c r="P1098" t="str">
        <f t="shared" si="34"/>
        <v>PORT09 to PORT03</v>
      </c>
      <c r="Q1098" s="3">
        <v>540</v>
      </c>
      <c r="R1098" s="3">
        <v>0.47750351892722243</v>
      </c>
      <c r="S1098" s="10">
        <f t="shared" si="35"/>
        <v>141.81854512138506</v>
      </c>
      <c r="T1098" s="3" t="s">
        <v>197</v>
      </c>
      <c r="V1098"/>
      <c r="X1098"/>
      <c r="AE1098"/>
    </row>
    <row r="1099" spans="1:31" x14ac:dyDescent="0.25">
      <c r="A1099" s="3">
        <v>1447348312.7</v>
      </c>
      <c r="B1099" s="11">
        <v>44665</v>
      </c>
      <c r="C1099" s="3" t="s">
        <v>57</v>
      </c>
      <c r="D1099" s="3" t="s">
        <v>10</v>
      </c>
      <c r="E1099" s="3">
        <v>3</v>
      </c>
      <c r="F1099" s="3" t="s">
        <v>4</v>
      </c>
      <c r="G1099" s="3">
        <v>0</v>
      </c>
      <c r="H1099" s="3">
        <v>0</v>
      </c>
      <c r="I1099" t="s">
        <v>177</v>
      </c>
      <c r="J1099">
        <v>1689544</v>
      </c>
      <c r="K1099" s="3" t="s">
        <v>37</v>
      </c>
      <c r="L1099" s="3" t="s">
        <v>63</v>
      </c>
      <c r="M1099" s="3">
        <v>365</v>
      </c>
      <c r="N1099" s="3">
        <v>10.726215773577504</v>
      </c>
      <c r="P1099" t="str">
        <f t="shared" si="34"/>
        <v>PORT09 to PORT03</v>
      </c>
      <c r="Q1099" s="3">
        <v>540</v>
      </c>
      <c r="R1099" s="3">
        <v>0.47750351892722243</v>
      </c>
      <c r="S1099" s="10">
        <f t="shared" si="35"/>
        <v>174.28878440843619</v>
      </c>
      <c r="T1099" s="3" t="s">
        <v>197</v>
      </c>
      <c r="V1099"/>
      <c r="X1099"/>
      <c r="AE1099"/>
    </row>
    <row r="1100" spans="1:31" x14ac:dyDescent="0.25">
      <c r="A1100" s="3">
        <v>1447334858.7</v>
      </c>
      <c r="B1100" s="11">
        <v>44661</v>
      </c>
      <c r="C1100" s="3" t="s">
        <v>57</v>
      </c>
      <c r="D1100" s="3" t="s">
        <v>10</v>
      </c>
      <c r="E1100" s="3">
        <v>3</v>
      </c>
      <c r="F1100" s="3" t="s">
        <v>4</v>
      </c>
      <c r="G1100" s="3">
        <v>0</v>
      </c>
      <c r="H1100" s="3">
        <v>0</v>
      </c>
      <c r="I1100" t="s">
        <v>177</v>
      </c>
      <c r="J1100">
        <v>1689544</v>
      </c>
      <c r="K1100" s="3" t="s">
        <v>37</v>
      </c>
      <c r="L1100" s="3" t="s">
        <v>63</v>
      </c>
      <c r="M1100" s="3">
        <v>317</v>
      </c>
      <c r="N1100" s="3">
        <v>5.3631078867887521</v>
      </c>
      <c r="P1100" t="str">
        <f t="shared" si="34"/>
        <v>PORT09 to PORT03</v>
      </c>
      <c r="Q1100" s="3">
        <v>540</v>
      </c>
      <c r="R1100" s="3">
        <v>0.47750351892722243</v>
      </c>
      <c r="S1100" s="10">
        <f t="shared" si="35"/>
        <v>151.36861549992952</v>
      </c>
      <c r="T1100" s="3" t="s">
        <v>197</v>
      </c>
      <c r="V1100"/>
      <c r="X1100"/>
      <c r="AE1100"/>
    </row>
    <row r="1101" spans="1:31" x14ac:dyDescent="0.25">
      <c r="A1101" s="3">
        <v>1447388155.7</v>
      </c>
      <c r="B1101" s="11">
        <v>44661</v>
      </c>
      <c r="C1101" s="3" t="s">
        <v>57</v>
      </c>
      <c r="D1101" s="3" t="s">
        <v>10</v>
      </c>
      <c r="E1101" s="3">
        <v>3</v>
      </c>
      <c r="F1101" s="3" t="s">
        <v>4</v>
      </c>
      <c r="G1101" s="3">
        <v>0</v>
      </c>
      <c r="H1101" s="3">
        <v>0</v>
      </c>
      <c r="I1101" t="s">
        <v>177</v>
      </c>
      <c r="J1101">
        <v>1689544</v>
      </c>
      <c r="K1101" s="3" t="s">
        <v>37</v>
      </c>
      <c r="L1101" s="3" t="s">
        <v>63</v>
      </c>
      <c r="M1101" s="3">
        <v>262</v>
      </c>
      <c r="N1101" s="3">
        <v>0.53631078867887527</v>
      </c>
      <c r="P1101" t="str">
        <f t="shared" si="34"/>
        <v>PORT09 to PORT03</v>
      </c>
      <c r="Q1101" s="3">
        <v>540</v>
      </c>
      <c r="R1101" s="3">
        <v>0.47750351892722243</v>
      </c>
      <c r="S1101" s="10">
        <f t="shared" si="35"/>
        <v>125.10592195893227</v>
      </c>
      <c r="T1101" s="3" t="s">
        <v>197</v>
      </c>
      <c r="V1101"/>
      <c r="X1101"/>
      <c r="AE1101"/>
    </row>
    <row r="1102" spans="1:31" x14ac:dyDescent="0.25">
      <c r="A1102" s="3">
        <v>1447304502.7</v>
      </c>
      <c r="B1102" s="11">
        <v>44655</v>
      </c>
      <c r="C1102" s="3" t="s">
        <v>57</v>
      </c>
      <c r="D1102" s="3" t="s">
        <v>10</v>
      </c>
      <c r="E1102" s="3">
        <v>3</v>
      </c>
      <c r="F1102" s="3" t="s">
        <v>4</v>
      </c>
      <c r="G1102" s="3">
        <v>0</v>
      </c>
      <c r="H1102" s="3">
        <v>0</v>
      </c>
      <c r="I1102" t="s">
        <v>177</v>
      </c>
      <c r="J1102">
        <v>1689544</v>
      </c>
      <c r="K1102" s="3" t="s">
        <v>37</v>
      </c>
      <c r="L1102" s="3" t="s">
        <v>63</v>
      </c>
      <c r="M1102" s="3">
        <v>296</v>
      </c>
      <c r="N1102" s="3">
        <v>5.3631078867887521</v>
      </c>
      <c r="P1102" t="str">
        <f t="shared" si="34"/>
        <v>PORT09 to PORT03</v>
      </c>
      <c r="Q1102" s="3">
        <v>540</v>
      </c>
      <c r="R1102" s="3">
        <v>0.47750351892722243</v>
      </c>
      <c r="S1102" s="10">
        <f t="shared" si="35"/>
        <v>141.34104160245784</v>
      </c>
      <c r="T1102" s="3" t="s">
        <v>197</v>
      </c>
      <c r="V1102"/>
      <c r="X1102"/>
      <c r="AE1102"/>
    </row>
    <row r="1103" spans="1:31" x14ac:dyDescent="0.25">
      <c r="A1103" s="3">
        <v>1447365954.7</v>
      </c>
      <c r="B1103" s="11">
        <v>44658</v>
      </c>
      <c r="C1103" s="3" t="s">
        <v>57</v>
      </c>
      <c r="D1103" s="3" t="s">
        <v>10</v>
      </c>
      <c r="E1103" s="3">
        <v>3</v>
      </c>
      <c r="F1103" s="3" t="s">
        <v>4</v>
      </c>
      <c r="G1103" s="3">
        <v>0</v>
      </c>
      <c r="H1103" s="3">
        <v>0</v>
      </c>
      <c r="I1103" t="s">
        <v>177</v>
      </c>
      <c r="J1103">
        <v>1689544</v>
      </c>
      <c r="K1103" s="3" t="s">
        <v>37</v>
      </c>
      <c r="L1103" s="3" t="s">
        <v>63</v>
      </c>
      <c r="M1103" s="3">
        <v>374</v>
      </c>
      <c r="N1103" s="3">
        <v>10.726215773577504</v>
      </c>
      <c r="P1103" t="str">
        <f t="shared" si="34"/>
        <v>PORT09 to PORT03</v>
      </c>
      <c r="Q1103" s="3">
        <v>540</v>
      </c>
      <c r="R1103" s="3">
        <v>0.47750351892722243</v>
      </c>
      <c r="S1103" s="10">
        <f t="shared" si="35"/>
        <v>178.58631607878118</v>
      </c>
      <c r="T1103" s="3" t="s">
        <v>197</v>
      </c>
      <c r="V1103"/>
      <c r="X1103"/>
      <c r="AE1103"/>
    </row>
    <row r="1104" spans="1:31" x14ac:dyDescent="0.25">
      <c r="A1104" s="3">
        <v>1447373181.7</v>
      </c>
      <c r="B1104" s="11">
        <v>44654</v>
      </c>
      <c r="C1104" s="3" t="s">
        <v>57</v>
      </c>
      <c r="D1104" s="3" t="s">
        <v>10</v>
      </c>
      <c r="E1104" s="3">
        <v>3</v>
      </c>
      <c r="F1104" s="3" t="s">
        <v>4</v>
      </c>
      <c r="G1104" s="3">
        <v>0</v>
      </c>
      <c r="H1104" s="3">
        <v>0</v>
      </c>
      <c r="I1104" t="s">
        <v>177</v>
      </c>
      <c r="J1104">
        <v>1689544</v>
      </c>
      <c r="K1104" s="3" t="s">
        <v>37</v>
      </c>
      <c r="L1104" s="3" t="s">
        <v>63</v>
      </c>
      <c r="M1104" s="3">
        <v>375</v>
      </c>
      <c r="N1104" s="3">
        <v>5.3631078867887521</v>
      </c>
      <c r="P1104" t="str">
        <f t="shared" si="34"/>
        <v>PORT09 to PORT03</v>
      </c>
      <c r="Q1104" s="3">
        <v>540</v>
      </c>
      <c r="R1104" s="3">
        <v>0.47750351892722243</v>
      </c>
      <c r="S1104" s="10">
        <f t="shared" si="35"/>
        <v>179.0638195977084</v>
      </c>
      <c r="T1104" s="3" t="s">
        <v>197</v>
      </c>
      <c r="V1104"/>
      <c r="X1104"/>
      <c r="AE1104"/>
    </row>
    <row r="1105" spans="1:31" x14ac:dyDescent="0.25">
      <c r="A1105" s="3">
        <v>1447348311.7</v>
      </c>
      <c r="B1105" s="11">
        <v>44655</v>
      </c>
      <c r="C1105" s="3" t="s">
        <v>57</v>
      </c>
      <c r="D1105" s="3" t="s">
        <v>10</v>
      </c>
      <c r="E1105" s="3">
        <v>3</v>
      </c>
      <c r="F1105" s="3" t="s">
        <v>4</v>
      </c>
      <c r="G1105" s="3">
        <v>0</v>
      </c>
      <c r="H1105" s="3">
        <v>0</v>
      </c>
      <c r="I1105" t="s">
        <v>177</v>
      </c>
      <c r="J1105">
        <v>1689544</v>
      </c>
      <c r="K1105" s="3" t="s">
        <v>37</v>
      </c>
      <c r="L1105" s="3" t="s">
        <v>63</v>
      </c>
      <c r="M1105" s="3">
        <v>361</v>
      </c>
      <c r="N1105" s="3">
        <v>10.726215773577504</v>
      </c>
      <c r="P1105" t="str">
        <f t="shared" si="34"/>
        <v>PORT09 to PORT03</v>
      </c>
      <c r="Q1105" s="3">
        <v>540</v>
      </c>
      <c r="R1105" s="3">
        <v>0.47750351892722243</v>
      </c>
      <c r="S1105" s="10">
        <f t="shared" si="35"/>
        <v>172.3787703327273</v>
      </c>
      <c r="T1105" s="3" t="s">
        <v>197</v>
      </c>
      <c r="V1105"/>
      <c r="X1105"/>
      <c r="AE1105"/>
    </row>
    <row r="1106" spans="1:31" x14ac:dyDescent="0.25">
      <c r="A1106" s="3">
        <v>1447334857.7</v>
      </c>
      <c r="B1106" s="11">
        <v>44660</v>
      </c>
      <c r="C1106" s="3" t="s">
        <v>57</v>
      </c>
      <c r="D1106" s="3" t="s">
        <v>10</v>
      </c>
      <c r="E1106" s="3">
        <v>3</v>
      </c>
      <c r="F1106" s="3" t="s">
        <v>4</v>
      </c>
      <c r="G1106" s="3">
        <v>0</v>
      </c>
      <c r="H1106" s="3">
        <v>0</v>
      </c>
      <c r="I1106" t="s">
        <v>177</v>
      </c>
      <c r="J1106">
        <v>1689544</v>
      </c>
      <c r="K1106" s="3" t="s">
        <v>37</v>
      </c>
      <c r="L1106" s="3" t="s">
        <v>63</v>
      </c>
      <c r="M1106" s="3">
        <v>375</v>
      </c>
      <c r="N1106" s="3">
        <v>5.3631078867887521</v>
      </c>
      <c r="P1106" t="str">
        <f t="shared" si="34"/>
        <v>PORT09 to PORT03</v>
      </c>
      <c r="Q1106" s="3">
        <v>540</v>
      </c>
      <c r="R1106" s="3">
        <v>0.47750351892722243</v>
      </c>
      <c r="S1106" s="10">
        <f t="shared" si="35"/>
        <v>179.0638195977084</v>
      </c>
      <c r="T1106" s="3" t="s">
        <v>197</v>
      </c>
      <c r="V1106"/>
      <c r="X1106"/>
      <c r="AE1106"/>
    </row>
    <row r="1107" spans="1:31" x14ac:dyDescent="0.25">
      <c r="A1107" s="3">
        <v>1447365953.7</v>
      </c>
      <c r="B1107" s="11">
        <v>44652</v>
      </c>
      <c r="C1107" s="3" t="s">
        <v>57</v>
      </c>
      <c r="D1107" s="3" t="s">
        <v>10</v>
      </c>
      <c r="E1107" s="3">
        <v>3</v>
      </c>
      <c r="F1107" s="3" t="s">
        <v>4</v>
      </c>
      <c r="G1107" s="3">
        <v>0</v>
      </c>
      <c r="H1107" s="3">
        <v>0</v>
      </c>
      <c r="I1107" t="s">
        <v>177</v>
      </c>
      <c r="J1107">
        <v>1689544</v>
      </c>
      <c r="K1107" s="3" t="s">
        <v>37</v>
      </c>
      <c r="L1107" s="3" t="s">
        <v>63</v>
      </c>
      <c r="M1107" s="3">
        <v>408</v>
      </c>
      <c r="N1107" s="3">
        <v>10.726215773577504</v>
      </c>
      <c r="P1107" t="str">
        <f t="shared" si="34"/>
        <v>PORT09 to PORT03</v>
      </c>
      <c r="Q1107" s="3">
        <v>540</v>
      </c>
      <c r="R1107" s="3">
        <v>0.47750351892722243</v>
      </c>
      <c r="S1107" s="10">
        <f t="shared" si="35"/>
        <v>194.82143572230675</v>
      </c>
      <c r="T1107" s="3" t="s">
        <v>197</v>
      </c>
      <c r="V1107"/>
      <c r="X1107"/>
      <c r="AE1107"/>
    </row>
    <row r="1108" spans="1:31" x14ac:dyDescent="0.25">
      <c r="A1108" s="3">
        <v>1447348310.7</v>
      </c>
      <c r="B1108" s="11">
        <v>44652</v>
      </c>
      <c r="C1108" s="3" t="s">
        <v>57</v>
      </c>
      <c r="D1108" s="3" t="s">
        <v>10</v>
      </c>
      <c r="E1108" s="3">
        <v>3</v>
      </c>
      <c r="F1108" s="3" t="s">
        <v>4</v>
      </c>
      <c r="G1108" s="3">
        <v>0</v>
      </c>
      <c r="H1108" s="3">
        <v>0</v>
      </c>
      <c r="I1108" t="s">
        <v>177</v>
      </c>
      <c r="J1108">
        <v>1689544</v>
      </c>
      <c r="K1108" s="3" t="s">
        <v>37</v>
      </c>
      <c r="L1108" s="3" t="s">
        <v>63</v>
      </c>
      <c r="M1108" s="3">
        <v>348</v>
      </c>
      <c r="N1108" s="3">
        <v>9.7262157735775041</v>
      </c>
      <c r="P1108" t="str">
        <f t="shared" si="34"/>
        <v>PORT09 to PORT03</v>
      </c>
      <c r="Q1108" s="3">
        <v>540</v>
      </c>
      <c r="R1108" s="3">
        <v>0.47750351892722243</v>
      </c>
      <c r="S1108" s="10">
        <f t="shared" si="35"/>
        <v>166.17122458667342</v>
      </c>
      <c r="T1108" s="3" t="s">
        <v>197</v>
      </c>
      <c r="V1108"/>
      <c r="X1108"/>
      <c r="AE1108"/>
    </row>
    <row r="1109" spans="1:31" x14ac:dyDescent="0.25">
      <c r="A1109" s="3">
        <v>1447373180.7</v>
      </c>
      <c r="B1109" s="11">
        <v>44665</v>
      </c>
      <c r="C1109" s="3" t="s">
        <v>57</v>
      </c>
      <c r="D1109" s="3" t="s">
        <v>10</v>
      </c>
      <c r="E1109" s="3">
        <v>3</v>
      </c>
      <c r="F1109" s="3" t="s">
        <v>4</v>
      </c>
      <c r="G1109" s="3">
        <v>0</v>
      </c>
      <c r="H1109" s="3">
        <v>0</v>
      </c>
      <c r="I1109" t="s">
        <v>177</v>
      </c>
      <c r="J1109">
        <v>1689544</v>
      </c>
      <c r="K1109" s="3" t="s">
        <v>37</v>
      </c>
      <c r="L1109" s="3" t="s">
        <v>63</v>
      </c>
      <c r="M1109" s="3">
        <v>296</v>
      </c>
      <c r="N1109" s="3">
        <v>5.3631078867887521</v>
      </c>
      <c r="P1109" t="str">
        <f t="shared" si="34"/>
        <v>PORT09 to PORT03</v>
      </c>
      <c r="Q1109" s="3">
        <v>540</v>
      </c>
      <c r="R1109" s="3">
        <v>0.47750351892722243</v>
      </c>
      <c r="S1109" s="10">
        <f t="shared" si="35"/>
        <v>141.34104160245784</v>
      </c>
      <c r="T1109" s="3" t="s">
        <v>197</v>
      </c>
      <c r="V1109"/>
      <c r="X1109"/>
      <c r="AE1109"/>
    </row>
    <row r="1110" spans="1:31" x14ac:dyDescent="0.25">
      <c r="A1110" s="3">
        <v>1447388154.7</v>
      </c>
      <c r="B1110" s="11">
        <v>44661</v>
      </c>
      <c r="C1110" s="3" t="s">
        <v>57</v>
      </c>
      <c r="D1110" s="3" t="s">
        <v>10</v>
      </c>
      <c r="E1110" s="3">
        <v>3</v>
      </c>
      <c r="F1110" s="3" t="s">
        <v>4</v>
      </c>
      <c r="G1110" s="3">
        <v>0</v>
      </c>
      <c r="H1110" s="3">
        <v>0</v>
      </c>
      <c r="I1110" t="s">
        <v>177</v>
      </c>
      <c r="J1110">
        <v>1689544</v>
      </c>
      <c r="K1110" s="3" t="s">
        <v>37</v>
      </c>
      <c r="L1110" s="3" t="s">
        <v>63</v>
      </c>
      <c r="M1110" s="3">
        <v>404</v>
      </c>
      <c r="N1110" s="3">
        <v>11.726215773577504</v>
      </c>
      <c r="P1110" t="str">
        <f t="shared" si="34"/>
        <v>PORT09 to PORT03</v>
      </c>
      <c r="Q1110" s="3">
        <v>540</v>
      </c>
      <c r="R1110" s="3">
        <v>0.47750351892722243</v>
      </c>
      <c r="S1110" s="10">
        <f t="shared" si="35"/>
        <v>192.91142164659786</v>
      </c>
      <c r="T1110" s="3" t="s">
        <v>197</v>
      </c>
      <c r="V1110"/>
      <c r="X1110"/>
      <c r="AE1110"/>
    </row>
    <row r="1111" spans="1:31" x14ac:dyDescent="0.25">
      <c r="A1111" s="3">
        <v>1447388153.7</v>
      </c>
      <c r="B1111" s="11">
        <v>44658</v>
      </c>
      <c r="C1111" s="3" t="s">
        <v>57</v>
      </c>
      <c r="D1111" s="3" t="s">
        <v>10</v>
      </c>
      <c r="E1111" s="3">
        <v>3</v>
      </c>
      <c r="F1111" s="3" t="s">
        <v>4</v>
      </c>
      <c r="G1111" s="3">
        <v>0</v>
      </c>
      <c r="H1111" s="3">
        <v>0</v>
      </c>
      <c r="I1111" t="s">
        <v>177</v>
      </c>
      <c r="J1111">
        <v>1689544</v>
      </c>
      <c r="K1111" s="3" t="s">
        <v>37</v>
      </c>
      <c r="L1111" s="3" t="s">
        <v>63</v>
      </c>
      <c r="M1111" s="3">
        <v>371</v>
      </c>
      <c r="N1111" s="3">
        <v>11.726215773577504</v>
      </c>
      <c r="P1111" t="str">
        <f t="shared" si="34"/>
        <v>PORT09 to PORT03</v>
      </c>
      <c r="Q1111" s="3">
        <v>540</v>
      </c>
      <c r="R1111" s="3">
        <v>0.47750351892722243</v>
      </c>
      <c r="S1111" s="10">
        <f t="shared" si="35"/>
        <v>177.15380552199952</v>
      </c>
      <c r="T1111" s="3" t="s">
        <v>197</v>
      </c>
      <c r="V1111"/>
      <c r="X1111"/>
      <c r="AE1111"/>
    </row>
    <row r="1112" spans="1:31" x14ac:dyDescent="0.25">
      <c r="A1112" s="3">
        <v>1447348314.7</v>
      </c>
      <c r="B1112" s="11">
        <v>44665</v>
      </c>
      <c r="C1112" s="3" t="s">
        <v>57</v>
      </c>
      <c r="D1112" s="3" t="s">
        <v>10</v>
      </c>
      <c r="E1112" s="3">
        <v>3</v>
      </c>
      <c r="F1112" s="3" t="s">
        <v>4</v>
      </c>
      <c r="G1112" s="3">
        <v>0</v>
      </c>
      <c r="H1112" s="3">
        <v>0</v>
      </c>
      <c r="I1112" t="s">
        <v>177</v>
      </c>
      <c r="J1112">
        <v>1689544</v>
      </c>
      <c r="K1112" s="3" t="s">
        <v>37</v>
      </c>
      <c r="L1112" s="3" t="s">
        <v>63</v>
      </c>
      <c r="M1112" s="3">
        <v>334</v>
      </c>
      <c r="N1112" s="3">
        <v>11.726215773577504</v>
      </c>
      <c r="P1112" t="str">
        <f t="shared" si="34"/>
        <v>PORT09 to PORT03</v>
      </c>
      <c r="Q1112" s="3">
        <v>540</v>
      </c>
      <c r="R1112" s="3">
        <v>0.47750351892722243</v>
      </c>
      <c r="S1112" s="10">
        <f t="shared" si="35"/>
        <v>159.48617532169229</v>
      </c>
      <c r="T1112" s="3" t="s">
        <v>197</v>
      </c>
      <c r="V1112"/>
      <c r="X1112"/>
      <c r="AE1112"/>
    </row>
    <row r="1113" spans="1:31" x14ac:dyDescent="0.25">
      <c r="A1113" s="3">
        <v>1447365956.7</v>
      </c>
      <c r="B1113" s="11">
        <v>44655</v>
      </c>
      <c r="C1113" s="3" t="s">
        <v>57</v>
      </c>
      <c r="D1113" s="3" t="s">
        <v>10</v>
      </c>
      <c r="E1113" s="3">
        <v>3</v>
      </c>
      <c r="F1113" s="3" t="s">
        <v>4</v>
      </c>
      <c r="G1113" s="3">
        <v>0</v>
      </c>
      <c r="H1113" s="3">
        <v>0</v>
      </c>
      <c r="I1113" t="s">
        <v>177</v>
      </c>
      <c r="J1113">
        <v>1689544</v>
      </c>
      <c r="K1113" s="3" t="s">
        <v>37</v>
      </c>
      <c r="L1113" s="3" t="s">
        <v>63</v>
      </c>
      <c r="M1113" s="3">
        <v>418</v>
      </c>
      <c r="N1113" s="3">
        <v>10.726215773577504</v>
      </c>
      <c r="P1113" t="str">
        <f t="shared" si="34"/>
        <v>PORT09 to PORT03</v>
      </c>
      <c r="Q1113" s="3">
        <v>540</v>
      </c>
      <c r="R1113" s="3">
        <v>0.47750351892722243</v>
      </c>
      <c r="S1113" s="10">
        <f t="shared" si="35"/>
        <v>199.59647091157896</v>
      </c>
      <c r="T1113" s="3" t="s">
        <v>197</v>
      </c>
      <c r="V1113"/>
      <c r="X1113"/>
      <c r="AE1113"/>
    </row>
    <row r="1114" spans="1:31" x14ac:dyDescent="0.25">
      <c r="A1114" s="3">
        <v>1447330515.7</v>
      </c>
      <c r="B1114" s="11">
        <v>44661</v>
      </c>
      <c r="C1114" s="3" t="s">
        <v>57</v>
      </c>
      <c r="D1114" s="3" t="s">
        <v>10</v>
      </c>
      <c r="E1114" s="3">
        <v>3</v>
      </c>
      <c r="F1114" s="3" t="s">
        <v>4</v>
      </c>
      <c r="G1114" s="3">
        <v>0</v>
      </c>
      <c r="H1114" s="3">
        <v>0</v>
      </c>
      <c r="I1114" t="s">
        <v>177</v>
      </c>
      <c r="J1114">
        <v>1689780</v>
      </c>
      <c r="K1114" s="3" t="s">
        <v>37</v>
      </c>
      <c r="L1114" s="3" t="s">
        <v>63</v>
      </c>
      <c r="M1114" s="3">
        <v>404</v>
      </c>
      <c r="N1114" s="3">
        <v>16.33530127222992</v>
      </c>
      <c r="P1114" t="str">
        <f t="shared" si="34"/>
        <v>PORT09 to PORT03</v>
      </c>
      <c r="Q1114" s="3">
        <v>540</v>
      </c>
      <c r="R1114" s="3">
        <v>0.47750351892722243</v>
      </c>
      <c r="S1114" s="10">
        <f t="shared" si="35"/>
        <v>192.91142164659786</v>
      </c>
      <c r="T1114" s="3" t="s">
        <v>197</v>
      </c>
      <c r="V1114"/>
      <c r="X1114"/>
      <c r="AE1114"/>
    </row>
    <row r="1115" spans="1:31" x14ac:dyDescent="0.25">
      <c r="A1115" s="3">
        <v>1447327240.7</v>
      </c>
      <c r="B1115" s="11">
        <v>44660</v>
      </c>
      <c r="C1115" s="3" t="s">
        <v>57</v>
      </c>
      <c r="D1115" s="3" t="s">
        <v>10</v>
      </c>
      <c r="E1115" s="3">
        <v>3</v>
      </c>
      <c r="F1115" s="3" t="s">
        <v>4</v>
      </c>
      <c r="G1115" s="3">
        <v>0</v>
      </c>
      <c r="H1115" s="3">
        <v>0</v>
      </c>
      <c r="I1115" t="s">
        <v>177</v>
      </c>
      <c r="J1115">
        <v>1688589</v>
      </c>
      <c r="K1115" s="3" t="s">
        <v>37</v>
      </c>
      <c r="L1115" s="3" t="s">
        <v>63</v>
      </c>
      <c r="M1115" s="3">
        <v>345</v>
      </c>
      <c r="N1115" s="3">
        <v>4.5675511041509482</v>
      </c>
      <c r="P1115" t="str">
        <f t="shared" si="34"/>
        <v>PORT09 to PORT03</v>
      </c>
      <c r="Q1115" s="3">
        <v>540</v>
      </c>
      <c r="R1115" s="3">
        <v>0.47750351892722243</v>
      </c>
      <c r="S1115" s="10">
        <f t="shared" si="35"/>
        <v>164.73871402989172</v>
      </c>
      <c r="T1115" s="3" t="s">
        <v>197</v>
      </c>
      <c r="V1115"/>
      <c r="X1115"/>
      <c r="AE1115"/>
    </row>
    <row r="1116" spans="1:31" x14ac:dyDescent="0.25">
      <c r="A1116" s="3">
        <v>1447339221.7</v>
      </c>
      <c r="B1116" s="11">
        <v>44653</v>
      </c>
      <c r="C1116" s="3" t="s">
        <v>57</v>
      </c>
      <c r="D1116" s="3" t="s">
        <v>10</v>
      </c>
      <c r="E1116" s="3">
        <v>3</v>
      </c>
      <c r="F1116" s="3" t="s">
        <v>4</v>
      </c>
      <c r="G1116" s="3">
        <v>0</v>
      </c>
      <c r="H1116" s="3">
        <v>0</v>
      </c>
      <c r="I1116" t="s">
        <v>177</v>
      </c>
      <c r="J1116">
        <v>1688589</v>
      </c>
      <c r="K1116" s="3" t="s">
        <v>37</v>
      </c>
      <c r="L1116" s="3" t="s">
        <v>63</v>
      </c>
      <c r="M1116" s="3">
        <v>321</v>
      </c>
      <c r="N1116" s="3">
        <v>4.5675511041509482</v>
      </c>
      <c r="P1116" t="str">
        <f t="shared" si="34"/>
        <v>PORT09 to PORT03</v>
      </c>
      <c r="Q1116" s="3">
        <v>540</v>
      </c>
      <c r="R1116" s="3">
        <v>0.47750351892722243</v>
      </c>
      <c r="S1116" s="10">
        <f t="shared" si="35"/>
        <v>153.2786295756384</v>
      </c>
      <c r="T1116" s="3" t="s">
        <v>197</v>
      </c>
      <c r="V1116"/>
      <c r="X1116"/>
      <c r="AE1116"/>
    </row>
    <row r="1117" spans="1:31" x14ac:dyDescent="0.25">
      <c r="A1117" s="3">
        <v>1447288499.7</v>
      </c>
      <c r="B1117" s="11">
        <v>44652</v>
      </c>
      <c r="C1117" s="3" t="s">
        <v>57</v>
      </c>
      <c r="D1117" s="3" t="s">
        <v>10</v>
      </c>
      <c r="E1117" s="3">
        <v>3</v>
      </c>
      <c r="F1117" s="3" t="s">
        <v>4</v>
      </c>
      <c r="G1117" s="3">
        <v>0</v>
      </c>
      <c r="H1117" s="3">
        <v>0</v>
      </c>
      <c r="I1117" t="s">
        <v>177</v>
      </c>
      <c r="J1117">
        <v>1688589</v>
      </c>
      <c r="K1117" s="3" t="s">
        <v>37</v>
      </c>
      <c r="L1117" s="3" t="s">
        <v>63</v>
      </c>
      <c r="M1117" s="3">
        <v>335</v>
      </c>
      <c r="N1117" s="3">
        <v>4.5675511041509482</v>
      </c>
      <c r="P1117" t="str">
        <f t="shared" si="34"/>
        <v>PORT09 to PORT03</v>
      </c>
      <c r="Q1117" s="3">
        <v>540</v>
      </c>
      <c r="R1117" s="3">
        <v>0.47750351892722243</v>
      </c>
      <c r="S1117" s="10">
        <f t="shared" si="35"/>
        <v>159.96367884061951</v>
      </c>
      <c r="T1117" s="3" t="s">
        <v>197</v>
      </c>
      <c r="V1117"/>
      <c r="X1117"/>
      <c r="AE1117"/>
    </row>
    <row r="1118" spans="1:31" x14ac:dyDescent="0.25">
      <c r="A1118" s="3">
        <v>1447288502.7</v>
      </c>
      <c r="B1118" s="11">
        <v>44652</v>
      </c>
      <c r="C1118" s="3" t="s">
        <v>57</v>
      </c>
      <c r="D1118" s="3" t="s">
        <v>10</v>
      </c>
      <c r="E1118" s="3">
        <v>3</v>
      </c>
      <c r="F1118" s="3" t="s">
        <v>4</v>
      </c>
      <c r="G1118" s="3">
        <v>0</v>
      </c>
      <c r="H1118" s="3">
        <v>0</v>
      </c>
      <c r="I1118" t="s">
        <v>177</v>
      </c>
      <c r="J1118">
        <v>1688589</v>
      </c>
      <c r="K1118" s="3" t="s">
        <v>37</v>
      </c>
      <c r="L1118" s="3" t="s">
        <v>63</v>
      </c>
      <c r="M1118" s="3">
        <v>375</v>
      </c>
      <c r="N1118" s="3">
        <v>4.5675511041509482</v>
      </c>
      <c r="P1118" t="str">
        <f t="shared" si="34"/>
        <v>PORT09 to PORT03</v>
      </c>
      <c r="Q1118" s="3">
        <v>540</v>
      </c>
      <c r="R1118" s="3">
        <v>0.47750351892722243</v>
      </c>
      <c r="S1118" s="10">
        <f t="shared" si="35"/>
        <v>179.0638195977084</v>
      </c>
      <c r="T1118" s="3" t="s">
        <v>197</v>
      </c>
      <c r="V1118"/>
      <c r="X1118"/>
      <c r="AE1118"/>
    </row>
    <row r="1119" spans="1:31" x14ac:dyDescent="0.25">
      <c r="A1119" s="3">
        <v>1447360754.7</v>
      </c>
      <c r="B1119" s="11">
        <v>44653</v>
      </c>
      <c r="C1119" s="3" t="s">
        <v>57</v>
      </c>
      <c r="D1119" s="3" t="s">
        <v>10</v>
      </c>
      <c r="E1119" s="3">
        <v>3</v>
      </c>
      <c r="F1119" s="3" t="s">
        <v>4</v>
      </c>
      <c r="G1119" s="3">
        <v>0</v>
      </c>
      <c r="H1119" s="3">
        <v>0</v>
      </c>
      <c r="I1119" t="s">
        <v>177</v>
      </c>
      <c r="J1119">
        <v>1688589</v>
      </c>
      <c r="K1119" s="3" t="s">
        <v>37</v>
      </c>
      <c r="L1119" s="3" t="s">
        <v>63</v>
      </c>
      <c r="M1119" s="3">
        <v>349</v>
      </c>
      <c r="N1119" s="3">
        <v>4.5675511041509482</v>
      </c>
      <c r="P1119" t="str">
        <f t="shared" si="34"/>
        <v>PORT09 to PORT03</v>
      </c>
      <c r="Q1119" s="3">
        <v>540</v>
      </c>
      <c r="R1119" s="3">
        <v>0.47750351892722243</v>
      </c>
      <c r="S1119" s="10">
        <f t="shared" si="35"/>
        <v>166.64872810560064</v>
      </c>
      <c r="T1119" s="3" t="s">
        <v>197</v>
      </c>
      <c r="V1119"/>
      <c r="X1119"/>
      <c r="AE1119"/>
    </row>
    <row r="1120" spans="1:31" x14ac:dyDescent="0.25">
      <c r="A1120" s="3">
        <v>1447282655.7</v>
      </c>
      <c r="B1120" s="11">
        <v>44659</v>
      </c>
      <c r="C1120" s="3" t="s">
        <v>57</v>
      </c>
      <c r="D1120" s="3" t="s">
        <v>10</v>
      </c>
      <c r="E1120" s="3">
        <v>3</v>
      </c>
      <c r="F1120" s="3" t="s">
        <v>4</v>
      </c>
      <c r="G1120" s="3">
        <v>0</v>
      </c>
      <c r="H1120" s="3">
        <v>0</v>
      </c>
      <c r="I1120" t="s">
        <v>177</v>
      </c>
      <c r="J1120">
        <v>1688589</v>
      </c>
      <c r="K1120" s="3" t="s">
        <v>37</v>
      </c>
      <c r="L1120" s="3" t="s">
        <v>63</v>
      </c>
      <c r="M1120" s="3">
        <v>295</v>
      </c>
      <c r="N1120" s="3">
        <v>4.5675511041509482</v>
      </c>
      <c r="P1120" t="str">
        <f t="shared" si="34"/>
        <v>PORT09 to PORT03</v>
      </c>
      <c r="Q1120" s="3">
        <v>540</v>
      </c>
      <c r="R1120" s="3">
        <v>0.47750351892722243</v>
      </c>
      <c r="S1120" s="10">
        <f t="shared" si="35"/>
        <v>140.86353808353061</v>
      </c>
      <c r="T1120" s="3" t="s">
        <v>197</v>
      </c>
      <c r="V1120"/>
      <c r="X1120"/>
      <c r="AE1120"/>
    </row>
    <row r="1121" spans="1:31" x14ac:dyDescent="0.25">
      <c r="A1121" s="3">
        <v>1447339224.7</v>
      </c>
      <c r="B1121" s="11">
        <v>44652</v>
      </c>
      <c r="C1121" s="3" t="s">
        <v>57</v>
      </c>
      <c r="D1121" s="3" t="s">
        <v>10</v>
      </c>
      <c r="E1121" s="3">
        <v>3</v>
      </c>
      <c r="F1121" s="3" t="s">
        <v>4</v>
      </c>
      <c r="G1121" s="3">
        <v>0</v>
      </c>
      <c r="H1121" s="3">
        <v>0</v>
      </c>
      <c r="I1121" t="s">
        <v>177</v>
      </c>
      <c r="J1121">
        <v>1688589</v>
      </c>
      <c r="K1121" s="3" t="s">
        <v>37</v>
      </c>
      <c r="L1121" s="3" t="s">
        <v>63</v>
      </c>
      <c r="M1121" s="3">
        <v>312</v>
      </c>
      <c r="N1121" s="3">
        <v>4.5675511041509482</v>
      </c>
      <c r="P1121" t="str">
        <f t="shared" si="34"/>
        <v>PORT09 to PORT03</v>
      </c>
      <c r="Q1121" s="3">
        <v>540</v>
      </c>
      <c r="R1121" s="3">
        <v>0.47750351892722243</v>
      </c>
      <c r="S1121" s="10">
        <f t="shared" si="35"/>
        <v>148.98109790529341</v>
      </c>
      <c r="T1121" s="3" t="s">
        <v>197</v>
      </c>
      <c r="V1121"/>
      <c r="X1121"/>
      <c r="AE1121"/>
    </row>
    <row r="1122" spans="1:31" x14ac:dyDescent="0.25">
      <c r="A1122" s="3">
        <v>1447327239.7</v>
      </c>
      <c r="B1122" s="11">
        <v>44665</v>
      </c>
      <c r="C1122" s="3" t="s">
        <v>57</v>
      </c>
      <c r="D1122" s="3" t="s">
        <v>10</v>
      </c>
      <c r="E1122" s="3">
        <v>3</v>
      </c>
      <c r="F1122" s="3" t="s">
        <v>4</v>
      </c>
      <c r="G1122" s="3">
        <v>0</v>
      </c>
      <c r="H1122" s="3">
        <v>0</v>
      </c>
      <c r="I1122" t="s">
        <v>177</v>
      </c>
      <c r="J1122">
        <v>1688589</v>
      </c>
      <c r="K1122" s="3" t="s">
        <v>37</v>
      </c>
      <c r="L1122" s="3" t="s">
        <v>63</v>
      </c>
      <c r="M1122" s="3">
        <v>356</v>
      </c>
      <c r="N1122" s="3">
        <v>4.5675511041509482</v>
      </c>
      <c r="P1122" t="str">
        <f t="shared" si="34"/>
        <v>PORT09 to PORT03</v>
      </c>
      <c r="Q1122" s="3">
        <v>540</v>
      </c>
      <c r="R1122" s="3">
        <v>0.47750351892722243</v>
      </c>
      <c r="S1122" s="10">
        <f t="shared" si="35"/>
        <v>169.99125273809119</v>
      </c>
      <c r="T1122" s="3" t="s">
        <v>197</v>
      </c>
      <c r="V1122"/>
      <c r="X1122"/>
      <c r="AE1122"/>
    </row>
    <row r="1123" spans="1:31" x14ac:dyDescent="0.25">
      <c r="A1123" s="3">
        <v>1447339220.7</v>
      </c>
      <c r="B1123" s="11">
        <v>44652</v>
      </c>
      <c r="C1123" s="3" t="s">
        <v>57</v>
      </c>
      <c r="D1123" s="3" t="s">
        <v>10</v>
      </c>
      <c r="E1123" s="3">
        <v>3</v>
      </c>
      <c r="F1123" s="3" t="s">
        <v>4</v>
      </c>
      <c r="G1123" s="3">
        <v>0</v>
      </c>
      <c r="H1123" s="3">
        <v>0</v>
      </c>
      <c r="I1123" t="s">
        <v>177</v>
      </c>
      <c r="J1123">
        <v>1688589</v>
      </c>
      <c r="K1123" s="3" t="s">
        <v>37</v>
      </c>
      <c r="L1123" s="3" t="s">
        <v>63</v>
      </c>
      <c r="M1123" s="3">
        <v>319</v>
      </c>
      <c r="N1123" s="3">
        <v>4.5675511041509482</v>
      </c>
      <c r="P1123" t="str">
        <f t="shared" si="34"/>
        <v>PORT09 to PORT03</v>
      </c>
      <c r="Q1123" s="3">
        <v>540</v>
      </c>
      <c r="R1123" s="3">
        <v>0.47750351892722243</v>
      </c>
      <c r="S1123" s="10">
        <f t="shared" si="35"/>
        <v>152.32362253778396</v>
      </c>
      <c r="T1123" s="3" t="s">
        <v>197</v>
      </c>
      <c r="V1123"/>
      <c r="X1123"/>
      <c r="AE1123"/>
    </row>
    <row r="1124" spans="1:31" x14ac:dyDescent="0.25">
      <c r="A1124" s="3">
        <v>1447360783.7</v>
      </c>
      <c r="B1124" s="11">
        <v>44654</v>
      </c>
      <c r="C1124" s="3" t="s">
        <v>57</v>
      </c>
      <c r="D1124" s="3" t="s">
        <v>10</v>
      </c>
      <c r="E1124" s="3">
        <v>3</v>
      </c>
      <c r="F1124" s="3" t="s">
        <v>4</v>
      </c>
      <c r="G1124" s="3">
        <v>0</v>
      </c>
      <c r="H1124" s="3">
        <v>0</v>
      </c>
      <c r="I1124" t="s">
        <v>177</v>
      </c>
      <c r="J1124">
        <v>1688589</v>
      </c>
      <c r="K1124" s="3" t="s">
        <v>37</v>
      </c>
      <c r="L1124" s="3" t="s">
        <v>63</v>
      </c>
      <c r="M1124" s="3">
        <v>311</v>
      </c>
      <c r="N1124" s="3">
        <v>4.5675511041509482</v>
      </c>
      <c r="P1124" t="str">
        <f t="shared" si="34"/>
        <v>PORT09 to PORT03</v>
      </c>
      <c r="Q1124" s="3">
        <v>540</v>
      </c>
      <c r="R1124" s="3">
        <v>0.47750351892722243</v>
      </c>
      <c r="S1124" s="10">
        <f t="shared" si="35"/>
        <v>148.50359438636619</v>
      </c>
      <c r="T1124" s="3" t="s">
        <v>197</v>
      </c>
      <c r="V1124"/>
      <c r="X1124"/>
      <c r="AE1124"/>
    </row>
    <row r="1125" spans="1:31" x14ac:dyDescent="0.25">
      <c r="A1125" s="3">
        <v>1447339219.7</v>
      </c>
      <c r="B1125" s="11">
        <v>44653</v>
      </c>
      <c r="C1125" s="3" t="s">
        <v>57</v>
      </c>
      <c r="D1125" s="3" t="s">
        <v>10</v>
      </c>
      <c r="E1125" s="3">
        <v>3</v>
      </c>
      <c r="F1125" s="3" t="s">
        <v>4</v>
      </c>
      <c r="G1125" s="3">
        <v>0</v>
      </c>
      <c r="H1125" s="3">
        <v>0</v>
      </c>
      <c r="I1125" t="s">
        <v>177</v>
      </c>
      <c r="J1125">
        <v>1688589</v>
      </c>
      <c r="K1125" s="3" t="s">
        <v>37</v>
      </c>
      <c r="L1125" s="3" t="s">
        <v>63</v>
      </c>
      <c r="M1125" s="3">
        <v>410</v>
      </c>
      <c r="N1125" s="3">
        <v>9.1351022083018965</v>
      </c>
      <c r="P1125" t="str">
        <f t="shared" si="34"/>
        <v>PORT09 to PORT03</v>
      </c>
      <c r="Q1125" s="3">
        <v>540</v>
      </c>
      <c r="R1125" s="3">
        <v>0.47750351892722243</v>
      </c>
      <c r="S1125" s="10">
        <f t="shared" si="35"/>
        <v>195.77644276016119</v>
      </c>
      <c r="T1125" s="3" t="s">
        <v>197</v>
      </c>
      <c r="V1125"/>
      <c r="X1125"/>
      <c r="AE1125"/>
    </row>
    <row r="1126" spans="1:31" x14ac:dyDescent="0.25">
      <c r="A1126" s="3">
        <v>1447339223.7</v>
      </c>
      <c r="B1126" s="11">
        <v>44653</v>
      </c>
      <c r="C1126" s="3" t="s">
        <v>57</v>
      </c>
      <c r="D1126" s="3" t="s">
        <v>10</v>
      </c>
      <c r="E1126" s="3">
        <v>3</v>
      </c>
      <c r="F1126" s="3" t="s">
        <v>4</v>
      </c>
      <c r="G1126" s="3">
        <v>0</v>
      </c>
      <c r="H1126" s="3">
        <v>0</v>
      </c>
      <c r="I1126" t="s">
        <v>177</v>
      </c>
      <c r="J1126">
        <v>1688589</v>
      </c>
      <c r="K1126" s="3" t="s">
        <v>37</v>
      </c>
      <c r="L1126" s="3" t="s">
        <v>63</v>
      </c>
      <c r="M1126" s="3">
        <v>315</v>
      </c>
      <c r="N1126" s="3">
        <v>4.5675511041509482</v>
      </c>
      <c r="P1126" t="str">
        <f t="shared" si="34"/>
        <v>PORT09 to PORT03</v>
      </c>
      <c r="Q1126" s="3">
        <v>540</v>
      </c>
      <c r="R1126" s="3">
        <v>0.47750351892722243</v>
      </c>
      <c r="S1126" s="10">
        <f t="shared" si="35"/>
        <v>150.41360846207508</v>
      </c>
      <c r="T1126" s="3" t="s">
        <v>197</v>
      </c>
      <c r="V1126"/>
      <c r="X1126"/>
      <c r="AE1126"/>
    </row>
    <row r="1127" spans="1:31" x14ac:dyDescent="0.25">
      <c r="A1127" s="3">
        <v>1447360774.7</v>
      </c>
      <c r="B1127" s="11">
        <v>44654</v>
      </c>
      <c r="C1127" s="3" t="s">
        <v>57</v>
      </c>
      <c r="D1127" s="3" t="s">
        <v>10</v>
      </c>
      <c r="E1127" s="3">
        <v>3</v>
      </c>
      <c r="F1127" s="3" t="s">
        <v>4</v>
      </c>
      <c r="G1127" s="3">
        <v>0</v>
      </c>
      <c r="H1127" s="3">
        <v>0</v>
      </c>
      <c r="I1127" t="s">
        <v>177</v>
      </c>
      <c r="J1127">
        <v>1688589</v>
      </c>
      <c r="K1127" s="3" t="s">
        <v>37</v>
      </c>
      <c r="L1127" s="3" t="s">
        <v>63</v>
      </c>
      <c r="M1127" s="3">
        <v>318</v>
      </c>
      <c r="N1127" s="3">
        <v>4.5675511041509482</v>
      </c>
      <c r="P1127" t="str">
        <f t="shared" si="34"/>
        <v>PORT09 to PORT03</v>
      </c>
      <c r="Q1127" s="3">
        <v>540</v>
      </c>
      <c r="R1127" s="3">
        <v>0.47750351892722243</v>
      </c>
      <c r="S1127" s="10">
        <f t="shared" si="35"/>
        <v>151.84611901885674</v>
      </c>
      <c r="T1127" s="3" t="s">
        <v>197</v>
      </c>
      <c r="V1127"/>
      <c r="X1127"/>
      <c r="AE1127"/>
    </row>
    <row r="1128" spans="1:31" x14ac:dyDescent="0.25">
      <c r="A1128" s="3">
        <v>1447327238.7</v>
      </c>
      <c r="B1128" s="11">
        <v>44655</v>
      </c>
      <c r="C1128" s="3" t="s">
        <v>57</v>
      </c>
      <c r="D1128" s="3" t="s">
        <v>10</v>
      </c>
      <c r="E1128" s="3">
        <v>3</v>
      </c>
      <c r="F1128" s="3" t="s">
        <v>4</v>
      </c>
      <c r="G1128" s="3">
        <v>0</v>
      </c>
      <c r="H1128" s="3">
        <v>0</v>
      </c>
      <c r="I1128" t="s">
        <v>177</v>
      </c>
      <c r="J1128">
        <v>1688589</v>
      </c>
      <c r="K1128" s="3" t="s">
        <v>37</v>
      </c>
      <c r="L1128" s="3" t="s">
        <v>63</v>
      </c>
      <c r="M1128" s="3">
        <v>289</v>
      </c>
      <c r="N1128" s="3">
        <v>4.5675511041509482</v>
      </c>
      <c r="P1128" t="str">
        <f t="shared" si="34"/>
        <v>PORT09 to PORT03</v>
      </c>
      <c r="Q1128" s="3">
        <v>540</v>
      </c>
      <c r="R1128" s="3">
        <v>0.47750351892722243</v>
      </c>
      <c r="S1128" s="10">
        <f t="shared" si="35"/>
        <v>137.99851696996728</v>
      </c>
      <c r="T1128" s="3" t="s">
        <v>197</v>
      </c>
      <c r="V1128"/>
      <c r="X1128"/>
      <c r="AE1128"/>
    </row>
    <row r="1129" spans="1:31" x14ac:dyDescent="0.25">
      <c r="A1129" s="3">
        <v>1447288501.7</v>
      </c>
      <c r="B1129" s="11">
        <v>44665</v>
      </c>
      <c r="C1129" s="3" t="s">
        <v>57</v>
      </c>
      <c r="D1129" s="3" t="s">
        <v>10</v>
      </c>
      <c r="E1129" s="3">
        <v>3</v>
      </c>
      <c r="F1129" s="3" t="s">
        <v>4</v>
      </c>
      <c r="G1129" s="3">
        <v>0</v>
      </c>
      <c r="H1129" s="3">
        <v>0</v>
      </c>
      <c r="I1129" t="s">
        <v>177</v>
      </c>
      <c r="J1129">
        <v>1688589</v>
      </c>
      <c r="K1129" s="3" t="s">
        <v>37</v>
      </c>
      <c r="L1129" s="3" t="s">
        <v>63</v>
      </c>
      <c r="M1129" s="3">
        <v>313</v>
      </c>
      <c r="N1129" s="3">
        <v>4.5675511041509482</v>
      </c>
      <c r="P1129" t="str">
        <f t="shared" si="34"/>
        <v>PORT09 to PORT03</v>
      </c>
      <c r="Q1129" s="3">
        <v>540</v>
      </c>
      <c r="R1129" s="3">
        <v>0.47750351892722243</v>
      </c>
      <c r="S1129" s="10">
        <f t="shared" si="35"/>
        <v>149.45860142422063</v>
      </c>
      <c r="T1129" s="3" t="s">
        <v>197</v>
      </c>
      <c r="V1129"/>
      <c r="X1129"/>
      <c r="AE1129"/>
    </row>
    <row r="1130" spans="1:31" x14ac:dyDescent="0.25">
      <c r="A1130" s="3">
        <v>1447214230.7</v>
      </c>
      <c r="B1130" s="11">
        <v>44665</v>
      </c>
      <c r="C1130" s="3" t="s">
        <v>57</v>
      </c>
      <c r="D1130" s="3" t="s">
        <v>10</v>
      </c>
      <c r="E1130" s="3">
        <v>3</v>
      </c>
      <c r="F1130" s="3" t="s">
        <v>4</v>
      </c>
      <c r="G1130" s="3">
        <v>0</v>
      </c>
      <c r="H1130" s="3">
        <v>0</v>
      </c>
      <c r="I1130" t="s">
        <v>177</v>
      </c>
      <c r="J1130">
        <v>1688589</v>
      </c>
      <c r="K1130" s="3" t="s">
        <v>37</v>
      </c>
      <c r="L1130" s="3" t="s">
        <v>63</v>
      </c>
      <c r="M1130" s="3">
        <v>380</v>
      </c>
      <c r="N1130" s="3">
        <v>4.5675511041509482</v>
      </c>
      <c r="P1130" t="str">
        <f t="shared" si="34"/>
        <v>PORT09 to PORT03</v>
      </c>
      <c r="Q1130" s="3">
        <v>540</v>
      </c>
      <c r="R1130" s="3">
        <v>0.47750351892722243</v>
      </c>
      <c r="S1130" s="10">
        <f t="shared" si="35"/>
        <v>181.45133719234451</v>
      </c>
      <c r="T1130" s="3" t="s">
        <v>197</v>
      </c>
      <c r="V1130"/>
      <c r="X1130"/>
      <c r="AE1130"/>
    </row>
    <row r="1131" spans="1:31" x14ac:dyDescent="0.25">
      <c r="A1131" s="3">
        <v>1447288504.7</v>
      </c>
      <c r="B1131" s="11">
        <v>44659</v>
      </c>
      <c r="C1131" s="3" t="s">
        <v>57</v>
      </c>
      <c r="D1131" s="3" t="s">
        <v>10</v>
      </c>
      <c r="E1131" s="3">
        <v>3</v>
      </c>
      <c r="F1131" s="3" t="s">
        <v>4</v>
      </c>
      <c r="G1131" s="3">
        <v>0</v>
      </c>
      <c r="H1131" s="3">
        <v>0</v>
      </c>
      <c r="I1131" t="s">
        <v>177</v>
      </c>
      <c r="J1131">
        <v>1688589</v>
      </c>
      <c r="K1131" s="3" t="s">
        <v>37</v>
      </c>
      <c r="L1131" s="3" t="s">
        <v>63</v>
      </c>
      <c r="M1131" s="3">
        <v>366</v>
      </c>
      <c r="N1131" s="3">
        <v>4.5675511041509482</v>
      </c>
      <c r="P1131" t="str">
        <f t="shared" si="34"/>
        <v>PORT09 to PORT03</v>
      </c>
      <c r="Q1131" s="3">
        <v>540</v>
      </c>
      <c r="R1131" s="3">
        <v>0.47750351892722243</v>
      </c>
      <c r="S1131" s="10">
        <f t="shared" si="35"/>
        <v>174.76628792736341</v>
      </c>
      <c r="T1131" s="3" t="s">
        <v>197</v>
      </c>
      <c r="V1131"/>
      <c r="X1131"/>
      <c r="AE1131"/>
    </row>
    <row r="1132" spans="1:31" x14ac:dyDescent="0.25">
      <c r="A1132" s="3">
        <v>1447282652.7</v>
      </c>
      <c r="B1132" s="11">
        <v>44665</v>
      </c>
      <c r="C1132" s="3" t="s">
        <v>57</v>
      </c>
      <c r="D1132" s="3" t="s">
        <v>10</v>
      </c>
      <c r="E1132" s="3">
        <v>3</v>
      </c>
      <c r="F1132" s="3" t="s">
        <v>4</v>
      </c>
      <c r="G1132" s="3">
        <v>0</v>
      </c>
      <c r="H1132" s="3">
        <v>0</v>
      </c>
      <c r="I1132" t="s">
        <v>177</v>
      </c>
      <c r="J1132">
        <v>1688589</v>
      </c>
      <c r="K1132" s="3" t="s">
        <v>37</v>
      </c>
      <c r="L1132" s="3" t="s">
        <v>63</v>
      </c>
      <c r="M1132" s="3">
        <v>369</v>
      </c>
      <c r="N1132" s="3">
        <v>4.5675511041509482</v>
      </c>
      <c r="P1132" t="str">
        <f t="shared" si="34"/>
        <v>PORT09 to PORT03</v>
      </c>
      <c r="Q1132" s="3">
        <v>540</v>
      </c>
      <c r="R1132" s="3">
        <v>0.47750351892722243</v>
      </c>
      <c r="S1132" s="10">
        <f t="shared" si="35"/>
        <v>176.19879848414507</v>
      </c>
      <c r="T1132" s="3" t="s">
        <v>197</v>
      </c>
      <c r="V1132"/>
      <c r="X1132"/>
      <c r="AE1132"/>
    </row>
    <row r="1133" spans="1:31" x14ac:dyDescent="0.25">
      <c r="A1133" s="3">
        <v>1447214236.7</v>
      </c>
      <c r="B1133" s="11">
        <v>44652</v>
      </c>
      <c r="C1133" s="3" t="s">
        <v>57</v>
      </c>
      <c r="D1133" s="3" t="s">
        <v>10</v>
      </c>
      <c r="E1133" s="3">
        <v>3</v>
      </c>
      <c r="F1133" s="3" t="s">
        <v>4</v>
      </c>
      <c r="G1133" s="3">
        <v>0</v>
      </c>
      <c r="H1133" s="3">
        <v>0</v>
      </c>
      <c r="I1133" t="s">
        <v>177</v>
      </c>
      <c r="J1133">
        <v>1688589</v>
      </c>
      <c r="K1133" s="3" t="s">
        <v>37</v>
      </c>
      <c r="L1133" s="3" t="s">
        <v>63</v>
      </c>
      <c r="M1133" s="3">
        <v>312</v>
      </c>
      <c r="N1133" s="3">
        <v>4.5675511041509482</v>
      </c>
      <c r="P1133" t="str">
        <f t="shared" si="34"/>
        <v>PORT09 to PORT03</v>
      </c>
      <c r="Q1133" s="3">
        <v>540</v>
      </c>
      <c r="R1133" s="3">
        <v>0.47750351892722243</v>
      </c>
      <c r="S1133" s="10">
        <f t="shared" si="35"/>
        <v>148.98109790529341</v>
      </c>
      <c r="T1133" s="3" t="s">
        <v>197</v>
      </c>
      <c r="V1133"/>
      <c r="X1133"/>
      <c r="AE1133"/>
    </row>
    <row r="1134" spans="1:31" x14ac:dyDescent="0.25">
      <c r="A1134" s="3">
        <v>1447288506.7</v>
      </c>
      <c r="B1134" s="11">
        <v>44662</v>
      </c>
      <c r="C1134" s="3" t="s">
        <v>57</v>
      </c>
      <c r="D1134" s="3" t="s">
        <v>10</v>
      </c>
      <c r="E1134" s="3">
        <v>3</v>
      </c>
      <c r="F1134" s="3" t="s">
        <v>4</v>
      </c>
      <c r="G1134" s="3">
        <v>0</v>
      </c>
      <c r="H1134" s="3">
        <v>0</v>
      </c>
      <c r="I1134" t="s">
        <v>177</v>
      </c>
      <c r="J1134">
        <v>1688589</v>
      </c>
      <c r="K1134" s="3" t="s">
        <v>37</v>
      </c>
      <c r="L1134" s="3" t="s">
        <v>63</v>
      </c>
      <c r="M1134" s="3">
        <v>353</v>
      </c>
      <c r="N1134" s="3">
        <v>4.5675511041509482</v>
      </c>
      <c r="P1134" t="str">
        <f t="shared" si="34"/>
        <v>PORT09 to PORT03</v>
      </c>
      <c r="Q1134" s="3">
        <v>540</v>
      </c>
      <c r="R1134" s="3">
        <v>0.47750351892722243</v>
      </c>
      <c r="S1134" s="10">
        <f t="shared" si="35"/>
        <v>168.55874218130953</v>
      </c>
      <c r="T1134" s="3" t="s">
        <v>197</v>
      </c>
      <c r="V1134"/>
      <c r="X1134"/>
      <c r="AE1134"/>
    </row>
    <row r="1135" spans="1:31" x14ac:dyDescent="0.25">
      <c r="A1135" s="3">
        <v>1447282656.7</v>
      </c>
      <c r="B1135" s="11">
        <v>44659</v>
      </c>
      <c r="C1135" s="3" t="s">
        <v>57</v>
      </c>
      <c r="D1135" s="3" t="s">
        <v>10</v>
      </c>
      <c r="E1135" s="3">
        <v>3</v>
      </c>
      <c r="F1135" s="3" t="s">
        <v>4</v>
      </c>
      <c r="G1135" s="3">
        <v>0</v>
      </c>
      <c r="H1135" s="3">
        <v>0</v>
      </c>
      <c r="I1135" t="s">
        <v>177</v>
      </c>
      <c r="J1135">
        <v>1688589</v>
      </c>
      <c r="K1135" s="3" t="s">
        <v>37</v>
      </c>
      <c r="L1135" s="3" t="s">
        <v>63</v>
      </c>
      <c r="M1135" s="3">
        <v>376</v>
      </c>
      <c r="N1135" s="3">
        <v>4.5675511041509482</v>
      </c>
      <c r="P1135" t="str">
        <f t="shared" si="34"/>
        <v>PORT09 to PORT03</v>
      </c>
      <c r="Q1135" s="3">
        <v>540</v>
      </c>
      <c r="R1135" s="3">
        <v>0.47750351892722243</v>
      </c>
      <c r="S1135" s="10">
        <f t="shared" si="35"/>
        <v>179.54132311663562</v>
      </c>
      <c r="T1135" s="3" t="s">
        <v>197</v>
      </c>
      <c r="V1135"/>
      <c r="X1135"/>
      <c r="AE1135"/>
    </row>
    <row r="1136" spans="1:31" x14ac:dyDescent="0.25">
      <c r="A1136" s="3">
        <v>1447327241.7</v>
      </c>
      <c r="B1136" s="11">
        <v>44659</v>
      </c>
      <c r="C1136" s="3" t="s">
        <v>57</v>
      </c>
      <c r="D1136" s="3" t="s">
        <v>10</v>
      </c>
      <c r="E1136" s="3">
        <v>3</v>
      </c>
      <c r="F1136" s="3" t="s">
        <v>4</v>
      </c>
      <c r="G1136" s="3">
        <v>0</v>
      </c>
      <c r="H1136" s="3">
        <v>0</v>
      </c>
      <c r="I1136" t="s">
        <v>177</v>
      </c>
      <c r="J1136">
        <v>1688589</v>
      </c>
      <c r="K1136" s="3" t="s">
        <v>37</v>
      </c>
      <c r="L1136" s="3" t="s">
        <v>63</v>
      </c>
      <c r="M1136" s="3">
        <v>357</v>
      </c>
      <c r="N1136" s="3">
        <v>4.5675511041509482</v>
      </c>
      <c r="P1136" t="str">
        <f t="shared" si="34"/>
        <v>PORT09 to PORT03</v>
      </c>
      <c r="Q1136" s="3">
        <v>540</v>
      </c>
      <c r="R1136" s="3">
        <v>0.47750351892722243</v>
      </c>
      <c r="S1136" s="10">
        <f t="shared" si="35"/>
        <v>170.46875625701841</v>
      </c>
      <c r="T1136" s="3" t="s">
        <v>197</v>
      </c>
      <c r="V1136"/>
      <c r="X1136"/>
      <c r="AE1136"/>
    </row>
    <row r="1137" spans="1:31" x14ac:dyDescent="0.25">
      <c r="A1137" s="3">
        <v>1447288503.7</v>
      </c>
      <c r="B1137" s="11">
        <v>44662</v>
      </c>
      <c r="C1137" s="3" t="s">
        <v>57</v>
      </c>
      <c r="D1137" s="3" t="s">
        <v>10</v>
      </c>
      <c r="E1137" s="3">
        <v>3</v>
      </c>
      <c r="F1137" s="3" t="s">
        <v>4</v>
      </c>
      <c r="G1137" s="3">
        <v>0</v>
      </c>
      <c r="H1137" s="3">
        <v>0</v>
      </c>
      <c r="I1137" t="s">
        <v>177</v>
      </c>
      <c r="J1137">
        <v>1688589</v>
      </c>
      <c r="K1137" s="3" t="s">
        <v>37</v>
      </c>
      <c r="L1137" s="3" t="s">
        <v>63</v>
      </c>
      <c r="M1137" s="3">
        <v>364</v>
      </c>
      <c r="N1137" s="3">
        <v>4.5675511041509482</v>
      </c>
      <c r="P1137" t="str">
        <f t="shared" si="34"/>
        <v>PORT09 to PORT03</v>
      </c>
      <c r="Q1137" s="3">
        <v>540</v>
      </c>
      <c r="R1137" s="3">
        <v>0.47750351892722243</v>
      </c>
      <c r="S1137" s="10">
        <f t="shared" si="35"/>
        <v>173.81128088950896</v>
      </c>
      <c r="T1137" s="3" t="s">
        <v>197</v>
      </c>
      <c r="V1137"/>
      <c r="X1137"/>
      <c r="AE1137"/>
    </row>
    <row r="1138" spans="1:31" x14ac:dyDescent="0.25">
      <c r="A1138" s="3">
        <v>1447339225.7</v>
      </c>
      <c r="B1138" s="11">
        <v>44662</v>
      </c>
      <c r="C1138" s="3" t="s">
        <v>57</v>
      </c>
      <c r="D1138" s="3" t="s">
        <v>10</v>
      </c>
      <c r="E1138" s="3">
        <v>3</v>
      </c>
      <c r="F1138" s="3" t="s">
        <v>4</v>
      </c>
      <c r="G1138" s="3">
        <v>0</v>
      </c>
      <c r="H1138" s="3">
        <v>0</v>
      </c>
      <c r="I1138" t="s">
        <v>177</v>
      </c>
      <c r="J1138">
        <v>1688589</v>
      </c>
      <c r="K1138" s="3" t="s">
        <v>37</v>
      </c>
      <c r="L1138" s="3" t="s">
        <v>63</v>
      </c>
      <c r="M1138" s="3">
        <v>287</v>
      </c>
      <c r="N1138" s="3">
        <v>4.5675511041509482</v>
      </c>
      <c r="P1138" t="str">
        <f t="shared" si="34"/>
        <v>PORT09 to PORT03</v>
      </c>
      <c r="Q1138" s="3">
        <v>540</v>
      </c>
      <c r="R1138" s="3">
        <v>0.47750351892722243</v>
      </c>
      <c r="S1138" s="10">
        <f t="shared" si="35"/>
        <v>137.04350993211284</v>
      </c>
      <c r="T1138" s="3" t="s">
        <v>197</v>
      </c>
      <c r="V1138"/>
      <c r="X1138"/>
      <c r="AE1138"/>
    </row>
    <row r="1139" spans="1:31" x14ac:dyDescent="0.25">
      <c r="A1139" s="3">
        <v>1447214237.7</v>
      </c>
      <c r="B1139" s="11">
        <v>44658</v>
      </c>
      <c r="C1139" s="3" t="s">
        <v>57</v>
      </c>
      <c r="D1139" s="3" t="s">
        <v>10</v>
      </c>
      <c r="E1139" s="3">
        <v>3</v>
      </c>
      <c r="F1139" s="3" t="s">
        <v>4</v>
      </c>
      <c r="G1139" s="3">
        <v>0</v>
      </c>
      <c r="H1139" s="3">
        <v>0</v>
      </c>
      <c r="I1139" t="s">
        <v>177</v>
      </c>
      <c r="J1139">
        <v>1688589</v>
      </c>
      <c r="K1139" s="3" t="s">
        <v>37</v>
      </c>
      <c r="L1139" s="3" t="s">
        <v>63</v>
      </c>
      <c r="M1139" s="3">
        <v>312</v>
      </c>
      <c r="N1139" s="3">
        <v>4.5675511041509482</v>
      </c>
      <c r="P1139" t="str">
        <f t="shared" si="34"/>
        <v>PORT09 to PORT03</v>
      </c>
      <c r="Q1139" s="3">
        <v>540</v>
      </c>
      <c r="R1139" s="3">
        <v>0.47750351892722243</v>
      </c>
      <c r="S1139" s="10">
        <f t="shared" si="35"/>
        <v>148.98109790529341</v>
      </c>
      <c r="T1139" s="3" t="s">
        <v>197</v>
      </c>
      <c r="V1139"/>
      <c r="X1139"/>
      <c r="AE1139"/>
    </row>
    <row r="1140" spans="1:31" x14ac:dyDescent="0.25">
      <c r="A1140" s="3">
        <v>1447288507.7</v>
      </c>
      <c r="B1140" s="11">
        <v>44662</v>
      </c>
      <c r="C1140" s="3" t="s">
        <v>57</v>
      </c>
      <c r="D1140" s="3" t="s">
        <v>10</v>
      </c>
      <c r="E1140" s="3">
        <v>3</v>
      </c>
      <c r="F1140" s="3" t="s">
        <v>4</v>
      </c>
      <c r="G1140" s="3">
        <v>0</v>
      </c>
      <c r="H1140" s="3">
        <v>0</v>
      </c>
      <c r="I1140" t="s">
        <v>177</v>
      </c>
      <c r="J1140">
        <v>1688589</v>
      </c>
      <c r="K1140" s="3" t="s">
        <v>37</v>
      </c>
      <c r="L1140" s="3" t="s">
        <v>63</v>
      </c>
      <c r="M1140" s="3">
        <v>294</v>
      </c>
      <c r="N1140" s="3">
        <v>4.5675511041509482</v>
      </c>
      <c r="P1140" t="str">
        <f t="shared" si="34"/>
        <v>PORT09 to PORT03</v>
      </c>
      <c r="Q1140" s="3">
        <v>540</v>
      </c>
      <c r="R1140" s="3">
        <v>0.47750351892722243</v>
      </c>
      <c r="S1140" s="10">
        <f t="shared" si="35"/>
        <v>140.38603456460339</v>
      </c>
      <c r="T1140" s="3" t="s">
        <v>197</v>
      </c>
      <c r="V1140"/>
      <c r="X1140"/>
      <c r="AE1140"/>
    </row>
    <row r="1141" spans="1:31" x14ac:dyDescent="0.25">
      <c r="A1141" s="3">
        <v>1447288500.7</v>
      </c>
      <c r="B1141" s="11">
        <v>44655</v>
      </c>
      <c r="C1141" s="3" t="s">
        <v>57</v>
      </c>
      <c r="D1141" s="3" t="s">
        <v>10</v>
      </c>
      <c r="E1141" s="3">
        <v>3</v>
      </c>
      <c r="F1141" s="3" t="s">
        <v>4</v>
      </c>
      <c r="G1141" s="3">
        <v>0</v>
      </c>
      <c r="H1141" s="3">
        <v>0</v>
      </c>
      <c r="I1141" t="s">
        <v>177</v>
      </c>
      <c r="J1141">
        <v>1688589</v>
      </c>
      <c r="K1141" s="3" t="s">
        <v>37</v>
      </c>
      <c r="L1141" s="3" t="s">
        <v>63</v>
      </c>
      <c r="M1141" s="3">
        <v>323</v>
      </c>
      <c r="N1141" s="3">
        <v>4.5675511041509482</v>
      </c>
      <c r="P1141" t="str">
        <f t="shared" si="34"/>
        <v>PORT09 to PORT03</v>
      </c>
      <c r="Q1141" s="3">
        <v>540</v>
      </c>
      <c r="R1141" s="3">
        <v>0.47750351892722243</v>
      </c>
      <c r="S1141" s="10">
        <f t="shared" si="35"/>
        <v>154.23363661349285</v>
      </c>
      <c r="T1141" s="3" t="s">
        <v>197</v>
      </c>
      <c r="V1141"/>
      <c r="X1141"/>
      <c r="AE1141"/>
    </row>
    <row r="1142" spans="1:31" x14ac:dyDescent="0.25">
      <c r="A1142" s="3">
        <v>1447214235.7</v>
      </c>
      <c r="B1142" s="11">
        <v>44662</v>
      </c>
      <c r="C1142" s="3" t="s">
        <v>57</v>
      </c>
      <c r="D1142" s="3" t="s">
        <v>10</v>
      </c>
      <c r="E1142" s="3">
        <v>3</v>
      </c>
      <c r="F1142" s="3" t="s">
        <v>4</v>
      </c>
      <c r="G1142" s="3">
        <v>0</v>
      </c>
      <c r="H1142" s="3">
        <v>0</v>
      </c>
      <c r="I1142" t="s">
        <v>177</v>
      </c>
      <c r="J1142">
        <v>1688589</v>
      </c>
      <c r="K1142" s="3" t="s">
        <v>37</v>
      </c>
      <c r="L1142" s="3" t="s">
        <v>63</v>
      </c>
      <c r="M1142" s="3">
        <v>331</v>
      </c>
      <c r="N1142" s="3">
        <v>4.5675511041509482</v>
      </c>
      <c r="P1142" t="str">
        <f t="shared" si="34"/>
        <v>PORT09 to PORT03</v>
      </c>
      <c r="Q1142" s="3">
        <v>540</v>
      </c>
      <c r="R1142" s="3">
        <v>0.47750351892722243</v>
      </c>
      <c r="S1142" s="10">
        <f t="shared" si="35"/>
        <v>158.05366476491062</v>
      </c>
      <c r="T1142" s="3" t="s">
        <v>197</v>
      </c>
      <c r="V1142"/>
      <c r="X1142"/>
      <c r="AE1142"/>
    </row>
    <row r="1143" spans="1:31" x14ac:dyDescent="0.25">
      <c r="A1143" s="3">
        <v>1447360749.7</v>
      </c>
      <c r="B1143" s="11">
        <v>44652</v>
      </c>
      <c r="C1143" s="3" t="s">
        <v>57</v>
      </c>
      <c r="D1143" s="3" t="s">
        <v>10</v>
      </c>
      <c r="E1143" s="3">
        <v>3</v>
      </c>
      <c r="F1143" s="3" t="s">
        <v>4</v>
      </c>
      <c r="G1143" s="3">
        <v>0</v>
      </c>
      <c r="H1143" s="3">
        <v>0</v>
      </c>
      <c r="I1143" t="s">
        <v>177</v>
      </c>
      <c r="J1143">
        <v>1688589</v>
      </c>
      <c r="K1143" s="3" t="s">
        <v>37</v>
      </c>
      <c r="L1143" s="3" t="s">
        <v>63</v>
      </c>
      <c r="M1143" s="3">
        <v>296</v>
      </c>
      <c r="N1143" s="3">
        <v>4.5675511041509482</v>
      </c>
      <c r="P1143" t="str">
        <f t="shared" si="34"/>
        <v>PORT09 to PORT03</v>
      </c>
      <c r="Q1143" s="3">
        <v>540</v>
      </c>
      <c r="R1143" s="3">
        <v>0.47750351892722243</v>
      </c>
      <c r="S1143" s="10">
        <f t="shared" si="35"/>
        <v>141.34104160245784</v>
      </c>
      <c r="T1143" s="3" t="s">
        <v>197</v>
      </c>
      <c r="V1143"/>
      <c r="X1143"/>
      <c r="AE1143"/>
    </row>
    <row r="1144" spans="1:31" x14ac:dyDescent="0.25">
      <c r="A1144" s="3">
        <v>1447339222.7</v>
      </c>
      <c r="B1144" s="11">
        <v>44659</v>
      </c>
      <c r="C1144" s="3" t="s">
        <v>57</v>
      </c>
      <c r="D1144" s="3" t="s">
        <v>10</v>
      </c>
      <c r="E1144" s="3">
        <v>3</v>
      </c>
      <c r="F1144" s="3" t="s">
        <v>4</v>
      </c>
      <c r="G1144" s="3">
        <v>0</v>
      </c>
      <c r="H1144" s="3">
        <v>0</v>
      </c>
      <c r="I1144" t="s">
        <v>177</v>
      </c>
      <c r="J1144">
        <v>1688589</v>
      </c>
      <c r="K1144" s="3" t="s">
        <v>37</v>
      </c>
      <c r="L1144" s="3" t="s">
        <v>63</v>
      </c>
      <c r="M1144" s="3">
        <v>382</v>
      </c>
      <c r="N1144" s="3">
        <v>4.5675511041509482</v>
      </c>
      <c r="P1144" t="str">
        <f t="shared" si="34"/>
        <v>PORT09 to PORT03</v>
      </c>
      <c r="Q1144" s="3">
        <v>540</v>
      </c>
      <c r="R1144" s="3">
        <v>0.47750351892722243</v>
      </c>
      <c r="S1144" s="10">
        <f t="shared" si="35"/>
        <v>182.40634423019895</v>
      </c>
      <c r="T1144" s="3" t="s">
        <v>197</v>
      </c>
      <c r="V1144"/>
      <c r="X1144"/>
      <c r="AE1144"/>
    </row>
    <row r="1145" spans="1:31" x14ac:dyDescent="0.25">
      <c r="A1145" s="3">
        <v>1447282657.7</v>
      </c>
      <c r="B1145" s="11">
        <v>44665</v>
      </c>
      <c r="C1145" s="3" t="s">
        <v>57</v>
      </c>
      <c r="D1145" s="3" t="s">
        <v>10</v>
      </c>
      <c r="E1145" s="3">
        <v>3</v>
      </c>
      <c r="F1145" s="3" t="s">
        <v>4</v>
      </c>
      <c r="G1145" s="3">
        <v>0</v>
      </c>
      <c r="H1145" s="3">
        <v>0</v>
      </c>
      <c r="I1145" t="s">
        <v>177</v>
      </c>
      <c r="J1145">
        <v>1688589</v>
      </c>
      <c r="K1145" s="3" t="s">
        <v>37</v>
      </c>
      <c r="L1145" s="3" t="s">
        <v>63</v>
      </c>
      <c r="M1145" s="3">
        <v>364</v>
      </c>
      <c r="N1145" s="3">
        <v>4.5675511041509482</v>
      </c>
      <c r="P1145" t="str">
        <f t="shared" si="34"/>
        <v>PORT09 to PORT03</v>
      </c>
      <c r="Q1145" s="3">
        <v>540</v>
      </c>
      <c r="R1145" s="3">
        <v>0.47750351892722243</v>
      </c>
      <c r="S1145" s="10">
        <f t="shared" si="35"/>
        <v>173.81128088950896</v>
      </c>
      <c r="T1145" s="3" t="s">
        <v>197</v>
      </c>
      <c r="V1145"/>
      <c r="X1145"/>
      <c r="AE1145"/>
    </row>
    <row r="1146" spans="1:31" x14ac:dyDescent="0.25">
      <c r="A1146" s="3">
        <v>1447360742.7</v>
      </c>
      <c r="B1146" s="11">
        <v>44665</v>
      </c>
      <c r="C1146" s="3" t="s">
        <v>57</v>
      </c>
      <c r="D1146" s="3" t="s">
        <v>10</v>
      </c>
      <c r="E1146" s="3">
        <v>3</v>
      </c>
      <c r="F1146" s="3" t="s">
        <v>4</v>
      </c>
      <c r="G1146" s="3">
        <v>0</v>
      </c>
      <c r="H1146" s="3">
        <v>0</v>
      </c>
      <c r="I1146" t="s">
        <v>177</v>
      </c>
      <c r="J1146">
        <v>1688587</v>
      </c>
      <c r="K1146" s="3" t="s">
        <v>37</v>
      </c>
      <c r="L1146" s="3" t="s">
        <v>63</v>
      </c>
      <c r="M1146" s="3">
        <v>378</v>
      </c>
      <c r="N1146" s="3">
        <v>4.5603814470156507</v>
      </c>
      <c r="P1146" t="str">
        <f t="shared" si="34"/>
        <v>PORT09 to PORT03</v>
      </c>
      <c r="Q1146" s="3">
        <v>540</v>
      </c>
      <c r="R1146" s="3">
        <v>0.47750351892722243</v>
      </c>
      <c r="S1146" s="10">
        <f t="shared" si="35"/>
        <v>180.49633015449007</v>
      </c>
      <c r="T1146" s="3" t="s">
        <v>197</v>
      </c>
      <c r="V1146"/>
      <c r="X1146"/>
      <c r="AE1146"/>
    </row>
    <row r="1147" spans="1:31" x14ac:dyDescent="0.25">
      <c r="A1147" s="3">
        <v>1447308856.7</v>
      </c>
      <c r="B1147" s="11">
        <v>44652</v>
      </c>
      <c r="C1147" s="3" t="s">
        <v>57</v>
      </c>
      <c r="D1147" s="3" t="s">
        <v>10</v>
      </c>
      <c r="E1147" s="3">
        <v>3</v>
      </c>
      <c r="F1147" s="3" t="s">
        <v>4</v>
      </c>
      <c r="G1147" s="3">
        <v>0</v>
      </c>
      <c r="H1147" s="3">
        <v>0</v>
      </c>
      <c r="I1147" t="s">
        <v>177</v>
      </c>
      <c r="J1147">
        <v>1688587</v>
      </c>
      <c r="K1147" s="3" t="s">
        <v>37</v>
      </c>
      <c r="L1147" s="3" t="s">
        <v>63</v>
      </c>
      <c r="M1147" s="3">
        <v>349</v>
      </c>
      <c r="N1147" s="3">
        <v>4.5603814470156507</v>
      </c>
      <c r="P1147" t="str">
        <f t="shared" si="34"/>
        <v>PORT09 to PORT03</v>
      </c>
      <c r="Q1147" s="3">
        <v>540</v>
      </c>
      <c r="R1147" s="3">
        <v>0.47750351892722243</v>
      </c>
      <c r="S1147" s="10">
        <f t="shared" si="35"/>
        <v>166.64872810560064</v>
      </c>
      <c r="T1147" s="3" t="s">
        <v>197</v>
      </c>
      <c r="V1147"/>
      <c r="X1147"/>
      <c r="AE1147"/>
    </row>
    <row r="1148" spans="1:31" x14ac:dyDescent="0.25">
      <c r="A1148" s="3">
        <v>1447308860.7</v>
      </c>
      <c r="B1148" s="11">
        <v>44665</v>
      </c>
      <c r="C1148" s="3" t="s">
        <v>57</v>
      </c>
      <c r="D1148" s="3" t="s">
        <v>10</v>
      </c>
      <c r="E1148" s="3">
        <v>3</v>
      </c>
      <c r="F1148" s="3" t="s">
        <v>4</v>
      </c>
      <c r="G1148" s="3">
        <v>0</v>
      </c>
      <c r="H1148" s="3">
        <v>0</v>
      </c>
      <c r="I1148" t="s">
        <v>177</v>
      </c>
      <c r="J1148">
        <v>1688587</v>
      </c>
      <c r="K1148" s="3" t="s">
        <v>37</v>
      </c>
      <c r="L1148" s="3" t="s">
        <v>63</v>
      </c>
      <c r="M1148" s="3">
        <v>296</v>
      </c>
      <c r="N1148" s="3">
        <v>4.5603814470156507</v>
      </c>
      <c r="P1148" t="str">
        <f t="shared" si="34"/>
        <v>PORT09 to PORT03</v>
      </c>
      <c r="Q1148" s="3">
        <v>540</v>
      </c>
      <c r="R1148" s="3">
        <v>0.47750351892722243</v>
      </c>
      <c r="S1148" s="10">
        <f t="shared" si="35"/>
        <v>141.34104160245784</v>
      </c>
      <c r="T1148" s="3" t="s">
        <v>197</v>
      </c>
      <c r="V1148"/>
      <c r="X1148"/>
      <c r="AE1148"/>
    </row>
    <row r="1149" spans="1:31" x14ac:dyDescent="0.25">
      <c r="A1149" s="3">
        <v>1447308857.7</v>
      </c>
      <c r="B1149" s="11">
        <v>44662</v>
      </c>
      <c r="C1149" s="3" t="s">
        <v>57</v>
      </c>
      <c r="D1149" s="3" t="s">
        <v>10</v>
      </c>
      <c r="E1149" s="3">
        <v>3</v>
      </c>
      <c r="F1149" s="3" t="s">
        <v>4</v>
      </c>
      <c r="G1149" s="3">
        <v>0</v>
      </c>
      <c r="H1149" s="3">
        <v>0</v>
      </c>
      <c r="I1149" t="s">
        <v>177</v>
      </c>
      <c r="J1149">
        <v>1688587</v>
      </c>
      <c r="K1149" s="3" t="s">
        <v>37</v>
      </c>
      <c r="L1149" s="3" t="s">
        <v>63</v>
      </c>
      <c r="M1149" s="3">
        <v>293</v>
      </c>
      <c r="N1149" s="3">
        <v>4.5603814470156507</v>
      </c>
      <c r="P1149" t="str">
        <f t="shared" si="34"/>
        <v>PORT09 to PORT03</v>
      </c>
      <c r="Q1149" s="3">
        <v>540</v>
      </c>
      <c r="R1149" s="3">
        <v>0.47750351892722243</v>
      </c>
      <c r="S1149" s="10">
        <f t="shared" si="35"/>
        <v>139.90853104567617</v>
      </c>
      <c r="T1149" s="3" t="s">
        <v>197</v>
      </c>
      <c r="V1149"/>
      <c r="X1149"/>
      <c r="AE1149"/>
    </row>
    <row r="1150" spans="1:31" x14ac:dyDescent="0.25">
      <c r="A1150" s="3">
        <v>1447308855.7</v>
      </c>
      <c r="B1150" s="11">
        <v>44659</v>
      </c>
      <c r="C1150" s="3" t="s">
        <v>57</v>
      </c>
      <c r="D1150" s="3" t="s">
        <v>10</v>
      </c>
      <c r="E1150" s="3">
        <v>3</v>
      </c>
      <c r="F1150" s="3" t="s">
        <v>4</v>
      </c>
      <c r="G1150" s="3">
        <v>0</v>
      </c>
      <c r="H1150" s="3">
        <v>0</v>
      </c>
      <c r="I1150" t="s">
        <v>177</v>
      </c>
      <c r="J1150">
        <v>1688587</v>
      </c>
      <c r="K1150" s="3" t="s">
        <v>37</v>
      </c>
      <c r="L1150" s="3" t="s">
        <v>63</v>
      </c>
      <c r="M1150" s="3">
        <v>357</v>
      </c>
      <c r="N1150" s="3">
        <v>4.5603814470156507</v>
      </c>
      <c r="P1150" t="str">
        <f t="shared" si="34"/>
        <v>PORT09 to PORT03</v>
      </c>
      <c r="Q1150" s="3">
        <v>540</v>
      </c>
      <c r="R1150" s="3">
        <v>0.47750351892722243</v>
      </c>
      <c r="S1150" s="10">
        <f t="shared" si="35"/>
        <v>170.46875625701841</v>
      </c>
      <c r="T1150" s="3" t="s">
        <v>197</v>
      </c>
      <c r="V1150"/>
      <c r="X1150"/>
      <c r="AE1150"/>
    </row>
    <row r="1151" spans="1:31" x14ac:dyDescent="0.25">
      <c r="A1151" s="3">
        <v>1447308859.7</v>
      </c>
      <c r="B1151" s="11">
        <v>44653</v>
      </c>
      <c r="C1151" s="3" t="s">
        <v>57</v>
      </c>
      <c r="D1151" s="3" t="s">
        <v>10</v>
      </c>
      <c r="E1151" s="3">
        <v>3</v>
      </c>
      <c r="F1151" s="3" t="s">
        <v>4</v>
      </c>
      <c r="G1151" s="3">
        <v>0</v>
      </c>
      <c r="H1151" s="3">
        <v>0</v>
      </c>
      <c r="I1151" t="s">
        <v>177</v>
      </c>
      <c r="J1151">
        <v>1688587</v>
      </c>
      <c r="K1151" s="3" t="s">
        <v>37</v>
      </c>
      <c r="L1151" s="3" t="s">
        <v>63</v>
      </c>
      <c r="M1151" s="3">
        <v>342</v>
      </c>
      <c r="N1151" s="3">
        <v>4.5603814470156507</v>
      </c>
      <c r="P1151" t="str">
        <f t="shared" si="34"/>
        <v>PORT09 to PORT03</v>
      </c>
      <c r="Q1151" s="3">
        <v>540</v>
      </c>
      <c r="R1151" s="3">
        <v>0.47750351892722243</v>
      </c>
      <c r="S1151" s="10">
        <f t="shared" si="35"/>
        <v>163.30620347311006</v>
      </c>
      <c r="T1151" s="3" t="s">
        <v>197</v>
      </c>
      <c r="V1151"/>
      <c r="X1151"/>
      <c r="AE1151"/>
    </row>
    <row r="1152" spans="1:31" x14ac:dyDescent="0.25">
      <c r="A1152" s="3">
        <v>1447308858.7</v>
      </c>
      <c r="B1152" s="11">
        <v>44658</v>
      </c>
      <c r="C1152" s="3" t="s">
        <v>57</v>
      </c>
      <c r="D1152" s="3" t="s">
        <v>10</v>
      </c>
      <c r="E1152" s="3">
        <v>3</v>
      </c>
      <c r="F1152" s="3" t="s">
        <v>4</v>
      </c>
      <c r="G1152" s="3">
        <v>0</v>
      </c>
      <c r="H1152" s="3">
        <v>0</v>
      </c>
      <c r="I1152" t="s">
        <v>177</v>
      </c>
      <c r="J1152">
        <v>1688587</v>
      </c>
      <c r="K1152" s="3" t="s">
        <v>37</v>
      </c>
      <c r="L1152" s="3" t="s">
        <v>63</v>
      </c>
      <c r="M1152" s="3">
        <v>373</v>
      </c>
      <c r="N1152" s="3">
        <v>4.5603814470156507</v>
      </c>
      <c r="P1152" t="str">
        <f t="shared" si="34"/>
        <v>PORT09 to PORT03</v>
      </c>
      <c r="Q1152" s="3">
        <v>540</v>
      </c>
      <c r="R1152" s="3">
        <v>0.47750351892722243</v>
      </c>
      <c r="S1152" s="10">
        <f t="shared" si="35"/>
        <v>178.10881255985396</v>
      </c>
      <c r="T1152" s="3" t="s">
        <v>197</v>
      </c>
      <c r="V1152"/>
      <c r="X1152"/>
      <c r="AE1152"/>
    </row>
    <row r="1153" spans="1:31" x14ac:dyDescent="0.25">
      <c r="A1153" s="3">
        <v>1447200757.7</v>
      </c>
      <c r="B1153" s="11">
        <v>44665</v>
      </c>
      <c r="C1153" s="3" t="s">
        <v>57</v>
      </c>
      <c r="D1153" s="3" t="s">
        <v>10</v>
      </c>
      <c r="E1153" s="3">
        <v>3</v>
      </c>
      <c r="F1153" s="3" t="s">
        <v>4</v>
      </c>
      <c r="G1153" s="3">
        <v>0</v>
      </c>
      <c r="H1153" s="3">
        <v>0</v>
      </c>
      <c r="I1153" t="s">
        <v>177</v>
      </c>
      <c r="J1153">
        <v>1688575</v>
      </c>
      <c r="K1153" s="3" t="s">
        <v>37</v>
      </c>
      <c r="L1153" s="3" t="s">
        <v>63</v>
      </c>
      <c r="M1153" s="3">
        <v>367</v>
      </c>
      <c r="N1153" s="3">
        <v>4.5217046430923231</v>
      </c>
      <c r="P1153" t="str">
        <f t="shared" si="34"/>
        <v>PORT09 to PORT03</v>
      </c>
      <c r="Q1153" s="3">
        <v>540</v>
      </c>
      <c r="R1153" s="3">
        <v>0.47750351892722243</v>
      </c>
      <c r="S1153" s="10">
        <f t="shared" si="35"/>
        <v>175.24379144629063</v>
      </c>
      <c r="T1153" s="3" t="s">
        <v>197</v>
      </c>
      <c r="V1153"/>
      <c r="X1153"/>
      <c r="AE1153"/>
    </row>
    <row r="1154" spans="1:31" x14ac:dyDescent="0.25">
      <c r="A1154" s="3">
        <v>1447381348.7</v>
      </c>
      <c r="B1154" s="11">
        <v>44654</v>
      </c>
      <c r="C1154" s="3" t="s">
        <v>57</v>
      </c>
      <c r="D1154" s="3" t="s">
        <v>10</v>
      </c>
      <c r="E1154" s="3">
        <v>3</v>
      </c>
      <c r="F1154" s="3" t="s">
        <v>4</v>
      </c>
      <c r="G1154" s="3">
        <v>0</v>
      </c>
      <c r="H1154" s="3">
        <v>0</v>
      </c>
      <c r="I1154" t="s">
        <v>177</v>
      </c>
      <c r="J1154">
        <v>1688575</v>
      </c>
      <c r="K1154" s="3" t="s">
        <v>37</v>
      </c>
      <c r="L1154" s="3" t="s">
        <v>63</v>
      </c>
      <c r="M1154" s="3">
        <v>389</v>
      </c>
      <c r="N1154" s="3">
        <v>9.0434092861846462</v>
      </c>
      <c r="P1154" t="str">
        <f t="shared" ref="P1154:P1217" si="36">L1154&amp;" to "&amp;C1154</f>
        <v>PORT09 to PORT03</v>
      </c>
      <c r="Q1154" s="3">
        <v>540</v>
      </c>
      <c r="R1154" s="3">
        <v>0.47750351892722243</v>
      </c>
      <c r="S1154" s="10">
        <f t="shared" ref="S1154:S1217" si="37">R1154*M1154</f>
        <v>185.74886886268953</v>
      </c>
      <c r="T1154" s="3" t="s">
        <v>197</v>
      </c>
      <c r="V1154"/>
      <c r="X1154"/>
      <c r="AE1154"/>
    </row>
    <row r="1155" spans="1:31" x14ac:dyDescent="0.25">
      <c r="A1155" s="3">
        <v>1447200755.7</v>
      </c>
      <c r="B1155" s="11">
        <v>44658</v>
      </c>
      <c r="C1155" s="3" t="s">
        <v>57</v>
      </c>
      <c r="D1155" s="3" t="s">
        <v>10</v>
      </c>
      <c r="E1155" s="3">
        <v>3</v>
      </c>
      <c r="F1155" s="3" t="s">
        <v>4</v>
      </c>
      <c r="G1155" s="3">
        <v>0</v>
      </c>
      <c r="H1155" s="3">
        <v>0</v>
      </c>
      <c r="I1155" t="s">
        <v>177</v>
      </c>
      <c r="J1155">
        <v>1688575</v>
      </c>
      <c r="K1155" s="3" t="s">
        <v>37</v>
      </c>
      <c r="L1155" s="3" t="s">
        <v>63</v>
      </c>
      <c r="M1155" s="3">
        <v>361</v>
      </c>
      <c r="N1155" s="3">
        <v>4.5217046430923231</v>
      </c>
      <c r="P1155" t="str">
        <f t="shared" si="36"/>
        <v>PORT09 to PORT03</v>
      </c>
      <c r="Q1155" s="3">
        <v>540</v>
      </c>
      <c r="R1155" s="3">
        <v>0.47750351892722243</v>
      </c>
      <c r="S1155" s="10">
        <f t="shared" si="37"/>
        <v>172.3787703327273</v>
      </c>
      <c r="T1155" s="3" t="s">
        <v>197</v>
      </c>
      <c r="V1155"/>
      <c r="X1155"/>
      <c r="AE1155"/>
    </row>
    <row r="1156" spans="1:31" x14ac:dyDescent="0.25">
      <c r="A1156" s="3">
        <v>1447381352.7</v>
      </c>
      <c r="B1156" s="11">
        <v>44659</v>
      </c>
      <c r="C1156" s="3" t="s">
        <v>57</v>
      </c>
      <c r="D1156" s="3" t="s">
        <v>10</v>
      </c>
      <c r="E1156" s="3">
        <v>3</v>
      </c>
      <c r="F1156" s="3" t="s">
        <v>4</v>
      </c>
      <c r="G1156" s="3">
        <v>0</v>
      </c>
      <c r="H1156" s="3">
        <v>0</v>
      </c>
      <c r="I1156" t="s">
        <v>177</v>
      </c>
      <c r="J1156">
        <v>1688575</v>
      </c>
      <c r="K1156" s="3" t="s">
        <v>37</v>
      </c>
      <c r="L1156" s="3" t="s">
        <v>63</v>
      </c>
      <c r="M1156" s="3">
        <v>347</v>
      </c>
      <c r="N1156" s="3">
        <v>9.0434092861846462</v>
      </c>
      <c r="P1156" t="str">
        <f t="shared" si="36"/>
        <v>PORT09 to PORT03</v>
      </c>
      <c r="Q1156" s="3">
        <v>540</v>
      </c>
      <c r="R1156" s="3">
        <v>0.47750351892722243</v>
      </c>
      <c r="S1156" s="10">
        <f t="shared" si="37"/>
        <v>165.69372106774617</v>
      </c>
      <c r="T1156" s="3" t="s">
        <v>197</v>
      </c>
      <c r="V1156"/>
      <c r="X1156"/>
      <c r="AE1156"/>
    </row>
    <row r="1157" spans="1:31" x14ac:dyDescent="0.25">
      <c r="A1157" s="3">
        <v>1447282659.7</v>
      </c>
      <c r="B1157" s="11">
        <v>44655</v>
      </c>
      <c r="C1157" s="3" t="s">
        <v>57</v>
      </c>
      <c r="D1157" s="3" t="s">
        <v>10</v>
      </c>
      <c r="E1157" s="3">
        <v>3</v>
      </c>
      <c r="F1157" s="3" t="s">
        <v>4</v>
      </c>
      <c r="G1157" s="3">
        <v>0</v>
      </c>
      <c r="H1157" s="3">
        <v>0</v>
      </c>
      <c r="I1157" t="s">
        <v>177</v>
      </c>
      <c r="J1157">
        <v>1688575</v>
      </c>
      <c r="K1157" s="3" t="s">
        <v>37</v>
      </c>
      <c r="L1157" s="3" t="s">
        <v>63</v>
      </c>
      <c r="M1157" s="3">
        <v>325</v>
      </c>
      <c r="N1157" s="3">
        <v>4.5217046430923231</v>
      </c>
      <c r="P1157" t="str">
        <f t="shared" si="36"/>
        <v>PORT09 to PORT03</v>
      </c>
      <c r="Q1157" s="3">
        <v>540</v>
      </c>
      <c r="R1157" s="3">
        <v>0.47750351892722243</v>
      </c>
      <c r="S1157" s="10">
        <f t="shared" si="37"/>
        <v>155.18864365134729</v>
      </c>
      <c r="T1157" s="3" t="s">
        <v>197</v>
      </c>
      <c r="V1157"/>
      <c r="X1157"/>
      <c r="AE1157"/>
    </row>
    <row r="1158" spans="1:31" x14ac:dyDescent="0.25">
      <c r="A1158" s="3">
        <v>1447327245.7</v>
      </c>
      <c r="B1158" s="11">
        <v>44661</v>
      </c>
      <c r="C1158" s="3" t="s">
        <v>57</v>
      </c>
      <c r="D1158" s="3" t="s">
        <v>10</v>
      </c>
      <c r="E1158" s="3">
        <v>3</v>
      </c>
      <c r="F1158" s="3" t="s">
        <v>4</v>
      </c>
      <c r="G1158" s="3">
        <v>0</v>
      </c>
      <c r="H1158" s="3">
        <v>0</v>
      </c>
      <c r="I1158" t="s">
        <v>177</v>
      </c>
      <c r="J1158">
        <v>1688575</v>
      </c>
      <c r="K1158" s="3" t="s">
        <v>37</v>
      </c>
      <c r="L1158" s="3" t="s">
        <v>63</v>
      </c>
      <c r="M1158" s="3">
        <v>369</v>
      </c>
      <c r="N1158" s="3">
        <v>4.5217046430923231</v>
      </c>
      <c r="P1158" t="str">
        <f t="shared" si="36"/>
        <v>PORT09 to PORT03</v>
      </c>
      <c r="Q1158" s="3">
        <v>540</v>
      </c>
      <c r="R1158" s="3">
        <v>0.47750351892722243</v>
      </c>
      <c r="S1158" s="10">
        <f t="shared" si="37"/>
        <v>176.19879848414507</v>
      </c>
      <c r="T1158" s="3" t="s">
        <v>197</v>
      </c>
      <c r="V1158"/>
      <c r="X1158"/>
      <c r="AE1158"/>
    </row>
    <row r="1159" spans="1:31" x14ac:dyDescent="0.25">
      <c r="A1159" s="3">
        <v>1447381355.7</v>
      </c>
      <c r="B1159" s="11">
        <v>44665</v>
      </c>
      <c r="C1159" s="3" t="s">
        <v>57</v>
      </c>
      <c r="D1159" s="3" t="s">
        <v>10</v>
      </c>
      <c r="E1159" s="3">
        <v>3</v>
      </c>
      <c r="F1159" s="3" t="s">
        <v>4</v>
      </c>
      <c r="G1159" s="3">
        <v>0</v>
      </c>
      <c r="H1159" s="3">
        <v>0</v>
      </c>
      <c r="I1159" t="s">
        <v>177</v>
      </c>
      <c r="J1159">
        <v>1688575</v>
      </c>
      <c r="K1159" s="3" t="s">
        <v>37</v>
      </c>
      <c r="L1159" s="3" t="s">
        <v>63</v>
      </c>
      <c r="M1159" s="3">
        <v>406</v>
      </c>
      <c r="N1159" s="3">
        <v>9.0434092861846462</v>
      </c>
      <c r="P1159" t="str">
        <f t="shared" si="36"/>
        <v>PORT09 to PORT03</v>
      </c>
      <c r="Q1159" s="3">
        <v>540</v>
      </c>
      <c r="R1159" s="3">
        <v>0.47750351892722243</v>
      </c>
      <c r="S1159" s="10">
        <f t="shared" si="37"/>
        <v>193.8664286844523</v>
      </c>
      <c r="T1159" s="3" t="s">
        <v>197</v>
      </c>
      <c r="V1159"/>
      <c r="X1159"/>
      <c r="AE1159"/>
    </row>
    <row r="1160" spans="1:31" x14ac:dyDescent="0.25">
      <c r="A1160" s="3">
        <v>1447327252.7</v>
      </c>
      <c r="B1160" s="11">
        <v>44654</v>
      </c>
      <c r="C1160" s="3" t="s">
        <v>57</v>
      </c>
      <c r="D1160" s="3" t="s">
        <v>10</v>
      </c>
      <c r="E1160" s="3">
        <v>3</v>
      </c>
      <c r="F1160" s="3" t="s">
        <v>4</v>
      </c>
      <c r="G1160" s="3">
        <v>0</v>
      </c>
      <c r="H1160" s="3">
        <v>0</v>
      </c>
      <c r="I1160" t="s">
        <v>177</v>
      </c>
      <c r="J1160">
        <v>1688575</v>
      </c>
      <c r="K1160" s="3" t="s">
        <v>37</v>
      </c>
      <c r="L1160" s="3" t="s">
        <v>63</v>
      </c>
      <c r="M1160" s="3">
        <v>333</v>
      </c>
      <c r="N1160" s="3">
        <v>4.5217046430923231</v>
      </c>
      <c r="P1160" t="str">
        <f t="shared" si="36"/>
        <v>PORT09 to PORT03</v>
      </c>
      <c r="Q1160" s="3">
        <v>540</v>
      </c>
      <c r="R1160" s="3">
        <v>0.47750351892722243</v>
      </c>
      <c r="S1160" s="10">
        <f t="shared" si="37"/>
        <v>159.00867180276506</v>
      </c>
      <c r="T1160" s="3" t="s">
        <v>197</v>
      </c>
      <c r="V1160"/>
      <c r="X1160"/>
      <c r="AE1160"/>
    </row>
    <row r="1161" spans="1:31" x14ac:dyDescent="0.25">
      <c r="A1161" s="3">
        <v>1447327249.7</v>
      </c>
      <c r="B1161" s="11">
        <v>44655</v>
      </c>
      <c r="C1161" s="3" t="s">
        <v>57</v>
      </c>
      <c r="D1161" s="3" t="s">
        <v>10</v>
      </c>
      <c r="E1161" s="3">
        <v>3</v>
      </c>
      <c r="F1161" s="3" t="s">
        <v>4</v>
      </c>
      <c r="G1161" s="3">
        <v>0</v>
      </c>
      <c r="H1161" s="3">
        <v>0</v>
      </c>
      <c r="I1161" t="s">
        <v>177</v>
      </c>
      <c r="J1161">
        <v>1688575</v>
      </c>
      <c r="K1161" s="3" t="s">
        <v>37</v>
      </c>
      <c r="L1161" s="3" t="s">
        <v>63</v>
      </c>
      <c r="M1161" s="3">
        <v>289</v>
      </c>
      <c r="N1161" s="3">
        <v>4.5217046430923231</v>
      </c>
      <c r="P1161" t="str">
        <f t="shared" si="36"/>
        <v>PORT09 to PORT03</v>
      </c>
      <c r="Q1161" s="3">
        <v>540</v>
      </c>
      <c r="R1161" s="3">
        <v>0.47750351892722243</v>
      </c>
      <c r="S1161" s="10">
        <f t="shared" si="37"/>
        <v>137.99851696996728</v>
      </c>
      <c r="T1161" s="3" t="s">
        <v>197</v>
      </c>
      <c r="V1161"/>
      <c r="X1161"/>
      <c r="AE1161"/>
    </row>
    <row r="1162" spans="1:31" x14ac:dyDescent="0.25">
      <c r="A1162" s="3">
        <v>1447327256.7</v>
      </c>
      <c r="B1162" s="11">
        <v>44658</v>
      </c>
      <c r="C1162" s="3" t="s">
        <v>57</v>
      </c>
      <c r="D1162" s="3" t="s">
        <v>10</v>
      </c>
      <c r="E1162" s="3">
        <v>3</v>
      </c>
      <c r="F1162" s="3" t="s">
        <v>4</v>
      </c>
      <c r="G1162" s="3">
        <v>0</v>
      </c>
      <c r="H1162" s="3">
        <v>0</v>
      </c>
      <c r="I1162" t="s">
        <v>177</v>
      </c>
      <c r="J1162">
        <v>1688575</v>
      </c>
      <c r="K1162" s="3" t="s">
        <v>37</v>
      </c>
      <c r="L1162" s="3" t="s">
        <v>63</v>
      </c>
      <c r="M1162" s="3">
        <v>379</v>
      </c>
      <c r="N1162" s="3">
        <v>4.5217046430923231</v>
      </c>
      <c r="P1162" t="str">
        <f t="shared" si="36"/>
        <v>PORT09 to PORT03</v>
      </c>
      <c r="Q1162" s="3">
        <v>540</v>
      </c>
      <c r="R1162" s="3">
        <v>0.47750351892722243</v>
      </c>
      <c r="S1162" s="10">
        <f t="shared" si="37"/>
        <v>180.97383367341729</v>
      </c>
      <c r="T1162" s="3" t="s">
        <v>197</v>
      </c>
      <c r="V1162"/>
      <c r="X1162"/>
      <c r="AE1162"/>
    </row>
    <row r="1163" spans="1:31" x14ac:dyDescent="0.25">
      <c r="A1163" s="3">
        <v>1447282658.7</v>
      </c>
      <c r="B1163" s="11">
        <v>44661</v>
      </c>
      <c r="C1163" s="3" t="s">
        <v>57</v>
      </c>
      <c r="D1163" s="3" t="s">
        <v>10</v>
      </c>
      <c r="E1163" s="3">
        <v>3</v>
      </c>
      <c r="F1163" s="3" t="s">
        <v>4</v>
      </c>
      <c r="G1163" s="3">
        <v>0</v>
      </c>
      <c r="H1163" s="3">
        <v>0</v>
      </c>
      <c r="I1163" t="s">
        <v>177</v>
      </c>
      <c r="J1163">
        <v>1688575</v>
      </c>
      <c r="K1163" s="3" t="s">
        <v>37</v>
      </c>
      <c r="L1163" s="3" t="s">
        <v>63</v>
      </c>
      <c r="M1163" s="3">
        <v>368</v>
      </c>
      <c r="N1163" s="3">
        <v>4.5217046430923231</v>
      </c>
      <c r="P1163" t="str">
        <f t="shared" si="36"/>
        <v>PORT09 to PORT03</v>
      </c>
      <c r="Q1163" s="3">
        <v>540</v>
      </c>
      <c r="R1163" s="3">
        <v>0.47750351892722243</v>
      </c>
      <c r="S1163" s="10">
        <f t="shared" si="37"/>
        <v>175.72129496521785</v>
      </c>
      <c r="T1163" s="3" t="s">
        <v>197</v>
      </c>
      <c r="V1163"/>
      <c r="X1163"/>
      <c r="AE1163"/>
    </row>
    <row r="1164" spans="1:31" x14ac:dyDescent="0.25">
      <c r="A1164" s="3">
        <v>1447381347.7</v>
      </c>
      <c r="B1164" s="11">
        <v>44652</v>
      </c>
      <c r="C1164" s="3" t="s">
        <v>57</v>
      </c>
      <c r="D1164" s="3" t="s">
        <v>10</v>
      </c>
      <c r="E1164" s="3">
        <v>3</v>
      </c>
      <c r="F1164" s="3" t="s">
        <v>4</v>
      </c>
      <c r="G1164" s="3">
        <v>0</v>
      </c>
      <c r="H1164" s="3">
        <v>0</v>
      </c>
      <c r="I1164" t="s">
        <v>177</v>
      </c>
      <c r="J1164">
        <v>1688575</v>
      </c>
      <c r="K1164" s="3" t="s">
        <v>37</v>
      </c>
      <c r="L1164" s="3" t="s">
        <v>63</v>
      </c>
      <c r="M1164" s="3">
        <v>382</v>
      </c>
      <c r="N1164" s="3">
        <v>9.0434092861846462</v>
      </c>
      <c r="P1164" t="str">
        <f t="shared" si="36"/>
        <v>PORT09 to PORT03</v>
      </c>
      <c r="Q1164" s="3">
        <v>540</v>
      </c>
      <c r="R1164" s="3">
        <v>0.47750351892722243</v>
      </c>
      <c r="S1164" s="10">
        <f t="shared" si="37"/>
        <v>182.40634423019895</v>
      </c>
      <c r="T1164" s="3" t="s">
        <v>197</v>
      </c>
      <c r="V1164"/>
      <c r="X1164"/>
      <c r="AE1164"/>
    </row>
    <row r="1165" spans="1:31" x14ac:dyDescent="0.25">
      <c r="A1165" s="3">
        <v>1447200754.7</v>
      </c>
      <c r="B1165" s="11">
        <v>44659</v>
      </c>
      <c r="C1165" s="3" t="s">
        <v>57</v>
      </c>
      <c r="D1165" s="3" t="s">
        <v>10</v>
      </c>
      <c r="E1165" s="3">
        <v>3</v>
      </c>
      <c r="F1165" s="3" t="s">
        <v>4</v>
      </c>
      <c r="G1165" s="3">
        <v>0</v>
      </c>
      <c r="H1165" s="3">
        <v>0</v>
      </c>
      <c r="I1165" t="s">
        <v>177</v>
      </c>
      <c r="J1165">
        <v>1688575</v>
      </c>
      <c r="K1165" s="3" t="s">
        <v>37</v>
      </c>
      <c r="L1165" s="3" t="s">
        <v>63</v>
      </c>
      <c r="M1165" s="3">
        <v>296</v>
      </c>
      <c r="N1165" s="3">
        <v>4.5217046430923231</v>
      </c>
      <c r="P1165" t="str">
        <f t="shared" si="36"/>
        <v>PORT09 to PORT03</v>
      </c>
      <c r="Q1165" s="3">
        <v>540</v>
      </c>
      <c r="R1165" s="3">
        <v>0.47750351892722243</v>
      </c>
      <c r="S1165" s="10">
        <f t="shared" si="37"/>
        <v>141.34104160245784</v>
      </c>
      <c r="T1165" s="3" t="s">
        <v>197</v>
      </c>
      <c r="V1165"/>
      <c r="X1165"/>
      <c r="AE1165"/>
    </row>
    <row r="1166" spans="1:31" x14ac:dyDescent="0.25">
      <c r="A1166" s="3">
        <v>1447327244.7</v>
      </c>
      <c r="B1166" s="11">
        <v>44665</v>
      </c>
      <c r="C1166" s="3" t="s">
        <v>57</v>
      </c>
      <c r="D1166" s="3" t="s">
        <v>10</v>
      </c>
      <c r="E1166" s="3">
        <v>3</v>
      </c>
      <c r="F1166" s="3" t="s">
        <v>4</v>
      </c>
      <c r="G1166" s="3">
        <v>0</v>
      </c>
      <c r="H1166" s="3">
        <v>0</v>
      </c>
      <c r="I1166" t="s">
        <v>177</v>
      </c>
      <c r="J1166">
        <v>1688575</v>
      </c>
      <c r="K1166" s="3" t="s">
        <v>37</v>
      </c>
      <c r="L1166" s="3" t="s">
        <v>63</v>
      </c>
      <c r="M1166" s="3">
        <v>367</v>
      </c>
      <c r="N1166" s="3">
        <v>4.5217046430923231</v>
      </c>
      <c r="P1166" t="str">
        <f t="shared" si="36"/>
        <v>PORT09 to PORT03</v>
      </c>
      <c r="Q1166" s="3">
        <v>540</v>
      </c>
      <c r="R1166" s="3">
        <v>0.47750351892722243</v>
      </c>
      <c r="S1166" s="10">
        <f t="shared" si="37"/>
        <v>175.24379144629063</v>
      </c>
      <c r="T1166" s="3" t="s">
        <v>197</v>
      </c>
      <c r="V1166"/>
      <c r="X1166"/>
      <c r="AE1166"/>
    </row>
    <row r="1167" spans="1:31" x14ac:dyDescent="0.25">
      <c r="A1167" s="3">
        <v>1447327257.7</v>
      </c>
      <c r="B1167" s="11">
        <v>44654</v>
      </c>
      <c r="C1167" s="3" t="s">
        <v>57</v>
      </c>
      <c r="D1167" s="3" t="s">
        <v>10</v>
      </c>
      <c r="E1167" s="3">
        <v>3</v>
      </c>
      <c r="F1167" s="3" t="s">
        <v>4</v>
      </c>
      <c r="G1167" s="3">
        <v>0</v>
      </c>
      <c r="H1167" s="3">
        <v>0</v>
      </c>
      <c r="I1167" t="s">
        <v>177</v>
      </c>
      <c r="J1167">
        <v>1688575</v>
      </c>
      <c r="K1167" s="3" t="s">
        <v>37</v>
      </c>
      <c r="L1167" s="3" t="s">
        <v>63</v>
      </c>
      <c r="M1167" s="3">
        <v>377</v>
      </c>
      <c r="N1167" s="3">
        <v>4.5217046430923231</v>
      </c>
      <c r="P1167" t="str">
        <f t="shared" si="36"/>
        <v>PORT09 to PORT03</v>
      </c>
      <c r="Q1167" s="3">
        <v>540</v>
      </c>
      <c r="R1167" s="3">
        <v>0.47750351892722243</v>
      </c>
      <c r="S1167" s="10">
        <f t="shared" si="37"/>
        <v>180.01882663556285</v>
      </c>
      <c r="T1167" s="3" t="s">
        <v>197</v>
      </c>
      <c r="V1167"/>
      <c r="X1167"/>
      <c r="AE1167"/>
    </row>
    <row r="1168" spans="1:31" x14ac:dyDescent="0.25">
      <c r="A1168" s="3">
        <v>1447381351.7</v>
      </c>
      <c r="B1168" s="11">
        <v>44652</v>
      </c>
      <c r="C1168" s="3" t="s">
        <v>57</v>
      </c>
      <c r="D1168" s="3" t="s">
        <v>10</v>
      </c>
      <c r="E1168" s="3">
        <v>3</v>
      </c>
      <c r="F1168" s="3" t="s">
        <v>4</v>
      </c>
      <c r="G1168" s="3">
        <v>0</v>
      </c>
      <c r="H1168" s="3">
        <v>0</v>
      </c>
      <c r="I1168" t="s">
        <v>177</v>
      </c>
      <c r="J1168">
        <v>1688575</v>
      </c>
      <c r="K1168" s="3" t="s">
        <v>37</v>
      </c>
      <c r="L1168" s="3" t="s">
        <v>63</v>
      </c>
      <c r="M1168" s="3">
        <v>404</v>
      </c>
      <c r="N1168" s="3">
        <v>9.0434092861846462</v>
      </c>
      <c r="P1168" t="str">
        <f t="shared" si="36"/>
        <v>PORT09 to PORT03</v>
      </c>
      <c r="Q1168" s="3">
        <v>540</v>
      </c>
      <c r="R1168" s="3">
        <v>0.47750351892722243</v>
      </c>
      <c r="S1168" s="10">
        <f t="shared" si="37"/>
        <v>192.91142164659786</v>
      </c>
      <c r="T1168" s="3" t="s">
        <v>197</v>
      </c>
      <c r="V1168"/>
      <c r="X1168"/>
      <c r="AE1168"/>
    </row>
    <row r="1169" spans="1:31" x14ac:dyDescent="0.25">
      <c r="A1169" s="3">
        <v>1447327255.7</v>
      </c>
      <c r="B1169" s="11">
        <v>44660</v>
      </c>
      <c r="C1169" s="3" t="s">
        <v>57</v>
      </c>
      <c r="D1169" s="3" t="s">
        <v>10</v>
      </c>
      <c r="E1169" s="3">
        <v>3</v>
      </c>
      <c r="F1169" s="3" t="s">
        <v>4</v>
      </c>
      <c r="G1169" s="3">
        <v>0</v>
      </c>
      <c r="H1169" s="3">
        <v>0</v>
      </c>
      <c r="I1169" t="s">
        <v>177</v>
      </c>
      <c r="J1169">
        <v>1688575</v>
      </c>
      <c r="K1169" s="3" t="s">
        <v>37</v>
      </c>
      <c r="L1169" s="3" t="s">
        <v>63</v>
      </c>
      <c r="M1169" s="3">
        <v>372</v>
      </c>
      <c r="N1169" s="3">
        <v>4.5217046430923231</v>
      </c>
      <c r="P1169" t="str">
        <f t="shared" si="36"/>
        <v>PORT09 to PORT03</v>
      </c>
      <c r="Q1169" s="3">
        <v>540</v>
      </c>
      <c r="R1169" s="3">
        <v>0.47750351892722243</v>
      </c>
      <c r="S1169" s="10">
        <f t="shared" si="37"/>
        <v>177.63130904092674</v>
      </c>
      <c r="T1169" s="3" t="s">
        <v>197</v>
      </c>
      <c r="V1169"/>
      <c r="X1169"/>
      <c r="AE1169"/>
    </row>
    <row r="1170" spans="1:31" x14ac:dyDescent="0.25">
      <c r="A1170" s="3">
        <v>1447308847.7</v>
      </c>
      <c r="B1170" s="11">
        <v>44662</v>
      </c>
      <c r="C1170" s="3" t="s">
        <v>57</v>
      </c>
      <c r="D1170" s="3" t="s">
        <v>10</v>
      </c>
      <c r="E1170" s="3">
        <v>3</v>
      </c>
      <c r="F1170" s="3" t="s">
        <v>4</v>
      </c>
      <c r="G1170" s="3">
        <v>0</v>
      </c>
      <c r="H1170" s="3">
        <v>0</v>
      </c>
      <c r="I1170" t="s">
        <v>177</v>
      </c>
      <c r="J1170">
        <v>1688575</v>
      </c>
      <c r="K1170" s="3" t="s">
        <v>37</v>
      </c>
      <c r="L1170" s="3" t="s">
        <v>63</v>
      </c>
      <c r="M1170" s="3">
        <v>361</v>
      </c>
      <c r="N1170" s="3">
        <v>4.5217046430923231</v>
      </c>
      <c r="P1170" t="str">
        <f t="shared" si="36"/>
        <v>PORT09 to PORT03</v>
      </c>
      <c r="Q1170" s="3">
        <v>540</v>
      </c>
      <c r="R1170" s="3">
        <v>0.47750351892722243</v>
      </c>
      <c r="S1170" s="10">
        <f t="shared" si="37"/>
        <v>172.3787703327273</v>
      </c>
      <c r="T1170" s="3" t="s">
        <v>197</v>
      </c>
      <c r="V1170"/>
      <c r="X1170"/>
      <c r="AE1170"/>
    </row>
    <row r="1171" spans="1:31" x14ac:dyDescent="0.25">
      <c r="A1171" s="3">
        <v>1447327248.7</v>
      </c>
      <c r="B1171" s="11">
        <v>44653</v>
      </c>
      <c r="C1171" s="3" t="s">
        <v>57</v>
      </c>
      <c r="D1171" s="3" t="s">
        <v>10</v>
      </c>
      <c r="E1171" s="3">
        <v>3</v>
      </c>
      <c r="F1171" s="3" t="s">
        <v>4</v>
      </c>
      <c r="G1171" s="3">
        <v>0</v>
      </c>
      <c r="H1171" s="3">
        <v>0</v>
      </c>
      <c r="I1171" t="s">
        <v>177</v>
      </c>
      <c r="J1171">
        <v>1688575</v>
      </c>
      <c r="K1171" s="3" t="s">
        <v>37</v>
      </c>
      <c r="L1171" s="3" t="s">
        <v>63</v>
      </c>
      <c r="M1171" s="3">
        <v>338</v>
      </c>
      <c r="N1171" s="3">
        <v>4.5217046430923231</v>
      </c>
      <c r="P1171" t="str">
        <f t="shared" si="36"/>
        <v>PORT09 to PORT03</v>
      </c>
      <c r="Q1171" s="3">
        <v>540</v>
      </c>
      <c r="R1171" s="3">
        <v>0.47750351892722243</v>
      </c>
      <c r="S1171" s="10">
        <f t="shared" si="37"/>
        <v>161.39618939740117</v>
      </c>
      <c r="T1171" s="3" t="s">
        <v>197</v>
      </c>
      <c r="V1171"/>
      <c r="X1171"/>
      <c r="AE1171"/>
    </row>
    <row r="1172" spans="1:31" x14ac:dyDescent="0.25">
      <c r="A1172" s="3">
        <v>1447327254.7</v>
      </c>
      <c r="B1172" s="11">
        <v>44652</v>
      </c>
      <c r="C1172" s="3" t="s">
        <v>57</v>
      </c>
      <c r="D1172" s="3" t="s">
        <v>10</v>
      </c>
      <c r="E1172" s="3">
        <v>3</v>
      </c>
      <c r="F1172" s="3" t="s">
        <v>4</v>
      </c>
      <c r="G1172" s="3">
        <v>0</v>
      </c>
      <c r="H1172" s="3">
        <v>0</v>
      </c>
      <c r="I1172" t="s">
        <v>177</v>
      </c>
      <c r="J1172">
        <v>1688575</v>
      </c>
      <c r="K1172" s="3" t="s">
        <v>37</v>
      </c>
      <c r="L1172" s="3" t="s">
        <v>63</v>
      </c>
      <c r="M1172" s="3">
        <v>314</v>
      </c>
      <c r="N1172" s="3">
        <v>4.5217046430923231</v>
      </c>
      <c r="P1172" t="str">
        <f t="shared" si="36"/>
        <v>PORT09 to PORT03</v>
      </c>
      <c r="Q1172" s="3">
        <v>540</v>
      </c>
      <c r="R1172" s="3">
        <v>0.47750351892722243</v>
      </c>
      <c r="S1172" s="10">
        <f t="shared" si="37"/>
        <v>149.93610494314785</v>
      </c>
      <c r="T1172" s="3" t="s">
        <v>197</v>
      </c>
      <c r="V1172"/>
      <c r="X1172"/>
      <c r="AE1172"/>
    </row>
    <row r="1173" spans="1:31" x14ac:dyDescent="0.25">
      <c r="A1173" s="3">
        <v>1447308850.7</v>
      </c>
      <c r="B1173" s="11">
        <v>44654</v>
      </c>
      <c r="C1173" s="3" t="s">
        <v>57</v>
      </c>
      <c r="D1173" s="3" t="s">
        <v>10</v>
      </c>
      <c r="E1173" s="3">
        <v>3</v>
      </c>
      <c r="F1173" s="3" t="s">
        <v>4</v>
      </c>
      <c r="G1173" s="3">
        <v>0</v>
      </c>
      <c r="H1173" s="3">
        <v>0</v>
      </c>
      <c r="I1173" t="s">
        <v>177</v>
      </c>
      <c r="J1173">
        <v>1688575</v>
      </c>
      <c r="K1173" s="3" t="s">
        <v>37</v>
      </c>
      <c r="L1173" s="3" t="s">
        <v>63</v>
      </c>
      <c r="M1173" s="3">
        <v>363</v>
      </c>
      <c r="N1173" s="3">
        <v>4.5217046430923231</v>
      </c>
      <c r="P1173" t="str">
        <f t="shared" si="36"/>
        <v>PORT09 to PORT03</v>
      </c>
      <c r="Q1173" s="3">
        <v>540</v>
      </c>
      <c r="R1173" s="3">
        <v>0.47750351892722243</v>
      </c>
      <c r="S1173" s="10">
        <f t="shared" si="37"/>
        <v>173.33377737058174</v>
      </c>
      <c r="T1173" s="3" t="s">
        <v>197</v>
      </c>
      <c r="V1173"/>
      <c r="X1173"/>
      <c r="AE1173"/>
    </row>
    <row r="1174" spans="1:31" x14ac:dyDescent="0.25">
      <c r="A1174" s="3">
        <v>1447381346.7</v>
      </c>
      <c r="B1174" s="11">
        <v>44652</v>
      </c>
      <c r="C1174" s="3" t="s">
        <v>57</v>
      </c>
      <c r="D1174" s="3" t="s">
        <v>10</v>
      </c>
      <c r="E1174" s="3">
        <v>3</v>
      </c>
      <c r="F1174" s="3" t="s">
        <v>4</v>
      </c>
      <c r="G1174" s="3">
        <v>0</v>
      </c>
      <c r="H1174" s="3">
        <v>0</v>
      </c>
      <c r="I1174" t="s">
        <v>177</v>
      </c>
      <c r="J1174">
        <v>1688575</v>
      </c>
      <c r="K1174" s="3" t="s">
        <v>37</v>
      </c>
      <c r="L1174" s="3" t="s">
        <v>63</v>
      </c>
      <c r="M1174" s="3">
        <v>335</v>
      </c>
      <c r="N1174" s="3">
        <v>9.0434092861846462</v>
      </c>
      <c r="P1174" t="str">
        <f t="shared" si="36"/>
        <v>PORT09 to PORT03</v>
      </c>
      <c r="Q1174" s="3">
        <v>540</v>
      </c>
      <c r="R1174" s="3">
        <v>0.47750351892722243</v>
      </c>
      <c r="S1174" s="10">
        <f t="shared" si="37"/>
        <v>159.96367884061951</v>
      </c>
      <c r="T1174" s="3" t="s">
        <v>197</v>
      </c>
      <c r="V1174"/>
      <c r="X1174"/>
      <c r="AE1174"/>
    </row>
    <row r="1175" spans="1:31" x14ac:dyDescent="0.25">
      <c r="A1175" s="3">
        <v>1447381354.7</v>
      </c>
      <c r="B1175" s="11">
        <v>44662</v>
      </c>
      <c r="C1175" s="3" t="s">
        <v>57</v>
      </c>
      <c r="D1175" s="3" t="s">
        <v>10</v>
      </c>
      <c r="E1175" s="3">
        <v>3</v>
      </c>
      <c r="F1175" s="3" t="s">
        <v>4</v>
      </c>
      <c r="G1175" s="3">
        <v>0</v>
      </c>
      <c r="H1175" s="3">
        <v>0</v>
      </c>
      <c r="I1175" t="s">
        <v>177</v>
      </c>
      <c r="J1175">
        <v>1688575</v>
      </c>
      <c r="K1175" s="3" t="s">
        <v>37</v>
      </c>
      <c r="L1175" s="3" t="s">
        <v>63</v>
      </c>
      <c r="M1175" s="3">
        <v>334</v>
      </c>
      <c r="N1175" s="3">
        <v>9.0434092861846462</v>
      </c>
      <c r="P1175" t="str">
        <f t="shared" si="36"/>
        <v>PORT09 to PORT03</v>
      </c>
      <c r="Q1175" s="3">
        <v>540</v>
      </c>
      <c r="R1175" s="3">
        <v>0.47750351892722243</v>
      </c>
      <c r="S1175" s="10">
        <f t="shared" si="37"/>
        <v>159.48617532169229</v>
      </c>
      <c r="T1175" s="3" t="s">
        <v>197</v>
      </c>
      <c r="V1175"/>
      <c r="X1175"/>
      <c r="AE1175"/>
    </row>
    <row r="1176" spans="1:31" x14ac:dyDescent="0.25">
      <c r="A1176" s="3">
        <v>1447327243.7</v>
      </c>
      <c r="B1176" s="11">
        <v>44661</v>
      </c>
      <c r="C1176" s="3" t="s">
        <v>57</v>
      </c>
      <c r="D1176" s="3" t="s">
        <v>10</v>
      </c>
      <c r="E1176" s="3">
        <v>3</v>
      </c>
      <c r="F1176" s="3" t="s">
        <v>4</v>
      </c>
      <c r="G1176" s="3">
        <v>0</v>
      </c>
      <c r="H1176" s="3">
        <v>0</v>
      </c>
      <c r="I1176" t="s">
        <v>177</v>
      </c>
      <c r="J1176">
        <v>1688575</v>
      </c>
      <c r="K1176" s="3" t="s">
        <v>37</v>
      </c>
      <c r="L1176" s="3" t="s">
        <v>63</v>
      </c>
      <c r="M1176" s="3">
        <v>309</v>
      </c>
      <c r="N1176" s="3">
        <v>4.5217046430923231</v>
      </c>
      <c r="P1176" t="str">
        <f t="shared" si="36"/>
        <v>PORT09 to PORT03</v>
      </c>
      <c r="Q1176" s="3">
        <v>540</v>
      </c>
      <c r="R1176" s="3">
        <v>0.47750351892722243</v>
      </c>
      <c r="S1176" s="10">
        <f t="shared" si="37"/>
        <v>147.54858734851172</v>
      </c>
      <c r="T1176" s="3" t="s">
        <v>197</v>
      </c>
      <c r="V1176"/>
      <c r="X1176"/>
      <c r="AE1176"/>
    </row>
    <row r="1177" spans="1:31" x14ac:dyDescent="0.25">
      <c r="A1177" s="3">
        <v>1447381350.7</v>
      </c>
      <c r="B1177" s="11">
        <v>44659</v>
      </c>
      <c r="C1177" s="3" t="s">
        <v>57</v>
      </c>
      <c r="D1177" s="3" t="s">
        <v>10</v>
      </c>
      <c r="E1177" s="3">
        <v>3</v>
      </c>
      <c r="F1177" s="3" t="s">
        <v>4</v>
      </c>
      <c r="G1177" s="3">
        <v>0</v>
      </c>
      <c r="H1177" s="3">
        <v>0</v>
      </c>
      <c r="I1177" t="s">
        <v>177</v>
      </c>
      <c r="J1177">
        <v>1688575</v>
      </c>
      <c r="K1177" s="3" t="s">
        <v>37</v>
      </c>
      <c r="L1177" s="3" t="s">
        <v>63</v>
      </c>
      <c r="M1177" s="3">
        <v>397</v>
      </c>
      <c r="N1177" s="3">
        <v>9.0434092861846462</v>
      </c>
      <c r="P1177" t="str">
        <f t="shared" si="36"/>
        <v>PORT09 to PORT03</v>
      </c>
      <c r="Q1177" s="3">
        <v>540</v>
      </c>
      <c r="R1177" s="3">
        <v>0.47750351892722243</v>
      </c>
      <c r="S1177" s="10">
        <f t="shared" si="37"/>
        <v>189.56889701410731</v>
      </c>
      <c r="T1177" s="3" t="s">
        <v>197</v>
      </c>
      <c r="V1177"/>
      <c r="X1177"/>
      <c r="AE1177"/>
    </row>
    <row r="1178" spans="1:31" x14ac:dyDescent="0.25">
      <c r="A1178" s="3">
        <v>1447327251.7</v>
      </c>
      <c r="B1178" s="11">
        <v>44661</v>
      </c>
      <c r="C1178" s="3" t="s">
        <v>57</v>
      </c>
      <c r="D1178" s="3" t="s">
        <v>10</v>
      </c>
      <c r="E1178" s="3">
        <v>3</v>
      </c>
      <c r="F1178" s="3" t="s">
        <v>4</v>
      </c>
      <c r="G1178" s="3">
        <v>0</v>
      </c>
      <c r="H1178" s="3">
        <v>0</v>
      </c>
      <c r="I1178" t="s">
        <v>177</v>
      </c>
      <c r="J1178">
        <v>1688575</v>
      </c>
      <c r="K1178" s="3" t="s">
        <v>37</v>
      </c>
      <c r="L1178" s="3" t="s">
        <v>63</v>
      </c>
      <c r="M1178" s="3">
        <v>330</v>
      </c>
      <c r="N1178" s="3">
        <v>4.5217046430923231</v>
      </c>
      <c r="P1178" t="str">
        <f t="shared" si="36"/>
        <v>PORT09 to PORT03</v>
      </c>
      <c r="Q1178" s="3">
        <v>540</v>
      </c>
      <c r="R1178" s="3">
        <v>0.47750351892722243</v>
      </c>
      <c r="S1178" s="10">
        <f t="shared" si="37"/>
        <v>157.5761612459834</v>
      </c>
      <c r="T1178" s="3" t="s">
        <v>197</v>
      </c>
      <c r="V1178"/>
      <c r="X1178"/>
      <c r="AE1178"/>
    </row>
    <row r="1179" spans="1:31" x14ac:dyDescent="0.25">
      <c r="A1179" s="3">
        <v>1447327247.7</v>
      </c>
      <c r="B1179" s="11">
        <v>44654</v>
      </c>
      <c r="C1179" s="3" t="s">
        <v>57</v>
      </c>
      <c r="D1179" s="3" t="s">
        <v>10</v>
      </c>
      <c r="E1179" s="3">
        <v>3</v>
      </c>
      <c r="F1179" s="3" t="s">
        <v>4</v>
      </c>
      <c r="G1179" s="3">
        <v>0</v>
      </c>
      <c r="H1179" s="3">
        <v>0</v>
      </c>
      <c r="I1179" t="s">
        <v>177</v>
      </c>
      <c r="J1179">
        <v>1688575</v>
      </c>
      <c r="K1179" s="3" t="s">
        <v>37</v>
      </c>
      <c r="L1179" s="3" t="s">
        <v>63</v>
      </c>
      <c r="M1179" s="3">
        <v>313</v>
      </c>
      <c r="N1179" s="3">
        <v>4.5217046430923231</v>
      </c>
      <c r="P1179" t="str">
        <f t="shared" si="36"/>
        <v>PORT09 to PORT03</v>
      </c>
      <c r="Q1179" s="3">
        <v>540</v>
      </c>
      <c r="R1179" s="3">
        <v>0.47750351892722243</v>
      </c>
      <c r="S1179" s="10">
        <f t="shared" si="37"/>
        <v>149.45860142422063</v>
      </c>
      <c r="T1179" s="3" t="s">
        <v>197</v>
      </c>
      <c r="V1179"/>
      <c r="X1179"/>
      <c r="AE1179"/>
    </row>
    <row r="1180" spans="1:31" x14ac:dyDescent="0.25">
      <c r="A1180" s="3">
        <v>1447381353.7</v>
      </c>
      <c r="B1180" s="11">
        <v>44662</v>
      </c>
      <c r="C1180" s="3" t="s">
        <v>57</v>
      </c>
      <c r="D1180" s="3" t="s">
        <v>10</v>
      </c>
      <c r="E1180" s="3">
        <v>3</v>
      </c>
      <c r="F1180" s="3" t="s">
        <v>4</v>
      </c>
      <c r="G1180" s="3">
        <v>0</v>
      </c>
      <c r="H1180" s="3">
        <v>0</v>
      </c>
      <c r="I1180" t="s">
        <v>177</v>
      </c>
      <c r="J1180">
        <v>1688575</v>
      </c>
      <c r="K1180" s="3" t="s">
        <v>37</v>
      </c>
      <c r="L1180" s="3" t="s">
        <v>63</v>
      </c>
      <c r="M1180" s="3">
        <v>359</v>
      </c>
      <c r="N1180" s="3">
        <v>9.0434092861846462</v>
      </c>
      <c r="P1180" t="str">
        <f t="shared" si="36"/>
        <v>PORT09 to PORT03</v>
      </c>
      <c r="Q1180" s="3">
        <v>540</v>
      </c>
      <c r="R1180" s="3">
        <v>0.47750351892722243</v>
      </c>
      <c r="S1180" s="10">
        <f t="shared" si="37"/>
        <v>171.42376329487286</v>
      </c>
      <c r="T1180" s="3" t="s">
        <v>197</v>
      </c>
      <c r="V1180"/>
      <c r="X1180"/>
      <c r="AE1180"/>
    </row>
    <row r="1181" spans="1:31" x14ac:dyDescent="0.25">
      <c r="A1181" s="3">
        <v>1447308849.7</v>
      </c>
      <c r="B1181" s="11">
        <v>44655</v>
      </c>
      <c r="C1181" s="3" t="s">
        <v>57</v>
      </c>
      <c r="D1181" s="3" t="s">
        <v>10</v>
      </c>
      <c r="E1181" s="3">
        <v>3</v>
      </c>
      <c r="F1181" s="3" t="s">
        <v>4</v>
      </c>
      <c r="G1181" s="3">
        <v>0</v>
      </c>
      <c r="H1181" s="3">
        <v>0</v>
      </c>
      <c r="I1181" t="s">
        <v>177</v>
      </c>
      <c r="J1181">
        <v>1688575</v>
      </c>
      <c r="K1181" s="3" t="s">
        <v>37</v>
      </c>
      <c r="L1181" s="3" t="s">
        <v>63</v>
      </c>
      <c r="M1181" s="3">
        <v>339</v>
      </c>
      <c r="N1181" s="3">
        <v>4.5217046430923231</v>
      </c>
      <c r="P1181" t="str">
        <f t="shared" si="36"/>
        <v>PORT09 to PORT03</v>
      </c>
      <c r="Q1181" s="3">
        <v>540</v>
      </c>
      <c r="R1181" s="3">
        <v>0.47750351892722243</v>
      </c>
      <c r="S1181" s="10">
        <f t="shared" si="37"/>
        <v>161.87369291632839</v>
      </c>
      <c r="T1181" s="3" t="s">
        <v>197</v>
      </c>
      <c r="V1181"/>
      <c r="X1181"/>
      <c r="AE1181"/>
    </row>
    <row r="1182" spans="1:31" x14ac:dyDescent="0.25">
      <c r="A1182" s="3">
        <v>1447327242.7</v>
      </c>
      <c r="B1182" s="11">
        <v>44658</v>
      </c>
      <c r="C1182" s="3" t="s">
        <v>57</v>
      </c>
      <c r="D1182" s="3" t="s">
        <v>10</v>
      </c>
      <c r="E1182" s="3">
        <v>3</v>
      </c>
      <c r="F1182" s="3" t="s">
        <v>4</v>
      </c>
      <c r="G1182" s="3">
        <v>0</v>
      </c>
      <c r="H1182" s="3">
        <v>0</v>
      </c>
      <c r="I1182" t="s">
        <v>177</v>
      </c>
      <c r="J1182">
        <v>1688575</v>
      </c>
      <c r="K1182" s="3" t="s">
        <v>37</v>
      </c>
      <c r="L1182" s="3" t="s">
        <v>63</v>
      </c>
      <c r="M1182" s="3">
        <v>295</v>
      </c>
      <c r="N1182" s="3">
        <v>4.5217046430923231</v>
      </c>
      <c r="P1182" t="str">
        <f t="shared" si="36"/>
        <v>PORT09 to PORT03</v>
      </c>
      <c r="Q1182" s="3">
        <v>540</v>
      </c>
      <c r="R1182" s="3">
        <v>0.47750351892722243</v>
      </c>
      <c r="S1182" s="10">
        <f t="shared" si="37"/>
        <v>140.86353808353061</v>
      </c>
      <c r="T1182" s="3" t="s">
        <v>197</v>
      </c>
      <c r="V1182"/>
      <c r="X1182"/>
      <c r="AE1182"/>
    </row>
    <row r="1183" spans="1:31" x14ac:dyDescent="0.25">
      <c r="A1183" s="3">
        <v>1447200756.7</v>
      </c>
      <c r="B1183" s="11">
        <v>44655</v>
      </c>
      <c r="C1183" s="3" t="s">
        <v>57</v>
      </c>
      <c r="D1183" s="3" t="s">
        <v>10</v>
      </c>
      <c r="E1183" s="3">
        <v>3</v>
      </c>
      <c r="F1183" s="3" t="s">
        <v>4</v>
      </c>
      <c r="G1183" s="3">
        <v>0</v>
      </c>
      <c r="H1183" s="3">
        <v>0</v>
      </c>
      <c r="I1183" t="s">
        <v>177</v>
      </c>
      <c r="J1183">
        <v>1688575</v>
      </c>
      <c r="K1183" s="3" t="s">
        <v>37</v>
      </c>
      <c r="L1183" s="3" t="s">
        <v>63</v>
      </c>
      <c r="M1183" s="3">
        <v>298</v>
      </c>
      <c r="N1183" s="3">
        <v>4.5217046430923231</v>
      </c>
      <c r="P1183" t="str">
        <f t="shared" si="36"/>
        <v>PORT09 to PORT03</v>
      </c>
      <c r="Q1183" s="3">
        <v>540</v>
      </c>
      <c r="R1183" s="3">
        <v>0.47750351892722243</v>
      </c>
      <c r="S1183" s="10">
        <f t="shared" si="37"/>
        <v>142.29604864031228</v>
      </c>
      <c r="T1183" s="3" t="s">
        <v>197</v>
      </c>
      <c r="V1183"/>
      <c r="X1183"/>
      <c r="AE1183"/>
    </row>
    <row r="1184" spans="1:31" x14ac:dyDescent="0.25">
      <c r="A1184" s="3">
        <v>1447381349.7</v>
      </c>
      <c r="B1184" s="11">
        <v>44662</v>
      </c>
      <c r="C1184" s="3" t="s">
        <v>57</v>
      </c>
      <c r="D1184" s="3" t="s">
        <v>10</v>
      </c>
      <c r="E1184" s="3">
        <v>3</v>
      </c>
      <c r="F1184" s="3" t="s">
        <v>4</v>
      </c>
      <c r="G1184" s="3">
        <v>0</v>
      </c>
      <c r="H1184" s="3">
        <v>0</v>
      </c>
      <c r="I1184" t="s">
        <v>177</v>
      </c>
      <c r="J1184">
        <v>1688575</v>
      </c>
      <c r="K1184" s="3" t="s">
        <v>37</v>
      </c>
      <c r="L1184" s="3" t="s">
        <v>63</v>
      </c>
      <c r="M1184" s="3">
        <v>401</v>
      </c>
      <c r="N1184" s="3">
        <v>9.0434092861846462</v>
      </c>
      <c r="P1184" t="str">
        <f t="shared" si="36"/>
        <v>PORT09 to PORT03</v>
      </c>
      <c r="Q1184" s="3">
        <v>540</v>
      </c>
      <c r="R1184" s="3">
        <v>0.47750351892722243</v>
      </c>
      <c r="S1184" s="10">
        <f t="shared" si="37"/>
        <v>191.47891108981619</v>
      </c>
      <c r="T1184" s="3" t="s">
        <v>197</v>
      </c>
      <c r="V1184"/>
      <c r="X1184"/>
      <c r="AE1184"/>
    </row>
    <row r="1185" spans="1:31" x14ac:dyDescent="0.25">
      <c r="A1185" s="3">
        <v>1447327253.7</v>
      </c>
      <c r="B1185" s="11">
        <v>44653</v>
      </c>
      <c r="C1185" s="3" t="s">
        <v>57</v>
      </c>
      <c r="D1185" s="3" t="s">
        <v>10</v>
      </c>
      <c r="E1185" s="3">
        <v>3</v>
      </c>
      <c r="F1185" s="3" t="s">
        <v>4</v>
      </c>
      <c r="G1185" s="3">
        <v>0</v>
      </c>
      <c r="H1185" s="3">
        <v>0</v>
      </c>
      <c r="I1185" t="s">
        <v>177</v>
      </c>
      <c r="J1185">
        <v>1688575</v>
      </c>
      <c r="K1185" s="3" t="s">
        <v>37</v>
      </c>
      <c r="L1185" s="3" t="s">
        <v>63</v>
      </c>
      <c r="M1185" s="3">
        <v>375</v>
      </c>
      <c r="N1185" s="3">
        <v>4.5217046430923231</v>
      </c>
      <c r="P1185" t="str">
        <f t="shared" si="36"/>
        <v>PORT09 to PORT03</v>
      </c>
      <c r="Q1185" s="3">
        <v>540</v>
      </c>
      <c r="R1185" s="3">
        <v>0.47750351892722243</v>
      </c>
      <c r="S1185" s="10">
        <f t="shared" si="37"/>
        <v>179.0638195977084</v>
      </c>
      <c r="T1185" s="3" t="s">
        <v>197</v>
      </c>
      <c r="V1185"/>
      <c r="X1185"/>
      <c r="AE1185"/>
    </row>
    <row r="1186" spans="1:31" x14ac:dyDescent="0.25">
      <c r="A1186" s="3">
        <v>1447327246.7</v>
      </c>
      <c r="B1186" s="11">
        <v>44660</v>
      </c>
      <c r="C1186" s="3" t="s">
        <v>57</v>
      </c>
      <c r="D1186" s="3" t="s">
        <v>10</v>
      </c>
      <c r="E1186" s="3">
        <v>3</v>
      </c>
      <c r="F1186" s="3" t="s">
        <v>4</v>
      </c>
      <c r="G1186" s="3">
        <v>0</v>
      </c>
      <c r="H1186" s="3">
        <v>0</v>
      </c>
      <c r="I1186" t="s">
        <v>177</v>
      </c>
      <c r="J1186">
        <v>1688575</v>
      </c>
      <c r="K1186" s="3" t="s">
        <v>37</v>
      </c>
      <c r="L1186" s="3" t="s">
        <v>63</v>
      </c>
      <c r="M1186" s="3">
        <v>327</v>
      </c>
      <c r="N1186" s="3">
        <v>4.5217046430923231</v>
      </c>
      <c r="P1186" t="str">
        <f t="shared" si="36"/>
        <v>PORT09 to PORT03</v>
      </c>
      <c r="Q1186" s="3">
        <v>540</v>
      </c>
      <c r="R1186" s="3">
        <v>0.47750351892722243</v>
      </c>
      <c r="S1186" s="10">
        <f t="shared" si="37"/>
        <v>156.14365068920173</v>
      </c>
      <c r="T1186" s="3" t="s">
        <v>197</v>
      </c>
      <c r="V1186"/>
      <c r="X1186"/>
      <c r="AE1186"/>
    </row>
    <row r="1187" spans="1:31" x14ac:dyDescent="0.25">
      <c r="A1187" s="3">
        <v>1447327250.7</v>
      </c>
      <c r="B1187" s="11">
        <v>44662</v>
      </c>
      <c r="C1187" s="3" t="s">
        <v>57</v>
      </c>
      <c r="D1187" s="3" t="s">
        <v>10</v>
      </c>
      <c r="E1187" s="3">
        <v>3</v>
      </c>
      <c r="F1187" s="3" t="s">
        <v>4</v>
      </c>
      <c r="G1187" s="3">
        <v>0</v>
      </c>
      <c r="H1187" s="3">
        <v>0</v>
      </c>
      <c r="I1187" t="s">
        <v>177</v>
      </c>
      <c r="J1187">
        <v>1688575</v>
      </c>
      <c r="K1187" s="3" t="s">
        <v>37</v>
      </c>
      <c r="L1187" s="3" t="s">
        <v>63</v>
      </c>
      <c r="M1187" s="3">
        <v>351</v>
      </c>
      <c r="N1187" s="3">
        <v>4.5217046430923231</v>
      </c>
      <c r="P1187" t="str">
        <f t="shared" si="36"/>
        <v>PORT09 to PORT03</v>
      </c>
      <c r="Q1187" s="3">
        <v>540</v>
      </c>
      <c r="R1187" s="3">
        <v>0.47750351892722243</v>
      </c>
      <c r="S1187" s="10">
        <f t="shared" si="37"/>
        <v>167.60373514345508</v>
      </c>
      <c r="T1187" s="3" t="s">
        <v>197</v>
      </c>
      <c r="V1187"/>
      <c r="X1187"/>
      <c r="AE1187"/>
    </row>
    <row r="1188" spans="1:31" x14ac:dyDescent="0.25">
      <c r="A1188" s="3">
        <v>1447282653.7</v>
      </c>
      <c r="B1188" s="11">
        <v>44660</v>
      </c>
      <c r="C1188" s="3" t="s">
        <v>57</v>
      </c>
      <c r="D1188" s="3" t="s">
        <v>10</v>
      </c>
      <c r="E1188" s="3">
        <v>3</v>
      </c>
      <c r="F1188" s="3" t="s">
        <v>4</v>
      </c>
      <c r="G1188" s="3">
        <v>0</v>
      </c>
      <c r="H1188" s="3">
        <v>0</v>
      </c>
      <c r="I1188" t="s">
        <v>177</v>
      </c>
      <c r="J1188">
        <v>1688575</v>
      </c>
      <c r="K1188" s="3" t="s">
        <v>37</v>
      </c>
      <c r="L1188" s="3" t="s">
        <v>63</v>
      </c>
      <c r="M1188" s="3">
        <v>317</v>
      </c>
      <c r="N1188" s="3">
        <v>4.5217046430923231</v>
      </c>
      <c r="P1188" t="str">
        <f t="shared" si="36"/>
        <v>PORT09 to PORT03</v>
      </c>
      <c r="Q1188" s="3">
        <v>540</v>
      </c>
      <c r="R1188" s="3">
        <v>0.47750351892722243</v>
      </c>
      <c r="S1188" s="10">
        <f t="shared" si="37"/>
        <v>151.36861549992952</v>
      </c>
      <c r="T1188" s="3" t="s">
        <v>197</v>
      </c>
      <c r="V1188"/>
      <c r="X1188"/>
      <c r="AE1188"/>
    </row>
    <row r="1189" spans="1:31" x14ac:dyDescent="0.25">
      <c r="A1189" s="3">
        <v>1447308848.7</v>
      </c>
      <c r="B1189" s="11">
        <v>44658</v>
      </c>
      <c r="C1189" s="3" t="s">
        <v>57</v>
      </c>
      <c r="D1189" s="3" t="s">
        <v>10</v>
      </c>
      <c r="E1189" s="3">
        <v>3</v>
      </c>
      <c r="F1189" s="3" t="s">
        <v>4</v>
      </c>
      <c r="G1189" s="3">
        <v>0</v>
      </c>
      <c r="H1189" s="3">
        <v>0</v>
      </c>
      <c r="I1189" t="s">
        <v>177</v>
      </c>
      <c r="J1189">
        <v>1688575</v>
      </c>
      <c r="K1189" s="3" t="s">
        <v>37</v>
      </c>
      <c r="L1189" s="3" t="s">
        <v>63</v>
      </c>
      <c r="M1189" s="3">
        <v>300</v>
      </c>
      <c r="N1189" s="3">
        <v>4.5217046430923231</v>
      </c>
      <c r="P1189" t="str">
        <f t="shared" si="36"/>
        <v>PORT09 to PORT03</v>
      </c>
      <c r="Q1189" s="3">
        <v>540</v>
      </c>
      <c r="R1189" s="3">
        <v>0.47750351892722243</v>
      </c>
      <c r="S1189" s="10">
        <f t="shared" si="37"/>
        <v>143.25105567816672</v>
      </c>
      <c r="T1189" s="3" t="s">
        <v>197</v>
      </c>
      <c r="V1189"/>
      <c r="X1189"/>
      <c r="AE1189"/>
    </row>
    <row r="1190" spans="1:31" x14ac:dyDescent="0.25">
      <c r="A1190" s="3">
        <v>1447356164.7</v>
      </c>
      <c r="B1190" s="11">
        <v>44661</v>
      </c>
      <c r="C1190" s="3" t="s">
        <v>57</v>
      </c>
      <c r="D1190" s="3" t="s">
        <v>10</v>
      </c>
      <c r="E1190" s="3">
        <v>3</v>
      </c>
      <c r="F1190" s="3" t="s">
        <v>4</v>
      </c>
      <c r="G1190" s="3">
        <v>0</v>
      </c>
      <c r="H1190" s="3">
        <v>0</v>
      </c>
      <c r="I1190" t="s">
        <v>177</v>
      </c>
      <c r="J1190">
        <v>1688629</v>
      </c>
      <c r="K1190" s="3" t="s">
        <v>37</v>
      </c>
      <c r="L1190" s="3" t="s">
        <v>63</v>
      </c>
      <c r="M1190" s="3">
        <v>523</v>
      </c>
      <c r="N1190" s="3">
        <v>16.936531067828096</v>
      </c>
      <c r="P1190" t="str">
        <f t="shared" si="36"/>
        <v>PORT09 to PORT03</v>
      </c>
      <c r="Q1190" s="3">
        <v>540</v>
      </c>
      <c r="R1190" s="3">
        <v>0.47750351892722243</v>
      </c>
      <c r="S1190" s="10">
        <f t="shared" si="37"/>
        <v>249.73434039893732</v>
      </c>
      <c r="T1190" s="3" t="s">
        <v>197</v>
      </c>
      <c r="V1190"/>
      <c r="X1190"/>
      <c r="AE1190"/>
    </row>
    <row r="1191" spans="1:31" x14ac:dyDescent="0.25">
      <c r="A1191" s="3">
        <v>1447288498.7</v>
      </c>
      <c r="B1191" s="11">
        <v>44662</v>
      </c>
      <c r="C1191" s="3" t="s">
        <v>57</v>
      </c>
      <c r="D1191" s="3" t="s">
        <v>10</v>
      </c>
      <c r="E1191" s="3">
        <v>3</v>
      </c>
      <c r="F1191" s="3" t="s">
        <v>4</v>
      </c>
      <c r="G1191" s="3">
        <v>0</v>
      </c>
      <c r="H1191" s="3">
        <v>0</v>
      </c>
      <c r="I1191" t="s">
        <v>177</v>
      </c>
      <c r="J1191">
        <v>1688629</v>
      </c>
      <c r="K1191" s="3" t="s">
        <v>37</v>
      </c>
      <c r="L1191" s="3" t="s">
        <v>63</v>
      </c>
      <c r="M1191" s="3">
        <v>704</v>
      </c>
      <c r="N1191" s="3">
        <v>33.873062135656191</v>
      </c>
      <c r="P1191" t="str">
        <f t="shared" si="36"/>
        <v>PORT09 to PORT03</v>
      </c>
      <c r="Q1191" s="3">
        <v>540</v>
      </c>
      <c r="R1191" s="3">
        <v>0.47750351892722243</v>
      </c>
      <c r="S1191" s="10">
        <f t="shared" si="37"/>
        <v>336.16247732476461</v>
      </c>
      <c r="T1191" s="3" t="s">
        <v>197</v>
      </c>
      <c r="V1191"/>
      <c r="X1191"/>
      <c r="AE1191"/>
    </row>
    <row r="1192" spans="1:31" x14ac:dyDescent="0.25">
      <c r="A1192" s="3">
        <v>1447282651.7</v>
      </c>
      <c r="B1192" s="11">
        <v>44660</v>
      </c>
      <c r="C1192" s="3" t="s">
        <v>57</v>
      </c>
      <c r="D1192" s="3" t="s">
        <v>10</v>
      </c>
      <c r="E1192" s="3">
        <v>3</v>
      </c>
      <c r="F1192" s="3" t="s">
        <v>4</v>
      </c>
      <c r="G1192" s="3">
        <v>0</v>
      </c>
      <c r="H1192" s="3">
        <v>0</v>
      </c>
      <c r="I1192" t="s">
        <v>177</v>
      </c>
      <c r="J1192">
        <v>1688629</v>
      </c>
      <c r="K1192" s="3" t="s">
        <v>37</v>
      </c>
      <c r="L1192" s="3" t="s">
        <v>63</v>
      </c>
      <c r="M1192" s="3">
        <v>520</v>
      </c>
      <c r="N1192" s="3">
        <v>16.936531067828096</v>
      </c>
      <c r="P1192" t="str">
        <f t="shared" si="36"/>
        <v>PORT09 to PORT03</v>
      </c>
      <c r="Q1192" s="3">
        <v>540</v>
      </c>
      <c r="R1192" s="3">
        <v>0.47750351892722243</v>
      </c>
      <c r="S1192" s="10">
        <f t="shared" si="37"/>
        <v>248.30182984215566</v>
      </c>
      <c r="T1192" s="3" t="s">
        <v>197</v>
      </c>
      <c r="V1192"/>
      <c r="X1192"/>
      <c r="AE1192"/>
    </row>
    <row r="1193" spans="1:31" x14ac:dyDescent="0.25">
      <c r="A1193" s="3">
        <v>1447295791.7</v>
      </c>
      <c r="B1193" s="11">
        <v>44658</v>
      </c>
      <c r="C1193" s="3" t="s">
        <v>57</v>
      </c>
      <c r="D1193" s="3" t="s">
        <v>10</v>
      </c>
      <c r="E1193" s="3">
        <v>3</v>
      </c>
      <c r="F1193" s="3" t="s">
        <v>4</v>
      </c>
      <c r="G1193" s="3">
        <v>0</v>
      </c>
      <c r="H1193" s="3">
        <v>0</v>
      </c>
      <c r="I1193" t="s">
        <v>177</v>
      </c>
      <c r="J1193">
        <v>1688629</v>
      </c>
      <c r="K1193" s="3" t="s">
        <v>37</v>
      </c>
      <c r="L1193" s="3" t="s">
        <v>63</v>
      </c>
      <c r="M1193" s="3">
        <v>471</v>
      </c>
      <c r="N1193" s="3">
        <v>12.452398300871073</v>
      </c>
      <c r="P1193" t="str">
        <f t="shared" si="36"/>
        <v>PORT09 to PORT03</v>
      </c>
      <c r="Q1193" s="3">
        <v>540</v>
      </c>
      <c r="R1193" s="3">
        <v>0.47750351892722243</v>
      </c>
      <c r="S1193" s="10">
        <f t="shared" si="37"/>
        <v>224.90415741472177</v>
      </c>
      <c r="T1193" s="3" t="s">
        <v>197</v>
      </c>
      <c r="V1193"/>
      <c r="X1193"/>
      <c r="AE1193"/>
    </row>
    <row r="1194" spans="1:31" x14ac:dyDescent="0.25">
      <c r="A1194" s="3">
        <v>1447214229.7</v>
      </c>
      <c r="B1194" s="11">
        <v>44658</v>
      </c>
      <c r="C1194" s="3" t="s">
        <v>57</v>
      </c>
      <c r="D1194" s="3" t="s">
        <v>10</v>
      </c>
      <c r="E1194" s="3">
        <v>3</v>
      </c>
      <c r="F1194" s="3" t="s">
        <v>4</v>
      </c>
      <c r="G1194" s="3">
        <v>0</v>
      </c>
      <c r="H1194" s="3">
        <v>0</v>
      </c>
      <c r="I1194" t="s">
        <v>177</v>
      </c>
      <c r="J1194">
        <v>1688629</v>
      </c>
      <c r="K1194" s="3" t="s">
        <v>37</v>
      </c>
      <c r="L1194" s="3" t="s">
        <v>63</v>
      </c>
      <c r="M1194" s="3">
        <v>529</v>
      </c>
      <c r="N1194" s="3">
        <v>17.936531067828096</v>
      </c>
      <c r="P1194" t="str">
        <f t="shared" si="36"/>
        <v>PORT09 to PORT03</v>
      </c>
      <c r="Q1194" s="3">
        <v>540</v>
      </c>
      <c r="R1194" s="3">
        <v>0.47750351892722243</v>
      </c>
      <c r="S1194" s="10">
        <f t="shared" si="37"/>
        <v>252.59936151250065</v>
      </c>
      <c r="T1194" s="3" t="s">
        <v>197</v>
      </c>
      <c r="V1194"/>
      <c r="X1194"/>
      <c r="AE1194"/>
    </row>
    <row r="1195" spans="1:31" x14ac:dyDescent="0.25">
      <c r="A1195" s="3">
        <v>1447327237.7</v>
      </c>
      <c r="B1195" s="11">
        <v>44660</v>
      </c>
      <c r="C1195" s="3" t="s">
        <v>57</v>
      </c>
      <c r="D1195" s="3" t="s">
        <v>10</v>
      </c>
      <c r="E1195" s="3">
        <v>3</v>
      </c>
      <c r="F1195" s="3" t="s">
        <v>4</v>
      </c>
      <c r="G1195" s="3">
        <v>0</v>
      </c>
      <c r="H1195" s="3">
        <v>0</v>
      </c>
      <c r="I1195" t="s">
        <v>177</v>
      </c>
      <c r="J1195">
        <v>1688629</v>
      </c>
      <c r="K1195" s="3" t="s">
        <v>37</v>
      </c>
      <c r="L1195" s="3" t="s">
        <v>63</v>
      </c>
      <c r="M1195" s="3">
        <v>1807</v>
      </c>
      <c r="N1195" s="3">
        <v>134.52398300871073</v>
      </c>
      <c r="P1195" t="str">
        <f t="shared" si="36"/>
        <v>PORT09 to PORT03</v>
      </c>
      <c r="Q1195" s="3">
        <v>540</v>
      </c>
      <c r="R1195" s="3">
        <v>0.47750351892722243</v>
      </c>
      <c r="S1195" s="10">
        <f t="shared" si="37"/>
        <v>862.84885870149094</v>
      </c>
      <c r="T1195" s="3" t="s">
        <v>82</v>
      </c>
      <c r="V1195"/>
      <c r="X1195"/>
      <c r="AE1195"/>
    </row>
    <row r="1196" spans="1:31" x14ac:dyDescent="0.25">
      <c r="A1196" s="3">
        <v>1447236172.7</v>
      </c>
      <c r="B1196" s="11">
        <v>44665</v>
      </c>
      <c r="C1196" s="3" t="s">
        <v>57</v>
      </c>
      <c r="D1196" s="3" t="s">
        <v>10</v>
      </c>
      <c r="E1196" s="3">
        <v>3</v>
      </c>
      <c r="F1196" s="3" t="s">
        <v>4</v>
      </c>
      <c r="G1196" s="3">
        <v>0</v>
      </c>
      <c r="H1196" s="3">
        <v>0</v>
      </c>
      <c r="I1196" t="s">
        <v>177</v>
      </c>
      <c r="J1196">
        <v>1688571</v>
      </c>
      <c r="K1196" s="3" t="s">
        <v>37</v>
      </c>
      <c r="L1196" s="3" t="s">
        <v>63</v>
      </c>
      <c r="M1196" s="3">
        <v>343</v>
      </c>
      <c r="N1196" s="3">
        <v>4.4044924675570503</v>
      </c>
      <c r="P1196" t="str">
        <f t="shared" si="36"/>
        <v>PORT09 to PORT03</v>
      </c>
      <c r="Q1196" s="3">
        <v>540</v>
      </c>
      <c r="R1196" s="3">
        <v>0.47750351892722243</v>
      </c>
      <c r="S1196" s="10">
        <f t="shared" si="37"/>
        <v>163.78370699203728</v>
      </c>
      <c r="T1196" s="3" t="s">
        <v>197</v>
      </c>
      <c r="V1196"/>
      <c r="X1196"/>
      <c r="AE1196"/>
    </row>
    <row r="1197" spans="1:31" x14ac:dyDescent="0.25">
      <c r="A1197" s="3">
        <v>1447236168.7</v>
      </c>
      <c r="B1197" s="11">
        <v>44660</v>
      </c>
      <c r="C1197" s="3" t="s">
        <v>57</v>
      </c>
      <c r="D1197" s="3" t="s">
        <v>10</v>
      </c>
      <c r="E1197" s="3">
        <v>3</v>
      </c>
      <c r="F1197" s="3" t="s">
        <v>4</v>
      </c>
      <c r="G1197" s="3">
        <v>0</v>
      </c>
      <c r="H1197" s="3">
        <v>0</v>
      </c>
      <c r="I1197" t="s">
        <v>177</v>
      </c>
      <c r="J1197">
        <v>1688571</v>
      </c>
      <c r="K1197" s="3" t="s">
        <v>37</v>
      </c>
      <c r="L1197" s="3" t="s">
        <v>63</v>
      </c>
      <c r="M1197" s="3">
        <v>294</v>
      </c>
      <c r="N1197" s="3">
        <v>4.4044924675570503</v>
      </c>
      <c r="P1197" t="str">
        <f t="shared" si="36"/>
        <v>PORT09 to PORT03</v>
      </c>
      <c r="Q1197" s="3">
        <v>540</v>
      </c>
      <c r="R1197" s="3">
        <v>0.47750351892722243</v>
      </c>
      <c r="S1197" s="10">
        <f t="shared" si="37"/>
        <v>140.38603456460339</v>
      </c>
      <c r="T1197" s="3" t="s">
        <v>197</v>
      </c>
      <c r="V1197"/>
      <c r="X1197"/>
      <c r="AE1197"/>
    </row>
    <row r="1198" spans="1:31" x14ac:dyDescent="0.25">
      <c r="A1198" s="3">
        <v>1447282664.7</v>
      </c>
      <c r="B1198" s="11">
        <v>44655</v>
      </c>
      <c r="C1198" s="3" t="s">
        <v>57</v>
      </c>
      <c r="D1198" s="3" t="s">
        <v>10</v>
      </c>
      <c r="E1198" s="3">
        <v>3</v>
      </c>
      <c r="F1198" s="3" t="s">
        <v>4</v>
      </c>
      <c r="G1198" s="3">
        <v>0</v>
      </c>
      <c r="H1198" s="3">
        <v>0</v>
      </c>
      <c r="I1198" t="s">
        <v>177</v>
      </c>
      <c r="J1198">
        <v>1688571</v>
      </c>
      <c r="K1198" s="3" t="s">
        <v>37</v>
      </c>
      <c r="L1198" s="3" t="s">
        <v>63</v>
      </c>
      <c r="M1198" s="3">
        <v>289</v>
      </c>
      <c r="N1198" s="3">
        <v>4.4044924675570503</v>
      </c>
      <c r="P1198" t="str">
        <f t="shared" si="36"/>
        <v>PORT09 to PORT03</v>
      </c>
      <c r="Q1198" s="3">
        <v>540</v>
      </c>
      <c r="R1198" s="3">
        <v>0.47750351892722243</v>
      </c>
      <c r="S1198" s="10">
        <f t="shared" si="37"/>
        <v>137.99851696996728</v>
      </c>
      <c r="T1198" s="3" t="s">
        <v>197</v>
      </c>
      <c r="V1198"/>
      <c r="X1198"/>
      <c r="AE1198"/>
    </row>
    <row r="1199" spans="1:31" x14ac:dyDescent="0.25">
      <c r="A1199" s="3">
        <v>1447327259.7</v>
      </c>
      <c r="B1199" s="11">
        <v>44660</v>
      </c>
      <c r="C1199" s="3" t="s">
        <v>57</v>
      </c>
      <c r="D1199" s="3" t="s">
        <v>10</v>
      </c>
      <c r="E1199" s="3">
        <v>3</v>
      </c>
      <c r="F1199" s="3" t="s">
        <v>4</v>
      </c>
      <c r="G1199" s="3">
        <v>0</v>
      </c>
      <c r="H1199" s="3">
        <v>0</v>
      </c>
      <c r="I1199" t="s">
        <v>177</v>
      </c>
      <c r="J1199">
        <v>1688571</v>
      </c>
      <c r="K1199" s="3" t="s">
        <v>37</v>
      </c>
      <c r="L1199" s="3" t="s">
        <v>63</v>
      </c>
      <c r="M1199" s="3">
        <v>305</v>
      </c>
      <c r="N1199" s="3">
        <v>4.4044924675570503</v>
      </c>
      <c r="P1199" t="str">
        <f t="shared" si="36"/>
        <v>PORT09 to PORT03</v>
      </c>
      <c r="Q1199" s="3">
        <v>540</v>
      </c>
      <c r="R1199" s="3">
        <v>0.47750351892722243</v>
      </c>
      <c r="S1199" s="10">
        <f t="shared" si="37"/>
        <v>145.63857327280283</v>
      </c>
      <c r="T1199" s="3" t="s">
        <v>197</v>
      </c>
      <c r="V1199"/>
      <c r="X1199"/>
      <c r="AE1199"/>
    </row>
    <row r="1200" spans="1:31" x14ac:dyDescent="0.25">
      <c r="A1200" s="3">
        <v>1447236166.7</v>
      </c>
      <c r="B1200" s="11">
        <v>44655</v>
      </c>
      <c r="C1200" s="3" t="s">
        <v>57</v>
      </c>
      <c r="D1200" s="3" t="s">
        <v>10</v>
      </c>
      <c r="E1200" s="3">
        <v>3</v>
      </c>
      <c r="F1200" s="3" t="s">
        <v>4</v>
      </c>
      <c r="G1200" s="3">
        <v>0</v>
      </c>
      <c r="H1200" s="3">
        <v>0</v>
      </c>
      <c r="I1200" t="s">
        <v>177</v>
      </c>
      <c r="J1200">
        <v>1688571</v>
      </c>
      <c r="K1200" s="3" t="s">
        <v>37</v>
      </c>
      <c r="L1200" s="3" t="s">
        <v>63</v>
      </c>
      <c r="M1200" s="3">
        <v>365</v>
      </c>
      <c r="N1200" s="3">
        <v>4.4044924675570503</v>
      </c>
      <c r="P1200" t="str">
        <f t="shared" si="36"/>
        <v>PORT09 to PORT03</v>
      </c>
      <c r="Q1200" s="3">
        <v>540</v>
      </c>
      <c r="R1200" s="3">
        <v>0.47750351892722243</v>
      </c>
      <c r="S1200" s="10">
        <f t="shared" si="37"/>
        <v>174.28878440843619</v>
      </c>
      <c r="T1200" s="3" t="s">
        <v>197</v>
      </c>
      <c r="V1200"/>
      <c r="X1200"/>
      <c r="AE1200"/>
    </row>
    <row r="1201" spans="1:31" x14ac:dyDescent="0.25">
      <c r="A1201" s="3">
        <v>1447334885.7</v>
      </c>
      <c r="B1201" s="11">
        <v>44661</v>
      </c>
      <c r="C1201" s="3" t="s">
        <v>57</v>
      </c>
      <c r="D1201" s="3" t="s">
        <v>10</v>
      </c>
      <c r="E1201" s="3">
        <v>3</v>
      </c>
      <c r="F1201" s="3" t="s">
        <v>4</v>
      </c>
      <c r="G1201" s="3">
        <v>0</v>
      </c>
      <c r="H1201" s="3">
        <v>0</v>
      </c>
      <c r="I1201" t="s">
        <v>177</v>
      </c>
      <c r="J1201">
        <v>1688571</v>
      </c>
      <c r="K1201" s="3" t="s">
        <v>37</v>
      </c>
      <c r="L1201" s="3" t="s">
        <v>63</v>
      </c>
      <c r="M1201" s="3">
        <v>320</v>
      </c>
      <c r="N1201" s="3">
        <v>4.4044924675570503</v>
      </c>
      <c r="P1201" t="str">
        <f t="shared" si="36"/>
        <v>PORT09 to PORT03</v>
      </c>
      <c r="Q1201" s="3">
        <v>540</v>
      </c>
      <c r="R1201" s="3">
        <v>0.47750351892722243</v>
      </c>
      <c r="S1201" s="10">
        <f t="shared" si="37"/>
        <v>152.80112605671118</v>
      </c>
      <c r="T1201" s="3" t="s">
        <v>197</v>
      </c>
      <c r="V1201"/>
      <c r="X1201"/>
      <c r="AE1201"/>
    </row>
    <row r="1202" spans="1:31" x14ac:dyDescent="0.25">
      <c r="A1202" s="3">
        <v>1447214231.7</v>
      </c>
      <c r="B1202" s="11">
        <v>44662</v>
      </c>
      <c r="C1202" s="3" t="s">
        <v>57</v>
      </c>
      <c r="D1202" s="3" t="s">
        <v>10</v>
      </c>
      <c r="E1202" s="3">
        <v>3</v>
      </c>
      <c r="F1202" s="3" t="s">
        <v>4</v>
      </c>
      <c r="G1202" s="3">
        <v>0</v>
      </c>
      <c r="H1202" s="3">
        <v>0</v>
      </c>
      <c r="I1202" t="s">
        <v>177</v>
      </c>
      <c r="J1202">
        <v>1688571</v>
      </c>
      <c r="K1202" s="3" t="s">
        <v>37</v>
      </c>
      <c r="L1202" s="3" t="s">
        <v>63</v>
      </c>
      <c r="M1202" s="3">
        <v>295</v>
      </c>
      <c r="N1202" s="3">
        <v>4.4044924675570503</v>
      </c>
      <c r="P1202" t="str">
        <f t="shared" si="36"/>
        <v>PORT09 to PORT03</v>
      </c>
      <c r="Q1202" s="3">
        <v>540</v>
      </c>
      <c r="R1202" s="3">
        <v>0.47750351892722243</v>
      </c>
      <c r="S1202" s="10">
        <f t="shared" si="37"/>
        <v>140.86353808353061</v>
      </c>
      <c r="T1202" s="3" t="s">
        <v>197</v>
      </c>
      <c r="V1202"/>
      <c r="X1202"/>
      <c r="AE1202"/>
    </row>
    <row r="1203" spans="1:31" x14ac:dyDescent="0.25">
      <c r="A1203" s="3">
        <v>1447334861.7</v>
      </c>
      <c r="B1203" s="11">
        <v>44655</v>
      </c>
      <c r="C1203" s="3" t="s">
        <v>57</v>
      </c>
      <c r="D1203" s="3" t="s">
        <v>10</v>
      </c>
      <c r="E1203" s="3">
        <v>3</v>
      </c>
      <c r="F1203" s="3" t="s">
        <v>4</v>
      </c>
      <c r="G1203" s="3">
        <v>0</v>
      </c>
      <c r="H1203" s="3">
        <v>0</v>
      </c>
      <c r="I1203" t="s">
        <v>177</v>
      </c>
      <c r="J1203">
        <v>1688571</v>
      </c>
      <c r="K1203" s="3" t="s">
        <v>37</v>
      </c>
      <c r="L1203" s="3" t="s">
        <v>63</v>
      </c>
      <c r="M1203" s="3">
        <v>458</v>
      </c>
      <c r="N1203" s="3">
        <v>17.617969870228201</v>
      </c>
      <c r="P1203" t="str">
        <f t="shared" si="36"/>
        <v>PORT09 to PORT03</v>
      </c>
      <c r="Q1203" s="3">
        <v>540</v>
      </c>
      <c r="R1203" s="3">
        <v>0.47750351892722243</v>
      </c>
      <c r="S1203" s="10">
        <f t="shared" si="37"/>
        <v>218.69661166866788</v>
      </c>
      <c r="T1203" s="3" t="s">
        <v>197</v>
      </c>
      <c r="V1203"/>
      <c r="X1203"/>
      <c r="AE1203"/>
    </row>
    <row r="1204" spans="1:31" x14ac:dyDescent="0.25">
      <c r="A1204" s="3">
        <v>1447334860.7</v>
      </c>
      <c r="B1204" s="11">
        <v>44654</v>
      </c>
      <c r="C1204" s="3" t="s">
        <v>57</v>
      </c>
      <c r="D1204" s="3" t="s">
        <v>10</v>
      </c>
      <c r="E1204" s="3">
        <v>3</v>
      </c>
      <c r="F1204" s="3" t="s">
        <v>4</v>
      </c>
      <c r="G1204" s="3">
        <v>0</v>
      </c>
      <c r="H1204" s="3">
        <v>0</v>
      </c>
      <c r="I1204" t="s">
        <v>177</v>
      </c>
      <c r="J1204">
        <v>1688571</v>
      </c>
      <c r="K1204" s="3" t="s">
        <v>37</v>
      </c>
      <c r="L1204" s="3" t="s">
        <v>63</v>
      </c>
      <c r="M1204" s="3">
        <v>528</v>
      </c>
      <c r="N1204" s="3">
        <v>16.617969870228201</v>
      </c>
      <c r="P1204" t="str">
        <f t="shared" si="36"/>
        <v>PORT09 to PORT03</v>
      </c>
      <c r="Q1204" s="3">
        <v>540</v>
      </c>
      <c r="R1204" s="3">
        <v>0.47750351892722243</v>
      </c>
      <c r="S1204" s="10">
        <f t="shared" si="37"/>
        <v>252.12185799357343</v>
      </c>
      <c r="T1204" s="3" t="s">
        <v>197</v>
      </c>
      <c r="V1204"/>
      <c r="X1204"/>
      <c r="AE1204"/>
    </row>
    <row r="1205" spans="1:31" x14ac:dyDescent="0.25">
      <c r="A1205" s="3">
        <v>1447308852.7</v>
      </c>
      <c r="B1205" s="11">
        <v>44659</v>
      </c>
      <c r="C1205" s="3" t="s">
        <v>57</v>
      </c>
      <c r="D1205" s="3" t="s">
        <v>10</v>
      </c>
      <c r="E1205" s="3">
        <v>3</v>
      </c>
      <c r="F1205" s="3" t="s">
        <v>4</v>
      </c>
      <c r="G1205" s="3">
        <v>0</v>
      </c>
      <c r="H1205" s="3">
        <v>0</v>
      </c>
      <c r="I1205" t="s">
        <v>177</v>
      </c>
      <c r="J1205">
        <v>1688571</v>
      </c>
      <c r="K1205" s="3" t="s">
        <v>37</v>
      </c>
      <c r="L1205" s="3" t="s">
        <v>63</v>
      </c>
      <c r="M1205" s="3">
        <v>310</v>
      </c>
      <c r="N1205" s="3">
        <v>4.4044924675570503</v>
      </c>
      <c r="P1205" t="str">
        <f t="shared" si="36"/>
        <v>PORT09 to PORT03</v>
      </c>
      <c r="Q1205" s="3">
        <v>540</v>
      </c>
      <c r="R1205" s="3">
        <v>0.47750351892722243</v>
      </c>
      <c r="S1205" s="10">
        <f t="shared" si="37"/>
        <v>148.02609086743894</v>
      </c>
      <c r="T1205" s="3" t="s">
        <v>197</v>
      </c>
      <c r="V1205"/>
      <c r="X1205"/>
      <c r="AE1205"/>
    </row>
    <row r="1206" spans="1:31" x14ac:dyDescent="0.25">
      <c r="A1206" s="3">
        <v>1447214241.7</v>
      </c>
      <c r="B1206" s="11">
        <v>44658</v>
      </c>
      <c r="C1206" s="3" t="s">
        <v>57</v>
      </c>
      <c r="D1206" s="3" t="s">
        <v>10</v>
      </c>
      <c r="E1206" s="3">
        <v>3</v>
      </c>
      <c r="F1206" s="3" t="s">
        <v>4</v>
      </c>
      <c r="G1206" s="3">
        <v>0</v>
      </c>
      <c r="H1206" s="3">
        <v>0</v>
      </c>
      <c r="I1206" t="s">
        <v>177</v>
      </c>
      <c r="J1206">
        <v>1688571</v>
      </c>
      <c r="K1206" s="3" t="s">
        <v>37</v>
      </c>
      <c r="L1206" s="3" t="s">
        <v>63</v>
      </c>
      <c r="M1206" s="3">
        <v>320</v>
      </c>
      <c r="N1206" s="3">
        <v>4.4044924675570503</v>
      </c>
      <c r="P1206" t="str">
        <f t="shared" si="36"/>
        <v>PORT09 to PORT03</v>
      </c>
      <c r="Q1206" s="3">
        <v>540</v>
      </c>
      <c r="R1206" s="3">
        <v>0.47750351892722243</v>
      </c>
      <c r="S1206" s="10">
        <f t="shared" si="37"/>
        <v>152.80112605671118</v>
      </c>
      <c r="T1206" s="3" t="s">
        <v>197</v>
      </c>
      <c r="V1206"/>
      <c r="X1206"/>
      <c r="AE1206"/>
    </row>
    <row r="1207" spans="1:31" x14ac:dyDescent="0.25">
      <c r="A1207" s="3">
        <v>1447236174.7</v>
      </c>
      <c r="B1207" s="11">
        <v>44654</v>
      </c>
      <c r="C1207" s="3" t="s">
        <v>57</v>
      </c>
      <c r="D1207" s="3" t="s">
        <v>10</v>
      </c>
      <c r="E1207" s="3">
        <v>3</v>
      </c>
      <c r="F1207" s="3" t="s">
        <v>4</v>
      </c>
      <c r="G1207" s="3">
        <v>0</v>
      </c>
      <c r="H1207" s="3">
        <v>0</v>
      </c>
      <c r="I1207" t="s">
        <v>177</v>
      </c>
      <c r="J1207">
        <v>1688571</v>
      </c>
      <c r="K1207" s="3" t="s">
        <v>37</v>
      </c>
      <c r="L1207" s="3" t="s">
        <v>63</v>
      </c>
      <c r="M1207" s="3">
        <v>330</v>
      </c>
      <c r="N1207" s="3">
        <v>4.4044924675570503</v>
      </c>
      <c r="P1207" t="str">
        <f t="shared" si="36"/>
        <v>PORT09 to PORT03</v>
      </c>
      <c r="Q1207" s="3">
        <v>540</v>
      </c>
      <c r="R1207" s="3">
        <v>0.47750351892722243</v>
      </c>
      <c r="S1207" s="10">
        <f t="shared" si="37"/>
        <v>157.5761612459834</v>
      </c>
      <c r="T1207" s="3" t="s">
        <v>197</v>
      </c>
      <c r="V1207"/>
      <c r="X1207"/>
      <c r="AE1207"/>
    </row>
    <row r="1208" spans="1:31" x14ac:dyDescent="0.25">
      <c r="A1208" s="3">
        <v>1447236167.7</v>
      </c>
      <c r="B1208" s="11">
        <v>44662</v>
      </c>
      <c r="C1208" s="3" t="s">
        <v>57</v>
      </c>
      <c r="D1208" s="3" t="s">
        <v>10</v>
      </c>
      <c r="E1208" s="3">
        <v>3</v>
      </c>
      <c r="F1208" s="3" t="s">
        <v>4</v>
      </c>
      <c r="G1208" s="3">
        <v>0</v>
      </c>
      <c r="H1208" s="3">
        <v>0</v>
      </c>
      <c r="I1208" t="s">
        <v>177</v>
      </c>
      <c r="J1208">
        <v>1688571</v>
      </c>
      <c r="K1208" s="3" t="s">
        <v>37</v>
      </c>
      <c r="L1208" s="3" t="s">
        <v>63</v>
      </c>
      <c r="M1208" s="3">
        <v>288</v>
      </c>
      <c r="N1208" s="3">
        <v>4.4044924675570503</v>
      </c>
      <c r="P1208" t="str">
        <f t="shared" si="36"/>
        <v>PORT09 to PORT03</v>
      </c>
      <c r="Q1208" s="3">
        <v>540</v>
      </c>
      <c r="R1208" s="3">
        <v>0.47750351892722243</v>
      </c>
      <c r="S1208" s="10">
        <f t="shared" si="37"/>
        <v>137.52101345104006</v>
      </c>
      <c r="T1208" s="3" t="s">
        <v>197</v>
      </c>
      <c r="V1208"/>
      <c r="X1208"/>
      <c r="AE1208"/>
    </row>
    <row r="1209" spans="1:31" x14ac:dyDescent="0.25">
      <c r="A1209" s="3">
        <v>1447334864.7</v>
      </c>
      <c r="B1209" s="11">
        <v>44655</v>
      </c>
      <c r="C1209" s="3" t="s">
        <v>57</v>
      </c>
      <c r="D1209" s="3" t="s">
        <v>10</v>
      </c>
      <c r="E1209" s="3">
        <v>3</v>
      </c>
      <c r="F1209" s="3" t="s">
        <v>4</v>
      </c>
      <c r="G1209" s="3">
        <v>0</v>
      </c>
      <c r="H1209" s="3">
        <v>0</v>
      </c>
      <c r="I1209" t="s">
        <v>177</v>
      </c>
      <c r="J1209">
        <v>1688571</v>
      </c>
      <c r="K1209" s="3" t="s">
        <v>37</v>
      </c>
      <c r="L1209" s="3" t="s">
        <v>63</v>
      </c>
      <c r="M1209" s="3">
        <v>325</v>
      </c>
      <c r="N1209" s="3">
        <v>4.4044924675570503</v>
      </c>
      <c r="P1209" t="str">
        <f t="shared" si="36"/>
        <v>PORT09 to PORT03</v>
      </c>
      <c r="Q1209" s="3">
        <v>540</v>
      </c>
      <c r="R1209" s="3">
        <v>0.47750351892722243</v>
      </c>
      <c r="S1209" s="10">
        <f t="shared" si="37"/>
        <v>155.18864365134729</v>
      </c>
      <c r="T1209" s="3" t="s">
        <v>197</v>
      </c>
      <c r="V1209"/>
      <c r="X1209"/>
      <c r="AE1209"/>
    </row>
    <row r="1210" spans="1:31" x14ac:dyDescent="0.25">
      <c r="A1210" s="3">
        <v>1447236171.7</v>
      </c>
      <c r="B1210" s="11">
        <v>44659</v>
      </c>
      <c r="C1210" s="3" t="s">
        <v>57</v>
      </c>
      <c r="D1210" s="3" t="s">
        <v>10</v>
      </c>
      <c r="E1210" s="3">
        <v>3</v>
      </c>
      <c r="F1210" s="3" t="s">
        <v>4</v>
      </c>
      <c r="G1210" s="3">
        <v>0</v>
      </c>
      <c r="H1210" s="3">
        <v>0</v>
      </c>
      <c r="I1210" t="s">
        <v>177</v>
      </c>
      <c r="J1210">
        <v>1688571</v>
      </c>
      <c r="K1210" s="3" t="s">
        <v>37</v>
      </c>
      <c r="L1210" s="3" t="s">
        <v>63</v>
      </c>
      <c r="M1210" s="3">
        <v>290</v>
      </c>
      <c r="N1210" s="3">
        <v>4.4044924675570503</v>
      </c>
      <c r="P1210" t="str">
        <f t="shared" si="36"/>
        <v>PORT09 to PORT03</v>
      </c>
      <c r="Q1210" s="3">
        <v>540</v>
      </c>
      <c r="R1210" s="3">
        <v>0.47750351892722243</v>
      </c>
      <c r="S1210" s="10">
        <f t="shared" si="37"/>
        <v>138.47602048889451</v>
      </c>
      <c r="T1210" s="3" t="s">
        <v>197</v>
      </c>
      <c r="V1210"/>
      <c r="X1210"/>
      <c r="AE1210"/>
    </row>
    <row r="1211" spans="1:31" x14ac:dyDescent="0.25">
      <c r="A1211" s="3">
        <v>1447236165.7</v>
      </c>
      <c r="B1211" s="11">
        <v>44653</v>
      </c>
      <c r="C1211" s="3" t="s">
        <v>57</v>
      </c>
      <c r="D1211" s="3" t="s">
        <v>10</v>
      </c>
      <c r="E1211" s="3">
        <v>3</v>
      </c>
      <c r="F1211" s="3" t="s">
        <v>4</v>
      </c>
      <c r="G1211" s="3">
        <v>0</v>
      </c>
      <c r="H1211" s="3">
        <v>0</v>
      </c>
      <c r="I1211" t="s">
        <v>177</v>
      </c>
      <c r="J1211">
        <v>1688571</v>
      </c>
      <c r="K1211" s="3" t="s">
        <v>37</v>
      </c>
      <c r="L1211" s="3" t="s">
        <v>63</v>
      </c>
      <c r="M1211" s="3">
        <v>341</v>
      </c>
      <c r="N1211" s="3">
        <v>4.4044924675570503</v>
      </c>
      <c r="P1211" t="str">
        <f t="shared" si="36"/>
        <v>PORT09 to PORT03</v>
      </c>
      <c r="Q1211" s="3">
        <v>540</v>
      </c>
      <c r="R1211" s="3">
        <v>0.47750351892722243</v>
      </c>
      <c r="S1211" s="10">
        <f t="shared" si="37"/>
        <v>162.82869995418284</v>
      </c>
      <c r="T1211" s="3" t="s">
        <v>197</v>
      </c>
      <c r="V1211"/>
      <c r="X1211"/>
      <c r="AE1211"/>
    </row>
    <row r="1212" spans="1:31" x14ac:dyDescent="0.25">
      <c r="A1212" s="3">
        <v>1447327258.7</v>
      </c>
      <c r="B1212" s="11">
        <v>44654</v>
      </c>
      <c r="C1212" s="3" t="s">
        <v>57</v>
      </c>
      <c r="D1212" s="3" t="s">
        <v>10</v>
      </c>
      <c r="E1212" s="3">
        <v>3</v>
      </c>
      <c r="F1212" s="3" t="s">
        <v>4</v>
      </c>
      <c r="G1212" s="3">
        <v>0</v>
      </c>
      <c r="H1212" s="3">
        <v>0</v>
      </c>
      <c r="I1212" t="s">
        <v>177</v>
      </c>
      <c r="J1212">
        <v>1688571</v>
      </c>
      <c r="K1212" s="3" t="s">
        <v>37</v>
      </c>
      <c r="L1212" s="3" t="s">
        <v>63</v>
      </c>
      <c r="M1212" s="3">
        <v>296</v>
      </c>
      <c r="N1212" s="3">
        <v>4.4044924675570503</v>
      </c>
      <c r="P1212" t="str">
        <f t="shared" si="36"/>
        <v>PORT09 to PORT03</v>
      </c>
      <c r="Q1212" s="3">
        <v>540</v>
      </c>
      <c r="R1212" s="3">
        <v>0.47750351892722243</v>
      </c>
      <c r="S1212" s="10">
        <f t="shared" si="37"/>
        <v>141.34104160245784</v>
      </c>
      <c r="T1212" s="3" t="s">
        <v>197</v>
      </c>
      <c r="V1212"/>
      <c r="X1212"/>
      <c r="AE1212"/>
    </row>
    <row r="1213" spans="1:31" x14ac:dyDescent="0.25">
      <c r="A1213" s="3">
        <v>1447288535.7</v>
      </c>
      <c r="B1213" s="11">
        <v>44658</v>
      </c>
      <c r="C1213" s="3" t="s">
        <v>57</v>
      </c>
      <c r="D1213" s="3" t="s">
        <v>10</v>
      </c>
      <c r="E1213" s="3">
        <v>3</v>
      </c>
      <c r="F1213" s="3" t="s">
        <v>4</v>
      </c>
      <c r="G1213" s="3">
        <v>0</v>
      </c>
      <c r="H1213" s="3">
        <v>0</v>
      </c>
      <c r="I1213" t="s">
        <v>177</v>
      </c>
      <c r="J1213">
        <v>1688571</v>
      </c>
      <c r="K1213" s="3" t="s">
        <v>37</v>
      </c>
      <c r="L1213" s="3" t="s">
        <v>63</v>
      </c>
      <c r="M1213" s="3">
        <v>299</v>
      </c>
      <c r="N1213" s="3">
        <v>4.4044924675570503</v>
      </c>
      <c r="P1213" t="str">
        <f t="shared" si="36"/>
        <v>PORT09 to PORT03</v>
      </c>
      <c r="Q1213" s="3">
        <v>540</v>
      </c>
      <c r="R1213" s="3">
        <v>0.47750351892722243</v>
      </c>
      <c r="S1213" s="10">
        <f t="shared" si="37"/>
        <v>142.7735521592395</v>
      </c>
      <c r="T1213" s="3" t="s">
        <v>197</v>
      </c>
      <c r="V1213"/>
      <c r="X1213"/>
      <c r="AE1213"/>
    </row>
    <row r="1214" spans="1:31" x14ac:dyDescent="0.25">
      <c r="A1214" s="3">
        <v>1447214238.7</v>
      </c>
      <c r="B1214" s="11">
        <v>44652</v>
      </c>
      <c r="C1214" s="3" t="s">
        <v>57</v>
      </c>
      <c r="D1214" s="3" t="s">
        <v>10</v>
      </c>
      <c r="E1214" s="3">
        <v>3</v>
      </c>
      <c r="F1214" s="3" t="s">
        <v>4</v>
      </c>
      <c r="G1214" s="3">
        <v>0</v>
      </c>
      <c r="H1214" s="3">
        <v>0</v>
      </c>
      <c r="I1214" t="s">
        <v>177</v>
      </c>
      <c r="J1214">
        <v>1688571</v>
      </c>
      <c r="K1214" s="3" t="s">
        <v>37</v>
      </c>
      <c r="L1214" s="3" t="s">
        <v>63</v>
      </c>
      <c r="M1214" s="3">
        <v>350</v>
      </c>
      <c r="N1214" s="3">
        <v>4.4044924675570503</v>
      </c>
      <c r="P1214" t="str">
        <f t="shared" si="36"/>
        <v>PORT09 to PORT03</v>
      </c>
      <c r="Q1214" s="3">
        <v>540</v>
      </c>
      <c r="R1214" s="3">
        <v>0.47750351892722243</v>
      </c>
      <c r="S1214" s="10">
        <f t="shared" si="37"/>
        <v>167.12623162452786</v>
      </c>
      <c r="T1214" s="3" t="s">
        <v>197</v>
      </c>
      <c r="V1214"/>
      <c r="X1214"/>
      <c r="AE1214"/>
    </row>
    <row r="1215" spans="1:31" x14ac:dyDescent="0.25">
      <c r="A1215" s="3">
        <v>1447282663.7</v>
      </c>
      <c r="B1215" s="11">
        <v>44665</v>
      </c>
      <c r="C1215" s="3" t="s">
        <v>57</v>
      </c>
      <c r="D1215" s="3" t="s">
        <v>10</v>
      </c>
      <c r="E1215" s="3">
        <v>3</v>
      </c>
      <c r="F1215" s="3" t="s">
        <v>4</v>
      </c>
      <c r="G1215" s="3">
        <v>0</v>
      </c>
      <c r="H1215" s="3">
        <v>0</v>
      </c>
      <c r="I1215" t="s">
        <v>177</v>
      </c>
      <c r="J1215">
        <v>1688571</v>
      </c>
      <c r="K1215" s="3" t="s">
        <v>37</v>
      </c>
      <c r="L1215" s="3" t="s">
        <v>63</v>
      </c>
      <c r="M1215" s="3">
        <v>319</v>
      </c>
      <c r="N1215" s="3">
        <v>4.4044924675570503</v>
      </c>
      <c r="P1215" t="str">
        <f t="shared" si="36"/>
        <v>PORT09 to PORT03</v>
      </c>
      <c r="Q1215" s="3">
        <v>540</v>
      </c>
      <c r="R1215" s="3">
        <v>0.47750351892722243</v>
      </c>
      <c r="S1215" s="10">
        <f t="shared" si="37"/>
        <v>152.32362253778396</v>
      </c>
      <c r="T1215" s="3" t="s">
        <v>197</v>
      </c>
      <c r="V1215"/>
      <c r="X1215"/>
      <c r="AE1215"/>
    </row>
    <row r="1216" spans="1:31" x14ac:dyDescent="0.25">
      <c r="A1216" s="3">
        <v>1447288577.7</v>
      </c>
      <c r="B1216" s="11">
        <v>44652</v>
      </c>
      <c r="C1216" s="3" t="s">
        <v>57</v>
      </c>
      <c r="D1216" s="3" t="s">
        <v>10</v>
      </c>
      <c r="E1216" s="3">
        <v>3</v>
      </c>
      <c r="F1216" s="3" t="s">
        <v>4</v>
      </c>
      <c r="G1216" s="3">
        <v>0</v>
      </c>
      <c r="H1216" s="3">
        <v>0</v>
      </c>
      <c r="I1216" t="s">
        <v>177</v>
      </c>
      <c r="J1216">
        <v>1688571</v>
      </c>
      <c r="K1216" s="3" t="s">
        <v>37</v>
      </c>
      <c r="L1216" s="3" t="s">
        <v>63</v>
      </c>
      <c r="M1216" s="3">
        <v>368</v>
      </c>
      <c r="N1216" s="3">
        <v>4.4044924675570503</v>
      </c>
      <c r="P1216" t="str">
        <f t="shared" si="36"/>
        <v>PORT09 to PORT03</v>
      </c>
      <c r="Q1216" s="3">
        <v>540</v>
      </c>
      <c r="R1216" s="3">
        <v>0.47750351892722243</v>
      </c>
      <c r="S1216" s="10">
        <f t="shared" si="37"/>
        <v>175.72129496521785</v>
      </c>
      <c r="T1216" s="3" t="s">
        <v>197</v>
      </c>
      <c r="V1216"/>
      <c r="X1216"/>
      <c r="AE1216"/>
    </row>
    <row r="1217" spans="1:31" x14ac:dyDescent="0.25">
      <c r="A1217" s="3">
        <v>1447327261.7</v>
      </c>
      <c r="B1217" s="11">
        <v>44661</v>
      </c>
      <c r="C1217" s="3" t="s">
        <v>57</v>
      </c>
      <c r="D1217" s="3" t="s">
        <v>10</v>
      </c>
      <c r="E1217" s="3">
        <v>3</v>
      </c>
      <c r="F1217" s="3" t="s">
        <v>4</v>
      </c>
      <c r="G1217" s="3">
        <v>0</v>
      </c>
      <c r="H1217" s="3">
        <v>0</v>
      </c>
      <c r="I1217" t="s">
        <v>177</v>
      </c>
      <c r="J1217">
        <v>1688571</v>
      </c>
      <c r="K1217" s="3" t="s">
        <v>37</v>
      </c>
      <c r="L1217" s="3" t="s">
        <v>63</v>
      </c>
      <c r="M1217" s="3">
        <v>301</v>
      </c>
      <c r="N1217" s="3">
        <v>4.4044924675570503</v>
      </c>
      <c r="P1217" t="str">
        <f t="shared" si="36"/>
        <v>PORT09 to PORT03</v>
      </c>
      <c r="Q1217" s="3">
        <v>540</v>
      </c>
      <c r="R1217" s="3">
        <v>0.47750351892722243</v>
      </c>
      <c r="S1217" s="10">
        <f t="shared" si="37"/>
        <v>143.72855919709394</v>
      </c>
      <c r="T1217" s="3" t="s">
        <v>197</v>
      </c>
      <c r="V1217"/>
      <c r="X1217"/>
      <c r="AE1217"/>
    </row>
    <row r="1218" spans="1:31" x14ac:dyDescent="0.25">
      <c r="A1218" s="3">
        <v>1447334877.7</v>
      </c>
      <c r="B1218" s="11">
        <v>44665</v>
      </c>
      <c r="C1218" s="3" t="s">
        <v>57</v>
      </c>
      <c r="D1218" s="3" t="s">
        <v>10</v>
      </c>
      <c r="E1218" s="3">
        <v>3</v>
      </c>
      <c r="F1218" s="3" t="s">
        <v>4</v>
      </c>
      <c r="G1218" s="3">
        <v>0</v>
      </c>
      <c r="H1218" s="3">
        <v>0</v>
      </c>
      <c r="I1218" t="s">
        <v>177</v>
      </c>
      <c r="J1218">
        <v>1688571</v>
      </c>
      <c r="K1218" s="3" t="s">
        <v>37</v>
      </c>
      <c r="L1218" s="3" t="s">
        <v>63</v>
      </c>
      <c r="M1218" s="3">
        <v>332</v>
      </c>
      <c r="N1218" s="3">
        <v>4.4044924675570503</v>
      </c>
      <c r="P1218" t="str">
        <f t="shared" ref="P1218:P1281" si="38">L1218&amp;" to "&amp;C1218</f>
        <v>PORT09 to PORT03</v>
      </c>
      <c r="Q1218" s="3">
        <v>540</v>
      </c>
      <c r="R1218" s="3">
        <v>0.47750351892722243</v>
      </c>
      <c r="S1218" s="10">
        <f t="shared" ref="S1218:S1281" si="39">R1218*M1218</f>
        <v>158.53116828383784</v>
      </c>
      <c r="T1218" s="3" t="s">
        <v>197</v>
      </c>
      <c r="V1218"/>
      <c r="X1218"/>
      <c r="AE1218"/>
    </row>
    <row r="1219" spans="1:31" x14ac:dyDescent="0.25">
      <c r="A1219" s="3">
        <v>1447236170.7</v>
      </c>
      <c r="B1219" s="11">
        <v>44652</v>
      </c>
      <c r="C1219" s="3" t="s">
        <v>57</v>
      </c>
      <c r="D1219" s="3" t="s">
        <v>10</v>
      </c>
      <c r="E1219" s="3">
        <v>3</v>
      </c>
      <c r="F1219" s="3" t="s">
        <v>4</v>
      </c>
      <c r="G1219" s="3">
        <v>0</v>
      </c>
      <c r="H1219" s="3">
        <v>0</v>
      </c>
      <c r="I1219" t="s">
        <v>177</v>
      </c>
      <c r="J1219">
        <v>1688571</v>
      </c>
      <c r="K1219" s="3" t="s">
        <v>37</v>
      </c>
      <c r="L1219" s="3" t="s">
        <v>63</v>
      </c>
      <c r="M1219" s="3">
        <v>355</v>
      </c>
      <c r="N1219" s="3">
        <v>4.4044924675570503</v>
      </c>
      <c r="P1219" t="str">
        <f t="shared" si="38"/>
        <v>PORT09 to PORT03</v>
      </c>
      <c r="Q1219" s="3">
        <v>540</v>
      </c>
      <c r="R1219" s="3">
        <v>0.47750351892722243</v>
      </c>
      <c r="S1219" s="10">
        <f t="shared" si="39"/>
        <v>169.51374921916397</v>
      </c>
      <c r="T1219" s="3" t="s">
        <v>197</v>
      </c>
      <c r="V1219"/>
      <c r="X1219"/>
      <c r="AE1219"/>
    </row>
    <row r="1220" spans="1:31" x14ac:dyDescent="0.25">
      <c r="A1220" s="3">
        <v>1447308851.7</v>
      </c>
      <c r="B1220" s="11">
        <v>44662</v>
      </c>
      <c r="C1220" s="3" t="s">
        <v>57</v>
      </c>
      <c r="D1220" s="3" t="s">
        <v>10</v>
      </c>
      <c r="E1220" s="3">
        <v>3</v>
      </c>
      <c r="F1220" s="3" t="s">
        <v>4</v>
      </c>
      <c r="G1220" s="3">
        <v>0</v>
      </c>
      <c r="H1220" s="3">
        <v>0</v>
      </c>
      <c r="I1220" t="s">
        <v>177</v>
      </c>
      <c r="J1220">
        <v>1688571</v>
      </c>
      <c r="K1220" s="3" t="s">
        <v>37</v>
      </c>
      <c r="L1220" s="3" t="s">
        <v>63</v>
      </c>
      <c r="M1220" s="3">
        <v>374</v>
      </c>
      <c r="N1220" s="3">
        <v>4.4044924675570503</v>
      </c>
      <c r="P1220" t="str">
        <f t="shared" si="38"/>
        <v>PORT09 to PORT03</v>
      </c>
      <c r="Q1220" s="3">
        <v>540</v>
      </c>
      <c r="R1220" s="3">
        <v>0.47750351892722243</v>
      </c>
      <c r="S1220" s="10">
        <f t="shared" si="39"/>
        <v>178.58631607878118</v>
      </c>
      <c r="T1220" s="3" t="s">
        <v>197</v>
      </c>
      <c r="V1220"/>
      <c r="X1220"/>
      <c r="AE1220"/>
    </row>
    <row r="1221" spans="1:31" x14ac:dyDescent="0.25">
      <c r="A1221" s="3">
        <v>1447214239.7</v>
      </c>
      <c r="B1221" s="11">
        <v>44652</v>
      </c>
      <c r="C1221" s="3" t="s">
        <v>57</v>
      </c>
      <c r="D1221" s="3" t="s">
        <v>10</v>
      </c>
      <c r="E1221" s="3">
        <v>3</v>
      </c>
      <c r="F1221" s="3" t="s">
        <v>4</v>
      </c>
      <c r="G1221" s="3">
        <v>0</v>
      </c>
      <c r="H1221" s="3">
        <v>0</v>
      </c>
      <c r="I1221" t="s">
        <v>177</v>
      </c>
      <c r="J1221">
        <v>1688571</v>
      </c>
      <c r="K1221" s="3" t="s">
        <v>37</v>
      </c>
      <c r="L1221" s="3" t="s">
        <v>63</v>
      </c>
      <c r="M1221" s="3">
        <v>342</v>
      </c>
      <c r="N1221" s="3">
        <v>4.4044924675570503</v>
      </c>
      <c r="P1221" t="str">
        <f t="shared" si="38"/>
        <v>PORT09 to PORT03</v>
      </c>
      <c r="Q1221" s="3">
        <v>540</v>
      </c>
      <c r="R1221" s="3">
        <v>0.47750351892722243</v>
      </c>
      <c r="S1221" s="10">
        <f t="shared" si="39"/>
        <v>163.30620347311006</v>
      </c>
      <c r="T1221" s="3" t="s">
        <v>197</v>
      </c>
      <c r="V1221"/>
      <c r="X1221"/>
      <c r="AE1221"/>
    </row>
    <row r="1222" spans="1:31" x14ac:dyDescent="0.25">
      <c r="A1222" s="3">
        <v>1447334863.7</v>
      </c>
      <c r="B1222" s="11">
        <v>44655</v>
      </c>
      <c r="C1222" s="3" t="s">
        <v>57</v>
      </c>
      <c r="D1222" s="3" t="s">
        <v>10</v>
      </c>
      <c r="E1222" s="3">
        <v>3</v>
      </c>
      <c r="F1222" s="3" t="s">
        <v>4</v>
      </c>
      <c r="G1222" s="3">
        <v>0</v>
      </c>
      <c r="H1222" s="3">
        <v>0</v>
      </c>
      <c r="I1222" t="s">
        <v>177</v>
      </c>
      <c r="J1222">
        <v>1688571</v>
      </c>
      <c r="K1222" s="3" t="s">
        <v>37</v>
      </c>
      <c r="L1222" s="3" t="s">
        <v>63</v>
      </c>
      <c r="M1222" s="3">
        <v>528</v>
      </c>
      <c r="N1222" s="3">
        <v>17.617969870228201</v>
      </c>
      <c r="P1222" t="str">
        <f t="shared" si="38"/>
        <v>PORT09 to PORT03</v>
      </c>
      <c r="Q1222" s="3">
        <v>540</v>
      </c>
      <c r="R1222" s="3">
        <v>0.47750351892722243</v>
      </c>
      <c r="S1222" s="10">
        <f t="shared" si="39"/>
        <v>252.12185799357343</v>
      </c>
      <c r="T1222" s="3" t="s">
        <v>197</v>
      </c>
      <c r="V1222"/>
      <c r="X1222"/>
      <c r="AE1222"/>
    </row>
    <row r="1223" spans="1:31" x14ac:dyDescent="0.25">
      <c r="A1223" s="3">
        <v>1447288534.7</v>
      </c>
      <c r="B1223" s="11">
        <v>44661</v>
      </c>
      <c r="C1223" s="3" t="s">
        <v>57</v>
      </c>
      <c r="D1223" s="3" t="s">
        <v>10</v>
      </c>
      <c r="E1223" s="3">
        <v>3</v>
      </c>
      <c r="F1223" s="3" t="s">
        <v>4</v>
      </c>
      <c r="G1223" s="3">
        <v>0</v>
      </c>
      <c r="H1223" s="3">
        <v>0</v>
      </c>
      <c r="I1223" t="s">
        <v>177</v>
      </c>
      <c r="J1223">
        <v>1688571</v>
      </c>
      <c r="K1223" s="3" t="s">
        <v>37</v>
      </c>
      <c r="L1223" s="3" t="s">
        <v>63</v>
      </c>
      <c r="M1223" s="3">
        <v>381</v>
      </c>
      <c r="N1223" s="3">
        <v>4.4044924675570503</v>
      </c>
      <c r="P1223" t="str">
        <f t="shared" si="38"/>
        <v>PORT09 to PORT03</v>
      </c>
      <c r="Q1223" s="3">
        <v>540</v>
      </c>
      <c r="R1223" s="3">
        <v>0.47750351892722243</v>
      </c>
      <c r="S1223" s="10">
        <f t="shared" si="39"/>
        <v>181.92884071127173</v>
      </c>
      <c r="T1223" s="3" t="s">
        <v>197</v>
      </c>
      <c r="V1223"/>
      <c r="X1223"/>
      <c r="AE1223"/>
    </row>
    <row r="1224" spans="1:31" x14ac:dyDescent="0.25">
      <c r="A1224" s="3">
        <v>1447334879.7</v>
      </c>
      <c r="B1224" s="11">
        <v>44653</v>
      </c>
      <c r="C1224" s="3" t="s">
        <v>57</v>
      </c>
      <c r="D1224" s="3" t="s">
        <v>10</v>
      </c>
      <c r="E1224" s="3">
        <v>3</v>
      </c>
      <c r="F1224" s="3" t="s">
        <v>4</v>
      </c>
      <c r="G1224" s="3">
        <v>0</v>
      </c>
      <c r="H1224" s="3">
        <v>0</v>
      </c>
      <c r="I1224" t="s">
        <v>177</v>
      </c>
      <c r="J1224">
        <v>1688571</v>
      </c>
      <c r="K1224" s="3" t="s">
        <v>37</v>
      </c>
      <c r="L1224" s="3" t="s">
        <v>63</v>
      </c>
      <c r="M1224" s="3">
        <v>295</v>
      </c>
      <c r="N1224" s="3">
        <v>4.4044924675570503</v>
      </c>
      <c r="P1224" t="str">
        <f t="shared" si="38"/>
        <v>PORT09 to PORT03</v>
      </c>
      <c r="Q1224" s="3">
        <v>540</v>
      </c>
      <c r="R1224" s="3">
        <v>0.47750351892722243</v>
      </c>
      <c r="S1224" s="10">
        <f t="shared" si="39"/>
        <v>140.86353808353061</v>
      </c>
      <c r="T1224" s="3" t="s">
        <v>197</v>
      </c>
      <c r="V1224"/>
      <c r="X1224"/>
      <c r="AE1224"/>
    </row>
    <row r="1225" spans="1:31" x14ac:dyDescent="0.25">
      <c r="A1225" s="3">
        <v>1447308854.7</v>
      </c>
      <c r="B1225" s="11">
        <v>44655</v>
      </c>
      <c r="C1225" s="3" t="s">
        <v>57</v>
      </c>
      <c r="D1225" s="3" t="s">
        <v>10</v>
      </c>
      <c r="E1225" s="3">
        <v>3</v>
      </c>
      <c r="F1225" s="3" t="s">
        <v>4</v>
      </c>
      <c r="G1225" s="3">
        <v>0</v>
      </c>
      <c r="H1225" s="3">
        <v>0</v>
      </c>
      <c r="I1225" t="s">
        <v>177</v>
      </c>
      <c r="J1225">
        <v>1688571</v>
      </c>
      <c r="K1225" s="3" t="s">
        <v>37</v>
      </c>
      <c r="L1225" s="3" t="s">
        <v>63</v>
      </c>
      <c r="M1225" s="3">
        <v>285</v>
      </c>
      <c r="N1225" s="3">
        <v>4.4044924675570503</v>
      </c>
      <c r="P1225" t="str">
        <f t="shared" si="38"/>
        <v>PORT09 to PORT03</v>
      </c>
      <c r="Q1225" s="3">
        <v>540</v>
      </c>
      <c r="R1225" s="3">
        <v>0.47750351892722243</v>
      </c>
      <c r="S1225" s="10">
        <f t="shared" si="39"/>
        <v>136.0885028942584</v>
      </c>
      <c r="T1225" s="3" t="s">
        <v>197</v>
      </c>
      <c r="V1225"/>
      <c r="X1225"/>
      <c r="AE1225"/>
    </row>
    <row r="1226" spans="1:31" x14ac:dyDescent="0.25">
      <c r="A1226" s="3">
        <v>1447282662.7</v>
      </c>
      <c r="B1226" s="11">
        <v>44665</v>
      </c>
      <c r="C1226" s="3" t="s">
        <v>57</v>
      </c>
      <c r="D1226" s="3" t="s">
        <v>10</v>
      </c>
      <c r="E1226" s="3">
        <v>3</v>
      </c>
      <c r="F1226" s="3" t="s">
        <v>4</v>
      </c>
      <c r="G1226" s="3">
        <v>0</v>
      </c>
      <c r="H1226" s="3">
        <v>0</v>
      </c>
      <c r="I1226" t="s">
        <v>177</v>
      </c>
      <c r="J1226">
        <v>1688571</v>
      </c>
      <c r="K1226" s="3" t="s">
        <v>37</v>
      </c>
      <c r="L1226" s="3" t="s">
        <v>63</v>
      </c>
      <c r="M1226" s="3">
        <v>321</v>
      </c>
      <c r="N1226" s="3">
        <v>4.4044924675570503</v>
      </c>
      <c r="P1226" t="str">
        <f t="shared" si="38"/>
        <v>PORT09 to PORT03</v>
      </c>
      <c r="Q1226" s="3">
        <v>540</v>
      </c>
      <c r="R1226" s="3">
        <v>0.47750351892722243</v>
      </c>
      <c r="S1226" s="10">
        <f t="shared" si="39"/>
        <v>153.2786295756384</v>
      </c>
      <c r="T1226" s="3" t="s">
        <v>197</v>
      </c>
      <c r="V1226"/>
      <c r="X1226"/>
      <c r="AE1226"/>
    </row>
    <row r="1227" spans="1:31" x14ac:dyDescent="0.25">
      <c r="A1227" s="3">
        <v>1447334867.7</v>
      </c>
      <c r="B1227" s="11">
        <v>44653</v>
      </c>
      <c r="C1227" s="3" t="s">
        <v>57</v>
      </c>
      <c r="D1227" s="3" t="s">
        <v>10</v>
      </c>
      <c r="E1227" s="3">
        <v>3</v>
      </c>
      <c r="F1227" s="3" t="s">
        <v>4</v>
      </c>
      <c r="G1227" s="3">
        <v>0</v>
      </c>
      <c r="H1227" s="3">
        <v>0</v>
      </c>
      <c r="I1227" t="s">
        <v>177</v>
      </c>
      <c r="J1227">
        <v>1688571</v>
      </c>
      <c r="K1227" s="3" t="s">
        <v>37</v>
      </c>
      <c r="L1227" s="3" t="s">
        <v>63</v>
      </c>
      <c r="M1227" s="3">
        <v>348</v>
      </c>
      <c r="N1227" s="3">
        <v>4.4044924675570503</v>
      </c>
      <c r="P1227" t="str">
        <f t="shared" si="38"/>
        <v>PORT09 to PORT03</v>
      </c>
      <c r="Q1227" s="3">
        <v>540</v>
      </c>
      <c r="R1227" s="3">
        <v>0.47750351892722243</v>
      </c>
      <c r="S1227" s="10">
        <f t="shared" si="39"/>
        <v>166.17122458667342</v>
      </c>
      <c r="T1227" s="3" t="s">
        <v>197</v>
      </c>
      <c r="V1227"/>
      <c r="X1227"/>
      <c r="AE1227"/>
    </row>
    <row r="1228" spans="1:31" x14ac:dyDescent="0.25">
      <c r="A1228" s="3">
        <v>1447334866.7</v>
      </c>
      <c r="B1228" s="11">
        <v>44659</v>
      </c>
      <c r="C1228" s="3" t="s">
        <v>57</v>
      </c>
      <c r="D1228" s="3" t="s">
        <v>10</v>
      </c>
      <c r="E1228" s="3">
        <v>3</v>
      </c>
      <c r="F1228" s="3" t="s">
        <v>4</v>
      </c>
      <c r="G1228" s="3">
        <v>0</v>
      </c>
      <c r="H1228" s="3">
        <v>0</v>
      </c>
      <c r="I1228" t="s">
        <v>177</v>
      </c>
      <c r="J1228">
        <v>1688571</v>
      </c>
      <c r="K1228" s="3" t="s">
        <v>37</v>
      </c>
      <c r="L1228" s="3" t="s">
        <v>63</v>
      </c>
      <c r="M1228" s="3">
        <v>344</v>
      </c>
      <c r="N1228" s="3">
        <v>4.4044924675570503</v>
      </c>
      <c r="P1228" t="str">
        <f t="shared" si="38"/>
        <v>PORT09 to PORT03</v>
      </c>
      <c r="Q1228" s="3">
        <v>540</v>
      </c>
      <c r="R1228" s="3">
        <v>0.47750351892722243</v>
      </c>
      <c r="S1228" s="10">
        <f t="shared" si="39"/>
        <v>164.2612105109645</v>
      </c>
      <c r="T1228" s="3" t="s">
        <v>197</v>
      </c>
      <c r="V1228"/>
      <c r="X1228"/>
      <c r="AE1228"/>
    </row>
    <row r="1229" spans="1:31" x14ac:dyDescent="0.25">
      <c r="A1229" s="3">
        <v>1447334886.7</v>
      </c>
      <c r="B1229" s="11">
        <v>44653</v>
      </c>
      <c r="C1229" s="3" t="s">
        <v>57</v>
      </c>
      <c r="D1229" s="3" t="s">
        <v>10</v>
      </c>
      <c r="E1229" s="3">
        <v>3</v>
      </c>
      <c r="F1229" s="3" t="s">
        <v>4</v>
      </c>
      <c r="G1229" s="3">
        <v>0</v>
      </c>
      <c r="H1229" s="3">
        <v>0</v>
      </c>
      <c r="I1229" t="s">
        <v>177</v>
      </c>
      <c r="J1229">
        <v>1688571</v>
      </c>
      <c r="K1229" s="3" t="s">
        <v>37</v>
      </c>
      <c r="L1229" s="3" t="s">
        <v>63</v>
      </c>
      <c r="M1229" s="3">
        <v>290</v>
      </c>
      <c r="N1229" s="3">
        <v>4.4044924675570503</v>
      </c>
      <c r="P1229" t="str">
        <f t="shared" si="38"/>
        <v>PORT09 to PORT03</v>
      </c>
      <c r="Q1229" s="3">
        <v>540</v>
      </c>
      <c r="R1229" s="3">
        <v>0.47750351892722243</v>
      </c>
      <c r="S1229" s="10">
        <f t="shared" si="39"/>
        <v>138.47602048889451</v>
      </c>
      <c r="T1229" s="3" t="s">
        <v>197</v>
      </c>
      <c r="V1229"/>
      <c r="X1229"/>
      <c r="AE1229"/>
    </row>
    <row r="1230" spans="1:31" x14ac:dyDescent="0.25">
      <c r="A1230" s="3">
        <v>1447236169.7</v>
      </c>
      <c r="B1230" s="11">
        <v>44655</v>
      </c>
      <c r="C1230" s="3" t="s">
        <v>57</v>
      </c>
      <c r="D1230" s="3" t="s">
        <v>10</v>
      </c>
      <c r="E1230" s="3">
        <v>3</v>
      </c>
      <c r="F1230" s="3" t="s">
        <v>4</v>
      </c>
      <c r="G1230" s="3">
        <v>0</v>
      </c>
      <c r="H1230" s="3">
        <v>0</v>
      </c>
      <c r="I1230" t="s">
        <v>177</v>
      </c>
      <c r="J1230">
        <v>1688571</v>
      </c>
      <c r="K1230" s="3" t="s">
        <v>37</v>
      </c>
      <c r="L1230" s="3" t="s">
        <v>63</v>
      </c>
      <c r="M1230" s="3">
        <v>327</v>
      </c>
      <c r="N1230" s="3">
        <v>4.4044924675570503</v>
      </c>
      <c r="P1230" t="str">
        <f t="shared" si="38"/>
        <v>PORT09 to PORT03</v>
      </c>
      <c r="Q1230" s="3">
        <v>540</v>
      </c>
      <c r="R1230" s="3">
        <v>0.47750351892722243</v>
      </c>
      <c r="S1230" s="10">
        <f t="shared" si="39"/>
        <v>156.14365068920173</v>
      </c>
      <c r="T1230" s="3" t="s">
        <v>197</v>
      </c>
      <c r="V1230"/>
      <c r="X1230"/>
      <c r="AE1230"/>
    </row>
    <row r="1231" spans="1:31" x14ac:dyDescent="0.25">
      <c r="A1231" s="3">
        <v>1447282654.7</v>
      </c>
      <c r="B1231" s="11">
        <v>44662</v>
      </c>
      <c r="C1231" s="3" t="s">
        <v>57</v>
      </c>
      <c r="D1231" s="3" t="s">
        <v>10</v>
      </c>
      <c r="E1231" s="3">
        <v>3</v>
      </c>
      <c r="F1231" s="3" t="s">
        <v>4</v>
      </c>
      <c r="G1231" s="3">
        <v>0</v>
      </c>
      <c r="H1231" s="3">
        <v>0</v>
      </c>
      <c r="I1231" t="s">
        <v>177</v>
      </c>
      <c r="J1231">
        <v>1688571</v>
      </c>
      <c r="K1231" s="3" t="s">
        <v>37</v>
      </c>
      <c r="L1231" s="3" t="s">
        <v>63</v>
      </c>
      <c r="M1231" s="3">
        <v>303</v>
      </c>
      <c r="N1231" s="3">
        <v>4.4044924675570503</v>
      </c>
      <c r="P1231" t="str">
        <f t="shared" si="38"/>
        <v>PORT09 to PORT03</v>
      </c>
      <c r="Q1231" s="3">
        <v>540</v>
      </c>
      <c r="R1231" s="3">
        <v>0.47750351892722243</v>
      </c>
      <c r="S1231" s="10">
        <f t="shared" si="39"/>
        <v>144.68356623494839</v>
      </c>
      <c r="T1231" s="3" t="s">
        <v>197</v>
      </c>
      <c r="V1231"/>
      <c r="X1231"/>
      <c r="AE1231"/>
    </row>
    <row r="1232" spans="1:31" x14ac:dyDescent="0.25">
      <c r="A1232" s="3">
        <v>1447334862.7</v>
      </c>
      <c r="B1232" s="11">
        <v>44662</v>
      </c>
      <c r="C1232" s="3" t="s">
        <v>57</v>
      </c>
      <c r="D1232" s="3" t="s">
        <v>10</v>
      </c>
      <c r="E1232" s="3">
        <v>3</v>
      </c>
      <c r="F1232" s="3" t="s">
        <v>4</v>
      </c>
      <c r="G1232" s="3">
        <v>0</v>
      </c>
      <c r="H1232" s="3">
        <v>0</v>
      </c>
      <c r="I1232" t="s">
        <v>177</v>
      </c>
      <c r="J1232">
        <v>1688571</v>
      </c>
      <c r="K1232" s="3" t="s">
        <v>37</v>
      </c>
      <c r="L1232" s="3" t="s">
        <v>63</v>
      </c>
      <c r="M1232" s="3">
        <v>448</v>
      </c>
      <c r="N1232" s="3">
        <v>17.617969870228201</v>
      </c>
      <c r="P1232" t="str">
        <f t="shared" si="38"/>
        <v>PORT09 to PORT03</v>
      </c>
      <c r="Q1232" s="3">
        <v>540</v>
      </c>
      <c r="R1232" s="3">
        <v>0.47750351892722243</v>
      </c>
      <c r="S1232" s="10">
        <f t="shared" si="39"/>
        <v>213.92157647939564</v>
      </c>
      <c r="T1232" s="3" t="s">
        <v>197</v>
      </c>
      <c r="V1232"/>
      <c r="X1232"/>
      <c r="AE1232"/>
    </row>
    <row r="1233" spans="1:31" x14ac:dyDescent="0.25">
      <c r="A1233" s="3">
        <v>1447327260.7</v>
      </c>
      <c r="B1233" s="11">
        <v>44660</v>
      </c>
      <c r="C1233" s="3" t="s">
        <v>57</v>
      </c>
      <c r="D1233" s="3" t="s">
        <v>10</v>
      </c>
      <c r="E1233" s="3">
        <v>3</v>
      </c>
      <c r="F1233" s="3" t="s">
        <v>4</v>
      </c>
      <c r="G1233" s="3">
        <v>0</v>
      </c>
      <c r="H1233" s="3">
        <v>0</v>
      </c>
      <c r="I1233" t="s">
        <v>177</v>
      </c>
      <c r="J1233">
        <v>1688571</v>
      </c>
      <c r="K1233" s="3" t="s">
        <v>37</v>
      </c>
      <c r="L1233" s="3" t="s">
        <v>63</v>
      </c>
      <c r="M1233" s="3">
        <v>353</v>
      </c>
      <c r="N1233" s="3">
        <v>4.4044924675570503</v>
      </c>
      <c r="P1233" t="str">
        <f t="shared" si="38"/>
        <v>PORT09 to PORT03</v>
      </c>
      <c r="Q1233" s="3">
        <v>540</v>
      </c>
      <c r="R1233" s="3">
        <v>0.47750351892722243</v>
      </c>
      <c r="S1233" s="10">
        <f t="shared" si="39"/>
        <v>168.55874218130953</v>
      </c>
      <c r="T1233" s="3" t="s">
        <v>197</v>
      </c>
      <c r="V1233"/>
      <c r="X1233"/>
      <c r="AE1233"/>
    </row>
    <row r="1234" spans="1:31" x14ac:dyDescent="0.25">
      <c r="A1234" s="3">
        <v>1447282661.7</v>
      </c>
      <c r="B1234" s="11">
        <v>44655</v>
      </c>
      <c r="C1234" s="3" t="s">
        <v>57</v>
      </c>
      <c r="D1234" s="3" t="s">
        <v>10</v>
      </c>
      <c r="E1234" s="3">
        <v>3</v>
      </c>
      <c r="F1234" s="3" t="s">
        <v>4</v>
      </c>
      <c r="G1234" s="3">
        <v>0</v>
      </c>
      <c r="H1234" s="3">
        <v>0</v>
      </c>
      <c r="I1234" t="s">
        <v>177</v>
      </c>
      <c r="J1234">
        <v>1688571</v>
      </c>
      <c r="K1234" s="3" t="s">
        <v>37</v>
      </c>
      <c r="L1234" s="3" t="s">
        <v>63</v>
      </c>
      <c r="M1234" s="3">
        <v>378</v>
      </c>
      <c r="N1234" s="3">
        <v>4.4044924675570503</v>
      </c>
      <c r="P1234" t="str">
        <f t="shared" si="38"/>
        <v>PORT09 to PORT03</v>
      </c>
      <c r="Q1234" s="3">
        <v>540</v>
      </c>
      <c r="R1234" s="3">
        <v>0.47750351892722243</v>
      </c>
      <c r="S1234" s="10">
        <f t="shared" si="39"/>
        <v>180.49633015449007</v>
      </c>
      <c r="T1234" s="3" t="s">
        <v>197</v>
      </c>
      <c r="V1234"/>
      <c r="X1234"/>
      <c r="AE1234"/>
    </row>
    <row r="1235" spans="1:31" x14ac:dyDescent="0.25">
      <c r="A1235" s="3">
        <v>1447334865.7</v>
      </c>
      <c r="B1235" s="11">
        <v>44660</v>
      </c>
      <c r="C1235" s="3" t="s">
        <v>57</v>
      </c>
      <c r="D1235" s="3" t="s">
        <v>10</v>
      </c>
      <c r="E1235" s="3">
        <v>3</v>
      </c>
      <c r="F1235" s="3" t="s">
        <v>4</v>
      </c>
      <c r="G1235" s="3">
        <v>0</v>
      </c>
      <c r="H1235" s="3">
        <v>0</v>
      </c>
      <c r="I1235" t="s">
        <v>177</v>
      </c>
      <c r="J1235">
        <v>1688571</v>
      </c>
      <c r="K1235" s="3" t="s">
        <v>37</v>
      </c>
      <c r="L1235" s="3" t="s">
        <v>63</v>
      </c>
      <c r="M1235" s="3">
        <v>298</v>
      </c>
      <c r="N1235" s="3">
        <v>4.4044924675570503</v>
      </c>
      <c r="P1235" t="str">
        <f t="shared" si="38"/>
        <v>PORT09 to PORT03</v>
      </c>
      <c r="Q1235" s="3">
        <v>540</v>
      </c>
      <c r="R1235" s="3">
        <v>0.47750351892722243</v>
      </c>
      <c r="S1235" s="10">
        <f t="shared" si="39"/>
        <v>142.29604864031228</v>
      </c>
      <c r="T1235" s="3" t="s">
        <v>197</v>
      </c>
      <c r="V1235"/>
      <c r="X1235"/>
      <c r="AE1235"/>
    </row>
    <row r="1236" spans="1:31" x14ac:dyDescent="0.25">
      <c r="A1236" s="3">
        <v>1447288536.7</v>
      </c>
      <c r="B1236" s="11">
        <v>44662</v>
      </c>
      <c r="C1236" s="3" t="s">
        <v>57</v>
      </c>
      <c r="D1236" s="3" t="s">
        <v>10</v>
      </c>
      <c r="E1236" s="3">
        <v>3</v>
      </c>
      <c r="F1236" s="3" t="s">
        <v>4</v>
      </c>
      <c r="G1236" s="3">
        <v>0</v>
      </c>
      <c r="H1236" s="3">
        <v>0</v>
      </c>
      <c r="I1236" t="s">
        <v>177</v>
      </c>
      <c r="J1236">
        <v>1688571</v>
      </c>
      <c r="K1236" s="3" t="s">
        <v>37</v>
      </c>
      <c r="L1236" s="3" t="s">
        <v>63</v>
      </c>
      <c r="M1236" s="3">
        <v>310</v>
      </c>
      <c r="N1236" s="3">
        <v>4.4044924675570503</v>
      </c>
      <c r="P1236" t="str">
        <f t="shared" si="38"/>
        <v>PORT09 to PORT03</v>
      </c>
      <c r="Q1236" s="3">
        <v>540</v>
      </c>
      <c r="R1236" s="3">
        <v>0.47750351892722243</v>
      </c>
      <c r="S1236" s="10">
        <f t="shared" si="39"/>
        <v>148.02609086743894</v>
      </c>
      <c r="T1236" s="3" t="s">
        <v>197</v>
      </c>
      <c r="V1236"/>
      <c r="X1236"/>
      <c r="AE1236"/>
    </row>
    <row r="1237" spans="1:31" x14ac:dyDescent="0.25">
      <c r="A1237" s="3">
        <v>1447236173.7</v>
      </c>
      <c r="B1237" s="11">
        <v>44655</v>
      </c>
      <c r="C1237" s="3" t="s">
        <v>57</v>
      </c>
      <c r="D1237" s="3" t="s">
        <v>10</v>
      </c>
      <c r="E1237" s="3">
        <v>3</v>
      </c>
      <c r="F1237" s="3" t="s">
        <v>4</v>
      </c>
      <c r="G1237" s="3">
        <v>0</v>
      </c>
      <c r="H1237" s="3">
        <v>0</v>
      </c>
      <c r="I1237" t="s">
        <v>177</v>
      </c>
      <c r="J1237">
        <v>1688571</v>
      </c>
      <c r="K1237" s="3" t="s">
        <v>37</v>
      </c>
      <c r="L1237" s="3" t="s">
        <v>63</v>
      </c>
      <c r="M1237" s="3">
        <v>303</v>
      </c>
      <c r="N1237" s="3">
        <v>4.4044924675570503</v>
      </c>
      <c r="P1237" t="str">
        <f t="shared" si="38"/>
        <v>PORT09 to PORT03</v>
      </c>
      <c r="Q1237" s="3">
        <v>540</v>
      </c>
      <c r="R1237" s="3">
        <v>0.47750351892722243</v>
      </c>
      <c r="S1237" s="10">
        <f t="shared" si="39"/>
        <v>144.68356623494839</v>
      </c>
      <c r="T1237" s="3" t="s">
        <v>197</v>
      </c>
      <c r="V1237"/>
      <c r="X1237"/>
      <c r="AE1237"/>
    </row>
    <row r="1238" spans="1:31" x14ac:dyDescent="0.25">
      <c r="A1238" s="3">
        <v>1447282660.7</v>
      </c>
      <c r="B1238" s="11">
        <v>44653</v>
      </c>
      <c r="C1238" s="3" t="s">
        <v>57</v>
      </c>
      <c r="D1238" s="3" t="s">
        <v>10</v>
      </c>
      <c r="E1238" s="3">
        <v>3</v>
      </c>
      <c r="F1238" s="3" t="s">
        <v>4</v>
      </c>
      <c r="G1238" s="3">
        <v>0</v>
      </c>
      <c r="H1238" s="3">
        <v>0</v>
      </c>
      <c r="I1238" t="s">
        <v>177</v>
      </c>
      <c r="J1238">
        <v>1688571</v>
      </c>
      <c r="K1238" s="3" t="s">
        <v>37</v>
      </c>
      <c r="L1238" s="3" t="s">
        <v>63</v>
      </c>
      <c r="M1238" s="3">
        <v>378</v>
      </c>
      <c r="N1238" s="3">
        <v>4.4044924675570503</v>
      </c>
      <c r="P1238" t="str">
        <f t="shared" si="38"/>
        <v>PORT09 to PORT03</v>
      </c>
      <c r="Q1238" s="3">
        <v>540</v>
      </c>
      <c r="R1238" s="3">
        <v>0.47750351892722243</v>
      </c>
      <c r="S1238" s="10">
        <f t="shared" si="39"/>
        <v>180.49633015449007</v>
      </c>
      <c r="T1238" s="3" t="s">
        <v>197</v>
      </c>
      <c r="V1238"/>
      <c r="X1238"/>
      <c r="AE1238"/>
    </row>
    <row r="1239" spans="1:31" x14ac:dyDescent="0.25">
      <c r="A1239" s="3">
        <v>1447308853.7</v>
      </c>
      <c r="B1239" s="11">
        <v>44653</v>
      </c>
      <c r="C1239" s="3" t="s">
        <v>57</v>
      </c>
      <c r="D1239" s="3" t="s">
        <v>10</v>
      </c>
      <c r="E1239" s="3">
        <v>3</v>
      </c>
      <c r="F1239" s="3" t="s">
        <v>4</v>
      </c>
      <c r="G1239" s="3">
        <v>0</v>
      </c>
      <c r="H1239" s="3">
        <v>0</v>
      </c>
      <c r="I1239" t="s">
        <v>177</v>
      </c>
      <c r="J1239">
        <v>1688571</v>
      </c>
      <c r="K1239" s="3" t="s">
        <v>37</v>
      </c>
      <c r="L1239" s="3" t="s">
        <v>63</v>
      </c>
      <c r="M1239" s="3">
        <v>342</v>
      </c>
      <c r="N1239" s="3">
        <v>4.4044924675570503</v>
      </c>
      <c r="P1239" t="str">
        <f t="shared" si="38"/>
        <v>PORT09 to PORT03</v>
      </c>
      <c r="Q1239" s="3">
        <v>540</v>
      </c>
      <c r="R1239" s="3">
        <v>0.47750351892722243</v>
      </c>
      <c r="S1239" s="10">
        <f t="shared" si="39"/>
        <v>163.30620347311006</v>
      </c>
      <c r="T1239" s="3" t="s">
        <v>197</v>
      </c>
      <c r="V1239"/>
      <c r="X1239"/>
      <c r="AE1239"/>
    </row>
    <row r="1240" spans="1:31" x14ac:dyDescent="0.25">
      <c r="A1240" s="3">
        <v>1447330517.7</v>
      </c>
      <c r="B1240" s="11">
        <v>44655</v>
      </c>
      <c r="C1240" s="3" t="s">
        <v>57</v>
      </c>
      <c r="D1240" s="3" t="s">
        <v>10</v>
      </c>
      <c r="E1240" s="3">
        <v>3</v>
      </c>
      <c r="F1240" s="3" t="s">
        <v>4</v>
      </c>
      <c r="G1240" s="3">
        <v>0</v>
      </c>
      <c r="H1240" s="3">
        <v>0</v>
      </c>
      <c r="I1240" t="s">
        <v>177</v>
      </c>
      <c r="J1240">
        <v>1689785</v>
      </c>
      <c r="K1240" s="3" t="s">
        <v>37</v>
      </c>
      <c r="L1240" s="3" t="s">
        <v>63</v>
      </c>
      <c r="M1240" s="3">
        <v>400</v>
      </c>
      <c r="N1240" s="3">
        <v>8.189049584927039</v>
      </c>
      <c r="P1240" t="str">
        <f t="shared" si="38"/>
        <v>PORT09 to PORT03</v>
      </c>
      <c r="Q1240" s="3">
        <v>540</v>
      </c>
      <c r="R1240" s="3">
        <v>0.47750351892722243</v>
      </c>
      <c r="S1240" s="10">
        <f t="shared" si="39"/>
        <v>191.00140757088897</v>
      </c>
      <c r="T1240" s="3" t="s">
        <v>197</v>
      </c>
      <c r="V1240"/>
      <c r="X1240"/>
      <c r="AE1240"/>
    </row>
    <row r="1241" spans="1:31" x14ac:dyDescent="0.25">
      <c r="A1241" s="3">
        <v>1447187806.7</v>
      </c>
      <c r="B1241" s="11">
        <v>44658</v>
      </c>
      <c r="C1241" s="3" t="s">
        <v>57</v>
      </c>
      <c r="D1241" s="3" t="s">
        <v>10</v>
      </c>
      <c r="E1241" s="3">
        <v>3</v>
      </c>
      <c r="F1241" s="3" t="s">
        <v>4</v>
      </c>
      <c r="G1241" s="3">
        <v>0</v>
      </c>
      <c r="H1241" s="3">
        <v>0</v>
      </c>
      <c r="I1241" t="s">
        <v>177</v>
      </c>
      <c r="J1241">
        <v>1689548</v>
      </c>
      <c r="K1241" s="3" t="s">
        <v>37</v>
      </c>
      <c r="L1241" s="3" t="s">
        <v>63</v>
      </c>
      <c r="M1241" s="3">
        <v>384</v>
      </c>
      <c r="N1241" s="3">
        <v>7.4479787631021672</v>
      </c>
      <c r="P1241" t="str">
        <f t="shared" si="38"/>
        <v>PORT09 to PORT03</v>
      </c>
      <c r="Q1241" s="3">
        <v>540</v>
      </c>
      <c r="R1241" s="3">
        <v>0.47750351892722243</v>
      </c>
      <c r="S1241" s="10">
        <f t="shared" si="39"/>
        <v>183.3613512680534</v>
      </c>
      <c r="T1241" s="3" t="s">
        <v>197</v>
      </c>
      <c r="V1241"/>
      <c r="X1241"/>
      <c r="AE1241"/>
    </row>
    <row r="1242" spans="1:31" x14ac:dyDescent="0.25">
      <c r="A1242" s="3">
        <v>1447187805.7</v>
      </c>
      <c r="B1242" s="11">
        <v>44660</v>
      </c>
      <c r="C1242" s="3" t="s">
        <v>57</v>
      </c>
      <c r="D1242" s="3" t="s">
        <v>10</v>
      </c>
      <c r="E1242" s="3">
        <v>3</v>
      </c>
      <c r="F1242" s="3" t="s">
        <v>4</v>
      </c>
      <c r="G1242" s="3">
        <v>0</v>
      </c>
      <c r="H1242" s="3">
        <v>0</v>
      </c>
      <c r="I1242" t="s">
        <v>177</v>
      </c>
      <c r="J1242">
        <v>1689548</v>
      </c>
      <c r="K1242" s="3" t="s">
        <v>37</v>
      </c>
      <c r="L1242" s="3" t="s">
        <v>63</v>
      </c>
      <c r="M1242" s="3">
        <v>430</v>
      </c>
      <c r="N1242" s="3">
        <v>7.4479787631021672</v>
      </c>
      <c r="P1242" t="str">
        <f t="shared" si="38"/>
        <v>PORT09 to PORT03</v>
      </c>
      <c r="Q1242" s="3">
        <v>540</v>
      </c>
      <c r="R1242" s="3">
        <v>0.47750351892722243</v>
      </c>
      <c r="S1242" s="10">
        <f t="shared" si="39"/>
        <v>205.32651313870565</v>
      </c>
      <c r="T1242" s="3" t="s">
        <v>197</v>
      </c>
      <c r="V1242"/>
      <c r="X1242"/>
      <c r="AE1242"/>
    </row>
    <row r="1243" spans="1:31" x14ac:dyDescent="0.25">
      <c r="A1243" s="3">
        <v>1447214227.7</v>
      </c>
      <c r="B1243" s="11">
        <v>44661</v>
      </c>
      <c r="C1243" s="3" t="s">
        <v>57</v>
      </c>
      <c r="D1243" s="3" t="s">
        <v>10</v>
      </c>
      <c r="E1243" s="3">
        <v>3</v>
      </c>
      <c r="F1243" s="3" t="s">
        <v>4</v>
      </c>
      <c r="G1243" s="3">
        <v>0</v>
      </c>
      <c r="H1243" s="3">
        <v>0</v>
      </c>
      <c r="I1243" t="s">
        <v>177</v>
      </c>
      <c r="J1243">
        <v>1689548</v>
      </c>
      <c r="K1243" s="3" t="s">
        <v>37</v>
      </c>
      <c r="L1243" s="3" t="s">
        <v>63</v>
      </c>
      <c r="M1243" s="3">
        <v>438</v>
      </c>
      <c r="N1243" s="3">
        <v>15.895957526204334</v>
      </c>
      <c r="P1243" t="str">
        <f t="shared" si="38"/>
        <v>PORT09 to PORT03</v>
      </c>
      <c r="Q1243" s="3">
        <v>540</v>
      </c>
      <c r="R1243" s="3">
        <v>0.47750351892722243</v>
      </c>
      <c r="S1243" s="10">
        <f t="shared" si="39"/>
        <v>209.14654129012342</v>
      </c>
      <c r="T1243" s="3" t="s">
        <v>197</v>
      </c>
      <c r="V1243"/>
      <c r="X1243"/>
      <c r="AE1243"/>
    </row>
    <row r="1244" spans="1:31" x14ac:dyDescent="0.25">
      <c r="A1244" s="3">
        <v>1447282649.7</v>
      </c>
      <c r="B1244" s="11">
        <v>44655</v>
      </c>
      <c r="C1244" s="3" t="s">
        <v>57</v>
      </c>
      <c r="D1244" s="3" t="s">
        <v>10</v>
      </c>
      <c r="E1244" s="3">
        <v>3</v>
      </c>
      <c r="F1244" s="3" t="s">
        <v>4</v>
      </c>
      <c r="G1244" s="3">
        <v>0</v>
      </c>
      <c r="H1244" s="3">
        <v>0</v>
      </c>
      <c r="I1244" t="s">
        <v>177</v>
      </c>
      <c r="J1244">
        <v>1689548</v>
      </c>
      <c r="K1244" s="3" t="s">
        <v>37</v>
      </c>
      <c r="L1244" s="3" t="s">
        <v>63</v>
      </c>
      <c r="M1244" s="3">
        <v>563</v>
      </c>
      <c r="N1244" s="3">
        <v>24.343936289306502</v>
      </c>
      <c r="P1244" t="str">
        <f t="shared" si="38"/>
        <v>PORT09 to PORT03</v>
      </c>
      <c r="Q1244" s="3">
        <v>540</v>
      </c>
      <c r="R1244" s="3">
        <v>0.47750351892722243</v>
      </c>
      <c r="S1244" s="10">
        <f t="shared" si="39"/>
        <v>268.83448115602624</v>
      </c>
      <c r="T1244" s="3" t="s">
        <v>197</v>
      </c>
      <c r="V1244"/>
      <c r="X1244"/>
      <c r="AE1244"/>
    </row>
    <row r="1245" spans="1:31" x14ac:dyDescent="0.25">
      <c r="A1245" s="3">
        <v>1447288532.7</v>
      </c>
      <c r="B1245" s="11">
        <v>44662</v>
      </c>
      <c r="C1245" s="3" t="s">
        <v>57</v>
      </c>
      <c r="D1245" s="3" t="s">
        <v>10</v>
      </c>
      <c r="E1245" s="3">
        <v>3</v>
      </c>
      <c r="F1245" s="3" t="s">
        <v>4</v>
      </c>
      <c r="G1245" s="3">
        <v>0</v>
      </c>
      <c r="H1245" s="3">
        <v>0</v>
      </c>
      <c r="I1245" t="s">
        <v>177</v>
      </c>
      <c r="J1245">
        <v>1689548</v>
      </c>
      <c r="K1245" s="3" t="s">
        <v>37</v>
      </c>
      <c r="L1245" s="3" t="s">
        <v>63</v>
      </c>
      <c r="M1245" s="3">
        <v>618</v>
      </c>
      <c r="N1245" s="3">
        <v>22.343936289306502</v>
      </c>
      <c r="P1245" t="str">
        <f t="shared" si="38"/>
        <v>PORT09 to PORT03</v>
      </c>
      <c r="Q1245" s="3">
        <v>540</v>
      </c>
      <c r="R1245" s="3">
        <v>0.47750351892722243</v>
      </c>
      <c r="S1245" s="10">
        <f t="shared" si="39"/>
        <v>295.09717469702343</v>
      </c>
      <c r="T1245" s="3" t="s">
        <v>197</v>
      </c>
      <c r="V1245"/>
      <c r="X1245"/>
      <c r="AE1245"/>
    </row>
    <row r="1246" spans="1:31" x14ac:dyDescent="0.25">
      <c r="A1246" s="3">
        <v>1447339218.7</v>
      </c>
      <c r="B1246" s="11">
        <v>44652</v>
      </c>
      <c r="C1246" s="3" t="s">
        <v>57</v>
      </c>
      <c r="D1246" s="3" t="s">
        <v>10</v>
      </c>
      <c r="E1246" s="3">
        <v>3</v>
      </c>
      <c r="F1246" s="3" t="s">
        <v>4</v>
      </c>
      <c r="G1246" s="3">
        <v>0</v>
      </c>
      <c r="H1246" s="3">
        <v>0</v>
      </c>
      <c r="I1246" t="s">
        <v>177</v>
      </c>
      <c r="J1246">
        <v>1689547</v>
      </c>
      <c r="K1246" s="3" t="s">
        <v>37</v>
      </c>
      <c r="L1246" s="3" t="s">
        <v>63</v>
      </c>
      <c r="M1246" s="3">
        <v>650</v>
      </c>
      <c r="N1246" s="3">
        <v>29.794508749255311</v>
      </c>
      <c r="P1246" t="str">
        <f t="shared" si="38"/>
        <v>PORT09 to PORT03</v>
      </c>
      <c r="Q1246" s="3">
        <v>540</v>
      </c>
      <c r="R1246" s="3">
        <v>0.47750351892722243</v>
      </c>
      <c r="S1246" s="10">
        <f t="shared" si="39"/>
        <v>310.37728730269458</v>
      </c>
      <c r="T1246" s="3" t="s">
        <v>197</v>
      </c>
      <c r="V1246"/>
      <c r="X1246"/>
      <c r="AE1246"/>
    </row>
    <row r="1247" spans="1:31" x14ac:dyDescent="0.25">
      <c r="A1247" s="3">
        <v>1447214228.7</v>
      </c>
      <c r="B1247" s="11">
        <v>44659</v>
      </c>
      <c r="C1247" s="3" t="s">
        <v>57</v>
      </c>
      <c r="D1247" s="3" t="s">
        <v>10</v>
      </c>
      <c r="E1247" s="3">
        <v>3</v>
      </c>
      <c r="F1247" s="3" t="s">
        <v>4</v>
      </c>
      <c r="G1247" s="3">
        <v>0</v>
      </c>
      <c r="H1247" s="3">
        <v>0</v>
      </c>
      <c r="I1247" t="s">
        <v>177</v>
      </c>
      <c r="J1247">
        <v>1689547</v>
      </c>
      <c r="K1247" s="3" t="s">
        <v>37</v>
      </c>
      <c r="L1247" s="3" t="s">
        <v>63</v>
      </c>
      <c r="M1247" s="3">
        <v>933</v>
      </c>
      <c r="N1247" s="3">
        <v>41.191763123882964</v>
      </c>
      <c r="P1247" t="str">
        <f t="shared" si="38"/>
        <v>PORT09 to PORT03</v>
      </c>
      <c r="Q1247" s="3">
        <v>540</v>
      </c>
      <c r="R1247" s="3">
        <v>0.47750351892722243</v>
      </c>
      <c r="S1247" s="10">
        <f t="shared" si="39"/>
        <v>445.51078315909854</v>
      </c>
      <c r="T1247" s="3" t="s">
        <v>197</v>
      </c>
      <c r="V1247"/>
      <c r="X1247"/>
      <c r="AE1247"/>
    </row>
    <row r="1248" spans="1:31" x14ac:dyDescent="0.25">
      <c r="A1248" s="3">
        <v>1447282650.7</v>
      </c>
      <c r="B1248" s="11">
        <v>44661</v>
      </c>
      <c r="C1248" s="3" t="s">
        <v>57</v>
      </c>
      <c r="D1248" s="3" t="s">
        <v>10</v>
      </c>
      <c r="E1248" s="3">
        <v>3</v>
      </c>
      <c r="F1248" s="3" t="s">
        <v>4</v>
      </c>
      <c r="G1248" s="3">
        <v>0</v>
      </c>
      <c r="H1248" s="3">
        <v>0</v>
      </c>
      <c r="I1248" t="s">
        <v>177</v>
      </c>
      <c r="J1248">
        <v>1689547</v>
      </c>
      <c r="K1248" s="3" t="s">
        <v>37</v>
      </c>
      <c r="L1248" s="3" t="s">
        <v>63</v>
      </c>
      <c r="M1248" s="3">
        <v>546</v>
      </c>
      <c r="N1248" s="3">
        <v>22.595881561941482</v>
      </c>
      <c r="P1248" t="str">
        <f t="shared" si="38"/>
        <v>PORT09 to PORT03</v>
      </c>
      <c r="Q1248" s="3">
        <v>540</v>
      </c>
      <c r="R1248" s="3">
        <v>0.47750351892722243</v>
      </c>
      <c r="S1248" s="10">
        <f t="shared" si="39"/>
        <v>260.71692133426342</v>
      </c>
      <c r="T1248" s="3" t="s">
        <v>197</v>
      </c>
      <c r="V1248"/>
      <c r="X1248"/>
      <c r="AE1248"/>
    </row>
    <row r="1249" spans="1:31" x14ac:dyDescent="0.25">
      <c r="A1249" s="3">
        <v>1447356163.7</v>
      </c>
      <c r="B1249" s="11">
        <v>44661</v>
      </c>
      <c r="C1249" s="3" t="s">
        <v>57</v>
      </c>
      <c r="D1249" s="3" t="s">
        <v>10</v>
      </c>
      <c r="E1249" s="3">
        <v>3</v>
      </c>
      <c r="F1249" s="3" t="s">
        <v>4</v>
      </c>
      <c r="G1249" s="3">
        <v>0</v>
      </c>
      <c r="H1249" s="3">
        <v>0</v>
      </c>
      <c r="I1249" t="s">
        <v>177</v>
      </c>
      <c r="J1249">
        <v>1689547</v>
      </c>
      <c r="K1249" s="3" t="s">
        <v>37</v>
      </c>
      <c r="L1249" s="3" t="s">
        <v>63</v>
      </c>
      <c r="M1249" s="3">
        <v>886</v>
      </c>
      <c r="N1249" s="3">
        <v>42.191763123882964</v>
      </c>
      <c r="P1249" t="str">
        <f t="shared" si="38"/>
        <v>PORT09 to PORT03</v>
      </c>
      <c r="Q1249" s="3">
        <v>540</v>
      </c>
      <c r="R1249" s="3">
        <v>0.47750351892722243</v>
      </c>
      <c r="S1249" s="10">
        <f t="shared" si="39"/>
        <v>423.06811776951906</v>
      </c>
      <c r="T1249" s="3" t="s">
        <v>197</v>
      </c>
      <c r="V1249"/>
      <c r="X1249"/>
      <c r="AE1249"/>
    </row>
    <row r="1250" spans="1:31" x14ac:dyDescent="0.25">
      <c r="A1250" s="3">
        <v>1447388152.7</v>
      </c>
      <c r="B1250" s="11">
        <v>44660</v>
      </c>
      <c r="C1250" s="3" t="s">
        <v>57</v>
      </c>
      <c r="D1250" s="3" t="s">
        <v>10</v>
      </c>
      <c r="E1250" s="3">
        <v>3</v>
      </c>
      <c r="F1250" s="3" t="s">
        <v>4</v>
      </c>
      <c r="G1250" s="3">
        <v>0</v>
      </c>
      <c r="H1250" s="3">
        <v>0</v>
      </c>
      <c r="I1250" t="s">
        <v>177</v>
      </c>
      <c r="J1250">
        <v>1689547</v>
      </c>
      <c r="K1250" s="3" t="s">
        <v>37</v>
      </c>
      <c r="L1250" s="3" t="s">
        <v>63</v>
      </c>
      <c r="M1250" s="3">
        <v>785</v>
      </c>
      <c r="N1250" s="3">
        <v>36.993135936569139</v>
      </c>
      <c r="P1250" t="str">
        <f t="shared" si="38"/>
        <v>PORT09 to PORT03</v>
      </c>
      <c r="Q1250" s="3">
        <v>540</v>
      </c>
      <c r="R1250" s="3">
        <v>0.47750351892722243</v>
      </c>
      <c r="S1250" s="10">
        <f t="shared" si="39"/>
        <v>374.84026235786962</v>
      </c>
      <c r="T1250" s="3" t="s">
        <v>197</v>
      </c>
      <c r="V1250"/>
      <c r="X1250"/>
      <c r="AE1250"/>
    </row>
    <row r="1251" spans="1:31" x14ac:dyDescent="0.25">
      <c r="A1251" s="3">
        <v>1447301481.7</v>
      </c>
      <c r="B1251" s="11">
        <v>44665</v>
      </c>
      <c r="C1251" s="3" t="s">
        <v>57</v>
      </c>
      <c r="D1251" s="3" t="s">
        <v>10</v>
      </c>
      <c r="E1251" s="3">
        <v>3</v>
      </c>
      <c r="F1251" s="3" t="s">
        <v>4</v>
      </c>
      <c r="G1251" s="3">
        <v>0</v>
      </c>
      <c r="H1251" s="3">
        <v>0</v>
      </c>
      <c r="I1251" t="s">
        <v>177</v>
      </c>
      <c r="J1251">
        <v>1689547</v>
      </c>
      <c r="K1251" s="3" t="s">
        <v>37</v>
      </c>
      <c r="L1251" s="3" t="s">
        <v>63</v>
      </c>
      <c r="M1251" s="3">
        <v>653</v>
      </c>
      <c r="N1251" s="3">
        <v>28.794508749255311</v>
      </c>
      <c r="P1251" t="str">
        <f t="shared" si="38"/>
        <v>PORT09 to PORT03</v>
      </c>
      <c r="Q1251" s="3">
        <v>540</v>
      </c>
      <c r="R1251" s="3">
        <v>0.47750351892722243</v>
      </c>
      <c r="S1251" s="10">
        <f t="shared" si="39"/>
        <v>311.80979785947625</v>
      </c>
      <c r="T1251" s="3" t="s">
        <v>197</v>
      </c>
      <c r="V1251"/>
      <c r="X1251"/>
      <c r="AE1251"/>
    </row>
    <row r="1252" spans="1:31" x14ac:dyDescent="0.25">
      <c r="A1252" s="3">
        <v>1447327236.7</v>
      </c>
      <c r="B1252" s="11">
        <v>44662</v>
      </c>
      <c r="C1252" s="3" t="s">
        <v>57</v>
      </c>
      <c r="D1252" s="3" t="s">
        <v>10</v>
      </c>
      <c r="E1252" s="3">
        <v>3</v>
      </c>
      <c r="F1252" s="3" t="s">
        <v>4</v>
      </c>
      <c r="G1252" s="3">
        <v>0</v>
      </c>
      <c r="H1252" s="3">
        <v>0</v>
      </c>
      <c r="I1252" t="s">
        <v>177</v>
      </c>
      <c r="J1252">
        <v>1689547</v>
      </c>
      <c r="K1252" s="3" t="s">
        <v>37</v>
      </c>
      <c r="L1252" s="3" t="s">
        <v>63</v>
      </c>
      <c r="M1252" s="3">
        <v>1253</v>
      </c>
      <c r="N1252" s="3">
        <v>77.986271873138278</v>
      </c>
      <c r="P1252" t="str">
        <f t="shared" si="38"/>
        <v>PORT09 to PORT03</v>
      </c>
      <c r="Q1252" s="3">
        <v>540</v>
      </c>
      <c r="R1252" s="3">
        <v>0.47750351892722243</v>
      </c>
      <c r="S1252" s="10">
        <f t="shared" si="39"/>
        <v>598.31190921580969</v>
      </c>
      <c r="T1252" s="3" t="s">
        <v>197</v>
      </c>
      <c r="V1252"/>
      <c r="X1252"/>
      <c r="AE1252"/>
    </row>
    <row r="1253" spans="1:31" x14ac:dyDescent="0.25">
      <c r="A1253" s="3">
        <v>1447288533.7</v>
      </c>
      <c r="B1253" s="11">
        <v>44655</v>
      </c>
      <c r="C1253" s="3" t="s">
        <v>57</v>
      </c>
      <c r="D1253" s="3" t="s">
        <v>10</v>
      </c>
      <c r="E1253" s="3">
        <v>3</v>
      </c>
      <c r="F1253" s="3" t="s">
        <v>4</v>
      </c>
      <c r="G1253" s="3">
        <v>0</v>
      </c>
      <c r="H1253" s="3">
        <v>0</v>
      </c>
      <c r="I1253" t="s">
        <v>177</v>
      </c>
      <c r="J1253">
        <v>1689547</v>
      </c>
      <c r="K1253" s="3" t="s">
        <v>37</v>
      </c>
      <c r="L1253" s="3" t="s">
        <v>63</v>
      </c>
      <c r="M1253" s="3">
        <v>611</v>
      </c>
      <c r="N1253" s="3">
        <v>23.595881561941482</v>
      </c>
      <c r="P1253" t="str">
        <f t="shared" si="38"/>
        <v>PORT09 to PORT03</v>
      </c>
      <c r="Q1253" s="3">
        <v>540</v>
      </c>
      <c r="R1253" s="3">
        <v>0.47750351892722243</v>
      </c>
      <c r="S1253" s="10">
        <f t="shared" si="39"/>
        <v>291.75465006453288</v>
      </c>
      <c r="T1253" s="3" t="s">
        <v>197</v>
      </c>
      <c r="V1253"/>
      <c r="X1253"/>
      <c r="AE1253"/>
    </row>
    <row r="1254" spans="1:31" x14ac:dyDescent="0.25">
      <c r="A1254" s="3">
        <v>1447194702.7</v>
      </c>
      <c r="B1254" s="11">
        <v>44661</v>
      </c>
      <c r="C1254" s="3" t="s">
        <v>57</v>
      </c>
      <c r="D1254" s="3" t="s">
        <v>10</v>
      </c>
      <c r="E1254" s="3">
        <v>3</v>
      </c>
      <c r="F1254" s="3" t="s">
        <v>4</v>
      </c>
      <c r="G1254" s="3">
        <v>0</v>
      </c>
      <c r="H1254" s="3">
        <v>0</v>
      </c>
      <c r="I1254" t="s">
        <v>177</v>
      </c>
      <c r="J1254">
        <v>1689547</v>
      </c>
      <c r="K1254" s="3" t="s">
        <v>37</v>
      </c>
      <c r="L1254" s="3" t="s">
        <v>63</v>
      </c>
      <c r="M1254" s="3">
        <v>831</v>
      </c>
      <c r="N1254" s="3">
        <v>36.993135936569139</v>
      </c>
      <c r="P1254" t="str">
        <f t="shared" si="38"/>
        <v>PORT09 to PORT03</v>
      </c>
      <c r="Q1254" s="3">
        <v>540</v>
      </c>
      <c r="R1254" s="3">
        <v>0.47750351892722243</v>
      </c>
      <c r="S1254" s="10">
        <f t="shared" si="39"/>
        <v>396.80542422852182</v>
      </c>
      <c r="T1254" s="3" t="s">
        <v>197</v>
      </c>
      <c r="V1254"/>
      <c r="X1254"/>
      <c r="AE1254"/>
    </row>
    <row r="1255" spans="1:31" x14ac:dyDescent="0.25">
      <c r="A1255" s="3">
        <v>1447282665.7</v>
      </c>
      <c r="B1255" s="11">
        <v>44665</v>
      </c>
      <c r="C1255" s="3" t="s">
        <v>56</v>
      </c>
      <c r="D1255" s="3" t="s">
        <v>10</v>
      </c>
      <c r="E1255" s="3">
        <v>2</v>
      </c>
      <c r="F1255" s="3" t="s">
        <v>4</v>
      </c>
      <c r="G1255" s="3">
        <v>0</v>
      </c>
      <c r="H1255" s="3">
        <v>0</v>
      </c>
      <c r="I1255" t="s">
        <v>182</v>
      </c>
      <c r="J1255">
        <v>1691548</v>
      </c>
      <c r="K1255" s="3" t="s">
        <v>45</v>
      </c>
      <c r="L1255" s="3" t="s">
        <v>63</v>
      </c>
      <c r="M1255" s="3">
        <v>408</v>
      </c>
      <c r="N1255" s="3">
        <v>6.999875724826139</v>
      </c>
      <c r="P1255" t="str">
        <f t="shared" si="38"/>
        <v>PORT09 to PORT02</v>
      </c>
      <c r="Q1255" s="3">
        <v>400</v>
      </c>
      <c r="R1255" s="3">
        <v>0.49358189848294531</v>
      </c>
      <c r="S1255" s="10">
        <f t="shared" si="39"/>
        <v>201.3814145810417</v>
      </c>
      <c r="T1255" s="3" t="s">
        <v>197</v>
      </c>
      <c r="V1255"/>
      <c r="X1255"/>
      <c r="AE1255"/>
    </row>
    <row r="1256" spans="1:31" x14ac:dyDescent="0.25">
      <c r="A1256" s="3">
        <v>1447388156.7</v>
      </c>
      <c r="B1256" s="11">
        <v>44658</v>
      </c>
      <c r="C1256" s="3" t="s">
        <v>57</v>
      </c>
      <c r="D1256" s="3" t="s">
        <v>10</v>
      </c>
      <c r="E1256" s="3">
        <v>3</v>
      </c>
      <c r="F1256" s="3" t="s">
        <v>4</v>
      </c>
      <c r="G1256" s="3">
        <v>0</v>
      </c>
      <c r="H1256" s="3">
        <v>0</v>
      </c>
      <c r="I1256" t="s">
        <v>177</v>
      </c>
      <c r="J1256">
        <v>1690621</v>
      </c>
      <c r="K1256" s="3" t="s">
        <v>37</v>
      </c>
      <c r="L1256" s="3" t="s">
        <v>63</v>
      </c>
      <c r="M1256" s="3">
        <v>372</v>
      </c>
      <c r="N1256" s="3">
        <v>5.723080955896898</v>
      </c>
      <c r="P1256" t="str">
        <f t="shared" si="38"/>
        <v>PORT09 to PORT03</v>
      </c>
      <c r="Q1256" s="3">
        <v>540</v>
      </c>
      <c r="R1256" s="3">
        <v>0.47750351892722243</v>
      </c>
      <c r="S1256" s="10">
        <f t="shared" si="39"/>
        <v>177.63130904092674</v>
      </c>
      <c r="T1256" s="3" t="s">
        <v>197</v>
      </c>
      <c r="V1256"/>
      <c r="X1256"/>
      <c r="AE1256"/>
    </row>
    <row r="1257" spans="1:31" x14ac:dyDescent="0.25">
      <c r="A1257" s="3">
        <v>1447282666.7</v>
      </c>
      <c r="B1257" s="11">
        <v>44660</v>
      </c>
      <c r="C1257" s="3" t="s">
        <v>57</v>
      </c>
      <c r="D1257" s="3" t="s">
        <v>10</v>
      </c>
      <c r="E1257" s="3">
        <v>3</v>
      </c>
      <c r="F1257" s="3" t="s">
        <v>4</v>
      </c>
      <c r="G1257" s="3">
        <v>0</v>
      </c>
      <c r="H1257" s="3">
        <v>0</v>
      </c>
      <c r="I1257" t="s">
        <v>177</v>
      </c>
      <c r="J1257">
        <v>1690621</v>
      </c>
      <c r="K1257" s="3" t="s">
        <v>37</v>
      </c>
      <c r="L1257" s="3" t="s">
        <v>63</v>
      </c>
      <c r="M1257" s="3">
        <v>403</v>
      </c>
      <c r="N1257" s="3">
        <v>5.723080955896898</v>
      </c>
      <c r="P1257" t="str">
        <f t="shared" si="38"/>
        <v>PORT09 to PORT03</v>
      </c>
      <c r="Q1257" s="3">
        <v>540</v>
      </c>
      <c r="R1257" s="3">
        <v>0.47750351892722243</v>
      </c>
      <c r="S1257" s="10">
        <f t="shared" si="39"/>
        <v>192.43391812767064</v>
      </c>
      <c r="T1257" s="3" t="s">
        <v>197</v>
      </c>
      <c r="V1257"/>
      <c r="X1257"/>
      <c r="AE1257"/>
    </row>
    <row r="1258" spans="1:31" x14ac:dyDescent="0.25">
      <c r="A1258" s="3">
        <v>1447219838.7</v>
      </c>
      <c r="B1258" s="11">
        <v>44662</v>
      </c>
      <c r="C1258" s="3" t="s">
        <v>58</v>
      </c>
      <c r="D1258" s="3" t="s">
        <v>10</v>
      </c>
      <c r="E1258" s="3">
        <v>2</v>
      </c>
      <c r="F1258" s="3" t="s">
        <v>4</v>
      </c>
      <c r="G1258" s="3">
        <v>0</v>
      </c>
      <c r="H1258" s="3">
        <v>0</v>
      </c>
      <c r="I1258" t="s">
        <v>175</v>
      </c>
      <c r="J1258">
        <v>1672721</v>
      </c>
      <c r="K1258" s="3" t="s">
        <v>38</v>
      </c>
      <c r="L1258" s="3" t="s">
        <v>63</v>
      </c>
      <c r="M1258" s="3">
        <v>433</v>
      </c>
      <c r="N1258" s="3">
        <v>7.9823677581863972</v>
      </c>
      <c r="P1258" t="str">
        <f t="shared" si="38"/>
        <v>PORT09 to PORT04</v>
      </c>
      <c r="Q1258" s="3">
        <v>360</v>
      </c>
      <c r="R1258" s="3">
        <v>0.51750189162546179</v>
      </c>
      <c r="S1258" s="10">
        <f t="shared" si="39"/>
        <v>224.07831907382496</v>
      </c>
      <c r="T1258" s="3" t="s">
        <v>197</v>
      </c>
      <c r="V1258"/>
      <c r="X1258"/>
      <c r="AE1258"/>
    </row>
    <row r="1259" spans="1:31" x14ac:dyDescent="0.25">
      <c r="A1259" s="3">
        <v>1447327264.7</v>
      </c>
      <c r="B1259" s="11">
        <v>44658</v>
      </c>
      <c r="C1259" s="3" t="s">
        <v>57</v>
      </c>
      <c r="D1259" s="3" t="s">
        <v>10</v>
      </c>
      <c r="E1259" s="3">
        <v>3</v>
      </c>
      <c r="F1259" s="3" t="s">
        <v>4</v>
      </c>
      <c r="G1259" s="3">
        <v>0</v>
      </c>
      <c r="H1259" s="3">
        <v>0</v>
      </c>
      <c r="I1259" t="s">
        <v>177</v>
      </c>
      <c r="J1259">
        <v>1682853</v>
      </c>
      <c r="K1259" s="3" t="s">
        <v>37</v>
      </c>
      <c r="L1259" s="3" t="s">
        <v>63</v>
      </c>
      <c r="M1259" s="3">
        <v>330</v>
      </c>
      <c r="N1259" s="3">
        <v>5.1655376356803648</v>
      </c>
      <c r="P1259" t="str">
        <f t="shared" si="38"/>
        <v>PORT09 to PORT03</v>
      </c>
      <c r="Q1259" s="3">
        <v>540</v>
      </c>
      <c r="R1259" s="3">
        <v>0.47750351892722243</v>
      </c>
      <c r="S1259" s="10">
        <f t="shared" si="39"/>
        <v>157.5761612459834</v>
      </c>
      <c r="T1259" s="3" t="s">
        <v>197</v>
      </c>
      <c r="V1259"/>
      <c r="X1259"/>
      <c r="AE1259"/>
    </row>
    <row r="1260" spans="1:31" x14ac:dyDescent="0.25">
      <c r="A1260" s="3">
        <v>1447167622.7</v>
      </c>
      <c r="B1260" s="11">
        <v>44661</v>
      </c>
      <c r="C1260" s="3" t="s">
        <v>57</v>
      </c>
      <c r="D1260" s="3" t="s">
        <v>10</v>
      </c>
      <c r="E1260" s="3">
        <v>3</v>
      </c>
      <c r="F1260" s="3" t="s">
        <v>4</v>
      </c>
      <c r="G1260" s="3">
        <v>0</v>
      </c>
      <c r="H1260" s="3">
        <v>0</v>
      </c>
      <c r="I1260" t="s">
        <v>177</v>
      </c>
      <c r="J1260">
        <v>1682853</v>
      </c>
      <c r="K1260" s="3" t="s">
        <v>37</v>
      </c>
      <c r="L1260" s="3" t="s">
        <v>63</v>
      </c>
      <c r="M1260" s="3">
        <v>332</v>
      </c>
      <c r="N1260" s="3">
        <v>5.1655376356803648</v>
      </c>
      <c r="P1260" t="str">
        <f t="shared" si="38"/>
        <v>PORT09 to PORT03</v>
      </c>
      <c r="Q1260" s="3">
        <v>540</v>
      </c>
      <c r="R1260" s="3">
        <v>0.47750351892722243</v>
      </c>
      <c r="S1260" s="10">
        <f t="shared" si="39"/>
        <v>158.53116828383784</v>
      </c>
      <c r="T1260" s="3" t="s">
        <v>197</v>
      </c>
      <c r="V1260"/>
      <c r="X1260"/>
      <c r="AE1260"/>
    </row>
    <row r="1261" spans="1:31" x14ac:dyDescent="0.25">
      <c r="A1261" s="3">
        <v>1447327263.7</v>
      </c>
      <c r="B1261" s="11">
        <v>44665</v>
      </c>
      <c r="C1261" s="3" t="s">
        <v>57</v>
      </c>
      <c r="D1261" s="3" t="s">
        <v>10</v>
      </c>
      <c r="E1261" s="3">
        <v>3</v>
      </c>
      <c r="F1261" s="3" t="s">
        <v>4</v>
      </c>
      <c r="G1261" s="3">
        <v>0</v>
      </c>
      <c r="H1261" s="3">
        <v>0</v>
      </c>
      <c r="I1261" t="s">
        <v>177</v>
      </c>
      <c r="J1261">
        <v>1682853</v>
      </c>
      <c r="K1261" s="3" t="s">
        <v>37</v>
      </c>
      <c r="L1261" s="3" t="s">
        <v>63</v>
      </c>
      <c r="M1261" s="3">
        <v>304</v>
      </c>
      <c r="N1261" s="3">
        <v>5.1655376356803648</v>
      </c>
      <c r="P1261" t="str">
        <f t="shared" si="38"/>
        <v>PORT09 to PORT03</v>
      </c>
      <c r="Q1261" s="3">
        <v>540</v>
      </c>
      <c r="R1261" s="3">
        <v>0.47750351892722243</v>
      </c>
      <c r="S1261" s="10">
        <f t="shared" si="39"/>
        <v>145.16106975387561</v>
      </c>
      <c r="T1261" s="3" t="s">
        <v>197</v>
      </c>
      <c r="V1261"/>
      <c r="X1261"/>
      <c r="AE1261"/>
    </row>
    <row r="1262" spans="1:31" x14ac:dyDescent="0.25">
      <c r="A1262" s="3">
        <v>1447327262.7</v>
      </c>
      <c r="B1262" s="11">
        <v>44660</v>
      </c>
      <c r="C1262" s="3" t="s">
        <v>57</v>
      </c>
      <c r="D1262" s="3" t="s">
        <v>10</v>
      </c>
      <c r="E1262" s="3">
        <v>3</v>
      </c>
      <c r="F1262" s="3" t="s">
        <v>4</v>
      </c>
      <c r="G1262" s="3">
        <v>0</v>
      </c>
      <c r="H1262" s="3">
        <v>0</v>
      </c>
      <c r="I1262" t="s">
        <v>177</v>
      </c>
      <c r="J1262">
        <v>1682853</v>
      </c>
      <c r="K1262" s="3" t="s">
        <v>37</v>
      </c>
      <c r="L1262" s="3" t="s">
        <v>63</v>
      </c>
      <c r="M1262" s="3">
        <v>326</v>
      </c>
      <c r="N1262" s="3">
        <v>5.1655376356803648</v>
      </c>
      <c r="P1262" t="str">
        <f t="shared" si="38"/>
        <v>PORT09 to PORT03</v>
      </c>
      <c r="Q1262" s="3">
        <v>540</v>
      </c>
      <c r="R1262" s="3">
        <v>0.47750351892722243</v>
      </c>
      <c r="S1262" s="10">
        <f t="shared" si="39"/>
        <v>155.66614717027451</v>
      </c>
      <c r="T1262" s="3" t="s">
        <v>197</v>
      </c>
      <c r="V1262"/>
      <c r="X1262"/>
      <c r="AE1262"/>
    </row>
    <row r="1263" spans="1:31" x14ac:dyDescent="0.25">
      <c r="A1263" s="3">
        <v>1447167623.7</v>
      </c>
      <c r="B1263" s="11">
        <v>44662</v>
      </c>
      <c r="C1263" s="3" t="s">
        <v>57</v>
      </c>
      <c r="D1263" s="3" t="s">
        <v>10</v>
      </c>
      <c r="E1263" s="3">
        <v>3</v>
      </c>
      <c r="F1263" s="3" t="s">
        <v>4</v>
      </c>
      <c r="G1263" s="3">
        <v>0</v>
      </c>
      <c r="H1263" s="3">
        <v>0</v>
      </c>
      <c r="I1263" t="s">
        <v>177</v>
      </c>
      <c r="J1263">
        <v>1682853</v>
      </c>
      <c r="K1263" s="3" t="s">
        <v>37</v>
      </c>
      <c r="L1263" s="3" t="s">
        <v>63</v>
      </c>
      <c r="M1263" s="3">
        <v>360</v>
      </c>
      <c r="N1263" s="3">
        <v>4.6489838721123284</v>
      </c>
      <c r="P1263" t="str">
        <f t="shared" si="38"/>
        <v>PORT09 to PORT03</v>
      </c>
      <c r="Q1263" s="3">
        <v>540</v>
      </c>
      <c r="R1263" s="3">
        <v>0.47750351892722243</v>
      </c>
      <c r="S1263" s="10">
        <f t="shared" si="39"/>
        <v>171.90126681380008</v>
      </c>
      <c r="T1263" s="3" t="s">
        <v>197</v>
      </c>
      <c r="V1263"/>
      <c r="X1263"/>
      <c r="AE1263"/>
    </row>
    <row r="1264" spans="1:31" x14ac:dyDescent="0.25">
      <c r="A1264" s="3">
        <v>1447327265.7</v>
      </c>
      <c r="B1264" s="11">
        <v>44665</v>
      </c>
      <c r="C1264" s="3" t="s">
        <v>57</v>
      </c>
      <c r="D1264" s="3" t="s">
        <v>10</v>
      </c>
      <c r="E1264" s="3">
        <v>3</v>
      </c>
      <c r="F1264" s="3" t="s">
        <v>4</v>
      </c>
      <c r="G1264" s="3">
        <v>0</v>
      </c>
      <c r="H1264" s="3">
        <v>0</v>
      </c>
      <c r="I1264" t="s">
        <v>177</v>
      </c>
      <c r="J1264">
        <v>1682853</v>
      </c>
      <c r="K1264" s="3" t="s">
        <v>37</v>
      </c>
      <c r="L1264" s="3" t="s">
        <v>63</v>
      </c>
      <c r="M1264" s="3">
        <v>328</v>
      </c>
      <c r="N1264" s="3">
        <v>5.1655376356803648</v>
      </c>
      <c r="P1264" t="str">
        <f t="shared" si="38"/>
        <v>PORT09 to PORT03</v>
      </c>
      <c r="Q1264" s="3">
        <v>540</v>
      </c>
      <c r="R1264" s="3">
        <v>0.47750351892722243</v>
      </c>
      <c r="S1264" s="10">
        <f t="shared" si="39"/>
        <v>156.62115420812896</v>
      </c>
      <c r="T1264" s="3" t="s">
        <v>197</v>
      </c>
      <c r="V1264"/>
      <c r="X1264"/>
      <c r="AE1264"/>
    </row>
    <row r="1265" spans="1:31" x14ac:dyDescent="0.25">
      <c r="A1265" s="3">
        <v>1447339226.7</v>
      </c>
      <c r="B1265" s="11">
        <v>44654</v>
      </c>
      <c r="C1265" s="3" t="s">
        <v>57</v>
      </c>
      <c r="D1265" s="3" t="s">
        <v>10</v>
      </c>
      <c r="E1265" s="3">
        <v>3</v>
      </c>
      <c r="F1265" s="3" t="s">
        <v>4</v>
      </c>
      <c r="G1265" s="3">
        <v>0</v>
      </c>
      <c r="H1265" s="3">
        <v>0</v>
      </c>
      <c r="I1265" t="s">
        <v>177</v>
      </c>
      <c r="J1265">
        <v>1682769</v>
      </c>
      <c r="K1265" s="3" t="s">
        <v>37</v>
      </c>
      <c r="L1265" s="3" t="s">
        <v>63</v>
      </c>
      <c r="M1265" s="3">
        <v>259</v>
      </c>
      <c r="N1265" s="3">
        <v>1.8410715634611585</v>
      </c>
      <c r="P1265" t="str">
        <f t="shared" si="38"/>
        <v>PORT09 to PORT03</v>
      </c>
      <c r="Q1265" s="3">
        <v>540</v>
      </c>
      <c r="R1265" s="3">
        <v>0.47750351892722243</v>
      </c>
      <c r="S1265" s="10">
        <f t="shared" si="39"/>
        <v>123.67341140215061</v>
      </c>
      <c r="T1265" s="3" t="s">
        <v>197</v>
      </c>
      <c r="V1265"/>
      <c r="X1265"/>
      <c r="AE1265"/>
    </row>
    <row r="1266" spans="1:31" x14ac:dyDescent="0.25">
      <c r="A1266" s="3">
        <v>1447339228.7</v>
      </c>
      <c r="B1266" s="11">
        <v>44653</v>
      </c>
      <c r="C1266" s="3" t="s">
        <v>57</v>
      </c>
      <c r="D1266" s="3" t="s">
        <v>10</v>
      </c>
      <c r="E1266" s="3">
        <v>3</v>
      </c>
      <c r="F1266" s="3" t="s">
        <v>4</v>
      </c>
      <c r="G1266" s="3">
        <v>0</v>
      </c>
      <c r="H1266" s="3">
        <v>0</v>
      </c>
      <c r="I1266" t="s">
        <v>177</v>
      </c>
      <c r="J1266">
        <v>1682769</v>
      </c>
      <c r="K1266" s="3" t="s">
        <v>37</v>
      </c>
      <c r="L1266" s="3" t="s">
        <v>63</v>
      </c>
      <c r="M1266" s="3">
        <v>297</v>
      </c>
      <c r="N1266" s="3">
        <v>1.8410715634611585</v>
      </c>
      <c r="P1266" t="str">
        <f t="shared" si="38"/>
        <v>PORT09 to PORT03</v>
      </c>
      <c r="Q1266" s="3">
        <v>540</v>
      </c>
      <c r="R1266" s="3">
        <v>0.47750351892722243</v>
      </c>
      <c r="S1266" s="10">
        <f t="shared" si="39"/>
        <v>141.81854512138506</v>
      </c>
      <c r="T1266" s="3" t="s">
        <v>197</v>
      </c>
      <c r="V1266"/>
      <c r="X1266"/>
      <c r="AE1266"/>
    </row>
    <row r="1267" spans="1:31" x14ac:dyDescent="0.25">
      <c r="A1267" s="3">
        <v>1447339227.7</v>
      </c>
      <c r="B1267" s="11">
        <v>44660</v>
      </c>
      <c r="C1267" s="3" t="s">
        <v>57</v>
      </c>
      <c r="D1267" s="3" t="s">
        <v>10</v>
      </c>
      <c r="E1267" s="3">
        <v>3</v>
      </c>
      <c r="F1267" s="3" t="s">
        <v>4</v>
      </c>
      <c r="G1267" s="3">
        <v>0</v>
      </c>
      <c r="H1267" s="3">
        <v>0</v>
      </c>
      <c r="I1267" t="s">
        <v>177</v>
      </c>
      <c r="J1267">
        <v>1682769</v>
      </c>
      <c r="K1267" s="3" t="s">
        <v>37</v>
      </c>
      <c r="L1267" s="3" t="s">
        <v>63</v>
      </c>
      <c r="M1267" s="3">
        <v>254</v>
      </c>
      <c r="N1267" s="3">
        <v>1.8410715634611585</v>
      </c>
      <c r="P1267" t="str">
        <f t="shared" si="38"/>
        <v>PORT09 to PORT03</v>
      </c>
      <c r="Q1267" s="3">
        <v>540</v>
      </c>
      <c r="R1267" s="3">
        <v>0.47750351892722243</v>
      </c>
      <c r="S1267" s="10">
        <f t="shared" si="39"/>
        <v>121.2858938075145</v>
      </c>
      <c r="T1267" s="3" t="s">
        <v>197</v>
      </c>
      <c r="V1267"/>
      <c r="X1267"/>
      <c r="AE1267"/>
    </row>
    <row r="1268" spans="1:31" x14ac:dyDescent="0.25">
      <c r="A1268" s="3">
        <v>1447339230.7</v>
      </c>
      <c r="B1268" s="11">
        <v>44665</v>
      </c>
      <c r="C1268" s="3" t="s">
        <v>57</v>
      </c>
      <c r="D1268" s="3" t="s">
        <v>10</v>
      </c>
      <c r="E1268" s="3">
        <v>3</v>
      </c>
      <c r="F1268" s="3" t="s">
        <v>4</v>
      </c>
      <c r="G1268" s="3">
        <v>0</v>
      </c>
      <c r="H1268" s="3">
        <v>0</v>
      </c>
      <c r="I1268" t="s">
        <v>177</v>
      </c>
      <c r="J1268">
        <v>1682769</v>
      </c>
      <c r="K1268" s="3" t="s">
        <v>37</v>
      </c>
      <c r="L1268" s="3" t="s">
        <v>63</v>
      </c>
      <c r="M1268" s="3">
        <v>337</v>
      </c>
      <c r="N1268" s="3">
        <v>1.8410715634611585</v>
      </c>
      <c r="P1268" t="str">
        <f t="shared" si="38"/>
        <v>PORT09 to PORT03</v>
      </c>
      <c r="Q1268" s="3">
        <v>540</v>
      </c>
      <c r="R1268" s="3">
        <v>0.47750351892722243</v>
      </c>
      <c r="S1268" s="10">
        <f t="shared" si="39"/>
        <v>160.91868587847395</v>
      </c>
      <c r="T1268" s="3" t="s">
        <v>197</v>
      </c>
      <c r="V1268"/>
      <c r="X1268"/>
      <c r="AE1268"/>
    </row>
    <row r="1269" spans="1:31" x14ac:dyDescent="0.25">
      <c r="A1269" s="3">
        <v>1447214232.7</v>
      </c>
      <c r="B1269" s="11">
        <v>44658</v>
      </c>
      <c r="C1269" s="3" t="s">
        <v>57</v>
      </c>
      <c r="D1269" s="3" t="s">
        <v>10</v>
      </c>
      <c r="E1269" s="3">
        <v>3</v>
      </c>
      <c r="F1269" s="3" t="s">
        <v>4</v>
      </c>
      <c r="G1269" s="3">
        <v>0</v>
      </c>
      <c r="H1269" s="3">
        <v>0</v>
      </c>
      <c r="I1269" t="s">
        <v>177</v>
      </c>
      <c r="J1269">
        <v>1682769</v>
      </c>
      <c r="K1269" s="3" t="s">
        <v>37</v>
      </c>
      <c r="L1269" s="3" t="s">
        <v>63</v>
      </c>
      <c r="M1269" s="3">
        <v>321</v>
      </c>
      <c r="N1269" s="3">
        <v>4.6026789086528961</v>
      </c>
      <c r="P1269" t="str">
        <f t="shared" si="38"/>
        <v>PORT09 to PORT03</v>
      </c>
      <c r="Q1269" s="3">
        <v>540</v>
      </c>
      <c r="R1269" s="3">
        <v>0.47750351892722243</v>
      </c>
      <c r="S1269" s="10">
        <f t="shared" si="39"/>
        <v>153.2786295756384</v>
      </c>
      <c r="T1269" s="3" t="s">
        <v>197</v>
      </c>
      <c r="V1269"/>
      <c r="X1269"/>
      <c r="AE1269"/>
    </row>
    <row r="1270" spans="1:31" x14ac:dyDescent="0.25">
      <c r="A1270" s="3">
        <v>1447214240.7</v>
      </c>
      <c r="B1270" s="11">
        <v>44661</v>
      </c>
      <c r="C1270" s="3" t="s">
        <v>57</v>
      </c>
      <c r="D1270" s="3" t="s">
        <v>10</v>
      </c>
      <c r="E1270" s="3">
        <v>3</v>
      </c>
      <c r="F1270" s="3" t="s">
        <v>4</v>
      </c>
      <c r="G1270" s="3">
        <v>0</v>
      </c>
      <c r="H1270" s="3">
        <v>0</v>
      </c>
      <c r="I1270" t="s">
        <v>177</v>
      </c>
      <c r="J1270">
        <v>1682769</v>
      </c>
      <c r="K1270" s="3" t="s">
        <v>37</v>
      </c>
      <c r="L1270" s="3" t="s">
        <v>63</v>
      </c>
      <c r="M1270" s="3">
        <v>309</v>
      </c>
      <c r="N1270" s="3">
        <v>4.6026789086528961</v>
      </c>
      <c r="P1270" t="str">
        <f t="shared" si="38"/>
        <v>PORT09 to PORT03</v>
      </c>
      <c r="Q1270" s="3">
        <v>540</v>
      </c>
      <c r="R1270" s="3">
        <v>0.47750351892722243</v>
      </c>
      <c r="S1270" s="10">
        <f t="shared" si="39"/>
        <v>147.54858734851172</v>
      </c>
      <c r="T1270" s="3" t="s">
        <v>197</v>
      </c>
      <c r="V1270"/>
      <c r="X1270"/>
      <c r="AE1270"/>
    </row>
    <row r="1271" spans="1:31" x14ac:dyDescent="0.25">
      <c r="A1271" s="3">
        <v>1447339229.7</v>
      </c>
      <c r="B1271" s="11">
        <v>44653</v>
      </c>
      <c r="C1271" s="3" t="s">
        <v>57</v>
      </c>
      <c r="D1271" s="3" t="s">
        <v>10</v>
      </c>
      <c r="E1271" s="3">
        <v>3</v>
      </c>
      <c r="F1271" s="3" t="s">
        <v>4</v>
      </c>
      <c r="G1271" s="3">
        <v>0</v>
      </c>
      <c r="H1271" s="3">
        <v>0</v>
      </c>
      <c r="I1271" t="s">
        <v>177</v>
      </c>
      <c r="J1271">
        <v>1682769</v>
      </c>
      <c r="K1271" s="3" t="s">
        <v>37</v>
      </c>
      <c r="L1271" s="3" t="s">
        <v>63</v>
      </c>
      <c r="M1271" s="3">
        <v>291</v>
      </c>
      <c r="N1271" s="3">
        <v>1.8410715634611585</v>
      </c>
      <c r="P1271" t="str">
        <f t="shared" si="38"/>
        <v>PORT09 to PORT03</v>
      </c>
      <c r="Q1271" s="3">
        <v>540</v>
      </c>
      <c r="R1271" s="3">
        <v>0.47750351892722243</v>
      </c>
      <c r="S1271" s="10">
        <f t="shared" si="39"/>
        <v>138.95352400782173</v>
      </c>
      <c r="T1271" s="3" t="s">
        <v>197</v>
      </c>
      <c r="V1271"/>
      <c r="X1271"/>
      <c r="AE1271"/>
    </row>
    <row r="1272" spans="1:31" x14ac:dyDescent="0.25">
      <c r="A1272" s="3">
        <v>1447388151.7</v>
      </c>
      <c r="B1272" s="11">
        <v>44660</v>
      </c>
      <c r="C1272" s="3" t="s">
        <v>57</v>
      </c>
      <c r="D1272" s="3" t="s">
        <v>10</v>
      </c>
      <c r="E1272" s="3">
        <v>3</v>
      </c>
      <c r="F1272" s="3" t="s">
        <v>4</v>
      </c>
      <c r="G1272" s="3">
        <v>0</v>
      </c>
      <c r="H1272" s="3">
        <v>0</v>
      </c>
      <c r="I1272" t="s">
        <v>177</v>
      </c>
      <c r="J1272">
        <v>1682805</v>
      </c>
      <c r="K1272" s="3" t="s">
        <v>37</v>
      </c>
      <c r="L1272" s="3" t="s">
        <v>63</v>
      </c>
      <c r="M1272" s="3">
        <v>563</v>
      </c>
      <c r="N1272" s="3">
        <v>25.774492439869725</v>
      </c>
      <c r="P1272" t="str">
        <f t="shared" si="38"/>
        <v>PORT09 to PORT03</v>
      </c>
      <c r="Q1272" s="3">
        <v>540</v>
      </c>
      <c r="R1272" s="3">
        <v>0.47750351892722243</v>
      </c>
      <c r="S1272" s="10">
        <f t="shared" si="39"/>
        <v>268.83448115602624</v>
      </c>
      <c r="T1272" s="3" t="s">
        <v>197</v>
      </c>
      <c r="V1272"/>
      <c r="X1272"/>
      <c r="AE1272"/>
    </row>
    <row r="1273" spans="1:31" x14ac:dyDescent="0.25">
      <c r="A1273" s="3">
        <v>1447282648.7</v>
      </c>
      <c r="B1273" s="11">
        <v>44662</v>
      </c>
      <c r="C1273" s="3" t="s">
        <v>57</v>
      </c>
      <c r="D1273" s="3" t="s">
        <v>10</v>
      </c>
      <c r="E1273" s="3">
        <v>3</v>
      </c>
      <c r="F1273" s="3" t="s">
        <v>4</v>
      </c>
      <c r="G1273" s="3">
        <v>0</v>
      </c>
      <c r="H1273" s="3">
        <v>0</v>
      </c>
      <c r="I1273" t="s">
        <v>177</v>
      </c>
      <c r="J1273">
        <v>1682805</v>
      </c>
      <c r="K1273" s="3" t="s">
        <v>37</v>
      </c>
      <c r="L1273" s="3" t="s">
        <v>63</v>
      </c>
      <c r="M1273" s="3">
        <v>284</v>
      </c>
      <c r="N1273" s="3">
        <v>2.4056192943878409</v>
      </c>
      <c r="P1273" t="str">
        <f t="shared" si="38"/>
        <v>PORT09 to PORT03</v>
      </c>
      <c r="Q1273" s="3">
        <v>540</v>
      </c>
      <c r="R1273" s="3">
        <v>0.47750351892722243</v>
      </c>
      <c r="S1273" s="10">
        <f t="shared" si="39"/>
        <v>135.61099937533118</v>
      </c>
      <c r="T1273" s="3" t="s">
        <v>197</v>
      </c>
      <c r="V1273"/>
      <c r="X1273"/>
      <c r="AE1273"/>
    </row>
    <row r="1274" spans="1:31" x14ac:dyDescent="0.25">
      <c r="A1274" s="3">
        <v>1447308839.7</v>
      </c>
      <c r="B1274" s="11">
        <v>44652</v>
      </c>
      <c r="C1274" s="3" t="s">
        <v>57</v>
      </c>
      <c r="D1274" s="3" t="s">
        <v>10</v>
      </c>
      <c r="E1274" s="3">
        <v>3</v>
      </c>
      <c r="F1274" s="3" t="s">
        <v>4</v>
      </c>
      <c r="G1274" s="3">
        <v>0</v>
      </c>
      <c r="H1274" s="3">
        <v>0</v>
      </c>
      <c r="I1274" t="s">
        <v>177</v>
      </c>
      <c r="J1274">
        <v>1682760</v>
      </c>
      <c r="K1274" s="3" t="s">
        <v>37</v>
      </c>
      <c r="L1274" s="3" t="s">
        <v>63</v>
      </c>
      <c r="M1274" s="3">
        <v>328</v>
      </c>
      <c r="N1274" s="3">
        <v>4.2701211340017595</v>
      </c>
      <c r="P1274" t="str">
        <f t="shared" si="38"/>
        <v>PORT09 to PORT03</v>
      </c>
      <c r="Q1274" s="3">
        <v>540</v>
      </c>
      <c r="R1274" s="3">
        <v>0.47750351892722243</v>
      </c>
      <c r="S1274" s="10">
        <f t="shared" si="39"/>
        <v>156.62115420812896</v>
      </c>
      <c r="T1274" s="3" t="s">
        <v>197</v>
      </c>
      <c r="V1274"/>
      <c r="X1274"/>
      <c r="AE1274"/>
    </row>
    <row r="1275" spans="1:31" x14ac:dyDescent="0.25">
      <c r="A1275" s="3">
        <v>1447327235.7</v>
      </c>
      <c r="B1275" s="11">
        <v>44653</v>
      </c>
      <c r="C1275" s="3" t="s">
        <v>57</v>
      </c>
      <c r="D1275" s="3" t="s">
        <v>10</v>
      </c>
      <c r="E1275" s="3">
        <v>3</v>
      </c>
      <c r="F1275" s="3" t="s">
        <v>4</v>
      </c>
      <c r="G1275" s="3">
        <v>0</v>
      </c>
      <c r="H1275" s="3">
        <v>0</v>
      </c>
      <c r="I1275" t="s">
        <v>177</v>
      </c>
      <c r="J1275">
        <v>1682760</v>
      </c>
      <c r="K1275" s="3" t="s">
        <v>37</v>
      </c>
      <c r="L1275" s="3" t="s">
        <v>63</v>
      </c>
      <c r="M1275" s="3">
        <v>355</v>
      </c>
      <c r="N1275" s="3">
        <v>4.2701211340017595</v>
      </c>
      <c r="P1275" t="str">
        <f t="shared" si="38"/>
        <v>PORT09 to PORT03</v>
      </c>
      <c r="Q1275" s="3">
        <v>540</v>
      </c>
      <c r="R1275" s="3">
        <v>0.47750351892722243</v>
      </c>
      <c r="S1275" s="10">
        <f t="shared" si="39"/>
        <v>169.51374921916397</v>
      </c>
      <c r="T1275" s="3" t="s">
        <v>197</v>
      </c>
      <c r="V1275"/>
      <c r="X1275"/>
      <c r="AE1275"/>
    </row>
    <row r="1276" spans="1:31" x14ac:dyDescent="0.25">
      <c r="A1276" s="3">
        <v>1447214234.7</v>
      </c>
      <c r="B1276" s="11">
        <v>44653</v>
      </c>
      <c r="C1276" s="3" t="s">
        <v>57</v>
      </c>
      <c r="D1276" s="3" t="s">
        <v>10</v>
      </c>
      <c r="E1276" s="3">
        <v>3</v>
      </c>
      <c r="F1276" s="3" t="s">
        <v>4</v>
      </c>
      <c r="G1276" s="3">
        <v>0</v>
      </c>
      <c r="H1276" s="3">
        <v>0</v>
      </c>
      <c r="I1276" t="s">
        <v>177</v>
      </c>
      <c r="J1276">
        <v>1682760</v>
      </c>
      <c r="K1276" s="3" t="s">
        <v>37</v>
      </c>
      <c r="L1276" s="3" t="s">
        <v>63</v>
      </c>
      <c r="M1276" s="3">
        <v>305</v>
      </c>
      <c r="N1276" s="3">
        <v>4.2701211340017595</v>
      </c>
      <c r="P1276" t="str">
        <f t="shared" si="38"/>
        <v>PORT09 to PORT03</v>
      </c>
      <c r="Q1276" s="3">
        <v>540</v>
      </c>
      <c r="R1276" s="3">
        <v>0.47750351892722243</v>
      </c>
      <c r="S1276" s="10">
        <f t="shared" si="39"/>
        <v>145.63857327280283</v>
      </c>
      <c r="T1276" s="3" t="s">
        <v>197</v>
      </c>
      <c r="V1276"/>
      <c r="X1276"/>
      <c r="AE1276"/>
    </row>
    <row r="1277" spans="1:31" x14ac:dyDescent="0.25">
      <c r="A1277" s="3">
        <v>1447308842.7</v>
      </c>
      <c r="B1277" s="11">
        <v>44655</v>
      </c>
      <c r="C1277" s="3" t="s">
        <v>57</v>
      </c>
      <c r="D1277" s="3" t="s">
        <v>10</v>
      </c>
      <c r="E1277" s="3">
        <v>3</v>
      </c>
      <c r="F1277" s="3" t="s">
        <v>4</v>
      </c>
      <c r="G1277" s="3">
        <v>0</v>
      </c>
      <c r="H1277" s="3">
        <v>0</v>
      </c>
      <c r="I1277" t="s">
        <v>177</v>
      </c>
      <c r="J1277">
        <v>1682760</v>
      </c>
      <c r="K1277" s="3" t="s">
        <v>37</v>
      </c>
      <c r="L1277" s="3" t="s">
        <v>63</v>
      </c>
      <c r="M1277" s="3">
        <v>294</v>
      </c>
      <c r="N1277" s="3">
        <v>4.2701211340017595</v>
      </c>
      <c r="P1277" t="str">
        <f t="shared" si="38"/>
        <v>PORT09 to PORT03</v>
      </c>
      <c r="Q1277" s="3">
        <v>540</v>
      </c>
      <c r="R1277" s="3">
        <v>0.47750351892722243</v>
      </c>
      <c r="S1277" s="10">
        <f t="shared" si="39"/>
        <v>140.38603456460339</v>
      </c>
      <c r="T1277" s="3" t="s">
        <v>197</v>
      </c>
      <c r="V1277"/>
      <c r="X1277"/>
      <c r="AE1277"/>
    </row>
    <row r="1278" spans="1:31" x14ac:dyDescent="0.25">
      <c r="A1278" s="3">
        <v>1447214226.7</v>
      </c>
      <c r="B1278" s="11">
        <v>44659</v>
      </c>
      <c r="C1278" s="3" t="s">
        <v>57</v>
      </c>
      <c r="D1278" s="3" t="s">
        <v>10</v>
      </c>
      <c r="E1278" s="3">
        <v>3</v>
      </c>
      <c r="F1278" s="3" t="s">
        <v>4</v>
      </c>
      <c r="G1278" s="3">
        <v>0</v>
      </c>
      <c r="H1278" s="3">
        <v>0</v>
      </c>
      <c r="I1278" t="s">
        <v>177</v>
      </c>
      <c r="J1278">
        <v>1682760</v>
      </c>
      <c r="K1278" s="3" t="s">
        <v>37</v>
      </c>
      <c r="L1278" s="3" t="s">
        <v>63</v>
      </c>
      <c r="M1278" s="3">
        <v>379</v>
      </c>
      <c r="N1278" s="3">
        <v>4.2701211340017595</v>
      </c>
      <c r="P1278" t="str">
        <f t="shared" si="38"/>
        <v>PORT09 to PORT03</v>
      </c>
      <c r="Q1278" s="3">
        <v>540</v>
      </c>
      <c r="R1278" s="3">
        <v>0.47750351892722243</v>
      </c>
      <c r="S1278" s="10">
        <f t="shared" si="39"/>
        <v>180.97383367341729</v>
      </c>
      <c r="T1278" s="3" t="s">
        <v>197</v>
      </c>
      <c r="V1278"/>
      <c r="X1278"/>
      <c r="AE1278"/>
    </row>
    <row r="1279" spans="1:31" x14ac:dyDescent="0.25">
      <c r="A1279" s="3">
        <v>1447327234.7</v>
      </c>
      <c r="B1279" s="11">
        <v>44665</v>
      </c>
      <c r="C1279" s="3" t="s">
        <v>57</v>
      </c>
      <c r="D1279" s="3" t="s">
        <v>10</v>
      </c>
      <c r="E1279" s="3">
        <v>3</v>
      </c>
      <c r="F1279" s="3" t="s">
        <v>4</v>
      </c>
      <c r="G1279" s="3">
        <v>0</v>
      </c>
      <c r="H1279" s="3">
        <v>0</v>
      </c>
      <c r="I1279" t="s">
        <v>177</v>
      </c>
      <c r="J1279">
        <v>1682760</v>
      </c>
      <c r="K1279" s="3" t="s">
        <v>37</v>
      </c>
      <c r="L1279" s="3" t="s">
        <v>63</v>
      </c>
      <c r="M1279" s="3">
        <v>310</v>
      </c>
      <c r="N1279" s="3">
        <v>4.2701211340017595</v>
      </c>
      <c r="P1279" t="str">
        <f t="shared" si="38"/>
        <v>PORT09 to PORT03</v>
      </c>
      <c r="Q1279" s="3">
        <v>540</v>
      </c>
      <c r="R1279" s="3">
        <v>0.47750351892722243</v>
      </c>
      <c r="S1279" s="10">
        <f t="shared" si="39"/>
        <v>148.02609086743894</v>
      </c>
      <c r="T1279" s="3" t="s">
        <v>197</v>
      </c>
      <c r="V1279"/>
      <c r="X1279"/>
      <c r="AE1279"/>
    </row>
    <row r="1280" spans="1:31" x14ac:dyDescent="0.25">
      <c r="A1280" s="3">
        <v>1447308841.7</v>
      </c>
      <c r="B1280" s="11">
        <v>44661</v>
      </c>
      <c r="C1280" s="3" t="s">
        <v>57</v>
      </c>
      <c r="D1280" s="3" t="s">
        <v>10</v>
      </c>
      <c r="E1280" s="3">
        <v>3</v>
      </c>
      <c r="F1280" s="3" t="s">
        <v>4</v>
      </c>
      <c r="G1280" s="3">
        <v>0</v>
      </c>
      <c r="H1280" s="3">
        <v>0</v>
      </c>
      <c r="I1280" t="s">
        <v>177</v>
      </c>
      <c r="J1280">
        <v>1682760</v>
      </c>
      <c r="K1280" s="3" t="s">
        <v>37</v>
      </c>
      <c r="L1280" s="3" t="s">
        <v>63</v>
      </c>
      <c r="M1280" s="3">
        <v>364</v>
      </c>
      <c r="N1280" s="3">
        <v>4.2701211340017595</v>
      </c>
      <c r="P1280" t="str">
        <f t="shared" si="38"/>
        <v>PORT09 to PORT03</v>
      </c>
      <c r="Q1280" s="3">
        <v>540</v>
      </c>
      <c r="R1280" s="3">
        <v>0.47750351892722243</v>
      </c>
      <c r="S1280" s="10">
        <f t="shared" si="39"/>
        <v>173.81128088950896</v>
      </c>
      <c r="T1280" s="3" t="s">
        <v>197</v>
      </c>
      <c r="V1280"/>
      <c r="X1280"/>
      <c r="AE1280"/>
    </row>
    <row r="1281" spans="1:31" x14ac:dyDescent="0.25">
      <c r="A1281" s="3">
        <v>1447214233.7</v>
      </c>
      <c r="B1281" s="11">
        <v>44658</v>
      </c>
      <c r="C1281" s="3" t="s">
        <v>57</v>
      </c>
      <c r="D1281" s="3" t="s">
        <v>10</v>
      </c>
      <c r="E1281" s="3">
        <v>3</v>
      </c>
      <c r="F1281" s="3" t="s">
        <v>4</v>
      </c>
      <c r="G1281" s="3">
        <v>0</v>
      </c>
      <c r="H1281" s="3">
        <v>0</v>
      </c>
      <c r="I1281" t="s">
        <v>177</v>
      </c>
      <c r="J1281">
        <v>1682760</v>
      </c>
      <c r="K1281" s="3" t="s">
        <v>37</v>
      </c>
      <c r="L1281" s="3" t="s">
        <v>63</v>
      </c>
      <c r="M1281" s="3">
        <v>305</v>
      </c>
      <c r="N1281" s="3">
        <v>4.2701211340017595</v>
      </c>
      <c r="P1281" t="str">
        <f t="shared" si="38"/>
        <v>PORT09 to PORT03</v>
      </c>
      <c r="Q1281" s="3">
        <v>540</v>
      </c>
      <c r="R1281" s="3">
        <v>0.47750351892722243</v>
      </c>
      <c r="S1281" s="10">
        <f t="shared" si="39"/>
        <v>145.63857327280283</v>
      </c>
      <c r="T1281" s="3" t="s">
        <v>197</v>
      </c>
      <c r="V1281"/>
      <c r="X1281"/>
      <c r="AE1281"/>
    </row>
    <row r="1282" spans="1:31" x14ac:dyDescent="0.25">
      <c r="A1282" s="3">
        <v>1447327233.7</v>
      </c>
      <c r="B1282" s="11">
        <v>44665</v>
      </c>
      <c r="C1282" s="3" t="s">
        <v>57</v>
      </c>
      <c r="D1282" s="3" t="s">
        <v>10</v>
      </c>
      <c r="E1282" s="3">
        <v>3</v>
      </c>
      <c r="F1282" s="3" t="s">
        <v>4</v>
      </c>
      <c r="G1282" s="3">
        <v>0</v>
      </c>
      <c r="H1282" s="3">
        <v>0</v>
      </c>
      <c r="I1282" t="s">
        <v>177</v>
      </c>
      <c r="J1282">
        <v>1682760</v>
      </c>
      <c r="K1282" s="3" t="s">
        <v>37</v>
      </c>
      <c r="L1282" s="3" t="s">
        <v>63</v>
      </c>
      <c r="M1282" s="3">
        <v>345</v>
      </c>
      <c r="N1282" s="3">
        <v>4.2701211340017595</v>
      </c>
      <c r="P1282" t="str">
        <f t="shared" ref="P1282:P1345" si="40">L1282&amp;" to "&amp;C1282</f>
        <v>PORT09 to PORT03</v>
      </c>
      <c r="Q1282" s="3">
        <v>540</v>
      </c>
      <c r="R1282" s="3">
        <v>0.47750351892722243</v>
      </c>
      <c r="S1282" s="10">
        <f t="shared" ref="S1282:S1345" si="41">R1282*M1282</f>
        <v>164.73871402989172</v>
      </c>
      <c r="T1282" s="3" t="s">
        <v>197</v>
      </c>
      <c r="V1282"/>
      <c r="X1282"/>
      <c r="AE1282"/>
    </row>
    <row r="1283" spans="1:31" x14ac:dyDescent="0.25">
      <c r="A1283" s="3">
        <v>1447308840.7</v>
      </c>
      <c r="B1283" s="11">
        <v>44658</v>
      </c>
      <c r="C1283" s="3" t="s">
        <v>57</v>
      </c>
      <c r="D1283" s="3" t="s">
        <v>10</v>
      </c>
      <c r="E1283" s="3">
        <v>3</v>
      </c>
      <c r="F1283" s="3" t="s">
        <v>4</v>
      </c>
      <c r="G1283" s="3">
        <v>0</v>
      </c>
      <c r="H1283" s="3">
        <v>0</v>
      </c>
      <c r="I1283" t="s">
        <v>177</v>
      </c>
      <c r="J1283">
        <v>1682760</v>
      </c>
      <c r="K1283" s="3" t="s">
        <v>37</v>
      </c>
      <c r="L1283" s="3" t="s">
        <v>63</v>
      </c>
      <c r="M1283" s="3">
        <v>340</v>
      </c>
      <c r="N1283" s="3">
        <v>4.2701211340017595</v>
      </c>
      <c r="P1283" t="str">
        <f t="shared" si="40"/>
        <v>PORT09 to PORT03</v>
      </c>
      <c r="Q1283" s="3">
        <v>540</v>
      </c>
      <c r="R1283" s="3">
        <v>0.47750351892722243</v>
      </c>
      <c r="S1283" s="10">
        <f t="shared" si="41"/>
        <v>162.35119643525562</v>
      </c>
      <c r="T1283" s="3" t="s">
        <v>197</v>
      </c>
      <c r="V1283"/>
      <c r="X1283"/>
      <c r="AE1283"/>
    </row>
    <row r="1284" spans="1:31" x14ac:dyDescent="0.25">
      <c r="A1284" s="3">
        <v>1447308844.7</v>
      </c>
      <c r="B1284" s="11">
        <v>44653</v>
      </c>
      <c r="C1284" s="3" t="s">
        <v>57</v>
      </c>
      <c r="D1284" s="3" t="s">
        <v>10</v>
      </c>
      <c r="E1284" s="3">
        <v>3</v>
      </c>
      <c r="F1284" s="3" t="s">
        <v>4</v>
      </c>
      <c r="G1284" s="3">
        <v>0</v>
      </c>
      <c r="H1284" s="3">
        <v>0</v>
      </c>
      <c r="I1284" t="s">
        <v>177</v>
      </c>
      <c r="J1284">
        <v>1682757</v>
      </c>
      <c r="K1284" s="3" t="s">
        <v>37</v>
      </c>
      <c r="L1284" s="3" t="s">
        <v>63</v>
      </c>
      <c r="M1284" s="3">
        <v>360</v>
      </c>
      <c r="N1284" s="3">
        <v>4.1762279259344961</v>
      </c>
      <c r="P1284" t="str">
        <f t="shared" si="40"/>
        <v>PORT09 to PORT03</v>
      </c>
      <c r="Q1284" s="3">
        <v>540</v>
      </c>
      <c r="R1284" s="3">
        <v>0.47750351892722243</v>
      </c>
      <c r="S1284" s="10">
        <f t="shared" si="41"/>
        <v>171.90126681380008</v>
      </c>
      <c r="T1284" s="3" t="s">
        <v>197</v>
      </c>
      <c r="V1284"/>
      <c r="X1284"/>
      <c r="AE1284"/>
    </row>
    <row r="1285" spans="1:31" x14ac:dyDescent="0.25">
      <c r="A1285" s="3">
        <v>1447288523.7</v>
      </c>
      <c r="B1285" s="11">
        <v>44660</v>
      </c>
      <c r="C1285" s="3" t="s">
        <v>57</v>
      </c>
      <c r="D1285" s="3" t="s">
        <v>10</v>
      </c>
      <c r="E1285" s="3">
        <v>3</v>
      </c>
      <c r="F1285" s="3" t="s">
        <v>4</v>
      </c>
      <c r="G1285" s="3">
        <v>0</v>
      </c>
      <c r="H1285" s="3">
        <v>0</v>
      </c>
      <c r="I1285" t="s">
        <v>177</v>
      </c>
      <c r="J1285">
        <v>1682757</v>
      </c>
      <c r="K1285" s="3" t="s">
        <v>37</v>
      </c>
      <c r="L1285" s="3" t="s">
        <v>63</v>
      </c>
      <c r="M1285" s="3">
        <v>325</v>
      </c>
      <c r="N1285" s="3">
        <v>4.1762279259344961</v>
      </c>
      <c r="P1285" t="str">
        <f t="shared" si="40"/>
        <v>PORT09 to PORT03</v>
      </c>
      <c r="Q1285" s="3">
        <v>540</v>
      </c>
      <c r="R1285" s="3">
        <v>0.47750351892722243</v>
      </c>
      <c r="S1285" s="10">
        <f t="shared" si="41"/>
        <v>155.18864365134729</v>
      </c>
      <c r="T1285" s="3" t="s">
        <v>197</v>
      </c>
      <c r="V1285"/>
      <c r="X1285"/>
      <c r="AE1285"/>
    </row>
    <row r="1286" spans="1:31" x14ac:dyDescent="0.25">
      <c r="A1286" s="3">
        <v>1447308843.7</v>
      </c>
      <c r="B1286" s="11">
        <v>44654</v>
      </c>
      <c r="C1286" s="3" t="s">
        <v>57</v>
      </c>
      <c r="D1286" s="3" t="s">
        <v>10</v>
      </c>
      <c r="E1286" s="3">
        <v>3</v>
      </c>
      <c r="F1286" s="3" t="s">
        <v>4</v>
      </c>
      <c r="G1286" s="3">
        <v>0</v>
      </c>
      <c r="H1286" s="3">
        <v>0</v>
      </c>
      <c r="I1286" t="s">
        <v>177</v>
      </c>
      <c r="J1286">
        <v>1682757</v>
      </c>
      <c r="K1286" s="3" t="s">
        <v>37</v>
      </c>
      <c r="L1286" s="3" t="s">
        <v>63</v>
      </c>
      <c r="M1286" s="3">
        <v>338</v>
      </c>
      <c r="N1286" s="3">
        <v>4.1762279259344961</v>
      </c>
      <c r="P1286" t="str">
        <f t="shared" si="40"/>
        <v>PORT09 to PORT03</v>
      </c>
      <c r="Q1286" s="3">
        <v>540</v>
      </c>
      <c r="R1286" s="3">
        <v>0.47750351892722243</v>
      </c>
      <c r="S1286" s="10">
        <f t="shared" si="41"/>
        <v>161.39618939740117</v>
      </c>
      <c r="T1286" s="3" t="s">
        <v>197</v>
      </c>
      <c r="V1286"/>
      <c r="X1286"/>
      <c r="AE1286"/>
    </row>
    <row r="1287" spans="1:31" x14ac:dyDescent="0.25">
      <c r="A1287" s="3">
        <v>1447288510.7</v>
      </c>
      <c r="B1287" s="11">
        <v>44652</v>
      </c>
      <c r="C1287" s="3" t="s">
        <v>57</v>
      </c>
      <c r="D1287" s="3" t="s">
        <v>10</v>
      </c>
      <c r="E1287" s="3">
        <v>3</v>
      </c>
      <c r="F1287" s="3" t="s">
        <v>4</v>
      </c>
      <c r="G1287" s="3">
        <v>0</v>
      </c>
      <c r="H1287" s="3">
        <v>0</v>
      </c>
      <c r="I1287" t="s">
        <v>177</v>
      </c>
      <c r="J1287">
        <v>1682757</v>
      </c>
      <c r="K1287" s="3" t="s">
        <v>37</v>
      </c>
      <c r="L1287" s="3" t="s">
        <v>63</v>
      </c>
      <c r="M1287" s="3">
        <v>334</v>
      </c>
      <c r="N1287" s="3">
        <v>4.1762279259344961</v>
      </c>
      <c r="P1287" t="str">
        <f t="shared" si="40"/>
        <v>PORT09 to PORT03</v>
      </c>
      <c r="Q1287" s="3">
        <v>540</v>
      </c>
      <c r="R1287" s="3">
        <v>0.47750351892722243</v>
      </c>
      <c r="S1287" s="10">
        <f t="shared" si="41"/>
        <v>159.48617532169229</v>
      </c>
      <c r="T1287" s="3" t="s">
        <v>197</v>
      </c>
      <c r="V1287"/>
      <c r="X1287"/>
      <c r="AE1287"/>
    </row>
    <row r="1288" spans="1:31" x14ac:dyDescent="0.25">
      <c r="A1288" s="3">
        <v>1447308846.7</v>
      </c>
      <c r="B1288" s="11">
        <v>44654</v>
      </c>
      <c r="C1288" s="3" t="s">
        <v>57</v>
      </c>
      <c r="D1288" s="3" t="s">
        <v>10</v>
      </c>
      <c r="E1288" s="3">
        <v>3</v>
      </c>
      <c r="F1288" s="3" t="s">
        <v>4</v>
      </c>
      <c r="G1288" s="3">
        <v>0</v>
      </c>
      <c r="H1288" s="3">
        <v>0</v>
      </c>
      <c r="I1288" t="s">
        <v>177</v>
      </c>
      <c r="J1288">
        <v>1682757</v>
      </c>
      <c r="K1288" s="3" t="s">
        <v>37</v>
      </c>
      <c r="L1288" s="3" t="s">
        <v>63</v>
      </c>
      <c r="M1288" s="3">
        <v>327</v>
      </c>
      <c r="N1288" s="3">
        <v>4.1762279259344961</v>
      </c>
      <c r="P1288" t="str">
        <f t="shared" si="40"/>
        <v>PORT09 to PORT03</v>
      </c>
      <c r="Q1288" s="3">
        <v>540</v>
      </c>
      <c r="R1288" s="3">
        <v>0.47750351892722243</v>
      </c>
      <c r="S1288" s="10">
        <f t="shared" si="41"/>
        <v>156.14365068920173</v>
      </c>
      <c r="T1288" s="3" t="s">
        <v>197</v>
      </c>
      <c r="V1288"/>
      <c r="X1288"/>
      <c r="AE1288"/>
    </row>
    <row r="1289" spans="1:31" x14ac:dyDescent="0.25">
      <c r="A1289" s="3">
        <v>1447288515.7</v>
      </c>
      <c r="B1289" s="11">
        <v>44662</v>
      </c>
      <c r="C1289" s="3" t="s">
        <v>57</v>
      </c>
      <c r="D1289" s="3" t="s">
        <v>10</v>
      </c>
      <c r="E1289" s="3">
        <v>3</v>
      </c>
      <c r="F1289" s="3" t="s">
        <v>4</v>
      </c>
      <c r="G1289" s="3">
        <v>0</v>
      </c>
      <c r="H1289" s="3">
        <v>0</v>
      </c>
      <c r="I1289" t="s">
        <v>177</v>
      </c>
      <c r="J1289">
        <v>1682757</v>
      </c>
      <c r="K1289" s="3" t="s">
        <v>37</v>
      </c>
      <c r="L1289" s="3" t="s">
        <v>63</v>
      </c>
      <c r="M1289" s="3">
        <v>339</v>
      </c>
      <c r="N1289" s="3">
        <v>4.1762279259344961</v>
      </c>
      <c r="P1289" t="str">
        <f t="shared" si="40"/>
        <v>PORT09 to PORT03</v>
      </c>
      <c r="Q1289" s="3">
        <v>540</v>
      </c>
      <c r="R1289" s="3">
        <v>0.47750351892722243</v>
      </c>
      <c r="S1289" s="10">
        <f t="shared" si="41"/>
        <v>161.87369291632839</v>
      </c>
      <c r="T1289" s="3" t="s">
        <v>197</v>
      </c>
      <c r="V1289"/>
      <c r="X1289"/>
      <c r="AE1289"/>
    </row>
    <row r="1290" spans="1:31" x14ac:dyDescent="0.25">
      <c r="A1290" s="3">
        <v>1447308845.7</v>
      </c>
      <c r="B1290" s="11">
        <v>44654</v>
      </c>
      <c r="C1290" s="3" t="s">
        <v>57</v>
      </c>
      <c r="D1290" s="3" t="s">
        <v>10</v>
      </c>
      <c r="E1290" s="3">
        <v>3</v>
      </c>
      <c r="F1290" s="3" t="s">
        <v>4</v>
      </c>
      <c r="G1290" s="3">
        <v>0</v>
      </c>
      <c r="H1290" s="3">
        <v>0</v>
      </c>
      <c r="I1290" t="s">
        <v>177</v>
      </c>
      <c r="J1290">
        <v>1682757</v>
      </c>
      <c r="K1290" s="3" t="s">
        <v>37</v>
      </c>
      <c r="L1290" s="3" t="s">
        <v>63</v>
      </c>
      <c r="M1290" s="3">
        <v>308</v>
      </c>
      <c r="N1290" s="3">
        <v>4.1762279259344961</v>
      </c>
      <c r="P1290" t="str">
        <f t="shared" si="40"/>
        <v>PORT09 to PORT03</v>
      </c>
      <c r="Q1290" s="3">
        <v>540</v>
      </c>
      <c r="R1290" s="3">
        <v>0.47750351892722243</v>
      </c>
      <c r="S1290" s="10">
        <f t="shared" si="41"/>
        <v>147.0710838295845</v>
      </c>
      <c r="T1290" s="3" t="s">
        <v>197</v>
      </c>
      <c r="V1290"/>
      <c r="X1290"/>
      <c r="AE1290"/>
    </row>
    <row r="1291" spans="1:31" x14ac:dyDescent="0.25">
      <c r="A1291" s="3">
        <v>1447168421.7</v>
      </c>
      <c r="B1291" s="11">
        <v>44653</v>
      </c>
      <c r="C1291" s="3" t="s">
        <v>58</v>
      </c>
      <c r="D1291" s="3" t="s">
        <v>10</v>
      </c>
      <c r="E1291" s="3">
        <v>2</v>
      </c>
      <c r="F1291" s="3" t="s">
        <v>4</v>
      </c>
      <c r="G1291" s="3">
        <v>0</v>
      </c>
      <c r="H1291" s="3">
        <v>0</v>
      </c>
      <c r="I1291" t="s">
        <v>175</v>
      </c>
      <c r="J1291">
        <v>1682814</v>
      </c>
      <c r="K1291" s="3" t="s">
        <v>38</v>
      </c>
      <c r="L1291" s="3" t="s">
        <v>63</v>
      </c>
      <c r="M1291" s="3">
        <v>373</v>
      </c>
      <c r="N1291" s="3">
        <v>7.9343338066817921</v>
      </c>
      <c r="P1291" t="str">
        <f t="shared" si="40"/>
        <v>PORT09 to PORT04</v>
      </c>
      <c r="Q1291" s="3">
        <v>360</v>
      </c>
      <c r="R1291" s="3">
        <v>0.51750189162546179</v>
      </c>
      <c r="S1291" s="10">
        <f t="shared" si="41"/>
        <v>193.02820557629724</v>
      </c>
      <c r="T1291" s="3" t="s">
        <v>197</v>
      </c>
      <c r="V1291"/>
      <c r="X1291"/>
      <c r="AE1291"/>
    </row>
    <row r="1292" spans="1:31" x14ac:dyDescent="0.25">
      <c r="A1292" s="3">
        <v>1447356161.7</v>
      </c>
      <c r="B1292" s="11">
        <v>44660</v>
      </c>
      <c r="C1292" s="3" t="s">
        <v>57</v>
      </c>
      <c r="D1292" s="3" t="s">
        <v>10</v>
      </c>
      <c r="E1292" s="3">
        <v>3</v>
      </c>
      <c r="F1292" s="3" t="s">
        <v>4</v>
      </c>
      <c r="G1292" s="3">
        <v>0</v>
      </c>
      <c r="H1292" s="3">
        <v>0</v>
      </c>
      <c r="I1292" t="s">
        <v>177</v>
      </c>
      <c r="J1292">
        <v>1682802</v>
      </c>
      <c r="K1292" s="3" t="s">
        <v>37</v>
      </c>
      <c r="L1292" s="3" t="s">
        <v>63</v>
      </c>
      <c r="M1292" s="3">
        <v>299</v>
      </c>
      <c r="N1292" s="3">
        <v>3.8243086691180261</v>
      </c>
      <c r="P1292" t="str">
        <f t="shared" si="40"/>
        <v>PORT09 to PORT03</v>
      </c>
      <c r="Q1292" s="3">
        <v>540</v>
      </c>
      <c r="R1292" s="3">
        <v>0.47750351892722243</v>
      </c>
      <c r="S1292" s="10">
        <f t="shared" si="41"/>
        <v>142.7735521592395</v>
      </c>
      <c r="T1292" s="3" t="s">
        <v>197</v>
      </c>
      <c r="V1292"/>
      <c r="X1292"/>
      <c r="AE1292"/>
    </row>
    <row r="1293" spans="1:31" x14ac:dyDescent="0.25">
      <c r="A1293" s="3">
        <v>1447187803.7</v>
      </c>
      <c r="B1293" s="11">
        <v>44660</v>
      </c>
      <c r="C1293" s="3" t="s">
        <v>57</v>
      </c>
      <c r="D1293" s="3" t="s">
        <v>10</v>
      </c>
      <c r="E1293" s="3">
        <v>3</v>
      </c>
      <c r="F1293" s="3" t="s">
        <v>4</v>
      </c>
      <c r="G1293" s="3">
        <v>0</v>
      </c>
      <c r="H1293" s="3">
        <v>0</v>
      </c>
      <c r="I1293" t="s">
        <v>177</v>
      </c>
      <c r="J1293">
        <v>1682802</v>
      </c>
      <c r="K1293" s="3" t="s">
        <v>37</v>
      </c>
      <c r="L1293" s="3" t="s">
        <v>63</v>
      </c>
      <c r="M1293" s="3">
        <v>274</v>
      </c>
      <c r="N1293" s="3">
        <v>1.5297234676472105</v>
      </c>
      <c r="P1293" t="str">
        <f t="shared" si="40"/>
        <v>PORT09 to PORT03</v>
      </c>
      <c r="Q1293" s="3">
        <v>540</v>
      </c>
      <c r="R1293" s="3">
        <v>0.47750351892722243</v>
      </c>
      <c r="S1293" s="10">
        <f t="shared" si="41"/>
        <v>130.83596418605893</v>
      </c>
      <c r="T1293" s="3" t="s">
        <v>197</v>
      </c>
      <c r="V1293"/>
      <c r="X1293"/>
      <c r="AE1293"/>
    </row>
    <row r="1294" spans="1:31" x14ac:dyDescent="0.25">
      <c r="A1294" s="3">
        <v>1447295790.7</v>
      </c>
      <c r="B1294" s="11">
        <v>44662</v>
      </c>
      <c r="C1294" s="3" t="s">
        <v>57</v>
      </c>
      <c r="D1294" s="3" t="s">
        <v>10</v>
      </c>
      <c r="E1294" s="3">
        <v>3</v>
      </c>
      <c r="F1294" s="3" t="s">
        <v>4</v>
      </c>
      <c r="G1294" s="3">
        <v>0</v>
      </c>
      <c r="H1294" s="3">
        <v>0</v>
      </c>
      <c r="I1294" t="s">
        <v>177</v>
      </c>
      <c r="J1294">
        <v>1682802</v>
      </c>
      <c r="K1294" s="3" t="s">
        <v>37</v>
      </c>
      <c r="L1294" s="3" t="s">
        <v>63</v>
      </c>
      <c r="M1294" s="3">
        <v>314</v>
      </c>
      <c r="N1294" s="3">
        <v>2.2945852014708157</v>
      </c>
      <c r="P1294" t="str">
        <f t="shared" si="40"/>
        <v>PORT09 to PORT03</v>
      </c>
      <c r="Q1294" s="3">
        <v>540</v>
      </c>
      <c r="R1294" s="3">
        <v>0.47750351892722243</v>
      </c>
      <c r="S1294" s="10">
        <f t="shared" si="41"/>
        <v>149.93610494314785</v>
      </c>
      <c r="T1294" s="3" t="s">
        <v>197</v>
      </c>
      <c r="V1294"/>
      <c r="X1294"/>
      <c r="AE1294"/>
    </row>
    <row r="1295" spans="1:31" x14ac:dyDescent="0.25">
      <c r="A1295" s="3">
        <v>1447339216.7</v>
      </c>
      <c r="B1295" s="11">
        <v>44658</v>
      </c>
      <c r="C1295" s="3" t="s">
        <v>57</v>
      </c>
      <c r="D1295" s="3" t="s">
        <v>10</v>
      </c>
      <c r="E1295" s="3">
        <v>3</v>
      </c>
      <c r="F1295" s="3" t="s">
        <v>4</v>
      </c>
      <c r="G1295" s="3">
        <v>0</v>
      </c>
      <c r="H1295" s="3">
        <v>0</v>
      </c>
      <c r="I1295" t="s">
        <v>177</v>
      </c>
      <c r="J1295">
        <v>1682802</v>
      </c>
      <c r="K1295" s="3" t="s">
        <v>37</v>
      </c>
      <c r="L1295" s="3" t="s">
        <v>63</v>
      </c>
      <c r="M1295" s="3">
        <v>295</v>
      </c>
      <c r="N1295" s="3">
        <v>3.8243086691180261</v>
      </c>
      <c r="P1295" t="str">
        <f t="shared" si="40"/>
        <v>PORT09 to PORT03</v>
      </c>
      <c r="Q1295" s="3">
        <v>540</v>
      </c>
      <c r="R1295" s="3">
        <v>0.47750351892722243</v>
      </c>
      <c r="S1295" s="10">
        <f t="shared" si="41"/>
        <v>140.86353808353061</v>
      </c>
      <c r="T1295" s="3" t="s">
        <v>197</v>
      </c>
      <c r="V1295"/>
      <c r="X1295"/>
      <c r="AE1295"/>
    </row>
    <row r="1296" spans="1:31" x14ac:dyDescent="0.25">
      <c r="A1296" s="3">
        <v>1447187802.7</v>
      </c>
      <c r="B1296" s="11">
        <v>44662</v>
      </c>
      <c r="C1296" s="3" t="s">
        <v>57</v>
      </c>
      <c r="D1296" s="3" t="s">
        <v>10</v>
      </c>
      <c r="E1296" s="3">
        <v>3</v>
      </c>
      <c r="F1296" s="3" t="s">
        <v>4</v>
      </c>
      <c r="G1296" s="3">
        <v>0</v>
      </c>
      <c r="H1296" s="3">
        <v>0</v>
      </c>
      <c r="I1296" t="s">
        <v>177</v>
      </c>
      <c r="J1296">
        <v>1682802</v>
      </c>
      <c r="K1296" s="3" t="s">
        <v>37</v>
      </c>
      <c r="L1296" s="3" t="s">
        <v>63</v>
      </c>
      <c r="M1296" s="3">
        <v>287</v>
      </c>
      <c r="N1296" s="3">
        <v>1.5297234676472105</v>
      </c>
      <c r="P1296" t="str">
        <f t="shared" si="40"/>
        <v>PORT09 to PORT03</v>
      </c>
      <c r="Q1296" s="3">
        <v>540</v>
      </c>
      <c r="R1296" s="3">
        <v>0.47750351892722243</v>
      </c>
      <c r="S1296" s="10">
        <f t="shared" si="41"/>
        <v>137.04350993211284</v>
      </c>
      <c r="T1296" s="3" t="s">
        <v>197</v>
      </c>
      <c r="V1296"/>
      <c r="X1296"/>
      <c r="AE1296"/>
    </row>
    <row r="1297" spans="1:31" x14ac:dyDescent="0.25">
      <c r="A1297" s="3">
        <v>1447339217.7</v>
      </c>
      <c r="B1297" s="11">
        <v>44654</v>
      </c>
      <c r="C1297" s="3" t="s">
        <v>57</v>
      </c>
      <c r="D1297" s="3" t="s">
        <v>10</v>
      </c>
      <c r="E1297" s="3">
        <v>3</v>
      </c>
      <c r="F1297" s="3" t="s">
        <v>4</v>
      </c>
      <c r="G1297" s="3">
        <v>0</v>
      </c>
      <c r="H1297" s="3">
        <v>0</v>
      </c>
      <c r="I1297" t="s">
        <v>177</v>
      </c>
      <c r="J1297">
        <v>1682802</v>
      </c>
      <c r="K1297" s="3" t="s">
        <v>37</v>
      </c>
      <c r="L1297" s="3" t="s">
        <v>63</v>
      </c>
      <c r="M1297" s="3">
        <v>353</v>
      </c>
      <c r="N1297" s="3">
        <v>3.8243086691180261</v>
      </c>
      <c r="P1297" t="str">
        <f t="shared" si="40"/>
        <v>PORT09 to PORT03</v>
      </c>
      <c r="Q1297" s="3">
        <v>540</v>
      </c>
      <c r="R1297" s="3">
        <v>0.47750351892722243</v>
      </c>
      <c r="S1297" s="10">
        <f t="shared" si="41"/>
        <v>168.55874218130953</v>
      </c>
      <c r="T1297" s="3" t="s">
        <v>197</v>
      </c>
      <c r="V1297"/>
      <c r="X1297"/>
      <c r="AE1297"/>
    </row>
    <row r="1298" spans="1:31" x14ac:dyDescent="0.25">
      <c r="A1298" s="3">
        <v>1447295789.7</v>
      </c>
      <c r="B1298" s="11">
        <v>44661</v>
      </c>
      <c r="C1298" s="3" t="s">
        <v>57</v>
      </c>
      <c r="D1298" s="3" t="s">
        <v>10</v>
      </c>
      <c r="E1298" s="3">
        <v>3</v>
      </c>
      <c r="F1298" s="3" t="s">
        <v>4</v>
      </c>
      <c r="G1298" s="3">
        <v>0</v>
      </c>
      <c r="H1298" s="3">
        <v>0</v>
      </c>
      <c r="I1298" t="s">
        <v>177</v>
      </c>
      <c r="J1298">
        <v>1682802</v>
      </c>
      <c r="K1298" s="3" t="s">
        <v>37</v>
      </c>
      <c r="L1298" s="3" t="s">
        <v>63</v>
      </c>
      <c r="M1298" s="3">
        <v>313</v>
      </c>
      <c r="N1298" s="3">
        <v>1.5297234676472105</v>
      </c>
      <c r="P1298" t="str">
        <f t="shared" si="40"/>
        <v>PORT09 to PORT03</v>
      </c>
      <c r="Q1298" s="3">
        <v>540</v>
      </c>
      <c r="R1298" s="3">
        <v>0.47750351892722243</v>
      </c>
      <c r="S1298" s="10">
        <f t="shared" si="41"/>
        <v>149.45860142422063</v>
      </c>
      <c r="T1298" s="3" t="s">
        <v>197</v>
      </c>
      <c r="V1298"/>
      <c r="X1298"/>
      <c r="AE1298"/>
    </row>
    <row r="1299" spans="1:31" x14ac:dyDescent="0.25">
      <c r="A1299" s="3">
        <v>1447295788.7</v>
      </c>
      <c r="B1299" s="11">
        <v>44652</v>
      </c>
      <c r="C1299" s="3" t="s">
        <v>57</v>
      </c>
      <c r="D1299" s="3" t="s">
        <v>10</v>
      </c>
      <c r="E1299" s="3">
        <v>3</v>
      </c>
      <c r="F1299" s="3" t="s">
        <v>4</v>
      </c>
      <c r="G1299" s="3">
        <v>0</v>
      </c>
      <c r="H1299" s="3">
        <v>0</v>
      </c>
      <c r="I1299" t="s">
        <v>177</v>
      </c>
      <c r="J1299">
        <v>1682802</v>
      </c>
      <c r="K1299" s="3" t="s">
        <v>37</v>
      </c>
      <c r="L1299" s="3" t="s">
        <v>63</v>
      </c>
      <c r="M1299" s="3">
        <v>312</v>
      </c>
      <c r="N1299" s="3">
        <v>2.2945852014708157</v>
      </c>
      <c r="P1299" t="str">
        <f t="shared" si="40"/>
        <v>PORT09 to PORT03</v>
      </c>
      <c r="Q1299" s="3">
        <v>540</v>
      </c>
      <c r="R1299" s="3">
        <v>0.47750351892722243</v>
      </c>
      <c r="S1299" s="10">
        <f t="shared" si="41"/>
        <v>148.98109790529341</v>
      </c>
      <c r="T1299" s="3" t="s">
        <v>197</v>
      </c>
      <c r="V1299"/>
      <c r="X1299"/>
      <c r="AE1299"/>
    </row>
    <row r="1300" spans="1:31" x14ac:dyDescent="0.25">
      <c r="A1300" s="3">
        <v>1447187801.7</v>
      </c>
      <c r="B1300" s="11">
        <v>44658</v>
      </c>
      <c r="C1300" s="3" t="s">
        <v>57</v>
      </c>
      <c r="D1300" s="3" t="s">
        <v>10</v>
      </c>
      <c r="E1300" s="3">
        <v>3</v>
      </c>
      <c r="F1300" s="3" t="s">
        <v>4</v>
      </c>
      <c r="G1300" s="3">
        <v>0</v>
      </c>
      <c r="H1300" s="3">
        <v>0</v>
      </c>
      <c r="I1300" t="s">
        <v>177</v>
      </c>
      <c r="J1300">
        <v>1682802</v>
      </c>
      <c r="K1300" s="3" t="s">
        <v>37</v>
      </c>
      <c r="L1300" s="3" t="s">
        <v>63</v>
      </c>
      <c r="M1300" s="3">
        <v>311</v>
      </c>
      <c r="N1300" s="3">
        <v>1.5297234676472105</v>
      </c>
      <c r="P1300" t="str">
        <f t="shared" si="40"/>
        <v>PORT09 to PORT03</v>
      </c>
      <c r="Q1300" s="3">
        <v>540</v>
      </c>
      <c r="R1300" s="3">
        <v>0.47750351892722243</v>
      </c>
      <c r="S1300" s="10">
        <f t="shared" si="41"/>
        <v>148.50359438636619</v>
      </c>
      <c r="T1300" s="3" t="s">
        <v>197</v>
      </c>
      <c r="V1300"/>
      <c r="X1300"/>
      <c r="AE1300"/>
    </row>
    <row r="1301" spans="1:31" x14ac:dyDescent="0.25">
      <c r="A1301" s="3">
        <v>1447356162.7</v>
      </c>
      <c r="B1301" s="11">
        <v>44659</v>
      </c>
      <c r="C1301" s="3" t="s">
        <v>57</v>
      </c>
      <c r="D1301" s="3" t="s">
        <v>10</v>
      </c>
      <c r="E1301" s="3">
        <v>3</v>
      </c>
      <c r="F1301" s="3" t="s">
        <v>4</v>
      </c>
      <c r="G1301" s="3">
        <v>0</v>
      </c>
      <c r="H1301" s="3">
        <v>0</v>
      </c>
      <c r="I1301" t="s">
        <v>177</v>
      </c>
      <c r="J1301">
        <v>1682802</v>
      </c>
      <c r="K1301" s="3" t="s">
        <v>37</v>
      </c>
      <c r="L1301" s="3" t="s">
        <v>63</v>
      </c>
      <c r="M1301" s="3">
        <v>289</v>
      </c>
      <c r="N1301" s="3">
        <v>3.8243086691180261</v>
      </c>
      <c r="P1301" t="str">
        <f t="shared" si="40"/>
        <v>PORT09 to PORT03</v>
      </c>
      <c r="Q1301" s="3">
        <v>540</v>
      </c>
      <c r="R1301" s="3">
        <v>0.47750351892722243</v>
      </c>
      <c r="S1301" s="10">
        <f t="shared" si="41"/>
        <v>137.99851696996728</v>
      </c>
      <c r="T1301" s="3" t="s">
        <v>197</v>
      </c>
      <c r="V1301"/>
      <c r="X1301"/>
      <c r="AE1301"/>
    </row>
    <row r="1302" spans="1:31" x14ac:dyDescent="0.25">
      <c r="A1302" s="3">
        <v>1447187798.7</v>
      </c>
      <c r="B1302" s="11">
        <v>44654</v>
      </c>
      <c r="C1302" s="3" t="s">
        <v>57</v>
      </c>
      <c r="D1302" s="3" t="s">
        <v>10</v>
      </c>
      <c r="E1302" s="3">
        <v>3</v>
      </c>
      <c r="F1302" s="3" t="s">
        <v>4</v>
      </c>
      <c r="G1302" s="3">
        <v>0</v>
      </c>
      <c r="H1302" s="3">
        <v>0</v>
      </c>
      <c r="I1302" t="s">
        <v>177</v>
      </c>
      <c r="J1302">
        <v>1682802</v>
      </c>
      <c r="K1302" s="3" t="s">
        <v>37</v>
      </c>
      <c r="L1302" s="3" t="s">
        <v>63</v>
      </c>
      <c r="M1302" s="3">
        <v>292</v>
      </c>
      <c r="N1302" s="3">
        <v>1.5297234676472105</v>
      </c>
      <c r="P1302" t="str">
        <f t="shared" si="40"/>
        <v>PORT09 to PORT03</v>
      </c>
      <c r="Q1302" s="3">
        <v>540</v>
      </c>
      <c r="R1302" s="3">
        <v>0.47750351892722243</v>
      </c>
      <c r="S1302" s="10">
        <f t="shared" si="41"/>
        <v>139.43102752674895</v>
      </c>
      <c r="T1302" s="3" t="s">
        <v>197</v>
      </c>
      <c r="V1302"/>
      <c r="X1302"/>
      <c r="AE1302"/>
    </row>
    <row r="1303" spans="1:31" x14ac:dyDescent="0.25">
      <c r="A1303" s="3">
        <v>1447295787.7</v>
      </c>
      <c r="B1303" s="11">
        <v>44652</v>
      </c>
      <c r="C1303" s="3" t="s">
        <v>57</v>
      </c>
      <c r="D1303" s="3" t="s">
        <v>10</v>
      </c>
      <c r="E1303" s="3">
        <v>3</v>
      </c>
      <c r="F1303" s="3" t="s">
        <v>4</v>
      </c>
      <c r="G1303" s="3">
        <v>0</v>
      </c>
      <c r="H1303" s="3">
        <v>0</v>
      </c>
      <c r="I1303" t="s">
        <v>177</v>
      </c>
      <c r="J1303">
        <v>1682802</v>
      </c>
      <c r="K1303" s="3" t="s">
        <v>37</v>
      </c>
      <c r="L1303" s="3" t="s">
        <v>63</v>
      </c>
      <c r="M1303" s="3">
        <v>258</v>
      </c>
      <c r="N1303" s="3">
        <v>1.5297234676472105</v>
      </c>
      <c r="P1303" t="str">
        <f t="shared" si="40"/>
        <v>PORT09 to PORT03</v>
      </c>
      <c r="Q1303" s="3">
        <v>540</v>
      </c>
      <c r="R1303" s="3">
        <v>0.47750351892722243</v>
      </c>
      <c r="S1303" s="10">
        <f t="shared" si="41"/>
        <v>123.19590788322338</v>
      </c>
      <c r="T1303" s="3" t="s">
        <v>197</v>
      </c>
      <c r="V1303"/>
      <c r="X1303"/>
      <c r="AE1303"/>
    </row>
    <row r="1304" spans="1:31" x14ac:dyDescent="0.25">
      <c r="A1304" s="3">
        <v>1447187800.7</v>
      </c>
      <c r="B1304" s="11">
        <v>44654</v>
      </c>
      <c r="C1304" s="3" t="s">
        <v>57</v>
      </c>
      <c r="D1304" s="3" t="s">
        <v>10</v>
      </c>
      <c r="E1304" s="3">
        <v>3</v>
      </c>
      <c r="F1304" s="3" t="s">
        <v>4</v>
      </c>
      <c r="G1304" s="3">
        <v>0</v>
      </c>
      <c r="H1304" s="3">
        <v>0</v>
      </c>
      <c r="I1304" t="s">
        <v>177</v>
      </c>
      <c r="J1304">
        <v>1682802</v>
      </c>
      <c r="K1304" s="3" t="s">
        <v>37</v>
      </c>
      <c r="L1304" s="3" t="s">
        <v>63</v>
      </c>
      <c r="M1304" s="3">
        <v>318</v>
      </c>
      <c r="N1304" s="3">
        <v>1.5297234676472105</v>
      </c>
      <c r="P1304" t="str">
        <f t="shared" si="40"/>
        <v>PORT09 to PORT03</v>
      </c>
      <c r="Q1304" s="3">
        <v>540</v>
      </c>
      <c r="R1304" s="3">
        <v>0.47750351892722243</v>
      </c>
      <c r="S1304" s="10">
        <f t="shared" si="41"/>
        <v>151.84611901885674</v>
      </c>
      <c r="T1304" s="3" t="s">
        <v>197</v>
      </c>
      <c r="V1304"/>
      <c r="X1304"/>
      <c r="AE1304"/>
    </row>
    <row r="1305" spans="1:31" x14ac:dyDescent="0.25">
      <c r="A1305" s="3">
        <v>1447356193.7</v>
      </c>
      <c r="B1305" s="11">
        <v>44661</v>
      </c>
      <c r="C1305" s="3" t="s">
        <v>58</v>
      </c>
      <c r="D1305" s="3" t="s">
        <v>10</v>
      </c>
      <c r="E1305" s="3">
        <v>2</v>
      </c>
      <c r="F1305" s="3" t="s">
        <v>4</v>
      </c>
      <c r="G1305" s="3">
        <v>0</v>
      </c>
      <c r="H1305" s="3">
        <v>0</v>
      </c>
      <c r="I1305" t="s">
        <v>175</v>
      </c>
      <c r="J1305">
        <v>1699993</v>
      </c>
      <c r="K1305" s="3" t="s">
        <v>38</v>
      </c>
      <c r="L1305" s="3" t="s">
        <v>63</v>
      </c>
      <c r="M1305" s="3">
        <v>403</v>
      </c>
      <c r="N1305" s="3">
        <v>3.9361288440386453</v>
      </c>
      <c r="P1305" t="str">
        <f t="shared" si="40"/>
        <v>PORT09 to PORT04</v>
      </c>
      <c r="Q1305" s="3">
        <v>360</v>
      </c>
      <c r="R1305" s="3">
        <v>0.51750189162546179</v>
      </c>
      <c r="S1305" s="10">
        <f t="shared" si="41"/>
        <v>208.5532623250611</v>
      </c>
      <c r="T1305" s="3" t="s">
        <v>197</v>
      </c>
      <c r="V1305"/>
      <c r="X1305"/>
      <c r="AE1305"/>
    </row>
    <row r="1306" spans="1:31" x14ac:dyDescent="0.25">
      <c r="A1306" s="3">
        <v>1447208341.7</v>
      </c>
      <c r="B1306" s="11">
        <v>44665</v>
      </c>
      <c r="C1306" s="3" t="s">
        <v>58</v>
      </c>
      <c r="D1306" s="3" t="s">
        <v>10</v>
      </c>
      <c r="E1306" s="3">
        <v>2</v>
      </c>
      <c r="F1306" s="3" t="s">
        <v>4</v>
      </c>
      <c r="G1306" s="3">
        <v>0</v>
      </c>
      <c r="H1306" s="3">
        <v>0</v>
      </c>
      <c r="I1306" t="s">
        <v>175</v>
      </c>
      <c r="J1306">
        <v>1699951</v>
      </c>
      <c r="K1306" s="3" t="s">
        <v>38</v>
      </c>
      <c r="L1306" s="3" t="s">
        <v>63</v>
      </c>
      <c r="M1306" s="3">
        <v>1250</v>
      </c>
      <c r="N1306" s="3">
        <v>40.831978757202783</v>
      </c>
      <c r="P1306" t="str">
        <f t="shared" si="40"/>
        <v>PORT09 to PORT04</v>
      </c>
      <c r="Q1306" s="3">
        <v>360</v>
      </c>
      <c r="R1306" s="3">
        <v>0.51750189162546179</v>
      </c>
      <c r="S1306" s="10">
        <f t="shared" si="41"/>
        <v>646.8773645318272</v>
      </c>
      <c r="T1306" s="3" t="s">
        <v>197</v>
      </c>
      <c r="V1306"/>
      <c r="X1306"/>
      <c r="AE1306"/>
    </row>
    <row r="1307" spans="1:31" x14ac:dyDescent="0.25">
      <c r="A1307" s="3">
        <v>1447200253.7</v>
      </c>
      <c r="B1307" s="11">
        <v>44654</v>
      </c>
      <c r="C1307" s="3" t="s">
        <v>58</v>
      </c>
      <c r="D1307" s="3" t="s">
        <v>10</v>
      </c>
      <c r="E1307" s="3">
        <v>2</v>
      </c>
      <c r="F1307" s="3" t="s">
        <v>4</v>
      </c>
      <c r="G1307" s="3">
        <v>0</v>
      </c>
      <c r="H1307" s="3">
        <v>0</v>
      </c>
      <c r="I1307" t="s">
        <v>175</v>
      </c>
      <c r="J1307">
        <v>1699952</v>
      </c>
      <c r="K1307" s="3" t="s">
        <v>38</v>
      </c>
      <c r="L1307" s="3" t="s">
        <v>63</v>
      </c>
      <c r="M1307" s="3">
        <v>5266</v>
      </c>
      <c r="N1307" s="3">
        <v>196.400295080104</v>
      </c>
      <c r="P1307" t="str">
        <f t="shared" si="40"/>
        <v>PORT09 to PORT04</v>
      </c>
      <c r="Q1307" s="3">
        <v>360</v>
      </c>
      <c r="R1307" s="3">
        <v>0.51750189162546179</v>
      </c>
      <c r="S1307" s="10">
        <f t="shared" si="41"/>
        <v>2725.1649612996816</v>
      </c>
      <c r="T1307" s="3" t="s">
        <v>82</v>
      </c>
      <c r="V1307"/>
      <c r="X1307"/>
      <c r="AE1307"/>
    </row>
    <row r="1308" spans="1:31" x14ac:dyDescent="0.25">
      <c r="A1308" s="3">
        <v>1447211350.7</v>
      </c>
      <c r="B1308" s="11">
        <v>44661</v>
      </c>
      <c r="C1308" s="3" t="s">
        <v>58</v>
      </c>
      <c r="D1308" s="3" t="s">
        <v>10</v>
      </c>
      <c r="E1308" s="3">
        <v>2</v>
      </c>
      <c r="F1308" s="3" t="s">
        <v>4</v>
      </c>
      <c r="G1308" s="3">
        <v>0</v>
      </c>
      <c r="H1308" s="3">
        <v>0</v>
      </c>
      <c r="I1308" t="s">
        <v>175</v>
      </c>
      <c r="J1308">
        <v>1699952</v>
      </c>
      <c r="K1308" s="3" t="s">
        <v>38</v>
      </c>
      <c r="L1308" s="3" t="s">
        <v>63</v>
      </c>
      <c r="M1308" s="3">
        <v>372</v>
      </c>
      <c r="N1308" s="3">
        <v>1.84400295080104</v>
      </c>
      <c r="P1308" t="str">
        <f t="shared" si="40"/>
        <v>PORT09 to PORT04</v>
      </c>
      <c r="Q1308" s="3">
        <v>360</v>
      </c>
      <c r="R1308" s="3">
        <v>0.51750189162546179</v>
      </c>
      <c r="S1308" s="10">
        <f t="shared" si="41"/>
        <v>192.5107036846718</v>
      </c>
      <c r="T1308" s="3" t="s">
        <v>197</v>
      </c>
      <c r="V1308"/>
      <c r="X1308"/>
      <c r="AE1308"/>
    </row>
    <row r="1309" spans="1:31" x14ac:dyDescent="0.25">
      <c r="A1309" s="3">
        <v>1447191372.7</v>
      </c>
      <c r="B1309" s="11">
        <v>44665</v>
      </c>
      <c r="C1309" s="3" t="s">
        <v>58</v>
      </c>
      <c r="D1309" s="3" t="s">
        <v>10</v>
      </c>
      <c r="E1309" s="3">
        <v>2</v>
      </c>
      <c r="F1309" s="3" t="s">
        <v>4</v>
      </c>
      <c r="G1309" s="3">
        <v>0</v>
      </c>
      <c r="H1309" s="3">
        <v>0</v>
      </c>
      <c r="I1309" t="s">
        <v>175</v>
      </c>
      <c r="J1309">
        <v>1699952</v>
      </c>
      <c r="K1309" s="3" t="s">
        <v>38</v>
      </c>
      <c r="L1309" s="3" t="s">
        <v>63</v>
      </c>
      <c r="M1309" s="3">
        <v>10328</v>
      </c>
      <c r="N1309" s="3">
        <v>347.800590160208</v>
      </c>
      <c r="P1309" t="str">
        <f t="shared" si="40"/>
        <v>PORT09 to PORT04</v>
      </c>
      <c r="Q1309" s="3">
        <v>360</v>
      </c>
      <c r="R1309" s="3">
        <v>0.51750189162546179</v>
      </c>
      <c r="S1309" s="10">
        <f t="shared" si="41"/>
        <v>5344.7595367077693</v>
      </c>
      <c r="T1309" s="3" t="s">
        <v>82</v>
      </c>
      <c r="V1309"/>
      <c r="X1309"/>
      <c r="AE1309"/>
    </row>
    <row r="1310" spans="1:31" x14ac:dyDescent="0.25">
      <c r="A1310" s="3">
        <v>1447208339.7</v>
      </c>
      <c r="B1310" s="11">
        <v>44658</v>
      </c>
      <c r="C1310" s="3" t="s">
        <v>58</v>
      </c>
      <c r="D1310" s="3" t="s">
        <v>10</v>
      </c>
      <c r="E1310" s="3">
        <v>2</v>
      </c>
      <c r="F1310" s="3" t="s">
        <v>4</v>
      </c>
      <c r="G1310" s="3">
        <v>0</v>
      </c>
      <c r="H1310" s="3">
        <v>0</v>
      </c>
      <c r="I1310" t="s">
        <v>175</v>
      </c>
      <c r="J1310">
        <v>1699948</v>
      </c>
      <c r="K1310" s="3" t="s">
        <v>38</v>
      </c>
      <c r="L1310" s="3" t="s">
        <v>63</v>
      </c>
      <c r="M1310" s="3">
        <v>2258</v>
      </c>
      <c r="N1310" s="3">
        <v>61.985255802724382</v>
      </c>
      <c r="P1310" t="str">
        <f t="shared" si="40"/>
        <v>PORT09 to PORT04</v>
      </c>
      <c r="Q1310" s="3">
        <v>360</v>
      </c>
      <c r="R1310" s="3">
        <v>0.51750189162546179</v>
      </c>
      <c r="S1310" s="10">
        <f t="shared" si="41"/>
        <v>1168.5192712902926</v>
      </c>
      <c r="T1310" s="3" t="s">
        <v>197</v>
      </c>
      <c r="V1310"/>
      <c r="X1310"/>
      <c r="AE1310"/>
    </row>
    <row r="1311" spans="1:31" x14ac:dyDescent="0.25">
      <c r="A1311" s="3">
        <v>1447208340.7</v>
      </c>
      <c r="B1311" s="11">
        <v>44665</v>
      </c>
      <c r="C1311" s="3" t="s">
        <v>58</v>
      </c>
      <c r="D1311" s="3" t="s">
        <v>10</v>
      </c>
      <c r="E1311" s="3">
        <v>2</v>
      </c>
      <c r="F1311" s="3" t="s">
        <v>4</v>
      </c>
      <c r="G1311" s="3">
        <v>0</v>
      </c>
      <c r="H1311" s="3">
        <v>0</v>
      </c>
      <c r="I1311" t="s">
        <v>175</v>
      </c>
      <c r="J1311">
        <v>1699950</v>
      </c>
      <c r="K1311" s="3" t="s">
        <v>38</v>
      </c>
      <c r="L1311" s="3" t="s">
        <v>63</v>
      </c>
      <c r="M1311" s="3">
        <v>1259</v>
      </c>
      <c r="N1311" s="3">
        <v>17.039315605116979</v>
      </c>
      <c r="P1311" t="str">
        <f t="shared" si="40"/>
        <v>PORT09 to PORT04</v>
      </c>
      <c r="Q1311" s="3">
        <v>360</v>
      </c>
      <c r="R1311" s="3">
        <v>0.51750189162546179</v>
      </c>
      <c r="S1311" s="10">
        <f t="shared" si="41"/>
        <v>651.53488155645641</v>
      </c>
      <c r="T1311" s="3" t="s">
        <v>197</v>
      </c>
      <c r="V1311"/>
      <c r="X1311"/>
      <c r="AE1311"/>
    </row>
    <row r="1312" spans="1:31" x14ac:dyDescent="0.25">
      <c r="A1312" s="3">
        <v>1447164799.7</v>
      </c>
      <c r="B1312" s="11">
        <v>44659</v>
      </c>
      <c r="C1312" s="3" t="s">
        <v>58</v>
      </c>
      <c r="D1312" s="3" t="s">
        <v>10</v>
      </c>
      <c r="E1312" s="3">
        <v>2</v>
      </c>
      <c r="F1312" s="3" t="s">
        <v>4</v>
      </c>
      <c r="G1312" s="3">
        <v>0</v>
      </c>
      <c r="H1312" s="3">
        <v>0</v>
      </c>
      <c r="I1312" t="s">
        <v>175</v>
      </c>
      <c r="J1312">
        <v>1658528</v>
      </c>
      <c r="K1312" s="3" t="s">
        <v>38</v>
      </c>
      <c r="L1312" s="3" t="s">
        <v>63</v>
      </c>
      <c r="M1312" s="3">
        <v>423</v>
      </c>
      <c r="N1312" s="3">
        <v>1.2755340691416579</v>
      </c>
      <c r="P1312" t="str">
        <f t="shared" si="40"/>
        <v>PORT09 to PORT04</v>
      </c>
      <c r="Q1312" s="3">
        <v>360</v>
      </c>
      <c r="R1312" s="3">
        <v>0.51750189162546179</v>
      </c>
      <c r="S1312" s="10">
        <f t="shared" si="41"/>
        <v>218.90330015757033</v>
      </c>
      <c r="T1312" s="3" t="s">
        <v>197</v>
      </c>
      <c r="V1312"/>
      <c r="X1312"/>
      <c r="AE1312"/>
    </row>
    <row r="1313" spans="1:31" x14ac:dyDescent="0.25">
      <c r="A1313" s="3">
        <v>1447262026.7</v>
      </c>
      <c r="B1313" s="11">
        <v>44653</v>
      </c>
      <c r="C1313" s="3" t="s">
        <v>58</v>
      </c>
      <c r="D1313" s="3" t="s">
        <v>10</v>
      </c>
      <c r="E1313" s="3">
        <v>2</v>
      </c>
      <c r="F1313" s="3" t="s">
        <v>4</v>
      </c>
      <c r="G1313" s="3">
        <v>0</v>
      </c>
      <c r="H1313" s="3">
        <v>0</v>
      </c>
      <c r="I1313" t="s">
        <v>175</v>
      </c>
      <c r="J1313">
        <v>1658528</v>
      </c>
      <c r="K1313" s="3" t="s">
        <v>38</v>
      </c>
      <c r="L1313" s="3" t="s">
        <v>63</v>
      </c>
      <c r="M1313" s="3">
        <v>459</v>
      </c>
      <c r="N1313" s="3">
        <v>2.350422329654291</v>
      </c>
      <c r="P1313" t="str">
        <f t="shared" si="40"/>
        <v>PORT09 to PORT04</v>
      </c>
      <c r="Q1313" s="3">
        <v>360</v>
      </c>
      <c r="R1313" s="3">
        <v>0.51750189162546179</v>
      </c>
      <c r="S1313" s="10">
        <f t="shared" si="41"/>
        <v>237.53336825608696</v>
      </c>
      <c r="T1313" s="3" t="s">
        <v>197</v>
      </c>
      <c r="V1313"/>
      <c r="X1313"/>
      <c r="AE1313"/>
    </row>
    <row r="1314" spans="1:31" x14ac:dyDescent="0.25">
      <c r="A1314" s="3">
        <v>1447336146.7</v>
      </c>
      <c r="B1314" s="11">
        <v>44659</v>
      </c>
      <c r="C1314" s="3" t="s">
        <v>58</v>
      </c>
      <c r="D1314" s="3" t="s">
        <v>10</v>
      </c>
      <c r="E1314" s="3">
        <v>2</v>
      </c>
      <c r="F1314" s="3" t="s">
        <v>4</v>
      </c>
      <c r="G1314" s="3">
        <v>0</v>
      </c>
      <c r="H1314" s="3">
        <v>0</v>
      </c>
      <c r="I1314" t="s">
        <v>175</v>
      </c>
      <c r="J1314">
        <v>1658528</v>
      </c>
      <c r="K1314" s="3" t="s">
        <v>38</v>
      </c>
      <c r="L1314" s="3" t="s">
        <v>63</v>
      </c>
      <c r="M1314" s="3">
        <v>329</v>
      </c>
      <c r="N1314" s="3">
        <v>1.1608793213536437</v>
      </c>
      <c r="P1314" t="str">
        <f t="shared" si="40"/>
        <v>PORT09 to PORT04</v>
      </c>
      <c r="Q1314" s="3">
        <v>360</v>
      </c>
      <c r="R1314" s="3">
        <v>0.51750189162546179</v>
      </c>
      <c r="S1314" s="10">
        <f t="shared" si="41"/>
        <v>170.25812234477692</v>
      </c>
      <c r="T1314" s="3" t="s">
        <v>197</v>
      </c>
      <c r="V1314"/>
      <c r="X1314"/>
      <c r="AE1314"/>
    </row>
    <row r="1315" spans="1:31" x14ac:dyDescent="0.25">
      <c r="A1315" s="3">
        <v>1447336185.7</v>
      </c>
      <c r="B1315" s="11">
        <v>44653</v>
      </c>
      <c r="C1315" s="3" t="s">
        <v>58</v>
      </c>
      <c r="D1315" s="3" t="s">
        <v>10</v>
      </c>
      <c r="E1315" s="3">
        <v>2</v>
      </c>
      <c r="F1315" s="3" t="s">
        <v>4</v>
      </c>
      <c r="G1315" s="3">
        <v>0</v>
      </c>
      <c r="H1315" s="3">
        <v>0</v>
      </c>
      <c r="I1315" t="s">
        <v>175</v>
      </c>
      <c r="J1315">
        <v>1658528</v>
      </c>
      <c r="K1315" s="3" t="s">
        <v>38</v>
      </c>
      <c r="L1315" s="3" t="s">
        <v>63</v>
      </c>
      <c r="M1315" s="3">
        <v>388</v>
      </c>
      <c r="N1315" s="3">
        <v>1.3615251299826685</v>
      </c>
      <c r="P1315" t="str">
        <f t="shared" si="40"/>
        <v>PORT09 to PORT04</v>
      </c>
      <c r="Q1315" s="3">
        <v>360</v>
      </c>
      <c r="R1315" s="3">
        <v>0.51750189162546179</v>
      </c>
      <c r="S1315" s="10">
        <f t="shared" si="41"/>
        <v>200.79073395067917</v>
      </c>
      <c r="T1315" s="3" t="s">
        <v>197</v>
      </c>
      <c r="V1315"/>
      <c r="X1315"/>
      <c r="AE1315"/>
    </row>
    <row r="1316" spans="1:31" x14ac:dyDescent="0.25">
      <c r="A1316" s="3">
        <v>1447399701.7</v>
      </c>
      <c r="B1316" s="11">
        <v>44653</v>
      </c>
      <c r="C1316" s="3" t="s">
        <v>58</v>
      </c>
      <c r="D1316" s="3" t="s">
        <v>10</v>
      </c>
      <c r="E1316" s="3">
        <v>2</v>
      </c>
      <c r="F1316" s="3" t="s">
        <v>4</v>
      </c>
      <c r="G1316" s="3">
        <v>0</v>
      </c>
      <c r="H1316" s="3">
        <v>0</v>
      </c>
      <c r="I1316" t="s">
        <v>175</v>
      </c>
      <c r="J1316">
        <v>1658528</v>
      </c>
      <c r="K1316" s="3" t="s">
        <v>38</v>
      </c>
      <c r="L1316" s="3" t="s">
        <v>63</v>
      </c>
      <c r="M1316" s="3">
        <v>581</v>
      </c>
      <c r="N1316" s="3">
        <v>3.68</v>
      </c>
      <c r="P1316" t="str">
        <f t="shared" si="40"/>
        <v>PORT09 to PORT04</v>
      </c>
      <c r="Q1316" s="3">
        <v>360</v>
      </c>
      <c r="R1316" s="3">
        <v>0.51750189162546179</v>
      </c>
      <c r="S1316" s="10">
        <f t="shared" si="41"/>
        <v>300.66859903439331</v>
      </c>
      <c r="T1316" s="3" t="s">
        <v>197</v>
      </c>
      <c r="V1316"/>
      <c r="X1316"/>
      <c r="AE1316"/>
    </row>
    <row r="1317" spans="1:31" x14ac:dyDescent="0.25">
      <c r="A1317" s="3">
        <v>1447336148.7</v>
      </c>
      <c r="B1317" s="11">
        <v>44655</v>
      </c>
      <c r="C1317" s="3" t="s">
        <v>58</v>
      </c>
      <c r="D1317" s="3" t="s">
        <v>10</v>
      </c>
      <c r="E1317" s="3">
        <v>2</v>
      </c>
      <c r="F1317" s="3" t="s">
        <v>4</v>
      </c>
      <c r="G1317" s="3">
        <v>0</v>
      </c>
      <c r="H1317" s="3">
        <v>0</v>
      </c>
      <c r="I1317" t="s">
        <v>175</v>
      </c>
      <c r="J1317">
        <v>1658528</v>
      </c>
      <c r="K1317" s="3" t="s">
        <v>38</v>
      </c>
      <c r="L1317" s="3" t="s">
        <v>63</v>
      </c>
      <c r="M1317" s="3">
        <v>610</v>
      </c>
      <c r="N1317" s="3">
        <v>3.62</v>
      </c>
      <c r="P1317" t="str">
        <f t="shared" si="40"/>
        <v>PORT09 to PORT04</v>
      </c>
      <c r="Q1317" s="3">
        <v>360</v>
      </c>
      <c r="R1317" s="3">
        <v>0.51750189162546179</v>
      </c>
      <c r="S1317" s="10">
        <f t="shared" si="41"/>
        <v>315.67615389153167</v>
      </c>
      <c r="T1317" s="3" t="s">
        <v>197</v>
      </c>
      <c r="V1317"/>
      <c r="X1317"/>
      <c r="AE1317"/>
    </row>
    <row r="1318" spans="1:31" x14ac:dyDescent="0.25">
      <c r="A1318" s="3">
        <v>1447399705.7</v>
      </c>
      <c r="B1318" s="11">
        <v>44654</v>
      </c>
      <c r="C1318" s="3" t="s">
        <v>58</v>
      </c>
      <c r="D1318" s="3" t="s">
        <v>10</v>
      </c>
      <c r="E1318" s="3">
        <v>2</v>
      </c>
      <c r="F1318" s="3" t="s">
        <v>4</v>
      </c>
      <c r="G1318" s="3">
        <v>0</v>
      </c>
      <c r="H1318" s="3">
        <v>0</v>
      </c>
      <c r="I1318" t="s">
        <v>175</v>
      </c>
      <c r="J1318">
        <v>1658528</v>
      </c>
      <c r="K1318" s="3" t="s">
        <v>38</v>
      </c>
      <c r="L1318" s="3" t="s">
        <v>63</v>
      </c>
      <c r="M1318" s="3">
        <v>2737</v>
      </c>
      <c r="N1318" s="3">
        <v>22.66</v>
      </c>
      <c r="P1318" t="str">
        <f t="shared" si="40"/>
        <v>PORT09 to PORT04</v>
      </c>
      <c r="Q1318" s="3">
        <v>360</v>
      </c>
      <c r="R1318" s="3">
        <v>0.51750189162546179</v>
      </c>
      <c r="S1318" s="10">
        <f t="shared" si="41"/>
        <v>1416.4026773788889</v>
      </c>
      <c r="T1318" s="3" t="s">
        <v>197</v>
      </c>
      <c r="V1318"/>
      <c r="X1318"/>
      <c r="AE1318"/>
    </row>
    <row r="1319" spans="1:31" x14ac:dyDescent="0.25">
      <c r="A1319" s="3">
        <v>1447167522.7</v>
      </c>
      <c r="B1319" s="11">
        <v>44658</v>
      </c>
      <c r="C1319" s="3" t="s">
        <v>58</v>
      </c>
      <c r="D1319" s="3" t="s">
        <v>10</v>
      </c>
      <c r="E1319" s="3">
        <v>2</v>
      </c>
      <c r="F1319" s="3" t="s">
        <v>4</v>
      </c>
      <c r="G1319" s="3">
        <v>0</v>
      </c>
      <c r="H1319" s="3">
        <v>0</v>
      </c>
      <c r="I1319" t="s">
        <v>175</v>
      </c>
      <c r="J1319">
        <v>1658528</v>
      </c>
      <c r="K1319" s="3" t="s">
        <v>38</v>
      </c>
      <c r="L1319" s="3" t="s">
        <v>63</v>
      </c>
      <c r="M1319" s="3">
        <v>1914</v>
      </c>
      <c r="N1319" s="3">
        <v>12.22</v>
      </c>
      <c r="P1319" t="str">
        <f t="shared" si="40"/>
        <v>PORT09 to PORT04</v>
      </c>
      <c r="Q1319" s="3">
        <v>360</v>
      </c>
      <c r="R1319" s="3">
        <v>0.51750189162546179</v>
      </c>
      <c r="S1319" s="10">
        <f t="shared" si="41"/>
        <v>990.49862057113387</v>
      </c>
      <c r="T1319" s="3" t="s">
        <v>197</v>
      </c>
      <c r="V1319"/>
      <c r="X1319"/>
      <c r="AE1319"/>
    </row>
    <row r="1320" spans="1:31" x14ac:dyDescent="0.25">
      <c r="A1320" s="3">
        <v>1447343636.7</v>
      </c>
      <c r="B1320" s="11">
        <v>44655</v>
      </c>
      <c r="C1320" s="3" t="s">
        <v>58</v>
      </c>
      <c r="D1320" s="3" t="s">
        <v>10</v>
      </c>
      <c r="E1320" s="3">
        <v>2</v>
      </c>
      <c r="F1320" s="3" t="s">
        <v>4</v>
      </c>
      <c r="G1320" s="3">
        <v>0</v>
      </c>
      <c r="H1320" s="3">
        <v>0</v>
      </c>
      <c r="I1320" t="s">
        <v>175</v>
      </c>
      <c r="J1320">
        <v>1658528</v>
      </c>
      <c r="K1320" s="3" t="s">
        <v>38</v>
      </c>
      <c r="L1320" s="3" t="s">
        <v>63</v>
      </c>
      <c r="M1320" s="3">
        <v>2851</v>
      </c>
      <c r="N1320" s="3">
        <v>19.46</v>
      </c>
      <c r="P1320" t="str">
        <f t="shared" si="40"/>
        <v>PORT09 to PORT04</v>
      </c>
      <c r="Q1320" s="3">
        <v>360</v>
      </c>
      <c r="R1320" s="3">
        <v>0.51750189162546179</v>
      </c>
      <c r="S1320" s="10">
        <f t="shared" si="41"/>
        <v>1475.3978930241915</v>
      </c>
      <c r="T1320" s="3" t="s">
        <v>197</v>
      </c>
      <c r="V1320"/>
      <c r="X1320"/>
      <c r="AE1320"/>
    </row>
    <row r="1321" spans="1:31" x14ac:dyDescent="0.25">
      <c r="A1321" s="3">
        <v>1447261852.7</v>
      </c>
      <c r="B1321" s="11">
        <v>44662</v>
      </c>
      <c r="C1321" s="3" t="s">
        <v>58</v>
      </c>
      <c r="D1321" s="3" t="s">
        <v>10</v>
      </c>
      <c r="E1321" s="3">
        <v>2</v>
      </c>
      <c r="F1321" s="3" t="s">
        <v>4</v>
      </c>
      <c r="G1321" s="3">
        <v>0</v>
      </c>
      <c r="H1321" s="3">
        <v>0</v>
      </c>
      <c r="I1321" t="s">
        <v>175</v>
      </c>
      <c r="J1321">
        <v>1658528</v>
      </c>
      <c r="K1321" s="3" t="s">
        <v>38</v>
      </c>
      <c r="L1321" s="3" t="s">
        <v>63</v>
      </c>
      <c r="M1321" s="3">
        <v>2802</v>
      </c>
      <c r="N1321" s="3">
        <v>19.66</v>
      </c>
      <c r="P1321" t="str">
        <f t="shared" si="40"/>
        <v>PORT09 to PORT04</v>
      </c>
      <c r="Q1321" s="3">
        <v>360</v>
      </c>
      <c r="R1321" s="3">
        <v>0.51750189162546179</v>
      </c>
      <c r="S1321" s="10">
        <f t="shared" si="41"/>
        <v>1450.0403003345439</v>
      </c>
      <c r="T1321" s="3" t="s">
        <v>197</v>
      </c>
      <c r="V1321"/>
      <c r="X1321"/>
      <c r="AE1321"/>
    </row>
    <row r="1322" spans="1:31" x14ac:dyDescent="0.25">
      <c r="A1322" s="3">
        <v>1447383113.7</v>
      </c>
      <c r="B1322" s="11">
        <v>44662</v>
      </c>
      <c r="C1322" s="3" t="s">
        <v>58</v>
      </c>
      <c r="D1322" s="3" t="s">
        <v>10</v>
      </c>
      <c r="E1322" s="3">
        <v>2</v>
      </c>
      <c r="F1322" s="3" t="s">
        <v>4</v>
      </c>
      <c r="G1322" s="3">
        <v>0</v>
      </c>
      <c r="H1322" s="3">
        <v>0</v>
      </c>
      <c r="I1322" t="s">
        <v>175</v>
      </c>
      <c r="J1322">
        <v>1699425</v>
      </c>
      <c r="K1322" s="3" t="s">
        <v>38</v>
      </c>
      <c r="L1322" s="3" t="s">
        <v>63</v>
      </c>
      <c r="M1322" s="3">
        <v>854</v>
      </c>
      <c r="N1322" s="3">
        <v>70.680000000000007</v>
      </c>
      <c r="P1322" t="str">
        <f t="shared" si="40"/>
        <v>PORT09 to PORT04</v>
      </c>
      <c r="Q1322" s="3">
        <v>360</v>
      </c>
      <c r="R1322" s="3">
        <v>0.51750189162546179</v>
      </c>
      <c r="S1322" s="10">
        <f t="shared" si="41"/>
        <v>441.94661544814437</v>
      </c>
      <c r="T1322" s="3" t="s">
        <v>197</v>
      </c>
      <c r="V1322"/>
      <c r="X1322"/>
      <c r="AE1322"/>
    </row>
    <row r="1323" spans="1:31" x14ac:dyDescent="0.25">
      <c r="A1323" s="3">
        <v>1447257481.7</v>
      </c>
      <c r="B1323" s="11">
        <v>44655</v>
      </c>
      <c r="C1323" s="3" t="s">
        <v>58</v>
      </c>
      <c r="D1323" s="3" t="s">
        <v>10</v>
      </c>
      <c r="E1323" s="3">
        <v>2</v>
      </c>
      <c r="F1323" s="3" t="s">
        <v>4</v>
      </c>
      <c r="G1323" s="3">
        <v>0</v>
      </c>
      <c r="H1323" s="3">
        <v>0</v>
      </c>
      <c r="I1323" t="s">
        <v>175</v>
      </c>
      <c r="J1323">
        <v>1699425</v>
      </c>
      <c r="K1323" s="3" t="s">
        <v>38</v>
      </c>
      <c r="L1323" s="3" t="s">
        <v>63</v>
      </c>
      <c r="M1323" s="3">
        <v>641</v>
      </c>
      <c r="N1323" s="3">
        <v>57.22</v>
      </c>
      <c r="P1323" t="str">
        <f t="shared" si="40"/>
        <v>PORT09 to PORT04</v>
      </c>
      <c r="Q1323" s="3">
        <v>360</v>
      </c>
      <c r="R1323" s="3">
        <v>0.51750189162546179</v>
      </c>
      <c r="S1323" s="10">
        <f t="shared" si="41"/>
        <v>331.71871253192103</v>
      </c>
      <c r="T1323" s="3" t="s">
        <v>197</v>
      </c>
      <c r="V1323"/>
      <c r="X1323"/>
      <c r="AE1323"/>
    </row>
    <row r="1324" spans="1:31" x14ac:dyDescent="0.25">
      <c r="A1324" s="3">
        <v>1447156744.7</v>
      </c>
      <c r="B1324" s="11">
        <v>44652</v>
      </c>
      <c r="C1324" s="3" t="s">
        <v>58</v>
      </c>
      <c r="D1324" s="3" t="s">
        <v>10</v>
      </c>
      <c r="E1324" s="3">
        <v>2</v>
      </c>
      <c r="F1324" s="3" t="s">
        <v>4</v>
      </c>
      <c r="G1324" s="3">
        <v>0</v>
      </c>
      <c r="H1324" s="3">
        <v>0</v>
      </c>
      <c r="I1324" t="s">
        <v>175</v>
      </c>
      <c r="J1324">
        <v>1675615</v>
      </c>
      <c r="K1324" s="3" t="s">
        <v>38</v>
      </c>
      <c r="L1324" s="3" t="s">
        <v>63</v>
      </c>
      <c r="M1324" s="3">
        <v>2257</v>
      </c>
      <c r="N1324" s="3">
        <v>15.079999999999998</v>
      </c>
      <c r="P1324" t="str">
        <f t="shared" si="40"/>
        <v>PORT09 to PORT04</v>
      </c>
      <c r="Q1324" s="3">
        <v>360</v>
      </c>
      <c r="R1324" s="3">
        <v>0.51750189162546179</v>
      </c>
      <c r="S1324" s="10">
        <f t="shared" si="41"/>
        <v>1168.0017693986672</v>
      </c>
      <c r="T1324" s="3" t="s">
        <v>197</v>
      </c>
      <c r="V1324"/>
      <c r="X1324"/>
      <c r="AE1324"/>
    </row>
    <row r="1325" spans="1:31" x14ac:dyDescent="0.25">
      <c r="A1325" s="3">
        <v>1447230393.7</v>
      </c>
      <c r="B1325" s="11">
        <v>44655</v>
      </c>
      <c r="C1325" s="3" t="s">
        <v>58</v>
      </c>
      <c r="D1325" s="3" t="s">
        <v>10</v>
      </c>
      <c r="E1325" s="3">
        <v>2</v>
      </c>
      <c r="F1325" s="3" t="s">
        <v>4</v>
      </c>
      <c r="G1325" s="3">
        <v>0</v>
      </c>
      <c r="H1325" s="3">
        <v>0</v>
      </c>
      <c r="I1325" t="s">
        <v>175</v>
      </c>
      <c r="J1325">
        <v>1675655</v>
      </c>
      <c r="K1325" s="3" t="s">
        <v>38</v>
      </c>
      <c r="L1325" s="3" t="s">
        <v>63</v>
      </c>
      <c r="M1325" s="3">
        <v>829</v>
      </c>
      <c r="N1325" s="3">
        <v>4.4800000000000004</v>
      </c>
      <c r="P1325" t="str">
        <f t="shared" si="40"/>
        <v>PORT09 to PORT04</v>
      </c>
      <c r="Q1325" s="3">
        <v>360</v>
      </c>
      <c r="R1325" s="3">
        <v>0.51750189162546179</v>
      </c>
      <c r="S1325" s="10">
        <f t="shared" si="41"/>
        <v>429.00906815750784</v>
      </c>
      <c r="T1325" s="3" t="s">
        <v>197</v>
      </c>
      <c r="V1325"/>
      <c r="X1325"/>
      <c r="AE1325"/>
    </row>
    <row r="1326" spans="1:31" x14ac:dyDescent="0.25">
      <c r="A1326" s="3">
        <v>1447370723.7</v>
      </c>
      <c r="B1326" s="11">
        <v>44662</v>
      </c>
      <c r="C1326" s="3" t="s">
        <v>58</v>
      </c>
      <c r="D1326" s="3" t="s">
        <v>10</v>
      </c>
      <c r="E1326" s="3">
        <v>2</v>
      </c>
      <c r="F1326" s="3" t="s">
        <v>4</v>
      </c>
      <c r="G1326" s="3">
        <v>0</v>
      </c>
      <c r="H1326" s="3">
        <v>0</v>
      </c>
      <c r="I1326" t="s">
        <v>175</v>
      </c>
      <c r="J1326">
        <v>1655818</v>
      </c>
      <c r="K1326" s="3" t="s">
        <v>38</v>
      </c>
      <c r="L1326" s="3" t="s">
        <v>63</v>
      </c>
      <c r="M1326" s="3">
        <v>419</v>
      </c>
      <c r="N1326" s="3">
        <v>0.32193112676939789</v>
      </c>
      <c r="P1326" t="str">
        <f t="shared" si="40"/>
        <v>PORT09 to PORT04</v>
      </c>
      <c r="Q1326" s="3">
        <v>360</v>
      </c>
      <c r="R1326" s="3">
        <v>0.51750189162546179</v>
      </c>
      <c r="S1326" s="10">
        <f t="shared" si="41"/>
        <v>216.8332925910685</v>
      </c>
      <c r="T1326" s="3" t="s">
        <v>197</v>
      </c>
      <c r="V1326"/>
      <c r="X1326"/>
      <c r="AE1326"/>
    </row>
    <row r="1327" spans="1:31" x14ac:dyDescent="0.25">
      <c r="A1327" s="3">
        <v>1447156709.7</v>
      </c>
      <c r="B1327" s="11">
        <v>44662</v>
      </c>
      <c r="C1327" s="3" t="s">
        <v>58</v>
      </c>
      <c r="D1327" s="3" t="s">
        <v>10</v>
      </c>
      <c r="E1327" s="3">
        <v>2</v>
      </c>
      <c r="F1327" s="3" t="s">
        <v>4</v>
      </c>
      <c r="G1327" s="3">
        <v>0</v>
      </c>
      <c r="H1327" s="3">
        <v>0</v>
      </c>
      <c r="I1327" t="s">
        <v>175</v>
      </c>
      <c r="J1327">
        <v>1655818</v>
      </c>
      <c r="K1327" s="3" t="s">
        <v>38</v>
      </c>
      <c r="L1327" s="3" t="s">
        <v>63</v>
      </c>
      <c r="M1327" s="3">
        <v>20282</v>
      </c>
      <c r="N1327" s="3">
        <v>48.42</v>
      </c>
      <c r="P1327" t="str">
        <f t="shared" si="40"/>
        <v>PORT09 to PORT04</v>
      </c>
      <c r="Q1327" s="3">
        <v>360</v>
      </c>
      <c r="R1327" s="3">
        <v>0.51750189162546179</v>
      </c>
      <c r="S1327" s="10">
        <f t="shared" si="41"/>
        <v>10495.973365947615</v>
      </c>
      <c r="T1327" s="3" t="s">
        <v>197</v>
      </c>
      <c r="V1327"/>
      <c r="X1327"/>
      <c r="AE1327"/>
    </row>
    <row r="1328" spans="1:31" x14ac:dyDescent="0.25">
      <c r="A1328" s="3">
        <v>1447300225.7</v>
      </c>
      <c r="B1328" s="11">
        <v>44653</v>
      </c>
      <c r="C1328" s="3" t="s">
        <v>58</v>
      </c>
      <c r="D1328" s="3" t="s">
        <v>10</v>
      </c>
      <c r="E1328" s="3">
        <v>2</v>
      </c>
      <c r="F1328" s="3" t="s">
        <v>4</v>
      </c>
      <c r="G1328" s="3">
        <v>0</v>
      </c>
      <c r="H1328" s="3">
        <v>0</v>
      </c>
      <c r="I1328" t="s">
        <v>175</v>
      </c>
      <c r="J1328">
        <v>1655818</v>
      </c>
      <c r="K1328" s="3" t="s">
        <v>38</v>
      </c>
      <c r="L1328" s="3" t="s">
        <v>63</v>
      </c>
      <c r="M1328" s="3">
        <v>20322</v>
      </c>
      <c r="N1328" s="3">
        <v>49.34</v>
      </c>
      <c r="P1328" t="str">
        <f t="shared" si="40"/>
        <v>PORT09 to PORT04</v>
      </c>
      <c r="Q1328" s="3">
        <v>360</v>
      </c>
      <c r="R1328" s="3">
        <v>0.51750189162546179</v>
      </c>
      <c r="S1328" s="10">
        <f t="shared" si="41"/>
        <v>10516.673441612635</v>
      </c>
      <c r="T1328" s="3" t="s">
        <v>197</v>
      </c>
      <c r="V1328"/>
      <c r="X1328"/>
      <c r="AE1328"/>
    </row>
    <row r="1329" spans="1:31" x14ac:dyDescent="0.25">
      <c r="A1329" s="3">
        <v>1447164385.7</v>
      </c>
      <c r="B1329" s="11">
        <v>44658</v>
      </c>
      <c r="C1329" s="3" t="s">
        <v>58</v>
      </c>
      <c r="D1329" s="3" t="s">
        <v>10</v>
      </c>
      <c r="E1329" s="3">
        <v>2</v>
      </c>
      <c r="F1329" s="3" t="s">
        <v>4</v>
      </c>
      <c r="G1329" s="3">
        <v>0</v>
      </c>
      <c r="H1329" s="3">
        <v>0</v>
      </c>
      <c r="I1329" t="s">
        <v>175</v>
      </c>
      <c r="J1329">
        <v>1700094</v>
      </c>
      <c r="K1329" s="3" t="s">
        <v>38</v>
      </c>
      <c r="L1329" s="3" t="s">
        <v>63</v>
      </c>
      <c r="M1329" s="3">
        <v>328</v>
      </c>
      <c r="N1329" s="3">
        <v>0.25206762028608587</v>
      </c>
      <c r="P1329" t="str">
        <f t="shared" si="40"/>
        <v>PORT09 to PORT04</v>
      </c>
      <c r="Q1329" s="3">
        <v>360</v>
      </c>
      <c r="R1329" s="3">
        <v>0.51750189162546179</v>
      </c>
      <c r="S1329" s="10">
        <f t="shared" si="41"/>
        <v>169.74062045315148</v>
      </c>
      <c r="T1329" s="3" t="s">
        <v>197</v>
      </c>
      <c r="V1329"/>
      <c r="X1329"/>
      <c r="AE1329"/>
    </row>
    <row r="1330" spans="1:31" x14ac:dyDescent="0.25">
      <c r="A1330" s="3">
        <v>1447373222.7</v>
      </c>
      <c r="B1330" s="11">
        <v>44659</v>
      </c>
      <c r="C1330" s="3" t="s">
        <v>58</v>
      </c>
      <c r="D1330" s="3" t="s">
        <v>10</v>
      </c>
      <c r="E1330" s="3">
        <v>2</v>
      </c>
      <c r="F1330" s="3" t="s">
        <v>4</v>
      </c>
      <c r="G1330" s="3">
        <v>0</v>
      </c>
      <c r="H1330" s="3">
        <v>0</v>
      </c>
      <c r="I1330" t="s">
        <v>175</v>
      </c>
      <c r="J1330">
        <v>1700097</v>
      </c>
      <c r="K1330" s="3" t="s">
        <v>38</v>
      </c>
      <c r="L1330" s="3" t="s">
        <v>63</v>
      </c>
      <c r="M1330" s="3">
        <v>280</v>
      </c>
      <c r="N1330" s="3">
        <v>8.9360967184801382E-2</v>
      </c>
      <c r="P1330" t="str">
        <f t="shared" si="40"/>
        <v>PORT09 to PORT04</v>
      </c>
      <c r="Q1330" s="3">
        <v>360</v>
      </c>
      <c r="R1330" s="3">
        <v>0.51750189162546179</v>
      </c>
      <c r="S1330" s="10">
        <f t="shared" si="41"/>
        <v>144.9005296551293</v>
      </c>
      <c r="T1330" s="3" t="s">
        <v>197</v>
      </c>
      <c r="V1330"/>
      <c r="X1330"/>
      <c r="AE1330"/>
    </row>
    <row r="1331" spans="1:31" x14ac:dyDescent="0.25">
      <c r="A1331" s="3">
        <v>1447165553.7</v>
      </c>
      <c r="B1331" s="11">
        <v>44652</v>
      </c>
      <c r="C1331" s="3" t="s">
        <v>58</v>
      </c>
      <c r="D1331" s="3" t="s">
        <v>10</v>
      </c>
      <c r="E1331" s="3">
        <v>2</v>
      </c>
      <c r="F1331" s="3" t="s">
        <v>4</v>
      </c>
      <c r="G1331" s="3">
        <v>0</v>
      </c>
      <c r="H1331" s="3">
        <v>0</v>
      </c>
      <c r="I1331" t="s">
        <v>175</v>
      </c>
      <c r="J1331">
        <v>1651302</v>
      </c>
      <c r="K1331" s="3" t="s">
        <v>38</v>
      </c>
      <c r="L1331" s="3" t="s">
        <v>63</v>
      </c>
      <c r="M1331" s="3">
        <v>474</v>
      </c>
      <c r="N1331" s="3">
        <v>1.2017683961916008</v>
      </c>
      <c r="P1331" t="str">
        <f t="shared" si="40"/>
        <v>PORT09 to PORT04</v>
      </c>
      <c r="Q1331" s="3">
        <v>360</v>
      </c>
      <c r="R1331" s="3">
        <v>0.51750189162546179</v>
      </c>
      <c r="S1331" s="10">
        <f t="shared" si="41"/>
        <v>245.29589663046889</v>
      </c>
      <c r="T1331" s="3" t="s">
        <v>197</v>
      </c>
      <c r="V1331"/>
      <c r="X1331"/>
      <c r="AE1331"/>
    </row>
    <row r="1332" spans="1:31" x14ac:dyDescent="0.25">
      <c r="A1332" s="3">
        <v>1447219465.7</v>
      </c>
      <c r="B1332" s="11">
        <v>44655</v>
      </c>
      <c r="C1332" s="3" t="s">
        <v>58</v>
      </c>
      <c r="D1332" s="3" t="s">
        <v>10</v>
      </c>
      <c r="E1332" s="3">
        <v>2</v>
      </c>
      <c r="F1332" s="3" t="s">
        <v>4</v>
      </c>
      <c r="G1332" s="3">
        <v>0</v>
      </c>
      <c r="H1332" s="3">
        <v>0</v>
      </c>
      <c r="I1332" t="s">
        <v>175</v>
      </c>
      <c r="J1332">
        <v>1651302</v>
      </c>
      <c r="K1332" s="3" t="s">
        <v>38</v>
      </c>
      <c r="L1332" s="3" t="s">
        <v>63</v>
      </c>
      <c r="M1332" s="3">
        <v>569</v>
      </c>
      <c r="N1332" s="3">
        <v>1.991881319654587</v>
      </c>
      <c r="P1332" t="str">
        <f t="shared" si="40"/>
        <v>PORT09 to PORT04</v>
      </c>
      <c r="Q1332" s="3">
        <v>360</v>
      </c>
      <c r="R1332" s="3">
        <v>0.51750189162546179</v>
      </c>
      <c r="S1332" s="10">
        <f t="shared" si="41"/>
        <v>294.45857633488777</v>
      </c>
      <c r="T1332" s="3" t="s">
        <v>197</v>
      </c>
      <c r="V1332"/>
      <c r="X1332"/>
      <c r="AE1332"/>
    </row>
    <row r="1333" spans="1:31" x14ac:dyDescent="0.25">
      <c r="A1333" s="3">
        <v>1447179682.7</v>
      </c>
      <c r="B1333" s="11">
        <v>44662</v>
      </c>
      <c r="C1333" s="3" t="s">
        <v>57</v>
      </c>
      <c r="D1333" s="3" t="s">
        <v>10</v>
      </c>
      <c r="E1333" s="3">
        <v>3</v>
      </c>
      <c r="F1333" s="3" t="s">
        <v>4</v>
      </c>
      <c r="G1333" s="3">
        <v>0</v>
      </c>
      <c r="H1333" s="3">
        <v>0</v>
      </c>
      <c r="I1333" t="s">
        <v>177</v>
      </c>
      <c r="J1333">
        <v>1688589</v>
      </c>
      <c r="K1333" s="3" t="s">
        <v>37</v>
      </c>
      <c r="L1333" s="3" t="s">
        <v>63</v>
      </c>
      <c r="M1333" s="3">
        <v>584</v>
      </c>
      <c r="N1333" s="3">
        <v>24.837755520754744</v>
      </c>
      <c r="P1333" t="str">
        <f t="shared" si="40"/>
        <v>PORT09 to PORT03</v>
      </c>
      <c r="Q1333" s="3">
        <v>540</v>
      </c>
      <c r="R1333" s="3">
        <v>0.47750351892722243</v>
      </c>
      <c r="S1333" s="10">
        <f t="shared" si="41"/>
        <v>278.8620550534979</v>
      </c>
      <c r="T1333" s="3" t="s">
        <v>197</v>
      </c>
      <c r="V1333"/>
      <c r="X1333"/>
      <c r="AE1333"/>
    </row>
    <row r="1334" spans="1:31" x14ac:dyDescent="0.25">
      <c r="A1334" s="3">
        <v>1447241525.7</v>
      </c>
      <c r="B1334" s="11">
        <v>44653</v>
      </c>
      <c r="C1334" s="3" t="s">
        <v>58</v>
      </c>
      <c r="D1334" s="3" t="s">
        <v>10</v>
      </c>
      <c r="E1334" s="3">
        <v>2</v>
      </c>
      <c r="F1334" s="3" t="s">
        <v>4</v>
      </c>
      <c r="G1334" s="3">
        <v>0</v>
      </c>
      <c r="H1334" s="3">
        <v>0</v>
      </c>
      <c r="I1334" t="s">
        <v>175</v>
      </c>
      <c r="J1334">
        <v>1629341</v>
      </c>
      <c r="K1334" s="3" t="s">
        <v>38</v>
      </c>
      <c r="L1334" s="3" t="s">
        <v>63</v>
      </c>
      <c r="M1334" s="3">
        <v>647</v>
      </c>
      <c r="N1334" s="3">
        <v>5.7754545454545454</v>
      </c>
      <c r="P1334" t="str">
        <f t="shared" si="40"/>
        <v>PORT09 to PORT04</v>
      </c>
      <c r="Q1334" s="3">
        <v>360</v>
      </c>
      <c r="R1334" s="3">
        <v>0.51750189162546179</v>
      </c>
      <c r="S1334" s="10">
        <f t="shared" si="41"/>
        <v>334.8237238816738</v>
      </c>
      <c r="T1334" s="3" t="s">
        <v>197</v>
      </c>
      <c r="V1334"/>
      <c r="X1334"/>
      <c r="AE1334"/>
    </row>
    <row r="1335" spans="1:31" x14ac:dyDescent="0.25">
      <c r="A1335" s="3">
        <v>1447230391.7</v>
      </c>
      <c r="B1335" s="11">
        <v>44662</v>
      </c>
      <c r="C1335" s="3" t="s">
        <v>58</v>
      </c>
      <c r="D1335" s="3" t="s">
        <v>10</v>
      </c>
      <c r="E1335" s="3">
        <v>2</v>
      </c>
      <c r="F1335" s="3" t="s">
        <v>4</v>
      </c>
      <c r="G1335" s="3">
        <v>0</v>
      </c>
      <c r="H1335" s="3">
        <v>0</v>
      </c>
      <c r="I1335" t="s">
        <v>175</v>
      </c>
      <c r="J1335">
        <v>1656246</v>
      </c>
      <c r="K1335" s="3" t="s">
        <v>38</v>
      </c>
      <c r="L1335" s="3" t="s">
        <v>63</v>
      </c>
      <c r="M1335" s="3">
        <v>2265</v>
      </c>
      <c r="N1335" s="3">
        <v>8.1926114649681541</v>
      </c>
      <c r="P1335" t="str">
        <f t="shared" si="40"/>
        <v>PORT09 to PORT04</v>
      </c>
      <c r="Q1335" s="3">
        <v>360</v>
      </c>
      <c r="R1335" s="3">
        <v>0.51750189162546179</v>
      </c>
      <c r="S1335" s="10">
        <f t="shared" si="41"/>
        <v>1172.141784531671</v>
      </c>
      <c r="T1335" s="3" t="s">
        <v>197</v>
      </c>
      <c r="V1335"/>
      <c r="X1335"/>
      <c r="AE1335"/>
    </row>
    <row r="1336" spans="1:31" x14ac:dyDescent="0.25">
      <c r="A1336" s="3">
        <v>1447399726.7</v>
      </c>
      <c r="B1336" s="11">
        <v>44665</v>
      </c>
      <c r="C1336" s="3" t="s">
        <v>58</v>
      </c>
      <c r="D1336" s="3" t="s">
        <v>10</v>
      </c>
      <c r="E1336" s="3">
        <v>2</v>
      </c>
      <c r="F1336" s="3" t="s">
        <v>4</v>
      </c>
      <c r="G1336" s="3">
        <v>0</v>
      </c>
      <c r="H1336" s="3">
        <v>0</v>
      </c>
      <c r="I1336" t="s">
        <v>175</v>
      </c>
      <c r="J1336">
        <v>1656246</v>
      </c>
      <c r="K1336" s="3" t="s">
        <v>38</v>
      </c>
      <c r="L1336" s="3" t="s">
        <v>63</v>
      </c>
      <c r="M1336" s="3">
        <v>2265</v>
      </c>
      <c r="N1336" s="3">
        <v>8.1926114649681541</v>
      </c>
      <c r="P1336" t="str">
        <f t="shared" si="40"/>
        <v>PORT09 to PORT04</v>
      </c>
      <c r="Q1336" s="3">
        <v>360</v>
      </c>
      <c r="R1336" s="3">
        <v>0.51750189162546179</v>
      </c>
      <c r="S1336" s="10">
        <f t="shared" si="41"/>
        <v>1172.141784531671</v>
      </c>
      <c r="T1336" s="3" t="s">
        <v>197</v>
      </c>
      <c r="V1336"/>
      <c r="X1336"/>
      <c r="AE1336"/>
    </row>
    <row r="1337" spans="1:31" x14ac:dyDescent="0.25">
      <c r="A1337" s="3">
        <v>1447192326.7</v>
      </c>
      <c r="B1337" s="11">
        <v>44665</v>
      </c>
      <c r="C1337" s="3" t="s">
        <v>58</v>
      </c>
      <c r="D1337" s="3" t="s">
        <v>10</v>
      </c>
      <c r="E1337" s="3">
        <v>2</v>
      </c>
      <c r="F1337" s="3" t="s">
        <v>4</v>
      </c>
      <c r="G1337" s="3">
        <v>0</v>
      </c>
      <c r="H1337" s="3">
        <v>0</v>
      </c>
      <c r="I1337" t="s">
        <v>175</v>
      </c>
      <c r="J1337">
        <v>1672706</v>
      </c>
      <c r="K1337" s="3" t="s">
        <v>38</v>
      </c>
      <c r="L1337" s="3" t="s">
        <v>63</v>
      </c>
      <c r="M1337" s="3">
        <v>316</v>
      </c>
      <c r="N1337" s="3">
        <v>4.7093517534537721</v>
      </c>
      <c r="P1337" t="str">
        <f t="shared" si="40"/>
        <v>PORT09 to PORT04</v>
      </c>
      <c r="Q1337" s="3">
        <v>360</v>
      </c>
      <c r="R1337" s="3">
        <v>0.51750189162546179</v>
      </c>
      <c r="S1337" s="10">
        <f t="shared" si="41"/>
        <v>163.53059775364594</v>
      </c>
      <c r="T1337" s="3" t="s">
        <v>197</v>
      </c>
      <c r="V1337"/>
      <c r="X1337"/>
      <c r="AE1337"/>
    </row>
    <row r="1338" spans="1:31" x14ac:dyDescent="0.25">
      <c r="A1338" s="3">
        <v>1447382562.7</v>
      </c>
      <c r="B1338" s="11">
        <v>44662</v>
      </c>
      <c r="C1338" s="3" t="s">
        <v>58</v>
      </c>
      <c r="D1338" s="3" t="s">
        <v>10</v>
      </c>
      <c r="E1338" s="3">
        <v>2</v>
      </c>
      <c r="F1338" s="3" t="s">
        <v>4</v>
      </c>
      <c r="G1338" s="3">
        <v>0</v>
      </c>
      <c r="H1338" s="3">
        <v>0</v>
      </c>
      <c r="I1338" t="s">
        <v>175</v>
      </c>
      <c r="J1338">
        <v>1672706</v>
      </c>
      <c r="K1338" s="3" t="s">
        <v>38</v>
      </c>
      <c r="L1338" s="3" t="s">
        <v>63</v>
      </c>
      <c r="M1338" s="3">
        <v>354</v>
      </c>
      <c r="N1338" s="3">
        <v>4.7093517534537721</v>
      </c>
      <c r="P1338" t="str">
        <f t="shared" si="40"/>
        <v>PORT09 to PORT04</v>
      </c>
      <c r="Q1338" s="3">
        <v>360</v>
      </c>
      <c r="R1338" s="3">
        <v>0.51750189162546179</v>
      </c>
      <c r="S1338" s="10">
        <f t="shared" si="41"/>
        <v>183.19566963541348</v>
      </c>
      <c r="T1338" s="3" t="s">
        <v>197</v>
      </c>
      <c r="V1338"/>
      <c r="X1338"/>
      <c r="AE1338"/>
    </row>
    <row r="1339" spans="1:31" x14ac:dyDescent="0.25">
      <c r="A1339" s="3">
        <v>1447313155.7</v>
      </c>
      <c r="B1339" s="11">
        <v>44655</v>
      </c>
      <c r="C1339" s="3" t="s">
        <v>58</v>
      </c>
      <c r="D1339" s="3" t="s">
        <v>10</v>
      </c>
      <c r="E1339" s="3">
        <v>2</v>
      </c>
      <c r="F1339" s="3" t="s">
        <v>4</v>
      </c>
      <c r="G1339" s="3">
        <v>0</v>
      </c>
      <c r="H1339" s="3">
        <v>0</v>
      </c>
      <c r="I1339" t="s">
        <v>175</v>
      </c>
      <c r="J1339">
        <v>1672706</v>
      </c>
      <c r="K1339" s="3" t="s">
        <v>38</v>
      </c>
      <c r="L1339" s="3" t="s">
        <v>63</v>
      </c>
      <c r="M1339" s="3">
        <v>350</v>
      </c>
      <c r="N1339" s="3">
        <v>4.7093517534537721</v>
      </c>
      <c r="P1339" t="str">
        <f t="shared" si="40"/>
        <v>PORT09 to PORT04</v>
      </c>
      <c r="Q1339" s="3">
        <v>360</v>
      </c>
      <c r="R1339" s="3">
        <v>0.51750189162546179</v>
      </c>
      <c r="S1339" s="10">
        <f t="shared" si="41"/>
        <v>181.12566206891162</v>
      </c>
      <c r="T1339" s="3" t="s">
        <v>197</v>
      </c>
      <c r="V1339"/>
      <c r="X1339"/>
      <c r="AE1339"/>
    </row>
    <row r="1340" spans="1:31" x14ac:dyDescent="0.25">
      <c r="A1340" s="3">
        <v>1447156764.7</v>
      </c>
      <c r="B1340" s="11">
        <v>44658</v>
      </c>
      <c r="C1340" s="3" t="s">
        <v>58</v>
      </c>
      <c r="D1340" s="3" t="s">
        <v>10</v>
      </c>
      <c r="E1340" s="3">
        <v>2</v>
      </c>
      <c r="F1340" s="3" t="s">
        <v>4</v>
      </c>
      <c r="G1340" s="3">
        <v>0</v>
      </c>
      <c r="H1340" s="3">
        <v>0</v>
      </c>
      <c r="I1340" t="s">
        <v>175</v>
      </c>
      <c r="J1340">
        <v>1672706</v>
      </c>
      <c r="K1340" s="3" t="s">
        <v>38</v>
      </c>
      <c r="L1340" s="3" t="s">
        <v>63</v>
      </c>
      <c r="M1340" s="3">
        <v>396</v>
      </c>
      <c r="N1340" s="3">
        <v>8.0399999999999991</v>
      </c>
      <c r="P1340" t="str">
        <f t="shared" si="40"/>
        <v>PORT09 to PORT04</v>
      </c>
      <c r="Q1340" s="3">
        <v>360</v>
      </c>
      <c r="R1340" s="3">
        <v>0.51750189162546179</v>
      </c>
      <c r="S1340" s="10">
        <f t="shared" si="41"/>
        <v>204.93074908368285</v>
      </c>
      <c r="T1340" s="3" t="s">
        <v>197</v>
      </c>
      <c r="V1340"/>
      <c r="X1340"/>
      <c r="AE1340"/>
    </row>
    <row r="1341" spans="1:31" x14ac:dyDescent="0.25">
      <c r="A1341" s="3">
        <v>1447323746.7</v>
      </c>
      <c r="B1341" s="11">
        <v>44659</v>
      </c>
      <c r="C1341" s="3" t="s">
        <v>58</v>
      </c>
      <c r="D1341" s="3" t="s">
        <v>10</v>
      </c>
      <c r="E1341" s="3">
        <v>2</v>
      </c>
      <c r="F1341" s="3" t="s">
        <v>4</v>
      </c>
      <c r="G1341" s="3">
        <v>0</v>
      </c>
      <c r="H1341" s="3">
        <v>0</v>
      </c>
      <c r="I1341" t="s">
        <v>175</v>
      </c>
      <c r="J1341">
        <v>1674120</v>
      </c>
      <c r="K1341" s="3" t="s">
        <v>38</v>
      </c>
      <c r="L1341" s="3" t="s">
        <v>63</v>
      </c>
      <c r="M1341" s="3">
        <v>812</v>
      </c>
      <c r="N1341" s="3">
        <v>39.512736773350753</v>
      </c>
      <c r="P1341" t="str">
        <f t="shared" si="40"/>
        <v>PORT09 to PORT04</v>
      </c>
      <c r="Q1341" s="3">
        <v>360</v>
      </c>
      <c r="R1341" s="3">
        <v>0.51750189162546179</v>
      </c>
      <c r="S1341" s="10">
        <f t="shared" si="41"/>
        <v>420.21153599987497</v>
      </c>
      <c r="T1341" s="3" t="s">
        <v>197</v>
      </c>
      <c r="V1341"/>
      <c r="X1341"/>
      <c r="AE1341"/>
    </row>
    <row r="1342" spans="1:31" x14ac:dyDescent="0.25">
      <c r="A1342" s="3">
        <v>1447317935.7</v>
      </c>
      <c r="B1342" s="11">
        <v>44653</v>
      </c>
      <c r="C1342" s="3" t="s">
        <v>58</v>
      </c>
      <c r="D1342" s="3" t="s">
        <v>10</v>
      </c>
      <c r="E1342" s="3">
        <v>2</v>
      </c>
      <c r="F1342" s="3" t="s">
        <v>4</v>
      </c>
      <c r="G1342" s="3">
        <v>0</v>
      </c>
      <c r="H1342" s="3">
        <v>0</v>
      </c>
      <c r="I1342" t="s">
        <v>175</v>
      </c>
      <c r="J1342">
        <v>1674120</v>
      </c>
      <c r="K1342" s="3" t="s">
        <v>38</v>
      </c>
      <c r="L1342" s="3" t="s">
        <v>63</v>
      </c>
      <c r="M1342" s="3">
        <v>441</v>
      </c>
      <c r="N1342" s="3">
        <v>15.0050947093403</v>
      </c>
      <c r="P1342" t="str">
        <f t="shared" si="40"/>
        <v>PORT09 to PORT04</v>
      </c>
      <c r="Q1342" s="3">
        <v>360</v>
      </c>
      <c r="R1342" s="3">
        <v>0.51750189162546179</v>
      </c>
      <c r="S1342" s="10">
        <f t="shared" si="41"/>
        <v>228.21833420682864</v>
      </c>
      <c r="T1342" s="3" t="s">
        <v>197</v>
      </c>
      <c r="V1342"/>
      <c r="X1342"/>
      <c r="AE1342"/>
    </row>
    <row r="1343" spans="1:31" x14ac:dyDescent="0.25">
      <c r="A1343" s="3">
        <v>1447302709.7</v>
      </c>
      <c r="B1343" s="11">
        <v>44659</v>
      </c>
      <c r="C1343" s="3" t="s">
        <v>58</v>
      </c>
      <c r="D1343" s="3" t="s">
        <v>10</v>
      </c>
      <c r="E1343" s="3">
        <v>2</v>
      </c>
      <c r="F1343" s="3" t="s">
        <v>4</v>
      </c>
      <c r="G1343" s="3">
        <v>0</v>
      </c>
      <c r="H1343" s="3">
        <v>0</v>
      </c>
      <c r="I1343" t="s">
        <v>175</v>
      </c>
      <c r="J1343">
        <v>1674120</v>
      </c>
      <c r="K1343" s="3" t="s">
        <v>38</v>
      </c>
      <c r="L1343" s="3" t="s">
        <v>63</v>
      </c>
      <c r="M1343" s="3">
        <v>801</v>
      </c>
      <c r="N1343" s="3">
        <v>37.512736773350753</v>
      </c>
      <c r="P1343" t="str">
        <f t="shared" si="40"/>
        <v>PORT09 to PORT04</v>
      </c>
      <c r="Q1343" s="3">
        <v>360</v>
      </c>
      <c r="R1343" s="3">
        <v>0.51750189162546179</v>
      </c>
      <c r="S1343" s="10">
        <f t="shared" si="41"/>
        <v>414.51901519199487</v>
      </c>
      <c r="T1343" s="3" t="s">
        <v>197</v>
      </c>
      <c r="V1343"/>
      <c r="X1343"/>
      <c r="AE1343"/>
    </row>
    <row r="1344" spans="1:31" x14ac:dyDescent="0.25">
      <c r="A1344" s="3">
        <v>1447346429.7</v>
      </c>
      <c r="B1344" s="11">
        <v>44662</v>
      </c>
      <c r="C1344" s="3" t="s">
        <v>58</v>
      </c>
      <c r="D1344" s="3" t="s">
        <v>10</v>
      </c>
      <c r="E1344" s="3">
        <v>2</v>
      </c>
      <c r="F1344" s="3" t="s">
        <v>4</v>
      </c>
      <c r="G1344" s="3">
        <v>0</v>
      </c>
      <c r="H1344" s="3">
        <v>0</v>
      </c>
      <c r="I1344" t="s">
        <v>175</v>
      </c>
      <c r="J1344">
        <v>1674120</v>
      </c>
      <c r="K1344" s="3" t="s">
        <v>38</v>
      </c>
      <c r="L1344" s="3" t="s">
        <v>63</v>
      </c>
      <c r="M1344" s="3">
        <v>696</v>
      </c>
      <c r="N1344" s="3">
        <v>33.010189418680596</v>
      </c>
      <c r="P1344" t="str">
        <f t="shared" si="40"/>
        <v>PORT09 to PORT04</v>
      </c>
      <c r="Q1344" s="3">
        <v>360</v>
      </c>
      <c r="R1344" s="3">
        <v>0.51750189162546179</v>
      </c>
      <c r="S1344" s="10">
        <f t="shared" si="41"/>
        <v>360.18131657132142</v>
      </c>
      <c r="T1344" s="3" t="s">
        <v>197</v>
      </c>
      <c r="V1344"/>
      <c r="X1344"/>
      <c r="AE1344"/>
    </row>
    <row r="1345" spans="1:31" x14ac:dyDescent="0.25">
      <c r="A1345" s="3">
        <v>1447367896.7</v>
      </c>
      <c r="B1345" s="11">
        <v>44662</v>
      </c>
      <c r="C1345" s="3" t="s">
        <v>58</v>
      </c>
      <c r="D1345" s="3" t="s">
        <v>10</v>
      </c>
      <c r="E1345" s="3">
        <v>2</v>
      </c>
      <c r="F1345" s="3" t="s">
        <v>4</v>
      </c>
      <c r="G1345" s="3">
        <v>0</v>
      </c>
      <c r="H1345" s="3">
        <v>0</v>
      </c>
      <c r="I1345" t="s">
        <v>175</v>
      </c>
      <c r="J1345">
        <v>1674120</v>
      </c>
      <c r="K1345" s="3" t="s">
        <v>38</v>
      </c>
      <c r="L1345" s="3" t="s">
        <v>63</v>
      </c>
      <c r="M1345" s="3">
        <v>692</v>
      </c>
      <c r="N1345" s="3">
        <v>33</v>
      </c>
      <c r="P1345" t="str">
        <f t="shared" si="40"/>
        <v>PORT09 to PORT04</v>
      </c>
      <c r="Q1345" s="3">
        <v>360</v>
      </c>
      <c r="R1345" s="3">
        <v>0.51750189162546179</v>
      </c>
      <c r="S1345" s="10">
        <f t="shared" si="41"/>
        <v>358.11130900481953</v>
      </c>
      <c r="T1345" s="3" t="s">
        <v>197</v>
      </c>
      <c r="V1345"/>
      <c r="X1345"/>
      <c r="AE1345"/>
    </row>
    <row r="1346" spans="1:31" x14ac:dyDescent="0.25">
      <c r="A1346" s="3">
        <v>1447133242.7</v>
      </c>
      <c r="B1346" s="11">
        <v>44665</v>
      </c>
      <c r="C1346" s="3" t="s">
        <v>58</v>
      </c>
      <c r="D1346" s="3" t="s">
        <v>10</v>
      </c>
      <c r="E1346" s="3">
        <v>2</v>
      </c>
      <c r="F1346" s="3" t="s">
        <v>4</v>
      </c>
      <c r="G1346" s="3">
        <v>0</v>
      </c>
      <c r="H1346" s="3">
        <v>0</v>
      </c>
      <c r="I1346" t="s">
        <v>175</v>
      </c>
      <c r="J1346">
        <v>1674120</v>
      </c>
      <c r="K1346" s="3" t="s">
        <v>38</v>
      </c>
      <c r="L1346" s="3" t="s">
        <v>63</v>
      </c>
      <c r="M1346" s="3">
        <v>885</v>
      </c>
      <c r="N1346" s="3">
        <v>49.28</v>
      </c>
      <c r="P1346" t="str">
        <f t="shared" ref="P1346:P1409" si="42">L1346&amp;" to "&amp;C1346</f>
        <v>PORT09 to PORT04</v>
      </c>
      <c r="Q1346" s="3">
        <v>360</v>
      </c>
      <c r="R1346" s="3">
        <v>0.51750189162546179</v>
      </c>
      <c r="S1346" s="10">
        <f t="shared" ref="S1346:S1409" si="43">R1346*M1346</f>
        <v>457.98917408853367</v>
      </c>
      <c r="T1346" s="3" t="s">
        <v>197</v>
      </c>
      <c r="V1346"/>
      <c r="X1346"/>
      <c r="AE1346"/>
    </row>
    <row r="1347" spans="1:31" x14ac:dyDescent="0.25">
      <c r="A1347" s="3">
        <v>1447409771.7</v>
      </c>
      <c r="B1347" s="11">
        <v>44653</v>
      </c>
      <c r="C1347" s="3" t="s">
        <v>58</v>
      </c>
      <c r="D1347" s="3" t="s">
        <v>10</v>
      </c>
      <c r="E1347" s="3">
        <v>2</v>
      </c>
      <c r="F1347" s="3" t="s">
        <v>4</v>
      </c>
      <c r="G1347" s="3">
        <v>0</v>
      </c>
      <c r="H1347" s="3">
        <v>0</v>
      </c>
      <c r="I1347" t="s">
        <v>175</v>
      </c>
      <c r="J1347">
        <v>1674120</v>
      </c>
      <c r="K1347" s="3" t="s">
        <v>38</v>
      </c>
      <c r="L1347" s="3" t="s">
        <v>63</v>
      </c>
      <c r="M1347" s="3">
        <v>777</v>
      </c>
      <c r="N1347" s="3">
        <v>38.08</v>
      </c>
      <c r="P1347" t="str">
        <f t="shared" si="42"/>
        <v>PORT09 to PORT04</v>
      </c>
      <c r="Q1347" s="3">
        <v>360</v>
      </c>
      <c r="R1347" s="3">
        <v>0.51750189162546179</v>
      </c>
      <c r="S1347" s="10">
        <f t="shared" si="43"/>
        <v>402.09896979298378</v>
      </c>
      <c r="T1347" s="3" t="s">
        <v>197</v>
      </c>
      <c r="V1347"/>
      <c r="X1347"/>
      <c r="AE1347"/>
    </row>
    <row r="1348" spans="1:31" x14ac:dyDescent="0.25">
      <c r="A1348" s="3">
        <v>1447266853.7</v>
      </c>
      <c r="B1348" s="11">
        <v>44653</v>
      </c>
      <c r="C1348" s="3" t="s">
        <v>58</v>
      </c>
      <c r="D1348" s="3" t="s">
        <v>10</v>
      </c>
      <c r="E1348" s="3">
        <v>2</v>
      </c>
      <c r="F1348" s="3" t="s">
        <v>4</v>
      </c>
      <c r="G1348" s="3">
        <v>0</v>
      </c>
      <c r="H1348" s="3">
        <v>0</v>
      </c>
      <c r="I1348" t="s">
        <v>175</v>
      </c>
      <c r="J1348">
        <v>1674120</v>
      </c>
      <c r="K1348" s="3" t="s">
        <v>38</v>
      </c>
      <c r="L1348" s="3" t="s">
        <v>63</v>
      </c>
      <c r="M1348" s="3">
        <v>750</v>
      </c>
      <c r="N1348" s="3">
        <v>39.979999999999997</v>
      </c>
      <c r="P1348" t="str">
        <f t="shared" si="42"/>
        <v>PORT09 to PORT04</v>
      </c>
      <c r="Q1348" s="3">
        <v>360</v>
      </c>
      <c r="R1348" s="3">
        <v>0.51750189162546179</v>
      </c>
      <c r="S1348" s="10">
        <f t="shared" si="43"/>
        <v>388.12641871909636</v>
      </c>
      <c r="T1348" s="3" t="s">
        <v>197</v>
      </c>
      <c r="V1348"/>
      <c r="X1348"/>
      <c r="AE1348"/>
    </row>
    <row r="1349" spans="1:31" x14ac:dyDescent="0.25">
      <c r="A1349" s="3">
        <v>1447144366.7</v>
      </c>
      <c r="B1349" s="11">
        <v>44665</v>
      </c>
      <c r="C1349" s="3" t="s">
        <v>58</v>
      </c>
      <c r="D1349" s="3" t="s">
        <v>10</v>
      </c>
      <c r="E1349" s="3">
        <v>2</v>
      </c>
      <c r="F1349" s="3" t="s">
        <v>4</v>
      </c>
      <c r="G1349" s="3">
        <v>0</v>
      </c>
      <c r="H1349" s="3">
        <v>0</v>
      </c>
      <c r="I1349" t="s">
        <v>175</v>
      </c>
      <c r="J1349">
        <v>1674120</v>
      </c>
      <c r="K1349" s="3" t="s">
        <v>38</v>
      </c>
      <c r="L1349" s="3" t="s">
        <v>63</v>
      </c>
      <c r="M1349" s="3">
        <v>802</v>
      </c>
      <c r="N1349" s="3">
        <v>39.96</v>
      </c>
      <c r="P1349" t="str">
        <f t="shared" si="42"/>
        <v>PORT09 to PORT04</v>
      </c>
      <c r="Q1349" s="3">
        <v>360</v>
      </c>
      <c r="R1349" s="3">
        <v>0.51750189162546179</v>
      </c>
      <c r="S1349" s="10">
        <f t="shared" si="43"/>
        <v>415.03651708362037</v>
      </c>
      <c r="T1349" s="3" t="s">
        <v>197</v>
      </c>
      <c r="V1349"/>
      <c r="X1349"/>
      <c r="AE1349"/>
    </row>
    <row r="1350" spans="1:31" x14ac:dyDescent="0.25">
      <c r="A1350" s="3">
        <v>1447283685.7</v>
      </c>
      <c r="B1350" s="11">
        <v>44660</v>
      </c>
      <c r="C1350" s="3" t="s">
        <v>58</v>
      </c>
      <c r="D1350" s="3" t="s">
        <v>10</v>
      </c>
      <c r="E1350" s="3">
        <v>2</v>
      </c>
      <c r="F1350" s="3" t="s">
        <v>4</v>
      </c>
      <c r="G1350" s="3">
        <v>0</v>
      </c>
      <c r="H1350" s="3">
        <v>0</v>
      </c>
      <c r="I1350" t="s">
        <v>175</v>
      </c>
      <c r="J1350">
        <v>1674120</v>
      </c>
      <c r="K1350" s="3" t="s">
        <v>38</v>
      </c>
      <c r="L1350" s="3" t="s">
        <v>63</v>
      </c>
      <c r="M1350" s="3">
        <v>762</v>
      </c>
      <c r="N1350" s="3">
        <v>38.94</v>
      </c>
      <c r="P1350" t="str">
        <f t="shared" si="42"/>
        <v>PORT09 to PORT04</v>
      </c>
      <c r="Q1350" s="3">
        <v>360</v>
      </c>
      <c r="R1350" s="3">
        <v>0.51750189162546179</v>
      </c>
      <c r="S1350" s="10">
        <f t="shared" si="43"/>
        <v>394.33644141860191</v>
      </c>
      <c r="T1350" s="3" t="s">
        <v>197</v>
      </c>
      <c r="V1350"/>
      <c r="X1350"/>
      <c r="AE1350"/>
    </row>
    <row r="1351" spans="1:31" x14ac:dyDescent="0.25">
      <c r="A1351" s="3">
        <v>1447257475.7</v>
      </c>
      <c r="B1351" s="11">
        <v>44660</v>
      </c>
      <c r="C1351" s="3" t="s">
        <v>58</v>
      </c>
      <c r="D1351" s="3" t="s">
        <v>10</v>
      </c>
      <c r="E1351" s="3">
        <v>2</v>
      </c>
      <c r="F1351" s="3" t="s">
        <v>4</v>
      </c>
      <c r="G1351" s="3">
        <v>0</v>
      </c>
      <c r="H1351" s="3">
        <v>0</v>
      </c>
      <c r="I1351" t="s">
        <v>175</v>
      </c>
      <c r="J1351">
        <v>1674120</v>
      </c>
      <c r="K1351" s="3" t="s">
        <v>38</v>
      </c>
      <c r="L1351" s="3" t="s">
        <v>63</v>
      </c>
      <c r="M1351" s="3">
        <v>734</v>
      </c>
      <c r="N1351" s="3">
        <v>39.92</v>
      </c>
      <c r="P1351" t="str">
        <f t="shared" si="42"/>
        <v>PORT09 to PORT04</v>
      </c>
      <c r="Q1351" s="3">
        <v>360</v>
      </c>
      <c r="R1351" s="3">
        <v>0.51750189162546179</v>
      </c>
      <c r="S1351" s="10">
        <f t="shared" si="43"/>
        <v>379.84638845308893</v>
      </c>
      <c r="T1351" s="3" t="s">
        <v>197</v>
      </c>
      <c r="V1351"/>
      <c r="X1351"/>
      <c r="AE1351"/>
    </row>
    <row r="1352" spans="1:31" x14ac:dyDescent="0.25">
      <c r="A1352" s="3">
        <v>1447206320.7</v>
      </c>
      <c r="B1352" s="11">
        <v>44660</v>
      </c>
      <c r="C1352" s="3" t="s">
        <v>58</v>
      </c>
      <c r="D1352" s="3" t="s">
        <v>10</v>
      </c>
      <c r="E1352" s="3">
        <v>2</v>
      </c>
      <c r="F1352" s="3" t="s">
        <v>4</v>
      </c>
      <c r="G1352" s="3">
        <v>0</v>
      </c>
      <c r="H1352" s="3">
        <v>0</v>
      </c>
      <c r="I1352" t="s">
        <v>175</v>
      </c>
      <c r="J1352">
        <v>1674120</v>
      </c>
      <c r="K1352" s="3" t="s">
        <v>38</v>
      </c>
      <c r="L1352" s="3" t="s">
        <v>63</v>
      </c>
      <c r="M1352" s="3">
        <v>805</v>
      </c>
      <c r="N1352" s="3">
        <v>37.92</v>
      </c>
      <c r="P1352" t="str">
        <f t="shared" si="42"/>
        <v>PORT09 to PORT04</v>
      </c>
      <c r="Q1352" s="3">
        <v>360</v>
      </c>
      <c r="R1352" s="3">
        <v>0.51750189162546179</v>
      </c>
      <c r="S1352" s="10">
        <f t="shared" si="43"/>
        <v>416.58902275849675</v>
      </c>
      <c r="T1352" s="3" t="s">
        <v>197</v>
      </c>
      <c r="V1352"/>
      <c r="X1352"/>
      <c r="AE1352"/>
    </row>
    <row r="1353" spans="1:31" x14ac:dyDescent="0.25">
      <c r="A1353" s="3">
        <v>1447227085.7</v>
      </c>
      <c r="B1353" s="11">
        <v>44658</v>
      </c>
      <c r="C1353" s="3" t="s">
        <v>58</v>
      </c>
      <c r="D1353" s="3" t="s">
        <v>10</v>
      </c>
      <c r="E1353" s="3">
        <v>2</v>
      </c>
      <c r="F1353" s="3" t="s">
        <v>4</v>
      </c>
      <c r="G1353" s="3">
        <v>0</v>
      </c>
      <c r="H1353" s="3">
        <v>0</v>
      </c>
      <c r="I1353" t="s">
        <v>175</v>
      </c>
      <c r="J1353">
        <v>1674120</v>
      </c>
      <c r="K1353" s="3" t="s">
        <v>38</v>
      </c>
      <c r="L1353" s="3" t="s">
        <v>63</v>
      </c>
      <c r="M1353" s="3">
        <v>883</v>
      </c>
      <c r="N1353" s="3">
        <v>40.520000000000003</v>
      </c>
      <c r="P1353" t="str">
        <f t="shared" si="42"/>
        <v>PORT09 to PORT04</v>
      </c>
      <c r="Q1353" s="3">
        <v>360</v>
      </c>
      <c r="R1353" s="3">
        <v>0.51750189162546179</v>
      </c>
      <c r="S1353" s="10">
        <f t="shared" si="43"/>
        <v>456.95417030528273</v>
      </c>
      <c r="T1353" s="3" t="s">
        <v>197</v>
      </c>
      <c r="V1353"/>
      <c r="X1353"/>
      <c r="AE1353"/>
    </row>
    <row r="1354" spans="1:31" x14ac:dyDescent="0.25">
      <c r="A1354" s="3">
        <v>1447165380.7</v>
      </c>
      <c r="B1354" s="11">
        <v>44653</v>
      </c>
      <c r="C1354" s="3" t="s">
        <v>58</v>
      </c>
      <c r="D1354" s="3" t="s">
        <v>10</v>
      </c>
      <c r="E1354" s="3">
        <v>2</v>
      </c>
      <c r="F1354" s="3" t="s">
        <v>4</v>
      </c>
      <c r="G1354" s="3">
        <v>0</v>
      </c>
      <c r="H1354" s="3">
        <v>0</v>
      </c>
      <c r="I1354" t="s">
        <v>175</v>
      </c>
      <c r="J1354">
        <v>1674120</v>
      </c>
      <c r="K1354" s="3" t="s">
        <v>38</v>
      </c>
      <c r="L1354" s="3" t="s">
        <v>63</v>
      </c>
      <c r="M1354" s="3">
        <v>844</v>
      </c>
      <c r="N1354" s="3">
        <v>37.44</v>
      </c>
      <c r="P1354" t="str">
        <f t="shared" si="42"/>
        <v>PORT09 to PORT04</v>
      </c>
      <c r="Q1354" s="3">
        <v>360</v>
      </c>
      <c r="R1354" s="3">
        <v>0.51750189162546179</v>
      </c>
      <c r="S1354" s="10">
        <f t="shared" si="43"/>
        <v>436.77159653188977</v>
      </c>
      <c r="T1354" s="3" t="s">
        <v>197</v>
      </c>
      <c r="V1354"/>
      <c r="X1354"/>
      <c r="AE1354"/>
    </row>
    <row r="1355" spans="1:31" x14ac:dyDescent="0.25">
      <c r="A1355" s="3">
        <v>1447156542.7</v>
      </c>
      <c r="B1355" s="11">
        <v>44652</v>
      </c>
      <c r="C1355" s="3" t="s">
        <v>58</v>
      </c>
      <c r="D1355" s="3" t="s">
        <v>10</v>
      </c>
      <c r="E1355" s="3">
        <v>2</v>
      </c>
      <c r="F1355" s="3" t="s">
        <v>4</v>
      </c>
      <c r="G1355" s="3">
        <v>0</v>
      </c>
      <c r="H1355" s="3">
        <v>0</v>
      </c>
      <c r="I1355" t="s">
        <v>175</v>
      </c>
      <c r="J1355">
        <v>1674120</v>
      </c>
      <c r="K1355" s="3" t="s">
        <v>38</v>
      </c>
      <c r="L1355" s="3" t="s">
        <v>63</v>
      </c>
      <c r="M1355" s="3">
        <v>687</v>
      </c>
      <c r="N1355" s="3">
        <v>32.04</v>
      </c>
      <c r="P1355" t="str">
        <f t="shared" si="42"/>
        <v>PORT09 to PORT04</v>
      </c>
      <c r="Q1355" s="3">
        <v>360</v>
      </c>
      <c r="R1355" s="3">
        <v>0.51750189162546179</v>
      </c>
      <c r="S1355" s="10">
        <f t="shared" si="43"/>
        <v>355.52379954669226</v>
      </c>
      <c r="T1355" s="3" t="s">
        <v>197</v>
      </c>
      <c r="V1355"/>
      <c r="X1355"/>
      <c r="AE1355"/>
    </row>
    <row r="1356" spans="1:31" x14ac:dyDescent="0.25">
      <c r="A1356" s="3">
        <v>1447185731.7</v>
      </c>
      <c r="B1356" s="11">
        <v>44654</v>
      </c>
      <c r="C1356" s="3" t="s">
        <v>58</v>
      </c>
      <c r="D1356" s="3" t="s">
        <v>10</v>
      </c>
      <c r="E1356" s="3">
        <v>2</v>
      </c>
      <c r="F1356" s="3" t="s">
        <v>4</v>
      </c>
      <c r="G1356" s="3">
        <v>0</v>
      </c>
      <c r="H1356" s="3">
        <v>0</v>
      </c>
      <c r="I1356" t="s">
        <v>175</v>
      </c>
      <c r="J1356">
        <v>1674120</v>
      </c>
      <c r="K1356" s="3" t="s">
        <v>38</v>
      </c>
      <c r="L1356" s="3" t="s">
        <v>63</v>
      </c>
      <c r="M1356" s="3">
        <v>760</v>
      </c>
      <c r="N1356" s="3">
        <v>31.96</v>
      </c>
      <c r="P1356" t="str">
        <f t="shared" si="42"/>
        <v>PORT09 to PORT04</v>
      </c>
      <c r="Q1356" s="3">
        <v>360</v>
      </c>
      <c r="R1356" s="3">
        <v>0.51750189162546179</v>
      </c>
      <c r="S1356" s="10">
        <f t="shared" si="43"/>
        <v>393.30143763535096</v>
      </c>
      <c r="T1356" s="3" t="s">
        <v>197</v>
      </c>
      <c r="V1356"/>
      <c r="X1356"/>
      <c r="AE1356"/>
    </row>
    <row r="1357" spans="1:31" x14ac:dyDescent="0.25">
      <c r="A1357" s="3">
        <v>1447267051.7</v>
      </c>
      <c r="B1357" s="11">
        <v>44662</v>
      </c>
      <c r="C1357" s="3" t="s">
        <v>58</v>
      </c>
      <c r="D1357" s="3" t="s">
        <v>10</v>
      </c>
      <c r="E1357" s="3">
        <v>2</v>
      </c>
      <c r="F1357" s="3" t="s">
        <v>4</v>
      </c>
      <c r="G1357" s="3">
        <v>0</v>
      </c>
      <c r="H1357" s="3">
        <v>0</v>
      </c>
      <c r="I1357" t="s">
        <v>175</v>
      </c>
      <c r="J1357">
        <v>1660579</v>
      </c>
      <c r="K1357" s="3" t="s">
        <v>38</v>
      </c>
      <c r="L1357" s="3" t="s">
        <v>63</v>
      </c>
      <c r="M1357" s="3">
        <v>1796</v>
      </c>
      <c r="N1357" s="3">
        <v>146.58599898746445</v>
      </c>
      <c r="P1357" t="str">
        <f t="shared" si="42"/>
        <v>PORT09 to PORT04</v>
      </c>
      <c r="Q1357" s="3">
        <v>360</v>
      </c>
      <c r="R1357" s="3">
        <v>0.51750189162546179</v>
      </c>
      <c r="S1357" s="10">
        <f t="shared" si="43"/>
        <v>929.43339735932932</v>
      </c>
      <c r="T1357" s="3" t="s">
        <v>82</v>
      </c>
      <c r="V1357"/>
      <c r="X1357"/>
      <c r="AE1357"/>
    </row>
    <row r="1358" spans="1:31" x14ac:dyDescent="0.25">
      <c r="A1358" s="3">
        <v>1447361746.7</v>
      </c>
      <c r="B1358" s="11">
        <v>44654</v>
      </c>
      <c r="C1358" s="3" t="s">
        <v>58</v>
      </c>
      <c r="D1358" s="3" t="s">
        <v>10</v>
      </c>
      <c r="E1358" s="3">
        <v>2</v>
      </c>
      <c r="F1358" s="3" t="s">
        <v>4</v>
      </c>
      <c r="G1358" s="3">
        <v>0</v>
      </c>
      <c r="H1358" s="3">
        <v>0</v>
      </c>
      <c r="I1358" t="s">
        <v>175</v>
      </c>
      <c r="J1358">
        <v>1660579</v>
      </c>
      <c r="K1358" s="3" t="s">
        <v>38</v>
      </c>
      <c r="L1358" s="3" t="s">
        <v>63</v>
      </c>
      <c r="M1358" s="3">
        <v>1735</v>
      </c>
      <c r="N1358" s="3">
        <v>133.58599898746445</v>
      </c>
      <c r="P1358" t="str">
        <f t="shared" si="42"/>
        <v>PORT09 to PORT04</v>
      </c>
      <c r="Q1358" s="3">
        <v>360</v>
      </c>
      <c r="R1358" s="3">
        <v>0.51750189162546179</v>
      </c>
      <c r="S1358" s="10">
        <f t="shared" si="43"/>
        <v>897.86578197017616</v>
      </c>
      <c r="T1358" s="3" t="s">
        <v>82</v>
      </c>
      <c r="V1358"/>
      <c r="X1358"/>
      <c r="AE1358"/>
    </row>
    <row r="1359" spans="1:31" x14ac:dyDescent="0.25">
      <c r="A1359" s="3">
        <v>1447293732.7</v>
      </c>
      <c r="B1359" s="11">
        <v>44661</v>
      </c>
      <c r="C1359" s="3" t="s">
        <v>58</v>
      </c>
      <c r="D1359" s="3" t="s">
        <v>10</v>
      </c>
      <c r="E1359" s="3">
        <v>2</v>
      </c>
      <c r="F1359" s="3" t="s">
        <v>4</v>
      </c>
      <c r="G1359" s="3">
        <v>0</v>
      </c>
      <c r="H1359" s="3">
        <v>0</v>
      </c>
      <c r="I1359" t="s">
        <v>175</v>
      </c>
      <c r="J1359">
        <v>1660579</v>
      </c>
      <c r="K1359" s="3" t="s">
        <v>38</v>
      </c>
      <c r="L1359" s="3" t="s">
        <v>63</v>
      </c>
      <c r="M1359" s="3">
        <v>1832</v>
      </c>
      <c r="N1359" s="3">
        <v>123.58599898746445</v>
      </c>
      <c r="P1359" t="str">
        <f t="shared" si="42"/>
        <v>PORT09 to PORT04</v>
      </c>
      <c r="Q1359" s="3">
        <v>360</v>
      </c>
      <c r="R1359" s="3">
        <v>0.51750189162546179</v>
      </c>
      <c r="S1359" s="10">
        <f t="shared" si="43"/>
        <v>948.06346545784595</v>
      </c>
      <c r="T1359" s="3" t="s">
        <v>82</v>
      </c>
      <c r="V1359"/>
      <c r="X1359"/>
      <c r="AE1359"/>
    </row>
    <row r="1360" spans="1:31" x14ac:dyDescent="0.25">
      <c r="A1360" s="3">
        <v>1447212592.7</v>
      </c>
      <c r="B1360" s="11">
        <v>44665</v>
      </c>
      <c r="C1360" s="3" t="s">
        <v>58</v>
      </c>
      <c r="D1360" s="3" t="s">
        <v>10</v>
      </c>
      <c r="E1360" s="3">
        <v>2</v>
      </c>
      <c r="F1360" s="3" t="s">
        <v>4</v>
      </c>
      <c r="G1360" s="3">
        <v>0</v>
      </c>
      <c r="H1360" s="3">
        <v>0</v>
      </c>
      <c r="I1360" t="s">
        <v>175</v>
      </c>
      <c r="J1360">
        <v>1660579</v>
      </c>
      <c r="K1360" s="3" t="s">
        <v>38</v>
      </c>
      <c r="L1360" s="3" t="s">
        <v>63</v>
      </c>
      <c r="M1360" s="3">
        <v>750</v>
      </c>
      <c r="N1360" s="3">
        <v>49.195332995821488</v>
      </c>
      <c r="P1360" t="str">
        <f t="shared" si="42"/>
        <v>PORT09 to PORT04</v>
      </c>
      <c r="Q1360" s="3">
        <v>360</v>
      </c>
      <c r="R1360" s="3">
        <v>0.51750189162546179</v>
      </c>
      <c r="S1360" s="10">
        <f t="shared" si="43"/>
        <v>388.12641871909636</v>
      </c>
      <c r="T1360" s="3" t="s">
        <v>197</v>
      </c>
      <c r="V1360"/>
      <c r="X1360"/>
      <c r="AE1360"/>
    </row>
    <row r="1361" spans="1:31" x14ac:dyDescent="0.25">
      <c r="A1361" s="3">
        <v>1447156707.7</v>
      </c>
      <c r="B1361" s="11">
        <v>44655</v>
      </c>
      <c r="C1361" s="3" t="s">
        <v>58</v>
      </c>
      <c r="D1361" s="3" t="s">
        <v>10</v>
      </c>
      <c r="E1361" s="3">
        <v>2</v>
      </c>
      <c r="F1361" s="3" t="s">
        <v>4</v>
      </c>
      <c r="G1361" s="3">
        <v>0</v>
      </c>
      <c r="H1361" s="3">
        <v>0</v>
      </c>
      <c r="I1361" t="s">
        <v>175</v>
      </c>
      <c r="J1361">
        <v>1660579</v>
      </c>
      <c r="K1361" s="3" t="s">
        <v>38</v>
      </c>
      <c r="L1361" s="3" t="s">
        <v>63</v>
      </c>
      <c r="M1361" s="3">
        <v>2284</v>
      </c>
      <c r="N1361" s="3">
        <v>170.78133198328595</v>
      </c>
      <c r="P1361" t="str">
        <f t="shared" si="42"/>
        <v>PORT09 to PORT04</v>
      </c>
      <c r="Q1361" s="3">
        <v>360</v>
      </c>
      <c r="R1361" s="3">
        <v>0.51750189162546179</v>
      </c>
      <c r="S1361" s="10">
        <f t="shared" si="43"/>
        <v>1181.9743204725546</v>
      </c>
      <c r="T1361" s="3" t="s">
        <v>82</v>
      </c>
      <c r="V1361"/>
      <c r="X1361"/>
      <c r="AE1361"/>
    </row>
    <row r="1362" spans="1:31" x14ac:dyDescent="0.25">
      <c r="A1362" s="3">
        <v>1447227163.7</v>
      </c>
      <c r="B1362" s="11">
        <v>44661</v>
      </c>
      <c r="C1362" s="3" t="s">
        <v>58</v>
      </c>
      <c r="D1362" s="3" t="s">
        <v>10</v>
      </c>
      <c r="E1362" s="3">
        <v>2</v>
      </c>
      <c r="F1362" s="3" t="s">
        <v>4</v>
      </c>
      <c r="G1362" s="3">
        <v>0</v>
      </c>
      <c r="H1362" s="3">
        <v>0</v>
      </c>
      <c r="I1362" t="s">
        <v>175</v>
      </c>
      <c r="J1362">
        <v>1660579</v>
      </c>
      <c r="K1362" s="3" t="s">
        <v>38</v>
      </c>
      <c r="L1362" s="3" t="s">
        <v>63</v>
      </c>
      <c r="M1362" s="3">
        <v>1812</v>
      </c>
      <c r="N1362" s="3">
        <v>126.58599898746445</v>
      </c>
      <c r="P1362" t="str">
        <f t="shared" si="42"/>
        <v>PORT09 to PORT04</v>
      </c>
      <c r="Q1362" s="3">
        <v>360</v>
      </c>
      <c r="R1362" s="3">
        <v>0.51750189162546179</v>
      </c>
      <c r="S1362" s="10">
        <f t="shared" si="43"/>
        <v>937.71342762533675</v>
      </c>
      <c r="T1362" s="3" t="s">
        <v>82</v>
      </c>
      <c r="V1362"/>
      <c r="X1362"/>
      <c r="AE1362"/>
    </row>
    <row r="1363" spans="1:31" x14ac:dyDescent="0.25">
      <c r="A1363" s="3">
        <v>1447288659.7</v>
      </c>
      <c r="B1363" s="11">
        <v>44662</v>
      </c>
      <c r="C1363" s="3" t="s">
        <v>58</v>
      </c>
      <c r="D1363" s="3" t="s">
        <v>10</v>
      </c>
      <c r="E1363" s="3">
        <v>2</v>
      </c>
      <c r="F1363" s="3" t="s">
        <v>4</v>
      </c>
      <c r="G1363" s="3">
        <v>0</v>
      </c>
      <c r="H1363" s="3">
        <v>0</v>
      </c>
      <c r="I1363" t="s">
        <v>175</v>
      </c>
      <c r="J1363">
        <v>1660579</v>
      </c>
      <c r="K1363" s="3" t="s">
        <v>38</v>
      </c>
      <c r="L1363" s="3" t="s">
        <v>63</v>
      </c>
      <c r="M1363" s="3">
        <v>795</v>
      </c>
      <c r="N1363" s="3">
        <v>41.195332995821488</v>
      </c>
      <c r="P1363" t="str">
        <f t="shared" si="42"/>
        <v>PORT09 to PORT04</v>
      </c>
      <c r="Q1363" s="3">
        <v>360</v>
      </c>
      <c r="R1363" s="3">
        <v>0.51750189162546179</v>
      </c>
      <c r="S1363" s="10">
        <f t="shared" si="43"/>
        <v>411.4140038422421</v>
      </c>
      <c r="T1363" s="3" t="s">
        <v>197</v>
      </c>
      <c r="V1363"/>
      <c r="X1363"/>
      <c r="AE1363"/>
    </row>
    <row r="1364" spans="1:31" x14ac:dyDescent="0.25">
      <c r="A1364" s="3">
        <v>1447293783.7</v>
      </c>
      <c r="B1364" s="11">
        <v>44665</v>
      </c>
      <c r="C1364" s="3" t="s">
        <v>58</v>
      </c>
      <c r="D1364" s="3" t="s">
        <v>10</v>
      </c>
      <c r="E1364" s="3">
        <v>2</v>
      </c>
      <c r="F1364" s="3" t="s">
        <v>4</v>
      </c>
      <c r="G1364" s="3">
        <v>0</v>
      </c>
      <c r="H1364" s="3">
        <v>0</v>
      </c>
      <c r="I1364" t="s">
        <v>175</v>
      </c>
      <c r="J1364">
        <v>1660579</v>
      </c>
      <c r="K1364" s="3" t="s">
        <v>38</v>
      </c>
      <c r="L1364" s="3" t="s">
        <v>63</v>
      </c>
      <c r="M1364" s="3">
        <v>1241</v>
      </c>
      <c r="N1364" s="3">
        <v>84.390665991642976</v>
      </c>
      <c r="P1364" t="str">
        <f t="shared" si="42"/>
        <v>PORT09 to PORT04</v>
      </c>
      <c r="Q1364" s="3">
        <v>360</v>
      </c>
      <c r="R1364" s="3">
        <v>0.51750189162546179</v>
      </c>
      <c r="S1364" s="10">
        <f t="shared" si="43"/>
        <v>642.2198475071981</v>
      </c>
      <c r="T1364" s="3" t="s">
        <v>197</v>
      </c>
      <c r="V1364"/>
      <c r="X1364"/>
      <c r="AE1364"/>
    </row>
    <row r="1365" spans="1:31" x14ac:dyDescent="0.25">
      <c r="A1365" s="3">
        <v>1447216086.7</v>
      </c>
      <c r="B1365" s="11">
        <v>44665</v>
      </c>
      <c r="C1365" s="3" t="s">
        <v>58</v>
      </c>
      <c r="D1365" s="3" t="s">
        <v>10</v>
      </c>
      <c r="E1365" s="3">
        <v>2</v>
      </c>
      <c r="F1365" s="3" t="s">
        <v>4</v>
      </c>
      <c r="G1365" s="3">
        <v>0</v>
      </c>
      <c r="H1365" s="3">
        <v>0</v>
      </c>
      <c r="I1365" t="s">
        <v>175</v>
      </c>
      <c r="J1365">
        <v>1660579</v>
      </c>
      <c r="K1365" s="3" t="s">
        <v>38</v>
      </c>
      <c r="L1365" s="3" t="s">
        <v>63</v>
      </c>
      <c r="M1365" s="3">
        <v>1288</v>
      </c>
      <c r="N1365" s="3">
        <v>83.390665991642976</v>
      </c>
      <c r="P1365" t="str">
        <f t="shared" si="42"/>
        <v>PORT09 to PORT04</v>
      </c>
      <c r="Q1365" s="3">
        <v>360</v>
      </c>
      <c r="R1365" s="3">
        <v>0.51750189162546179</v>
      </c>
      <c r="S1365" s="10">
        <f t="shared" si="43"/>
        <v>666.54243641359483</v>
      </c>
      <c r="T1365" s="3" t="s">
        <v>197</v>
      </c>
      <c r="V1365"/>
      <c r="X1365"/>
      <c r="AE1365"/>
    </row>
    <row r="1366" spans="1:31" x14ac:dyDescent="0.25">
      <c r="A1366" s="3">
        <v>1447171211.7</v>
      </c>
      <c r="B1366" s="11">
        <v>44660</v>
      </c>
      <c r="C1366" s="3" t="s">
        <v>58</v>
      </c>
      <c r="D1366" s="3" t="s">
        <v>10</v>
      </c>
      <c r="E1366" s="3">
        <v>2</v>
      </c>
      <c r="F1366" s="3" t="s">
        <v>4</v>
      </c>
      <c r="G1366" s="3">
        <v>0</v>
      </c>
      <c r="H1366" s="3">
        <v>0</v>
      </c>
      <c r="I1366" t="s">
        <v>175</v>
      </c>
      <c r="J1366">
        <v>1660579</v>
      </c>
      <c r="K1366" s="3" t="s">
        <v>38</v>
      </c>
      <c r="L1366" s="3" t="s">
        <v>63</v>
      </c>
      <c r="M1366" s="3">
        <v>829</v>
      </c>
      <c r="N1366" s="3">
        <v>48.195332995821488</v>
      </c>
      <c r="P1366" t="str">
        <f t="shared" si="42"/>
        <v>PORT09 to PORT04</v>
      </c>
      <c r="Q1366" s="3">
        <v>360</v>
      </c>
      <c r="R1366" s="3">
        <v>0.51750189162546179</v>
      </c>
      <c r="S1366" s="10">
        <f t="shared" si="43"/>
        <v>429.00906815750784</v>
      </c>
      <c r="T1366" s="3" t="s">
        <v>197</v>
      </c>
      <c r="V1366"/>
      <c r="X1366"/>
      <c r="AE1366"/>
    </row>
    <row r="1367" spans="1:31" x14ac:dyDescent="0.25">
      <c r="A1367" s="3">
        <v>1447288819.7</v>
      </c>
      <c r="B1367" s="11">
        <v>44660</v>
      </c>
      <c r="C1367" s="3" t="s">
        <v>58</v>
      </c>
      <c r="D1367" s="3" t="s">
        <v>10</v>
      </c>
      <c r="E1367" s="3">
        <v>2</v>
      </c>
      <c r="F1367" s="3" t="s">
        <v>4</v>
      </c>
      <c r="G1367" s="3">
        <v>0</v>
      </c>
      <c r="H1367" s="3">
        <v>0</v>
      </c>
      <c r="I1367" t="s">
        <v>175</v>
      </c>
      <c r="J1367">
        <v>1660579</v>
      </c>
      <c r="K1367" s="3" t="s">
        <v>38</v>
      </c>
      <c r="L1367" s="3" t="s">
        <v>63</v>
      </c>
      <c r="M1367" s="3">
        <v>1818</v>
      </c>
      <c r="N1367" s="3">
        <v>123.58599898746445</v>
      </c>
      <c r="P1367" t="str">
        <f t="shared" si="42"/>
        <v>PORT09 to PORT04</v>
      </c>
      <c r="Q1367" s="3">
        <v>360</v>
      </c>
      <c r="R1367" s="3">
        <v>0.51750189162546179</v>
      </c>
      <c r="S1367" s="10">
        <f t="shared" si="43"/>
        <v>940.81843897508952</v>
      </c>
      <c r="T1367" s="3" t="s">
        <v>82</v>
      </c>
      <c r="V1367"/>
      <c r="X1367"/>
      <c r="AE1367"/>
    </row>
    <row r="1368" spans="1:31" x14ac:dyDescent="0.25">
      <c r="A1368" s="3">
        <v>1447354716.7</v>
      </c>
      <c r="B1368" s="11">
        <v>44658</v>
      </c>
      <c r="C1368" s="3" t="s">
        <v>58</v>
      </c>
      <c r="D1368" s="3" t="s">
        <v>10</v>
      </c>
      <c r="E1368" s="3">
        <v>2</v>
      </c>
      <c r="F1368" s="3" t="s">
        <v>4</v>
      </c>
      <c r="G1368" s="3">
        <v>0</v>
      </c>
      <c r="H1368" s="3">
        <v>0</v>
      </c>
      <c r="I1368" t="s">
        <v>175</v>
      </c>
      <c r="J1368">
        <v>1687346</v>
      </c>
      <c r="K1368" s="3" t="s">
        <v>38</v>
      </c>
      <c r="L1368" s="3" t="s">
        <v>63</v>
      </c>
      <c r="M1368" s="3">
        <v>442</v>
      </c>
      <c r="N1368" s="3">
        <v>4.1742754420720498</v>
      </c>
      <c r="P1368" t="str">
        <f t="shared" si="42"/>
        <v>PORT09 to PORT04</v>
      </c>
      <c r="Q1368" s="3">
        <v>360</v>
      </c>
      <c r="R1368" s="3">
        <v>0.51750189162546179</v>
      </c>
      <c r="S1368" s="10">
        <f t="shared" si="43"/>
        <v>228.73583609845412</v>
      </c>
      <c r="T1368" s="3" t="s">
        <v>197</v>
      </c>
      <c r="V1368"/>
      <c r="X1368"/>
      <c r="AE1368"/>
    </row>
    <row r="1369" spans="1:31" x14ac:dyDescent="0.25">
      <c r="A1369" s="3">
        <v>1447240227.7</v>
      </c>
      <c r="B1369" s="11">
        <v>44662</v>
      </c>
      <c r="C1369" s="3" t="s">
        <v>58</v>
      </c>
      <c r="D1369" s="3" t="s">
        <v>10</v>
      </c>
      <c r="E1369" s="3">
        <v>2</v>
      </c>
      <c r="F1369" s="3" t="s">
        <v>4</v>
      </c>
      <c r="G1369" s="3">
        <v>0</v>
      </c>
      <c r="H1369" s="3">
        <v>0</v>
      </c>
      <c r="I1369" t="s">
        <v>175</v>
      </c>
      <c r="J1369">
        <v>1652538</v>
      </c>
      <c r="K1369" s="3" t="s">
        <v>38</v>
      </c>
      <c r="L1369" s="3" t="s">
        <v>63</v>
      </c>
      <c r="M1369" s="3">
        <v>340</v>
      </c>
      <c r="N1369" s="3">
        <v>3.26</v>
      </c>
      <c r="P1369" t="str">
        <f t="shared" si="42"/>
        <v>PORT09 to PORT04</v>
      </c>
      <c r="Q1369" s="3">
        <v>360</v>
      </c>
      <c r="R1369" s="3">
        <v>0.51750189162546179</v>
      </c>
      <c r="S1369" s="10">
        <f t="shared" si="43"/>
        <v>175.95064315265699</v>
      </c>
      <c r="T1369" s="3" t="s">
        <v>197</v>
      </c>
      <c r="V1369"/>
      <c r="X1369"/>
      <c r="AE1369"/>
    </row>
    <row r="1370" spans="1:31" x14ac:dyDescent="0.25">
      <c r="A1370" s="3">
        <v>1447394616.7</v>
      </c>
      <c r="B1370" s="11">
        <v>44659</v>
      </c>
      <c r="C1370" s="3" t="s">
        <v>58</v>
      </c>
      <c r="D1370" s="3" t="s">
        <v>10</v>
      </c>
      <c r="E1370" s="3">
        <v>2</v>
      </c>
      <c r="F1370" s="3" t="s">
        <v>4</v>
      </c>
      <c r="G1370" s="3">
        <v>0</v>
      </c>
      <c r="H1370" s="3">
        <v>0</v>
      </c>
      <c r="I1370" t="s">
        <v>175</v>
      </c>
      <c r="J1370">
        <v>1660885</v>
      </c>
      <c r="K1370" s="3" t="s">
        <v>38</v>
      </c>
      <c r="L1370" s="3" t="s">
        <v>63</v>
      </c>
      <c r="M1370" s="3">
        <v>5329</v>
      </c>
      <c r="N1370" s="3">
        <v>41.2</v>
      </c>
      <c r="P1370" t="str">
        <f t="shared" si="42"/>
        <v>PORT09 to PORT04</v>
      </c>
      <c r="Q1370" s="3">
        <v>360</v>
      </c>
      <c r="R1370" s="3">
        <v>0.51750189162546179</v>
      </c>
      <c r="S1370" s="10">
        <f t="shared" si="43"/>
        <v>2757.7675804720857</v>
      </c>
      <c r="T1370" s="3" t="s">
        <v>197</v>
      </c>
      <c r="V1370"/>
      <c r="X1370"/>
      <c r="AE1370"/>
    </row>
    <row r="1371" spans="1:31" x14ac:dyDescent="0.25">
      <c r="A1371" s="3">
        <v>1447353038.7</v>
      </c>
      <c r="B1371" s="11">
        <v>44655</v>
      </c>
      <c r="C1371" s="3" t="s">
        <v>58</v>
      </c>
      <c r="D1371" s="3" t="s">
        <v>10</v>
      </c>
      <c r="E1371" s="3">
        <v>2</v>
      </c>
      <c r="F1371" s="3" t="s">
        <v>4</v>
      </c>
      <c r="G1371" s="3">
        <v>0</v>
      </c>
      <c r="H1371" s="3">
        <v>0</v>
      </c>
      <c r="I1371" t="s">
        <v>175</v>
      </c>
      <c r="J1371">
        <v>1660885</v>
      </c>
      <c r="K1371" s="3" t="s">
        <v>38</v>
      </c>
      <c r="L1371" s="3" t="s">
        <v>63</v>
      </c>
      <c r="M1371" s="3">
        <v>3291</v>
      </c>
      <c r="N1371" s="3">
        <v>21.68</v>
      </c>
      <c r="P1371" t="str">
        <f t="shared" si="42"/>
        <v>PORT09 to PORT04</v>
      </c>
      <c r="Q1371" s="3">
        <v>360</v>
      </c>
      <c r="R1371" s="3">
        <v>0.51750189162546179</v>
      </c>
      <c r="S1371" s="10">
        <f t="shared" si="43"/>
        <v>1703.0987253393948</v>
      </c>
      <c r="T1371" s="3" t="s">
        <v>197</v>
      </c>
      <c r="V1371"/>
      <c r="X1371"/>
      <c r="AE1371"/>
    </row>
    <row r="1372" spans="1:31" x14ac:dyDescent="0.25">
      <c r="A1372" s="3">
        <v>1447230394.7</v>
      </c>
      <c r="B1372" s="11">
        <v>44658</v>
      </c>
      <c r="C1372" s="3" t="s">
        <v>58</v>
      </c>
      <c r="D1372" s="3" t="s">
        <v>10</v>
      </c>
      <c r="E1372" s="3">
        <v>2</v>
      </c>
      <c r="F1372" s="3" t="s">
        <v>4</v>
      </c>
      <c r="G1372" s="3">
        <v>0</v>
      </c>
      <c r="H1372" s="3">
        <v>0</v>
      </c>
      <c r="I1372" t="s">
        <v>175</v>
      </c>
      <c r="J1372">
        <v>1660885</v>
      </c>
      <c r="K1372" s="3" t="s">
        <v>38</v>
      </c>
      <c r="L1372" s="3" t="s">
        <v>63</v>
      </c>
      <c r="M1372" s="3">
        <v>3317</v>
      </c>
      <c r="N1372" s="3">
        <v>21.36</v>
      </c>
      <c r="P1372" t="str">
        <f t="shared" si="42"/>
        <v>PORT09 to PORT04</v>
      </c>
      <c r="Q1372" s="3">
        <v>360</v>
      </c>
      <c r="R1372" s="3">
        <v>0.51750189162546179</v>
      </c>
      <c r="S1372" s="10">
        <f t="shared" si="43"/>
        <v>1716.5537745216568</v>
      </c>
      <c r="T1372" s="3" t="s">
        <v>197</v>
      </c>
      <c r="V1372"/>
      <c r="X1372"/>
      <c r="AE1372"/>
    </row>
    <row r="1373" spans="1:31" x14ac:dyDescent="0.25">
      <c r="A1373" s="3">
        <v>1447265704.7</v>
      </c>
      <c r="B1373" s="11">
        <v>44665</v>
      </c>
      <c r="C1373" s="3" t="s">
        <v>58</v>
      </c>
      <c r="D1373" s="3" t="s">
        <v>10</v>
      </c>
      <c r="E1373" s="3">
        <v>2</v>
      </c>
      <c r="F1373" s="3" t="s">
        <v>4</v>
      </c>
      <c r="G1373" s="3">
        <v>0</v>
      </c>
      <c r="H1373" s="3">
        <v>0</v>
      </c>
      <c r="I1373" t="s">
        <v>175</v>
      </c>
      <c r="J1373">
        <v>1668550</v>
      </c>
      <c r="K1373" s="3" t="s">
        <v>38</v>
      </c>
      <c r="L1373" s="3" t="s">
        <v>63</v>
      </c>
      <c r="M1373" s="3">
        <v>248</v>
      </c>
      <c r="N1373" s="3">
        <v>0.12862877429741804</v>
      </c>
      <c r="P1373" t="str">
        <f t="shared" si="42"/>
        <v>PORT09 to PORT04</v>
      </c>
      <c r="Q1373" s="3">
        <v>360</v>
      </c>
      <c r="R1373" s="3">
        <v>0.51750189162546179</v>
      </c>
      <c r="S1373" s="10">
        <f t="shared" si="43"/>
        <v>128.34046912311453</v>
      </c>
      <c r="T1373" s="3" t="s">
        <v>197</v>
      </c>
      <c r="V1373"/>
      <c r="X1373"/>
      <c r="AE1373"/>
    </row>
    <row r="1374" spans="1:31" x14ac:dyDescent="0.25">
      <c r="A1374" s="3">
        <v>1447188576.7</v>
      </c>
      <c r="B1374" s="11">
        <v>44652</v>
      </c>
      <c r="C1374" s="3" t="s">
        <v>58</v>
      </c>
      <c r="D1374" s="3" t="s">
        <v>10</v>
      </c>
      <c r="E1374" s="3">
        <v>2</v>
      </c>
      <c r="F1374" s="3" t="s">
        <v>4</v>
      </c>
      <c r="G1374" s="3">
        <v>0</v>
      </c>
      <c r="H1374" s="3">
        <v>0</v>
      </c>
      <c r="I1374" t="s">
        <v>175</v>
      </c>
      <c r="J1374">
        <v>1668545</v>
      </c>
      <c r="K1374" s="3" t="s">
        <v>38</v>
      </c>
      <c r="L1374" s="3" t="s">
        <v>63</v>
      </c>
      <c r="M1374" s="3">
        <v>257</v>
      </c>
      <c r="N1374" s="3">
        <v>0.21131606703386852</v>
      </c>
      <c r="P1374" t="str">
        <f t="shared" si="42"/>
        <v>PORT09 to PORT04</v>
      </c>
      <c r="Q1374" s="3">
        <v>360</v>
      </c>
      <c r="R1374" s="3">
        <v>0.51750189162546179</v>
      </c>
      <c r="S1374" s="10">
        <f t="shared" si="43"/>
        <v>132.99798614774369</v>
      </c>
      <c r="T1374" s="3" t="s">
        <v>197</v>
      </c>
      <c r="V1374"/>
      <c r="X1374"/>
      <c r="AE1374"/>
    </row>
    <row r="1375" spans="1:31" x14ac:dyDescent="0.25">
      <c r="A1375" s="3">
        <v>1447188579.7</v>
      </c>
      <c r="B1375" s="11">
        <v>44665</v>
      </c>
      <c r="C1375" s="3" t="s">
        <v>58</v>
      </c>
      <c r="D1375" s="3" t="s">
        <v>10</v>
      </c>
      <c r="E1375" s="3">
        <v>2</v>
      </c>
      <c r="F1375" s="3" t="s">
        <v>4</v>
      </c>
      <c r="G1375" s="3">
        <v>0</v>
      </c>
      <c r="H1375" s="3">
        <v>0</v>
      </c>
      <c r="I1375" t="s">
        <v>175</v>
      </c>
      <c r="J1375">
        <v>1668545</v>
      </c>
      <c r="K1375" s="3" t="s">
        <v>38</v>
      </c>
      <c r="L1375" s="3" t="s">
        <v>63</v>
      </c>
      <c r="M1375" s="3">
        <v>335</v>
      </c>
      <c r="N1375" s="3">
        <v>0.63394820110160555</v>
      </c>
      <c r="P1375" t="str">
        <f t="shared" si="42"/>
        <v>PORT09 to PORT04</v>
      </c>
      <c r="Q1375" s="3">
        <v>360</v>
      </c>
      <c r="R1375" s="3">
        <v>0.51750189162546179</v>
      </c>
      <c r="S1375" s="10">
        <f t="shared" si="43"/>
        <v>173.36313369452969</v>
      </c>
      <c r="T1375" s="3" t="s">
        <v>197</v>
      </c>
      <c r="V1375"/>
      <c r="X1375"/>
      <c r="AE1375"/>
    </row>
    <row r="1376" spans="1:31" x14ac:dyDescent="0.25">
      <c r="A1376" s="3">
        <v>1447192328.7</v>
      </c>
      <c r="B1376" s="11">
        <v>44655</v>
      </c>
      <c r="C1376" s="3" t="s">
        <v>58</v>
      </c>
      <c r="D1376" s="3" t="s">
        <v>10</v>
      </c>
      <c r="E1376" s="3">
        <v>2</v>
      </c>
      <c r="F1376" s="3" t="s">
        <v>4</v>
      </c>
      <c r="G1376" s="3">
        <v>0</v>
      </c>
      <c r="H1376" s="3">
        <v>0</v>
      </c>
      <c r="I1376" t="s">
        <v>175</v>
      </c>
      <c r="J1376">
        <v>1668547</v>
      </c>
      <c r="K1376" s="3" t="s">
        <v>38</v>
      </c>
      <c r="L1376" s="3" t="s">
        <v>63</v>
      </c>
      <c r="M1376" s="3">
        <v>365</v>
      </c>
      <c r="N1376" s="3">
        <v>0.39832154347883331</v>
      </c>
      <c r="P1376" t="str">
        <f t="shared" si="42"/>
        <v>PORT09 to PORT04</v>
      </c>
      <c r="Q1376" s="3">
        <v>360</v>
      </c>
      <c r="R1376" s="3">
        <v>0.51750189162546179</v>
      </c>
      <c r="S1376" s="10">
        <f t="shared" si="43"/>
        <v>188.88819044329355</v>
      </c>
      <c r="T1376" s="3" t="s">
        <v>197</v>
      </c>
      <c r="V1376"/>
      <c r="X1376"/>
      <c r="AE1376"/>
    </row>
    <row r="1377" spans="1:31" x14ac:dyDescent="0.25">
      <c r="A1377" s="3">
        <v>1447339823.7</v>
      </c>
      <c r="B1377" s="11">
        <v>44660</v>
      </c>
      <c r="C1377" s="3" t="s">
        <v>58</v>
      </c>
      <c r="D1377" s="3" t="s">
        <v>10</v>
      </c>
      <c r="E1377" s="3">
        <v>2</v>
      </c>
      <c r="F1377" s="3" t="s">
        <v>4</v>
      </c>
      <c r="G1377" s="3">
        <v>0</v>
      </c>
      <c r="H1377" s="3">
        <v>0</v>
      </c>
      <c r="I1377" t="s">
        <v>175</v>
      </c>
      <c r="J1377">
        <v>1668547</v>
      </c>
      <c r="K1377" s="3" t="s">
        <v>38</v>
      </c>
      <c r="L1377" s="3" t="s">
        <v>63</v>
      </c>
      <c r="M1377" s="3">
        <v>286</v>
      </c>
      <c r="N1377" s="3">
        <v>0.15136218652195665</v>
      </c>
      <c r="P1377" t="str">
        <f t="shared" si="42"/>
        <v>PORT09 to PORT04</v>
      </c>
      <c r="Q1377" s="3">
        <v>360</v>
      </c>
      <c r="R1377" s="3">
        <v>0.51750189162546179</v>
      </c>
      <c r="S1377" s="10">
        <f t="shared" si="43"/>
        <v>148.00554100488208</v>
      </c>
      <c r="T1377" s="3" t="s">
        <v>197</v>
      </c>
      <c r="V1377"/>
      <c r="X1377"/>
      <c r="AE1377"/>
    </row>
    <row r="1378" spans="1:31" x14ac:dyDescent="0.25">
      <c r="A1378" s="3">
        <v>1447251054.7</v>
      </c>
      <c r="B1378" s="11">
        <v>44665</v>
      </c>
      <c r="C1378" s="3" t="s">
        <v>58</v>
      </c>
      <c r="D1378" s="3" t="s">
        <v>10</v>
      </c>
      <c r="E1378" s="3">
        <v>2</v>
      </c>
      <c r="F1378" s="3" t="s">
        <v>4</v>
      </c>
      <c r="G1378" s="3">
        <v>0</v>
      </c>
      <c r="H1378" s="3">
        <v>0</v>
      </c>
      <c r="I1378" t="s">
        <v>175</v>
      </c>
      <c r="J1378">
        <v>1668547</v>
      </c>
      <c r="K1378" s="3" t="s">
        <v>38</v>
      </c>
      <c r="L1378" s="3" t="s">
        <v>63</v>
      </c>
      <c r="M1378" s="3">
        <v>264</v>
      </c>
      <c r="N1378" s="3">
        <v>7.9664308695766656E-2</v>
      </c>
      <c r="P1378" t="str">
        <f t="shared" si="42"/>
        <v>PORT09 to PORT04</v>
      </c>
      <c r="Q1378" s="3">
        <v>360</v>
      </c>
      <c r="R1378" s="3">
        <v>0.51750189162546179</v>
      </c>
      <c r="S1378" s="10">
        <f t="shared" si="43"/>
        <v>136.6204993891219</v>
      </c>
      <c r="T1378" s="3" t="s">
        <v>197</v>
      </c>
      <c r="V1378"/>
      <c r="X1378"/>
      <c r="AE1378"/>
    </row>
    <row r="1379" spans="1:31" x14ac:dyDescent="0.25">
      <c r="A1379" s="3">
        <v>1447330600.7</v>
      </c>
      <c r="B1379" s="11">
        <v>44665</v>
      </c>
      <c r="C1379" s="3" t="s">
        <v>58</v>
      </c>
      <c r="D1379" s="3" t="s">
        <v>10</v>
      </c>
      <c r="E1379" s="3">
        <v>2</v>
      </c>
      <c r="F1379" s="3" t="s">
        <v>4</v>
      </c>
      <c r="G1379" s="3">
        <v>0</v>
      </c>
      <c r="H1379" s="3">
        <v>0</v>
      </c>
      <c r="I1379" t="s">
        <v>175</v>
      </c>
      <c r="J1379">
        <v>1668547</v>
      </c>
      <c r="K1379" s="3" t="s">
        <v>38</v>
      </c>
      <c r="L1379" s="3" t="s">
        <v>63</v>
      </c>
      <c r="M1379" s="3">
        <v>413</v>
      </c>
      <c r="N1379" s="3">
        <v>0.71697877826189993</v>
      </c>
      <c r="P1379" t="str">
        <f t="shared" si="42"/>
        <v>PORT09 to PORT04</v>
      </c>
      <c r="Q1379" s="3">
        <v>360</v>
      </c>
      <c r="R1379" s="3">
        <v>0.51750189162546179</v>
      </c>
      <c r="S1379" s="10">
        <f t="shared" si="43"/>
        <v>213.72828124131573</v>
      </c>
      <c r="T1379" s="3" t="s">
        <v>197</v>
      </c>
      <c r="V1379"/>
      <c r="X1379"/>
      <c r="AE1379"/>
    </row>
    <row r="1380" spans="1:31" x14ac:dyDescent="0.25">
      <c r="A1380" s="3">
        <v>1447188580.7</v>
      </c>
      <c r="B1380" s="11">
        <v>44659</v>
      </c>
      <c r="C1380" s="3" t="s">
        <v>58</v>
      </c>
      <c r="D1380" s="3" t="s">
        <v>10</v>
      </c>
      <c r="E1380" s="3">
        <v>2</v>
      </c>
      <c r="F1380" s="3" t="s">
        <v>4</v>
      </c>
      <c r="G1380" s="3">
        <v>0</v>
      </c>
      <c r="H1380" s="3">
        <v>0</v>
      </c>
      <c r="I1380" t="s">
        <v>175</v>
      </c>
      <c r="J1380">
        <v>1668547</v>
      </c>
      <c r="K1380" s="3" t="s">
        <v>38</v>
      </c>
      <c r="L1380" s="3" t="s">
        <v>63</v>
      </c>
      <c r="M1380" s="3">
        <v>327</v>
      </c>
      <c r="N1380" s="3">
        <v>0.15932861739153331</v>
      </c>
      <c r="P1380" t="str">
        <f t="shared" si="42"/>
        <v>PORT09 to PORT04</v>
      </c>
      <c r="Q1380" s="3">
        <v>360</v>
      </c>
      <c r="R1380" s="3">
        <v>0.51750189162546179</v>
      </c>
      <c r="S1380" s="10">
        <f t="shared" si="43"/>
        <v>169.22311856152601</v>
      </c>
      <c r="T1380" s="3" t="s">
        <v>197</v>
      </c>
      <c r="V1380"/>
      <c r="X1380"/>
      <c r="AE1380"/>
    </row>
    <row r="1381" spans="1:31" x14ac:dyDescent="0.25">
      <c r="A1381" s="3">
        <v>1447199987.7</v>
      </c>
      <c r="B1381" s="11">
        <v>44660</v>
      </c>
      <c r="C1381" s="3" t="s">
        <v>58</v>
      </c>
      <c r="D1381" s="3" t="s">
        <v>10</v>
      </c>
      <c r="E1381" s="3">
        <v>2</v>
      </c>
      <c r="F1381" s="3" t="s">
        <v>4</v>
      </c>
      <c r="G1381" s="3">
        <v>0</v>
      </c>
      <c r="H1381" s="3">
        <v>0</v>
      </c>
      <c r="I1381" t="s">
        <v>175</v>
      </c>
      <c r="J1381">
        <v>1668547</v>
      </c>
      <c r="K1381" s="3" t="s">
        <v>38</v>
      </c>
      <c r="L1381" s="3" t="s">
        <v>63</v>
      </c>
      <c r="M1381" s="3">
        <v>485</v>
      </c>
      <c r="N1381" s="3">
        <v>1.5136218652195665</v>
      </c>
      <c r="P1381" t="str">
        <f t="shared" si="42"/>
        <v>PORT09 to PORT04</v>
      </c>
      <c r="Q1381" s="3">
        <v>360</v>
      </c>
      <c r="R1381" s="3">
        <v>0.51750189162546179</v>
      </c>
      <c r="S1381" s="10">
        <f t="shared" si="43"/>
        <v>250.98841743834896</v>
      </c>
      <c r="T1381" s="3" t="s">
        <v>197</v>
      </c>
      <c r="V1381"/>
      <c r="X1381"/>
      <c r="AE1381"/>
    </row>
    <row r="1382" spans="1:31" x14ac:dyDescent="0.25">
      <c r="A1382" s="3">
        <v>1447164846.7</v>
      </c>
      <c r="B1382" s="11">
        <v>44659</v>
      </c>
      <c r="C1382" s="3" t="s">
        <v>58</v>
      </c>
      <c r="D1382" s="3" t="s">
        <v>10</v>
      </c>
      <c r="E1382" s="3">
        <v>2</v>
      </c>
      <c r="F1382" s="3" t="s">
        <v>4</v>
      </c>
      <c r="G1382" s="3">
        <v>0</v>
      </c>
      <c r="H1382" s="3">
        <v>0</v>
      </c>
      <c r="I1382" t="s">
        <v>175</v>
      </c>
      <c r="J1382">
        <v>1668547</v>
      </c>
      <c r="K1382" s="3" t="s">
        <v>38</v>
      </c>
      <c r="L1382" s="3" t="s">
        <v>63</v>
      </c>
      <c r="M1382" s="3">
        <v>337</v>
      </c>
      <c r="N1382" s="3">
        <v>0.35052295826137331</v>
      </c>
      <c r="P1382" t="str">
        <f t="shared" si="42"/>
        <v>PORT09 to PORT04</v>
      </c>
      <c r="Q1382" s="3">
        <v>360</v>
      </c>
      <c r="R1382" s="3">
        <v>0.51750189162546179</v>
      </c>
      <c r="S1382" s="10">
        <f t="shared" si="43"/>
        <v>174.39813747778061</v>
      </c>
      <c r="T1382" s="3" t="s">
        <v>197</v>
      </c>
      <c r="V1382"/>
      <c r="X1382"/>
      <c r="AE1382"/>
    </row>
    <row r="1383" spans="1:31" x14ac:dyDescent="0.25">
      <c r="A1383" s="3">
        <v>1447269582.7</v>
      </c>
      <c r="B1383" s="11">
        <v>44665</v>
      </c>
      <c r="C1383" s="3" t="s">
        <v>58</v>
      </c>
      <c r="D1383" s="3" t="s">
        <v>10</v>
      </c>
      <c r="E1383" s="3">
        <v>2</v>
      </c>
      <c r="F1383" s="3" t="s">
        <v>4</v>
      </c>
      <c r="G1383" s="3">
        <v>0</v>
      </c>
      <c r="H1383" s="3">
        <v>0</v>
      </c>
      <c r="I1383" t="s">
        <v>175</v>
      </c>
      <c r="J1383">
        <v>1683203</v>
      </c>
      <c r="K1383" s="3" t="s">
        <v>38</v>
      </c>
      <c r="L1383" s="3" t="s">
        <v>63</v>
      </c>
      <c r="M1383" s="3">
        <v>604</v>
      </c>
      <c r="N1383" s="3">
        <v>7.7285826412339143</v>
      </c>
      <c r="P1383" t="str">
        <f t="shared" si="42"/>
        <v>PORT09 to PORT04</v>
      </c>
      <c r="Q1383" s="3">
        <v>360</v>
      </c>
      <c r="R1383" s="3">
        <v>0.51750189162546179</v>
      </c>
      <c r="S1383" s="10">
        <f t="shared" si="43"/>
        <v>312.5711425417789</v>
      </c>
      <c r="T1383" s="3" t="s">
        <v>197</v>
      </c>
      <c r="V1383"/>
      <c r="X1383"/>
      <c r="AE1383"/>
    </row>
    <row r="1384" spans="1:31" x14ac:dyDescent="0.25">
      <c r="A1384" s="3">
        <v>1447165554.7</v>
      </c>
      <c r="B1384" s="11">
        <v>44658</v>
      </c>
      <c r="C1384" s="3" t="s">
        <v>58</v>
      </c>
      <c r="D1384" s="3" t="s">
        <v>10</v>
      </c>
      <c r="E1384" s="3">
        <v>2</v>
      </c>
      <c r="F1384" s="3" t="s">
        <v>4</v>
      </c>
      <c r="G1384" s="3">
        <v>0</v>
      </c>
      <c r="H1384" s="3">
        <v>0</v>
      </c>
      <c r="I1384" t="s">
        <v>175</v>
      </c>
      <c r="J1384">
        <v>1654621</v>
      </c>
      <c r="K1384" s="3" t="s">
        <v>38</v>
      </c>
      <c r="L1384" s="3" t="s">
        <v>63</v>
      </c>
      <c r="M1384" s="3">
        <v>558</v>
      </c>
      <c r="N1384" s="3">
        <v>3.6012956419316846</v>
      </c>
      <c r="P1384" t="str">
        <f t="shared" si="42"/>
        <v>PORT09 to PORT04</v>
      </c>
      <c r="Q1384" s="3">
        <v>360</v>
      </c>
      <c r="R1384" s="3">
        <v>0.51750189162546179</v>
      </c>
      <c r="S1384" s="10">
        <f t="shared" si="43"/>
        <v>288.76605552700767</v>
      </c>
      <c r="T1384" s="3" t="s">
        <v>197</v>
      </c>
      <c r="V1384"/>
      <c r="X1384"/>
      <c r="AE1384"/>
    </row>
    <row r="1385" spans="1:31" x14ac:dyDescent="0.25">
      <c r="A1385" s="3">
        <v>1447156516.7</v>
      </c>
      <c r="B1385" s="11">
        <v>44655</v>
      </c>
      <c r="C1385" s="3" t="s">
        <v>58</v>
      </c>
      <c r="D1385" s="3" t="s">
        <v>10</v>
      </c>
      <c r="E1385" s="3">
        <v>2</v>
      </c>
      <c r="F1385" s="3" t="s">
        <v>4</v>
      </c>
      <c r="G1385" s="3">
        <v>0</v>
      </c>
      <c r="H1385" s="3">
        <v>0</v>
      </c>
      <c r="I1385" t="s">
        <v>175</v>
      </c>
      <c r="J1385">
        <v>1677889</v>
      </c>
      <c r="K1385" s="3" t="s">
        <v>38</v>
      </c>
      <c r="L1385" s="3" t="s">
        <v>63</v>
      </c>
      <c r="M1385" s="3">
        <v>276</v>
      </c>
      <c r="N1385" s="3">
        <v>0.23132078264946088</v>
      </c>
      <c r="P1385" t="str">
        <f t="shared" si="42"/>
        <v>PORT09 to PORT04</v>
      </c>
      <c r="Q1385" s="3">
        <v>360</v>
      </c>
      <c r="R1385" s="3">
        <v>0.51750189162546179</v>
      </c>
      <c r="S1385" s="10">
        <f t="shared" si="43"/>
        <v>142.83052208862745</v>
      </c>
      <c r="T1385" s="3" t="s">
        <v>197</v>
      </c>
      <c r="V1385"/>
      <c r="X1385"/>
      <c r="AE1385"/>
    </row>
    <row r="1386" spans="1:31" x14ac:dyDescent="0.25">
      <c r="A1386" s="3">
        <v>1447296438.7</v>
      </c>
      <c r="B1386" s="11">
        <v>44652</v>
      </c>
      <c r="C1386" s="3" t="s">
        <v>58</v>
      </c>
      <c r="D1386" s="3" t="s">
        <v>10</v>
      </c>
      <c r="E1386" s="3">
        <v>2</v>
      </c>
      <c r="F1386" s="3" t="s">
        <v>4</v>
      </c>
      <c r="G1386" s="3">
        <v>0</v>
      </c>
      <c r="H1386" s="3">
        <v>0</v>
      </c>
      <c r="I1386" t="s">
        <v>175</v>
      </c>
      <c r="J1386">
        <v>1677889</v>
      </c>
      <c r="K1386" s="3" t="s">
        <v>38</v>
      </c>
      <c r="L1386" s="3" t="s">
        <v>63</v>
      </c>
      <c r="M1386" s="3">
        <v>296</v>
      </c>
      <c r="N1386" s="3">
        <v>0.20240568481827825</v>
      </c>
      <c r="P1386" t="str">
        <f t="shared" si="42"/>
        <v>PORT09 to PORT04</v>
      </c>
      <c r="Q1386" s="3">
        <v>360</v>
      </c>
      <c r="R1386" s="3">
        <v>0.51750189162546179</v>
      </c>
      <c r="S1386" s="10">
        <f t="shared" si="43"/>
        <v>153.18055992113668</v>
      </c>
      <c r="T1386" s="3" t="s">
        <v>197</v>
      </c>
      <c r="V1386"/>
      <c r="X1386"/>
      <c r="AE1386"/>
    </row>
    <row r="1387" spans="1:31" x14ac:dyDescent="0.25">
      <c r="A1387" s="3">
        <v>1447307973.7</v>
      </c>
      <c r="B1387" s="11">
        <v>44659</v>
      </c>
      <c r="C1387" s="3" t="s">
        <v>58</v>
      </c>
      <c r="D1387" s="3" t="s">
        <v>10</v>
      </c>
      <c r="E1387" s="3">
        <v>2</v>
      </c>
      <c r="F1387" s="3" t="s">
        <v>4</v>
      </c>
      <c r="G1387" s="3">
        <v>0</v>
      </c>
      <c r="H1387" s="3">
        <v>0</v>
      </c>
      <c r="I1387" t="s">
        <v>175</v>
      </c>
      <c r="J1387">
        <v>1666295</v>
      </c>
      <c r="K1387" s="3" t="s">
        <v>38</v>
      </c>
      <c r="L1387" s="3" t="s">
        <v>63</v>
      </c>
      <c r="M1387" s="3">
        <v>410</v>
      </c>
      <c r="N1387" s="3">
        <v>1.8117786058347725</v>
      </c>
      <c r="P1387" t="str">
        <f t="shared" si="42"/>
        <v>PORT09 to PORT04</v>
      </c>
      <c r="Q1387" s="3">
        <v>360</v>
      </c>
      <c r="R1387" s="3">
        <v>0.51750189162546179</v>
      </c>
      <c r="S1387" s="10">
        <f t="shared" si="43"/>
        <v>212.17577556643934</v>
      </c>
      <c r="T1387" s="3" t="s">
        <v>197</v>
      </c>
      <c r="V1387"/>
      <c r="X1387"/>
      <c r="AE1387"/>
    </row>
    <row r="1388" spans="1:31" x14ac:dyDescent="0.25">
      <c r="A1388" s="3">
        <v>1447323795.7</v>
      </c>
      <c r="B1388" s="11">
        <v>44658</v>
      </c>
      <c r="C1388" s="3" t="s">
        <v>58</v>
      </c>
      <c r="D1388" s="3" t="s">
        <v>10</v>
      </c>
      <c r="E1388" s="3">
        <v>2</v>
      </c>
      <c r="F1388" s="3" t="s">
        <v>4</v>
      </c>
      <c r="G1388" s="3">
        <v>0</v>
      </c>
      <c r="H1388" s="3">
        <v>0</v>
      </c>
      <c r="I1388" t="s">
        <v>175</v>
      </c>
      <c r="J1388">
        <v>1666295</v>
      </c>
      <c r="K1388" s="3" t="s">
        <v>38</v>
      </c>
      <c r="L1388" s="3" t="s">
        <v>63</v>
      </c>
      <c r="M1388" s="3">
        <v>1117</v>
      </c>
      <c r="N1388" s="3">
        <v>9.6145051349631938</v>
      </c>
      <c r="P1388" t="str">
        <f t="shared" si="42"/>
        <v>PORT09 to PORT04</v>
      </c>
      <c r="Q1388" s="3">
        <v>360</v>
      </c>
      <c r="R1388" s="3">
        <v>0.51750189162546179</v>
      </c>
      <c r="S1388" s="10">
        <f t="shared" si="43"/>
        <v>578.04961294564077</v>
      </c>
      <c r="T1388" s="3" t="s">
        <v>197</v>
      </c>
      <c r="V1388"/>
      <c r="X1388"/>
      <c r="AE1388"/>
    </row>
    <row r="1389" spans="1:31" x14ac:dyDescent="0.25">
      <c r="A1389" s="3">
        <v>1447171210.7</v>
      </c>
      <c r="B1389" s="11">
        <v>44658</v>
      </c>
      <c r="C1389" s="3" t="s">
        <v>58</v>
      </c>
      <c r="D1389" s="3" t="s">
        <v>10</v>
      </c>
      <c r="E1389" s="3">
        <v>2</v>
      </c>
      <c r="F1389" s="3" t="s">
        <v>4</v>
      </c>
      <c r="G1389" s="3">
        <v>0</v>
      </c>
      <c r="H1389" s="3">
        <v>0</v>
      </c>
      <c r="I1389" t="s">
        <v>175</v>
      </c>
      <c r="J1389">
        <v>1666295</v>
      </c>
      <c r="K1389" s="3" t="s">
        <v>38</v>
      </c>
      <c r="L1389" s="3" t="s">
        <v>63</v>
      </c>
      <c r="M1389" s="3">
        <v>316</v>
      </c>
      <c r="N1389" s="3">
        <v>0.33819867308915752</v>
      </c>
      <c r="P1389" t="str">
        <f t="shared" si="42"/>
        <v>PORT09 to PORT04</v>
      </c>
      <c r="Q1389" s="3">
        <v>360</v>
      </c>
      <c r="R1389" s="3">
        <v>0.51750189162546179</v>
      </c>
      <c r="S1389" s="10">
        <f t="shared" si="43"/>
        <v>163.53059775364594</v>
      </c>
      <c r="T1389" s="3" t="s">
        <v>197</v>
      </c>
      <c r="V1389"/>
      <c r="X1389"/>
      <c r="AE1389"/>
    </row>
    <row r="1390" spans="1:31" x14ac:dyDescent="0.25">
      <c r="A1390" s="3">
        <v>1447309589.7</v>
      </c>
      <c r="B1390" s="11">
        <v>44653</v>
      </c>
      <c r="C1390" s="3" t="s">
        <v>58</v>
      </c>
      <c r="D1390" s="3" t="s">
        <v>10</v>
      </c>
      <c r="E1390" s="3">
        <v>2</v>
      </c>
      <c r="F1390" s="3" t="s">
        <v>4</v>
      </c>
      <c r="G1390" s="3">
        <v>0</v>
      </c>
      <c r="H1390" s="3">
        <v>0</v>
      </c>
      <c r="I1390" t="s">
        <v>175</v>
      </c>
      <c r="J1390">
        <v>1666295</v>
      </c>
      <c r="K1390" s="3" t="s">
        <v>38</v>
      </c>
      <c r="L1390" s="3" t="s">
        <v>63</v>
      </c>
      <c r="M1390" s="3">
        <v>616</v>
      </c>
      <c r="N1390" s="3">
        <v>3.6235572116695449</v>
      </c>
      <c r="P1390" t="str">
        <f t="shared" si="42"/>
        <v>PORT09 to PORT04</v>
      </c>
      <c r="Q1390" s="3">
        <v>360</v>
      </c>
      <c r="R1390" s="3">
        <v>0.51750189162546179</v>
      </c>
      <c r="S1390" s="10">
        <f t="shared" si="43"/>
        <v>318.78116524128444</v>
      </c>
      <c r="T1390" s="3" t="s">
        <v>197</v>
      </c>
      <c r="V1390"/>
      <c r="X1390"/>
      <c r="AE1390"/>
    </row>
    <row r="1391" spans="1:31" x14ac:dyDescent="0.25">
      <c r="A1391" s="3">
        <v>1447323888.7</v>
      </c>
      <c r="B1391" s="11">
        <v>44658</v>
      </c>
      <c r="C1391" s="3" t="s">
        <v>58</v>
      </c>
      <c r="D1391" s="3" t="s">
        <v>10</v>
      </c>
      <c r="E1391" s="3">
        <v>2</v>
      </c>
      <c r="F1391" s="3" t="s">
        <v>4</v>
      </c>
      <c r="G1391" s="3">
        <v>0</v>
      </c>
      <c r="H1391" s="3">
        <v>0</v>
      </c>
      <c r="I1391" t="s">
        <v>175</v>
      </c>
      <c r="J1391">
        <v>1666295</v>
      </c>
      <c r="K1391" s="3" t="s">
        <v>38</v>
      </c>
      <c r="L1391" s="3" t="s">
        <v>63</v>
      </c>
      <c r="M1391" s="3">
        <v>496</v>
      </c>
      <c r="N1391" s="3">
        <v>2.4640189039352904</v>
      </c>
      <c r="P1391" t="str">
        <f t="shared" si="42"/>
        <v>PORT09 to PORT04</v>
      </c>
      <c r="Q1391" s="3">
        <v>360</v>
      </c>
      <c r="R1391" s="3">
        <v>0.51750189162546179</v>
      </c>
      <c r="S1391" s="10">
        <f t="shared" si="43"/>
        <v>256.68093824622906</v>
      </c>
      <c r="T1391" s="3" t="s">
        <v>197</v>
      </c>
      <c r="V1391"/>
      <c r="X1391"/>
      <c r="AE1391"/>
    </row>
    <row r="1392" spans="1:31" x14ac:dyDescent="0.25">
      <c r="A1392" s="3">
        <v>1447227095.7</v>
      </c>
      <c r="B1392" s="11">
        <v>44665</v>
      </c>
      <c r="C1392" s="3" t="s">
        <v>58</v>
      </c>
      <c r="D1392" s="3" t="s">
        <v>10</v>
      </c>
      <c r="E1392" s="3">
        <v>2</v>
      </c>
      <c r="F1392" s="3" t="s">
        <v>4</v>
      </c>
      <c r="G1392" s="3">
        <v>0</v>
      </c>
      <c r="H1392" s="3">
        <v>0</v>
      </c>
      <c r="I1392" t="s">
        <v>175</v>
      </c>
      <c r="J1392">
        <v>1666295</v>
      </c>
      <c r="K1392" s="3" t="s">
        <v>38</v>
      </c>
      <c r="L1392" s="3" t="s">
        <v>63</v>
      </c>
      <c r="M1392" s="3">
        <v>618</v>
      </c>
      <c r="N1392" s="3">
        <v>3.68</v>
      </c>
      <c r="P1392" t="str">
        <f t="shared" si="42"/>
        <v>PORT09 to PORT04</v>
      </c>
      <c r="Q1392" s="3">
        <v>360</v>
      </c>
      <c r="R1392" s="3">
        <v>0.51750189162546179</v>
      </c>
      <c r="S1392" s="10">
        <f t="shared" si="43"/>
        <v>319.81616902453538</v>
      </c>
      <c r="T1392" s="3" t="s">
        <v>197</v>
      </c>
      <c r="V1392"/>
      <c r="X1392"/>
      <c r="AE1392"/>
    </row>
    <row r="1393" spans="1:31" x14ac:dyDescent="0.25">
      <c r="A1393" s="3">
        <v>1447323152.7</v>
      </c>
      <c r="B1393" s="11">
        <v>44654</v>
      </c>
      <c r="C1393" s="3" t="s">
        <v>58</v>
      </c>
      <c r="D1393" s="3" t="s">
        <v>10</v>
      </c>
      <c r="E1393" s="3">
        <v>2</v>
      </c>
      <c r="F1393" s="3" t="s">
        <v>4</v>
      </c>
      <c r="G1393" s="3">
        <v>0</v>
      </c>
      <c r="H1393" s="3">
        <v>0</v>
      </c>
      <c r="I1393" t="s">
        <v>175</v>
      </c>
      <c r="J1393">
        <v>1666295</v>
      </c>
      <c r="K1393" s="3" t="s">
        <v>38</v>
      </c>
      <c r="L1393" s="3" t="s">
        <v>63</v>
      </c>
      <c r="M1393" s="3">
        <v>1314</v>
      </c>
      <c r="N1393" s="3">
        <v>11.44</v>
      </c>
      <c r="P1393" t="str">
        <f t="shared" si="42"/>
        <v>PORT09 to PORT04</v>
      </c>
      <c r="Q1393" s="3">
        <v>360</v>
      </c>
      <c r="R1393" s="3">
        <v>0.51750189162546179</v>
      </c>
      <c r="S1393" s="10">
        <f t="shared" si="43"/>
        <v>679.9974855958568</v>
      </c>
      <c r="T1393" s="3" t="s">
        <v>197</v>
      </c>
      <c r="V1393"/>
      <c r="X1393"/>
      <c r="AE1393"/>
    </row>
    <row r="1394" spans="1:31" x14ac:dyDescent="0.25">
      <c r="A1394" s="3">
        <v>1447346487.7</v>
      </c>
      <c r="B1394" s="11">
        <v>44660</v>
      </c>
      <c r="C1394" s="3" t="s">
        <v>58</v>
      </c>
      <c r="D1394" s="3" t="s">
        <v>10</v>
      </c>
      <c r="E1394" s="3">
        <v>2</v>
      </c>
      <c r="F1394" s="3" t="s">
        <v>4</v>
      </c>
      <c r="G1394" s="3">
        <v>0</v>
      </c>
      <c r="H1394" s="3">
        <v>0</v>
      </c>
      <c r="I1394" t="s">
        <v>175</v>
      </c>
      <c r="J1394">
        <v>1666295</v>
      </c>
      <c r="K1394" s="3" t="s">
        <v>38</v>
      </c>
      <c r="L1394" s="3" t="s">
        <v>63</v>
      </c>
      <c r="M1394" s="3">
        <v>1301</v>
      </c>
      <c r="N1394" s="3">
        <v>9.7799999999999994</v>
      </c>
      <c r="P1394" t="str">
        <f t="shared" si="42"/>
        <v>PORT09 to PORT04</v>
      </c>
      <c r="Q1394" s="3">
        <v>360</v>
      </c>
      <c r="R1394" s="3">
        <v>0.51750189162546179</v>
      </c>
      <c r="S1394" s="10">
        <f t="shared" si="43"/>
        <v>673.26996100472581</v>
      </c>
      <c r="T1394" s="3" t="s">
        <v>197</v>
      </c>
      <c r="V1394"/>
      <c r="X1394"/>
      <c r="AE1394"/>
    </row>
    <row r="1395" spans="1:31" x14ac:dyDescent="0.25">
      <c r="A1395" s="3">
        <v>1447185728.7</v>
      </c>
      <c r="B1395" s="11">
        <v>44653</v>
      </c>
      <c r="C1395" s="3" t="s">
        <v>58</v>
      </c>
      <c r="D1395" s="3" t="s">
        <v>10</v>
      </c>
      <c r="E1395" s="3">
        <v>2</v>
      </c>
      <c r="F1395" s="3" t="s">
        <v>4</v>
      </c>
      <c r="G1395" s="3">
        <v>0</v>
      </c>
      <c r="H1395" s="3">
        <v>0</v>
      </c>
      <c r="I1395" t="s">
        <v>175</v>
      </c>
      <c r="J1395">
        <v>1666295</v>
      </c>
      <c r="K1395" s="3" t="s">
        <v>38</v>
      </c>
      <c r="L1395" s="3" t="s">
        <v>63</v>
      </c>
      <c r="M1395" s="3">
        <v>1241</v>
      </c>
      <c r="N1395" s="3">
        <v>9.64</v>
      </c>
      <c r="P1395" t="str">
        <f t="shared" si="42"/>
        <v>PORT09 to PORT04</v>
      </c>
      <c r="Q1395" s="3">
        <v>360</v>
      </c>
      <c r="R1395" s="3">
        <v>0.51750189162546179</v>
      </c>
      <c r="S1395" s="10">
        <f t="shared" si="43"/>
        <v>642.2198475071981</v>
      </c>
      <c r="T1395" s="3" t="s">
        <v>197</v>
      </c>
      <c r="V1395"/>
      <c r="X1395"/>
      <c r="AE1395"/>
    </row>
    <row r="1396" spans="1:31" x14ac:dyDescent="0.25">
      <c r="A1396" s="3">
        <v>1447307847.7</v>
      </c>
      <c r="B1396" s="11">
        <v>44652</v>
      </c>
      <c r="C1396" s="3" t="s">
        <v>58</v>
      </c>
      <c r="D1396" s="3" t="s">
        <v>10</v>
      </c>
      <c r="E1396" s="3">
        <v>2</v>
      </c>
      <c r="F1396" s="3" t="s">
        <v>4</v>
      </c>
      <c r="G1396" s="3">
        <v>0</v>
      </c>
      <c r="H1396" s="3">
        <v>0</v>
      </c>
      <c r="I1396" t="s">
        <v>175</v>
      </c>
      <c r="J1396">
        <v>1666295</v>
      </c>
      <c r="K1396" s="3" t="s">
        <v>38</v>
      </c>
      <c r="L1396" s="3" t="s">
        <v>63</v>
      </c>
      <c r="M1396" s="3">
        <v>1257</v>
      </c>
      <c r="N1396" s="3">
        <v>9.64</v>
      </c>
      <c r="P1396" t="str">
        <f t="shared" si="42"/>
        <v>PORT09 to PORT04</v>
      </c>
      <c r="Q1396" s="3">
        <v>360</v>
      </c>
      <c r="R1396" s="3">
        <v>0.51750189162546179</v>
      </c>
      <c r="S1396" s="10">
        <f t="shared" si="43"/>
        <v>650.49987777320541</v>
      </c>
      <c r="T1396" s="3" t="s">
        <v>197</v>
      </c>
      <c r="V1396"/>
      <c r="X1396"/>
      <c r="AE1396"/>
    </row>
    <row r="1397" spans="1:31" x14ac:dyDescent="0.25">
      <c r="A1397" s="3">
        <v>1447206236.7</v>
      </c>
      <c r="B1397" s="11">
        <v>44662</v>
      </c>
      <c r="C1397" s="3" t="s">
        <v>58</v>
      </c>
      <c r="D1397" s="3" t="s">
        <v>10</v>
      </c>
      <c r="E1397" s="3">
        <v>2</v>
      </c>
      <c r="F1397" s="3" t="s">
        <v>4</v>
      </c>
      <c r="G1397" s="3">
        <v>0</v>
      </c>
      <c r="H1397" s="3">
        <v>0</v>
      </c>
      <c r="I1397" t="s">
        <v>175</v>
      </c>
      <c r="J1397">
        <v>1666295</v>
      </c>
      <c r="K1397" s="3" t="s">
        <v>38</v>
      </c>
      <c r="L1397" s="3" t="s">
        <v>63</v>
      </c>
      <c r="M1397" s="3">
        <v>1284</v>
      </c>
      <c r="N1397" s="3">
        <v>9.6199999999999992</v>
      </c>
      <c r="P1397" t="str">
        <f t="shared" si="42"/>
        <v>PORT09 to PORT04</v>
      </c>
      <c r="Q1397" s="3">
        <v>360</v>
      </c>
      <c r="R1397" s="3">
        <v>0.51750189162546179</v>
      </c>
      <c r="S1397" s="10">
        <f t="shared" si="43"/>
        <v>664.47242884709294</v>
      </c>
      <c r="T1397" s="3" t="s">
        <v>197</v>
      </c>
      <c r="V1397"/>
      <c r="X1397"/>
      <c r="AE1397"/>
    </row>
    <row r="1398" spans="1:31" x14ac:dyDescent="0.25">
      <c r="A1398" s="3">
        <v>1447156465.7</v>
      </c>
      <c r="B1398" s="11">
        <v>44661</v>
      </c>
      <c r="C1398" s="3" t="s">
        <v>58</v>
      </c>
      <c r="D1398" s="3" t="s">
        <v>10</v>
      </c>
      <c r="E1398" s="3">
        <v>2</v>
      </c>
      <c r="F1398" s="3" t="s">
        <v>4</v>
      </c>
      <c r="G1398" s="3">
        <v>0</v>
      </c>
      <c r="H1398" s="3">
        <v>0</v>
      </c>
      <c r="I1398" t="s">
        <v>175</v>
      </c>
      <c r="J1398">
        <v>1666295</v>
      </c>
      <c r="K1398" s="3" t="s">
        <v>38</v>
      </c>
      <c r="L1398" s="3" t="s">
        <v>63</v>
      </c>
      <c r="M1398" s="3">
        <v>1237</v>
      </c>
      <c r="N1398" s="3">
        <v>9.6</v>
      </c>
      <c r="P1398" t="str">
        <f t="shared" si="42"/>
        <v>PORT09 to PORT04</v>
      </c>
      <c r="Q1398" s="3">
        <v>360</v>
      </c>
      <c r="R1398" s="3">
        <v>0.51750189162546179</v>
      </c>
      <c r="S1398" s="10">
        <f t="shared" si="43"/>
        <v>640.14983994069621</v>
      </c>
      <c r="T1398" s="3" t="s">
        <v>197</v>
      </c>
      <c r="V1398"/>
      <c r="X1398"/>
      <c r="AE1398"/>
    </row>
    <row r="1399" spans="1:31" x14ac:dyDescent="0.25">
      <c r="A1399" s="3">
        <v>1447165362.7</v>
      </c>
      <c r="B1399" s="11">
        <v>44658</v>
      </c>
      <c r="C1399" s="3" t="s">
        <v>58</v>
      </c>
      <c r="D1399" s="3" t="s">
        <v>10</v>
      </c>
      <c r="E1399" s="3">
        <v>2</v>
      </c>
      <c r="F1399" s="3" t="s">
        <v>4</v>
      </c>
      <c r="G1399" s="3">
        <v>0</v>
      </c>
      <c r="H1399" s="3">
        <v>0</v>
      </c>
      <c r="I1399" t="s">
        <v>175</v>
      </c>
      <c r="J1399">
        <v>1666295</v>
      </c>
      <c r="K1399" s="3" t="s">
        <v>38</v>
      </c>
      <c r="L1399" s="3" t="s">
        <v>63</v>
      </c>
      <c r="M1399" s="3">
        <v>1245</v>
      </c>
      <c r="N1399" s="3">
        <v>9.56</v>
      </c>
      <c r="P1399" t="str">
        <f t="shared" si="42"/>
        <v>PORT09 to PORT04</v>
      </c>
      <c r="Q1399" s="3">
        <v>360</v>
      </c>
      <c r="R1399" s="3">
        <v>0.51750189162546179</v>
      </c>
      <c r="S1399" s="10">
        <f t="shared" si="43"/>
        <v>644.28985507369987</v>
      </c>
      <c r="T1399" s="3" t="s">
        <v>197</v>
      </c>
      <c r="V1399"/>
      <c r="X1399"/>
      <c r="AE1399"/>
    </row>
    <row r="1400" spans="1:31" x14ac:dyDescent="0.25">
      <c r="A1400" s="3">
        <v>1447227081.7</v>
      </c>
      <c r="B1400" s="11">
        <v>44661</v>
      </c>
      <c r="C1400" s="3" t="s">
        <v>58</v>
      </c>
      <c r="D1400" s="3" t="s">
        <v>10</v>
      </c>
      <c r="E1400" s="3">
        <v>2</v>
      </c>
      <c r="F1400" s="3" t="s">
        <v>4</v>
      </c>
      <c r="G1400" s="3">
        <v>0</v>
      </c>
      <c r="H1400" s="3">
        <v>0</v>
      </c>
      <c r="I1400" t="s">
        <v>175</v>
      </c>
      <c r="J1400">
        <v>1666295</v>
      </c>
      <c r="K1400" s="3" t="s">
        <v>38</v>
      </c>
      <c r="L1400" s="3" t="s">
        <v>63</v>
      </c>
      <c r="M1400" s="3">
        <v>1010</v>
      </c>
      <c r="N1400" s="3">
        <v>5.9999999999999991</v>
      </c>
      <c r="P1400" t="str">
        <f t="shared" si="42"/>
        <v>PORT09 to PORT04</v>
      </c>
      <c r="Q1400" s="3">
        <v>360</v>
      </c>
      <c r="R1400" s="3">
        <v>0.51750189162546179</v>
      </c>
      <c r="S1400" s="10">
        <f t="shared" si="43"/>
        <v>522.67691054171644</v>
      </c>
      <c r="T1400" s="3" t="s">
        <v>197</v>
      </c>
      <c r="V1400"/>
      <c r="X1400"/>
      <c r="AE1400"/>
    </row>
    <row r="1401" spans="1:31" x14ac:dyDescent="0.25">
      <c r="A1401" s="3">
        <v>1447346464.7</v>
      </c>
      <c r="B1401" s="11">
        <v>44658</v>
      </c>
      <c r="C1401" s="3" t="s">
        <v>58</v>
      </c>
      <c r="D1401" s="3" t="s">
        <v>10</v>
      </c>
      <c r="E1401" s="3">
        <v>2</v>
      </c>
      <c r="F1401" s="3" t="s">
        <v>4</v>
      </c>
      <c r="G1401" s="3">
        <v>0</v>
      </c>
      <c r="H1401" s="3">
        <v>0</v>
      </c>
      <c r="I1401" t="s">
        <v>175</v>
      </c>
      <c r="J1401">
        <v>1668346</v>
      </c>
      <c r="K1401" s="3" t="s">
        <v>38</v>
      </c>
      <c r="L1401" s="3" t="s">
        <v>63</v>
      </c>
      <c r="M1401" s="3">
        <v>293</v>
      </c>
      <c r="N1401" s="3">
        <v>2.58</v>
      </c>
      <c r="P1401" t="str">
        <f t="shared" si="42"/>
        <v>PORT09 to PORT04</v>
      </c>
      <c r="Q1401" s="3">
        <v>360</v>
      </c>
      <c r="R1401" s="3">
        <v>0.51750189162546179</v>
      </c>
      <c r="S1401" s="10">
        <f t="shared" si="43"/>
        <v>151.62805424626029</v>
      </c>
      <c r="T1401" s="3" t="s">
        <v>197</v>
      </c>
      <c r="V1401"/>
      <c r="X1401"/>
      <c r="AE1401"/>
    </row>
    <row r="1402" spans="1:31" x14ac:dyDescent="0.25">
      <c r="A1402" s="3">
        <v>1447302754.7</v>
      </c>
      <c r="B1402" s="11">
        <v>44653</v>
      </c>
      <c r="C1402" s="3" t="s">
        <v>58</v>
      </c>
      <c r="D1402" s="3" t="s">
        <v>10</v>
      </c>
      <c r="E1402" s="3">
        <v>2</v>
      </c>
      <c r="F1402" s="3" t="s">
        <v>4</v>
      </c>
      <c r="G1402" s="3">
        <v>0</v>
      </c>
      <c r="H1402" s="3">
        <v>0</v>
      </c>
      <c r="I1402" t="s">
        <v>175</v>
      </c>
      <c r="J1402">
        <v>1668346</v>
      </c>
      <c r="K1402" s="3" t="s">
        <v>38</v>
      </c>
      <c r="L1402" s="3" t="s">
        <v>63</v>
      </c>
      <c r="M1402" s="3">
        <v>285</v>
      </c>
      <c r="N1402" s="3">
        <v>2.5</v>
      </c>
      <c r="P1402" t="str">
        <f t="shared" si="42"/>
        <v>PORT09 to PORT04</v>
      </c>
      <c r="Q1402" s="3">
        <v>360</v>
      </c>
      <c r="R1402" s="3">
        <v>0.51750189162546179</v>
      </c>
      <c r="S1402" s="10">
        <f t="shared" si="43"/>
        <v>147.4880391132566</v>
      </c>
      <c r="T1402" s="3" t="s">
        <v>197</v>
      </c>
      <c r="V1402"/>
      <c r="X1402"/>
      <c r="AE1402"/>
    </row>
    <row r="1403" spans="1:31" x14ac:dyDescent="0.25">
      <c r="A1403" s="3">
        <v>1447302781.7</v>
      </c>
      <c r="B1403" s="11">
        <v>44655</v>
      </c>
      <c r="C1403" s="3" t="s">
        <v>58</v>
      </c>
      <c r="D1403" s="3" t="s">
        <v>10</v>
      </c>
      <c r="E1403" s="3">
        <v>2</v>
      </c>
      <c r="F1403" s="3" t="s">
        <v>4</v>
      </c>
      <c r="G1403" s="3">
        <v>0</v>
      </c>
      <c r="H1403" s="3">
        <v>0</v>
      </c>
      <c r="I1403" t="s">
        <v>175</v>
      </c>
      <c r="J1403">
        <v>1668346</v>
      </c>
      <c r="K1403" s="3" t="s">
        <v>38</v>
      </c>
      <c r="L1403" s="3" t="s">
        <v>63</v>
      </c>
      <c r="M1403" s="3">
        <v>333</v>
      </c>
      <c r="N1403" s="3">
        <v>4.04</v>
      </c>
      <c r="P1403" t="str">
        <f t="shared" si="42"/>
        <v>PORT09 to PORT04</v>
      </c>
      <c r="Q1403" s="3">
        <v>360</v>
      </c>
      <c r="R1403" s="3">
        <v>0.51750189162546179</v>
      </c>
      <c r="S1403" s="10">
        <f t="shared" si="43"/>
        <v>172.32812991127878</v>
      </c>
      <c r="T1403" s="3" t="s">
        <v>197</v>
      </c>
      <c r="V1403"/>
      <c r="X1403"/>
      <c r="AE1403"/>
    </row>
    <row r="1404" spans="1:31" x14ac:dyDescent="0.25">
      <c r="A1404" s="3">
        <v>1447323771.7</v>
      </c>
      <c r="B1404" s="11">
        <v>44654</v>
      </c>
      <c r="C1404" s="3" t="s">
        <v>58</v>
      </c>
      <c r="D1404" s="3" t="s">
        <v>10</v>
      </c>
      <c r="E1404" s="3">
        <v>2</v>
      </c>
      <c r="F1404" s="3" t="s">
        <v>4</v>
      </c>
      <c r="G1404" s="3">
        <v>0</v>
      </c>
      <c r="H1404" s="3">
        <v>0</v>
      </c>
      <c r="I1404" t="s">
        <v>175</v>
      </c>
      <c r="J1404">
        <v>1668346</v>
      </c>
      <c r="K1404" s="3" t="s">
        <v>38</v>
      </c>
      <c r="L1404" s="3" t="s">
        <v>63</v>
      </c>
      <c r="M1404" s="3">
        <v>339</v>
      </c>
      <c r="N1404" s="3">
        <v>4.0199999999999996</v>
      </c>
      <c r="P1404" t="str">
        <f t="shared" si="42"/>
        <v>PORT09 to PORT04</v>
      </c>
      <c r="Q1404" s="3">
        <v>360</v>
      </c>
      <c r="R1404" s="3">
        <v>0.51750189162546179</v>
      </c>
      <c r="S1404" s="10">
        <f t="shared" si="43"/>
        <v>175.43314126103155</v>
      </c>
      <c r="T1404" s="3" t="s">
        <v>197</v>
      </c>
      <c r="V1404"/>
      <c r="X1404"/>
      <c r="AE1404"/>
    </row>
    <row r="1405" spans="1:31" x14ac:dyDescent="0.25">
      <c r="A1405" s="3">
        <v>1447165274.7</v>
      </c>
      <c r="B1405" s="11">
        <v>44654</v>
      </c>
      <c r="C1405" s="3" t="s">
        <v>58</v>
      </c>
      <c r="D1405" s="3" t="s">
        <v>10</v>
      </c>
      <c r="E1405" s="3">
        <v>2</v>
      </c>
      <c r="F1405" s="3" t="s">
        <v>4</v>
      </c>
      <c r="G1405" s="3">
        <v>0</v>
      </c>
      <c r="H1405" s="3">
        <v>0</v>
      </c>
      <c r="I1405" t="s">
        <v>175</v>
      </c>
      <c r="J1405">
        <v>1668346</v>
      </c>
      <c r="K1405" s="3" t="s">
        <v>38</v>
      </c>
      <c r="L1405" s="3" t="s">
        <v>63</v>
      </c>
      <c r="M1405" s="3">
        <v>351</v>
      </c>
      <c r="N1405" s="3">
        <v>3.94</v>
      </c>
      <c r="P1405" t="str">
        <f t="shared" si="42"/>
        <v>PORT09 to PORT04</v>
      </c>
      <c r="Q1405" s="3">
        <v>360</v>
      </c>
      <c r="R1405" s="3">
        <v>0.51750189162546179</v>
      </c>
      <c r="S1405" s="10">
        <f t="shared" si="43"/>
        <v>181.64316396053709</v>
      </c>
      <c r="T1405" s="3" t="s">
        <v>197</v>
      </c>
      <c r="V1405"/>
      <c r="X1405"/>
      <c r="AE1405"/>
    </row>
    <row r="1406" spans="1:31" x14ac:dyDescent="0.25">
      <c r="A1406" s="3">
        <v>1447302769.7</v>
      </c>
      <c r="B1406" s="11">
        <v>44661</v>
      </c>
      <c r="C1406" s="3" t="s">
        <v>58</v>
      </c>
      <c r="D1406" s="3" t="s">
        <v>10</v>
      </c>
      <c r="E1406" s="3">
        <v>2</v>
      </c>
      <c r="F1406" s="3" t="s">
        <v>4</v>
      </c>
      <c r="G1406" s="3">
        <v>0</v>
      </c>
      <c r="H1406" s="3">
        <v>0</v>
      </c>
      <c r="I1406" t="s">
        <v>175</v>
      </c>
      <c r="J1406">
        <v>1668346</v>
      </c>
      <c r="K1406" s="3" t="s">
        <v>38</v>
      </c>
      <c r="L1406" s="3" t="s">
        <v>63</v>
      </c>
      <c r="M1406" s="3">
        <v>372</v>
      </c>
      <c r="N1406" s="3">
        <v>5.5</v>
      </c>
      <c r="P1406" t="str">
        <f t="shared" si="42"/>
        <v>PORT09 to PORT04</v>
      </c>
      <c r="Q1406" s="3">
        <v>360</v>
      </c>
      <c r="R1406" s="3">
        <v>0.51750189162546179</v>
      </c>
      <c r="S1406" s="10">
        <f t="shared" si="43"/>
        <v>192.5107036846718</v>
      </c>
      <c r="T1406" s="3" t="s">
        <v>197</v>
      </c>
      <c r="V1406"/>
      <c r="X1406"/>
      <c r="AE1406"/>
    </row>
    <row r="1407" spans="1:31" x14ac:dyDescent="0.25">
      <c r="A1407" s="3">
        <v>1447156302.7</v>
      </c>
      <c r="B1407" s="11">
        <v>44659</v>
      </c>
      <c r="C1407" s="3" t="s">
        <v>58</v>
      </c>
      <c r="D1407" s="3" t="s">
        <v>10</v>
      </c>
      <c r="E1407" s="3">
        <v>2</v>
      </c>
      <c r="F1407" s="3" t="s">
        <v>4</v>
      </c>
      <c r="G1407" s="3">
        <v>0</v>
      </c>
      <c r="H1407" s="3">
        <v>0</v>
      </c>
      <c r="I1407" t="s">
        <v>175</v>
      </c>
      <c r="J1407">
        <v>1668347</v>
      </c>
      <c r="K1407" s="3" t="s">
        <v>38</v>
      </c>
      <c r="L1407" s="3" t="s">
        <v>63</v>
      </c>
      <c r="M1407" s="3">
        <v>475</v>
      </c>
      <c r="N1407" s="3">
        <v>26.94</v>
      </c>
      <c r="P1407" t="str">
        <f t="shared" si="42"/>
        <v>PORT09 to PORT04</v>
      </c>
      <c r="Q1407" s="3">
        <v>360</v>
      </c>
      <c r="R1407" s="3">
        <v>0.51750189162546179</v>
      </c>
      <c r="S1407" s="10">
        <f t="shared" si="43"/>
        <v>245.81339852209436</v>
      </c>
      <c r="T1407" s="3" t="s">
        <v>197</v>
      </c>
      <c r="V1407"/>
      <c r="X1407"/>
      <c r="AE1407"/>
    </row>
    <row r="1408" spans="1:31" x14ac:dyDescent="0.25">
      <c r="A1408" s="3">
        <v>1447206161.7</v>
      </c>
      <c r="B1408" s="11">
        <v>44659</v>
      </c>
      <c r="C1408" s="3" t="s">
        <v>58</v>
      </c>
      <c r="D1408" s="3" t="s">
        <v>10</v>
      </c>
      <c r="E1408" s="3">
        <v>2</v>
      </c>
      <c r="F1408" s="3" t="s">
        <v>4</v>
      </c>
      <c r="G1408" s="3">
        <v>0</v>
      </c>
      <c r="H1408" s="3">
        <v>0</v>
      </c>
      <c r="I1408" t="s">
        <v>175</v>
      </c>
      <c r="J1408">
        <v>1668346</v>
      </c>
      <c r="K1408" s="3" t="s">
        <v>38</v>
      </c>
      <c r="L1408" s="3" t="s">
        <v>63</v>
      </c>
      <c r="M1408" s="3">
        <v>459</v>
      </c>
      <c r="N1408" s="3">
        <v>15.38</v>
      </c>
      <c r="P1408" t="str">
        <f t="shared" si="42"/>
        <v>PORT09 to PORT04</v>
      </c>
      <c r="Q1408" s="3">
        <v>360</v>
      </c>
      <c r="R1408" s="3">
        <v>0.51750189162546179</v>
      </c>
      <c r="S1408" s="10">
        <f t="shared" si="43"/>
        <v>237.53336825608696</v>
      </c>
      <c r="T1408" s="3" t="s">
        <v>197</v>
      </c>
      <c r="V1408"/>
      <c r="X1408"/>
      <c r="AE1408"/>
    </row>
    <row r="1409" spans="1:31" x14ac:dyDescent="0.25">
      <c r="A1409" s="3">
        <v>1447185656.7</v>
      </c>
      <c r="B1409" s="11">
        <v>44653</v>
      </c>
      <c r="C1409" s="3" t="s">
        <v>58</v>
      </c>
      <c r="D1409" s="3" t="s">
        <v>10</v>
      </c>
      <c r="E1409" s="3">
        <v>2</v>
      </c>
      <c r="F1409" s="3" t="s">
        <v>4</v>
      </c>
      <c r="G1409" s="3">
        <v>0</v>
      </c>
      <c r="H1409" s="3">
        <v>0</v>
      </c>
      <c r="I1409" t="s">
        <v>175</v>
      </c>
      <c r="J1409">
        <v>1668346</v>
      </c>
      <c r="K1409" s="3" t="s">
        <v>38</v>
      </c>
      <c r="L1409" s="3" t="s">
        <v>63</v>
      </c>
      <c r="M1409" s="3">
        <v>443</v>
      </c>
      <c r="N1409" s="3">
        <v>14.3</v>
      </c>
      <c r="P1409" t="str">
        <f t="shared" si="42"/>
        <v>PORT09 to PORT04</v>
      </c>
      <c r="Q1409" s="3">
        <v>360</v>
      </c>
      <c r="R1409" s="3">
        <v>0.51750189162546179</v>
      </c>
      <c r="S1409" s="10">
        <f t="shared" si="43"/>
        <v>229.25333799007956</v>
      </c>
      <c r="T1409" s="3" t="s">
        <v>197</v>
      </c>
      <c r="V1409"/>
      <c r="X1409"/>
      <c r="AE1409"/>
    </row>
    <row r="1410" spans="1:31" x14ac:dyDescent="0.25">
      <c r="A1410" s="3">
        <v>1447302739.7</v>
      </c>
      <c r="B1410" s="11">
        <v>44658</v>
      </c>
      <c r="C1410" s="3" t="s">
        <v>58</v>
      </c>
      <c r="D1410" s="3" t="s">
        <v>10</v>
      </c>
      <c r="E1410" s="3">
        <v>2</v>
      </c>
      <c r="F1410" s="3" t="s">
        <v>4</v>
      </c>
      <c r="G1410" s="3">
        <v>0</v>
      </c>
      <c r="H1410" s="3">
        <v>0</v>
      </c>
      <c r="I1410" t="s">
        <v>175</v>
      </c>
      <c r="J1410">
        <v>1668346</v>
      </c>
      <c r="K1410" s="3" t="s">
        <v>38</v>
      </c>
      <c r="L1410" s="3" t="s">
        <v>63</v>
      </c>
      <c r="M1410" s="3">
        <v>363</v>
      </c>
      <c r="N1410" s="3">
        <v>9.18</v>
      </c>
      <c r="P1410" t="str">
        <f t="shared" ref="P1410:P1473" si="44">L1410&amp;" to "&amp;C1410</f>
        <v>PORT09 to PORT04</v>
      </c>
      <c r="Q1410" s="3">
        <v>360</v>
      </c>
      <c r="R1410" s="3">
        <v>0.51750189162546179</v>
      </c>
      <c r="S1410" s="10">
        <f t="shared" ref="S1410:S1473" si="45">R1410*M1410</f>
        <v>187.85318666004264</v>
      </c>
      <c r="T1410" s="3" t="s">
        <v>197</v>
      </c>
      <c r="V1410"/>
      <c r="X1410"/>
      <c r="AE1410"/>
    </row>
    <row r="1411" spans="1:31" x14ac:dyDescent="0.25">
      <c r="A1411" s="3">
        <v>1447156240.7</v>
      </c>
      <c r="B1411" s="11">
        <v>44653</v>
      </c>
      <c r="C1411" s="3" t="s">
        <v>58</v>
      </c>
      <c r="D1411" s="3" t="s">
        <v>10</v>
      </c>
      <c r="E1411" s="3">
        <v>2</v>
      </c>
      <c r="F1411" s="3" t="s">
        <v>4</v>
      </c>
      <c r="G1411" s="3">
        <v>0</v>
      </c>
      <c r="H1411" s="3">
        <v>0</v>
      </c>
      <c r="I1411" t="s">
        <v>175</v>
      </c>
      <c r="J1411">
        <v>1668346</v>
      </c>
      <c r="K1411" s="3" t="s">
        <v>38</v>
      </c>
      <c r="L1411" s="3" t="s">
        <v>63</v>
      </c>
      <c r="M1411" s="3">
        <v>485</v>
      </c>
      <c r="N1411" s="3">
        <v>21.6</v>
      </c>
      <c r="P1411" t="str">
        <f t="shared" si="44"/>
        <v>PORT09 to PORT04</v>
      </c>
      <c r="Q1411" s="3">
        <v>360</v>
      </c>
      <c r="R1411" s="3">
        <v>0.51750189162546179</v>
      </c>
      <c r="S1411" s="10">
        <f t="shared" si="45"/>
        <v>250.98841743834896</v>
      </c>
      <c r="T1411" s="3" t="s">
        <v>197</v>
      </c>
      <c r="V1411"/>
      <c r="X1411"/>
      <c r="AE1411"/>
    </row>
    <row r="1412" spans="1:31" x14ac:dyDescent="0.25">
      <c r="A1412" s="3">
        <v>1447409847.7</v>
      </c>
      <c r="B1412" s="11">
        <v>44660</v>
      </c>
      <c r="C1412" s="3" t="s">
        <v>58</v>
      </c>
      <c r="D1412" s="3" t="s">
        <v>10</v>
      </c>
      <c r="E1412" s="3">
        <v>2</v>
      </c>
      <c r="F1412" s="3" t="s">
        <v>4</v>
      </c>
      <c r="G1412" s="3">
        <v>0</v>
      </c>
      <c r="H1412" s="3">
        <v>0</v>
      </c>
      <c r="I1412" t="s">
        <v>175</v>
      </c>
      <c r="J1412">
        <v>1668346</v>
      </c>
      <c r="K1412" s="3" t="s">
        <v>38</v>
      </c>
      <c r="L1412" s="3" t="s">
        <v>63</v>
      </c>
      <c r="M1412" s="3">
        <v>500</v>
      </c>
      <c r="N1412" s="3">
        <v>23.98</v>
      </c>
      <c r="P1412" t="str">
        <f t="shared" si="44"/>
        <v>PORT09 to PORT04</v>
      </c>
      <c r="Q1412" s="3">
        <v>360</v>
      </c>
      <c r="R1412" s="3">
        <v>0.51750189162546179</v>
      </c>
      <c r="S1412" s="10">
        <f t="shared" si="45"/>
        <v>258.75094581273089</v>
      </c>
      <c r="T1412" s="3" t="s">
        <v>197</v>
      </c>
      <c r="V1412"/>
      <c r="X1412"/>
      <c r="AE1412"/>
    </row>
    <row r="1413" spans="1:31" x14ac:dyDescent="0.25">
      <c r="A1413" s="3">
        <v>1447278135.7</v>
      </c>
      <c r="B1413" s="11">
        <v>44653</v>
      </c>
      <c r="C1413" s="3" t="s">
        <v>58</v>
      </c>
      <c r="D1413" s="3" t="s">
        <v>10</v>
      </c>
      <c r="E1413" s="3">
        <v>2</v>
      </c>
      <c r="F1413" s="3" t="s">
        <v>4</v>
      </c>
      <c r="G1413" s="3">
        <v>0</v>
      </c>
      <c r="H1413" s="3">
        <v>0</v>
      </c>
      <c r="I1413" t="s">
        <v>175</v>
      </c>
      <c r="J1413">
        <v>1668343</v>
      </c>
      <c r="K1413" s="3" t="s">
        <v>38</v>
      </c>
      <c r="L1413" s="3" t="s">
        <v>63</v>
      </c>
      <c r="M1413" s="3">
        <v>668</v>
      </c>
      <c r="N1413" s="3">
        <v>40.74</v>
      </c>
      <c r="P1413" t="str">
        <f t="shared" si="44"/>
        <v>PORT09 to PORT04</v>
      </c>
      <c r="Q1413" s="3">
        <v>360</v>
      </c>
      <c r="R1413" s="3">
        <v>0.51750189162546179</v>
      </c>
      <c r="S1413" s="10">
        <f t="shared" si="45"/>
        <v>345.69126360580844</v>
      </c>
      <c r="T1413" s="3" t="s">
        <v>197</v>
      </c>
      <c r="V1413"/>
      <c r="X1413"/>
      <c r="AE1413"/>
    </row>
    <row r="1414" spans="1:31" x14ac:dyDescent="0.25">
      <c r="A1414" s="3">
        <v>1447310547.7</v>
      </c>
      <c r="B1414" s="11">
        <v>44658</v>
      </c>
      <c r="C1414" s="3" t="s">
        <v>58</v>
      </c>
      <c r="D1414" s="3" t="s">
        <v>10</v>
      </c>
      <c r="E1414" s="3">
        <v>2</v>
      </c>
      <c r="F1414" s="3" t="s">
        <v>4</v>
      </c>
      <c r="G1414" s="3">
        <v>0</v>
      </c>
      <c r="H1414" s="3">
        <v>0</v>
      </c>
      <c r="I1414" t="s">
        <v>175</v>
      </c>
      <c r="J1414">
        <v>1693618</v>
      </c>
      <c r="K1414" s="3" t="s">
        <v>38</v>
      </c>
      <c r="L1414" s="3" t="s">
        <v>63</v>
      </c>
      <c r="M1414" s="3">
        <v>504</v>
      </c>
      <c r="N1414" s="3">
        <v>2.3066797270978987</v>
      </c>
      <c r="P1414" t="str">
        <f t="shared" si="44"/>
        <v>PORT09 to PORT04</v>
      </c>
      <c r="Q1414" s="3">
        <v>360</v>
      </c>
      <c r="R1414" s="3">
        <v>0.51750189162546179</v>
      </c>
      <c r="S1414" s="10">
        <f t="shared" si="45"/>
        <v>260.82095337923272</v>
      </c>
      <c r="T1414" s="3" t="s">
        <v>197</v>
      </c>
      <c r="V1414"/>
      <c r="X1414"/>
      <c r="AE1414"/>
    </row>
    <row r="1415" spans="1:31" x14ac:dyDescent="0.25">
      <c r="A1415" s="3">
        <v>1447172299.7</v>
      </c>
      <c r="B1415" s="11">
        <v>44662</v>
      </c>
      <c r="C1415" s="3" t="s">
        <v>58</v>
      </c>
      <c r="D1415" s="3" t="s">
        <v>10</v>
      </c>
      <c r="E1415" s="3">
        <v>2</v>
      </c>
      <c r="F1415" s="3" t="s">
        <v>4</v>
      </c>
      <c r="G1415" s="3">
        <v>0</v>
      </c>
      <c r="H1415" s="3">
        <v>0</v>
      </c>
      <c r="I1415" t="s">
        <v>175</v>
      </c>
      <c r="J1415">
        <v>1693618</v>
      </c>
      <c r="K1415" s="3" t="s">
        <v>38</v>
      </c>
      <c r="L1415" s="3" t="s">
        <v>63</v>
      </c>
      <c r="M1415" s="3">
        <v>692</v>
      </c>
      <c r="N1415" s="3">
        <v>4.2481351640719636</v>
      </c>
      <c r="P1415" t="str">
        <f t="shared" si="44"/>
        <v>PORT09 to PORT04</v>
      </c>
      <c r="Q1415" s="3">
        <v>360</v>
      </c>
      <c r="R1415" s="3">
        <v>0.51750189162546179</v>
      </c>
      <c r="S1415" s="10">
        <f t="shared" si="45"/>
        <v>358.11130900481953</v>
      </c>
      <c r="T1415" s="3" t="s">
        <v>197</v>
      </c>
      <c r="V1415"/>
      <c r="X1415"/>
      <c r="AE1415"/>
    </row>
    <row r="1416" spans="1:31" x14ac:dyDescent="0.25">
      <c r="A1416" s="3">
        <v>1447332276.7</v>
      </c>
      <c r="B1416" s="11">
        <v>44660</v>
      </c>
      <c r="C1416" s="3" t="s">
        <v>58</v>
      </c>
      <c r="D1416" s="3" t="s">
        <v>10</v>
      </c>
      <c r="E1416" s="3">
        <v>2</v>
      </c>
      <c r="F1416" s="3" t="s">
        <v>4</v>
      </c>
      <c r="G1416" s="3">
        <v>0</v>
      </c>
      <c r="H1416" s="3">
        <v>0</v>
      </c>
      <c r="I1416" t="s">
        <v>175</v>
      </c>
      <c r="J1416">
        <v>1693618</v>
      </c>
      <c r="K1416" s="3" t="s">
        <v>38</v>
      </c>
      <c r="L1416" s="3" t="s">
        <v>63</v>
      </c>
      <c r="M1416" s="3">
        <v>663</v>
      </c>
      <c r="N1416" s="3">
        <v>3.4600195906468483</v>
      </c>
      <c r="P1416" t="str">
        <f t="shared" si="44"/>
        <v>PORT09 to PORT04</v>
      </c>
      <c r="Q1416" s="3">
        <v>360</v>
      </c>
      <c r="R1416" s="3">
        <v>0.51750189162546179</v>
      </c>
      <c r="S1416" s="10">
        <f t="shared" si="45"/>
        <v>343.10375414768117</v>
      </c>
      <c r="T1416" s="3" t="s">
        <v>197</v>
      </c>
      <c r="V1416"/>
      <c r="X1416"/>
      <c r="AE1416"/>
    </row>
    <row r="1417" spans="1:31" x14ac:dyDescent="0.25">
      <c r="A1417" s="3">
        <v>1447156708.7</v>
      </c>
      <c r="B1417" s="11">
        <v>44665</v>
      </c>
      <c r="C1417" s="3" t="s">
        <v>58</v>
      </c>
      <c r="D1417" s="3" t="s">
        <v>10</v>
      </c>
      <c r="E1417" s="3">
        <v>2</v>
      </c>
      <c r="F1417" s="3" t="s">
        <v>4</v>
      </c>
      <c r="G1417" s="3">
        <v>0</v>
      </c>
      <c r="H1417" s="3">
        <v>0</v>
      </c>
      <c r="I1417" t="s">
        <v>175</v>
      </c>
      <c r="J1417">
        <v>1693618</v>
      </c>
      <c r="K1417" s="3" t="s">
        <v>38</v>
      </c>
      <c r="L1417" s="3" t="s">
        <v>63</v>
      </c>
      <c r="M1417" s="3">
        <v>829</v>
      </c>
      <c r="N1417" s="3">
        <v>5.1708070549111227</v>
      </c>
      <c r="P1417" t="str">
        <f t="shared" si="44"/>
        <v>PORT09 to PORT04</v>
      </c>
      <c r="Q1417" s="3">
        <v>360</v>
      </c>
      <c r="R1417" s="3">
        <v>0.51750189162546179</v>
      </c>
      <c r="S1417" s="10">
        <f t="shared" si="45"/>
        <v>429.00906815750784</v>
      </c>
      <c r="T1417" s="3" t="s">
        <v>197</v>
      </c>
      <c r="V1417"/>
      <c r="X1417"/>
      <c r="AE1417"/>
    </row>
    <row r="1418" spans="1:31" x14ac:dyDescent="0.25">
      <c r="A1418" s="3">
        <v>1447331115.7</v>
      </c>
      <c r="B1418" s="11">
        <v>44658</v>
      </c>
      <c r="C1418" s="3" t="s">
        <v>58</v>
      </c>
      <c r="D1418" s="3" t="s">
        <v>10</v>
      </c>
      <c r="E1418" s="3">
        <v>2</v>
      </c>
      <c r="F1418" s="3" t="s">
        <v>4</v>
      </c>
      <c r="G1418" s="3">
        <v>0</v>
      </c>
      <c r="H1418" s="3">
        <v>0</v>
      </c>
      <c r="I1418" t="s">
        <v>176</v>
      </c>
      <c r="J1418">
        <v>1699540</v>
      </c>
      <c r="K1418" s="3" t="s">
        <v>44</v>
      </c>
      <c r="L1418" s="3" t="s">
        <v>63</v>
      </c>
      <c r="M1418" s="3">
        <v>1835</v>
      </c>
      <c r="N1418" s="3">
        <v>2.8717492002246945</v>
      </c>
      <c r="P1418" t="str">
        <f t="shared" si="44"/>
        <v>PORT09 to PORT04</v>
      </c>
      <c r="Q1418" s="3">
        <v>360</v>
      </c>
      <c r="R1418" s="3">
        <v>0.46507109738293506</v>
      </c>
      <c r="S1418" s="10">
        <f t="shared" si="45"/>
        <v>853.40546369768583</v>
      </c>
      <c r="T1418" s="3" t="s">
        <v>197</v>
      </c>
      <c r="V1418"/>
      <c r="X1418"/>
      <c r="AE1418"/>
    </row>
    <row r="1419" spans="1:31" x14ac:dyDescent="0.25">
      <c r="A1419" s="3">
        <v>1447309051.7</v>
      </c>
      <c r="B1419" s="11">
        <v>44659</v>
      </c>
      <c r="C1419" s="3" t="s">
        <v>58</v>
      </c>
      <c r="D1419" s="3" t="s">
        <v>10</v>
      </c>
      <c r="E1419" s="3">
        <v>2</v>
      </c>
      <c r="F1419" s="3" t="s">
        <v>4</v>
      </c>
      <c r="G1419" s="3">
        <v>3</v>
      </c>
      <c r="H1419" s="3">
        <v>0</v>
      </c>
      <c r="I1419" t="s">
        <v>175</v>
      </c>
      <c r="J1419">
        <v>1692997</v>
      </c>
      <c r="K1419" s="3" t="s">
        <v>38</v>
      </c>
      <c r="L1419" s="3" t="s">
        <v>63</v>
      </c>
      <c r="M1419" s="3">
        <v>495</v>
      </c>
      <c r="N1419" s="3">
        <v>4.6079887641969712</v>
      </c>
      <c r="P1419" t="str">
        <f t="shared" si="44"/>
        <v>PORT09 to PORT04</v>
      </c>
      <c r="Q1419" s="3">
        <v>360</v>
      </c>
      <c r="R1419" s="3">
        <v>0.51750189162546179</v>
      </c>
      <c r="S1419" s="10">
        <f t="shared" si="45"/>
        <v>256.16343635460356</v>
      </c>
      <c r="T1419" s="3" t="s">
        <v>197</v>
      </c>
      <c r="V1419"/>
      <c r="X1419"/>
      <c r="AE1419"/>
    </row>
    <row r="1420" spans="1:31" x14ac:dyDescent="0.25">
      <c r="A1420" s="3">
        <v>1447313841.7</v>
      </c>
      <c r="B1420" s="11">
        <v>44659</v>
      </c>
      <c r="C1420" s="3" t="s">
        <v>58</v>
      </c>
      <c r="D1420" s="3" t="s">
        <v>10</v>
      </c>
      <c r="E1420" s="3">
        <v>2</v>
      </c>
      <c r="F1420" s="3" t="s">
        <v>4</v>
      </c>
      <c r="G1420" s="3">
        <v>3</v>
      </c>
      <c r="H1420" s="3">
        <v>0</v>
      </c>
      <c r="I1420" t="s">
        <v>175</v>
      </c>
      <c r="J1420">
        <v>1692997</v>
      </c>
      <c r="K1420" s="3" t="s">
        <v>38</v>
      </c>
      <c r="L1420" s="3" t="s">
        <v>63</v>
      </c>
      <c r="M1420" s="3">
        <v>472</v>
      </c>
      <c r="N1420" s="3">
        <v>4.6079887641969712</v>
      </c>
      <c r="P1420" t="str">
        <f t="shared" si="44"/>
        <v>PORT09 to PORT04</v>
      </c>
      <c r="Q1420" s="3">
        <v>360</v>
      </c>
      <c r="R1420" s="3">
        <v>0.51750189162546179</v>
      </c>
      <c r="S1420" s="10">
        <f t="shared" si="45"/>
        <v>244.26089284721797</v>
      </c>
      <c r="T1420" s="3" t="s">
        <v>197</v>
      </c>
      <c r="V1420"/>
      <c r="X1420"/>
      <c r="AE1420"/>
    </row>
    <row r="1421" spans="1:31" x14ac:dyDescent="0.25">
      <c r="A1421" s="3">
        <v>1447227096.7</v>
      </c>
      <c r="B1421" s="11">
        <v>44660</v>
      </c>
      <c r="C1421" s="3" t="s">
        <v>58</v>
      </c>
      <c r="D1421" s="3" t="s">
        <v>10</v>
      </c>
      <c r="E1421" s="3">
        <v>2</v>
      </c>
      <c r="F1421" s="3" t="s">
        <v>4</v>
      </c>
      <c r="G1421" s="3">
        <v>3</v>
      </c>
      <c r="H1421" s="3">
        <v>0</v>
      </c>
      <c r="I1421" t="s">
        <v>175</v>
      </c>
      <c r="J1421">
        <v>1692997</v>
      </c>
      <c r="K1421" s="3" t="s">
        <v>38</v>
      </c>
      <c r="L1421" s="3" t="s">
        <v>63</v>
      </c>
      <c r="M1421" s="3">
        <v>446</v>
      </c>
      <c r="N1421" s="3">
        <v>4.6079887641969712</v>
      </c>
      <c r="P1421" t="str">
        <f t="shared" si="44"/>
        <v>PORT09 to PORT04</v>
      </c>
      <c r="Q1421" s="3">
        <v>360</v>
      </c>
      <c r="R1421" s="3">
        <v>0.51750189162546179</v>
      </c>
      <c r="S1421" s="10">
        <f t="shared" si="45"/>
        <v>230.80584366495594</v>
      </c>
      <c r="T1421" s="3" t="s">
        <v>197</v>
      </c>
      <c r="V1421"/>
      <c r="X1421"/>
      <c r="AE1421"/>
    </row>
    <row r="1422" spans="1:31" x14ac:dyDescent="0.25">
      <c r="A1422" s="3">
        <v>1447289371.7</v>
      </c>
      <c r="B1422" s="11">
        <v>44662</v>
      </c>
      <c r="C1422" s="3" t="s">
        <v>58</v>
      </c>
      <c r="D1422" s="3" t="s">
        <v>10</v>
      </c>
      <c r="E1422" s="3">
        <v>2</v>
      </c>
      <c r="F1422" s="3" t="s">
        <v>4</v>
      </c>
      <c r="G1422" s="3">
        <v>3</v>
      </c>
      <c r="H1422" s="3">
        <v>0</v>
      </c>
      <c r="I1422" t="s">
        <v>175</v>
      </c>
      <c r="J1422">
        <v>1692997</v>
      </c>
      <c r="K1422" s="3" t="s">
        <v>38</v>
      </c>
      <c r="L1422" s="3" t="s">
        <v>63</v>
      </c>
      <c r="M1422" s="3">
        <v>423</v>
      </c>
      <c r="N1422" s="3">
        <v>4.6079887641969712</v>
      </c>
      <c r="P1422" t="str">
        <f t="shared" si="44"/>
        <v>PORT09 to PORT04</v>
      </c>
      <c r="Q1422" s="3">
        <v>360</v>
      </c>
      <c r="R1422" s="3">
        <v>0.51750189162546179</v>
      </c>
      <c r="S1422" s="10">
        <f t="shared" si="45"/>
        <v>218.90330015757033</v>
      </c>
      <c r="T1422" s="3" t="s">
        <v>197</v>
      </c>
      <c r="V1422"/>
      <c r="X1422"/>
      <c r="AE1422"/>
    </row>
    <row r="1423" spans="1:31" x14ac:dyDescent="0.25">
      <c r="A1423" s="3">
        <v>1447226838.7</v>
      </c>
      <c r="B1423" s="11">
        <v>44665</v>
      </c>
      <c r="C1423" s="3" t="s">
        <v>58</v>
      </c>
      <c r="D1423" s="3" t="s">
        <v>10</v>
      </c>
      <c r="E1423" s="3">
        <v>2</v>
      </c>
      <c r="F1423" s="3" t="s">
        <v>4</v>
      </c>
      <c r="G1423" s="3">
        <v>3</v>
      </c>
      <c r="H1423" s="3">
        <v>0</v>
      </c>
      <c r="I1423" t="s">
        <v>175</v>
      </c>
      <c r="J1423">
        <v>1692997</v>
      </c>
      <c r="K1423" s="3" t="s">
        <v>38</v>
      </c>
      <c r="L1423" s="3" t="s">
        <v>63</v>
      </c>
      <c r="M1423" s="3">
        <v>401</v>
      </c>
      <c r="N1423" s="3">
        <v>2.3039943820984856</v>
      </c>
      <c r="P1423" t="str">
        <f t="shared" si="44"/>
        <v>PORT09 to PORT04</v>
      </c>
      <c r="Q1423" s="3">
        <v>360</v>
      </c>
      <c r="R1423" s="3">
        <v>0.51750189162546179</v>
      </c>
      <c r="S1423" s="10">
        <f t="shared" si="45"/>
        <v>207.51825854181018</v>
      </c>
      <c r="T1423" s="3" t="s">
        <v>197</v>
      </c>
      <c r="V1423"/>
      <c r="X1423"/>
      <c r="AE1423"/>
    </row>
    <row r="1424" spans="1:31" x14ac:dyDescent="0.25">
      <c r="A1424" s="3">
        <v>1447357413.7</v>
      </c>
      <c r="B1424" s="11">
        <v>44654</v>
      </c>
      <c r="C1424" s="3" t="s">
        <v>58</v>
      </c>
      <c r="D1424" s="3" t="s">
        <v>10</v>
      </c>
      <c r="E1424" s="3">
        <v>2</v>
      </c>
      <c r="F1424" s="3" t="s">
        <v>4</v>
      </c>
      <c r="G1424" s="3">
        <v>3</v>
      </c>
      <c r="H1424" s="3">
        <v>0</v>
      </c>
      <c r="I1424" t="s">
        <v>175</v>
      </c>
      <c r="J1424">
        <v>1692997</v>
      </c>
      <c r="K1424" s="3" t="s">
        <v>38</v>
      </c>
      <c r="L1424" s="3" t="s">
        <v>63</v>
      </c>
      <c r="M1424" s="3">
        <v>484</v>
      </c>
      <c r="N1424" s="3">
        <v>4.6079887641969712</v>
      </c>
      <c r="P1424" t="str">
        <f t="shared" si="44"/>
        <v>PORT09 to PORT04</v>
      </c>
      <c r="Q1424" s="3">
        <v>360</v>
      </c>
      <c r="R1424" s="3">
        <v>0.51750189162546179</v>
      </c>
      <c r="S1424" s="10">
        <f t="shared" si="45"/>
        <v>250.47091554672352</v>
      </c>
      <c r="T1424" s="3" t="s">
        <v>197</v>
      </c>
      <c r="V1424"/>
      <c r="X1424"/>
      <c r="AE1424"/>
    </row>
    <row r="1425" spans="1:31" x14ac:dyDescent="0.25">
      <c r="A1425" s="3">
        <v>1447289356.7</v>
      </c>
      <c r="B1425" s="11">
        <v>44661</v>
      </c>
      <c r="C1425" s="3" t="s">
        <v>58</v>
      </c>
      <c r="D1425" s="3" t="s">
        <v>10</v>
      </c>
      <c r="E1425" s="3">
        <v>2</v>
      </c>
      <c r="F1425" s="3" t="s">
        <v>4</v>
      </c>
      <c r="G1425" s="3">
        <v>3</v>
      </c>
      <c r="H1425" s="3">
        <v>0</v>
      </c>
      <c r="I1425" t="s">
        <v>175</v>
      </c>
      <c r="J1425">
        <v>1692997</v>
      </c>
      <c r="K1425" s="3" t="s">
        <v>38</v>
      </c>
      <c r="L1425" s="3" t="s">
        <v>63</v>
      </c>
      <c r="M1425" s="3">
        <v>613</v>
      </c>
      <c r="N1425" s="3">
        <v>9.2159775283939425</v>
      </c>
      <c r="P1425" t="str">
        <f t="shared" si="44"/>
        <v>PORT09 to PORT04</v>
      </c>
      <c r="Q1425" s="3">
        <v>360</v>
      </c>
      <c r="R1425" s="3">
        <v>0.51750189162546179</v>
      </c>
      <c r="S1425" s="10">
        <f t="shared" si="45"/>
        <v>317.22865956640806</v>
      </c>
      <c r="T1425" s="3" t="s">
        <v>197</v>
      </c>
      <c r="V1425"/>
      <c r="X1425"/>
      <c r="AE1425"/>
    </row>
    <row r="1426" spans="1:31" x14ac:dyDescent="0.25">
      <c r="A1426" s="3">
        <v>1447346093.7</v>
      </c>
      <c r="B1426" s="11">
        <v>44655</v>
      </c>
      <c r="C1426" s="3" t="s">
        <v>58</v>
      </c>
      <c r="D1426" s="3" t="s">
        <v>10</v>
      </c>
      <c r="E1426" s="3">
        <v>2</v>
      </c>
      <c r="F1426" s="3" t="s">
        <v>4</v>
      </c>
      <c r="G1426" s="3">
        <v>3</v>
      </c>
      <c r="H1426" s="3">
        <v>0</v>
      </c>
      <c r="I1426" t="s">
        <v>175</v>
      </c>
      <c r="J1426">
        <v>1692997</v>
      </c>
      <c r="K1426" s="3" t="s">
        <v>38</v>
      </c>
      <c r="L1426" s="3" t="s">
        <v>63</v>
      </c>
      <c r="M1426" s="3">
        <v>434</v>
      </c>
      <c r="N1426" s="3">
        <v>4.6079887641969712</v>
      </c>
      <c r="P1426" t="str">
        <f t="shared" si="44"/>
        <v>PORT09 to PORT04</v>
      </c>
      <c r="Q1426" s="3">
        <v>360</v>
      </c>
      <c r="R1426" s="3">
        <v>0.51750189162546179</v>
      </c>
      <c r="S1426" s="10">
        <f t="shared" si="45"/>
        <v>224.59582096545043</v>
      </c>
      <c r="T1426" s="3" t="s">
        <v>197</v>
      </c>
      <c r="V1426"/>
      <c r="X1426"/>
      <c r="AE1426"/>
    </row>
    <row r="1427" spans="1:31" x14ac:dyDescent="0.25">
      <c r="A1427" s="3">
        <v>1447234662.7</v>
      </c>
      <c r="B1427" s="11">
        <v>44655</v>
      </c>
      <c r="C1427" s="3" t="s">
        <v>58</v>
      </c>
      <c r="D1427" s="3" t="s">
        <v>10</v>
      </c>
      <c r="E1427" s="3">
        <v>2</v>
      </c>
      <c r="F1427" s="3" t="s">
        <v>4</v>
      </c>
      <c r="G1427" s="3">
        <v>3</v>
      </c>
      <c r="H1427" s="3">
        <v>0</v>
      </c>
      <c r="I1427" t="s">
        <v>175</v>
      </c>
      <c r="J1427">
        <v>1692997</v>
      </c>
      <c r="K1427" s="3" t="s">
        <v>38</v>
      </c>
      <c r="L1427" s="3" t="s">
        <v>63</v>
      </c>
      <c r="M1427" s="3">
        <v>584</v>
      </c>
      <c r="N1427" s="3">
        <v>6.9119831462954568</v>
      </c>
      <c r="P1427" t="str">
        <f t="shared" si="44"/>
        <v>PORT09 to PORT04</v>
      </c>
      <c r="Q1427" s="3">
        <v>360</v>
      </c>
      <c r="R1427" s="3">
        <v>0.51750189162546179</v>
      </c>
      <c r="S1427" s="10">
        <f t="shared" si="45"/>
        <v>302.2211047092697</v>
      </c>
      <c r="T1427" s="3" t="s">
        <v>197</v>
      </c>
      <c r="V1427"/>
      <c r="X1427"/>
      <c r="AE1427"/>
    </row>
    <row r="1428" spans="1:31" x14ac:dyDescent="0.25">
      <c r="A1428" s="3">
        <v>1447248523.7</v>
      </c>
      <c r="B1428" s="11">
        <v>44654</v>
      </c>
      <c r="C1428" s="3" t="s">
        <v>58</v>
      </c>
      <c r="D1428" s="3" t="s">
        <v>10</v>
      </c>
      <c r="E1428" s="3">
        <v>2</v>
      </c>
      <c r="F1428" s="3" t="s">
        <v>4</v>
      </c>
      <c r="G1428" s="3">
        <v>3</v>
      </c>
      <c r="H1428" s="3">
        <v>0</v>
      </c>
      <c r="I1428" t="s">
        <v>175</v>
      </c>
      <c r="J1428">
        <v>1692997</v>
      </c>
      <c r="K1428" s="3" t="s">
        <v>38</v>
      </c>
      <c r="L1428" s="3" t="s">
        <v>63</v>
      </c>
      <c r="M1428" s="3">
        <v>444</v>
      </c>
      <c r="N1428" s="3">
        <v>4.6079887641969712</v>
      </c>
      <c r="P1428" t="str">
        <f t="shared" si="44"/>
        <v>PORT09 to PORT04</v>
      </c>
      <c r="Q1428" s="3">
        <v>360</v>
      </c>
      <c r="R1428" s="3">
        <v>0.51750189162546179</v>
      </c>
      <c r="S1428" s="10">
        <f t="shared" si="45"/>
        <v>229.77083988170503</v>
      </c>
      <c r="T1428" s="3" t="s">
        <v>197</v>
      </c>
      <c r="V1428"/>
      <c r="X1428"/>
      <c r="AE1428"/>
    </row>
    <row r="1429" spans="1:31" x14ac:dyDescent="0.25">
      <c r="A1429" s="3">
        <v>1447227005.7</v>
      </c>
      <c r="B1429" s="11">
        <v>44655</v>
      </c>
      <c r="C1429" s="3" t="s">
        <v>58</v>
      </c>
      <c r="D1429" s="3" t="s">
        <v>10</v>
      </c>
      <c r="E1429" s="3">
        <v>2</v>
      </c>
      <c r="F1429" s="3" t="s">
        <v>4</v>
      </c>
      <c r="G1429" s="3">
        <v>3</v>
      </c>
      <c r="H1429" s="3">
        <v>0</v>
      </c>
      <c r="I1429" t="s">
        <v>175</v>
      </c>
      <c r="J1429">
        <v>1692997</v>
      </c>
      <c r="K1429" s="3" t="s">
        <v>38</v>
      </c>
      <c r="L1429" s="3" t="s">
        <v>63</v>
      </c>
      <c r="M1429" s="3">
        <v>372</v>
      </c>
      <c r="N1429" s="3">
        <v>2.3039943820984856</v>
      </c>
      <c r="P1429" t="str">
        <f t="shared" si="44"/>
        <v>PORT09 to PORT04</v>
      </c>
      <c r="Q1429" s="3">
        <v>360</v>
      </c>
      <c r="R1429" s="3">
        <v>0.51750189162546179</v>
      </c>
      <c r="S1429" s="10">
        <f t="shared" si="45"/>
        <v>192.5107036846718</v>
      </c>
      <c r="T1429" s="3" t="s">
        <v>197</v>
      </c>
      <c r="V1429"/>
      <c r="X1429"/>
      <c r="AE1429"/>
    </row>
    <row r="1430" spans="1:31" x14ac:dyDescent="0.25">
      <c r="A1430" s="3">
        <v>1447149210.7</v>
      </c>
      <c r="B1430" s="11">
        <v>44658</v>
      </c>
      <c r="C1430" s="3" t="s">
        <v>58</v>
      </c>
      <c r="D1430" s="3" t="s">
        <v>10</v>
      </c>
      <c r="E1430" s="3">
        <v>2</v>
      </c>
      <c r="F1430" s="3" t="s">
        <v>4</v>
      </c>
      <c r="G1430" s="3">
        <v>3</v>
      </c>
      <c r="H1430" s="3">
        <v>0</v>
      </c>
      <c r="I1430" t="s">
        <v>175</v>
      </c>
      <c r="J1430">
        <v>1692997</v>
      </c>
      <c r="K1430" s="3" t="s">
        <v>38</v>
      </c>
      <c r="L1430" s="3" t="s">
        <v>63</v>
      </c>
      <c r="M1430" s="3">
        <v>404</v>
      </c>
      <c r="N1430" s="3">
        <v>4.6079887641969712</v>
      </c>
      <c r="P1430" t="str">
        <f t="shared" si="44"/>
        <v>PORT09 to PORT04</v>
      </c>
      <c r="Q1430" s="3">
        <v>360</v>
      </c>
      <c r="R1430" s="3">
        <v>0.51750189162546179</v>
      </c>
      <c r="S1430" s="10">
        <f t="shared" si="45"/>
        <v>209.07076421668657</v>
      </c>
      <c r="T1430" s="3" t="s">
        <v>197</v>
      </c>
      <c r="V1430"/>
      <c r="X1430"/>
      <c r="AE1430"/>
    </row>
    <row r="1431" spans="1:31" x14ac:dyDescent="0.25">
      <c r="A1431" s="3">
        <v>1447310293.7</v>
      </c>
      <c r="B1431" s="11">
        <v>44658</v>
      </c>
      <c r="C1431" s="3" t="s">
        <v>58</v>
      </c>
      <c r="D1431" s="3" t="s">
        <v>10</v>
      </c>
      <c r="E1431" s="3">
        <v>2</v>
      </c>
      <c r="F1431" s="3" t="s">
        <v>4</v>
      </c>
      <c r="G1431" s="3">
        <v>3</v>
      </c>
      <c r="H1431" s="3">
        <v>0</v>
      </c>
      <c r="I1431" t="s">
        <v>175</v>
      </c>
      <c r="J1431">
        <v>1693019</v>
      </c>
      <c r="K1431" s="3" t="s">
        <v>38</v>
      </c>
      <c r="L1431" s="3" t="s">
        <v>63</v>
      </c>
      <c r="M1431" s="3">
        <v>471</v>
      </c>
      <c r="N1431" s="3">
        <v>11.895</v>
      </c>
      <c r="P1431" t="str">
        <f t="shared" si="44"/>
        <v>PORT09 to PORT04</v>
      </c>
      <c r="Q1431" s="3">
        <v>360</v>
      </c>
      <c r="R1431" s="3">
        <v>0.51750189162546179</v>
      </c>
      <c r="S1431" s="10">
        <f t="shared" si="45"/>
        <v>243.7433909555925</v>
      </c>
      <c r="T1431" s="3" t="s">
        <v>197</v>
      </c>
      <c r="V1431"/>
      <c r="X1431"/>
      <c r="AE1431"/>
    </row>
    <row r="1432" spans="1:31" x14ac:dyDescent="0.25">
      <c r="A1432" s="3">
        <v>1447310313.7</v>
      </c>
      <c r="B1432" s="11">
        <v>44652</v>
      </c>
      <c r="C1432" s="3" t="s">
        <v>58</v>
      </c>
      <c r="D1432" s="3" t="s">
        <v>10</v>
      </c>
      <c r="E1432" s="3">
        <v>2</v>
      </c>
      <c r="F1432" s="3" t="s">
        <v>4</v>
      </c>
      <c r="G1432" s="3">
        <v>3</v>
      </c>
      <c r="H1432" s="3">
        <v>0</v>
      </c>
      <c r="I1432" t="s">
        <v>175</v>
      </c>
      <c r="J1432">
        <v>1693019</v>
      </c>
      <c r="K1432" s="3" t="s">
        <v>38</v>
      </c>
      <c r="L1432" s="3" t="s">
        <v>63</v>
      </c>
      <c r="M1432" s="3">
        <v>421</v>
      </c>
      <c r="N1432" s="3">
        <v>12.895</v>
      </c>
      <c r="P1432" t="str">
        <f t="shared" si="44"/>
        <v>PORT09 to PORT04</v>
      </c>
      <c r="Q1432" s="3">
        <v>360</v>
      </c>
      <c r="R1432" s="3">
        <v>0.51750189162546179</v>
      </c>
      <c r="S1432" s="10">
        <f t="shared" si="45"/>
        <v>217.86829637431941</v>
      </c>
      <c r="T1432" s="3" t="s">
        <v>197</v>
      </c>
      <c r="V1432"/>
      <c r="X1432"/>
      <c r="AE1432"/>
    </row>
    <row r="1433" spans="1:31" x14ac:dyDescent="0.25">
      <c r="A1433" s="3">
        <v>1447310314.7</v>
      </c>
      <c r="B1433" s="11">
        <v>44654</v>
      </c>
      <c r="C1433" s="3" t="s">
        <v>58</v>
      </c>
      <c r="D1433" s="3" t="s">
        <v>10</v>
      </c>
      <c r="E1433" s="3">
        <v>2</v>
      </c>
      <c r="F1433" s="3" t="s">
        <v>4</v>
      </c>
      <c r="G1433" s="3">
        <v>3</v>
      </c>
      <c r="H1433" s="3">
        <v>0</v>
      </c>
      <c r="I1433" t="s">
        <v>175</v>
      </c>
      <c r="J1433">
        <v>1693019</v>
      </c>
      <c r="K1433" s="3" t="s">
        <v>38</v>
      </c>
      <c r="L1433" s="3" t="s">
        <v>63</v>
      </c>
      <c r="M1433" s="3">
        <v>412</v>
      </c>
      <c r="N1433" s="3">
        <v>6.44</v>
      </c>
      <c r="P1433" t="str">
        <f t="shared" si="44"/>
        <v>PORT09 to PORT04</v>
      </c>
      <c r="Q1433" s="3">
        <v>360</v>
      </c>
      <c r="R1433" s="3">
        <v>0.51750189162546179</v>
      </c>
      <c r="S1433" s="10">
        <f t="shared" si="45"/>
        <v>213.21077934969026</v>
      </c>
      <c r="T1433" s="3" t="s">
        <v>197</v>
      </c>
      <c r="V1433"/>
      <c r="X1433"/>
      <c r="AE1433"/>
    </row>
    <row r="1434" spans="1:31" x14ac:dyDescent="0.25">
      <c r="A1434" s="3">
        <v>1447310312.7</v>
      </c>
      <c r="B1434" s="11">
        <v>44660</v>
      </c>
      <c r="C1434" s="3" t="s">
        <v>58</v>
      </c>
      <c r="D1434" s="3" t="s">
        <v>10</v>
      </c>
      <c r="E1434" s="3">
        <v>2</v>
      </c>
      <c r="F1434" s="3" t="s">
        <v>4</v>
      </c>
      <c r="G1434" s="3">
        <v>3</v>
      </c>
      <c r="H1434" s="3">
        <v>0</v>
      </c>
      <c r="I1434" t="s">
        <v>175</v>
      </c>
      <c r="J1434">
        <v>1693019</v>
      </c>
      <c r="K1434" s="3" t="s">
        <v>38</v>
      </c>
      <c r="L1434" s="3" t="s">
        <v>63</v>
      </c>
      <c r="M1434" s="3">
        <v>412</v>
      </c>
      <c r="N1434" s="3">
        <v>11.88</v>
      </c>
      <c r="P1434" t="str">
        <f t="shared" si="44"/>
        <v>PORT09 to PORT04</v>
      </c>
      <c r="Q1434" s="3">
        <v>360</v>
      </c>
      <c r="R1434" s="3">
        <v>0.51750189162546179</v>
      </c>
      <c r="S1434" s="10">
        <f t="shared" si="45"/>
        <v>213.21077934969026</v>
      </c>
      <c r="T1434" s="3" t="s">
        <v>197</v>
      </c>
      <c r="V1434"/>
      <c r="X1434"/>
      <c r="AE1434"/>
    </row>
    <row r="1435" spans="1:31" x14ac:dyDescent="0.25">
      <c r="A1435" s="3">
        <v>1447238131.7</v>
      </c>
      <c r="B1435" s="11">
        <v>44653</v>
      </c>
      <c r="C1435" s="3" t="s">
        <v>58</v>
      </c>
      <c r="D1435" s="3" t="s">
        <v>10</v>
      </c>
      <c r="E1435" s="3">
        <v>2</v>
      </c>
      <c r="F1435" s="3" t="s">
        <v>4</v>
      </c>
      <c r="G1435" s="3">
        <v>3</v>
      </c>
      <c r="H1435" s="3">
        <v>0</v>
      </c>
      <c r="I1435" t="s">
        <v>175</v>
      </c>
      <c r="J1435">
        <v>1650586</v>
      </c>
      <c r="K1435" s="3" t="s">
        <v>38</v>
      </c>
      <c r="L1435" s="3" t="s">
        <v>63</v>
      </c>
      <c r="M1435" s="3">
        <v>1288</v>
      </c>
      <c r="N1435" s="3">
        <v>12.350588235294119</v>
      </c>
      <c r="P1435" t="str">
        <f t="shared" si="44"/>
        <v>PORT09 to PORT04</v>
      </c>
      <c r="Q1435" s="3">
        <v>360</v>
      </c>
      <c r="R1435" s="3">
        <v>0.51750189162546179</v>
      </c>
      <c r="S1435" s="10">
        <f t="shared" si="45"/>
        <v>666.54243641359483</v>
      </c>
      <c r="T1435" s="3" t="s">
        <v>197</v>
      </c>
      <c r="V1435"/>
      <c r="X1435"/>
      <c r="AE1435"/>
    </row>
    <row r="1436" spans="1:31" x14ac:dyDescent="0.25">
      <c r="A1436" s="3">
        <v>1447336246.7</v>
      </c>
      <c r="B1436" s="11">
        <v>44661</v>
      </c>
      <c r="C1436" s="3" t="s">
        <v>58</v>
      </c>
      <c r="D1436" s="3" t="s">
        <v>10</v>
      </c>
      <c r="E1436" s="3">
        <v>2</v>
      </c>
      <c r="F1436" s="3" t="s">
        <v>4</v>
      </c>
      <c r="G1436" s="3">
        <v>3</v>
      </c>
      <c r="H1436" s="3">
        <v>0</v>
      </c>
      <c r="I1436" t="s">
        <v>175</v>
      </c>
      <c r="J1436">
        <v>1675655</v>
      </c>
      <c r="K1436" s="3" t="s">
        <v>38</v>
      </c>
      <c r="L1436" s="3" t="s">
        <v>63</v>
      </c>
      <c r="M1436" s="3">
        <v>819</v>
      </c>
      <c r="N1436" s="3">
        <v>4.5999999999999996</v>
      </c>
      <c r="P1436" t="str">
        <f t="shared" si="44"/>
        <v>PORT09 to PORT04</v>
      </c>
      <c r="Q1436" s="3">
        <v>360</v>
      </c>
      <c r="R1436" s="3">
        <v>0.51750189162546179</v>
      </c>
      <c r="S1436" s="10">
        <f t="shared" si="45"/>
        <v>423.83404924125318</v>
      </c>
      <c r="T1436" s="3" t="s">
        <v>197</v>
      </c>
      <c r="V1436"/>
      <c r="X1436"/>
      <c r="AE1436"/>
    </row>
    <row r="1437" spans="1:31" x14ac:dyDescent="0.25">
      <c r="A1437" s="3">
        <v>1447411084.7</v>
      </c>
      <c r="B1437" s="11">
        <v>44660</v>
      </c>
      <c r="C1437" s="3" t="s">
        <v>58</v>
      </c>
      <c r="D1437" s="3" t="s">
        <v>10</v>
      </c>
      <c r="E1437" s="3">
        <v>2</v>
      </c>
      <c r="F1437" s="3" t="s">
        <v>4</v>
      </c>
      <c r="G1437" s="3">
        <v>3</v>
      </c>
      <c r="H1437" s="3">
        <v>0</v>
      </c>
      <c r="I1437" t="s">
        <v>175</v>
      </c>
      <c r="J1437">
        <v>1660673</v>
      </c>
      <c r="K1437" s="3" t="s">
        <v>38</v>
      </c>
      <c r="L1437" s="3" t="s">
        <v>63</v>
      </c>
      <c r="M1437" s="3">
        <v>298</v>
      </c>
      <c r="N1437" s="3">
        <v>0.38428186106846041</v>
      </c>
      <c r="P1437" t="str">
        <f t="shared" si="44"/>
        <v>PORT09 to PORT04</v>
      </c>
      <c r="Q1437" s="3">
        <v>360</v>
      </c>
      <c r="R1437" s="3">
        <v>0.51750189162546179</v>
      </c>
      <c r="S1437" s="10">
        <f t="shared" si="45"/>
        <v>154.21556370438762</v>
      </c>
      <c r="T1437" s="3" t="s">
        <v>197</v>
      </c>
      <c r="V1437"/>
      <c r="X1437"/>
      <c r="AE1437"/>
    </row>
    <row r="1438" spans="1:31" x14ac:dyDescent="0.25">
      <c r="A1438" s="3">
        <v>1447139286.7</v>
      </c>
      <c r="B1438" s="11">
        <v>44665</v>
      </c>
      <c r="C1438" s="3" t="s">
        <v>58</v>
      </c>
      <c r="D1438" s="3" t="s">
        <v>10</v>
      </c>
      <c r="E1438" s="3">
        <v>2</v>
      </c>
      <c r="F1438" s="3" t="s">
        <v>4</v>
      </c>
      <c r="G1438" s="3">
        <v>3</v>
      </c>
      <c r="H1438" s="3">
        <v>0</v>
      </c>
      <c r="I1438" t="s">
        <v>175</v>
      </c>
      <c r="J1438">
        <v>1660673</v>
      </c>
      <c r="K1438" s="3" t="s">
        <v>38</v>
      </c>
      <c r="L1438" s="3" t="s">
        <v>63</v>
      </c>
      <c r="M1438" s="3">
        <v>348</v>
      </c>
      <c r="N1438" s="3">
        <v>1.0979481744813155</v>
      </c>
      <c r="P1438" t="str">
        <f t="shared" si="44"/>
        <v>PORT09 to PORT04</v>
      </c>
      <c r="Q1438" s="3">
        <v>360</v>
      </c>
      <c r="R1438" s="3">
        <v>0.51750189162546179</v>
      </c>
      <c r="S1438" s="10">
        <f t="shared" si="45"/>
        <v>180.09065828566071</v>
      </c>
      <c r="T1438" s="3" t="s">
        <v>197</v>
      </c>
      <c r="V1438"/>
      <c r="X1438"/>
      <c r="AE1438"/>
    </row>
    <row r="1439" spans="1:31" x14ac:dyDescent="0.25">
      <c r="A1439" s="3">
        <v>1447313996.7</v>
      </c>
      <c r="B1439" s="11">
        <v>44661</v>
      </c>
      <c r="C1439" s="3" t="s">
        <v>58</v>
      </c>
      <c r="D1439" s="3" t="s">
        <v>10</v>
      </c>
      <c r="E1439" s="3">
        <v>2</v>
      </c>
      <c r="F1439" s="3" t="s">
        <v>4</v>
      </c>
      <c r="G1439" s="3">
        <v>3</v>
      </c>
      <c r="H1439" s="3">
        <v>0</v>
      </c>
      <c r="I1439" t="s">
        <v>175</v>
      </c>
      <c r="J1439">
        <v>1660673</v>
      </c>
      <c r="K1439" s="3" t="s">
        <v>38</v>
      </c>
      <c r="L1439" s="3" t="s">
        <v>63</v>
      </c>
      <c r="M1439" s="3">
        <v>266</v>
      </c>
      <c r="N1439" s="3">
        <v>0.54897408724065777</v>
      </c>
      <c r="P1439" t="str">
        <f t="shared" si="44"/>
        <v>PORT09 to PORT04</v>
      </c>
      <c r="Q1439" s="3">
        <v>360</v>
      </c>
      <c r="R1439" s="3">
        <v>0.51750189162546179</v>
      </c>
      <c r="S1439" s="10">
        <f t="shared" si="45"/>
        <v>137.65550317237285</v>
      </c>
      <c r="T1439" s="3" t="s">
        <v>197</v>
      </c>
      <c r="V1439"/>
      <c r="X1439"/>
      <c r="AE1439"/>
    </row>
    <row r="1440" spans="1:31" x14ac:dyDescent="0.25">
      <c r="A1440" s="3">
        <v>1447183502.7</v>
      </c>
      <c r="B1440" s="11">
        <v>44665</v>
      </c>
      <c r="C1440" s="3" t="s">
        <v>58</v>
      </c>
      <c r="D1440" s="3" t="s">
        <v>10</v>
      </c>
      <c r="E1440" s="3">
        <v>2</v>
      </c>
      <c r="F1440" s="3" t="s">
        <v>4</v>
      </c>
      <c r="G1440" s="3">
        <v>3</v>
      </c>
      <c r="H1440" s="3">
        <v>0</v>
      </c>
      <c r="I1440" t="s">
        <v>175</v>
      </c>
      <c r="J1440">
        <v>1650685</v>
      </c>
      <c r="K1440" s="3" t="s">
        <v>38</v>
      </c>
      <c r="L1440" s="3" t="s">
        <v>63</v>
      </c>
      <c r="M1440" s="3">
        <v>739</v>
      </c>
      <c r="N1440" s="3">
        <v>3.7388762585254955</v>
      </c>
      <c r="P1440" t="str">
        <f t="shared" si="44"/>
        <v>PORT09 to PORT04</v>
      </c>
      <c r="Q1440" s="3">
        <v>360</v>
      </c>
      <c r="R1440" s="3">
        <v>0.51750189162546179</v>
      </c>
      <c r="S1440" s="10">
        <f t="shared" si="45"/>
        <v>382.43389791121626</v>
      </c>
      <c r="T1440" s="3" t="s">
        <v>197</v>
      </c>
      <c r="V1440"/>
      <c r="X1440"/>
      <c r="AE1440"/>
    </row>
    <row r="1441" spans="1:31" x14ac:dyDescent="0.25">
      <c r="A1441" s="3">
        <v>1447183386.7</v>
      </c>
      <c r="B1441" s="11">
        <v>44659</v>
      </c>
      <c r="C1441" s="3" t="s">
        <v>58</v>
      </c>
      <c r="D1441" s="3" t="s">
        <v>10</v>
      </c>
      <c r="E1441" s="3">
        <v>2</v>
      </c>
      <c r="F1441" s="3" t="s">
        <v>4</v>
      </c>
      <c r="G1441" s="3">
        <v>3</v>
      </c>
      <c r="H1441" s="3">
        <v>0</v>
      </c>
      <c r="I1441" t="s">
        <v>175</v>
      </c>
      <c r="J1441">
        <v>1650685</v>
      </c>
      <c r="K1441" s="3" t="s">
        <v>38</v>
      </c>
      <c r="L1441" s="3" t="s">
        <v>63</v>
      </c>
      <c r="M1441" s="3">
        <v>799</v>
      </c>
      <c r="N1441" s="3">
        <v>3.8884313088665157</v>
      </c>
      <c r="P1441" t="str">
        <f t="shared" si="44"/>
        <v>PORT09 to PORT04</v>
      </c>
      <c r="Q1441" s="3">
        <v>360</v>
      </c>
      <c r="R1441" s="3">
        <v>0.51750189162546179</v>
      </c>
      <c r="S1441" s="10">
        <f t="shared" si="45"/>
        <v>413.48401140874398</v>
      </c>
      <c r="T1441" s="3" t="s">
        <v>197</v>
      </c>
      <c r="V1441"/>
      <c r="X1441"/>
      <c r="AE1441"/>
    </row>
    <row r="1442" spans="1:31" x14ac:dyDescent="0.25">
      <c r="A1442" s="3">
        <v>1447183385.7</v>
      </c>
      <c r="B1442" s="11">
        <v>44658</v>
      </c>
      <c r="C1442" s="3" t="s">
        <v>58</v>
      </c>
      <c r="D1442" s="3" t="s">
        <v>10</v>
      </c>
      <c r="E1442" s="3">
        <v>2</v>
      </c>
      <c r="F1442" s="3" t="s">
        <v>4</v>
      </c>
      <c r="G1442" s="3">
        <v>3</v>
      </c>
      <c r="H1442" s="3">
        <v>0</v>
      </c>
      <c r="I1442" t="s">
        <v>175</v>
      </c>
      <c r="J1442">
        <v>1650685</v>
      </c>
      <c r="K1442" s="3" t="s">
        <v>38</v>
      </c>
      <c r="L1442" s="3" t="s">
        <v>63</v>
      </c>
      <c r="M1442" s="3">
        <v>757</v>
      </c>
      <c r="N1442" s="3">
        <v>3.7014874959402406</v>
      </c>
      <c r="P1442" t="str">
        <f t="shared" si="44"/>
        <v>PORT09 to PORT04</v>
      </c>
      <c r="Q1442" s="3">
        <v>360</v>
      </c>
      <c r="R1442" s="3">
        <v>0.51750189162546179</v>
      </c>
      <c r="S1442" s="10">
        <f t="shared" si="45"/>
        <v>391.74893196047458</v>
      </c>
      <c r="T1442" s="3" t="s">
        <v>197</v>
      </c>
      <c r="V1442"/>
      <c r="X1442"/>
      <c r="AE1442"/>
    </row>
    <row r="1443" spans="1:31" x14ac:dyDescent="0.25">
      <c r="A1443" s="3">
        <v>1447411615.7</v>
      </c>
      <c r="B1443" s="11">
        <v>44653</v>
      </c>
      <c r="C1443" s="3" t="s">
        <v>58</v>
      </c>
      <c r="D1443" s="3" t="s">
        <v>10</v>
      </c>
      <c r="E1443" s="3">
        <v>2</v>
      </c>
      <c r="F1443" s="3" t="s">
        <v>4</v>
      </c>
      <c r="G1443" s="3">
        <v>3</v>
      </c>
      <c r="H1443" s="3">
        <v>0</v>
      </c>
      <c r="I1443" t="s">
        <v>175</v>
      </c>
      <c r="J1443">
        <v>1651302</v>
      </c>
      <c r="K1443" s="3" t="s">
        <v>38</v>
      </c>
      <c r="L1443" s="3" t="s">
        <v>63</v>
      </c>
      <c r="M1443" s="3">
        <v>1264</v>
      </c>
      <c r="N1443" s="3">
        <v>4.12</v>
      </c>
      <c r="P1443" t="str">
        <f t="shared" si="44"/>
        <v>PORT09 to PORT04</v>
      </c>
      <c r="Q1443" s="3">
        <v>360</v>
      </c>
      <c r="R1443" s="3">
        <v>0.51750189162546179</v>
      </c>
      <c r="S1443" s="10">
        <f t="shared" si="45"/>
        <v>654.12239101458374</v>
      </c>
      <c r="T1443" s="3" t="s">
        <v>197</v>
      </c>
      <c r="V1443"/>
      <c r="X1443"/>
      <c r="AE1443"/>
    </row>
    <row r="1444" spans="1:31" x14ac:dyDescent="0.25">
      <c r="A1444" s="3">
        <v>1447411581.7</v>
      </c>
      <c r="B1444" s="11">
        <v>44653</v>
      </c>
      <c r="C1444" s="3" t="s">
        <v>58</v>
      </c>
      <c r="D1444" s="3" t="s">
        <v>10</v>
      </c>
      <c r="E1444" s="3">
        <v>2</v>
      </c>
      <c r="F1444" s="3" t="s">
        <v>4</v>
      </c>
      <c r="G1444" s="3">
        <v>3</v>
      </c>
      <c r="H1444" s="3">
        <v>0</v>
      </c>
      <c r="I1444" t="s">
        <v>175</v>
      </c>
      <c r="J1444">
        <v>1651302</v>
      </c>
      <c r="K1444" s="3" t="s">
        <v>38</v>
      </c>
      <c r="L1444" s="3" t="s">
        <v>63</v>
      </c>
      <c r="M1444" s="3">
        <v>1363</v>
      </c>
      <c r="N1444" s="3">
        <v>4.5199999999999996</v>
      </c>
      <c r="P1444" t="str">
        <f t="shared" si="44"/>
        <v>PORT09 to PORT04</v>
      </c>
      <c r="Q1444" s="3">
        <v>360</v>
      </c>
      <c r="R1444" s="3">
        <v>0.51750189162546179</v>
      </c>
      <c r="S1444" s="10">
        <f t="shared" si="45"/>
        <v>705.35507828550442</v>
      </c>
      <c r="T1444" s="3" t="s">
        <v>197</v>
      </c>
      <c r="V1444"/>
      <c r="X1444"/>
      <c r="AE1444"/>
    </row>
    <row r="1445" spans="1:31" x14ac:dyDescent="0.25">
      <c r="A1445" s="3">
        <v>1447227197.7</v>
      </c>
      <c r="B1445" s="11">
        <v>44661</v>
      </c>
      <c r="C1445" s="3" t="s">
        <v>58</v>
      </c>
      <c r="D1445" s="3" t="s">
        <v>10</v>
      </c>
      <c r="E1445" s="3">
        <v>2</v>
      </c>
      <c r="F1445" s="3" t="s">
        <v>4</v>
      </c>
      <c r="G1445" s="3">
        <v>3</v>
      </c>
      <c r="H1445" s="3">
        <v>0</v>
      </c>
      <c r="I1445" t="s">
        <v>175</v>
      </c>
      <c r="J1445">
        <v>1651299</v>
      </c>
      <c r="K1445" s="3" t="s">
        <v>38</v>
      </c>
      <c r="L1445" s="3" t="s">
        <v>63</v>
      </c>
      <c r="M1445" s="3">
        <v>792</v>
      </c>
      <c r="N1445" s="3">
        <v>1.5211460963469858</v>
      </c>
      <c r="P1445" t="str">
        <f t="shared" si="44"/>
        <v>PORT09 to PORT04</v>
      </c>
      <c r="Q1445" s="3">
        <v>360</v>
      </c>
      <c r="R1445" s="3">
        <v>0.51750189162546179</v>
      </c>
      <c r="S1445" s="10">
        <f t="shared" si="45"/>
        <v>409.86149816736571</v>
      </c>
      <c r="T1445" s="3" t="s">
        <v>197</v>
      </c>
      <c r="V1445"/>
      <c r="X1445"/>
      <c r="AE1445"/>
    </row>
    <row r="1446" spans="1:31" x14ac:dyDescent="0.25">
      <c r="A1446" s="3">
        <v>1447168926.7</v>
      </c>
      <c r="B1446" s="11">
        <v>44652</v>
      </c>
      <c r="C1446" s="3" t="s">
        <v>58</v>
      </c>
      <c r="D1446" s="3" t="s">
        <v>10</v>
      </c>
      <c r="E1446" s="3">
        <v>2</v>
      </c>
      <c r="F1446" s="3" t="s">
        <v>4</v>
      </c>
      <c r="G1446" s="3">
        <v>3</v>
      </c>
      <c r="H1446" s="3">
        <v>0</v>
      </c>
      <c r="I1446" t="s">
        <v>175</v>
      </c>
      <c r="J1446">
        <v>1651299</v>
      </c>
      <c r="K1446" s="3" t="s">
        <v>38</v>
      </c>
      <c r="L1446" s="3" t="s">
        <v>63</v>
      </c>
      <c r="M1446" s="3">
        <v>4327</v>
      </c>
      <c r="N1446" s="3">
        <v>11.62</v>
      </c>
      <c r="P1446" t="str">
        <f t="shared" si="44"/>
        <v>PORT09 to PORT04</v>
      </c>
      <c r="Q1446" s="3">
        <v>360</v>
      </c>
      <c r="R1446" s="3">
        <v>0.51750189162546179</v>
      </c>
      <c r="S1446" s="10">
        <f t="shared" si="45"/>
        <v>2239.2306850633731</v>
      </c>
      <c r="T1446" s="3" t="s">
        <v>197</v>
      </c>
      <c r="V1446"/>
      <c r="X1446"/>
      <c r="AE1446"/>
    </row>
    <row r="1447" spans="1:31" x14ac:dyDescent="0.25">
      <c r="A1447" s="3">
        <v>1447336248.7</v>
      </c>
      <c r="B1447" s="11">
        <v>44665</v>
      </c>
      <c r="C1447" s="3" t="s">
        <v>58</v>
      </c>
      <c r="D1447" s="3" t="s">
        <v>10</v>
      </c>
      <c r="E1447" s="3">
        <v>2</v>
      </c>
      <c r="F1447" s="3" t="s">
        <v>4</v>
      </c>
      <c r="G1447" s="3">
        <v>3</v>
      </c>
      <c r="H1447" s="3">
        <v>0</v>
      </c>
      <c r="I1447" t="s">
        <v>175</v>
      </c>
      <c r="J1447">
        <v>1656246</v>
      </c>
      <c r="K1447" s="3" t="s">
        <v>38</v>
      </c>
      <c r="L1447" s="3" t="s">
        <v>63</v>
      </c>
      <c r="M1447" s="3">
        <v>1276</v>
      </c>
      <c r="N1447" s="3">
        <v>4.096305732484077</v>
      </c>
      <c r="P1447" t="str">
        <f t="shared" si="44"/>
        <v>PORT09 to PORT04</v>
      </c>
      <c r="Q1447" s="3">
        <v>360</v>
      </c>
      <c r="R1447" s="3">
        <v>0.51750189162546179</v>
      </c>
      <c r="S1447" s="10">
        <f t="shared" si="45"/>
        <v>660.33241371408928</v>
      </c>
      <c r="T1447" s="3" t="s">
        <v>197</v>
      </c>
      <c r="V1447"/>
      <c r="X1447"/>
      <c r="AE1447"/>
    </row>
    <row r="1448" spans="1:31" x14ac:dyDescent="0.25">
      <c r="A1448" s="3">
        <v>1447199010.7</v>
      </c>
      <c r="B1448" s="11">
        <v>44652</v>
      </c>
      <c r="C1448" s="3" t="s">
        <v>58</v>
      </c>
      <c r="D1448" s="3" t="s">
        <v>10</v>
      </c>
      <c r="E1448" s="3">
        <v>2</v>
      </c>
      <c r="F1448" s="3" t="s">
        <v>4</v>
      </c>
      <c r="G1448" s="3">
        <v>3</v>
      </c>
      <c r="H1448" s="3">
        <v>0</v>
      </c>
      <c r="I1448" t="s">
        <v>175</v>
      </c>
      <c r="J1448">
        <v>1689012</v>
      </c>
      <c r="K1448" s="3" t="s">
        <v>38</v>
      </c>
      <c r="L1448" s="3" t="s">
        <v>63</v>
      </c>
      <c r="M1448" s="3">
        <v>367</v>
      </c>
      <c r="N1448" s="3">
        <v>0.29968000342573692</v>
      </c>
      <c r="P1448" t="str">
        <f t="shared" si="44"/>
        <v>PORT09 to PORT04</v>
      </c>
      <c r="Q1448" s="3">
        <v>360</v>
      </c>
      <c r="R1448" s="3">
        <v>0.51750189162546179</v>
      </c>
      <c r="S1448" s="10">
        <f t="shared" si="45"/>
        <v>189.92319422654447</v>
      </c>
      <c r="T1448" s="3" t="s">
        <v>197</v>
      </c>
      <c r="V1448"/>
      <c r="X1448"/>
      <c r="AE1448"/>
    </row>
    <row r="1449" spans="1:31" x14ac:dyDescent="0.25">
      <c r="A1449" s="3">
        <v>1447152751.7</v>
      </c>
      <c r="B1449" s="11">
        <v>44659</v>
      </c>
      <c r="C1449" s="3" t="s">
        <v>58</v>
      </c>
      <c r="D1449" s="3" t="s">
        <v>10</v>
      </c>
      <c r="E1449" s="3">
        <v>2</v>
      </c>
      <c r="F1449" s="3" t="s">
        <v>4</v>
      </c>
      <c r="G1449" s="3">
        <v>3</v>
      </c>
      <c r="H1449" s="3">
        <v>0</v>
      </c>
      <c r="I1449" t="s">
        <v>175</v>
      </c>
      <c r="J1449">
        <v>1669702</v>
      </c>
      <c r="K1449" s="3" t="s">
        <v>38</v>
      </c>
      <c r="L1449" s="3" t="s">
        <v>63</v>
      </c>
      <c r="M1449" s="3">
        <v>277</v>
      </c>
      <c r="N1449" s="3">
        <v>0.48406943396226426</v>
      </c>
      <c r="P1449" t="str">
        <f t="shared" si="44"/>
        <v>PORT09 to PORT04</v>
      </c>
      <c r="Q1449" s="3">
        <v>360</v>
      </c>
      <c r="R1449" s="3">
        <v>0.51750189162546179</v>
      </c>
      <c r="S1449" s="10">
        <f t="shared" si="45"/>
        <v>143.34802398025292</v>
      </c>
      <c r="T1449" s="3" t="s">
        <v>197</v>
      </c>
      <c r="V1449"/>
      <c r="X1449"/>
      <c r="AE1449"/>
    </row>
    <row r="1450" spans="1:31" x14ac:dyDescent="0.25">
      <c r="A1450" s="3">
        <v>1447373751.7</v>
      </c>
      <c r="B1450" s="11">
        <v>44658</v>
      </c>
      <c r="C1450" s="3" t="s">
        <v>58</v>
      </c>
      <c r="D1450" s="3" t="s">
        <v>10</v>
      </c>
      <c r="E1450" s="3">
        <v>2</v>
      </c>
      <c r="F1450" s="3" t="s">
        <v>4</v>
      </c>
      <c r="G1450" s="3">
        <v>3</v>
      </c>
      <c r="H1450" s="3">
        <v>0</v>
      </c>
      <c r="I1450" t="s">
        <v>175</v>
      </c>
      <c r="J1450">
        <v>1656347</v>
      </c>
      <c r="K1450" s="3" t="s">
        <v>38</v>
      </c>
      <c r="L1450" s="3" t="s">
        <v>63</v>
      </c>
      <c r="M1450" s="3">
        <v>258</v>
      </c>
      <c r="N1450" s="3">
        <v>3.1000000000000005</v>
      </c>
      <c r="P1450" t="str">
        <f t="shared" si="44"/>
        <v>PORT09 to PORT04</v>
      </c>
      <c r="Q1450" s="3">
        <v>360</v>
      </c>
      <c r="R1450" s="3">
        <v>0.51750189162546179</v>
      </c>
      <c r="S1450" s="10">
        <f t="shared" si="45"/>
        <v>133.51548803936913</v>
      </c>
      <c r="T1450" s="3" t="s">
        <v>197</v>
      </c>
      <c r="V1450"/>
      <c r="X1450"/>
      <c r="AE1450"/>
    </row>
    <row r="1451" spans="1:31" x14ac:dyDescent="0.25">
      <c r="A1451" s="3">
        <v>1447162961.7</v>
      </c>
      <c r="B1451" s="11">
        <v>44658</v>
      </c>
      <c r="C1451" s="3" t="s">
        <v>58</v>
      </c>
      <c r="D1451" s="3" t="s">
        <v>10</v>
      </c>
      <c r="E1451" s="3">
        <v>2</v>
      </c>
      <c r="F1451" s="3" t="s">
        <v>4</v>
      </c>
      <c r="G1451" s="3">
        <v>3</v>
      </c>
      <c r="H1451" s="3">
        <v>0</v>
      </c>
      <c r="I1451" t="s">
        <v>175</v>
      </c>
      <c r="J1451">
        <v>1644050</v>
      </c>
      <c r="K1451" s="3" t="s">
        <v>38</v>
      </c>
      <c r="L1451" s="3" t="s">
        <v>63</v>
      </c>
      <c r="M1451" s="3">
        <v>253</v>
      </c>
      <c r="N1451" s="3">
        <v>0.71732494963937643</v>
      </c>
      <c r="P1451" t="str">
        <f t="shared" si="44"/>
        <v>PORT09 to PORT04</v>
      </c>
      <c r="Q1451" s="3">
        <v>360</v>
      </c>
      <c r="R1451" s="3">
        <v>0.51750189162546179</v>
      </c>
      <c r="S1451" s="10">
        <f t="shared" si="45"/>
        <v>130.92797858124183</v>
      </c>
      <c r="T1451" s="3" t="s">
        <v>197</v>
      </c>
      <c r="V1451"/>
      <c r="X1451"/>
      <c r="AE1451"/>
    </row>
    <row r="1452" spans="1:31" x14ac:dyDescent="0.25">
      <c r="A1452" s="3">
        <v>1447149295.7</v>
      </c>
      <c r="B1452" s="11">
        <v>44654</v>
      </c>
      <c r="C1452" s="3" t="s">
        <v>58</v>
      </c>
      <c r="D1452" s="3" t="s">
        <v>10</v>
      </c>
      <c r="E1452" s="3">
        <v>2</v>
      </c>
      <c r="F1452" s="3" t="s">
        <v>4</v>
      </c>
      <c r="G1452" s="3">
        <v>3</v>
      </c>
      <c r="H1452" s="3">
        <v>0</v>
      </c>
      <c r="I1452" t="s">
        <v>175</v>
      </c>
      <c r="J1452">
        <v>1668128</v>
      </c>
      <c r="K1452" s="3" t="s">
        <v>38</v>
      </c>
      <c r="L1452" s="3" t="s">
        <v>63</v>
      </c>
      <c r="M1452" s="3">
        <v>368</v>
      </c>
      <c r="N1452" s="3">
        <v>11.582655957944274</v>
      </c>
      <c r="P1452" t="str">
        <f t="shared" si="44"/>
        <v>PORT09 to PORT04</v>
      </c>
      <c r="Q1452" s="3">
        <v>360</v>
      </c>
      <c r="R1452" s="3">
        <v>0.51750189162546179</v>
      </c>
      <c r="S1452" s="10">
        <f t="shared" si="45"/>
        <v>190.44069611816994</v>
      </c>
      <c r="T1452" s="3" t="s">
        <v>197</v>
      </c>
      <c r="V1452"/>
      <c r="X1452"/>
      <c r="AE1452"/>
    </row>
    <row r="1453" spans="1:31" x14ac:dyDescent="0.25">
      <c r="A1453" s="3">
        <v>1447149301.7</v>
      </c>
      <c r="B1453" s="11">
        <v>44661</v>
      </c>
      <c r="C1453" s="3" t="s">
        <v>58</v>
      </c>
      <c r="D1453" s="3" t="s">
        <v>10</v>
      </c>
      <c r="E1453" s="3">
        <v>2</v>
      </c>
      <c r="F1453" s="3" t="s">
        <v>4</v>
      </c>
      <c r="G1453" s="3">
        <v>3</v>
      </c>
      <c r="H1453" s="3">
        <v>0</v>
      </c>
      <c r="I1453" t="s">
        <v>175</v>
      </c>
      <c r="J1453">
        <v>1668128</v>
      </c>
      <c r="K1453" s="3" t="s">
        <v>38</v>
      </c>
      <c r="L1453" s="3" t="s">
        <v>63</v>
      </c>
      <c r="M1453" s="3">
        <v>289</v>
      </c>
      <c r="N1453" s="3">
        <v>4.6330623831777098</v>
      </c>
      <c r="P1453" t="str">
        <f t="shared" si="44"/>
        <v>PORT09 to PORT04</v>
      </c>
      <c r="Q1453" s="3">
        <v>360</v>
      </c>
      <c r="R1453" s="3">
        <v>0.51750189162546179</v>
      </c>
      <c r="S1453" s="10">
        <f t="shared" si="45"/>
        <v>149.55804667975846</v>
      </c>
      <c r="T1453" s="3" t="s">
        <v>197</v>
      </c>
      <c r="V1453"/>
      <c r="X1453"/>
      <c r="AE1453"/>
    </row>
    <row r="1454" spans="1:31" x14ac:dyDescent="0.25">
      <c r="A1454" s="3">
        <v>1447224456.7</v>
      </c>
      <c r="B1454" s="11">
        <v>44659</v>
      </c>
      <c r="C1454" s="3" t="s">
        <v>58</v>
      </c>
      <c r="D1454" s="3" t="s">
        <v>10</v>
      </c>
      <c r="E1454" s="3">
        <v>2</v>
      </c>
      <c r="F1454" s="3" t="s">
        <v>4</v>
      </c>
      <c r="G1454" s="3">
        <v>3</v>
      </c>
      <c r="H1454" s="3">
        <v>0</v>
      </c>
      <c r="I1454" t="s">
        <v>175</v>
      </c>
      <c r="J1454">
        <v>1687346</v>
      </c>
      <c r="K1454" s="3" t="s">
        <v>38</v>
      </c>
      <c r="L1454" s="3" t="s">
        <v>63</v>
      </c>
      <c r="M1454" s="3">
        <v>317</v>
      </c>
      <c r="N1454" s="3">
        <v>1.1270543693594535</v>
      </c>
      <c r="P1454" t="str">
        <f t="shared" si="44"/>
        <v>PORT09 to PORT04</v>
      </c>
      <c r="Q1454" s="3">
        <v>360</v>
      </c>
      <c r="R1454" s="3">
        <v>0.51750189162546179</v>
      </c>
      <c r="S1454" s="10">
        <f t="shared" si="45"/>
        <v>164.04809964527138</v>
      </c>
      <c r="T1454" s="3" t="s">
        <v>197</v>
      </c>
      <c r="V1454"/>
      <c r="X1454"/>
      <c r="AE1454"/>
    </row>
    <row r="1455" spans="1:31" x14ac:dyDescent="0.25">
      <c r="A1455" s="3">
        <v>1447227367.7</v>
      </c>
      <c r="B1455" s="11">
        <v>44652</v>
      </c>
      <c r="C1455" s="3" t="s">
        <v>58</v>
      </c>
      <c r="D1455" s="3" t="s">
        <v>10</v>
      </c>
      <c r="E1455" s="3">
        <v>2</v>
      </c>
      <c r="F1455" s="3" t="s">
        <v>4</v>
      </c>
      <c r="G1455" s="3">
        <v>3</v>
      </c>
      <c r="H1455" s="3">
        <v>0</v>
      </c>
      <c r="I1455" t="s">
        <v>175</v>
      </c>
      <c r="J1455">
        <v>1687346</v>
      </c>
      <c r="K1455" s="3" t="s">
        <v>38</v>
      </c>
      <c r="L1455" s="3" t="s">
        <v>63</v>
      </c>
      <c r="M1455" s="3">
        <v>419</v>
      </c>
      <c r="N1455" s="3">
        <v>1.8784239489324226</v>
      </c>
      <c r="P1455" t="str">
        <f t="shared" si="44"/>
        <v>PORT09 to PORT04</v>
      </c>
      <c r="Q1455" s="3">
        <v>360</v>
      </c>
      <c r="R1455" s="3">
        <v>0.51750189162546179</v>
      </c>
      <c r="S1455" s="10">
        <f t="shared" si="45"/>
        <v>216.8332925910685</v>
      </c>
      <c r="T1455" s="3" t="s">
        <v>197</v>
      </c>
      <c r="V1455"/>
      <c r="X1455"/>
      <c r="AE1455"/>
    </row>
    <row r="1456" spans="1:31" x14ac:dyDescent="0.25">
      <c r="A1456" s="3">
        <v>1447195895.7</v>
      </c>
      <c r="B1456" s="11">
        <v>44655</v>
      </c>
      <c r="C1456" s="3" t="s">
        <v>58</v>
      </c>
      <c r="D1456" s="3" t="s">
        <v>10</v>
      </c>
      <c r="E1456" s="3">
        <v>2</v>
      </c>
      <c r="F1456" s="3" t="s">
        <v>4</v>
      </c>
      <c r="G1456" s="3">
        <v>3</v>
      </c>
      <c r="H1456" s="3">
        <v>0</v>
      </c>
      <c r="I1456" t="s">
        <v>175</v>
      </c>
      <c r="J1456">
        <v>1687346</v>
      </c>
      <c r="K1456" s="3" t="s">
        <v>38</v>
      </c>
      <c r="L1456" s="3" t="s">
        <v>63</v>
      </c>
      <c r="M1456" s="3">
        <v>852</v>
      </c>
      <c r="N1456" s="3">
        <v>9.26</v>
      </c>
      <c r="P1456" t="str">
        <f t="shared" si="44"/>
        <v>PORT09 to PORT04</v>
      </c>
      <c r="Q1456" s="3">
        <v>360</v>
      </c>
      <c r="R1456" s="3">
        <v>0.51750189162546179</v>
      </c>
      <c r="S1456" s="10">
        <f t="shared" si="45"/>
        <v>440.91161166489343</v>
      </c>
      <c r="T1456" s="3" t="s">
        <v>197</v>
      </c>
      <c r="V1456"/>
      <c r="X1456"/>
      <c r="AE1456"/>
    </row>
    <row r="1457" spans="1:31" x14ac:dyDescent="0.25">
      <c r="A1457" s="3">
        <v>1447265562.7</v>
      </c>
      <c r="B1457" s="11">
        <v>44652</v>
      </c>
      <c r="C1457" s="3" t="s">
        <v>58</v>
      </c>
      <c r="D1457" s="3" t="s">
        <v>10</v>
      </c>
      <c r="E1457" s="3">
        <v>2</v>
      </c>
      <c r="F1457" s="3" t="s">
        <v>4</v>
      </c>
      <c r="G1457" s="3">
        <v>3</v>
      </c>
      <c r="H1457" s="3">
        <v>0</v>
      </c>
      <c r="I1457" t="s">
        <v>175</v>
      </c>
      <c r="J1457">
        <v>1677891</v>
      </c>
      <c r="K1457" s="3" t="s">
        <v>38</v>
      </c>
      <c r="L1457" s="3" t="s">
        <v>63</v>
      </c>
      <c r="M1457" s="3">
        <v>721</v>
      </c>
      <c r="N1457" s="3">
        <v>1.3228507614213196</v>
      </c>
      <c r="P1457" t="str">
        <f t="shared" si="44"/>
        <v>PORT09 to PORT04</v>
      </c>
      <c r="Q1457" s="3">
        <v>360</v>
      </c>
      <c r="R1457" s="3">
        <v>0.51750189162546179</v>
      </c>
      <c r="S1457" s="10">
        <f t="shared" si="45"/>
        <v>373.11886386195795</v>
      </c>
      <c r="T1457" s="3" t="s">
        <v>197</v>
      </c>
      <c r="V1457"/>
      <c r="X1457"/>
      <c r="AE1457"/>
    </row>
    <row r="1458" spans="1:31" x14ac:dyDescent="0.25">
      <c r="A1458" s="3">
        <v>1447334758.7</v>
      </c>
      <c r="B1458" s="11">
        <v>44665</v>
      </c>
      <c r="C1458" s="3" t="s">
        <v>58</v>
      </c>
      <c r="D1458" s="3" t="s">
        <v>10</v>
      </c>
      <c r="E1458" s="3">
        <v>2</v>
      </c>
      <c r="F1458" s="3" t="s">
        <v>4</v>
      </c>
      <c r="G1458" s="3">
        <v>3</v>
      </c>
      <c r="H1458" s="3">
        <v>0</v>
      </c>
      <c r="I1458" t="s">
        <v>175</v>
      </c>
      <c r="J1458">
        <v>1677891</v>
      </c>
      <c r="K1458" s="3" t="s">
        <v>38</v>
      </c>
      <c r="L1458" s="3" t="s">
        <v>63</v>
      </c>
      <c r="M1458" s="3">
        <v>276</v>
      </c>
      <c r="N1458" s="3">
        <v>6.6142538071065987E-2</v>
      </c>
      <c r="P1458" t="str">
        <f t="shared" si="44"/>
        <v>PORT09 to PORT04</v>
      </c>
      <c r="Q1458" s="3">
        <v>360</v>
      </c>
      <c r="R1458" s="3">
        <v>0.51750189162546179</v>
      </c>
      <c r="S1458" s="10">
        <f t="shared" si="45"/>
        <v>142.83052208862745</v>
      </c>
      <c r="T1458" s="3" t="s">
        <v>197</v>
      </c>
      <c r="V1458"/>
      <c r="X1458"/>
      <c r="AE1458"/>
    </row>
    <row r="1459" spans="1:31" x14ac:dyDescent="0.25">
      <c r="A1459" s="3">
        <v>1447352528.7</v>
      </c>
      <c r="B1459" s="11">
        <v>44658</v>
      </c>
      <c r="C1459" s="3" t="s">
        <v>58</v>
      </c>
      <c r="D1459" s="3" t="s">
        <v>10</v>
      </c>
      <c r="E1459" s="3">
        <v>2</v>
      </c>
      <c r="F1459" s="3" t="s">
        <v>4</v>
      </c>
      <c r="G1459" s="3">
        <v>3</v>
      </c>
      <c r="H1459" s="3">
        <v>0</v>
      </c>
      <c r="I1459" t="s">
        <v>175</v>
      </c>
      <c r="J1459">
        <v>1690092</v>
      </c>
      <c r="K1459" s="3" t="s">
        <v>38</v>
      </c>
      <c r="L1459" s="3" t="s">
        <v>63</v>
      </c>
      <c r="M1459" s="3">
        <v>406</v>
      </c>
      <c r="N1459" s="3">
        <v>1.4633333333333332</v>
      </c>
      <c r="P1459" t="str">
        <f t="shared" si="44"/>
        <v>PORT09 to PORT04</v>
      </c>
      <c r="Q1459" s="3">
        <v>360</v>
      </c>
      <c r="R1459" s="3">
        <v>0.51750189162546179</v>
      </c>
      <c r="S1459" s="10">
        <f t="shared" si="45"/>
        <v>210.10576799993748</v>
      </c>
      <c r="T1459" s="3" t="s">
        <v>197</v>
      </c>
      <c r="V1459"/>
      <c r="X1459"/>
      <c r="AE1459"/>
    </row>
    <row r="1460" spans="1:31" x14ac:dyDescent="0.25">
      <c r="A1460" s="3">
        <v>1447411086.7</v>
      </c>
      <c r="B1460" s="11">
        <v>44653</v>
      </c>
      <c r="C1460" s="3" t="s">
        <v>58</v>
      </c>
      <c r="D1460" s="3" t="s">
        <v>10</v>
      </c>
      <c r="E1460" s="3">
        <v>2</v>
      </c>
      <c r="F1460" s="3" t="s">
        <v>4</v>
      </c>
      <c r="G1460" s="3">
        <v>3</v>
      </c>
      <c r="H1460" s="3">
        <v>0</v>
      </c>
      <c r="I1460" t="s">
        <v>175</v>
      </c>
      <c r="J1460">
        <v>1688824</v>
      </c>
      <c r="K1460" s="3" t="s">
        <v>38</v>
      </c>
      <c r="L1460" s="3" t="s">
        <v>63</v>
      </c>
      <c r="M1460" s="3">
        <v>440</v>
      </c>
      <c r="N1460" s="3">
        <v>3.2490322580645161</v>
      </c>
      <c r="P1460" t="str">
        <f t="shared" si="44"/>
        <v>PORT09 to PORT04</v>
      </c>
      <c r="Q1460" s="3">
        <v>360</v>
      </c>
      <c r="R1460" s="3">
        <v>0.51750189162546179</v>
      </c>
      <c r="S1460" s="10">
        <f t="shared" si="45"/>
        <v>227.70083231520317</v>
      </c>
      <c r="T1460" s="3" t="s">
        <v>197</v>
      </c>
      <c r="V1460"/>
      <c r="X1460"/>
      <c r="AE1460"/>
    </row>
    <row r="1461" spans="1:31" x14ac:dyDescent="0.25">
      <c r="A1461" s="3">
        <v>1447411087.7</v>
      </c>
      <c r="B1461" s="11">
        <v>44662</v>
      </c>
      <c r="C1461" s="3" t="s">
        <v>58</v>
      </c>
      <c r="D1461" s="3" t="s">
        <v>10</v>
      </c>
      <c r="E1461" s="3">
        <v>2</v>
      </c>
      <c r="F1461" s="3" t="s">
        <v>4</v>
      </c>
      <c r="G1461" s="3">
        <v>3</v>
      </c>
      <c r="H1461" s="3">
        <v>0</v>
      </c>
      <c r="I1461" t="s">
        <v>175</v>
      </c>
      <c r="J1461">
        <v>1688824</v>
      </c>
      <c r="K1461" s="3" t="s">
        <v>38</v>
      </c>
      <c r="L1461" s="3" t="s">
        <v>63</v>
      </c>
      <c r="M1461" s="3">
        <v>498</v>
      </c>
      <c r="N1461" s="3">
        <v>3.2490322580645161</v>
      </c>
      <c r="P1461" t="str">
        <f t="shared" si="44"/>
        <v>PORT09 to PORT04</v>
      </c>
      <c r="Q1461" s="3">
        <v>360</v>
      </c>
      <c r="R1461" s="3">
        <v>0.51750189162546179</v>
      </c>
      <c r="S1461" s="10">
        <f t="shared" si="45"/>
        <v>257.71594202947995</v>
      </c>
      <c r="T1461" s="3" t="s">
        <v>197</v>
      </c>
      <c r="V1461"/>
      <c r="X1461"/>
      <c r="AE1461"/>
    </row>
    <row r="1462" spans="1:31" x14ac:dyDescent="0.25">
      <c r="A1462" s="3">
        <v>1447149446.7</v>
      </c>
      <c r="B1462" s="11">
        <v>44660</v>
      </c>
      <c r="C1462" s="3" t="s">
        <v>58</v>
      </c>
      <c r="D1462" s="3" t="s">
        <v>10</v>
      </c>
      <c r="E1462" s="3">
        <v>2</v>
      </c>
      <c r="F1462" s="3" t="s">
        <v>4</v>
      </c>
      <c r="G1462" s="3">
        <v>3</v>
      </c>
      <c r="H1462" s="3">
        <v>0</v>
      </c>
      <c r="I1462" t="s">
        <v>175</v>
      </c>
      <c r="J1462">
        <v>1688824</v>
      </c>
      <c r="K1462" s="3" t="s">
        <v>38</v>
      </c>
      <c r="L1462" s="3" t="s">
        <v>63</v>
      </c>
      <c r="M1462" s="3">
        <v>499</v>
      </c>
      <c r="N1462" s="3">
        <v>3.2400000000000007</v>
      </c>
      <c r="P1462" t="str">
        <f t="shared" si="44"/>
        <v>PORT09 to PORT04</v>
      </c>
      <c r="Q1462" s="3">
        <v>360</v>
      </c>
      <c r="R1462" s="3">
        <v>0.51750189162546179</v>
      </c>
      <c r="S1462" s="10">
        <f t="shared" si="45"/>
        <v>258.23344392110545</v>
      </c>
      <c r="T1462" s="3" t="s">
        <v>197</v>
      </c>
      <c r="V1462"/>
      <c r="X1462"/>
      <c r="AE1462"/>
    </row>
    <row r="1463" spans="1:31" x14ac:dyDescent="0.25">
      <c r="A1463" s="3">
        <v>1447149356.7</v>
      </c>
      <c r="B1463" s="11">
        <v>44659</v>
      </c>
      <c r="C1463" s="3" t="s">
        <v>58</v>
      </c>
      <c r="D1463" s="3" t="s">
        <v>10</v>
      </c>
      <c r="E1463" s="3">
        <v>2</v>
      </c>
      <c r="F1463" s="3" t="s">
        <v>4</v>
      </c>
      <c r="G1463" s="3">
        <v>3</v>
      </c>
      <c r="H1463" s="3">
        <v>0</v>
      </c>
      <c r="I1463" t="s">
        <v>175</v>
      </c>
      <c r="J1463">
        <v>1688824</v>
      </c>
      <c r="K1463" s="3" t="s">
        <v>38</v>
      </c>
      <c r="L1463" s="3" t="s">
        <v>63</v>
      </c>
      <c r="M1463" s="3">
        <v>587</v>
      </c>
      <c r="N1463" s="3">
        <v>3.8</v>
      </c>
      <c r="P1463" t="str">
        <f t="shared" si="44"/>
        <v>PORT09 to PORT04</v>
      </c>
      <c r="Q1463" s="3">
        <v>360</v>
      </c>
      <c r="R1463" s="3">
        <v>0.51750189162546179</v>
      </c>
      <c r="S1463" s="10">
        <f t="shared" si="45"/>
        <v>303.77361038414608</v>
      </c>
      <c r="T1463" s="3" t="s">
        <v>197</v>
      </c>
      <c r="V1463"/>
      <c r="X1463"/>
      <c r="AE1463"/>
    </row>
    <row r="1464" spans="1:31" x14ac:dyDescent="0.25">
      <c r="A1464" s="3">
        <v>1447149445.7</v>
      </c>
      <c r="B1464" s="11">
        <v>44658</v>
      </c>
      <c r="C1464" s="3" t="s">
        <v>58</v>
      </c>
      <c r="D1464" s="3" t="s">
        <v>10</v>
      </c>
      <c r="E1464" s="3">
        <v>2</v>
      </c>
      <c r="F1464" s="3" t="s">
        <v>4</v>
      </c>
      <c r="G1464" s="3">
        <v>3</v>
      </c>
      <c r="H1464" s="3">
        <v>0</v>
      </c>
      <c r="I1464" t="s">
        <v>175</v>
      </c>
      <c r="J1464">
        <v>1688824</v>
      </c>
      <c r="K1464" s="3" t="s">
        <v>38</v>
      </c>
      <c r="L1464" s="3" t="s">
        <v>63</v>
      </c>
      <c r="M1464" s="3">
        <v>717</v>
      </c>
      <c r="N1464" s="3">
        <v>4.5999999999999996</v>
      </c>
      <c r="P1464" t="str">
        <f t="shared" si="44"/>
        <v>PORT09 to PORT04</v>
      </c>
      <c r="Q1464" s="3">
        <v>360</v>
      </c>
      <c r="R1464" s="3">
        <v>0.51750189162546179</v>
      </c>
      <c r="S1464" s="10">
        <f t="shared" si="45"/>
        <v>371.04885629545612</v>
      </c>
      <c r="T1464" s="3" t="s">
        <v>197</v>
      </c>
      <c r="V1464"/>
      <c r="X1464"/>
      <c r="AE1464"/>
    </row>
    <row r="1465" spans="1:31" x14ac:dyDescent="0.25">
      <c r="A1465" s="3">
        <v>1447323934.7</v>
      </c>
      <c r="B1465" s="11">
        <v>44665</v>
      </c>
      <c r="C1465" s="3" t="s">
        <v>58</v>
      </c>
      <c r="D1465" s="3" t="s">
        <v>10</v>
      </c>
      <c r="E1465" s="3">
        <v>2</v>
      </c>
      <c r="F1465" s="3" t="s">
        <v>4</v>
      </c>
      <c r="G1465" s="3">
        <v>3</v>
      </c>
      <c r="H1465" s="3">
        <v>0</v>
      </c>
      <c r="I1465" t="s">
        <v>175</v>
      </c>
      <c r="J1465">
        <v>1660885</v>
      </c>
      <c r="K1465" s="3" t="s">
        <v>38</v>
      </c>
      <c r="L1465" s="3" t="s">
        <v>63</v>
      </c>
      <c r="M1465" s="3">
        <v>798</v>
      </c>
      <c r="N1465" s="3">
        <v>4.4126518713243357</v>
      </c>
      <c r="P1465" t="str">
        <f t="shared" si="44"/>
        <v>PORT09 to PORT04</v>
      </c>
      <c r="Q1465" s="3">
        <v>360</v>
      </c>
      <c r="R1465" s="3">
        <v>0.51750189162546179</v>
      </c>
      <c r="S1465" s="10">
        <f t="shared" si="45"/>
        <v>412.96650951711848</v>
      </c>
      <c r="T1465" s="3" t="s">
        <v>197</v>
      </c>
      <c r="V1465"/>
      <c r="X1465"/>
      <c r="AE1465"/>
    </row>
    <row r="1466" spans="1:31" x14ac:dyDescent="0.25">
      <c r="A1466" s="3">
        <v>1447400440.7</v>
      </c>
      <c r="B1466" s="11">
        <v>44652</v>
      </c>
      <c r="C1466" s="3" t="s">
        <v>58</v>
      </c>
      <c r="D1466" s="3" t="s">
        <v>10</v>
      </c>
      <c r="E1466" s="3">
        <v>2</v>
      </c>
      <c r="F1466" s="3" t="s">
        <v>4</v>
      </c>
      <c r="G1466" s="3">
        <v>3</v>
      </c>
      <c r="H1466" s="3">
        <v>0</v>
      </c>
      <c r="I1466" t="s">
        <v>175</v>
      </c>
      <c r="J1466">
        <v>1696954</v>
      </c>
      <c r="K1466" s="3" t="s">
        <v>38</v>
      </c>
      <c r="L1466" s="3" t="s">
        <v>63</v>
      </c>
      <c r="M1466" s="3">
        <v>357</v>
      </c>
      <c r="N1466" s="3">
        <v>0.39127562203112376</v>
      </c>
      <c r="P1466" t="str">
        <f t="shared" si="44"/>
        <v>PORT09 to PORT04</v>
      </c>
      <c r="Q1466" s="3">
        <v>360</v>
      </c>
      <c r="R1466" s="3">
        <v>0.51750189162546179</v>
      </c>
      <c r="S1466" s="10">
        <f t="shared" si="45"/>
        <v>184.74817531028987</v>
      </c>
      <c r="T1466" s="3" t="s">
        <v>197</v>
      </c>
      <c r="V1466"/>
      <c r="X1466"/>
      <c r="AE1466"/>
    </row>
    <row r="1467" spans="1:31" x14ac:dyDescent="0.25">
      <c r="A1467" s="3">
        <v>1447369899.7</v>
      </c>
      <c r="B1467" s="11">
        <v>44665</v>
      </c>
      <c r="C1467" s="3" t="s">
        <v>58</v>
      </c>
      <c r="D1467" s="3" t="s">
        <v>10</v>
      </c>
      <c r="E1467" s="3">
        <v>2</v>
      </c>
      <c r="F1467" s="3" t="s">
        <v>4</v>
      </c>
      <c r="G1467" s="3">
        <v>3</v>
      </c>
      <c r="H1467" s="3">
        <v>0</v>
      </c>
      <c r="I1467" t="s">
        <v>175</v>
      </c>
      <c r="J1467">
        <v>1696954</v>
      </c>
      <c r="K1467" s="3" t="s">
        <v>38</v>
      </c>
      <c r="L1467" s="3" t="s">
        <v>63</v>
      </c>
      <c r="M1467" s="3">
        <v>473</v>
      </c>
      <c r="N1467" s="3">
        <v>2.1650584419055514</v>
      </c>
      <c r="P1467" t="str">
        <f t="shared" si="44"/>
        <v>PORT09 to PORT04</v>
      </c>
      <c r="Q1467" s="3">
        <v>360</v>
      </c>
      <c r="R1467" s="3">
        <v>0.51750189162546179</v>
      </c>
      <c r="S1467" s="10">
        <f t="shared" si="45"/>
        <v>244.77839473884342</v>
      </c>
      <c r="T1467" s="3" t="s">
        <v>197</v>
      </c>
      <c r="V1467"/>
      <c r="X1467"/>
      <c r="AE1467"/>
    </row>
    <row r="1468" spans="1:31" x14ac:dyDescent="0.25">
      <c r="A1468" s="3">
        <v>1447369904.7</v>
      </c>
      <c r="B1468" s="11">
        <v>44661</v>
      </c>
      <c r="C1468" s="3" t="s">
        <v>58</v>
      </c>
      <c r="D1468" s="3" t="s">
        <v>10</v>
      </c>
      <c r="E1468" s="3">
        <v>2</v>
      </c>
      <c r="F1468" s="3" t="s">
        <v>4</v>
      </c>
      <c r="G1468" s="3">
        <v>3</v>
      </c>
      <c r="H1468" s="3">
        <v>0</v>
      </c>
      <c r="I1468" t="s">
        <v>175</v>
      </c>
      <c r="J1468">
        <v>1696954</v>
      </c>
      <c r="K1468" s="3" t="s">
        <v>38</v>
      </c>
      <c r="L1468" s="3" t="s">
        <v>63</v>
      </c>
      <c r="M1468" s="3">
        <v>290</v>
      </c>
      <c r="N1468" s="3">
        <v>0.71733864039039352</v>
      </c>
      <c r="P1468" t="str">
        <f t="shared" si="44"/>
        <v>PORT09 to PORT04</v>
      </c>
      <c r="Q1468" s="3">
        <v>360</v>
      </c>
      <c r="R1468" s="3">
        <v>0.51750189162546179</v>
      </c>
      <c r="S1468" s="10">
        <f t="shared" si="45"/>
        <v>150.07554857138391</v>
      </c>
      <c r="T1468" s="3" t="s">
        <v>197</v>
      </c>
      <c r="V1468"/>
      <c r="X1468"/>
      <c r="AE1468"/>
    </row>
    <row r="1469" spans="1:31" x14ac:dyDescent="0.25">
      <c r="A1469" s="3">
        <v>1447400428.7</v>
      </c>
      <c r="B1469" s="11">
        <v>44655</v>
      </c>
      <c r="C1469" s="3" t="s">
        <v>58</v>
      </c>
      <c r="D1469" s="3" t="s">
        <v>10</v>
      </c>
      <c r="E1469" s="3">
        <v>2</v>
      </c>
      <c r="F1469" s="3" t="s">
        <v>4</v>
      </c>
      <c r="G1469" s="3">
        <v>3</v>
      </c>
      <c r="H1469" s="3">
        <v>0</v>
      </c>
      <c r="I1469" t="s">
        <v>175</v>
      </c>
      <c r="J1469">
        <v>1696954</v>
      </c>
      <c r="K1469" s="3" t="s">
        <v>38</v>
      </c>
      <c r="L1469" s="3" t="s">
        <v>63</v>
      </c>
      <c r="M1469" s="3">
        <v>621</v>
      </c>
      <c r="N1469" s="3">
        <v>2.2999999999999998</v>
      </c>
      <c r="P1469" t="str">
        <f t="shared" si="44"/>
        <v>PORT09 to PORT04</v>
      </c>
      <c r="Q1469" s="3">
        <v>360</v>
      </c>
      <c r="R1469" s="3">
        <v>0.51750189162546179</v>
      </c>
      <c r="S1469" s="10">
        <f t="shared" si="45"/>
        <v>321.36867469941177</v>
      </c>
      <c r="T1469" s="3" t="s">
        <v>197</v>
      </c>
      <c r="V1469"/>
      <c r="X1469"/>
      <c r="AE1469"/>
    </row>
    <row r="1470" spans="1:31" x14ac:dyDescent="0.25">
      <c r="A1470" s="3">
        <v>1447267003.7</v>
      </c>
      <c r="B1470" s="11">
        <v>44655</v>
      </c>
      <c r="C1470" s="3" t="s">
        <v>58</v>
      </c>
      <c r="D1470" s="3" t="s">
        <v>10</v>
      </c>
      <c r="E1470" s="3">
        <v>2</v>
      </c>
      <c r="F1470" s="3" t="s">
        <v>4</v>
      </c>
      <c r="G1470" s="3">
        <v>3</v>
      </c>
      <c r="H1470" s="3">
        <v>0</v>
      </c>
      <c r="I1470" t="s">
        <v>175</v>
      </c>
      <c r="J1470">
        <v>1671416</v>
      </c>
      <c r="K1470" s="3" t="s">
        <v>38</v>
      </c>
      <c r="L1470" s="3" t="s">
        <v>63</v>
      </c>
      <c r="M1470" s="3">
        <v>619</v>
      </c>
      <c r="N1470" s="3">
        <v>0.6224519869549463</v>
      </c>
      <c r="P1470" t="str">
        <f t="shared" si="44"/>
        <v>PORT09 to PORT04</v>
      </c>
      <c r="Q1470" s="3">
        <v>360</v>
      </c>
      <c r="R1470" s="3">
        <v>0.51750189162546179</v>
      </c>
      <c r="S1470" s="10">
        <f t="shared" si="45"/>
        <v>320.33367091616083</v>
      </c>
      <c r="T1470" s="3" t="s">
        <v>197</v>
      </c>
      <c r="V1470"/>
      <c r="X1470"/>
      <c r="AE1470"/>
    </row>
    <row r="1471" spans="1:31" x14ac:dyDescent="0.25">
      <c r="A1471" s="3">
        <v>1447167595.7</v>
      </c>
      <c r="B1471" s="11">
        <v>44660</v>
      </c>
      <c r="C1471" s="3" t="s">
        <v>58</v>
      </c>
      <c r="D1471" s="3" t="s">
        <v>10</v>
      </c>
      <c r="E1471" s="3">
        <v>2</v>
      </c>
      <c r="F1471" s="3" t="s">
        <v>4</v>
      </c>
      <c r="G1471" s="3">
        <v>3</v>
      </c>
      <c r="H1471" s="3">
        <v>0</v>
      </c>
      <c r="I1471" t="s">
        <v>175</v>
      </c>
      <c r="J1471">
        <v>1671416</v>
      </c>
      <c r="K1471" s="3" t="s">
        <v>38</v>
      </c>
      <c r="L1471" s="3" t="s">
        <v>63</v>
      </c>
      <c r="M1471" s="3">
        <v>524</v>
      </c>
      <c r="N1471" s="3">
        <v>0.36427587872931516</v>
      </c>
      <c r="P1471" t="str">
        <f t="shared" si="44"/>
        <v>PORT09 to PORT04</v>
      </c>
      <c r="Q1471" s="3">
        <v>360</v>
      </c>
      <c r="R1471" s="3">
        <v>0.51750189162546179</v>
      </c>
      <c r="S1471" s="10">
        <f t="shared" si="45"/>
        <v>271.17099121174198</v>
      </c>
      <c r="T1471" s="3" t="s">
        <v>197</v>
      </c>
      <c r="V1471"/>
      <c r="X1471"/>
      <c r="AE1471"/>
    </row>
    <row r="1472" spans="1:31" x14ac:dyDescent="0.25">
      <c r="A1472" s="3">
        <v>1447353781.7</v>
      </c>
      <c r="B1472" s="11">
        <v>44659</v>
      </c>
      <c r="C1472" s="3" t="s">
        <v>58</v>
      </c>
      <c r="D1472" s="3" t="s">
        <v>10</v>
      </c>
      <c r="E1472" s="3">
        <v>2</v>
      </c>
      <c r="F1472" s="3" t="s">
        <v>4</v>
      </c>
      <c r="G1472" s="3">
        <v>3</v>
      </c>
      <c r="H1472" s="3">
        <v>0</v>
      </c>
      <c r="I1472" t="s">
        <v>175</v>
      </c>
      <c r="J1472">
        <v>1668545</v>
      </c>
      <c r="K1472" s="3" t="s">
        <v>38</v>
      </c>
      <c r="L1472" s="3" t="s">
        <v>63</v>
      </c>
      <c r="M1472" s="3">
        <v>363</v>
      </c>
      <c r="N1472" s="3">
        <v>0.84526426813547406</v>
      </c>
      <c r="P1472" t="str">
        <f t="shared" si="44"/>
        <v>PORT09 to PORT04</v>
      </c>
      <c r="Q1472" s="3">
        <v>360</v>
      </c>
      <c r="R1472" s="3">
        <v>0.51750189162546179</v>
      </c>
      <c r="S1472" s="10">
        <f t="shared" si="45"/>
        <v>187.85318666004264</v>
      </c>
      <c r="T1472" s="3" t="s">
        <v>197</v>
      </c>
      <c r="V1472"/>
      <c r="X1472"/>
      <c r="AE1472"/>
    </row>
    <row r="1473" spans="1:31" x14ac:dyDescent="0.25">
      <c r="A1473" s="3">
        <v>1447255617.7</v>
      </c>
      <c r="B1473" s="11">
        <v>44655</v>
      </c>
      <c r="C1473" s="3" t="s">
        <v>58</v>
      </c>
      <c r="D1473" s="3" t="s">
        <v>10</v>
      </c>
      <c r="E1473" s="3">
        <v>2</v>
      </c>
      <c r="F1473" s="3" t="s">
        <v>4</v>
      </c>
      <c r="G1473" s="3">
        <v>3</v>
      </c>
      <c r="H1473" s="3">
        <v>0</v>
      </c>
      <c r="I1473" t="s">
        <v>175</v>
      </c>
      <c r="J1473">
        <v>1668545</v>
      </c>
      <c r="K1473" s="3" t="s">
        <v>38</v>
      </c>
      <c r="L1473" s="3" t="s">
        <v>63</v>
      </c>
      <c r="M1473" s="3">
        <v>310</v>
      </c>
      <c r="N1473" s="3">
        <v>0.21131606703386852</v>
      </c>
      <c r="P1473" t="str">
        <f t="shared" si="44"/>
        <v>PORT09 to PORT04</v>
      </c>
      <c r="Q1473" s="3">
        <v>360</v>
      </c>
      <c r="R1473" s="3">
        <v>0.51750189162546179</v>
      </c>
      <c r="S1473" s="10">
        <f t="shared" si="45"/>
        <v>160.42558640389316</v>
      </c>
      <c r="T1473" s="3" t="s">
        <v>197</v>
      </c>
      <c r="V1473"/>
      <c r="X1473"/>
      <c r="AE1473"/>
    </row>
    <row r="1474" spans="1:31" x14ac:dyDescent="0.25">
      <c r="A1474" s="3">
        <v>1447238354.7</v>
      </c>
      <c r="B1474" s="11">
        <v>44659</v>
      </c>
      <c r="C1474" s="3" t="s">
        <v>58</v>
      </c>
      <c r="D1474" s="3" t="s">
        <v>10</v>
      </c>
      <c r="E1474" s="3">
        <v>2</v>
      </c>
      <c r="F1474" s="3" t="s">
        <v>4</v>
      </c>
      <c r="G1474" s="3">
        <v>3</v>
      </c>
      <c r="H1474" s="3">
        <v>0</v>
      </c>
      <c r="I1474" t="s">
        <v>175</v>
      </c>
      <c r="J1474">
        <v>1693104</v>
      </c>
      <c r="K1474" s="3" t="s">
        <v>38</v>
      </c>
      <c r="L1474" s="3" t="s">
        <v>63</v>
      </c>
      <c r="M1474" s="3">
        <v>365</v>
      </c>
      <c r="N1474" s="3">
        <v>2.5306732605078182</v>
      </c>
      <c r="P1474" t="str">
        <f t="shared" ref="P1474:P1537" si="46">L1474&amp;" to "&amp;C1474</f>
        <v>PORT09 to PORT04</v>
      </c>
      <c r="Q1474" s="3">
        <v>360</v>
      </c>
      <c r="R1474" s="3">
        <v>0.51750189162546179</v>
      </c>
      <c r="S1474" s="10">
        <f t="shared" ref="S1474:S1537" si="47">R1474*M1474</f>
        <v>188.88819044329355</v>
      </c>
      <c r="T1474" s="3" t="s">
        <v>197</v>
      </c>
      <c r="V1474"/>
      <c r="X1474"/>
      <c r="AE1474"/>
    </row>
    <row r="1475" spans="1:31" x14ac:dyDescent="0.25">
      <c r="A1475" s="3">
        <v>1447365183.7</v>
      </c>
      <c r="B1475" s="11">
        <v>44655</v>
      </c>
      <c r="C1475" s="3" t="s">
        <v>58</v>
      </c>
      <c r="D1475" s="3" t="s">
        <v>10</v>
      </c>
      <c r="E1475" s="3">
        <v>2</v>
      </c>
      <c r="F1475" s="3" t="s">
        <v>4</v>
      </c>
      <c r="G1475" s="3">
        <v>3</v>
      </c>
      <c r="H1475" s="3">
        <v>0</v>
      </c>
      <c r="I1475" t="s">
        <v>175</v>
      </c>
      <c r="J1475">
        <v>1693101</v>
      </c>
      <c r="K1475" s="3" t="s">
        <v>38</v>
      </c>
      <c r="L1475" s="3" t="s">
        <v>63</v>
      </c>
      <c r="M1475" s="3">
        <v>359</v>
      </c>
      <c r="N1475" s="3">
        <v>2.2744793982059086</v>
      </c>
      <c r="P1475" t="str">
        <f t="shared" si="46"/>
        <v>PORT09 to PORT04</v>
      </c>
      <c r="Q1475" s="3">
        <v>360</v>
      </c>
      <c r="R1475" s="3">
        <v>0.51750189162546179</v>
      </c>
      <c r="S1475" s="10">
        <f t="shared" si="47"/>
        <v>185.78317909354078</v>
      </c>
      <c r="T1475" s="3" t="s">
        <v>197</v>
      </c>
      <c r="V1475"/>
      <c r="X1475"/>
      <c r="AE1475"/>
    </row>
    <row r="1476" spans="1:31" x14ac:dyDescent="0.25">
      <c r="A1476" s="3">
        <v>1447230417.7</v>
      </c>
      <c r="B1476" s="11">
        <v>44660</v>
      </c>
      <c r="C1476" s="3" t="s">
        <v>58</v>
      </c>
      <c r="D1476" s="3" t="s">
        <v>10</v>
      </c>
      <c r="E1476" s="3">
        <v>2</v>
      </c>
      <c r="F1476" s="3" t="s">
        <v>4</v>
      </c>
      <c r="G1476" s="3">
        <v>3</v>
      </c>
      <c r="H1476" s="3">
        <v>0</v>
      </c>
      <c r="I1476" t="s">
        <v>175</v>
      </c>
      <c r="J1476">
        <v>1683203</v>
      </c>
      <c r="K1476" s="3" t="s">
        <v>38</v>
      </c>
      <c r="L1476" s="3" t="s">
        <v>63</v>
      </c>
      <c r="M1476" s="3">
        <v>244</v>
      </c>
      <c r="N1476" s="3">
        <v>0.21468285114538649</v>
      </c>
      <c r="P1476" t="str">
        <f t="shared" si="46"/>
        <v>PORT09 to PORT04</v>
      </c>
      <c r="Q1476" s="3">
        <v>360</v>
      </c>
      <c r="R1476" s="3">
        <v>0.51750189162546179</v>
      </c>
      <c r="S1476" s="10">
        <f t="shared" si="47"/>
        <v>126.27046155661267</v>
      </c>
      <c r="T1476" s="3" t="s">
        <v>197</v>
      </c>
      <c r="V1476"/>
      <c r="X1476"/>
      <c r="AE1476"/>
    </row>
    <row r="1477" spans="1:31" x14ac:dyDescent="0.25">
      <c r="A1477" s="3">
        <v>1447226354.7</v>
      </c>
      <c r="B1477" s="11">
        <v>44662</v>
      </c>
      <c r="C1477" s="3" t="s">
        <v>58</v>
      </c>
      <c r="D1477" s="3" t="s">
        <v>10</v>
      </c>
      <c r="E1477" s="3">
        <v>2</v>
      </c>
      <c r="F1477" s="3" t="s">
        <v>4</v>
      </c>
      <c r="G1477" s="3">
        <v>3</v>
      </c>
      <c r="H1477" s="3">
        <v>0</v>
      </c>
      <c r="I1477" t="s">
        <v>175</v>
      </c>
      <c r="J1477">
        <v>1662238</v>
      </c>
      <c r="K1477" s="3" t="s">
        <v>38</v>
      </c>
      <c r="L1477" s="3" t="s">
        <v>63</v>
      </c>
      <c r="M1477" s="3">
        <v>261</v>
      </c>
      <c r="N1477" s="3">
        <v>0.20876190476190473</v>
      </c>
      <c r="P1477" t="str">
        <f t="shared" si="46"/>
        <v>PORT09 to PORT04</v>
      </c>
      <c r="Q1477" s="3">
        <v>360</v>
      </c>
      <c r="R1477" s="3">
        <v>0.51750189162546179</v>
      </c>
      <c r="S1477" s="10">
        <f t="shared" si="47"/>
        <v>135.06799371424552</v>
      </c>
      <c r="T1477" s="3" t="s">
        <v>197</v>
      </c>
      <c r="V1477"/>
      <c r="X1477"/>
      <c r="AE1477"/>
    </row>
    <row r="1478" spans="1:31" x14ac:dyDescent="0.25">
      <c r="A1478" s="3">
        <v>1447201747.7</v>
      </c>
      <c r="B1478" s="11">
        <v>44659</v>
      </c>
      <c r="C1478" s="3" t="s">
        <v>58</v>
      </c>
      <c r="D1478" s="3" t="s">
        <v>10</v>
      </c>
      <c r="E1478" s="3">
        <v>2</v>
      </c>
      <c r="F1478" s="3" t="s">
        <v>4</v>
      </c>
      <c r="G1478" s="3">
        <v>3</v>
      </c>
      <c r="H1478" s="3">
        <v>0</v>
      </c>
      <c r="I1478" t="s">
        <v>175</v>
      </c>
      <c r="J1478">
        <v>1662274</v>
      </c>
      <c r="K1478" s="3" t="s">
        <v>38</v>
      </c>
      <c r="L1478" s="3" t="s">
        <v>63</v>
      </c>
      <c r="M1478" s="3">
        <v>321</v>
      </c>
      <c r="N1478" s="3">
        <v>8.3063063063063047E-2</v>
      </c>
      <c r="P1478" t="str">
        <f t="shared" si="46"/>
        <v>PORT09 to PORT04</v>
      </c>
      <c r="Q1478" s="3">
        <v>360</v>
      </c>
      <c r="R1478" s="3">
        <v>0.51750189162546179</v>
      </c>
      <c r="S1478" s="10">
        <f t="shared" si="47"/>
        <v>166.11810721177324</v>
      </c>
      <c r="T1478" s="3" t="s">
        <v>197</v>
      </c>
      <c r="V1478"/>
      <c r="X1478"/>
      <c r="AE1478"/>
    </row>
    <row r="1479" spans="1:31" x14ac:dyDescent="0.25">
      <c r="A1479" s="3">
        <v>1447157752.7</v>
      </c>
      <c r="B1479" s="11">
        <v>44659</v>
      </c>
      <c r="C1479" s="3" t="s">
        <v>58</v>
      </c>
      <c r="D1479" s="3" t="s">
        <v>10</v>
      </c>
      <c r="E1479" s="3">
        <v>2</v>
      </c>
      <c r="F1479" s="3" t="s">
        <v>4</v>
      </c>
      <c r="G1479" s="3">
        <v>3</v>
      </c>
      <c r="H1479" s="3">
        <v>0</v>
      </c>
      <c r="I1479" t="s">
        <v>175</v>
      </c>
      <c r="J1479">
        <v>1663347</v>
      </c>
      <c r="K1479" s="3" t="s">
        <v>38</v>
      </c>
      <c r="L1479" s="3" t="s">
        <v>63</v>
      </c>
      <c r="M1479" s="3">
        <v>351</v>
      </c>
      <c r="N1479" s="3">
        <v>4.9210396367003204</v>
      </c>
      <c r="P1479" t="str">
        <f t="shared" si="46"/>
        <v>PORT09 to PORT04</v>
      </c>
      <c r="Q1479" s="3">
        <v>360</v>
      </c>
      <c r="R1479" s="3">
        <v>0.51750189162546179</v>
      </c>
      <c r="S1479" s="10">
        <f t="shared" si="47"/>
        <v>181.64316396053709</v>
      </c>
      <c r="T1479" s="3" t="s">
        <v>197</v>
      </c>
      <c r="V1479"/>
      <c r="X1479"/>
      <c r="AE1479"/>
    </row>
    <row r="1480" spans="1:31" x14ac:dyDescent="0.25">
      <c r="A1480" s="3">
        <v>1447400429.7</v>
      </c>
      <c r="B1480" s="11">
        <v>44653</v>
      </c>
      <c r="C1480" s="3" t="s">
        <v>58</v>
      </c>
      <c r="D1480" s="3" t="s">
        <v>10</v>
      </c>
      <c r="E1480" s="3">
        <v>2</v>
      </c>
      <c r="F1480" s="3" t="s">
        <v>4</v>
      </c>
      <c r="G1480" s="3">
        <v>3</v>
      </c>
      <c r="H1480" s="3">
        <v>0</v>
      </c>
      <c r="I1480" t="s">
        <v>175</v>
      </c>
      <c r="J1480">
        <v>1654622</v>
      </c>
      <c r="K1480" s="3" t="s">
        <v>38</v>
      </c>
      <c r="L1480" s="3" t="s">
        <v>63</v>
      </c>
      <c r="M1480" s="3">
        <v>368</v>
      </c>
      <c r="N1480" s="3">
        <v>1.4054225212744906</v>
      </c>
      <c r="P1480" t="str">
        <f t="shared" si="46"/>
        <v>PORT09 to PORT04</v>
      </c>
      <c r="Q1480" s="3">
        <v>360</v>
      </c>
      <c r="R1480" s="3">
        <v>0.51750189162546179</v>
      </c>
      <c r="S1480" s="10">
        <f t="shared" si="47"/>
        <v>190.44069611816994</v>
      </c>
      <c r="T1480" s="3" t="s">
        <v>197</v>
      </c>
      <c r="V1480"/>
      <c r="X1480"/>
      <c r="AE1480"/>
    </row>
    <row r="1481" spans="1:31" x14ac:dyDescent="0.25">
      <c r="A1481" s="3">
        <v>1447314023.7</v>
      </c>
      <c r="B1481" s="11">
        <v>44660</v>
      </c>
      <c r="C1481" s="3" t="s">
        <v>58</v>
      </c>
      <c r="D1481" s="3" t="s">
        <v>10</v>
      </c>
      <c r="E1481" s="3">
        <v>2</v>
      </c>
      <c r="F1481" s="3" t="s">
        <v>4</v>
      </c>
      <c r="G1481" s="3">
        <v>3</v>
      </c>
      <c r="H1481" s="3">
        <v>0</v>
      </c>
      <c r="I1481" t="s">
        <v>175</v>
      </c>
      <c r="J1481">
        <v>1654622</v>
      </c>
      <c r="K1481" s="3" t="s">
        <v>38</v>
      </c>
      <c r="L1481" s="3" t="s">
        <v>63</v>
      </c>
      <c r="M1481" s="3">
        <v>532</v>
      </c>
      <c r="N1481" s="3">
        <v>2.3189471601029092</v>
      </c>
      <c r="P1481" t="str">
        <f t="shared" si="46"/>
        <v>PORT09 to PORT04</v>
      </c>
      <c r="Q1481" s="3">
        <v>360</v>
      </c>
      <c r="R1481" s="3">
        <v>0.51750189162546179</v>
      </c>
      <c r="S1481" s="10">
        <f t="shared" si="47"/>
        <v>275.31100634474569</v>
      </c>
      <c r="T1481" s="3" t="s">
        <v>197</v>
      </c>
      <c r="V1481"/>
      <c r="X1481"/>
      <c r="AE1481"/>
    </row>
    <row r="1482" spans="1:31" x14ac:dyDescent="0.25">
      <c r="A1482" s="3">
        <v>1447296258.7</v>
      </c>
      <c r="B1482" s="11">
        <v>44662</v>
      </c>
      <c r="C1482" s="3" t="s">
        <v>58</v>
      </c>
      <c r="D1482" s="3" t="s">
        <v>10</v>
      </c>
      <c r="E1482" s="3">
        <v>2</v>
      </c>
      <c r="F1482" s="3" t="s">
        <v>4</v>
      </c>
      <c r="G1482" s="3">
        <v>3</v>
      </c>
      <c r="H1482" s="3">
        <v>0</v>
      </c>
      <c r="I1482" t="s">
        <v>175</v>
      </c>
      <c r="J1482">
        <v>1693865</v>
      </c>
      <c r="K1482" s="3" t="s">
        <v>38</v>
      </c>
      <c r="L1482" s="3" t="s">
        <v>63</v>
      </c>
      <c r="M1482" s="3">
        <v>349</v>
      </c>
      <c r="N1482" s="3">
        <v>0.36389011820164585</v>
      </c>
      <c r="P1482" t="str">
        <f t="shared" si="46"/>
        <v>PORT09 to PORT04</v>
      </c>
      <c r="Q1482" s="3">
        <v>360</v>
      </c>
      <c r="R1482" s="3">
        <v>0.51750189162546179</v>
      </c>
      <c r="S1482" s="10">
        <f t="shared" si="47"/>
        <v>180.60816017728615</v>
      </c>
      <c r="T1482" s="3" t="s">
        <v>197</v>
      </c>
      <c r="V1482"/>
      <c r="X1482"/>
      <c r="AE1482"/>
    </row>
    <row r="1483" spans="1:31" x14ac:dyDescent="0.25">
      <c r="A1483" s="3">
        <v>1447346612.7</v>
      </c>
      <c r="B1483" s="11">
        <v>44659</v>
      </c>
      <c r="C1483" s="3" t="s">
        <v>58</v>
      </c>
      <c r="D1483" s="3" t="s">
        <v>10</v>
      </c>
      <c r="E1483" s="3">
        <v>2</v>
      </c>
      <c r="F1483" s="3" t="s">
        <v>4</v>
      </c>
      <c r="G1483" s="3">
        <v>3</v>
      </c>
      <c r="H1483" s="3">
        <v>0</v>
      </c>
      <c r="I1483" t="s">
        <v>175</v>
      </c>
      <c r="J1483">
        <v>1693865</v>
      </c>
      <c r="K1483" s="3" t="s">
        <v>38</v>
      </c>
      <c r="L1483" s="3" t="s">
        <v>63</v>
      </c>
      <c r="M1483" s="3">
        <v>336</v>
      </c>
      <c r="N1483" s="3">
        <v>0.36389011820164585</v>
      </c>
      <c r="P1483" t="str">
        <f t="shared" si="46"/>
        <v>PORT09 to PORT04</v>
      </c>
      <c r="Q1483" s="3">
        <v>360</v>
      </c>
      <c r="R1483" s="3">
        <v>0.51750189162546179</v>
      </c>
      <c r="S1483" s="10">
        <f t="shared" si="47"/>
        <v>173.88063558615517</v>
      </c>
      <c r="T1483" s="3" t="s">
        <v>197</v>
      </c>
      <c r="V1483"/>
      <c r="X1483"/>
      <c r="AE1483"/>
    </row>
    <row r="1484" spans="1:31" x14ac:dyDescent="0.25">
      <c r="A1484" s="3">
        <v>1447410379.7</v>
      </c>
      <c r="B1484" s="11">
        <v>44660</v>
      </c>
      <c r="C1484" s="3" t="s">
        <v>58</v>
      </c>
      <c r="D1484" s="3" t="s">
        <v>10</v>
      </c>
      <c r="E1484" s="3">
        <v>2</v>
      </c>
      <c r="F1484" s="3" t="s">
        <v>4</v>
      </c>
      <c r="G1484" s="3">
        <v>3</v>
      </c>
      <c r="H1484" s="3">
        <v>0</v>
      </c>
      <c r="I1484" t="s">
        <v>175</v>
      </c>
      <c r="J1484">
        <v>1677884</v>
      </c>
      <c r="K1484" s="3" t="s">
        <v>38</v>
      </c>
      <c r="L1484" s="3" t="s">
        <v>63</v>
      </c>
      <c r="M1484" s="3">
        <v>454</v>
      </c>
      <c r="N1484" s="3">
        <v>1.7684988705592444</v>
      </c>
      <c r="P1484" t="str">
        <f t="shared" si="46"/>
        <v>PORT09 to PORT04</v>
      </c>
      <c r="Q1484" s="3">
        <v>360</v>
      </c>
      <c r="R1484" s="3">
        <v>0.51750189162546179</v>
      </c>
      <c r="S1484" s="10">
        <f t="shared" si="47"/>
        <v>234.94585879795966</v>
      </c>
      <c r="T1484" s="3" t="s">
        <v>197</v>
      </c>
      <c r="V1484"/>
      <c r="X1484"/>
      <c r="AE1484"/>
    </row>
    <row r="1485" spans="1:31" x14ac:dyDescent="0.25">
      <c r="A1485" s="3">
        <v>1447313995.7</v>
      </c>
      <c r="B1485" s="11">
        <v>44652</v>
      </c>
      <c r="C1485" s="3" t="s">
        <v>58</v>
      </c>
      <c r="D1485" s="3" t="s">
        <v>10</v>
      </c>
      <c r="E1485" s="3">
        <v>2</v>
      </c>
      <c r="F1485" s="3" t="s">
        <v>4</v>
      </c>
      <c r="G1485" s="3">
        <v>3</v>
      </c>
      <c r="H1485" s="3">
        <v>0</v>
      </c>
      <c r="I1485" t="s">
        <v>175</v>
      </c>
      <c r="J1485">
        <v>1677889</v>
      </c>
      <c r="K1485" s="3" t="s">
        <v>38</v>
      </c>
      <c r="L1485" s="3" t="s">
        <v>63</v>
      </c>
      <c r="M1485" s="3">
        <v>415</v>
      </c>
      <c r="N1485" s="3">
        <v>0.93684916973031651</v>
      </c>
      <c r="P1485" t="str">
        <f t="shared" si="46"/>
        <v>PORT09 to PORT04</v>
      </c>
      <c r="Q1485" s="3">
        <v>360</v>
      </c>
      <c r="R1485" s="3">
        <v>0.51750189162546179</v>
      </c>
      <c r="S1485" s="10">
        <f t="shared" si="47"/>
        <v>214.76328502456664</v>
      </c>
      <c r="T1485" s="3" t="s">
        <v>197</v>
      </c>
      <c r="V1485"/>
      <c r="X1485"/>
      <c r="AE1485"/>
    </row>
    <row r="1486" spans="1:31" x14ac:dyDescent="0.25">
      <c r="A1486" s="3">
        <v>1447308429.7</v>
      </c>
      <c r="B1486" s="11">
        <v>44653</v>
      </c>
      <c r="C1486" s="3" t="s">
        <v>58</v>
      </c>
      <c r="D1486" s="3" t="s">
        <v>10</v>
      </c>
      <c r="E1486" s="3">
        <v>2</v>
      </c>
      <c r="F1486" s="3" t="s">
        <v>4</v>
      </c>
      <c r="G1486" s="3">
        <v>3</v>
      </c>
      <c r="H1486" s="3">
        <v>0</v>
      </c>
      <c r="I1486" t="s">
        <v>175</v>
      </c>
      <c r="J1486">
        <v>1677889</v>
      </c>
      <c r="K1486" s="3" t="s">
        <v>38</v>
      </c>
      <c r="L1486" s="3" t="s">
        <v>63</v>
      </c>
      <c r="M1486" s="3">
        <v>836</v>
      </c>
      <c r="N1486" s="3">
        <v>3.446679661476967</v>
      </c>
      <c r="P1486" t="str">
        <f t="shared" si="46"/>
        <v>PORT09 to PORT04</v>
      </c>
      <c r="Q1486" s="3">
        <v>360</v>
      </c>
      <c r="R1486" s="3">
        <v>0.51750189162546179</v>
      </c>
      <c r="S1486" s="10">
        <f t="shared" si="47"/>
        <v>432.63158139888606</v>
      </c>
      <c r="T1486" s="3" t="s">
        <v>197</v>
      </c>
      <c r="V1486"/>
      <c r="X1486"/>
      <c r="AE1486"/>
    </row>
    <row r="1487" spans="1:31" x14ac:dyDescent="0.25">
      <c r="A1487" s="3">
        <v>1447146833.7</v>
      </c>
      <c r="B1487" s="11">
        <v>44661</v>
      </c>
      <c r="C1487" s="3" t="s">
        <v>58</v>
      </c>
      <c r="D1487" s="3" t="s">
        <v>10</v>
      </c>
      <c r="E1487" s="3">
        <v>2</v>
      </c>
      <c r="F1487" s="3" t="s">
        <v>4</v>
      </c>
      <c r="G1487" s="3">
        <v>3</v>
      </c>
      <c r="H1487" s="3">
        <v>0</v>
      </c>
      <c r="I1487" t="s">
        <v>175</v>
      </c>
      <c r="J1487">
        <v>1677889</v>
      </c>
      <c r="K1487" s="3" t="s">
        <v>38</v>
      </c>
      <c r="L1487" s="3" t="s">
        <v>63</v>
      </c>
      <c r="M1487" s="3">
        <v>507</v>
      </c>
      <c r="N1487" s="3">
        <v>1.3821416763305288</v>
      </c>
      <c r="P1487" t="str">
        <f t="shared" si="46"/>
        <v>PORT09 to PORT04</v>
      </c>
      <c r="Q1487" s="3">
        <v>360</v>
      </c>
      <c r="R1487" s="3">
        <v>0.51750189162546179</v>
      </c>
      <c r="S1487" s="10">
        <f t="shared" si="47"/>
        <v>262.37345905410911</v>
      </c>
      <c r="T1487" s="3" t="s">
        <v>197</v>
      </c>
      <c r="V1487"/>
      <c r="X1487"/>
      <c r="AE1487"/>
    </row>
    <row r="1488" spans="1:31" x14ac:dyDescent="0.25">
      <c r="A1488" s="3">
        <v>1447146832.7</v>
      </c>
      <c r="B1488" s="11">
        <v>44665</v>
      </c>
      <c r="C1488" s="3" t="s">
        <v>58</v>
      </c>
      <c r="D1488" s="3" t="s">
        <v>10</v>
      </c>
      <c r="E1488" s="3">
        <v>2</v>
      </c>
      <c r="F1488" s="3" t="s">
        <v>4</v>
      </c>
      <c r="G1488" s="3">
        <v>3</v>
      </c>
      <c r="H1488" s="3">
        <v>0</v>
      </c>
      <c r="I1488" t="s">
        <v>175</v>
      </c>
      <c r="J1488">
        <v>1677889</v>
      </c>
      <c r="K1488" s="3" t="s">
        <v>38</v>
      </c>
      <c r="L1488" s="3" t="s">
        <v>63</v>
      </c>
      <c r="M1488" s="3">
        <v>423</v>
      </c>
      <c r="N1488" s="3">
        <v>1.0467265414888105</v>
      </c>
      <c r="P1488" t="str">
        <f t="shared" si="46"/>
        <v>PORT09 to PORT04</v>
      </c>
      <c r="Q1488" s="3">
        <v>360</v>
      </c>
      <c r="R1488" s="3">
        <v>0.51750189162546179</v>
      </c>
      <c r="S1488" s="10">
        <f t="shared" si="47"/>
        <v>218.90330015757033</v>
      </c>
      <c r="T1488" s="3" t="s">
        <v>197</v>
      </c>
      <c r="V1488"/>
      <c r="X1488"/>
      <c r="AE1488"/>
    </row>
    <row r="1489" spans="1:31" x14ac:dyDescent="0.25">
      <c r="A1489" s="3">
        <v>1447308430.7</v>
      </c>
      <c r="B1489" s="11">
        <v>44662</v>
      </c>
      <c r="C1489" s="3" t="s">
        <v>58</v>
      </c>
      <c r="D1489" s="3" t="s">
        <v>10</v>
      </c>
      <c r="E1489" s="3">
        <v>2</v>
      </c>
      <c r="F1489" s="3" t="s">
        <v>4</v>
      </c>
      <c r="G1489" s="3">
        <v>3</v>
      </c>
      <c r="H1489" s="3">
        <v>0</v>
      </c>
      <c r="I1489" t="s">
        <v>175</v>
      </c>
      <c r="J1489">
        <v>1677889</v>
      </c>
      <c r="K1489" s="3" t="s">
        <v>38</v>
      </c>
      <c r="L1489" s="3" t="s">
        <v>63</v>
      </c>
      <c r="M1489" s="3">
        <v>487</v>
      </c>
      <c r="N1489" s="3">
        <v>1.4399718719928938</v>
      </c>
      <c r="P1489" t="str">
        <f t="shared" si="46"/>
        <v>PORT09 to PORT04</v>
      </c>
      <c r="Q1489" s="3">
        <v>360</v>
      </c>
      <c r="R1489" s="3">
        <v>0.51750189162546179</v>
      </c>
      <c r="S1489" s="10">
        <f t="shared" si="47"/>
        <v>252.02342122159988</v>
      </c>
      <c r="T1489" s="3" t="s">
        <v>197</v>
      </c>
      <c r="V1489"/>
      <c r="X1489"/>
      <c r="AE1489"/>
    </row>
    <row r="1490" spans="1:31" x14ac:dyDescent="0.25">
      <c r="A1490" s="3">
        <v>1447289408.7</v>
      </c>
      <c r="B1490" s="11">
        <v>44655</v>
      </c>
      <c r="C1490" s="3" t="s">
        <v>58</v>
      </c>
      <c r="D1490" s="3" t="s">
        <v>10</v>
      </c>
      <c r="E1490" s="3">
        <v>2</v>
      </c>
      <c r="F1490" s="3" t="s">
        <v>4</v>
      </c>
      <c r="G1490" s="3">
        <v>3</v>
      </c>
      <c r="H1490" s="3">
        <v>0</v>
      </c>
      <c r="I1490" t="s">
        <v>175</v>
      </c>
      <c r="J1490">
        <v>1677889</v>
      </c>
      <c r="K1490" s="3" t="s">
        <v>38</v>
      </c>
      <c r="L1490" s="3" t="s">
        <v>63</v>
      </c>
      <c r="M1490" s="3">
        <v>768</v>
      </c>
      <c r="N1490" s="3">
        <v>2.5618776678427793</v>
      </c>
      <c r="P1490" t="str">
        <f t="shared" si="46"/>
        <v>PORT09 to PORT04</v>
      </c>
      <c r="Q1490" s="3">
        <v>360</v>
      </c>
      <c r="R1490" s="3">
        <v>0.51750189162546179</v>
      </c>
      <c r="S1490" s="10">
        <f t="shared" si="47"/>
        <v>397.44145276835468</v>
      </c>
      <c r="T1490" s="3" t="s">
        <v>197</v>
      </c>
      <c r="V1490"/>
      <c r="X1490"/>
      <c r="AE1490"/>
    </row>
    <row r="1491" spans="1:31" x14ac:dyDescent="0.25">
      <c r="A1491" s="3">
        <v>1447200214.7</v>
      </c>
      <c r="B1491" s="11">
        <v>44652</v>
      </c>
      <c r="C1491" s="3" t="s">
        <v>58</v>
      </c>
      <c r="D1491" s="3" t="s">
        <v>10</v>
      </c>
      <c r="E1491" s="3">
        <v>2</v>
      </c>
      <c r="F1491" s="3" t="s">
        <v>4</v>
      </c>
      <c r="G1491" s="3">
        <v>3</v>
      </c>
      <c r="H1491" s="3">
        <v>0</v>
      </c>
      <c r="I1491" t="s">
        <v>175</v>
      </c>
      <c r="J1491">
        <v>1677889</v>
      </c>
      <c r="K1491" s="3" t="s">
        <v>38</v>
      </c>
      <c r="L1491" s="3" t="s">
        <v>63</v>
      </c>
      <c r="M1491" s="3">
        <v>884</v>
      </c>
      <c r="N1491" s="3">
        <v>3.203792839695033</v>
      </c>
      <c r="P1491" t="str">
        <f t="shared" si="46"/>
        <v>PORT09 to PORT04</v>
      </c>
      <c r="Q1491" s="3">
        <v>360</v>
      </c>
      <c r="R1491" s="3">
        <v>0.51750189162546179</v>
      </c>
      <c r="S1491" s="10">
        <f t="shared" si="47"/>
        <v>457.47167219690823</v>
      </c>
      <c r="T1491" s="3" t="s">
        <v>197</v>
      </c>
      <c r="V1491"/>
      <c r="X1491"/>
      <c r="AE1491"/>
    </row>
    <row r="1492" spans="1:31" x14ac:dyDescent="0.25">
      <c r="A1492" s="3">
        <v>1447174497.7</v>
      </c>
      <c r="B1492" s="11">
        <v>44662</v>
      </c>
      <c r="C1492" s="3" t="s">
        <v>58</v>
      </c>
      <c r="D1492" s="3" t="s">
        <v>10</v>
      </c>
      <c r="E1492" s="3">
        <v>2</v>
      </c>
      <c r="F1492" s="3" t="s">
        <v>4</v>
      </c>
      <c r="G1492" s="3">
        <v>3</v>
      </c>
      <c r="H1492" s="3">
        <v>0</v>
      </c>
      <c r="I1492" t="s">
        <v>175</v>
      </c>
      <c r="J1492">
        <v>1677889</v>
      </c>
      <c r="K1492" s="3" t="s">
        <v>38</v>
      </c>
      <c r="L1492" s="3" t="s">
        <v>63</v>
      </c>
      <c r="M1492" s="3">
        <v>564</v>
      </c>
      <c r="N1492" s="3">
        <v>1.6481605763774085</v>
      </c>
      <c r="P1492" t="str">
        <f t="shared" si="46"/>
        <v>PORT09 to PORT04</v>
      </c>
      <c r="Q1492" s="3">
        <v>360</v>
      </c>
      <c r="R1492" s="3">
        <v>0.51750189162546179</v>
      </c>
      <c r="S1492" s="10">
        <f t="shared" si="47"/>
        <v>291.87106687676044</v>
      </c>
      <c r="T1492" s="3" t="s">
        <v>197</v>
      </c>
      <c r="V1492"/>
      <c r="X1492"/>
      <c r="AE1492"/>
    </row>
    <row r="1493" spans="1:31" x14ac:dyDescent="0.25">
      <c r="A1493" s="3">
        <v>1447369910.7</v>
      </c>
      <c r="B1493" s="11">
        <v>44659</v>
      </c>
      <c r="C1493" s="3" t="s">
        <v>58</v>
      </c>
      <c r="D1493" s="3" t="s">
        <v>10</v>
      </c>
      <c r="E1493" s="3">
        <v>2</v>
      </c>
      <c r="F1493" s="3" t="s">
        <v>4</v>
      </c>
      <c r="G1493" s="3">
        <v>3</v>
      </c>
      <c r="H1493" s="3">
        <v>0</v>
      </c>
      <c r="I1493" t="s">
        <v>175</v>
      </c>
      <c r="J1493">
        <v>1677889</v>
      </c>
      <c r="K1493" s="3" t="s">
        <v>38</v>
      </c>
      <c r="L1493" s="3" t="s">
        <v>63</v>
      </c>
      <c r="M1493" s="3">
        <v>978</v>
      </c>
      <c r="N1493" s="3">
        <v>3.54</v>
      </c>
      <c r="P1493" t="str">
        <f t="shared" si="46"/>
        <v>PORT09 to PORT04</v>
      </c>
      <c r="Q1493" s="3">
        <v>360</v>
      </c>
      <c r="R1493" s="3">
        <v>0.51750189162546179</v>
      </c>
      <c r="S1493" s="10">
        <f t="shared" si="47"/>
        <v>506.11685000970164</v>
      </c>
      <c r="T1493" s="3" t="s">
        <v>197</v>
      </c>
      <c r="V1493"/>
      <c r="X1493"/>
      <c r="AE1493"/>
    </row>
    <row r="1494" spans="1:31" x14ac:dyDescent="0.25">
      <c r="A1494" s="3">
        <v>1447146831.7</v>
      </c>
      <c r="B1494" s="11">
        <v>44662</v>
      </c>
      <c r="C1494" s="3" t="s">
        <v>58</v>
      </c>
      <c r="D1494" s="3" t="s">
        <v>10</v>
      </c>
      <c r="E1494" s="3">
        <v>2</v>
      </c>
      <c r="F1494" s="3" t="s">
        <v>4</v>
      </c>
      <c r="G1494" s="3">
        <v>3</v>
      </c>
      <c r="H1494" s="3">
        <v>0</v>
      </c>
      <c r="I1494" t="s">
        <v>175</v>
      </c>
      <c r="J1494">
        <v>1677878</v>
      </c>
      <c r="K1494" s="3" t="s">
        <v>38</v>
      </c>
      <c r="L1494" s="3" t="s">
        <v>63</v>
      </c>
      <c r="M1494" s="3">
        <v>723</v>
      </c>
      <c r="N1494" s="3">
        <v>1.7847020707141807</v>
      </c>
      <c r="P1494" t="str">
        <f t="shared" si="46"/>
        <v>PORT09 to PORT04</v>
      </c>
      <c r="Q1494" s="3">
        <v>360</v>
      </c>
      <c r="R1494" s="3">
        <v>0.51750189162546179</v>
      </c>
      <c r="S1494" s="10">
        <f t="shared" si="47"/>
        <v>374.15386764520889</v>
      </c>
      <c r="T1494" s="3" t="s">
        <v>197</v>
      </c>
      <c r="V1494"/>
      <c r="X1494"/>
      <c r="AE1494"/>
    </row>
    <row r="1495" spans="1:31" x14ac:dyDescent="0.25">
      <c r="A1495" s="3">
        <v>1447369898.7</v>
      </c>
      <c r="B1495" s="11">
        <v>44652</v>
      </c>
      <c r="C1495" s="3" t="s">
        <v>58</v>
      </c>
      <c r="D1495" s="3" t="s">
        <v>10</v>
      </c>
      <c r="E1495" s="3">
        <v>2</v>
      </c>
      <c r="F1495" s="3" t="s">
        <v>4</v>
      </c>
      <c r="G1495" s="3">
        <v>3</v>
      </c>
      <c r="H1495" s="3">
        <v>0</v>
      </c>
      <c r="I1495" t="s">
        <v>175</v>
      </c>
      <c r="J1495">
        <v>1677878</v>
      </c>
      <c r="K1495" s="3" t="s">
        <v>38</v>
      </c>
      <c r="L1495" s="3" t="s">
        <v>63</v>
      </c>
      <c r="M1495" s="3">
        <v>578</v>
      </c>
      <c r="N1495" s="3">
        <v>0.98158613889279944</v>
      </c>
      <c r="P1495" t="str">
        <f t="shared" si="46"/>
        <v>PORT09 to PORT04</v>
      </c>
      <c r="Q1495" s="3">
        <v>360</v>
      </c>
      <c r="R1495" s="3">
        <v>0.51750189162546179</v>
      </c>
      <c r="S1495" s="10">
        <f t="shared" si="47"/>
        <v>299.11609335951692</v>
      </c>
      <c r="T1495" s="3" t="s">
        <v>197</v>
      </c>
      <c r="V1495"/>
      <c r="X1495"/>
      <c r="AE1495"/>
    </row>
    <row r="1496" spans="1:31" x14ac:dyDescent="0.25">
      <c r="A1496" s="3">
        <v>1447146830.7</v>
      </c>
      <c r="B1496" s="11">
        <v>44655</v>
      </c>
      <c r="C1496" s="3" t="s">
        <v>58</v>
      </c>
      <c r="D1496" s="3" t="s">
        <v>10</v>
      </c>
      <c r="E1496" s="3">
        <v>2</v>
      </c>
      <c r="F1496" s="3" t="s">
        <v>4</v>
      </c>
      <c r="G1496" s="3">
        <v>3</v>
      </c>
      <c r="H1496" s="3">
        <v>0</v>
      </c>
      <c r="I1496" t="s">
        <v>175</v>
      </c>
      <c r="J1496">
        <v>1677878</v>
      </c>
      <c r="K1496" s="3" t="s">
        <v>38</v>
      </c>
      <c r="L1496" s="3" t="s">
        <v>63</v>
      </c>
      <c r="M1496" s="3">
        <v>603</v>
      </c>
      <c r="N1496" s="3">
        <v>1.3385265530356356</v>
      </c>
      <c r="P1496" t="str">
        <f t="shared" si="46"/>
        <v>PORT09 to PORT04</v>
      </c>
      <c r="Q1496" s="3">
        <v>360</v>
      </c>
      <c r="R1496" s="3">
        <v>0.51750189162546179</v>
      </c>
      <c r="S1496" s="10">
        <f t="shared" si="47"/>
        <v>312.05364065015345</v>
      </c>
      <c r="T1496" s="3" t="s">
        <v>197</v>
      </c>
      <c r="V1496"/>
      <c r="X1496"/>
      <c r="AE1496"/>
    </row>
    <row r="1497" spans="1:31" x14ac:dyDescent="0.25">
      <c r="A1497" s="3">
        <v>1447320768.7</v>
      </c>
      <c r="B1497" s="11">
        <v>44665</v>
      </c>
      <c r="C1497" s="3" t="s">
        <v>58</v>
      </c>
      <c r="D1497" s="3" t="s">
        <v>10</v>
      </c>
      <c r="E1497" s="3">
        <v>2</v>
      </c>
      <c r="F1497" s="3" t="s">
        <v>4</v>
      </c>
      <c r="G1497" s="3">
        <v>3</v>
      </c>
      <c r="H1497" s="3">
        <v>0</v>
      </c>
      <c r="I1497" t="s">
        <v>175</v>
      </c>
      <c r="J1497">
        <v>1677878</v>
      </c>
      <c r="K1497" s="3" t="s">
        <v>38</v>
      </c>
      <c r="L1497" s="3" t="s">
        <v>63</v>
      </c>
      <c r="M1497" s="3">
        <v>674</v>
      </c>
      <c r="N1497" s="3">
        <v>1.3757078461755143</v>
      </c>
      <c r="P1497" t="str">
        <f t="shared" si="46"/>
        <v>PORT09 to PORT04</v>
      </c>
      <c r="Q1497" s="3">
        <v>360</v>
      </c>
      <c r="R1497" s="3">
        <v>0.51750189162546179</v>
      </c>
      <c r="S1497" s="10">
        <f t="shared" si="47"/>
        <v>348.79627495556122</v>
      </c>
      <c r="T1497" s="3" t="s">
        <v>197</v>
      </c>
      <c r="V1497"/>
      <c r="X1497"/>
      <c r="AE1497"/>
    </row>
    <row r="1498" spans="1:31" x14ac:dyDescent="0.25">
      <c r="A1498" s="3">
        <v>1447149385.7</v>
      </c>
      <c r="B1498" s="11">
        <v>44665</v>
      </c>
      <c r="C1498" s="3" t="s">
        <v>58</v>
      </c>
      <c r="D1498" s="3" t="s">
        <v>10</v>
      </c>
      <c r="E1498" s="3">
        <v>2</v>
      </c>
      <c r="F1498" s="3" t="s">
        <v>4</v>
      </c>
      <c r="G1498" s="3">
        <v>3</v>
      </c>
      <c r="H1498" s="3">
        <v>0</v>
      </c>
      <c r="I1498" t="s">
        <v>175</v>
      </c>
      <c r="J1498">
        <v>1677878</v>
      </c>
      <c r="K1498" s="3" t="s">
        <v>38</v>
      </c>
      <c r="L1498" s="3" t="s">
        <v>63</v>
      </c>
      <c r="M1498" s="3">
        <v>395</v>
      </c>
      <c r="N1498" s="3">
        <v>0.35694041414283617</v>
      </c>
      <c r="P1498" t="str">
        <f t="shared" si="46"/>
        <v>PORT09 to PORT04</v>
      </c>
      <c r="Q1498" s="3">
        <v>360</v>
      </c>
      <c r="R1498" s="3">
        <v>0.51750189162546179</v>
      </c>
      <c r="S1498" s="10">
        <f t="shared" si="47"/>
        <v>204.41324719205741</v>
      </c>
      <c r="T1498" s="3" t="s">
        <v>197</v>
      </c>
      <c r="V1498"/>
      <c r="X1498"/>
      <c r="AE1498"/>
    </row>
    <row r="1499" spans="1:31" x14ac:dyDescent="0.25">
      <c r="A1499" s="3">
        <v>1447369896.7</v>
      </c>
      <c r="B1499" s="11">
        <v>44654</v>
      </c>
      <c r="C1499" s="3" t="s">
        <v>58</v>
      </c>
      <c r="D1499" s="3" t="s">
        <v>10</v>
      </c>
      <c r="E1499" s="3">
        <v>2</v>
      </c>
      <c r="F1499" s="3" t="s">
        <v>4</v>
      </c>
      <c r="G1499" s="3">
        <v>3</v>
      </c>
      <c r="H1499" s="3">
        <v>0</v>
      </c>
      <c r="I1499" t="s">
        <v>175</v>
      </c>
      <c r="J1499">
        <v>1677878</v>
      </c>
      <c r="K1499" s="3" t="s">
        <v>38</v>
      </c>
      <c r="L1499" s="3" t="s">
        <v>63</v>
      </c>
      <c r="M1499" s="3">
        <v>2245</v>
      </c>
      <c r="N1499" s="3">
        <v>6</v>
      </c>
      <c r="P1499" t="str">
        <f t="shared" si="46"/>
        <v>PORT09 to PORT04</v>
      </c>
      <c r="Q1499" s="3">
        <v>360</v>
      </c>
      <c r="R1499" s="3">
        <v>0.51750189162546179</v>
      </c>
      <c r="S1499" s="10">
        <f t="shared" si="47"/>
        <v>1161.7917466991616</v>
      </c>
      <c r="T1499" s="3" t="s">
        <v>197</v>
      </c>
      <c r="V1499"/>
      <c r="X1499"/>
      <c r="AE1499"/>
    </row>
    <row r="1500" spans="1:31" x14ac:dyDescent="0.25">
      <c r="A1500" s="3">
        <v>1447149444.7</v>
      </c>
      <c r="B1500" s="11">
        <v>44662</v>
      </c>
      <c r="C1500" s="3" t="s">
        <v>58</v>
      </c>
      <c r="D1500" s="3" t="s">
        <v>10</v>
      </c>
      <c r="E1500" s="3">
        <v>2</v>
      </c>
      <c r="F1500" s="3" t="s">
        <v>4</v>
      </c>
      <c r="G1500" s="3">
        <v>3</v>
      </c>
      <c r="H1500" s="3">
        <v>0</v>
      </c>
      <c r="I1500" t="s">
        <v>175</v>
      </c>
      <c r="J1500">
        <v>1692974</v>
      </c>
      <c r="K1500" s="3" t="s">
        <v>38</v>
      </c>
      <c r="L1500" s="3" t="s">
        <v>63</v>
      </c>
      <c r="M1500" s="3">
        <v>315</v>
      </c>
      <c r="N1500" s="3">
        <v>8.0233902542372892E-2</v>
      </c>
      <c r="P1500" t="str">
        <f t="shared" si="46"/>
        <v>PORT09 to PORT04</v>
      </c>
      <c r="Q1500" s="3">
        <v>360</v>
      </c>
      <c r="R1500" s="3">
        <v>0.51750189162546179</v>
      </c>
      <c r="S1500" s="10">
        <f t="shared" si="47"/>
        <v>163.01309586202046</v>
      </c>
      <c r="T1500" s="3" t="s">
        <v>197</v>
      </c>
      <c r="V1500"/>
      <c r="X1500"/>
      <c r="AE1500"/>
    </row>
    <row r="1501" spans="1:31" x14ac:dyDescent="0.25">
      <c r="A1501" s="3">
        <v>1447367084.7</v>
      </c>
      <c r="B1501" s="11">
        <v>44655</v>
      </c>
      <c r="C1501" s="3" t="s">
        <v>58</v>
      </c>
      <c r="D1501" s="3" t="s">
        <v>10</v>
      </c>
      <c r="E1501" s="3">
        <v>2</v>
      </c>
      <c r="F1501" s="3" t="s">
        <v>4</v>
      </c>
      <c r="G1501" s="3">
        <v>3</v>
      </c>
      <c r="H1501" s="3">
        <v>0</v>
      </c>
      <c r="I1501" t="s">
        <v>175</v>
      </c>
      <c r="J1501">
        <v>1692974</v>
      </c>
      <c r="K1501" s="3" t="s">
        <v>38</v>
      </c>
      <c r="L1501" s="3" t="s">
        <v>63</v>
      </c>
      <c r="M1501" s="3">
        <v>355</v>
      </c>
      <c r="N1501" s="3">
        <v>3.3698239067796614</v>
      </c>
      <c r="P1501" t="str">
        <f t="shared" si="46"/>
        <v>PORT09 to PORT04</v>
      </c>
      <c r="Q1501" s="3">
        <v>360</v>
      </c>
      <c r="R1501" s="3">
        <v>0.51750189162546179</v>
      </c>
      <c r="S1501" s="10">
        <f t="shared" si="47"/>
        <v>183.71317152703892</v>
      </c>
      <c r="T1501" s="3" t="s">
        <v>197</v>
      </c>
      <c r="V1501"/>
      <c r="X1501"/>
      <c r="AE1501"/>
    </row>
    <row r="1502" spans="1:31" x14ac:dyDescent="0.25">
      <c r="A1502" s="3">
        <v>1447224280.7</v>
      </c>
      <c r="B1502" s="11">
        <v>44661</v>
      </c>
      <c r="C1502" s="3" t="s">
        <v>58</v>
      </c>
      <c r="D1502" s="3" t="s">
        <v>10</v>
      </c>
      <c r="E1502" s="3">
        <v>2</v>
      </c>
      <c r="F1502" s="3" t="s">
        <v>4</v>
      </c>
      <c r="G1502" s="3">
        <v>3</v>
      </c>
      <c r="H1502" s="3">
        <v>0</v>
      </c>
      <c r="I1502" t="s">
        <v>175</v>
      </c>
      <c r="J1502">
        <v>1666954</v>
      </c>
      <c r="K1502" s="3" t="s">
        <v>38</v>
      </c>
      <c r="L1502" s="3" t="s">
        <v>63</v>
      </c>
      <c r="M1502" s="3">
        <v>1317</v>
      </c>
      <c r="N1502" s="3">
        <v>12.02</v>
      </c>
      <c r="P1502" t="str">
        <f t="shared" si="46"/>
        <v>PORT09 to PORT04</v>
      </c>
      <c r="Q1502" s="3">
        <v>360</v>
      </c>
      <c r="R1502" s="3">
        <v>0.51750189162546179</v>
      </c>
      <c r="S1502" s="10">
        <f t="shared" si="47"/>
        <v>681.54999127073313</v>
      </c>
      <c r="T1502" s="3" t="s">
        <v>197</v>
      </c>
      <c r="V1502"/>
      <c r="X1502"/>
      <c r="AE1502"/>
    </row>
    <row r="1503" spans="1:31" x14ac:dyDescent="0.25">
      <c r="A1503" s="3">
        <v>1447302766.7</v>
      </c>
      <c r="B1503" s="11">
        <v>44652</v>
      </c>
      <c r="C1503" s="3" t="s">
        <v>58</v>
      </c>
      <c r="D1503" s="3" t="s">
        <v>10</v>
      </c>
      <c r="E1503" s="3">
        <v>2</v>
      </c>
      <c r="F1503" s="3" t="s">
        <v>4</v>
      </c>
      <c r="G1503" s="3">
        <v>3</v>
      </c>
      <c r="H1503" s="3">
        <v>0</v>
      </c>
      <c r="I1503" t="s">
        <v>175</v>
      </c>
      <c r="J1503">
        <v>1666954</v>
      </c>
      <c r="K1503" s="3" t="s">
        <v>38</v>
      </c>
      <c r="L1503" s="3" t="s">
        <v>63</v>
      </c>
      <c r="M1503" s="3">
        <v>1288</v>
      </c>
      <c r="N1503" s="3">
        <v>9.92</v>
      </c>
      <c r="P1503" t="str">
        <f t="shared" si="46"/>
        <v>PORT09 to PORT04</v>
      </c>
      <c r="Q1503" s="3">
        <v>360</v>
      </c>
      <c r="R1503" s="3">
        <v>0.51750189162546179</v>
      </c>
      <c r="S1503" s="10">
        <f t="shared" si="47"/>
        <v>666.54243641359483</v>
      </c>
      <c r="T1503" s="3" t="s">
        <v>197</v>
      </c>
      <c r="V1503"/>
      <c r="X1503"/>
      <c r="AE1503"/>
    </row>
    <row r="1504" spans="1:31" x14ac:dyDescent="0.25">
      <c r="A1504" s="3">
        <v>1447343708.7</v>
      </c>
      <c r="B1504" s="11">
        <v>44659</v>
      </c>
      <c r="C1504" s="3" t="s">
        <v>58</v>
      </c>
      <c r="D1504" s="3" t="s">
        <v>10</v>
      </c>
      <c r="E1504" s="3">
        <v>2</v>
      </c>
      <c r="F1504" s="3" t="s">
        <v>4</v>
      </c>
      <c r="G1504" s="3">
        <v>3</v>
      </c>
      <c r="H1504" s="3">
        <v>0</v>
      </c>
      <c r="I1504" t="s">
        <v>175</v>
      </c>
      <c r="J1504">
        <v>1689601</v>
      </c>
      <c r="K1504" s="3" t="s">
        <v>38</v>
      </c>
      <c r="L1504" s="3" t="s">
        <v>63</v>
      </c>
      <c r="M1504" s="3">
        <v>376</v>
      </c>
      <c r="N1504" s="3">
        <v>3.3685714285714288</v>
      </c>
      <c r="P1504" t="str">
        <f t="shared" si="46"/>
        <v>PORT09 to PORT04</v>
      </c>
      <c r="Q1504" s="3">
        <v>360</v>
      </c>
      <c r="R1504" s="3">
        <v>0.51750189162546179</v>
      </c>
      <c r="S1504" s="10">
        <f t="shared" si="47"/>
        <v>194.58071125117362</v>
      </c>
      <c r="T1504" s="3" t="s">
        <v>197</v>
      </c>
      <c r="V1504"/>
      <c r="X1504"/>
      <c r="AE1504"/>
    </row>
    <row r="1505" spans="1:31" x14ac:dyDescent="0.25">
      <c r="A1505" s="3">
        <v>1447352529.7</v>
      </c>
      <c r="B1505" s="11">
        <v>44655</v>
      </c>
      <c r="C1505" s="3" t="s">
        <v>58</v>
      </c>
      <c r="D1505" s="3" t="s">
        <v>10</v>
      </c>
      <c r="E1505" s="3">
        <v>2</v>
      </c>
      <c r="F1505" s="3" t="s">
        <v>4</v>
      </c>
      <c r="G1505" s="3">
        <v>3</v>
      </c>
      <c r="H1505" s="3">
        <v>0</v>
      </c>
      <c r="I1505" t="s">
        <v>175</v>
      </c>
      <c r="J1505">
        <v>1689553</v>
      </c>
      <c r="K1505" s="3" t="s">
        <v>38</v>
      </c>
      <c r="L1505" s="3" t="s">
        <v>63</v>
      </c>
      <c r="M1505" s="3">
        <v>321</v>
      </c>
      <c r="N1505" s="3">
        <v>2.46</v>
      </c>
      <c r="P1505" t="str">
        <f t="shared" si="46"/>
        <v>PORT09 to PORT04</v>
      </c>
      <c r="Q1505" s="3">
        <v>360</v>
      </c>
      <c r="R1505" s="3">
        <v>0.51750189162546179</v>
      </c>
      <c r="S1505" s="10">
        <f t="shared" si="47"/>
        <v>166.11810721177324</v>
      </c>
      <c r="T1505" s="3" t="s">
        <v>197</v>
      </c>
      <c r="V1505"/>
      <c r="X1505"/>
      <c r="AE1505"/>
    </row>
    <row r="1506" spans="1:31" x14ac:dyDescent="0.25">
      <c r="A1506" s="3">
        <v>1447149443.7</v>
      </c>
      <c r="B1506" s="11">
        <v>44659</v>
      </c>
      <c r="C1506" s="3" t="s">
        <v>58</v>
      </c>
      <c r="D1506" s="3" t="s">
        <v>10</v>
      </c>
      <c r="E1506" s="3">
        <v>2</v>
      </c>
      <c r="F1506" s="3" t="s">
        <v>4</v>
      </c>
      <c r="G1506" s="3">
        <v>3</v>
      </c>
      <c r="H1506" s="3">
        <v>0</v>
      </c>
      <c r="I1506" t="s">
        <v>175</v>
      </c>
      <c r="J1506">
        <v>1689556</v>
      </c>
      <c r="K1506" s="3" t="s">
        <v>38</v>
      </c>
      <c r="L1506" s="3" t="s">
        <v>63</v>
      </c>
      <c r="M1506" s="3">
        <v>358</v>
      </c>
      <c r="N1506" s="3">
        <v>1.7349999999999997</v>
      </c>
      <c r="P1506" t="str">
        <f t="shared" si="46"/>
        <v>PORT09 to PORT04</v>
      </c>
      <c r="Q1506" s="3">
        <v>360</v>
      </c>
      <c r="R1506" s="3">
        <v>0.51750189162546179</v>
      </c>
      <c r="S1506" s="10">
        <f t="shared" si="47"/>
        <v>185.26567720191531</v>
      </c>
      <c r="T1506" s="3" t="s">
        <v>197</v>
      </c>
      <c r="V1506"/>
      <c r="X1506"/>
      <c r="AE1506"/>
    </row>
    <row r="1507" spans="1:31" x14ac:dyDescent="0.25">
      <c r="A1507" s="3">
        <v>1447206043.7</v>
      </c>
      <c r="B1507" s="11">
        <v>44662</v>
      </c>
      <c r="C1507" s="3" t="s">
        <v>58</v>
      </c>
      <c r="D1507" s="3" t="s">
        <v>10</v>
      </c>
      <c r="E1507" s="3">
        <v>2</v>
      </c>
      <c r="F1507" s="3" t="s">
        <v>4</v>
      </c>
      <c r="G1507" s="3">
        <v>3</v>
      </c>
      <c r="H1507" s="3">
        <v>0</v>
      </c>
      <c r="I1507" t="s">
        <v>175</v>
      </c>
      <c r="J1507">
        <v>1689554</v>
      </c>
      <c r="K1507" s="3" t="s">
        <v>38</v>
      </c>
      <c r="L1507" s="3" t="s">
        <v>63</v>
      </c>
      <c r="M1507" s="3">
        <v>774</v>
      </c>
      <c r="N1507" s="3">
        <v>8.7397743300423141</v>
      </c>
      <c r="P1507" t="str">
        <f t="shared" si="46"/>
        <v>PORT09 to PORT04</v>
      </c>
      <c r="Q1507" s="3">
        <v>360</v>
      </c>
      <c r="R1507" s="3">
        <v>0.51750189162546179</v>
      </c>
      <c r="S1507" s="10">
        <f t="shared" si="47"/>
        <v>400.54646411810739</v>
      </c>
      <c r="T1507" s="3" t="s">
        <v>197</v>
      </c>
      <c r="V1507"/>
      <c r="X1507"/>
      <c r="AE1507"/>
    </row>
    <row r="1508" spans="1:31" x14ac:dyDescent="0.25">
      <c r="A1508" s="3">
        <v>1447312973.7</v>
      </c>
      <c r="B1508" s="11">
        <v>44658</v>
      </c>
      <c r="C1508" s="3" t="s">
        <v>58</v>
      </c>
      <c r="D1508" s="3" t="s">
        <v>10</v>
      </c>
      <c r="E1508" s="3">
        <v>2</v>
      </c>
      <c r="F1508" s="3" t="s">
        <v>4</v>
      </c>
      <c r="G1508" s="3">
        <v>3</v>
      </c>
      <c r="H1508" s="3">
        <v>0</v>
      </c>
      <c r="I1508" t="s">
        <v>175</v>
      </c>
      <c r="J1508">
        <v>1689554</v>
      </c>
      <c r="K1508" s="3" t="s">
        <v>38</v>
      </c>
      <c r="L1508" s="3" t="s">
        <v>63</v>
      </c>
      <c r="M1508" s="3">
        <v>307</v>
      </c>
      <c r="N1508" s="3">
        <v>0.16184767277856138</v>
      </c>
      <c r="P1508" t="str">
        <f t="shared" si="46"/>
        <v>PORT09 to PORT04</v>
      </c>
      <c r="Q1508" s="3">
        <v>360</v>
      </c>
      <c r="R1508" s="3">
        <v>0.51750189162546179</v>
      </c>
      <c r="S1508" s="10">
        <f t="shared" si="47"/>
        <v>158.87308072901678</v>
      </c>
      <c r="T1508" s="3" t="s">
        <v>197</v>
      </c>
      <c r="V1508"/>
      <c r="X1508"/>
      <c r="AE1508"/>
    </row>
    <row r="1509" spans="1:31" x14ac:dyDescent="0.25">
      <c r="A1509" s="3">
        <v>1447206039.7</v>
      </c>
      <c r="B1509" s="11">
        <v>44655</v>
      </c>
      <c r="C1509" s="3" t="s">
        <v>58</v>
      </c>
      <c r="D1509" s="3" t="s">
        <v>10</v>
      </c>
      <c r="E1509" s="3">
        <v>2</v>
      </c>
      <c r="F1509" s="3" t="s">
        <v>4</v>
      </c>
      <c r="G1509" s="3">
        <v>3</v>
      </c>
      <c r="H1509" s="3">
        <v>0</v>
      </c>
      <c r="I1509" t="s">
        <v>175</v>
      </c>
      <c r="J1509">
        <v>1689554</v>
      </c>
      <c r="K1509" s="3" t="s">
        <v>38</v>
      </c>
      <c r="L1509" s="3" t="s">
        <v>63</v>
      </c>
      <c r="M1509" s="3">
        <v>519</v>
      </c>
      <c r="N1509" s="3">
        <v>4.2080394922425954</v>
      </c>
      <c r="P1509" t="str">
        <f t="shared" si="46"/>
        <v>PORT09 to PORT04</v>
      </c>
      <c r="Q1509" s="3">
        <v>360</v>
      </c>
      <c r="R1509" s="3">
        <v>0.51750189162546179</v>
      </c>
      <c r="S1509" s="10">
        <f t="shared" si="47"/>
        <v>268.58348175361465</v>
      </c>
      <c r="T1509" s="3" t="s">
        <v>197</v>
      </c>
      <c r="V1509"/>
      <c r="X1509"/>
      <c r="AE1509"/>
    </row>
    <row r="1510" spans="1:31" x14ac:dyDescent="0.25">
      <c r="A1510" s="3">
        <v>1447206044.7</v>
      </c>
      <c r="B1510" s="11">
        <v>44653</v>
      </c>
      <c r="C1510" s="3" t="s">
        <v>58</v>
      </c>
      <c r="D1510" s="3" t="s">
        <v>10</v>
      </c>
      <c r="E1510" s="3">
        <v>2</v>
      </c>
      <c r="F1510" s="3" t="s">
        <v>4</v>
      </c>
      <c r="G1510" s="3">
        <v>3</v>
      </c>
      <c r="H1510" s="3">
        <v>0</v>
      </c>
      <c r="I1510" t="s">
        <v>175</v>
      </c>
      <c r="J1510">
        <v>1689554</v>
      </c>
      <c r="K1510" s="3" t="s">
        <v>38</v>
      </c>
      <c r="L1510" s="3" t="s">
        <v>63</v>
      </c>
      <c r="M1510" s="3">
        <v>869</v>
      </c>
      <c r="N1510" s="3">
        <v>8.7397743300423141</v>
      </c>
      <c r="P1510" t="str">
        <f t="shared" si="46"/>
        <v>PORT09 to PORT04</v>
      </c>
      <c r="Q1510" s="3">
        <v>360</v>
      </c>
      <c r="R1510" s="3">
        <v>0.51750189162546179</v>
      </c>
      <c r="S1510" s="10">
        <f t="shared" si="47"/>
        <v>449.7091438225263</v>
      </c>
      <c r="T1510" s="3" t="s">
        <v>197</v>
      </c>
      <c r="V1510"/>
      <c r="X1510"/>
      <c r="AE1510"/>
    </row>
    <row r="1511" spans="1:31" x14ac:dyDescent="0.25">
      <c r="A1511" s="3">
        <v>1447206104.7</v>
      </c>
      <c r="B1511" s="11">
        <v>44653</v>
      </c>
      <c r="C1511" s="3" t="s">
        <v>58</v>
      </c>
      <c r="D1511" s="3" t="s">
        <v>10</v>
      </c>
      <c r="E1511" s="3">
        <v>2</v>
      </c>
      <c r="F1511" s="3" t="s">
        <v>4</v>
      </c>
      <c r="G1511" s="3">
        <v>3</v>
      </c>
      <c r="H1511" s="3">
        <v>0</v>
      </c>
      <c r="I1511" t="s">
        <v>175</v>
      </c>
      <c r="J1511">
        <v>1689554</v>
      </c>
      <c r="K1511" s="3" t="s">
        <v>38</v>
      </c>
      <c r="L1511" s="3" t="s">
        <v>63</v>
      </c>
      <c r="M1511" s="3">
        <v>372</v>
      </c>
      <c r="N1511" s="3">
        <v>1.9421720733427363</v>
      </c>
      <c r="P1511" t="str">
        <f t="shared" si="46"/>
        <v>PORT09 to PORT04</v>
      </c>
      <c r="Q1511" s="3">
        <v>360</v>
      </c>
      <c r="R1511" s="3">
        <v>0.51750189162546179</v>
      </c>
      <c r="S1511" s="10">
        <f t="shared" si="47"/>
        <v>192.5107036846718</v>
      </c>
      <c r="T1511" s="3" t="s">
        <v>197</v>
      </c>
      <c r="V1511"/>
      <c r="X1511"/>
      <c r="AE1511"/>
    </row>
    <row r="1512" spans="1:31" x14ac:dyDescent="0.25">
      <c r="A1512" s="3">
        <v>1447234962.7</v>
      </c>
      <c r="B1512" s="11">
        <v>44665</v>
      </c>
      <c r="C1512" s="3" t="s">
        <v>58</v>
      </c>
      <c r="D1512" s="3" t="s">
        <v>10</v>
      </c>
      <c r="E1512" s="3">
        <v>2</v>
      </c>
      <c r="F1512" s="3" t="s">
        <v>4</v>
      </c>
      <c r="G1512" s="3">
        <v>3</v>
      </c>
      <c r="H1512" s="3">
        <v>0</v>
      </c>
      <c r="I1512" t="s">
        <v>175</v>
      </c>
      <c r="J1512">
        <v>1689556</v>
      </c>
      <c r="K1512" s="3" t="s">
        <v>38</v>
      </c>
      <c r="L1512" s="3" t="s">
        <v>63</v>
      </c>
      <c r="M1512" s="3">
        <v>1003</v>
      </c>
      <c r="N1512" s="3">
        <v>10</v>
      </c>
      <c r="P1512" t="str">
        <f t="shared" si="46"/>
        <v>PORT09 to PORT04</v>
      </c>
      <c r="Q1512" s="3">
        <v>360</v>
      </c>
      <c r="R1512" s="3">
        <v>0.51750189162546179</v>
      </c>
      <c r="S1512" s="10">
        <f t="shared" si="47"/>
        <v>519.05439730033822</v>
      </c>
      <c r="T1512" s="3" t="s">
        <v>197</v>
      </c>
      <c r="V1512"/>
      <c r="X1512"/>
      <c r="AE1512"/>
    </row>
    <row r="1513" spans="1:31" x14ac:dyDescent="0.25">
      <c r="A1513" s="3">
        <v>1447312974.7</v>
      </c>
      <c r="B1513" s="11">
        <v>44655</v>
      </c>
      <c r="C1513" s="3" t="s">
        <v>58</v>
      </c>
      <c r="D1513" s="3" t="s">
        <v>10</v>
      </c>
      <c r="E1513" s="3">
        <v>2</v>
      </c>
      <c r="F1513" s="3" t="s">
        <v>4</v>
      </c>
      <c r="G1513" s="3">
        <v>3</v>
      </c>
      <c r="H1513" s="3">
        <v>0</v>
      </c>
      <c r="I1513" t="s">
        <v>175</v>
      </c>
      <c r="J1513">
        <v>1689554</v>
      </c>
      <c r="K1513" s="3" t="s">
        <v>38</v>
      </c>
      <c r="L1513" s="3" t="s">
        <v>63</v>
      </c>
      <c r="M1513" s="3">
        <v>976</v>
      </c>
      <c r="N1513" s="3">
        <v>11.26</v>
      </c>
      <c r="P1513" t="str">
        <f t="shared" si="46"/>
        <v>PORT09 to PORT04</v>
      </c>
      <c r="Q1513" s="3">
        <v>360</v>
      </c>
      <c r="R1513" s="3">
        <v>0.51750189162546179</v>
      </c>
      <c r="S1513" s="10">
        <f t="shared" si="47"/>
        <v>505.08184622645069</v>
      </c>
      <c r="T1513" s="3" t="s">
        <v>197</v>
      </c>
      <c r="V1513"/>
      <c r="X1513"/>
      <c r="AE1513"/>
    </row>
    <row r="1514" spans="1:31" x14ac:dyDescent="0.25">
      <c r="A1514" s="3">
        <v>1447206105.7</v>
      </c>
      <c r="B1514" s="11">
        <v>44660</v>
      </c>
      <c r="C1514" s="3" t="s">
        <v>58</v>
      </c>
      <c r="D1514" s="3" t="s">
        <v>10</v>
      </c>
      <c r="E1514" s="3">
        <v>2</v>
      </c>
      <c r="F1514" s="3" t="s">
        <v>4</v>
      </c>
      <c r="G1514" s="3">
        <v>3</v>
      </c>
      <c r="H1514" s="3">
        <v>0</v>
      </c>
      <c r="I1514" t="s">
        <v>175</v>
      </c>
      <c r="J1514">
        <v>1689554</v>
      </c>
      <c r="K1514" s="3" t="s">
        <v>38</v>
      </c>
      <c r="L1514" s="3" t="s">
        <v>63</v>
      </c>
      <c r="M1514" s="3">
        <v>816</v>
      </c>
      <c r="N1514" s="3">
        <v>7.3</v>
      </c>
      <c r="P1514" t="str">
        <f t="shared" si="46"/>
        <v>PORT09 to PORT04</v>
      </c>
      <c r="Q1514" s="3">
        <v>360</v>
      </c>
      <c r="R1514" s="3">
        <v>0.51750189162546179</v>
      </c>
      <c r="S1514" s="10">
        <f t="shared" si="47"/>
        <v>422.2815435663768</v>
      </c>
      <c r="T1514" s="3" t="s">
        <v>197</v>
      </c>
      <c r="V1514"/>
      <c r="X1514"/>
      <c r="AE1514"/>
    </row>
    <row r="1515" spans="1:31" x14ac:dyDescent="0.25">
      <c r="A1515" s="3">
        <v>1447275625.7</v>
      </c>
      <c r="B1515" s="11">
        <v>44665</v>
      </c>
      <c r="C1515" s="3" t="s">
        <v>58</v>
      </c>
      <c r="D1515" s="3" t="s">
        <v>10</v>
      </c>
      <c r="E1515" s="3">
        <v>2</v>
      </c>
      <c r="F1515" s="3" t="s">
        <v>4</v>
      </c>
      <c r="G1515" s="3">
        <v>3</v>
      </c>
      <c r="H1515" s="3">
        <v>0</v>
      </c>
      <c r="I1515" t="s">
        <v>175</v>
      </c>
      <c r="J1515">
        <v>1689554</v>
      </c>
      <c r="K1515" s="3" t="s">
        <v>38</v>
      </c>
      <c r="L1515" s="3" t="s">
        <v>63</v>
      </c>
      <c r="M1515" s="3">
        <v>1277</v>
      </c>
      <c r="N1515" s="3">
        <v>14.68</v>
      </c>
      <c r="P1515" t="str">
        <f t="shared" si="46"/>
        <v>PORT09 to PORT04</v>
      </c>
      <c r="Q1515" s="3">
        <v>360</v>
      </c>
      <c r="R1515" s="3">
        <v>0.51750189162546179</v>
      </c>
      <c r="S1515" s="10">
        <f t="shared" si="47"/>
        <v>660.84991560571473</v>
      </c>
      <c r="T1515" s="3" t="s">
        <v>197</v>
      </c>
      <c r="V1515"/>
      <c r="X1515"/>
      <c r="AE1515"/>
    </row>
    <row r="1516" spans="1:31" x14ac:dyDescent="0.25">
      <c r="A1516" s="3">
        <v>1447275624.7</v>
      </c>
      <c r="B1516" s="11">
        <v>44652</v>
      </c>
      <c r="C1516" s="3" t="s">
        <v>58</v>
      </c>
      <c r="D1516" s="3" t="s">
        <v>10</v>
      </c>
      <c r="E1516" s="3">
        <v>2</v>
      </c>
      <c r="F1516" s="3" t="s">
        <v>4</v>
      </c>
      <c r="G1516" s="3">
        <v>3</v>
      </c>
      <c r="H1516" s="3">
        <v>0</v>
      </c>
      <c r="I1516" t="s">
        <v>175</v>
      </c>
      <c r="J1516">
        <v>1689554</v>
      </c>
      <c r="K1516" s="3" t="s">
        <v>38</v>
      </c>
      <c r="L1516" s="3" t="s">
        <v>63</v>
      </c>
      <c r="M1516" s="3">
        <v>1289</v>
      </c>
      <c r="N1516" s="3">
        <v>13.66</v>
      </c>
      <c r="P1516" t="str">
        <f t="shared" si="46"/>
        <v>PORT09 to PORT04</v>
      </c>
      <c r="Q1516" s="3">
        <v>360</v>
      </c>
      <c r="R1516" s="3">
        <v>0.51750189162546179</v>
      </c>
      <c r="S1516" s="10">
        <f t="shared" si="47"/>
        <v>667.05993830522027</v>
      </c>
      <c r="T1516" s="3" t="s">
        <v>197</v>
      </c>
      <c r="V1516"/>
      <c r="X1516"/>
      <c r="AE1516"/>
    </row>
    <row r="1517" spans="1:31" x14ac:dyDescent="0.25">
      <c r="A1517" s="3">
        <v>1447275626.7</v>
      </c>
      <c r="B1517" s="11">
        <v>44652</v>
      </c>
      <c r="C1517" s="3" t="s">
        <v>58</v>
      </c>
      <c r="D1517" s="3" t="s">
        <v>10</v>
      </c>
      <c r="E1517" s="3">
        <v>2</v>
      </c>
      <c r="F1517" s="3" t="s">
        <v>4</v>
      </c>
      <c r="G1517" s="3">
        <v>3</v>
      </c>
      <c r="H1517" s="3">
        <v>0</v>
      </c>
      <c r="I1517" t="s">
        <v>175</v>
      </c>
      <c r="J1517">
        <v>1689554</v>
      </c>
      <c r="K1517" s="3" t="s">
        <v>38</v>
      </c>
      <c r="L1517" s="3" t="s">
        <v>63</v>
      </c>
      <c r="M1517" s="3">
        <v>1284</v>
      </c>
      <c r="N1517" s="3">
        <v>14.64</v>
      </c>
      <c r="P1517" t="str">
        <f t="shared" si="46"/>
        <v>PORT09 to PORT04</v>
      </c>
      <c r="Q1517" s="3">
        <v>360</v>
      </c>
      <c r="R1517" s="3">
        <v>0.51750189162546179</v>
      </c>
      <c r="S1517" s="10">
        <f t="shared" si="47"/>
        <v>664.47242884709294</v>
      </c>
      <c r="T1517" s="3" t="s">
        <v>197</v>
      </c>
      <c r="V1517"/>
      <c r="X1517"/>
      <c r="AE1517"/>
    </row>
    <row r="1518" spans="1:31" x14ac:dyDescent="0.25">
      <c r="A1518" s="3">
        <v>1447149342.7</v>
      </c>
      <c r="B1518" s="11">
        <v>44652</v>
      </c>
      <c r="C1518" s="3" t="s">
        <v>58</v>
      </c>
      <c r="D1518" s="3" t="s">
        <v>10</v>
      </c>
      <c r="E1518" s="3">
        <v>2</v>
      </c>
      <c r="F1518" s="3" t="s">
        <v>4</v>
      </c>
      <c r="G1518" s="3">
        <v>3</v>
      </c>
      <c r="H1518" s="3">
        <v>0</v>
      </c>
      <c r="I1518" t="s">
        <v>175</v>
      </c>
      <c r="J1518">
        <v>1689553</v>
      </c>
      <c r="K1518" s="3" t="s">
        <v>38</v>
      </c>
      <c r="L1518" s="3" t="s">
        <v>63</v>
      </c>
      <c r="M1518" s="3">
        <v>1311</v>
      </c>
      <c r="N1518" s="3">
        <v>15.28</v>
      </c>
      <c r="P1518" t="str">
        <f t="shared" si="46"/>
        <v>PORT09 to PORT04</v>
      </c>
      <c r="Q1518" s="3">
        <v>360</v>
      </c>
      <c r="R1518" s="3">
        <v>0.51750189162546179</v>
      </c>
      <c r="S1518" s="10">
        <f t="shared" si="47"/>
        <v>678.44497992098036</v>
      </c>
      <c r="T1518" s="3" t="s">
        <v>197</v>
      </c>
      <c r="V1518"/>
      <c r="X1518"/>
      <c r="AE1518"/>
    </row>
    <row r="1519" spans="1:31" x14ac:dyDescent="0.25">
      <c r="A1519" s="3">
        <v>1447389307.7</v>
      </c>
      <c r="B1519" s="11">
        <v>44655</v>
      </c>
      <c r="C1519" s="3" t="s">
        <v>58</v>
      </c>
      <c r="D1519" s="3" t="s">
        <v>10</v>
      </c>
      <c r="E1519" s="3">
        <v>2</v>
      </c>
      <c r="F1519" s="3" t="s">
        <v>4</v>
      </c>
      <c r="G1519" s="3">
        <v>3</v>
      </c>
      <c r="H1519" s="3">
        <v>0</v>
      </c>
      <c r="I1519" t="s">
        <v>175</v>
      </c>
      <c r="J1519">
        <v>1693117</v>
      </c>
      <c r="K1519" s="3" t="s">
        <v>38</v>
      </c>
      <c r="L1519" s="3" t="s">
        <v>63</v>
      </c>
      <c r="M1519" s="3">
        <v>320</v>
      </c>
      <c r="N1519" s="3">
        <v>1.0064516129032257</v>
      </c>
      <c r="P1519" t="str">
        <f t="shared" si="46"/>
        <v>PORT09 to PORT04</v>
      </c>
      <c r="Q1519" s="3">
        <v>360</v>
      </c>
      <c r="R1519" s="3">
        <v>0.51750189162546179</v>
      </c>
      <c r="S1519" s="10">
        <f t="shared" si="47"/>
        <v>165.60060532014776</v>
      </c>
      <c r="T1519" s="3" t="s">
        <v>197</v>
      </c>
      <c r="V1519"/>
      <c r="X1519"/>
      <c r="AE1519"/>
    </row>
    <row r="1520" spans="1:31" x14ac:dyDescent="0.25">
      <c r="A1520" s="3">
        <v>1447406488.7</v>
      </c>
      <c r="B1520" s="11">
        <v>44661</v>
      </c>
      <c r="C1520" s="3" t="s">
        <v>58</v>
      </c>
      <c r="D1520" s="3" t="s">
        <v>10</v>
      </c>
      <c r="E1520" s="3">
        <v>2</v>
      </c>
      <c r="F1520" s="3" t="s">
        <v>4</v>
      </c>
      <c r="G1520" s="3">
        <v>3</v>
      </c>
      <c r="H1520" s="3">
        <v>0</v>
      </c>
      <c r="I1520" t="s">
        <v>175</v>
      </c>
      <c r="J1520">
        <v>1676566</v>
      </c>
      <c r="K1520" s="3" t="s">
        <v>38</v>
      </c>
      <c r="L1520" s="3" t="s">
        <v>63</v>
      </c>
      <c r="M1520" s="3">
        <v>490</v>
      </c>
      <c r="N1520" s="3">
        <v>2.5188903104715519</v>
      </c>
      <c r="P1520" t="str">
        <f t="shared" si="46"/>
        <v>PORT09 to PORT04</v>
      </c>
      <c r="Q1520" s="3">
        <v>360</v>
      </c>
      <c r="R1520" s="3">
        <v>0.51750189162546179</v>
      </c>
      <c r="S1520" s="10">
        <f t="shared" si="47"/>
        <v>253.57592689647626</v>
      </c>
      <c r="T1520" s="3" t="s">
        <v>197</v>
      </c>
      <c r="V1520"/>
      <c r="X1520"/>
      <c r="AE1520"/>
    </row>
    <row r="1521" spans="1:31" x14ac:dyDescent="0.25">
      <c r="A1521" s="3">
        <v>1447175747.7</v>
      </c>
      <c r="B1521" s="11">
        <v>44660</v>
      </c>
      <c r="C1521" s="3" t="s">
        <v>58</v>
      </c>
      <c r="D1521" s="3" t="s">
        <v>10</v>
      </c>
      <c r="E1521" s="3">
        <v>2</v>
      </c>
      <c r="F1521" s="3" t="s">
        <v>4</v>
      </c>
      <c r="G1521" s="3">
        <v>3</v>
      </c>
      <c r="H1521" s="3">
        <v>0</v>
      </c>
      <c r="I1521" t="s">
        <v>175</v>
      </c>
      <c r="J1521">
        <v>1676566</v>
      </c>
      <c r="K1521" s="3" t="s">
        <v>38</v>
      </c>
      <c r="L1521" s="3" t="s">
        <v>63</v>
      </c>
      <c r="M1521" s="3">
        <v>535</v>
      </c>
      <c r="N1521" s="3">
        <v>2.5188903104715519</v>
      </c>
      <c r="P1521" t="str">
        <f t="shared" si="46"/>
        <v>PORT09 to PORT04</v>
      </c>
      <c r="Q1521" s="3">
        <v>360</v>
      </c>
      <c r="R1521" s="3">
        <v>0.51750189162546179</v>
      </c>
      <c r="S1521" s="10">
        <f t="shared" si="47"/>
        <v>276.86351201962208</v>
      </c>
      <c r="T1521" s="3" t="s">
        <v>197</v>
      </c>
      <c r="V1521"/>
      <c r="X1521"/>
      <c r="AE1521"/>
    </row>
    <row r="1522" spans="1:31" x14ac:dyDescent="0.25">
      <c r="A1522" s="3">
        <v>1447313956.7</v>
      </c>
      <c r="B1522" s="11">
        <v>44660</v>
      </c>
      <c r="C1522" s="3" t="s">
        <v>58</v>
      </c>
      <c r="D1522" s="3" t="s">
        <v>10</v>
      </c>
      <c r="E1522" s="3">
        <v>2</v>
      </c>
      <c r="F1522" s="3" t="s">
        <v>4</v>
      </c>
      <c r="G1522" s="3">
        <v>3</v>
      </c>
      <c r="H1522" s="3">
        <v>0</v>
      </c>
      <c r="I1522" t="s">
        <v>175</v>
      </c>
      <c r="J1522">
        <v>1676566</v>
      </c>
      <c r="K1522" s="3" t="s">
        <v>38</v>
      </c>
      <c r="L1522" s="3" t="s">
        <v>63</v>
      </c>
      <c r="M1522" s="3">
        <v>1756</v>
      </c>
      <c r="N1522" s="3">
        <v>16.113341862829309</v>
      </c>
      <c r="P1522" t="str">
        <f t="shared" si="46"/>
        <v>PORT09 to PORT04</v>
      </c>
      <c r="Q1522" s="3">
        <v>360</v>
      </c>
      <c r="R1522" s="3">
        <v>0.51750189162546179</v>
      </c>
      <c r="S1522" s="10">
        <f t="shared" si="47"/>
        <v>908.73332169431092</v>
      </c>
      <c r="T1522" s="3" t="s">
        <v>197</v>
      </c>
      <c r="V1522"/>
      <c r="X1522"/>
      <c r="AE1522"/>
    </row>
    <row r="1523" spans="1:31" x14ac:dyDescent="0.25">
      <c r="A1523" s="3">
        <v>1447193153.7</v>
      </c>
      <c r="B1523" s="11">
        <v>44660</v>
      </c>
      <c r="C1523" s="3" t="s">
        <v>58</v>
      </c>
      <c r="D1523" s="3" t="s">
        <v>10</v>
      </c>
      <c r="E1523" s="3">
        <v>2</v>
      </c>
      <c r="F1523" s="3" t="s">
        <v>4</v>
      </c>
      <c r="G1523" s="3">
        <v>3</v>
      </c>
      <c r="H1523" s="3">
        <v>0</v>
      </c>
      <c r="I1523" t="s">
        <v>175</v>
      </c>
      <c r="J1523">
        <v>1676566</v>
      </c>
      <c r="K1523" s="3" t="s">
        <v>38</v>
      </c>
      <c r="L1523" s="3" t="s">
        <v>63</v>
      </c>
      <c r="M1523" s="3">
        <v>474</v>
      </c>
      <c r="N1523" s="3">
        <v>2.5188903104715519</v>
      </c>
      <c r="P1523" t="str">
        <f t="shared" si="46"/>
        <v>PORT09 to PORT04</v>
      </c>
      <c r="Q1523" s="3">
        <v>360</v>
      </c>
      <c r="R1523" s="3">
        <v>0.51750189162546179</v>
      </c>
      <c r="S1523" s="10">
        <f t="shared" si="47"/>
        <v>245.29589663046889</v>
      </c>
      <c r="T1523" s="3" t="s">
        <v>197</v>
      </c>
      <c r="V1523"/>
      <c r="X1523"/>
      <c r="AE1523"/>
    </row>
    <row r="1524" spans="1:31" x14ac:dyDescent="0.25">
      <c r="A1524" s="3">
        <v>1447400349.7</v>
      </c>
      <c r="B1524" s="11">
        <v>44654</v>
      </c>
      <c r="C1524" s="3" t="s">
        <v>58</v>
      </c>
      <c r="D1524" s="3" t="s">
        <v>10</v>
      </c>
      <c r="E1524" s="3">
        <v>2</v>
      </c>
      <c r="F1524" s="3" t="s">
        <v>4</v>
      </c>
      <c r="G1524" s="3">
        <v>3</v>
      </c>
      <c r="H1524" s="3">
        <v>0</v>
      </c>
      <c r="I1524" t="s">
        <v>175</v>
      </c>
      <c r="J1524">
        <v>1676566</v>
      </c>
      <c r="K1524" s="3" t="s">
        <v>38</v>
      </c>
      <c r="L1524" s="3" t="s">
        <v>63</v>
      </c>
      <c r="M1524" s="3">
        <v>520</v>
      </c>
      <c r="N1524" s="3">
        <v>2.256505903130765</v>
      </c>
      <c r="P1524" t="str">
        <f t="shared" si="46"/>
        <v>PORT09 to PORT04</v>
      </c>
      <c r="Q1524" s="3">
        <v>360</v>
      </c>
      <c r="R1524" s="3">
        <v>0.51750189162546179</v>
      </c>
      <c r="S1524" s="10">
        <f t="shared" si="47"/>
        <v>269.10098364524015</v>
      </c>
      <c r="T1524" s="3" t="s">
        <v>197</v>
      </c>
      <c r="V1524"/>
      <c r="X1524"/>
      <c r="AE1524"/>
    </row>
    <row r="1525" spans="1:31" x14ac:dyDescent="0.25">
      <c r="A1525" s="3">
        <v>1447406565.7</v>
      </c>
      <c r="B1525" s="11">
        <v>44662</v>
      </c>
      <c r="C1525" s="3" t="s">
        <v>58</v>
      </c>
      <c r="D1525" s="3" t="s">
        <v>10</v>
      </c>
      <c r="E1525" s="3">
        <v>2</v>
      </c>
      <c r="F1525" s="3" t="s">
        <v>4</v>
      </c>
      <c r="G1525" s="3">
        <v>3</v>
      </c>
      <c r="H1525" s="3">
        <v>0</v>
      </c>
      <c r="I1525" t="s">
        <v>175</v>
      </c>
      <c r="J1525">
        <v>1676566</v>
      </c>
      <c r="K1525" s="3" t="s">
        <v>38</v>
      </c>
      <c r="L1525" s="3" t="s">
        <v>63</v>
      </c>
      <c r="M1525" s="3">
        <v>490</v>
      </c>
      <c r="N1525" s="3">
        <v>2.5188903104715519</v>
      </c>
      <c r="P1525" t="str">
        <f t="shared" si="46"/>
        <v>PORT09 to PORT04</v>
      </c>
      <c r="Q1525" s="3">
        <v>360</v>
      </c>
      <c r="R1525" s="3">
        <v>0.51750189162546179</v>
      </c>
      <c r="S1525" s="10">
        <f t="shared" si="47"/>
        <v>253.57592689647626</v>
      </c>
      <c r="T1525" s="3" t="s">
        <v>197</v>
      </c>
      <c r="V1525"/>
      <c r="X1525"/>
      <c r="AE1525"/>
    </row>
    <row r="1526" spans="1:31" x14ac:dyDescent="0.25">
      <c r="A1526" s="3">
        <v>1447175715.7</v>
      </c>
      <c r="B1526" s="11">
        <v>44652</v>
      </c>
      <c r="C1526" s="3" t="s">
        <v>58</v>
      </c>
      <c r="D1526" s="3" t="s">
        <v>10</v>
      </c>
      <c r="E1526" s="3">
        <v>2</v>
      </c>
      <c r="F1526" s="3" t="s">
        <v>4</v>
      </c>
      <c r="G1526" s="3">
        <v>3</v>
      </c>
      <c r="H1526" s="3">
        <v>0</v>
      </c>
      <c r="I1526" t="s">
        <v>175</v>
      </c>
      <c r="J1526">
        <v>1676566</v>
      </c>
      <c r="K1526" s="3" t="s">
        <v>38</v>
      </c>
      <c r="L1526" s="3" t="s">
        <v>63</v>
      </c>
      <c r="M1526" s="3">
        <v>497</v>
      </c>
      <c r="N1526" s="3">
        <v>2.5188903104715519</v>
      </c>
      <c r="P1526" t="str">
        <f t="shared" si="46"/>
        <v>PORT09 to PORT04</v>
      </c>
      <c r="Q1526" s="3">
        <v>360</v>
      </c>
      <c r="R1526" s="3">
        <v>0.51750189162546179</v>
      </c>
      <c r="S1526" s="10">
        <f t="shared" si="47"/>
        <v>257.1984401378545</v>
      </c>
      <c r="T1526" s="3" t="s">
        <v>197</v>
      </c>
      <c r="V1526"/>
      <c r="X1526"/>
      <c r="AE1526"/>
    </row>
    <row r="1527" spans="1:31" x14ac:dyDescent="0.25">
      <c r="A1527" s="3">
        <v>1447400348.7</v>
      </c>
      <c r="B1527" s="11">
        <v>44654</v>
      </c>
      <c r="C1527" s="3" t="s">
        <v>58</v>
      </c>
      <c r="D1527" s="3" t="s">
        <v>10</v>
      </c>
      <c r="E1527" s="3">
        <v>2</v>
      </c>
      <c r="F1527" s="3" t="s">
        <v>4</v>
      </c>
      <c r="G1527" s="3">
        <v>3</v>
      </c>
      <c r="H1527" s="3">
        <v>0</v>
      </c>
      <c r="I1527" t="s">
        <v>175</v>
      </c>
      <c r="J1527">
        <v>1676566</v>
      </c>
      <c r="K1527" s="3" t="s">
        <v>38</v>
      </c>
      <c r="L1527" s="3" t="s">
        <v>63</v>
      </c>
      <c r="M1527" s="3">
        <v>311</v>
      </c>
      <c r="N1527" s="3">
        <v>0.26238440734078661</v>
      </c>
      <c r="P1527" t="str">
        <f t="shared" si="46"/>
        <v>PORT09 to PORT04</v>
      </c>
      <c r="Q1527" s="3">
        <v>360</v>
      </c>
      <c r="R1527" s="3">
        <v>0.51750189162546179</v>
      </c>
      <c r="S1527" s="10">
        <f t="shared" si="47"/>
        <v>160.94308829551861</v>
      </c>
      <c r="T1527" s="3" t="s">
        <v>197</v>
      </c>
      <c r="V1527"/>
      <c r="X1527"/>
      <c r="AE1527"/>
    </row>
    <row r="1528" spans="1:31" x14ac:dyDescent="0.25">
      <c r="A1528" s="3">
        <v>1447234957.7</v>
      </c>
      <c r="B1528" s="11">
        <v>44652</v>
      </c>
      <c r="C1528" s="3" t="s">
        <v>58</v>
      </c>
      <c r="D1528" s="3" t="s">
        <v>10</v>
      </c>
      <c r="E1528" s="3">
        <v>2</v>
      </c>
      <c r="F1528" s="3" t="s">
        <v>4</v>
      </c>
      <c r="G1528" s="3">
        <v>3</v>
      </c>
      <c r="H1528" s="3">
        <v>0</v>
      </c>
      <c r="I1528" t="s">
        <v>175</v>
      </c>
      <c r="J1528">
        <v>1676566</v>
      </c>
      <c r="K1528" s="3" t="s">
        <v>38</v>
      </c>
      <c r="L1528" s="3" t="s">
        <v>63</v>
      </c>
      <c r="M1528" s="3">
        <v>746</v>
      </c>
      <c r="N1528" s="3">
        <v>5.0377806209431037</v>
      </c>
      <c r="P1528" t="str">
        <f t="shared" si="46"/>
        <v>PORT09 to PORT04</v>
      </c>
      <c r="Q1528" s="3">
        <v>360</v>
      </c>
      <c r="R1528" s="3">
        <v>0.51750189162546179</v>
      </c>
      <c r="S1528" s="10">
        <f t="shared" si="47"/>
        <v>386.05641115259448</v>
      </c>
      <c r="T1528" s="3" t="s">
        <v>197</v>
      </c>
      <c r="V1528"/>
      <c r="X1528"/>
      <c r="AE1528"/>
    </row>
    <row r="1529" spans="1:31" x14ac:dyDescent="0.25">
      <c r="A1529" s="3">
        <v>1447286521.7</v>
      </c>
      <c r="B1529" s="11">
        <v>44653</v>
      </c>
      <c r="C1529" s="3" t="s">
        <v>58</v>
      </c>
      <c r="D1529" s="3" t="s">
        <v>10</v>
      </c>
      <c r="E1529" s="3">
        <v>2</v>
      </c>
      <c r="F1529" s="3" t="s">
        <v>4</v>
      </c>
      <c r="G1529" s="3">
        <v>3</v>
      </c>
      <c r="H1529" s="3">
        <v>0</v>
      </c>
      <c r="I1529" t="s">
        <v>175</v>
      </c>
      <c r="J1529">
        <v>1676566</v>
      </c>
      <c r="K1529" s="3" t="s">
        <v>38</v>
      </c>
      <c r="L1529" s="3" t="s">
        <v>63</v>
      </c>
      <c r="M1529" s="3">
        <v>786</v>
      </c>
      <c r="N1529" s="3">
        <v>5.0377806209431037</v>
      </c>
      <c r="P1529" t="str">
        <f t="shared" si="46"/>
        <v>PORT09 to PORT04</v>
      </c>
      <c r="Q1529" s="3">
        <v>360</v>
      </c>
      <c r="R1529" s="3">
        <v>0.51750189162546179</v>
      </c>
      <c r="S1529" s="10">
        <f t="shared" si="47"/>
        <v>406.75648681761294</v>
      </c>
      <c r="T1529" s="3" t="s">
        <v>197</v>
      </c>
      <c r="V1529"/>
      <c r="X1529"/>
      <c r="AE1529"/>
    </row>
    <row r="1530" spans="1:31" x14ac:dyDescent="0.25">
      <c r="A1530" s="3">
        <v>1447269481.7</v>
      </c>
      <c r="B1530" s="11">
        <v>44653</v>
      </c>
      <c r="C1530" s="3" t="s">
        <v>58</v>
      </c>
      <c r="D1530" s="3" t="s">
        <v>10</v>
      </c>
      <c r="E1530" s="3">
        <v>2</v>
      </c>
      <c r="F1530" s="3" t="s">
        <v>4</v>
      </c>
      <c r="G1530" s="3">
        <v>3</v>
      </c>
      <c r="H1530" s="3">
        <v>0</v>
      </c>
      <c r="I1530" t="s">
        <v>175</v>
      </c>
      <c r="J1530">
        <v>1676566</v>
      </c>
      <c r="K1530" s="3" t="s">
        <v>38</v>
      </c>
      <c r="L1530" s="3" t="s">
        <v>63</v>
      </c>
      <c r="M1530" s="3">
        <v>520</v>
      </c>
      <c r="N1530" s="3">
        <v>2.5188903104715519</v>
      </c>
      <c r="P1530" t="str">
        <f t="shared" si="46"/>
        <v>PORT09 to PORT04</v>
      </c>
      <c r="Q1530" s="3">
        <v>360</v>
      </c>
      <c r="R1530" s="3">
        <v>0.51750189162546179</v>
      </c>
      <c r="S1530" s="10">
        <f t="shared" si="47"/>
        <v>269.10098364524015</v>
      </c>
      <c r="T1530" s="3" t="s">
        <v>197</v>
      </c>
      <c r="V1530"/>
      <c r="X1530"/>
      <c r="AE1530"/>
    </row>
    <row r="1531" spans="1:31" x14ac:dyDescent="0.25">
      <c r="A1531" s="3">
        <v>1447234897.7</v>
      </c>
      <c r="B1531" s="11">
        <v>44659</v>
      </c>
      <c r="C1531" s="3" t="s">
        <v>58</v>
      </c>
      <c r="D1531" s="3" t="s">
        <v>10</v>
      </c>
      <c r="E1531" s="3">
        <v>2</v>
      </c>
      <c r="F1531" s="3" t="s">
        <v>4</v>
      </c>
      <c r="G1531" s="3">
        <v>3</v>
      </c>
      <c r="H1531" s="3">
        <v>0</v>
      </c>
      <c r="I1531" t="s">
        <v>175</v>
      </c>
      <c r="J1531">
        <v>1676566</v>
      </c>
      <c r="K1531" s="3" t="s">
        <v>38</v>
      </c>
      <c r="L1531" s="3" t="s">
        <v>63</v>
      </c>
      <c r="M1531" s="3">
        <v>532</v>
      </c>
      <c r="N1531" s="3">
        <v>2.5188903104715519</v>
      </c>
      <c r="P1531" t="str">
        <f t="shared" si="46"/>
        <v>PORT09 to PORT04</v>
      </c>
      <c r="Q1531" s="3">
        <v>360</v>
      </c>
      <c r="R1531" s="3">
        <v>0.51750189162546179</v>
      </c>
      <c r="S1531" s="10">
        <f t="shared" si="47"/>
        <v>275.31100634474569</v>
      </c>
      <c r="T1531" s="3" t="s">
        <v>197</v>
      </c>
      <c r="V1531"/>
      <c r="X1531"/>
      <c r="AE1531"/>
    </row>
    <row r="1532" spans="1:31" x14ac:dyDescent="0.25">
      <c r="A1532" s="3">
        <v>1447175787.7</v>
      </c>
      <c r="B1532" s="11">
        <v>44654</v>
      </c>
      <c r="C1532" s="3" t="s">
        <v>58</v>
      </c>
      <c r="D1532" s="3" t="s">
        <v>10</v>
      </c>
      <c r="E1532" s="3">
        <v>2</v>
      </c>
      <c r="F1532" s="3" t="s">
        <v>4</v>
      </c>
      <c r="G1532" s="3">
        <v>3</v>
      </c>
      <c r="H1532" s="3">
        <v>0</v>
      </c>
      <c r="I1532" t="s">
        <v>175</v>
      </c>
      <c r="J1532">
        <v>1676566</v>
      </c>
      <c r="K1532" s="3" t="s">
        <v>38</v>
      </c>
      <c r="L1532" s="3" t="s">
        <v>63</v>
      </c>
      <c r="M1532" s="3">
        <v>526</v>
      </c>
      <c r="N1532" s="3">
        <v>2.5188903104715519</v>
      </c>
      <c r="P1532" t="str">
        <f t="shared" si="46"/>
        <v>PORT09 to PORT04</v>
      </c>
      <c r="Q1532" s="3">
        <v>360</v>
      </c>
      <c r="R1532" s="3">
        <v>0.51750189162546179</v>
      </c>
      <c r="S1532" s="10">
        <f t="shared" si="47"/>
        <v>272.20599499499292</v>
      </c>
      <c r="T1532" s="3" t="s">
        <v>197</v>
      </c>
      <c r="V1532"/>
      <c r="X1532"/>
      <c r="AE1532"/>
    </row>
    <row r="1533" spans="1:31" x14ac:dyDescent="0.25">
      <c r="A1533" s="3">
        <v>1447295477.7</v>
      </c>
      <c r="B1533" s="11">
        <v>44665</v>
      </c>
      <c r="C1533" s="3" t="s">
        <v>58</v>
      </c>
      <c r="D1533" s="3" t="s">
        <v>10</v>
      </c>
      <c r="E1533" s="3">
        <v>2</v>
      </c>
      <c r="F1533" s="3" t="s">
        <v>4</v>
      </c>
      <c r="G1533" s="3">
        <v>3</v>
      </c>
      <c r="H1533" s="3">
        <v>0</v>
      </c>
      <c r="I1533" t="s">
        <v>175</v>
      </c>
      <c r="J1533">
        <v>1683636</v>
      </c>
      <c r="K1533" s="3" t="s">
        <v>38</v>
      </c>
      <c r="L1533" s="3" t="s">
        <v>63</v>
      </c>
      <c r="M1533" s="3">
        <v>351</v>
      </c>
      <c r="N1533" s="3">
        <v>1.4936383159435416</v>
      </c>
      <c r="P1533" t="str">
        <f t="shared" si="46"/>
        <v>PORT09 to PORT04</v>
      </c>
      <c r="Q1533" s="3">
        <v>360</v>
      </c>
      <c r="R1533" s="3">
        <v>0.51750189162546179</v>
      </c>
      <c r="S1533" s="10">
        <f t="shared" si="47"/>
        <v>181.64316396053709</v>
      </c>
      <c r="T1533" s="3" t="s">
        <v>197</v>
      </c>
      <c r="V1533"/>
      <c r="X1533"/>
      <c r="AE1533"/>
    </row>
    <row r="1534" spans="1:31" x14ac:dyDescent="0.25">
      <c r="A1534" s="3">
        <v>1447269517.7</v>
      </c>
      <c r="B1534" s="11">
        <v>44660</v>
      </c>
      <c r="C1534" s="3" t="s">
        <v>58</v>
      </c>
      <c r="D1534" s="3" t="s">
        <v>10</v>
      </c>
      <c r="E1534" s="3">
        <v>2</v>
      </c>
      <c r="F1534" s="3" t="s">
        <v>4</v>
      </c>
      <c r="G1534" s="3">
        <v>3</v>
      </c>
      <c r="H1534" s="3">
        <v>0</v>
      </c>
      <c r="I1534" t="s">
        <v>175</v>
      </c>
      <c r="J1534">
        <v>1683636</v>
      </c>
      <c r="K1534" s="3" t="s">
        <v>38</v>
      </c>
      <c r="L1534" s="3" t="s">
        <v>63</v>
      </c>
      <c r="M1534" s="3">
        <v>339</v>
      </c>
      <c r="N1534" s="3">
        <v>1.908537848150081</v>
      </c>
      <c r="P1534" t="str">
        <f t="shared" si="46"/>
        <v>PORT09 to PORT04</v>
      </c>
      <c r="Q1534" s="3">
        <v>360</v>
      </c>
      <c r="R1534" s="3">
        <v>0.51750189162546179</v>
      </c>
      <c r="S1534" s="10">
        <f t="shared" si="47"/>
        <v>175.43314126103155</v>
      </c>
      <c r="T1534" s="3" t="s">
        <v>197</v>
      </c>
      <c r="V1534"/>
      <c r="X1534"/>
      <c r="AE1534"/>
    </row>
    <row r="1535" spans="1:31" x14ac:dyDescent="0.25">
      <c r="A1535" s="3">
        <v>1447238195.7</v>
      </c>
      <c r="B1535" s="11">
        <v>44660</v>
      </c>
      <c r="C1535" s="3" t="s">
        <v>58</v>
      </c>
      <c r="D1535" s="3" t="s">
        <v>10</v>
      </c>
      <c r="E1535" s="3">
        <v>2</v>
      </c>
      <c r="F1535" s="3" t="s">
        <v>4</v>
      </c>
      <c r="G1535" s="3">
        <v>3</v>
      </c>
      <c r="H1535" s="3">
        <v>0</v>
      </c>
      <c r="I1535" t="s">
        <v>175</v>
      </c>
      <c r="J1535">
        <v>1683636</v>
      </c>
      <c r="K1535" s="3" t="s">
        <v>38</v>
      </c>
      <c r="L1535" s="3" t="s">
        <v>63</v>
      </c>
      <c r="M1535" s="3">
        <v>326</v>
      </c>
      <c r="N1535" s="3">
        <v>1.3000185342471566</v>
      </c>
      <c r="P1535" t="str">
        <f t="shared" si="46"/>
        <v>PORT09 to PORT04</v>
      </c>
      <c r="Q1535" s="3">
        <v>360</v>
      </c>
      <c r="R1535" s="3">
        <v>0.51750189162546179</v>
      </c>
      <c r="S1535" s="10">
        <f t="shared" si="47"/>
        <v>168.70561666990054</v>
      </c>
      <c r="T1535" s="3" t="s">
        <v>197</v>
      </c>
      <c r="V1535"/>
      <c r="X1535"/>
      <c r="AE1535"/>
    </row>
    <row r="1536" spans="1:31" x14ac:dyDescent="0.25">
      <c r="A1536" s="3">
        <v>1447234966.7</v>
      </c>
      <c r="B1536" s="11">
        <v>44661</v>
      </c>
      <c r="C1536" s="3" t="s">
        <v>58</v>
      </c>
      <c r="D1536" s="3" t="s">
        <v>10</v>
      </c>
      <c r="E1536" s="3">
        <v>2</v>
      </c>
      <c r="F1536" s="3" t="s">
        <v>4</v>
      </c>
      <c r="G1536" s="3">
        <v>3</v>
      </c>
      <c r="H1536" s="3">
        <v>0</v>
      </c>
      <c r="I1536" t="s">
        <v>175</v>
      </c>
      <c r="J1536">
        <v>1683636</v>
      </c>
      <c r="K1536" s="3" t="s">
        <v>38</v>
      </c>
      <c r="L1536" s="3" t="s">
        <v>63</v>
      </c>
      <c r="M1536" s="3">
        <v>322</v>
      </c>
      <c r="N1536" s="3">
        <v>1.7425780352674651</v>
      </c>
      <c r="P1536" t="str">
        <f t="shared" si="46"/>
        <v>PORT09 to PORT04</v>
      </c>
      <c r="Q1536" s="3">
        <v>360</v>
      </c>
      <c r="R1536" s="3">
        <v>0.51750189162546179</v>
      </c>
      <c r="S1536" s="10">
        <f t="shared" si="47"/>
        <v>166.63560910339871</v>
      </c>
      <c r="T1536" s="3" t="s">
        <v>197</v>
      </c>
      <c r="V1536"/>
      <c r="X1536"/>
      <c r="AE1536"/>
    </row>
    <row r="1537" spans="1:31" x14ac:dyDescent="0.25">
      <c r="A1537" s="3">
        <v>1447371367.7</v>
      </c>
      <c r="B1537" s="11">
        <v>44660</v>
      </c>
      <c r="C1537" s="3" t="s">
        <v>58</v>
      </c>
      <c r="D1537" s="3" t="s">
        <v>10</v>
      </c>
      <c r="E1537" s="3">
        <v>2</v>
      </c>
      <c r="F1537" s="3" t="s">
        <v>4</v>
      </c>
      <c r="G1537" s="3">
        <v>3</v>
      </c>
      <c r="H1537" s="3">
        <v>0</v>
      </c>
      <c r="I1537" t="s">
        <v>175</v>
      </c>
      <c r="J1537">
        <v>1683636</v>
      </c>
      <c r="K1537" s="3" t="s">
        <v>38</v>
      </c>
      <c r="L1537" s="3" t="s">
        <v>63</v>
      </c>
      <c r="M1537" s="3">
        <v>329</v>
      </c>
      <c r="N1537" s="3">
        <v>2.1574775674740043</v>
      </c>
      <c r="P1537" t="str">
        <f t="shared" si="46"/>
        <v>PORT09 to PORT04</v>
      </c>
      <c r="Q1537" s="3">
        <v>360</v>
      </c>
      <c r="R1537" s="3">
        <v>0.51750189162546179</v>
      </c>
      <c r="S1537" s="10">
        <f t="shared" si="47"/>
        <v>170.25812234477692</v>
      </c>
      <c r="T1537" s="3" t="s">
        <v>197</v>
      </c>
      <c r="V1537"/>
      <c r="X1537"/>
      <c r="AE1537"/>
    </row>
    <row r="1538" spans="1:31" x14ac:dyDescent="0.25">
      <c r="A1538" s="3">
        <v>1447327940.7</v>
      </c>
      <c r="B1538" s="11">
        <v>44655</v>
      </c>
      <c r="C1538" s="3" t="s">
        <v>58</v>
      </c>
      <c r="D1538" s="3" t="s">
        <v>10</v>
      </c>
      <c r="E1538" s="3">
        <v>2</v>
      </c>
      <c r="F1538" s="3" t="s">
        <v>4</v>
      </c>
      <c r="G1538" s="3">
        <v>3</v>
      </c>
      <c r="H1538" s="3">
        <v>0</v>
      </c>
      <c r="I1538" t="s">
        <v>175</v>
      </c>
      <c r="J1538">
        <v>1683636</v>
      </c>
      <c r="K1538" s="3" t="s">
        <v>38</v>
      </c>
      <c r="L1538" s="3" t="s">
        <v>63</v>
      </c>
      <c r="M1538" s="3">
        <v>328</v>
      </c>
      <c r="N1538" s="3">
        <v>2.5447171308667746</v>
      </c>
      <c r="P1538" t="str">
        <f t="shared" ref="P1538:P1601" si="48">L1538&amp;" to "&amp;C1538</f>
        <v>PORT09 to PORT04</v>
      </c>
      <c r="Q1538" s="3">
        <v>360</v>
      </c>
      <c r="R1538" s="3">
        <v>0.51750189162546179</v>
      </c>
      <c r="S1538" s="10">
        <f t="shared" ref="S1538:S1601" si="49">R1538*M1538</f>
        <v>169.74062045315148</v>
      </c>
      <c r="T1538" s="3" t="s">
        <v>197</v>
      </c>
      <c r="V1538"/>
      <c r="X1538"/>
      <c r="AE1538"/>
    </row>
    <row r="1539" spans="1:31" x14ac:dyDescent="0.25">
      <c r="A1539" s="3">
        <v>1447238137.7</v>
      </c>
      <c r="B1539" s="11">
        <v>44660</v>
      </c>
      <c r="C1539" s="3" t="s">
        <v>58</v>
      </c>
      <c r="D1539" s="3" t="s">
        <v>10</v>
      </c>
      <c r="E1539" s="3">
        <v>2</v>
      </c>
      <c r="F1539" s="3" t="s">
        <v>4</v>
      </c>
      <c r="G1539" s="3">
        <v>3</v>
      </c>
      <c r="H1539" s="3">
        <v>0</v>
      </c>
      <c r="I1539" t="s">
        <v>175</v>
      </c>
      <c r="J1539">
        <v>1683636</v>
      </c>
      <c r="K1539" s="3" t="s">
        <v>38</v>
      </c>
      <c r="L1539" s="3" t="s">
        <v>63</v>
      </c>
      <c r="M1539" s="3">
        <v>279</v>
      </c>
      <c r="N1539" s="3">
        <v>5.5319937627538576E-2</v>
      </c>
      <c r="P1539" t="str">
        <f t="shared" si="48"/>
        <v>PORT09 to PORT04</v>
      </c>
      <c r="Q1539" s="3">
        <v>360</v>
      </c>
      <c r="R1539" s="3">
        <v>0.51750189162546179</v>
      </c>
      <c r="S1539" s="10">
        <f t="shared" si="49"/>
        <v>144.38302776350383</v>
      </c>
      <c r="T1539" s="3" t="s">
        <v>197</v>
      </c>
      <c r="V1539"/>
      <c r="X1539"/>
      <c r="AE1539"/>
    </row>
    <row r="1540" spans="1:31" x14ac:dyDescent="0.25">
      <c r="A1540" s="3">
        <v>1447367888.7</v>
      </c>
      <c r="B1540" s="11">
        <v>44662</v>
      </c>
      <c r="C1540" s="3" t="s">
        <v>58</v>
      </c>
      <c r="D1540" s="3" t="s">
        <v>10</v>
      </c>
      <c r="E1540" s="3">
        <v>2</v>
      </c>
      <c r="F1540" s="3" t="s">
        <v>4</v>
      </c>
      <c r="G1540" s="3">
        <v>3</v>
      </c>
      <c r="H1540" s="3">
        <v>0</v>
      </c>
      <c r="I1540" t="s">
        <v>175</v>
      </c>
      <c r="J1540">
        <v>1697872</v>
      </c>
      <c r="K1540" s="3" t="s">
        <v>38</v>
      </c>
      <c r="L1540" s="3" t="s">
        <v>63</v>
      </c>
      <c r="M1540" s="3">
        <v>360</v>
      </c>
      <c r="N1540" s="3">
        <v>0.96759067258113229</v>
      </c>
      <c r="P1540" t="str">
        <f t="shared" si="48"/>
        <v>PORT09 to PORT04</v>
      </c>
      <c r="Q1540" s="3">
        <v>360</v>
      </c>
      <c r="R1540" s="3">
        <v>0.51750189162546179</v>
      </c>
      <c r="S1540" s="10">
        <f t="shared" si="49"/>
        <v>186.30068098516625</v>
      </c>
      <c r="T1540" s="3" t="s">
        <v>197</v>
      </c>
      <c r="V1540"/>
      <c r="X1540"/>
      <c r="AE1540"/>
    </row>
    <row r="1541" spans="1:31" x14ac:dyDescent="0.25">
      <c r="A1541" s="3">
        <v>1447299593.7</v>
      </c>
      <c r="B1541" s="11">
        <v>44661</v>
      </c>
      <c r="C1541" s="3" t="s">
        <v>58</v>
      </c>
      <c r="D1541" s="3" t="s">
        <v>10</v>
      </c>
      <c r="E1541" s="3">
        <v>2</v>
      </c>
      <c r="F1541" s="3" t="s">
        <v>4</v>
      </c>
      <c r="G1541" s="3">
        <v>3</v>
      </c>
      <c r="H1541" s="3">
        <v>0</v>
      </c>
      <c r="I1541" t="s">
        <v>175</v>
      </c>
      <c r="J1541">
        <v>1697872</v>
      </c>
      <c r="K1541" s="3" t="s">
        <v>38</v>
      </c>
      <c r="L1541" s="3" t="s">
        <v>63</v>
      </c>
      <c r="M1541" s="3">
        <v>349</v>
      </c>
      <c r="N1541" s="3">
        <v>0.39965701693568512</v>
      </c>
      <c r="P1541" t="str">
        <f t="shared" si="48"/>
        <v>PORT09 to PORT04</v>
      </c>
      <c r="Q1541" s="3">
        <v>360</v>
      </c>
      <c r="R1541" s="3">
        <v>0.51750189162546179</v>
      </c>
      <c r="S1541" s="10">
        <f t="shared" si="49"/>
        <v>180.60816017728615</v>
      </c>
      <c r="T1541" s="3" t="s">
        <v>197</v>
      </c>
      <c r="V1541"/>
      <c r="X1541"/>
      <c r="AE1541"/>
    </row>
    <row r="1542" spans="1:31" x14ac:dyDescent="0.25">
      <c r="A1542" s="3">
        <v>1447165435.7</v>
      </c>
      <c r="B1542" s="11">
        <v>44661</v>
      </c>
      <c r="C1542" s="3" t="s">
        <v>58</v>
      </c>
      <c r="D1542" s="3" t="s">
        <v>10</v>
      </c>
      <c r="E1542" s="3">
        <v>2</v>
      </c>
      <c r="F1542" s="3" t="s">
        <v>4</v>
      </c>
      <c r="G1542" s="3">
        <v>3</v>
      </c>
      <c r="H1542" s="3">
        <v>0</v>
      </c>
      <c r="I1542" t="s">
        <v>175</v>
      </c>
      <c r="J1542">
        <v>1697872</v>
      </c>
      <c r="K1542" s="3" t="s">
        <v>38</v>
      </c>
      <c r="L1542" s="3" t="s">
        <v>63</v>
      </c>
      <c r="M1542" s="3">
        <v>248</v>
      </c>
      <c r="N1542" s="3">
        <v>2.1034579838720268E-2</v>
      </c>
      <c r="P1542" t="str">
        <f t="shared" si="48"/>
        <v>PORT09 to PORT04</v>
      </c>
      <c r="Q1542" s="3">
        <v>360</v>
      </c>
      <c r="R1542" s="3">
        <v>0.51750189162546179</v>
      </c>
      <c r="S1542" s="10">
        <f t="shared" si="49"/>
        <v>128.34046912311453</v>
      </c>
      <c r="T1542" s="3" t="s">
        <v>197</v>
      </c>
      <c r="V1542"/>
      <c r="X1542"/>
      <c r="AE1542"/>
    </row>
    <row r="1543" spans="1:31" x14ac:dyDescent="0.25">
      <c r="A1543" s="3">
        <v>1447389094.7</v>
      </c>
      <c r="B1543" s="11">
        <v>44653</v>
      </c>
      <c r="C1543" s="3" t="s">
        <v>58</v>
      </c>
      <c r="D1543" s="3" t="s">
        <v>10</v>
      </c>
      <c r="E1543" s="3">
        <v>2</v>
      </c>
      <c r="F1543" s="3" t="s">
        <v>4</v>
      </c>
      <c r="G1543" s="3">
        <v>3</v>
      </c>
      <c r="H1543" s="3">
        <v>0</v>
      </c>
      <c r="I1543" t="s">
        <v>175</v>
      </c>
      <c r="J1543">
        <v>1697872</v>
      </c>
      <c r="K1543" s="3" t="s">
        <v>38</v>
      </c>
      <c r="L1543" s="3" t="s">
        <v>63</v>
      </c>
      <c r="M1543" s="3">
        <v>504</v>
      </c>
      <c r="N1543" s="3">
        <v>4.0176047491955709</v>
      </c>
      <c r="P1543" t="str">
        <f t="shared" si="48"/>
        <v>PORT09 to PORT04</v>
      </c>
      <c r="Q1543" s="3">
        <v>360</v>
      </c>
      <c r="R1543" s="3">
        <v>0.51750189162546179</v>
      </c>
      <c r="S1543" s="10">
        <f t="shared" si="49"/>
        <v>260.82095337923272</v>
      </c>
      <c r="T1543" s="3" t="s">
        <v>197</v>
      </c>
      <c r="V1543"/>
      <c r="X1543"/>
      <c r="AE1543"/>
    </row>
    <row r="1544" spans="1:31" x14ac:dyDescent="0.25">
      <c r="A1544" s="3">
        <v>1447162421.7</v>
      </c>
      <c r="B1544" s="11">
        <v>44660</v>
      </c>
      <c r="C1544" s="3" t="s">
        <v>58</v>
      </c>
      <c r="D1544" s="3" t="s">
        <v>10</v>
      </c>
      <c r="E1544" s="3">
        <v>2</v>
      </c>
      <c r="F1544" s="3" t="s">
        <v>4</v>
      </c>
      <c r="G1544" s="3">
        <v>3</v>
      </c>
      <c r="H1544" s="3">
        <v>0</v>
      </c>
      <c r="I1544" t="s">
        <v>175</v>
      </c>
      <c r="J1544">
        <v>1697872</v>
      </c>
      <c r="K1544" s="3" t="s">
        <v>38</v>
      </c>
      <c r="L1544" s="3" t="s">
        <v>63</v>
      </c>
      <c r="M1544" s="3">
        <v>349</v>
      </c>
      <c r="N1544" s="3">
        <v>1.2410402104844958</v>
      </c>
      <c r="P1544" t="str">
        <f t="shared" si="48"/>
        <v>PORT09 to PORT04</v>
      </c>
      <c r="Q1544" s="3">
        <v>360</v>
      </c>
      <c r="R1544" s="3">
        <v>0.51750189162546179</v>
      </c>
      <c r="S1544" s="10">
        <f t="shared" si="49"/>
        <v>180.60816017728615</v>
      </c>
      <c r="T1544" s="3" t="s">
        <v>197</v>
      </c>
      <c r="V1544"/>
      <c r="X1544"/>
      <c r="AE1544"/>
    </row>
    <row r="1545" spans="1:31" x14ac:dyDescent="0.25">
      <c r="A1545" s="3">
        <v>1447390286.7</v>
      </c>
      <c r="B1545" s="11">
        <v>44653</v>
      </c>
      <c r="C1545" s="3" t="s">
        <v>58</v>
      </c>
      <c r="D1545" s="3" t="s">
        <v>10</v>
      </c>
      <c r="E1545" s="3">
        <v>2</v>
      </c>
      <c r="F1545" s="3" t="s">
        <v>4</v>
      </c>
      <c r="G1545" s="3">
        <v>3</v>
      </c>
      <c r="H1545" s="3">
        <v>0</v>
      </c>
      <c r="I1545" t="s">
        <v>175</v>
      </c>
      <c r="J1545">
        <v>1697872</v>
      </c>
      <c r="K1545" s="3" t="s">
        <v>38</v>
      </c>
      <c r="L1545" s="3" t="s">
        <v>63</v>
      </c>
      <c r="M1545" s="3">
        <v>379</v>
      </c>
      <c r="N1545" s="3">
        <v>2.8817374379046767</v>
      </c>
      <c r="P1545" t="str">
        <f t="shared" si="48"/>
        <v>PORT09 to PORT04</v>
      </c>
      <c r="Q1545" s="3">
        <v>360</v>
      </c>
      <c r="R1545" s="3">
        <v>0.51750189162546179</v>
      </c>
      <c r="S1545" s="10">
        <f t="shared" si="49"/>
        <v>196.13321692605001</v>
      </c>
      <c r="T1545" s="3" t="s">
        <v>197</v>
      </c>
      <c r="V1545"/>
      <c r="X1545"/>
      <c r="AE1545"/>
    </row>
    <row r="1546" spans="1:31" x14ac:dyDescent="0.25">
      <c r="A1546" s="3">
        <v>1447346478.7</v>
      </c>
      <c r="B1546" s="11">
        <v>44662</v>
      </c>
      <c r="C1546" s="3" t="s">
        <v>58</v>
      </c>
      <c r="D1546" s="3" t="s">
        <v>10</v>
      </c>
      <c r="E1546" s="3">
        <v>2</v>
      </c>
      <c r="F1546" s="3" t="s">
        <v>4</v>
      </c>
      <c r="G1546" s="3">
        <v>3</v>
      </c>
      <c r="H1546" s="3">
        <v>0</v>
      </c>
      <c r="I1546" t="s">
        <v>175</v>
      </c>
      <c r="J1546">
        <v>1697872</v>
      </c>
      <c r="K1546" s="3" t="s">
        <v>38</v>
      </c>
      <c r="L1546" s="3" t="s">
        <v>63</v>
      </c>
      <c r="M1546" s="3">
        <v>643</v>
      </c>
      <c r="N1546" s="3">
        <v>6.7941692879066462</v>
      </c>
      <c r="P1546" t="str">
        <f t="shared" si="48"/>
        <v>PORT09 to PORT04</v>
      </c>
      <c r="Q1546" s="3">
        <v>360</v>
      </c>
      <c r="R1546" s="3">
        <v>0.51750189162546179</v>
      </c>
      <c r="S1546" s="10">
        <f t="shared" si="49"/>
        <v>332.75371631517191</v>
      </c>
      <c r="T1546" s="3" t="s">
        <v>197</v>
      </c>
      <c r="V1546"/>
      <c r="X1546"/>
      <c r="AE1546"/>
    </row>
    <row r="1547" spans="1:31" x14ac:dyDescent="0.25">
      <c r="A1547" s="3">
        <v>1447357421.7</v>
      </c>
      <c r="B1547" s="11">
        <v>44654</v>
      </c>
      <c r="C1547" s="3" t="s">
        <v>58</v>
      </c>
      <c r="D1547" s="3" t="s">
        <v>10</v>
      </c>
      <c r="E1547" s="3">
        <v>2</v>
      </c>
      <c r="F1547" s="3" t="s">
        <v>4</v>
      </c>
      <c r="G1547" s="3">
        <v>3</v>
      </c>
      <c r="H1547" s="3">
        <v>0</v>
      </c>
      <c r="I1547" t="s">
        <v>175</v>
      </c>
      <c r="J1547">
        <v>1697872</v>
      </c>
      <c r="K1547" s="3" t="s">
        <v>38</v>
      </c>
      <c r="L1547" s="3" t="s">
        <v>63</v>
      </c>
      <c r="M1547" s="3">
        <v>312</v>
      </c>
      <c r="N1547" s="3">
        <v>1.1358673112908946</v>
      </c>
      <c r="P1547" t="str">
        <f t="shared" si="48"/>
        <v>PORT09 to PORT04</v>
      </c>
      <c r="Q1547" s="3">
        <v>360</v>
      </c>
      <c r="R1547" s="3">
        <v>0.51750189162546179</v>
      </c>
      <c r="S1547" s="10">
        <f t="shared" si="49"/>
        <v>161.46059018714408</v>
      </c>
      <c r="T1547" s="3" t="s">
        <v>197</v>
      </c>
      <c r="V1547"/>
      <c r="X1547"/>
      <c r="AE1547"/>
    </row>
    <row r="1548" spans="1:31" x14ac:dyDescent="0.25">
      <c r="A1548" s="3">
        <v>1447300025.7</v>
      </c>
      <c r="B1548" s="11">
        <v>44654</v>
      </c>
      <c r="C1548" s="3" t="s">
        <v>58</v>
      </c>
      <c r="D1548" s="3" t="s">
        <v>10</v>
      </c>
      <c r="E1548" s="3">
        <v>2</v>
      </c>
      <c r="F1548" s="3" t="s">
        <v>4</v>
      </c>
      <c r="G1548" s="3">
        <v>3</v>
      </c>
      <c r="H1548" s="3">
        <v>0</v>
      </c>
      <c r="I1548" t="s">
        <v>175</v>
      </c>
      <c r="J1548">
        <v>1697872</v>
      </c>
      <c r="K1548" s="3" t="s">
        <v>38</v>
      </c>
      <c r="L1548" s="3" t="s">
        <v>63</v>
      </c>
      <c r="M1548" s="3">
        <v>357</v>
      </c>
      <c r="N1548" s="3">
        <v>1.1358673112908946</v>
      </c>
      <c r="P1548" t="str">
        <f t="shared" si="48"/>
        <v>PORT09 to PORT04</v>
      </c>
      <c r="Q1548" s="3">
        <v>360</v>
      </c>
      <c r="R1548" s="3">
        <v>0.51750189162546179</v>
      </c>
      <c r="S1548" s="10">
        <f t="shared" si="49"/>
        <v>184.74817531028987</v>
      </c>
      <c r="T1548" s="3" t="s">
        <v>197</v>
      </c>
      <c r="V1548"/>
      <c r="X1548"/>
      <c r="AE1548"/>
    </row>
    <row r="1549" spans="1:31" x14ac:dyDescent="0.25">
      <c r="A1549" s="3">
        <v>1447224385.7</v>
      </c>
      <c r="B1549" s="11">
        <v>44658</v>
      </c>
      <c r="C1549" s="3" t="s">
        <v>58</v>
      </c>
      <c r="D1549" s="3" t="s">
        <v>10</v>
      </c>
      <c r="E1549" s="3">
        <v>2</v>
      </c>
      <c r="F1549" s="3" t="s">
        <v>4</v>
      </c>
      <c r="G1549" s="3">
        <v>3</v>
      </c>
      <c r="H1549" s="3">
        <v>0</v>
      </c>
      <c r="I1549" t="s">
        <v>175</v>
      </c>
      <c r="J1549">
        <v>1697872</v>
      </c>
      <c r="K1549" s="3" t="s">
        <v>38</v>
      </c>
      <c r="L1549" s="3" t="s">
        <v>63</v>
      </c>
      <c r="M1549" s="3">
        <v>448</v>
      </c>
      <c r="N1549" s="3">
        <v>4.2069159677440533</v>
      </c>
      <c r="P1549" t="str">
        <f t="shared" si="48"/>
        <v>PORT09 to PORT04</v>
      </c>
      <c r="Q1549" s="3">
        <v>360</v>
      </c>
      <c r="R1549" s="3">
        <v>0.51750189162546179</v>
      </c>
      <c r="S1549" s="10">
        <f t="shared" si="49"/>
        <v>231.84084744820689</v>
      </c>
      <c r="T1549" s="3" t="s">
        <v>197</v>
      </c>
      <c r="V1549"/>
      <c r="X1549"/>
      <c r="AE1549"/>
    </row>
    <row r="1550" spans="1:31" x14ac:dyDescent="0.25">
      <c r="A1550" s="3">
        <v>1447346477.7</v>
      </c>
      <c r="B1550" s="11">
        <v>44660</v>
      </c>
      <c r="C1550" s="3" t="s">
        <v>58</v>
      </c>
      <c r="D1550" s="3" t="s">
        <v>10</v>
      </c>
      <c r="E1550" s="3">
        <v>2</v>
      </c>
      <c r="F1550" s="3" t="s">
        <v>4</v>
      </c>
      <c r="G1550" s="3">
        <v>3</v>
      </c>
      <c r="H1550" s="3">
        <v>0</v>
      </c>
      <c r="I1550" t="s">
        <v>175</v>
      </c>
      <c r="J1550">
        <v>1697872</v>
      </c>
      <c r="K1550" s="3" t="s">
        <v>38</v>
      </c>
      <c r="L1550" s="3" t="s">
        <v>63</v>
      </c>
      <c r="M1550" s="3">
        <v>404</v>
      </c>
      <c r="N1550" s="3">
        <v>2.1034579838720266</v>
      </c>
      <c r="P1550" t="str">
        <f t="shared" si="48"/>
        <v>PORT09 to PORT04</v>
      </c>
      <c r="Q1550" s="3">
        <v>360</v>
      </c>
      <c r="R1550" s="3">
        <v>0.51750189162546179</v>
      </c>
      <c r="S1550" s="10">
        <f t="shared" si="49"/>
        <v>209.07076421668657</v>
      </c>
      <c r="T1550" s="3" t="s">
        <v>197</v>
      </c>
      <c r="V1550"/>
      <c r="X1550"/>
      <c r="AE1550"/>
    </row>
    <row r="1551" spans="1:31" x14ac:dyDescent="0.25">
      <c r="A1551" s="3">
        <v>1447265605.7</v>
      </c>
      <c r="B1551" s="11">
        <v>44652</v>
      </c>
      <c r="C1551" s="3" t="s">
        <v>58</v>
      </c>
      <c r="D1551" s="3" t="s">
        <v>10</v>
      </c>
      <c r="E1551" s="3">
        <v>2</v>
      </c>
      <c r="F1551" s="3" t="s">
        <v>4</v>
      </c>
      <c r="G1551" s="3">
        <v>3</v>
      </c>
      <c r="H1551" s="3">
        <v>0</v>
      </c>
      <c r="I1551" t="s">
        <v>175</v>
      </c>
      <c r="J1551">
        <v>1697872</v>
      </c>
      <c r="K1551" s="3" t="s">
        <v>38</v>
      </c>
      <c r="L1551" s="3" t="s">
        <v>63</v>
      </c>
      <c r="M1551" s="3">
        <v>360</v>
      </c>
      <c r="N1551" s="3">
        <v>2.1034579838720266</v>
      </c>
      <c r="P1551" t="str">
        <f t="shared" si="48"/>
        <v>PORT09 to PORT04</v>
      </c>
      <c r="Q1551" s="3">
        <v>360</v>
      </c>
      <c r="R1551" s="3">
        <v>0.51750189162546179</v>
      </c>
      <c r="S1551" s="10">
        <f t="shared" si="49"/>
        <v>186.30068098516625</v>
      </c>
      <c r="T1551" s="3" t="s">
        <v>197</v>
      </c>
      <c r="V1551"/>
      <c r="X1551"/>
      <c r="AE1551"/>
    </row>
    <row r="1552" spans="1:31" x14ac:dyDescent="0.25">
      <c r="A1552" s="3">
        <v>1447367887.7</v>
      </c>
      <c r="B1552" s="11">
        <v>44659</v>
      </c>
      <c r="C1552" s="3" t="s">
        <v>58</v>
      </c>
      <c r="D1552" s="3" t="s">
        <v>10</v>
      </c>
      <c r="E1552" s="3">
        <v>2</v>
      </c>
      <c r="F1552" s="3" t="s">
        <v>4</v>
      </c>
      <c r="G1552" s="3">
        <v>3</v>
      </c>
      <c r="H1552" s="3">
        <v>0</v>
      </c>
      <c r="I1552" t="s">
        <v>175</v>
      </c>
      <c r="J1552">
        <v>1697872</v>
      </c>
      <c r="K1552" s="3" t="s">
        <v>38</v>
      </c>
      <c r="L1552" s="3" t="s">
        <v>63</v>
      </c>
      <c r="M1552" s="3">
        <v>254</v>
      </c>
      <c r="N1552" s="3">
        <v>0.23138037822592294</v>
      </c>
      <c r="P1552" t="str">
        <f t="shared" si="48"/>
        <v>PORT09 to PORT04</v>
      </c>
      <c r="Q1552" s="3">
        <v>360</v>
      </c>
      <c r="R1552" s="3">
        <v>0.51750189162546179</v>
      </c>
      <c r="S1552" s="10">
        <f t="shared" si="49"/>
        <v>131.4454804728673</v>
      </c>
      <c r="T1552" s="3" t="s">
        <v>197</v>
      </c>
      <c r="V1552"/>
      <c r="X1552"/>
      <c r="AE1552"/>
    </row>
    <row r="1553" spans="1:31" x14ac:dyDescent="0.25">
      <c r="A1553" s="3">
        <v>1447265606.7</v>
      </c>
      <c r="B1553" s="11">
        <v>44661</v>
      </c>
      <c r="C1553" s="3" t="s">
        <v>58</v>
      </c>
      <c r="D1553" s="3" t="s">
        <v>10</v>
      </c>
      <c r="E1553" s="3">
        <v>2</v>
      </c>
      <c r="F1553" s="3" t="s">
        <v>4</v>
      </c>
      <c r="G1553" s="3">
        <v>3</v>
      </c>
      <c r="H1553" s="3">
        <v>0</v>
      </c>
      <c r="I1553" t="s">
        <v>175</v>
      </c>
      <c r="J1553">
        <v>1697872</v>
      </c>
      <c r="K1553" s="3" t="s">
        <v>38</v>
      </c>
      <c r="L1553" s="3" t="s">
        <v>63</v>
      </c>
      <c r="M1553" s="3">
        <v>329</v>
      </c>
      <c r="N1553" s="3">
        <v>1.1148327314521742</v>
      </c>
      <c r="P1553" t="str">
        <f t="shared" si="48"/>
        <v>PORT09 to PORT04</v>
      </c>
      <c r="Q1553" s="3">
        <v>360</v>
      </c>
      <c r="R1553" s="3">
        <v>0.51750189162546179</v>
      </c>
      <c r="S1553" s="10">
        <f t="shared" si="49"/>
        <v>170.25812234477692</v>
      </c>
      <c r="T1553" s="3" t="s">
        <v>197</v>
      </c>
      <c r="V1553"/>
      <c r="X1553"/>
      <c r="AE1553"/>
    </row>
    <row r="1554" spans="1:31" x14ac:dyDescent="0.25">
      <c r="A1554" s="3">
        <v>1447230967.7</v>
      </c>
      <c r="B1554" s="11">
        <v>44665</v>
      </c>
      <c r="C1554" s="3" t="s">
        <v>58</v>
      </c>
      <c r="D1554" s="3" t="s">
        <v>10</v>
      </c>
      <c r="E1554" s="3">
        <v>2</v>
      </c>
      <c r="F1554" s="3" t="s">
        <v>4</v>
      </c>
      <c r="G1554" s="3">
        <v>3</v>
      </c>
      <c r="H1554" s="3">
        <v>0</v>
      </c>
      <c r="I1554" t="s">
        <v>175</v>
      </c>
      <c r="J1554">
        <v>1697872</v>
      </c>
      <c r="K1554" s="3" t="s">
        <v>38</v>
      </c>
      <c r="L1554" s="3" t="s">
        <v>63</v>
      </c>
      <c r="M1554" s="3">
        <v>729</v>
      </c>
      <c r="N1554" s="3">
        <v>11.096598322585729</v>
      </c>
      <c r="P1554" t="str">
        <f t="shared" si="48"/>
        <v>PORT09 to PORT04</v>
      </c>
      <c r="Q1554" s="3">
        <v>360</v>
      </c>
      <c r="R1554" s="3">
        <v>0.51750189162546179</v>
      </c>
      <c r="S1554" s="10">
        <f t="shared" si="49"/>
        <v>377.25887899496166</v>
      </c>
      <c r="T1554" s="3" t="s">
        <v>197</v>
      </c>
      <c r="V1554"/>
      <c r="X1554"/>
      <c r="AE1554"/>
    </row>
    <row r="1555" spans="1:31" x14ac:dyDescent="0.25">
      <c r="A1555" s="3">
        <v>1447189419.7</v>
      </c>
      <c r="B1555" s="11">
        <v>44658</v>
      </c>
      <c r="C1555" s="3" t="s">
        <v>58</v>
      </c>
      <c r="D1555" s="3" t="s">
        <v>10</v>
      </c>
      <c r="E1555" s="3">
        <v>2</v>
      </c>
      <c r="F1555" s="3" t="s">
        <v>4</v>
      </c>
      <c r="G1555" s="3">
        <v>3</v>
      </c>
      <c r="H1555" s="3">
        <v>0</v>
      </c>
      <c r="I1555" t="s">
        <v>175</v>
      </c>
      <c r="J1555">
        <v>1697872</v>
      </c>
      <c r="K1555" s="3" t="s">
        <v>38</v>
      </c>
      <c r="L1555" s="3" t="s">
        <v>63</v>
      </c>
      <c r="M1555" s="3">
        <v>320</v>
      </c>
      <c r="N1555" s="3">
        <v>1.2200056306457756</v>
      </c>
      <c r="P1555" t="str">
        <f t="shared" si="48"/>
        <v>PORT09 to PORT04</v>
      </c>
      <c r="Q1555" s="3">
        <v>360</v>
      </c>
      <c r="R1555" s="3">
        <v>0.51750189162546179</v>
      </c>
      <c r="S1555" s="10">
        <f t="shared" si="49"/>
        <v>165.60060532014776</v>
      </c>
      <c r="T1555" s="3" t="s">
        <v>197</v>
      </c>
      <c r="V1555"/>
      <c r="X1555"/>
      <c r="AE1555"/>
    </row>
    <row r="1556" spans="1:31" x14ac:dyDescent="0.25">
      <c r="A1556" s="3">
        <v>1447386034.7</v>
      </c>
      <c r="B1556" s="11">
        <v>44655</v>
      </c>
      <c r="C1556" s="3" t="s">
        <v>58</v>
      </c>
      <c r="D1556" s="3" t="s">
        <v>10</v>
      </c>
      <c r="E1556" s="3">
        <v>2</v>
      </c>
      <c r="F1556" s="3" t="s">
        <v>4</v>
      </c>
      <c r="G1556" s="3">
        <v>3</v>
      </c>
      <c r="H1556" s="3">
        <v>0</v>
      </c>
      <c r="I1556" t="s">
        <v>175</v>
      </c>
      <c r="J1556">
        <v>1697874</v>
      </c>
      <c r="K1556" s="3" t="s">
        <v>38</v>
      </c>
      <c r="L1556" s="3" t="s">
        <v>63</v>
      </c>
      <c r="M1556" s="3">
        <v>948</v>
      </c>
      <c r="N1556" s="3">
        <v>11.900467124904184</v>
      </c>
      <c r="P1556" t="str">
        <f t="shared" si="48"/>
        <v>PORT09 to PORT04</v>
      </c>
      <c r="Q1556" s="3">
        <v>360</v>
      </c>
      <c r="R1556" s="3">
        <v>0.51750189162546179</v>
      </c>
      <c r="S1556" s="10">
        <f t="shared" si="49"/>
        <v>490.59179326093778</v>
      </c>
      <c r="T1556" s="3" t="s">
        <v>197</v>
      </c>
      <c r="V1556"/>
      <c r="X1556"/>
      <c r="AE1556"/>
    </row>
    <row r="1557" spans="1:31" x14ac:dyDescent="0.25">
      <c r="A1557" s="3">
        <v>1447360367.7</v>
      </c>
      <c r="B1557" s="11">
        <v>44660</v>
      </c>
      <c r="C1557" s="3" t="s">
        <v>58</v>
      </c>
      <c r="D1557" s="3" t="s">
        <v>10</v>
      </c>
      <c r="E1557" s="3">
        <v>2</v>
      </c>
      <c r="F1557" s="3" t="s">
        <v>4</v>
      </c>
      <c r="G1557" s="3">
        <v>3</v>
      </c>
      <c r="H1557" s="3">
        <v>0</v>
      </c>
      <c r="I1557" t="s">
        <v>175</v>
      </c>
      <c r="J1557">
        <v>1697874</v>
      </c>
      <c r="K1557" s="3" t="s">
        <v>38</v>
      </c>
      <c r="L1557" s="3" t="s">
        <v>63</v>
      </c>
      <c r="M1557" s="3">
        <v>530</v>
      </c>
      <c r="N1557" s="3">
        <v>4.4258711568836215</v>
      </c>
      <c r="P1557" t="str">
        <f t="shared" si="48"/>
        <v>PORT09 to PORT04</v>
      </c>
      <c r="Q1557" s="3">
        <v>360</v>
      </c>
      <c r="R1557" s="3">
        <v>0.51750189162546179</v>
      </c>
      <c r="S1557" s="10">
        <f t="shared" si="49"/>
        <v>274.27600256149475</v>
      </c>
      <c r="T1557" s="3" t="s">
        <v>197</v>
      </c>
      <c r="V1557"/>
      <c r="X1557"/>
      <c r="AE1557"/>
    </row>
    <row r="1558" spans="1:31" x14ac:dyDescent="0.25">
      <c r="A1558" s="3">
        <v>1447395057.7</v>
      </c>
      <c r="B1558" s="11">
        <v>44652</v>
      </c>
      <c r="C1558" s="3" t="s">
        <v>58</v>
      </c>
      <c r="D1558" s="3" t="s">
        <v>10</v>
      </c>
      <c r="E1558" s="3">
        <v>2</v>
      </c>
      <c r="F1558" s="3" t="s">
        <v>4</v>
      </c>
      <c r="G1558" s="3">
        <v>3</v>
      </c>
      <c r="H1558" s="3">
        <v>0</v>
      </c>
      <c r="I1558" t="s">
        <v>175</v>
      </c>
      <c r="J1558">
        <v>1683197</v>
      </c>
      <c r="K1558" s="3" t="s">
        <v>38</v>
      </c>
      <c r="L1558" s="3" t="s">
        <v>63</v>
      </c>
      <c r="M1558" s="3">
        <v>303</v>
      </c>
      <c r="N1558" s="3">
        <v>0.52159044646492059</v>
      </c>
      <c r="P1558" t="str">
        <f t="shared" si="48"/>
        <v>PORT09 to PORT04</v>
      </c>
      <c r="Q1558" s="3">
        <v>360</v>
      </c>
      <c r="R1558" s="3">
        <v>0.51750189162546179</v>
      </c>
      <c r="S1558" s="10">
        <f t="shared" si="49"/>
        <v>156.80307316251492</v>
      </c>
      <c r="T1558" s="3" t="s">
        <v>197</v>
      </c>
      <c r="V1558"/>
      <c r="X1558"/>
      <c r="AE1558"/>
    </row>
    <row r="1559" spans="1:31" x14ac:dyDescent="0.25">
      <c r="A1559" s="3">
        <v>1447389092.7</v>
      </c>
      <c r="B1559" s="11">
        <v>44659</v>
      </c>
      <c r="C1559" s="3" t="s">
        <v>58</v>
      </c>
      <c r="D1559" s="3" t="s">
        <v>10</v>
      </c>
      <c r="E1559" s="3">
        <v>2</v>
      </c>
      <c r="F1559" s="3" t="s">
        <v>4</v>
      </c>
      <c r="G1559" s="3">
        <v>3</v>
      </c>
      <c r="H1559" s="3">
        <v>0</v>
      </c>
      <c r="I1559" t="s">
        <v>175</v>
      </c>
      <c r="J1559">
        <v>1683197</v>
      </c>
      <c r="K1559" s="3" t="s">
        <v>38</v>
      </c>
      <c r="L1559" s="3" t="s">
        <v>63</v>
      </c>
      <c r="M1559" s="3">
        <v>379</v>
      </c>
      <c r="N1559" s="3">
        <v>2.8687474555570631</v>
      </c>
      <c r="P1559" t="str">
        <f t="shared" si="48"/>
        <v>PORT09 to PORT04</v>
      </c>
      <c r="Q1559" s="3">
        <v>360</v>
      </c>
      <c r="R1559" s="3">
        <v>0.51750189162546179</v>
      </c>
      <c r="S1559" s="10">
        <f t="shared" si="49"/>
        <v>196.13321692605001</v>
      </c>
      <c r="T1559" s="3" t="s">
        <v>197</v>
      </c>
      <c r="V1559"/>
      <c r="X1559"/>
      <c r="AE1559"/>
    </row>
    <row r="1560" spans="1:31" x14ac:dyDescent="0.25">
      <c r="A1560" s="3">
        <v>1447142677.7</v>
      </c>
      <c r="B1560" s="11">
        <v>44654</v>
      </c>
      <c r="C1560" s="3" t="s">
        <v>58</v>
      </c>
      <c r="D1560" s="3" t="s">
        <v>10</v>
      </c>
      <c r="E1560" s="3">
        <v>2</v>
      </c>
      <c r="F1560" s="3" t="s">
        <v>4</v>
      </c>
      <c r="G1560" s="3">
        <v>3</v>
      </c>
      <c r="H1560" s="3">
        <v>0</v>
      </c>
      <c r="I1560" t="s">
        <v>175</v>
      </c>
      <c r="J1560">
        <v>1683197</v>
      </c>
      <c r="K1560" s="3" t="s">
        <v>38</v>
      </c>
      <c r="L1560" s="3" t="s">
        <v>63</v>
      </c>
      <c r="M1560" s="3">
        <v>370</v>
      </c>
      <c r="N1560" s="3">
        <v>3.1817017234360154</v>
      </c>
      <c r="P1560" t="str">
        <f t="shared" si="48"/>
        <v>PORT09 to PORT04</v>
      </c>
      <c r="Q1560" s="3">
        <v>360</v>
      </c>
      <c r="R1560" s="3">
        <v>0.51750189162546179</v>
      </c>
      <c r="S1560" s="10">
        <f t="shared" si="49"/>
        <v>191.47569990142085</v>
      </c>
      <c r="T1560" s="3" t="s">
        <v>197</v>
      </c>
      <c r="V1560"/>
      <c r="X1560"/>
      <c r="AE1560"/>
    </row>
    <row r="1561" spans="1:31" x14ac:dyDescent="0.25">
      <c r="A1561" s="3">
        <v>1447389126.7</v>
      </c>
      <c r="B1561" s="11">
        <v>44665</v>
      </c>
      <c r="C1561" s="3" t="s">
        <v>58</v>
      </c>
      <c r="D1561" s="3" t="s">
        <v>10</v>
      </c>
      <c r="E1561" s="3">
        <v>2</v>
      </c>
      <c r="F1561" s="3" t="s">
        <v>4</v>
      </c>
      <c r="G1561" s="3">
        <v>3</v>
      </c>
      <c r="H1561" s="3">
        <v>0</v>
      </c>
      <c r="I1561" t="s">
        <v>175</v>
      </c>
      <c r="J1561">
        <v>1683197</v>
      </c>
      <c r="K1561" s="3" t="s">
        <v>38</v>
      </c>
      <c r="L1561" s="3" t="s">
        <v>63</v>
      </c>
      <c r="M1561" s="3">
        <v>321</v>
      </c>
      <c r="N1561" s="3">
        <v>1.2778965938390554</v>
      </c>
      <c r="P1561" t="str">
        <f t="shared" si="48"/>
        <v>PORT09 to PORT04</v>
      </c>
      <c r="Q1561" s="3">
        <v>360</v>
      </c>
      <c r="R1561" s="3">
        <v>0.51750189162546179</v>
      </c>
      <c r="S1561" s="10">
        <f t="shared" si="49"/>
        <v>166.11810721177324</v>
      </c>
      <c r="T1561" s="3" t="s">
        <v>197</v>
      </c>
      <c r="V1561"/>
      <c r="X1561"/>
      <c r="AE1561"/>
    </row>
    <row r="1562" spans="1:31" x14ac:dyDescent="0.25">
      <c r="A1562" s="3">
        <v>1447395056.7</v>
      </c>
      <c r="B1562" s="11">
        <v>44653</v>
      </c>
      <c r="C1562" s="3" t="s">
        <v>58</v>
      </c>
      <c r="D1562" s="3" t="s">
        <v>10</v>
      </c>
      <c r="E1562" s="3">
        <v>2</v>
      </c>
      <c r="F1562" s="3" t="s">
        <v>4</v>
      </c>
      <c r="G1562" s="3">
        <v>3</v>
      </c>
      <c r="H1562" s="3">
        <v>0</v>
      </c>
      <c r="I1562" t="s">
        <v>175</v>
      </c>
      <c r="J1562">
        <v>1683197</v>
      </c>
      <c r="K1562" s="3" t="s">
        <v>38</v>
      </c>
      <c r="L1562" s="3" t="s">
        <v>63</v>
      </c>
      <c r="M1562" s="3">
        <v>391</v>
      </c>
      <c r="N1562" s="3">
        <v>2.790508888587325</v>
      </c>
      <c r="P1562" t="str">
        <f t="shared" si="48"/>
        <v>PORT09 to PORT04</v>
      </c>
      <c r="Q1562" s="3">
        <v>360</v>
      </c>
      <c r="R1562" s="3">
        <v>0.51750189162546179</v>
      </c>
      <c r="S1562" s="10">
        <f t="shared" si="49"/>
        <v>202.34323962555555</v>
      </c>
      <c r="T1562" s="3" t="s">
        <v>197</v>
      </c>
      <c r="V1562"/>
      <c r="X1562"/>
      <c r="AE1562"/>
    </row>
    <row r="1563" spans="1:31" x14ac:dyDescent="0.25">
      <c r="A1563" s="3">
        <v>1447323696.7</v>
      </c>
      <c r="B1563" s="11">
        <v>44661</v>
      </c>
      <c r="C1563" s="3" t="s">
        <v>58</v>
      </c>
      <c r="D1563" s="3" t="s">
        <v>10</v>
      </c>
      <c r="E1563" s="3">
        <v>2</v>
      </c>
      <c r="F1563" s="3" t="s">
        <v>4</v>
      </c>
      <c r="G1563" s="3">
        <v>3</v>
      </c>
      <c r="H1563" s="3">
        <v>0</v>
      </c>
      <c r="I1563" t="s">
        <v>175</v>
      </c>
      <c r="J1563">
        <v>1683197</v>
      </c>
      <c r="K1563" s="3" t="s">
        <v>38</v>
      </c>
      <c r="L1563" s="3" t="s">
        <v>63</v>
      </c>
      <c r="M1563" s="3">
        <v>431</v>
      </c>
      <c r="N1563" s="3">
        <v>3.7554512145474281</v>
      </c>
      <c r="P1563" t="str">
        <f t="shared" si="48"/>
        <v>PORT09 to PORT04</v>
      </c>
      <c r="Q1563" s="3">
        <v>360</v>
      </c>
      <c r="R1563" s="3">
        <v>0.51750189162546179</v>
      </c>
      <c r="S1563" s="10">
        <f t="shared" si="49"/>
        <v>223.04331529057404</v>
      </c>
      <c r="T1563" s="3" t="s">
        <v>197</v>
      </c>
      <c r="V1563"/>
      <c r="X1563"/>
      <c r="AE1563"/>
    </row>
    <row r="1564" spans="1:31" x14ac:dyDescent="0.25">
      <c r="A1564" s="3">
        <v>1447389105.7</v>
      </c>
      <c r="B1564" s="11">
        <v>44658</v>
      </c>
      <c r="C1564" s="3" t="s">
        <v>58</v>
      </c>
      <c r="D1564" s="3" t="s">
        <v>10</v>
      </c>
      <c r="E1564" s="3">
        <v>2</v>
      </c>
      <c r="F1564" s="3" t="s">
        <v>4</v>
      </c>
      <c r="G1564" s="3">
        <v>3</v>
      </c>
      <c r="H1564" s="3">
        <v>0</v>
      </c>
      <c r="I1564" t="s">
        <v>175</v>
      </c>
      <c r="J1564">
        <v>1683197</v>
      </c>
      <c r="K1564" s="3" t="s">
        <v>38</v>
      </c>
      <c r="L1564" s="3" t="s">
        <v>63</v>
      </c>
      <c r="M1564" s="3">
        <v>408</v>
      </c>
      <c r="N1564" s="3">
        <v>2.0602822635364362</v>
      </c>
      <c r="P1564" t="str">
        <f t="shared" si="48"/>
        <v>PORT09 to PORT04</v>
      </c>
      <c r="Q1564" s="3">
        <v>360</v>
      </c>
      <c r="R1564" s="3">
        <v>0.51750189162546179</v>
      </c>
      <c r="S1564" s="10">
        <f t="shared" si="49"/>
        <v>211.1407717831884</v>
      </c>
      <c r="T1564" s="3" t="s">
        <v>197</v>
      </c>
      <c r="V1564"/>
      <c r="X1564"/>
      <c r="AE1564"/>
    </row>
    <row r="1565" spans="1:31" x14ac:dyDescent="0.25">
      <c r="A1565" s="3">
        <v>1447396911.7</v>
      </c>
      <c r="B1565" s="11">
        <v>44653</v>
      </c>
      <c r="C1565" s="3" t="s">
        <v>58</v>
      </c>
      <c r="D1565" s="3" t="s">
        <v>10</v>
      </c>
      <c r="E1565" s="3">
        <v>2</v>
      </c>
      <c r="F1565" s="3" t="s">
        <v>4</v>
      </c>
      <c r="G1565" s="3">
        <v>3</v>
      </c>
      <c r="H1565" s="3">
        <v>0</v>
      </c>
      <c r="I1565" t="s">
        <v>175</v>
      </c>
      <c r="J1565">
        <v>1683197</v>
      </c>
      <c r="K1565" s="3" t="s">
        <v>38</v>
      </c>
      <c r="L1565" s="3" t="s">
        <v>63</v>
      </c>
      <c r="M1565" s="3">
        <v>310</v>
      </c>
      <c r="N1565" s="3">
        <v>1.8777256072737141</v>
      </c>
      <c r="P1565" t="str">
        <f t="shared" si="48"/>
        <v>PORT09 to PORT04</v>
      </c>
      <c r="Q1565" s="3">
        <v>360</v>
      </c>
      <c r="R1565" s="3">
        <v>0.51750189162546179</v>
      </c>
      <c r="S1565" s="10">
        <f t="shared" si="49"/>
        <v>160.42558640389316</v>
      </c>
      <c r="T1565" s="3" t="s">
        <v>197</v>
      </c>
      <c r="V1565"/>
      <c r="X1565"/>
      <c r="AE1565"/>
    </row>
    <row r="1566" spans="1:31" x14ac:dyDescent="0.25">
      <c r="A1566" s="3">
        <v>1447224451.7</v>
      </c>
      <c r="B1566" s="11">
        <v>44652</v>
      </c>
      <c r="C1566" s="3" t="s">
        <v>58</v>
      </c>
      <c r="D1566" s="3" t="s">
        <v>10</v>
      </c>
      <c r="E1566" s="3">
        <v>2</v>
      </c>
      <c r="F1566" s="3" t="s">
        <v>4</v>
      </c>
      <c r="G1566" s="3">
        <v>3</v>
      </c>
      <c r="H1566" s="3">
        <v>0</v>
      </c>
      <c r="I1566" t="s">
        <v>175</v>
      </c>
      <c r="J1566">
        <v>1683200</v>
      </c>
      <c r="K1566" s="3" t="s">
        <v>38</v>
      </c>
      <c r="L1566" s="3" t="s">
        <v>63</v>
      </c>
      <c r="M1566" s="3">
        <v>290</v>
      </c>
      <c r="N1566" s="3">
        <v>0.74459545855379172</v>
      </c>
      <c r="P1566" t="str">
        <f t="shared" si="48"/>
        <v>PORT09 to PORT04</v>
      </c>
      <c r="Q1566" s="3">
        <v>360</v>
      </c>
      <c r="R1566" s="3">
        <v>0.51750189162546179</v>
      </c>
      <c r="S1566" s="10">
        <f t="shared" si="49"/>
        <v>150.07554857138391</v>
      </c>
      <c r="T1566" s="3" t="s">
        <v>197</v>
      </c>
      <c r="V1566"/>
      <c r="X1566"/>
      <c r="AE1566"/>
    </row>
    <row r="1567" spans="1:31" x14ac:dyDescent="0.25">
      <c r="A1567" s="3">
        <v>1447389227.7</v>
      </c>
      <c r="B1567" s="11">
        <v>44652</v>
      </c>
      <c r="C1567" s="3" t="s">
        <v>58</v>
      </c>
      <c r="D1567" s="3" t="s">
        <v>10</v>
      </c>
      <c r="E1567" s="3">
        <v>2</v>
      </c>
      <c r="F1567" s="3" t="s">
        <v>4</v>
      </c>
      <c r="G1567" s="3">
        <v>3</v>
      </c>
      <c r="H1567" s="3">
        <v>0</v>
      </c>
      <c r="I1567" t="s">
        <v>175</v>
      </c>
      <c r="J1567">
        <v>1683200</v>
      </c>
      <c r="K1567" s="3" t="s">
        <v>38</v>
      </c>
      <c r="L1567" s="3" t="s">
        <v>63</v>
      </c>
      <c r="M1567" s="3">
        <v>407</v>
      </c>
      <c r="N1567" s="3">
        <v>3.8770315255731913</v>
      </c>
      <c r="P1567" t="str">
        <f t="shared" si="48"/>
        <v>PORT09 to PORT04</v>
      </c>
      <c r="Q1567" s="3">
        <v>360</v>
      </c>
      <c r="R1567" s="3">
        <v>0.51750189162546179</v>
      </c>
      <c r="S1567" s="10">
        <f t="shared" si="49"/>
        <v>210.62326989156296</v>
      </c>
      <c r="T1567" s="3" t="s">
        <v>197</v>
      </c>
      <c r="V1567"/>
      <c r="X1567"/>
      <c r="AE1567"/>
    </row>
    <row r="1568" spans="1:31" x14ac:dyDescent="0.25">
      <c r="A1568" s="3">
        <v>1447273180.7</v>
      </c>
      <c r="B1568" s="11">
        <v>44659</v>
      </c>
      <c r="C1568" s="3" t="s">
        <v>58</v>
      </c>
      <c r="D1568" s="3" t="s">
        <v>10</v>
      </c>
      <c r="E1568" s="3">
        <v>2</v>
      </c>
      <c r="F1568" s="3" t="s">
        <v>4</v>
      </c>
      <c r="G1568" s="3">
        <v>3</v>
      </c>
      <c r="H1568" s="3">
        <v>0</v>
      </c>
      <c r="I1568" t="s">
        <v>175</v>
      </c>
      <c r="J1568">
        <v>1683200</v>
      </c>
      <c r="K1568" s="3" t="s">
        <v>38</v>
      </c>
      <c r="L1568" s="3" t="s">
        <v>63</v>
      </c>
      <c r="M1568" s="3">
        <v>390</v>
      </c>
      <c r="N1568" s="3">
        <v>3.4918959435626094</v>
      </c>
      <c r="P1568" t="str">
        <f t="shared" si="48"/>
        <v>PORT09 to PORT04</v>
      </c>
      <c r="Q1568" s="3">
        <v>360</v>
      </c>
      <c r="R1568" s="3">
        <v>0.51750189162546179</v>
      </c>
      <c r="S1568" s="10">
        <f t="shared" si="49"/>
        <v>201.82573773393008</v>
      </c>
      <c r="T1568" s="3" t="s">
        <v>197</v>
      </c>
      <c r="V1568"/>
      <c r="X1568"/>
      <c r="AE1568"/>
    </row>
    <row r="1569" spans="1:31" x14ac:dyDescent="0.25">
      <c r="A1569" s="3">
        <v>1447400480.7</v>
      </c>
      <c r="B1569" s="11">
        <v>44653</v>
      </c>
      <c r="C1569" s="3" t="s">
        <v>58</v>
      </c>
      <c r="D1569" s="3" t="s">
        <v>10</v>
      </c>
      <c r="E1569" s="3">
        <v>2</v>
      </c>
      <c r="F1569" s="3" t="s">
        <v>4</v>
      </c>
      <c r="G1569" s="3">
        <v>3</v>
      </c>
      <c r="H1569" s="3">
        <v>0</v>
      </c>
      <c r="I1569" t="s">
        <v>175</v>
      </c>
      <c r="J1569">
        <v>1683200</v>
      </c>
      <c r="K1569" s="3" t="s">
        <v>38</v>
      </c>
      <c r="L1569" s="3" t="s">
        <v>63</v>
      </c>
      <c r="M1569" s="3">
        <v>381</v>
      </c>
      <c r="N1569" s="3">
        <v>2.5675705467372127</v>
      </c>
      <c r="P1569" t="str">
        <f t="shared" si="48"/>
        <v>PORT09 to PORT04</v>
      </c>
      <c r="Q1569" s="3">
        <v>360</v>
      </c>
      <c r="R1569" s="3">
        <v>0.51750189162546179</v>
      </c>
      <c r="S1569" s="10">
        <f t="shared" si="49"/>
        <v>197.16822070930095</v>
      </c>
      <c r="T1569" s="3" t="s">
        <v>197</v>
      </c>
      <c r="V1569"/>
      <c r="X1569"/>
      <c r="AE1569"/>
    </row>
    <row r="1570" spans="1:31" x14ac:dyDescent="0.25">
      <c r="A1570" s="3">
        <v>1447367886.7</v>
      </c>
      <c r="B1570" s="11">
        <v>44660</v>
      </c>
      <c r="C1570" s="3" t="s">
        <v>58</v>
      </c>
      <c r="D1570" s="3" t="s">
        <v>10</v>
      </c>
      <c r="E1570" s="3">
        <v>2</v>
      </c>
      <c r="F1570" s="3" t="s">
        <v>4</v>
      </c>
      <c r="G1570" s="3">
        <v>3</v>
      </c>
      <c r="H1570" s="3">
        <v>0</v>
      </c>
      <c r="I1570" t="s">
        <v>175</v>
      </c>
      <c r="J1570">
        <v>1683200</v>
      </c>
      <c r="K1570" s="3" t="s">
        <v>38</v>
      </c>
      <c r="L1570" s="3" t="s">
        <v>63</v>
      </c>
      <c r="M1570" s="3">
        <v>473</v>
      </c>
      <c r="N1570" s="3">
        <v>4.2108156966490284</v>
      </c>
      <c r="P1570" t="str">
        <f t="shared" si="48"/>
        <v>PORT09 to PORT04</v>
      </c>
      <c r="Q1570" s="3">
        <v>360</v>
      </c>
      <c r="R1570" s="3">
        <v>0.51750189162546179</v>
      </c>
      <c r="S1570" s="10">
        <f t="shared" si="49"/>
        <v>244.77839473884342</v>
      </c>
      <c r="T1570" s="3" t="s">
        <v>197</v>
      </c>
      <c r="V1570"/>
      <c r="X1570"/>
      <c r="AE1570"/>
    </row>
    <row r="1571" spans="1:31" x14ac:dyDescent="0.25">
      <c r="A1571" s="3">
        <v>1447149300.7</v>
      </c>
      <c r="B1571" s="11">
        <v>44653</v>
      </c>
      <c r="C1571" s="3" t="s">
        <v>58</v>
      </c>
      <c r="D1571" s="3" t="s">
        <v>10</v>
      </c>
      <c r="E1571" s="3">
        <v>2</v>
      </c>
      <c r="F1571" s="3" t="s">
        <v>4</v>
      </c>
      <c r="G1571" s="3">
        <v>3</v>
      </c>
      <c r="H1571" s="3">
        <v>0</v>
      </c>
      <c r="I1571" t="s">
        <v>175</v>
      </c>
      <c r="J1571">
        <v>1683200</v>
      </c>
      <c r="K1571" s="3" t="s">
        <v>38</v>
      </c>
      <c r="L1571" s="3" t="s">
        <v>63</v>
      </c>
      <c r="M1571" s="3">
        <v>595</v>
      </c>
      <c r="N1571" s="3">
        <v>8.3959556878306856</v>
      </c>
      <c r="P1571" t="str">
        <f t="shared" si="48"/>
        <v>PORT09 to PORT04</v>
      </c>
      <c r="Q1571" s="3">
        <v>360</v>
      </c>
      <c r="R1571" s="3">
        <v>0.51750189162546179</v>
      </c>
      <c r="S1571" s="10">
        <f t="shared" si="49"/>
        <v>307.91362551714974</v>
      </c>
      <c r="T1571" s="3" t="s">
        <v>197</v>
      </c>
      <c r="V1571"/>
      <c r="X1571"/>
      <c r="AE1571"/>
    </row>
    <row r="1572" spans="1:31" x14ac:dyDescent="0.25">
      <c r="A1572" s="3">
        <v>1447389085.7</v>
      </c>
      <c r="B1572" s="11">
        <v>44660</v>
      </c>
      <c r="C1572" s="3" t="s">
        <v>58</v>
      </c>
      <c r="D1572" s="3" t="s">
        <v>10</v>
      </c>
      <c r="E1572" s="3">
        <v>2</v>
      </c>
      <c r="F1572" s="3" t="s">
        <v>4</v>
      </c>
      <c r="G1572" s="3">
        <v>3</v>
      </c>
      <c r="H1572" s="3">
        <v>0</v>
      </c>
      <c r="I1572" t="s">
        <v>175</v>
      </c>
      <c r="J1572">
        <v>1683200</v>
      </c>
      <c r="K1572" s="3" t="s">
        <v>38</v>
      </c>
      <c r="L1572" s="3" t="s">
        <v>63</v>
      </c>
      <c r="M1572" s="3">
        <v>241</v>
      </c>
      <c r="N1572" s="3">
        <v>0.15405423280423275</v>
      </c>
      <c r="P1572" t="str">
        <f t="shared" si="48"/>
        <v>PORT09 to PORT04</v>
      </c>
      <c r="Q1572" s="3">
        <v>360</v>
      </c>
      <c r="R1572" s="3">
        <v>0.51750189162546179</v>
      </c>
      <c r="S1572" s="10">
        <f t="shared" si="49"/>
        <v>124.71795588173629</v>
      </c>
      <c r="T1572" s="3" t="s">
        <v>197</v>
      </c>
      <c r="V1572"/>
      <c r="X1572"/>
      <c r="AE1572"/>
    </row>
    <row r="1573" spans="1:31" x14ac:dyDescent="0.25">
      <c r="A1573" s="3">
        <v>1447389084.7</v>
      </c>
      <c r="B1573" s="11">
        <v>44652</v>
      </c>
      <c r="C1573" s="3" t="s">
        <v>58</v>
      </c>
      <c r="D1573" s="3" t="s">
        <v>10</v>
      </c>
      <c r="E1573" s="3">
        <v>2</v>
      </c>
      <c r="F1573" s="3" t="s">
        <v>4</v>
      </c>
      <c r="G1573" s="3">
        <v>3</v>
      </c>
      <c r="H1573" s="3">
        <v>0</v>
      </c>
      <c r="I1573" t="s">
        <v>175</v>
      </c>
      <c r="J1573">
        <v>1683200</v>
      </c>
      <c r="K1573" s="3" t="s">
        <v>38</v>
      </c>
      <c r="L1573" s="3" t="s">
        <v>63</v>
      </c>
      <c r="M1573" s="3">
        <v>403</v>
      </c>
      <c r="N1573" s="3">
        <v>1.7972993827160488</v>
      </c>
      <c r="P1573" t="str">
        <f t="shared" si="48"/>
        <v>PORT09 to PORT04</v>
      </c>
      <c r="Q1573" s="3">
        <v>360</v>
      </c>
      <c r="R1573" s="3">
        <v>0.51750189162546179</v>
      </c>
      <c r="S1573" s="10">
        <f t="shared" si="49"/>
        <v>208.5532623250611</v>
      </c>
      <c r="T1573" s="3" t="s">
        <v>197</v>
      </c>
      <c r="V1573"/>
      <c r="X1573"/>
      <c r="AE1573"/>
    </row>
    <row r="1574" spans="1:31" x14ac:dyDescent="0.25">
      <c r="A1574" s="3">
        <v>1447389091.7</v>
      </c>
      <c r="B1574" s="11">
        <v>44665</v>
      </c>
      <c r="C1574" s="3" t="s">
        <v>58</v>
      </c>
      <c r="D1574" s="3" t="s">
        <v>10</v>
      </c>
      <c r="E1574" s="3">
        <v>2</v>
      </c>
      <c r="F1574" s="3" t="s">
        <v>4</v>
      </c>
      <c r="G1574" s="3">
        <v>3</v>
      </c>
      <c r="H1574" s="3">
        <v>0</v>
      </c>
      <c r="I1574" t="s">
        <v>175</v>
      </c>
      <c r="J1574">
        <v>1683200</v>
      </c>
      <c r="K1574" s="3" t="s">
        <v>38</v>
      </c>
      <c r="L1574" s="3" t="s">
        <v>63</v>
      </c>
      <c r="M1574" s="3">
        <v>775</v>
      </c>
      <c r="N1574" s="3">
        <v>12.222988315696645</v>
      </c>
      <c r="P1574" t="str">
        <f t="shared" si="48"/>
        <v>PORT09 to PORT04</v>
      </c>
      <c r="Q1574" s="3">
        <v>360</v>
      </c>
      <c r="R1574" s="3">
        <v>0.51750189162546179</v>
      </c>
      <c r="S1574" s="10">
        <f t="shared" si="49"/>
        <v>401.06396600973289</v>
      </c>
      <c r="T1574" s="3" t="s">
        <v>197</v>
      </c>
      <c r="V1574"/>
      <c r="X1574"/>
      <c r="AE1574"/>
    </row>
    <row r="1575" spans="1:31" x14ac:dyDescent="0.25">
      <c r="A1575" s="3">
        <v>1447283725.7</v>
      </c>
      <c r="B1575" s="11">
        <v>44662</v>
      </c>
      <c r="C1575" s="3" t="s">
        <v>58</v>
      </c>
      <c r="D1575" s="3" t="s">
        <v>10</v>
      </c>
      <c r="E1575" s="3">
        <v>2</v>
      </c>
      <c r="F1575" s="3" t="s">
        <v>4</v>
      </c>
      <c r="G1575" s="3">
        <v>3</v>
      </c>
      <c r="H1575" s="3">
        <v>0</v>
      </c>
      <c r="I1575" t="s">
        <v>175</v>
      </c>
      <c r="J1575">
        <v>1683200</v>
      </c>
      <c r="K1575" s="3" t="s">
        <v>38</v>
      </c>
      <c r="L1575" s="3" t="s">
        <v>63</v>
      </c>
      <c r="M1575" s="3">
        <v>432</v>
      </c>
      <c r="N1575" s="3">
        <v>3.645950176366842</v>
      </c>
      <c r="P1575" t="str">
        <f t="shared" si="48"/>
        <v>PORT09 to PORT04</v>
      </c>
      <c r="Q1575" s="3">
        <v>360</v>
      </c>
      <c r="R1575" s="3">
        <v>0.51750189162546179</v>
      </c>
      <c r="S1575" s="10">
        <f t="shared" si="49"/>
        <v>223.56081718219949</v>
      </c>
      <c r="T1575" s="3" t="s">
        <v>197</v>
      </c>
      <c r="V1575"/>
      <c r="X1575"/>
      <c r="AE1575"/>
    </row>
    <row r="1576" spans="1:31" x14ac:dyDescent="0.25">
      <c r="A1576" s="3">
        <v>1447389090.7</v>
      </c>
      <c r="B1576" s="11">
        <v>44655</v>
      </c>
      <c r="C1576" s="3" t="s">
        <v>58</v>
      </c>
      <c r="D1576" s="3" t="s">
        <v>10</v>
      </c>
      <c r="E1576" s="3">
        <v>2</v>
      </c>
      <c r="F1576" s="3" t="s">
        <v>4</v>
      </c>
      <c r="G1576" s="3">
        <v>3</v>
      </c>
      <c r="H1576" s="3">
        <v>0</v>
      </c>
      <c r="I1576" t="s">
        <v>175</v>
      </c>
      <c r="J1576">
        <v>1683200</v>
      </c>
      <c r="K1576" s="3" t="s">
        <v>38</v>
      </c>
      <c r="L1576" s="3" t="s">
        <v>63</v>
      </c>
      <c r="M1576" s="3">
        <v>321</v>
      </c>
      <c r="N1576" s="3">
        <v>1.7972993827160488</v>
      </c>
      <c r="P1576" t="str">
        <f t="shared" si="48"/>
        <v>PORT09 to PORT04</v>
      </c>
      <c r="Q1576" s="3">
        <v>360</v>
      </c>
      <c r="R1576" s="3">
        <v>0.51750189162546179</v>
      </c>
      <c r="S1576" s="10">
        <f t="shared" si="49"/>
        <v>166.11810721177324</v>
      </c>
      <c r="T1576" s="3" t="s">
        <v>197</v>
      </c>
      <c r="V1576"/>
      <c r="X1576"/>
      <c r="AE1576"/>
    </row>
    <row r="1577" spans="1:31" x14ac:dyDescent="0.25">
      <c r="A1577" s="3">
        <v>1447421012.7</v>
      </c>
      <c r="B1577" s="11">
        <v>44652</v>
      </c>
      <c r="C1577" s="3" t="s">
        <v>58</v>
      </c>
      <c r="D1577" s="3" t="s">
        <v>10</v>
      </c>
      <c r="E1577" s="3">
        <v>2</v>
      </c>
      <c r="F1577" s="3" t="s">
        <v>4</v>
      </c>
      <c r="G1577" s="3">
        <v>3</v>
      </c>
      <c r="H1577" s="3">
        <v>0</v>
      </c>
      <c r="I1577" t="s">
        <v>175</v>
      </c>
      <c r="J1577">
        <v>1683200</v>
      </c>
      <c r="K1577" s="3" t="s">
        <v>38</v>
      </c>
      <c r="L1577" s="3" t="s">
        <v>63</v>
      </c>
      <c r="M1577" s="3">
        <v>313</v>
      </c>
      <c r="N1577" s="3">
        <v>1.8486507936507932</v>
      </c>
      <c r="P1577" t="str">
        <f t="shared" si="48"/>
        <v>PORT09 to PORT04</v>
      </c>
      <c r="Q1577" s="3">
        <v>360</v>
      </c>
      <c r="R1577" s="3">
        <v>0.51750189162546179</v>
      </c>
      <c r="S1577" s="10">
        <f t="shared" si="49"/>
        <v>161.97809207876955</v>
      </c>
      <c r="T1577" s="3" t="s">
        <v>197</v>
      </c>
      <c r="V1577"/>
      <c r="X1577"/>
      <c r="AE1577"/>
    </row>
    <row r="1578" spans="1:31" x14ac:dyDescent="0.25">
      <c r="A1578" s="3">
        <v>1447357415.7</v>
      </c>
      <c r="B1578" s="11">
        <v>44658</v>
      </c>
      <c r="C1578" s="3" t="s">
        <v>58</v>
      </c>
      <c r="D1578" s="3" t="s">
        <v>10</v>
      </c>
      <c r="E1578" s="3">
        <v>2</v>
      </c>
      <c r="F1578" s="3" t="s">
        <v>4</v>
      </c>
      <c r="G1578" s="3">
        <v>3</v>
      </c>
      <c r="H1578" s="3">
        <v>0</v>
      </c>
      <c r="I1578" t="s">
        <v>175</v>
      </c>
      <c r="J1578">
        <v>1683200</v>
      </c>
      <c r="K1578" s="3" t="s">
        <v>38</v>
      </c>
      <c r="L1578" s="3" t="s">
        <v>63</v>
      </c>
      <c r="M1578" s="3">
        <v>320</v>
      </c>
      <c r="N1578" s="3">
        <v>1.7972993827160488</v>
      </c>
      <c r="P1578" t="str">
        <f t="shared" si="48"/>
        <v>PORT09 to PORT04</v>
      </c>
      <c r="Q1578" s="3">
        <v>360</v>
      </c>
      <c r="R1578" s="3">
        <v>0.51750189162546179</v>
      </c>
      <c r="S1578" s="10">
        <f t="shared" si="49"/>
        <v>165.60060532014776</v>
      </c>
      <c r="T1578" s="3" t="s">
        <v>197</v>
      </c>
      <c r="V1578"/>
      <c r="X1578"/>
      <c r="AE1578"/>
    </row>
    <row r="1579" spans="1:31" x14ac:dyDescent="0.25">
      <c r="A1579" s="3">
        <v>1447375137.7</v>
      </c>
      <c r="B1579" s="11">
        <v>44662</v>
      </c>
      <c r="C1579" s="3" t="s">
        <v>58</v>
      </c>
      <c r="D1579" s="3" t="s">
        <v>10</v>
      </c>
      <c r="E1579" s="3">
        <v>2</v>
      </c>
      <c r="F1579" s="3" t="s">
        <v>4</v>
      </c>
      <c r="G1579" s="3">
        <v>3</v>
      </c>
      <c r="H1579" s="3">
        <v>0</v>
      </c>
      <c r="I1579" t="s">
        <v>175</v>
      </c>
      <c r="J1579">
        <v>1683200</v>
      </c>
      <c r="K1579" s="3" t="s">
        <v>38</v>
      </c>
      <c r="L1579" s="3" t="s">
        <v>63</v>
      </c>
      <c r="M1579" s="3">
        <v>398</v>
      </c>
      <c r="N1579" s="3">
        <v>1.7972993827160488</v>
      </c>
      <c r="P1579" t="str">
        <f t="shared" si="48"/>
        <v>PORT09 to PORT04</v>
      </c>
      <c r="Q1579" s="3">
        <v>360</v>
      </c>
      <c r="R1579" s="3">
        <v>0.51750189162546179</v>
      </c>
      <c r="S1579" s="10">
        <f t="shared" si="49"/>
        <v>205.9657528669338</v>
      </c>
      <c r="T1579" s="3" t="s">
        <v>197</v>
      </c>
      <c r="V1579"/>
      <c r="X1579"/>
      <c r="AE1579"/>
    </row>
    <row r="1580" spans="1:31" x14ac:dyDescent="0.25">
      <c r="A1580" s="3">
        <v>1447390305.7</v>
      </c>
      <c r="B1580" s="11">
        <v>44653</v>
      </c>
      <c r="C1580" s="3" t="s">
        <v>58</v>
      </c>
      <c r="D1580" s="3" t="s">
        <v>10</v>
      </c>
      <c r="E1580" s="3">
        <v>2</v>
      </c>
      <c r="F1580" s="3" t="s">
        <v>4</v>
      </c>
      <c r="G1580" s="3">
        <v>3</v>
      </c>
      <c r="H1580" s="3">
        <v>0</v>
      </c>
      <c r="I1580" t="s">
        <v>175</v>
      </c>
      <c r="J1580">
        <v>1683200</v>
      </c>
      <c r="K1580" s="3" t="s">
        <v>38</v>
      </c>
      <c r="L1580" s="3" t="s">
        <v>63</v>
      </c>
      <c r="M1580" s="3">
        <v>1041</v>
      </c>
      <c r="N1580" s="3">
        <v>18.239999999999998</v>
      </c>
      <c r="P1580" t="str">
        <f t="shared" si="48"/>
        <v>PORT09 to PORT04</v>
      </c>
      <c r="Q1580" s="3">
        <v>360</v>
      </c>
      <c r="R1580" s="3">
        <v>0.51750189162546179</v>
      </c>
      <c r="S1580" s="10">
        <f t="shared" si="49"/>
        <v>538.71946918210574</v>
      </c>
      <c r="T1580" s="3" t="s">
        <v>197</v>
      </c>
      <c r="V1580"/>
      <c r="X1580"/>
      <c r="AE1580"/>
    </row>
    <row r="1581" spans="1:31" x14ac:dyDescent="0.25">
      <c r="A1581" s="3">
        <v>1447413935.7</v>
      </c>
      <c r="B1581" s="11">
        <v>44653</v>
      </c>
      <c r="C1581" s="3" t="s">
        <v>58</v>
      </c>
      <c r="D1581" s="3" t="s">
        <v>10</v>
      </c>
      <c r="E1581" s="3">
        <v>2</v>
      </c>
      <c r="F1581" s="3" t="s">
        <v>4</v>
      </c>
      <c r="G1581" s="3">
        <v>3</v>
      </c>
      <c r="H1581" s="3">
        <v>0</v>
      </c>
      <c r="I1581" t="s">
        <v>175</v>
      </c>
      <c r="J1581">
        <v>1683200</v>
      </c>
      <c r="K1581" s="3" t="s">
        <v>38</v>
      </c>
      <c r="L1581" s="3" t="s">
        <v>63</v>
      </c>
      <c r="M1581" s="3">
        <v>475</v>
      </c>
      <c r="N1581" s="3">
        <v>4.6399999999999997</v>
      </c>
      <c r="P1581" t="str">
        <f t="shared" si="48"/>
        <v>PORT09 to PORT04</v>
      </c>
      <c r="Q1581" s="3">
        <v>360</v>
      </c>
      <c r="R1581" s="3">
        <v>0.51750189162546179</v>
      </c>
      <c r="S1581" s="10">
        <f t="shared" si="49"/>
        <v>245.81339852209436</v>
      </c>
      <c r="T1581" s="3" t="s">
        <v>197</v>
      </c>
      <c r="V1581"/>
      <c r="X1581"/>
      <c r="AE1581"/>
    </row>
    <row r="1582" spans="1:31" x14ac:dyDescent="0.25">
      <c r="A1582" s="3">
        <v>1447395058.7</v>
      </c>
      <c r="B1582" s="11">
        <v>44658</v>
      </c>
      <c r="C1582" s="3" t="s">
        <v>58</v>
      </c>
      <c r="D1582" s="3" t="s">
        <v>10</v>
      </c>
      <c r="E1582" s="3">
        <v>2</v>
      </c>
      <c r="F1582" s="3" t="s">
        <v>4</v>
      </c>
      <c r="G1582" s="3">
        <v>3</v>
      </c>
      <c r="H1582" s="3">
        <v>0</v>
      </c>
      <c r="I1582" t="s">
        <v>175</v>
      </c>
      <c r="J1582">
        <v>1683197</v>
      </c>
      <c r="K1582" s="3" t="s">
        <v>38</v>
      </c>
      <c r="L1582" s="3" t="s">
        <v>63</v>
      </c>
      <c r="M1582" s="3">
        <v>437</v>
      </c>
      <c r="N1582" s="3">
        <v>4.66</v>
      </c>
      <c r="P1582" t="str">
        <f t="shared" si="48"/>
        <v>PORT09 to PORT04</v>
      </c>
      <c r="Q1582" s="3">
        <v>360</v>
      </c>
      <c r="R1582" s="3">
        <v>0.51750189162546179</v>
      </c>
      <c r="S1582" s="10">
        <f t="shared" si="49"/>
        <v>226.14832664032679</v>
      </c>
      <c r="T1582" s="3" t="s">
        <v>197</v>
      </c>
      <c r="V1582"/>
      <c r="X1582"/>
      <c r="AE1582"/>
    </row>
    <row r="1583" spans="1:31" x14ac:dyDescent="0.25">
      <c r="A1583" s="3">
        <v>1447313858.7</v>
      </c>
      <c r="B1583" s="11">
        <v>44659</v>
      </c>
      <c r="C1583" s="3" t="s">
        <v>58</v>
      </c>
      <c r="D1583" s="3" t="s">
        <v>10</v>
      </c>
      <c r="E1583" s="3">
        <v>2</v>
      </c>
      <c r="F1583" s="3" t="s">
        <v>4</v>
      </c>
      <c r="G1583" s="3">
        <v>3</v>
      </c>
      <c r="H1583" s="3">
        <v>0</v>
      </c>
      <c r="I1583" t="s">
        <v>175</v>
      </c>
      <c r="J1583">
        <v>1683197</v>
      </c>
      <c r="K1583" s="3" t="s">
        <v>38</v>
      </c>
      <c r="L1583" s="3" t="s">
        <v>63</v>
      </c>
      <c r="M1583" s="3">
        <v>542</v>
      </c>
      <c r="N1583" s="3">
        <v>6.58</v>
      </c>
      <c r="P1583" t="str">
        <f t="shared" si="48"/>
        <v>PORT09 to PORT04</v>
      </c>
      <c r="Q1583" s="3">
        <v>360</v>
      </c>
      <c r="R1583" s="3">
        <v>0.51750189162546179</v>
      </c>
      <c r="S1583" s="10">
        <f t="shared" si="49"/>
        <v>280.48602526100029</v>
      </c>
      <c r="T1583" s="3" t="s">
        <v>197</v>
      </c>
      <c r="V1583"/>
      <c r="X1583"/>
      <c r="AE1583"/>
    </row>
    <row r="1584" spans="1:31" x14ac:dyDescent="0.25">
      <c r="A1584" s="3">
        <v>1447227098.7</v>
      </c>
      <c r="B1584" s="11">
        <v>44661</v>
      </c>
      <c r="C1584" s="3" t="s">
        <v>58</v>
      </c>
      <c r="D1584" s="3" t="s">
        <v>10</v>
      </c>
      <c r="E1584" s="3">
        <v>2</v>
      </c>
      <c r="F1584" s="3" t="s">
        <v>4</v>
      </c>
      <c r="G1584" s="3">
        <v>3</v>
      </c>
      <c r="H1584" s="3">
        <v>0</v>
      </c>
      <c r="I1584" t="s">
        <v>175</v>
      </c>
      <c r="J1584">
        <v>1683200</v>
      </c>
      <c r="K1584" s="3" t="s">
        <v>38</v>
      </c>
      <c r="L1584" s="3" t="s">
        <v>63</v>
      </c>
      <c r="M1584" s="3">
        <v>480</v>
      </c>
      <c r="N1584" s="3">
        <v>4.72</v>
      </c>
      <c r="P1584" t="str">
        <f t="shared" si="48"/>
        <v>PORT09 to PORT04</v>
      </c>
      <c r="Q1584" s="3">
        <v>360</v>
      </c>
      <c r="R1584" s="3">
        <v>0.51750189162546179</v>
      </c>
      <c r="S1584" s="10">
        <f t="shared" si="49"/>
        <v>248.40090798022166</v>
      </c>
      <c r="T1584" s="3" t="s">
        <v>197</v>
      </c>
      <c r="V1584"/>
      <c r="X1584"/>
      <c r="AE1584"/>
    </row>
    <row r="1585" spans="1:31" x14ac:dyDescent="0.25">
      <c r="A1585" s="3">
        <v>1447400483.7</v>
      </c>
      <c r="B1585" s="11">
        <v>44658</v>
      </c>
      <c r="C1585" s="3" t="s">
        <v>58</v>
      </c>
      <c r="D1585" s="3" t="s">
        <v>10</v>
      </c>
      <c r="E1585" s="3">
        <v>2</v>
      </c>
      <c r="F1585" s="3" t="s">
        <v>4</v>
      </c>
      <c r="G1585" s="3">
        <v>3</v>
      </c>
      <c r="H1585" s="3">
        <v>0</v>
      </c>
      <c r="I1585" t="s">
        <v>175</v>
      </c>
      <c r="J1585">
        <v>1683197</v>
      </c>
      <c r="K1585" s="3" t="s">
        <v>38</v>
      </c>
      <c r="L1585" s="3" t="s">
        <v>63</v>
      </c>
      <c r="M1585" s="3">
        <v>659</v>
      </c>
      <c r="N1585" s="3">
        <v>7.4400000000000013</v>
      </c>
      <c r="P1585" t="str">
        <f t="shared" si="48"/>
        <v>PORT09 to PORT04</v>
      </c>
      <c r="Q1585" s="3">
        <v>360</v>
      </c>
      <c r="R1585" s="3">
        <v>0.51750189162546179</v>
      </c>
      <c r="S1585" s="10">
        <f t="shared" si="49"/>
        <v>341.03374658117934</v>
      </c>
      <c r="T1585" s="3" t="s">
        <v>197</v>
      </c>
      <c r="V1585"/>
      <c r="X1585"/>
      <c r="AE1585"/>
    </row>
    <row r="1586" spans="1:31" x14ac:dyDescent="0.25">
      <c r="A1586" s="3">
        <v>1447313869.7</v>
      </c>
      <c r="B1586" s="11">
        <v>44655</v>
      </c>
      <c r="C1586" s="3" t="s">
        <v>58</v>
      </c>
      <c r="D1586" s="3" t="s">
        <v>10</v>
      </c>
      <c r="E1586" s="3">
        <v>2</v>
      </c>
      <c r="F1586" s="3" t="s">
        <v>4</v>
      </c>
      <c r="G1586" s="3">
        <v>3</v>
      </c>
      <c r="H1586" s="3">
        <v>0</v>
      </c>
      <c r="I1586" t="s">
        <v>175</v>
      </c>
      <c r="J1586">
        <v>1683197</v>
      </c>
      <c r="K1586" s="3" t="s">
        <v>38</v>
      </c>
      <c r="L1586" s="3" t="s">
        <v>63</v>
      </c>
      <c r="M1586" s="3">
        <v>453</v>
      </c>
      <c r="N1586" s="3">
        <v>4.88</v>
      </c>
      <c r="P1586" t="str">
        <f t="shared" si="48"/>
        <v>PORT09 to PORT04</v>
      </c>
      <c r="Q1586" s="3">
        <v>360</v>
      </c>
      <c r="R1586" s="3">
        <v>0.51750189162546179</v>
      </c>
      <c r="S1586" s="10">
        <f t="shared" si="49"/>
        <v>234.42835690633419</v>
      </c>
      <c r="T1586" s="3" t="s">
        <v>197</v>
      </c>
      <c r="V1586"/>
      <c r="X1586"/>
      <c r="AE1586"/>
    </row>
    <row r="1587" spans="1:31" x14ac:dyDescent="0.25">
      <c r="A1587" s="3">
        <v>1447227097.7</v>
      </c>
      <c r="B1587" s="11">
        <v>44662</v>
      </c>
      <c r="C1587" s="3" t="s">
        <v>58</v>
      </c>
      <c r="D1587" s="3" t="s">
        <v>10</v>
      </c>
      <c r="E1587" s="3">
        <v>2</v>
      </c>
      <c r="F1587" s="3" t="s">
        <v>4</v>
      </c>
      <c r="G1587" s="3">
        <v>3</v>
      </c>
      <c r="H1587" s="3">
        <v>0</v>
      </c>
      <c r="I1587" t="s">
        <v>175</v>
      </c>
      <c r="J1587">
        <v>1683200</v>
      </c>
      <c r="K1587" s="3" t="s">
        <v>38</v>
      </c>
      <c r="L1587" s="3" t="s">
        <v>63</v>
      </c>
      <c r="M1587" s="3">
        <v>579</v>
      </c>
      <c r="N1587" s="3">
        <v>7.46</v>
      </c>
      <c r="P1587" t="str">
        <f t="shared" si="48"/>
        <v>PORT09 to PORT04</v>
      </c>
      <c r="Q1587" s="3">
        <v>360</v>
      </c>
      <c r="R1587" s="3">
        <v>0.51750189162546179</v>
      </c>
      <c r="S1587" s="10">
        <f t="shared" si="49"/>
        <v>299.63359525114237</v>
      </c>
      <c r="T1587" s="3" t="s">
        <v>197</v>
      </c>
      <c r="V1587"/>
      <c r="X1587"/>
      <c r="AE1587"/>
    </row>
    <row r="1588" spans="1:31" x14ac:dyDescent="0.25">
      <c r="A1588" s="3">
        <v>1447149281.7</v>
      </c>
      <c r="B1588" s="11">
        <v>44661</v>
      </c>
      <c r="C1588" s="3" t="s">
        <v>58</v>
      </c>
      <c r="D1588" s="3" t="s">
        <v>10</v>
      </c>
      <c r="E1588" s="3">
        <v>2</v>
      </c>
      <c r="F1588" s="3" t="s">
        <v>4</v>
      </c>
      <c r="G1588" s="3">
        <v>3</v>
      </c>
      <c r="H1588" s="3">
        <v>0</v>
      </c>
      <c r="I1588" t="s">
        <v>175</v>
      </c>
      <c r="J1588">
        <v>1683197</v>
      </c>
      <c r="K1588" s="3" t="s">
        <v>38</v>
      </c>
      <c r="L1588" s="3" t="s">
        <v>63</v>
      </c>
      <c r="M1588" s="3">
        <v>463</v>
      </c>
      <c r="N1588" s="3">
        <v>4.78</v>
      </c>
      <c r="P1588" t="str">
        <f t="shared" si="48"/>
        <v>PORT09 to PORT04</v>
      </c>
      <c r="Q1588" s="3">
        <v>360</v>
      </c>
      <c r="R1588" s="3">
        <v>0.51750189162546179</v>
      </c>
      <c r="S1588" s="10">
        <f t="shared" si="49"/>
        <v>239.60337582258882</v>
      </c>
      <c r="T1588" s="3" t="s">
        <v>197</v>
      </c>
      <c r="V1588"/>
      <c r="X1588"/>
      <c r="AE1588"/>
    </row>
    <row r="1589" spans="1:31" x14ac:dyDescent="0.25">
      <c r="A1589" s="3">
        <v>1447224450.7</v>
      </c>
      <c r="B1589" s="11">
        <v>44662</v>
      </c>
      <c r="C1589" s="3" t="s">
        <v>58</v>
      </c>
      <c r="D1589" s="3" t="s">
        <v>10</v>
      </c>
      <c r="E1589" s="3">
        <v>2</v>
      </c>
      <c r="F1589" s="3" t="s">
        <v>4</v>
      </c>
      <c r="G1589" s="3">
        <v>3</v>
      </c>
      <c r="H1589" s="3">
        <v>0</v>
      </c>
      <c r="I1589" t="s">
        <v>175</v>
      </c>
      <c r="J1589">
        <v>1683200</v>
      </c>
      <c r="K1589" s="3" t="s">
        <v>38</v>
      </c>
      <c r="L1589" s="3" t="s">
        <v>63</v>
      </c>
      <c r="M1589" s="3">
        <v>519</v>
      </c>
      <c r="N1589" s="3">
        <v>5.24</v>
      </c>
      <c r="P1589" t="str">
        <f t="shared" si="48"/>
        <v>PORT09 to PORT04</v>
      </c>
      <c r="Q1589" s="3">
        <v>360</v>
      </c>
      <c r="R1589" s="3">
        <v>0.51750189162546179</v>
      </c>
      <c r="S1589" s="10">
        <f t="shared" si="49"/>
        <v>268.58348175361465</v>
      </c>
      <c r="T1589" s="3" t="s">
        <v>197</v>
      </c>
      <c r="V1589"/>
      <c r="X1589"/>
      <c r="AE1589"/>
    </row>
    <row r="1590" spans="1:31" x14ac:dyDescent="0.25">
      <c r="A1590" s="3">
        <v>1447396912.7</v>
      </c>
      <c r="B1590" s="11">
        <v>44653</v>
      </c>
      <c r="C1590" s="3" t="s">
        <v>58</v>
      </c>
      <c r="D1590" s="3" t="s">
        <v>10</v>
      </c>
      <c r="E1590" s="3">
        <v>2</v>
      </c>
      <c r="F1590" s="3" t="s">
        <v>4</v>
      </c>
      <c r="G1590" s="3">
        <v>3</v>
      </c>
      <c r="H1590" s="3">
        <v>0</v>
      </c>
      <c r="I1590" t="s">
        <v>175</v>
      </c>
      <c r="J1590">
        <v>1683197</v>
      </c>
      <c r="K1590" s="3" t="s">
        <v>38</v>
      </c>
      <c r="L1590" s="3" t="s">
        <v>63</v>
      </c>
      <c r="M1590" s="3">
        <v>642</v>
      </c>
      <c r="N1590" s="3">
        <v>7.68</v>
      </c>
      <c r="P1590" t="str">
        <f t="shared" si="48"/>
        <v>PORT09 to PORT04</v>
      </c>
      <c r="Q1590" s="3">
        <v>360</v>
      </c>
      <c r="R1590" s="3">
        <v>0.51750189162546179</v>
      </c>
      <c r="S1590" s="10">
        <f t="shared" si="49"/>
        <v>332.23621442354647</v>
      </c>
      <c r="T1590" s="3" t="s">
        <v>197</v>
      </c>
      <c r="V1590"/>
      <c r="X1590"/>
      <c r="AE1590"/>
    </row>
    <row r="1591" spans="1:31" x14ac:dyDescent="0.25">
      <c r="A1591" s="3">
        <v>1447375138.7</v>
      </c>
      <c r="B1591" s="11">
        <v>44654</v>
      </c>
      <c r="C1591" s="3" t="s">
        <v>58</v>
      </c>
      <c r="D1591" s="3" t="s">
        <v>10</v>
      </c>
      <c r="E1591" s="3">
        <v>2</v>
      </c>
      <c r="F1591" s="3" t="s">
        <v>4</v>
      </c>
      <c r="G1591" s="3">
        <v>3</v>
      </c>
      <c r="H1591" s="3">
        <v>0</v>
      </c>
      <c r="I1591" t="s">
        <v>175</v>
      </c>
      <c r="J1591">
        <v>1683200</v>
      </c>
      <c r="K1591" s="3" t="s">
        <v>38</v>
      </c>
      <c r="L1591" s="3" t="s">
        <v>63</v>
      </c>
      <c r="M1591" s="3">
        <v>513</v>
      </c>
      <c r="N1591" s="3">
        <v>5.46</v>
      </c>
      <c r="P1591" t="str">
        <f t="shared" si="48"/>
        <v>PORT09 to PORT04</v>
      </c>
      <c r="Q1591" s="3">
        <v>360</v>
      </c>
      <c r="R1591" s="3">
        <v>0.51750189162546179</v>
      </c>
      <c r="S1591" s="10">
        <f t="shared" si="49"/>
        <v>265.47847040386188</v>
      </c>
      <c r="T1591" s="3" t="s">
        <v>197</v>
      </c>
      <c r="V1591"/>
      <c r="X1591"/>
      <c r="AE1591"/>
    </row>
    <row r="1592" spans="1:31" x14ac:dyDescent="0.25">
      <c r="A1592" s="3">
        <v>1447357416.7</v>
      </c>
      <c r="B1592" s="11">
        <v>44653</v>
      </c>
      <c r="C1592" s="3" t="s">
        <v>58</v>
      </c>
      <c r="D1592" s="3" t="s">
        <v>10</v>
      </c>
      <c r="E1592" s="3">
        <v>2</v>
      </c>
      <c r="F1592" s="3" t="s">
        <v>4</v>
      </c>
      <c r="G1592" s="3">
        <v>3</v>
      </c>
      <c r="H1592" s="3">
        <v>0</v>
      </c>
      <c r="I1592" t="s">
        <v>175</v>
      </c>
      <c r="J1592">
        <v>1683200</v>
      </c>
      <c r="K1592" s="3" t="s">
        <v>38</v>
      </c>
      <c r="L1592" s="3" t="s">
        <v>63</v>
      </c>
      <c r="M1592" s="3">
        <v>691</v>
      </c>
      <c r="N1592" s="3">
        <v>7.9</v>
      </c>
      <c r="P1592" t="str">
        <f t="shared" si="48"/>
        <v>PORT09 to PORT04</v>
      </c>
      <c r="Q1592" s="3">
        <v>360</v>
      </c>
      <c r="R1592" s="3">
        <v>0.51750189162546179</v>
      </c>
      <c r="S1592" s="10">
        <f t="shared" si="49"/>
        <v>357.59380711319409</v>
      </c>
      <c r="T1592" s="3" t="s">
        <v>197</v>
      </c>
      <c r="V1592"/>
      <c r="X1592"/>
      <c r="AE1592"/>
    </row>
    <row r="1593" spans="1:31" x14ac:dyDescent="0.25">
      <c r="A1593" s="3">
        <v>1447228697.7</v>
      </c>
      <c r="B1593" s="11">
        <v>44658</v>
      </c>
      <c r="C1593" s="3" t="s">
        <v>58</v>
      </c>
      <c r="D1593" s="3" t="s">
        <v>10</v>
      </c>
      <c r="E1593" s="3">
        <v>2</v>
      </c>
      <c r="F1593" s="3" t="s">
        <v>4</v>
      </c>
      <c r="G1593" s="3">
        <v>3</v>
      </c>
      <c r="H1593" s="3">
        <v>0</v>
      </c>
      <c r="I1593" t="s">
        <v>175</v>
      </c>
      <c r="J1593">
        <v>1683200</v>
      </c>
      <c r="K1593" s="3" t="s">
        <v>38</v>
      </c>
      <c r="L1593" s="3" t="s">
        <v>63</v>
      </c>
      <c r="M1593" s="3">
        <v>638</v>
      </c>
      <c r="N1593" s="3">
        <v>8.26</v>
      </c>
      <c r="P1593" t="str">
        <f t="shared" si="48"/>
        <v>PORT09 to PORT04</v>
      </c>
      <c r="Q1593" s="3">
        <v>360</v>
      </c>
      <c r="R1593" s="3">
        <v>0.51750189162546179</v>
      </c>
      <c r="S1593" s="10">
        <f t="shared" si="49"/>
        <v>330.16620685704464</v>
      </c>
      <c r="T1593" s="3" t="s">
        <v>197</v>
      </c>
      <c r="V1593"/>
      <c r="X1593"/>
      <c r="AE1593"/>
    </row>
    <row r="1594" spans="1:31" x14ac:dyDescent="0.25">
      <c r="A1594" s="3">
        <v>1447390304.7</v>
      </c>
      <c r="B1594" s="11">
        <v>44653</v>
      </c>
      <c r="C1594" s="3" t="s">
        <v>58</v>
      </c>
      <c r="D1594" s="3" t="s">
        <v>10</v>
      </c>
      <c r="E1594" s="3">
        <v>2</v>
      </c>
      <c r="F1594" s="3" t="s">
        <v>4</v>
      </c>
      <c r="G1594" s="3">
        <v>3</v>
      </c>
      <c r="H1594" s="3">
        <v>0</v>
      </c>
      <c r="I1594" t="s">
        <v>175</v>
      </c>
      <c r="J1594">
        <v>1683200</v>
      </c>
      <c r="K1594" s="3" t="s">
        <v>38</v>
      </c>
      <c r="L1594" s="3" t="s">
        <v>63</v>
      </c>
      <c r="M1594" s="3">
        <v>593</v>
      </c>
      <c r="N1594" s="3">
        <v>5.52</v>
      </c>
      <c r="P1594" t="str">
        <f t="shared" si="48"/>
        <v>PORT09 to PORT04</v>
      </c>
      <c r="Q1594" s="3">
        <v>360</v>
      </c>
      <c r="R1594" s="3">
        <v>0.51750189162546179</v>
      </c>
      <c r="S1594" s="10">
        <f t="shared" si="49"/>
        <v>306.87862173389885</v>
      </c>
      <c r="T1594" s="3" t="s">
        <v>197</v>
      </c>
      <c r="V1594"/>
      <c r="X1594"/>
      <c r="AE1594"/>
    </row>
    <row r="1595" spans="1:31" x14ac:dyDescent="0.25">
      <c r="A1595" s="3">
        <v>1447389087.7</v>
      </c>
      <c r="B1595" s="11">
        <v>44658</v>
      </c>
      <c r="C1595" s="3" t="s">
        <v>58</v>
      </c>
      <c r="D1595" s="3" t="s">
        <v>10</v>
      </c>
      <c r="E1595" s="3">
        <v>2</v>
      </c>
      <c r="F1595" s="3" t="s">
        <v>4</v>
      </c>
      <c r="G1595" s="3">
        <v>3</v>
      </c>
      <c r="H1595" s="3">
        <v>0</v>
      </c>
      <c r="I1595" t="s">
        <v>175</v>
      </c>
      <c r="J1595">
        <v>1683200</v>
      </c>
      <c r="K1595" s="3" t="s">
        <v>38</v>
      </c>
      <c r="L1595" s="3" t="s">
        <v>63</v>
      </c>
      <c r="M1595" s="3">
        <v>632</v>
      </c>
      <c r="N1595" s="3">
        <v>8</v>
      </c>
      <c r="P1595" t="str">
        <f t="shared" si="48"/>
        <v>PORT09 to PORT04</v>
      </c>
      <c r="Q1595" s="3">
        <v>360</v>
      </c>
      <c r="R1595" s="3">
        <v>0.51750189162546179</v>
      </c>
      <c r="S1595" s="10">
        <f t="shared" si="49"/>
        <v>327.06119550729187</v>
      </c>
      <c r="T1595" s="3" t="s">
        <v>197</v>
      </c>
      <c r="V1595"/>
      <c r="X1595"/>
      <c r="AE1595"/>
    </row>
    <row r="1596" spans="1:31" x14ac:dyDescent="0.25">
      <c r="A1596" s="3">
        <v>1447395107.7</v>
      </c>
      <c r="B1596" s="11">
        <v>44665</v>
      </c>
      <c r="C1596" s="3" t="s">
        <v>58</v>
      </c>
      <c r="D1596" s="3" t="s">
        <v>10</v>
      </c>
      <c r="E1596" s="3">
        <v>2</v>
      </c>
      <c r="F1596" s="3" t="s">
        <v>4</v>
      </c>
      <c r="G1596" s="3">
        <v>3</v>
      </c>
      <c r="H1596" s="3">
        <v>0</v>
      </c>
      <c r="I1596" t="s">
        <v>175</v>
      </c>
      <c r="J1596">
        <v>1683200</v>
      </c>
      <c r="K1596" s="3" t="s">
        <v>38</v>
      </c>
      <c r="L1596" s="3" t="s">
        <v>63</v>
      </c>
      <c r="M1596" s="3">
        <v>565</v>
      </c>
      <c r="N1596" s="3">
        <v>5.5</v>
      </c>
      <c r="P1596" t="str">
        <f t="shared" si="48"/>
        <v>PORT09 to PORT04</v>
      </c>
      <c r="Q1596" s="3">
        <v>360</v>
      </c>
      <c r="R1596" s="3">
        <v>0.51750189162546179</v>
      </c>
      <c r="S1596" s="10">
        <f t="shared" si="49"/>
        <v>292.38856876838588</v>
      </c>
      <c r="T1596" s="3" t="s">
        <v>197</v>
      </c>
      <c r="V1596"/>
      <c r="X1596"/>
      <c r="AE1596"/>
    </row>
    <row r="1597" spans="1:31" x14ac:dyDescent="0.25">
      <c r="A1597" s="3">
        <v>1447336059.7</v>
      </c>
      <c r="B1597" s="11">
        <v>44659</v>
      </c>
      <c r="C1597" s="3" t="s">
        <v>58</v>
      </c>
      <c r="D1597" s="3" t="s">
        <v>10</v>
      </c>
      <c r="E1597" s="3">
        <v>2</v>
      </c>
      <c r="F1597" s="3" t="s">
        <v>4</v>
      </c>
      <c r="G1597" s="3">
        <v>3</v>
      </c>
      <c r="H1597" s="3">
        <v>0</v>
      </c>
      <c r="I1597" t="s">
        <v>175</v>
      </c>
      <c r="J1597">
        <v>1683200</v>
      </c>
      <c r="K1597" s="3" t="s">
        <v>38</v>
      </c>
      <c r="L1597" s="3" t="s">
        <v>63</v>
      </c>
      <c r="M1597" s="3">
        <v>892</v>
      </c>
      <c r="N1597" s="3">
        <v>13.5</v>
      </c>
      <c r="P1597" t="str">
        <f t="shared" si="48"/>
        <v>PORT09 to PORT04</v>
      </c>
      <c r="Q1597" s="3">
        <v>360</v>
      </c>
      <c r="R1597" s="3">
        <v>0.51750189162546179</v>
      </c>
      <c r="S1597" s="10">
        <f t="shared" si="49"/>
        <v>461.61168732991189</v>
      </c>
      <c r="T1597" s="3" t="s">
        <v>197</v>
      </c>
      <c r="V1597"/>
      <c r="X1597"/>
      <c r="AE1597"/>
    </row>
    <row r="1598" spans="1:31" x14ac:dyDescent="0.25">
      <c r="A1598" s="3">
        <v>1447146640.7</v>
      </c>
      <c r="B1598" s="11">
        <v>44662</v>
      </c>
      <c r="C1598" s="3" t="s">
        <v>58</v>
      </c>
      <c r="D1598" s="3" t="s">
        <v>10</v>
      </c>
      <c r="E1598" s="3">
        <v>2</v>
      </c>
      <c r="F1598" s="3" t="s">
        <v>4</v>
      </c>
      <c r="G1598" s="3">
        <v>3</v>
      </c>
      <c r="H1598" s="3">
        <v>0</v>
      </c>
      <c r="I1598" t="s">
        <v>175</v>
      </c>
      <c r="J1598">
        <v>1683197</v>
      </c>
      <c r="K1598" s="3" t="s">
        <v>38</v>
      </c>
      <c r="L1598" s="3" t="s">
        <v>63</v>
      </c>
      <c r="M1598" s="3">
        <v>602</v>
      </c>
      <c r="N1598" s="3">
        <v>5.82</v>
      </c>
      <c r="P1598" t="str">
        <f t="shared" si="48"/>
        <v>PORT09 to PORT04</v>
      </c>
      <c r="Q1598" s="3">
        <v>360</v>
      </c>
      <c r="R1598" s="3">
        <v>0.51750189162546179</v>
      </c>
      <c r="S1598" s="10">
        <f t="shared" si="49"/>
        <v>311.53613875852801</v>
      </c>
      <c r="T1598" s="3" t="s">
        <v>197</v>
      </c>
      <c r="V1598"/>
      <c r="X1598"/>
      <c r="AE1598"/>
    </row>
    <row r="1599" spans="1:31" x14ac:dyDescent="0.25">
      <c r="A1599" s="3">
        <v>1447172251.7</v>
      </c>
      <c r="B1599" s="11">
        <v>44653</v>
      </c>
      <c r="C1599" s="3" t="s">
        <v>58</v>
      </c>
      <c r="D1599" s="3" t="s">
        <v>10</v>
      </c>
      <c r="E1599" s="3">
        <v>2</v>
      </c>
      <c r="F1599" s="3" t="s">
        <v>4</v>
      </c>
      <c r="G1599" s="3">
        <v>3</v>
      </c>
      <c r="H1599" s="3">
        <v>0</v>
      </c>
      <c r="I1599" t="s">
        <v>175</v>
      </c>
      <c r="J1599">
        <v>1683197</v>
      </c>
      <c r="K1599" s="3" t="s">
        <v>38</v>
      </c>
      <c r="L1599" s="3" t="s">
        <v>63</v>
      </c>
      <c r="M1599" s="3">
        <v>532</v>
      </c>
      <c r="N1599" s="3">
        <v>5.86</v>
      </c>
      <c r="P1599" t="str">
        <f t="shared" si="48"/>
        <v>PORT09 to PORT04</v>
      </c>
      <c r="Q1599" s="3">
        <v>360</v>
      </c>
      <c r="R1599" s="3">
        <v>0.51750189162546179</v>
      </c>
      <c r="S1599" s="10">
        <f t="shared" si="49"/>
        <v>275.31100634474569</v>
      </c>
      <c r="T1599" s="3" t="s">
        <v>197</v>
      </c>
      <c r="V1599"/>
      <c r="X1599"/>
      <c r="AE1599"/>
    </row>
    <row r="1600" spans="1:31" x14ac:dyDescent="0.25">
      <c r="A1600" s="3">
        <v>1447400482.7</v>
      </c>
      <c r="B1600" s="11">
        <v>44652</v>
      </c>
      <c r="C1600" s="3" t="s">
        <v>58</v>
      </c>
      <c r="D1600" s="3" t="s">
        <v>10</v>
      </c>
      <c r="E1600" s="3">
        <v>2</v>
      </c>
      <c r="F1600" s="3" t="s">
        <v>4</v>
      </c>
      <c r="G1600" s="3">
        <v>3</v>
      </c>
      <c r="H1600" s="3">
        <v>0</v>
      </c>
      <c r="I1600" t="s">
        <v>175</v>
      </c>
      <c r="J1600">
        <v>1683200</v>
      </c>
      <c r="K1600" s="3" t="s">
        <v>38</v>
      </c>
      <c r="L1600" s="3" t="s">
        <v>63</v>
      </c>
      <c r="M1600" s="3">
        <v>1053</v>
      </c>
      <c r="N1600" s="3">
        <v>16.740000000000002</v>
      </c>
      <c r="P1600" t="str">
        <f t="shared" si="48"/>
        <v>PORT09 to PORT04</v>
      </c>
      <c r="Q1600" s="3">
        <v>360</v>
      </c>
      <c r="R1600" s="3">
        <v>0.51750189162546179</v>
      </c>
      <c r="S1600" s="10">
        <f t="shared" si="49"/>
        <v>544.92949188161128</v>
      </c>
      <c r="T1600" s="3" t="s">
        <v>197</v>
      </c>
      <c r="V1600"/>
      <c r="X1600"/>
      <c r="AE1600"/>
    </row>
    <row r="1601" spans="1:31" x14ac:dyDescent="0.25">
      <c r="A1601" s="3">
        <v>1447275638.7</v>
      </c>
      <c r="B1601" s="11">
        <v>44655</v>
      </c>
      <c r="C1601" s="3" t="s">
        <v>58</v>
      </c>
      <c r="D1601" s="3" t="s">
        <v>10</v>
      </c>
      <c r="E1601" s="3">
        <v>2</v>
      </c>
      <c r="F1601" s="3" t="s">
        <v>4</v>
      </c>
      <c r="G1601" s="3">
        <v>3</v>
      </c>
      <c r="H1601" s="3">
        <v>0</v>
      </c>
      <c r="I1601" t="s">
        <v>175</v>
      </c>
      <c r="J1601">
        <v>1683200</v>
      </c>
      <c r="K1601" s="3" t="s">
        <v>38</v>
      </c>
      <c r="L1601" s="3" t="s">
        <v>63</v>
      </c>
      <c r="M1601" s="3">
        <v>1172</v>
      </c>
      <c r="N1601" s="3">
        <v>18.059999999999999</v>
      </c>
      <c r="P1601" t="str">
        <f t="shared" si="48"/>
        <v>PORT09 to PORT04</v>
      </c>
      <c r="Q1601" s="3">
        <v>360</v>
      </c>
      <c r="R1601" s="3">
        <v>0.51750189162546179</v>
      </c>
      <c r="S1601" s="10">
        <f t="shared" si="49"/>
        <v>606.51221698504116</v>
      </c>
      <c r="T1601" s="3" t="s">
        <v>197</v>
      </c>
      <c r="V1601"/>
      <c r="X1601"/>
      <c r="AE1601"/>
    </row>
    <row r="1602" spans="1:31" x14ac:dyDescent="0.25">
      <c r="A1602" s="3">
        <v>1447146724.7</v>
      </c>
      <c r="B1602" s="11">
        <v>44659</v>
      </c>
      <c r="C1602" s="3" t="s">
        <v>58</v>
      </c>
      <c r="D1602" s="3" t="s">
        <v>10</v>
      </c>
      <c r="E1602" s="3">
        <v>2</v>
      </c>
      <c r="F1602" s="3" t="s">
        <v>4</v>
      </c>
      <c r="G1602" s="3">
        <v>3</v>
      </c>
      <c r="H1602" s="3">
        <v>0</v>
      </c>
      <c r="I1602" t="s">
        <v>175</v>
      </c>
      <c r="J1602">
        <v>1683200</v>
      </c>
      <c r="K1602" s="3" t="s">
        <v>38</v>
      </c>
      <c r="L1602" s="3" t="s">
        <v>63</v>
      </c>
      <c r="M1602" s="3">
        <v>2912</v>
      </c>
      <c r="N1602" s="3">
        <v>51.06</v>
      </c>
      <c r="P1602" t="str">
        <f t="shared" ref="P1602:P1665" si="50">L1602&amp;" to "&amp;C1602</f>
        <v>PORT09 to PORT04</v>
      </c>
      <c r="Q1602" s="3">
        <v>360</v>
      </c>
      <c r="R1602" s="3">
        <v>0.51750189162546179</v>
      </c>
      <c r="S1602" s="10">
        <f t="shared" ref="S1602:S1665" si="51">R1602*M1602</f>
        <v>1506.9655084133447</v>
      </c>
      <c r="T1602" s="3" t="s">
        <v>197</v>
      </c>
      <c r="V1602"/>
      <c r="X1602"/>
      <c r="AE1602"/>
    </row>
    <row r="1603" spans="1:31" x14ac:dyDescent="0.25">
      <c r="A1603" s="3">
        <v>1447196646.7</v>
      </c>
      <c r="B1603" s="11">
        <v>44661</v>
      </c>
      <c r="C1603" s="3" t="s">
        <v>58</v>
      </c>
      <c r="D1603" s="3" t="s">
        <v>10</v>
      </c>
      <c r="E1603" s="3">
        <v>2</v>
      </c>
      <c r="F1603" s="3" t="s">
        <v>4</v>
      </c>
      <c r="G1603" s="3">
        <v>3</v>
      </c>
      <c r="H1603" s="3">
        <v>0</v>
      </c>
      <c r="I1603" t="s">
        <v>175</v>
      </c>
      <c r="J1603">
        <v>1683200</v>
      </c>
      <c r="K1603" s="3" t="s">
        <v>38</v>
      </c>
      <c r="L1603" s="3" t="s">
        <v>63</v>
      </c>
      <c r="M1603" s="3">
        <v>1048</v>
      </c>
      <c r="N1603" s="3">
        <v>16.439999999999998</v>
      </c>
      <c r="P1603" t="str">
        <f t="shared" si="50"/>
        <v>PORT09 to PORT04</v>
      </c>
      <c r="Q1603" s="3">
        <v>360</v>
      </c>
      <c r="R1603" s="3">
        <v>0.51750189162546179</v>
      </c>
      <c r="S1603" s="10">
        <f t="shared" si="51"/>
        <v>542.34198242348396</v>
      </c>
      <c r="T1603" s="3" t="s">
        <v>197</v>
      </c>
      <c r="V1603"/>
      <c r="X1603"/>
      <c r="AE1603"/>
    </row>
    <row r="1604" spans="1:31" x14ac:dyDescent="0.25">
      <c r="A1604" s="3">
        <v>1447258756.7</v>
      </c>
      <c r="B1604" s="11">
        <v>44660</v>
      </c>
      <c r="C1604" s="3" t="s">
        <v>58</v>
      </c>
      <c r="D1604" s="3" t="s">
        <v>10</v>
      </c>
      <c r="E1604" s="3">
        <v>2</v>
      </c>
      <c r="F1604" s="3" t="s">
        <v>4</v>
      </c>
      <c r="G1604" s="3">
        <v>3</v>
      </c>
      <c r="H1604" s="3">
        <v>0</v>
      </c>
      <c r="I1604" t="s">
        <v>175</v>
      </c>
      <c r="J1604">
        <v>1683200</v>
      </c>
      <c r="K1604" s="3" t="s">
        <v>38</v>
      </c>
      <c r="L1604" s="3" t="s">
        <v>63</v>
      </c>
      <c r="M1604" s="3">
        <v>844</v>
      </c>
      <c r="N1604" s="3">
        <v>11.32</v>
      </c>
      <c r="P1604" t="str">
        <f t="shared" si="50"/>
        <v>PORT09 to PORT04</v>
      </c>
      <c r="Q1604" s="3">
        <v>360</v>
      </c>
      <c r="R1604" s="3">
        <v>0.51750189162546179</v>
      </c>
      <c r="S1604" s="10">
        <f t="shared" si="51"/>
        <v>436.77159653188977</v>
      </c>
      <c r="T1604" s="3" t="s">
        <v>197</v>
      </c>
      <c r="V1604"/>
      <c r="X1604"/>
      <c r="AE1604"/>
    </row>
    <row r="1605" spans="1:31" x14ac:dyDescent="0.25">
      <c r="A1605" s="3">
        <v>1447421013.7</v>
      </c>
      <c r="B1605" s="11">
        <v>44665</v>
      </c>
      <c r="C1605" s="3" t="s">
        <v>58</v>
      </c>
      <c r="D1605" s="3" t="s">
        <v>10</v>
      </c>
      <c r="E1605" s="3">
        <v>2</v>
      </c>
      <c r="F1605" s="3" t="s">
        <v>4</v>
      </c>
      <c r="G1605" s="3">
        <v>3</v>
      </c>
      <c r="H1605" s="3">
        <v>0</v>
      </c>
      <c r="I1605" t="s">
        <v>175</v>
      </c>
      <c r="J1605">
        <v>1683200</v>
      </c>
      <c r="K1605" s="3" t="s">
        <v>38</v>
      </c>
      <c r="L1605" s="3" t="s">
        <v>63</v>
      </c>
      <c r="M1605" s="3">
        <v>1183</v>
      </c>
      <c r="N1605" s="3">
        <v>15.7</v>
      </c>
      <c r="P1605" t="str">
        <f t="shared" si="50"/>
        <v>PORT09 to PORT04</v>
      </c>
      <c r="Q1605" s="3">
        <v>360</v>
      </c>
      <c r="R1605" s="3">
        <v>0.51750189162546179</v>
      </c>
      <c r="S1605" s="10">
        <f t="shared" si="51"/>
        <v>612.20473779292126</v>
      </c>
      <c r="T1605" s="3" t="s">
        <v>197</v>
      </c>
      <c r="V1605"/>
      <c r="X1605"/>
      <c r="AE1605"/>
    </row>
    <row r="1606" spans="1:31" x14ac:dyDescent="0.25">
      <c r="A1606" s="3">
        <v>1447231066.7</v>
      </c>
      <c r="B1606" s="11">
        <v>44653</v>
      </c>
      <c r="C1606" s="3" t="s">
        <v>58</v>
      </c>
      <c r="D1606" s="3" t="s">
        <v>10</v>
      </c>
      <c r="E1606" s="3">
        <v>2</v>
      </c>
      <c r="F1606" s="3" t="s">
        <v>4</v>
      </c>
      <c r="G1606" s="3">
        <v>3</v>
      </c>
      <c r="H1606" s="3">
        <v>0</v>
      </c>
      <c r="I1606" t="s">
        <v>175</v>
      </c>
      <c r="J1606">
        <v>1683200</v>
      </c>
      <c r="K1606" s="3" t="s">
        <v>38</v>
      </c>
      <c r="L1606" s="3" t="s">
        <v>63</v>
      </c>
      <c r="M1606" s="3">
        <v>1618</v>
      </c>
      <c r="N1606" s="3">
        <v>25.92</v>
      </c>
      <c r="P1606" t="str">
        <f t="shared" si="50"/>
        <v>PORT09 to PORT04</v>
      </c>
      <c r="Q1606" s="3">
        <v>360</v>
      </c>
      <c r="R1606" s="3">
        <v>0.51750189162546179</v>
      </c>
      <c r="S1606" s="10">
        <f t="shared" si="51"/>
        <v>837.31806064999716</v>
      </c>
      <c r="T1606" s="3" t="s">
        <v>197</v>
      </c>
      <c r="V1606"/>
      <c r="X1606"/>
      <c r="AE1606"/>
    </row>
    <row r="1607" spans="1:31" x14ac:dyDescent="0.25">
      <c r="A1607" s="3">
        <v>1447221630.7</v>
      </c>
      <c r="B1607" s="11">
        <v>44662</v>
      </c>
      <c r="C1607" s="3" t="s">
        <v>58</v>
      </c>
      <c r="D1607" s="3" t="s">
        <v>10</v>
      </c>
      <c r="E1607" s="3">
        <v>2</v>
      </c>
      <c r="F1607" s="3" t="s">
        <v>4</v>
      </c>
      <c r="G1607" s="3">
        <v>3</v>
      </c>
      <c r="H1607" s="3">
        <v>0</v>
      </c>
      <c r="I1607" t="s">
        <v>175</v>
      </c>
      <c r="J1607">
        <v>1683200</v>
      </c>
      <c r="K1607" s="3" t="s">
        <v>38</v>
      </c>
      <c r="L1607" s="3" t="s">
        <v>63</v>
      </c>
      <c r="M1607" s="3">
        <v>1678</v>
      </c>
      <c r="N1607" s="3">
        <v>24.14</v>
      </c>
      <c r="P1607" t="str">
        <f t="shared" si="50"/>
        <v>PORT09 to PORT04</v>
      </c>
      <c r="Q1607" s="3">
        <v>360</v>
      </c>
      <c r="R1607" s="3">
        <v>0.51750189162546179</v>
      </c>
      <c r="S1607" s="10">
        <f t="shared" si="51"/>
        <v>868.36817414752488</v>
      </c>
      <c r="T1607" s="3" t="s">
        <v>197</v>
      </c>
      <c r="V1607"/>
      <c r="X1607"/>
      <c r="AE1607"/>
    </row>
    <row r="1608" spans="1:31" x14ac:dyDescent="0.25">
      <c r="A1608" s="3">
        <v>1447401805.7</v>
      </c>
      <c r="B1608" s="11">
        <v>44654</v>
      </c>
      <c r="C1608" s="3" t="s">
        <v>58</v>
      </c>
      <c r="D1608" s="3" t="s">
        <v>10</v>
      </c>
      <c r="E1608" s="3">
        <v>2</v>
      </c>
      <c r="F1608" s="3" t="s">
        <v>4</v>
      </c>
      <c r="G1608" s="3">
        <v>3</v>
      </c>
      <c r="H1608" s="3">
        <v>0</v>
      </c>
      <c r="I1608" t="s">
        <v>175</v>
      </c>
      <c r="J1608">
        <v>1683199</v>
      </c>
      <c r="K1608" s="3" t="s">
        <v>38</v>
      </c>
      <c r="L1608" s="3" t="s">
        <v>63</v>
      </c>
      <c r="M1608" s="3">
        <v>2473</v>
      </c>
      <c r="N1608" s="3">
        <v>40.175813554450336</v>
      </c>
      <c r="P1608" t="str">
        <f t="shared" si="50"/>
        <v>PORT09 to PORT04</v>
      </c>
      <c r="Q1608" s="3">
        <v>360</v>
      </c>
      <c r="R1608" s="3">
        <v>0.51750189162546179</v>
      </c>
      <c r="S1608" s="10">
        <f t="shared" si="51"/>
        <v>1279.782177989767</v>
      </c>
      <c r="T1608" s="3" t="s">
        <v>197</v>
      </c>
      <c r="V1608"/>
      <c r="X1608"/>
      <c r="AE1608"/>
    </row>
    <row r="1609" spans="1:31" x14ac:dyDescent="0.25">
      <c r="A1609" s="3">
        <v>1447367913.7</v>
      </c>
      <c r="B1609" s="11">
        <v>44659</v>
      </c>
      <c r="C1609" s="3" t="s">
        <v>58</v>
      </c>
      <c r="D1609" s="3" t="s">
        <v>10</v>
      </c>
      <c r="E1609" s="3">
        <v>2</v>
      </c>
      <c r="F1609" s="3" t="s">
        <v>4</v>
      </c>
      <c r="G1609" s="3">
        <v>3</v>
      </c>
      <c r="H1609" s="3">
        <v>0</v>
      </c>
      <c r="I1609" t="s">
        <v>175</v>
      </c>
      <c r="J1609">
        <v>1683199</v>
      </c>
      <c r="K1609" s="3" t="s">
        <v>38</v>
      </c>
      <c r="L1609" s="3" t="s">
        <v>63</v>
      </c>
      <c r="M1609" s="3">
        <v>1781</v>
      </c>
      <c r="N1609" s="3">
        <v>28.121555868900284</v>
      </c>
      <c r="P1609" t="str">
        <f t="shared" si="50"/>
        <v>PORT09 to PORT04</v>
      </c>
      <c r="Q1609" s="3">
        <v>360</v>
      </c>
      <c r="R1609" s="3">
        <v>0.51750189162546179</v>
      </c>
      <c r="S1609" s="10">
        <f t="shared" si="51"/>
        <v>921.67086898494745</v>
      </c>
      <c r="T1609" s="3" t="s">
        <v>197</v>
      </c>
      <c r="V1609"/>
      <c r="X1609"/>
      <c r="AE1609"/>
    </row>
    <row r="1610" spans="1:31" x14ac:dyDescent="0.25">
      <c r="A1610" s="3">
        <v>1447238185.7</v>
      </c>
      <c r="B1610" s="11">
        <v>44655</v>
      </c>
      <c r="C1610" s="3" t="s">
        <v>58</v>
      </c>
      <c r="D1610" s="3" t="s">
        <v>10</v>
      </c>
      <c r="E1610" s="3">
        <v>2</v>
      </c>
      <c r="F1610" s="3" t="s">
        <v>4</v>
      </c>
      <c r="G1610" s="3">
        <v>3</v>
      </c>
      <c r="H1610" s="3">
        <v>0</v>
      </c>
      <c r="I1610" t="s">
        <v>175</v>
      </c>
      <c r="J1610">
        <v>1683199</v>
      </c>
      <c r="K1610" s="3" t="s">
        <v>38</v>
      </c>
      <c r="L1610" s="3" t="s">
        <v>63</v>
      </c>
      <c r="M1610" s="3">
        <v>1645</v>
      </c>
      <c r="N1610" s="3">
        <v>23.390476109087174</v>
      </c>
      <c r="P1610" t="str">
        <f t="shared" si="50"/>
        <v>PORT09 to PORT04</v>
      </c>
      <c r="Q1610" s="3">
        <v>360</v>
      </c>
      <c r="R1610" s="3">
        <v>0.51750189162546179</v>
      </c>
      <c r="S1610" s="10">
        <f t="shared" si="51"/>
        <v>851.29061172388458</v>
      </c>
      <c r="T1610" s="3" t="s">
        <v>197</v>
      </c>
      <c r="V1610"/>
      <c r="X1610"/>
      <c r="AE1610"/>
    </row>
    <row r="1611" spans="1:31" x14ac:dyDescent="0.25">
      <c r="A1611" s="3">
        <v>1447258758.7</v>
      </c>
      <c r="B1611" s="11">
        <v>44653</v>
      </c>
      <c r="C1611" s="3" t="s">
        <v>58</v>
      </c>
      <c r="D1611" s="3" t="s">
        <v>10</v>
      </c>
      <c r="E1611" s="3">
        <v>2</v>
      </c>
      <c r="F1611" s="3" t="s">
        <v>4</v>
      </c>
      <c r="G1611" s="3">
        <v>3</v>
      </c>
      <c r="H1611" s="3">
        <v>0</v>
      </c>
      <c r="I1611" t="s">
        <v>175</v>
      </c>
      <c r="J1611">
        <v>1683199</v>
      </c>
      <c r="K1611" s="3" t="s">
        <v>38</v>
      </c>
      <c r="L1611" s="3" t="s">
        <v>63</v>
      </c>
      <c r="M1611" s="3">
        <v>2002</v>
      </c>
      <c r="N1611" s="3">
        <v>34.560584095959989</v>
      </c>
      <c r="P1611" t="str">
        <f t="shared" si="50"/>
        <v>PORT09 to PORT04</v>
      </c>
      <c r="Q1611" s="3">
        <v>360</v>
      </c>
      <c r="R1611" s="3">
        <v>0.51750189162546179</v>
      </c>
      <c r="S1611" s="10">
        <f t="shared" si="51"/>
        <v>1036.0387870341744</v>
      </c>
      <c r="T1611" s="3" t="s">
        <v>197</v>
      </c>
      <c r="V1611"/>
      <c r="X1611"/>
      <c r="AE1611"/>
    </row>
    <row r="1612" spans="1:31" x14ac:dyDescent="0.25">
      <c r="A1612" s="3">
        <v>1447266858.7</v>
      </c>
      <c r="B1612" s="11">
        <v>44659</v>
      </c>
      <c r="C1612" s="3" t="s">
        <v>58</v>
      </c>
      <c r="D1612" s="3" t="s">
        <v>10</v>
      </c>
      <c r="E1612" s="3">
        <v>2</v>
      </c>
      <c r="F1612" s="3" t="s">
        <v>4</v>
      </c>
      <c r="G1612" s="3">
        <v>3</v>
      </c>
      <c r="H1612" s="3">
        <v>0</v>
      </c>
      <c r="I1612" t="s">
        <v>175</v>
      </c>
      <c r="J1612">
        <v>1683199</v>
      </c>
      <c r="K1612" s="3" t="s">
        <v>38</v>
      </c>
      <c r="L1612" s="3" t="s">
        <v>63</v>
      </c>
      <c r="M1612" s="3">
        <v>1931</v>
      </c>
      <c r="N1612" s="3">
        <v>33.819413541380534</v>
      </c>
      <c r="P1612" t="str">
        <f t="shared" si="50"/>
        <v>PORT09 to PORT04</v>
      </c>
      <c r="Q1612" s="3">
        <v>360</v>
      </c>
      <c r="R1612" s="3">
        <v>0.51750189162546179</v>
      </c>
      <c r="S1612" s="10">
        <f t="shared" si="51"/>
        <v>999.29615272876674</v>
      </c>
      <c r="T1612" s="3" t="s">
        <v>197</v>
      </c>
      <c r="V1612"/>
      <c r="X1612"/>
      <c r="AE1612"/>
    </row>
    <row r="1613" spans="1:31" x14ac:dyDescent="0.25">
      <c r="A1613" s="3">
        <v>1447172254.7</v>
      </c>
      <c r="B1613" s="11">
        <v>44665</v>
      </c>
      <c r="C1613" s="3" t="s">
        <v>58</v>
      </c>
      <c r="D1613" s="3" t="s">
        <v>10</v>
      </c>
      <c r="E1613" s="3">
        <v>2</v>
      </c>
      <c r="F1613" s="3" t="s">
        <v>4</v>
      </c>
      <c r="G1613" s="3">
        <v>3</v>
      </c>
      <c r="H1613" s="3">
        <v>0</v>
      </c>
      <c r="I1613" t="s">
        <v>175</v>
      </c>
      <c r="J1613">
        <v>1683199</v>
      </c>
      <c r="K1613" s="3" t="s">
        <v>38</v>
      </c>
      <c r="L1613" s="3" t="s">
        <v>63</v>
      </c>
      <c r="M1613" s="3">
        <v>752</v>
      </c>
      <c r="N1613" s="3">
        <v>8.571916576391148</v>
      </c>
      <c r="P1613" t="str">
        <f t="shared" si="50"/>
        <v>PORT09 to PORT04</v>
      </c>
      <c r="Q1613" s="3">
        <v>360</v>
      </c>
      <c r="R1613" s="3">
        <v>0.51750189162546179</v>
      </c>
      <c r="S1613" s="10">
        <f t="shared" si="51"/>
        <v>389.16142250234725</v>
      </c>
      <c r="T1613" s="3" t="s">
        <v>197</v>
      </c>
      <c r="V1613"/>
      <c r="X1613"/>
      <c r="AE1613"/>
    </row>
    <row r="1614" spans="1:31" x14ac:dyDescent="0.25">
      <c r="A1614" s="3">
        <v>1447336097.7</v>
      </c>
      <c r="B1614" s="11">
        <v>44658</v>
      </c>
      <c r="C1614" s="3" t="s">
        <v>58</v>
      </c>
      <c r="D1614" s="3" t="s">
        <v>10</v>
      </c>
      <c r="E1614" s="3">
        <v>2</v>
      </c>
      <c r="F1614" s="3" t="s">
        <v>4</v>
      </c>
      <c r="G1614" s="3">
        <v>3</v>
      </c>
      <c r="H1614" s="3">
        <v>0</v>
      </c>
      <c r="I1614" t="s">
        <v>175</v>
      </c>
      <c r="J1614">
        <v>1683199</v>
      </c>
      <c r="K1614" s="3" t="s">
        <v>38</v>
      </c>
      <c r="L1614" s="3" t="s">
        <v>63</v>
      </c>
      <c r="M1614" s="3">
        <v>2093</v>
      </c>
      <c r="N1614" s="3">
        <v>32.306800047922607</v>
      </c>
      <c r="P1614" t="str">
        <f t="shared" si="50"/>
        <v>PORT09 to PORT04</v>
      </c>
      <c r="Q1614" s="3">
        <v>360</v>
      </c>
      <c r="R1614" s="3">
        <v>0.51750189162546179</v>
      </c>
      <c r="S1614" s="10">
        <f t="shared" si="51"/>
        <v>1083.1314591720916</v>
      </c>
      <c r="T1614" s="3" t="s">
        <v>197</v>
      </c>
      <c r="V1614"/>
      <c r="X1614"/>
      <c r="AE1614"/>
    </row>
    <row r="1615" spans="1:31" x14ac:dyDescent="0.25">
      <c r="A1615" s="3">
        <v>1447310441.7</v>
      </c>
      <c r="B1615" s="11">
        <v>44662</v>
      </c>
      <c r="C1615" s="3" t="s">
        <v>58</v>
      </c>
      <c r="D1615" s="3" t="s">
        <v>10</v>
      </c>
      <c r="E1615" s="3">
        <v>2</v>
      </c>
      <c r="F1615" s="3" t="s">
        <v>4</v>
      </c>
      <c r="G1615" s="3">
        <v>3</v>
      </c>
      <c r="H1615" s="3">
        <v>0</v>
      </c>
      <c r="I1615" t="s">
        <v>175</v>
      </c>
      <c r="J1615">
        <v>1683199</v>
      </c>
      <c r="K1615" s="3" t="s">
        <v>38</v>
      </c>
      <c r="L1615" s="3" t="s">
        <v>63</v>
      </c>
      <c r="M1615" s="3">
        <v>1191</v>
      </c>
      <c r="N1615" s="3">
        <v>17.608088366757851</v>
      </c>
      <c r="P1615" t="str">
        <f t="shared" si="50"/>
        <v>PORT09 to PORT04</v>
      </c>
      <c r="Q1615" s="3">
        <v>360</v>
      </c>
      <c r="R1615" s="3">
        <v>0.51750189162546179</v>
      </c>
      <c r="S1615" s="10">
        <f t="shared" si="51"/>
        <v>616.34475292592504</v>
      </c>
      <c r="T1615" s="3" t="s">
        <v>197</v>
      </c>
      <c r="V1615"/>
      <c r="X1615"/>
      <c r="AE1615"/>
    </row>
    <row r="1616" spans="1:31" x14ac:dyDescent="0.25">
      <c r="A1616" s="3">
        <v>1447234870.7</v>
      </c>
      <c r="B1616" s="11">
        <v>44653</v>
      </c>
      <c r="C1616" s="3" t="s">
        <v>58</v>
      </c>
      <c r="D1616" s="3" t="s">
        <v>10</v>
      </c>
      <c r="E1616" s="3">
        <v>2</v>
      </c>
      <c r="F1616" s="3" t="s">
        <v>4</v>
      </c>
      <c r="G1616" s="3">
        <v>3</v>
      </c>
      <c r="H1616" s="3">
        <v>0</v>
      </c>
      <c r="I1616" t="s">
        <v>175</v>
      </c>
      <c r="J1616">
        <v>1683199</v>
      </c>
      <c r="K1616" s="3" t="s">
        <v>38</v>
      </c>
      <c r="L1616" s="3" t="s">
        <v>63</v>
      </c>
      <c r="M1616" s="3">
        <v>1124</v>
      </c>
      <c r="N1616" s="3">
        <v>16.249592659338717</v>
      </c>
      <c r="P1616" t="str">
        <f t="shared" si="50"/>
        <v>PORT09 to PORT04</v>
      </c>
      <c r="Q1616" s="3">
        <v>360</v>
      </c>
      <c r="R1616" s="3">
        <v>0.51750189162546179</v>
      </c>
      <c r="S1616" s="10">
        <f t="shared" si="51"/>
        <v>581.6721261870191</v>
      </c>
      <c r="T1616" s="3" t="s">
        <v>197</v>
      </c>
      <c r="V1616"/>
      <c r="X1616"/>
      <c r="AE1616"/>
    </row>
    <row r="1617" spans="1:31" x14ac:dyDescent="0.25">
      <c r="A1617" s="3">
        <v>1447313943.7</v>
      </c>
      <c r="B1617" s="11">
        <v>44665</v>
      </c>
      <c r="C1617" s="3" t="s">
        <v>58</v>
      </c>
      <c r="D1617" s="3" t="s">
        <v>10</v>
      </c>
      <c r="E1617" s="3">
        <v>2</v>
      </c>
      <c r="F1617" s="3" t="s">
        <v>4</v>
      </c>
      <c r="G1617" s="3">
        <v>3</v>
      </c>
      <c r="H1617" s="3">
        <v>0</v>
      </c>
      <c r="I1617" t="s">
        <v>175</v>
      </c>
      <c r="J1617">
        <v>1683199</v>
      </c>
      <c r="K1617" s="3" t="s">
        <v>38</v>
      </c>
      <c r="L1617" s="3" t="s">
        <v>63</v>
      </c>
      <c r="M1617" s="3">
        <v>1943</v>
      </c>
      <c r="N1617" s="3">
        <v>33.742878571948467</v>
      </c>
      <c r="P1617" t="str">
        <f t="shared" si="50"/>
        <v>PORT09 to PORT04</v>
      </c>
      <c r="Q1617" s="3">
        <v>360</v>
      </c>
      <c r="R1617" s="3">
        <v>0.51750189162546179</v>
      </c>
      <c r="S1617" s="10">
        <f t="shared" si="51"/>
        <v>1005.5061754282723</v>
      </c>
      <c r="T1617" s="3" t="s">
        <v>197</v>
      </c>
      <c r="V1617"/>
      <c r="X1617"/>
      <c r="AE1617"/>
    </row>
    <row r="1618" spans="1:31" x14ac:dyDescent="0.25">
      <c r="A1618" s="3">
        <v>1447401806.7</v>
      </c>
      <c r="B1618" s="11">
        <v>44652</v>
      </c>
      <c r="C1618" s="3" t="s">
        <v>58</v>
      </c>
      <c r="D1618" s="3" t="s">
        <v>10</v>
      </c>
      <c r="E1618" s="3">
        <v>2</v>
      </c>
      <c r="F1618" s="3" t="s">
        <v>4</v>
      </c>
      <c r="G1618" s="3">
        <v>3</v>
      </c>
      <c r="H1618" s="3">
        <v>0</v>
      </c>
      <c r="I1618" t="s">
        <v>175</v>
      </c>
      <c r="J1618">
        <v>1683199</v>
      </c>
      <c r="K1618" s="3" t="s">
        <v>38</v>
      </c>
      <c r="L1618" s="3" t="s">
        <v>63</v>
      </c>
      <c r="M1618" s="3">
        <v>677</v>
      </c>
      <c r="N1618" s="3">
        <v>8.2466429563048766</v>
      </c>
      <c r="P1618" t="str">
        <f t="shared" si="50"/>
        <v>PORT09 to PORT04</v>
      </c>
      <c r="Q1618" s="3">
        <v>360</v>
      </c>
      <c r="R1618" s="3">
        <v>0.51750189162546179</v>
      </c>
      <c r="S1618" s="10">
        <f t="shared" si="51"/>
        <v>350.3487806304376</v>
      </c>
      <c r="T1618" s="3" t="s">
        <v>197</v>
      </c>
      <c r="V1618"/>
      <c r="X1618"/>
      <c r="AE1618"/>
    </row>
    <row r="1619" spans="1:31" x14ac:dyDescent="0.25">
      <c r="A1619" s="3">
        <v>1447357418.7</v>
      </c>
      <c r="B1619" s="11">
        <v>44654</v>
      </c>
      <c r="C1619" s="3" t="s">
        <v>58</v>
      </c>
      <c r="D1619" s="3" t="s">
        <v>10</v>
      </c>
      <c r="E1619" s="3">
        <v>2</v>
      </c>
      <c r="F1619" s="3" t="s">
        <v>4</v>
      </c>
      <c r="G1619" s="3">
        <v>3</v>
      </c>
      <c r="H1619" s="3">
        <v>0</v>
      </c>
      <c r="I1619" t="s">
        <v>175</v>
      </c>
      <c r="J1619">
        <v>1683199</v>
      </c>
      <c r="K1619" s="3" t="s">
        <v>38</v>
      </c>
      <c r="L1619" s="3" t="s">
        <v>63</v>
      </c>
      <c r="M1619" s="3">
        <v>2055</v>
      </c>
      <c r="N1619" s="3">
        <v>34.579717838318004</v>
      </c>
      <c r="P1619" t="str">
        <f t="shared" si="50"/>
        <v>PORT09 to PORT04</v>
      </c>
      <c r="Q1619" s="3">
        <v>360</v>
      </c>
      <c r="R1619" s="3">
        <v>0.51750189162546179</v>
      </c>
      <c r="S1619" s="10">
        <f t="shared" si="51"/>
        <v>1063.4663872903241</v>
      </c>
      <c r="T1619" s="3" t="s">
        <v>197</v>
      </c>
      <c r="V1619"/>
      <c r="X1619"/>
      <c r="AE1619"/>
    </row>
    <row r="1620" spans="1:31" x14ac:dyDescent="0.25">
      <c r="A1620" s="3">
        <v>1447313942.7</v>
      </c>
      <c r="B1620" s="11">
        <v>44652</v>
      </c>
      <c r="C1620" s="3" t="s">
        <v>58</v>
      </c>
      <c r="D1620" s="3" t="s">
        <v>10</v>
      </c>
      <c r="E1620" s="3">
        <v>2</v>
      </c>
      <c r="F1620" s="3" t="s">
        <v>4</v>
      </c>
      <c r="G1620" s="3">
        <v>3</v>
      </c>
      <c r="H1620" s="3">
        <v>0</v>
      </c>
      <c r="I1620" t="s">
        <v>175</v>
      </c>
      <c r="J1620">
        <v>1683199</v>
      </c>
      <c r="K1620" s="3" t="s">
        <v>38</v>
      </c>
      <c r="L1620" s="3" t="s">
        <v>63</v>
      </c>
      <c r="M1620" s="3">
        <v>381</v>
      </c>
      <c r="N1620" s="3">
        <v>2.104711659381755</v>
      </c>
      <c r="P1620" t="str">
        <f t="shared" si="50"/>
        <v>PORT09 to PORT04</v>
      </c>
      <c r="Q1620" s="3">
        <v>360</v>
      </c>
      <c r="R1620" s="3">
        <v>0.51750189162546179</v>
      </c>
      <c r="S1620" s="10">
        <f t="shared" si="51"/>
        <v>197.16822070930095</v>
      </c>
      <c r="T1620" s="3" t="s">
        <v>197</v>
      </c>
      <c r="V1620"/>
      <c r="X1620"/>
      <c r="AE1620"/>
    </row>
    <row r="1621" spans="1:31" x14ac:dyDescent="0.25">
      <c r="A1621" s="3">
        <v>1447145159.7</v>
      </c>
      <c r="B1621" s="11">
        <v>44655</v>
      </c>
      <c r="C1621" s="3" t="s">
        <v>58</v>
      </c>
      <c r="D1621" s="3" t="s">
        <v>10</v>
      </c>
      <c r="E1621" s="3">
        <v>2</v>
      </c>
      <c r="F1621" s="3" t="s">
        <v>4</v>
      </c>
      <c r="G1621" s="3">
        <v>3</v>
      </c>
      <c r="H1621" s="3">
        <v>0</v>
      </c>
      <c r="I1621" t="s">
        <v>175</v>
      </c>
      <c r="J1621">
        <v>1683199</v>
      </c>
      <c r="K1621" s="3" t="s">
        <v>38</v>
      </c>
      <c r="L1621" s="3" t="s">
        <v>63</v>
      </c>
      <c r="M1621" s="3">
        <v>1159</v>
      </c>
      <c r="N1621" s="3">
        <v>17.665489593831897</v>
      </c>
      <c r="P1621" t="str">
        <f t="shared" si="50"/>
        <v>PORT09 to PORT04</v>
      </c>
      <c r="Q1621" s="3">
        <v>360</v>
      </c>
      <c r="R1621" s="3">
        <v>0.51750189162546179</v>
      </c>
      <c r="S1621" s="10">
        <f t="shared" si="51"/>
        <v>599.78469239391018</v>
      </c>
      <c r="T1621" s="3" t="s">
        <v>197</v>
      </c>
      <c r="V1621"/>
      <c r="X1621"/>
      <c r="AE1621"/>
    </row>
    <row r="1622" spans="1:31" x14ac:dyDescent="0.25">
      <c r="A1622" s="3">
        <v>1447213220.7</v>
      </c>
      <c r="B1622" s="11">
        <v>44658</v>
      </c>
      <c r="C1622" s="3" t="s">
        <v>58</v>
      </c>
      <c r="D1622" s="3" t="s">
        <v>10</v>
      </c>
      <c r="E1622" s="3">
        <v>2</v>
      </c>
      <c r="F1622" s="3" t="s">
        <v>4</v>
      </c>
      <c r="G1622" s="3">
        <v>3</v>
      </c>
      <c r="H1622" s="3">
        <v>0</v>
      </c>
      <c r="I1622" t="s">
        <v>175</v>
      </c>
      <c r="J1622">
        <v>1683199</v>
      </c>
      <c r="K1622" s="3" t="s">
        <v>38</v>
      </c>
      <c r="L1622" s="3" t="s">
        <v>63</v>
      </c>
      <c r="M1622" s="3">
        <v>1591</v>
      </c>
      <c r="N1622" s="3">
        <v>27.849685925679555</v>
      </c>
      <c r="P1622" t="str">
        <f t="shared" si="50"/>
        <v>PORT09 to PORT04</v>
      </c>
      <c r="Q1622" s="3">
        <v>360</v>
      </c>
      <c r="R1622" s="3">
        <v>0.51750189162546179</v>
      </c>
      <c r="S1622" s="10">
        <f t="shared" si="51"/>
        <v>823.34550957610975</v>
      </c>
      <c r="T1622" s="3" t="s">
        <v>197</v>
      </c>
      <c r="V1622"/>
      <c r="X1622"/>
      <c r="AE1622"/>
    </row>
    <row r="1623" spans="1:31" x14ac:dyDescent="0.25">
      <c r="A1623" s="3">
        <v>1447156492.7</v>
      </c>
      <c r="B1623" s="11">
        <v>44652</v>
      </c>
      <c r="C1623" s="3" t="s">
        <v>58</v>
      </c>
      <c r="D1623" s="3" t="s">
        <v>10</v>
      </c>
      <c r="E1623" s="3">
        <v>2</v>
      </c>
      <c r="F1623" s="3" t="s">
        <v>4</v>
      </c>
      <c r="G1623" s="3">
        <v>3</v>
      </c>
      <c r="H1623" s="3">
        <v>0</v>
      </c>
      <c r="I1623" t="s">
        <v>175</v>
      </c>
      <c r="J1623">
        <v>1683199</v>
      </c>
      <c r="K1623" s="3" t="s">
        <v>38</v>
      </c>
      <c r="L1623" s="3" t="s">
        <v>63</v>
      </c>
      <c r="M1623" s="3">
        <v>3278</v>
      </c>
      <c r="N1623" s="3">
        <v>56.61169823998604</v>
      </c>
      <c r="P1623" t="str">
        <f t="shared" si="50"/>
        <v>PORT09 to PORT04</v>
      </c>
      <c r="Q1623" s="3">
        <v>360</v>
      </c>
      <c r="R1623" s="3">
        <v>0.51750189162546179</v>
      </c>
      <c r="S1623" s="10">
        <f t="shared" si="51"/>
        <v>1696.3712007482636</v>
      </c>
      <c r="T1623" s="3" t="s">
        <v>197</v>
      </c>
      <c r="V1623"/>
      <c r="X1623"/>
      <c r="AE1623"/>
    </row>
    <row r="1624" spans="1:31" x14ac:dyDescent="0.25">
      <c r="A1624" s="3">
        <v>1447275605.7</v>
      </c>
      <c r="B1624" s="11">
        <v>44653</v>
      </c>
      <c r="C1624" s="3" t="s">
        <v>58</v>
      </c>
      <c r="D1624" s="3" t="s">
        <v>10</v>
      </c>
      <c r="E1624" s="3">
        <v>2</v>
      </c>
      <c r="F1624" s="3" t="s">
        <v>4</v>
      </c>
      <c r="G1624" s="3">
        <v>3</v>
      </c>
      <c r="H1624" s="3">
        <v>0</v>
      </c>
      <c r="I1624" t="s">
        <v>175</v>
      </c>
      <c r="J1624">
        <v>1683199</v>
      </c>
      <c r="K1624" s="3" t="s">
        <v>38</v>
      </c>
      <c r="L1624" s="3" t="s">
        <v>63</v>
      </c>
      <c r="M1624" s="3">
        <v>2039</v>
      </c>
      <c r="N1624" s="3">
        <v>33.560584095959989</v>
      </c>
      <c r="P1624" t="str">
        <f t="shared" si="50"/>
        <v>PORT09 to PORT04</v>
      </c>
      <c r="Q1624" s="3">
        <v>360</v>
      </c>
      <c r="R1624" s="3">
        <v>0.51750189162546179</v>
      </c>
      <c r="S1624" s="10">
        <f t="shared" si="51"/>
        <v>1055.1863570243165</v>
      </c>
      <c r="T1624" s="3" t="s">
        <v>197</v>
      </c>
      <c r="V1624"/>
      <c r="X1624"/>
      <c r="AE1624"/>
    </row>
    <row r="1625" spans="1:31" x14ac:dyDescent="0.25">
      <c r="A1625" s="3">
        <v>1447357417.7</v>
      </c>
      <c r="B1625" s="11">
        <v>44660</v>
      </c>
      <c r="C1625" s="3" t="s">
        <v>58</v>
      </c>
      <c r="D1625" s="3" t="s">
        <v>10</v>
      </c>
      <c r="E1625" s="3">
        <v>2</v>
      </c>
      <c r="F1625" s="3" t="s">
        <v>4</v>
      </c>
      <c r="G1625" s="3">
        <v>3</v>
      </c>
      <c r="H1625" s="3">
        <v>0</v>
      </c>
      <c r="I1625" t="s">
        <v>175</v>
      </c>
      <c r="J1625">
        <v>1683199</v>
      </c>
      <c r="K1625" s="3" t="s">
        <v>38</v>
      </c>
      <c r="L1625" s="3" t="s">
        <v>63</v>
      </c>
      <c r="M1625" s="3">
        <v>390</v>
      </c>
      <c r="N1625" s="3">
        <v>2.104711659381755</v>
      </c>
      <c r="P1625" t="str">
        <f t="shared" si="50"/>
        <v>PORT09 to PORT04</v>
      </c>
      <c r="Q1625" s="3">
        <v>360</v>
      </c>
      <c r="R1625" s="3">
        <v>0.51750189162546179</v>
      </c>
      <c r="S1625" s="10">
        <f t="shared" si="51"/>
        <v>201.82573773393008</v>
      </c>
      <c r="T1625" s="3" t="s">
        <v>197</v>
      </c>
      <c r="V1625"/>
      <c r="X1625"/>
      <c r="AE1625"/>
    </row>
    <row r="1626" spans="1:31" x14ac:dyDescent="0.25">
      <c r="A1626" s="3">
        <v>1447400484.7</v>
      </c>
      <c r="B1626" s="11">
        <v>44654</v>
      </c>
      <c r="C1626" s="3" t="s">
        <v>58</v>
      </c>
      <c r="D1626" s="3" t="s">
        <v>10</v>
      </c>
      <c r="E1626" s="3">
        <v>2</v>
      </c>
      <c r="F1626" s="3" t="s">
        <v>4</v>
      </c>
      <c r="G1626" s="3">
        <v>3</v>
      </c>
      <c r="H1626" s="3">
        <v>0</v>
      </c>
      <c r="I1626" t="s">
        <v>175</v>
      </c>
      <c r="J1626">
        <v>1683199</v>
      </c>
      <c r="K1626" s="3" t="s">
        <v>38</v>
      </c>
      <c r="L1626" s="3" t="s">
        <v>63</v>
      </c>
      <c r="M1626" s="3">
        <v>588</v>
      </c>
      <c r="N1626" s="3">
        <v>6.6968098253055848</v>
      </c>
      <c r="P1626" t="str">
        <f t="shared" si="50"/>
        <v>PORT09 to PORT04</v>
      </c>
      <c r="Q1626" s="3">
        <v>360</v>
      </c>
      <c r="R1626" s="3">
        <v>0.51750189162546179</v>
      </c>
      <c r="S1626" s="10">
        <f t="shared" si="51"/>
        <v>304.29111227577152</v>
      </c>
      <c r="T1626" s="3" t="s">
        <v>197</v>
      </c>
      <c r="V1626"/>
      <c r="X1626"/>
      <c r="AE1626"/>
    </row>
    <row r="1627" spans="1:31" x14ac:dyDescent="0.25">
      <c r="A1627" s="3">
        <v>1447193129.7</v>
      </c>
      <c r="B1627" s="11">
        <v>44660</v>
      </c>
      <c r="C1627" s="3" t="s">
        <v>58</v>
      </c>
      <c r="D1627" s="3" t="s">
        <v>10</v>
      </c>
      <c r="E1627" s="3">
        <v>2</v>
      </c>
      <c r="F1627" s="3" t="s">
        <v>4</v>
      </c>
      <c r="G1627" s="3">
        <v>3</v>
      </c>
      <c r="H1627" s="3">
        <v>0</v>
      </c>
      <c r="I1627" t="s">
        <v>175</v>
      </c>
      <c r="J1627">
        <v>1683199</v>
      </c>
      <c r="K1627" s="3" t="s">
        <v>38</v>
      </c>
      <c r="L1627" s="3" t="s">
        <v>63</v>
      </c>
      <c r="M1627" s="3">
        <v>1218</v>
      </c>
      <c r="N1627" s="3">
        <v>18.143833152782296</v>
      </c>
      <c r="P1627" t="str">
        <f t="shared" si="50"/>
        <v>PORT09 to PORT04</v>
      </c>
      <c r="Q1627" s="3">
        <v>360</v>
      </c>
      <c r="R1627" s="3">
        <v>0.51750189162546179</v>
      </c>
      <c r="S1627" s="10">
        <f t="shared" si="51"/>
        <v>630.31730399981245</v>
      </c>
      <c r="T1627" s="3" t="s">
        <v>197</v>
      </c>
      <c r="V1627"/>
      <c r="X1627"/>
      <c r="AE1627"/>
    </row>
    <row r="1628" spans="1:31" x14ac:dyDescent="0.25">
      <c r="A1628" s="3">
        <v>1447336096.7</v>
      </c>
      <c r="B1628" s="11">
        <v>44661</v>
      </c>
      <c r="C1628" s="3" t="s">
        <v>58</v>
      </c>
      <c r="D1628" s="3" t="s">
        <v>10</v>
      </c>
      <c r="E1628" s="3">
        <v>2</v>
      </c>
      <c r="F1628" s="3" t="s">
        <v>4</v>
      </c>
      <c r="G1628" s="3">
        <v>3</v>
      </c>
      <c r="H1628" s="3">
        <v>0</v>
      </c>
      <c r="I1628" t="s">
        <v>175</v>
      </c>
      <c r="J1628">
        <v>1683199</v>
      </c>
      <c r="K1628" s="3" t="s">
        <v>38</v>
      </c>
      <c r="L1628" s="3" t="s">
        <v>63</v>
      </c>
      <c r="M1628" s="3">
        <v>442</v>
      </c>
      <c r="N1628" s="3">
        <v>2.104711659381755</v>
      </c>
      <c r="P1628" t="str">
        <f t="shared" si="50"/>
        <v>PORT09 to PORT04</v>
      </c>
      <c r="Q1628" s="3">
        <v>360</v>
      </c>
      <c r="R1628" s="3">
        <v>0.51750189162546179</v>
      </c>
      <c r="S1628" s="10">
        <f t="shared" si="51"/>
        <v>228.73583609845412</v>
      </c>
      <c r="T1628" s="3" t="s">
        <v>197</v>
      </c>
      <c r="V1628"/>
      <c r="X1628"/>
      <c r="AE1628"/>
    </row>
    <row r="1629" spans="1:31" x14ac:dyDescent="0.25">
      <c r="A1629" s="3">
        <v>1447227190.7</v>
      </c>
      <c r="B1629" s="11">
        <v>44659</v>
      </c>
      <c r="C1629" s="3" t="s">
        <v>57</v>
      </c>
      <c r="D1629" s="3" t="s">
        <v>10</v>
      </c>
      <c r="E1629" s="3">
        <v>3</v>
      </c>
      <c r="F1629" s="3" t="s">
        <v>4</v>
      </c>
      <c r="G1629" s="3">
        <v>0</v>
      </c>
      <c r="H1629" s="3">
        <v>0</v>
      </c>
      <c r="I1629" t="s">
        <v>177</v>
      </c>
      <c r="J1629">
        <v>1688610</v>
      </c>
      <c r="K1629" s="3" t="s">
        <v>37</v>
      </c>
      <c r="L1629" s="3" t="s">
        <v>63</v>
      </c>
      <c r="M1629" s="3">
        <v>317</v>
      </c>
      <c r="N1629" s="3">
        <v>0.61939926217752972</v>
      </c>
      <c r="P1629" t="str">
        <f t="shared" si="50"/>
        <v>PORT09 to PORT03</v>
      </c>
      <c r="Q1629" s="3">
        <v>540</v>
      </c>
      <c r="R1629" s="3">
        <v>0.47750351892722243</v>
      </c>
      <c r="S1629" s="10">
        <f t="shared" si="51"/>
        <v>151.36861549992952</v>
      </c>
      <c r="T1629" s="3" t="s">
        <v>197</v>
      </c>
      <c r="V1629"/>
      <c r="X1629"/>
      <c r="AE1629"/>
    </row>
    <row r="1630" spans="1:31" x14ac:dyDescent="0.25">
      <c r="A1630" s="3">
        <v>1447227502.7</v>
      </c>
      <c r="B1630" s="11">
        <v>44658</v>
      </c>
      <c r="C1630" s="3" t="s">
        <v>57</v>
      </c>
      <c r="D1630" s="3" t="s">
        <v>10</v>
      </c>
      <c r="E1630" s="3">
        <v>3</v>
      </c>
      <c r="F1630" s="3" t="s">
        <v>4</v>
      </c>
      <c r="G1630" s="3">
        <v>0</v>
      </c>
      <c r="H1630" s="3">
        <v>0</v>
      </c>
      <c r="I1630" t="s">
        <v>177</v>
      </c>
      <c r="J1630">
        <v>1688610</v>
      </c>
      <c r="K1630" s="3" t="s">
        <v>37</v>
      </c>
      <c r="L1630" s="3" t="s">
        <v>63</v>
      </c>
      <c r="M1630" s="3">
        <v>243</v>
      </c>
      <c r="N1630" s="3">
        <v>0.37163955730651788</v>
      </c>
      <c r="P1630" t="str">
        <f t="shared" si="50"/>
        <v>PORT09 to PORT03</v>
      </c>
      <c r="Q1630" s="3">
        <v>540</v>
      </c>
      <c r="R1630" s="3">
        <v>0.47750351892722243</v>
      </c>
      <c r="S1630" s="10">
        <f t="shared" si="51"/>
        <v>116.03335509931505</v>
      </c>
      <c r="T1630" s="3" t="s">
        <v>197</v>
      </c>
      <c r="V1630"/>
      <c r="X1630"/>
      <c r="AE1630"/>
    </row>
    <row r="1631" spans="1:31" x14ac:dyDescent="0.25">
      <c r="A1631" s="3">
        <v>1447229518.7</v>
      </c>
      <c r="B1631" s="11">
        <v>44660</v>
      </c>
      <c r="C1631" s="3" t="s">
        <v>57</v>
      </c>
      <c r="D1631" s="3" t="s">
        <v>10</v>
      </c>
      <c r="E1631" s="3">
        <v>3</v>
      </c>
      <c r="F1631" s="3" t="s">
        <v>4</v>
      </c>
      <c r="G1631" s="3">
        <v>0</v>
      </c>
      <c r="H1631" s="3">
        <v>0</v>
      </c>
      <c r="I1631" t="s">
        <v>177</v>
      </c>
      <c r="J1631">
        <v>1689543</v>
      </c>
      <c r="K1631" s="3" t="s">
        <v>37</v>
      </c>
      <c r="L1631" s="3" t="s">
        <v>63</v>
      </c>
      <c r="M1631" s="3">
        <v>281</v>
      </c>
      <c r="N1631" s="3">
        <v>0.49011471313765559</v>
      </c>
      <c r="P1631" t="str">
        <f t="shared" si="50"/>
        <v>PORT09 to PORT03</v>
      </c>
      <c r="Q1631" s="3">
        <v>540</v>
      </c>
      <c r="R1631" s="3">
        <v>0.47750351892722243</v>
      </c>
      <c r="S1631" s="10">
        <f t="shared" si="51"/>
        <v>134.17848881854951</v>
      </c>
      <c r="T1631" s="3" t="s">
        <v>197</v>
      </c>
      <c r="V1631"/>
      <c r="X1631"/>
      <c r="AE1631"/>
    </row>
    <row r="1632" spans="1:31" x14ac:dyDescent="0.25">
      <c r="A1632" s="3">
        <v>1447187886.7</v>
      </c>
      <c r="B1632" s="11">
        <v>44654</v>
      </c>
      <c r="C1632" s="3" t="s">
        <v>57</v>
      </c>
      <c r="D1632" s="3" t="s">
        <v>10</v>
      </c>
      <c r="E1632" s="3">
        <v>3</v>
      </c>
      <c r="F1632" s="3" t="s">
        <v>4</v>
      </c>
      <c r="G1632" s="3">
        <v>0</v>
      </c>
      <c r="H1632" s="3">
        <v>0</v>
      </c>
      <c r="I1632" t="s">
        <v>177</v>
      </c>
      <c r="J1632">
        <v>1689543</v>
      </c>
      <c r="K1632" s="3" t="s">
        <v>37</v>
      </c>
      <c r="L1632" s="3" t="s">
        <v>63</v>
      </c>
      <c r="M1632" s="3">
        <v>245</v>
      </c>
      <c r="N1632" s="3">
        <v>0.24505735656882779</v>
      </c>
      <c r="P1632" t="str">
        <f t="shared" si="50"/>
        <v>PORT09 to PORT03</v>
      </c>
      <c r="Q1632" s="3">
        <v>540</v>
      </c>
      <c r="R1632" s="3">
        <v>0.47750351892722243</v>
      </c>
      <c r="S1632" s="10">
        <f t="shared" si="51"/>
        <v>116.98836213716949</v>
      </c>
      <c r="T1632" s="3" t="s">
        <v>197</v>
      </c>
      <c r="V1632"/>
      <c r="X1632"/>
      <c r="AE1632"/>
    </row>
    <row r="1633" spans="1:31" x14ac:dyDescent="0.25">
      <c r="A1633" s="3">
        <v>1447258885.7</v>
      </c>
      <c r="B1633" s="11">
        <v>44660</v>
      </c>
      <c r="C1633" s="3" t="s">
        <v>57</v>
      </c>
      <c r="D1633" s="3" t="s">
        <v>10</v>
      </c>
      <c r="E1633" s="3">
        <v>3</v>
      </c>
      <c r="F1633" s="3" t="s">
        <v>4</v>
      </c>
      <c r="G1633" s="3">
        <v>0</v>
      </c>
      <c r="H1633" s="3">
        <v>0</v>
      </c>
      <c r="I1633" t="s">
        <v>177</v>
      </c>
      <c r="J1633">
        <v>1689543</v>
      </c>
      <c r="K1633" s="3" t="s">
        <v>37</v>
      </c>
      <c r="L1633" s="3" t="s">
        <v>63</v>
      </c>
      <c r="M1633" s="3">
        <v>251</v>
      </c>
      <c r="N1633" s="3">
        <v>0.98022942627531118</v>
      </c>
      <c r="P1633" t="str">
        <f t="shared" si="50"/>
        <v>PORT09 to PORT03</v>
      </c>
      <c r="Q1633" s="3">
        <v>540</v>
      </c>
      <c r="R1633" s="3">
        <v>0.47750351892722243</v>
      </c>
      <c r="S1633" s="10">
        <f t="shared" si="51"/>
        <v>119.85338325073283</v>
      </c>
      <c r="T1633" s="3" t="s">
        <v>197</v>
      </c>
      <c r="V1633"/>
      <c r="X1633"/>
      <c r="AE1633"/>
    </row>
    <row r="1634" spans="1:31" x14ac:dyDescent="0.25">
      <c r="A1634" s="3">
        <v>1447202849.7</v>
      </c>
      <c r="B1634" s="11">
        <v>44655</v>
      </c>
      <c r="C1634" s="3" t="s">
        <v>57</v>
      </c>
      <c r="D1634" s="3" t="s">
        <v>10</v>
      </c>
      <c r="E1634" s="3">
        <v>3</v>
      </c>
      <c r="F1634" s="3" t="s">
        <v>4</v>
      </c>
      <c r="G1634" s="3">
        <v>0</v>
      </c>
      <c r="H1634" s="3">
        <v>0</v>
      </c>
      <c r="I1634" t="s">
        <v>177</v>
      </c>
      <c r="J1634">
        <v>1689543</v>
      </c>
      <c r="K1634" s="3" t="s">
        <v>37</v>
      </c>
      <c r="L1634" s="3" t="s">
        <v>63</v>
      </c>
      <c r="M1634" s="3">
        <v>318</v>
      </c>
      <c r="N1634" s="3">
        <v>0.49011471313765559</v>
      </c>
      <c r="P1634" t="str">
        <f t="shared" si="50"/>
        <v>PORT09 to PORT03</v>
      </c>
      <c r="Q1634" s="3">
        <v>540</v>
      </c>
      <c r="R1634" s="3">
        <v>0.47750351892722243</v>
      </c>
      <c r="S1634" s="10">
        <f t="shared" si="51"/>
        <v>151.84611901885674</v>
      </c>
      <c r="T1634" s="3" t="s">
        <v>197</v>
      </c>
      <c r="V1634"/>
      <c r="X1634"/>
      <c r="AE1634"/>
    </row>
    <row r="1635" spans="1:31" x14ac:dyDescent="0.25">
      <c r="A1635" s="3">
        <v>1447396993.7</v>
      </c>
      <c r="B1635" s="11">
        <v>44660</v>
      </c>
      <c r="C1635" s="3" t="s">
        <v>57</v>
      </c>
      <c r="D1635" s="3" t="s">
        <v>10</v>
      </c>
      <c r="E1635" s="3">
        <v>3</v>
      </c>
      <c r="F1635" s="3" t="s">
        <v>4</v>
      </c>
      <c r="G1635" s="3">
        <v>0</v>
      </c>
      <c r="H1635" s="3">
        <v>0</v>
      </c>
      <c r="I1635" t="s">
        <v>177</v>
      </c>
      <c r="J1635">
        <v>1689543</v>
      </c>
      <c r="K1635" s="3" t="s">
        <v>37</v>
      </c>
      <c r="L1635" s="3" t="s">
        <v>63</v>
      </c>
      <c r="M1635" s="3">
        <v>259</v>
      </c>
      <c r="N1635" s="3">
        <v>0.49011471313765559</v>
      </c>
      <c r="P1635" t="str">
        <f t="shared" si="50"/>
        <v>PORT09 to PORT03</v>
      </c>
      <c r="Q1635" s="3">
        <v>540</v>
      </c>
      <c r="R1635" s="3">
        <v>0.47750351892722243</v>
      </c>
      <c r="S1635" s="10">
        <f t="shared" si="51"/>
        <v>123.67341140215061</v>
      </c>
      <c r="T1635" s="3" t="s">
        <v>197</v>
      </c>
      <c r="V1635"/>
      <c r="X1635"/>
      <c r="AE1635"/>
    </row>
    <row r="1636" spans="1:31" x14ac:dyDescent="0.25">
      <c r="A1636" s="3">
        <v>1447308361.7</v>
      </c>
      <c r="B1636" s="11">
        <v>44655</v>
      </c>
      <c r="C1636" s="3" t="s">
        <v>57</v>
      </c>
      <c r="D1636" s="3" t="s">
        <v>10</v>
      </c>
      <c r="E1636" s="3">
        <v>3</v>
      </c>
      <c r="F1636" s="3" t="s">
        <v>4</v>
      </c>
      <c r="G1636" s="3">
        <v>0</v>
      </c>
      <c r="H1636" s="3">
        <v>0</v>
      </c>
      <c r="I1636" t="s">
        <v>177</v>
      </c>
      <c r="J1636">
        <v>1689543</v>
      </c>
      <c r="K1636" s="3" t="s">
        <v>37</v>
      </c>
      <c r="L1636" s="3" t="s">
        <v>63</v>
      </c>
      <c r="M1636" s="3">
        <v>315</v>
      </c>
      <c r="N1636" s="3">
        <v>1.4703441394129668</v>
      </c>
      <c r="P1636" t="str">
        <f t="shared" si="50"/>
        <v>PORT09 to PORT03</v>
      </c>
      <c r="Q1636" s="3">
        <v>540</v>
      </c>
      <c r="R1636" s="3">
        <v>0.47750351892722243</v>
      </c>
      <c r="S1636" s="10">
        <f t="shared" si="51"/>
        <v>150.41360846207508</v>
      </c>
      <c r="T1636" s="3" t="s">
        <v>197</v>
      </c>
      <c r="V1636"/>
      <c r="X1636"/>
      <c r="AE1636"/>
    </row>
    <row r="1637" spans="1:31" x14ac:dyDescent="0.25">
      <c r="A1637" s="3">
        <v>1447319055.7</v>
      </c>
      <c r="B1637" s="11">
        <v>44654</v>
      </c>
      <c r="C1637" s="3" t="s">
        <v>57</v>
      </c>
      <c r="D1637" s="3" t="s">
        <v>10</v>
      </c>
      <c r="E1637" s="3">
        <v>3</v>
      </c>
      <c r="F1637" s="3" t="s">
        <v>4</v>
      </c>
      <c r="G1637" s="3">
        <v>0</v>
      </c>
      <c r="H1637" s="3">
        <v>0</v>
      </c>
      <c r="I1637" t="s">
        <v>177</v>
      </c>
      <c r="J1637">
        <v>1689543</v>
      </c>
      <c r="K1637" s="3" t="s">
        <v>37</v>
      </c>
      <c r="L1637" s="3" t="s">
        <v>63</v>
      </c>
      <c r="M1637" s="3">
        <v>284</v>
      </c>
      <c r="N1637" s="3">
        <v>0.24505735656882779</v>
      </c>
      <c r="P1637" t="str">
        <f t="shared" si="50"/>
        <v>PORT09 to PORT03</v>
      </c>
      <c r="Q1637" s="3">
        <v>540</v>
      </c>
      <c r="R1637" s="3">
        <v>0.47750351892722243</v>
      </c>
      <c r="S1637" s="10">
        <f t="shared" si="51"/>
        <v>135.61099937533118</v>
      </c>
      <c r="T1637" s="3" t="s">
        <v>197</v>
      </c>
      <c r="V1637"/>
      <c r="X1637"/>
      <c r="AE1637"/>
    </row>
    <row r="1638" spans="1:31" x14ac:dyDescent="0.25">
      <c r="A1638" s="3">
        <v>1447394306.7</v>
      </c>
      <c r="B1638" s="11">
        <v>44652</v>
      </c>
      <c r="C1638" s="3" t="s">
        <v>57</v>
      </c>
      <c r="D1638" s="3" t="s">
        <v>10</v>
      </c>
      <c r="E1638" s="3">
        <v>3</v>
      </c>
      <c r="F1638" s="3" t="s">
        <v>4</v>
      </c>
      <c r="G1638" s="3">
        <v>0</v>
      </c>
      <c r="H1638" s="3">
        <v>0</v>
      </c>
      <c r="I1638" t="s">
        <v>177</v>
      </c>
      <c r="J1638">
        <v>1689543</v>
      </c>
      <c r="K1638" s="3" t="s">
        <v>37</v>
      </c>
      <c r="L1638" s="3" t="s">
        <v>63</v>
      </c>
      <c r="M1638" s="3">
        <v>264</v>
      </c>
      <c r="N1638" s="3">
        <v>2.20551620911945</v>
      </c>
      <c r="P1638" t="str">
        <f t="shared" si="50"/>
        <v>PORT09 to PORT03</v>
      </c>
      <c r="Q1638" s="3">
        <v>540</v>
      </c>
      <c r="R1638" s="3">
        <v>0.47750351892722243</v>
      </c>
      <c r="S1638" s="10">
        <f t="shared" si="51"/>
        <v>126.06092899678671</v>
      </c>
      <c r="T1638" s="3" t="s">
        <v>197</v>
      </c>
      <c r="V1638"/>
      <c r="X1638"/>
      <c r="AE1638"/>
    </row>
    <row r="1639" spans="1:31" x14ac:dyDescent="0.25">
      <c r="A1639" s="3">
        <v>1447372976.7</v>
      </c>
      <c r="B1639" s="11">
        <v>44658</v>
      </c>
      <c r="C1639" s="3" t="s">
        <v>57</v>
      </c>
      <c r="D1639" s="3" t="s">
        <v>10</v>
      </c>
      <c r="E1639" s="3">
        <v>3</v>
      </c>
      <c r="F1639" s="3" t="s">
        <v>4</v>
      </c>
      <c r="G1639" s="3">
        <v>0</v>
      </c>
      <c r="H1639" s="3">
        <v>0</v>
      </c>
      <c r="I1639" t="s">
        <v>177</v>
      </c>
      <c r="J1639">
        <v>1689543</v>
      </c>
      <c r="K1639" s="3" t="s">
        <v>37</v>
      </c>
      <c r="L1639" s="3" t="s">
        <v>63</v>
      </c>
      <c r="M1639" s="3">
        <v>327</v>
      </c>
      <c r="N1639" s="3">
        <v>0.24505735656882779</v>
      </c>
      <c r="P1639" t="str">
        <f t="shared" si="50"/>
        <v>PORT09 to PORT03</v>
      </c>
      <c r="Q1639" s="3">
        <v>540</v>
      </c>
      <c r="R1639" s="3">
        <v>0.47750351892722243</v>
      </c>
      <c r="S1639" s="10">
        <f t="shared" si="51"/>
        <v>156.14365068920173</v>
      </c>
      <c r="T1639" s="3" t="s">
        <v>197</v>
      </c>
      <c r="V1639"/>
      <c r="X1639"/>
      <c r="AE1639"/>
    </row>
    <row r="1640" spans="1:31" x14ac:dyDescent="0.25">
      <c r="A1640" s="3">
        <v>1447182260.7</v>
      </c>
      <c r="B1640" s="11">
        <v>44660</v>
      </c>
      <c r="C1640" s="3" t="s">
        <v>57</v>
      </c>
      <c r="D1640" s="3" t="s">
        <v>10</v>
      </c>
      <c r="E1640" s="3">
        <v>3</v>
      </c>
      <c r="F1640" s="3" t="s">
        <v>4</v>
      </c>
      <c r="G1640" s="3">
        <v>0</v>
      </c>
      <c r="H1640" s="3">
        <v>0</v>
      </c>
      <c r="I1640" t="s">
        <v>177</v>
      </c>
      <c r="J1640">
        <v>1689543</v>
      </c>
      <c r="K1640" s="3" t="s">
        <v>37</v>
      </c>
      <c r="L1640" s="3" t="s">
        <v>63</v>
      </c>
      <c r="M1640" s="3">
        <v>245</v>
      </c>
      <c r="N1640" s="3">
        <v>0.98022942627531118</v>
      </c>
      <c r="P1640" t="str">
        <f t="shared" si="50"/>
        <v>PORT09 to PORT03</v>
      </c>
      <c r="Q1640" s="3">
        <v>540</v>
      </c>
      <c r="R1640" s="3">
        <v>0.47750351892722243</v>
      </c>
      <c r="S1640" s="10">
        <f t="shared" si="51"/>
        <v>116.98836213716949</v>
      </c>
      <c r="T1640" s="3" t="s">
        <v>197</v>
      </c>
      <c r="V1640"/>
      <c r="X1640"/>
      <c r="AE1640"/>
    </row>
    <row r="1641" spans="1:31" x14ac:dyDescent="0.25">
      <c r="A1641" s="3">
        <v>1447147916.7</v>
      </c>
      <c r="B1641" s="11">
        <v>44659</v>
      </c>
      <c r="C1641" s="3" t="s">
        <v>57</v>
      </c>
      <c r="D1641" s="3" t="s">
        <v>10</v>
      </c>
      <c r="E1641" s="3">
        <v>3</v>
      </c>
      <c r="F1641" s="3" t="s">
        <v>4</v>
      </c>
      <c r="G1641" s="3">
        <v>0</v>
      </c>
      <c r="H1641" s="3">
        <v>0</v>
      </c>
      <c r="I1641" t="s">
        <v>177</v>
      </c>
      <c r="J1641">
        <v>1689543</v>
      </c>
      <c r="K1641" s="3" t="s">
        <v>37</v>
      </c>
      <c r="L1641" s="3" t="s">
        <v>63</v>
      </c>
      <c r="M1641" s="3">
        <v>281</v>
      </c>
      <c r="N1641" s="3">
        <v>0.73517206970648341</v>
      </c>
      <c r="P1641" t="str">
        <f t="shared" si="50"/>
        <v>PORT09 to PORT03</v>
      </c>
      <c r="Q1641" s="3">
        <v>540</v>
      </c>
      <c r="R1641" s="3">
        <v>0.47750351892722243</v>
      </c>
      <c r="S1641" s="10">
        <f t="shared" si="51"/>
        <v>134.17848881854951</v>
      </c>
      <c r="T1641" s="3" t="s">
        <v>197</v>
      </c>
      <c r="V1641"/>
      <c r="X1641"/>
      <c r="AE1641"/>
    </row>
    <row r="1642" spans="1:31" x14ac:dyDescent="0.25">
      <c r="A1642" s="3">
        <v>1447391114.7</v>
      </c>
      <c r="B1642" s="11">
        <v>44665</v>
      </c>
      <c r="C1642" s="3" t="s">
        <v>57</v>
      </c>
      <c r="D1642" s="3" t="s">
        <v>10</v>
      </c>
      <c r="E1642" s="3">
        <v>3</v>
      </c>
      <c r="F1642" s="3" t="s">
        <v>4</v>
      </c>
      <c r="G1642" s="3">
        <v>0</v>
      </c>
      <c r="H1642" s="3">
        <v>0</v>
      </c>
      <c r="I1642" t="s">
        <v>177</v>
      </c>
      <c r="J1642">
        <v>1689543</v>
      </c>
      <c r="K1642" s="3" t="s">
        <v>37</v>
      </c>
      <c r="L1642" s="3" t="s">
        <v>63</v>
      </c>
      <c r="M1642" s="3">
        <v>331</v>
      </c>
      <c r="N1642" s="3">
        <v>0.24505735656882779</v>
      </c>
      <c r="P1642" t="str">
        <f t="shared" si="50"/>
        <v>PORT09 to PORT03</v>
      </c>
      <c r="Q1642" s="3">
        <v>540</v>
      </c>
      <c r="R1642" s="3">
        <v>0.47750351892722243</v>
      </c>
      <c r="S1642" s="10">
        <f t="shared" si="51"/>
        <v>158.05366476491062</v>
      </c>
      <c r="T1642" s="3" t="s">
        <v>197</v>
      </c>
      <c r="V1642"/>
      <c r="X1642"/>
      <c r="AE1642"/>
    </row>
    <row r="1643" spans="1:31" x14ac:dyDescent="0.25">
      <c r="A1643" s="3">
        <v>1447197255.7</v>
      </c>
      <c r="B1643" s="11">
        <v>44659</v>
      </c>
      <c r="C1643" s="3" t="s">
        <v>57</v>
      </c>
      <c r="D1643" s="3" t="s">
        <v>10</v>
      </c>
      <c r="E1643" s="3">
        <v>3</v>
      </c>
      <c r="F1643" s="3" t="s">
        <v>4</v>
      </c>
      <c r="G1643" s="3">
        <v>0</v>
      </c>
      <c r="H1643" s="3">
        <v>0</v>
      </c>
      <c r="I1643" t="s">
        <v>177</v>
      </c>
      <c r="J1643">
        <v>1689543</v>
      </c>
      <c r="K1643" s="3" t="s">
        <v>37</v>
      </c>
      <c r="L1643" s="3" t="s">
        <v>63</v>
      </c>
      <c r="M1643" s="3">
        <v>280</v>
      </c>
      <c r="N1643" s="3">
        <v>0.73517206970648341</v>
      </c>
      <c r="P1643" t="str">
        <f t="shared" si="50"/>
        <v>PORT09 to PORT03</v>
      </c>
      <c r="Q1643" s="3">
        <v>540</v>
      </c>
      <c r="R1643" s="3">
        <v>0.47750351892722243</v>
      </c>
      <c r="S1643" s="10">
        <f t="shared" si="51"/>
        <v>133.70098529962229</v>
      </c>
      <c r="T1643" s="3" t="s">
        <v>197</v>
      </c>
      <c r="V1643"/>
      <c r="X1643"/>
      <c r="AE1643"/>
    </row>
    <row r="1644" spans="1:31" x14ac:dyDescent="0.25">
      <c r="A1644" s="3">
        <v>1447194636.7</v>
      </c>
      <c r="B1644" s="11">
        <v>44659</v>
      </c>
      <c r="C1644" s="3" t="s">
        <v>57</v>
      </c>
      <c r="D1644" s="3" t="s">
        <v>10</v>
      </c>
      <c r="E1644" s="3">
        <v>3</v>
      </c>
      <c r="F1644" s="3" t="s">
        <v>4</v>
      </c>
      <c r="G1644" s="3">
        <v>0</v>
      </c>
      <c r="H1644" s="3">
        <v>0</v>
      </c>
      <c r="I1644" t="s">
        <v>177</v>
      </c>
      <c r="J1644">
        <v>1689543</v>
      </c>
      <c r="K1644" s="3" t="s">
        <v>37</v>
      </c>
      <c r="L1644" s="3" t="s">
        <v>63</v>
      </c>
      <c r="M1644" s="3">
        <v>274</v>
      </c>
      <c r="N1644" s="3">
        <v>2.4505735656882779</v>
      </c>
      <c r="P1644" t="str">
        <f t="shared" si="50"/>
        <v>PORT09 to PORT03</v>
      </c>
      <c r="Q1644" s="3">
        <v>540</v>
      </c>
      <c r="R1644" s="3">
        <v>0.47750351892722243</v>
      </c>
      <c r="S1644" s="10">
        <f t="shared" si="51"/>
        <v>130.83596418605893</v>
      </c>
      <c r="T1644" s="3" t="s">
        <v>197</v>
      </c>
      <c r="V1644"/>
      <c r="X1644"/>
      <c r="AE1644"/>
    </row>
    <row r="1645" spans="1:31" x14ac:dyDescent="0.25">
      <c r="A1645" s="3">
        <v>1447221840.7</v>
      </c>
      <c r="B1645" s="11">
        <v>44653</v>
      </c>
      <c r="C1645" s="3" t="s">
        <v>57</v>
      </c>
      <c r="D1645" s="3" t="s">
        <v>10</v>
      </c>
      <c r="E1645" s="3">
        <v>3</v>
      </c>
      <c r="F1645" s="3" t="s">
        <v>4</v>
      </c>
      <c r="G1645" s="3">
        <v>0</v>
      </c>
      <c r="H1645" s="3">
        <v>0</v>
      </c>
      <c r="I1645" t="s">
        <v>177</v>
      </c>
      <c r="J1645">
        <v>1689543</v>
      </c>
      <c r="K1645" s="3" t="s">
        <v>37</v>
      </c>
      <c r="L1645" s="3" t="s">
        <v>63</v>
      </c>
      <c r="M1645" s="3">
        <v>315</v>
      </c>
      <c r="N1645" s="3">
        <v>0.24505735656882779</v>
      </c>
      <c r="P1645" t="str">
        <f t="shared" si="50"/>
        <v>PORT09 to PORT03</v>
      </c>
      <c r="Q1645" s="3">
        <v>540</v>
      </c>
      <c r="R1645" s="3">
        <v>0.47750351892722243</v>
      </c>
      <c r="S1645" s="10">
        <f t="shared" si="51"/>
        <v>150.41360846207508</v>
      </c>
      <c r="T1645" s="3" t="s">
        <v>197</v>
      </c>
      <c r="V1645"/>
      <c r="X1645"/>
      <c r="AE1645"/>
    </row>
    <row r="1646" spans="1:31" x14ac:dyDescent="0.25">
      <c r="A1646" s="3">
        <v>1447243915.7</v>
      </c>
      <c r="B1646" s="11">
        <v>44655</v>
      </c>
      <c r="C1646" s="3" t="s">
        <v>57</v>
      </c>
      <c r="D1646" s="3" t="s">
        <v>10</v>
      </c>
      <c r="E1646" s="3">
        <v>3</v>
      </c>
      <c r="F1646" s="3" t="s">
        <v>4</v>
      </c>
      <c r="G1646" s="3">
        <v>0</v>
      </c>
      <c r="H1646" s="3">
        <v>0</v>
      </c>
      <c r="I1646" t="s">
        <v>177</v>
      </c>
      <c r="J1646">
        <v>1689543</v>
      </c>
      <c r="K1646" s="3" t="s">
        <v>37</v>
      </c>
      <c r="L1646" s="3" t="s">
        <v>63</v>
      </c>
      <c r="M1646" s="3">
        <v>267</v>
      </c>
      <c r="N1646" s="3">
        <v>0.98022942627531118</v>
      </c>
      <c r="P1646" t="str">
        <f t="shared" si="50"/>
        <v>PORT09 to PORT03</v>
      </c>
      <c r="Q1646" s="3">
        <v>540</v>
      </c>
      <c r="R1646" s="3">
        <v>0.47750351892722243</v>
      </c>
      <c r="S1646" s="10">
        <f t="shared" si="51"/>
        <v>127.49343955356839</v>
      </c>
      <c r="T1646" s="3" t="s">
        <v>197</v>
      </c>
      <c r="V1646"/>
      <c r="X1646"/>
      <c r="AE1646"/>
    </row>
    <row r="1647" spans="1:31" x14ac:dyDescent="0.25">
      <c r="A1647" s="3">
        <v>1447304369.7</v>
      </c>
      <c r="B1647" s="11">
        <v>44662</v>
      </c>
      <c r="C1647" s="3" t="s">
        <v>57</v>
      </c>
      <c r="D1647" s="3" t="s">
        <v>10</v>
      </c>
      <c r="E1647" s="3">
        <v>3</v>
      </c>
      <c r="F1647" s="3" t="s">
        <v>4</v>
      </c>
      <c r="G1647" s="3">
        <v>0</v>
      </c>
      <c r="H1647" s="3">
        <v>0</v>
      </c>
      <c r="I1647" t="s">
        <v>177</v>
      </c>
      <c r="J1647">
        <v>1689543</v>
      </c>
      <c r="K1647" s="3" t="s">
        <v>37</v>
      </c>
      <c r="L1647" s="3" t="s">
        <v>63</v>
      </c>
      <c r="M1647" s="3">
        <v>273</v>
      </c>
      <c r="N1647" s="3">
        <v>0.49011471313765559</v>
      </c>
      <c r="P1647" t="str">
        <f t="shared" si="50"/>
        <v>PORT09 to PORT03</v>
      </c>
      <c r="Q1647" s="3">
        <v>540</v>
      </c>
      <c r="R1647" s="3">
        <v>0.47750351892722243</v>
      </c>
      <c r="S1647" s="10">
        <f t="shared" si="51"/>
        <v>130.35846066713171</v>
      </c>
      <c r="T1647" s="3" t="s">
        <v>197</v>
      </c>
      <c r="V1647"/>
      <c r="X1647"/>
      <c r="AE1647"/>
    </row>
    <row r="1648" spans="1:31" x14ac:dyDescent="0.25">
      <c r="A1648" s="3">
        <v>1447364448.7</v>
      </c>
      <c r="B1648" s="11">
        <v>44658</v>
      </c>
      <c r="C1648" s="3" t="s">
        <v>57</v>
      </c>
      <c r="D1648" s="3" t="s">
        <v>10</v>
      </c>
      <c r="E1648" s="3">
        <v>3</v>
      </c>
      <c r="F1648" s="3" t="s">
        <v>4</v>
      </c>
      <c r="G1648" s="3">
        <v>0</v>
      </c>
      <c r="H1648" s="3">
        <v>0</v>
      </c>
      <c r="I1648" t="s">
        <v>177</v>
      </c>
      <c r="J1648">
        <v>1689543</v>
      </c>
      <c r="K1648" s="3" t="s">
        <v>37</v>
      </c>
      <c r="L1648" s="3" t="s">
        <v>63</v>
      </c>
      <c r="M1648" s="3">
        <v>270</v>
      </c>
      <c r="N1648" s="3">
        <v>1.9604588525506224</v>
      </c>
      <c r="P1648" t="str">
        <f t="shared" si="50"/>
        <v>PORT09 to PORT03</v>
      </c>
      <c r="Q1648" s="3">
        <v>540</v>
      </c>
      <c r="R1648" s="3">
        <v>0.47750351892722243</v>
      </c>
      <c r="S1648" s="10">
        <f t="shared" si="51"/>
        <v>128.92595011035004</v>
      </c>
      <c r="T1648" s="3" t="s">
        <v>197</v>
      </c>
      <c r="V1648"/>
      <c r="X1648"/>
      <c r="AE1648"/>
    </row>
    <row r="1649" spans="1:31" x14ac:dyDescent="0.25">
      <c r="A1649" s="3">
        <v>1447288321.7</v>
      </c>
      <c r="B1649" s="11">
        <v>44661</v>
      </c>
      <c r="C1649" s="3" t="s">
        <v>57</v>
      </c>
      <c r="D1649" s="3" t="s">
        <v>10</v>
      </c>
      <c r="E1649" s="3">
        <v>3</v>
      </c>
      <c r="F1649" s="3" t="s">
        <v>4</v>
      </c>
      <c r="G1649" s="3">
        <v>0</v>
      </c>
      <c r="H1649" s="3">
        <v>0</v>
      </c>
      <c r="I1649" t="s">
        <v>177</v>
      </c>
      <c r="J1649">
        <v>1689543</v>
      </c>
      <c r="K1649" s="3" t="s">
        <v>37</v>
      </c>
      <c r="L1649" s="3" t="s">
        <v>63</v>
      </c>
      <c r="M1649" s="3">
        <v>322</v>
      </c>
      <c r="N1649" s="3">
        <v>0.49011471313765559</v>
      </c>
      <c r="P1649" t="str">
        <f t="shared" si="50"/>
        <v>PORT09 to PORT03</v>
      </c>
      <c r="Q1649" s="3">
        <v>540</v>
      </c>
      <c r="R1649" s="3">
        <v>0.47750351892722243</v>
      </c>
      <c r="S1649" s="10">
        <f t="shared" si="51"/>
        <v>153.75613309456563</v>
      </c>
      <c r="T1649" s="3" t="s">
        <v>197</v>
      </c>
      <c r="V1649"/>
      <c r="X1649"/>
      <c r="AE1649"/>
    </row>
    <row r="1650" spans="1:31" x14ac:dyDescent="0.25">
      <c r="A1650" s="3">
        <v>1447232391.7</v>
      </c>
      <c r="B1650" s="11">
        <v>44662</v>
      </c>
      <c r="C1650" s="3" t="s">
        <v>57</v>
      </c>
      <c r="D1650" s="3" t="s">
        <v>10</v>
      </c>
      <c r="E1650" s="3">
        <v>3</v>
      </c>
      <c r="F1650" s="3" t="s">
        <v>4</v>
      </c>
      <c r="G1650" s="3">
        <v>0</v>
      </c>
      <c r="H1650" s="3">
        <v>0</v>
      </c>
      <c r="I1650" t="s">
        <v>177</v>
      </c>
      <c r="J1650">
        <v>1689543</v>
      </c>
      <c r="K1650" s="3" t="s">
        <v>37</v>
      </c>
      <c r="L1650" s="3" t="s">
        <v>63</v>
      </c>
      <c r="M1650" s="3">
        <v>299</v>
      </c>
      <c r="N1650" s="3">
        <v>1.7154014959817945</v>
      </c>
      <c r="P1650" t="str">
        <f t="shared" si="50"/>
        <v>PORT09 to PORT03</v>
      </c>
      <c r="Q1650" s="3">
        <v>540</v>
      </c>
      <c r="R1650" s="3">
        <v>0.47750351892722243</v>
      </c>
      <c r="S1650" s="10">
        <f t="shared" si="51"/>
        <v>142.7735521592395</v>
      </c>
      <c r="T1650" s="3" t="s">
        <v>197</v>
      </c>
      <c r="V1650"/>
      <c r="X1650"/>
      <c r="AE1650"/>
    </row>
    <row r="1651" spans="1:31" x14ac:dyDescent="0.25">
      <c r="A1651" s="3">
        <v>1447279014.7</v>
      </c>
      <c r="B1651" s="11">
        <v>44662</v>
      </c>
      <c r="C1651" s="3" t="s">
        <v>57</v>
      </c>
      <c r="D1651" s="3" t="s">
        <v>10</v>
      </c>
      <c r="E1651" s="3">
        <v>3</v>
      </c>
      <c r="F1651" s="3" t="s">
        <v>4</v>
      </c>
      <c r="G1651" s="3">
        <v>0</v>
      </c>
      <c r="H1651" s="3">
        <v>0</v>
      </c>
      <c r="I1651" t="s">
        <v>177</v>
      </c>
      <c r="J1651">
        <v>1689543</v>
      </c>
      <c r="K1651" s="3" t="s">
        <v>37</v>
      </c>
      <c r="L1651" s="3" t="s">
        <v>63</v>
      </c>
      <c r="M1651" s="3">
        <v>277</v>
      </c>
      <c r="N1651" s="3">
        <v>0.24505735656882779</v>
      </c>
      <c r="P1651" t="str">
        <f t="shared" si="50"/>
        <v>PORT09 to PORT03</v>
      </c>
      <c r="Q1651" s="3">
        <v>540</v>
      </c>
      <c r="R1651" s="3">
        <v>0.47750351892722243</v>
      </c>
      <c r="S1651" s="10">
        <f t="shared" si="51"/>
        <v>132.26847474284062</v>
      </c>
      <c r="T1651" s="3" t="s">
        <v>197</v>
      </c>
      <c r="V1651"/>
      <c r="X1651"/>
      <c r="AE1651"/>
    </row>
    <row r="1652" spans="1:31" x14ac:dyDescent="0.25">
      <c r="A1652" s="3">
        <v>1447302864.7</v>
      </c>
      <c r="B1652" s="11">
        <v>44665</v>
      </c>
      <c r="C1652" s="3" t="s">
        <v>57</v>
      </c>
      <c r="D1652" s="3" t="s">
        <v>10</v>
      </c>
      <c r="E1652" s="3">
        <v>3</v>
      </c>
      <c r="F1652" s="3" t="s">
        <v>4</v>
      </c>
      <c r="G1652" s="3">
        <v>0</v>
      </c>
      <c r="H1652" s="3">
        <v>0</v>
      </c>
      <c r="I1652" t="s">
        <v>177</v>
      </c>
      <c r="J1652">
        <v>1688294</v>
      </c>
      <c r="K1652" s="3" t="s">
        <v>37</v>
      </c>
      <c r="L1652" s="3" t="s">
        <v>63</v>
      </c>
      <c r="M1652" s="3">
        <v>282</v>
      </c>
      <c r="N1652" s="3">
        <v>0.11444659118349265</v>
      </c>
      <c r="P1652" t="str">
        <f t="shared" si="50"/>
        <v>PORT09 to PORT03</v>
      </c>
      <c r="Q1652" s="3">
        <v>540</v>
      </c>
      <c r="R1652" s="3">
        <v>0.47750351892722243</v>
      </c>
      <c r="S1652" s="10">
        <f t="shared" si="51"/>
        <v>134.65599233747673</v>
      </c>
      <c r="T1652" s="3" t="s">
        <v>197</v>
      </c>
      <c r="V1652"/>
      <c r="X1652"/>
      <c r="AE1652"/>
    </row>
    <row r="1653" spans="1:31" x14ac:dyDescent="0.25">
      <c r="A1653" s="3">
        <v>1447299179.7</v>
      </c>
      <c r="B1653" s="11">
        <v>44654</v>
      </c>
      <c r="C1653" s="3" t="s">
        <v>57</v>
      </c>
      <c r="D1653" s="3" t="s">
        <v>10</v>
      </c>
      <c r="E1653" s="3">
        <v>3</v>
      </c>
      <c r="F1653" s="3" t="s">
        <v>4</v>
      </c>
      <c r="G1653" s="3">
        <v>0</v>
      </c>
      <c r="H1653" s="3">
        <v>0</v>
      </c>
      <c r="I1653" t="s">
        <v>177</v>
      </c>
      <c r="J1653">
        <v>1688294</v>
      </c>
      <c r="K1653" s="3" t="s">
        <v>37</v>
      </c>
      <c r="L1653" s="3" t="s">
        <v>63</v>
      </c>
      <c r="M1653" s="3">
        <v>319</v>
      </c>
      <c r="N1653" s="3">
        <v>0.2288931823669853</v>
      </c>
      <c r="P1653" t="str">
        <f t="shared" si="50"/>
        <v>PORT09 to PORT03</v>
      </c>
      <c r="Q1653" s="3">
        <v>540</v>
      </c>
      <c r="R1653" s="3">
        <v>0.47750351892722243</v>
      </c>
      <c r="S1653" s="10">
        <f t="shared" si="51"/>
        <v>152.32362253778396</v>
      </c>
      <c r="T1653" s="3" t="s">
        <v>197</v>
      </c>
      <c r="V1653"/>
      <c r="X1653"/>
      <c r="AE1653"/>
    </row>
    <row r="1654" spans="1:31" x14ac:dyDescent="0.25">
      <c r="A1654" s="3">
        <v>1447351797.7</v>
      </c>
      <c r="B1654" s="11">
        <v>44653</v>
      </c>
      <c r="C1654" s="3" t="s">
        <v>57</v>
      </c>
      <c r="D1654" s="3" t="s">
        <v>10</v>
      </c>
      <c r="E1654" s="3">
        <v>3</v>
      </c>
      <c r="F1654" s="3" t="s">
        <v>4</v>
      </c>
      <c r="G1654" s="3">
        <v>0</v>
      </c>
      <c r="H1654" s="3">
        <v>0</v>
      </c>
      <c r="I1654" t="s">
        <v>177</v>
      </c>
      <c r="J1654">
        <v>1688294</v>
      </c>
      <c r="K1654" s="3" t="s">
        <v>37</v>
      </c>
      <c r="L1654" s="3" t="s">
        <v>63</v>
      </c>
      <c r="M1654" s="3">
        <v>301</v>
      </c>
      <c r="N1654" s="3">
        <v>0.11444659118349265</v>
      </c>
      <c r="P1654" t="str">
        <f t="shared" si="50"/>
        <v>PORT09 to PORT03</v>
      </c>
      <c r="Q1654" s="3">
        <v>540</v>
      </c>
      <c r="R1654" s="3">
        <v>0.47750351892722243</v>
      </c>
      <c r="S1654" s="10">
        <f t="shared" si="51"/>
        <v>143.72855919709394</v>
      </c>
      <c r="T1654" s="3" t="s">
        <v>197</v>
      </c>
      <c r="V1654"/>
      <c r="X1654"/>
      <c r="AE1654"/>
    </row>
    <row r="1655" spans="1:31" x14ac:dyDescent="0.25">
      <c r="A1655" s="3">
        <v>1447300853.7</v>
      </c>
      <c r="B1655" s="11">
        <v>44662</v>
      </c>
      <c r="C1655" s="3" t="s">
        <v>57</v>
      </c>
      <c r="D1655" s="3" t="s">
        <v>10</v>
      </c>
      <c r="E1655" s="3">
        <v>3</v>
      </c>
      <c r="F1655" s="3" t="s">
        <v>4</v>
      </c>
      <c r="G1655" s="3">
        <v>0</v>
      </c>
      <c r="H1655" s="3">
        <v>0</v>
      </c>
      <c r="I1655" t="s">
        <v>177</v>
      </c>
      <c r="J1655">
        <v>1688294</v>
      </c>
      <c r="K1655" s="3" t="s">
        <v>37</v>
      </c>
      <c r="L1655" s="3" t="s">
        <v>63</v>
      </c>
      <c r="M1655" s="3">
        <v>298</v>
      </c>
      <c r="N1655" s="3">
        <v>2.6322715972203312</v>
      </c>
      <c r="P1655" t="str">
        <f t="shared" si="50"/>
        <v>PORT09 to PORT03</v>
      </c>
      <c r="Q1655" s="3">
        <v>540</v>
      </c>
      <c r="R1655" s="3">
        <v>0.47750351892722243</v>
      </c>
      <c r="S1655" s="10">
        <f t="shared" si="51"/>
        <v>142.29604864031228</v>
      </c>
      <c r="T1655" s="3" t="s">
        <v>197</v>
      </c>
      <c r="V1655"/>
      <c r="X1655"/>
      <c r="AE1655"/>
    </row>
    <row r="1656" spans="1:31" x14ac:dyDescent="0.25">
      <c r="A1656" s="3">
        <v>1447304367.7</v>
      </c>
      <c r="B1656" s="11">
        <v>44660</v>
      </c>
      <c r="C1656" s="3" t="s">
        <v>57</v>
      </c>
      <c r="D1656" s="3" t="s">
        <v>10</v>
      </c>
      <c r="E1656" s="3">
        <v>3</v>
      </c>
      <c r="F1656" s="3" t="s">
        <v>4</v>
      </c>
      <c r="G1656" s="3">
        <v>0</v>
      </c>
      <c r="H1656" s="3">
        <v>0</v>
      </c>
      <c r="I1656" t="s">
        <v>177</v>
      </c>
      <c r="J1656">
        <v>1688294</v>
      </c>
      <c r="K1656" s="3" t="s">
        <v>37</v>
      </c>
      <c r="L1656" s="3" t="s">
        <v>63</v>
      </c>
      <c r="M1656" s="3">
        <v>324</v>
      </c>
      <c r="N1656" s="3">
        <v>0.45778636473397061</v>
      </c>
      <c r="P1656" t="str">
        <f t="shared" si="50"/>
        <v>PORT09 to PORT03</v>
      </c>
      <c r="Q1656" s="3">
        <v>540</v>
      </c>
      <c r="R1656" s="3">
        <v>0.47750351892722243</v>
      </c>
      <c r="S1656" s="10">
        <f t="shared" si="51"/>
        <v>154.71114013242007</v>
      </c>
      <c r="T1656" s="3" t="s">
        <v>197</v>
      </c>
      <c r="V1656"/>
      <c r="X1656"/>
      <c r="AE1656"/>
    </row>
    <row r="1657" spans="1:31" x14ac:dyDescent="0.25">
      <c r="A1657" s="3">
        <v>1447366019.7</v>
      </c>
      <c r="B1657" s="11">
        <v>44654</v>
      </c>
      <c r="C1657" s="3" t="s">
        <v>57</v>
      </c>
      <c r="D1657" s="3" t="s">
        <v>10</v>
      </c>
      <c r="E1657" s="3">
        <v>3</v>
      </c>
      <c r="F1657" s="3" t="s">
        <v>4</v>
      </c>
      <c r="G1657" s="3">
        <v>0</v>
      </c>
      <c r="H1657" s="3">
        <v>0</v>
      </c>
      <c r="I1657" t="s">
        <v>177</v>
      </c>
      <c r="J1657">
        <v>1688294</v>
      </c>
      <c r="K1657" s="3" t="s">
        <v>37</v>
      </c>
      <c r="L1657" s="3" t="s">
        <v>63</v>
      </c>
      <c r="M1657" s="3">
        <v>268</v>
      </c>
      <c r="N1657" s="3">
        <v>0.91557272946794122</v>
      </c>
      <c r="P1657" t="str">
        <f t="shared" si="50"/>
        <v>PORT09 to PORT03</v>
      </c>
      <c r="Q1657" s="3">
        <v>540</v>
      </c>
      <c r="R1657" s="3">
        <v>0.47750351892722243</v>
      </c>
      <c r="S1657" s="10">
        <f t="shared" si="51"/>
        <v>127.97094307249561</v>
      </c>
      <c r="T1657" s="3" t="s">
        <v>197</v>
      </c>
      <c r="V1657"/>
      <c r="X1657"/>
      <c r="AE1657"/>
    </row>
    <row r="1658" spans="1:31" x14ac:dyDescent="0.25">
      <c r="A1658" s="3">
        <v>1447321877.7</v>
      </c>
      <c r="B1658" s="11">
        <v>44665</v>
      </c>
      <c r="C1658" s="3" t="s">
        <v>58</v>
      </c>
      <c r="D1658" s="3" t="s">
        <v>10</v>
      </c>
      <c r="E1658" s="3">
        <v>2</v>
      </c>
      <c r="F1658" s="3" t="s">
        <v>4</v>
      </c>
      <c r="G1658" s="3">
        <v>0</v>
      </c>
      <c r="H1658" s="3">
        <v>0</v>
      </c>
      <c r="I1658" t="s">
        <v>175</v>
      </c>
      <c r="J1658">
        <v>1690617</v>
      </c>
      <c r="K1658" s="3" t="s">
        <v>38</v>
      </c>
      <c r="L1658" s="3" t="s">
        <v>63</v>
      </c>
      <c r="M1658" s="3">
        <v>307</v>
      </c>
      <c r="N1658" s="3">
        <v>0.68466958866752758</v>
      </c>
      <c r="P1658" t="str">
        <f t="shared" si="50"/>
        <v>PORT09 to PORT04</v>
      </c>
      <c r="Q1658" s="3">
        <v>360</v>
      </c>
      <c r="R1658" s="3">
        <v>0.51750189162546179</v>
      </c>
      <c r="S1658" s="10">
        <f t="shared" si="51"/>
        <v>158.87308072901678</v>
      </c>
      <c r="T1658" s="3" t="s">
        <v>197</v>
      </c>
      <c r="V1658"/>
      <c r="X1658"/>
      <c r="AE1658"/>
    </row>
    <row r="1659" spans="1:31" x14ac:dyDescent="0.25">
      <c r="A1659" s="3">
        <v>1447384425.7</v>
      </c>
      <c r="B1659" s="11">
        <v>44659</v>
      </c>
      <c r="C1659" s="3" t="s">
        <v>57</v>
      </c>
      <c r="D1659" s="3" t="s">
        <v>10</v>
      </c>
      <c r="E1659" s="3">
        <v>3</v>
      </c>
      <c r="F1659" s="3" t="s">
        <v>4</v>
      </c>
      <c r="G1659" s="3">
        <v>0</v>
      </c>
      <c r="H1659" s="3">
        <v>0</v>
      </c>
      <c r="I1659" t="s">
        <v>177</v>
      </c>
      <c r="J1659">
        <v>1688292</v>
      </c>
      <c r="K1659" s="3" t="s">
        <v>37</v>
      </c>
      <c r="L1659" s="3" t="s">
        <v>63</v>
      </c>
      <c r="M1659" s="3">
        <v>258</v>
      </c>
      <c r="N1659" s="3">
        <v>0.43840747167994859</v>
      </c>
      <c r="P1659" t="str">
        <f t="shared" si="50"/>
        <v>PORT09 to PORT03</v>
      </c>
      <c r="Q1659" s="3">
        <v>540</v>
      </c>
      <c r="R1659" s="3">
        <v>0.47750351892722243</v>
      </c>
      <c r="S1659" s="10">
        <f t="shared" si="51"/>
        <v>123.19590788322338</v>
      </c>
      <c r="T1659" s="3" t="s">
        <v>197</v>
      </c>
      <c r="V1659"/>
      <c r="X1659"/>
      <c r="AE1659"/>
    </row>
    <row r="1660" spans="1:31" x14ac:dyDescent="0.25">
      <c r="A1660" s="3">
        <v>1447404680.7</v>
      </c>
      <c r="B1660" s="11">
        <v>44658</v>
      </c>
      <c r="C1660" s="3" t="s">
        <v>57</v>
      </c>
      <c r="D1660" s="3" t="s">
        <v>10</v>
      </c>
      <c r="E1660" s="3">
        <v>3</v>
      </c>
      <c r="F1660" s="3" t="s">
        <v>4</v>
      </c>
      <c r="G1660" s="3">
        <v>0</v>
      </c>
      <c r="H1660" s="3">
        <v>0</v>
      </c>
      <c r="I1660" t="s">
        <v>177</v>
      </c>
      <c r="J1660">
        <v>1688292</v>
      </c>
      <c r="K1660" s="3" t="s">
        <v>37</v>
      </c>
      <c r="L1660" s="3" t="s">
        <v>63</v>
      </c>
      <c r="M1660" s="3">
        <v>338</v>
      </c>
      <c r="N1660" s="3">
        <v>0.65761120751992286</v>
      </c>
      <c r="P1660" t="str">
        <f t="shared" si="50"/>
        <v>PORT09 to PORT03</v>
      </c>
      <c r="Q1660" s="3">
        <v>540</v>
      </c>
      <c r="R1660" s="3">
        <v>0.47750351892722243</v>
      </c>
      <c r="S1660" s="10">
        <f t="shared" si="51"/>
        <v>161.39618939740117</v>
      </c>
      <c r="T1660" s="3" t="s">
        <v>197</v>
      </c>
      <c r="V1660"/>
      <c r="X1660"/>
      <c r="AE1660"/>
    </row>
    <row r="1661" spans="1:31" x14ac:dyDescent="0.25">
      <c r="A1661" s="3">
        <v>1447300851.7</v>
      </c>
      <c r="B1661" s="11">
        <v>44652</v>
      </c>
      <c r="C1661" s="3" t="s">
        <v>57</v>
      </c>
      <c r="D1661" s="3" t="s">
        <v>10</v>
      </c>
      <c r="E1661" s="3">
        <v>3</v>
      </c>
      <c r="F1661" s="3" t="s">
        <v>4</v>
      </c>
      <c r="G1661" s="3">
        <v>0</v>
      </c>
      <c r="H1661" s="3">
        <v>0</v>
      </c>
      <c r="I1661" t="s">
        <v>177</v>
      </c>
      <c r="J1661">
        <v>1688292</v>
      </c>
      <c r="K1661" s="3" t="s">
        <v>37</v>
      </c>
      <c r="L1661" s="3" t="s">
        <v>63</v>
      </c>
      <c r="M1661" s="3">
        <v>293</v>
      </c>
      <c r="N1661" s="3">
        <v>0.65761120751992286</v>
      </c>
      <c r="P1661" t="str">
        <f t="shared" si="50"/>
        <v>PORT09 to PORT03</v>
      </c>
      <c r="Q1661" s="3">
        <v>540</v>
      </c>
      <c r="R1661" s="3">
        <v>0.47750351892722243</v>
      </c>
      <c r="S1661" s="10">
        <f t="shared" si="51"/>
        <v>139.90853104567617</v>
      </c>
      <c r="T1661" s="3" t="s">
        <v>197</v>
      </c>
      <c r="V1661"/>
      <c r="X1661"/>
      <c r="AE1661"/>
    </row>
    <row r="1662" spans="1:31" x14ac:dyDescent="0.25">
      <c r="A1662" s="3">
        <v>1447347896.7</v>
      </c>
      <c r="B1662" s="11">
        <v>44662</v>
      </c>
      <c r="C1662" s="3" t="s">
        <v>57</v>
      </c>
      <c r="D1662" s="3" t="s">
        <v>10</v>
      </c>
      <c r="E1662" s="3">
        <v>3</v>
      </c>
      <c r="F1662" s="3" t="s">
        <v>4</v>
      </c>
      <c r="G1662" s="3">
        <v>0</v>
      </c>
      <c r="H1662" s="3">
        <v>0</v>
      </c>
      <c r="I1662" t="s">
        <v>177</v>
      </c>
      <c r="J1662">
        <v>1688292</v>
      </c>
      <c r="K1662" s="3" t="s">
        <v>37</v>
      </c>
      <c r="L1662" s="3" t="s">
        <v>63</v>
      </c>
      <c r="M1662" s="3">
        <v>335</v>
      </c>
      <c r="N1662" s="3">
        <v>3.0688523017596401</v>
      </c>
      <c r="P1662" t="str">
        <f t="shared" si="50"/>
        <v>PORT09 to PORT03</v>
      </c>
      <c r="Q1662" s="3">
        <v>540</v>
      </c>
      <c r="R1662" s="3">
        <v>0.47750351892722243</v>
      </c>
      <c r="S1662" s="10">
        <f t="shared" si="51"/>
        <v>159.96367884061951</v>
      </c>
      <c r="T1662" s="3" t="s">
        <v>197</v>
      </c>
      <c r="V1662"/>
      <c r="X1662"/>
      <c r="AE1662"/>
    </row>
    <row r="1663" spans="1:31" x14ac:dyDescent="0.25">
      <c r="A1663" s="3">
        <v>1447145766.7</v>
      </c>
      <c r="B1663" s="11">
        <v>44658</v>
      </c>
      <c r="C1663" s="3" t="s">
        <v>57</v>
      </c>
      <c r="D1663" s="3" t="s">
        <v>10</v>
      </c>
      <c r="E1663" s="3">
        <v>3</v>
      </c>
      <c r="F1663" s="3" t="s">
        <v>4</v>
      </c>
      <c r="G1663" s="3">
        <v>0</v>
      </c>
      <c r="H1663" s="3">
        <v>0</v>
      </c>
      <c r="I1663" t="s">
        <v>177</v>
      </c>
      <c r="J1663">
        <v>1688292</v>
      </c>
      <c r="K1663" s="3" t="s">
        <v>37</v>
      </c>
      <c r="L1663" s="3" t="s">
        <v>63</v>
      </c>
      <c r="M1663" s="3">
        <v>316</v>
      </c>
      <c r="N1663" s="3">
        <v>0.10960186791998715</v>
      </c>
      <c r="P1663" t="str">
        <f t="shared" si="50"/>
        <v>PORT09 to PORT03</v>
      </c>
      <c r="Q1663" s="3">
        <v>540</v>
      </c>
      <c r="R1663" s="3">
        <v>0.47750351892722243</v>
      </c>
      <c r="S1663" s="10">
        <f t="shared" si="51"/>
        <v>150.8911119810023</v>
      </c>
      <c r="T1663" s="3" t="s">
        <v>197</v>
      </c>
      <c r="V1663"/>
      <c r="X1663"/>
      <c r="AE1663"/>
    </row>
    <row r="1664" spans="1:31" x14ac:dyDescent="0.25">
      <c r="A1664" s="3">
        <v>1447351800.7</v>
      </c>
      <c r="B1664" s="11">
        <v>44661</v>
      </c>
      <c r="C1664" s="3" t="s">
        <v>57</v>
      </c>
      <c r="D1664" s="3" t="s">
        <v>10</v>
      </c>
      <c r="E1664" s="3">
        <v>3</v>
      </c>
      <c r="F1664" s="3" t="s">
        <v>4</v>
      </c>
      <c r="G1664" s="3">
        <v>0</v>
      </c>
      <c r="H1664" s="3">
        <v>0</v>
      </c>
      <c r="I1664" t="s">
        <v>177</v>
      </c>
      <c r="J1664">
        <v>1688292</v>
      </c>
      <c r="K1664" s="3" t="s">
        <v>37</v>
      </c>
      <c r="L1664" s="3" t="s">
        <v>63</v>
      </c>
      <c r="M1664" s="3">
        <v>278</v>
      </c>
      <c r="N1664" s="3">
        <v>1.9728336225597687</v>
      </c>
      <c r="P1664" t="str">
        <f t="shared" si="50"/>
        <v>PORT09 to PORT03</v>
      </c>
      <c r="Q1664" s="3">
        <v>540</v>
      </c>
      <c r="R1664" s="3">
        <v>0.47750351892722243</v>
      </c>
      <c r="S1664" s="10">
        <f t="shared" si="51"/>
        <v>132.74597826176785</v>
      </c>
      <c r="T1664" s="3" t="s">
        <v>197</v>
      </c>
      <c r="V1664"/>
      <c r="X1664"/>
      <c r="AE1664"/>
    </row>
    <row r="1665" spans="1:31" x14ac:dyDescent="0.25">
      <c r="A1665" s="3">
        <v>1447322795.7</v>
      </c>
      <c r="B1665" s="11">
        <v>44661</v>
      </c>
      <c r="C1665" s="3" t="s">
        <v>57</v>
      </c>
      <c r="D1665" s="3" t="s">
        <v>10</v>
      </c>
      <c r="E1665" s="3">
        <v>3</v>
      </c>
      <c r="F1665" s="3" t="s">
        <v>4</v>
      </c>
      <c r="G1665" s="3">
        <v>0</v>
      </c>
      <c r="H1665" s="3">
        <v>0</v>
      </c>
      <c r="I1665" t="s">
        <v>177</v>
      </c>
      <c r="J1665">
        <v>1688292</v>
      </c>
      <c r="K1665" s="3" t="s">
        <v>37</v>
      </c>
      <c r="L1665" s="3" t="s">
        <v>63</v>
      </c>
      <c r="M1665" s="3">
        <v>335</v>
      </c>
      <c r="N1665" s="3">
        <v>0.65761120751992286</v>
      </c>
      <c r="P1665" t="str">
        <f t="shared" si="50"/>
        <v>PORT09 to PORT03</v>
      </c>
      <c r="Q1665" s="3">
        <v>540</v>
      </c>
      <c r="R1665" s="3">
        <v>0.47750351892722243</v>
      </c>
      <c r="S1665" s="10">
        <f t="shared" si="51"/>
        <v>159.96367884061951</v>
      </c>
      <c r="T1665" s="3" t="s">
        <v>197</v>
      </c>
      <c r="V1665"/>
      <c r="X1665"/>
      <c r="AE1665"/>
    </row>
    <row r="1666" spans="1:31" x14ac:dyDescent="0.25">
      <c r="A1666" s="3">
        <v>1447391112.7</v>
      </c>
      <c r="B1666" s="11">
        <v>44658</v>
      </c>
      <c r="C1666" s="3" t="s">
        <v>57</v>
      </c>
      <c r="D1666" s="3" t="s">
        <v>10</v>
      </c>
      <c r="E1666" s="3">
        <v>3</v>
      </c>
      <c r="F1666" s="3" t="s">
        <v>4</v>
      </c>
      <c r="G1666" s="3">
        <v>0</v>
      </c>
      <c r="H1666" s="3">
        <v>0</v>
      </c>
      <c r="I1666" t="s">
        <v>177</v>
      </c>
      <c r="J1666">
        <v>1688292</v>
      </c>
      <c r="K1666" s="3" t="s">
        <v>37</v>
      </c>
      <c r="L1666" s="3" t="s">
        <v>63</v>
      </c>
      <c r="M1666" s="3">
        <v>315</v>
      </c>
      <c r="N1666" s="3">
        <v>0.2192037358399743</v>
      </c>
      <c r="P1666" t="str">
        <f t="shared" ref="P1666:P1729" si="52">L1666&amp;" to "&amp;C1666</f>
        <v>PORT09 to PORT03</v>
      </c>
      <c r="Q1666" s="3">
        <v>540</v>
      </c>
      <c r="R1666" s="3">
        <v>0.47750351892722243</v>
      </c>
      <c r="S1666" s="10">
        <f t="shared" ref="S1666:S1729" si="53">R1666*M1666</f>
        <v>150.41360846207508</v>
      </c>
      <c r="T1666" s="3" t="s">
        <v>197</v>
      </c>
      <c r="V1666"/>
      <c r="X1666"/>
      <c r="AE1666"/>
    </row>
    <row r="1667" spans="1:31" x14ac:dyDescent="0.25">
      <c r="A1667" s="3">
        <v>1447418044.7</v>
      </c>
      <c r="B1667" s="11">
        <v>44659</v>
      </c>
      <c r="C1667" s="3" t="s">
        <v>57</v>
      </c>
      <c r="D1667" s="3" t="s">
        <v>10</v>
      </c>
      <c r="E1667" s="3">
        <v>3</v>
      </c>
      <c r="F1667" s="3" t="s">
        <v>4</v>
      </c>
      <c r="G1667" s="3">
        <v>0</v>
      </c>
      <c r="H1667" s="3">
        <v>0</v>
      </c>
      <c r="I1667" t="s">
        <v>177</v>
      </c>
      <c r="J1667">
        <v>1688292</v>
      </c>
      <c r="K1667" s="3" t="s">
        <v>37</v>
      </c>
      <c r="L1667" s="3" t="s">
        <v>63</v>
      </c>
      <c r="M1667" s="3">
        <v>256</v>
      </c>
      <c r="N1667" s="3">
        <v>1.0960186791998714</v>
      </c>
      <c r="P1667" t="str">
        <f t="shared" si="52"/>
        <v>PORT09 to PORT03</v>
      </c>
      <c r="Q1667" s="3">
        <v>540</v>
      </c>
      <c r="R1667" s="3">
        <v>0.47750351892722243</v>
      </c>
      <c r="S1667" s="10">
        <f t="shared" si="53"/>
        <v>122.24090084536894</v>
      </c>
      <c r="T1667" s="3" t="s">
        <v>197</v>
      </c>
      <c r="V1667"/>
      <c r="X1667"/>
      <c r="AE1667"/>
    </row>
    <row r="1668" spans="1:31" x14ac:dyDescent="0.25">
      <c r="A1668" s="3">
        <v>1447280063.7</v>
      </c>
      <c r="B1668" s="11">
        <v>44660</v>
      </c>
      <c r="C1668" s="3" t="s">
        <v>57</v>
      </c>
      <c r="D1668" s="3" t="s">
        <v>10</v>
      </c>
      <c r="E1668" s="3">
        <v>3</v>
      </c>
      <c r="F1668" s="3" t="s">
        <v>4</v>
      </c>
      <c r="G1668" s="3">
        <v>0</v>
      </c>
      <c r="H1668" s="3">
        <v>0</v>
      </c>
      <c r="I1668" t="s">
        <v>177</v>
      </c>
      <c r="J1668">
        <v>1688292</v>
      </c>
      <c r="K1668" s="3" t="s">
        <v>37</v>
      </c>
      <c r="L1668" s="3" t="s">
        <v>63</v>
      </c>
      <c r="M1668" s="3">
        <v>243</v>
      </c>
      <c r="N1668" s="3">
        <v>0.43840747167994859</v>
      </c>
      <c r="P1668" t="str">
        <f t="shared" si="52"/>
        <v>PORT09 to PORT03</v>
      </c>
      <c r="Q1668" s="3">
        <v>540</v>
      </c>
      <c r="R1668" s="3">
        <v>0.47750351892722243</v>
      </c>
      <c r="S1668" s="10">
        <f t="shared" si="53"/>
        <v>116.03335509931505</v>
      </c>
      <c r="T1668" s="3" t="s">
        <v>197</v>
      </c>
      <c r="V1668"/>
      <c r="X1668"/>
      <c r="AE1668"/>
    </row>
    <row r="1669" spans="1:31" x14ac:dyDescent="0.25">
      <c r="A1669" s="3">
        <v>1447322714.7</v>
      </c>
      <c r="B1669" s="11">
        <v>44654</v>
      </c>
      <c r="C1669" s="3" t="s">
        <v>57</v>
      </c>
      <c r="D1669" s="3" t="s">
        <v>10</v>
      </c>
      <c r="E1669" s="3">
        <v>3</v>
      </c>
      <c r="F1669" s="3" t="s">
        <v>4</v>
      </c>
      <c r="G1669" s="3">
        <v>0</v>
      </c>
      <c r="H1669" s="3">
        <v>0</v>
      </c>
      <c r="I1669" t="s">
        <v>177</v>
      </c>
      <c r="J1669">
        <v>1688292</v>
      </c>
      <c r="K1669" s="3" t="s">
        <v>37</v>
      </c>
      <c r="L1669" s="3" t="s">
        <v>63</v>
      </c>
      <c r="M1669" s="3">
        <v>296</v>
      </c>
      <c r="N1669" s="3">
        <v>4.3840747167994856</v>
      </c>
      <c r="P1669" t="str">
        <f t="shared" si="52"/>
        <v>PORT09 to PORT03</v>
      </c>
      <c r="Q1669" s="3">
        <v>540</v>
      </c>
      <c r="R1669" s="3">
        <v>0.47750351892722243</v>
      </c>
      <c r="S1669" s="10">
        <f t="shared" si="53"/>
        <v>141.34104160245784</v>
      </c>
      <c r="T1669" s="3" t="s">
        <v>197</v>
      </c>
      <c r="V1669"/>
      <c r="X1669"/>
      <c r="AE1669"/>
    </row>
    <row r="1670" spans="1:31" x14ac:dyDescent="0.25">
      <c r="A1670" s="3">
        <v>1447299062.7</v>
      </c>
      <c r="B1670" s="11">
        <v>44661</v>
      </c>
      <c r="C1670" s="3" t="s">
        <v>57</v>
      </c>
      <c r="D1670" s="3" t="s">
        <v>10</v>
      </c>
      <c r="E1670" s="3">
        <v>3</v>
      </c>
      <c r="F1670" s="3" t="s">
        <v>4</v>
      </c>
      <c r="G1670" s="3">
        <v>0</v>
      </c>
      <c r="H1670" s="3">
        <v>0</v>
      </c>
      <c r="I1670" t="s">
        <v>177</v>
      </c>
      <c r="J1670">
        <v>1689544</v>
      </c>
      <c r="K1670" s="3" t="s">
        <v>37</v>
      </c>
      <c r="L1670" s="3" t="s">
        <v>63</v>
      </c>
      <c r="M1670" s="3">
        <v>318</v>
      </c>
      <c r="N1670" s="3">
        <v>0.10726215773577505</v>
      </c>
      <c r="P1670" t="str">
        <f t="shared" si="52"/>
        <v>PORT09 to PORT03</v>
      </c>
      <c r="Q1670" s="3">
        <v>540</v>
      </c>
      <c r="R1670" s="3">
        <v>0.47750351892722243</v>
      </c>
      <c r="S1670" s="10">
        <f t="shared" si="53"/>
        <v>151.84611901885674</v>
      </c>
      <c r="T1670" s="3" t="s">
        <v>197</v>
      </c>
      <c r="V1670"/>
      <c r="X1670"/>
      <c r="AE1670"/>
    </row>
    <row r="1671" spans="1:31" x14ac:dyDescent="0.25">
      <c r="A1671" s="3">
        <v>1447203023.7</v>
      </c>
      <c r="B1671" s="11">
        <v>44662</v>
      </c>
      <c r="C1671" s="3" t="s">
        <v>57</v>
      </c>
      <c r="D1671" s="3" t="s">
        <v>10</v>
      </c>
      <c r="E1671" s="3">
        <v>3</v>
      </c>
      <c r="F1671" s="3" t="s">
        <v>4</v>
      </c>
      <c r="G1671" s="3">
        <v>0</v>
      </c>
      <c r="H1671" s="3">
        <v>0</v>
      </c>
      <c r="I1671" t="s">
        <v>177</v>
      </c>
      <c r="J1671">
        <v>1689544</v>
      </c>
      <c r="K1671" s="3" t="s">
        <v>37</v>
      </c>
      <c r="L1671" s="3" t="s">
        <v>63</v>
      </c>
      <c r="M1671" s="3">
        <v>297</v>
      </c>
      <c r="N1671" s="3">
        <v>0.4290486309431002</v>
      </c>
      <c r="P1671" t="str">
        <f t="shared" si="52"/>
        <v>PORT09 to PORT03</v>
      </c>
      <c r="Q1671" s="3">
        <v>540</v>
      </c>
      <c r="R1671" s="3">
        <v>0.47750351892722243</v>
      </c>
      <c r="S1671" s="10">
        <f t="shared" si="53"/>
        <v>141.81854512138506</v>
      </c>
      <c r="T1671" s="3" t="s">
        <v>197</v>
      </c>
      <c r="V1671"/>
      <c r="X1671"/>
      <c r="AE1671"/>
    </row>
    <row r="1672" spans="1:31" x14ac:dyDescent="0.25">
      <c r="A1672" s="3">
        <v>1447202686.7</v>
      </c>
      <c r="B1672" s="11">
        <v>44661</v>
      </c>
      <c r="C1672" s="3" t="s">
        <v>57</v>
      </c>
      <c r="D1672" s="3" t="s">
        <v>10</v>
      </c>
      <c r="E1672" s="3">
        <v>3</v>
      </c>
      <c r="F1672" s="3" t="s">
        <v>4</v>
      </c>
      <c r="G1672" s="3">
        <v>0</v>
      </c>
      <c r="H1672" s="3">
        <v>0</v>
      </c>
      <c r="I1672" t="s">
        <v>177</v>
      </c>
      <c r="J1672">
        <v>1689544</v>
      </c>
      <c r="K1672" s="3" t="s">
        <v>37</v>
      </c>
      <c r="L1672" s="3" t="s">
        <v>63</v>
      </c>
      <c r="M1672" s="3">
        <v>319</v>
      </c>
      <c r="N1672" s="3">
        <v>2.4670296279228263</v>
      </c>
      <c r="P1672" t="str">
        <f t="shared" si="52"/>
        <v>PORT09 to PORT03</v>
      </c>
      <c r="Q1672" s="3">
        <v>540</v>
      </c>
      <c r="R1672" s="3">
        <v>0.47750351892722243</v>
      </c>
      <c r="S1672" s="10">
        <f t="shared" si="53"/>
        <v>152.32362253778396</v>
      </c>
      <c r="T1672" s="3" t="s">
        <v>197</v>
      </c>
      <c r="V1672"/>
      <c r="X1672"/>
      <c r="AE1672"/>
    </row>
    <row r="1673" spans="1:31" x14ac:dyDescent="0.25">
      <c r="A1673" s="3">
        <v>1447236401.7</v>
      </c>
      <c r="B1673" s="11">
        <v>44665</v>
      </c>
      <c r="C1673" s="3" t="s">
        <v>57</v>
      </c>
      <c r="D1673" s="3" t="s">
        <v>10</v>
      </c>
      <c r="E1673" s="3">
        <v>3</v>
      </c>
      <c r="F1673" s="3" t="s">
        <v>4</v>
      </c>
      <c r="G1673" s="3">
        <v>0</v>
      </c>
      <c r="H1673" s="3">
        <v>0</v>
      </c>
      <c r="I1673" t="s">
        <v>177</v>
      </c>
      <c r="J1673">
        <v>1689544</v>
      </c>
      <c r="K1673" s="3" t="s">
        <v>37</v>
      </c>
      <c r="L1673" s="3" t="s">
        <v>63</v>
      </c>
      <c r="M1673" s="3">
        <v>300</v>
      </c>
      <c r="N1673" s="3">
        <v>0.64357294641465024</v>
      </c>
      <c r="P1673" t="str">
        <f t="shared" si="52"/>
        <v>PORT09 to PORT03</v>
      </c>
      <c r="Q1673" s="3">
        <v>540</v>
      </c>
      <c r="R1673" s="3">
        <v>0.47750351892722243</v>
      </c>
      <c r="S1673" s="10">
        <f t="shared" si="53"/>
        <v>143.25105567816672</v>
      </c>
      <c r="T1673" s="3" t="s">
        <v>197</v>
      </c>
      <c r="V1673"/>
      <c r="X1673"/>
      <c r="AE1673"/>
    </row>
    <row r="1674" spans="1:31" x14ac:dyDescent="0.25">
      <c r="A1674" s="3">
        <v>1447207537.7</v>
      </c>
      <c r="B1674" s="11">
        <v>44654</v>
      </c>
      <c r="C1674" s="3" t="s">
        <v>57</v>
      </c>
      <c r="D1674" s="3" t="s">
        <v>10</v>
      </c>
      <c r="E1674" s="3">
        <v>3</v>
      </c>
      <c r="F1674" s="3" t="s">
        <v>4</v>
      </c>
      <c r="G1674" s="3">
        <v>0</v>
      </c>
      <c r="H1674" s="3">
        <v>0</v>
      </c>
      <c r="I1674" t="s">
        <v>177</v>
      </c>
      <c r="J1674">
        <v>1689544</v>
      </c>
      <c r="K1674" s="3" t="s">
        <v>37</v>
      </c>
      <c r="L1674" s="3" t="s">
        <v>63</v>
      </c>
      <c r="M1674" s="3">
        <v>254</v>
      </c>
      <c r="N1674" s="3">
        <v>0.85809726188620039</v>
      </c>
      <c r="P1674" t="str">
        <f t="shared" si="52"/>
        <v>PORT09 to PORT03</v>
      </c>
      <c r="Q1674" s="3">
        <v>540</v>
      </c>
      <c r="R1674" s="3">
        <v>0.47750351892722243</v>
      </c>
      <c r="S1674" s="10">
        <f t="shared" si="53"/>
        <v>121.2858938075145</v>
      </c>
      <c r="T1674" s="3" t="s">
        <v>197</v>
      </c>
      <c r="V1674"/>
      <c r="X1674"/>
      <c r="AE1674"/>
    </row>
    <row r="1675" spans="1:31" x14ac:dyDescent="0.25">
      <c r="A1675" s="3">
        <v>1447299180.7</v>
      </c>
      <c r="B1675" s="11">
        <v>44653</v>
      </c>
      <c r="C1675" s="3" t="s">
        <v>57</v>
      </c>
      <c r="D1675" s="3" t="s">
        <v>10</v>
      </c>
      <c r="E1675" s="3">
        <v>3</v>
      </c>
      <c r="F1675" s="3" t="s">
        <v>4</v>
      </c>
      <c r="G1675" s="3">
        <v>0</v>
      </c>
      <c r="H1675" s="3">
        <v>0</v>
      </c>
      <c r="I1675" t="s">
        <v>177</v>
      </c>
      <c r="J1675">
        <v>1689544</v>
      </c>
      <c r="K1675" s="3" t="s">
        <v>37</v>
      </c>
      <c r="L1675" s="3" t="s">
        <v>63</v>
      </c>
      <c r="M1675" s="3">
        <v>272</v>
      </c>
      <c r="N1675" s="3">
        <v>0.4290486309431002</v>
      </c>
      <c r="P1675" t="str">
        <f t="shared" si="52"/>
        <v>PORT09 to PORT03</v>
      </c>
      <c r="Q1675" s="3">
        <v>540</v>
      </c>
      <c r="R1675" s="3">
        <v>0.47750351892722243</v>
      </c>
      <c r="S1675" s="10">
        <f t="shared" si="53"/>
        <v>129.88095714820449</v>
      </c>
      <c r="T1675" s="3" t="s">
        <v>197</v>
      </c>
      <c r="V1675"/>
      <c r="X1675"/>
      <c r="AE1675"/>
    </row>
    <row r="1676" spans="1:31" x14ac:dyDescent="0.25">
      <c r="A1676" s="3">
        <v>1447304365.7</v>
      </c>
      <c r="B1676" s="11">
        <v>44658</v>
      </c>
      <c r="C1676" s="3" t="s">
        <v>57</v>
      </c>
      <c r="D1676" s="3" t="s">
        <v>10</v>
      </c>
      <c r="E1676" s="3">
        <v>3</v>
      </c>
      <c r="F1676" s="3" t="s">
        <v>4</v>
      </c>
      <c r="G1676" s="3">
        <v>0</v>
      </c>
      <c r="H1676" s="3">
        <v>0</v>
      </c>
      <c r="I1676" t="s">
        <v>177</v>
      </c>
      <c r="J1676">
        <v>1689544</v>
      </c>
      <c r="K1676" s="3" t="s">
        <v>37</v>
      </c>
      <c r="L1676" s="3" t="s">
        <v>63</v>
      </c>
      <c r="M1676" s="3">
        <v>240</v>
      </c>
      <c r="N1676" s="3">
        <v>0.64357294641465024</v>
      </c>
      <c r="P1676" t="str">
        <f t="shared" si="52"/>
        <v>PORT09 to PORT03</v>
      </c>
      <c r="Q1676" s="3">
        <v>540</v>
      </c>
      <c r="R1676" s="3">
        <v>0.47750351892722243</v>
      </c>
      <c r="S1676" s="10">
        <f t="shared" si="53"/>
        <v>114.60084454253338</v>
      </c>
      <c r="T1676" s="3" t="s">
        <v>197</v>
      </c>
      <c r="V1676"/>
      <c r="X1676"/>
      <c r="AE1676"/>
    </row>
    <row r="1677" spans="1:31" x14ac:dyDescent="0.25">
      <c r="A1677" s="3">
        <v>1447155220.7</v>
      </c>
      <c r="B1677" s="11">
        <v>44665</v>
      </c>
      <c r="C1677" s="3" t="s">
        <v>57</v>
      </c>
      <c r="D1677" s="3" t="s">
        <v>10</v>
      </c>
      <c r="E1677" s="3">
        <v>3</v>
      </c>
      <c r="F1677" s="3" t="s">
        <v>4</v>
      </c>
      <c r="G1677" s="3">
        <v>0</v>
      </c>
      <c r="H1677" s="3">
        <v>0</v>
      </c>
      <c r="I1677" t="s">
        <v>177</v>
      </c>
      <c r="J1677">
        <v>1689544</v>
      </c>
      <c r="K1677" s="3" t="s">
        <v>37</v>
      </c>
      <c r="L1677" s="3" t="s">
        <v>63</v>
      </c>
      <c r="M1677" s="3">
        <v>331</v>
      </c>
      <c r="N1677" s="3">
        <v>0.10726215773577505</v>
      </c>
      <c r="P1677" t="str">
        <f t="shared" si="52"/>
        <v>PORT09 to PORT03</v>
      </c>
      <c r="Q1677" s="3">
        <v>540</v>
      </c>
      <c r="R1677" s="3">
        <v>0.47750351892722243</v>
      </c>
      <c r="S1677" s="10">
        <f t="shared" si="53"/>
        <v>158.05366476491062</v>
      </c>
      <c r="T1677" s="3" t="s">
        <v>197</v>
      </c>
      <c r="V1677"/>
      <c r="X1677"/>
      <c r="AE1677"/>
    </row>
    <row r="1678" spans="1:31" x14ac:dyDescent="0.25">
      <c r="A1678" s="3">
        <v>1447409173.7</v>
      </c>
      <c r="B1678" s="11">
        <v>44658</v>
      </c>
      <c r="C1678" s="3" t="s">
        <v>57</v>
      </c>
      <c r="D1678" s="3" t="s">
        <v>10</v>
      </c>
      <c r="E1678" s="3">
        <v>3</v>
      </c>
      <c r="F1678" s="3" t="s">
        <v>4</v>
      </c>
      <c r="G1678" s="3">
        <v>0</v>
      </c>
      <c r="H1678" s="3">
        <v>0</v>
      </c>
      <c r="I1678" t="s">
        <v>177</v>
      </c>
      <c r="J1678">
        <v>1689544</v>
      </c>
      <c r="K1678" s="3" t="s">
        <v>37</v>
      </c>
      <c r="L1678" s="3" t="s">
        <v>63</v>
      </c>
      <c r="M1678" s="3">
        <v>274</v>
      </c>
      <c r="N1678" s="3">
        <v>0.32178647320732512</v>
      </c>
      <c r="P1678" t="str">
        <f t="shared" si="52"/>
        <v>PORT09 to PORT03</v>
      </c>
      <c r="Q1678" s="3">
        <v>540</v>
      </c>
      <c r="R1678" s="3">
        <v>0.47750351892722243</v>
      </c>
      <c r="S1678" s="10">
        <f t="shared" si="53"/>
        <v>130.83596418605893</v>
      </c>
      <c r="T1678" s="3" t="s">
        <v>197</v>
      </c>
      <c r="V1678"/>
      <c r="X1678"/>
      <c r="AE1678"/>
    </row>
    <row r="1679" spans="1:31" x14ac:dyDescent="0.25">
      <c r="A1679" s="3">
        <v>1447351879.7</v>
      </c>
      <c r="B1679" s="11">
        <v>44660</v>
      </c>
      <c r="C1679" s="3" t="s">
        <v>57</v>
      </c>
      <c r="D1679" s="3" t="s">
        <v>10</v>
      </c>
      <c r="E1679" s="3">
        <v>3</v>
      </c>
      <c r="F1679" s="3" t="s">
        <v>4</v>
      </c>
      <c r="G1679" s="3">
        <v>0</v>
      </c>
      <c r="H1679" s="3">
        <v>0</v>
      </c>
      <c r="I1679" t="s">
        <v>177</v>
      </c>
      <c r="J1679">
        <v>1689544</v>
      </c>
      <c r="K1679" s="3" t="s">
        <v>37</v>
      </c>
      <c r="L1679" s="3" t="s">
        <v>63</v>
      </c>
      <c r="M1679" s="3">
        <v>262</v>
      </c>
      <c r="N1679" s="3">
        <v>1.7161945237724008</v>
      </c>
      <c r="P1679" t="str">
        <f t="shared" si="52"/>
        <v>PORT09 to PORT03</v>
      </c>
      <c r="Q1679" s="3">
        <v>540</v>
      </c>
      <c r="R1679" s="3">
        <v>0.47750351892722243</v>
      </c>
      <c r="S1679" s="10">
        <f t="shared" si="53"/>
        <v>125.10592195893227</v>
      </c>
      <c r="T1679" s="3" t="s">
        <v>197</v>
      </c>
      <c r="V1679"/>
      <c r="X1679"/>
      <c r="AE1679"/>
    </row>
    <row r="1680" spans="1:31" x14ac:dyDescent="0.25">
      <c r="A1680" s="3">
        <v>1447342389.7</v>
      </c>
      <c r="B1680" s="11">
        <v>44655</v>
      </c>
      <c r="C1680" s="3" t="s">
        <v>57</v>
      </c>
      <c r="D1680" s="3" t="s">
        <v>10</v>
      </c>
      <c r="E1680" s="3">
        <v>3</v>
      </c>
      <c r="F1680" s="3" t="s">
        <v>4</v>
      </c>
      <c r="G1680" s="3">
        <v>0</v>
      </c>
      <c r="H1680" s="3">
        <v>0</v>
      </c>
      <c r="I1680" t="s">
        <v>177</v>
      </c>
      <c r="J1680">
        <v>1689544</v>
      </c>
      <c r="K1680" s="3" t="s">
        <v>37</v>
      </c>
      <c r="L1680" s="3" t="s">
        <v>63</v>
      </c>
      <c r="M1680" s="3">
        <v>333</v>
      </c>
      <c r="N1680" s="3">
        <v>0.2145243154715501</v>
      </c>
      <c r="P1680" t="str">
        <f t="shared" si="52"/>
        <v>PORT09 to PORT03</v>
      </c>
      <c r="Q1680" s="3">
        <v>540</v>
      </c>
      <c r="R1680" s="3">
        <v>0.47750351892722243</v>
      </c>
      <c r="S1680" s="10">
        <f t="shared" si="53"/>
        <v>159.00867180276506</v>
      </c>
      <c r="T1680" s="3" t="s">
        <v>197</v>
      </c>
      <c r="V1680"/>
      <c r="X1680"/>
      <c r="AE1680"/>
    </row>
    <row r="1681" spans="1:31" x14ac:dyDescent="0.25">
      <c r="A1681" s="3">
        <v>1447312018.7</v>
      </c>
      <c r="B1681" s="11">
        <v>44653</v>
      </c>
      <c r="C1681" s="3" t="s">
        <v>57</v>
      </c>
      <c r="D1681" s="3" t="s">
        <v>10</v>
      </c>
      <c r="E1681" s="3">
        <v>3</v>
      </c>
      <c r="F1681" s="3" t="s">
        <v>4</v>
      </c>
      <c r="G1681" s="3">
        <v>0</v>
      </c>
      <c r="H1681" s="3">
        <v>0</v>
      </c>
      <c r="I1681" t="s">
        <v>177</v>
      </c>
      <c r="J1681">
        <v>1689544</v>
      </c>
      <c r="K1681" s="3" t="s">
        <v>37</v>
      </c>
      <c r="L1681" s="3" t="s">
        <v>63</v>
      </c>
      <c r="M1681" s="3">
        <v>313</v>
      </c>
      <c r="N1681" s="3">
        <v>0.4290486309431002</v>
      </c>
      <c r="P1681" t="str">
        <f t="shared" si="52"/>
        <v>PORT09 to PORT03</v>
      </c>
      <c r="Q1681" s="3">
        <v>540</v>
      </c>
      <c r="R1681" s="3">
        <v>0.47750351892722243</v>
      </c>
      <c r="S1681" s="10">
        <f t="shared" si="53"/>
        <v>149.45860142422063</v>
      </c>
      <c r="T1681" s="3" t="s">
        <v>197</v>
      </c>
      <c r="V1681"/>
      <c r="X1681"/>
      <c r="AE1681"/>
    </row>
    <row r="1682" spans="1:31" x14ac:dyDescent="0.25">
      <c r="A1682" s="3">
        <v>1447258883.7</v>
      </c>
      <c r="B1682" s="11">
        <v>44654</v>
      </c>
      <c r="C1682" s="3" t="s">
        <v>57</v>
      </c>
      <c r="D1682" s="3" t="s">
        <v>10</v>
      </c>
      <c r="E1682" s="3">
        <v>3</v>
      </c>
      <c r="F1682" s="3" t="s">
        <v>4</v>
      </c>
      <c r="G1682" s="3">
        <v>0</v>
      </c>
      <c r="H1682" s="3">
        <v>0</v>
      </c>
      <c r="I1682" t="s">
        <v>177</v>
      </c>
      <c r="J1682">
        <v>1689544</v>
      </c>
      <c r="K1682" s="3" t="s">
        <v>37</v>
      </c>
      <c r="L1682" s="3" t="s">
        <v>63</v>
      </c>
      <c r="M1682" s="3">
        <v>313</v>
      </c>
      <c r="N1682" s="3">
        <v>0.64357294641465024</v>
      </c>
      <c r="P1682" t="str">
        <f t="shared" si="52"/>
        <v>PORT09 to PORT03</v>
      </c>
      <c r="Q1682" s="3">
        <v>540</v>
      </c>
      <c r="R1682" s="3">
        <v>0.47750351892722243</v>
      </c>
      <c r="S1682" s="10">
        <f t="shared" si="53"/>
        <v>149.45860142422063</v>
      </c>
      <c r="T1682" s="3" t="s">
        <v>197</v>
      </c>
      <c r="V1682"/>
      <c r="X1682"/>
      <c r="AE1682"/>
    </row>
    <row r="1683" spans="1:31" x14ac:dyDescent="0.25">
      <c r="A1683" s="3">
        <v>1447340936.7</v>
      </c>
      <c r="B1683" s="11">
        <v>44652</v>
      </c>
      <c r="C1683" s="3" t="s">
        <v>57</v>
      </c>
      <c r="D1683" s="3" t="s">
        <v>10</v>
      </c>
      <c r="E1683" s="3">
        <v>3</v>
      </c>
      <c r="F1683" s="3" t="s">
        <v>4</v>
      </c>
      <c r="G1683" s="3">
        <v>0</v>
      </c>
      <c r="H1683" s="3">
        <v>0</v>
      </c>
      <c r="I1683" t="s">
        <v>177</v>
      </c>
      <c r="J1683">
        <v>1689544</v>
      </c>
      <c r="K1683" s="3" t="s">
        <v>37</v>
      </c>
      <c r="L1683" s="3" t="s">
        <v>63</v>
      </c>
      <c r="M1683" s="3">
        <v>283</v>
      </c>
      <c r="N1683" s="3">
        <v>0.4290486309431002</v>
      </c>
      <c r="P1683" t="str">
        <f t="shared" si="52"/>
        <v>PORT09 to PORT03</v>
      </c>
      <c r="Q1683" s="3">
        <v>540</v>
      </c>
      <c r="R1683" s="3">
        <v>0.47750351892722243</v>
      </c>
      <c r="S1683" s="10">
        <f t="shared" si="53"/>
        <v>135.13349585640395</v>
      </c>
      <c r="T1683" s="3" t="s">
        <v>197</v>
      </c>
      <c r="V1683"/>
      <c r="X1683"/>
      <c r="AE1683"/>
    </row>
    <row r="1684" spans="1:31" x14ac:dyDescent="0.25">
      <c r="A1684" s="3">
        <v>1447326107.7</v>
      </c>
      <c r="B1684" s="11">
        <v>44659</v>
      </c>
      <c r="C1684" s="3" t="s">
        <v>57</v>
      </c>
      <c r="D1684" s="3" t="s">
        <v>10</v>
      </c>
      <c r="E1684" s="3">
        <v>3</v>
      </c>
      <c r="F1684" s="3" t="s">
        <v>4</v>
      </c>
      <c r="G1684" s="3">
        <v>0</v>
      </c>
      <c r="H1684" s="3">
        <v>0</v>
      </c>
      <c r="I1684" t="s">
        <v>177</v>
      </c>
      <c r="J1684">
        <v>1689544</v>
      </c>
      <c r="K1684" s="3" t="s">
        <v>37</v>
      </c>
      <c r="L1684" s="3" t="s">
        <v>63</v>
      </c>
      <c r="M1684" s="3">
        <v>293</v>
      </c>
      <c r="N1684" s="3">
        <v>0.2145243154715501</v>
      </c>
      <c r="P1684" t="str">
        <f t="shared" si="52"/>
        <v>PORT09 to PORT03</v>
      </c>
      <c r="Q1684" s="3">
        <v>540</v>
      </c>
      <c r="R1684" s="3">
        <v>0.47750351892722243</v>
      </c>
      <c r="S1684" s="10">
        <f t="shared" si="53"/>
        <v>139.90853104567617</v>
      </c>
      <c r="T1684" s="3" t="s">
        <v>197</v>
      </c>
      <c r="V1684"/>
      <c r="X1684"/>
      <c r="AE1684"/>
    </row>
    <row r="1685" spans="1:31" x14ac:dyDescent="0.25">
      <c r="A1685" s="3">
        <v>1447300854.7</v>
      </c>
      <c r="B1685" s="11">
        <v>44658</v>
      </c>
      <c r="C1685" s="3" t="s">
        <v>57</v>
      </c>
      <c r="D1685" s="3" t="s">
        <v>10</v>
      </c>
      <c r="E1685" s="3">
        <v>3</v>
      </c>
      <c r="F1685" s="3" t="s">
        <v>4</v>
      </c>
      <c r="G1685" s="3">
        <v>0</v>
      </c>
      <c r="H1685" s="3">
        <v>0</v>
      </c>
      <c r="I1685" t="s">
        <v>177</v>
      </c>
      <c r="J1685">
        <v>1689544</v>
      </c>
      <c r="K1685" s="3" t="s">
        <v>37</v>
      </c>
      <c r="L1685" s="3" t="s">
        <v>63</v>
      </c>
      <c r="M1685" s="3">
        <v>310</v>
      </c>
      <c r="N1685" s="3">
        <v>0.4290486309431002</v>
      </c>
      <c r="P1685" t="str">
        <f t="shared" si="52"/>
        <v>PORT09 to PORT03</v>
      </c>
      <c r="Q1685" s="3">
        <v>540</v>
      </c>
      <c r="R1685" s="3">
        <v>0.47750351892722243</v>
      </c>
      <c r="S1685" s="10">
        <f t="shared" si="53"/>
        <v>148.02609086743894</v>
      </c>
      <c r="T1685" s="3" t="s">
        <v>197</v>
      </c>
      <c r="V1685"/>
      <c r="X1685"/>
      <c r="AE1685"/>
    </row>
    <row r="1686" spans="1:31" x14ac:dyDescent="0.25">
      <c r="A1686" s="3">
        <v>1447211457.7</v>
      </c>
      <c r="B1686" s="11">
        <v>44655</v>
      </c>
      <c r="C1686" s="3" t="s">
        <v>57</v>
      </c>
      <c r="D1686" s="3" t="s">
        <v>10</v>
      </c>
      <c r="E1686" s="3">
        <v>3</v>
      </c>
      <c r="F1686" s="3" t="s">
        <v>4</v>
      </c>
      <c r="G1686" s="3">
        <v>0</v>
      </c>
      <c r="H1686" s="3">
        <v>0</v>
      </c>
      <c r="I1686" t="s">
        <v>177</v>
      </c>
      <c r="J1686">
        <v>1689544</v>
      </c>
      <c r="K1686" s="3" t="s">
        <v>37</v>
      </c>
      <c r="L1686" s="3" t="s">
        <v>63</v>
      </c>
      <c r="M1686" s="3">
        <v>321</v>
      </c>
      <c r="N1686" s="3">
        <v>0.85809726188620039</v>
      </c>
      <c r="P1686" t="str">
        <f t="shared" si="52"/>
        <v>PORT09 to PORT03</v>
      </c>
      <c r="Q1686" s="3">
        <v>540</v>
      </c>
      <c r="R1686" s="3">
        <v>0.47750351892722243</v>
      </c>
      <c r="S1686" s="10">
        <f t="shared" si="53"/>
        <v>153.2786295756384</v>
      </c>
      <c r="T1686" s="3" t="s">
        <v>197</v>
      </c>
      <c r="V1686"/>
      <c r="X1686"/>
      <c r="AE1686"/>
    </row>
    <row r="1687" spans="1:31" x14ac:dyDescent="0.25">
      <c r="A1687" s="3">
        <v>1447222990.7</v>
      </c>
      <c r="B1687" s="11">
        <v>44661</v>
      </c>
      <c r="C1687" s="3" t="s">
        <v>57</v>
      </c>
      <c r="D1687" s="3" t="s">
        <v>10</v>
      </c>
      <c r="E1687" s="3">
        <v>3</v>
      </c>
      <c r="F1687" s="3" t="s">
        <v>4</v>
      </c>
      <c r="G1687" s="3">
        <v>0</v>
      </c>
      <c r="H1687" s="3">
        <v>0</v>
      </c>
      <c r="I1687" t="s">
        <v>177</v>
      </c>
      <c r="J1687">
        <v>1689544</v>
      </c>
      <c r="K1687" s="3" t="s">
        <v>37</v>
      </c>
      <c r="L1687" s="3" t="s">
        <v>63</v>
      </c>
      <c r="M1687" s="3">
        <v>316</v>
      </c>
      <c r="N1687" s="3">
        <v>0.64357294641465024</v>
      </c>
      <c r="P1687" t="str">
        <f t="shared" si="52"/>
        <v>PORT09 to PORT03</v>
      </c>
      <c r="Q1687" s="3">
        <v>540</v>
      </c>
      <c r="R1687" s="3">
        <v>0.47750351892722243</v>
      </c>
      <c r="S1687" s="10">
        <f t="shared" si="53"/>
        <v>150.8911119810023</v>
      </c>
      <c r="T1687" s="3" t="s">
        <v>197</v>
      </c>
      <c r="V1687"/>
      <c r="X1687"/>
      <c r="AE1687"/>
    </row>
    <row r="1688" spans="1:31" x14ac:dyDescent="0.25">
      <c r="A1688" s="3">
        <v>1447409161.7</v>
      </c>
      <c r="B1688" s="11">
        <v>44662</v>
      </c>
      <c r="C1688" s="3" t="s">
        <v>57</v>
      </c>
      <c r="D1688" s="3" t="s">
        <v>10</v>
      </c>
      <c r="E1688" s="3">
        <v>3</v>
      </c>
      <c r="F1688" s="3" t="s">
        <v>4</v>
      </c>
      <c r="G1688" s="3">
        <v>0</v>
      </c>
      <c r="H1688" s="3">
        <v>0</v>
      </c>
      <c r="I1688" t="s">
        <v>177</v>
      </c>
      <c r="J1688">
        <v>1689544</v>
      </c>
      <c r="K1688" s="3" t="s">
        <v>37</v>
      </c>
      <c r="L1688" s="3" t="s">
        <v>63</v>
      </c>
      <c r="M1688" s="3">
        <v>361</v>
      </c>
      <c r="N1688" s="3">
        <v>9.3318077230124299</v>
      </c>
      <c r="P1688" t="str">
        <f t="shared" si="52"/>
        <v>PORT09 to PORT03</v>
      </c>
      <c r="Q1688" s="3">
        <v>540</v>
      </c>
      <c r="R1688" s="3">
        <v>0.47750351892722243</v>
      </c>
      <c r="S1688" s="10">
        <f t="shared" si="53"/>
        <v>172.3787703327273</v>
      </c>
      <c r="T1688" s="3" t="s">
        <v>197</v>
      </c>
      <c r="V1688"/>
      <c r="X1688"/>
      <c r="AE1688"/>
    </row>
    <row r="1689" spans="1:31" x14ac:dyDescent="0.25">
      <c r="A1689" s="3">
        <v>1447320210.7</v>
      </c>
      <c r="B1689" s="11">
        <v>44658</v>
      </c>
      <c r="C1689" s="3" t="s">
        <v>57</v>
      </c>
      <c r="D1689" s="3" t="s">
        <v>10</v>
      </c>
      <c r="E1689" s="3">
        <v>3</v>
      </c>
      <c r="F1689" s="3" t="s">
        <v>4</v>
      </c>
      <c r="G1689" s="3">
        <v>0</v>
      </c>
      <c r="H1689" s="3">
        <v>0</v>
      </c>
      <c r="I1689" t="s">
        <v>177</v>
      </c>
      <c r="J1689">
        <v>1689544</v>
      </c>
      <c r="K1689" s="3" t="s">
        <v>37</v>
      </c>
      <c r="L1689" s="3" t="s">
        <v>63</v>
      </c>
      <c r="M1689" s="3">
        <v>269</v>
      </c>
      <c r="N1689" s="3">
        <v>0.85809726188620039</v>
      </c>
      <c r="P1689" t="str">
        <f t="shared" si="52"/>
        <v>PORT09 to PORT03</v>
      </c>
      <c r="Q1689" s="3">
        <v>540</v>
      </c>
      <c r="R1689" s="3">
        <v>0.47750351892722243</v>
      </c>
      <c r="S1689" s="10">
        <f t="shared" si="53"/>
        <v>128.44844659142282</v>
      </c>
      <c r="T1689" s="3" t="s">
        <v>197</v>
      </c>
      <c r="V1689"/>
      <c r="X1689"/>
      <c r="AE1689"/>
    </row>
    <row r="1690" spans="1:31" x14ac:dyDescent="0.25">
      <c r="A1690" s="3">
        <v>1447225275.7</v>
      </c>
      <c r="B1690" s="11">
        <v>44665</v>
      </c>
      <c r="C1690" s="3" t="s">
        <v>57</v>
      </c>
      <c r="D1690" s="3" t="s">
        <v>10</v>
      </c>
      <c r="E1690" s="3">
        <v>3</v>
      </c>
      <c r="F1690" s="3" t="s">
        <v>4</v>
      </c>
      <c r="G1690" s="3">
        <v>0</v>
      </c>
      <c r="H1690" s="3">
        <v>0</v>
      </c>
      <c r="I1690" t="s">
        <v>177</v>
      </c>
      <c r="J1690">
        <v>1689544</v>
      </c>
      <c r="K1690" s="3" t="s">
        <v>37</v>
      </c>
      <c r="L1690" s="3" t="s">
        <v>63</v>
      </c>
      <c r="M1690" s="3">
        <v>264</v>
      </c>
      <c r="N1690" s="3">
        <v>1.7161945237724008</v>
      </c>
      <c r="P1690" t="str">
        <f t="shared" si="52"/>
        <v>PORT09 to PORT03</v>
      </c>
      <c r="Q1690" s="3">
        <v>540</v>
      </c>
      <c r="R1690" s="3">
        <v>0.47750351892722243</v>
      </c>
      <c r="S1690" s="10">
        <f t="shared" si="53"/>
        <v>126.06092899678671</v>
      </c>
      <c r="T1690" s="3" t="s">
        <v>197</v>
      </c>
      <c r="V1690"/>
      <c r="X1690"/>
      <c r="AE1690"/>
    </row>
    <row r="1691" spans="1:31" x14ac:dyDescent="0.25">
      <c r="A1691" s="3">
        <v>1447258857.7</v>
      </c>
      <c r="B1691" s="11">
        <v>44653</v>
      </c>
      <c r="C1691" s="3" t="s">
        <v>57</v>
      </c>
      <c r="D1691" s="3" t="s">
        <v>10</v>
      </c>
      <c r="E1691" s="3">
        <v>3</v>
      </c>
      <c r="F1691" s="3" t="s">
        <v>4</v>
      </c>
      <c r="G1691" s="3">
        <v>0</v>
      </c>
      <c r="H1691" s="3">
        <v>0</v>
      </c>
      <c r="I1691" t="s">
        <v>177</v>
      </c>
      <c r="J1691">
        <v>1689544</v>
      </c>
      <c r="K1691" s="3" t="s">
        <v>37</v>
      </c>
      <c r="L1691" s="3" t="s">
        <v>63</v>
      </c>
      <c r="M1691" s="3">
        <v>300</v>
      </c>
      <c r="N1691" s="3">
        <v>0.2145243154715501</v>
      </c>
      <c r="P1691" t="str">
        <f t="shared" si="52"/>
        <v>PORT09 to PORT03</v>
      </c>
      <c r="Q1691" s="3">
        <v>540</v>
      </c>
      <c r="R1691" s="3">
        <v>0.47750351892722243</v>
      </c>
      <c r="S1691" s="10">
        <f t="shared" si="53"/>
        <v>143.25105567816672</v>
      </c>
      <c r="T1691" s="3" t="s">
        <v>197</v>
      </c>
      <c r="V1691"/>
      <c r="X1691"/>
      <c r="AE1691"/>
    </row>
    <row r="1692" spans="1:31" x14ac:dyDescent="0.25">
      <c r="A1692" s="3">
        <v>1447319051.7</v>
      </c>
      <c r="B1692" s="11">
        <v>44659</v>
      </c>
      <c r="C1692" s="3" t="s">
        <v>57</v>
      </c>
      <c r="D1692" s="3" t="s">
        <v>10</v>
      </c>
      <c r="E1692" s="3">
        <v>3</v>
      </c>
      <c r="F1692" s="3" t="s">
        <v>4</v>
      </c>
      <c r="G1692" s="3">
        <v>0</v>
      </c>
      <c r="H1692" s="3">
        <v>0</v>
      </c>
      <c r="I1692" t="s">
        <v>177</v>
      </c>
      <c r="J1692">
        <v>1689544</v>
      </c>
      <c r="K1692" s="3" t="s">
        <v>37</v>
      </c>
      <c r="L1692" s="3" t="s">
        <v>63</v>
      </c>
      <c r="M1692" s="3">
        <v>303</v>
      </c>
      <c r="N1692" s="3">
        <v>0.4290486309431002</v>
      </c>
      <c r="P1692" t="str">
        <f t="shared" si="52"/>
        <v>PORT09 to PORT03</v>
      </c>
      <c r="Q1692" s="3">
        <v>540</v>
      </c>
      <c r="R1692" s="3">
        <v>0.47750351892722243</v>
      </c>
      <c r="S1692" s="10">
        <f t="shared" si="53"/>
        <v>144.68356623494839</v>
      </c>
      <c r="T1692" s="3" t="s">
        <v>197</v>
      </c>
      <c r="V1692"/>
      <c r="X1692"/>
      <c r="AE1692"/>
    </row>
    <row r="1693" spans="1:31" x14ac:dyDescent="0.25">
      <c r="A1693" s="3">
        <v>1447308356.7</v>
      </c>
      <c r="B1693" s="11">
        <v>44659</v>
      </c>
      <c r="C1693" s="3" t="s">
        <v>57</v>
      </c>
      <c r="D1693" s="3" t="s">
        <v>10</v>
      </c>
      <c r="E1693" s="3">
        <v>3</v>
      </c>
      <c r="F1693" s="3" t="s">
        <v>4</v>
      </c>
      <c r="G1693" s="3">
        <v>0</v>
      </c>
      <c r="H1693" s="3">
        <v>0</v>
      </c>
      <c r="I1693" t="s">
        <v>177</v>
      </c>
      <c r="J1693">
        <v>1689544</v>
      </c>
      <c r="K1693" s="3" t="s">
        <v>37</v>
      </c>
      <c r="L1693" s="3" t="s">
        <v>63</v>
      </c>
      <c r="M1693" s="3">
        <v>257</v>
      </c>
      <c r="N1693" s="3">
        <v>0.4290486309431002</v>
      </c>
      <c r="P1693" t="str">
        <f t="shared" si="52"/>
        <v>PORT09 to PORT03</v>
      </c>
      <c r="Q1693" s="3">
        <v>540</v>
      </c>
      <c r="R1693" s="3">
        <v>0.47750351892722243</v>
      </c>
      <c r="S1693" s="10">
        <f t="shared" si="53"/>
        <v>122.71840436429616</v>
      </c>
      <c r="T1693" s="3" t="s">
        <v>197</v>
      </c>
      <c r="V1693"/>
      <c r="X1693"/>
      <c r="AE1693"/>
    </row>
    <row r="1694" spans="1:31" x14ac:dyDescent="0.25">
      <c r="A1694" s="3">
        <v>1447334706.7</v>
      </c>
      <c r="B1694" s="11">
        <v>44660</v>
      </c>
      <c r="C1694" s="3" t="s">
        <v>57</v>
      </c>
      <c r="D1694" s="3" t="s">
        <v>10</v>
      </c>
      <c r="E1694" s="3">
        <v>3</v>
      </c>
      <c r="F1694" s="3" t="s">
        <v>4</v>
      </c>
      <c r="G1694" s="3">
        <v>0</v>
      </c>
      <c r="H1694" s="3">
        <v>0</v>
      </c>
      <c r="I1694" t="s">
        <v>177</v>
      </c>
      <c r="J1694">
        <v>1689544</v>
      </c>
      <c r="K1694" s="3" t="s">
        <v>37</v>
      </c>
      <c r="L1694" s="3" t="s">
        <v>63</v>
      </c>
      <c r="M1694" s="3">
        <v>331</v>
      </c>
      <c r="N1694" s="3">
        <v>1.7161945237724008</v>
      </c>
      <c r="P1694" t="str">
        <f t="shared" si="52"/>
        <v>PORT09 to PORT03</v>
      </c>
      <c r="Q1694" s="3">
        <v>540</v>
      </c>
      <c r="R1694" s="3">
        <v>0.47750351892722243</v>
      </c>
      <c r="S1694" s="10">
        <f t="shared" si="53"/>
        <v>158.05366476491062</v>
      </c>
      <c r="T1694" s="3" t="s">
        <v>197</v>
      </c>
      <c r="V1694"/>
      <c r="X1694"/>
      <c r="AE1694"/>
    </row>
    <row r="1695" spans="1:31" x14ac:dyDescent="0.25">
      <c r="A1695" s="3">
        <v>1447244613.7</v>
      </c>
      <c r="B1695" s="11">
        <v>44665</v>
      </c>
      <c r="C1695" s="3" t="s">
        <v>57</v>
      </c>
      <c r="D1695" s="3" t="s">
        <v>10</v>
      </c>
      <c r="E1695" s="3">
        <v>3</v>
      </c>
      <c r="F1695" s="3" t="s">
        <v>4</v>
      </c>
      <c r="G1695" s="3">
        <v>0</v>
      </c>
      <c r="H1695" s="3">
        <v>0</v>
      </c>
      <c r="I1695" t="s">
        <v>177</v>
      </c>
      <c r="J1695">
        <v>1689544</v>
      </c>
      <c r="K1695" s="3" t="s">
        <v>37</v>
      </c>
      <c r="L1695" s="3" t="s">
        <v>63</v>
      </c>
      <c r="M1695" s="3">
        <v>251</v>
      </c>
      <c r="N1695" s="3">
        <v>0.4290486309431002</v>
      </c>
      <c r="P1695" t="str">
        <f t="shared" si="52"/>
        <v>PORT09 to PORT03</v>
      </c>
      <c r="Q1695" s="3">
        <v>540</v>
      </c>
      <c r="R1695" s="3">
        <v>0.47750351892722243</v>
      </c>
      <c r="S1695" s="10">
        <f t="shared" si="53"/>
        <v>119.85338325073283</v>
      </c>
      <c r="T1695" s="3" t="s">
        <v>197</v>
      </c>
      <c r="V1695"/>
      <c r="X1695"/>
      <c r="AE1695"/>
    </row>
    <row r="1696" spans="1:31" x14ac:dyDescent="0.25">
      <c r="A1696" s="3">
        <v>1447292033.7</v>
      </c>
      <c r="B1696" s="11">
        <v>44652</v>
      </c>
      <c r="C1696" s="3" t="s">
        <v>57</v>
      </c>
      <c r="D1696" s="3" t="s">
        <v>10</v>
      </c>
      <c r="E1696" s="3">
        <v>3</v>
      </c>
      <c r="F1696" s="3" t="s">
        <v>4</v>
      </c>
      <c r="G1696" s="3">
        <v>0</v>
      </c>
      <c r="H1696" s="3">
        <v>0</v>
      </c>
      <c r="I1696" t="s">
        <v>177</v>
      </c>
      <c r="J1696">
        <v>1689544</v>
      </c>
      <c r="K1696" s="3" t="s">
        <v>37</v>
      </c>
      <c r="L1696" s="3" t="s">
        <v>63</v>
      </c>
      <c r="M1696" s="3">
        <v>278</v>
      </c>
      <c r="N1696" s="3">
        <v>0.10726215773577505</v>
      </c>
      <c r="P1696" t="str">
        <f t="shared" si="52"/>
        <v>PORT09 to PORT03</v>
      </c>
      <c r="Q1696" s="3">
        <v>540</v>
      </c>
      <c r="R1696" s="3">
        <v>0.47750351892722243</v>
      </c>
      <c r="S1696" s="10">
        <f t="shared" si="53"/>
        <v>132.74597826176785</v>
      </c>
      <c r="T1696" s="3" t="s">
        <v>197</v>
      </c>
      <c r="V1696"/>
      <c r="X1696"/>
      <c r="AE1696"/>
    </row>
    <row r="1697" spans="1:31" x14ac:dyDescent="0.25">
      <c r="A1697" s="3">
        <v>1447236402.7</v>
      </c>
      <c r="B1697" s="11">
        <v>44652</v>
      </c>
      <c r="C1697" s="3" t="s">
        <v>57</v>
      </c>
      <c r="D1697" s="3" t="s">
        <v>10</v>
      </c>
      <c r="E1697" s="3">
        <v>3</v>
      </c>
      <c r="F1697" s="3" t="s">
        <v>4</v>
      </c>
      <c r="G1697" s="3">
        <v>0</v>
      </c>
      <c r="H1697" s="3">
        <v>0</v>
      </c>
      <c r="I1697" t="s">
        <v>177</v>
      </c>
      <c r="J1697">
        <v>1688288</v>
      </c>
      <c r="K1697" s="3" t="s">
        <v>37</v>
      </c>
      <c r="L1697" s="3" t="s">
        <v>63</v>
      </c>
      <c r="M1697" s="3">
        <v>293</v>
      </c>
      <c r="N1697" s="3">
        <v>1.9188388443015318</v>
      </c>
      <c r="P1697" t="str">
        <f t="shared" si="52"/>
        <v>PORT09 to PORT03</v>
      </c>
      <c r="Q1697" s="3">
        <v>540</v>
      </c>
      <c r="R1697" s="3">
        <v>0.47750351892722243</v>
      </c>
      <c r="S1697" s="10">
        <f t="shared" si="53"/>
        <v>139.90853104567617</v>
      </c>
      <c r="T1697" s="3" t="s">
        <v>197</v>
      </c>
      <c r="V1697"/>
      <c r="X1697"/>
      <c r="AE1697"/>
    </row>
    <row r="1698" spans="1:31" x14ac:dyDescent="0.25">
      <c r="A1698" s="3">
        <v>1447346631.7</v>
      </c>
      <c r="B1698" s="11">
        <v>44658</v>
      </c>
      <c r="C1698" s="3" t="s">
        <v>57</v>
      </c>
      <c r="D1698" s="3" t="s">
        <v>10</v>
      </c>
      <c r="E1698" s="3">
        <v>3</v>
      </c>
      <c r="F1698" s="3" t="s">
        <v>4</v>
      </c>
      <c r="G1698" s="3">
        <v>0</v>
      </c>
      <c r="H1698" s="3">
        <v>0</v>
      </c>
      <c r="I1698" t="s">
        <v>177</v>
      </c>
      <c r="J1698">
        <v>1688288</v>
      </c>
      <c r="K1698" s="3" t="s">
        <v>37</v>
      </c>
      <c r="L1698" s="3" t="s">
        <v>63</v>
      </c>
      <c r="M1698" s="3">
        <v>264</v>
      </c>
      <c r="N1698" s="3">
        <v>0.85281726413401415</v>
      </c>
      <c r="P1698" t="str">
        <f t="shared" si="52"/>
        <v>PORT09 to PORT03</v>
      </c>
      <c r="Q1698" s="3">
        <v>540</v>
      </c>
      <c r="R1698" s="3">
        <v>0.47750351892722243</v>
      </c>
      <c r="S1698" s="10">
        <f t="shared" si="53"/>
        <v>126.06092899678671</v>
      </c>
      <c r="T1698" s="3" t="s">
        <v>197</v>
      </c>
      <c r="V1698"/>
      <c r="X1698"/>
      <c r="AE1698"/>
    </row>
    <row r="1699" spans="1:31" x14ac:dyDescent="0.25">
      <c r="A1699" s="3">
        <v>1447207542.7</v>
      </c>
      <c r="B1699" s="11">
        <v>44653</v>
      </c>
      <c r="C1699" s="3" t="s">
        <v>57</v>
      </c>
      <c r="D1699" s="3" t="s">
        <v>10</v>
      </c>
      <c r="E1699" s="3">
        <v>3</v>
      </c>
      <c r="F1699" s="3" t="s">
        <v>4</v>
      </c>
      <c r="G1699" s="3">
        <v>0</v>
      </c>
      <c r="H1699" s="3">
        <v>0</v>
      </c>
      <c r="I1699" t="s">
        <v>177</v>
      </c>
      <c r="J1699">
        <v>1688288</v>
      </c>
      <c r="K1699" s="3" t="s">
        <v>37</v>
      </c>
      <c r="L1699" s="3" t="s">
        <v>63</v>
      </c>
      <c r="M1699" s="3">
        <v>267</v>
      </c>
      <c r="N1699" s="3">
        <v>0.42640863206700708</v>
      </c>
      <c r="P1699" t="str">
        <f t="shared" si="52"/>
        <v>PORT09 to PORT03</v>
      </c>
      <c r="Q1699" s="3">
        <v>540</v>
      </c>
      <c r="R1699" s="3">
        <v>0.47750351892722243</v>
      </c>
      <c r="S1699" s="10">
        <f t="shared" si="53"/>
        <v>127.49343955356839</v>
      </c>
      <c r="T1699" s="3" t="s">
        <v>197</v>
      </c>
      <c r="V1699"/>
      <c r="X1699"/>
      <c r="AE1699"/>
    </row>
    <row r="1700" spans="1:31" x14ac:dyDescent="0.25">
      <c r="A1700" s="3">
        <v>1447318990.7</v>
      </c>
      <c r="B1700" s="11">
        <v>44659</v>
      </c>
      <c r="C1700" s="3" t="s">
        <v>57</v>
      </c>
      <c r="D1700" s="3" t="s">
        <v>10</v>
      </c>
      <c r="E1700" s="3">
        <v>3</v>
      </c>
      <c r="F1700" s="3" t="s">
        <v>4</v>
      </c>
      <c r="G1700" s="3">
        <v>0</v>
      </c>
      <c r="H1700" s="3">
        <v>0</v>
      </c>
      <c r="I1700" t="s">
        <v>177</v>
      </c>
      <c r="J1700">
        <v>1688288</v>
      </c>
      <c r="K1700" s="3" t="s">
        <v>37</v>
      </c>
      <c r="L1700" s="3" t="s">
        <v>63</v>
      </c>
      <c r="M1700" s="3">
        <v>299</v>
      </c>
      <c r="N1700" s="3">
        <v>0.85281726413401415</v>
      </c>
      <c r="P1700" t="str">
        <f t="shared" si="52"/>
        <v>PORT09 to PORT03</v>
      </c>
      <c r="Q1700" s="3">
        <v>540</v>
      </c>
      <c r="R1700" s="3">
        <v>0.47750351892722243</v>
      </c>
      <c r="S1700" s="10">
        <f t="shared" si="53"/>
        <v>142.7735521592395</v>
      </c>
      <c r="T1700" s="3" t="s">
        <v>197</v>
      </c>
      <c r="V1700"/>
      <c r="X1700"/>
      <c r="AE1700"/>
    </row>
    <row r="1701" spans="1:31" x14ac:dyDescent="0.25">
      <c r="A1701" s="3">
        <v>1447222992.7</v>
      </c>
      <c r="B1701" s="11">
        <v>44652</v>
      </c>
      <c r="C1701" s="3" t="s">
        <v>57</v>
      </c>
      <c r="D1701" s="3" t="s">
        <v>10</v>
      </c>
      <c r="E1701" s="3">
        <v>3</v>
      </c>
      <c r="F1701" s="3" t="s">
        <v>4</v>
      </c>
      <c r="G1701" s="3">
        <v>0</v>
      </c>
      <c r="H1701" s="3">
        <v>0</v>
      </c>
      <c r="I1701" t="s">
        <v>177</v>
      </c>
      <c r="J1701">
        <v>1688288</v>
      </c>
      <c r="K1701" s="3" t="s">
        <v>37</v>
      </c>
      <c r="L1701" s="3" t="s">
        <v>63</v>
      </c>
      <c r="M1701" s="3">
        <v>265</v>
      </c>
      <c r="N1701" s="3">
        <v>2.5584517924020425</v>
      </c>
      <c r="P1701" t="str">
        <f t="shared" si="52"/>
        <v>PORT09 to PORT03</v>
      </c>
      <c r="Q1701" s="3">
        <v>540</v>
      </c>
      <c r="R1701" s="3">
        <v>0.47750351892722243</v>
      </c>
      <c r="S1701" s="10">
        <f t="shared" si="53"/>
        <v>126.53843251571394</v>
      </c>
      <c r="T1701" s="3" t="s">
        <v>197</v>
      </c>
      <c r="V1701"/>
      <c r="X1701"/>
      <c r="AE1701"/>
    </row>
    <row r="1702" spans="1:31" x14ac:dyDescent="0.25">
      <c r="A1702" s="3">
        <v>1447147910.7</v>
      </c>
      <c r="B1702" s="11">
        <v>44662</v>
      </c>
      <c r="C1702" s="3" t="s">
        <v>57</v>
      </c>
      <c r="D1702" s="3" t="s">
        <v>10</v>
      </c>
      <c r="E1702" s="3">
        <v>3</v>
      </c>
      <c r="F1702" s="3" t="s">
        <v>4</v>
      </c>
      <c r="G1702" s="3">
        <v>0</v>
      </c>
      <c r="H1702" s="3">
        <v>0</v>
      </c>
      <c r="I1702" t="s">
        <v>177</v>
      </c>
      <c r="J1702">
        <v>1688288</v>
      </c>
      <c r="K1702" s="3" t="s">
        <v>37</v>
      </c>
      <c r="L1702" s="3" t="s">
        <v>63</v>
      </c>
      <c r="M1702" s="3">
        <v>313</v>
      </c>
      <c r="N1702" s="3">
        <v>0.42640863206700708</v>
      </c>
      <c r="P1702" t="str">
        <f t="shared" si="52"/>
        <v>PORT09 to PORT03</v>
      </c>
      <c r="Q1702" s="3">
        <v>540</v>
      </c>
      <c r="R1702" s="3">
        <v>0.47750351892722243</v>
      </c>
      <c r="S1702" s="10">
        <f t="shared" si="53"/>
        <v>149.45860142422063</v>
      </c>
      <c r="T1702" s="3" t="s">
        <v>197</v>
      </c>
      <c r="V1702"/>
      <c r="X1702"/>
      <c r="AE1702"/>
    </row>
    <row r="1703" spans="1:31" x14ac:dyDescent="0.25">
      <c r="A1703" s="3">
        <v>1447246442.7</v>
      </c>
      <c r="B1703" s="11">
        <v>44652</v>
      </c>
      <c r="C1703" s="3" t="s">
        <v>57</v>
      </c>
      <c r="D1703" s="3" t="s">
        <v>10</v>
      </c>
      <c r="E1703" s="3">
        <v>3</v>
      </c>
      <c r="F1703" s="3" t="s">
        <v>4</v>
      </c>
      <c r="G1703" s="3">
        <v>0</v>
      </c>
      <c r="H1703" s="3">
        <v>0</v>
      </c>
      <c r="I1703" t="s">
        <v>177</v>
      </c>
      <c r="J1703">
        <v>1688288</v>
      </c>
      <c r="K1703" s="3" t="s">
        <v>37</v>
      </c>
      <c r="L1703" s="3" t="s">
        <v>63</v>
      </c>
      <c r="M1703" s="3">
        <v>328</v>
      </c>
      <c r="N1703" s="3">
        <v>0.63961294810051061</v>
      </c>
      <c r="P1703" t="str">
        <f t="shared" si="52"/>
        <v>PORT09 to PORT03</v>
      </c>
      <c r="Q1703" s="3">
        <v>540</v>
      </c>
      <c r="R1703" s="3">
        <v>0.47750351892722243</v>
      </c>
      <c r="S1703" s="10">
        <f t="shared" si="53"/>
        <v>156.62115420812896</v>
      </c>
      <c r="T1703" s="3" t="s">
        <v>197</v>
      </c>
      <c r="V1703"/>
      <c r="X1703"/>
      <c r="AE1703"/>
    </row>
    <row r="1704" spans="1:31" x14ac:dyDescent="0.25">
      <c r="A1704" s="3">
        <v>1447206413.7</v>
      </c>
      <c r="B1704" s="11">
        <v>44654</v>
      </c>
      <c r="C1704" s="3" t="s">
        <v>57</v>
      </c>
      <c r="D1704" s="3" t="s">
        <v>10</v>
      </c>
      <c r="E1704" s="3">
        <v>3</v>
      </c>
      <c r="F1704" s="3" t="s">
        <v>4</v>
      </c>
      <c r="G1704" s="3">
        <v>0</v>
      </c>
      <c r="H1704" s="3">
        <v>0</v>
      </c>
      <c r="I1704" t="s">
        <v>177</v>
      </c>
      <c r="J1704">
        <v>1688288</v>
      </c>
      <c r="K1704" s="3" t="s">
        <v>37</v>
      </c>
      <c r="L1704" s="3" t="s">
        <v>63</v>
      </c>
      <c r="M1704" s="3">
        <v>334</v>
      </c>
      <c r="N1704" s="3">
        <v>0.85281726413401415</v>
      </c>
      <c r="P1704" t="str">
        <f t="shared" si="52"/>
        <v>PORT09 to PORT03</v>
      </c>
      <c r="Q1704" s="3">
        <v>540</v>
      </c>
      <c r="R1704" s="3">
        <v>0.47750351892722243</v>
      </c>
      <c r="S1704" s="10">
        <f t="shared" si="53"/>
        <v>159.48617532169229</v>
      </c>
      <c r="T1704" s="3" t="s">
        <v>197</v>
      </c>
      <c r="V1704"/>
      <c r="X1704"/>
      <c r="AE1704"/>
    </row>
    <row r="1705" spans="1:31" x14ac:dyDescent="0.25">
      <c r="A1705" s="3">
        <v>1447274826.7</v>
      </c>
      <c r="B1705" s="11">
        <v>44659</v>
      </c>
      <c r="C1705" s="3" t="s">
        <v>57</v>
      </c>
      <c r="D1705" s="3" t="s">
        <v>10</v>
      </c>
      <c r="E1705" s="3">
        <v>3</v>
      </c>
      <c r="F1705" s="3" t="s">
        <v>4</v>
      </c>
      <c r="G1705" s="3">
        <v>0</v>
      </c>
      <c r="H1705" s="3">
        <v>0</v>
      </c>
      <c r="I1705" t="s">
        <v>177</v>
      </c>
      <c r="J1705">
        <v>1688288</v>
      </c>
      <c r="K1705" s="3" t="s">
        <v>37</v>
      </c>
      <c r="L1705" s="3" t="s">
        <v>63</v>
      </c>
      <c r="M1705" s="3">
        <v>333</v>
      </c>
      <c r="N1705" s="3">
        <v>0.85281726413401415</v>
      </c>
      <c r="P1705" t="str">
        <f t="shared" si="52"/>
        <v>PORT09 to PORT03</v>
      </c>
      <c r="Q1705" s="3">
        <v>540</v>
      </c>
      <c r="R1705" s="3">
        <v>0.47750351892722243</v>
      </c>
      <c r="S1705" s="10">
        <f t="shared" si="53"/>
        <v>159.00867180276506</v>
      </c>
      <c r="T1705" s="3" t="s">
        <v>197</v>
      </c>
      <c r="V1705"/>
      <c r="X1705"/>
      <c r="AE1705"/>
    </row>
    <row r="1706" spans="1:31" x14ac:dyDescent="0.25">
      <c r="A1706" s="3">
        <v>1447334707.7</v>
      </c>
      <c r="B1706" s="11">
        <v>44659</v>
      </c>
      <c r="C1706" s="3" t="s">
        <v>57</v>
      </c>
      <c r="D1706" s="3" t="s">
        <v>10</v>
      </c>
      <c r="E1706" s="3">
        <v>3</v>
      </c>
      <c r="F1706" s="3" t="s">
        <v>4</v>
      </c>
      <c r="G1706" s="3">
        <v>0</v>
      </c>
      <c r="H1706" s="3">
        <v>0</v>
      </c>
      <c r="I1706" t="s">
        <v>177</v>
      </c>
      <c r="J1706">
        <v>1688288</v>
      </c>
      <c r="K1706" s="3" t="s">
        <v>37</v>
      </c>
      <c r="L1706" s="3" t="s">
        <v>63</v>
      </c>
      <c r="M1706" s="3">
        <v>303</v>
      </c>
      <c r="N1706" s="3">
        <v>1.2792258962010212</v>
      </c>
      <c r="P1706" t="str">
        <f t="shared" si="52"/>
        <v>PORT09 to PORT03</v>
      </c>
      <c r="Q1706" s="3">
        <v>540</v>
      </c>
      <c r="R1706" s="3">
        <v>0.47750351892722243</v>
      </c>
      <c r="S1706" s="10">
        <f t="shared" si="53"/>
        <v>144.68356623494839</v>
      </c>
      <c r="T1706" s="3" t="s">
        <v>197</v>
      </c>
      <c r="V1706"/>
      <c r="X1706"/>
      <c r="AE1706"/>
    </row>
    <row r="1707" spans="1:31" x14ac:dyDescent="0.25">
      <c r="A1707" s="3">
        <v>1447404682.7</v>
      </c>
      <c r="B1707" s="11">
        <v>44658</v>
      </c>
      <c r="C1707" s="3" t="s">
        <v>57</v>
      </c>
      <c r="D1707" s="3" t="s">
        <v>10</v>
      </c>
      <c r="E1707" s="3">
        <v>3</v>
      </c>
      <c r="F1707" s="3" t="s">
        <v>4</v>
      </c>
      <c r="G1707" s="3">
        <v>0</v>
      </c>
      <c r="H1707" s="3">
        <v>0</v>
      </c>
      <c r="I1707" t="s">
        <v>177</v>
      </c>
      <c r="J1707">
        <v>1688288</v>
      </c>
      <c r="K1707" s="3" t="s">
        <v>37</v>
      </c>
      <c r="L1707" s="3" t="s">
        <v>63</v>
      </c>
      <c r="M1707" s="3">
        <v>325</v>
      </c>
      <c r="N1707" s="3">
        <v>0.21320431603350354</v>
      </c>
      <c r="P1707" t="str">
        <f t="shared" si="52"/>
        <v>PORT09 to PORT03</v>
      </c>
      <c r="Q1707" s="3">
        <v>540</v>
      </c>
      <c r="R1707" s="3">
        <v>0.47750351892722243</v>
      </c>
      <c r="S1707" s="10">
        <f t="shared" si="53"/>
        <v>155.18864365134729</v>
      </c>
      <c r="T1707" s="3" t="s">
        <v>197</v>
      </c>
      <c r="V1707"/>
      <c r="X1707"/>
      <c r="AE1707"/>
    </row>
    <row r="1708" spans="1:31" x14ac:dyDescent="0.25">
      <c r="A1708" s="3">
        <v>1447351881.7</v>
      </c>
      <c r="B1708" s="11">
        <v>44660</v>
      </c>
      <c r="C1708" s="3" t="s">
        <v>57</v>
      </c>
      <c r="D1708" s="3" t="s">
        <v>10</v>
      </c>
      <c r="E1708" s="3">
        <v>3</v>
      </c>
      <c r="F1708" s="3" t="s">
        <v>4</v>
      </c>
      <c r="G1708" s="3">
        <v>0</v>
      </c>
      <c r="H1708" s="3">
        <v>0</v>
      </c>
      <c r="I1708" t="s">
        <v>177</v>
      </c>
      <c r="J1708">
        <v>1688288</v>
      </c>
      <c r="K1708" s="3" t="s">
        <v>37</v>
      </c>
      <c r="L1708" s="3" t="s">
        <v>63</v>
      </c>
      <c r="M1708" s="3">
        <v>324</v>
      </c>
      <c r="N1708" s="3">
        <v>2.9848604244690495</v>
      </c>
      <c r="P1708" t="str">
        <f t="shared" si="52"/>
        <v>PORT09 to PORT03</v>
      </c>
      <c r="Q1708" s="3">
        <v>540</v>
      </c>
      <c r="R1708" s="3">
        <v>0.47750351892722243</v>
      </c>
      <c r="S1708" s="10">
        <f t="shared" si="53"/>
        <v>154.71114013242007</v>
      </c>
      <c r="T1708" s="3" t="s">
        <v>197</v>
      </c>
      <c r="V1708"/>
      <c r="X1708"/>
      <c r="AE1708"/>
    </row>
    <row r="1709" spans="1:31" x14ac:dyDescent="0.25">
      <c r="A1709" s="3">
        <v>1447312024.7</v>
      </c>
      <c r="B1709" s="11">
        <v>44652</v>
      </c>
      <c r="C1709" s="3" t="s">
        <v>57</v>
      </c>
      <c r="D1709" s="3" t="s">
        <v>10</v>
      </c>
      <c r="E1709" s="3">
        <v>3</v>
      </c>
      <c r="F1709" s="3" t="s">
        <v>4</v>
      </c>
      <c r="G1709" s="3">
        <v>0</v>
      </c>
      <c r="H1709" s="3">
        <v>0</v>
      </c>
      <c r="I1709" t="s">
        <v>177</v>
      </c>
      <c r="J1709">
        <v>1688288</v>
      </c>
      <c r="K1709" s="3" t="s">
        <v>37</v>
      </c>
      <c r="L1709" s="3" t="s">
        <v>63</v>
      </c>
      <c r="M1709" s="3">
        <v>278</v>
      </c>
      <c r="N1709" s="3">
        <v>0.85281726413401415</v>
      </c>
      <c r="P1709" t="str">
        <f t="shared" si="52"/>
        <v>PORT09 to PORT03</v>
      </c>
      <c r="Q1709" s="3">
        <v>540</v>
      </c>
      <c r="R1709" s="3">
        <v>0.47750351892722243</v>
      </c>
      <c r="S1709" s="10">
        <f t="shared" si="53"/>
        <v>132.74597826176785</v>
      </c>
      <c r="T1709" s="3" t="s">
        <v>197</v>
      </c>
      <c r="V1709"/>
      <c r="X1709"/>
      <c r="AE1709"/>
    </row>
    <row r="1710" spans="1:31" x14ac:dyDescent="0.25">
      <c r="A1710" s="3">
        <v>1447372975.7</v>
      </c>
      <c r="B1710" s="11">
        <v>44658</v>
      </c>
      <c r="C1710" s="3" t="s">
        <v>57</v>
      </c>
      <c r="D1710" s="3" t="s">
        <v>10</v>
      </c>
      <c r="E1710" s="3">
        <v>3</v>
      </c>
      <c r="F1710" s="3" t="s">
        <v>4</v>
      </c>
      <c r="G1710" s="3">
        <v>0</v>
      </c>
      <c r="H1710" s="3">
        <v>0</v>
      </c>
      <c r="I1710" t="s">
        <v>177</v>
      </c>
      <c r="J1710">
        <v>1688288</v>
      </c>
      <c r="K1710" s="3" t="s">
        <v>37</v>
      </c>
      <c r="L1710" s="3" t="s">
        <v>63</v>
      </c>
      <c r="M1710" s="3">
        <v>276</v>
      </c>
      <c r="N1710" s="3">
        <v>1.7056345282680283</v>
      </c>
      <c r="P1710" t="str">
        <f t="shared" si="52"/>
        <v>PORT09 to PORT03</v>
      </c>
      <c r="Q1710" s="3">
        <v>540</v>
      </c>
      <c r="R1710" s="3">
        <v>0.47750351892722243</v>
      </c>
      <c r="S1710" s="10">
        <f t="shared" si="53"/>
        <v>131.7909712239134</v>
      </c>
      <c r="T1710" s="3" t="s">
        <v>197</v>
      </c>
      <c r="V1710"/>
      <c r="X1710"/>
      <c r="AE1710"/>
    </row>
    <row r="1711" spans="1:31" x14ac:dyDescent="0.25">
      <c r="A1711" s="3">
        <v>1447321876.7</v>
      </c>
      <c r="B1711" s="11">
        <v>44652</v>
      </c>
      <c r="C1711" s="3" t="s">
        <v>57</v>
      </c>
      <c r="D1711" s="3" t="s">
        <v>10</v>
      </c>
      <c r="E1711" s="3">
        <v>3</v>
      </c>
      <c r="F1711" s="3" t="s">
        <v>4</v>
      </c>
      <c r="G1711" s="3">
        <v>0</v>
      </c>
      <c r="H1711" s="3">
        <v>0</v>
      </c>
      <c r="I1711" t="s">
        <v>177</v>
      </c>
      <c r="J1711">
        <v>1688288</v>
      </c>
      <c r="K1711" s="3" t="s">
        <v>37</v>
      </c>
      <c r="L1711" s="3" t="s">
        <v>63</v>
      </c>
      <c r="M1711" s="3">
        <v>284</v>
      </c>
      <c r="N1711" s="3">
        <v>1.7056345282680283</v>
      </c>
      <c r="P1711" t="str">
        <f t="shared" si="52"/>
        <v>PORT09 to PORT03</v>
      </c>
      <c r="Q1711" s="3">
        <v>540</v>
      </c>
      <c r="R1711" s="3">
        <v>0.47750351892722243</v>
      </c>
      <c r="S1711" s="10">
        <f t="shared" si="53"/>
        <v>135.61099937533118</v>
      </c>
      <c r="T1711" s="3" t="s">
        <v>197</v>
      </c>
      <c r="V1711"/>
      <c r="X1711"/>
      <c r="AE1711"/>
    </row>
    <row r="1712" spans="1:31" x14ac:dyDescent="0.25">
      <c r="A1712" s="3">
        <v>1447329588.7</v>
      </c>
      <c r="B1712" s="11">
        <v>44659</v>
      </c>
      <c r="C1712" s="3" t="s">
        <v>57</v>
      </c>
      <c r="D1712" s="3" t="s">
        <v>10</v>
      </c>
      <c r="E1712" s="3">
        <v>3</v>
      </c>
      <c r="F1712" s="3" t="s">
        <v>4</v>
      </c>
      <c r="G1712" s="3">
        <v>0</v>
      </c>
      <c r="H1712" s="3">
        <v>0</v>
      </c>
      <c r="I1712" t="s">
        <v>177</v>
      </c>
      <c r="J1712">
        <v>1688288</v>
      </c>
      <c r="K1712" s="3" t="s">
        <v>37</v>
      </c>
      <c r="L1712" s="3" t="s">
        <v>63</v>
      </c>
      <c r="M1712" s="3">
        <v>277</v>
      </c>
      <c r="N1712" s="3">
        <v>0.42640863206700708</v>
      </c>
      <c r="P1712" t="str">
        <f t="shared" si="52"/>
        <v>PORT09 to PORT03</v>
      </c>
      <c r="Q1712" s="3">
        <v>540</v>
      </c>
      <c r="R1712" s="3">
        <v>0.47750351892722243</v>
      </c>
      <c r="S1712" s="10">
        <f t="shared" si="53"/>
        <v>132.26847474284062</v>
      </c>
      <c r="T1712" s="3" t="s">
        <v>197</v>
      </c>
      <c r="V1712"/>
      <c r="X1712"/>
      <c r="AE1712"/>
    </row>
    <row r="1713" spans="1:31" x14ac:dyDescent="0.25">
      <c r="A1713" s="3">
        <v>1447385488.7</v>
      </c>
      <c r="B1713" s="11">
        <v>44662</v>
      </c>
      <c r="C1713" s="3" t="s">
        <v>57</v>
      </c>
      <c r="D1713" s="3" t="s">
        <v>10</v>
      </c>
      <c r="E1713" s="3">
        <v>3</v>
      </c>
      <c r="F1713" s="3" t="s">
        <v>4</v>
      </c>
      <c r="G1713" s="3">
        <v>0</v>
      </c>
      <c r="H1713" s="3">
        <v>0</v>
      </c>
      <c r="I1713" t="s">
        <v>177</v>
      </c>
      <c r="J1713">
        <v>1688288</v>
      </c>
      <c r="K1713" s="3" t="s">
        <v>37</v>
      </c>
      <c r="L1713" s="3" t="s">
        <v>63</v>
      </c>
      <c r="M1713" s="3">
        <v>286</v>
      </c>
      <c r="N1713" s="3">
        <v>0.21320431603350354</v>
      </c>
      <c r="P1713" t="str">
        <f t="shared" si="52"/>
        <v>PORT09 to PORT03</v>
      </c>
      <c r="Q1713" s="3">
        <v>540</v>
      </c>
      <c r="R1713" s="3">
        <v>0.47750351892722243</v>
      </c>
      <c r="S1713" s="10">
        <f t="shared" si="53"/>
        <v>136.56600641318562</v>
      </c>
      <c r="T1713" s="3" t="s">
        <v>197</v>
      </c>
      <c r="V1713"/>
      <c r="X1713"/>
      <c r="AE1713"/>
    </row>
    <row r="1714" spans="1:31" x14ac:dyDescent="0.25">
      <c r="A1714" s="3">
        <v>1447221839.7</v>
      </c>
      <c r="B1714" s="11">
        <v>44654</v>
      </c>
      <c r="C1714" s="3" t="s">
        <v>57</v>
      </c>
      <c r="D1714" s="3" t="s">
        <v>10</v>
      </c>
      <c r="E1714" s="3">
        <v>3</v>
      </c>
      <c r="F1714" s="3" t="s">
        <v>4</v>
      </c>
      <c r="G1714" s="3">
        <v>0</v>
      </c>
      <c r="H1714" s="3">
        <v>0</v>
      </c>
      <c r="I1714" t="s">
        <v>177</v>
      </c>
      <c r="J1714">
        <v>1688288</v>
      </c>
      <c r="K1714" s="3" t="s">
        <v>37</v>
      </c>
      <c r="L1714" s="3" t="s">
        <v>63</v>
      </c>
      <c r="M1714" s="3">
        <v>387</v>
      </c>
      <c r="N1714" s="3">
        <v>6.8225381130721132</v>
      </c>
      <c r="P1714" t="str">
        <f t="shared" si="52"/>
        <v>PORT09 to PORT03</v>
      </c>
      <c r="Q1714" s="3">
        <v>540</v>
      </c>
      <c r="R1714" s="3">
        <v>0.47750351892722243</v>
      </c>
      <c r="S1714" s="10">
        <f t="shared" si="53"/>
        <v>184.79386182483509</v>
      </c>
      <c r="T1714" s="3" t="s">
        <v>197</v>
      </c>
      <c r="V1714"/>
      <c r="X1714"/>
      <c r="AE1714"/>
    </row>
    <row r="1715" spans="1:31" x14ac:dyDescent="0.25">
      <c r="A1715" s="3">
        <v>1447386863.7</v>
      </c>
      <c r="B1715" s="11">
        <v>44655</v>
      </c>
      <c r="C1715" s="3" t="s">
        <v>57</v>
      </c>
      <c r="D1715" s="3" t="s">
        <v>10</v>
      </c>
      <c r="E1715" s="3">
        <v>3</v>
      </c>
      <c r="F1715" s="3" t="s">
        <v>4</v>
      </c>
      <c r="G1715" s="3">
        <v>0</v>
      </c>
      <c r="H1715" s="3">
        <v>0</v>
      </c>
      <c r="I1715" t="s">
        <v>177</v>
      </c>
      <c r="J1715">
        <v>1688288</v>
      </c>
      <c r="K1715" s="3" t="s">
        <v>37</v>
      </c>
      <c r="L1715" s="3" t="s">
        <v>63</v>
      </c>
      <c r="M1715" s="3">
        <v>275</v>
      </c>
      <c r="N1715" s="3">
        <v>1.8122366862847801</v>
      </c>
      <c r="P1715" t="str">
        <f t="shared" si="52"/>
        <v>PORT09 to PORT03</v>
      </c>
      <c r="Q1715" s="3">
        <v>540</v>
      </c>
      <c r="R1715" s="3">
        <v>0.47750351892722243</v>
      </c>
      <c r="S1715" s="10">
        <f t="shared" si="53"/>
        <v>131.31346770498618</v>
      </c>
      <c r="T1715" s="3" t="s">
        <v>197</v>
      </c>
      <c r="V1715"/>
      <c r="X1715"/>
      <c r="AE1715"/>
    </row>
    <row r="1716" spans="1:31" x14ac:dyDescent="0.25">
      <c r="A1716" s="3">
        <v>1447184384.7</v>
      </c>
      <c r="B1716" s="11">
        <v>44658</v>
      </c>
      <c r="C1716" s="3" t="s">
        <v>57</v>
      </c>
      <c r="D1716" s="3" t="s">
        <v>10</v>
      </c>
      <c r="E1716" s="3">
        <v>3</v>
      </c>
      <c r="F1716" s="3" t="s">
        <v>4</v>
      </c>
      <c r="G1716" s="3">
        <v>0</v>
      </c>
      <c r="H1716" s="3">
        <v>0</v>
      </c>
      <c r="I1716" t="s">
        <v>177</v>
      </c>
      <c r="J1716">
        <v>1688288</v>
      </c>
      <c r="K1716" s="3" t="s">
        <v>37</v>
      </c>
      <c r="L1716" s="3" t="s">
        <v>63</v>
      </c>
      <c r="M1716" s="3">
        <v>290</v>
      </c>
      <c r="N1716" s="3">
        <v>3.4112690565360566</v>
      </c>
      <c r="P1716" t="str">
        <f t="shared" si="52"/>
        <v>PORT09 to PORT03</v>
      </c>
      <c r="Q1716" s="3">
        <v>540</v>
      </c>
      <c r="R1716" s="3">
        <v>0.47750351892722243</v>
      </c>
      <c r="S1716" s="10">
        <f t="shared" si="53"/>
        <v>138.47602048889451</v>
      </c>
      <c r="T1716" s="3" t="s">
        <v>197</v>
      </c>
      <c r="V1716"/>
      <c r="X1716"/>
      <c r="AE1716"/>
    </row>
    <row r="1717" spans="1:31" x14ac:dyDescent="0.25">
      <c r="A1717" s="3">
        <v>1447394305.7</v>
      </c>
      <c r="B1717" s="11">
        <v>44661</v>
      </c>
      <c r="C1717" s="3" t="s">
        <v>57</v>
      </c>
      <c r="D1717" s="3" t="s">
        <v>10</v>
      </c>
      <c r="E1717" s="3">
        <v>3</v>
      </c>
      <c r="F1717" s="3" t="s">
        <v>4</v>
      </c>
      <c r="G1717" s="3">
        <v>0</v>
      </c>
      <c r="H1717" s="3">
        <v>0</v>
      </c>
      <c r="I1717" t="s">
        <v>177</v>
      </c>
      <c r="J1717">
        <v>1688288</v>
      </c>
      <c r="K1717" s="3" t="s">
        <v>37</v>
      </c>
      <c r="L1717" s="3" t="s">
        <v>63</v>
      </c>
      <c r="M1717" s="3">
        <v>294</v>
      </c>
      <c r="N1717" s="3">
        <v>1.0660215801675177</v>
      </c>
      <c r="P1717" t="str">
        <f t="shared" si="52"/>
        <v>PORT09 to PORT03</v>
      </c>
      <c r="Q1717" s="3">
        <v>540</v>
      </c>
      <c r="R1717" s="3">
        <v>0.47750351892722243</v>
      </c>
      <c r="S1717" s="10">
        <f t="shared" si="53"/>
        <v>140.38603456460339</v>
      </c>
      <c r="T1717" s="3" t="s">
        <v>197</v>
      </c>
      <c r="V1717"/>
      <c r="X1717"/>
      <c r="AE1717"/>
    </row>
    <row r="1718" spans="1:31" x14ac:dyDescent="0.25">
      <c r="A1718" s="3">
        <v>1447326108.7</v>
      </c>
      <c r="B1718" s="11">
        <v>44653</v>
      </c>
      <c r="C1718" s="3" t="s">
        <v>57</v>
      </c>
      <c r="D1718" s="3" t="s">
        <v>10</v>
      </c>
      <c r="E1718" s="3">
        <v>3</v>
      </c>
      <c r="F1718" s="3" t="s">
        <v>4</v>
      </c>
      <c r="G1718" s="3">
        <v>0</v>
      </c>
      <c r="H1718" s="3">
        <v>0</v>
      </c>
      <c r="I1718" t="s">
        <v>177</v>
      </c>
      <c r="J1718">
        <v>1688288</v>
      </c>
      <c r="K1718" s="3" t="s">
        <v>37</v>
      </c>
      <c r="L1718" s="3" t="s">
        <v>63</v>
      </c>
      <c r="M1718" s="3">
        <v>265</v>
      </c>
      <c r="N1718" s="3">
        <v>0.42640863206700708</v>
      </c>
      <c r="P1718" t="str">
        <f t="shared" si="52"/>
        <v>PORT09 to PORT03</v>
      </c>
      <c r="Q1718" s="3">
        <v>540</v>
      </c>
      <c r="R1718" s="3">
        <v>0.47750351892722243</v>
      </c>
      <c r="S1718" s="10">
        <f t="shared" si="53"/>
        <v>126.53843251571394</v>
      </c>
      <c r="T1718" s="3" t="s">
        <v>197</v>
      </c>
      <c r="V1718"/>
      <c r="X1718"/>
      <c r="AE1718"/>
    </row>
    <row r="1719" spans="1:31" x14ac:dyDescent="0.25">
      <c r="A1719" s="3">
        <v>1447308358.7</v>
      </c>
      <c r="B1719" s="11">
        <v>44660</v>
      </c>
      <c r="C1719" s="3" t="s">
        <v>57</v>
      </c>
      <c r="D1719" s="3" t="s">
        <v>10</v>
      </c>
      <c r="E1719" s="3">
        <v>3</v>
      </c>
      <c r="F1719" s="3" t="s">
        <v>4</v>
      </c>
      <c r="G1719" s="3">
        <v>0</v>
      </c>
      <c r="H1719" s="3">
        <v>0</v>
      </c>
      <c r="I1719" t="s">
        <v>177</v>
      </c>
      <c r="J1719">
        <v>1688288</v>
      </c>
      <c r="K1719" s="3" t="s">
        <v>37</v>
      </c>
      <c r="L1719" s="3" t="s">
        <v>63</v>
      </c>
      <c r="M1719" s="3">
        <v>366</v>
      </c>
      <c r="N1719" s="3">
        <v>7.6753553772061274</v>
      </c>
      <c r="P1719" t="str">
        <f t="shared" si="52"/>
        <v>PORT09 to PORT03</v>
      </c>
      <c r="Q1719" s="3">
        <v>540</v>
      </c>
      <c r="R1719" s="3">
        <v>0.47750351892722243</v>
      </c>
      <c r="S1719" s="10">
        <f t="shared" si="53"/>
        <v>174.76628792736341</v>
      </c>
      <c r="T1719" s="3" t="s">
        <v>197</v>
      </c>
      <c r="V1719"/>
      <c r="X1719"/>
      <c r="AE1719"/>
    </row>
    <row r="1720" spans="1:31" x14ac:dyDescent="0.25">
      <c r="A1720" s="3">
        <v>1447292034.7</v>
      </c>
      <c r="B1720" s="11">
        <v>44660</v>
      </c>
      <c r="C1720" s="3" t="s">
        <v>57</v>
      </c>
      <c r="D1720" s="3" t="s">
        <v>10</v>
      </c>
      <c r="E1720" s="3">
        <v>3</v>
      </c>
      <c r="F1720" s="3" t="s">
        <v>4</v>
      </c>
      <c r="G1720" s="3">
        <v>0</v>
      </c>
      <c r="H1720" s="3">
        <v>0</v>
      </c>
      <c r="I1720" t="s">
        <v>177</v>
      </c>
      <c r="J1720">
        <v>1688288</v>
      </c>
      <c r="K1720" s="3" t="s">
        <v>37</v>
      </c>
      <c r="L1720" s="3" t="s">
        <v>63</v>
      </c>
      <c r="M1720" s="3">
        <v>269</v>
      </c>
      <c r="N1720" s="3">
        <v>0.10660215801675177</v>
      </c>
      <c r="P1720" t="str">
        <f t="shared" si="52"/>
        <v>PORT09 to PORT03</v>
      </c>
      <c r="Q1720" s="3">
        <v>540</v>
      </c>
      <c r="R1720" s="3">
        <v>0.47750351892722243</v>
      </c>
      <c r="S1720" s="10">
        <f t="shared" si="53"/>
        <v>128.44844659142282</v>
      </c>
      <c r="T1720" s="3" t="s">
        <v>197</v>
      </c>
      <c r="V1720"/>
      <c r="X1720"/>
      <c r="AE1720"/>
    </row>
    <row r="1721" spans="1:31" x14ac:dyDescent="0.25">
      <c r="A1721" s="3">
        <v>1447391113.7</v>
      </c>
      <c r="B1721" s="11">
        <v>44653</v>
      </c>
      <c r="C1721" s="3" t="s">
        <v>57</v>
      </c>
      <c r="D1721" s="3" t="s">
        <v>10</v>
      </c>
      <c r="E1721" s="3">
        <v>3</v>
      </c>
      <c r="F1721" s="3" t="s">
        <v>4</v>
      </c>
      <c r="G1721" s="3">
        <v>0</v>
      </c>
      <c r="H1721" s="3">
        <v>0</v>
      </c>
      <c r="I1721" t="s">
        <v>177</v>
      </c>
      <c r="J1721">
        <v>1688288</v>
      </c>
      <c r="K1721" s="3" t="s">
        <v>37</v>
      </c>
      <c r="L1721" s="3" t="s">
        <v>63</v>
      </c>
      <c r="M1721" s="3">
        <v>256</v>
      </c>
      <c r="N1721" s="3">
        <v>0.21320431603350354</v>
      </c>
      <c r="P1721" t="str">
        <f t="shared" si="52"/>
        <v>PORT09 to PORT03</v>
      </c>
      <c r="Q1721" s="3">
        <v>540</v>
      </c>
      <c r="R1721" s="3">
        <v>0.47750351892722243</v>
      </c>
      <c r="S1721" s="10">
        <f t="shared" si="53"/>
        <v>122.24090084536894</v>
      </c>
      <c r="T1721" s="3" t="s">
        <v>197</v>
      </c>
      <c r="V1721"/>
      <c r="X1721"/>
      <c r="AE1721"/>
    </row>
    <row r="1722" spans="1:31" x14ac:dyDescent="0.25">
      <c r="A1722" s="3">
        <v>1447211459.7</v>
      </c>
      <c r="B1722" s="11">
        <v>44659</v>
      </c>
      <c r="C1722" s="3" t="s">
        <v>57</v>
      </c>
      <c r="D1722" s="3" t="s">
        <v>10</v>
      </c>
      <c r="E1722" s="3">
        <v>3</v>
      </c>
      <c r="F1722" s="3" t="s">
        <v>4</v>
      </c>
      <c r="G1722" s="3">
        <v>0</v>
      </c>
      <c r="H1722" s="3">
        <v>0</v>
      </c>
      <c r="I1722" t="s">
        <v>177</v>
      </c>
      <c r="J1722">
        <v>1688288</v>
      </c>
      <c r="K1722" s="3" t="s">
        <v>37</v>
      </c>
      <c r="L1722" s="3" t="s">
        <v>63</v>
      </c>
      <c r="M1722" s="3">
        <v>271</v>
      </c>
      <c r="N1722" s="3">
        <v>0.21320431603350354</v>
      </c>
      <c r="P1722" t="str">
        <f t="shared" si="52"/>
        <v>PORT09 to PORT03</v>
      </c>
      <c r="Q1722" s="3">
        <v>540</v>
      </c>
      <c r="R1722" s="3">
        <v>0.47750351892722243</v>
      </c>
      <c r="S1722" s="10">
        <f t="shared" si="53"/>
        <v>129.40345362927727</v>
      </c>
      <c r="T1722" s="3" t="s">
        <v>197</v>
      </c>
      <c r="V1722"/>
      <c r="X1722"/>
      <c r="AE1722"/>
    </row>
    <row r="1723" spans="1:31" x14ac:dyDescent="0.25">
      <c r="A1723" s="3">
        <v>1447225249.7</v>
      </c>
      <c r="B1723" s="11">
        <v>44660</v>
      </c>
      <c r="C1723" s="3" t="s">
        <v>57</v>
      </c>
      <c r="D1723" s="3" t="s">
        <v>10</v>
      </c>
      <c r="E1723" s="3">
        <v>3</v>
      </c>
      <c r="F1723" s="3" t="s">
        <v>4</v>
      </c>
      <c r="G1723" s="3">
        <v>0</v>
      </c>
      <c r="H1723" s="3">
        <v>0</v>
      </c>
      <c r="I1723" t="s">
        <v>177</v>
      </c>
      <c r="J1723">
        <v>1688288</v>
      </c>
      <c r="K1723" s="3" t="s">
        <v>37</v>
      </c>
      <c r="L1723" s="3" t="s">
        <v>63</v>
      </c>
      <c r="M1723" s="3">
        <v>308</v>
      </c>
      <c r="N1723" s="3">
        <v>0.85281726413401415</v>
      </c>
      <c r="P1723" t="str">
        <f t="shared" si="52"/>
        <v>PORT09 to PORT03</v>
      </c>
      <c r="Q1723" s="3">
        <v>540</v>
      </c>
      <c r="R1723" s="3">
        <v>0.47750351892722243</v>
      </c>
      <c r="S1723" s="10">
        <f t="shared" si="53"/>
        <v>147.0710838295845</v>
      </c>
      <c r="T1723" s="3" t="s">
        <v>197</v>
      </c>
      <c r="V1723"/>
      <c r="X1723"/>
      <c r="AE1723"/>
    </row>
    <row r="1724" spans="1:31" x14ac:dyDescent="0.25">
      <c r="A1724" s="3">
        <v>1447262386.7</v>
      </c>
      <c r="B1724" s="11">
        <v>44655</v>
      </c>
      <c r="C1724" s="3" t="s">
        <v>57</v>
      </c>
      <c r="D1724" s="3" t="s">
        <v>10</v>
      </c>
      <c r="E1724" s="3">
        <v>3</v>
      </c>
      <c r="F1724" s="3" t="s">
        <v>4</v>
      </c>
      <c r="G1724" s="3">
        <v>0</v>
      </c>
      <c r="H1724" s="3">
        <v>0</v>
      </c>
      <c r="I1724" t="s">
        <v>177</v>
      </c>
      <c r="J1724">
        <v>1688288</v>
      </c>
      <c r="K1724" s="3" t="s">
        <v>37</v>
      </c>
      <c r="L1724" s="3" t="s">
        <v>63</v>
      </c>
      <c r="M1724" s="3">
        <v>266</v>
      </c>
      <c r="N1724" s="3">
        <v>0.42640863206700708</v>
      </c>
      <c r="P1724" t="str">
        <f t="shared" si="52"/>
        <v>PORT09 to PORT03</v>
      </c>
      <c r="Q1724" s="3">
        <v>540</v>
      </c>
      <c r="R1724" s="3">
        <v>0.47750351892722243</v>
      </c>
      <c r="S1724" s="10">
        <f t="shared" si="53"/>
        <v>127.01593603464117</v>
      </c>
      <c r="T1724" s="3" t="s">
        <v>197</v>
      </c>
      <c r="V1724"/>
      <c r="X1724"/>
      <c r="AE1724"/>
    </row>
    <row r="1725" spans="1:31" x14ac:dyDescent="0.25">
      <c r="A1725" s="3">
        <v>1447273264.7</v>
      </c>
      <c r="B1725" s="11">
        <v>44660</v>
      </c>
      <c r="C1725" s="3" t="s">
        <v>57</v>
      </c>
      <c r="D1725" s="3" t="s">
        <v>10</v>
      </c>
      <c r="E1725" s="3">
        <v>3</v>
      </c>
      <c r="F1725" s="3" t="s">
        <v>4</v>
      </c>
      <c r="G1725" s="3">
        <v>0</v>
      </c>
      <c r="H1725" s="3">
        <v>0</v>
      </c>
      <c r="I1725" t="s">
        <v>177</v>
      </c>
      <c r="J1725">
        <v>1688288</v>
      </c>
      <c r="K1725" s="3" t="s">
        <v>37</v>
      </c>
      <c r="L1725" s="3" t="s">
        <v>63</v>
      </c>
      <c r="M1725" s="3">
        <v>272</v>
      </c>
      <c r="N1725" s="3">
        <v>0.21320431603350354</v>
      </c>
      <c r="P1725" t="str">
        <f t="shared" si="52"/>
        <v>PORT09 to PORT03</v>
      </c>
      <c r="Q1725" s="3">
        <v>540</v>
      </c>
      <c r="R1725" s="3">
        <v>0.47750351892722243</v>
      </c>
      <c r="S1725" s="10">
        <f t="shared" si="53"/>
        <v>129.88095714820449</v>
      </c>
      <c r="T1725" s="3" t="s">
        <v>197</v>
      </c>
      <c r="V1725"/>
      <c r="X1725"/>
      <c r="AE1725"/>
    </row>
    <row r="1726" spans="1:31" x14ac:dyDescent="0.25">
      <c r="A1726" s="3">
        <v>1447145767.7</v>
      </c>
      <c r="B1726" s="11">
        <v>44665</v>
      </c>
      <c r="C1726" s="3" t="s">
        <v>57</v>
      </c>
      <c r="D1726" s="3" t="s">
        <v>10</v>
      </c>
      <c r="E1726" s="3">
        <v>3</v>
      </c>
      <c r="F1726" s="3" t="s">
        <v>4</v>
      </c>
      <c r="G1726" s="3">
        <v>0</v>
      </c>
      <c r="H1726" s="3">
        <v>0</v>
      </c>
      <c r="I1726" t="s">
        <v>177</v>
      </c>
      <c r="J1726">
        <v>1688288</v>
      </c>
      <c r="K1726" s="3" t="s">
        <v>37</v>
      </c>
      <c r="L1726" s="3" t="s">
        <v>63</v>
      </c>
      <c r="M1726" s="3">
        <v>273</v>
      </c>
      <c r="N1726" s="3">
        <v>0.42640863206700708</v>
      </c>
      <c r="P1726" t="str">
        <f t="shared" si="52"/>
        <v>PORT09 to PORT03</v>
      </c>
      <c r="Q1726" s="3">
        <v>540</v>
      </c>
      <c r="R1726" s="3">
        <v>0.47750351892722243</v>
      </c>
      <c r="S1726" s="10">
        <f t="shared" si="53"/>
        <v>130.35846066713171</v>
      </c>
      <c r="T1726" s="3" t="s">
        <v>197</v>
      </c>
      <c r="V1726"/>
      <c r="X1726"/>
      <c r="AE1726"/>
    </row>
    <row r="1727" spans="1:31" x14ac:dyDescent="0.25">
      <c r="A1727" s="3">
        <v>1447229519.7</v>
      </c>
      <c r="B1727" s="11">
        <v>44659</v>
      </c>
      <c r="C1727" s="3" t="s">
        <v>57</v>
      </c>
      <c r="D1727" s="3" t="s">
        <v>10</v>
      </c>
      <c r="E1727" s="3">
        <v>3</v>
      </c>
      <c r="F1727" s="3" t="s">
        <v>4</v>
      </c>
      <c r="G1727" s="3">
        <v>0</v>
      </c>
      <c r="H1727" s="3">
        <v>0</v>
      </c>
      <c r="I1727" t="s">
        <v>177</v>
      </c>
      <c r="J1727">
        <v>1688288</v>
      </c>
      <c r="K1727" s="3" t="s">
        <v>37</v>
      </c>
      <c r="L1727" s="3" t="s">
        <v>63</v>
      </c>
      <c r="M1727" s="3">
        <v>294</v>
      </c>
      <c r="N1727" s="3">
        <v>0.21320431603350354</v>
      </c>
      <c r="P1727" t="str">
        <f t="shared" si="52"/>
        <v>PORT09 to PORT03</v>
      </c>
      <c r="Q1727" s="3">
        <v>540</v>
      </c>
      <c r="R1727" s="3">
        <v>0.47750351892722243</v>
      </c>
      <c r="S1727" s="10">
        <f t="shared" si="53"/>
        <v>140.38603456460339</v>
      </c>
      <c r="T1727" s="3" t="s">
        <v>197</v>
      </c>
      <c r="V1727"/>
      <c r="X1727"/>
      <c r="AE1727"/>
    </row>
    <row r="1728" spans="1:31" x14ac:dyDescent="0.25">
      <c r="A1728" s="3">
        <v>1447227191.7</v>
      </c>
      <c r="B1728" s="11">
        <v>44655</v>
      </c>
      <c r="C1728" s="3" t="s">
        <v>57</v>
      </c>
      <c r="D1728" s="3" t="s">
        <v>10</v>
      </c>
      <c r="E1728" s="3">
        <v>3</v>
      </c>
      <c r="F1728" s="3" t="s">
        <v>4</v>
      </c>
      <c r="G1728" s="3">
        <v>0</v>
      </c>
      <c r="H1728" s="3">
        <v>0</v>
      </c>
      <c r="I1728" t="s">
        <v>177</v>
      </c>
      <c r="J1728">
        <v>1688288</v>
      </c>
      <c r="K1728" s="3" t="s">
        <v>37</v>
      </c>
      <c r="L1728" s="3" t="s">
        <v>63</v>
      </c>
      <c r="M1728" s="3">
        <v>292</v>
      </c>
      <c r="N1728" s="3">
        <v>0.21320431603350354</v>
      </c>
      <c r="P1728" t="str">
        <f t="shared" si="52"/>
        <v>PORT09 to PORT03</v>
      </c>
      <c r="Q1728" s="3">
        <v>540</v>
      </c>
      <c r="R1728" s="3">
        <v>0.47750351892722243</v>
      </c>
      <c r="S1728" s="10">
        <f t="shared" si="53"/>
        <v>139.43102752674895</v>
      </c>
      <c r="T1728" s="3" t="s">
        <v>197</v>
      </c>
      <c r="V1728"/>
      <c r="X1728"/>
      <c r="AE1728"/>
    </row>
    <row r="1729" spans="1:31" x14ac:dyDescent="0.25">
      <c r="A1729" s="3">
        <v>1447184068.7</v>
      </c>
      <c r="B1729" s="11">
        <v>44662</v>
      </c>
      <c r="C1729" s="3" t="s">
        <v>57</v>
      </c>
      <c r="D1729" s="3" t="s">
        <v>10</v>
      </c>
      <c r="E1729" s="3">
        <v>3</v>
      </c>
      <c r="F1729" s="3" t="s">
        <v>4</v>
      </c>
      <c r="G1729" s="3">
        <v>0</v>
      </c>
      <c r="H1729" s="3">
        <v>0</v>
      </c>
      <c r="I1729" t="s">
        <v>177</v>
      </c>
      <c r="J1729">
        <v>1689550</v>
      </c>
      <c r="K1729" s="3" t="s">
        <v>37</v>
      </c>
      <c r="L1729" s="3" t="s">
        <v>63</v>
      </c>
      <c r="M1729" s="3">
        <v>241</v>
      </c>
      <c r="N1729" s="3">
        <v>0.40889826147889957</v>
      </c>
      <c r="P1729" t="str">
        <f t="shared" si="52"/>
        <v>PORT09 to PORT03</v>
      </c>
      <c r="Q1729" s="3">
        <v>540</v>
      </c>
      <c r="R1729" s="3">
        <v>0.47750351892722243</v>
      </c>
      <c r="S1729" s="10">
        <f t="shared" si="53"/>
        <v>115.0783480614606</v>
      </c>
      <c r="T1729" s="3" t="s">
        <v>197</v>
      </c>
      <c r="V1729"/>
      <c r="X1729"/>
      <c r="AE1729"/>
    </row>
    <row r="1730" spans="1:31" x14ac:dyDescent="0.25">
      <c r="A1730" s="3">
        <v>1447191297.7</v>
      </c>
      <c r="B1730" s="11">
        <v>44661</v>
      </c>
      <c r="C1730" s="3" t="s">
        <v>57</v>
      </c>
      <c r="D1730" s="3" t="s">
        <v>10</v>
      </c>
      <c r="E1730" s="3">
        <v>3</v>
      </c>
      <c r="F1730" s="3" t="s">
        <v>4</v>
      </c>
      <c r="G1730" s="3">
        <v>0</v>
      </c>
      <c r="H1730" s="3">
        <v>0</v>
      </c>
      <c r="I1730" t="s">
        <v>177</v>
      </c>
      <c r="J1730">
        <v>1689550</v>
      </c>
      <c r="K1730" s="3" t="s">
        <v>37</v>
      </c>
      <c r="L1730" s="3" t="s">
        <v>63</v>
      </c>
      <c r="M1730" s="3">
        <v>250</v>
      </c>
      <c r="N1730" s="3">
        <v>0.10222456536972489</v>
      </c>
      <c r="P1730" t="str">
        <f t="shared" ref="P1730:P1793" si="54">L1730&amp;" to "&amp;C1730</f>
        <v>PORT09 to PORT03</v>
      </c>
      <c r="Q1730" s="3">
        <v>540</v>
      </c>
      <c r="R1730" s="3">
        <v>0.47750351892722243</v>
      </c>
      <c r="S1730" s="10">
        <f t="shared" ref="S1730:S1793" si="55">R1730*M1730</f>
        <v>119.37587973180561</v>
      </c>
      <c r="T1730" s="3" t="s">
        <v>197</v>
      </c>
      <c r="V1730"/>
      <c r="X1730"/>
      <c r="AE1730"/>
    </row>
    <row r="1731" spans="1:31" x14ac:dyDescent="0.25">
      <c r="A1731" s="3">
        <v>1447385490.7</v>
      </c>
      <c r="B1731" s="11">
        <v>44658</v>
      </c>
      <c r="C1731" s="3" t="s">
        <v>57</v>
      </c>
      <c r="D1731" s="3" t="s">
        <v>10</v>
      </c>
      <c r="E1731" s="3">
        <v>3</v>
      </c>
      <c r="F1731" s="3" t="s">
        <v>4</v>
      </c>
      <c r="G1731" s="3">
        <v>0</v>
      </c>
      <c r="H1731" s="3">
        <v>0</v>
      </c>
      <c r="I1731" t="s">
        <v>177</v>
      </c>
      <c r="J1731">
        <v>1689550</v>
      </c>
      <c r="K1731" s="3" t="s">
        <v>37</v>
      </c>
      <c r="L1731" s="3" t="s">
        <v>63</v>
      </c>
      <c r="M1731" s="3">
        <v>305</v>
      </c>
      <c r="N1731" s="3">
        <v>0.20444913073944979</v>
      </c>
      <c r="P1731" t="str">
        <f t="shared" si="54"/>
        <v>PORT09 to PORT03</v>
      </c>
      <c r="Q1731" s="3">
        <v>540</v>
      </c>
      <c r="R1731" s="3">
        <v>0.47750351892722243</v>
      </c>
      <c r="S1731" s="10">
        <f t="shared" si="55"/>
        <v>145.63857327280283</v>
      </c>
      <c r="T1731" s="3" t="s">
        <v>197</v>
      </c>
      <c r="V1731"/>
      <c r="X1731"/>
      <c r="AE1731"/>
    </row>
    <row r="1732" spans="1:31" x14ac:dyDescent="0.25">
      <c r="A1732" s="3">
        <v>1447221842.7</v>
      </c>
      <c r="B1732" s="11">
        <v>44661</v>
      </c>
      <c r="C1732" s="3" t="s">
        <v>57</v>
      </c>
      <c r="D1732" s="3" t="s">
        <v>10</v>
      </c>
      <c r="E1732" s="3">
        <v>3</v>
      </c>
      <c r="F1732" s="3" t="s">
        <v>4</v>
      </c>
      <c r="G1732" s="3">
        <v>0</v>
      </c>
      <c r="H1732" s="3">
        <v>0</v>
      </c>
      <c r="I1732" t="s">
        <v>177</v>
      </c>
      <c r="J1732">
        <v>1689550</v>
      </c>
      <c r="K1732" s="3" t="s">
        <v>37</v>
      </c>
      <c r="L1732" s="3" t="s">
        <v>63</v>
      </c>
      <c r="M1732" s="3">
        <v>338</v>
      </c>
      <c r="N1732" s="3">
        <v>0.61334739221834933</v>
      </c>
      <c r="P1732" t="str">
        <f t="shared" si="54"/>
        <v>PORT09 to PORT03</v>
      </c>
      <c r="Q1732" s="3">
        <v>540</v>
      </c>
      <c r="R1732" s="3">
        <v>0.47750351892722243</v>
      </c>
      <c r="S1732" s="10">
        <f t="shared" si="55"/>
        <v>161.39618939740117</v>
      </c>
      <c r="T1732" s="3" t="s">
        <v>197</v>
      </c>
      <c r="V1732"/>
      <c r="X1732"/>
      <c r="AE1732"/>
    </row>
    <row r="1733" spans="1:31" x14ac:dyDescent="0.25">
      <c r="A1733" s="3">
        <v>1447246603.7</v>
      </c>
      <c r="B1733" s="11">
        <v>44652</v>
      </c>
      <c r="C1733" s="3" t="s">
        <v>57</v>
      </c>
      <c r="D1733" s="3" t="s">
        <v>10</v>
      </c>
      <c r="E1733" s="3">
        <v>3</v>
      </c>
      <c r="F1733" s="3" t="s">
        <v>4</v>
      </c>
      <c r="G1733" s="3">
        <v>0</v>
      </c>
      <c r="H1733" s="3">
        <v>0</v>
      </c>
      <c r="I1733" t="s">
        <v>177</v>
      </c>
      <c r="J1733">
        <v>1689550</v>
      </c>
      <c r="K1733" s="3" t="s">
        <v>37</v>
      </c>
      <c r="L1733" s="3" t="s">
        <v>63</v>
      </c>
      <c r="M1733" s="3">
        <v>311</v>
      </c>
      <c r="N1733" s="3">
        <v>0.61334739221834933</v>
      </c>
      <c r="P1733" t="str">
        <f t="shared" si="54"/>
        <v>PORT09 to PORT03</v>
      </c>
      <c r="Q1733" s="3">
        <v>540</v>
      </c>
      <c r="R1733" s="3">
        <v>0.47750351892722243</v>
      </c>
      <c r="S1733" s="10">
        <f t="shared" si="55"/>
        <v>148.50359438636619</v>
      </c>
      <c r="T1733" s="3" t="s">
        <v>197</v>
      </c>
      <c r="V1733"/>
      <c r="X1733"/>
      <c r="AE1733"/>
    </row>
    <row r="1734" spans="1:31" x14ac:dyDescent="0.25">
      <c r="A1734" s="3">
        <v>1447366021.7</v>
      </c>
      <c r="B1734" s="11">
        <v>44653</v>
      </c>
      <c r="C1734" s="3" t="s">
        <v>57</v>
      </c>
      <c r="D1734" s="3" t="s">
        <v>10</v>
      </c>
      <c r="E1734" s="3">
        <v>3</v>
      </c>
      <c r="F1734" s="3" t="s">
        <v>4</v>
      </c>
      <c r="G1734" s="3">
        <v>0</v>
      </c>
      <c r="H1734" s="3">
        <v>0</v>
      </c>
      <c r="I1734" t="s">
        <v>177</v>
      </c>
      <c r="J1734">
        <v>1689550</v>
      </c>
      <c r="K1734" s="3" t="s">
        <v>37</v>
      </c>
      <c r="L1734" s="3" t="s">
        <v>63</v>
      </c>
      <c r="M1734" s="3">
        <v>330</v>
      </c>
      <c r="N1734" s="3">
        <v>0.51112282684862442</v>
      </c>
      <c r="P1734" t="str">
        <f t="shared" si="54"/>
        <v>PORT09 to PORT03</v>
      </c>
      <c r="Q1734" s="3">
        <v>540</v>
      </c>
      <c r="R1734" s="3">
        <v>0.47750351892722243</v>
      </c>
      <c r="S1734" s="10">
        <f t="shared" si="55"/>
        <v>157.5761612459834</v>
      </c>
      <c r="T1734" s="3" t="s">
        <v>197</v>
      </c>
      <c r="V1734"/>
      <c r="X1734"/>
      <c r="AE1734"/>
    </row>
    <row r="1735" spans="1:31" x14ac:dyDescent="0.25">
      <c r="A1735" s="3">
        <v>1447355456.7</v>
      </c>
      <c r="B1735" s="11">
        <v>44661</v>
      </c>
      <c r="C1735" s="3" t="s">
        <v>57</v>
      </c>
      <c r="D1735" s="3" t="s">
        <v>10</v>
      </c>
      <c r="E1735" s="3">
        <v>3</v>
      </c>
      <c r="F1735" s="3" t="s">
        <v>4</v>
      </c>
      <c r="G1735" s="3">
        <v>0</v>
      </c>
      <c r="H1735" s="3">
        <v>0</v>
      </c>
      <c r="I1735" t="s">
        <v>177</v>
      </c>
      <c r="J1735">
        <v>1688290</v>
      </c>
      <c r="K1735" s="3" t="s">
        <v>37</v>
      </c>
      <c r="L1735" s="3" t="s">
        <v>63</v>
      </c>
      <c r="M1735" s="3">
        <v>339</v>
      </c>
      <c r="N1735" s="3">
        <v>0.8955336103398408</v>
      </c>
      <c r="P1735" t="str">
        <f t="shared" si="54"/>
        <v>PORT09 to PORT03</v>
      </c>
      <c r="Q1735" s="3">
        <v>540</v>
      </c>
      <c r="R1735" s="3">
        <v>0.47750351892722243</v>
      </c>
      <c r="S1735" s="10">
        <f t="shared" si="55"/>
        <v>161.87369291632839</v>
      </c>
      <c r="T1735" s="3" t="s">
        <v>197</v>
      </c>
      <c r="V1735"/>
      <c r="X1735"/>
      <c r="AE1735"/>
    </row>
    <row r="1736" spans="1:31" x14ac:dyDescent="0.25">
      <c r="A1736" s="3">
        <v>1447203021.7</v>
      </c>
      <c r="B1736" s="11">
        <v>44653</v>
      </c>
      <c r="C1736" s="3" t="s">
        <v>57</v>
      </c>
      <c r="D1736" s="3" t="s">
        <v>10</v>
      </c>
      <c r="E1736" s="3">
        <v>3</v>
      </c>
      <c r="F1736" s="3" t="s">
        <v>4</v>
      </c>
      <c r="G1736" s="3">
        <v>0</v>
      </c>
      <c r="H1736" s="3">
        <v>0</v>
      </c>
      <c r="I1736" t="s">
        <v>177</v>
      </c>
      <c r="J1736">
        <v>1688290</v>
      </c>
      <c r="K1736" s="3" t="s">
        <v>37</v>
      </c>
      <c r="L1736" s="3" t="s">
        <v>63</v>
      </c>
      <c r="M1736" s="3">
        <v>326</v>
      </c>
      <c r="N1736" s="3">
        <v>0.8955336103398408</v>
      </c>
      <c r="P1736" t="str">
        <f t="shared" si="54"/>
        <v>PORT09 to PORT03</v>
      </c>
      <c r="Q1736" s="3">
        <v>540</v>
      </c>
      <c r="R1736" s="3">
        <v>0.47750351892722243</v>
      </c>
      <c r="S1736" s="10">
        <f t="shared" si="55"/>
        <v>155.66614717027451</v>
      </c>
      <c r="T1736" s="3" t="s">
        <v>197</v>
      </c>
      <c r="V1736"/>
      <c r="X1736"/>
      <c r="AE1736"/>
    </row>
    <row r="1737" spans="1:31" x14ac:dyDescent="0.25">
      <c r="A1737" s="3">
        <v>1447185901.7</v>
      </c>
      <c r="B1737" s="11">
        <v>44652</v>
      </c>
      <c r="C1737" s="3" t="s">
        <v>57</v>
      </c>
      <c r="D1737" s="3" t="s">
        <v>10</v>
      </c>
      <c r="E1737" s="3">
        <v>3</v>
      </c>
      <c r="F1737" s="3" t="s">
        <v>4</v>
      </c>
      <c r="G1737" s="3">
        <v>0</v>
      </c>
      <c r="H1737" s="3">
        <v>0</v>
      </c>
      <c r="I1737" t="s">
        <v>177</v>
      </c>
      <c r="J1737">
        <v>1688290</v>
      </c>
      <c r="K1737" s="3" t="s">
        <v>37</v>
      </c>
      <c r="L1737" s="3" t="s">
        <v>63</v>
      </c>
      <c r="M1737" s="3">
        <v>330</v>
      </c>
      <c r="N1737" s="3">
        <v>0.39801493792881815</v>
      </c>
      <c r="P1737" t="str">
        <f t="shared" si="54"/>
        <v>PORT09 to PORT03</v>
      </c>
      <c r="Q1737" s="3">
        <v>540</v>
      </c>
      <c r="R1737" s="3">
        <v>0.47750351892722243</v>
      </c>
      <c r="S1737" s="10">
        <f t="shared" si="55"/>
        <v>157.5761612459834</v>
      </c>
      <c r="T1737" s="3" t="s">
        <v>197</v>
      </c>
      <c r="V1737"/>
      <c r="X1737"/>
      <c r="AE1737"/>
    </row>
    <row r="1738" spans="1:31" x14ac:dyDescent="0.25">
      <c r="A1738" s="3">
        <v>1447151664.7</v>
      </c>
      <c r="B1738" s="11">
        <v>44661</v>
      </c>
      <c r="C1738" s="3" t="s">
        <v>57</v>
      </c>
      <c r="D1738" s="3" t="s">
        <v>10</v>
      </c>
      <c r="E1738" s="3">
        <v>3</v>
      </c>
      <c r="F1738" s="3" t="s">
        <v>4</v>
      </c>
      <c r="G1738" s="3">
        <v>0</v>
      </c>
      <c r="H1738" s="3">
        <v>0</v>
      </c>
      <c r="I1738" t="s">
        <v>177</v>
      </c>
      <c r="J1738">
        <v>1688290</v>
      </c>
      <c r="K1738" s="3" t="s">
        <v>37</v>
      </c>
      <c r="L1738" s="3" t="s">
        <v>63</v>
      </c>
      <c r="M1738" s="3">
        <v>281</v>
      </c>
      <c r="N1738" s="3">
        <v>0.39801493792881815</v>
      </c>
      <c r="P1738" t="str">
        <f t="shared" si="54"/>
        <v>PORT09 to PORT03</v>
      </c>
      <c r="Q1738" s="3">
        <v>540</v>
      </c>
      <c r="R1738" s="3">
        <v>0.47750351892722243</v>
      </c>
      <c r="S1738" s="10">
        <f t="shared" si="55"/>
        <v>134.17848881854951</v>
      </c>
      <c r="T1738" s="3" t="s">
        <v>197</v>
      </c>
      <c r="V1738"/>
      <c r="X1738"/>
      <c r="AE1738"/>
    </row>
    <row r="1739" spans="1:31" x14ac:dyDescent="0.25">
      <c r="A1739" s="3">
        <v>1447258856.7</v>
      </c>
      <c r="B1739" s="11">
        <v>44658</v>
      </c>
      <c r="C1739" s="3" t="s">
        <v>57</v>
      </c>
      <c r="D1739" s="3" t="s">
        <v>10</v>
      </c>
      <c r="E1739" s="3">
        <v>3</v>
      </c>
      <c r="F1739" s="3" t="s">
        <v>4</v>
      </c>
      <c r="G1739" s="3">
        <v>0</v>
      </c>
      <c r="H1739" s="3">
        <v>0</v>
      </c>
      <c r="I1739" t="s">
        <v>177</v>
      </c>
      <c r="J1739">
        <v>1688290</v>
      </c>
      <c r="K1739" s="3" t="s">
        <v>37</v>
      </c>
      <c r="L1739" s="3" t="s">
        <v>63</v>
      </c>
      <c r="M1739" s="3">
        <v>256</v>
      </c>
      <c r="N1739" s="3">
        <v>1.1940448137864546</v>
      </c>
      <c r="P1739" t="str">
        <f t="shared" si="54"/>
        <v>PORT09 to PORT03</v>
      </c>
      <c r="Q1739" s="3">
        <v>540</v>
      </c>
      <c r="R1739" s="3">
        <v>0.47750351892722243</v>
      </c>
      <c r="S1739" s="10">
        <f t="shared" si="55"/>
        <v>122.24090084536894</v>
      </c>
      <c r="T1739" s="3" t="s">
        <v>197</v>
      </c>
      <c r="V1739"/>
      <c r="X1739"/>
      <c r="AE1739"/>
    </row>
    <row r="1740" spans="1:31" x14ac:dyDescent="0.25">
      <c r="A1740" s="3">
        <v>1447282074.7</v>
      </c>
      <c r="B1740" s="11">
        <v>44661</v>
      </c>
      <c r="C1740" s="3" t="s">
        <v>57</v>
      </c>
      <c r="D1740" s="3" t="s">
        <v>10</v>
      </c>
      <c r="E1740" s="3">
        <v>3</v>
      </c>
      <c r="F1740" s="3" t="s">
        <v>4</v>
      </c>
      <c r="G1740" s="3">
        <v>0</v>
      </c>
      <c r="H1740" s="3">
        <v>0</v>
      </c>
      <c r="I1740" t="s">
        <v>177</v>
      </c>
      <c r="J1740">
        <v>1688290</v>
      </c>
      <c r="K1740" s="3" t="s">
        <v>37</v>
      </c>
      <c r="L1740" s="3" t="s">
        <v>63</v>
      </c>
      <c r="M1740" s="3">
        <v>318</v>
      </c>
      <c r="N1740" s="3">
        <v>1.9900746896440906</v>
      </c>
      <c r="P1740" t="str">
        <f t="shared" si="54"/>
        <v>PORT09 to PORT03</v>
      </c>
      <c r="Q1740" s="3">
        <v>540</v>
      </c>
      <c r="R1740" s="3">
        <v>0.47750351892722243</v>
      </c>
      <c r="S1740" s="10">
        <f t="shared" si="55"/>
        <v>151.84611901885674</v>
      </c>
      <c r="T1740" s="3" t="s">
        <v>197</v>
      </c>
      <c r="V1740"/>
      <c r="X1740"/>
      <c r="AE1740"/>
    </row>
    <row r="1741" spans="1:31" x14ac:dyDescent="0.25">
      <c r="A1741" s="3">
        <v>1447250464.7</v>
      </c>
      <c r="B1741" s="11">
        <v>44654</v>
      </c>
      <c r="C1741" s="3" t="s">
        <v>57</v>
      </c>
      <c r="D1741" s="3" t="s">
        <v>10</v>
      </c>
      <c r="E1741" s="3">
        <v>3</v>
      </c>
      <c r="F1741" s="3" t="s">
        <v>4</v>
      </c>
      <c r="G1741" s="3">
        <v>0</v>
      </c>
      <c r="H1741" s="3">
        <v>0</v>
      </c>
      <c r="I1741" t="s">
        <v>177</v>
      </c>
      <c r="J1741">
        <v>1688290</v>
      </c>
      <c r="K1741" s="3" t="s">
        <v>37</v>
      </c>
      <c r="L1741" s="3" t="s">
        <v>63</v>
      </c>
      <c r="M1741" s="3">
        <v>298</v>
      </c>
      <c r="N1741" s="3">
        <v>0.39801493792881815</v>
      </c>
      <c r="P1741" t="str">
        <f t="shared" si="54"/>
        <v>PORT09 to PORT03</v>
      </c>
      <c r="Q1741" s="3">
        <v>540</v>
      </c>
      <c r="R1741" s="3">
        <v>0.47750351892722243</v>
      </c>
      <c r="S1741" s="10">
        <f t="shared" si="55"/>
        <v>142.29604864031228</v>
      </c>
      <c r="T1741" s="3" t="s">
        <v>197</v>
      </c>
      <c r="V1741"/>
      <c r="X1741"/>
      <c r="AE1741"/>
    </row>
    <row r="1742" spans="1:31" x14ac:dyDescent="0.25">
      <c r="A1742" s="3">
        <v>1447299065.7</v>
      </c>
      <c r="B1742" s="11">
        <v>44660</v>
      </c>
      <c r="C1742" s="3" t="s">
        <v>57</v>
      </c>
      <c r="D1742" s="3" t="s">
        <v>10</v>
      </c>
      <c r="E1742" s="3">
        <v>3</v>
      </c>
      <c r="F1742" s="3" t="s">
        <v>4</v>
      </c>
      <c r="G1742" s="3">
        <v>0</v>
      </c>
      <c r="H1742" s="3">
        <v>0</v>
      </c>
      <c r="I1742" t="s">
        <v>177</v>
      </c>
      <c r="J1742">
        <v>1688290</v>
      </c>
      <c r="K1742" s="3" t="s">
        <v>37</v>
      </c>
      <c r="L1742" s="3" t="s">
        <v>63</v>
      </c>
      <c r="M1742" s="3">
        <v>273</v>
      </c>
      <c r="N1742" s="3">
        <v>0.59702240689322728</v>
      </c>
      <c r="P1742" t="str">
        <f t="shared" si="54"/>
        <v>PORT09 to PORT03</v>
      </c>
      <c r="Q1742" s="3">
        <v>540</v>
      </c>
      <c r="R1742" s="3">
        <v>0.47750351892722243</v>
      </c>
      <c r="S1742" s="10">
        <f t="shared" si="55"/>
        <v>130.35846066713171</v>
      </c>
      <c r="T1742" s="3" t="s">
        <v>197</v>
      </c>
      <c r="V1742"/>
      <c r="X1742"/>
      <c r="AE1742"/>
    </row>
    <row r="1743" spans="1:31" x14ac:dyDescent="0.25">
      <c r="A1743" s="3">
        <v>1447312015.7</v>
      </c>
      <c r="B1743" s="11">
        <v>44660</v>
      </c>
      <c r="C1743" s="3" t="s">
        <v>57</v>
      </c>
      <c r="D1743" s="3" t="s">
        <v>10</v>
      </c>
      <c r="E1743" s="3">
        <v>3</v>
      </c>
      <c r="F1743" s="3" t="s">
        <v>4</v>
      </c>
      <c r="G1743" s="3">
        <v>0</v>
      </c>
      <c r="H1743" s="3">
        <v>0</v>
      </c>
      <c r="I1743" t="s">
        <v>177</v>
      </c>
      <c r="J1743">
        <v>1688290</v>
      </c>
      <c r="K1743" s="3" t="s">
        <v>37</v>
      </c>
      <c r="L1743" s="3" t="s">
        <v>63</v>
      </c>
      <c r="M1743" s="3">
        <v>265</v>
      </c>
      <c r="N1743" s="3">
        <v>0.19900746896440907</v>
      </c>
      <c r="P1743" t="str">
        <f t="shared" si="54"/>
        <v>PORT09 to PORT03</v>
      </c>
      <c r="Q1743" s="3">
        <v>540</v>
      </c>
      <c r="R1743" s="3">
        <v>0.47750351892722243</v>
      </c>
      <c r="S1743" s="10">
        <f t="shared" si="55"/>
        <v>126.53843251571394</v>
      </c>
      <c r="T1743" s="3" t="s">
        <v>197</v>
      </c>
      <c r="V1743"/>
      <c r="X1743"/>
      <c r="AE1743"/>
    </row>
    <row r="1744" spans="1:31" x14ac:dyDescent="0.25">
      <c r="A1744" s="3">
        <v>1447304363.7</v>
      </c>
      <c r="B1744" s="11">
        <v>44660</v>
      </c>
      <c r="C1744" s="3" t="s">
        <v>57</v>
      </c>
      <c r="D1744" s="3" t="s">
        <v>10</v>
      </c>
      <c r="E1744" s="3">
        <v>3</v>
      </c>
      <c r="F1744" s="3" t="s">
        <v>4</v>
      </c>
      <c r="G1744" s="3">
        <v>0</v>
      </c>
      <c r="H1744" s="3">
        <v>0</v>
      </c>
      <c r="I1744" t="s">
        <v>177</v>
      </c>
      <c r="J1744">
        <v>1688290</v>
      </c>
      <c r="K1744" s="3" t="s">
        <v>37</v>
      </c>
      <c r="L1744" s="3" t="s">
        <v>63</v>
      </c>
      <c r="M1744" s="3">
        <v>312</v>
      </c>
      <c r="N1744" s="3">
        <v>1.9900746896440906</v>
      </c>
      <c r="P1744" t="str">
        <f t="shared" si="54"/>
        <v>PORT09 to PORT03</v>
      </c>
      <c r="Q1744" s="3">
        <v>540</v>
      </c>
      <c r="R1744" s="3">
        <v>0.47750351892722243</v>
      </c>
      <c r="S1744" s="10">
        <f t="shared" si="55"/>
        <v>148.98109790529341</v>
      </c>
      <c r="T1744" s="3" t="s">
        <v>197</v>
      </c>
      <c r="V1744"/>
      <c r="X1744"/>
      <c r="AE1744"/>
    </row>
    <row r="1745" spans="1:31" x14ac:dyDescent="0.25">
      <c r="A1745" s="3">
        <v>1447191294.7</v>
      </c>
      <c r="B1745" s="11">
        <v>44662</v>
      </c>
      <c r="C1745" s="3" t="s">
        <v>57</v>
      </c>
      <c r="D1745" s="3" t="s">
        <v>10</v>
      </c>
      <c r="E1745" s="3">
        <v>3</v>
      </c>
      <c r="F1745" s="3" t="s">
        <v>4</v>
      </c>
      <c r="G1745" s="3">
        <v>0</v>
      </c>
      <c r="H1745" s="3">
        <v>0</v>
      </c>
      <c r="I1745" t="s">
        <v>177</v>
      </c>
      <c r="J1745">
        <v>1688290</v>
      </c>
      <c r="K1745" s="3" t="s">
        <v>37</v>
      </c>
      <c r="L1745" s="3" t="s">
        <v>63</v>
      </c>
      <c r="M1745" s="3">
        <v>294</v>
      </c>
      <c r="N1745" s="3">
        <v>1.1940448137864546</v>
      </c>
      <c r="P1745" t="str">
        <f t="shared" si="54"/>
        <v>PORT09 to PORT03</v>
      </c>
      <c r="Q1745" s="3">
        <v>540</v>
      </c>
      <c r="R1745" s="3">
        <v>0.47750351892722243</v>
      </c>
      <c r="S1745" s="10">
        <f t="shared" si="55"/>
        <v>140.38603456460339</v>
      </c>
      <c r="T1745" s="3" t="s">
        <v>197</v>
      </c>
      <c r="V1745"/>
      <c r="X1745"/>
      <c r="AE1745"/>
    </row>
    <row r="1746" spans="1:31" x14ac:dyDescent="0.25">
      <c r="A1746" s="3">
        <v>1447377052.7</v>
      </c>
      <c r="B1746" s="11">
        <v>44660</v>
      </c>
      <c r="C1746" s="3" t="s">
        <v>57</v>
      </c>
      <c r="D1746" s="3" t="s">
        <v>10</v>
      </c>
      <c r="E1746" s="3">
        <v>3</v>
      </c>
      <c r="F1746" s="3" t="s">
        <v>4</v>
      </c>
      <c r="G1746" s="3">
        <v>0</v>
      </c>
      <c r="H1746" s="3">
        <v>0</v>
      </c>
      <c r="I1746" t="s">
        <v>177</v>
      </c>
      <c r="J1746">
        <v>1688290</v>
      </c>
      <c r="K1746" s="3" t="s">
        <v>37</v>
      </c>
      <c r="L1746" s="3" t="s">
        <v>63</v>
      </c>
      <c r="M1746" s="3">
        <v>341</v>
      </c>
      <c r="N1746" s="3">
        <v>4.5771717861814087</v>
      </c>
      <c r="P1746" t="str">
        <f t="shared" si="54"/>
        <v>PORT09 to PORT03</v>
      </c>
      <c r="Q1746" s="3">
        <v>540</v>
      </c>
      <c r="R1746" s="3">
        <v>0.47750351892722243</v>
      </c>
      <c r="S1746" s="10">
        <f t="shared" si="55"/>
        <v>162.82869995418284</v>
      </c>
      <c r="T1746" s="3" t="s">
        <v>197</v>
      </c>
      <c r="V1746"/>
      <c r="X1746"/>
      <c r="AE1746"/>
    </row>
    <row r="1747" spans="1:31" x14ac:dyDescent="0.25">
      <c r="A1747" s="3">
        <v>1447284615.7</v>
      </c>
      <c r="B1747" s="11">
        <v>44659</v>
      </c>
      <c r="C1747" s="3" t="s">
        <v>57</v>
      </c>
      <c r="D1747" s="3" t="s">
        <v>10</v>
      </c>
      <c r="E1747" s="3">
        <v>3</v>
      </c>
      <c r="F1747" s="3" t="s">
        <v>4</v>
      </c>
      <c r="G1747" s="3">
        <v>0</v>
      </c>
      <c r="H1747" s="3">
        <v>0</v>
      </c>
      <c r="I1747" t="s">
        <v>177</v>
      </c>
      <c r="J1747">
        <v>1688290</v>
      </c>
      <c r="K1747" s="3" t="s">
        <v>37</v>
      </c>
      <c r="L1747" s="3" t="s">
        <v>63</v>
      </c>
      <c r="M1747" s="3">
        <v>316</v>
      </c>
      <c r="N1747" s="3">
        <v>1.9900746896440906</v>
      </c>
      <c r="P1747" t="str">
        <f t="shared" si="54"/>
        <v>PORT09 to PORT03</v>
      </c>
      <c r="Q1747" s="3">
        <v>540</v>
      </c>
      <c r="R1747" s="3">
        <v>0.47750351892722243</v>
      </c>
      <c r="S1747" s="10">
        <f t="shared" si="55"/>
        <v>150.8911119810023</v>
      </c>
      <c r="T1747" s="3" t="s">
        <v>197</v>
      </c>
      <c r="V1747"/>
      <c r="X1747"/>
      <c r="AE1747"/>
    </row>
    <row r="1748" spans="1:31" x14ac:dyDescent="0.25">
      <c r="A1748" s="3">
        <v>1447173874.7</v>
      </c>
      <c r="B1748" s="11">
        <v>44661</v>
      </c>
      <c r="C1748" s="3" t="s">
        <v>57</v>
      </c>
      <c r="D1748" s="3" t="s">
        <v>10</v>
      </c>
      <c r="E1748" s="3">
        <v>3</v>
      </c>
      <c r="F1748" s="3" t="s">
        <v>4</v>
      </c>
      <c r="G1748" s="3">
        <v>0</v>
      </c>
      <c r="H1748" s="3">
        <v>0</v>
      </c>
      <c r="I1748" t="s">
        <v>177</v>
      </c>
      <c r="J1748">
        <v>1688290</v>
      </c>
      <c r="K1748" s="3" t="s">
        <v>37</v>
      </c>
      <c r="L1748" s="3" t="s">
        <v>63</v>
      </c>
      <c r="M1748" s="3">
        <v>315</v>
      </c>
      <c r="N1748" s="3">
        <v>9.9503734482204537E-2</v>
      </c>
      <c r="P1748" t="str">
        <f t="shared" si="54"/>
        <v>PORT09 to PORT03</v>
      </c>
      <c r="Q1748" s="3">
        <v>540</v>
      </c>
      <c r="R1748" s="3">
        <v>0.47750351892722243</v>
      </c>
      <c r="S1748" s="10">
        <f t="shared" si="55"/>
        <v>150.41360846207508</v>
      </c>
      <c r="T1748" s="3" t="s">
        <v>197</v>
      </c>
      <c r="V1748"/>
      <c r="X1748"/>
      <c r="AE1748"/>
    </row>
    <row r="1749" spans="1:31" x14ac:dyDescent="0.25">
      <c r="A1749" s="3">
        <v>1447385485.7</v>
      </c>
      <c r="B1749" s="11">
        <v>44653</v>
      </c>
      <c r="C1749" s="3" t="s">
        <v>57</v>
      </c>
      <c r="D1749" s="3" t="s">
        <v>10</v>
      </c>
      <c r="E1749" s="3">
        <v>3</v>
      </c>
      <c r="F1749" s="3" t="s">
        <v>4</v>
      </c>
      <c r="G1749" s="3">
        <v>0</v>
      </c>
      <c r="H1749" s="3">
        <v>0</v>
      </c>
      <c r="I1749" t="s">
        <v>177</v>
      </c>
      <c r="J1749">
        <v>1688290</v>
      </c>
      <c r="K1749" s="3" t="s">
        <v>37</v>
      </c>
      <c r="L1749" s="3" t="s">
        <v>63</v>
      </c>
      <c r="M1749" s="3">
        <v>239</v>
      </c>
      <c r="N1749" s="3">
        <v>0.39801493792881815</v>
      </c>
      <c r="P1749" t="str">
        <f t="shared" si="54"/>
        <v>PORT09 to PORT03</v>
      </c>
      <c r="Q1749" s="3">
        <v>540</v>
      </c>
      <c r="R1749" s="3">
        <v>0.47750351892722243</v>
      </c>
      <c r="S1749" s="10">
        <f t="shared" si="55"/>
        <v>114.12334102360616</v>
      </c>
      <c r="T1749" s="3" t="s">
        <v>197</v>
      </c>
      <c r="V1749"/>
      <c r="X1749"/>
      <c r="AE1749"/>
    </row>
    <row r="1750" spans="1:31" x14ac:dyDescent="0.25">
      <c r="A1750" s="3">
        <v>1447222830.7</v>
      </c>
      <c r="B1750" s="11">
        <v>44662</v>
      </c>
      <c r="C1750" s="3" t="s">
        <v>57</v>
      </c>
      <c r="D1750" s="3" t="s">
        <v>10</v>
      </c>
      <c r="E1750" s="3">
        <v>3</v>
      </c>
      <c r="F1750" s="3" t="s">
        <v>4</v>
      </c>
      <c r="G1750" s="3">
        <v>0</v>
      </c>
      <c r="H1750" s="3">
        <v>0</v>
      </c>
      <c r="I1750" t="s">
        <v>177</v>
      </c>
      <c r="J1750">
        <v>1688290</v>
      </c>
      <c r="K1750" s="3" t="s">
        <v>37</v>
      </c>
      <c r="L1750" s="3" t="s">
        <v>63</v>
      </c>
      <c r="M1750" s="3">
        <v>299</v>
      </c>
      <c r="N1750" s="3">
        <v>0.49751867241102266</v>
      </c>
      <c r="P1750" t="str">
        <f t="shared" si="54"/>
        <v>PORT09 to PORT03</v>
      </c>
      <c r="Q1750" s="3">
        <v>540</v>
      </c>
      <c r="R1750" s="3">
        <v>0.47750351892722243</v>
      </c>
      <c r="S1750" s="10">
        <f t="shared" si="55"/>
        <v>142.7735521592395</v>
      </c>
      <c r="T1750" s="3" t="s">
        <v>197</v>
      </c>
      <c r="V1750"/>
      <c r="X1750"/>
      <c r="AE1750"/>
    </row>
    <row r="1751" spans="1:31" x14ac:dyDescent="0.25">
      <c r="A1751" s="3">
        <v>1447187181.7</v>
      </c>
      <c r="B1751" s="11">
        <v>44654</v>
      </c>
      <c r="C1751" s="3" t="s">
        <v>57</v>
      </c>
      <c r="D1751" s="3" t="s">
        <v>10</v>
      </c>
      <c r="E1751" s="3">
        <v>3</v>
      </c>
      <c r="F1751" s="3" t="s">
        <v>4</v>
      </c>
      <c r="G1751" s="3">
        <v>0</v>
      </c>
      <c r="H1751" s="3">
        <v>0</v>
      </c>
      <c r="I1751" t="s">
        <v>177</v>
      </c>
      <c r="J1751">
        <v>1688290</v>
      </c>
      <c r="K1751" s="3" t="s">
        <v>37</v>
      </c>
      <c r="L1751" s="3" t="s">
        <v>63</v>
      </c>
      <c r="M1751" s="3">
        <v>289</v>
      </c>
      <c r="N1751" s="3">
        <v>1.1940448137864546</v>
      </c>
      <c r="P1751" t="str">
        <f t="shared" si="54"/>
        <v>PORT09 to PORT03</v>
      </c>
      <c r="Q1751" s="3">
        <v>540</v>
      </c>
      <c r="R1751" s="3">
        <v>0.47750351892722243</v>
      </c>
      <c r="S1751" s="10">
        <f t="shared" si="55"/>
        <v>137.99851696996728</v>
      </c>
      <c r="T1751" s="3" t="s">
        <v>197</v>
      </c>
      <c r="V1751"/>
      <c r="X1751"/>
      <c r="AE1751"/>
    </row>
    <row r="1752" spans="1:31" x14ac:dyDescent="0.25">
      <c r="A1752" s="3">
        <v>1447185907.7</v>
      </c>
      <c r="B1752" s="11">
        <v>44662</v>
      </c>
      <c r="C1752" s="3" t="s">
        <v>57</v>
      </c>
      <c r="D1752" s="3" t="s">
        <v>10</v>
      </c>
      <c r="E1752" s="3">
        <v>3</v>
      </c>
      <c r="F1752" s="3" t="s">
        <v>4</v>
      </c>
      <c r="G1752" s="3">
        <v>0</v>
      </c>
      <c r="H1752" s="3">
        <v>0</v>
      </c>
      <c r="I1752" t="s">
        <v>177</v>
      </c>
      <c r="J1752">
        <v>1688290</v>
      </c>
      <c r="K1752" s="3" t="s">
        <v>37</v>
      </c>
      <c r="L1752" s="3" t="s">
        <v>63</v>
      </c>
      <c r="M1752" s="3">
        <v>356</v>
      </c>
      <c r="N1752" s="3">
        <v>3.5821344413593632</v>
      </c>
      <c r="P1752" t="str">
        <f t="shared" si="54"/>
        <v>PORT09 to PORT03</v>
      </c>
      <c r="Q1752" s="3">
        <v>540</v>
      </c>
      <c r="R1752" s="3">
        <v>0.47750351892722243</v>
      </c>
      <c r="S1752" s="10">
        <f t="shared" si="55"/>
        <v>169.99125273809119</v>
      </c>
      <c r="T1752" s="3" t="s">
        <v>197</v>
      </c>
      <c r="V1752"/>
      <c r="X1752"/>
      <c r="AE1752"/>
    </row>
    <row r="1753" spans="1:31" x14ac:dyDescent="0.25">
      <c r="A1753" s="3">
        <v>1447384424.7</v>
      </c>
      <c r="B1753" s="11">
        <v>44652</v>
      </c>
      <c r="C1753" s="3" t="s">
        <v>57</v>
      </c>
      <c r="D1753" s="3" t="s">
        <v>10</v>
      </c>
      <c r="E1753" s="3">
        <v>3</v>
      </c>
      <c r="F1753" s="3" t="s">
        <v>4</v>
      </c>
      <c r="G1753" s="3">
        <v>0</v>
      </c>
      <c r="H1753" s="3">
        <v>0</v>
      </c>
      <c r="I1753" t="s">
        <v>177</v>
      </c>
      <c r="J1753">
        <v>1688290</v>
      </c>
      <c r="K1753" s="3" t="s">
        <v>37</v>
      </c>
      <c r="L1753" s="3" t="s">
        <v>63</v>
      </c>
      <c r="M1753" s="3">
        <v>332</v>
      </c>
      <c r="N1753" s="3">
        <v>2.7861045655017271</v>
      </c>
      <c r="P1753" t="str">
        <f t="shared" si="54"/>
        <v>PORT09 to PORT03</v>
      </c>
      <c r="Q1753" s="3">
        <v>540</v>
      </c>
      <c r="R1753" s="3">
        <v>0.47750351892722243</v>
      </c>
      <c r="S1753" s="10">
        <f t="shared" si="55"/>
        <v>158.53116828383784</v>
      </c>
      <c r="T1753" s="3" t="s">
        <v>197</v>
      </c>
      <c r="V1753"/>
      <c r="X1753"/>
      <c r="AE1753"/>
    </row>
    <row r="1754" spans="1:31" x14ac:dyDescent="0.25">
      <c r="A1754" s="3">
        <v>1447232385.7</v>
      </c>
      <c r="B1754" s="11">
        <v>44665</v>
      </c>
      <c r="C1754" s="3" t="s">
        <v>57</v>
      </c>
      <c r="D1754" s="3" t="s">
        <v>10</v>
      </c>
      <c r="E1754" s="3">
        <v>3</v>
      </c>
      <c r="F1754" s="3" t="s">
        <v>4</v>
      </c>
      <c r="G1754" s="3">
        <v>0</v>
      </c>
      <c r="H1754" s="3">
        <v>0</v>
      </c>
      <c r="I1754" t="s">
        <v>177</v>
      </c>
      <c r="J1754">
        <v>1688290</v>
      </c>
      <c r="K1754" s="3" t="s">
        <v>37</v>
      </c>
      <c r="L1754" s="3" t="s">
        <v>63</v>
      </c>
      <c r="M1754" s="3">
        <v>240</v>
      </c>
      <c r="N1754" s="3">
        <v>0.19900746896440907</v>
      </c>
      <c r="P1754" t="str">
        <f t="shared" si="54"/>
        <v>PORT09 to PORT03</v>
      </c>
      <c r="Q1754" s="3">
        <v>540</v>
      </c>
      <c r="R1754" s="3">
        <v>0.47750351892722243</v>
      </c>
      <c r="S1754" s="10">
        <f t="shared" si="55"/>
        <v>114.60084454253338</v>
      </c>
      <c r="T1754" s="3" t="s">
        <v>197</v>
      </c>
      <c r="V1754"/>
      <c r="X1754"/>
      <c r="AE1754"/>
    </row>
    <row r="1755" spans="1:31" x14ac:dyDescent="0.25">
      <c r="A1755" s="3">
        <v>1447410492.7</v>
      </c>
      <c r="B1755" s="11">
        <v>44660</v>
      </c>
      <c r="C1755" s="3" t="s">
        <v>57</v>
      </c>
      <c r="D1755" s="3" t="s">
        <v>10</v>
      </c>
      <c r="E1755" s="3">
        <v>3</v>
      </c>
      <c r="F1755" s="3" t="s">
        <v>4</v>
      </c>
      <c r="G1755" s="3">
        <v>0</v>
      </c>
      <c r="H1755" s="3">
        <v>0</v>
      </c>
      <c r="I1755" t="s">
        <v>177</v>
      </c>
      <c r="J1755">
        <v>1688290</v>
      </c>
      <c r="K1755" s="3" t="s">
        <v>37</v>
      </c>
      <c r="L1755" s="3" t="s">
        <v>63</v>
      </c>
      <c r="M1755" s="3">
        <v>254</v>
      </c>
      <c r="N1755" s="3">
        <v>0.19900746896440907</v>
      </c>
      <c r="P1755" t="str">
        <f t="shared" si="54"/>
        <v>PORT09 to PORT03</v>
      </c>
      <c r="Q1755" s="3">
        <v>540</v>
      </c>
      <c r="R1755" s="3">
        <v>0.47750351892722243</v>
      </c>
      <c r="S1755" s="10">
        <f t="shared" si="55"/>
        <v>121.2858938075145</v>
      </c>
      <c r="T1755" s="3" t="s">
        <v>197</v>
      </c>
      <c r="V1755"/>
      <c r="X1755"/>
      <c r="AE1755"/>
    </row>
    <row r="1756" spans="1:31" x14ac:dyDescent="0.25">
      <c r="A1756" s="3">
        <v>1447206411.7</v>
      </c>
      <c r="B1756" s="11">
        <v>44652</v>
      </c>
      <c r="C1756" s="3" t="s">
        <v>57</v>
      </c>
      <c r="D1756" s="3" t="s">
        <v>10</v>
      </c>
      <c r="E1756" s="3">
        <v>3</v>
      </c>
      <c r="F1756" s="3" t="s">
        <v>4</v>
      </c>
      <c r="G1756" s="3">
        <v>0</v>
      </c>
      <c r="H1756" s="3">
        <v>0</v>
      </c>
      <c r="I1756" t="s">
        <v>177</v>
      </c>
      <c r="J1756">
        <v>1688290</v>
      </c>
      <c r="K1756" s="3" t="s">
        <v>37</v>
      </c>
      <c r="L1756" s="3" t="s">
        <v>63</v>
      </c>
      <c r="M1756" s="3">
        <v>341</v>
      </c>
      <c r="N1756" s="3">
        <v>0.8955336103398408</v>
      </c>
      <c r="P1756" t="str">
        <f t="shared" si="54"/>
        <v>PORT09 to PORT03</v>
      </c>
      <c r="Q1756" s="3">
        <v>540</v>
      </c>
      <c r="R1756" s="3">
        <v>0.47750351892722243</v>
      </c>
      <c r="S1756" s="10">
        <f t="shared" si="55"/>
        <v>162.82869995418284</v>
      </c>
      <c r="T1756" s="3" t="s">
        <v>197</v>
      </c>
      <c r="V1756"/>
      <c r="X1756"/>
      <c r="AE1756"/>
    </row>
    <row r="1757" spans="1:31" x14ac:dyDescent="0.25">
      <c r="A1757" s="3">
        <v>1447407391.7</v>
      </c>
      <c r="B1757" s="11">
        <v>44661</v>
      </c>
      <c r="C1757" s="3" t="s">
        <v>57</v>
      </c>
      <c r="D1757" s="3" t="s">
        <v>10</v>
      </c>
      <c r="E1757" s="3">
        <v>3</v>
      </c>
      <c r="F1757" s="3" t="s">
        <v>4</v>
      </c>
      <c r="G1757" s="3">
        <v>0</v>
      </c>
      <c r="H1757" s="3">
        <v>0</v>
      </c>
      <c r="I1757" t="s">
        <v>177</v>
      </c>
      <c r="J1757">
        <v>1688290</v>
      </c>
      <c r="K1757" s="3" t="s">
        <v>37</v>
      </c>
      <c r="L1757" s="3" t="s">
        <v>63</v>
      </c>
      <c r="M1757" s="3">
        <v>415</v>
      </c>
      <c r="N1757" s="3">
        <v>11.741440668900136</v>
      </c>
      <c r="P1757" t="str">
        <f t="shared" si="54"/>
        <v>PORT09 to PORT03</v>
      </c>
      <c r="Q1757" s="3">
        <v>540</v>
      </c>
      <c r="R1757" s="3">
        <v>0.47750351892722243</v>
      </c>
      <c r="S1757" s="10">
        <f t="shared" si="55"/>
        <v>198.1639603547973</v>
      </c>
      <c r="T1757" s="3" t="s">
        <v>197</v>
      </c>
      <c r="V1757"/>
      <c r="X1757"/>
      <c r="AE1757"/>
    </row>
    <row r="1758" spans="1:31" x14ac:dyDescent="0.25">
      <c r="A1758" s="3">
        <v>1447211458.7</v>
      </c>
      <c r="B1758" s="11">
        <v>44662</v>
      </c>
      <c r="C1758" s="3" t="s">
        <v>57</v>
      </c>
      <c r="D1758" s="3" t="s">
        <v>10</v>
      </c>
      <c r="E1758" s="3">
        <v>3</v>
      </c>
      <c r="F1758" s="3" t="s">
        <v>4</v>
      </c>
      <c r="G1758" s="3">
        <v>0</v>
      </c>
      <c r="H1758" s="3">
        <v>0</v>
      </c>
      <c r="I1758" t="s">
        <v>177</v>
      </c>
      <c r="J1758">
        <v>1688290</v>
      </c>
      <c r="K1758" s="3" t="s">
        <v>37</v>
      </c>
      <c r="L1758" s="3" t="s">
        <v>63</v>
      </c>
      <c r="M1758" s="3">
        <v>287</v>
      </c>
      <c r="N1758" s="3">
        <v>0.99503734482204531</v>
      </c>
      <c r="P1758" t="str">
        <f t="shared" si="54"/>
        <v>PORT09 to PORT03</v>
      </c>
      <c r="Q1758" s="3">
        <v>540</v>
      </c>
      <c r="R1758" s="3">
        <v>0.47750351892722243</v>
      </c>
      <c r="S1758" s="10">
        <f t="shared" si="55"/>
        <v>137.04350993211284</v>
      </c>
      <c r="T1758" s="3" t="s">
        <v>197</v>
      </c>
      <c r="V1758"/>
      <c r="X1758"/>
      <c r="AE1758"/>
    </row>
    <row r="1759" spans="1:31" x14ac:dyDescent="0.25">
      <c r="A1759" s="3">
        <v>1447407048.7</v>
      </c>
      <c r="B1759" s="11">
        <v>44660</v>
      </c>
      <c r="C1759" s="3" t="s">
        <v>57</v>
      </c>
      <c r="D1759" s="3" t="s">
        <v>10</v>
      </c>
      <c r="E1759" s="3">
        <v>3</v>
      </c>
      <c r="F1759" s="3" t="s">
        <v>4</v>
      </c>
      <c r="G1759" s="3">
        <v>0</v>
      </c>
      <c r="H1759" s="3">
        <v>0</v>
      </c>
      <c r="I1759" t="s">
        <v>177</v>
      </c>
      <c r="J1759">
        <v>1688290</v>
      </c>
      <c r="K1759" s="3" t="s">
        <v>37</v>
      </c>
      <c r="L1759" s="3" t="s">
        <v>63</v>
      </c>
      <c r="M1759" s="3">
        <v>240</v>
      </c>
      <c r="N1759" s="3">
        <v>0.59702240689322728</v>
      </c>
      <c r="P1759" t="str">
        <f t="shared" si="54"/>
        <v>PORT09 to PORT03</v>
      </c>
      <c r="Q1759" s="3">
        <v>540</v>
      </c>
      <c r="R1759" s="3">
        <v>0.47750351892722243</v>
      </c>
      <c r="S1759" s="10">
        <f t="shared" si="55"/>
        <v>114.60084454253338</v>
      </c>
      <c r="T1759" s="3" t="s">
        <v>197</v>
      </c>
      <c r="V1759"/>
      <c r="X1759"/>
      <c r="AE1759"/>
    </row>
    <row r="1760" spans="1:31" x14ac:dyDescent="0.25">
      <c r="A1760" s="3">
        <v>1447147908.7</v>
      </c>
      <c r="B1760" s="11">
        <v>44658</v>
      </c>
      <c r="C1760" s="3" t="s">
        <v>57</v>
      </c>
      <c r="D1760" s="3" t="s">
        <v>10</v>
      </c>
      <c r="E1760" s="3">
        <v>3</v>
      </c>
      <c r="F1760" s="3" t="s">
        <v>4</v>
      </c>
      <c r="G1760" s="3">
        <v>0</v>
      </c>
      <c r="H1760" s="3">
        <v>0</v>
      </c>
      <c r="I1760" t="s">
        <v>177</v>
      </c>
      <c r="J1760">
        <v>1688290</v>
      </c>
      <c r="K1760" s="3" t="s">
        <v>37</v>
      </c>
      <c r="L1760" s="3" t="s">
        <v>63</v>
      </c>
      <c r="M1760" s="3">
        <v>341</v>
      </c>
      <c r="N1760" s="3">
        <v>4.9751867241102268</v>
      </c>
      <c r="P1760" t="str">
        <f t="shared" si="54"/>
        <v>PORT09 to PORT03</v>
      </c>
      <c r="Q1760" s="3">
        <v>540</v>
      </c>
      <c r="R1760" s="3">
        <v>0.47750351892722243</v>
      </c>
      <c r="S1760" s="10">
        <f t="shared" si="55"/>
        <v>162.82869995418284</v>
      </c>
      <c r="T1760" s="3" t="s">
        <v>197</v>
      </c>
      <c r="V1760"/>
      <c r="X1760"/>
      <c r="AE1760"/>
    </row>
    <row r="1761" spans="1:31" x14ac:dyDescent="0.25">
      <c r="A1761" s="3">
        <v>1447187883.7</v>
      </c>
      <c r="B1761" s="11">
        <v>44655</v>
      </c>
      <c r="C1761" s="3" t="s">
        <v>57</v>
      </c>
      <c r="D1761" s="3" t="s">
        <v>10</v>
      </c>
      <c r="E1761" s="3">
        <v>3</v>
      </c>
      <c r="F1761" s="3" t="s">
        <v>4</v>
      </c>
      <c r="G1761" s="3">
        <v>0</v>
      </c>
      <c r="H1761" s="3">
        <v>0</v>
      </c>
      <c r="I1761" t="s">
        <v>177</v>
      </c>
      <c r="J1761">
        <v>1688290</v>
      </c>
      <c r="K1761" s="3" t="s">
        <v>37</v>
      </c>
      <c r="L1761" s="3" t="s">
        <v>63</v>
      </c>
      <c r="M1761" s="3">
        <v>373</v>
      </c>
      <c r="N1761" s="3">
        <v>5.3732016620390448</v>
      </c>
      <c r="P1761" t="str">
        <f t="shared" si="54"/>
        <v>PORT09 to PORT03</v>
      </c>
      <c r="Q1761" s="3">
        <v>540</v>
      </c>
      <c r="R1761" s="3">
        <v>0.47750351892722243</v>
      </c>
      <c r="S1761" s="10">
        <f t="shared" si="55"/>
        <v>178.10881255985396</v>
      </c>
      <c r="T1761" s="3" t="s">
        <v>197</v>
      </c>
      <c r="V1761"/>
      <c r="X1761"/>
      <c r="AE1761"/>
    </row>
    <row r="1762" spans="1:31" x14ac:dyDescent="0.25">
      <c r="A1762" s="3">
        <v>1447300850.7</v>
      </c>
      <c r="B1762" s="11">
        <v>44665</v>
      </c>
      <c r="C1762" s="3" t="s">
        <v>57</v>
      </c>
      <c r="D1762" s="3" t="s">
        <v>10</v>
      </c>
      <c r="E1762" s="3">
        <v>3</v>
      </c>
      <c r="F1762" s="3" t="s">
        <v>4</v>
      </c>
      <c r="G1762" s="3">
        <v>0</v>
      </c>
      <c r="H1762" s="3">
        <v>0</v>
      </c>
      <c r="I1762" t="s">
        <v>177</v>
      </c>
      <c r="J1762">
        <v>1688290</v>
      </c>
      <c r="K1762" s="3" t="s">
        <v>37</v>
      </c>
      <c r="L1762" s="3" t="s">
        <v>63</v>
      </c>
      <c r="M1762" s="3">
        <v>258</v>
      </c>
      <c r="N1762" s="3">
        <v>0.39801493792881815</v>
      </c>
      <c r="P1762" t="str">
        <f t="shared" si="54"/>
        <v>PORT09 to PORT03</v>
      </c>
      <c r="Q1762" s="3">
        <v>540</v>
      </c>
      <c r="R1762" s="3">
        <v>0.47750351892722243</v>
      </c>
      <c r="S1762" s="10">
        <f t="shared" si="55"/>
        <v>123.19590788322338</v>
      </c>
      <c r="T1762" s="3" t="s">
        <v>197</v>
      </c>
      <c r="V1762"/>
      <c r="X1762"/>
      <c r="AE1762"/>
    </row>
    <row r="1763" spans="1:31" x14ac:dyDescent="0.25">
      <c r="A1763" s="3">
        <v>1447404674.7</v>
      </c>
      <c r="B1763" s="11">
        <v>44661</v>
      </c>
      <c r="C1763" s="3" t="s">
        <v>57</v>
      </c>
      <c r="D1763" s="3" t="s">
        <v>10</v>
      </c>
      <c r="E1763" s="3">
        <v>3</v>
      </c>
      <c r="F1763" s="3" t="s">
        <v>4</v>
      </c>
      <c r="G1763" s="3">
        <v>0</v>
      </c>
      <c r="H1763" s="3">
        <v>0</v>
      </c>
      <c r="I1763" t="s">
        <v>177</v>
      </c>
      <c r="J1763">
        <v>1688290</v>
      </c>
      <c r="K1763" s="3" t="s">
        <v>37</v>
      </c>
      <c r="L1763" s="3" t="s">
        <v>63</v>
      </c>
      <c r="M1763" s="3">
        <v>366</v>
      </c>
      <c r="N1763" s="3">
        <v>5.3732016620390448</v>
      </c>
      <c r="P1763" t="str">
        <f t="shared" si="54"/>
        <v>PORT09 to PORT03</v>
      </c>
      <c r="Q1763" s="3">
        <v>540</v>
      </c>
      <c r="R1763" s="3">
        <v>0.47750351892722243</v>
      </c>
      <c r="S1763" s="10">
        <f t="shared" si="55"/>
        <v>174.76628792736341</v>
      </c>
      <c r="T1763" s="3" t="s">
        <v>197</v>
      </c>
      <c r="V1763"/>
      <c r="X1763"/>
      <c r="AE1763"/>
    </row>
    <row r="1764" spans="1:31" x14ac:dyDescent="0.25">
      <c r="A1764" s="3">
        <v>1447299178.7</v>
      </c>
      <c r="B1764" s="11">
        <v>44655</v>
      </c>
      <c r="C1764" s="3" t="s">
        <v>57</v>
      </c>
      <c r="D1764" s="3" t="s">
        <v>10</v>
      </c>
      <c r="E1764" s="3">
        <v>3</v>
      </c>
      <c r="F1764" s="3" t="s">
        <v>4</v>
      </c>
      <c r="G1764" s="3">
        <v>0</v>
      </c>
      <c r="H1764" s="3">
        <v>0</v>
      </c>
      <c r="I1764" t="s">
        <v>177</v>
      </c>
      <c r="J1764">
        <v>1688290</v>
      </c>
      <c r="K1764" s="3" t="s">
        <v>37</v>
      </c>
      <c r="L1764" s="3" t="s">
        <v>63</v>
      </c>
      <c r="M1764" s="3">
        <v>299</v>
      </c>
      <c r="N1764" s="3">
        <v>0.19900746896440907</v>
      </c>
      <c r="P1764" t="str">
        <f t="shared" si="54"/>
        <v>PORT09 to PORT03</v>
      </c>
      <c r="Q1764" s="3">
        <v>540</v>
      </c>
      <c r="R1764" s="3">
        <v>0.47750351892722243</v>
      </c>
      <c r="S1764" s="10">
        <f t="shared" si="55"/>
        <v>142.7735521592395</v>
      </c>
      <c r="T1764" s="3" t="s">
        <v>197</v>
      </c>
      <c r="V1764"/>
      <c r="X1764"/>
      <c r="AE1764"/>
    </row>
    <row r="1765" spans="1:31" x14ac:dyDescent="0.25">
      <c r="A1765" s="3">
        <v>1447246440.7</v>
      </c>
      <c r="B1765" s="11">
        <v>44653</v>
      </c>
      <c r="C1765" s="3" t="s">
        <v>57</v>
      </c>
      <c r="D1765" s="3" t="s">
        <v>10</v>
      </c>
      <c r="E1765" s="3">
        <v>3</v>
      </c>
      <c r="F1765" s="3" t="s">
        <v>4</v>
      </c>
      <c r="G1765" s="3">
        <v>0</v>
      </c>
      <c r="H1765" s="3">
        <v>0</v>
      </c>
      <c r="I1765" t="s">
        <v>177</v>
      </c>
      <c r="J1765">
        <v>1688290</v>
      </c>
      <c r="K1765" s="3" t="s">
        <v>37</v>
      </c>
      <c r="L1765" s="3" t="s">
        <v>63</v>
      </c>
      <c r="M1765" s="3">
        <v>239</v>
      </c>
      <c r="N1765" s="3">
        <v>0.19900746896440907</v>
      </c>
      <c r="P1765" t="str">
        <f t="shared" si="54"/>
        <v>PORT09 to PORT03</v>
      </c>
      <c r="Q1765" s="3">
        <v>540</v>
      </c>
      <c r="R1765" s="3">
        <v>0.47750351892722243</v>
      </c>
      <c r="S1765" s="10">
        <f t="shared" si="55"/>
        <v>114.12334102360616</v>
      </c>
      <c r="T1765" s="3" t="s">
        <v>197</v>
      </c>
      <c r="V1765"/>
      <c r="X1765"/>
      <c r="AE1765"/>
    </row>
    <row r="1766" spans="1:31" x14ac:dyDescent="0.25">
      <c r="A1766" s="3">
        <v>1447147912.7</v>
      </c>
      <c r="B1766" s="11">
        <v>44661</v>
      </c>
      <c r="C1766" s="3" t="s">
        <v>57</v>
      </c>
      <c r="D1766" s="3" t="s">
        <v>10</v>
      </c>
      <c r="E1766" s="3">
        <v>3</v>
      </c>
      <c r="F1766" s="3" t="s">
        <v>4</v>
      </c>
      <c r="G1766" s="3">
        <v>0</v>
      </c>
      <c r="H1766" s="3">
        <v>0</v>
      </c>
      <c r="I1766" t="s">
        <v>177</v>
      </c>
      <c r="J1766">
        <v>1688290</v>
      </c>
      <c r="K1766" s="3" t="s">
        <v>37</v>
      </c>
      <c r="L1766" s="3" t="s">
        <v>63</v>
      </c>
      <c r="M1766" s="3">
        <v>292</v>
      </c>
      <c r="N1766" s="3">
        <v>0.39801493792881815</v>
      </c>
      <c r="P1766" t="str">
        <f t="shared" si="54"/>
        <v>PORT09 to PORT03</v>
      </c>
      <c r="Q1766" s="3">
        <v>540</v>
      </c>
      <c r="R1766" s="3">
        <v>0.47750351892722243</v>
      </c>
      <c r="S1766" s="10">
        <f t="shared" si="55"/>
        <v>139.43102752674895</v>
      </c>
      <c r="T1766" s="3" t="s">
        <v>197</v>
      </c>
      <c r="V1766"/>
      <c r="X1766"/>
      <c r="AE1766"/>
    </row>
    <row r="1767" spans="1:31" x14ac:dyDescent="0.25">
      <c r="A1767" s="3">
        <v>1447221838.7</v>
      </c>
      <c r="B1767" s="11">
        <v>44658</v>
      </c>
      <c r="C1767" s="3" t="s">
        <v>57</v>
      </c>
      <c r="D1767" s="3" t="s">
        <v>10</v>
      </c>
      <c r="E1767" s="3">
        <v>3</v>
      </c>
      <c r="F1767" s="3" t="s">
        <v>4</v>
      </c>
      <c r="G1767" s="3">
        <v>0</v>
      </c>
      <c r="H1767" s="3">
        <v>0</v>
      </c>
      <c r="I1767" t="s">
        <v>177</v>
      </c>
      <c r="J1767">
        <v>1688290</v>
      </c>
      <c r="K1767" s="3" t="s">
        <v>37</v>
      </c>
      <c r="L1767" s="3" t="s">
        <v>63</v>
      </c>
      <c r="M1767" s="3">
        <v>319</v>
      </c>
      <c r="N1767" s="3">
        <v>0.8955336103398408</v>
      </c>
      <c r="P1767" t="str">
        <f t="shared" si="54"/>
        <v>PORT09 to PORT03</v>
      </c>
      <c r="Q1767" s="3">
        <v>540</v>
      </c>
      <c r="R1767" s="3">
        <v>0.47750351892722243</v>
      </c>
      <c r="S1767" s="10">
        <f t="shared" si="55"/>
        <v>152.32362253778396</v>
      </c>
      <c r="T1767" s="3" t="s">
        <v>197</v>
      </c>
      <c r="V1767"/>
      <c r="X1767"/>
      <c r="AE1767"/>
    </row>
    <row r="1768" spans="1:31" x14ac:dyDescent="0.25">
      <c r="A1768" s="3">
        <v>1447386861.7</v>
      </c>
      <c r="B1768" s="11">
        <v>44655</v>
      </c>
      <c r="C1768" s="3" t="s">
        <v>57</v>
      </c>
      <c r="D1768" s="3" t="s">
        <v>10</v>
      </c>
      <c r="E1768" s="3">
        <v>3</v>
      </c>
      <c r="F1768" s="3" t="s">
        <v>4</v>
      </c>
      <c r="G1768" s="3">
        <v>0</v>
      </c>
      <c r="H1768" s="3">
        <v>0</v>
      </c>
      <c r="I1768" t="s">
        <v>177</v>
      </c>
      <c r="J1768">
        <v>1688290</v>
      </c>
      <c r="K1768" s="3" t="s">
        <v>37</v>
      </c>
      <c r="L1768" s="3" t="s">
        <v>63</v>
      </c>
      <c r="M1768" s="3">
        <v>274</v>
      </c>
      <c r="N1768" s="3">
        <v>0.79602987585763629</v>
      </c>
      <c r="P1768" t="str">
        <f t="shared" si="54"/>
        <v>PORT09 to PORT03</v>
      </c>
      <c r="Q1768" s="3">
        <v>540</v>
      </c>
      <c r="R1768" s="3">
        <v>0.47750351892722243</v>
      </c>
      <c r="S1768" s="10">
        <f t="shared" si="55"/>
        <v>130.83596418605893</v>
      </c>
      <c r="T1768" s="3" t="s">
        <v>197</v>
      </c>
      <c r="V1768"/>
      <c r="X1768"/>
      <c r="AE1768"/>
    </row>
    <row r="1769" spans="1:31" x14ac:dyDescent="0.25">
      <c r="A1769" s="3">
        <v>1447222988.7</v>
      </c>
      <c r="B1769" s="11">
        <v>44655</v>
      </c>
      <c r="C1769" s="3" t="s">
        <v>57</v>
      </c>
      <c r="D1769" s="3" t="s">
        <v>10</v>
      </c>
      <c r="E1769" s="3">
        <v>3</v>
      </c>
      <c r="F1769" s="3" t="s">
        <v>4</v>
      </c>
      <c r="G1769" s="3">
        <v>0</v>
      </c>
      <c r="H1769" s="3">
        <v>0</v>
      </c>
      <c r="I1769" t="s">
        <v>177</v>
      </c>
      <c r="J1769">
        <v>1688290</v>
      </c>
      <c r="K1769" s="3" t="s">
        <v>37</v>
      </c>
      <c r="L1769" s="3" t="s">
        <v>63</v>
      </c>
      <c r="M1769" s="3">
        <v>272</v>
      </c>
      <c r="N1769" s="3">
        <v>0.19900746896440907</v>
      </c>
      <c r="P1769" t="str">
        <f t="shared" si="54"/>
        <v>PORT09 to PORT03</v>
      </c>
      <c r="Q1769" s="3">
        <v>540</v>
      </c>
      <c r="R1769" s="3">
        <v>0.47750351892722243</v>
      </c>
      <c r="S1769" s="10">
        <f t="shared" si="55"/>
        <v>129.88095714820449</v>
      </c>
      <c r="T1769" s="3" t="s">
        <v>197</v>
      </c>
      <c r="V1769"/>
      <c r="X1769"/>
      <c r="AE1769"/>
    </row>
    <row r="1770" spans="1:31" x14ac:dyDescent="0.25">
      <c r="A1770" s="3">
        <v>1447319049.7</v>
      </c>
      <c r="B1770" s="11">
        <v>44660</v>
      </c>
      <c r="C1770" s="3" t="s">
        <v>57</v>
      </c>
      <c r="D1770" s="3" t="s">
        <v>10</v>
      </c>
      <c r="E1770" s="3">
        <v>3</v>
      </c>
      <c r="F1770" s="3" t="s">
        <v>4</v>
      </c>
      <c r="G1770" s="3">
        <v>0</v>
      </c>
      <c r="H1770" s="3">
        <v>0</v>
      </c>
      <c r="I1770" t="s">
        <v>177</v>
      </c>
      <c r="J1770">
        <v>1688290</v>
      </c>
      <c r="K1770" s="3" t="s">
        <v>37</v>
      </c>
      <c r="L1770" s="3" t="s">
        <v>63</v>
      </c>
      <c r="M1770" s="3">
        <v>290</v>
      </c>
      <c r="N1770" s="3">
        <v>0.59702240689322728</v>
      </c>
      <c r="P1770" t="str">
        <f t="shared" si="54"/>
        <v>PORT09 to PORT03</v>
      </c>
      <c r="Q1770" s="3">
        <v>540</v>
      </c>
      <c r="R1770" s="3">
        <v>0.47750351892722243</v>
      </c>
      <c r="S1770" s="10">
        <f t="shared" si="55"/>
        <v>138.47602048889451</v>
      </c>
      <c r="T1770" s="3" t="s">
        <v>197</v>
      </c>
      <c r="V1770"/>
      <c r="X1770"/>
      <c r="AE1770"/>
    </row>
    <row r="1771" spans="1:31" x14ac:dyDescent="0.25">
      <c r="A1771" s="3">
        <v>1447319056.7</v>
      </c>
      <c r="B1771" s="11">
        <v>44652</v>
      </c>
      <c r="C1771" s="3" t="s">
        <v>57</v>
      </c>
      <c r="D1771" s="3" t="s">
        <v>10</v>
      </c>
      <c r="E1771" s="3">
        <v>3</v>
      </c>
      <c r="F1771" s="3" t="s">
        <v>4</v>
      </c>
      <c r="G1771" s="3">
        <v>0</v>
      </c>
      <c r="H1771" s="3">
        <v>0</v>
      </c>
      <c r="I1771" t="s">
        <v>177</v>
      </c>
      <c r="J1771">
        <v>1688285</v>
      </c>
      <c r="K1771" s="3" t="s">
        <v>37</v>
      </c>
      <c r="L1771" s="3" t="s">
        <v>63</v>
      </c>
      <c r="M1771" s="3">
        <v>296</v>
      </c>
      <c r="N1771" s="3">
        <v>0.97718305818793427</v>
      </c>
      <c r="P1771" t="str">
        <f t="shared" si="54"/>
        <v>PORT09 to PORT03</v>
      </c>
      <c r="Q1771" s="3">
        <v>540</v>
      </c>
      <c r="R1771" s="3">
        <v>0.47750351892722243</v>
      </c>
      <c r="S1771" s="10">
        <f t="shared" si="55"/>
        <v>141.34104160245784</v>
      </c>
      <c r="T1771" s="3" t="s">
        <v>197</v>
      </c>
      <c r="V1771"/>
      <c r="X1771"/>
      <c r="AE1771"/>
    </row>
    <row r="1772" spans="1:31" x14ac:dyDescent="0.25">
      <c r="A1772" s="3">
        <v>1447300857.7</v>
      </c>
      <c r="B1772" s="11">
        <v>44652</v>
      </c>
      <c r="C1772" s="3" t="s">
        <v>57</v>
      </c>
      <c r="D1772" s="3" t="s">
        <v>10</v>
      </c>
      <c r="E1772" s="3">
        <v>3</v>
      </c>
      <c r="F1772" s="3" t="s">
        <v>4</v>
      </c>
      <c r="G1772" s="3">
        <v>0</v>
      </c>
      <c r="H1772" s="3">
        <v>0</v>
      </c>
      <c r="I1772" t="s">
        <v>177</v>
      </c>
      <c r="J1772">
        <v>1688285</v>
      </c>
      <c r="K1772" s="3" t="s">
        <v>37</v>
      </c>
      <c r="L1772" s="3" t="s">
        <v>63</v>
      </c>
      <c r="M1772" s="3">
        <v>269</v>
      </c>
      <c r="N1772" s="3">
        <v>9.7718305818793427E-2</v>
      </c>
      <c r="P1772" t="str">
        <f t="shared" si="54"/>
        <v>PORT09 to PORT03</v>
      </c>
      <c r="Q1772" s="3">
        <v>540</v>
      </c>
      <c r="R1772" s="3">
        <v>0.47750351892722243</v>
      </c>
      <c r="S1772" s="10">
        <f t="shared" si="55"/>
        <v>128.44844659142282</v>
      </c>
      <c r="T1772" s="3" t="s">
        <v>197</v>
      </c>
      <c r="V1772"/>
      <c r="X1772"/>
      <c r="AE1772"/>
    </row>
    <row r="1773" spans="1:31" x14ac:dyDescent="0.25">
      <c r="A1773" s="3">
        <v>1447340935.7</v>
      </c>
      <c r="B1773" s="11">
        <v>44652</v>
      </c>
      <c r="C1773" s="3" t="s">
        <v>57</v>
      </c>
      <c r="D1773" s="3" t="s">
        <v>10</v>
      </c>
      <c r="E1773" s="3">
        <v>3</v>
      </c>
      <c r="F1773" s="3" t="s">
        <v>4</v>
      </c>
      <c r="G1773" s="3">
        <v>0</v>
      </c>
      <c r="H1773" s="3">
        <v>0</v>
      </c>
      <c r="I1773" t="s">
        <v>177</v>
      </c>
      <c r="J1773">
        <v>1688285</v>
      </c>
      <c r="K1773" s="3" t="s">
        <v>37</v>
      </c>
      <c r="L1773" s="3" t="s">
        <v>63</v>
      </c>
      <c r="M1773" s="3">
        <v>330</v>
      </c>
      <c r="N1773" s="3">
        <v>0.19543661163758685</v>
      </c>
      <c r="P1773" t="str">
        <f t="shared" si="54"/>
        <v>PORT09 to PORT03</v>
      </c>
      <c r="Q1773" s="3">
        <v>540</v>
      </c>
      <c r="R1773" s="3">
        <v>0.47750351892722243</v>
      </c>
      <c r="S1773" s="10">
        <f t="shared" si="55"/>
        <v>157.5761612459834</v>
      </c>
      <c r="T1773" s="3" t="s">
        <v>197</v>
      </c>
      <c r="V1773"/>
      <c r="X1773"/>
      <c r="AE1773"/>
    </row>
    <row r="1774" spans="1:31" x14ac:dyDescent="0.25">
      <c r="A1774" s="3">
        <v>1447244617.7</v>
      </c>
      <c r="B1774" s="11">
        <v>44660</v>
      </c>
      <c r="C1774" s="3" t="s">
        <v>57</v>
      </c>
      <c r="D1774" s="3" t="s">
        <v>10</v>
      </c>
      <c r="E1774" s="3">
        <v>3</v>
      </c>
      <c r="F1774" s="3" t="s">
        <v>4</v>
      </c>
      <c r="G1774" s="3">
        <v>0</v>
      </c>
      <c r="H1774" s="3">
        <v>0</v>
      </c>
      <c r="I1774" t="s">
        <v>177</v>
      </c>
      <c r="J1774">
        <v>1688285</v>
      </c>
      <c r="K1774" s="3" t="s">
        <v>37</v>
      </c>
      <c r="L1774" s="3" t="s">
        <v>63</v>
      </c>
      <c r="M1774" s="3">
        <v>282</v>
      </c>
      <c r="N1774" s="3">
        <v>4.2018871502081172</v>
      </c>
      <c r="P1774" t="str">
        <f t="shared" si="54"/>
        <v>PORT09 to PORT03</v>
      </c>
      <c r="Q1774" s="3">
        <v>540</v>
      </c>
      <c r="R1774" s="3">
        <v>0.47750351892722243</v>
      </c>
      <c r="S1774" s="10">
        <f t="shared" si="55"/>
        <v>134.65599233747673</v>
      </c>
      <c r="T1774" s="3" t="s">
        <v>197</v>
      </c>
      <c r="V1774"/>
      <c r="X1774"/>
      <c r="AE1774"/>
    </row>
    <row r="1775" spans="1:31" x14ac:dyDescent="0.25">
      <c r="A1775" s="3">
        <v>1447279017.7</v>
      </c>
      <c r="B1775" s="11">
        <v>44655</v>
      </c>
      <c r="C1775" s="3" t="s">
        <v>57</v>
      </c>
      <c r="D1775" s="3" t="s">
        <v>10</v>
      </c>
      <c r="E1775" s="3">
        <v>3</v>
      </c>
      <c r="F1775" s="3" t="s">
        <v>4</v>
      </c>
      <c r="G1775" s="3">
        <v>0</v>
      </c>
      <c r="H1775" s="3">
        <v>0</v>
      </c>
      <c r="I1775" t="s">
        <v>177</v>
      </c>
      <c r="J1775">
        <v>1688285</v>
      </c>
      <c r="K1775" s="3" t="s">
        <v>37</v>
      </c>
      <c r="L1775" s="3" t="s">
        <v>63</v>
      </c>
      <c r="M1775" s="3">
        <v>322</v>
      </c>
      <c r="N1775" s="3">
        <v>0.19543661163758685</v>
      </c>
      <c r="P1775" t="str">
        <f t="shared" si="54"/>
        <v>PORT09 to PORT03</v>
      </c>
      <c r="Q1775" s="3">
        <v>540</v>
      </c>
      <c r="R1775" s="3">
        <v>0.47750351892722243</v>
      </c>
      <c r="S1775" s="10">
        <f t="shared" si="55"/>
        <v>153.75613309456563</v>
      </c>
      <c r="T1775" s="3" t="s">
        <v>197</v>
      </c>
      <c r="V1775"/>
      <c r="X1775"/>
      <c r="AE1775"/>
    </row>
    <row r="1776" spans="1:31" x14ac:dyDescent="0.25">
      <c r="A1776" s="3">
        <v>1447221847.7</v>
      </c>
      <c r="B1776" s="11">
        <v>44653</v>
      </c>
      <c r="C1776" s="3" t="s">
        <v>57</v>
      </c>
      <c r="D1776" s="3" t="s">
        <v>10</v>
      </c>
      <c r="E1776" s="3">
        <v>3</v>
      </c>
      <c r="F1776" s="3" t="s">
        <v>4</v>
      </c>
      <c r="G1776" s="3">
        <v>0</v>
      </c>
      <c r="H1776" s="3">
        <v>0</v>
      </c>
      <c r="I1776" t="s">
        <v>177</v>
      </c>
      <c r="J1776">
        <v>1688285</v>
      </c>
      <c r="K1776" s="3" t="s">
        <v>37</v>
      </c>
      <c r="L1776" s="3" t="s">
        <v>63</v>
      </c>
      <c r="M1776" s="3">
        <v>363</v>
      </c>
      <c r="N1776" s="3">
        <v>4.3973237618457039</v>
      </c>
      <c r="P1776" t="str">
        <f t="shared" si="54"/>
        <v>PORT09 to PORT03</v>
      </c>
      <c r="Q1776" s="3">
        <v>540</v>
      </c>
      <c r="R1776" s="3">
        <v>0.47750351892722243</v>
      </c>
      <c r="S1776" s="10">
        <f t="shared" si="55"/>
        <v>173.33377737058174</v>
      </c>
      <c r="T1776" s="3" t="s">
        <v>197</v>
      </c>
      <c r="V1776"/>
      <c r="X1776"/>
      <c r="AE1776"/>
    </row>
    <row r="1777" spans="1:31" x14ac:dyDescent="0.25">
      <c r="A1777" s="3">
        <v>1447163979.7</v>
      </c>
      <c r="B1777" s="11">
        <v>44662</v>
      </c>
      <c r="C1777" s="3" t="s">
        <v>57</v>
      </c>
      <c r="D1777" s="3" t="s">
        <v>10</v>
      </c>
      <c r="E1777" s="3">
        <v>3</v>
      </c>
      <c r="F1777" s="3" t="s">
        <v>4</v>
      </c>
      <c r="G1777" s="3">
        <v>0</v>
      </c>
      <c r="H1777" s="3">
        <v>0</v>
      </c>
      <c r="I1777" t="s">
        <v>177</v>
      </c>
      <c r="J1777">
        <v>1688285</v>
      </c>
      <c r="K1777" s="3" t="s">
        <v>37</v>
      </c>
      <c r="L1777" s="3" t="s">
        <v>63</v>
      </c>
      <c r="M1777" s="3">
        <v>343</v>
      </c>
      <c r="N1777" s="3">
        <v>1.6612111989194882</v>
      </c>
      <c r="P1777" t="str">
        <f t="shared" si="54"/>
        <v>PORT09 to PORT03</v>
      </c>
      <c r="Q1777" s="3">
        <v>540</v>
      </c>
      <c r="R1777" s="3">
        <v>0.47750351892722243</v>
      </c>
      <c r="S1777" s="10">
        <f t="shared" si="55"/>
        <v>163.78370699203728</v>
      </c>
      <c r="T1777" s="3" t="s">
        <v>197</v>
      </c>
      <c r="V1777"/>
      <c r="X1777"/>
      <c r="AE1777"/>
    </row>
    <row r="1778" spans="1:31" x14ac:dyDescent="0.25">
      <c r="A1778" s="3">
        <v>1447351886.7</v>
      </c>
      <c r="B1778" s="11">
        <v>44658</v>
      </c>
      <c r="C1778" s="3" t="s">
        <v>57</v>
      </c>
      <c r="D1778" s="3" t="s">
        <v>10</v>
      </c>
      <c r="E1778" s="3">
        <v>3</v>
      </c>
      <c r="F1778" s="3" t="s">
        <v>4</v>
      </c>
      <c r="G1778" s="3">
        <v>0</v>
      </c>
      <c r="H1778" s="3">
        <v>0</v>
      </c>
      <c r="I1778" t="s">
        <v>177</v>
      </c>
      <c r="J1778">
        <v>1688285</v>
      </c>
      <c r="K1778" s="3" t="s">
        <v>37</v>
      </c>
      <c r="L1778" s="3" t="s">
        <v>63</v>
      </c>
      <c r="M1778" s="3">
        <v>292</v>
      </c>
      <c r="N1778" s="3">
        <v>0.19543661163758685</v>
      </c>
      <c r="P1778" t="str">
        <f t="shared" si="54"/>
        <v>PORT09 to PORT03</v>
      </c>
      <c r="Q1778" s="3">
        <v>540</v>
      </c>
      <c r="R1778" s="3">
        <v>0.47750351892722243</v>
      </c>
      <c r="S1778" s="10">
        <f t="shared" si="55"/>
        <v>139.43102752674895</v>
      </c>
      <c r="T1778" s="3" t="s">
        <v>197</v>
      </c>
      <c r="V1778"/>
      <c r="X1778"/>
      <c r="AE1778"/>
    </row>
    <row r="1779" spans="1:31" x14ac:dyDescent="0.25">
      <c r="A1779" s="3">
        <v>1447329591.7</v>
      </c>
      <c r="B1779" s="11">
        <v>44655</v>
      </c>
      <c r="C1779" s="3" t="s">
        <v>57</v>
      </c>
      <c r="D1779" s="3" t="s">
        <v>10</v>
      </c>
      <c r="E1779" s="3">
        <v>3</v>
      </c>
      <c r="F1779" s="3" t="s">
        <v>4</v>
      </c>
      <c r="G1779" s="3">
        <v>0</v>
      </c>
      <c r="H1779" s="3">
        <v>0</v>
      </c>
      <c r="I1779" t="s">
        <v>177</v>
      </c>
      <c r="J1779">
        <v>1688285</v>
      </c>
      <c r="K1779" s="3" t="s">
        <v>37</v>
      </c>
      <c r="L1779" s="3" t="s">
        <v>63</v>
      </c>
      <c r="M1779" s="3">
        <v>330</v>
      </c>
      <c r="N1779" s="3">
        <v>0.97718305818793427</v>
      </c>
      <c r="P1779" t="str">
        <f t="shared" si="54"/>
        <v>PORT09 to PORT03</v>
      </c>
      <c r="Q1779" s="3">
        <v>540</v>
      </c>
      <c r="R1779" s="3">
        <v>0.47750351892722243</v>
      </c>
      <c r="S1779" s="10">
        <f t="shared" si="55"/>
        <v>157.5761612459834</v>
      </c>
      <c r="T1779" s="3" t="s">
        <v>197</v>
      </c>
      <c r="V1779"/>
      <c r="X1779"/>
      <c r="AE1779"/>
    </row>
    <row r="1780" spans="1:31" x14ac:dyDescent="0.25">
      <c r="A1780" s="3">
        <v>1447355457.7</v>
      </c>
      <c r="B1780" s="11">
        <v>44662</v>
      </c>
      <c r="C1780" s="3" t="s">
        <v>57</v>
      </c>
      <c r="D1780" s="3" t="s">
        <v>10</v>
      </c>
      <c r="E1780" s="3">
        <v>3</v>
      </c>
      <c r="F1780" s="3" t="s">
        <v>4</v>
      </c>
      <c r="G1780" s="3">
        <v>0</v>
      </c>
      <c r="H1780" s="3">
        <v>0</v>
      </c>
      <c r="I1780" t="s">
        <v>177</v>
      </c>
      <c r="J1780">
        <v>1688285</v>
      </c>
      <c r="K1780" s="3" t="s">
        <v>37</v>
      </c>
      <c r="L1780" s="3" t="s">
        <v>63</v>
      </c>
      <c r="M1780" s="3">
        <v>398</v>
      </c>
      <c r="N1780" s="3">
        <v>16.439492319369361</v>
      </c>
      <c r="P1780" t="str">
        <f t="shared" si="54"/>
        <v>PORT09 to PORT03</v>
      </c>
      <c r="Q1780" s="3">
        <v>540</v>
      </c>
      <c r="R1780" s="3">
        <v>0.47750351892722243</v>
      </c>
      <c r="S1780" s="10">
        <f t="shared" si="55"/>
        <v>190.04640053303453</v>
      </c>
      <c r="T1780" s="3" t="s">
        <v>197</v>
      </c>
      <c r="V1780"/>
      <c r="X1780"/>
      <c r="AE1780"/>
    </row>
    <row r="1781" spans="1:31" x14ac:dyDescent="0.25">
      <c r="A1781" s="3">
        <v>1447221881.7</v>
      </c>
      <c r="B1781" s="11">
        <v>44654</v>
      </c>
      <c r="C1781" s="3" t="s">
        <v>57</v>
      </c>
      <c r="D1781" s="3" t="s">
        <v>10</v>
      </c>
      <c r="E1781" s="3">
        <v>3</v>
      </c>
      <c r="F1781" s="3" t="s">
        <v>4</v>
      </c>
      <c r="G1781" s="3">
        <v>0</v>
      </c>
      <c r="H1781" s="3">
        <v>0</v>
      </c>
      <c r="I1781" t="s">
        <v>177</v>
      </c>
      <c r="J1781">
        <v>1688285</v>
      </c>
      <c r="K1781" s="3" t="s">
        <v>37</v>
      </c>
      <c r="L1781" s="3" t="s">
        <v>63</v>
      </c>
      <c r="M1781" s="3">
        <v>268</v>
      </c>
      <c r="N1781" s="3">
        <v>0.87946475236914079</v>
      </c>
      <c r="P1781" t="str">
        <f t="shared" si="54"/>
        <v>PORT09 to PORT03</v>
      </c>
      <c r="Q1781" s="3">
        <v>540</v>
      </c>
      <c r="R1781" s="3">
        <v>0.47750351892722243</v>
      </c>
      <c r="S1781" s="10">
        <f t="shared" si="55"/>
        <v>127.97094307249561</v>
      </c>
      <c r="T1781" s="3" t="s">
        <v>197</v>
      </c>
      <c r="V1781"/>
      <c r="X1781"/>
      <c r="AE1781"/>
    </row>
    <row r="1782" spans="1:31" x14ac:dyDescent="0.25">
      <c r="A1782" s="3">
        <v>1447334705.7</v>
      </c>
      <c r="B1782" s="11">
        <v>44654</v>
      </c>
      <c r="C1782" s="3" t="s">
        <v>57</v>
      </c>
      <c r="D1782" s="3" t="s">
        <v>10</v>
      </c>
      <c r="E1782" s="3">
        <v>3</v>
      </c>
      <c r="F1782" s="3" t="s">
        <v>4</v>
      </c>
      <c r="G1782" s="3">
        <v>0</v>
      </c>
      <c r="H1782" s="3">
        <v>0</v>
      </c>
      <c r="I1782" t="s">
        <v>177</v>
      </c>
      <c r="J1782">
        <v>1688285</v>
      </c>
      <c r="K1782" s="3" t="s">
        <v>37</v>
      </c>
      <c r="L1782" s="3" t="s">
        <v>63</v>
      </c>
      <c r="M1782" s="3">
        <v>321</v>
      </c>
      <c r="N1782" s="3">
        <v>0.39087322327517371</v>
      </c>
      <c r="P1782" t="str">
        <f t="shared" si="54"/>
        <v>PORT09 to PORT03</v>
      </c>
      <c r="Q1782" s="3">
        <v>540</v>
      </c>
      <c r="R1782" s="3">
        <v>0.47750351892722243</v>
      </c>
      <c r="S1782" s="10">
        <f t="shared" si="55"/>
        <v>153.2786295756384</v>
      </c>
      <c r="T1782" s="3" t="s">
        <v>197</v>
      </c>
      <c r="V1782"/>
      <c r="X1782"/>
      <c r="AE1782"/>
    </row>
    <row r="1783" spans="1:31" x14ac:dyDescent="0.25">
      <c r="A1783" s="3">
        <v>1447225248.7</v>
      </c>
      <c r="B1783" s="11">
        <v>44655</v>
      </c>
      <c r="C1783" s="3" t="s">
        <v>57</v>
      </c>
      <c r="D1783" s="3" t="s">
        <v>10</v>
      </c>
      <c r="E1783" s="3">
        <v>3</v>
      </c>
      <c r="F1783" s="3" t="s">
        <v>4</v>
      </c>
      <c r="G1783" s="3">
        <v>0</v>
      </c>
      <c r="H1783" s="3">
        <v>0</v>
      </c>
      <c r="I1783" t="s">
        <v>177</v>
      </c>
      <c r="J1783">
        <v>1688285</v>
      </c>
      <c r="K1783" s="3" t="s">
        <v>37</v>
      </c>
      <c r="L1783" s="3" t="s">
        <v>63</v>
      </c>
      <c r="M1783" s="3">
        <v>313</v>
      </c>
      <c r="N1783" s="3">
        <v>1.1726196698255211</v>
      </c>
      <c r="P1783" t="str">
        <f t="shared" si="54"/>
        <v>PORT09 to PORT03</v>
      </c>
      <c r="Q1783" s="3">
        <v>540</v>
      </c>
      <c r="R1783" s="3">
        <v>0.47750351892722243</v>
      </c>
      <c r="S1783" s="10">
        <f t="shared" si="55"/>
        <v>149.45860142422063</v>
      </c>
      <c r="T1783" s="3" t="s">
        <v>197</v>
      </c>
      <c r="V1783"/>
      <c r="X1783"/>
      <c r="AE1783"/>
    </row>
    <row r="1784" spans="1:31" x14ac:dyDescent="0.25">
      <c r="A1784" s="3">
        <v>1447384428.7</v>
      </c>
      <c r="B1784" s="11">
        <v>44655</v>
      </c>
      <c r="C1784" s="3" t="s">
        <v>57</v>
      </c>
      <c r="D1784" s="3" t="s">
        <v>10</v>
      </c>
      <c r="E1784" s="3">
        <v>3</v>
      </c>
      <c r="F1784" s="3" t="s">
        <v>4</v>
      </c>
      <c r="G1784" s="3">
        <v>0</v>
      </c>
      <c r="H1784" s="3">
        <v>0</v>
      </c>
      <c r="I1784" t="s">
        <v>177</v>
      </c>
      <c r="J1784">
        <v>1688285</v>
      </c>
      <c r="K1784" s="3" t="s">
        <v>37</v>
      </c>
      <c r="L1784" s="3" t="s">
        <v>63</v>
      </c>
      <c r="M1784" s="3">
        <v>314</v>
      </c>
      <c r="N1784" s="3">
        <v>2.540675951288629</v>
      </c>
      <c r="P1784" t="str">
        <f t="shared" si="54"/>
        <v>PORT09 to PORT03</v>
      </c>
      <c r="Q1784" s="3">
        <v>540</v>
      </c>
      <c r="R1784" s="3">
        <v>0.47750351892722243</v>
      </c>
      <c r="S1784" s="10">
        <f t="shared" si="55"/>
        <v>149.93610494314785</v>
      </c>
      <c r="T1784" s="3" t="s">
        <v>197</v>
      </c>
      <c r="V1784"/>
      <c r="X1784"/>
      <c r="AE1784"/>
    </row>
    <row r="1785" spans="1:31" x14ac:dyDescent="0.25">
      <c r="A1785" s="3">
        <v>1447384423.7</v>
      </c>
      <c r="B1785" s="11">
        <v>44665</v>
      </c>
      <c r="C1785" s="3" t="s">
        <v>57</v>
      </c>
      <c r="D1785" s="3" t="s">
        <v>10</v>
      </c>
      <c r="E1785" s="3">
        <v>3</v>
      </c>
      <c r="F1785" s="3" t="s">
        <v>4</v>
      </c>
      <c r="G1785" s="3">
        <v>0</v>
      </c>
      <c r="H1785" s="3">
        <v>0</v>
      </c>
      <c r="I1785" t="s">
        <v>177</v>
      </c>
      <c r="J1785">
        <v>1688285</v>
      </c>
      <c r="K1785" s="3" t="s">
        <v>37</v>
      </c>
      <c r="L1785" s="3" t="s">
        <v>63</v>
      </c>
      <c r="M1785" s="3">
        <v>344</v>
      </c>
      <c r="N1785" s="3">
        <v>5.4722251258524324</v>
      </c>
      <c r="P1785" t="str">
        <f t="shared" si="54"/>
        <v>PORT09 to PORT03</v>
      </c>
      <c r="Q1785" s="3">
        <v>540</v>
      </c>
      <c r="R1785" s="3">
        <v>0.47750351892722243</v>
      </c>
      <c r="S1785" s="10">
        <f t="shared" si="55"/>
        <v>164.2612105109645</v>
      </c>
      <c r="T1785" s="3" t="s">
        <v>197</v>
      </c>
      <c r="V1785"/>
      <c r="X1785"/>
      <c r="AE1785"/>
    </row>
    <row r="1786" spans="1:31" x14ac:dyDescent="0.25">
      <c r="A1786" s="3">
        <v>1447250084.7</v>
      </c>
      <c r="B1786" s="11">
        <v>44660</v>
      </c>
      <c r="C1786" s="3" t="s">
        <v>57</v>
      </c>
      <c r="D1786" s="3" t="s">
        <v>10</v>
      </c>
      <c r="E1786" s="3">
        <v>3</v>
      </c>
      <c r="F1786" s="3" t="s">
        <v>4</v>
      </c>
      <c r="G1786" s="3">
        <v>0</v>
      </c>
      <c r="H1786" s="3">
        <v>0</v>
      </c>
      <c r="I1786" t="s">
        <v>177</v>
      </c>
      <c r="J1786">
        <v>1688285</v>
      </c>
      <c r="K1786" s="3" t="s">
        <v>37</v>
      </c>
      <c r="L1786" s="3" t="s">
        <v>63</v>
      </c>
      <c r="M1786" s="3">
        <v>235</v>
      </c>
      <c r="N1786" s="3">
        <v>9.7718305818793427E-2</v>
      </c>
      <c r="P1786" t="str">
        <f t="shared" si="54"/>
        <v>PORT09 to PORT03</v>
      </c>
      <c r="Q1786" s="3">
        <v>540</v>
      </c>
      <c r="R1786" s="3">
        <v>0.47750351892722243</v>
      </c>
      <c r="S1786" s="10">
        <f t="shared" si="55"/>
        <v>112.21332694789727</v>
      </c>
      <c r="T1786" s="3" t="s">
        <v>197</v>
      </c>
      <c r="V1786"/>
      <c r="X1786"/>
      <c r="AE1786"/>
    </row>
    <row r="1787" spans="1:31" x14ac:dyDescent="0.25">
      <c r="A1787" s="3">
        <v>1447394310.7</v>
      </c>
      <c r="B1787" s="11">
        <v>44653</v>
      </c>
      <c r="C1787" s="3" t="s">
        <v>57</v>
      </c>
      <c r="D1787" s="3" t="s">
        <v>10</v>
      </c>
      <c r="E1787" s="3">
        <v>3</v>
      </c>
      <c r="F1787" s="3" t="s">
        <v>4</v>
      </c>
      <c r="G1787" s="3">
        <v>0</v>
      </c>
      <c r="H1787" s="3">
        <v>0</v>
      </c>
      <c r="I1787" t="s">
        <v>177</v>
      </c>
      <c r="J1787">
        <v>1688285</v>
      </c>
      <c r="K1787" s="3" t="s">
        <v>37</v>
      </c>
      <c r="L1787" s="3" t="s">
        <v>63</v>
      </c>
      <c r="M1787" s="3">
        <v>304</v>
      </c>
      <c r="N1787" s="3">
        <v>6.4494081840403661</v>
      </c>
      <c r="P1787" t="str">
        <f t="shared" si="54"/>
        <v>PORT09 to PORT03</v>
      </c>
      <c r="Q1787" s="3">
        <v>540</v>
      </c>
      <c r="R1787" s="3">
        <v>0.47750351892722243</v>
      </c>
      <c r="S1787" s="10">
        <f t="shared" si="55"/>
        <v>145.16106975387561</v>
      </c>
      <c r="T1787" s="3" t="s">
        <v>197</v>
      </c>
      <c r="V1787"/>
      <c r="X1787"/>
      <c r="AE1787"/>
    </row>
    <row r="1788" spans="1:31" x14ac:dyDescent="0.25">
      <c r="A1788" s="3">
        <v>1447283823.7</v>
      </c>
      <c r="B1788" s="11">
        <v>44659</v>
      </c>
      <c r="C1788" s="3" t="s">
        <v>57</v>
      </c>
      <c r="D1788" s="3" t="s">
        <v>10</v>
      </c>
      <c r="E1788" s="3">
        <v>3</v>
      </c>
      <c r="F1788" s="3" t="s">
        <v>4</v>
      </c>
      <c r="G1788" s="3">
        <v>0</v>
      </c>
      <c r="H1788" s="3">
        <v>0</v>
      </c>
      <c r="I1788" t="s">
        <v>177</v>
      </c>
      <c r="J1788">
        <v>1688285</v>
      </c>
      <c r="K1788" s="3" t="s">
        <v>37</v>
      </c>
      <c r="L1788" s="3" t="s">
        <v>63</v>
      </c>
      <c r="M1788" s="3">
        <v>317</v>
      </c>
      <c r="N1788" s="3">
        <v>1.1726196698255211</v>
      </c>
      <c r="P1788" t="str">
        <f t="shared" si="54"/>
        <v>PORT09 to PORT03</v>
      </c>
      <c r="Q1788" s="3">
        <v>540</v>
      </c>
      <c r="R1788" s="3">
        <v>0.47750351892722243</v>
      </c>
      <c r="S1788" s="10">
        <f t="shared" si="55"/>
        <v>151.36861549992952</v>
      </c>
      <c r="T1788" s="3" t="s">
        <v>197</v>
      </c>
      <c r="V1788"/>
      <c r="X1788"/>
      <c r="AE1788"/>
    </row>
    <row r="1789" spans="1:31" x14ac:dyDescent="0.25">
      <c r="A1789" s="3">
        <v>1447258890.7</v>
      </c>
      <c r="B1789" s="11">
        <v>44654</v>
      </c>
      <c r="C1789" s="3" t="s">
        <v>57</v>
      </c>
      <c r="D1789" s="3" t="s">
        <v>10</v>
      </c>
      <c r="E1789" s="3">
        <v>3</v>
      </c>
      <c r="F1789" s="3" t="s">
        <v>4</v>
      </c>
      <c r="G1789" s="3">
        <v>0</v>
      </c>
      <c r="H1789" s="3">
        <v>0</v>
      </c>
      <c r="I1789" t="s">
        <v>177</v>
      </c>
      <c r="J1789">
        <v>1688285</v>
      </c>
      <c r="K1789" s="3" t="s">
        <v>37</v>
      </c>
      <c r="L1789" s="3" t="s">
        <v>63</v>
      </c>
      <c r="M1789" s="3">
        <v>315</v>
      </c>
      <c r="N1789" s="3">
        <v>9.7718305818793427E-2</v>
      </c>
      <c r="P1789" t="str">
        <f t="shared" si="54"/>
        <v>PORT09 to PORT03</v>
      </c>
      <c r="Q1789" s="3">
        <v>540</v>
      </c>
      <c r="R1789" s="3">
        <v>0.47750351892722243</v>
      </c>
      <c r="S1789" s="10">
        <f t="shared" si="55"/>
        <v>150.41360846207508</v>
      </c>
      <c r="T1789" s="3" t="s">
        <v>197</v>
      </c>
      <c r="V1789"/>
      <c r="X1789"/>
      <c r="AE1789"/>
    </row>
    <row r="1790" spans="1:31" x14ac:dyDescent="0.25">
      <c r="A1790" s="3">
        <v>1447363164.7</v>
      </c>
      <c r="B1790" s="11">
        <v>44655</v>
      </c>
      <c r="C1790" s="3" t="s">
        <v>57</v>
      </c>
      <c r="D1790" s="3" t="s">
        <v>10</v>
      </c>
      <c r="E1790" s="3">
        <v>3</v>
      </c>
      <c r="F1790" s="3" t="s">
        <v>4</v>
      </c>
      <c r="G1790" s="3">
        <v>0</v>
      </c>
      <c r="H1790" s="3">
        <v>0</v>
      </c>
      <c r="I1790" t="s">
        <v>177</v>
      </c>
      <c r="J1790">
        <v>1688285</v>
      </c>
      <c r="K1790" s="3" t="s">
        <v>37</v>
      </c>
      <c r="L1790" s="3" t="s">
        <v>63</v>
      </c>
      <c r="M1790" s="3">
        <v>337</v>
      </c>
      <c r="N1790" s="3">
        <v>1.3680562814631081</v>
      </c>
      <c r="P1790" t="str">
        <f t="shared" si="54"/>
        <v>PORT09 to PORT03</v>
      </c>
      <c r="Q1790" s="3">
        <v>540</v>
      </c>
      <c r="R1790" s="3">
        <v>0.47750351892722243</v>
      </c>
      <c r="S1790" s="10">
        <f t="shared" si="55"/>
        <v>160.91868587847395</v>
      </c>
      <c r="T1790" s="3" t="s">
        <v>197</v>
      </c>
      <c r="V1790"/>
      <c r="X1790"/>
      <c r="AE1790"/>
    </row>
    <row r="1791" spans="1:31" x14ac:dyDescent="0.25">
      <c r="A1791" s="3">
        <v>1447229524.7</v>
      </c>
      <c r="B1791" s="11">
        <v>44660</v>
      </c>
      <c r="C1791" s="3" t="s">
        <v>57</v>
      </c>
      <c r="D1791" s="3" t="s">
        <v>10</v>
      </c>
      <c r="E1791" s="3">
        <v>3</v>
      </c>
      <c r="F1791" s="3" t="s">
        <v>4</v>
      </c>
      <c r="G1791" s="3">
        <v>0</v>
      </c>
      <c r="H1791" s="3">
        <v>0</v>
      </c>
      <c r="I1791" t="s">
        <v>177</v>
      </c>
      <c r="J1791">
        <v>1688285</v>
      </c>
      <c r="K1791" s="3" t="s">
        <v>37</v>
      </c>
      <c r="L1791" s="3" t="s">
        <v>63</v>
      </c>
      <c r="M1791" s="3">
        <v>266</v>
      </c>
      <c r="N1791" s="3">
        <v>2.1498027280134555</v>
      </c>
      <c r="P1791" t="str">
        <f t="shared" si="54"/>
        <v>PORT09 to PORT03</v>
      </c>
      <c r="Q1791" s="3">
        <v>540</v>
      </c>
      <c r="R1791" s="3">
        <v>0.47750351892722243</v>
      </c>
      <c r="S1791" s="10">
        <f t="shared" si="55"/>
        <v>127.01593603464117</v>
      </c>
      <c r="T1791" s="3" t="s">
        <v>197</v>
      </c>
      <c r="V1791"/>
      <c r="X1791"/>
      <c r="AE1791"/>
    </row>
    <row r="1792" spans="1:31" x14ac:dyDescent="0.25">
      <c r="A1792" s="3">
        <v>1447308362.7</v>
      </c>
      <c r="B1792" s="11">
        <v>44665</v>
      </c>
      <c r="C1792" s="3" t="s">
        <v>57</v>
      </c>
      <c r="D1792" s="3" t="s">
        <v>10</v>
      </c>
      <c r="E1792" s="3">
        <v>3</v>
      </c>
      <c r="F1792" s="3" t="s">
        <v>4</v>
      </c>
      <c r="G1792" s="3">
        <v>0</v>
      </c>
      <c r="H1792" s="3">
        <v>0</v>
      </c>
      <c r="I1792" t="s">
        <v>177</v>
      </c>
      <c r="J1792">
        <v>1688285</v>
      </c>
      <c r="K1792" s="3" t="s">
        <v>37</v>
      </c>
      <c r="L1792" s="3" t="s">
        <v>63</v>
      </c>
      <c r="M1792" s="3">
        <v>284</v>
      </c>
      <c r="N1792" s="3">
        <v>0.87946475236914079</v>
      </c>
      <c r="P1792" t="str">
        <f t="shared" si="54"/>
        <v>PORT09 to PORT03</v>
      </c>
      <c r="Q1792" s="3">
        <v>540</v>
      </c>
      <c r="R1792" s="3">
        <v>0.47750351892722243</v>
      </c>
      <c r="S1792" s="10">
        <f t="shared" si="55"/>
        <v>135.61099937533118</v>
      </c>
      <c r="T1792" s="3" t="s">
        <v>197</v>
      </c>
      <c r="V1792"/>
      <c r="X1792"/>
      <c r="AE1792"/>
    </row>
    <row r="1793" spans="1:31" x14ac:dyDescent="0.25">
      <c r="A1793" s="3">
        <v>1447407630.7</v>
      </c>
      <c r="B1793" s="11">
        <v>44665</v>
      </c>
      <c r="C1793" s="3" t="s">
        <v>57</v>
      </c>
      <c r="D1793" s="3" t="s">
        <v>10</v>
      </c>
      <c r="E1793" s="3">
        <v>3</v>
      </c>
      <c r="F1793" s="3" t="s">
        <v>4</v>
      </c>
      <c r="G1793" s="3">
        <v>0</v>
      </c>
      <c r="H1793" s="3">
        <v>0</v>
      </c>
      <c r="I1793" t="s">
        <v>177</v>
      </c>
      <c r="J1793">
        <v>1688285</v>
      </c>
      <c r="K1793" s="3" t="s">
        <v>37</v>
      </c>
      <c r="L1793" s="3" t="s">
        <v>63</v>
      </c>
      <c r="M1793" s="3">
        <v>280</v>
      </c>
      <c r="N1793" s="3">
        <v>1.1726196698255211</v>
      </c>
      <c r="P1793" t="str">
        <f t="shared" si="54"/>
        <v>PORT09 to PORT03</v>
      </c>
      <c r="Q1793" s="3">
        <v>540</v>
      </c>
      <c r="R1793" s="3">
        <v>0.47750351892722243</v>
      </c>
      <c r="S1793" s="10">
        <f t="shared" si="55"/>
        <v>133.70098529962229</v>
      </c>
      <c r="T1793" s="3" t="s">
        <v>197</v>
      </c>
      <c r="V1793"/>
      <c r="X1793"/>
      <c r="AE1793"/>
    </row>
    <row r="1794" spans="1:31" x14ac:dyDescent="0.25">
      <c r="A1794" s="3">
        <v>1447404686.7</v>
      </c>
      <c r="B1794" s="11">
        <v>44655</v>
      </c>
      <c r="C1794" s="3" t="s">
        <v>57</v>
      </c>
      <c r="D1794" s="3" t="s">
        <v>10</v>
      </c>
      <c r="E1794" s="3">
        <v>3</v>
      </c>
      <c r="F1794" s="3" t="s">
        <v>4</v>
      </c>
      <c r="G1794" s="3">
        <v>0</v>
      </c>
      <c r="H1794" s="3">
        <v>0</v>
      </c>
      <c r="I1794" t="s">
        <v>177</v>
      </c>
      <c r="J1794">
        <v>1688285</v>
      </c>
      <c r="K1794" s="3" t="s">
        <v>37</v>
      </c>
      <c r="L1794" s="3" t="s">
        <v>63</v>
      </c>
      <c r="M1794" s="3">
        <v>260</v>
      </c>
      <c r="N1794" s="3">
        <v>0.39087322327517371</v>
      </c>
      <c r="P1794" t="str">
        <f t="shared" ref="P1794:P1857" si="56">L1794&amp;" to "&amp;C1794</f>
        <v>PORT09 to PORT03</v>
      </c>
      <c r="Q1794" s="3">
        <v>540</v>
      </c>
      <c r="R1794" s="3">
        <v>0.47750351892722243</v>
      </c>
      <c r="S1794" s="10">
        <f t="shared" ref="S1794:S1857" si="57">R1794*M1794</f>
        <v>124.15091492107783</v>
      </c>
      <c r="T1794" s="3" t="s">
        <v>197</v>
      </c>
      <c r="V1794"/>
      <c r="X1794"/>
      <c r="AE1794"/>
    </row>
    <row r="1795" spans="1:31" x14ac:dyDescent="0.25">
      <c r="A1795" s="3">
        <v>1447312021.7</v>
      </c>
      <c r="B1795" s="11">
        <v>44659</v>
      </c>
      <c r="C1795" s="3" t="s">
        <v>57</v>
      </c>
      <c r="D1795" s="3" t="s">
        <v>10</v>
      </c>
      <c r="E1795" s="3">
        <v>3</v>
      </c>
      <c r="F1795" s="3" t="s">
        <v>4</v>
      </c>
      <c r="G1795" s="3">
        <v>0</v>
      </c>
      <c r="H1795" s="3">
        <v>0</v>
      </c>
      <c r="I1795" t="s">
        <v>177</v>
      </c>
      <c r="J1795">
        <v>1689549</v>
      </c>
      <c r="K1795" s="3" t="s">
        <v>37</v>
      </c>
      <c r="L1795" s="3" t="s">
        <v>63</v>
      </c>
      <c r="M1795" s="3">
        <v>274</v>
      </c>
      <c r="N1795" s="3">
        <v>0.38337417562091336</v>
      </c>
      <c r="P1795" t="str">
        <f t="shared" si="56"/>
        <v>PORT09 to PORT03</v>
      </c>
      <c r="Q1795" s="3">
        <v>540</v>
      </c>
      <c r="R1795" s="3">
        <v>0.47750351892722243</v>
      </c>
      <c r="S1795" s="10">
        <f t="shared" si="57"/>
        <v>130.83596418605893</v>
      </c>
      <c r="T1795" s="3" t="s">
        <v>197</v>
      </c>
      <c r="V1795"/>
      <c r="X1795"/>
      <c r="AE1795"/>
    </row>
    <row r="1796" spans="1:31" x14ac:dyDescent="0.25">
      <c r="A1796" s="3">
        <v>1447344561.7</v>
      </c>
      <c r="B1796" s="11">
        <v>44653</v>
      </c>
      <c r="C1796" s="3" t="s">
        <v>57</v>
      </c>
      <c r="D1796" s="3" t="s">
        <v>10</v>
      </c>
      <c r="E1796" s="3">
        <v>3</v>
      </c>
      <c r="F1796" s="3" t="s">
        <v>4</v>
      </c>
      <c r="G1796" s="3">
        <v>0</v>
      </c>
      <c r="H1796" s="3">
        <v>0</v>
      </c>
      <c r="I1796" t="s">
        <v>177</v>
      </c>
      <c r="J1796">
        <v>1689549</v>
      </c>
      <c r="K1796" s="3" t="s">
        <v>37</v>
      </c>
      <c r="L1796" s="3" t="s">
        <v>63</v>
      </c>
      <c r="M1796" s="3">
        <v>271</v>
      </c>
      <c r="N1796" s="3">
        <v>0.5750612634313701</v>
      </c>
      <c r="P1796" t="str">
        <f t="shared" si="56"/>
        <v>PORT09 to PORT03</v>
      </c>
      <c r="Q1796" s="3">
        <v>540</v>
      </c>
      <c r="R1796" s="3">
        <v>0.47750351892722243</v>
      </c>
      <c r="S1796" s="10">
        <f t="shared" si="57"/>
        <v>129.40345362927727</v>
      </c>
      <c r="T1796" s="3" t="s">
        <v>197</v>
      </c>
      <c r="V1796"/>
      <c r="X1796"/>
      <c r="AE1796"/>
    </row>
    <row r="1797" spans="1:31" x14ac:dyDescent="0.25">
      <c r="A1797" s="3">
        <v>1447155226.7</v>
      </c>
      <c r="B1797" s="11">
        <v>44654</v>
      </c>
      <c r="C1797" s="3" t="s">
        <v>57</v>
      </c>
      <c r="D1797" s="3" t="s">
        <v>10</v>
      </c>
      <c r="E1797" s="3">
        <v>3</v>
      </c>
      <c r="F1797" s="3" t="s">
        <v>4</v>
      </c>
      <c r="G1797" s="3">
        <v>0</v>
      </c>
      <c r="H1797" s="3">
        <v>0</v>
      </c>
      <c r="I1797" t="s">
        <v>177</v>
      </c>
      <c r="J1797">
        <v>1689549</v>
      </c>
      <c r="K1797" s="3" t="s">
        <v>37</v>
      </c>
      <c r="L1797" s="3" t="s">
        <v>63</v>
      </c>
      <c r="M1797" s="3">
        <v>320</v>
      </c>
      <c r="N1797" s="3">
        <v>0.19168708781045668</v>
      </c>
      <c r="P1797" t="str">
        <f t="shared" si="56"/>
        <v>PORT09 to PORT03</v>
      </c>
      <c r="Q1797" s="3">
        <v>540</v>
      </c>
      <c r="R1797" s="3">
        <v>0.47750351892722243</v>
      </c>
      <c r="S1797" s="10">
        <f t="shared" si="57"/>
        <v>152.80112605671118</v>
      </c>
      <c r="T1797" s="3" t="s">
        <v>197</v>
      </c>
      <c r="V1797"/>
      <c r="X1797"/>
      <c r="AE1797"/>
    </row>
    <row r="1798" spans="1:31" x14ac:dyDescent="0.25">
      <c r="A1798" s="3">
        <v>1447147911.7</v>
      </c>
      <c r="B1798" s="11">
        <v>44665</v>
      </c>
      <c r="C1798" s="3" t="s">
        <v>57</v>
      </c>
      <c r="D1798" s="3" t="s">
        <v>10</v>
      </c>
      <c r="E1798" s="3">
        <v>3</v>
      </c>
      <c r="F1798" s="3" t="s">
        <v>4</v>
      </c>
      <c r="G1798" s="3">
        <v>0</v>
      </c>
      <c r="H1798" s="3">
        <v>0</v>
      </c>
      <c r="I1798" t="s">
        <v>177</v>
      </c>
      <c r="J1798">
        <v>1689549</v>
      </c>
      <c r="K1798" s="3" t="s">
        <v>37</v>
      </c>
      <c r="L1798" s="3" t="s">
        <v>63</v>
      </c>
      <c r="M1798" s="3">
        <v>296</v>
      </c>
      <c r="N1798" s="3">
        <v>0.28753063171568505</v>
      </c>
      <c r="P1798" t="str">
        <f t="shared" si="56"/>
        <v>PORT09 to PORT03</v>
      </c>
      <c r="Q1798" s="3">
        <v>540</v>
      </c>
      <c r="R1798" s="3">
        <v>0.47750351892722243</v>
      </c>
      <c r="S1798" s="10">
        <f t="shared" si="57"/>
        <v>141.34104160245784</v>
      </c>
      <c r="T1798" s="3" t="s">
        <v>197</v>
      </c>
      <c r="V1798"/>
      <c r="X1798"/>
      <c r="AE1798"/>
    </row>
    <row r="1799" spans="1:31" x14ac:dyDescent="0.25">
      <c r="A1799" s="3">
        <v>1447304370.7</v>
      </c>
      <c r="B1799" s="11">
        <v>44665</v>
      </c>
      <c r="C1799" s="3" t="s">
        <v>57</v>
      </c>
      <c r="D1799" s="3" t="s">
        <v>10</v>
      </c>
      <c r="E1799" s="3">
        <v>3</v>
      </c>
      <c r="F1799" s="3" t="s">
        <v>4</v>
      </c>
      <c r="G1799" s="3">
        <v>0</v>
      </c>
      <c r="H1799" s="3">
        <v>0</v>
      </c>
      <c r="I1799" t="s">
        <v>177</v>
      </c>
      <c r="J1799">
        <v>1689549</v>
      </c>
      <c r="K1799" s="3" t="s">
        <v>37</v>
      </c>
      <c r="L1799" s="3" t="s">
        <v>63</v>
      </c>
      <c r="M1799" s="3">
        <v>262</v>
      </c>
      <c r="N1799" s="3">
        <v>0.76674835124182672</v>
      </c>
      <c r="P1799" t="str">
        <f t="shared" si="56"/>
        <v>PORT09 to PORT03</v>
      </c>
      <c r="Q1799" s="3">
        <v>540</v>
      </c>
      <c r="R1799" s="3">
        <v>0.47750351892722243</v>
      </c>
      <c r="S1799" s="10">
        <f t="shared" si="57"/>
        <v>125.10592195893227</v>
      </c>
      <c r="T1799" s="3" t="s">
        <v>197</v>
      </c>
      <c r="V1799"/>
      <c r="X1799"/>
      <c r="AE1799"/>
    </row>
    <row r="1800" spans="1:31" x14ac:dyDescent="0.25">
      <c r="A1800" s="3">
        <v>1447232390.7</v>
      </c>
      <c r="B1800" s="11">
        <v>44661</v>
      </c>
      <c r="C1800" s="3" t="s">
        <v>57</v>
      </c>
      <c r="D1800" s="3" t="s">
        <v>10</v>
      </c>
      <c r="E1800" s="3">
        <v>3</v>
      </c>
      <c r="F1800" s="3" t="s">
        <v>4</v>
      </c>
      <c r="G1800" s="3">
        <v>0</v>
      </c>
      <c r="H1800" s="3">
        <v>0</v>
      </c>
      <c r="I1800" t="s">
        <v>177</v>
      </c>
      <c r="J1800">
        <v>1689549</v>
      </c>
      <c r="K1800" s="3" t="s">
        <v>37</v>
      </c>
      <c r="L1800" s="3" t="s">
        <v>63</v>
      </c>
      <c r="M1800" s="3">
        <v>294</v>
      </c>
      <c r="N1800" s="3">
        <v>9.584354390522834E-2</v>
      </c>
      <c r="P1800" t="str">
        <f t="shared" si="56"/>
        <v>PORT09 to PORT03</v>
      </c>
      <c r="Q1800" s="3">
        <v>540</v>
      </c>
      <c r="R1800" s="3">
        <v>0.47750351892722243</v>
      </c>
      <c r="S1800" s="10">
        <f t="shared" si="57"/>
        <v>140.38603456460339</v>
      </c>
      <c r="T1800" s="3" t="s">
        <v>197</v>
      </c>
      <c r="V1800"/>
      <c r="X1800"/>
      <c r="AE1800"/>
    </row>
    <row r="1801" spans="1:31" x14ac:dyDescent="0.25">
      <c r="A1801" s="3">
        <v>1447243912.7</v>
      </c>
      <c r="B1801" s="11">
        <v>44654</v>
      </c>
      <c r="C1801" s="3" t="s">
        <v>57</v>
      </c>
      <c r="D1801" s="3" t="s">
        <v>10</v>
      </c>
      <c r="E1801" s="3">
        <v>3</v>
      </c>
      <c r="F1801" s="3" t="s">
        <v>4</v>
      </c>
      <c r="G1801" s="3">
        <v>0</v>
      </c>
      <c r="H1801" s="3">
        <v>0</v>
      </c>
      <c r="I1801" t="s">
        <v>177</v>
      </c>
      <c r="J1801">
        <v>1689549</v>
      </c>
      <c r="K1801" s="3" t="s">
        <v>37</v>
      </c>
      <c r="L1801" s="3" t="s">
        <v>63</v>
      </c>
      <c r="M1801" s="3">
        <v>241</v>
      </c>
      <c r="N1801" s="3">
        <v>9.584354390522834E-2</v>
      </c>
      <c r="P1801" t="str">
        <f t="shared" si="56"/>
        <v>PORT09 to PORT03</v>
      </c>
      <c r="Q1801" s="3">
        <v>540</v>
      </c>
      <c r="R1801" s="3">
        <v>0.47750351892722243</v>
      </c>
      <c r="S1801" s="10">
        <f t="shared" si="57"/>
        <v>115.0783480614606</v>
      </c>
      <c r="T1801" s="3" t="s">
        <v>197</v>
      </c>
      <c r="V1801"/>
      <c r="X1801"/>
      <c r="AE1801"/>
    </row>
    <row r="1802" spans="1:31" x14ac:dyDescent="0.25">
      <c r="A1802" s="3">
        <v>1447258887.7</v>
      </c>
      <c r="B1802" s="11">
        <v>44662</v>
      </c>
      <c r="C1802" s="3" t="s">
        <v>57</v>
      </c>
      <c r="D1802" s="3" t="s">
        <v>10</v>
      </c>
      <c r="E1802" s="3">
        <v>3</v>
      </c>
      <c r="F1802" s="3" t="s">
        <v>4</v>
      </c>
      <c r="G1802" s="3">
        <v>0</v>
      </c>
      <c r="H1802" s="3">
        <v>0</v>
      </c>
      <c r="I1802" t="s">
        <v>177</v>
      </c>
      <c r="J1802">
        <v>1689549</v>
      </c>
      <c r="K1802" s="3" t="s">
        <v>37</v>
      </c>
      <c r="L1802" s="3" t="s">
        <v>63</v>
      </c>
      <c r="M1802" s="3">
        <v>305</v>
      </c>
      <c r="N1802" s="3">
        <v>9.584354390522834E-2</v>
      </c>
      <c r="P1802" t="str">
        <f t="shared" si="56"/>
        <v>PORT09 to PORT03</v>
      </c>
      <c r="Q1802" s="3">
        <v>540</v>
      </c>
      <c r="R1802" s="3">
        <v>0.47750351892722243</v>
      </c>
      <c r="S1802" s="10">
        <f t="shared" si="57"/>
        <v>145.63857327280283</v>
      </c>
      <c r="T1802" s="3" t="s">
        <v>197</v>
      </c>
      <c r="V1802"/>
      <c r="X1802"/>
      <c r="AE1802"/>
    </row>
    <row r="1803" spans="1:31" x14ac:dyDescent="0.25">
      <c r="A1803" s="3">
        <v>1447202688.7</v>
      </c>
      <c r="B1803" s="11">
        <v>44655</v>
      </c>
      <c r="C1803" s="3" t="s">
        <v>57</v>
      </c>
      <c r="D1803" s="3" t="s">
        <v>10</v>
      </c>
      <c r="E1803" s="3">
        <v>3</v>
      </c>
      <c r="F1803" s="3" t="s">
        <v>4</v>
      </c>
      <c r="G1803" s="3">
        <v>0</v>
      </c>
      <c r="H1803" s="3">
        <v>0</v>
      </c>
      <c r="I1803" t="s">
        <v>177</v>
      </c>
      <c r="J1803">
        <v>1689549</v>
      </c>
      <c r="K1803" s="3" t="s">
        <v>37</v>
      </c>
      <c r="L1803" s="3" t="s">
        <v>63</v>
      </c>
      <c r="M1803" s="3">
        <v>281</v>
      </c>
      <c r="N1803" s="3">
        <v>0.38337417562091336</v>
      </c>
      <c r="P1803" t="str">
        <f t="shared" si="56"/>
        <v>PORT09 to PORT03</v>
      </c>
      <c r="Q1803" s="3">
        <v>540</v>
      </c>
      <c r="R1803" s="3">
        <v>0.47750351892722243</v>
      </c>
      <c r="S1803" s="10">
        <f t="shared" si="57"/>
        <v>134.17848881854951</v>
      </c>
      <c r="T1803" s="3" t="s">
        <v>197</v>
      </c>
      <c r="V1803"/>
      <c r="X1803"/>
      <c r="AE1803"/>
    </row>
    <row r="1804" spans="1:31" x14ac:dyDescent="0.25">
      <c r="A1804" s="3">
        <v>1447344560.7</v>
      </c>
      <c r="B1804" s="11">
        <v>44652</v>
      </c>
      <c r="C1804" s="3" t="s">
        <v>57</v>
      </c>
      <c r="D1804" s="3" t="s">
        <v>10</v>
      </c>
      <c r="E1804" s="3">
        <v>3</v>
      </c>
      <c r="F1804" s="3" t="s">
        <v>4</v>
      </c>
      <c r="G1804" s="3">
        <v>0</v>
      </c>
      <c r="H1804" s="3">
        <v>0</v>
      </c>
      <c r="I1804" t="s">
        <v>177</v>
      </c>
      <c r="J1804">
        <v>1689549</v>
      </c>
      <c r="K1804" s="3" t="s">
        <v>37</v>
      </c>
      <c r="L1804" s="3" t="s">
        <v>63</v>
      </c>
      <c r="M1804" s="3">
        <v>342</v>
      </c>
      <c r="N1804" s="3">
        <v>3.3545240366829918</v>
      </c>
      <c r="P1804" t="str">
        <f t="shared" si="56"/>
        <v>PORT09 to PORT03</v>
      </c>
      <c r="Q1804" s="3">
        <v>540</v>
      </c>
      <c r="R1804" s="3">
        <v>0.47750351892722243</v>
      </c>
      <c r="S1804" s="10">
        <f t="shared" si="57"/>
        <v>163.30620347311006</v>
      </c>
      <c r="T1804" s="3" t="s">
        <v>197</v>
      </c>
      <c r="V1804"/>
      <c r="X1804"/>
      <c r="AE1804"/>
    </row>
    <row r="1805" spans="1:31" x14ac:dyDescent="0.25">
      <c r="A1805" s="3">
        <v>1447246604.7</v>
      </c>
      <c r="B1805" s="11">
        <v>44654</v>
      </c>
      <c r="C1805" s="3" t="s">
        <v>57</v>
      </c>
      <c r="D1805" s="3" t="s">
        <v>10</v>
      </c>
      <c r="E1805" s="3">
        <v>3</v>
      </c>
      <c r="F1805" s="3" t="s">
        <v>4</v>
      </c>
      <c r="G1805" s="3">
        <v>0</v>
      </c>
      <c r="H1805" s="3">
        <v>0</v>
      </c>
      <c r="I1805" t="s">
        <v>177</v>
      </c>
      <c r="J1805">
        <v>1689549</v>
      </c>
      <c r="K1805" s="3" t="s">
        <v>37</v>
      </c>
      <c r="L1805" s="3" t="s">
        <v>63</v>
      </c>
      <c r="M1805" s="3">
        <v>331</v>
      </c>
      <c r="N1805" s="3">
        <v>0.19168708781045668</v>
      </c>
      <c r="P1805" t="str">
        <f t="shared" si="56"/>
        <v>PORT09 to PORT03</v>
      </c>
      <c r="Q1805" s="3">
        <v>540</v>
      </c>
      <c r="R1805" s="3">
        <v>0.47750351892722243</v>
      </c>
      <c r="S1805" s="10">
        <f t="shared" si="57"/>
        <v>158.05366476491062</v>
      </c>
      <c r="T1805" s="3" t="s">
        <v>197</v>
      </c>
      <c r="V1805"/>
      <c r="X1805"/>
      <c r="AE1805"/>
    </row>
    <row r="1806" spans="1:31" x14ac:dyDescent="0.25">
      <c r="A1806" s="3">
        <v>1447207539.7</v>
      </c>
      <c r="B1806" s="11">
        <v>44661</v>
      </c>
      <c r="C1806" s="3" t="s">
        <v>57</v>
      </c>
      <c r="D1806" s="3" t="s">
        <v>10</v>
      </c>
      <c r="E1806" s="3">
        <v>3</v>
      </c>
      <c r="F1806" s="3" t="s">
        <v>4</v>
      </c>
      <c r="G1806" s="3">
        <v>0</v>
      </c>
      <c r="H1806" s="3">
        <v>0</v>
      </c>
      <c r="I1806" t="s">
        <v>177</v>
      </c>
      <c r="J1806">
        <v>1689549</v>
      </c>
      <c r="K1806" s="3" t="s">
        <v>37</v>
      </c>
      <c r="L1806" s="3" t="s">
        <v>63</v>
      </c>
      <c r="M1806" s="3">
        <v>254</v>
      </c>
      <c r="N1806" s="3">
        <v>0.38337417562091336</v>
      </c>
      <c r="P1806" t="str">
        <f t="shared" si="56"/>
        <v>PORT09 to PORT03</v>
      </c>
      <c r="Q1806" s="3">
        <v>540</v>
      </c>
      <c r="R1806" s="3">
        <v>0.47750351892722243</v>
      </c>
      <c r="S1806" s="10">
        <f t="shared" si="57"/>
        <v>121.2858938075145</v>
      </c>
      <c r="T1806" s="3" t="s">
        <v>197</v>
      </c>
      <c r="V1806"/>
      <c r="X1806"/>
      <c r="AE1806"/>
    </row>
    <row r="1807" spans="1:31" x14ac:dyDescent="0.25">
      <c r="A1807" s="3">
        <v>1447366432.7</v>
      </c>
      <c r="B1807" s="11">
        <v>44655</v>
      </c>
      <c r="C1807" s="3" t="s">
        <v>57</v>
      </c>
      <c r="D1807" s="3" t="s">
        <v>10</v>
      </c>
      <c r="E1807" s="3">
        <v>3</v>
      </c>
      <c r="F1807" s="3" t="s">
        <v>4</v>
      </c>
      <c r="G1807" s="3">
        <v>0</v>
      </c>
      <c r="H1807" s="3">
        <v>0</v>
      </c>
      <c r="I1807" t="s">
        <v>177</v>
      </c>
      <c r="J1807">
        <v>1689549</v>
      </c>
      <c r="K1807" s="3" t="s">
        <v>37</v>
      </c>
      <c r="L1807" s="3" t="s">
        <v>63</v>
      </c>
      <c r="M1807" s="3">
        <v>271</v>
      </c>
      <c r="N1807" s="3">
        <v>2.7794627732516219</v>
      </c>
      <c r="P1807" t="str">
        <f t="shared" si="56"/>
        <v>PORT09 to PORT03</v>
      </c>
      <c r="Q1807" s="3">
        <v>540</v>
      </c>
      <c r="R1807" s="3">
        <v>0.47750351892722243</v>
      </c>
      <c r="S1807" s="10">
        <f t="shared" si="57"/>
        <v>129.40345362927727</v>
      </c>
      <c r="T1807" s="3" t="s">
        <v>197</v>
      </c>
      <c r="V1807"/>
      <c r="X1807"/>
      <c r="AE1807"/>
    </row>
    <row r="1808" spans="1:31" x14ac:dyDescent="0.25">
      <c r="A1808" s="3">
        <v>1447163974.7</v>
      </c>
      <c r="B1808" s="11">
        <v>44661</v>
      </c>
      <c r="C1808" s="3" t="s">
        <v>57</v>
      </c>
      <c r="D1808" s="3" t="s">
        <v>10</v>
      </c>
      <c r="E1808" s="3">
        <v>3</v>
      </c>
      <c r="F1808" s="3" t="s">
        <v>4</v>
      </c>
      <c r="G1808" s="3">
        <v>0</v>
      </c>
      <c r="H1808" s="3">
        <v>0</v>
      </c>
      <c r="I1808" t="s">
        <v>177</v>
      </c>
      <c r="J1808">
        <v>1689549</v>
      </c>
      <c r="K1808" s="3" t="s">
        <v>37</v>
      </c>
      <c r="L1808" s="3" t="s">
        <v>63</v>
      </c>
      <c r="M1808" s="3">
        <v>316</v>
      </c>
      <c r="N1808" s="3">
        <v>0.86259189514705503</v>
      </c>
      <c r="P1808" t="str">
        <f t="shared" si="56"/>
        <v>PORT09 to PORT03</v>
      </c>
      <c r="Q1808" s="3">
        <v>540</v>
      </c>
      <c r="R1808" s="3">
        <v>0.47750351892722243</v>
      </c>
      <c r="S1808" s="10">
        <f t="shared" si="57"/>
        <v>150.8911119810023</v>
      </c>
      <c r="T1808" s="3" t="s">
        <v>197</v>
      </c>
      <c r="V1808"/>
      <c r="X1808"/>
      <c r="AE1808"/>
    </row>
    <row r="1809" spans="1:31" x14ac:dyDescent="0.25">
      <c r="A1809" s="3">
        <v>1447334708.7</v>
      </c>
      <c r="B1809" s="11">
        <v>44654</v>
      </c>
      <c r="C1809" s="3" t="s">
        <v>57</v>
      </c>
      <c r="D1809" s="3" t="s">
        <v>10</v>
      </c>
      <c r="E1809" s="3">
        <v>3</v>
      </c>
      <c r="F1809" s="3" t="s">
        <v>4</v>
      </c>
      <c r="G1809" s="3">
        <v>0</v>
      </c>
      <c r="H1809" s="3">
        <v>0</v>
      </c>
      <c r="I1809" t="s">
        <v>177</v>
      </c>
      <c r="J1809">
        <v>1689549</v>
      </c>
      <c r="K1809" s="3" t="s">
        <v>37</v>
      </c>
      <c r="L1809" s="3" t="s">
        <v>63</v>
      </c>
      <c r="M1809" s="3">
        <v>371</v>
      </c>
      <c r="N1809" s="3">
        <v>6.7090480733659836</v>
      </c>
      <c r="P1809" t="str">
        <f t="shared" si="56"/>
        <v>PORT09 to PORT03</v>
      </c>
      <c r="Q1809" s="3">
        <v>540</v>
      </c>
      <c r="R1809" s="3">
        <v>0.47750351892722243</v>
      </c>
      <c r="S1809" s="10">
        <f t="shared" si="57"/>
        <v>177.15380552199952</v>
      </c>
      <c r="T1809" s="3" t="s">
        <v>197</v>
      </c>
      <c r="V1809"/>
      <c r="X1809"/>
      <c r="AE1809"/>
    </row>
    <row r="1810" spans="1:31" x14ac:dyDescent="0.25">
      <c r="A1810" s="3">
        <v>1447360532.7</v>
      </c>
      <c r="B1810" s="11">
        <v>44654</v>
      </c>
      <c r="C1810" s="3" t="s">
        <v>57</v>
      </c>
      <c r="D1810" s="3" t="s">
        <v>10</v>
      </c>
      <c r="E1810" s="3">
        <v>3</v>
      </c>
      <c r="F1810" s="3" t="s">
        <v>4</v>
      </c>
      <c r="G1810" s="3">
        <v>0</v>
      </c>
      <c r="H1810" s="3">
        <v>0</v>
      </c>
      <c r="I1810" t="s">
        <v>177</v>
      </c>
      <c r="J1810">
        <v>1689549</v>
      </c>
      <c r="K1810" s="3" t="s">
        <v>37</v>
      </c>
      <c r="L1810" s="3" t="s">
        <v>63</v>
      </c>
      <c r="M1810" s="3">
        <v>299</v>
      </c>
      <c r="N1810" s="3">
        <v>2.1085579659150233</v>
      </c>
      <c r="P1810" t="str">
        <f t="shared" si="56"/>
        <v>PORT09 to PORT03</v>
      </c>
      <c r="Q1810" s="3">
        <v>540</v>
      </c>
      <c r="R1810" s="3">
        <v>0.47750351892722243</v>
      </c>
      <c r="S1810" s="10">
        <f t="shared" si="57"/>
        <v>142.7735521592395</v>
      </c>
      <c r="T1810" s="3" t="s">
        <v>197</v>
      </c>
      <c r="V1810"/>
      <c r="X1810"/>
      <c r="AE1810"/>
    </row>
    <row r="1811" spans="1:31" x14ac:dyDescent="0.25">
      <c r="A1811" s="3">
        <v>1447299185.7</v>
      </c>
      <c r="B1811" s="11">
        <v>44653</v>
      </c>
      <c r="C1811" s="3" t="s">
        <v>57</v>
      </c>
      <c r="D1811" s="3" t="s">
        <v>10</v>
      </c>
      <c r="E1811" s="3">
        <v>3</v>
      </c>
      <c r="F1811" s="3" t="s">
        <v>4</v>
      </c>
      <c r="G1811" s="3">
        <v>0</v>
      </c>
      <c r="H1811" s="3">
        <v>0</v>
      </c>
      <c r="I1811" t="s">
        <v>177</v>
      </c>
      <c r="J1811">
        <v>1689549</v>
      </c>
      <c r="K1811" s="3" t="s">
        <v>37</v>
      </c>
      <c r="L1811" s="3" t="s">
        <v>63</v>
      </c>
      <c r="M1811" s="3">
        <v>251</v>
      </c>
      <c r="N1811" s="3">
        <v>9.584354390522834E-2</v>
      </c>
      <c r="P1811" t="str">
        <f t="shared" si="56"/>
        <v>PORT09 to PORT03</v>
      </c>
      <c r="Q1811" s="3">
        <v>540</v>
      </c>
      <c r="R1811" s="3">
        <v>0.47750351892722243</v>
      </c>
      <c r="S1811" s="10">
        <f t="shared" si="57"/>
        <v>119.85338325073283</v>
      </c>
      <c r="T1811" s="3" t="s">
        <v>197</v>
      </c>
      <c r="V1811"/>
      <c r="X1811"/>
      <c r="AE1811"/>
    </row>
    <row r="1812" spans="1:31" x14ac:dyDescent="0.25">
      <c r="A1812" s="3">
        <v>1447236399.7</v>
      </c>
      <c r="B1812" s="11">
        <v>44659</v>
      </c>
      <c r="C1812" s="3" t="s">
        <v>57</v>
      </c>
      <c r="D1812" s="3" t="s">
        <v>10</v>
      </c>
      <c r="E1812" s="3">
        <v>3</v>
      </c>
      <c r="F1812" s="3" t="s">
        <v>4</v>
      </c>
      <c r="G1812" s="3">
        <v>0</v>
      </c>
      <c r="H1812" s="3">
        <v>0</v>
      </c>
      <c r="I1812" t="s">
        <v>177</v>
      </c>
      <c r="J1812">
        <v>1689549</v>
      </c>
      <c r="K1812" s="3" t="s">
        <v>37</v>
      </c>
      <c r="L1812" s="3" t="s">
        <v>63</v>
      </c>
      <c r="M1812" s="3">
        <v>313</v>
      </c>
      <c r="N1812" s="3">
        <v>9.584354390522834E-2</v>
      </c>
      <c r="P1812" t="str">
        <f t="shared" si="56"/>
        <v>PORT09 to PORT03</v>
      </c>
      <c r="Q1812" s="3">
        <v>540</v>
      </c>
      <c r="R1812" s="3">
        <v>0.47750351892722243</v>
      </c>
      <c r="S1812" s="10">
        <f t="shared" si="57"/>
        <v>149.45860142422063</v>
      </c>
      <c r="T1812" s="3" t="s">
        <v>197</v>
      </c>
      <c r="V1812"/>
      <c r="X1812"/>
      <c r="AE1812"/>
    </row>
    <row r="1813" spans="1:31" x14ac:dyDescent="0.25">
      <c r="A1813" s="3">
        <v>1447194634.7</v>
      </c>
      <c r="B1813" s="11">
        <v>44652</v>
      </c>
      <c r="C1813" s="3" t="s">
        <v>57</v>
      </c>
      <c r="D1813" s="3" t="s">
        <v>10</v>
      </c>
      <c r="E1813" s="3">
        <v>3</v>
      </c>
      <c r="F1813" s="3" t="s">
        <v>4</v>
      </c>
      <c r="G1813" s="3">
        <v>0</v>
      </c>
      <c r="H1813" s="3">
        <v>0</v>
      </c>
      <c r="I1813" t="s">
        <v>177</v>
      </c>
      <c r="J1813">
        <v>1689549</v>
      </c>
      <c r="K1813" s="3" t="s">
        <v>37</v>
      </c>
      <c r="L1813" s="3" t="s">
        <v>63</v>
      </c>
      <c r="M1813" s="3">
        <v>282</v>
      </c>
      <c r="N1813" s="3">
        <v>9.584354390522834E-2</v>
      </c>
      <c r="P1813" t="str">
        <f t="shared" si="56"/>
        <v>PORT09 to PORT03</v>
      </c>
      <c r="Q1813" s="3">
        <v>540</v>
      </c>
      <c r="R1813" s="3">
        <v>0.47750351892722243</v>
      </c>
      <c r="S1813" s="10">
        <f t="shared" si="57"/>
        <v>134.65599233747673</v>
      </c>
      <c r="T1813" s="3" t="s">
        <v>197</v>
      </c>
      <c r="V1813"/>
      <c r="X1813"/>
      <c r="AE1813"/>
    </row>
    <row r="1814" spans="1:31" x14ac:dyDescent="0.25">
      <c r="A1814" s="3">
        <v>1447282080.7</v>
      </c>
      <c r="B1814" s="11">
        <v>44655</v>
      </c>
      <c r="C1814" s="3" t="s">
        <v>57</v>
      </c>
      <c r="D1814" s="3" t="s">
        <v>10</v>
      </c>
      <c r="E1814" s="3">
        <v>3</v>
      </c>
      <c r="F1814" s="3" t="s">
        <v>4</v>
      </c>
      <c r="G1814" s="3">
        <v>0</v>
      </c>
      <c r="H1814" s="3">
        <v>0</v>
      </c>
      <c r="I1814" t="s">
        <v>177</v>
      </c>
      <c r="J1814">
        <v>1689549</v>
      </c>
      <c r="K1814" s="3" t="s">
        <v>37</v>
      </c>
      <c r="L1814" s="3" t="s">
        <v>63</v>
      </c>
      <c r="M1814" s="3">
        <v>333</v>
      </c>
      <c r="N1814" s="3">
        <v>0.5750612634313701</v>
      </c>
      <c r="P1814" t="str">
        <f t="shared" si="56"/>
        <v>PORT09 to PORT03</v>
      </c>
      <c r="Q1814" s="3">
        <v>540</v>
      </c>
      <c r="R1814" s="3">
        <v>0.47750351892722243</v>
      </c>
      <c r="S1814" s="10">
        <f t="shared" si="57"/>
        <v>159.00867180276506</v>
      </c>
      <c r="T1814" s="3" t="s">
        <v>197</v>
      </c>
      <c r="V1814"/>
      <c r="X1814"/>
      <c r="AE1814"/>
    </row>
    <row r="1815" spans="1:31" x14ac:dyDescent="0.25">
      <c r="A1815" s="3">
        <v>1447151668.7</v>
      </c>
      <c r="B1815" s="11">
        <v>44658</v>
      </c>
      <c r="C1815" s="3" t="s">
        <v>57</v>
      </c>
      <c r="D1815" s="3" t="s">
        <v>10</v>
      </c>
      <c r="E1815" s="3">
        <v>3</v>
      </c>
      <c r="F1815" s="3" t="s">
        <v>4</v>
      </c>
      <c r="G1815" s="3">
        <v>0</v>
      </c>
      <c r="H1815" s="3">
        <v>0</v>
      </c>
      <c r="I1815" t="s">
        <v>177</v>
      </c>
      <c r="J1815">
        <v>1689549</v>
      </c>
      <c r="K1815" s="3" t="s">
        <v>37</v>
      </c>
      <c r="L1815" s="3" t="s">
        <v>63</v>
      </c>
      <c r="M1815" s="3">
        <v>316</v>
      </c>
      <c r="N1815" s="3">
        <v>9.584354390522834E-2</v>
      </c>
      <c r="P1815" t="str">
        <f t="shared" si="56"/>
        <v>PORT09 to PORT03</v>
      </c>
      <c r="Q1815" s="3">
        <v>540</v>
      </c>
      <c r="R1815" s="3">
        <v>0.47750351892722243</v>
      </c>
      <c r="S1815" s="10">
        <f t="shared" si="57"/>
        <v>150.8911119810023</v>
      </c>
      <c r="T1815" s="3" t="s">
        <v>197</v>
      </c>
      <c r="V1815"/>
      <c r="X1815"/>
      <c r="AE1815"/>
    </row>
    <row r="1816" spans="1:31" x14ac:dyDescent="0.25">
      <c r="A1816" s="3">
        <v>1447407051.7</v>
      </c>
      <c r="B1816" s="11">
        <v>44660</v>
      </c>
      <c r="C1816" s="3" t="s">
        <v>57</v>
      </c>
      <c r="D1816" s="3" t="s">
        <v>10</v>
      </c>
      <c r="E1816" s="3">
        <v>3</v>
      </c>
      <c r="F1816" s="3" t="s">
        <v>4</v>
      </c>
      <c r="G1816" s="3">
        <v>0</v>
      </c>
      <c r="H1816" s="3">
        <v>0</v>
      </c>
      <c r="I1816" t="s">
        <v>177</v>
      </c>
      <c r="J1816">
        <v>1689549</v>
      </c>
      <c r="K1816" s="3" t="s">
        <v>37</v>
      </c>
      <c r="L1816" s="3" t="s">
        <v>63</v>
      </c>
      <c r="M1816" s="3">
        <v>355</v>
      </c>
      <c r="N1816" s="3">
        <v>3.3545240366829918</v>
      </c>
      <c r="P1816" t="str">
        <f t="shared" si="56"/>
        <v>PORT09 to PORT03</v>
      </c>
      <c r="Q1816" s="3">
        <v>540</v>
      </c>
      <c r="R1816" s="3">
        <v>0.47750351892722243</v>
      </c>
      <c r="S1816" s="10">
        <f t="shared" si="57"/>
        <v>169.51374921916397</v>
      </c>
      <c r="T1816" s="3" t="s">
        <v>197</v>
      </c>
      <c r="V1816"/>
      <c r="X1816"/>
      <c r="AE1816"/>
    </row>
    <row r="1817" spans="1:31" x14ac:dyDescent="0.25">
      <c r="A1817" s="3">
        <v>1447420946.7</v>
      </c>
      <c r="B1817" s="11">
        <v>44665</v>
      </c>
      <c r="C1817" s="3" t="s">
        <v>57</v>
      </c>
      <c r="D1817" s="3" t="s">
        <v>10</v>
      </c>
      <c r="E1817" s="3">
        <v>3</v>
      </c>
      <c r="F1817" s="3" t="s">
        <v>4</v>
      </c>
      <c r="G1817" s="3">
        <v>0</v>
      </c>
      <c r="H1817" s="3">
        <v>0</v>
      </c>
      <c r="I1817" t="s">
        <v>177</v>
      </c>
      <c r="J1817">
        <v>1689549</v>
      </c>
      <c r="K1817" s="3" t="s">
        <v>37</v>
      </c>
      <c r="L1817" s="3" t="s">
        <v>63</v>
      </c>
      <c r="M1817" s="3">
        <v>319</v>
      </c>
      <c r="N1817" s="3">
        <v>0.38337417562091336</v>
      </c>
      <c r="P1817" t="str">
        <f t="shared" si="56"/>
        <v>PORT09 to PORT03</v>
      </c>
      <c r="Q1817" s="3">
        <v>540</v>
      </c>
      <c r="R1817" s="3">
        <v>0.47750351892722243</v>
      </c>
      <c r="S1817" s="10">
        <f t="shared" si="57"/>
        <v>152.32362253778396</v>
      </c>
      <c r="T1817" s="3" t="s">
        <v>197</v>
      </c>
      <c r="V1817"/>
      <c r="X1817"/>
      <c r="AE1817"/>
    </row>
    <row r="1818" spans="1:31" x14ac:dyDescent="0.25">
      <c r="A1818" s="3">
        <v>1447280068.7</v>
      </c>
      <c r="B1818" s="11">
        <v>44654</v>
      </c>
      <c r="C1818" s="3" t="s">
        <v>57</v>
      </c>
      <c r="D1818" s="3" t="s">
        <v>10</v>
      </c>
      <c r="E1818" s="3">
        <v>3</v>
      </c>
      <c r="F1818" s="3" t="s">
        <v>4</v>
      </c>
      <c r="G1818" s="3">
        <v>0</v>
      </c>
      <c r="H1818" s="3">
        <v>0</v>
      </c>
      <c r="I1818" t="s">
        <v>177</v>
      </c>
      <c r="J1818">
        <v>1689549</v>
      </c>
      <c r="K1818" s="3" t="s">
        <v>37</v>
      </c>
      <c r="L1818" s="3" t="s">
        <v>63</v>
      </c>
      <c r="M1818" s="3">
        <v>305</v>
      </c>
      <c r="N1818" s="3">
        <v>0.5750612634313701</v>
      </c>
      <c r="P1818" t="str">
        <f t="shared" si="56"/>
        <v>PORT09 to PORT03</v>
      </c>
      <c r="Q1818" s="3">
        <v>540</v>
      </c>
      <c r="R1818" s="3">
        <v>0.47750351892722243</v>
      </c>
      <c r="S1818" s="10">
        <f t="shared" si="57"/>
        <v>145.63857327280283</v>
      </c>
      <c r="T1818" s="3" t="s">
        <v>197</v>
      </c>
      <c r="V1818"/>
      <c r="X1818"/>
      <c r="AE1818"/>
    </row>
    <row r="1819" spans="1:31" x14ac:dyDescent="0.25">
      <c r="A1819" s="3">
        <v>1447334938.7</v>
      </c>
      <c r="B1819" s="11">
        <v>44653</v>
      </c>
      <c r="C1819" s="3" t="s">
        <v>57</v>
      </c>
      <c r="D1819" s="3" t="s">
        <v>10</v>
      </c>
      <c r="E1819" s="3">
        <v>3</v>
      </c>
      <c r="F1819" s="3" t="s">
        <v>4</v>
      </c>
      <c r="G1819" s="3">
        <v>0</v>
      </c>
      <c r="H1819" s="3">
        <v>0</v>
      </c>
      <c r="I1819" t="s">
        <v>177</v>
      </c>
      <c r="J1819">
        <v>1689549</v>
      </c>
      <c r="K1819" s="3" t="s">
        <v>37</v>
      </c>
      <c r="L1819" s="3" t="s">
        <v>63</v>
      </c>
      <c r="M1819" s="3">
        <v>310</v>
      </c>
      <c r="N1819" s="3">
        <v>3.3545240366829918</v>
      </c>
      <c r="P1819" t="str">
        <f t="shared" si="56"/>
        <v>PORT09 to PORT03</v>
      </c>
      <c r="Q1819" s="3">
        <v>540</v>
      </c>
      <c r="R1819" s="3">
        <v>0.47750351892722243</v>
      </c>
      <c r="S1819" s="10">
        <f t="shared" si="57"/>
        <v>148.02609086743894</v>
      </c>
      <c r="T1819" s="3" t="s">
        <v>197</v>
      </c>
      <c r="V1819"/>
      <c r="X1819"/>
      <c r="AE1819"/>
    </row>
    <row r="1820" spans="1:31" x14ac:dyDescent="0.25">
      <c r="A1820" s="3">
        <v>1447147836.7</v>
      </c>
      <c r="B1820" s="11">
        <v>44660</v>
      </c>
      <c r="C1820" s="3" t="s">
        <v>57</v>
      </c>
      <c r="D1820" s="3" t="s">
        <v>10</v>
      </c>
      <c r="E1820" s="3">
        <v>3</v>
      </c>
      <c r="F1820" s="3" t="s">
        <v>4</v>
      </c>
      <c r="G1820" s="3">
        <v>0</v>
      </c>
      <c r="H1820" s="3">
        <v>0</v>
      </c>
      <c r="I1820" t="s">
        <v>177</v>
      </c>
      <c r="J1820">
        <v>1689549</v>
      </c>
      <c r="K1820" s="3" t="s">
        <v>37</v>
      </c>
      <c r="L1820" s="3" t="s">
        <v>63</v>
      </c>
      <c r="M1820" s="3">
        <v>245</v>
      </c>
      <c r="N1820" s="3">
        <v>0.19168708781045668</v>
      </c>
      <c r="P1820" t="str">
        <f t="shared" si="56"/>
        <v>PORT09 to PORT03</v>
      </c>
      <c r="Q1820" s="3">
        <v>540</v>
      </c>
      <c r="R1820" s="3">
        <v>0.47750351892722243</v>
      </c>
      <c r="S1820" s="10">
        <f t="shared" si="57"/>
        <v>116.98836213716949</v>
      </c>
      <c r="T1820" s="3" t="s">
        <v>197</v>
      </c>
      <c r="V1820"/>
      <c r="X1820"/>
      <c r="AE1820"/>
    </row>
    <row r="1821" spans="1:31" x14ac:dyDescent="0.25">
      <c r="A1821" s="3">
        <v>1447274828.7</v>
      </c>
      <c r="B1821" s="11">
        <v>44661</v>
      </c>
      <c r="C1821" s="3" t="s">
        <v>57</v>
      </c>
      <c r="D1821" s="3" t="s">
        <v>10</v>
      </c>
      <c r="E1821" s="3">
        <v>3</v>
      </c>
      <c r="F1821" s="3" t="s">
        <v>4</v>
      </c>
      <c r="G1821" s="3">
        <v>0</v>
      </c>
      <c r="H1821" s="3">
        <v>0</v>
      </c>
      <c r="I1821" t="s">
        <v>177</v>
      </c>
      <c r="J1821">
        <v>1689549</v>
      </c>
      <c r="K1821" s="3" t="s">
        <v>37</v>
      </c>
      <c r="L1821" s="3" t="s">
        <v>63</v>
      </c>
      <c r="M1821" s="3">
        <v>291</v>
      </c>
      <c r="N1821" s="3">
        <v>0.28753063171568505</v>
      </c>
      <c r="P1821" t="str">
        <f t="shared" si="56"/>
        <v>PORT09 to PORT03</v>
      </c>
      <c r="Q1821" s="3">
        <v>540</v>
      </c>
      <c r="R1821" s="3">
        <v>0.47750351892722243</v>
      </c>
      <c r="S1821" s="10">
        <f t="shared" si="57"/>
        <v>138.95352400782173</v>
      </c>
      <c r="T1821" s="3" t="s">
        <v>197</v>
      </c>
      <c r="V1821"/>
      <c r="X1821"/>
      <c r="AE1821"/>
    </row>
    <row r="1822" spans="1:31" x14ac:dyDescent="0.25">
      <c r="A1822" s="3">
        <v>1447206415.7</v>
      </c>
      <c r="B1822" s="11">
        <v>44659</v>
      </c>
      <c r="C1822" s="3" t="s">
        <v>57</v>
      </c>
      <c r="D1822" s="3" t="s">
        <v>10</v>
      </c>
      <c r="E1822" s="3">
        <v>3</v>
      </c>
      <c r="F1822" s="3" t="s">
        <v>4</v>
      </c>
      <c r="G1822" s="3">
        <v>0</v>
      </c>
      <c r="H1822" s="3">
        <v>0</v>
      </c>
      <c r="I1822" t="s">
        <v>177</v>
      </c>
      <c r="J1822">
        <v>1689549</v>
      </c>
      <c r="K1822" s="3" t="s">
        <v>37</v>
      </c>
      <c r="L1822" s="3" t="s">
        <v>63</v>
      </c>
      <c r="M1822" s="3">
        <v>289</v>
      </c>
      <c r="N1822" s="3">
        <v>0.19168708781045668</v>
      </c>
      <c r="P1822" t="str">
        <f t="shared" si="56"/>
        <v>PORT09 to PORT03</v>
      </c>
      <c r="Q1822" s="3">
        <v>540</v>
      </c>
      <c r="R1822" s="3">
        <v>0.47750351892722243</v>
      </c>
      <c r="S1822" s="10">
        <f t="shared" si="57"/>
        <v>137.99851696996728</v>
      </c>
      <c r="T1822" s="3" t="s">
        <v>197</v>
      </c>
      <c r="V1822"/>
      <c r="X1822"/>
      <c r="AE1822"/>
    </row>
    <row r="1823" spans="1:31" x14ac:dyDescent="0.25">
      <c r="A1823" s="3">
        <v>1447222994.7</v>
      </c>
      <c r="B1823" s="11">
        <v>44662</v>
      </c>
      <c r="C1823" s="3" t="s">
        <v>57</v>
      </c>
      <c r="D1823" s="3" t="s">
        <v>10</v>
      </c>
      <c r="E1823" s="3">
        <v>3</v>
      </c>
      <c r="F1823" s="3" t="s">
        <v>4</v>
      </c>
      <c r="G1823" s="3">
        <v>0</v>
      </c>
      <c r="H1823" s="3">
        <v>0</v>
      </c>
      <c r="I1823" t="s">
        <v>177</v>
      </c>
      <c r="J1823">
        <v>1689549</v>
      </c>
      <c r="K1823" s="3" t="s">
        <v>37</v>
      </c>
      <c r="L1823" s="3" t="s">
        <v>63</v>
      </c>
      <c r="M1823" s="3">
        <v>338</v>
      </c>
      <c r="N1823" s="3">
        <v>0.38337417562091336</v>
      </c>
      <c r="P1823" t="str">
        <f t="shared" si="56"/>
        <v>PORT09 to PORT03</v>
      </c>
      <c r="Q1823" s="3">
        <v>540</v>
      </c>
      <c r="R1823" s="3">
        <v>0.47750351892722243</v>
      </c>
      <c r="S1823" s="10">
        <f t="shared" si="57"/>
        <v>161.39618939740117</v>
      </c>
      <c r="T1823" s="3" t="s">
        <v>197</v>
      </c>
      <c r="V1823"/>
      <c r="X1823"/>
      <c r="AE1823"/>
    </row>
    <row r="1824" spans="1:31" x14ac:dyDescent="0.25">
      <c r="A1824" s="3">
        <v>1447147913.7</v>
      </c>
      <c r="B1824" s="11">
        <v>44661</v>
      </c>
      <c r="C1824" s="3" t="s">
        <v>57</v>
      </c>
      <c r="D1824" s="3" t="s">
        <v>10</v>
      </c>
      <c r="E1824" s="3">
        <v>3</v>
      </c>
      <c r="F1824" s="3" t="s">
        <v>4</v>
      </c>
      <c r="G1824" s="3">
        <v>0</v>
      </c>
      <c r="H1824" s="3">
        <v>0</v>
      </c>
      <c r="I1824" t="s">
        <v>177</v>
      </c>
      <c r="J1824">
        <v>1689549</v>
      </c>
      <c r="K1824" s="3" t="s">
        <v>37</v>
      </c>
      <c r="L1824" s="3" t="s">
        <v>63</v>
      </c>
      <c r="M1824" s="3">
        <v>286</v>
      </c>
      <c r="N1824" s="3">
        <v>0.95843543905228334</v>
      </c>
      <c r="P1824" t="str">
        <f t="shared" si="56"/>
        <v>PORT09 to PORT03</v>
      </c>
      <c r="Q1824" s="3">
        <v>540</v>
      </c>
      <c r="R1824" s="3">
        <v>0.47750351892722243</v>
      </c>
      <c r="S1824" s="10">
        <f t="shared" si="57"/>
        <v>136.56600641318562</v>
      </c>
      <c r="T1824" s="3" t="s">
        <v>197</v>
      </c>
      <c r="V1824"/>
      <c r="X1824"/>
      <c r="AE1824"/>
    </row>
    <row r="1825" spans="1:31" x14ac:dyDescent="0.25">
      <c r="A1825" s="3">
        <v>1447342181.7</v>
      </c>
      <c r="B1825" s="11">
        <v>44658</v>
      </c>
      <c r="C1825" s="3" t="s">
        <v>57</v>
      </c>
      <c r="D1825" s="3" t="s">
        <v>10</v>
      </c>
      <c r="E1825" s="3">
        <v>3</v>
      </c>
      <c r="F1825" s="3" t="s">
        <v>4</v>
      </c>
      <c r="G1825" s="3">
        <v>0</v>
      </c>
      <c r="H1825" s="3">
        <v>0</v>
      </c>
      <c r="I1825" t="s">
        <v>177</v>
      </c>
      <c r="J1825">
        <v>1689549</v>
      </c>
      <c r="K1825" s="3" t="s">
        <v>37</v>
      </c>
      <c r="L1825" s="3" t="s">
        <v>63</v>
      </c>
      <c r="M1825" s="3">
        <v>262</v>
      </c>
      <c r="N1825" s="3">
        <v>9.584354390522834E-2</v>
      </c>
      <c r="P1825" t="str">
        <f t="shared" si="56"/>
        <v>PORT09 to PORT03</v>
      </c>
      <c r="Q1825" s="3">
        <v>540</v>
      </c>
      <c r="R1825" s="3">
        <v>0.47750351892722243</v>
      </c>
      <c r="S1825" s="10">
        <f t="shared" si="57"/>
        <v>125.10592195893227</v>
      </c>
      <c r="T1825" s="3" t="s">
        <v>197</v>
      </c>
      <c r="V1825"/>
      <c r="X1825"/>
      <c r="AE1825"/>
    </row>
    <row r="1826" spans="1:31" x14ac:dyDescent="0.25">
      <c r="A1826" s="3">
        <v>1447407434.7</v>
      </c>
      <c r="B1826" s="11">
        <v>44661</v>
      </c>
      <c r="C1826" s="3" t="s">
        <v>57</v>
      </c>
      <c r="D1826" s="3" t="s">
        <v>10</v>
      </c>
      <c r="E1826" s="3">
        <v>3</v>
      </c>
      <c r="F1826" s="3" t="s">
        <v>4</v>
      </c>
      <c r="G1826" s="3">
        <v>0</v>
      </c>
      <c r="H1826" s="3">
        <v>0</v>
      </c>
      <c r="I1826" t="s">
        <v>177</v>
      </c>
      <c r="J1826">
        <v>1689549</v>
      </c>
      <c r="K1826" s="3" t="s">
        <v>37</v>
      </c>
      <c r="L1826" s="3" t="s">
        <v>63</v>
      </c>
      <c r="M1826" s="3">
        <v>323</v>
      </c>
      <c r="N1826" s="3">
        <v>7.8591706002287243</v>
      </c>
      <c r="P1826" t="str">
        <f t="shared" si="56"/>
        <v>PORT09 to PORT03</v>
      </c>
      <c r="Q1826" s="3">
        <v>540</v>
      </c>
      <c r="R1826" s="3">
        <v>0.47750351892722243</v>
      </c>
      <c r="S1826" s="10">
        <f t="shared" si="57"/>
        <v>154.23363661349285</v>
      </c>
      <c r="T1826" s="3" t="s">
        <v>197</v>
      </c>
      <c r="V1826"/>
      <c r="X1826"/>
      <c r="AE1826"/>
    </row>
    <row r="1827" spans="1:31" x14ac:dyDescent="0.25">
      <c r="A1827" s="3">
        <v>1447299187.7</v>
      </c>
      <c r="B1827" s="11">
        <v>44665</v>
      </c>
      <c r="C1827" s="3" t="s">
        <v>57</v>
      </c>
      <c r="D1827" s="3" t="s">
        <v>10</v>
      </c>
      <c r="E1827" s="3">
        <v>3</v>
      </c>
      <c r="F1827" s="3" t="s">
        <v>4</v>
      </c>
      <c r="G1827" s="3">
        <v>0</v>
      </c>
      <c r="H1827" s="3">
        <v>0</v>
      </c>
      <c r="I1827" t="s">
        <v>177</v>
      </c>
      <c r="J1827">
        <v>1688633</v>
      </c>
      <c r="K1827" s="3" t="s">
        <v>37</v>
      </c>
      <c r="L1827" s="3" t="s">
        <v>63</v>
      </c>
      <c r="M1827" s="3">
        <v>292</v>
      </c>
      <c r="N1827" s="3">
        <v>0.55670584473866924</v>
      </c>
      <c r="P1827" t="str">
        <f t="shared" si="56"/>
        <v>PORT09 to PORT03</v>
      </c>
      <c r="Q1827" s="3">
        <v>540</v>
      </c>
      <c r="R1827" s="3">
        <v>0.47750351892722243</v>
      </c>
      <c r="S1827" s="10">
        <f t="shared" si="57"/>
        <v>139.43102752674895</v>
      </c>
      <c r="T1827" s="3" t="s">
        <v>197</v>
      </c>
      <c r="V1827"/>
      <c r="X1827"/>
      <c r="AE1827"/>
    </row>
    <row r="1828" spans="1:31" x14ac:dyDescent="0.25">
      <c r="A1828" s="3">
        <v>1447377050.7</v>
      </c>
      <c r="B1828" s="11">
        <v>44654</v>
      </c>
      <c r="C1828" s="3" t="s">
        <v>57</v>
      </c>
      <c r="D1828" s="3" t="s">
        <v>10</v>
      </c>
      <c r="E1828" s="3">
        <v>3</v>
      </c>
      <c r="F1828" s="3" t="s">
        <v>4</v>
      </c>
      <c r="G1828" s="3">
        <v>0</v>
      </c>
      <c r="H1828" s="3">
        <v>0</v>
      </c>
      <c r="I1828" t="s">
        <v>177</v>
      </c>
      <c r="J1828">
        <v>1688633</v>
      </c>
      <c r="K1828" s="3" t="s">
        <v>37</v>
      </c>
      <c r="L1828" s="3" t="s">
        <v>63</v>
      </c>
      <c r="M1828" s="3">
        <v>283</v>
      </c>
      <c r="N1828" s="3">
        <v>1.0206273820208935</v>
      </c>
      <c r="P1828" t="str">
        <f t="shared" si="56"/>
        <v>PORT09 to PORT03</v>
      </c>
      <c r="Q1828" s="3">
        <v>540</v>
      </c>
      <c r="R1828" s="3">
        <v>0.47750351892722243</v>
      </c>
      <c r="S1828" s="10">
        <f t="shared" si="57"/>
        <v>135.13349585640395</v>
      </c>
      <c r="T1828" s="3" t="s">
        <v>197</v>
      </c>
      <c r="V1828"/>
      <c r="X1828"/>
      <c r="AE1828"/>
    </row>
    <row r="1829" spans="1:31" x14ac:dyDescent="0.25">
      <c r="A1829" s="3">
        <v>1447384422.7</v>
      </c>
      <c r="B1829" s="11">
        <v>44665</v>
      </c>
      <c r="C1829" s="3" t="s">
        <v>57</v>
      </c>
      <c r="D1829" s="3" t="s">
        <v>10</v>
      </c>
      <c r="E1829" s="3">
        <v>3</v>
      </c>
      <c r="F1829" s="3" t="s">
        <v>4</v>
      </c>
      <c r="G1829" s="3">
        <v>0</v>
      </c>
      <c r="H1829" s="3">
        <v>0</v>
      </c>
      <c r="I1829" t="s">
        <v>177</v>
      </c>
      <c r="J1829">
        <v>1688633</v>
      </c>
      <c r="K1829" s="3" t="s">
        <v>37</v>
      </c>
      <c r="L1829" s="3" t="s">
        <v>63</v>
      </c>
      <c r="M1829" s="3">
        <v>304</v>
      </c>
      <c r="N1829" s="3">
        <v>0.74227445965155892</v>
      </c>
      <c r="P1829" t="str">
        <f t="shared" si="56"/>
        <v>PORT09 to PORT03</v>
      </c>
      <c r="Q1829" s="3">
        <v>540</v>
      </c>
      <c r="R1829" s="3">
        <v>0.47750351892722243</v>
      </c>
      <c r="S1829" s="10">
        <f t="shared" si="57"/>
        <v>145.16106975387561</v>
      </c>
      <c r="T1829" s="3" t="s">
        <v>197</v>
      </c>
      <c r="V1829"/>
      <c r="X1829"/>
      <c r="AE1829"/>
    </row>
    <row r="1830" spans="1:31" x14ac:dyDescent="0.25">
      <c r="A1830" s="3">
        <v>1447366022.7</v>
      </c>
      <c r="B1830" s="11">
        <v>44652</v>
      </c>
      <c r="C1830" s="3" t="s">
        <v>57</v>
      </c>
      <c r="D1830" s="3" t="s">
        <v>10</v>
      </c>
      <c r="E1830" s="3">
        <v>3</v>
      </c>
      <c r="F1830" s="3" t="s">
        <v>4</v>
      </c>
      <c r="G1830" s="3">
        <v>0</v>
      </c>
      <c r="H1830" s="3">
        <v>0</v>
      </c>
      <c r="I1830" t="s">
        <v>177</v>
      </c>
      <c r="J1830">
        <v>1688633</v>
      </c>
      <c r="K1830" s="3" t="s">
        <v>37</v>
      </c>
      <c r="L1830" s="3" t="s">
        <v>63</v>
      </c>
      <c r="M1830" s="3">
        <v>332</v>
      </c>
      <c r="N1830" s="3">
        <v>3.1546664535191256</v>
      </c>
      <c r="P1830" t="str">
        <f t="shared" si="56"/>
        <v>PORT09 to PORT03</v>
      </c>
      <c r="Q1830" s="3">
        <v>540</v>
      </c>
      <c r="R1830" s="3">
        <v>0.47750351892722243</v>
      </c>
      <c r="S1830" s="10">
        <f t="shared" si="57"/>
        <v>158.53116828383784</v>
      </c>
      <c r="T1830" s="3" t="s">
        <v>197</v>
      </c>
      <c r="V1830"/>
      <c r="X1830"/>
      <c r="AE1830"/>
    </row>
    <row r="1831" spans="1:31" x14ac:dyDescent="0.25">
      <c r="A1831" s="3">
        <v>1447182263.7</v>
      </c>
      <c r="B1831" s="11">
        <v>44662</v>
      </c>
      <c r="C1831" s="3" t="s">
        <v>57</v>
      </c>
      <c r="D1831" s="3" t="s">
        <v>10</v>
      </c>
      <c r="E1831" s="3">
        <v>3</v>
      </c>
      <c r="F1831" s="3" t="s">
        <v>4</v>
      </c>
      <c r="G1831" s="3">
        <v>0</v>
      </c>
      <c r="H1831" s="3">
        <v>0</v>
      </c>
      <c r="I1831" t="s">
        <v>177</v>
      </c>
      <c r="J1831">
        <v>1688633</v>
      </c>
      <c r="K1831" s="3" t="s">
        <v>37</v>
      </c>
      <c r="L1831" s="3" t="s">
        <v>63</v>
      </c>
      <c r="M1831" s="3">
        <v>245</v>
      </c>
      <c r="N1831" s="3">
        <v>0.64949015219511408</v>
      </c>
      <c r="P1831" t="str">
        <f t="shared" si="56"/>
        <v>PORT09 to PORT03</v>
      </c>
      <c r="Q1831" s="3">
        <v>540</v>
      </c>
      <c r="R1831" s="3">
        <v>0.47750351892722243</v>
      </c>
      <c r="S1831" s="10">
        <f t="shared" si="57"/>
        <v>116.98836213716949</v>
      </c>
      <c r="T1831" s="3" t="s">
        <v>197</v>
      </c>
      <c r="V1831"/>
      <c r="X1831"/>
      <c r="AE1831"/>
    </row>
    <row r="1832" spans="1:31" x14ac:dyDescent="0.25">
      <c r="A1832" s="3">
        <v>1447299067.7</v>
      </c>
      <c r="B1832" s="11">
        <v>44652</v>
      </c>
      <c r="C1832" s="3" t="s">
        <v>57</v>
      </c>
      <c r="D1832" s="3" t="s">
        <v>10</v>
      </c>
      <c r="E1832" s="3">
        <v>3</v>
      </c>
      <c r="F1832" s="3" t="s">
        <v>4</v>
      </c>
      <c r="G1832" s="3">
        <v>0</v>
      </c>
      <c r="H1832" s="3">
        <v>0</v>
      </c>
      <c r="I1832" t="s">
        <v>177</v>
      </c>
      <c r="J1832">
        <v>1688633</v>
      </c>
      <c r="K1832" s="3" t="s">
        <v>37</v>
      </c>
      <c r="L1832" s="3" t="s">
        <v>63</v>
      </c>
      <c r="M1832" s="3">
        <v>279</v>
      </c>
      <c r="N1832" s="3">
        <v>0.92784307456444859</v>
      </c>
      <c r="P1832" t="str">
        <f t="shared" si="56"/>
        <v>PORT09 to PORT03</v>
      </c>
      <c r="Q1832" s="3">
        <v>540</v>
      </c>
      <c r="R1832" s="3">
        <v>0.47750351892722243</v>
      </c>
      <c r="S1832" s="10">
        <f t="shared" si="57"/>
        <v>133.22348178069507</v>
      </c>
      <c r="T1832" s="3" t="s">
        <v>197</v>
      </c>
      <c r="V1832"/>
      <c r="X1832"/>
      <c r="AE1832"/>
    </row>
    <row r="1833" spans="1:31" x14ac:dyDescent="0.25">
      <c r="A1833" s="3">
        <v>1447206416.7</v>
      </c>
      <c r="B1833" s="11">
        <v>44662</v>
      </c>
      <c r="C1833" s="3" t="s">
        <v>57</v>
      </c>
      <c r="D1833" s="3" t="s">
        <v>10</v>
      </c>
      <c r="E1833" s="3">
        <v>3</v>
      </c>
      <c r="F1833" s="3" t="s">
        <v>4</v>
      </c>
      <c r="G1833" s="3">
        <v>0</v>
      </c>
      <c r="H1833" s="3">
        <v>0</v>
      </c>
      <c r="I1833" t="s">
        <v>177</v>
      </c>
      <c r="J1833">
        <v>1688633</v>
      </c>
      <c r="K1833" s="3" t="s">
        <v>37</v>
      </c>
      <c r="L1833" s="3" t="s">
        <v>63</v>
      </c>
      <c r="M1833" s="3">
        <v>244</v>
      </c>
      <c r="N1833" s="3">
        <v>0.37113722982577946</v>
      </c>
      <c r="P1833" t="str">
        <f t="shared" si="56"/>
        <v>PORT09 to PORT03</v>
      </c>
      <c r="Q1833" s="3">
        <v>540</v>
      </c>
      <c r="R1833" s="3">
        <v>0.47750351892722243</v>
      </c>
      <c r="S1833" s="10">
        <f t="shared" si="57"/>
        <v>116.51085861824227</v>
      </c>
      <c r="T1833" s="3" t="s">
        <v>197</v>
      </c>
      <c r="V1833"/>
      <c r="X1833"/>
      <c r="AE1833"/>
    </row>
    <row r="1834" spans="1:31" x14ac:dyDescent="0.25">
      <c r="A1834" s="3">
        <v>1447394308.7</v>
      </c>
      <c r="B1834" s="11">
        <v>44658</v>
      </c>
      <c r="C1834" s="3" t="s">
        <v>57</v>
      </c>
      <c r="D1834" s="3" t="s">
        <v>10</v>
      </c>
      <c r="E1834" s="3">
        <v>3</v>
      </c>
      <c r="F1834" s="3" t="s">
        <v>4</v>
      </c>
      <c r="G1834" s="3">
        <v>0</v>
      </c>
      <c r="H1834" s="3">
        <v>0</v>
      </c>
      <c r="I1834" t="s">
        <v>177</v>
      </c>
      <c r="J1834">
        <v>1688633</v>
      </c>
      <c r="K1834" s="3" t="s">
        <v>37</v>
      </c>
      <c r="L1834" s="3" t="s">
        <v>63</v>
      </c>
      <c r="M1834" s="3">
        <v>322</v>
      </c>
      <c r="N1834" s="3">
        <v>1.2061959969337832</v>
      </c>
      <c r="P1834" t="str">
        <f t="shared" si="56"/>
        <v>PORT09 to PORT03</v>
      </c>
      <c r="Q1834" s="3">
        <v>540</v>
      </c>
      <c r="R1834" s="3">
        <v>0.47750351892722243</v>
      </c>
      <c r="S1834" s="10">
        <f t="shared" si="57"/>
        <v>153.75613309456563</v>
      </c>
      <c r="T1834" s="3" t="s">
        <v>197</v>
      </c>
      <c r="V1834"/>
      <c r="X1834"/>
      <c r="AE1834"/>
    </row>
    <row r="1835" spans="1:31" x14ac:dyDescent="0.25">
      <c r="A1835" s="3">
        <v>1447250469.7</v>
      </c>
      <c r="B1835" s="11">
        <v>44665</v>
      </c>
      <c r="C1835" s="3" t="s">
        <v>57</v>
      </c>
      <c r="D1835" s="3" t="s">
        <v>10</v>
      </c>
      <c r="E1835" s="3">
        <v>3</v>
      </c>
      <c r="F1835" s="3" t="s">
        <v>4</v>
      </c>
      <c r="G1835" s="3">
        <v>0</v>
      </c>
      <c r="H1835" s="3">
        <v>0</v>
      </c>
      <c r="I1835" t="s">
        <v>177</v>
      </c>
      <c r="J1835">
        <v>1688633</v>
      </c>
      <c r="K1835" s="3" t="s">
        <v>37</v>
      </c>
      <c r="L1835" s="3" t="s">
        <v>63</v>
      </c>
      <c r="M1835" s="3">
        <v>279</v>
      </c>
      <c r="N1835" s="3">
        <v>0.18556861491288973</v>
      </c>
      <c r="P1835" t="str">
        <f t="shared" si="56"/>
        <v>PORT09 to PORT03</v>
      </c>
      <c r="Q1835" s="3">
        <v>540</v>
      </c>
      <c r="R1835" s="3">
        <v>0.47750351892722243</v>
      </c>
      <c r="S1835" s="10">
        <f t="shared" si="57"/>
        <v>133.22348178069507</v>
      </c>
      <c r="T1835" s="3" t="s">
        <v>197</v>
      </c>
      <c r="V1835"/>
      <c r="X1835"/>
      <c r="AE1835"/>
    </row>
    <row r="1836" spans="1:31" x14ac:dyDescent="0.25">
      <c r="A1836" s="3">
        <v>1447170840.7</v>
      </c>
      <c r="B1836" s="11">
        <v>44654</v>
      </c>
      <c r="C1836" s="3" t="s">
        <v>57</v>
      </c>
      <c r="D1836" s="3" t="s">
        <v>10</v>
      </c>
      <c r="E1836" s="3">
        <v>3</v>
      </c>
      <c r="F1836" s="3" t="s">
        <v>4</v>
      </c>
      <c r="G1836" s="3">
        <v>0</v>
      </c>
      <c r="H1836" s="3">
        <v>0</v>
      </c>
      <c r="I1836" t="s">
        <v>177</v>
      </c>
      <c r="J1836">
        <v>1688633</v>
      </c>
      <c r="K1836" s="3" t="s">
        <v>37</v>
      </c>
      <c r="L1836" s="3" t="s">
        <v>63</v>
      </c>
      <c r="M1836" s="3">
        <v>263</v>
      </c>
      <c r="N1836" s="3">
        <v>1.6701175342160075</v>
      </c>
      <c r="P1836" t="str">
        <f t="shared" si="56"/>
        <v>PORT09 to PORT03</v>
      </c>
      <c r="Q1836" s="3">
        <v>540</v>
      </c>
      <c r="R1836" s="3">
        <v>0.47750351892722243</v>
      </c>
      <c r="S1836" s="10">
        <f t="shared" si="57"/>
        <v>125.58342547785949</v>
      </c>
      <c r="T1836" s="3" t="s">
        <v>197</v>
      </c>
      <c r="V1836"/>
      <c r="X1836"/>
      <c r="AE1836"/>
    </row>
    <row r="1837" spans="1:31" x14ac:dyDescent="0.25">
      <c r="A1837" s="3">
        <v>1447163976.7</v>
      </c>
      <c r="B1837" s="11">
        <v>44658</v>
      </c>
      <c r="C1837" s="3" t="s">
        <v>57</v>
      </c>
      <c r="D1837" s="3" t="s">
        <v>10</v>
      </c>
      <c r="E1837" s="3">
        <v>3</v>
      </c>
      <c r="F1837" s="3" t="s">
        <v>4</v>
      </c>
      <c r="G1837" s="3">
        <v>0</v>
      </c>
      <c r="H1837" s="3">
        <v>0</v>
      </c>
      <c r="I1837" t="s">
        <v>177</v>
      </c>
      <c r="J1837">
        <v>1688633</v>
      </c>
      <c r="K1837" s="3" t="s">
        <v>37</v>
      </c>
      <c r="L1837" s="3" t="s">
        <v>63</v>
      </c>
      <c r="M1837" s="3">
        <v>318</v>
      </c>
      <c r="N1837" s="3">
        <v>0.37113722982577946</v>
      </c>
      <c r="P1837" t="str">
        <f t="shared" si="56"/>
        <v>PORT09 to PORT03</v>
      </c>
      <c r="Q1837" s="3">
        <v>540</v>
      </c>
      <c r="R1837" s="3">
        <v>0.47750351892722243</v>
      </c>
      <c r="S1837" s="10">
        <f t="shared" si="57"/>
        <v>151.84611901885674</v>
      </c>
      <c r="T1837" s="3" t="s">
        <v>197</v>
      </c>
      <c r="V1837"/>
      <c r="X1837"/>
      <c r="AE1837"/>
    </row>
    <row r="1838" spans="1:31" x14ac:dyDescent="0.25">
      <c r="A1838" s="3">
        <v>1447288320.7</v>
      </c>
      <c r="B1838" s="11">
        <v>44660</v>
      </c>
      <c r="C1838" s="3" t="s">
        <v>57</v>
      </c>
      <c r="D1838" s="3" t="s">
        <v>10</v>
      </c>
      <c r="E1838" s="3">
        <v>3</v>
      </c>
      <c r="F1838" s="3" t="s">
        <v>4</v>
      </c>
      <c r="G1838" s="3">
        <v>0</v>
      </c>
      <c r="H1838" s="3">
        <v>0</v>
      </c>
      <c r="I1838" t="s">
        <v>177</v>
      </c>
      <c r="J1838">
        <v>1688633</v>
      </c>
      <c r="K1838" s="3" t="s">
        <v>37</v>
      </c>
      <c r="L1838" s="3" t="s">
        <v>63</v>
      </c>
      <c r="M1838" s="3">
        <v>279</v>
      </c>
      <c r="N1838" s="3">
        <v>0.55670584473866924</v>
      </c>
      <c r="P1838" t="str">
        <f t="shared" si="56"/>
        <v>PORT09 to PORT03</v>
      </c>
      <c r="Q1838" s="3">
        <v>540</v>
      </c>
      <c r="R1838" s="3">
        <v>0.47750351892722243</v>
      </c>
      <c r="S1838" s="10">
        <f t="shared" si="57"/>
        <v>133.22348178069507</v>
      </c>
      <c r="T1838" s="3" t="s">
        <v>197</v>
      </c>
      <c r="V1838"/>
      <c r="X1838"/>
      <c r="AE1838"/>
    </row>
    <row r="1839" spans="1:31" x14ac:dyDescent="0.25">
      <c r="A1839" s="3">
        <v>1447304371.7</v>
      </c>
      <c r="B1839" s="11">
        <v>44662</v>
      </c>
      <c r="C1839" s="3" t="s">
        <v>57</v>
      </c>
      <c r="D1839" s="3" t="s">
        <v>10</v>
      </c>
      <c r="E1839" s="3">
        <v>3</v>
      </c>
      <c r="F1839" s="3" t="s">
        <v>4</v>
      </c>
      <c r="G1839" s="3">
        <v>0</v>
      </c>
      <c r="H1839" s="3">
        <v>0</v>
      </c>
      <c r="I1839" t="s">
        <v>177</v>
      </c>
      <c r="J1839">
        <v>1688633</v>
      </c>
      <c r="K1839" s="3" t="s">
        <v>37</v>
      </c>
      <c r="L1839" s="3" t="s">
        <v>63</v>
      </c>
      <c r="M1839" s="3">
        <v>310</v>
      </c>
      <c r="N1839" s="3">
        <v>0.18556861491288973</v>
      </c>
      <c r="P1839" t="str">
        <f t="shared" si="56"/>
        <v>PORT09 to PORT03</v>
      </c>
      <c r="Q1839" s="3">
        <v>540</v>
      </c>
      <c r="R1839" s="3">
        <v>0.47750351892722243</v>
      </c>
      <c r="S1839" s="10">
        <f t="shared" si="57"/>
        <v>148.02609086743894</v>
      </c>
      <c r="T1839" s="3" t="s">
        <v>197</v>
      </c>
      <c r="V1839"/>
      <c r="X1839"/>
      <c r="AE1839"/>
    </row>
    <row r="1840" spans="1:31" x14ac:dyDescent="0.25">
      <c r="A1840" s="3">
        <v>1447385492.7</v>
      </c>
      <c r="B1840" s="11">
        <v>44658</v>
      </c>
      <c r="C1840" s="3" t="s">
        <v>57</v>
      </c>
      <c r="D1840" s="3" t="s">
        <v>10</v>
      </c>
      <c r="E1840" s="3">
        <v>3</v>
      </c>
      <c r="F1840" s="3" t="s">
        <v>4</v>
      </c>
      <c r="G1840" s="3">
        <v>0</v>
      </c>
      <c r="H1840" s="3">
        <v>0</v>
      </c>
      <c r="I1840" t="s">
        <v>177</v>
      </c>
      <c r="J1840">
        <v>1688633</v>
      </c>
      <c r="K1840" s="3" t="s">
        <v>37</v>
      </c>
      <c r="L1840" s="3" t="s">
        <v>63</v>
      </c>
      <c r="M1840" s="3">
        <v>320</v>
      </c>
      <c r="N1840" s="3">
        <v>4.1752938355400193</v>
      </c>
      <c r="P1840" t="str">
        <f t="shared" si="56"/>
        <v>PORT09 to PORT03</v>
      </c>
      <c r="Q1840" s="3">
        <v>540</v>
      </c>
      <c r="R1840" s="3">
        <v>0.47750351892722243</v>
      </c>
      <c r="S1840" s="10">
        <f t="shared" si="57"/>
        <v>152.80112605671118</v>
      </c>
      <c r="T1840" s="3" t="s">
        <v>197</v>
      </c>
      <c r="V1840"/>
      <c r="X1840"/>
      <c r="AE1840"/>
    </row>
    <row r="1841" spans="1:31" x14ac:dyDescent="0.25">
      <c r="A1841" s="3">
        <v>1447202689.7</v>
      </c>
      <c r="B1841" s="11">
        <v>44662</v>
      </c>
      <c r="C1841" s="3" t="s">
        <v>57</v>
      </c>
      <c r="D1841" s="3" t="s">
        <v>10</v>
      </c>
      <c r="E1841" s="3">
        <v>3</v>
      </c>
      <c r="F1841" s="3" t="s">
        <v>4</v>
      </c>
      <c r="G1841" s="3">
        <v>0</v>
      </c>
      <c r="H1841" s="3">
        <v>0</v>
      </c>
      <c r="I1841" t="s">
        <v>177</v>
      </c>
      <c r="J1841">
        <v>1688633</v>
      </c>
      <c r="K1841" s="3" t="s">
        <v>37</v>
      </c>
      <c r="L1841" s="3" t="s">
        <v>63</v>
      </c>
      <c r="M1841" s="3">
        <v>294</v>
      </c>
      <c r="N1841" s="3">
        <v>9.2784307456444864E-2</v>
      </c>
      <c r="P1841" t="str">
        <f t="shared" si="56"/>
        <v>PORT09 to PORT03</v>
      </c>
      <c r="Q1841" s="3">
        <v>540</v>
      </c>
      <c r="R1841" s="3">
        <v>0.47750351892722243</v>
      </c>
      <c r="S1841" s="10">
        <f t="shared" si="57"/>
        <v>140.38603456460339</v>
      </c>
      <c r="T1841" s="3" t="s">
        <v>197</v>
      </c>
      <c r="V1841"/>
      <c r="X1841"/>
      <c r="AE1841"/>
    </row>
    <row r="1842" spans="1:31" x14ac:dyDescent="0.25">
      <c r="A1842" s="3">
        <v>1447211487.7</v>
      </c>
      <c r="B1842" s="11">
        <v>44665</v>
      </c>
      <c r="C1842" s="3" t="s">
        <v>57</v>
      </c>
      <c r="D1842" s="3" t="s">
        <v>10</v>
      </c>
      <c r="E1842" s="3">
        <v>3</v>
      </c>
      <c r="F1842" s="3" t="s">
        <v>4</v>
      </c>
      <c r="G1842" s="3">
        <v>0</v>
      </c>
      <c r="H1842" s="3">
        <v>0</v>
      </c>
      <c r="I1842" t="s">
        <v>177</v>
      </c>
      <c r="J1842">
        <v>1688633</v>
      </c>
      <c r="K1842" s="3" t="s">
        <v>37</v>
      </c>
      <c r="L1842" s="3" t="s">
        <v>63</v>
      </c>
      <c r="M1842" s="3">
        <v>335</v>
      </c>
      <c r="N1842" s="3">
        <v>0.18556861491288973</v>
      </c>
      <c r="P1842" t="str">
        <f t="shared" si="56"/>
        <v>PORT09 to PORT03</v>
      </c>
      <c r="Q1842" s="3">
        <v>540</v>
      </c>
      <c r="R1842" s="3">
        <v>0.47750351892722243</v>
      </c>
      <c r="S1842" s="10">
        <f t="shared" si="57"/>
        <v>159.96367884061951</v>
      </c>
      <c r="T1842" s="3" t="s">
        <v>197</v>
      </c>
      <c r="V1842"/>
      <c r="X1842"/>
      <c r="AE1842"/>
    </row>
    <row r="1843" spans="1:31" x14ac:dyDescent="0.25">
      <c r="A1843" s="3">
        <v>1447191298.7</v>
      </c>
      <c r="B1843" s="11">
        <v>44655</v>
      </c>
      <c r="C1843" s="3" t="s">
        <v>57</v>
      </c>
      <c r="D1843" s="3" t="s">
        <v>10</v>
      </c>
      <c r="E1843" s="3">
        <v>3</v>
      </c>
      <c r="F1843" s="3" t="s">
        <v>4</v>
      </c>
      <c r="G1843" s="3">
        <v>0</v>
      </c>
      <c r="H1843" s="3">
        <v>0</v>
      </c>
      <c r="I1843" t="s">
        <v>177</v>
      </c>
      <c r="J1843">
        <v>1688633</v>
      </c>
      <c r="K1843" s="3" t="s">
        <v>37</v>
      </c>
      <c r="L1843" s="3" t="s">
        <v>63</v>
      </c>
      <c r="M1843" s="3">
        <v>258</v>
      </c>
      <c r="N1843" s="3">
        <v>0.37113722982577946</v>
      </c>
      <c r="P1843" t="str">
        <f t="shared" si="56"/>
        <v>PORT09 to PORT03</v>
      </c>
      <c r="Q1843" s="3">
        <v>540</v>
      </c>
      <c r="R1843" s="3">
        <v>0.47750351892722243</v>
      </c>
      <c r="S1843" s="10">
        <f t="shared" si="57"/>
        <v>123.19590788322338</v>
      </c>
      <c r="T1843" s="3" t="s">
        <v>197</v>
      </c>
      <c r="V1843"/>
      <c r="X1843"/>
      <c r="AE1843"/>
    </row>
    <row r="1844" spans="1:31" x14ac:dyDescent="0.25">
      <c r="A1844" s="3">
        <v>1447187889.7</v>
      </c>
      <c r="B1844" s="11">
        <v>44652</v>
      </c>
      <c r="C1844" s="3" t="s">
        <v>57</v>
      </c>
      <c r="D1844" s="3" t="s">
        <v>10</v>
      </c>
      <c r="E1844" s="3">
        <v>3</v>
      </c>
      <c r="F1844" s="3" t="s">
        <v>4</v>
      </c>
      <c r="G1844" s="3">
        <v>0</v>
      </c>
      <c r="H1844" s="3">
        <v>0</v>
      </c>
      <c r="I1844" t="s">
        <v>177</v>
      </c>
      <c r="J1844">
        <v>1688633</v>
      </c>
      <c r="K1844" s="3" t="s">
        <v>37</v>
      </c>
      <c r="L1844" s="3" t="s">
        <v>63</v>
      </c>
      <c r="M1844" s="3">
        <v>272</v>
      </c>
      <c r="N1844" s="3">
        <v>0.27835292236933462</v>
      </c>
      <c r="P1844" t="str">
        <f t="shared" si="56"/>
        <v>PORT09 to PORT03</v>
      </c>
      <c r="Q1844" s="3">
        <v>540</v>
      </c>
      <c r="R1844" s="3">
        <v>0.47750351892722243</v>
      </c>
      <c r="S1844" s="10">
        <f t="shared" si="57"/>
        <v>129.88095714820449</v>
      </c>
      <c r="T1844" s="3" t="s">
        <v>197</v>
      </c>
      <c r="V1844"/>
      <c r="X1844"/>
      <c r="AE1844"/>
    </row>
    <row r="1845" spans="1:31" x14ac:dyDescent="0.25">
      <c r="A1845" s="3">
        <v>1447229520.7</v>
      </c>
      <c r="B1845" s="11">
        <v>44665</v>
      </c>
      <c r="C1845" s="3" t="s">
        <v>57</v>
      </c>
      <c r="D1845" s="3" t="s">
        <v>10</v>
      </c>
      <c r="E1845" s="3">
        <v>3</v>
      </c>
      <c r="F1845" s="3" t="s">
        <v>4</v>
      </c>
      <c r="G1845" s="3">
        <v>0</v>
      </c>
      <c r="H1845" s="3">
        <v>0</v>
      </c>
      <c r="I1845" t="s">
        <v>177</v>
      </c>
      <c r="J1845">
        <v>1688633</v>
      </c>
      <c r="K1845" s="3" t="s">
        <v>37</v>
      </c>
      <c r="L1845" s="3" t="s">
        <v>63</v>
      </c>
      <c r="M1845" s="3">
        <v>297</v>
      </c>
      <c r="N1845" s="3">
        <v>9.2784307456444864E-2</v>
      </c>
      <c r="P1845" t="str">
        <f t="shared" si="56"/>
        <v>PORT09 to PORT03</v>
      </c>
      <c r="Q1845" s="3">
        <v>540</v>
      </c>
      <c r="R1845" s="3">
        <v>0.47750351892722243</v>
      </c>
      <c r="S1845" s="10">
        <f t="shared" si="57"/>
        <v>141.81854512138506</v>
      </c>
      <c r="T1845" s="3" t="s">
        <v>197</v>
      </c>
      <c r="V1845"/>
      <c r="X1845"/>
      <c r="AE1845"/>
    </row>
    <row r="1846" spans="1:31" x14ac:dyDescent="0.25">
      <c r="A1846" s="3">
        <v>1447262389.7</v>
      </c>
      <c r="B1846" s="11">
        <v>44655</v>
      </c>
      <c r="C1846" s="3" t="s">
        <v>57</v>
      </c>
      <c r="D1846" s="3" t="s">
        <v>10</v>
      </c>
      <c r="E1846" s="3">
        <v>3</v>
      </c>
      <c r="F1846" s="3" t="s">
        <v>4</v>
      </c>
      <c r="G1846" s="3">
        <v>0</v>
      </c>
      <c r="H1846" s="3">
        <v>0</v>
      </c>
      <c r="I1846" t="s">
        <v>177</v>
      </c>
      <c r="J1846">
        <v>1688633</v>
      </c>
      <c r="K1846" s="3" t="s">
        <v>37</v>
      </c>
      <c r="L1846" s="3" t="s">
        <v>63</v>
      </c>
      <c r="M1846" s="3">
        <v>302</v>
      </c>
      <c r="N1846" s="3">
        <v>1.1134116894773385</v>
      </c>
      <c r="P1846" t="str">
        <f t="shared" si="56"/>
        <v>PORT09 to PORT03</v>
      </c>
      <c r="Q1846" s="3">
        <v>540</v>
      </c>
      <c r="R1846" s="3">
        <v>0.47750351892722243</v>
      </c>
      <c r="S1846" s="10">
        <f t="shared" si="57"/>
        <v>144.20606271602117</v>
      </c>
      <c r="T1846" s="3" t="s">
        <v>197</v>
      </c>
      <c r="V1846"/>
      <c r="X1846"/>
      <c r="AE1846"/>
    </row>
    <row r="1847" spans="1:31" x14ac:dyDescent="0.25">
      <c r="A1847" s="3">
        <v>1447221845.7</v>
      </c>
      <c r="B1847" s="11">
        <v>44658</v>
      </c>
      <c r="C1847" s="3" t="s">
        <v>57</v>
      </c>
      <c r="D1847" s="3" t="s">
        <v>10</v>
      </c>
      <c r="E1847" s="3">
        <v>3</v>
      </c>
      <c r="F1847" s="3" t="s">
        <v>4</v>
      </c>
      <c r="G1847" s="3">
        <v>0</v>
      </c>
      <c r="H1847" s="3">
        <v>0</v>
      </c>
      <c r="I1847" t="s">
        <v>177</v>
      </c>
      <c r="J1847">
        <v>1688633</v>
      </c>
      <c r="K1847" s="3" t="s">
        <v>37</v>
      </c>
      <c r="L1847" s="3" t="s">
        <v>63</v>
      </c>
      <c r="M1847" s="3">
        <v>351</v>
      </c>
      <c r="N1847" s="3">
        <v>1.5773332267595628</v>
      </c>
      <c r="P1847" t="str">
        <f t="shared" si="56"/>
        <v>PORT09 to PORT03</v>
      </c>
      <c r="Q1847" s="3">
        <v>540</v>
      </c>
      <c r="R1847" s="3">
        <v>0.47750351892722243</v>
      </c>
      <c r="S1847" s="10">
        <f t="shared" si="57"/>
        <v>167.60373514345508</v>
      </c>
      <c r="T1847" s="3" t="s">
        <v>197</v>
      </c>
      <c r="V1847"/>
      <c r="X1847"/>
      <c r="AE1847"/>
    </row>
    <row r="1848" spans="1:31" x14ac:dyDescent="0.25">
      <c r="A1848" s="3">
        <v>1447364451.7</v>
      </c>
      <c r="B1848" s="11">
        <v>44654</v>
      </c>
      <c r="C1848" s="3" t="s">
        <v>57</v>
      </c>
      <c r="D1848" s="3" t="s">
        <v>10</v>
      </c>
      <c r="E1848" s="3">
        <v>3</v>
      </c>
      <c r="F1848" s="3" t="s">
        <v>4</v>
      </c>
      <c r="G1848" s="3">
        <v>0</v>
      </c>
      <c r="H1848" s="3">
        <v>0</v>
      </c>
      <c r="I1848" t="s">
        <v>177</v>
      </c>
      <c r="J1848">
        <v>1688633</v>
      </c>
      <c r="K1848" s="3" t="s">
        <v>37</v>
      </c>
      <c r="L1848" s="3" t="s">
        <v>63</v>
      </c>
      <c r="M1848" s="3">
        <v>265</v>
      </c>
      <c r="N1848" s="3">
        <v>0.18556861491288973</v>
      </c>
      <c r="P1848" t="str">
        <f t="shared" si="56"/>
        <v>PORT09 to PORT03</v>
      </c>
      <c r="Q1848" s="3">
        <v>540</v>
      </c>
      <c r="R1848" s="3">
        <v>0.47750351892722243</v>
      </c>
      <c r="S1848" s="10">
        <f t="shared" si="57"/>
        <v>126.53843251571394</v>
      </c>
      <c r="T1848" s="3" t="s">
        <v>197</v>
      </c>
      <c r="V1848"/>
      <c r="X1848"/>
      <c r="AE1848"/>
    </row>
    <row r="1849" spans="1:31" x14ac:dyDescent="0.25">
      <c r="A1849" s="3">
        <v>1447145768.7</v>
      </c>
      <c r="B1849" s="11">
        <v>44658</v>
      </c>
      <c r="C1849" s="3" t="s">
        <v>57</v>
      </c>
      <c r="D1849" s="3" t="s">
        <v>10</v>
      </c>
      <c r="E1849" s="3">
        <v>3</v>
      </c>
      <c r="F1849" s="3" t="s">
        <v>4</v>
      </c>
      <c r="G1849" s="3">
        <v>0</v>
      </c>
      <c r="H1849" s="3">
        <v>0</v>
      </c>
      <c r="I1849" t="s">
        <v>177</v>
      </c>
      <c r="J1849">
        <v>1688633</v>
      </c>
      <c r="K1849" s="3" t="s">
        <v>37</v>
      </c>
      <c r="L1849" s="3" t="s">
        <v>63</v>
      </c>
      <c r="M1849" s="3">
        <v>259</v>
      </c>
      <c r="N1849" s="3">
        <v>9.2784307456444864E-2</v>
      </c>
      <c r="P1849" t="str">
        <f t="shared" si="56"/>
        <v>PORT09 to PORT03</v>
      </c>
      <c r="Q1849" s="3">
        <v>540</v>
      </c>
      <c r="R1849" s="3">
        <v>0.47750351892722243</v>
      </c>
      <c r="S1849" s="10">
        <f t="shared" si="57"/>
        <v>123.67341140215061</v>
      </c>
      <c r="T1849" s="3" t="s">
        <v>197</v>
      </c>
      <c r="V1849"/>
      <c r="X1849"/>
      <c r="AE1849"/>
    </row>
    <row r="1850" spans="1:31" x14ac:dyDescent="0.25">
      <c r="A1850" s="3">
        <v>1447246605.7</v>
      </c>
      <c r="B1850" s="11">
        <v>44659</v>
      </c>
      <c r="C1850" s="3" t="s">
        <v>57</v>
      </c>
      <c r="D1850" s="3" t="s">
        <v>10</v>
      </c>
      <c r="E1850" s="3">
        <v>3</v>
      </c>
      <c r="F1850" s="3" t="s">
        <v>4</v>
      </c>
      <c r="G1850" s="3">
        <v>0</v>
      </c>
      <c r="H1850" s="3">
        <v>0</v>
      </c>
      <c r="I1850" t="s">
        <v>177</v>
      </c>
      <c r="J1850">
        <v>1688633</v>
      </c>
      <c r="K1850" s="3" t="s">
        <v>37</v>
      </c>
      <c r="L1850" s="3" t="s">
        <v>63</v>
      </c>
      <c r="M1850" s="3">
        <v>276</v>
      </c>
      <c r="N1850" s="3">
        <v>0.55670584473866924</v>
      </c>
      <c r="P1850" t="str">
        <f t="shared" si="56"/>
        <v>PORT09 to PORT03</v>
      </c>
      <c r="Q1850" s="3">
        <v>540</v>
      </c>
      <c r="R1850" s="3">
        <v>0.47750351892722243</v>
      </c>
      <c r="S1850" s="10">
        <f t="shared" si="57"/>
        <v>131.7909712239134</v>
      </c>
      <c r="T1850" s="3" t="s">
        <v>197</v>
      </c>
      <c r="V1850"/>
      <c r="X1850"/>
      <c r="AE1850"/>
    </row>
    <row r="1851" spans="1:31" x14ac:dyDescent="0.25">
      <c r="A1851" s="3">
        <v>1447207540.7</v>
      </c>
      <c r="B1851" s="11">
        <v>44655</v>
      </c>
      <c r="C1851" s="3" t="s">
        <v>57</v>
      </c>
      <c r="D1851" s="3" t="s">
        <v>10</v>
      </c>
      <c r="E1851" s="3">
        <v>3</v>
      </c>
      <c r="F1851" s="3" t="s">
        <v>4</v>
      </c>
      <c r="G1851" s="3">
        <v>0</v>
      </c>
      <c r="H1851" s="3">
        <v>0</v>
      </c>
      <c r="I1851" t="s">
        <v>177</v>
      </c>
      <c r="J1851">
        <v>1688633</v>
      </c>
      <c r="K1851" s="3" t="s">
        <v>37</v>
      </c>
      <c r="L1851" s="3" t="s">
        <v>63</v>
      </c>
      <c r="M1851" s="3">
        <v>303</v>
      </c>
      <c r="N1851" s="3">
        <v>9.2784307456444864E-2</v>
      </c>
      <c r="P1851" t="str">
        <f t="shared" si="56"/>
        <v>PORT09 to PORT03</v>
      </c>
      <c r="Q1851" s="3">
        <v>540</v>
      </c>
      <c r="R1851" s="3">
        <v>0.47750351892722243</v>
      </c>
      <c r="S1851" s="10">
        <f t="shared" si="57"/>
        <v>144.68356623494839</v>
      </c>
      <c r="T1851" s="3" t="s">
        <v>197</v>
      </c>
      <c r="V1851"/>
      <c r="X1851"/>
      <c r="AE1851"/>
    </row>
    <row r="1852" spans="1:31" x14ac:dyDescent="0.25">
      <c r="A1852" s="3">
        <v>1447232394.7</v>
      </c>
      <c r="B1852" s="11">
        <v>44654</v>
      </c>
      <c r="C1852" s="3" t="s">
        <v>57</v>
      </c>
      <c r="D1852" s="3" t="s">
        <v>10</v>
      </c>
      <c r="E1852" s="3">
        <v>3</v>
      </c>
      <c r="F1852" s="3" t="s">
        <v>4</v>
      </c>
      <c r="G1852" s="3">
        <v>0</v>
      </c>
      <c r="H1852" s="3">
        <v>0</v>
      </c>
      <c r="I1852" t="s">
        <v>177</v>
      </c>
      <c r="J1852">
        <v>1688633</v>
      </c>
      <c r="K1852" s="3" t="s">
        <v>37</v>
      </c>
      <c r="L1852" s="3" t="s">
        <v>63</v>
      </c>
      <c r="M1852" s="3">
        <v>273</v>
      </c>
      <c r="N1852" s="3">
        <v>1.2989803043902282</v>
      </c>
      <c r="P1852" t="str">
        <f t="shared" si="56"/>
        <v>PORT09 to PORT03</v>
      </c>
      <c r="Q1852" s="3">
        <v>540</v>
      </c>
      <c r="R1852" s="3">
        <v>0.47750351892722243</v>
      </c>
      <c r="S1852" s="10">
        <f t="shared" si="57"/>
        <v>130.35846066713171</v>
      </c>
      <c r="T1852" s="3" t="s">
        <v>197</v>
      </c>
      <c r="V1852"/>
      <c r="X1852"/>
      <c r="AE1852"/>
    </row>
    <row r="1853" spans="1:31" x14ac:dyDescent="0.25">
      <c r="A1853" s="3">
        <v>1447308359.7</v>
      </c>
      <c r="B1853" s="11">
        <v>44659</v>
      </c>
      <c r="C1853" s="3" t="s">
        <v>57</v>
      </c>
      <c r="D1853" s="3" t="s">
        <v>10</v>
      </c>
      <c r="E1853" s="3">
        <v>3</v>
      </c>
      <c r="F1853" s="3" t="s">
        <v>4</v>
      </c>
      <c r="G1853" s="3">
        <v>0</v>
      </c>
      <c r="H1853" s="3">
        <v>0</v>
      </c>
      <c r="I1853" t="s">
        <v>177</v>
      </c>
      <c r="J1853">
        <v>1688633</v>
      </c>
      <c r="K1853" s="3" t="s">
        <v>37</v>
      </c>
      <c r="L1853" s="3" t="s">
        <v>63</v>
      </c>
      <c r="M1853" s="3">
        <v>304</v>
      </c>
      <c r="N1853" s="3">
        <v>0.18556861491288973</v>
      </c>
      <c r="P1853" t="str">
        <f t="shared" si="56"/>
        <v>PORT09 to PORT03</v>
      </c>
      <c r="Q1853" s="3">
        <v>540</v>
      </c>
      <c r="R1853" s="3">
        <v>0.47750351892722243</v>
      </c>
      <c r="S1853" s="10">
        <f t="shared" si="57"/>
        <v>145.16106975387561</v>
      </c>
      <c r="T1853" s="3" t="s">
        <v>197</v>
      </c>
      <c r="V1853"/>
      <c r="X1853"/>
      <c r="AE1853"/>
    </row>
    <row r="1854" spans="1:31" x14ac:dyDescent="0.25">
      <c r="A1854" s="3">
        <v>1447292068.7</v>
      </c>
      <c r="B1854" s="11">
        <v>44662</v>
      </c>
      <c r="C1854" s="3" t="s">
        <v>57</v>
      </c>
      <c r="D1854" s="3" t="s">
        <v>10</v>
      </c>
      <c r="E1854" s="3">
        <v>3</v>
      </c>
      <c r="F1854" s="3" t="s">
        <v>4</v>
      </c>
      <c r="G1854" s="3">
        <v>0</v>
      </c>
      <c r="H1854" s="3">
        <v>0</v>
      </c>
      <c r="I1854" t="s">
        <v>177</v>
      </c>
      <c r="J1854">
        <v>1688633</v>
      </c>
      <c r="K1854" s="3" t="s">
        <v>37</v>
      </c>
      <c r="L1854" s="3" t="s">
        <v>63</v>
      </c>
      <c r="M1854" s="3">
        <v>336</v>
      </c>
      <c r="N1854" s="3">
        <v>0.37113722982577946</v>
      </c>
      <c r="P1854" t="str">
        <f t="shared" si="56"/>
        <v>PORT09 to PORT03</v>
      </c>
      <c r="Q1854" s="3">
        <v>540</v>
      </c>
      <c r="R1854" s="3">
        <v>0.47750351892722243</v>
      </c>
      <c r="S1854" s="10">
        <f t="shared" si="57"/>
        <v>160.44118235954673</v>
      </c>
      <c r="T1854" s="3" t="s">
        <v>197</v>
      </c>
      <c r="V1854"/>
      <c r="X1854"/>
      <c r="AE1854"/>
    </row>
    <row r="1855" spans="1:31" x14ac:dyDescent="0.25">
      <c r="A1855" s="3">
        <v>1447203026.7</v>
      </c>
      <c r="B1855" s="11">
        <v>44653</v>
      </c>
      <c r="C1855" s="3" t="s">
        <v>57</v>
      </c>
      <c r="D1855" s="3" t="s">
        <v>10</v>
      </c>
      <c r="E1855" s="3">
        <v>3</v>
      </c>
      <c r="F1855" s="3" t="s">
        <v>4</v>
      </c>
      <c r="G1855" s="3">
        <v>0</v>
      </c>
      <c r="H1855" s="3">
        <v>0</v>
      </c>
      <c r="I1855" t="s">
        <v>177</v>
      </c>
      <c r="J1855">
        <v>1688633</v>
      </c>
      <c r="K1855" s="3" t="s">
        <v>37</v>
      </c>
      <c r="L1855" s="3" t="s">
        <v>63</v>
      </c>
      <c r="M1855" s="3">
        <v>245</v>
      </c>
      <c r="N1855" s="3">
        <v>0.18556861491288973</v>
      </c>
      <c r="P1855" t="str">
        <f t="shared" si="56"/>
        <v>PORT09 to PORT03</v>
      </c>
      <c r="Q1855" s="3">
        <v>540</v>
      </c>
      <c r="R1855" s="3">
        <v>0.47750351892722243</v>
      </c>
      <c r="S1855" s="10">
        <f t="shared" si="57"/>
        <v>116.98836213716949</v>
      </c>
      <c r="T1855" s="3" t="s">
        <v>197</v>
      </c>
      <c r="V1855"/>
      <c r="X1855"/>
      <c r="AE1855"/>
    </row>
    <row r="1856" spans="1:31" x14ac:dyDescent="0.25">
      <c r="A1856" s="3">
        <v>1447147837.7</v>
      </c>
      <c r="B1856" s="11">
        <v>44660</v>
      </c>
      <c r="C1856" s="3" t="s">
        <v>57</v>
      </c>
      <c r="D1856" s="3" t="s">
        <v>10</v>
      </c>
      <c r="E1856" s="3">
        <v>3</v>
      </c>
      <c r="F1856" s="3" t="s">
        <v>4</v>
      </c>
      <c r="G1856" s="3">
        <v>0</v>
      </c>
      <c r="H1856" s="3">
        <v>0</v>
      </c>
      <c r="I1856" t="s">
        <v>177</v>
      </c>
      <c r="J1856">
        <v>1688633</v>
      </c>
      <c r="K1856" s="3" t="s">
        <v>37</v>
      </c>
      <c r="L1856" s="3" t="s">
        <v>63</v>
      </c>
      <c r="M1856" s="3">
        <v>302</v>
      </c>
      <c r="N1856" s="3">
        <v>0.18556861491288973</v>
      </c>
      <c r="P1856" t="str">
        <f t="shared" si="56"/>
        <v>PORT09 to PORT03</v>
      </c>
      <c r="Q1856" s="3">
        <v>540</v>
      </c>
      <c r="R1856" s="3">
        <v>0.47750351892722243</v>
      </c>
      <c r="S1856" s="10">
        <f t="shared" si="57"/>
        <v>144.20606271602117</v>
      </c>
      <c r="T1856" s="3" t="s">
        <v>197</v>
      </c>
      <c r="V1856"/>
      <c r="X1856"/>
      <c r="AE1856"/>
    </row>
    <row r="1857" spans="1:31" x14ac:dyDescent="0.25">
      <c r="A1857" s="3">
        <v>1447225278.7</v>
      </c>
      <c r="B1857" s="11">
        <v>44660</v>
      </c>
      <c r="C1857" s="3" t="s">
        <v>57</v>
      </c>
      <c r="D1857" s="3" t="s">
        <v>10</v>
      </c>
      <c r="E1857" s="3">
        <v>3</v>
      </c>
      <c r="F1857" s="3" t="s">
        <v>4</v>
      </c>
      <c r="G1857" s="3">
        <v>0</v>
      </c>
      <c r="H1857" s="3">
        <v>0</v>
      </c>
      <c r="I1857" t="s">
        <v>177</v>
      </c>
      <c r="J1857">
        <v>1688633</v>
      </c>
      <c r="K1857" s="3" t="s">
        <v>37</v>
      </c>
      <c r="L1857" s="3" t="s">
        <v>63</v>
      </c>
      <c r="M1857" s="3">
        <v>309</v>
      </c>
      <c r="N1857" s="3">
        <v>9.2784307456444864E-2</v>
      </c>
      <c r="P1857" t="str">
        <f t="shared" si="56"/>
        <v>PORT09 to PORT03</v>
      </c>
      <c r="Q1857" s="3">
        <v>540</v>
      </c>
      <c r="R1857" s="3">
        <v>0.47750351892722243</v>
      </c>
      <c r="S1857" s="10">
        <f t="shared" si="57"/>
        <v>147.54858734851172</v>
      </c>
      <c r="T1857" s="3" t="s">
        <v>197</v>
      </c>
      <c r="V1857"/>
      <c r="X1857"/>
      <c r="AE1857"/>
    </row>
    <row r="1858" spans="1:31" x14ac:dyDescent="0.25">
      <c r="A1858" s="3">
        <v>1447386865.7</v>
      </c>
      <c r="B1858" s="11">
        <v>44661</v>
      </c>
      <c r="C1858" s="3" t="s">
        <v>57</v>
      </c>
      <c r="D1858" s="3" t="s">
        <v>10</v>
      </c>
      <c r="E1858" s="3">
        <v>3</v>
      </c>
      <c r="F1858" s="3" t="s">
        <v>4</v>
      </c>
      <c r="G1858" s="3">
        <v>0</v>
      </c>
      <c r="H1858" s="3">
        <v>0</v>
      </c>
      <c r="I1858" t="s">
        <v>177</v>
      </c>
      <c r="J1858">
        <v>1688633</v>
      </c>
      <c r="K1858" s="3" t="s">
        <v>37</v>
      </c>
      <c r="L1858" s="3" t="s">
        <v>63</v>
      </c>
      <c r="M1858" s="3">
        <v>240</v>
      </c>
      <c r="N1858" s="3">
        <v>0.55670584473866924</v>
      </c>
      <c r="P1858" t="str">
        <f t="shared" ref="P1858:P1921" si="58">L1858&amp;" to "&amp;C1858</f>
        <v>PORT09 to PORT03</v>
      </c>
      <c r="Q1858" s="3">
        <v>540</v>
      </c>
      <c r="R1858" s="3">
        <v>0.47750351892722243</v>
      </c>
      <c r="S1858" s="10">
        <f t="shared" ref="S1858:S1921" si="59">R1858*M1858</f>
        <v>114.60084454253338</v>
      </c>
      <c r="T1858" s="3" t="s">
        <v>197</v>
      </c>
      <c r="V1858"/>
      <c r="X1858"/>
      <c r="AE1858"/>
    </row>
    <row r="1859" spans="1:31" x14ac:dyDescent="0.25">
      <c r="A1859" s="3">
        <v>1447284627.7</v>
      </c>
      <c r="B1859" s="11">
        <v>44660</v>
      </c>
      <c r="C1859" s="3" t="s">
        <v>57</v>
      </c>
      <c r="D1859" s="3" t="s">
        <v>10</v>
      </c>
      <c r="E1859" s="3">
        <v>3</v>
      </c>
      <c r="F1859" s="3" t="s">
        <v>4</v>
      </c>
      <c r="G1859" s="3">
        <v>0</v>
      </c>
      <c r="H1859" s="3">
        <v>0</v>
      </c>
      <c r="I1859" t="s">
        <v>177</v>
      </c>
      <c r="J1859">
        <v>1688633</v>
      </c>
      <c r="K1859" s="3" t="s">
        <v>37</v>
      </c>
      <c r="L1859" s="3" t="s">
        <v>63</v>
      </c>
      <c r="M1859" s="3">
        <v>303</v>
      </c>
      <c r="N1859" s="3">
        <v>0.18556861491288973</v>
      </c>
      <c r="P1859" t="str">
        <f t="shared" si="58"/>
        <v>PORT09 to PORT03</v>
      </c>
      <c r="Q1859" s="3">
        <v>540</v>
      </c>
      <c r="R1859" s="3">
        <v>0.47750351892722243</v>
      </c>
      <c r="S1859" s="10">
        <f t="shared" si="59"/>
        <v>144.68356623494839</v>
      </c>
      <c r="T1859" s="3" t="s">
        <v>197</v>
      </c>
      <c r="V1859"/>
      <c r="X1859"/>
      <c r="AE1859"/>
    </row>
    <row r="1860" spans="1:31" x14ac:dyDescent="0.25">
      <c r="A1860" s="3">
        <v>1447407052.7</v>
      </c>
      <c r="B1860" s="11">
        <v>44661</v>
      </c>
      <c r="C1860" s="3" t="s">
        <v>57</v>
      </c>
      <c r="D1860" s="3" t="s">
        <v>10</v>
      </c>
      <c r="E1860" s="3">
        <v>3</v>
      </c>
      <c r="F1860" s="3" t="s">
        <v>4</v>
      </c>
      <c r="G1860" s="3">
        <v>0</v>
      </c>
      <c r="H1860" s="3">
        <v>0</v>
      </c>
      <c r="I1860" t="s">
        <v>177</v>
      </c>
      <c r="J1860">
        <v>1688633</v>
      </c>
      <c r="K1860" s="3" t="s">
        <v>37</v>
      </c>
      <c r="L1860" s="3" t="s">
        <v>63</v>
      </c>
      <c r="M1860" s="3">
        <v>250</v>
      </c>
      <c r="N1860" s="3">
        <v>0.46392153728222429</v>
      </c>
      <c r="P1860" t="str">
        <f t="shared" si="58"/>
        <v>PORT09 to PORT03</v>
      </c>
      <c r="Q1860" s="3">
        <v>540</v>
      </c>
      <c r="R1860" s="3">
        <v>0.47750351892722243</v>
      </c>
      <c r="S1860" s="10">
        <f t="shared" si="59"/>
        <v>119.37587973180561</v>
      </c>
      <c r="T1860" s="3" t="s">
        <v>197</v>
      </c>
      <c r="V1860"/>
      <c r="X1860"/>
      <c r="AE1860"/>
    </row>
    <row r="1861" spans="1:31" x14ac:dyDescent="0.25">
      <c r="A1861" s="3">
        <v>1447322718.7</v>
      </c>
      <c r="B1861" s="11">
        <v>44652</v>
      </c>
      <c r="C1861" s="3" t="s">
        <v>57</v>
      </c>
      <c r="D1861" s="3" t="s">
        <v>10</v>
      </c>
      <c r="E1861" s="3">
        <v>3</v>
      </c>
      <c r="F1861" s="3" t="s">
        <v>4</v>
      </c>
      <c r="G1861" s="3">
        <v>0</v>
      </c>
      <c r="H1861" s="3">
        <v>0</v>
      </c>
      <c r="I1861" t="s">
        <v>177</v>
      </c>
      <c r="J1861">
        <v>1688633</v>
      </c>
      <c r="K1861" s="3" t="s">
        <v>37</v>
      </c>
      <c r="L1861" s="3" t="s">
        <v>63</v>
      </c>
      <c r="M1861" s="3">
        <v>293</v>
      </c>
      <c r="N1861" s="3">
        <v>9.2784307456444864E-2</v>
      </c>
      <c r="P1861" t="str">
        <f t="shared" si="58"/>
        <v>PORT09 to PORT03</v>
      </c>
      <c r="Q1861" s="3">
        <v>540</v>
      </c>
      <c r="R1861" s="3">
        <v>0.47750351892722243</v>
      </c>
      <c r="S1861" s="10">
        <f t="shared" si="59"/>
        <v>139.90853104567617</v>
      </c>
      <c r="T1861" s="3" t="s">
        <v>197</v>
      </c>
      <c r="V1861"/>
      <c r="X1861"/>
      <c r="AE1861"/>
    </row>
    <row r="1862" spans="1:31" x14ac:dyDescent="0.25">
      <c r="A1862" s="3">
        <v>1447181236.7</v>
      </c>
      <c r="B1862" s="11">
        <v>44660</v>
      </c>
      <c r="C1862" s="3" t="s">
        <v>57</v>
      </c>
      <c r="D1862" s="3" t="s">
        <v>10</v>
      </c>
      <c r="E1862" s="3">
        <v>3</v>
      </c>
      <c r="F1862" s="3" t="s">
        <v>4</v>
      </c>
      <c r="G1862" s="3">
        <v>0</v>
      </c>
      <c r="H1862" s="3">
        <v>0</v>
      </c>
      <c r="I1862" t="s">
        <v>177</v>
      </c>
      <c r="J1862">
        <v>1688633</v>
      </c>
      <c r="K1862" s="3" t="s">
        <v>37</v>
      </c>
      <c r="L1862" s="3" t="s">
        <v>63</v>
      </c>
      <c r="M1862" s="3">
        <v>291</v>
      </c>
      <c r="N1862" s="3">
        <v>0.18556861491288973</v>
      </c>
      <c r="P1862" t="str">
        <f t="shared" si="58"/>
        <v>PORT09 to PORT03</v>
      </c>
      <c r="Q1862" s="3">
        <v>540</v>
      </c>
      <c r="R1862" s="3">
        <v>0.47750351892722243</v>
      </c>
      <c r="S1862" s="10">
        <f t="shared" si="59"/>
        <v>138.95352400782173</v>
      </c>
      <c r="T1862" s="3" t="s">
        <v>197</v>
      </c>
      <c r="V1862"/>
      <c r="X1862"/>
      <c r="AE1862"/>
    </row>
    <row r="1863" spans="1:31" x14ac:dyDescent="0.25">
      <c r="A1863" s="3">
        <v>1447355454.7</v>
      </c>
      <c r="B1863" s="11">
        <v>44661</v>
      </c>
      <c r="C1863" s="3" t="s">
        <v>57</v>
      </c>
      <c r="D1863" s="3" t="s">
        <v>10</v>
      </c>
      <c r="E1863" s="3">
        <v>3</v>
      </c>
      <c r="F1863" s="3" t="s">
        <v>4</v>
      </c>
      <c r="G1863" s="3">
        <v>0</v>
      </c>
      <c r="H1863" s="3">
        <v>0</v>
      </c>
      <c r="I1863" t="s">
        <v>177</v>
      </c>
      <c r="J1863">
        <v>1688589</v>
      </c>
      <c r="K1863" s="3" t="s">
        <v>37</v>
      </c>
      <c r="L1863" s="3" t="s">
        <v>63</v>
      </c>
      <c r="M1863" s="3">
        <v>264</v>
      </c>
      <c r="N1863" s="3">
        <v>0.18270204416603794</v>
      </c>
      <c r="P1863" t="str">
        <f t="shared" si="58"/>
        <v>PORT09 to PORT03</v>
      </c>
      <c r="Q1863" s="3">
        <v>540</v>
      </c>
      <c r="R1863" s="3">
        <v>0.47750351892722243</v>
      </c>
      <c r="S1863" s="10">
        <f t="shared" si="59"/>
        <v>126.06092899678671</v>
      </c>
      <c r="T1863" s="3" t="s">
        <v>197</v>
      </c>
      <c r="V1863"/>
      <c r="X1863"/>
      <c r="AE1863"/>
    </row>
    <row r="1864" spans="1:31" x14ac:dyDescent="0.25">
      <c r="A1864" s="3">
        <v>1447250465.7</v>
      </c>
      <c r="B1864" s="11">
        <v>44655</v>
      </c>
      <c r="C1864" s="3" t="s">
        <v>57</v>
      </c>
      <c r="D1864" s="3" t="s">
        <v>10</v>
      </c>
      <c r="E1864" s="3">
        <v>3</v>
      </c>
      <c r="F1864" s="3" t="s">
        <v>4</v>
      </c>
      <c r="G1864" s="3">
        <v>0</v>
      </c>
      <c r="H1864" s="3">
        <v>0</v>
      </c>
      <c r="I1864" t="s">
        <v>177</v>
      </c>
      <c r="J1864">
        <v>1688589</v>
      </c>
      <c r="K1864" s="3" t="s">
        <v>37</v>
      </c>
      <c r="L1864" s="3" t="s">
        <v>63</v>
      </c>
      <c r="M1864" s="3">
        <v>292</v>
      </c>
      <c r="N1864" s="3">
        <v>0.5481061324981138</v>
      </c>
      <c r="P1864" t="str">
        <f t="shared" si="58"/>
        <v>PORT09 to PORT03</v>
      </c>
      <c r="Q1864" s="3">
        <v>540</v>
      </c>
      <c r="R1864" s="3">
        <v>0.47750351892722243</v>
      </c>
      <c r="S1864" s="10">
        <f t="shared" si="59"/>
        <v>139.43102752674895</v>
      </c>
      <c r="T1864" s="3" t="s">
        <v>197</v>
      </c>
      <c r="V1864"/>
      <c r="X1864"/>
      <c r="AE1864"/>
    </row>
    <row r="1865" spans="1:31" x14ac:dyDescent="0.25">
      <c r="A1865" s="3">
        <v>1447364447.7</v>
      </c>
      <c r="B1865" s="11">
        <v>44659</v>
      </c>
      <c r="C1865" s="3" t="s">
        <v>57</v>
      </c>
      <c r="D1865" s="3" t="s">
        <v>10</v>
      </c>
      <c r="E1865" s="3">
        <v>3</v>
      </c>
      <c r="F1865" s="3" t="s">
        <v>4</v>
      </c>
      <c r="G1865" s="3">
        <v>0</v>
      </c>
      <c r="H1865" s="3">
        <v>0</v>
      </c>
      <c r="I1865" t="s">
        <v>177</v>
      </c>
      <c r="J1865">
        <v>1688589</v>
      </c>
      <c r="K1865" s="3" t="s">
        <v>37</v>
      </c>
      <c r="L1865" s="3" t="s">
        <v>63</v>
      </c>
      <c r="M1865" s="3">
        <v>258</v>
      </c>
      <c r="N1865" s="3">
        <v>0.36540408833207588</v>
      </c>
      <c r="P1865" t="str">
        <f t="shared" si="58"/>
        <v>PORT09 to PORT03</v>
      </c>
      <c r="Q1865" s="3">
        <v>540</v>
      </c>
      <c r="R1865" s="3">
        <v>0.47750351892722243</v>
      </c>
      <c r="S1865" s="10">
        <f t="shared" si="59"/>
        <v>123.19590788322338</v>
      </c>
      <c r="T1865" s="3" t="s">
        <v>197</v>
      </c>
      <c r="V1865"/>
      <c r="X1865"/>
      <c r="AE1865"/>
    </row>
    <row r="1866" spans="1:31" x14ac:dyDescent="0.25">
      <c r="A1866" s="3">
        <v>1447284616.7</v>
      </c>
      <c r="B1866" s="11">
        <v>44653</v>
      </c>
      <c r="C1866" s="3" t="s">
        <v>57</v>
      </c>
      <c r="D1866" s="3" t="s">
        <v>10</v>
      </c>
      <c r="E1866" s="3">
        <v>3</v>
      </c>
      <c r="F1866" s="3" t="s">
        <v>4</v>
      </c>
      <c r="G1866" s="3">
        <v>0</v>
      </c>
      <c r="H1866" s="3">
        <v>0</v>
      </c>
      <c r="I1866" t="s">
        <v>177</v>
      </c>
      <c r="J1866">
        <v>1688589</v>
      </c>
      <c r="K1866" s="3" t="s">
        <v>37</v>
      </c>
      <c r="L1866" s="3" t="s">
        <v>63</v>
      </c>
      <c r="M1866" s="3">
        <v>335</v>
      </c>
      <c r="N1866" s="3">
        <v>1.0962122649962276</v>
      </c>
      <c r="P1866" t="str">
        <f t="shared" si="58"/>
        <v>PORT09 to PORT03</v>
      </c>
      <c r="Q1866" s="3">
        <v>540</v>
      </c>
      <c r="R1866" s="3">
        <v>0.47750351892722243</v>
      </c>
      <c r="S1866" s="10">
        <f t="shared" si="59"/>
        <v>159.96367884061951</v>
      </c>
      <c r="T1866" s="3" t="s">
        <v>197</v>
      </c>
      <c r="V1866"/>
      <c r="X1866"/>
      <c r="AE1866"/>
    </row>
    <row r="1867" spans="1:31" x14ac:dyDescent="0.25">
      <c r="A1867" s="3">
        <v>1447407050.7</v>
      </c>
      <c r="B1867" s="11">
        <v>44653</v>
      </c>
      <c r="C1867" s="3" t="s">
        <v>57</v>
      </c>
      <c r="D1867" s="3" t="s">
        <v>10</v>
      </c>
      <c r="E1867" s="3">
        <v>3</v>
      </c>
      <c r="F1867" s="3" t="s">
        <v>4</v>
      </c>
      <c r="G1867" s="3">
        <v>0</v>
      </c>
      <c r="H1867" s="3">
        <v>0</v>
      </c>
      <c r="I1867" t="s">
        <v>177</v>
      </c>
      <c r="J1867">
        <v>1688589</v>
      </c>
      <c r="K1867" s="3" t="s">
        <v>37</v>
      </c>
      <c r="L1867" s="3" t="s">
        <v>63</v>
      </c>
      <c r="M1867" s="3">
        <v>319</v>
      </c>
      <c r="N1867" s="3">
        <v>0.73080817666415177</v>
      </c>
      <c r="P1867" t="str">
        <f t="shared" si="58"/>
        <v>PORT09 to PORT03</v>
      </c>
      <c r="Q1867" s="3">
        <v>540</v>
      </c>
      <c r="R1867" s="3">
        <v>0.47750351892722243</v>
      </c>
      <c r="S1867" s="10">
        <f t="shared" si="59"/>
        <v>152.32362253778396</v>
      </c>
      <c r="T1867" s="3" t="s">
        <v>197</v>
      </c>
      <c r="V1867"/>
      <c r="X1867"/>
      <c r="AE1867"/>
    </row>
    <row r="1868" spans="1:31" x14ac:dyDescent="0.25">
      <c r="A1868" s="3">
        <v>1447262385.7</v>
      </c>
      <c r="B1868" s="11">
        <v>44665</v>
      </c>
      <c r="C1868" s="3" t="s">
        <v>57</v>
      </c>
      <c r="D1868" s="3" t="s">
        <v>10</v>
      </c>
      <c r="E1868" s="3">
        <v>3</v>
      </c>
      <c r="F1868" s="3" t="s">
        <v>4</v>
      </c>
      <c r="G1868" s="3">
        <v>0</v>
      </c>
      <c r="H1868" s="3">
        <v>0</v>
      </c>
      <c r="I1868" t="s">
        <v>177</v>
      </c>
      <c r="J1868">
        <v>1688589</v>
      </c>
      <c r="K1868" s="3" t="s">
        <v>37</v>
      </c>
      <c r="L1868" s="3" t="s">
        <v>63</v>
      </c>
      <c r="M1868" s="3">
        <v>264</v>
      </c>
      <c r="N1868" s="3">
        <v>0.36540408833207588</v>
      </c>
      <c r="P1868" t="str">
        <f t="shared" si="58"/>
        <v>PORT09 to PORT03</v>
      </c>
      <c r="Q1868" s="3">
        <v>540</v>
      </c>
      <c r="R1868" s="3">
        <v>0.47750351892722243</v>
      </c>
      <c r="S1868" s="10">
        <f t="shared" si="59"/>
        <v>126.06092899678671</v>
      </c>
      <c r="T1868" s="3" t="s">
        <v>197</v>
      </c>
      <c r="V1868"/>
      <c r="X1868"/>
      <c r="AE1868"/>
    </row>
    <row r="1869" spans="1:31" x14ac:dyDescent="0.25">
      <c r="A1869" s="3">
        <v>1447299061.7</v>
      </c>
      <c r="B1869" s="11">
        <v>44658</v>
      </c>
      <c r="C1869" s="3" t="s">
        <v>57</v>
      </c>
      <c r="D1869" s="3" t="s">
        <v>10</v>
      </c>
      <c r="E1869" s="3">
        <v>3</v>
      </c>
      <c r="F1869" s="3" t="s">
        <v>4</v>
      </c>
      <c r="G1869" s="3">
        <v>0</v>
      </c>
      <c r="H1869" s="3">
        <v>0</v>
      </c>
      <c r="I1869" t="s">
        <v>177</v>
      </c>
      <c r="J1869">
        <v>1688589</v>
      </c>
      <c r="K1869" s="3" t="s">
        <v>37</v>
      </c>
      <c r="L1869" s="3" t="s">
        <v>63</v>
      </c>
      <c r="M1869" s="3">
        <v>293</v>
      </c>
      <c r="N1869" s="3">
        <v>0.18270204416603794</v>
      </c>
      <c r="P1869" t="str">
        <f t="shared" si="58"/>
        <v>PORT09 to PORT03</v>
      </c>
      <c r="Q1869" s="3">
        <v>540</v>
      </c>
      <c r="R1869" s="3">
        <v>0.47750351892722243</v>
      </c>
      <c r="S1869" s="10">
        <f t="shared" si="59"/>
        <v>139.90853104567617</v>
      </c>
      <c r="T1869" s="3" t="s">
        <v>197</v>
      </c>
      <c r="V1869"/>
      <c r="X1869"/>
      <c r="AE1869"/>
    </row>
    <row r="1870" spans="1:31" x14ac:dyDescent="0.25">
      <c r="A1870" s="3">
        <v>1447288318.7</v>
      </c>
      <c r="B1870" s="11">
        <v>44665</v>
      </c>
      <c r="C1870" s="3" t="s">
        <v>57</v>
      </c>
      <c r="D1870" s="3" t="s">
        <v>10</v>
      </c>
      <c r="E1870" s="3">
        <v>3</v>
      </c>
      <c r="F1870" s="3" t="s">
        <v>4</v>
      </c>
      <c r="G1870" s="3">
        <v>0</v>
      </c>
      <c r="H1870" s="3">
        <v>0</v>
      </c>
      <c r="I1870" t="s">
        <v>177</v>
      </c>
      <c r="J1870">
        <v>1688589</v>
      </c>
      <c r="K1870" s="3" t="s">
        <v>37</v>
      </c>
      <c r="L1870" s="3" t="s">
        <v>63</v>
      </c>
      <c r="M1870" s="3">
        <v>325</v>
      </c>
      <c r="N1870" s="3">
        <v>2.7405306624905692</v>
      </c>
      <c r="P1870" t="str">
        <f t="shared" si="58"/>
        <v>PORT09 to PORT03</v>
      </c>
      <c r="Q1870" s="3">
        <v>540</v>
      </c>
      <c r="R1870" s="3">
        <v>0.47750351892722243</v>
      </c>
      <c r="S1870" s="10">
        <f t="shared" si="59"/>
        <v>155.18864365134729</v>
      </c>
      <c r="T1870" s="3" t="s">
        <v>197</v>
      </c>
      <c r="V1870"/>
      <c r="X1870"/>
      <c r="AE1870"/>
    </row>
    <row r="1871" spans="1:31" x14ac:dyDescent="0.25">
      <c r="A1871" s="3">
        <v>1447351799.7</v>
      </c>
      <c r="B1871" s="11">
        <v>44658</v>
      </c>
      <c r="C1871" s="3" t="s">
        <v>57</v>
      </c>
      <c r="D1871" s="3" t="s">
        <v>10</v>
      </c>
      <c r="E1871" s="3">
        <v>3</v>
      </c>
      <c r="F1871" s="3" t="s">
        <v>4</v>
      </c>
      <c r="G1871" s="3">
        <v>0</v>
      </c>
      <c r="H1871" s="3">
        <v>0</v>
      </c>
      <c r="I1871" t="s">
        <v>177</v>
      </c>
      <c r="J1871">
        <v>1688589</v>
      </c>
      <c r="K1871" s="3" t="s">
        <v>37</v>
      </c>
      <c r="L1871" s="3" t="s">
        <v>63</v>
      </c>
      <c r="M1871" s="3">
        <v>328</v>
      </c>
      <c r="N1871" s="3">
        <v>0.36540408833207588</v>
      </c>
      <c r="P1871" t="str">
        <f t="shared" si="58"/>
        <v>PORT09 to PORT03</v>
      </c>
      <c r="Q1871" s="3">
        <v>540</v>
      </c>
      <c r="R1871" s="3">
        <v>0.47750351892722243</v>
      </c>
      <c r="S1871" s="10">
        <f t="shared" si="59"/>
        <v>156.62115420812896</v>
      </c>
      <c r="T1871" s="3" t="s">
        <v>197</v>
      </c>
      <c r="V1871"/>
      <c r="X1871"/>
      <c r="AE1871"/>
    </row>
    <row r="1872" spans="1:31" x14ac:dyDescent="0.25">
      <c r="A1872" s="3">
        <v>1447203022.7</v>
      </c>
      <c r="B1872" s="11">
        <v>44660</v>
      </c>
      <c r="C1872" s="3" t="s">
        <v>57</v>
      </c>
      <c r="D1872" s="3" t="s">
        <v>10</v>
      </c>
      <c r="E1872" s="3">
        <v>3</v>
      </c>
      <c r="F1872" s="3" t="s">
        <v>4</v>
      </c>
      <c r="G1872" s="3">
        <v>0</v>
      </c>
      <c r="H1872" s="3">
        <v>0</v>
      </c>
      <c r="I1872" t="s">
        <v>177</v>
      </c>
      <c r="J1872">
        <v>1688589</v>
      </c>
      <c r="K1872" s="3" t="s">
        <v>37</v>
      </c>
      <c r="L1872" s="3" t="s">
        <v>63</v>
      </c>
      <c r="M1872" s="3">
        <v>314</v>
      </c>
      <c r="N1872" s="3">
        <v>1.0962122649962276</v>
      </c>
      <c r="P1872" t="str">
        <f t="shared" si="58"/>
        <v>PORT09 to PORT03</v>
      </c>
      <c r="Q1872" s="3">
        <v>540</v>
      </c>
      <c r="R1872" s="3">
        <v>0.47750351892722243</v>
      </c>
      <c r="S1872" s="10">
        <f t="shared" si="59"/>
        <v>149.93610494314785</v>
      </c>
      <c r="T1872" s="3" t="s">
        <v>197</v>
      </c>
      <c r="V1872"/>
      <c r="X1872"/>
      <c r="AE1872"/>
    </row>
    <row r="1873" spans="1:31" x14ac:dyDescent="0.25">
      <c r="A1873" s="3">
        <v>1447273262.7</v>
      </c>
      <c r="B1873" s="11">
        <v>44662</v>
      </c>
      <c r="C1873" s="3" t="s">
        <v>57</v>
      </c>
      <c r="D1873" s="3" t="s">
        <v>10</v>
      </c>
      <c r="E1873" s="3">
        <v>3</v>
      </c>
      <c r="F1873" s="3" t="s">
        <v>4</v>
      </c>
      <c r="G1873" s="3">
        <v>0</v>
      </c>
      <c r="H1873" s="3">
        <v>0</v>
      </c>
      <c r="I1873" t="s">
        <v>177</v>
      </c>
      <c r="J1873">
        <v>1688589</v>
      </c>
      <c r="K1873" s="3" t="s">
        <v>37</v>
      </c>
      <c r="L1873" s="3" t="s">
        <v>63</v>
      </c>
      <c r="M1873" s="3">
        <v>326</v>
      </c>
      <c r="N1873" s="3">
        <v>0.73080817666415177</v>
      </c>
      <c r="P1873" t="str">
        <f t="shared" si="58"/>
        <v>PORT09 to PORT03</v>
      </c>
      <c r="Q1873" s="3">
        <v>540</v>
      </c>
      <c r="R1873" s="3">
        <v>0.47750351892722243</v>
      </c>
      <c r="S1873" s="10">
        <f t="shared" si="59"/>
        <v>155.66614717027451</v>
      </c>
      <c r="T1873" s="3" t="s">
        <v>197</v>
      </c>
      <c r="V1873"/>
      <c r="X1873"/>
      <c r="AE1873"/>
    </row>
    <row r="1874" spans="1:31" x14ac:dyDescent="0.25">
      <c r="A1874" s="3">
        <v>1447334702.7</v>
      </c>
      <c r="B1874" s="11">
        <v>44660</v>
      </c>
      <c r="C1874" s="3" t="s">
        <v>57</v>
      </c>
      <c r="D1874" s="3" t="s">
        <v>10</v>
      </c>
      <c r="E1874" s="3">
        <v>3</v>
      </c>
      <c r="F1874" s="3" t="s">
        <v>4</v>
      </c>
      <c r="G1874" s="3">
        <v>0</v>
      </c>
      <c r="H1874" s="3">
        <v>0</v>
      </c>
      <c r="I1874" t="s">
        <v>177</v>
      </c>
      <c r="J1874">
        <v>1688589</v>
      </c>
      <c r="K1874" s="3" t="s">
        <v>37</v>
      </c>
      <c r="L1874" s="3" t="s">
        <v>63</v>
      </c>
      <c r="M1874" s="3">
        <v>330</v>
      </c>
      <c r="N1874" s="3">
        <v>0.18270204416603794</v>
      </c>
      <c r="P1874" t="str">
        <f t="shared" si="58"/>
        <v>PORT09 to PORT03</v>
      </c>
      <c r="Q1874" s="3">
        <v>540</v>
      </c>
      <c r="R1874" s="3">
        <v>0.47750351892722243</v>
      </c>
      <c r="S1874" s="10">
        <f t="shared" si="59"/>
        <v>157.5761612459834</v>
      </c>
      <c r="T1874" s="3" t="s">
        <v>197</v>
      </c>
      <c r="V1874"/>
      <c r="X1874"/>
      <c r="AE1874"/>
    </row>
    <row r="1875" spans="1:31" x14ac:dyDescent="0.25">
      <c r="A1875" s="3">
        <v>1447312019.7</v>
      </c>
      <c r="B1875" s="11">
        <v>44665</v>
      </c>
      <c r="C1875" s="3" t="s">
        <v>57</v>
      </c>
      <c r="D1875" s="3" t="s">
        <v>10</v>
      </c>
      <c r="E1875" s="3">
        <v>3</v>
      </c>
      <c r="F1875" s="3" t="s">
        <v>4</v>
      </c>
      <c r="G1875" s="3">
        <v>0</v>
      </c>
      <c r="H1875" s="3">
        <v>0</v>
      </c>
      <c r="I1875" t="s">
        <v>177</v>
      </c>
      <c r="J1875">
        <v>1688589</v>
      </c>
      <c r="K1875" s="3" t="s">
        <v>37</v>
      </c>
      <c r="L1875" s="3" t="s">
        <v>63</v>
      </c>
      <c r="M1875" s="3">
        <v>310</v>
      </c>
      <c r="N1875" s="3">
        <v>0.18270204416603794</v>
      </c>
      <c r="P1875" t="str">
        <f t="shared" si="58"/>
        <v>PORT09 to PORT03</v>
      </c>
      <c r="Q1875" s="3">
        <v>540</v>
      </c>
      <c r="R1875" s="3">
        <v>0.47750351892722243</v>
      </c>
      <c r="S1875" s="10">
        <f t="shared" si="59"/>
        <v>148.02609086743894</v>
      </c>
      <c r="T1875" s="3" t="s">
        <v>197</v>
      </c>
      <c r="V1875"/>
      <c r="X1875"/>
      <c r="AE1875"/>
    </row>
    <row r="1876" spans="1:31" x14ac:dyDescent="0.25">
      <c r="A1876" s="3">
        <v>1447202690.7</v>
      </c>
      <c r="B1876" s="11">
        <v>44655</v>
      </c>
      <c r="C1876" s="3" t="s">
        <v>57</v>
      </c>
      <c r="D1876" s="3" t="s">
        <v>10</v>
      </c>
      <c r="E1876" s="3">
        <v>3</v>
      </c>
      <c r="F1876" s="3" t="s">
        <v>4</v>
      </c>
      <c r="G1876" s="3">
        <v>0</v>
      </c>
      <c r="H1876" s="3">
        <v>0</v>
      </c>
      <c r="I1876" t="s">
        <v>177</v>
      </c>
      <c r="J1876">
        <v>1688589</v>
      </c>
      <c r="K1876" s="3" t="s">
        <v>37</v>
      </c>
      <c r="L1876" s="3" t="s">
        <v>63</v>
      </c>
      <c r="M1876" s="3">
        <v>273</v>
      </c>
      <c r="N1876" s="3">
        <v>0.18270204416603794</v>
      </c>
      <c r="P1876" t="str">
        <f t="shared" si="58"/>
        <v>PORT09 to PORT03</v>
      </c>
      <c r="Q1876" s="3">
        <v>540</v>
      </c>
      <c r="R1876" s="3">
        <v>0.47750351892722243</v>
      </c>
      <c r="S1876" s="10">
        <f t="shared" si="59"/>
        <v>130.35846066713171</v>
      </c>
      <c r="T1876" s="3" t="s">
        <v>197</v>
      </c>
      <c r="V1876"/>
      <c r="X1876"/>
      <c r="AE1876"/>
    </row>
    <row r="1877" spans="1:31" x14ac:dyDescent="0.25">
      <c r="A1877" s="3">
        <v>1447342388.7</v>
      </c>
      <c r="B1877" s="11">
        <v>44662</v>
      </c>
      <c r="C1877" s="3" t="s">
        <v>57</v>
      </c>
      <c r="D1877" s="3" t="s">
        <v>10</v>
      </c>
      <c r="E1877" s="3">
        <v>3</v>
      </c>
      <c r="F1877" s="3" t="s">
        <v>4</v>
      </c>
      <c r="G1877" s="3">
        <v>0</v>
      </c>
      <c r="H1877" s="3">
        <v>0</v>
      </c>
      <c r="I1877" t="s">
        <v>177</v>
      </c>
      <c r="J1877">
        <v>1688589</v>
      </c>
      <c r="K1877" s="3" t="s">
        <v>37</v>
      </c>
      <c r="L1877" s="3" t="s">
        <v>63</v>
      </c>
      <c r="M1877" s="3">
        <v>338</v>
      </c>
      <c r="N1877" s="3">
        <v>0.36540408833207588</v>
      </c>
      <c r="P1877" t="str">
        <f t="shared" si="58"/>
        <v>PORT09 to PORT03</v>
      </c>
      <c r="Q1877" s="3">
        <v>540</v>
      </c>
      <c r="R1877" s="3">
        <v>0.47750351892722243</v>
      </c>
      <c r="S1877" s="10">
        <f t="shared" si="59"/>
        <v>161.39618939740117</v>
      </c>
      <c r="T1877" s="3" t="s">
        <v>197</v>
      </c>
      <c r="V1877"/>
      <c r="X1877"/>
      <c r="AE1877"/>
    </row>
    <row r="1878" spans="1:31" x14ac:dyDescent="0.25">
      <c r="A1878" s="3">
        <v>1447386862.7</v>
      </c>
      <c r="B1878" s="11">
        <v>44653</v>
      </c>
      <c r="C1878" s="3" t="s">
        <v>57</v>
      </c>
      <c r="D1878" s="3" t="s">
        <v>10</v>
      </c>
      <c r="E1878" s="3">
        <v>3</v>
      </c>
      <c r="F1878" s="3" t="s">
        <v>4</v>
      </c>
      <c r="G1878" s="3">
        <v>0</v>
      </c>
      <c r="H1878" s="3">
        <v>0</v>
      </c>
      <c r="I1878" t="s">
        <v>177</v>
      </c>
      <c r="J1878">
        <v>1688589</v>
      </c>
      <c r="K1878" s="3" t="s">
        <v>37</v>
      </c>
      <c r="L1878" s="3" t="s">
        <v>63</v>
      </c>
      <c r="M1878" s="3">
        <v>285</v>
      </c>
      <c r="N1878" s="3">
        <v>1.8270204416603795</v>
      </c>
      <c r="P1878" t="str">
        <f t="shared" si="58"/>
        <v>PORT09 to PORT03</v>
      </c>
      <c r="Q1878" s="3">
        <v>540</v>
      </c>
      <c r="R1878" s="3">
        <v>0.47750351892722243</v>
      </c>
      <c r="S1878" s="10">
        <f t="shared" si="59"/>
        <v>136.0885028942584</v>
      </c>
      <c r="T1878" s="3" t="s">
        <v>197</v>
      </c>
      <c r="V1878"/>
      <c r="X1878"/>
      <c r="AE1878"/>
    </row>
    <row r="1879" spans="1:31" x14ac:dyDescent="0.25">
      <c r="A1879" s="3">
        <v>1447319054.7</v>
      </c>
      <c r="B1879" s="11">
        <v>44665</v>
      </c>
      <c r="C1879" s="3" t="s">
        <v>57</v>
      </c>
      <c r="D1879" s="3" t="s">
        <v>10</v>
      </c>
      <c r="E1879" s="3">
        <v>3</v>
      </c>
      <c r="F1879" s="3" t="s">
        <v>4</v>
      </c>
      <c r="G1879" s="3">
        <v>0</v>
      </c>
      <c r="H1879" s="3">
        <v>0</v>
      </c>
      <c r="I1879" t="s">
        <v>177</v>
      </c>
      <c r="J1879">
        <v>1688589</v>
      </c>
      <c r="K1879" s="3" t="s">
        <v>37</v>
      </c>
      <c r="L1879" s="3" t="s">
        <v>63</v>
      </c>
      <c r="M1879" s="3">
        <v>245</v>
      </c>
      <c r="N1879" s="3">
        <v>0.18270204416603794</v>
      </c>
      <c r="P1879" t="str">
        <f t="shared" si="58"/>
        <v>PORT09 to PORT03</v>
      </c>
      <c r="Q1879" s="3">
        <v>540</v>
      </c>
      <c r="R1879" s="3">
        <v>0.47750351892722243</v>
      </c>
      <c r="S1879" s="10">
        <f t="shared" si="59"/>
        <v>116.98836213716949</v>
      </c>
      <c r="T1879" s="3" t="s">
        <v>197</v>
      </c>
      <c r="V1879"/>
      <c r="X1879"/>
      <c r="AE1879"/>
    </row>
    <row r="1880" spans="1:31" x14ac:dyDescent="0.25">
      <c r="A1880" s="3">
        <v>1447385487.7</v>
      </c>
      <c r="B1880" s="11">
        <v>44654</v>
      </c>
      <c r="C1880" s="3" t="s">
        <v>57</v>
      </c>
      <c r="D1880" s="3" t="s">
        <v>10</v>
      </c>
      <c r="E1880" s="3">
        <v>3</v>
      </c>
      <c r="F1880" s="3" t="s">
        <v>4</v>
      </c>
      <c r="G1880" s="3">
        <v>0</v>
      </c>
      <c r="H1880" s="3">
        <v>0</v>
      </c>
      <c r="I1880" t="s">
        <v>177</v>
      </c>
      <c r="J1880">
        <v>1688589</v>
      </c>
      <c r="K1880" s="3" t="s">
        <v>37</v>
      </c>
      <c r="L1880" s="3" t="s">
        <v>63</v>
      </c>
      <c r="M1880" s="3">
        <v>334</v>
      </c>
      <c r="N1880" s="3">
        <v>0.91351022083018973</v>
      </c>
      <c r="P1880" t="str">
        <f t="shared" si="58"/>
        <v>PORT09 to PORT03</v>
      </c>
      <c r="Q1880" s="3">
        <v>540</v>
      </c>
      <c r="R1880" s="3">
        <v>0.47750351892722243</v>
      </c>
      <c r="S1880" s="10">
        <f t="shared" si="59"/>
        <v>159.48617532169229</v>
      </c>
      <c r="T1880" s="3" t="s">
        <v>197</v>
      </c>
      <c r="V1880"/>
      <c r="X1880"/>
      <c r="AE1880"/>
    </row>
    <row r="1881" spans="1:31" x14ac:dyDescent="0.25">
      <c r="A1881" s="3">
        <v>1447254366.7</v>
      </c>
      <c r="B1881" s="11">
        <v>44658</v>
      </c>
      <c r="C1881" s="3" t="s">
        <v>57</v>
      </c>
      <c r="D1881" s="3" t="s">
        <v>10</v>
      </c>
      <c r="E1881" s="3">
        <v>3</v>
      </c>
      <c r="F1881" s="3" t="s">
        <v>4</v>
      </c>
      <c r="G1881" s="3">
        <v>0</v>
      </c>
      <c r="H1881" s="3">
        <v>0</v>
      </c>
      <c r="I1881" t="s">
        <v>177</v>
      </c>
      <c r="J1881">
        <v>1688589</v>
      </c>
      <c r="K1881" s="3" t="s">
        <v>37</v>
      </c>
      <c r="L1881" s="3" t="s">
        <v>63</v>
      </c>
      <c r="M1881" s="3">
        <v>308</v>
      </c>
      <c r="N1881" s="3">
        <v>4.0194449716528347</v>
      </c>
      <c r="P1881" t="str">
        <f t="shared" si="58"/>
        <v>PORT09 to PORT03</v>
      </c>
      <c r="Q1881" s="3">
        <v>540</v>
      </c>
      <c r="R1881" s="3">
        <v>0.47750351892722243</v>
      </c>
      <c r="S1881" s="10">
        <f t="shared" si="59"/>
        <v>147.0710838295845</v>
      </c>
      <c r="T1881" s="3" t="s">
        <v>197</v>
      </c>
      <c r="V1881"/>
      <c r="X1881"/>
      <c r="AE1881"/>
    </row>
    <row r="1882" spans="1:31" x14ac:dyDescent="0.25">
      <c r="A1882" s="3">
        <v>1447377053.7</v>
      </c>
      <c r="B1882" s="11">
        <v>44659</v>
      </c>
      <c r="C1882" s="3" t="s">
        <v>57</v>
      </c>
      <c r="D1882" s="3" t="s">
        <v>10</v>
      </c>
      <c r="E1882" s="3">
        <v>3</v>
      </c>
      <c r="F1882" s="3" t="s">
        <v>4</v>
      </c>
      <c r="G1882" s="3">
        <v>0</v>
      </c>
      <c r="H1882" s="3">
        <v>0</v>
      </c>
      <c r="I1882" t="s">
        <v>177</v>
      </c>
      <c r="J1882">
        <v>1688589</v>
      </c>
      <c r="K1882" s="3" t="s">
        <v>37</v>
      </c>
      <c r="L1882" s="3" t="s">
        <v>63</v>
      </c>
      <c r="M1882" s="3">
        <v>347</v>
      </c>
      <c r="N1882" s="3">
        <v>1.6443183974943414</v>
      </c>
      <c r="P1882" t="str">
        <f t="shared" si="58"/>
        <v>PORT09 to PORT03</v>
      </c>
      <c r="Q1882" s="3">
        <v>540</v>
      </c>
      <c r="R1882" s="3">
        <v>0.47750351892722243</v>
      </c>
      <c r="S1882" s="10">
        <f t="shared" si="59"/>
        <v>165.69372106774617</v>
      </c>
      <c r="T1882" s="3" t="s">
        <v>197</v>
      </c>
      <c r="V1882"/>
      <c r="X1882"/>
      <c r="AE1882"/>
    </row>
    <row r="1883" spans="1:31" x14ac:dyDescent="0.25">
      <c r="A1883" s="3">
        <v>1447372974.7</v>
      </c>
      <c r="B1883" s="11">
        <v>44653</v>
      </c>
      <c r="C1883" s="3" t="s">
        <v>57</v>
      </c>
      <c r="D1883" s="3" t="s">
        <v>10</v>
      </c>
      <c r="E1883" s="3">
        <v>3</v>
      </c>
      <c r="F1883" s="3" t="s">
        <v>4</v>
      </c>
      <c r="G1883" s="3">
        <v>0</v>
      </c>
      <c r="H1883" s="3">
        <v>0</v>
      </c>
      <c r="I1883" t="s">
        <v>177</v>
      </c>
      <c r="J1883">
        <v>1688589</v>
      </c>
      <c r="K1883" s="3" t="s">
        <v>37</v>
      </c>
      <c r="L1883" s="3" t="s">
        <v>63</v>
      </c>
      <c r="M1883" s="3">
        <v>280</v>
      </c>
      <c r="N1883" s="3">
        <v>1.0962122649962276</v>
      </c>
      <c r="P1883" t="str">
        <f t="shared" si="58"/>
        <v>PORT09 to PORT03</v>
      </c>
      <c r="Q1883" s="3">
        <v>540</v>
      </c>
      <c r="R1883" s="3">
        <v>0.47750351892722243</v>
      </c>
      <c r="S1883" s="10">
        <f t="shared" si="59"/>
        <v>133.70098529962229</v>
      </c>
      <c r="T1883" s="3" t="s">
        <v>197</v>
      </c>
      <c r="V1883"/>
      <c r="X1883"/>
      <c r="AE1883"/>
    </row>
    <row r="1884" spans="1:31" x14ac:dyDescent="0.25">
      <c r="A1884" s="3">
        <v>1447221836.7</v>
      </c>
      <c r="B1884" s="11">
        <v>44659</v>
      </c>
      <c r="C1884" s="3" t="s">
        <v>57</v>
      </c>
      <c r="D1884" s="3" t="s">
        <v>10</v>
      </c>
      <c r="E1884" s="3">
        <v>3</v>
      </c>
      <c r="F1884" s="3" t="s">
        <v>4</v>
      </c>
      <c r="G1884" s="3">
        <v>0</v>
      </c>
      <c r="H1884" s="3">
        <v>0</v>
      </c>
      <c r="I1884" t="s">
        <v>177</v>
      </c>
      <c r="J1884">
        <v>1688589</v>
      </c>
      <c r="K1884" s="3" t="s">
        <v>37</v>
      </c>
      <c r="L1884" s="3" t="s">
        <v>63</v>
      </c>
      <c r="M1884" s="3">
        <v>243</v>
      </c>
      <c r="N1884" s="3">
        <v>0.36540408833207588</v>
      </c>
      <c r="P1884" t="str">
        <f t="shared" si="58"/>
        <v>PORT09 to PORT03</v>
      </c>
      <c r="Q1884" s="3">
        <v>540</v>
      </c>
      <c r="R1884" s="3">
        <v>0.47750351892722243</v>
      </c>
      <c r="S1884" s="10">
        <f t="shared" si="59"/>
        <v>116.03335509931505</v>
      </c>
      <c r="T1884" s="3" t="s">
        <v>197</v>
      </c>
      <c r="V1884"/>
      <c r="X1884"/>
      <c r="AE1884"/>
    </row>
    <row r="1885" spans="1:31" x14ac:dyDescent="0.25">
      <c r="A1885" s="3">
        <v>1447280065.7</v>
      </c>
      <c r="B1885" s="11">
        <v>44654</v>
      </c>
      <c r="C1885" s="3" t="s">
        <v>57</v>
      </c>
      <c r="D1885" s="3" t="s">
        <v>10</v>
      </c>
      <c r="E1885" s="3">
        <v>3</v>
      </c>
      <c r="F1885" s="3" t="s">
        <v>4</v>
      </c>
      <c r="G1885" s="3">
        <v>0</v>
      </c>
      <c r="H1885" s="3">
        <v>0</v>
      </c>
      <c r="I1885" t="s">
        <v>177</v>
      </c>
      <c r="J1885">
        <v>1688589</v>
      </c>
      <c r="K1885" s="3" t="s">
        <v>37</v>
      </c>
      <c r="L1885" s="3" t="s">
        <v>63</v>
      </c>
      <c r="M1885" s="3">
        <v>275</v>
      </c>
      <c r="N1885" s="3">
        <v>0.73080817666415177</v>
      </c>
      <c r="P1885" t="str">
        <f t="shared" si="58"/>
        <v>PORT09 to PORT03</v>
      </c>
      <c r="Q1885" s="3">
        <v>540</v>
      </c>
      <c r="R1885" s="3">
        <v>0.47750351892722243</v>
      </c>
      <c r="S1885" s="10">
        <f t="shared" si="59"/>
        <v>131.31346770498618</v>
      </c>
      <c r="T1885" s="3" t="s">
        <v>197</v>
      </c>
      <c r="V1885"/>
      <c r="X1885"/>
      <c r="AE1885"/>
    </row>
    <row r="1886" spans="1:31" x14ac:dyDescent="0.25">
      <c r="A1886" s="3">
        <v>1447229515.7</v>
      </c>
      <c r="B1886" s="11">
        <v>44655</v>
      </c>
      <c r="C1886" s="3" t="s">
        <v>57</v>
      </c>
      <c r="D1886" s="3" t="s">
        <v>10</v>
      </c>
      <c r="E1886" s="3">
        <v>3</v>
      </c>
      <c r="F1886" s="3" t="s">
        <v>4</v>
      </c>
      <c r="G1886" s="3">
        <v>0</v>
      </c>
      <c r="H1886" s="3">
        <v>0</v>
      </c>
      <c r="I1886" t="s">
        <v>177</v>
      </c>
      <c r="J1886">
        <v>1688589</v>
      </c>
      <c r="K1886" s="3" t="s">
        <v>37</v>
      </c>
      <c r="L1886" s="3" t="s">
        <v>63</v>
      </c>
      <c r="M1886" s="3">
        <v>309</v>
      </c>
      <c r="N1886" s="3">
        <v>0.18270204416603794</v>
      </c>
      <c r="P1886" t="str">
        <f t="shared" si="58"/>
        <v>PORT09 to PORT03</v>
      </c>
      <c r="Q1886" s="3">
        <v>540</v>
      </c>
      <c r="R1886" s="3">
        <v>0.47750351892722243</v>
      </c>
      <c r="S1886" s="10">
        <f t="shared" si="59"/>
        <v>147.54858734851172</v>
      </c>
      <c r="T1886" s="3" t="s">
        <v>197</v>
      </c>
      <c r="V1886"/>
      <c r="X1886"/>
      <c r="AE1886"/>
    </row>
    <row r="1887" spans="1:31" x14ac:dyDescent="0.25">
      <c r="A1887" s="3">
        <v>1447282076.7</v>
      </c>
      <c r="B1887" s="11">
        <v>44662</v>
      </c>
      <c r="C1887" s="3" t="s">
        <v>57</v>
      </c>
      <c r="D1887" s="3" t="s">
        <v>10</v>
      </c>
      <c r="E1887" s="3">
        <v>3</v>
      </c>
      <c r="F1887" s="3" t="s">
        <v>4</v>
      </c>
      <c r="G1887" s="3">
        <v>0</v>
      </c>
      <c r="H1887" s="3">
        <v>0</v>
      </c>
      <c r="I1887" t="s">
        <v>177</v>
      </c>
      <c r="J1887">
        <v>1688589</v>
      </c>
      <c r="K1887" s="3" t="s">
        <v>37</v>
      </c>
      <c r="L1887" s="3" t="s">
        <v>63</v>
      </c>
      <c r="M1887" s="3">
        <v>301</v>
      </c>
      <c r="N1887" s="3">
        <v>3.4713388391547211</v>
      </c>
      <c r="P1887" t="str">
        <f t="shared" si="58"/>
        <v>PORT09 to PORT03</v>
      </c>
      <c r="Q1887" s="3">
        <v>540</v>
      </c>
      <c r="R1887" s="3">
        <v>0.47750351892722243</v>
      </c>
      <c r="S1887" s="10">
        <f t="shared" si="59"/>
        <v>143.72855919709394</v>
      </c>
      <c r="T1887" s="3" t="s">
        <v>197</v>
      </c>
      <c r="V1887"/>
      <c r="X1887"/>
      <c r="AE1887"/>
    </row>
    <row r="1888" spans="1:31" x14ac:dyDescent="0.25">
      <c r="A1888" s="3">
        <v>1447394304.7</v>
      </c>
      <c r="B1888" s="11">
        <v>44660</v>
      </c>
      <c r="C1888" s="3" t="s">
        <v>57</v>
      </c>
      <c r="D1888" s="3" t="s">
        <v>10</v>
      </c>
      <c r="E1888" s="3">
        <v>3</v>
      </c>
      <c r="F1888" s="3" t="s">
        <v>4</v>
      </c>
      <c r="G1888" s="3">
        <v>0</v>
      </c>
      <c r="H1888" s="3">
        <v>0</v>
      </c>
      <c r="I1888" t="s">
        <v>177</v>
      </c>
      <c r="J1888">
        <v>1688589</v>
      </c>
      <c r="K1888" s="3" t="s">
        <v>37</v>
      </c>
      <c r="L1888" s="3" t="s">
        <v>63</v>
      </c>
      <c r="M1888" s="3">
        <v>317</v>
      </c>
      <c r="N1888" s="3">
        <v>2.8318816845735881</v>
      </c>
      <c r="P1888" t="str">
        <f t="shared" si="58"/>
        <v>PORT09 to PORT03</v>
      </c>
      <c r="Q1888" s="3">
        <v>540</v>
      </c>
      <c r="R1888" s="3">
        <v>0.47750351892722243</v>
      </c>
      <c r="S1888" s="10">
        <f t="shared" si="59"/>
        <v>151.36861549992952</v>
      </c>
      <c r="T1888" s="3" t="s">
        <v>197</v>
      </c>
      <c r="V1888"/>
      <c r="X1888"/>
      <c r="AE1888"/>
    </row>
    <row r="1889" spans="1:31" x14ac:dyDescent="0.25">
      <c r="A1889" s="3">
        <v>1447299063.7</v>
      </c>
      <c r="B1889" s="11">
        <v>44658</v>
      </c>
      <c r="C1889" s="3" t="s">
        <v>57</v>
      </c>
      <c r="D1889" s="3" t="s">
        <v>10</v>
      </c>
      <c r="E1889" s="3">
        <v>3</v>
      </c>
      <c r="F1889" s="3" t="s">
        <v>4</v>
      </c>
      <c r="G1889" s="3">
        <v>0</v>
      </c>
      <c r="H1889" s="3">
        <v>0</v>
      </c>
      <c r="I1889" t="s">
        <v>177</v>
      </c>
      <c r="J1889">
        <v>1688587</v>
      </c>
      <c r="K1889" s="3" t="s">
        <v>37</v>
      </c>
      <c r="L1889" s="3" t="s">
        <v>63</v>
      </c>
      <c r="M1889" s="3">
        <v>275</v>
      </c>
      <c r="N1889" s="3">
        <v>1.0944915472837562</v>
      </c>
      <c r="P1889" t="str">
        <f t="shared" si="58"/>
        <v>PORT09 to PORT03</v>
      </c>
      <c r="Q1889" s="3">
        <v>540</v>
      </c>
      <c r="R1889" s="3">
        <v>0.47750351892722243</v>
      </c>
      <c r="S1889" s="10">
        <f t="shared" si="59"/>
        <v>131.31346770498618</v>
      </c>
      <c r="T1889" s="3" t="s">
        <v>197</v>
      </c>
      <c r="V1889"/>
      <c r="X1889"/>
      <c r="AE1889"/>
    </row>
    <row r="1890" spans="1:31" x14ac:dyDescent="0.25">
      <c r="A1890" s="3">
        <v>1447304366.7</v>
      </c>
      <c r="B1890" s="11">
        <v>44655</v>
      </c>
      <c r="C1890" s="3" t="s">
        <v>57</v>
      </c>
      <c r="D1890" s="3" t="s">
        <v>10</v>
      </c>
      <c r="E1890" s="3">
        <v>3</v>
      </c>
      <c r="F1890" s="3" t="s">
        <v>4</v>
      </c>
      <c r="G1890" s="3">
        <v>0</v>
      </c>
      <c r="H1890" s="3">
        <v>0</v>
      </c>
      <c r="I1890" t="s">
        <v>177</v>
      </c>
      <c r="J1890">
        <v>1688587</v>
      </c>
      <c r="K1890" s="3" t="s">
        <v>37</v>
      </c>
      <c r="L1890" s="3" t="s">
        <v>63</v>
      </c>
      <c r="M1890" s="3">
        <v>343</v>
      </c>
      <c r="N1890" s="3">
        <v>4.5603814470156507</v>
      </c>
      <c r="P1890" t="str">
        <f t="shared" si="58"/>
        <v>PORT09 to PORT03</v>
      </c>
      <c r="Q1890" s="3">
        <v>540</v>
      </c>
      <c r="R1890" s="3">
        <v>0.47750351892722243</v>
      </c>
      <c r="S1890" s="10">
        <f t="shared" si="59"/>
        <v>163.78370699203728</v>
      </c>
      <c r="T1890" s="3" t="s">
        <v>197</v>
      </c>
      <c r="V1890"/>
      <c r="X1890"/>
      <c r="AE1890"/>
    </row>
    <row r="1891" spans="1:31" x14ac:dyDescent="0.25">
      <c r="A1891" s="3">
        <v>1447151665.7</v>
      </c>
      <c r="B1891" s="11">
        <v>44662</v>
      </c>
      <c r="C1891" s="3" t="s">
        <v>57</v>
      </c>
      <c r="D1891" s="3" t="s">
        <v>10</v>
      </c>
      <c r="E1891" s="3">
        <v>3</v>
      </c>
      <c r="F1891" s="3" t="s">
        <v>4</v>
      </c>
      <c r="G1891" s="3">
        <v>0</v>
      </c>
      <c r="H1891" s="3">
        <v>0</v>
      </c>
      <c r="I1891" t="s">
        <v>177</v>
      </c>
      <c r="J1891">
        <v>1688587</v>
      </c>
      <c r="K1891" s="3" t="s">
        <v>37</v>
      </c>
      <c r="L1891" s="3" t="s">
        <v>63</v>
      </c>
      <c r="M1891" s="3">
        <v>429</v>
      </c>
      <c r="N1891" s="3">
        <v>11.313029906942258</v>
      </c>
      <c r="P1891" t="str">
        <f t="shared" si="58"/>
        <v>PORT09 to PORT03</v>
      </c>
      <c r="Q1891" s="3">
        <v>540</v>
      </c>
      <c r="R1891" s="3">
        <v>0.47750351892722243</v>
      </c>
      <c r="S1891" s="10">
        <f t="shared" si="59"/>
        <v>204.84900961977843</v>
      </c>
      <c r="T1891" s="3" t="s">
        <v>197</v>
      </c>
      <c r="V1891"/>
      <c r="X1891"/>
      <c r="AE1891"/>
    </row>
    <row r="1892" spans="1:31" x14ac:dyDescent="0.25">
      <c r="A1892" s="3">
        <v>1447155221.7</v>
      </c>
      <c r="B1892" s="11">
        <v>44665</v>
      </c>
      <c r="C1892" s="3" t="s">
        <v>57</v>
      </c>
      <c r="D1892" s="3" t="s">
        <v>10</v>
      </c>
      <c r="E1892" s="3">
        <v>3</v>
      </c>
      <c r="F1892" s="3" t="s">
        <v>4</v>
      </c>
      <c r="G1892" s="3">
        <v>0</v>
      </c>
      <c r="H1892" s="3">
        <v>0</v>
      </c>
      <c r="I1892" t="s">
        <v>177</v>
      </c>
      <c r="J1892">
        <v>1688587</v>
      </c>
      <c r="K1892" s="3" t="s">
        <v>37</v>
      </c>
      <c r="L1892" s="3" t="s">
        <v>63</v>
      </c>
      <c r="M1892" s="3">
        <v>296</v>
      </c>
      <c r="N1892" s="3">
        <v>2.0065678366868864</v>
      </c>
      <c r="P1892" t="str">
        <f t="shared" si="58"/>
        <v>PORT09 to PORT03</v>
      </c>
      <c r="Q1892" s="3">
        <v>540</v>
      </c>
      <c r="R1892" s="3">
        <v>0.47750351892722243</v>
      </c>
      <c r="S1892" s="10">
        <f t="shared" si="59"/>
        <v>141.34104160245784</v>
      </c>
      <c r="T1892" s="3" t="s">
        <v>197</v>
      </c>
      <c r="V1892"/>
      <c r="X1892"/>
      <c r="AE1892"/>
    </row>
    <row r="1893" spans="1:31" x14ac:dyDescent="0.25">
      <c r="A1893" s="3">
        <v>1447221837.7</v>
      </c>
      <c r="B1893" s="11">
        <v>44652</v>
      </c>
      <c r="C1893" s="3" t="s">
        <v>57</v>
      </c>
      <c r="D1893" s="3" t="s">
        <v>10</v>
      </c>
      <c r="E1893" s="3">
        <v>3</v>
      </c>
      <c r="F1893" s="3" t="s">
        <v>4</v>
      </c>
      <c r="G1893" s="3">
        <v>0</v>
      </c>
      <c r="H1893" s="3">
        <v>0</v>
      </c>
      <c r="I1893" t="s">
        <v>177</v>
      </c>
      <c r="J1893">
        <v>1688587</v>
      </c>
      <c r="K1893" s="3" t="s">
        <v>37</v>
      </c>
      <c r="L1893" s="3" t="s">
        <v>63</v>
      </c>
      <c r="M1893" s="3">
        <v>264</v>
      </c>
      <c r="N1893" s="3">
        <v>9.1207628940313021E-2</v>
      </c>
      <c r="P1893" t="str">
        <f t="shared" si="58"/>
        <v>PORT09 to PORT03</v>
      </c>
      <c r="Q1893" s="3">
        <v>540</v>
      </c>
      <c r="R1893" s="3">
        <v>0.47750351892722243</v>
      </c>
      <c r="S1893" s="10">
        <f t="shared" si="59"/>
        <v>126.06092899678671</v>
      </c>
      <c r="T1893" s="3" t="s">
        <v>197</v>
      </c>
      <c r="V1893"/>
      <c r="X1893"/>
      <c r="AE1893"/>
    </row>
    <row r="1894" spans="1:31" x14ac:dyDescent="0.25">
      <c r="A1894" s="3">
        <v>1447299181.7</v>
      </c>
      <c r="B1894" s="11">
        <v>44662</v>
      </c>
      <c r="C1894" s="3" t="s">
        <v>57</v>
      </c>
      <c r="D1894" s="3" t="s">
        <v>10</v>
      </c>
      <c r="E1894" s="3">
        <v>3</v>
      </c>
      <c r="F1894" s="3" t="s">
        <v>4</v>
      </c>
      <c r="G1894" s="3">
        <v>0</v>
      </c>
      <c r="H1894" s="3">
        <v>0</v>
      </c>
      <c r="I1894" t="s">
        <v>177</v>
      </c>
      <c r="J1894">
        <v>1688587</v>
      </c>
      <c r="K1894" s="3" t="s">
        <v>37</v>
      </c>
      <c r="L1894" s="3" t="s">
        <v>63</v>
      </c>
      <c r="M1894" s="3">
        <v>244</v>
      </c>
      <c r="N1894" s="3">
        <v>0.5472457736418781</v>
      </c>
      <c r="P1894" t="str">
        <f t="shared" si="58"/>
        <v>PORT09 to PORT03</v>
      </c>
      <c r="Q1894" s="3">
        <v>540</v>
      </c>
      <c r="R1894" s="3">
        <v>0.47750351892722243</v>
      </c>
      <c r="S1894" s="10">
        <f t="shared" si="59"/>
        <v>116.51085861824227</v>
      </c>
      <c r="T1894" s="3" t="s">
        <v>197</v>
      </c>
      <c r="V1894"/>
      <c r="X1894"/>
      <c r="AE1894"/>
    </row>
    <row r="1895" spans="1:31" x14ac:dyDescent="0.25">
      <c r="A1895" s="3">
        <v>1447326105.7</v>
      </c>
      <c r="B1895" s="11">
        <v>44658</v>
      </c>
      <c r="C1895" s="3" t="s">
        <v>57</v>
      </c>
      <c r="D1895" s="3" t="s">
        <v>10</v>
      </c>
      <c r="E1895" s="3">
        <v>3</v>
      </c>
      <c r="F1895" s="3" t="s">
        <v>4</v>
      </c>
      <c r="G1895" s="3">
        <v>0</v>
      </c>
      <c r="H1895" s="3">
        <v>0</v>
      </c>
      <c r="I1895" t="s">
        <v>177</v>
      </c>
      <c r="J1895">
        <v>1688587</v>
      </c>
      <c r="K1895" s="3" t="s">
        <v>37</v>
      </c>
      <c r="L1895" s="3" t="s">
        <v>63</v>
      </c>
      <c r="M1895" s="3">
        <v>332</v>
      </c>
      <c r="N1895" s="3">
        <v>6.3845340258219112</v>
      </c>
      <c r="P1895" t="str">
        <f t="shared" si="58"/>
        <v>PORT09 to PORT03</v>
      </c>
      <c r="Q1895" s="3">
        <v>540</v>
      </c>
      <c r="R1895" s="3">
        <v>0.47750351892722243</v>
      </c>
      <c r="S1895" s="10">
        <f t="shared" si="59"/>
        <v>158.53116828383784</v>
      </c>
      <c r="T1895" s="3" t="s">
        <v>197</v>
      </c>
      <c r="V1895"/>
      <c r="X1895"/>
      <c r="AE1895"/>
    </row>
    <row r="1896" spans="1:31" x14ac:dyDescent="0.25">
      <c r="A1896" s="3">
        <v>1447181235.7</v>
      </c>
      <c r="B1896" s="11">
        <v>44655</v>
      </c>
      <c r="C1896" s="3" t="s">
        <v>57</v>
      </c>
      <c r="D1896" s="3" t="s">
        <v>10</v>
      </c>
      <c r="E1896" s="3">
        <v>3</v>
      </c>
      <c r="F1896" s="3" t="s">
        <v>4</v>
      </c>
      <c r="G1896" s="3">
        <v>0</v>
      </c>
      <c r="H1896" s="3">
        <v>0</v>
      </c>
      <c r="I1896" t="s">
        <v>177</v>
      </c>
      <c r="J1896">
        <v>1688587</v>
      </c>
      <c r="K1896" s="3" t="s">
        <v>37</v>
      </c>
      <c r="L1896" s="3" t="s">
        <v>63</v>
      </c>
      <c r="M1896" s="3">
        <v>255</v>
      </c>
      <c r="N1896" s="3">
        <v>0.18241525788062604</v>
      </c>
      <c r="P1896" t="str">
        <f t="shared" si="58"/>
        <v>PORT09 to PORT03</v>
      </c>
      <c r="Q1896" s="3">
        <v>540</v>
      </c>
      <c r="R1896" s="3">
        <v>0.47750351892722243</v>
      </c>
      <c r="S1896" s="10">
        <f t="shared" si="59"/>
        <v>121.76339732644172</v>
      </c>
      <c r="T1896" s="3" t="s">
        <v>197</v>
      </c>
      <c r="V1896"/>
      <c r="X1896"/>
      <c r="AE1896"/>
    </row>
    <row r="1897" spans="1:31" x14ac:dyDescent="0.25">
      <c r="A1897" s="3">
        <v>1447288319.7</v>
      </c>
      <c r="B1897" s="11">
        <v>44658</v>
      </c>
      <c r="C1897" s="3" t="s">
        <v>57</v>
      </c>
      <c r="D1897" s="3" t="s">
        <v>10</v>
      </c>
      <c r="E1897" s="3">
        <v>3</v>
      </c>
      <c r="F1897" s="3" t="s">
        <v>4</v>
      </c>
      <c r="G1897" s="3">
        <v>0</v>
      </c>
      <c r="H1897" s="3">
        <v>0</v>
      </c>
      <c r="I1897" t="s">
        <v>177</v>
      </c>
      <c r="J1897">
        <v>1688587</v>
      </c>
      <c r="K1897" s="3" t="s">
        <v>37</v>
      </c>
      <c r="L1897" s="3" t="s">
        <v>63</v>
      </c>
      <c r="M1897" s="3">
        <v>274</v>
      </c>
      <c r="N1897" s="3">
        <v>3.2834746418512686</v>
      </c>
      <c r="P1897" t="str">
        <f t="shared" si="58"/>
        <v>PORT09 to PORT03</v>
      </c>
      <c r="Q1897" s="3">
        <v>540</v>
      </c>
      <c r="R1897" s="3">
        <v>0.47750351892722243</v>
      </c>
      <c r="S1897" s="10">
        <f t="shared" si="59"/>
        <v>130.83596418605893</v>
      </c>
      <c r="T1897" s="3" t="s">
        <v>197</v>
      </c>
      <c r="V1897"/>
      <c r="X1897"/>
      <c r="AE1897"/>
    </row>
    <row r="1898" spans="1:31" x14ac:dyDescent="0.25">
      <c r="A1898" s="3">
        <v>1447282077.7</v>
      </c>
      <c r="B1898" s="11">
        <v>44653</v>
      </c>
      <c r="C1898" s="3" t="s">
        <v>57</v>
      </c>
      <c r="D1898" s="3" t="s">
        <v>10</v>
      </c>
      <c r="E1898" s="3">
        <v>3</v>
      </c>
      <c r="F1898" s="3" t="s">
        <v>4</v>
      </c>
      <c r="G1898" s="3">
        <v>0</v>
      </c>
      <c r="H1898" s="3">
        <v>0</v>
      </c>
      <c r="I1898" t="s">
        <v>177</v>
      </c>
      <c r="J1898">
        <v>1688587</v>
      </c>
      <c r="K1898" s="3" t="s">
        <v>37</v>
      </c>
      <c r="L1898" s="3" t="s">
        <v>63</v>
      </c>
      <c r="M1898" s="3">
        <v>254</v>
      </c>
      <c r="N1898" s="3">
        <v>0.36483051576125208</v>
      </c>
      <c r="P1898" t="str">
        <f t="shared" si="58"/>
        <v>PORT09 to PORT03</v>
      </c>
      <c r="Q1898" s="3">
        <v>540</v>
      </c>
      <c r="R1898" s="3">
        <v>0.47750351892722243</v>
      </c>
      <c r="S1898" s="10">
        <f t="shared" si="59"/>
        <v>121.2858938075145</v>
      </c>
      <c r="T1898" s="3" t="s">
        <v>197</v>
      </c>
      <c r="V1898"/>
      <c r="X1898"/>
      <c r="AE1898"/>
    </row>
    <row r="1899" spans="1:31" x14ac:dyDescent="0.25">
      <c r="A1899" s="3">
        <v>1447329587.7</v>
      </c>
      <c r="B1899" s="11">
        <v>44665</v>
      </c>
      <c r="C1899" s="3" t="s">
        <v>57</v>
      </c>
      <c r="D1899" s="3" t="s">
        <v>10</v>
      </c>
      <c r="E1899" s="3">
        <v>3</v>
      </c>
      <c r="F1899" s="3" t="s">
        <v>4</v>
      </c>
      <c r="G1899" s="3">
        <v>0</v>
      </c>
      <c r="H1899" s="3">
        <v>0</v>
      </c>
      <c r="I1899" t="s">
        <v>177</v>
      </c>
      <c r="J1899">
        <v>1688587</v>
      </c>
      <c r="K1899" s="3" t="s">
        <v>37</v>
      </c>
      <c r="L1899" s="3" t="s">
        <v>63</v>
      </c>
      <c r="M1899" s="3">
        <v>315</v>
      </c>
      <c r="N1899" s="3">
        <v>5.8372882521800333</v>
      </c>
      <c r="P1899" t="str">
        <f t="shared" si="58"/>
        <v>PORT09 to PORT03</v>
      </c>
      <c r="Q1899" s="3">
        <v>540</v>
      </c>
      <c r="R1899" s="3">
        <v>0.47750351892722243</v>
      </c>
      <c r="S1899" s="10">
        <f t="shared" si="59"/>
        <v>150.41360846207508</v>
      </c>
      <c r="T1899" s="3" t="s">
        <v>197</v>
      </c>
      <c r="V1899"/>
      <c r="X1899"/>
      <c r="AE1899"/>
    </row>
    <row r="1900" spans="1:31" x14ac:dyDescent="0.25">
      <c r="A1900" s="3">
        <v>1447163842.7</v>
      </c>
      <c r="B1900" s="11">
        <v>44662</v>
      </c>
      <c r="C1900" s="3" t="s">
        <v>57</v>
      </c>
      <c r="D1900" s="3" t="s">
        <v>10</v>
      </c>
      <c r="E1900" s="3">
        <v>3</v>
      </c>
      <c r="F1900" s="3" t="s">
        <v>4</v>
      </c>
      <c r="G1900" s="3">
        <v>0</v>
      </c>
      <c r="H1900" s="3">
        <v>0</v>
      </c>
      <c r="I1900" t="s">
        <v>177</v>
      </c>
      <c r="J1900">
        <v>1688587</v>
      </c>
      <c r="K1900" s="3" t="s">
        <v>37</v>
      </c>
      <c r="L1900" s="3" t="s">
        <v>63</v>
      </c>
      <c r="M1900" s="3">
        <v>281</v>
      </c>
      <c r="N1900" s="3">
        <v>0.91207628940313024</v>
      </c>
      <c r="P1900" t="str">
        <f t="shared" si="58"/>
        <v>PORT09 to PORT03</v>
      </c>
      <c r="Q1900" s="3">
        <v>540</v>
      </c>
      <c r="R1900" s="3">
        <v>0.47750351892722243</v>
      </c>
      <c r="S1900" s="10">
        <f t="shared" si="59"/>
        <v>134.17848881854951</v>
      </c>
      <c r="T1900" s="3" t="s">
        <v>197</v>
      </c>
      <c r="V1900"/>
      <c r="X1900"/>
      <c r="AE1900"/>
    </row>
    <row r="1901" spans="1:31" x14ac:dyDescent="0.25">
      <c r="A1901" s="3">
        <v>1447273263.7</v>
      </c>
      <c r="B1901" s="11">
        <v>44658</v>
      </c>
      <c r="C1901" s="3" t="s">
        <v>57</v>
      </c>
      <c r="D1901" s="3" t="s">
        <v>10</v>
      </c>
      <c r="E1901" s="3">
        <v>3</v>
      </c>
      <c r="F1901" s="3" t="s">
        <v>4</v>
      </c>
      <c r="G1901" s="3">
        <v>0</v>
      </c>
      <c r="H1901" s="3">
        <v>0</v>
      </c>
      <c r="I1901" t="s">
        <v>177</v>
      </c>
      <c r="J1901">
        <v>1688587</v>
      </c>
      <c r="K1901" s="3" t="s">
        <v>37</v>
      </c>
      <c r="L1901" s="3" t="s">
        <v>63</v>
      </c>
      <c r="M1901" s="3">
        <v>342</v>
      </c>
      <c r="N1901" s="3">
        <v>0.72966103152250417</v>
      </c>
      <c r="P1901" t="str">
        <f t="shared" si="58"/>
        <v>PORT09 to PORT03</v>
      </c>
      <c r="Q1901" s="3">
        <v>540</v>
      </c>
      <c r="R1901" s="3">
        <v>0.47750351892722243</v>
      </c>
      <c r="S1901" s="10">
        <f t="shared" si="59"/>
        <v>163.30620347311006</v>
      </c>
      <c r="T1901" s="3" t="s">
        <v>197</v>
      </c>
      <c r="V1901"/>
      <c r="X1901"/>
      <c r="AE1901"/>
    </row>
    <row r="1902" spans="1:31" x14ac:dyDescent="0.25">
      <c r="A1902" s="3">
        <v>1447163972.7</v>
      </c>
      <c r="B1902" s="11">
        <v>44661</v>
      </c>
      <c r="C1902" s="3" t="s">
        <v>57</v>
      </c>
      <c r="D1902" s="3" t="s">
        <v>10</v>
      </c>
      <c r="E1902" s="3">
        <v>3</v>
      </c>
      <c r="F1902" s="3" t="s">
        <v>4</v>
      </c>
      <c r="G1902" s="3">
        <v>0</v>
      </c>
      <c r="H1902" s="3">
        <v>0</v>
      </c>
      <c r="I1902" t="s">
        <v>177</v>
      </c>
      <c r="J1902">
        <v>1688587</v>
      </c>
      <c r="K1902" s="3" t="s">
        <v>37</v>
      </c>
      <c r="L1902" s="3" t="s">
        <v>63</v>
      </c>
      <c r="M1902" s="3">
        <v>335</v>
      </c>
      <c r="N1902" s="3">
        <v>0.36483051576125208</v>
      </c>
      <c r="P1902" t="str">
        <f t="shared" si="58"/>
        <v>PORT09 to PORT03</v>
      </c>
      <c r="Q1902" s="3">
        <v>540</v>
      </c>
      <c r="R1902" s="3">
        <v>0.47750351892722243</v>
      </c>
      <c r="S1902" s="10">
        <f t="shared" si="59"/>
        <v>159.96367884061951</v>
      </c>
      <c r="T1902" s="3" t="s">
        <v>197</v>
      </c>
      <c r="V1902"/>
      <c r="X1902"/>
      <c r="AE1902"/>
    </row>
    <row r="1903" spans="1:31" x14ac:dyDescent="0.25">
      <c r="A1903" s="3">
        <v>1447372972.7</v>
      </c>
      <c r="B1903" s="11">
        <v>44654</v>
      </c>
      <c r="C1903" s="3" t="s">
        <v>57</v>
      </c>
      <c r="D1903" s="3" t="s">
        <v>10</v>
      </c>
      <c r="E1903" s="3">
        <v>3</v>
      </c>
      <c r="F1903" s="3" t="s">
        <v>4</v>
      </c>
      <c r="G1903" s="3">
        <v>0</v>
      </c>
      <c r="H1903" s="3">
        <v>0</v>
      </c>
      <c r="I1903" t="s">
        <v>177</v>
      </c>
      <c r="J1903">
        <v>1688587</v>
      </c>
      <c r="K1903" s="3" t="s">
        <v>37</v>
      </c>
      <c r="L1903" s="3" t="s">
        <v>63</v>
      </c>
      <c r="M1903" s="3">
        <v>521</v>
      </c>
      <c r="N1903" s="3">
        <v>16.511864756540099</v>
      </c>
      <c r="P1903" t="str">
        <f t="shared" si="58"/>
        <v>PORT09 to PORT03</v>
      </c>
      <c r="Q1903" s="3">
        <v>540</v>
      </c>
      <c r="R1903" s="3">
        <v>0.47750351892722243</v>
      </c>
      <c r="S1903" s="10">
        <f t="shared" si="59"/>
        <v>248.77933336108288</v>
      </c>
      <c r="T1903" s="3" t="s">
        <v>197</v>
      </c>
      <c r="V1903"/>
      <c r="X1903"/>
      <c r="AE1903"/>
    </row>
    <row r="1904" spans="1:31" x14ac:dyDescent="0.25">
      <c r="A1904" s="3">
        <v>1447222991.7</v>
      </c>
      <c r="B1904" s="11">
        <v>44652</v>
      </c>
      <c r="C1904" s="3" t="s">
        <v>57</v>
      </c>
      <c r="D1904" s="3" t="s">
        <v>10</v>
      </c>
      <c r="E1904" s="3">
        <v>3</v>
      </c>
      <c r="F1904" s="3" t="s">
        <v>4</v>
      </c>
      <c r="G1904" s="3">
        <v>0</v>
      </c>
      <c r="H1904" s="3">
        <v>0</v>
      </c>
      <c r="I1904" t="s">
        <v>177</v>
      </c>
      <c r="J1904">
        <v>1688587</v>
      </c>
      <c r="K1904" s="3" t="s">
        <v>37</v>
      </c>
      <c r="L1904" s="3" t="s">
        <v>63</v>
      </c>
      <c r="M1904" s="3">
        <v>308</v>
      </c>
      <c r="N1904" s="3">
        <v>4.1955509312543988</v>
      </c>
      <c r="P1904" t="str">
        <f t="shared" si="58"/>
        <v>PORT09 to PORT03</v>
      </c>
      <c r="Q1904" s="3">
        <v>540</v>
      </c>
      <c r="R1904" s="3">
        <v>0.47750351892722243</v>
      </c>
      <c r="S1904" s="10">
        <f t="shared" si="59"/>
        <v>147.0710838295845</v>
      </c>
      <c r="T1904" s="3" t="s">
        <v>197</v>
      </c>
      <c r="V1904"/>
      <c r="X1904"/>
      <c r="AE1904"/>
    </row>
    <row r="1905" spans="1:31" x14ac:dyDescent="0.25">
      <c r="A1905" s="3">
        <v>1447232383.7</v>
      </c>
      <c r="B1905" s="11">
        <v>44665</v>
      </c>
      <c r="C1905" s="3" t="s">
        <v>57</v>
      </c>
      <c r="D1905" s="3" t="s">
        <v>10</v>
      </c>
      <c r="E1905" s="3">
        <v>3</v>
      </c>
      <c r="F1905" s="3" t="s">
        <v>4</v>
      </c>
      <c r="G1905" s="3">
        <v>0</v>
      </c>
      <c r="H1905" s="3">
        <v>0</v>
      </c>
      <c r="I1905" t="s">
        <v>177</v>
      </c>
      <c r="J1905">
        <v>1688587</v>
      </c>
      <c r="K1905" s="3" t="s">
        <v>37</v>
      </c>
      <c r="L1905" s="3" t="s">
        <v>63</v>
      </c>
      <c r="M1905" s="3">
        <v>292</v>
      </c>
      <c r="N1905" s="3">
        <v>2.5538136103287647</v>
      </c>
      <c r="P1905" t="str">
        <f t="shared" si="58"/>
        <v>PORT09 to PORT03</v>
      </c>
      <c r="Q1905" s="3">
        <v>540</v>
      </c>
      <c r="R1905" s="3">
        <v>0.47750351892722243</v>
      </c>
      <c r="S1905" s="10">
        <f t="shared" si="59"/>
        <v>139.43102752674895</v>
      </c>
      <c r="T1905" s="3" t="s">
        <v>197</v>
      </c>
      <c r="V1905"/>
      <c r="X1905"/>
      <c r="AE1905"/>
    </row>
    <row r="1906" spans="1:31" x14ac:dyDescent="0.25">
      <c r="A1906" s="3">
        <v>1447407394.7</v>
      </c>
      <c r="B1906" s="11">
        <v>44665</v>
      </c>
      <c r="C1906" s="3" t="s">
        <v>57</v>
      </c>
      <c r="D1906" s="3" t="s">
        <v>10</v>
      </c>
      <c r="E1906" s="3">
        <v>3</v>
      </c>
      <c r="F1906" s="3" t="s">
        <v>4</v>
      </c>
      <c r="G1906" s="3">
        <v>0</v>
      </c>
      <c r="H1906" s="3">
        <v>0</v>
      </c>
      <c r="I1906" t="s">
        <v>177</v>
      </c>
      <c r="J1906">
        <v>1688587</v>
      </c>
      <c r="K1906" s="3" t="s">
        <v>37</v>
      </c>
      <c r="L1906" s="3" t="s">
        <v>63</v>
      </c>
      <c r="M1906" s="3">
        <v>268</v>
      </c>
      <c r="N1906" s="3">
        <v>0.63845340258219119</v>
      </c>
      <c r="P1906" t="str">
        <f t="shared" si="58"/>
        <v>PORT09 to PORT03</v>
      </c>
      <c r="Q1906" s="3">
        <v>540</v>
      </c>
      <c r="R1906" s="3">
        <v>0.47750351892722243</v>
      </c>
      <c r="S1906" s="10">
        <f t="shared" si="59"/>
        <v>127.97094307249561</v>
      </c>
      <c r="T1906" s="3" t="s">
        <v>197</v>
      </c>
      <c r="V1906"/>
      <c r="X1906"/>
      <c r="AE1906"/>
    </row>
    <row r="1907" spans="1:31" x14ac:dyDescent="0.25">
      <c r="A1907" s="3">
        <v>1447322715.7</v>
      </c>
      <c r="B1907" s="11">
        <v>44660</v>
      </c>
      <c r="C1907" s="3" t="s">
        <v>57</v>
      </c>
      <c r="D1907" s="3" t="s">
        <v>10</v>
      </c>
      <c r="E1907" s="3">
        <v>3</v>
      </c>
      <c r="F1907" s="3" t="s">
        <v>4</v>
      </c>
      <c r="G1907" s="3">
        <v>0</v>
      </c>
      <c r="H1907" s="3">
        <v>0</v>
      </c>
      <c r="I1907" t="s">
        <v>177</v>
      </c>
      <c r="J1907">
        <v>1688587</v>
      </c>
      <c r="K1907" s="3" t="s">
        <v>37</v>
      </c>
      <c r="L1907" s="3" t="s">
        <v>63</v>
      </c>
      <c r="M1907" s="3">
        <v>279</v>
      </c>
      <c r="N1907" s="3">
        <v>1.2769068051643824</v>
      </c>
      <c r="P1907" t="str">
        <f t="shared" si="58"/>
        <v>PORT09 to PORT03</v>
      </c>
      <c r="Q1907" s="3">
        <v>540</v>
      </c>
      <c r="R1907" s="3">
        <v>0.47750351892722243</v>
      </c>
      <c r="S1907" s="10">
        <f t="shared" si="59"/>
        <v>133.22348178069507</v>
      </c>
      <c r="T1907" s="3" t="s">
        <v>197</v>
      </c>
      <c r="V1907"/>
      <c r="X1907"/>
      <c r="AE1907"/>
    </row>
    <row r="1908" spans="1:31" x14ac:dyDescent="0.25">
      <c r="A1908" s="3">
        <v>1447167253.7</v>
      </c>
      <c r="B1908" s="11">
        <v>44653</v>
      </c>
      <c r="C1908" s="3" t="s">
        <v>57</v>
      </c>
      <c r="D1908" s="3" t="s">
        <v>10</v>
      </c>
      <c r="E1908" s="3">
        <v>3</v>
      </c>
      <c r="F1908" s="3" t="s">
        <v>4</v>
      </c>
      <c r="G1908" s="3">
        <v>0</v>
      </c>
      <c r="H1908" s="3">
        <v>0</v>
      </c>
      <c r="I1908" t="s">
        <v>177</v>
      </c>
      <c r="J1908">
        <v>1688587</v>
      </c>
      <c r="K1908" s="3" t="s">
        <v>37</v>
      </c>
      <c r="L1908" s="3" t="s">
        <v>63</v>
      </c>
      <c r="M1908" s="3">
        <v>329</v>
      </c>
      <c r="N1908" s="3">
        <v>2.3713983524481383</v>
      </c>
      <c r="P1908" t="str">
        <f t="shared" si="58"/>
        <v>PORT09 to PORT03</v>
      </c>
      <c r="Q1908" s="3">
        <v>540</v>
      </c>
      <c r="R1908" s="3">
        <v>0.47750351892722243</v>
      </c>
      <c r="S1908" s="10">
        <f t="shared" si="59"/>
        <v>157.09865772705618</v>
      </c>
      <c r="T1908" s="3" t="s">
        <v>197</v>
      </c>
      <c r="V1908"/>
      <c r="X1908"/>
      <c r="AE1908"/>
    </row>
    <row r="1909" spans="1:31" x14ac:dyDescent="0.25">
      <c r="A1909" s="3">
        <v>1447320211.7</v>
      </c>
      <c r="B1909" s="11">
        <v>44653</v>
      </c>
      <c r="C1909" s="3" t="s">
        <v>57</v>
      </c>
      <c r="D1909" s="3" t="s">
        <v>10</v>
      </c>
      <c r="E1909" s="3">
        <v>3</v>
      </c>
      <c r="F1909" s="3" t="s">
        <v>4</v>
      </c>
      <c r="G1909" s="3">
        <v>0</v>
      </c>
      <c r="H1909" s="3">
        <v>0</v>
      </c>
      <c r="I1909" t="s">
        <v>177</v>
      </c>
      <c r="J1909">
        <v>1688587</v>
      </c>
      <c r="K1909" s="3" t="s">
        <v>37</v>
      </c>
      <c r="L1909" s="3" t="s">
        <v>63</v>
      </c>
      <c r="M1909" s="3">
        <v>254</v>
      </c>
      <c r="N1909" s="3">
        <v>0.36483051576125208</v>
      </c>
      <c r="P1909" t="str">
        <f t="shared" si="58"/>
        <v>PORT09 to PORT03</v>
      </c>
      <c r="Q1909" s="3">
        <v>540</v>
      </c>
      <c r="R1909" s="3">
        <v>0.47750351892722243</v>
      </c>
      <c r="S1909" s="10">
        <f t="shared" si="59"/>
        <v>121.2858938075145</v>
      </c>
      <c r="T1909" s="3" t="s">
        <v>197</v>
      </c>
      <c r="V1909"/>
      <c r="X1909"/>
      <c r="AE1909"/>
    </row>
    <row r="1910" spans="1:31" x14ac:dyDescent="0.25">
      <c r="A1910" s="3">
        <v>1447284617.7</v>
      </c>
      <c r="B1910" s="11">
        <v>44662</v>
      </c>
      <c r="C1910" s="3" t="s">
        <v>57</v>
      </c>
      <c r="D1910" s="3" t="s">
        <v>10</v>
      </c>
      <c r="E1910" s="3">
        <v>3</v>
      </c>
      <c r="F1910" s="3" t="s">
        <v>4</v>
      </c>
      <c r="G1910" s="3">
        <v>0</v>
      </c>
      <c r="H1910" s="3">
        <v>0</v>
      </c>
      <c r="I1910" t="s">
        <v>177</v>
      </c>
      <c r="J1910">
        <v>1688587</v>
      </c>
      <c r="K1910" s="3" t="s">
        <v>37</v>
      </c>
      <c r="L1910" s="3" t="s">
        <v>63</v>
      </c>
      <c r="M1910" s="3">
        <v>293</v>
      </c>
      <c r="N1910" s="3">
        <v>1.8241525788062605</v>
      </c>
      <c r="P1910" t="str">
        <f t="shared" si="58"/>
        <v>PORT09 to PORT03</v>
      </c>
      <c r="Q1910" s="3">
        <v>540</v>
      </c>
      <c r="R1910" s="3">
        <v>0.47750351892722243</v>
      </c>
      <c r="S1910" s="10">
        <f t="shared" si="59"/>
        <v>139.90853104567617</v>
      </c>
      <c r="T1910" s="3" t="s">
        <v>197</v>
      </c>
      <c r="V1910"/>
      <c r="X1910"/>
      <c r="AE1910"/>
    </row>
    <row r="1911" spans="1:31" x14ac:dyDescent="0.25">
      <c r="A1911" s="3">
        <v>1447279012.7</v>
      </c>
      <c r="B1911" s="11">
        <v>44661</v>
      </c>
      <c r="C1911" s="3" t="s">
        <v>57</v>
      </c>
      <c r="D1911" s="3" t="s">
        <v>10</v>
      </c>
      <c r="E1911" s="3">
        <v>3</v>
      </c>
      <c r="F1911" s="3" t="s">
        <v>4</v>
      </c>
      <c r="G1911" s="3">
        <v>0</v>
      </c>
      <c r="H1911" s="3">
        <v>0</v>
      </c>
      <c r="I1911" t="s">
        <v>177</v>
      </c>
      <c r="J1911">
        <v>1688587</v>
      </c>
      <c r="K1911" s="3" t="s">
        <v>37</v>
      </c>
      <c r="L1911" s="3" t="s">
        <v>63</v>
      </c>
      <c r="M1911" s="3">
        <v>327</v>
      </c>
      <c r="N1911" s="3">
        <v>0.18241525788062604</v>
      </c>
      <c r="P1911" t="str">
        <f t="shared" si="58"/>
        <v>PORT09 to PORT03</v>
      </c>
      <c r="Q1911" s="3">
        <v>540</v>
      </c>
      <c r="R1911" s="3">
        <v>0.47750351892722243</v>
      </c>
      <c r="S1911" s="10">
        <f t="shared" si="59"/>
        <v>156.14365068920173</v>
      </c>
      <c r="T1911" s="3" t="s">
        <v>197</v>
      </c>
      <c r="V1911"/>
      <c r="X1911"/>
      <c r="AE1911"/>
    </row>
    <row r="1912" spans="1:31" x14ac:dyDescent="0.25">
      <c r="A1912" s="3">
        <v>1447243914.7</v>
      </c>
      <c r="B1912" s="11">
        <v>44658</v>
      </c>
      <c r="C1912" s="3" t="s">
        <v>57</v>
      </c>
      <c r="D1912" s="3" t="s">
        <v>10</v>
      </c>
      <c r="E1912" s="3">
        <v>3</v>
      </c>
      <c r="F1912" s="3" t="s">
        <v>4</v>
      </c>
      <c r="G1912" s="3">
        <v>0</v>
      </c>
      <c r="H1912" s="3">
        <v>0</v>
      </c>
      <c r="I1912" t="s">
        <v>177</v>
      </c>
      <c r="J1912">
        <v>1688587</v>
      </c>
      <c r="K1912" s="3" t="s">
        <v>37</v>
      </c>
      <c r="L1912" s="3" t="s">
        <v>63</v>
      </c>
      <c r="M1912" s="3">
        <v>306</v>
      </c>
      <c r="N1912" s="3">
        <v>1.0944915472837562</v>
      </c>
      <c r="P1912" t="str">
        <f t="shared" si="58"/>
        <v>PORT09 to PORT03</v>
      </c>
      <c r="Q1912" s="3">
        <v>540</v>
      </c>
      <c r="R1912" s="3">
        <v>0.47750351892722243</v>
      </c>
      <c r="S1912" s="10">
        <f t="shared" si="59"/>
        <v>146.11607679173005</v>
      </c>
      <c r="T1912" s="3" t="s">
        <v>197</v>
      </c>
      <c r="V1912"/>
      <c r="X1912"/>
      <c r="AE1912"/>
    </row>
    <row r="1913" spans="1:31" x14ac:dyDescent="0.25">
      <c r="A1913" s="3">
        <v>1447246441.7</v>
      </c>
      <c r="B1913" s="11">
        <v>44661</v>
      </c>
      <c r="C1913" s="3" t="s">
        <v>57</v>
      </c>
      <c r="D1913" s="3" t="s">
        <v>10</v>
      </c>
      <c r="E1913" s="3">
        <v>3</v>
      </c>
      <c r="F1913" s="3" t="s">
        <v>4</v>
      </c>
      <c r="G1913" s="3">
        <v>0</v>
      </c>
      <c r="H1913" s="3">
        <v>0</v>
      </c>
      <c r="I1913" t="s">
        <v>177</v>
      </c>
      <c r="J1913">
        <v>1688587</v>
      </c>
      <c r="K1913" s="3" t="s">
        <v>37</v>
      </c>
      <c r="L1913" s="3" t="s">
        <v>63</v>
      </c>
      <c r="M1913" s="3">
        <v>293</v>
      </c>
      <c r="N1913" s="3">
        <v>5.1076272206575295</v>
      </c>
      <c r="P1913" t="str">
        <f t="shared" si="58"/>
        <v>PORT09 to PORT03</v>
      </c>
      <c r="Q1913" s="3">
        <v>540</v>
      </c>
      <c r="R1913" s="3">
        <v>0.47750351892722243</v>
      </c>
      <c r="S1913" s="10">
        <f t="shared" si="59"/>
        <v>139.90853104567617</v>
      </c>
      <c r="T1913" s="3" t="s">
        <v>197</v>
      </c>
      <c r="V1913"/>
      <c r="X1913"/>
      <c r="AE1913"/>
    </row>
    <row r="1914" spans="1:31" x14ac:dyDescent="0.25">
      <c r="A1914" s="3">
        <v>1447274825.7</v>
      </c>
      <c r="B1914" s="11">
        <v>44660</v>
      </c>
      <c r="C1914" s="3" t="s">
        <v>57</v>
      </c>
      <c r="D1914" s="3" t="s">
        <v>10</v>
      </c>
      <c r="E1914" s="3">
        <v>3</v>
      </c>
      <c r="F1914" s="3" t="s">
        <v>4</v>
      </c>
      <c r="G1914" s="3">
        <v>0</v>
      </c>
      <c r="H1914" s="3">
        <v>0</v>
      </c>
      <c r="I1914" t="s">
        <v>177</v>
      </c>
      <c r="J1914">
        <v>1688587</v>
      </c>
      <c r="K1914" s="3" t="s">
        <v>37</v>
      </c>
      <c r="L1914" s="3" t="s">
        <v>63</v>
      </c>
      <c r="M1914" s="3">
        <v>500</v>
      </c>
      <c r="N1914" s="3">
        <v>22.889830945675126</v>
      </c>
      <c r="P1914" t="str">
        <f t="shared" si="58"/>
        <v>PORT09 to PORT03</v>
      </c>
      <c r="Q1914" s="3">
        <v>540</v>
      </c>
      <c r="R1914" s="3">
        <v>0.47750351892722243</v>
      </c>
      <c r="S1914" s="10">
        <f t="shared" si="59"/>
        <v>238.75175946361122</v>
      </c>
      <c r="T1914" s="3" t="s">
        <v>197</v>
      </c>
      <c r="V1914"/>
      <c r="X1914"/>
      <c r="AE1914"/>
    </row>
    <row r="1915" spans="1:31" x14ac:dyDescent="0.25">
      <c r="A1915" s="3">
        <v>1447225276.7</v>
      </c>
      <c r="B1915" s="11">
        <v>44653</v>
      </c>
      <c r="C1915" s="3" t="s">
        <v>57</v>
      </c>
      <c r="D1915" s="3" t="s">
        <v>10</v>
      </c>
      <c r="E1915" s="3">
        <v>3</v>
      </c>
      <c r="F1915" s="3" t="s">
        <v>4</v>
      </c>
      <c r="G1915" s="3">
        <v>0</v>
      </c>
      <c r="H1915" s="3">
        <v>0</v>
      </c>
      <c r="I1915" t="s">
        <v>177</v>
      </c>
      <c r="J1915">
        <v>1688587</v>
      </c>
      <c r="K1915" s="3" t="s">
        <v>37</v>
      </c>
      <c r="L1915" s="3" t="s">
        <v>63</v>
      </c>
      <c r="M1915" s="3">
        <v>254</v>
      </c>
      <c r="N1915" s="3">
        <v>0.36483051576125208</v>
      </c>
      <c r="P1915" t="str">
        <f t="shared" si="58"/>
        <v>PORT09 to PORT03</v>
      </c>
      <c r="Q1915" s="3">
        <v>540</v>
      </c>
      <c r="R1915" s="3">
        <v>0.47750351892722243</v>
      </c>
      <c r="S1915" s="10">
        <f t="shared" si="59"/>
        <v>121.2858938075145</v>
      </c>
      <c r="T1915" s="3" t="s">
        <v>197</v>
      </c>
      <c r="V1915"/>
      <c r="X1915"/>
      <c r="AE1915"/>
    </row>
    <row r="1916" spans="1:31" x14ac:dyDescent="0.25">
      <c r="A1916" s="3">
        <v>1447229516.7</v>
      </c>
      <c r="B1916" s="11">
        <v>44658</v>
      </c>
      <c r="C1916" s="3" t="s">
        <v>57</v>
      </c>
      <c r="D1916" s="3" t="s">
        <v>10</v>
      </c>
      <c r="E1916" s="3">
        <v>3</v>
      </c>
      <c r="F1916" s="3" t="s">
        <v>4</v>
      </c>
      <c r="G1916" s="3">
        <v>0</v>
      </c>
      <c r="H1916" s="3">
        <v>0</v>
      </c>
      <c r="I1916" t="s">
        <v>177</v>
      </c>
      <c r="J1916">
        <v>1688587</v>
      </c>
      <c r="K1916" s="3" t="s">
        <v>37</v>
      </c>
      <c r="L1916" s="3" t="s">
        <v>63</v>
      </c>
      <c r="M1916" s="3">
        <v>282</v>
      </c>
      <c r="N1916" s="3">
        <v>1.0944915472837562</v>
      </c>
      <c r="P1916" t="str">
        <f t="shared" si="58"/>
        <v>PORT09 to PORT03</v>
      </c>
      <c r="Q1916" s="3">
        <v>540</v>
      </c>
      <c r="R1916" s="3">
        <v>0.47750351892722243</v>
      </c>
      <c r="S1916" s="10">
        <f t="shared" si="59"/>
        <v>134.65599233747673</v>
      </c>
      <c r="T1916" s="3" t="s">
        <v>197</v>
      </c>
      <c r="V1916"/>
      <c r="X1916"/>
      <c r="AE1916"/>
    </row>
    <row r="1917" spans="1:31" x14ac:dyDescent="0.25">
      <c r="A1917" s="3">
        <v>1447250466.7</v>
      </c>
      <c r="B1917" s="11">
        <v>44662</v>
      </c>
      <c r="C1917" s="3" t="s">
        <v>57</v>
      </c>
      <c r="D1917" s="3" t="s">
        <v>10</v>
      </c>
      <c r="E1917" s="3">
        <v>3</v>
      </c>
      <c r="F1917" s="3" t="s">
        <v>4</v>
      </c>
      <c r="G1917" s="3">
        <v>0</v>
      </c>
      <c r="H1917" s="3">
        <v>0</v>
      </c>
      <c r="I1917" t="s">
        <v>177</v>
      </c>
      <c r="J1917">
        <v>1688587</v>
      </c>
      <c r="K1917" s="3" t="s">
        <v>37</v>
      </c>
      <c r="L1917" s="3" t="s">
        <v>63</v>
      </c>
      <c r="M1917" s="3">
        <v>296</v>
      </c>
      <c r="N1917" s="3">
        <v>0.36483051576125208</v>
      </c>
      <c r="P1917" t="str">
        <f t="shared" si="58"/>
        <v>PORT09 to PORT03</v>
      </c>
      <c r="Q1917" s="3">
        <v>540</v>
      </c>
      <c r="R1917" s="3">
        <v>0.47750351892722243</v>
      </c>
      <c r="S1917" s="10">
        <f t="shared" si="59"/>
        <v>141.34104160245784</v>
      </c>
      <c r="T1917" s="3" t="s">
        <v>197</v>
      </c>
      <c r="V1917"/>
      <c r="X1917"/>
      <c r="AE1917"/>
    </row>
    <row r="1918" spans="1:31" x14ac:dyDescent="0.25">
      <c r="A1918" s="3">
        <v>1447173870.7</v>
      </c>
      <c r="B1918" s="11">
        <v>44653</v>
      </c>
      <c r="C1918" s="3" t="s">
        <v>57</v>
      </c>
      <c r="D1918" s="3" t="s">
        <v>10</v>
      </c>
      <c r="E1918" s="3">
        <v>3</v>
      </c>
      <c r="F1918" s="3" t="s">
        <v>4</v>
      </c>
      <c r="G1918" s="3">
        <v>0</v>
      </c>
      <c r="H1918" s="3">
        <v>0</v>
      </c>
      <c r="I1918" t="s">
        <v>177</v>
      </c>
      <c r="J1918">
        <v>1688587</v>
      </c>
      <c r="K1918" s="3" t="s">
        <v>37</v>
      </c>
      <c r="L1918" s="3" t="s">
        <v>63</v>
      </c>
      <c r="M1918" s="3">
        <v>294</v>
      </c>
      <c r="N1918" s="3">
        <v>1.4593220630450083</v>
      </c>
      <c r="P1918" t="str">
        <f t="shared" si="58"/>
        <v>PORT09 to PORT03</v>
      </c>
      <c r="Q1918" s="3">
        <v>540</v>
      </c>
      <c r="R1918" s="3">
        <v>0.47750351892722243</v>
      </c>
      <c r="S1918" s="10">
        <f t="shared" si="59"/>
        <v>140.38603456460339</v>
      </c>
      <c r="T1918" s="3" t="s">
        <v>197</v>
      </c>
      <c r="V1918"/>
      <c r="X1918"/>
      <c r="AE1918"/>
    </row>
    <row r="1919" spans="1:31" x14ac:dyDescent="0.25">
      <c r="A1919" s="3">
        <v>1447182259.7</v>
      </c>
      <c r="B1919" s="11">
        <v>44652</v>
      </c>
      <c r="C1919" s="3" t="s">
        <v>57</v>
      </c>
      <c r="D1919" s="3" t="s">
        <v>10</v>
      </c>
      <c r="E1919" s="3">
        <v>3</v>
      </c>
      <c r="F1919" s="3" t="s">
        <v>4</v>
      </c>
      <c r="G1919" s="3">
        <v>0</v>
      </c>
      <c r="H1919" s="3">
        <v>0</v>
      </c>
      <c r="I1919" t="s">
        <v>177</v>
      </c>
      <c r="J1919">
        <v>1688587</v>
      </c>
      <c r="K1919" s="3" t="s">
        <v>37</v>
      </c>
      <c r="L1919" s="3" t="s">
        <v>63</v>
      </c>
      <c r="M1919" s="3">
        <v>410</v>
      </c>
      <c r="N1919" s="3">
        <v>7.2966103152250419</v>
      </c>
      <c r="P1919" t="str">
        <f t="shared" si="58"/>
        <v>PORT09 to PORT03</v>
      </c>
      <c r="Q1919" s="3">
        <v>540</v>
      </c>
      <c r="R1919" s="3">
        <v>0.47750351892722243</v>
      </c>
      <c r="S1919" s="10">
        <f t="shared" si="59"/>
        <v>195.77644276016119</v>
      </c>
      <c r="T1919" s="3" t="s">
        <v>197</v>
      </c>
      <c r="V1919"/>
      <c r="X1919"/>
      <c r="AE1919"/>
    </row>
    <row r="1920" spans="1:31" x14ac:dyDescent="0.25">
      <c r="A1920" s="3">
        <v>1447258858.7</v>
      </c>
      <c r="B1920" s="11">
        <v>44655</v>
      </c>
      <c r="C1920" s="3" t="s">
        <v>57</v>
      </c>
      <c r="D1920" s="3" t="s">
        <v>10</v>
      </c>
      <c r="E1920" s="3">
        <v>3</v>
      </c>
      <c r="F1920" s="3" t="s">
        <v>4</v>
      </c>
      <c r="G1920" s="3">
        <v>0</v>
      </c>
      <c r="H1920" s="3">
        <v>0</v>
      </c>
      <c r="I1920" t="s">
        <v>177</v>
      </c>
      <c r="J1920">
        <v>1688587</v>
      </c>
      <c r="K1920" s="3" t="s">
        <v>37</v>
      </c>
      <c r="L1920" s="3" t="s">
        <v>63</v>
      </c>
      <c r="M1920" s="3">
        <v>356</v>
      </c>
      <c r="N1920" s="3">
        <v>4.0131356733737729</v>
      </c>
      <c r="P1920" t="str">
        <f t="shared" si="58"/>
        <v>PORT09 to PORT03</v>
      </c>
      <c r="Q1920" s="3">
        <v>540</v>
      </c>
      <c r="R1920" s="3">
        <v>0.47750351892722243</v>
      </c>
      <c r="S1920" s="10">
        <f t="shared" si="59"/>
        <v>169.99125273809119</v>
      </c>
      <c r="T1920" s="3" t="s">
        <v>197</v>
      </c>
      <c r="V1920"/>
      <c r="X1920"/>
      <c r="AE1920"/>
    </row>
    <row r="1921" spans="1:31" x14ac:dyDescent="0.25">
      <c r="A1921" s="3">
        <v>1447312017.7</v>
      </c>
      <c r="B1921" s="11">
        <v>44661</v>
      </c>
      <c r="C1921" s="3" t="s">
        <v>57</v>
      </c>
      <c r="D1921" s="3" t="s">
        <v>10</v>
      </c>
      <c r="E1921" s="3">
        <v>3</v>
      </c>
      <c r="F1921" s="3" t="s">
        <v>4</v>
      </c>
      <c r="G1921" s="3">
        <v>0</v>
      </c>
      <c r="H1921" s="3">
        <v>0</v>
      </c>
      <c r="I1921" t="s">
        <v>177</v>
      </c>
      <c r="J1921">
        <v>1688575</v>
      </c>
      <c r="K1921" s="3" t="s">
        <v>37</v>
      </c>
      <c r="L1921" s="3" t="s">
        <v>63</v>
      </c>
      <c r="M1921" s="3">
        <v>256</v>
      </c>
      <c r="N1921" s="3">
        <v>0.18086818572369293</v>
      </c>
      <c r="P1921" t="str">
        <f t="shared" si="58"/>
        <v>PORT09 to PORT03</v>
      </c>
      <c r="Q1921" s="3">
        <v>540</v>
      </c>
      <c r="R1921" s="3">
        <v>0.47750351892722243</v>
      </c>
      <c r="S1921" s="10">
        <f t="shared" si="59"/>
        <v>122.24090084536894</v>
      </c>
      <c r="T1921" s="3" t="s">
        <v>197</v>
      </c>
      <c r="V1921"/>
      <c r="X1921"/>
      <c r="AE1921"/>
    </row>
    <row r="1922" spans="1:31" x14ac:dyDescent="0.25">
      <c r="A1922" s="3">
        <v>1447194632.7</v>
      </c>
      <c r="B1922" s="11">
        <v>44661</v>
      </c>
      <c r="C1922" s="3" t="s">
        <v>57</v>
      </c>
      <c r="D1922" s="3" t="s">
        <v>10</v>
      </c>
      <c r="E1922" s="3">
        <v>3</v>
      </c>
      <c r="F1922" s="3" t="s">
        <v>4</v>
      </c>
      <c r="G1922" s="3">
        <v>0</v>
      </c>
      <c r="H1922" s="3">
        <v>0</v>
      </c>
      <c r="I1922" t="s">
        <v>177</v>
      </c>
      <c r="J1922">
        <v>1688575</v>
      </c>
      <c r="K1922" s="3" t="s">
        <v>37</v>
      </c>
      <c r="L1922" s="3" t="s">
        <v>63</v>
      </c>
      <c r="M1922" s="3">
        <v>277</v>
      </c>
      <c r="N1922" s="3">
        <v>0.7234727428947717</v>
      </c>
      <c r="P1922" t="str">
        <f t="shared" ref="P1922:P1985" si="60">L1922&amp;" to "&amp;C1922</f>
        <v>PORT09 to PORT03</v>
      </c>
      <c r="Q1922" s="3">
        <v>540</v>
      </c>
      <c r="R1922" s="3">
        <v>0.47750351892722243</v>
      </c>
      <c r="S1922" s="10">
        <f t="shared" ref="S1922:S1985" si="61">R1922*M1922</f>
        <v>132.26847474284062</v>
      </c>
      <c r="T1922" s="3" t="s">
        <v>197</v>
      </c>
      <c r="V1922"/>
      <c r="X1922"/>
      <c r="AE1922"/>
    </row>
    <row r="1923" spans="1:31" x14ac:dyDescent="0.25">
      <c r="A1923" s="3">
        <v>1447147909.7</v>
      </c>
      <c r="B1923" s="11">
        <v>44653</v>
      </c>
      <c r="C1923" s="3" t="s">
        <v>57</v>
      </c>
      <c r="D1923" s="3" t="s">
        <v>10</v>
      </c>
      <c r="E1923" s="3">
        <v>3</v>
      </c>
      <c r="F1923" s="3" t="s">
        <v>4</v>
      </c>
      <c r="G1923" s="3">
        <v>0</v>
      </c>
      <c r="H1923" s="3">
        <v>0</v>
      </c>
      <c r="I1923" t="s">
        <v>177</v>
      </c>
      <c r="J1923">
        <v>1688575</v>
      </c>
      <c r="K1923" s="3" t="s">
        <v>37</v>
      </c>
      <c r="L1923" s="3" t="s">
        <v>63</v>
      </c>
      <c r="M1923" s="3">
        <v>317</v>
      </c>
      <c r="N1923" s="3">
        <v>1.9895500429606221</v>
      </c>
      <c r="P1923" t="str">
        <f t="shared" si="60"/>
        <v>PORT09 to PORT03</v>
      </c>
      <c r="Q1923" s="3">
        <v>540</v>
      </c>
      <c r="R1923" s="3">
        <v>0.47750351892722243</v>
      </c>
      <c r="S1923" s="10">
        <f t="shared" si="61"/>
        <v>151.36861549992952</v>
      </c>
      <c r="T1923" s="3" t="s">
        <v>197</v>
      </c>
      <c r="V1923"/>
      <c r="X1923"/>
      <c r="AE1923"/>
    </row>
    <row r="1924" spans="1:31" x14ac:dyDescent="0.25">
      <c r="A1924" s="3">
        <v>1447206412.7</v>
      </c>
      <c r="B1924" s="11">
        <v>44652</v>
      </c>
      <c r="C1924" s="3" t="s">
        <v>57</v>
      </c>
      <c r="D1924" s="3" t="s">
        <v>10</v>
      </c>
      <c r="E1924" s="3">
        <v>3</v>
      </c>
      <c r="F1924" s="3" t="s">
        <v>4</v>
      </c>
      <c r="G1924" s="3">
        <v>0</v>
      </c>
      <c r="H1924" s="3">
        <v>0</v>
      </c>
      <c r="I1924" t="s">
        <v>177</v>
      </c>
      <c r="J1924">
        <v>1688575</v>
      </c>
      <c r="K1924" s="3" t="s">
        <v>37</v>
      </c>
      <c r="L1924" s="3" t="s">
        <v>63</v>
      </c>
      <c r="M1924" s="3">
        <v>328</v>
      </c>
      <c r="N1924" s="3">
        <v>0.54260455717107881</v>
      </c>
      <c r="P1924" t="str">
        <f t="shared" si="60"/>
        <v>PORT09 to PORT03</v>
      </c>
      <c r="Q1924" s="3">
        <v>540</v>
      </c>
      <c r="R1924" s="3">
        <v>0.47750351892722243</v>
      </c>
      <c r="S1924" s="10">
        <f t="shared" si="61"/>
        <v>156.62115420812896</v>
      </c>
      <c r="T1924" s="3" t="s">
        <v>197</v>
      </c>
      <c r="V1924"/>
      <c r="X1924"/>
      <c r="AE1924"/>
    </row>
    <row r="1925" spans="1:31" x14ac:dyDescent="0.25">
      <c r="A1925" s="3">
        <v>1447163841.7</v>
      </c>
      <c r="B1925" s="11">
        <v>44654</v>
      </c>
      <c r="C1925" s="3" t="s">
        <v>57</v>
      </c>
      <c r="D1925" s="3" t="s">
        <v>10</v>
      </c>
      <c r="E1925" s="3">
        <v>3</v>
      </c>
      <c r="F1925" s="3" t="s">
        <v>4</v>
      </c>
      <c r="G1925" s="3">
        <v>0</v>
      </c>
      <c r="H1925" s="3">
        <v>0</v>
      </c>
      <c r="I1925" t="s">
        <v>177</v>
      </c>
      <c r="J1925">
        <v>1688575</v>
      </c>
      <c r="K1925" s="3" t="s">
        <v>37</v>
      </c>
      <c r="L1925" s="3" t="s">
        <v>63</v>
      </c>
      <c r="M1925" s="3">
        <v>281</v>
      </c>
      <c r="N1925" s="3">
        <v>2.1704182286843152</v>
      </c>
      <c r="P1925" t="str">
        <f t="shared" si="60"/>
        <v>PORT09 to PORT03</v>
      </c>
      <c r="Q1925" s="3">
        <v>540</v>
      </c>
      <c r="R1925" s="3">
        <v>0.47750351892722243</v>
      </c>
      <c r="S1925" s="10">
        <f t="shared" si="61"/>
        <v>134.17848881854951</v>
      </c>
      <c r="T1925" s="3" t="s">
        <v>197</v>
      </c>
      <c r="V1925"/>
      <c r="X1925"/>
      <c r="AE1925"/>
    </row>
    <row r="1926" spans="1:31" x14ac:dyDescent="0.25">
      <c r="A1926" s="3">
        <v>1447292032.7</v>
      </c>
      <c r="B1926" s="11">
        <v>44662</v>
      </c>
      <c r="C1926" s="3" t="s">
        <v>57</v>
      </c>
      <c r="D1926" s="3" t="s">
        <v>10</v>
      </c>
      <c r="E1926" s="3">
        <v>3</v>
      </c>
      <c r="F1926" s="3" t="s">
        <v>4</v>
      </c>
      <c r="G1926" s="3">
        <v>0</v>
      </c>
      <c r="H1926" s="3">
        <v>0</v>
      </c>
      <c r="I1926" t="s">
        <v>177</v>
      </c>
      <c r="J1926">
        <v>1688575</v>
      </c>
      <c r="K1926" s="3" t="s">
        <v>37</v>
      </c>
      <c r="L1926" s="3" t="s">
        <v>63</v>
      </c>
      <c r="M1926" s="3">
        <v>279</v>
      </c>
      <c r="N1926" s="3">
        <v>1.4469454857895434</v>
      </c>
      <c r="P1926" t="str">
        <f t="shared" si="60"/>
        <v>PORT09 to PORT03</v>
      </c>
      <c r="Q1926" s="3">
        <v>540</v>
      </c>
      <c r="R1926" s="3">
        <v>0.47750351892722243</v>
      </c>
      <c r="S1926" s="10">
        <f t="shared" si="61"/>
        <v>133.22348178069507</v>
      </c>
      <c r="T1926" s="3" t="s">
        <v>197</v>
      </c>
      <c r="V1926"/>
      <c r="X1926"/>
      <c r="AE1926"/>
    </row>
    <row r="1927" spans="1:31" x14ac:dyDescent="0.25">
      <c r="A1927" s="3">
        <v>1447384426.7</v>
      </c>
      <c r="B1927" s="11">
        <v>44660</v>
      </c>
      <c r="C1927" s="3" t="s">
        <v>57</v>
      </c>
      <c r="D1927" s="3" t="s">
        <v>10</v>
      </c>
      <c r="E1927" s="3">
        <v>3</v>
      </c>
      <c r="F1927" s="3" t="s">
        <v>4</v>
      </c>
      <c r="G1927" s="3">
        <v>0</v>
      </c>
      <c r="H1927" s="3">
        <v>0</v>
      </c>
      <c r="I1927" t="s">
        <v>177</v>
      </c>
      <c r="J1927">
        <v>1688575</v>
      </c>
      <c r="K1927" s="3" t="s">
        <v>37</v>
      </c>
      <c r="L1927" s="3" t="s">
        <v>63</v>
      </c>
      <c r="M1927" s="3">
        <v>318</v>
      </c>
      <c r="N1927" s="3">
        <v>1.4469454857895434</v>
      </c>
      <c r="P1927" t="str">
        <f t="shared" si="60"/>
        <v>PORT09 to PORT03</v>
      </c>
      <c r="Q1927" s="3">
        <v>540</v>
      </c>
      <c r="R1927" s="3">
        <v>0.47750351892722243</v>
      </c>
      <c r="S1927" s="10">
        <f t="shared" si="61"/>
        <v>151.84611901885674</v>
      </c>
      <c r="T1927" s="3" t="s">
        <v>197</v>
      </c>
      <c r="V1927"/>
      <c r="X1927"/>
      <c r="AE1927"/>
    </row>
    <row r="1928" spans="1:31" x14ac:dyDescent="0.25">
      <c r="A1928" s="3">
        <v>1447163971.7</v>
      </c>
      <c r="B1928" s="11">
        <v>44652</v>
      </c>
      <c r="C1928" s="3" t="s">
        <v>57</v>
      </c>
      <c r="D1928" s="3" t="s">
        <v>10</v>
      </c>
      <c r="E1928" s="3">
        <v>3</v>
      </c>
      <c r="F1928" s="3" t="s">
        <v>4</v>
      </c>
      <c r="G1928" s="3">
        <v>0</v>
      </c>
      <c r="H1928" s="3">
        <v>0</v>
      </c>
      <c r="I1928" t="s">
        <v>177</v>
      </c>
      <c r="J1928">
        <v>1688575</v>
      </c>
      <c r="K1928" s="3" t="s">
        <v>37</v>
      </c>
      <c r="L1928" s="3" t="s">
        <v>63</v>
      </c>
      <c r="M1928" s="3">
        <v>247</v>
      </c>
      <c r="N1928" s="3">
        <v>0.18086818572369293</v>
      </c>
      <c r="P1928" t="str">
        <f t="shared" si="60"/>
        <v>PORT09 to PORT03</v>
      </c>
      <c r="Q1928" s="3">
        <v>540</v>
      </c>
      <c r="R1928" s="3">
        <v>0.47750351892722243</v>
      </c>
      <c r="S1928" s="10">
        <f t="shared" si="61"/>
        <v>117.94336917502395</v>
      </c>
      <c r="T1928" s="3" t="s">
        <v>197</v>
      </c>
      <c r="V1928"/>
      <c r="X1928"/>
      <c r="AE1928"/>
    </row>
    <row r="1929" spans="1:31" x14ac:dyDescent="0.25">
      <c r="A1929" s="3">
        <v>1447407049.7</v>
      </c>
      <c r="B1929" s="11">
        <v>44658</v>
      </c>
      <c r="C1929" s="3" t="s">
        <v>57</v>
      </c>
      <c r="D1929" s="3" t="s">
        <v>10</v>
      </c>
      <c r="E1929" s="3">
        <v>3</v>
      </c>
      <c r="F1929" s="3" t="s">
        <v>4</v>
      </c>
      <c r="G1929" s="3">
        <v>0</v>
      </c>
      <c r="H1929" s="3">
        <v>0</v>
      </c>
      <c r="I1929" t="s">
        <v>177</v>
      </c>
      <c r="J1929">
        <v>1688575</v>
      </c>
      <c r="K1929" s="3" t="s">
        <v>37</v>
      </c>
      <c r="L1929" s="3" t="s">
        <v>63</v>
      </c>
      <c r="M1929" s="3">
        <v>351</v>
      </c>
      <c r="N1929" s="3">
        <v>3.6173637144738584</v>
      </c>
      <c r="P1929" t="str">
        <f t="shared" si="60"/>
        <v>PORT09 to PORT03</v>
      </c>
      <c r="Q1929" s="3">
        <v>540</v>
      </c>
      <c r="R1929" s="3">
        <v>0.47750351892722243</v>
      </c>
      <c r="S1929" s="10">
        <f t="shared" si="61"/>
        <v>167.60373514345508</v>
      </c>
      <c r="T1929" s="3" t="s">
        <v>197</v>
      </c>
      <c r="V1929"/>
      <c r="X1929"/>
      <c r="AE1929"/>
    </row>
    <row r="1930" spans="1:31" x14ac:dyDescent="0.25">
      <c r="A1930" s="3">
        <v>1447187884.7</v>
      </c>
      <c r="B1930" s="11">
        <v>44655</v>
      </c>
      <c r="C1930" s="3" t="s">
        <v>57</v>
      </c>
      <c r="D1930" s="3" t="s">
        <v>10</v>
      </c>
      <c r="E1930" s="3">
        <v>3</v>
      </c>
      <c r="F1930" s="3" t="s">
        <v>4</v>
      </c>
      <c r="G1930" s="3">
        <v>0</v>
      </c>
      <c r="H1930" s="3">
        <v>0</v>
      </c>
      <c r="I1930" t="s">
        <v>177</v>
      </c>
      <c r="J1930">
        <v>1688575</v>
      </c>
      <c r="K1930" s="3" t="s">
        <v>37</v>
      </c>
      <c r="L1930" s="3" t="s">
        <v>63</v>
      </c>
      <c r="M1930" s="3">
        <v>264</v>
      </c>
      <c r="N1930" s="3">
        <v>0.54260455717107881</v>
      </c>
      <c r="P1930" t="str">
        <f t="shared" si="60"/>
        <v>PORT09 to PORT03</v>
      </c>
      <c r="Q1930" s="3">
        <v>540</v>
      </c>
      <c r="R1930" s="3">
        <v>0.47750351892722243</v>
      </c>
      <c r="S1930" s="10">
        <f t="shared" si="61"/>
        <v>126.06092899678671</v>
      </c>
      <c r="T1930" s="3" t="s">
        <v>197</v>
      </c>
      <c r="V1930"/>
      <c r="X1930"/>
      <c r="AE1930"/>
    </row>
    <row r="1931" spans="1:31" x14ac:dyDescent="0.25">
      <c r="A1931" s="3">
        <v>1447170838.7</v>
      </c>
      <c r="B1931" s="11">
        <v>44661</v>
      </c>
      <c r="C1931" s="3" t="s">
        <v>57</v>
      </c>
      <c r="D1931" s="3" t="s">
        <v>10</v>
      </c>
      <c r="E1931" s="3">
        <v>3</v>
      </c>
      <c r="F1931" s="3" t="s">
        <v>4</v>
      </c>
      <c r="G1931" s="3">
        <v>0</v>
      </c>
      <c r="H1931" s="3">
        <v>0</v>
      </c>
      <c r="I1931" t="s">
        <v>177</v>
      </c>
      <c r="J1931">
        <v>1688575</v>
      </c>
      <c r="K1931" s="3" t="s">
        <v>37</v>
      </c>
      <c r="L1931" s="3" t="s">
        <v>63</v>
      </c>
      <c r="M1931" s="3">
        <v>265</v>
      </c>
      <c r="N1931" s="3">
        <v>0.18086818572369293</v>
      </c>
      <c r="P1931" t="str">
        <f t="shared" si="60"/>
        <v>PORT09 to PORT03</v>
      </c>
      <c r="Q1931" s="3">
        <v>540</v>
      </c>
      <c r="R1931" s="3">
        <v>0.47750351892722243</v>
      </c>
      <c r="S1931" s="10">
        <f t="shared" si="61"/>
        <v>126.53843251571394</v>
      </c>
      <c r="T1931" s="3" t="s">
        <v>197</v>
      </c>
      <c r="V1931"/>
      <c r="X1931"/>
      <c r="AE1931"/>
    </row>
    <row r="1932" spans="1:31" x14ac:dyDescent="0.25">
      <c r="A1932" s="3">
        <v>1447236400.7</v>
      </c>
      <c r="B1932" s="11">
        <v>44658</v>
      </c>
      <c r="C1932" s="3" t="s">
        <v>57</v>
      </c>
      <c r="D1932" s="3" t="s">
        <v>10</v>
      </c>
      <c r="E1932" s="3">
        <v>3</v>
      </c>
      <c r="F1932" s="3" t="s">
        <v>4</v>
      </c>
      <c r="G1932" s="3">
        <v>0</v>
      </c>
      <c r="H1932" s="3">
        <v>0</v>
      </c>
      <c r="I1932" t="s">
        <v>177</v>
      </c>
      <c r="J1932">
        <v>1688575</v>
      </c>
      <c r="K1932" s="3" t="s">
        <v>37</v>
      </c>
      <c r="L1932" s="3" t="s">
        <v>63</v>
      </c>
      <c r="M1932" s="3">
        <v>280</v>
      </c>
      <c r="N1932" s="3">
        <v>1.2660773000658505</v>
      </c>
      <c r="P1932" t="str">
        <f t="shared" si="60"/>
        <v>PORT09 to PORT03</v>
      </c>
      <c r="Q1932" s="3">
        <v>540</v>
      </c>
      <c r="R1932" s="3">
        <v>0.47750351892722243</v>
      </c>
      <c r="S1932" s="10">
        <f t="shared" si="61"/>
        <v>133.70098529962229</v>
      </c>
      <c r="T1932" s="3" t="s">
        <v>197</v>
      </c>
      <c r="V1932"/>
      <c r="X1932"/>
      <c r="AE1932"/>
    </row>
    <row r="1933" spans="1:31" x14ac:dyDescent="0.25">
      <c r="A1933" s="3">
        <v>1447389294.7</v>
      </c>
      <c r="B1933" s="11">
        <v>44653</v>
      </c>
      <c r="C1933" s="3" t="s">
        <v>57</v>
      </c>
      <c r="D1933" s="3" t="s">
        <v>10</v>
      </c>
      <c r="E1933" s="3">
        <v>3</v>
      </c>
      <c r="F1933" s="3" t="s">
        <v>4</v>
      </c>
      <c r="G1933" s="3">
        <v>0</v>
      </c>
      <c r="H1933" s="3">
        <v>0</v>
      </c>
      <c r="I1933" t="s">
        <v>177</v>
      </c>
      <c r="J1933">
        <v>1688575</v>
      </c>
      <c r="K1933" s="3" t="s">
        <v>37</v>
      </c>
      <c r="L1933" s="3" t="s">
        <v>63</v>
      </c>
      <c r="M1933" s="3">
        <v>256</v>
      </c>
      <c r="N1933" s="3">
        <v>0.18086818572369293</v>
      </c>
      <c r="P1933" t="str">
        <f t="shared" si="60"/>
        <v>PORT09 to PORT03</v>
      </c>
      <c r="Q1933" s="3">
        <v>540</v>
      </c>
      <c r="R1933" s="3">
        <v>0.47750351892722243</v>
      </c>
      <c r="S1933" s="10">
        <f t="shared" si="61"/>
        <v>122.24090084536894</v>
      </c>
      <c r="T1933" s="3" t="s">
        <v>197</v>
      </c>
      <c r="V1933"/>
      <c r="X1933"/>
      <c r="AE1933"/>
    </row>
    <row r="1934" spans="1:31" x14ac:dyDescent="0.25">
      <c r="A1934" s="3">
        <v>1447232386.7</v>
      </c>
      <c r="B1934" s="11">
        <v>44658</v>
      </c>
      <c r="C1934" s="3" t="s">
        <v>57</v>
      </c>
      <c r="D1934" s="3" t="s">
        <v>10</v>
      </c>
      <c r="E1934" s="3">
        <v>3</v>
      </c>
      <c r="F1934" s="3" t="s">
        <v>4</v>
      </c>
      <c r="G1934" s="3">
        <v>0</v>
      </c>
      <c r="H1934" s="3">
        <v>0</v>
      </c>
      <c r="I1934" t="s">
        <v>177</v>
      </c>
      <c r="J1934">
        <v>1688575</v>
      </c>
      <c r="K1934" s="3" t="s">
        <v>37</v>
      </c>
      <c r="L1934" s="3" t="s">
        <v>63</v>
      </c>
      <c r="M1934" s="3">
        <v>267</v>
      </c>
      <c r="N1934" s="3">
        <v>1.0852091143421576</v>
      </c>
      <c r="P1934" t="str">
        <f t="shared" si="60"/>
        <v>PORT09 to PORT03</v>
      </c>
      <c r="Q1934" s="3">
        <v>540</v>
      </c>
      <c r="R1934" s="3">
        <v>0.47750351892722243</v>
      </c>
      <c r="S1934" s="10">
        <f t="shared" si="61"/>
        <v>127.49343955356839</v>
      </c>
      <c r="T1934" s="3" t="s">
        <v>197</v>
      </c>
      <c r="V1934"/>
      <c r="X1934"/>
      <c r="AE1934"/>
    </row>
    <row r="1935" spans="1:31" x14ac:dyDescent="0.25">
      <c r="A1935" s="3">
        <v>1447351798.7</v>
      </c>
      <c r="B1935" s="11">
        <v>44654</v>
      </c>
      <c r="C1935" s="3" t="s">
        <v>57</v>
      </c>
      <c r="D1935" s="3" t="s">
        <v>10</v>
      </c>
      <c r="E1935" s="3">
        <v>3</v>
      </c>
      <c r="F1935" s="3" t="s">
        <v>4</v>
      </c>
      <c r="G1935" s="3">
        <v>0</v>
      </c>
      <c r="H1935" s="3">
        <v>0</v>
      </c>
      <c r="I1935" t="s">
        <v>177</v>
      </c>
      <c r="J1935">
        <v>1688575</v>
      </c>
      <c r="K1935" s="3" t="s">
        <v>37</v>
      </c>
      <c r="L1935" s="3" t="s">
        <v>63</v>
      </c>
      <c r="M1935" s="3">
        <v>304</v>
      </c>
      <c r="N1935" s="3">
        <v>9.0434092861846463E-2</v>
      </c>
      <c r="P1935" t="str">
        <f t="shared" si="60"/>
        <v>PORT09 to PORT03</v>
      </c>
      <c r="Q1935" s="3">
        <v>540</v>
      </c>
      <c r="R1935" s="3">
        <v>0.47750351892722243</v>
      </c>
      <c r="S1935" s="10">
        <f t="shared" si="61"/>
        <v>145.16106975387561</v>
      </c>
      <c r="T1935" s="3" t="s">
        <v>197</v>
      </c>
      <c r="V1935"/>
      <c r="X1935"/>
      <c r="AE1935"/>
    </row>
    <row r="1936" spans="1:31" x14ac:dyDescent="0.25">
      <c r="A1936" s="3">
        <v>1447319050.7</v>
      </c>
      <c r="B1936" s="11">
        <v>44662</v>
      </c>
      <c r="C1936" s="3" t="s">
        <v>57</v>
      </c>
      <c r="D1936" s="3" t="s">
        <v>10</v>
      </c>
      <c r="E1936" s="3">
        <v>3</v>
      </c>
      <c r="F1936" s="3" t="s">
        <v>4</v>
      </c>
      <c r="G1936" s="3">
        <v>0</v>
      </c>
      <c r="H1936" s="3">
        <v>0</v>
      </c>
      <c r="I1936" t="s">
        <v>177</v>
      </c>
      <c r="J1936">
        <v>1688575</v>
      </c>
      <c r="K1936" s="3" t="s">
        <v>37</v>
      </c>
      <c r="L1936" s="3" t="s">
        <v>63</v>
      </c>
      <c r="M1936" s="3">
        <v>325</v>
      </c>
      <c r="N1936" s="3">
        <v>0.18086818572369293</v>
      </c>
      <c r="P1936" t="str">
        <f t="shared" si="60"/>
        <v>PORT09 to PORT03</v>
      </c>
      <c r="Q1936" s="3">
        <v>540</v>
      </c>
      <c r="R1936" s="3">
        <v>0.47750351892722243</v>
      </c>
      <c r="S1936" s="10">
        <f t="shared" si="61"/>
        <v>155.18864365134729</v>
      </c>
      <c r="T1936" s="3" t="s">
        <v>197</v>
      </c>
      <c r="V1936"/>
      <c r="X1936"/>
      <c r="AE1936"/>
    </row>
    <row r="1937" spans="1:31" x14ac:dyDescent="0.25">
      <c r="A1937" s="3">
        <v>1447182258.7</v>
      </c>
      <c r="B1937" s="11">
        <v>44654</v>
      </c>
      <c r="C1937" s="3" t="s">
        <v>57</v>
      </c>
      <c r="D1937" s="3" t="s">
        <v>10</v>
      </c>
      <c r="E1937" s="3">
        <v>3</v>
      </c>
      <c r="F1937" s="3" t="s">
        <v>4</v>
      </c>
      <c r="G1937" s="3">
        <v>0</v>
      </c>
      <c r="H1937" s="3">
        <v>0</v>
      </c>
      <c r="I1937" t="s">
        <v>177</v>
      </c>
      <c r="J1937">
        <v>1688575</v>
      </c>
      <c r="K1937" s="3" t="s">
        <v>37</v>
      </c>
      <c r="L1937" s="3" t="s">
        <v>63</v>
      </c>
      <c r="M1937" s="3">
        <v>327</v>
      </c>
      <c r="N1937" s="3">
        <v>0.7234727428947717</v>
      </c>
      <c r="P1937" t="str">
        <f t="shared" si="60"/>
        <v>PORT09 to PORT03</v>
      </c>
      <c r="Q1937" s="3">
        <v>540</v>
      </c>
      <c r="R1937" s="3">
        <v>0.47750351892722243</v>
      </c>
      <c r="S1937" s="10">
        <f t="shared" si="61"/>
        <v>156.14365068920173</v>
      </c>
      <c r="T1937" s="3" t="s">
        <v>197</v>
      </c>
      <c r="V1937"/>
      <c r="X1937"/>
      <c r="AE1937"/>
    </row>
    <row r="1938" spans="1:31" x14ac:dyDescent="0.25">
      <c r="A1938" s="3">
        <v>1447191295.7</v>
      </c>
      <c r="B1938" s="11">
        <v>44655</v>
      </c>
      <c r="C1938" s="3" t="s">
        <v>57</v>
      </c>
      <c r="D1938" s="3" t="s">
        <v>10</v>
      </c>
      <c r="E1938" s="3">
        <v>3</v>
      </c>
      <c r="F1938" s="3" t="s">
        <v>4</v>
      </c>
      <c r="G1938" s="3">
        <v>0</v>
      </c>
      <c r="H1938" s="3">
        <v>0</v>
      </c>
      <c r="I1938" t="s">
        <v>177</v>
      </c>
      <c r="J1938">
        <v>1688575</v>
      </c>
      <c r="K1938" s="3" t="s">
        <v>37</v>
      </c>
      <c r="L1938" s="3" t="s">
        <v>63</v>
      </c>
      <c r="M1938" s="3">
        <v>308</v>
      </c>
      <c r="N1938" s="3">
        <v>0.7234727428947717</v>
      </c>
      <c r="P1938" t="str">
        <f t="shared" si="60"/>
        <v>PORT09 to PORT03</v>
      </c>
      <c r="Q1938" s="3">
        <v>540</v>
      </c>
      <c r="R1938" s="3">
        <v>0.47750351892722243</v>
      </c>
      <c r="S1938" s="10">
        <f t="shared" si="61"/>
        <v>147.0710838295845</v>
      </c>
      <c r="T1938" s="3" t="s">
        <v>197</v>
      </c>
      <c r="V1938"/>
      <c r="X1938"/>
      <c r="AE1938"/>
    </row>
    <row r="1939" spans="1:31" x14ac:dyDescent="0.25">
      <c r="A1939" s="3">
        <v>1447202685.7</v>
      </c>
      <c r="B1939" s="11">
        <v>44653</v>
      </c>
      <c r="C1939" s="3" t="s">
        <v>57</v>
      </c>
      <c r="D1939" s="3" t="s">
        <v>10</v>
      </c>
      <c r="E1939" s="3">
        <v>3</v>
      </c>
      <c r="F1939" s="3" t="s">
        <v>4</v>
      </c>
      <c r="G1939" s="3">
        <v>0</v>
      </c>
      <c r="H1939" s="3">
        <v>0</v>
      </c>
      <c r="I1939" t="s">
        <v>177</v>
      </c>
      <c r="J1939">
        <v>1688575</v>
      </c>
      <c r="K1939" s="3" t="s">
        <v>37</v>
      </c>
      <c r="L1939" s="3" t="s">
        <v>63</v>
      </c>
      <c r="M1939" s="3">
        <v>319</v>
      </c>
      <c r="N1939" s="3">
        <v>0.54260455717107881</v>
      </c>
      <c r="P1939" t="str">
        <f t="shared" si="60"/>
        <v>PORT09 to PORT03</v>
      </c>
      <c r="Q1939" s="3">
        <v>540</v>
      </c>
      <c r="R1939" s="3">
        <v>0.47750351892722243</v>
      </c>
      <c r="S1939" s="10">
        <f t="shared" si="61"/>
        <v>152.32362253778396</v>
      </c>
      <c r="T1939" s="3" t="s">
        <v>197</v>
      </c>
      <c r="V1939"/>
      <c r="X1939"/>
      <c r="AE1939"/>
    </row>
    <row r="1940" spans="1:31" x14ac:dyDescent="0.25">
      <c r="A1940" s="3">
        <v>1447407393.7</v>
      </c>
      <c r="B1940" s="11">
        <v>44653</v>
      </c>
      <c r="C1940" s="3" t="s">
        <v>57</v>
      </c>
      <c r="D1940" s="3" t="s">
        <v>10</v>
      </c>
      <c r="E1940" s="3">
        <v>3</v>
      </c>
      <c r="F1940" s="3" t="s">
        <v>4</v>
      </c>
      <c r="G1940" s="3">
        <v>0</v>
      </c>
      <c r="H1940" s="3">
        <v>0</v>
      </c>
      <c r="I1940" t="s">
        <v>177</v>
      </c>
      <c r="J1940">
        <v>1688575</v>
      </c>
      <c r="K1940" s="3" t="s">
        <v>37</v>
      </c>
      <c r="L1940" s="3" t="s">
        <v>63</v>
      </c>
      <c r="M1940" s="3">
        <v>336</v>
      </c>
      <c r="N1940" s="3">
        <v>0.36173637144738585</v>
      </c>
      <c r="P1940" t="str">
        <f t="shared" si="60"/>
        <v>PORT09 to PORT03</v>
      </c>
      <c r="Q1940" s="3">
        <v>540</v>
      </c>
      <c r="R1940" s="3">
        <v>0.47750351892722243</v>
      </c>
      <c r="S1940" s="10">
        <f t="shared" si="61"/>
        <v>160.44118235954673</v>
      </c>
      <c r="T1940" s="3" t="s">
        <v>197</v>
      </c>
      <c r="V1940"/>
      <c r="X1940"/>
      <c r="AE1940"/>
    </row>
    <row r="1941" spans="1:31" x14ac:dyDescent="0.25">
      <c r="A1941" s="3">
        <v>1447372973.7</v>
      </c>
      <c r="B1941" s="11">
        <v>44661</v>
      </c>
      <c r="C1941" s="3" t="s">
        <v>57</v>
      </c>
      <c r="D1941" s="3" t="s">
        <v>10</v>
      </c>
      <c r="E1941" s="3">
        <v>3</v>
      </c>
      <c r="F1941" s="3" t="s">
        <v>4</v>
      </c>
      <c r="G1941" s="3">
        <v>0</v>
      </c>
      <c r="H1941" s="3">
        <v>0</v>
      </c>
      <c r="I1941" t="s">
        <v>177</v>
      </c>
      <c r="J1941">
        <v>1688575</v>
      </c>
      <c r="K1941" s="3" t="s">
        <v>37</v>
      </c>
      <c r="L1941" s="3" t="s">
        <v>63</v>
      </c>
      <c r="M1941" s="3">
        <v>275</v>
      </c>
      <c r="N1941" s="3">
        <v>1.9895500429606221</v>
      </c>
      <c r="P1941" t="str">
        <f t="shared" si="60"/>
        <v>PORT09 to PORT03</v>
      </c>
      <c r="Q1941" s="3">
        <v>540</v>
      </c>
      <c r="R1941" s="3">
        <v>0.47750351892722243</v>
      </c>
      <c r="S1941" s="10">
        <f t="shared" si="61"/>
        <v>131.31346770498618</v>
      </c>
      <c r="T1941" s="3" t="s">
        <v>197</v>
      </c>
      <c r="V1941"/>
      <c r="X1941"/>
      <c r="AE1941"/>
    </row>
    <row r="1942" spans="1:31" x14ac:dyDescent="0.25">
      <c r="A1942" s="3">
        <v>1447207541.7</v>
      </c>
      <c r="B1942" s="11">
        <v>44665</v>
      </c>
      <c r="C1942" s="3" t="s">
        <v>57</v>
      </c>
      <c r="D1942" s="3" t="s">
        <v>10</v>
      </c>
      <c r="E1942" s="3">
        <v>3</v>
      </c>
      <c r="F1942" s="3" t="s">
        <v>4</v>
      </c>
      <c r="G1942" s="3">
        <v>0</v>
      </c>
      <c r="H1942" s="3">
        <v>0</v>
      </c>
      <c r="I1942" t="s">
        <v>177</v>
      </c>
      <c r="J1942">
        <v>1688575</v>
      </c>
      <c r="K1942" s="3" t="s">
        <v>37</v>
      </c>
      <c r="L1942" s="3" t="s">
        <v>63</v>
      </c>
      <c r="M1942" s="3">
        <v>291</v>
      </c>
      <c r="N1942" s="3">
        <v>0.18086818572369293</v>
      </c>
      <c r="P1942" t="str">
        <f t="shared" si="60"/>
        <v>PORT09 to PORT03</v>
      </c>
      <c r="Q1942" s="3">
        <v>540</v>
      </c>
      <c r="R1942" s="3">
        <v>0.47750351892722243</v>
      </c>
      <c r="S1942" s="10">
        <f t="shared" si="61"/>
        <v>138.95352400782173</v>
      </c>
      <c r="T1942" s="3" t="s">
        <v>197</v>
      </c>
      <c r="V1942"/>
      <c r="X1942"/>
      <c r="AE1942"/>
    </row>
    <row r="1943" spans="1:31" x14ac:dyDescent="0.25">
      <c r="A1943" s="3">
        <v>1447394303.7</v>
      </c>
      <c r="B1943" s="11">
        <v>44658</v>
      </c>
      <c r="C1943" s="3" t="s">
        <v>57</v>
      </c>
      <c r="D1943" s="3" t="s">
        <v>10</v>
      </c>
      <c r="E1943" s="3">
        <v>3</v>
      </c>
      <c r="F1943" s="3" t="s">
        <v>4</v>
      </c>
      <c r="G1943" s="3">
        <v>0</v>
      </c>
      <c r="H1943" s="3">
        <v>0</v>
      </c>
      <c r="I1943" t="s">
        <v>177</v>
      </c>
      <c r="J1943">
        <v>1688575</v>
      </c>
      <c r="K1943" s="3" t="s">
        <v>37</v>
      </c>
      <c r="L1943" s="3" t="s">
        <v>63</v>
      </c>
      <c r="M1943" s="3">
        <v>287</v>
      </c>
      <c r="N1943" s="3">
        <v>0.9043409286184646</v>
      </c>
      <c r="P1943" t="str">
        <f t="shared" si="60"/>
        <v>PORT09 to PORT03</v>
      </c>
      <c r="Q1943" s="3">
        <v>540</v>
      </c>
      <c r="R1943" s="3">
        <v>0.47750351892722243</v>
      </c>
      <c r="S1943" s="10">
        <f t="shared" si="61"/>
        <v>137.04350993211284</v>
      </c>
      <c r="T1943" s="3" t="s">
        <v>197</v>
      </c>
      <c r="V1943"/>
      <c r="X1943"/>
      <c r="AE1943"/>
    </row>
    <row r="1944" spans="1:31" x14ac:dyDescent="0.25">
      <c r="A1944" s="3">
        <v>1447404681.7</v>
      </c>
      <c r="B1944" s="11">
        <v>44652</v>
      </c>
      <c r="C1944" s="3" t="s">
        <v>57</v>
      </c>
      <c r="D1944" s="3" t="s">
        <v>10</v>
      </c>
      <c r="E1944" s="3">
        <v>3</v>
      </c>
      <c r="F1944" s="3" t="s">
        <v>4</v>
      </c>
      <c r="G1944" s="3">
        <v>0</v>
      </c>
      <c r="H1944" s="3">
        <v>0</v>
      </c>
      <c r="I1944" t="s">
        <v>177</v>
      </c>
      <c r="J1944">
        <v>1688575</v>
      </c>
      <c r="K1944" s="3" t="s">
        <v>37</v>
      </c>
      <c r="L1944" s="3" t="s">
        <v>63</v>
      </c>
      <c r="M1944" s="3">
        <v>247</v>
      </c>
      <c r="N1944" s="3">
        <v>0.18086818572369293</v>
      </c>
      <c r="P1944" t="str">
        <f t="shared" si="60"/>
        <v>PORT09 to PORT03</v>
      </c>
      <c r="Q1944" s="3">
        <v>540</v>
      </c>
      <c r="R1944" s="3">
        <v>0.47750351892722243</v>
      </c>
      <c r="S1944" s="10">
        <f t="shared" si="61"/>
        <v>117.94336917502395</v>
      </c>
      <c r="T1944" s="3" t="s">
        <v>197</v>
      </c>
      <c r="V1944"/>
      <c r="X1944"/>
      <c r="AE1944"/>
    </row>
    <row r="1945" spans="1:31" x14ac:dyDescent="0.25">
      <c r="A1945" s="3">
        <v>1447364446.7</v>
      </c>
      <c r="B1945" s="11">
        <v>44661</v>
      </c>
      <c r="C1945" s="3" t="s">
        <v>57</v>
      </c>
      <c r="D1945" s="3" t="s">
        <v>10</v>
      </c>
      <c r="E1945" s="3">
        <v>3</v>
      </c>
      <c r="F1945" s="3" t="s">
        <v>4</v>
      </c>
      <c r="G1945" s="3">
        <v>0</v>
      </c>
      <c r="H1945" s="3">
        <v>0</v>
      </c>
      <c r="I1945" t="s">
        <v>177</v>
      </c>
      <c r="J1945">
        <v>1688575</v>
      </c>
      <c r="K1945" s="3" t="s">
        <v>37</v>
      </c>
      <c r="L1945" s="3" t="s">
        <v>63</v>
      </c>
      <c r="M1945" s="3">
        <v>275</v>
      </c>
      <c r="N1945" s="3">
        <v>1.9895500429606221</v>
      </c>
      <c r="P1945" t="str">
        <f t="shared" si="60"/>
        <v>PORT09 to PORT03</v>
      </c>
      <c r="Q1945" s="3">
        <v>540</v>
      </c>
      <c r="R1945" s="3">
        <v>0.47750351892722243</v>
      </c>
      <c r="S1945" s="10">
        <f t="shared" si="61"/>
        <v>131.31346770498618</v>
      </c>
      <c r="T1945" s="3" t="s">
        <v>197</v>
      </c>
      <c r="V1945"/>
      <c r="X1945"/>
      <c r="AE1945"/>
    </row>
    <row r="1946" spans="1:31" x14ac:dyDescent="0.25">
      <c r="A1946" s="3">
        <v>1447308355.7</v>
      </c>
      <c r="B1946" s="11">
        <v>44654</v>
      </c>
      <c r="C1946" s="3" t="s">
        <v>57</v>
      </c>
      <c r="D1946" s="3" t="s">
        <v>10</v>
      </c>
      <c r="E1946" s="3">
        <v>3</v>
      </c>
      <c r="F1946" s="3" t="s">
        <v>4</v>
      </c>
      <c r="G1946" s="3">
        <v>0</v>
      </c>
      <c r="H1946" s="3">
        <v>0</v>
      </c>
      <c r="I1946" t="s">
        <v>177</v>
      </c>
      <c r="J1946">
        <v>1688575</v>
      </c>
      <c r="K1946" s="3" t="s">
        <v>37</v>
      </c>
      <c r="L1946" s="3" t="s">
        <v>63</v>
      </c>
      <c r="M1946" s="3">
        <v>314</v>
      </c>
      <c r="N1946" s="3">
        <v>1.0852091143421576</v>
      </c>
      <c r="P1946" t="str">
        <f t="shared" si="60"/>
        <v>PORT09 to PORT03</v>
      </c>
      <c r="Q1946" s="3">
        <v>540</v>
      </c>
      <c r="R1946" s="3">
        <v>0.47750351892722243</v>
      </c>
      <c r="S1946" s="10">
        <f t="shared" si="61"/>
        <v>149.93610494314785</v>
      </c>
      <c r="T1946" s="3" t="s">
        <v>197</v>
      </c>
      <c r="V1946"/>
      <c r="X1946"/>
      <c r="AE1946"/>
    </row>
    <row r="1947" spans="1:31" x14ac:dyDescent="0.25">
      <c r="A1947" s="3">
        <v>1447202848.7</v>
      </c>
      <c r="B1947" s="11">
        <v>44662</v>
      </c>
      <c r="C1947" s="3" t="s">
        <v>57</v>
      </c>
      <c r="D1947" s="3" t="s">
        <v>10</v>
      </c>
      <c r="E1947" s="3">
        <v>3</v>
      </c>
      <c r="F1947" s="3" t="s">
        <v>4</v>
      </c>
      <c r="G1947" s="3">
        <v>0</v>
      </c>
      <c r="H1947" s="3">
        <v>0</v>
      </c>
      <c r="I1947" t="s">
        <v>177</v>
      </c>
      <c r="J1947">
        <v>1688575</v>
      </c>
      <c r="K1947" s="3" t="s">
        <v>37</v>
      </c>
      <c r="L1947" s="3" t="s">
        <v>63</v>
      </c>
      <c r="M1947" s="3">
        <v>349</v>
      </c>
      <c r="N1947" s="3">
        <v>4.7025728288160158</v>
      </c>
      <c r="P1947" t="str">
        <f t="shared" si="60"/>
        <v>PORT09 to PORT03</v>
      </c>
      <c r="Q1947" s="3">
        <v>540</v>
      </c>
      <c r="R1947" s="3">
        <v>0.47750351892722243</v>
      </c>
      <c r="S1947" s="10">
        <f t="shared" si="61"/>
        <v>166.64872810560064</v>
      </c>
      <c r="T1947" s="3" t="s">
        <v>197</v>
      </c>
      <c r="V1947"/>
      <c r="X1947"/>
      <c r="AE1947"/>
    </row>
    <row r="1948" spans="1:31" x14ac:dyDescent="0.25">
      <c r="A1948" s="3">
        <v>1447377051.7</v>
      </c>
      <c r="B1948" s="11">
        <v>44654</v>
      </c>
      <c r="C1948" s="3" t="s">
        <v>57</v>
      </c>
      <c r="D1948" s="3" t="s">
        <v>10</v>
      </c>
      <c r="E1948" s="3">
        <v>3</v>
      </c>
      <c r="F1948" s="3" t="s">
        <v>4</v>
      </c>
      <c r="G1948" s="3">
        <v>0</v>
      </c>
      <c r="H1948" s="3">
        <v>0</v>
      </c>
      <c r="I1948" t="s">
        <v>177</v>
      </c>
      <c r="J1948">
        <v>1688629</v>
      </c>
      <c r="K1948" s="3" t="s">
        <v>37</v>
      </c>
      <c r="L1948" s="3" t="s">
        <v>63</v>
      </c>
      <c r="M1948" s="3">
        <v>288</v>
      </c>
      <c r="N1948" s="3">
        <v>0.44841327669570241</v>
      </c>
      <c r="P1948" t="str">
        <f t="shared" si="60"/>
        <v>PORT09 to PORT03</v>
      </c>
      <c r="Q1948" s="3">
        <v>540</v>
      </c>
      <c r="R1948" s="3">
        <v>0.47750351892722243</v>
      </c>
      <c r="S1948" s="10">
        <f t="shared" si="61"/>
        <v>137.52101345104006</v>
      </c>
      <c r="T1948" s="3" t="s">
        <v>197</v>
      </c>
      <c r="V1948"/>
      <c r="X1948"/>
      <c r="AE1948"/>
    </row>
    <row r="1949" spans="1:31" x14ac:dyDescent="0.25">
      <c r="A1949" s="3">
        <v>1447319053.7</v>
      </c>
      <c r="B1949" s="11">
        <v>44655</v>
      </c>
      <c r="C1949" s="3" t="s">
        <v>57</v>
      </c>
      <c r="D1949" s="3" t="s">
        <v>10</v>
      </c>
      <c r="E1949" s="3">
        <v>3</v>
      </c>
      <c r="F1949" s="3" t="s">
        <v>4</v>
      </c>
      <c r="G1949" s="3">
        <v>0</v>
      </c>
      <c r="H1949" s="3">
        <v>0</v>
      </c>
      <c r="I1949" t="s">
        <v>177</v>
      </c>
      <c r="J1949">
        <v>1688629</v>
      </c>
      <c r="K1949" s="3" t="s">
        <v>37</v>
      </c>
      <c r="L1949" s="3" t="s">
        <v>63</v>
      </c>
      <c r="M1949" s="3">
        <v>280</v>
      </c>
      <c r="N1949" s="3">
        <v>0.17936531067828096</v>
      </c>
      <c r="P1949" t="str">
        <f t="shared" si="60"/>
        <v>PORT09 to PORT03</v>
      </c>
      <c r="Q1949" s="3">
        <v>540</v>
      </c>
      <c r="R1949" s="3">
        <v>0.47750351892722243</v>
      </c>
      <c r="S1949" s="10">
        <f t="shared" si="61"/>
        <v>133.70098529962229</v>
      </c>
      <c r="T1949" s="3" t="s">
        <v>197</v>
      </c>
      <c r="V1949"/>
      <c r="X1949"/>
      <c r="AE1949"/>
    </row>
    <row r="1950" spans="1:31" x14ac:dyDescent="0.25">
      <c r="A1950" s="3">
        <v>1447299068.7</v>
      </c>
      <c r="B1950" s="11">
        <v>44652</v>
      </c>
      <c r="C1950" s="3" t="s">
        <v>57</v>
      </c>
      <c r="D1950" s="3" t="s">
        <v>10</v>
      </c>
      <c r="E1950" s="3">
        <v>3</v>
      </c>
      <c r="F1950" s="3" t="s">
        <v>4</v>
      </c>
      <c r="G1950" s="3">
        <v>0</v>
      </c>
      <c r="H1950" s="3">
        <v>0</v>
      </c>
      <c r="I1950" t="s">
        <v>177</v>
      </c>
      <c r="J1950">
        <v>1688629</v>
      </c>
      <c r="K1950" s="3" t="s">
        <v>37</v>
      </c>
      <c r="L1950" s="3" t="s">
        <v>63</v>
      </c>
      <c r="M1950" s="3">
        <v>242</v>
      </c>
      <c r="N1950" s="3">
        <v>0.71746124271312384</v>
      </c>
      <c r="P1950" t="str">
        <f t="shared" si="60"/>
        <v>PORT09 to PORT03</v>
      </c>
      <c r="Q1950" s="3">
        <v>540</v>
      </c>
      <c r="R1950" s="3">
        <v>0.47750351892722243</v>
      </c>
      <c r="S1950" s="10">
        <f t="shared" si="61"/>
        <v>115.55585158038782</v>
      </c>
      <c r="T1950" s="3" t="s">
        <v>197</v>
      </c>
      <c r="V1950"/>
      <c r="X1950"/>
      <c r="AE1950"/>
    </row>
    <row r="1951" spans="1:31" x14ac:dyDescent="0.25">
      <c r="A1951" s="3">
        <v>1447203027.7</v>
      </c>
      <c r="B1951" s="11">
        <v>44658</v>
      </c>
      <c r="C1951" s="3" t="s">
        <v>57</v>
      </c>
      <c r="D1951" s="3" t="s">
        <v>10</v>
      </c>
      <c r="E1951" s="3">
        <v>3</v>
      </c>
      <c r="F1951" s="3" t="s">
        <v>4</v>
      </c>
      <c r="G1951" s="3">
        <v>0</v>
      </c>
      <c r="H1951" s="3">
        <v>0</v>
      </c>
      <c r="I1951" t="s">
        <v>177</v>
      </c>
      <c r="J1951">
        <v>1688629</v>
      </c>
      <c r="K1951" s="3" t="s">
        <v>37</v>
      </c>
      <c r="L1951" s="3" t="s">
        <v>63</v>
      </c>
      <c r="M1951" s="3">
        <v>337</v>
      </c>
      <c r="N1951" s="3">
        <v>2.7801623155133548</v>
      </c>
      <c r="P1951" t="str">
        <f t="shared" si="60"/>
        <v>PORT09 to PORT03</v>
      </c>
      <c r="Q1951" s="3">
        <v>540</v>
      </c>
      <c r="R1951" s="3">
        <v>0.47750351892722243</v>
      </c>
      <c r="S1951" s="10">
        <f t="shared" si="61"/>
        <v>160.91868587847395</v>
      </c>
      <c r="T1951" s="3" t="s">
        <v>197</v>
      </c>
      <c r="V1951"/>
      <c r="X1951"/>
      <c r="AE1951"/>
    </row>
    <row r="1952" spans="1:31" x14ac:dyDescent="0.25">
      <c r="A1952" s="3">
        <v>1447351885.7</v>
      </c>
      <c r="B1952" s="11">
        <v>44652</v>
      </c>
      <c r="C1952" s="3" t="s">
        <v>57</v>
      </c>
      <c r="D1952" s="3" t="s">
        <v>10</v>
      </c>
      <c r="E1952" s="3">
        <v>3</v>
      </c>
      <c r="F1952" s="3" t="s">
        <v>4</v>
      </c>
      <c r="G1952" s="3">
        <v>0</v>
      </c>
      <c r="H1952" s="3">
        <v>0</v>
      </c>
      <c r="I1952" t="s">
        <v>177</v>
      </c>
      <c r="J1952">
        <v>1688629</v>
      </c>
      <c r="K1952" s="3" t="s">
        <v>37</v>
      </c>
      <c r="L1952" s="3" t="s">
        <v>63</v>
      </c>
      <c r="M1952" s="3">
        <v>315</v>
      </c>
      <c r="N1952" s="3">
        <v>0.17936531067828096</v>
      </c>
      <c r="P1952" t="str">
        <f t="shared" si="60"/>
        <v>PORT09 to PORT03</v>
      </c>
      <c r="Q1952" s="3">
        <v>540</v>
      </c>
      <c r="R1952" s="3">
        <v>0.47750351892722243</v>
      </c>
      <c r="S1952" s="10">
        <f t="shared" si="61"/>
        <v>150.41360846207508</v>
      </c>
      <c r="T1952" s="3" t="s">
        <v>197</v>
      </c>
      <c r="V1952"/>
      <c r="X1952"/>
      <c r="AE1952"/>
    </row>
    <row r="1953" spans="1:31" x14ac:dyDescent="0.25">
      <c r="A1953" s="3">
        <v>1447182264.7</v>
      </c>
      <c r="B1953" s="11">
        <v>44661</v>
      </c>
      <c r="C1953" s="3" t="s">
        <v>57</v>
      </c>
      <c r="D1953" s="3" t="s">
        <v>10</v>
      </c>
      <c r="E1953" s="3">
        <v>3</v>
      </c>
      <c r="F1953" s="3" t="s">
        <v>4</v>
      </c>
      <c r="G1953" s="3">
        <v>0</v>
      </c>
      <c r="H1953" s="3">
        <v>0</v>
      </c>
      <c r="I1953" t="s">
        <v>177</v>
      </c>
      <c r="J1953">
        <v>1688629</v>
      </c>
      <c r="K1953" s="3" t="s">
        <v>37</v>
      </c>
      <c r="L1953" s="3" t="s">
        <v>63</v>
      </c>
      <c r="M1953" s="3">
        <v>265</v>
      </c>
      <c r="N1953" s="3">
        <v>0.35873062135656192</v>
      </c>
      <c r="P1953" t="str">
        <f t="shared" si="60"/>
        <v>PORT09 to PORT03</v>
      </c>
      <c r="Q1953" s="3">
        <v>540</v>
      </c>
      <c r="R1953" s="3">
        <v>0.47750351892722243</v>
      </c>
      <c r="S1953" s="10">
        <f t="shared" si="61"/>
        <v>126.53843251571394</v>
      </c>
      <c r="T1953" s="3" t="s">
        <v>197</v>
      </c>
      <c r="V1953"/>
      <c r="X1953"/>
      <c r="AE1953"/>
    </row>
    <row r="1954" spans="1:31" x14ac:dyDescent="0.25">
      <c r="A1954" s="3">
        <v>1447280069.7</v>
      </c>
      <c r="B1954" s="11">
        <v>44653</v>
      </c>
      <c r="C1954" s="3" t="s">
        <v>57</v>
      </c>
      <c r="D1954" s="3" t="s">
        <v>10</v>
      </c>
      <c r="E1954" s="3">
        <v>3</v>
      </c>
      <c r="F1954" s="3" t="s">
        <v>4</v>
      </c>
      <c r="G1954" s="3">
        <v>0</v>
      </c>
      <c r="H1954" s="3">
        <v>0</v>
      </c>
      <c r="I1954" t="s">
        <v>177</v>
      </c>
      <c r="J1954">
        <v>1688629</v>
      </c>
      <c r="K1954" s="3" t="s">
        <v>37</v>
      </c>
      <c r="L1954" s="3" t="s">
        <v>63</v>
      </c>
      <c r="M1954" s="3">
        <v>242</v>
      </c>
      <c r="N1954" s="3">
        <v>0.53809593203484285</v>
      </c>
      <c r="P1954" t="str">
        <f t="shared" si="60"/>
        <v>PORT09 to PORT03</v>
      </c>
      <c r="Q1954" s="3">
        <v>540</v>
      </c>
      <c r="R1954" s="3">
        <v>0.47750351892722243</v>
      </c>
      <c r="S1954" s="10">
        <f t="shared" si="61"/>
        <v>115.55585158038782</v>
      </c>
      <c r="T1954" s="3" t="s">
        <v>197</v>
      </c>
      <c r="V1954"/>
      <c r="X1954"/>
      <c r="AE1954"/>
    </row>
    <row r="1955" spans="1:31" x14ac:dyDescent="0.25">
      <c r="A1955" s="3">
        <v>1447372978.7</v>
      </c>
      <c r="B1955" s="11">
        <v>44658</v>
      </c>
      <c r="C1955" s="3" t="s">
        <v>57</v>
      </c>
      <c r="D1955" s="3" t="s">
        <v>10</v>
      </c>
      <c r="E1955" s="3">
        <v>3</v>
      </c>
      <c r="F1955" s="3" t="s">
        <v>4</v>
      </c>
      <c r="G1955" s="3">
        <v>0</v>
      </c>
      <c r="H1955" s="3">
        <v>0</v>
      </c>
      <c r="I1955" t="s">
        <v>177</v>
      </c>
      <c r="J1955">
        <v>1688629</v>
      </c>
      <c r="K1955" s="3" t="s">
        <v>37</v>
      </c>
      <c r="L1955" s="3" t="s">
        <v>63</v>
      </c>
      <c r="M1955" s="3">
        <v>278</v>
      </c>
      <c r="N1955" s="3">
        <v>1.9730184174610905</v>
      </c>
      <c r="P1955" t="str">
        <f t="shared" si="60"/>
        <v>PORT09 to PORT03</v>
      </c>
      <c r="Q1955" s="3">
        <v>540</v>
      </c>
      <c r="R1955" s="3">
        <v>0.47750351892722243</v>
      </c>
      <c r="S1955" s="10">
        <f t="shared" si="61"/>
        <v>132.74597826176785</v>
      </c>
      <c r="T1955" s="3" t="s">
        <v>197</v>
      </c>
      <c r="V1955"/>
      <c r="X1955"/>
      <c r="AE1955"/>
    </row>
    <row r="1956" spans="1:31" x14ac:dyDescent="0.25">
      <c r="A1956" s="3">
        <v>1447155223.7</v>
      </c>
      <c r="B1956" s="11">
        <v>44662</v>
      </c>
      <c r="C1956" s="3" t="s">
        <v>57</v>
      </c>
      <c r="D1956" s="3" t="s">
        <v>10</v>
      </c>
      <c r="E1956" s="3">
        <v>3</v>
      </c>
      <c r="F1956" s="3" t="s">
        <v>4</v>
      </c>
      <c r="G1956" s="3">
        <v>0</v>
      </c>
      <c r="H1956" s="3">
        <v>0</v>
      </c>
      <c r="I1956" t="s">
        <v>177</v>
      </c>
      <c r="J1956">
        <v>1688629</v>
      </c>
      <c r="K1956" s="3" t="s">
        <v>37</v>
      </c>
      <c r="L1956" s="3" t="s">
        <v>63</v>
      </c>
      <c r="M1956" s="3">
        <v>272</v>
      </c>
      <c r="N1956" s="3">
        <v>0.35873062135656192</v>
      </c>
      <c r="P1956" t="str">
        <f t="shared" si="60"/>
        <v>PORT09 to PORT03</v>
      </c>
      <c r="Q1956" s="3">
        <v>540</v>
      </c>
      <c r="R1956" s="3">
        <v>0.47750351892722243</v>
      </c>
      <c r="S1956" s="10">
        <f t="shared" si="61"/>
        <v>129.88095714820449</v>
      </c>
      <c r="T1956" s="3" t="s">
        <v>197</v>
      </c>
      <c r="V1956"/>
      <c r="X1956"/>
      <c r="AE1956"/>
    </row>
    <row r="1957" spans="1:31" x14ac:dyDescent="0.25">
      <c r="A1957" s="3">
        <v>1447194635.7</v>
      </c>
      <c r="B1957" s="11">
        <v>44658</v>
      </c>
      <c r="C1957" s="3" t="s">
        <v>57</v>
      </c>
      <c r="D1957" s="3" t="s">
        <v>10</v>
      </c>
      <c r="E1957" s="3">
        <v>3</v>
      </c>
      <c r="F1957" s="3" t="s">
        <v>4</v>
      </c>
      <c r="G1957" s="3">
        <v>0</v>
      </c>
      <c r="H1957" s="3">
        <v>0</v>
      </c>
      <c r="I1957" t="s">
        <v>177</v>
      </c>
      <c r="J1957">
        <v>1688629</v>
      </c>
      <c r="K1957" s="3" t="s">
        <v>37</v>
      </c>
      <c r="L1957" s="3" t="s">
        <v>63</v>
      </c>
      <c r="M1957" s="3">
        <v>298</v>
      </c>
      <c r="N1957" s="3">
        <v>0.71746124271312384</v>
      </c>
      <c r="P1957" t="str">
        <f t="shared" si="60"/>
        <v>PORT09 to PORT03</v>
      </c>
      <c r="Q1957" s="3">
        <v>540</v>
      </c>
      <c r="R1957" s="3">
        <v>0.47750351892722243</v>
      </c>
      <c r="S1957" s="10">
        <f t="shared" si="61"/>
        <v>142.29604864031228</v>
      </c>
      <c r="T1957" s="3" t="s">
        <v>197</v>
      </c>
      <c r="V1957"/>
      <c r="X1957"/>
      <c r="AE1957"/>
    </row>
    <row r="1958" spans="1:31" x14ac:dyDescent="0.25">
      <c r="A1958" s="3">
        <v>1447187890.7</v>
      </c>
      <c r="B1958" s="11">
        <v>44659</v>
      </c>
      <c r="C1958" s="3" t="s">
        <v>57</v>
      </c>
      <c r="D1958" s="3" t="s">
        <v>10</v>
      </c>
      <c r="E1958" s="3">
        <v>3</v>
      </c>
      <c r="F1958" s="3" t="s">
        <v>4</v>
      </c>
      <c r="G1958" s="3">
        <v>0</v>
      </c>
      <c r="H1958" s="3">
        <v>0</v>
      </c>
      <c r="I1958" t="s">
        <v>177</v>
      </c>
      <c r="J1958">
        <v>1688629</v>
      </c>
      <c r="K1958" s="3" t="s">
        <v>37</v>
      </c>
      <c r="L1958" s="3" t="s">
        <v>63</v>
      </c>
      <c r="M1958" s="3">
        <v>279</v>
      </c>
      <c r="N1958" s="3">
        <v>0.17936531067828096</v>
      </c>
      <c r="P1958" t="str">
        <f t="shared" si="60"/>
        <v>PORT09 to PORT03</v>
      </c>
      <c r="Q1958" s="3">
        <v>540</v>
      </c>
      <c r="R1958" s="3">
        <v>0.47750351892722243</v>
      </c>
      <c r="S1958" s="10">
        <f t="shared" si="61"/>
        <v>133.22348178069507</v>
      </c>
      <c r="T1958" s="3" t="s">
        <v>197</v>
      </c>
      <c r="V1958"/>
      <c r="X1958"/>
      <c r="AE1958"/>
    </row>
    <row r="1959" spans="1:31" x14ac:dyDescent="0.25">
      <c r="A1959" s="3">
        <v>1447312023.7</v>
      </c>
      <c r="B1959" s="11">
        <v>44661</v>
      </c>
      <c r="C1959" s="3" t="s">
        <v>57</v>
      </c>
      <c r="D1959" s="3" t="s">
        <v>10</v>
      </c>
      <c r="E1959" s="3">
        <v>3</v>
      </c>
      <c r="F1959" s="3" t="s">
        <v>4</v>
      </c>
      <c r="G1959" s="3">
        <v>0</v>
      </c>
      <c r="H1959" s="3">
        <v>0</v>
      </c>
      <c r="I1959" t="s">
        <v>177</v>
      </c>
      <c r="J1959">
        <v>1688629</v>
      </c>
      <c r="K1959" s="3" t="s">
        <v>37</v>
      </c>
      <c r="L1959" s="3" t="s">
        <v>63</v>
      </c>
      <c r="M1959" s="3">
        <v>289</v>
      </c>
      <c r="N1959" s="3">
        <v>0.71746124271312384</v>
      </c>
      <c r="P1959" t="str">
        <f t="shared" si="60"/>
        <v>PORT09 to PORT03</v>
      </c>
      <c r="Q1959" s="3">
        <v>540</v>
      </c>
      <c r="R1959" s="3">
        <v>0.47750351892722243</v>
      </c>
      <c r="S1959" s="10">
        <f t="shared" si="61"/>
        <v>137.99851696996728</v>
      </c>
      <c r="T1959" s="3" t="s">
        <v>197</v>
      </c>
      <c r="V1959"/>
      <c r="X1959"/>
      <c r="AE1959"/>
    </row>
    <row r="1960" spans="1:31" x14ac:dyDescent="0.25">
      <c r="A1960" s="3">
        <v>1447394309.7</v>
      </c>
      <c r="B1960" s="11">
        <v>44652</v>
      </c>
      <c r="C1960" s="3" t="s">
        <v>57</v>
      </c>
      <c r="D1960" s="3" t="s">
        <v>10</v>
      </c>
      <c r="E1960" s="3">
        <v>3</v>
      </c>
      <c r="F1960" s="3" t="s">
        <v>4</v>
      </c>
      <c r="G1960" s="3">
        <v>0</v>
      </c>
      <c r="H1960" s="3">
        <v>0</v>
      </c>
      <c r="I1960" t="s">
        <v>177</v>
      </c>
      <c r="J1960">
        <v>1688629</v>
      </c>
      <c r="K1960" s="3" t="s">
        <v>37</v>
      </c>
      <c r="L1960" s="3" t="s">
        <v>63</v>
      </c>
      <c r="M1960" s="3">
        <v>271</v>
      </c>
      <c r="N1960" s="3">
        <v>0.17936531067828096</v>
      </c>
      <c r="P1960" t="str">
        <f t="shared" si="60"/>
        <v>PORT09 to PORT03</v>
      </c>
      <c r="Q1960" s="3">
        <v>540</v>
      </c>
      <c r="R1960" s="3">
        <v>0.47750351892722243</v>
      </c>
      <c r="S1960" s="10">
        <f t="shared" si="61"/>
        <v>129.40345362927727</v>
      </c>
      <c r="T1960" s="3" t="s">
        <v>197</v>
      </c>
      <c r="V1960"/>
      <c r="X1960"/>
      <c r="AE1960"/>
    </row>
    <row r="1961" spans="1:31" x14ac:dyDescent="0.25">
      <c r="A1961" s="3">
        <v>1447308360.7</v>
      </c>
      <c r="B1961" s="11">
        <v>44661</v>
      </c>
      <c r="C1961" s="3" t="s">
        <v>57</v>
      </c>
      <c r="D1961" s="3" t="s">
        <v>10</v>
      </c>
      <c r="E1961" s="3">
        <v>3</v>
      </c>
      <c r="F1961" s="3" t="s">
        <v>4</v>
      </c>
      <c r="G1961" s="3">
        <v>0</v>
      </c>
      <c r="H1961" s="3">
        <v>0</v>
      </c>
      <c r="I1961" t="s">
        <v>177</v>
      </c>
      <c r="J1961">
        <v>1688629</v>
      </c>
      <c r="K1961" s="3" t="s">
        <v>37</v>
      </c>
      <c r="L1961" s="3" t="s">
        <v>63</v>
      </c>
      <c r="M1961" s="3">
        <v>294</v>
      </c>
      <c r="N1961" s="3">
        <v>0.17936531067828096</v>
      </c>
      <c r="P1961" t="str">
        <f t="shared" si="60"/>
        <v>PORT09 to PORT03</v>
      </c>
      <c r="Q1961" s="3">
        <v>540</v>
      </c>
      <c r="R1961" s="3">
        <v>0.47750351892722243</v>
      </c>
      <c r="S1961" s="10">
        <f t="shared" si="61"/>
        <v>140.38603456460339</v>
      </c>
      <c r="T1961" s="3" t="s">
        <v>197</v>
      </c>
      <c r="V1961"/>
      <c r="X1961"/>
      <c r="AE1961"/>
    </row>
    <row r="1962" spans="1:31" x14ac:dyDescent="0.25">
      <c r="A1962" s="3">
        <v>1447181237.7</v>
      </c>
      <c r="B1962" s="11">
        <v>44665</v>
      </c>
      <c r="C1962" s="3" t="s">
        <v>57</v>
      </c>
      <c r="D1962" s="3" t="s">
        <v>10</v>
      </c>
      <c r="E1962" s="3">
        <v>3</v>
      </c>
      <c r="F1962" s="3" t="s">
        <v>4</v>
      </c>
      <c r="G1962" s="3">
        <v>0</v>
      </c>
      <c r="H1962" s="3">
        <v>0</v>
      </c>
      <c r="I1962" t="s">
        <v>177</v>
      </c>
      <c r="J1962">
        <v>1688629</v>
      </c>
      <c r="K1962" s="3" t="s">
        <v>37</v>
      </c>
      <c r="L1962" s="3" t="s">
        <v>63</v>
      </c>
      <c r="M1962" s="3">
        <v>341</v>
      </c>
      <c r="N1962" s="3">
        <v>0.71746124271312384</v>
      </c>
      <c r="P1962" t="str">
        <f t="shared" si="60"/>
        <v>PORT09 to PORT03</v>
      </c>
      <c r="Q1962" s="3">
        <v>540</v>
      </c>
      <c r="R1962" s="3">
        <v>0.47750351892722243</v>
      </c>
      <c r="S1962" s="10">
        <f t="shared" si="61"/>
        <v>162.82869995418284</v>
      </c>
      <c r="T1962" s="3" t="s">
        <v>197</v>
      </c>
      <c r="V1962"/>
      <c r="X1962"/>
      <c r="AE1962"/>
    </row>
    <row r="1963" spans="1:31" x14ac:dyDescent="0.25">
      <c r="A1963" s="3">
        <v>1447163977.7</v>
      </c>
      <c r="B1963" s="11">
        <v>44660</v>
      </c>
      <c r="C1963" s="3" t="s">
        <v>57</v>
      </c>
      <c r="D1963" s="3" t="s">
        <v>10</v>
      </c>
      <c r="E1963" s="3">
        <v>3</v>
      </c>
      <c r="F1963" s="3" t="s">
        <v>4</v>
      </c>
      <c r="G1963" s="3">
        <v>0</v>
      </c>
      <c r="H1963" s="3">
        <v>0</v>
      </c>
      <c r="I1963" t="s">
        <v>177</v>
      </c>
      <c r="J1963">
        <v>1688629</v>
      </c>
      <c r="K1963" s="3" t="s">
        <v>37</v>
      </c>
      <c r="L1963" s="3" t="s">
        <v>63</v>
      </c>
      <c r="M1963" s="3">
        <v>275</v>
      </c>
      <c r="N1963" s="3">
        <v>1.7936531067828096</v>
      </c>
      <c r="P1963" t="str">
        <f t="shared" si="60"/>
        <v>PORT09 to PORT03</v>
      </c>
      <c r="Q1963" s="3">
        <v>540</v>
      </c>
      <c r="R1963" s="3">
        <v>0.47750351892722243</v>
      </c>
      <c r="S1963" s="10">
        <f t="shared" si="61"/>
        <v>131.31346770498618</v>
      </c>
      <c r="T1963" s="3" t="s">
        <v>197</v>
      </c>
      <c r="V1963"/>
      <c r="X1963"/>
      <c r="AE1963"/>
    </row>
    <row r="1964" spans="1:31" x14ac:dyDescent="0.25">
      <c r="A1964" s="3">
        <v>1447211488.7</v>
      </c>
      <c r="B1964" s="11">
        <v>44653</v>
      </c>
      <c r="C1964" s="3" t="s">
        <v>57</v>
      </c>
      <c r="D1964" s="3" t="s">
        <v>10</v>
      </c>
      <c r="E1964" s="3">
        <v>3</v>
      </c>
      <c r="F1964" s="3" t="s">
        <v>4</v>
      </c>
      <c r="G1964" s="3">
        <v>0</v>
      </c>
      <c r="H1964" s="3">
        <v>0</v>
      </c>
      <c r="I1964" t="s">
        <v>177</v>
      </c>
      <c r="J1964">
        <v>1688629</v>
      </c>
      <c r="K1964" s="3" t="s">
        <v>37</v>
      </c>
      <c r="L1964" s="3" t="s">
        <v>63</v>
      </c>
      <c r="M1964" s="3">
        <v>324</v>
      </c>
      <c r="N1964" s="3">
        <v>0.89682655339140482</v>
      </c>
      <c r="P1964" t="str">
        <f t="shared" si="60"/>
        <v>PORT09 to PORT03</v>
      </c>
      <c r="Q1964" s="3">
        <v>540</v>
      </c>
      <c r="R1964" s="3">
        <v>0.47750351892722243</v>
      </c>
      <c r="S1964" s="10">
        <f t="shared" si="61"/>
        <v>154.71114013242007</v>
      </c>
      <c r="T1964" s="3" t="s">
        <v>197</v>
      </c>
      <c r="V1964"/>
      <c r="X1964"/>
      <c r="AE1964"/>
    </row>
    <row r="1965" spans="1:31" x14ac:dyDescent="0.25">
      <c r="A1965" s="3">
        <v>1447246606.7</v>
      </c>
      <c r="B1965" s="11">
        <v>44659</v>
      </c>
      <c r="C1965" s="3" t="s">
        <v>57</v>
      </c>
      <c r="D1965" s="3" t="s">
        <v>10</v>
      </c>
      <c r="E1965" s="3">
        <v>3</v>
      </c>
      <c r="F1965" s="3" t="s">
        <v>4</v>
      </c>
      <c r="G1965" s="3">
        <v>0</v>
      </c>
      <c r="H1965" s="3">
        <v>0</v>
      </c>
      <c r="I1965" t="s">
        <v>177</v>
      </c>
      <c r="J1965">
        <v>1688629</v>
      </c>
      <c r="K1965" s="3" t="s">
        <v>37</v>
      </c>
      <c r="L1965" s="3" t="s">
        <v>63</v>
      </c>
      <c r="M1965" s="3">
        <v>303</v>
      </c>
      <c r="N1965" s="3">
        <v>1.1658745194088262</v>
      </c>
      <c r="P1965" t="str">
        <f t="shared" si="60"/>
        <v>PORT09 to PORT03</v>
      </c>
      <c r="Q1965" s="3">
        <v>540</v>
      </c>
      <c r="R1965" s="3">
        <v>0.47750351892722243</v>
      </c>
      <c r="S1965" s="10">
        <f t="shared" si="61"/>
        <v>144.68356623494839</v>
      </c>
      <c r="T1965" s="3" t="s">
        <v>197</v>
      </c>
      <c r="V1965"/>
      <c r="X1965"/>
      <c r="AE1965"/>
    </row>
    <row r="1966" spans="1:31" x14ac:dyDescent="0.25">
      <c r="A1966" s="3">
        <v>1447385493.7</v>
      </c>
      <c r="B1966" s="11">
        <v>44665</v>
      </c>
      <c r="C1966" s="3" t="s">
        <v>57</v>
      </c>
      <c r="D1966" s="3" t="s">
        <v>10</v>
      </c>
      <c r="E1966" s="3">
        <v>3</v>
      </c>
      <c r="F1966" s="3" t="s">
        <v>4</v>
      </c>
      <c r="G1966" s="3">
        <v>0</v>
      </c>
      <c r="H1966" s="3">
        <v>0</v>
      </c>
      <c r="I1966" t="s">
        <v>177</v>
      </c>
      <c r="J1966">
        <v>1688629</v>
      </c>
      <c r="K1966" s="3" t="s">
        <v>37</v>
      </c>
      <c r="L1966" s="3" t="s">
        <v>63</v>
      </c>
      <c r="M1966" s="3">
        <v>368</v>
      </c>
      <c r="N1966" s="3">
        <v>3.2285755922090571</v>
      </c>
      <c r="P1966" t="str">
        <f t="shared" si="60"/>
        <v>PORT09 to PORT03</v>
      </c>
      <c r="Q1966" s="3">
        <v>540</v>
      </c>
      <c r="R1966" s="3">
        <v>0.47750351892722243</v>
      </c>
      <c r="S1966" s="10">
        <f t="shared" si="61"/>
        <v>175.72129496521785</v>
      </c>
      <c r="T1966" s="3" t="s">
        <v>197</v>
      </c>
      <c r="V1966"/>
      <c r="X1966"/>
      <c r="AE1966"/>
    </row>
    <row r="1967" spans="1:31" x14ac:dyDescent="0.25">
      <c r="A1967" s="3">
        <v>1447229521.7</v>
      </c>
      <c r="B1967" s="11">
        <v>44655</v>
      </c>
      <c r="C1967" s="3" t="s">
        <v>57</v>
      </c>
      <c r="D1967" s="3" t="s">
        <v>10</v>
      </c>
      <c r="E1967" s="3">
        <v>3</v>
      </c>
      <c r="F1967" s="3" t="s">
        <v>4</v>
      </c>
      <c r="G1967" s="3">
        <v>0</v>
      </c>
      <c r="H1967" s="3">
        <v>0</v>
      </c>
      <c r="I1967" t="s">
        <v>177</v>
      </c>
      <c r="J1967">
        <v>1688629</v>
      </c>
      <c r="K1967" s="3" t="s">
        <v>37</v>
      </c>
      <c r="L1967" s="3" t="s">
        <v>63</v>
      </c>
      <c r="M1967" s="3">
        <v>249</v>
      </c>
      <c r="N1967" s="3">
        <v>0.35873062135656192</v>
      </c>
      <c r="P1967" t="str">
        <f t="shared" si="60"/>
        <v>PORT09 to PORT03</v>
      </c>
      <c r="Q1967" s="3">
        <v>540</v>
      </c>
      <c r="R1967" s="3">
        <v>0.47750351892722243</v>
      </c>
      <c r="S1967" s="10">
        <f t="shared" si="61"/>
        <v>118.89837621287839</v>
      </c>
      <c r="T1967" s="3" t="s">
        <v>197</v>
      </c>
      <c r="V1967"/>
      <c r="X1967"/>
      <c r="AE1967"/>
    </row>
    <row r="1968" spans="1:31" x14ac:dyDescent="0.25">
      <c r="A1968" s="3">
        <v>1447364452.7</v>
      </c>
      <c r="B1968" s="11">
        <v>44654</v>
      </c>
      <c r="C1968" s="3" t="s">
        <v>57</v>
      </c>
      <c r="D1968" s="3" t="s">
        <v>10</v>
      </c>
      <c r="E1968" s="3">
        <v>3</v>
      </c>
      <c r="F1968" s="3" t="s">
        <v>4</v>
      </c>
      <c r="G1968" s="3">
        <v>0</v>
      </c>
      <c r="H1968" s="3">
        <v>0</v>
      </c>
      <c r="I1968" t="s">
        <v>177</v>
      </c>
      <c r="J1968">
        <v>1688629</v>
      </c>
      <c r="K1968" s="3" t="s">
        <v>37</v>
      </c>
      <c r="L1968" s="3" t="s">
        <v>63</v>
      </c>
      <c r="M1968" s="3">
        <v>301</v>
      </c>
      <c r="N1968" s="3">
        <v>1.2555571747479668</v>
      </c>
      <c r="P1968" t="str">
        <f t="shared" si="60"/>
        <v>PORT09 to PORT03</v>
      </c>
      <c r="Q1968" s="3">
        <v>540</v>
      </c>
      <c r="R1968" s="3">
        <v>0.47750351892722243</v>
      </c>
      <c r="S1968" s="10">
        <f t="shared" si="61"/>
        <v>143.72855919709394</v>
      </c>
      <c r="T1968" s="3" t="s">
        <v>197</v>
      </c>
      <c r="V1968"/>
      <c r="X1968"/>
      <c r="AE1968"/>
    </row>
    <row r="1969" spans="1:31" x14ac:dyDescent="0.25">
      <c r="A1969" s="3">
        <v>1447151667.7</v>
      </c>
      <c r="B1969" s="11">
        <v>44652</v>
      </c>
      <c r="C1969" s="3" t="s">
        <v>57</v>
      </c>
      <c r="D1969" s="3" t="s">
        <v>10</v>
      </c>
      <c r="E1969" s="3">
        <v>3</v>
      </c>
      <c r="F1969" s="3" t="s">
        <v>4</v>
      </c>
      <c r="G1969" s="3">
        <v>0</v>
      </c>
      <c r="H1969" s="3">
        <v>0</v>
      </c>
      <c r="I1969" t="s">
        <v>177</v>
      </c>
      <c r="J1969">
        <v>1688629</v>
      </c>
      <c r="K1969" s="3" t="s">
        <v>37</v>
      </c>
      <c r="L1969" s="3" t="s">
        <v>63</v>
      </c>
      <c r="M1969" s="3">
        <v>316</v>
      </c>
      <c r="N1969" s="3">
        <v>3.4079409028873382</v>
      </c>
      <c r="P1969" t="str">
        <f t="shared" si="60"/>
        <v>PORT09 to PORT03</v>
      </c>
      <c r="Q1969" s="3">
        <v>540</v>
      </c>
      <c r="R1969" s="3">
        <v>0.47750351892722243</v>
      </c>
      <c r="S1969" s="10">
        <f t="shared" si="61"/>
        <v>150.8911119810023</v>
      </c>
      <c r="T1969" s="3" t="s">
        <v>197</v>
      </c>
      <c r="V1969"/>
      <c r="X1969"/>
      <c r="AE1969"/>
    </row>
    <row r="1970" spans="1:31" x14ac:dyDescent="0.25">
      <c r="A1970" s="3">
        <v>1447191299.7</v>
      </c>
      <c r="B1970" s="11">
        <v>44655</v>
      </c>
      <c r="C1970" s="3" t="s">
        <v>57</v>
      </c>
      <c r="D1970" s="3" t="s">
        <v>10</v>
      </c>
      <c r="E1970" s="3">
        <v>3</v>
      </c>
      <c r="F1970" s="3" t="s">
        <v>4</v>
      </c>
      <c r="G1970" s="3">
        <v>0</v>
      </c>
      <c r="H1970" s="3">
        <v>0</v>
      </c>
      <c r="I1970" t="s">
        <v>177</v>
      </c>
      <c r="J1970">
        <v>1688629</v>
      </c>
      <c r="K1970" s="3" t="s">
        <v>37</v>
      </c>
      <c r="L1970" s="3" t="s">
        <v>63</v>
      </c>
      <c r="M1970" s="3">
        <v>330</v>
      </c>
      <c r="N1970" s="3">
        <v>0.71746124271312384</v>
      </c>
      <c r="P1970" t="str">
        <f t="shared" si="60"/>
        <v>PORT09 to PORT03</v>
      </c>
      <c r="Q1970" s="3">
        <v>540</v>
      </c>
      <c r="R1970" s="3">
        <v>0.47750351892722243</v>
      </c>
      <c r="S1970" s="10">
        <f t="shared" si="61"/>
        <v>157.5761612459834</v>
      </c>
      <c r="T1970" s="3" t="s">
        <v>197</v>
      </c>
      <c r="V1970"/>
      <c r="X1970"/>
      <c r="AE1970"/>
    </row>
    <row r="1971" spans="1:31" x14ac:dyDescent="0.25">
      <c r="A1971" s="3">
        <v>1447221846.7</v>
      </c>
      <c r="B1971" s="11">
        <v>44655</v>
      </c>
      <c r="C1971" s="3" t="s">
        <v>57</v>
      </c>
      <c r="D1971" s="3" t="s">
        <v>10</v>
      </c>
      <c r="E1971" s="3">
        <v>3</v>
      </c>
      <c r="F1971" s="3" t="s">
        <v>4</v>
      </c>
      <c r="G1971" s="3">
        <v>0</v>
      </c>
      <c r="H1971" s="3">
        <v>0</v>
      </c>
      <c r="I1971" t="s">
        <v>177</v>
      </c>
      <c r="J1971">
        <v>1688629</v>
      </c>
      <c r="K1971" s="3" t="s">
        <v>37</v>
      </c>
      <c r="L1971" s="3" t="s">
        <v>63</v>
      </c>
      <c r="M1971" s="3">
        <v>375</v>
      </c>
      <c r="N1971" s="3">
        <v>6.8158818057746764</v>
      </c>
      <c r="P1971" t="str">
        <f t="shared" si="60"/>
        <v>PORT09 to PORT03</v>
      </c>
      <c r="Q1971" s="3">
        <v>540</v>
      </c>
      <c r="R1971" s="3">
        <v>0.47750351892722243</v>
      </c>
      <c r="S1971" s="10">
        <f t="shared" si="61"/>
        <v>179.0638195977084</v>
      </c>
      <c r="T1971" s="3" t="s">
        <v>197</v>
      </c>
      <c r="V1971"/>
      <c r="X1971"/>
      <c r="AE1971"/>
    </row>
    <row r="1972" spans="1:31" x14ac:dyDescent="0.25">
      <c r="A1972" s="3">
        <v>1447184069.7</v>
      </c>
      <c r="B1972" s="11">
        <v>44655</v>
      </c>
      <c r="C1972" s="3" t="s">
        <v>57</v>
      </c>
      <c r="D1972" s="3" t="s">
        <v>10</v>
      </c>
      <c r="E1972" s="3">
        <v>3</v>
      </c>
      <c r="F1972" s="3" t="s">
        <v>4</v>
      </c>
      <c r="G1972" s="3">
        <v>0</v>
      </c>
      <c r="H1972" s="3">
        <v>0</v>
      </c>
      <c r="I1972" t="s">
        <v>177</v>
      </c>
      <c r="J1972">
        <v>1688629</v>
      </c>
      <c r="K1972" s="3" t="s">
        <v>37</v>
      </c>
      <c r="L1972" s="3" t="s">
        <v>63</v>
      </c>
      <c r="M1972" s="3">
        <v>332</v>
      </c>
      <c r="N1972" s="3">
        <v>8.968265533914048E-2</v>
      </c>
      <c r="P1972" t="str">
        <f t="shared" si="60"/>
        <v>PORT09 to PORT03</v>
      </c>
      <c r="Q1972" s="3">
        <v>540</v>
      </c>
      <c r="R1972" s="3">
        <v>0.47750351892722243</v>
      </c>
      <c r="S1972" s="10">
        <f t="shared" si="61"/>
        <v>158.53116828383784</v>
      </c>
      <c r="T1972" s="3" t="s">
        <v>197</v>
      </c>
      <c r="V1972"/>
      <c r="X1972"/>
      <c r="AE1972"/>
    </row>
    <row r="1973" spans="1:31" x14ac:dyDescent="0.25">
      <c r="A1973" s="3">
        <v>1447206417.7</v>
      </c>
      <c r="B1973" s="11">
        <v>44652</v>
      </c>
      <c r="C1973" s="3" t="s">
        <v>57</v>
      </c>
      <c r="D1973" s="3" t="s">
        <v>10</v>
      </c>
      <c r="E1973" s="3">
        <v>3</v>
      </c>
      <c r="F1973" s="3" t="s">
        <v>4</v>
      </c>
      <c r="G1973" s="3">
        <v>0</v>
      </c>
      <c r="H1973" s="3">
        <v>0</v>
      </c>
      <c r="I1973" t="s">
        <v>177</v>
      </c>
      <c r="J1973">
        <v>1688629</v>
      </c>
      <c r="K1973" s="3" t="s">
        <v>37</v>
      </c>
      <c r="L1973" s="3" t="s">
        <v>63</v>
      </c>
      <c r="M1973" s="3">
        <v>253</v>
      </c>
      <c r="N1973" s="3">
        <v>1.3452398300871071</v>
      </c>
      <c r="P1973" t="str">
        <f t="shared" si="60"/>
        <v>PORT09 to PORT03</v>
      </c>
      <c r="Q1973" s="3">
        <v>540</v>
      </c>
      <c r="R1973" s="3">
        <v>0.47750351892722243</v>
      </c>
      <c r="S1973" s="10">
        <f t="shared" si="61"/>
        <v>120.80839028858728</v>
      </c>
      <c r="T1973" s="3" t="s">
        <v>197</v>
      </c>
      <c r="V1973"/>
      <c r="X1973"/>
      <c r="AE1973"/>
    </row>
    <row r="1974" spans="1:31" x14ac:dyDescent="0.25">
      <c r="A1974" s="3">
        <v>1447232395.7</v>
      </c>
      <c r="B1974" s="11">
        <v>44659</v>
      </c>
      <c r="C1974" s="3" t="s">
        <v>57</v>
      </c>
      <c r="D1974" s="3" t="s">
        <v>10</v>
      </c>
      <c r="E1974" s="3">
        <v>3</v>
      </c>
      <c r="F1974" s="3" t="s">
        <v>4</v>
      </c>
      <c r="G1974" s="3">
        <v>0</v>
      </c>
      <c r="H1974" s="3">
        <v>0</v>
      </c>
      <c r="I1974" t="s">
        <v>177</v>
      </c>
      <c r="J1974">
        <v>1688629</v>
      </c>
      <c r="K1974" s="3" t="s">
        <v>37</v>
      </c>
      <c r="L1974" s="3" t="s">
        <v>63</v>
      </c>
      <c r="M1974" s="3">
        <v>257</v>
      </c>
      <c r="N1974" s="3">
        <v>0.17936531067828096</v>
      </c>
      <c r="P1974" t="str">
        <f t="shared" si="60"/>
        <v>PORT09 to PORT03</v>
      </c>
      <c r="Q1974" s="3">
        <v>540</v>
      </c>
      <c r="R1974" s="3">
        <v>0.47750351892722243</v>
      </c>
      <c r="S1974" s="10">
        <f t="shared" si="61"/>
        <v>122.71840436429616</v>
      </c>
      <c r="T1974" s="3" t="s">
        <v>197</v>
      </c>
      <c r="V1974"/>
      <c r="X1974"/>
      <c r="AE1974"/>
    </row>
    <row r="1975" spans="1:31" x14ac:dyDescent="0.25">
      <c r="A1975" s="3">
        <v>1447292069.7</v>
      </c>
      <c r="B1975" s="11">
        <v>44665</v>
      </c>
      <c r="C1975" s="3" t="s">
        <v>57</v>
      </c>
      <c r="D1975" s="3" t="s">
        <v>10</v>
      </c>
      <c r="E1975" s="3">
        <v>3</v>
      </c>
      <c r="F1975" s="3" t="s">
        <v>4</v>
      </c>
      <c r="G1975" s="3">
        <v>0</v>
      </c>
      <c r="H1975" s="3">
        <v>0</v>
      </c>
      <c r="I1975" t="s">
        <v>177</v>
      </c>
      <c r="J1975">
        <v>1688629</v>
      </c>
      <c r="K1975" s="3" t="s">
        <v>37</v>
      </c>
      <c r="L1975" s="3" t="s">
        <v>63</v>
      </c>
      <c r="M1975" s="3">
        <v>259</v>
      </c>
      <c r="N1975" s="3">
        <v>1.4349224854262477</v>
      </c>
      <c r="P1975" t="str">
        <f t="shared" si="60"/>
        <v>PORT09 to PORT03</v>
      </c>
      <c r="Q1975" s="3">
        <v>540</v>
      </c>
      <c r="R1975" s="3">
        <v>0.47750351892722243</v>
      </c>
      <c r="S1975" s="10">
        <f t="shared" si="61"/>
        <v>123.67341140215061</v>
      </c>
      <c r="T1975" s="3" t="s">
        <v>197</v>
      </c>
      <c r="V1975"/>
      <c r="X1975"/>
      <c r="AE1975"/>
    </row>
    <row r="1976" spans="1:31" x14ac:dyDescent="0.25">
      <c r="A1976" s="3">
        <v>1447173872.7</v>
      </c>
      <c r="B1976" s="11">
        <v>44662</v>
      </c>
      <c r="C1976" s="3" t="s">
        <v>57</v>
      </c>
      <c r="D1976" s="3" t="s">
        <v>10</v>
      </c>
      <c r="E1976" s="3">
        <v>3</v>
      </c>
      <c r="F1976" s="3" t="s">
        <v>4</v>
      </c>
      <c r="G1976" s="3">
        <v>0</v>
      </c>
      <c r="H1976" s="3">
        <v>0</v>
      </c>
      <c r="I1976" t="s">
        <v>177</v>
      </c>
      <c r="J1976">
        <v>1688629</v>
      </c>
      <c r="K1976" s="3" t="s">
        <v>37</v>
      </c>
      <c r="L1976" s="3" t="s">
        <v>63</v>
      </c>
      <c r="M1976" s="3">
        <v>352</v>
      </c>
      <c r="N1976" s="3">
        <v>2.1523837281393714</v>
      </c>
      <c r="P1976" t="str">
        <f t="shared" si="60"/>
        <v>PORT09 to PORT03</v>
      </c>
      <c r="Q1976" s="3">
        <v>540</v>
      </c>
      <c r="R1976" s="3">
        <v>0.47750351892722243</v>
      </c>
      <c r="S1976" s="10">
        <f t="shared" si="61"/>
        <v>168.0812386623823</v>
      </c>
      <c r="T1976" s="3" t="s">
        <v>197</v>
      </c>
      <c r="V1976"/>
      <c r="X1976"/>
      <c r="AE1976"/>
    </row>
    <row r="1977" spans="1:31" x14ac:dyDescent="0.25">
      <c r="A1977" s="3">
        <v>1447222996.7</v>
      </c>
      <c r="B1977" s="11">
        <v>44665</v>
      </c>
      <c r="C1977" s="3" t="s">
        <v>57</v>
      </c>
      <c r="D1977" s="3" t="s">
        <v>10</v>
      </c>
      <c r="E1977" s="3">
        <v>3</v>
      </c>
      <c r="F1977" s="3" t="s">
        <v>4</v>
      </c>
      <c r="G1977" s="3">
        <v>0</v>
      </c>
      <c r="H1977" s="3">
        <v>0</v>
      </c>
      <c r="I1977" t="s">
        <v>177</v>
      </c>
      <c r="J1977">
        <v>1688629</v>
      </c>
      <c r="K1977" s="3" t="s">
        <v>37</v>
      </c>
      <c r="L1977" s="3" t="s">
        <v>63</v>
      </c>
      <c r="M1977" s="3">
        <v>264</v>
      </c>
      <c r="N1977" s="3">
        <v>0.44841327669570241</v>
      </c>
      <c r="P1977" t="str">
        <f t="shared" si="60"/>
        <v>PORT09 to PORT03</v>
      </c>
      <c r="Q1977" s="3">
        <v>540</v>
      </c>
      <c r="R1977" s="3">
        <v>0.47750351892722243</v>
      </c>
      <c r="S1977" s="10">
        <f t="shared" si="61"/>
        <v>126.06092899678671</v>
      </c>
      <c r="T1977" s="3" t="s">
        <v>197</v>
      </c>
      <c r="V1977"/>
      <c r="X1977"/>
      <c r="AE1977"/>
    </row>
    <row r="1978" spans="1:31" x14ac:dyDescent="0.25">
      <c r="A1978" s="3">
        <v>1447320214.7</v>
      </c>
      <c r="B1978" s="11">
        <v>44661</v>
      </c>
      <c r="C1978" s="3" t="s">
        <v>57</v>
      </c>
      <c r="D1978" s="3" t="s">
        <v>10</v>
      </c>
      <c r="E1978" s="3">
        <v>3</v>
      </c>
      <c r="F1978" s="3" t="s">
        <v>4</v>
      </c>
      <c r="G1978" s="3">
        <v>0</v>
      </c>
      <c r="H1978" s="3">
        <v>0</v>
      </c>
      <c r="I1978" t="s">
        <v>177</v>
      </c>
      <c r="J1978">
        <v>1688629</v>
      </c>
      <c r="K1978" s="3" t="s">
        <v>37</v>
      </c>
      <c r="L1978" s="3" t="s">
        <v>63</v>
      </c>
      <c r="M1978" s="3">
        <v>340</v>
      </c>
      <c r="N1978" s="3">
        <v>1.7936531067828096</v>
      </c>
      <c r="P1978" t="str">
        <f t="shared" si="60"/>
        <v>PORT09 to PORT03</v>
      </c>
      <c r="Q1978" s="3">
        <v>540</v>
      </c>
      <c r="R1978" s="3">
        <v>0.47750351892722243</v>
      </c>
      <c r="S1978" s="10">
        <f t="shared" si="61"/>
        <v>162.35119643525562</v>
      </c>
      <c r="T1978" s="3" t="s">
        <v>197</v>
      </c>
      <c r="V1978"/>
      <c r="X1978"/>
      <c r="AE1978"/>
    </row>
    <row r="1979" spans="1:31" x14ac:dyDescent="0.25">
      <c r="A1979" s="3">
        <v>1447258888.7</v>
      </c>
      <c r="B1979" s="11">
        <v>44662</v>
      </c>
      <c r="C1979" s="3" t="s">
        <v>57</v>
      </c>
      <c r="D1979" s="3" t="s">
        <v>10</v>
      </c>
      <c r="E1979" s="3">
        <v>3</v>
      </c>
      <c r="F1979" s="3" t="s">
        <v>4</v>
      </c>
      <c r="G1979" s="3">
        <v>0</v>
      </c>
      <c r="H1979" s="3">
        <v>0</v>
      </c>
      <c r="I1979" t="s">
        <v>177</v>
      </c>
      <c r="J1979">
        <v>1688629</v>
      </c>
      <c r="K1979" s="3" t="s">
        <v>37</v>
      </c>
      <c r="L1979" s="3" t="s">
        <v>63</v>
      </c>
      <c r="M1979" s="3">
        <v>250</v>
      </c>
      <c r="N1979" s="3">
        <v>0.35873062135656192</v>
      </c>
      <c r="P1979" t="str">
        <f t="shared" si="60"/>
        <v>PORT09 to PORT03</v>
      </c>
      <c r="Q1979" s="3">
        <v>540</v>
      </c>
      <c r="R1979" s="3">
        <v>0.47750351892722243</v>
      </c>
      <c r="S1979" s="10">
        <f t="shared" si="61"/>
        <v>119.37587973180561</v>
      </c>
      <c r="T1979" s="3" t="s">
        <v>197</v>
      </c>
      <c r="V1979"/>
      <c r="X1979"/>
      <c r="AE1979"/>
    </row>
    <row r="1980" spans="1:31" x14ac:dyDescent="0.25">
      <c r="A1980" s="3">
        <v>1447279016.7</v>
      </c>
      <c r="B1980" s="11">
        <v>44659</v>
      </c>
      <c r="C1980" s="3" t="s">
        <v>57</v>
      </c>
      <c r="D1980" s="3" t="s">
        <v>10</v>
      </c>
      <c r="E1980" s="3">
        <v>3</v>
      </c>
      <c r="F1980" s="3" t="s">
        <v>4</v>
      </c>
      <c r="G1980" s="3">
        <v>0</v>
      </c>
      <c r="H1980" s="3">
        <v>0</v>
      </c>
      <c r="I1980" t="s">
        <v>177</v>
      </c>
      <c r="J1980">
        <v>1688629</v>
      </c>
      <c r="K1980" s="3" t="s">
        <v>37</v>
      </c>
      <c r="L1980" s="3" t="s">
        <v>63</v>
      </c>
      <c r="M1980" s="3">
        <v>334</v>
      </c>
      <c r="N1980" s="3">
        <v>1.0761918640696857</v>
      </c>
      <c r="P1980" t="str">
        <f t="shared" si="60"/>
        <v>PORT09 to PORT03</v>
      </c>
      <c r="Q1980" s="3">
        <v>540</v>
      </c>
      <c r="R1980" s="3">
        <v>0.47750351892722243</v>
      </c>
      <c r="S1980" s="10">
        <f t="shared" si="61"/>
        <v>159.48617532169229</v>
      </c>
      <c r="T1980" s="3" t="s">
        <v>197</v>
      </c>
      <c r="V1980"/>
      <c r="X1980"/>
      <c r="AE1980"/>
    </row>
    <row r="1981" spans="1:31" x14ac:dyDescent="0.25">
      <c r="A1981" s="3">
        <v>1447284628.7</v>
      </c>
      <c r="B1981" s="11">
        <v>44661</v>
      </c>
      <c r="C1981" s="3" t="s">
        <v>57</v>
      </c>
      <c r="D1981" s="3" t="s">
        <v>10</v>
      </c>
      <c r="E1981" s="3">
        <v>3</v>
      </c>
      <c r="F1981" s="3" t="s">
        <v>4</v>
      </c>
      <c r="G1981" s="3">
        <v>0</v>
      </c>
      <c r="H1981" s="3">
        <v>0</v>
      </c>
      <c r="I1981" t="s">
        <v>177</v>
      </c>
      <c r="J1981">
        <v>1688629</v>
      </c>
      <c r="K1981" s="3" t="s">
        <v>37</v>
      </c>
      <c r="L1981" s="3" t="s">
        <v>63</v>
      </c>
      <c r="M1981" s="3">
        <v>302</v>
      </c>
      <c r="N1981" s="3">
        <v>0.17936531067828096</v>
      </c>
      <c r="P1981" t="str">
        <f t="shared" si="60"/>
        <v>PORT09 to PORT03</v>
      </c>
      <c r="Q1981" s="3">
        <v>540</v>
      </c>
      <c r="R1981" s="3">
        <v>0.47750351892722243</v>
      </c>
      <c r="S1981" s="10">
        <f t="shared" si="61"/>
        <v>144.20606271602117</v>
      </c>
      <c r="T1981" s="3" t="s">
        <v>197</v>
      </c>
      <c r="V1981"/>
      <c r="X1981"/>
      <c r="AE1981"/>
    </row>
    <row r="1982" spans="1:31" x14ac:dyDescent="0.25">
      <c r="A1982" s="3">
        <v>1447369419.7</v>
      </c>
      <c r="B1982" s="11">
        <v>44659</v>
      </c>
      <c r="C1982" s="3" t="s">
        <v>57</v>
      </c>
      <c r="D1982" s="3" t="s">
        <v>10</v>
      </c>
      <c r="E1982" s="3">
        <v>3</v>
      </c>
      <c r="F1982" s="3" t="s">
        <v>4</v>
      </c>
      <c r="G1982" s="3">
        <v>0</v>
      </c>
      <c r="H1982" s="3">
        <v>0</v>
      </c>
      <c r="I1982" t="s">
        <v>177</v>
      </c>
      <c r="J1982">
        <v>1688629</v>
      </c>
      <c r="K1982" s="3" t="s">
        <v>37</v>
      </c>
      <c r="L1982" s="3" t="s">
        <v>63</v>
      </c>
      <c r="M1982" s="3">
        <v>373</v>
      </c>
      <c r="N1982" s="3">
        <v>3.7666715242438999</v>
      </c>
      <c r="P1982" t="str">
        <f t="shared" si="60"/>
        <v>PORT09 to PORT03</v>
      </c>
      <c r="Q1982" s="3">
        <v>540</v>
      </c>
      <c r="R1982" s="3">
        <v>0.47750351892722243</v>
      </c>
      <c r="S1982" s="10">
        <f t="shared" si="61"/>
        <v>178.10881255985396</v>
      </c>
      <c r="T1982" s="3" t="s">
        <v>197</v>
      </c>
      <c r="V1982"/>
      <c r="X1982"/>
      <c r="AE1982"/>
    </row>
    <row r="1983" spans="1:31" x14ac:dyDescent="0.25">
      <c r="A1983" s="3">
        <v>1447385486.7</v>
      </c>
      <c r="B1983" s="11">
        <v>44662</v>
      </c>
      <c r="C1983" s="3" t="s">
        <v>57</v>
      </c>
      <c r="D1983" s="3" t="s">
        <v>10</v>
      </c>
      <c r="E1983" s="3">
        <v>3</v>
      </c>
      <c r="F1983" s="3" t="s">
        <v>4</v>
      </c>
      <c r="G1983" s="3">
        <v>0</v>
      </c>
      <c r="H1983" s="3">
        <v>0</v>
      </c>
      <c r="I1983" t="s">
        <v>177</v>
      </c>
      <c r="J1983">
        <v>1688571</v>
      </c>
      <c r="K1983" s="3" t="s">
        <v>37</v>
      </c>
      <c r="L1983" s="3" t="s">
        <v>63</v>
      </c>
      <c r="M1983" s="3">
        <v>270</v>
      </c>
      <c r="N1983" s="3">
        <v>0.70471879480912802</v>
      </c>
      <c r="P1983" t="str">
        <f t="shared" si="60"/>
        <v>PORT09 to PORT03</v>
      </c>
      <c r="Q1983" s="3">
        <v>540</v>
      </c>
      <c r="R1983" s="3">
        <v>0.47750351892722243</v>
      </c>
      <c r="S1983" s="10">
        <f t="shared" si="61"/>
        <v>128.92595011035004</v>
      </c>
      <c r="T1983" s="3" t="s">
        <v>197</v>
      </c>
      <c r="V1983"/>
      <c r="X1983"/>
      <c r="AE1983"/>
    </row>
    <row r="1984" spans="1:31" x14ac:dyDescent="0.25">
      <c r="A1984" s="3">
        <v>1447312016.7</v>
      </c>
      <c r="B1984" s="11">
        <v>44654</v>
      </c>
      <c r="C1984" s="3" t="s">
        <v>57</v>
      </c>
      <c r="D1984" s="3" t="s">
        <v>10</v>
      </c>
      <c r="E1984" s="3">
        <v>3</v>
      </c>
      <c r="F1984" s="3" t="s">
        <v>4</v>
      </c>
      <c r="G1984" s="3">
        <v>0</v>
      </c>
      <c r="H1984" s="3">
        <v>0</v>
      </c>
      <c r="I1984" t="s">
        <v>177</v>
      </c>
      <c r="J1984">
        <v>1688571</v>
      </c>
      <c r="K1984" s="3" t="s">
        <v>37</v>
      </c>
      <c r="L1984" s="3" t="s">
        <v>63</v>
      </c>
      <c r="M1984" s="3">
        <v>270</v>
      </c>
      <c r="N1984" s="3">
        <v>0.35235939740456401</v>
      </c>
      <c r="P1984" t="str">
        <f t="shared" si="60"/>
        <v>PORT09 to PORT03</v>
      </c>
      <c r="Q1984" s="3">
        <v>540</v>
      </c>
      <c r="R1984" s="3">
        <v>0.47750351892722243</v>
      </c>
      <c r="S1984" s="10">
        <f t="shared" si="61"/>
        <v>128.92595011035004</v>
      </c>
      <c r="T1984" s="3" t="s">
        <v>197</v>
      </c>
      <c r="V1984"/>
      <c r="X1984"/>
      <c r="AE1984"/>
    </row>
    <row r="1985" spans="1:31" x14ac:dyDescent="0.25">
      <c r="A1985" s="3">
        <v>1447304364.7</v>
      </c>
      <c r="B1985" s="11">
        <v>44654</v>
      </c>
      <c r="C1985" s="3" t="s">
        <v>57</v>
      </c>
      <c r="D1985" s="3" t="s">
        <v>10</v>
      </c>
      <c r="E1985" s="3">
        <v>3</v>
      </c>
      <c r="F1985" s="3" t="s">
        <v>4</v>
      </c>
      <c r="G1985" s="3">
        <v>0</v>
      </c>
      <c r="H1985" s="3">
        <v>0</v>
      </c>
      <c r="I1985" t="s">
        <v>177</v>
      </c>
      <c r="J1985">
        <v>1688571</v>
      </c>
      <c r="K1985" s="3" t="s">
        <v>37</v>
      </c>
      <c r="L1985" s="3" t="s">
        <v>63</v>
      </c>
      <c r="M1985" s="3">
        <v>290</v>
      </c>
      <c r="N1985" s="3">
        <v>8.8089849351141003E-2</v>
      </c>
      <c r="P1985" t="str">
        <f t="shared" si="60"/>
        <v>PORT09 to PORT03</v>
      </c>
      <c r="Q1985" s="3">
        <v>540</v>
      </c>
      <c r="R1985" s="3">
        <v>0.47750351892722243</v>
      </c>
      <c r="S1985" s="10">
        <f t="shared" si="61"/>
        <v>138.47602048889451</v>
      </c>
      <c r="T1985" s="3" t="s">
        <v>197</v>
      </c>
      <c r="V1985"/>
      <c r="X1985"/>
      <c r="AE1985"/>
    </row>
    <row r="1986" spans="1:31" x14ac:dyDescent="0.25">
      <c r="A1986" s="3">
        <v>1447300852.7</v>
      </c>
      <c r="B1986" s="11">
        <v>44658</v>
      </c>
      <c r="C1986" s="3" t="s">
        <v>57</v>
      </c>
      <c r="D1986" s="3" t="s">
        <v>10</v>
      </c>
      <c r="E1986" s="3">
        <v>3</v>
      </c>
      <c r="F1986" s="3" t="s">
        <v>4</v>
      </c>
      <c r="G1986" s="3">
        <v>0</v>
      </c>
      <c r="H1986" s="3">
        <v>0</v>
      </c>
      <c r="I1986" t="s">
        <v>177</v>
      </c>
      <c r="J1986">
        <v>1688571</v>
      </c>
      <c r="K1986" s="3" t="s">
        <v>37</v>
      </c>
      <c r="L1986" s="3" t="s">
        <v>63</v>
      </c>
      <c r="M1986" s="3">
        <v>297</v>
      </c>
      <c r="N1986" s="3">
        <v>0.52853909610684602</v>
      </c>
      <c r="P1986" t="str">
        <f t="shared" ref="P1986:P2049" si="62">L1986&amp;" to "&amp;C1986</f>
        <v>PORT09 to PORT03</v>
      </c>
      <c r="Q1986" s="3">
        <v>540</v>
      </c>
      <c r="R1986" s="3">
        <v>0.47750351892722243</v>
      </c>
      <c r="S1986" s="10">
        <f t="shared" ref="S1986:S2049" si="63">R1986*M1986</f>
        <v>141.81854512138506</v>
      </c>
      <c r="T1986" s="3" t="s">
        <v>197</v>
      </c>
      <c r="V1986"/>
      <c r="X1986"/>
      <c r="AE1986"/>
    </row>
    <row r="1987" spans="1:31" x14ac:dyDescent="0.25">
      <c r="A1987" s="3">
        <v>1447377047.7</v>
      </c>
      <c r="B1987" s="11">
        <v>44662</v>
      </c>
      <c r="C1987" s="3" t="s">
        <v>57</v>
      </c>
      <c r="D1987" s="3" t="s">
        <v>10</v>
      </c>
      <c r="E1987" s="3">
        <v>3</v>
      </c>
      <c r="F1987" s="3" t="s">
        <v>4</v>
      </c>
      <c r="G1987" s="3">
        <v>0</v>
      </c>
      <c r="H1987" s="3">
        <v>0</v>
      </c>
      <c r="I1987" t="s">
        <v>177</v>
      </c>
      <c r="J1987">
        <v>1688571</v>
      </c>
      <c r="K1987" s="3" t="s">
        <v>37</v>
      </c>
      <c r="L1987" s="3" t="s">
        <v>63</v>
      </c>
      <c r="M1987" s="3">
        <v>287</v>
      </c>
      <c r="N1987" s="3">
        <v>1.2332578909159739</v>
      </c>
      <c r="P1987" t="str">
        <f t="shared" si="62"/>
        <v>PORT09 to PORT03</v>
      </c>
      <c r="Q1987" s="3">
        <v>540</v>
      </c>
      <c r="R1987" s="3">
        <v>0.47750351892722243</v>
      </c>
      <c r="S1987" s="10">
        <f t="shared" si="63"/>
        <v>137.04350993211284</v>
      </c>
      <c r="T1987" s="3" t="s">
        <v>197</v>
      </c>
      <c r="V1987"/>
      <c r="X1987"/>
      <c r="AE1987"/>
    </row>
    <row r="1988" spans="1:31" x14ac:dyDescent="0.25">
      <c r="A1988" s="3">
        <v>1447232382.7</v>
      </c>
      <c r="B1988" s="11">
        <v>44654</v>
      </c>
      <c r="C1988" s="3" t="s">
        <v>57</v>
      </c>
      <c r="D1988" s="3" t="s">
        <v>10</v>
      </c>
      <c r="E1988" s="3">
        <v>3</v>
      </c>
      <c r="F1988" s="3" t="s">
        <v>4</v>
      </c>
      <c r="G1988" s="3">
        <v>0</v>
      </c>
      <c r="H1988" s="3">
        <v>0</v>
      </c>
      <c r="I1988" t="s">
        <v>177</v>
      </c>
      <c r="J1988">
        <v>1688571</v>
      </c>
      <c r="K1988" s="3" t="s">
        <v>37</v>
      </c>
      <c r="L1988" s="3" t="s">
        <v>63</v>
      </c>
      <c r="M1988" s="3">
        <v>261</v>
      </c>
      <c r="N1988" s="3">
        <v>0.35235939740456401</v>
      </c>
      <c r="P1988" t="str">
        <f t="shared" si="62"/>
        <v>PORT09 to PORT03</v>
      </c>
      <c r="Q1988" s="3">
        <v>540</v>
      </c>
      <c r="R1988" s="3">
        <v>0.47750351892722243</v>
      </c>
      <c r="S1988" s="10">
        <f t="shared" si="63"/>
        <v>124.62841844000505</v>
      </c>
      <c r="T1988" s="3" t="s">
        <v>197</v>
      </c>
      <c r="V1988"/>
      <c r="X1988"/>
      <c r="AE1988"/>
    </row>
    <row r="1989" spans="1:31" x14ac:dyDescent="0.25">
      <c r="A1989" s="3">
        <v>1447394302.7</v>
      </c>
      <c r="B1989" s="11">
        <v>44665</v>
      </c>
      <c r="C1989" s="3" t="s">
        <v>57</v>
      </c>
      <c r="D1989" s="3" t="s">
        <v>10</v>
      </c>
      <c r="E1989" s="3">
        <v>3</v>
      </c>
      <c r="F1989" s="3" t="s">
        <v>4</v>
      </c>
      <c r="G1989" s="3">
        <v>0</v>
      </c>
      <c r="H1989" s="3">
        <v>0</v>
      </c>
      <c r="I1989" t="s">
        <v>177</v>
      </c>
      <c r="J1989">
        <v>1688571</v>
      </c>
      <c r="K1989" s="3" t="s">
        <v>37</v>
      </c>
      <c r="L1989" s="3" t="s">
        <v>63</v>
      </c>
      <c r="M1989" s="3">
        <v>337</v>
      </c>
      <c r="N1989" s="3">
        <v>0.52853909610684602</v>
      </c>
      <c r="P1989" t="str">
        <f t="shared" si="62"/>
        <v>PORT09 to PORT03</v>
      </c>
      <c r="Q1989" s="3">
        <v>540</v>
      </c>
      <c r="R1989" s="3">
        <v>0.47750351892722243</v>
      </c>
      <c r="S1989" s="10">
        <f t="shared" si="63"/>
        <v>160.91868587847395</v>
      </c>
      <c r="T1989" s="3" t="s">
        <v>197</v>
      </c>
      <c r="V1989"/>
      <c r="X1989"/>
      <c r="AE1989"/>
    </row>
    <row r="1990" spans="1:31" x14ac:dyDescent="0.25">
      <c r="A1990" s="3">
        <v>1447308354.7</v>
      </c>
      <c r="B1990" s="11">
        <v>44654</v>
      </c>
      <c r="C1990" s="3" t="s">
        <v>57</v>
      </c>
      <c r="D1990" s="3" t="s">
        <v>10</v>
      </c>
      <c r="E1990" s="3">
        <v>3</v>
      </c>
      <c r="F1990" s="3" t="s">
        <v>4</v>
      </c>
      <c r="G1990" s="3">
        <v>0</v>
      </c>
      <c r="H1990" s="3">
        <v>0</v>
      </c>
      <c r="I1990" t="s">
        <v>177</v>
      </c>
      <c r="J1990">
        <v>1688571</v>
      </c>
      <c r="K1990" s="3" t="s">
        <v>37</v>
      </c>
      <c r="L1990" s="3" t="s">
        <v>63</v>
      </c>
      <c r="M1990" s="3">
        <v>275</v>
      </c>
      <c r="N1990" s="3">
        <v>0.88089849351141003</v>
      </c>
      <c r="P1990" t="str">
        <f t="shared" si="62"/>
        <v>PORT09 to PORT03</v>
      </c>
      <c r="Q1990" s="3">
        <v>540</v>
      </c>
      <c r="R1990" s="3">
        <v>0.47750351892722243</v>
      </c>
      <c r="S1990" s="10">
        <f t="shared" si="63"/>
        <v>131.31346770498618</v>
      </c>
      <c r="T1990" s="3" t="s">
        <v>197</v>
      </c>
      <c r="V1990"/>
      <c r="X1990"/>
      <c r="AE1990"/>
    </row>
    <row r="1991" spans="1:31" x14ac:dyDescent="0.25">
      <c r="A1991" s="3">
        <v>1447407392.7</v>
      </c>
      <c r="B1991" s="11">
        <v>44655</v>
      </c>
      <c r="C1991" s="3" t="s">
        <v>57</v>
      </c>
      <c r="D1991" s="3" t="s">
        <v>10</v>
      </c>
      <c r="E1991" s="3">
        <v>3</v>
      </c>
      <c r="F1991" s="3" t="s">
        <v>4</v>
      </c>
      <c r="G1991" s="3">
        <v>0</v>
      </c>
      <c r="H1991" s="3">
        <v>0</v>
      </c>
      <c r="I1991" t="s">
        <v>177</v>
      </c>
      <c r="J1991">
        <v>1688571</v>
      </c>
      <c r="K1991" s="3" t="s">
        <v>37</v>
      </c>
      <c r="L1991" s="3" t="s">
        <v>63</v>
      </c>
      <c r="M1991" s="3">
        <v>325</v>
      </c>
      <c r="N1991" s="3">
        <v>1.409437589618256</v>
      </c>
      <c r="P1991" t="str">
        <f t="shared" si="62"/>
        <v>PORT09 to PORT03</v>
      </c>
      <c r="Q1991" s="3">
        <v>540</v>
      </c>
      <c r="R1991" s="3">
        <v>0.47750351892722243</v>
      </c>
      <c r="S1991" s="10">
        <f t="shared" si="63"/>
        <v>155.18864365134729</v>
      </c>
      <c r="T1991" s="3" t="s">
        <v>197</v>
      </c>
      <c r="V1991"/>
      <c r="X1991"/>
      <c r="AE1991"/>
    </row>
    <row r="1992" spans="1:31" x14ac:dyDescent="0.25">
      <c r="A1992" s="3">
        <v>1447292031.7</v>
      </c>
      <c r="B1992" s="11">
        <v>44658</v>
      </c>
      <c r="C1992" s="3" t="s">
        <v>57</v>
      </c>
      <c r="D1992" s="3" t="s">
        <v>10</v>
      </c>
      <c r="E1992" s="3">
        <v>3</v>
      </c>
      <c r="F1992" s="3" t="s">
        <v>4</v>
      </c>
      <c r="G1992" s="3">
        <v>0</v>
      </c>
      <c r="H1992" s="3">
        <v>0</v>
      </c>
      <c r="I1992" t="s">
        <v>177</v>
      </c>
      <c r="J1992">
        <v>1688571</v>
      </c>
      <c r="K1992" s="3" t="s">
        <v>37</v>
      </c>
      <c r="L1992" s="3" t="s">
        <v>63</v>
      </c>
      <c r="M1992" s="3">
        <v>268</v>
      </c>
      <c r="N1992" s="3">
        <v>1.409437589618256</v>
      </c>
      <c r="P1992" t="str">
        <f t="shared" si="62"/>
        <v>PORT09 to PORT03</v>
      </c>
      <c r="Q1992" s="3">
        <v>540</v>
      </c>
      <c r="R1992" s="3">
        <v>0.47750351892722243</v>
      </c>
      <c r="S1992" s="10">
        <f t="shared" si="63"/>
        <v>127.97094307249561</v>
      </c>
      <c r="T1992" s="3" t="s">
        <v>197</v>
      </c>
      <c r="V1992"/>
      <c r="X1992"/>
      <c r="AE1992"/>
    </row>
    <row r="1993" spans="1:31" x14ac:dyDescent="0.25">
      <c r="A1993" s="3">
        <v>1447351801.7</v>
      </c>
      <c r="B1993" s="11">
        <v>44665</v>
      </c>
      <c r="C1993" s="3" t="s">
        <v>57</v>
      </c>
      <c r="D1993" s="3" t="s">
        <v>10</v>
      </c>
      <c r="E1993" s="3">
        <v>3</v>
      </c>
      <c r="F1993" s="3" t="s">
        <v>4</v>
      </c>
      <c r="G1993" s="3">
        <v>0</v>
      </c>
      <c r="H1993" s="3">
        <v>0</v>
      </c>
      <c r="I1993" t="s">
        <v>177</v>
      </c>
      <c r="J1993">
        <v>1688571</v>
      </c>
      <c r="K1993" s="3" t="s">
        <v>37</v>
      </c>
      <c r="L1993" s="3" t="s">
        <v>63</v>
      </c>
      <c r="M1993" s="3">
        <v>254</v>
      </c>
      <c r="N1993" s="3">
        <v>0.61662894545798697</v>
      </c>
      <c r="P1993" t="str">
        <f t="shared" si="62"/>
        <v>PORT09 to PORT03</v>
      </c>
      <c r="Q1993" s="3">
        <v>540</v>
      </c>
      <c r="R1993" s="3">
        <v>0.47750351892722243</v>
      </c>
      <c r="S1993" s="10">
        <f t="shared" si="63"/>
        <v>121.2858938075145</v>
      </c>
      <c r="T1993" s="3" t="s">
        <v>197</v>
      </c>
      <c r="V1993"/>
      <c r="X1993"/>
      <c r="AE1993"/>
    </row>
    <row r="1994" spans="1:31" x14ac:dyDescent="0.25">
      <c r="A1994" s="3">
        <v>1447274824.7</v>
      </c>
      <c r="B1994" s="11">
        <v>44654</v>
      </c>
      <c r="C1994" s="3" t="s">
        <v>57</v>
      </c>
      <c r="D1994" s="3" t="s">
        <v>10</v>
      </c>
      <c r="E1994" s="3">
        <v>3</v>
      </c>
      <c r="F1994" s="3" t="s">
        <v>4</v>
      </c>
      <c r="G1994" s="3">
        <v>0</v>
      </c>
      <c r="H1994" s="3">
        <v>0</v>
      </c>
      <c r="I1994" t="s">
        <v>177</v>
      </c>
      <c r="J1994">
        <v>1688571</v>
      </c>
      <c r="K1994" s="3" t="s">
        <v>37</v>
      </c>
      <c r="L1994" s="3" t="s">
        <v>63</v>
      </c>
      <c r="M1994" s="3">
        <v>329</v>
      </c>
      <c r="N1994" s="3">
        <v>0.17617969870228201</v>
      </c>
      <c r="P1994" t="str">
        <f t="shared" si="62"/>
        <v>PORT09 to PORT03</v>
      </c>
      <c r="Q1994" s="3">
        <v>540</v>
      </c>
      <c r="R1994" s="3">
        <v>0.47750351892722243</v>
      </c>
      <c r="S1994" s="10">
        <f t="shared" si="63"/>
        <v>157.09865772705618</v>
      </c>
      <c r="T1994" s="3" t="s">
        <v>197</v>
      </c>
      <c r="V1994"/>
      <c r="X1994"/>
      <c r="AE1994"/>
    </row>
    <row r="1995" spans="1:31" x14ac:dyDescent="0.25">
      <c r="A1995" s="3">
        <v>1447322796.7</v>
      </c>
      <c r="B1995" s="11">
        <v>44661</v>
      </c>
      <c r="C1995" s="3" t="s">
        <v>57</v>
      </c>
      <c r="D1995" s="3" t="s">
        <v>10</v>
      </c>
      <c r="E1995" s="3">
        <v>3</v>
      </c>
      <c r="F1995" s="3" t="s">
        <v>4</v>
      </c>
      <c r="G1995" s="3">
        <v>0</v>
      </c>
      <c r="H1995" s="3">
        <v>0</v>
      </c>
      <c r="I1995" t="s">
        <v>177</v>
      </c>
      <c r="J1995">
        <v>1688571</v>
      </c>
      <c r="K1995" s="3" t="s">
        <v>37</v>
      </c>
      <c r="L1995" s="3" t="s">
        <v>63</v>
      </c>
      <c r="M1995" s="3">
        <v>343</v>
      </c>
      <c r="N1995" s="3">
        <v>7.2233676467935624</v>
      </c>
      <c r="P1995" t="str">
        <f t="shared" si="62"/>
        <v>PORT09 to PORT03</v>
      </c>
      <c r="Q1995" s="3">
        <v>540</v>
      </c>
      <c r="R1995" s="3">
        <v>0.47750351892722243</v>
      </c>
      <c r="S1995" s="10">
        <f t="shared" si="63"/>
        <v>163.78370699203728</v>
      </c>
      <c r="T1995" s="3" t="s">
        <v>197</v>
      </c>
      <c r="V1995"/>
      <c r="X1995"/>
      <c r="AE1995"/>
    </row>
    <row r="1996" spans="1:31" x14ac:dyDescent="0.25">
      <c r="A1996" s="3">
        <v>1447384419.7</v>
      </c>
      <c r="B1996" s="11">
        <v>44655</v>
      </c>
      <c r="C1996" s="3" t="s">
        <v>57</v>
      </c>
      <c r="D1996" s="3" t="s">
        <v>10</v>
      </c>
      <c r="E1996" s="3">
        <v>3</v>
      </c>
      <c r="F1996" s="3" t="s">
        <v>4</v>
      </c>
      <c r="G1996" s="3">
        <v>0</v>
      </c>
      <c r="H1996" s="3">
        <v>0</v>
      </c>
      <c r="I1996" t="s">
        <v>177</v>
      </c>
      <c r="J1996">
        <v>1688571</v>
      </c>
      <c r="K1996" s="3" t="s">
        <v>37</v>
      </c>
      <c r="L1996" s="3" t="s">
        <v>63</v>
      </c>
      <c r="M1996" s="3">
        <v>279</v>
      </c>
      <c r="N1996" s="3">
        <v>0.52853909610684602</v>
      </c>
      <c r="P1996" t="str">
        <f t="shared" si="62"/>
        <v>PORT09 to PORT03</v>
      </c>
      <c r="Q1996" s="3">
        <v>540</v>
      </c>
      <c r="R1996" s="3">
        <v>0.47750351892722243</v>
      </c>
      <c r="S1996" s="10">
        <f t="shared" si="63"/>
        <v>133.22348178069507</v>
      </c>
      <c r="T1996" s="3" t="s">
        <v>197</v>
      </c>
      <c r="V1996"/>
      <c r="X1996"/>
      <c r="AE1996"/>
    </row>
    <row r="1997" spans="1:31" x14ac:dyDescent="0.25">
      <c r="A1997" s="3">
        <v>1447258882.7</v>
      </c>
      <c r="B1997" s="11">
        <v>44659</v>
      </c>
      <c r="C1997" s="3" t="s">
        <v>57</v>
      </c>
      <c r="D1997" s="3" t="s">
        <v>10</v>
      </c>
      <c r="E1997" s="3">
        <v>3</v>
      </c>
      <c r="F1997" s="3" t="s">
        <v>4</v>
      </c>
      <c r="G1997" s="3">
        <v>0</v>
      </c>
      <c r="H1997" s="3">
        <v>0</v>
      </c>
      <c r="I1997" t="s">
        <v>177</v>
      </c>
      <c r="J1997">
        <v>1688571</v>
      </c>
      <c r="K1997" s="3" t="s">
        <v>37</v>
      </c>
      <c r="L1997" s="3" t="s">
        <v>63</v>
      </c>
      <c r="M1997" s="3">
        <v>339</v>
      </c>
      <c r="N1997" s="3">
        <v>0.96898834286255098</v>
      </c>
      <c r="P1997" t="str">
        <f t="shared" si="62"/>
        <v>PORT09 to PORT03</v>
      </c>
      <c r="Q1997" s="3">
        <v>540</v>
      </c>
      <c r="R1997" s="3">
        <v>0.47750351892722243</v>
      </c>
      <c r="S1997" s="10">
        <f t="shared" si="63"/>
        <v>161.87369291632839</v>
      </c>
      <c r="T1997" s="3" t="s">
        <v>197</v>
      </c>
      <c r="V1997"/>
      <c r="X1997"/>
      <c r="AE1997"/>
    </row>
    <row r="1998" spans="1:31" x14ac:dyDescent="0.25">
      <c r="A1998" s="3">
        <v>1447322797.7</v>
      </c>
      <c r="B1998" s="11">
        <v>44653</v>
      </c>
      <c r="C1998" s="3" t="s">
        <v>57</v>
      </c>
      <c r="D1998" s="3" t="s">
        <v>10</v>
      </c>
      <c r="E1998" s="3">
        <v>3</v>
      </c>
      <c r="F1998" s="3" t="s">
        <v>4</v>
      </c>
      <c r="G1998" s="3">
        <v>0</v>
      </c>
      <c r="H1998" s="3">
        <v>0</v>
      </c>
      <c r="I1998" t="s">
        <v>177</v>
      </c>
      <c r="J1998">
        <v>1688571</v>
      </c>
      <c r="K1998" s="3" t="s">
        <v>37</v>
      </c>
      <c r="L1998" s="3" t="s">
        <v>63</v>
      </c>
      <c r="M1998" s="3">
        <v>277</v>
      </c>
      <c r="N1998" s="3">
        <v>0.52853909610684602</v>
      </c>
      <c r="P1998" t="str">
        <f t="shared" si="62"/>
        <v>PORT09 to PORT03</v>
      </c>
      <c r="Q1998" s="3">
        <v>540</v>
      </c>
      <c r="R1998" s="3">
        <v>0.47750351892722243</v>
      </c>
      <c r="S1998" s="10">
        <f t="shared" si="63"/>
        <v>132.26847474284062</v>
      </c>
      <c r="T1998" s="3" t="s">
        <v>197</v>
      </c>
      <c r="V1998"/>
      <c r="X1998"/>
      <c r="AE1998"/>
    </row>
    <row r="1999" spans="1:31" x14ac:dyDescent="0.25">
      <c r="A1999" s="3">
        <v>1447236398.7</v>
      </c>
      <c r="B1999" s="11">
        <v>44652</v>
      </c>
      <c r="C1999" s="3" t="s">
        <v>57</v>
      </c>
      <c r="D1999" s="3" t="s">
        <v>10</v>
      </c>
      <c r="E1999" s="3">
        <v>3</v>
      </c>
      <c r="F1999" s="3" t="s">
        <v>4</v>
      </c>
      <c r="G1999" s="3">
        <v>0</v>
      </c>
      <c r="H1999" s="3">
        <v>0</v>
      </c>
      <c r="I1999" t="s">
        <v>177</v>
      </c>
      <c r="J1999">
        <v>1688571</v>
      </c>
      <c r="K1999" s="3" t="s">
        <v>37</v>
      </c>
      <c r="L1999" s="3" t="s">
        <v>63</v>
      </c>
      <c r="M1999" s="3">
        <v>312</v>
      </c>
      <c r="N1999" s="3">
        <v>0.52853909610684602</v>
      </c>
      <c r="P1999" t="str">
        <f t="shared" si="62"/>
        <v>PORT09 to PORT03</v>
      </c>
      <c r="Q1999" s="3">
        <v>540</v>
      </c>
      <c r="R1999" s="3">
        <v>0.47750351892722243</v>
      </c>
      <c r="S1999" s="10">
        <f t="shared" si="63"/>
        <v>148.98109790529341</v>
      </c>
      <c r="T1999" s="3" t="s">
        <v>197</v>
      </c>
      <c r="V1999"/>
      <c r="X1999"/>
      <c r="AE1999"/>
    </row>
    <row r="2000" spans="1:31" x14ac:dyDescent="0.25">
      <c r="A2000" s="3">
        <v>1447222989.7</v>
      </c>
      <c r="B2000" s="11">
        <v>44661</v>
      </c>
      <c r="C2000" s="3" t="s">
        <v>57</v>
      </c>
      <c r="D2000" s="3" t="s">
        <v>10</v>
      </c>
      <c r="E2000" s="3">
        <v>3</v>
      </c>
      <c r="F2000" s="3" t="s">
        <v>4</v>
      </c>
      <c r="G2000" s="3">
        <v>0</v>
      </c>
      <c r="H2000" s="3">
        <v>0</v>
      </c>
      <c r="I2000" t="s">
        <v>177</v>
      </c>
      <c r="J2000">
        <v>1688571</v>
      </c>
      <c r="K2000" s="3" t="s">
        <v>37</v>
      </c>
      <c r="L2000" s="3" t="s">
        <v>63</v>
      </c>
      <c r="M2000" s="3">
        <v>319</v>
      </c>
      <c r="N2000" s="3">
        <v>0.17617969870228201</v>
      </c>
      <c r="P2000" t="str">
        <f t="shared" si="62"/>
        <v>PORT09 to PORT03</v>
      </c>
      <c r="Q2000" s="3">
        <v>540</v>
      </c>
      <c r="R2000" s="3">
        <v>0.47750351892722243</v>
      </c>
      <c r="S2000" s="10">
        <f t="shared" si="63"/>
        <v>152.32362253778396</v>
      </c>
      <c r="T2000" s="3" t="s">
        <v>197</v>
      </c>
      <c r="V2000"/>
      <c r="X2000"/>
      <c r="AE2000"/>
    </row>
    <row r="2001" spans="1:31" x14ac:dyDescent="0.25">
      <c r="A2001" s="3">
        <v>1447347899.7</v>
      </c>
      <c r="B2001" s="11">
        <v>44660</v>
      </c>
      <c r="C2001" s="3" t="s">
        <v>57</v>
      </c>
      <c r="D2001" s="3" t="s">
        <v>10</v>
      </c>
      <c r="E2001" s="3">
        <v>3</v>
      </c>
      <c r="F2001" s="3" t="s">
        <v>4</v>
      </c>
      <c r="G2001" s="3">
        <v>0</v>
      </c>
      <c r="H2001" s="3">
        <v>0</v>
      </c>
      <c r="I2001" t="s">
        <v>177</v>
      </c>
      <c r="J2001">
        <v>1688571</v>
      </c>
      <c r="K2001" s="3" t="s">
        <v>37</v>
      </c>
      <c r="L2001" s="3" t="s">
        <v>63</v>
      </c>
      <c r="M2001" s="3">
        <v>298</v>
      </c>
      <c r="N2001" s="3">
        <v>4.052133070152486</v>
      </c>
      <c r="P2001" t="str">
        <f t="shared" si="62"/>
        <v>PORT09 to PORT03</v>
      </c>
      <c r="Q2001" s="3">
        <v>540</v>
      </c>
      <c r="R2001" s="3">
        <v>0.47750351892722243</v>
      </c>
      <c r="S2001" s="10">
        <f t="shared" si="63"/>
        <v>142.29604864031228</v>
      </c>
      <c r="T2001" s="3" t="s">
        <v>197</v>
      </c>
      <c r="V2001"/>
      <c r="X2001"/>
      <c r="AE2001"/>
    </row>
    <row r="2002" spans="1:31" x14ac:dyDescent="0.25">
      <c r="A2002" s="3">
        <v>1447288317.7</v>
      </c>
      <c r="B2002" s="11">
        <v>44660</v>
      </c>
      <c r="C2002" s="3" t="s">
        <v>57</v>
      </c>
      <c r="D2002" s="3" t="s">
        <v>10</v>
      </c>
      <c r="E2002" s="3">
        <v>3</v>
      </c>
      <c r="F2002" s="3" t="s">
        <v>4</v>
      </c>
      <c r="G2002" s="3">
        <v>0</v>
      </c>
      <c r="H2002" s="3">
        <v>0</v>
      </c>
      <c r="I2002" t="s">
        <v>177</v>
      </c>
      <c r="J2002">
        <v>1688571</v>
      </c>
      <c r="K2002" s="3" t="s">
        <v>37</v>
      </c>
      <c r="L2002" s="3" t="s">
        <v>63</v>
      </c>
      <c r="M2002" s="3">
        <v>285</v>
      </c>
      <c r="N2002" s="3">
        <v>1.057078192213692</v>
      </c>
      <c r="P2002" t="str">
        <f t="shared" si="62"/>
        <v>PORT09 to PORT03</v>
      </c>
      <c r="Q2002" s="3">
        <v>540</v>
      </c>
      <c r="R2002" s="3">
        <v>0.47750351892722243</v>
      </c>
      <c r="S2002" s="10">
        <f t="shared" si="63"/>
        <v>136.0885028942584</v>
      </c>
      <c r="T2002" s="3" t="s">
        <v>197</v>
      </c>
      <c r="V2002"/>
      <c r="X2002"/>
      <c r="AE2002"/>
    </row>
    <row r="2003" spans="1:31" x14ac:dyDescent="0.25">
      <c r="A2003" s="3">
        <v>1447221835.7</v>
      </c>
      <c r="B2003" s="11">
        <v>44652</v>
      </c>
      <c r="C2003" s="3" t="s">
        <v>57</v>
      </c>
      <c r="D2003" s="3" t="s">
        <v>10</v>
      </c>
      <c r="E2003" s="3">
        <v>3</v>
      </c>
      <c r="F2003" s="3" t="s">
        <v>4</v>
      </c>
      <c r="G2003" s="3">
        <v>0</v>
      </c>
      <c r="H2003" s="3">
        <v>0</v>
      </c>
      <c r="I2003" t="s">
        <v>177</v>
      </c>
      <c r="J2003">
        <v>1688571</v>
      </c>
      <c r="K2003" s="3" t="s">
        <v>37</v>
      </c>
      <c r="L2003" s="3" t="s">
        <v>63</v>
      </c>
      <c r="M2003" s="3">
        <v>263</v>
      </c>
      <c r="N2003" s="3">
        <v>0.44044924675570502</v>
      </c>
      <c r="P2003" t="str">
        <f t="shared" si="62"/>
        <v>PORT09 to PORT03</v>
      </c>
      <c r="Q2003" s="3">
        <v>540</v>
      </c>
      <c r="R2003" s="3">
        <v>0.47750351892722243</v>
      </c>
      <c r="S2003" s="10">
        <f t="shared" si="63"/>
        <v>125.58342547785949</v>
      </c>
      <c r="T2003" s="3" t="s">
        <v>197</v>
      </c>
      <c r="V2003"/>
      <c r="X2003"/>
      <c r="AE2003"/>
    </row>
    <row r="2004" spans="1:31" x14ac:dyDescent="0.25">
      <c r="A2004" s="3">
        <v>1447280064.7</v>
      </c>
      <c r="B2004" s="11">
        <v>44661</v>
      </c>
      <c r="C2004" s="3" t="s">
        <v>57</v>
      </c>
      <c r="D2004" s="3" t="s">
        <v>10</v>
      </c>
      <c r="E2004" s="3">
        <v>3</v>
      </c>
      <c r="F2004" s="3" t="s">
        <v>4</v>
      </c>
      <c r="G2004" s="3">
        <v>0</v>
      </c>
      <c r="H2004" s="3">
        <v>0</v>
      </c>
      <c r="I2004" t="s">
        <v>177</v>
      </c>
      <c r="J2004">
        <v>1688571</v>
      </c>
      <c r="K2004" s="3" t="s">
        <v>37</v>
      </c>
      <c r="L2004" s="3" t="s">
        <v>63</v>
      </c>
      <c r="M2004" s="3">
        <v>309</v>
      </c>
      <c r="N2004" s="3">
        <v>0.17617969870228201</v>
      </c>
      <c r="P2004" t="str">
        <f t="shared" si="62"/>
        <v>PORT09 to PORT03</v>
      </c>
      <c r="Q2004" s="3">
        <v>540</v>
      </c>
      <c r="R2004" s="3">
        <v>0.47750351892722243</v>
      </c>
      <c r="S2004" s="10">
        <f t="shared" si="63"/>
        <v>147.54858734851172</v>
      </c>
      <c r="T2004" s="3" t="s">
        <v>197</v>
      </c>
      <c r="V2004"/>
      <c r="X2004"/>
      <c r="AE2004"/>
    </row>
    <row r="2005" spans="1:31" x14ac:dyDescent="0.25">
      <c r="A2005" s="3">
        <v>1447372971.7</v>
      </c>
      <c r="B2005" s="11">
        <v>44660</v>
      </c>
      <c r="C2005" s="3" t="s">
        <v>57</v>
      </c>
      <c r="D2005" s="3" t="s">
        <v>10</v>
      </c>
      <c r="E2005" s="3">
        <v>3</v>
      </c>
      <c r="F2005" s="3" t="s">
        <v>4</v>
      </c>
      <c r="G2005" s="3">
        <v>0</v>
      </c>
      <c r="H2005" s="3">
        <v>0</v>
      </c>
      <c r="I2005" t="s">
        <v>177</v>
      </c>
      <c r="J2005">
        <v>1688571</v>
      </c>
      <c r="K2005" s="3" t="s">
        <v>37</v>
      </c>
      <c r="L2005" s="3" t="s">
        <v>63</v>
      </c>
      <c r="M2005" s="3">
        <v>260</v>
      </c>
      <c r="N2005" s="3">
        <v>0.26426954805342301</v>
      </c>
      <c r="P2005" t="str">
        <f t="shared" si="62"/>
        <v>PORT09 to PORT03</v>
      </c>
      <c r="Q2005" s="3">
        <v>540</v>
      </c>
      <c r="R2005" s="3">
        <v>0.47750351892722243</v>
      </c>
      <c r="S2005" s="10">
        <f t="shared" si="63"/>
        <v>124.15091492107783</v>
      </c>
      <c r="T2005" s="3" t="s">
        <v>197</v>
      </c>
      <c r="V2005"/>
      <c r="X2005"/>
      <c r="AE2005"/>
    </row>
    <row r="2006" spans="1:31" x14ac:dyDescent="0.25">
      <c r="A2006" s="3">
        <v>1447282075.7</v>
      </c>
      <c r="B2006" s="11">
        <v>44659</v>
      </c>
      <c r="C2006" s="3" t="s">
        <v>57</v>
      </c>
      <c r="D2006" s="3" t="s">
        <v>10</v>
      </c>
      <c r="E2006" s="3">
        <v>3</v>
      </c>
      <c r="F2006" s="3" t="s">
        <v>4</v>
      </c>
      <c r="G2006" s="3">
        <v>0</v>
      </c>
      <c r="H2006" s="3">
        <v>0</v>
      </c>
      <c r="I2006" t="s">
        <v>177</v>
      </c>
      <c r="J2006">
        <v>1688571</v>
      </c>
      <c r="K2006" s="3" t="s">
        <v>37</v>
      </c>
      <c r="L2006" s="3" t="s">
        <v>63</v>
      </c>
      <c r="M2006" s="3">
        <v>308</v>
      </c>
      <c r="N2006" s="3">
        <v>1.409437589618256</v>
      </c>
      <c r="P2006" t="str">
        <f t="shared" si="62"/>
        <v>PORT09 to PORT03</v>
      </c>
      <c r="Q2006" s="3">
        <v>540</v>
      </c>
      <c r="R2006" s="3">
        <v>0.47750351892722243</v>
      </c>
      <c r="S2006" s="10">
        <f t="shared" si="63"/>
        <v>147.0710838295845</v>
      </c>
      <c r="T2006" s="3" t="s">
        <v>197</v>
      </c>
      <c r="V2006"/>
      <c r="X2006"/>
      <c r="AE2006"/>
    </row>
    <row r="2007" spans="1:31" x14ac:dyDescent="0.25">
      <c r="A2007" s="3">
        <v>1447232384.7</v>
      </c>
      <c r="B2007" s="11">
        <v>44659</v>
      </c>
      <c r="C2007" s="3" t="s">
        <v>58</v>
      </c>
      <c r="D2007" s="3" t="s">
        <v>10</v>
      </c>
      <c r="E2007" s="3">
        <v>2</v>
      </c>
      <c r="F2007" s="3" t="s">
        <v>4</v>
      </c>
      <c r="G2007" s="3">
        <v>0</v>
      </c>
      <c r="H2007" s="3">
        <v>0</v>
      </c>
      <c r="I2007" t="s">
        <v>175</v>
      </c>
      <c r="J2007">
        <v>1688598</v>
      </c>
      <c r="K2007" s="3" t="s">
        <v>38</v>
      </c>
      <c r="L2007" s="3" t="s">
        <v>63</v>
      </c>
      <c r="M2007" s="3">
        <v>275</v>
      </c>
      <c r="N2007" s="3">
        <v>0.40288913531523329</v>
      </c>
      <c r="P2007" t="str">
        <f t="shared" si="62"/>
        <v>PORT09 to PORT04</v>
      </c>
      <c r="Q2007" s="3">
        <v>360</v>
      </c>
      <c r="R2007" s="3">
        <v>0.51750189162546179</v>
      </c>
      <c r="S2007" s="10">
        <f t="shared" si="63"/>
        <v>142.313020197002</v>
      </c>
      <c r="T2007" s="3" t="s">
        <v>197</v>
      </c>
      <c r="V2007"/>
      <c r="X2007"/>
      <c r="AE2007"/>
    </row>
    <row r="2008" spans="1:31" x14ac:dyDescent="0.25">
      <c r="A2008" s="3">
        <v>1447377054.7</v>
      </c>
      <c r="B2008" s="11">
        <v>44654</v>
      </c>
      <c r="C2008" s="3" t="s">
        <v>57</v>
      </c>
      <c r="D2008" s="3" t="s">
        <v>10</v>
      </c>
      <c r="E2008" s="3">
        <v>3</v>
      </c>
      <c r="F2008" s="3" t="s">
        <v>4</v>
      </c>
      <c r="G2008" s="3">
        <v>0</v>
      </c>
      <c r="H2008" s="3">
        <v>0</v>
      </c>
      <c r="I2008" t="s">
        <v>177</v>
      </c>
      <c r="J2008">
        <v>1689546</v>
      </c>
      <c r="K2008" s="3" t="s">
        <v>37</v>
      </c>
      <c r="L2008" s="3" t="s">
        <v>63</v>
      </c>
      <c r="M2008" s="3">
        <v>270</v>
      </c>
      <c r="N2008" s="3">
        <v>0.15325088328602954</v>
      </c>
      <c r="P2008" t="str">
        <f t="shared" si="62"/>
        <v>PORT09 to PORT03</v>
      </c>
      <c r="Q2008" s="3">
        <v>540</v>
      </c>
      <c r="R2008" s="3">
        <v>0.47750351892722243</v>
      </c>
      <c r="S2008" s="10">
        <f t="shared" si="63"/>
        <v>128.92595011035004</v>
      </c>
      <c r="T2008" s="3" t="s">
        <v>197</v>
      </c>
      <c r="V2008"/>
      <c r="X2008"/>
      <c r="AE2008"/>
    </row>
    <row r="2009" spans="1:31" x14ac:dyDescent="0.25">
      <c r="A2009" s="3">
        <v>1447299064.7</v>
      </c>
      <c r="B2009" s="11">
        <v>44659</v>
      </c>
      <c r="C2009" s="3" t="s">
        <v>57</v>
      </c>
      <c r="D2009" s="3" t="s">
        <v>10</v>
      </c>
      <c r="E2009" s="3">
        <v>3</v>
      </c>
      <c r="F2009" s="3" t="s">
        <v>4</v>
      </c>
      <c r="G2009" s="3">
        <v>0</v>
      </c>
      <c r="H2009" s="3">
        <v>0</v>
      </c>
      <c r="I2009" t="s">
        <v>177</v>
      </c>
      <c r="J2009">
        <v>1689546</v>
      </c>
      <c r="K2009" s="3" t="s">
        <v>37</v>
      </c>
      <c r="L2009" s="3" t="s">
        <v>63</v>
      </c>
      <c r="M2009" s="3">
        <v>333</v>
      </c>
      <c r="N2009" s="3">
        <v>7.6625441643014769E-2</v>
      </c>
      <c r="P2009" t="str">
        <f t="shared" si="62"/>
        <v>PORT09 to PORT03</v>
      </c>
      <c r="Q2009" s="3">
        <v>540</v>
      </c>
      <c r="R2009" s="3">
        <v>0.47750351892722243</v>
      </c>
      <c r="S2009" s="10">
        <f t="shared" si="63"/>
        <v>159.00867180276506</v>
      </c>
      <c r="T2009" s="3" t="s">
        <v>197</v>
      </c>
      <c r="V2009"/>
      <c r="X2009"/>
      <c r="AE2009"/>
    </row>
    <row r="2010" spans="1:31" x14ac:dyDescent="0.25">
      <c r="A2010" s="3">
        <v>1447151666.7</v>
      </c>
      <c r="B2010" s="11">
        <v>44659</v>
      </c>
      <c r="C2010" s="3" t="s">
        <v>57</v>
      </c>
      <c r="D2010" s="3" t="s">
        <v>10</v>
      </c>
      <c r="E2010" s="3">
        <v>3</v>
      </c>
      <c r="F2010" s="3" t="s">
        <v>4</v>
      </c>
      <c r="G2010" s="3">
        <v>0</v>
      </c>
      <c r="H2010" s="3">
        <v>0</v>
      </c>
      <c r="I2010" t="s">
        <v>177</v>
      </c>
      <c r="J2010">
        <v>1689546</v>
      </c>
      <c r="K2010" s="3" t="s">
        <v>37</v>
      </c>
      <c r="L2010" s="3" t="s">
        <v>63</v>
      </c>
      <c r="M2010" s="3">
        <v>337</v>
      </c>
      <c r="N2010" s="3">
        <v>1.3026325079312511</v>
      </c>
      <c r="P2010" t="str">
        <f t="shared" si="62"/>
        <v>PORT09 to PORT03</v>
      </c>
      <c r="Q2010" s="3">
        <v>540</v>
      </c>
      <c r="R2010" s="3">
        <v>0.47750351892722243</v>
      </c>
      <c r="S2010" s="10">
        <f t="shared" si="63"/>
        <v>160.91868587847395</v>
      </c>
      <c r="T2010" s="3" t="s">
        <v>197</v>
      </c>
      <c r="V2010"/>
      <c r="X2010"/>
      <c r="AE2010"/>
    </row>
    <row r="2011" spans="1:31" x14ac:dyDescent="0.25">
      <c r="A2011" s="3">
        <v>1447244614.7</v>
      </c>
      <c r="B2011" s="11">
        <v>44662</v>
      </c>
      <c r="C2011" s="3" t="s">
        <v>57</v>
      </c>
      <c r="D2011" s="3" t="s">
        <v>10</v>
      </c>
      <c r="E2011" s="3">
        <v>3</v>
      </c>
      <c r="F2011" s="3" t="s">
        <v>4</v>
      </c>
      <c r="G2011" s="3">
        <v>0</v>
      </c>
      <c r="H2011" s="3">
        <v>0</v>
      </c>
      <c r="I2011" t="s">
        <v>177</v>
      </c>
      <c r="J2011">
        <v>1689546</v>
      </c>
      <c r="K2011" s="3" t="s">
        <v>37</v>
      </c>
      <c r="L2011" s="3" t="s">
        <v>63</v>
      </c>
      <c r="M2011" s="3">
        <v>246</v>
      </c>
      <c r="N2011" s="3">
        <v>0.15325088328602954</v>
      </c>
      <c r="P2011" t="str">
        <f t="shared" si="62"/>
        <v>PORT09 to PORT03</v>
      </c>
      <c r="Q2011" s="3">
        <v>540</v>
      </c>
      <c r="R2011" s="3">
        <v>0.47750351892722243</v>
      </c>
      <c r="S2011" s="10">
        <f t="shared" si="63"/>
        <v>117.46586565609671</v>
      </c>
      <c r="T2011" s="3" t="s">
        <v>197</v>
      </c>
      <c r="V2011"/>
      <c r="X2011"/>
      <c r="AE2011"/>
    </row>
    <row r="2012" spans="1:31" x14ac:dyDescent="0.25">
      <c r="A2012" s="3">
        <v>1447299182.7</v>
      </c>
      <c r="B2012" s="11">
        <v>44653</v>
      </c>
      <c r="C2012" s="3" t="s">
        <v>57</v>
      </c>
      <c r="D2012" s="3" t="s">
        <v>10</v>
      </c>
      <c r="E2012" s="3">
        <v>3</v>
      </c>
      <c r="F2012" s="3" t="s">
        <v>4</v>
      </c>
      <c r="G2012" s="3">
        <v>0</v>
      </c>
      <c r="H2012" s="3">
        <v>0</v>
      </c>
      <c r="I2012" t="s">
        <v>177</v>
      </c>
      <c r="J2012">
        <v>1689546</v>
      </c>
      <c r="K2012" s="3" t="s">
        <v>37</v>
      </c>
      <c r="L2012" s="3" t="s">
        <v>63</v>
      </c>
      <c r="M2012" s="3">
        <v>294</v>
      </c>
      <c r="N2012" s="3">
        <v>0.76625441643014769</v>
      </c>
      <c r="P2012" t="str">
        <f t="shared" si="62"/>
        <v>PORT09 to PORT03</v>
      </c>
      <c r="Q2012" s="3">
        <v>540</v>
      </c>
      <c r="R2012" s="3">
        <v>0.47750351892722243</v>
      </c>
      <c r="S2012" s="10">
        <f t="shared" si="63"/>
        <v>140.38603456460339</v>
      </c>
      <c r="T2012" s="3" t="s">
        <v>197</v>
      </c>
      <c r="V2012"/>
      <c r="X2012"/>
      <c r="AE2012"/>
    </row>
    <row r="2013" spans="1:31" x14ac:dyDescent="0.25">
      <c r="A2013" s="3">
        <v>1447340932.7</v>
      </c>
      <c r="B2013" s="11">
        <v>44652</v>
      </c>
      <c r="C2013" s="3" t="s">
        <v>57</v>
      </c>
      <c r="D2013" s="3" t="s">
        <v>10</v>
      </c>
      <c r="E2013" s="3">
        <v>3</v>
      </c>
      <c r="F2013" s="3" t="s">
        <v>4</v>
      </c>
      <c r="G2013" s="3">
        <v>0</v>
      </c>
      <c r="H2013" s="3">
        <v>0</v>
      </c>
      <c r="I2013" t="s">
        <v>177</v>
      </c>
      <c r="J2013">
        <v>1689546</v>
      </c>
      <c r="K2013" s="3" t="s">
        <v>37</v>
      </c>
      <c r="L2013" s="3" t="s">
        <v>63</v>
      </c>
      <c r="M2013" s="3">
        <v>340</v>
      </c>
      <c r="N2013" s="3">
        <v>0.53637809150110338</v>
      </c>
      <c r="P2013" t="str">
        <f t="shared" si="62"/>
        <v>PORT09 to PORT03</v>
      </c>
      <c r="Q2013" s="3">
        <v>540</v>
      </c>
      <c r="R2013" s="3">
        <v>0.47750351892722243</v>
      </c>
      <c r="S2013" s="10">
        <f t="shared" si="63"/>
        <v>162.35119643525562</v>
      </c>
      <c r="T2013" s="3" t="s">
        <v>197</v>
      </c>
      <c r="V2013"/>
      <c r="X2013"/>
      <c r="AE2013"/>
    </row>
    <row r="2014" spans="1:31" x14ac:dyDescent="0.25">
      <c r="A2014" s="3">
        <v>1447155222.7</v>
      </c>
      <c r="B2014" s="11">
        <v>44662</v>
      </c>
      <c r="C2014" s="3" t="s">
        <v>57</v>
      </c>
      <c r="D2014" s="3" t="s">
        <v>10</v>
      </c>
      <c r="E2014" s="3">
        <v>3</v>
      </c>
      <c r="F2014" s="3" t="s">
        <v>4</v>
      </c>
      <c r="G2014" s="3">
        <v>0</v>
      </c>
      <c r="H2014" s="3">
        <v>0</v>
      </c>
      <c r="I2014" t="s">
        <v>177</v>
      </c>
      <c r="J2014">
        <v>1689546</v>
      </c>
      <c r="K2014" s="3" t="s">
        <v>37</v>
      </c>
      <c r="L2014" s="3" t="s">
        <v>63</v>
      </c>
      <c r="M2014" s="3">
        <v>244</v>
      </c>
      <c r="N2014" s="3">
        <v>0.30650176657205908</v>
      </c>
      <c r="P2014" t="str">
        <f t="shared" si="62"/>
        <v>PORT09 to PORT03</v>
      </c>
      <c r="Q2014" s="3">
        <v>540</v>
      </c>
      <c r="R2014" s="3">
        <v>0.47750351892722243</v>
      </c>
      <c r="S2014" s="10">
        <f t="shared" si="63"/>
        <v>116.51085861824227</v>
      </c>
      <c r="T2014" s="3" t="s">
        <v>197</v>
      </c>
      <c r="V2014"/>
      <c r="X2014"/>
      <c r="AE2014"/>
    </row>
    <row r="2015" spans="1:31" x14ac:dyDescent="0.25">
      <c r="A2015" s="3">
        <v>1447282078.7</v>
      </c>
      <c r="B2015" s="11">
        <v>44660</v>
      </c>
      <c r="C2015" s="3" t="s">
        <v>57</v>
      </c>
      <c r="D2015" s="3" t="s">
        <v>10</v>
      </c>
      <c r="E2015" s="3">
        <v>3</v>
      </c>
      <c r="F2015" s="3" t="s">
        <v>4</v>
      </c>
      <c r="G2015" s="3">
        <v>0</v>
      </c>
      <c r="H2015" s="3">
        <v>0</v>
      </c>
      <c r="I2015" t="s">
        <v>177</v>
      </c>
      <c r="J2015">
        <v>1689546</v>
      </c>
      <c r="K2015" s="3" t="s">
        <v>37</v>
      </c>
      <c r="L2015" s="3" t="s">
        <v>63</v>
      </c>
      <c r="M2015" s="3">
        <v>300</v>
      </c>
      <c r="N2015" s="3">
        <v>0.30650176657205908</v>
      </c>
      <c r="P2015" t="str">
        <f t="shared" si="62"/>
        <v>PORT09 to PORT03</v>
      </c>
      <c r="Q2015" s="3">
        <v>540</v>
      </c>
      <c r="R2015" s="3">
        <v>0.47750351892722243</v>
      </c>
      <c r="S2015" s="10">
        <f t="shared" si="63"/>
        <v>143.25105567816672</v>
      </c>
      <c r="T2015" s="3" t="s">
        <v>197</v>
      </c>
      <c r="V2015"/>
      <c r="X2015"/>
      <c r="AE2015"/>
    </row>
    <row r="2016" spans="1:31" x14ac:dyDescent="0.25">
      <c r="A2016" s="3">
        <v>1447355455.7</v>
      </c>
      <c r="B2016" s="11">
        <v>44660</v>
      </c>
      <c r="C2016" s="3" t="s">
        <v>57</v>
      </c>
      <c r="D2016" s="3" t="s">
        <v>10</v>
      </c>
      <c r="E2016" s="3">
        <v>3</v>
      </c>
      <c r="F2016" s="3" t="s">
        <v>4</v>
      </c>
      <c r="G2016" s="3">
        <v>0</v>
      </c>
      <c r="H2016" s="3">
        <v>0</v>
      </c>
      <c r="I2016" t="s">
        <v>177</v>
      </c>
      <c r="J2016">
        <v>1689546</v>
      </c>
      <c r="K2016" s="3" t="s">
        <v>37</v>
      </c>
      <c r="L2016" s="3" t="s">
        <v>63</v>
      </c>
      <c r="M2016" s="3">
        <v>323</v>
      </c>
      <c r="N2016" s="3">
        <v>0.38312720821507384</v>
      </c>
      <c r="P2016" t="str">
        <f t="shared" si="62"/>
        <v>PORT09 to PORT03</v>
      </c>
      <c r="Q2016" s="3">
        <v>540</v>
      </c>
      <c r="R2016" s="3">
        <v>0.47750351892722243</v>
      </c>
      <c r="S2016" s="10">
        <f t="shared" si="63"/>
        <v>154.23363661349285</v>
      </c>
      <c r="T2016" s="3" t="s">
        <v>197</v>
      </c>
      <c r="V2016"/>
      <c r="X2016"/>
      <c r="AE2016"/>
    </row>
    <row r="2017" spans="1:31" x14ac:dyDescent="0.25">
      <c r="A2017" s="3">
        <v>1447319052.7</v>
      </c>
      <c r="B2017" s="11">
        <v>44653</v>
      </c>
      <c r="C2017" s="3" t="s">
        <v>57</v>
      </c>
      <c r="D2017" s="3" t="s">
        <v>10</v>
      </c>
      <c r="E2017" s="3">
        <v>3</v>
      </c>
      <c r="F2017" s="3" t="s">
        <v>4</v>
      </c>
      <c r="G2017" s="3">
        <v>0</v>
      </c>
      <c r="H2017" s="3">
        <v>0</v>
      </c>
      <c r="I2017" t="s">
        <v>177</v>
      </c>
      <c r="J2017">
        <v>1689546</v>
      </c>
      <c r="K2017" s="3" t="s">
        <v>37</v>
      </c>
      <c r="L2017" s="3" t="s">
        <v>63</v>
      </c>
      <c r="M2017" s="3">
        <v>267</v>
      </c>
      <c r="N2017" s="3">
        <v>7.6625441643014769E-2</v>
      </c>
      <c r="P2017" t="str">
        <f t="shared" si="62"/>
        <v>PORT09 to PORT03</v>
      </c>
      <c r="Q2017" s="3">
        <v>540</v>
      </c>
      <c r="R2017" s="3">
        <v>0.47750351892722243</v>
      </c>
      <c r="S2017" s="10">
        <f t="shared" si="63"/>
        <v>127.49343955356839</v>
      </c>
      <c r="T2017" s="3" t="s">
        <v>197</v>
      </c>
      <c r="V2017"/>
      <c r="X2017"/>
      <c r="AE2017"/>
    </row>
    <row r="2018" spans="1:31" x14ac:dyDescent="0.25">
      <c r="A2018" s="3">
        <v>1447372979.7</v>
      </c>
      <c r="B2018" s="11">
        <v>44652</v>
      </c>
      <c r="C2018" s="3" t="s">
        <v>57</v>
      </c>
      <c r="D2018" s="3" t="s">
        <v>10</v>
      </c>
      <c r="E2018" s="3">
        <v>3</v>
      </c>
      <c r="F2018" s="3" t="s">
        <v>4</v>
      </c>
      <c r="G2018" s="3">
        <v>0</v>
      </c>
      <c r="H2018" s="3">
        <v>0</v>
      </c>
      <c r="I2018" t="s">
        <v>177</v>
      </c>
      <c r="J2018">
        <v>1689546</v>
      </c>
      <c r="K2018" s="3" t="s">
        <v>37</v>
      </c>
      <c r="L2018" s="3" t="s">
        <v>63</v>
      </c>
      <c r="M2018" s="3">
        <v>450</v>
      </c>
      <c r="N2018" s="3">
        <v>9.1184275555187568</v>
      </c>
      <c r="P2018" t="str">
        <f t="shared" si="62"/>
        <v>PORT09 to PORT03</v>
      </c>
      <c r="Q2018" s="3">
        <v>540</v>
      </c>
      <c r="R2018" s="3">
        <v>0.47750351892722243</v>
      </c>
      <c r="S2018" s="10">
        <f t="shared" si="63"/>
        <v>214.87658351725008</v>
      </c>
      <c r="T2018" s="3" t="s">
        <v>197</v>
      </c>
      <c r="V2018"/>
      <c r="X2018"/>
      <c r="AE2018"/>
    </row>
    <row r="2019" spans="1:31" x14ac:dyDescent="0.25">
      <c r="A2019" s="3">
        <v>1447163973.7</v>
      </c>
      <c r="B2019" s="11">
        <v>44658</v>
      </c>
      <c r="C2019" s="3" t="s">
        <v>57</v>
      </c>
      <c r="D2019" s="3" t="s">
        <v>10</v>
      </c>
      <c r="E2019" s="3">
        <v>3</v>
      </c>
      <c r="F2019" s="3" t="s">
        <v>4</v>
      </c>
      <c r="G2019" s="3">
        <v>0</v>
      </c>
      <c r="H2019" s="3">
        <v>0</v>
      </c>
      <c r="I2019" t="s">
        <v>177</v>
      </c>
      <c r="J2019">
        <v>1689546</v>
      </c>
      <c r="K2019" s="3" t="s">
        <v>37</v>
      </c>
      <c r="L2019" s="3" t="s">
        <v>63</v>
      </c>
      <c r="M2019" s="3">
        <v>329</v>
      </c>
      <c r="N2019" s="3">
        <v>0.68962897478713292</v>
      </c>
      <c r="P2019" t="str">
        <f t="shared" si="62"/>
        <v>PORT09 to PORT03</v>
      </c>
      <c r="Q2019" s="3">
        <v>540</v>
      </c>
      <c r="R2019" s="3">
        <v>0.47750351892722243</v>
      </c>
      <c r="S2019" s="10">
        <f t="shared" si="63"/>
        <v>157.09865772705618</v>
      </c>
      <c r="T2019" s="3" t="s">
        <v>197</v>
      </c>
      <c r="V2019"/>
      <c r="X2019"/>
      <c r="AE2019"/>
    </row>
    <row r="2020" spans="1:31" x14ac:dyDescent="0.25">
      <c r="A2020" s="3">
        <v>1447304368.7</v>
      </c>
      <c r="B2020" s="11">
        <v>44660</v>
      </c>
      <c r="C2020" s="3" t="s">
        <v>57</v>
      </c>
      <c r="D2020" s="3" t="s">
        <v>10</v>
      </c>
      <c r="E2020" s="3">
        <v>3</v>
      </c>
      <c r="F2020" s="3" t="s">
        <v>4</v>
      </c>
      <c r="G2020" s="3">
        <v>0</v>
      </c>
      <c r="H2020" s="3">
        <v>0</v>
      </c>
      <c r="I2020" t="s">
        <v>177</v>
      </c>
      <c r="J2020">
        <v>1689546</v>
      </c>
      <c r="K2020" s="3" t="s">
        <v>37</v>
      </c>
      <c r="L2020" s="3" t="s">
        <v>63</v>
      </c>
      <c r="M2020" s="3">
        <v>242</v>
      </c>
      <c r="N2020" s="3">
        <v>0.61300353314411815</v>
      </c>
      <c r="P2020" t="str">
        <f t="shared" si="62"/>
        <v>PORT09 to PORT03</v>
      </c>
      <c r="Q2020" s="3">
        <v>540</v>
      </c>
      <c r="R2020" s="3">
        <v>0.47750351892722243</v>
      </c>
      <c r="S2020" s="10">
        <f t="shared" si="63"/>
        <v>115.55585158038782</v>
      </c>
      <c r="T2020" s="3" t="s">
        <v>197</v>
      </c>
      <c r="V2020"/>
      <c r="X2020"/>
      <c r="AE2020"/>
    </row>
    <row r="2021" spans="1:31" x14ac:dyDescent="0.25">
      <c r="A2021" s="3">
        <v>1447246443.7</v>
      </c>
      <c r="B2021" s="11">
        <v>44660</v>
      </c>
      <c r="C2021" s="3" t="s">
        <v>57</v>
      </c>
      <c r="D2021" s="3" t="s">
        <v>10</v>
      </c>
      <c r="E2021" s="3">
        <v>3</v>
      </c>
      <c r="F2021" s="3" t="s">
        <v>4</v>
      </c>
      <c r="G2021" s="3">
        <v>0</v>
      </c>
      <c r="H2021" s="3">
        <v>0</v>
      </c>
      <c r="I2021" t="s">
        <v>177</v>
      </c>
      <c r="J2021">
        <v>1689546</v>
      </c>
      <c r="K2021" s="3" t="s">
        <v>37</v>
      </c>
      <c r="L2021" s="3" t="s">
        <v>63</v>
      </c>
      <c r="M2021" s="3">
        <v>259</v>
      </c>
      <c r="N2021" s="3">
        <v>0.30650176657205908</v>
      </c>
      <c r="P2021" t="str">
        <f t="shared" si="62"/>
        <v>PORT09 to PORT03</v>
      </c>
      <c r="Q2021" s="3">
        <v>540</v>
      </c>
      <c r="R2021" s="3">
        <v>0.47750351892722243</v>
      </c>
      <c r="S2021" s="10">
        <f t="shared" si="63"/>
        <v>123.67341140215061</v>
      </c>
      <c r="T2021" s="3" t="s">
        <v>197</v>
      </c>
      <c r="V2021"/>
      <c r="X2021"/>
      <c r="AE2021"/>
    </row>
    <row r="2022" spans="1:31" x14ac:dyDescent="0.25">
      <c r="A2022" s="3">
        <v>1447322716.7</v>
      </c>
      <c r="B2022" s="11">
        <v>44654</v>
      </c>
      <c r="C2022" s="3" t="s">
        <v>57</v>
      </c>
      <c r="D2022" s="3" t="s">
        <v>10</v>
      </c>
      <c r="E2022" s="3">
        <v>3</v>
      </c>
      <c r="F2022" s="3" t="s">
        <v>4</v>
      </c>
      <c r="G2022" s="3">
        <v>0</v>
      </c>
      <c r="H2022" s="3">
        <v>0</v>
      </c>
      <c r="I2022" t="s">
        <v>177</v>
      </c>
      <c r="J2022">
        <v>1689546</v>
      </c>
      <c r="K2022" s="3" t="s">
        <v>37</v>
      </c>
      <c r="L2022" s="3" t="s">
        <v>63</v>
      </c>
      <c r="M2022" s="3">
        <v>282</v>
      </c>
      <c r="N2022" s="3">
        <v>1.0727561830022068</v>
      </c>
      <c r="P2022" t="str">
        <f t="shared" si="62"/>
        <v>PORT09 to PORT03</v>
      </c>
      <c r="Q2022" s="3">
        <v>540</v>
      </c>
      <c r="R2022" s="3">
        <v>0.47750351892722243</v>
      </c>
      <c r="S2022" s="10">
        <f t="shared" si="63"/>
        <v>134.65599233747673</v>
      </c>
      <c r="T2022" s="3" t="s">
        <v>197</v>
      </c>
      <c r="V2022"/>
      <c r="X2022"/>
      <c r="AE2022"/>
    </row>
    <row r="2023" spans="1:31" x14ac:dyDescent="0.25">
      <c r="A2023" s="3">
        <v>1447292066.7</v>
      </c>
      <c r="B2023" s="11">
        <v>44652</v>
      </c>
      <c r="C2023" s="3" t="s">
        <v>57</v>
      </c>
      <c r="D2023" s="3" t="s">
        <v>10</v>
      </c>
      <c r="E2023" s="3">
        <v>3</v>
      </c>
      <c r="F2023" s="3" t="s">
        <v>4</v>
      </c>
      <c r="G2023" s="3">
        <v>0</v>
      </c>
      <c r="H2023" s="3">
        <v>0</v>
      </c>
      <c r="I2023" t="s">
        <v>177</v>
      </c>
      <c r="J2023">
        <v>1689546</v>
      </c>
      <c r="K2023" s="3" t="s">
        <v>37</v>
      </c>
      <c r="L2023" s="3" t="s">
        <v>63</v>
      </c>
      <c r="M2023" s="3">
        <v>298</v>
      </c>
      <c r="N2023" s="3">
        <v>0.22987632492904431</v>
      </c>
      <c r="P2023" t="str">
        <f t="shared" si="62"/>
        <v>PORT09 to PORT03</v>
      </c>
      <c r="Q2023" s="3">
        <v>540</v>
      </c>
      <c r="R2023" s="3">
        <v>0.47750351892722243</v>
      </c>
      <c r="S2023" s="10">
        <f t="shared" si="63"/>
        <v>142.29604864031228</v>
      </c>
      <c r="T2023" s="3" t="s">
        <v>197</v>
      </c>
      <c r="V2023"/>
      <c r="X2023"/>
      <c r="AE2023"/>
    </row>
    <row r="2024" spans="1:31" x14ac:dyDescent="0.25">
      <c r="A2024" s="3">
        <v>1447334703.7</v>
      </c>
      <c r="B2024" s="11">
        <v>44661</v>
      </c>
      <c r="C2024" s="3" t="s">
        <v>57</v>
      </c>
      <c r="D2024" s="3" t="s">
        <v>10</v>
      </c>
      <c r="E2024" s="3">
        <v>3</v>
      </c>
      <c r="F2024" s="3" t="s">
        <v>4</v>
      </c>
      <c r="G2024" s="3">
        <v>0</v>
      </c>
      <c r="H2024" s="3">
        <v>0</v>
      </c>
      <c r="I2024" t="s">
        <v>177</v>
      </c>
      <c r="J2024">
        <v>1689546</v>
      </c>
      <c r="K2024" s="3" t="s">
        <v>37</v>
      </c>
      <c r="L2024" s="3" t="s">
        <v>63</v>
      </c>
      <c r="M2024" s="3">
        <v>337</v>
      </c>
      <c r="N2024" s="3">
        <v>0.30650176657205908</v>
      </c>
      <c r="P2024" t="str">
        <f t="shared" si="62"/>
        <v>PORT09 to PORT03</v>
      </c>
      <c r="Q2024" s="3">
        <v>540</v>
      </c>
      <c r="R2024" s="3">
        <v>0.47750351892722243</v>
      </c>
      <c r="S2024" s="10">
        <f t="shared" si="63"/>
        <v>160.91868587847395</v>
      </c>
      <c r="T2024" s="3" t="s">
        <v>197</v>
      </c>
      <c r="V2024"/>
      <c r="X2024"/>
      <c r="AE2024"/>
    </row>
    <row r="2025" spans="1:31" x14ac:dyDescent="0.25">
      <c r="A2025" s="3">
        <v>1447250467.7</v>
      </c>
      <c r="B2025" s="11">
        <v>44652</v>
      </c>
      <c r="C2025" s="3" t="s">
        <v>57</v>
      </c>
      <c r="D2025" s="3" t="s">
        <v>10</v>
      </c>
      <c r="E2025" s="3">
        <v>3</v>
      </c>
      <c r="F2025" s="3" t="s">
        <v>4</v>
      </c>
      <c r="G2025" s="3">
        <v>0</v>
      </c>
      <c r="H2025" s="3">
        <v>0</v>
      </c>
      <c r="I2025" t="s">
        <v>177</v>
      </c>
      <c r="J2025">
        <v>1689546</v>
      </c>
      <c r="K2025" s="3" t="s">
        <v>37</v>
      </c>
      <c r="L2025" s="3" t="s">
        <v>63</v>
      </c>
      <c r="M2025" s="3">
        <v>339</v>
      </c>
      <c r="N2025" s="3">
        <v>0.61300353314411815</v>
      </c>
      <c r="P2025" t="str">
        <f t="shared" si="62"/>
        <v>PORT09 to PORT03</v>
      </c>
      <c r="Q2025" s="3">
        <v>540</v>
      </c>
      <c r="R2025" s="3">
        <v>0.47750351892722243</v>
      </c>
      <c r="S2025" s="10">
        <f t="shared" si="63"/>
        <v>161.87369291632839</v>
      </c>
      <c r="T2025" s="3" t="s">
        <v>197</v>
      </c>
      <c r="V2025"/>
      <c r="X2025"/>
      <c r="AE2025"/>
    </row>
    <row r="2026" spans="1:31" x14ac:dyDescent="0.25">
      <c r="A2026" s="3">
        <v>1447312020.7</v>
      </c>
      <c r="B2026" s="11">
        <v>44661</v>
      </c>
      <c r="C2026" s="3" t="s">
        <v>57</v>
      </c>
      <c r="D2026" s="3" t="s">
        <v>10</v>
      </c>
      <c r="E2026" s="3">
        <v>3</v>
      </c>
      <c r="F2026" s="3" t="s">
        <v>4</v>
      </c>
      <c r="G2026" s="3">
        <v>0</v>
      </c>
      <c r="H2026" s="3">
        <v>0</v>
      </c>
      <c r="I2026" t="s">
        <v>177</v>
      </c>
      <c r="J2026">
        <v>1689546</v>
      </c>
      <c r="K2026" s="3" t="s">
        <v>37</v>
      </c>
      <c r="L2026" s="3" t="s">
        <v>63</v>
      </c>
      <c r="M2026" s="3">
        <v>248</v>
      </c>
      <c r="N2026" s="3">
        <v>0.38312720821507384</v>
      </c>
      <c r="P2026" t="str">
        <f t="shared" si="62"/>
        <v>PORT09 to PORT03</v>
      </c>
      <c r="Q2026" s="3">
        <v>540</v>
      </c>
      <c r="R2026" s="3">
        <v>0.47750351892722243</v>
      </c>
      <c r="S2026" s="10">
        <f t="shared" si="63"/>
        <v>118.42087269395117</v>
      </c>
      <c r="T2026" s="3" t="s">
        <v>197</v>
      </c>
      <c r="V2026"/>
      <c r="X2026"/>
      <c r="AE2026"/>
    </row>
    <row r="2027" spans="1:31" x14ac:dyDescent="0.25">
      <c r="A2027" s="3">
        <v>1447167254.7</v>
      </c>
      <c r="B2027" s="11">
        <v>44658</v>
      </c>
      <c r="C2027" s="3" t="s">
        <v>57</v>
      </c>
      <c r="D2027" s="3" t="s">
        <v>10</v>
      </c>
      <c r="E2027" s="3">
        <v>3</v>
      </c>
      <c r="F2027" s="3" t="s">
        <v>4</v>
      </c>
      <c r="G2027" s="3">
        <v>0</v>
      </c>
      <c r="H2027" s="3">
        <v>0</v>
      </c>
      <c r="I2027" t="s">
        <v>177</v>
      </c>
      <c r="J2027">
        <v>1689546</v>
      </c>
      <c r="K2027" s="3" t="s">
        <v>37</v>
      </c>
      <c r="L2027" s="3" t="s">
        <v>63</v>
      </c>
      <c r="M2027" s="3">
        <v>236</v>
      </c>
      <c r="N2027" s="3">
        <v>7.6625441643014769E-2</v>
      </c>
      <c r="P2027" t="str">
        <f t="shared" si="62"/>
        <v>PORT09 to PORT03</v>
      </c>
      <c r="Q2027" s="3">
        <v>540</v>
      </c>
      <c r="R2027" s="3">
        <v>0.47750351892722243</v>
      </c>
      <c r="S2027" s="10">
        <f t="shared" si="63"/>
        <v>112.69083046682449</v>
      </c>
      <c r="T2027" s="3" t="s">
        <v>197</v>
      </c>
      <c r="V2027"/>
      <c r="X2027"/>
      <c r="AE2027"/>
    </row>
    <row r="2028" spans="1:31" x14ac:dyDescent="0.25">
      <c r="A2028" s="3">
        <v>1447221843.7</v>
      </c>
      <c r="B2028" s="11">
        <v>44660</v>
      </c>
      <c r="C2028" s="3" t="s">
        <v>57</v>
      </c>
      <c r="D2028" s="3" t="s">
        <v>10</v>
      </c>
      <c r="E2028" s="3">
        <v>3</v>
      </c>
      <c r="F2028" s="3" t="s">
        <v>4</v>
      </c>
      <c r="G2028" s="3">
        <v>0</v>
      </c>
      <c r="H2028" s="3">
        <v>0</v>
      </c>
      <c r="I2028" t="s">
        <v>177</v>
      </c>
      <c r="J2028">
        <v>1689546</v>
      </c>
      <c r="K2028" s="3" t="s">
        <v>37</v>
      </c>
      <c r="L2028" s="3" t="s">
        <v>63</v>
      </c>
      <c r="M2028" s="3">
        <v>281</v>
      </c>
      <c r="N2028" s="3">
        <v>0.30650176657205908</v>
      </c>
      <c r="P2028" t="str">
        <f t="shared" si="62"/>
        <v>PORT09 to PORT03</v>
      </c>
      <c r="Q2028" s="3">
        <v>540</v>
      </c>
      <c r="R2028" s="3">
        <v>0.47750351892722243</v>
      </c>
      <c r="S2028" s="10">
        <f t="shared" si="63"/>
        <v>134.17848881854951</v>
      </c>
      <c r="T2028" s="3" t="s">
        <v>197</v>
      </c>
      <c r="V2028"/>
      <c r="X2028"/>
      <c r="AE2028"/>
    </row>
    <row r="2029" spans="1:31" x14ac:dyDescent="0.25">
      <c r="A2029" s="3">
        <v>1447279013.7</v>
      </c>
      <c r="B2029" s="11">
        <v>44653</v>
      </c>
      <c r="C2029" s="3" t="s">
        <v>57</v>
      </c>
      <c r="D2029" s="3" t="s">
        <v>10</v>
      </c>
      <c r="E2029" s="3">
        <v>3</v>
      </c>
      <c r="F2029" s="3" t="s">
        <v>4</v>
      </c>
      <c r="G2029" s="3">
        <v>0</v>
      </c>
      <c r="H2029" s="3">
        <v>0</v>
      </c>
      <c r="I2029" t="s">
        <v>177</v>
      </c>
      <c r="J2029">
        <v>1689546</v>
      </c>
      <c r="K2029" s="3" t="s">
        <v>37</v>
      </c>
      <c r="L2029" s="3" t="s">
        <v>63</v>
      </c>
      <c r="M2029" s="3">
        <v>306</v>
      </c>
      <c r="N2029" s="3">
        <v>7.6625441643014769E-2</v>
      </c>
      <c r="P2029" t="str">
        <f t="shared" si="62"/>
        <v>PORT09 to PORT03</v>
      </c>
      <c r="Q2029" s="3">
        <v>540</v>
      </c>
      <c r="R2029" s="3">
        <v>0.47750351892722243</v>
      </c>
      <c r="S2029" s="10">
        <f t="shared" si="63"/>
        <v>146.11607679173005</v>
      </c>
      <c r="T2029" s="3" t="s">
        <v>197</v>
      </c>
      <c r="V2029"/>
      <c r="X2029"/>
      <c r="AE2029"/>
    </row>
    <row r="2030" spans="1:31" x14ac:dyDescent="0.25">
      <c r="A2030" s="3">
        <v>1447149782.7</v>
      </c>
      <c r="B2030" s="11">
        <v>44654</v>
      </c>
      <c r="C2030" s="3" t="s">
        <v>57</v>
      </c>
      <c r="D2030" s="3" t="s">
        <v>10</v>
      </c>
      <c r="E2030" s="3">
        <v>3</v>
      </c>
      <c r="F2030" s="3" t="s">
        <v>4</v>
      </c>
      <c r="G2030" s="3">
        <v>0</v>
      </c>
      <c r="H2030" s="3">
        <v>0</v>
      </c>
      <c r="I2030" t="s">
        <v>177</v>
      </c>
      <c r="J2030">
        <v>1689546</v>
      </c>
      <c r="K2030" s="3" t="s">
        <v>37</v>
      </c>
      <c r="L2030" s="3" t="s">
        <v>63</v>
      </c>
      <c r="M2030" s="3">
        <v>322</v>
      </c>
      <c r="N2030" s="3">
        <v>1.0727561830022068</v>
      </c>
      <c r="P2030" t="str">
        <f t="shared" si="62"/>
        <v>PORT09 to PORT03</v>
      </c>
      <c r="Q2030" s="3">
        <v>540</v>
      </c>
      <c r="R2030" s="3">
        <v>0.47750351892722243</v>
      </c>
      <c r="S2030" s="10">
        <f t="shared" si="63"/>
        <v>153.75613309456563</v>
      </c>
      <c r="T2030" s="3" t="s">
        <v>197</v>
      </c>
      <c r="V2030"/>
      <c r="X2030"/>
      <c r="AE2030"/>
    </row>
    <row r="2031" spans="1:31" x14ac:dyDescent="0.25">
      <c r="A2031" s="3">
        <v>1447262387.7</v>
      </c>
      <c r="B2031" s="11">
        <v>44652</v>
      </c>
      <c r="C2031" s="3" t="s">
        <v>57</v>
      </c>
      <c r="D2031" s="3" t="s">
        <v>10</v>
      </c>
      <c r="E2031" s="3">
        <v>3</v>
      </c>
      <c r="F2031" s="3" t="s">
        <v>4</v>
      </c>
      <c r="G2031" s="3">
        <v>0</v>
      </c>
      <c r="H2031" s="3">
        <v>0</v>
      </c>
      <c r="I2031" t="s">
        <v>177</v>
      </c>
      <c r="J2031">
        <v>1689546</v>
      </c>
      <c r="K2031" s="3" t="s">
        <v>37</v>
      </c>
      <c r="L2031" s="3" t="s">
        <v>63</v>
      </c>
      <c r="M2031" s="3">
        <v>297</v>
      </c>
      <c r="N2031" s="3">
        <v>0.30650176657205908</v>
      </c>
      <c r="P2031" t="str">
        <f t="shared" si="62"/>
        <v>PORT09 to PORT03</v>
      </c>
      <c r="Q2031" s="3">
        <v>540</v>
      </c>
      <c r="R2031" s="3">
        <v>0.47750351892722243</v>
      </c>
      <c r="S2031" s="10">
        <f t="shared" si="63"/>
        <v>141.81854512138506</v>
      </c>
      <c r="T2031" s="3" t="s">
        <v>197</v>
      </c>
      <c r="V2031"/>
      <c r="X2031"/>
      <c r="AE2031"/>
    </row>
    <row r="2032" spans="1:31" x14ac:dyDescent="0.25">
      <c r="A2032" s="3">
        <v>1447232389.7</v>
      </c>
      <c r="B2032" s="11">
        <v>44662</v>
      </c>
      <c r="C2032" s="3" t="s">
        <v>57</v>
      </c>
      <c r="D2032" s="3" t="s">
        <v>10</v>
      </c>
      <c r="E2032" s="3">
        <v>3</v>
      </c>
      <c r="F2032" s="3" t="s">
        <v>4</v>
      </c>
      <c r="G2032" s="3">
        <v>0</v>
      </c>
      <c r="H2032" s="3">
        <v>0</v>
      </c>
      <c r="I2032" t="s">
        <v>177</v>
      </c>
      <c r="J2032">
        <v>1689546</v>
      </c>
      <c r="K2032" s="3" t="s">
        <v>37</v>
      </c>
      <c r="L2032" s="3" t="s">
        <v>63</v>
      </c>
      <c r="M2032" s="3">
        <v>323</v>
      </c>
      <c r="N2032" s="3">
        <v>1.6857597161463249</v>
      </c>
      <c r="P2032" t="str">
        <f t="shared" si="62"/>
        <v>PORT09 to PORT03</v>
      </c>
      <c r="Q2032" s="3">
        <v>540</v>
      </c>
      <c r="R2032" s="3">
        <v>0.47750351892722243</v>
      </c>
      <c r="S2032" s="10">
        <f t="shared" si="63"/>
        <v>154.23363661349285</v>
      </c>
      <c r="T2032" s="3" t="s">
        <v>197</v>
      </c>
      <c r="V2032"/>
      <c r="X2032"/>
      <c r="AE2032"/>
    </row>
    <row r="2033" spans="1:31" x14ac:dyDescent="0.25">
      <c r="A2033" s="3">
        <v>1447284618.7</v>
      </c>
      <c r="B2033" s="11">
        <v>44655</v>
      </c>
      <c r="C2033" s="3" t="s">
        <v>57</v>
      </c>
      <c r="D2033" s="3" t="s">
        <v>10</v>
      </c>
      <c r="E2033" s="3">
        <v>3</v>
      </c>
      <c r="F2033" s="3" t="s">
        <v>4</v>
      </c>
      <c r="G2033" s="3">
        <v>0</v>
      </c>
      <c r="H2033" s="3">
        <v>0</v>
      </c>
      <c r="I2033" t="s">
        <v>177</v>
      </c>
      <c r="J2033">
        <v>1689546</v>
      </c>
      <c r="K2033" s="3" t="s">
        <v>37</v>
      </c>
      <c r="L2033" s="3" t="s">
        <v>63</v>
      </c>
      <c r="M2033" s="3">
        <v>299</v>
      </c>
      <c r="N2033" s="3">
        <v>0.45975264985808861</v>
      </c>
      <c r="P2033" t="str">
        <f t="shared" si="62"/>
        <v>PORT09 to PORT03</v>
      </c>
      <c r="Q2033" s="3">
        <v>540</v>
      </c>
      <c r="R2033" s="3">
        <v>0.47750351892722243</v>
      </c>
      <c r="S2033" s="10">
        <f t="shared" si="63"/>
        <v>142.7735521592395</v>
      </c>
      <c r="T2033" s="3" t="s">
        <v>197</v>
      </c>
      <c r="V2033"/>
      <c r="X2033"/>
      <c r="AE2033"/>
    </row>
    <row r="2034" spans="1:31" x14ac:dyDescent="0.25">
      <c r="A2034" s="3">
        <v>1447229517.7</v>
      </c>
      <c r="B2034" s="11">
        <v>44658</v>
      </c>
      <c r="C2034" s="3" t="s">
        <v>57</v>
      </c>
      <c r="D2034" s="3" t="s">
        <v>10</v>
      </c>
      <c r="E2034" s="3">
        <v>3</v>
      </c>
      <c r="F2034" s="3" t="s">
        <v>4</v>
      </c>
      <c r="G2034" s="3">
        <v>0</v>
      </c>
      <c r="H2034" s="3">
        <v>0</v>
      </c>
      <c r="I2034" t="s">
        <v>177</v>
      </c>
      <c r="J2034">
        <v>1689546</v>
      </c>
      <c r="K2034" s="3" t="s">
        <v>37</v>
      </c>
      <c r="L2034" s="3" t="s">
        <v>63</v>
      </c>
      <c r="M2034" s="3">
        <v>257</v>
      </c>
      <c r="N2034" s="3">
        <v>0.30650176657205908</v>
      </c>
      <c r="P2034" t="str">
        <f t="shared" si="62"/>
        <v>PORT09 to PORT03</v>
      </c>
      <c r="Q2034" s="3">
        <v>540</v>
      </c>
      <c r="R2034" s="3">
        <v>0.47750351892722243</v>
      </c>
      <c r="S2034" s="10">
        <f t="shared" si="63"/>
        <v>122.71840436429616</v>
      </c>
      <c r="T2034" s="3" t="s">
        <v>197</v>
      </c>
      <c r="V2034"/>
      <c r="X2034"/>
      <c r="AE2034"/>
    </row>
    <row r="2035" spans="1:31" x14ac:dyDescent="0.25">
      <c r="A2035" s="3">
        <v>1447187885.7</v>
      </c>
      <c r="B2035" s="11">
        <v>44662</v>
      </c>
      <c r="C2035" s="3" t="s">
        <v>57</v>
      </c>
      <c r="D2035" s="3" t="s">
        <v>10</v>
      </c>
      <c r="E2035" s="3">
        <v>3</v>
      </c>
      <c r="F2035" s="3" t="s">
        <v>4</v>
      </c>
      <c r="G2035" s="3">
        <v>0</v>
      </c>
      <c r="H2035" s="3">
        <v>0</v>
      </c>
      <c r="I2035" t="s">
        <v>177</v>
      </c>
      <c r="J2035">
        <v>1689546</v>
      </c>
      <c r="K2035" s="3" t="s">
        <v>37</v>
      </c>
      <c r="L2035" s="3" t="s">
        <v>63</v>
      </c>
      <c r="M2035" s="3">
        <v>313</v>
      </c>
      <c r="N2035" s="3">
        <v>0.76625441643014769</v>
      </c>
      <c r="P2035" t="str">
        <f t="shared" si="62"/>
        <v>PORT09 to PORT03</v>
      </c>
      <c r="Q2035" s="3">
        <v>540</v>
      </c>
      <c r="R2035" s="3">
        <v>0.47750351892722243</v>
      </c>
      <c r="S2035" s="10">
        <f t="shared" si="63"/>
        <v>149.45860142422063</v>
      </c>
      <c r="T2035" s="3" t="s">
        <v>197</v>
      </c>
      <c r="V2035"/>
      <c r="X2035"/>
      <c r="AE2035"/>
    </row>
    <row r="2036" spans="1:31" x14ac:dyDescent="0.25">
      <c r="A2036" s="3">
        <v>1447258884.7</v>
      </c>
      <c r="B2036" s="11">
        <v>44653</v>
      </c>
      <c r="C2036" s="3" t="s">
        <v>57</v>
      </c>
      <c r="D2036" s="3" t="s">
        <v>10</v>
      </c>
      <c r="E2036" s="3">
        <v>3</v>
      </c>
      <c r="F2036" s="3" t="s">
        <v>4</v>
      </c>
      <c r="G2036" s="3">
        <v>0</v>
      </c>
      <c r="H2036" s="3">
        <v>0</v>
      </c>
      <c r="I2036" t="s">
        <v>177</v>
      </c>
      <c r="J2036">
        <v>1689546</v>
      </c>
      <c r="K2036" s="3" t="s">
        <v>37</v>
      </c>
      <c r="L2036" s="3" t="s">
        <v>63</v>
      </c>
      <c r="M2036" s="3">
        <v>258</v>
      </c>
      <c r="N2036" s="3">
        <v>0.30650176657205908</v>
      </c>
      <c r="P2036" t="str">
        <f t="shared" si="62"/>
        <v>PORT09 to PORT03</v>
      </c>
      <c r="Q2036" s="3">
        <v>540</v>
      </c>
      <c r="R2036" s="3">
        <v>0.47750351892722243</v>
      </c>
      <c r="S2036" s="10">
        <f t="shared" si="63"/>
        <v>123.19590788322338</v>
      </c>
      <c r="T2036" s="3" t="s">
        <v>197</v>
      </c>
      <c r="V2036"/>
      <c r="X2036"/>
      <c r="AE2036"/>
    </row>
    <row r="2037" spans="1:31" x14ac:dyDescent="0.25">
      <c r="A2037" s="3">
        <v>1447225277.7</v>
      </c>
      <c r="B2037" s="11">
        <v>44665</v>
      </c>
      <c r="C2037" s="3" t="s">
        <v>57</v>
      </c>
      <c r="D2037" s="3" t="s">
        <v>10</v>
      </c>
      <c r="E2037" s="3">
        <v>3</v>
      </c>
      <c r="F2037" s="3" t="s">
        <v>4</v>
      </c>
      <c r="G2037" s="3">
        <v>0</v>
      </c>
      <c r="H2037" s="3">
        <v>0</v>
      </c>
      <c r="I2037" t="s">
        <v>177</v>
      </c>
      <c r="J2037">
        <v>1689546</v>
      </c>
      <c r="K2037" s="3" t="s">
        <v>37</v>
      </c>
      <c r="L2037" s="3" t="s">
        <v>63</v>
      </c>
      <c r="M2037" s="3">
        <v>278</v>
      </c>
      <c r="N2037" s="3">
        <v>0.76625441643014769</v>
      </c>
      <c r="P2037" t="str">
        <f t="shared" si="62"/>
        <v>PORT09 to PORT03</v>
      </c>
      <c r="Q2037" s="3">
        <v>540</v>
      </c>
      <c r="R2037" s="3">
        <v>0.47750351892722243</v>
      </c>
      <c r="S2037" s="10">
        <f t="shared" si="63"/>
        <v>132.74597826176785</v>
      </c>
      <c r="T2037" s="3" t="s">
        <v>197</v>
      </c>
      <c r="V2037"/>
      <c r="X2037"/>
      <c r="AE2037"/>
    </row>
    <row r="2038" spans="1:31" x14ac:dyDescent="0.25">
      <c r="A2038" s="3">
        <v>1447280066.7</v>
      </c>
      <c r="B2038" s="11">
        <v>44654</v>
      </c>
      <c r="C2038" s="3" t="s">
        <v>57</v>
      </c>
      <c r="D2038" s="3" t="s">
        <v>10</v>
      </c>
      <c r="E2038" s="3">
        <v>3</v>
      </c>
      <c r="F2038" s="3" t="s">
        <v>4</v>
      </c>
      <c r="G2038" s="3">
        <v>0</v>
      </c>
      <c r="H2038" s="3">
        <v>0</v>
      </c>
      <c r="I2038" t="s">
        <v>177</v>
      </c>
      <c r="J2038">
        <v>1689546</v>
      </c>
      <c r="K2038" s="3" t="s">
        <v>37</v>
      </c>
      <c r="L2038" s="3" t="s">
        <v>63</v>
      </c>
      <c r="M2038" s="3">
        <v>263</v>
      </c>
      <c r="N2038" s="3">
        <v>0.15325088328602954</v>
      </c>
      <c r="P2038" t="str">
        <f t="shared" si="62"/>
        <v>PORT09 to PORT03</v>
      </c>
      <c r="Q2038" s="3">
        <v>540</v>
      </c>
      <c r="R2038" s="3">
        <v>0.47750351892722243</v>
      </c>
      <c r="S2038" s="10">
        <f t="shared" si="63"/>
        <v>125.58342547785949</v>
      </c>
      <c r="T2038" s="3" t="s">
        <v>197</v>
      </c>
      <c r="V2038"/>
      <c r="X2038"/>
      <c r="AE2038"/>
    </row>
    <row r="2039" spans="1:31" x14ac:dyDescent="0.25">
      <c r="A2039" s="3">
        <v>1447320212.7</v>
      </c>
      <c r="B2039" s="11">
        <v>44660</v>
      </c>
      <c r="C2039" s="3" t="s">
        <v>57</v>
      </c>
      <c r="D2039" s="3" t="s">
        <v>10</v>
      </c>
      <c r="E2039" s="3">
        <v>3</v>
      </c>
      <c r="F2039" s="3" t="s">
        <v>4</v>
      </c>
      <c r="G2039" s="3">
        <v>0</v>
      </c>
      <c r="H2039" s="3">
        <v>0</v>
      </c>
      <c r="I2039" t="s">
        <v>177</v>
      </c>
      <c r="J2039">
        <v>1689546</v>
      </c>
      <c r="K2039" s="3" t="s">
        <v>37</v>
      </c>
      <c r="L2039" s="3" t="s">
        <v>63</v>
      </c>
      <c r="M2039" s="3">
        <v>272</v>
      </c>
      <c r="N2039" s="3">
        <v>0.15325088328602954</v>
      </c>
      <c r="P2039" t="str">
        <f t="shared" si="62"/>
        <v>PORT09 to PORT03</v>
      </c>
      <c r="Q2039" s="3">
        <v>540</v>
      </c>
      <c r="R2039" s="3">
        <v>0.47750351892722243</v>
      </c>
      <c r="S2039" s="10">
        <f t="shared" si="63"/>
        <v>129.88095714820449</v>
      </c>
      <c r="T2039" s="3" t="s">
        <v>197</v>
      </c>
      <c r="V2039"/>
      <c r="X2039"/>
      <c r="AE2039"/>
    </row>
    <row r="2040" spans="1:31" x14ac:dyDescent="0.25">
      <c r="A2040" s="3">
        <v>1447351880.7</v>
      </c>
      <c r="B2040" s="11">
        <v>44654</v>
      </c>
      <c r="C2040" s="3" t="s">
        <v>57</v>
      </c>
      <c r="D2040" s="3" t="s">
        <v>10</v>
      </c>
      <c r="E2040" s="3">
        <v>3</v>
      </c>
      <c r="F2040" s="3" t="s">
        <v>4</v>
      </c>
      <c r="G2040" s="3">
        <v>0</v>
      </c>
      <c r="H2040" s="3">
        <v>0</v>
      </c>
      <c r="I2040" t="s">
        <v>177</v>
      </c>
      <c r="J2040">
        <v>1689546</v>
      </c>
      <c r="K2040" s="3" t="s">
        <v>37</v>
      </c>
      <c r="L2040" s="3" t="s">
        <v>63</v>
      </c>
      <c r="M2040" s="3">
        <v>259</v>
      </c>
      <c r="N2040" s="3">
        <v>0.53637809150110338</v>
      </c>
      <c r="P2040" t="str">
        <f t="shared" si="62"/>
        <v>PORT09 to PORT03</v>
      </c>
      <c r="Q2040" s="3">
        <v>540</v>
      </c>
      <c r="R2040" s="3">
        <v>0.47750351892722243</v>
      </c>
      <c r="S2040" s="10">
        <f t="shared" si="63"/>
        <v>123.67341140215061</v>
      </c>
      <c r="T2040" s="3" t="s">
        <v>197</v>
      </c>
      <c r="V2040"/>
      <c r="X2040"/>
      <c r="AE2040"/>
    </row>
    <row r="2041" spans="1:31" x14ac:dyDescent="0.25">
      <c r="A2041" s="3">
        <v>1447300855.7</v>
      </c>
      <c r="B2041" s="11">
        <v>44661</v>
      </c>
      <c r="C2041" s="3" t="s">
        <v>57</v>
      </c>
      <c r="D2041" s="3" t="s">
        <v>10</v>
      </c>
      <c r="E2041" s="3">
        <v>3</v>
      </c>
      <c r="F2041" s="3" t="s">
        <v>4</v>
      </c>
      <c r="G2041" s="3">
        <v>0</v>
      </c>
      <c r="H2041" s="3">
        <v>0</v>
      </c>
      <c r="I2041" t="s">
        <v>177</v>
      </c>
      <c r="J2041">
        <v>1689546</v>
      </c>
      <c r="K2041" s="3" t="s">
        <v>37</v>
      </c>
      <c r="L2041" s="3" t="s">
        <v>63</v>
      </c>
      <c r="M2041" s="3">
        <v>295</v>
      </c>
      <c r="N2041" s="3">
        <v>0.45975264985808861</v>
      </c>
      <c r="P2041" t="str">
        <f t="shared" si="62"/>
        <v>PORT09 to PORT03</v>
      </c>
      <c r="Q2041" s="3">
        <v>540</v>
      </c>
      <c r="R2041" s="3">
        <v>0.47750351892722243</v>
      </c>
      <c r="S2041" s="10">
        <f t="shared" si="63"/>
        <v>140.86353808353061</v>
      </c>
      <c r="T2041" s="3" t="s">
        <v>197</v>
      </c>
      <c r="V2041"/>
      <c r="X2041"/>
      <c r="AE2041"/>
    </row>
    <row r="2042" spans="1:31" x14ac:dyDescent="0.25">
      <c r="A2042" s="3">
        <v>1447274827.7</v>
      </c>
      <c r="B2042" s="11">
        <v>44658</v>
      </c>
      <c r="C2042" s="3" t="s">
        <v>57</v>
      </c>
      <c r="D2042" s="3" t="s">
        <v>10</v>
      </c>
      <c r="E2042" s="3">
        <v>3</v>
      </c>
      <c r="F2042" s="3" t="s">
        <v>4</v>
      </c>
      <c r="G2042" s="3">
        <v>0</v>
      </c>
      <c r="H2042" s="3">
        <v>0</v>
      </c>
      <c r="I2042" t="s">
        <v>177</v>
      </c>
      <c r="J2042">
        <v>1689546</v>
      </c>
      <c r="K2042" s="3" t="s">
        <v>37</v>
      </c>
      <c r="L2042" s="3" t="s">
        <v>63</v>
      </c>
      <c r="M2042" s="3">
        <v>316</v>
      </c>
      <c r="N2042" s="3">
        <v>0.45975264985808861</v>
      </c>
      <c r="P2042" t="str">
        <f t="shared" si="62"/>
        <v>PORT09 to PORT03</v>
      </c>
      <c r="Q2042" s="3">
        <v>540</v>
      </c>
      <c r="R2042" s="3">
        <v>0.47750351892722243</v>
      </c>
      <c r="S2042" s="10">
        <f t="shared" si="63"/>
        <v>150.8911119810023</v>
      </c>
      <c r="T2042" s="3" t="s">
        <v>197</v>
      </c>
      <c r="V2042"/>
      <c r="X2042"/>
      <c r="AE2042"/>
    </row>
    <row r="2043" spans="1:31" x14ac:dyDescent="0.25">
      <c r="A2043" s="3">
        <v>1447308357.7</v>
      </c>
      <c r="B2043" s="11">
        <v>44659</v>
      </c>
      <c r="C2043" s="3" t="s">
        <v>57</v>
      </c>
      <c r="D2043" s="3" t="s">
        <v>10</v>
      </c>
      <c r="E2043" s="3">
        <v>3</v>
      </c>
      <c r="F2043" s="3" t="s">
        <v>4</v>
      </c>
      <c r="G2043" s="3">
        <v>0</v>
      </c>
      <c r="H2043" s="3">
        <v>0</v>
      </c>
      <c r="I2043" t="s">
        <v>177</v>
      </c>
      <c r="J2043">
        <v>1689546</v>
      </c>
      <c r="K2043" s="3" t="s">
        <v>37</v>
      </c>
      <c r="L2043" s="3" t="s">
        <v>63</v>
      </c>
      <c r="M2043" s="3">
        <v>282</v>
      </c>
      <c r="N2043" s="3">
        <v>0.30650176657205908</v>
      </c>
      <c r="P2043" t="str">
        <f t="shared" si="62"/>
        <v>PORT09 to PORT03</v>
      </c>
      <c r="Q2043" s="3">
        <v>540</v>
      </c>
      <c r="R2043" s="3">
        <v>0.47750351892722243</v>
      </c>
      <c r="S2043" s="10">
        <f t="shared" si="63"/>
        <v>134.65599233747673</v>
      </c>
      <c r="T2043" s="3" t="s">
        <v>197</v>
      </c>
      <c r="V2043"/>
      <c r="X2043"/>
      <c r="AE2043"/>
    </row>
    <row r="2044" spans="1:31" x14ac:dyDescent="0.25">
      <c r="A2044" s="3">
        <v>1447202687.7</v>
      </c>
      <c r="B2044" s="11">
        <v>44662</v>
      </c>
      <c r="C2044" s="3" t="s">
        <v>57</v>
      </c>
      <c r="D2044" s="3" t="s">
        <v>10</v>
      </c>
      <c r="E2044" s="3">
        <v>3</v>
      </c>
      <c r="F2044" s="3" t="s">
        <v>4</v>
      </c>
      <c r="G2044" s="3">
        <v>0</v>
      </c>
      <c r="H2044" s="3">
        <v>0</v>
      </c>
      <c r="I2044" t="s">
        <v>177</v>
      </c>
      <c r="J2044">
        <v>1689546</v>
      </c>
      <c r="K2044" s="3" t="s">
        <v>37</v>
      </c>
      <c r="L2044" s="3" t="s">
        <v>63</v>
      </c>
      <c r="M2044" s="3">
        <v>294</v>
      </c>
      <c r="N2044" s="3">
        <v>0.61300353314411815</v>
      </c>
      <c r="P2044" t="str">
        <f t="shared" si="62"/>
        <v>PORT09 to PORT03</v>
      </c>
      <c r="Q2044" s="3">
        <v>540</v>
      </c>
      <c r="R2044" s="3">
        <v>0.47750351892722243</v>
      </c>
      <c r="S2044" s="10">
        <f t="shared" si="63"/>
        <v>140.38603456460339</v>
      </c>
      <c r="T2044" s="3" t="s">
        <v>197</v>
      </c>
      <c r="V2044"/>
      <c r="X2044"/>
      <c r="AE2044"/>
    </row>
    <row r="2045" spans="1:31" x14ac:dyDescent="0.25">
      <c r="A2045" s="3">
        <v>1447243911.7</v>
      </c>
      <c r="B2045" s="11">
        <v>44654</v>
      </c>
      <c r="C2045" s="3" t="s">
        <v>57</v>
      </c>
      <c r="D2045" s="3" t="s">
        <v>10</v>
      </c>
      <c r="E2045" s="3">
        <v>3</v>
      </c>
      <c r="F2045" s="3" t="s">
        <v>4</v>
      </c>
      <c r="G2045" s="3">
        <v>0</v>
      </c>
      <c r="H2045" s="3">
        <v>0</v>
      </c>
      <c r="I2045" t="s">
        <v>177</v>
      </c>
      <c r="J2045">
        <v>1689546</v>
      </c>
      <c r="K2045" s="3" t="s">
        <v>37</v>
      </c>
      <c r="L2045" s="3" t="s">
        <v>63</v>
      </c>
      <c r="M2045" s="3">
        <v>336</v>
      </c>
      <c r="N2045" s="3">
        <v>0.15325088328602954</v>
      </c>
      <c r="P2045" t="str">
        <f t="shared" si="62"/>
        <v>PORT09 to PORT03</v>
      </c>
      <c r="Q2045" s="3">
        <v>540</v>
      </c>
      <c r="R2045" s="3">
        <v>0.47750351892722243</v>
      </c>
      <c r="S2045" s="10">
        <f t="shared" si="63"/>
        <v>160.44118235954673</v>
      </c>
      <c r="T2045" s="3" t="s">
        <v>197</v>
      </c>
      <c r="V2045"/>
      <c r="X2045"/>
      <c r="AE2045"/>
    </row>
    <row r="2046" spans="1:31" x14ac:dyDescent="0.25">
      <c r="A2046" s="3">
        <v>1447149934.7</v>
      </c>
      <c r="B2046" s="11">
        <v>44652</v>
      </c>
      <c r="C2046" s="3" t="s">
        <v>57</v>
      </c>
      <c r="D2046" s="3" t="s">
        <v>10</v>
      </c>
      <c r="E2046" s="3">
        <v>3</v>
      </c>
      <c r="F2046" s="3" t="s">
        <v>4</v>
      </c>
      <c r="G2046" s="3">
        <v>0</v>
      </c>
      <c r="H2046" s="3">
        <v>0</v>
      </c>
      <c r="I2046" t="s">
        <v>177</v>
      </c>
      <c r="J2046">
        <v>1689546</v>
      </c>
      <c r="K2046" s="3" t="s">
        <v>37</v>
      </c>
      <c r="L2046" s="3" t="s">
        <v>63</v>
      </c>
      <c r="M2046" s="3">
        <v>300</v>
      </c>
      <c r="N2046" s="3">
        <v>0.38312720821507384</v>
      </c>
      <c r="P2046" t="str">
        <f t="shared" si="62"/>
        <v>PORT09 to PORT03</v>
      </c>
      <c r="Q2046" s="3">
        <v>540</v>
      </c>
      <c r="R2046" s="3">
        <v>0.47750351892722243</v>
      </c>
      <c r="S2046" s="10">
        <f t="shared" si="63"/>
        <v>143.25105567816672</v>
      </c>
      <c r="T2046" s="3" t="s">
        <v>197</v>
      </c>
      <c r="V2046"/>
      <c r="X2046"/>
      <c r="AE2046"/>
    </row>
    <row r="2047" spans="1:31" x14ac:dyDescent="0.25">
      <c r="A2047" s="3">
        <v>1447211489.7</v>
      </c>
      <c r="B2047" s="11">
        <v>44661</v>
      </c>
      <c r="C2047" s="3" t="s">
        <v>57</v>
      </c>
      <c r="D2047" s="3" t="s">
        <v>10</v>
      </c>
      <c r="E2047" s="3">
        <v>3</v>
      </c>
      <c r="F2047" s="3" t="s">
        <v>4</v>
      </c>
      <c r="G2047" s="3">
        <v>0</v>
      </c>
      <c r="H2047" s="3">
        <v>0</v>
      </c>
      <c r="I2047" t="s">
        <v>177</v>
      </c>
      <c r="J2047">
        <v>1689546</v>
      </c>
      <c r="K2047" s="3" t="s">
        <v>37</v>
      </c>
      <c r="L2047" s="3" t="s">
        <v>63</v>
      </c>
      <c r="M2047" s="3">
        <v>275</v>
      </c>
      <c r="N2047" s="3">
        <v>7.6625441643014769E-2</v>
      </c>
      <c r="P2047" t="str">
        <f t="shared" si="62"/>
        <v>PORT09 to PORT03</v>
      </c>
      <c r="Q2047" s="3">
        <v>540</v>
      </c>
      <c r="R2047" s="3">
        <v>0.47750351892722243</v>
      </c>
      <c r="S2047" s="10">
        <f t="shared" si="63"/>
        <v>131.31346770498618</v>
      </c>
      <c r="T2047" s="3" t="s">
        <v>197</v>
      </c>
      <c r="V2047"/>
      <c r="X2047"/>
      <c r="AE2047"/>
    </row>
    <row r="2048" spans="1:31" x14ac:dyDescent="0.25">
      <c r="A2048" s="3">
        <v>1447279015.7</v>
      </c>
      <c r="B2048" s="11">
        <v>44665</v>
      </c>
      <c r="C2048" s="3" t="s">
        <v>57</v>
      </c>
      <c r="D2048" s="3" t="s">
        <v>10</v>
      </c>
      <c r="E2048" s="3">
        <v>3</v>
      </c>
      <c r="F2048" s="3" t="s">
        <v>4</v>
      </c>
      <c r="G2048" s="3">
        <v>0</v>
      </c>
      <c r="H2048" s="3">
        <v>0</v>
      </c>
      <c r="I2048" t="s">
        <v>177</v>
      </c>
      <c r="J2048">
        <v>1689548</v>
      </c>
      <c r="K2048" s="3" t="s">
        <v>37</v>
      </c>
      <c r="L2048" s="3" t="s">
        <v>63</v>
      </c>
      <c r="M2048" s="3">
        <v>315</v>
      </c>
      <c r="N2048" s="3">
        <v>0.29791915052408668</v>
      </c>
      <c r="P2048" t="str">
        <f t="shared" si="62"/>
        <v>PORT09 to PORT03</v>
      </c>
      <c r="Q2048" s="3">
        <v>540</v>
      </c>
      <c r="R2048" s="3">
        <v>0.47750351892722243</v>
      </c>
      <c r="S2048" s="10">
        <f t="shared" si="63"/>
        <v>150.41360846207508</v>
      </c>
      <c r="T2048" s="3" t="s">
        <v>197</v>
      </c>
      <c r="V2048"/>
      <c r="X2048"/>
      <c r="AE2048"/>
    </row>
    <row r="2049" spans="1:31" x14ac:dyDescent="0.25">
      <c r="A2049" s="3">
        <v>1447394307.7</v>
      </c>
      <c r="B2049" s="11">
        <v>44659</v>
      </c>
      <c r="C2049" s="3" t="s">
        <v>57</v>
      </c>
      <c r="D2049" s="3" t="s">
        <v>10</v>
      </c>
      <c r="E2049" s="3">
        <v>3</v>
      </c>
      <c r="F2049" s="3" t="s">
        <v>4</v>
      </c>
      <c r="G2049" s="3">
        <v>0</v>
      </c>
      <c r="H2049" s="3">
        <v>0</v>
      </c>
      <c r="I2049" t="s">
        <v>177</v>
      </c>
      <c r="J2049">
        <v>1689548</v>
      </c>
      <c r="K2049" s="3" t="s">
        <v>37</v>
      </c>
      <c r="L2049" s="3" t="s">
        <v>63</v>
      </c>
      <c r="M2049" s="3">
        <v>298</v>
      </c>
      <c r="N2049" s="3">
        <v>1.8619946907755418</v>
      </c>
      <c r="P2049" t="str">
        <f t="shared" si="62"/>
        <v>PORT09 to PORT03</v>
      </c>
      <c r="Q2049" s="3">
        <v>540</v>
      </c>
      <c r="R2049" s="3">
        <v>0.47750351892722243</v>
      </c>
      <c r="S2049" s="10">
        <f t="shared" si="63"/>
        <v>142.29604864031228</v>
      </c>
      <c r="T2049" s="3" t="s">
        <v>197</v>
      </c>
      <c r="V2049"/>
      <c r="X2049"/>
      <c r="AE2049"/>
    </row>
    <row r="2050" spans="1:31" x14ac:dyDescent="0.25">
      <c r="A2050" s="3">
        <v>1447163975.7</v>
      </c>
      <c r="B2050" s="11">
        <v>44659</v>
      </c>
      <c r="C2050" s="3" t="s">
        <v>57</v>
      </c>
      <c r="D2050" s="3" t="s">
        <v>10</v>
      </c>
      <c r="E2050" s="3">
        <v>3</v>
      </c>
      <c r="F2050" s="3" t="s">
        <v>4</v>
      </c>
      <c r="G2050" s="3">
        <v>0</v>
      </c>
      <c r="H2050" s="3">
        <v>0</v>
      </c>
      <c r="I2050" t="s">
        <v>177</v>
      </c>
      <c r="J2050">
        <v>1689548</v>
      </c>
      <c r="K2050" s="3" t="s">
        <v>37</v>
      </c>
      <c r="L2050" s="3" t="s">
        <v>63</v>
      </c>
      <c r="M2050" s="3">
        <v>304</v>
      </c>
      <c r="N2050" s="3">
        <v>0.14895957526204334</v>
      </c>
      <c r="P2050" t="str">
        <f t="shared" ref="P2050:P2113" si="64">L2050&amp;" to "&amp;C2050</f>
        <v>PORT09 to PORT03</v>
      </c>
      <c r="Q2050" s="3">
        <v>540</v>
      </c>
      <c r="R2050" s="3">
        <v>0.47750351892722243</v>
      </c>
      <c r="S2050" s="10">
        <f t="shared" ref="S2050:S2113" si="65">R2050*M2050</f>
        <v>145.16106975387561</v>
      </c>
      <c r="T2050" s="3" t="s">
        <v>197</v>
      </c>
      <c r="V2050"/>
      <c r="X2050"/>
      <c r="AE2050"/>
    </row>
    <row r="2051" spans="1:31" x14ac:dyDescent="0.25">
      <c r="A2051" s="3">
        <v>1447170839.7</v>
      </c>
      <c r="B2051" s="11">
        <v>44652</v>
      </c>
      <c r="C2051" s="3" t="s">
        <v>57</v>
      </c>
      <c r="D2051" s="3" t="s">
        <v>10</v>
      </c>
      <c r="E2051" s="3">
        <v>3</v>
      </c>
      <c r="F2051" s="3" t="s">
        <v>4</v>
      </c>
      <c r="G2051" s="3">
        <v>0</v>
      </c>
      <c r="H2051" s="3">
        <v>0</v>
      </c>
      <c r="I2051" t="s">
        <v>177</v>
      </c>
      <c r="J2051">
        <v>1689548</v>
      </c>
      <c r="K2051" s="3" t="s">
        <v>37</v>
      </c>
      <c r="L2051" s="3" t="s">
        <v>63</v>
      </c>
      <c r="M2051" s="3">
        <v>297</v>
      </c>
      <c r="N2051" s="3">
        <v>0.22343936289306501</v>
      </c>
      <c r="P2051" t="str">
        <f t="shared" si="64"/>
        <v>PORT09 to PORT03</v>
      </c>
      <c r="Q2051" s="3">
        <v>540</v>
      </c>
      <c r="R2051" s="3">
        <v>0.47750351892722243</v>
      </c>
      <c r="S2051" s="10">
        <f t="shared" si="65"/>
        <v>141.81854512138506</v>
      </c>
      <c r="T2051" s="3" t="s">
        <v>197</v>
      </c>
      <c r="V2051"/>
      <c r="X2051"/>
      <c r="AE2051"/>
    </row>
    <row r="2052" spans="1:31" x14ac:dyDescent="0.25">
      <c r="A2052" s="3">
        <v>1447404684.7</v>
      </c>
      <c r="B2052" s="11">
        <v>44655</v>
      </c>
      <c r="C2052" s="3" t="s">
        <v>57</v>
      </c>
      <c r="D2052" s="3" t="s">
        <v>10</v>
      </c>
      <c r="E2052" s="3">
        <v>3</v>
      </c>
      <c r="F2052" s="3" t="s">
        <v>4</v>
      </c>
      <c r="G2052" s="3">
        <v>0</v>
      </c>
      <c r="H2052" s="3">
        <v>0</v>
      </c>
      <c r="I2052" t="s">
        <v>177</v>
      </c>
      <c r="J2052">
        <v>1689548</v>
      </c>
      <c r="K2052" s="3" t="s">
        <v>37</v>
      </c>
      <c r="L2052" s="3" t="s">
        <v>63</v>
      </c>
      <c r="M2052" s="3">
        <v>259</v>
      </c>
      <c r="N2052" s="3">
        <v>0.37239893815510838</v>
      </c>
      <c r="P2052" t="str">
        <f t="shared" si="64"/>
        <v>PORT09 to PORT03</v>
      </c>
      <c r="Q2052" s="3">
        <v>540</v>
      </c>
      <c r="R2052" s="3">
        <v>0.47750351892722243</v>
      </c>
      <c r="S2052" s="10">
        <f t="shared" si="65"/>
        <v>123.67341140215061</v>
      </c>
      <c r="T2052" s="3" t="s">
        <v>197</v>
      </c>
      <c r="V2052"/>
      <c r="X2052"/>
      <c r="AE2052"/>
    </row>
    <row r="2053" spans="1:31" x14ac:dyDescent="0.25">
      <c r="A2053" s="3">
        <v>1447232396.7</v>
      </c>
      <c r="B2053" s="11">
        <v>44659</v>
      </c>
      <c r="C2053" s="3" t="s">
        <v>57</v>
      </c>
      <c r="D2053" s="3" t="s">
        <v>10</v>
      </c>
      <c r="E2053" s="3">
        <v>3</v>
      </c>
      <c r="F2053" s="3" t="s">
        <v>4</v>
      </c>
      <c r="G2053" s="3">
        <v>0</v>
      </c>
      <c r="H2053" s="3">
        <v>0</v>
      </c>
      <c r="I2053" t="s">
        <v>177</v>
      </c>
      <c r="J2053">
        <v>1689548</v>
      </c>
      <c r="K2053" s="3" t="s">
        <v>37</v>
      </c>
      <c r="L2053" s="3" t="s">
        <v>63</v>
      </c>
      <c r="M2053" s="3">
        <v>254</v>
      </c>
      <c r="N2053" s="3">
        <v>7.4479787631021671E-2</v>
      </c>
      <c r="P2053" t="str">
        <f t="shared" si="64"/>
        <v>PORT09 to PORT03</v>
      </c>
      <c r="Q2053" s="3">
        <v>540</v>
      </c>
      <c r="R2053" s="3">
        <v>0.47750351892722243</v>
      </c>
      <c r="S2053" s="10">
        <f t="shared" si="65"/>
        <v>121.2858938075145</v>
      </c>
      <c r="T2053" s="3" t="s">
        <v>197</v>
      </c>
      <c r="V2053"/>
      <c r="X2053"/>
      <c r="AE2053"/>
    </row>
    <row r="2054" spans="1:31" x14ac:dyDescent="0.25">
      <c r="A2054" s="3">
        <v>1447284626.7</v>
      </c>
      <c r="B2054" s="11">
        <v>44658</v>
      </c>
      <c r="C2054" s="3" t="s">
        <v>57</v>
      </c>
      <c r="D2054" s="3" t="s">
        <v>10</v>
      </c>
      <c r="E2054" s="3">
        <v>3</v>
      </c>
      <c r="F2054" s="3" t="s">
        <v>4</v>
      </c>
      <c r="G2054" s="3">
        <v>0</v>
      </c>
      <c r="H2054" s="3">
        <v>0</v>
      </c>
      <c r="I2054" t="s">
        <v>177</v>
      </c>
      <c r="J2054">
        <v>1689548</v>
      </c>
      <c r="K2054" s="3" t="s">
        <v>37</v>
      </c>
      <c r="L2054" s="3" t="s">
        <v>63</v>
      </c>
      <c r="M2054" s="3">
        <v>293</v>
      </c>
      <c r="N2054" s="3">
        <v>0.74479787631021677</v>
      </c>
      <c r="P2054" t="str">
        <f t="shared" si="64"/>
        <v>PORT09 to PORT03</v>
      </c>
      <c r="Q2054" s="3">
        <v>540</v>
      </c>
      <c r="R2054" s="3">
        <v>0.47750351892722243</v>
      </c>
      <c r="S2054" s="10">
        <f t="shared" si="65"/>
        <v>139.90853104567617</v>
      </c>
      <c r="T2054" s="3" t="s">
        <v>197</v>
      </c>
      <c r="V2054"/>
      <c r="X2054"/>
      <c r="AE2054"/>
    </row>
    <row r="2055" spans="1:31" x14ac:dyDescent="0.25">
      <c r="A2055" s="3">
        <v>1447187888.7</v>
      </c>
      <c r="B2055" s="11">
        <v>44658</v>
      </c>
      <c r="C2055" s="3" t="s">
        <v>57</v>
      </c>
      <c r="D2055" s="3" t="s">
        <v>10</v>
      </c>
      <c r="E2055" s="3">
        <v>3</v>
      </c>
      <c r="F2055" s="3" t="s">
        <v>4</v>
      </c>
      <c r="G2055" s="3">
        <v>0</v>
      </c>
      <c r="H2055" s="3">
        <v>0</v>
      </c>
      <c r="I2055" t="s">
        <v>177</v>
      </c>
      <c r="J2055">
        <v>1689548</v>
      </c>
      <c r="K2055" s="3" t="s">
        <v>37</v>
      </c>
      <c r="L2055" s="3" t="s">
        <v>63</v>
      </c>
      <c r="M2055" s="3">
        <v>281</v>
      </c>
      <c r="N2055" s="3">
        <v>0.14895957526204334</v>
      </c>
      <c r="P2055" t="str">
        <f t="shared" si="64"/>
        <v>PORT09 to PORT03</v>
      </c>
      <c r="Q2055" s="3">
        <v>540</v>
      </c>
      <c r="R2055" s="3">
        <v>0.47750351892722243</v>
      </c>
      <c r="S2055" s="10">
        <f t="shared" si="65"/>
        <v>134.17848881854951</v>
      </c>
      <c r="T2055" s="3" t="s">
        <v>197</v>
      </c>
      <c r="V2055"/>
      <c r="X2055"/>
      <c r="AE2055"/>
    </row>
    <row r="2056" spans="1:31" x14ac:dyDescent="0.25">
      <c r="A2056" s="3">
        <v>1447404675.7</v>
      </c>
      <c r="B2056" s="11">
        <v>44654</v>
      </c>
      <c r="C2056" s="3" t="s">
        <v>57</v>
      </c>
      <c r="D2056" s="3" t="s">
        <v>10</v>
      </c>
      <c r="E2056" s="3">
        <v>3</v>
      </c>
      <c r="F2056" s="3" t="s">
        <v>4</v>
      </c>
      <c r="G2056" s="3">
        <v>0</v>
      </c>
      <c r="H2056" s="3">
        <v>0</v>
      </c>
      <c r="I2056" t="s">
        <v>177</v>
      </c>
      <c r="J2056">
        <v>1689548</v>
      </c>
      <c r="K2056" s="3" t="s">
        <v>37</v>
      </c>
      <c r="L2056" s="3" t="s">
        <v>63</v>
      </c>
      <c r="M2056" s="3">
        <v>319</v>
      </c>
      <c r="N2056" s="3">
        <v>0.29791915052408668</v>
      </c>
      <c r="P2056" t="str">
        <f t="shared" si="64"/>
        <v>PORT09 to PORT03</v>
      </c>
      <c r="Q2056" s="3">
        <v>540</v>
      </c>
      <c r="R2056" s="3">
        <v>0.47750351892722243</v>
      </c>
      <c r="S2056" s="10">
        <f t="shared" si="65"/>
        <v>152.32362253778396</v>
      </c>
      <c r="T2056" s="3" t="s">
        <v>197</v>
      </c>
      <c r="V2056"/>
      <c r="X2056"/>
      <c r="AE2056"/>
    </row>
    <row r="2057" spans="1:31" x14ac:dyDescent="0.25">
      <c r="A2057" s="3">
        <v>1447167255.7</v>
      </c>
      <c r="B2057" s="11">
        <v>44659</v>
      </c>
      <c r="C2057" s="3" t="s">
        <v>57</v>
      </c>
      <c r="D2057" s="3" t="s">
        <v>10</v>
      </c>
      <c r="E2057" s="3">
        <v>3</v>
      </c>
      <c r="F2057" s="3" t="s">
        <v>4</v>
      </c>
      <c r="G2057" s="3">
        <v>0</v>
      </c>
      <c r="H2057" s="3">
        <v>0</v>
      </c>
      <c r="I2057" t="s">
        <v>177</v>
      </c>
      <c r="J2057">
        <v>1689548</v>
      </c>
      <c r="K2057" s="3" t="s">
        <v>37</v>
      </c>
      <c r="L2057" s="3" t="s">
        <v>63</v>
      </c>
      <c r="M2057" s="3">
        <v>241</v>
      </c>
      <c r="N2057" s="3">
        <v>0.14895957526204334</v>
      </c>
      <c r="P2057" t="str">
        <f t="shared" si="64"/>
        <v>PORT09 to PORT03</v>
      </c>
      <c r="Q2057" s="3">
        <v>540</v>
      </c>
      <c r="R2057" s="3">
        <v>0.47750351892722243</v>
      </c>
      <c r="S2057" s="10">
        <f t="shared" si="65"/>
        <v>115.0783480614606</v>
      </c>
      <c r="T2057" s="3" t="s">
        <v>197</v>
      </c>
      <c r="V2057"/>
      <c r="X2057"/>
      <c r="AE2057"/>
    </row>
    <row r="2058" spans="1:31" x14ac:dyDescent="0.25">
      <c r="A2058" s="3">
        <v>1447385491.7</v>
      </c>
      <c r="B2058" s="11">
        <v>44660</v>
      </c>
      <c r="C2058" s="3" t="s">
        <v>57</v>
      </c>
      <c r="D2058" s="3" t="s">
        <v>10</v>
      </c>
      <c r="E2058" s="3">
        <v>3</v>
      </c>
      <c r="F2058" s="3" t="s">
        <v>4</v>
      </c>
      <c r="G2058" s="3">
        <v>0</v>
      </c>
      <c r="H2058" s="3">
        <v>0</v>
      </c>
      <c r="I2058" t="s">
        <v>177</v>
      </c>
      <c r="J2058">
        <v>1689548</v>
      </c>
      <c r="K2058" s="3" t="s">
        <v>37</v>
      </c>
      <c r="L2058" s="3" t="s">
        <v>63</v>
      </c>
      <c r="M2058" s="3">
        <v>363</v>
      </c>
      <c r="N2058" s="3">
        <v>2.3833532041926935</v>
      </c>
      <c r="P2058" t="str">
        <f t="shared" si="64"/>
        <v>PORT09 to PORT03</v>
      </c>
      <c r="Q2058" s="3">
        <v>540</v>
      </c>
      <c r="R2058" s="3">
        <v>0.47750351892722243</v>
      </c>
      <c r="S2058" s="10">
        <f t="shared" si="65"/>
        <v>173.33377737058174</v>
      </c>
      <c r="T2058" s="3" t="s">
        <v>197</v>
      </c>
      <c r="V2058"/>
      <c r="X2058"/>
      <c r="AE2058"/>
    </row>
    <row r="2059" spans="1:31" x14ac:dyDescent="0.25">
      <c r="A2059" s="3">
        <v>1447340933.7</v>
      </c>
      <c r="B2059" s="11">
        <v>44658</v>
      </c>
      <c r="C2059" s="3" t="s">
        <v>57</v>
      </c>
      <c r="D2059" s="3" t="s">
        <v>10</v>
      </c>
      <c r="E2059" s="3">
        <v>3</v>
      </c>
      <c r="F2059" s="3" t="s">
        <v>4</v>
      </c>
      <c r="G2059" s="3">
        <v>0</v>
      </c>
      <c r="H2059" s="3">
        <v>0</v>
      </c>
      <c r="I2059" t="s">
        <v>177</v>
      </c>
      <c r="J2059">
        <v>1689548</v>
      </c>
      <c r="K2059" s="3" t="s">
        <v>37</v>
      </c>
      <c r="L2059" s="3" t="s">
        <v>63</v>
      </c>
      <c r="M2059" s="3">
        <v>272</v>
      </c>
      <c r="N2059" s="3">
        <v>0.29791915052408668</v>
      </c>
      <c r="P2059" t="str">
        <f t="shared" si="64"/>
        <v>PORT09 to PORT03</v>
      </c>
      <c r="Q2059" s="3">
        <v>540</v>
      </c>
      <c r="R2059" s="3">
        <v>0.47750351892722243</v>
      </c>
      <c r="S2059" s="10">
        <f t="shared" si="65"/>
        <v>129.88095714820449</v>
      </c>
      <c r="T2059" s="3" t="s">
        <v>197</v>
      </c>
      <c r="V2059"/>
      <c r="X2059"/>
      <c r="AE2059"/>
    </row>
    <row r="2060" spans="1:31" x14ac:dyDescent="0.25">
      <c r="A2060" s="3">
        <v>1447320213.7</v>
      </c>
      <c r="B2060" s="11">
        <v>44652</v>
      </c>
      <c r="C2060" s="3" t="s">
        <v>57</v>
      </c>
      <c r="D2060" s="3" t="s">
        <v>10</v>
      </c>
      <c r="E2060" s="3">
        <v>3</v>
      </c>
      <c r="F2060" s="3" t="s">
        <v>4</v>
      </c>
      <c r="G2060" s="3">
        <v>0</v>
      </c>
      <c r="H2060" s="3">
        <v>0</v>
      </c>
      <c r="I2060" t="s">
        <v>177</v>
      </c>
      <c r="J2060">
        <v>1689548</v>
      </c>
      <c r="K2060" s="3" t="s">
        <v>37</v>
      </c>
      <c r="L2060" s="3" t="s">
        <v>63</v>
      </c>
      <c r="M2060" s="3">
        <v>330</v>
      </c>
      <c r="N2060" s="3">
        <v>1.6385553278824767</v>
      </c>
      <c r="P2060" t="str">
        <f t="shared" si="64"/>
        <v>PORT09 to PORT03</v>
      </c>
      <c r="Q2060" s="3">
        <v>540</v>
      </c>
      <c r="R2060" s="3">
        <v>0.47750351892722243</v>
      </c>
      <c r="S2060" s="10">
        <f t="shared" si="65"/>
        <v>157.5761612459834</v>
      </c>
      <c r="T2060" s="3" t="s">
        <v>197</v>
      </c>
      <c r="V2060"/>
      <c r="X2060"/>
      <c r="AE2060"/>
    </row>
    <row r="2061" spans="1:31" x14ac:dyDescent="0.25">
      <c r="A2061" s="3">
        <v>1447299186.7</v>
      </c>
      <c r="B2061" s="11">
        <v>44652</v>
      </c>
      <c r="C2061" s="3" t="s">
        <v>57</v>
      </c>
      <c r="D2061" s="3" t="s">
        <v>10</v>
      </c>
      <c r="E2061" s="3">
        <v>3</v>
      </c>
      <c r="F2061" s="3" t="s">
        <v>4</v>
      </c>
      <c r="G2061" s="3">
        <v>0</v>
      </c>
      <c r="H2061" s="3">
        <v>0</v>
      </c>
      <c r="I2061" t="s">
        <v>177</v>
      </c>
      <c r="J2061">
        <v>1689548</v>
      </c>
      <c r="K2061" s="3" t="s">
        <v>37</v>
      </c>
      <c r="L2061" s="3" t="s">
        <v>63</v>
      </c>
      <c r="M2061" s="3">
        <v>311</v>
      </c>
      <c r="N2061" s="3">
        <v>0.22343936289306501</v>
      </c>
      <c r="P2061" t="str">
        <f t="shared" si="64"/>
        <v>PORT09 to PORT03</v>
      </c>
      <c r="Q2061" s="3">
        <v>540</v>
      </c>
      <c r="R2061" s="3">
        <v>0.47750351892722243</v>
      </c>
      <c r="S2061" s="10">
        <f t="shared" si="65"/>
        <v>148.50359438636619</v>
      </c>
      <c r="T2061" s="3" t="s">
        <v>197</v>
      </c>
      <c r="V2061"/>
      <c r="X2061"/>
      <c r="AE2061"/>
    </row>
    <row r="2062" spans="1:31" x14ac:dyDescent="0.25">
      <c r="A2062" s="3">
        <v>1447173871.7</v>
      </c>
      <c r="B2062" s="11">
        <v>44652</v>
      </c>
      <c r="C2062" s="3" t="s">
        <v>57</v>
      </c>
      <c r="D2062" s="3" t="s">
        <v>10</v>
      </c>
      <c r="E2062" s="3">
        <v>3</v>
      </c>
      <c r="F2062" s="3" t="s">
        <v>4</v>
      </c>
      <c r="G2062" s="3">
        <v>0</v>
      </c>
      <c r="H2062" s="3">
        <v>0</v>
      </c>
      <c r="I2062" t="s">
        <v>177</v>
      </c>
      <c r="J2062">
        <v>1689548</v>
      </c>
      <c r="K2062" s="3" t="s">
        <v>37</v>
      </c>
      <c r="L2062" s="3" t="s">
        <v>63</v>
      </c>
      <c r="M2062" s="3">
        <v>303</v>
      </c>
      <c r="N2062" s="3">
        <v>1.1916766020963467</v>
      </c>
      <c r="P2062" t="str">
        <f t="shared" si="64"/>
        <v>PORT09 to PORT03</v>
      </c>
      <c r="Q2062" s="3">
        <v>540</v>
      </c>
      <c r="R2062" s="3">
        <v>0.47750351892722243</v>
      </c>
      <c r="S2062" s="10">
        <f t="shared" si="65"/>
        <v>144.68356623494839</v>
      </c>
      <c r="T2062" s="3" t="s">
        <v>197</v>
      </c>
      <c r="V2062"/>
      <c r="X2062"/>
      <c r="AE2062"/>
    </row>
    <row r="2063" spans="1:31" x14ac:dyDescent="0.25">
      <c r="A2063" s="3">
        <v>1447221844.7</v>
      </c>
      <c r="B2063" s="11">
        <v>44654</v>
      </c>
      <c r="C2063" s="3" t="s">
        <v>57</v>
      </c>
      <c r="D2063" s="3" t="s">
        <v>10</v>
      </c>
      <c r="E2063" s="3">
        <v>3</v>
      </c>
      <c r="F2063" s="3" t="s">
        <v>4</v>
      </c>
      <c r="G2063" s="3">
        <v>0</v>
      </c>
      <c r="H2063" s="3">
        <v>0</v>
      </c>
      <c r="I2063" t="s">
        <v>177</v>
      </c>
      <c r="J2063">
        <v>1689548</v>
      </c>
      <c r="K2063" s="3" t="s">
        <v>37</v>
      </c>
      <c r="L2063" s="3" t="s">
        <v>63</v>
      </c>
      <c r="M2063" s="3">
        <v>254</v>
      </c>
      <c r="N2063" s="3">
        <v>1.2661563897273684</v>
      </c>
      <c r="P2063" t="str">
        <f t="shared" si="64"/>
        <v>PORT09 to PORT03</v>
      </c>
      <c r="Q2063" s="3">
        <v>540</v>
      </c>
      <c r="R2063" s="3">
        <v>0.47750351892722243</v>
      </c>
      <c r="S2063" s="10">
        <f t="shared" si="65"/>
        <v>121.2858938075145</v>
      </c>
      <c r="T2063" s="3" t="s">
        <v>197</v>
      </c>
      <c r="V2063"/>
      <c r="X2063"/>
      <c r="AE2063"/>
    </row>
    <row r="2064" spans="1:31" x14ac:dyDescent="0.25">
      <c r="A2064" s="3">
        <v>1447282081.7</v>
      </c>
      <c r="B2064" s="11">
        <v>44658</v>
      </c>
      <c r="C2064" s="3" t="s">
        <v>57</v>
      </c>
      <c r="D2064" s="3" t="s">
        <v>10</v>
      </c>
      <c r="E2064" s="3">
        <v>3</v>
      </c>
      <c r="F2064" s="3" t="s">
        <v>4</v>
      </c>
      <c r="G2064" s="3">
        <v>0</v>
      </c>
      <c r="H2064" s="3">
        <v>0</v>
      </c>
      <c r="I2064" t="s">
        <v>177</v>
      </c>
      <c r="J2064">
        <v>1689548</v>
      </c>
      <c r="K2064" s="3" t="s">
        <v>37</v>
      </c>
      <c r="L2064" s="3" t="s">
        <v>63</v>
      </c>
      <c r="M2064" s="3">
        <v>259</v>
      </c>
      <c r="N2064" s="3">
        <v>0.14895957526204334</v>
      </c>
      <c r="P2064" t="str">
        <f t="shared" si="64"/>
        <v>PORT09 to PORT03</v>
      </c>
      <c r="Q2064" s="3">
        <v>540</v>
      </c>
      <c r="R2064" s="3">
        <v>0.47750351892722243</v>
      </c>
      <c r="S2064" s="10">
        <f t="shared" si="65"/>
        <v>123.67341140215061</v>
      </c>
      <c r="T2064" s="3" t="s">
        <v>197</v>
      </c>
      <c r="V2064"/>
      <c r="X2064"/>
      <c r="AE2064"/>
    </row>
    <row r="2065" spans="1:31" x14ac:dyDescent="0.25">
      <c r="A2065" s="3">
        <v>1447413938.7</v>
      </c>
      <c r="B2065" s="11">
        <v>44655</v>
      </c>
      <c r="C2065" s="3" t="s">
        <v>57</v>
      </c>
      <c r="D2065" s="3" t="s">
        <v>10</v>
      </c>
      <c r="E2065" s="3">
        <v>3</v>
      </c>
      <c r="F2065" s="3" t="s">
        <v>4</v>
      </c>
      <c r="G2065" s="3">
        <v>0</v>
      </c>
      <c r="H2065" s="3">
        <v>0</v>
      </c>
      <c r="I2065" t="s">
        <v>177</v>
      </c>
      <c r="J2065">
        <v>1689548</v>
      </c>
      <c r="K2065" s="3" t="s">
        <v>37</v>
      </c>
      <c r="L2065" s="3" t="s">
        <v>63</v>
      </c>
      <c r="M2065" s="3">
        <v>360</v>
      </c>
      <c r="N2065" s="3">
        <v>5.2135851341715167</v>
      </c>
      <c r="P2065" t="str">
        <f t="shared" si="64"/>
        <v>PORT09 to PORT03</v>
      </c>
      <c r="Q2065" s="3">
        <v>540</v>
      </c>
      <c r="R2065" s="3">
        <v>0.47750351892722243</v>
      </c>
      <c r="S2065" s="10">
        <f t="shared" si="65"/>
        <v>171.90126681380008</v>
      </c>
      <c r="T2065" s="3" t="s">
        <v>197</v>
      </c>
      <c r="V2065"/>
      <c r="X2065"/>
      <c r="AE2065"/>
    </row>
    <row r="2066" spans="1:31" x14ac:dyDescent="0.25">
      <c r="A2066" s="3">
        <v>1447299066.7</v>
      </c>
      <c r="B2066" s="11">
        <v>44661</v>
      </c>
      <c r="C2066" s="3" t="s">
        <v>57</v>
      </c>
      <c r="D2066" s="3" t="s">
        <v>10</v>
      </c>
      <c r="E2066" s="3">
        <v>3</v>
      </c>
      <c r="F2066" s="3" t="s">
        <v>4</v>
      </c>
      <c r="G2066" s="3">
        <v>0</v>
      </c>
      <c r="H2066" s="3">
        <v>0</v>
      </c>
      <c r="I2066" t="s">
        <v>177</v>
      </c>
      <c r="J2066">
        <v>1689548</v>
      </c>
      <c r="K2066" s="3" t="s">
        <v>37</v>
      </c>
      <c r="L2066" s="3" t="s">
        <v>63</v>
      </c>
      <c r="M2066" s="3">
        <v>272</v>
      </c>
      <c r="N2066" s="3">
        <v>0.52135851341715167</v>
      </c>
      <c r="P2066" t="str">
        <f t="shared" si="64"/>
        <v>PORT09 to PORT03</v>
      </c>
      <c r="Q2066" s="3">
        <v>540</v>
      </c>
      <c r="R2066" s="3">
        <v>0.47750351892722243</v>
      </c>
      <c r="S2066" s="10">
        <f t="shared" si="65"/>
        <v>129.88095714820449</v>
      </c>
      <c r="T2066" s="3" t="s">
        <v>197</v>
      </c>
      <c r="V2066"/>
      <c r="X2066"/>
      <c r="AE2066"/>
    </row>
    <row r="2067" spans="1:31" x14ac:dyDescent="0.25">
      <c r="A2067" s="3">
        <v>1447334704.7</v>
      </c>
      <c r="B2067" s="11">
        <v>44665</v>
      </c>
      <c r="C2067" s="3" t="s">
        <v>57</v>
      </c>
      <c r="D2067" s="3" t="s">
        <v>10</v>
      </c>
      <c r="E2067" s="3">
        <v>3</v>
      </c>
      <c r="F2067" s="3" t="s">
        <v>4</v>
      </c>
      <c r="G2067" s="3">
        <v>0</v>
      </c>
      <c r="H2067" s="3">
        <v>0</v>
      </c>
      <c r="I2067" t="s">
        <v>177</v>
      </c>
      <c r="J2067">
        <v>1689548</v>
      </c>
      <c r="K2067" s="3" t="s">
        <v>37</v>
      </c>
      <c r="L2067" s="3" t="s">
        <v>63</v>
      </c>
      <c r="M2067" s="3">
        <v>268</v>
      </c>
      <c r="N2067" s="3">
        <v>0.37239893815510838</v>
      </c>
      <c r="P2067" t="str">
        <f t="shared" si="64"/>
        <v>PORT09 to PORT03</v>
      </c>
      <c r="Q2067" s="3">
        <v>540</v>
      </c>
      <c r="R2067" s="3">
        <v>0.47750351892722243</v>
      </c>
      <c r="S2067" s="10">
        <f t="shared" si="65"/>
        <v>127.97094307249561</v>
      </c>
      <c r="T2067" s="3" t="s">
        <v>197</v>
      </c>
      <c r="V2067"/>
      <c r="X2067"/>
      <c r="AE2067"/>
    </row>
    <row r="2068" spans="1:31" x14ac:dyDescent="0.25">
      <c r="A2068" s="3">
        <v>1447347898.7</v>
      </c>
      <c r="B2068" s="11">
        <v>44655</v>
      </c>
      <c r="C2068" s="3" t="s">
        <v>57</v>
      </c>
      <c r="D2068" s="3" t="s">
        <v>10</v>
      </c>
      <c r="E2068" s="3">
        <v>3</v>
      </c>
      <c r="F2068" s="3" t="s">
        <v>4</v>
      </c>
      <c r="G2068" s="3">
        <v>0</v>
      </c>
      <c r="H2068" s="3">
        <v>0</v>
      </c>
      <c r="I2068" t="s">
        <v>177</v>
      </c>
      <c r="J2068">
        <v>1689548</v>
      </c>
      <c r="K2068" s="3" t="s">
        <v>37</v>
      </c>
      <c r="L2068" s="3" t="s">
        <v>63</v>
      </c>
      <c r="M2068" s="3">
        <v>310</v>
      </c>
      <c r="N2068" s="3">
        <v>0.29791915052408668</v>
      </c>
      <c r="P2068" t="str">
        <f t="shared" si="64"/>
        <v>PORT09 to PORT03</v>
      </c>
      <c r="Q2068" s="3">
        <v>540</v>
      </c>
      <c r="R2068" s="3">
        <v>0.47750351892722243</v>
      </c>
      <c r="S2068" s="10">
        <f t="shared" si="65"/>
        <v>148.02609086743894</v>
      </c>
      <c r="T2068" s="3" t="s">
        <v>197</v>
      </c>
      <c r="V2068"/>
      <c r="X2068"/>
      <c r="AE2068"/>
    </row>
    <row r="2069" spans="1:31" x14ac:dyDescent="0.25">
      <c r="A2069" s="3">
        <v>1447369418.7</v>
      </c>
      <c r="B2069" s="11">
        <v>44653</v>
      </c>
      <c r="C2069" s="3" t="s">
        <v>57</v>
      </c>
      <c r="D2069" s="3" t="s">
        <v>10</v>
      </c>
      <c r="E2069" s="3">
        <v>3</v>
      </c>
      <c r="F2069" s="3" t="s">
        <v>4</v>
      </c>
      <c r="G2069" s="3">
        <v>0</v>
      </c>
      <c r="H2069" s="3">
        <v>0</v>
      </c>
      <c r="I2069" t="s">
        <v>177</v>
      </c>
      <c r="J2069">
        <v>1689548</v>
      </c>
      <c r="K2069" s="3" t="s">
        <v>37</v>
      </c>
      <c r="L2069" s="3" t="s">
        <v>63</v>
      </c>
      <c r="M2069" s="3">
        <v>334</v>
      </c>
      <c r="N2069" s="3">
        <v>2.1599138412996286</v>
      </c>
      <c r="P2069" t="str">
        <f t="shared" si="64"/>
        <v>PORT09 to PORT03</v>
      </c>
      <c r="Q2069" s="3">
        <v>540</v>
      </c>
      <c r="R2069" s="3">
        <v>0.47750351892722243</v>
      </c>
      <c r="S2069" s="10">
        <f t="shared" si="65"/>
        <v>159.48617532169229</v>
      </c>
      <c r="T2069" s="3" t="s">
        <v>197</v>
      </c>
      <c r="V2069"/>
      <c r="X2069"/>
      <c r="AE2069"/>
    </row>
    <row r="2070" spans="1:31" x14ac:dyDescent="0.25">
      <c r="A2070" s="3">
        <v>1447149390.7</v>
      </c>
      <c r="B2070" s="11">
        <v>44654</v>
      </c>
      <c r="C2070" s="3" t="s">
        <v>57</v>
      </c>
      <c r="D2070" s="3" t="s">
        <v>10</v>
      </c>
      <c r="E2070" s="3">
        <v>3</v>
      </c>
      <c r="F2070" s="3" t="s">
        <v>4</v>
      </c>
      <c r="G2070" s="3">
        <v>0</v>
      </c>
      <c r="H2070" s="3">
        <v>0</v>
      </c>
      <c r="I2070" t="s">
        <v>177</v>
      </c>
      <c r="J2070">
        <v>1689548</v>
      </c>
      <c r="K2070" s="3" t="s">
        <v>37</v>
      </c>
      <c r="L2070" s="3" t="s">
        <v>63</v>
      </c>
      <c r="M2070" s="3">
        <v>352</v>
      </c>
      <c r="N2070" s="3">
        <v>1.564075540251455</v>
      </c>
      <c r="P2070" t="str">
        <f t="shared" si="64"/>
        <v>PORT09 to PORT03</v>
      </c>
      <c r="Q2070" s="3">
        <v>540</v>
      </c>
      <c r="R2070" s="3">
        <v>0.47750351892722243</v>
      </c>
      <c r="S2070" s="10">
        <f t="shared" si="65"/>
        <v>168.0812386623823</v>
      </c>
      <c r="T2070" s="3" t="s">
        <v>197</v>
      </c>
      <c r="V2070"/>
      <c r="X2070"/>
      <c r="AE2070"/>
    </row>
    <row r="2071" spans="1:31" x14ac:dyDescent="0.25">
      <c r="A2071" s="3">
        <v>1447203025.7</v>
      </c>
      <c r="B2071" s="11">
        <v>44654</v>
      </c>
      <c r="C2071" s="3" t="s">
        <v>57</v>
      </c>
      <c r="D2071" s="3" t="s">
        <v>10</v>
      </c>
      <c r="E2071" s="3">
        <v>3</v>
      </c>
      <c r="F2071" s="3" t="s">
        <v>4</v>
      </c>
      <c r="G2071" s="3">
        <v>0</v>
      </c>
      <c r="H2071" s="3">
        <v>0</v>
      </c>
      <c r="I2071" t="s">
        <v>177</v>
      </c>
      <c r="J2071">
        <v>1689548</v>
      </c>
      <c r="K2071" s="3" t="s">
        <v>37</v>
      </c>
      <c r="L2071" s="3" t="s">
        <v>63</v>
      </c>
      <c r="M2071" s="3">
        <v>336</v>
      </c>
      <c r="N2071" s="3">
        <v>1.4895957526204335</v>
      </c>
      <c r="P2071" t="str">
        <f t="shared" si="64"/>
        <v>PORT09 to PORT03</v>
      </c>
      <c r="Q2071" s="3">
        <v>540</v>
      </c>
      <c r="R2071" s="3">
        <v>0.47750351892722243</v>
      </c>
      <c r="S2071" s="10">
        <f t="shared" si="65"/>
        <v>160.44118235954673</v>
      </c>
      <c r="T2071" s="3" t="s">
        <v>197</v>
      </c>
      <c r="V2071"/>
      <c r="X2071"/>
      <c r="AE2071"/>
    </row>
    <row r="2072" spans="1:31" x14ac:dyDescent="0.25">
      <c r="A2072" s="3">
        <v>1447386864.7</v>
      </c>
      <c r="B2072" s="11">
        <v>44659</v>
      </c>
      <c r="C2072" s="3" t="s">
        <v>57</v>
      </c>
      <c r="D2072" s="3" t="s">
        <v>10</v>
      </c>
      <c r="E2072" s="3">
        <v>3</v>
      </c>
      <c r="F2072" s="3" t="s">
        <v>4</v>
      </c>
      <c r="G2072" s="3">
        <v>0</v>
      </c>
      <c r="H2072" s="3">
        <v>0</v>
      </c>
      <c r="I2072" t="s">
        <v>177</v>
      </c>
      <c r="J2072">
        <v>1689548</v>
      </c>
      <c r="K2072" s="3" t="s">
        <v>37</v>
      </c>
      <c r="L2072" s="3" t="s">
        <v>63</v>
      </c>
      <c r="M2072" s="3">
        <v>284</v>
      </c>
      <c r="N2072" s="3">
        <v>0.22343936289306501</v>
      </c>
      <c r="P2072" t="str">
        <f t="shared" si="64"/>
        <v>PORT09 to PORT03</v>
      </c>
      <c r="Q2072" s="3">
        <v>540</v>
      </c>
      <c r="R2072" s="3">
        <v>0.47750351892722243</v>
      </c>
      <c r="S2072" s="10">
        <f t="shared" si="65"/>
        <v>135.61099937533118</v>
      </c>
      <c r="T2072" s="3" t="s">
        <v>197</v>
      </c>
      <c r="V2072"/>
      <c r="X2072"/>
      <c r="AE2072"/>
    </row>
    <row r="2073" spans="1:31" x14ac:dyDescent="0.25">
      <c r="A2073" s="3">
        <v>1447292067.7</v>
      </c>
      <c r="B2073" s="11">
        <v>44660</v>
      </c>
      <c r="C2073" s="3" t="s">
        <v>57</v>
      </c>
      <c r="D2073" s="3" t="s">
        <v>10</v>
      </c>
      <c r="E2073" s="3">
        <v>3</v>
      </c>
      <c r="F2073" s="3" t="s">
        <v>4</v>
      </c>
      <c r="G2073" s="3">
        <v>0</v>
      </c>
      <c r="H2073" s="3">
        <v>0</v>
      </c>
      <c r="I2073" t="s">
        <v>177</v>
      </c>
      <c r="J2073">
        <v>1689548</v>
      </c>
      <c r="K2073" s="3" t="s">
        <v>37</v>
      </c>
      <c r="L2073" s="3" t="s">
        <v>63</v>
      </c>
      <c r="M2073" s="3">
        <v>278</v>
      </c>
      <c r="N2073" s="3">
        <v>0.59583830104817337</v>
      </c>
      <c r="P2073" t="str">
        <f t="shared" si="64"/>
        <v>PORT09 to PORT03</v>
      </c>
      <c r="Q2073" s="3">
        <v>540</v>
      </c>
      <c r="R2073" s="3">
        <v>0.47750351892722243</v>
      </c>
      <c r="S2073" s="10">
        <f t="shared" si="65"/>
        <v>132.74597826176785</v>
      </c>
      <c r="T2073" s="3" t="s">
        <v>197</v>
      </c>
      <c r="V2073"/>
      <c r="X2073"/>
      <c r="AE2073"/>
    </row>
    <row r="2074" spans="1:31" x14ac:dyDescent="0.25">
      <c r="A2074" s="3">
        <v>1447364450.7</v>
      </c>
      <c r="B2074" s="11">
        <v>44655</v>
      </c>
      <c r="C2074" s="3" t="s">
        <v>57</v>
      </c>
      <c r="D2074" s="3" t="s">
        <v>10</v>
      </c>
      <c r="E2074" s="3">
        <v>3</v>
      </c>
      <c r="F2074" s="3" t="s">
        <v>4</v>
      </c>
      <c r="G2074" s="3">
        <v>0</v>
      </c>
      <c r="H2074" s="3">
        <v>0</v>
      </c>
      <c r="I2074" t="s">
        <v>177</v>
      </c>
      <c r="J2074">
        <v>1689548</v>
      </c>
      <c r="K2074" s="3" t="s">
        <v>37</v>
      </c>
      <c r="L2074" s="3" t="s">
        <v>63</v>
      </c>
      <c r="M2074" s="3">
        <v>305</v>
      </c>
      <c r="N2074" s="3">
        <v>3.12815108050291</v>
      </c>
      <c r="P2074" t="str">
        <f t="shared" si="64"/>
        <v>PORT09 to PORT03</v>
      </c>
      <c r="Q2074" s="3">
        <v>540</v>
      </c>
      <c r="R2074" s="3">
        <v>0.47750351892722243</v>
      </c>
      <c r="S2074" s="10">
        <f t="shared" si="65"/>
        <v>145.63857327280283</v>
      </c>
      <c r="T2074" s="3" t="s">
        <v>197</v>
      </c>
      <c r="V2074"/>
      <c r="X2074"/>
      <c r="AE2074"/>
    </row>
    <row r="2075" spans="1:31" x14ac:dyDescent="0.25">
      <c r="A2075" s="3">
        <v>1447391115.7</v>
      </c>
      <c r="B2075" s="11">
        <v>44652</v>
      </c>
      <c r="C2075" s="3" t="s">
        <v>57</v>
      </c>
      <c r="D2075" s="3" t="s">
        <v>10</v>
      </c>
      <c r="E2075" s="3">
        <v>3</v>
      </c>
      <c r="F2075" s="3" t="s">
        <v>4</v>
      </c>
      <c r="G2075" s="3">
        <v>0</v>
      </c>
      <c r="H2075" s="3">
        <v>0</v>
      </c>
      <c r="I2075" t="s">
        <v>177</v>
      </c>
      <c r="J2075">
        <v>1689548</v>
      </c>
      <c r="K2075" s="3" t="s">
        <v>37</v>
      </c>
      <c r="L2075" s="3" t="s">
        <v>63</v>
      </c>
      <c r="M2075" s="3">
        <v>313</v>
      </c>
      <c r="N2075" s="3">
        <v>0.29791915052408668</v>
      </c>
      <c r="P2075" t="str">
        <f t="shared" si="64"/>
        <v>PORT09 to PORT03</v>
      </c>
      <c r="Q2075" s="3">
        <v>540</v>
      </c>
      <c r="R2075" s="3">
        <v>0.47750351892722243</v>
      </c>
      <c r="S2075" s="10">
        <f t="shared" si="65"/>
        <v>149.45860142422063</v>
      </c>
      <c r="T2075" s="3" t="s">
        <v>197</v>
      </c>
      <c r="V2075"/>
      <c r="X2075"/>
      <c r="AE2075"/>
    </row>
    <row r="2076" spans="1:31" x14ac:dyDescent="0.25">
      <c r="A2076" s="3">
        <v>1447149382.7</v>
      </c>
      <c r="B2076" s="11">
        <v>44662</v>
      </c>
      <c r="C2076" s="3" t="s">
        <v>57</v>
      </c>
      <c r="D2076" s="3" t="s">
        <v>10</v>
      </c>
      <c r="E2076" s="3">
        <v>3</v>
      </c>
      <c r="F2076" s="3" t="s">
        <v>4</v>
      </c>
      <c r="G2076" s="3">
        <v>0</v>
      </c>
      <c r="H2076" s="3">
        <v>0</v>
      </c>
      <c r="I2076" t="s">
        <v>177</v>
      </c>
      <c r="J2076">
        <v>1689548</v>
      </c>
      <c r="K2076" s="3" t="s">
        <v>37</v>
      </c>
      <c r="L2076" s="3" t="s">
        <v>63</v>
      </c>
      <c r="M2076" s="3">
        <v>328</v>
      </c>
      <c r="N2076" s="3">
        <v>7.4479787631021671E-2</v>
      </c>
      <c r="P2076" t="str">
        <f t="shared" si="64"/>
        <v>PORT09 to PORT03</v>
      </c>
      <c r="Q2076" s="3">
        <v>540</v>
      </c>
      <c r="R2076" s="3">
        <v>0.47750351892722243</v>
      </c>
      <c r="S2076" s="10">
        <f t="shared" si="65"/>
        <v>156.62115420812896</v>
      </c>
      <c r="T2076" s="3" t="s">
        <v>197</v>
      </c>
      <c r="V2076"/>
      <c r="X2076"/>
      <c r="AE2076"/>
    </row>
    <row r="2077" spans="1:31" x14ac:dyDescent="0.25">
      <c r="A2077" s="3">
        <v>1447149421.7</v>
      </c>
      <c r="B2077" s="11">
        <v>44665</v>
      </c>
      <c r="C2077" s="3" t="s">
        <v>57</v>
      </c>
      <c r="D2077" s="3" t="s">
        <v>10</v>
      </c>
      <c r="E2077" s="3">
        <v>3</v>
      </c>
      <c r="F2077" s="3" t="s">
        <v>4</v>
      </c>
      <c r="G2077" s="3">
        <v>0</v>
      </c>
      <c r="H2077" s="3">
        <v>0</v>
      </c>
      <c r="I2077" t="s">
        <v>177</v>
      </c>
      <c r="J2077">
        <v>1689548</v>
      </c>
      <c r="K2077" s="3" t="s">
        <v>37</v>
      </c>
      <c r="L2077" s="3" t="s">
        <v>63</v>
      </c>
      <c r="M2077" s="3">
        <v>268</v>
      </c>
      <c r="N2077" s="3">
        <v>0.14895957526204334</v>
      </c>
      <c r="P2077" t="str">
        <f t="shared" si="64"/>
        <v>PORT09 to PORT03</v>
      </c>
      <c r="Q2077" s="3">
        <v>540</v>
      </c>
      <c r="R2077" s="3">
        <v>0.47750351892722243</v>
      </c>
      <c r="S2077" s="10">
        <f t="shared" si="65"/>
        <v>127.97094307249561</v>
      </c>
      <c r="T2077" s="3" t="s">
        <v>197</v>
      </c>
      <c r="V2077"/>
      <c r="X2077"/>
      <c r="AE2077"/>
    </row>
    <row r="2078" spans="1:31" x14ac:dyDescent="0.25">
      <c r="A2078" s="3">
        <v>1447274829.7</v>
      </c>
      <c r="B2078" s="11">
        <v>44659</v>
      </c>
      <c r="C2078" s="3" t="s">
        <v>57</v>
      </c>
      <c r="D2078" s="3" t="s">
        <v>10</v>
      </c>
      <c r="E2078" s="3">
        <v>3</v>
      </c>
      <c r="F2078" s="3" t="s">
        <v>4</v>
      </c>
      <c r="G2078" s="3">
        <v>0</v>
      </c>
      <c r="H2078" s="3">
        <v>0</v>
      </c>
      <c r="I2078" t="s">
        <v>177</v>
      </c>
      <c r="J2078">
        <v>1689548</v>
      </c>
      <c r="K2078" s="3" t="s">
        <v>37</v>
      </c>
      <c r="L2078" s="3" t="s">
        <v>63</v>
      </c>
      <c r="M2078" s="3">
        <v>336</v>
      </c>
      <c r="N2078" s="3">
        <v>0.67031808867919507</v>
      </c>
      <c r="P2078" t="str">
        <f t="shared" si="64"/>
        <v>PORT09 to PORT03</v>
      </c>
      <c r="Q2078" s="3">
        <v>540</v>
      </c>
      <c r="R2078" s="3">
        <v>0.47750351892722243</v>
      </c>
      <c r="S2078" s="10">
        <f t="shared" si="65"/>
        <v>160.44118235954673</v>
      </c>
      <c r="T2078" s="3" t="s">
        <v>197</v>
      </c>
      <c r="V2078"/>
      <c r="X2078"/>
      <c r="AE2078"/>
    </row>
    <row r="2079" spans="1:31" x14ac:dyDescent="0.25">
      <c r="A2079" s="3">
        <v>1447407628.7</v>
      </c>
      <c r="B2079" s="11">
        <v>44655</v>
      </c>
      <c r="C2079" s="3" t="s">
        <v>57</v>
      </c>
      <c r="D2079" s="3" t="s">
        <v>10</v>
      </c>
      <c r="E2079" s="3">
        <v>3</v>
      </c>
      <c r="F2079" s="3" t="s">
        <v>4</v>
      </c>
      <c r="G2079" s="3">
        <v>0</v>
      </c>
      <c r="H2079" s="3">
        <v>0</v>
      </c>
      <c r="I2079" t="s">
        <v>177</v>
      </c>
      <c r="J2079">
        <v>1689548</v>
      </c>
      <c r="K2079" s="3" t="s">
        <v>37</v>
      </c>
      <c r="L2079" s="3" t="s">
        <v>63</v>
      </c>
      <c r="M2079" s="3">
        <v>251</v>
      </c>
      <c r="N2079" s="3">
        <v>0.89375745157226005</v>
      </c>
      <c r="P2079" t="str">
        <f t="shared" si="64"/>
        <v>PORT09 to PORT03</v>
      </c>
      <c r="Q2079" s="3">
        <v>540</v>
      </c>
      <c r="R2079" s="3">
        <v>0.47750351892722243</v>
      </c>
      <c r="S2079" s="10">
        <f t="shared" si="65"/>
        <v>119.85338325073283</v>
      </c>
      <c r="T2079" s="3" t="s">
        <v>197</v>
      </c>
      <c r="V2079"/>
      <c r="X2079"/>
      <c r="AE2079"/>
    </row>
    <row r="2080" spans="1:31" x14ac:dyDescent="0.25">
      <c r="A2080" s="3">
        <v>1447322717.7</v>
      </c>
      <c r="B2080" s="11">
        <v>44652</v>
      </c>
      <c r="C2080" s="3" t="s">
        <v>57</v>
      </c>
      <c r="D2080" s="3" t="s">
        <v>10</v>
      </c>
      <c r="E2080" s="3">
        <v>3</v>
      </c>
      <c r="F2080" s="3" t="s">
        <v>4</v>
      </c>
      <c r="G2080" s="3">
        <v>0</v>
      </c>
      <c r="H2080" s="3">
        <v>0</v>
      </c>
      <c r="I2080" t="s">
        <v>177</v>
      </c>
      <c r="J2080">
        <v>1689548</v>
      </c>
      <c r="K2080" s="3" t="s">
        <v>37</v>
      </c>
      <c r="L2080" s="3" t="s">
        <v>63</v>
      </c>
      <c r="M2080" s="3">
        <v>240</v>
      </c>
      <c r="N2080" s="3">
        <v>0.37239893815510838</v>
      </c>
      <c r="P2080" t="str">
        <f t="shared" si="64"/>
        <v>PORT09 to PORT03</v>
      </c>
      <c r="Q2080" s="3">
        <v>540</v>
      </c>
      <c r="R2080" s="3">
        <v>0.47750351892722243</v>
      </c>
      <c r="S2080" s="10">
        <f t="shared" si="65"/>
        <v>114.60084454253338</v>
      </c>
      <c r="T2080" s="3" t="s">
        <v>197</v>
      </c>
      <c r="V2080"/>
      <c r="X2080"/>
      <c r="AE2080"/>
    </row>
    <row r="2081" spans="1:31" x14ac:dyDescent="0.25">
      <c r="A2081" s="3">
        <v>1447351884.7</v>
      </c>
      <c r="B2081" s="11">
        <v>44661</v>
      </c>
      <c r="C2081" s="3" t="s">
        <v>57</v>
      </c>
      <c r="D2081" s="3" t="s">
        <v>10</v>
      </c>
      <c r="E2081" s="3">
        <v>3</v>
      </c>
      <c r="F2081" s="3" t="s">
        <v>4</v>
      </c>
      <c r="G2081" s="3">
        <v>0</v>
      </c>
      <c r="H2081" s="3">
        <v>0</v>
      </c>
      <c r="I2081" t="s">
        <v>177</v>
      </c>
      <c r="J2081">
        <v>1689548</v>
      </c>
      <c r="K2081" s="3" t="s">
        <v>37</v>
      </c>
      <c r="L2081" s="3" t="s">
        <v>63</v>
      </c>
      <c r="M2081" s="3">
        <v>296</v>
      </c>
      <c r="N2081" s="3">
        <v>0.81927766394123835</v>
      </c>
      <c r="P2081" t="str">
        <f t="shared" si="64"/>
        <v>PORT09 to PORT03</v>
      </c>
      <c r="Q2081" s="3">
        <v>540</v>
      </c>
      <c r="R2081" s="3">
        <v>0.47750351892722243</v>
      </c>
      <c r="S2081" s="10">
        <f t="shared" si="65"/>
        <v>141.34104160245784</v>
      </c>
      <c r="T2081" s="3" t="s">
        <v>197</v>
      </c>
      <c r="V2081"/>
      <c r="X2081"/>
      <c r="AE2081"/>
    </row>
    <row r="2082" spans="1:31" x14ac:dyDescent="0.25">
      <c r="A2082" s="3">
        <v>1447222995.7</v>
      </c>
      <c r="B2082" s="11">
        <v>44665</v>
      </c>
      <c r="C2082" s="3" t="s">
        <v>57</v>
      </c>
      <c r="D2082" s="3" t="s">
        <v>10</v>
      </c>
      <c r="E2082" s="3">
        <v>3</v>
      </c>
      <c r="F2082" s="3" t="s">
        <v>4</v>
      </c>
      <c r="G2082" s="3">
        <v>0</v>
      </c>
      <c r="H2082" s="3">
        <v>0</v>
      </c>
      <c r="I2082" t="s">
        <v>177</v>
      </c>
      <c r="J2082">
        <v>1689548</v>
      </c>
      <c r="K2082" s="3" t="s">
        <v>37</v>
      </c>
      <c r="L2082" s="3" t="s">
        <v>63</v>
      </c>
      <c r="M2082" s="3">
        <v>289</v>
      </c>
      <c r="N2082" s="3">
        <v>0.14895957526204334</v>
      </c>
      <c r="P2082" t="str">
        <f t="shared" si="64"/>
        <v>PORT09 to PORT03</v>
      </c>
      <c r="Q2082" s="3">
        <v>540</v>
      </c>
      <c r="R2082" s="3">
        <v>0.47750351892722243</v>
      </c>
      <c r="S2082" s="10">
        <f t="shared" si="65"/>
        <v>137.99851696996728</v>
      </c>
      <c r="T2082" s="3" t="s">
        <v>197</v>
      </c>
      <c r="V2082"/>
      <c r="X2082"/>
      <c r="AE2082"/>
    </row>
    <row r="2083" spans="1:31" x14ac:dyDescent="0.25">
      <c r="A2083" s="3">
        <v>1447418045.7</v>
      </c>
      <c r="B2083" s="11">
        <v>44661</v>
      </c>
      <c r="C2083" s="3" t="s">
        <v>57</v>
      </c>
      <c r="D2083" s="3" t="s">
        <v>10</v>
      </c>
      <c r="E2083" s="3">
        <v>3</v>
      </c>
      <c r="F2083" s="3" t="s">
        <v>4</v>
      </c>
      <c r="G2083" s="3">
        <v>0</v>
      </c>
      <c r="H2083" s="3">
        <v>0</v>
      </c>
      <c r="I2083" t="s">
        <v>177</v>
      </c>
      <c r="J2083">
        <v>1689548</v>
      </c>
      <c r="K2083" s="3" t="s">
        <v>37</v>
      </c>
      <c r="L2083" s="3" t="s">
        <v>63</v>
      </c>
      <c r="M2083" s="3">
        <v>279</v>
      </c>
      <c r="N2083" s="3">
        <v>0.29791915052408668</v>
      </c>
      <c r="P2083" t="str">
        <f t="shared" si="64"/>
        <v>PORT09 to PORT03</v>
      </c>
      <c r="Q2083" s="3">
        <v>540</v>
      </c>
      <c r="R2083" s="3">
        <v>0.47750351892722243</v>
      </c>
      <c r="S2083" s="10">
        <f t="shared" si="65"/>
        <v>133.22348178069507</v>
      </c>
      <c r="T2083" s="3" t="s">
        <v>197</v>
      </c>
      <c r="V2083"/>
      <c r="X2083"/>
      <c r="AE2083"/>
    </row>
    <row r="2084" spans="1:31" x14ac:dyDescent="0.25">
      <c r="A2084" s="3">
        <v>1447182262.7</v>
      </c>
      <c r="B2084" s="11">
        <v>44659</v>
      </c>
      <c r="C2084" s="3" t="s">
        <v>57</v>
      </c>
      <c r="D2084" s="3" t="s">
        <v>10</v>
      </c>
      <c r="E2084" s="3">
        <v>3</v>
      </c>
      <c r="F2084" s="3" t="s">
        <v>4</v>
      </c>
      <c r="G2084" s="3">
        <v>0</v>
      </c>
      <c r="H2084" s="3">
        <v>0</v>
      </c>
      <c r="I2084" t="s">
        <v>177</v>
      </c>
      <c r="J2084">
        <v>1689548</v>
      </c>
      <c r="K2084" s="3" t="s">
        <v>37</v>
      </c>
      <c r="L2084" s="3" t="s">
        <v>63</v>
      </c>
      <c r="M2084" s="3">
        <v>261</v>
      </c>
      <c r="N2084" s="3">
        <v>0.67031808867919507</v>
      </c>
      <c r="P2084" t="str">
        <f t="shared" si="64"/>
        <v>PORT09 to PORT03</v>
      </c>
      <c r="Q2084" s="3">
        <v>540</v>
      </c>
      <c r="R2084" s="3">
        <v>0.47750351892722243</v>
      </c>
      <c r="S2084" s="10">
        <f t="shared" si="65"/>
        <v>124.62841844000505</v>
      </c>
      <c r="T2084" s="3" t="s">
        <v>197</v>
      </c>
      <c r="V2084"/>
      <c r="X2084"/>
      <c r="AE2084"/>
    </row>
    <row r="2085" spans="1:31" x14ac:dyDescent="0.25">
      <c r="A2085" s="3">
        <v>1447312022.7</v>
      </c>
      <c r="B2085" s="11">
        <v>44659</v>
      </c>
      <c r="C2085" s="3" t="s">
        <v>57</v>
      </c>
      <c r="D2085" s="3" t="s">
        <v>10</v>
      </c>
      <c r="E2085" s="3">
        <v>3</v>
      </c>
      <c r="F2085" s="3" t="s">
        <v>4</v>
      </c>
      <c r="G2085" s="3">
        <v>0</v>
      </c>
      <c r="H2085" s="3">
        <v>0</v>
      </c>
      <c r="I2085" t="s">
        <v>177</v>
      </c>
      <c r="J2085">
        <v>1689548</v>
      </c>
      <c r="K2085" s="3" t="s">
        <v>37</v>
      </c>
      <c r="L2085" s="3" t="s">
        <v>63</v>
      </c>
      <c r="M2085" s="3">
        <v>314</v>
      </c>
      <c r="N2085" s="3">
        <v>7.4479787631021671E-2</v>
      </c>
      <c r="P2085" t="str">
        <f t="shared" si="64"/>
        <v>PORT09 to PORT03</v>
      </c>
      <c r="Q2085" s="3">
        <v>540</v>
      </c>
      <c r="R2085" s="3">
        <v>0.47750351892722243</v>
      </c>
      <c r="S2085" s="10">
        <f t="shared" si="65"/>
        <v>149.93610494314785</v>
      </c>
      <c r="T2085" s="3" t="s">
        <v>197</v>
      </c>
      <c r="V2085"/>
      <c r="X2085"/>
      <c r="AE2085"/>
    </row>
    <row r="2086" spans="1:31" x14ac:dyDescent="0.25">
      <c r="A2086" s="3">
        <v>1447384421.7</v>
      </c>
      <c r="B2086" s="11">
        <v>44653</v>
      </c>
      <c r="C2086" s="3" t="s">
        <v>57</v>
      </c>
      <c r="D2086" s="3" t="s">
        <v>10</v>
      </c>
      <c r="E2086" s="3">
        <v>3</v>
      </c>
      <c r="F2086" s="3" t="s">
        <v>4</v>
      </c>
      <c r="G2086" s="3">
        <v>0</v>
      </c>
      <c r="H2086" s="3">
        <v>0</v>
      </c>
      <c r="I2086" t="s">
        <v>177</v>
      </c>
      <c r="J2086">
        <v>1689548</v>
      </c>
      <c r="K2086" s="3" t="s">
        <v>37</v>
      </c>
      <c r="L2086" s="3" t="s">
        <v>63</v>
      </c>
      <c r="M2086" s="3">
        <v>295</v>
      </c>
      <c r="N2086" s="3">
        <v>1.117196814465325</v>
      </c>
      <c r="P2086" t="str">
        <f t="shared" si="64"/>
        <v>PORT09 to PORT03</v>
      </c>
      <c r="Q2086" s="3">
        <v>540</v>
      </c>
      <c r="R2086" s="3">
        <v>0.47750351892722243</v>
      </c>
      <c r="S2086" s="10">
        <f t="shared" si="65"/>
        <v>140.86353808353061</v>
      </c>
      <c r="T2086" s="3" t="s">
        <v>197</v>
      </c>
      <c r="V2086"/>
      <c r="X2086"/>
      <c r="AE2086"/>
    </row>
    <row r="2087" spans="1:31" x14ac:dyDescent="0.25">
      <c r="A2087" s="3">
        <v>1447377049.7</v>
      </c>
      <c r="B2087" s="11">
        <v>44655</v>
      </c>
      <c r="C2087" s="3" t="s">
        <v>57</v>
      </c>
      <c r="D2087" s="3" t="s">
        <v>10</v>
      </c>
      <c r="E2087" s="3">
        <v>3</v>
      </c>
      <c r="F2087" s="3" t="s">
        <v>4</v>
      </c>
      <c r="G2087" s="3">
        <v>0</v>
      </c>
      <c r="H2087" s="3">
        <v>0</v>
      </c>
      <c r="I2087" t="s">
        <v>177</v>
      </c>
      <c r="J2087">
        <v>1689548</v>
      </c>
      <c r="K2087" s="3" t="s">
        <v>37</v>
      </c>
      <c r="L2087" s="3" t="s">
        <v>63</v>
      </c>
      <c r="M2087" s="3">
        <v>301</v>
      </c>
      <c r="N2087" s="3">
        <v>2.8302319299788237</v>
      </c>
      <c r="P2087" t="str">
        <f t="shared" si="64"/>
        <v>PORT09 to PORT03</v>
      </c>
      <c r="Q2087" s="3">
        <v>540</v>
      </c>
      <c r="R2087" s="3">
        <v>0.47750351892722243</v>
      </c>
      <c r="S2087" s="10">
        <f t="shared" si="65"/>
        <v>143.72855919709394</v>
      </c>
      <c r="T2087" s="3" t="s">
        <v>197</v>
      </c>
      <c r="V2087"/>
      <c r="X2087"/>
      <c r="AE2087"/>
    </row>
    <row r="2088" spans="1:31" x14ac:dyDescent="0.25">
      <c r="A2088" s="3">
        <v>1447229523.7</v>
      </c>
      <c r="B2088" s="11">
        <v>44655</v>
      </c>
      <c r="C2088" s="3" t="s">
        <v>57</v>
      </c>
      <c r="D2088" s="3" t="s">
        <v>10</v>
      </c>
      <c r="E2088" s="3">
        <v>3</v>
      </c>
      <c r="F2088" s="3" t="s">
        <v>4</v>
      </c>
      <c r="G2088" s="3">
        <v>0</v>
      </c>
      <c r="H2088" s="3">
        <v>0</v>
      </c>
      <c r="I2088" t="s">
        <v>177</v>
      </c>
      <c r="J2088">
        <v>1689548</v>
      </c>
      <c r="K2088" s="3" t="s">
        <v>37</v>
      </c>
      <c r="L2088" s="3" t="s">
        <v>63</v>
      </c>
      <c r="M2088" s="3">
        <v>342</v>
      </c>
      <c r="N2088" s="3">
        <v>1.0427170268343033</v>
      </c>
      <c r="P2088" t="str">
        <f t="shared" si="64"/>
        <v>PORT09 to PORT03</v>
      </c>
      <c r="Q2088" s="3">
        <v>540</v>
      </c>
      <c r="R2088" s="3">
        <v>0.47750351892722243</v>
      </c>
      <c r="S2088" s="10">
        <f t="shared" si="65"/>
        <v>163.30620347311006</v>
      </c>
      <c r="T2088" s="3" t="s">
        <v>197</v>
      </c>
      <c r="V2088"/>
      <c r="X2088"/>
      <c r="AE2088"/>
    </row>
    <row r="2089" spans="1:31" x14ac:dyDescent="0.25">
      <c r="A2089" s="3">
        <v>1447194637.7</v>
      </c>
      <c r="B2089" s="11">
        <v>44652</v>
      </c>
      <c r="C2089" s="3" t="s">
        <v>57</v>
      </c>
      <c r="D2089" s="3" t="s">
        <v>10</v>
      </c>
      <c r="E2089" s="3">
        <v>3</v>
      </c>
      <c r="F2089" s="3" t="s">
        <v>4</v>
      </c>
      <c r="G2089" s="3">
        <v>0</v>
      </c>
      <c r="H2089" s="3">
        <v>0</v>
      </c>
      <c r="I2089" t="s">
        <v>177</v>
      </c>
      <c r="J2089">
        <v>1689548</v>
      </c>
      <c r="K2089" s="3" t="s">
        <v>37</v>
      </c>
      <c r="L2089" s="3" t="s">
        <v>63</v>
      </c>
      <c r="M2089" s="3">
        <v>263</v>
      </c>
      <c r="N2089" s="3">
        <v>1.7130351155134984</v>
      </c>
      <c r="P2089" t="str">
        <f t="shared" si="64"/>
        <v>PORT09 to PORT03</v>
      </c>
      <c r="Q2089" s="3">
        <v>540</v>
      </c>
      <c r="R2089" s="3">
        <v>0.47750351892722243</v>
      </c>
      <c r="S2089" s="10">
        <f t="shared" si="65"/>
        <v>125.58342547785949</v>
      </c>
      <c r="T2089" s="3" t="s">
        <v>197</v>
      </c>
      <c r="V2089"/>
      <c r="X2089"/>
      <c r="AE2089"/>
    </row>
    <row r="2090" spans="1:31" x14ac:dyDescent="0.25">
      <c r="A2090" s="3">
        <v>1447280067.7</v>
      </c>
      <c r="B2090" s="11">
        <v>44658</v>
      </c>
      <c r="C2090" s="3" t="s">
        <v>57</v>
      </c>
      <c r="D2090" s="3" t="s">
        <v>10</v>
      </c>
      <c r="E2090" s="3">
        <v>3</v>
      </c>
      <c r="F2090" s="3" t="s">
        <v>4</v>
      </c>
      <c r="G2090" s="3">
        <v>0</v>
      </c>
      <c r="H2090" s="3">
        <v>0</v>
      </c>
      <c r="I2090" t="s">
        <v>177</v>
      </c>
      <c r="J2090">
        <v>1689547</v>
      </c>
      <c r="K2090" s="3" t="s">
        <v>37</v>
      </c>
      <c r="L2090" s="3" t="s">
        <v>63</v>
      </c>
      <c r="M2090" s="3">
        <v>283</v>
      </c>
      <c r="N2090" s="3">
        <v>0.5758901749851062</v>
      </c>
      <c r="P2090" t="str">
        <f t="shared" si="64"/>
        <v>PORT09 to PORT03</v>
      </c>
      <c r="Q2090" s="3">
        <v>540</v>
      </c>
      <c r="R2090" s="3">
        <v>0.47750351892722243</v>
      </c>
      <c r="S2090" s="10">
        <f t="shared" si="65"/>
        <v>135.13349585640395</v>
      </c>
      <c r="T2090" s="3" t="s">
        <v>197</v>
      </c>
      <c r="V2090"/>
      <c r="X2090"/>
      <c r="AE2090"/>
    </row>
    <row r="2091" spans="1:31" x14ac:dyDescent="0.25">
      <c r="A2091" s="3">
        <v>1447368077.7</v>
      </c>
      <c r="B2091" s="11">
        <v>44658</v>
      </c>
      <c r="C2091" s="3" t="s">
        <v>57</v>
      </c>
      <c r="D2091" s="3" t="s">
        <v>10</v>
      </c>
      <c r="E2091" s="3">
        <v>3</v>
      </c>
      <c r="F2091" s="3" t="s">
        <v>4</v>
      </c>
      <c r="G2091" s="3">
        <v>0</v>
      </c>
      <c r="H2091" s="3">
        <v>0</v>
      </c>
      <c r="I2091" t="s">
        <v>177</v>
      </c>
      <c r="J2091">
        <v>1689547</v>
      </c>
      <c r="K2091" s="3" t="s">
        <v>37</v>
      </c>
      <c r="L2091" s="3" t="s">
        <v>63</v>
      </c>
      <c r="M2091" s="3">
        <v>254</v>
      </c>
      <c r="N2091" s="3">
        <v>1.0078078062239357</v>
      </c>
      <c r="P2091" t="str">
        <f t="shared" si="64"/>
        <v>PORT09 to PORT03</v>
      </c>
      <c r="Q2091" s="3">
        <v>540</v>
      </c>
      <c r="R2091" s="3">
        <v>0.47750351892722243</v>
      </c>
      <c r="S2091" s="10">
        <f t="shared" si="65"/>
        <v>121.2858938075145</v>
      </c>
      <c r="T2091" s="3" t="s">
        <v>197</v>
      </c>
      <c r="V2091"/>
      <c r="X2091"/>
      <c r="AE2091"/>
    </row>
    <row r="2092" spans="1:31" x14ac:dyDescent="0.25">
      <c r="A2092" s="3">
        <v>1447384420.7</v>
      </c>
      <c r="B2092" s="11">
        <v>44655</v>
      </c>
      <c r="C2092" s="3" t="s">
        <v>57</v>
      </c>
      <c r="D2092" s="3" t="s">
        <v>10</v>
      </c>
      <c r="E2092" s="3">
        <v>3</v>
      </c>
      <c r="F2092" s="3" t="s">
        <v>4</v>
      </c>
      <c r="G2092" s="3">
        <v>0</v>
      </c>
      <c r="H2092" s="3">
        <v>0</v>
      </c>
      <c r="I2092" t="s">
        <v>177</v>
      </c>
      <c r="J2092">
        <v>1689547</v>
      </c>
      <c r="K2092" s="3" t="s">
        <v>37</v>
      </c>
      <c r="L2092" s="3" t="s">
        <v>63</v>
      </c>
      <c r="M2092" s="3">
        <v>314</v>
      </c>
      <c r="N2092" s="3">
        <v>7.1986271873138274E-2</v>
      </c>
      <c r="P2092" t="str">
        <f t="shared" si="64"/>
        <v>PORT09 to PORT03</v>
      </c>
      <c r="Q2092" s="3">
        <v>540</v>
      </c>
      <c r="R2092" s="3">
        <v>0.47750351892722243</v>
      </c>
      <c r="S2092" s="10">
        <f t="shared" si="65"/>
        <v>149.93610494314785</v>
      </c>
      <c r="T2092" s="3" t="s">
        <v>197</v>
      </c>
      <c r="V2092"/>
      <c r="X2092"/>
      <c r="AE2092"/>
    </row>
    <row r="2093" spans="1:31" x14ac:dyDescent="0.25">
      <c r="A2093" s="3">
        <v>1447377048.7</v>
      </c>
      <c r="B2093" s="11">
        <v>44661</v>
      </c>
      <c r="C2093" s="3" t="s">
        <v>57</v>
      </c>
      <c r="D2093" s="3" t="s">
        <v>10</v>
      </c>
      <c r="E2093" s="3">
        <v>3</v>
      </c>
      <c r="F2093" s="3" t="s">
        <v>4</v>
      </c>
      <c r="G2093" s="3">
        <v>0</v>
      </c>
      <c r="H2093" s="3">
        <v>0</v>
      </c>
      <c r="I2093" t="s">
        <v>177</v>
      </c>
      <c r="J2093">
        <v>1689547</v>
      </c>
      <c r="K2093" s="3" t="s">
        <v>37</v>
      </c>
      <c r="L2093" s="3" t="s">
        <v>63</v>
      </c>
      <c r="M2093" s="3">
        <v>286</v>
      </c>
      <c r="N2093" s="3">
        <v>0.71986271873138274</v>
      </c>
      <c r="P2093" t="str">
        <f t="shared" si="64"/>
        <v>PORT09 to PORT03</v>
      </c>
      <c r="Q2093" s="3">
        <v>540</v>
      </c>
      <c r="R2093" s="3">
        <v>0.47750351892722243</v>
      </c>
      <c r="S2093" s="10">
        <f t="shared" si="65"/>
        <v>136.56600641318562</v>
      </c>
      <c r="T2093" s="3" t="s">
        <v>197</v>
      </c>
      <c r="V2093"/>
      <c r="X2093"/>
      <c r="AE2093"/>
    </row>
    <row r="2094" spans="1:31" x14ac:dyDescent="0.25">
      <c r="A2094" s="3">
        <v>1447250468.7</v>
      </c>
      <c r="B2094" s="11">
        <v>44661</v>
      </c>
      <c r="C2094" s="3" t="s">
        <v>57</v>
      </c>
      <c r="D2094" s="3" t="s">
        <v>10</v>
      </c>
      <c r="E2094" s="3">
        <v>3</v>
      </c>
      <c r="F2094" s="3" t="s">
        <v>4</v>
      </c>
      <c r="G2094" s="3">
        <v>0</v>
      </c>
      <c r="H2094" s="3">
        <v>0</v>
      </c>
      <c r="I2094" t="s">
        <v>177</v>
      </c>
      <c r="J2094">
        <v>1689547</v>
      </c>
      <c r="K2094" s="3" t="s">
        <v>37</v>
      </c>
      <c r="L2094" s="3" t="s">
        <v>63</v>
      </c>
      <c r="M2094" s="3">
        <v>242</v>
      </c>
      <c r="N2094" s="3">
        <v>0.43191763123882965</v>
      </c>
      <c r="P2094" t="str">
        <f t="shared" si="64"/>
        <v>PORT09 to PORT03</v>
      </c>
      <c r="Q2094" s="3">
        <v>540</v>
      </c>
      <c r="R2094" s="3">
        <v>0.47750351892722243</v>
      </c>
      <c r="S2094" s="10">
        <f t="shared" si="65"/>
        <v>115.55585158038782</v>
      </c>
      <c r="T2094" s="3" t="s">
        <v>197</v>
      </c>
      <c r="V2094"/>
      <c r="X2094"/>
      <c r="AE2094"/>
    </row>
    <row r="2095" spans="1:31" x14ac:dyDescent="0.25">
      <c r="A2095" s="3">
        <v>1447232392.7</v>
      </c>
      <c r="B2095" s="11">
        <v>44665</v>
      </c>
      <c r="C2095" s="3" t="s">
        <v>57</v>
      </c>
      <c r="D2095" s="3" t="s">
        <v>10</v>
      </c>
      <c r="E2095" s="3">
        <v>3</v>
      </c>
      <c r="F2095" s="3" t="s">
        <v>4</v>
      </c>
      <c r="G2095" s="3">
        <v>0</v>
      </c>
      <c r="H2095" s="3">
        <v>0</v>
      </c>
      <c r="I2095" t="s">
        <v>177</v>
      </c>
      <c r="J2095">
        <v>1689547</v>
      </c>
      <c r="K2095" s="3" t="s">
        <v>37</v>
      </c>
      <c r="L2095" s="3" t="s">
        <v>63</v>
      </c>
      <c r="M2095" s="3">
        <v>287</v>
      </c>
      <c r="N2095" s="3">
        <v>0.14397254374627655</v>
      </c>
      <c r="P2095" t="str">
        <f t="shared" si="64"/>
        <v>PORT09 to PORT03</v>
      </c>
      <c r="Q2095" s="3">
        <v>540</v>
      </c>
      <c r="R2095" s="3">
        <v>0.47750351892722243</v>
      </c>
      <c r="S2095" s="10">
        <f t="shared" si="65"/>
        <v>137.04350993211284</v>
      </c>
      <c r="T2095" s="3" t="s">
        <v>197</v>
      </c>
      <c r="V2095"/>
      <c r="X2095"/>
      <c r="AE2095"/>
    </row>
    <row r="2096" spans="1:31" x14ac:dyDescent="0.25">
      <c r="A2096" s="3">
        <v>1447246444.7</v>
      </c>
      <c r="B2096" s="11">
        <v>44652</v>
      </c>
      <c r="C2096" s="3" t="s">
        <v>57</v>
      </c>
      <c r="D2096" s="3" t="s">
        <v>10</v>
      </c>
      <c r="E2096" s="3">
        <v>3</v>
      </c>
      <c r="F2096" s="3" t="s">
        <v>4</v>
      </c>
      <c r="G2096" s="3">
        <v>0</v>
      </c>
      <c r="H2096" s="3">
        <v>0</v>
      </c>
      <c r="I2096" t="s">
        <v>177</v>
      </c>
      <c r="J2096">
        <v>1689547</v>
      </c>
      <c r="K2096" s="3" t="s">
        <v>37</v>
      </c>
      <c r="L2096" s="3" t="s">
        <v>63</v>
      </c>
      <c r="M2096" s="3">
        <v>323</v>
      </c>
      <c r="N2096" s="3">
        <v>1.4397254374627655</v>
      </c>
      <c r="P2096" t="str">
        <f t="shared" si="64"/>
        <v>PORT09 to PORT03</v>
      </c>
      <c r="Q2096" s="3">
        <v>540</v>
      </c>
      <c r="R2096" s="3">
        <v>0.47750351892722243</v>
      </c>
      <c r="S2096" s="10">
        <f t="shared" si="65"/>
        <v>154.23363661349285</v>
      </c>
      <c r="T2096" s="3" t="s">
        <v>197</v>
      </c>
      <c r="V2096"/>
      <c r="X2096"/>
      <c r="AE2096"/>
    </row>
    <row r="2097" spans="1:31" x14ac:dyDescent="0.25">
      <c r="A2097" s="3">
        <v>1447191296.7</v>
      </c>
      <c r="B2097" s="11">
        <v>44658</v>
      </c>
      <c r="C2097" s="3" t="s">
        <v>57</v>
      </c>
      <c r="D2097" s="3" t="s">
        <v>10</v>
      </c>
      <c r="E2097" s="3">
        <v>3</v>
      </c>
      <c r="F2097" s="3" t="s">
        <v>4</v>
      </c>
      <c r="G2097" s="3">
        <v>0</v>
      </c>
      <c r="H2097" s="3">
        <v>0</v>
      </c>
      <c r="I2097" t="s">
        <v>177</v>
      </c>
      <c r="J2097">
        <v>1689547</v>
      </c>
      <c r="K2097" s="3" t="s">
        <v>37</v>
      </c>
      <c r="L2097" s="3" t="s">
        <v>63</v>
      </c>
      <c r="M2097" s="3">
        <v>272</v>
      </c>
      <c r="N2097" s="3">
        <v>0.71986271873138274</v>
      </c>
      <c r="P2097" t="str">
        <f t="shared" si="64"/>
        <v>PORT09 to PORT03</v>
      </c>
      <c r="Q2097" s="3">
        <v>540</v>
      </c>
      <c r="R2097" s="3">
        <v>0.47750351892722243</v>
      </c>
      <c r="S2097" s="10">
        <f t="shared" si="65"/>
        <v>129.88095714820449</v>
      </c>
      <c r="T2097" s="3" t="s">
        <v>197</v>
      </c>
      <c r="V2097"/>
      <c r="X2097"/>
      <c r="AE2097"/>
    </row>
    <row r="2098" spans="1:31" x14ac:dyDescent="0.25">
      <c r="A2098" s="3">
        <v>1447258886.7</v>
      </c>
      <c r="B2098" s="11">
        <v>44658</v>
      </c>
      <c r="C2098" s="3" t="s">
        <v>57</v>
      </c>
      <c r="D2098" s="3" t="s">
        <v>10</v>
      </c>
      <c r="E2098" s="3">
        <v>3</v>
      </c>
      <c r="F2098" s="3" t="s">
        <v>4</v>
      </c>
      <c r="G2098" s="3">
        <v>0</v>
      </c>
      <c r="H2098" s="3">
        <v>0</v>
      </c>
      <c r="I2098" t="s">
        <v>177</v>
      </c>
      <c r="J2098">
        <v>1689547</v>
      </c>
      <c r="K2098" s="3" t="s">
        <v>37</v>
      </c>
      <c r="L2098" s="3" t="s">
        <v>63</v>
      </c>
      <c r="M2098" s="3">
        <v>323</v>
      </c>
      <c r="N2098" s="3">
        <v>0.93582153435079762</v>
      </c>
      <c r="P2098" t="str">
        <f t="shared" si="64"/>
        <v>PORT09 to PORT03</v>
      </c>
      <c r="Q2098" s="3">
        <v>540</v>
      </c>
      <c r="R2098" s="3">
        <v>0.47750351892722243</v>
      </c>
      <c r="S2098" s="10">
        <f t="shared" si="65"/>
        <v>154.23363661349285</v>
      </c>
      <c r="T2098" s="3" t="s">
        <v>197</v>
      </c>
      <c r="V2098"/>
      <c r="X2098"/>
      <c r="AE2098"/>
    </row>
    <row r="2099" spans="1:31" x14ac:dyDescent="0.25">
      <c r="A2099" s="3">
        <v>1447236403.7</v>
      </c>
      <c r="B2099" s="11">
        <v>44652</v>
      </c>
      <c r="C2099" s="3" t="s">
        <v>57</v>
      </c>
      <c r="D2099" s="3" t="s">
        <v>10</v>
      </c>
      <c r="E2099" s="3">
        <v>3</v>
      </c>
      <c r="F2099" s="3" t="s">
        <v>4</v>
      </c>
      <c r="G2099" s="3">
        <v>0</v>
      </c>
      <c r="H2099" s="3">
        <v>0</v>
      </c>
      <c r="I2099" t="s">
        <v>177</v>
      </c>
      <c r="J2099">
        <v>1689547</v>
      </c>
      <c r="K2099" s="3" t="s">
        <v>37</v>
      </c>
      <c r="L2099" s="3" t="s">
        <v>63</v>
      </c>
      <c r="M2099" s="3">
        <v>272</v>
      </c>
      <c r="N2099" s="3">
        <v>0.5758901749851062</v>
      </c>
      <c r="P2099" t="str">
        <f t="shared" si="64"/>
        <v>PORT09 to PORT03</v>
      </c>
      <c r="Q2099" s="3">
        <v>540</v>
      </c>
      <c r="R2099" s="3">
        <v>0.47750351892722243</v>
      </c>
      <c r="S2099" s="10">
        <f t="shared" si="65"/>
        <v>129.88095714820449</v>
      </c>
      <c r="T2099" s="3" t="s">
        <v>197</v>
      </c>
      <c r="V2099"/>
      <c r="X2099"/>
      <c r="AE2099"/>
    </row>
    <row r="2100" spans="1:31" x14ac:dyDescent="0.25">
      <c r="A2100" s="3">
        <v>1447274830.7</v>
      </c>
      <c r="B2100" s="11">
        <v>44660</v>
      </c>
      <c r="C2100" s="3" t="s">
        <v>57</v>
      </c>
      <c r="D2100" s="3" t="s">
        <v>10</v>
      </c>
      <c r="E2100" s="3">
        <v>3</v>
      </c>
      <c r="F2100" s="3" t="s">
        <v>4</v>
      </c>
      <c r="G2100" s="3">
        <v>0</v>
      </c>
      <c r="H2100" s="3">
        <v>0</v>
      </c>
      <c r="I2100" t="s">
        <v>177</v>
      </c>
      <c r="J2100">
        <v>1689547</v>
      </c>
      <c r="K2100" s="3" t="s">
        <v>37</v>
      </c>
      <c r="L2100" s="3" t="s">
        <v>63</v>
      </c>
      <c r="M2100" s="3">
        <v>286</v>
      </c>
      <c r="N2100" s="3">
        <v>2.08760188432101</v>
      </c>
      <c r="P2100" t="str">
        <f t="shared" si="64"/>
        <v>PORT09 to PORT03</v>
      </c>
      <c r="Q2100" s="3">
        <v>540</v>
      </c>
      <c r="R2100" s="3">
        <v>0.47750351892722243</v>
      </c>
      <c r="S2100" s="10">
        <f t="shared" si="65"/>
        <v>136.56600641318562</v>
      </c>
      <c r="T2100" s="3" t="s">
        <v>197</v>
      </c>
      <c r="V2100"/>
      <c r="X2100"/>
      <c r="AE2100"/>
    </row>
    <row r="2101" spans="1:31" x14ac:dyDescent="0.25">
      <c r="A2101" s="3">
        <v>1447229522.7</v>
      </c>
      <c r="B2101" s="11">
        <v>44655</v>
      </c>
      <c r="C2101" s="3" t="s">
        <v>57</v>
      </c>
      <c r="D2101" s="3" t="s">
        <v>10</v>
      </c>
      <c r="E2101" s="3">
        <v>3</v>
      </c>
      <c r="F2101" s="3" t="s">
        <v>4</v>
      </c>
      <c r="G2101" s="3">
        <v>0</v>
      </c>
      <c r="H2101" s="3">
        <v>0</v>
      </c>
      <c r="I2101" t="s">
        <v>177</v>
      </c>
      <c r="J2101">
        <v>1689547</v>
      </c>
      <c r="K2101" s="3" t="s">
        <v>37</v>
      </c>
      <c r="L2101" s="3" t="s">
        <v>63</v>
      </c>
      <c r="M2101" s="3">
        <v>367</v>
      </c>
      <c r="N2101" s="3">
        <v>2.5915057874329781</v>
      </c>
      <c r="P2101" t="str">
        <f t="shared" si="64"/>
        <v>PORT09 to PORT03</v>
      </c>
      <c r="Q2101" s="3">
        <v>540</v>
      </c>
      <c r="R2101" s="3">
        <v>0.47750351892722243</v>
      </c>
      <c r="S2101" s="10">
        <f t="shared" si="65"/>
        <v>175.24379144629063</v>
      </c>
      <c r="T2101" s="3" t="s">
        <v>197</v>
      </c>
      <c r="V2101"/>
      <c r="X2101"/>
      <c r="AE2101"/>
    </row>
    <row r="2102" spans="1:31" x14ac:dyDescent="0.25">
      <c r="A2102" s="3">
        <v>1447366020.7</v>
      </c>
      <c r="B2102" s="11">
        <v>44653</v>
      </c>
      <c r="C2102" s="3" t="s">
        <v>57</v>
      </c>
      <c r="D2102" s="3" t="s">
        <v>10</v>
      </c>
      <c r="E2102" s="3">
        <v>3</v>
      </c>
      <c r="F2102" s="3" t="s">
        <v>4</v>
      </c>
      <c r="G2102" s="3">
        <v>0</v>
      </c>
      <c r="H2102" s="3">
        <v>0</v>
      </c>
      <c r="I2102" t="s">
        <v>177</v>
      </c>
      <c r="J2102">
        <v>1689547</v>
      </c>
      <c r="K2102" s="3" t="s">
        <v>37</v>
      </c>
      <c r="L2102" s="3" t="s">
        <v>63</v>
      </c>
      <c r="M2102" s="3">
        <v>276</v>
      </c>
      <c r="N2102" s="3">
        <v>0.14397254374627655</v>
      </c>
      <c r="P2102" t="str">
        <f t="shared" si="64"/>
        <v>PORT09 to PORT03</v>
      </c>
      <c r="Q2102" s="3">
        <v>540</v>
      </c>
      <c r="R2102" s="3">
        <v>0.47750351892722243</v>
      </c>
      <c r="S2102" s="10">
        <f t="shared" si="65"/>
        <v>131.7909712239134</v>
      </c>
      <c r="T2102" s="3" t="s">
        <v>197</v>
      </c>
      <c r="V2102"/>
      <c r="X2102"/>
      <c r="AE2102"/>
    </row>
    <row r="2103" spans="1:31" x14ac:dyDescent="0.25">
      <c r="A2103" s="3">
        <v>1447165542.7</v>
      </c>
      <c r="B2103" s="11">
        <v>44661</v>
      </c>
      <c r="C2103" s="3" t="s">
        <v>57</v>
      </c>
      <c r="D2103" s="3" t="s">
        <v>10</v>
      </c>
      <c r="E2103" s="3">
        <v>3</v>
      </c>
      <c r="F2103" s="3" t="s">
        <v>4</v>
      </c>
      <c r="G2103" s="3">
        <v>0</v>
      </c>
      <c r="H2103" s="3">
        <v>0</v>
      </c>
      <c r="I2103" t="s">
        <v>177</v>
      </c>
      <c r="J2103">
        <v>1689547</v>
      </c>
      <c r="K2103" s="3" t="s">
        <v>37</v>
      </c>
      <c r="L2103" s="3" t="s">
        <v>63</v>
      </c>
      <c r="M2103" s="3">
        <v>289</v>
      </c>
      <c r="N2103" s="3">
        <v>0.79184899060452096</v>
      </c>
      <c r="P2103" t="str">
        <f t="shared" si="64"/>
        <v>PORT09 to PORT03</v>
      </c>
      <c r="Q2103" s="3">
        <v>540</v>
      </c>
      <c r="R2103" s="3">
        <v>0.47750351892722243</v>
      </c>
      <c r="S2103" s="10">
        <f t="shared" si="65"/>
        <v>137.99851696996728</v>
      </c>
      <c r="T2103" s="3" t="s">
        <v>197</v>
      </c>
      <c r="V2103"/>
      <c r="X2103"/>
      <c r="AE2103"/>
    </row>
    <row r="2104" spans="1:31" x14ac:dyDescent="0.25">
      <c r="A2104" s="3">
        <v>1447408990.7</v>
      </c>
      <c r="B2104" s="11">
        <v>44665</v>
      </c>
      <c r="C2104" s="3" t="s">
        <v>57</v>
      </c>
      <c r="D2104" s="3" t="s">
        <v>10</v>
      </c>
      <c r="E2104" s="3">
        <v>3</v>
      </c>
      <c r="F2104" s="3" t="s">
        <v>4</v>
      </c>
      <c r="G2104" s="3">
        <v>0</v>
      </c>
      <c r="H2104" s="3">
        <v>0</v>
      </c>
      <c r="I2104" t="s">
        <v>177</v>
      </c>
      <c r="J2104">
        <v>1689547</v>
      </c>
      <c r="K2104" s="3" t="s">
        <v>37</v>
      </c>
      <c r="L2104" s="3" t="s">
        <v>63</v>
      </c>
      <c r="M2104" s="3">
        <v>269</v>
      </c>
      <c r="N2104" s="3">
        <v>1.7276705249553186</v>
      </c>
      <c r="P2104" t="str">
        <f t="shared" si="64"/>
        <v>PORT09 to PORT03</v>
      </c>
      <c r="Q2104" s="3">
        <v>540</v>
      </c>
      <c r="R2104" s="3">
        <v>0.47750351892722243</v>
      </c>
      <c r="S2104" s="10">
        <f t="shared" si="65"/>
        <v>128.44844659142282</v>
      </c>
      <c r="T2104" s="3" t="s">
        <v>197</v>
      </c>
      <c r="V2104"/>
      <c r="X2104"/>
      <c r="AE2104"/>
    </row>
    <row r="2105" spans="1:31" x14ac:dyDescent="0.25">
      <c r="A2105" s="3">
        <v>1447203024.7</v>
      </c>
      <c r="B2105" s="11">
        <v>44655</v>
      </c>
      <c r="C2105" s="3" t="s">
        <v>57</v>
      </c>
      <c r="D2105" s="3" t="s">
        <v>10</v>
      </c>
      <c r="E2105" s="3">
        <v>3</v>
      </c>
      <c r="F2105" s="3" t="s">
        <v>4</v>
      </c>
      <c r="G2105" s="3">
        <v>0</v>
      </c>
      <c r="H2105" s="3">
        <v>0</v>
      </c>
      <c r="I2105" t="s">
        <v>177</v>
      </c>
      <c r="J2105">
        <v>1689547</v>
      </c>
      <c r="K2105" s="3" t="s">
        <v>37</v>
      </c>
      <c r="L2105" s="3" t="s">
        <v>63</v>
      </c>
      <c r="M2105" s="3">
        <v>292</v>
      </c>
      <c r="N2105" s="3">
        <v>0.14397254374627655</v>
      </c>
      <c r="P2105" t="str">
        <f t="shared" si="64"/>
        <v>PORT09 to PORT03</v>
      </c>
      <c r="Q2105" s="3">
        <v>540</v>
      </c>
      <c r="R2105" s="3">
        <v>0.47750351892722243</v>
      </c>
      <c r="S2105" s="10">
        <f t="shared" si="65"/>
        <v>139.43102752674895</v>
      </c>
      <c r="T2105" s="3" t="s">
        <v>197</v>
      </c>
      <c r="V2105"/>
      <c r="X2105"/>
      <c r="AE2105"/>
    </row>
    <row r="2106" spans="1:31" x14ac:dyDescent="0.25">
      <c r="A2106" s="3">
        <v>1447222993.7</v>
      </c>
      <c r="B2106" s="11">
        <v>44665</v>
      </c>
      <c r="C2106" s="3" t="s">
        <v>57</v>
      </c>
      <c r="D2106" s="3" t="s">
        <v>10</v>
      </c>
      <c r="E2106" s="3">
        <v>3</v>
      </c>
      <c r="F2106" s="3" t="s">
        <v>4</v>
      </c>
      <c r="G2106" s="3">
        <v>0</v>
      </c>
      <c r="H2106" s="3">
        <v>0</v>
      </c>
      <c r="I2106" t="s">
        <v>177</v>
      </c>
      <c r="J2106">
        <v>1689547</v>
      </c>
      <c r="K2106" s="3" t="s">
        <v>37</v>
      </c>
      <c r="L2106" s="3" t="s">
        <v>63</v>
      </c>
      <c r="M2106" s="3">
        <v>330</v>
      </c>
      <c r="N2106" s="3">
        <v>3.6712998655300519</v>
      </c>
      <c r="P2106" t="str">
        <f t="shared" si="64"/>
        <v>PORT09 to PORT03</v>
      </c>
      <c r="Q2106" s="3">
        <v>540</v>
      </c>
      <c r="R2106" s="3">
        <v>0.47750351892722243</v>
      </c>
      <c r="S2106" s="10">
        <f t="shared" si="65"/>
        <v>157.5761612459834</v>
      </c>
      <c r="T2106" s="3" t="s">
        <v>197</v>
      </c>
      <c r="V2106"/>
      <c r="X2106"/>
      <c r="AE2106"/>
    </row>
    <row r="2107" spans="1:31" x14ac:dyDescent="0.25">
      <c r="A2107" s="3">
        <v>1447340937.7</v>
      </c>
      <c r="B2107" s="11">
        <v>44654</v>
      </c>
      <c r="C2107" s="3" t="s">
        <v>57</v>
      </c>
      <c r="D2107" s="3" t="s">
        <v>10</v>
      </c>
      <c r="E2107" s="3">
        <v>3</v>
      </c>
      <c r="F2107" s="3" t="s">
        <v>4</v>
      </c>
      <c r="G2107" s="3">
        <v>0</v>
      </c>
      <c r="H2107" s="3">
        <v>0</v>
      </c>
      <c r="I2107" t="s">
        <v>177</v>
      </c>
      <c r="J2107">
        <v>1689547</v>
      </c>
      <c r="K2107" s="3" t="s">
        <v>37</v>
      </c>
      <c r="L2107" s="3" t="s">
        <v>63</v>
      </c>
      <c r="M2107" s="3">
        <v>321</v>
      </c>
      <c r="N2107" s="3">
        <v>0.14397254374627655</v>
      </c>
      <c r="P2107" t="str">
        <f t="shared" si="64"/>
        <v>PORT09 to PORT03</v>
      </c>
      <c r="Q2107" s="3">
        <v>540</v>
      </c>
      <c r="R2107" s="3">
        <v>0.47750351892722243</v>
      </c>
      <c r="S2107" s="10">
        <f t="shared" si="65"/>
        <v>153.2786295756384</v>
      </c>
      <c r="T2107" s="3" t="s">
        <v>197</v>
      </c>
      <c r="V2107"/>
      <c r="X2107"/>
      <c r="AE2107"/>
    </row>
    <row r="2108" spans="1:31" x14ac:dyDescent="0.25">
      <c r="A2108" s="3">
        <v>1447262388.7</v>
      </c>
      <c r="B2108" s="11">
        <v>44659</v>
      </c>
      <c r="C2108" s="3" t="s">
        <v>57</v>
      </c>
      <c r="D2108" s="3" t="s">
        <v>10</v>
      </c>
      <c r="E2108" s="3">
        <v>3</v>
      </c>
      <c r="F2108" s="3" t="s">
        <v>4</v>
      </c>
      <c r="G2108" s="3">
        <v>0</v>
      </c>
      <c r="H2108" s="3">
        <v>0</v>
      </c>
      <c r="I2108" t="s">
        <v>177</v>
      </c>
      <c r="J2108">
        <v>1689547</v>
      </c>
      <c r="K2108" s="3" t="s">
        <v>37</v>
      </c>
      <c r="L2108" s="3" t="s">
        <v>63</v>
      </c>
      <c r="M2108" s="3">
        <v>236</v>
      </c>
      <c r="N2108" s="3">
        <v>0.14397254374627655</v>
      </c>
      <c r="P2108" t="str">
        <f t="shared" si="64"/>
        <v>PORT09 to PORT03</v>
      </c>
      <c r="Q2108" s="3">
        <v>540</v>
      </c>
      <c r="R2108" s="3">
        <v>0.47750351892722243</v>
      </c>
      <c r="S2108" s="10">
        <f t="shared" si="65"/>
        <v>112.69083046682449</v>
      </c>
      <c r="T2108" s="3" t="s">
        <v>197</v>
      </c>
      <c r="V2108"/>
      <c r="X2108"/>
      <c r="AE2108"/>
    </row>
    <row r="2109" spans="1:31" x14ac:dyDescent="0.25">
      <c r="A2109" s="3">
        <v>1447181239.7</v>
      </c>
      <c r="B2109" s="11">
        <v>44652</v>
      </c>
      <c r="C2109" s="3" t="s">
        <v>57</v>
      </c>
      <c r="D2109" s="3" t="s">
        <v>10</v>
      </c>
      <c r="E2109" s="3">
        <v>3</v>
      </c>
      <c r="F2109" s="3" t="s">
        <v>4</v>
      </c>
      <c r="G2109" s="3">
        <v>0</v>
      </c>
      <c r="H2109" s="3">
        <v>0</v>
      </c>
      <c r="I2109" t="s">
        <v>177</v>
      </c>
      <c r="J2109">
        <v>1689547</v>
      </c>
      <c r="K2109" s="3" t="s">
        <v>37</v>
      </c>
      <c r="L2109" s="3" t="s">
        <v>63</v>
      </c>
      <c r="M2109" s="3">
        <v>317</v>
      </c>
      <c r="N2109" s="3">
        <v>0.35993135936569137</v>
      </c>
      <c r="P2109" t="str">
        <f t="shared" si="64"/>
        <v>PORT09 to PORT03</v>
      </c>
      <c r="Q2109" s="3">
        <v>540</v>
      </c>
      <c r="R2109" s="3">
        <v>0.47750351892722243</v>
      </c>
      <c r="S2109" s="10">
        <f t="shared" si="65"/>
        <v>151.36861549992952</v>
      </c>
      <c r="T2109" s="3" t="s">
        <v>197</v>
      </c>
      <c r="V2109"/>
      <c r="X2109"/>
      <c r="AE2109"/>
    </row>
    <row r="2110" spans="1:31" x14ac:dyDescent="0.25">
      <c r="A2110" s="3">
        <v>1447408949.7</v>
      </c>
      <c r="B2110" s="11">
        <v>44661</v>
      </c>
      <c r="C2110" s="3" t="s">
        <v>57</v>
      </c>
      <c r="D2110" s="3" t="s">
        <v>10</v>
      </c>
      <c r="E2110" s="3">
        <v>3</v>
      </c>
      <c r="F2110" s="3" t="s">
        <v>4</v>
      </c>
      <c r="G2110" s="3">
        <v>0</v>
      </c>
      <c r="H2110" s="3">
        <v>0</v>
      </c>
      <c r="I2110" t="s">
        <v>177</v>
      </c>
      <c r="J2110">
        <v>1689547</v>
      </c>
      <c r="K2110" s="3" t="s">
        <v>37</v>
      </c>
      <c r="L2110" s="3" t="s">
        <v>63</v>
      </c>
      <c r="M2110" s="3">
        <v>319</v>
      </c>
      <c r="N2110" s="3">
        <v>0.14397254374627655</v>
      </c>
      <c r="P2110" t="str">
        <f t="shared" si="64"/>
        <v>PORT09 to PORT03</v>
      </c>
      <c r="Q2110" s="3">
        <v>540</v>
      </c>
      <c r="R2110" s="3">
        <v>0.47750351892722243</v>
      </c>
      <c r="S2110" s="10">
        <f t="shared" si="65"/>
        <v>152.32362253778396</v>
      </c>
      <c r="T2110" s="3" t="s">
        <v>197</v>
      </c>
      <c r="V2110"/>
      <c r="X2110"/>
      <c r="AE2110"/>
    </row>
    <row r="2111" spans="1:31" x14ac:dyDescent="0.25">
      <c r="A2111" s="3">
        <v>1447408978.7</v>
      </c>
      <c r="B2111" s="11">
        <v>44655</v>
      </c>
      <c r="C2111" s="3" t="s">
        <v>57</v>
      </c>
      <c r="D2111" s="3" t="s">
        <v>10</v>
      </c>
      <c r="E2111" s="3">
        <v>3</v>
      </c>
      <c r="F2111" s="3" t="s">
        <v>4</v>
      </c>
      <c r="G2111" s="3">
        <v>0</v>
      </c>
      <c r="H2111" s="3">
        <v>0</v>
      </c>
      <c r="I2111" t="s">
        <v>177</v>
      </c>
      <c r="J2111">
        <v>1689547</v>
      </c>
      <c r="K2111" s="3" t="s">
        <v>37</v>
      </c>
      <c r="L2111" s="3" t="s">
        <v>63</v>
      </c>
      <c r="M2111" s="3">
        <v>335</v>
      </c>
      <c r="N2111" s="3">
        <v>0.43191763123882965</v>
      </c>
      <c r="P2111" t="str">
        <f t="shared" si="64"/>
        <v>PORT09 to PORT03</v>
      </c>
      <c r="Q2111" s="3">
        <v>540</v>
      </c>
      <c r="R2111" s="3">
        <v>0.47750351892722243</v>
      </c>
      <c r="S2111" s="10">
        <f t="shared" si="65"/>
        <v>159.96367884061951</v>
      </c>
      <c r="T2111" s="3" t="s">
        <v>197</v>
      </c>
      <c r="V2111"/>
      <c r="X2111"/>
      <c r="AE2111"/>
    </row>
    <row r="2112" spans="1:31" x14ac:dyDescent="0.25">
      <c r="A2112" s="3">
        <v>1447206414.7</v>
      </c>
      <c r="B2112" s="11">
        <v>44660</v>
      </c>
      <c r="C2112" s="3" t="s">
        <v>57</v>
      </c>
      <c r="D2112" s="3" t="s">
        <v>10</v>
      </c>
      <c r="E2112" s="3">
        <v>3</v>
      </c>
      <c r="F2112" s="3" t="s">
        <v>4</v>
      </c>
      <c r="G2112" s="3">
        <v>0</v>
      </c>
      <c r="H2112" s="3">
        <v>0</v>
      </c>
      <c r="I2112" t="s">
        <v>177</v>
      </c>
      <c r="J2112">
        <v>1689547</v>
      </c>
      <c r="K2112" s="3" t="s">
        <v>37</v>
      </c>
      <c r="L2112" s="3" t="s">
        <v>63</v>
      </c>
      <c r="M2112" s="3">
        <v>241</v>
      </c>
      <c r="N2112" s="3">
        <v>0.2879450874925531</v>
      </c>
      <c r="P2112" t="str">
        <f t="shared" si="64"/>
        <v>PORT09 to PORT03</v>
      </c>
      <c r="Q2112" s="3">
        <v>540</v>
      </c>
      <c r="R2112" s="3">
        <v>0.47750351892722243</v>
      </c>
      <c r="S2112" s="10">
        <f t="shared" si="65"/>
        <v>115.0783480614606</v>
      </c>
      <c r="T2112" s="3" t="s">
        <v>197</v>
      </c>
      <c r="V2112"/>
      <c r="X2112"/>
      <c r="AE2112"/>
    </row>
    <row r="2113" spans="1:31" x14ac:dyDescent="0.25">
      <c r="A2113" s="3">
        <v>1447351882.7</v>
      </c>
      <c r="B2113" s="11">
        <v>44653</v>
      </c>
      <c r="C2113" s="3" t="s">
        <v>57</v>
      </c>
      <c r="D2113" s="3" t="s">
        <v>10</v>
      </c>
      <c r="E2113" s="3">
        <v>3</v>
      </c>
      <c r="F2113" s="3" t="s">
        <v>4</v>
      </c>
      <c r="G2113" s="3">
        <v>0</v>
      </c>
      <c r="H2113" s="3">
        <v>0</v>
      </c>
      <c r="I2113" t="s">
        <v>177</v>
      </c>
      <c r="J2113">
        <v>1689547</v>
      </c>
      <c r="K2113" s="3" t="s">
        <v>37</v>
      </c>
      <c r="L2113" s="3" t="s">
        <v>63</v>
      </c>
      <c r="M2113" s="3">
        <v>289</v>
      </c>
      <c r="N2113" s="3">
        <v>1.0078078062239357</v>
      </c>
      <c r="P2113" t="str">
        <f t="shared" si="64"/>
        <v>PORT09 to PORT03</v>
      </c>
      <c r="Q2113" s="3">
        <v>540</v>
      </c>
      <c r="R2113" s="3">
        <v>0.47750351892722243</v>
      </c>
      <c r="S2113" s="10">
        <f t="shared" si="65"/>
        <v>137.99851696996728</v>
      </c>
      <c r="T2113" s="3" t="s">
        <v>197</v>
      </c>
      <c r="V2113"/>
      <c r="X2113"/>
      <c r="AE2113"/>
    </row>
    <row r="2114" spans="1:31" x14ac:dyDescent="0.25">
      <c r="A2114" s="3">
        <v>1447304372.7</v>
      </c>
      <c r="B2114" s="11">
        <v>44665</v>
      </c>
      <c r="C2114" s="3" t="s">
        <v>57</v>
      </c>
      <c r="D2114" s="3" t="s">
        <v>10</v>
      </c>
      <c r="E2114" s="3">
        <v>3</v>
      </c>
      <c r="F2114" s="3" t="s">
        <v>4</v>
      </c>
      <c r="G2114" s="3">
        <v>0</v>
      </c>
      <c r="H2114" s="3">
        <v>0</v>
      </c>
      <c r="I2114" t="s">
        <v>177</v>
      </c>
      <c r="J2114">
        <v>1689547</v>
      </c>
      <c r="K2114" s="3" t="s">
        <v>37</v>
      </c>
      <c r="L2114" s="3" t="s">
        <v>63</v>
      </c>
      <c r="M2114" s="3">
        <v>330</v>
      </c>
      <c r="N2114" s="3">
        <v>1.0797940780970741</v>
      </c>
      <c r="P2114" t="str">
        <f t="shared" ref="P2114:P2177" si="66">L2114&amp;" to "&amp;C2114</f>
        <v>PORT09 to PORT03</v>
      </c>
      <c r="Q2114" s="3">
        <v>540</v>
      </c>
      <c r="R2114" s="3">
        <v>0.47750351892722243</v>
      </c>
      <c r="S2114" s="10">
        <f t="shared" ref="S2114:S2177" si="67">R2114*M2114</f>
        <v>157.5761612459834</v>
      </c>
      <c r="T2114" s="3" t="s">
        <v>197</v>
      </c>
      <c r="V2114"/>
      <c r="X2114"/>
      <c r="AE2114"/>
    </row>
    <row r="2115" spans="1:31" x14ac:dyDescent="0.25">
      <c r="A2115" s="3">
        <v>1447300856.7</v>
      </c>
      <c r="B2115" s="11">
        <v>44652</v>
      </c>
      <c r="C2115" s="3" t="s">
        <v>57</v>
      </c>
      <c r="D2115" s="3" t="s">
        <v>10</v>
      </c>
      <c r="E2115" s="3">
        <v>3</v>
      </c>
      <c r="F2115" s="3" t="s">
        <v>4</v>
      </c>
      <c r="G2115" s="3">
        <v>0</v>
      </c>
      <c r="H2115" s="3">
        <v>0</v>
      </c>
      <c r="I2115" t="s">
        <v>177</v>
      </c>
      <c r="J2115">
        <v>1689547</v>
      </c>
      <c r="K2115" s="3" t="s">
        <v>37</v>
      </c>
      <c r="L2115" s="3" t="s">
        <v>63</v>
      </c>
      <c r="M2115" s="3">
        <v>321</v>
      </c>
      <c r="N2115" s="3">
        <v>0.50390390311196787</v>
      </c>
      <c r="P2115" t="str">
        <f t="shared" si="66"/>
        <v>PORT09 to PORT03</v>
      </c>
      <c r="Q2115" s="3">
        <v>540</v>
      </c>
      <c r="R2115" s="3">
        <v>0.47750351892722243</v>
      </c>
      <c r="S2115" s="10">
        <f t="shared" si="67"/>
        <v>153.2786295756384</v>
      </c>
      <c r="T2115" s="3" t="s">
        <v>197</v>
      </c>
      <c r="V2115"/>
      <c r="X2115"/>
      <c r="AE2115"/>
    </row>
    <row r="2116" spans="1:31" x14ac:dyDescent="0.25">
      <c r="A2116" s="3">
        <v>1447299069.7</v>
      </c>
      <c r="B2116" s="11">
        <v>44660</v>
      </c>
      <c r="C2116" s="3" t="s">
        <v>57</v>
      </c>
      <c r="D2116" s="3" t="s">
        <v>10</v>
      </c>
      <c r="E2116" s="3">
        <v>3</v>
      </c>
      <c r="F2116" s="3" t="s">
        <v>4</v>
      </c>
      <c r="G2116" s="3">
        <v>0</v>
      </c>
      <c r="H2116" s="3">
        <v>0</v>
      </c>
      <c r="I2116" t="s">
        <v>177</v>
      </c>
      <c r="J2116">
        <v>1689547</v>
      </c>
      <c r="K2116" s="3" t="s">
        <v>37</v>
      </c>
      <c r="L2116" s="3" t="s">
        <v>63</v>
      </c>
      <c r="M2116" s="3">
        <v>332</v>
      </c>
      <c r="N2116" s="3">
        <v>1.0797940780970741</v>
      </c>
      <c r="P2116" t="str">
        <f t="shared" si="66"/>
        <v>PORT09 to PORT03</v>
      </c>
      <c r="Q2116" s="3">
        <v>540</v>
      </c>
      <c r="R2116" s="3">
        <v>0.47750351892722243</v>
      </c>
      <c r="S2116" s="10">
        <f t="shared" si="67"/>
        <v>158.53116828383784</v>
      </c>
      <c r="T2116" s="3" t="s">
        <v>197</v>
      </c>
      <c r="V2116"/>
      <c r="X2116"/>
      <c r="AE2116"/>
    </row>
    <row r="2117" spans="1:31" x14ac:dyDescent="0.25">
      <c r="A2117" s="3">
        <v>1447187887.7</v>
      </c>
      <c r="B2117" s="11">
        <v>44665</v>
      </c>
      <c r="C2117" s="3" t="s">
        <v>57</v>
      </c>
      <c r="D2117" s="3" t="s">
        <v>10</v>
      </c>
      <c r="E2117" s="3">
        <v>3</v>
      </c>
      <c r="F2117" s="3" t="s">
        <v>4</v>
      </c>
      <c r="G2117" s="3">
        <v>0</v>
      </c>
      <c r="H2117" s="3">
        <v>0</v>
      </c>
      <c r="I2117" t="s">
        <v>177</v>
      </c>
      <c r="J2117">
        <v>1689547</v>
      </c>
      <c r="K2117" s="3" t="s">
        <v>37</v>
      </c>
      <c r="L2117" s="3" t="s">
        <v>63</v>
      </c>
      <c r="M2117" s="3">
        <v>308</v>
      </c>
      <c r="N2117" s="3">
        <v>0.93582153435079762</v>
      </c>
      <c r="P2117" t="str">
        <f t="shared" si="66"/>
        <v>PORT09 to PORT03</v>
      </c>
      <c r="Q2117" s="3">
        <v>540</v>
      </c>
      <c r="R2117" s="3">
        <v>0.47750351892722243</v>
      </c>
      <c r="S2117" s="10">
        <f t="shared" si="67"/>
        <v>147.0710838295845</v>
      </c>
      <c r="T2117" s="3" t="s">
        <v>197</v>
      </c>
      <c r="V2117"/>
      <c r="X2117"/>
      <c r="AE2117"/>
    </row>
    <row r="2118" spans="1:31" x14ac:dyDescent="0.25">
      <c r="A2118" s="3">
        <v>1447182261.7</v>
      </c>
      <c r="B2118" s="11">
        <v>44662</v>
      </c>
      <c r="C2118" s="3" t="s">
        <v>57</v>
      </c>
      <c r="D2118" s="3" t="s">
        <v>10</v>
      </c>
      <c r="E2118" s="3">
        <v>3</v>
      </c>
      <c r="F2118" s="3" t="s">
        <v>4</v>
      </c>
      <c r="G2118" s="3">
        <v>0</v>
      </c>
      <c r="H2118" s="3">
        <v>0</v>
      </c>
      <c r="I2118" t="s">
        <v>177</v>
      </c>
      <c r="J2118">
        <v>1689547</v>
      </c>
      <c r="K2118" s="3" t="s">
        <v>37</v>
      </c>
      <c r="L2118" s="3" t="s">
        <v>63</v>
      </c>
      <c r="M2118" s="3">
        <v>259</v>
      </c>
      <c r="N2118" s="3">
        <v>1.0078078062239357</v>
      </c>
      <c r="P2118" t="str">
        <f t="shared" si="66"/>
        <v>PORT09 to PORT03</v>
      </c>
      <c r="Q2118" s="3">
        <v>540</v>
      </c>
      <c r="R2118" s="3">
        <v>0.47750351892722243</v>
      </c>
      <c r="S2118" s="10">
        <f t="shared" si="67"/>
        <v>123.67341140215061</v>
      </c>
      <c r="T2118" s="3" t="s">
        <v>197</v>
      </c>
      <c r="V2118"/>
      <c r="X2118"/>
      <c r="AE2118"/>
    </row>
    <row r="2119" spans="1:31" x14ac:dyDescent="0.25">
      <c r="A2119" s="3">
        <v>1447284625.7</v>
      </c>
      <c r="B2119" s="11">
        <v>44653</v>
      </c>
      <c r="C2119" s="3" t="s">
        <v>57</v>
      </c>
      <c r="D2119" s="3" t="s">
        <v>10</v>
      </c>
      <c r="E2119" s="3">
        <v>3</v>
      </c>
      <c r="F2119" s="3" t="s">
        <v>4</v>
      </c>
      <c r="G2119" s="3">
        <v>0</v>
      </c>
      <c r="H2119" s="3">
        <v>0</v>
      </c>
      <c r="I2119" t="s">
        <v>177</v>
      </c>
      <c r="J2119">
        <v>1689547</v>
      </c>
      <c r="K2119" s="3" t="s">
        <v>37</v>
      </c>
      <c r="L2119" s="3" t="s">
        <v>63</v>
      </c>
      <c r="M2119" s="3">
        <v>256</v>
      </c>
      <c r="N2119" s="3">
        <v>0.21595881561941482</v>
      </c>
      <c r="P2119" t="str">
        <f t="shared" si="66"/>
        <v>PORT09 to PORT03</v>
      </c>
      <c r="Q2119" s="3">
        <v>540</v>
      </c>
      <c r="R2119" s="3">
        <v>0.47750351892722243</v>
      </c>
      <c r="S2119" s="10">
        <f t="shared" si="67"/>
        <v>122.24090084536894</v>
      </c>
      <c r="T2119" s="3" t="s">
        <v>197</v>
      </c>
      <c r="V2119"/>
      <c r="X2119"/>
      <c r="AE2119"/>
    </row>
    <row r="2120" spans="1:31" x14ac:dyDescent="0.25">
      <c r="A2120" s="3">
        <v>1447170842.7</v>
      </c>
      <c r="B2120" s="11">
        <v>44661</v>
      </c>
      <c r="C2120" s="3" t="s">
        <v>57</v>
      </c>
      <c r="D2120" s="3" t="s">
        <v>10</v>
      </c>
      <c r="E2120" s="3">
        <v>3</v>
      </c>
      <c r="F2120" s="3" t="s">
        <v>4</v>
      </c>
      <c r="G2120" s="3">
        <v>0</v>
      </c>
      <c r="H2120" s="3">
        <v>0</v>
      </c>
      <c r="I2120" t="s">
        <v>177</v>
      </c>
      <c r="J2120">
        <v>1689547</v>
      </c>
      <c r="K2120" s="3" t="s">
        <v>37</v>
      </c>
      <c r="L2120" s="3" t="s">
        <v>63</v>
      </c>
      <c r="M2120" s="3">
        <v>260</v>
      </c>
      <c r="N2120" s="3">
        <v>0.21595881561941482</v>
      </c>
      <c r="P2120" t="str">
        <f t="shared" si="66"/>
        <v>PORT09 to PORT03</v>
      </c>
      <c r="Q2120" s="3">
        <v>540</v>
      </c>
      <c r="R2120" s="3">
        <v>0.47750351892722243</v>
      </c>
      <c r="S2120" s="10">
        <f t="shared" si="67"/>
        <v>124.15091492107783</v>
      </c>
      <c r="T2120" s="3" t="s">
        <v>197</v>
      </c>
      <c r="V2120"/>
      <c r="X2120"/>
      <c r="AE2120"/>
    </row>
    <row r="2121" spans="1:31" x14ac:dyDescent="0.25">
      <c r="A2121" s="3">
        <v>1447149768.7</v>
      </c>
      <c r="B2121" s="11">
        <v>44662</v>
      </c>
      <c r="C2121" s="3" t="s">
        <v>57</v>
      </c>
      <c r="D2121" s="3" t="s">
        <v>10</v>
      </c>
      <c r="E2121" s="3">
        <v>3</v>
      </c>
      <c r="F2121" s="3" t="s">
        <v>4</v>
      </c>
      <c r="G2121" s="3">
        <v>0</v>
      </c>
      <c r="H2121" s="3">
        <v>0</v>
      </c>
      <c r="I2121" t="s">
        <v>177</v>
      </c>
      <c r="J2121">
        <v>1689547</v>
      </c>
      <c r="K2121" s="3" t="s">
        <v>37</v>
      </c>
      <c r="L2121" s="3" t="s">
        <v>63</v>
      </c>
      <c r="M2121" s="3">
        <v>299</v>
      </c>
      <c r="N2121" s="3">
        <v>0.14397254374627655</v>
      </c>
      <c r="P2121" t="str">
        <f t="shared" si="66"/>
        <v>PORT09 to PORT03</v>
      </c>
      <c r="Q2121" s="3">
        <v>540</v>
      </c>
      <c r="R2121" s="3">
        <v>0.47750351892722243</v>
      </c>
      <c r="S2121" s="10">
        <f t="shared" si="67"/>
        <v>142.7735521592395</v>
      </c>
      <c r="T2121" s="3" t="s">
        <v>197</v>
      </c>
      <c r="V2121"/>
      <c r="X2121"/>
      <c r="AE2121"/>
    </row>
    <row r="2122" spans="1:31" x14ac:dyDescent="0.25">
      <c r="A2122" s="3">
        <v>1447385489.7</v>
      </c>
      <c r="B2122" s="11">
        <v>44658</v>
      </c>
      <c r="C2122" s="3" t="s">
        <v>57</v>
      </c>
      <c r="D2122" s="3" t="s">
        <v>10</v>
      </c>
      <c r="E2122" s="3">
        <v>3</v>
      </c>
      <c r="F2122" s="3" t="s">
        <v>4</v>
      </c>
      <c r="G2122" s="3">
        <v>0</v>
      </c>
      <c r="H2122" s="3">
        <v>0</v>
      </c>
      <c r="I2122" t="s">
        <v>177</v>
      </c>
      <c r="J2122">
        <v>1689547</v>
      </c>
      <c r="K2122" s="3" t="s">
        <v>37</v>
      </c>
      <c r="L2122" s="3" t="s">
        <v>63</v>
      </c>
      <c r="M2122" s="3">
        <v>267</v>
      </c>
      <c r="N2122" s="3">
        <v>0.86383526247765929</v>
      </c>
      <c r="P2122" t="str">
        <f t="shared" si="66"/>
        <v>PORT09 to PORT03</v>
      </c>
      <c r="Q2122" s="3">
        <v>540</v>
      </c>
      <c r="R2122" s="3">
        <v>0.47750351892722243</v>
      </c>
      <c r="S2122" s="10">
        <f t="shared" si="67"/>
        <v>127.49343955356839</v>
      </c>
      <c r="T2122" s="3" t="s">
        <v>197</v>
      </c>
      <c r="V2122"/>
      <c r="X2122"/>
      <c r="AE2122"/>
    </row>
    <row r="2123" spans="1:31" x14ac:dyDescent="0.25">
      <c r="A2123" s="3">
        <v>1447329589.7</v>
      </c>
      <c r="B2123" s="11">
        <v>44661</v>
      </c>
      <c r="C2123" s="3" t="s">
        <v>57</v>
      </c>
      <c r="D2123" s="3" t="s">
        <v>10</v>
      </c>
      <c r="E2123" s="3">
        <v>3</v>
      </c>
      <c r="F2123" s="3" t="s">
        <v>4</v>
      </c>
      <c r="G2123" s="3">
        <v>0</v>
      </c>
      <c r="H2123" s="3">
        <v>0</v>
      </c>
      <c r="I2123" t="s">
        <v>177</v>
      </c>
      <c r="J2123">
        <v>1689547</v>
      </c>
      <c r="K2123" s="3" t="s">
        <v>37</v>
      </c>
      <c r="L2123" s="3" t="s">
        <v>63</v>
      </c>
      <c r="M2123" s="3">
        <v>358</v>
      </c>
      <c r="N2123" s="3">
        <v>4.1032174967688819</v>
      </c>
      <c r="P2123" t="str">
        <f t="shared" si="66"/>
        <v>PORT09 to PORT03</v>
      </c>
      <c r="Q2123" s="3">
        <v>540</v>
      </c>
      <c r="R2123" s="3">
        <v>0.47750351892722243</v>
      </c>
      <c r="S2123" s="10">
        <f t="shared" si="67"/>
        <v>170.94625977594563</v>
      </c>
      <c r="T2123" s="3" t="s">
        <v>197</v>
      </c>
      <c r="V2123"/>
      <c r="X2123"/>
      <c r="AE2123"/>
    </row>
    <row r="2124" spans="1:31" x14ac:dyDescent="0.25">
      <c r="A2124" s="3">
        <v>1447410493.7</v>
      </c>
      <c r="B2124" s="11">
        <v>44658</v>
      </c>
      <c r="C2124" s="3" t="s">
        <v>57</v>
      </c>
      <c r="D2124" s="3" t="s">
        <v>10</v>
      </c>
      <c r="E2124" s="3">
        <v>3</v>
      </c>
      <c r="F2124" s="3" t="s">
        <v>4</v>
      </c>
      <c r="G2124" s="3">
        <v>0</v>
      </c>
      <c r="H2124" s="3">
        <v>0</v>
      </c>
      <c r="I2124" t="s">
        <v>177</v>
      </c>
      <c r="J2124">
        <v>1689547</v>
      </c>
      <c r="K2124" s="3" t="s">
        <v>37</v>
      </c>
      <c r="L2124" s="3" t="s">
        <v>63</v>
      </c>
      <c r="M2124" s="3">
        <v>309</v>
      </c>
      <c r="N2124" s="3">
        <v>1.4397254374627655</v>
      </c>
      <c r="P2124" t="str">
        <f t="shared" si="66"/>
        <v>PORT09 to PORT03</v>
      </c>
      <c r="Q2124" s="3">
        <v>540</v>
      </c>
      <c r="R2124" s="3">
        <v>0.47750351892722243</v>
      </c>
      <c r="S2124" s="10">
        <f t="shared" si="67"/>
        <v>147.54858734851172</v>
      </c>
      <c r="T2124" s="3" t="s">
        <v>197</v>
      </c>
      <c r="V2124"/>
      <c r="X2124"/>
      <c r="AE2124"/>
    </row>
    <row r="2125" spans="1:31" x14ac:dyDescent="0.25">
      <c r="A2125" s="3">
        <v>1447156870.7</v>
      </c>
      <c r="B2125" s="11">
        <v>44652</v>
      </c>
      <c r="C2125" s="3" t="s">
        <v>57</v>
      </c>
      <c r="D2125" s="3" t="s">
        <v>10</v>
      </c>
      <c r="E2125" s="3">
        <v>3</v>
      </c>
      <c r="F2125" s="3" t="s">
        <v>4</v>
      </c>
      <c r="G2125" s="3">
        <v>0</v>
      </c>
      <c r="H2125" s="3">
        <v>0</v>
      </c>
      <c r="I2125" t="s">
        <v>177</v>
      </c>
      <c r="J2125">
        <v>1689547</v>
      </c>
      <c r="K2125" s="3" t="s">
        <v>37</v>
      </c>
      <c r="L2125" s="3" t="s">
        <v>63</v>
      </c>
      <c r="M2125" s="3">
        <v>254</v>
      </c>
      <c r="N2125" s="3">
        <v>0.64787644685824453</v>
      </c>
      <c r="P2125" t="str">
        <f t="shared" si="66"/>
        <v>PORT09 to PORT03</v>
      </c>
      <c r="Q2125" s="3">
        <v>540</v>
      </c>
      <c r="R2125" s="3">
        <v>0.47750351892722243</v>
      </c>
      <c r="S2125" s="10">
        <f t="shared" si="67"/>
        <v>121.2858938075145</v>
      </c>
      <c r="T2125" s="3" t="s">
        <v>197</v>
      </c>
      <c r="V2125"/>
      <c r="X2125"/>
      <c r="AE2125"/>
    </row>
    <row r="2126" spans="1:31" x14ac:dyDescent="0.25">
      <c r="A2126" s="3">
        <v>1447194633.7</v>
      </c>
      <c r="B2126" s="11">
        <v>44662</v>
      </c>
      <c r="C2126" s="3" t="s">
        <v>57</v>
      </c>
      <c r="D2126" s="3" t="s">
        <v>10</v>
      </c>
      <c r="E2126" s="3">
        <v>3</v>
      </c>
      <c r="F2126" s="3" t="s">
        <v>4</v>
      </c>
      <c r="G2126" s="3">
        <v>0</v>
      </c>
      <c r="H2126" s="3">
        <v>0</v>
      </c>
      <c r="I2126" t="s">
        <v>177</v>
      </c>
      <c r="J2126">
        <v>1689547</v>
      </c>
      <c r="K2126" s="3" t="s">
        <v>37</v>
      </c>
      <c r="L2126" s="3" t="s">
        <v>63</v>
      </c>
      <c r="M2126" s="3">
        <v>314</v>
      </c>
      <c r="N2126" s="3">
        <v>0.14397254374627655</v>
      </c>
      <c r="P2126" t="str">
        <f t="shared" si="66"/>
        <v>PORT09 to PORT03</v>
      </c>
      <c r="Q2126" s="3">
        <v>540</v>
      </c>
      <c r="R2126" s="3">
        <v>0.47750351892722243</v>
      </c>
      <c r="S2126" s="10">
        <f t="shared" si="67"/>
        <v>149.93610494314785</v>
      </c>
      <c r="T2126" s="3" t="s">
        <v>197</v>
      </c>
      <c r="V2126"/>
      <c r="X2126"/>
      <c r="AE2126"/>
    </row>
    <row r="2127" spans="1:31" x14ac:dyDescent="0.25">
      <c r="A2127" s="3">
        <v>1447211486.7</v>
      </c>
      <c r="B2127" s="11">
        <v>44655</v>
      </c>
      <c r="C2127" s="3" t="s">
        <v>57</v>
      </c>
      <c r="D2127" s="3" t="s">
        <v>10</v>
      </c>
      <c r="E2127" s="3">
        <v>3</v>
      </c>
      <c r="F2127" s="3" t="s">
        <v>4</v>
      </c>
      <c r="G2127" s="3">
        <v>0</v>
      </c>
      <c r="H2127" s="3">
        <v>0</v>
      </c>
      <c r="I2127" t="s">
        <v>177</v>
      </c>
      <c r="J2127">
        <v>1689547</v>
      </c>
      <c r="K2127" s="3" t="s">
        <v>37</v>
      </c>
      <c r="L2127" s="3" t="s">
        <v>63</v>
      </c>
      <c r="M2127" s="3">
        <v>247</v>
      </c>
      <c r="N2127" s="3">
        <v>0.14397254374627655</v>
      </c>
      <c r="P2127" t="str">
        <f t="shared" si="66"/>
        <v>PORT09 to PORT03</v>
      </c>
      <c r="Q2127" s="3">
        <v>540</v>
      </c>
      <c r="R2127" s="3">
        <v>0.47750351892722243</v>
      </c>
      <c r="S2127" s="10">
        <f t="shared" si="67"/>
        <v>117.94336917502395</v>
      </c>
      <c r="T2127" s="3" t="s">
        <v>197</v>
      </c>
      <c r="V2127"/>
      <c r="X2127"/>
      <c r="AE2127"/>
    </row>
    <row r="2128" spans="1:31" x14ac:dyDescent="0.25">
      <c r="A2128" s="3">
        <v>1447363163.7</v>
      </c>
      <c r="B2128" s="11">
        <v>44659</v>
      </c>
      <c r="C2128" s="3" t="s">
        <v>57</v>
      </c>
      <c r="D2128" s="3" t="s">
        <v>10</v>
      </c>
      <c r="E2128" s="3">
        <v>3</v>
      </c>
      <c r="F2128" s="3" t="s">
        <v>4</v>
      </c>
      <c r="G2128" s="3">
        <v>0</v>
      </c>
      <c r="H2128" s="3">
        <v>0</v>
      </c>
      <c r="I2128" t="s">
        <v>177</v>
      </c>
      <c r="J2128">
        <v>1689547</v>
      </c>
      <c r="K2128" s="3" t="s">
        <v>37</v>
      </c>
      <c r="L2128" s="3" t="s">
        <v>63</v>
      </c>
      <c r="M2128" s="3">
        <v>295</v>
      </c>
      <c r="N2128" s="3">
        <v>1.1517803499702124</v>
      </c>
      <c r="P2128" t="str">
        <f t="shared" si="66"/>
        <v>PORT09 to PORT03</v>
      </c>
      <c r="Q2128" s="3">
        <v>540</v>
      </c>
      <c r="R2128" s="3">
        <v>0.47750351892722243</v>
      </c>
      <c r="S2128" s="10">
        <f t="shared" si="67"/>
        <v>140.86353808353061</v>
      </c>
      <c r="T2128" s="3" t="s">
        <v>197</v>
      </c>
      <c r="V2128"/>
      <c r="X2128"/>
      <c r="AE2128"/>
    </row>
    <row r="2129" spans="1:31" x14ac:dyDescent="0.25">
      <c r="A2129" s="3">
        <v>1447207538.7</v>
      </c>
      <c r="B2129" s="11">
        <v>44654</v>
      </c>
      <c r="C2129" s="3" t="s">
        <v>57</v>
      </c>
      <c r="D2129" s="3" t="s">
        <v>10</v>
      </c>
      <c r="E2129" s="3">
        <v>3</v>
      </c>
      <c r="F2129" s="3" t="s">
        <v>4</v>
      </c>
      <c r="G2129" s="3">
        <v>0</v>
      </c>
      <c r="H2129" s="3">
        <v>0</v>
      </c>
      <c r="I2129" t="s">
        <v>177</v>
      </c>
      <c r="J2129">
        <v>1689547</v>
      </c>
      <c r="K2129" s="3" t="s">
        <v>37</v>
      </c>
      <c r="L2129" s="3" t="s">
        <v>63</v>
      </c>
      <c r="M2129" s="3">
        <v>341</v>
      </c>
      <c r="N2129" s="3">
        <v>1.0078078062239357</v>
      </c>
      <c r="P2129" t="str">
        <f t="shared" si="66"/>
        <v>PORT09 to PORT03</v>
      </c>
      <c r="Q2129" s="3">
        <v>540</v>
      </c>
      <c r="R2129" s="3">
        <v>0.47750351892722243</v>
      </c>
      <c r="S2129" s="10">
        <f t="shared" si="67"/>
        <v>162.82869995418284</v>
      </c>
      <c r="T2129" s="3" t="s">
        <v>197</v>
      </c>
      <c r="V2129"/>
      <c r="X2129"/>
      <c r="AE2129"/>
    </row>
    <row r="2130" spans="1:31" x14ac:dyDescent="0.25">
      <c r="A2130" s="3">
        <v>1447372977.7</v>
      </c>
      <c r="B2130" s="11">
        <v>44665</v>
      </c>
      <c r="C2130" s="3" t="s">
        <v>57</v>
      </c>
      <c r="D2130" s="3" t="s">
        <v>10</v>
      </c>
      <c r="E2130" s="3">
        <v>3</v>
      </c>
      <c r="F2130" s="3" t="s">
        <v>4</v>
      </c>
      <c r="G2130" s="3">
        <v>0</v>
      </c>
      <c r="H2130" s="3">
        <v>0</v>
      </c>
      <c r="I2130" t="s">
        <v>177</v>
      </c>
      <c r="J2130">
        <v>1689547</v>
      </c>
      <c r="K2130" s="3" t="s">
        <v>37</v>
      </c>
      <c r="L2130" s="3" t="s">
        <v>63</v>
      </c>
      <c r="M2130" s="3">
        <v>303</v>
      </c>
      <c r="N2130" s="3">
        <v>0.21595881561941482</v>
      </c>
      <c r="P2130" t="str">
        <f t="shared" si="66"/>
        <v>PORT09 to PORT03</v>
      </c>
      <c r="Q2130" s="3">
        <v>540</v>
      </c>
      <c r="R2130" s="3">
        <v>0.47750351892722243</v>
      </c>
      <c r="S2130" s="10">
        <f t="shared" si="67"/>
        <v>144.68356623494839</v>
      </c>
      <c r="T2130" s="3" t="s">
        <v>197</v>
      </c>
      <c r="V2130"/>
      <c r="X2130"/>
      <c r="AE2130"/>
    </row>
    <row r="2131" spans="1:31" x14ac:dyDescent="0.25">
      <c r="A2131" s="3">
        <v>1447243916.7</v>
      </c>
      <c r="B2131" s="11">
        <v>44665</v>
      </c>
      <c r="C2131" s="3" t="s">
        <v>57</v>
      </c>
      <c r="D2131" s="3" t="s">
        <v>10</v>
      </c>
      <c r="E2131" s="3">
        <v>3</v>
      </c>
      <c r="F2131" s="3" t="s">
        <v>4</v>
      </c>
      <c r="G2131" s="3">
        <v>0</v>
      </c>
      <c r="H2131" s="3">
        <v>0</v>
      </c>
      <c r="I2131" t="s">
        <v>177</v>
      </c>
      <c r="J2131">
        <v>1689547</v>
      </c>
      <c r="K2131" s="3" t="s">
        <v>37</v>
      </c>
      <c r="L2131" s="3" t="s">
        <v>63</v>
      </c>
      <c r="M2131" s="3">
        <v>240</v>
      </c>
      <c r="N2131" s="3">
        <v>0.14397254374627655</v>
      </c>
      <c r="P2131" t="str">
        <f t="shared" si="66"/>
        <v>PORT09 to PORT03</v>
      </c>
      <c r="Q2131" s="3">
        <v>540</v>
      </c>
      <c r="R2131" s="3">
        <v>0.47750351892722243</v>
      </c>
      <c r="S2131" s="10">
        <f t="shared" si="67"/>
        <v>114.60084454253338</v>
      </c>
      <c r="T2131" s="3" t="s">
        <v>197</v>
      </c>
      <c r="V2131"/>
      <c r="X2131"/>
      <c r="AE2131"/>
    </row>
    <row r="2132" spans="1:31" x14ac:dyDescent="0.25">
      <c r="A2132" s="3">
        <v>1447149771.7</v>
      </c>
      <c r="B2132" s="11">
        <v>44665</v>
      </c>
      <c r="C2132" s="3" t="s">
        <v>57</v>
      </c>
      <c r="D2132" s="3" t="s">
        <v>10</v>
      </c>
      <c r="E2132" s="3">
        <v>3</v>
      </c>
      <c r="F2132" s="3" t="s">
        <v>4</v>
      </c>
      <c r="G2132" s="3">
        <v>0</v>
      </c>
      <c r="H2132" s="3">
        <v>0</v>
      </c>
      <c r="I2132" t="s">
        <v>177</v>
      </c>
      <c r="J2132">
        <v>1689547</v>
      </c>
      <c r="K2132" s="3" t="s">
        <v>37</v>
      </c>
      <c r="L2132" s="3" t="s">
        <v>63</v>
      </c>
      <c r="M2132" s="3">
        <v>252</v>
      </c>
      <c r="N2132" s="3">
        <v>1.0797940780970741</v>
      </c>
      <c r="P2132" t="str">
        <f t="shared" si="66"/>
        <v>PORT09 to PORT03</v>
      </c>
      <c r="Q2132" s="3">
        <v>540</v>
      </c>
      <c r="R2132" s="3">
        <v>0.47750351892722243</v>
      </c>
      <c r="S2132" s="10">
        <f t="shared" si="67"/>
        <v>120.33088676966005</v>
      </c>
      <c r="T2132" s="3" t="s">
        <v>197</v>
      </c>
      <c r="V2132"/>
      <c r="X2132"/>
      <c r="AE2132"/>
    </row>
    <row r="2133" spans="1:31" x14ac:dyDescent="0.25">
      <c r="A2133" s="3">
        <v>1447221841.7</v>
      </c>
      <c r="B2133" s="11">
        <v>44661</v>
      </c>
      <c r="C2133" s="3" t="s">
        <v>57</v>
      </c>
      <c r="D2133" s="3" t="s">
        <v>10</v>
      </c>
      <c r="E2133" s="3">
        <v>3</v>
      </c>
      <c r="F2133" s="3" t="s">
        <v>4</v>
      </c>
      <c r="G2133" s="3">
        <v>0</v>
      </c>
      <c r="H2133" s="3">
        <v>0</v>
      </c>
      <c r="I2133" t="s">
        <v>177</v>
      </c>
      <c r="J2133">
        <v>1689547</v>
      </c>
      <c r="K2133" s="3" t="s">
        <v>37</v>
      </c>
      <c r="L2133" s="3" t="s">
        <v>63</v>
      </c>
      <c r="M2133" s="3">
        <v>300</v>
      </c>
      <c r="N2133" s="3">
        <v>0.64787644685824453</v>
      </c>
      <c r="P2133" t="str">
        <f t="shared" si="66"/>
        <v>PORT09 to PORT03</v>
      </c>
      <c r="Q2133" s="3">
        <v>540</v>
      </c>
      <c r="R2133" s="3">
        <v>0.47750351892722243</v>
      </c>
      <c r="S2133" s="10">
        <f t="shared" si="67"/>
        <v>143.25105567816672</v>
      </c>
      <c r="T2133" s="3" t="s">
        <v>197</v>
      </c>
      <c r="V2133"/>
      <c r="X2133"/>
      <c r="AE2133"/>
    </row>
    <row r="2134" spans="1:31" x14ac:dyDescent="0.25">
      <c r="A2134" s="3">
        <v>1447299184.7</v>
      </c>
      <c r="B2134" s="11">
        <v>44655</v>
      </c>
      <c r="C2134" s="3" t="s">
        <v>57</v>
      </c>
      <c r="D2134" s="3" t="s">
        <v>10</v>
      </c>
      <c r="E2134" s="3">
        <v>3</v>
      </c>
      <c r="F2134" s="3" t="s">
        <v>4</v>
      </c>
      <c r="G2134" s="3">
        <v>0</v>
      </c>
      <c r="H2134" s="3">
        <v>0</v>
      </c>
      <c r="I2134" t="s">
        <v>177</v>
      </c>
      <c r="J2134">
        <v>1689547</v>
      </c>
      <c r="K2134" s="3" t="s">
        <v>37</v>
      </c>
      <c r="L2134" s="3" t="s">
        <v>63</v>
      </c>
      <c r="M2134" s="3">
        <v>249</v>
      </c>
      <c r="N2134" s="3">
        <v>0.35993135936569137</v>
      </c>
      <c r="P2134" t="str">
        <f t="shared" si="66"/>
        <v>PORT09 to PORT03</v>
      </c>
      <c r="Q2134" s="3">
        <v>540</v>
      </c>
      <c r="R2134" s="3">
        <v>0.47750351892722243</v>
      </c>
      <c r="S2134" s="10">
        <f t="shared" si="67"/>
        <v>118.89837621287839</v>
      </c>
      <c r="T2134" s="3" t="s">
        <v>197</v>
      </c>
      <c r="V2134"/>
      <c r="X2134"/>
      <c r="AE2134"/>
    </row>
    <row r="2135" spans="1:31" x14ac:dyDescent="0.25">
      <c r="A2135" s="3">
        <v>1447347897.7</v>
      </c>
      <c r="B2135" s="11">
        <v>44653</v>
      </c>
      <c r="C2135" s="3" t="s">
        <v>57</v>
      </c>
      <c r="D2135" s="3" t="s">
        <v>10</v>
      </c>
      <c r="E2135" s="3">
        <v>3</v>
      </c>
      <c r="F2135" s="3" t="s">
        <v>4</v>
      </c>
      <c r="G2135" s="3">
        <v>0</v>
      </c>
      <c r="H2135" s="3">
        <v>0</v>
      </c>
      <c r="I2135" t="s">
        <v>177</v>
      </c>
      <c r="J2135">
        <v>1689547</v>
      </c>
      <c r="K2135" s="3" t="s">
        <v>37</v>
      </c>
      <c r="L2135" s="3" t="s">
        <v>63</v>
      </c>
      <c r="M2135" s="3">
        <v>316</v>
      </c>
      <c r="N2135" s="3">
        <v>0.14397254374627655</v>
      </c>
      <c r="P2135" t="str">
        <f t="shared" si="66"/>
        <v>PORT09 to PORT03</v>
      </c>
      <c r="Q2135" s="3">
        <v>540</v>
      </c>
      <c r="R2135" s="3">
        <v>0.47750351892722243</v>
      </c>
      <c r="S2135" s="10">
        <f t="shared" si="67"/>
        <v>150.8911119810023</v>
      </c>
      <c r="T2135" s="3" t="s">
        <v>197</v>
      </c>
      <c r="V2135"/>
      <c r="X2135"/>
      <c r="AE2135"/>
    </row>
    <row r="2136" spans="1:31" x14ac:dyDescent="0.25">
      <c r="A2136" s="3">
        <v>1447202691.7</v>
      </c>
      <c r="B2136" s="11">
        <v>44658</v>
      </c>
      <c r="C2136" s="3" t="s">
        <v>57</v>
      </c>
      <c r="D2136" s="3" t="s">
        <v>10</v>
      </c>
      <c r="E2136" s="3">
        <v>3</v>
      </c>
      <c r="F2136" s="3" t="s">
        <v>4</v>
      </c>
      <c r="G2136" s="3">
        <v>0</v>
      </c>
      <c r="H2136" s="3">
        <v>0</v>
      </c>
      <c r="I2136" t="s">
        <v>177</v>
      </c>
      <c r="J2136">
        <v>1689547</v>
      </c>
      <c r="K2136" s="3" t="s">
        <v>37</v>
      </c>
      <c r="L2136" s="3" t="s">
        <v>63</v>
      </c>
      <c r="M2136" s="3">
        <v>302</v>
      </c>
      <c r="N2136" s="3">
        <v>0.71986271873138274</v>
      </c>
      <c r="P2136" t="str">
        <f t="shared" si="66"/>
        <v>PORT09 to PORT03</v>
      </c>
      <c r="Q2136" s="3">
        <v>540</v>
      </c>
      <c r="R2136" s="3">
        <v>0.47750351892722243</v>
      </c>
      <c r="S2136" s="10">
        <f t="shared" si="67"/>
        <v>144.20606271602117</v>
      </c>
      <c r="T2136" s="3" t="s">
        <v>197</v>
      </c>
      <c r="V2136"/>
      <c r="X2136"/>
      <c r="AE2136"/>
    </row>
    <row r="2137" spans="1:31" x14ac:dyDescent="0.25">
      <c r="A2137" s="3">
        <v>1447364449.7</v>
      </c>
      <c r="B2137" s="11">
        <v>44660</v>
      </c>
      <c r="C2137" s="3" t="s">
        <v>57</v>
      </c>
      <c r="D2137" s="3" t="s">
        <v>10</v>
      </c>
      <c r="E2137" s="3">
        <v>3</v>
      </c>
      <c r="F2137" s="3" t="s">
        <v>4</v>
      </c>
      <c r="G2137" s="3">
        <v>0</v>
      </c>
      <c r="H2137" s="3">
        <v>0</v>
      </c>
      <c r="I2137" t="s">
        <v>177</v>
      </c>
      <c r="J2137">
        <v>1689547</v>
      </c>
      <c r="K2137" s="3" t="s">
        <v>37</v>
      </c>
      <c r="L2137" s="3" t="s">
        <v>63</v>
      </c>
      <c r="M2137" s="3">
        <v>315</v>
      </c>
      <c r="N2137" s="3">
        <v>3.7432861374031905</v>
      </c>
      <c r="P2137" t="str">
        <f t="shared" si="66"/>
        <v>PORT09 to PORT03</v>
      </c>
      <c r="Q2137" s="3">
        <v>540</v>
      </c>
      <c r="R2137" s="3">
        <v>0.47750351892722243</v>
      </c>
      <c r="S2137" s="10">
        <f t="shared" si="67"/>
        <v>150.41360846207508</v>
      </c>
      <c r="T2137" s="3" t="s">
        <v>197</v>
      </c>
      <c r="V2137"/>
      <c r="X2137"/>
      <c r="AE2137"/>
    </row>
    <row r="2138" spans="1:31" x14ac:dyDescent="0.25">
      <c r="A2138" s="3">
        <v>1447282079.7</v>
      </c>
      <c r="B2138" s="11">
        <v>44661</v>
      </c>
      <c r="C2138" s="3" t="s">
        <v>57</v>
      </c>
      <c r="D2138" s="3" t="s">
        <v>10</v>
      </c>
      <c r="E2138" s="3">
        <v>3</v>
      </c>
      <c r="F2138" s="3" t="s">
        <v>4</v>
      </c>
      <c r="G2138" s="3">
        <v>0</v>
      </c>
      <c r="H2138" s="3">
        <v>0</v>
      </c>
      <c r="I2138" t="s">
        <v>177</v>
      </c>
      <c r="J2138">
        <v>1689547</v>
      </c>
      <c r="K2138" s="3" t="s">
        <v>37</v>
      </c>
      <c r="L2138" s="3" t="s">
        <v>63</v>
      </c>
      <c r="M2138" s="3">
        <v>273</v>
      </c>
      <c r="N2138" s="3">
        <v>0.43191763123882965</v>
      </c>
      <c r="P2138" t="str">
        <f t="shared" si="66"/>
        <v>PORT09 to PORT03</v>
      </c>
      <c r="Q2138" s="3">
        <v>540</v>
      </c>
      <c r="R2138" s="3">
        <v>0.47750351892722243</v>
      </c>
      <c r="S2138" s="10">
        <f t="shared" si="67"/>
        <v>130.35846066713171</v>
      </c>
      <c r="T2138" s="3" t="s">
        <v>197</v>
      </c>
      <c r="V2138"/>
      <c r="X2138"/>
      <c r="AE2138"/>
    </row>
    <row r="2139" spans="1:31" x14ac:dyDescent="0.25">
      <c r="A2139" s="3">
        <v>1447414112.7</v>
      </c>
      <c r="B2139" s="11">
        <v>44660</v>
      </c>
      <c r="C2139" s="3" t="s">
        <v>57</v>
      </c>
      <c r="D2139" s="3" t="s">
        <v>10</v>
      </c>
      <c r="E2139" s="3">
        <v>3</v>
      </c>
      <c r="F2139" s="3" t="s">
        <v>4</v>
      </c>
      <c r="G2139" s="3">
        <v>0</v>
      </c>
      <c r="H2139" s="3">
        <v>0</v>
      </c>
      <c r="I2139" t="s">
        <v>177</v>
      </c>
      <c r="J2139">
        <v>1689547</v>
      </c>
      <c r="K2139" s="3" t="s">
        <v>37</v>
      </c>
      <c r="L2139" s="3" t="s">
        <v>63</v>
      </c>
      <c r="M2139" s="3">
        <v>338</v>
      </c>
      <c r="N2139" s="3">
        <v>0.2879450874925531</v>
      </c>
      <c r="P2139" t="str">
        <f t="shared" si="66"/>
        <v>PORT09 to PORT03</v>
      </c>
      <c r="Q2139" s="3">
        <v>540</v>
      </c>
      <c r="R2139" s="3">
        <v>0.47750351892722243</v>
      </c>
      <c r="S2139" s="10">
        <f t="shared" si="67"/>
        <v>161.39618939740117</v>
      </c>
      <c r="T2139" s="3" t="s">
        <v>197</v>
      </c>
      <c r="V2139"/>
      <c r="X2139"/>
      <c r="AE2139"/>
    </row>
    <row r="2140" spans="1:31" x14ac:dyDescent="0.25">
      <c r="A2140" s="3">
        <v>1447244615.7</v>
      </c>
      <c r="B2140" s="11">
        <v>44660</v>
      </c>
      <c r="C2140" s="3" t="s">
        <v>57</v>
      </c>
      <c r="D2140" s="3" t="s">
        <v>10</v>
      </c>
      <c r="E2140" s="3">
        <v>3</v>
      </c>
      <c r="F2140" s="3" t="s">
        <v>4</v>
      </c>
      <c r="G2140" s="3">
        <v>0</v>
      </c>
      <c r="H2140" s="3">
        <v>0</v>
      </c>
      <c r="I2140" t="s">
        <v>177</v>
      </c>
      <c r="J2140">
        <v>1689547</v>
      </c>
      <c r="K2140" s="3" t="s">
        <v>37</v>
      </c>
      <c r="L2140" s="3" t="s">
        <v>63</v>
      </c>
      <c r="M2140" s="3">
        <v>308</v>
      </c>
      <c r="N2140" s="3">
        <v>1.7276705249553186</v>
      </c>
      <c r="P2140" t="str">
        <f t="shared" si="66"/>
        <v>PORT09 to PORT03</v>
      </c>
      <c r="Q2140" s="3">
        <v>540</v>
      </c>
      <c r="R2140" s="3">
        <v>0.47750351892722243</v>
      </c>
      <c r="S2140" s="10">
        <f t="shared" si="67"/>
        <v>147.0710838295845</v>
      </c>
      <c r="T2140" s="3" t="s">
        <v>197</v>
      </c>
      <c r="V2140"/>
      <c r="X2140"/>
      <c r="AE2140"/>
    </row>
    <row r="2141" spans="1:31" x14ac:dyDescent="0.25">
      <c r="A2141" s="3">
        <v>1447173875.7</v>
      </c>
      <c r="B2141" s="11">
        <v>44652</v>
      </c>
      <c r="C2141" s="3" t="s">
        <v>57</v>
      </c>
      <c r="D2141" s="3" t="s">
        <v>10</v>
      </c>
      <c r="E2141" s="3">
        <v>3</v>
      </c>
      <c r="F2141" s="3" t="s">
        <v>4</v>
      </c>
      <c r="G2141" s="3">
        <v>0</v>
      </c>
      <c r="H2141" s="3">
        <v>0</v>
      </c>
      <c r="I2141" t="s">
        <v>177</v>
      </c>
      <c r="J2141">
        <v>1689547</v>
      </c>
      <c r="K2141" s="3" t="s">
        <v>37</v>
      </c>
      <c r="L2141" s="3" t="s">
        <v>63</v>
      </c>
      <c r="M2141" s="3">
        <v>289</v>
      </c>
      <c r="N2141" s="3">
        <v>0.14397254374627655</v>
      </c>
      <c r="P2141" t="str">
        <f t="shared" si="66"/>
        <v>PORT09 to PORT03</v>
      </c>
      <c r="Q2141" s="3">
        <v>540</v>
      </c>
      <c r="R2141" s="3">
        <v>0.47750351892722243</v>
      </c>
      <c r="S2141" s="10">
        <f t="shared" si="67"/>
        <v>137.99851696996728</v>
      </c>
      <c r="T2141" s="3" t="s">
        <v>197</v>
      </c>
      <c r="V2141"/>
      <c r="X2141"/>
      <c r="AE2141"/>
    </row>
    <row r="2142" spans="1:31" x14ac:dyDescent="0.25">
      <c r="A2142" s="3">
        <v>1447342390.7</v>
      </c>
      <c r="B2142" s="11">
        <v>44653</v>
      </c>
      <c r="C2142" s="3" t="s">
        <v>57</v>
      </c>
      <c r="D2142" s="3" t="s">
        <v>10</v>
      </c>
      <c r="E2142" s="3">
        <v>3</v>
      </c>
      <c r="F2142" s="3" t="s">
        <v>4</v>
      </c>
      <c r="G2142" s="3">
        <v>0</v>
      </c>
      <c r="H2142" s="3">
        <v>0</v>
      </c>
      <c r="I2142" t="s">
        <v>177</v>
      </c>
      <c r="J2142">
        <v>1689547</v>
      </c>
      <c r="K2142" s="3" t="s">
        <v>37</v>
      </c>
      <c r="L2142" s="3" t="s">
        <v>63</v>
      </c>
      <c r="M2142" s="3">
        <v>246</v>
      </c>
      <c r="N2142" s="3">
        <v>0.14397254374627655</v>
      </c>
      <c r="P2142" t="str">
        <f t="shared" si="66"/>
        <v>PORT09 to PORT03</v>
      </c>
      <c r="Q2142" s="3">
        <v>540</v>
      </c>
      <c r="R2142" s="3">
        <v>0.47750351892722243</v>
      </c>
      <c r="S2142" s="10">
        <f t="shared" si="67"/>
        <v>117.46586565609671</v>
      </c>
      <c r="T2142" s="3" t="s">
        <v>197</v>
      </c>
      <c r="V2142"/>
      <c r="X2142"/>
      <c r="AE2142"/>
    </row>
    <row r="2143" spans="1:31" x14ac:dyDescent="0.25">
      <c r="A2143" s="3">
        <v>1447384427.7</v>
      </c>
      <c r="B2143" s="11">
        <v>44655</v>
      </c>
      <c r="C2143" s="3" t="s">
        <v>57</v>
      </c>
      <c r="D2143" s="3" t="s">
        <v>10</v>
      </c>
      <c r="E2143" s="3">
        <v>3</v>
      </c>
      <c r="F2143" s="3" t="s">
        <v>4</v>
      </c>
      <c r="G2143" s="3">
        <v>0</v>
      </c>
      <c r="H2143" s="3">
        <v>0</v>
      </c>
      <c r="I2143" t="s">
        <v>177</v>
      </c>
      <c r="J2143">
        <v>1689547</v>
      </c>
      <c r="K2143" s="3" t="s">
        <v>37</v>
      </c>
      <c r="L2143" s="3" t="s">
        <v>63</v>
      </c>
      <c r="M2143" s="3">
        <v>254</v>
      </c>
      <c r="N2143" s="3">
        <v>1.2237666218433507</v>
      </c>
      <c r="P2143" t="str">
        <f t="shared" si="66"/>
        <v>PORT09 to PORT03</v>
      </c>
      <c r="Q2143" s="3">
        <v>540</v>
      </c>
      <c r="R2143" s="3">
        <v>0.47750351892722243</v>
      </c>
      <c r="S2143" s="10">
        <f t="shared" si="67"/>
        <v>121.2858938075145</v>
      </c>
      <c r="T2143" s="3" t="s">
        <v>197</v>
      </c>
      <c r="V2143"/>
      <c r="X2143"/>
      <c r="AE2143"/>
    </row>
    <row r="2144" spans="1:31" x14ac:dyDescent="0.25">
      <c r="A2144" s="3">
        <v>1447221953.7</v>
      </c>
      <c r="B2144" s="11">
        <v>44654</v>
      </c>
      <c r="C2144" s="3" t="s">
        <v>58</v>
      </c>
      <c r="D2144" s="3" t="s">
        <v>10</v>
      </c>
      <c r="E2144" s="3">
        <v>2</v>
      </c>
      <c r="F2144" s="3" t="s">
        <v>4</v>
      </c>
      <c r="G2144" s="3">
        <v>0</v>
      </c>
      <c r="H2144" s="3">
        <v>0</v>
      </c>
      <c r="I2144" t="s">
        <v>175</v>
      </c>
      <c r="J2144">
        <v>1683635</v>
      </c>
      <c r="K2144" s="3" t="s">
        <v>38</v>
      </c>
      <c r="L2144" s="3" t="s">
        <v>63</v>
      </c>
      <c r="M2144" s="3">
        <v>548</v>
      </c>
      <c r="N2144" s="3">
        <v>6.2805110539818259</v>
      </c>
      <c r="P2144" t="str">
        <f t="shared" si="66"/>
        <v>PORT09 to PORT04</v>
      </c>
      <c r="Q2144" s="3">
        <v>360</v>
      </c>
      <c r="R2144" s="3">
        <v>0.51750189162546179</v>
      </c>
      <c r="S2144" s="10">
        <f t="shared" si="67"/>
        <v>283.59103661075306</v>
      </c>
      <c r="T2144" s="3" t="s">
        <v>197</v>
      </c>
      <c r="V2144"/>
      <c r="X2144"/>
      <c r="AE2144"/>
    </row>
    <row r="2145" spans="1:31" x14ac:dyDescent="0.25">
      <c r="A2145" s="3">
        <v>1447197307.7</v>
      </c>
      <c r="B2145" s="11">
        <v>44659</v>
      </c>
      <c r="C2145" s="3" t="s">
        <v>58</v>
      </c>
      <c r="D2145" s="3" t="s">
        <v>10</v>
      </c>
      <c r="E2145" s="3">
        <v>2</v>
      </c>
      <c r="F2145" s="3" t="s">
        <v>4</v>
      </c>
      <c r="G2145" s="3">
        <v>0</v>
      </c>
      <c r="H2145" s="3">
        <v>0</v>
      </c>
      <c r="I2145" t="s">
        <v>175</v>
      </c>
      <c r="J2145">
        <v>1697872</v>
      </c>
      <c r="K2145" s="3" t="s">
        <v>38</v>
      </c>
      <c r="L2145" s="3" t="s">
        <v>63</v>
      </c>
      <c r="M2145" s="3">
        <v>396</v>
      </c>
      <c r="N2145" s="3">
        <v>1.5144897483878592</v>
      </c>
      <c r="P2145" t="str">
        <f t="shared" si="66"/>
        <v>PORT09 to PORT04</v>
      </c>
      <c r="Q2145" s="3">
        <v>360</v>
      </c>
      <c r="R2145" s="3">
        <v>0.51750189162546179</v>
      </c>
      <c r="S2145" s="10">
        <f t="shared" si="67"/>
        <v>204.93074908368285</v>
      </c>
      <c r="T2145" s="3" t="s">
        <v>197</v>
      </c>
      <c r="V2145"/>
      <c r="X2145"/>
      <c r="AE2145"/>
    </row>
    <row r="2146" spans="1:31" x14ac:dyDescent="0.25">
      <c r="A2146" s="3">
        <v>1447321282.7</v>
      </c>
      <c r="B2146" s="11">
        <v>44654</v>
      </c>
      <c r="C2146" s="3" t="s">
        <v>58</v>
      </c>
      <c r="D2146" s="3" t="s">
        <v>10</v>
      </c>
      <c r="E2146" s="3">
        <v>2</v>
      </c>
      <c r="F2146" s="3" t="s">
        <v>4</v>
      </c>
      <c r="G2146" s="3">
        <v>0</v>
      </c>
      <c r="H2146" s="3">
        <v>0</v>
      </c>
      <c r="I2146" t="s">
        <v>175</v>
      </c>
      <c r="J2146">
        <v>1697874</v>
      </c>
      <c r="K2146" s="3" t="s">
        <v>38</v>
      </c>
      <c r="L2146" s="3" t="s">
        <v>63</v>
      </c>
      <c r="M2146" s="3">
        <v>339</v>
      </c>
      <c r="N2146" s="3">
        <v>0.70376043130658295</v>
      </c>
      <c r="P2146" t="str">
        <f t="shared" si="66"/>
        <v>PORT09 to PORT04</v>
      </c>
      <c r="Q2146" s="3">
        <v>360</v>
      </c>
      <c r="R2146" s="3">
        <v>0.51750189162546179</v>
      </c>
      <c r="S2146" s="10">
        <f t="shared" si="67"/>
        <v>175.43314126103155</v>
      </c>
      <c r="T2146" s="3" t="s">
        <v>197</v>
      </c>
      <c r="V2146"/>
      <c r="X2146"/>
      <c r="AE2146"/>
    </row>
    <row r="2147" spans="1:31" x14ac:dyDescent="0.25">
      <c r="A2147" s="3">
        <v>1447387443.7</v>
      </c>
      <c r="B2147" s="11">
        <v>44659</v>
      </c>
      <c r="C2147" s="3" t="s">
        <v>58</v>
      </c>
      <c r="D2147" s="3" t="s">
        <v>10</v>
      </c>
      <c r="E2147" s="3">
        <v>2</v>
      </c>
      <c r="F2147" s="3" t="s">
        <v>4</v>
      </c>
      <c r="G2147" s="3">
        <v>0</v>
      </c>
      <c r="H2147" s="3">
        <v>0</v>
      </c>
      <c r="I2147" t="s">
        <v>175</v>
      </c>
      <c r="J2147">
        <v>1683424</v>
      </c>
      <c r="K2147" s="3" t="s">
        <v>38</v>
      </c>
      <c r="L2147" s="3" t="s">
        <v>63</v>
      </c>
      <c r="M2147" s="3">
        <v>281</v>
      </c>
      <c r="N2147" s="3">
        <v>0.70315355543218405</v>
      </c>
      <c r="P2147" t="str">
        <f t="shared" si="66"/>
        <v>PORT09 to PORT04</v>
      </c>
      <c r="Q2147" s="3">
        <v>360</v>
      </c>
      <c r="R2147" s="3">
        <v>0.51750189162546179</v>
      </c>
      <c r="S2147" s="10">
        <f t="shared" si="67"/>
        <v>145.41803154675478</v>
      </c>
      <c r="T2147" s="3" t="s">
        <v>197</v>
      </c>
      <c r="V2147"/>
      <c r="X2147"/>
      <c r="AE2147"/>
    </row>
    <row r="2148" spans="1:31" x14ac:dyDescent="0.25">
      <c r="A2148" s="3">
        <v>1447342391.7</v>
      </c>
      <c r="B2148" s="11">
        <v>44652</v>
      </c>
      <c r="C2148" s="3" t="s">
        <v>57</v>
      </c>
      <c r="D2148" s="3" t="s">
        <v>10</v>
      </c>
      <c r="E2148" s="3">
        <v>3</v>
      </c>
      <c r="F2148" s="3" t="s">
        <v>4</v>
      </c>
      <c r="G2148" s="3">
        <v>0</v>
      </c>
      <c r="H2148" s="3">
        <v>0</v>
      </c>
      <c r="I2148" t="s">
        <v>177</v>
      </c>
      <c r="J2148">
        <v>1683405</v>
      </c>
      <c r="K2148" s="3" t="s">
        <v>37</v>
      </c>
      <c r="L2148" s="3" t="s">
        <v>63</v>
      </c>
      <c r="M2148" s="3">
        <v>307</v>
      </c>
      <c r="N2148" s="3">
        <v>0.16373684210526318</v>
      </c>
      <c r="P2148" t="str">
        <f t="shared" si="66"/>
        <v>PORT09 to PORT03</v>
      </c>
      <c r="Q2148" s="3">
        <v>540</v>
      </c>
      <c r="R2148" s="3">
        <v>0.47750351892722243</v>
      </c>
      <c r="S2148" s="10">
        <f t="shared" si="67"/>
        <v>146.59358031065727</v>
      </c>
      <c r="T2148" s="3" t="s">
        <v>197</v>
      </c>
      <c r="V2148"/>
      <c r="X2148"/>
      <c r="AE2148"/>
    </row>
    <row r="2149" spans="1:31" x14ac:dyDescent="0.25">
      <c r="A2149" s="3">
        <v>1447181238.7</v>
      </c>
      <c r="B2149" s="11">
        <v>44654</v>
      </c>
      <c r="C2149" s="3" t="s">
        <v>57</v>
      </c>
      <c r="D2149" s="3" t="s">
        <v>10</v>
      </c>
      <c r="E2149" s="3">
        <v>3</v>
      </c>
      <c r="F2149" s="3" t="s">
        <v>4</v>
      </c>
      <c r="G2149" s="3">
        <v>0</v>
      </c>
      <c r="H2149" s="3">
        <v>0</v>
      </c>
      <c r="I2149" t="s">
        <v>177</v>
      </c>
      <c r="J2149">
        <v>1683405</v>
      </c>
      <c r="K2149" s="3" t="s">
        <v>37</v>
      </c>
      <c r="L2149" s="3" t="s">
        <v>63</v>
      </c>
      <c r="M2149" s="3">
        <v>245</v>
      </c>
      <c r="N2149" s="3">
        <v>0.65494736842105272</v>
      </c>
      <c r="P2149" t="str">
        <f t="shared" si="66"/>
        <v>PORT09 to PORT03</v>
      </c>
      <c r="Q2149" s="3">
        <v>540</v>
      </c>
      <c r="R2149" s="3">
        <v>0.47750351892722243</v>
      </c>
      <c r="S2149" s="10">
        <f t="shared" si="67"/>
        <v>116.98836213716949</v>
      </c>
      <c r="T2149" s="3" t="s">
        <v>197</v>
      </c>
      <c r="V2149"/>
      <c r="X2149"/>
      <c r="AE2149"/>
    </row>
    <row r="2150" spans="1:31" x14ac:dyDescent="0.25">
      <c r="A2150" s="3">
        <v>1447145770.7</v>
      </c>
      <c r="B2150" s="11">
        <v>44652</v>
      </c>
      <c r="C2150" s="3" t="s">
        <v>57</v>
      </c>
      <c r="D2150" s="3" t="s">
        <v>10</v>
      </c>
      <c r="E2150" s="3">
        <v>3</v>
      </c>
      <c r="F2150" s="3" t="s">
        <v>4</v>
      </c>
      <c r="G2150" s="3">
        <v>0</v>
      </c>
      <c r="H2150" s="3">
        <v>0</v>
      </c>
      <c r="I2150" t="s">
        <v>177</v>
      </c>
      <c r="J2150">
        <v>1683405</v>
      </c>
      <c r="K2150" s="3" t="s">
        <v>37</v>
      </c>
      <c r="L2150" s="3" t="s">
        <v>63</v>
      </c>
      <c r="M2150" s="3">
        <v>248</v>
      </c>
      <c r="N2150" s="3">
        <v>0.32747368421052636</v>
      </c>
      <c r="P2150" t="str">
        <f t="shared" si="66"/>
        <v>PORT09 to PORT03</v>
      </c>
      <c r="Q2150" s="3">
        <v>540</v>
      </c>
      <c r="R2150" s="3">
        <v>0.47750351892722243</v>
      </c>
      <c r="S2150" s="10">
        <f t="shared" si="67"/>
        <v>118.42087269395117</v>
      </c>
      <c r="T2150" s="3" t="s">
        <v>197</v>
      </c>
      <c r="V2150"/>
      <c r="X2150"/>
      <c r="AE2150"/>
    </row>
    <row r="2151" spans="1:31" x14ac:dyDescent="0.25">
      <c r="A2151" s="3">
        <v>1447258889.7</v>
      </c>
      <c r="B2151" s="11">
        <v>44660</v>
      </c>
      <c r="C2151" s="3" t="s">
        <v>57</v>
      </c>
      <c r="D2151" s="3" t="s">
        <v>10</v>
      </c>
      <c r="E2151" s="3">
        <v>3</v>
      </c>
      <c r="F2151" s="3" t="s">
        <v>4</v>
      </c>
      <c r="G2151" s="3">
        <v>0</v>
      </c>
      <c r="H2151" s="3">
        <v>0</v>
      </c>
      <c r="I2151" t="s">
        <v>177</v>
      </c>
      <c r="J2151">
        <v>1683405</v>
      </c>
      <c r="K2151" s="3" t="s">
        <v>37</v>
      </c>
      <c r="L2151" s="3" t="s">
        <v>63</v>
      </c>
      <c r="M2151" s="3">
        <v>262</v>
      </c>
      <c r="N2151" s="3">
        <v>1.1461578947368423</v>
      </c>
      <c r="P2151" t="str">
        <f t="shared" si="66"/>
        <v>PORT09 to PORT03</v>
      </c>
      <c r="Q2151" s="3">
        <v>540</v>
      </c>
      <c r="R2151" s="3">
        <v>0.47750351892722243</v>
      </c>
      <c r="S2151" s="10">
        <f t="shared" si="67"/>
        <v>125.10592195893227</v>
      </c>
      <c r="T2151" s="3" t="s">
        <v>197</v>
      </c>
      <c r="V2151"/>
      <c r="X2151"/>
      <c r="AE2151"/>
    </row>
    <row r="2152" spans="1:31" x14ac:dyDescent="0.25">
      <c r="A2152" s="3">
        <v>1447326106.7</v>
      </c>
      <c r="B2152" s="11">
        <v>44662</v>
      </c>
      <c r="C2152" s="3" t="s">
        <v>57</v>
      </c>
      <c r="D2152" s="3" t="s">
        <v>10</v>
      </c>
      <c r="E2152" s="3">
        <v>3</v>
      </c>
      <c r="F2152" s="3" t="s">
        <v>4</v>
      </c>
      <c r="G2152" s="3">
        <v>0</v>
      </c>
      <c r="H2152" s="3">
        <v>0</v>
      </c>
      <c r="I2152" t="s">
        <v>177</v>
      </c>
      <c r="J2152">
        <v>1683405</v>
      </c>
      <c r="K2152" s="3" t="s">
        <v>37</v>
      </c>
      <c r="L2152" s="3" t="s">
        <v>63</v>
      </c>
      <c r="M2152" s="3">
        <v>274</v>
      </c>
      <c r="N2152" s="3">
        <v>0.16373684210526318</v>
      </c>
      <c r="P2152" t="str">
        <f t="shared" si="66"/>
        <v>PORT09 to PORT03</v>
      </c>
      <c r="Q2152" s="3">
        <v>540</v>
      </c>
      <c r="R2152" s="3">
        <v>0.47750351892722243</v>
      </c>
      <c r="S2152" s="10">
        <f t="shared" si="67"/>
        <v>130.83596418605893</v>
      </c>
      <c r="T2152" s="3" t="s">
        <v>197</v>
      </c>
      <c r="V2152"/>
      <c r="X2152"/>
      <c r="AE2152"/>
    </row>
    <row r="2153" spans="1:31" x14ac:dyDescent="0.25">
      <c r="A2153" s="3">
        <v>1447326503.7</v>
      </c>
      <c r="B2153" s="11">
        <v>44659</v>
      </c>
      <c r="C2153" s="3" t="s">
        <v>57</v>
      </c>
      <c r="D2153" s="3" t="s">
        <v>10</v>
      </c>
      <c r="E2153" s="3">
        <v>3</v>
      </c>
      <c r="F2153" s="3" t="s">
        <v>4</v>
      </c>
      <c r="G2153" s="3">
        <v>0</v>
      </c>
      <c r="H2153" s="3">
        <v>0</v>
      </c>
      <c r="I2153" t="s">
        <v>177</v>
      </c>
      <c r="J2153">
        <v>1683403</v>
      </c>
      <c r="K2153" s="3" t="s">
        <v>37</v>
      </c>
      <c r="L2153" s="3" t="s">
        <v>63</v>
      </c>
      <c r="M2153" s="3">
        <v>286</v>
      </c>
      <c r="N2153" s="3">
        <v>1.0293211915673106</v>
      </c>
      <c r="P2153" t="str">
        <f t="shared" si="66"/>
        <v>PORT09 to PORT03</v>
      </c>
      <c r="Q2153" s="3">
        <v>540</v>
      </c>
      <c r="R2153" s="3">
        <v>0.47750351892722243</v>
      </c>
      <c r="S2153" s="10">
        <f t="shared" si="67"/>
        <v>136.56600641318562</v>
      </c>
      <c r="T2153" s="3" t="s">
        <v>197</v>
      </c>
      <c r="V2153"/>
      <c r="X2153"/>
      <c r="AE2153"/>
    </row>
    <row r="2154" spans="1:31" x14ac:dyDescent="0.25">
      <c r="A2154" s="3">
        <v>1447320215.7</v>
      </c>
      <c r="B2154" s="11">
        <v>44652</v>
      </c>
      <c r="C2154" s="3" t="s">
        <v>57</v>
      </c>
      <c r="D2154" s="3" t="s">
        <v>10</v>
      </c>
      <c r="E2154" s="3">
        <v>3</v>
      </c>
      <c r="F2154" s="3" t="s">
        <v>4</v>
      </c>
      <c r="G2154" s="3">
        <v>0</v>
      </c>
      <c r="H2154" s="3">
        <v>0</v>
      </c>
      <c r="I2154" t="s">
        <v>177</v>
      </c>
      <c r="J2154">
        <v>1683403</v>
      </c>
      <c r="K2154" s="3" t="s">
        <v>37</v>
      </c>
      <c r="L2154" s="3" t="s">
        <v>63</v>
      </c>
      <c r="M2154" s="3">
        <v>332</v>
      </c>
      <c r="N2154" s="3">
        <v>0.7719908936754829</v>
      </c>
      <c r="P2154" t="str">
        <f t="shared" si="66"/>
        <v>PORT09 to PORT03</v>
      </c>
      <c r="Q2154" s="3">
        <v>540</v>
      </c>
      <c r="R2154" s="3">
        <v>0.47750351892722243</v>
      </c>
      <c r="S2154" s="10">
        <f t="shared" si="67"/>
        <v>158.53116828383784</v>
      </c>
      <c r="T2154" s="3" t="s">
        <v>197</v>
      </c>
      <c r="V2154"/>
      <c r="X2154"/>
      <c r="AE2154"/>
    </row>
    <row r="2155" spans="1:31" x14ac:dyDescent="0.25">
      <c r="A2155" s="3">
        <v>1447326110.7</v>
      </c>
      <c r="B2155" s="11">
        <v>44654</v>
      </c>
      <c r="C2155" s="3" t="s">
        <v>57</v>
      </c>
      <c r="D2155" s="3" t="s">
        <v>10</v>
      </c>
      <c r="E2155" s="3">
        <v>3</v>
      </c>
      <c r="F2155" s="3" t="s">
        <v>4</v>
      </c>
      <c r="G2155" s="3">
        <v>0</v>
      </c>
      <c r="H2155" s="3">
        <v>0</v>
      </c>
      <c r="I2155" t="s">
        <v>177</v>
      </c>
      <c r="J2155">
        <v>1683403</v>
      </c>
      <c r="K2155" s="3" t="s">
        <v>37</v>
      </c>
      <c r="L2155" s="3" t="s">
        <v>63</v>
      </c>
      <c r="M2155" s="3">
        <v>254</v>
      </c>
      <c r="N2155" s="3">
        <v>0.64332574472956916</v>
      </c>
      <c r="P2155" t="str">
        <f t="shared" si="66"/>
        <v>PORT09 to PORT03</v>
      </c>
      <c r="Q2155" s="3">
        <v>540</v>
      </c>
      <c r="R2155" s="3">
        <v>0.47750351892722243</v>
      </c>
      <c r="S2155" s="10">
        <f t="shared" si="67"/>
        <v>121.2858938075145</v>
      </c>
      <c r="T2155" s="3" t="s">
        <v>197</v>
      </c>
      <c r="V2155"/>
      <c r="X2155"/>
      <c r="AE2155"/>
    </row>
    <row r="2156" spans="1:31" x14ac:dyDescent="0.25">
      <c r="A2156" s="3">
        <v>1447321878.7</v>
      </c>
      <c r="B2156" s="11">
        <v>44665</v>
      </c>
      <c r="C2156" s="3" t="s">
        <v>57</v>
      </c>
      <c r="D2156" s="3" t="s">
        <v>10</v>
      </c>
      <c r="E2156" s="3">
        <v>3</v>
      </c>
      <c r="F2156" s="3" t="s">
        <v>4</v>
      </c>
      <c r="G2156" s="3">
        <v>0</v>
      </c>
      <c r="H2156" s="3">
        <v>0</v>
      </c>
      <c r="I2156" t="s">
        <v>177</v>
      </c>
      <c r="J2156">
        <v>1683403</v>
      </c>
      <c r="K2156" s="3" t="s">
        <v>37</v>
      </c>
      <c r="L2156" s="3" t="s">
        <v>63</v>
      </c>
      <c r="M2156" s="3">
        <v>255</v>
      </c>
      <c r="N2156" s="3">
        <v>0.38599544683774145</v>
      </c>
      <c r="P2156" t="str">
        <f t="shared" si="66"/>
        <v>PORT09 to PORT03</v>
      </c>
      <c r="Q2156" s="3">
        <v>540</v>
      </c>
      <c r="R2156" s="3">
        <v>0.47750351892722243</v>
      </c>
      <c r="S2156" s="10">
        <f t="shared" si="67"/>
        <v>121.76339732644172</v>
      </c>
      <c r="T2156" s="3" t="s">
        <v>197</v>
      </c>
      <c r="V2156"/>
      <c r="X2156"/>
      <c r="AE2156"/>
    </row>
    <row r="2157" spans="1:31" x14ac:dyDescent="0.25">
      <c r="A2157" s="3">
        <v>1447341038.7</v>
      </c>
      <c r="B2157" s="11">
        <v>44661</v>
      </c>
      <c r="C2157" s="3" t="s">
        <v>57</v>
      </c>
      <c r="D2157" s="3" t="s">
        <v>10</v>
      </c>
      <c r="E2157" s="3">
        <v>3</v>
      </c>
      <c r="F2157" s="3" t="s">
        <v>4</v>
      </c>
      <c r="G2157" s="3">
        <v>0</v>
      </c>
      <c r="H2157" s="3">
        <v>0</v>
      </c>
      <c r="I2157" t="s">
        <v>177</v>
      </c>
      <c r="J2157">
        <v>1683403</v>
      </c>
      <c r="K2157" s="3" t="s">
        <v>37</v>
      </c>
      <c r="L2157" s="3" t="s">
        <v>63</v>
      </c>
      <c r="M2157" s="3">
        <v>287</v>
      </c>
      <c r="N2157" s="3">
        <v>0.25733029789182765</v>
      </c>
      <c r="P2157" t="str">
        <f t="shared" si="66"/>
        <v>PORT09 to PORT03</v>
      </c>
      <c r="Q2157" s="3">
        <v>540</v>
      </c>
      <c r="R2157" s="3">
        <v>0.47750351892722243</v>
      </c>
      <c r="S2157" s="10">
        <f t="shared" si="67"/>
        <v>137.04350993211284</v>
      </c>
      <c r="T2157" s="3" t="s">
        <v>197</v>
      </c>
      <c r="V2157"/>
      <c r="X2157"/>
      <c r="AE2157"/>
    </row>
    <row r="2158" spans="1:31" x14ac:dyDescent="0.25">
      <c r="A2158" s="3">
        <v>1447340934.7</v>
      </c>
      <c r="B2158" s="11">
        <v>44660</v>
      </c>
      <c r="C2158" s="3" t="s">
        <v>57</v>
      </c>
      <c r="D2158" s="3" t="s">
        <v>10</v>
      </c>
      <c r="E2158" s="3">
        <v>3</v>
      </c>
      <c r="F2158" s="3" t="s">
        <v>4</v>
      </c>
      <c r="G2158" s="3">
        <v>0</v>
      </c>
      <c r="H2158" s="3">
        <v>0</v>
      </c>
      <c r="I2158" t="s">
        <v>177</v>
      </c>
      <c r="J2158">
        <v>1682859</v>
      </c>
      <c r="K2158" s="3" t="s">
        <v>37</v>
      </c>
      <c r="L2158" s="3" t="s">
        <v>63</v>
      </c>
      <c r="M2158" s="3">
        <v>309</v>
      </c>
      <c r="N2158" s="3">
        <v>0.34984794863995333</v>
      </c>
      <c r="P2158" t="str">
        <f t="shared" si="66"/>
        <v>PORT09 to PORT03</v>
      </c>
      <c r="Q2158" s="3">
        <v>540</v>
      </c>
      <c r="R2158" s="3">
        <v>0.47750351892722243</v>
      </c>
      <c r="S2158" s="10">
        <f t="shared" si="67"/>
        <v>147.54858734851172</v>
      </c>
      <c r="T2158" s="3" t="s">
        <v>197</v>
      </c>
      <c r="V2158"/>
      <c r="X2158"/>
      <c r="AE2158"/>
    </row>
    <row r="2159" spans="1:31" x14ac:dyDescent="0.25">
      <c r="A2159" s="3">
        <v>1447166818.7</v>
      </c>
      <c r="B2159" s="11">
        <v>44659</v>
      </c>
      <c r="C2159" s="3" t="s">
        <v>57</v>
      </c>
      <c r="D2159" s="3" t="s">
        <v>10</v>
      </c>
      <c r="E2159" s="3">
        <v>3</v>
      </c>
      <c r="F2159" s="3" t="s">
        <v>4</v>
      </c>
      <c r="G2159" s="3">
        <v>0</v>
      </c>
      <c r="H2159" s="3">
        <v>0</v>
      </c>
      <c r="I2159" t="s">
        <v>177</v>
      </c>
      <c r="J2159">
        <v>1682859</v>
      </c>
      <c r="K2159" s="3" t="s">
        <v>37</v>
      </c>
      <c r="L2159" s="3" t="s">
        <v>63</v>
      </c>
      <c r="M2159" s="3">
        <v>268</v>
      </c>
      <c r="N2159" s="3">
        <v>0.11661598287998444</v>
      </c>
      <c r="P2159" t="str">
        <f t="shared" si="66"/>
        <v>PORT09 to PORT03</v>
      </c>
      <c r="Q2159" s="3">
        <v>540</v>
      </c>
      <c r="R2159" s="3">
        <v>0.47750351892722243</v>
      </c>
      <c r="S2159" s="10">
        <f t="shared" si="67"/>
        <v>127.97094307249561</v>
      </c>
      <c r="T2159" s="3" t="s">
        <v>197</v>
      </c>
      <c r="V2159"/>
      <c r="X2159"/>
      <c r="AE2159"/>
    </row>
    <row r="2160" spans="1:31" x14ac:dyDescent="0.25">
      <c r="A2160" s="3">
        <v>1447250083.7</v>
      </c>
      <c r="B2160" s="11">
        <v>44655</v>
      </c>
      <c r="C2160" s="3" t="s">
        <v>57</v>
      </c>
      <c r="D2160" s="3" t="s">
        <v>10</v>
      </c>
      <c r="E2160" s="3">
        <v>3</v>
      </c>
      <c r="F2160" s="3" t="s">
        <v>4</v>
      </c>
      <c r="G2160" s="3">
        <v>0</v>
      </c>
      <c r="H2160" s="3">
        <v>0</v>
      </c>
      <c r="I2160" t="s">
        <v>177</v>
      </c>
      <c r="J2160">
        <v>1682859</v>
      </c>
      <c r="K2160" s="3" t="s">
        <v>37</v>
      </c>
      <c r="L2160" s="3" t="s">
        <v>63</v>
      </c>
      <c r="M2160" s="3">
        <v>265</v>
      </c>
      <c r="N2160" s="3">
        <v>1.1661598287998445</v>
      </c>
      <c r="P2160" t="str">
        <f t="shared" si="66"/>
        <v>PORT09 to PORT03</v>
      </c>
      <c r="Q2160" s="3">
        <v>540</v>
      </c>
      <c r="R2160" s="3">
        <v>0.47750351892722243</v>
      </c>
      <c r="S2160" s="10">
        <f t="shared" si="67"/>
        <v>126.53843251571394</v>
      </c>
      <c r="T2160" s="3" t="s">
        <v>197</v>
      </c>
      <c r="V2160"/>
      <c r="X2160"/>
      <c r="AE2160"/>
    </row>
    <row r="2161" spans="1:31" x14ac:dyDescent="0.25">
      <c r="A2161" s="3">
        <v>1447244616.7</v>
      </c>
      <c r="B2161" s="11">
        <v>44659</v>
      </c>
      <c r="C2161" s="3" t="s">
        <v>57</v>
      </c>
      <c r="D2161" s="3" t="s">
        <v>10</v>
      </c>
      <c r="E2161" s="3">
        <v>3</v>
      </c>
      <c r="F2161" s="3" t="s">
        <v>4</v>
      </c>
      <c r="G2161" s="3">
        <v>0</v>
      </c>
      <c r="H2161" s="3">
        <v>0</v>
      </c>
      <c r="I2161" t="s">
        <v>177</v>
      </c>
      <c r="J2161">
        <v>1682859</v>
      </c>
      <c r="K2161" s="3" t="s">
        <v>37</v>
      </c>
      <c r="L2161" s="3" t="s">
        <v>63</v>
      </c>
      <c r="M2161" s="3">
        <v>329</v>
      </c>
      <c r="N2161" s="3">
        <v>0.23323196575996888</v>
      </c>
      <c r="P2161" t="str">
        <f t="shared" si="66"/>
        <v>PORT09 to PORT03</v>
      </c>
      <c r="Q2161" s="3">
        <v>540</v>
      </c>
      <c r="R2161" s="3">
        <v>0.47750351892722243</v>
      </c>
      <c r="S2161" s="10">
        <f t="shared" si="67"/>
        <v>157.09865772705618</v>
      </c>
      <c r="T2161" s="3" t="s">
        <v>197</v>
      </c>
      <c r="V2161"/>
      <c r="X2161"/>
      <c r="AE2161"/>
    </row>
    <row r="2162" spans="1:31" x14ac:dyDescent="0.25">
      <c r="A2162" s="3">
        <v>1447353945.7</v>
      </c>
      <c r="B2162" s="11">
        <v>44654</v>
      </c>
      <c r="C2162" s="3" t="s">
        <v>57</v>
      </c>
      <c r="D2162" s="3" t="s">
        <v>10</v>
      </c>
      <c r="E2162" s="3">
        <v>3</v>
      </c>
      <c r="F2162" s="3" t="s">
        <v>4</v>
      </c>
      <c r="G2162" s="3">
        <v>0</v>
      </c>
      <c r="H2162" s="3">
        <v>0</v>
      </c>
      <c r="I2162" t="s">
        <v>177</v>
      </c>
      <c r="J2162">
        <v>1682859</v>
      </c>
      <c r="K2162" s="3" t="s">
        <v>37</v>
      </c>
      <c r="L2162" s="3" t="s">
        <v>63</v>
      </c>
      <c r="M2162" s="3">
        <v>283</v>
      </c>
      <c r="N2162" s="3">
        <v>0.46646393151993776</v>
      </c>
      <c r="P2162" t="str">
        <f t="shared" si="66"/>
        <v>PORT09 to PORT03</v>
      </c>
      <c r="Q2162" s="3">
        <v>540</v>
      </c>
      <c r="R2162" s="3">
        <v>0.47750351892722243</v>
      </c>
      <c r="S2162" s="10">
        <f t="shared" si="67"/>
        <v>135.13349585640395</v>
      </c>
      <c r="T2162" s="3" t="s">
        <v>197</v>
      </c>
      <c r="V2162"/>
      <c r="X2162"/>
      <c r="AE2162"/>
    </row>
    <row r="2163" spans="1:31" x14ac:dyDescent="0.25">
      <c r="A2163" s="3">
        <v>1447409777.7</v>
      </c>
      <c r="B2163" s="11">
        <v>44652</v>
      </c>
      <c r="C2163" s="3" t="s">
        <v>57</v>
      </c>
      <c r="D2163" s="3" t="s">
        <v>10</v>
      </c>
      <c r="E2163" s="3">
        <v>3</v>
      </c>
      <c r="F2163" s="3" t="s">
        <v>4</v>
      </c>
      <c r="G2163" s="3">
        <v>0</v>
      </c>
      <c r="H2163" s="3">
        <v>0</v>
      </c>
      <c r="I2163" t="s">
        <v>177</v>
      </c>
      <c r="J2163">
        <v>1683426</v>
      </c>
      <c r="K2163" s="3" t="s">
        <v>37</v>
      </c>
      <c r="L2163" s="3" t="s">
        <v>63</v>
      </c>
      <c r="M2163" s="3">
        <v>286</v>
      </c>
      <c r="N2163" s="3">
        <v>3.2741339249097883</v>
      </c>
      <c r="P2163" t="str">
        <f t="shared" si="66"/>
        <v>PORT09 to PORT03</v>
      </c>
      <c r="Q2163" s="3">
        <v>540</v>
      </c>
      <c r="R2163" s="3">
        <v>0.47750351892722243</v>
      </c>
      <c r="S2163" s="10">
        <f t="shared" si="67"/>
        <v>136.56600641318562</v>
      </c>
      <c r="T2163" s="3" t="s">
        <v>197</v>
      </c>
      <c r="V2163"/>
      <c r="X2163"/>
      <c r="AE2163"/>
    </row>
    <row r="2164" spans="1:31" x14ac:dyDescent="0.25">
      <c r="A2164" s="3">
        <v>1447325296.7</v>
      </c>
      <c r="B2164" s="11">
        <v>44653</v>
      </c>
      <c r="C2164" s="3" t="s">
        <v>57</v>
      </c>
      <c r="D2164" s="3" t="s">
        <v>10</v>
      </c>
      <c r="E2164" s="3">
        <v>3</v>
      </c>
      <c r="F2164" s="3" t="s">
        <v>4</v>
      </c>
      <c r="G2164" s="3">
        <v>0</v>
      </c>
      <c r="H2164" s="3">
        <v>0</v>
      </c>
      <c r="I2164" t="s">
        <v>177</v>
      </c>
      <c r="J2164">
        <v>1682651</v>
      </c>
      <c r="K2164" s="3" t="s">
        <v>37</v>
      </c>
      <c r="L2164" s="3" t="s">
        <v>63</v>
      </c>
      <c r="M2164" s="3">
        <v>299</v>
      </c>
      <c r="N2164" s="3">
        <v>0.10331098513945161</v>
      </c>
      <c r="P2164" t="str">
        <f t="shared" si="66"/>
        <v>PORT09 to PORT03</v>
      </c>
      <c r="Q2164" s="3">
        <v>540</v>
      </c>
      <c r="R2164" s="3">
        <v>0.47750351892722243</v>
      </c>
      <c r="S2164" s="10">
        <f t="shared" si="67"/>
        <v>142.7735521592395</v>
      </c>
      <c r="T2164" s="3" t="s">
        <v>197</v>
      </c>
      <c r="V2164"/>
      <c r="X2164"/>
      <c r="AE2164"/>
    </row>
    <row r="2165" spans="1:31" x14ac:dyDescent="0.25">
      <c r="A2165" s="3">
        <v>1447329590.7</v>
      </c>
      <c r="B2165" s="11">
        <v>44653</v>
      </c>
      <c r="C2165" s="3" t="s">
        <v>57</v>
      </c>
      <c r="D2165" s="3" t="s">
        <v>10</v>
      </c>
      <c r="E2165" s="3">
        <v>3</v>
      </c>
      <c r="F2165" s="3" t="s">
        <v>4</v>
      </c>
      <c r="G2165" s="3">
        <v>0</v>
      </c>
      <c r="H2165" s="3">
        <v>0</v>
      </c>
      <c r="I2165" t="s">
        <v>177</v>
      </c>
      <c r="J2165">
        <v>1682772</v>
      </c>
      <c r="K2165" s="3" t="s">
        <v>37</v>
      </c>
      <c r="L2165" s="3" t="s">
        <v>63</v>
      </c>
      <c r="M2165" s="3">
        <v>307</v>
      </c>
      <c r="N2165" s="3">
        <v>0.48508663366336646</v>
      </c>
      <c r="P2165" t="str">
        <f t="shared" si="66"/>
        <v>PORT09 to PORT03</v>
      </c>
      <c r="Q2165" s="3">
        <v>540</v>
      </c>
      <c r="R2165" s="3">
        <v>0.47750351892722243</v>
      </c>
      <c r="S2165" s="10">
        <f t="shared" si="67"/>
        <v>146.59358031065727</v>
      </c>
      <c r="T2165" s="3" t="s">
        <v>197</v>
      </c>
      <c r="V2165"/>
      <c r="X2165"/>
      <c r="AE2165"/>
    </row>
    <row r="2166" spans="1:31" x14ac:dyDescent="0.25">
      <c r="A2166" s="3">
        <v>1447322719.7</v>
      </c>
      <c r="B2166" s="11">
        <v>44655</v>
      </c>
      <c r="C2166" s="3" t="s">
        <v>57</v>
      </c>
      <c r="D2166" s="3" t="s">
        <v>10</v>
      </c>
      <c r="E2166" s="3">
        <v>3</v>
      </c>
      <c r="F2166" s="3" t="s">
        <v>4</v>
      </c>
      <c r="G2166" s="3">
        <v>0</v>
      </c>
      <c r="H2166" s="3">
        <v>0</v>
      </c>
      <c r="I2166" t="s">
        <v>177</v>
      </c>
      <c r="J2166">
        <v>1682772</v>
      </c>
      <c r="K2166" s="3" t="s">
        <v>37</v>
      </c>
      <c r="L2166" s="3" t="s">
        <v>63</v>
      </c>
      <c r="M2166" s="3">
        <v>330</v>
      </c>
      <c r="N2166" s="3">
        <v>0.77613861386138638</v>
      </c>
      <c r="P2166" t="str">
        <f t="shared" si="66"/>
        <v>PORT09 to PORT03</v>
      </c>
      <c r="Q2166" s="3">
        <v>540</v>
      </c>
      <c r="R2166" s="3">
        <v>0.47750351892722243</v>
      </c>
      <c r="S2166" s="10">
        <f t="shared" si="67"/>
        <v>157.5761612459834</v>
      </c>
      <c r="T2166" s="3" t="s">
        <v>197</v>
      </c>
      <c r="V2166"/>
      <c r="X2166"/>
      <c r="AE2166"/>
    </row>
    <row r="2167" spans="1:31" x14ac:dyDescent="0.25">
      <c r="A2167" s="3">
        <v>1447364454.7</v>
      </c>
      <c r="B2167" s="11">
        <v>44660</v>
      </c>
      <c r="C2167" s="3" t="s">
        <v>57</v>
      </c>
      <c r="D2167" s="3" t="s">
        <v>10</v>
      </c>
      <c r="E2167" s="3">
        <v>3</v>
      </c>
      <c r="F2167" s="3" t="s">
        <v>4</v>
      </c>
      <c r="G2167" s="3">
        <v>0</v>
      </c>
      <c r="H2167" s="3">
        <v>0</v>
      </c>
      <c r="I2167" t="s">
        <v>177</v>
      </c>
      <c r="J2167">
        <v>1682772</v>
      </c>
      <c r="K2167" s="3" t="s">
        <v>37</v>
      </c>
      <c r="L2167" s="3" t="s">
        <v>63</v>
      </c>
      <c r="M2167" s="3">
        <v>329</v>
      </c>
      <c r="N2167" s="3">
        <v>0.1940346534653466</v>
      </c>
      <c r="P2167" t="str">
        <f t="shared" si="66"/>
        <v>PORT09 to PORT03</v>
      </c>
      <c r="Q2167" s="3">
        <v>540</v>
      </c>
      <c r="R2167" s="3">
        <v>0.47750351892722243</v>
      </c>
      <c r="S2167" s="10">
        <f t="shared" si="67"/>
        <v>157.09865772705618</v>
      </c>
      <c r="T2167" s="3" t="s">
        <v>197</v>
      </c>
      <c r="V2167"/>
      <c r="X2167"/>
      <c r="AE2167"/>
    </row>
    <row r="2168" spans="1:31" x14ac:dyDescent="0.25">
      <c r="A2168" s="3">
        <v>1447407629.7</v>
      </c>
      <c r="B2168" s="11">
        <v>44655</v>
      </c>
      <c r="C2168" s="3" t="s">
        <v>57</v>
      </c>
      <c r="D2168" s="3" t="s">
        <v>10</v>
      </c>
      <c r="E2168" s="3">
        <v>3</v>
      </c>
      <c r="F2168" s="3" t="s">
        <v>4</v>
      </c>
      <c r="G2168" s="3">
        <v>0</v>
      </c>
      <c r="H2168" s="3">
        <v>0</v>
      </c>
      <c r="I2168" t="s">
        <v>177</v>
      </c>
      <c r="J2168">
        <v>1682772</v>
      </c>
      <c r="K2168" s="3" t="s">
        <v>37</v>
      </c>
      <c r="L2168" s="3" t="s">
        <v>63</v>
      </c>
      <c r="M2168" s="3">
        <v>334</v>
      </c>
      <c r="N2168" s="3">
        <v>2.910519801980199</v>
      </c>
      <c r="P2168" t="str">
        <f t="shared" si="66"/>
        <v>PORT09 to PORT03</v>
      </c>
      <c r="Q2168" s="3">
        <v>540</v>
      </c>
      <c r="R2168" s="3">
        <v>0.47750351892722243</v>
      </c>
      <c r="S2168" s="10">
        <f t="shared" si="67"/>
        <v>159.48617532169229</v>
      </c>
      <c r="T2168" s="3" t="s">
        <v>197</v>
      </c>
      <c r="V2168"/>
      <c r="X2168"/>
      <c r="AE2168"/>
    </row>
    <row r="2169" spans="1:31" x14ac:dyDescent="0.25">
      <c r="A2169" s="3">
        <v>1447292070.7</v>
      </c>
      <c r="B2169" s="11">
        <v>44660</v>
      </c>
      <c r="C2169" s="3" t="s">
        <v>57</v>
      </c>
      <c r="D2169" s="3" t="s">
        <v>10</v>
      </c>
      <c r="E2169" s="3">
        <v>3</v>
      </c>
      <c r="F2169" s="3" t="s">
        <v>4</v>
      </c>
      <c r="G2169" s="3">
        <v>0</v>
      </c>
      <c r="H2169" s="3">
        <v>0</v>
      </c>
      <c r="I2169" t="s">
        <v>177</v>
      </c>
      <c r="J2169">
        <v>1682709</v>
      </c>
      <c r="K2169" s="3" t="s">
        <v>37</v>
      </c>
      <c r="L2169" s="3" t="s">
        <v>63</v>
      </c>
      <c r="M2169" s="3">
        <v>292</v>
      </c>
      <c r="N2169" s="3">
        <v>9.677257858180445E-2</v>
      </c>
      <c r="P2169" t="str">
        <f t="shared" si="66"/>
        <v>PORT09 to PORT03</v>
      </c>
      <c r="Q2169" s="3">
        <v>540</v>
      </c>
      <c r="R2169" s="3">
        <v>0.47750351892722243</v>
      </c>
      <c r="S2169" s="10">
        <f t="shared" si="67"/>
        <v>139.43102752674895</v>
      </c>
      <c r="T2169" s="3" t="s">
        <v>197</v>
      </c>
      <c r="V2169"/>
      <c r="X2169"/>
      <c r="AE2169"/>
    </row>
    <row r="2170" spans="1:31" x14ac:dyDescent="0.25">
      <c r="A2170" s="3">
        <v>1447274831.7</v>
      </c>
      <c r="B2170" s="11">
        <v>44660</v>
      </c>
      <c r="C2170" s="3" t="s">
        <v>57</v>
      </c>
      <c r="D2170" s="3" t="s">
        <v>10</v>
      </c>
      <c r="E2170" s="3">
        <v>3</v>
      </c>
      <c r="F2170" s="3" t="s">
        <v>4</v>
      </c>
      <c r="G2170" s="3">
        <v>0</v>
      </c>
      <c r="H2170" s="3">
        <v>0</v>
      </c>
      <c r="I2170" t="s">
        <v>177</v>
      </c>
      <c r="J2170">
        <v>1682709</v>
      </c>
      <c r="K2170" s="3" t="s">
        <v>37</v>
      </c>
      <c r="L2170" s="3" t="s">
        <v>63</v>
      </c>
      <c r="M2170" s="3">
        <v>264</v>
      </c>
      <c r="N2170" s="3">
        <v>1.5483612573088712</v>
      </c>
      <c r="P2170" t="str">
        <f t="shared" si="66"/>
        <v>PORT09 to PORT03</v>
      </c>
      <c r="Q2170" s="3">
        <v>540</v>
      </c>
      <c r="R2170" s="3">
        <v>0.47750351892722243</v>
      </c>
      <c r="S2170" s="10">
        <f t="shared" si="67"/>
        <v>126.06092899678671</v>
      </c>
      <c r="T2170" s="3" t="s">
        <v>197</v>
      </c>
      <c r="V2170"/>
      <c r="X2170"/>
      <c r="AE2170"/>
    </row>
    <row r="2171" spans="1:31" x14ac:dyDescent="0.25">
      <c r="A2171" s="3">
        <v>1447292289.7</v>
      </c>
      <c r="B2171" s="11">
        <v>44652</v>
      </c>
      <c r="C2171" s="3" t="s">
        <v>57</v>
      </c>
      <c r="D2171" s="3" t="s">
        <v>10</v>
      </c>
      <c r="E2171" s="3">
        <v>3</v>
      </c>
      <c r="F2171" s="3" t="s">
        <v>4</v>
      </c>
      <c r="G2171" s="3">
        <v>0</v>
      </c>
      <c r="H2171" s="3">
        <v>0</v>
      </c>
      <c r="I2171" t="s">
        <v>177</v>
      </c>
      <c r="J2171">
        <v>1682709</v>
      </c>
      <c r="K2171" s="3" t="s">
        <v>37</v>
      </c>
      <c r="L2171" s="3" t="s">
        <v>63</v>
      </c>
      <c r="M2171" s="3">
        <v>785</v>
      </c>
      <c r="N2171" s="3">
        <v>40.41861356904824</v>
      </c>
      <c r="P2171" t="str">
        <f t="shared" si="66"/>
        <v>PORT09 to PORT03</v>
      </c>
      <c r="Q2171" s="3">
        <v>540</v>
      </c>
      <c r="R2171" s="3">
        <v>0.47750351892722243</v>
      </c>
      <c r="S2171" s="10">
        <f t="shared" si="67"/>
        <v>374.84026235786962</v>
      </c>
      <c r="T2171" s="3" t="s">
        <v>197</v>
      </c>
      <c r="V2171"/>
      <c r="X2171"/>
      <c r="AE2171"/>
    </row>
    <row r="2172" spans="1:31" x14ac:dyDescent="0.25">
      <c r="A2172" s="3">
        <v>1447326502.7</v>
      </c>
      <c r="B2172" s="11">
        <v>44659</v>
      </c>
      <c r="C2172" s="3" t="s">
        <v>57</v>
      </c>
      <c r="D2172" s="3" t="s">
        <v>10</v>
      </c>
      <c r="E2172" s="3">
        <v>3</v>
      </c>
      <c r="F2172" s="3" t="s">
        <v>4</v>
      </c>
      <c r="G2172" s="3">
        <v>0</v>
      </c>
      <c r="H2172" s="3">
        <v>0</v>
      </c>
      <c r="I2172" t="s">
        <v>177</v>
      </c>
      <c r="J2172">
        <v>1682709</v>
      </c>
      <c r="K2172" s="3" t="s">
        <v>37</v>
      </c>
      <c r="L2172" s="3" t="s">
        <v>63</v>
      </c>
      <c r="M2172" s="3">
        <v>316</v>
      </c>
      <c r="N2172" s="3">
        <v>0.7741806286544356</v>
      </c>
      <c r="P2172" t="str">
        <f t="shared" si="66"/>
        <v>PORT09 to PORT03</v>
      </c>
      <c r="Q2172" s="3">
        <v>540</v>
      </c>
      <c r="R2172" s="3">
        <v>0.47750351892722243</v>
      </c>
      <c r="S2172" s="10">
        <f t="shared" si="67"/>
        <v>150.8911119810023</v>
      </c>
      <c r="T2172" s="3" t="s">
        <v>197</v>
      </c>
      <c r="V2172"/>
      <c r="X2172"/>
      <c r="AE2172"/>
    </row>
    <row r="2173" spans="1:31" x14ac:dyDescent="0.25">
      <c r="A2173" s="3">
        <v>1447302829.7</v>
      </c>
      <c r="B2173" s="11">
        <v>44652</v>
      </c>
      <c r="C2173" s="3" t="s">
        <v>57</v>
      </c>
      <c r="D2173" s="3" t="s">
        <v>10</v>
      </c>
      <c r="E2173" s="3">
        <v>3</v>
      </c>
      <c r="F2173" s="3" t="s">
        <v>4</v>
      </c>
      <c r="G2173" s="3">
        <v>0</v>
      </c>
      <c r="H2173" s="3">
        <v>0</v>
      </c>
      <c r="I2173" t="s">
        <v>177</v>
      </c>
      <c r="J2173">
        <v>1682709</v>
      </c>
      <c r="K2173" s="3" t="s">
        <v>37</v>
      </c>
      <c r="L2173" s="3" t="s">
        <v>63</v>
      </c>
      <c r="M2173" s="3">
        <v>265</v>
      </c>
      <c r="N2173" s="3">
        <v>9.677257858180445E-2</v>
      </c>
      <c r="P2173" t="str">
        <f t="shared" si="66"/>
        <v>PORT09 to PORT03</v>
      </c>
      <c r="Q2173" s="3">
        <v>540</v>
      </c>
      <c r="R2173" s="3">
        <v>0.47750351892722243</v>
      </c>
      <c r="S2173" s="10">
        <f t="shared" si="67"/>
        <v>126.53843251571394</v>
      </c>
      <c r="T2173" s="3" t="s">
        <v>197</v>
      </c>
      <c r="V2173"/>
      <c r="X2173"/>
      <c r="AE2173"/>
    </row>
    <row r="2174" spans="1:31" x14ac:dyDescent="0.25">
      <c r="A2174" s="3">
        <v>1447332418.7</v>
      </c>
      <c r="B2174" s="11">
        <v>44652</v>
      </c>
      <c r="C2174" s="3" t="s">
        <v>57</v>
      </c>
      <c r="D2174" s="3" t="s">
        <v>10</v>
      </c>
      <c r="E2174" s="3">
        <v>3</v>
      </c>
      <c r="F2174" s="3" t="s">
        <v>4</v>
      </c>
      <c r="G2174" s="3">
        <v>0</v>
      </c>
      <c r="H2174" s="3">
        <v>0</v>
      </c>
      <c r="I2174" t="s">
        <v>177</v>
      </c>
      <c r="J2174">
        <v>1682709</v>
      </c>
      <c r="K2174" s="3" t="s">
        <v>37</v>
      </c>
      <c r="L2174" s="3" t="s">
        <v>63</v>
      </c>
      <c r="M2174" s="3">
        <v>270</v>
      </c>
      <c r="N2174" s="3">
        <v>0.7741806286544356</v>
      </c>
      <c r="P2174" t="str">
        <f t="shared" si="66"/>
        <v>PORT09 to PORT03</v>
      </c>
      <c r="Q2174" s="3">
        <v>540</v>
      </c>
      <c r="R2174" s="3">
        <v>0.47750351892722243</v>
      </c>
      <c r="S2174" s="10">
        <f t="shared" si="67"/>
        <v>128.92595011035004</v>
      </c>
      <c r="T2174" s="3" t="s">
        <v>197</v>
      </c>
      <c r="V2174"/>
      <c r="X2174"/>
      <c r="AE2174"/>
    </row>
    <row r="2175" spans="1:31" x14ac:dyDescent="0.25">
      <c r="A2175" s="3">
        <v>1447304373.7</v>
      </c>
      <c r="B2175" s="11">
        <v>44655</v>
      </c>
      <c r="C2175" s="3" t="s">
        <v>57</v>
      </c>
      <c r="D2175" s="3" t="s">
        <v>10</v>
      </c>
      <c r="E2175" s="3">
        <v>3</v>
      </c>
      <c r="F2175" s="3" t="s">
        <v>4</v>
      </c>
      <c r="G2175" s="3">
        <v>0</v>
      </c>
      <c r="H2175" s="3">
        <v>0</v>
      </c>
      <c r="I2175" t="s">
        <v>177</v>
      </c>
      <c r="J2175">
        <v>1682709</v>
      </c>
      <c r="K2175" s="3" t="s">
        <v>37</v>
      </c>
      <c r="L2175" s="3" t="s">
        <v>63</v>
      </c>
      <c r="M2175" s="3">
        <v>295</v>
      </c>
      <c r="N2175" s="3">
        <v>9.677257858180445E-2</v>
      </c>
      <c r="P2175" t="str">
        <f t="shared" si="66"/>
        <v>PORT09 to PORT03</v>
      </c>
      <c r="Q2175" s="3">
        <v>540</v>
      </c>
      <c r="R2175" s="3">
        <v>0.47750351892722243</v>
      </c>
      <c r="S2175" s="10">
        <f t="shared" si="67"/>
        <v>140.86353808353061</v>
      </c>
      <c r="T2175" s="3" t="s">
        <v>197</v>
      </c>
      <c r="V2175"/>
      <c r="X2175"/>
      <c r="AE2175"/>
    </row>
    <row r="2176" spans="1:31" x14ac:dyDescent="0.25">
      <c r="A2176" s="3">
        <v>1447351887.7</v>
      </c>
      <c r="B2176" s="11">
        <v>44662</v>
      </c>
      <c r="C2176" s="3" t="s">
        <v>57</v>
      </c>
      <c r="D2176" s="3" t="s">
        <v>10</v>
      </c>
      <c r="E2176" s="3">
        <v>3</v>
      </c>
      <c r="F2176" s="3" t="s">
        <v>4</v>
      </c>
      <c r="G2176" s="3">
        <v>0</v>
      </c>
      <c r="H2176" s="3">
        <v>0</v>
      </c>
      <c r="I2176" t="s">
        <v>177</v>
      </c>
      <c r="J2176">
        <v>1682709</v>
      </c>
      <c r="K2176" s="3" t="s">
        <v>37</v>
      </c>
      <c r="L2176" s="3" t="s">
        <v>63</v>
      </c>
      <c r="M2176" s="3">
        <v>313</v>
      </c>
      <c r="N2176" s="3">
        <v>0.7741806286544356</v>
      </c>
      <c r="P2176" t="str">
        <f t="shared" si="66"/>
        <v>PORT09 to PORT03</v>
      </c>
      <c r="Q2176" s="3">
        <v>540</v>
      </c>
      <c r="R2176" s="3">
        <v>0.47750351892722243</v>
      </c>
      <c r="S2176" s="10">
        <f t="shared" si="67"/>
        <v>149.45860142422063</v>
      </c>
      <c r="T2176" s="3" t="s">
        <v>197</v>
      </c>
      <c r="V2176"/>
      <c r="X2176"/>
      <c r="AE2176"/>
    </row>
    <row r="2177" spans="1:31" x14ac:dyDescent="0.25">
      <c r="A2177" s="3">
        <v>1447353944.7</v>
      </c>
      <c r="B2177" s="11">
        <v>44662</v>
      </c>
      <c r="C2177" s="3" t="s">
        <v>57</v>
      </c>
      <c r="D2177" s="3" t="s">
        <v>10</v>
      </c>
      <c r="E2177" s="3">
        <v>3</v>
      </c>
      <c r="F2177" s="3" t="s">
        <v>4</v>
      </c>
      <c r="G2177" s="3">
        <v>0</v>
      </c>
      <c r="H2177" s="3">
        <v>0</v>
      </c>
      <c r="I2177" t="s">
        <v>177</v>
      </c>
      <c r="J2177">
        <v>1682709</v>
      </c>
      <c r="K2177" s="3" t="s">
        <v>37</v>
      </c>
      <c r="L2177" s="3" t="s">
        <v>63</v>
      </c>
      <c r="M2177" s="3">
        <v>283</v>
      </c>
      <c r="N2177" s="3">
        <v>3.5805854075267645</v>
      </c>
      <c r="P2177" t="str">
        <f t="shared" si="66"/>
        <v>PORT09 to PORT03</v>
      </c>
      <c r="Q2177" s="3">
        <v>540</v>
      </c>
      <c r="R2177" s="3">
        <v>0.47750351892722243</v>
      </c>
      <c r="S2177" s="10">
        <f t="shared" si="67"/>
        <v>135.13349585640395</v>
      </c>
      <c r="T2177" s="3" t="s">
        <v>197</v>
      </c>
      <c r="V2177"/>
      <c r="X2177"/>
      <c r="AE2177"/>
    </row>
    <row r="2178" spans="1:31" x14ac:dyDescent="0.25">
      <c r="A2178" s="3">
        <v>1447288930.7</v>
      </c>
      <c r="B2178" s="11">
        <v>44659</v>
      </c>
      <c r="C2178" s="3" t="s">
        <v>57</v>
      </c>
      <c r="D2178" s="3" t="s">
        <v>10</v>
      </c>
      <c r="E2178" s="3">
        <v>3</v>
      </c>
      <c r="F2178" s="3" t="s">
        <v>4</v>
      </c>
      <c r="G2178" s="3">
        <v>0</v>
      </c>
      <c r="H2178" s="3">
        <v>0</v>
      </c>
      <c r="I2178" t="s">
        <v>177</v>
      </c>
      <c r="J2178">
        <v>1682709</v>
      </c>
      <c r="K2178" s="3" t="s">
        <v>37</v>
      </c>
      <c r="L2178" s="3" t="s">
        <v>63</v>
      </c>
      <c r="M2178" s="3">
        <v>284</v>
      </c>
      <c r="N2178" s="3">
        <v>0.7741806286544356</v>
      </c>
      <c r="P2178" t="str">
        <f t="shared" ref="P2178:P2241" si="68">L2178&amp;" to "&amp;C2178</f>
        <v>PORT09 to PORT03</v>
      </c>
      <c r="Q2178" s="3">
        <v>540</v>
      </c>
      <c r="R2178" s="3">
        <v>0.47750351892722243</v>
      </c>
      <c r="S2178" s="10">
        <f t="shared" ref="S2178:S2241" si="69">R2178*M2178</f>
        <v>135.61099937533118</v>
      </c>
      <c r="T2178" s="3" t="s">
        <v>197</v>
      </c>
      <c r="V2178"/>
      <c r="X2178"/>
      <c r="AE2178"/>
    </row>
    <row r="2179" spans="1:31" x14ac:dyDescent="0.25">
      <c r="A2179" s="3">
        <v>1447326109.7</v>
      </c>
      <c r="B2179" s="11">
        <v>44654</v>
      </c>
      <c r="C2179" s="3" t="s">
        <v>57</v>
      </c>
      <c r="D2179" s="3" t="s">
        <v>10</v>
      </c>
      <c r="E2179" s="3">
        <v>3</v>
      </c>
      <c r="F2179" s="3" t="s">
        <v>4</v>
      </c>
      <c r="G2179" s="3">
        <v>0</v>
      </c>
      <c r="H2179" s="3">
        <v>0</v>
      </c>
      <c r="I2179" t="s">
        <v>177</v>
      </c>
      <c r="J2179">
        <v>1682709</v>
      </c>
      <c r="K2179" s="3" t="s">
        <v>37</v>
      </c>
      <c r="L2179" s="3" t="s">
        <v>63</v>
      </c>
      <c r="M2179" s="3">
        <v>341</v>
      </c>
      <c r="N2179" s="3">
        <v>0.7741806286544356</v>
      </c>
      <c r="P2179" t="str">
        <f t="shared" si="68"/>
        <v>PORT09 to PORT03</v>
      </c>
      <c r="Q2179" s="3">
        <v>540</v>
      </c>
      <c r="R2179" s="3">
        <v>0.47750351892722243</v>
      </c>
      <c r="S2179" s="10">
        <f t="shared" si="69"/>
        <v>162.82869995418284</v>
      </c>
      <c r="T2179" s="3" t="s">
        <v>197</v>
      </c>
      <c r="V2179"/>
      <c r="X2179"/>
      <c r="AE2179"/>
    </row>
    <row r="2180" spans="1:31" x14ac:dyDescent="0.25">
      <c r="A2180" s="3">
        <v>1447279850.7</v>
      </c>
      <c r="B2180" s="11">
        <v>44661</v>
      </c>
      <c r="C2180" s="3" t="s">
        <v>57</v>
      </c>
      <c r="D2180" s="3" t="s">
        <v>10</v>
      </c>
      <c r="E2180" s="3">
        <v>3</v>
      </c>
      <c r="F2180" s="3" t="s">
        <v>4</v>
      </c>
      <c r="G2180" s="3">
        <v>0</v>
      </c>
      <c r="H2180" s="3">
        <v>0</v>
      </c>
      <c r="I2180" t="s">
        <v>177</v>
      </c>
      <c r="J2180">
        <v>1682709</v>
      </c>
      <c r="K2180" s="3" t="s">
        <v>37</v>
      </c>
      <c r="L2180" s="3" t="s">
        <v>63</v>
      </c>
      <c r="M2180" s="3">
        <v>517</v>
      </c>
      <c r="N2180" s="3">
        <v>19.322241502178933</v>
      </c>
      <c r="P2180" t="str">
        <f t="shared" si="68"/>
        <v>PORT09 to PORT03</v>
      </c>
      <c r="Q2180" s="3">
        <v>540</v>
      </c>
      <c r="R2180" s="3">
        <v>0.47750351892722243</v>
      </c>
      <c r="S2180" s="10">
        <f t="shared" si="69"/>
        <v>246.86931928537399</v>
      </c>
      <c r="T2180" s="3" t="s">
        <v>197</v>
      </c>
      <c r="V2180"/>
      <c r="X2180"/>
      <c r="AE2180"/>
    </row>
    <row r="2181" spans="1:31" x14ac:dyDescent="0.25">
      <c r="A2181" s="3">
        <v>1447292290.7</v>
      </c>
      <c r="B2181" s="11">
        <v>44652</v>
      </c>
      <c r="C2181" s="3" t="s">
        <v>57</v>
      </c>
      <c r="D2181" s="3" t="s">
        <v>10</v>
      </c>
      <c r="E2181" s="3">
        <v>3</v>
      </c>
      <c r="F2181" s="3" t="s">
        <v>4</v>
      </c>
      <c r="G2181" s="3">
        <v>0</v>
      </c>
      <c r="H2181" s="3">
        <v>0</v>
      </c>
      <c r="I2181" t="s">
        <v>177</v>
      </c>
      <c r="J2181">
        <v>1682709</v>
      </c>
      <c r="K2181" s="3" t="s">
        <v>37</v>
      </c>
      <c r="L2181" s="3" t="s">
        <v>63</v>
      </c>
      <c r="M2181" s="3">
        <v>277</v>
      </c>
      <c r="N2181" s="3">
        <v>4.064448300435787</v>
      </c>
      <c r="P2181" t="str">
        <f t="shared" si="68"/>
        <v>PORT09 to PORT03</v>
      </c>
      <c r="Q2181" s="3">
        <v>540</v>
      </c>
      <c r="R2181" s="3">
        <v>0.47750351892722243</v>
      </c>
      <c r="S2181" s="10">
        <f t="shared" si="69"/>
        <v>132.26847474284062</v>
      </c>
      <c r="T2181" s="3" t="s">
        <v>197</v>
      </c>
      <c r="V2181"/>
      <c r="X2181"/>
      <c r="AE2181"/>
    </row>
    <row r="2182" spans="1:31" x14ac:dyDescent="0.25">
      <c r="A2182" s="3">
        <v>1447310640.7</v>
      </c>
      <c r="B2182" s="11">
        <v>44654</v>
      </c>
      <c r="C2182" s="3" t="s">
        <v>57</v>
      </c>
      <c r="D2182" s="3" t="s">
        <v>10</v>
      </c>
      <c r="E2182" s="3">
        <v>3</v>
      </c>
      <c r="F2182" s="3" t="s">
        <v>4</v>
      </c>
      <c r="G2182" s="3">
        <v>0</v>
      </c>
      <c r="H2182" s="3">
        <v>0</v>
      </c>
      <c r="I2182" t="s">
        <v>177</v>
      </c>
      <c r="J2182">
        <v>1682709</v>
      </c>
      <c r="K2182" s="3" t="s">
        <v>37</v>
      </c>
      <c r="L2182" s="3" t="s">
        <v>63</v>
      </c>
      <c r="M2182" s="3">
        <v>311</v>
      </c>
      <c r="N2182" s="3">
        <v>0.67740805007263116</v>
      </c>
      <c r="P2182" t="str">
        <f t="shared" si="68"/>
        <v>PORT09 to PORT03</v>
      </c>
      <c r="Q2182" s="3">
        <v>540</v>
      </c>
      <c r="R2182" s="3">
        <v>0.47750351892722243</v>
      </c>
      <c r="S2182" s="10">
        <f t="shared" si="69"/>
        <v>148.50359438636619</v>
      </c>
      <c r="T2182" s="3" t="s">
        <v>197</v>
      </c>
      <c r="V2182"/>
      <c r="X2182"/>
      <c r="AE2182"/>
    </row>
    <row r="2183" spans="1:31" x14ac:dyDescent="0.25">
      <c r="A2183" s="3">
        <v>1447288322.7</v>
      </c>
      <c r="B2183" s="11">
        <v>44660</v>
      </c>
      <c r="C2183" s="3" t="s">
        <v>57</v>
      </c>
      <c r="D2183" s="3" t="s">
        <v>10</v>
      </c>
      <c r="E2183" s="3">
        <v>3</v>
      </c>
      <c r="F2183" s="3" t="s">
        <v>4</v>
      </c>
      <c r="G2183" s="3">
        <v>0</v>
      </c>
      <c r="H2183" s="3">
        <v>0</v>
      </c>
      <c r="I2183" t="s">
        <v>177</v>
      </c>
      <c r="J2183">
        <v>1682709</v>
      </c>
      <c r="K2183" s="3" t="s">
        <v>37</v>
      </c>
      <c r="L2183" s="3" t="s">
        <v>63</v>
      </c>
      <c r="M2183" s="3">
        <v>355</v>
      </c>
      <c r="N2183" s="3">
        <v>4.8386289290902225</v>
      </c>
      <c r="P2183" t="str">
        <f t="shared" si="68"/>
        <v>PORT09 to PORT03</v>
      </c>
      <c r="Q2183" s="3">
        <v>540</v>
      </c>
      <c r="R2183" s="3">
        <v>0.47750351892722243</v>
      </c>
      <c r="S2183" s="10">
        <f t="shared" si="69"/>
        <v>169.51374921916397</v>
      </c>
      <c r="T2183" s="3" t="s">
        <v>197</v>
      </c>
      <c r="V2183"/>
      <c r="X2183"/>
      <c r="AE2183"/>
    </row>
    <row r="2184" spans="1:31" x14ac:dyDescent="0.25">
      <c r="A2184" s="3">
        <v>1447292291.7</v>
      </c>
      <c r="B2184" s="11">
        <v>44661</v>
      </c>
      <c r="C2184" s="3" t="s">
        <v>57</v>
      </c>
      <c r="D2184" s="3" t="s">
        <v>10</v>
      </c>
      <c r="E2184" s="3">
        <v>3</v>
      </c>
      <c r="F2184" s="3" t="s">
        <v>4</v>
      </c>
      <c r="G2184" s="3">
        <v>0</v>
      </c>
      <c r="H2184" s="3">
        <v>0</v>
      </c>
      <c r="I2184" t="s">
        <v>177</v>
      </c>
      <c r="J2184">
        <v>1682709</v>
      </c>
      <c r="K2184" s="3" t="s">
        <v>37</v>
      </c>
      <c r="L2184" s="3" t="s">
        <v>63</v>
      </c>
      <c r="M2184" s="3">
        <v>258</v>
      </c>
      <c r="N2184" s="3">
        <v>1.5483612573088712</v>
      </c>
      <c r="P2184" t="str">
        <f t="shared" si="68"/>
        <v>PORT09 to PORT03</v>
      </c>
      <c r="Q2184" s="3">
        <v>540</v>
      </c>
      <c r="R2184" s="3">
        <v>0.47750351892722243</v>
      </c>
      <c r="S2184" s="10">
        <f t="shared" si="69"/>
        <v>123.19590788322338</v>
      </c>
      <c r="T2184" s="3" t="s">
        <v>197</v>
      </c>
      <c r="V2184"/>
      <c r="X2184"/>
      <c r="AE2184"/>
    </row>
    <row r="2185" spans="1:31" x14ac:dyDescent="0.25">
      <c r="A2185" s="3">
        <v>1447360533.7</v>
      </c>
      <c r="B2185" s="11">
        <v>44653</v>
      </c>
      <c r="C2185" s="3" t="s">
        <v>57</v>
      </c>
      <c r="D2185" s="3" t="s">
        <v>10</v>
      </c>
      <c r="E2185" s="3">
        <v>3</v>
      </c>
      <c r="F2185" s="3" t="s">
        <v>4</v>
      </c>
      <c r="G2185" s="3">
        <v>0</v>
      </c>
      <c r="H2185" s="3">
        <v>0</v>
      </c>
      <c r="I2185" t="s">
        <v>177</v>
      </c>
      <c r="J2185">
        <v>1682709</v>
      </c>
      <c r="K2185" s="3" t="s">
        <v>37</v>
      </c>
      <c r="L2185" s="3" t="s">
        <v>63</v>
      </c>
      <c r="M2185" s="3">
        <v>303</v>
      </c>
      <c r="N2185" s="3">
        <v>2.9031773574541333</v>
      </c>
      <c r="P2185" t="str">
        <f t="shared" si="68"/>
        <v>PORT09 to PORT03</v>
      </c>
      <c r="Q2185" s="3">
        <v>540</v>
      </c>
      <c r="R2185" s="3">
        <v>0.47750351892722243</v>
      </c>
      <c r="S2185" s="10">
        <f t="shared" si="69"/>
        <v>144.68356623494839</v>
      </c>
      <c r="T2185" s="3" t="s">
        <v>197</v>
      </c>
      <c r="V2185"/>
      <c r="X2185"/>
      <c r="AE2185"/>
    </row>
    <row r="2186" spans="1:31" x14ac:dyDescent="0.25">
      <c r="A2186" s="3">
        <v>1447328365.7</v>
      </c>
      <c r="B2186" s="11">
        <v>44655</v>
      </c>
      <c r="C2186" s="3" t="s">
        <v>57</v>
      </c>
      <c r="D2186" s="3" t="s">
        <v>10</v>
      </c>
      <c r="E2186" s="3">
        <v>3</v>
      </c>
      <c r="F2186" s="3" t="s">
        <v>4</v>
      </c>
      <c r="G2186" s="3">
        <v>0</v>
      </c>
      <c r="H2186" s="3">
        <v>0</v>
      </c>
      <c r="I2186" t="s">
        <v>177</v>
      </c>
      <c r="J2186">
        <v>1682709</v>
      </c>
      <c r="K2186" s="3" t="s">
        <v>37</v>
      </c>
      <c r="L2186" s="3" t="s">
        <v>63</v>
      </c>
      <c r="M2186" s="3">
        <v>323</v>
      </c>
      <c r="N2186" s="3">
        <v>0.7741806286544356</v>
      </c>
      <c r="P2186" t="str">
        <f t="shared" si="68"/>
        <v>PORT09 to PORT03</v>
      </c>
      <c r="Q2186" s="3">
        <v>540</v>
      </c>
      <c r="R2186" s="3">
        <v>0.47750351892722243</v>
      </c>
      <c r="S2186" s="10">
        <f t="shared" si="69"/>
        <v>154.23363661349285</v>
      </c>
      <c r="T2186" s="3" t="s">
        <v>197</v>
      </c>
      <c r="V2186"/>
      <c r="X2186"/>
      <c r="AE2186"/>
    </row>
    <row r="2187" spans="1:31" x14ac:dyDescent="0.25">
      <c r="A2187" s="3">
        <v>1447279008.7</v>
      </c>
      <c r="B2187" s="11">
        <v>44659</v>
      </c>
      <c r="C2187" s="3" t="s">
        <v>57</v>
      </c>
      <c r="D2187" s="3" t="s">
        <v>10</v>
      </c>
      <c r="E2187" s="3">
        <v>3</v>
      </c>
      <c r="F2187" s="3" t="s">
        <v>4</v>
      </c>
      <c r="G2187" s="3">
        <v>0</v>
      </c>
      <c r="H2187" s="3">
        <v>0</v>
      </c>
      <c r="I2187" t="s">
        <v>177</v>
      </c>
      <c r="J2187">
        <v>1682709</v>
      </c>
      <c r="K2187" s="3" t="s">
        <v>37</v>
      </c>
      <c r="L2187" s="3" t="s">
        <v>63</v>
      </c>
      <c r="M2187" s="3">
        <v>298</v>
      </c>
      <c r="N2187" s="3">
        <v>2.5160870431269156</v>
      </c>
      <c r="P2187" t="str">
        <f t="shared" si="68"/>
        <v>PORT09 to PORT03</v>
      </c>
      <c r="Q2187" s="3">
        <v>540</v>
      </c>
      <c r="R2187" s="3">
        <v>0.47750351892722243</v>
      </c>
      <c r="S2187" s="10">
        <f t="shared" si="69"/>
        <v>142.29604864031228</v>
      </c>
      <c r="T2187" s="3" t="s">
        <v>197</v>
      </c>
      <c r="V2187"/>
      <c r="X2187"/>
      <c r="AE2187"/>
    </row>
    <row r="2188" spans="1:31" x14ac:dyDescent="0.25">
      <c r="A2188" s="3">
        <v>1447310710.7</v>
      </c>
      <c r="B2188" s="11">
        <v>44660</v>
      </c>
      <c r="C2188" s="3" t="s">
        <v>57</v>
      </c>
      <c r="D2188" s="3" t="s">
        <v>10</v>
      </c>
      <c r="E2188" s="3">
        <v>3</v>
      </c>
      <c r="F2188" s="3" t="s">
        <v>4</v>
      </c>
      <c r="G2188" s="3">
        <v>0</v>
      </c>
      <c r="H2188" s="3">
        <v>0</v>
      </c>
      <c r="I2188" t="s">
        <v>177</v>
      </c>
      <c r="J2188">
        <v>1682709</v>
      </c>
      <c r="K2188" s="3" t="s">
        <v>37</v>
      </c>
      <c r="L2188" s="3" t="s">
        <v>63</v>
      </c>
      <c r="M2188" s="3">
        <v>340</v>
      </c>
      <c r="N2188" s="3">
        <v>2.3225418859633069</v>
      </c>
      <c r="P2188" t="str">
        <f t="shared" si="68"/>
        <v>PORT09 to PORT03</v>
      </c>
      <c r="Q2188" s="3">
        <v>540</v>
      </c>
      <c r="R2188" s="3">
        <v>0.47750351892722243</v>
      </c>
      <c r="S2188" s="10">
        <f t="shared" si="69"/>
        <v>162.35119643525562</v>
      </c>
      <c r="T2188" s="3" t="s">
        <v>197</v>
      </c>
      <c r="V2188"/>
      <c r="X2188"/>
      <c r="AE2188"/>
    </row>
    <row r="2189" spans="1:31" x14ac:dyDescent="0.25">
      <c r="A2189" s="3">
        <v>1447228699.7</v>
      </c>
      <c r="B2189" s="11">
        <v>44661</v>
      </c>
      <c r="C2189" s="3" t="s">
        <v>57</v>
      </c>
      <c r="D2189" s="3" t="s">
        <v>10</v>
      </c>
      <c r="E2189" s="3">
        <v>3</v>
      </c>
      <c r="F2189" s="3" t="s">
        <v>4</v>
      </c>
      <c r="G2189" s="3">
        <v>0</v>
      </c>
      <c r="H2189" s="3">
        <v>0</v>
      </c>
      <c r="I2189" t="s">
        <v>177</v>
      </c>
      <c r="J2189">
        <v>1683409</v>
      </c>
      <c r="K2189" s="3" t="s">
        <v>37</v>
      </c>
      <c r="L2189" s="3" t="s">
        <v>63</v>
      </c>
      <c r="M2189" s="3">
        <v>255</v>
      </c>
      <c r="N2189" s="3">
        <v>0.37529784814318051</v>
      </c>
      <c r="P2189" t="str">
        <f t="shared" si="68"/>
        <v>PORT09 to PORT03</v>
      </c>
      <c r="Q2189" s="3">
        <v>540</v>
      </c>
      <c r="R2189" s="3">
        <v>0.47750351892722243</v>
      </c>
      <c r="S2189" s="10">
        <f t="shared" si="69"/>
        <v>121.76339732644172</v>
      </c>
      <c r="T2189" s="3" t="s">
        <v>197</v>
      </c>
      <c r="V2189"/>
      <c r="X2189"/>
      <c r="AE2189"/>
    </row>
    <row r="2190" spans="1:31" x14ac:dyDescent="0.25">
      <c r="A2190" s="3">
        <v>1447418238.7</v>
      </c>
      <c r="B2190" s="11">
        <v>44654</v>
      </c>
      <c r="C2190" s="3" t="s">
        <v>57</v>
      </c>
      <c r="D2190" s="3" t="s">
        <v>10</v>
      </c>
      <c r="E2190" s="3">
        <v>3</v>
      </c>
      <c r="F2190" s="3" t="s">
        <v>4</v>
      </c>
      <c r="G2190" s="3">
        <v>0</v>
      </c>
      <c r="H2190" s="3">
        <v>0</v>
      </c>
      <c r="I2190" t="s">
        <v>177</v>
      </c>
      <c r="J2190">
        <v>1683419</v>
      </c>
      <c r="K2190" s="3" t="s">
        <v>37</v>
      </c>
      <c r="L2190" s="3" t="s">
        <v>63</v>
      </c>
      <c r="M2190" s="3">
        <v>355</v>
      </c>
      <c r="N2190" s="3">
        <v>9.2747754915744007</v>
      </c>
      <c r="P2190" t="str">
        <f t="shared" si="68"/>
        <v>PORT09 to PORT03</v>
      </c>
      <c r="Q2190" s="3">
        <v>540</v>
      </c>
      <c r="R2190" s="3">
        <v>0.47750351892722243</v>
      </c>
      <c r="S2190" s="10">
        <f t="shared" si="69"/>
        <v>169.51374921916397</v>
      </c>
      <c r="T2190" s="3" t="s">
        <v>197</v>
      </c>
      <c r="V2190"/>
      <c r="X2190"/>
      <c r="AE2190"/>
    </row>
    <row r="2191" spans="1:31" x14ac:dyDescent="0.25">
      <c r="A2191" s="3">
        <v>1447377351.7</v>
      </c>
      <c r="B2191" s="11">
        <v>44659</v>
      </c>
      <c r="C2191" s="3" t="s">
        <v>57</v>
      </c>
      <c r="D2191" s="3" t="s">
        <v>10</v>
      </c>
      <c r="E2191" s="3">
        <v>3</v>
      </c>
      <c r="F2191" s="3" t="s">
        <v>4</v>
      </c>
      <c r="G2191" s="3">
        <v>0</v>
      </c>
      <c r="H2191" s="3">
        <v>0</v>
      </c>
      <c r="I2191" t="s">
        <v>177</v>
      </c>
      <c r="J2191">
        <v>1683419</v>
      </c>
      <c r="K2191" s="3" t="s">
        <v>37</v>
      </c>
      <c r="L2191" s="3" t="s">
        <v>63</v>
      </c>
      <c r="M2191" s="3">
        <v>334</v>
      </c>
      <c r="N2191" s="3">
        <v>1.3912163237361601</v>
      </c>
      <c r="P2191" t="str">
        <f t="shared" si="68"/>
        <v>PORT09 to PORT03</v>
      </c>
      <c r="Q2191" s="3">
        <v>540</v>
      </c>
      <c r="R2191" s="3">
        <v>0.47750351892722243</v>
      </c>
      <c r="S2191" s="10">
        <f t="shared" si="69"/>
        <v>159.48617532169229</v>
      </c>
      <c r="T2191" s="3" t="s">
        <v>197</v>
      </c>
      <c r="V2191"/>
      <c r="X2191"/>
      <c r="AE2191"/>
    </row>
    <row r="2192" spans="1:31" x14ac:dyDescent="0.25">
      <c r="A2192" s="3">
        <v>1447367119.7</v>
      </c>
      <c r="B2192" s="11">
        <v>44654</v>
      </c>
      <c r="C2192" s="3" t="s">
        <v>57</v>
      </c>
      <c r="D2192" s="3" t="s">
        <v>10</v>
      </c>
      <c r="E2192" s="3">
        <v>3</v>
      </c>
      <c r="F2192" s="3" t="s">
        <v>4</v>
      </c>
      <c r="G2192" s="3">
        <v>0</v>
      </c>
      <c r="H2192" s="3">
        <v>0</v>
      </c>
      <c r="I2192" t="s">
        <v>177</v>
      </c>
      <c r="J2192">
        <v>1683419</v>
      </c>
      <c r="K2192" s="3" t="s">
        <v>37</v>
      </c>
      <c r="L2192" s="3" t="s">
        <v>63</v>
      </c>
      <c r="M2192" s="3">
        <v>258</v>
      </c>
      <c r="N2192" s="3">
        <v>0.27824326474723204</v>
      </c>
      <c r="P2192" t="str">
        <f t="shared" si="68"/>
        <v>PORT09 to PORT03</v>
      </c>
      <c r="Q2192" s="3">
        <v>540</v>
      </c>
      <c r="R2192" s="3">
        <v>0.47750351892722243</v>
      </c>
      <c r="S2192" s="10">
        <f t="shared" si="69"/>
        <v>123.19590788322338</v>
      </c>
      <c r="T2192" s="3" t="s">
        <v>197</v>
      </c>
      <c r="V2192"/>
      <c r="X2192"/>
      <c r="AE2192"/>
    </row>
    <row r="2193" spans="1:31" x14ac:dyDescent="0.25">
      <c r="A2193" s="3">
        <v>1447372981.7</v>
      </c>
      <c r="B2193" s="11">
        <v>44652</v>
      </c>
      <c r="C2193" s="3" t="s">
        <v>57</v>
      </c>
      <c r="D2193" s="3" t="s">
        <v>10</v>
      </c>
      <c r="E2193" s="3">
        <v>3</v>
      </c>
      <c r="F2193" s="3" t="s">
        <v>4</v>
      </c>
      <c r="G2193" s="3">
        <v>0</v>
      </c>
      <c r="H2193" s="3">
        <v>0</v>
      </c>
      <c r="I2193" t="s">
        <v>177</v>
      </c>
      <c r="J2193">
        <v>1683419</v>
      </c>
      <c r="K2193" s="3" t="s">
        <v>37</v>
      </c>
      <c r="L2193" s="3" t="s">
        <v>63</v>
      </c>
      <c r="M2193" s="3">
        <v>305</v>
      </c>
      <c r="N2193" s="3">
        <v>1.5767118335676482</v>
      </c>
      <c r="P2193" t="str">
        <f t="shared" si="68"/>
        <v>PORT09 to PORT03</v>
      </c>
      <c r="Q2193" s="3">
        <v>540</v>
      </c>
      <c r="R2193" s="3">
        <v>0.47750351892722243</v>
      </c>
      <c r="S2193" s="10">
        <f t="shared" si="69"/>
        <v>145.63857327280283</v>
      </c>
      <c r="T2193" s="3" t="s">
        <v>197</v>
      </c>
      <c r="V2193"/>
      <c r="X2193"/>
      <c r="AE2193"/>
    </row>
    <row r="2194" spans="1:31" x14ac:dyDescent="0.25">
      <c r="A2194" s="3">
        <v>1447145769.7</v>
      </c>
      <c r="B2194" s="11">
        <v>44654</v>
      </c>
      <c r="C2194" s="3" t="s">
        <v>57</v>
      </c>
      <c r="D2194" s="3" t="s">
        <v>10</v>
      </c>
      <c r="E2194" s="3">
        <v>3</v>
      </c>
      <c r="F2194" s="3" t="s">
        <v>4</v>
      </c>
      <c r="G2194" s="3">
        <v>0</v>
      </c>
      <c r="H2194" s="3">
        <v>0</v>
      </c>
      <c r="I2194" t="s">
        <v>177</v>
      </c>
      <c r="J2194">
        <v>1683419</v>
      </c>
      <c r="K2194" s="3" t="s">
        <v>37</v>
      </c>
      <c r="L2194" s="3" t="s">
        <v>63</v>
      </c>
      <c r="M2194" s="3">
        <v>245</v>
      </c>
      <c r="N2194" s="3">
        <v>0.27824326474723204</v>
      </c>
      <c r="P2194" t="str">
        <f t="shared" si="68"/>
        <v>PORT09 to PORT03</v>
      </c>
      <c r="Q2194" s="3">
        <v>540</v>
      </c>
      <c r="R2194" s="3">
        <v>0.47750351892722243</v>
      </c>
      <c r="S2194" s="10">
        <f t="shared" si="69"/>
        <v>116.98836213716949</v>
      </c>
      <c r="T2194" s="3" t="s">
        <v>197</v>
      </c>
      <c r="V2194"/>
      <c r="X2194"/>
      <c r="AE2194"/>
    </row>
    <row r="2195" spans="1:31" x14ac:dyDescent="0.25">
      <c r="A2195" s="3">
        <v>1447377350.7</v>
      </c>
      <c r="B2195" s="11">
        <v>44654</v>
      </c>
      <c r="C2195" s="3" t="s">
        <v>57</v>
      </c>
      <c r="D2195" s="3" t="s">
        <v>10</v>
      </c>
      <c r="E2195" s="3">
        <v>3</v>
      </c>
      <c r="F2195" s="3" t="s">
        <v>4</v>
      </c>
      <c r="G2195" s="3">
        <v>0</v>
      </c>
      <c r="H2195" s="3">
        <v>0</v>
      </c>
      <c r="I2195" t="s">
        <v>177</v>
      </c>
      <c r="J2195">
        <v>1683419</v>
      </c>
      <c r="K2195" s="3" t="s">
        <v>37</v>
      </c>
      <c r="L2195" s="3" t="s">
        <v>63</v>
      </c>
      <c r="M2195" s="3">
        <v>285</v>
      </c>
      <c r="N2195" s="3">
        <v>3.7099101966297603</v>
      </c>
      <c r="P2195" t="str">
        <f t="shared" si="68"/>
        <v>PORT09 to PORT03</v>
      </c>
      <c r="Q2195" s="3">
        <v>540</v>
      </c>
      <c r="R2195" s="3">
        <v>0.47750351892722243</v>
      </c>
      <c r="S2195" s="10">
        <f t="shared" si="69"/>
        <v>136.0885028942584</v>
      </c>
      <c r="T2195" s="3" t="s">
        <v>197</v>
      </c>
      <c r="V2195"/>
      <c r="X2195"/>
      <c r="AE2195"/>
    </row>
    <row r="2196" spans="1:31" x14ac:dyDescent="0.25">
      <c r="A2196" s="3">
        <v>1447418239.7</v>
      </c>
      <c r="B2196" s="11">
        <v>44660</v>
      </c>
      <c r="C2196" s="3" t="s">
        <v>57</v>
      </c>
      <c r="D2196" s="3" t="s">
        <v>10</v>
      </c>
      <c r="E2196" s="3">
        <v>3</v>
      </c>
      <c r="F2196" s="3" t="s">
        <v>4</v>
      </c>
      <c r="G2196" s="3">
        <v>0</v>
      </c>
      <c r="H2196" s="3">
        <v>0</v>
      </c>
      <c r="I2196" t="s">
        <v>177</v>
      </c>
      <c r="J2196">
        <v>1683419</v>
      </c>
      <c r="K2196" s="3" t="s">
        <v>37</v>
      </c>
      <c r="L2196" s="3" t="s">
        <v>63</v>
      </c>
      <c r="M2196" s="3">
        <v>322</v>
      </c>
      <c r="N2196" s="3">
        <v>1.8549550983148801</v>
      </c>
      <c r="P2196" t="str">
        <f t="shared" si="68"/>
        <v>PORT09 to PORT03</v>
      </c>
      <c r="Q2196" s="3">
        <v>540</v>
      </c>
      <c r="R2196" s="3">
        <v>0.47750351892722243</v>
      </c>
      <c r="S2196" s="10">
        <f t="shared" si="69"/>
        <v>153.75613309456563</v>
      </c>
      <c r="T2196" s="3" t="s">
        <v>197</v>
      </c>
      <c r="V2196"/>
      <c r="X2196"/>
      <c r="AE2196"/>
    </row>
    <row r="2197" spans="1:31" x14ac:dyDescent="0.25">
      <c r="A2197" s="3">
        <v>1447410672.7</v>
      </c>
      <c r="B2197" s="11">
        <v>44660</v>
      </c>
      <c r="C2197" s="3" t="s">
        <v>57</v>
      </c>
      <c r="D2197" s="3" t="s">
        <v>10</v>
      </c>
      <c r="E2197" s="3">
        <v>3</v>
      </c>
      <c r="F2197" s="3" t="s">
        <v>4</v>
      </c>
      <c r="G2197" s="3">
        <v>0</v>
      </c>
      <c r="H2197" s="3">
        <v>0</v>
      </c>
      <c r="I2197" t="s">
        <v>177</v>
      </c>
      <c r="J2197">
        <v>1683419</v>
      </c>
      <c r="K2197" s="3" t="s">
        <v>37</v>
      </c>
      <c r="L2197" s="3" t="s">
        <v>63</v>
      </c>
      <c r="M2197" s="3">
        <v>255</v>
      </c>
      <c r="N2197" s="3">
        <v>1.4839640786519042</v>
      </c>
      <c r="P2197" t="str">
        <f t="shared" si="68"/>
        <v>PORT09 to PORT03</v>
      </c>
      <c r="Q2197" s="3">
        <v>540</v>
      </c>
      <c r="R2197" s="3">
        <v>0.47750351892722243</v>
      </c>
      <c r="S2197" s="10">
        <f t="shared" si="69"/>
        <v>121.76339732644172</v>
      </c>
      <c r="T2197" s="3" t="s">
        <v>197</v>
      </c>
      <c r="V2197"/>
      <c r="X2197"/>
      <c r="AE2197"/>
    </row>
    <row r="2198" spans="1:31" x14ac:dyDescent="0.25">
      <c r="A2198" s="3">
        <v>1447157471.7</v>
      </c>
      <c r="B2198" s="11">
        <v>44662</v>
      </c>
      <c r="C2198" s="3" t="s">
        <v>57</v>
      </c>
      <c r="D2198" s="3" t="s">
        <v>10</v>
      </c>
      <c r="E2198" s="3">
        <v>3</v>
      </c>
      <c r="F2198" s="3" t="s">
        <v>4</v>
      </c>
      <c r="G2198" s="3">
        <v>0</v>
      </c>
      <c r="H2198" s="3">
        <v>0</v>
      </c>
      <c r="I2198" t="s">
        <v>177</v>
      </c>
      <c r="J2198">
        <v>1682769</v>
      </c>
      <c r="K2198" s="3" t="s">
        <v>37</v>
      </c>
      <c r="L2198" s="3" t="s">
        <v>63</v>
      </c>
      <c r="M2198" s="3">
        <v>340</v>
      </c>
      <c r="N2198" s="3">
        <v>6.9960719411524028</v>
      </c>
      <c r="P2198" t="str">
        <f t="shared" si="68"/>
        <v>PORT09 to PORT03</v>
      </c>
      <c r="Q2198" s="3">
        <v>540</v>
      </c>
      <c r="R2198" s="3">
        <v>0.47750351892722243</v>
      </c>
      <c r="S2198" s="10">
        <f t="shared" si="69"/>
        <v>162.35119643525562</v>
      </c>
      <c r="T2198" s="3" t="s">
        <v>197</v>
      </c>
      <c r="V2198"/>
      <c r="X2198"/>
      <c r="AE2198"/>
    </row>
    <row r="2199" spans="1:31" x14ac:dyDescent="0.25">
      <c r="A2199" s="3">
        <v>1447167432.7</v>
      </c>
      <c r="B2199" s="11">
        <v>44658</v>
      </c>
      <c r="C2199" s="3" t="s">
        <v>57</v>
      </c>
      <c r="D2199" s="3" t="s">
        <v>10</v>
      </c>
      <c r="E2199" s="3">
        <v>3</v>
      </c>
      <c r="F2199" s="3" t="s">
        <v>4</v>
      </c>
      <c r="G2199" s="3">
        <v>0</v>
      </c>
      <c r="H2199" s="3">
        <v>0</v>
      </c>
      <c r="I2199" t="s">
        <v>177</v>
      </c>
      <c r="J2199">
        <v>1682769</v>
      </c>
      <c r="K2199" s="3" t="s">
        <v>37</v>
      </c>
      <c r="L2199" s="3" t="s">
        <v>63</v>
      </c>
      <c r="M2199" s="3">
        <v>306</v>
      </c>
      <c r="N2199" s="3">
        <v>1.288750094422811</v>
      </c>
      <c r="P2199" t="str">
        <f t="shared" si="68"/>
        <v>PORT09 to PORT03</v>
      </c>
      <c r="Q2199" s="3">
        <v>540</v>
      </c>
      <c r="R2199" s="3">
        <v>0.47750351892722243</v>
      </c>
      <c r="S2199" s="10">
        <f t="shared" si="69"/>
        <v>146.11607679173005</v>
      </c>
      <c r="T2199" s="3" t="s">
        <v>197</v>
      </c>
      <c r="V2199"/>
      <c r="X2199"/>
      <c r="AE2199"/>
    </row>
    <row r="2200" spans="1:31" x14ac:dyDescent="0.25">
      <c r="A2200" s="3">
        <v>1447408991.7</v>
      </c>
      <c r="B2200" s="11">
        <v>44654</v>
      </c>
      <c r="C2200" s="3" t="s">
        <v>57</v>
      </c>
      <c r="D2200" s="3" t="s">
        <v>10</v>
      </c>
      <c r="E2200" s="3">
        <v>3</v>
      </c>
      <c r="F2200" s="3" t="s">
        <v>4</v>
      </c>
      <c r="G2200" s="3">
        <v>0</v>
      </c>
      <c r="H2200" s="3">
        <v>0</v>
      </c>
      <c r="I2200" t="s">
        <v>177</v>
      </c>
      <c r="J2200">
        <v>1682769</v>
      </c>
      <c r="K2200" s="3" t="s">
        <v>37</v>
      </c>
      <c r="L2200" s="3" t="s">
        <v>63</v>
      </c>
      <c r="M2200" s="3">
        <v>293</v>
      </c>
      <c r="N2200" s="3">
        <v>5.3391075340373595</v>
      </c>
      <c r="P2200" t="str">
        <f t="shared" si="68"/>
        <v>PORT09 to PORT03</v>
      </c>
      <c r="Q2200" s="3">
        <v>540</v>
      </c>
      <c r="R2200" s="3">
        <v>0.47750351892722243</v>
      </c>
      <c r="S2200" s="10">
        <f t="shared" si="69"/>
        <v>139.90853104567617</v>
      </c>
      <c r="T2200" s="3" t="s">
        <v>197</v>
      </c>
      <c r="V2200"/>
      <c r="X2200"/>
      <c r="AE2200"/>
    </row>
    <row r="2201" spans="1:31" x14ac:dyDescent="0.25">
      <c r="A2201" s="3">
        <v>1447215317.7</v>
      </c>
      <c r="B2201" s="11">
        <v>44652</v>
      </c>
      <c r="C2201" s="3" t="s">
        <v>57</v>
      </c>
      <c r="D2201" s="3" t="s">
        <v>10</v>
      </c>
      <c r="E2201" s="3">
        <v>3</v>
      </c>
      <c r="F2201" s="3" t="s">
        <v>4</v>
      </c>
      <c r="G2201" s="3">
        <v>0</v>
      </c>
      <c r="H2201" s="3">
        <v>0</v>
      </c>
      <c r="I2201" t="s">
        <v>177</v>
      </c>
      <c r="J2201">
        <v>1683392</v>
      </c>
      <c r="K2201" s="3" t="s">
        <v>37</v>
      </c>
      <c r="L2201" s="3" t="s">
        <v>63</v>
      </c>
      <c r="M2201" s="3">
        <v>359</v>
      </c>
      <c r="N2201" s="3">
        <v>7.5448799967555606</v>
      </c>
      <c r="P2201" t="str">
        <f t="shared" si="68"/>
        <v>PORT09 to PORT03</v>
      </c>
      <c r="Q2201" s="3">
        <v>540</v>
      </c>
      <c r="R2201" s="3">
        <v>0.47750351892722243</v>
      </c>
      <c r="S2201" s="10">
        <f t="shared" si="69"/>
        <v>171.42376329487286</v>
      </c>
      <c r="T2201" s="3" t="s">
        <v>197</v>
      </c>
      <c r="V2201"/>
      <c r="X2201"/>
      <c r="AE2201"/>
    </row>
    <row r="2202" spans="1:31" x14ac:dyDescent="0.25">
      <c r="A2202" s="3">
        <v>1447243692.7</v>
      </c>
      <c r="B2202" s="11">
        <v>44655</v>
      </c>
      <c r="C2202" s="3" t="s">
        <v>57</v>
      </c>
      <c r="D2202" s="3" t="s">
        <v>10</v>
      </c>
      <c r="E2202" s="3">
        <v>3</v>
      </c>
      <c r="F2202" s="3" t="s">
        <v>4</v>
      </c>
      <c r="G2202" s="3">
        <v>0</v>
      </c>
      <c r="H2202" s="3">
        <v>0</v>
      </c>
      <c r="I2202" t="s">
        <v>177</v>
      </c>
      <c r="J2202">
        <v>1683392</v>
      </c>
      <c r="K2202" s="3" t="s">
        <v>37</v>
      </c>
      <c r="L2202" s="3" t="s">
        <v>63</v>
      </c>
      <c r="M2202" s="3">
        <v>268</v>
      </c>
      <c r="N2202" s="3">
        <v>1.4371199993820116</v>
      </c>
      <c r="P2202" t="str">
        <f t="shared" si="68"/>
        <v>PORT09 to PORT03</v>
      </c>
      <c r="Q2202" s="3">
        <v>540</v>
      </c>
      <c r="R2202" s="3">
        <v>0.47750351892722243</v>
      </c>
      <c r="S2202" s="10">
        <f t="shared" si="69"/>
        <v>127.97094307249561</v>
      </c>
      <c r="T2202" s="3" t="s">
        <v>197</v>
      </c>
      <c r="V2202"/>
      <c r="X2202"/>
      <c r="AE2202"/>
    </row>
    <row r="2203" spans="1:31" x14ac:dyDescent="0.25">
      <c r="A2203" s="3">
        <v>1447243913.7</v>
      </c>
      <c r="B2203" s="11">
        <v>44658</v>
      </c>
      <c r="C2203" s="3" t="s">
        <v>57</v>
      </c>
      <c r="D2203" s="3" t="s">
        <v>10</v>
      </c>
      <c r="E2203" s="3">
        <v>3</v>
      </c>
      <c r="F2203" s="3" t="s">
        <v>4</v>
      </c>
      <c r="G2203" s="3">
        <v>0</v>
      </c>
      <c r="H2203" s="3">
        <v>0</v>
      </c>
      <c r="I2203" t="s">
        <v>177</v>
      </c>
      <c r="J2203">
        <v>1683392</v>
      </c>
      <c r="K2203" s="3" t="s">
        <v>37</v>
      </c>
      <c r="L2203" s="3" t="s">
        <v>63</v>
      </c>
      <c r="M2203" s="3">
        <v>333</v>
      </c>
      <c r="N2203" s="3">
        <v>0.71855999969100581</v>
      </c>
      <c r="P2203" t="str">
        <f t="shared" si="68"/>
        <v>PORT09 to PORT03</v>
      </c>
      <c r="Q2203" s="3">
        <v>540</v>
      </c>
      <c r="R2203" s="3">
        <v>0.47750351892722243</v>
      </c>
      <c r="S2203" s="10">
        <f t="shared" si="69"/>
        <v>159.00867180276506</v>
      </c>
      <c r="T2203" s="3" t="s">
        <v>197</v>
      </c>
      <c r="V2203"/>
      <c r="X2203"/>
      <c r="AE2203"/>
    </row>
    <row r="2204" spans="1:31" x14ac:dyDescent="0.25">
      <c r="A2204" s="3">
        <v>1447284630.7</v>
      </c>
      <c r="B2204" s="11">
        <v>44658</v>
      </c>
      <c r="C2204" s="3" t="s">
        <v>57</v>
      </c>
      <c r="D2204" s="3" t="s">
        <v>10</v>
      </c>
      <c r="E2204" s="3">
        <v>3</v>
      </c>
      <c r="F2204" s="3" t="s">
        <v>4</v>
      </c>
      <c r="G2204" s="3">
        <v>0</v>
      </c>
      <c r="H2204" s="3">
        <v>0</v>
      </c>
      <c r="I2204" t="s">
        <v>177</v>
      </c>
      <c r="J2204">
        <v>1682736</v>
      </c>
      <c r="K2204" s="3" t="s">
        <v>37</v>
      </c>
      <c r="L2204" s="3" t="s">
        <v>63</v>
      </c>
      <c r="M2204" s="3">
        <v>303</v>
      </c>
      <c r="N2204" s="3">
        <v>4.0136029411764707</v>
      </c>
      <c r="P2204" t="str">
        <f t="shared" si="68"/>
        <v>PORT09 to PORT03</v>
      </c>
      <c r="Q2204" s="3">
        <v>540</v>
      </c>
      <c r="R2204" s="3">
        <v>0.47750351892722243</v>
      </c>
      <c r="S2204" s="10">
        <f t="shared" si="69"/>
        <v>144.68356623494839</v>
      </c>
      <c r="T2204" s="3" t="s">
        <v>197</v>
      </c>
      <c r="V2204"/>
      <c r="X2204"/>
      <c r="AE2204"/>
    </row>
    <row r="2205" spans="1:31" x14ac:dyDescent="0.25">
      <c r="A2205" s="3">
        <v>1447404676.7</v>
      </c>
      <c r="B2205" s="11">
        <v>44653</v>
      </c>
      <c r="C2205" s="3" t="s">
        <v>57</v>
      </c>
      <c r="D2205" s="3" t="s">
        <v>10</v>
      </c>
      <c r="E2205" s="3">
        <v>3</v>
      </c>
      <c r="F2205" s="3" t="s">
        <v>4</v>
      </c>
      <c r="G2205" s="3">
        <v>0</v>
      </c>
      <c r="H2205" s="3">
        <v>0</v>
      </c>
      <c r="I2205" t="s">
        <v>177</v>
      </c>
      <c r="J2205">
        <v>1682736</v>
      </c>
      <c r="K2205" s="3" t="s">
        <v>37</v>
      </c>
      <c r="L2205" s="3" t="s">
        <v>63</v>
      </c>
      <c r="M2205" s="3">
        <v>239</v>
      </c>
      <c r="N2205" s="3">
        <v>8.9191176470588246E-2</v>
      </c>
      <c r="P2205" t="str">
        <f t="shared" si="68"/>
        <v>PORT09 to PORT03</v>
      </c>
      <c r="Q2205" s="3">
        <v>540</v>
      </c>
      <c r="R2205" s="3">
        <v>0.47750351892722243</v>
      </c>
      <c r="S2205" s="10">
        <f t="shared" si="69"/>
        <v>114.12334102360616</v>
      </c>
      <c r="T2205" s="3" t="s">
        <v>197</v>
      </c>
      <c r="V2205"/>
      <c r="X2205"/>
      <c r="AE2205"/>
    </row>
    <row r="2206" spans="1:31" x14ac:dyDescent="0.25">
      <c r="A2206" s="3">
        <v>1447377055.7</v>
      </c>
      <c r="B2206" s="11">
        <v>44662</v>
      </c>
      <c r="C2206" s="3" t="s">
        <v>57</v>
      </c>
      <c r="D2206" s="3" t="s">
        <v>10</v>
      </c>
      <c r="E2206" s="3">
        <v>3</v>
      </c>
      <c r="F2206" s="3" t="s">
        <v>4</v>
      </c>
      <c r="G2206" s="3">
        <v>0</v>
      </c>
      <c r="H2206" s="3">
        <v>0</v>
      </c>
      <c r="I2206" t="s">
        <v>177</v>
      </c>
      <c r="J2206">
        <v>1682736</v>
      </c>
      <c r="K2206" s="3" t="s">
        <v>37</v>
      </c>
      <c r="L2206" s="3" t="s">
        <v>63</v>
      </c>
      <c r="M2206" s="3">
        <v>329</v>
      </c>
      <c r="N2206" s="3">
        <v>3.3000735294117649</v>
      </c>
      <c r="P2206" t="str">
        <f t="shared" si="68"/>
        <v>PORT09 to PORT03</v>
      </c>
      <c r="Q2206" s="3">
        <v>540</v>
      </c>
      <c r="R2206" s="3">
        <v>0.47750351892722243</v>
      </c>
      <c r="S2206" s="10">
        <f t="shared" si="69"/>
        <v>157.09865772705618</v>
      </c>
      <c r="T2206" s="3" t="s">
        <v>197</v>
      </c>
      <c r="V2206"/>
      <c r="X2206"/>
      <c r="AE2206"/>
    </row>
    <row r="2207" spans="1:31" x14ac:dyDescent="0.25">
      <c r="A2207" s="3">
        <v>1447299070.7</v>
      </c>
      <c r="B2207" s="11">
        <v>44653</v>
      </c>
      <c r="C2207" s="3" t="s">
        <v>57</v>
      </c>
      <c r="D2207" s="3" t="s">
        <v>10</v>
      </c>
      <c r="E2207" s="3">
        <v>3</v>
      </c>
      <c r="F2207" s="3" t="s">
        <v>4</v>
      </c>
      <c r="G2207" s="3">
        <v>0</v>
      </c>
      <c r="H2207" s="3">
        <v>0</v>
      </c>
      <c r="I2207" t="s">
        <v>177</v>
      </c>
      <c r="J2207">
        <v>1682736</v>
      </c>
      <c r="K2207" s="3" t="s">
        <v>37</v>
      </c>
      <c r="L2207" s="3" t="s">
        <v>63</v>
      </c>
      <c r="M2207" s="3">
        <v>306</v>
      </c>
      <c r="N2207" s="3">
        <v>1.3378676470588238</v>
      </c>
      <c r="P2207" t="str">
        <f t="shared" si="68"/>
        <v>PORT09 to PORT03</v>
      </c>
      <c r="Q2207" s="3">
        <v>540</v>
      </c>
      <c r="R2207" s="3">
        <v>0.47750351892722243</v>
      </c>
      <c r="S2207" s="10">
        <f t="shared" si="69"/>
        <v>146.11607679173005</v>
      </c>
      <c r="T2207" s="3" t="s">
        <v>197</v>
      </c>
      <c r="V2207"/>
      <c r="X2207"/>
      <c r="AE2207"/>
    </row>
    <row r="2208" spans="1:31" x14ac:dyDescent="0.25">
      <c r="A2208" s="3">
        <v>1447284629.7</v>
      </c>
      <c r="B2208" s="11">
        <v>44655</v>
      </c>
      <c r="C2208" s="3" t="s">
        <v>57</v>
      </c>
      <c r="D2208" s="3" t="s">
        <v>10</v>
      </c>
      <c r="E2208" s="3">
        <v>3</v>
      </c>
      <c r="F2208" s="3" t="s">
        <v>4</v>
      </c>
      <c r="G2208" s="3">
        <v>0</v>
      </c>
      <c r="H2208" s="3">
        <v>0</v>
      </c>
      <c r="I2208" t="s">
        <v>177</v>
      </c>
      <c r="J2208">
        <v>1682648</v>
      </c>
      <c r="K2208" s="3" t="s">
        <v>37</v>
      </c>
      <c r="L2208" s="3" t="s">
        <v>63</v>
      </c>
      <c r="M2208" s="3">
        <v>239</v>
      </c>
      <c r="N2208" s="3">
        <v>8.9027460665038402E-2</v>
      </c>
      <c r="P2208" t="str">
        <f t="shared" si="68"/>
        <v>PORT09 to PORT03</v>
      </c>
      <c r="Q2208" s="3">
        <v>540</v>
      </c>
      <c r="R2208" s="3">
        <v>0.47750351892722243</v>
      </c>
      <c r="S2208" s="10">
        <f t="shared" si="69"/>
        <v>114.12334102360616</v>
      </c>
      <c r="T2208" s="3" t="s">
        <v>197</v>
      </c>
      <c r="V2208"/>
      <c r="X2208"/>
      <c r="AE2208"/>
    </row>
    <row r="2209" spans="1:31" x14ac:dyDescent="0.25">
      <c r="A2209" s="3">
        <v>1447366363.7</v>
      </c>
      <c r="B2209" s="11">
        <v>44660</v>
      </c>
      <c r="C2209" s="3" t="s">
        <v>57</v>
      </c>
      <c r="D2209" s="3" t="s">
        <v>10</v>
      </c>
      <c r="E2209" s="3">
        <v>3</v>
      </c>
      <c r="F2209" s="3" t="s">
        <v>4</v>
      </c>
      <c r="G2209" s="3">
        <v>0</v>
      </c>
      <c r="H2209" s="3">
        <v>0</v>
      </c>
      <c r="I2209" t="s">
        <v>177</v>
      </c>
      <c r="J2209">
        <v>1682648</v>
      </c>
      <c r="K2209" s="3" t="s">
        <v>37</v>
      </c>
      <c r="L2209" s="3" t="s">
        <v>63</v>
      </c>
      <c r="M2209" s="3">
        <v>287</v>
      </c>
      <c r="N2209" s="3">
        <v>0.1780549213300768</v>
      </c>
      <c r="P2209" t="str">
        <f t="shared" si="68"/>
        <v>PORT09 to PORT03</v>
      </c>
      <c r="Q2209" s="3">
        <v>540</v>
      </c>
      <c r="R2209" s="3">
        <v>0.47750351892722243</v>
      </c>
      <c r="S2209" s="10">
        <f t="shared" si="69"/>
        <v>137.04350993211284</v>
      </c>
      <c r="T2209" s="3" t="s">
        <v>197</v>
      </c>
      <c r="V2209"/>
      <c r="X2209"/>
      <c r="AE2209"/>
    </row>
    <row r="2210" spans="1:31" x14ac:dyDescent="0.25">
      <c r="A2210" s="3">
        <v>1447372980.7</v>
      </c>
      <c r="B2210" s="11">
        <v>44661</v>
      </c>
      <c r="C2210" s="3" t="s">
        <v>57</v>
      </c>
      <c r="D2210" s="3" t="s">
        <v>10</v>
      </c>
      <c r="E2210" s="3">
        <v>3</v>
      </c>
      <c r="F2210" s="3" t="s">
        <v>4</v>
      </c>
      <c r="G2210" s="3">
        <v>0</v>
      </c>
      <c r="H2210" s="3">
        <v>0</v>
      </c>
      <c r="I2210" t="s">
        <v>177</v>
      </c>
      <c r="J2210">
        <v>1682648</v>
      </c>
      <c r="K2210" s="3" t="s">
        <v>37</v>
      </c>
      <c r="L2210" s="3" t="s">
        <v>63</v>
      </c>
      <c r="M2210" s="3">
        <v>244</v>
      </c>
      <c r="N2210" s="3">
        <v>0.35610984266015361</v>
      </c>
      <c r="P2210" t="str">
        <f t="shared" si="68"/>
        <v>PORT09 to PORT03</v>
      </c>
      <c r="Q2210" s="3">
        <v>540</v>
      </c>
      <c r="R2210" s="3">
        <v>0.47750351892722243</v>
      </c>
      <c r="S2210" s="10">
        <f t="shared" si="69"/>
        <v>116.51085861824227</v>
      </c>
      <c r="T2210" s="3" t="s">
        <v>197</v>
      </c>
      <c r="V2210"/>
      <c r="X2210"/>
      <c r="AE2210"/>
    </row>
    <row r="2211" spans="1:31" x14ac:dyDescent="0.25">
      <c r="A2211" s="3">
        <v>1447385494.7</v>
      </c>
      <c r="B2211" s="11">
        <v>44661</v>
      </c>
      <c r="C2211" s="3" t="s">
        <v>57</v>
      </c>
      <c r="D2211" s="3" t="s">
        <v>10</v>
      </c>
      <c r="E2211" s="3">
        <v>3</v>
      </c>
      <c r="F2211" s="3" t="s">
        <v>4</v>
      </c>
      <c r="G2211" s="3">
        <v>0</v>
      </c>
      <c r="H2211" s="3">
        <v>0</v>
      </c>
      <c r="I2211" t="s">
        <v>177</v>
      </c>
      <c r="J2211">
        <v>1682648</v>
      </c>
      <c r="K2211" s="3" t="s">
        <v>37</v>
      </c>
      <c r="L2211" s="3" t="s">
        <v>63</v>
      </c>
      <c r="M2211" s="3">
        <v>284</v>
      </c>
      <c r="N2211" s="3">
        <v>0.53416476399023038</v>
      </c>
      <c r="P2211" t="str">
        <f t="shared" si="68"/>
        <v>PORT09 to PORT03</v>
      </c>
      <c r="Q2211" s="3">
        <v>540</v>
      </c>
      <c r="R2211" s="3">
        <v>0.47750351892722243</v>
      </c>
      <c r="S2211" s="10">
        <f t="shared" si="69"/>
        <v>135.61099937533118</v>
      </c>
      <c r="T2211" s="3" t="s">
        <v>197</v>
      </c>
      <c r="V2211"/>
      <c r="X2211"/>
      <c r="AE2211"/>
    </row>
    <row r="2212" spans="1:31" x14ac:dyDescent="0.25">
      <c r="A2212" s="3">
        <v>1447155224.7</v>
      </c>
      <c r="B2212" s="11">
        <v>44658</v>
      </c>
      <c r="C2212" s="3" t="s">
        <v>57</v>
      </c>
      <c r="D2212" s="3" t="s">
        <v>10</v>
      </c>
      <c r="E2212" s="3">
        <v>3</v>
      </c>
      <c r="F2212" s="3" t="s">
        <v>4</v>
      </c>
      <c r="G2212" s="3">
        <v>0</v>
      </c>
      <c r="H2212" s="3">
        <v>0</v>
      </c>
      <c r="I2212" t="s">
        <v>177</v>
      </c>
      <c r="J2212">
        <v>1682648</v>
      </c>
      <c r="K2212" s="3" t="s">
        <v>37</v>
      </c>
      <c r="L2212" s="3" t="s">
        <v>63</v>
      </c>
      <c r="M2212" s="3">
        <v>243</v>
      </c>
      <c r="N2212" s="3">
        <v>0.1780549213300768</v>
      </c>
      <c r="P2212" t="str">
        <f t="shared" si="68"/>
        <v>PORT09 to PORT03</v>
      </c>
      <c r="Q2212" s="3">
        <v>540</v>
      </c>
      <c r="R2212" s="3">
        <v>0.47750351892722243</v>
      </c>
      <c r="S2212" s="10">
        <f t="shared" si="69"/>
        <v>116.03335509931505</v>
      </c>
      <c r="T2212" s="3" t="s">
        <v>197</v>
      </c>
      <c r="V2212"/>
      <c r="X2212"/>
      <c r="AE2212"/>
    </row>
    <row r="2213" spans="1:31" x14ac:dyDescent="0.25">
      <c r="A2213" s="3">
        <v>1447355998.7</v>
      </c>
      <c r="B2213" s="11">
        <v>44655</v>
      </c>
      <c r="C2213" s="3" t="s">
        <v>57</v>
      </c>
      <c r="D2213" s="3" t="s">
        <v>10</v>
      </c>
      <c r="E2213" s="3">
        <v>3</v>
      </c>
      <c r="F2213" s="3" t="s">
        <v>4</v>
      </c>
      <c r="G2213" s="3">
        <v>0</v>
      </c>
      <c r="H2213" s="3">
        <v>0</v>
      </c>
      <c r="I2213" t="s">
        <v>177</v>
      </c>
      <c r="J2213">
        <v>1682648</v>
      </c>
      <c r="K2213" s="3" t="s">
        <v>37</v>
      </c>
      <c r="L2213" s="3" t="s">
        <v>63</v>
      </c>
      <c r="M2213" s="3">
        <v>298</v>
      </c>
      <c r="N2213" s="3">
        <v>1.0683295279804608</v>
      </c>
      <c r="P2213" t="str">
        <f t="shared" si="68"/>
        <v>PORT09 to PORT03</v>
      </c>
      <c r="Q2213" s="3">
        <v>540</v>
      </c>
      <c r="R2213" s="3">
        <v>0.47750351892722243</v>
      </c>
      <c r="S2213" s="10">
        <f t="shared" si="69"/>
        <v>142.29604864031228</v>
      </c>
      <c r="T2213" s="3" t="s">
        <v>197</v>
      </c>
      <c r="V2213"/>
      <c r="X2213"/>
      <c r="AE2213"/>
    </row>
    <row r="2214" spans="1:31" x14ac:dyDescent="0.25">
      <c r="A2214" s="3">
        <v>1447244523.7</v>
      </c>
      <c r="B2214" s="11">
        <v>44661</v>
      </c>
      <c r="C2214" s="3" t="s">
        <v>57</v>
      </c>
      <c r="D2214" s="3" t="s">
        <v>10</v>
      </c>
      <c r="E2214" s="3">
        <v>3</v>
      </c>
      <c r="F2214" s="3" t="s">
        <v>4</v>
      </c>
      <c r="G2214" s="3">
        <v>0</v>
      </c>
      <c r="H2214" s="3">
        <v>0</v>
      </c>
      <c r="I2214" t="s">
        <v>177</v>
      </c>
      <c r="J2214">
        <v>1682805</v>
      </c>
      <c r="K2214" s="3" t="s">
        <v>37</v>
      </c>
      <c r="L2214" s="3" t="s">
        <v>63</v>
      </c>
      <c r="M2214" s="3">
        <v>366</v>
      </c>
      <c r="N2214" s="3">
        <v>6.0140482359696028</v>
      </c>
      <c r="P2214" t="str">
        <f t="shared" si="68"/>
        <v>PORT09 to PORT03</v>
      </c>
      <c r="Q2214" s="3">
        <v>540</v>
      </c>
      <c r="R2214" s="3">
        <v>0.47750351892722243</v>
      </c>
      <c r="S2214" s="10">
        <f t="shared" si="69"/>
        <v>174.76628792736341</v>
      </c>
      <c r="T2214" s="3" t="s">
        <v>197</v>
      </c>
      <c r="V2214"/>
      <c r="X2214"/>
      <c r="AE2214"/>
    </row>
    <row r="2215" spans="1:31" x14ac:dyDescent="0.25">
      <c r="A2215" s="3">
        <v>1447211490.7</v>
      </c>
      <c r="B2215" s="11">
        <v>44653</v>
      </c>
      <c r="C2215" s="3" t="s">
        <v>57</v>
      </c>
      <c r="D2215" s="3" t="s">
        <v>10</v>
      </c>
      <c r="E2215" s="3">
        <v>3</v>
      </c>
      <c r="F2215" s="3" t="s">
        <v>4</v>
      </c>
      <c r="G2215" s="3">
        <v>0</v>
      </c>
      <c r="H2215" s="3">
        <v>0</v>
      </c>
      <c r="I2215" t="s">
        <v>177</v>
      </c>
      <c r="J2215">
        <v>1682805</v>
      </c>
      <c r="K2215" s="3" t="s">
        <v>37</v>
      </c>
      <c r="L2215" s="3" t="s">
        <v>63</v>
      </c>
      <c r="M2215" s="3">
        <v>535</v>
      </c>
      <c r="N2215" s="3">
        <v>19.674529229100557</v>
      </c>
      <c r="P2215" t="str">
        <f t="shared" si="68"/>
        <v>PORT09 to PORT03</v>
      </c>
      <c r="Q2215" s="3">
        <v>540</v>
      </c>
      <c r="R2215" s="3">
        <v>0.47750351892722243</v>
      </c>
      <c r="S2215" s="10">
        <f t="shared" si="69"/>
        <v>255.46438262606401</v>
      </c>
      <c r="T2215" s="3" t="s">
        <v>197</v>
      </c>
      <c r="V2215"/>
      <c r="X2215"/>
      <c r="AE2215"/>
    </row>
    <row r="2216" spans="1:31" x14ac:dyDescent="0.25">
      <c r="A2216" s="3">
        <v>1447170841.7</v>
      </c>
      <c r="B2216" s="11">
        <v>44660</v>
      </c>
      <c r="C2216" s="3" t="s">
        <v>57</v>
      </c>
      <c r="D2216" s="3" t="s">
        <v>10</v>
      </c>
      <c r="E2216" s="3">
        <v>3</v>
      </c>
      <c r="F2216" s="3" t="s">
        <v>4</v>
      </c>
      <c r="G2216" s="3">
        <v>0</v>
      </c>
      <c r="H2216" s="3">
        <v>0</v>
      </c>
      <c r="I2216" t="s">
        <v>177</v>
      </c>
      <c r="J2216">
        <v>1682805</v>
      </c>
      <c r="K2216" s="3" t="s">
        <v>37</v>
      </c>
      <c r="L2216" s="3" t="s">
        <v>63</v>
      </c>
      <c r="M2216" s="3">
        <v>302</v>
      </c>
      <c r="N2216" s="3">
        <v>8.5914974799565752E-2</v>
      </c>
      <c r="P2216" t="str">
        <f t="shared" si="68"/>
        <v>PORT09 to PORT03</v>
      </c>
      <c r="Q2216" s="3">
        <v>540</v>
      </c>
      <c r="R2216" s="3">
        <v>0.47750351892722243</v>
      </c>
      <c r="S2216" s="10">
        <f t="shared" si="69"/>
        <v>144.20606271602117</v>
      </c>
      <c r="T2216" s="3" t="s">
        <v>197</v>
      </c>
      <c r="V2216"/>
      <c r="X2216"/>
      <c r="AE2216"/>
    </row>
    <row r="2217" spans="1:31" x14ac:dyDescent="0.25">
      <c r="A2217" s="3">
        <v>1447155225.7</v>
      </c>
      <c r="B2217" s="11">
        <v>44659</v>
      </c>
      <c r="C2217" s="3" t="s">
        <v>57</v>
      </c>
      <c r="D2217" s="3" t="s">
        <v>10</v>
      </c>
      <c r="E2217" s="3">
        <v>3</v>
      </c>
      <c r="F2217" s="3" t="s">
        <v>4</v>
      </c>
      <c r="G2217" s="3">
        <v>0</v>
      </c>
      <c r="H2217" s="3">
        <v>0</v>
      </c>
      <c r="I2217" t="s">
        <v>177</v>
      </c>
      <c r="J2217">
        <v>1682805</v>
      </c>
      <c r="K2217" s="3" t="s">
        <v>37</v>
      </c>
      <c r="L2217" s="3" t="s">
        <v>63</v>
      </c>
      <c r="M2217" s="3">
        <v>320</v>
      </c>
      <c r="N2217" s="3">
        <v>1.7182994959913152</v>
      </c>
      <c r="P2217" t="str">
        <f t="shared" si="68"/>
        <v>PORT09 to PORT03</v>
      </c>
      <c r="Q2217" s="3">
        <v>540</v>
      </c>
      <c r="R2217" s="3">
        <v>0.47750351892722243</v>
      </c>
      <c r="S2217" s="10">
        <f t="shared" si="69"/>
        <v>152.80112605671118</v>
      </c>
      <c r="T2217" s="3" t="s">
        <v>197</v>
      </c>
      <c r="V2217"/>
      <c r="X2217"/>
      <c r="AE2217"/>
    </row>
    <row r="2218" spans="1:31" x14ac:dyDescent="0.25">
      <c r="A2218" s="3">
        <v>1447228700.7</v>
      </c>
      <c r="B2218" s="11">
        <v>44659</v>
      </c>
      <c r="C2218" s="3" t="s">
        <v>57</v>
      </c>
      <c r="D2218" s="3" t="s">
        <v>10</v>
      </c>
      <c r="E2218" s="3">
        <v>3</v>
      </c>
      <c r="F2218" s="3" t="s">
        <v>4</v>
      </c>
      <c r="G2218" s="3">
        <v>0</v>
      </c>
      <c r="H2218" s="3">
        <v>0</v>
      </c>
      <c r="I2218" t="s">
        <v>177</v>
      </c>
      <c r="J2218">
        <v>1682805</v>
      </c>
      <c r="K2218" s="3" t="s">
        <v>37</v>
      </c>
      <c r="L2218" s="3" t="s">
        <v>63</v>
      </c>
      <c r="M2218" s="3">
        <v>264</v>
      </c>
      <c r="N2218" s="3">
        <v>0.60140482359696024</v>
      </c>
      <c r="P2218" t="str">
        <f t="shared" si="68"/>
        <v>PORT09 to PORT03</v>
      </c>
      <c r="Q2218" s="3">
        <v>540</v>
      </c>
      <c r="R2218" s="3">
        <v>0.47750351892722243</v>
      </c>
      <c r="S2218" s="10">
        <f t="shared" si="69"/>
        <v>126.06092899678671</v>
      </c>
      <c r="T2218" s="3" t="s">
        <v>197</v>
      </c>
      <c r="V2218"/>
      <c r="X2218"/>
      <c r="AE2218"/>
    </row>
    <row r="2219" spans="1:31" x14ac:dyDescent="0.25">
      <c r="A2219" s="3">
        <v>1447187891.7</v>
      </c>
      <c r="B2219" s="11">
        <v>44654</v>
      </c>
      <c r="C2219" s="3" t="s">
        <v>57</v>
      </c>
      <c r="D2219" s="3" t="s">
        <v>10</v>
      </c>
      <c r="E2219" s="3">
        <v>3</v>
      </c>
      <c r="F2219" s="3" t="s">
        <v>4</v>
      </c>
      <c r="G2219" s="3">
        <v>0</v>
      </c>
      <c r="H2219" s="3">
        <v>0</v>
      </c>
      <c r="I2219" t="s">
        <v>177</v>
      </c>
      <c r="J2219">
        <v>1682805</v>
      </c>
      <c r="K2219" s="3" t="s">
        <v>37</v>
      </c>
      <c r="L2219" s="3" t="s">
        <v>63</v>
      </c>
      <c r="M2219" s="3">
        <v>281</v>
      </c>
      <c r="N2219" s="3">
        <v>0.1718299495991315</v>
      </c>
      <c r="P2219" t="str">
        <f t="shared" si="68"/>
        <v>PORT09 to PORT03</v>
      </c>
      <c r="Q2219" s="3">
        <v>540</v>
      </c>
      <c r="R2219" s="3">
        <v>0.47750351892722243</v>
      </c>
      <c r="S2219" s="10">
        <f t="shared" si="69"/>
        <v>134.17848881854951</v>
      </c>
      <c r="T2219" s="3" t="s">
        <v>197</v>
      </c>
      <c r="V2219"/>
      <c r="X2219"/>
      <c r="AE2219"/>
    </row>
    <row r="2220" spans="1:31" x14ac:dyDescent="0.25">
      <c r="A2220" s="3">
        <v>1447191300.7</v>
      </c>
      <c r="B2220" s="11">
        <v>44658</v>
      </c>
      <c r="C2220" s="3" t="s">
        <v>57</v>
      </c>
      <c r="D2220" s="3" t="s">
        <v>10</v>
      </c>
      <c r="E2220" s="3">
        <v>3</v>
      </c>
      <c r="F2220" s="3" t="s">
        <v>4</v>
      </c>
      <c r="G2220" s="3">
        <v>0</v>
      </c>
      <c r="H2220" s="3">
        <v>0</v>
      </c>
      <c r="I2220" t="s">
        <v>177</v>
      </c>
      <c r="J2220">
        <v>1682805</v>
      </c>
      <c r="K2220" s="3" t="s">
        <v>37</v>
      </c>
      <c r="L2220" s="3" t="s">
        <v>63</v>
      </c>
      <c r="M2220" s="3">
        <v>325</v>
      </c>
      <c r="N2220" s="3">
        <v>0.51548984879739446</v>
      </c>
      <c r="P2220" t="str">
        <f t="shared" si="68"/>
        <v>PORT09 to PORT03</v>
      </c>
      <c r="Q2220" s="3">
        <v>540</v>
      </c>
      <c r="R2220" s="3">
        <v>0.47750351892722243</v>
      </c>
      <c r="S2220" s="10">
        <f t="shared" si="69"/>
        <v>155.18864365134729</v>
      </c>
      <c r="T2220" s="3" t="s">
        <v>197</v>
      </c>
      <c r="V2220"/>
      <c r="X2220"/>
      <c r="AE2220"/>
    </row>
    <row r="2221" spans="1:31" x14ac:dyDescent="0.25">
      <c r="A2221" s="3">
        <v>1447227192.7</v>
      </c>
      <c r="B2221" s="11">
        <v>44665</v>
      </c>
      <c r="C2221" s="3" t="s">
        <v>57</v>
      </c>
      <c r="D2221" s="3" t="s">
        <v>10</v>
      </c>
      <c r="E2221" s="3">
        <v>3</v>
      </c>
      <c r="F2221" s="3" t="s">
        <v>4</v>
      </c>
      <c r="G2221" s="3">
        <v>0</v>
      </c>
      <c r="H2221" s="3">
        <v>0</v>
      </c>
      <c r="I2221" t="s">
        <v>177</v>
      </c>
      <c r="J2221">
        <v>1682805</v>
      </c>
      <c r="K2221" s="3" t="s">
        <v>37</v>
      </c>
      <c r="L2221" s="3" t="s">
        <v>63</v>
      </c>
      <c r="M2221" s="3">
        <v>449</v>
      </c>
      <c r="N2221" s="3">
        <v>10.739371849945719</v>
      </c>
      <c r="P2221" t="str">
        <f t="shared" si="68"/>
        <v>PORT09 to PORT03</v>
      </c>
      <c r="Q2221" s="3">
        <v>540</v>
      </c>
      <c r="R2221" s="3">
        <v>0.47750351892722243</v>
      </c>
      <c r="S2221" s="10">
        <f t="shared" si="69"/>
        <v>214.39907999832286</v>
      </c>
      <c r="T2221" s="3" t="s">
        <v>197</v>
      </c>
      <c r="V2221"/>
      <c r="X2221"/>
      <c r="AE2221"/>
    </row>
    <row r="2222" spans="1:31" x14ac:dyDescent="0.25">
      <c r="A2222" s="3">
        <v>1447147914.7</v>
      </c>
      <c r="B2222" s="11">
        <v>44654</v>
      </c>
      <c r="C2222" s="3" t="s">
        <v>57</v>
      </c>
      <c r="D2222" s="3" t="s">
        <v>10</v>
      </c>
      <c r="E2222" s="3">
        <v>3</v>
      </c>
      <c r="F2222" s="3" t="s">
        <v>4</v>
      </c>
      <c r="G2222" s="3">
        <v>0</v>
      </c>
      <c r="H2222" s="3">
        <v>0</v>
      </c>
      <c r="I2222" t="s">
        <v>177</v>
      </c>
      <c r="J2222">
        <v>1682805</v>
      </c>
      <c r="K2222" s="3" t="s">
        <v>37</v>
      </c>
      <c r="L2222" s="3" t="s">
        <v>63</v>
      </c>
      <c r="M2222" s="3">
        <v>295</v>
      </c>
      <c r="N2222" s="3">
        <v>0.60140482359696024</v>
      </c>
      <c r="P2222" t="str">
        <f t="shared" si="68"/>
        <v>PORT09 to PORT03</v>
      </c>
      <c r="Q2222" s="3">
        <v>540</v>
      </c>
      <c r="R2222" s="3">
        <v>0.47750351892722243</v>
      </c>
      <c r="S2222" s="10">
        <f t="shared" si="69"/>
        <v>140.86353808353061</v>
      </c>
      <c r="T2222" s="3" t="s">
        <v>197</v>
      </c>
      <c r="V2222"/>
      <c r="X2222"/>
      <c r="AE2222"/>
    </row>
    <row r="2223" spans="1:31" x14ac:dyDescent="0.25">
      <c r="A2223" s="3">
        <v>1447173873.7</v>
      </c>
      <c r="B2223" s="11">
        <v>44654</v>
      </c>
      <c r="C2223" s="3" t="s">
        <v>57</v>
      </c>
      <c r="D2223" s="3" t="s">
        <v>10</v>
      </c>
      <c r="E2223" s="3">
        <v>3</v>
      </c>
      <c r="F2223" s="3" t="s">
        <v>4</v>
      </c>
      <c r="G2223" s="3">
        <v>0</v>
      </c>
      <c r="H2223" s="3">
        <v>0</v>
      </c>
      <c r="I2223" t="s">
        <v>177</v>
      </c>
      <c r="J2223">
        <v>1682805</v>
      </c>
      <c r="K2223" s="3" t="s">
        <v>37</v>
      </c>
      <c r="L2223" s="3" t="s">
        <v>63</v>
      </c>
      <c r="M2223" s="3">
        <v>283</v>
      </c>
      <c r="N2223" s="3">
        <v>0.85914974799565758</v>
      </c>
      <c r="P2223" t="str">
        <f t="shared" si="68"/>
        <v>PORT09 to PORT03</v>
      </c>
      <c r="Q2223" s="3">
        <v>540</v>
      </c>
      <c r="R2223" s="3">
        <v>0.47750351892722243</v>
      </c>
      <c r="S2223" s="10">
        <f t="shared" si="69"/>
        <v>135.13349585640395</v>
      </c>
      <c r="T2223" s="3" t="s">
        <v>197</v>
      </c>
      <c r="V2223"/>
      <c r="X2223"/>
      <c r="AE2223"/>
    </row>
    <row r="2224" spans="1:31" x14ac:dyDescent="0.25">
      <c r="A2224" s="3">
        <v>1447163978.7</v>
      </c>
      <c r="B2224" s="11">
        <v>44659</v>
      </c>
      <c r="C2224" s="3" t="s">
        <v>57</v>
      </c>
      <c r="D2224" s="3" t="s">
        <v>10</v>
      </c>
      <c r="E2224" s="3">
        <v>3</v>
      </c>
      <c r="F2224" s="3" t="s">
        <v>4</v>
      </c>
      <c r="G2224" s="3">
        <v>0</v>
      </c>
      <c r="H2224" s="3">
        <v>0</v>
      </c>
      <c r="I2224" t="s">
        <v>177</v>
      </c>
      <c r="J2224">
        <v>1682805</v>
      </c>
      <c r="K2224" s="3" t="s">
        <v>37</v>
      </c>
      <c r="L2224" s="3" t="s">
        <v>63</v>
      </c>
      <c r="M2224" s="3">
        <v>284</v>
      </c>
      <c r="N2224" s="3">
        <v>3.6943439163813272</v>
      </c>
      <c r="P2224" t="str">
        <f t="shared" si="68"/>
        <v>PORT09 to PORT03</v>
      </c>
      <c r="Q2224" s="3">
        <v>540</v>
      </c>
      <c r="R2224" s="3">
        <v>0.47750351892722243</v>
      </c>
      <c r="S2224" s="10">
        <f t="shared" si="69"/>
        <v>135.61099937533118</v>
      </c>
      <c r="T2224" s="3" t="s">
        <v>197</v>
      </c>
      <c r="V2224"/>
      <c r="X2224"/>
      <c r="AE2224"/>
    </row>
    <row r="2225" spans="1:31" x14ac:dyDescent="0.25">
      <c r="A2225" s="3">
        <v>1447206418.7</v>
      </c>
      <c r="B2225" s="11">
        <v>44660</v>
      </c>
      <c r="C2225" s="3" t="s">
        <v>57</v>
      </c>
      <c r="D2225" s="3" t="s">
        <v>10</v>
      </c>
      <c r="E2225" s="3">
        <v>3</v>
      </c>
      <c r="F2225" s="3" t="s">
        <v>4</v>
      </c>
      <c r="G2225" s="3">
        <v>0</v>
      </c>
      <c r="H2225" s="3">
        <v>0</v>
      </c>
      <c r="I2225" t="s">
        <v>177</v>
      </c>
      <c r="J2225">
        <v>1682805</v>
      </c>
      <c r="K2225" s="3" t="s">
        <v>37</v>
      </c>
      <c r="L2225" s="3" t="s">
        <v>63</v>
      </c>
      <c r="M2225" s="3">
        <v>256</v>
      </c>
      <c r="N2225" s="3">
        <v>0.85914974799565758</v>
      </c>
      <c r="P2225" t="str">
        <f t="shared" si="68"/>
        <v>PORT09 to PORT03</v>
      </c>
      <c r="Q2225" s="3">
        <v>540</v>
      </c>
      <c r="R2225" s="3">
        <v>0.47750351892722243</v>
      </c>
      <c r="S2225" s="10">
        <f t="shared" si="69"/>
        <v>122.24090084536894</v>
      </c>
      <c r="T2225" s="3" t="s">
        <v>197</v>
      </c>
      <c r="V2225"/>
      <c r="X2225"/>
      <c r="AE2225"/>
    </row>
    <row r="2226" spans="1:31" x14ac:dyDescent="0.25">
      <c r="A2226" s="3">
        <v>1447167256.7</v>
      </c>
      <c r="B2226" s="11">
        <v>44661</v>
      </c>
      <c r="C2226" s="3" t="s">
        <v>57</v>
      </c>
      <c r="D2226" s="3" t="s">
        <v>10</v>
      </c>
      <c r="E2226" s="3">
        <v>3</v>
      </c>
      <c r="F2226" s="3" t="s">
        <v>4</v>
      </c>
      <c r="G2226" s="3">
        <v>0</v>
      </c>
      <c r="H2226" s="3">
        <v>0</v>
      </c>
      <c r="I2226" t="s">
        <v>177</v>
      </c>
      <c r="J2226">
        <v>1682805</v>
      </c>
      <c r="K2226" s="3" t="s">
        <v>37</v>
      </c>
      <c r="L2226" s="3" t="s">
        <v>63</v>
      </c>
      <c r="M2226" s="3">
        <v>254</v>
      </c>
      <c r="N2226" s="3">
        <v>0.51548984879739446</v>
      </c>
      <c r="P2226" t="str">
        <f t="shared" si="68"/>
        <v>PORT09 to PORT03</v>
      </c>
      <c r="Q2226" s="3">
        <v>540</v>
      </c>
      <c r="R2226" s="3">
        <v>0.47750351892722243</v>
      </c>
      <c r="S2226" s="10">
        <f t="shared" si="69"/>
        <v>121.2858938075145</v>
      </c>
      <c r="T2226" s="3" t="s">
        <v>197</v>
      </c>
      <c r="V2226"/>
      <c r="X2226"/>
      <c r="AE2226"/>
    </row>
    <row r="2227" spans="1:31" x14ac:dyDescent="0.25">
      <c r="A2227" s="3">
        <v>1447221859.7</v>
      </c>
      <c r="B2227" s="11">
        <v>44652</v>
      </c>
      <c r="C2227" s="3" t="s">
        <v>57</v>
      </c>
      <c r="D2227" s="3" t="s">
        <v>10</v>
      </c>
      <c r="E2227" s="3">
        <v>3</v>
      </c>
      <c r="F2227" s="3" t="s">
        <v>4</v>
      </c>
      <c r="G2227" s="3">
        <v>0</v>
      </c>
      <c r="H2227" s="3">
        <v>0</v>
      </c>
      <c r="I2227" t="s">
        <v>177</v>
      </c>
      <c r="J2227">
        <v>1682805</v>
      </c>
      <c r="K2227" s="3" t="s">
        <v>37</v>
      </c>
      <c r="L2227" s="3" t="s">
        <v>63</v>
      </c>
      <c r="M2227" s="3">
        <v>336</v>
      </c>
      <c r="N2227" s="3">
        <v>3.780258891180893</v>
      </c>
      <c r="P2227" t="str">
        <f t="shared" si="68"/>
        <v>PORT09 to PORT03</v>
      </c>
      <c r="Q2227" s="3">
        <v>540</v>
      </c>
      <c r="R2227" s="3">
        <v>0.47750351892722243</v>
      </c>
      <c r="S2227" s="10">
        <f t="shared" si="69"/>
        <v>160.44118235954673</v>
      </c>
      <c r="T2227" s="3" t="s">
        <v>197</v>
      </c>
      <c r="V2227"/>
      <c r="X2227"/>
      <c r="AE2227"/>
    </row>
    <row r="2228" spans="1:31" x14ac:dyDescent="0.25">
      <c r="A2228" s="3">
        <v>1447182265.7</v>
      </c>
      <c r="B2228" s="11">
        <v>44654</v>
      </c>
      <c r="C2228" s="3" t="s">
        <v>57</v>
      </c>
      <c r="D2228" s="3" t="s">
        <v>10</v>
      </c>
      <c r="E2228" s="3">
        <v>3</v>
      </c>
      <c r="F2228" s="3" t="s">
        <v>4</v>
      </c>
      <c r="G2228" s="3">
        <v>0</v>
      </c>
      <c r="H2228" s="3">
        <v>0</v>
      </c>
      <c r="I2228" t="s">
        <v>177</v>
      </c>
      <c r="J2228">
        <v>1682805</v>
      </c>
      <c r="K2228" s="3" t="s">
        <v>37</v>
      </c>
      <c r="L2228" s="3" t="s">
        <v>63</v>
      </c>
      <c r="M2228" s="3">
        <v>286</v>
      </c>
      <c r="N2228" s="3">
        <v>0.85914974799565758</v>
      </c>
      <c r="P2228" t="str">
        <f t="shared" si="68"/>
        <v>PORT09 to PORT03</v>
      </c>
      <c r="Q2228" s="3">
        <v>540</v>
      </c>
      <c r="R2228" s="3">
        <v>0.47750351892722243</v>
      </c>
      <c r="S2228" s="10">
        <f t="shared" si="69"/>
        <v>136.56600641318562</v>
      </c>
      <c r="T2228" s="3" t="s">
        <v>197</v>
      </c>
      <c r="V2228"/>
      <c r="X2228"/>
      <c r="AE2228"/>
    </row>
    <row r="2229" spans="1:31" x14ac:dyDescent="0.25">
      <c r="A2229" s="3">
        <v>1447258967.7</v>
      </c>
      <c r="B2229" s="11">
        <v>44655</v>
      </c>
      <c r="C2229" s="3" t="s">
        <v>57</v>
      </c>
      <c r="D2229" s="3" t="s">
        <v>10</v>
      </c>
      <c r="E2229" s="3">
        <v>3</v>
      </c>
      <c r="F2229" s="3" t="s">
        <v>4</v>
      </c>
      <c r="G2229" s="3">
        <v>0</v>
      </c>
      <c r="H2229" s="3">
        <v>0</v>
      </c>
      <c r="I2229" t="s">
        <v>177</v>
      </c>
      <c r="J2229">
        <v>1682757</v>
      </c>
      <c r="K2229" s="3" t="s">
        <v>37</v>
      </c>
      <c r="L2229" s="3" t="s">
        <v>63</v>
      </c>
      <c r="M2229" s="3">
        <v>358</v>
      </c>
      <c r="N2229" s="3">
        <v>7.2666365911260229</v>
      </c>
      <c r="P2229" t="str">
        <f t="shared" si="68"/>
        <v>PORT09 to PORT03</v>
      </c>
      <c r="Q2229" s="3">
        <v>540</v>
      </c>
      <c r="R2229" s="3">
        <v>0.47750351892722243</v>
      </c>
      <c r="S2229" s="10">
        <f t="shared" si="69"/>
        <v>170.94625977594563</v>
      </c>
      <c r="T2229" s="3" t="s">
        <v>197</v>
      </c>
      <c r="V2229"/>
      <c r="X2229"/>
      <c r="AE2229"/>
    </row>
    <row r="2230" spans="1:31" x14ac:dyDescent="0.25">
      <c r="A2230" s="3">
        <v>1447182266.7</v>
      </c>
      <c r="B2230" s="11">
        <v>44654</v>
      </c>
      <c r="C2230" s="3" t="s">
        <v>57</v>
      </c>
      <c r="D2230" s="3" t="s">
        <v>10</v>
      </c>
      <c r="E2230" s="3">
        <v>3</v>
      </c>
      <c r="F2230" s="3" t="s">
        <v>4</v>
      </c>
      <c r="G2230" s="3">
        <v>0</v>
      </c>
      <c r="H2230" s="3">
        <v>0</v>
      </c>
      <c r="I2230" t="s">
        <v>177</v>
      </c>
      <c r="J2230">
        <v>1682757</v>
      </c>
      <c r="K2230" s="3" t="s">
        <v>37</v>
      </c>
      <c r="L2230" s="3" t="s">
        <v>63</v>
      </c>
      <c r="M2230" s="3">
        <v>267</v>
      </c>
      <c r="N2230" s="3">
        <v>0.83524558518689918</v>
      </c>
      <c r="P2230" t="str">
        <f t="shared" si="68"/>
        <v>PORT09 to PORT03</v>
      </c>
      <c r="Q2230" s="3">
        <v>540</v>
      </c>
      <c r="R2230" s="3">
        <v>0.47750351892722243</v>
      </c>
      <c r="S2230" s="10">
        <f t="shared" si="69"/>
        <v>127.49343955356839</v>
      </c>
      <c r="T2230" s="3" t="s">
        <v>197</v>
      </c>
      <c r="V2230"/>
      <c r="X2230"/>
      <c r="AE2230"/>
    </row>
    <row r="2231" spans="1:31" x14ac:dyDescent="0.25">
      <c r="A2231" s="3">
        <v>1447225247.7</v>
      </c>
      <c r="B2231" s="11">
        <v>44665</v>
      </c>
      <c r="C2231" s="3" t="s">
        <v>57</v>
      </c>
      <c r="D2231" s="3" t="s">
        <v>10</v>
      </c>
      <c r="E2231" s="3">
        <v>3</v>
      </c>
      <c r="F2231" s="3" t="s">
        <v>4</v>
      </c>
      <c r="G2231" s="3">
        <v>0</v>
      </c>
      <c r="H2231" s="3">
        <v>0</v>
      </c>
      <c r="I2231" t="s">
        <v>177</v>
      </c>
      <c r="J2231">
        <v>1682757</v>
      </c>
      <c r="K2231" s="3" t="s">
        <v>37</v>
      </c>
      <c r="L2231" s="3" t="s">
        <v>63</v>
      </c>
      <c r="M2231" s="3">
        <v>266</v>
      </c>
      <c r="N2231" s="3">
        <v>1.0022947022242792</v>
      </c>
      <c r="P2231" t="str">
        <f t="shared" si="68"/>
        <v>PORT09 to PORT03</v>
      </c>
      <c r="Q2231" s="3">
        <v>540</v>
      </c>
      <c r="R2231" s="3">
        <v>0.47750351892722243</v>
      </c>
      <c r="S2231" s="10">
        <f t="shared" si="69"/>
        <v>127.01593603464117</v>
      </c>
      <c r="T2231" s="3" t="s">
        <v>197</v>
      </c>
      <c r="V2231"/>
      <c r="X2231"/>
      <c r="AE2231"/>
    </row>
    <row r="2232" spans="1:31" x14ac:dyDescent="0.25">
      <c r="A2232" s="3">
        <v>1447258860.7</v>
      </c>
      <c r="B2232" s="11">
        <v>44658</v>
      </c>
      <c r="C2232" s="3" t="s">
        <v>57</v>
      </c>
      <c r="D2232" s="3" t="s">
        <v>10</v>
      </c>
      <c r="E2232" s="3">
        <v>3</v>
      </c>
      <c r="F2232" s="3" t="s">
        <v>4</v>
      </c>
      <c r="G2232" s="3">
        <v>0</v>
      </c>
      <c r="H2232" s="3">
        <v>0</v>
      </c>
      <c r="I2232" t="s">
        <v>177</v>
      </c>
      <c r="J2232">
        <v>1682757</v>
      </c>
      <c r="K2232" s="3" t="s">
        <v>37</v>
      </c>
      <c r="L2232" s="3" t="s">
        <v>63</v>
      </c>
      <c r="M2232" s="3">
        <v>270</v>
      </c>
      <c r="N2232" s="3">
        <v>1.6704911703737984</v>
      </c>
      <c r="P2232" t="str">
        <f t="shared" si="68"/>
        <v>PORT09 to PORT03</v>
      </c>
      <c r="Q2232" s="3">
        <v>540</v>
      </c>
      <c r="R2232" s="3">
        <v>0.47750351892722243</v>
      </c>
      <c r="S2232" s="10">
        <f t="shared" si="69"/>
        <v>128.92595011035004</v>
      </c>
      <c r="T2232" s="3" t="s">
        <v>197</v>
      </c>
      <c r="V2232"/>
      <c r="X2232"/>
      <c r="AE2232"/>
    </row>
    <row r="2233" spans="1:31" x14ac:dyDescent="0.25">
      <c r="A2233" s="3">
        <v>1447147915.7</v>
      </c>
      <c r="B2233" s="11">
        <v>44665</v>
      </c>
      <c r="C2233" s="3" t="s">
        <v>57</v>
      </c>
      <c r="D2233" s="3" t="s">
        <v>10</v>
      </c>
      <c r="E2233" s="3">
        <v>3</v>
      </c>
      <c r="F2233" s="3" t="s">
        <v>4</v>
      </c>
      <c r="G2233" s="3">
        <v>0</v>
      </c>
      <c r="H2233" s="3">
        <v>0</v>
      </c>
      <c r="I2233" t="s">
        <v>177</v>
      </c>
      <c r="J2233">
        <v>1682757</v>
      </c>
      <c r="K2233" s="3" t="s">
        <v>37</v>
      </c>
      <c r="L2233" s="3" t="s">
        <v>63</v>
      </c>
      <c r="M2233" s="3">
        <v>362</v>
      </c>
      <c r="N2233" s="3">
        <v>3.257457782228907</v>
      </c>
      <c r="P2233" t="str">
        <f t="shared" si="68"/>
        <v>PORT09 to PORT03</v>
      </c>
      <c r="Q2233" s="3">
        <v>540</v>
      </c>
      <c r="R2233" s="3">
        <v>0.47750351892722243</v>
      </c>
      <c r="S2233" s="10">
        <f t="shared" si="69"/>
        <v>172.85627385165452</v>
      </c>
      <c r="T2233" s="3" t="s">
        <v>197</v>
      </c>
      <c r="V2233"/>
      <c r="X2233"/>
      <c r="AE2233"/>
    </row>
    <row r="2234" spans="1:31" x14ac:dyDescent="0.25">
      <c r="A2234" s="3">
        <v>1447173357.7</v>
      </c>
      <c r="B2234" s="11">
        <v>44662</v>
      </c>
      <c r="C2234" s="3" t="s">
        <v>57</v>
      </c>
      <c r="D2234" s="3" t="s">
        <v>10</v>
      </c>
      <c r="E2234" s="3">
        <v>3</v>
      </c>
      <c r="F2234" s="3" t="s">
        <v>4</v>
      </c>
      <c r="G2234" s="3">
        <v>0</v>
      </c>
      <c r="H2234" s="3">
        <v>0</v>
      </c>
      <c r="I2234" t="s">
        <v>177</v>
      </c>
      <c r="J2234">
        <v>1682793</v>
      </c>
      <c r="K2234" s="3" t="s">
        <v>37</v>
      </c>
      <c r="L2234" s="3" t="s">
        <v>63</v>
      </c>
      <c r="M2234" s="3">
        <v>293</v>
      </c>
      <c r="N2234" s="3">
        <v>1.7537986056650468</v>
      </c>
      <c r="P2234" t="str">
        <f t="shared" si="68"/>
        <v>PORT09 to PORT03</v>
      </c>
      <c r="Q2234" s="3">
        <v>540</v>
      </c>
      <c r="R2234" s="3">
        <v>0.47750351892722243</v>
      </c>
      <c r="S2234" s="10">
        <f t="shared" si="69"/>
        <v>139.90853104567617</v>
      </c>
      <c r="T2234" s="3" t="s">
        <v>197</v>
      </c>
      <c r="V2234"/>
      <c r="X2234"/>
      <c r="AE2234"/>
    </row>
    <row r="2235" spans="1:31" x14ac:dyDescent="0.25">
      <c r="A2235" s="3">
        <v>1447221951.7</v>
      </c>
      <c r="B2235" s="11">
        <v>44661</v>
      </c>
      <c r="C2235" s="3" t="s">
        <v>57</v>
      </c>
      <c r="D2235" s="3" t="s">
        <v>10</v>
      </c>
      <c r="E2235" s="3">
        <v>3</v>
      </c>
      <c r="F2235" s="3" t="s">
        <v>4</v>
      </c>
      <c r="G2235" s="3">
        <v>0</v>
      </c>
      <c r="H2235" s="3">
        <v>0</v>
      </c>
      <c r="I2235" t="s">
        <v>177</v>
      </c>
      <c r="J2235">
        <v>1682793</v>
      </c>
      <c r="K2235" s="3" t="s">
        <v>37</v>
      </c>
      <c r="L2235" s="3" t="s">
        <v>63</v>
      </c>
      <c r="M2235" s="3">
        <v>301</v>
      </c>
      <c r="N2235" s="3">
        <v>0.40472275515347234</v>
      </c>
      <c r="P2235" t="str">
        <f t="shared" si="68"/>
        <v>PORT09 to PORT03</v>
      </c>
      <c r="Q2235" s="3">
        <v>540</v>
      </c>
      <c r="R2235" s="3">
        <v>0.47750351892722243</v>
      </c>
      <c r="S2235" s="10">
        <f t="shared" si="69"/>
        <v>143.72855919709394</v>
      </c>
      <c r="T2235" s="3" t="s">
        <v>197</v>
      </c>
      <c r="V2235"/>
      <c r="X2235"/>
      <c r="AE2235"/>
    </row>
    <row r="2236" spans="1:31" x14ac:dyDescent="0.25">
      <c r="A2236" s="3">
        <v>1447222997.7</v>
      </c>
      <c r="B2236" s="11">
        <v>44655</v>
      </c>
      <c r="C2236" s="3" t="s">
        <v>57</v>
      </c>
      <c r="D2236" s="3" t="s">
        <v>10</v>
      </c>
      <c r="E2236" s="3">
        <v>3</v>
      </c>
      <c r="F2236" s="3" t="s">
        <v>4</v>
      </c>
      <c r="G2236" s="3">
        <v>0</v>
      </c>
      <c r="H2236" s="3">
        <v>0</v>
      </c>
      <c r="I2236" t="s">
        <v>177</v>
      </c>
      <c r="J2236">
        <v>1682754</v>
      </c>
      <c r="K2236" s="3" t="s">
        <v>37</v>
      </c>
      <c r="L2236" s="3" t="s">
        <v>63</v>
      </c>
      <c r="M2236" s="3">
        <v>360</v>
      </c>
      <c r="N2236" s="3">
        <v>2.6018650306748472</v>
      </c>
      <c r="P2236" t="str">
        <f t="shared" si="68"/>
        <v>PORT09 to PORT03</v>
      </c>
      <c r="Q2236" s="3">
        <v>540</v>
      </c>
      <c r="R2236" s="3">
        <v>0.47750351892722243</v>
      </c>
      <c r="S2236" s="10">
        <f t="shared" si="69"/>
        <v>171.90126681380008</v>
      </c>
      <c r="T2236" s="3" t="s">
        <v>197</v>
      </c>
      <c r="V2236"/>
      <c r="X2236"/>
      <c r="AE2236"/>
    </row>
    <row r="2237" spans="1:31" x14ac:dyDescent="0.25">
      <c r="A2237" s="3">
        <v>1447203028.7</v>
      </c>
      <c r="B2237" s="11">
        <v>44653</v>
      </c>
      <c r="C2237" s="3" t="s">
        <v>57</v>
      </c>
      <c r="D2237" s="3" t="s">
        <v>10</v>
      </c>
      <c r="E2237" s="3">
        <v>3</v>
      </c>
      <c r="F2237" s="3" t="s">
        <v>4</v>
      </c>
      <c r="G2237" s="3">
        <v>0</v>
      </c>
      <c r="H2237" s="3">
        <v>0</v>
      </c>
      <c r="I2237" t="s">
        <v>177</v>
      </c>
      <c r="J2237">
        <v>1682754</v>
      </c>
      <c r="K2237" s="3" t="s">
        <v>37</v>
      </c>
      <c r="L2237" s="3" t="s">
        <v>63</v>
      </c>
      <c r="M2237" s="3">
        <v>308</v>
      </c>
      <c r="N2237" s="3">
        <v>6.3460122699386515E-2</v>
      </c>
      <c r="P2237" t="str">
        <f t="shared" si="68"/>
        <v>PORT09 to PORT03</v>
      </c>
      <c r="Q2237" s="3">
        <v>540</v>
      </c>
      <c r="R2237" s="3">
        <v>0.47750351892722243</v>
      </c>
      <c r="S2237" s="10">
        <f t="shared" si="69"/>
        <v>147.0710838295845</v>
      </c>
      <c r="T2237" s="3" t="s">
        <v>197</v>
      </c>
      <c r="V2237"/>
      <c r="X2237"/>
      <c r="AE2237"/>
    </row>
    <row r="2238" spans="1:31" x14ac:dyDescent="0.25">
      <c r="A2238" s="3">
        <v>1447225246.7</v>
      </c>
      <c r="B2238" s="11">
        <v>44655</v>
      </c>
      <c r="C2238" s="3" t="s">
        <v>57</v>
      </c>
      <c r="D2238" s="3" t="s">
        <v>10</v>
      </c>
      <c r="E2238" s="3">
        <v>3</v>
      </c>
      <c r="F2238" s="3" t="s">
        <v>4</v>
      </c>
      <c r="G2238" s="3">
        <v>0</v>
      </c>
      <c r="H2238" s="3">
        <v>0</v>
      </c>
      <c r="I2238" t="s">
        <v>177</v>
      </c>
      <c r="J2238">
        <v>1682754</v>
      </c>
      <c r="K2238" s="3" t="s">
        <v>37</v>
      </c>
      <c r="L2238" s="3" t="s">
        <v>63</v>
      </c>
      <c r="M2238" s="3">
        <v>257</v>
      </c>
      <c r="N2238" s="3">
        <v>1.0788220858895707</v>
      </c>
      <c r="P2238" t="str">
        <f t="shared" si="68"/>
        <v>PORT09 to PORT03</v>
      </c>
      <c r="Q2238" s="3">
        <v>540</v>
      </c>
      <c r="R2238" s="3">
        <v>0.47750351892722243</v>
      </c>
      <c r="S2238" s="10">
        <f t="shared" si="69"/>
        <v>122.71840436429616</v>
      </c>
      <c r="T2238" s="3" t="s">
        <v>197</v>
      </c>
      <c r="V2238"/>
      <c r="X2238"/>
      <c r="AE2238"/>
    </row>
    <row r="2239" spans="1:31" x14ac:dyDescent="0.25">
      <c r="A2239" s="3">
        <v>1447407450.7</v>
      </c>
      <c r="B2239" s="11">
        <v>44659</v>
      </c>
      <c r="C2239" s="3" t="s">
        <v>57</v>
      </c>
      <c r="D2239" s="3" t="s">
        <v>10</v>
      </c>
      <c r="E2239" s="3">
        <v>3</v>
      </c>
      <c r="F2239" s="3" t="s">
        <v>4</v>
      </c>
      <c r="G2239" s="3">
        <v>0</v>
      </c>
      <c r="H2239" s="3">
        <v>0</v>
      </c>
      <c r="I2239" t="s">
        <v>177</v>
      </c>
      <c r="J2239">
        <v>1682754</v>
      </c>
      <c r="K2239" s="3" t="s">
        <v>37</v>
      </c>
      <c r="L2239" s="3" t="s">
        <v>63</v>
      </c>
      <c r="M2239" s="3">
        <v>279</v>
      </c>
      <c r="N2239" s="3">
        <v>6.3460122699386515E-2</v>
      </c>
      <c r="P2239" t="str">
        <f t="shared" si="68"/>
        <v>PORT09 to PORT03</v>
      </c>
      <c r="Q2239" s="3">
        <v>540</v>
      </c>
      <c r="R2239" s="3">
        <v>0.47750351892722243</v>
      </c>
      <c r="S2239" s="10">
        <f t="shared" si="69"/>
        <v>133.22348178069507</v>
      </c>
      <c r="T2239" s="3" t="s">
        <v>197</v>
      </c>
      <c r="V2239"/>
      <c r="X2239"/>
      <c r="AE2239"/>
    </row>
    <row r="2240" spans="1:31" x14ac:dyDescent="0.25">
      <c r="A2240" s="3">
        <v>1447258859.7</v>
      </c>
      <c r="B2240" s="11">
        <v>44653</v>
      </c>
      <c r="C2240" s="3" t="s">
        <v>57</v>
      </c>
      <c r="D2240" s="3" t="s">
        <v>10</v>
      </c>
      <c r="E2240" s="3">
        <v>3</v>
      </c>
      <c r="F2240" s="3" t="s">
        <v>4</v>
      </c>
      <c r="G2240" s="3">
        <v>0</v>
      </c>
      <c r="H2240" s="3">
        <v>0</v>
      </c>
      <c r="I2240" t="s">
        <v>177</v>
      </c>
      <c r="J2240">
        <v>1682754</v>
      </c>
      <c r="K2240" s="3" t="s">
        <v>37</v>
      </c>
      <c r="L2240" s="3" t="s">
        <v>63</v>
      </c>
      <c r="M2240" s="3">
        <v>305</v>
      </c>
      <c r="N2240" s="3">
        <v>0.38076073619631912</v>
      </c>
      <c r="P2240" t="str">
        <f t="shared" si="68"/>
        <v>PORT09 to PORT03</v>
      </c>
      <c r="Q2240" s="3">
        <v>540</v>
      </c>
      <c r="R2240" s="3">
        <v>0.47750351892722243</v>
      </c>
      <c r="S2240" s="10">
        <f t="shared" si="69"/>
        <v>145.63857327280283</v>
      </c>
      <c r="T2240" s="3" t="s">
        <v>197</v>
      </c>
      <c r="V2240"/>
      <c r="X2240"/>
      <c r="AE2240"/>
    </row>
    <row r="2241" spans="1:31" x14ac:dyDescent="0.25">
      <c r="A2241" s="3">
        <v>1447404685.7</v>
      </c>
      <c r="B2241" s="11">
        <v>44662</v>
      </c>
      <c r="C2241" s="3" t="s">
        <v>57</v>
      </c>
      <c r="D2241" s="3" t="s">
        <v>10</v>
      </c>
      <c r="E2241" s="3">
        <v>3</v>
      </c>
      <c r="F2241" s="3" t="s">
        <v>4</v>
      </c>
      <c r="G2241" s="3">
        <v>0</v>
      </c>
      <c r="H2241" s="3">
        <v>0</v>
      </c>
      <c r="I2241" t="s">
        <v>177</v>
      </c>
      <c r="J2241">
        <v>1682754</v>
      </c>
      <c r="K2241" s="3" t="s">
        <v>37</v>
      </c>
      <c r="L2241" s="3" t="s">
        <v>63</v>
      </c>
      <c r="M2241" s="3">
        <v>283</v>
      </c>
      <c r="N2241" s="3">
        <v>0.76152147239263823</v>
      </c>
      <c r="P2241" t="str">
        <f t="shared" si="68"/>
        <v>PORT09 to PORT03</v>
      </c>
      <c r="Q2241" s="3">
        <v>540</v>
      </c>
      <c r="R2241" s="3">
        <v>0.47750351892722243</v>
      </c>
      <c r="S2241" s="10">
        <f t="shared" si="69"/>
        <v>135.13349585640395</v>
      </c>
      <c r="T2241" s="3" t="s">
        <v>197</v>
      </c>
      <c r="V2241"/>
      <c r="X2241"/>
      <c r="AE2241"/>
    </row>
    <row r="2242" spans="1:31" x14ac:dyDescent="0.25">
      <c r="A2242" s="3">
        <v>1447364453.7</v>
      </c>
      <c r="B2242" s="11">
        <v>44662</v>
      </c>
      <c r="C2242" s="3" t="s">
        <v>57</v>
      </c>
      <c r="D2242" s="3" t="s">
        <v>10</v>
      </c>
      <c r="E2242" s="3">
        <v>3</v>
      </c>
      <c r="F2242" s="3" t="s">
        <v>4</v>
      </c>
      <c r="G2242" s="3">
        <v>0</v>
      </c>
      <c r="H2242" s="3">
        <v>0</v>
      </c>
      <c r="I2242" t="s">
        <v>177</v>
      </c>
      <c r="J2242">
        <v>1682754</v>
      </c>
      <c r="K2242" s="3" t="s">
        <v>37</v>
      </c>
      <c r="L2242" s="3" t="s">
        <v>63</v>
      </c>
      <c r="M2242" s="3">
        <v>335</v>
      </c>
      <c r="N2242" s="3">
        <v>0.12692024539877303</v>
      </c>
      <c r="P2242" t="str">
        <f t="shared" ref="P2242:P2305" si="70">L2242&amp;" to "&amp;C2242</f>
        <v>PORT09 to PORT03</v>
      </c>
      <c r="Q2242" s="3">
        <v>540</v>
      </c>
      <c r="R2242" s="3">
        <v>0.47750351892722243</v>
      </c>
      <c r="S2242" s="10">
        <f t="shared" ref="S2242:S2305" si="71">R2242*M2242</f>
        <v>159.96367884061951</v>
      </c>
      <c r="T2242" s="3" t="s">
        <v>197</v>
      </c>
      <c r="V2242"/>
      <c r="X2242"/>
      <c r="AE2242"/>
    </row>
    <row r="2243" spans="1:31" x14ac:dyDescent="0.25">
      <c r="A2243" s="3">
        <v>1447246607.7</v>
      </c>
      <c r="B2243" s="11">
        <v>44661</v>
      </c>
      <c r="C2243" s="3" t="s">
        <v>57</v>
      </c>
      <c r="D2243" s="3" t="s">
        <v>10</v>
      </c>
      <c r="E2243" s="3">
        <v>3</v>
      </c>
      <c r="F2243" s="3" t="s">
        <v>4</v>
      </c>
      <c r="G2243" s="3">
        <v>0</v>
      </c>
      <c r="H2243" s="3">
        <v>0</v>
      </c>
      <c r="I2243" t="s">
        <v>177</v>
      </c>
      <c r="J2243">
        <v>1682754</v>
      </c>
      <c r="K2243" s="3" t="s">
        <v>37</v>
      </c>
      <c r="L2243" s="3" t="s">
        <v>63</v>
      </c>
      <c r="M2243" s="3">
        <v>242</v>
      </c>
      <c r="N2243" s="3">
        <v>0.12692024539877303</v>
      </c>
      <c r="P2243" t="str">
        <f t="shared" si="70"/>
        <v>PORT09 to PORT03</v>
      </c>
      <c r="Q2243" s="3">
        <v>540</v>
      </c>
      <c r="R2243" s="3">
        <v>0.47750351892722243</v>
      </c>
      <c r="S2243" s="10">
        <f t="shared" si="71"/>
        <v>115.55585158038782</v>
      </c>
      <c r="T2243" s="3" t="s">
        <v>197</v>
      </c>
      <c r="V2243"/>
      <c r="X2243"/>
      <c r="AE2243"/>
    </row>
    <row r="2244" spans="1:31" x14ac:dyDescent="0.25">
      <c r="A2244" s="3">
        <v>1447152364.7</v>
      </c>
      <c r="B2244" s="11">
        <v>44653</v>
      </c>
      <c r="C2244" s="3" t="s">
        <v>58</v>
      </c>
      <c r="D2244" s="3" t="s">
        <v>10</v>
      </c>
      <c r="E2244" s="3">
        <v>2</v>
      </c>
      <c r="F2244" s="3" t="s">
        <v>4</v>
      </c>
      <c r="G2244" s="3">
        <v>0</v>
      </c>
      <c r="H2244" s="3">
        <v>0</v>
      </c>
      <c r="I2244" t="s">
        <v>175</v>
      </c>
      <c r="J2244">
        <v>1677891</v>
      </c>
      <c r="K2244" s="3" t="s">
        <v>38</v>
      </c>
      <c r="L2244" s="3" t="s">
        <v>63</v>
      </c>
      <c r="M2244" s="3">
        <v>1037</v>
      </c>
      <c r="N2244" s="3">
        <v>2.4935736852791877</v>
      </c>
      <c r="P2244" t="str">
        <f t="shared" si="70"/>
        <v>PORT09 to PORT04</v>
      </c>
      <c r="Q2244" s="3">
        <v>360</v>
      </c>
      <c r="R2244" s="3">
        <v>0.51750189162546179</v>
      </c>
      <c r="S2244" s="10">
        <f t="shared" si="71"/>
        <v>536.64946161560385</v>
      </c>
      <c r="T2244" s="3" t="s">
        <v>197</v>
      </c>
      <c r="V2244"/>
      <c r="X2244"/>
      <c r="AE2244"/>
    </row>
    <row r="2245" spans="1:31" x14ac:dyDescent="0.25">
      <c r="A2245" s="3">
        <v>1447213235.7</v>
      </c>
      <c r="B2245" s="11">
        <v>44665</v>
      </c>
      <c r="C2245" s="3" t="s">
        <v>58</v>
      </c>
      <c r="D2245" s="3" t="s">
        <v>10</v>
      </c>
      <c r="E2245" s="3">
        <v>2</v>
      </c>
      <c r="F2245" s="3" t="s">
        <v>4</v>
      </c>
      <c r="G2245" s="3">
        <v>0</v>
      </c>
      <c r="H2245" s="3">
        <v>0</v>
      </c>
      <c r="I2245" t="s">
        <v>175</v>
      </c>
      <c r="J2245">
        <v>1677891</v>
      </c>
      <c r="K2245" s="3" t="s">
        <v>38</v>
      </c>
      <c r="L2245" s="3" t="s">
        <v>63</v>
      </c>
      <c r="M2245" s="3">
        <v>2990</v>
      </c>
      <c r="N2245" s="3">
        <v>8.9556996548223342</v>
      </c>
      <c r="P2245" t="str">
        <f t="shared" si="70"/>
        <v>PORT09 to PORT04</v>
      </c>
      <c r="Q2245" s="3">
        <v>360</v>
      </c>
      <c r="R2245" s="3">
        <v>0.51750189162546179</v>
      </c>
      <c r="S2245" s="10">
        <f t="shared" si="71"/>
        <v>1547.3306559601308</v>
      </c>
      <c r="T2245" s="3" t="s">
        <v>197</v>
      </c>
      <c r="V2245"/>
      <c r="X2245"/>
      <c r="AE2245"/>
    </row>
    <row r="2246" spans="1:31" x14ac:dyDescent="0.25">
      <c r="A2246" s="3">
        <v>1447168871.7</v>
      </c>
      <c r="B2246" s="11">
        <v>44658</v>
      </c>
      <c r="C2246" s="3" t="s">
        <v>58</v>
      </c>
      <c r="D2246" s="3" t="s">
        <v>10</v>
      </c>
      <c r="E2246" s="3">
        <v>2</v>
      </c>
      <c r="F2246" s="3" t="s">
        <v>4</v>
      </c>
      <c r="G2246" s="3">
        <v>0</v>
      </c>
      <c r="H2246" s="3">
        <v>0</v>
      </c>
      <c r="I2246" t="s">
        <v>175</v>
      </c>
      <c r="J2246">
        <v>1677891</v>
      </c>
      <c r="K2246" s="3" t="s">
        <v>38</v>
      </c>
      <c r="L2246" s="3" t="s">
        <v>63</v>
      </c>
      <c r="M2246" s="3">
        <v>1697</v>
      </c>
      <c r="N2246" s="3">
        <v>4.7622627411167509</v>
      </c>
      <c r="P2246" t="str">
        <f t="shared" si="70"/>
        <v>PORT09 to PORT04</v>
      </c>
      <c r="Q2246" s="3">
        <v>360</v>
      </c>
      <c r="R2246" s="3">
        <v>0.51750189162546179</v>
      </c>
      <c r="S2246" s="10">
        <f t="shared" si="71"/>
        <v>878.20071008840864</v>
      </c>
      <c r="T2246" s="3" t="s">
        <v>197</v>
      </c>
      <c r="V2246"/>
      <c r="X2246"/>
      <c r="AE2246"/>
    </row>
    <row r="2247" spans="1:31" x14ac:dyDescent="0.25">
      <c r="A2247" s="3">
        <v>1447327935.7</v>
      </c>
      <c r="B2247" s="11">
        <v>44658</v>
      </c>
      <c r="C2247" s="3" t="s">
        <v>58</v>
      </c>
      <c r="D2247" s="3" t="s">
        <v>10</v>
      </c>
      <c r="E2247" s="3">
        <v>2</v>
      </c>
      <c r="F2247" s="3" t="s">
        <v>4</v>
      </c>
      <c r="G2247" s="3">
        <v>0</v>
      </c>
      <c r="H2247" s="3">
        <v>0</v>
      </c>
      <c r="I2247" t="s">
        <v>175</v>
      </c>
      <c r="J2247">
        <v>1677891</v>
      </c>
      <c r="K2247" s="3" t="s">
        <v>38</v>
      </c>
      <c r="L2247" s="3" t="s">
        <v>63</v>
      </c>
      <c r="M2247" s="3">
        <v>1584</v>
      </c>
      <c r="N2247" s="3">
        <v>4.2529651979695426</v>
      </c>
      <c r="P2247" t="str">
        <f t="shared" si="70"/>
        <v>PORT09 to PORT04</v>
      </c>
      <c r="Q2247" s="3">
        <v>360</v>
      </c>
      <c r="R2247" s="3">
        <v>0.51750189162546179</v>
      </c>
      <c r="S2247" s="10">
        <f t="shared" si="71"/>
        <v>819.72299633473142</v>
      </c>
      <c r="T2247" s="3" t="s">
        <v>197</v>
      </c>
      <c r="V2247"/>
      <c r="X2247"/>
      <c r="AE2247"/>
    </row>
    <row r="2248" spans="1:31" x14ac:dyDescent="0.25">
      <c r="A2248" s="3">
        <v>1447327936.7</v>
      </c>
      <c r="B2248" s="11">
        <v>44662</v>
      </c>
      <c r="C2248" s="3" t="s">
        <v>58</v>
      </c>
      <c r="D2248" s="3" t="s">
        <v>10</v>
      </c>
      <c r="E2248" s="3">
        <v>2</v>
      </c>
      <c r="F2248" s="3" t="s">
        <v>4</v>
      </c>
      <c r="G2248" s="3">
        <v>0</v>
      </c>
      <c r="H2248" s="3">
        <v>0</v>
      </c>
      <c r="I2248" t="s">
        <v>175</v>
      </c>
      <c r="J2248">
        <v>1677891</v>
      </c>
      <c r="K2248" s="3" t="s">
        <v>38</v>
      </c>
      <c r="L2248" s="3" t="s">
        <v>63</v>
      </c>
      <c r="M2248" s="3">
        <v>3299</v>
      </c>
      <c r="N2248" s="3">
        <v>9.9213807106598981</v>
      </c>
      <c r="P2248" t="str">
        <f t="shared" si="70"/>
        <v>PORT09 to PORT04</v>
      </c>
      <c r="Q2248" s="3">
        <v>360</v>
      </c>
      <c r="R2248" s="3">
        <v>0.51750189162546179</v>
      </c>
      <c r="S2248" s="10">
        <f t="shared" si="71"/>
        <v>1707.2387404723984</v>
      </c>
      <c r="T2248" s="3" t="s">
        <v>197</v>
      </c>
      <c r="V2248"/>
      <c r="X2248"/>
      <c r="AE2248"/>
    </row>
    <row r="2249" spans="1:31" x14ac:dyDescent="0.25">
      <c r="A2249" s="3">
        <v>1447273033.7</v>
      </c>
      <c r="B2249" s="11">
        <v>44652</v>
      </c>
      <c r="C2249" s="3" t="s">
        <v>58</v>
      </c>
      <c r="D2249" s="3" t="s">
        <v>10</v>
      </c>
      <c r="E2249" s="3">
        <v>2</v>
      </c>
      <c r="F2249" s="3" t="s">
        <v>4</v>
      </c>
      <c r="G2249" s="3">
        <v>0</v>
      </c>
      <c r="H2249" s="3">
        <v>0</v>
      </c>
      <c r="I2249" t="s">
        <v>175</v>
      </c>
      <c r="J2249">
        <v>1677891</v>
      </c>
      <c r="K2249" s="3" t="s">
        <v>38</v>
      </c>
      <c r="L2249" s="3" t="s">
        <v>63</v>
      </c>
      <c r="M2249" s="3">
        <v>1939</v>
      </c>
      <c r="N2249" s="3">
        <v>5.3476242030456849</v>
      </c>
      <c r="P2249" t="str">
        <f t="shared" si="70"/>
        <v>PORT09 to PORT04</v>
      </c>
      <c r="Q2249" s="3">
        <v>360</v>
      </c>
      <c r="R2249" s="3">
        <v>0.51750189162546179</v>
      </c>
      <c r="S2249" s="10">
        <f t="shared" si="71"/>
        <v>1003.4361678617704</v>
      </c>
      <c r="T2249" s="3" t="s">
        <v>197</v>
      </c>
      <c r="V2249"/>
      <c r="X2249"/>
      <c r="AE2249"/>
    </row>
    <row r="2250" spans="1:31" x14ac:dyDescent="0.25">
      <c r="A2250" s="3">
        <v>1447306530.7</v>
      </c>
      <c r="B2250" s="11">
        <v>44653</v>
      </c>
      <c r="C2250" s="3" t="s">
        <v>58</v>
      </c>
      <c r="D2250" s="3" t="s">
        <v>10</v>
      </c>
      <c r="E2250" s="3">
        <v>2</v>
      </c>
      <c r="F2250" s="3" t="s">
        <v>4</v>
      </c>
      <c r="G2250" s="3">
        <v>0</v>
      </c>
      <c r="H2250" s="3">
        <v>0</v>
      </c>
      <c r="I2250" t="s">
        <v>175</v>
      </c>
      <c r="J2250">
        <v>1677891</v>
      </c>
      <c r="K2250" s="3" t="s">
        <v>38</v>
      </c>
      <c r="L2250" s="3" t="s">
        <v>63</v>
      </c>
      <c r="M2250" s="3">
        <v>1874</v>
      </c>
      <c r="N2250" s="3">
        <v>5.2451032690355328</v>
      </c>
      <c r="P2250" t="str">
        <f t="shared" si="70"/>
        <v>PORT09 to PORT04</v>
      </c>
      <c r="Q2250" s="3">
        <v>360</v>
      </c>
      <c r="R2250" s="3">
        <v>0.51750189162546179</v>
      </c>
      <c r="S2250" s="10">
        <f t="shared" si="71"/>
        <v>969.79854490611535</v>
      </c>
      <c r="T2250" s="3" t="s">
        <v>197</v>
      </c>
      <c r="V2250"/>
      <c r="X2250"/>
      <c r="AE2250"/>
    </row>
    <row r="2251" spans="1:31" x14ac:dyDescent="0.25">
      <c r="A2251" s="3">
        <v>1447306521.7</v>
      </c>
      <c r="B2251" s="11">
        <v>44659</v>
      </c>
      <c r="C2251" s="3" t="s">
        <v>58</v>
      </c>
      <c r="D2251" s="3" t="s">
        <v>10</v>
      </c>
      <c r="E2251" s="3">
        <v>2</v>
      </c>
      <c r="F2251" s="3" t="s">
        <v>4</v>
      </c>
      <c r="G2251" s="3">
        <v>0</v>
      </c>
      <c r="H2251" s="3">
        <v>0</v>
      </c>
      <c r="I2251" t="s">
        <v>175</v>
      </c>
      <c r="J2251">
        <v>1677891</v>
      </c>
      <c r="K2251" s="3" t="s">
        <v>38</v>
      </c>
      <c r="L2251" s="3" t="s">
        <v>63</v>
      </c>
      <c r="M2251" s="3">
        <v>1520</v>
      </c>
      <c r="N2251" s="3">
        <v>3.9420952690355326</v>
      </c>
      <c r="P2251" t="str">
        <f t="shared" si="70"/>
        <v>PORT09 to PORT04</v>
      </c>
      <c r="Q2251" s="3">
        <v>360</v>
      </c>
      <c r="R2251" s="3">
        <v>0.51750189162546179</v>
      </c>
      <c r="S2251" s="10">
        <f t="shared" si="71"/>
        <v>786.60287527070193</v>
      </c>
      <c r="T2251" s="3" t="s">
        <v>197</v>
      </c>
      <c r="V2251"/>
      <c r="X2251"/>
      <c r="AE2251"/>
    </row>
    <row r="2252" spans="1:31" x14ac:dyDescent="0.25">
      <c r="A2252" s="3">
        <v>1447350245.7</v>
      </c>
      <c r="B2252" s="11">
        <v>44655</v>
      </c>
      <c r="C2252" s="3" t="s">
        <v>58</v>
      </c>
      <c r="D2252" s="3" t="s">
        <v>10</v>
      </c>
      <c r="E2252" s="3">
        <v>2</v>
      </c>
      <c r="F2252" s="3" t="s">
        <v>4</v>
      </c>
      <c r="G2252" s="3">
        <v>0</v>
      </c>
      <c r="H2252" s="3">
        <v>0</v>
      </c>
      <c r="I2252" t="s">
        <v>175</v>
      </c>
      <c r="J2252">
        <v>1677891</v>
      </c>
      <c r="K2252" s="3" t="s">
        <v>38</v>
      </c>
      <c r="L2252" s="3" t="s">
        <v>63</v>
      </c>
      <c r="M2252" s="3">
        <v>3143</v>
      </c>
      <c r="N2252" s="3">
        <v>9.4319259289340085</v>
      </c>
      <c r="P2252" t="str">
        <f t="shared" si="70"/>
        <v>PORT09 to PORT04</v>
      </c>
      <c r="Q2252" s="3">
        <v>360</v>
      </c>
      <c r="R2252" s="3">
        <v>0.51750189162546179</v>
      </c>
      <c r="S2252" s="10">
        <f t="shared" si="71"/>
        <v>1626.5084453788263</v>
      </c>
      <c r="T2252" s="3" t="s">
        <v>197</v>
      </c>
      <c r="V2252"/>
      <c r="X2252"/>
      <c r="AE2252"/>
    </row>
    <row r="2253" spans="1:31" x14ac:dyDescent="0.25">
      <c r="A2253" s="3">
        <v>1447350250.7</v>
      </c>
      <c r="B2253" s="11">
        <v>44660</v>
      </c>
      <c r="C2253" s="3" t="s">
        <v>58</v>
      </c>
      <c r="D2253" s="3" t="s">
        <v>10</v>
      </c>
      <c r="E2253" s="3">
        <v>2</v>
      </c>
      <c r="F2253" s="3" t="s">
        <v>4</v>
      </c>
      <c r="G2253" s="3">
        <v>0</v>
      </c>
      <c r="H2253" s="3">
        <v>0</v>
      </c>
      <c r="I2253" t="s">
        <v>175</v>
      </c>
      <c r="J2253">
        <v>1677891</v>
      </c>
      <c r="K2253" s="3" t="s">
        <v>38</v>
      </c>
      <c r="L2253" s="3" t="s">
        <v>63</v>
      </c>
      <c r="M2253" s="3">
        <v>3112</v>
      </c>
      <c r="N2253" s="3">
        <v>9.2200000000000006</v>
      </c>
      <c r="P2253" t="str">
        <f t="shared" si="70"/>
        <v>PORT09 to PORT04</v>
      </c>
      <c r="Q2253" s="3">
        <v>360</v>
      </c>
      <c r="R2253" s="3">
        <v>0.51750189162546179</v>
      </c>
      <c r="S2253" s="10">
        <f t="shared" si="71"/>
        <v>1610.4658867384371</v>
      </c>
      <c r="T2253" s="3" t="s">
        <v>197</v>
      </c>
      <c r="V2253"/>
      <c r="X2253"/>
      <c r="AE2253"/>
    </row>
    <row r="2254" spans="1:31" x14ac:dyDescent="0.25">
      <c r="A2254" s="3">
        <v>1447286379.7</v>
      </c>
      <c r="B2254" s="11">
        <v>44661</v>
      </c>
      <c r="C2254" s="3" t="s">
        <v>58</v>
      </c>
      <c r="D2254" s="3" t="s">
        <v>10</v>
      </c>
      <c r="E2254" s="3">
        <v>2</v>
      </c>
      <c r="F2254" s="3" t="s">
        <v>4</v>
      </c>
      <c r="G2254" s="3">
        <v>0</v>
      </c>
      <c r="H2254" s="3">
        <v>0</v>
      </c>
      <c r="I2254" t="s">
        <v>175</v>
      </c>
      <c r="J2254">
        <v>1677891</v>
      </c>
      <c r="K2254" s="3" t="s">
        <v>38</v>
      </c>
      <c r="L2254" s="3" t="s">
        <v>63</v>
      </c>
      <c r="M2254" s="3">
        <v>2059</v>
      </c>
      <c r="N2254" s="3">
        <v>5.48</v>
      </c>
      <c r="P2254" t="str">
        <f t="shared" si="70"/>
        <v>PORT09 to PORT04</v>
      </c>
      <c r="Q2254" s="3">
        <v>360</v>
      </c>
      <c r="R2254" s="3">
        <v>0.51750189162546179</v>
      </c>
      <c r="S2254" s="10">
        <f t="shared" si="71"/>
        <v>1065.5363948568258</v>
      </c>
      <c r="T2254" s="3" t="s">
        <v>197</v>
      </c>
      <c r="V2254"/>
      <c r="X2254"/>
      <c r="AE2254"/>
    </row>
    <row r="2255" spans="1:31" x14ac:dyDescent="0.25">
      <c r="A2255" s="3">
        <v>1447269403.7</v>
      </c>
      <c r="B2255" s="11">
        <v>44665</v>
      </c>
      <c r="C2255" s="3" t="s">
        <v>58</v>
      </c>
      <c r="D2255" s="3" t="s">
        <v>10</v>
      </c>
      <c r="E2255" s="3">
        <v>2</v>
      </c>
      <c r="F2255" s="3" t="s">
        <v>4</v>
      </c>
      <c r="G2255" s="3">
        <v>0</v>
      </c>
      <c r="H2255" s="3">
        <v>0</v>
      </c>
      <c r="I2255" t="s">
        <v>175</v>
      </c>
      <c r="J2255">
        <v>1677891</v>
      </c>
      <c r="K2255" s="3" t="s">
        <v>38</v>
      </c>
      <c r="L2255" s="3" t="s">
        <v>63</v>
      </c>
      <c r="M2255" s="3">
        <v>2533</v>
      </c>
      <c r="N2255" s="3">
        <v>6.46</v>
      </c>
      <c r="P2255" t="str">
        <f t="shared" si="70"/>
        <v>PORT09 to PORT04</v>
      </c>
      <c r="Q2255" s="3">
        <v>360</v>
      </c>
      <c r="R2255" s="3">
        <v>0.51750189162546179</v>
      </c>
      <c r="S2255" s="10">
        <f t="shared" si="71"/>
        <v>1310.8322914872947</v>
      </c>
      <c r="T2255" s="3" t="s">
        <v>197</v>
      </c>
      <c r="V2255"/>
      <c r="X2255"/>
      <c r="AE2255"/>
    </row>
    <row r="2256" spans="1:31" x14ac:dyDescent="0.25">
      <c r="A2256" s="3">
        <v>1447137091.7</v>
      </c>
      <c r="B2256" s="11">
        <v>44658</v>
      </c>
      <c r="C2256" s="3" t="s">
        <v>58</v>
      </c>
      <c r="D2256" s="3" t="s">
        <v>10</v>
      </c>
      <c r="E2256" s="3">
        <v>2</v>
      </c>
      <c r="F2256" s="3" t="s">
        <v>4</v>
      </c>
      <c r="G2256" s="3">
        <v>0</v>
      </c>
      <c r="H2256" s="3">
        <v>0</v>
      </c>
      <c r="I2256" t="s">
        <v>175</v>
      </c>
      <c r="J2256">
        <v>1677891</v>
      </c>
      <c r="K2256" s="3" t="s">
        <v>38</v>
      </c>
      <c r="L2256" s="3" t="s">
        <v>63</v>
      </c>
      <c r="M2256" s="3">
        <v>2650</v>
      </c>
      <c r="N2256" s="3">
        <v>6.9</v>
      </c>
      <c r="P2256" t="str">
        <f t="shared" si="70"/>
        <v>PORT09 to PORT04</v>
      </c>
      <c r="Q2256" s="3">
        <v>360</v>
      </c>
      <c r="R2256" s="3">
        <v>0.51750189162546179</v>
      </c>
      <c r="S2256" s="10">
        <f t="shared" si="71"/>
        <v>1371.3800128074738</v>
      </c>
      <c r="T2256" s="3" t="s">
        <v>197</v>
      </c>
      <c r="V2256"/>
      <c r="X2256"/>
      <c r="AE2256"/>
    </row>
    <row r="2257" spans="1:31" x14ac:dyDescent="0.25">
      <c r="A2257" s="3">
        <v>1447189309.7</v>
      </c>
      <c r="B2257" s="11">
        <v>44654</v>
      </c>
      <c r="C2257" s="3" t="s">
        <v>58</v>
      </c>
      <c r="D2257" s="3" t="s">
        <v>10</v>
      </c>
      <c r="E2257" s="3">
        <v>2</v>
      </c>
      <c r="F2257" s="3" t="s">
        <v>4</v>
      </c>
      <c r="G2257" s="3">
        <v>0</v>
      </c>
      <c r="H2257" s="3">
        <v>0</v>
      </c>
      <c r="I2257" t="s">
        <v>175</v>
      </c>
      <c r="J2257">
        <v>1677891</v>
      </c>
      <c r="K2257" s="3" t="s">
        <v>38</v>
      </c>
      <c r="L2257" s="3" t="s">
        <v>63</v>
      </c>
      <c r="M2257" s="3">
        <v>6583</v>
      </c>
      <c r="N2257" s="3">
        <v>18.399999999999999</v>
      </c>
      <c r="P2257" t="str">
        <f t="shared" si="70"/>
        <v>PORT09 to PORT04</v>
      </c>
      <c r="Q2257" s="3">
        <v>360</v>
      </c>
      <c r="R2257" s="3">
        <v>0.51750189162546179</v>
      </c>
      <c r="S2257" s="10">
        <f t="shared" si="71"/>
        <v>3406.7149525704149</v>
      </c>
      <c r="T2257" s="3" t="s">
        <v>197</v>
      </c>
      <c r="V2257"/>
      <c r="X2257"/>
      <c r="AE2257"/>
    </row>
    <row r="2258" spans="1:31" x14ac:dyDescent="0.25">
      <c r="A2258" s="3">
        <v>1447152365.7</v>
      </c>
      <c r="B2258" s="11">
        <v>44662</v>
      </c>
      <c r="C2258" s="3" t="s">
        <v>58</v>
      </c>
      <c r="D2258" s="3" t="s">
        <v>10</v>
      </c>
      <c r="E2258" s="3">
        <v>2</v>
      </c>
      <c r="F2258" s="3" t="s">
        <v>4</v>
      </c>
      <c r="G2258" s="3">
        <v>0</v>
      </c>
      <c r="H2258" s="3">
        <v>0</v>
      </c>
      <c r="I2258" t="s">
        <v>175</v>
      </c>
      <c r="J2258">
        <v>1677891</v>
      </c>
      <c r="K2258" s="3" t="s">
        <v>38</v>
      </c>
      <c r="L2258" s="3" t="s">
        <v>63</v>
      </c>
      <c r="M2258" s="3">
        <v>2803</v>
      </c>
      <c r="N2258" s="3">
        <v>7</v>
      </c>
      <c r="P2258" t="str">
        <f t="shared" si="70"/>
        <v>PORT09 to PORT04</v>
      </c>
      <c r="Q2258" s="3">
        <v>360</v>
      </c>
      <c r="R2258" s="3">
        <v>0.51750189162546179</v>
      </c>
      <c r="S2258" s="10">
        <f t="shared" si="71"/>
        <v>1450.5578022261693</v>
      </c>
      <c r="T2258" s="3" t="s">
        <v>197</v>
      </c>
      <c r="V2258"/>
      <c r="X2258"/>
      <c r="AE2258"/>
    </row>
    <row r="2259" spans="1:31" x14ac:dyDescent="0.25">
      <c r="A2259" s="3">
        <v>1447220739.7</v>
      </c>
      <c r="B2259" s="11">
        <v>44660</v>
      </c>
      <c r="C2259" s="3" t="s">
        <v>58</v>
      </c>
      <c r="D2259" s="3" t="s">
        <v>10</v>
      </c>
      <c r="E2259" s="3">
        <v>2</v>
      </c>
      <c r="F2259" s="3" t="s">
        <v>4</v>
      </c>
      <c r="G2259" s="3">
        <v>0</v>
      </c>
      <c r="H2259" s="3">
        <v>0</v>
      </c>
      <c r="I2259" t="s">
        <v>175</v>
      </c>
      <c r="J2259">
        <v>1672676</v>
      </c>
      <c r="K2259" s="3" t="s">
        <v>38</v>
      </c>
      <c r="L2259" s="3" t="s">
        <v>63</v>
      </c>
      <c r="M2259" s="3">
        <v>333</v>
      </c>
      <c r="N2259" s="3">
        <v>1.9142406394615066</v>
      </c>
      <c r="P2259" t="str">
        <f t="shared" si="70"/>
        <v>PORT09 to PORT04</v>
      </c>
      <c r="Q2259" s="3">
        <v>360</v>
      </c>
      <c r="R2259" s="3">
        <v>0.51750189162546179</v>
      </c>
      <c r="S2259" s="10">
        <f t="shared" si="71"/>
        <v>172.32812991127878</v>
      </c>
      <c r="T2259" s="3" t="s">
        <v>197</v>
      </c>
      <c r="V2259"/>
      <c r="X2259"/>
      <c r="AE2259"/>
    </row>
    <row r="2260" spans="1:31" x14ac:dyDescent="0.25">
      <c r="A2260" s="3">
        <v>1447346500.7</v>
      </c>
      <c r="B2260" s="11">
        <v>44662</v>
      </c>
      <c r="C2260" s="3" t="s">
        <v>58</v>
      </c>
      <c r="D2260" s="3" t="s">
        <v>10</v>
      </c>
      <c r="E2260" s="3">
        <v>2</v>
      </c>
      <c r="F2260" s="3" t="s">
        <v>4</v>
      </c>
      <c r="G2260" s="3">
        <v>0</v>
      </c>
      <c r="H2260" s="3">
        <v>0</v>
      </c>
      <c r="I2260" t="s">
        <v>175</v>
      </c>
      <c r="J2260">
        <v>1677889</v>
      </c>
      <c r="K2260" s="3" t="s">
        <v>38</v>
      </c>
      <c r="L2260" s="3" t="s">
        <v>63</v>
      </c>
      <c r="M2260" s="3">
        <v>362</v>
      </c>
      <c r="N2260" s="3">
        <v>0.40481136963655651</v>
      </c>
      <c r="P2260" t="str">
        <f t="shared" si="70"/>
        <v>PORT09 to PORT04</v>
      </c>
      <c r="Q2260" s="3">
        <v>360</v>
      </c>
      <c r="R2260" s="3">
        <v>0.51750189162546179</v>
      </c>
      <c r="S2260" s="10">
        <f t="shared" si="71"/>
        <v>187.33568476841717</v>
      </c>
      <c r="T2260" s="3" t="s">
        <v>197</v>
      </c>
      <c r="V2260"/>
      <c r="X2260"/>
      <c r="AE2260"/>
    </row>
    <row r="2261" spans="1:31" x14ac:dyDescent="0.25">
      <c r="A2261" s="3">
        <v>1447174691.7</v>
      </c>
      <c r="B2261" s="11">
        <v>44662</v>
      </c>
      <c r="C2261" s="3" t="s">
        <v>58</v>
      </c>
      <c r="D2261" s="3" t="s">
        <v>10</v>
      </c>
      <c r="E2261" s="3">
        <v>2</v>
      </c>
      <c r="F2261" s="3" t="s">
        <v>4</v>
      </c>
      <c r="G2261" s="3">
        <v>0</v>
      </c>
      <c r="H2261" s="3">
        <v>0</v>
      </c>
      <c r="I2261" t="s">
        <v>175</v>
      </c>
      <c r="J2261">
        <v>1667817</v>
      </c>
      <c r="K2261" s="3" t="s">
        <v>38</v>
      </c>
      <c r="L2261" s="3" t="s">
        <v>63</v>
      </c>
      <c r="M2261" s="3">
        <v>1052</v>
      </c>
      <c r="N2261" s="3">
        <v>11.795720164609051</v>
      </c>
      <c r="P2261" t="str">
        <f t="shared" si="70"/>
        <v>PORT09 to PORT04</v>
      </c>
      <c r="Q2261" s="3">
        <v>360</v>
      </c>
      <c r="R2261" s="3">
        <v>0.51750189162546179</v>
      </c>
      <c r="S2261" s="10">
        <f t="shared" si="71"/>
        <v>544.41198998998584</v>
      </c>
      <c r="T2261" s="3" t="s">
        <v>197</v>
      </c>
      <c r="V2261"/>
      <c r="X2261"/>
      <c r="AE2261"/>
    </row>
    <row r="2262" spans="1:31" x14ac:dyDescent="0.25">
      <c r="A2262" s="3">
        <v>1447195863.7</v>
      </c>
      <c r="B2262" s="11">
        <v>44655</v>
      </c>
      <c r="C2262" s="3" t="s">
        <v>58</v>
      </c>
      <c r="D2262" s="3" t="s">
        <v>10</v>
      </c>
      <c r="E2262" s="3">
        <v>2</v>
      </c>
      <c r="F2262" s="3" t="s">
        <v>4</v>
      </c>
      <c r="G2262" s="3">
        <v>0</v>
      </c>
      <c r="H2262" s="3">
        <v>0</v>
      </c>
      <c r="I2262" t="s">
        <v>175</v>
      </c>
      <c r="J2262">
        <v>1667817</v>
      </c>
      <c r="K2262" s="3" t="s">
        <v>38</v>
      </c>
      <c r="L2262" s="3" t="s">
        <v>63</v>
      </c>
      <c r="M2262" s="3">
        <v>1387</v>
      </c>
      <c r="N2262" s="3">
        <v>18.5</v>
      </c>
      <c r="P2262" t="str">
        <f t="shared" si="70"/>
        <v>PORT09 to PORT04</v>
      </c>
      <c r="Q2262" s="3">
        <v>360</v>
      </c>
      <c r="R2262" s="3">
        <v>0.51750189162546179</v>
      </c>
      <c r="S2262" s="10">
        <f t="shared" si="71"/>
        <v>717.77512368451551</v>
      </c>
      <c r="T2262" s="3" t="s">
        <v>197</v>
      </c>
      <c r="V2262"/>
      <c r="X2262"/>
      <c r="AE2262"/>
    </row>
    <row r="2263" spans="1:31" x14ac:dyDescent="0.25">
      <c r="A2263" s="3">
        <v>1447162158.7</v>
      </c>
      <c r="B2263" s="11">
        <v>44658</v>
      </c>
      <c r="C2263" s="3" t="s">
        <v>58</v>
      </c>
      <c r="D2263" s="3" t="s">
        <v>10</v>
      </c>
      <c r="E2263" s="3">
        <v>2</v>
      </c>
      <c r="F2263" s="3" t="s">
        <v>4</v>
      </c>
      <c r="G2263" s="3">
        <v>0</v>
      </c>
      <c r="H2263" s="3">
        <v>0</v>
      </c>
      <c r="I2263" t="s">
        <v>175</v>
      </c>
      <c r="J2263">
        <v>1658528</v>
      </c>
      <c r="K2263" s="3" t="s">
        <v>38</v>
      </c>
      <c r="L2263" s="3" t="s">
        <v>63</v>
      </c>
      <c r="M2263" s="3">
        <v>250</v>
      </c>
      <c r="N2263" s="3">
        <v>0.14331843473501774</v>
      </c>
      <c r="P2263" t="str">
        <f t="shared" si="70"/>
        <v>PORT09 to PORT04</v>
      </c>
      <c r="Q2263" s="3">
        <v>360</v>
      </c>
      <c r="R2263" s="3">
        <v>0.51750189162546179</v>
      </c>
      <c r="S2263" s="10">
        <f t="shared" si="71"/>
        <v>129.37547290636545</v>
      </c>
      <c r="T2263" s="3" t="s">
        <v>197</v>
      </c>
      <c r="V2263"/>
      <c r="X2263"/>
      <c r="AE2263"/>
    </row>
    <row r="2264" spans="1:31" x14ac:dyDescent="0.25">
      <c r="A2264" s="3">
        <v>1447143918.7</v>
      </c>
      <c r="B2264" s="11">
        <v>44653</v>
      </c>
      <c r="C2264" s="3" t="s">
        <v>58</v>
      </c>
      <c r="D2264" s="3" t="s">
        <v>10</v>
      </c>
      <c r="E2264" s="3">
        <v>2</v>
      </c>
      <c r="F2264" s="3" t="s">
        <v>4</v>
      </c>
      <c r="G2264" s="3">
        <v>0</v>
      </c>
      <c r="H2264" s="3">
        <v>0</v>
      </c>
      <c r="I2264" t="s">
        <v>175</v>
      </c>
      <c r="J2264">
        <v>1699424</v>
      </c>
      <c r="K2264" s="3" t="s">
        <v>38</v>
      </c>
      <c r="L2264" s="3" t="s">
        <v>63</v>
      </c>
      <c r="M2264" s="3">
        <v>302</v>
      </c>
      <c r="N2264" s="3">
        <v>0.91634234736548681</v>
      </c>
      <c r="P2264" t="str">
        <f t="shared" si="70"/>
        <v>PORT09 to PORT04</v>
      </c>
      <c r="Q2264" s="3">
        <v>360</v>
      </c>
      <c r="R2264" s="3">
        <v>0.51750189162546179</v>
      </c>
      <c r="S2264" s="10">
        <f t="shared" si="71"/>
        <v>156.28557127088945</v>
      </c>
      <c r="T2264" s="3" t="s">
        <v>197</v>
      </c>
      <c r="V2264"/>
      <c r="X2264"/>
      <c r="AE2264"/>
    </row>
    <row r="2265" spans="1:31" x14ac:dyDescent="0.25">
      <c r="A2265" s="3">
        <v>1447314126.7</v>
      </c>
      <c r="B2265" s="11">
        <v>44658</v>
      </c>
      <c r="C2265" s="3" t="s">
        <v>58</v>
      </c>
      <c r="D2265" s="3" t="s">
        <v>10</v>
      </c>
      <c r="E2265" s="3">
        <v>2</v>
      </c>
      <c r="F2265" s="3" t="s">
        <v>4</v>
      </c>
      <c r="G2265" s="3">
        <v>0</v>
      </c>
      <c r="H2265" s="3">
        <v>0</v>
      </c>
      <c r="I2265" t="s">
        <v>175</v>
      </c>
      <c r="J2265">
        <v>1699424</v>
      </c>
      <c r="K2265" s="3" t="s">
        <v>38</v>
      </c>
      <c r="L2265" s="3" t="s">
        <v>63</v>
      </c>
      <c r="M2265" s="3">
        <v>286</v>
      </c>
      <c r="N2265" s="3">
        <v>1.8326846947309736</v>
      </c>
      <c r="P2265" t="str">
        <f t="shared" si="70"/>
        <v>PORT09 to PORT04</v>
      </c>
      <c r="Q2265" s="3">
        <v>360</v>
      </c>
      <c r="R2265" s="3">
        <v>0.51750189162546179</v>
      </c>
      <c r="S2265" s="10">
        <f t="shared" si="71"/>
        <v>148.00554100488208</v>
      </c>
      <c r="T2265" s="3" t="s">
        <v>197</v>
      </c>
      <c r="V2265"/>
      <c r="X2265"/>
      <c r="AE2265"/>
    </row>
    <row r="2266" spans="1:31" x14ac:dyDescent="0.25">
      <c r="A2266" s="3">
        <v>1447260244.7</v>
      </c>
      <c r="B2266" s="11">
        <v>44652</v>
      </c>
      <c r="C2266" s="3" t="s">
        <v>58</v>
      </c>
      <c r="D2266" s="3" t="s">
        <v>10</v>
      </c>
      <c r="E2266" s="3">
        <v>2</v>
      </c>
      <c r="F2266" s="3" t="s">
        <v>4</v>
      </c>
      <c r="G2266" s="3">
        <v>0</v>
      </c>
      <c r="H2266" s="3">
        <v>0</v>
      </c>
      <c r="I2266" t="s">
        <v>175</v>
      </c>
      <c r="J2266">
        <v>1701406</v>
      </c>
      <c r="K2266" s="3" t="s">
        <v>38</v>
      </c>
      <c r="L2266" s="3" t="s">
        <v>63</v>
      </c>
      <c r="M2266" s="3">
        <v>319</v>
      </c>
      <c r="N2266" s="3">
        <v>5.006677426876581</v>
      </c>
      <c r="P2266" t="str">
        <f t="shared" si="70"/>
        <v>PORT09 to PORT04</v>
      </c>
      <c r="Q2266" s="3">
        <v>360</v>
      </c>
      <c r="R2266" s="3">
        <v>0.51750189162546179</v>
      </c>
      <c r="S2266" s="10">
        <f t="shared" si="71"/>
        <v>165.08310342852232</v>
      </c>
      <c r="T2266" s="3" t="s">
        <v>197</v>
      </c>
      <c r="V2266"/>
      <c r="X2266"/>
      <c r="AE2266"/>
    </row>
    <row r="2267" spans="1:31" x14ac:dyDescent="0.25">
      <c r="A2267" s="3">
        <v>1447311663.7</v>
      </c>
      <c r="B2267" s="11">
        <v>44655</v>
      </c>
      <c r="C2267" s="3" t="s">
        <v>58</v>
      </c>
      <c r="D2267" s="3" t="s">
        <v>10</v>
      </c>
      <c r="E2267" s="3">
        <v>2</v>
      </c>
      <c r="F2267" s="3" t="s">
        <v>4</v>
      </c>
      <c r="G2267" s="3">
        <v>0</v>
      </c>
      <c r="H2267" s="3">
        <v>0</v>
      </c>
      <c r="I2267" t="s">
        <v>175</v>
      </c>
      <c r="J2267">
        <v>1701406</v>
      </c>
      <c r="K2267" s="3" t="s">
        <v>38</v>
      </c>
      <c r="L2267" s="3" t="s">
        <v>63</v>
      </c>
      <c r="M2267" s="3">
        <v>337</v>
      </c>
      <c r="N2267" s="3">
        <v>0.38512903283666011</v>
      </c>
      <c r="P2267" t="str">
        <f t="shared" si="70"/>
        <v>PORT09 to PORT04</v>
      </c>
      <c r="Q2267" s="3">
        <v>360</v>
      </c>
      <c r="R2267" s="3">
        <v>0.51750189162546179</v>
      </c>
      <c r="S2267" s="10">
        <f t="shared" si="71"/>
        <v>174.39813747778061</v>
      </c>
      <c r="T2267" s="3" t="s">
        <v>197</v>
      </c>
      <c r="V2267"/>
      <c r="X2267"/>
      <c r="AE2267"/>
    </row>
    <row r="2268" spans="1:31" x14ac:dyDescent="0.25">
      <c r="A2268" s="3">
        <v>1447260245.7</v>
      </c>
      <c r="B2268" s="11">
        <v>44654</v>
      </c>
      <c r="C2268" s="3" t="s">
        <v>58</v>
      </c>
      <c r="D2268" s="3" t="s">
        <v>10</v>
      </c>
      <c r="E2268" s="3">
        <v>2</v>
      </c>
      <c r="F2268" s="3" t="s">
        <v>4</v>
      </c>
      <c r="G2268" s="3">
        <v>0</v>
      </c>
      <c r="H2268" s="3">
        <v>0</v>
      </c>
      <c r="I2268" t="s">
        <v>175</v>
      </c>
      <c r="J2268">
        <v>1701405</v>
      </c>
      <c r="K2268" s="3" t="s">
        <v>38</v>
      </c>
      <c r="L2268" s="3" t="s">
        <v>63</v>
      </c>
      <c r="M2268" s="3">
        <v>413</v>
      </c>
      <c r="N2268" s="3">
        <v>15.03125692340117</v>
      </c>
      <c r="P2268" t="str">
        <f t="shared" si="70"/>
        <v>PORT09 to PORT04</v>
      </c>
      <c r="Q2268" s="3">
        <v>360</v>
      </c>
      <c r="R2268" s="3">
        <v>0.51750189162546179</v>
      </c>
      <c r="S2268" s="10">
        <f t="shared" si="71"/>
        <v>213.72828124131573</v>
      </c>
      <c r="T2268" s="3" t="s">
        <v>197</v>
      </c>
      <c r="V2268"/>
      <c r="X2268"/>
      <c r="AE2268"/>
    </row>
    <row r="2269" spans="1:31" x14ac:dyDescent="0.25">
      <c r="A2269" s="3">
        <v>1447206048.7</v>
      </c>
      <c r="B2269" s="11">
        <v>44652</v>
      </c>
      <c r="C2269" s="3" t="s">
        <v>58</v>
      </c>
      <c r="D2269" s="3" t="s">
        <v>10</v>
      </c>
      <c r="E2269" s="3">
        <v>2</v>
      </c>
      <c r="F2269" s="3" t="s">
        <v>4</v>
      </c>
      <c r="G2269" s="3">
        <v>0</v>
      </c>
      <c r="H2269" s="3">
        <v>0</v>
      </c>
      <c r="I2269" t="s">
        <v>175</v>
      </c>
      <c r="J2269">
        <v>1678648</v>
      </c>
      <c r="K2269" s="3" t="s">
        <v>38</v>
      </c>
      <c r="L2269" s="3" t="s">
        <v>63</v>
      </c>
      <c r="M2269" s="3">
        <v>421</v>
      </c>
      <c r="N2269" s="3">
        <v>1.4629700940594061</v>
      </c>
      <c r="P2269" t="str">
        <f t="shared" si="70"/>
        <v>PORT09 to PORT04</v>
      </c>
      <c r="Q2269" s="3">
        <v>360</v>
      </c>
      <c r="R2269" s="3">
        <v>0.51750189162546179</v>
      </c>
      <c r="S2269" s="10">
        <f t="shared" si="71"/>
        <v>217.86829637431941</v>
      </c>
      <c r="T2269" s="3" t="s">
        <v>197</v>
      </c>
      <c r="V2269"/>
      <c r="X2269"/>
      <c r="AE2269"/>
    </row>
    <row r="2270" spans="1:31" x14ac:dyDescent="0.25">
      <c r="A2270" s="3">
        <v>1447283591.7</v>
      </c>
      <c r="B2270" s="11">
        <v>44665</v>
      </c>
      <c r="C2270" s="3" t="s">
        <v>58</v>
      </c>
      <c r="D2270" s="3" t="s">
        <v>10</v>
      </c>
      <c r="E2270" s="3">
        <v>2</v>
      </c>
      <c r="F2270" s="3" t="s">
        <v>4</v>
      </c>
      <c r="G2270" s="3">
        <v>0</v>
      </c>
      <c r="H2270" s="3">
        <v>0</v>
      </c>
      <c r="I2270" t="s">
        <v>175</v>
      </c>
      <c r="J2270">
        <v>1678648</v>
      </c>
      <c r="K2270" s="3" t="s">
        <v>38</v>
      </c>
      <c r="L2270" s="3" t="s">
        <v>63</v>
      </c>
      <c r="M2270" s="3">
        <v>462</v>
      </c>
      <c r="N2270" s="3">
        <v>2.9259401881188123</v>
      </c>
      <c r="P2270" t="str">
        <f t="shared" si="70"/>
        <v>PORT09 to PORT04</v>
      </c>
      <c r="Q2270" s="3">
        <v>360</v>
      </c>
      <c r="R2270" s="3">
        <v>0.51750189162546179</v>
      </c>
      <c r="S2270" s="10">
        <f t="shared" si="71"/>
        <v>239.08587393096334</v>
      </c>
      <c r="T2270" s="3" t="s">
        <v>197</v>
      </c>
      <c r="V2270"/>
      <c r="X2270"/>
      <c r="AE2270"/>
    </row>
    <row r="2271" spans="1:31" x14ac:dyDescent="0.25">
      <c r="A2271" s="3">
        <v>1447133054.7</v>
      </c>
      <c r="B2271" s="11">
        <v>44662</v>
      </c>
      <c r="C2271" s="3" t="s">
        <v>58</v>
      </c>
      <c r="D2271" s="3" t="s">
        <v>10</v>
      </c>
      <c r="E2271" s="3">
        <v>2</v>
      </c>
      <c r="F2271" s="3" t="s">
        <v>4</v>
      </c>
      <c r="G2271" s="3">
        <v>0</v>
      </c>
      <c r="H2271" s="3">
        <v>0</v>
      </c>
      <c r="I2271" t="s">
        <v>175</v>
      </c>
      <c r="J2271">
        <v>1678648</v>
      </c>
      <c r="K2271" s="3" t="s">
        <v>38</v>
      </c>
      <c r="L2271" s="3" t="s">
        <v>63</v>
      </c>
      <c r="M2271" s="3">
        <v>356</v>
      </c>
      <c r="N2271" s="3">
        <v>1.4629700940594061</v>
      </c>
      <c r="P2271" t="str">
        <f t="shared" si="70"/>
        <v>PORT09 to PORT04</v>
      </c>
      <c r="Q2271" s="3">
        <v>360</v>
      </c>
      <c r="R2271" s="3">
        <v>0.51750189162546179</v>
      </c>
      <c r="S2271" s="10">
        <f t="shared" si="71"/>
        <v>184.2306734186644</v>
      </c>
      <c r="T2271" s="3" t="s">
        <v>197</v>
      </c>
      <c r="V2271"/>
      <c r="X2271"/>
      <c r="AE2271"/>
    </row>
    <row r="2272" spans="1:31" x14ac:dyDescent="0.25">
      <c r="A2272" s="3">
        <v>1447389053.7</v>
      </c>
      <c r="B2272" s="11">
        <v>44655</v>
      </c>
      <c r="C2272" s="3" t="s">
        <v>58</v>
      </c>
      <c r="D2272" s="3" t="s">
        <v>10</v>
      </c>
      <c r="E2272" s="3">
        <v>2</v>
      </c>
      <c r="F2272" s="3" t="s">
        <v>4</v>
      </c>
      <c r="G2272" s="3">
        <v>0</v>
      </c>
      <c r="H2272" s="3">
        <v>0</v>
      </c>
      <c r="I2272" t="s">
        <v>175</v>
      </c>
      <c r="J2272">
        <v>1678648</v>
      </c>
      <c r="K2272" s="3" t="s">
        <v>38</v>
      </c>
      <c r="L2272" s="3" t="s">
        <v>63</v>
      </c>
      <c r="M2272" s="3">
        <v>388</v>
      </c>
      <c r="N2272" s="3">
        <v>1.4629700940594061</v>
      </c>
      <c r="P2272" t="str">
        <f t="shared" si="70"/>
        <v>PORT09 to PORT04</v>
      </c>
      <c r="Q2272" s="3">
        <v>360</v>
      </c>
      <c r="R2272" s="3">
        <v>0.51750189162546179</v>
      </c>
      <c r="S2272" s="10">
        <f t="shared" si="71"/>
        <v>200.79073395067917</v>
      </c>
      <c r="T2272" s="3" t="s">
        <v>197</v>
      </c>
      <c r="V2272"/>
      <c r="X2272"/>
      <c r="AE2272"/>
    </row>
    <row r="2273" spans="1:31" x14ac:dyDescent="0.25">
      <c r="A2273" s="3">
        <v>1447356009.7</v>
      </c>
      <c r="B2273" s="11">
        <v>44654</v>
      </c>
      <c r="C2273" s="3" t="s">
        <v>58</v>
      </c>
      <c r="D2273" s="3" t="s">
        <v>10</v>
      </c>
      <c r="E2273" s="3">
        <v>2</v>
      </c>
      <c r="F2273" s="3" t="s">
        <v>4</v>
      </c>
      <c r="G2273" s="3">
        <v>0</v>
      </c>
      <c r="H2273" s="3">
        <v>0</v>
      </c>
      <c r="I2273" t="s">
        <v>175</v>
      </c>
      <c r="J2273">
        <v>1675615</v>
      </c>
      <c r="K2273" s="3" t="s">
        <v>38</v>
      </c>
      <c r="L2273" s="3" t="s">
        <v>63</v>
      </c>
      <c r="M2273" s="3">
        <v>374</v>
      </c>
      <c r="N2273" s="3">
        <v>0.79608328220555413</v>
      </c>
      <c r="P2273" t="str">
        <f t="shared" si="70"/>
        <v>PORT09 to PORT04</v>
      </c>
      <c r="Q2273" s="3">
        <v>360</v>
      </c>
      <c r="R2273" s="3">
        <v>0.51750189162546179</v>
      </c>
      <c r="S2273" s="10">
        <f t="shared" si="71"/>
        <v>193.54570746792271</v>
      </c>
      <c r="T2273" s="3" t="s">
        <v>197</v>
      </c>
      <c r="V2273"/>
      <c r="X2273"/>
      <c r="AE2273"/>
    </row>
    <row r="2274" spans="1:31" x14ac:dyDescent="0.25">
      <c r="A2274" s="3">
        <v>1447418568.7</v>
      </c>
      <c r="B2274" s="11">
        <v>44665</v>
      </c>
      <c r="C2274" s="3" t="s">
        <v>58</v>
      </c>
      <c r="D2274" s="3" t="s">
        <v>10</v>
      </c>
      <c r="E2274" s="3">
        <v>2</v>
      </c>
      <c r="F2274" s="3" t="s">
        <v>4</v>
      </c>
      <c r="G2274" s="3">
        <v>0</v>
      </c>
      <c r="H2274" s="3">
        <v>0</v>
      </c>
      <c r="I2274" t="s">
        <v>175</v>
      </c>
      <c r="J2274">
        <v>1675615</v>
      </c>
      <c r="K2274" s="3" t="s">
        <v>38</v>
      </c>
      <c r="L2274" s="3" t="s">
        <v>63</v>
      </c>
      <c r="M2274" s="3">
        <v>831</v>
      </c>
      <c r="N2274" s="3">
        <v>4.5111385991648065</v>
      </c>
      <c r="P2274" t="str">
        <f t="shared" si="70"/>
        <v>PORT09 to PORT04</v>
      </c>
      <c r="Q2274" s="3">
        <v>360</v>
      </c>
      <c r="R2274" s="3">
        <v>0.51750189162546179</v>
      </c>
      <c r="S2274" s="10">
        <f t="shared" si="71"/>
        <v>430.04407194075873</v>
      </c>
      <c r="T2274" s="3" t="s">
        <v>197</v>
      </c>
      <c r="V2274"/>
      <c r="X2274"/>
      <c r="AE2274"/>
    </row>
    <row r="2275" spans="1:31" x14ac:dyDescent="0.25">
      <c r="A2275" s="3">
        <v>1447292185.7</v>
      </c>
      <c r="B2275" s="11">
        <v>44659</v>
      </c>
      <c r="C2275" s="3" t="s">
        <v>58</v>
      </c>
      <c r="D2275" s="3" t="s">
        <v>10</v>
      </c>
      <c r="E2275" s="3">
        <v>2</v>
      </c>
      <c r="F2275" s="3" t="s">
        <v>4</v>
      </c>
      <c r="G2275" s="3">
        <v>0</v>
      </c>
      <c r="H2275" s="3">
        <v>0</v>
      </c>
      <c r="I2275" t="s">
        <v>175</v>
      </c>
      <c r="J2275">
        <v>1675615</v>
      </c>
      <c r="K2275" s="3" t="s">
        <v>38</v>
      </c>
      <c r="L2275" s="3" t="s">
        <v>63</v>
      </c>
      <c r="M2275" s="3">
        <v>1476</v>
      </c>
      <c r="N2275" s="3">
        <v>9.9600000000000009</v>
      </c>
      <c r="P2275" t="str">
        <f t="shared" si="70"/>
        <v>PORT09 to PORT04</v>
      </c>
      <c r="Q2275" s="3">
        <v>360</v>
      </c>
      <c r="R2275" s="3">
        <v>0.51750189162546179</v>
      </c>
      <c r="S2275" s="10">
        <f t="shared" si="71"/>
        <v>763.83279203918164</v>
      </c>
      <c r="T2275" s="3" t="s">
        <v>197</v>
      </c>
      <c r="V2275"/>
      <c r="X2275"/>
      <c r="AE2275"/>
    </row>
    <row r="2276" spans="1:31" x14ac:dyDescent="0.25">
      <c r="A2276" s="3">
        <v>1447281074.7</v>
      </c>
      <c r="B2276" s="11">
        <v>44658</v>
      </c>
      <c r="C2276" s="3" t="s">
        <v>58</v>
      </c>
      <c r="D2276" s="3" t="s">
        <v>10</v>
      </c>
      <c r="E2276" s="3">
        <v>2</v>
      </c>
      <c r="F2276" s="3" t="s">
        <v>4</v>
      </c>
      <c r="G2276" s="3">
        <v>0</v>
      </c>
      <c r="H2276" s="3">
        <v>0</v>
      </c>
      <c r="I2276" t="s">
        <v>175</v>
      </c>
      <c r="J2276">
        <v>1675654</v>
      </c>
      <c r="K2276" s="3" t="s">
        <v>38</v>
      </c>
      <c r="L2276" s="3" t="s">
        <v>63</v>
      </c>
      <c r="M2276" s="3">
        <v>266</v>
      </c>
      <c r="N2276" s="3">
        <v>0.18903103229892337</v>
      </c>
      <c r="P2276" t="str">
        <f t="shared" si="70"/>
        <v>PORT09 to PORT04</v>
      </c>
      <c r="Q2276" s="3">
        <v>360</v>
      </c>
      <c r="R2276" s="3">
        <v>0.51750189162546179</v>
      </c>
      <c r="S2276" s="10">
        <f t="shared" si="71"/>
        <v>137.65550317237285</v>
      </c>
      <c r="T2276" s="3" t="s">
        <v>197</v>
      </c>
      <c r="V2276"/>
      <c r="X2276"/>
      <c r="AE2276"/>
    </row>
    <row r="2277" spans="1:31" x14ac:dyDescent="0.25">
      <c r="A2277" s="3">
        <v>1447418575.7</v>
      </c>
      <c r="B2277" s="11">
        <v>44660</v>
      </c>
      <c r="C2277" s="3" t="s">
        <v>58</v>
      </c>
      <c r="D2277" s="3" t="s">
        <v>10</v>
      </c>
      <c r="E2277" s="3">
        <v>2</v>
      </c>
      <c r="F2277" s="3" t="s">
        <v>4</v>
      </c>
      <c r="G2277" s="3">
        <v>0</v>
      </c>
      <c r="H2277" s="3">
        <v>0</v>
      </c>
      <c r="I2277" t="s">
        <v>175</v>
      </c>
      <c r="J2277">
        <v>1675655</v>
      </c>
      <c r="K2277" s="3" t="s">
        <v>38</v>
      </c>
      <c r="L2277" s="3" t="s">
        <v>63</v>
      </c>
      <c r="M2277" s="3">
        <v>1258</v>
      </c>
      <c r="N2277" s="3">
        <v>8.9600000000000009</v>
      </c>
      <c r="P2277" t="str">
        <f t="shared" si="70"/>
        <v>PORT09 to PORT04</v>
      </c>
      <c r="Q2277" s="3">
        <v>360</v>
      </c>
      <c r="R2277" s="3">
        <v>0.51750189162546179</v>
      </c>
      <c r="S2277" s="10">
        <f t="shared" si="71"/>
        <v>651.01737966483097</v>
      </c>
      <c r="T2277" s="3" t="s">
        <v>197</v>
      </c>
      <c r="V2277"/>
      <c r="X2277"/>
      <c r="AE2277"/>
    </row>
    <row r="2278" spans="1:31" x14ac:dyDescent="0.25">
      <c r="A2278" s="3">
        <v>1447292184.7</v>
      </c>
      <c r="B2278" s="11">
        <v>44665</v>
      </c>
      <c r="C2278" s="3" t="s">
        <v>58</v>
      </c>
      <c r="D2278" s="3" t="s">
        <v>10</v>
      </c>
      <c r="E2278" s="3">
        <v>2</v>
      </c>
      <c r="F2278" s="3" t="s">
        <v>4</v>
      </c>
      <c r="G2278" s="3">
        <v>0</v>
      </c>
      <c r="H2278" s="3">
        <v>0</v>
      </c>
      <c r="I2278" t="s">
        <v>175</v>
      </c>
      <c r="J2278">
        <v>1675655</v>
      </c>
      <c r="K2278" s="3" t="s">
        <v>38</v>
      </c>
      <c r="L2278" s="3" t="s">
        <v>63</v>
      </c>
      <c r="M2278" s="3">
        <v>1267</v>
      </c>
      <c r="N2278" s="3">
        <v>8.82</v>
      </c>
      <c r="P2278" t="str">
        <f t="shared" si="70"/>
        <v>PORT09 to PORT04</v>
      </c>
      <c r="Q2278" s="3">
        <v>360</v>
      </c>
      <c r="R2278" s="3">
        <v>0.51750189162546179</v>
      </c>
      <c r="S2278" s="10">
        <f t="shared" si="71"/>
        <v>655.67489668946007</v>
      </c>
      <c r="T2278" s="3" t="s">
        <v>197</v>
      </c>
      <c r="V2278"/>
      <c r="X2278"/>
      <c r="AE2278"/>
    </row>
    <row r="2279" spans="1:31" x14ac:dyDescent="0.25">
      <c r="A2279" s="3">
        <v>1447174689.7</v>
      </c>
      <c r="B2279" s="11">
        <v>44653</v>
      </c>
      <c r="C2279" s="3" t="s">
        <v>58</v>
      </c>
      <c r="D2279" s="3" t="s">
        <v>10</v>
      </c>
      <c r="E2279" s="3">
        <v>2</v>
      </c>
      <c r="F2279" s="3" t="s">
        <v>4</v>
      </c>
      <c r="G2279" s="3">
        <v>0</v>
      </c>
      <c r="H2279" s="3">
        <v>0</v>
      </c>
      <c r="I2279" t="s">
        <v>175</v>
      </c>
      <c r="J2279">
        <v>1675655</v>
      </c>
      <c r="K2279" s="3" t="s">
        <v>38</v>
      </c>
      <c r="L2279" s="3" t="s">
        <v>63</v>
      </c>
      <c r="M2279" s="3">
        <v>1253</v>
      </c>
      <c r="N2279" s="3">
        <v>8.7799999999999994</v>
      </c>
      <c r="P2279" t="str">
        <f t="shared" si="70"/>
        <v>PORT09 to PORT04</v>
      </c>
      <c r="Q2279" s="3">
        <v>360</v>
      </c>
      <c r="R2279" s="3">
        <v>0.51750189162546179</v>
      </c>
      <c r="S2279" s="10">
        <f t="shared" si="71"/>
        <v>648.42987020670364</v>
      </c>
      <c r="T2279" s="3" t="s">
        <v>197</v>
      </c>
      <c r="V2279"/>
      <c r="X2279"/>
      <c r="AE2279"/>
    </row>
    <row r="2280" spans="1:31" x14ac:dyDescent="0.25">
      <c r="A2280" s="3">
        <v>1447312662.7</v>
      </c>
      <c r="B2280" s="11">
        <v>44652</v>
      </c>
      <c r="C2280" s="3" t="s">
        <v>58</v>
      </c>
      <c r="D2280" s="3" t="s">
        <v>10</v>
      </c>
      <c r="E2280" s="3">
        <v>2</v>
      </c>
      <c r="F2280" s="3" t="s">
        <v>4</v>
      </c>
      <c r="G2280" s="3">
        <v>0</v>
      </c>
      <c r="H2280" s="3">
        <v>0</v>
      </c>
      <c r="I2280" t="s">
        <v>175</v>
      </c>
      <c r="J2280">
        <v>1695346</v>
      </c>
      <c r="K2280" s="3" t="s">
        <v>38</v>
      </c>
      <c r="L2280" s="3" t="s">
        <v>63</v>
      </c>
      <c r="M2280" s="3">
        <v>377</v>
      </c>
      <c r="N2280" s="3">
        <v>0.38319143667791467</v>
      </c>
      <c r="P2280" t="str">
        <f t="shared" si="70"/>
        <v>PORT09 to PORT04</v>
      </c>
      <c r="Q2280" s="3">
        <v>360</v>
      </c>
      <c r="R2280" s="3">
        <v>0.51750189162546179</v>
      </c>
      <c r="S2280" s="10">
        <f t="shared" si="71"/>
        <v>195.0982131427991</v>
      </c>
      <c r="T2280" s="3" t="s">
        <v>197</v>
      </c>
      <c r="V2280"/>
      <c r="X2280"/>
      <c r="AE2280"/>
    </row>
    <row r="2281" spans="1:31" x14ac:dyDescent="0.25">
      <c r="A2281" s="3">
        <v>1447406923.7</v>
      </c>
      <c r="B2281" s="11">
        <v>44659</v>
      </c>
      <c r="C2281" s="3" t="s">
        <v>58</v>
      </c>
      <c r="D2281" s="3" t="s">
        <v>10</v>
      </c>
      <c r="E2281" s="3">
        <v>2</v>
      </c>
      <c r="F2281" s="3" t="s">
        <v>4</v>
      </c>
      <c r="G2281" s="3">
        <v>0</v>
      </c>
      <c r="H2281" s="3">
        <v>0</v>
      </c>
      <c r="I2281" t="s">
        <v>175</v>
      </c>
      <c r="J2281">
        <v>1695346</v>
      </c>
      <c r="K2281" s="3" t="s">
        <v>38</v>
      </c>
      <c r="L2281" s="3" t="s">
        <v>63</v>
      </c>
      <c r="M2281" s="3">
        <v>442</v>
      </c>
      <c r="N2281" s="3">
        <v>0.76638287335582933</v>
      </c>
      <c r="P2281" t="str">
        <f t="shared" si="70"/>
        <v>PORT09 to PORT04</v>
      </c>
      <c r="Q2281" s="3">
        <v>360</v>
      </c>
      <c r="R2281" s="3">
        <v>0.51750189162546179</v>
      </c>
      <c r="S2281" s="10">
        <f t="shared" si="71"/>
        <v>228.73583609845412</v>
      </c>
      <c r="T2281" s="3" t="s">
        <v>197</v>
      </c>
      <c r="V2281"/>
      <c r="X2281"/>
      <c r="AE2281"/>
    </row>
    <row r="2282" spans="1:31" x14ac:dyDescent="0.25">
      <c r="A2282" s="3">
        <v>1447401972.7</v>
      </c>
      <c r="B2282" s="11">
        <v>44662</v>
      </c>
      <c r="C2282" s="3" t="s">
        <v>58</v>
      </c>
      <c r="D2282" s="3" t="s">
        <v>10</v>
      </c>
      <c r="E2282" s="3">
        <v>2</v>
      </c>
      <c r="F2282" s="3" t="s">
        <v>4</v>
      </c>
      <c r="G2282" s="3">
        <v>0</v>
      </c>
      <c r="H2282" s="3">
        <v>0</v>
      </c>
      <c r="I2282" t="s">
        <v>175</v>
      </c>
      <c r="J2282">
        <v>1695346</v>
      </c>
      <c r="K2282" s="3" t="s">
        <v>38</v>
      </c>
      <c r="L2282" s="3" t="s">
        <v>63</v>
      </c>
      <c r="M2282" s="3">
        <v>369</v>
      </c>
      <c r="N2282" s="3">
        <v>0.22991486200674879</v>
      </c>
      <c r="P2282" t="str">
        <f t="shared" si="70"/>
        <v>PORT09 to PORT04</v>
      </c>
      <c r="Q2282" s="3">
        <v>360</v>
      </c>
      <c r="R2282" s="3">
        <v>0.51750189162546179</v>
      </c>
      <c r="S2282" s="10">
        <f t="shared" si="71"/>
        <v>190.95819800979541</v>
      </c>
      <c r="T2282" s="3" t="s">
        <v>197</v>
      </c>
      <c r="V2282"/>
      <c r="X2282"/>
      <c r="AE2282"/>
    </row>
    <row r="2283" spans="1:31" x14ac:dyDescent="0.25">
      <c r="A2283" s="3">
        <v>1447281000.7</v>
      </c>
      <c r="B2283" s="11">
        <v>44658</v>
      </c>
      <c r="C2283" s="3" t="s">
        <v>58</v>
      </c>
      <c r="D2283" s="3" t="s">
        <v>10</v>
      </c>
      <c r="E2283" s="3">
        <v>2</v>
      </c>
      <c r="F2283" s="3" t="s">
        <v>4</v>
      </c>
      <c r="G2283" s="3">
        <v>0</v>
      </c>
      <c r="H2283" s="3">
        <v>0</v>
      </c>
      <c r="I2283" t="s">
        <v>175</v>
      </c>
      <c r="J2283">
        <v>1679638</v>
      </c>
      <c r="K2283" s="3" t="s">
        <v>38</v>
      </c>
      <c r="L2283" s="3" t="s">
        <v>63</v>
      </c>
      <c r="M2283" s="3">
        <v>1086</v>
      </c>
      <c r="N2283" s="3">
        <v>2.8744127374319759</v>
      </c>
      <c r="P2283" t="str">
        <f t="shared" si="70"/>
        <v>PORT09 to PORT04</v>
      </c>
      <c r="Q2283" s="3">
        <v>360</v>
      </c>
      <c r="R2283" s="3">
        <v>0.51750189162546179</v>
      </c>
      <c r="S2283" s="10">
        <f t="shared" si="71"/>
        <v>562.00705430525147</v>
      </c>
      <c r="T2283" s="3" t="s">
        <v>197</v>
      </c>
      <c r="V2283"/>
      <c r="X2283"/>
      <c r="AE2283"/>
    </row>
    <row r="2284" spans="1:31" x14ac:dyDescent="0.25">
      <c r="A2284" s="3">
        <v>1447367414.7</v>
      </c>
      <c r="B2284" s="11">
        <v>44661</v>
      </c>
      <c r="C2284" s="3" t="s">
        <v>58</v>
      </c>
      <c r="D2284" s="3" t="s">
        <v>10</v>
      </c>
      <c r="E2284" s="3">
        <v>2</v>
      </c>
      <c r="F2284" s="3" t="s">
        <v>4</v>
      </c>
      <c r="G2284" s="3">
        <v>0</v>
      </c>
      <c r="H2284" s="3">
        <v>0</v>
      </c>
      <c r="I2284" t="s">
        <v>175</v>
      </c>
      <c r="J2284">
        <v>1679638</v>
      </c>
      <c r="K2284" s="3" t="s">
        <v>38</v>
      </c>
      <c r="L2284" s="3" t="s">
        <v>63</v>
      </c>
      <c r="M2284" s="3">
        <v>1265</v>
      </c>
      <c r="N2284" s="3">
        <v>3.3816620440376188</v>
      </c>
      <c r="P2284" t="str">
        <f t="shared" si="70"/>
        <v>PORT09 to PORT04</v>
      </c>
      <c r="Q2284" s="3">
        <v>360</v>
      </c>
      <c r="R2284" s="3">
        <v>0.51750189162546179</v>
      </c>
      <c r="S2284" s="10">
        <f t="shared" si="71"/>
        <v>654.63989290620918</v>
      </c>
      <c r="T2284" s="3" t="s">
        <v>197</v>
      </c>
      <c r="V2284"/>
      <c r="X2284"/>
      <c r="AE2284"/>
    </row>
    <row r="2285" spans="1:31" x14ac:dyDescent="0.25">
      <c r="A2285" s="3">
        <v>1447377768.7</v>
      </c>
      <c r="B2285" s="11">
        <v>44655</v>
      </c>
      <c r="C2285" s="3" t="s">
        <v>58</v>
      </c>
      <c r="D2285" s="3" t="s">
        <v>10</v>
      </c>
      <c r="E2285" s="3">
        <v>2</v>
      </c>
      <c r="F2285" s="3" t="s">
        <v>4</v>
      </c>
      <c r="G2285" s="3">
        <v>0</v>
      </c>
      <c r="H2285" s="3">
        <v>0</v>
      </c>
      <c r="I2285" t="s">
        <v>175</v>
      </c>
      <c r="J2285">
        <v>1679638</v>
      </c>
      <c r="K2285" s="3" t="s">
        <v>38</v>
      </c>
      <c r="L2285" s="3" t="s">
        <v>63</v>
      </c>
      <c r="M2285" s="3">
        <v>1119</v>
      </c>
      <c r="N2285" s="3">
        <v>2.9352826542246531</v>
      </c>
      <c r="P2285" t="str">
        <f t="shared" si="70"/>
        <v>PORT09 to PORT04</v>
      </c>
      <c r="Q2285" s="3">
        <v>360</v>
      </c>
      <c r="R2285" s="3">
        <v>0.51750189162546179</v>
      </c>
      <c r="S2285" s="10">
        <f t="shared" si="71"/>
        <v>579.08461672889177</v>
      </c>
      <c r="T2285" s="3" t="s">
        <v>197</v>
      </c>
      <c r="V2285"/>
      <c r="X2285"/>
      <c r="AE2285"/>
    </row>
    <row r="2286" spans="1:31" x14ac:dyDescent="0.25">
      <c r="A2286" s="3">
        <v>1447367413.7</v>
      </c>
      <c r="B2286" s="11">
        <v>44655</v>
      </c>
      <c r="C2286" s="3" t="s">
        <v>58</v>
      </c>
      <c r="D2286" s="3" t="s">
        <v>10</v>
      </c>
      <c r="E2286" s="3">
        <v>2</v>
      </c>
      <c r="F2286" s="3" t="s">
        <v>4</v>
      </c>
      <c r="G2286" s="3">
        <v>0</v>
      </c>
      <c r="H2286" s="3">
        <v>0</v>
      </c>
      <c r="I2286" t="s">
        <v>175</v>
      </c>
      <c r="J2286">
        <v>1679638</v>
      </c>
      <c r="K2286" s="3" t="s">
        <v>38</v>
      </c>
      <c r="L2286" s="3" t="s">
        <v>63</v>
      </c>
      <c r="M2286" s="3">
        <v>1247</v>
      </c>
      <c r="N2286" s="3">
        <v>3.3816620440376188</v>
      </c>
      <c r="P2286" t="str">
        <f t="shared" si="70"/>
        <v>PORT09 to PORT04</v>
      </c>
      <c r="Q2286" s="3">
        <v>360</v>
      </c>
      <c r="R2286" s="3">
        <v>0.51750189162546179</v>
      </c>
      <c r="S2286" s="10">
        <f t="shared" si="71"/>
        <v>645.32485885695087</v>
      </c>
      <c r="T2286" s="3" t="s">
        <v>197</v>
      </c>
      <c r="V2286"/>
      <c r="X2286"/>
      <c r="AE2286"/>
    </row>
    <row r="2287" spans="1:31" x14ac:dyDescent="0.25">
      <c r="A2287" s="3">
        <v>1447377767.7</v>
      </c>
      <c r="B2287" s="11">
        <v>44653</v>
      </c>
      <c r="C2287" s="3" t="s">
        <v>58</v>
      </c>
      <c r="D2287" s="3" t="s">
        <v>10</v>
      </c>
      <c r="E2287" s="3">
        <v>2</v>
      </c>
      <c r="F2287" s="3" t="s">
        <v>4</v>
      </c>
      <c r="G2287" s="3">
        <v>0</v>
      </c>
      <c r="H2287" s="3">
        <v>0</v>
      </c>
      <c r="I2287" t="s">
        <v>175</v>
      </c>
      <c r="J2287">
        <v>1679638</v>
      </c>
      <c r="K2287" s="3" t="s">
        <v>38</v>
      </c>
      <c r="L2287" s="3" t="s">
        <v>63</v>
      </c>
      <c r="M2287" s="3">
        <v>1306</v>
      </c>
      <c r="N2287" s="3">
        <v>3.3816620440376188</v>
      </c>
      <c r="P2287" t="str">
        <f t="shared" si="70"/>
        <v>PORT09 to PORT04</v>
      </c>
      <c r="Q2287" s="3">
        <v>360</v>
      </c>
      <c r="R2287" s="3">
        <v>0.51750189162546179</v>
      </c>
      <c r="S2287" s="10">
        <f t="shared" si="71"/>
        <v>675.85747046285314</v>
      </c>
      <c r="T2287" s="3" t="s">
        <v>197</v>
      </c>
      <c r="V2287"/>
      <c r="X2287"/>
      <c r="AE2287"/>
    </row>
    <row r="2288" spans="1:31" x14ac:dyDescent="0.25">
      <c r="A2288" s="3">
        <v>1447281072.7</v>
      </c>
      <c r="B2288" s="11">
        <v>44665</v>
      </c>
      <c r="C2288" s="3" t="s">
        <v>58</v>
      </c>
      <c r="D2288" s="3" t="s">
        <v>10</v>
      </c>
      <c r="E2288" s="3">
        <v>2</v>
      </c>
      <c r="F2288" s="3" t="s">
        <v>4</v>
      </c>
      <c r="G2288" s="3">
        <v>0</v>
      </c>
      <c r="H2288" s="3">
        <v>0</v>
      </c>
      <c r="I2288" t="s">
        <v>175</v>
      </c>
      <c r="J2288">
        <v>1679638</v>
      </c>
      <c r="K2288" s="3" t="s">
        <v>38</v>
      </c>
      <c r="L2288" s="3" t="s">
        <v>63</v>
      </c>
      <c r="M2288" s="3">
        <v>752</v>
      </c>
      <c r="N2288" s="3">
        <v>1.6908310220188094</v>
      </c>
      <c r="P2288" t="str">
        <f t="shared" si="70"/>
        <v>PORT09 to PORT04</v>
      </c>
      <c r="Q2288" s="3">
        <v>360</v>
      </c>
      <c r="R2288" s="3">
        <v>0.51750189162546179</v>
      </c>
      <c r="S2288" s="10">
        <f t="shared" si="71"/>
        <v>389.16142250234725</v>
      </c>
      <c r="T2288" s="3" t="s">
        <v>197</v>
      </c>
      <c r="V2288"/>
      <c r="X2288"/>
      <c r="AE2288"/>
    </row>
    <row r="2289" spans="1:31" x14ac:dyDescent="0.25">
      <c r="A2289" s="3">
        <v>1447141982.7</v>
      </c>
      <c r="B2289" s="11">
        <v>44661</v>
      </c>
      <c r="C2289" s="3" t="s">
        <v>58</v>
      </c>
      <c r="D2289" s="3" t="s">
        <v>10</v>
      </c>
      <c r="E2289" s="3">
        <v>2</v>
      </c>
      <c r="F2289" s="3" t="s">
        <v>4</v>
      </c>
      <c r="G2289" s="3">
        <v>0</v>
      </c>
      <c r="H2289" s="3">
        <v>0</v>
      </c>
      <c r="I2289" t="s">
        <v>175</v>
      </c>
      <c r="J2289">
        <v>1679638</v>
      </c>
      <c r="K2289" s="3" t="s">
        <v>38</v>
      </c>
      <c r="L2289" s="3" t="s">
        <v>63</v>
      </c>
      <c r="M2289" s="3">
        <v>3237</v>
      </c>
      <c r="N2289" s="3">
        <v>7.2200000000000006</v>
      </c>
      <c r="P2289" t="str">
        <f t="shared" si="70"/>
        <v>PORT09 to PORT04</v>
      </c>
      <c r="Q2289" s="3">
        <v>360</v>
      </c>
      <c r="R2289" s="3">
        <v>0.51750189162546179</v>
      </c>
      <c r="S2289" s="10">
        <f t="shared" si="71"/>
        <v>1675.1536231916198</v>
      </c>
      <c r="T2289" s="3" t="s">
        <v>197</v>
      </c>
      <c r="V2289"/>
      <c r="X2289"/>
      <c r="AE2289"/>
    </row>
    <row r="2290" spans="1:31" x14ac:dyDescent="0.25">
      <c r="A2290" s="3">
        <v>1447174693.7</v>
      </c>
      <c r="B2290" s="11">
        <v>44658</v>
      </c>
      <c r="C2290" s="3" t="s">
        <v>58</v>
      </c>
      <c r="D2290" s="3" t="s">
        <v>10</v>
      </c>
      <c r="E2290" s="3">
        <v>2</v>
      </c>
      <c r="F2290" s="3" t="s">
        <v>4</v>
      </c>
      <c r="G2290" s="3">
        <v>0</v>
      </c>
      <c r="H2290" s="3">
        <v>0</v>
      </c>
      <c r="I2290" t="s">
        <v>175</v>
      </c>
      <c r="J2290">
        <v>1679638</v>
      </c>
      <c r="K2290" s="3" t="s">
        <v>38</v>
      </c>
      <c r="L2290" s="3" t="s">
        <v>63</v>
      </c>
      <c r="M2290" s="3">
        <v>2233</v>
      </c>
      <c r="N2290" s="3">
        <v>4.28</v>
      </c>
      <c r="P2290" t="str">
        <f t="shared" si="70"/>
        <v>PORT09 to PORT04</v>
      </c>
      <c r="Q2290" s="3">
        <v>360</v>
      </c>
      <c r="R2290" s="3">
        <v>0.51750189162546179</v>
      </c>
      <c r="S2290" s="10">
        <f t="shared" si="71"/>
        <v>1155.5817239996561</v>
      </c>
      <c r="T2290" s="3" t="s">
        <v>197</v>
      </c>
      <c r="V2290"/>
      <c r="X2290"/>
      <c r="AE2290"/>
    </row>
    <row r="2291" spans="1:31" x14ac:dyDescent="0.25">
      <c r="A2291" s="3">
        <v>1447292186.7</v>
      </c>
      <c r="B2291" s="11">
        <v>44660</v>
      </c>
      <c r="C2291" s="3" t="s">
        <v>58</v>
      </c>
      <c r="D2291" s="3" t="s">
        <v>10</v>
      </c>
      <c r="E2291" s="3">
        <v>2</v>
      </c>
      <c r="F2291" s="3" t="s">
        <v>4</v>
      </c>
      <c r="G2291" s="3">
        <v>0</v>
      </c>
      <c r="H2291" s="3">
        <v>0</v>
      </c>
      <c r="I2291" t="s">
        <v>175</v>
      </c>
      <c r="J2291">
        <v>1668608</v>
      </c>
      <c r="K2291" s="3" t="s">
        <v>38</v>
      </c>
      <c r="L2291" s="3" t="s">
        <v>63</v>
      </c>
      <c r="M2291" s="3">
        <v>803</v>
      </c>
      <c r="N2291" s="3">
        <v>11.28</v>
      </c>
      <c r="P2291" t="str">
        <f t="shared" si="70"/>
        <v>PORT09 to PORT04</v>
      </c>
      <c r="Q2291" s="3">
        <v>360</v>
      </c>
      <c r="R2291" s="3">
        <v>0.51750189162546179</v>
      </c>
      <c r="S2291" s="10">
        <f t="shared" si="71"/>
        <v>415.55401897524581</v>
      </c>
      <c r="T2291" s="3" t="s">
        <v>197</v>
      </c>
      <c r="V2291"/>
      <c r="X2291"/>
      <c r="AE2291"/>
    </row>
    <row r="2292" spans="1:31" x14ac:dyDescent="0.25">
      <c r="A2292" s="3">
        <v>1447280990.7</v>
      </c>
      <c r="B2292" s="11">
        <v>44665</v>
      </c>
      <c r="C2292" s="3" t="s">
        <v>58</v>
      </c>
      <c r="D2292" s="3" t="s">
        <v>10</v>
      </c>
      <c r="E2292" s="3">
        <v>2</v>
      </c>
      <c r="F2292" s="3" t="s">
        <v>4</v>
      </c>
      <c r="G2292" s="3">
        <v>0</v>
      </c>
      <c r="H2292" s="3">
        <v>0</v>
      </c>
      <c r="I2292" t="s">
        <v>175</v>
      </c>
      <c r="J2292">
        <v>1651302</v>
      </c>
      <c r="K2292" s="3" t="s">
        <v>38</v>
      </c>
      <c r="L2292" s="3" t="s">
        <v>63</v>
      </c>
      <c r="M2292" s="3">
        <v>446</v>
      </c>
      <c r="N2292" s="3">
        <v>1.3279208797697248</v>
      </c>
      <c r="P2292" t="str">
        <f t="shared" si="70"/>
        <v>PORT09 to PORT04</v>
      </c>
      <c r="Q2292" s="3">
        <v>360</v>
      </c>
      <c r="R2292" s="3">
        <v>0.51750189162546179</v>
      </c>
      <c r="S2292" s="10">
        <f t="shared" si="71"/>
        <v>230.80584366495594</v>
      </c>
      <c r="T2292" s="3" t="s">
        <v>197</v>
      </c>
      <c r="V2292"/>
      <c r="X2292"/>
      <c r="AE2292"/>
    </row>
    <row r="2293" spans="1:31" x14ac:dyDescent="0.25">
      <c r="A2293" s="3">
        <v>1447377766.7</v>
      </c>
      <c r="B2293" s="11">
        <v>44655</v>
      </c>
      <c r="C2293" s="3" t="s">
        <v>58</v>
      </c>
      <c r="D2293" s="3" t="s">
        <v>10</v>
      </c>
      <c r="E2293" s="3">
        <v>2</v>
      </c>
      <c r="F2293" s="3" t="s">
        <v>4</v>
      </c>
      <c r="G2293" s="3">
        <v>0</v>
      </c>
      <c r="H2293" s="3">
        <v>0</v>
      </c>
      <c r="I2293" t="s">
        <v>175</v>
      </c>
      <c r="J2293">
        <v>1651302</v>
      </c>
      <c r="K2293" s="3" t="s">
        <v>38</v>
      </c>
      <c r="L2293" s="3" t="s">
        <v>63</v>
      </c>
      <c r="M2293" s="3">
        <v>649</v>
      </c>
      <c r="N2293" s="3">
        <v>2.6558417595394497</v>
      </c>
      <c r="P2293" t="str">
        <f t="shared" si="70"/>
        <v>PORT09 to PORT04</v>
      </c>
      <c r="Q2293" s="3">
        <v>360</v>
      </c>
      <c r="R2293" s="3">
        <v>0.51750189162546179</v>
      </c>
      <c r="S2293" s="10">
        <f t="shared" si="71"/>
        <v>335.85872766492469</v>
      </c>
      <c r="T2293" s="3" t="s">
        <v>197</v>
      </c>
      <c r="V2293"/>
      <c r="X2293"/>
      <c r="AE2293"/>
    </row>
    <row r="2294" spans="1:31" x14ac:dyDescent="0.25">
      <c r="A2294" s="3">
        <v>1447377765.7</v>
      </c>
      <c r="B2294" s="11">
        <v>44654</v>
      </c>
      <c r="C2294" s="3" t="s">
        <v>58</v>
      </c>
      <c r="D2294" s="3" t="s">
        <v>10</v>
      </c>
      <c r="E2294" s="3">
        <v>2</v>
      </c>
      <c r="F2294" s="3" t="s">
        <v>4</v>
      </c>
      <c r="G2294" s="3">
        <v>0</v>
      </c>
      <c r="H2294" s="3">
        <v>0</v>
      </c>
      <c r="I2294" t="s">
        <v>175</v>
      </c>
      <c r="J2294">
        <v>1651302</v>
      </c>
      <c r="K2294" s="3" t="s">
        <v>38</v>
      </c>
      <c r="L2294" s="3" t="s">
        <v>63</v>
      </c>
      <c r="M2294" s="3">
        <v>777</v>
      </c>
      <c r="N2294" s="3">
        <v>3.12</v>
      </c>
      <c r="P2294" t="str">
        <f t="shared" si="70"/>
        <v>PORT09 to PORT04</v>
      </c>
      <c r="Q2294" s="3">
        <v>360</v>
      </c>
      <c r="R2294" s="3">
        <v>0.51750189162546179</v>
      </c>
      <c r="S2294" s="10">
        <f t="shared" si="71"/>
        <v>402.09896979298378</v>
      </c>
      <c r="T2294" s="3" t="s">
        <v>197</v>
      </c>
      <c r="V2294"/>
      <c r="X2294"/>
      <c r="AE2294"/>
    </row>
    <row r="2295" spans="1:31" x14ac:dyDescent="0.25">
      <c r="A2295" s="3">
        <v>1447356011.7</v>
      </c>
      <c r="B2295" s="11">
        <v>44659</v>
      </c>
      <c r="C2295" s="3" t="s">
        <v>58</v>
      </c>
      <c r="D2295" s="3" t="s">
        <v>10</v>
      </c>
      <c r="E2295" s="3">
        <v>2</v>
      </c>
      <c r="F2295" s="3" t="s">
        <v>4</v>
      </c>
      <c r="G2295" s="3">
        <v>0</v>
      </c>
      <c r="H2295" s="3">
        <v>0</v>
      </c>
      <c r="I2295" t="s">
        <v>175</v>
      </c>
      <c r="J2295">
        <v>1651302</v>
      </c>
      <c r="K2295" s="3" t="s">
        <v>38</v>
      </c>
      <c r="L2295" s="3" t="s">
        <v>63</v>
      </c>
      <c r="M2295" s="3">
        <v>830</v>
      </c>
      <c r="N2295" s="3">
        <v>3.08</v>
      </c>
      <c r="P2295" t="str">
        <f t="shared" si="70"/>
        <v>PORT09 to PORT04</v>
      </c>
      <c r="Q2295" s="3">
        <v>360</v>
      </c>
      <c r="R2295" s="3">
        <v>0.51750189162546179</v>
      </c>
      <c r="S2295" s="10">
        <f t="shared" si="71"/>
        <v>429.52657004913328</v>
      </c>
      <c r="T2295" s="3" t="s">
        <v>197</v>
      </c>
      <c r="V2295"/>
      <c r="X2295"/>
      <c r="AE2295"/>
    </row>
    <row r="2296" spans="1:31" x14ac:dyDescent="0.25">
      <c r="A2296" s="3">
        <v>1447418576.7</v>
      </c>
      <c r="B2296" s="11">
        <v>44655</v>
      </c>
      <c r="C2296" s="3" t="s">
        <v>58</v>
      </c>
      <c r="D2296" s="3" t="s">
        <v>10</v>
      </c>
      <c r="E2296" s="3">
        <v>2</v>
      </c>
      <c r="F2296" s="3" t="s">
        <v>4</v>
      </c>
      <c r="G2296" s="3">
        <v>0</v>
      </c>
      <c r="H2296" s="3">
        <v>0</v>
      </c>
      <c r="I2296" t="s">
        <v>175</v>
      </c>
      <c r="J2296">
        <v>1651302</v>
      </c>
      <c r="K2296" s="3" t="s">
        <v>38</v>
      </c>
      <c r="L2296" s="3" t="s">
        <v>63</v>
      </c>
      <c r="M2296" s="3">
        <v>1450</v>
      </c>
      <c r="N2296" s="3">
        <v>4.54</v>
      </c>
      <c r="P2296" t="str">
        <f t="shared" si="70"/>
        <v>PORT09 to PORT04</v>
      </c>
      <c r="Q2296" s="3">
        <v>360</v>
      </c>
      <c r="R2296" s="3">
        <v>0.51750189162546179</v>
      </c>
      <c r="S2296" s="10">
        <f t="shared" si="71"/>
        <v>750.37774285691955</v>
      </c>
      <c r="T2296" s="3" t="s">
        <v>197</v>
      </c>
      <c r="V2296"/>
      <c r="X2296"/>
      <c r="AE2296"/>
    </row>
    <row r="2297" spans="1:31" x14ac:dyDescent="0.25">
      <c r="A2297" s="3">
        <v>1447334921.7</v>
      </c>
      <c r="B2297" s="11">
        <v>44652</v>
      </c>
      <c r="C2297" s="3" t="s">
        <v>58</v>
      </c>
      <c r="D2297" s="3" t="s">
        <v>10</v>
      </c>
      <c r="E2297" s="3">
        <v>2</v>
      </c>
      <c r="F2297" s="3" t="s">
        <v>4</v>
      </c>
      <c r="G2297" s="3">
        <v>0</v>
      </c>
      <c r="H2297" s="3">
        <v>0</v>
      </c>
      <c r="I2297" t="s">
        <v>175</v>
      </c>
      <c r="J2297">
        <v>1651299</v>
      </c>
      <c r="K2297" s="3" t="s">
        <v>38</v>
      </c>
      <c r="L2297" s="3" t="s">
        <v>63</v>
      </c>
      <c r="M2297" s="3">
        <v>707</v>
      </c>
      <c r="N2297" s="3">
        <v>1.3386085647853476</v>
      </c>
      <c r="P2297" t="str">
        <f t="shared" si="70"/>
        <v>PORT09 to PORT04</v>
      </c>
      <c r="Q2297" s="3">
        <v>360</v>
      </c>
      <c r="R2297" s="3">
        <v>0.51750189162546179</v>
      </c>
      <c r="S2297" s="10">
        <f t="shared" si="71"/>
        <v>365.87383737920146</v>
      </c>
      <c r="T2297" s="3" t="s">
        <v>197</v>
      </c>
      <c r="V2297"/>
      <c r="X2297"/>
      <c r="AE2297"/>
    </row>
    <row r="2298" spans="1:31" x14ac:dyDescent="0.25">
      <c r="A2298" s="3">
        <v>1447239936.7</v>
      </c>
      <c r="B2298" s="11">
        <v>44665</v>
      </c>
      <c r="C2298" s="3" t="s">
        <v>57</v>
      </c>
      <c r="D2298" s="3" t="s">
        <v>10</v>
      </c>
      <c r="E2298" s="3">
        <v>3</v>
      </c>
      <c r="F2298" s="3" t="s">
        <v>4</v>
      </c>
      <c r="G2298" s="3">
        <v>0</v>
      </c>
      <c r="H2298" s="3">
        <v>0</v>
      </c>
      <c r="I2298" t="s">
        <v>177</v>
      </c>
      <c r="J2298">
        <v>1689550</v>
      </c>
      <c r="K2298" s="3" t="s">
        <v>37</v>
      </c>
      <c r="L2298" s="3" t="s">
        <v>63</v>
      </c>
      <c r="M2298" s="3">
        <v>261</v>
      </c>
      <c r="N2298" s="3">
        <v>0.61334739221834933</v>
      </c>
      <c r="P2298" t="str">
        <f t="shared" si="70"/>
        <v>PORT09 to PORT03</v>
      </c>
      <c r="Q2298" s="3">
        <v>540</v>
      </c>
      <c r="R2298" s="3">
        <v>0.47750351892722243</v>
      </c>
      <c r="S2298" s="10">
        <f t="shared" si="71"/>
        <v>124.62841844000505</v>
      </c>
      <c r="T2298" s="3" t="s">
        <v>197</v>
      </c>
      <c r="V2298"/>
      <c r="X2298"/>
      <c r="AE2298"/>
    </row>
    <row r="2299" spans="1:31" x14ac:dyDescent="0.25">
      <c r="A2299" s="3">
        <v>1447377761.7</v>
      </c>
      <c r="B2299" s="11">
        <v>44655</v>
      </c>
      <c r="C2299" s="3" t="s">
        <v>57</v>
      </c>
      <c r="D2299" s="3" t="s">
        <v>10</v>
      </c>
      <c r="E2299" s="3">
        <v>3</v>
      </c>
      <c r="F2299" s="3" t="s">
        <v>4</v>
      </c>
      <c r="G2299" s="3">
        <v>0</v>
      </c>
      <c r="H2299" s="3">
        <v>0</v>
      </c>
      <c r="I2299" t="s">
        <v>177</v>
      </c>
      <c r="J2299">
        <v>1689550</v>
      </c>
      <c r="K2299" s="3" t="s">
        <v>37</v>
      </c>
      <c r="L2299" s="3" t="s">
        <v>63</v>
      </c>
      <c r="M2299" s="3">
        <v>302</v>
      </c>
      <c r="N2299" s="3">
        <v>1.0222456536972488</v>
      </c>
      <c r="P2299" t="str">
        <f t="shared" si="70"/>
        <v>PORT09 to PORT03</v>
      </c>
      <c r="Q2299" s="3">
        <v>540</v>
      </c>
      <c r="R2299" s="3">
        <v>0.47750351892722243</v>
      </c>
      <c r="S2299" s="10">
        <f t="shared" si="71"/>
        <v>144.20606271602117</v>
      </c>
      <c r="T2299" s="3" t="s">
        <v>197</v>
      </c>
      <c r="V2299"/>
      <c r="X2299"/>
      <c r="AE2299"/>
    </row>
    <row r="2300" spans="1:31" x14ac:dyDescent="0.25">
      <c r="A2300" s="3">
        <v>1447215353.7</v>
      </c>
      <c r="B2300" s="11">
        <v>44659</v>
      </c>
      <c r="C2300" s="3" t="s">
        <v>57</v>
      </c>
      <c r="D2300" s="3" t="s">
        <v>10</v>
      </c>
      <c r="E2300" s="3">
        <v>3</v>
      </c>
      <c r="F2300" s="3" t="s">
        <v>4</v>
      </c>
      <c r="G2300" s="3">
        <v>0</v>
      </c>
      <c r="H2300" s="3">
        <v>0</v>
      </c>
      <c r="I2300" t="s">
        <v>177</v>
      </c>
      <c r="J2300">
        <v>1689550</v>
      </c>
      <c r="K2300" s="3" t="s">
        <v>37</v>
      </c>
      <c r="L2300" s="3" t="s">
        <v>63</v>
      </c>
      <c r="M2300" s="3">
        <v>331</v>
      </c>
      <c r="N2300" s="3">
        <v>0.81779652295779914</v>
      </c>
      <c r="P2300" t="str">
        <f t="shared" si="70"/>
        <v>PORT09 to PORT03</v>
      </c>
      <c r="Q2300" s="3">
        <v>540</v>
      </c>
      <c r="R2300" s="3">
        <v>0.47750351892722243</v>
      </c>
      <c r="S2300" s="10">
        <f t="shared" si="71"/>
        <v>158.05366476491062</v>
      </c>
      <c r="T2300" s="3" t="s">
        <v>197</v>
      </c>
      <c r="V2300"/>
      <c r="X2300"/>
      <c r="AE2300"/>
    </row>
    <row r="2301" spans="1:31" x14ac:dyDescent="0.25">
      <c r="A2301" s="3">
        <v>1447401977.7</v>
      </c>
      <c r="B2301" s="11">
        <v>44655</v>
      </c>
      <c r="C2301" s="3" t="s">
        <v>57</v>
      </c>
      <c r="D2301" s="3" t="s">
        <v>10</v>
      </c>
      <c r="E2301" s="3">
        <v>3</v>
      </c>
      <c r="F2301" s="3" t="s">
        <v>4</v>
      </c>
      <c r="G2301" s="3">
        <v>0</v>
      </c>
      <c r="H2301" s="3">
        <v>0</v>
      </c>
      <c r="I2301" t="s">
        <v>177</v>
      </c>
      <c r="J2301">
        <v>1689549</v>
      </c>
      <c r="K2301" s="3" t="s">
        <v>37</v>
      </c>
      <c r="L2301" s="3" t="s">
        <v>63</v>
      </c>
      <c r="M2301" s="3">
        <v>254</v>
      </c>
      <c r="N2301" s="3">
        <v>1.7251837902941101</v>
      </c>
      <c r="P2301" t="str">
        <f t="shared" si="70"/>
        <v>PORT09 to PORT03</v>
      </c>
      <c r="Q2301" s="3">
        <v>540</v>
      </c>
      <c r="R2301" s="3">
        <v>0.47750351892722243</v>
      </c>
      <c r="S2301" s="10">
        <f t="shared" si="71"/>
        <v>121.2858938075145</v>
      </c>
      <c r="T2301" s="3" t="s">
        <v>197</v>
      </c>
      <c r="V2301"/>
      <c r="X2301"/>
      <c r="AE2301"/>
    </row>
    <row r="2302" spans="1:31" x14ac:dyDescent="0.25">
      <c r="A2302" s="3">
        <v>1447239935.7</v>
      </c>
      <c r="B2302" s="11">
        <v>44662</v>
      </c>
      <c r="C2302" s="3" t="s">
        <v>57</v>
      </c>
      <c r="D2302" s="3" t="s">
        <v>10</v>
      </c>
      <c r="E2302" s="3">
        <v>3</v>
      </c>
      <c r="F2302" s="3" t="s">
        <v>4</v>
      </c>
      <c r="G2302" s="3">
        <v>0</v>
      </c>
      <c r="H2302" s="3">
        <v>0</v>
      </c>
      <c r="I2302" t="s">
        <v>177</v>
      </c>
      <c r="J2302">
        <v>1689549</v>
      </c>
      <c r="K2302" s="3" t="s">
        <v>37</v>
      </c>
      <c r="L2302" s="3" t="s">
        <v>63</v>
      </c>
      <c r="M2302" s="3">
        <v>295</v>
      </c>
      <c r="N2302" s="3">
        <v>1.1501225268627402</v>
      </c>
      <c r="P2302" t="str">
        <f t="shared" si="70"/>
        <v>PORT09 to PORT03</v>
      </c>
      <c r="Q2302" s="3">
        <v>540</v>
      </c>
      <c r="R2302" s="3">
        <v>0.47750351892722243</v>
      </c>
      <c r="S2302" s="10">
        <f t="shared" si="71"/>
        <v>140.86353808353061</v>
      </c>
      <c r="T2302" s="3" t="s">
        <v>197</v>
      </c>
      <c r="V2302"/>
      <c r="X2302"/>
      <c r="AE2302"/>
    </row>
    <row r="2303" spans="1:31" x14ac:dyDescent="0.25">
      <c r="A2303" s="3">
        <v>1447292188.7</v>
      </c>
      <c r="B2303" s="11">
        <v>44660</v>
      </c>
      <c r="C2303" s="3" t="s">
        <v>57</v>
      </c>
      <c r="D2303" s="3" t="s">
        <v>10</v>
      </c>
      <c r="E2303" s="3">
        <v>3</v>
      </c>
      <c r="F2303" s="3" t="s">
        <v>4</v>
      </c>
      <c r="G2303" s="3">
        <v>0</v>
      </c>
      <c r="H2303" s="3">
        <v>0</v>
      </c>
      <c r="I2303" t="s">
        <v>177</v>
      </c>
      <c r="J2303">
        <v>1688633</v>
      </c>
      <c r="K2303" s="3" t="s">
        <v>37</v>
      </c>
      <c r="L2303" s="3" t="s">
        <v>63</v>
      </c>
      <c r="M2303" s="3">
        <v>478</v>
      </c>
      <c r="N2303" s="3">
        <v>18.113567336027643</v>
      </c>
      <c r="P2303" t="str">
        <f t="shared" si="70"/>
        <v>PORT09 to PORT03</v>
      </c>
      <c r="Q2303" s="3">
        <v>540</v>
      </c>
      <c r="R2303" s="3">
        <v>0.47750351892722243</v>
      </c>
      <c r="S2303" s="10">
        <f t="shared" si="71"/>
        <v>228.24668204721232</v>
      </c>
      <c r="T2303" s="3" t="s">
        <v>197</v>
      </c>
      <c r="V2303"/>
      <c r="X2303"/>
      <c r="AE2303"/>
    </row>
    <row r="2304" spans="1:31" x14ac:dyDescent="0.25">
      <c r="A2304" s="3">
        <v>1447215352.7</v>
      </c>
      <c r="B2304" s="11">
        <v>44652</v>
      </c>
      <c r="C2304" s="3" t="s">
        <v>57</v>
      </c>
      <c r="D2304" s="3" t="s">
        <v>10</v>
      </c>
      <c r="E2304" s="3">
        <v>3</v>
      </c>
      <c r="F2304" s="3" t="s">
        <v>4</v>
      </c>
      <c r="G2304" s="3">
        <v>0</v>
      </c>
      <c r="H2304" s="3">
        <v>0</v>
      </c>
      <c r="I2304" t="s">
        <v>177</v>
      </c>
      <c r="J2304">
        <v>1688633</v>
      </c>
      <c r="K2304" s="3" t="s">
        <v>37</v>
      </c>
      <c r="L2304" s="3" t="s">
        <v>63</v>
      </c>
      <c r="M2304" s="3">
        <v>328</v>
      </c>
      <c r="N2304" s="3">
        <v>4.1752938355400193</v>
      </c>
      <c r="P2304" t="str">
        <f t="shared" si="70"/>
        <v>PORT09 to PORT03</v>
      </c>
      <c r="Q2304" s="3">
        <v>540</v>
      </c>
      <c r="R2304" s="3">
        <v>0.47750351892722243</v>
      </c>
      <c r="S2304" s="10">
        <f t="shared" si="71"/>
        <v>156.62115420812896</v>
      </c>
      <c r="T2304" s="3" t="s">
        <v>197</v>
      </c>
      <c r="V2304"/>
      <c r="X2304"/>
      <c r="AE2304"/>
    </row>
    <row r="2305" spans="1:31" x14ac:dyDescent="0.25">
      <c r="A2305" s="3">
        <v>1447174686.7</v>
      </c>
      <c r="B2305" s="11">
        <v>44665</v>
      </c>
      <c r="C2305" s="3" t="s">
        <v>57</v>
      </c>
      <c r="D2305" s="3" t="s">
        <v>10</v>
      </c>
      <c r="E2305" s="3">
        <v>3</v>
      </c>
      <c r="F2305" s="3" t="s">
        <v>4</v>
      </c>
      <c r="G2305" s="3">
        <v>0</v>
      </c>
      <c r="H2305" s="3">
        <v>0</v>
      </c>
      <c r="I2305" t="s">
        <v>177</v>
      </c>
      <c r="J2305">
        <v>1688633</v>
      </c>
      <c r="K2305" s="3" t="s">
        <v>37</v>
      </c>
      <c r="L2305" s="3" t="s">
        <v>63</v>
      </c>
      <c r="M2305" s="3">
        <v>330</v>
      </c>
      <c r="N2305" s="3">
        <v>4.917568295191578</v>
      </c>
      <c r="P2305" t="str">
        <f t="shared" si="70"/>
        <v>PORT09 to PORT03</v>
      </c>
      <c r="Q2305" s="3">
        <v>540</v>
      </c>
      <c r="R2305" s="3">
        <v>0.47750351892722243</v>
      </c>
      <c r="S2305" s="10">
        <f t="shared" si="71"/>
        <v>157.5761612459834</v>
      </c>
      <c r="T2305" s="3" t="s">
        <v>197</v>
      </c>
      <c r="V2305"/>
      <c r="X2305"/>
      <c r="AE2305"/>
    </row>
    <row r="2306" spans="1:31" x14ac:dyDescent="0.25">
      <c r="A2306" s="3">
        <v>1447195864.7</v>
      </c>
      <c r="B2306" s="11">
        <v>44661</v>
      </c>
      <c r="C2306" s="3" t="s">
        <v>57</v>
      </c>
      <c r="D2306" s="3" t="s">
        <v>10</v>
      </c>
      <c r="E2306" s="3">
        <v>3</v>
      </c>
      <c r="F2306" s="3" t="s">
        <v>4</v>
      </c>
      <c r="G2306" s="3">
        <v>0</v>
      </c>
      <c r="H2306" s="3">
        <v>0</v>
      </c>
      <c r="I2306" t="s">
        <v>177</v>
      </c>
      <c r="J2306">
        <v>1688633</v>
      </c>
      <c r="K2306" s="3" t="s">
        <v>37</v>
      </c>
      <c r="L2306" s="3" t="s">
        <v>63</v>
      </c>
      <c r="M2306" s="3">
        <v>325</v>
      </c>
      <c r="N2306" s="3">
        <v>8.072234748710704</v>
      </c>
      <c r="P2306" t="str">
        <f t="shared" ref="P2306:P2369" si="72">L2306&amp;" to "&amp;C2306</f>
        <v>PORT09 to PORT03</v>
      </c>
      <c r="Q2306" s="3">
        <v>540</v>
      </c>
      <c r="R2306" s="3">
        <v>0.47750351892722243</v>
      </c>
      <c r="S2306" s="10">
        <f t="shared" ref="S2306:S2369" si="73">R2306*M2306</f>
        <v>155.18864365134729</v>
      </c>
      <c r="T2306" s="3" t="s">
        <v>197</v>
      </c>
      <c r="V2306"/>
      <c r="X2306"/>
      <c r="AE2306"/>
    </row>
    <row r="2307" spans="1:31" x14ac:dyDescent="0.25">
      <c r="A2307" s="3">
        <v>1447401976.7</v>
      </c>
      <c r="B2307" s="11">
        <v>44653</v>
      </c>
      <c r="C2307" s="3" t="s">
        <v>57</v>
      </c>
      <c r="D2307" s="3" t="s">
        <v>10</v>
      </c>
      <c r="E2307" s="3">
        <v>3</v>
      </c>
      <c r="F2307" s="3" t="s">
        <v>4</v>
      </c>
      <c r="G2307" s="3">
        <v>0</v>
      </c>
      <c r="H2307" s="3">
        <v>0</v>
      </c>
      <c r="I2307" t="s">
        <v>177</v>
      </c>
      <c r="J2307">
        <v>1688633</v>
      </c>
      <c r="K2307" s="3" t="s">
        <v>37</v>
      </c>
      <c r="L2307" s="3" t="s">
        <v>63</v>
      </c>
      <c r="M2307" s="3">
        <v>555</v>
      </c>
      <c r="N2307" s="3">
        <v>21.546586711916103</v>
      </c>
      <c r="P2307" t="str">
        <f t="shared" si="72"/>
        <v>PORT09 to PORT03</v>
      </c>
      <c r="Q2307" s="3">
        <v>540</v>
      </c>
      <c r="R2307" s="3">
        <v>0.47750351892722243</v>
      </c>
      <c r="S2307" s="10">
        <f t="shared" si="73"/>
        <v>265.01445300460847</v>
      </c>
      <c r="T2307" s="3" t="s">
        <v>197</v>
      </c>
      <c r="V2307"/>
      <c r="X2307"/>
      <c r="AE2307"/>
    </row>
    <row r="2308" spans="1:31" x14ac:dyDescent="0.25">
      <c r="A2308" s="3">
        <v>1447239931.7</v>
      </c>
      <c r="B2308" s="11">
        <v>44661</v>
      </c>
      <c r="C2308" s="3" t="s">
        <v>57</v>
      </c>
      <c r="D2308" s="3" t="s">
        <v>10</v>
      </c>
      <c r="E2308" s="3">
        <v>3</v>
      </c>
      <c r="F2308" s="3" t="s">
        <v>4</v>
      </c>
      <c r="G2308" s="3">
        <v>0</v>
      </c>
      <c r="H2308" s="3">
        <v>0</v>
      </c>
      <c r="I2308" t="s">
        <v>177</v>
      </c>
      <c r="J2308">
        <v>1688633</v>
      </c>
      <c r="K2308" s="3" t="s">
        <v>37</v>
      </c>
      <c r="L2308" s="3" t="s">
        <v>63</v>
      </c>
      <c r="M2308" s="3">
        <v>461</v>
      </c>
      <c r="N2308" s="3">
        <v>14.268155966271616</v>
      </c>
      <c r="P2308" t="str">
        <f t="shared" si="72"/>
        <v>PORT09 to PORT03</v>
      </c>
      <c r="Q2308" s="3">
        <v>540</v>
      </c>
      <c r="R2308" s="3">
        <v>0.47750351892722243</v>
      </c>
      <c r="S2308" s="10">
        <f t="shared" si="73"/>
        <v>220.12912222544955</v>
      </c>
      <c r="T2308" s="3" t="s">
        <v>197</v>
      </c>
      <c r="V2308"/>
      <c r="X2308"/>
      <c r="AE2308"/>
    </row>
    <row r="2309" spans="1:31" x14ac:dyDescent="0.25">
      <c r="A2309" s="3">
        <v>1447312663.7</v>
      </c>
      <c r="B2309" s="11">
        <v>44662</v>
      </c>
      <c r="C2309" s="3" t="s">
        <v>57</v>
      </c>
      <c r="D2309" s="3" t="s">
        <v>10</v>
      </c>
      <c r="E2309" s="3">
        <v>3</v>
      </c>
      <c r="F2309" s="3" t="s">
        <v>4</v>
      </c>
      <c r="G2309" s="3">
        <v>0</v>
      </c>
      <c r="H2309" s="3">
        <v>0</v>
      </c>
      <c r="I2309" t="s">
        <v>177</v>
      </c>
      <c r="J2309">
        <v>1689781</v>
      </c>
      <c r="K2309" s="3" t="s">
        <v>37</v>
      </c>
      <c r="L2309" s="3" t="s">
        <v>63</v>
      </c>
      <c r="M2309" s="3">
        <v>284</v>
      </c>
      <c r="N2309" s="3">
        <v>0.36662625195621207</v>
      </c>
      <c r="P2309" t="str">
        <f t="shared" si="72"/>
        <v>PORT09 to PORT03</v>
      </c>
      <c r="Q2309" s="3">
        <v>540</v>
      </c>
      <c r="R2309" s="3">
        <v>0.47750351892722243</v>
      </c>
      <c r="S2309" s="10">
        <f t="shared" si="73"/>
        <v>135.61099937533118</v>
      </c>
      <c r="T2309" s="3" t="s">
        <v>197</v>
      </c>
      <c r="V2309"/>
      <c r="X2309"/>
      <c r="AE2309"/>
    </row>
    <row r="2310" spans="1:31" x14ac:dyDescent="0.25">
      <c r="A2310" s="3">
        <v>1447239933.7</v>
      </c>
      <c r="B2310" s="11">
        <v>44653</v>
      </c>
      <c r="C2310" s="3" t="s">
        <v>57</v>
      </c>
      <c r="D2310" s="3" t="s">
        <v>10</v>
      </c>
      <c r="E2310" s="3">
        <v>3</v>
      </c>
      <c r="F2310" s="3" t="s">
        <v>4</v>
      </c>
      <c r="G2310" s="3">
        <v>0</v>
      </c>
      <c r="H2310" s="3">
        <v>0</v>
      </c>
      <c r="I2310" t="s">
        <v>177</v>
      </c>
      <c r="J2310">
        <v>1688587</v>
      </c>
      <c r="K2310" s="3" t="s">
        <v>37</v>
      </c>
      <c r="L2310" s="3" t="s">
        <v>63</v>
      </c>
      <c r="M2310" s="3">
        <v>259</v>
      </c>
      <c r="N2310" s="3">
        <v>0.82086866046281715</v>
      </c>
      <c r="P2310" t="str">
        <f t="shared" si="72"/>
        <v>PORT09 to PORT03</v>
      </c>
      <c r="Q2310" s="3">
        <v>540</v>
      </c>
      <c r="R2310" s="3">
        <v>0.47750351892722243</v>
      </c>
      <c r="S2310" s="10">
        <f t="shared" si="73"/>
        <v>123.67341140215061</v>
      </c>
      <c r="T2310" s="3" t="s">
        <v>197</v>
      </c>
      <c r="V2310"/>
      <c r="X2310"/>
      <c r="AE2310"/>
    </row>
    <row r="2311" spans="1:31" x14ac:dyDescent="0.25">
      <c r="A2311" s="3">
        <v>1447239934.7</v>
      </c>
      <c r="B2311" s="11">
        <v>44658</v>
      </c>
      <c r="C2311" s="3" t="s">
        <v>57</v>
      </c>
      <c r="D2311" s="3" t="s">
        <v>10</v>
      </c>
      <c r="E2311" s="3">
        <v>3</v>
      </c>
      <c r="F2311" s="3" t="s">
        <v>4</v>
      </c>
      <c r="G2311" s="3">
        <v>0</v>
      </c>
      <c r="H2311" s="3">
        <v>0</v>
      </c>
      <c r="I2311" t="s">
        <v>177</v>
      </c>
      <c r="J2311">
        <v>1688629</v>
      </c>
      <c r="K2311" s="3" t="s">
        <v>37</v>
      </c>
      <c r="L2311" s="3" t="s">
        <v>63</v>
      </c>
      <c r="M2311" s="3">
        <v>330</v>
      </c>
      <c r="N2311" s="3">
        <v>3.4079409028873382</v>
      </c>
      <c r="P2311" t="str">
        <f t="shared" si="72"/>
        <v>PORT09 to PORT03</v>
      </c>
      <c r="Q2311" s="3">
        <v>540</v>
      </c>
      <c r="R2311" s="3">
        <v>0.47750351892722243</v>
      </c>
      <c r="S2311" s="10">
        <f t="shared" si="73"/>
        <v>157.5761612459834</v>
      </c>
      <c r="T2311" s="3" t="s">
        <v>197</v>
      </c>
      <c r="V2311"/>
      <c r="X2311"/>
      <c r="AE2311"/>
    </row>
    <row r="2312" spans="1:31" x14ac:dyDescent="0.25">
      <c r="A2312" s="3">
        <v>1447377762.7</v>
      </c>
      <c r="B2312" s="11">
        <v>44660</v>
      </c>
      <c r="C2312" s="3" t="s">
        <v>57</v>
      </c>
      <c r="D2312" s="3" t="s">
        <v>10</v>
      </c>
      <c r="E2312" s="3">
        <v>3</v>
      </c>
      <c r="F2312" s="3" t="s">
        <v>4</v>
      </c>
      <c r="G2312" s="3">
        <v>0</v>
      </c>
      <c r="H2312" s="3">
        <v>0</v>
      </c>
      <c r="I2312" t="s">
        <v>177</v>
      </c>
      <c r="J2312">
        <v>1688629</v>
      </c>
      <c r="K2312" s="3" t="s">
        <v>37</v>
      </c>
      <c r="L2312" s="3" t="s">
        <v>63</v>
      </c>
      <c r="M2312" s="3">
        <v>333</v>
      </c>
      <c r="N2312" s="3">
        <v>1.9730184174610905</v>
      </c>
      <c r="P2312" t="str">
        <f t="shared" si="72"/>
        <v>PORT09 to PORT03</v>
      </c>
      <c r="Q2312" s="3">
        <v>540</v>
      </c>
      <c r="R2312" s="3">
        <v>0.47750351892722243</v>
      </c>
      <c r="S2312" s="10">
        <f t="shared" si="73"/>
        <v>159.00867180276506</v>
      </c>
      <c r="T2312" s="3" t="s">
        <v>197</v>
      </c>
      <c r="V2312"/>
      <c r="X2312"/>
      <c r="AE2312"/>
    </row>
    <row r="2313" spans="1:31" x14ac:dyDescent="0.25">
      <c r="A2313" s="3">
        <v>1447418573.7</v>
      </c>
      <c r="B2313" s="11">
        <v>44661</v>
      </c>
      <c r="C2313" s="3" t="s">
        <v>57</v>
      </c>
      <c r="D2313" s="3" t="s">
        <v>10</v>
      </c>
      <c r="E2313" s="3">
        <v>3</v>
      </c>
      <c r="F2313" s="3" t="s">
        <v>4</v>
      </c>
      <c r="G2313" s="3">
        <v>0</v>
      </c>
      <c r="H2313" s="3">
        <v>0</v>
      </c>
      <c r="I2313" t="s">
        <v>177</v>
      </c>
      <c r="J2313">
        <v>1689546</v>
      </c>
      <c r="K2313" s="3" t="s">
        <v>37</v>
      </c>
      <c r="L2313" s="3" t="s">
        <v>63</v>
      </c>
      <c r="M2313" s="3">
        <v>815</v>
      </c>
      <c r="N2313" s="3">
        <v>37.312720821507384</v>
      </c>
      <c r="P2313" t="str">
        <f t="shared" si="72"/>
        <v>PORT09 to PORT03</v>
      </c>
      <c r="Q2313" s="3">
        <v>540</v>
      </c>
      <c r="R2313" s="3">
        <v>0.47750351892722243</v>
      </c>
      <c r="S2313" s="10">
        <f t="shared" si="73"/>
        <v>389.16536792568627</v>
      </c>
      <c r="T2313" s="3" t="s">
        <v>197</v>
      </c>
      <c r="V2313"/>
      <c r="X2313"/>
      <c r="AE2313"/>
    </row>
    <row r="2314" spans="1:31" x14ac:dyDescent="0.25">
      <c r="A2314" s="3">
        <v>1447356004.7</v>
      </c>
      <c r="B2314" s="11">
        <v>44658</v>
      </c>
      <c r="C2314" s="3" t="s">
        <v>57</v>
      </c>
      <c r="D2314" s="3" t="s">
        <v>10</v>
      </c>
      <c r="E2314" s="3">
        <v>3</v>
      </c>
      <c r="F2314" s="3" t="s">
        <v>4</v>
      </c>
      <c r="G2314" s="3">
        <v>0</v>
      </c>
      <c r="H2314" s="3">
        <v>0</v>
      </c>
      <c r="I2314" t="s">
        <v>177</v>
      </c>
      <c r="J2314">
        <v>1689546</v>
      </c>
      <c r="K2314" s="3" t="s">
        <v>37</v>
      </c>
      <c r="L2314" s="3" t="s">
        <v>63</v>
      </c>
      <c r="M2314" s="3">
        <v>482</v>
      </c>
      <c r="N2314" s="3">
        <v>11.493816246452216</v>
      </c>
      <c r="P2314" t="str">
        <f t="shared" si="72"/>
        <v>PORT09 to PORT03</v>
      </c>
      <c r="Q2314" s="3">
        <v>540</v>
      </c>
      <c r="R2314" s="3">
        <v>0.47750351892722243</v>
      </c>
      <c r="S2314" s="10">
        <f t="shared" si="73"/>
        <v>230.1566961229212</v>
      </c>
      <c r="T2314" s="3" t="s">
        <v>197</v>
      </c>
      <c r="V2314"/>
      <c r="X2314"/>
      <c r="AE2314"/>
    </row>
    <row r="2315" spans="1:31" x14ac:dyDescent="0.25">
      <c r="A2315" s="3">
        <v>1447408600.7</v>
      </c>
      <c r="B2315" s="11">
        <v>44660</v>
      </c>
      <c r="C2315" s="3" t="s">
        <v>57</v>
      </c>
      <c r="D2315" s="3" t="s">
        <v>10</v>
      </c>
      <c r="E2315" s="3">
        <v>3</v>
      </c>
      <c r="F2315" s="3" t="s">
        <v>4</v>
      </c>
      <c r="G2315" s="3">
        <v>0</v>
      </c>
      <c r="H2315" s="3">
        <v>0</v>
      </c>
      <c r="I2315" t="s">
        <v>177</v>
      </c>
      <c r="J2315">
        <v>1689546</v>
      </c>
      <c r="K2315" s="3" t="s">
        <v>37</v>
      </c>
      <c r="L2315" s="3" t="s">
        <v>63</v>
      </c>
      <c r="M2315" s="3">
        <v>776</v>
      </c>
      <c r="N2315" s="3">
        <v>39.312720821507384</v>
      </c>
      <c r="P2315" t="str">
        <f t="shared" si="72"/>
        <v>PORT09 to PORT03</v>
      </c>
      <c r="Q2315" s="3">
        <v>540</v>
      </c>
      <c r="R2315" s="3">
        <v>0.47750351892722243</v>
      </c>
      <c r="S2315" s="10">
        <f t="shared" si="73"/>
        <v>370.54273068752462</v>
      </c>
      <c r="T2315" s="3" t="s">
        <v>197</v>
      </c>
      <c r="V2315"/>
      <c r="X2315"/>
      <c r="AE2315"/>
    </row>
    <row r="2316" spans="1:31" x14ac:dyDescent="0.25">
      <c r="A2316" s="3">
        <v>1447174688.7</v>
      </c>
      <c r="B2316" s="11">
        <v>44662</v>
      </c>
      <c r="C2316" s="3" t="s">
        <v>57</v>
      </c>
      <c r="D2316" s="3" t="s">
        <v>10</v>
      </c>
      <c r="E2316" s="3">
        <v>3</v>
      </c>
      <c r="F2316" s="3" t="s">
        <v>4</v>
      </c>
      <c r="G2316" s="3">
        <v>0</v>
      </c>
      <c r="H2316" s="3">
        <v>0</v>
      </c>
      <c r="I2316" t="s">
        <v>177</v>
      </c>
      <c r="J2316">
        <v>1689551</v>
      </c>
      <c r="K2316" s="3" t="s">
        <v>37</v>
      </c>
      <c r="L2316" s="3" t="s">
        <v>63</v>
      </c>
      <c r="M2316" s="3">
        <v>327</v>
      </c>
      <c r="N2316" s="3">
        <v>6.1947723956777656</v>
      </c>
      <c r="P2316" t="str">
        <f t="shared" si="72"/>
        <v>PORT09 to PORT03</v>
      </c>
      <c r="Q2316" s="3">
        <v>540</v>
      </c>
      <c r="R2316" s="3">
        <v>0.47750351892722243</v>
      </c>
      <c r="S2316" s="10">
        <f t="shared" si="73"/>
        <v>156.14365068920173</v>
      </c>
      <c r="T2316" s="3" t="s">
        <v>197</v>
      </c>
      <c r="V2316"/>
      <c r="X2316"/>
      <c r="AE2316"/>
    </row>
    <row r="2317" spans="1:31" x14ac:dyDescent="0.25">
      <c r="A2317" s="3">
        <v>1447292187.7</v>
      </c>
      <c r="B2317" s="11">
        <v>44658</v>
      </c>
      <c r="C2317" s="3" t="s">
        <v>57</v>
      </c>
      <c r="D2317" s="3" t="s">
        <v>10</v>
      </c>
      <c r="E2317" s="3">
        <v>3</v>
      </c>
      <c r="F2317" s="3" t="s">
        <v>4</v>
      </c>
      <c r="G2317" s="3">
        <v>0</v>
      </c>
      <c r="H2317" s="3">
        <v>0</v>
      </c>
      <c r="I2317" t="s">
        <v>177</v>
      </c>
      <c r="J2317">
        <v>1689551</v>
      </c>
      <c r="K2317" s="3" t="s">
        <v>37</v>
      </c>
      <c r="L2317" s="3" t="s">
        <v>63</v>
      </c>
      <c r="M2317" s="3">
        <v>647</v>
      </c>
      <c r="N2317" s="3">
        <v>27.823990950656711</v>
      </c>
      <c r="P2317" t="str">
        <f t="shared" si="72"/>
        <v>PORT09 to PORT03</v>
      </c>
      <c r="Q2317" s="3">
        <v>540</v>
      </c>
      <c r="R2317" s="3">
        <v>0.47750351892722243</v>
      </c>
      <c r="S2317" s="10">
        <f t="shared" si="73"/>
        <v>308.94477674591292</v>
      </c>
      <c r="T2317" s="3" t="s">
        <v>197</v>
      </c>
      <c r="V2317"/>
      <c r="X2317"/>
      <c r="AE2317"/>
    </row>
    <row r="2318" spans="1:31" x14ac:dyDescent="0.25">
      <c r="A2318" s="3">
        <v>1447195866.7</v>
      </c>
      <c r="B2318" s="11">
        <v>44661</v>
      </c>
      <c r="C2318" s="3" t="s">
        <v>57</v>
      </c>
      <c r="D2318" s="3" t="s">
        <v>10</v>
      </c>
      <c r="E2318" s="3">
        <v>3</v>
      </c>
      <c r="F2318" s="3" t="s">
        <v>4</v>
      </c>
      <c r="G2318" s="3">
        <v>0</v>
      </c>
      <c r="H2318" s="3">
        <v>0</v>
      </c>
      <c r="I2318" t="s">
        <v>177</v>
      </c>
      <c r="J2318">
        <v>1689551</v>
      </c>
      <c r="K2318" s="3" t="s">
        <v>37</v>
      </c>
      <c r="L2318" s="3" t="s">
        <v>63</v>
      </c>
      <c r="M2318" s="3">
        <v>404</v>
      </c>
      <c r="N2318" s="3">
        <v>7.4635811996117658</v>
      </c>
      <c r="P2318" t="str">
        <f t="shared" si="72"/>
        <v>PORT09 to PORT03</v>
      </c>
      <c r="Q2318" s="3">
        <v>540</v>
      </c>
      <c r="R2318" s="3">
        <v>0.47750351892722243</v>
      </c>
      <c r="S2318" s="10">
        <f t="shared" si="73"/>
        <v>192.91142164659786</v>
      </c>
      <c r="T2318" s="3" t="s">
        <v>197</v>
      </c>
      <c r="V2318"/>
      <c r="X2318"/>
      <c r="AE2318"/>
    </row>
    <row r="2319" spans="1:31" x14ac:dyDescent="0.25">
      <c r="A2319" s="3">
        <v>1447215351.7</v>
      </c>
      <c r="B2319" s="11">
        <v>44655</v>
      </c>
      <c r="C2319" s="3" t="s">
        <v>57</v>
      </c>
      <c r="D2319" s="3" t="s">
        <v>10</v>
      </c>
      <c r="E2319" s="3">
        <v>3</v>
      </c>
      <c r="F2319" s="3" t="s">
        <v>4</v>
      </c>
      <c r="G2319" s="3">
        <v>0</v>
      </c>
      <c r="H2319" s="3">
        <v>0</v>
      </c>
      <c r="I2319" t="s">
        <v>177</v>
      </c>
      <c r="J2319">
        <v>1689551</v>
      </c>
      <c r="K2319" s="3" t="s">
        <v>37</v>
      </c>
      <c r="L2319" s="3" t="s">
        <v>63</v>
      </c>
      <c r="M2319" s="3">
        <v>261</v>
      </c>
      <c r="N2319" s="3">
        <v>0.22390743598835297</v>
      </c>
      <c r="P2319" t="str">
        <f t="shared" si="72"/>
        <v>PORT09 to PORT03</v>
      </c>
      <c r="Q2319" s="3">
        <v>540</v>
      </c>
      <c r="R2319" s="3">
        <v>0.47750351892722243</v>
      </c>
      <c r="S2319" s="10">
        <f t="shared" si="73"/>
        <v>124.62841844000505</v>
      </c>
      <c r="T2319" s="3" t="s">
        <v>197</v>
      </c>
      <c r="V2319"/>
      <c r="X2319"/>
      <c r="AE2319"/>
    </row>
    <row r="2320" spans="1:31" x14ac:dyDescent="0.25">
      <c r="A2320" s="3">
        <v>1447215350.7</v>
      </c>
      <c r="B2320" s="11">
        <v>44660</v>
      </c>
      <c r="C2320" s="3" t="s">
        <v>57</v>
      </c>
      <c r="D2320" s="3" t="s">
        <v>10</v>
      </c>
      <c r="E2320" s="3">
        <v>3</v>
      </c>
      <c r="F2320" s="3" t="s">
        <v>4</v>
      </c>
      <c r="G2320" s="3">
        <v>0</v>
      </c>
      <c r="H2320" s="3">
        <v>0</v>
      </c>
      <c r="I2320" t="s">
        <v>177</v>
      </c>
      <c r="J2320">
        <v>1689548</v>
      </c>
      <c r="K2320" s="3" t="s">
        <v>37</v>
      </c>
      <c r="L2320" s="3" t="s">
        <v>63</v>
      </c>
      <c r="M2320" s="3">
        <v>306</v>
      </c>
      <c r="N2320" s="3">
        <v>2.3833532041926935</v>
      </c>
      <c r="P2320" t="str">
        <f t="shared" si="72"/>
        <v>PORT09 to PORT03</v>
      </c>
      <c r="Q2320" s="3">
        <v>540</v>
      </c>
      <c r="R2320" s="3">
        <v>0.47750351892722243</v>
      </c>
      <c r="S2320" s="10">
        <f t="shared" si="73"/>
        <v>146.11607679173005</v>
      </c>
      <c r="T2320" s="3" t="s">
        <v>197</v>
      </c>
      <c r="V2320"/>
      <c r="X2320"/>
      <c r="AE2320"/>
    </row>
    <row r="2321" spans="1:31" x14ac:dyDescent="0.25">
      <c r="A2321" s="3">
        <v>1447292179.7</v>
      </c>
      <c r="B2321" s="11">
        <v>44654</v>
      </c>
      <c r="C2321" s="3" t="s">
        <v>57</v>
      </c>
      <c r="D2321" s="3" t="s">
        <v>10</v>
      </c>
      <c r="E2321" s="3">
        <v>3</v>
      </c>
      <c r="F2321" s="3" t="s">
        <v>4</v>
      </c>
      <c r="G2321" s="3">
        <v>0</v>
      </c>
      <c r="H2321" s="3">
        <v>0</v>
      </c>
      <c r="I2321" t="s">
        <v>177</v>
      </c>
      <c r="J2321">
        <v>1689548</v>
      </c>
      <c r="K2321" s="3" t="s">
        <v>37</v>
      </c>
      <c r="L2321" s="3" t="s">
        <v>63</v>
      </c>
      <c r="M2321" s="3">
        <v>311</v>
      </c>
      <c r="N2321" s="3">
        <v>4.9156659836474299</v>
      </c>
      <c r="P2321" t="str">
        <f t="shared" si="72"/>
        <v>PORT09 to PORT03</v>
      </c>
      <c r="Q2321" s="3">
        <v>540</v>
      </c>
      <c r="R2321" s="3">
        <v>0.47750351892722243</v>
      </c>
      <c r="S2321" s="10">
        <f t="shared" si="73"/>
        <v>148.50359438636619</v>
      </c>
      <c r="T2321" s="3" t="s">
        <v>197</v>
      </c>
      <c r="V2321"/>
      <c r="X2321"/>
      <c r="AE2321"/>
    </row>
    <row r="2322" spans="1:31" x14ac:dyDescent="0.25">
      <c r="A2322" s="3">
        <v>1447239932.7</v>
      </c>
      <c r="B2322" s="11">
        <v>44654</v>
      </c>
      <c r="C2322" s="3" t="s">
        <v>57</v>
      </c>
      <c r="D2322" s="3" t="s">
        <v>10</v>
      </c>
      <c r="E2322" s="3">
        <v>3</v>
      </c>
      <c r="F2322" s="3" t="s">
        <v>4</v>
      </c>
      <c r="G2322" s="3">
        <v>0</v>
      </c>
      <c r="H2322" s="3">
        <v>0</v>
      </c>
      <c r="I2322" t="s">
        <v>177</v>
      </c>
      <c r="J2322">
        <v>1689548</v>
      </c>
      <c r="K2322" s="3" t="s">
        <v>37</v>
      </c>
      <c r="L2322" s="3" t="s">
        <v>63</v>
      </c>
      <c r="M2322" s="3">
        <v>330</v>
      </c>
      <c r="N2322" s="3">
        <v>4.9156659836474299</v>
      </c>
      <c r="P2322" t="str">
        <f t="shared" si="72"/>
        <v>PORT09 to PORT03</v>
      </c>
      <c r="Q2322" s="3">
        <v>540</v>
      </c>
      <c r="R2322" s="3">
        <v>0.47750351892722243</v>
      </c>
      <c r="S2322" s="10">
        <f t="shared" si="73"/>
        <v>157.5761612459834</v>
      </c>
      <c r="T2322" s="3" t="s">
        <v>197</v>
      </c>
      <c r="V2322"/>
      <c r="X2322"/>
      <c r="AE2322"/>
    </row>
    <row r="2323" spans="1:31" x14ac:dyDescent="0.25">
      <c r="A2323" s="3">
        <v>1447334918.7</v>
      </c>
      <c r="B2323" s="11">
        <v>44653</v>
      </c>
      <c r="C2323" s="3" t="s">
        <v>57</v>
      </c>
      <c r="D2323" s="3" t="s">
        <v>10</v>
      </c>
      <c r="E2323" s="3">
        <v>3</v>
      </c>
      <c r="F2323" s="3" t="s">
        <v>4</v>
      </c>
      <c r="G2323" s="3">
        <v>0</v>
      </c>
      <c r="H2323" s="3">
        <v>0</v>
      </c>
      <c r="I2323" t="s">
        <v>177</v>
      </c>
      <c r="J2323">
        <v>1689548</v>
      </c>
      <c r="K2323" s="3" t="s">
        <v>37</v>
      </c>
      <c r="L2323" s="3" t="s">
        <v>63</v>
      </c>
      <c r="M2323" s="3">
        <v>360</v>
      </c>
      <c r="N2323" s="3">
        <v>6.25630216100582</v>
      </c>
      <c r="P2323" t="str">
        <f t="shared" si="72"/>
        <v>PORT09 to PORT03</v>
      </c>
      <c r="Q2323" s="3">
        <v>540</v>
      </c>
      <c r="R2323" s="3">
        <v>0.47750351892722243</v>
      </c>
      <c r="S2323" s="10">
        <f t="shared" si="73"/>
        <v>171.90126681380008</v>
      </c>
      <c r="T2323" s="3" t="s">
        <v>197</v>
      </c>
      <c r="V2323"/>
      <c r="X2323"/>
      <c r="AE2323"/>
    </row>
    <row r="2324" spans="1:31" x14ac:dyDescent="0.25">
      <c r="A2324" s="3">
        <v>1447174687.7</v>
      </c>
      <c r="B2324" s="11">
        <v>44654</v>
      </c>
      <c r="C2324" s="3" t="s">
        <v>57</v>
      </c>
      <c r="D2324" s="3" t="s">
        <v>10</v>
      </c>
      <c r="E2324" s="3">
        <v>3</v>
      </c>
      <c r="F2324" s="3" t="s">
        <v>4</v>
      </c>
      <c r="G2324" s="3">
        <v>0</v>
      </c>
      <c r="H2324" s="3">
        <v>0</v>
      </c>
      <c r="I2324" t="s">
        <v>177</v>
      </c>
      <c r="J2324">
        <v>1689547</v>
      </c>
      <c r="K2324" s="3" t="s">
        <v>37</v>
      </c>
      <c r="L2324" s="3" t="s">
        <v>63</v>
      </c>
      <c r="M2324" s="3">
        <v>311</v>
      </c>
      <c r="N2324" s="3">
        <v>1.1517803499702124</v>
      </c>
      <c r="P2324" t="str">
        <f t="shared" si="72"/>
        <v>PORT09 to PORT03</v>
      </c>
      <c r="Q2324" s="3">
        <v>540</v>
      </c>
      <c r="R2324" s="3">
        <v>0.47750351892722243</v>
      </c>
      <c r="S2324" s="10">
        <f t="shared" si="73"/>
        <v>148.50359438636619</v>
      </c>
      <c r="T2324" s="3" t="s">
        <v>197</v>
      </c>
      <c r="V2324"/>
      <c r="X2324"/>
      <c r="AE2324"/>
    </row>
    <row r="2325" spans="1:31" x14ac:dyDescent="0.25">
      <c r="A2325" s="3">
        <v>1447195865.7</v>
      </c>
      <c r="B2325" s="11">
        <v>44662</v>
      </c>
      <c r="C2325" s="3" t="s">
        <v>57</v>
      </c>
      <c r="D2325" s="3" t="s">
        <v>10</v>
      </c>
      <c r="E2325" s="3">
        <v>3</v>
      </c>
      <c r="F2325" s="3" t="s">
        <v>4</v>
      </c>
      <c r="G2325" s="3">
        <v>0</v>
      </c>
      <c r="H2325" s="3">
        <v>0</v>
      </c>
      <c r="I2325" t="s">
        <v>177</v>
      </c>
      <c r="J2325">
        <v>1689547</v>
      </c>
      <c r="K2325" s="3" t="s">
        <v>37</v>
      </c>
      <c r="L2325" s="3" t="s">
        <v>63</v>
      </c>
      <c r="M2325" s="3">
        <v>1334</v>
      </c>
      <c r="N2325" s="3">
        <v>67.986271873138278</v>
      </c>
      <c r="P2325" t="str">
        <f t="shared" si="72"/>
        <v>PORT09 to PORT03</v>
      </c>
      <c r="Q2325" s="3">
        <v>540</v>
      </c>
      <c r="R2325" s="3">
        <v>0.47750351892722243</v>
      </c>
      <c r="S2325" s="10">
        <f t="shared" si="73"/>
        <v>636.9896942489147</v>
      </c>
      <c r="T2325" s="3" t="s">
        <v>197</v>
      </c>
      <c r="V2325"/>
      <c r="X2325"/>
      <c r="AE2325"/>
    </row>
    <row r="2326" spans="1:31" x14ac:dyDescent="0.25">
      <c r="A2326" s="3">
        <v>1447418572.7</v>
      </c>
      <c r="B2326" s="11">
        <v>44652</v>
      </c>
      <c r="C2326" s="3" t="s">
        <v>57</v>
      </c>
      <c r="D2326" s="3" t="s">
        <v>10</v>
      </c>
      <c r="E2326" s="3">
        <v>3</v>
      </c>
      <c r="F2326" s="3" t="s">
        <v>4</v>
      </c>
      <c r="G2326" s="3">
        <v>0</v>
      </c>
      <c r="H2326" s="3">
        <v>0</v>
      </c>
      <c r="I2326" t="s">
        <v>177</v>
      </c>
      <c r="J2326">
        <v>1689547</v>
      </c>
      <c r="K2326" s="3" t="s">
        <v>37</v>
      </c>
      <c r="L2326" s="3" t="s">
        <v>63</v>
      </c>
      <c r="M2326" s="3">
        <v>1235</v>
      </c>
      <c r="N2326" s="3">
        <v>65.099013191988803</v>
      </c>
      <c r="P2326" t="str">
        <f t="shared" si="72"/>
        <v>PORT09 to PORT03</v>
      </c>
      <c r="Q2326" s="3">
        <v>540</v>
      </c>
      <c r="R2326" s="3">
        <v>0.47750351892722243</v>
      </c>
      <c r="S2326" s="10">
        <f t="shared" si="73"/>
        <v>589.7168458751197</v>
      </c>
      <c r="T2326" s="3" t="s">
        <v>197</v>
      </c>
      <c r="V2326"/>
      <c r="X2326"/>
      <c r="AE2326"/>
    </row>
    <row r="2327" spans="1:31" x14ac:dyDescent="0.25">
      <c r="A2327" s="3">
        <v>1447408595.7</v>
      </c>
      <c r="B2327" s="11">
        <v>44662</v>
      </c>
      <c r="C2327" s="3" t="s">
        <v>57</v>
      </c>
      <c r="D2327" s="3" t="s">
        <v>10</v>
      </c>
      <c r="E2327" s="3">
        <v>3</v>
      </c>
      <c r="F2327" s="3" t="s">
        <v>4</v>
      </c>
      <c r="G2327" s="3">
        <v>0</v>
      </c>
      <c r="H2327" s="3">
        <v>0</v>
      </c>
      <c r="I2327" t="s">
        <v>177</v>
      </c>
      <c r="J2327">
        <v>1689547</v>
      </c>
      <c r="K2327" s="3" t="s">
        <v>37</v>
      </c>
      <c r="L2327" s="3" t="s">
        <v>63</v>
      </c>
      <c r="M2327" s="3">
        <v>336</v>
      </c>
      <c r="N2327" s="3">
        <v>3.8872586811494667</v>
      </c>
      <c r="P2327" t="str">
        <f t="shared" si="72"/>
        <v>PORT09 to PORT03</v>
      </c>
      <c r="Q2327" s="3">
        <v>540</v>
      </c>
      <c r="R2327" s="3">
        <v>0.47750351892722243</v>
      </c>
      <c r="S2327" s="10">
        <f t="shared" si="73"/>
        <v>160.44118235954673</v>
      </c>
      <c r="T2327" s="3" t="s">
        <v>197</v>
      </c>
      <c r="V2327"/>
      <c r="X2327"/>
      <c r="AE2327"/>
    </row>
    <row r="2328" spans="1:31" x14ac:dyDescent="0.25">
      <c r="A2328" s="3">
        <v>1447236708.7</v>
      </c>
      <c r="B2328" s="11">
        <v>44653</v>
      </c>
      <c r="C2328" s="3" t="s">
        <v>57</v>
      </c>
      <c r="D2328" s="3" t="s">
        <v>10</v>
      </c>
      <c r="E2328" s="3">
        <v>3</v>
      </c>
      <c r="F2328" s="3" t="s">
        <v>4</v>
      </c>
      <c r="G2328" s="3">
        <v>0</v>
      </c>
      <c r="H2328" s="3">
        <v>0</v>
      </c>
      <c r="I2328" t="s">
        <v>177</v>
      </c>
      <c r="J2328">
        <v>1689547</v>
      </c>
      <c r="K2328" s="3" t="s">
        <v>37</v>
      </c>
      <c r="L2328" s="3" t="s">
        <v>63</v>
      </c>
      <c r="M2328" s="3">
        <v>303</v>
      </c>
      <c r="N2328" s="3">
        <v>3.8872586811494667</v>
      </c>
      <c r="P2328" t="str">
        <f t="shared" si="72"/>
        <v>PORT09 to PORT03</v>
      </c>
      <c r="Q2328" s="3">
        <v>540</v>
      </c>
      <c r="R2328" s="3">
        <v>0.47750351892722243</v>
      </c>
      <c r="S2328" s="10">
        <f t="shared" si="73"/>
        <v>144.68356623494839</v>
      </c>
      <c r="T2328" s="3" t="s">
        <v>197</v>
      </c>
      <c r="V2328"/>
      <c r="X2328"/>
      <c r="AE2328"/>
    </row>
    <row r="2329" spans="1:31" x14ac:dyDescent="0.25">
      <c r="A2329" s="3">
        <v>1447236710.7</v>
      </c>
      <c r="B2329" s="11">
        <v>44662</v>
      </c>
      <c r="C2329" s="3" t="s">
        <v>58</v>
      </c>
      <c r="D2329" s="3" t="s">
        <v>10</v>
      </c>
      <c r="E2329" s="3">
        <v>2</v>
      </c>
      <c r="F2329" s="3" t="s">
        <v>4</v>
      </c>
      <c r="G2329" s="3">
        <v>0</v>
      </c>
      <c r="H2329" s="3">
        <v>0</v>
      </c>
      <c r="I2329" t="s">
        <v>175</v>
      </c>
      <c r="J2329">
        <v>1674853</v>
      </c>
      <c r="K2329" s="3" t="s">
        <v>38</v>
      </c>
      <c r="L2329" s="3" t="s">
        <v>63</v>
      </c>
      <c r="M2329" s="3">
        <v>322</v>
      </c>
      <c r="N2329" s="3">
        <v>4.3649851632047456</v>
      </c>
      <c r="P2329" t="str">
        <f t="shared" si="72"/>
        <v>PORT09 to PORT04</v>
      </c>
      <c r="Q2329" s="3">
        <v>360</v>
      </c>
      <c r="R2329" s="3">
        <v>0.51750189162546179</v>
      </c>
      <c r="S2329" s="10">
        <f t="shared" si="73"/>
        <v>166.63560910339871</v>
      </c>
      <c r="T2329" s="3" t="s">
        <v>197</v>
      </c>
      <c r="V2329"/>
      <c r="X2329"/>
      <c r="AE2329"/>
    </row>
    <row r="2330" spans="1:31" x14ac:dyDescent="0.25">
      <c r="A2330" s="3">
        <v>1447377764.7</v>
      </c>
      <c r="B2330" s="11">
        <v>44654</v>
      </c>
      <c r="C2330" s="3" t="s">
        <v>58</v>
      </c>
      <c r="D2330" s="3" t="s">
        <v>10</v>
      </c>
      <c r="E2330" s="3">
        <v>2</v>
      </c>
      <c r="F2330" s="3" t="s">
        <v>4</v>
      </c>
      <c r="G2330" s="3">
        <v>0</v>
      </c>
      <c r="H2330" s="3">
        <v>0</v>
      </c>
      <c r="I2330" t="s">
        <v>175</v>
      </c>
      <c r="J2330">
        <v>1672722</v>
      </c>
      <c r="K2330" s="3" t="s">
        <v>38</v>
      </c>
      <c r="L2330" s="3" t="s">
        <v>63</v>
      </c>
      <c r="M2330" s="3">
        <v>449</v>
      </c>
      <c r="N2330" s="3">
        <v>16.331233463525258</v>
      </c>
      <c r="P2330" t="str">
        <f t="shared" si="72"/>
        <v>PORT09 to PORT04</v>
      </c>
      <c r="Q2330" s="3">
        <v>360</v>
      </c>
      <c r="R2330" s="3">
        <v>0.51750189162546179</v>
      </c>
      <c r="S2330" s="10">
        <f t="shared" si="73"/>
        <v>232.35834933983233</v>
      </c>
      <c r="T2330" s="3" t="s">
        <v>197</v>
      </c>
      <c r="V2330"/>
      <c r="X2330"/>
      <c r="AE2330"/>
    </row>
    <row r="2331" spans="1:31" x14ac:dyDescent="0.25">
      <c r="A2331" s="3">
        <v>1447236709.7</v>
      </c>
      <c r="B2331" s="11">
        <v>44658</v>
      </c>
      <c r="C2331" s="3" t="s">
        <v>58</v>
      </c>
      <c r="D2331" s="3" t="s">
        <v>10</v>
      </c>
      <c r="E2331" s="3">
        <v>2</v>
      </c>
      <c r="F2331" s="3" t="s">
        <v>4</v>
      </c>
      <c r="G2331" s="3">
        <v>0</v>
      </c>
      <c r="H2331" s="3">
        <v>0</v>
      </c>
      <c r="I2331" t="s">
        <v>175</v>
      </c>
      <c r="J2331">
        <v>1672722</v>
      </c>
      <c r="K2331" s="3" t="s">
        <v>38</v>
      </c>
      <c r="L2331" s="3" t="s">
        <v>63</v>
      </c>
      <c r="M2331" s="3">
        <v>536</v>
      </c>
      <c r="N2331" s="3">
        <v>20.059999999999999</v>
      </c>
      <c r="P2331" t="str">
        <f t="shared" si="72"/>
        <v>PORT09 to PORT04</v>
      </c>
      <c r="Q2331" s="3">
        <v>360</v>
      </c>
      <c r="R2331" s="3">
        <v>0.51750189162546179</v>
      </c>
      <c r="S2331" s="10">
        <f t="shared" si="73"/>
        <v>277.38101391124752</v>
      </c>
      <c r="T2331" s="3" t="s">
        <v>197</v>
      </c>
      <c r="V2331"/>
      <c r="X2331"/>
      <c r="AE2331"/>
    </row>
    <row r="2332" spans="1:31" x14ac:dyDescent="0.25">
      <c r="A2332" s="3">
        <v>1447141983.7</v>
      </c>
      <c r="B2332" s="11">
        <v>44662</v>
      </c>
      <c r="C2332" s="3" t="s">
        <v>58</v>
      </c>
      <c r="D2332" s="3" t="s">
        <v>10</v>
      </c>
      <c r="E2332" s="3">
        <v>2</v>
      </c>
      <c r="F2332" s="3" t="s">
        <v>4</v>
      </c>
      <c r="G2332" s="3">
        <v>0</v>
      </c>
      <c r="H2332" s="3">
        <v>0</v>
      </c>
      <c r="I2332" t="s">
        <v>175</v>
      </c>
      <c r="J2332">
        <v>1689145</v>
      </c>
      <c r="K2332" s="3" t="s">
        <v>38</v>
      </c>
      <c r="L2332" s="3" t="s">
        <v>63</v>
      </c>
      <c r="M2332" s="3">
        <v>456</v>
      </c>
      <c r="N2332" s="3">
        <v>0.71538387225879474</v>
      </c>
      <c r="P2332" t="str">
        <f t="shared" si="72"/>
        <v>PORT09 to PORT04</v>
      </c>
      <c r="Q2332" s="3">
        <v>360</v>
      </c>
      <c r="R2332" s="3">
        <v>0.51750189162546179</v>
      </c>
      <c r="S2332" s="10">
        <f t="shared" si="73"/>
        <v>235.98086258121057</v>
      </c>
      <c r="T2332" s="3" t="s">
        <v>197</v>
      </c>
      <c r="V2332"/>
      <c r="X2332"/>
      <c r="AE2332"/>
    </row>
    <row r="2333" spans="1:31" x14ac:dyDescent="0.25">
      <c r="A2333" s="3">
        <v>1447377769.7</v>
      </c>
      <c r="B2333" s="11">
        <v>44662</v>
      </c>
      <c r="C2333" s="3" t="s">
        <v>58</v>
      </c>
      <c r="D2333" s="3" t="s">
        <v>10</v>
      </c>
      <c r="E2333" s="3">
        <v>2</v>
      </c>
      <c r="F2333" s="3" t="s">
        <v>4</v>
      </c>
      <c r="G2333" s="3">
        <v>0</v>
      </c>
      <c r="H2333" s="3">
        <v>0</v>
      </c>
      <c r="I2333" t="s">
        <v>175</v>
      </c>
      <c r="J2333">
        <v>1689145</v>
      </c>
      <c r="K2333" s="3" t="s">
        <v>38</v>
      </c>
      <c r="L2333" s="3" t="s">
        <v>63</v>
      </c>
      <c r="M2333" s="3">
        <v>518</v>
      </c>
      <c r="N2333" s="3">
        <v>0.71538387225879474</v>
      </c>
      <c r="P2333" t="str">
        <f t="shared" si="72"/>
        <v>PORT09 to PORT04</v>
      </c>
      <c r="Q2333" s="3">
        <v>360</v>
      </c>
      <c r="R2333" s="3">
        <v>0.51750189162546179</v>
      </c>
      <c r="S2333" s="10">
        <f t="shared" si="73"/>
        <v>268.06597986198921</v>
      </c>
      <c r="T2333" s="3" t="s">
        <v>197</v>
      </c>
      <c r="V2333"/>
      <c r="X2333"/>
      <c r="AE2333"/>
    </row>
    <row r="2334" spans="1:31" x14ac:dyDescent="0.25">
      <c r="A2334" s="3">
        <v>1447356013.7</v>
      </c>
      <c r="B2334" s="11">
        <v>44654</v>
      </c>
      <c r="C2334" s="3" t="s">
        <v>58</v>
      </c>
      <c r="D2334" s="3" t="s">
        <v>10</v>
      </c>
      <c r="E2334" s="3">
        <v>2</v>
      </c>
      <c r="F2334" s="3" t="s">
        <v>4</v>
      </c>
      <c r="G2334" s="3">
        <v>0</v>
      </c>
      <c r="H2334" s="3">
        <v>0</v>
      </c>
      <c r="I2334" t="s">
        <v>175</v>
      </c>
      <c r="J2334">
        <v>1689145</v>
      </c>
      <c r="K2334" s="3" t="s">
        <v>38</v>
      </c>
      <c r="L2334" s="3" t="s">
        <v>63</v>
      </c>
      <c r="M2334" s="3">
        <v>808</v>
      </c>
      <c r="N2334" s="3">
        <v>1.7884596806469868</v>
      </c>
      <c r="P2334" t="str">
        <f t="shared" si="72"/>
        <v>PORT09 to PORT04</v>
      </c>
      <c r="Q2334" s="3">
        <v>360</v>
      </c>
      <c r="R2334" s="3">
        <v>0.51750189162546179</v>
      </c>
      <c r="S2334" s="10">
        <f t="shared" si="73"/>
        <v>418.14152843337314</v>
      </c>
      <c r="T2334" s="3" t="s">
        <v>197</v>
      </c>
      <c r="V2334"/>
      <c r="X2334"/>
      <c r="AE2334"/>
    </row>
    <row r="2335" spans="1:31" x14ac:dyDescent="0.25">
      <c r="A2335" s="3">
        <v>1447401973.7</v>
      </c>
      <c r="B2335" s="11">
        <v>44659</v>
      </c>
      <c r="C2335" s="3" t="s">
        <v>58</v>
      </c>
      <c r="D2335" s="3" t="s">
        <v>10</v>
      </c>
      <c r="E2335" s="3">
        <v>2</v>
      </c>
      <c r="F2335" s="3" t="s">
        <v>4</v>
      </c>
      <c r="G2335" s="3">
        <v>0</v>
      </c>
      <c r="H2335" s="3">
        <v>0</v>
      </c>
      <c r="I2335" t="s">
        <v>175</v>
      </c>
      <c r="J2335">
        <v>1662552</v>
      </c>
      <c r="K2335" s="3" t="s">
        <v>38</v>
      </c>
      <c r="L2335" s="3" t="s">
        <v>63</v>
      </c>
      <c r="M2335" s="3">
        <v>923</v>
      </c>
      <c r="N2335" s="3">
        <v>2.7520573679041087</v>
      </c>
      <c r="P2335" t="str">
        <f t="shared" si="72"/>
        <v>PORT09 to PORT04</v>
      </c>
      <c r="Q2335" s="3">
        <v>360</v>
      </c>
      <c r="R2335" s="3">
        <v>0.51750189162546179</v>
      </c>
      <c r="S2335" s="10">
        <f t="shared" si="73"/>
        <v>477.65424597030125</v>
      </c>
      <c r="T2335" s="3" t="s">
        <v>197</v>
      </c>
      <c r="V2335"/>
      <c r="X2335"/>
      <c r="AE2335"/>
    </row>
    <row r="2336" spans="1:31" x14ac:dyDescent="0.25">
      <c r="A2336" s="3">
        <v>1447195860.7</v>
      </c>
      <c r="B2336" s="11">
        <v>44662</v>
      </c>
      <c r="C2336" s="3" t="s">
        <v>58</v>
      </c>
      <c r="D2336" s="3" t="s">
        <v>10</v>
      </c>
      <c r="E2336" s="3">
        <v>2</v>
      </c>
      <c r="F2336" s="3" t="s">
        <v>4</v>
      </c>
      <c r="G2336" s="3">
        <v>0</v>
      </c>
      <c r="H2336" s="3">
        <v>0</v>
      </c>
      <c r="I2336" t="s">
        <v>175</v>
      </c>
      <c r="J2336">
        <v>1662552</v>
      </c>
      <c r="K2336" s="3" t="s">
        <v>38</v>
      </c>
      <c r="L2336" s="3" t="s">
        <v>63</v>
      </c>
      <c r="M2336" s="3">
        <v>792</v>
      </c>
      <c r="N2336" s="3">
        <v>2.2933811399200903</v>
      </c>
      <c r="P2336" t="str">
        <f t="shared" si="72"/>
        <v>PORT09 to PORT04</v>
      </c>
      <c r="Q2336" s="3">
        <v>360</v>
      </c>
      <c r="R2336" s="3">
        <v>0.51750189162546179</v>
      </c>
      <c r="S2336" s="10">
        <f t="shared" si="73"/>
        <v>409.86149816736571</v>
      </c>
      <c r="T2336" s="3" t="s">
        <v>197</v>
      </c>
      <c r="V2336"/>
      <c r="X2336"/>
      <c r="AE2336"/>
    </row>
    <row r="2337" spans="1:31" x14ac:dyDescent="0.25">
      <c r="A2337" s="3">
        <v>1447281073.7</v>
      </c>
      <c r="B2337" s="11">
        <v>44654</v>
      </c>
      <c r="C2337" s="3" t="s">
        <v>58</v>
      </c>
      <c r="D2337" s="3" t="s">
        <v>10</v>
      </c>
      <c r="E2337" s="3">
        <v>2</v>
      </c>
      <c r="F2337" s="3" t="s">
        <v>4</v>
      </c>
      <c r="G2337" s="3">
        <v>0</v>
      </c>
      <c r="H2337" s="3">
        <v>0</v>
      </c>
      <c r="I2337" t="s">
        <v>175</v>
      </c>
      <c r="J2337">
        <v>1662552</v>
      </c>
      <c r="K2337" s="3" t="s">
        <v>38</v>
      </c>
      <c r="L2337" s="3" t="s">
        <v>63</v>
      </c>
      <c r="M2337" s="3">
        <v>793</v>
      </c>
      <c r="N2337" s="3">
        <v>2.2933811399200903</v>
      </c>
      <c r="P2337" t="str">
        <f t="shared" si="72"/>
        <v>PORT09 to PORT04</v>
      </c>
      <c r="Q2337" s="3">
        <v>360</v>
      </c>
      <c r="R2337" s="3">
        <v>0.51750189162546179</v>
      </c>
      <c r="S2337" s="10">
        <f t="shared" si="73"/>
        <v>410.37900005899121</v>
      </c>
      <c r="T2337" s="3" t="s">
        <v>197</v>
      </c>
      <c r="V2337"/>
      <c r="X2337"/>
      <c r="AE2337"/>
    </row>
    <row r="2338" spans="1:31" x14ac:dyDescent="0.25">
      <c r="A2338" s="3">
        <v>1447154371.7</v>
      </c>
      <c r="B2338" s="11">
        <v>44658</v>
      </c>
      <c r="C2338" s="3" t="s">
        <v>58</v>
      </c>
      <c r="D2338" s="3" t="s">
        <v>10</v>
      </c>
      <c r="E2338" s="3">
        <v>2</v>
      </c>
      <c r="F2338" s="3" t="s">
        <v>4</v>
      </c>
      <c r="G2338" s="3">
        <v>0</v>
      </c>
      <c r="H2338" s="3">
        <v>0</v>
      </c>
      <c r="I2338" t="s">
        <v>175</v>
      </c>
      <c r="J2338">
        <v>1652615</v>
      </c>
      <c r="K2338" s="3" t="s">
        <v>38</v>
      </c>
      <c r="L2338" s="3" t="s">
        <v>63</v>
      </c>
      <c r="M2338" s="3">
        <v>334</v>
      </c>
      <c r="N2338" s="3">
        <v>1.6859296482412061</v>
      </c>
      <c r="P2338" t="str">
        <f t="shared" si="72"/>
        <v>PORT09 to PORT04</v>
      </c>
      <c r="Q2338" s="3">
        <v>360</v>
      </c>
      <c r="R2338" s="3">
        <v>0.51750189162546179</v>
      </c>
      <c r="S2338" s="10">
        <f t="shared" si="73"/>
        <v>172.84563180290422</v>
      </c>
      <c r="T2338" s="3" t="s">
        <v>197</v>
      </c>
      <c r="V2338"/>
      <c r="X2338"/>
      <c r="AE2338"/>
    </row>
    <row r="2339" spans="1:31" x14ac:dyDescent="0.25">
      <c r="A2339" s="3">
        <v>1447369856.7</v>
      </c>
      <c r="B2339" s="11">
        <v>44652</v>
      </c>
      <c r="C2339" s="3" t="s">
        <v>58</v>
      </c>
      <c r="D2339" s="3" t="s">
        <v>10</v>
      </c>
      <c r="E2339" s="3">
        <v>2</v>
      </c>
      <c r="F2339" s="3" t="s">
        <v>4</v>
      </c>
      <c r="G2339" s="3">
        <v>0</v>
      </c>
      <c r="H2339" s="3">
        <v>0</v>
      </c>
      <c r="I2339" t="s">
        <v>175</v>
      </c>
      <c r="J2339">
        <v>1687346</v>
      </c>
      <c r="K2339" s="3" t="s">
        <v>38</v>
      </c>
      <c r="L2339" s="3" t="s">
        <v>63</v>
      </c>
      <c r="M2339" s="3">
        <v>353</v>
      </c>
      <c r="N2339" s="3">
        <v>0.41742754420720501</v>
      </c>
      <c r="P2339" t="str">
        <f t="shared" si="72"/>
        <v>PORT09 to PORT04</v>
      </c>
      <c r="Q2339" s="3">
        <v>360</v>
      </c>
      <c r="R2339" s="3">
        <v>0.51750189162546179</v>
      </c>
      <c r="S2339" s="10">
        <f t="shared" si="73"/>
        <v>182.67816774378801</v>
      </c>
      <c r="T2339" s="3" t="s">
        <v>197</v>
      </c>
      <c r="V2339"/>
      <c r="X2339"/>
      <c r="AE2339"/>
    </row>
    <row r="2340" spans="1:31" x14ac:dyDescent="0.25">
      <c r="A2340" s="3">
        <v>1447239930.7</v>
      </c>
      <c r="B2340" s="11">
        <v>44653</v>
      </c>
      <c r="C2340" s="3" t="s">
        <v>58</v>
      </c>
      <c r="D2340" s="3" t="s">
        <v>10</v>
      </c>
      <c r="E2340" s="3">
        <v>2</v>
      </c>
      <c r="F2340" s="3" t="s">
        <v>4</v>
      </c>
      <c r="G2340" s="3">
        <v>0</v>
      </c>
      <c r="H2340" s="3">
        <v>0</v>
      </c>
      <c r="I2340" t="s">
        <v>175</v>
      </c>
      <c r="J2340">
        <v>1687346</v>
      </c>
      <c r="K2340" s="3" t="s">
        <v>38</v>
      </c>
      <c r="L2340" s="3" t="s">
        <v>63</v>
      </c>
      <c r="M2340" s="3">
        <v>248</v>
      </c>
      <c r="N2340" s="3">
        <v>0.20871377210360251</v>
      </c>
      <c r="P2340" t="str">
        <f t="shared" si="72"/>
        <v>PORT09 to PORT04</v>
      </c>
      <c r="Q2340" s="3">
        <v>360</v>
      </c>
      <c r="R2340" s="3">
        <v>0.51750189162546179</v>
      </c>
      <c r="S2340" s="10">
        <f t="shared" si="73"/>
        <v>128.34046912311453</v>
      </c>
      <c r="T2340" s="3" t="s">
        <v>197</v>
      </c>
      <c r="V2340"/>
      <c r="X2340"/>
      <c r="AE2340"/>
    </row>
    <row r="2341" spans="1:31" x14ac:dyDescent="0.25">
      <c r="A2341" s="3">
        <v>1447388773.7</v>
      </c>
      <c r="B2341" s="11">
        <v>44665</v>
      </c>
      <c r="C2341" s="3" t="s">
        <v>58</v>
      </c>
      <c r="D2341" s="3" t="s">
        <v>10</v>
      </c>
      <c r="E2341" s="3">
        <v>2</v>
      </c>
      <c r="F2341" s="3" t="s">
        <v>4</v>
      </c>
      <c r="G2341" s="3">
        <v>0</v>
      </c>
      <c r="H2341" s="3">
        <v>0</v>
      </c>
      <c r="I2341" t="s">
        <v>175</v>
      </c>
      <c r="J2341">
        <v>1687346</v>
      </c>
      <c r="K2341" s="3" t="s">
        <v>38</v>
      </c>
      <c r="L2341" s="3" t="s">
        <v>63</v>
      </c>
      <c r="M2341" s="3">
        <v>331</v>
      </c>
      <c r="N2341" s="3">
        <v>1.0435688605180125</v>
      </c>
      <c r="P2341" t="str">
        <f t="shared" si="72"/>
        <v>PORT09 to PORT04</v>
      </c>
      <c r="Q2341" s="3">
        <v>360</v>
      </c>
      <c r="R2341" s="3">
        <v>0.51750189162546179</v>
      </c>
      <c r="S2341" s="10">
        <f t="shared" si="73"/>
        <v>171.29312612802786</v>
      </c>
      <c r="T2341" s="3" t="s">
        <v>197</v>
      </c>
      <c r="V2341"/>
      <c r="X2341"/>
      <c r="AE2341"/>
    </row>
    <row r="2342" spans="1:31" x14ac:dyDescent="0.25">
      <c r="A2342" s="3">
        <v>1447239929.7</v>
      </c>
      <c r="B2342" s="11">
        <v>44665</v>
      </c>
      <c r="C2342" s="3" t="s">
        <v>58</v>
      </c>
      <c r="D2342" s="3" t="s">
        <v>10</v>
      </c>
      <c r="E2342" s="3">
        <v>2</v>
      </c>
      <c r="F2342" s="3" t="s">
        <v>4</v>
      </c>
      <c r="G2342" s="3">
        <v>0</v>
      </c>
      <c r="H2342" s="3">
        <v>0</v>
      </c>
      <c r="I2342" t="s">
        <v>175</v>
      </c>
      <c r="J2342">
        <v>1687346</v>
      </c>
      <c r="K2342" s="3" t="s">
        <v>38</v>
      </c>
      <c r="L2342" s="3" t="s">
        <v>63</v>
      </c>
      <c r="M2342" s="3">
        <v>329</v>
      </c>
      <c r="N2342" s="3">
        <v>1.252282632621615</v>
      </c>
      <c r="P2342" t="str">
        <f t="shared" si="72"/>
        <v>PORT09 to PORT04</v>
      </c>
      <c r="Q2342" s="3">
        <v>360</v>
      </c>
      <c r="R2342" s="3">
        <v>0.51750189162546179</v>
      </c>
      <c r="S2342" s="10">
        <f t="shared" si="73"/>
        <v>170.25812234477692</v>
      </c>
      <c r="T2342" s="3" t="s">
        <v>197</v>
      </c>
      <c r="V2342"/>
      <c r="X2342"/>
      <c r="AE2342"/>
    </row>
    <row r="2343" spans="1:31" x14ac:dyDescent="0.25">
      <c r="A2343" s="3">
        <v>1447154372.7</v>
      </c>
      <c r="B2343" s="11">
        <v>44665</v>
      </c>
      <c r="C2343" s="3" t="s">
        <v>58</v>
      </c>
      <c r="D2343" s="3" t="s">
        <v>10</v>
      </c>
      <c r="E2343" s="3">
        <v>2</v>
      </c>
      <c r="F2343" s="3" t="s">
        <v>4</v>
      </c>
      <c r="G2343" s="3">
        <v>0</v>
      </c>
      <c r="H2343" s="3">
        <v>0</v>
      </c>
      <c r="I2343" t="s">
        <v>175</v>
      </c>
      <c r="J2343">
        <v>1677891</v>
      </c>
      <c r="K2343" s="3" t="s">
        <v>38</v>
      </c>
      <c r="L2343" s="3" t="s">
        <v>63</v>
      </c>
      <c r="M2343" s="3">
        <v>421</v>
      </c>
      <c r="N2343" s="3">
        <v>0.33071269035532991</v>
      </c>
      <c r="P2343" t="str">
        <f t="shared" si="72"/>
        <v>PORT09 to PORT04</v>
      </c>
      <c r="Q2343" s="3">
        <v>360</v>
      </c>
      <c r="R2343" s="3">
        <v>0.51750189162546179</v>
      </c>
      <c r="S2343" s="10">
        <f t="shared" si="73"/>
        <v>217.86829637431941</v>
      </c>
      <c r="T2343" s="3" t="s">
        <v>197</v>
      </c>
      <c r="V2343"/>
      <c r="X2343"/>
      <c r="AE2343"/>
    </row>
    <row r="2344" spans="1:31" x14ac:dyDescent="0.25">
      <c r="A2344" s="3">
        <v>1447195862.7</v>
      </c>
      <c r="B2344" s="11">
        <v>44659</v>
      </c>
      <c r="C2344" s="3" t="s">
        <v>58</v>
      </c>
      <c r="D2344" s="3" t="s">
        <v>10</v>
      </c>
      <c r="E2344" s="3">
        <v>2</v>
      </c>
      <c r="F2344" s="3" t="s">
        <v>4</v>
      </c>
      <c r="G2344" s="3">
        <v>0</v>
      </c>
      <c r="H2344" s="3">
        <v>0</v>
      </c>
      <c r="I2344" t="s">
        <v>175</v>
      </c>
      <c r="J2344">
        <v>1660563</v>
      </c>
      <c r="K2344" s="3" t="s">
        <v>38</v>
      </c>
      <c r="L2344" s="3" t="s">
        <v>63</v>
      </c>
      <c r="M2344" s="3">
        <v>1326</v>
      </c>
      <c r="N2344" s="3">
        <v>9.24</v>
      </c>
      <c r="P2344" t="str">
        <f t="shared" si="72"/>
        <v>PORT09 to PORT04</v>
      </c>
      <c r="Q2344" s="3">
        <v>360</v>
      </c>
      <c r="R2344" s="3">
        <v>0.51750189162546179</v>
      </c>
      <c r="S2344" s="10">
        <f t="shared" si="73"/>
        <v>686.20750829536235</v>
      </c>
      <c r="T2344" s="3" t="s">
        <v>197</v>
      </c>
      <c r="V2344"/>
      <c r="X2344"/>
      <c r="AE2344"/>
    </row>
    <row r="2345" spans="1:31" x14ac:dyDescent="0.25">
      <c r="A2345" s="3">
        <v>1447174690.7</v>
      </c>
      <c r="B2345" s="11">
        <v>44661</v>
      </c>
      <c r="C2345" s="3" t="s">
        <v>58</v>
      </c>
      <c r="D2345" s="3" t="s">
        <v>10</v>
      </c>
      <c r="E2345" s="3">
        <v>2</v>
      </c>
      <c r="F2345" s="3" t="s">
        <v>4</v>
      </c>
      <c r="G2345" s="3">
        <v>0</v>
      </c>
      <c r="H2345" s="3">
        <v>0</v>
      </c>
      <c r="I2345" t="s">
        <v>175</v>
      </c>
      <c r="J2345">
        <v>1660563</v>
      </c>
      <c r="K2345" s="3" t="s">
        <v>38</v>
      </c>
      <c r="L2345" s="3" t="s">
        <v>63</v>
      </c>
      <c r="M2345" s="3">
        <v>1016</v>
      </c>
      <c r="N2345" s="3">
        <v>5.62</v>
      </c>
      <c r="P2345" t="str">
        <f t="shared" si="72"/>
        <v>PORT09 to PORT04</v>
      </c>
      <c r="Q2345" s="3">
        <v>360</v>
      </c>
      <c r="R2345" s="3">
        <v>0.51750189162546179</v>
      </c>
      <c r="S2345" s="10">
        <f t="shared" si="73"/>
        <v>525.78192189146921</v>
      </c>
      <c r="T2345" s="3" t="s">
        <v>197</v>
      </c>
      <c r="V2345"/>
      <c r="X2345"/>
      <c r="AE2345"/>
    </row>
    <row r="2346" spans="1:31" x14ac:dyDescent="0.25">
      <c r="A2346" s="3">
        <v>1447418570.7</v>
      </c>
      <c r="B2346" s="11">
        <v>44653</v>
      </c>
      <c r="C2346" s="3" t="s">
        <v>58</v>
      </c>
      <c r="D2346" s="3" t="s">
        <v>10</v>
      </c>
      <c r="E2346" s="3">
        <v>2</v>
      </c>
      <c r="F2346" s="3" t="s">
        <v>4</v>
      </c>
      <c r="G2346" s="3">
        <v>0</v>
      </c>
      <c r="H2346" s="3">
        <v>0</v>
      </c>
      <c r="I2346" t="s">
        <v>175</v>
      </c>
      <c r="J2346">
        <v>1660885</v>
      </c>
      <c r="K2346" s="3" t="s">
        <v>38</v>
      </c>
      <c r="L2346" s="3" t="s">
        <v>63</v>
      </c>
      <c r="M2346" s="3">
        <v>1260</v>
      </c>
      <c r="N2346" s="3">
        <v>8.8253037426486713</v>
      </c>
      <c r="P2346" t="str">
        <f t="shared" si="72"/>
        <v>PORT09 to PORT04</v>
      </c>
      <c r="Q2346" s="3">
        <v>360</v>
      </c>
      <c r="R2346" s="3">
        <v>0.51750189162546179</v>
      </c>
      <c r="S2346" s="10">
        <f t="shared" si="73"/>
        <v>652.05238344808186</v>
      </c>
      <c r="T2346" s="3" t="s">
        <v>197</v>
      </c>
      <c r="V2346"/>
      <c r="X2346"/>
      <c r="AE2346"/>
    </row>
    <row r="2347" spans="1:31" x14ac:dyDescent="0.25">
      <c r="A2347" s="3">
        <v>1447338995.7</v>
      </c>
      <c r="B2347" s="11">
        <v>44662</v>
      </c>
      <c r="C2347" s="3" t="s">
        <v>58</v>
      </c>
      <c r="D2347" s="3" t="s">
        <v>10</v>
      </c>
      <c r="E2347" s="3">
        <v>2</v>
      </c>
      <c r="F2347" s="3" t="s">
        <v>4</v>
      </c>
      <c r="G2347" s="3">
        <v>0</v>
      </c>
      <c r="H2347" s="3">
        <v>0</v>
      </c>
      <c r="I2347" t="s">
        <v>175</v>
      </c>
      <c r="J2347">
        <v>1660885</v>
      </c>
      <c r="K2347" s="3" t="s">
        <v>38</v>
      </c>
      <c r="L2347" s="3" t="s">
        <v>63</v>
      </c>
      <c r="M2347" s="3">
        <v>783</v>
      </c>
      <c r="N2347" s="3">
        <v>4.4126518713243357</v>
      </c>
      <c r="P2347" t="str">
        <f t="shared" si="72"/>
        <v>PORT09 to PORT04</v>
      </c>
      <c r="Q2347" s="3">
        <v>360</v>
      </c>
      <c r="R2347" s="3">
        <v>0.51750189162546179</v>
      </c>
      <c r="S2347" s="10">
        <f t="shared" si="73"/>
        <v>405.20398114273655</v>
      </c>
      <c r="T2347" s="3" t="s">
        <v>197</v>
      </c>
      <c r="V2347"/>
      <c r="X2347"/>
      <c r="AE2347"/>
    </row>
    <row r="2348" spans="1:31" x14ac:dyDescent="0.25">
      <c r="A2348" s="3">
        <v>1447418569.7</v>
      </c>
      <c r="B2348" s="11">
        <v>44659</v>
      </c>
      <c r="C2348" s="3" t="s">
        <v>58</v>
      </c>
      <c r="D2348" s="3" t="s">
        <v>10</v>
      </c>
      <c r="E2348" s="3">
        <v>2</v>
      </c>
      <c r="F2348" s="3" t="s">
        <v>4</v>
      </c>
      <c r="G2348" s="3">
        <v>0</v>
      </c>
      <c r="H2348" s="3">
        <v>0</v>
      </c>
      <c r="I2348" t="s">
        <v>175</v>
      </c>
      <c r="J2348">
        <v>1660885</v>
      </c>
      <c r="K2348" s="3" t="s">
        <v>38</v>
      </c>
      <c r="L2348" s="3" t="s">
        <v>63</v>
      </c>
      <c r="M2348" s="3">
        <v>1270</v>
      </c>
      <c r="N2348" s="3">
        <v>8.8253037426486713</v>
      </c>
      <c r="P2348" t="str">
        <f t="shared" si="72"/>
        <v>PORT09 to PORT04</v>
      </c>
      <c r="Q2348" s="3">
        <v>360</v>
      </c>
      <c r="R2348" s="3">
        <v>0.51750189162546179</v>
      </c>
      <c r="S2348" s="10">
        <f t="shared" si="73"/>
        <v>657.22740236433651</v>
      </c>
      <c r="T2348" s="3" t="s">
        <v>197</v>
      </c>
      <c r="V2348"/>
      <c r="X2348"/>
      <c r="AE2348"/>
    </row>
    <row r="2349" spans="1:31" x14ac:dyDescent="0.25">
      <c r="A2349" s="3">
        <v>1447406922.7</v>
      </c>
      <c r="B2349" s="11">
        <v>44653</v>
      </c>
      <c r="C2349" s="3" t="s">
        <v>58</v>
      </c>
      <c r="D2349" s="3" t="s">
        <v>10</v>
      </c>
      <c r="E2349" s="3">
        <v>2</v>
      </c>
      <c r="F2349" s="3" t="s">
        <v>4</v>
      </c>
      <c r="G2349" s="3">
        <v>0</v>
      </c>
      <c r="H2349" s="3">
        <v>0</v>
      </c>
      <c r="I2349" t="s">
        <v>175</v>
      </c>
      <c r="J2349">
        <v>1660885</v>
      </c>
      <c r="K2349" s="3" t="s">
        <v>38</v>
      </c>
      <c r="L2349" s="3" t="s">
        <v>63</v>
      </c>
      <c r="M2349" s="3">
        <v>612</v>
      </c>
      <c r="N2349" s="3">
        <v>2.6475911227946014</v>
      </c>
      <c r="P2349" t="str">
        <f t="shared" si="72"/>
        <v>PORT09 to PORT04</v>
      </c>
      <c r="Q2349" s="3">
        <v>360</v>
      </c>
      <c r="R2349" s="3">
        <v>0.51750189162546179</v>
      </c>
      <c r="S2349" s="10">
        <f t="shared" si="73"/>
        <v>316.71115767478261</v>
      </c>
      <c r="T2349" s="3" t="s">
        <v>197</v>
      </c>
      <c r="V2349"/>
      <c r="X2349"/>
      <c r="AE2349"/>
    </row>
    <row r="2350" spans="1:31" x14ac:dyDescent="0.25">
      <c r="A2350" s="3">
        <v>1447356010.7</v>
      </c>
      <c r="B2350" s="11">
        <v>44665</v>
      </c>
      <c r="C2350" s="3" t="s">
        <v>58</v>
      </c>
      <c r="D2350" s="3" t="s">
        <v>10</v>
      </c>
      <c r="E2350" s="3">
        <v>2</v>
      </c>
      <c r="F2350" s="3" t="s">
        <v>4</v>
      </c>
      <c r="G2350" s="3">
        <v>0</v>
      </c>
      <c r="H2350" s="3">
        <v>0</v>
      </c>
      <c r="I2350" t="s">
        <v>175</v>
      </c>
      <c r="J2350">
        <v>1660885</v>
      </c>
      <c r="K2350" s="3" t="s">
        <v>38</v>
      </c>
      <c r="L2350" s="3" t="s">
        <v>63</v>
      </c>
      <c r="M2350" s="3">
        <v>816</v>
      </c>
      <c r="N2350" s="3">
        <v>4.4126518713243357</v>
      </c>
      <c r="P2350" t="str">
        <f t="shared" si="72"/>
        <v>PORT09 to PORT04</v>
      </c>
      <c r="Q2350" s="3">
        <v>360</v>
      </c>
      <c r="R2350" s="3">
        <v>0.51750189162546179</v>
      </c>
      <c r="S2350" s="10">
        <f t="shared" si="73"/>
        <v>422.2815435663768</v>
      </c>
      <c r="T2350" s="3" t="s">
        <v>197</v>
      </c>
      <c r="V2350"/>
      <c r="X2350"/>
      <c r="AE2350"/>
    </row>
    <row r="2351" spans="1:31" x14ac:dyDescent="0.25">
      <c r="A2351" s="3">
        <v>1447334919.7</v>
      </c>
      <c r="B2351" s="11">
        <v>44655</v>
      </c>
      <c r="C2351" s="3" t="s">
        <v>58</v>
      </c>
      <c r="D2351" s="3" t="s">
        <v>10</v>
      </c>
      <c r="E2351" s="3">
        <v>2</v>
      </c>
      <c r="F2351" s="3" t="s">
        <v>4</v>
      </c>
      <c r="G2351" s="3">
        <v>0</v>
      </c>
      <c r="H2351" s="3">
        <v>0</v>
      </c>
      <c r="I2351" t="s">
        <v>175</v>
      </c>
      <c r="J2351">
        <v>1660885</v>
      </c>
      <c r="K2351" s="3" t="s">
        <v>38</v>
      </c>
      <c r="L2351" s="3" t="s">
        <v>63</v>
      </c>
      <c r="M2351" s="3">
        <v>861</v>
      </c>
      <c r="N2351" s="3">
        <v>4.6399999999999997</v>
      </c>
      <c r="P2351" t="str">
        <f t="shared" si="72"/>
        <v>PORT09 to PORT04</v>
      </c>
      <c r="Q2351" s="3">
        <v>360</v>
      </c>
      <c r="R2351" s="3">
        <v>0.51750189162546179</v>
      </c>
      <c r="S2351" s="10">
        <f t="shared" si="73"/>
        <v>445.56912868952259</v>
      </c>
      <c r="T2351" s="3" t="s">
        <v>197</v>
      </c>
      <c r="V2351"/>
      <c r="X2351"/>
      <c r="AE2351"/>
    </row>
    <row r="2352" spans="1:31" x14ac:dyDescent="0.25">
      <c r="A2352" s="3">
        <v>1447195861.7</v>
      </c>
      <c r="B2352" s="11">
        <v>44652</v>
      </c>
      <c r="C2352" s="3" t="s">
        <v>58</v>
      </c>
      <c r="D2352" s="3" t="s">
        <v>10</v>
      </c>
      <c r="E2352" s="3">
        <v>2</v>
      </c>
      <c r="F2352" s="3" t="s">
        <v>4</v>
      </c>
      <c r="G2352" s="3">
        <v>0</v>
      </c>
      <c r="H2352" s="3">
        <v>0</v>
      </c>
      <c r="I2352" t="s">
        <v>175</v>
      </c>
      <c r="J2352">
        <v>1660897</v>
      </c>
      <c r="K2352" s="3" t="s">
        <v>38</v>
      </c>
      <c r="L2352" s="3" t="s">
        <v>63</v>
      </c>
      <c r="M2352" s="3">
        <v>647</v>
      </c>
      <c r="N2352" s="3">
        <v>3.176796443443076</v>
      </c>
      <c r="P2352" t="str">
        <f t="shared" si="72"/>
        <v>PORT09 to PORT04</v>
      </c>
      <c r="Q2352" s="3">
        <v>360</v>
      </c>
      <c r="R2352" s="3">
        <v>0.51750189162546179</v>
      </c>
      <c r="S2352" s="10">
        <f t="shared" si="73"/>
        <v>334.8237238816738</v>
      </c>
      <c r="T2352" s="3" t="s">
        <v>197</v>
      </c>
      <c r="V2352"/>
      <c r="X2352"/>
      <c r="AE2352"/>
    </row>
    <row r="2353" spans="1:31" x14ac:dyDescent="0.25">
      <c r="A2353" s="3">
        <v>1447281075.7</v>
      </c>
      <c r="B2353" s="11">
        <v>44662</v>
      </c>
      <c r="C2353" s="3" t="s">
        <v>58</v>
      </c>
      <c r="D2353" s="3" t="s">
        <v>10</v>
      </c>
      <c r="E2353" s="3">
        <v>2</v>
      </c>
      <c r="F2353" s="3" t="s">
        <v>4</v>
      </c>
      <c r="G2353" s="3">
        <v>0</v>
      </c>
      <c r="H2353" s="3">
        <v>0</v>
      </c>
      <c r="I2353" t="s">
        <v>175</v>
      </c>
      <c r="J2353">
        <v>1660897</v>
      </c>
      <c r="K2353" s="3" t="s">
        <v>38</v>
      </c>
      <c r="L2353" s="3" t="s">
        <v>63</v>
      </c>
      <c r="M2353" s="3">
        <v>1274</v>
      </c>
      <c r="N2353" s="3">
        <v>7.9419911086076898</v>
      </c>
      <c r="P2353" t="str">
        <f t="shared" si="72"/>
        <v>PORT09 to PORT04</v>
      </c>
      <c r="Q2353" s="3">
        <v>360</v>
      </c>
      <c r="R2353" s="3">
        <v>0.51750189162546179</v>
      </c>
      <c r="S2353" s="10">
        <f t="shared" si="73"/>
        <v>659.29740993083828</v>
      </c>
      <c r="T2353" s="3" t="s">
        <v>197</v>
      </c>
      <c r="V2353"/>
      <c r="X2353"/>
      <c r="AE2353"/>
    </row>
    <row r="2354" spans="1:31" x14ac:dyDescent="0.25">
      <c r="A2354" s="3">
        <v>1447312661.7</v>
      </c>
      <c r="B2354" s="11">
        <v>44662</v>
      </c>
      <c r="C2354" s="3" t="s">
        <v>58</v>
      </c>
      <c r="D2354" s="3" t="s">
        <v>10</v>
      </c>
      <c r="E2354" s="3">
        <v>2</v>
      </c>
      <c r="F2354" s="3" t="s">
        <v>4</v>
      </c>
      <c r="G2354" s="3">
        <v>0</v>
      </c>
      <c r="H2354" s="3">
        <v>0</v>
      </c>
      <c r="I2354" t="s">
        <v>175</v>
      </c>
      <c r="J2354">
        <v>1660897</v>
      </c>
      <c r="K2354" s="3" t="s">
        <v>38</v>
      </c>
      <c r="L2354" s="3" t="s">
        <v>63</v>
      </c>
      <c r="M2354" s="3">
        <v>756</v>
      </c>
      <c r="N2354" s="3">
        <v>3.9709955543038449</v>
      </c>
      <c r="P2354" t="str">
        <f t="shared" si="72"/>
        <v>PORT09 to PORT04</v>
      </c>
      <c r="Q2354" s="3">
        <v>360</v>
      </c>
      <c r="R2354" s="3">
        <v>0.51750189162546179</v>
      </c>
      <c r="S2354" s="10">
        <f t="shared" si="73"/>
        <v>391.23143006884914</v>
      </c>
      <c r="T2354" s="3" t="s">
        <v>197</v>
      </c>
      <c r="V2354"/>
      <c r="X2354"/>
      <c r="AE2354"/>
    </row>
    <row r="2355" spans="1:31" x14ac:dyDescent="0.25">
      <c r="A2355" s="3">
        <v>1447418571.7</v>
      </c>
      <c r="B2355" s="11">
        <v>44659</v>
      </c>
      <c r="C2355" s="3" t="s">
        <v>58</v>
      </c>
      <c r="D2355" s="3" t="s">
        <v>10</v>
      </c>
      <c r="E2355" s="3">
        <v>2</v>
      </c>
      <c r="F2355" s="3" t="s">
        <v>4</v>
      </c>
      <c r="G2355" s="3">
        <v>0</v>
      </c>
      <c r="H2355" s="3">
        <v>0</v>
      </c>
      <c r="I2355" t="s">
        <v>175</v>
      </c>
      <c r="J2355">
        <v>1660885</v>
      </c>
      <c r="K2355" s="3" t="s">
        <v>38</v>
      </c>
      <c r="L2355" s="3" t="s">
        <v>63</v>
      </c>
      <c r="M2355" s="3">
        <v>3243</v>
      </c>
      <c r="N2355" s="3">
        <v>21.72</v>
      </c>
      <c r="P2355" t="str">
        <f t="shared" si="72"/>
        <v>PORT09 to PORT04</v>
      </c>
      <c r="Q2355" s="3">
        <v>360</v>
      </c>
      <c r="R2355" s="3">
        <v>0.51750189162546179</v>
      </c>
      <c r="S2355" s="10">
        <f t="shared" si="73"/>
        <v>1678.2586345413727</v>
      </c>
      <c r="T2355" s="3" t="s">
        <v>197</v>
      </c>
      <c r="V2355"/>
      <c r="X2355"/>
      <c r="AE2355"/>
    </row>
    <row r="2356" spans="1:31" x14ac:dyDescent="0.25">
      <c r="A2356" s="3">
        <v>1447174692.7</v>
      </c>
      <c r="B2356" s="11">
        <v>44658</v>
      </c>
      <c r="C2356" s="3" t="s">
        <v>58</v>
      </c>
      <c r="D2356" s="3" t="s">
        <v>10</v>
      </c>
      <c r="E2356" s="3">
        <v>2</v>
      </c>
      <c r="F2356" s="3" t="s">
        <v>4</v>
      </c>
      <c r="G2356" s="3">
        <v>0</v>
      </c>
      <c r="H2356" s="3">
        <v>0</v>
      </c>
      <c r="I2356" t="s">
        <v>175</v>
      </c>
      <c r="J2356">
        <v>1660897</v>
      </c>
      <c r="K2356" s="3" t="s">
        <v>38</v>
      </c>
      <c r="L2356" s="3" t="s">
        <v>63</v>
      </c>
      <c r="M2356" s="3">
        <v>2350</v>
      </c>
      <c r="N2356" s="3">
        <v>16.600000000000001</v>
      </c>
      <c r="P2356" t="str">
        <f t="shared" si="72"/>
        <v>PORT09 to PORT04</v>
      </c>
      <c r="Q2356" s="3">
        <v>360</v>
      </c>
      <c r="R2356" s="3">
        <v>0.51750189162546179</v>
      </c>
      <c r="S2356" s="10">
        <f t="shared" si="73"/>
        <v>1216.1294453198352</v>
      </c>
      <c r="T2356" s="3" t="s">
        <v>197</v>
      </c>
      <c r="V2356"/>
      <c r="X2356"/>
      <c r="AE2356"/>
    </row>
    <row r="2357" spans="1:31" x14ac:dyDescent="0.25">
      <c r="A2357" s="3">
        <v>1447377759.7</v>
      </c>
      <c r="B2357" s="11">
        <v>44659</v>
      </c>
      <c r="C2357" s="3" t="s">
        <v>58</v>
      </c>
      <c r="D2357" s="3" t="s">
        <v>10</v>
      </c>
      <c r="E2357" s="3">
        <v>2</v>
      </c>
      <c r="F2357" s="3" t="s">
        <v>4</v>
      </c>
      <c r="G2357" s="3">
        <v>0</v>
      </c>
      <c r="H2357" s="3">
        <v>0</v>
      </c>
      <c r="I2357" t="s">
        <v>175</v>
      </c>
      <c r="J2357">
        <v>1660885</v>
      </c>
      <c r="K2357" s="3" t="s">
        <v>38</v>
      </c>
      <c r="L2357" s="3" t="s">
        <v>63</v>
      </c>
      <c r="M2357" s="3">
        <v>1051</v>
      </c>
      <c r="N2357" s="3">
        <v>5.68</v>
      </c>
      <c r="P2357" t="str">
        <f t="shared" si="72"/>
        <v>PORT09 to PORT04</v>
      </c>
      <c r="Q2357" s="3">
        <v>360</v>
      </c>
      <c r="R2357" s="3">
        <v>0.51750189162546179</v>
      </c>
      <c r="S2357" s="10">
        <f t="shared" si="73"/>
        <v>543.89448809836028</v>
      </c>
      <c r="T2357" s="3" t="s">
        <v>197</v>
      </c>
      <c r="V2357"/>
      <c r="X2357"/>
      <c r="AE2357"/>
    </row>
    <row r="2358" spans="1:31" x14ac:dyDescent="0.25">
      <c r="A2358" s="3">
        <v>1447377760.7</v>
      </c>
      <c r="B2358" s="11">
        <v>44659</v>
      </c>
      <c r="C2358" s="3" t="s">
        <v>58</v>
      </c>
      <c r="D2358" s="3" t="s">
        <v>10</v>
      </c>
      <c r="E2358" s="3">
        <v>2</v>
      </c>
      <c r="F2358" s="3" t="s">
        <v>4</v>
      </c>
      <c r="G2358" s="3">
        <v>0</v>
      </c>
      <c r="H2358" s="3">
        <v>0</v>
      </c>
      <c r="I2358" t="s">
        <v>175</v>
      </c>
      <c r="J2358">
        <v>1660885</v>
      </c>
      <c r="K2358" s="3" t="s">
        <v>38</v>
      </c>
      <c r="L2358" s="3" t="s">
        <v>63</v>
      </c>
      <c r="M2358" s="3">
        <v>3261</v>
      </c>
      <c r="N2358" s="3">
        <v>22.5</v>
      </c>
      <c r="P2358" t="str">
        <f t="shared" si="72"/>
        <v>PORT09 to PORT04</v>
      </c>
      <c r="Q2358" s="3">
        <v>360</v>
      </c>
      <c r="R2358" s="3">
        <v>0.51750189162546179</v>
      </c>
      <c r="S2358" s="10">
        <f t="shared" si="73"/>
        <v>1687.5736685906309</v>
      </c>
      <c r="T2358" s="3" t="s">
        <v>197</v>
      </c>
      <c r="V2358"/>
      <c r="X2358"/>
      <c r="AE2358"/>
    </row>
    <row r="2359" spans="1:31" x14ac:dyDescent="0.25">
      <c r="A2359" s="3">
        <v>1447174700.7</v>
      </c>
      <c r="B2359" s="11">
        <v>44660</v>
      </c>
      <c r="C2359" s="3" t="s">
        <v>58</v>
      </c>
      <c r="D2359" s="3" t="s">
        <v>10</v>
      </c>
      <c r="E2359" s="3">
        <v>2</v>
      </c>
      <c r="F2359" s="3" t="s">
        <v>4</v>
      </c>
      <c r="G2359" s="3">
        <v>0</v>
      </c>
      <c r="H2359" s="3">
        <v>0</v>
      </c>
      <c r="I2359" t="s">
        <v>175</v>
      </c>
      <c r="J2359">
        <v>1660885</v>
      </c>
      <c r="K2359" s="3" t="s">
        <v>38</v>
      </c>
      <c r="L2359" s="3" t="s">
        <v>63</v>
      </c>
      <c r="M2359" s="3">
        <v>1028</v>
      </c>
      <c r="N2359" s="3">
        <v>6.04</v>
      </c>
      <c r="P2359" t="str">
        <f t="shared" si="72"/>
        <v>PORT09 to PORT04</v>
      </c>
      <c r="Q2359" s="3">
        <v>360</v>
      </c>
      <c r="R2359" s="3">
        <v>0.51750189162546179</v>
      </c>
      <c r="S2359" s="10">
        <f t="shared" si="73"/>
        <v>531.99194459097475</v>
      </c>
      <c r="T2359" s="3" t="s">
        <v>197</v>
      </c>
      <c r="V2359"/>
      <c r="X2359"/>
      <c r="AE2359"/>
    </row>
    <row r="2360" spans="1:31" x14ac:dyDescent="0.25">
      <c r="A2360" s="3">
        <v>1447401974.7</v>
      </c>
      <c r="B2360" s="11">
        <v>44660</v>
      </c>
      <c r="C2360" s="3" t="s">
        <v>58</v>
      </c>
      <c r="D2360" s="3" t="s">
        <v>10</v>
      </c>
      <c r="E2360" s="3">
        <v>2</v>
      </c>
      <c r="F2360" s="3" t="s">
        <v>4</v>
      </c>
      <c r="G2360" s="3">
        <v>0</v>
      </c>
      <c r="H2360" s="3">
        <v>0</v>
      </c>
      <c r="I2360" t="s">
        <v>175</v>
      </c>
      <c r="J2360">
        <v>1677878</v>
      </c>
      <c r="K2360" s="3" t="s">
        <v>38</v>
      </c>
      <c r="L2360" s="3" t="s">
        <v>63</v>
      </c>
      <c r="M2360" s="3">
        <v>831</v>
      </c>
      <c r="N2360" s="3">
        <v>1.8590646569939384</v>
      </c>
      <c r="P2360" t="str">
        <f t="shared" si="72"/>
        <v>PORT09 to PORT04</v>
      </c>
      <c r="Q2360" s="3">
        <v>360</v>
      </c>
      <c r="R2360" s="3">
        <v>0.51750189162546179</v>
      </c>
      <c r="S2360" s="10">
        <f t="shared" si="73"/>
        <v>430.04407194075873</v>
      </c>
      <c r="T2360" s="3" t="s">
        <v>197</v>
      </c>
      <c r="V2360"/>
      <c r="X2360"/>
      <c r="AE2360"/>
    </row>
    <row r="2361" spans="1:31" x14ac:dyDescent="0.25">
      <c r="A2361" s="3">
        <v>1447334920.7</v>
      </c>
      <c r="B2361" s="11">
        <v>44665</v>
      </c>
      <c r="C2361" s="3" t="s">
        <v>58</v>
      </c>
      <c r="D2361" s="3" t="s">
        <v>10</v>
      </c>
      <c r="E2361" s="3">
        <v>2</v>
      </c>
      <c r="F2361" s="3" t="s">
        <v>4</v>
      </c>
      <c r="G2361" s="3">
        <v>0</v>
      </c>
      <c r="H2361" s="3">
        <v>0</v>
      </c>
      <c r="I2361" t="s">
        <v>175</v>
      </c>
      <c r="J2361">
        <v>1677878</v>
      </c>
      <c r="K2361" s="3" t="s">
        <v>38</v>
      </c>
      <c r="L2361" s="3" t="s">
        <v>63</v>
      </c>
      <c r="M2361" s="3">
        <v>1284</v>
      </c>
      <c r="N2361" s="3">
        <v>3.7181293139878768</v>
      </c>
      <c r="P2361" t="str">
        <f t="shared" si="72"/>
        <v>PORT09 to PORT04</v>
      </c>
      <c r="Q2361" s="3">
        <v>360</v>
      </c>
      <c r="R2361" s="3">
        <v>0.51750189162546179</v>
      </c>
      <c r="S2361" s="10">
        <f t="shared" si="73"/>
        <v>664.47242884709294</v>
      </c>
      <c r="T2361" s="3" t="s">
        <v>197</v>
      </c>
      <c r="V2361"/>
      <c r="X2361"/>
      <c r="AE2361"/>
    </row>
    <row r="2362" spans="1:31" x14ac:dyDescent="0.25">
      <c r="A2362" s="3">
        <v>1447280998.7</v>
      </c>
      <c r="B2362" s="11">
        <v>44654</v>
      </c>
      <c r="C2362" s="3" t="s">
        <v>58</v>
      </c>
      <c r="D2362" s="3" t="s">
        <v>10</v>
      </c>
      <c r="E2362" s="3">
        <v>2</v>
      </c>
      <c r="F2362" s="3" t="s">
        <v>4</v>
      </c>
      <c r="G2362" s="3">
        <v>0</v>
      </c>
      <c r="H2362" s="3">
        <v>0</v>
      </c>
      <c r="I2362" t="s">
        <v>175</v>
      </c>
      <c r="J2362">
        <v>1677878</v>
      </c>
      <c r="K2362" s="3" t="s">
        <v>38</v>
      </c>
      <c r="L2362" s="3" t="s">
        <v>63</v>
      </c>
      <c r="M2362" s="3">
        <v>1122</v>
      </c>
      <c r="N2362" s="3">
        <v>3.1604099168896953</v>
      </c>
      <c r="P2362" t="str">
        <f t="shared" si="72"/>
        <v>PORT09 to PORT04</v>
      </c>
      <c r="Q2362" s="3">
        <v>360</v>
      </c>
      <c r="R2362" s="3">
        <v>0.51750189162546179</v>
      </c>
      <c r="S2362" s="10">
        <f t="shared" si="73"/>
        <v>580.6371224037681</v>
      </c>
      <c r="T2362" s="3" t="s">
        <v>197</v>
      </c>
      <c r="V2362"/>
      <c r="X2362"/>
      <c r="AE2362"/>
    </row>
    <row r="2363" spans="1:31" x14ac:dyDescent="0.25">
      <c r="A2363" s="3">
        <v>1447401975.7</v>
      </c>
      <c r="B2363" s="11">
        <v>44660</v>
      </c>
      <c r="C2363" s="3" t="s">
        <v>58</v>
      </c>
      <c r="D2363" s="3" t="s">
        <v>10</v>
      </c>
      <c r="E2363" s="3">
        <v>2</v>
      </c>
      <c r="F2363" s="3" t="s">
        <v>4</v>
      </c>
      <c r="G2363" s="3">
        <v>0</v>
      </c>
      <c r="H2363" s="3">
        <v>0</v>
      </c>
      <c r="I2363" t="s">
        <v>175</v>
      </c>
      <c r="J2363">
        <v>1677878</v>
      </c>
      <c r="K2363" s="3" t="s">
        <v>38</v>
      </c>
      <c r="L2363" s="3" t="s">
        <v>63</v>
      </c>
      <c r="M2363" s="3">
        <v>1307</v>
      </c>
      <c r="N2363" s="3">
        <v>3.7181293139878768</v>
      </c>
      <c r="P2363" t="str">
        <f t="shared" si="72"/>
        <v>PORT09 to PORT04</v>
      </c>
      <c r="Q2363" s="3">
        <v>360</v>
      </c>
      <c r="R2363" s="3">
        <v>0.51750189162546179</v>
      </c>
      <c r="S2363" s="10">
        <f t="shared" si="73"/>
        <v>676.37497235447859</v>
      </c>
      <c r="T2363" s="3" t="s">
        <v>197</v>
      </c>
      <c r="V2363"/>
      <c r="X2363"/>
      <c r="AE2363"/>
    </row>
    <row r="2364" spans="1:31" x14ac:dyDescent="0.25">
      <c r="A2364" s="3">
        <v>1447356012.7</v>
      </c>
      <c r="B2364" s="11">
        <v>44653</v>
      </c>
      <c r="C2364" s="3" t="s">
        <v>58</v>
      </c>
      <c r="D2364" s="3" t="s">
        <v>10</v>
      </c>
      <c r="E2364" s="3">
        <v>2</v>
      </c>
      <c r="F2364" s="3" t="s">
        <v>4</v>
      </c>
      <c r="G2364" s="3">
        <v>0</v>
      </c>
      <c r="H2364" s="3">
        <v>0</v>
      </c>
      <c r="I2364" t="s">
        <v>175</v>
      </c>
      <c r="J2364">
        <v>1677878</v>
      </c>
      <c r="K2364" s="3" t="s">
        <v>38</v>
      </c>
      <c r="L2364" s="3" t="s">
        <v>63</v>
      </c>
      <c r="M2364" s="3">
        <v>1277</v>
      </c>
      <c r="N2364" s="3">
        <v>3.7181293139878768</v>
      </c>
      <c r="P2364" t="str">
        <f t="shared" si="72"/>
        <v>PORT09 to PORT04</v>
      </c>
      <c r="Q2364" s="3">
        <v>360</v>
      </c>
      <c r="R2364" s="3">
        <v>0.51750189162546179</v>
      </c>
      <c r="S2364" s="10">
        <f t="shared" si="73"/>
        <v>660.84991560571473</v>
      </c>
      <c r="T2364" s="3" t="s">
        <v>197</v>
      </c>
      <c r="V2364"/>
      <c r="X2364"/>
      <c r="AE2364"/>
    </row>
    <row r="2365" spans="1:31" x14ac:dyDescent="0.25">
      <c r="A2365" s="3">
        <v>1447280999.7</v>
      </c>
      <c r="B2365" s="11">
        <v>44660</v>
      </c>
      <c r="C2365" s="3" t="s">
        <v>58</v>
      </c>
      <c r="D2365" s="3" t="s">
        <v>10</v>
      </c>
      <c r="E2365" s="3">
        <v>2</v>
      </c>
      <c r="F2365" s="3" t="s">
        <v>4</v>
      </c>
      <c r="G2365" s="3">
        <v>0</v>
      </c>
      <c r="H2365" s="3">
        <v>0</v>
      </c>
      <c r="I2365" t="s">
        <v>175</v>
      </c>
      <c r="J2365">
        <v>1677878</v>
      </c>
      <c r="K2365" s="3" t="s">
        <v>38</v>
      </c>
      <c r="L2365" s="3" t="s">
        <v>63</v>
      </c>
      <c r="M2365" s="3">
        <v>2791</v>
      </c>
      <c r="N2365" s="3">
        <v>6.94</v>
      </c>
      <c r="P2365" t="str">
        <f t="shared" si="72"/>
        <v>PORT09 to PORT04</v>
      </c>
      <c r="Q2365" s="3">
        <v>360</v>
      </c>
      <c r="R2365" s="3">
        <v>0.51750189162546179</v>
      </c>
      <c r="S2365" s="10">
        <f t="shared" si="73"/>
        <v>1444.3477795266638</v>
      </c>
      <c r="T2365" s="3" t="s">
        <v>197</v>
      </c>
      <c r="V2365"/>
      <c r="X2365"/>
      <c r="AE2365"/>
    </row>
    <row r="2366" spans="1:31" x14ac:dyDescent="0.25">
      <c r="A2366" s="3">
        <v>1447292182.7</v>
      </c>
      <c r="B2366" s="11">
        <v>44655</v>
      </c>
      <c r="C2366" s="3" t="s">
        <v>58</v>
      </c>
      <c r="D2366" s="3" t="s">
        <v>10</v>
      </c>
      <c r="E2366" s="3">
        <v>2</v>
      </c>
      <c r="F2366" s="3" t="s">
        <v>4</v>
      </c>
      <c r="G2366" s="3">
        <v>0</v>
      </c>
      <c r="H2366" s="3">
        <v>0</v>
      </c>
      <c r="I2366" t="s">
        <v>175</v>
      </c>
      <c r="J2366">
        <v>1666519</v>
      </c>
      <c r="K2366" s="3" t="s">
        <v>38</v>
      </c>
      <c r="L2366" s="3" t="s">
        <v>63</v>
      </c>
      <c r="M2366" s="3">
        <v>470</v>
      </c>
      <c r="N2366" s="3">
        <v>2.3786666666666667</v>
      </c>
      <c r="P2366" t="str">
        <f t="shared" si="72"/>
        <v>PORT09 to PORT04</v>
      </c>
      <c r="Q2366" s="3">
        <v>360</v>
      </c>
      <c r="R2366" s="3">
        <v>0.51750189162546179</v>
      </c>
      <c r="S2366" s="10">
        <f t="shared" si="73"/>
        <v>243.22588906396703</v>
      </c>
      <c r="T2366" s="3" t="s">
        <v>197</v>
      </c>
      <c r="V2366"/>
      <c r="X2366"/>
      <c r="AE2366"/>
    </row>
    <row r="2367" spans="1:31" x14ac:dyDescent="0.25">
      <c r="A2367" s="3">
        <v>1447215349.7</v>
      </c>
      <c r="B2367" s="11">
        <v>44654</v>
      </c>
      <c r="C2367" s="3" t="s">
        <v>58</v>
      </c>
      <c r="D2367" s="3" t="s">
        <v>10</v>
      </c>
      <c r="E2367" s="3">
        <v>2</v>
      </c>
      <c r="F2367" s="3" t="s">
        <v>4</v>
      </c>
      <c r="G2367" s="3">
        <v>0</v>
      </c>
      <c r="H2367" s="3">
        <v>0</v>
      </c>
      <c r="I2367" t="s">
        <v>175</v>
      </c>
      <c r="J2367">
        <v>1666519</v>
      </c>
      <c r="K2367" s="3" t="s">
        <v>38</v>
      </c>
      <c r="L2367" s="3" t="s">
        <v>63</v>
      </c>
      <c r="M2367" s="3">
        <v>393</v>
      </c>
      <c r="N2367" s="3">
        <v>1.1893333333333334</v>
      </c>
      <c r="P2367" t="str">
        <f t="shared" si="72"/>
        <v>PORT09 to PORT04</v>
      </c>
      <c r="Q2367" s="3">
        <v>360</v>
      </c>
      <c r="R2367" s="3">
        <v>0.51750189162546179</v>
      </c>
      <c r="S2367" s="10">
        <f t="shared" si="73"/>
        <v>203.37824340880647</v>
      </c>
      <c r="T2367" s="3" t="s">
        <v>197</v>
      </c>
      <c r="V2367"/>
      <c r="X2367"/>
      <c r="AE2367"/>
    </row>
    <row r="2368" spans="1:31" x14ac:dyDescent="0.25">
      <c r="A2368" s="3">
        <v>1447292183.7</v>
      </c>
      <c r="B2368" s="11">
        <v>44660</v>
      </c>
      <c r="C2368" s="3" t="s">
        <v>58</v>
      </c>
      <c r="D2368" s="3" t="s">
        <v>10</v>
      </c>
      <c r="E2368" s="3">
        <v>2</v>
      </c>
      <c r="F2368" s="3" t="s">
        <v>4</v>
      </c>
      <c r="G2368" s="3">
        <v>0</v>
      </c>
      <c r="H2368" s="3">
        <v>0</v>
      </c>
      <c r="I2368" t="s">
        <v>175</v>
      </c>
      <c r="J2368">
        <v>1666519</v>
      </c>
      <c r="K2368" s="3" t="s">
        <v>38</v>
      </c>
      <c r="L2368" s="3" t="s">
        <v>63</v>
      </c>
      <c r="M2368" s="3">
        <v>578</v>
      </c>
      <c r="N2368" s="3">
        <v>3.52</v>
      </c>
      <c r="P2368" t="str">
        <f t="shared" si="72"/>
        <v>PORT09 to PORT04</v>
      </c>
      <c r="Q2368" s="3">
        <v>360</v>
      </c>
      <c r="R2368" s="3">
        <v>0.51750189162546179</v>
      </c>
      <c r="S2368" s="10">
        <f t="shared" si="73"/>
        <v>299.11609335951692</v>
      </c>
      <c r="T2368" s="3" t="s">
        <v>197</v>
      </c>
      <c r="V2368"/>
      <c r="X2368"/>
      <c r="AE2368"/>
    </row>
    <row r="2369" spans="1:31" x14ac:dyDescent="0.25">
      <c r="A2369" s="3">
        <v>1447141981.7</v>
      </c>
      <c r="B2369" s="11">
        <v>44662</v>
      </c>
      <c r="C2369" s="3" t="s">
        <v>58</v>
      </c>
      <c r="D2369" s="3" t="s">
        <v>10</v>
      </c>
      <c r="E2369" s="3">
        <v>2</v>
      </c>
      <c r="F2369" s="3" t="s">
        <v>4</v>
      </c>
      <c r="G2369" s="3">
        <v>0</v>
      </c>
      <c r="H2369" s="3">
        <v>0</v>
      </c>
      <c r="I2369" t="s">
        <v>175</v>
      </c>
      <c r="J2369">
        <v>1666519</v>
      </c>
      <c r="K2369" s="3" t="s">
        <v>38</v>
      </c>
      <c r="L2369" s="3" t="s">
        <v>63</v>
      </c>
      <c r="M2369" s="3">
        <v>724</v>
      </c>
      <c r="N2369" s="3">
        <v>4.16</v>
      </c>
      <c r="P2369" t="str">
        <f t="shared" si="72"/>
        <v>PORT09 to PORT04</v>
      </c>
      <c r="Q2369" s="3">
        <v>360</v>
      </c>
      <c r="R2369" s="3">
        <v>0.51750189162546179</v>
      </c>
      <c r="S2369" s="10">
        <f t="shared" si="73"/>
        <v>374.67136953683433</v>
      </c>
      <c r="T2369" s="3" t="s">
        <v>197</v>
      </c>
      <c r="V2369"/>
      <c r="X2369"/>
      <c r="AE2369"/>
    </row>
    <row r="2370" spans="1:31" x14ac:dyDescent="0.25">
      <c r="A2370" s="3">
        <v>1447377763.7</v>
      </c>
      <c r="B2370" s="11">
        <v>44662</v>
      </c>
      <c r="C2370" s="3" t="s">
        <v>58</v>
      </c>
      <c r="D2370" s="3" t="s">
        <v>10</v>
      </c>
      <c r="E2370" s="3">
        <v>2</v>
      </c>
      <c r="F2370" s="3" t="s">
        <v>4</v>
      </c>
      <c r="G2370" s="3">
        <v>0</v>
      </c>
      <c r="H2370" s="3">
        <v>0</v>
      </c>
      <c r="I2370" t="s">
        <v>175</v>
      </c>
      <c r="J2370">
        <v>1666519</v>
      </c>
      <c r="K2370" s="3" t="s">
        <v>38</v>
      </c>
      <c r="L2370" s="3" t="s">
        <v>63</v>
      </c>
      <c r="M2370" s="3">
        <v>786</v>
      </c>
      <c r="N2370" s="3">
        <v>4.88</v>
      </c>
      <c r="P2370" t="str">
        <f t="shared" ref="P2370:P2433" si="74">L2370&amp;" to "&amp;C2370</f>
        <v>PORT09 to PORT04</v>
      </c>
      <c r="Q2370" s="3">
        <v>360</v>
      </c>
      <c r="R2370" s="3">
        <v>0.51750189162546179</v>
      </c>
      <c r="S2370" s="10">
        <f t="shared" ref="S2370:S2433" si="75">R2370*M2370</f>
        <v>406.75648681761294</v>
      </c>
      <c r="T2370" s="3" t="s">
        <v>197</v>
      </c>
      <c r="V2370"/>
      <c r="X2370"/>
      <c r="AE2370"/>
    </row>
    <row r="2371" spans="1:31" x14ac:dyDescent="0.25">
      <c r="A2371" s="3">
        <v>1447367375.7</v>
      </c>
      <c r="B2371" s="11">
        <v>44662</v>
      </c>
      <c r="C2371" s="3" t="s">
        <v>58</v>
      </c>
      <c r="D2371" s="3" t="s">
        <v>10</v>
      </c>
      <c r="E2371" s="3">
        <v>2</v>
      </c>
      <c r="F2371" s="3" t="s">
        <v>4</v>
      </c>
      <c r="G2371" s="3">
        <v>0</v>
      </c>
      <c r="H2371" s="3">
        <v>0</v>
      </c>
      <c r="I2371" t="s">
        <v>175</v>
      </c>
      <c r="J2371">
        <v>1666507</v>
      </c>
      <c r="K2371" s="3" t="s">
        <v>38</v>
      </c>
      <c r="L2371" s="3" t="s">
        <v>63</v>
      </c>
      <c r="M2371" s="3">
        <v>1273</v>
      </c>
      <c r="N2371" s="3">
        <v>9.7200000000000006</v>
      </c>
      <c r="P2371" t="str">
        <f t="shared" si="74"/>
        <v>PORT09 to PORT04</v>
      </c>
      <c r="Q2371" s="3">
        <v>360</v>
      </c>
      <c r="R2371" s="3">
        <v>0.51750189162546179</v>
      </c>
      <c r="S2371" s="10">
        <f t="shared" si="75"/>
        <v>658.77990803921284</v>
      </c>
      <c r="T2371" s="3" t="s">
        <v>197</v>
      </c>
      <c r="V2371"/>
      <c r="X2371"/>
      <c r="AE2371"/>
    </row>
    <row r="2372" spans="1:31" x14ac:dyDescent="0.25">
      <c r="A2372" s="3">
        <v>1447396243.7</v>
      </c>
      <c r="B2372" s="11">
        <v>44652</v>
      </c>
      <c r="C2372" s="3" t="s">
        <v>58</v>
      </c>
      <c r="D2372" s="3" t="s">
        <v>10</v>
      </c>
      <c r="E2372" s="3">
        <v>2</v>
      </c>
      <c r="F2372" s="3" t="s">
        <v>4</v>
      </c>
      <c r="G2372" s="3">
        <v>0</v>
      </c>
      <c r="H2372" s="3">
        <v>0</v>
      </c>
      <c r="I2372" t="s">
        <v>175</v>
      </c>
      <c r="J2372">
        <v>1666507</v>
      </c>
      <c r="K2372" s="3" t="s">
        <v>38</v>
      </c>
      <c r="L2372" s="3" t="s">
        <v>63</v>
      </c>
      <c r="M2372" s="3">
        <v>977</v>
      </c>
      <c r="N2372" s="3">
        <v>6.36</v>
      </c>
      <c r="P2372" t="str">
        <f t="shared" si="74"/>
        <v>PORT09 to PORT04</v>
      </c>
      <c r="Q2372" s="3">
        <v>360</v>
      </c>
      <c r="R2372" s="3">
        <v>0.51750189162546179</v>
      </c>
      <c r="S2372" s="10">
        <f t="shared" si="75"/>
        <v>505.59934811807614</v>
      </c>
      <c r="T2372" s="3" t="s">
        <v>197</v>
      </c>
      <c r="V2372"/>
      <c r="X2372"/>
      <c r="AE2372"/>
    </row>
    <row r="2373" spans="1:31" x14ac:dyDescent="0.25">
      <c r="A2373" s="3">
        <v>1447292180.7</v>
      </c>
      <c r="B2373" s="11">
        <v>44665</v>
      </c>
      <c r="C2373" s="3" t="s">
        <v>58</v>
      </c>
      <c r="D2373" s="3" t="s">
        <v>10</v>
      </c>
      <c r="E2373" s="3">
        <v>2</v>
      </c>
      <c r="F2373" s="3" t="s">
        <v>4</v>
      </c>
      <c r="G2373" s="3">
        <v>0</v>
      </c>
      <c r="H2373" s="3">
        <v>0</v>
      </c>
      <c r="I2373" t="s">
        <v>175</v>
      </c>
      <c r="J2373">
        <v>1666954</v>
      </c>
      <c r="K2373" s="3" t="s">
        <v>38</v>
      </c>
      <c r="L2373" s="3" t="s">
        <v>63</v>
      </c>
      <c r="M2373" s="3">
        <v>494</v>
      </c>
      <c r="N2373" s="3">
        <v>2.7449809831014407</v>
      </c>
      <c r="P2373" t="str">
        <f t="shared" si="74"/>
        <v>PORT09 to PORT04</v>
      </c>
      <c r="Q2373" s="3">
        <v>360</v>
      </c>
      <c r="R2373" s="3">
        <v>0.51750189162546179</v>
      </c>
      <c r="S2373" s="10">
        <f t="shared" si="75"/>
        <v>255.64593446297812</v>
      </c>
      <c r="T2373" s="3" t="s">
        <v>197</v>
      </c>
      <c r="V2373"/>
      <c r="X2373"/>
      <c r="AE2373"/>
    </row>
    <row r="2374" spans="1:31" x14ac:dyDescent="0.25">
      <c r="A2374" s="3">
        <v>1447215348.7</v>
      </c>
      <c r="B2374" s="11">
        <v>44658</v>
      </c>
      <c r="C2374" s="3" t="s">
        <v>58</v>
      </c>
      <c r="D2374" s="3" t="s">
        <v>10</v>
      </c>
      <c r="E2374" s="3">
        <v>2</v>
      </c>
      <c r="F2374" s="3" t="s">
        <v>4</v>
      </c>
      <c r="G2374" s="3">
        <v>0</v>
      </c>
      <c r="H2374" s="3">
        <v>0</v>
      </c>
      <c r="I2374" t="s">
        <v>175</v>
      </c>
      <c r="J2374">
        <v>1666954</v>
      </c>
      <c r="K2374" s="3" t="s">
        <v>38</v>
      </c>
      <c r="L2374" s="3" t="s">
        <v>63</v>
      </c>
      <c r="M2374" s="3">
        <v>339</v>
      </c>
      <c r="N2374" s="3">
        <v>1.3724904915507203</v>
      </c>
      <c r="P2374" t="str">
        <f t="shared" si="74"/>
        <v>PORT09 to PORT04</v>
      </c>
      <c r="Q2374" s="3">
        <v>360</v>
      </c>
      <c r="R2374" s="3">
        <v>0.51750189162546179</v>
      </c>
      <c r="S2374" s="10">
        <f t="shared" si="75"/>
        <v>175.43314126103155</v>
      </c>
      <c r="T2374" s="3" t="s">
        <v>197</v>
      </c>
      <c r="V2374"/>
      <c r="X2374"/>
      <c r="AE2374"/>
    </row>
    <row r="2375" spans="1:31" x14ac:dyDescent="0.25">
      <c r="A2375" s="3">
        <v>1447292181.7</v>
      </c>
      <c r="B2375" s="11">
        <v>44660</v>
      </c>
      <c r="C2375" s="3" t="s">
        <v>58</v>
      </c>
      <c r="D2375" s="3" t="s">
        <v>10</v>
      </c>
      <c r="E2375" s="3">
        <v>2</v>
      </c>
      <c r="F2375" s="3" t="s">
        <v>4</v>
      </c>
      <c r="G2375" s="3">
        <v>0</v>
      </c>
      <c r="H2375" s="3">
        <v>0</v>
      </c>
      <c r="I2375" t="s">
        <v>175</v>
      </c>
      <c r="J2375">
        <v>1666954</v>
      </c>
      <c r="K2375" s="3" t="s">
        <v>38</v>
      </c>
      <c r="L2375" s="3" t="s">
        <v>63</v>
      </c>
      <c r="M2375" s="3">
        <v>576</v>
      </c>
      <c r="N2375" s="3">
        <v>4.1174714746521603</v>
      </c>
      <c r="P2375" t="str">
        <f t="shared" si="74"/>
        <v>PORT09 to PORT04</v>
      </c>
      <c r="Q2375" s="3">
        <v>360</v>
      </c>
      <c r="R2375" s="3">
        <v>0.51750189162546179</v>
      </c>
      <c r="S2375" s="10">
        <f t="shared" si="75"/>
        <v>298.08108957626598</v>
      </c>
      <c r="T2375" s="3" t="s">
        <v>197</v>
      </c>
      <c r="V2375"/>
      <c r="X2375"/>
      <c r="AE2375"/>
    </row>
    <row r="2376" spans="1:31" x14ac:dyDescent="0.25">
      <c r="A2376" s="3">
        <v>1447141980.7</v>
      </c>
      <c r="B2376" s="11">
        <v>44665</v>
      </c>
      <c r="C2376" s="3" t="s">
        <v>58</v>
      </c>
      <c r="D2376" s="3" t="s">
        <v>10</v>
      </c>
      <c r="E2376" s="3">
        <v>2</v>
      </c>
      <c r="F2376" s="3" t="s">
        <v>4</v>
      </c>
      <c r="G2376" s="3">
        <v>0</v>
      </c>
      <c r="H2376" s="3">
        <v>0</v>
      </c>
      <c r="I2376" t="s">
        <v>175</v>
      </c>
      <c r="J2376">
        <v>1666954</v>
      </c>
      <c r="K2376" s="3" t="s">
        <v>38</v>
      </c>
      <c r="L2376" s="3" t="s">
        <v>63</v>
      </c>
      <c r="M2376" s="3">
        <v>694</v>
      </c>
      <c r="N2376" s="3">
        <v>5.16</v>
      </c>
      <c r="P2376" t="str">
        <f t="shared" si="74"/>
        <v>PORT09 to PORT04</v>
      </c>
      <c r="Q2376" s="3">
        <v>360</v>
      </c>
      <c r="R2376" s="3">
        <v>0.51750189162546179</v>
      </c>
      <c r="S2376" s="10">
        <f t="shared" si="75"/>
        <v>359.14631278807047</v>
      </c>
      <c r="T2376" s="3" t="s">
        <v>197</v>
      </c>
      <c r="V2376"/>
      <c r="X2376"/>
      <c r="AE2376"/>
    </row>
    <row r="2377" spans="1:31" x14ac:dyDescent="0.25">
      <c r="A2377" s="3">
        <v>1447377757.7</v>
      </c>
      <c r="B2377" s="11">
        <v>44661</v>
      </c>
      <c r="C2377" s="3" t="s">
        <v>58</v>
      </c>
      <c r="D2377" s="3" t="s">
        <v>10</v>
      </c>
      <c r="E2377" s="3">
        <v>2</v>
      </c>
      <c r="F2377" s="3" t="s">
        <v>4</v>
      </c>
      <c r="G2377" s="3">
        <v>0</v>
      </c>
      <c r="H2377" s="3">
        <v>0</v>
      </c>
      <c r="I2377" t="s">
        <v>175</v>
      </c>
      <c r="J2377">
        <v>1666954</v>
      </c>
      <c r="K2377" s="3" t="s">
        <v>38</v>
      </c>
      <c r="L2377" s="3" t="s">
        <v>63</v>
      </c>
      <c r="M2377" s="3">
        <v>888</v>
      </c>
      <c r="N2377" s="3">
        <v>7.48</v>
      </c>
      <c r="P2377" t="str">
        <f t="shared" si="74"/>
        <v>PORT09 to PORT04</v>
      </c>
      <c r="Q2377" s="3">
        <v>360</v>
      </c>
      <c r="R2377" s="3">
        <v>0.51750189162546179</v>
      </c>
      <c r="S2377" s="10">
        <f t="shared" si="75"/>
        <v>459.54167976341006</v>
      </c>
      <c r="T2377" s="3" t="s">
        <v>197</v>
      </c>
      <c r="V2377"/>
      <c r="X2377"/>
      <c r="AE2377"/>
    </row>
    <row r="2378" spans="1:31" x14ac:dyDescent="0.25">
      <c r="A2378" s="3">
        <v>1447377758.7</v>
      </c>
      <c r="B2378" s="11">
        <v>44658</v>
      </c>
      <c r="C2378" s="3" t="s">
        <v>58</v>
      </c>
      <c r="D2378" s="3" t="s">
        <v>10</v>
      </c>
      <c r="E2378" s="3">
        <v>2</v>
      </c>
      <c r="F2378" s="3" t="s">
        <v>4</v>
      </c>
      <c r="G2378" s="3">
        <v>0</v>
      </c>
      <c r="H2378" s="3">
        <v>0</v>
      </c>
      <c r="I2378" t="s">
        <v>175</v>
      </c>
      <c r="J2378">
        <v>1666954</v>
      </c>
      <c r="K2378" s="3" t="s">
        <v>38</v>
      </c>
      <c r="L2378" s="3" t="s">
        <v>63</v>
      </c>
      <c r="M2378" s="3">
        <v>955</v>
      </c>
      <c r="N2378" s="3">
        <v>8.5</v>
      </c>
      <c r="P2378" t="str">
        <f t="shared" si="74"/>
        <v>PORT09 to PORT04</v>
      </c>
      <c r="Q2378" s="3">
        <v>360</v>
      </c>
      <c r="R2378" s="3">
        <v>0.51750189162546179</v>
      </c>
      <c r="S2378" s="10">
        <f t="shared" si="75"/>
        <v>494.21430650231599</v>
      </c>
      <c r="T2378" s="3" t="s">
        <v>197</v>
      </c>
      <c r="V2378"/>
      <c r="X2378"/>
      <c r="AE2378"/>
    </row>
    <row r="2379" spans="1:31" x14ac:dyDescent="0.25">
      <c r="A2379" s="3">
        <v>1447356008.7</v>
      </c>
      <c r="B2379" s="11">
        <v>44658</v>
      </c>
      <c r="C2379" s="3" t="s">
        <v>58</v>
      </c>
      <c r="D2379" s="3" t="s">
        <v>10</v>
      </c>
      <c r="E2379" s="3">
        <v>2</v>
      </c>
      <c r="F2379" s="3" t="s">
        <v>4</v>
      </c>
      <c r="G2379" s="3">
        <v>0</v>
      </c>
      <c r="H2379" s="3">
        <v>0</v>
      </c>
      <c r="I2379" t="s">
        <v>175</v>
      </c>
      <c r="J2379">
        <v>1666954</v>
      </c>
      <c r="K2379" s="3" t="s">
        <v>38</v>
      </c>
      <c r="L2379" s="3" t="s">
        <v>63</v>
      </c>
      <c r="M2379" s="3">
        <v>1304</v>
      </c>
      <c r="N2379" s="3">
        <v>10.1</v>
      </c>
      <c r="P2379" t="str">
        <f t="shared" si="74"/>
        <v>PORT09 to PORT04</v>
      </c>
      <c r="Q2379" s="3">
        <v>360</v>
      </c>
      <c r="R2379" s="3">
        <v>0.51750189162546179</v>
      </c>
      <c r="S2379" s="10">
        <f t="shared" si="75"/>
        <v>674.82246667960214</v>
      </c>
      <c r="T2379" s="3" t="s">
        <v>197</v>
      </c>
      <c r="V2379"/>
      <c r="X2379"/>
      <c r="AE2379"/>
    </row>
    <row r="2380" spans="1:31" x14ac:dyDescent="0.25">
      <c r="A2380" s="3">
        <v>1447284945.7</v>
      </c>
      <c r="B2380" s="11">
        <v>44658</v>
      </c>
      <c r="C2380" s="3" t="s">
        <v>58</v>
      </c>
      <c r="D2380" s="3" t="s">
        <v>10</v>
      </c>
      <c r="E2380" s="3">
        <v>2</v>
      </c>
      <c r="F2380" s="3" t="s">
        <v>4</v>
      </c>
      <c r="G2380" s="3">
        <v>0</v>
      </c>
      <c r="H2380" s="3">
        <v>0</v>
      </c>
      <c r="I2380" t="s">
        <v>175</v>
      </c>
      <c r="J2380">
        <v>1689601</v>
      </c>
      <c r="K2380" s="3" t="s">
        <v>38</v>
      </c>
      <c r="L2380" s="3" t="s">
        <v>63</v>
      </c>
      <c r="M2380" s="3">
        <v>414</v>
      </c>
      <c r="N2380" s="3">
        <v>4.16</v>
      </c>
      <c r="P2380" t="str">
        <f t="shared" si="74"/>
        <v>PORT09 to PORT04</v>
      </c>
      <c r="Q2380" s="3">
        <v>360</v>
      </c>
      <c r="R2380" s="3">
        <v>0.51750189162546179</v>
      </c>
      <c r="S2380" s="10">
        <f t="shared" si="75"/>
        <v>214.24578313294117</v>
      </c>
      <c r="T2380" s="3" t="s">
        <v>197</v>
      </c>
      <c r="V2380"/>
      <c r="X2380"/>
      <c r="AE2380"/>
    </row>
    <row r="2381" spans="1:31" x14ac:dyDescent="0.25">
      <c r="A2381" s="3">
        <v>1447369858.7</v>
      </c>
      <c r="B2381" s="11">
        <v>44658</v>
      </c>
      <c r="C2381" s="3" t="s">
        <v>58</v>
      </c>
      <c r="D2381" s="3" t="s">
        <v>10</v>
      </c>
      <c r="E2381" s="3">
        <v>2</v>
      </c>
      <c r="F2381" s="3" t="s">
        <v>4</v>
      </c>
      <c r="G2381" s="3">
        <v>0</v>
      </c>
      <c r="H2381" s="3">
        <v>0</v>
      </c>
      <c r="I2381" t="s">
        <v>175</v>
      </c>
      <c r="J2381">
        <v>1687644</v>
      </c>
      <c r="K2381" s="3" t="s">
        <v>38</v>
      </c>
      <c r="L2381" s="3" t="s">
        <v>63</v>
      </c>
      <c r="M2381" s="3">
        <v>940</v>
      </c>
      <c r="N2381" s="3">
        <v>7.76</v>
      </c>
      <c r="P2381" t="str">
        <f t="shared" si="74"/>
        <v>PORT09 to PORT04</v>
      </c>
      <c r="Q2381" s="3">
        <v>360</v>
      </c>
      <c r="R2381" s="3">
        <v>0.51750189162546179</v>
      </c>
      <c r="S2381" s="10">
        <f t="shared" si="75"/>
        <v>486.45177812793406</v>
      </c>
      <c r="T2381" s="3" t="s">
        <v>197</v>
      </c>
      <c r="V2381"/>
      <c r="X2381"/>
      <c r="AE2381"/>
    </row>
    <row r="2382" spans="1:31" x14ac:dyDescent="0.25">
      <c r="A2382" s="3">
        <v>1447418574.7</v>
      </c>
      <c r="B2382" s="11">
        <v>44653</v>
      </c>
      <c r="C2382" s="3" t="s">
        <v>58</v>
      </c>
      <c r="D2382" s="3" t="s">
        <v>10</v>
      </c>
      <c r="E2382" s="3">
        <v>2</v>
      </c>
      <c r="F2382" s="3" t="s">
        <v>4</v>
      </c>
      <c r="G2382" s="3">
        <v>0</v>
      </c>
      <c r="H2382" s="3">
        <v>0</v>
      </c>
      <c r="I2382" t="s">
        <v>175</v>
      </c>
      <c r="J2382">
        <v>1660551</v>
      </c>
      <c r="K2382" s="3" t="s">
        <v>38</v>
      </c>
      <c r="L2382" s="3" t="s">
        <v>63</v>
      </c>
      <c r="M2382" s="3">
        <v>299</v>
      </c>
      <c r="N2382" s="3">
        <v>1.4409514370664023</v>
      </c>
      <c r="P2382" t="str">
        <f t="shared" si="74"/>
        <v>PORT09 to PORT04</v>
      </c>
      <c r="Q2382" s="3">
        <v>360</v>
      </c>
      <c r="R2382" s="3">
        <v>0.51750189162546179</v>
      </c>
      <c r="S2382" s="10">
        <f t="shared" si="75"/>
        <v>154.73306559601306</v>
      </c>
      <c r="T2382" s="3" t="s">
        <v>197</v>
      </c>
      <c r="V2382"/>
      <c r="X2382"/>
      <c r="AE2382"/>
    </row>
    <row r="2383" spans="1:31" x14ac:dyDescent="0.25">
      <c r="A2383" s="3">
        <v>1447173716.7</v>
      </c>
      <c r="B2383" s="11">
        <v>44662</v>
      </c>
      <c r="C2383" s="3" t="s">
        <v>58</v>
      </c>
      <c r="D2383" s="3" t="s">
        <v>10</v>
      </c>
      <c r="E2383" s="3">
        <v>2</v>
      </c>
      <c r="F2383" s="3" t="s">
        <v>4</v>
      </c>
      <c r="G2383" s="3">
        <v>3</v>
      </c>
      <c r="H2383" s="3">
        <v>0</v>
      </c>
      <c r="I2383" t="s">
        <v>175</v>
      </c>
      <c r="J2383">
        <v>1667817</v>
      </c>
      <c r="K2383" s="3" t="s">
        <v>38</v>
      </c>
      <c r="L2383" s="3" t="s">
        <v>63</v>
      </c>
      <c r="M2383" s="3">
        <v>691</v>
      </c>
      <c r="N2383" s="3">
        <v>5.8978600823045255</v>
      </c>
      <c r="P2383" t="str">
        <f t="shared" si="74"/>
        <v>PORT09 to PORT04</v>
      </c>
      <c r="Q2383" s="3">
        <v>360</v>
      </c>
      <c r="R2383" s="3">
        <v>0.51750189162546179</v>
      </c>
      <c r="S2383" s="10">
        <f t="shared" si="75"/>
        <v>357.59380711319409</v>
      </c>
      <c r="T2383" s="3" t="s">
        <v>197</v>
      </c>
      <c r="V2383"/>
      <c r="X2383"/>
      <c r="AE2383"/>
    </row>
    <row r="2384" spans="1:31" x14ac:dyDescent="0.25">
      <c r="A2384" s="3">
        <v>1447173717.7</v>
      </c>
      <c r="B2384" s="11">
        <v>44658</v>
      </c>
      <c r="C2384" s="3" t="s">
        <v>58</v>
      </c>
      <c r="D2384" s="3" t="s">
        <v>10</v>
      </c>
      <c r="E2384" s="3">
        <v>2</v>
      </c>
      <c r="F2384" s="3" t="s">
        <v>4</v>
      </c>
      <c r="G2384" s="3">
        <v>3</v>
      </c>
      <c r="H2384" s="3">
        <v>0</v>
      </c>
      <c r="I2384" t="s">
        <v>175</v>
      </c>
      <c r="J2384">
        <v>1667817</v>
      </c>
      <c r="K2384" s="3" t="s">
        <v>38</v>
      </c>
      <c r="L2384" s="3" t="s">
        <v>63</v>
      </c>
      <c r="M2384" s="3">
        <v>631</v>
      </c>
      <c r="N2384" s="3">
        <v>5.8978600823045255</v>
      </c>
      <c r="P2384" t="str">
        <f t="shared" si="74"/>
        <v>PORT09 to PORT04</v>
      </c>
      <c r="Q2384" s="3">
        <v>360</v>
      </c>
      <c r="R2384" s="3">
        <v>0.51750189162546179</v>
      </c>
      <c r="S2384" s="10">
        <f t="shared" si="75"/>
        <v>326.54369361566637</v>
      </c>
      <c r="T2384" s="3" t="s">
        <v>197</v>
      </c>
      <c r="V2384"/>
      <c r="X2384"/>
      <c r="AE2384"/>
    </row>
    <row r="2385" spans="1:31" x14ac:dyDescent="0.25">
      <c r="A2385" s="3">
        <v>1447373446.7</v>
      </c>
      <c r="B2385" s="11">
        <v>44655</v>
      </c>
      <c r="C2385" s="3" t="s">
        <v>58</v>
      </c>
      <c r="D2385" s="3" t="s">
        <v>10</v>
      </c>
      <c r="E2385" s="3">
        <v>2</v>
      </c>
      <c r="F2385" s="3" t="s">
        <v>4</v>
      </c>
      <c r="G2385" s="3">
        <v>3</v>
      </c>
      <c r="H2385" s="3">
        <v>0</v>
      </c>
      <c r="I2385" t="s">
        <v>175</v>
      </c>
      <c r="J2385">
        <v>1667817</v>
      </c>
      <c r="K2385" s="3" t="s">
        <v>38</v>
      </c>
      <c r="L2385" s="3" t="s">
        <v>63</v>
      </c>
      <c r="M2385" s="3">
        <v>658</v>
      </c>
      <c r="N2385" s="3">
        <v>5.8978600823045255</v>
      </c>
      <c r="P2385" t="str">
        <f t="shared" si="74"/>
        <v>PORT09 to PORT04</v>
      </c>
      <c r="Q2385" s="3">
        <v>360</v>
      </c>
      <c r="R2385" s="3">
        <v>0.51750189162546179</v>
      </c>
      <c r="S2385" s="10">
        <f t="shared" si="75"/>
        <v>340.51624468955384</v>
      </c>
      <c r="T2385" s="3" t="s">
        <v>197</v>
      </c>
      <c r="V2385"/>
      <c r="X2385"/>
      <c r="AE2385"/>
    </row>
    <row r="2386" spans="1:31" x14ac:dyDescent="0.25">
      <c r="A2386" s="3">
        <v>1447403034.7</v>
      </c>
      <c r="B2386" s="11">
        <v>44662</v>
      </c>
      <c r="C2386" s="3" t="s">
        <v>58</v>
      </c>
      <c r="D2386" s="3" t="s">
        <v>10</v>
      </c>
      <c r="E2386" s="3">
        <v>2</v>
      </c>
      <c r="F2386" s="3" t="s">
        <v>4</v>
      </c>
      <c r="G2386" s="3">
        <v>3</v>
      </c>
      <c r="H2386" s="3">
        <v>0</v>
      </c>
      <c r="I2386" t="s">
        <v>175</v>
      </c>
      <c r="J2386">
        <v>1667817</v>
      </c>
      <c r="K2386" s="3" t="s">
        <v>38</v>
      </c>
      <c r="L2386" s="3" t="s">
        <v>63</v>
      </c>
      <c r="M2386" s="3">
        <v>629</v>
      </c>
      <c r="N2386" s="3">
        <v>5.8978600823045255</v>
      </c>
      <c r="P2386" t="str">
        <f t="shared" si="74"/>
        <v>PORT09 to PORT04</v>
      </c>
      <c r="Q2386" s="3">
        <v>360</v>
      </c>
      <c r="R2386" s="3">
        <v>0.51750189162546179</v>
      </c>
      <c r="S2386" s="10">
        <f t="shared" si="75"/>
        <v>325.50868983241548</v>
      </c>
      <c r="T2386" s="3" t="s">
        <v>197</v>
      </c>
      <c r="V2386"/>
      <c r="X2386"/>
      <c r="AE2386"/>
    </row>
    <row r="2387" spans="1:31" x14ac:dyDescent="0.25">
      <c r="A2387" s="3">
        <v>1447172403.7</v>
      </c>
      <c r="B2387" s="11">
        <v>44662</v>
      </c>
      <c r="C2387" s="3" t="s">
        <v>58</v>
      </c>
      <c r="D2387" s="3" t="s">
        <v>10</v>
      </c>
      <c r="E2387" s="3">
        <v>2</v>
      </c>
      <c r="F2387" s="3" t="s">
        <v>4</v>
      </c>
      <c r="G2387" s="3">
        <v>3</v>
      </c>
      <c r="H2387" s="3">
        <v>0</v>
      </c>
      <c r="I2387" t="s">
        <v>175</v>
      </c>
      <c r="J2387">
        <v>1667817</v>
      </c>
      <c r="K2387" s="3" t="s">
        <v>38</v>
      </c>
      <c r="L2387" s="3" t="s">
        <v>63</v>
      </c>
      <c r="M2387" s="3">
        <v>1028</v>
      </c>
      <c r="N2387" s="3">
        <v>10.795720164609051</v>
      </c>
      <c r="P2387" t="str">
        <f t="shared" si="74"/>
        <v>PORT09 to PORT04</v>
      </c>
      <c r="Q2387" s="3">
        <v>360</v>
      </c>
      <c r="R2387" s="3">
        <v>0.51750189162546179</v>
      </c>
      <c r="S2387" s="10">
        <f t="shared" si="75"/>
        <v>531.99194459097475</v>
      </c>
      <c r="T2387" s="3" t="s">
        <v>197</v>
      </c>
      <c r="V2387"/>
      <c r="X2387"/>
      <c r="AE2387"/>
    </row>
    <row r="2388" spans="1:31" x14ac:dyDescent="0.25">
      <c r="A2388" s="3">
        <v>1447172392.7</v>
      </c>
      <c r="B2388" s="11">
        <v>44662</v>
      </c>
      <c r="C2388" s="3" t="s">
        <v>58</v>
      </c>
      <c r="D2388" s="3" t="s">
        <v>10</v>
      </c>
      <c r="E2388" s="3">
        <v>2</v>
      </c>
      <c r="F2388" s="3" t="s">
        <v>4</v>
      </c>
      <c r="G2388" s="3">
        <v>3</v>
      </c>
      <c r="H2388" s="3">
        <v>0</v>
      </c>
      <c r="I2388" t="s">
        <v>175</v>
      </c>
      <c r="J2388">
        <v>1667817</v>
      </c>
      <c r="K2388" s="3" t="s">
        <v>38</v>
      </c>
      <c r="L2388" s="3" t="s">
        <v>63</v>
      </c>
      <c r="M2388" s="3">
        <v>1390</v>
      </c>
      <c r="N2388" s="3">
        <v>17.600000000000001</v>
      </c>
      <c r="P2388" t="str">
        <f t="shared" si="74"/>
        <v>PORT09 to PORT04</v>
      </c>
      <c r="Q2388" s="3">
        <v>360</v>
      </c>
      <c r="R2388" s="3">
        <v>0.51750189162546179</v>
      </c>
      <c r="S2388" s="10">
        <f t="shared" si="75"/>
        <v>719.32762935939184</v>
      </c>
      <c r="T2388" s="3" t="s">
        <v>197</v>
      </c>
      <c r="V2388"/>
      <c r="X2388"/>
      <c r="AE2388"/>
    </row>
    <row r="2389" spans="1:31" x14ac:dyDescent="0.25">
      <c r="A2389" s="3">
        <v>1447258796.7</v>
      </c>
      <c r="B2389" s="11">
        <v>44654</v>
      </c>
      <c r="C2389" s="3" t="s">
        <v>58</v>
      </c>
      <c r="D2389" s="3" t="s">
        <v>10</v>
      </c>
      <c r="E2389" s="3">
        <v>2</v>
      </c>
      <c r="F2389" s="3" t="s">
        <v>4</v>
      </c>
      <c r="G2389" s="3">
        <v>3</v>
      </c>
      <c r="H2389" s="3">
        <v>0</v>
      </c>
      <c r="I2389" t="s">
        <v>175</v>
      </c>
      <c r="J2389">
        <v>1667817</v>
      </c>
      <c r="K2389" s="3" t="s">
        <v>38</v>
      </c>
      <c r="L2389" s="3" t="s">
        <v>63</v>
      </c>
      <c r="M2389" s="3">
        <v>1411</v>
      </c>
      <c r="N2389" s="3">
        <v>17.52</v>
      </c>
      <c r="P2389" t="str">
        <f t="shared" si="74"/>
        <v>PORT09 to PORT04</v>
      </c>
      <c r="Q2389" s="3">
        <v>360</v>
      </c>
      <c r="R2389" s="3">
        <v>0.51750189162546179</v>
      </c>
      <c r="S2389" s="10">
        <f t="shared" si="75"/>
        <v>730.19516908352659</v>
      </c>
      <c r="T2389" s="3" t="s">
        <v>197</v>
      </c>
      <c r="V2389"/>
      <c r="X2389"/>
      <c r="AE2389"/>
    </row>
    <row r="2390" spans="1:31" x14ac:dyDescent="0.25">
      <c r="A2390" s="3">
        <v>1447373389.7</v>
      </c>
      <c r="B2390" s="11">
        <v>44652</v>
      </c>
      <c r="C2390" s="3" t="s">
        <v>58</v>
      </c>
      <c r="D2390" s="3" t="s">
        <v>10</v>
      </c>
      <c r="E2390" s="3">
        <v>2</v>
      </c>
      <c r="F2390" s="3" t="s">
        <v>4</v>
      </c>
      <c r="G2390" s="3">
        <v>3</v>
      </c>
      <c r="H2390" s="3">
        <v>0</v>
      </c>
      <c r="I2390" t="s">
        <v>175</v>
      </c>
      <c r="J2390">
        <v>1667817</v>
      </c>
      <c r="K2390" s="3" t="s">
        <v>38</v>
      </c>
      <c r="L2390" s="3" t="s">
        <v>63</v>
      </c>
      <c r="M2390" s="3">
        <v>3480</v>
      </c>
      <c r="N2390" s="3">
        <v>48.08</v>
      </c>
      <c r="P2390" t="str">
        <f t="shared" si="74"/>
        <v>PORT09 to PORT04</v>
      </c>
      <c r="Q2390" s="3">
        <v>360</v>
      </c>
      <c r="R2390" s="3">
        <v>0.51750189162546179</v>
      </c>
      <c r="S2390" s="10">
        <f t="shared" si="75"/>
        <v>1800.906582856607</v>
      </c>
      <c r="T2390" s="3" t="s">
        <v>197</v>
      </c>
      <c r="V2390"/>
      <c r="X2390"/>
      <c r="AE2390"/>
    </row>
    <row r="2391" spans="1:31" x14ac:dyDescent="0.25">
      <c r="A2391" s="3">
        <v>1447296140.7</v>
      </c>
      <c r="B2391" s="11">
        <v>44660</v>
      </c>
      <c r="C2391" s="3" t="s">
        <v>58</v>
      </c>
      <c r="D2391" s="3" t="s">
        <v>10</v>
      </c>
      <c r="E2391" s="3">
        <v>2</v>
      </c>
      <c r="F2391" s="3" t="s">
        <v>4</v>
      </c>
      <c r="G2391" s="3">
        <v>3</v>
      </c>
      <c r="H2391" s="3">
        <v>0</v>
      </c>
      <c r="I2391" t="s">
        <v>175</v>
      </c>
      <c r="J2391">
        <v>1667817</v>
      </c>
      <c r="K2391" s="3" t="s">
        <v>38</v>
      </c>
      <c r="L2391" s="3" t="s">
        <v>63</v>
      </c>
      <c r="M2391" s="3">
        <v>2453</v>
      </c>
      <c r="N2391" s="3">
        <v>32.68</v>
      </c>
      <c r="P2391" t="str">
        <f t="shared" si="74"/>
        <v>PORT09 to PORT04</v>
      </c>
      <c r="Q2391" s="3">
        <v>360</v>
      </c>
      <c r="R2391" s="3">
        <v>0.51750189162546179</v>
      </c>
      <c r="S2391" s="10">
        <f t="shared" si="75"/>
        <v>1269.4321401572577</v>
      </c>
      <c r="T2391" s="3" t="s">
        <v>197</v>
      </c>
      <c r="V2391"/>
      <c r="X2391"/>
      <c r="AE2391"/>
    </row>
    <row r="2392" spans="1:31" x14ac:dyDescent="0.25">
      <c r="A2392" s="3">
        <v>1447266823.7</v>
      </c>
      <c r="B2392" s="11">
        <v>44659</v>
      </c>
      <c r="C2392" s="3" t="s">
        <v>58</v>
      </c>
      <c r="D2392" s="3" t="s">
        <v>10</v>
      </c>
      <c r="E2392" s="3">
        <v>2</v>
      </c>
      <c r="F2392" s="3" t="s">
        <v>4</v>
      </c>
      <c r="G2392" s="3">
        <v>3</v>
      </c>
      <c r="H2392" s="3">
        <v>0</v>
      </c>
      <c r="I2392" t="s">
        <v>175</v>
      </c>
      <c r="J2392">
        <v>1667817</v>
      </c>
      <c r="K2392" s="3" t="s">
        <v>38</v>
      </c>
      <c r="L2392" s="3" t="s">
        <v>63</v>
      </c>
      <c r="M2392" s="3">
        <v>4942</v>
      </c>
      <c r="N2392" s="3">
        <v>78.98</v>
      </c>
      <c r="P2392" t="str">
        <f t="shared" si="74"/>
        <v>PORT09 to PORT04</v>
      </c>
      <c r="Q2392" s="3">
        <v>360</v>
      </c>
      <c r="R2392" s="3">
        <v>0.51750189162546179</v>
      </c>
      <c r="S2392" s="10">
        <f t="shared" si="75"/>
        <v>2557.4943484130322</v>
      </c>
      <c r="T2392" s="3" t="s">
        <v>197</v>
      </c>
      <c r="V2392"/>
      <c r="X2392"/>
      <c r="AE2392"/>
    </row>
    <row r="2393" spans="1:31" x14ac:dyDescent="0.25">
      <c r="A2393" s="3">
        <v>1447389182.7</v>
      </c>
      <c r="B2393" s="11">
        <v>44654</v>
      </c>
      <c r="C2393" s="3" t="s">
        <v>58</v>
      </c>
      <c r="D2393" s="3" t="s">
        <v>10</v>
      </c>
      <c r="E2393" s="3">
        <v>2</v>
      </c>
      <c r="F2393" s="3" t="s">
        <v>4</v>
      </c>
      <c r="G2393" s="3">
        <v>3</v>
      </c>
      <c r="H2393" s="3">
        <v>0</v>
      </c>
      <c r="I2393" t="s">
        <v>175</v>
      </c>
      <c r="J2393">
        <v>1667817</v>
      </c>
      <c r="K2393" s="3" t="s">
        <v>38</v>
      </c>
      <c r="L2393" s="3" t="s">
        <v>63</v>
      </c>
      <c r="M2393" s="3">
        <v>2775</v>
      </c>
      <c r="N2393" s="3">
        <v>40</v>
      </c>
      <c r="P2393" t="str">
        <f t="shared" si="74"/>
        <v>PORT09 to PORT04</v>
      </c>
      <c r="Q2393" s="3">
        <v>360</v>
      </c>
      <c r="R2393" s="3">
        <v>0.51750189162546179</v>
      </c>
      <c r="S2393" s="10">
        <f t="shared" si="75"/>
        <v>1436.0677492606565</v>
      </c>
      <c r="T2393" s="3" t="s">
        <v>197</v>
      </c>
      <c r="V2393"/>
      <c r="X2393"/>
      <c r="AE2393"/>
    </row>
    <row r="2394" spans="1:31" x14ac:dyDescent="0.25">
      <c r="A2394" s="3">
        <v>1447183407.7</v>
      </c>
      <c r="B2394" s="11">
        <v>44655</v>
      </c>
      <c r="C2394" s="3" t="s">
        <v>58</v>
      </c>
      <c r="D2394" s="3" t="s">
        <v>10</v>
      </c>
      <c r="E2394" s="3">
        <v>2</v>
      </c>
      <c r="F2394" s="3" t="s">
        <v>4</v>
      </c>
      <c r="G2394" s="3">
        <v>3</v>
      </c>
      <c r="H2394" s="3">
        <v>0</v>
      </c>
      <c r="I2394" t="s">
        <v>175</v>
      </c>
      <c r="J2394">
        <v>1667817</v>
      </c>
      <c r="K2394" s="3" t="s">
        <v>38</v>
      </c>
      <c r="L2394" s="3" t="s">
        <v>63</v>
      </c>
      <c r="M2394" s="3">
        <v>2755</v>
      </c>
      <c r="N2394" s="3">
        <v>39.979999999999997</v>
      </c>
      <c r="P2394" t="str">
        <f t="shared" si="74"/>
        <v>PORT09 to PORT04</v>
      </c>
      <c r="Q2394" s="3">
        <v>360</v>
      </c>
      <c r="R2394" s="3">
        <v>0.51750189162546179</v>
      </c>
      <c r="S2394" s="10">
        <f t="shared" si="75"/>
        <v>1425.7177114281471</v>
      </c>
      <c r="T2394" s="3" t="s">
        <v>197</v>
      </c>
      <c r="V2394"/>
      <c r="X2394"/>
      <c r="AE2394"/>
    </row>
    <row r="2395" spans="1:31" x14ac:dyDescent="0.25">
      <c r="A2395" s="3">
        <v>1447373366.7</v>
      </c>
      <c r="B2395" s="11">
        <v>44655</v>
      </c>
      <c r="C2395" s="3" t="s">
        <v>58</v>
      </c>
      <c r="D2395" s="3" t="s">
        <v>10</v>
      </c>
      <c r="E2395" s="3">
        <v>2</v>
      </c>
      <c r="F2395" s="3" t="s">
        <v>4</v>
      </c>
      <c r="G2395" s="3">
        <v>3</v>
      </c>
      <c r="H2395" s="3">
        <v>0</v>
      </c>
      <c r="I2395" t="s">
        <v>175</v>
      </c>
      <c r="J2395">
        <v>1643057</v>
      </c>
      <c r="K2395" s="3" t="s">
        <v>38</v>
      </c>
      <c r="L2395" s="3" t="s">
        <v>63</v>
      </c>
      <c r="M2395" s="3">
        <v>689</v>
      </c>
      <c r="N2395" s="3">
        <v>4.1389386447325904</v>
      </c>
      <c r="P2395" t="str">
        <f t="shared" si="74"/>
        <v>PORT09 to PORT04</v>
      </c>
      <c r="Q2395" s="3">
        <v>360</v>
      </c>
      <c r="R2395" s="3">
        <v>0.51750189162546179</v>
      </c>
      <c r="S2395" s="10">
        <f t="shared" si="75"/>
        <v>356.55880332994315</v>
      </c>
      <c r="T2395" s="3" t="s">
        <v>197</v>
      </c>
      <c r="V2395"/>
      <c r="X2395"/>
      <c r="AE2395"/>
    </row>
    <row r="2396" spans="1:31" x14ac:dyDescent="0.25">
      <c r="A2396" s="3">
        <v>1447385815.7</v>
      </c>
      <c r="B2396" s="11">
        <v>44660</v>
      </c>
      <c r="C2396" s="3" t="s">
        <v>58</v>
      </c>
      <c r="D2396" s="3" t="s">
        <v>10</v>
      </c>
      <c r="E2396" s="3">
        <v>2</v>
      </c>
      <c r="F2396" s="3" t="s">
        <v>4</v>
      </c>
      <c r="G2396" s="3">
        <v>3</v>
      </c>
      <c r="H2396" s="3">
        <v>0</v>
      </c>
      <c r="I2396" t="s">
        <v>175</v>
      </c>
      <c r="J2396">
        <v>1620552</v>
      </c>
      <c r="K2396" s="3" t="s">
        <v>38</v>
      </c>
      <c r="L2396" s="3" t="s">
        <v>63</v>
      </c>
      <c r="M2396" s="3">
        <v>490</v>
      </c>
      <c r="N2396" s="3">
        <v>2.8615384615384611</v>
      </c>
      <c r="P2396" t="str">
        <f t="shared" si="74"/>
        <v>PORT09 to PORT04</v>
      </c>
      <c r="Q2396" s="3">
        <v>360</v>
      </c>
      <c r="R2396" s="3">
        <v>0.51750189162546179</v>
      </c>
      <c r="S2396" s="10">
        <f t="shared" si="75"/>
        <v>253.57592689647626</v>
      </c>
      <c r="T2396" s="3" t="s">
        <v>197</v>
      </c>
      <c r="V2396"/>
      <c r="X2396"/>
      <c r="AE2396"/>
    </row>
    <row r="2397" spans="1:31" x14ac:dyDescent="0.25">
      <c r="A2397" s="3">
        <v>1447283548.7</v>
      </c>
      <c r="B2397" s="11">
        <v>44660</v>
      </c>
      <c r="C2397" s="3" t="s">
        <v>58</v>
      </c>
      <c r="D2397" s="3" t="s">
        <v>10</v>
      </c>
      <c r="E2397" s="3">
        <v>2</v>
      </c>
      <c r="F2397" s="3" t="s">
        <v>4</v>
      </c>
      <c r="G2397" s="3">
        <v>3</v>
      </c>
      <c r="H2397" s="3">
        <v>0</v>
      </c>
      <c r="I2397" t="s">
        <v>175</v>
      </c>
      <c r="J2397">
        <v>1620552</v>
      </c>
      <c r="K2397" s="3" t="s">
        <v>38</v>
      </c>
      <c r="L2397" s="3" t="s">
        <v>63</v>
      </c>
      <c r="M2397" s="3">
        <v>414</v>
      </c>
      <c r="N2397" s="3">
        <v>1.9076923076923074</v>
      </c>
      <c r="P2397" t="str">
        <f t="shared" si="74"/>
        <v>PORT09 to PORT04</v>
      </c>
      <c r="Q2397" s="3">
        <v>360</v>
      </c>
      <c r="R2397" s="3">
        <v>0.51750189162546179</v>
      </c>
      <c r="S2397" s="10">
        <f t="shared" si="75"/>
        <v>214.24578313294117</v>
      </c>
      <c r="T2397" s="3" t="s">
        <v>197</v>
      </c>
      <c r="V2397"/>
      <c r="X2397"/>
      <c r="AE2397"/>
    </row>
    <row r="2398" spans="1:31" x14ac:dyDescent="0.25">
      <c r="A2398" s="3">
        <v>1447390880.7</v>
      </c>
      <c r="B2398" s="11">
        <v>44662</v>
      </c>
      <c r="C2398" s="3" t="s">
        <v>58</v>
      </c>
      <c r="D2398" s="3" t="s">
        <v>10</v>
      </c>
      <c r="E2398" s="3">
        <v>2</v>
      </c>
      <c r="F2398" s="3" t="s">
        <v>4</v>
      </c>
      <c r="G2398" s="3">
        <v>3</v>
      </c>
      <c r="H2398" s="3">
        <v>0</v>
      </c>
      <c r="I2398" t="s">
        <v>175</v>
      </c>
      <c r="J2398">
        <v>1620552</v>
      </c>
      <c r="K2398" s="3" t="s">
        <v>38</v>
      </c>
      <c r="L2398" s="3" t="s">
        <v>63</v>
      </c>
      <c r="M2398" s="3">
        <v>513</v>
      </c>
      <c r="N2398" s="3">
        <v>3.38</v>
      </c>
      <c r="P2398" t="str">
        <f t="shared" si="74"/>
        <v>PORT09 to PORT04</v>
      </c>
      <c r="Q2398" s="3">
        <v>360</v>
      </c>
      <c r="R2398" s="3">
        <v>0.51750189162546179</v>
      </c>
      <c r="S2398" s="10">
        <f t="shared" si="75"/>
        <v>265.47847040386188</v>
      </c>
      <c r="T2398" s="3" t="s">
        <v>197</v>
      </c>
      <c r="V2398"/>
      <c r="X2398"/>
      <c r="AE2398"/>
    </row>
    <row r="2399" spans="1:31" x14ac:dyDescent="0.25">
      <c r="A2399" s="3">
        <v>1447405701.7</v>
      </c>
      <c r="B2399" s="11">
        <v>44652</v>
      </c>
      <c r="C2399" s="3" t="s">
        <v>58</v>
      </c>
      <c r="D2399" s="3" t="s">
        <v>10</v>
      </c>
      <c r="E2399" s="3">
        <v>2</v>
      </c>
      <c r="F2399" s="3" t="s">
        <v>4</v>
      </c>
      <c r="G2399" s="3">
        <v>3</v>
      </c>
      <c r="H2399" s="3">
        <v>0</v>
      </c>
      <c r="I2399" t="s">
        <v>175</v>
      </c>
      <c r="J2399">
        <v>1620552</v>
      </c>
      <c r="K2399" s="3" t="s">
        <v>38</v>
      </c>
      <c r="L2399" s="3" t="s">
        <v>63</v>
      </c>
      <c r="M2399" s="3">
        <v>510</v>
      </c>
      <c r="N2399" s="3">
        <v>3.32</v>
      </c>
      <c r="P2399" t="str">
        <f t="shared" si="74"/>
        <v>PORT09 to PORT04</v>
      </c>
      <c r="Q2399" s="3">
        <v>360</v>
      </c>
      <c r="R2399" s="3">
        <v>0.51750189162546179</v>
      </c>
      <c r="S2399" s="10">
        <f t="shared" si="75"/>
        <v>263.92596472898549</v>
      </c>
      <c r="T2399" s="3" t="s">
        <v>197</v>
      </c>
      <c r="V2399"/>
      <c r="X2399"/>
      <c r="AE2399"/>
    </row>
    <row r="2400" spans="1:31" x14ac:dyDescent="0.25">
      <c r="A2400" s="3">
        <v>1447173726.7</v>
      </c>
      <c r="B2400" s="11">
        <v>44653</v>
      </c>
      <c r="C2400" s="3" t="s">
        <v>58</v>
      </c>
      <c r="D2400" s="3" t="s">
        <v>10</v>
      </c>
      <c r="E2400" s="3">
        <v>2</v>
      </c>
      <c r="F2400" s="3" t="s">
        <v>4</v>
      </c>
      <c r="G2400" s="3">
        <v>3</v>
      </c>
      <c r="H2400" s="3">
        <v>0</v>
      </c>
      <c r="I2400" t="s">
        <v>175</v>
      </c>
      <c r="J2400">
        <v>1658532</v>
      </c>
      <c r="K2400" s="3" t="s">
        <v>38</v>
      </c>
      <c r="L2400" s="3" t="s">
        <v>63</v>
      </c>
      <c r="M2400" s="3">
        <v>336</v>
      </c>
      <c r="N2400" s="3">
        <v>0.40963648096364819</v>
      </c>
      <c r="P2400" t="str">
        <f t="shared" si="74"/>
        <v>PORT09 to PORT04</v>
      </c>
      <c r="Q2400" s="3">
        <v>360</v>
      </c>
      <c r="R2400" s="3">
        <v>0.51750189162546179</v>
      </c>
      <c r="S2400" s="10">
        <f t="shared" si="75"/>
        <v>173.88063558615517</v>
      </c>
      <c r="T2400" s="3" t="s">
        <v>197</v>
      </c>
      <c r="V2400"/>
      <c r="X2400"/>
      <c r="AE2400"/>
    </row>
    <row r="2401" spans="1:31" x14ac:dyDescent="0.25">
      <c r="A2401" s="3">
        <v>1447195158.7</v>
      </c>
      <c r="B2401" s="11">
        <v>44658</v>
      </c>
      <c r="C2401" s="3" t="s">
        <v>58</v>
      </c>
      <c r="D2401" s="3" t="s">
        <v>10</v>
      </c>
      <c r="E2401" s="3">
        <v>2</v>
      </c>
      <c r="F2401" s="3" t="s">
        <v>4</v>
      </c>
      <c r="G2401" s="3">
        <v>3</v>
      </c>
      <c r="H2401" s="3">
        <v>0</v>
      </c>
      <c r="I2401" t="s">
        <v>175</v>
      </c>
      <c r="J2401">
        <v>1658532</v>
      </c>
      <c r="K2401" s="3" t="s">
        <v>38</v>
      </c>
      <c r="L2401" s="3" t="s">
        <v>63</v>
      </c>
      <c r="M2401" s="3">
        <v>309</v>
      </c>
      <c r="N2401" s="3">
        <v>0.40963648096364819</v>
      </c>
      <c r="P2401" t="str">
        <f t="shared" si="74"/>
        <v>PORT09 to PORT04</v>
      </c>
      <c r="Q2401" s="3">
        <v>360</v>
      </c>
      <c r="R2401" s="3">
        <v>0.51750189162546179</v>
      </c>
      <c r="S2401" s="10">
        <f t="shared" si="75"/>
        <v>159.90808451226769</v>
      </c>
      <c r="T2401" s="3" t="s">
        <v>197</v>
      </c>
      <c r="V2401"/>
      <c r="X2401"/>
      <c r="AE2401"/>
    </row>
    <row r="2402" spans="1:31" x14ac:dyDescent="0.25">
      <c r="A2402" s="3">
        <v>1447172399.7</v>
      </c>
      <c r="B2402" s="11">
        <v>44659</v>
      </c>
      <c r="C2402" s="3" t="s">
        <v>58</v>
      </c>
      <c r="D2402" s="3" t="s">
        <v>10</v>
      </c>
      <c r="E2402" s="3">
        <v>2</v>
      </c>
      <c r="F2402" s="3" t="s">
        <v>4</v>
      </c>
      <c r="G2402" s="3">
        <v>3</v>
      </c>
      <c r="H2402" s="3">
        <v>0</v>
      </c>
      <c r="I2402" t="s">
        <v>175</v>
      </c>
      <c r="J2402">
        <v>1658532</v>
      </c>
      <c r="K2402" s="3" t="s">
        <v>38</v>
      </c>
      <c r="L2402" s="3" t="s">
        <v>63</v>
      </c>
      <c r="M2402" s="3">
        <v>283</v>
      </c>
      <c r="N2402" s="3">
        <v>0.40963648096364819</v>
      </c>
      <c r="P2402" t="str">
        <f t="shared" si="74"/>
        <v>PORT09 to PORT04</v>
      </c>
      <c r="Q2402" s="3">
        <v>360</v>
      </c>
      <c r="R2402" s="3">
        <v>0.51750189162546179</v>
      </c>
      <c r="S2402" s="10">
        <f t="shared" si="75"/>
        <v>146.45303533000569</v>
      </c>
      <c r="T2402" s="3" t="s">
        <v>197</v>
      </c>
      <c r="V2402"/>
      <c r="X2402"/>
      <c r="AE2402"/>
    </row>
    <row r="2403" spans="1:31" x14ac:dyDescent="0.25">
      <c r="A2403" s="3">
        <v>1447195163.7</v>
      </c>
      <c r="B2403" s="11">
        <v>44658</v>
      </c>
      <c r="C2403" s="3" t="s">
        <v>58</v>
      </c>
      <c r="D2403" s="3" t="s">
        <v>10</v>
      </c>
      <c r="E2403" s="3">
        <v>2</v>
      </c>
      <c r="F2403" s="3" t="s">
        <v>4</v>
      </c>
      <c r="G2403" s="3">
        <v>3</v>
      </c>
      <c r="H2403" s="3">
        <v>0</v>
      </c>
      <c r="I2403" t="s">
        <v>175</v>
      </c>
      <c r="J2403">
        <v>1658532</v>
      </c>
      <c r="K2403" s="3" t="s">
        <v>38</v>
      </c>
      <c r="L2403" s="3" t="s">
        <v>63</v>
      </c>
      <c r="M2403" s="3">
        <v>321</v>
      </c>
      <c r="N2403" s="3">
        <v>0.40963648096364819</v>
      </c>
      <c r="P2403" t="str">
        <f t="shared" si="74"/>
        <v>PORT09 to PORT04</v>
      </c>
      <c r="Q2403" s="3">
        <v>360</v>
      </c>
      <c r="R2403" s="3">
        <v>0.51750189162546179</v>
      </c>
      <c r="S2403" s="10">
        <f t="shared" si="75"/>
        <v>166.11810721177324</v>
      </c>
      <c r="T2403" s="3" t="s">
        <v>197</v>
      </c>
      <c r="V2403"/>
      <c r="X2403"/>
      <c r="AE2403"/>
    </row>
    <row r="2404" spans="1:31" x14ac:dyDescent="0.25">
      <c r="A2404" s="3">
        <v>1447191812.7</v>
      </c>
      <c r="B2404" s="11">
        <v>44662</v>
      </c>
      <c r="C2404" s="3" t="s">
        <v>58</v>
      </c>
      <c r="D2404" s="3" t="s">
        <v>10</v>
      </c>
      <c r="E2404" s="3">
        <v>2</v>
      </c>
      <c r="F2404" s="3" t="s">
        <v>4</v>
      </c>
      <c r="G2404" s="3">
        <v>3</v>
      </c>
      <c r="H2404" s="3">
        <v>0</v>
      </c>
      <c r="I2404" t="s">
        <v>175</v>
      </c>
      <c r="J2404">
        <v>1658532</v>
      </c>
      <c r="K2404" s="3" t="s">
        <v>38</v>
      </c>
      <c r="L2404" s="3" t="s">
        <v>63</v>
      </c>
      <c r="M2404" s="3">
        <v>274</v>
      </c>
      <c r="N2404" s="3">
        <v>0.81927296192729637</v>
      </c>
      <c r="P2404" t="str">
        <f t="shared" si="74"/>
        <v>PORT09 to PORT04</v>
      </c>
      <c r="Q2404" s="3">
        <v>360</v>
      </c>
      <c r="R2404" s="3">
        <v>0.51750189162546179</v>
      </c>
      <c r="S2404" s="10">
        <f t="shared" si="75"/>
        <v>141.79551830537653</v>
      </c>
      <c r="T2404" s="3" t="s">
        <v>197</v>
      </c>
      <c r="V2404"/>
      <c r="X2404"/>
      <c r="AE2404"/>
    </row>
    <row r="2405" spans="1:31" x14ac:dyDescent="0.25">
      <c r="A2405" s="3">
        <v>1447265651.7</v>
      </c>
      <c r="B2405" s="11">
        <v>44653</v>
      </c>
      <c r="C2405" s="3" t="s">
        <v>58</v>
      </c>
      <c r="D2405" s="3" t="s">
        <v>10</v>
      </c>
      <c r="E2405" s="3">
        <v>2</v>
      </c>
      <c r="F2405" s="3" t="s">
        <v>4</v>
      </c>
      <c r="G2405" s="3">
        <v>3</v>
      </c>
      <c r="H2405" s="3">
        <v>0</v>
      </c>
      <c r="I2405" t="s">
        <v>175</v>
      </c>
      <c r="J2405">
        <v>1658532</v>
      </c>
      <c r="K2405" s="3" t="s">
        <v>38</v>
      </c>
      <c r="L2405" s="3" t="s">
        <v>63</v>
      </c>
      <c r="M2405" s="3">
        <v>404</v>
      </c>
      <c r="N2405" s="3">
        <v>2.66</v>
      </c>
      <c r="P2405" t="str">
        <f t="shared" si="74"/>
        <v>PORT09 to PORT04</v>
      </c>
      <c r="Q2405" s="3">
        <v>360</v>
      </c>
      <c r="R2405" s="3">
        <v>0.51750189162546179</v>
      </c>
      <c r="S2405" s="10">
        <f t="shared" si="75"/>
        <v>209.07076421668657</v>
      </c>
      <c r="T2405" s="3" t="s">
        <v>197</v>
      </c>
      <c r="V2405"/>
      <c r="X2405"/>
      <c r="AE2405"/>
    </row>
    <row r="2406" spans="1:31" x14ac:dyDescent="0.25">
      <c r="A2406" s="3">
        <v>1447373400.7</v>
      </c>
      <c r="B2406" s="11">
        <v>44654</v>
      </c>
      <c r="C2406" s="3" t="s">
        <v>58</v>
      </c>
      <c r="D2406" s="3" t="s">
        <v>10</v>
      </c>
      <c r="E2406" s="3">
        <v>2</v>
      </c>
      <c r="F2406" s="3" t="s">
        <v>4</v>
      </c>
      <c r="G2406" s="3">
        <v>3</v>
      </c>
      <c r="H2406" s="3">
        <v>0</v>
      </c>
      <c r="I2406" t="s">
        <v>175</v>
      </c>
      <c r="J2406">
        <v>1658532</v>
      </c>
      <c r="K2406" s="3" t="s">
        <v>38</v>
      </c>
      <c r="L2406" s="3" t="s">
        <v>63</v>
      </c>
      <c r="M2406" s="3">
        <v>436</v>
      </c>
      <c r="N2406" s="3">
        <v>2.68</v>
      </c>
      <c r="P2406" t="str">
        <f t="shared" si="74"/>
        <v>PORT09 to PORT04</v>
      </c>
      <c r="Q2406" s="3">
        <v>360</v>
      </c>
      <c r="R2406" s="3">
        <v>0.51750189162546179</v>
      </c>
      <c r="S2406" s="10">
        <f t="shared" si="75"/>
        <v>225.63082474870134</v>
      </c>
      <c r="T2406" s="3" t="s">
        <v>197</v>
      </c>
      <c r="V2406"/>
      <c r="X2406"/>
      <c r="AE2406"/>
    </row>
    <row r="2407" spans="1:31" x14ac:dyDescent="0.25">
      <c r="A2407" s="3">
        <v>1447165378.7</v>
      </c>
      <c r="B2407" s="11">
        <v>44655</v>
      </c>
      <c r="C2407" s="3" t="s">
        <v>58</v>
      </c>
      <c r="D2407" s="3" t="s">
        <v>10</v>
      </c>
      <c r="E2407" s="3">
        <v>2</v>
      </c>
      <c r="F2407" s="3" t="s">
        <v>4</v>
      </c>
      <c r="G2407" s="3">
        <v>3</v>
      </c>
      <c r="H2407" s="3">
        <v>0</v>
      </c>
      <c r="I2407" t="s">
        <v>175</v>
      </c>
      <c r="J2407">
        <v>1658528</v>
      </c>
      <c r="K2407" s="3" t="s">
        <v>38</v>
      </c>
      <c r="L2407" s="3" t="s">
        <v>63</v>
      </c>
      <c r="M2407" s="3">
        <v>371</v>
      </c>
      <c r="N2407" s="3">
        <v>0.96023351272461888</v>
      </c>
      <c r="P2407" t="str">
        <f t="shared" si="74"/>
        <v>PORT09 to PORT04</v>
      </c>
      <c r="Q2407" s="3">
        <v>360</v>
      </c>
      <c r="R2407" s="3">
        <v>0.51750189162546179</v>
      </c>
      <c r="S2407" s="10">
        <f t="shared" si="75"/>
        <v>191.99320179304632</v>
      </c>
      <c r="T2407" s="3" t="s">
        <v>197</v>
      </c>
      <c r="V2407"/>
      <c r="X2407"/>
      <c r="AE2407"/>
    </row>
    <row r="2408" spans="1:31" x14ac:dyDescent="0.25">
      <c r="A2408" s="3">
        <v>1447232843.7</v>
      </c>
      <c r="B2408" s="11">
        <v>44662</v>
      </c>
      <c r="C2408" s="3" t="s">
        <v>58</v>
      </c>
      <c r="D2408" s="3" t="s">
        <v>10</v>
      </c>
      <c r="E2408" s="3">
        <v>2</v>
      </c>
      <c r="F2408" s="3" t="s">
        <v>4</v>
      </c>
      <c r="G2408" s="3">
        <v>3</v>
      </c>
      <c r="H2408" s="3">
        <v>0</v>
      </c>
      <c r="I2408" t="s">
        <v>175</v>
      </c>
      <c r="J2408">
        <v>1658528</v>
      </c>
      <c r="K2408" s="3" t="s">
        <v>38</v>
      </c>
      <c r="L2408" s="3" t="s">
        <v>63</v>
      </c>
      <c r="M2408" s="3">
        <v>487</v>
      </c>
      <c r="N2408" s="3">
        <v>2.866368694700355</v>
      </c>
      <c r="P2408" t="str">
        <f t="shared" si="74"/>
        <v>PORT09 to PORT04</v>
      </c>
      <c r="Q2408" s="3">
        <v>360</v>
      </c>
      <c r="R2408" s="3">
        <v>0.51750189162546179</v>
      </c>
      <c r="S2408" s="10">
        <f t="shared" si="75"/>
        <v>252.02342122159988</v>
      </c>
      <c r="T2408" s="3" t="s">
        <v>197</v>
      </c>
      <c r="V2408"/>
      <c r="X2408"/>
      <c r="AE2408"/>
    </row>
    <row r="2409" spans="1:31" x14ac:dyDescent="0.25">
      <c r="A2409" s="3">
        <v>1447172394.7</v>
      </c>
      <c r="B2409" s="11">
        <v>44659</v>
      </c>
      <c r="C2409" s="3" t="s">
        <v>58</v>
      </c>
      <c r="D2409" s="3" t="s">
        <v>10</v>
      </c>
      <c r="E2409" s="3">
        <v>2</v>
      </c>
      <c r="F2409" s="3" t="s">
        <v>4</v>
      </c>
      <c r="G2409" s="3">
        <v>3</v>
      </c>
      <c r="H2409" s="3">
        <v>0</v>
      </c>
      <c r="I2409" t="s">
        <v>175</v>
      </c>
      <c r="J2409">
        <v>1658528</v>
      </c>
      <c r="K2409" s="3" t="s">
        <v>38</v>
      </c>
      <c r="L2409" s="3" t="s">
        <v>63</v>
      </c>
      <c r="M2409" s="3">
        <v>447</v>
      </c>
      <c r="N2409" s="3">
        <v>2.866368694700355</v>
      </c>
      <c r="P2409" t="str">
        <f t="shared" si="74"/>
        <v>PORT09 to PORT04</v>
      </c>
      <c r="Q2409" s="3">
        <v>360</v>
      </c>
      <c r="R2409" s="3">
        <v>0.51750189162546179</v>
      </c>
      <c r="S2409" s="10">
        <f t="shared" si="75"/>
        <v>231.32334555658142</v>
      </c>
      <c r="T2409" s="3" t="s">
        <v>197</v>
      </c>
      <c r="V2409"/>
      <c r="X2409"/>
      <c r="AE2409"/>
    </row>
    <row r="2410" spans="1:31" x14ac:dyDescent="0.25">
      <c r="A2410" s="3">
        <v>1447269531.7</v>
      </c>
      <c r="B2410" s="11">
        <v>44659</v>
      </c>
      <c r="C2410" s="3" t="s">
        <v>58</v>
      </c>
      <c r="D2410" s="3" t="s">
        <v>10</v>
      </c>
      <c r="E2410" s="3">
        <v>2</v>
      </c>
      <c r="F2410" s="3" t="s">
        <v>4</v>
      </c>
      <c r="G2410" s="3">
        <v>3</v>
      </c>
      <c r="H2410" s="3">
        <v>0</v>
      </c>
      <c r="I2410" t="s">
        <v>175</v>
      </c>
      <c r="J2410">
        <v>1658528</v>
      </c>
      <c r="K2410" s="3" t="s">
        <v>38</v>
      </c>
      <c r="L2410" s="3" t="s">
        <v>63</v>
      </c>
      <c r="M2410" s="3">
        <v>336</v>
      </c>
      <c r="N2410" s="3">
        <v>1.2898659126151597</v>
      </c>
      <c r="P2410" t="str">
        <f t="shared" si="74"/>
        <v>PORT09 to PORT04</v>
      </c>
      <c r="Q2410" s="3">
        <v>360</v>
      </c>
      <c r="R2410" s="3">
        <v>0.51750189162546179</v>
      </c>
      <c r="S2410" s="10">
        <f t="shared" si="75"/>
        <v>173.88063558615517</v>
      </c>
      <c r="T2410" s="3" t="s">
        <v>197</v>
      </c>
      <c r="V2410"/>
      <c r="X2410"/>
      <c r="AE2410"/>
    </row>
    <row r="2411" spans="1:31" x14ac:dyDescent="0.25">
      <c r="A2411" s="3">
        <v>1447232841.7</v>
      </c>
      <c r="B2411" s="11">
        <v>44661</v>
      </c>
      <c r="C2411" s="3" t="s">
        <v>58</v>
      </c>
      <c r="D2411" s="3" t="s">
        <v>10</v>
      </c>
      <c r="E2411" s="3">
        <v>2</v>
      </c>
      <c r="F2411" s="3" t="s">
        <v>4</v>
      </c>
      <c r="G2411" s="3">
        <v>3</v>
      </c>
      <c r="H2411" s="3">
        <v>0</v>
      </c>
      <c r="I2411" t="s">
        <v>175</v>
      </c>
      <c r="J2411">
        <v>1658528</v>
      </c>
      <c r="K2411" s="3" t="s">
        <v>38</v>
      </c>
      <c r="L2411" s="3" t="s">
        <v>63</v>
      </c>
      <c r="M2411" s="3">
        <v>315</v>
      </c>
      <c r="N2411" s="3">
        <v>0.42995530420505323</v>
      </c>
      <c r="P2411" t="str">
        <f t="shared" si="74"/>
        <v>PORT09 to PORT04</v>
      </c>
      <c r="Q2411" s="3">
        <v>360</v>
      </c>
      <c r="R2411" s="3">
        <v>0.51750189162546179</v>
      </c>
      <c r="S2411" s="10">
        <f t="shared" si="75"/>
        <v>163.01309586202046</v>
      </c>
      <c r="T2411" s="3" t="s">
        <v>197</v>
      </c>
      <c r="V2411"/>
      <c r="X2411"/>
      <c r="AE2411"/>
    </row>
    <row r="2412" spans="1:31" x14ac:dyDescent="0.25">
      <c r="A2412" s="3">
        <v>1447174704.7</v>
      </c>
      <c r="B2412" s="11">
        <v>44661</v>
      </c>
      <c r="C2412" s="3" t="s">
        <v>58</v>
      </c>
      <c r="D2412" s="3" t="s">
        <v>10</v>
      </c>
      <c r="E2412" s="3">
        <v>2</v>
      </c>
      <c r="F2412" s="3" t="s">
        <v>4</v>
      </c>
      <c r="G2412" s="3">
        <v>3</v>
      </c>
      <c r="H2412" s="3">
        <v>0</v>
      </c>
      <c r="I2412" t="s">
        <v>175</v>
      </c>
      <c r="J2412">
        <v>1658528</v>
      </c>
      <c r="K2412" s="3" t="s">
        <v>38</v>
      </c>
      <c r="L2412" s="3" t="s">
        <v>63</v>
      </c>
      <c r="M2412" s="3">
        <v>246</v>
      </c>
      <c r="N2412" s="3">
        <v>0.14331843473501774</v>
      </c>
      <c r="P2412" t="str">
        <f t="shared" si="74"/>
        <v>PORT09 to PORT04</v>
      </c>
      <c r="Q2412" s="3">
        <v>360</v>
      </c>
      <c r="R2412" s="3">
        <v>0.51750189162546179</v>
      </c>
      <c r="S2412" s="10">
        <f t="shared" si="75"/>
        <v>127.3054653398636</v>
      </c>
      <c r="T2412" s="3" t="s">
        <v>197</v>
      </c>
      <c r="V2412"/>
      <c r="X2412"/>
      <c r="AE2412"/>
    </row>
    <row r="2413" spans="1:31" x14ac:dyDescent="0.25">
      <c r="A2413" s="3">
        <v>1447261830.7</v>
      </c>
      <c r="B2413" s="11">
        <v>44658</v>
      </c>
      <c r="C2413" s="3" t="s">
        <v>58</v>
      </c>
      <c r="D2413" s="3" t="s">
        <v>10</v>
      </c>
      <c r="E2413" s="3">
        <v>2</v>
      </c>
      <c r="F2413" s="3" t="s">
        <v>4</v>
      </c>
      <c r="G2413" s="3">
        <v>3</v>
      </c>
      <c r="H2413" s="3">
        <v>0</v>
      </c>
      <c r="I2413" t="s">
        <v>175</v>
      </c>
      <c r="J2413">
        <v>1658528</v>
      </c>
      <c r="K2413" s="3" t="s">
        <v>38</v>
      </c>
      <c r="L2413" s="3" t="s">
        <v>63</v>
      </c>
      <c r="M2413" s="3">
        <v>372</v>
      </c>
      <c r="N2413" s="3">
        <v>0.85991060841010647</v>
      </c>
      <c r="P2413" t="str">
        <f t="shared" si="74"/>
        <v>PORT09 to PORT04</v>
      </c>
      <c r="Q2413" s="3">
        <v>360</v>
      </c>
      <c r="R2413" s="3">
        <v>0.51750189162546179</v>
      </c>
      <c r="S2413" s="10">
        <f t="shared" si="75"/>
        <v>192.5107036846718</v>
      </c>
      <c r="T2413" s="3" t="s">
        <v>197</v>
      </c>
      <c r="V2413"/>
      <c r="X2413"/>
      <c r="AE2413"/>
    </row>
    <row r="2414" spans="1:31" x14ac:dyDescent="0.25">
      <c r="A2414" s="3">
        <v>1447373421.7</v>
      </c>
      <c r="B2414" s="11">
        <v>44665</v>
      </c>
      <c r="C2414" s="3" t="s">
        <v>58</v>
      </c>
      <c r="D2414" s="3" t="s">
        <v>10</v>
      </c>
      <c r="E2414" s="3">
        <v>2</v>
      </c>
      <c r="F2414" s="3" t="s">
        <v>4</v>
      </c>
      <c r="G2414" s="3">
        <v>3</v>
      </c>
      <c r="H2414" s="3">
        <v>0</v>
      </c>
      <c r="I2414" t="s">
        <v>175</v>
      </c>
      <c r="J2414">
        <v>1658528</v>
      </c>
      <c r="K2414" s="3" t="s">
        <v>38</v>
      </c>
      <c r="L2414" s="3" t="s">
        <v>63</v>
      </c>
      <c r="M2414" s="3">
        <v>415</v>
      </c>
      <c r="N2414" s="3">
        <v>1.3041977560886615</v>
      </c>
      <c r="P2414" t="str">
        <f t="shared" si="74"/>
        <v>PORT09 to PORT04</v>
      </c>
      <c r="Q2414" s="3">
        <v>360</v>
      </c>
      <c r="R2414" s="3">
        <v>0.51750189162546179</v>
      </c>
      <c r="S2414" s="10">
        <f t="shared" si="75"/>
        <v>214.76328502456664</v>
      </c>
      <c r="T2414" s="3" t="s">
        <v>197</v>
      </c>
      <c r="V2414"/>
      <c r="X2414"/>
      <c r="AE2414"/>
    </row>
    <row r="2415" spans="1:31" x14ac:dyDescent="0.25">
      <c r="A2415" s="3">
        <v>1447267058.7</v>
      </c>
      <c r="B2415" s="11">
        <v>44660</v>
      </c>
      <c r="C2415" s="3" t="s">
        <v>58</v>
      </c>
      <c r="D2415" s="3" t="s">
        <v>10</v>
      </c>
      <c r="E2415" s="3">
        <v>2</v>
      </c>
      <c r="F2415" s="3" t="s">
        <v>4</v>
      </c>
      <c r="G2415" s="3">
        <v>3</v>
      </c>
      <c r="H2415" s="3">
        <v>0</v>
      </c>
      <c r="I2415" t="s">
        <v>175</v>
      </c>
      <c r="J2415">
        <v>1658528</v>
      </c>
      <c r="K2415" s="3" t="s">
        <v>38</v>
      </c>
      <c r="L2415" s="3" t="s">
        <v>63</v>
      </c>
      <c r="M2415" s="3">
        <v>411</v>
      </c>
      <c r="N2415" s="3">
        <v>1.2898659126151597</v>
      </c>
      <c r="P2415" t="str">
        <f t="shared" si="74"/>
        <v>PORT09 to PORT04</v>
      </c>
      <c r="Q2415" s="3">
        <v>360</v>
      </c>
      <c r="R2415" s="3">
        <v>0.51750189162546179</v>
      </c>
      <c r="S2415" s="10">
        <f t="shared" si="75"/>
        <v>212.69327745806478</v>
      </c>
      <c r="T2415" s="3" t="s">
        <v>197</v>
      </c>
      <c r="V2415"/>
      <c r="X2415"/>
      <c r="AE2415"/>
    </row>
    <row r="2416" spans="1:31" x14ac:dyDescent="0.25">
      <c r="A2416" s="3">
        <v>1447232842.7</v>
      </c>
      <c r="B2416" s="11">
        <v>44652</v>
      </c>
      <c r="C2416" s="3" t="s">
        <v>58</v>
      </c>
      <c r="D2416" s="3" t="s">
        <v>10</v>
      </c>
      <c r="E2416" s="3">
        <v>2</v>
      </c>
      <c r="F2416" s="3" t="s">
        <v>4</v>
      </c>
      <c r="G2416" s="3">
        <v>3</v>
      </c>
      <c r="H2416" s="3">
        <v>0</v>
      </c>
      <c r="I2416" t="s">
        <v>175</v>
      </c>
      <c r="J2416">
        <v>1658528</v>
      </c>
      <c r="K2416" s="3" t="s">
        <v>38</v>
      </c>
      <c r="L2416" s="3" t="s">
        <v>63</v>
      </c>
      <c r="M2416" s="3">
        <v>312</v>
      </c>
      <c r="N2416" s="3">
        <v>0.74525586062209226</v>
      </c>
      <c r="P2416" t="str">
        <f t="shared" si="74"/>
        <v>PORT09 to PORT04</v>
      </c>
      <c r="Q2416" s="3">
        <v>360</v>
      </c>
      <c r="R2416" s="3">
        <v>0.51750189162546179</v>
      </c>
      <c r="S2416" s="10">
        <f t="shared" si="75"/>
        <v>161.46059018714408</v>
      </c>
      <c r="T2416" s="3" t="s">
        <v>197</v>
      </c>
      <c r="V2416"/>
      <c r="X2416"/>
      <c r="AE2416"/>
    </row>
    <row r="2417" spans="1:31" x14ac:dyDescent="0.25">
      <c r="A2417" s="3">
        <v>1447173722.7</v>
      </c>
      <c r="B2417" s="11">
        <v>44662</v>
      </c>
      <c r="C2417" s="3" t="s">
        <v>58</v>
      </c>
      <c r="D2417" s="3" t="s">
        <v>10</v>
      </c>
      <c r="E2417" s="3">
        <v>2</v>
      </c>
      <c r="F2417" s="3" t="s">
        <v>4</v>
      </c>
      <c r="G2417" s="3">
        <v>3</v>
      </c>
      <c r="H2417" s="3">
        <v>0</v>
      </c>
      <c r="I2417" t="s">
        <v>175</v>
      </c>
      <c r="J2417">
        <v>1658528</v>
      </c>
      <c r="K2417" s="3" t="s">
        <v>38</v>
      </c>
      <c r="L2417" s="3" t="s">
        <v>63</v>
      </c>
      <c r="M2417" s="3">
        <v>413</v>
      </c>
      <c r="N2417" s="3">
        <v>1.4331843473501775</v>
      </c>
      <c r="P2417" t="str">
        <f t="shared" si="74"/>
        <v>PORT09 to PORT04</v>
      </c>
      <c r="Q2417" s="3">
        <v>360</v>
      </c>
      <c r="R2417" s="3">
        <v>0.51750189162546179</v>
      </c>
      <c r="S2417" s="10">
        <f t="shared" si="75"/>
        <v>213.72828124131573</v>
      </c>
      <c r="T2417" s="3" t="s">
        <v>197</v>
      </c>
      <c r="V2417"/>
      <c r="X2417"/>
      <c r="AE2417"/>
    </row>
    <row r="2418" spans="1:31" x14ac:dyDescent="0.25">
      <c r="A2418" s="3">
        <v>1447232854.7</v>
      </c>
      <c r="B2418" s="11">
        <v>44660</v>
      </c>
      <c r="C2418" s="3" t="s">
        <v>58</v>
      </c>
      <c r="D2418" s="3" t="s">
        <v>10</v>
      </c>
      <c r="E2418" s="3">
        <v>2</v>
      </c>
      <c r="F2418" s="3" t="s">
        <v>4</v>
      </c>
      <c r="G2418" s="3">
        <v>3</v>
      </c>
      <c r="H2418" s="3">
        <v>0</v>
      </c>
      <c r="I2418" t="s">
        <v>175</v>
      </c>
      <c r="J2418">
        <v>1658528</v>
      </c>
      <c r="K2418" s="3" t="s">
        <v>38</v>
      </c>
      <c r="L2418" s="3" t="s">
        <v>63</v>
      </c>
      <c r="M2418" s="3">
        <v>321</v>
      </c>
      <c r="N2418" s="3">
        <v>0.14331843473501774</v>
      </c>
      <c r="P2418" t="str">
        <f t="shared" si="74"/>
        <v>PORT09 to PORT04</v>
      </c>
      <c r="Q2418" s="3">
        <v>360</v>
      </c>
      <c r="R2418" s="3">
        <v>0.51750189162546179</v>
      </c>
      <c r="S2418" s="10">
        <f t="shared" si="75"/>
        <v>166.11810721177324</v>
      </c>
      <c r="T2418" s="3" t="s">
        <v>197</v>
      </c>
      <c r="V2418"/>
      <c r="X2418"/>
      <c r="AE2418"/>
    </row>
    <row r="2419" spans="1:31" x14ac:dyDescent="0.25">
      <c r="A2419" s="3">
        <v>1447373430.7</v>
      </c>
      <c r="B2419" s="11">
        <v>44662</v>
      </c>
      <c r="C2419" s="3" t="s">
        <v>58</v>
      </c>
      <c r="D2419" s="3" t="s">
        <v>10</v>
      </c>
      <c r="E2419" s="3">
        <v>2</v>
      </c>
      <c r="F2419" s="3" t="s">
        <v>4</v>
      </c>
      <c r="G2419" s="3">
        <v>3</v>
      </c>
      <c r="H2419" s="3">
        <v>0</v>
      </c>
      <c r="I2419" t="s">
        <v>175</v>
      </c>
      <c r="J2419">
        <v>1658528</v>
      </c>
      <c r="K2419" s="3" t="s">
        <v>38</v>
      </c>
      <c r="L2419" s="3" t="s">
        <v>63</v>
      </c>
      <c r="M2419" s="3">
        <v>398</v>
      </c>
      <c r="N2419" s="3">
        <v>1.1465474778801419</v>
      </c>
      <c r="P2419" t="str">
        <f t="shared" si="74"/>
        <v>PORT09 to PORT04</v>
      </c>
      <c r="Q2419" s="3">
        <v>360</v>
      </c>
      <c r="R2419" s="3">
        <v>0.51750189162546179</v>
      </c>
      <c r="S2419" s="10">
        <f t="shared" si="75"/>
        <v>205.9657528669338</v>
      </c>
      <c r="T2419" s="3" t="s">
        <v>197</v>
      </c>
      <c r="V2419"/>
      <c r="X2419"/>
      <c r="AE2419"/>
    </row>
    <row r="2420" spans="1:31" x14ac:dyDescent="0.25">
      <c r="A2420" s="3">
        <v>1447261844.7</v>
      </c>
      <c r="B2420" s="11">
        <v>44652</v>
      </c>
      <c r="C2420" s="3" t="s">
        <v>58</v>
      </c>
      <c r="D2420" s="3" t="s">
        <v>10</v>
      </c>
      <c r="E2420" s="3">
        <v>2</v>
      </c>
      <c r="F2420" s="3" t="s">
        <v>4</v>
      </c>
      <c r="G2420" s="3">
        <v>3</v>
      </c>
      <c r="H2420" s="3">
        <v>0</v>
      </c>
      <c r="I2420" t="s">
        <v>175</v>
      </c>
      <c r="J2420">
        <v>1658528</v>
      </c>
      <c r="K2420" s="3" t="s">
        <v>38</v>
      </c>
      <c r="L2420" s="3" t="s">
        <v>63</v>
      </c>
      <c r="M2420" s="3">
        <v>534</v>
      </c>
      <c r="N2420" s="3">
        <v>2.866368694700355</v>
      </c>
      <c r="P2420" t="str">
        <f t="shared" si="74"/>
        <v>PORT09 to PORT04</v>
      </c>
      <c r="Q2420" s="3">
        <v>360</v>
      </c>
      <c r="R2420" s="3">
        <v>0.51750189162546179</v>
      </c>
      <c r="S2420" s="10">
        <f t="shared" si="75"/>
        <v>276.34601012799658</v>
      </c>
      <c r="T2420" s="3" t="s">
        <v>197</v>
      </c>
      <c r="V2420"/>
      <c r="X2420"/>
      <c r="AE2420"/>
    </row>
    <row r="2421" spans="1:31" x14ac:dyDescent="0.25">
      <c r="A2421" s="3">
        <v>1447232844.7</v>
      </c>
      <c r="B2421" s="11">
        <v>44659</v>
      </c>
      <c r="C2421" s="3" t="s">
        <v>58</v>
      </c>
      <c r="D2421" s="3" t="s">
        <v>10</v>
      </c>
      <c r="E2421" s="3">
        <v>2</v>
      </c>
      <c r="F2421" s="3" t="s">
        <v>4</v>
      </c>
      <c r="G2421" s="3">
        <v>3</v>
      </c>
      <c r="H2421" s="3">
        <v>0</v>
      </c>
      <c r="I2421" t="s">
        <v>175</v>
      </c>
      <c r="J2421">
        <v>1658528</v>
      </c>
      <c r="K2421" s="3" t="s">
        <v>38</v>
      </c>
      <c r="L2421" s="3" t="s">
        <v>63</v>
      </c>
      <c r="M2421" s="3">
        <v>363</v>
      </c>
      <c r="N2421" s="3">
        <v>1.2898659126151597</v>
      </c>
      <c r="P2421" t="str">
        <f t="shared" si="74"/>
        <v>PORT09 to PORT04</v>
      </c>
      <c r="Q2421" s="3">
        <v>360</v>
      </c>
      <c r="R2421" s="3">
        <v>0.51750189162546179</v>
      </c>
      <c r="S2421" s="10">
        <f t="shared" si="75"/>
        <v>187.85318666004264</v>
      </c>
      <c r="T2421" s="3" t="s">
        <v>197</v>
      </c>
      <c r="V2421"/>
      <c r="X2421"/>
      <c r="AE2421"/>
    </row>
    <row r="2422" spans="1:31" x14ac:dyDescent="0.25">
      <c r="A2422" s="3">
        <v>1447173725.7</v>
      </c>
      <c r="B2422" s="11">
        <v>44660</v>
      </c>
      <c r="C2422" s="3" t="s">
        <v>58</v>
      </c>
      <c r="D2422" s="3" t="s">
        <v>10</v>
      </c>
      <c r="E2422" s="3">
        <v>2</v>
      </c>
      <c r="F2422" s="3" t="s">
        <v>4</v>
      </c>
      <c r="G2422" s="3">
        <v>3</v>
      </c>
      <c r="H2422" s="3">
        <v>0</v>
      </c>
      <c r="I2422" t="s">
        <v>175</v>
      </c>
      <c r="J2422">
        <v>1658528</v>
      </c>
      <c r="K2422" s="3" t="s">
        <v>38</v>
      </c>
      <c r="L2422" s="3" t="s">
        <v>63</v>
      </c>
      <c r="M2422" s="3">
        <v>486</v>
      </c>
      <c r="N2422" s="3">
        <v>3.1</v>
      </c>
      <c r="P2422" t="str">
        <f t="shared" si="74"/>
        <v>PORT09 to PORT04</v>
      </c>
      <c r="Q2422" s="3">
        <v>360</v>
      </c>
      <c r="R2422" s="3">
        <v>0.51750189162546179</v>
      </c>
      <c r="S2422" s="10">
        <f t="shared" si="75"/>
        <v>251.50591932997443</v>
      </c>
      <c r="T2422" s="3" t="s">
        <v>197</v>
      </c>
      <c r="V2422"/>
      <c r="X2422"/>
      <c r="AE2422"/>
    </row>
    <row r="2423" spans="1:31" x14ac:dyDescent="0.25">
      <c r="A2423" s="3">
        <v>1447236508.7</v>
      </c>
      <c r="B2423" s="11">
        <v>44658</v>
      </c>
      <c r="C2423" s="3" t="s">
        <v>58</v>
      </c>
      <c r="D2423" s="3" t="s">
        <v>10</v>
      </c>
      <c r="E2423" s="3">
        <v>2</v>
      </c>
      <c r="F2423" s="3" t="s">
        <v>4</v>
      </c>
      <c r="G2423" s="3">
        <v>3</v>
      </c>
      <c r="H2423" s="3">
        <v>0</v>
      </c>
      <c r="I2423" t="s">
        <v>175</v>
      </c>
      <c r="J2423">
        <v>1658528</v>
      </c>
      <c r="K2423" s="3" t="s">
        <v>38</v>
      </c>
      <c r="L2423" s="3" t="s">
        <v>63</v>
      </c>
      <c r="M2423" s="3">
        <v>528</v>
      </c>
      <c r="N2423" s="3">
        <v>3.44</v>
      </c>
      <c r="P2423" t="str">
        <f t="shared" si="74"/>
        <v>PORT09 to PORT04</v>
      </c>
      <c r="Q2423" s="3">
        <v>360</v>
      </c>
      <c r="R2423" s="3">
        <v>0.51750189162546179</v>
      </c>
      <c r="S2423" s="10">
        <f t="shared" si="75"/>
        <v>273.24099877824381</v>
      </c>
      <c r="T2423" s="3" t="s">
        <v>197</v>
      </c>
      <c r="V2423"/>
      <c r="X2423"/>
      <c r="AE2423"/>
    </row>
    <row r="2424" spans="1:31" x14ac:dyDescent="0.25">
      <c r="A2424" s="3">
        <v>1447236509.7</v>
      </c>
      <c r="B2424" s="11">
        <v>44652</v>
      </c>
      <c r="C2424" s="3" t="s">
        <v>58</v>
      </c>
      <c r="D2424" s="3" t="s">
        <v>10</v>
      </c>
      <c r="E2424" s="3">
        <v>2</v>
      </c>
      <c r="F2424" s="3" t="s">
        <v>4</v>
      </c>
      <c r="G2424" s="3">
        <v>3</v>
      </c>
      <c r="H2424" s="3">
        <v>0</v>
      </c>
      <c r="I2424" t="s">
        <v>175</v>
      </c>
      <c r="J2424">
        <v>1658528</v>
      </c>
      <c r="K2424" s="3" t="s">
        <v>38</v>
      </c>
      <c r="L2424" s="3" t="s">
        <v>63</v>
      </c>
      <c r="M2424" s="3">
        <v>887</v>
      </c>
      <c r="N2424" s="3">
        <v>7.06</v>
      </c>
      <c r="P2424" t="str">
        <f t="shared" si="74"/>
        <v>PORT09 to PORT04</v>
      </c>
      <c r="Q2424" s="3">
        <v>360</v>
      </c>
      <c r="R2424" s="3">
        <v>0.51750189162546179</v>
      </c>
      <c r="S2424" s="10">
        <f t="shared" si="75"/>
        <v>459.02417787178462</v>
      </c>
      <c r="T2424" s="3" t="s">
        <v>197</v>
      </c>
      <c r="V2424"/>
      <c r="X2424"/>
      <c r="AE2424"/>
    </row>
    <row r="2425" spans="1:31" x14ac:dyDescent="0.25">
      <c r="A2425" s="3">
        <v>1447330340.7</v>
      </c>
      <c r="B2425" s="11">
        <v>44654</v>
      </c>
      <c r="C2425" s="3" t="s">
        <v>58</v>
      </c>
      <c r="D2425" s="3" t="s">
        <v>10</v>
      </c>
      <c r="E2425" s="3">
        <v>2</v>
      </c>
      <c r="F2425" s="3" t="s">
        <v>4</v>
      </c>
      <c r="G2425" s="3">
        <v>3</v>
      </c>
      <c r="H2425" s="3">
        <v>0</v>
      </c>
      <c r="I2425" t="s">
        <v>175</v>
      </c>
      <c r="J2425">
        <v>1658528</v>
      </c>
      <c r="K2425" s="3" t="s">
        <v>38</v>
      </c>
      <c r="L2425" s="3" t="s">
        <v>63</v>
      </c>
      <c r="M2425" s="3">
        <v>1486</v>
      </c>
      <c r="N2425" s="3">
        <v>9.9</v>
      </c>
      <c r="P2425" t="str">
        <f t="shared" si="74"/>
        <v>PORT09 to PORT04</v>
      </c>
      <c r="Q2425" s="3">
        <v>360</v>
      </c>
      <c r="R2425" s="3">
        <v>0.51750189162546179</v>
      </c>
      <c r="S2425" s="10">
        <f t="shared" si="75"/>
        <v>769.00781095543618</v>
      </c>
      <c r="T2425" s="3" t="s">
        <v>197</v>
      </c>
      <c r="V2425"/>
      <c r="X2425"/>
      <c r="AE2425"/>
    </row>
    <row r="2426" spans="1:31" x14ac:dyDescent="0.25">
      <c r="A2426" s="3">
        <v>1447232866.7</v>
      </c>
      <c r="B2426" s="11">
        <v>44660</v>
      </c>
      <c r="C2426" s="3" t="s">
        <v>58</v>
      </c>
      <c r="D2426" s="3" t="s">
        <v>10</v>
      </c>
      <c r="E2426" s="3">
        <v>2</v>
      </c>
      <c r="F2426" s="3" t="s">
        <v>4</v>
      </c>
      <c r="G2426" s="3">
        <v>3</v>
      </c>
      <c r="H2426" s="3">
        <v>0</v>
      </c>
      <c r="I2426" t="s">
        <v>175</v>
      </c>
      <c r="J2426">
        <v>1649002</v>
      </c>
      <c r="K2426" s="3" t="s">
        <v>38</v>
      </c>
      <c r="L2426" s="3" t="s">
        <v>63</v>
      </c>
      <c r="M2426" s="3">
        <v>323</v>
      </c>
      <c r="N2426" s="3">
        <v>0.7429620908876855</v>
      </c>
      <c r="P2426" t="str">
        <f t="shared" si="74"/>
        <v>PORT09 to PORT04</v>
      </c>
      <c r="Q2426" s="3">
        <v>360</v>
      </c>
      <c r="R2426" s="3">
        <v>0.51750189162546179</v>
      </c>
      <c r="S2426" s="10">
        <f t="shared" si="75"/>
        <v>167.15311099502415</v>
      </c>
      <c r="T2426" s="3" t="s">
        <v>197</v>
      </c>
      <c r="V2426"/>
      <c r="X2426"/>
      <c r="AE2426"/>
    </row>
    <row r="2427" spans="1:31" x14ac:dyDescent="0.25">
      <c r="A2427" s="3">
        <v>1447373435.7</v>
      </c>
      <c r="B2427" s="11">
        <v>44655</v>
      </c>
      <c r="C2427" s="3" t="s">
        <v>58</v>
      </c>
      <c r="D2427" s="3" t="s">
        <v>10</v>
      </c>
      <c r="E2427" s="3">
        <v>2</v>
      </c>
      <c r="F2427" s="3" t="s">
        <v>4</v>
      </c>
      <c r="G2427" s="3">
        <v>3</v>
      </c>
      <c r="H2427" s="3">
        <v>0</v>
      </c>
      <c r="I2427" t="s">
        <v>175</v>
      </c>
      <c r="J2427">
        <v>1649002</v>
      </c>
      <c r="K2427" s="3" t="s">
        <v>38</v>
      </c>
      <c r="L2427" s="3" t="s">
        <v>63</v>
      </c>
      <c r="M2427" s="3">
        <v>374</v>
      </c>
      <c r="N2427" s="3">
        <v>0.7429620908876855</v>
      </c>
      <c r="P2427" t="str">
        <f t="shared" si="74"/>
        <v>PORT09 to PORT04</v>
      </c>
      <c r="Q2427" s="3">
        <v>360</v>
      </c>
      <c r="R2427" s="3">
        <v>0.51750189162546179</v>
      </c>
      <c r="S2427" s="10">
        <f t="shared" si="75"/>
        <v>193.54570746792271</v>
      </c>
      <c r="T2427" s="3" t="s">
        <v>197</v>
      </c>
      <c r="V2427"/>
      <c r="X2427"/>
      <c r="AE2427"/>
    </row>
    <row r="2428" spans="1:31" x14ac:dyDescent="0.25">
      <c r="A2428" s="3">
        <v>1447293117.7</v>
      </c>
      <c r="B2428" s="11">
        <v>44652</v>
      </c>
      <c r="C2428" s="3" t="s">
        <v>58</v>
      </c>
      <c r="D2428" s="3" t="s">
        <v>10</v>
      </c>
      <c r="E2428" s="3">
        <v>2</v>
      </c>
      <c r="F2428" s="3" t="s">
        <v>4</v>
      </c>
      <c r="G2428" s="3">
        <v>3</v>
      </c>
      <c r="H2428" s="3">
        <v>0</v>
      </c>
      <c r="I2428" t="s">
        <v>175</v>
      </c>
      <c r="J2428">
        <v>1649008</v>
      </c>
      <c r="K2428" s="3" t="s">
        <v>38</v>
      </c>
      <c r="L2428" s="3" t="s">
        <v>63</v>
      </c>
      <c r="M2428" s="3">
        <v>397</v>
      </c>
      <c r="N2428" s="3">
        <v>1.2976991150442481</v>
      </c>
      <c r="P2428" t="str">
        <f t="shared" si="74"/>
        <v>PORT09 to PORT04</v>
      </c>
      <c r="Q2428" s="3">
        <v>360</v>
      </c>
      <c r="R2428" s="3">
        <v>0.51750189162546179</v>
      </c>
      <c r="S2428" s="10">
        <f t="shared" si="75"/>
        <v>205.44825097530833</v>
      </c>
      <c r="T2428" s="3" t="s">
        <v>197</v>
      </c>
      <c r="V2428"/>
      <c r="X2428"/>
      <c r="AE2428"/>
    </row>
    <row r="2429" spans="1:31" x14ac:dyDescent="0.25">
      <c r="A2429" s="3">
        <v>1447212038.7</v>
      </c>
      <c r="B2429" s="11">
        <v>44653</v>
      </c>
      <c r="C2429" s="3" t="s">
        <v>58</v>
      </c>
      <c r="D2429" s="3" t="s">
        <v>10</v>
      </c>
      <c r="E2429" s="3">
        <v>2</v>
      </c>
      <c r="F2429" s="3" t="s">
        <v>4</v>
      </c>
      <c r="G2429" s="3">
        <v>3</v>
      </c>
      <c r="H2429" s="3">
        <v>0</v>
      </c>
      <c r="I2429" t="s">
        <v>175</v>
      </c>
      <c r="J2429">
        <v>1692402</v>
      </c>
      <c r="K2429" s="3" t="s">
        <v>38</v>
      </c>
      <c r="L2429" s="3" t="s">
        <v>63</v>
      </c>
      <c r="M2429" s="3">
        <v>336</v>
      </c>
      <c r="N2429" s="3">
        <v>0.6646808510638299</v>
      </c>
      <c r="P2429" t="str">
        <f t="shared" si="74"/>
        <v>PORT09 to PORT04</v>
      </c>
      <c r="Q2429" s="3">
        <v>360</v>
      </c>
      <c r="R2429" s="3">
        <v>0.51750189162546179</v>
      </c>
      <c r="S2429" s="10">
        <f t="shared" si="75"/>
        <v>173.88063558615517</v>
      </c>
      <c r="T2429" s="3" t="s">
        <v>197</v>
      </c>
      <c r="V2429"/>
      <c r="X2429"/>
      <c r="AE2429"/>
    </row>
    <row r="2430" spans="1:31" x14ac:dyDescent="0.25">
      <c r="A2430" s="3">
        <v>1447228784.7</v>
      </c>
      <c r="B2430" s="11">
        <v>44661</v>
      </c>
      <c r="C2430" s="3" t="s">
        <v>58</v>
      </c>
      <c r="D2430" s="3" t="s">
        <v>10</v>
      </c>
      <c r="E2430" s="3">
        <v>2</v>
      </c>
      <c r="F2430" s="3" t="s">
        <v>4</v>
      </c>
      <c r="G2430" s="3">
        <v>3</v>
      </c>
      <c r="H2430" s="3">
        <v>0</v>
      </c>
      <c r="I2430" t="s">
        <v>175</v>
      </c>
      <c r="J2430">
        <v>1696757</v>
      </c>
      <c r="K2430" s="3" t="s">
        <v>38</v>
      </c>
      <c r="L2430" s="3" t="s">
        <v>63</v>
      </c>
      <c r="M2430" s="3">
        <v>270</v>
      </c>
      <c r="N2430" s="3">
        <v>2.1047084441432902</v>
      </c>
      <c r="P2430" t="str">
        <f t="shared" si="74"/>
        <v>PORT09 to PORT04</v>
      </c>
      <c r="Q2430" s="3">
        <v>360</v>
      </c>
      <c r="R2430" s="3">
        <v>0.51750189162546179</v>
      </c>
      <c r="S2430" s="10">
        <f t="shared" si="75"/>
        <v>139.72551073887468</v>
      </c>
      <c r="T2430" s="3" t="s">
        <v>197</v>
      </c>
      <c r="V2430"/>
      <c r="X2430"/>
      <c r="AE2430"/>
    </row>
    <row r="2431" spans="1:31" x14ac:dyDescent="0.25">
      <c r="A2431" s="3">
        <v>1447167294.7</v>
      </c>
      <c r="B2431" s="11">
        <v>44659</v>
      </c>
      <c r="C2431" s="3" t="s">
        <v>58</v>
      </c>
      <c r="D2431" s="3" t="s">
        <v>10</v>
      </c>
      <c r="E2431" s="3">
        <v>2</v>
      </c>
      <c r="F2431" s="3" t="s">
        <v>4</v>
      </c>
      <c r="G2431" s="3">
        <v>3</v>
      </c>
      <c r="H2431" s="3">
        <v>0</v>
      </c>
      <c r="I2431" t="s">
        <v>175</v>
      </c>
      <c r="J2431">
        <v>1696752</v>
      </c>
      <c r="K2431" s="3" t="s">
        <v>38</v>
      </c>
      <c r="L2431" s="3" t="s">
        <v>63</v>
      </c>
      <c r="M2431" s="3">
        <v>342</v>
      </c>
      <c r="N2431" s="3">
        <v>1.0910664605873259</v>
      </c>
      <c r="P2431" t="str">
        <f t="shared" si="74"/>
        <v>PORT09 to PORT04</v>
      </c>
      <c r="Q2431" s="3">
        <v>360</v>
      </c>
      <c r="R2431" s="3">
        <v>0.51750189162546179</v>
      </c>
      <c r="S2431" s="10">
        <f t="shared" si="75"/>
        <v>176.98564693590794</v>
      </c>
      <c r="T2431" s="3" t="s">
        <v>197</v>
      </c>
      <c r="V2431"/>
      <c r="X2431"/>
      <c r="AE2431"/>
    </row>
    <row r="2432" spans="1:31" x14ac:dyDescent="0.25">
      <c r="A2432" s="3">
        <v>1447228785.7</v>
      </c>
      <c r="B2432" s="11">
        <v>44665</v>
      </c>
      <c r="C2432" s="3" t="s">
        <v>58</v>
      </c>
      <c r="D2432" s="3" t="s">
        <v>10</v>
      </c>
      <c r="E2432" s="3">
        <v>2</v>
      </c>
      <c r="F2432" s="3" t="s">
        <v>4</v>
      </c>
      <c r="G2432" s="3">
        <v>3</v>
      </c>
      <c r="H2432" s="3">
        <v>0</v>
      </c>
      <c r="I2432" t="s">
        <v>175</v>
      </c>
      <c r="J2432">
        <v>1696758</v>
      </c>
      <c r="K2432" s="3" t="s">
        <v>38</v>
      </c>
      <c r="L2432" s="3" t="s">
        <v>63</v>
      </c>
      <c r="M2432" s="3">
        <v>334</v>
      </c>
      <c r="N2432" s="3">
        <v>1.8591464354685918</v>
      </c>
      <c r="P2432" t="str">
        <f t="shared" si="74"/>
        <v>PORT09 to PORT04</v>
      </c>
      <c r="Q2432" s="3">
        <v>360</v>
      </c>
      <c r="R2432" s="3">
        <v>0.51750189162546179</v>
      </c>
      <c r="S2432" s="10">
        <f t="shared" si="75"/>
        <v>172.84563180290422</v>
      </c>
      <c r="T2432" s="3" t="s">
        <v>197</v>
      </c>
      <c r="V2432"/>
      <c r="X2432"/>
      <c r="AE2432"/>
    </row>
    <row r="2433" spans="1:31" x14ac:dyDescent="0.25">
      <c r="A2433" s="3">
        <v>1447283840.7</v>
      </c>
      <c r="B2433" s="11">
        <v>44655</v>
      </c>
      <c r="C2433" s="3" t="s">
        <v>58</v>
      </c>
      <c r="D2433" s="3" t="s">
        <v>10</v>
      </c>
      <c r="E2433" s="3">
        <v>2</v>
      </c>
      <c r="F2433" s="3" t="s">
        <v>4</v>
      </c>
      <c r="G2433" s="3">
        <v>3</v>
      </c>
      <c r="H2433" s="3">
        <v>0</v>
      </c>
      <c r="I2433" t="s">
        <v>175</v>
      </c>
      <c r="J2433">
        <v>1696758</v>
      </c>
      <c r="K2433" s="3" t="s">
        <v>38</v>
      </c>
      <c r="L2433" s="3" t="s">
        <v>63</v>
      </c>
      <c r="M2433" s="3">
        <v>309</v>
      </c>
      <c r="N2433" s="3">
        <v>1.199449313205543</v>
      </c>
      <c r="P2433" t="str">
        <f t="shared" si="74"/>
        <v>PORT09 to PORT04</v>
      </c>
      <c r="Q2433" s="3">
        <v>360</v>
      </c>
      <c r="R2433" s="3">
        <v>0.51750189162546179</v>
      </c>
      <c r="S2433" s="10">
        <f t="shared" si="75"/>
        <v>159.90808451226769</v>
      </c>
      <c r="T2433" s="3" t="s">
        <v>197</v>
      </c>
      <c r="V2433"/>
      <c r="X2433"/>
      <c r="AE2433"/>
    </row>
    <row r="2434" spans="1:31" x14ac:dyDescent="0.25">
      <c r="A2434" s="3">
        <v>1447241519.7</v>
      </c>
      <c r="B2434" s="11">
        <v>44661</v>
      </c>
      <c r="C2434" s="3" t="s">
        <v>58</v>
      </c>
      <c r="D2434" s="3" t="s">
        <v>10</v>
      </c>
      <c r="E2434" s="3">
        <v>2</v>
      </c>
      <c r="F2434" s="3" t="s">
        <v>4</v>
      </c>
      <c r="G2434" s="3">
        <v>3</v>
      </c>
      <c r="H2434" s="3">
        <v>0</v>
      </c>
      <c r="I2434" t="s">
        <v>175</v>
      </c>
      <c r="J2434">
        <v>1696758</v>
      </c>
      <c r="K2434" s="3" t="s">
        <v>38</v>
      </c>
      <c r="L2434" s="3" t="s">
        <v>63</v>
      </c>
      <c r="M2434" s="3">
        <v>270</v>
      </c>
      <c r="N2434" s="3">
        <v>0.29986232830138576</v>
      </c>
      <c r="P2434" t="str">
        <f t="shared" ref="P2434:P2497" si="76">L2434&amp;" to "&amp;C2434</f>
        <v>PORT09 to PORT04</v>
      </c>
      <c r="Q2434" s="3">
        <v>360</v>
      </c>
      <c r="R2434" s="3">
        <v>0.51750189162546179</v>
      </c>
      <c r="S2434" s="10">
        <f t="shared" ref="S2434:S2497" si="77">R2434*M2434</f>
        <v>139.72551073887468</v>
      </c>
      <c r="T2434" s="3" t="s">
        <v>197</v>
      </c>
      <c r="V2434"/>
      <c r="X2434"/>
      <c r="AE2434"/>
    </row>
    <row r="2435" spans="1:31" x14ac:dyDescent="0.25">
      <c r="A2435" s="3">
        <v>1447283239.7</v>
      </c>
      <c r="B2435" s="11">
        <v>44653</v>
      </c>
      <c r="C2435" s="3" t="s">
        <v>58</v>
      </c>
      <c r="D2435" s="3" t="s">
        <v>10</v>
      </c>
      <c r="E2435" s="3">
        <v>2</v>
      </c>
      <c r="F2435" s="3" t="s">
        <v>4</v>
      </c>
      <c r="G2435" s="3">
        <v>3</v>
      </c>
      <c r="H2435" s="3">
        <v>0</v>
      </c>
      <c r="I2435" t="s">
        <v>175</v>
      </c>
      <c r="J2435">
        <v>1696758</v>
      </c>
      <c r="K2435" s="3" t="s">
        <v>38</v>
      </c>
      <c r="L2435" s="3" t="s">
        <v>63</v>
      </c>
      <c r="M2435" s="3">
        <v>312</v>
      </c>
      <c r="N2435" s="3">
        <v>2.3988986264110861</v>
      </c>
      <c r="P2435" t="str">
        <f t="shared" si="76"/>
        <v>PORT09 to PORT04</v>
      </c>
      <c r="Q2435" s="3">
        <v>360</v>
      </c>
      <c r="R2435" s="3">
        <v>0.51750189162546179</v>
      </c>
      <c r="S2435" s="10">
        <f t="shared" si="77"/>
        <v>161.46059018714408</v>
      </c>
      <c r="T2435" s="3" t="s">
        <v>197</v>
      </c>
      <c r="V2435"/>
      <c r="X2435"/>
      <c r="AE2435"/>
    </row>
    <row r="2436" spans="1:31" x14ac:dyDescent="0.25">
      <c r="A2436" s="3">
        <v>1447390904.7</v>
      </c>
      <c r="B2436" s="11">
        <v>44653</v>
      </c>
      <c r="C2436" s="3" t="s">
        <v>58</v>
      </c>
      <c r="D2436" s="3" t="s">
        <v>10</v>
      </c>
      <c r="E2436" s="3">
        <v>2</v>
      </c>
      <c r="F2436" s="3" t="s">
        <v>4</v>
      </c>
      <c r="G2436" s="3">
        <v>3</v>
      </c>
      <c r="H2436" s="3">
        <v>0</v>
      </c>
      <c r="I2436" t="s">
        <v>175</v>
      </c>
      <c r="J2436">
        <v>1696746</v>
      </c>
      <c r="K2436" s="3" t="s">
        <v>38</v>
      </c>
      <c r="L2436" s="3" t="s">
        <v>63</v>
      </c>
      <c r="M2436" s="3">
        <v>248</v>
      </c>
      <c r="N2436" s="3">
        <v>0.30936022024252713</v>
      </c>
      <c r="P2436" t="str">
        <f t="shared" si="76"/>
        <v>PORT09 to PORT04</v>
      </c>
      <c r="Q2436" s="3">
        <v>360</v>
      </c>
      <c r="R2436" s="3">
        <v>0.51750189162546179</v>
      </c>
      <c r="S2436" s="10">
        <f t="shared" si="77"/>
        <v>128.34046912311453</v>
      </c>
      <c r="T2436" s="3" t="s">
        <v>197</v>
      </c>
      <c r="V2436"/>
      <c r="X2436"/>
      <c r="AE2436"/>
    </row>
    <row r="2437" spans="1:31" x14ac:dyDescent="0.25">
      <c r="A2437" s="3">
        <v>1447390902.7</v>
      </c>
      <c r="B2437" s="11">
        <v>44654</v>
      </c>
      <c r="C2437" s="3" t="s">
        <v>58</v>
      </c>
      <c r="D2437" s="3" t="s">
        <v>10</v>
      </c>
      <c r="E2437" s="3">
        <v>2</v>
      </c>
      <c r="F2437" s="3" t="s">
        <v>4</v>
      </c>
      <c r="G2437" s="3">
        <v>3</v>
      </c>
      <c r="H2437" s="3">
        <v>0</v>
      </c>
      <c r="I2437" t="s">
        <v>175</v>
      </c>
      <c r="J2437">
        <v>1696746</v>
      </c>
      <c r="K2437" s="3" t="s">
        <v>38</v>
      </c>
      <c r="L2437" s="3" t="s">
        <v>63</v>
      </c>
      <c r="M2437" s="3">
        <v>272</v>
      </c>
      <c r="N2437" s="3">
        <v>0.17677726871001551</v>
      </c>
      <c r="P2437" t="str">
        <f t="shared" si="76"/>
        <v>PORT09 to PORT04</v>
      </c>
      <c r="Q2437" s="3">
        <v>360</v>
      </c>
      <c r="R2437" s="3">
        <v>0.51750189162546179</v>
      </c>
      <c r="S2437" s="10">
        <f t="shared" si="77"/>
        <v>140.76051452212562</v>
      </c>
      <c r="T2437" s="3" t="s">
        <v>197</v>
      </c>
      <c r="V2437"/>
      <c r="X2437"/>
      <c r="AE2437"/>
    </row>
    <row r="2438" spans="1:31" x14ac:dyDescent="0.25">
      <c r="A2438" s="3">
        <v>1447183418.7</v>
      </c>
      <c r="B2438" s="11">
        <v>44660</v>
      </c>
      <c r="C2438" s="3" t="s">
        <v>58</v>
      </c>
      <c r="D2438" s="3" t="s">
        <v>10</v>
      </c>
      <c r="E2438" s="3">
        <v>2</v>
      </c>
      <c r="F2438" s="3" t="s">
        <v>4</v>
      </c>
      <c r="G2438" s="3">
        <v>3</v>
      </c>
      <c r="H2438" s="3">
        <v>0</v>
      </c>
      <c r="I2438" t="s">
        <v>175</v>
      </c>
      <c r="J2438">
        <v>1696746</v>
      </c>
      <c r="K2438" s="3" t="s">
        <v>38</v>
      </c>
      <c r="L2438" s="3" t="s">
        <v>63</v>
      </c>
      <c r="M2438" s="3">
        <v>331</v>
      </c>
      <c r="N2438" s="3">
        <v>2.121327224520186</v>
      </c>
      <c r="P2438" t="str">
        <f t="shared" si="76"/>
        <v>PORT09 to PORT04</v>
      </c>
      <c r="Q2438" s="3">
        <v>360</v>
      </c>
      <c r="R2438" s="3">
        <v>0.51750189162546179</v>
      </c>
      <c r="S2438" s="10">
        <f t="shared" si="77"/>
        <v>171.29312612802786</v>
      </c>
      <c r="T2438" s="3" t="s">
        <v>197</v>
      </c>
      <c r="V2438"/>
      <c r="X2438"/>
      <c r="AE2438"/>
    </row>
    <row r="2439" spans="1:31" x14ac:dyDescent="0.25">
      <c r="A2439" s="3">
        <v>1447183417.7</v>
      </c>
      <c r="B2439" s="11">
        <v>44655</v>
      </c>
      <c r="C2439" s="3" t="s">
        <v>58</v>
      </c>
      <c r="D2439" s="3" t="s">
        <v>10</v>
      </c>
      <c r="E2439" s="3">
        <v>2</v>
      </c>
      <c r="F2439" s="3" t="s">
        <v>4</v>
      </c>
      <c r="G2439" s="3">
        <v>3</v>
      </c>
      <c r="H2439" s="3">
        <v>0</v>
      </c>
      <c r="I2439" t="s">
        <v>175</v>
      </c>
      <c r="J2439">
        <v>1696746</v>
      </c>
      <c r="K2439" s="3" t="s">
        <v>38</v>
      </c>
      <c r="L2439" s="3" t="s">
        <v>63</v>
      </c>
      <c r="M2439" s="3">
        <v>285</v>
      </c>
      <c r="N2439" s="3">
        <v>1.414218149680124</v>
      </c>
      <c r="P2439" t="str">
        <f t="shared" si="76"/>
        <v>PORT09 to PORT04</v>
      </c>
      <c r="Q2439" s="3">
        <v>360</v>
      </c>
      <c r="R2439" s="3">
        <v>0.51750189162546179</v>
      </c>
      <c r="S2439" s="10">
        <f t="shared" si="77"/>
        <v>147.4880391132566</v>
      </c>
      <c r="T2439" s="3" t="s">
        <v>197</v>
      </c>
      <c r="V2439"/>
      <c r="X2439"/>
      <c r="AE2439"/>
    </row>
    <row r="2440" spans="1:31" x14ac:dyDescent="0.25">
      <c r="A2440" s="3">
        <v>1447390903.7</v>
      </c>
      <c r="B2440" s="11">
        <v>44660</v>
      </c>
      <c r="C2440" s="3" t="s">
        <v>58</v>
      </c>
      <c r="D2440" s="3" t="s">
        <v>10</v>
      </c>
      <c r="E2440" s="3">
        <v>2</v>
      </c>
      <c r="F2440" s="3" t="s">
        <v>4</v>
      </c>
      <c r="G2440" s="3">
        <v>3</v>
      </c>
      <c r="H2440" s="3">
        <v>0</v>
      </c>
      <c r="I2440" t="s">
        <v>175</v>
      </c>
      <c r="J2440">
        <v>1696746</v>
      </c>
      <c r="K2440" s="3" t="s">
        <v>38</v>
      </c>
      <c r="L2440" s="3" t="s">
        <v>63</v>
      </c>
      <c r="M2440" s="3">
        <v>330</v>
      </c>
      <c r="N2440" s="3">
        <v>0.57452612330755037</v>
      </c>
      <c r="P2440" t="str">
        <f t="shared" si="76"/>
        <v>PORT09 to PORT04</v>
      </c>
      <c r="Q2440" s="3">
        <v>360</v>
      </c>
      <c r="R2440" s="3">
        <v>0.51750189162546179</v>
      </c>
      <c r="S2440" s="10">
        <f t="shared" si="77"/>
        <v>170.77562423640239</v>
      </c>
      <c r="T2440" s="3" t="s">
        <v>197</v>
      </c>
      <c r="V2440"/>
      <c r="X2440"/>
      <c r="AE2440"/>
    </row>
    <row r="2441" spans="1:31" x14ac:dyDescent="0.25">
      <c r="A2441" s="3">
        <v>1447390905.7</v>
      </c>
      <c r="B2441" s="11">
        <v>44654</v>
      </c>
      <c r="C2441" s="3" t="s">
        <v>58</v>
      </c>
      <c r="D2441" s="3" t="s">
        <v>10</v>
      </c>
      <c r="E2441" s="3">
        <v>2</v>
      </c>
      <c r="F2441" s="3" t="s">
        <v>4</v>
      </c>
      <c r="G2441" s="3">
        <v>3</v>
      </c>
      <c r="H2441" s="3">
        <v>0</v>
      </c>
      <c r="I2441" t="s">
        <v>175</v>
      </c>
      <c r="J2441">
        <v>1696746</v>
      </c>
      <c r="K2441" s="3" t="s">
        <v>38</v>
      </c>
      <c r="L2441" s="3" t="s">
        <v>63</v>
      </c>
      <c r="M2441" s="3">
        <v>330</v>
      </c>
      <c r="N2441" s="3">
        <v>0.35355453742003101</v>
      </c>
      <c r="P2441" t="str">
        <f t="shared" si="76"/>
        <v>PORT09 to PORT04</v>
      </c>
      <c r="Q2441" s="3">
        <v>360</v>
      </c>
      <c r="R2441" s="3">
        <v>0.51750189162546179</v>
      </c>
      <c r="S2441" s="10">
        <f t="shared" si="77"/>
        <v>170.77562423640239</v>
      </c>
      <c r="T2441" s="3" t="s">
        <v>197</v>
      </c>
      <c r="V2441"/>
      <c r="X2441"/>
      <c r="AE2441"/>
    </row>
    <row r="2442" spans="1:31" x14ac:dyDescent="0.25">
      <c r="A2442" s="3">
        <v>1447194399.7</v>
      </c>
      <c r="B2442" s="11">
        <v>44660</v>
      </c>
      <c r="C2442" s="3" t="s">
        <v>58</v>
      </c>
      <c r="D2442" s="3" t="s">
        <v>10</v>
      </c>
      <c r="E2442" s="3">
        <v>2</v>
      </c>
      <c r="F2442" s="3" t="s">
        <v>4</v>
      </c>
      <c r="G2442" s="3">
        <v>3</v>
      </c>
      <c r="H2442" s="3">
        <v>0</v>
      </c>
      <c r="I2442" t="s">
        <v>175</v>
      </c>
      <c r="J2442">
        <v>1696748</v>
      </c>
      <c r="K2442" s="3" t="s">
        <v>38</v>
      </c>
      <c r="L2442" s="3" t="s">
        <v>63</v>
      </c>
      <c r="M2442" s="3">
        <v>328</v>
      </c>
      <c r="N2442" s="3">
        <v>0.71701063475020343</v>
      </c>
      <c r="P2442" t="str">
        <f t="shared" si="76"/>
        <v>PORT09 to PORT04</v>
      </c>
      <c r="Q2442" s="3">
        <v>360</v>
      </c>
      <c r="R2442" s="3">
        <v>0.51750189162546179</v>
      </c>
      <c r="S2442" s="10">
        <f t="shared" si="77"/>
        <v>169.74062045315148</v>
      </c>
      <c r="T2442" s="3" t="s">
        <v>197</v>
      </c>
      <c r="V2442"/>
      <c r="X2442"/>
      <c r="AE2442"/>
    </row>
    <row r="2443" spans="1:31" x14ac:dyDescent="0.25">
      <c r="A2443" s="3">
        <v>1447283838.7</v>
      </c>
      <c r="B2443" s="11">
        <v>44652</v>
      </c>
      <c r="C2443" s="3" t="s">
        <v>58</v>
      </c>
      <c r="D2443" s="3" t="s">
        <v>10</v>
      </c>
      <c r="E2443" s="3">
        <v>2</v>
      </c>
      <c r="F2443" s="3" t="s">
        <v>4</v>
      </c>
      <c r="G2443" s="3">
        <v>3</v>
      </c>
      <c r="H2443" s="3">
        <v>0</v>
      </c>
      <c r="I2443" t="s">
        <v>175</v>
      </c>
      <c r="J2443">
        <v>1696748</v>
      </c>
      <c r="K2443" s="3" t="s">
        <v>38</v>
      </c>
      <c r="L2443" s="3" t="s">
        <v>63</v>
      </c>
      <c r="M2443" s="3">
        <v>333</v>
      </c>
      <c r="N2443" s="3">
        <v>0.35850531737510172</v>
      </c>
      <c r="P2443" t="str">
        <f t="shared" si="76"/>
        <v>PORT09 to PORT04</v>
      </c>
      <c r="Q2443" s="3">
        <v>360</v>
      </c>
      <c r="R2443" s="3">
        <v>0.51750189162546179</v>
      </c>
      <c r="S2443" s="10">
        <f t="shared" si="77"/>
        <v>172.32812991127878</v>
      </c>
      <c r="T2443" s="3" t="s">
        <v>197</v>
      </c>
      <c r="V2443"/>
      <c r="X2443"/>
      <c r="AE2443"/>
    </row>
    <row r="2444" spans="1:31" x14ac:dyDescent="0.25">
      <c r="A2444" s="3">
        <v>1447283839.7</v>
      </c>
      <c r="B2444" s="11">
        <v>44652</v>
      </c>
      <c r="C2444" s="3" t="s">
        <v>58</v>
      </c>
      <c r="D2444" s="3" t="s">
        <v>10</v>
      </c>
      <c r="E2444" s="3">
        <v>2</v>
      </c>
      <c r="F2444" s="3" t="s">
        <v>4</v>
      </c>
      <c r="G2444" s="3">
        <v>3</v>
      </c>
      <c r="H2444" s="3">
        <v>0</v>
      </c>
      <c r="I2444" t="s">
        <v>175</v>
      </c>
      <c r="J2444">
        <v>1696748</v>
      </c>
      <c r="K2444" s="3" t="s">
        <v>38</v>
      </c>
      <c r="L2444" s="3" t="s">
        <v>63</v>
      </c>
      <c r="M2444" s="3">
        <v>254</v>
      </c>
      <c r="N2444" s="3">
        <v>0.35850531737510172</v>
      </c>
      <c r="P2444" t="str">
        <f t="shared" si="76"/>
        <v>PORT09 to PORT04</v>
      </c>
      <c r="Q2444" s="3">
        <v>360</v>
      </c>
      <c r="R2444" s="3">
        <v>0.51750189162546179</v>
      </c>
      <c r="S2444" s="10">
        <f t="shared" si="77"/>
        <v>131.4454804728673</v>
      </c>
      <c r="T2444" s="3" t="s">
        <v>197</v>
      </c>
      <c r="V2444"/>
      <c r="X2444"/>
      <c r="AE2444"/>
    </row>
    <row r="2445" spans="1:31" x14ac:dyDescent="0.25">
      <c r="A2445" s="3">
        <v>1447305835.7</v>
      </c>
      <c r="B2445" s="11">
        <v>44655</v>
      </c>
      <c r="C2445" s="3" t="s">
        <v>58</v>
      </c>
      <c r="D2445" s="3" t="s">
        <v>10</v>
      </c>
      <c r="E2445" s="3">
        <v>2</v>
      </c>
      <c r="F2445" s="3" t="s">
        <v>4</v>
      </c>
      <c r="G2445" s="3">
        <v>3</v>
      </c>
      <c r="H2445" s="3">
        <v>0</v>
      </c>
      <c r="I2445" t="s">
        <v>175</v>
      </c>
      <c r="J2445">
        <v>1676563</v>
      </c>
      <c r="K2445" s="3" t="s">
        <v>38</v>
      </c>
      <c r="L2445" s="3" t="s">
        <v>63</v>
      </c>
      <c r="M2445" s="3">
        <v>277</v>
      </c>
      <c r="N2445" s="3">
        <v>0.78234113712374587</v>
      </c>
      <c r="P2445" t="str">
        <f t="shared" si="76"/>
        <v>PORT09 to PORT04</v>
      </c>
      <c r="Q2445" s="3">
        <v>360</v>
      </c>
      <c r="R2445" s="3">
        <v>0.51750189162546179</v>
      </c>
      <c r="S2445" s="10">
        <f t="shared" si="77"/>
        <v>143.34802398025292</v>
      </c>
      <c r="T2445" s="3" t="s">
        <v>197</v>
      </c>
      <c r="V2445"/>
      <c r="X2445"/>
      <c r="AE2445"/>
    </row>
    <row r="2446" spans="1:31" x14ac:dyDescent="0.25">
      <c r="A2446" s="3">
        <v>1447275661.7</v>
      </c>
      <c r="B2446" s="11">
        <v>44665</v>
      </c>
      <c r="C2446" s="3" t="s">
        <v>58</v>
      </c>
      <c r="D2446" s="3" t="s">
        <v>10</v>
      </c>
      <c r="E2446" s="3">
        <v>2</v>
      </c>
      <c r="F2446" s="3" t="s">
        <v>4</v>
      </c>
      <c r="G2446" s="3">
        <v>3</v>
      </c>
      <c r="H2446" s="3">
        <v>0</v>
      </c>
      <c r="I2446" t="s">
        <v>175</v>
      </c>
      <c r="J2446">
        <v>1676563</v>
      </c>
      <c r="K2446" s="3" t="s">
        <v>38</v>
      </c>
      <c r="L2446" s="3" t="s">
        <v>63</v>
      </c>
      <c r="M2446" s="3">
        <v>289</v>
      </c>
      <c r="N2446" s="3">
        <v>0.78234113712374587</v>
      </c>
      <c r="P2446" t="str">
        <f t="shared" si="76"/>
        <v>PORT09 to PORT04</v>
      </c>
      <c r="Q2446" s="3">
        <v>360</v>
      </c>
      <c r="R2446" s="3">
        <v>0.51750189162546179</v>
      </c>
      <c r="S2446" s="10">
        <f t="shared" si="77"/>
        <v>149.55804667975846</v>
      </c>
      <c r="T2446" s="3" t="s">
        <v>197</v>
      </c>
      <c r="V2446"/>
      <c r="X2446"/>
      <c r="AE2446"/>
    </row>
    <row r="2447" spans="1:31" x14ac:dyDescent="0.25">
      <c r="A2447" s="3">
        <v>1447281385.7</v>
      </c>
      <c r="B2447" s="11">
        <v>44659</v>
      </c>
      <c r="C2447" s="3" t="s">
        <v>58</v>
      </c>
      <c r="D2447" s="3" t="s">
        <v>10</v>
      </c>
      <c r="E2447" s="3">
        <v>2</v>
      </c>
      <c r="F2447" s="3" t="s">
        <v>4</v>
      </c>
      <c r="G2447" s="3">
        <v>3</v>
      </c>
      <c r="H2447" s="3">
        <v>0</v>
      </c>
      <c r="I2447" t="s">
        <v>175</v>
      </c>
      <c r="J2447">
        <v>1676566</v>
      </c>
      <c r="K2447" s="3" t="s">
        <v>38</v>
      </c>
      <c r="L2447" s="3" t="s">
        <v>63</v>
      </c>
      <c r="M2447" s="3">
        <v>431</v>
      </c>
      <c r="N2447" s="3">
        <v>1.4693526811084052</v>
      </c>
      <c r="P2447" t="str">
        <f t="shared" si="76"/>
        <v>PORT09 to PORT04</v>
      </c>
      <c r="Q2447" s="3">
        <v>360</v>
      </c>
      <c r="R2447" s="3">
        <v>0.51750189162546179</v>
      </c>
      <c r="S2447" s="10">
        <f t="shared" si="77"/>
        <v>223.04331529057404</v>
      </c>
      <c r="T2447" s="3" t="s">
        <v>197</v>
      </c>
      <c r="V2447"/>
      <c r="X2447"/>
      <c r="AE2447"/>
    </row>
    <row r="2448" spans="1:31" x14ac:dyDescent="0.25">
      <c r="A2448" s="3">
        <v>1447281384.7</v>
      </c>
      <c r="B2448" s="11">
        <v>44662</v>
      </c>
      <c r="C2448" s="3" t="s">
        <v>58</v>
      </c>
      <c r="D2448" s="3" t="s">
        <v>10</v>
      </c>
      <c r="E2448" s="3">
        <v>2</v>
      </c>
      <c r="F2448" s="3" t="s">
        <v>4</v>
      </c>
      <c r="G2448" s="3">
        <v>3</v>
      </c>
      <c r="H2448" s="3">
        <v>0</v>
      </c>
      <c r="I2448" t="s">
        <v>175</v>
      </c>
      <c r="J2448">
        <v>1676566</v>
      </c>
      <c r="K2448" s="3" t="s">
        <v>38</v>
      </c>
      <c r="L2448" s="3" t="s">
        <v>63</v>
      </c>
      <c r="M2448" s="3">
        <v>467</v>
      </c>
      <c r="N2448" s="3">
        <v>1.4693526811084052</v>
      </c>
      <c r="P2448" t="str">
        <f t="shared" si="76"/>
        <v>PORT09 to PORT04</v>
      </c>
      <c r="Q2448" s="3">
        <v>360</v>
      </c>
      <c r="R2448" s="3">
        <v>0.51750189162546179</v>
      </c>
      <c r="S2448" s="10">
        <f t="shared" si="77"/>
        <v>241.67338338909065</v>
      </c>
      <c r="T2448" s="3" t="s">
        <v>197</v>
      </c>
      <c r="V2448"/>
      <c r="X2448"/>
      <c r="AE2448"/>
    </row>
    <row r="2449" spans="1:31" x14ac:dyDescent="0.25">
      <c r="A2449" s="3">
        <v>1447163026.7</v>
      </c>
      <c r="B2449" s="11">
        <v>44652</v>
      </c>
      <c r="C2449" s="3" t="s">
        <v>58</v>
      </c>
      <c r="D2449" s="3" t="s">
        <v>10</v>
      </c>
      <c r="E2449" s="3">
        <v>2</v>
      </c>
      <c r="F2449" s="3" t="s">
        <v>4</v>
      </c>
      <c r="G2449" s="3">
        <v>3</v>
      </c>
      <c r="H2449" s="3">
        <v>0</v>
      </c>
      <c r="I2449" t="s">
        <v>175</v>
      </c>
      <c r="J2449">
        <v>1675615</v>
      </c>
      <c r="K2449" s="3" t="s">
        <v>38</v>
      </c>
      <c r="L2449" s="3" t="s">
        <v>63</v>
      </c>
      <c r="M2449" s="3">
        <v>596</v>
      </c>
      <c r="N2449" s="3">
        <v>3.0958794307993771</v>
      </c>
      <c r="P2449" t="str">
        <f t="shared" si="76"/>
        <v>PORT09 to PORT04</v>
      </c>
      <c r="Q2449" s="3">
        <v>360</v>
      </c>
      <c r="R2449" s="3">
        <v>0.51750189162546179</v>
      </c>
      <c r="S2449" s="10">
        <f t="shared" si="77"/>
        <v>308.43112740877524</v>
      </c>
      <c r="T2449" s="3" t="s">
        <v>197</v>
      </c>
      <c r="V2449"/>
      <c r="X2449"/>
      <c r="AE2449"/>
    </row>
    <row r="2450" spans="1:31" x14ac:dyDescent="0.25">
      <c r="A2450" s="3">
        <v>1447184518.7</v>
      </c>
      <c r="B2450" s="11">
        <v>44658</v>
      </c>
      <c r="C2450" s="3" t="s">
        <v>58</v>
      </c>
      <c r="D2450" s="3" t="s">
        <v>10</v>
      </c>
      <c r="E2450" s="3">
        <v>2</v>
      </c>
      <c r="F2450" s="3" t="s">
        <v>4</v>
      </c>
      <c r="G2450" s="3">
        <v>3</v>
      </c>
      <c r="H2450" s="3">
        <v>0</v>
      </c>
      <c r="I2450" t="s">
        <v>175</v>
      </c>
      <c r="J2450">
        <v>1675654</v>
      </c>
      <c r="K2450" s="3" t="s">
        <v>38</v>
      </c>
      <c r="L2450" s="3" t="s">
        <v>63</v>
      </c>
      <c r="M2450" s="3">
        <v>358</v>
      </c>
      <c r="N2450" s="3">
        <v>0.70886637112096273</v>
      </c>
      <c r="P2450" t="str">
        <f t="shared" si="76"/>
        <v>PORT09 to PORT04</v>
      </c>
      <c r="Q2450" s="3">
        <v>360</v>
      </c>
      <c r="R2450" s="3">
        <v>0.51750189162546179</v>
      </c>
      <c r="S2450" s="10">
        <f t="shared" si="77"/>
        <v>185.26567720191531</v>
      </c>
      <c r="T2450" s="3" t="s">
        <v>197</v>
      </c>
      <c r="V2450"/>
      <c r="X2450"/>
      <c r="AE2450"/>
    </row>
    <row r="2451" spans="1:31" x14ac:dyDescent="0.25">
      <c r="A2451" s="3">
        <v>1447216655.7</v>
      </c>
      <c r="B2451" s="11">
        <v>44652</v>
      </c>
      <c r="C2451" s="3" t="s">
        <v>58</v>
      </c>
      <c r="D2451" s="3" t="s">
        <v>10</v>
      </c>
      <c r="E2451" s="3">
        <v>2</v>
      </c>
      <c r="F2451" s="3" t="s">
        <v>4</v>
      </c>
      <c r="G2451" s="3">
        <v>3</v>
      </c>
      <c r="H2451" s="3">
        <v>0</v>
      </c>
      <c r="I2451" t="s">
        <v>175</v>
      </c>
      <c r="J2451">
        <v>1676853</v>
      </c>
      <c r="K2451" s="3" t="s">
        <v>38</v>
      </c>
      <c r="L2451" s="3" t="s">
        <v>63</v>
      </c>
      <c r="M2451" s="3">
        <v>608</v>
      </c>
      <c r="N2451" s="3">
        <v>0.92456890643419054</v>
      </c>
      <c r="P2451" t="str">
        <f t="shared" si="76"/>
        <v>PORT09 to PORT04</v>
      </c>
      <c r="Q2451" s="3">
        <v>360</v>
      </c>
      <c r="R2451" s="3">
        <v>0.51750189162546179</v>
      </c>
      <c r="S2451" s="10">
        <f t="shared" si="77"/>
        <v>314.64115010828078</v>
      </c>
      <c r="T2451" s="3" t="s">
        <v>197</v>
      </c>
      <c r="V2451"/>
      <c r="X2451"/>
      <c r="AE2451"/>
    </row>
    <row r="2452" spans="1:31" x14ac:dyDescent="0.25">
      <c r="A2452" s="3">
        <v>1447140259.7</v>
      </c>
      <c r="B2452" s="11">
        <v>44652</v>
      </c>
      <c r="C2452" s="3" t="s">
        <v>58</v>
      </c>
      <c r="D2452" s="3" t="s">
        <v>10</v>
      </c>
      <c r="E2452" s="3">
        <v>2</v>
      </c>
      <c r="F2452" s="3" t="s">
        <v>4</v>
      </c>
      <c r="G2452" s="3">
        <v>3</v>
      </c>
      <c r="H2452" s="3">
        <v>0</v>
      </c>
      <c r="I2452" t="s">
        <v>175</v>
      </c>
      <c r="J2452">
        <v>1680210</v>
      </c>
      <c r="K2452" s="3" t="s">
        <v>38</v>
      </c>
      <c r="L2452" s="3" t="s">
        <v>63</v>
      </c>
      <c r="M2452" s="3">
        <v>324</v>
      </c>
      <c r="N2452" s="3">
        <v>1.9798238057956455E-2</v>
      </c>
      <c r="P2452" t="str">
        <f t="shared" si="76"/>
        <v>PORT09 to PORT04</v>
      </c>
      <c r="Q2452" s="3">
        <v>360</v>
      </c>
      <c r="R2452" s="3">
        <v>0.51750189162546179</v>
      </c>
      <c r="S2452" s="10">
        <f t="shared" si="77"/>
        <v>167.67061288664962</v>
      </c>
      <c r="T2452" s="3" t="s">
        <v>197</v>
      </c>
      <c r="V2452"/>
      <c r="X2452"/>
      <c r="AE2452"/>
    </row>
    <row r="2453" spans="1:31" x14ac:dyDescent="0.25">
      <c r="A2453" s="3">
        <v>1447400414.7</v>
      </c>
      <c r="B2453" s="11">
        <v>44654</v>
      </c>
      <c r="C2453" s="3" t="s">
        <v>58</v>
      </c>
      <c r="D2453" s="3" t="s">
        <v>10</v>
      </c>
      <c r="E2453" s="3">
        <v>2</v>
      </c>
      <c r="F2453" s="3" t="s">
        <v>4</v>
      </c>
      <c r="G2453" s="3">
        <v>3</v>
      </c>
      <c r="H2453" s="3">
        <v>0</v>
      </c>
      <c r="I2453" t="s">
        <v>175</v>
      </c>
      <c r="J2453">
        <v>1680210</v>
      </c>
      <c r="K2453" s="3" t="s">
        <v>38</v>
      </c>
      <c r="L2453" s="3" t="s">
        <v>63</v>
      </c>
      <c r="M2453" s="3">
        <v>276</v>
      </c>
      <c r="N2453" s="3">
        <v>5.9394714173869365E-2</v>
      </c>
      <c r="P2453" t="str">
        <f t="shared" si="76"/>
        <v>PORT09 to PORT04</v>
      </c>
      <c r="Q2453" s="3">
        <v>360</v>
      </c>
      <c r="R2453" s="3">
        <v>0.51750189162546179</v>
      </c>
      <c r="S2453" s="10">
        <f t="shared" si="77"/>
        <v>142.83052208862745</v>
      </c>
      <c r="T2453" s="3" t="s">
        <v>197</v>
      </c>
      <c r="V2453"/>
      <c r="X2453"/>
      <c r="AE2453"/>
    </row>
    <row r="2454" spans="1:31" x14ac:dyDescent="0.25">
      <c r="A2454" s="3">
        <v>1447173728.7</v>
      </c>
      <c r="B2454" s="11">
        <v>44658</v>
      </c>
      <c r="C2454" s="3" t="s">
        <v>58</v>
      </c>
      <c r="D2454" s="3" t="s">
        <v>10</v>
      </c>
      <c r="E2454" s="3">
        <v>2</v>
      </c>
      <c r="F2454" s="3" t="s">
        <v>4</v>
      </c>
      <c r="G2454" s="3">
        <v>3</v>
      </c>
      <c r="H2454" s="3">
        <v>0</v>
      </c>
      <c r="I2454" t="s">
        <v>175</v>
      </c>
      <c r="J2454">
        <v>1680210</v>
      </c>
      <c r="K2454" s="3" t="s">
        <v>38</v>
      </c>
      <c r="L2454" s="3" t="s">
        <v>63</v>
      </c>
      <c r="M2454" s="3">
        <v>346</v>
      </c>
      <c r="N2454" s="3">
        <v>5.9394714173869365E-2</v>
      </c>
      <c r="P2454" t="str">
        <f t="shared" si="76"/>
        <v>PORT09 to PORT04</v>
      </c>
      <c r="Q2454" s="3">
        <v>360</v>
      </c>
      <c r="R2454" s="3">
        <v>0.51750189162546179</v>
      </c>
      <c r="S2454" s="10">
        <f t="shared" si="77"/>
        <v>179.05565450240977</v>
      </c>
      <c r="T2454" s="3" t="s">
        <v>197</v>
      </c>
      <c r="V2454"/>
      <c r="X2454"/>
      <c r="AE2454"/>
    </row>
    <row r="2455" spans="1:31" x14ac:dyDescent="0.25">
      <c r="A2455" s="3">
        <v>1447373443.7</v>
      </c>
      <c r="B2455" s="11">
        <v>44655</v>
      </c>
      <c r="C2455" s="3" t="s">
        <v>58</v>
      </c>
      <c r="D2455" s="3" t="s">
        <v>10</v>
      </c>
      <c r="E2455" s="3">
        <v>2</v>
      </c>
      <c r="F2455" s="3" t="s">
        <v>4</v>
      </c>
      <c r="G2455" s="3">
        <v>3</v>
      </c>
      <c r="H2455" s="3">
        <v>0</v>
      </c>
      <c r="I2455" t="s">
        <v>175</v>
      </c>
      <c r="J2455">
        <v>1680210</v>
      </c>
      <c r="K2455" s="3" t="s">
        <v>38</v>
      </c>
      <c r="L2455" s="3" t="s">
        <v>63</v>
      </c>
      <c r="M2455" s="3">
        <v>262</v>
      </c>
      <c r="N2455" s="3">
        <v>1.9798238057956455E-2</v>
      </c>
      <c r="P2455" t="str">
        <f t="shared" si="76"/>
        <v>PORT09 to PORT04</v>
      </c>
      <c r="Q2455" s="3">
        <v>360</v>
      </c>
      <c r="R2455" s="3">
        <v>0.51750189162546179</v>
      </c>
      <c r="S2455" s="10">
        <f t="shared" si="77"/>
        <v>135.58549560587099</v>
      </c>
      <c r="T2455" s="3" t="s">
        <v>197</v>
      </c>
      <c r="V2455"/>
      <c r="X2455"/>
      <c r="AE2455"/>
    </row>
    <row r="2456" spans="1:31" x14ac:dyDescent="0.25">
      <c r="A2456" s="3">
        <v>1447196659.7</v>
      </c>
      <c r="B2456" s="11">
        <v>44653</v>
      </c>
      <c r="C2456" s="3" t="s">
        <v>58</v>
      </c>
      <c r="D2456" s="3" t="s">
        <v>10</v>
      </c>
      <c r="E2456" s="3">
        <v>2</v>
      </c>
      <c r="F2456" s="3" t="s">
        <v>4</v>
      </c>
      <c r="G2456" s="3">
        <v>3</v>
      </c>
      <c r="H2456" s="3">
        <v>0</v>
      </c>
      <c r="I2456" t="s">
        <v>175</v>
      </c>
      <c r="J2456">
        <v>1680210</v>
      </c>
      <c r="K2456" s="3" t="s">
        <v>38</v>
      </c>
      <c r="L2456" s="3" t="s">
        <v>63</v>
      </c>
      <c r="M2456" s="3">
        <v>291</v>
      </c>
      <c r="N2456" s="3">
        <v>9.8991190289782274E-2</v>
      </c>
      <c r="P2456" t="str">
        <f t="shared" si="76"/>
        <v>PORT09 to PORT04</v>
      </c>
      <c r="Q2456" s="3">
        <v>360</v>
      </c>
      <c r="R2456" s="3">
        <v>0.51750189162546179</v>
      </c>
      <c r="S2456" s="10">
        <f t="shared" si="77"/>
        <v>150.59305046300938</v>
      </c>
      <c r="T2456" s="3" t="s">
        <v>197</v>
      </c>
      <c r="V2456"/>
      <c r="X2456"/>
      <c r="AE2456"/>
    </row>
    <row r="2457" spans="1:31" x14ac:dyDescent="0.25">
      <c r="A2457" s="3">
        <v>1447140283.7</v>
      </c>
      <c r="B2457" s="11">
        <v>44653</v>
      </c>
      <c r="C2457" s="3" t="s">
        <v>58</v>
      </c>
      <c r="D2457" s="3" t="s">
        <v>10</v>
      </c>
      <c r="E2457" s="3">
        <v>2</v>
      </c>
      <c r="F2457" s="3" t="s">
        <v>4</v>
      </c>
      <c r="G2457" s="3">
        <v>3</v>
      </c>
      <c r="H2457" s="3">
        <v>0</v>
      </c>
      <c r="I2457" t="s">
        <v>175</v>
      </c>
      <c r="J2457">
        <v>1680210</v>
      </c>
      <c r="K2457" s="3" t="s">
        <v>38</v>
      </c>
      <c r="L2457" s="3" t="s">
        <v>63</v>
      </c>
      <c r="M2457" s="3">
        <v>312</v>
      </c>
      <c r="N2457" s="3">
        <v>1.9798238057956455E-2</v>
      </c>
      <c r="P2457" t="str">
        <f t="shared" si="76"/>
        <v>PORT09 to PORT04</v>
      </c>
      <c r="Q2457" s="3">
        <v>360</v>
      </c>
      <c r="R2457" s="3">
        <v>0.51750189162546179</v>
      </c>
      <c r="S2457" s="10">
        <f t="shared" si="77"/>
        <v>161.46059018714408</v>
      </c>
      <c r="T2457" s="3" t="s">
        <v>197</v>
      </c>
      <c r="V2457"/>
      <c r="X2457"/>
      <c r="AE2457"/>
    </row>
    <row r="2458" spans="1:31" x14ac:dyDescent="0.25">
      <c r="A2458" s="3">
        <v>1447373442.7</v>
      </c>
      <c r="B2458" s="11">
        <v>44653</v>
      </c>
      <c r="C2458" s="3" t="s">
        <v>58</v>
      </c>
      <c r="D2458" s="3" t="s">
        <v>10</v>
      </c>
      <c r="E2458" s="3">
        <v>2</v>
      </c>
      <c r="F2458" s="3" t="s">
        <v>4</v>
      </c>
      <c r="G2458" s="3">
        <v>3</v>
      </c>
      <c r="H2458" s="3">
        <v>0</v>
      </c>
      <c r="I2458" t="s">
        <v>175</v>
      </c>
      <c r="J2458">
        <v>1680210</v>
      </c>
      <c r="K2458" s="3" t="s">
        <v>38</v>
      </c>
      <c r="L2458" s="3" t="s">
        <v>63</v>
      </c>
      <c r="M2458" s="3">
        <v>320</v>
      </c>
      <c r="N2458" s="3">
        <v>5.9394714173869365E-2</v>
      </c>
      <c r="P2458" t="str">
        <f t="shared" si="76"/>
        <v>PORT09 to PORT04</v>
      </c>
      <c r="Q2458" s="3">
        <v>360</v>
      </c>
      <c r="R2458" s="3">
        <v>0.51750189162546179</v>
      </c>
      <c r="S2458" s="10">
        <f t="shared" si="77"/>
        <v>165.60060532014776</v>
      </c>
      <c r="T2458" s="3" t="s">
        <v>197</v>
      </c>
      <c r="V2458"/>
      <c r="X2458"/>
      <c r="AE2458"/>
    </row>
    <row r="2459" spans="1:31" x14ac:dyDescent="0.25">
      <c r="A2459" s="3">
        <v>1447172412.7</v>
      </c>
      <c r="B2459" s="11">
        <v>44665</v>
      </c>
      <c r="C2459" s="3" t="s">
        <v>58</v>
      </c>
      <c r="D2459" s="3" t="s">
        <v>10</v>
      </c>
      <c r="E2459" s="3">
        <v>2</v>
      </c>
      <c r="F2459" s="3" t="s">
        <v>4</v>
      </c>
      <c r="G2459" s="3">
        <v>3</v>
      </c>
      <c r="H2459" s="3">
        <v>0</v>
      </c>
      <c r="I2459" t="s">
        <v>175</v>
      </c>
      <c r="J2459">
        <v>1680210</v>
      </c>
      <c r="K2459" s="3" t="s">
        <v>38</v>
      </c>
      <c r="L2459" s="3" t="s">
        <v>63</v>
      </c>
      <c r="M2459" s="3">
        <v>263</v>
      </c>
      <c r="N2459" s="3">
        <v>1.9798238057956455E-2</v>
      </c>
      <c r="P2459" t="str">
        <f t="shared" si="76"/>
        <v>PORT09 to PORT04</v>
      </c>
      <c r="Q2459" s="3">
        <v>360</v>
      </c>
      <c r="R2459" s="3">
        <v>0.51750189162546179</v>
      </c>
      <c r="S2459" s="10">
        <f t="shared" si="77"/>
        <v>136.10299749749646</v>
      </c>
      <c r="T2459" s="3" t="s">
        <v>197</v>
      </c>
      <c r="V2459"/>
      <c r="X2459"/>
      <c r="AE2459"/>
    </row>
    <row r="2460" spans="1:31" x14ac:dyDescent="0.25">
      <c r="A2460" s="3">
        <v>1447172422.7</v>
      </c>
      <c r="B2460" s="11">
        <v>44658</v>
      </c>
      <c r="C2460" s="3" t="s">
        <v>58</v>
      </c>
      <c r="D2460" s="3" t="s">
        <v>10</v>
      </c>
      <c r="E2460" s="3">
        <v>2</v>
      </c>
      <c r="F2460" s="3" t="s">
        <v>4</v>
      </c>
      <c r="G2460" s="3">
        <v>3</v>
      </c>
      <c r="H2460" s="3">
        <v>0</v>
      </c>
      <c r="I2460" t="s">
        <v>175</v>
      </c>
      <c r="J2460">
        <v>1680210</v>
      </c>
      <c r="K2460" s="3" t="s">
        <v>38</v>
      </c>
      <c r="L2460" s="3" t="s">
        <v>63</v>
      </c>
      <c r="M2460" s="3">
        <v>344</v>
      </c>
      <c r="N2460" s="3">
        <v>1.9798238057956455E-2</v>
      </c>
      <c r="P2460" t="str">
        <f t="shared" si="76"/>
        <v>PORT09 to PORT04</v>
      </c>
      <c r="Q2460" s="3">
        <v>360</v>
      </c>
      <c r="R2460" s="3">
        <v>0.51750189162546179</v>
      </c>
      <c r="S2460" s="10">
        <f t="shared" si="77"/>
        <v>178.02065071915885</v>
      </c>
      <c r="T2460" s="3" t="s">
        <v>197</v>
      </c>
      <c r="V2460"/>
      <c r="X2460"/>
      <c r="AE2460"/>
    </row>
    <row r="2461" spans="1:31" x14ac:dyDescent="0.25">
      <c r="A2461" s="3">
        <v>1447140282.7</v>
      </c>
      <c r="B2461" s="11">
        <v>44654</v>
      </c>
      <c r="C2461" s="3" t="s">
        <v>58</v>
      </c>
      <c r="D2461" s="3" t="s">
        <v>10</v>
      </c>
      <c r="E2461" s="3">
        <v>2</v>
      </c>
      <c r="F2461" s="3" t="s">
        <v>4</v>
      </c>
      <c r="G2461" s="3">
        <v>3</v>
      </c>
      <c r="H2461" s="3">
        <v>0</v>
      </c>
      <c r="I2461" t="s">
        <v>175</v>
      </c>
      <c r="J2461">
        <v>1680210</v>
      </c>
      <c r="K2461" s="3" t="s">
        <v>38</v>
      </c>
      <c r="L2461" s="3" t="s">
        <v>63</v>
      </c>
      <c r="M2461" s="3">
        <v>258</v>
      </c>
      <c r="N2461" s="3">
        <v>1.9798238057956455E-2</v>
      </c>
      <c r="P2461" t="str">
        <f t="shared" si="76"/>
        <v>PORT09 to PORT04</v>
      </c>
      <c r="Q2461" s="3">
        <v>360</v>
      </c>
      <c r="R2461" s="3">
        <v>0.51750189162546179</v>
      </c>
      <c r="S2461" s="10">
        <f t="shared" si="77"/>
        <v>133.51548803936913</v>
      </c>
      <c r="T2461" s="3" t="s">
        <v>197</v>
      </c>
      <c r="V2461"/>
      <c r="X2461"/>
      <c r="AE2461"/>
    </row>
    <row r="2462" spans="1:31" x14ac:dyDescent="0.25">
      <c r="A2462" s="3">
        <v>1447196686.7</v>
      </c>
      <c r="B2462" s="11">
        <v>44660</v>
      </c>
      <c r="C2462" s="3" t="s">
        <v>58</v>
      </c>
      <c r="D2462" s="3" t="s">
        <v>10</v>
      </c>
      <c r="E2462" s="3">
        <v>2</v>
      </c>
      <c r="F2462" s="3" t="s">
        <v>4</v>
      </c>
      <c r="G2462" s="3">
        <v>3</v>
      </c>
      <c r="H2462" s="3">
        <v>0</v>
      </c>
      <c r="I2462" t="s">
        <v>175</v>
      </c>
      <c r="J2462">
        <v>1680210</v>
      </c>
      <c r="K2462" s="3" t="s">
        <v>38</v>
      </c>
      <c r="L2462" s="3" t="s">
        <v>63</v>
      </c>
      <c r="M2462" s="3">
        <v>315</v>
      </c>
      <c r="N2462" s="3">
        <v>0.12670872357092131</v>
      </c>
      <c r="P2462" t="str">
        <f t="shared" si="76"/>
        <v>PORT09 to PORT04</v>
      </c>
      <c r="Q2462" s="3">
        <v>360</v>
      </c>
      <c r="R2462" s="3">
        <v>0.51750189162546179</v>
      </c>
      <c r="S2462" s="10">
        <f t="shared" si="77"/>
        <v>163.01309586202046</v>
      </c>
      <c r="T2462" s="3" t="s">
        <v>197</v>
      </c>
      <c r="V2462"/>
      <c r="X2462"/>
      <c r="AE2462"/>
    </row>
    <row r="2463" spans="1:31" x14ac:dyDescent="0.25">
      <c r="A2463" s="3">
        <v>1447375316.7</v>
      </c>
      <c r="B2463" s="11">
        <v>44659</v>
      </c>
      <c r="C2463" s="3" t="s">
        <v>58</v>
      </c>
      <c r="D2463" s="3" t="s">
        <v>10</v>
      </c>
      <c r="E2463" s="3">
        <v>2</v>
      </c>
      <c r="F2463" s="3" t="s">
        <v>4</v>
      </c>
      <c r="G2463" s="3">
        <v>3</v>
      </c>
      <c r="H2463" s="3">
        <v>0</v>
      </c>
      <c r="I2463" t="s">
        <v>175</v>
      </c>
      <c r="J2463">
        <v>1655818</v>
      </c>
      <c r="K2463" s="3" t="s">
        <v>38</v>
      </c>
      <c r="L2463" s="3" t="s">
        <v>63</v>
      </c>
      <c r="M2463" s="3">
        <v>1124</v>
      </c>
      <c r="N2463" s="3">
        <v>2.5754490141551831</v>
      </c>
      <c r="P2463" t="str">
        <f t="shared" si="76"/>
        <v>PORT09 to PORT04</v>
      </c>
      <c r="Q2463" s="3">
        <v>360</v>
      </c>
      <c r="R2463" s="3">
        <v>0.51750189162546179</v>
      </c>
      <c r="S2463" s="10">
        <f t="shared" si="77"/>
        <v>581.6721261870191</v>
      </c>
      <c r="T2463" s="3" t="s">
        <v>197</v>
      </c>
      <c r="V2463"/>
      <c r="X2463"/>
      <c r="AE2463"/>
    </row>
    <row r="2464" spans="1:31" x14ac:dyDescent="0.25">
      <c r="A2464" s="3">
        <v>1447175872.7</v>
      </c>
      <c r="B2464" s="11">
        <v>44658</v>
      </c>
      <c r="C2464" s="3" t="s">
        <v>58</v>
      </c>
      <c r="D2464" s="3" t="s">
        <v>10</v>
      </c>
      <c r="E2464" s="3">
        <v>2</v>
      </c>
      <c r="F2464" s="3" t="s">
        <v>4</v>
      </c>
      <c r="G2464" s="3">
        <v>3</v>
      </c>
      <c r="H2464" s="3">
        <v>0</v>
      </c>
      <c r="I2464" t="s">
        <v>175</v>
      </c>
      <c r="J2464">
        <v>1655818</v>
      </c>
      <c r="K2464" s="3" t="s">
        <v>38</v>
      </c>
      <c r="L2464" s="3" t="s">
        <v>63</v>
      </c>
      <c r="M2464" s="3">
        <v>340</v>
      </c>
      <c r="N2464" s="3">
        <v>0.32193112676939789</v>
      </c>
      <c r="P2464" t="str">
        <f t="shared" si="76"/>
        <v>PORT09 to PORT04</v>
      </c>
      <c r="Q2464" s="3">
        <v>360</v>
      </c>
      <c r="R2464" s="3">
        <v>0.51750189162546179</v>
      </c>
      <c r="S2464" s="10">
        <f t="shared" si="77"/>
        <v>175.95064315265699</v>
      </c>
      <c r="T2464" s="3" t="s">
        <v>197</v>
      </c>
      <c r="V2464"/>
      <c r="X2464"/>
      <c r="AE2464"/>
    </row>
    <row r="2465" spans="1:31" x14ac:dyDescent="0.25">
      <c r="A2465" s="3">
        <v>1447173724.7</v>
      </c>
      <c r="B2465" s="11">
        <v>44658</v>
      </c>
      <c r="C2465" s="3" t="s">
        <v>58</v>
      </c>
      <c r="D2465" s="3" t="s">
        <v>10</v>
      </c>
      <c r="E2465" s="3">
        <v>2</v>
      </c>
      <c r="F2465" s="3" t="s">
        <v>4</v>
      </c>
      <c r="G2465" s="3">
        <v>3</v>
      </c>
      <c r="H2465" s="3">
        <v>0</v>
      </c>
      <c r="I2465" t="s">
        <v>175</v>
      </c>
      <c r="J2465">
        <v>1655818</v>
      </c>
      <c r="K2465" s="3" t="s">
        <v>38</v>
      </c>
      <c r="L2465" s="3" t="s">
        <v>63</v>
      </c>
      <c r="M2465" s="3">
        <v>653</v>
      </c>
      <c r="N2465" s="3">
        <v>1.3263562422899193</v>
      </c>
      <c r="P2465" t="str">
        <f t="shared" si="76"/>
        <v>PORT09 to PORT04</v>
      </c>
      <c r="Q2465" s="3">
        <v>360</v>
      </c>
      <c r="R2465" s="3">
        <v>0.51750189162546179</v>
      </c>
      <c r="S2465" s="10">
        <f t="shared" si="77"/>
        <v>337.92873523142657</v>
      </c>
      <c r="T2465" s="3" t="s">
        <v>197</v>
      </c>
      <c r="V2465"/>
      <c r="X2465"/>
      <c r="AE2465"/>
    </row>
    <row r="2466" spans="1:31" x14ac:dyDescent="0.25">
      <c r="A2466" s="3">
        <v>1447258700.7</v>
      </c>
      <c r="B2466" s="11">
        <v>44660</v>
      </c>
      <c r="C2466" s="3" t="s">
        <v>58</v>
      </c>
      <c r="D2466" s="3" t="s">
        <v>10</v>
      </c>
      <c r="E2466" s="3">
        <v>2</v>
      </c>
      <c r="F2466" s="3" t="s">
        <v>4</v>
      </c>
      <c r="G2466" s="3">
        <v>3</v>
      </c>
      <c r="H2466" s="3">
        <v>0</v>
      </c>
      <c r="I2466" t="s">
        <v>175</v>
      </c>
      <c r="J2466">
        <v>1655818</v>
      </c>
      <c r="K2466" s="3" t="s">
        <v>38</v>
      </c>
      <c r="L2466" s="3" t="s">
        <v>63</v>
      </c>
      <c r="M2466" s="3">
        <v>490</v>
      </c>
      <c r="N2466" s="3">
        <v>0.64386225353879578</v>
      </c>
      <c r="P2466" t="str">
        <f t="shared" si="76"/>
        <v>PORT09 to PORT04</v>
      </c>
      <c r="Q2466" s="3">
        <v>360</v>
      </c>
      <c r="R2466" s="3">
        <v>0.51750189162546179</v>
      </c>
      <c r="S2466" s="10">
        <f t="shared" si="77"/>
        <v>253.57592689647626</v>
      </c>
      <c r="T2466" s="3" t="s">
        <v>197</v>
      </c>
      <c r="V2466"/>
      <c r="X2466"/>
      <c r="AE2466"/>
    </row>
    <row r="2467" spans="1:31" x14ac:dyDescent="0.25">
      <c r="A2467" s="3">
        <v>1447172435.7</v>
      </c>
      <c r="B2467" s="11">
        <v>44653</v>
      </c>
      <c r="C2467" s="3" t="s">
        <v>58</v>
      </c>
      <c r="D2467" s="3" t="s">
        <v>10</v>
      </c>
      <c r="E2467" s="3">
        <v>2</v>
      </c>
      <c r="F2467" s="3" t="s">
        <v>4</v>
      </c>
      <c r="G2467" s="3">
        <v>3</v>
      </c>
      <c r="H2467" s="3">
        <v>0</v>
      </c>
      <c r="I2467" t="s">
        <v>175</v>
      </c>
      <c r="J2467">
        <v>1655818</v>
      </c>
      <c r="K2467" s="3" t="s">
        <v>38</v>
      </c>
      <c r="L2467" s="3" t="s">
        <v>63</v>
      </c>
      <c r="M2467" s="3">
        <v>381</v>
      </c>
      <c r="N2467" s="3">
        <v>0.32193112676939789</v>
      </c>
      <c r="P2467" t="str">
        <f t="shared" si="76"/>
        <v>PORT09 to PORT04</v>
      </c>
      <c r="Q2467" s="3">
        <v>360</v>
      </c>
      <c r="R2467" s="3">
        <v>0.51750189162546179</v>
      </c>
      <c r="S2467" s="10">
        <f t="shared" si="77"/>
        <v>197.16822070930095</v>
      </c>
      <c r="T2467" s="3" t="s">
        <v>197</v>
      </c>
      <c r="V2467"/>
      <c r="X2467"/>
      <c r="AE2467"/>
    </row>
    <row r="2468" spans="1:31" x14ac:dyDescent="0.25">
      <c r="A2468" s="3">
        <v>1447173723.7</v>
      </c>
      <c r="B2468" s="11">
        <v>44654</v>
      </c>
      <c r="C2468" s="3" t="s">
        <v>58</v>
      </c>
      <c r="D2468" s="3" t="s">
        <v>10</v>
      </c>
      <c r="E2468" s="3">
        <v>2</v>
      </c>
      <c r="F2468" s="3" t="s">
        <v>4</v>
      </c>
      <c r="G2468" s="3">
        <v>3</v>
      </c>
      <c r="H2468" s="3">
        <v>0</v>
      </c>
      <c r="I2468" t="s">
        <v>175</v>
      </c>
      <c r="J2468">
        <v>1655818</v>
      </c>
      <c r="K2468" s="3" t="s">
        <v>38</v>
      </c>
      <c r="L2468" s="3" t="s">
        <v>63</v>
      </c>
      <c r="M2468" s="3">
        <v>425</v>
      </c>
      <c r="N2468" s="3">
        <v>0.29617663662784605</v>
      </c>
      <c r="P2468" t="str">
        <f t="shared" si="76"/>
        <v>PORT09 to PORT04</v>
      </c>
      <c r="Q2468" s="3">
        <v>360</v>
      </c>
      <c r="R2468" s="3">
        <v>0.51750189162546179</v>
      </c>
      <c r="S2468" s="10">
        <f t="shared" si="77"/>
        <v>219.93830394082127</v>
      </c>
      <c r="T2468" s="3" t="s">
        <v>197</v>
      </c>
      <c r="V2468"/>
      <c r="X2468"/>
      <c r="AE2468"/>
    </row>
    <row r="2469" spans="1:31" x14ac:dyDescent="0.25">
      <c r="A2469" s="3">
        <v>1447313158.7</v>
      </c>
      <c r="B2469" s="11">
        <v>44652</v>
      </c>
      <c r="C2469" s="3" t="s">
        <v>58</v>
      </c>
      <c r="D2469" s="3" t="s">
        <v>10</v>
      </c>
      <c r="E2469" s="3">
        <v>2</v>
      </c>
      <c r="F2469" s="3" t="s">
        <v>4</v>
      </c>
      <c r="G2469" s="3">
        <v>3</v>
      </c>
      <c r="H2469" s="3">
        <v>0</v>
      </c>
      <c r="I2469" t="s">
        <v>175</v>
      </c>
      <c r="J2469">
        <v>1655818</v>
      </c>
      <c r="K2469" s="3" t="s">
        <v>38</v>
      </c>
      <c r="L2469" s="3" t="s">
        <v>63</v>
      </c>
      <c r="M2469" s="3">
        <v>3775</v>
      </c>
      <c r="N2469" s="3">
        <v>10.84</v>
      </c>
      <c r="P2469" t="str">
        <f t="shared" si="76"/>
        <v>PORT09 to PORT04</v>
      </c>
      <c r="Q2469" s="3">
        <v>360</v>
      </c>
      <c r="R2469" s="3">
        <v>0.51750189162546179</v>
      </c>
      <c r="S2469" s="10">
        <f t="shared" si="77"/>
        <v>1953.5696408861183</v>
      </c>
      <c r="T2469" s="3" t="s">
        <v>197</v>
      </c>
      <c r="V2469"/>
      <c r="X2469"/>
      <c r="AE2469"/>
    </row>
    <row r="2470" spans="1:31" x14ac:dyDescent="0.25">
      <c r="A2470" s="3">
        <v>1447172416.7</v>
      </c>
      <c r="B2470" s="11">
        <v>44655</v>
      </c>
      <c r="C2470" s="3" t="s">
        <v>58</v>
      </c>
      <c r="D2470" s="3" t="s">
        <v>10</v>
      </c>
      <c r="E2470" s="3">
        <v>2</v>
      </c>
      <c r="F2470" s="3" t="s">
        <v>4</v>
      </c>
      <c r="G2470" s="3">
        <v>3</v>
      </c>
      <c r="H2470" s="3">
        <v>0</v>
      </c>
      <c r="I2470" t="s">
        <v>175</v>
      </c>
      <c r="J2470">
        <v>1668606</v>
      </c>
      <c r="K2470" s="3" t="s">
        <v>38</v>
      </c>
      <c r="L2470" s="3" t="s">
        <v>63</v>
      </c>
      <c r="M2470" s="3">
        <v>358</v>
      </c>
      <c r="N2470" s="3">
        <v>3.7599999999999993</v>
      </c>
      <c r="P2470" t="str">
        <f t="shared" si="76"/>
        <v>PORT09 to PORT04</v>
      </c>
      <c r="Q2470" s="3">
        <v>360</v>
      </c>
      <c r="R2470" s="3">
        <v>0.51750189162546179</v>
      </c>
      <c r="S2470" s="10">
        <f t="shared" si="77"/>
        <v>185.26567720191531</v>
      </c>
      <c r="T2470" s="3" t="s">
        <v>197</v>
      </c>
      <c r="V2470"/>
      <c r="X2470"/>
      <c r="AE2470"/>
    </row>
    <row r="2471" spans="1:31" x14ac:dyDescent="0.25">
      <c r="A2471" s="3">
        <v>1447204347.7</v>
      </c>
      <c r="B2471" s="11">
        <v>44660</v>
      </c>
      <c r="C2471" s="3" t="s">
        <v>58</v>
      </c>
      <c r="D2471" s="3" t="s">
        <v>10</v>
      </c>
      <c r="E2471" s="3">
        <v>2</v>
      </c>
      <c r="F2471" s="3" t="s">
        <v>4</v>
      </c>
      <c r="G2471" s="3">
        <v>3</v>
      </c>
      <c r="H2471" s="3">
        <v>0</v>
      </c>
      <c r="I2471" t="s">
        <v>175</v>
      </c>
      <c r="J2471">
        <v>1668606</v>
      </c>
      <c r="K2471" s="3" t="s">
        <v>38</v>
      </c>
      <c r="L2471" s="3" t="s">
        <v>63</v>
      </c>
      <c r="M2471" s="3">
        <v>351</v>
      </c>
      <c r="N2471" s="3">
        <v>3.7599999999999993</v>
      </c>
      <c r="P2471" t="str">
        <f t="shared" si="76"/>
        <v>PORT09 to PORT04</v>
      </c>
      <c r="Q2471" s="3">
        <v>360</v>
      </c>
      <c r="R2471" s="3">
        <v>0.51750189162546179</v>
      </c>
      <c r="S2471" s="10">
        <f t="shared" si="77"/>
        <v>181.64316396053709</v>
      </c>
      <c r="T2471" s="3" t="s">
        <v>197</v>
      </c>
      <c r="V2471"/>
      <c r="X2471"/>
      <c r="AE2471"/>
    </row>
    <row r="2472" spans="1:31" x14ac:dyDescent="0.25">
      <c r="A2472" s="3">
        <v>1447184522.7</v>
      </c>
      <c r="B2472" s="11">
        <v>44655</v>
      </c>
      <c r="C2472" s="3" t="s">
        <v>58</v>
      </c>
      <c r="D2472" s="3" t="s">
        <v>10</v>
      </c>
      <c r="E2472" s="3">
        <v>2</v>
      </c>
      <c r="F2472" s="3" t="s">
        <v>4</v>
      </c>
      <c r="G2472" s="3">
        <v>3</v>
      </c>
      <c r="H2472" s="3">
        <v>0</v>
      </c>
      <c r="I2472" t="s">
        <v>175</v>
      </c>
      <c r="J2472">
        <v>1668612</v>
      </c>
      <c r="K2472" s="3" t="s">
        <v>38</v>
      </c>
      <c r="L2472" s="3" t="s">
        <v>63</v>
      </c>
      <c r="M2472" s="3">
        <v>314</v>
      </c>
      <c r="N2472" s="3">
        <v>0.89345971563981053</v>
      </c>
      <c r="P2472" t="str">
        <f t="shared" si="76"/>
        <v>PORT09 to PORT04</v>
      </c>
      <c r="Q2472" s="3">
        <v>360</v>
      </c>
      <c r="R2472" s="3">
        <v>0.51750189162546179</v>
      </c>
      <c r="S2472" s="10">
        <f t="shared" si="77"/>
        <v>162.49559397039499</v>
      </c>
      <c r="T2472" s="3" t="s">
        <v>197</v>
      </c>
      <c r="V2472"/>
      <c r="X2472"/>
      <c r="AE2472"/>
    </row>
    <row r="2473" spans="1:31" x14ac:dyDescent="0.25">
      <c r="A2473" s="3">
        <v>1447418503.7</v>
      </c>
      <c r="B2473" s="11">
        <v>44654</v>
      </c>
      <c r="C2473" s="3" t="s">
        <v>58</v>
      </c>
      <c r="D2473" s="3" t="s">
        <v>10</v>
      </c>
      <c r="E2473" s="3">
        <v>2</v>
      </c>
      <c r="F2473" s="3" t="s">
        <v>4</v>
      </c>
      <c r="G2473" s="3">
        <v>3</v>
      </c>
      <c r="H2473" s="3">
        <v>0</v>
      </c>
      <c r="I2473" t="s">
        <v>175</v>
      </c>
      <c r="J2473">
        <v>1668607</v>
      </c>
      <c r="K2473" s="3" t="s">
        <v>38</v>
      </c>
      <c r="L2473" s="3" t="s">
        <v>63</v>
      </c>
      <c r="M2473" s="3">
        <v>404</v>
      </c>
      <c r="N2473" s="3">
        <v>4.0586617781851508</v>
      </c>
      <c r="P2473" t="str">
        <f t="shared" si="76"/>
        <v>PORT09 to PORT04</v>
      </c>
      <c r="Q2473" s="3">
        <v>360</v>
      </c>
      <c r="R2473" s="3">
        <v>0.51750189162546179</v>
      </c>
      <c r="S2473" s="10">
        <f t="shared" si="77"/>
        <v>209.07076421668657</v>
      </c>
      <c r="T2473" s="3" t="s">
        <v>197</v>
      </c>
      <c r="V2473"/>
      <c r="X2473"/>
      <c r="AE2473"/>
    </row>
    <row r="2474" spans="1:31" x14ac:dyDescent="0.25">
      <c r="A2474" s="3">
        <v>1447172427.7</v>
      </c>
      <c r="B2474" s="11">
        <v>44662</v>
      </c>
      <c r="C2474" s="3" t="s">
        <v>58</v>
      </c>
      <c r="D2474" s="3" t="s">
        <v>10</v>
      </c>
      <c r="E2474" s="3">
        <v>2</v>
      </c>
      <c r="F2474" s="3" t="s">
        <v>4</v>
      </c>
      <c r="G2474" s="3">
        <v>3</v>
      </c>
      <c r="H2474" s="3">
        <v>0</v>
      </c>
      <c r="I2474" t="s">
        <v>175</v>
      </c>
      <c r="J2474">
        <v>1668612</v>
      </c>
      <c r="K2474" s="3" t="s">
        <v>38</v>
      </c>
      <c r="L2474" s="3" t="s">
        <v>63</v>
      </c>
      <c r="M2474" s="3">
        <v>496</v>
      </c>
      <c r="N2474" s="3">
        <v>7.42</v>
      </c>
      <c r="P2474" t="str">
        <f t="shared" si="76"/>
        <v>PORT09 to PORT04</v>
      </c>
      <c r="Q2474" s="3">
        <v>360</v>
      </c>
      <c r="R2474" s="3">
        <v>0.51750189162546179</v>
      </c>
      <c r="S2474" s="10">
        <f t="shared" si="77"/>
        <v>256.68093824622906</v>
      </c>
      <c r="T2474" s="3" t="s">
        <v>197</v>
      </c>
      <c r="V2474"/>
      <c r="X2474"/>
      <c r="AE2474"/>
    </row>
    <row r="2475" spans="1:31" x14ac:dyDescent="0.25">
      <c r="A2475" s="3">
        <v>1447172433.7</v>
      </c>
      <c r="B2475" s="11">
        <v>44659</v>
      </c>
      <c r="C2475" s="3" t="s">
        <v>58</v>
      </c>
      <c r="D2475" s="3" t="s">
        <v>10</v>
      </c>
      <c r="E2475" s="3">
        <v>2</v>
      </c>
      <c r="F2475" s="3" t="s">
        <v>4</v>
      </c>
      <c r="G2475" s="3">
        <v>3</v>
      </c>
      <c r="H2475" s="3">
        <v>0</v>
      </c>
      <c r="I2475" t="s">
        <v>175</v>
      </c>
      <c r="J2475">
        <v>1668612</v>
      </c>
      <c r="K2475" s="3" t="s">
        <v>38</v>
      </c>
      <c r="L2475" s="3" t="s">
        <v>63</v>
      </c>
      <c r="M2475" s="3">
        <v>823</v>
      </c>
      <c r="N2475" s="3">
        <v>13.98</v>
      </c>
      <c r="P2475" t="str">
        <f t="shared" si="76"/>
        <v>PORT09 to PORT04</v>
      </c>
      <c r="Q2475" s="3">
        <v>360</v>
      </c>
      <c r="R2475" s="3">
        <v>0.51750189162546179</v>
      </c>
      <c r="S2475" s="10">
        <f t="shared" si="77"/>
        <v>425.90405680775507</v>
      </c>
      <c r="T2475" s="3" t="s">
        <v>197</v>
      </c>
      <c r="V2475"/>
      <c r="X2475"/>
      <c r="AE2475"/>
    </row>
    <row r="2476" spans="1:31" x14ac:dyDescent="0.25">
      <c r="A2476" s="3">
        <v>1447312218.7</v>
      </c>
      <c r="B2476" s="11">
        <v>44661</v>
      </c>
      <c r="C2476" s="3" t="s">
        <v>58</v>
      </c>
      <c r="D2476" s="3" t="s">
        <v>10</v>
      </c>
      <c r="E2476" s="3">
        <v>2</v>
      </c>
      <c r="F2476" s="3" t="s">
        <v>4</v>
      </c>
      <c r="G2476" s="3">
        <v>3</v>
      </c>
      <c r="H2476" s="3">
        <v>0</v>
      </c>
      <c r="I2476" t="s">
        <v>175</v>
      </c>
      <c r="J2476">
        <v>1668608</v>
      </c>
      <c r="K2476" s="3" t="s">
        <v>38</v>
      </c>
      <c r="L2476" s="3" t="s">
        <v>63</v>
      </c>
      <c r="M2476" s="3">
        <v>1243</v>
      </c>
      <c r="N2476" s="3">
        <v>23.46</v>
      </c>
      <c r="P2476" t="str">
        <f t="shared" si="76"/>
        <v>PORT09 to PORT04</v>
      </c>
      <c r="Q2476" s="3">
        <v>360</v>
      </c>
      <c r="R2476" s="3">
        <v>0.51750189162546179</v>
      </c>
      <c r="S2476" s="10">
        <f t="shared" si="77"/>
        <v>643.25485129044898</v>
      </c>
      <c r="T2476" s="3" t="s">
        <v>197</v>
      </c>
      <c r="V2476"/>
      <c r="X2476"/>
      <c r="AE2476"/>
    </row>
    <row r="2477" spans="1:31" x14ac:dyDescent="0.25">
      <c r="A2477" s="3">
        <v>1447235296.7</v>
      </c>
      <c r="B2477" s="11">
        <v>44660</v>
      </c>
      <c r="C2477" s="3" t="s">
        <v>58</v>
      </c>
      <c r="D2477" s="3" t="s">
        <v>10</v>
      </c>
      <c r="E2477" s="3">
        <v>2</v>
      </c>
      <c r="F2477" s="3" t="s">
        <v>4</v>
      </c>
      <c r="G2477" s="3">
        <v>3</v>
      </c>
      <c r="H2477" s="3">
        <v>0</v>
      </c>
      <c r="I2477" t="s">
        <v>175</v>
      </c>
      <c r="J2477">
        <v>1700094</v>
      </c>
      <c r="K2477" s="3" t="s">
        <v>38</v>
      </c>
      <c r="L2477" s="3" t="s">
        <v>63</v>
      </c>
      <c r="M2477" s="3">
        <v>292</v>
      </c>
      <c r="N2477" s="3">
        <v>0.25206762028608587</v>
      </c>
      <c r="P2477" t="str">
        <f t="shared" si="76"/>
        <v>PORT09 to PORT04</v>
      </c>
      <c r="Q2477" s="3">
        <v>360</v>
      </c>
      <c r="R2477" s="3">
        <v>0.51750189162546179</v>
      </c>
      <c r="S2477" s="10">
        <f t="shared" si="77"/>
        <v>151.11055235463485</v>
      </c>
      <c r="T2477" s="3" t="s">
        <v>197</v>
      </c>
      <c r="V2477"/>
      <c r="X2477"/>
      <c r="AE2477"/>
    </row>
    <row r="2478" spans="1:31" x14ac:dyDescent="0.25">
      <c r="A2478" s="3">
        <v>1447235300.7</v>
      </c>
      <c r="B2478" s="11">
        <v>44659</v>
      </c>
      <c r="C2478" s="3" t="s">
        <v>58</v>
      </c>
      <c r="D2478" s="3" t="s">
        <v>10</v>
      </c>
      <c r="E2478" s="3">
        <v>2</v>
      </c>
      <c r="F2478" s="3" t="s">
        <v>4</v>
      </c>
      <c r="G2478" s="3">
        <v>3</v>
      </c>
      <c r="H2478" s="3">
        <v>0</v>
      </c>
      <c r="I2478" t="s">
        <v>175</v>
      </c>
      <c r="J2478">
        <v>1700094</v>
      </c>
      <c r="K2478" s="3" t="s">
        <v>38</v>
      </c>
      <c r="L2478" s="3" t="s">
        <v>63</v>
      </c>
      <c r="M2478" s="3">
        <v>314</v>
      </c>
      <c r="N2478" s="3">
        <v>1.6384395318595582</v>
      </c>
      <c r="P2478" t="str">
        <f t="shared" si="76"/>
        <v>PORT09 to PORT04</v>
      </c>
      <c r="Q2478" s="3">
        <v>360</v>
      </c>
      <c r="R2478" s="3">
        <v>0.51750189162546179</v>
      </c>
      <c r="S2478" s="10">
        <f t="shared" si="77"/>
        <v>162.49559397039499</v>
      </c>
      <c r="T2478" s="3" t="s">
        <v>197</v>
      </c>
      <c r="V2478"/>
      <c r="X2478"/>
      <c r="AE2478"/>
    </row>
    <row r="2479" spans="1:31" x14ac:dyDescent="0.25">
      <c r="A2479" s="3">
        <v>1447235299.7</v>
      </c>
      <c r="B2479" s="11">
        <v>44652</v>
      </c>
      <c r="C2479" s="3" t="s">
        <v>58</v>
      </c>
      <c r="D2479" s="3" t="s">
        <v>10</v>
      </c>
      <c r="E2479" s="3">
        <v>2</v>
      </c>
      <c r="F2479" s="3" t="s">
        <v>4</v>
      </c>
      <c r="G2479" s="3">
        <v>3</v>
      </c>
      <c r="H2479" s="3">
        <v>0</v>
      </c>
      <c r="I2479" t="s">
        <v>175</v>
      </c>
      <c r="J2479">
        <v>1700094</v>
      </c>
      <c r="K2479" s="3" t="s">
        <v>38</v>
      </c>
      <c r="L2479" s="3" t="s">
        <v>63</v>
      </c>
      <c r="M2479" s="3">
        <v>289</v>
      </c>
      <c r="N2479" s="3">
        <v>1.5124057217165152</v>
      </c>
      <c r="P2479" t="str">
        <f t="shared" si="76"/>
        <v>PORT09 to PORT04</v>
      </c>
      <c r="Q2479" s="3">
        <v>360</v>
      </c>
      <c r="R2479" s="3">
        <v>0.51750189162546179</v>
      </c>
      <c r="S2479" s="10">
        <f t="shared" si="77"/>
        <v>149.55804667975846</v>
      </c>
      <c r="T2479" s="3" t="s">
        <v>197</v>
      </c>
      <c r="V2479"/>
      <c r="X2479"/>
      <c r="AE2479"/>
    </row>
    <row r="2480" spans="1:31" x14ac:dyDescent="0.25">
      <c r="A2480" s="3">
        <v>1447321401.7</v>
      </c>
      <c r="B2480" s="11">
        <v>44662</v>
      </c>
      <c r="C2480" s="3" t="s">
        <v>58</v>
      </c>
      <c r="D2480" s="3" t="s">
        <v>10</v>
      </c>
      <c r="E2480" s="3">
        <v>2</v>
      </c>
      <c r="F2480" s="3" t="s">
        <v>4</v>
      </c>
      <c r="G2480" s="3">
        <v>3</v>
      </c>
      <c r="H2480" s="3">
        <v>0</v>
      </c>
      <c r="I2480" t="s">
        <v>175</v>
      </c>
      <c r="J2480">
        <v>1700094</v>
      </c>
      <c r="K2480" s="3" t="s">
        <v>38</v>
      </c>
      <c r="L2480" s="3" t="s">
        <v>63</v>
      </c>
      <c r="M2480" s="3">
        <v>286</v>
      </c>
      <c r="N2480" s="3">
        <v>0.63016905071521467</v>
      </c>
      <c r="P2480" t="str">
        <f t="shared" si="76"/>
        <v>PORT09 to PORT04</v>
      </c>
      <c r="Q2480" s="3">
        <v>360</v>
      </c>
      <c r="R2480" s="3">
        <v>0.51750189162546179</v>
      </c>
      <c r="S2480" s="10">
        <f t="shared" si="77"/>
        <v>148.00554100488208</v>
      </c>
      <c r="T2480" s="3" t="s">
        <v>197</v>
      </c>
      <c r="V2480"/>
      <c r="X2480"/>
      <c r="AE2480"/>
    </row>
    <row r="2481" spans="1:31" x14ac:dyDescent="0.25">
      <c r="A2481" s="3">
        <v>1447172440.7</v>
      </c>
      <c r="B2481" s="11">
        <v>44654</v>
      </c>
      <c r="C2481" s="3" t="s">
        <v>58</v>
      </c>
      <c r="D2481" s="3" t="s">
        <v>10</v>
      </c>
      <c r="E2481" s="3">
        <v>2</v>
      </c>
      <c r="F2481" s="3" t="s">
        <v>4</v>
      </c>
      <c r="G2481" s="3">
        <v>3</v>
      </c>
      <c r="H2481" s="3">
        <v>0</v>
      </c>
      <c r="I2481" t="s">
        <v>175</v>
      </c>
      <c r="J2481">
        <v>1700094</v>
      </c>
      <c r="K2481" s="3" t="s">
        <v>38</v>
      </c>
      <c r="L2481" s="3" t="s">
        <v>63</v>
      </c>
      <c r="M2481" s="3">
        <v>347</v>
      </c>
      <c r="N2481" s="3">
        <v>2.08</v>
      </c>
      <c r="P2481" t="str">
        <f t="shared" si="76"/>
        <v>PORT09 to PORT04</v>
      </c>
      <c r="Q2481" s="3">
        <v>360</v>
      </c>
      <c r="R2481" s="3">
        <v>0.51750189162546179</v>
      </c>
      <c r="S2481" s="10">
        <f t="shared" si="77"/>
        <v>179.57315639403524</v>
      </c>
      <c r="T2481" s="3" t="s">
        <v>197</v>
      </c>
      <c r="V2481"/>
      <c r="X2481"/>
      <c r="AE2481"/>
    </row>
    <row r="2482" spans="1:31" x14ac:dyDescent="0.25">
      <c r="A2482" s="3">
        <v>1447283717.7</v>
      </c>
      <c r="B2482" s="11">
        <v>44654</v>
      </c>
      <c r="C2482" s="3" t="s">
        <v>58</v>
      </c>
      <c r="D2482" s="3" t="s">
        <v>10</v>
      </c>
      <c r="E2482" s="3">
        <v>2</v>
      </c>
      <c r="F2482" s="3" t="s">
        <v>4</v>
      </c>
      <c r="G2482" s="3">
        <v>3</v>
      </c>
      <c r="H2482" s="3">
        <v>0</v>
      </c>
      <c r="I2482" t="s">
        <v>175</v>
      </c>
      <c r="J2482">
        <v>1700094</v>
      </c>
      <c r="K2482" s="3" t="s">
        <v>38</v>
      </c>
      <c r="L2482" s="3" t="s">
        <v>63</v>
      </c>
      <c r="M2482" s="3">
        <v>380</v>
      </c>
      <c r="N2482" s="3">
        <v>2.3199999999999998</v>
      </c>
      <c r="P2482" t="str">
        <f t="shared" si="76"/>
        <v>PORT09 to PORT04</v>
      </c>
      <c r="Q2482" s="3">
        <v>360</v>
      </c>
      <c r="R2482" s="3">
        <v>0.51750189162546179</v>
      </c>
      <c r="S2482" s="10">
        <f t="shared" si="77"/>
        <v>196.65071881767548</v>
      </c>
      <c r="T2482" s="3" t="s">
        <v>197</v>
      </c>
      <c r="V2482"/>
      <c r="X2482"/>
      <c r="AE2482"/>
    </row>
    <row r="2483" spans="1:31" x14ac:dyDescent="0.25">
      <c r="A2483" s="3">
        <v>1447283715.7</v>
      </c>
      <c r="B2483" s="11">
        <v>44653</v>
      </c>
      <c r="C2483" s="3" t="s">
        <v>58</v>
      </c>
      <c r="D2483" s="3" t="s">
        <v>10</v>
      </c>
      <c r="E2483" s="3">
        <v>2</v>
      </c>
      <c r="F2483" s="3" t="s">
        <v>4</v>
      </c>
      <c r="G2483" s="3">
        <v>3</v>
      </c>
      <c r="H2483" s="3">
        <v>0</v>
      </c>
      <c r="I2483" t="s">
        <v>175</v>
      </c>
      <c r="J2483">
        <v>1700094</v>
      </c>
      <c r="K2483" s="3" t="s">
        <v>38</v>
      </c>
      <c r="L2483" s="3" t="s">
        <v>63</v>
      </c>
      <c r="M2483" s="3">
        <v>312</v>
      </c>
      <c r="N2483" s="3">
        <v>2.3199999999999998</v>
      </c>
      <c r="P2483" t="str">
        <f t="shared" si="76"/>
        <v>PORT09 to PORT04</v>
      </c>
      <c r="Q2483" s="3">
        <v>360</v>
      </c>
      <c r="R2483" s="3">
        <v>0.51750189162546179</v>
      </c>
      <c r="S2483" s="10">
        <f t="shared" si="77"/>
        <v>161.46059018714408</v>
      </c>
      <c r="T2483" s="3" t="s">
        <v>197</v>
      </c>
      <c r="V2483"/>
      <c r="X2483"/>
      <c r="AE2483"/>
    </row>
    <row r="2484" spans="1:31" x14ac:dyDescent="0.25">
      <c r="A2484" s="3">
        <v>1447283712.7</v>
      </c>
      <c r="B2484" s="11">
        <v>44659</v>
      </c>
      <c r="C2484" s="3" t="s">
        <v>58</v>
      </c>
      <c r="D2484" s="3" t="s">
        <v>10</v>
      </c>
      <c r="E2484" s="3">
        <v>2</v>
      </c>
      <c r="F2484" s="3" t="s">
        <v>4</v>
      </c>
      <c r="G2484" s="3">
        <v>3</v>
      </c>
      <c r="H2484" s="3">
        <v>0</v>
      </c>
      <c r="I2484" t="s">
        <v>175</v>
      </c>
      <c r="J2484">
        <v>1700094</v>
      </c>
      <c r="K2484" s="3" t="s">
        <v>38</v>
      </c>
      <c r="L2484" s="3" t="s">
        <v>63</v>
      </c>
      <c r="M2484" s="3">
        <v>383</v>
      </c>
      <c r="N2484" s="3">
        <v>2.2999999999999998</v>
      </c>
      <c r="P2484" t="str">
        <f t="shared" si="76"/>
        <v>PORT09 to PORT04</v>
      </c>
      <c r="Q2484" s="3">
        <v>360</v>
      </c>
      <c r="R2484" s="3">
        <v>0.51750189162546179</v>
      </c>
      <c r="S2484" s="10">
        <f t="shared" si="77"/>
        <v>198.20322449255187</v>
      </c>
      <c r="T2484" s="3" t="s">
        <v>197</v>
      </c>
      <c r="V2484"/>
      <c r="X2484"/>
      <c r="AE2484"/>
    </row>
    <row r="2485" spans="1:31" x14ac:dyDescent="0.25">
      <c r="A2485" s="3">
        <v>1447283716.7</v>
      </c>
      <c r="B2485" s="11">
        <v>44655</v>
      </c>
      <c r="C2485" s="3" t="s">
        <v>58</v>
      </c>
      <c r="D2485" s="3" t="s">
        <v>10</v>
      </c>
      <c r="E2485" s="3">
        <v>2</v>
      </c>
      <c r="F2485" s="3" t="s">
        <v>4</v>
      </c>
      <c r="G2485" s="3">
        <v>3</v>
      </c>
      <c r="H2485" s="3">
        <v>0</v>
      </c>
      <c r="I2485" t="s">
        <v>175</v>
      </c>
      <c r="J2485">
        <v>1700094</v>
      </c>
      <c r="K2485" s="3" t="s">
        <v>38</v>
      </c>
      <c r="L2485" s="3" t="s">
        <v>63</v>
      </c>
      <c r="M2485" s="3">
        <v>289</v>
      </c>
      <c r="N2485" s="3">
        <v>2.2999999999999998</v>
      </c>
      <c r="P2485" t="str">
        <f t="shared" si="76"/>
        <v>PORT09 to PORT04</v>
      </c>
      <c r="Q2485" s="3">
        <v>360</v>
      </c>
      <c r="R2485" s="3">
        <v>0.51750189162546179</v>
      </c>
      <c r="S2485" s="10">
        <f t="shared" si="77"/>
        <v>149.55804667975846</v>
      </c>
      <c r="T2485" s="3" t="s">
        <v>197</v>
      </c>
      <c r="V2485"/>
      <c r="X2485"/>
      <c r="AE2485"/>
    </row>
    <row r="2486" spans="1:31" x14ac:dyDescent="0.25">
      <c r="A2486" s="3">
        <v>1447283714.7</v>
      </c>
      <c r="B2486" s="11">
        <v>44654</v>
      </c>
      <c r="C2486" s="3" t="s">
        <v>58</v>
      </c>
      <c r="D2486" s="3" t="s">
        <v>10</v>
      </c>
      <c r="E2486" s="3">
        <v>2</v>
      </c>
      <c r="F2486" s="3" t="s">
        <v>4</v>
      </c>
      <c r="G2486" s="3">
        <v>3</v>
      </c>
      <c r="H2486" s="3">
        <v>0</v>
      </c>
      <c r="I2486" t="s">
        <v>175</v>
      </c>
      <c r="J2486">
        <v>1700094</v>
      </c>
      <c r="K2486" s="3" t="s">
        <v>38</v>
      </c>
      <c r="L2486" s="3" t="s">
        <v>63</v>
      </c>
      <c r="M2486" s="3">
        <v>344</v>
      </c>
      <c r="N2486" s="3">
        <v>2.2999999999999998</v>
      </c>
      <c r="P2486" t="str">
        <f t="shared" si="76"/>
        <v>PORT09 to PORT04</v>
      </c>
      <c r="Q2486" s="3">
        <v>360</v>
      </c>
      <c r="R2486" s="3">
        <v>0.51750189162546179</v>
      </c>
      <c r="S2486" s="10">
        <f t="shared" si="77"/>
        <v>178.02065071915885</v>
      </c>
      <c r="T2486" s="3" t="s">
        <v>197</v>
      </c>
      <c r="V2486"/>
      <c r="X2486"/>
      <c r="AE2486"/>
    </row>
    <row r="2487" spans="1:31" x14ac:dyDescent="0.25">
      <c r="A2487" s="3">
        <v>1447283713.7</v>
      </c>
      <c r="B2487" s="11">
        <v>44659</v>
      </c>
      <c r="C2487" s="3" t="s">
        <v>58</v>
      </c>
      <c r="D2487" s="3" t="s">
        <v>10</v>
      </c>
      <c r="E2487" s="3">
        <v>2</v>
      </c>
      <c r="F2487" s="3" t="s">
        <v>4</v>
      </c>
      <c r="G2487" s="3">
        <v>3</v>
      </c>
      <c r="H2487" s="3">
        <v>0</v>
      </c>
      <c r="I2487" t="s">
        <v>175</v>
      </c>
      <c r="J2487">
        <v>1700094</v>
      </c>
      <c r="K2487" s="3" t="s">
        <v>38</v>
      </c>
      <c r="L2487" s="3" t="s">
        <v>63</v>
      </c>
      <c r="M2487" s="3">
        <v>316</v>
      </c>
      <c r="N2487" s="3">
        <v>2.2999999999999998</v>
      </c>
      <c r="P2487" t="str">
        <f t="shared" si="76"/>
        <v>PORT09 to PORT04</v>
      </c>
      <c r="Q2487" s="3">
        <v>360</v>
      </c>
      <c r="R2487" s="3">
        <v>0.51750189162546179</v>
      </c>
      <c r="S2487" s="10">
        <f t="shared" si="77"/>
        <v>163.53059775364594</v>
      </c>
      <c r="T2487" s="3" t="s">
        <v>197</v>
      </c>
      <c r="V2487"/>
      <c r="X2487"/>
      <c r="AE2487"/>
    </row>
    <row r="2488" spans="1:31" x14ac:dyDescent="0.25">
      <c r="A2488" s="3">
        <v>1447174213.7</v>
      </c>
      <c r="B2488" s="11">
        <v>44659</v>
      </c>
      <c r="C2488" s="3" t="s">
        <v>58</v>
      </c>
      <c r="D2488" s="3" t="s">
        <v>10</v>
      </c>
      <c r="E2488" s="3">
        <v>2</v>
      </c>
      <c r="F2488" s="3" t="s">
        <v>4</v>
      </c>
      <c r="G2488" s="3">
        <v>3</v>
      </c>
      <c r="H2488" s="3">
        <v>0</v>
      </c>
      <c r="I2488" t="s">
        <v>175</v>
      </c>
      <c r="J2488">
        <v>1700097</v>
      </c>
      <c r="K2488" s="3" t="s">
        <v>38</v>
      </c>
      <c r="L2488" s="3" t="s">
        <v>63</v>
      </c>
      <c r="M2488" s="3">
        <v>338</v>
      </c>
      <c r="N2488" s="3">
        <v>1.7872193436960275</v>
      </c>
      <c r="P2488" t="str">
        <f t="shared" si="76"/>
        <v>PORT09 to PORT04</v>
      </c>
      <c r="Q2488" s="3">
        <v>360</v>
      </c>
      <c r="R2488" s="3">
        <v>0.51750189162546179</v>
      </c>
      <c r="S2488" s="10">
        <f t="shared" si="77"/>
        <v>174.91563936940608</v>
      </c>
      <c r="T2488" s="3" t="s">
        <v>197</v>
      </c>
      <c r="V2488"/>
      <c r="X2488"/>
      <c r="AE2488"/>
    </row>
    <row r="2489" spans="1:31" x14ac:dyDescent="0.25">
      <c r="A2489" s="3">
        <v>1447167308.7</v>
      </c>
      <c r="B2489" s="11">
        <v>44658</v>
      </c>
      <c r="C2489" s="3" t="s">
        <v>58</v>
      </c>
      <c r="D2489" s="3" t="s">
        <v>10</v>
      </c>
      <c r="E2489" s="3">
        <v>2</v>
      </c>
      <c r="F2489" s="3" t="s">
        <v>4</v>
      </c>
      <c r="G2489" s="3">
        <v>3</v>
      </c>
      <c r="H2489" s="3">
        <v>0</v>
      </c>
      <c r="I2489" t="s">
        <v>175</v>
      </c>
      <c r="J2489">
        <v>1700097</v>
      </c>
      <c r="K2489" s="3" t="s">
        <v>38</v>
      </c>
      <c r="L2489" s="3" t="s">
        <v>63</v>
      </c>
      <c r="M2489" s="3">
        <v>425</v>
      </c>
      <c r="N2489" s="3">
        <v>4.0212435233160626</v>
      </c>
      <c r="P2489" t="str">
        <f t="shared" si="76"/>
        <v>PORT09 to PORT04</v>
      </c>
      <c r="Q2489" s="3">
        <v>360</v>
      </c>
      <c r="R2489" s="3">
        <v>0.51750189162546179</v>
      </c>
      <c r="S2489" s="10">
        <f t="shared" si="77"/>
        <v>219.93830394082127</v>
      </c>
      <c r="T2489" s="3" t="s">
        <v>197</v>
      </c>
      <c r="V2489"/>
      <c r="X2489"/>
      <c r="AE2489"/>
    </row>
    <row r="2490" spans="1:31" x14ac:dyDescent="0.25">
      <c r="A2490" s="3">
        <v>1447261179.7</v>
      </c>
      <c r="B2490" s="11">
        <v>44659</v>
      </c>
      <c r="C2490" s="3" t="s">
        <v>58</v>
      </c>
      <c r="D2490" s="3" t="s">
        <v>10</v>
      </c>
      <c r="E2490" s="3">
        <v>2</v>
      </c>
      <c r="F2490" s="3" t="s">
        <v>4</v>
      </c>
      <c r="G2490" s="3">
        <v>3</v>
      </c>
      <c r="H2490" s="3">
        <v>0</v>
      </c>
      <c r="I2490" t="s">
        <v>175</v>
      </c>
      <c r="J2490">
        <v>1700097</v>
      </c>
      <c r="K2490" s="3" t="s">
        <v>38</v>
      </c>
      <c r="L2490" s="3" t="s">
        <v>63</v>
      </c>
      <c r="M2490" s="3">
        <v>344</v>
      </c>
      <c r="N2490" s="3">
        <v>1.1170120898100173</v>
      </c>
      <c r="P2490" t="str">
        <f t="shared" si="76"/>
        <v>PORT09 to PORT04</v>
      </c>
      <c r="Q2490" s="3">
        <v>360</v>
      </c>
      <c r="R2490" s="3">
        <v>0.51750189162546179</v>
      </c>
      <c r="S2490" s="10">
        <f t="shared" si="77"/>
        <v>178.02065071915885</v>
      </c>
      <c r="T2490" s="3" t="s">
        <v>197</v>
      </c>
      <c r="V2490"/>
      <c r="X2490"/>
      <c r="AE2490"/>
    </row>
    <row r="2491" spans="1:31" x14ac:dyDescent="0.25">
      <c r="A2491" s="3">
        <v>1447215308.7</v>
      </c>
      <c r="B2491" s="11">
        <v>44653</v>
      </c>
      <c r="C2491" s="3" t="s">
        <v>58</v>
      </c>
      <c r="D2491" s="3" t="s">
        <v>10</v>
      </c>
      <c r="E2491" s="3">
        <v>2</v>
      </c>
      <c r="F2491" s="3" t="s">
        <v>4</v>
      </c>
      <c r="G2491" s="3">
        <v>3</v>
      </c>
      <c r="H2491" s="3">
        <v>0</v>
      </c>
      <c r="I2491" t="s">
        <v>175</v>
      </c>
      <c r="J2491">
        <v>1700097</v>
      </c>
      <c r="K2491" s="3" t="s">
        <v>38</v>
      </c>
      <c r="L2491" s="3" t="s">
        <v>63</v>
      </c>
      <c r="M2491" s="3">
        <v>413</v>
      </c>
      <c r="N2491" s="3">
        <v>1.7872193436960275</v>
      </c>
      <c r="P2491" t="str">
        <f t="shared" si="76"/>
        <v>PORT09 to PORT04</v>
      </c>
      <c r="Q2491" s="3">
        <v>360</v>
      </c>
      <c r="R2491" s="3">
        <v>0.51750189162546179</v>
      </c>
      <c r="S2491" s="10">
        <f t="shared" si="77"/>
        <v>213.72828124131573</v>
      </c>
      <c r="T2491" s="3" t="s">
        <v>197</v>
      </c>
      <c r="V2491"/>
      <c r="X2491"/>
      <c r="AE2491"/>
    </row>
    <row r="2492" spans="1:31" x14ac:dyDescent="0.25">
      <c r="A2492" s="3">
        <v>1447261178.7</v>
      </c>
      <c r="B2492" s="11">
        <v>44662</v>
      </c>
      <c r="C2492" s="3" t="s">
        <v>58</v>
      </c>
      <c r="D2492" s="3" t="s">
        <v>10</v>
      </c>
      <c r="E2492" s="3">
        <v>2</v>
      </c>
      <c r="F2492" s="3" t="s">
        <v>4</v>
      </c>
      <c r="G2492" s="3">
        <v>3</v>
      </c>
      <c r="H2492" s="3">
        <v>0</v>
      </c>
      <c r="I2492" t="s">
        <v>175</v>
      </c>
      <c r="J2492">
        <v>1700097</v>
      </c>
      <c r="K2492" s="3" t="s">
        <v>38</v>
      </c>
      <c r="L2492" s="3" t="s">
        <v>63</v>
      </c>
      <c r="M2492" s="3">
        <v>348</v>
      </c>
      <c r="N2492" s="3">
        <v>0.67020725388601032</v>
      </c>
      <c r="P2492" t="str">
        <f t="shared" si="76"/>
        <v>PORT09 to PORT04</v>
      </c>
      <c r="Q2492" s="3">
        <v>360</v>
      </c>
      <c r="R2492" s="3">
        <v>0.51750189162546179</v>
      </c>
      <c r="S2492" s="10">
        <f t="shared" si="77"/>
        <v>180.09065828566071</v>
      </c>
      <c r="T2492" s="3" t="s">
        <v>197</v>
      </c>
      <c r="V2492"/>
      <c r="X2492"/>
      <c r="AE2492"/>
    </row>
    <row r="2493" spans="1:31" x14ac:dyDescent="0.25">
      <c r="A2493" s="3">
        <v>1447193434.7</v>
      </c>
      <c r="B2493" s="11">
        <v>44662</v>
      </c>
      <c r="C2493" s="3" t="s">
        <v>58</v>
      </c>
      <c r="D2493" s="3" t="s">
        <v>10</v>
      </c>
      <c r="E2493" s="3">
        <v>2</v>
      </c>
      <c r="F2493" s="3" t="s">
        <v>4</v>
      </c>
      <c r="G2493" s="3">
        <v>3</v>
      </c>
      <c r="H2493" s="3">
        <v>0</v>
      </c>
      <c r="I2493" t="s">
        <v>175</v>
      </c>
      <c r="J2493">
        <v>1689298</v>
      </c>
      <c r="K2493" s="3" t="s">
        <v>38</v>
      </c>
      <c r="L2493" s="3" t="s">
        <v>63</v>
      </c>
      <c r="M2493" s="3">
        <v>322</v>
      </c>
      <c r="N2493" s="3">
        <v>0.21025032390024928</v>
      </c>
      <c r="P2493" t="str">
        <f t="shared" si="76"/>
        <v>PORT09 to PORT04</v>
      </c>
      <c r="Q2493" s="3">
        <v>360</v>
      </c>
      <c r="R2493" s="3">
        <v>0.51750189162546179</v>
      </c>
      <c r="S2493" s="10">
        <f t="shared" si="77"/>
        <v>166.63560910339871</v>
      </c>
      <c r="T2493" s="3" t="s">
        <v>197</v>
      </c>
      <c r="V2493"/>
      <c r="X2493"/>
      <c r="AE2493"/>
    </row>
    <row r="2494" spans="1:31" x14ac:dyDescent="0.25">
      <c r="A2494" s="3">
        <v>1447183513.7</v>
      </c>
      <c r="B2494" s="11">
        <v>44662</v>
      </c>
      <c r="C2494" s="3" t="s">
        <v>58</v>
      </c>
      <c r="D2494" s="3" t="s">
        <v>10</v>
      </c>
      <c r="E2494" s="3">
        <v>2</v>
      </c>
      <c r="F2494" s="3" t="s">
        <v>4</v>
      </c>
      <c r="G2494" s="3">
        <v>3</v>
      </c>
      <c r="H2494" s="3">
        <v>0</v>
      </c>
      <c r="I2494" t="s">
        <v>175</v>
      </c>
      <c r="J2494">
        <v>1655982</v>
      </c>
      <c r="K2494" s="3" t="s">
        <v>38</v>
      </c>
      <c r="L2494" s="3" t="s">
        <v>63</v>
      </c>
      <c r="M2494" s="3">
        <v>776</v>
      </c>
      <c r="N2494" s="3">
        <v>3.8367073782834202</v>
      </c>
      <c r="P2494" t="str">
        <f t="shared" si="76"/>
        <v>PORT09 to PORT04</v>
      </c>
      <c r="Q2494" s="3">
        <v>360</v>
      </c>
      <c r="R2494" s="3">
        <v>0.51750189162546179</v>
      </c>
      <c r="S2494" s="10">
        <f t="shared" si="77"/>
        <v>401.58146790135834</v>
      </c>
      <c r="T2494" s="3" t="s">
        <v>197</v>
      </c>
      <c r="V2494"/>
      <c r="X2494"/>
      <c r="AE2494"/>
    </row>
    <row r="2495" spans="1:31" x14ac:dyDescent="0.25">
      <c r="A2495" s="3">
        <v>1447158134.7</v>
      </c>
      <c r="B2495" s="11">
        <v>44653</v>
      </c>
      <c r="C2495" s="3" t="s">
        <v>58</v>
      </c>
      <c r="D2495" s="3" t="s">
        <v>10</v>
      </c>
      <c r="E2495" s="3">
        <v>2</v>
      </c>
      <c r="F2495" s="3" t="s">
        <v>4</v>
      </c>
      <c r="G2495" s="3">
        <v>3</v>
      </c>
      <c r="H2495" s="3">
        <v>0</v>
      </c>
      <c r="I2495" t="s">
        <v>175</v>
      </c>
      <c r="J2495">
        <v>1655982</v>
      </c>
      <c r="K2495" s="3" t="s">
        <v>38</v>
      </c>
      <c r="L2495" s="3" t="s">
        <v>63</v>
      </c>
      <c r="M2495" s="3">
        <v>799</v>
      </c>
      <c r="N2495" s="3">
        <v>2.68</v>
      </c>
      <c r="P2495" t="str">
        <f t="shared" si="76"/>
        <v>PORT09 to PORT04</v>
      </c>
      <c r="Q2495" s="3">
        <v>360</v>
      </c>
      <c r="R2495" s="3">
        <v>0.51750189162546179</v>
      </c>
      <c r="S2495" s="10">
        <f t="shared" si="77"/>
        <v>413.48401140874398</v>
      </c>
      <c r="T2495" s="3" t="s">
        <v>197</v>
      </c>
      <c r="V2495"/>
      <c r="X2495"/>
      <c r="AE2495"/>
    </row>
    <row r="2496" spans="1:31" x14ac:dyDescent="0.25">
      <c r="A2496" s="3">
        <v>1447172425.7</v>
      </c>
      <c r="B2496" s="11">
        <v>44655</v>
      </c>
      <c r="C2496" s="3" t="s">
        <v>58</v>
      </c>
      <c r="D2496" s="3" t="s">
        <v>10</v>
      </c>
      <c r="E2496" s="3">
        <v>2</v>
      </c>
      <c r="F2496" s="3" t="s">
        <v>4</v>
      </c>
      <c r="G2496" s="3">
        <v>3</v>
      </c>
      <c r="H2496" s="3">
        <v>0</v>
      </c>
      <c r="I2496" t="s">
        <v>175</v>
      </c>
      <c r="J2496">
        <v>1651302</v>
      </c>
      <c r="K2496" s="3" t="s">
        <v>38</v>
      </c>
      <c r="L2496" s="3" t="s">
        <v>63</v>
      </c>
      <c r="M2496" s="3">
        <v>418</v>
      </c>
      <c r="N2496" s="3">
        <v>0.66396043988486242</v>
      </c>
      <c r="P2496" t="str">
        <f t="shared" si="76"/>
        <v>PORT09 to PORT04</v>
      </c>
      <c r="Q2496" s="3">
        <v>360</v>
      </c>
      <c r="R2496" s="3">
        <v>0.51750189162546179</v>
      </c>
      <c r="S2496" s="10">
        <f t="shared" si="77"/>
        <v>216.31579069944303</v>
      </c>
      <c r="T2496" s="3" t="s">
        <v>197</v>
      </c>
      <c r="V2496"/>
      <c r="X2496"/>
      <c r="AE2496"/>
    </row>
    <row r="2497" spans="1:31" x14ac:dyDescent="0.25">
      <c r="A2497" s="3">
        <v>1447184517.7</v>
      </c>
      <c r="B2497" s="11">
        <v>44654</v>
      </c>
      <c r="C2497" s="3" t="s">
        <v>58</v>
      </c>
      <c r="D2497" s="3" t="s">
        <v>10</v>
      </c>
      <c r="E2497" s="3">
        <v>2</v>
      </c>
      <c r="F2497" s="3" t="s">
        <v>4</v>
      </c>
      <c r="G2497" s="3">
        <v>3</v>
      </c>
      <c r="H2497" s="3">
        <v>0</v>
      </c>
      <c r="I2497" t="s">
        <v>175</v>
      </c>
      <c r="J2497">
        <v>1651302</v>
      </c>
      <c r="K2497" s="3" t="s">
        <v>38</v>
      </c>
      <c r="L2497" s="3" t="s">
        <v>63</v>
      </c>
      <c r="M2497" s="3">
        <v>335</v>
      </c>
      <c r="N2497" s="3">
        <v>0.66396043988486242</v>
      </c>
      <c r="P2497" t="str">
        <f t="shared" si="76"/>
        <v>PORT09 to PORT04</v>
      </c>
      <c r="Q2497" s="3">
        <v>360</v>
      </c>
      <c r="R2497" s="3">
        <v>0.51750189162546179</v>
      </c>
      <c r="S2497" s="10">
        <f t="shared" si="77"/>
        <v>173.36313369452969</v>
      </c>
      <c r="T2497" s="3" t="s">
        <v>197</v>
      </c>
      <c r="V2497"/>
      <c r="X2497"/>
      <c r="AE2497"/>
    </row>
    <row r="2498" spans="1:31" x14ac:dyDescent="0.25">
      <c r="A2498" s="3">
        <v>1447224368.7</v>
      </c>
      <c r="B2498" s="11">
        <v>44652</v>
      </c>
      <c r="C2498" s="3" t="s">
        <v>58</v>
      </c>
      <c r="D2498" s="3" t="s">
        <v>10</v>
      </c>
      <c r="E2498" s="3">
        <v>2</v>
      </c>
      <c r="F2498" s="3" t="s">
        <v>4</v>
      </c>
      <c r="G2498" s="3">
        <v>3</v>
      </c>
      <c r="H2498" s="3">
        <v>0</v>
      </c>
      <c r="I2498" t="s">
        <v>175</v>
      </c>
      <c r="J2498">
        <v>1651302</v>
      </c>
      <c r="K2498" s="3" t="s">
        <v>38</v>
      </c>
      <c r="L2498" s="3" t="s">
        <v>63</v>
      </c>
      <c r="M2498" s="3">
        <v>534</v>
      </c>
      <c r="N2498" s="3">
        <v>1.991881319654587</v>
      </c>
      <c r="P2498" t="str">
        <f t="shared" ref="P2498:P2561" si="78">L2498&amp;" to "&amp;C2498</f>
        <v>PORT09 to PORT04</v>
      </c>
      <c r="Q2498" s="3">
        <v>360</v>
      </c>
      <c r="R2498" s="3">
        <v>0.51750189162546179</v>
      </c>
      <c r="S2498" s="10">
        <f t="shared" ref="S2498:S2561" si="79">R2498*M2498</f>
        <v>276.34601012799658</v>
      </c>
      <c r="T2498" s="3" t="s">
        <v>197</v>
      </c>
      <c r="V2498"/>
      <c r="X2498"/>
      <c r="AE2498"/>
    </row>
    <row r="2499" spans="1:31" x14ac:dyDescent="0.25">
      <c r="A2499" s="3">
        <v>1447172432.7</v>
      </c>
      <c r="B2499" s="11">
        <v>44662</v>
      </c>
      <c r="C2499" s="3" t="s">
        <v>58</v>
      </c>
      <c r="D2499" s="3" t="s">
        <v>10</v>
      </c>
      <c r="E2499" s="3">
        <v>2</v>
      </c>
      <c r="F2499" s="3" t="s">
        <v>4</v>
      </c>
      <c r="G2499" s="3">
        <v>3</v>
      </c>
      <c r="H2499" s="3">
        <v>0</v>
      </c>
      <c r="I2499" t="s">
        <v>175</v>
      </c>
      <c r="J2499">
        <v>1651302</v>
      </c>
      <c r="K2499" s="3" t="s">
        <v>38</v>
      </c>
      <c r="L2499" s="3" t="s">
        <v>63</v>
      </c>
      <c r="M2499" s="3">
        <v>385</v>
      </c>
      <c r="N2499" s="3">
        <v>0.66396043988486242</v>
      </c>
      <c r="P2499" t="str">
        <f t="shared" si="78"/>
        <v>PORT09 to PORT04</v>
      </c>
      <c r="Q2499" s="3">
        <v>360</v>
      </c>
      <c r="R2499" s="3">
        <v>0.51750189162546179</v>
      </c>
      <c r="S2499" s="10">
        <f t="shared" si="79"/>
        <v>199.23822827580278</v>
      </c>
      <c r="T2499" s="3" t="s">
        <v>197</v>
      </c>
      <c r="V2499"/>
      <c r="X2499"/>
      <c r="AE2499"/>
    </row>
    <row r="2500" spans="1:31" x14ac:dyDescent="0.25">
      <c r="A2500" s="3">
        <v>1447172418.7</v>
      </c>
      <c r="B2500" s="11">
        <v>44660</v>
      </c>
      <c r="C2500" s="3" t="s">
        <v>58</v>
      </c>
      <c r="D2500" s="3" t="s">
        <v>10</v>
      </c>
      <c r="E2500" s="3">
        <v>2</v>
      </c>
      <c r="F2500" s="3" t="s">
        <v>4</v>
      </c>
      <c r="G2500" s="3">
        <v>3</v>
      </c>
      <c r="H2500" s="3">
        <v>0</v>
      </c>
      <c r="I2500" t="s">
        <v>175</v>
      </c>
      <c r="J2500">
        <v>1651302</v>
      </c>
      <c r="K2500" s="3" t="s">
        <v>38</v>
      </c>
      <c r="L2500" s="3" t="s">
        <v>63</v>
      </c>
      <c r="M2500" s="3">
        <v>479</v>
      </c>
      <c r="N2500" s="3">
        <v>1.3279208797697248</v>
      </c>
      <c r="P2500" t="str">
        <f t="shared" si="78"/>
        <v>PORT09 to PORT04</v>
      </c>
      <c r="Q2500" s="3">
        <v>360</v>
      </c>
      <c r="R2500" s="3">
        <v>0.51750189162546179</v>
      </c>
      <c r="S2500" s="10">
        <f t="shared" si="79"/>
        <v>247.88340608859619</v>
      </c>
      <c r="T2500" s="3" t="s">
        <v>197</v>
      </c>
      <c r="V2500"/>
      <c r="X2500"/>
      <c r="AE2500"/>
    </row>
    <row r="2501" spans="1:31" x14ac:dyDescent="0.25">
      <c r="A2501" s="3">
        <v>1447235312.7</v>
      </c>
      <c r="B2501" s="11">
        <v>44660</v>
      </c>
      <c r="C2501" s="3" t="s">
        <v>58</v>
      </c>
      <c r="D2501" s="3" t="s">
        <v>10</v>
      </c>
      <c r="E2501" s="3">
        <v>2</v>
      </c>
      <c r="F2501" s="3" t="s">
        <v>4</v>
      </c>
      <c r="G2501" s="3">
        <v>3</v>
      </c>
      <c r="H2501" s="3">
        <v>0</v>
      </c>
      <c r="I2501" t="s">
        <v>175</v>
      </c>
      <c r="J2501">
        <v>1651302</v>
      </c>
      <c r="K2501" s="3" t="s">
        <v>38</v>
      </c>
      <c r="L2501" s="3" t="s">
        <v>63</v>
      </c>
      <c r="M2501" s="3">
        <v>377</v>
      </c>
      <c r="N2501" s="3">
        <v>0.66396043988486242</v>
      </c>
      <c r="P2501" t="str">
        <f t="shared" si="78"/>
        <v>PORT09 to PORT04</v>
      </c>
      <c r="Q2501" s="3">
        <v>360</v>
      </c>
      <c r="R2501" s="3">
        <v>0.51750189162546179</v>
      </c>
      <c r="S2501" s="10">
        <f t="shared" si="79"/>
        <v>195.0982131427991</v>
      </c>
      <c r="T2501" s="3" t="s">
        <v>197</v>
      </c>
      <c r="V2501"/>
      <c r="X2501"/>
      <c r="AE2501"/>
    </row>
    <row r="2502" spans="1:31" x14ac:dyDescent="0.25">
      <c r="A2502" s="3">
        <v>1447305844.7</v>
      </c>
      <c r="B2502" s="11">
        <v>44654</v>
      </c>
      <c r="C2502" s="3" t="s">
        <v>58</v>
      </c>
      <c r="D2502" s="3" t="s">
        <v>10</v>
      </c>
      <c r="E2502" s="3">
        <v>2</v>
      </c>
      <c r="F2502" s="3" t="s">
        <v>4</v>
      </c>
      <c r="G2502" s="3">
        <v>3</v>
      </c>
      <c r="H2502" s="3">
        <v>0</v>
      </c>
      <c r="I2502" t="s">
        <v>175</v>
      </c>
      <c r="J2502">
        <v>1651302</v>
      </c>
      <c r="K2502" s="3" t="s">
        <v>38</v>
      </c>
      <c r="L2502" s="3" t="s">
        <v>63</v>
      </c>
      <c r="M2502" s="3">
        <v>340</v>
      </c>
      <c r="N2502" s="3">
        <v>0.53116835190788991</v>
      </c>
      <c r="P2502" t="str">
        <f t="shared" si="78"/>
        <v>PORT09 to PORT04</v>
      </c>
      <c r="Q2502" s="3">
        <v>360</v>
      </c>
      <c r="R2502" s="3">
        <v>0.51750189162546179</v>
      </c>
      <c r="S2502" s="10">
        <f t="shared" si="79"/>
        <v>175.95064315265699</v>
      </c>
      <c r="T2502" s="3" t="s">
        <v>197</v>
      </c>
      <c r="V2502"/>
      <c r="X2502"/>
      <c r="AE2502"/>
    </row>
    <row r="2503" spans="1:31" x14ac:dyDescent="0.25">
      <c r="A2503" s="3">
        <v>1447313982.7</v>
      </c>
      <c r="B2503" s="11">
        <v>44655</v>
      </c>
      <c r="C2503" s="3" t="s">
        <v>58</v>
      </c>
      <c r="D2503" s="3" t="s">
        <v>10</v>
      </c>
      <c r="E2503" s="3">
        <v>2</v>
      </c>
      <c r="F2503" s="3" t="s">
        <v>4</v>
      </c>
      <c r="G2503" s="3">
        <v>3</v>
      </c>
      <c r="H2503" s="3">
        <v>0</v>
      </c>
      <c r="I2503" t="s">
        <v>175</v>
      </c>
      <c r="J2503">
        <v>1651302</v>
      </c>
      <c r="K2503" s="3" t="s">
        <v>38</v>
      </c>
      <c r="L2503" s="3" t="s">
        <v>63</v>
      </c>
      <c r="M2503" s="3">
        <v>1005</v>
      </c>
      <c r="N2503" s="3">
        <v>3.62</v>
      </c>
      <c r="P2503" t="str">
        <f t="shared" si="78"/>
        <v>PORT09 to PORT04</v>
      </c>
      <c r="Q2503" s="3">
        <v>360</v>
      </c>
      <c r="R2503" s="3">
        <v>0.51750189162546179</v>
      </c>
      <c r="S2503" s="10">
        <f t="shared" si="79"/>
        <v>520.08940108358911</v>
      </c>
      <c r="T2503" s="3" t="s">
        <v>197</v>
      </c>
      <c r="V2503"/>
      <c r="X2503"/>
      <c r="AE2503"/>
    </row>
    <row r="2504" spans="1:31" x14ac:dyDescent="0.25">
      <c r="A2504" s="3">
        <v>1447172382.7</v>
      </c>
      <c r="B2504" s="11">
        <v>44662</v>
      </c>
      <c r="C2504" s="3" t="s">
        <v>58</v>
      </c>
      <c r="D2504" s="3" t="s">
        <v>10</v>
      </c>
      <c r="E2504" s="3">
        <v>2</v>
      </c>
      <c r="F2504" s="3" t="s">
        <v>4</v>
      </c>
      <c r="G2504" s="3">
        <v>3</v>
      </c>
      <c r="H2504" s="3">
        <v>0</v>
      </c>
      <c r="I2504" t="s">
        <v>175</v>
      </c>
      <c r="J2504">
        <v>1651302</v>
      </c>
      <c r="K2504" s="3" t="s">
        <v>38</v>
      </c>
      <c r="L2504" s="3" t="s">
        <v>63</v>
      </c>
      <c r="M2504" s="3">
        <v>1408</v>
      </c>
      <c r="N2504" s="3">
        <v>4.5199999999999996</v>
      </c>
      <c r="P2504" t="str">
        <f t="shared" si="78"/>
        <v>PORT09 to PORT04</v>
      </c>
      <c r="Q2504" s="3">
        <v>360</v>
      </c>
      <c r="R2504" s="3">
        <v>0.51750189162546179</v>
      </c>
      <c r="S2504" s="10">
        <f t="shared" si="79"/>
        <v>728.64266340865015</v>
      </c>
      <c r="T2504" s="3" t="s">
        <v>197</v>
      </c>
      <c r="V2504"/>
      <c r="X2504"/>
      <c r="AE2504"/>
    </row>
    <row r="2505" spans="1:31" x14ac:dyDescent="0.25">
      <c r="A2505" s="3">
        <v>1447205224.7</v>
      </c>
      <c r="B2505" s="11">
        <v>44652</v>
      </c>
      <c r="C2505" s="3" t="s">
        <v>58</v>
      </c>
      <c r="D2505" s="3" t="s">
        <v>10</v>
      </c>
      <c r="E2505" s="3">
        <v>2</v>
      </c>
      <c r="F2505" s="3" t="s">
        <v>4</v>
      </c>
      <c r="G2505" s="3">
        <v>3</v>
      </c>
      <c r="H2505" s="3">
        <v>0</v>
      </c>
      <c r="I2505" t="s">
        <v>175</v>
      </c>
      <c r="J2505">
        <v>1651302</v>
      </c>
      <c r="K2505" s="3" t="s">
        <v>38</v>
      </c>
      <c r="L2505" s="3" t="s">
        <v>63</v>
      </c>
      <c r="M2505" s="3">
        <v>1500</v>
      </c>
      <c r="N2505" s="3">
        <v>4.5199999999999996</v>
      </c>
      <c r="P2505" t="str">
        <f t="shared" si="78"/>
        <v>PORT09 to PORT04</v>
      </c>
      <c r="Q2505" s="3">
        <v>360</v>
      </c>
      <c r="R2505" s="3">
        <v>0.51750189162546179</v>
      </c>
      <c r="S2505" s="10">
        <f t="shared" si="79"/>
        <v>776.25283743819273</v>
      </c>
      <c r="T2505" s="3" t="s">
        <v>197</v>
      </c>
      <c r="V2505"/>
      <c r="X2505"/>
      <c r="AE2505"/>
    </row>
    <row r="2506" spans="1:31" x14ac:dyDescent="0.25">
      <c r="A2506" s="3">
        <v>1447235313.7</v>
      </c>
      <c r="B2506" s="11">
        <v>44654</v>
      </c>
      <c r="C2506" s="3" t="s">
        <v>58</v>
      </c>
      <c r="D2506" s="3" t="s">
        <v>10</v>
      </c>
      <c r="E2506" s="3">
        <v>2</v>
      </c>
      <c r="F2506" s="3" t="s">
        <v>4</v>
      </c>
      <c r="G2506" s="3">
        <v>3</v>
      </c>
      <c r="H2506" s="3">
        <v>0</v>
      </c>
      <c r="I2506" t="s">
        <v>175</v>
      </c>
      <c r="J2506">
        <v>1651299</v>
      </c>
      <c r="K2506" s="3" t="s">
        <v>38</v>
      </c>
      <c r="L2506" s="3" t="s">
        <v>63</v>
      </c>
      <c r="M2506" s="3">
        <v>552</v>
      </c>
      <c r="N2506" s="3">
        <v>0.85184181395431213</v>
      </c>
      <c r="P2506" t="str">
        <f t="shared" si="78"/>
        <v>PORT09 to PORT04</v>
      </c>
      <c r="Q2506" s="3">
        <v>360</v>
      </c>
      <c r="R2506" s="3">
        <v>0.51750189162546179</v>
      </c>
      <c r="S2506" s="10">
        <f t="shared" si="79"/>
        <v>285.66104417725489</v>
      </c>
      <c r="T2506" s="3" t="s">
        <v>197</v>
      </c>
      <c r="V2506"/>
      <c r="X2506"/>
      <c r="AE2506"/>
    </row>
    <row r="2507" spans="1:31" x14ac:dyDescent="0.25">
      <c r="A2507" s="3">
        <v>1447184701.7</v>
      </c>
      <c r="B2507" s="11">
        <v>44661</v>
      </c>
      <c r="C2507" s="3" t="s">
        <v>58</v>
      </c>
      <c r="D2507" s="3" t="s">
        <v>10</v>
      </c>
      <c r="E2507" s="3">
        <v>2</v>
      </c>
      <c r="F2507" s="3" t="s">
        <v>4</v>
      </c>
      <c r="G2507" s="3">
        <v>3</v>
      </c>
      <c r="H2507" s="3">
        <v>0</v>
      </c>
      <c r="I2507" t="s">
        <v>175</v>
      </c>
      <c r="J2507">
        <v>1651299</v>
      </c>
      <c r="K2507" s="3" t="s">
        <v>38</v>
      </c>
      <c r="L2507" s="3" t="s">
        <v>63</v>
      </c>
      <c r="M2507" s="3">
        <v>417</v>
      </c>
      <c r="N2507" s="3">
        <v>0.39549798505021633</v>
      </c>
      <c r="P2507" t="str">
        <f t="shared" si="78"/>
        <v>PORT09 to PORT04</v>
      </c>
      <c r="Q2507" s="3">
        <v>360</v>
      </c>
      <c r="R2507" s="3">
        <v>0.51750189162546179</v>
      </c>
      <c r="S2507" s="10">
        <f t="shared" si="79"/>
        <v>215.79828880781756</v>
      </c>
      <c r="T2507" s="3" t="s">
        <v>197</v>
      </c>
      <c r="V2507"/>
      <c r="X2507"/>
      <c r="AE2507"/>
    </row>
    <row r="2508" spans="1:31" x14ac:dyDescent="0.25">
      <c r="A2508" s="3">
        <v>1447305824.7</v>
      </c>
      <c r="B2508" s="11">
        <v>44660</v>
      </c>
      <c r="C2508" s="3" t="s">
        <v>58</v>
      </c>
      <c r="D2508" s="3" t="s">
        <v>10</v>
      </c>
      <c r="E2508" s="3">
        <v>2</v>
      </c>
      <c r="F2508" s="3" t="s">
        <v>4</v>
      </c>
      <c r="G2508" s="3">
        <v>3</v>
      </c>
      <c r="H2508" s="3">
        <v>0</v>
      </c>
      <c r="I2508" t="s">
        <v>175</v>
      </c>
      <c r="J2508">
        <v>1651299</v>
      </c>
      <c r="K2508" s="3" t="s">
        <v>38</v>
      </c>
      <c r="L2508" s="3" t="s">
        <v>63</v>
      </c>
      <c r="M2508" s="3">
        <v>917</v>
      </c>
      <c r="N2508" s="3">
        <v>1.825375315616383</v>
      </c>
      <c r="P2508" t="str">
        <f t="shared" si="78"/>
        <v>PORT09 to PORT04</v>
      </c>
      <c r="Q2508" s="3">
        <v>360</v>
      </c>
      <c r="R2508" s="3">
        <v>0.51750189162546179</v>
      </c>
      <c r="S2508" s="10">
        <f t="shared" si="79"/>
        <v>474.54923462054848</v>
      </c>
      <c r="T2508" s="3" t="s">
        <v>197</v>
      </c>
      <c r="V2508"/>
      <c r="X2508"/>
      <c r="AE2508"/>
    </row>
    <row r="2509" spans="1:31" x14ac:dyDescent="0.25">
      <c r="A2509" s="3">
        <v>1447215332.7</v>
      </c>
      <c r="B2509" s="11">
        <v>44660</v>
      </c>
      <c r="C2509" s="3" t="s">
        <v>58</v>
      </c>
      <c r="D2509" s="3" t="s">
        <v>10</v>
      </c>
      <c r="E2509" s="3">
        <v>2</v>
      </c>
      <c r="F2509" s="3" t="s">
        <v>4</v>
      </c>
      <c r="G2509" s="3">
        <v>3</v>
      </c>
      <c r="H2509" s="3">
        <v>0</v>
      </c>
      <c r="I2509" t="s">
        <v>175</v>
      </c>
      <c r="J2509">
        <v>1651299</v>
      </c>
      <c r="K2509" s="3" t="s">
        <v>38</v>
      </c>
      <c r="L2509" s="3" t="s">
        <v>63</v>
      </c>
      <c r="M2509" s="3">
        <v>487</v>
      </c>
      <c r="N2509" s="3">
        <v>0.48676675083103549</v>
      </c>
      <c r="P2509" t="str">
        <f t="shared" si="78"/>
        <v>PORT09 to PORT04</v>
      </c>
      <c r="Q2509" s="3">
        <v>360</v>
      </c>
      <c r="R2509" s="3">
        <v>0.51750189162546179</v>
      </c>
      <c r="S2509" s="10">
        <f t="shared" si="79"/>
        <v>252.02342122159988</v>
      </c>
      <c r="T2509" s="3" t="s">
        <v>197</v>
      </c>
      <c r="V2509"/>
      <c r="X2509"/>
      <c r="AE2509"/>
    </row>
    <row r="2510" spans="1:31" x14ac:dyDescent="0.25">
      <c r="A2510" s="3">
        <v>1447261181.7</v>
      </c>
      <c r="B2510" s="11">
        <v>44659</v>
      </c>
      <c r="C2510" s="3" t="s">
        <v>58</v>
      </c>
      <c r="D2510" s="3" t="s">
        <v>10</v>
      </c>
      <c r="E2510" s="3">
        <v>2</v>
      </c>
      <c r="F2510" s="3" t="s">
        <v>4</v>
      </c>
      <c r="G2510" s="3">
        <v>3</v>
      </c>
      <c r="H2510" s="3">
        <v>0</v>
      </c>
      <c r="I2510" t="s">
        <v>175</v>
      </c>
      <c r="J2510">
        <v>1651299</v>
      </c>
      <c r="K2510" s="3" t="s">
        <v>38</v>
      </c>
      <c r="L2510" s="3" t="s">
        <v>63</v>
      </c>
      <c r="M2510" s="3">
        <v>2333</v>
      </c>
      <c r="N2510" s="3">
        <v>6.06</v>
      </c>
      <c r="P2510" t="str">
        <f t="shared" si="78"/>
        <v>PORT09 to PORT04</v>
      </c>
      <c r="Q2510" s="3">
        <v>360</v>
      </c>
      <c r="R2510" s="3">
        <v>0.51750189162546179</v>
      </c>
      <c r="S2510" s="10">
        <f t="shared" si="79"/>
        <v>1207.3319131622025</v>
      </c>
      <c r="T2510" s="3" t="s">
        <v>197</v>
      </c>
      <c r="V2510"/>
      <c r="X2510"/>
      <c r="AE2510"/>
    </row>
    <row r="2511" spans="1:31" x14ac:dyDescent="0.25">
      <c r="A2511" s="3">
        <v>1447258793.7</v>
      </c>
      <c r="B2511" s="11">
        <v>44665</v>
      </c>
      <c r="C2511" s="3" t="s">
        <v>58</v>
      </c>
      <c r="D2511" s="3" t="s">
        <v>10</v>
      </c>
      <c r="E2511" s="3">
        <v>2</v>
      </c>
      <c r="F2511" s="3" t="s">
        <v>4</v>
      </c>
      <c r="G2511" s="3">
        <v>3</v>
      </c>
      <c r="H2511" s="3">
        <v>0</v>
      </c>
      <c r="I2511" t="s">
        <v>175</v>
      </c>
      <c r="J2511">
        <v>1651299</v>
      </c>
      <c r="K2511" s="3" t="s">
        <v>38</v>
      </c>
      <c r="L2511" s="3" t="s">
        <v>63</v>
      </c>
      <c r="M2511" s="3">
        <v>6254</v>
      </c>
      <c r="N2511" s="3">
        <v>16.86</v>
      </c>
      <c r="P2511" t="str">
        <f t="shared" si="78"/>
        <v>PORT09 to PORT04</v>
      </c>
      <c r="Q2511" s="3">
        <v>360</v>
      </c>
      <c r="R2511" s="3">
        <v>0.51750189162546179</v>
      </c>
      <c r="S2511" s="10">
        <f t="shared" si="79"/>
        <v>3236.456830225638</v>
      </c>
      <c r="T2511" s="3" t="s">
        <v>197</v>
      </c>
      <c r="V2511"/>
      <c r="X2511"/>
      <c r="AE2511"/>
    </row>
    <row r="2512" spans="1:31" x14ac:dyDescent="0.25">
      <c r="A2512" s="3">
        <v>1447313157.7</v>
      </c>
      <c r="B2512" s="11">
        <v>44658</v>
      </c>
      <c r="C2512" s="3" t="s">
        <v>58</v>
      </c>
      <c r="D2512" s="3" t="s">
        <v>10</v>
      </c>
      <c r="E2512" s="3">
        <v>2</v>
      </c>
      <c r="F2512" s="3" t="s">
        <v>4</v>
      </c>
      <c r="G2512" s="3">
        <v>3</v>
      </c>
      <c r="H2512" s="3">
        <v>0</v>
      </c>
      <c r="I2512" t="s">
        <v>175</v>
      </c>
      <c r="J2512">
        <v>1651299</v>
      </c>
      <c r="K2512" s="3" t="s">
        <v>38</v>
      </c>
      <c r="L2512" s="3" t="s">
        <v>63</v>
      </c>
      <c r="M2512" s="3">
        <v>8321</v>
      </c>
      <c r="N2512" s="3">
        <v>19.84</v>
      </c>
      <c r="P2512" t="str">
        <f t="shared" si="78"/>
        <v>PORT09 to PORT04</v>
      </c>
      <c r="Q2512" s="3">
        <v>360</v>
      </c>
      <c r="R2512" s="3">
        <v>0.51750189162546179</v>
      </c>
      <c r="S2512" s="10">
        <f t="shared" si="79"/>
        <v>4306.1332402154676</v>
      </c>
      <c r="T2512" s="3" t="s">
        <v>197</v>
      </c>
      <c r="V2512"/>
      <c r="X2512"/>
      <c r="AE2512"/>
    </row>
    <row r="2513" spans="1:31" x14ac:dyDescent="0.25">
      <c r="A2513" s="3">
        <v>1447172391.7</v>
      </c>
      <c r="B2513" s="11">
        <v>44660</v>
      </c>
      <c r="C2513" s="3" t="s">
        <v>58</v>
      </c>
      <c r="D2513" s="3" t="s">
        <v>10</v>
      </c>
      <c r="E2513" s="3">
        <v>2</v>
      </c>
      <c r="F2513" s="3" t="s">
        <v>4</v>
      </c>
      <c r="G2513" s="3">
        <v>3</v>
      </c>
      <c r="H2513" s="3">
        <v>0</v>
      </c>
      <c r="I2513" t="s">
        <v>175</v>
      </c>
      <c r="J2513">
        <v>1651298</v>
      </c>
      <c r="K2513" s="3" t="s">
        <v>38</v>
      </c>
      <c r="L2513" s="3" t="s">
        <v>63</v>
      </c>
      <c r="M2513" s="3">
        <v>2257</v>
      </c>
      <c r="N2513" s="3">
        <v>4.5967272727272723</v>
      </c>
      <c r="P2513" t="str">
        <f t="shared" si="78"/>
        <v>PORT09 to PORT04</v>
      </c>
      <c r="Q2513" s="3">
        <v>360</v>
      </c>
      <c r="R2513" s="3">
        <v>0.51750189162546179</v>
      </c>
      <c r="S2513" s="10">
        <f t="shared" si="79"/>
        <v>1168.0017693986672</v>
      </c>
      <c r="T2513" s="3" t="s">
        <v>197</v>
      </c>
      <c r="V2513"/>
      <c r="X2513"/>
      <c r="AE2513"/>
    </row>
    <row r="2514" spans="1:31" x14ac:dyDescent="0.25">
      <c r="A2514" s="3">
        <v>1447289699.7</v>
      </c>
      <c r="B2514" s="11">
        <v>44658</v>
      </c>
      <c r="C2514" s="3" t="s">
        <v>58</v>
      </c>
      <c r="D2514" s="3" t="s">
        <v>10</v>
      </c>
      <c r="E2514" s="3">
        <v>2</v>
      </c>
      <c r="F2514" s="3" t="s">
        <v>4</v>
      </c>
      <c r="G2514" s="3">
        <v>3</v>
      </c>
      <c r="H2514" s="3">
        <v>0</v>
      </c>
      <c r="I2514" t="s">
        <v>175</v>
      </c>
      <c r="J2514">
        <v>1684170</v>
      </c>
      <c r="K2514" s="3" t="s">
        <v>38</v>
      </c>
      <c r="L2514" s="3" t="s">
        <v>63</v>
      </c>
      <c r="M2514" s="3">
        <v>313</v>
      </c>
      <c r="N2514" s="3">
        <v>1.159231626130099</v>
      </c>
      <c r="P2514" t="str">
        <f t="shared" si="78"/>
        <v>PORT09 to PORT04</v>
      </c>
      <c r="Q2514" s="3">
        <v>360</v>
      </c>
      <c r="R2514" s="3">
        <v>0.51750189162546179</v>
      </c>
      <c r="S2514" s="10">
        <f t="shared" si="79"/>
        <v>161.97809207876955</v>
      </c>
      <c r="T2514" s="3" t="s">
        <v>197</v>
      </c>
      <c r="V2514"/>
      <c r="X2514"/>
      <c r="AE2514"/>
    </row>
    <row r="2515" spans="1:31" x14ac:dyDescent="0.25">
      <c r="A2515" s="3">
        <v>1447289700.7</v>
      </c>
      <c r="B2515" s="11">
        <v>44660</v>
      </c>
      <c r="C2515" s="3" t="s">
        <v>58</v>
      </c>
      <c r="D2515" s="3" t="s">
        <v>10</v>
      </c>
      <c r="E2515" s="3">
        <v>2</v>
      </c>
      <c r="F2515" s="3" t="s">
        <v>4</v>
      </c>
      <c r="G2515" s="3">
        <v>3</v>
      </c>
      <c r="H2515" s="3">
        <v>0</v>
      </c>
      <c r="I2515" t="s">
        <v>175</v>
      </c>
      <c r="J2515">
        <v>1684170</v>
      </c>
      <c r="K2515" s="3" t="s">
        <v>38</v>
      </c>
      <c r="L2515" s="3" t="s">
        <v>63</v>
      </c>
      <c r="M2515" s="3">
        <v>287</v>
      </c>
      <c r="N2515" s="3">
        <v>2.1011073223608046</v>
      </c>
      <c r="P2515" t="str">
        <f t="shared" si="78"/>
        <v>PORT09 to PORT04</v>
      </c>
      <c r="Q2515" s="3">
        <v>360</v>
      </c>
      <c r="R2515" s="3">
        <v>0.51750189162546179</v>
      </c>
      <c r="S2515" s="10">
        <f t="shared" si="79"/>
        <v>148.52304289650752</v>
      </c>
      <c r="T2515" s="3" t="s">
        <v>197</v>
      </c>
      <c r="V2515"/>
      <c r="X2515"/>
      <c r="AE2515"/>
    </row>
    <row r="2516" spans="1:31" x14ac:dyDescent="0.25">
      <c r="A2516" s="3">
        <v>1447283105.7</v>
      </c>
      <c r="B2516" s="11">
        <v>44662</v>
      </c>
      <c r="C2516" s="3" t="s">
        <v>58</v>
      </c>
      <c r="D2516" s="3" t="s">
        <v>10</v>
      </c>
      <c r="E2516" s="3">
        <v>2</v>
      </c>
      <c r="F2516" s="3" t="s">
        <v>4</v>
      </c>
      <c r="G2516" s="3">
        <v>3</v>
      </c>
      <c r="H2516" s="3">
        <v>0</v>
      </c>
      <c r="I2516" t="s">
        <v>175</v>
      </c>
      <c r="J2516">
        <v>1688600</v>
      </c>
      <c r="K2516" s="3" t="s">
        <v>38</v>
      </c>
      <c r="L2516" s="3" t="s">
        <v>63</v>
      </c>
      <c r="M2516" s="3">
        <v>483</v>
      </c>
      <c r="N2516" s="3">
        <v>33.24</v>
      </c>
      <c r="P2516" t="str">
        <f t="shared" si="78"/>
        <v>PORT09 to PORT04</v>
      </c>
      <c r="Q2516" s="3">
        <v>360</v>
      </c>
      <c r="R2516" s="3">
        <v>0.51750189162546179</v>
      </c>
      <c r="S2516" s="10">
        <f t="shared" si="79"/>
        <v>249.95341365509805</v>
      </c>
      <c r="T2516" s="3" t="s">
        <v>197</v>
      </c>
      <c r="V2516"/>
      <c r="X2516"/>
      <c r="AE2516"/>
    </row>
    <row r="2517" spans="1:31" x14ac:dyDescent="0.25">
      <c r="A2517" s="3">
        <v>1447283104.7</v>
      </c>
      <c r="B2517" s="11">
        <v>44662</v>
      </c>
      <c r="C2517" s="3" t="s">
        <v>58</v>
      </c>
      <c r="D2517" s="3" t="s">
        <v>10</v>
      </c>
      <c r="E2517" s="3">
        <v>2</v>
      </c>
      <c r="F2517" s="3" t="s">
        <v>4</v>
      </c>
      <c r="G2517" s="3">
        <v>3</v>
      </c>
      <c r="H2517" s="3">
        <v>0</v>
      </c>
      <c r="I2517" t="s">
        <v>175</v>
      </c>
      <c r="J2517">
        <v>1688600</v>
      </c>
      <c r="K2517" s="3" t="s">
        <v>38</v>
      </c>
      <c r="L2517" s="3" t="s">
        <v>63</v>
      </c>
      <c r="M2517" s="3">
        <v>354</v>
      </c>
      <c r="N2517" s="3">
        <v>13.64</v>
      </c>
      <c r="P2517" t="str">
        <f t="shared" si="78"/>
        <v>PORT09 to PORT04</v>
      </c>
      <c r="Q2517" s="3">
        <v>360</v>
      </c>
      <c r="R2517" s="3">
        <v>0.51750189162546179</v>
      </c>
      <c r="S2517" s="10">
        <f t="shared" si="79"/>
        <v>183.19566963541348</v>
      </c>
      <c r="T2517" s="3" t="s">
        <v>197</v>
      </c>
      <c r="V2517"/>
      <c r="X2517"/>
      <c r="AE2517"/>
    </row>
    <row r="2518" spans="1:31" x14ac:dyDescent="0.25">
      <c r="A2518" s="3">
        <v>1447177812.7</v>
      </c>
      <c r="B2518" s="11">
        <v>44654</v>
      </c>
      <c r="C2518" s="3" t="s">
        <v>58</v>
      </c>
      <c r="D2518" s="3" t="s">
        <v>10</v>
      </c>
      <c r="E2518" s="3">
        <v>2</v>
      </c>
      <c r="F2518" s="3" t="s">
        <v>4</v>
      </c>
      <c r="G2518" s="3">
        <v>3</v>
      </c>
      <c r="H2518" s="3">
        <v>0</v>
      </c>
      <c r="I2518" t="s">
        <v>175</v>
      </c>
      <c r="J2518">
        <v>1689541</v>
      </c>
      <c r="K2518" s="3" t="s">
        <v>38</v>
      </c>
      <c r="L2518" s="3" t="s">
        <v>63</v>
      </c>
      <c r="M2518" s="3">
        <v>401</v>
      </c>
      <c r="N2518" s="3">
        <v>9.5016683217477578</v>
      </c>
      <c r="P2518" t="str">
        <f t="shared" si="78"/>
        <v>PORT09 to PORT04</v>
      </c>
      <c r="Q2518" s="3">
        <v>360</v>
      </c>
      <c r="R2518" s="3">
        <v>0.51750189162546179</v>
      </c>
      <c r="S2518" s="10">
        <f t="shared" si="79"/>
        <v>207.51825854181018</v>
      </c>
      <c r="T2518" s="3" t="s">
        <v>197</v>
      </c>
      <c r="V2518"/>
      <c r="X2518"/>
      <c r="AE2518"/>
    </row>
    <row r="2519" spans="1:31" x14ac:dyDescent="0.25">
      <c r="A2519" s="3">
        <v>1447170697.7</v>
      </c>
      <c r="B2519" s="11">
        <v>44652</v>
      </c>
      <c r="C2519" s="3" t="s">
        <v>57</v>
      </c>
      <c r="D2519" s="3" t="s">
        <v>10</v>
      </c>
      <c r="E2519" s="3">
        <v>3</v>
      </c>
      <c r="F2519" s="3" t="s">
        <v>4</v>
      </c>
      <c r="G2519" s="3">
        <v>3</v>
      </c>
      <c r="H2519" s="3">
        <v>0</v>
      </c>
      <c r="I2519" t="s">
        <v>177</v>
      </c>
      <c r="J2519">
        <v>1688633</v>
      </c>
      <c r="K2519" s="3" t="s">
        <v>37</v>
      </c>
      <c r="L2519" s="3" t="s">
        <v>63</v>
      </c>
      <c r="M2519" s="3">
        <v>331</v>
      </c>
      <c r="N2519" s="3">
        <v>4.6392153728222434</v>
      </c>
      <c r="P2519" t="str">
        <f t="shared" si="78"/>
        <v>PORT09 to PORT03</v>
      </c>
      <c r="Q2519" s="3">
        <v>540</v>
      </c>
      <c r="R2519" s="3">
        <v>0.47750351892722243</v>
      </c>
      <c r="S2519" s="10">
        <f t="shared" si="79"/>
        <v>158.05366476491062</v>
      </c>
      <c r="T2519" s="3" t="s">
        <v>197</v>
      </c>
      <c r="V2519"/>
      <c r="X2519"/>
      <c r="AE2519"/>
    </row>
    <row r="2520" spans="1:31" x14ac:dyDescent="0.25">
      <c r="A2520" s="3">
        <v>1447283238.7</v>
      </c>
      <c r="B2520" s="11">
        <v>44653</v>
      </c>
      <c r="C2520" s="3" t="s">
        <v>57</v>
      </c>
      <c r="D2520" s="3" t="s">
        <v>10</v>
      </c>
      <c r="E2520" s="3">
        <v>3</v>
      </c>
      <c r="F2520" s="3" t="s">
        <v>4</v>
      </c>
      <c r="G2520" s="3">
        <v>3</v>
      </c>
      <c r="H2520" s="3">
        <v>0</v>
      </c>
      <c r="I2520" t="s">
        <v>177</v>
      </c>
      <c r="J2520">
        <v>1689785</v>
      </c>
      <c r="K2520" s="3" t="s">
        <v>37</v>
      </c>
      <c r="L2520" s="3" t="s">
        <v>63</v>
      </c>
      <c r="M2520" s="3">
        <v>245</v>
      </c>
      <c r="N2520" s="3">
        <v>0.81890495849270395</v>
      </c>
      <c r="P2520" t="str">
        <f t="shared" si="78"/>
        <v>PORT09 to PORT03</v>
      </c>
      <c r="Q2520" s="3">
        <v>540</v>
      </c>
      <c r="R2520" s="3">
        <v>0.47750351892722243</v>
      </c>
      <c r="S2520" s="10">
        <f t="shared" si="79"/>
        <v>116.98836213716949</v>
      </c>
      <c r="T2520" s="3" t="s">
        <v>197</v>
      </c>
      <c r="V2520"/>
      <c r="X2520"/>
      <c r="AE2520"/>
    </row>
    <row r="2521" spans="1:31" x14ac:dyDescent="0.25">
      <c r="A2521" s="3">
        <v>1447172441.7</v>
      </c>
      <c r="B2521" s="11">
        <v>44653</v>
      </c>
      <c r="C2521" s="3" t="s">
        <v>57</v>
      </c>
      <c r="D2521" s="3" t="s">
        <v>10</v>
      </c>
      <c r="E2521" s="3">
        <v>3</v>
      </c>
      <c r="F2521" s="3" t="s">
        <v>4</v>
      </c>
      <c r="G2521" s="3">
        <v>3</v>
      </c>
      <c r="H2521" s="3">
        <v>0</v>
      </c>
      <c r="I2521" t="s">
        <v>177</v>
      </c>
      <c r="J2521">
        <v>1689785</v>
      </c>
      <c r="K2521" s="3" t="s">
        <v>37</v>
      </c>
      <c r="L2521" s="3" t="s">
        <v>63</v>
      </c>
      <c r="M2521" s="3">
        <v>286</v>
      </c>
      <c r="N2521" s="3">
        <v>0.81890495849270395</v>
      </c>
      <c r="P2521" t="str">
        <f t="shared" si="78"/>
        <v>PORT09 to PORT03</v>
      </c>
      <c r="Q2521" s="3">
        <v>540</v>
      </c>
      <c r="R2521" s="3">
        <v>0.47750351892722243</v>
      </c>
      <c r="S2521" s="10">
        <f t="shared" si="79"/>
        <v>136.56600641318562</v>
      </c>
      <c r="T2521" s="3" t="s">
        <v>197</v>
      </c>
      <c r="V2521"/>
      <c r="X2521"/>
      <c r="AE2521"/>
    </row>
    <row r="2522" spans="1:31" x14ac:dyDescent="0.25">
      <c r="A2522" s="3">
        <v>1447373466.7</v>
      </c>
      <c r="B2522" s="11">
        <v>44658</v>
      </c>
      <c r="C2522" s="3" t="s">
        <v>57</v>
      </c>
      <c r="D2522" s="3" t="s">
        <v>10</v>
      </c>
      <c r="E2522" s="3">
        <v>3</v>
      </c>
      <c r="F2522" s="3" t="s">
        <v>4</v>
      </c>
      <c r="G2522" s="3">
        <v>3</v>
      </c>
      <c r="H2522" s="3">
        <v>0</v>
      </c>
      <c r="I2522" t="s">
        <v>177</v>
      </c>
      <c r="J2522">
        <v>1689546</v>
      </c>
      <c r="K2522" s="3" t="s">
        <v>37</v>
      </c>
      <c r="L2522" s="3" t="s">
        <v>63</v>
      </c>
      <c r="M2522" s="3">
        <v>1445</v>
      </c>
      <c r="N2522" s="3">
        <v>86.950529971617726</v>
      </c>
      <c r="P2522" t="str">
        <f t="shared" si="78"/>
        <v>PORT09 to PORT03</v>
      </c>
      <c r="Q2522" s="3">
        <v>540</v>
      </c>
      <c r="R2522" s="3">
        <v>0.47750351892722243</v>
      </c>
      <c r="S2522" s="10">
        <f t="shared" si="79"/>
        <v>689.99258484983636</v>
      </c>
      <c r="T2522" s="3" t="s">
        <v>197</v>
      </c>
      <c r="V2522"/>
      <c r="X2522"/>
      <c r="AE2522"/>
    </row>
    <row r="2523" spans="1:31" x14ac:dyDescent="0.25">
      <c r="A2523" s="3">
        <v>1447198843.7</v>
      </c>
      <c r="B2523" s="11">
        <v>44652</v>
      </c>
      <c r="C2523" s="3" t="s">
        <v>57</v>
      </c>
      <c r="D2523" s="3" t="s">
        <v>10</v>
      </c>
      <c r="E2523" s="3">
        <v>3</v>
      </c>
      <c r="F2523" s="3" t="s">
        <v>4</v>
      </c>
      <c r="G2523" s="3">
        <v>3</v>
      </c>
      <c r="H2523" s="3">
        <v>0</v>
      </c>
      <c r="I2523" t="s">
        <v>177</v>
      </c>
      <c r="J2523">
        <v>1689546</v>
      </c>
      <c r="K2523" s="3" t="s">
        <v>37</v>
      </c>
      <c r="L2523" s="3" t="s">
        <v>63</v>
      </c>
      <c r="M2523" s="3">
        <v>829</v>
      </c>
      <c r="N2523" s="3">
        <v>41.312720821507384</v>
      </c>
      <c r="P2523" t="str">
        <f t="shared" si="78"/>
        <v>PORT09 to PORT03</v>
      </c>
      <c r="Q2523" s="3">
        <v>540</v>
      </c>
      <c r="R2523" s="3">
        <v>0.47750351892722243</v>
      </c>
      <c r="S2523" s="10">
        <f t="shared" si="79"/>
        <v>395.85041719066737</v>
      </c>
      <c r="T2523" s="3" t="s">
        <v>197</v>
      </c>
      <c r="V2523"/>
      <c r="X2523"/>
      <c r="AE2523"/>
    </row>
    <row r="2524" spans="1:31" x14ac:dyDescent="0.25">
      <c r="A2524" s="3">
        <v>1447305008.7</v>
      </c>
      <c r="B2524" s="11">
        <v>44654</v>
      </c>
      <c r="C2524" s="3" t="s">
        <v>57</v>
      </c>
      <c r="D2524" s="3" t="s">
        <v>10</v>
      </c>
      <c r="E2524" s="3">
        <v>3</v>
      </c>
      <c r="F2524" s="3" t="s">
        <v>4</v>
      </c>
      <c r="G2524" s="3">
        <v>3</v>
      </c>
      <c r="H2524" s="3">
        <v>0</v>
      </c>
      <c r="I2524" t="s">
        <v>177</v>
      </c>
      <c r="J2524">
        <v>1689546</v>
      </c>
      <c r="K2524" s="3" t="s">
        <v>37</v>
      </c>
      <c r="L2524" s="3" t="s">
        <v>63</v>
      </c>
      <c r="M2524" s="3">
        <v>730</v>
      </c>
      <c r="N2524" s="3">
        <v>36.481448739356644</v>
      </c>
      <c r="P2524" t="str">
        <f t="shared" si="78"/>
        <v>PORT09 to PORT03</v>
      </c>
      <c r="Q2524" s="3">
        <v>540</v>
      </c>
      <c r="R2524" s="3">
        <v>0.47750351892722243</v>
      </c>
      <c r="S2524" s="10">
        <f t="shared" si="79"/>
        <v>348.57756881687237</v>
      </c>
      <c r="T2524" s="3" t="s">
        <v>197</v>
      </c>
      <c r="V2524"/>
      <c r="X2524"/>
      <c r="AE2524"/>
    </row>
    <row r="2525" spans="1:31" x14ac:dyDescent="0.25">
      <c r="A2525" s="3">
        <v>1447247245.7</v>
      </c>
      <c r="B2525" s="11">
        <v>44652</v>
      </c>
      <c r="C2525" s="3" t="s">
        <v>57</v>
      </c>
      <c r="D2525" s="3" t="s">
        <v>10</v>
      </c>
      <c r="E2525" s="3">
        <v>3</v>
      </c>
      <c r="F2525" s="3" t="s">
        <v>4</v>
      </c>
      <c r="G2525" s="3">
        <v>3</v>
      </c>
      <c r="H2525" s="3">
        <v>0</v>
      </c>
      <c r="I2525" t="s">
        <v>177</v>
      </c>
      <c r="J2525">
        <v>1689546</v>
      </c>
      <c r="K2525" s="3" t="s">
        <v>37</v>
      </c>
      <c r="L2525" s="3" t="s">
        <v>63</v>
      </c>
      <c r="M2525" s="3">
        <v>828</v>
      </c>
      <c r="N2525" s="3">
        <v>38.312720821507384</v>
      </c>
      <c r="P2525" t="str">
        <f t="shared" si="78"/>
        <v>PORT09 to PORT03</v>
      </c>
      <c r="Q2525" s="3">
        <v>540</v>
      </c>
      <c r="R2525" s="3">
        <v>0.47750351892722243</v>
      </c>
      <c r="S2525" s="10">
        <f t="shared" si="79"/>
        <v>395.37291367174015</v>
      </c>
      <c r="T2525" s="3" t="s">
        <v>197</v>
      </c>
      <c r="V2525"/>
      <c r="X2525"/>
      <c r="AE2525"/>
    </row>
    <row r="2526" spans="1:31" x14ac:dyDescent="0.25">
      <c r="A2526" s="3">
        <v>1447305007.7</v>
      </c>
      <c r="B2526" s="11">
        <v>44655</v>
      </c>
      <c r="C2526" s="3" t="s">
        <v>57</v>
      </c>
      <c r="D2526" s="3" t="s">
        <v>10</v>
      </c>
      <c r="E2526" s="3">
        <v>3</v>
      </c>
      <c r="F2526" s="3" t="s">
        <v>4</v>
      </c>
      <c r="G2526" s="3">
        <v>3</v>
      </c>
      <c r="H2526" s="3">
        <v>0</v>
      </c>
      <c r="I2526" t="s">
        <v>177</v>
      </c>
      <c r="J2526">
        <v>1689546</v>
      </c>
      <c r="K2526" s="3" t="s">
        <v>37</v>
      </c>
      <c r="L2526" s="3" t="s">
        <v>63</v>
      </c>
      <c r="M2526" s="3">
        <v>700</v>
      </c>
      <c r="N2526" s="3">
        <v>35.481448739356644</v>
      </c>
      <c r="P2526" t="str">
        <f t="shared" si="78"/>
        <v>PORT09 to PORT03</v>
      </c>
      <c r="Q2526" s="3">
        <v>540</v>
      </c>
      <c r="R2526" s="3">
        <v>0.47750351892722243</v>
      </c>
      <c r="S2526" s="10">
        <f t="shared" si="79"/>
        <v>334.25246324905572</v>
      </c>
      <c r="T2526" s="3" t="s">
        <v>197</v>
      </c>
      <c r="V2526"/>
      <c r="X2526"/>
      <c r="AE2526"/>
    </row>
    <row r="2527" spans="1:31" x14ac:dyDescent="0.25">
      <c r="A2527" s="3">
        <v>1447305009.7</v>
      </c>
      <c r="B2527" s="11">
        <v>44652</v>
      </c>
      <c r="C2527" s="3" t="s">
        <v>57</v>
      </c>
      <c r="D2527" s="3" t="s">
        <v>10</v>
      </c>
      <c r="E2527" s="3">
        <v>3</v>
      </c>
      <c r="F2527" s="3" t="s">
        <v>4</v>
      </c>
      <c r="G2527" s="3">
        <v>3</v>
      </c>
      <c r="H2527" s="3">
        <v>0</v>
      </c>
      <c r="I2527" t="s">
        <v>177</v>
      </c>
      <c r="J2527">
        <v>1689548</v>
      </c>
      <c r="K2527" s="3" t="s">
        <v>37</v>
      </c>
      <c r="L2527" s="3" t="s">
        <v>63</v>
      </c>
      <c r="M2527" s="3">
        <v>1371</v>
      </c>
      <c r="N2527" s="3">
        <v>87.151205757016896</v>
      </c>
      <c r="P2527" t="str">
        <f t="shared" si="78"/>
        <v>PORT09 to PORT03</v>
      </c>
      <c r="Q2527" s="3">
        <v>540</v>
      </c>
      <c r="R2527" s="3">
        <v>0.47750351892722243</v>
      </c>
      <c r="S2527" s="10">
        <f t="shared" si="79"/>
        <v>654.65732444922196</v>
      </c>
      <c r="T2527" s="3" t="s">
        <v>197</v>
      </c>
      <c r="V2527"/>
      <c r="X2527"/>
      <c r="AE2527"/>
    </row>
    <row r="2528" spans="1:31" x14ac:dyDescent="0.25">
      <c r="A2528" s="3">
        <v>1447232864.7</v>
      </c>
      <c r="B2528" s="11">
        <v>44653</v>
      </c>
      <c r="C2528" s="3" t="s">
        <v>57</v>
      </c>
      <c r="D2528" s="3" t="s">
        <v>10</v>
      </c>
      <c r="E2528" s="3">
        <v>3</v>
      </c>
      <c r="F2528" s="3" t="s">
        <v>4</v>
      </c>
      <c r="G2528" s="3">
        <v>3</v>
      </c>
      <c r="H2528" s="3">
        <v>0</v>
      </c>
      <c r="I2528" t="s">
        <v>177</v>
      </c>
      <c r="J2528">
        <v>1689548</v>
      </c>
      <c r="K2528" s="3" t="s">
        <v>37</v>
      </c>
      <c r="L2528" s="3" t="s">
        <v>63</v>
      </c>
      <c r="M2528" s="3">
        <v>1333</v>
      </c>
      <c r="N2528" s="3">
        <v>77.479787631021665</v>
      </c>
      <c r="P2528" t="str">
        <f t="shared" si="78"/>
        <v>PORT09 to PORT03</v>
      </c>
      <c r="Q2528" s="3">
        <v>540</v>
      </c>
      <c r="R2528" s="3">
        <v>0.47750351892722243</v>
      </c>
      <c r="S2528" s="10">
        <f t="shared" si="79"/>
        <v>636.51219072998754</v>
      </c>
      <c r="T2528" s="3" t="s">
        <v>197</v>
      </c>
      <c r="V2528"/>
      <c r="X2528"/>
      <c r="AE2528"/>
    </row>
    <row r="2529" spans="1:31" x14ac:dyDescent="0.25">
      <c r="A2529" s="3">
        <v>1447173727.7</v>
      </c>
      <c r="B2529" s="11">
        <v>44660</v>
      </c>
      <c r="C2529" s="3" t="s">
        <v>57</v>
      </c>
      <c r="D2529" s="3" t="s">
        <v>10</v>
      </c>
      <c r="E2529" s="3">
        <v>3</v>
      </c>
      <c r="F2529" s="3" t="s">
        <v>4</v>
      </c>
      <c r="G2529" s="3">
        <v>3</v>
      </c>
      <c r="H2529" s="3">
        <v>0</v>
      </c>
      <c r="I2529" t="s">
        <v>177</v>
      </c>
      <c r="J2529">
        <v>1689548</v>
      </c>
      <c r="K2529" s="3" t="s">
        <v>37</v>
      </c>
      <c r="L2529" s="3" t="s">
        <v>63</v>
      </c>
      <c r="M2529" s="3">
        <v>783</v>
      </c>
      <c r="N2529" s="3">
        <v>34.239893815510833</v>
      </c>
      <c r="P2529" t="str">
        <f t="shared" si="78"/>
        <v>PORT09 to PORT03</v>
      </c>
      <c r="Q2529" s="3">
        <v>540</v>
      </c>
      <c r="R2529" s="3">
        <v>0.47750351892722243</v>
      </c>
      <c r="S2529" s="10">
        <f t="shared" si="79"/>
        <v>373.88525532001518</v>
      </c>
      <c r="T2529" s="3" t="s">
        <v>197</v>
      </c>
      <c r="V2529"/>
      <c r="X2529"/>
      <c r="AE2529"/>
    </row>
    <row r="2530" spans="1:31" x14ac:dyDescent="0.25">
      <c r="A2530" s="3">
        <v>1447283236.7</v>
      </c>
      <c r="B2530" s="11">
        <v>44653</v>
      </c>
      <c r="C2530" s="3" t="s">
        <v>57</v>
      </c>
      <c r="D2530" s="3" t="s">
        <v>10</v>
      </c>
      <c r="E2530" s="3">
        <v>3</v>
      </c>
      <c r="F2530" s="3" t="s">
        <v>4</v>
      </c>
      <c r="G2530" s="3">
        <v>3</v>
      </c>
      <c r="H2530" s="3">
        <v>0</v>
      </c>
      <c r="I2530" t="s">
        <v>177</v>
      </c>
      <c r="J2530">
        <v>1689548</v>
      </c>
      <c r="K2530" s="3" t="s">
        <v>37</v>
      </c>
      <c r="L2530" s="3" t="s">
        <v>63</v>
      </c>
      <c r="M2530" s="3">
        <v>1517</v>
      </c>
      <c r="N2530" s="3">
        <v>85.375745157226007</v>
      </c>
      <c r="P2530" t="str">
        <f t="shared" si="78"/>
        <v>PORT09 to PORT03</v>
      </c>
      <c r="Q2530" s="3">
        <v>540</v>
      </c>
      <c r="R2530" s="3">
        <v>0.47750351892722243</v>
      </c>
      <c r="S2530" s="10">
        <f t="shared" si="79"/>
        <v>724.37283821259643</v>
      </c>
      <c r="T2530" s="3" t="s">
        <v>197</v>
      </c>
      <c r="V2530"/>
      <c r="X2530"/>
      <c r="AE2530"/>
    </row>
    <row r="2531" spans="1:31" x14ac:dyDescent="0.25">
      <c r="A2531" s="3">
        <v>1447283235.7</v>
      </c>
      <c r="B2531" s="11">
        <v>44655</v>
      </c>
      <c r="C2531" s="3" t="s">
        <v>57</v>
      </c>
      <c r="D2531" s="3" t="s">
        <v>10</v>
      </c>
      <c r="E2531" s="3">
        <v>3</v>
      </c>
      <c r="F2531" s="3" t="s">
        <v>4</v>
      </c>
      <c r="G2531" s="3">
        <v>3</v>
      </c>
      <c r="H2531" s="3">
        <v>0</v>
      </c>
      <c r="I2531" t="s">
        <v>177</v>
      </c>
      <c r="J2531">
        <v>1689548</v>
      </c>
      <c r="K2531" s="3" t="s">
        <v>37</v>
      </c>
      <c r="L2531" s="3" t="s">
        <v>63</v>
      </c>
      <c r="M2531" s="3">
        <v>1283</v>
      </c>
      <c r="N2531" s="3">
        <v>68.479787631021665</v>
      </c>
      <c r="P2531" t="str">
        <f t="shared" si="78"/>
        <v>PORT09 to PORT03</v>
      </c>
      <c r="Q2531" s="3">
        <v>540</v>
      </c>
      <c r="R2531" s="3">
        <v>0.47750351892722243</v>
      </c>
      <c r="S2531" s="10">
        <f t="shared" si="79"/>
        <v>612.63701478362634</v>
      </c>
      <c r="T2531" s="3" t="s">
        <v>197</v>
      </c>
      <c r="V2531"/>
      <c r="X2531"/>
      <c r="AE2531"/>
    </row>
    <row r="2532" spans="1:31" x14ac:dyDescent="0.25">
      <c r="A2532" s="3">
        <v>1447158136.7</v>
      </c>
      <c r="B2532" s="11">
        <v>44653</v>
      </c>
      <c r="C2532" s="3" t="s">
        <v>57</v>
      </c>
      <c r="D2532" s="3" t="s">
        <v>10</v>
      </c>
      <c r="E2532" s="3">
        <v>3</v>
      </c>
      <c r="F2532" s="3" t="s">
        <v>4</v>
      </c>
      <c r="G2532" s="3">
        <v>3</v>
      </c>
      <c r="H2532" s="3">
        <v>0</v>
      </c>
      <c r="I2532" t="s">
        <v>177</v>
      </c>
      <c r="J2532">
        <v>1689548</v>
      </c>
      <c r="K2532" s="3" t="s">
        <v>37</v>
      </c>
      <c r="L2532" s="3" t="s">
        <v>63</v>
      </c>
      <c r="M2532" s="3">
        <v>1753</v>
      </c>
      <c r="N2532" s="3">
        <v>110.7196814465325</v>
      </c>
      <c r="P2532" t="str">
        <f t="shared" si="78"/>
        <v>PORT09 to PORT03</v>
      </c>
      <c r="Q2532" s="3">
        <v>540</v>
      </c>
      <c r="R2532" s="3">
        <v>0.47750351892722243</v>
      </c>
      <c r="S2532" s="10">
        <f t="shared" si="79"/>
        <v>837.06366867942086</v>
      </c>
      <c r="T2532" s="3" t="s">
        <v>82</v>
      </c>
      <c r="V2532"/>
      <c r="X2532"/>
      <c r="AE2532"/>
    </row>
    <row r="2533" spans="1:31" x14ac:dyDescent="0.25">
      <c r="A2533" s="3">
        <v>1447283237.7</v>
      </c>
      <c r="B2533" s="11">
        <v>44654</v>
      </c>
      <c r="C2533" s="3" t="s">
        <v>57</v>
      </c>
      <c r="D2533" s="3" t="s">
        <v>10</v>
      </c>
      <c r="E2533" s="3">
        <v>3</v>
      </c>
      <c r="F2533" s="3" t="s">
        <v>4</v>
      </c>
      <c r="G2533" s="3">
        <v>3</v>
      </c>
      <c r="H2533" s="3">
        <v>0</v>
      </c>
      <c r="I2533" t="s">
        <v>177</v>
      </c>
      <c r="J2533">
        <v>1689548</v>
      </c>
      <c r="K2533" s="3" t="s">
        <v>37</v>
      </c>
      <c r="L2533" s="3" t="s">
        <v>63</v>
      </c>
      <c r="M2533" s="3">
        <v>1234</v>
      </c>
      <c r="N2533" s="3">
        <v>79.479787631021665</v>
      </c>
      <c r="P2533" t="str">
        <f t="shared" si="78"/>
        <v>PORT09 to PORT03</v>
      </c>
      <c r="Q2533" s="3">
        <v>540</v>
      </c>
      <c r="R2533" s="3">
        <v>0.47750351892722243</v>
      </c>
      <c r="S2533" s="10">
        <f t="shared" si="79"/>
        <v>589.23934235619242</v>
      </c>
      <c r="T2533" s="3" t="s">
        <v>197</v>
      </c>
      <c r="V2533"/>
      <c r="X2533"/>
      <c r="AE2533"/>
    </row>
    <row r="2534" spans="1:31" x14ac:dyDescent="0.25">
      <c r="A2534" s="3">
        <v>1447283234.7</v>
      </c>
      <c r="B2534" s="11">
        <v>44665</v>
      </c>
      <c r="C2534" s="3" t="s">
        <v>57</v>
      </c>
      <c r="D2534" s="3" t="s">
        <v>10</v>
      </c>
      <c r="E2534" s="3">
        <v>3</v>
      </c>
      <c r="F2534" s="3" t="s">
        <v>4</v>
      </c>
      <c r="G2534" s="3">
        <v>3</v>
      </c>
      <c r="H2534" s="3">
        <v>0</v>
      </c>
      <c r="I2534" t="s">
        <v>177</v>
      </c>
      <c r="J2534">
        <v>1689547</v>
      </c>
      <c r="K2534" s="3" t="s">
        <v>37</v>
      </c>
      <c r="L2534" s="3" t="s">
        <v>63</v>
      </c>
      <c r="M2534" s="3">
        <v>377</v>
      </c>
      <c r="N2534" s="3">
        <v>7.1986271873138277</v>
      </c>
      <c r="P2534" t="str">
        <f t="shared" si="78"/>
        <v>PORT09 to PORT03</v>
      </c>
      <c r="Q2534" s="3">
        <v>540</v>
      </c>
      <c r="R2534" s="3">
        <v>0.47750351892722243</v>
      </c>
      <c r="S2534" s="10">
        <f t="shared" si="79"/>
        <v>180.01882663556285</v>
      </c>
      <c r="T2534" s="3" t="s">
        <v>197</v>
      </c>
      <c r="V2534"/>
      <c r="X2534"/>
      <c r="AE2534"/>
    </row>
    <row r="2535" spans="1:31" x14ac:dyDescent="0.25">
      <c r="A2535" s="3">
        <v>1447173741.7</v>
      </c>
      <c r="B2535" s="11">
        <v>44655</v>
      </c>
      <c r="C2535" s="3" t="s">
        <v>57</v>
      </c>
      <c r="D2535" s="3" t="s">
        <v>10</v>
      </c>
      <c r="E2535" s="3">
        <v>3</v>
      </c>
      <c r="F2535" s="3" t="s">
        <v>4</v>
      </c>
      <c r="G2535" s="3">
        <v>3</v>
      </c>
      <c r="H2535" s="3">
        <v>0</v>
      </c>
      <c r="I2535" t="s">
        <v>177</v>
      </c>
      <c r="J2535">
        <v>1689547</v>
      </c>
      <c r="K2535" s="3" t="s">
        <v>37</v>
      </c>
      <c r="L2535" s="3" t="s">
        <v>63</v>
      </c>
      <c r="M2535" s="3">
        <v>794</v>
      </c>
      <c r="N2535" s="3">
        <v>35.993135936569139</v>
      </c>
      <c r="P2535" t="str">
        <f t="shared" si="78"/>
        <v>PORT09 to PORT03</v>
      </c>
      <c r="Q2535" s="3">
        <v>540</v>
      </c>
      <c r="R2535" s="3">
        <v>0.47750351892722243</v>
      </c>
      <c r="S2535" s="10">
        <f t="shared" si="79"/>
        <v>379.13779402821461</v>
      </c>
      <c r="T2535" s="3" t="s">
        <v>197</v>
      </c>
      <c r="V2535"/>
      <c r="X2535"/>
      <c r="AE2535"/>
    </row>
    <row r="2536" spans="1:31" x14ac:dyDescent="0.25">
      <c r="A2536" s="3">
        <v>1447172420.7</v>
      </c>
      <c r="B2536" s="11">
        <v>44658</v>
      </c>
      <c r="C2536" s="3" t="s">
        <v>57</v>
      </c>
      <c r="D2536" s="3" t="s">
        <v>10</v>
      </c>
      <c r="E2536" s="3">
        <v>3</v>
      </c>
      <c r="F2536" s="3" t="s">
        <v>4</v>
      </c>
      <c r="G2536" s="3">
        <v>3</v>
      </c>
      <c r="H2536" s="3">
        <v>0</v>
      </c>
      <c r="I2536" t="s">
        <v>177</v>
      </c>
      <c r="J2536">
        <v>1689547</v>
      </c>
      <c r="K2536" s="3" t="s">
        <v>37</v>
      </c>
      <c r="L2536" s="3" t="s">
        <v>63</v>
      </c>
      <c r="M2536" s="3">
        <v>664</v>
      </c>
      <c r="N2536" s="3">
        <v>27.195195155598395</v>
      </c>
      <c r="P2536" t="str">
        <f t="shared" si="78"/>
        <v>PORT09 to PORT03</v>
      </c>
      <c r="Q2536" s="3">
        <v>540</v>
      </c>
      <c r="R2536" s="3">
        <v>0.47750351892722243</v>
      </c>
      <c r="S2536" s="10">
        <f t="shared" si="79"/>
        <v>317.06233656767569</v>
      </c>
      <c r="T2536" s="3" t="s">
        <v>197</v>
      </c>
      <c r="V2536"/>
      <c r="X2536"/>
      <c r="AE2536"/>
    </row>
    <row r="2537" spans="1:31" x14ac:dyDescent="0.25">
      <c r="A2537" s="3">
        <v>1447266970.7</v>
      </c>
      <c r="B2537" s="11">
        <v>44665</v>
      </c>
      <c r="C2537" s="3" t="s">
        <v>57</v>
      </c>
      <c r="D2537" s="3" t="s">
        <v>10</v>
      </c>
      <c r="E2537" s="3">
        <v>3</v>
      </c>
      <c r="F2537" s="3" t="s">
        <v>4</v>
      </c>
      <c r="G2537" s="3">
        <v>3</v>
      </c>
      <c r="H2537" s="3">
        <v>0</v>
      </c>
      <c r="I2537" t="s">
        <v>177</v>
      </c>
      <c r="J2537">
        <v>1689547</v>
      </c>
      <c r="K2537" s="3" t="s">
        <v>37</v>
      </c>
      <c r="L2537" s="3" t="s">
        <v>63</v>
      </c>
      <c r="M2537" s="3">
        <v>1151</v>
      </c>
      <c r="N2537" s="3">
        <v>58.787644685824446</v>
      </c>
      <c r="P2537" t="str">
        <f t="shared" si="78"/>
        <v>PORT09 to PORT03</v>
      </c>
      <c r="Q2537" s="3">
        <v>540</v>
      </c>
      <c r="R2537" s="3">
        <v>0.47750351892722243</v>
      </c>
      <c r="S2537" s="10">
        <f t="shared" si="79"/>
        <v>549.60655028523297</v>
      </c>
      <c r="T2537" s="3" t="s">
        <v>197</v>
      </c>
      <c r="V2537"/>
      <c r="X2537"/>
      <c r="AE2537"/>
    </row>
    <row r="2538" spans="1:31" x14ac:dyDescent="0.25">
      <c r="A2538" s="3">
        <v>1447373467.7</v>
      </c>
      <c r="B2538" s="11">
        <v>44665</v>
      </c>
      <c r="C2538" s="3" t="s">
        <v>57</v>
      </c>
      <c r="D2538" s="3" t="s">
        <v>10</v>
      </c>
      <c r="E2538" s="3">
        <v>3</v>
      </c>
      <c r="F2538" s="3" t="s">
        <v>4</v>
      </c>
      <c r="G2538" s="3">
        <v>3</v>
      </c>
      <c r="H2538" s="3">
        <v>0</v>
      </c>
      <c r="I2538" t="s">
        <v>177</v>
      </c>
      <c r="J2538">
        <v>1689547</v>
      </c>
      <c r="K2538" s="3" t="s">
        <v>37</v>
      </c>
      <c r="L2538" s="3" t="s">
        <v>63</v>
      </c>
      <c r="M2538" s="3">
        <v>758</v>
      </c>
      <c r="N2538" s="3">
        <v>33.993135936569139</v>
      </c>
      <c r="P2538" t="str">
        <f t="shared" si="78"/>
        <v>PORT09 to PORT03</v>
      </c>
      <c r="Q2538" s="3">
        <v>540</v>
      </c>
      <c r="R2538" s="3">
        <v>0.47750351892722243</v>
      </c>
      <c r="S2538" s="10">
        <f t="shared" si="79"/>
        <v>361.94766734683458</v>
      </c>
      <c r="T2538" s="3" t="s">
        <v>197</v>
      </c>
      <c r="V2538"/>
      <c r="X2538"/>
      <c r="AE2538"/>
    </row>
    <row r="2539" spans="1:31" x14ac:dyDescent="0.25">
      <c r="A2539" s="3">
        <v>1447260690.7</v>
      </c>
      <c r="B2539" s="11">
        <v>44662</v>
      </c>
      <c r="C2539" s="3" t="s">
        <v>57</v>
      </c>
      <c r="D2539" s="3" t="s">
        <v>10</v>
      </c>
      <c r="E2539" s="3">
        <v>3</v>
      </c>
      <c r="F2539" s="3" t="s">
        <v>4</v>
      </c>
      <c r="G2539" s="3">
        <v>3</v>
      </c>
      <c r="H2539" s="3">
        <v>0</v>
      </c>
      <c r="I2539" t="s">
        <v>177</v>
      </c>
      <c r="J2539">
        <v>1689547</v>
      </c>
      <c r="K2539" s="3" t="s">
        <v>37</v>
      </c>
      <c r="L2539" s="3" t="s">
        <v>63</v>
      </c>
      <c r="M2539" s="3">
        <v>1145</v>
      </c>
      <c r="N2539" s="3">
        <v>65.787644685824446</v>
      </c>
      <c r="P2539" t="str">
        <f t="shared" si="78"/>
        <v>PORT09 to PORT03</v>
      </c>
      <c r="Q2539" s="3">
        <v>540</v>
      </c>
      <c r="R2539" s="3">
        <v>0.47750351892722243</v>
      </c>
      <c r="S2539" s="10">
        <f t="shared" si="79"/>
        <v>546.74152917166964</v>
      </c>
      <c r="T2539" s="3" t="s">
        <v>197</v>
      </c>
      <c r="V2539"/>
      <c r="X2539"/>
      <c r="AE2539"/>
    </row>
    <row r="2540" spans="1:31" x14ac:dyDescent="0.25">
      <c r="A2540" s="3">
        <v>1447219874.7</v>
      </c>
      <c r="B2540" s="11">
        <v>44653</v>
      </c>
      <c r="C2540" s="3" t="s">
        <v>57</v>
      </c>
      <c r="D2540" s="3" t="s">
        <v>10</v>
      </c>
      <c r="E2540" s="3">
        <v>3</v>
      </c>
      <c r="F2540" s="3" t="s">
        <v>4</v>
      </c>
      <c r="G2540" s="3">
        <v>3</v>
      </c>
      <c r="H2540" s="3">
        <v>0</v>
      </c>
      <c r="I2540" t="s">
        <v>177</v>
      </c>
      <c r="J2540">
        <v>1689547</v>
      </c>
      <c r="K2540" s="3" t="s">
        <v>37</v>
      </c>
      <c r="L2540" s="3" t="s">
        <v>63</v>
      </c>
      <c r="M2540" s="3">
        <v>3285</v>
      </c>
      <c r="N2540" s="3">
        <v>203.95881561941482</v>
      </c>
      <c r="P2540" t="str">
        <f t="shared" si="78"/>
        <v>PORT09 to PORT03</v>
      </c>
      <c r="Q2540" s="3">
        <v>540</v>
      </c>
      <c r="R2540" s="3">
        <v>0.47750351892722243</v>
      </c>
      <c r="S2540" s="10">
        <f t="shared" si="79"/>
        <v>1568.5990596759257</v>
      </c>
      <c r="T2540" s="3" t="s">
        <v>82</v>
      </c>
      <c r="V2540"/>
      <c r="X2540"/>
      <c r="AE2540"/>
    </row>
    <row r="2541" spans="1:31" x14ac:dyDescent="0.25">
      <c r="A2541" s="3">
        <v>1447158112.7</v>
      </c>
      <c r="B2541" s="11">
        <v>44652</v>
      </c>
      <c r="C2541" s="3" t="s">
        <v>57</v>
      </c>
      <c r="D2541" s="3" t="s">
        <v>10</v>
      </c>
      <c r="E2541" s="3">
        <v>3</v>
      </c>
      <c r="F2541" s="3" t="s">
        <v>4</v>
      </c>
      <c r="G2541" s="3">
        <v>3</v>
      </c>
      <c r="H2541" s="3">
        <v>0</v>
      </c>
      <c r="I2541" t="s">
        <v>177</v>
      </c>
      <c r="J2541">
        <v>1689547</v>
      </c>
      <c r="K2541" s="3" t="s">
        <v>37</v>
      </c>
      <c r="L2541" s="3" t="s">
        <v>63</v>
      </c>
      <c r="M2541" s="3">
        <v>781</v>
      </c>
      <c r="N2541" s="3">
        <v>34.993135936569139</v>
      </c>
      <c r="P2541" t="str">
        <f t="shared" si="78"/>
        <v>PORT09 to PORT03</v>
      </c>
      <c r="Q2541" s="3">
        <v>540</v>
      </c>
      <c r="R2541" s="3">
        <v>0.47750351892722243</v>
      </c>
      <c r="S2541" s="10">
        <f t="shared" si="79"/>
        <v>372.93024828216073</v>
      </c>
      <c r="T2541" s="3" t="s">
        <v>197</v>
      </c>
      <c r="V2541"/>
      <c r="X2541"/>
      <c r="AE2541"/>
    </row>
    <row r="2542" spans="1:31" x14ac:dyDescent="0.25">
      <c r="A2542" s="3">
        <v>1447373473.7</v>
      </c>
      <c r="B2542" s="11">
        <v>44653</v>
      </c>
      <c r="C2542" s="3" t="s">
        <v>58</v>
      </c>
      <c r="D2542" s="3" t="s">
        <v>10</v>
      </c>
      <c r="E2542" s="3">
        <v>2</v>
      </c>
      <c r="F2542" s="3" t="s">
        <v>4</v>
      </c>
      <c r="G2542" s="3">
        <v>3</v>
      </c>
      <c r="H2542" s="3">
        <v>0</v>
      </c>
      <c r="I2542" t="s">
        <v>175</v>
      </c>
      <c r="J2542">
        <v>1656246</v>
      </c>
      <c r="K2542" s="3" t="s">
        <v>38</v>
      </c>
      <c r="L2542" s="3" t="s">
        <v>63</v>
      </c>
      <c r="M2542" s="3">
        <v>2301</v>
      </c>
      <c r="N2542" s="3">
        <v>8.1926114649681541</v>
      </c>
      <c r="P2542" t="str">
        <f t="shared" si="78"/>
        <v>PORT09 to PORT04</v>
      </c>
      <c r="Q2542" s="3">
        <v>360</v>
      </c>
      <c r="R2542" s="3">
        <v>0.51750189162546179</v>
      </c>
      <c r="S2542" s="10">
        <f t="shared" si="79"/>
        <v>1190.7718526301876</v>
      </c>
      <c r="T2542" s="3" t="s">
        <v>197</v>
      </c>
      <c r="V2542"/>
      <c r="X2542"/>
      <c r="AE2542"/>
    </row>
    <row r="2543" spans="1:31" x14ac:dyDescent="0.25">
      <c r="A2543" s="3">
        <v>1447423272.7</v>
      </c>
      <c r="B2543" s="11">
        <v>44665</v>
      </c>
      <c r="C2543" s="3" t="s">
        <v>58</v>
      </c>
      <c r="D2543" s="3" t="s">
        <v>10</v>
      </c>
      <c r="E2543" s="3">
        <v>2</v>
      </c>
      <c r="F2543" s="3" t="s">
        <v>4</v>
      </c>
      <c r="G2543" s="3">
        <v>3</v>
      </c>
      <c r="H2543" s="3">
        <v>0</v>
      </c>
      <c r="I2543" t="s">
        <v>175</v>
      </c>
      <c r="J2543">
        <v>1672706</v>
      </c>
      <c r="K2543" s="3" t="s">
        <v>38</v>
      </c>
      <c r="L2543" s="3" t="s">
        <v>63</v>
      </c>
      <c r="M2543" s="3">
        <v>270</v>
      </c>
      <c r="N2543" s="3">
        <v>0.94187035069075442</v>
      </c>
      <c r="P2543" t="str">
        <f t="shared" si="78"/>
        <v>PORT09 to PORT04</v>
      </c>
      <c r="Q2543" s="3">
        <v>360</v>
      </c>
      <c r="R2543" s="3">
        <v>0.51750189162546179</v>
      </c>
      <c r="S2543" s="10">
        <f t="shared" si="79"/>
        <v>139.72551073887468</v>
      </c>
      <c r="T2543" s="3" t="s">
        <v>197</v>
      </c>
      <c r="V2543"/>
      <c r="X2543"/>
      <c r="AE2543"/>
    </row>
    <row r="2544" spans="1:31" x14ac:dyDescent="0.25">
      <c r="A2544" s="3">
        <v>1447423271.7</v>
      </c>
      <c r="B2544" s="11">
        <v>44653</v>
      </c>
      <c r="C2544" s="3" t="s">
        <v>58</v>
      </c>
      <c r="D2544" s="3" t="s">
        <v>10</v>
      </c>
      <c r="E2544" s="3">
        <v>2</v>
      </c>
      <c r="F2544" s="3" t="s">
        <v>4</v>
      </c>
      <c r="G2544" s="3">
        <v>3</v>
      </c>
      <c r="H2544" s="3">
        <v>0</v>
      </c>
      <c r="I2544" t="s">
        <v>175</v>
      </c>
      <c r="J2544">
        <v>1672706</v>
      </c>
      <c r="K2544" s="3" t="s">
        <v>38</v>
      </c>
      <c r="L2544" s="3" t="s">
        <v>63</v>
      </c>
      <c r="M2544" s="3">
        <v>294</v>
      </c>
      <c r="N2544" s="3">
        <v>0.94187035069075442</v>
      </c>
      <c r="P2544" t="str">
        <f t="shared" si="78"/>
        <v>PORT09 to PORT04</v>
      </c>
      <c r="Q2544" s="3">
        <v>360</v>
      </c>
      <c r="R2544" s="3">
        <v>0.51750189162546179</v>
      </c>
      <c r="S2544" s="10">
        <f t="shared" si="79"/>
        <v>152.14555613788576</v>
      </c>
      <c r="T2544" s="3" t="s">
        <v>197</v>
      </c>
      <c r="V2544"/>
      <c r="X2544"/>
      <c r="AE2544"/>
    </row>
    <row r="2545" spans="1:31" x14ac:dyDescent="0.25">
      <c r="A2545" s="3">
        <v>1447423273.7</v>
      </c>
      <c r="B2545" s="11">
        <v>44658</v>
      </c>
      <c r="C2545" s="3" t="s">
        <v>58</v>
      </c>
      <c r="D2545" s="3" t="s">
        <v>10</v>
      </c>
      <c r="E2545" s="3">
        <v>2</v>
      </c>
      <c r="F2545" s="3" t="s">
        <v>4</v>
      </c>
      <c r="G2545" s="3">
        <v>3</v>
      </c>
      <c r="H2545" s="3">
        <v>0</v>
      </c>
      <c r="I2545" t="s">
        <v>175</v>
      </c>
      <c r="J2545">
        <v>1672706</v>
      </c>
      <c r="K2545" s="3" t="s">
        <v>38</v>
      </c>
      <c r="L2545" s="3" t="s">
        <v>63</v>
      </c>
      <c r="M2545" s="3">
        <v>287</v>
      </c>
      <c r="N2545" s="3">
        <v>0.94187035069075442</v>
      </c>
      <c r="P2545" t="str">
        <f t="shared" si="78"/>
        <v>PORT09 to PORT04</v>
      </c>
      <c r="Q2545" s="3">
        <v>360</v>
      </c>
      <c r="R2545" s="3">
        <v>0.51750189162546179</v>
      </c>
      <c r="S2545" s="10">
        <f t="shared" si="79"/>
        <v>148.52304289650752</v>
      </c>
      <c r="T2545" s="3" t="s">
        <v>197</v>
      </c>
      <c r="V2545"/>
      <c r="X2545"/>
      <c r="AE2545"/>
    </row>
    <row r="2546" spans="1:31" x14ac:dyDescent="0.25">
      <c r="A2546" s="3">
        <v>1447418034.7</v>
      </c>
      <c r="B2546" s="11">
        <v>44654</v>
      </c>
      <c r="C2546" s="3" t="s">
        <v>58</v>
      </c>
      <c r="D2546" s="3" t="s">
        <v>10</v>
      </c>
      <c r="E2546" s="3">
        <v>2</v>
      </c>
      <c r="F2546" s="3" t="s">
        <v>4</v>
      </c>
      <c r="G2546" s="3">
        <v>3</v>
      </c>
      <c r="H2546" s="3">
        <v>0</v>
      </c>
      <c r="I2546" t="s">
        <v>175</v>
      </c>
      <c r="J2546">
        <v>1674853</v>
      </c>
      <c r="K2546" s="3" t="s">
        <v>38</v>
      </c>
      <c r="L2546" s="3" t="s">
        <v>63</v>
      </c>
      <c r="M2546" s="3">
        <v>333</v>
      </c>
      <c r="N2546" s="3">
        <v>4.3649851632047456</v>
      </c>
      <c r="P2546" t="str">
        <f t="shared" si="78"/>
        <v>PORT09 to PORT04</v>
      </c>
      <c r="Q2546" s="3">
        <v>360</v>
      </c>
      <c r="R2546" s="3">
        <v>0.51750189162546179</v>
      </c>
      <c r="S2546" s="10">
        <f t="shared" si="79"/>
        <v>172.32812991127878</v>
      </c>
      <c r="T2546" s="3" t="s">
        <v>197</v>
      </c>
      <c r="V2546"/>
      <c r="X2546"/>
      <c r="AE2546"/>
    </row>
    <row r="2547" spans="1:31" x14ac:dyDescent="0.25">
      <c r="A2547" s="3">
        <v>1447172429.7</v>
      </c>
      <c r="B2547" s="11">
        <v>44655</v>
      </c>
      <c r="C2547" s="3" t="s">
        <v>58</v>
      </c>
      <c r="D2547" s="3" t="s">
        <v>10</v>
      </c>
      <c r="E2547" s="3">
        <v>2</v>
      </c>
      <c r="F2547" s="3" t="s">
        <v>4</v>
      </c>
      <c r="G2547" s="3">
        <v>3</v>
      </c>
      <c r="H2547" s="3">
        <v>0</v>
      </c>
      <c r="I2547" t="s">
        <v>175</v>
      </c>
      <c r="J2547">
        <v>1674853</v>
      </c>
      <c r="K2547" s="3" t="s">
        <v>38</v>
      </c>
      <c r="L2547" s="3" t="s">
        <v>63</v>
      </c>
      <c r="M2547" s="3">
        <v>341</v>
      </c>
      <c r="N2547" s="3">
        <v>3.404688427299702</v>
      </c>
      <c r="P2547" t="str">
        <f t="shared" si="78"/>
        <v>PORT09 to PORT04</v>
      </c>
      <c r="Q2547" s="3">
        <v>360</v>
      </c>
      <c r="R2547" s="3">
        <v>0.51750189162546179</v>
      </c>
      <c r="S2547" s="10">
        <f t="shared" si="79"/>
        <v>176.46814504428247</v>
      </c>
      <c r="T2547" s="3" t="s">
        <v>197</v>
      </c>
      <c r="V2547"/>
      <c r="X2547"/>
      <c r="AE2547"/>
    </row>
    <row r="2548" spans="1:31" x14ac:dyDescent="0.25">
      <c r="A2548" s="3">
        <v>1447373434.7</v>
      </c>
      <c r="B2548" s="11">
        <v>44665</v>
      </c>
      <c r="C2548" s="3" t="s">
        <v>58</v>
      </c>
      <c r="D2548" s="3" t="s">
        <v>10</v>
      </c>
      <c r="E2548" s="3">
        <v>2</v>
      </c>
      <c r="F2548" s="3" t="s">
        <v>4</v>
      </c>
      <c r="G2548" s="3">
        <v>3</v>
      </c>
      <c r="H2548" s="3">
        <v>0</v>
      </c>
      <c r="I2548" t="s">
        <v>175</v>
      </c>
      <c r="J2548">
        <v>1674853</v>
      </c>
      <c r="K2548" s="3" t="s">
        <v>38</v>
      </c>
      <c r="L2548" s="3" t="s">
        <v>63</v>
      </c>
      <c r="M2548" s="3">
        <v>259</v>
      </c>
      <c r="N2548" s="3">
        <v>0.61109792284866438</v>
      </c>
      <c r="P2548" t="str">
        <f t="shared" si="78"/>
        <v>PORT09 to PORT04</v>
      </c>
      <c r="Q2548" s="3">
        <v>360</v>
      </c>
      <c r="R2548" s="3">
        <v>0.51750189162546179</v>
      </c>
      <c r="S2548" s="10">
        <f t="shared" si="79"/>
        <v>134.0329899309946</v>
      </c>
      <c r="T2548" s="3" t="s">
        <v>197</v>
      </c>
      <c r="V2548"/>
      <c r="X2548"/>
      <c r="AE2548"/>
    </row>
    <row r="2549" spans="1:31" x14ac:dyDescent="0.25">
      <c r="A2549" s="3">
        <v>1447219294.7</v>
      </c>
      <c r="B2549" s="11">
        <v>44658</v>
      </c>
      <c r="C2549" s="3" t="s">
        <v>58</v>
      </c>
      <c r="D2549" s="3" t="s">
        <v>10</v>
      </c>
      <c r="E2549" s="3">
        <v>2</v>
      </c>
      <c r="F2549" s="3" t="s">
        <v>4</v>
      </c>
      <c r="G2549" s="3">
        <v>3</v>
      </c>
      <c r="H2549" s="3">
        <v>0</v>
      </c>
      <c r="I2549" t="s">
        <v>175</v>
      </c>
      <c r="J2549">
        <v>1674853</v>
      </c>
      <c r="K2549" s="3" t="s">
        <v>38</v>
      </c>
      <c r="L2549" s="3" t="s">
        <v>63</v>
      </c>
      <c r="M2549" s="3">
        <v>382</v>
      </c>
      <c r="N2549" s="3">
        <v>4.8014836795252203</v>
      </c>
      <c r="P2549" t="str">
        <f t="shared" si="78"/>
        <v>PORT09 to PORT04</v>
      </c>
      <c r="Q2549" s="3">
        <v>360</v>
      </c>
      <c r="R2549" s="3">
        <v>0.51750189162546179</v>
      </c>
      <c r="S2549" s="10">
        <f t="shared" si="79"/>
        <v>197.6857226009264</v>
      </c>
      <c r="T2549" s="3" t="s">
        <v>197</v>
      </c>
      <c r="V2549"/>
      <c r="X2549"/>
      <c r="AE2549"/>
    </row>
    <row r="2550" spans="1:31" x14ac:dyDescent="0.25">
      <c r="A2550" s="3">
        <v>1447418036.7</v>
      </c>
      <c r="B2550" s="11">
        <v>44658</v>
      </c>
      <c r="C2550" s="3" t="s">
        <v>58</v>
      </c>
      <c r="D2550" s="3" t="s">
        <v>10</v>
      </c>
      <c r="E2550" s="3">
        <v>2</v>
      </c>
      <c r="F2550" s="3" t="s">
        <v>4</v>
      </c>
      <c r="G2550" s="3">
        <v>3</v>
      </c>
      <c r="H2550" s="3">
        <v>0</v>
      </c>
      <c r="I2550" t="s">
        <v>175</v>
      </c>
      <c r="J2550">
        <v>1674853</v>
      </c>
      <c r="K2550" s="3" t="s">
        <v>38</v>
      </c>
      <c r="L2550" s="3" t="s">
        <v>63</v>
      </c>
      <c r="M2550" s="3">
        <v>339</v>
      </c>
      <c r="N2550" s="3">
        <v>4.3649851632047456</v>
      </c>
      <c r="P2550" t="str">
        <f t="shared" si="78"/>
        <v>PORT09 to PORT04</v>
      </c>
      <c r="Q2550" s="3">
        <v>360</v>
      </c>
      <c r="R2550" s="3">
        <v>0.51750189162546179</v>
      </c>
      <c r="S2550" s="10">
        <f t="shared" si="79"/>
        <v>175.43314126103155</v>
      </c>
      <c r="T2550" s="3" t="s">
        <v>197</v>
      </c>
      <c r="V2550"/>
      <c r="X2550"/>
      <c r="AE2550"/>
    </row>
    <row r="2551" spans="1:31" x14ac:dyDescent="0.25">
      <c r="A2551" s="3">
        <v>1447289698.7</v>
      </c>
      <c r="B2551" s="11">
        <v>44665</v>
      </c>
      <c r="C2551" s="3" t="s">
        <v>58</v>
      </c>
      <c r="D2551" s="3" t="s">
        <v>10</v>
      </c>
      <c r="E2551" s="3">
        <v>2</v>
      </c>
      <c r="F2551" s="3" t="s">
        <v>4</v>
      </c>
      <c r="G2551" s="3">
        <v>3</v>
      </c>
      <c r="H2551" s="3">
        <v>0</v>
      </c>
      <c r="I2551" t="s">
        <v>175</v>
      </c>
      <c r="J2551">
        <v>1674853</v>
      </c>
      <c r="K2551" s="3" t="s">
        <v>38</v>
      </c>
      <c r="L2551" s="3" t="s">
        <v>63</v>
      </c>
      <c r="M2551" s="3">
        <v>275</v>
      </c>
      <c r="N2551" s="3">
        <v>0.69839762611275935</v>
      </c>
      <c r="P2551" t="str">
        <f t="shared" si="78"/>
        <v>PORT09 to PORT04</v>
      </c>
      <c r="Q2551" s="3">
        <v>360</v>
      </c>
      <c r="R2551" s="3">
        <v>0.51750189162546179</v>
      </c>
      <c r="S2551" s="10">
        <f t="shared" si="79"/>
        <v>142.313020197002</v>
      </c>
      <c r="T2551" s="3" t="s">
        <v>197</v>
      </c>
      <c r="V2551"/>
      <c r="X2551"/>
      <c r="AE2551"/>
    </row>
    <row r="2552" spans="1:31" x14ac:dyDescent="0.25">
      <c r="A2552" s="3">
        <v>1447219293.7</v>
      </c>
      <c r="B2552" s="11">
        <v>44655</v>
      </c>
      <c r="C2552" s="3" t="s">
        <v>58</v>
      </c>
      <c r="D2552" s="3" t="s">
        <v>10</v>
      </c>
      <c r="E2552" s="3">
        <v>2</v>
      </c>
      <c r="F2552" s="3" t="s">
        <v>4</v>
      </c>
      <c r="G2552" s="3">
        <v>3</v>
      </c>
      <c r="H2552" s="3">
        <v>0</v>
      </c>
      <c r="I2552" t="s">
        <v>175</v>
      </c>
      <c r="J2552">
        <v>1674853</v>
      </c>
      <c r="K2552" s="3" t="s">
        <v>38</v>
      </c>
      <c r="L2552" s="3" t="s">
        <v>63</v>
      </c>
      <c r="M2552" s="3">
        <v>366</v>
      </c>
      <c r="N2552" s="3">
        <v>5.2379821958456949</v>
      </c>
      <c r="P2552" t="str">
        <f t="shared" si="78"/>
        <v>PORT09 to PORT04</v>
      </c>
      <c r="Q2552" s="3">
        <v>360</v>
      </c>
      <c r="R2552" s="3">
        <v>0.51750189162546179</v>
      </c>
      <c r="S2552" s="10">
        <f t="shared" si="79"/>
        <v>189.40569233491902</v>
      </c>
      <c r="T2552" s="3" t="s">
        <v>197</v>
      </c>
      <c r="V2552"/>
      <c r="X2552"/>
      <c r="AE2552"/>
    </row>
    <row r="2553" spans="1:31" x14ac:dyDescent="0.25">
      <c r="A2553" s="3">
        <v>1447266986.7</v>
      </c>
      <c r="B2553" s="11">
        <v>44661</v>
      </c>
      <c r="C2553" s="3" t="s">
        <v>58</v>
      </c>
      <c r="D2553" s="3" t="s">
        <v>10</v>
      </c>
      <c r="E2553" s="3">
        <v>2</v>
      </c>
      <c r="F2553" s="3" t="s">
        <v>4</v>
      </c>
      <c r="G2553" s="3">
        <v>3</v>
      </c>
      <c r="H2553" s="3">
        <v>0</v>
      </c>
      <c r="I2553" t="s">
        <v>175</v>
      </c>
      <c r="J2553">
        <v>1674853</v>
      </c>
      <c r="K2553" s="3" t="s">
        <v>38</v>
      </c>
      <c r="L2553" s="3" t="s">
        <v>63</v>
      </c>
      <c r="M2553" s="3">
        <v>262</v>
      </c>
      <c r="N2553" s="3">
        <v>0.52379821958456951</v>
      </c>
      <c r="P2553" t="str">
        <f t="shared" si="78"/>
        <v>PORT09 to PORT04</v>
      </c>
      <c r="Q2553" s="3">
        <v>360</v>
      </c>
      <c r="R2553" s="3">
        <v>0.51750189162546179</v>
      </c>
      <c r="S2553" s="10">
        <f t="shared" si="79"/>
        <v>135.58549560587099</v>
      </c>
      <c r="T2553" s="3" t="s">
        <v>197</v>
      </c>
      <c r="V2553"/>
      <c r="X2553"/>
      <c r="AE2553"/>
    </row>
    <row r="2554" spans="1:31" x14ac:dyDescent="0.25">
      <c r="A2554" s="3">
        <v>1447289696.7</v>
      </c>
      <c r="B2554" s="11">
        <v>44655</v>
      </c>
      <c r="C2554" s="3" t="s">
        <v>58</v>
      </c>
      <c r="D2554" s="3" t="s">
        <v>10</v>
      </c>
      <c r="E2554" s="3">
        <v>2</v>
      </c>
      <c r="F2554" s="3" t="s">
        <v>4</v>
      </c>
      <c r="G2554" s="3">
        <v>3</v>
      </c>
      <c r="H2554" s="3">
        <v>0</v>
      </c>
      <c r="I2554" t="s">
        <v>175</v>
      </c>
      <c r="J2554">
        <v>1674853</v>
      </c>
      <c r="K2554" s="3" t="s">
        <v>38</v>
      </c>
      <c r="L2554" s="3" t="s">
        <v>63</v>
      </c>
      <c r="M2554" s="3">
        <v>347</v>
      </c>
      <c r="N2554" s="3">
        <v>3.8411869436201762</v>
      </c>
      <c r="P2554" t="str">
        <f t="shared" si="78"/>
        <v>PORT09 to PORT04</v>
      </c>
      <c r="Q2554" s="3">
        <v>360</v>
      </c>
      <c r="R2554" s="3">
        <v>0.51750189162546179</v>
      </c>
      <c r="S2554" s="10">
        <f t="shared" si="79"/>
        <v>179.57315639403524</v>
      </c>
      <c r="T2554" s="3" t="s">
        <v>197</v>
      </c>
      <c r="V2554"/>
      <c r="X2554"/>
      <c r="AE2554"/>
    </row>
    <row r="2555" spans="1:31" x14ac:dyDescent="0.25">
      <c r="A2555" s="3">
        <v>1447266985.7</v>
      </c>
      <c r="B2555" s="11">
        <v>44652</v>
      </c>
      <c r="C2555" s="3" t="s">
        <v>58</v>
      </c>
      <c r="D2555" s="3" t="s">
        <v>10</v>
      </c>
      <c r="E2555" s="3">
        <v>2</v>
      </c>
      <c r="F2555" s="3" t="s">
        <v>4</v>
      </c>
      <c r="G2555" s="3">
        <v>3</v>
      </c>
      <c r="H2555" s="3">
        <v>0</v>
      </c>
      <c r="I2555" t="s">
        <v>175</v>
      </c>
      <c r="J2555">
        <v>1674853</v>
      </c>
      <c r="K2555" s="3" t="s">
        <v>38</v>
      </c>
      <c r="L2555" s="3" t="s">
        <v>63</v>
      </c>
      <c r="M2555" s="3">
        <v>285</v>
      </c>
      <c r="N2555" s="3">
        <v>2.5316913946587527</v>
      </c>
      <c r="P2555" t="str">
        <f t="shared" si="78"/>
        <v>PORT09 to PORT04</v>
      </c>
      <c r="Q2555" s="3">
        <v>360</v>
      </c>
      <c r="R2555" s="3">
        <v>0.51750189162546179</v>
      </c>
      <c r="S2555" s="10">
        <f t="shared" si="79"/>
        <v>147.4880391132566</v>
      </c>
      <c r="T2555" s="3" t="s">
        <v>197</v>
      </c>
      <c r="V2555"/>
      <c r="X2555"/>
      <c r="AE2555"/>
    </row>
    <row r="2556" spans="1:31" x14ac:dyDescent="0.25">
      <c r="A2556" s="3">
        <v>1447289697.7</v>
      </c>
      <c r="B2556" s="11">
        <v>44665</v>
      </c>
      <c r="C2556" s="3" t="s">
        <v>58</v>
      </c>
      <c r="D2556" s="3" t="s">
        <v>10</v>
      </c>
      <c r="E2556" s="3">
        <v>2</v>
      </c>
      <c r="F2556" s="3" t="s">
        <v>4</v>
      </c>
      <c r="G2556" s="3">
        <v>3</v>
      </c>
      <c r="H2556" s="3">
        <v>0</v>
      </c>
      <c r="I2556" t="s">
        <v>175</v>
      </c>
      <c r="J2556">
        <v>1674853</v>
      </c>
      <c r="K2556" s="3" t="s">
        <v>38</v>
      </c>
      <c r="L2556" s="3" t="s">
        <v>63</v>
      </c>
      <c r="M2556" s="3">
        <v>297</v>
      </c>
      <c r="N2556" s="3">
        <v>1.7459940652818984</v>
      </c>
      <c r="P2556" t="str">
        <f t="shared" si="78"/>
        <v>PORT09 to PORT04</v>
      </c>
      <c r="Q2556" s="3">
        <v>360</v>
      </c>
      <c r="R2556" s="3">
        <v>0.51750189162546179</v>
      </c>
      <c r="S2556" s="10">
        <f t="shared" si="79"/>
        <v>153.69806181276215</v>
      </c>
      <c r="T2556" s="3" t="s">
        <v>197</v>
      </c>
      <c r="V2556"/>
      <c r="X2556"/>
      <c r="AE2556"/>
    </row>
    <row r="2557" spans="1:31" x14ac:dyDescent="0.25">
      <c r="A2557" s="3">
        <v>1447172430.7</v>
      </c>
      <c r="B2557" s="11">
        <v>44652</v>
      </c>
      <c r="C2557" s="3" t="s">
        <v>58</v>
      </c>
      <c r="D2557" s="3" t="s">
        <v>10</v>
      </c>
      <c r="E2557" s="3">
        <v>2</v>
      </c>
      <c r="F2557" s="3" t="s">
        <v>4</v>
      </c>
      <c r="G2557" s="3">
        <v>3</v>
      </c>
      <c r="H2557" s="3">
        <v>0</v>
      </c>
      <c r="I2557" t="s">
        <v>175</v>
      </c>
      <c r="J2557">
        <v>1674853</v>
      </c>
      <c r="K2557" s="3" t="s">
        <v>38</v>
      </c>
      <c r="L2557" s="3" t="s">
        <v>63</v>
      </c>
      <c r="M2557" s="3">
        <v>292</v>
      </c>
      <c r="N2557" s="3">
        <v>2.6189910979228475</v>
      </c>
      <c r="P2557" t="str">
        <f t="shared" si="78"/>
        <v>PORT09 to PORT04</v>
      </c>
      <c r="Q2557" s="3">
        <v>360</v>
      </c>
      <c r="R2557" s="3">
        <v>0.51750189162546179</v>
      </c>
      <c r="S2557" s="10">
        <f t="shared" si="79"/>
        <v>151.11055235463485</v>
      </c>
      <c r="T2557" s="3" t="s">
        <v>197</v>
      </c>
      <c r="V2557"/>
      <c r="X2557"/>
      <c r="AE2557"/>
    </row>
    <row r="2558" spans="1:31" x14ac:dyDescent="0.25">
      <c r="A2558" s="3">
        <v>1447165390.7</v>
      </c>
      <c r="B2558" s="11">
        <v>44661</v>
      </c>
      <c r="C2558" s="3" t="s">
        <v>58</v>
      </c>
      <c r="D2558" s="3" t="s">
        <v>10</v>
      </c>
      <c r="E2558" s="3">
        <v>2</v>
      </c>
      <c r="F2558" s="3" t="s">
        <v>4</v>
      </c>
      <c r="G2558" s="3">
        <v>3</v>
      </c>
      <c r="H2558" s="3">
        <v>0</v>
      </c>
      <c r="I2558" t="s">
        <v>175</v>
      </c>
      <c r="J2558">
        <v>1674853</v>
      </c>
      <c r="K2558" s="3" t="s">
        <v>38</v>
      </c>
      <c r="L2558" s="3" t="s">
        <v>63</v>
      </c>
      <c r="M2558" s="3">
        <v>246</v>
      </c>
      <c r="N2558" s="3">
        <v>8.7299703264094919E-2</v>
      </c>
      <c r="P2558" t="str">
        <f t="shared" si="78"/>
        <v>PORT09 to PORT04</v>
      </c>
      <c r="Q2558" s="3">
        <v>360</v>
      </c>
      <c r="R2558" s="3">
        <v>0.51750189162546179</v>
      </c>
      <c r="S2558" s="10">
        <f t="shared" si="79"/>
        <v>127.3054653398636</v>
      </c>
      <c r="T2558" s="3" t="s">
        <v>197</v>
      </c>
      <c r="V2558"/>
      <c r="X2558"/>
      <c r="AE2558"/>
    </row>
    <row r="2559" spans="1:31" x14ac:dyDescent="0.25">
      <c r="A2559" s="3">
        <v>1447172442.7</v>
      </c>
      <c r="B2559" s="11">
        <v>44660</v>
      </c>
      <c r="C2559" s="3" t="s">
        <v>58</v>
      </c>
      <c r="D2559" s="3" t="s">
        <v>10</v>
      </c>
      <c r="E2559" s="3">
        <v>2</v>
      </c>
      <c r="F2559" s="3" t="s">
        <v>4</v>
      </c>
      <c r="G2559" s="3">
        <v>3</v>
      </c>
      <c r="H2559" s="3">
        <v>0</v>
      </c>
      <c r="I2559" t="s">
        <v>175</v>
      </c>
      <c r="J2559">
        <v>1672713</v>
      </c>
      <c r="K2559" s="3" t="s">
        <v>38</v>
      </c>
      <c r="L2559" s="3" t="s">
        <v>63</v>
      </c>
      <c r="M2559" s="3">
        <v>319</v>
      </c>
      <c r="N2559" s="3">
        <v>0.86017191977077367</v>
      </c>
      <c r="P2559" t="str">
        <f t="shared" si="78"/>
        <v>PORT09 to PORT04</v>
      </c>
      <c r="Q2559" s="3">
        <v>360</v>
      </c>
      <c r="R2559" s="3">
        <v>0.51750189162546179</v>
      </c>
      <c r="S2559" s="10">
        <f t="shared" si="79"/>
        <v>165.08310342852232</v>
      </c>
      <c r="T2559" s="3" t="s">
        <v>197</v>
      </c>
      <c r="V2559"/>
      <c r="X2559"/>
      <c r="AE2559"/>
    </row>
    <row r="2560" spans="1:31" x14ac:dyDescent="0.25">
      <c r="A2560" s="3">
        <v>1447418038.7</v>
      </c>
      <c r="B2560" s="11">
        <v>44653</v>
      </c>
      <c r="C2560" s="3" t="s">
        <v>58</v>
      </c>
      <c r="D2560" s="3" t="s">
        <v>10</v>
      </c>
      <c r="E2560" s="3">
        <v>2</v>
      </c>
      <c r="F2560" s="3" t="s">
        <v>4</v>
      </c>
      <c r="G2560" s="3">
        <v>3</v>
      </c>
      <c r="H2560" s="3">
        <v>0</v>
      </c>
      <c r="I2560" t="s">
        <v>175</v>
      </c>
      <c r="J2560">
        <v>1674853</v>
      </c>
      <c r="K2560" s="3" t="s">
        <v>38</v>
      </c>
      <c r="L2560" s="3" t="s">
        <v>63</v>
      </c>
      <c r="M2560" s="3">
        <v>401</v>
      </c>
      <c r="N2560" s="3">
        <v>8.14</v>
      </c>
      <c r="P2560" t="str">
        <f t="shared" si="78"/>
        <v>PORT09 to PORT04</v>
      </c>
      <c r="Q2560" s="3">
        <v>360</v>
      </c>
      <c r="R2560" s="3">
        <v>0.51750189162546179</v>
      </c>
      <c r="S2560" s="10">
        <f t="shared" si="79"/>
        <v>207.51825854181018</v>
      </c>
      <c r="T2560" s="3" t="s">
        <v>197</v>
      </c>
      <c r="V2560"/>
      <c r="X2560"/>
      <c r="AE2560"/>
    </row>
    <row r="2561" spans="1:31" x14ac:dyDescent="0.25">
      <c r="A2561" s="3">
        <v>1447418040.7</v>
      </c>
      <c r="B2561" s="11">
        <v>44654</v>
      </c>
      <c r="C2561" s="3" t="s">
        <v>58</v>
      </c>
      <c r="D2561" s="3" t="s">
        <v>10</v>
      </c>
      <c r="E2561" s="3">
        <v>2</v>
      </c>
      <c r="F2561" s="3" t="s">
        <v>4</v>
      </c>
      <c r="G2561" s="3">
        <v>3</v>
      </c>
      <c r="H2561" s="3">
        <v>0</v>
      </c>
      <c r="I2561" t="s">
        <v>175</v>
      </c>
      <c r="J2561">
        <v>1674853</v>
      </c>
      <c r="K2561" s="3" t="s">
        <v>38</v>
      </c>
      <c r="L2561" s="3" t="s">
        <v>63</v>
      </c>
      <c r="M2561" s="3">
        <v>336</v>
      </c>
      <c r="N2561" s="3">
        <v>8.14</v>
      </c>
      <c r="P2561" t="str">
        <f t="shared" si="78"/>
        <v>PORT09 to PORT04</v>
      </c>
      <c r="Q2561" s="3">
        <v>360</v>
      </c>
      <c r="R2561" s="3">
        <v>0.51750189162546179</v>
      </c>
      <c r="S2561" s="10">
        <f t="shared" si="79"/>
        <v>173.88063558615517</v>
      </c>
      <c r="T2561" s="3" t="s">
        <v>197</v>
      </c>
      <c r="V2561"/>
      <c r="X2561"/>
      <c r="AE2561"/>
    </row>
    <row r="2562" spans="1:31" x14ac:dyDescent="0.25">
      <c r="A2562" s="3">
        <v>1447418035.7</v>
      </c>
      <c r="B2562" s="11">
        <v>44662</v>
      </c>
      <c r="C2562" s="3" t="s">
        <v>58</v>
      </c>
      <c r="D2562" s="3" t="s">
        <v>10</v>
      </c>
      <c r="E2562" s="3">
        <v>2</v>
      </c>
      <c r="F2562" s="3" t="s">
        <v>4</v>
      </c>
      <c r="G2562" s="3">
        <v>3</v>
      </c>
      <c r="H2562" s="3">
        <v>0</v>
      </c>
      <c r="I2562" t="s">
        <v>175</v>
      </c>
      <c r="J2562">
        <v>1674853</v>
      </c>
      <c r="K2562" s="3" t="s">
        <v>38</v>
      </c>
      <c r="L2562" s="3" t="s">
        <v>63</v>
      </c>
      <c r="M2562" s="3">
        <v>387</v>
      </c>
      <c r="N2562" s="3">
        <v>8.14</v>
      </c>
      <c r="P2562" t="str">
        <f t="shared" ref="P2562:P2625" si="80">L2562&amp;" to "&amp;C2562</f>
        <v>PORT09 to PORT04</v>
      </c>
      <c r="Q2562" s="3">
        <v>360</v>
      </c>
      <c r="R2562" s="3">
        <v>0.51750189162546179</v>
      </c>
      <c r="S2562" s="10">
        <f t="shared" ref="S2562:S2625" si="81">R2562*M2562</f>
        <v>200.2732320590537</v>
      </c>
      <c r="T2562" s="3" t="s">
        <v>197</v>
      </c>
      <c r="V2562"/>
      <c r="X2562"/>
      <c r="AE2562"/>
    </row>
    <row r="2563" spans="1:31" x14ac:dyDescent="0.25">
      <c r="A2563" s="3">
        <v>1447418037.7</v>
      </c>
      <c r="B2563" s="11">
        <v>44652</v>
      </c>
      <c r="C2563" s="3" t="s">
        <v>58</v>
      </c>
      <c r="D2563" s="3" t="s">
        <v>10</v>
      </c>
      <c r="E2563" s="3">
        <v>2</v>
      </c>
      <c r="F2563" s="3" t="s">
        <v>4</v>
      </c>
      <c r="G2563" s="3">
        <v>3</v>
      </c>
      <c r="H2563" s="3">
        <v>0</v>
      </c>
      <c r="I2563" t="s">
        <v>175</v>
      </c>
      <c r="J2563">
        <v>1674853</v>
      </c>
      <c r="K2563" s="3" t="s">
        <v>38</v>
      </c>
      <c r="L2563" s="3" t="s">
        <v>63</v>
      </c>
      <c r="M2563" s="3">
        <v>434</v>
      </c>
      <c r="N2563" s="3">
        <v>8.14</v>
      </c>
      <c r="P2563" t="str">
        <f t="shared" si="80"/>
        <v>PORT09 to PORT04</v>
      </c>
      <c r="Q2563" s="3">
        <v>360</v>
      </c>
      <c r="R2563" s="3">
        <v>0.51750189162546179</v>
      </c>
      <c r="S2563" s="10">
        <f t="shared" si="81"/>
        <v>224.59582096545043</v>
      </c>
      <c r="T2563" s="3" t="s">
        <v>197</v>
      </c>
      <c r="V2563"/>
      <c r="X2563"/>
      <c r="AE2563"/>
    </row>
    <row r="2564" spans="1:31" x14ac:dyDescent="0.25">
      <c r="A2564" s="3">
        <v>1447418033.7</v>
      </c>
      <c r="B2564" s="11">
        <v>44658</v>
      </c>
      <c r="C2564" s="3" t="s">
        <v>58</v>
      </c>
      <c r="D2564" s="3" t="s">
        <v>10</v>
      </c>
      <c r="E2564" s="3">
        <v>2</v>
      </c>
      <c r="F2564" s="3" t="s">
        <v>4</v>
      </c>
      <c r="G2564" s="3">
        <v>3</v>
      </c>
      <c r="H2564" s="3">
        <v>0</v>
      </c>
      <c r="I2564" t="s">
        <v>175</v>
      </c>
      <c r="J2564">
        <v>1674853</v>
      </c>
      <c r="K2564" s="3" t="s">
        <v>38</v>
      </c>
      <c r="L2564" s="3" t="s">
        <v>63</v>
      </c>
      <c r="M2564" s="3">
        <v>465</v>
      </c>
      <c r="N2564" s="3">
        <v>11.18</v>
      </c>
      <c r="P2564" t="str">
        <f t="shared" si="80"/>
        <v>PORT09 to PORT04</v>
      </c>
      <c r="Q2564" s="3">
        <v>360</v>
      </c>
      <c r="R2564" s="3">
        <v>0.51750189162546179</v>
      </c>
      <c r="S2564" s="10">
        <f t="shared" si="81"/>
        <v>240.63837960583973</v>
      </c>
      <c r="T2564" s="3" t="s">
        <v>197</v>
      </c>
      <c r="V2564"/>
      <c r="X2564"/>
      <c r="AE2564"/>
    </row>
    <row r="2565" spans="1:31" x14ac:dyDescent="0.25">
      <c r="A2565" s="3">
        <v>1447418039.7</v>
      </c>
      <c r="B2565" s="11">
        <v>44660</v>
      </c>
      <c r="C2565" s="3" t="s">
        <v>58</v>
      </c>
      <c r="D2565" s="3" t="s">
        <v>10</v>
      </c>
      <c r="E2565" s="3">
        <v>2</v>
      </c>
      <c r="F2565" s="3" t="s">
        <v>4</v>
      </c>
      <c r="G2565" s="3">
        <v>3</v>
      </c>
      <c r="H2565" s="3">
        <v>0</v>
      </c>
      <c r="I2565" t="s">
        <v>175</v>
      </c>
      <c r="J2565">
        <v>1674853</v>
      </c>
      <c r="K2565" s="3" t="s">
        <v>38</v>
      </c>
      <c r="L2565" s="3" t="s">
        <v>63</v>
      </c>
      <c r="M2565" s="3">
        <v>405</v>
      </c>
      <c r="N2565" s="3">
        <v>13.18</v>
      </c>
      <c r="P2565" t="str">
        <f t="shared" si="80"/>
        <v>PORT09 to PORT04</v>
      </c>
      <c r="Q2565" s="3">
        <v>360</v>
      </c>
      <c r="R2565" s="3">
        <v>0.51750189162546179</v>
      </c>
      <c r="S2565" s="10">
        <f t="shared" si="81"/>
        <v>209.58826610831201</v>
      </c>
      <c r="T2565" s="3" t="s">
        <v>197</v>
      </c>
      <c r="V2565"/>
      <c r="X2565"/>
      <c r="AE2565"/>
    </row>
    <row r="2566" spans="1:31" x14ac:dyDescent="0.25">
      <c r="A2566" s="3">
        <v>1447418032.7</v>
      </c>
      <c r="B2566" s="11">
        <v>44659</v>
      </c>
      <c r="C2566" s="3" t="s">
        <v>58</v>
      </c>
      <c r="D2566" s="3" t="s">
        <v>10</v>
      </c>
      <c r="E2566" s="3">
        <v>2</v>
      </c>
      <c r="F2566" s="3" t="s">
        <v>4</v>
      </c>
      <c r="G2566" s="3">
        <v>3</v>
      </c>
      <c r="H2566" s="3">
        <v>0</v>
      </c>
      <c r="I2566" t="s">
        <v>175</v>
      </c>
      <c r="J2566">
        <v>1674853</v>
      </c>
      <c r="K2566" s="3" t="s">
        <v>38</v>
      </c>
      <c r="L2566" s="3" t="s">
        <v>63</v>
      </c>
      <c r="M2566" s="3">
        <v>420</v>
      </c>
      <c r="N2566" s="3">
        <v>8.06</v>
      </c>
      <c r="P2566" t="str">
        <f t="shared" si="80"/>
        <v>PORT09 to PORT04</v>
      </c>
      <c r="Q2566" s="3">
        <v>360</v>
      </c>
      <c r="R2566" s="3">
        <v>0.51750189162546179</v>
      </c>
      <c r="S2566" s="10">
        <f t="shared" si="81"/>
        <v>217.35079448269394</v>
      </c>
      <c r="T2566" s="3" t="s">
        <v>197</v>
      </c>
      <c r="V2566"/>
      <c r="X2566"/>
      <c r="AE2566"/>
    </row>
    <row r="2567" spans="1:31" x14ac:dyDescent="0.25">
      <c r="A2567" s="3">
        <v>1447219295.7</v>
      </c>
      <c r="B2567" s="11">
        <v>44654</v>
      </c>
      <c r="C2567" s="3" t="s">
        <v>58</v>
      </c>
      <c r="D2567" s="3" t="s">
        <v>10</v>
      </c>
      <c r="E2567" s="3">
        <v>2</v>
      </c>
      <c r="F2567" s="3" t="s">
        <v>4</v>
      </c>
      <c r="G2567" s="3">
        <v>3</v>
      </c>
      <c r="H2567" s="3">
        <v>0</v>
      </c>
      <c r="I2567" t="s">
        <v>175</v>
      </c>
      <c r="J2567">
        <v>1674853</v>
      </c>
      <c r="K2567" s="3" t="s">
        <v>38</v>
      </c>
      <c r="L2567" s="3" t="s">
        <v>63</v>
      </c>
      <c r="M2567" s="3">
        <v>382</v>
      </c>
      <c r="N2567" s="3">
        <v>9.32</v>
      </c>
      <c r="P2567" t="str">
        <f t="shared" si="80"/>
        <v>PORT09 to PORT04</v>
      </c>
      <c r="Q2567" s="3">
        <v>360</v>
      </c>
      <c r="R2567" s="3">
        <v>0.51750189162546179</v>
      </c>
      <c r="S2567" s="10">
        <f t="shared" si="81"/>
        <v>197.6857226009264</v>
      </c>
      <c r="T2567" s="3" t="s">
        <v>197</v>
      </c>
      <c r="V2567"/>
      <c r="X2567"/>
      <c r="AE2567"/>
    </row>
    <row r="2568" spans="1:31" x14ac:dyDescent="0.25">
      <c r="A2568" s="3">
        <v>1447289695.7</v>
      </c>
      <c r="B2568" s="11">
        <v>44655</v>
      </c>
      <c r="C2568" s="3" t="s">
        <v>58</v>
      </c>
      <c r="D2568" s="3" t="s">
        <v>10</v>
      </c>
      <c r="E2568" s="3">
        <v>2</v>
      </c>
      <c r="F2568" s="3" t="s">
        <v>4</v>
      </c>
      <c r="G2568" s="3">
        <v>3</v>
      </c>
      <c r="H2568" s="3">
        <v>0</v>
      </c>
      <c r="I2568" t="s">
        <v>175</v>
      </c>
      <c r="J2568">
        <v>1672722</v>
      </c>
      <c r="K2568" s="3" t="s">
        <v>38</v>
      </c>
      <c r="L2568" s="3" t="s">
        <v>63</v>
      </c>
      <c r="M2568" s="3">
        <v>283</v>
      </c>
      <c r="N2568" s="3">
        <v>1.4564671790348998</v>
      </c>
      <c r="P2568" t="str">
        <f t="shared" si="80"/>
        <v>PORT09 to PORT04</v>
      </c>
      <c r="Q2568" s="3">
        <v>360</v>
      </c>
      <c r="R2568" s="3">
        <v>0.51750189162546179</v>
      </c>
      <c r="S2568" s="10">
        <f t="shared" si="81"/>
        <v>146.45303533000569</v>
      </c>
      <c r="T2568" s="3" t="s">
        <v>197</v>
      </c>
      <c r="V2568"/>
      <c r="X2568"/>
      <c r="AE2568"/>
    </row>
    <row r="2569" spans="1:31" x14ac:dyDescent="0.25">
      <c r="A2569" s="3">
        <v>1447418031.7</v>
      </c>
      <c r="B2569" s="11">
        <v>44652</v>
      </c>
      <c r="C2569" s="3" t="s">
        <v>58</v>
      </c>
      <c r="D2569" s="3" t="s">
        <v>10</v>
      </c>
      <c r="E2569" s="3">
        <v>2</v>
      </c>
      <c r="F2569" s="3" t="s">
        <v>4</v>
      </c>
      <c r="G2569" s="3">
        <v>3</v>
      </c>
      <c r="H2569" s="3">
        <v>0</v>
      </c>
      <c r="I2569" t="s">
        <v>175</v>
      </c>
      <c r="J2569">
        <v>1674853</v>
      </c>
      <c r="K2569" s="3" t="s">
        <v>38</v>
      </c>
      <c r="L2569" s="3" t="s">
        <v>63</v>
      </c>
      <c r="M2569" s="3">
        <v>676</v>
      </c>
      <c r="N2569" s="3">
        <v>28.74</v>
      </c>
      <c r="P2569" t="str">
        <f t="shared" si="80"/>
        <v>PORT09 to PORT04</v>
      </c>
      <c r="Q2569" s="3">
        <v>360</v>
      </c>
      <c r="R2569" s="3">
        <v>0.51750189162546179</v>
      </c>
      <c r="S2569" s="10">
        <f t="shared" si="81"/>
        <v>349.83127873881216</v>
      </c>
      <c r="T2569" s="3" t="s">
        <v>197</v>
      </c>
      <c r="V2569"/>
      <c r="X2569"/>
      <c r="AE2569"/>
    </row>
    <row r="2570" spans="1:31" x14ac:dyDescent="0.25">
      <c r="A2570" s="3">
        <v>1447418030.7</v>
      </c>
      <c r="B2570" s="11">
        <v>44661</v>
      </c>
      <c r="C2570" s="3" t="s">
        <v>58</v>
      </c>
      <c r="D2570" s="3" t="s">
        <v>10</v>
      </c>
      <c r="E2570" s="3">
        <v>2</v>
      </c>
      <c r="F2570" s="3" t="s">
        <v>4</v>
      </c>
      <c r="G2570" s="3">
        <v>3</v>
      </c>
      <c r="H2570" s="3">
        <v>0</v>
      </c>
      <c r="I2570" t="s">
        <v>175</v>
      </c>
      <c r="J2570">
        <v>1674853</v>
      </c>
      <c r="K2570" s="3" t="s">
        <v>38</v>
      </c>
      <c r="L2570" s="3" t="s">
        <v>63</v>
      </c>
      <c r="M2570" s="3">
        <v>744</v>
      </c>
      <c r="N2570" s="3">
        <v>33.74</v>
      </c>
      <c r="P2570" t="str">
        <f t="shared" si="80"/>
        <v>PORT09 to PORT04</v>
      </c>
      <c r="Q2570" s="3">
        <v>360</v>
      </c>
      <c r="R2570" s="3">
        <v>0.51750189162546179</v>
      </c>
      <c r="S2570" s="10">
        <f t="shared" si="81"/>
        <v>385.02140736934359</v>
      </c>
      <c r="T2570" s="3" t="s">
        <v>197</v>
      </c>
      <c r="V2570"/>
      <c r="X2570"/>
      <c r="AE2570"/>
    </row>
    <row r="2571" spans="1:31" x14ac:dyDescent="0.25">
      <c r="A2571" s="3">
        <v>1447165391.7</v>
      </c>
      <c r="B2571" s="11">
        <v>44653</v>
      </c>
      <c r="C2571" s="3" t="s">
        <v>58</v>
      </c>
      <c r="D2571" s="3" t="s">
        <v>10</v>
      </c>
      <c r="E2571" s="3">
        <v>2</v>
      </c>
      <c r="F2571" s="3" t="s">
        <v>4</v>
      </c>
      <c r="G2571" s="3">
        <v>3</v>
      </c>
      <c r="H2571" s="3">
        <v>0</v>
      </c>
      <c r="I2571" t="s">
        <v>175</v>
      </c>
      <c r="J2571">
        <v>1677690</v>
      </c>
      <c r="K2571" s="3" t="s">
        <v>38</v>
      </c>
      <c r="L2571" s="3" t="s">
        <v>63</v>
      </c>
      <c r="M2571" s="3">
        <v>259</v>
      </c>
      <c r="N2571" s="3">
        <v>0.1197349519505488</v>
      </c>
      <c r="P2571" t="str">
        <f t="shared" si="80"/>
        <v>PORT09 to PORT04</v>
      </c>
      <c r="Q2571" s="3">
        <v>360</v>
      </c>
      <c r="R2571" s="3">
        <v>0.51750189162546179</v>
      </c>
      <c r="S2571" s="10">
        <f t="shared" si="81"/>
        <v>134.0329899309946</v>
      </c>
      <c r="T2571" s="3" t="s">
        <v>197</v>
      </c>
      <c r="V2571"/>
      <c r="X2571"/>
      <c r="AE2571"/>
    </row>
    <row r="2572" spans="1:31" x14ac:dyDescent="0.25">
      <c r="A2572" s="3">
        <v>1447212590.7</v>
      </c>
      <c r="B2572" s="11">
        <v>44660</v>
      </c>
      <c r="C2572" s="3" t="s">
        <v>58</v>
      </c>
      <c r="D2572" s="3" t="s">
        <v>10</v>
      </c>
      <c r="E2572" s="3">
        <v>2</v>
      </c>
      <c r="F2572" s="3" t="s">
        <v>4</v>
      </c>
      <c r="G2572" s="3">
        <v>3</v>
      </c>
      <c r="H2572" s="3">
        <v>0</v>
      </c>
      <c r="I2572" t="s">
        <v>175</v>
      </c>
      <c r="J2572">
        <v>1682745</v>
      </c>
      <c r="K2572" s="3" t="s">
        <v>38</v>
      </c>
      <c r="L2572" s="3" t="s">
        <v>63</v>
      </c>
      <c r="M2572" s="3">
        <v>559</v>
      </c>
      <c r="N2572" s="3">
        <v>33.103608188233068</v>
      </c>
      <c r="P2572" t="str">
        <f t="shared" si="80"/>
        <v>PORT09 to PORT04</v>
      </c>
      <c r="Q2572" s="3">
        <v>360</v>
      </c>
      <c r="R2572" s="3">
        <v>0.51750189162546179</v>
      </c>
      <c r="S2572" s="10">
        <f t="shared" si="81"/>
        <v>289.28355741863317</v>
      </c>
      <c r="T2572" s="3" t="s">
        <v>197</v>
      </c>
      <c r="V2572"/>
      <c r="X2572"/>
      <c r="AE2572"/>
    </row>
    <row r="2573" spans="1:31" x14ac:dyDescent="0.25">
      <c r="A2573" s="3">
        <v>1447173740.7</v>
      </c>
      <c r="B2573" s="11">
        <v>44661</v>
      </c>
      <c r="C2573" s="3" t="s">
        <v>58</v>
      </c>
      <c r="D2573" s="3" t="s">
        <v>10</v>
      </c>
      <c r="E2573" s="3">
        <v>2</v>
      </c>
      <c r="F2573" s="3" t="s">
        <v>4</v>
      </c>
      <c r="G2573" s="3">
        <v>3</v>
      </c>
      <c r="H2573" s="3">
        <v>0</v>
      </c>
      <c r="I2573" t="s">
        <v>175</v>
      </c>
      <c r="J2573">
        <v>1682745</v>
      </c>
      <c r="K2573" s="3" t="s">
        <v>38</v>
      </c>
      <c r="L2573" s="3" t="s">
        <v>63</v>
      </c>
      <c r="M2573" s="3">
        <v>319</v>
      </c>
      <c r="N2573" s="3">
        <v>1.1282377558822834</v>
      </c>
      <c r="P2573" t="str">
        <f t="shared" si="80"/>
        <v>PORT09 to PORT04</v>
      </c>
      <c r="Q2573" s="3">
        <v>360</v>
      </c>
      <c r="R2573" s="3">
        <v>0.51750189162546179</v>
      </c>
      <c r="S2573" s="10">
        <f t="shared" si="81"/>
        <v>165.08310342852232</v>
      </c>
      <c r="T2573" s="3" t="s">
        <v>197</v>
      </c>
      <c r="V2573"/>
      <c r="X2573"/>
      <c r="AE2573"/>
    </row>
    <row r="2574" spans="1:31" x14ac:dyDescent="0.25">
      <c r="A2574" s="3">
        <v>1447258825.7</v>
      </c>
      <c r="B2574" s="11">
        <v>44660</v>
      </c>
      <c r="C2574" s="3" t="s">
        <v>58</v>
      </c>
      <c r="D2574" s="3" t="s">
        <v>10</v>
      </c>
      <c r="E2574" s="3">
        <v>2</v>
      </c>
      <c r="F2574" s="3" t="s">
        <v>4</v>
      </c>
      <c r="G2574" s="3">
        <v>3</v>
      </c>
      <c r="H2574" s="3">
        <v>0</v>
      </c>
      <c r="I2574" t="s">
        <v>175</v>
      </c>
      <c r="J2574">
        <v>1682745</v>
      </c>
      <c r="K2574" s="3" t="s">
        <v>38</v>
      </c>
      <c r="L2574" s="3" t="s">
        <v>63</v>
      </c>
      <c r="M2574" s="3">
        <v>522</v>
      </c>
      <c r="N2574" s="3">
        <v>23.949468385292519</v>
      </c>
      <c r="P2574" t="str">
        <f t="shared" si="80"/>
        <v>PORT09 to PORT04</v>
      </c>
      <c r="Q2574" s="3">
        <v>360</v>
      </c>
      <c r="R2574" s="3">
        <v>0.51750189162546179</v>
      </c>
      <c r="S2574" s="10">
        <f t="shared" si="81"/>
        <v>270.13598742849103</v>
      </c>
      <c r="T2574" s="3" t="s">
        <v>197</v>
      </c>
      <c r="V2574"/>
      <c r="X2574"/>
      <c r="AE2574"/>
    </row>
    <row r="2575" spans="1:31" x14ac:dyDescent="0.25">
      <c r="A2575" s="3">
        <v>1447212589.7</v>
      </c>
      <c r="B2575" s="11">
        <v>44660</v>
      </c>
      <c r="C2575" s="3" t="s">
        <v>58</v>
      </c>
      <c r="D2575" s="3" t="s">
        <v>10</v>
      </c>
      <c r="E2575" s="3">
        <v>2</v>
      </c>
      <c r="F2575" s="3" t="s">
        <v>4</v>
      </c>
      <c r="G2575" s="3">
        <v>3</v>
      </c>
      <c r="H2575" s="3">
        <v>0</v>
      </c>
      <c r="I2575" t="s">
        <v>175</v>
      </c>
      <c r="J2575">
        <v>1682745</v>
      </c>
      <c r="K2575" s="3" t="s">
        <v>38</v>
      </c>
      <c r="L2575" s="3" t="s">
        <v>63</v>
      </c>
      <c r="M2575" s="3">
        <v>266</v>
      </c>
      <c r="N2575" s="3">
        <v>1.1282377558822834</v>
      </c>
      <c r="P2575" t="str">
        <f t="shared" si="80"/>
        <v>PORT09 to PORT04</v>
      </c>
      <c r="Q2575" s="3">
        <v>360</v>
      </c>
      <c r="R2575" s="3">
        <v>0.51750189162546179</v>
      </c>
      <c r="S2575" s="10">
        <f t="shared" si="81"/>
        <v>137.65550317237285</v>
      </c>
      <c r="T2575" s="3" t="s">
        <v>197</v>
      </c>
      <c r="V2575"/>
      <c r="X2575"/>
      <c r="AE2575"/>
    </row>
    <row r="2576" spans="1:31" x14ac:dyDescent="0.25">
      <c r="A2576" s="3">
        <v>1447158126.7</v>
      </c>
      <c r="B2576" s="11">
        <v>44662</v>
      </c>
      <c r="C2576" s="3" t="s">
        <v>58</v>
      </c>
      <c r="D2576" s="3" t="s">
        <v>10</v>
      </c>
      <c r="E2576" s="3">
        <v>2</v>
      </c>
      <c r="F2576" s="3" t="s">
        <v>4</v>
      </c>
      <c r="G2576" s="3">
        <v>3</v>
      </c>
      <c r="H2576" s="3">
        <v>0</v>
      </c>
      <c r="I2576" t="s">
        <v>175</v>
      </c>
      <c r="J2576">
        <v>1682745</v>
      </c>
      <c r="K2576" s="3" t="s">
        <v>38</v>
      </c>
      <c r="L2576" s="3" t="s">
        <v>63</v>
      </c>
      <c r="M2576" s="3">
        <v>550</v>
      </c>
      <c r="N2576" s="3">
        <v>31.462419408821653</v>
      </c>
      <c r="P2576" t="str">
        <f t="shared" si="80"/>
        <v>PORT09 to PORT04</v>
      </c>
      <c r="Q2576" s="3">
        <v>360</v>
      </c>
      <c r="R2576" s="3">
        <v>0.51750189162546179</v>
      </c>
      <c r="S2576" s="10">
        <f t="shared" si="81"/>
        <v>284.62604039400401</v>
      </c>
      <c r="T2576" s="3" t="s">
        <v>197</v>
      </c>
      <c r="V2576"/>
      <c r="X2576"/>
      <c r="AE2576"/>
    </row>
    <row r="2577" spans="1:31" x14ac:dyDescent="0.25">
      <c r="A2577" s="3">
        <v>1447167312.7</v>
      </c>
      <c r="B2577" s="11">
        <v>44660</v>
      </c>
      <c r="C2577" s="3" t="s">
        <v>58</v>
      </c>
      <c r="D2577" s="3" t="s">
        <v>10</v>
      </c>
      <c r="E2577" s="3">
        <v>2</v>
      </c>
      <c r="F2577" s="3" t="s">
        <v>4</v>
      </c>
      <c r="G2577" s="3">
        <v>3</v>
      </c>
      <c r="H2577" s="3">
        <v>0</v>
      </c>
      <c r="I2577" t="s">
        <v>175</v>
      </c>
      <c r="J2577">
        <v>1682745</v>
      </c>
      <c r="K2577" s="3" t="s">
        <v>38</v>
      </c>
      <c r="L2577" s="3" t="s">
        <v>63</v>
      </c>
      <c r="M2577" s="3">
        <v>325</v>
      </c>
      <c r="N2577" s="3">
        <v>2.2564755117645667</v>
      </c>
      <c r="P2577" t="str">
        <f t="shared" si="80"/>
        <v>PORT09 to PORT04</v>
      </c>
      <c r="Q2577" s="3">
        <v>360</v>
      </c>
      <c r="R2577" s="3">
        <v>0.51750189162546179</v>
      </c>
      <c r="S2577" s="10">
        <f t="shared" si="81"/>
        <v>168.18811477827509</v>
      </c>
      <c r="T2577" s="3" t="s">
        <v>197</v>
      </c>
      <c r="V2577"/>
      <c r="X2577"/>
      <c r="AE2577"/>
    </row>
    <row r="2578" spans="1:31" x14ac:dyDescent="0.25">
      <c r="A2578" s="3">
        <v>1447158137.7</v>
      </c>
      <c r="B2578" s="11">
        <v>44659</v>
      </c>
      <c r="C2578" s="3" t="s">
        <v>57</v>
      </c>
      <c r="D2578" s="3" t="s">
        <v>10</v>
      </c>
      <c r="E2578" s="3">
        <v>3</v>
      </c>
      <c r="F2578" s="3" t="s">
        <v>4</v>
      </c>
      <c r="G2578" s="3">
        <v>3</v>
      </c>
      <c r="H2578" s="3">
        <v>0</v>
      </c>
      <c r="I2578" t="s">
        <v>177</v>
      </c>
      <c r="J2578">
        <v>1682805</v>
      </c>
      <c r="K2578" s="3" t="s">
        <v>37</v>
      </c>
      <c r="L2578" s="3" t="s">
        <v>63</v>
      </c>
      <c r="M2578" s="3">
        <v>319</v>
      </c>
      <c r="N2578" s="3">
        <v>5.154898487973945</v>
      </c>
      <c r="P2578" t="str">
        <f t="shared" si="80"/>
        <v>PORT09 to PORT03</v>
      </c>
      <c r="Q2578" s="3">
        <v>540</v>
      </c>
      <c r="R2578" s="3">
        <v>0.47750351892722243</v>
      </c>
      <c r="S2578" s="10">
        <f t="shared" si="81"/>
        <v>152.32362253778396</v>
      </c>
      <c r="T2578" s="3" t="s">
        <v>197</v>
      </c>
      <c r="V2578"/>
      <c r="X2578"/>
      <c r="AE2578"/>
    </row>
    <row r="2579" spans="1:31" x14ac:dyDescent="0.25">
      <c r="A2579" s="3">
        <v>1447158138.7</v>
      </c>
      <c r="B2579" s="11">
        <v>44660</v>
      </c>
      <c r="C2579" s="3" t="s">
        <v>57</v>
      </c>
      <c r="D2579" s="3" t="s">
        <v>10</v>
      </c>
      <c r="E2579" s="3">
        <v>3</v>
      </c>
      <c r="F2579" s="3" t="s">
        <v>4</v>
      </c>
      <c r="G2579" s="3">
        <v>3</v>
      </c>
      <c r="H2579" s="3">
        <v>0</v>
      </c>
      <c r="I2579" t="s">
        <v>177</v>
      </c>
      <c r="J2579">
        <v>1682805</v>
      </c>
      <c r="K2579" s="3" t="s">
        <v>37</v>
      </c>
      <c r="L2579" s="3" t="s">
        <v>63</v>
      </c>
      <c r="M2579" s="3">
        <v>356</v>
      </c>
      <c r="N2579" s="3">
        <v>4.2957487399782872</v>
      </c>
      <c r="P2579" t="str">
        <f t="shared" si="80"/>
        <v>PORT09 to PORT03</v>
      </c>
      <c r="Q2579" s="3">
        <v>540</v>
      </c>
      <c r="R2579" s="3">
        <v>0.47750351892722243</v>
      </c>
      <c r="S2579" s="10">
        <f t="shared" si="81"/>
        <v>169.99125273809119</v>
      </c>
      <c r="T2579" s="3" t="s">
        <v>197</v>
      </c>
      <c r="V2579"/>
      <c r="X2579"/>
      <c r="AE2579"/>
    </row>
    <row r="2580" spans="1:31" x14ac:dyDescent="0.25">
      <c r="A2580" s="3">
        <v>1447283837.7</v>
      </c>
      <c r="B2580" s="11">
        <v>44660</v>
      </c>
      <c r="C2580" s="3" t="s">
        <v>57</v>
      </c>
      <c r="D2580" s="3" t="s">
        <v>10</v>
      </c>
      <c r="E2580" s="3">
        <v>3</v>
      </c>
      <c r="F2580" s="3" t="s">
        <v>4</v>
      </c>
      <c r="G2580" s="3">
        <v>3</v>
      </c>
      <c r="H2580" s="3">
        <v>0</v>
      </c>
      <c r="I2580" t="s">
        <v>177</v>
      </c>
      <c r="J2580">
        <v>1682757</v>
      </c>
      <c r="K2580" s="3" t="s">
        <v>37</v>
      </c>
      <c r="L2580" s="3" t="s">
        <v>63</v>
      </c>
      <c r="M2580" s="3">
        <v>343</v>
      </c>
      <c r="N2580" s="3">
        <v>3.0068841066728371</v>
      </c>
      <c r="P2580" t="str">
        <f t="shared" si="80"/>
        <v>PORT09 to PORT03</v>
      </c>
      <c r="Q2580" s="3">
        <v>540</v>
      </c>
      <c r="R2580" s="3">
        <v>0.47750351892722243</v>
      </c>
      <c r="S2580" s="10">
        <f t="shared" si="81"/>
        <v>163.78370699203728</v>
      </c>
      <c r="T2580" s="3" t="s">
        <v>197</v>
      </c>
      <c r="V2580"/>
      <c r="X2580"/>
      <c r="AE2580"/>
    </row>
    <row r="2581" spans="1:31" x14ac:dyDescent="0.25">
      <c r="A2581" s="3">
        <v>1447236742.7</v>
      </c>
      <c r="B2581" s="11">
        <v>44653</v>
      </c>
      <c r="C2581" s="3" t="s">
        <v>57</v>
      </c>
      <c r="D2581" s="3" t="s">
        <v>10</v>
      </c>
      <c r="E2581" s="3">
        <v>3</v>
      </c>
      <c r="F2581" s="3" t="s">
        <v>4</v>
      </c>
      <c r="G2581" s="3">
        <v>3</v>
      </c>
      <c r="H2581" s="3">
        <v>0</v>
      </c>
      <c r="I2581" t="s">
        <v>177</v>
      </c>
      <c r="J2581">
        <v>1682757</v>
      </c>
      <c r="K2581" s="3" t="s">
        <v>37</v>
      </c>
      <c r="L2581" s="3" t="s">
        <v>63</v>
      </c>
      <c r="M2581" s="3">
        <v>325</v>
      </c>
      <c r="N2581" s="3">
        <v>2.1716385214859382</v>
      </c>
      <c r="P2581" t="str">
        <f t="shared" si="80"/>
        <v>PORT09 to PORT03</v>
      </c>
      <c r="Q2581" s="3">
        <v>540</v>
      </c>
      <c r="R2581" s="3">
        <v>0.47750351892722243</v>
      </c>
      <c r="S2581" s="10">
        <f t="shared" si="81"/>
        <v>155.18864365134729</v>
      </c>
      <c r="T2581" s="3" t="s">
        <v>197</v>
      </c>
      <c r="V2581"/>
      <c r="X2581"/>
      <c r="AE2581"/>
    </row>
    <row r="2582" spans="1:31" x14ac:dyDescent="0.25">
      <c r="A2582" s="3">
        <v>1447283836.7</v>
      </c>
      <c r="B2582" s="11">
        <v>44662</v>
      </c>
      <c r="C2582" s="3" t="s">
        <v>57</v>
      </c>
      <c r="D2582" s="3" t="s">
        <v>10</v>
      </c>
      <c r="E2582" s="3">
        <v>3</v>
      </c>
      <c r="F2582" s="3" t="s">
        <v>4</v>
      </c>
      <c r="G2582" s="3">
        <v>3</v>
      </c>
      <c r="H2582" s="3">
        <v>0</v>
      </c>
      <c r="I2582" t="s">
        <v>177</v>
      </c>
      <c r="J2582">
        <v>1682757</v>
      </c>
      <c r="K2582" s="3" t="s">
        <v>37</v>
      </c>
      <c r="L2582" s="3" t="s">
        <v>63</v>
      </c>
      <c r="M2582" s="3">
        <v>371</v>
      </c>
      <c r="N2582" s="3">
        <v>5.5126208622335353</v>
      </c>
      <c r="P2582" t="str">
        <f t="shared" si="80"/>
        <v>PORT09 to PORT03</v>
      </c>
      <c r="Q2582" s="3">
        <v>540</v>
      </c>
      <c r="R2582" s="3">
        <v>0.47750351892722243</v>
      </c>
      <c r="S2582" s="10">
        <f t="shared" si="81"/>
        <v>177.15380552199952</v>
      </c>
      <c r="T2582" s="3" t="s">
        <v>197</v>
      </c>
      <c r="V2582"/>
      <c r="X2582"/>
      <c r="AE2582"/>
    </row>
    <row r="2583" spans="1:31" x14ac:dyDescent="0.25">
      <c r="A2583" s="3">
        <v>1447236743.7</v>
      </c>
      <c r="B2583" s="11">
        <v>44658</v>
      </c>
      <c r="C2583" s="3" t="s">
        <v>57</v>
      </c>
      <c r="D2583" s="3" t="s">
        <v>10</v>
      </c>
      <c r="E2583" s="3">
        <v>3</v>
      </c>
      <c r="F2583" s="3" t="s">
        <v>4</v>
      </c>
      <c r="G2583" s="3">
        <v>3</v>
      </c>
      <c r="H2583" s="3">
        <v>0</v>
      </c>
      <c r="I2583" t="s">
        <v>177</v>
      </c>
      <c r="J2583">
        <v>1682757</v>
      </c>
      <c r="K2583" s="3" t="s">
        <v>37</v>
      </c>
      <c r="L2583" s="3" t="s">
        <v>63</v>
      </c>
      <c r="M2583" s="3">
        <v>369</v>
      </c>
      <c r="N2583" s="3">
        <v>4.3432770429718763</v>
      </c>
      <c r="P2583" t="str">
        <f t="shared" si="80"/>
        <v>PORT09 to PORT03</v>
      </c>
      <c r="Q2583" s="3">
        <v>540</v>
      </c>
      <c r="R2583" s="3">
        <v>0.47750351892722243</v>
      </c>
      <c r="S2583" s="10">
        <f t="shared" si="81"/>
        <v>176.19879848414507</v>
      </c>
      <c r="T2583" s="3" t="s">
        <v>197</v>
      </c>
      <c r="V2583"/>
      <c r="X2583"/>
      <c r="AE2583"/>
    </row>
    <row r="2584" spans="1:31" x14ac:dyDescent="0.25">
      <c r="A2584" s="3">
        <v>1447141880.7</v>
      </c>
      <c r="B2584" s="11">
        <v>44654</v>
      </c>
      <c r="C2584" s="3" t="s">
        <v>57</v>
      </c>
      <c r="D2584" s="3" t="s">
        <v>10</v>
      </c>
      <c r="E2584" s="3">
        <v>3</v>
      </c>
      <c r="F2584" s="3" t="s">
        <v>4</v>
      </c>
      <c r="G2584" s="3">
        <v>3</v>
      </c>
      <c r="H2584" s="3">
        <v>0</v>
      </c>
      <c r="I2584" t="s">
        <v>177</v>
      </c>
      <c r="J2584">
        <v>1682757</v>
      </c>
      <c r="K2584" s="3" t="s">
        <v>37</v>
      </c>
      <c r="L2584" s="3" t="s">
        <v>63</v>
      </c>
      <c r="M2584" s="3">
        <v>287</v>
      </c>
      <c r="N2584" s="3">
        <v>0.66819646814951938</v>
      </c>
      <c r="P2584" t="str">
        <f t="shared" si="80"/>
        <v>PORT09 to PORT03</v>
      </c>
      <c r="Q2584" s="3">
        <v>540</v>
      </c>
      <c r="R2584" s="3">
        <v>0.47750351892722243</v>
      </c>
      <c r="S2584" s="10">
        <f t="shared" si="81"/>
        <v>137.04350993211284</v>
      </c>
      <c r="T2584" s="3" t="s">
        <v>197</v>
      </c>
      <c r="V2584"/>
      <c r="X2584"/>
      <c r="AE2584"/>
    </row>
    <row r="2585" spans="1:31" x14ac:dyDescent="0.25">
      <c r="A2585" s="3">
        <v>1447236744.7</v>
      </c>
      <c r="B2585" s="11">
        <v>44659</v>
      </c>
      <c r="C2585" s="3" t="s">
        <v>57</v>
      </c>
      <c r="D2585" s="3" t="s">
        <v>10</v>
      </c>
      <c r="E2585" s="3">
        <v>3</v>
      </c>
      <c r="F2585" s="3" t="s">
        <v>4</v>
      </c>
      <c r="G2585" s="3">
        <v>3</v>
      </c>
      <c r="H2585" s="3">
        <v>0</v>
      </c>
      <c r="I2585" t="s">
        <v>177</v>
      </c>
      <c r="J2585">
        <v>1682757</v>
      </c>
      <c r="K2585" s="3" t="s">
        <v>37</v>
      </c>
      <c r="L2585" s="3" t="s">
        <v>63</v>
      </c>
      <c r="M2585" s="3">
        <v>319</v>
      </c>
      <c r="N2585" s="3">
        <v>5.8467190963082949</v>
      </c>
      <c r="P2585" t="str">
        <f t="shared" si="80"/>
        <v>PORT09 to PORT03</v>
      </c>
      <c r="Q2585" s="3">
        <v>540</v>
      </c>
      <c r="R2585" s="3">
        <v>0.47750351892722243</v>
      </c>
      <c r="S2585" s="10">
        <f t="shared" si="81"/>
        <v>152.32362253778396</v>
      </c>
      <c r="T2585" s="3" t="s">
        <v>197</v>
      </c>
      <c r="V2585"/>
      <c r="X2585"/>
      <c r="AE2585"/>
    </row>
    <row r="2586" spans="1:31" x14ac:dyDescent="0.25">
      <c r="A2586" s="3">
        <v>1447179094.7</v>
      </c>
      <c r="B2586" s="11">
        <v>44660</v>
      </c>
      <c r="C2586" s="3" t="s">
        <v>57</v>
      </c>
      <c r="D2586" s="3" t="s">
        <v>10</v>
      </c>
      <c r="E2586" s="3">
        <v>3</v>
      </c>
      <c r="F2586" s="3" t="s">
        <v>4</v>
      </c>
      <c r="G2586" s="3">
        <v>3</v>
      </c>
      <c r="H2586" s="3">
        <v>0</v>
      </c>
      <c r="I2586" t="s">
        <v>177</v>
      </c>
      <c r="J2586">
        <v>1682763</v>
      </c>
      <c r="K2586" s="3" t="s">
        <v>37</v>
      </c>
      <c r="L2586" s="3" t="s">
        <v>63</v>
      </c>
      <c r="M2586" s="3">
        <v>259</v>
      </c>
      <c r="N2586" s="3">
        <v>0.99022673049097931</v>
      </c>
      <c r="P2586" t="str">
        <f t="shared" si="80"/>
        <v>PORT09 to PORT03</v>
      </c>
      <c r="Q2586" s="3">
        <v>540</v>
      </c>
      <c r="R2586" s="3">
        <v>0.47750351892722243</v>
      </c>
      <c r="S2586" s="10">
        <f t="shared" si="81"/>
        <v>123.67341140215061</v>
      </c>
      <c r="T2586" s="3" t="s">
        <v>197</v>
      </c>
      <c r="V2586"/>
      <c r="X2586"/>
      <c r="AE2586"/>
    </row>
    <row r="2587" spans="1:31" x14ac:dyDescent="0.25">
      <c r="A2587" s="3">
        <v>1447199047.7</v>
      </c>
      <c r="B2587" s="11">
        <v>44659</v>
      </c>
      <c r="C2587" s="3" t="s">
        <v>57</v>
      </c>
      <c r="D2587" s="3" t="s">
        <v>10</v>
      </c>
      <c r="E2587" s="3">
        <v>3</v>
      </c>
      <c r="F2587" s="3" t="s">
        <v>4</v>
      </c>
      <c r="G2587" s="3">
        <v>3</v>
      </c>
      <c r="H2587" s="3">
        <v>0</v>
      </c>
      <c r="I2587" t="s">
        <v>177</v>
      </c>
      <c r="J2587">
        <v>1682802</v>
      </c>
      <c r="K2587" s="3" t="s">
        <v>37</v>
      </c>
      <c r="L2587" s="3" t="s">
        <v>63</v>
      </c>
      <c r="M2587" s="3">
        <v>815</v>
      </c>
      <c r="N2587" s="3">
        <v>37.24308669118026</v>
      </c>
      <c r="P2587" t="str">
        <f t="shared" si="80"/>
        <v>PORT09 to PORT03</v>
      </c>
      <c r="Q2587" s="3">
        <v>540</v>
      </c>
      <c r="R2587" s="3">
        <v>0.47750351892722243</v>
      </c>
      <c r="S2587" s="10">
        <f t="shared" si="81"/>
        <v>389.16536792568627</v>
      </c>
      <c r="T2587" s="3" t="s">
        <v>197</v>
      </c>
      <c r="V2587"/>
      <c r="X2587"/>
      <c r="AE2587"/>
    </row>
    <row r="2588" spans="1:31" x14ac:dyDescent="0.25">
      <c r="A2588" s="3">
        <v>1447199046.7</v>
      </c>
      <c r="B2588" s="11">
        <v>44659</v>
      </c>
      <c r="C2588" s="3" t="s">
        <v>57</v>
      </c>
      <c r="D2588" s="3" t="s">
        <v>10</v>
      </c>
      <c r="E2588" s="3">
        <v>3</v>
      </c>
      <c r="F2588" s="3" t="s">
        <v>4</v>
      </c>
      <c r="G2588" s="3">
        <v>3</v>
      </c>
      <c r="H2588" s="3">
        <v>0</v>
      </c>
      <c r="I2588" t="s">
        <v>177</v>
      </c>
      <c r="J2588">
        <v>1682802</v>
      </c>
      <c r="K2588" s="3" t="s">
        <v>37</v>
      </c>
      <c r="L2588" s="3" t="s">
        <v>63</v>
      </c>
      <c r="M2588" s="3">
        <v>784</v>
      </c>
      <c r="N2588" s="3">
        <v>36.24308669118026</v>
      </c>
      <c r="P2588" t="str">
        <f t="shared" si="80"/>
        <v>PORT09 to PORT03</v>
      </c>
      <c r="Q2588" s="3">
        <v>540</v>
      </c>
      <c r="R2588" s="3">
        <v>0.47750351892722243</v>
      </c>
      <c r="S2588" s="10">
        <f t="shared" si="81"/>
        <v>374.3627588389424</v>
      </c>
      <c r="T2588" s="3" t="s">
        <v>197</v>
      </c>
      <c r="V2588"/>
      <c r="X2588"/>
      <c r="AE2588"/>
    </row>
    <row r="2589" spans="1:31" x14ac:dyDescent="0.25">
      <c r="A2589" s="3">
        <v>1447165419.7</v>
      </c>
      <c r="B2589" s="11">
        <v>44658</v>
      </c>
      <c r="C2589" s="3" t="s">
        <v>58</v>
      </c>
      <c r="D2589" s="3" t="s">
        <v>10</v>
      </c>
      <c r="E2589" s="3">
        <v>2</v>
      </c>
      <c r="F2589" s="3" t="s">
        <v>4</v>
      </c>
      <c r="G2589" s="3">
        <v>3</v>
      </c>
      <c r="H2589" s="3">
        <v>0</v>
      </c>
      <c r="I2589" t="s">
        <v>175</v>
      </c>
      <c r="J2589">
        <v>1660583</v>
      </c>
      <c r="K2589" s="3" t="s">
        <v>38</v>
      </c>
      <c r="L2589" s="3" t="s">
        <v>63</v>
      </c>
      <c r="M2589" s="3">
        <v>275</v>
      </c>
      <c r="N2589" s="3">
        <v>0.23779043635394459</v>
      </c>
      <c r="P2589" t="str">
        <f t="shared" si="80"/>
        <v>PORT09 to PORT04</v>
      </c>
      <c r="Q2589" s="3">
        <v>360</v>
      </c>
      <c r="R2589" s="3">
        <v>0.51750189162546179</v>
      </c>
      <c r="S2589" s="10">
        <f t="shared" si="81"/>
        <v>142.313020197002</v>
      </c>
      <c r="T2589" s="3" t="s">
        <v>197</v>
      </c>
      <c r="V2589"/>
      <c r="X2589"/>
      <c r="AE2589"/>
    </row>
    <row r="2590" spans="1:31" x14ac:dyDescent="0.25">
      <c r="A2590" s="3">
        <v>1447170694.7</v>
      </c>
      <c r="B2590" s="11">
        <v>44652</v>
      </c>
      <c r="C2590" s="3" t="s">
        <v>58</v>
      </c>
      <c r="D2590" s="3" t="s">
        <v>10</v>
      </c>
      <c r="E2590" s="3">
        <v>2</v>
      </c>
      <c r="F2590" s="3" t="s">
        <v>4</v>
      </c>
      <c r="G2590" s="3">
        <v>3</v>
      </c>
      <c r="H2590" s="3">
        <v>0</v>
      </c>
      <c r="I2590" t="s">
        <v>175</v>
      </c>
      <c r="J2590">
        <v>1660579</v>
      </c>
      <c r="K2590" s="3" t="s">
        <v>38</v>
      </c>
      <c r="L2590" s="3" t="s">
        <v>63</v>
      </c>
      <c r="M2590" s="3">
        <v>395</v>
      </c>
      <c r="N2590" s="3">
        <v>12.654693238830015</v>
      </c>
      <c r="P2590" t="str">
        <f t="shared" si="80"/>
        <v>PORT09 to PORT04</v>
      </c>
      <c r="Q2590" s="3">
        <v>360</v>
      </c>
      <c r="R2590" s="3">
        <v>0.51750189162546179</v>
      </c>
      <c r="S2590" s="10">
        <f t="shared" si="81"/>
        <v>204.41324719205741</v>
      </c>
      <c r="T2590" s="3" t="s">
        <v>197</v>
      </c>
      <c r="V2590"/>
      <c r="X2590"/>
      <c r="AE2590"/>
    </row>
    <row r="2591" spans="1:31" x14ac:dyDescent="0.25">
      <c r="A2591" s="3">
        <v>1447158132.7</v>
      </c>
      <c r="B2591" s="11">
        <v>44660</v>
      </c>
      <c r="C2591" s="3" t="s">
        <v>58</v>
      </c>
      <c r="D2591" s="3" t="s">
        <v>10</v>
      </c>
      <c r="E2591" s="3">
        <v>2</v>
      </c>
      <c r="F2591" s="3" t="s">
        <v>4</v>
      </c>
      <c r="G2591" s="3">
        <v>3</v>
      </c>
      <c r="H2591" s="3">
        <v>0</v>
      </c>
      <c r="I2591" t="s">
        <v>175</v>
      </c>
      <c r="J2591">
        <v>1660579</v>
      </c>
      <c r="K2591" s="3" t="s">
        <v>38</v>
      </c>
      <c r="L2591" s="3" t="s">
        <v>63</v>
      </c>
      <c r="M2591" s="3">
        <v>370</v>
      </c>
      <c r="N2591" s="3">
        <v>9.0390665991642969</v>
      </c>
      <c r="P2591" t="str">
        <f t="shared" si="80"/>
        <v>PORT09 to PORT04</v>
      </c>
      <c r="Q2591" s="3">
        <v>360</v>
      </c>
      <c r="R2591" s="3">
        <v>0.51750189162546179</v>
      </c>
      <c r="S2591" s="10">
        <f t="shared" si="81"/>
        <v>191.47569990142085</v>
      </c>
      <c r="T2591" s="3" t="s">
        <v>197</v>
      </c>
      <c r="V2591"/>
      <c r="X2591"/>
      <c r="AE2591"/>
    </row>
    <row r="2592" spans="1:31" x14ac:dyDescent="0.25">
      <c r="A2592" s="3">
        <v>1447281372.7</v>
      </c>
      <c r="B2592" s="11">
        <v>44658</v>
      </c>
      <c r="C2592" s="3" t="s">
        <v>58</v>
      </c>
      <c r="D2592" s="3" t="s">
        <v>10</v>
      </c>
      <c r="E2592" s="3">
        <v>2</v>
      </c>
      <c r="F2592" s="3" t="s">
        <v>4</v>
      </c>
      <c r="G2592" s="3">
        <v>3</v>
      </c>
      <c r="H2592" s="3">
        <v>0</v>
      </c>
      <c r="I2592" t="s">
        <v>175</v>
      </c>
      <c r="J2592">
        <v>1660579</v>
      </c>
      <c r="K2592" s="3" t="s">
        <v>38</v>
      </c>
      <c r="L2592" s="3" t="s">
        <v>63</v>
      </c>
      <c r="M2592" s="3">
        <v>368</v>
      </c>
      <c r="N2592" s="3">
        <v>4.5195332995821484</v>
      </c>
      <c r="P2592" t="str">
        <f t="shared" si="80"/>
        <v>PORT09 to PORT04</v>
      </c>
      <c r="Q2592" s="3">
        <v>360</v>
      </c>
      <c r="R2592" s="3">
        <v>0.51750189162546179</v>
      </c>
      <c r="S2592" s="10">
        <f t="shared" si="81"/>
        <v>190.44069611816994</v>
      </c>
      <c r="T2592" s="3" t="s">
        <v>197</v>
      </c>
      <c r="V2592"/>
      <c r="X2592"/>
      <c r="AE2592"/>
    </row>
    <row r="2593" spans="1:31" x14ac:dyDescent="0.25">
      <c r="A2593" s="3">
        <v>1447373419.7</v>
      </c>
      <c r="B2593" s="11">
        <v>44661</v>
      </c>
      <c r="C2593" s="3" t="s">
        <v>58</v>
      </c>
      <c r="D2593" s="3" t="s">
        <v>10</v>
      </c>
      <c r="E2593" s="3">
        <v>2</v>
      </c>
      <c r="F2593" s="3" t="s">
        <v>4</v>
      </c>
      <c r="G2593" s="3">
        <v>3</v>
      </c>
      <c r="H2593" s="3">
        <v>0</v>
      </c>
      <c r="I2593" t="s">
        <v>175</v>
      </c>
      <c r="J2593">
        <v>1660579</v>
      </c>
      <c r="K2593" s="3" t="s">
        <v>38</v>
      </c>
      <c r="L2593" s="3" t="s">
        <v>63</v>
      </c>
      <c r="M2593" s="3">
        <v>305</v>
      </c>
      <c r="N2593" s="3">
        <v>1.8078133198328594</v>
      </c>
      <c r="P2593" t="str">
        <f t="shared" si="80"/>
        <v>PORT09 to PORT04</v>
      </c>
      <c r="Q2593" s="3">
        <v>360</v>
      </c>
      <c r="R2593" s="3">
        <v>0.51750189162546179</v>
      </c>
      <c r="S2593" s="10">
        <f t="shared" si="81"/>
        <v>157.83807694576583</v>
      </c>
      <c r="T2593" s="3" t="s">
        <v>197</v>
      </c>
      <c r="V2593"/>
      <c r="X2593"/>
      <c r="AE2593"/>
    </row>
    <row r="2594" spans="1:31" x14ac:dyDescent="0.25">
      <c r="A2594" s="3">
        <v>1447170696.7</v>
      </c>
      <c r="B2594" s="11">
        <v>44659</v>
      </c>
      <c r="C2594" s="3" t="s">
        <v>58</v>
      </c>
      <c r="D2594" s="3" t="s">
        <v>10</v>
      </c>
      <c r="E2594" s="3">
        <v>2</v>
      </c>
      <c r="F2594" s="3" t="s">
        <v>4</v>
      </c>
      <c r="G2594" s="3">
        <v>3</v>
      </c>
      <c r="H2594" s="3">
        <v>0</v>
      </c>
      <c r="I2594" t="s">
        <v>175</v>
      </c>
      <c r="J2594">
        <v>1660579</v>
      </c>
      <c r="K2594" s="3" t="s">
        <v>38</v>
      </c>
      <c r="L2594" s="3" t="s">
        <v>63</v>
      </c>
      <c r="M2594" s="3">
        <v>328</v>
      </c>
      <c r="N2594" s="3">
        <v>5.4234399594985785</v>
      </c>
      <c r="P2594" t="str">
        <f t="shared" si="80"/>
        <v>PORT09 to PORT04</v>
      </c>
      <c r="Q2594" s="3">
        <v>360</v>
      </c>
      <c r="R2594" s="3">
        <v>0.51750189162546179</v>
      </c>
      <c r="S2594" s="10">
        <f t="shared" si="81"/>
        <v>169.74062045315148</v>
      </c>
      <c r="T2594" s="3" t="s">
        <v>197</v>
      </c>
      <c r="V2594"/>
      <c r="X2594"/>
      <c r="AE2594"/>
    </row>
    <row r="2595" spans="1:31" x14ac:dyDescent="0.25">
      <c r="A2595" s="3">
        <v>1447274421.7</v>
      </c>
      <c r="B2595" s="11">
        <v>44662</v>
      </c>
      <c r="C2595" s="3" t="s">
        <v>58</v>
      </c>
      <c r="D2595" s="3" t="s">
        <v>10</v>
      </c>
      <c r="E2595" s="3">
        <v>2</v>
      </c>
      <c r="F2595" s="3" t="s">
        <v>4</v>
      </c>
      <c r="G2595" s="3">
        <v>3</v>
      </c>
      <c r="H2595" s="3">
        <v>0</v>
      </c>
      <c r="I2595" t="s">
        <v>175</v>
      </c>
      <c r="J2595">
        <v>1660579</v>
      </c>
      <c r="K2595" s="3" t="s">
        <v>38</v>
      </c>
      <c r="L2595" s="3" t="s">
        <v>63</v>
      </c>
      <c r="M2595" s="3">
        <v>324</v>
      </c>
      <c r="N2595" s="3">
        <v>0.90390665991642971</v>
      </c>
      <c r="P2595" t="str">
        <f t="shared" si="80"/>
        <v>PORT09 to PORT04</v>
      </c>
      <c r="Q2595" s="3">
        <v>360</v>
      </c>
      <c r="R2595" s="3">
        <v>0.51750189162546179</v>
      </c>
      <c r="S2595" s="10">
        <f t="shared" si="81"/>
        <v>167.67061288664962</v>
      </c>
      <c r="T2595" s="3" t="s">
        <v>197</v>
      </c>
      <c r="V2595"/>
      <c r="X2595"/>
      <c r="AE2595"/>
    </row>
    <row r="2596" spans="1:31" x14ac:dyDescent="0.25">
      <c r="A2596" s="3">
        <v>1447373403.7</v>
      </c>
      <c r="B2596" s="11">
        <v>44665</v>
      </c>
      <c r="C2596" s="3" t="s">
        <v>58</v>
      </c>
      <c r="D2596" s="3" t="s">
        <v>10</v>
      </c>
      <c r="E2596" s="3">
        <v>2</v>
      </c>
      <c r="F2596" s="3" t="s">
        <v>4</v>
      </c>
      <c r="G2596" s="3">
        <v>3</v>
      </c>
      <c r="H2596" s="3">
        <v>0</v>
      </c>
      <c r="I2596" t="s">
        <v>175</v>
      </c>
      <c r="J2596">
        <v>1669702</v>
      </c>
      <c r="K2596" s="3" t="s">
        <v>38</v>
      </c>
      <c r="L2596" s="3" t="s">
        <v>63</v>
      </c>
      <c r="M2596" s="3">
        <v>283</v>
      </c>
      <c r="N2596" s="3">
        <v>0.88746062893081779</v>
      </c>
      <c r="P2596" t="str">
        <f t="shared" si="80"/>
        <v>PORT09 to PORT04</v>
      </c>
      <c r="Q2596" s="3">
        <v>360</v>
      </c>
      <c r="R2596" s="3">
        <v>0.51750189162546179</v>
      </c>
      <c r="S2596" s="10">
        <f t="shared" si="81"/>
        <v>146.45303533000569</v>
      </c>
      <c r="T2596" s="3" t="s">
        <v>197</v>
      </c>
      <c r="V2596"/>
      <c r="X2596"/>
      <c r="AE2596"/>
    </row>
    <row r="2597" spans="1:31" x14ac:dyDescent="0.25">
      <c r="A2597" s="3">
        <v>1447400421.7</v>
      </c>
      <c r="B2597" s="11">
        <v>44658</v>
      </c>
      <c r="C2597" s="3" t="s">
        <v>58</v>
      </c>
      <c r="D2597" s="3" t="s">
        <v>10</v>
      </c>
      <c r="E2597" s="3">
        <v>2</v>
      </c>
      <c r="F2597" s="3" t="s">
        <v>4</v>
      </c>
      <c r="G2597" s="3">
        <v>3</v>
      </c>
      <c r="H2597" s="3">
        <v>0</v>
      </c>
      <c r="I2597" t="s">
        <v>175</v>
      </c>
      <c r="J2597">
        <v>1669702</v>
      </c>
      <c r="K2597" s="3" t="s">
        <v>38</v>
      </c>
      <c r="L2597" s="3" t="s">
        <v>63</v>
      </c>
      <c r="M2597" s="3">
        <v>485</v>
      </c>
      <c r="N2597" s="3">
        <v>3.3884860377358499</v>
      </c>
      <c r="P2597" t="str">
        <f t="shared" si="80"/>
        <v>PORT09 to PORT04</v>
      </c>
      <c r="Q2597" s="3">
        <v>360</v>
      </c>
      <c r="R2597" s="3">
        <v>0.51750189162546179</v>
      </c>
      <c r="S2597" s="10">
        <f t="shared" si="81"/>
        <v>250.98841743834896</v>
      </c>
      <c r="T2597" s="3" t="s">
        <v>197</v>
      </c>
      <c r="V2597"/>
      <c r="X2597"/>
      <c r="AE2597"/>
    </row>
    <row r="2598" spans="1:31" x14ac:dyDescent="0.25">
      <c r="A2598" s="3">
        <v>1447314014.7</v>
      </c>
      <c r="B2598" s="11">
        <v>44660</v>
      </c>
      <c r="C2598" s="3" t="s">
        <v>58</v>
      </c>
      <c r="D2598" s="3" t="s">
        <v>10</v>
      </c>
      <c r="E2598" s="3">
        <v>2</v>
      </c>
      <c r="F2598" s="3" t="s">
        <v>4</v>
      </c>
      <c r="G2598" s="3">
        <v>3</v>
      </c>
      <c r="H2598" s="3">
        <v>0</v>
      </c>
      <c r="I2598" t="s">
        <v>175</v>
      </c>
      <c r="J2598">
        <v>1669702</v>
      </c>
      <c r="K2598" s="3" t="s">
        <v>38</v>
      </c>
      <c r="L2598" s="3" t="s">
        <v>63</v>
      </c>
      <c r="M2598" s="3">
        <v>427</v>
      </c>
      <c r="N2598" s="3">
        <v>3.0254339622641515</v>
      </c>
      <c r="P2598" t="str">
        <f t="shared" si="80"/>
        <v>PORT09 to PORT04</v>
      </c>
      <c r="Q2598" s="3">
        <v>360</v>
      </c>
      <c r="R2598" s="3">
        <v>0.51750189162546179</v>
      </c>
      <c r="S2598" s="10">
        <f t="shared" si="81"/>
        <v>220.97330772407219</v>
      </c>
      <c r="T2598" s="3" t="s">
        <v>197</v>
      </c>
      <c r="V2598"/>
      <c r="X2598"/>
      <c r="AE2598"/>
    </row>
    <row r="2599" spans="1:31" x14ac:dyDescent="0.25">
      <c r="A2599" s="3">
        <v>1447172398.7</v>
      </c>
      <c r="B2599" s="11">
        <v>44661</v>
      </c>
      <c r="C2599" s="3" t="s">
        <v>58</v>
      </c>
      <c r="D2599" s="3" t="s">
        <v>10</v>
      </c>
      <c r="E2599" s="3">
        <v>2</v>
      </c>
      <c r="F2599" s="3" t="s">
        <v>4</v>
      </c>
      <c r="G2599" s="3">
        <v>3</v>
      </c>
      <c r="H2599" s="3">
        <v>0</v>
      </c>
      <c r="I2599" t="s">
        <v>175</v>
      </c>
      <c r="J2599">
        <v>1669702</v>
      </c>
      <c r="K2599" s="3" t="s">
        <v>38</v>
      </c>
      <c r="L2599" s="3" t="s">
        <v>63</v>
      </c>
      <c r="M2599" s="3">
        <v>516</v>
      </c>
      <c r="N2599" s="3">
        <v>4.8406943396226429</v>
      </c>
      <c r="P2599" t="str">
        <f t="shared" si="80"/>
        <v>PORT09 to PORT04</v>
      </c>
      <c r="Q2599" s="3">
        <v>360</v>
      </c>
      <c r="R2599" s="3">
        <v>0.51750189162546179</v>
      </c>
      <c r="S2599" s="10">
        <f t="shared" si="81"/>
        <v>267.03097607873826</v>
      </c>
      <c r="T2599" s="3" t="s">
        <v>197</v>
      </c>
      <c r="V2599"/>
      <c r="X2599"/>
      <c r="AE2599"/>
    </row>
    <row r="2600" spans="1:31" x14ac:dyDescent="0.25">
      <c r="A2600" s="3">
        <v>1447385931.7</v>
      </c>
      <c r="B2600" s="11">
        <v>44658</v>
      </c>
      <c r="C2600" s="3" t="s">
        <v>58</v>
      </c>
      <c r="D2600" s="3" t="s">
        <v>10</v>
      </c>
      <c r="E2600" s="3">
        <v>2</v>
      </c>
      <c r="F2600" s="3" t="s">
        <v>4</v>
      </c>
      <c r="G2600" s="3">
        <v>3</v>
      </c>
      <c r="H2600" s="3">
        <v>0</v>
      </c>
      <c r="I2600" t="s">
        <v>175</v>
      </c>
      <c r="J2600">
        <v>1669702</v>
      </c>
      <c r="K2600" s="3" t="s">
        <v>38</v>
      </c>
      <c r="L2600" s="3" t="s">
        <v>63</v>
      </c>
      <c r="M2600" s="3">
        <v>301</v>
      </c>
      <c r="N2600" s="3">
        <v>0.88746062893081779</v>
      </c>
      <c r="P2600" t="str">
        <f t="shared" si="80"/>
        <v>PORT09 to PORT04</v>
      </c>
      <c r="Q2600" s="3">
        <v>360</v>
      </c>
      <c r="R2600" s="3">
        <v>0.51750189162546179</v>
      </c>
      <c r="S2600" s="10">
        <f t="shared" si="81"/>
        <v>155.76806937926401</v>
      </c>
      <c r="T2600" s="3" t="s">
        <v>197</v>
      </c>
      <c r="V2600"/>
      <c r="X2600"/>
      <c r="AE2600"/>
    </row>
    <row r="2601" spans="1:31" x14ac:dyDescent="0.25">
      <c r="A2601" s="3">
        <v>1447373404.7</v>
      </c>
      <c r="B2601" s="11">
        <v>44653</v>
      </c>
      <c r="C2601" s="3" t="s">
        <v>58</v>
      </c>
      <c r="D2601" s="3" t="s">
        <v>10</v>
      </c>
      <c r="E2601" s="3">
        <v>2</v>
      </c>
      <c r="F2601" s="3" t="s">
        <v>4</v>
      </c>
      <c r="G2601" s="3">
        <v>3</v>
      </c>
      <c r="H2601" s="3">
        <v>0</v>
      </c>
      <c r="I2601" t="s">
        <v>175</v>
      </c>
      <c r="J2601">
        <v>1669702</v>
      </c>
      <c r="K2601" s="3" t="s">
        <v>38</v>
      </c>
      <c r="L2601" s="3" t="s">
        <v>63</v>
      </c>
      <c r="M2601" s="3">
        <v>448</v>
      </c>
      <c r="N2601" s="3">
        <v>3.5498425157232711</v>
      </c>
      <c r="P2601" t="str">
        <f t="shared" si="80"/>
        <v>PORT09 to PORT04</v>
      </c>
      <c r="Q2601" s="3">
        <v>360</v>
      </c>
      <c r="R2601" s="3">
        <v>0.51750189162546179</v>
      </c>
      <c r="S2601" s="10">
        <f t="shared" si="81"/>
        <v>231.84084744820689</v>
      </c>
      <c r="T2601" s="3" t="s">
        <v>197</v>
      </c>
      <c r="V2601"/>
      <c r="X2601"/>
      <c r="AE2601"/>
    </row>
    <row r="2602" spans="1:31" x14ac:dyDescent="0.25">
      <c r="A2602" s="3">
        <v>1447196799.7</v>
      </c>
      <c r="B2602" s="11">
        <v>44654</v>
      </c>
      <c r="C2602" s="3" t="s">
        <v>58</v>
      </c>
      <c r="D2602" s="3" t="s">
        <v>10</v>
      </c>
      <c r="E2602" s="3">
        <v>2</v>
      </c>
      <c r="F2602" s="3" t="s">
        <v>4</v>
      </c>
      <c r="G2602" s="3">
        <v>3</v>
      </c>
      <c r="H2602" s="3">
        <v>0</v>
      </c>
      <c r="I2602" t="s">
        <v>175</v>
      </c>
      <c r="J2602">
        <v>1669702</v>
      </c>
      <c r="K2602" s="3" t="s">
        <v>38</v>
      </c>
      <c r="L2602" s="3" t="s">
        <v>63</v>
      </c>
      <c r="M2602" s="3">
        <v>401</v>
      </c>
      <c r="N2602" s="3">
        <v>2.6623818867924536</v>
      </c>
      <c r="P2602" t="str">
        <f t="shared" si="80"/>
        <v>PORT09 to PORT04</v>
      </c>
      <c r="Q2602" s="3">
        <v>360</v>
      </c>
      <c r="R2602" s="3">
        <v>0.51750189162546179</v>
      </c>
      <c r="S2602" s="10">
        <f t="shared" si="81"/>
        <v>207.51825854181018</v>
      </c>
      <c r="T2602" s="3" t="s">
        <v>197</v>
      </c>
      <c r="V2602"/>
      <c r="X2602"/>
      <c r="AE2602"/>
    </row>
    <row r="2603" spans="1:31" x14ac:dyDescent="0.25">
      <c r="A2603" s="3">
        <v>1447411580.7</v>
      </c>
      <c r="B2603" s="11">
        <v>44655</v>
      </c>
      <c r="C2603" s="3" t="s">
        <v>58</v>
      </c>
      <c r="D2603" s="3" t="s">
        <v>10</v>
      </c>
      <c r="E2603" s="3">
        <v>2</v>
      </c>
      <c r="F2603" s="3" t="s">
        <v>4</v>
      </c>
      <c r="G2603" s="3">
        <v>3</v>
      </c>
      <c r="H2603" s="3">
        <v>0</v>
      </c>
      <c r="I2603" t="s">
        <v>175</v>
      </c>
      <c r="J2603">
        <v>1669702</v>
      </c>
      <c r="K2603" s="3" t="s">
        <v>38</v>
      </c>
      <c r="L2603" s="3" t="s">
        <v>63</v>
      </c>
      <c r="M2603" s="3">
        <v>463</v>
      </c>
      <c r="N2603" s="3">
        <v>3.0254339622641515</v>
      </c>
      <c r="P2603" t="str">
        <f t="shared" si="80"/>
        <v>PORT09 to PORT04</v>
      </c>
      <c r="Q2603" s="3">
        <v>360</v>
      </c>
      <c r="R2603" s="3">
        <v>0.51750189162546179</v>
      </c>
      <c r="S2603" s="10">
        <f t="shared" si="81"/>
        <v>239.60337582258882</v>
      </c>
      <c r="T2603" s="3" t="s">
        <v>197</v>
      </c>
      <c r="V2603"/>
      <c r="X2603"/>
      <c r="AE2603"/>
    </row>
    <row r="2604" spans="1:31" x14ac:dyDescent="0.25">
      <c r="A2604" s="3">
        <v>1447158133.7</v>
      </c>
      <c r="B2604" s="11">
        <v>44653</v>
      </c>
      <c r="C2604" s="3" t="s">
        <v>58</v>
      </c>
      <c r="D2604" s="3" t="s">
        <v>10</v>
      </c>
      <c r="E2604" s="3">
        <v>2</v>
      </c>
      <c r="F2604" s="3" t="s">
        <v>4</v>
      </c>
      <c r="G2604" s="3">
        <v>3</v>
      </c>
      <c r="H2604" s="3">
        <v>0</v>
      </c>
      <c r="I2604" t="s">
        <v>175</v>
      </c>
      <c r="J2604">
        <v>1669702</v>
      </c>
      <c r="K2604" s="3" t="s">
        <v>38</v>
      </c>
      <c r="L2604" s="3" t="s">
        <v>63</v>
      </c>
      <c r="M2604" s="3">
        <v>518</v>
      </c>
      <c r="N2604" s="3">
        <v>4.4373031446540887</v>
      </c>
      <c r="P2604" t="str">
        <f t="shared" si="80"/>
        <v>PORT09 to PORT04</v>
      </c>
      <c r="Q2604" s="3">
        <v>360</v>
      </c>
      <c r="R2604" s="3">
        <v>0.51750189162546179</v>
      </c>
      <c r="S2604" s="10">
        <f t="shared" si="81"/>
        <v>268.06597986198921</v>
      </c>
      <c r="T2604" s="3" t="s">
        <v>197</v>
      </c>
      <c r="V2604"/>
      <c r="X2604"/>
      <c r="AE2604"/>
    </row>
    <row r="2605" spans="1:31" x14ac:dyDescent="0.25">
      <c r="A2605" s="3">
        <v>1447274420.7</v>
      </c>
      <c r="B2605" s="11">
        <v>44661</v>
      </c>
      <c r="C2605" s="3" t="s">
        <v>58</v>
      </c>
      <c r="D2605" s="3" t="s">
        <v>10</v>
      </c>
      <c r="E2605" s="3">
        <v>2</v>
      </c>
      <c r="F2605" s="3" t="s">
        <v>4</v>
      </c>
      <c r="G2605" s="3">
        <v>3</v>
      </c>
      <c r="H2605" s="3">
        <v>0</v>
      </c>
      <c r="I2605" t="s">
        <v>175</v>
      </c>
      <c r="J2605">
        <v>1669702</v>
      </c>
      <c r="K2605" s="3" t="s">
        <v>38</v>
      </c>
      <c r="L2605" s="3" t="s">
        <v>63</v>
      </c>
      <c r="M2605" s="3">
        <v>432</v>
      </c>
      <c r="N2605" s="3">
        <v>3.5498425157232711</v>
      </c>
      <c r="P2605" t="str">
        <f t="shared" si="80"/>
        <v>PORT09 to PORT04</v>
      </c>
      <c r="Q2605" s="3">
        <v>360</v>
      </c>
      <c r="R2605" s="3">
        <v>0.51750189162546179</v>
      </c>
      <c r="S2605" s="10">
        <f t="shared" si="81"/>
        <v>223.56081718219949</v>
      </c>
      <c r="T2605" s="3" t="s">
        <v>197</v>
      </c>
      <c r="V2605"/>
      <c r="X2605"/>
      <c r="AE2605"/>
    </row>
    <row r="2606" spans="1:31" x14ac:dyDescent="0.25">
      <c r="A2606" s="3">
        <v>1447385930.7</v>
      </c>
      <c r="B2606" s="11">
        <v>44654</v>
      </c>
      <c r="C2606" s="3" t="s">
        <v>58</v>
      </c>
      <c r="D2606" s="3" t="s">
        <v>10</v>
      </c>
      <c r="E2606" s="3">
        <v>2</v>
      </c>
      <c r="F2606" s="3" t="s">
        <v>4</v>
      </c>
      <c r="G2606" s="3">
        <v>3</v>
      </c>
      <c r="H2606" s="3">
        <v>0</v>
      </c>
      <c r="I2606" t="s">
        <v>175</v>
      </c>
      <c r="J2606">
        <v>1669702</v>
      </c>
      <c r="K2606" s="3" t="s">
        <v>38</v>
      </c>
      <c r="L2606" s="3" t="s">
        <v>63</v>
      </c>
      <c r="M2606" s="3">
        <v>355</v>
      </c>
      <c r="N2606" s="3">
        <v>0.88746062893081779</v>
      </c>
      <c r="P2606" t="str">
        <f t="shared" si="80"/>
        <v>PORT09 to PORT04</v>
      </c>
      <c r="Q2606" s="3">
        <v>360</v>
      </c>
      <c r="R2606" s="3">
        <v>0.51750189162546179</v>
      </c>
      <c r="S2606" s="10">
        <f t="shared" si="81"/>
        <v>183.71317152703892</v>
      </c>
      <c r="T2606" s="3" t="s">
        <v>197</v>
      </c>
      <c r="V2606"/>
      <c r="X2606"/>
      <c r="AE2606"/>
    </row>
    <row r="2607" spans="1:31" x14ac:dyDescent="0.25">
      <c r="A2607" s="3">
        <v>1447172395.7</v>
      </c>
      <c r="B2607" s="11">
        <v>44658</v>
      </c>
      <c r="C2607" s="3" t="s">
        <v>58</v>
      </c>
      <c r="D2607" s="3" t="s">
        <v>10</v>
      </c>
      <c r="E2607" s="3">
        <v>2</v>
      </c>
      <c r="F2607" s="3" t="s">
        <v>4</v>
      </c>
      <c r="G2607" s="3">
        <v>3</v>
      </c>
      <c r="H2607" s="3">
        <v>0</v>
      </c>
      <c r="I2607" t="s">
        <v>175</v>
      </c>
      <c r="J2607">
        <v>1669702</v>
      </c>
      <c r="K2607" s="3" t="s">
        <v>38</v>
      </c>
      <c r="L2607" s="3" t="s">
        <v>63</v>
      </c>
      <c r="M2607" s="3">
        <v>338</v>
      </c>
      <c r="N2607" s="3">
        <v>0.88746062893081779</v>
      </c>
      <c r="P2607" t="str">
        <f t="shared" si="80"/>
        <v>PORT09 to PORT04</v>
      </c>
      <c r="Q2607" s="3">
        <v>360</v>
      </c>
      <c r="R2607" s="3">
        <v>0.51750189162546179</v>
      </c>
      <c r="S2607" s="10">
        <f t="shared" si="81"/>
        <v>174.91563936940608</v>
      </c>
      <c r="T2607" s="3" t="s">
        <v>197</v>
      </c>
      <c r="V2607"/>
      <c r="X2607"/>
      <c r="AE2607"/>
    </row>
    <row r="2608" spans="1:31" x14ac:dyDescent="0.25">
      <c r="A2608" s="3">
        <v>1447184524.7</v>
      </c>
      <c r="B2608" s="11">
        <v>44659</v>
      </c>
      <c r="C2608" s="3" t="s">
        <v>58</v>
      </c>
      <c r="D2608" s="3" t="s">
        <v>10</v>
      </c>
      <c r="E2608" s="3">
        <v>2</v>
      </c>
      <c r="F2608" s="3" t="s">
        <v>4</v>
      </c>
      <c r="G2608" s="3">
        <v>3</v>
      </c>
      <c r="H2608" s="3">
        <v>0</v>
      </c>
      <c r="I2608" t="s">
        <v>175</v>
      </c>
      <c r="J2608">
        <v>1669702</v>
      </c>
      <c r="K2608" s="3" t="s">
        <v>38</v>
      </c>
      <c r="L2608" s="3" t="s">
        <v>63</v>
      </c>
      <c r="M2608" s="3">
        <v>332</v>
      </c>
      <c r="N2608" s="3">
        <v>0.88746062893081779</v>
      </c>
      <c r="P2608" t="str">
        <f t="shared" si="80"/>
        <v>PORT09 to PORT04</v>
      </c>
      <c r="Q2608" s="3">
        <v>360</v>
      </c>
      <c r="R2608" s="3">
        <v>0.51750189162546179</v>
      </c>
      <c r="S2608" s="10">
        <f t="shared" si="81"/>
        <v>171.81062801965331</v>
      </c>
      <c r="T2608" s="3" t="s">
        <v>197</v>
      </c>
      <c r="V2608"/>
      <c r="X2608"/>
      <c r="AE2608"/>
    </row>
    <row r="2609" spans="1:31" x14ac:dyDescent="0.25">
      <c r="A2609" s="3">
        <v>1447184523.7</v>
      </c>
      <c r="B2609" s="11">
        <v>44655</v>
      </c>
      <c r="C2609" s="3" t="s">
        <v>58</v>
      </c>
      <c r="D2609" s="3" t="s">
        <v>10</v>
      </c>
      <c r="E2609" s="3">
        <v>2</v>
      </c>
      <c r="F2609" s="3" t="s">
        <v>4</v>
      </c>
      <c r="G2609" s="3">
        <v>3</v>
      </c>
      <c r="H2609" s="3">
        <v>0</v>
      </c>
      <c r="I2609" t="s">
        <v>175</v>
      </c>
      <c r="J2609">
        <v>1669702</v>
      </c>
      <c r="K2609" s="3" t="s">
        <v>38</v>
      </c>
      <c r="L2609" s="3" t="s">
        <v>63</v>
      </c>
      <c r="M2609" s="3">
        <v>410</v>
      </c>
      <c r="N2609" s="3">
        <v>2.6623818867924536</v>
      </c>
      <c r="P2609" t="str">
        <f t="shared" si="80"/>
        <v>PORT09 to PORT04</v>
      </c>
      <c r="Q2609" s="3">
        <v>360</v>
      </c>
      <c r="R2609" s="3">
        <v>0.51750189162546179</v>
      </c>
      <c r="S2609" s="10">
        <f t="shared" si="81"/>
        <v>212.17577556643934</v>
      </c>
      <c r="T2609" s="3" t="s">
        <v>197</v>
      </c>
      <c r="V2609"/>
      <c r="X2609"/>
      <c r="AE2609"/>
    </row>
    <row r="2610" spans="1:31" x14ac:dyDescent="0.25">
      <c r="A2610" s="3">
        <v>1447400362.7</v>
      </c>
      <c r="B2610" s="11">
        <v>44654</v>
      </c>
      <c r="C2610" s="3" t="s">
        <v>58</v>
      </c>
      <c r="D2610" s="3" t="s">
        <v>10</v>
      </c>
      <c r="E2610" s="3">
        <v>2</v>
      </c>
      <c r="F2610" s="3" t="s">
        <v>4</v>
      </c>
      <c r="G2610" s="3">
        <v>3</v>
      </c>
      <c r="H2610" s="3">
        <v>0</v>
      </c>
      <c r="I2610" t="s">
        <v>175</v>
      </c>
      <c r="J2610">
        <v>1669702</v>
      </c>
      <c r="K2610" s="3" t="s">
        <v>38</v>
      </c>
      <c r="L2610" s="3" t="s">
        <v>63</v>
      </c>
      <c r="M2610" s="3">
        <v>849</v>
      </c>
      <c r="N2610" s="3">
        <v>10.4</v>
      </c>
      <c r="P2610" t="str">
        <f t="shared" si="80"/>
        <v>PORT09 to PORT04</v>
      </c>
      <c r="Q2610" s="3">
        <v>360</v>
      </c>
      <c r="R2610" s="3">
        <v>0.51750189162546179</v>
      </c>
      <c r="S2610" s="10">
        <f t="shared" si="81"/>
        <v>439.35910599001704</v>
      </c>
      <c r="T2610" s="3" t="s">
        <v>197</v>
      </c>
      <c r="V2610"/>
      <c r="X2610"/>
      <c r="AE2610"/>
    </row>
    <row r="2611" spans="1:31" x14ac:dyDescent="0.25">
      <c r="A2611" s="3">
        <v>1447170692.7</v>
      </c>
      <c r="B2611" s="11">
        <v>44655</v>
      </c>
      <c r="C2611" s="3" t="s">
        <v>58</v>
      </c>
      <c r="D2611" s="3" t="s">
        <v>10</v>
      </c>
      <c r="E2611" s="3">
        <v>2</v>
      </c>
      <c r="F2611" s="3" t="s">
        <v>4</v>
      </c>
      <c r="G2611" s="3">
        <v>3</v>
      </c>
      <c r="H2611" s="3">
        <v>0</v>
      </c>
      <c r="I2611" t="s">
        <v>175</v>
      </c>
      <c r="J2611">
        <v>1669702</v>
      </c>
      <c r="K2611" s="3" t="s">
        <v>38</v>
      </c>
      <c r="L2611" s="3" t="s">
        <v>63</v>
      </c>
      <c r="M2611" s="3">
        <v>902</v>
      </c>
      <c r="N2611" s="3">
        <v>9.34</v>
      </c>
      <c r="P2611" t="str">
        <f t="shared" si="80"/>
        <v>PORT09 to PORT04</v>
      </c>
      <c r="Q2611" s="3">
        <v>360</v>
      </c>
      <c r="R2611" s="3">
        <v>0.51750189162546179</v>
      </c>
      <c r="S2611" s="10">
        <f t="shared" si="81"/>
        <v>466.78670624616655</v>
      </c>
      <c r="T2611" s="3" t="s">
        <v>197</v>
      </c>
      <c r="V2611"/>
      <c r="X2611"/>
      <c r="AE2611"/>
    </row>
    <row r="2612" spans="1:31" x14ac:dyDescent="0.25">
      <c r="A2612" s="3">
        <v>1447184700.7</v>
      </c>
      <c r="B2612" s="11">
        <v>44665</v>
      </c>
      <c r="C2612" s="3" t="s">
        <v>58</v>
      </c>
      <c r="D2612" s="3" t="s">
        <v>10</v>
      </c>
      <c r="E2612" s="3">
        <v>2</v>
      </c>
      <c r="F2612" s="3" t="s">
        <v>4</v>
      </c>
      <c r="G2612" s="3">
        <v>3</v>
      </c>
      <c r="H2612" s="3">
        <v>0</v>
      </c>
      <c r="I2612" t="s">
        <v>175</v>
      </c>
      <c r="J2612">
        <v>1662552</v>
      </c>
      <c r="K2612" s="3" t="s">
        <v>38</v>
      </c>
      <c r="L2612" s="3" t="s">
        <v>63</v>
      </c>
      <c r="M2612" s="3">
        <v>573</v>
      </c>
      <c r="N2612" s="3">
        <v>1.192558192758447</v>
      </c>
      <c r="P2612" t="str">
        <f t="shared" si="80"/>
        <v>PORT09 to PORT04</v>
      </c>
      <c r="Q2612" s="3">
        <v>360</v>
      </c>
      <c r="R2612" s="3">
        <v>0.51750189162546179</v>
      </c>
      <c r="S2612" s="10">
        <f t="shared" si="81"/>
        <v>296.5285839013896</v>
      </c>
      <c r="T2612" s="3" t="s">
        <v>197</v>
      </c>
      <c r="V2612"/>
      <c r="X2612"/>
      <c r="AE2612"/>
    </row>
    <row r="2613" spans="1:31" x14ac:dyDescent="0.25">
      <c r="A2613" s="3">
        <v>1447373455.7</v>
      </c>
      <c r="B2613" s="11">
        <v>44659</v>
      </c>
      <c r="C2613" s="3" t="s">
        <v>58</v>
      </c>
      <c r="D2613" s="3" t="s">
        <v>10</v>
      </c>
      <c r="E2613" s="3">
        <v>2</v>
      </c>
      <c r="F2613" s="3" t="s">
        <v>4</v>
      </c>
      <c r="G2613" s="3">
        <v>3</v>
      </c>
      <c r="H2613" s="3">
        <v>0</v>
      </c>
      <c r="I2613" t="s">
        <v>175</v>
      </c>
      <c r="J2613">
        <v>1692940</v>
      </c>
      <c r="K2613" s="3" t="s">
        <v>38</v>
      </c>
      <c r="L2613" s="3" t="s">
        <v>63</v>
      </c>
      <c r="M2613" s="3">
        <v>319</v>
      </c>
      <c r="N2613" s="3">
        <v>1.0138718173836696</v>
      </c>
      <c r="P2613" t="str">
        <f t="shared" si="80"/>
        <v>PORT09 to PORT04</v>
      </c>
      <c r="Q2613" s="3">
        <v>360</v>
      </c>
      <c r="R2613" s="3">
        <v>0.51750189162546179</v>
      </c>
      <c r="S2613" s="10">
        <f t="shared" si="81"/>
        <v>165.08310342852232</v>
      </c>
      <c r="T2613" s="3" t="s">
        <v>197</v>
      </c>
      <c r="V2613"/>
      <c r="X2613"/>
      <c r="AE2613"/>
    </row>
    <row r="2614" spans="1:31" x14ac:dyDescent="0.25">
      <c r="A2614" s="3">
        <v>1447409567.7</v>
      </c>
      <c r="B2614" s="11">
        <v>44658</v>
      </c>
      <c r="C2614" s="3" t="s">
        <v>58</v>
      </c>
      <c r="D2614" s="3" t="s">
        <v>10</v>
      </c>
      <c r="E2614" s="3">
        <v>2</v>
      </c>
      <c r="F2614" s="3" t="s">
        <v>4</v>
      </c>
      <c r="G2614" s="3">
        <v>3</v>
      </c>
      <c r="H2614" s="3">
        <v>0</v>
      </c>
      <c r="I2614" t="s">
        <v>175</v>
      </c>
      <c r="J2614">
        <v>1689033</v>
      </c>
      <c r="K2614" s="3" t="s">
        <v>38</v>
      </c>
      <c r="L2614" s="3" t="s">
        <v>63</v>
      </c>
      <c r="M2614" s="3">
        <v>283</v>
      </c>
      <c r="N2614" s="3">
        <v>1.88</v>
      </c>
      <c r="P2614" t="str">
        <f t="shared" si="80"/>
        <v>PORT09 to PORT04</v>
      </c>
      <c r="Q2614" s="3">
        <v>360</v>
      </c>
      <c r="R2614" s="3">
        <v>0.51750189162546179</v>
      </c>
      <c r="S2614" s="10">
        <f t="shared" si="81"/>
        <v>146.45303533000569</v>
      </c>
      <c r="T2614" s="3" t="s">
        <v>197</v>
      </c>
      <c r="V2614"/>
      <c r="X2614"/>
      <c r="AE2614"/>
    </row>
    <row r="2615" spans="1:31" x14ac:dyDescent="0.25">
      <c r="A2615" s="3">
        <v>1447189161.7</v>
      </c>
      <c r="B2615" s="11">
        <v>44654</v>
      </c>
      <c r="C2615" s="3" t="s">
        <v>58</v>
      </c>
      <c r="D2615" s="3" t="s">
        <v>10</v>
      </c>
      <c r="E2615" s="3">
        <v>2</v>
      </c>
      <c r="F2615" s="3" t="s">
        <v>4</v>
      </c>
      <c r="G2615" s="3">
        <v>3</v>
      </c>
      <c r="H2615" s="3">
        <v>0</v>
      </c>
      <c r="I2615" t="s">
        <v>175</v>
      </c>
      <c r="J2615">
        <v>1689033</v>
      </c>
      <c r="K2615" s="3" t="s">
        <v>38</v>
      </c>
      <c r="L2615" s="3" t="s">
        <v>63</v>
      </c>
      <c r="M2615" s="3">
        <v>336</v>
      </c>
      <c r="N2615" s="3">
        <v>2.04</v>
      </c>
      <c r="P2615" t="str">
        <f t="shared" si="80"/>
        <v>PORT09 to PORT04</v>
      </c>
      <c r="Q2615" s="3">
        <v>360</v>
      </c>
      <c r="R2615" s="3">
        <v>0.51750189162546179</v>
      </c>
      <c r="S2615" s="10">
        <f t="shared" si="81"/>
        <v>173.88063558615517</v>
      </c>
      <c r="T2615" s="3" t="s">
        <v>197</v>
      </c>
      <c r="V2615"/>
      <c r="X2615"/>
      <c r="AE2615"/>
    </row>
    <row r="2616" spans="1:31" x14ac:dyDescent="0.25">
      <c r="A2616" s="3">
        <v>1447400259.7</v>
      </c>
      <c r="B2616" s="11">
        <v>44659</v>
      </c>
      <c r="C2616" s="3" t="s">
        <v>58</v>
      </c>
      <c r="D2616" s="3" t="s">
        <v>10</v>
      </c>
      <c r="E2616" s="3">
        <v>2</v>
      </c>
      <c r="F2616" s="3" t="s">
        <v>4</v>
      </c>
      <c r="G2616" s="3">
        <v>3</v>
      </c>
      <c r="H2616" s="3">
        <v>0</v>
      </c>
      <c r="I2616" t="s">
        <v>175</v>
      </c>
      <c r="J2616">
        <v>1689033</v>
      </c>
      <c r="K2616" s="3" t="s">
        <v>38</v>
      </c>
      <c r="L2616" s="3" t="s">
        <v>63</v>
      </c>
      <c r="M2616" s="3">
        <v>288</v>
      </c>
      <c r="N2616" s="3">
        <v>2.2599999999999998</v>
      </c>
      <c r="P2616" t="str">
        <f t="shared" si="80"/>
        <v>PORT09 to PORT04</v>
      </c>
      <c r="Q2616" s="3">
        <v>360</v>
      </c>
      <c r="R2616" s="3">
        <v>0.51750189162546179</v>
      </c>
      <c r="S2616" s="10">
        <f t="shared" si="81"/>
        <v>149.04054478813299</v>
      </c>
      <c r="T2616" s="3" t="s">
        <v>197</v>
      </c>
      <c r="V2616"/>
      <c r="X2616"/>
      <c r="AE2616"/>
    </row>
    <row r="2617" spans="1:31" x14ac:dyDescent="0.25">
      <c r="A2617" s="3">
        <v>1447410442.7</v>
      </c>
      <c r="B2617" s="11">
        <v>44660</v>
      </c>
      <c r="C2617" s="3" t="s">
        <v>58</v>
      </c>
      <c r="D2617" s="3" t="s">
        <v>10</v>
      </c>
      <c r="E2617" s="3">
        <v>2</v>
      </c>
      <c r="F2617" s="3" t="s">
        <v>4</v>
      </c>
      <c r="G2617" s="3">
        <v>3</v>
      </c>
      <c r="H2617" s="3">
        <v>0</v>
      </c>
      <c r="I2617" t="s">
        <v>175</v>
      </c>
      <c r="J2617">
        <v>1689032</v>
      </c>
      <c r="K2617" s="3" t="s">
        <v>38</v>
      </c>
      <c r="L2617" s="3" t="s">
        <v>63</v>
      </c>
      <c r="M2617" s="3">
        <v>330</v>
      </c>
      <c r="N2617" s="3">
        <v>2.2799999999999998</v>
      </c>
      <c r="P2617" t="str">
        <f t="shared" si="80"/>
        <v>PORT09 to PORT04</v>
      </c>
      <c r="Q2617" s="3">
        <v>360</v>
      </c>
      <c r="R2617" s="3">
        <v>0.51750189162546179</v>
      </c>
      <c r="S2617" s="10">
        <f t="shared" si="81"/>
        <v>170.77562423640239</v>
      </c>
      <c r="T2617" s="3" t="s">
        <v>197</v>
      </c>
      <c r="V2617"/>
      <c r="X2617"/>
      <c r="AE2617"/>
    </row>
    <row r="2618" spans="1:31" x14ac:dyDescent="0.25">
      <c r="A2618" s="3">
        <v>1447266606.7</v>
      </c>
      <c r="B2618" s="11">
        <v>44660</v>
      </c>
      <c r="C2618" s="3" t="s">
        <v>58</v>
      </c>
      <c r="D2618" s="3" t="s">
        <v>10</v>
      </c>
      <c r="E2618" s="3">
        <v>2</v>
      </c>
      <c r="F2618" s="3" t="s">
        <v>4</v>
      </c>
      <c r="G2618" s="3">
        <v>3</v>
      </c>
      <c r="H2618" s="3">
        <v>0</v>
      </c>
      <c r="I2618" t="s">
        <v>175</v>
      </c>
      <c r="J2618">
        <v>1689032</v>
      </c>
      <c r="K2618" s="3" t="s">
        <v>38</v>
      </c>
      <c r="L2618" s="3" t="s">
        <v>63</v>
      </c>
      <c r="M2618" s="3">
        <v>371</v>
      </c>
      <c r="N2618" s="3">
        <v>4.28</v>
      </c>
      <c r="P2618" t="str">
        <f t="shared" si="80"/>
        <v>PORT09 to PORT04</v>
      </c>
      <c r="Q2618" s="3">
        <v>360</v>
      </c>
      <c r="R2618" s="3">
        <v>0.51750189162546179</v>
      </c>
      <c r="S2618" s="10">
        <f t="shared" si="81"/>
        <v>191.99320179304632</v>
      </c>
      <c r="T2618" s="3" t="s">
        <v>197</v>
      </c>
      <c r="V2618"/>
      <c r="X2618"/>
      <c r="AE2618"/>
    </row>
    <row r="2619" spans="1:31" x14ac:dyDescent="0.25">
      <c r="A2619" s="3">
        <v>1447302090.7</v>
      </c>
      <c r="B2619" s="11">
        <v>44654</v>
      </c>
      <c r="C2619" s="3" t="s">
        <v>58</v>
      </c>
      <c r="D2619" s="3" t="s">
        <v>10</v>
      </c>
      <c r="E2619" s="3">
        <v>2</v>
      </c>
      <c r="F2619" s="3" t="s">
        <v>4</v>
      </c>
      <c r="G2619" s="3">
        <v>3</v>
      </c>
      <c r="H2619" s="3">
        <v>0</v>
      </c>
      <c r="I2619" t="s">
        <v>175</v>
      </c>
      <c r="J2619">
        <v>1689033</v>
      </c>
      <c r="K2619" s="3" t="s">
        <v>38</v>
      </c>
      <c r="L2619" s="3" t="s">
        <v>63</v>
      </c>
      <c r="M2619" s="3">
        <v>354</v>
      </c>
      <c r="N2619" s="3">
        <v>2.38</v>
      </c>
      <c r="P2619" t="str">
        <f t="shared" si="80"/>
        <v>PORT09 to PORT04</v>
      </c>
      <c r="Q2619" s="3">
        <v>360</v>
      </c>
      <c r="R2619" s="3">
        <v>0.51750189162546179</v>
      </c>
      <c r="S2619" s="10">
        <f t="shared" si="81"/>
        <v>183.19566963541348</v>
      </c>
      <c r="T2619" s="3" t="s">
        <v>197</v>
      </c>
      <c r="V2619"/>
      <c r="X2619"/>
      <c r="AE2619"/>
    </row>
    <row r="2620" spans="1:31" x14ac:dyDescent="0.25">
      <c r="A2620" s="3">
        <v>1447172390.7</v>
      </c>
      <c r="B2620" s="11">
        <v>44655</v>
      </c>
      <c r="C2620" s="3" t="s">
        <v>58</v>
      </c>
      <c r="D2620" s="3" t="s">
        <v>10</v>
      </c>
      <c r="E2620" s="3">
        <v>2</v>
      </c>
      <c r="F2620" s="3" t="s">
        <v>4</v>
      </c>
      <c r="G2620" s="3">
        <v>3</v>
      </c>
      <c r="H2620" s="3">
        <v>0</v>
      </c>
      <c r="I2620" t="s">
        <v>175</v>
      </c>
      <c r="J2620">
        <v>1689032</v>
      </c>
      <c r="K2620" s="3" t="s">
        <v>38</v>
      </c>
      <c r="L2620" s="3" t="s">
        <v>63</v>
      </c>
      <c r="M2620" s="3">
        <v>452</v>
      </c>
      <c r="N2620" s="3">
        <v>8.32</v>
      </c>
      <c r="P2620" t="str">
        <f t="shared" si="80"/>
        <v>PORT09 to PORT04</v>
      </c>
      <c r="Q2620" s="3">
        <v>360</v>
      </c>
      <c r="R2620" s="3">
        <v>0.51750189162546179</v>
      </c>
      <c r="S2620" s="10">
        <f t="shared" si="81"/>
        <v>233.91085501470872</v>
      </c>
      <c r="T2620" s="3" t="s">
        <v>197</v>
      </c>
      <c r="V2620"/>
      <c r="X2620"/>
      <c r="AE2620"/>
    </row>
    <row r="2621" spans="1:31" x14ac:dyDescent="0.25">
      <c r="A2621" s="3">
        <v>1447275928.7</v>
      </c>
      <c r="B2621" s="11">
        <v>44654</v>
      </c>
      <c r="C2621" s="3" t="s">
        <v>58</v>
      </c>
      <c r="D2621" s="3" t="s">
        <v>10</v>
      </c>
      <c r="E2621" s="3">
        <v>2</v>
      </c>
      <c r="F2621" s="3" t="s">
        <v>4</v>
      </c>
      <c r="G2621" s="3">
        <v>3</v>
      </c>
      <c r="H2621" s="3">
        <v>0</v>
      </c>
      <c r="I2621" t="s">
        <v>175</v>
      </c>
      <c r="J2621">
        <v>1689033</v>
      </c>
      <c r="K2621" s="3" t="s">
        <v>38</v>
      </c>
      <c r="L2621" s="3" t="s">
        <v>63</v>
      </c>
      <c r="M2621" s="3">
        <v>688</v>
      </c>
      <c r="N2621" s="3">
        <v>16.239999999999998</v>
      </c>
      <c r="P2621" t="str">
        <f t="shared" si="80"/>
        <v>PORT09 to PORT04</v>
      </c>
      <c r="Q2621" s="3">
        <v>360</v>
      </c>
      <c r="R2621" s="3">
        <v>0.51750189162546179</v>
      </c>
      <c r="S2621" s="10">
        <f t="shared" si="81"/>
        <v>356.0413014383177</v>
      </c>
      <c r="T2621" s="3" t="s">
        <v>197</v>
      </c>
      <c r="V2621"/>
      <c r="X2621"/>
      <c r="AE2621"/>
    </row>
    <row r="2622" spans="1:31" x14ac:dyDescent="0.25">
      <c r="A2622" s="3">
        <v>1447275925.7</v>
      </c>
      <c r="B2622" s="11">
        <v>44654</v>
      </c>
      <c r="C2622" s="3" t="s">
        <v>58</v>
      </c>
      <c r="D2622" s="3" t="s">
        <v>10</v>
      </c>
      <c r="E2622" s="3">
        <v>2</v>
      </c>
      <c r="F2622" s="3" t="s">
        <v>4</v>
      </c>
      <c r="G2622" s="3">
        <v>3</v>
      </c>
      <c r="H2622" s="3">
        <v>0</v>
      </c>
      <c r="I2622" t="s">
        <v>175</v>
      </c>
      <c r="J2622">
        <v>1689033</v>
      </c>
      <c r="K2622" s="3" t="s">
        <v>38</v>
      </c>
      <c r="L2622" s="3" t="s">
        <v>63</v>
      </c>
      <c r="M2622" s="3">
        <v>664</v>
      </c>
      <c r="N2622" s="3">
        <v>14.099999999999998</v>
      </c>
      <c r="P2622" t="str">
        <f t="shared" si="80"/>
        <v>PORT09 to PORT04</v>
      </c>
      <c r="Q2622" s="3">
        <v>360</v>
      </c>
      <c r="R2622" s="3">
        <v>0.51750189162546179</v>
      </c>
      <c r="S2622" s="10">
        <f t="shared" si="81"/>
        <v>343.62125603930662</v>
      </c>
      <c r="T2622" s="3" t="s">
        <v>197</v>
      </c>
      <c r="V2622"/>
      <c r="X2622"/>
      <c r="AE2622"/>
    </row>
    <row r="2623" spans="1:31" x14ac:dyDescent="0.25">
      <c r="A2623" s="3">
        <v>1447185573.7</v>
      </c>
      <c r="B2623" s="11">
        <v>44655</v>
      </c>
      <c r="C2623" s="3" t="s">
        <v>58</v>
      </c>
      <c r="D2623" s="3" t="s">
        <v>10</v>
      </c>
      <c r="E2623" s="3">
        <v>2</v>
      </c>
      <c r="F2623" s="3" t="s">
        <v>4</v>
      </c>
      <c r="G2623" s="3">
        <v>3</v>
      </c>
      <c r="H2623" s="3">
        <v>0</v>
      </c>
      <c r="I2623" t="s">
        <v>175</v>
      </c>
      <c r="J2623">
        <v>1689033</v>
      </c>
      <c r="K2623" s="3" t="s">
        <v>38</v>
      </c>
      <c r="L2623" s="3" t="s">
        <v>63</v>
      </c>
      <c r="M2623" s="3">
        <v>601</v>
      </c>
      <c r="N2623" s="3">
        <v>10.039999999999999</v>
      </c>
      <c r="P2623" t="str">
        <f t="shared" si="80"/>
        <v>PORT09 to PORT04</v>
      </c>
      <c r="Q2623" s="3">
        <v>360</v>
      </c>
      <c r="R2623" s="3">
        <v>0.51750189162546179</v>
      </c>
      <c r="S2623" s="10">
        <f t="shared" si="81"/>
        <v>311.01863686690251</v>
      </c>
      <c r="T2623" s="3" t="s">
        <v>197</v>
      </c>
      <c r="V2623"/>
      <c r="X2623"/>
      <c r="AE2623"/>
    </row>
    <row r="2624" spans="1:31" x14ac:dyDescent="0.25">
      <c r="A2624" s="3">
        <v>1447283605.7</v>
      </c>
      <c r="B2624" s="11">
        <v>44660</v>
      </c>
      <c r="C2624" s="3" t="s">
        <v>58</v>
      </c>
      <c r="D2624" s="3" t="s">
        <v>10</v>
      </c>
      <c r="E2624" s="3">
        <v>2</v>
      </c>
      <c r="F2624" s="3" t="s">
        <v>4</v>
      </c>
      <c r="G2624" s="3">
        <v>3</v>
      </c>
      <c r="H2624" s="3">
        <v>0</v>
      </c>
      <c r="I2624" t="s">
        <v>175</v>
      </c>
      <c r="J2624">
        <v>1689032</v>
      </c>
      <c r="K2624" s="3" t="s">
        <v>38</v>
      </c>
      <c r="L2624" s="3" t="s">
        <v>63</v>
      </c>
      <c r="M2624" s="3">
        <v>587</v>
      </c>
      <c r="N2624" s="3">
        <v>7.66</v>
      </c>
      <c r="P2624" t="str">
        <f t="shared" si="80"/>
        <v>PORT09 to PORT04</v>
      </c>
      <c r="Q2624" s="3">
        <v>360</v>
      </c>
      <c r="R2624" s="3">
        <v>0.51750189162546179</v>
      </c>
      <c r="S2624" s="10">
        <f t="shared" si="81"/>
        <v>303.77361038414608</v>
      </c>
      <c r="T2624" s="3" t="s">
        <v>197</v>
      </c>
      <c r="V2624"/>
      <c r="X2624"/>
      <c r="AE2624"/>
    </row>
    <row r="2625" spans="1:31" x14ac:dyDescent="0.25">
      <c r="A2625" s="3">
        <v>1447275926.7</v>
      </c>
      <c r="B2625" s="11">
        <v>44654</v>
      </c>
      <c r="C2625" s="3" t="s">
        <v>58</v>
      </c>
      <c r="D2625" s="3" t="s">
        <v>10</v>
      </c>
      <c r="E2625" s="3">
        <v>2</v>
      </c>
      <c r="F2625" s="3" t="s">
        <v>4</v>
      </c>
      <c r="G2625" s="3">
        <v>3</v>
      </c>
      <c r="H2625" s="3">
        <v>0</v>
      </c>
      <c r="I2625" t="s">
        <v>175</v>
      </c>
      <c r="J2625">
        <v>1689033</v>
      </c>
      <c r="K2625" s="3" t="s">
        <v>38</v>
      </c>
      <c r="L2625" s="3" t="s">
        <v>63</v>
      </c>
      <c r="M2625" s="3">
        <v>725</v>
      </c>
      <c r="N2625" s="3">
        <v>9.9600000000000009</v>
      </c>
      <c r="P2625" t="str">
        <f t="shared" si="80"/>
        <v>PORT09 to PORT04</v>
      </c>
      <c r="Q2625" s="3">
        <v>360</v>
      </c>
      <c r="R2625" s="3">
        <v>0.51750189162546179</v>
      </c>
      <c r="S2625" s="10">
        <f t="shared" si="81"/>
        <v>375.18887142845978</v>
      </c>
      <c r="T2625" s="3" t="s">
        <v>197</v>
      </c>
      <c r="V2625"/>
      <c r="X2625"/>
      <c r="AE2625"/>
    </row>
    <row r="2626" spans="1:31" x14ac:dyDescent="0.25">
      <c r="A2626" s="3">
        <v>1447391415.7</v>
      </c>
      <c r="B2626" s="11">
        <v>44655</v>
      </c>
      <c r="C2626" s="3" t="s">
        <v>58</v>
      </c>
      <c r="D2626" s="3" t="s">
        <v>10</v>
      </c>
      <c r="E2626" s="3">
        <v>2</v>
      </c>
      <c r="F2626" s="3" t="s">
        <v>4</v>
      </c>
      <c r="G2626" s="3">
        <v>3</v>
      </c>
      <c r="H2626" s="3">
        <v>0</v>
      </c>
      <c r="I2626" t="s">
        <v>175</v>
      </c>
      <c r="J2626">
        <v>1689033</v>
      </c>
      <c r="K2626" s="3" t="s">
        <v>38</v>
      </c>
      <c r="L2626" s="3" t="s">
        <v>63</v>
      </c>
      <c r="M2626" s="3">
        <v>641</v>
      </c>
      <c r="N2626" s="3">
        <v>9.74</v>
      </c>
      <c r="P2626" t="str">
        <f t="shared" ref="P2626:P2689" si="82">L2626&amp;" to "&amp;C2626</f>
        <v>PORT09 to PORT04</v>
      </c>
      <c r="Q2626" s="3">
        <v>360</v>
      </c>
      <c r="R2626" s="3">
        <v>0.51750189162546179</v>
      </c>
      <c r="S2626" s="10">
        <f t="shared" ref="S2626:S2689" si="83">R2626*M2626</f>
        <v>331.71871253192103</v>
      </c>
      <c r="T2626" s="3" t="s">
        <v>197</v>
      </c>
      <c r="V2626"/>
      <c r="X2626"/>
      <c r="AE2626"/>
    </row>
    <row r="2627" spans="1:31" x14ac:dyDescent="0.25">
      <c r="A2627" s="3">
        <v>1447172389.7</v>
      </c>
      <c r="B2627" s="11">
        <v>44654</v>
      </c>
      <c r="C2627" s="3" t="s">
        <v>58</v>
      </c>
      <c r="D2627" s="3" t="s">
        <v>10</v>
      </c>
      <c r="E2627" s="3">
        <v>2</v>
      </c>
      <c r="F2627" s="3" t="s">
        <v>4</v>
      </c>
      <c r="G2627" s="3">
        <v>3</v>
      </c>
      <c r="H2627" s="3">
        <v>0</v>
      </c>
      <c r="I2627" t="s">
        <v>175</v>
      </c>
      <c r="J2627">
        <v>1689032</v>
      </c>
      <c r="K2627" s="3" t="s">
        <v>38</v>
      </c>
      <c r="L2627" s="3" t="s">
        <v>63</v>
      </c>
      <c r="M2627" s="3">
        <v>481</v>
      </c>
      <c r="N2627" s="3">
        <v>4.1399999999999997</v>
      </c>
      <c r="P2627" t="str">
        <f t="shared" si="82"/>
        <v>PORT09 to PORT04</v>
      </c>
      <c r="Q2627" s="3">
        <v>360</v>
      </c>
      <c r="R2627" s="3">
        <v>0.51750189162546179</v>
      </c>
      <c r="S2627" s="10">
        <f t="shared" si="83"/>
        <v>248.91840987184713</v>
      </c>
      <c r="T2627" s="3" t="s">
        <v>197</v>
      </c>
      <c r="V2627"/>
      <c r="X2627"/>
      <c r="AE2627"/>
    </row>
    <row r="2628" spans="1:31" x14ac:dyDescent="0.25">
      <c r="A2628" s="3">
        <v>1447172388.7</v>
      </c>
      <c r="B2628" s="11">
        <v>44658</v>
      </c>
      <c r="C2628" s="3" t="s">
        <v>58</v>
      </c>
      <c r="D2628" s="3" t="s">
        <v>10</v>
      </c>
      <c r="E2628" s="3">
        <v>2</v>
      </c>
      <c r="F2628" s="3" t="s">
        <v>4</v>
      </c>
      <c r="G2628" s="3">
        <v>3</v>
      </c>
      <c r="H2628" s="3">
        <v>0</v>
      </c>
      <c r="I2628" t="s">
        <v>175</v>
      </c>
      <c r="J2628">
        <v>1689032</v>
      </c>
      <c r="K2628" s="3" t="s">
        <v>38</v>
      </c>
      <c r="L2628" s="3" t="s">
        <v>63</v>
      </c>
      <c r="M2628" s="3">
        <v>447</v>
      </c>
      <c r="N2628" s="3">
        <v>4.1399999999999997</v>
      </c>
      <c r="P2628" t="str">
        <f t="shared" si="82"/>
        <v>PORT09 to PORT04</v>
      </c>
      <c r="Q2628" s="3">
        <v>360</v>
      </c>
      <c r="R2628" s="3">
        <v>0.51750189162546179</v>
      </c>
      <c r="S2628" s="10">
        <f t="shared" si="83"/>
        <v>231.32334555658142</v>
      </c>
      <c r="T2628" s="3" t="s">
        <v>197</v>
      </c>
      <c r="V2628"/>
      <c r="X2628"/>
      <c r="AE2628"/>
    </row>
    <row r="2629" spans="1:31" x14ac:dyDescent="0.25">
      <c r="A2629" s="3">
        <v>1447275846.7</v>
      </c>
      <c r="B2629" s="11">
        <v>44653</v>
      </c>
      <c r="C2629" s="3" t="s">
        <v>58</v>
      </c>
      <c r="D2629" s="3" t="s">
        <v>10</v>
      </c>
      <c r="E2629" s="3">
        <v>2</v>
      </c>
      <c r="F2629" s="3" t="s">
        <v>4</v>
      </c>
      <c r="G2629" s="3">
        <v>3</v>
      </c>
      <c r="H2629" s="3">
        <v>0</v>
      </c>
      <c r="I2629" t="s">
        <v>175</v>
      </c>
      <c r="J2629">
        <v>1689032</v>
      </c>
      <c r="K2629" s="3" t="s">
        <v>38</v>
      </c>
      <c r="L2629" s="3" t="s">
        <v>63</v>
      </c>
      <c r="M2629" s="3">
        <v>591</v>
      </c>
      <c r="N2629" s="3">
        <v>8.34</v>
      </c>
      <c r="P2629" t="str">
        <f t="shared" si="82"/>
        <v>PORT09 to PORT04</v>
      </c>
      <c r="Q2629" s="3">
        <v>360</v>
      </c>
      <c r="R2629" s="3">
        <v>0.51750189162546179</v>
      </c>
      <c r="S2629" s="10">
        <f t="shared" si="83"/>
        <v>305.84361795064791</v>
      </c>
      <c r="T2629" s="3" t="s">
        <v>197</v>
      </c>
      <c r="V2629"/>
      <c r="X2629"/>
      <c r="AE2629"/>
    </row>
    <row r="2630" spans="1:31" x14ac:dyDescent="0.25">
      <c r="A2630" s="3">
        <v>1447172386.7</v>
      </c>
      <c r="B2630" s="11">
        <v>44660</v>
      </c>
      <c r="C2630" s="3" t="s">
        <v>58</v>
      </c>
      <c r="D2630" s="3" t="s">
        <v>10</v>
      </c>
      <c r="E2630" s="3">
        <v>2</v>
      </c>
      <c r="F2630" s="3" t="s">
        <v>4</v>
      </c>
      <c r="G2630" s="3">
        <v>3</v>
      </c>
      <c r="H2630" s="3">
        <v>0</v>
      </c>
      <c r="I2630" t="s">
        <v>175</v>
      </c>
      <c r="J2630">
        <v>1689032</v>
      </c>
      <c r="K2630" s="3" t="s">
        <v>38</v>
      </c>
      <c r="L2630" s="3" t="s">
        <v>63</v>
      </c>
      <c r="M2630" s="3">
        <v>497</v>
      </c>
      <c r="N2630" s="3">
        <v>4.12</v>
      </c>
      <c r="P2630" t="str">
        <f t="shared" si="82"/>
        <v>PORT09 to PORT04</v>
      </c>
      <c r="Q2630" s="3">
        <v>360</v>
      </c>
      <c r="R2630" s="3">
        <v>0.51750189162546179</v>
      </c>
      <c r="S2630" s="10">
        <f t="shared" si="83"/>
        <v>257.1984401378545</v>
      </c>
      <c r="T2630" s="3" t="s">
        <v>197</v>
      </c>
      <c r="V2630"/>
      <c r="X2630"/>
      <c r="AE2630"/>
    </row>
    <row r="2631" spans="1:31" x14ac:dyDescent="0.25">
      <c r="A2631" s="3">
        <v>1447172387.7</v>
      </c>
      <c r="B2631" s="11">
        <v>44662</v>
      </c>
      <c r="C2631" s="3" t="s">
        <v>58</v>
      </c>
      <c r="D2631" s="3" t="s">
        <v>10</v>
      </c>
      <c r="E2631" s="3">
        <v>2</v>
      </c>
      <c r="F2631" s="3" t="s">
        <v>4</v>
      </c>
      <c r="G2631" s="3">
        <v>3</v>
      </c>
      <c r="H2631" s="3">
        <v>0</v>
      </c>
      <c r="I2631" t="s">
        <v>175</v>
      </c>
      <c r="J2631">
        <v>1689032</v>
      </c>
      <c r="K2631" s="3" t="s">
        <v>38</v>
      </c>
      <c r="L2631" s="3" t="s">
        <v>63</v>
      </c>
      <c r="M2631" s="3">
        <v>456</v>
      </c>
      <c r="N2631" s="3">
        <v>4.0999999999999996</v>
      </c>
      <c r="P2631" t="str">
        <f t="shared" si="82"/>
        <v>PORT09 to PORT04</v>
      </c>
      <c r="Q2631" s="3">
        <v>360</v>
      </c>
      <c r="R2631" s="3">
        <v>0.51750189162546179</v>
      </c>
      <c r="S2631" s="10">
        <f t="shared" si="83"/>
        <v>235.98086258121057</v>
      </c>
      <c r="T2631" s="3" t="s">
        <v>197</v>
      </c>
      <c r="V2631"/>
      <c r="X2631"/>
      <c r="AE2631"/>
    </row>
    <row r="2632" spans="1:31" x14ac:dyDescent="0.25">
      <c r="A2632" s="3">
        <v>1447275866.7</v>
      </c>
      <c r="B2632" s="11">
        <v>44661</v>
      </c>
      <c r="C2632" s="3" t="s">
        <v>58</v>
      </c>
      <c r="D2632" s="3" t="s">
        <v>10</v>
      </c>
      <c r="E2632" s="3">
        <v>2</v>
      </c>
      <c r="F2632" s="3" t="s">
        <v>4</v>
      </c>
      <c r="G2632" s="3">
        <v>3</v>
      </c>
      <c r="H2632" s="3">
        <v>0</v>
      </c>
      <c r="I2632" t="s">
        <v>175</v>
      </c>
      <c r="J2632">
        <v>1689032</v>
      </c>
      <c r="K2632" s="3" t="s">
        <v>38</v>
      </c>
      <c r="L2632" s="3" t="s">
        <v>63</v>
      </c>
      <c r="M2632" s="3">
        <v>744</v>
      </c>
      <c r="N2632" s="3">
        <v>10.52</v>
      </c>
      <c r="P2632" t="str">
        <f t="shared" si="82"/>
        <v>PORT09 to PORT04</v>
      </c>
      <c r="Q2632" s="3">
        <v>360</v>
      </c>
      <c r="R2632" s="3">
        <v>0.51750189162546179</v>
      </c>
      <c r="S2632" s="10">
        <f t="shared" si="83"/>
        <v>385.02140736934359</v>
      </c>
      <c r="T2632" s="3" t="s">
        <v>197</v>
      </c>
      <c r="V2632"/>
      <c r="X2632"/>
      <c r="AE2632"/>
    </row>
    <row r="2633" spans="1:31" x14ac:dyDescent="0.25">
      <c r="A2633" s="3">
        <v>1447283602.7</v>
      </c>
      <c r="B2633" s="11">
        <v>44658</v>
      </c>
      <c r="C2633" s="3" t="s">
        <v>58</v>
      </c>
      <c r="D2633" s="3" t="s">
        <v>10</v>
      </c>
      <c r="E2633" s="3">
        <v>2</v>
      </c>
      <c r="F2633" s="3" t="s">
        <v>4</v>
      </c>
      <c r="G2633" s="3">
        <v>3</v>
      </c>
      <c r="H2633" s="3">
        <v>0</v>
      </c>
      <c r="I2633" t="s">
        <v>175</v>
      </c>
      <c r="J2633">
        <v>1689033</v>
      </c>
      <c r="K2633" s="3" t="s">
        <v>38</v>
      </c>
      <c r="L2633" s="3" t="s">
        <v>63</v>
      </c>
      <c r="M2633" s="3">
        <v>686</v>
      </c>
      <c r="N2633" s="3">
        <v>9.0399999999999991</v>
      </c>
      <c r="P2633" t="str">
        <f t="shared" si="82"/>
        <v>PORT09 to PORT04</v>
      </c>
      <c r="Q2633" s="3">
        <v>360</v>
      </c>
      <c r="R2633" s="3">
        <v>0.51750189162546179</v>
      </c>
      <c r="S2633" s="10">
        <f t="shared" si="83"/>
        <v>355.00629765506676</v>
      </c>
      <c r="T2633" s="3" t="s">
        <v>197</v>
      </c>
      <c r="V2633"/>
      <c r="X2633"/>
      <c r="AE2633"/>
    </row>
    <row r="2634" spans="1:31" x14ac:dyDescent="0.25">
      <c r="A2634" s="3">
        <v>1447238819.7</v>
      </c>
      <c r="B2634" s="11">
        <v>44653</v>
      </c>
      <c r="C2634" s="3" t="s">
        <v>58</v>
      </c>
      <c r="D2634" s="3" t="s">
        <v>10</v>
      </c>
      <c r="E2634" s="3">
        <v>2</v>
      </c>
      <c r="F2634" s="3" t="s">
        <v>4</v>
      </c>
      <c r="G2634" s="3">
        <v>3</v>
      </c>
      <c r="H2634" s="3">
        <v>0</v>
      </c>
      <c r="I2634" t="s">
        <v>175</v>
      </c>
      <c r="J2634">
        <v>1689032</v>
      </c>
      <c r="K2634" s="3" t="s">
        <v>38</v>
      </c>
      <c r="L2634" s="3" t="s">
        <v>63</v>
      </c>
      <c r="M2634" s="3">
        <v>493</v>
      </c>
      <c r="N2634" s="3">
        <v>4.84</v>
      </c>
      <c r="P2634" t="str">
        <f t="shared" si="82"/>
        <v>PORT09 to PORT04</v>
      </c>
      <c r="Q2634" s="3">
        <v>360</v>
      </c>
      <c r="R2634" s="3">
        <v>0.51750189162546179</v>
      </c>
      <c r="S2634" s="10">
        <f t="shared" si="83"/>
        <v>255.12843257135265</v>
      </c>
      <c r="T2634" s="3" t="s">
        <v>197</v>
      </c>
      <c r="V2634"/>
      <c r="X2634"/>
      <c r="AE2634"/>
    </row>
    <row r="2635" spans="1:31" x14ac:dyDescent="0.25">
      <c r="A2635" s="3">
        <v>1447172384.7</v>
      </c>
      <c r="B2635" s="11">
        <v>44655</v>
      </c>
      <c r="C2635" s="3" t="s">
        <v>58</v>
      </c>
      <c r="D2635" s="3" t="s">
        <v>10</v>
      </c>
      <c r="E2635" s="3">
        <v>2</v>
      </c>
      <c r="F2635" s="3" t="s">
        <v>4</v>
      </c>
      <c r="G2635" s="3">
        <v>3</v>
      </c>
      <c r="H2635" s="3">
        <v>0</v>
      </c>
      <c r="I2635" t="s">
        <v>175</v>
      </c>
      <c r="J2635">
        <v>1689033</v>
      </c>
      <c r="K2635" s="3" t="s">
        <v>38</v>
      </c>
      <c r="L2635" s="3" t="s">
        <v>63</v>
      </c>
      <c r="M2635" s="3">
        <v>1266</v>
      </c>
      <c r="N2635" s="3">
        <v>20.2</v>
      </c>
      <c r="P2635" t="str">
        <f t="shared" si="82"/>
        <v>PORT09 to PORT04</v>
      </c>
      <c r="Q2635" s="3">
        <v>360</v>
      </c>
      <c r="R2635" s="3">
        <v>0.51750189162546179</v>
      </c>
      <c r="S2635" s="10">
        <f t="shared" si="83"/>
        <v>655.15739479783463</v>
      </c>
      <c r="T2635" s="3" t="s">
        <v>197</v>
      </c>
      <c r="V2635"/>
      <c r="X2635"/>
      <c r="AE2635"/>
    </row>
    <row r="2636" spans="1:31" x14ac:dyDescent="0.25">
      <c r="A2636" s="3">
        <v>1447172381.7</v>
      </c>
      <c r="B2636" s="11">
        <v>44653</v>
      </c>
      <c r="C2636" s="3" t="s">
        <v>58</v>
      </c>
      <c r="D2636" s="3" t="s">
        <v>10</v>
      </c>
      <c r="E2636" s="3">
        <v>2</v>
      </c>
      <c r="F2636" s="3" t="s">
        <v>4</v>
      </c>
      <c r="G2636" s="3">
        <v>3</v>
      </c>
      <c r="H2636" s="3">
        <v>0</v>
      </c>
      <c r="I2636" t="s">
        <v>175</v>
      </c>
      <c r="J2636">
        <v>1689033</v>
      </c>
      <c r="K2636" s="3" t="s">
        <v>38</v>
      </c>
      <c r="L2636" s="3" t="s">
        <v>63</v>
      </c>
      <c r="M2636" s="3">
        <v>1303</v>
      </c>
      <c r="N2636" s="3">
        <v>21.94</v>
      </c>
      <c r="P2636" t="str">
        <f t="shared" si="82"/>
        <v>PORT09 to PORT04</v>
      </c>
      <c r="Q2636" s="3">
        <v>360</v>
      </c>
      <c r="R2636" s="3">
        <v>0.51750189162546179</v>
      </c>
      <c r="S2636" s="10">
        <f t="shared" si="83"/>
        <v>674.3049647879767</v>
      </c>
      <c r="T2636" s="3" t="s">
        <v>197</v>
      </c>
      <c r="V2636"/>
      <c r="X2636"/>
      <c r="AE2636"/>
    </row>
    <row r="2637" spans="1:31" x14ac:dyDescent="0.25">
      <c r="A2637" s="3">
        <v>1447373381.7</v>
      </c>
      <c r="B2637" s="11">
        <v>44658</v>
      </c>
      <c r="C2637" s="3" t="s">
        <v>58</v>
      </c>
      <c r="D2637" s="3" t="s">
        <v>10</v>
      </c>
      <c r="E2637" s="3">
        <v>2</v>
      </c>
      <c r="F2637" s="3" t="s">
        <v>4</v>
      </c>
      <c r="G2637" s="3">
        <v>3</v>
      </c>
      <c r="H2637" s="3">
        <v>0</v>
      </c>
      <c r="I2637" t="s">
        <v>175</v>
      </c>
      <c r="J2637">
        <v>1689032</v>
      </c>
      <c r="K2637" s="3" t="s">
        <v>38</v>
      </c>
      <c r="L2637" s="3" t="s">
        <v>63</v>
      </c>
      <c r="M2637" s="3">
        <v>652</v>
      </c>
      <c r="N2637" s="3">
        <v>7.34</v>
      </c>
      <c r="P2637" t="str">
        <f t="shared" si="82"/>
        <v>PORT09 to PORT04</v>
      </c>
      <c r="Q2637" s="3">
        <v>360</v>
      </c>
      <c r="R2637" s="3">
        <v>0.51750189162546179</v>
      </c>
      <c r="S2637" s="10">
        <f t="shared" si="83"/>
        <v>337.41123333980107</v>
      </c>
      <c r="T2637" s="3" t="s">
        <v>197</v>
      </c>
      <c r="V2637"/>
      <c r="X2637"/>
      <c r="AE2637"/>
    </row>
    <row r="2638" spans="1:31" x14ac:dyDescent="0.25">
      <c r="A2638" s="3">
        <v>1447400260.7</v>
      </c>
      <c r="B2638" s="11">
        <v>44660</v>
      </c>
      <c r="C2638" s="3" t="s">
        <v>58</v>
      </c>
      <c r="D2638" s="3" t="s">
        <v>10</v>
      </c>
      <c r="E2638" s="3">
        <v>2</v>
      </c>
      <c r="F2638" s="3" t="s">
        <v>4</v>
      </c>
      <c r="G2638" s="3">
        <v>3</v>
      </c>
      <c r="H2638" s="3">
        <v>0</v>
      </c>
      <c r="I2638" t="s">
        <v>175</v>
      </c>
      <c r="J2638">
        <v>1689032</v>
      </c>
      <c r="K2638" s="3" t="s">
        <v>38</v>
      </c>
      <c r="L2638" s="3" t="s">
        <v>63</v>
      </c>
      <c r="M2638" s="3">
        <v>679</v>
      </c>
      <c r="N2638" s="3">
        <v>7.32</v>
      </c>
      <c r="P2638" t="str">
        <f t="shared" si="82"/>
        <v>PORT09 to PORT04</v>
      </c>
      <c r="Q2638" s="3">
        <v>360</v>
      </c>
      <c r="R2638" s="3">
        <v>0.51750189162546179</v>
      </c>
      <c r="S2638" s="10">
        <f t="shared" si="83"/>
        <v>351.38378441368855</v>
      </c>
      <c r="T2638" s="3" t="s">
        <v>197</v>
      </c>
      <c r="V2638"/>
      <c r="X2638"/>
      <c r="AE2638"/>
    </row>
    <row r="2639" spans="1:31" x14ac:dyDescent="0.25">
      <c r="A2639" s="3">
        <v>1447404968.7</v>
      </c>
      <c r="B2639" s="11">
        <v>44665</v>
      </c>
      <c r="C2639" s="3" t="s">
        <v>58</v>
      </c>
      <c r="D2639" s="3" t="s">
        <v>10</v>
      </c>
      <c r="E2639" s="3">
        <v>2</v>
      </c>
      <c r="F2639" s="3" t="s">
        <v>4</v>
      </c>
      <c r="G2639" s="3">
        <v>3</v>
      </c>
      <c r="H2639" s="3">
        <v>0</v>
      </c>
      <c r="I2639" t="s">
        <v>175</v>
      </c>
      <c r="J2639">
        <v>1689032</v>
      </c>
      <c r="K2639" s="3" t="s">
        <v>38</v>
      </c>
      <c r="L2639" s="3" t="s">
        <v>63</v>
      </c>
      <c r="M2639" s="3">
        <v>841</v>
      </c>
      <c r="N2639" s="3">
        <v>12.5</v>
      </c>
      <c r="P2639" t="str">
        <f t="shared" si="82"/>
        <v>PORT09 to PORT04</v>
      </c>
      <c r="Q2639" s="3">
        <v>360</v>
      </c>
      <c r="R2639" s="3">
        <v>0.51750189162546179</v>
      </c>
      <c r="S2639" s="10">
        <f t="shared" si="83"/>
        <v>435.21909085701338</v>
      </c>
      <c r="T2639" s="3" t="s">
        <v>197</v>
      </c>
      <c r="V2639"/>
      <c r="X2639"/>
      <c r="AE2639"/>
    </row>
    <row r="2640" spans="1:31" x14ac:dyDescent="0.25">
      <c r="A2640" s="3">
        <v>1447404969.7</v>
      </c>
      <c r="B2640" s="11">
        <v>44659</v>
      </c>
      <c r="C2640" s="3" t="s">
        <v>58</v>
      </c>
      <c r="D2640" s="3" t="s">
        <v>10</v>
      </c>
      <c r="E2640" s="3">
        <v>2</v>
      </c>
      <c r="F2640" s="3" t="s">
        <v>4</v>
      </c>
      <c r="G2640" s="3">
        <v>3</v>
      </c>
      <c r="H2640" s="3">
        <v>0</v>
      </c>
      <c r="I2640" t="s">
        <v>175</v>
      </c>
      <c r="J2640">
        <v>1689032</v>
      </c>
      <c r="K2640" s="3" t="s">
        <v>38</v>
      </c>
      <c r="L2640" s="3" t="s">
        <v>63</v>
      </c>
      <c r="M2640" s="3">
        <v>918</v>
      </c>
      <c r="N2640" s="3">
        <v>11.44</v>
      </c>
      <c r="P2640" t="str">
        <f t="shared" si="82"/>
        <v>PORT09 to PORT04</v>
      </c>
      <c r="Q2640" s="3">
        <v>360</v>
      </c>
      <c r="R2640" s="3">
        <v>0.51750189162546179</v>
      </c>
      <c r="S2640" s="10">
        <f t="shared" si="83"/>
        <v>475.06673651217392</v>
      </c>
      <c r="T2640" s="3" t="s">
        <v>197</v>
      </c>
      <c r="V2640"/>
      <c r="X2640"/>
      <c r="AE2640"/>
    </row>
    <row r="2641" spans="1:31" x14ac:dyDescent="0.25">
      <c r="A2641" s="3">
        <v>1447275845.7</v>
      </c>
      <c r="B2641" s="11">
        <v>44661</v>
      </c>
      <c r="C2641" s="3" t="s">
        <v>58</v>
      </c>
      <c r="D2641" s="3" t="s">
        <v>10</v>
      </c>
      <c r="E2641" s="3">
        <v>2</v>
      </c>
      <c r="F2641" s="3" t="s">
        <v>4</v>
      </c>
      <c r="G2641" s="3">
        <v>3</v>
      </c>
      <c r="H2641" s="3">
        <v>0</v>
      </c>
      <c r="I2641" t="s">
        <v>175</v>
      </c>
      <c r="J2641">
        <v>1689032</v>
      </c>
      <c r="K2641" s="3" t="s">
        <v>38</v>
      </c>
      <c r="L2641" s="3" t="s">
        <v>63</v>
      </c>
      <c r="M2641" s="3">
        <v>651</v>
      </c>
      <c r="N2641" s="3">
        <v>7.1999999999999993</v>
      </c>
      <c r="P2641" t="str">
        <f t="shared" si="82"/>
        <v>PORT09 to PORT04</v>
      </c>
      <c r="Q2641" s="3">
        <v>360</v>
      </c>
      <c r="R2641" s="3">
        <v>0.51750189162546179</v>
      </c>
      <c r="S2641" s="10">
        <f t="shared" si="83"/>
        <v>336.89373144817563</v>
      </c>
      <c r="T2641" s="3" t="s">
        <v>197</v>
      </c>
      <c r="V2641"/>
      <c r="X2641"/>
      <c r="AE2641"/>
    </row>
    <row r="2642" spans="1:31" x14ac:dyDescent="0.25">
      <c r="A2642" s="3">
        <v>1447238821.7</v>
      </c>
      <c r="B2642" s="11">
        <v>44652</v>
      </c>
      <c r="C2642" s="3" t="s">
        <v>58</v>
      </c>
      <c r="D2642" s="3" t="s">
        <v>10</v>
      </c>
      <c r="E2642" s="3">
        <v>2</v>
      </c>
      <c r="F2642" s="3" t="s">
        <v>4</v>
      </c>
      <c r="G2642" s="3">
        <v>3</v>
      </c>
      <c r="H2642" s="3">
        <v>0</v>
      </c>
      <c r="I2642" t="s">
        <v>175</v>
      </c>
      <c r="J2642">
        <v>1689033</v>
      </c>
      <c r="K2642" s="3" t="s">
        <v>38</v>
      </c>
      <c r="L2642" s="3" t="s">
        <v>63</v>
      </c>
      <c r="M2642" s="3">
        <v>679</v>
      </c>
      <c r="N2642" s="3">
        <v>8.1</v>
      </c>
      <c r="P2642" t="str">
        <f t="shared" si="82"/>
        <v>PORT09 to PORT04</v>
      </c>
      <c r="Q2642" s="3">
        <v>360</v>
      </c>
      <c r="R2642" s="3">
        <v>0.51750189162546179</v>
      </c>
      <c r="S2642" s="10">
        <f t="shared" si="83"/>
        <v>351.38378441368855</v>
      </c>
      <c r="T2642" s="3" t="s">
        <v>197</v>
      </c>
      <c r="V2642"/>
      <c r="X2642"/>
      <c r="AE2642"/>
    </row>
    <row r="2643" spans="1:31" x14ac:dyDescent="0.25">
      <c r="A2643" s="3">
        <v>1447281249.7</v>
      </c>
      <c r="B2643" s="11">
        <v>44665</v>
      </c>
      <c r="C2643" s="3" t="s">
        <v>58</v>
      </c>
      <c r="D2643" s="3" t="s">
        <v>10</v>
      </c>
      <c r="E2643" s="3">
        <v>2</v>
      </c>
      <c r="F2643" s="3" t="s">
        <v>4</v>
      </c>
      <c r="G2643" s="3">
        <v>3</v>
      </c>
      <c r="H2643" s="3">
        <v>0</v>
      </c>
      <c r="I2643" t="s">
        <v>175</v>
      </c>
      <c r="J2643">
        <v>1689033</v>
      </c>
      <c r="K2643" s="3" t="s">
        <v>38</v>
      </c>
      <c r="L2643" s="3" t="s">
        <v>63</v>
      </c>
      <c r="M2643" s="3">
        <v>688</v>
      </c>
      <c r="N2643" s="3">
        <v>8.0399999999999991</v>
      </c>
      <c r="P2643" t="str">
        <f t="shared" si="82"/>
        <v>PORT09 to PORT04</v>
      </c>
      <c r="Q2643" s="3">
        <v>360</v>
      </c>
      <c r="R2643" s="3">
        <v>0.51750189162546179</v>
      </c>
      <c r="S2643" s="10">
        <f t="shared" si="83"/>
        <v>356.0413014383177</v>
      </c>
      <c r="T2643" s="3" t="s">
        <v>197</v>
      </c>
      <c r="V2643"/>
      <c r="X2643"/>
      <c r="AE2643"/>
    </row>
    <row r="2644" spans="1:31" x14ac:dyDescent="0.25">
      <c r="A2644" s="3">
        <v>1447281248.7</v>
      </c>
      <c r="B2644" s="11">
        <v>44652</v>
      </c>
      <c r="C2644" s="3" t="s">
        <v>58</v>
      </c>
      <c r="D2644" s="3" t="s">
        <v>10</v>
      </c>
      <c r="E2644" s="3">
        <v>2</v>
      </c>
      <c r="F2644" s="3" t="s">
        <v>4</v>
      </c>
      <c r="G2644" s="3">
        <v>3</v>
      </c>
      <c r="H2644" s="3">
        <v>0</v>
      </c>
      <c r="I2644" t="s">
        <v>175</v>
      </c>
      <c r="J2644">
        <v>1689033</v>
      </c>
      <c r="K2644" s="3" t="s">
        <v>38</v>
      </c>
      <c r="L2644" s="3" t="s">
        <v>63</v>
      </c>
      <c r="M2644" s="3">
        <v>717</v>
      </c>
      <c r="N2644" s="3">
        <v>8.0399999999999991</v>
      </c>
      <c r="P2644" t="str">
        <f t="shared" si="82"/>
        <v>PORT09 to PORT04</v>
      </c>
      <c r="Q2644" s="3">
        <v>360</v>
      </c>
      <c r="R2644" s="3">
        <v>0.51750189162546179</v>
      </c>
      <c r="S2644" s="10">
        <f t="shared" si="83"/>
        <v>371.04885629545612</v>
      </c>
      <c r="T2644" s="3" t="s">
        <v>197</v>
      </c>
      <c r="V2644"/>
      <c r="X2644"/>
      <c r="AE2644"/>
    </row>
    <row r="2645" spans="1:31" x14ac:dyDescent="0.25">
      <c r="A2645" s="3">
        <v>1447408304.7</v>
      </c>
      <c r="B2645" s="11">
        <v>44655</v>
      </c>
      <c r="C2645" s="3" t="s">
        <v>58</v>
      </c>
      <c r="D2645" s="3" t="s">
        <v>10</v>
      </c>
      <c r="E2645" s="3">
        <v>2</v>
      </c>
      <c r="F2645" s="3" t="s">
        <v>4</v>
      </c>
      <c r="G2645" s="3">
        <v>3</v>
      </c>
      <c r="H2645" s="3">
        <v>0</v>
      </c>
      <c r="I2645" t="s">
        <v>175</v>
      </c>
      <c r="J2645">
        <v>1689032</v>
      </c>
      <c r="K2645" s="3" t="s">
        <v>38</v>
      </c>
      <c r="L2645" s="3" t="s">
        <v>63</v>
      </c>
      <c r="M2645" s="3">
        <v>702</v>
      </c>
      <c r="N2645" s="3">
        <v>8.02</v>
      </c>
      <c r="P2645" t="str">
        <f t="shared" si="82"/>
        <v>PORT09 to PORT04</v>
      </c>
      <c r="Q2645" s="3">
        <v>360</v>
      </c>
      <c r="R2645" s="3">
        <v>0.51750189162546179</v>
      </c>
      <c r="S2645" s="10">
        <f t="shared" si="83"/>
        <v>363.28632792107419</v>
      </c>
      <c r="T2645" s="3" t="s">
        <v>197</v>
      </c>
      <c r="V2645"/>
      <c r="X2645"/>
      <c r="AE2645"/>
    </row>
    <row r="2646" spans="1:31" x14ac:dyDescent="0.25">
      <c r="A2646" s="3">
        <v>1447275927.7</v>
      </c>
      <c r="B2646" s="11">
        <v>44661</v>
      </c>
      <c r="C2646" s="3" t="s">
        <v>58</v>
      </c>
      <c r="D2646" s="3" t="s">
        <v>10</v>
      </c>
      <c r="E2646" s="3">
        <v>2</v>
      </c>
      <c r="F2646" s="3" t="s">
        <v>4</v>
      </c>
      <c r="G2646" s="3">
        <v>3</v>
      </c>
      <c r="H2646" s="3">
        <v>0</v>
      </c>
      <c r="I2646" t="s">
        <v>175</v>
      </c>
      <c r="J2646">
        <v>1689033</v>
      </c>
      <c r="K2646" s="3" t="s">
        <v>38</v>
      </c>
      <c r="L2646" s="3" t="s">
        <v>63</v>
      </c>
      <c r="M2646" s="3">
        <v>727</v>
      </c>
      <c r="N2646" s="3">
        <v>8.02</v>
      </c>
      <c r="P2646" t="str">
        <f t="shared" si="82"/>
        <v>PORT09 to PORT04</v>
      </c>
      <c r="Q2646" s="3">
        <v>360</v>
      </c>
      <c r="R2646" s="3">
        <v>0.51750189162546179</v>
      </c>
      <c r="S2646" s="10">
        <f t="shared" si="83"/>
        <v>376.22387521171072</v>
      </c>
      <c r="T2646" s="3" t="s">
        <v>197</v>
      </c>
      <c r="V2646"/>
      <c r="X2646"/>
      <c r="AE2646"/>
    </row>
    <row r="2647" spans="1:31" x14ac:dyDescent="0.25">
      <c r="A2647" s="3">
        <v>1447275912.7</v>
      </c>
      <c r="B2647" s="11">
        <v>44661</v>
      </c>
      <c r="C2647" s="3" t="s">
        <v>58</v>
      </c>
      <c r="D2647" s="3" t="s">
        <v>10</v>
      </c>
      <c r="E2647" s="3">
        <v>2</v>
      </c>
      <c r="F2647" s="3" t="s">
        <v>4</v>
      </c>
      <c r="G2647" s="3">
        <v>3</v>
      </c>
      <c r="H2647" s="3">
        <v>0</v>
      </c>
      <c r="I2647" t="s">
        <v>175</v>
      </c>
      <c r="J2647">
        <v>1689033</v>
      </c>
      <c r="K2647" s="3" t="s">
        <v>38</v>
      </c>
      <c r="L2647" s="3" t="s">
        <v>63</v>
      </c>
      <c r="M2647" s="3">
        <v>732</v>
      </c>
      <c r="N2647" s="3">
        <v>8.02</v>
      </c>
      <c r="P2647" t="str">
        <f t="shared" si="82"/>
        <v>PORT09 to PORT04</v>
      </c>
      <c r="Q2647" s="3">
        <v>360</v>
      </c>
      <c r="R2647" s="3">
        <v>0.51750189162546179</v>
      </c>
      <c r="S2647" s="10">
        <f t="shared" si="83"/>
        <v>378.81138466983805</v>
      </c>
      <c r="T2647" s="3" t="s">
        <v>197</v>
      </c>
      <c r="V2647"/>
      <c r="X2647"/>
      <c r="AE2647"/>
    </row>
    <row r="2648" spans="1:31" x14ac:dyDescent="0.25">
      <c r="A2648" s="3">
        <v>1447206136.7</v>
      </c>
      <c r="B2648" s="11">
        <v>44652</v>
      </c>
      <c r="C2648" s="3" t="s">
        <v>58</v>
      </c>
      <c r="D2648" s="3" t="s">
        <v>10</v>
      </c>
      <c r="E2648" s="3">
        <v>2</v>
      </c>
      <c r="F2648" s="3" t="s">
        <v>4</v>
      </c>
      <c r="G2648" s="3">
        <v>3</v>
      </c>
      <c r="H2648" s="3">
        <v>0</v>
      </c>
      <c r="I2648" t="s">
        <v>175</v>
      </c>
      <c r="J2648">
        <v>1689031</v>
      </c>
      <c r="K2648" s="3" t="s">
        <v>38</v>
      </c>
      <c r="L2648" s="3" t="s">
        <v>63</v>
      </c>
      <c r="M2648" s="3">
        <v>976</v>
      </c>
      <c r="N2648" s="3">
        <v>15</v>
      </c>
      <c r="P2648" t="str">
        <f t="shared" si="82"/>
        <v>PORT09 to PORT04</v>
      </c>
      <c r="Q2648" s="3">
        <v>360</v>
      </c>
      <c r="R2648" s="3">
        <v>0.51750189162546179</v>
      </c>
      <c r="S2648" s="10">
        <f t="shared" si="83"/>
        <v>505.08184622645069</v>
      </c>
      <c r="T2648" s="3" t="s">
        <v>197</v>
      </c>
      <c r="V2648"/>
      <c r="X2648"/>
      <c r="AE2648"/>
    </row>
    <row r="2649" spans="1:31" x14ac:dyDescent="0.25">
      <c r="A2649" s="3">
        <v>1447389058.7</v>
      </c>
      <c r="B2649" s="11">
        <v>44665</v>
      </c>
      <c r="C2649" s="3" t="s">
        <v>58</v>
      </c>
      <c r="D2649" s="3" t="s">
        <v>10</v>
      </c>
      <c r="E2649" s="3">
        <v>2</v>
      </c>
      <c r="F2649" s="3" t="s">
        <v>4</v>
      </c>
      <c r="G2649" s="3">
        <v>3</v>
      </c>
      <c r="H2649" s="3">
        <v>0</v>
      </c>
      <c r="I2649" t="s">
        <v>175</v>
      </c>
      <c r="J2649">
        <v>1689031</v>
      </c>
      <c r="K2649" s="3" t="s">
        <v>38</v>
      </c>
      <c r="L2649" s="3" t="s">
        <v>63</v>
      </c>
      <c r="M2649" s="3">
        <v>939</v>
      </c>
      <c r="N2649" s="3">
        <v>14</v>
      </c>
      <c r="P2649" t="str">
        <f t="shared" si="82"/>
        <v>PORT09 to PORT04</v>
      </c>
      <c r="Q2649" s="3">
        <v>360</v>
      </c>
      <c r="R2649" s="3">
        <v>0.51750189162546179</v>
      </c>
      <c r="S2649" s="10">
        <f t="shared" si="83"/>
        <v>485.93427623630862</v>
      </c>
      <c r="T2649" s="3" t="s">
        <v>197</v>
      </c>
      <c r="V2649"/>
      <c r="X2649"/>
      <c r="AE2649"/>
    </row>
    <row r="2650" spans="1:31" x14ac:dyDescent="0.25">
      <c r="A2650" s="3">
        <v>1447158101.7</v>
      </c>
      <c r="B2650" s="11">
        <v>44665</v>
      </c>
      <c r="C2650" s="3" t="s">
        <v>58</v>
      </c>
      <c r="D2650" s="3" t="s">
        <v>10</v>
      </c>
      <c r="E2650" s="3">
        <v>2</v>
      </c>
      <c r="F2650" s="3" t="s">
        <v>4</v>
      </c>
      <c r="G2650" s="3">
        <v>3</v>
      </c>
      <c r="H2650" s="3">
        <v>0</v>
      </c>
      <c r="I2650" t="s">
        <v>175</v>
      </c>
      <c r="J2650">
        <v>1689031</v>
      </c>
      <c r="K2650" s="3" t="s">
        <v>38</v>
      </c>
      <c r="L2650" s="3" t="s">
        <v>63</v>
      </c>
      <c r="M2650" s="3">
        <v>1252</v>
      </c>
      <c r="N2650" s="3">
        <v>18</v>
      </c>
      <c r="P2650" t="str">
        <f t="shared" si="82"/>
        <v>PORT09 to PORT04</v>
      </c>
      <c r="Q2650" s="3">
        <v>360</v>
      </c>
      <c r="R2650" s="3">
        <v>0.51750189162546179</v>
      </c>
      <c r="S2650" s="10">
        <f t="shared" si="83"/>
        <v>647.9123683150782</v>
      </c>
      <c r="T2650" s="3" t="s">
        <v>197</v>
      </c>
      <c r="V2650"/>
      <c r="X2650"/>
      <c r="AE2650"/>
    </row>
    <row r="2651" spans="1:31" x14ac:dyDescent="0.25">
      <c r="A2651" s="3">
        <v>1447283554.7</v>
      </c>
      <c r="B2651" s="11">
        <v>44653</v>
      </c>
      <c r="C2651" s="3" t="s">
        <v>58</v>
      </c>
      <c r="D2651" s="3" t="s">
        <v>10</v>
      </c>
      <c r="E2651" s="3">
        <v>2</v>
      </c>
      <c r="F2651" s="3" t="s">
        <v>4</v>
      </c>
      <c r="G2651" s="3">
        <v>3</v>
      </c>
      <c r="H2651" s="3">
        <v>0</v>
      </c>
      <c r="I2651" t="s">
        <v>175</v>
      </c>
      <c r="J2651">
        <v>1689031</v>
      </c>
      <c r="K2651" s="3" t="s">
        <v>38</v>
      </c>
      <c r="L2651" s="3" t="s">
        <v>63</v>
      </c>
      <c r="M2651" s="3">
        <v>333</v>
      </c>
      <c r="N2651" s="3">
        <v>0.5</v>
      </c>
      <c r="P2651" t="str">
        <f t="shared" si="82"/>
        <v>PORT09 to PORT04</v>
      </c>
      <c r="Q2651" s="3">
        <v>360</v>
      </c>
      <c r="R2651" s="3">
        <v>0.51750189162546179</v>
      </c>
      <c r="S2651" s="10">
        <f t="shared" si="83"/>
        <v>172.32812991127878</v>
      </c>
      <c r="T2651" s="3" t="s">
        <v>197</v>
      </c>
      <c r="V2651"/>
      <c r="X2651"/>
      <c r="AE2651"/>
    </row>
    <row r="2652" spans="1:31" x14ac:dyDescent="0.25">
      <c r="A2652" s="3">
        <v>1447275908.7</v>
      </c>
      <c r="B2652" s="11">
        <v>44661</v>
      </c>
      <c r="C2652" s="3" t="s">
        <v>58</v>
      </c>
      <c r="D2652" s="3" t="s">
        <v>10</v>
      </c>
      <c r="E2652" s="3">
        <v>2</v>
      </c>
      <c r="F2652" s="3" t="s">
        <v>4</v>
      </c>
      <c r="G2652" s="3">
        <v>3</v>
      </c>
      <c r="H2652" s="3">
        <v>0</v>
      </c>
      <c r="I2652" t="s">
        <v>175</v>
      </c>
      <c r="J2652">
        <v>1689031</v>
      </c>
      <c r="K2652" s="3" t="s">
        <v>38</v>
      </c>
      <c r="L2652" s="3" t="s">
        <v>63</v>
      </c>
      <c r="M2652" s="3">
        <v>671</v>
      </c>
      <c r="N2652" s="3">
        <v>7.58</v>
      </c>
      <c r="P2652" t="str">
        <f t="shared" si="82"/>
        <v>PORT09 to PORT04</v>
      </c>
      <c r="Q2652" s="3">
        <v>360</v>
      </c>
      <c r="R2652" s="3">
        <v>0.51750189162546179</v>
      </c>
      <c r="S2652" s="10">
        <f t="shared" si="83"/>
        <v>347.24376928068483</v>
      </c>
      <c r="T2652" s="3" t="s">
        <v>197</v>
      </c>
      <c r="V2652"/>
      <c r="X2652"/>
      <c r="AE2652"/>
    </row>
    <row r="2653" spans="1:31" x14ac:dyDescent="0.25">
      <c r="A2653" s="3">
        <v>1447400258.7</v>
      </c>
      <c r="B2653" s="11">
        <v>44659</v>
      </c>
      <c r="C2653" s="3" t="s">
        <v>58</v>
      </c>
      <c r="D2653" s="3" t="s">
        <v>10</v>
      </c>
      <c r="E2653" s="3">
        <v>2</v>
      </c>
      <c r="F2653" s="3" t="s">
        <v>4</v>
      </c>
      <c r="G2653" s="3">
        <v>3</v>
      </c>
      <c r="H2653" s="3">
        <v>0</v>
      </c>
      <c r="I2653" t="s">
        <v>175</v>
      </c>
      <c r="J2653">
        <v>1689033</v>
      </c>
      <c r="K2653" s="3" t="s">
        <v>38</v>
      </c>
      <c r="L2653" s="3" t="s">
        <v>63</v>
      </c>
      <c r="M2653" s="3">
        <v>652</v>
      </c>
      <c r="N2653" s="3">
        <v>8</v>
      </c>
      <c r="P2653" t="str">
        <f t="shared" si="82"/>
        <v>PORT09 to PORT04</v>
      </c>
      <c r="Q2653" s="3">
        <v>360</v>
      </c>
      <c r="R2653" s="3">
        <v>0.51750189162546179</v>
      </c>
      <c r="S2653" s="10">
        <f t="shared" si="83"/>
        <v>337.41123333980107</v>
      </c>
      <c r="T2653" s="3" t="s">
        <v>197</v>
      </c>
      <c r="V2653"/>
      <c r="X2653"/>
      <c r="AE2653"/>
    </row>
    <row r="2654" spans="1:31" x14ac:dyDescent="0.25">
      <c r="A2654" s="3">
        <v>1447275929.7</v>
      </c>
      <c r="B2654" s="11">
        <v>44659</v>
      </c>
      <c r="C2654" s="3" t="s">
        <v>58</v>
      </c>
      <c r="D2654" s="3" t="s">
        <v>10</v>
      </c>
      <c r="E2654" s="3">
        <v>2</v>
      </c>
      <c r="F2654" s="3" t="s">
        <v>4</v>
      </c>
      <c r="G2654" s="3">
        <v>3</v>
      </c>
      <c r="H2654" s="3">
        <v>0</v>
      </c>
      <c r="I2654" t="s">
        <v>175</v>
      </c>
      <c r="J2654">
        <v>1689033</v>
      </c>
      <c r="K2654" s="3" t="s">
        <v>38</v>
      </c>
      <c r="L2654" s="3" t="s">
        <v>63</v>
      </c>
      <c r="M2654" s="3">
        <v>673</v>
      </c>
      <c r="N2654" s="3">
        <v>8</v>
      </c>
      <c r="P2654" t="str">
        <f t="shared" si="82"/>
        <v>PORT09 to PORT04</v>
      </c>
      <c r="Q2654" s="3">
        <v>360</v>
      </c>
      <c r="R2654" s="3">
        <v>0.51750189162546179</v>
      </c>
      <c r="S2654" s="10">
        <f t="shared" si="83"/>
        <v>348.27877306393577</v>
      </c>
      <c r="T2654" s="3" t="s">
        <v>197</v>
      </c>
      <c r="V2654"/>
      <c r="X2654"/>
      <c r="AE2654"/>
    </row>
    <row r="2655" spans="1:31" x14ac:dyDescent="0.25">
      <c r="A2655" s="3">
        <v>1447283603.7</v>
      </c>
      <c r="B2655" s="11">
        <v>44665</v>
      </c>
      <c r="C2655" s="3" t="s">
        <v>58</v>
      </c>
      <c r="D2655" s="3" t="s">
        <v>10</v>
      </c>
      <c r="E2655" s="3">
        <v>2</v>
      </c>
      <c r="F2655" s="3" t="s">
        <v>4</v>
      </c>
      <c r="G2655" s="3">
        <v>3</v>
      </c>
      <c r="H2655" s="3">
        <v>0</v>
      </c>
      <c r="I2655" t="s">
        <v>175</v>
      </c>
      <c r="J2655">
        <v>1689032</v>
      </c>
      <c r="K2655" s="3" t="s">
        <v>38</v>
      </c>
      <c r="L2655" s="3" t="s">
        <v>63</v>
      </c>
      <c r="M2655" s="3">
        <v>616</v>
      </c>
      <c r="N2655" s="3">
        <v>5.98</v>
      </c>
      <c r="P2655" t="str">
        <f t="shared" si="82"/>
        <v>PORT09 to PORT04</v>
      </c>
      <c r="Q2655" s="3">
        <v>360</v>
      </c>
      <c r="R2655" s="3">
        <v>0.51750189162546179</v>
      </c>
      <c r="S2655" s="10">
        <f t="shared" si="83"/>
        <v>318.78116524128444</v>
      </c>
      <c r="T2655" s="3" t="s">
        <v>197</v>
      </c>
      <c r="V2655"/>
      <c r="X2655"/>
      <c r="AE2655"/>
    </row>
    <row r="2656" spans="1:31" x14ac:dyDescent="0.25">
      <c r="A2656" s="3">
        <v>1447283606.7</v>
      </c>
      <c r="B2656" s="11">
        <v>44653</v>
      </c>
      <c r="C2656" s="3" t="s">
        <v>58</v>
      </c>
      <c r="D2656" s="3" t="s">
        <v>10</v>
      </c>
      <c r="E2656" s="3">
        <v>2</v>
      </c>
      <c r="F2656" s="3" t="s">
        <v>4</v>
      </c>
      <c r="G2656" s="3">
        <v>3</v>
      </c>
      <c r="H2656" s="3">
        <v>0</v>
      </c>
      <c r="I2656" t="s">
        <v>175</v>
      </c>
      <c r="J2656">
        <v>1689032</v>
      </c>
      <c r="K2656" s="3" t="s">
        <v>38</v>
      </c>
      <c r="L2656" s="3" t="s">
        <v>63</v>
      </c>
      <c r="M2656" s="3">
        <v>594</v>
      </c>
      <c r="N2656" s="3">
        <v>5.96</v>
      </c>
      <c r="P2656" t="str">
        <f t="shared" si="82"/>
        <v>PORT09 to PORT04</v>
      </c>
      <c r="Q2656" s="3">
        <v>360</v>
      </c>
      <c r="R2656" s="3">
        <v>0.51750189162546179</v>
      </c>
      <c r="S2656" s="10">
        <f t="shared" si="83"/>
        <v>307.3961236255243</v>
      </c>
      <c r="T2656" s="3" t="s">
        <v>197</v>
      </c>
      <c r="V2656"/>
      <c r="X2656"/>
      <c r="AE2656"/>
    </row>
    <row r="2657" spans="1:31" x14ac:dyDescent="0.25">
      <c r="A2657" s="3">
        <v>1447283604.7</v>
      </c>
      <c r="B2657" s="11">
        <v>44660</v>
      </c>
      <c r="C2657" s="3" t="s">
        <v>58</v>
      </c>
      <c r="D2657" s="3" t="s">
        <v>10</v>
      </c>
      <c r="E2657" s="3">
        <v>2</v>
      </c>
      <c r="F2657" s="3" t="s">
        <v>4</v>
      </c>
      <c r="G2657" s="3">
        <v>3</v>
      </c>
      <c r="H2657" s="3">
        <v>0</v>
      </c>
      <c r="I2657" t="s">
        <v>175</v>
      </c>
      <c r="J2657">
        <v>1689032</v>
      </c>
      <c r="K2657" s="3" t="s">
        <v>38</v>
      </c>
      <c r="L2657" s="3" t="s">
        <v>63</v>
      </c>
      <c r="M2657" s="3">
        <v>567</v>
      </c>
      <c r="N2657" s="3">
        <v>5.94</v>
      </c>
      <c r="P2657" t="str">
        <f t="shared" si="82"/>
        <v>PORT09 to PORT04</v>
      </c>
      <c r="Q2657" s="3">
        <v>360</v>
      </c>
      <c r="R2657" s="3">
        <v>0.51750189162546179</v>
      </c>
      <c r="S2657" s="10">
        <f t="shared" si="83"/>
        <v>293.42357255163682</v>
      </c>
      <c r="T2657" s="3" t="s">
        <v>197</v>
      </c>
      <c r="V2657"/>
      <c r="X2657"/>
      <c r="AE2657"/>
    </row>
    <row r="2658" spans="1:31" x14ac:dyDescent="0.25">
      <c r="A2658" s="3">
        <v>1447275923.7</v>
      </c>
      <c r="B2658" s="11">
        <v>44660</v>
      </c>
      <c r="C2658" s="3" t="s">
        <v>58</v>
      </c>
      <c r="D2658" s="3" t="s">
        <v>10</v>
      </c>
      <c r="E2658" s="3">
        <v>2</v>
      </c>
      <c r="F2658" s="3" t="s">
        <v>4</v>
      </c>
      <c r="G2658" s="3">
        <v>3</v>
      </c>
      <c r="H2658" s="3">
        <v>0</v>
      </c>
      <c r="I2658" t="s">
        <v>175</v>
      </c>
      <c r="J2658">
        <v>1689033</v>
      </c>
      <c r="K2658" s="3" t="s">
        <v>38</v>
      </c>
      <c r="L2658" s="3" t="s">
        <v>63</v>
      </c>
      <c r="M2658" s="3">
        <v>704</v>
      </c>
      <c r="N2658" s="3">
        <v>7.919999999999999</v>
      </c>
      <c r="P2658" t="str">
        <f t="shared" si="82"/>
        <v>PORT09 to PORT04</v>
      </c>
      <c r="Q2658" s="3">
        <v>360</v>
      </c>
      <c r="R2658" s="3">
        <v>0.51750189162546179</v>
      </c>
      <c r="S2658" s="10">
        <f t="shared" si="83"/>
        <v>364.32133170432508</v>
      </c>
      <c r="T2658" s="3" t="s">
        <v>197</v>
      </c>
      <c r="V2658"/>
      <c r="X2658"/>
      <c r="AE2658"/>
    </row>
    <row r="2659" spans="1:31" x14ac:dyDescent="0.25">
      <c r="A2659" s="3">
        <v>1447275924.7</v>
      </c>
      <c r="B2659" s="11">
        <v>44659</v>
      </c>
      <c r="C2659" s="3" t="s">
        <v>58</v>
      </c>
      <c r="D2659" s="3" t="s">
        <v>10</v>
      </c>
      <c r="E2659" s="3">
        <v>2</v>
      </c>
      <c r="F2659" s="3" t="s">
        <v>4</v>
      </c>
      <c r="G2659" s="3">
        <v>3</v>
      </c>
      <c r="H2659" s="3">
        <v>0</v>
      </c>
      <c r="I2659" t="s">
        <v>175</v>
      </c>
      <c r="J2659">
        <v>1689033</v>
      </c>
      <c r="K2659" s="3" t="s">
        <v>38</v>
      </c>
      <c r="L2659" s="3" t="s">
        <v>63</v>
      </c>
      <c r="M2659" s="3">
        <v>706</v>
      </c>
      <c r="N2659" s="3">
        <v>7.9</v>
      </c>
      <c r="P2659" t="str">
        <f t="shared" si="82"/>
        <v>PORT09 to PORT04</v>
      </c>
      <c r="Q2659" s="3">
        <v>360</v>
      </c>
      <c r="R2659" s="3">
        <v>0.51750189162546179</v>
      </c>
      <c r="S2659" s="10">
        <f t="shared" si="83"/>
        <v>365.35633548757602</v>
      </c>
      <c r="T2659" s="3" t="s">
        <v>197</v>
      </c>
      <c r="V2659"/>
      <c r="X2659"/>
      <c r="AE2659"/>
    </row>
    <row r="2660" spans="1:31" x14ac:dyDescent="0.25">
      <c r="A2660" s="3">
        <v>1447373375.7</v>
      </c>
      <c r="B2660" s="11">
        <v>44665</v>
      </c>
      <c r="C2660" s="3" t="s">
        <v>58</v>
      </c>
      <c r="D2660" s="3" t="s">
        <v>10</v>
      </c>
      <c r="E2660" s="3">
        <v>2</v>
      </c>
      <c r="F2660" s="3" t="s">
        <v>4</v>
      </c>
      <c r="G2660" s="3">
        <v>3</v>
      </c>
      <c r="H2660" s="3">
        <v>0</v>
      </c>
      <c r="I2660" t="s">
        <v>175</v>
      </c>
      <c r="J2660">
        <v>1689031</v>
      </c>
      <c r="K2660" s="3" t="s">
        <v>38</v>
      </c>
      <c r="L2660" s="3" t="s">
        <v>63</v>
      </c>
      <c r="M2660" s="3">
        <v>944</v>
      </c>
      <c r="N2660" s="3">
        <v>13.78</v>
      </c>
      <c r="P2660" t="str">
        <f t="shared" si="82"/>
        <v>PORT09 to PORT04</v>
      </c>
      <c r="Q2660" s="3">
        <v>360</v>
      </c>
      <c r="R2660" s="3">
        <v>0.51750189162546179</v>
      </c>
      <c r="S2660" s="10">
        <f t="shared" si="83"/>
        <v>488.52178569443595</v>
      </c>
      <c r="T2660" s="3" t="s">
        <v>197</v>
      </c>
      <c r="V2660"/>
      <c r="X2660"/>
      <c r="AE2660"/>
    </row>
    <row r="2661" spans="1:31" x14ac:dyDescent="0.25">
      <c r="A2661" s="3">
        <v>1447389057.7</v>
      </c>
      <c r="B2661" s="11">
        <v>44658</v>
      </c>
      <c r="C2661" s="3" t="s">
        <v>58</v>
      </c>
      <c r="D2661" s="3" t="s">
        <v>10</v>
      </c>
      <c r="E2661" s="3">
        <v>2</v>
      </c>
      <c r="F2661" s="3" t="s">
        <v>4</v>
      </c>
      <c r="G2661" s="3">
        <v>3</v>
      </c>
      <c r="H2661" s="3">
        <v>0</v>
      </c>
      <c r="I2661" t="s">
        <v>175</v>
      </c>
      <c r="J2661">
        <v>1689031</v>
      </c>
      <c r="K2661" s="3" t="s">
        <v>38</v>
      </c>
      <c r="L2661" s="3" t="s">
        <v>63</v>
      </c>
      <c r="M2661" s="3">
        <v>968</v>
      </c>
      <c r="N2661" s="3">
        <v>14.76</v>
      </c>
      <c r="P2661" t="str">
        <f t="shared" si="82"/>
        <v>PORT09 to PORT04</v>
      </c>
      <c r="Q2661" s="3">
        <v>360</v>
      </c>
      <c r="R2661" s="3">
        <v>0.51750189162546179</v>
      </c>
      <c r="S2661" s="10">
        <f t="shared" si="83"/>
        <v>500.94183109344704</v>
      </c>
      <c r="T2661" s="3" t="s">
        <v>197</v>
      </c>
      <c r="V2661"/>
      <c r="X2661"/>
      <c r="AE2661"/>
    </row>
    <row r="2662" spans="1:31" x14ac:dyDescent="0.25">
      <c r="A2662" s="3">
        <v>1447283586.7</v>
      </c>
      <c r="B2662" s="11">
        <v>44658</v>
      </c>
      <c r="C2662" s="3" t="s">
        <v>58</v>
      </c>
      <c r="D2662" s="3" t="s">
        <v>10</v>
      </c>
      <c r="E2662" s="3">
        <v>2</v>
      </c>
      <c r="F2662" s="3" t="s">
        <v>4</v>
      </c>
      <c r="G2662" s="3">
        <v>3</v>
      </c>
      <c r="H2662" s="3">
        <v>0</v>
      </c>
      <c r="I2662" t="s">
        <v>175</v>
      </c>
      <c r="J2662">
        <v>1689031</v>
      </c>
      <c r="K2662" s="3" t="s">
        <v>38</v>
      </c>
      <c r="L2662" s="3" t="s">
        <v>63</v>
      </c>
      <c r="M2662" s="3">
        <v>625</v>
      </c>
      <c r="N2662" s="3">
        <v>6.44</v>
      </c>
      <c r="P2662" t="str">
        <f t="shared" si="82"/>
        <v>PORT09 to PORT04</v>
      </c>
      <c r="Q2662" s="3">
        <v>360</v>
      </c>
      <c r="R2662" s="3">
        <v>0.51750189162546179</v>
      </c>
      <c r="S2662" s="10">
        <f t="shared" si="83"/>
        <v>323.4386822659136</v>
      </c>
      <c r="T2662" s="3" t="s">
        <v>197</v>
      </c>
      <c r="V2662"/>
      <c r="X2662"/>
      <c r="AE2662"/>
    </row>
    <row r="2663" spans="1:31" x14ac:dyDescent="0.25">
      <c r="A2663" s="3">
        <v>1447189165.7</v>
      </c>
      <c r="B2663" s="11">
        <v>44653</v>
      </c>
      <c r="C2663" s="3" t="s">
        <v>58</v>
      </c>
      <c r="D2663" s="3" t="s">
        <v>10</v>
      </c>
      <c r="E2663" s="3">
        <v>2</v>
      </c>
      <c r="F2663" s="3" t="s">
        <v>4</v>
      </c>
      <c r="G2663" s="3">
        <v>3</v>
      </c>
      <c r="H2663" s="3">
        <v>0</v>
      </c>
      <c r="I2663" t="s">
        <v>175</v>
      </c>
      <c r="J2663">
        <v>1689033</v>
      </c>
      <c r="K2663" s="3" t="s">
        <v>38</v>
      </c>
      <c r="L2663" s="3" t="s">
        <v>63</v>
      </c>
      <c r="M2663" s="3">
        <v>618</v>
      </c>
      <c r="N2663" s="3">
        <v>5.68</v>
      </c>
      <c r="P2663" t="str">
        <f t="shared" si="82"/>
        <v>PORT09 to PORT04</v>
      </c>
      <c r="Q2663" s="3">
        <v>360</v>
      </c>
      <c r="R2663" s="3">
        <v>0.51750189162546179</v>
      </c>
      <c r="S2663" s="10">
        <f t="shared" si="83"/>
        <v>319.81616902453538</v>
      </c>
      <c r="T2663" s="3" t="s">
        <v>197</v>
      </c>
      <c r="V2663"/>
      <c r="X2663"/>
      <c r="AE2663"/>
    </row>
    <row r="2664" spans="1:31" x14ac:dyDescent="0.25">
      <c r="A2664" s="3">
        <v>1447275865.7</v>
      </c>
      <c r="B2664" s="11">
        <v>44661</v>
      </c>
      <c r="C2664" s="3" t="s">
        <v>58</v>
      </c>
      <c r="D2664" s="3" t="s">
        <v>10</v>
      </c>
      <c r="E2664" s="3">
        <v>2</v>
      </c>
      <c r="F2664" s="3" t="s">
        <v>4</v>
      </c>
      <c r="G2664" s="3">
        <v>3</v>
      </c>
      <c r="H2664" s="3">
        <v>0</v>
      </c>
      <c r="I2664" t="s">
        <v>175</v>
      </c>
      <c r="J2664">
        <v>1689032</v>
      </c>
      <c r="K2664" s="3" t="s">
        <v>38</v>
      </c>
      <c r="L2664" s="3" t="s">
        <v>63</v>
      </c>
      <c r="M2664" s="3">
        <v>706</v>
      </c>
      <c r="N2664" s="3">
        <v>8.74</v>
      </c>
      <c r="P2664" t="str">
        <f t="shared" si="82"/>
        <v>PORT09 to PORT04</v>
      </c>
      <c r="Q2664" s="3">
        <v>360</v>
      </c>
      <c r="R2664" s="3">
        <v>0.51750189162546179</v>
      </c>
      <c r="S2664" s="10">
        <f t="shared" si="83"/>
        <v>365.35633548757602</v>
      </c>
      <c r="T2664" s="3" t="s">
        <v>197</v>
      </c>
      <c r="V2664"/>
      <c r="X2664"/>
      <c r="AE2664"/>
    </row>
    <row r="2665" spans="1:31" x14ac:dyDescent="0.25">
      <c r="A2665" s="3">
        <v>1447172380.7</v>
      </c>
      <c r="B2665" s="11">
        <v>44654</v>
      </c>
      <c r="C2665" s="3" t="s">
        <v>58</v>
      </c>
      <c r="D2665" s="3" t="s">
        <v>10</v>
      </c>
      <c r="E2665" s="3">
        <v>2</v>
      </c>
      <c r="F2665" s="3" t="s">
        <v>4</v>
      </c>
      <c r="G2665" s="3">
        <v>3</v>
      </c>
      <c r="H2665" s="3">
        <v>0</v>
      </c>
      <c r="I2665" t="s">
        <v>175</v>
      </c>
      <c r="J2665">
        <v>1689032</v>
      </c>
      <c r="K2665" s="3" t="s">
        <v>38</v>
      </c>
      <c r="L2665" s="3" t="s">
        <v>63</v>
      </c>
      <c r="M2665" s="3">
        <v>1010</v>
      </c>
      <c r="N2665" s="3">
        <v>14.32</v>
      </c>
      <c r="P2665" t="str">
        <f t="shared" si="82"/>
        <v>PORT09 to PORT04</v>
      </c>
      <c r="Q2665" s="3">
        <v>360</v>
      </c>
      <c r="R2665" s="3">
        <v>0.51750189162546179</v>
      </c>
      <c r="S2665" s="10">
        <f t="shared" si="83"/>
        <v>522.67691054171644</v>
      </c>
      <c r="T2665" s="3" t="s">
        <v>197</v>
      </c>
      <c r="V2665"/>
      <c r="X2665"/>
      <c r="AE2665"/>
    </row>
    <row r="2666" spans="1:31" x14ac:dyDescent="0.25">
      <c r="A2666" s="3">
        <v>1447392318.7</v>
      </c>
      <c r="B2666" s="11">
        <v>44652</v>
      </c>
      <c r="C2666" s="3" t="s">
        <v>58</v>
      </c>
      <c r="D2666" s="3" t="s">
        <v>10</v>
      </c>
      <c r="E2666" s="3">
        <v>2</v>
      </c>
      <c r="F2666" s="3" t="s">
        <v>4</v>
      </c>
      <c r="G2666" s="3">
        <v>3</v>
      </c>
      <c r="H2666" s="3">
        <v>0</v>
      </c>
      <c r="I2666" t="s">
        <v>175</v>
      </c>
      <c r="J2666">
        <v>1689031</v>
      </c>
      <c r="K2666" s="3" t="s">
        <v>38</v>
      </c>
      <c r="L2666" s="3" t="s">
        <v>63</v>
      </c>
      <c r="M2666" s="3">
        <v>774</v>
      </c>
      <c r="N2666" s="3">
        <v>9.4600000000000009</v>
      </c>
      <c r="P2666" t="str">
        <f t="shared" si="82"/>
        <v>PORT09 to PORT04</v>
      </c>
      <c r="Q2666" s="3">
        <v>360</v>
      </c>
      <c r="R2666" s="3">
        <v>0.51750189162546179</v>
      </c>
      <c r="S2666" s="10">
        <f t="shared" si="83"/>
        <v>400.54646411810739</v>
      </c>
      <c r="T2666" s="3" t="s">
        <v>197</v>
      </c>
      <c r="V2666"/>
      <c r="X2666"/>
      <c r="AE2666"/>
    </row>
    <row r="2667" spans="1:31" x14ac:dyDescent="0.25">
      <c r="A2667" s="3">
        <v>1447230812.7</v>
      </c>
      <c r="B2667" s="11">
        <v>44660</v>
      </c>
      <c r="C2667" s="3" t="s">
        <v>58</v>
      </c>
      <c r="D2667" s="3" t="s">
        <v>10</v>
      </c>
      <c r="E2667" s="3">
        <v>2</v>
      </c>
      <c r="F2667" s="3" t="s">
        <v>4</v>
      </c>
      <c r="G2667" s="3">
        <v>3</v>
      </c>
      <c r="H2667" s="3">
        <v>0</v>
      </c>
      <c r="I2667" t="s">
        <v>175</v>
      </c>
      <c r="J2667">
        <v>1689031</v>
      </c>
      <c r="K2667" s="3" t="s">
        <v>38</v>
      </c>
      <c r="L2667" s="3" t="s">
        <v>63</v>
      </c>
      <c r="M2667" s="3">
        <v>769</v>
      </c>
      <c r="N2667" s="3">
        <v>9.42</v>
      </c>
      <c r="P2667" t="str">
        <f t="shared" si="82"/>
        <v>PORT09 to PORT04</v>
      </c>
      <c r="Q2667" s="3">
        <v>360</v>
      </c>
      <c r="R2667" s="3">
        <v>0.51750189162546179</v>
      </c>
      <c r="S2667" s="10">
        <f t="shared" si="83"/>
        <v>397.95895465998012</v>
      </c>
      <c r="T2667" s="3" t="s">
        <v>197</v>
      </c>
      <c r="V2667"/>
      <c r="X2667"/>
      <c r="AE2667"/>
    </row>
    <row r="2668" spans="1:31" x14ac:dyDescent="0.25">
      <c r="A2668" s="3">
        <v>1447172379.7</v>
      </c>
      <c r="B2668" s="11">
        <v>44654</v>
      </c>
      <c r="C2668" s="3" t="s">
        <v>58</v>
      </c>
      <c r="D2668" s="3" t="s">
        <v>10</v>
      </c>
      <c r="E2668" s="3">
        <v>2</v>
      </c>
      <c r="F2668" s="3" t="s">
        <v>4</v>
      </c>
      <c r="G2668" s="3">
        <v>3</v>
      </c>
      <c r="H2668" s="3">
        <v>0</v>
      </c>
      <c r="I2668" t="s">
        <v>175</v>
      </c>
      <c r="J2668">
        <v>1689033</v>
      </c>
      <c r="K2668" s="3" t="s">
        <v>38</v>
      </c>
      <c r="L2668" s="3" t="s">
        <v>63</v>
      </c>
      <c r="M2668" s="3">
        <v>1583</v>
      </c>
      <c r="N2668" s="3">
        <v>25.4</v>
      </c>
      <c r="P2668" t="str">
        <f t="shared" si="82"/>
        <v>PORT09 to PORT04</v>
      </c>
      <c r="Q2668" s="3">
        <v>360</v>
      </c>
      <c r="R2668" s="3">
        <v>0.51750189162546179</v>
      </c>
      <c r="S2668" s="10">
        <f t="shared" si="83"/>
        <v>819.20549444310598</v>
      </c>
      <c r="T2668" s="3" t="s">
        <v>197</v>
      </c>
      <c r="V2668"/>
      <c r="X2668"/>
      <c r="AE2668"/>
    </row>
    <row r="2669" spans="1:31" x14ac:dyDescent="0.25">
      <c r="A2669" s="3">
        <v>1447189173.7</v>
      </c>
      <c r="B2669" s="11">
        <v>44653</v>
      </c>
      <c r="C2669" s="3" t="s">
        <v>58</v>
      </c>
      <c r="D2669" s="3" t="s">
        <v>10</v>
      </c>
      <c r="E2669" s="3">
        <v>2</v>
      </c>
      <c r="F2669" s="3" t="s">
        <v>4</v>
      </c>
      <c r="G2669" s="3">
        <v>3</v>
      </c>
      <c r="H2669" s="3">
        <v>0</v>
      </c>
      <c r="I2669" t="s">
        <v>175</v>
      </c>
      <c r="J2669">
        <v>1689032</v>
      </c>
      <c r="K2669" s="3" t="s">
        <v>38</v>
      </c>
      <c r="L2669" s="3" t="s">
        <v>63</v>
      </c>
      <c r="M2669" s="3">
        <v>2600</v>
      </c>
      <c r="N2669" s="3">
        <v>42.12</v>
      </c>
      <c r="P2669" t="str">
        <f t="shared" si="82"/>
        <v>PORT09 to PORT04</v>
      </c>
      <c r="Q2669" s="3">
        <v>360</v>
      </c>
      <c r="R2669" s="3">
        <v>0.51750189162546179</v>
      </c>
      <c r="S2669" s="10">
        <f t="shared" si="83"/>
        <v>1345.5049182262007</v>
      </c>
      <c r="T2669" s="3" t="s">
        <v>197</v>
      </c>
      <c r="V2669"/>
      <c r="X2669"/>
      <c r="AE2669"/>
    </row>
    <row r="2670" spans="1:31" x14ac:dyDescent="0.25">
      <c r="A2670" s="3">
        <v>1447189168.7</v>
      </c>
      <c r="B2670" s="11">
        <v>44661</v>
      </c>
      <c r="C2670" s="3" t="s">
        <v>58</v>
      </c>
      <c r="D2670" s="3" t="s">
        <v>10</v>
      </c>
      <c r="E2670" s="3">
        <v>2</v>
      </c>
      <c r="F2670" s="3" t="s">
        <v>4</v>
      </c>
      <c r="G2670" s="3">
        <v>3</v>
      </c>
      <c r="H2670" s="3">
        <v>0</v>
      </c>
      <c r="I2670" t="s">
        <v>175</v>
      </c>
      <c r="J2670">
        <v>1689033</v>
      </c>
      <c r="K2670" s="3" t="s">
        <v>38</v>
      </c>
      <c r="L2670" s="3" t="s">
        <v>63</v>
      </c>
      <c r="M2670" s="3">
        <v>2083</v>
      </c>
      <c r="N2670" s="3">
        <v>34.020000000000003</v>
      </c>
      <c r="P2670" t="str">
        <f t="shared" si="82"/>
        <v>PORT09 to PORT04</v>
      </c>
      <c r="Q2670" s="3">
        <v>360</v>
      </c>
      <c r="R2670" s="3">
        <v>0.51750189162546179</v>
      </c>
      <c r="S2670" s="10">
        <f t="shared" si="83"/>
        <v>1077.9564402558369</v>
      </c>
      <c r="T2670" s="3" t="s">
        <v>197</v>
      </c>
      <c r="V2670"/>
      <c r="X2670"/>
      <c r="AE2670"/>
    </row>
    <row r="2671" spans="1:31" x14ac:dyDescent="0.25">
      <c r="A2671" s="3">
        <v>1447175617.7</v>
      </c>
      <c r="B2671" s="11">
        <v>44662</v>
      </c>
      <c r="C2671" s="3" t="s">
        <v>58</v>
      </c>
      <c r="D2671" s="3" t="s">
        <v>10</v>
      </c>
      <c r="E2671" s="3">
        <v>2</v>
      </c>
      <c r="F2671" s="3" t="s">
        <v>4</v>
      </c>
      <c r="G2671" s="3">
        <v>3</v>
      </c>
      <c r="H2671" s="3">
        <v>0</v>
      </c>
      <c r="I2671" t="s">
        <v>175</v>
      </c>
      <c r="J2671">
        <v>1689032</v>
      </c>
      <c r="K2671" s="3" t="s">
        <v>38</v>
      </c>
      <c r="L2671" s="3" t="s">
        <v>63</v>
      </c>
      <c r="M2671" s="3">
        <v>1890</v>
      </c>
      <c r="N2671" s="3">
        <v>27.659999999999997</v>
      </c>
      <c r="P2671" t="str">
        <f t="shared" si="82"/>
        <v>PORT09 to PORT04</v>
      </c>
      <c r="Q2671" s="3">
        <v>360</v>
      </c>
      <c r="R2671" s="3">
        <v>0.51750189162546179</v>
      </c>
      <c r="S2671" s="10">
        <f t="shared" si="83"/>
        <v>978.07857517212278</v>
      </c>
      <c r="T2671" s="3" t="s">
        <v>197</v>
      </c>
      <c r="V2671"/>
      <c r="X2671"/>
      <c r="AE2671"/>
    </row>
    <row r="2672" spans="1:31" x14ac:dyDescent="0.25">
      <c r="A2672" s="3">
        <v>1447189167.7</v>
      </c>
      <c r="B2672" s="11">
        <v>44660</v>
      </c>
      <c r="C2672" s="3" t="s">
        <v>58</v>
      </c>
      <c r="D2672" s="3" t="s">
        <v>10</v>
      </c>
      <c r="E2672" s="3">
        <v>2</v>
      </c>
      <c r="F2672" s="3" t="s">
        <v>4</v>
      </c>
      <c r="G2672" s="3">
        <v>3</v>
      </c>
      <c r="H2672" s="3">
        <v>0</v>
      </c>
      <c r="I2672" t="s">
        <v>175</v>
      </c>
      <c r="J2672">
        <v>1689031</v>
      </c>
      <c r="K2672" s="3" t="s">
        <v>38</v>
      </c>
      <c r="L2672" s="3" t="s">
        <v>63</v>
      </c>
      <c r="M2672" s="3">
        <v>2737</v>
      </c>
      <c r="N2672" s="3">
        <v>43.320000000000007</v>
      </c>
      <c r="P2672" t="str">
        <f t="shared" si="82"/>
        <v>PORT09 to PORT04</v>
      </c>
      <c r="Q2672" s="3">
        <v>360</v>
      </c>
      <c r="R2672" s="3">
        <v>0.51750189162546179</v>
      </c>
      <c r="S2672" s="10">
        <f t="shared" si="83"/>
        <v>1416.4026773788889</v>
      </c>
      <c r="T2672" s="3" t="s">
        <v>197</v>
      </c>
      <c r="V2672"/>
      <c r="X2672"/>
      <c r="AE2672"/>
    </row>
    <row r="2673" spans="1:31" x14ac:dyDescent="0.25">
      <c r="A2673" s="3">
        <v>1447158099.7</v>
      </c>
      <c r="B2673" s="11">
        <v>44659</v>
      </c>
      <c r="C2673" s="3" t="s">
        <v>58</v>
      </c>
      <c r="D2673" s="3" t="s">
        <v>10</v>
      </c>
      <c r="E2673" s="3">
        <v>2</v>
      </c>
      <c r="F2673" s="3" t="s">
        <v>4</v>
      </c>
      <c r="G2673" s="3">
        <v>3</v>
      </c>
      <c r="H2673" s="3">
        <v>0</v>
      </c>
      <c r="I2673" t="s">
        <v>175</v>
      </c>
      <c r="J2673">
        <v>1689033</v>
      </c>
      <c r="K2673" s="3" t="s">
        <v>38</v>
      </c>
      <c r="L2673" s="3" t="s">
        <v>63</v>
      </c>
      <c r="M2673" s="3">
        <v>2324</v>
      </c>
      <c r="N2673" s="3">
        <v>37.22</v>
      </c>
      <c r="P2673" t="str">
        <f t="shared" si="82"/>
        <v>PORT09 to PORT04</v>
      </c>
      <c r="Q2673" s="3">
        <v>360</v>
      </c>
      <c r="R2673" s="3">
        <v>0.51750189162546179</v>
      </c>
      <c r="S2673" s="10">
        <f t="shared" si="83"/>
        <v>1202.6743961375732</v>
      </c>
      <c r="T2673" s="3" t="s">
        <v>197</v>
      </c>
      <c r="V2673"/>
      <c r="X2673"/>
      <c r="AE2673"/>
    </row>
    <row r="2674" spans="1:31" x14ac:dyDescent="0.25">
      <c r="A2674" s="3">
        <v>1447172385.7</v>
      </c>
      <c r="B2674" s="11">
        <v>44659</v>
      </c>
      <c r="C2674" s="3" t="s">
        <v>58</v>
      </c>
      <c r="D2674" s="3" t="s">
        <v>10</v>
      </c>
      <c r="E2674" s="3">
        <v>2</v>
      </c>
      <c r="F2674" s="3" t="s">
        <v>4</v>
      </c>
      <c r="G2674" s="3">
        <v>3</v>
      </c>
      <c r="H2674" s="3">
        <v>0</v>
      </c>
      <c r="I2674" t="s">
        <v>175</v>
      </c>
      <c r="J2674">
        <v>1689033</v>
      </c>
      <c r="K2674" s="3" t="s">
        <v>38</v>
      </c>
      <c r="L2674" s="3" t="s">
        <v>63</v>
      </c>
      <c r="M2674" s="3">
        <v>1416</v>
      </c>
      <c r="N2674" s="3">
        <v>20.64</v>
      </c>
      <c r="P2674" t="str">
        <f t="shared" si="82"/>
        <v>PORT09 to PORT04</v>
      </c>
      <c r="Q2674" s="3">
        <v>360</v>
      </c>
      <c r="R2674" s="3">
        <v>0.51750189162546179</v>
      </c>
      <c r="S2674" s="10">
        <f t="shared" si="83"/>
        <v>732.78267854165392</v>
      </c>
      <c r="T2674" s="3" t="s">
        <v>197</v>
      </c>
      <c r="V2674"/>
      <c r="X2674"/>
      <c r="AE2674"/>
    </row>
    <row r="2675" spans="1:31" x14ac:dyDescent="0.25">
      <c r="A2675" s="3">
        <v>1447172419.7</v>
      </c>
      <c r="B2675" s="11">
        <v>44655</v>
      </c>
      <c r="C2675" s="3" t="s">
        <v>58</v>
      </c>
      <c r="D2675" s="3" t="s">
        <v>10</v>
      </c>
      <c r="E2675" s="3">
        <v>2</v>
      </c>
      <c r="F2675" s="3" t="s">
        <v>4</v>
      </c>
      <c r="G2675" s="3">
        <v>3</v>
      </c>
      <c r="H2675" s="3">
        <v>0</v>
      </c>
      <c r="I2675" t="s">
        <v>175</v>
      </c>
      <c r="J2675">
        <v>1652630</v>
      </c>
      <c r="K2675" s="3" t="s">
        <v>38</v>
      </c>
      <c r="L2675" s="3" t="s">
        <v>63</v>
      </c>
      <c r="M2675" s="3">
        <v>296</v>
      </c>
      <c r="N2675" s="3">
        <v>0.58413793103448275</v>
      </c>
      <c r="P2675" t="str">
        <f t="shared" si="82"/>
        <v>PORT09 to PORT04</v>
      </c>
      <c r="Q2675" s="3">
        <v>360</v>
      </c>
      <c r="R2675" s="3">
        <v>0.51750189162546179</v>
      </c>
      <c r="S2675" s="10">
        <f t="shared" si="83"/>
        <v>153.18055992113668</v>
      </c>
      <c r="T2675" s="3" t="s">
        <v>197</v>
      </c>
      <c r="V2675"/>
      <c r="X2675"/>
      <c r="AE2675"/>
    </row>
    <row r="2676" spans="1:31" x14ac:dyDescent="0.25">
      <c r="A2676" s="3">
        <v>1447211342.7</v>
      </c>
      <c r="B2676" s="11">
        <v>44659</v>
      </c>
      <c r="C2676" s="3" t="s">
        <v>58</v>
      </c>
      <c r="D2676" s="3" t="s">
        <v>10</v>
      </c>
      <c r="E2676" s="3">
        <v>2</v>
      </c>
      <c r="F2676" s="3" t="s">
        <v>4</v>
      </c>
      <c r="G2676" s="3">
        <v>3</v>
      </c>
      <c r="H2676" s="3">
        <v>0</v>
      </c>
      <c r="I2676" t="s">
        <v>175</v>
      </c>
      <c r="J2676">
        <v>1652630</v>
      </c>
      <c r="K2676" s="3" t="s">
        <v>38</v>
      </c>
      <c r="L2676" s="3" t="s">
        <v>63</v>
      </c>
      <c r="M2676" s="3">
        <v>338</v>
      </c>
      <c r="N2676" s="3">
        <v>2.88</v>
      </c>
      <c r="P2676" t="str">
        <f t="shared" si="82"/>
        <v>PORT09 to PORT04</v>
      </c>
      <c r="Q2676" s="3">
        <v>360</v>
      </c>
      <c r="R2676" s="3">
        <v>0.51750189162546179</v>
      </c>
      <c r="S2676" s="10">
        <f t="shared" si="83"/>
        <v>174.91563936940608</v>
      </c>
      <c r="T2676" s="3" t="s">
        <v>197</v>
      </c>
      <c r="V2676"/>
      <c r="X2676"/>
      <c r="AE2676"/>
    </row>
    <row r="2677" spans="1:31" x14ac:dyDescent="0.25">
      <c r="A2677" s="3">
        <v>1447247247.7</v>
      </c>
      <c r="B2677" s="11">
        <v>44658</v>
      </c>
      <c r="C2677" s="3" t="s">
        <v>58</v>
      </c>
      <c r="D2677" s="3" t="s">
        <v>10</v>
      </c>
      <c r="E2677" s="3">
        <v>2</v>
      </c>
      <c r="F2677" s="3" t="s">
        <v>4</v>
      </c>
      <c r="G2677" s="3">
        <v>3</v>
      </c>
      <c r="H2677" s="3">
        <v>0</v>
      </c>
      <c r="I2677" t="s">
        <v>175</v>
      </c>
      <c r="J2677">
        <v>1668127</v>
      </c>
      <c r="K2677" s="3" t="s">
        <v>38</v>
      </c>
      <c r="L2677" s="3" t="s">
        <v>63</v>
      </c>
      <c r="M2677" s="3">
        <v>596</v>
      </c>
      <c r="N2677" s="3">
        <v>39.82</v>
      </c>
      <c r="P2677" t="str">
        <f t="shared" si="82"/>
        <v>PORT09 to PORT04</v>
      </c>
      <c r="Q2677" s="3">
        <v>360</v>
      </c>
      <c r="R2677" s="3">
        <v>0.51750189162546179</v>
      </c>
      <c r="S2677" s="10">
        <f t="shared" si="83"/>
        <v>308.43112740877524</v>
      </c>
      <c r="T2677" s="3" t="s">
        <v>197</v>
      </c>
      <c r="V2677"/>
      <c r="X2677"/>
      <c r="AE2677"/>
    </row>
    <row r="2678" spans="1:31" x14ac:dyDescent="0.25">
      <c r="A2678" s="3">
        <v>1447173720.7</v>
      </c>
      <c r="B2678" s="11">
        <v>44652</v>
      </c>
      <c r="C2678" s="3" t="s">
        <v>58</v>
      </c>
      <c r="D2678" s="3" t="s">
        <v>10</v>
      </c>
      <c r="E2678" s="3">
        <v>2</v>
      </c>
      <c r="F2678" s="3" t="s">
        <v>4</v>
      </c>
      <c r="G2678" s="3">
        <v>3</v>
      </c>
      <c r="H2678" s="3">
        <v>0</v>
      </c>
      <c r="I2678" t="s">
        <v>175</v>
      </c>
      <c r="J2678">
        <v>1668127</v>
      </c>
      <c r="K2678" s="3" t="s">
        <v>38</v>
      </c>
      <c r="L2678" s="3" t="s">
        <v>63</v>
      </c>
      <c r="M2678" s="3">
        <v>579</v>
      </c>
      <c r="N2678" s="3">
        <v>39.200000000000003</v>
      </c>
      <c r="P2678" t="str">
        <f t="shared" si="82"/>
        <v>PORT09 to PORT04</v>
      </c>
      <c r="Q2678" s="3">
        <v>360</v>
      </c>
      <c r="R2678" s="3">
        <v>0.51750189162546179</v>
      </c>
      <c r="S2678" s="10">
        <f t="shared" si="83"/>
        <v>299.63359525114237</v>
      </c>
      <c r="T2678" s="3" t="s">
        <v>197</v>
      </c>
      <c r="V2678"/>
      <c r="X2678"/>
      <c r="AE2678"/>
    </row>
    <row r="2679" spans="1:31" x14ac:dyDescent="0.25">
      <c r="A2679" s="3">
        <v>1447172434.7</v>
      </c>
      <c r="B2679" s="11">
        <v>44652</v>
      </c>
      <c r="C2679" s="3" t="s">
        <v>58</v>
      </c>
      <c r="D2679" s="3" t="s">
        <v>10</v>
      </c>
      <c r="E2679" s="3">
        <v>2</v>
      </c>
      <c r="F2679" s="3" t="s">
        <v>4</v>
      </c>
      <c r="G2679" s="3">
        <v>3</v>
      </c>
      <c r="H2679" s="3">
        <v>0</v>
      </c>
      <c r="I2679" t="s">
        <v>175</v>
      </c>
      <c r="J2679">
        <v>1668099</v>
      </c>
      <c r="K2679" s="3" t="s">
        <v>38</v>
      </c>
      <c r="L2679" s="3" t="s">
        <v>63</v>
      </c>
      <c r="M2679" s="3">
        <v>569</v>
      </c>
      <c r="N2679" s="3">
        <v>25.3</v>
      </c>
      <c r="P2679" t="str">
        <f t="shared" si="82"/>
        <v>PORT09 to PORT04</v>
      </c>
      <c r="Q2679" s="3">
        <v>360</v>
      </c>
      <c r="R2679" s="3">
        <v>0.51750189162546179</v>
      </c>
      <c r="S2679" s="10">
        <f t="shared" si="83"/>
        <v>294.45857633488777</v>
      </c>
      <c r="T2679" s="3" t="s">
        <v>197</v>
      </c>
      <c r="V2679"/>
      <c r="X2679"/>
      <c r="AE2679"/>
    </row>
    <row r="2680" spans="1:31" x14ac:dyDescent="0.25">
      <c r="A2680" s="3">
        <v>1447297169.7</v>
      </c>
      <c r="B2680" s="11">
        <v>44660</v>
      </c>
      <c r="C2680" s="3" t="s">
        <v>58</v>
      </c>
      <c r="D2680" s="3" t="s">
        <v>10</v>
      </c>
      <c r="E2680" s="3">
        <v>2</v>
      </c>
      <c r="F2680" s="3" t="s">
        <v>4</v>
      </c>
      <c r="G2680" s="3">
        <v>3</v>
      </c>
      <c r="H2680" s="3">
        <v>0</v>
      </c>
      <c r="I2680" t="s">
        <v>175</v>
      </c>
      <c r="J2680">
        <v>1668127</v>
      </c>
      <c r="K2680" s="3" t="s">
        <v>38</v>
      </c>
      <c r="L2680" s="3" t="s">
        <v>63</v>
      </c>
      <c r="M2680" s="3">
        <v>436</v>
      </c>
      <c r="N2680" s="3">
        <v>17.059999999999999</v>
      </c>
      <c r="P2680" t="str">
        <f t="shared" si="82"/>
        <v>PORT09 to PORT04</v>
      </c>
      <c r="Q2680" s="3">
        <v>360</v>
      </c>
      <c r="R2680" s="3">
        <v>0.51750189162546179</v>
      </c>
      <c r="S2680" s="10">
        <f t="shared" si="83"/>
        <v>225.63082474870134</v>
      </c>
      <c r="T2680" s="3" t="s">
        <v>197</v>
      </c>
      <c r="V2680"/>
      <c r="X2680"/>
      <c r="AE2680"/>
    </row>
    <row r="2681" spans="1:31" x14ac:dyDescent="0.25">
      <c r="A2681" s="3">
        <v>1447373497.7</v>
      </c>
      <c r="B2681" s="11">
        <v>44661</v>
      </c>
      <c r="C2681" s="3" t="s">
        <v>58</v>
      </c>
      <c r="D2681" s="3" t="s">
        <v>10</v>
      </c>
      <c r="E2681" s="3">
        <v>2</v>
      </c>
      <c r="F2681" s="3" t="s">
        <v>4</v>
      </c>
      <c r="G2681" s="3">
        <v>3</v>
      </c>
      <c r="H2681" s="3">
        <v>0</v>
      </c>
      <c r="I2681" t="s">
        <v>175</v>
      </c>
      <c r="J2681">
        <v>1668099</v>
      </c>
      <c r="K2681" s="3" t="s">
        <v>38</v>
      </c>
      <c r="L2681" s="3" t="s">
        <v>63</v>
      </c>
      <c r="M2681" s="3">
        <v>471</v>
      </c>
      <c r="N2681" s="3">
        <v>16.78</v>
      </c>
      <c r="P2681" t="str">
        <f t="shared" si="82"/>
        <v>PORT09 to PORT04</v>
      </c>
      <c r="Q2681" s="3">
        <v>360</v>
      </c>
      <c r="R2681" s="3">
        <v>0.51750189162546179</v>
      </c>
      <c r="S2681" s="10">
        <f t="shared" si="83"/>
        <v>243.7433909555925</v>
      </c>
      <c r="T2681" s="3" t="s">
        <v>197</v>
      </c>
      <c r="V2681"/>
      <c r="X2681"/>
      <c r="AE2681"/>
    </row>
    <row r="2682" spans="1:31" x14ac:dyDescent="0.25">
      <c r="A2682" s="3">
        <v>1447418512.7</v>
      </c>
      <c r="B2682" s="11">
        <v>44661</v>
      </c>
      <c r="C2682" s="3" t="s">
        <v>58</v>
      </c>
      <c r="D2682" s="3" t="s">
        <v>10</v>
      </c>
      <c r="E2682" s="3">
        <v>2</v>
      </c>
      <c r="F2682" s="3" t="s">
        <v>4</v>
      </c>
      <c r="G2682" s="3">
        <v>3</v>
      </c>
      <c r="H2682" s="3">
        <v>0</v>
      </c>
      <c r="I2682" t="s">
        <v>175</v>
      </c>
      <c r="J2682">
        <v>1668099</v>
      </c>
      <c r="K2682" s="3" t="s">
        <v>38</v>
      </c>
      <c r="L2682" s="3" t="s">
        <v>63</v>
      </c>
      <c r="M2682" s="3">
        <v>496</v>
      </c>
      <c r="N2682" s="3">
        <v>18.7</v>
      </c>
      <c r="P2682" t="str">
        <f t="shared" si="82"/>
        <v>PORT09 to PORT04</v>
      </c>
      <c r="Q2682" s="3">
        <v>360</v>
      </c>
      <c r="R2682" s="3">
        <v>0.51750189162546179</v>
      </c>
      <c r="S2682" s="10">
        <f t="shared" si="83"/>
        <v>256.68093824622906</v>
      </c>
      <c r="T2682" s="3" t="s">
        <v>197</v>
      </c>
      <c r="V2682"/>
      <c r="X2682"/>
      <c r="AE2682"/>
    </row>
    <row r="2683" spans="1:31" x14ac:dyDescent="0.25">
      <c r="A2683" s="3">
        <v>1447373496.7</v>
      </c>
      <c r="B2683" s="11">
        <v>44652</v>
      </c>
      <c r="C2683" s="3" t="s">
        <v>58</v>
      </c>
      <c r="D2683" s="3" t="s">
        <v>10</v>
      </c>
      <c r="E2683" s="3">
        <v>2</v>
      </c>
      <c r="F2683" s="3" t="s">
        <v>4</v>
      </c>
      <c r="G2683" s="3">
        <v>3</v>
      </c>
      <c r="H2683" s="3">
        <v>0</v>
      </c>
      <c r="I2683" t="s">
        <v>175</v>
      </c>
      <c r="J2683">
        <v>1668127</v>
      </c>
      <c r="K2683" s="3" t="s">
        <v>38</v>
      </c>
      <c r="L2683" s="3" t="s">
        <v>63</v>
      </c>
      <c r="M2683" s="3">
        <v>455</v>
      </c>
      <c r="N2683" s="3">
        <v>18.68</v>
      </c>
      <c r="P2683" t="str">
        <f t="shared" si="82"/>
        <v>PORT09 to PORT04</v>
      </c>
      <c r="Q2683" s="3">
        <v>360</v>
      </c>
      <c r="R2683" s="3">
        <v>0.51750189162546179</v>
      </c>
      <c r="S2683" s="10">
        <f t="shared" si="83"/>
        <v>235.4633606895851</v>
      </c>
      <c r="T2683" s="3" t="s">
        <v>197</v>
      </c>
      <c r="V2683"/>
      <c r="X2683"/>
      <c r="AE2683"/>
    </row>
    <row r="2684" spans="1:31" x14ac:dyDescent="0.25">
      <c r="A2684" s="3">
        <v>1447173721.7</v>
      </c>
      <c r="B2684" s="11">
        <v>44655</v>
      </c>
      <c r="C2684" s="3" t="s">
        <v>58</v>
      </c>
      <c r="D2684" s="3" t="s">
        <v>10</v>
      </c>
      <c r="E2684" s="3">
        <v>2</v>
      </c>
      <c r="F2684" s="3" t="s">
        <v>4</v>
      </c>
      <c r="G2684" s="3">
        <v>3</v>
      </c>
      <c r="H2684" s="3">
        <v>0</v>
      </c>
      <c r="I2684" t="s">
        <v>175</v>
      </c>
      <c r="J2684">
        <v>1668127</v>
      </c>
      <c r="K2684" s="3" t="s">
        <v>38</v>
      </c>
      <c r="L2684" s="3" t="s">
        <v>63</v>
      </c>
      <c r="M2684" s="3">
        <v>641</v>
      </c>
      <c r="N2684" s="3">
        <v>33.32</v>
      </c>
      <c r="P2684" t="str">
        <f t="shared" si="82"/>
        <v>PORT09 to PORT04</v>
      </c>
      <c r="Q2684" s="3">
        <v>360</v>
      </c>
      <c r="R2684" s="3">
        <v>0.51750189162546179</v>
      </c>
      <c r="S2684" s="10">
        <f t="shared" si="83"/>
        <v>331.71871253192103</v>
      </c>
      <c r="T2684" s="3" t="s">
        <v>197</v>
      </c>
      <c r="V2684"/>
      <c r="X2684"/>
      <c r="AE2684"/>
    </row>
    <row r="2685" spans="1:31" x14ac:dyDescent="0.25">
      <c r="A2685" s="3">
        <v>1447174092.7</v>
      </c>
      <c r="B2685" s="11">
        <v>44654</v>
      </c>
      <c r="C2685" s="3" t="s">
        <v>58</v>
      </c>
      <c r="D2685" s="3" t="s">
        <v>10</v>
      </c>
      <c r="E2685" s="3">
        <v>2</v>
      </c>
      <c r="F2685" s="3" t="s">
        <v>4</v>
      </c>
      <c r="G2685" s="3">
        <v>3</v>
      </c>
      <c r="H2685" s="3">
        <v>0</v>
      </c>
      <c r="I2685" t="s">
        <v>175</v>
      </c>
      <c r="J2685">
        <v>1668127</v>
      </c>
      <c r="K2685" s="3" t="s">
        <v>38</v>
      </c>
      <c r="L2685" s="3" t="s">
        <v>63</v>
      </c>
      <c r="M2685" s="3">
        <v>421</v>
      </c>
      <c r="N2685" s="3">
        <v>16.64</v>
      </c>
      <c r="P2685" t="str">
        <f t="shared" si="82"/>
        <v>PORT09 to PORT04</v>
      </c>
      <c r="Q2685" s="3">
        <v>360</v>
      </c>
      <c r="R2685" s="3">
        <v>0.51750189162546179</v>
      </c>
      <c r="S2685" s="10">
        <f t="shared" si="83"/>
        <v>217.86829637431941</v>
      </c>
      <c r="T2685" s="3" t="s">
        <v>197</v>
      </c>
      <c r="V2685"/>
      <c r="X2685"/>
      <c r="AE2685"/>
    </row>
    <row r="2686" spans="1:31" x14ac:dyDescent="0.25">
      <c r="A2686" s="3">
        <v>1447174091.7</v>
      </c>
      <c r="B2686" s="11">
        <v>44652</v>
      </c>
      <c r="C2686" s="3" t="s">
        <v>58</v>
      </c>
      <c r="D2686" s="3" t="s">
        <v>10</v>
      </c>
      <c r="E2686" s="3">
        <v>2</v>
      </c>
      <c r="F2686" s="3" t="s">
        <v>4</v>
      </c>
      <c r="G2686" s="3">
        <v>3</v>
      </c>
      <c r="H2686" s="3">
        <v>0</v>
      </c>
      <c r="I2686" t="s">
        <v>175</v>
      </c>
      <c r="J2686">
        <v>1668099</v>
      </c>
      <c r="K2686" s="3" t="s">
        <v>38</v>
      </c>
      <c r="L2686" s="3" t="s">
        <v>63</v>
      </c>
      <c r="M2686" s="3">
        <v>986</v>
      </c>
      <c r="N2686" s="3">
        <v>67.52</v>
      </c>
      <c r="P2686" t="str">
        <f t="shared" si="82"/>
        <v>PORT09 to PORT04</v>
      </c>
      <c r="Q2686" s="3">
        <v>360</v>
      </c>
      <c r="R2686" s="3">
        <v>0.51750189162546179</v>
      </c>
      <c r="S2686" s="10">
        <f t="shared" si="83"/>
        <v>510.25686514270529</v>
      </c>
      <c r="T2686" s="3" t="s">
        <v>197</v>
      </c>
      <c r="V2686"/>
      <c r="X2686"/>
      <c r="AE2686"/>
    </row>
    <row r="2687" spans="1:31" x14ac:dyDescent="0.25">
      <c r="A2687" s="3">
        <v>1447265706.7</v>
      </c>
      <c r="B2687" s="11">
        <v>44659</v>
      </c>
      <c r="C2687" s="3" t="s">
        <v>58</v>
      </c>
      <c r="D2687" s="3" t="s">
        <v>10</v>
      </c>
      <c r="E2687" s="3">
        <v>2</v>
      </c>
      <c r="F2687" s="3" t="s">
        <v>4</v>
      </c>
      <c r="G2687" s="3">
        <v>3</v>
      </c>
      <c r="H2687" s="3">
        <v>0</v>
      </c>
      <c r="I2687" t="s">
        <v>175</v>
      </c>
      <c r="J2687">
        <v>1668127</v>
      </c>
      <c r="K2687" s="3" t="s">
        <v>38</v>
      </c>
      <c r="L2687" s="3" t="s">
        <v>63</v>
      </c>
      <c r="M2687" s="3">
        <v>415</v>
      </c>
      <c r="N2687" s="3">
        <v>17.62</v>
      </c>
      <c r="P2687" t="str">
        <f t="shared" si="82"/>
        <v>PORT09 to PORT04</v>
      </c>
      <c r="Q2687" s="3">
        <v>360</v>
      </c>
      <c r="R2687" s="3">
        <v>0.51750189162546179</v>
      </c>
      <c r="S2687" s="10">
        <f t="shared" si="83"/>
        <v>214.76328502456664</v>
      </c>
      <c r="T2687" s="3" t="s">
        <v>197</v>
      </c>
      <c r="V2687"/>
      <c r="X2687"/>
      <c r="AE2687"/>
    </row>
    <row r="2688" spans="1:31" x14ac:dyDescent="0.25">
      <c r="A2688" s="3">
        <v>1447247246.7</v>
      </c>
      <c r="B2688" s="11">
        <v>44653</v>
      </c>
      <c r="C2688" s="3" t="s">
        <v>58</v>
      </c>
      <c r="D2688" s="3" t="s">
        <v>10</v>
      </c>
      <c r="E2688" s="3">
        <v>2</v>
      </c>
      <c r="F2688" s="3" t="s">
        <v>4</v>
      </c>
      <c r="G2688" s="3">
        <v>3</v>
      </c>
      <c r="H2688" s="3">
        <v>0</v>
      </c>
      <c r="I2688" t="s">
        <v>175</v>
      </c>
      <c r="J2688">
        <v>1668127</v>
      </c>
      <c r="K2688" s="3" t="s">
        <v>38</v>
      </c>
      <c r="L2688" s="3" t="s">
        <v>63</v>
      </c>
      <c r="M2688" s="3">
        <v>590</v>
      </c>
      <c r="N2688" s="3">
        <v>38.22</v>
      </c>
      <c r="P2688" t="str">
        <f t="shared" si="82"/>
        <v>PORT09 to PORT04</v>
      </c>
      <c r="Q2688" s="3">
        <v>360</v>
      </c>
      <c r="R2688" s="3">
        <v>0.51750189162546179</v>
      </c>
      <c r="S2688" s="10">
        <f t="shared" si="83"/>
        <v>305.32611605902247</v>
      </c>
      <c r="T2688" s="3" t="s">
        <v>197</v>
      </c>
      <c r="V2688"/>
      <c r="X2688"/>
      <c r="AE2688"/>
    </row>
    <row r="2689" spans="1:31" x14ac:dyDescent="0.25">
      <c r="A2689" s="3">
        <v>1447418513.7</v>
      </c>
      <c r="B2689" s="11">
        <v>44655</v>
      </c>
      <c r="C2689" s="3" t="s">
        <v>58</v>
      </c>
      <c r="D2689" s="3" t="s">
        <v>10</v>
      </c>
      <c r="E2689" s="3">
        <v>2</v>
      </c>
      <c r="F2689" s="3" t="s">
        <v>4</v>
      </c>
      <c r="G2689" s="3">
        <v>3</v>
      </c>
      <c r="H2689" s="3">
        <v>0</v>
      </c>
      <c r="I2689" t="s">
        <v>175</v>
      </c>
      <c r="J2689">
        <v>1668099</v>
      </c>
      <c r="K2689" s="3" t="s">
        <v>38</v>
      </c>
      <c r="L2689" s="3" t="s">
        <v>63</v>
      </c>
      <c r="M2689" s="3">
        <v>1106</v>
      </c>
      <c r="N2689" s="3">
        <v>96.04</v>
      </c>
      <c r="P2689" t="str">
        <f t="shared" si="82"/>
        <v>PORT09 to PORT04</v>
      </c>
      <c r="Q2689" s="3">
        <v>360</v>
      </c>
      <c r="R2689" s="3">
        <v>0.51750189162546179</v>
      </c>
      <c r="S2689" s="10">
        <f t="shared" si="83"/>
        <v>572.35709213776079</v>
      </c>
      <c r="T2689" s="3" t="s">
        <v>197</v>
      </c>
      <c r="V2689"/>
      <c r="X2689"/>
      <c r="AE2689"/>
    </row>
    <row r="2690" spans="1:31" x14ac:dyDescent="0.25">
      <c r="A2690" s="3">
        <v>1447195166.7</v>
      </c>
      <c r="B2690" s="11">
        <v>44655</v>
      </c>
      <c r="C2690" s="3" t="s">
        <v>58</v>
      </c>
      <c r="D2690" s="3" t="s">
        <v>10</v>
      </c>
      <c r="E2690" s="3">
        <v>2</v>
      </c>
      <c r="F2690" s="3" t="s">
        <v>4</v>
      </c>
      <c r="G2690" s="3">
        <v>3</v>
      </c>
      <c r="H2690" s="3">
        <v>0</v>
      </c>
      <c r="I2690" t="s">
        <v>175</v>
      </c>
      <c r="J2690">
        <v>1668127</v>
      </c>
      <c r="K2690" s="3" t="s">
        <v>38</v>
      </c>
      <c r="L2690" s="3" t="s">
        <v>63</v>
      </c>
      <c r="M2690" s="3">
        <v>421</v>
      </c>
      <c r="N2690" s="3">
        <v>18.600000000000001</v>
      </c>
      <c r="P2690" t="str">
        <f t="shared" ref="P2690:P2753" si="84">L2690&amp;" to "&amp;C2690</f>
        <v>PORT09 to PORT04</v>
      </c>
      <c r="Q2690" s="3">
        <v>360</v>
      </c>
      <c r="R2690" s="3">
        <v>0.51750189162546179</v>
      </c>
      <c r="S2690" s="10">
        <f t="shared" ref="S2690:S2753" si="85">R2690*M2690</f>
        <v>217.86829637431941</v>
      </c>
      <c r="T2690" s="3" t="s">
        <v>197</v>
      </c>
      <c r="V2690"/>
      <c r="X2690"/>
      <c r="AE2690"/>
    </row>
    <row r="2691" spans="1:31" x14ac:dyDescent="0.25">
      <c r="A2691" s="3">
        <v>1447297168.7</v>
      </c>
      <c r="B2691" s="11">
        <v>44652</v>
      </c>
      <c r="C2691" s="3" t="s">
        <v>58</v>
      </c>
      <c r="D2691" s="3" t="s">
        <v>10</v>
      </c>
      <c r="E2691" s="3">
        <v>2</v>
      </c>
      <c r="F2691" s="3" t="s">
        <v>4</v>
      </c>
      <c r="G2691" s="3">
        <v>3</v>
      </c>
      <c r="H2691" s="3">
        <v>0</v>
      </c>
      <c r="I2691" t="s">
        <v>175</v>
      </c>
      <c r="J2691">
        <v>1668127</v>
      </c>
      <c r="K2691" s="3" t="s">
        <v>38</v>
      </c>
      <c r="L2691" s="3" t="s">
        <v>63</v>
      </c>
      <c r="M2691" s="3">
        <v>830</v>
      </c>
      <c r="N2691" s="3">
        <v>55.78</v>
      </c>
      <c r="P2691" t="str">
        <f t="shared" si="84"/>
        <v>PORT09 to PORT04</v>
      </c>
      <c r="Q2691" s="3">
        <v>360</v>
      </c>
      <c r="R2691" s="3">
        <v>0.51750189162546179</v>
      </c>
      <c r="S2691" s="10">
        <f t="shared" si="85"/>
        <v>429.52657004913328</v>
      </c>
      <c r="T2691" s="3" t="s">
        <v>197</v>
      </c>
      <c r="V2691"/>
      <c r="X2691"/>
      <c r="AE2691"/>
    </row>
    <row r="2692" spans="1:31" x14ac:dyDescent="0.25">
      <c r="A2692" s="3">
        <v>1447373495.7</v>
      </c>
      <c r="B2692" s="11">
        <v>44652</v>
      </c>
      <c r="C2692" s="3" t="s">
        <v>58</v>
      </c>
      <c r="D2692" s="3" t="s">
        <v>10</v>
      </c>
      <c r="E2692" s="3">
        <v>2</v>
      </c>
      <c r="F2692" s="3" t="s">
        <v>4</v>
      </c>
      <c r="G2692" s="3">
        <v>3</v>
      </c>
      <c r="H2692" s="3">
        <v>0</v>
      </c>
      <c r="I2692" t="s">
        <v>175</v>
      </c>
      <c r="J2692">
        <v>1668127</v>
      </c>
      <c r="K2692" s="3" t="s">
        <v>38</v>
      </c>
      <c r="L2692" s="3" t="s">
        <v>63</v>
      </c>
      <c r="M2692" s="3">
        <v>620</v>
      </c>
      <c r="N2692" s="3">
        <v>37.18</v>
      </c>
      <c r="P2692" t="str">
        <f t="shared" si="84"/>
        <v>PORT09 to PORT04</v>
      </c>
      <c r="Q2692" s="3">
        <v>360</v>
      </c>
      <c r="R2692" s="3">
        <v>0.51750189162546179</v>
      </c>
      <c r="S2692" s="10">
        <f t="shared" si="85"/>
        <v>320.85117280778633</v>
      </c>
      <c r="T2692" s="3" t="s">
        <v>197</v>
      </c>
      <c r="V2692"/>
      <c r="X2692"/>
      <c r="AE2692"/>
    </row>
    <row r="2693" spans="1:31" x14ac:dyDescent="0.25">
      <c r="A2693" s="3">
        <v>1447403039.7</v>
      </c>
      <c r="B2693" s="11">
        <v>44653</v>
      </c>
      <c r="C2693" s="3" t="s">
        <v>58</v>
      </c>
      <c r="D2693" s="3" t="s">
        <v>10</v>
      </c>
      <c r="E2693" s="3">
        <v>2</v>
      </c>
      <c r="F2693" s="3" t="s">
        <v>4</v>
      </c>
      <c r="G2693" s="3">
        <v>3</v>
      </c>
      <c r="H2693" s="3">
        <v>0</v>
      </c>
      <c r="I2693" t="s">
        <v>175</v>
      </c>
      <c r="J2693">
        <v>1668127</v>
      </c>
      <c r="K2693" s="3" t="s">
        <v>38</v>
      </c>
      <c r="L2693" s="3" t="s">
        <v>63</v>
      </c>
      <c r="M2693" s="3">
        <v>795</v>
      </c>
      <c r="N2693" s="3">
        <v>56.74</v>
      </c>
      <c r="P2693" t="str">
        <f t="shared" si="84"/>
        <v>PORT09 to PORT04</v>
      </c>
      <c r="Q2693" s="3">
        <v>360</v>
      </c>
      <c r="R2693" s="3">
        <v>0.51750189162546179</v>
      </c>
      <c r="S2693" s="10">
        <f t="shared" si="85"/>
        <v>411.4140038422421</v>
      </c>
      <c r="T2693" s="3" t="s">
        <v>197</v>
      </c>
      <c r="V2693"/>
      <c r="X2693"/>
      <c r="AE2693"/>
    </row>
    <row r="2694" spans="1:31" x14ac:dyDescent="0.25">
      <c r="A2694" s="3">
        <v>1447403038.7</v>
      </c>
      <c r="B2694" s="11">
        <v>44653</v>
      </c>
      <c r="C2694" s="3" t="s">
        <v>58</v>
      </c>
      <c r="D2694" s="3" t="s">
        <v>10</v>
      </c>
      <c r="E2694" s="3">
        <v>2</v>
      </c>
      <c r="F2694" s="3" t="s">
        <v>4</v>
      </c>
      <c r="G2694" s="3">
        <v>3</v>
      </c>
      <c r="H2694" s="3">
        <v>0</v>
      </c>
      <c r="I2694" t="s">
        <v>175</v>
      </c>
      <c r="J2694">
        <v>1668127</v>
      </c>
      <c r="K2694" s="3" t="s">
        <v>38</v>
      </c>
      <c r="L2694" s="3" t="s">
        <v>63</v>
      </c>
      <c r="M2694" s="3">
        <v>458</v>
      </c>
      <c r="N2694" s="3">
        <v>18.579999999999998</v>
      </c>
      <c r="P2694" t="str">
        <f t="shared" si="84"/>
        <v>PORT09 to PORT04</v>
      </c>
      <c r="Q2694" s="3">
        <v>360</v>
      </c>
      <c r="R2694" s="3">
        <v>0.51750189162546179</v>
      </c>
      <c r="S2694" s="10">
        <f t="shared" si="85"/>
        <v>237.01586636446149</v>
      </c>
      <c r="T2694" s="3" t="s">
        <v>197</v>
      </c>
      <c r="V2694"/>
      <c r="X2694"/>
      <c r="AE2694"/>
    </row>
    <row r="2695" spans="1:31" x14ac:dyDescent="0.25">
      <c r="A2695" s="3">
        <v>1447403037.7</v>
      </c>
      <c r="B2695" s="11">
        <v>44652</v>
      </c>
      <c r="C2695" s="3" t="s">
        <v>58</v>
      </c>
      <c r="D2695" s="3" t="s">
        <v>10</v>
      </c>
      <c r="E2695" s="3">
        <v>2</v>
      </c>
      <c r="F2695" s="3" t="s">
        <v>4</v>
      </c>
      <c r="G2695" s="3">
        <v>3</v>
      </c>
      <c r="H2695" s="3">
        <v>0</v>
      </c>
      <c r="I2695" t="s">
        <v>175</v>
      </c>
      <c r="J2695">
        <v>1668127</v>
      </c>
      <c r="K2695" s="3" t="s">
        <v>38</v>
      </c>
      <c r="L2695" s="3" t="s">
        <v>63</v>
      </c>
      <c r="M2695" s="3">
        <v>470</v>
      </c>
      <c r="N2695" s="3">
        <v>16.559999999999999</v>
      </c>
      <c r="P2695" t="str">
        <f t="shared" si="84"/>
        <v>PORT09 to PORT04</v>
      </c>
      <c r="Q2695" s="3">
        <v>360</v>
      </c>
      <c r="R2695" s="3">
        <v>0.51750189162546179</v>
      </c>
      <c r="S2695" s="10">
        <f t="shared" si="85"/>
        <v>243.22588906396703</v>
      </c>
      <c r="T2695" s="3" t="s">
        <v>197</v>
      </c>
      <c r="V2695"/>
      <c r="X2695"/>
      <c r="AE2695"/>
    </row>
    <row r="2696" spans="1:31" x14ac:dyDescent="0.25">
      <c r="A2696" s="3">
        <v>1447195165.7</v>
      </c>
      <c r="B2696" s="11">
        <v>44654</v>
      </c>
      <c r="C2696" s="3" t="s">
        <v>58</v>
      </c>
      <c r="D2696" s="3" t="s">
        <v>10</v>
      </c>
      <c r="E2696" s="3">
        <v>2</v>
      </c>
      <c r="F2696" s="3" t="s">
        <v>4</v>
      </c>
      <c r="G2696" s="3">
        <v>3</v>
      </c>
      <c r="H2696" s="3">
        <v>0</v>
      </c>
      <c r="I2696" t="s">
        <v>175</v>
      </c>
      <c r="J2696">
        <v>1668127</v>
      </c>
      <c r="K2696" s="3" t="s">
        <v>38</v>
      </c>
      <c r="L2696" s="3" t="s">
        <v>63</v>
      </c>
      <c r="M2696" s="3">
        <v>494</v>
      </c>
      <c r="N2696" s="3">
        <v>16.52</v>
      </c>
      <c r="P2696" t="str">
        <f t="shared" si="84"/>
        <v>PORT09 to PORT04</v>
      </c>
      <c r="Q2696" s="3">
        <v>360</v>
      </c>
      <c r="R2696" s="3">
        <v>0.51750189162546179</v>
      </c>
      <c r="S2696" s="10">
        <f t="shared" si="85"/>
        <v>255.64593446297812</v>
      </c>
      <c r="T2696" s="3" t="s">
        <v>197</v>
      </c>
      <c r="V2696"/>
      <c r="X2696"/>
      <c r="AE2696"/>
    </row>
    <row r="2697" spans="1:31" x14ac:dyDescent="0.25">
      <c r="A2697" s="3">
        <v>1447158122.7</v>
      </c>
      <c r="B2697" s="11">
        <v>44665</v>
      </c>
      <c r="C2697" s="3" t="s">
        <v>58</v>
      </c>
      <c r="D2697" s="3" t="s">
        <v>10</v>
      </c>
      <c r="E2697" s="3">
        <v>2</v>
      </c>
      <c r="F2697" s="3" t="s">
        <v>4</v>
      </c>
      <c r="G2697" s="3">
        <v>3</v>
      </c>
      <c r="H2697" s="3">
        <v>0</v>
      </c>
      <c r="I2697" t="s">
        <v>175</v>
      </c>
      <c r="J2697">
        <v>1696456</v>
      </c>
      <c r="K2697" s="3" t="s">
        <v>38</v>
      </c>
      <c r="L2697" s="3" t="s">
        <v>63</v>
      </c>
      <c r="M2697" s="3">
        <v>1959</v>
      </c>
      <c r="N2697" s="3">
        <v>23.88</v>
      </c>
      <c r="P2697" t="str">
        <f t="shared" si="84"/>
        <v>PORT09 to PORT04</v>
      </c>
      <c r="Q2697" s="3">
        <v>360</v>
      </c>
      <c r="R2697" s="3">
        <v>0.51750189162546179</v>
      </c>
      <c r="S2697" s="10">
        <f t="shared" si="85"/>
        <v>1013.7862056942796</v>
      </c>
      <c r="T2697" s="3" t="s">
        <v>197</v>
      </c>
      <c r="V2697"/>
      <c r="X2697"/>
      <c r="AE2697"/>
    </row>
    <row r="2698" spans="1:31" x14ac:dyDescent="0.25">
      <c r="A2698" s="3">
        <v>1447175703.7</v>
      </c>
      <c r="B2698" s="11">
        <v>44661</v>
      </c>
      <c r="C2698" s="3" t="s">
        <v>58</v>
      </c>
      <c r="D2698" s="3" t="s">
        <v>10</v>
      </c>
      <c r="E2698" s="3">
        <v>2</v>
      </c>
      <c r="F2698" s="3" t="s">
        <v>4</v>
      </c>
      <c r="G2698" s="3">
        <v>3</v>
      </c>
      <c r="H2698" s="3">
        <v>0</v>
      </c>
      <c r="I2698" t="s">
        <v>175</v>
      </c>
      <c r="J2698">
        <v>1700958</v>
      </c>
      <c r="K2698" s="3" t="s">
        <v>38</v>
      </c>
      <c r="L2698" s="3" t="s">
        <v>63</v>
      </c>
      <c r="M2698" s="3">
        <v>932</v>
      </c>
      <c r="N2698" s="3">
        <v>7.7799999999999994</v>
      </c>
      <c r="P2698" t="str">
        <f t="shared" si="84"/>
        <v>PORT09 to PORT04</v>
      </c>
      <c r="Q2698" s="3">
        <v>360</v>
      </c>
      <c r="R2698" s="3">
        <v>0.51750189162546179</v>
      </c>
      <c r="S2698" s="10">
        <f t="shared" si="85"/>
        <v>482.3117629949304</v>
      </c>
      <c r="T2698" s="3" t="s">
        <v>197</v>
      </c>
      <c r="V2698"/>
      <c r="X2698"/>
      <c r="AE2698"/>
    </row>
    <row r="2699" spans="1:31" x14ac:dyDescent="0.25">
      <c r="A2699" s="3">
        <v>1447373426.7</v>
      </c>
      <c r="B2699" s="11">
        <v>44661</v>
      </c>
      <c r="C2699" s="3" t="s">
        <v>58</v>
      </c>
      <c r="D2699" s="3" t="s">
        <v>10</v>
      </c>
      <c r="E2699" s="3">
        <v>2</v>
      </c>
      <c r="F2699" s="3" t="s">
        <v>4</v>
      </c>
      <c r="G2699" s="3">
        <v>3</v>
      </c>
      <c r="H2699" s="3">
        <v>0</v>
      </c>
      <c r="I2699" t="s">
        <v>175</v>
      </c>
      <c r="J2699">
        <v>1664061</v>
      </c>
      <c r="K2699" s="3" t="s">
        <v>38</v>
      </c>
      <c r="L2699" s="3" t="s">
        <v>63</v>
      </c>
      <c r="M2699" s="3">
        <v>1376</v>
      </c>
      <c r="N2699" s="3">
        <v>13.470607978253376</v>
      </c>
      <c r="P2699" t="str">
        <f t="shared" si="84"/>
        <v>PORT09 to PORT04</v>
      </c>
      <c r="Q2699" s="3">
        <v>360</v>
      </c>
      <c r="R2699" s="3">
        <v>0.51750189162546179</v>
      </c>
      <c r="S2699" s="10">
        <f t="shared" si="85"/>
        <v>712.08260287663541</v>
      </c>
      <c r="T2699" s="3" t="s">
        <v>197</v>
      </c>
      <c r="V2699"/>
      <c r="X2699"/>
      <c r="AE2699"/>
    </row>
    <row r="2700" spans="1:31" x14ac:dyDescent="0.25">
      <c r="A2700" s="3">
        <v>1447373427.7</v>
      </c>
      <c r="B2700" s="11">
        <v>44658</v>
      </c>
      <c r="C2700" s="3" t="s">
        <v>58</v>
      </c>
      <c r="D2700" s="3" t="s">
        <v>10</v>
      </c>
      <c r="E2700" s="3">
        <v>2</v>
      </c>
      <c r="F2700" s="3" t="s">
        <v>4</v>
      </c>
      <c r="G2700" s="3">
        <v>3</v>
      </c>
      <c r="H2700" s="3">
        <v>0</v>
      </c>
      <c r="I2700" t="s">
        <v>175</v>
      </c>
      <c r="J2700">
        <v>1664061</v>
      </c>
      <c r="K2700" s="3" t="s">
        <v>38</v>
      </c>
      <c r="L2700" s="3" t="s">
        <v>63</v>
      </c>
      <c r="M2700" s="3">
        <v>429</v>
      </c>
      <c r="N2700" s="3">
        <v>1.5044332523646682</v>
      </c>
      <c r="P2700" t="str">
        <f t="shared" si="84"/>
        <v>PORT09 to PORT04</v>
      </c>
      <c r="Q2700" s="3">
        <v>360</v>
      </c>
      <c r="R2700" s="3">
        <v>0.51750189162546179</v>
      </c>
      <c r="S2700" s="10">
        <f t="shared" si="85"/>
        <v>222.0083115073231</v>
      </c>
      <c r="T2700" s="3" t="s">
        <v>197</v>
      </c>
      <c r="V2700"/>
      <c r="X2700"/>
      <c r="AE2700"/>
    </row>
    <row r="2701" spans="1:31" x14ac:dyDescent="0.25">
      <c r="A2701" s="3">
        <v>1447313120.7</v>
      </c>
      <c r="B2701" s="11">
        <v>44659</v>
      </c>
      <c r="C2701" s="3" t="s">
        <v>58</v>
      </c>
      <c r="D2701" s="3" t="s">
        <v>10</v>
      </c>
      <c r="E2701" s="3">
        <v>2</v>
      </c>
      <c r="F2701" s="3" t="s">
        <v>4</v>
      </c>
      <c r="G2701" s="3">
        <v>3</v>
      </c>
      <c r="H2701" s="3">
        <v>0</v>
      </c>
      <c r="I2701" t="s">
        <v>175</v>
      </c>
      <c r="J2701">
        <v>1664061</v>
      </c>
      <c r="K2701" s="3" t="s">
        <v>38</v>
      </c>
      <c r="L2701" s="3" t="s">
        <v>63</v>
      </c>
      <c r="M2701" s="3">
        <v>10003</v>
      </c>
      <c r="N2701" s="3">
        <v>136.12849275442721</v>
      </c>
      <c r="P2701" t="str">
        <f t="shared" si="84"/>
        <v>PORT09 to PORT04</v>
      </c>
      <c r="Q2701" s="3">
        <v>360</v>
      </c>
      <c r="R2701" s="3">
        <v>0.51750189162546179</v>
      </c>
      <c r="S2701" s="10">
        <f t="shared" si="85"/>
        <v>5176.5714219294941</v>
      </c>
      <c r="T2701" s="3" t="s">
        <v>82</v>
      </c>
      <c r="V2701"/>
      <c r="X2701"/>
      <c r="AE2701"/>
    </row>
    <row r="2702" spans="1:31" x14ac:dyDescent="0.25">
      <c r="A2702" s="3">
        <v>1447373429.7</v>
      </c>
      <c r="B2702" s="11">
        <v>44665</v>
      </c>
      <c r="C2702" s="3" t="s">
        <v>58</v>
      </c>
      <c r="D2702" s="3" t="s">
        <v>10</v>
      </c>
      <c r="E2702" s="3">
        <v>2</v>
      </c>
      <c r="F2702" s="3" t="s">
        <v>4</v>
      </c>
      <c r="G2702" s="3">
        <v>3</v>
      </c>
      <c r="H2702" s="3">
        <v>0</v>
      </c>
      <c r="I2702" t="s">
        <v>175</v>
      </c>
      <c r="J2702">
        <v>1664061</v>
      </c>
      <c r="K2702" s="3" t="s">
        <v>38</v>
      </c>
      <c r="L2702" s="3" t="s">
        <v>63</v>
      </c>
      <c r="M2702" s="3">
        <v>10320</v>
      </c>
      <c r="N2702" s="3">
        <v>121.32</v>
      </c>
      <c r="P2702" t="str">
        <f t="shared" si="84"/>
        <v>PORT09 to PORT04</v>
      </c>
      <c r="Q2702" s="3">
        <v>360</v>
      </c>
      <c r="R2702" s="3">
        <v>0.51750189162546179</v>
      </c>
      <c r="S2702" s="10">
        <f t="shared" si="85"/>
        <v>5340.6195215747657</v>
      </c>
      <c r="T2702" s="3" t="s">
        <v>82</v>
      </c>
      <c r="V2702"/>
      <c r="X2702"/>
      <c r="AE2702"/>
    </row>
    <row r="2703" spans="1:31" x14ac:dyDescent="0.25">
      <c r="A2703" s="3">
        <v>1447266859.7</v>
      </c>
      <c r="B2703" s="11">
        <v>44659</v>
      </c>
      <c r="C2703" s="3" t="s">
        <v>58</v>
      </c>
      <c r="D2703" s="3" t="s">
        <v>10</v>
      </c>
      <c r="E2703" s="3">
        <v>2</v>
      </c>
      <c r="F2703" s="3" t="s">
        <v>4</v>
      </c>
      <c r="G2703" s="3">
        <v>3</v>
      </c>
      <c r="H2703" s="3">
        <v>0</v>
      </c>
      <c r="I2703" t="s">
        <v>175</v>
      </c>
      <c r="J2703">
        <v>1664061</v>
      </c>
      <c r="K2703" s="3" t="s">
        <v>38</v>
      </c>
      <c r="L2703" s="3" t="s">
        <v>63</v>
      </c>
      <c r="M2703" s="3">
        <v>15279</v>
      </c>
      <c r="N2703" s="3">
        <v>192.94</v>
      </c>
      <c r="P2703" t="str">
        <f t="shared" si="84"/>
        <v>PORT09 to PORT04</v>
      </c>
      <c r="Q2703" s="3">
        <v>360</v>
      </c>
      <c r="R2703" s="3">
        <v>0.51750189162546179</v>
      </c>
      <c r="S2703" s="10">
        <f t="shared" si="85"/>
        <v>7906.9114021454307</v>
      </c>
      <c r="T2703" s="3" t="s">
        <v>82</v>
      </c>
      <c r="V2703"/>
      <c r="X2703"/>
      <c r="AE2703"/>
    </row>
    <row r="2704" spans="1:31" x14ac:dyDescent="0.25">
      <c r="A2704" s="3">
        <v>1447373428.7</v>
      </c>
      <c r="B2704" s="11">
        <v>44655</v>
      </c>
      <c r="C2704" s="3" t="s">
        <v>58</v>
      </c>
      <c r="D2704" s="3" t="s">
        <v>10</v>
      </c>
      <c r="E2704" s="3">
        <v>2</v>
      </c>
      <c r="F2704" s="3" t="s">
        <v>4</v>
      </c>
      <c r="G2704" s="3">
        <v>3</v>
      </c>
      <c r="H2704" s="3">
        <v>0</v>
      </c>
      <c r="I2704" t="s">
        <v>175</v>
      </c>
      <c r="J2704">
        <v>1664061</v>
      </c>
      <c r="K2704" s="3" t="s">
        <v>38</v>
      </c>
      <c r="L2704" s="3" t="s">
        <v>63</v>
      </c>
      <c r="M2704" s="3">
        <v>20260</v>
      </c>
      <c r="N2704" s="3">
        <v>250.48</v>
      </c>
      <c r="P2704" t="str">
        <f t="shared" si="84"/>
        <v>PORT09 to PORT04</v>
      </c>
      <c r="Q2704" s="3">
        <v>360</v>
      </c>
      <c r="R2704" s="3">
        <v>0.51750189162546179</v>
      </c>
      <c r="S2704" s="10">
        <f t="shared" si="85"/>
        <v>10484.588324331855</v>
      </c>
      <c r="T2704" s="3" t="s">
        <v>82</v>
      </c>
      <c r="V2704"/>
      <c r="X2704"/>
      <c r="AE2704"/>
    </row>
    <row r="2705" spans="1:31" x14ac:dyDescent="0.25">
      <c r="A2705" s="3">
        <v>1447385938.7</v>
      </c>
      <c r="B2705" s="11">
        <v>44661</v>
      </c>
      <c r="C2705" s="3" t="s">
        <v>58</v>
      </c>
      <c r="D2705" s="3" t="s">
        <v>10</v>
      </c>
      <c r="E2705" s="3">
        <v>2</v>
      </c>
      <c r="F2705" s="3" t="s">
        <v>4</v>
      </c>
      <c r="G2705" s="3">
        <v>3</v>
      </c>
      <c r="H2705" s="3">
        <v>0</v>
      </c>
      <c r="I2705" t="s">
        <v>175</v>
      </c>
      <c r="J2705">
        <v>1664061</v>
      </c>
      <c r="K2705" s="3" t="s">
        <v>38</v>
      </c>
      <c r="L2705" s="3" t="s">
        <v>63</v>
      </c>
      <c r="M2705" s="3">
        <v>10265</v>
      </c>
      <c r="N2705" s="3">
        <v>134</v>
      </c>
      <c r="P2705" t="str">
        <f t="shared" si="84"/>
        <v>PORT09 to PORT04</v>
      </c>
      <c r="Q2705" s="3">
        <v>360</v>
      </c>
      <c r="R2705" s="3">
        <v>0.51750189162546179</v>
      </c>
      <c r="S2705" s="10">
        <f t="shared" si="85"/>
        <v>5312.1569175353652</v>
      </c>
      <c r="T2705" s="3" t="s">
        <v>82</v>
      </c>
      <c r="V2705"/>
      <c r="X2705"/>
      <c r="AE2705"/>
    </row>
    <row r="2706" spans="1:31" x14ac:dyDescent="0.25">
      <c r="A2706" s="3">
        <v>1447174465.7</v>
      </c>
      <c r="B2706" s="11">
        <v>44658</v>
      </c>
      <c r="C2706" s="3" t="s">
        <v>58</v>
      </c>
      <c r="D2706" s="3" t="s">
        <v>10</v>
      </c>
      <c r="E2706" s="3">
        <v>2</v>
      </c>
      <c r="F2706" s="3" t="s">
        <v>4</v>
      </c>
      <c r="G2706" s="3">
        <v>3</v>
      </c>
      <c r="H2706" s="3">
        <v>0</v>
      </c>
      <c r="I2706" t="s">
        <v>175</v>
      </c>
      <c r="J2706">
        <v>1664061</v>
      </c>
      <c r="K2706" s="3" t="s">
        <v>38</v>
      </c>
      <c r="L2706" s="3" t="s">
        <v>63</v>
      </c>
      <c r="M2706" s="3">
        <v>15237</v>
      </c>
      <c r="N2706" s="3">
        <v>172.18</v>
      </c>
      <c r="P2706" t="str">
        <f t="shared" si="84"/>
        <v>PORT09 to PORT04</v>
      </c>
      <c r="Q2706" s="3">
        <v>360</v>
      </c>
      <c r="R2706" s="3">
        <v>0.51750189162546179</v>
      </c>
      <c r="S2706" s="10">
        <f t="shared" si="85"/>
        <v>7885.1763226971616</v>
      </c>
      <c r="T2706" s="3" t="s">
        <v>82</v>
      </c>
      <c r="V2706"/>
      <c r="X2706"/>
      <c r="AE2706"/>
    </row>
    <row r="2707" spans="1:31" x14ac:dyDescent="0.25">
      <c r="A2707" s="3">
        <v>1447384260.7</v>
      </c>
      <c r="B2707" s="11">
        <v>44662</v>
      </c>
      <c r="C2707" s="3" t="s">
        <v>58</v>
      </c>
      <c r="D2707" s="3" t="s">
        <v>10</v>
      </c>
      <c r="E2707" s="3">
        <v>2</v>
      </c>
      <c r="F2707" s="3" t="s">
        <v>4</v>
      </c>
      <c r="G2707" s="3">
        <v>3</v>
      </c>
      <c r="H2707" s="3">
        <v>0</v>
      </c>
      <c r="I2707" t="s">
        <v>175</v>
      </c>
      <c r="J2707">
        <v>1664061</v>
      </c>
      <c r="K2707" s="3" t="s">
        <v>38</v>
      </c>
      <c r="L2707" s="3" t="s">
        <v>63</v>
      </c>
      <c r="M2707" s="3">
        <v>20314</v>
      </c>
      <c r="N2707" s="3">
        <v>260.76</v>
      </c>
      <c r="P2707" t="str">
        <f t="shared" si="84"/>
        <v>PORT09 to PORT04</v>
      </c>
      <c r="Q2707" s="3">
        <v>360</v>
      </c>
      <c r="R2707" s="3">
        <v>0.51750189162546179</v>
      </c>
      <c r="S2707" s="10">
        <f t="shared" si="85"/>
        <v>10512.533426479631</v>
      </c>
      <c r="T2707" s="3" t="s">
        <v>82</v>
      </c>
      <c r="V2707"/>
      <c r="X2707"/>
      <c r="AE2707"/>
    </row>
    <row r="2708" spans="1:31" x14ac:dyDescent="0.25">
      <c r="A2708" s="3">
        <v>1447301451.7</v>
      </c>
      <c r="B2708" s="11">
        <v>44661</v>
      </c>
      <c r="C2708" s="3" t="s">
        <v>58</v>
      </c>
      <c r="D2708" s="3" t="s">
        <v>10</v>
      </c>
      <c r="E2708" s="3">
        <v>2</v>
      </c>
      <c r="F2708" s="3" t="s">
        <v>4</v>
      </c>
      <c r="G2708" s="3">
        <v>3</v>
      </c>
      <c r="H2708" s="3">
        <v>0</v>
      </c>
      <c r="I2708" t="s">
        <v>175</v>
      </c>
      <c r="J2708">
        <v>1664061</v>
      </c>
      <c r="K2708" s="3" t="s">
        <v>38</v>
      </c>
      <c r="L2708" s="3" t="s">
        <v>63</v>
      </c>
      <c r="M2708" s="3">
        <v>30131</v>
      </c>
      <c r="N2708" s="3">
        <v>350.96</v>
      </c>
      <c r="P2708" t="str">
        <f t="shared" si="84"/>
        <v>PORT09 to PORT04</v>
      </c>
      <c r="Q2708" s="3">
        <v>360</v>
      </c>
      <c r="R2708" s="3">
        <v>0.51750189162546179</v>
      </c>
      <c r="S2708" s="10">
        <f t="shared" si="85"/>
        <v>15592.849496566789</v>
      </c>
      <c r="T2708" s="3" t="s">
        <v>82</v>
      </c>
      <c r="V2708"/>
      <c r="X2708"/>
      <c r="AE2708"/>
    </row>
    <row r="2709" spans="1:31" x14ac:dyDescent="0.25">
      <c r="A2709" s="3">
        <v>1447265578.7</v>
      </c>
      <c r="B2709" s="11">
        <v>44665</v>
      </c>
      <c r="C2709" s="3" t="s">
        <v>58</v>
      </c>
      <c r="D2709" s="3" t="s">
        <v>10</v>
      </c>
      <c r="E2709" s="3">
        <v>2</v>
      </c>
      <c r="F2709" s="3" t="s">
        <v>4</v>
      </c>
      <c r="G2709" s="3">
        <v>3</v>
      </c>
      <c r="H2709" s="3">
        <v>0</v>
      </c>
      <c r="I2709" t="s">
        <v>175</v>
      </c>
      <c r="J2709">
        <v>1664061</v>
      </c>
      <c r="K2709" s="3" t="s">
        <v>38</v>
      </c>
      <c r="L2709" s="3" t="s">
        <v>63</v>
      </c>
      <c r="M2709" s="3">
        <v>15279</v>
      </c>
      <c r="N2709" s="3">
        <v>181.12</v>
      </c>
      <c r="P2709" t="str">
        <f t="shared" si="84"/>
        <v>PORT09 to PORT04</v>
      </c>
      <c r="Q2709" s="3">
        <v>360</v>
      </c>
      <c r="R2709" s="3">
        <v>0.51750189162546179</v>
      </c>
      <c r="S2709" s="10">
        <f t="shared" si="85"/>
        <v>7906.9114021454307</v>
      </c>
      <c r="T2709" s="3" t="s">
        <v>82</v>
      </c>
      <c r="V2709"/>
      <c r="X2709"/>
      <c r="AE2709"/>
    </row>
    <row r="2710" spans="1:31" x14ac:dyDescent="0.25">
      <c r="A2710" s="3">
        <v>1447174185.7</v>
      </c>
      <c r="B2710" s="11">
        <v>44654</v>
      </c>
      <c r="C2710" s="3" t="s">
        <v>58</v>
      </c>
      <c r="D2710" s="3" t="s">
        <v>10</v>
      </c>
      <c r="E2710" s="3">
        <v>2</v>
      </c>
      <c r="F2710" s="3" t="s">
        <v>4</v>
      </c>
      <c r="G2710" s="3">
        <v>3</v>
      </c>
      <c r="H2710" s="3">
        <v>0</v>
      </c>
      <c r="I2710" t="s">
        <v>175</v>
      </c>
      <c r="J2710">
        <v>1664061</v>
      </c>
      <c r="K2710" s="3" t="s">
        <v>38</v>
      </c>
      <c r="L2710" s="3" t="s">
        <v>63</v>
      </c>
      <c r="M2710" s="3">
        <v>8709</v>
      </c>
      <c r="N2710" s="3">
        <v>110.48</v>
      </c>
      <c r="P2710" t="str">
        <f t="shared" si="84"/>
        <v>PORT09 to PORT04</v>
      </c>
      <c r="Q2710" s="3">
        <v>360</v>
      </c>
      <c r="R2710" s="3">
        <v>0.51750189162546179</v>
      </c>
      <c r="S2710" s="10">
        <f t="shared" si="85"/>
        <v>4506.9239741661468</v>
      </c>
      <c r="T2710" s="3" t="s">
        <v>82</v>
      </c>
      <c r="V2710"/>
      <c r="X2710"/>
      <c r="AE2710"/>
    </row>
    <row r="2711" spans="1:31" x14ac:dyDescent="0.25">
      <c r="A2711" s="3">
        <v>1447213261.7</v>
      </c>
      <c r="B2711" s="11">
        <v>44652</v>
      </c>
      <c r="C2711" s="3" t="s">
        <v>58</v>
      </c>
      <c r="D2711" s="3" t="s">
        <v>10</v>
      </c>
      <c r="E2711" s="3">
        <v>2</v>
      </c>
      <c r="F2711" s="3" t="s">
        <v>4</v>
      </c>
      <c r="G2711" s="3">
        <v>3</v>
      </c>
      <c r="H2711" s="3">
        <v>0</v>
      </c>
      <c r="I2711" t="s">
        <v>175</v>
      </c>
      <c r="J2711">
        <v>1664061</v>
      </c>
      <c r="K2711" s="3" t="s">
        <v>38</v>
      </c>
      <c r="L2711" s="3" t="s">
        <v>63</v>
      </c>
      <c r="M2711" s="3">
        <v>30297</v>
      </c>
      <c r="N2711" s="3">
        <v>331.06</v>
      </c>
      <c r="P2711" t="str">
        <f t="shared" si="84"/>
        <v>PORT09 to PORT04</v>
      </c>
      <c r="Q2711" s="3">
        <v>360</v>
      </c>
      <c r="R2711" s="3">
        <v>0.51750189162546179</v>
      </c>
      <c r="S2711" s="10">
        <f t="shared" si="85"/>
        <v>15678.754810576616</v>
      </c>
      <c r="T2711" s="3" t="s">
        <v>82</v>
      </c>
      <c r="V2711"/>
      <c r="X2711"/>
      <c r="AE2711"/>
    </row>
    <row r="2712" spans="1:31" x14ac:dyDescent="0.25">
      <c r="A2712" s="3">
        <v>1447265579.7</v>
      </c>
      <c r="B2712" s="11">
        <v>44665</v>
      </c>
      <c r="C2712" s="3" t="s">
        <v>58</v>
      </c>
      <c r="D2712" s="3" t="s">
        <v>10</v>
      </c>
      <c r="E2712" s="3">
        <v>2</v>
      </c>
      <c r="F2712" s="3" t="s">
        <v>4</v>
      </c>
      <c r="G2712" s="3">
        <v>3</v>
      </c>
      <c r="H2712" s="3">
        <v>0</v>
      </c>
      <c r="I2712" t="s">
        <v>175</v>
      </c>
      <c r="J2712">
        <v>1664061</v>
      </c>
      <c r="K2712" s="3" t="s">
        <v>38</v>
      </c>
      <c r="L2712" s="3" t="s">
        <v>63</v>
      </c>
      <c r="M2712" s="3">
        <v>30240</v>
      </c>
      <c r="N2712" s="3">
        <v>366.94</v>
      </c>
      <c r="P2712" t="str">
        <f t="shared" si="84"/>
        <v>PORT09 to PORT04</v>
      </c>
      <c r="Q2712" s="3">
        <v>360</v>
      </c>
      <c r="R2712" s="3">
        <v>0.51750189162546179</v>
      </c>
      <c r="S2712" s="10">
        <f t="shared" si="85"/>
        <v>15649.257202753965</v>
      </c>
      <c r="T2712" s="3" t="s">
        <v>82</v>
      </c>
      <c r="V2712"/>
      <c r="X2712"/>
      <c r="AE2712"/>
    </row>
    <row r="2713" spans="1:31" x14ac:dyDescent="0.25">
      <c r="A2713" s="3">
        <v>1447373402.7</v>
      </c>
      <c r="B2713" s="11">
        <v>44660</v>
      </c>
      <c r="C2713" s="3" t="s">
        <v>58</v>
      </c>
      <c r="D2713" s="3" t="s">
        <v>10</v>
      </c>
      <c r="E2713" s="3">
        <v>2</v>
      </c>
      <c r="F2713" s="3" t="s">
        <v>4</v>
      </c>
      <c r="G2713" s="3">
        <v>3</v>
      </c>
      <c r="H2713" s="3">
        <v>0</v>
      </c>
      <c r="I2713" t="s">
        <v>175</v>
      </c>
      <c r="J2713">
        <v>1664051</v>
      </c>
      <c r="K2713" s="3" t="s">
        <v>38</v>
      </c>
      <c r="L2713" s="3" t="s">
        <v>63</v>
      </c>
      <c r="M2713" s="3">
        <v>15300</v>
      </c>
      <c r="N2713" s="3">
        <v>173.40023449157962</v>
      </c>
      <c r="P2713" t="str">
        <f t="shared" si="84"/>
        <v>PORT09 to PORT04</v>
      </c>
      <c r="Q2713" s="3">
        <v>360</v>
      </c>
      <c r="R2713" s="3">
        <v>0.51750189162546179</v>
      </c>
      <c r="S2713" s="10">
        <f t="shared" si="85"/>
        <v>7917.7789418695656</v>
      </c>
      <c r="T2713" s="3" t="s">
        <v>82</v>
      </c>
      <c r="V2713"/>
      <c r="X2713"/>
      <c r="AE2713"/>
    </row>
    <row r="2714" spans="1:31" x14ac:dyDescent="0.25">
      <c r="A2714" s="3">
        <v>1447261112.7</v>
      </c>
      <c r="B2714" s="11">
        <v>44661</v>
      </c>
      <c r="C2714" s="3" t="s">
        <v>58</v>
      </c>
      <c r="D2714" s="3" t="s">
        <v>10</v>
      </c>
      <c r="E2714" s="3">
        <v>2</v>
      </c>
      <c r="F2714" s="3" t="s">
        <v>4</v>
      </c>
      <c r="G2714" s="3">
        <v>3</v>
      </c>
      <c r="H2714" s="3">
        <v>0</v>
      </c>
      <c r="I2714" t="s">
        <v>175</v>
      </c>
      <c r="J2714">
        <v>1664051</v>
      </c>
      <c r="K2714" s="3" t="s">
        <v>38</v>
      </c>
      <c r="L2714" s="3" t="s">
        <v>63</v>
      </c>
      <c r="M2714" s="3">
        <v>30324</v>
      </c>
      <c r="N2714" s="3">
        <v>398.80046898315925</v>
      </c>
      <c r="P2714" t="str">
        <f t="shared" si="84"/>
        <v>PORT09 to PORT04</v>
      </c>
      <c r="Q2714" s="3">
        <v>360</v>
      </c>
      <c r="R2714" s="3">
        <v>0.51750189162546179</v>
      </c>
      <c r="S2714" s="10">
        <f t="shared" si="85"/>
        <v>15692.727361650503</v>
      </c>
      <c r="T2714" s="3" t="s">
        <v>82</v>
      </c>
      <c r="V2714"/>
      <c r="X2714"/>
      <c r="AE2714"/>
    </row>
    <row r="2715" spans="1:31" x14ac:dyDescent="0.25">
      <c r="A2715" s="3">
        <v>1447289680.7</v>
      </c>
      <c r="B2715" s="11">
        <v>44659</v>
      </c>
      <c r="C2715" s="3" t="s">
        <v>58</v>
      </c>
      <c r="D2715" s="3" t="s">
        <v>10</v>
      </c>
      <c r="E2715" s="3">
        <v>2</v>
      </c>
      <c r="F2715" s="3" t="s">
        <v>4</v>
      </c>
      <c r="G2715" s="3">
        <v>3</v>
      </c>
      <c r="H2715" s="3">
        <v>0</v>
      </c>
      <c r="I2715" t="s">
        <v>175</v>
      </c>
      <c r="J2715">
        <v>1664051</v>
      </c>
      <c r="K2715" s="3" t="s">
        <v>38</v>
      </c>
      <c r="L2715" s="3" t="s">
        <v>63</v>
      </c>
      <c r="M2715" s="3">
        <v>25328</v>
      </c>
      <c r="N2715" s="3">
        <v>278.33372415263273</v>
      </c>
      <c r="P2715" t="str">
        <f t="shared" si="84"/>
        <v>PORT09 to PORT04</v>
      </c>
      <c r="Q2715" s="3">
        <v>360</v>
      </c>
      <c r="R2715" s="3">
        <v>0.51750189162546179</v>
      </c>
      <c r="S2715" s="10">
        <f t="shared" si="85"/>
        <v>13107.287911089696</v>
      </c>
      <c r="T2715" s="3" t="s">
        <v>82</v>
      </c>
      <c r="V2715"/>
      <c r="X2715"/>
      <c r="AE2715"/>
    </row>
    <row r="2716" spans="1:31" x14ac:dyDescent="0.25">
      <c r="A2716" s="3">
        <v>1447373401.7</v>
      </c>
      <c r="B2716" s="11">
        <v>44665</v>
      </c>
      <c r="C2716" s="3" t="s">
        <v>58</v>
      </c>
      <c r="D2716" s="3" t="s">
        <v>10</v>
      </c>
      <c r="E2716" s="3">
        <v>2</v>
      </c>
      <c r="F2716" s="3" t="s">
        <v>4</v>
      </c>
      <c r="G2716" s="3">
        <v>3</v>
      </c>
      <c r="H2716" s="3">
        <v>0</v>
      </c>
      <c r="I2716" t="s">
        <v>175</v>
      </c>
      <c r="J2716">
        <v>1664051</v>
      </c>
      <c r="K2716" s="3" t="s">
        <v>38</v>
      </c>
      <c r="L2716" s="3" t="s">
        <v>63</v>
      </c>
      <c r="M2716" s="3">
        <v>15321</v>
      </c>
      <c r="N2716" s="3">
        <v>172.40023449157962</v>
      </c>
      <c r="P2716" t="str">
        <f t="shared" si="84"/>
        <v>PORT09 to PORT04</v>
      </c>
      <c r="Q2716" s="3">
        <v>360</v>
      </c>
      <c r="R2716" s="3">
        <v>0.51750189162546179</v>
      </c>
      <c r="S2716" s="10">
        <f t="shared" si="85"/>
        <v>7928.6464815936997</v>
      </c>
      <c r="T2716" s="3" t="s">
        <v>82</v>
      </c>
      <c r="V2716"/>
      <c r="X2716"/>
      <c r="AE2716"/>
    </row>
    <row r="2717" spans="1:31" x14ac:dyDescent="0.25">
      <c r="A2717" s="3">
        <v>1447312455.7</v>
      </c>
      <c r="B2717" s="11">
        <v>44658</v>
      </c>
      <c r="C2717" s="3" t="s">
        <v>58</v>
      </c>
      <c r="D2717" s="3" t="s">
        <v>10</v>
      </c>
      <c r="E2717" s="3">
        <v>2</v>
      </c>
      <c r="F2717" s="3" t="s">
        <v>4</v>
      </c>
      <c r="G2717" s="3">
        <v>3</v>
      </c>
      <c r="H2717" s="3">
        <v>0</v>
      </c>
      <c r="I2717" t="s">
        <v>175</v>
      </c>
      <c r="J2717">
        <v>1664051</v>
      </c>
      <c r="K2717" s="3" t="s">
        <v>38</v>
      </c>
      <c r="L2717" s="3" t="s">
        <v>63</v>
      </c>
      <c r="M2717" s="3">
        <v>10294</v>
      </c>
      <c r="N2717" s="3">
        <v>122.93348966105309</v>
      </c>
      <c r="P2717" t="str">
        <f t="shared" si="84"/>
        <v>PORT09 to PORT04</v>
      </c>
      <c r="Q2717" s="3">
        <v>360</v>
      </c>
      <c r="R2717" s="3">
        <v>0.51750189162546179</v>
      </c>
      <c r="S2717" s="10">
        <f t="shared" si="85"/>
        <v>5327.1644723925037</v>
      </c>
      <c r="T2717" s="3" t="s">
        <v>82</v>
      </c>
      <c r="V2717"/>
      <c r="X2717"/>
      <c r="AE2717"/>
    </row>
    <row r="2718" spans="1:31" x14ac:dyDescent="0.25">
      <c r="A2718" s="3">
        <v>1447305066.7</v>
      </c>
      <c r="B2718" s="11">
        <v>44662</v>
      </c>
      <c r="C2718" s="3" t="s">
        <v>58</v>
      </c>
      <c r="D2718" s="3" t="s">
        <v>10</v>
      </c>
      <c r="E2718" s="3">
        <v>2</v>
      </c>
      <c r="F2718" s="3" t="s">
        <v>4</v>
      </c>
      <c r="G2718" s="3">
        <v>3</v>
      </c>
      <c r="H2718" s="3">
        <v>0</v>
      </c>
      <c r="I2718" t="s">
        <v>175</v>
      </c>
      <c r="J2718">
        <v>1664051</v>
      </c>
      <c r="K2718" s="3" t="s">
        <v>38</v>
      </c>
      <c r="L2718" s="3" t="s">
        <v>63</v>
      </c>
      <c r="M2718" s="3">
        <v>25304</v>
      </c>
      <c r="N2718" s="3">
        <v>294.33372415263273</v>
      </c>
      <c r="P2718" t="str">
        <f t="shared" si="84"/>
        <v>PORT09 to PORT04</v>
      </c>
      <c r="Q2718" s="3">
        <v>360</v>
      </c>
      <c r="R2718" s="3">
        <v>0.51750189162546179</v>
      </c>
      <c r="S2718" s="10">
        <f t="shared" si="85"/>
        <v>13094.867865690685</v>
      </c>
      <c r="T2718" s="3" t="s">
        <v>82</v>
      </c>
      <c r="V2718"/>
      <c r="X2718"/>
      <c r="AE2718"/>
    </row>
    <row r="2719" spans="1:31" x14ac:dyDescent="0.25">
      <c r="A2719" s="3">
        <v>1447373393.7</v>
      </c>
      <c r="B2719" s="11">
        <v>44654</v>
      </c>
      <c r="C2719" s="3" t="s">
        <v>58</v>
      </c>
      <c r="D2719" s="3" t="s">
        <v>10</v>
      </c>
      <c r="E2719" s="3">
        <v>2</v>
      </c>
      <c r="F2719" s="3" t="s">
        <v>4</v>
      </c>
      <c r="G2719" s="3">
        <v>3</v>
      </c>
      <c r="H2719" s="3">
        <v>0</v>
      </c>
      <c r="I2719" t="s">
        <v>175</v>
      </c>
      <c r="J2719">
        <v>1664051</v>
      </c>
      <c r="K2719" s="3" t="s">
        <v>38</v>
      </c>
      <c r="L2719" s="3" t="s">
        <v>63</v>
      </c>
      <c r="M2719" s="3">
        <v>20307</v>
      </c>
      <c r="N2719" s="3">
        <v>255.86697932210618</v>
      </c>
      <c r="P2719" t="str">
        <f t="shared" si="84"/>
        <v>PORT09 to PORT04</v>
      </c>
      <c r="Q2719" s="3">
        <v>360</v>
      </c>
      <c r="R2719" s="3">
        <v>0.51750189162546179</v>
      </c>
      <c r="S2719" s="10">
        <f t="shared" si="85"/>
        <v>10508.910913238253</v>
      </c>
      <c r="T2719" s="3" t="s">
        <v>82</v>
      </c>
      <c r="V2719"/>
      <c r="X2719"/>
      <c r="AE2719"/>
    </row>
    <row r="2720" spans="1:31" x14ac:dyDescent="0.25">
      <c r="A2720" s="3">
        <v>1447257474.7</v>
      </c>
      <c r="B2720" s="11">
        <v>44662</v>
      </c>
      <c r="C2720" s="3" t="s">
        <v>58</v>
      </c>
      <c r="D2720" s="3" t="s">
        <v>10</v>
      </c>
      <c r="E2720" s="3">
        <v>2</v>
      </c>
      <c r="F2720" s="3" t="s">
        <v>4</v>
      </c>
      <c r="G2720" s="3">
        <v>3</v>
      </c>
      <c r="H2720" s="3">
        <v>0</v>
      </c>
      <c r="I2720" t="s">
        <v>175</v>
      </c>
      <c r="J2720">
        <v>1664051</v>
      </c>
      <c r="K2720" s="3" t="s">
        <v>38</v>
      </c>
      <c r="L2720" s="3" t="s">
        <v>63</v>
      </c>
      <c r="M2720" s="3">
        <v>25263</v>
      </c>
      <c r="N2720" s="3">
        <v>331.33372415263273</v>
      </c>
      <c r="P2720" t="str">
        <f t="shared" si="84"/>
        <v>PORT09 to PORT04</v>
      </c>
      <c r="Q2720" s="3">
        <v>360</v>
      </c>
      <c r="R2720" s="3">
        <v>0.51750189162546179</v>
      </c>
      <c r="S2720" s="10">
        <f t="shared" si="85"/>
        <v>13073.65028813404</v>
      </c>
      <c r="T2720" s="3" t="s">
        <v>82</v>
      </c>
      <c r="V2720"/>
      <c r="X2720"/>
      <c r="AE2720"/>
    </row>
    <row r="2721" spans="1:31" x14ac:dyDescent="0.25">
      <c r="A2721" s="3">
        <v>1447312454.7</v>
      </c>
      <c r="B2721" s="11">
        <v>44655</v>
      </c>
      <c r="C2721" s="3" t="s">
        <v>58</v>
      </c>
      <c r="D2721" s="3" t="s">
        <v>10</v>
      </c>
      <c r="E2721" s="3">
        <v>2</v>
      </c>
      <c r="F2721" s="3" t="s">
        <v>4</v>
      </c>
      <c r="G2721" s="3">
        <v>3</v>
      </c>
      <c r="H2721" s="3">
        <v>0</v>
      </c>
      <c r="I2721" t="s">
        <v>175</v>
      </c>
      <c r="J2721">
        <v>1664051</v>
      </c>
      <c r="K2721" s="3" t="s">
        <v>38</v>
      </c>
      <c r="L2721" s="3" t="s">
        <v>63</v>
      </c>
      <c r="M2721" s="3">
        <v>20248</v>
      </c>
      <c r="N2721" s="3">
        <v>224.86697932210618</v>
      </c>
      <c r="P2721" t="str">
        <f t="shared" si="84"/>
        <v>PORT09 to PORT04</v>
      </c>
      <c r="Q2721" s="3">
        <v>360</v>
      </c>
      <c r="R2721" s="3">
        <v>0.51750189162546179</v>
      </c>
      <c r="S2721" s="10">
        <f t="shared" si="85"/>
        <v>10478.37830163235</v>
      </c>
      <c r="T2721" s="3" t="s">
        <v>82</v>
      </c>
      <c r="V2721"/>
      <c r="X2721"/>
      <c r="AE2721"/>
    </row>
    <row r="2722" spans="1:31" x14ac:dyDescent="0.25">
      <c r="A2722" s="3">
        <v>1447305069.7</v>
      </c>
      <c r="B2722" s="11">
        <v>44652</v>
      </c>
      <c r="C2722" s="3" t="s">
        <v>58</v>
      </c>
      <c r="D2722" s="3" t="s">
        <v>10</v>
      </c>
      <c r="E2722" s="3">
        <v>2</v>
      </c>
      <c r="F2722" s="3" t="s">
        <v>4</v>
      </c>
      <c r="G2722" s="3">
        <v>3</v>
      </c>
      <c r="H2722" s="3">
        <v>0</v>
      </c>
      <c r="I2722" t="s">
        <v>175</v>
      </c>
      <c r="J2722">
        <v>1664051</v>
      </c>
      <c r="K2722" s="3" t="s">
        <v>38</v>
      </c>
      <c r="L2722" s="3" t="s">
        <v>63</v>
      </c>
      <c r="M2722" s="3">
        <v>9691</v>
      </c>
      <c r="N2722" s="3">
        <v>112.6774802813899</v>
      </c>
      <c r="P2722" t="str">
        <f t="shared" si="84"/>
        <v>PORT09 to PORT04</v>
      </c>
      <c r="Q2722" s="3">
        <v>360</v>
      </c>
      <c r="R2722" s="3">
        <v>0.51750189162546179</v>
      </c>
      <c r="S2722" s="10">
        <f t="shared" si="85"/>
        <v>5015.1108317423505</v>
      </c>
      <c r="T2722" s="3" t="s">
        <v>82</v>
      </c>
      <c r="V2722"/>
      <c r="X2722"/>
      <c r="AE2722"/>
    </row>
    <row r="2723" spans="1:31" x14ac:dyDescent="0.25">
      <c r="A2723" s="3">
        <v>1447312453.7</v>
      </c>
      <c r="B2723" s="11">
        <v>44661</v>
      </c>
      <c r="C2723" s="3" t="s">
        <v>58</v>
      </c>
      <c r="D2723" s="3" t="s">
        <v>10</v>
      </c>
      <c r="E2723" s="3">
        <v>2</v>
      </c>
      <c r="F2723" s="3" t="s">
        <v>4</v>
      </c>
      <c r="G2723" s="3">
        <v>3</v>
      </c>
      <c r="H2723" s="3">
        <v>0</v>
      </c>
      <c r="I2723" t="s">
        <v>175</v>
      </c>
      <c r="J2723">
        <v>1664051</v>
      </c>
      <c r="K2723" s="3" t="s">
        <v>38</v>
      </c>
      <c r="L2723" s="3" t="s">
        <v>63</v>
      </c>
      <c r="M2723" s="3">
        <v>20277</v>
      </c>
      <c r="N2723" s="3">
        <v>223.86697932210618</v>
      </c>
      <c r="P2723" t="str">
        <f t="shared" si="84"/>
        <v>PORT09 to PORT04</v>
      </c>
      <c r="Q2723" s="3">
        <v>360</v>
      </c>
      <c r="R2723" s="3">
        <v>0.51750189162546179</v>
      </c>
      <c r="S2723" s="10">
        <f t="shared" si="85"/>
        <v>10493.385856489489</v>
      </c>
      <c r="T2723" s="3" t="s">
        <v>82</v>
      </c>
      <c r="V2723"/>
      <c r="X2723"/>
      <c r="AE2723"/>
    </row>
    <row r="2724" spans="1:31" x14ac:dyDescent="0.25">
      <c r="A2724" s="3">
        <v>1447308935.7</v>
      </c>
      <c r="B2724" s="11">
        <v>44654</v>
      </c>
      <c r="C2724" s="3" t="s">
        <v>58</v>
      </c>
      <c r="D2724" s="3" t="s">
        <v>10</v>
      </c>
      <c r="E2724" s="3">
        <v>2</v>
      </c>
      <c r="F2724" s="3" t="s">
        <v>4</v>
      </c>
      <c r="G2724" s="3">
        <v>3</v>
      </c>
      <c r="H2724" s="3">
        <v>0</v>
      </c>
      <c r="I2724" t="s">
        <v>175</v>
      </c>
      <c r="J2724">
        <v>1664051</v>
      </c>
      <c r="K2724" s="3" t="s">
        <v>38</v>
      </c>
      <c r="L2724" s="3" t="s">
        <v>63</v>
      </c>
      <c r="M2724" s="3">
        <v>924</v>
      </c>
      <c r="N2724" s="3">
        <v>7.256009379663185</v>
      </c>
      <c r="P2724" t="str">
        <f t="shared" si="84"/>
        <v>PORT09 to PORT04</v>
      </c>
      <c r="Q2724" s="3">
        <v>360</v>
      </c>
      <c r="R2724" s="3">
        <v>0.51750189162546179</v>
      </c>
      <c r="S2724" s="10">
        <f t="shared" si="85"/>
        <v>478.17174786192669</v>
      </c>
      <c r="T2724" s="3" t="s">
        <v>197</v>
      </c>
      <c r="V2724"/>
      <c r="X2724"/>
      <c r="AE2724"/>
    </row>
    <row r="2725" spans="1:31" x14ac:dyDescent="0.25">
      <c r="A2725" s="3">
        <v>1447410816.7</v>
      </c>
      <c r="B2725" s="11">
        <v>44661</v>
      </c>
      <c r="C2725" s="3" t="s">
        <v>58</v>
      </c>
      <c r="D2725" s="3" t="s">
        <v>10</v>
      </c>
      <c r="E2725" s="3">
        <v>2</v>
      </c>
      <c r="F2725" s="3" t="s">
        <v>4</v>
      </c>
      <c r="G2725" s="3">
        <v>3</v>
      </c>
      <c r="H2725" s="3">
        <v>0</v>
      </c>
      <c r="I2725" t="s">
        <v>175</v>
      </c>
      <c r="J2725">
        <v>1664051</v>
      </c>
      <c r="K2725" s="3" t="s">
        <v>38</v>
      </c>
      <c r="L2725" s="3" t="s">
        <v>63</v>
      </c>
      <c r="M2725" s="3">
        <v>3647</v>
      </c>
      <c r="N2725" s="3">
        <v>44.718305968876578</v>
      </c>
      <c r="P2725" t="str">
        <f t="shared" si="84"/>
        <v>PORT09 to PORT04</v>
      </c>
      <c r="Q2725" s="3">
        <v>360</v>
      </c>
      <c r="R2725" s="3">
        <v>0.51750189162546179</v>
      </c>
      <c r="S2725" s="10">
        <f t="shared" si="85"/>
        <v>1887.3293987580591</v>
      </c>
      <c r="T2725" s="3" t="s">
        <v>197</v>
      </c>
      <c r="V2725"/>
      <c r="X2725"/>
      <c r="AE2725"/>
    </row>
    <row r="2726" spans="1:31" x14ac:dyDescent="0.25">
      <c r="A2726" s="3">
        <v>1447257473.7</v>
      </c>
      <c r="B2726" s="11">
        <v>44661</v>
      </c>
      <c r="C2726" s="3" t="s">
        <v>58</v>
      </c>
      <c r="D2726" s="3" t="s">
        <v>10</v>
      </c>
      <c r="E2726" s="3">
        <v>2</v>
      </c>
      <c r="F2726" s="3" t="s">
        <v>4</v>
      </c>
      <c r="G2726" s="3">
        <v>3</v>
      </c>
      <c r="H2726" s="3">
        <v>0</v>
      </c>
      <c r="I2726" t="s">
        <v>175</v>
      </c>
      <c r="J2726">
        <v>1664051</v>
      </c>
      <c r="K2726" s="3" t="s">
        <v>38</v>
      </c>
      <c r="L2726" s="3" t="s">
        <v>63</v>
      </c>
      <c r="M2726" s="3">
        <v>25275</v>
      </c>
      <c r="N2726" s="3">
        <v>326.33372415263273</v>
      </c>
      <c r="P2726" t="str">
        <f t="shared" si="84"/>
        <v>PORT09 to PORT04</v>
      </c>
      <c r="Q2726" s="3">
        <v>360</v>
      </c>
      <c r="R2726" s="3">
        <v>0.51750189162546179</v>
      </c>
      <c r="S2726" s="10">
        <f t="shared" si="85"/>
        <v>13079.860310833546</v>
      </c>
      <c r="T2726" s="3" t="s">
        <v>82</v>
      </c>
      <c r="V2726"/>
      <c r="X2726"/>
      <c r="AE2726"/>
    </row>
    <row r="2727" spans="1:31" x14ac:dyDescent="0.25">
      <c r="A2727" s="3">
        <v>1447312456.7</v>
      </c>
      <c r="B2727" s="11">
        <v>44653</v>
      </c>
      <c r="C2727" s="3" t="s">
        <v>58</v>
      </c>
      <c r="D2727" s="3" t="s">
        <v>10</v>
      </c>
      <c r="E2727" s="3">
        <v>2</v>
      </c>
      <c r="F2727" s="3" t="s">
        <v>4</v>
      </c>
      <c r="G2727" s="3">
        <v>3</v>
      </c>
      <c r="H2727" s="3">
        <v>0</v>
      </c>
      <c r="I2727" t="s">
        <v>175</v>
      </c>
      <c r="J2727">
        <v>1664051</v>
      </c>
      <c r="K2727" s="3" t="s">
        <v>38</v>
      </c>
      <c r="L2727" s="3" t="s">
        <v>63</v>
      </c>
      <c r="M2727" s="3">
        <v>10275</v>
      </c>
      <c r="N2727" s="3">
        <v>123.93348966105309</v>
      </c>
      <c r="P2727" t="str">
        <f t="shared" si="84"/>
        <v>PORT09 to PORT04</v>
      </c>
      <c r="Q2727" s="3">
        <v>360</v>
      </c>
      <c r="R2727" s="3">
        <v>0.51750189162546179</v>
      </c>
      <c r="S2727" s="10">
        <f t="shared" si="85"/>
        <v>5317.3319364516201</v>
      </c>
      <c r="T2727" s="3" t="s">
        <v>82</v>
      </c>
      <c r="V2727"/>
      <c r="X2727"/>
      <c r="AE2727"/>
    </row>
    <row r="2728" spans="1:31" x14ac:dyDescent="0.25">
      <c r="A2728" s="3">
        <v>1447305068.7</v>
      </c>
      <c r="B2728" s="11">
        <v>44658</v>
      </c>
      <c r="C2728" s="3" t="s">
        <v>58</v>
      </c>
      <c r="D2728" s="3" t="s">
        <v>10</v>
      </c>
      <c r="E2728" s="3">
        <v>2</v>
      </c>
      <c r="F2728" s="3" t="s">
        <v>4</v>
      </c>
      <c r="G2728" s="3">
        <v>3</v>
      </c>
      <c r="H2728" s="3">
        <v>0</v>
      </c>
      <c r="I2728" t="s">
        <v>175</v>
      </c>
      <c r="J2728">
        <v>1664051</v>
      </c>
      <c r="K2728" s="3" t="s">
        <v>38</v>
      </c>
      <c r="L2728" s="3" t="s">
        <v>63</v>
      </c>
      <c r="M2728" s="3">
        <v>25249</v>
      </c>
      <c r="N2728" s="3">
        <v>307.33372415263273</v>
      </c>
      <c r="P2728" t="str">
        <f t="shared" si="84"/>
        <v>PORT09 to PORT04</v>
      </c>
      <c r="Q2728" s="3">
        <v>360</v>
      </c>
      <c r="R2728" s="3">
        <v>0.51750189162546179</v>
      </c>
      <c r="S2728" s="10">
        <f t="shared" si="85"/>
        <v>13066.405261651285</v>
      </c>
      <c r="T2728" s="3" t="s">
        <v>82</v>
      </c>
      <c r="V2728"/>
      <c r="X2728"/>
      <c r="AE2728"/>
    </row>
    <row r="2729" spans="1:31" x14ac:dyDescent="0.25">
      <c r="A2729" s="3">
        <v>1447373395.7</v>
      </c>
      <c r="B2729" s="11">
        <v>44659</v>
      </c>
      <c r="C2729" s="3" t="s">
        <v>58</v>
      </c>
      <c r="D2729" s="3" t="s">
        <v>10</v>
      </c>
      <c r="E2729" s="3">
        <v>2</v>
      </c>
      <c r="F2729" s="3" t="s">
        <v>4</v>
      </c>
      <c r="G2729" s="3">
        <v>3</v>
      </c>
      <c r="H2729" s="3">
        <v>0</v>
      </c>
      <c r="I2729" t="s">
        <v>175</v>
      </c>
      <c r="J2729">
        <v>1664051</v>
      </c>
      <c r="K2729" s="3" t="s">
        <v>38</v>
      </c>
      <c r="L2729" s="3" t="s">
        <v>63</v>
      </c>
      <c r="M2729" s="3">
        <v>20234</v>
      </c>
      <c r="N2729" s="3">
        <v>252.86697932210618</v>
      </c>
      <c r="P2729" t="str">
        <f t="shared" si="84"/>
        <v>PORT09 to PORT04</v>
      </c>
      <c r="Q2729" s="3">
        <v>360</v>
      </c>
      <c r="R2729" s="3">
        <v>0.51750189162546179</v>
      </c>
      <c r="S2729" s="10">
        <f t="shared" si="85"/>
        <v>10471.133275149594</v>
      </c>
      <c r="T2729" s="3" t="s">
        <v>82</v>
      </c>
      <c r="V2729"/>
      <c r="X2729"/>
      <c r="AE2729"/>
    </row>
    <row r="2730" spans="1:31" x14ac:dyDescent="0.25">
      <c r="A2730" s="3">
        <v>1447274419.7</v>
      </c>
      <c r="B2730" s="11">
        <v>44653</v>
      </c>
      <c r="C2730" s="3" t="s">
        <v>58</v>
      </c>
      <c r="D2730" s="3" t="s">
        <v>10</v>
      </c>
      <c r="E2730" s="3">
        <v>2</v>
      </c>
      <c r="F2730" s="3" t="s">
        <v>4</v>
      </c>
      <c r="G2730" s="3">
        <v>3</v>
      </c>
      <c r="H2730" s="3">
        <v>0</v>
      </c>
      <c r="I2730" t="s">
        <v>175</v>
      </c>
      <c r="J2730">
        <v>1664051</v>
      </c>
      <c r="K2730" s="3" t="s">
        <v>38</v>
      </c>
      <c r="L2730" s="3" t="s">
        <v>63</v>
      </c>
      <c r="M2730" s="3">
        <v>15270</v>
      </c>
      <c r="N2730" s="3">
        <v>195.40023449157962</v>
      </c>
      <c r="P2730" t="str">
        <f t="shared" si="84"/>
        <v>PORT09 to PORT04</v>
      </c>
      <c r="Q2730" s="3">
        <v>360</v>
      </c>
      <c r="R2730" s="3">
        <v>0.51750189162546179</v>
      </c>
      <c r="S2730" s="10">
        <f t="shared" si="85"/>
        <v>7902.2538851208019</v>
      </c>
      <c r="T2730" s="3" t="s">
        <v>82</v>
      </c>
      <c r="V2730"/>
      <c r="X2730"/>
      <c r="AE2730"/>
    </row>
    <row r="2731" spans="1:31" x14ac:dyDescent="0.25">
      <c r="A2731" s="3">
        <v>1447274416.7</v>
      </c>
      <c r="B2731" s="11">
        <v>44662</v>
      </c>
      <c r="C2731" s="3" t="s">
        <v>58</v>
      </c>
      <c r="D2731" s="3" t="s">
        <v>10</v>
      </c>
      <c r="E2731" s="3">
        <v>2</v>
      </c>
      <c r="F2731" s="3" t="s">
        <v>4</v>
      </c>
      <c r="G2731" s="3">
        <v>3</v>
      </c>
      <c r="H2731" s="3">
        <v>0</v>
      </c>
      <c r="I2731" t="s">
        <v>175</v>
      </c>
      <c r="J2731">
        <v>1664051</v>
      </c>
      <c r="K2731" s="3" t="s">
        <v>38</v>
      </c>
      <c r="L2731" s="3" t="s">
        <v>63</v>
      </c>
      <c r="M2731" s="3">
        <v>30279</v>
      </c>
      <c r="N2731" s="3">
        <v>377.80046898315925</v>
      </c>
      <c r="P2731" t="str">
        <f t="shared" si="84"/>
        <v>PORT09 to PORT04</v>
      </c>
      <c r="Q2731" s="3">
        <v>360</v>
      </c>
      <c r="R2731" s="3">
        <v>0.51750189162546179</v>
      </c>
      <c r="S2731" s="10">
        <f t="shared" si="85"/>
        <v>15669.439776527357</v>
      </c>
      <c r="T2731" s="3" t="s">
        <v>82</v>
      </c>
      <c r="V2731"/>
      <c r="X2731"/>
      <c r="AE2731"/>
    </row>
    <row r="2732" spans="1:31" x14ac:dyDescent="0.25">
      <c r="A2732" s="3">
        <v>1447260681.7</v>
      </c>
      <c r="B2732" s="11">
        <v>44659</v>
      </c>
      <c r="C2732" s="3" t="s">
        <v>58</v>
      </c>
      <c r="D2732" s="3" t="s">
        <v>10</v>
      </c>
      <c r="E2732" s="3">
        <v>2</v>
      </c>
      <c r="F2732" s="3" t="s">
        <v>4</v>
      </c>
      <c r="G2732" s="3">
        <v>3</v>
      </c>
      <c r="H2732" s="3">
        <v>0</v>
      </c>
      <c r="I2732" t="s">
        <v>175</v>
      </c>
      <c r="J2732">
        <v>1664051</v>
      </c>
      <c r="K2732" s="3" t="s">
        <v>38</v>
      </c>
      <c r="L2732" s="3" t="s">
        <v>63</v>
      </c>
      <c r="M2732" s="3">
        <v>30313</v>
      </c>
      <c r="N2732" s="3">
        <v>349.80046898315925</v>
      </c>
      <c r="P2732" t="str">
        <f t="shared" si="84"/>
        <v>PORT09 to PORT04</v>
      </c>
      <c r="Q2732" s="3">
        <v>360</v>
      </c>
      <c r="R2732" s="3">
        <v>0.51750189162546179</v>
      </c>
      <c r="S2732" s="10">
        <f t="shared" si="85"/>
        <v>15687.034840842623</v>
      </c>
      <c r="T2732" s="3" t="s">
        <v>82</v>
      </c>
      <c r="V2732"/>
      <c r="X2732"/>
      <c r="AE2732"/>
    </row>
    <row r="2733" spans="1:31" x14ac:dyDescent="0.25">
      <c r="A2733" s="3">
        <v>1447373394.7</v>
      </c>
      <c r="B2733" s="11">
        <v>44659</v>
      </c>
      <c r="C2733" s="3" t="s">
        <v>58</v>
      </c>
      <c r="D2733" s="3" t="s">
        <v>10</v>
      </c>
      <c r="E2733" s="3">
        <v>2</v>
      </c>
      <c r="F2733" s="3" t="s">
        <v>4</v>
      </c>
      <c r="G2733" s="3">
        <v>3</v>
      </c>
      <c r="H2733" s="3">
        <v>0</v>
      </c>
      <c r="I2733" t="s">
        <v>175</v>
      </c>
      <c r="J2733">
        <v>1664051</v>
      </c>
      <c r="K2733" s="3" t="s">
        <v>38</v>
      </c>
      <c r="L2733" s="3" t="s">
        <v>63</v>
      </c>
      <c r="M2733" s="3">
        <v>20254</v>
      </c>
      <c r="N2733" s="3">
        <v>221.86697932210618</v>
      </c>
      <c r="P2733" t="str">
        <f t="shared" si="84"/>
        <v>PORT09 to PORT04</v>
      </c>
      <c r="Q2733" s="3">
        <v>360</v>
      </c>
      <c r="R2733" s="3">
        <v>0.51750189162546179</v>
      </c>
      <c r="S2733" s="10">
        <f t="shared" si="85"/>
        <v>10481.483312982104</v>
      </c>
      <c r="T2733" s="3" t="s">
        <v>82</v>
      </c>
      <c r="V2733"/>
      <c r="X2733"/>
      <c r="AE2733"/>
    </row>
    <row r="2734" spans="1:31" x14ac:dyDescent="0.25">
      <c r="A2734" s="3">
        <v>1447384157.7</v>
      </c>
      <c r="B2734" s="11">
        <v>44652</v>
      </c>
      <c r="C2734" s="3" t="s">
        <v>58</v>
      </c>
      <c r="D2734" s="3" t="s">
        <v>10</v>
      </c>
      <c r="E2734" s="3">
        <v>2</v>
      </c>
      <c r="F2734" s="3" t="s">
        <v>4</v>
      </c>
      <c r="G2734" s="3">
        <v>3</v>
      </c>
      <c r="H2734" s="3">
        <v>0</v>
      </c>
      <c r="I2734" t="s">
        <v>175</v>
      </c>
      <c r="J2734">
        <v>1664051</v>
      </c>
      <c r="K2734" s="3" t="s">
        <v>38</v>
      </c>
      <c r="L2734" s="3" t="s">
        <v>63</v>
      </c>
      <c r="M2734" s="3">
        <v>20253</v>
      </c>
      <c r="N2734" s="3">
        <v>221.8</v>
      </c>
      <c r="P2734" t="str">
        <f t="shared" si="84"/>
        <v>PORT09 to PORT04</v>
      </c>
      <c r="Q2734" s="3">
        <v>360</v>
      </c>
      <c r="R2734" s="3">
        <v>0.51750189162546179</v>
      </c>
      <c r="S2734" s="10">
        <f t="shared" si="85"/>
        <v>10480.965811090478</v>
      </c>
      <c r="T2734" s="3" t="s">
        <v>82</v>
      </c>
      <c r="V2734"/>
      <c r="X2734"/>
      <c r="AE2734"/>
    </row>
    <row r="2735" spans="1:31" x14ac:dyDescent="0.25">
      <c r="A2735" s="3">
        <v>1447385903.7</v>
      </c>
      <c r="B2735" s="11">
        <v>44665</v>
      </c>
      <c r="C2735" s="3" t="s">
        <v>58</v>
      </c>
      <c r="D2735" s="3" t="s">
        <v>10</v>
      </c>
      <c r="E2735" s="3">
        <v>2</v>
      </c>
      <c r="F2735" s="3" t="s">
        <v>4</v>
      </c>
      <c r="G2735" s="3">
        <v>3</v>
      </c>
      <c r="H2735" s="3">
        <v>0</v>
      </c>
      <c r="I2735" t="s">
        <v>175</v>
      </c>
      <c r="J2735">
        <v>1664051</v>
      </c>
      <c r="K2735" s="3" t="s">
        <v>38</v>
      </c>
      <c r="L2735" s="3" t="s">
        <v>63</v>
      </c>
      <c r="M2735" s="3">
        <v>20256</v>
      </c>
      <c r="N2735" s="3">
        <v>258.76</v>
      </c>
      <c r="P2735" t="str">
        <f t="shared" si="84"/>
        <v>PORT09 to PORT04</v>
      </c>
      <c r="Q2735" s="3">
        <v>360</v>
      </c>
      <c r="R2735" s="3">
        <v>0.51750189162546179</v>
      </c>
      <c r="S2735" s="10">
        <f t="shared" si="85"/>
        <v>10482.518316765354</v>
      </c>
      <c r="T2735" s="3" t="s">
        <v>82</v>
      </c>
      <c r="V2735"/>
      <c r="X2735"/>
      <c r="AE2735"/>
    </row>
    <row r="2736" spans="1:31" x14ac:dyDescent="0.25">
      <c r="A2736" s="3">
        <v>1447173719.7</v>
      </c>
      <c r="B2736" s="11">
        <v>44658</v>
      </c>
      <c r="C2736" s="3" t="s">
        <v>58</v>
      </c>
      <c r="D2736" s="3" t="s">
        <v>10</v>
      </c>
      <c r="E2736" s="3">
        <v>2</v>
      </c>
      <c r="F2736" s="3" t="s">
        <v>4</v>
      </c>
      <c r="G2736" s="3">
        <v>3</v>
      </c>
      <c r="H2736" s="3">
        <v>0</v>
      </c>
      <c r="I2736" t="s">
        <v>175</v>
      </c>
      <c r="J2736">
        <v>1664051</v>
      </c>
      <c r="K2736" s="3" t="s">
        <v>38</v>
      </c>
      <c r="L2736" s="3" t="s">
        <v>63</v>
      </c>
      <c r="M2736" s="3">
        <v>30286</v>
      </c>
      <c r="N2736" s="3">
        <v>358.44</v>
      </c>
      <c r="P2736" t="str">
        <f t="shared" si="84"/>
        <v>PORT09 to PORT04</v>
      </c>
      <c r="Q2736" s="3">
        <v>360</v>
      </c>
      <c r="R2736" s="3">
        <v>0.51750189162546179</v>
      </c>
      <c r="S2736" s="10">
        <f t="shared" si="85"/>
        <v>15673.062289768735</v>
      </c>
      <c r="T2736" s="3" t="s">
        <v>82</v>
      </c>
      <c r="V2736"/>
      <c r="X2736"/>
      <c r="AE2736"/>
    </row>
    <row r="2737" spans="1:31" x14ac:dyDescent="0.25">
      <c r="A2737" s="3">
        <v>1447158109.7</v>
      </c>
      <c r="B2737" s="11">
        <v>44658</v>
      </c>
      <c r="C2737" s="3" t="s">
        <v>58</v>
      </c>
      <c r="D2737" s="3" t="s">
        <v>10</v>
      </c>
      <c r="E2737" s="3">
        <v>2</v>
      </c>
      <c r="F2737" s="3" t="s">
        <v>4</v>
      </c>
      <c r="G2737" s="3">
        <v>3</v>
      </c>
      <c r="H2737" s="3">
        <v>0</v>
      </c>
      <c r="I2737" t="s">
        <v>175</v>
      </c>
      <c r="J2737">
        <v>1664051</v>
      </c>
      <c r="K2737" s="3" t="s">
        <v>38</v>
      </c>
      <c r="L2737" s="3" t="s">
        <v>63</v>
      </c>
      <c r="M2737" s="3">
        <v>58278</v>
      </c>
      <c r="N2737" s="3">
        <v>692.06</v>
      </c>
      <c r="P2737" t="str">
        <f t="shared" si="84"/>
        <v>PORT09 to PORT04</v>
      </c>
      <c r="Q2737" s="3">
        <v>360</v>
      </c>
      <c r="R2737" s="3">
        <v>0.51750189162546179</v>
      </c>
      <c r="S2737" s="10">
        <f t="shared" si="85"/>
        <v>30158.975240148662</v>
      </c>
      <c r="T2737" s="3" t="s">
        <v>198</v>
      </c>
      <c r="V2737"/>
      <c r="X2737"/>
      <c r="AE2737"/>
    </row>
    <row r="2738" spans="1:31" x14ac:dyDescent="0.25">
      <c r="A2738" s="3">
        <v>1447183408.7</v>
      </c>
      <c r="B2738" s="11">
        <v>44660</v>
      </c>
      <c r="C2738" s="3" t="s">
        <v>58</v>
      </c>
      <c r="D2738" s="3" t="s">
        <v>10</v>
      </c>
      <c r="E2738" s="3">
        <v>2</v>
      </c>
      <c r="F2738" s="3" t="s">
        <v>4</v>
      </c>
      <c r="G2738" s="3">
        <v>3</v>
      </c>
      <c r="H2738" s="3">
        <v>0</v>
      </c>
      <c r="I2738" t="s">
        <v>175</v>
      </c>
      <c r="J2738">
        <v>1664051</v>
      </c>
      <c r="K2738" s="3" t="s">
        <v>38</v>
      </c>
      <c r="L2738" s="3" t="s">
        <v>63</v>
      </c>
      <c r="M2738" s="3">
        <v>30241</v>
      </c>
      <c r="N2738" s="3">
        <v>377.12</v>
      </c>
      <c r="P2738" t="str">
        <f t="shared" si="84"/>
        <v>PORT09 to PORT04</v>
      </c>
      <c r="Q2738" s="3">
        <v>360</v>
      </c>
      <c r="R2738" s="3">
        <v>0.51750189162546179</v>
      </c>
      <c r="S2738" s="10">
        <f t="shared" si="85"/>
        <v>15649.77470464559</v>
      </c>
      <c r="T2738" s="3" t="s">
        <v>82</v>
      </c>
      <c r="V2738"/>
      <c r="X2738"/>
      <c r="AE2738"/>
    </row>
    <row r="2739" spans="1:31" x14ac:dyDescent="0.25">
      <c r="A2739" s="3">
        <v>1447172409.7</v>
      </c>
      <c r="B2739" s="11">
        <v>44655</v>
      </c>
      <c r="C2739" s="3" t="s">
        <v>58</v>
      </c>
      <c r="D2739" s="3" t="s">
        <v>10</v>
      </c>
      <c r="E2739" s="3">
        <v>2</v>
      </c>
      <c r="F2739" s="3" t="s">
        <v>4</v>
      </c>
      <c r="G2739" s="3">
        <v>3</v>
      </c>
      <c r="H2739" s="3">
        <v>0</v>
      </c>
      <c r="I2739" t="s">
        <v>175</v>
      </c>
      <c r="J2739">
        <v>1664051</v>
      </c>
      <c r="K2739" s="3" t="s">
        <v>38</v>
      </c>
      <c r="L2739" s="3" t="s">
        <v>63</v>
      </c>
      <c r="M2739" s="3">
        <v>30280</v>
      </c>
      <c r="N2739" s="3">
        <v>394.54</v>
      </c>
      <c r="P2739" t="str">
        <f t="shared" si="84"/>
        <v>PORT09 to PORT04</v>
      </c>
      <c r="Q2739" s="3">
        <v>360</v>
      </c>
      <c r="R2739" s="3">
        <v>0.51750189162546179</v>
      </c>
      <c r="S2739" s="10">
        <f t="shared" si="85"/>
        <v>15669.957278418982</v>
      </c>
      <c r="T2739" s="3" t="s">
        <v>82</v>
      </c>
      <c r="V2739"/>
      <c r="X2739"/>
      <c r="AE2739"/>
    </row>
    <row r="2740" spans="1:31" x14ac:dyDescent="0.25">
      <c r="A2740" s="3">
        <v>1447172410.7</v>
      </c>
      <c r="B2740" s="11">
        <v>44653</v>
      </c>
      <c r="C2740" s="3" t="s">
        <v>58</v>
      </c>
      <c r="D2740" s="3" t="s">
        <v>10</v>
      </c>
      <c r="E2740" s="3">
        <v>2</v>
      </c>
      <c r="F2740" s="3" t="s">
        <v>4</v>
      </c>
      <c r="G2740" s="3">
        <v>3</v>
      </c>
      <c r="H2740" s="3">
        <v>0</v>
      </c>
      <c r="I2740" t="s">
        <v>175</v>
      </c>
      <c r="J2740">
        <v>1664051</v>
      </c>
      <c r="K2740" s="3" t="s">
        <v>38</v>
      </c>
      <c r="L2740" s="3" t="s">
        <v>63</v>
      </c>
      <c r="M2740" s="3">
        <v>30314</v>
      </c>
      <c r="N2740" s="3">
        <v>382.04</v>
      </c>
      <c r="P2740" t="str">
        <f t="shared" si="84"/>
        <v>PORT09 to PORT04</v>
      </c>
      <c r="Q2740" s="3">
        <v>360</v>
      </c>
      <c r="R2740" s="3">
        <v>0.51750189162546179</v>
      </c>
      <c r="S2740" s="10">
        <f t="shared" si="85"/>
        <v>15687.552342734249</v>
      </c>
      <c r="T2740" s="3" t="s">
        <v>82</v>
      </c>
      <c r="V2740"/>
      <c r="X2740"/>
      <c r="AE2740"/>
    </row>
    <row r="2741" spans="1:31" x14ac:dyDescent="0.25">
      <c r="A2741" s="3">
        <v>1447410822.7</v>
      </c>
      <c r="B2741" s="11">
        <v>44662</v>
      </c>
      <c r="C2741" s="3" t="s">
        <v>58</v>
      </c>
      <c r="D2741" s="3" t="s">
        <v>10</v>
      </c>
      <c r="E2741" s="3">
        <v>2</v>
      </c>
      <c r="F2741" s="3" t="s">
        <v>4</v>
      </c>
      <c r="G2741" s="3">
        <v>3</v>
      </c>
      <c r="H2741" s="3">
        <v>0</v>
      </c>
      <c r="I2741" t="s">
        <v>175</v>
      </c>
      <c r="J2741">
        <v>1664051</v>
      </c>
      <c r="K2741" s="3" t="s">
        <v>38</v>
      </c>
      <c r="L2741" s="3" t="s">
        <v>63</v>
      </c>
      <c r="M2741" s="3">
        <v>20296</v>
      </c>
      <c r="N2741" s="3">
        <v>224.52</v>
      </c>
      <c r="P2741" t="str">
        <f t="shared" si="84"/>
        <v>PORT09 to PORT04</v>
      </c>
      <c r="Q2741" s="3">
        <v>360</v>
      </c>
      <c r="R2741" s="3">
        <v>0.51750189162546179</v>
      </c>
      <c r="S2741" s="10">
        <f t="shared" si="85"/>
        <v>10503.218392430372</v>
      </c>
      <c r="T2741" s="3" t="s">
        <v>82</v>
      </c>
      <c r="V2741"/>
      <c r="X2741"/>
      <c r="AE2741"/>
    </row>
    <row r="2742" spans="1:31" x14ac:dyDescent="0.25">
      <c r="A2742" s="3">
        <v>1447296246.7</v>
      </c>
      <c r="B2742" s="11">
        <v>44660</v>
      </c>
      <c r="C2742" s="3" t="s">
        <v>58</v>
      </c>
      <c r="D2742" s="3" t="s">
        <v>10</v>
      </c>
      <c r="E2742" s="3">
        <v>2</v>
      </c>
      <c r="F2742" s="3" t="s">
        <v>4</v>
      </c>
      <c r="G2742" s="3">
        <v>3</v>
      </c>
      <c r="H2742" s="3">
        <v>0</v>
      </c>
      <c r="I2742" t="s">
        <v>175</v>
      </c>
      <c r="J2742">
        <v>1664051</v>
      </c>
      <c r="K2742" s="3" t="s">
        <v>38</v>
      </c>
      <c r="L2742" s="3" t="s">
        <v>63</v>
      </c>
      <c r="M2742" s="3">
        <v>60306</v>
      </c>
      <c r="N2742" s="3">
        <v>783.52</v>
      </c>
      <c r="P2742" t="str">
        <f t="shared" si="84"/>
        <v>PORT09 to PORT04</v>
      </c>
      <c r="Q2742" s="3">
        <v>360</v>
      </c>
      <c r="R2742" s="3">
        <v>0.51750189162546179</v>
      </c>
      <c r="S2742" s="10">
        <f t="shared" si="85"/>
        <v>31208.469076365098</v>
      </c>
      <c r="T2742" s="3" t="s">
        <v>198</v>
      </c>
      <c r="V2742"/>
      <c r="X2742"/>
      <c r="AE2742"/>
    </row>
    <row r="2743" spans="1:31" x14ac:dyDescent="0.25">
      <c r="A2743" s="3">
        <v>1447406480.7</v>
      </c>
      <c r="B2743" s="11">
        <v>44658</v>
      </c>
      <c r="C2743" s="3" t="s">
        <v>58</v>
      </c>
      <c r="D2743" s="3" t="s">
        <v>10</v>
      </c>
      <c r="E2743" s="3">
        <v>2</v>
      </c>
      <c r="F2743" s="3" t="s">
        <v>4</v>
      </c>
      <c r="G2743" s="3">
        <v>3</v>
      </c>
      <c r="H2743" s="3">
        <v>0</v>
      </c>
      <c r="I2743" t="s">
        <v>175</v>
      </c>
      <c r="J2743">
        <v>1664051</v>
      </c>
      <c r="K2743" s="3" t="s">
        <v>38</v>
      </c>
      <c r="L2743" s="3" t="s">
        <v>63</v>
      </c>
      <c r="M2743" s="3">
        <v>16877</v>
      </c>
      <c r="N2743" s="3">
        <v>182.86</v>
      </c>
      <c r="P2743" t="str">
        <f t="shared" si="84"/>
        <v>PORT09 to PORT04</v>
      </c>
      <c r="Q2743" s="3">
        <v>360</v>
      </c>
      <c r="R2743" s="3">
        <v>0.51750189162546179</v>
      </c>
      <c r="S2743" s="10">
        <f t="shared" si="85"/>
        <v>8733.8794249629191</v>
      </c>
      <c r="T2743" s="3" t="s">
        <v>82</v>
      </c>
      <c r="V2743"/>
      <c r="X2743"/>
      <c r="AE2743"/>
    </row>
    <row r="2744" spans="1:31" x14ac:dyDescent="0.25">
      <c r="A2744" s="3">
        <v>1447192238.7</v>
      </c>
      <c r="B2744" s="11">
        <v>44653</v>
      </c>
      <c r="C2744" s="3" t="s">
        <v>58</v>
      </c>
      <c r="D2744" s="3" t="s">
        <v>10</v>
      </c>
      <c r="E2744" s="3">
        <v>2</v>
      </c>
      <c r="F2744" s="3" t="s">
        <v>4</v>
      </c>
      <c r="G2744" s="3">
        <v>3</v>
      </c>
      <c r="H2744" s="3">
        <v>0</v>
      </c>
      <c r="I2744" t="s">
        <v>175</v>
      </c>
      <c r="J2744">
        <v>1664051</v>
      </c>
      <c r="K2744" s="3" t="s">
        <v>38</v>
      </c>
      <c r="L2744" s="3" t="s">
        <v>63</v>
      </c>
      <c r="M2744" s="3">
        <v>60245</v>
      </c>
      <c r="N2744" s="3">
        <v>741.46</v>
      </c>
      <c r="P2744" t="str">
        <f t="shared" si="84"/>
        <v>PORT09 to PORT04</v>
      </c>
      <c r="Q2744" s="3">
        <v>360</v>
      </c>
      <c r="R2744" s="3">
        <v>0.51750189162546179</v>
      </c>
      <c r="S2744" s="10">
        <f t="shared" si="85"/>
        <v>31176.901460975947</v>
      </c>
      <c r="T2744" s="3" t="s">
        <v>198</v>
      </c>
      <c r="V2744"/>
      <c r="X2744"/>
      <c r="AE2744"/>
    </row>
    <row r="2745" spans="1:31" x14ac:dyDescent="0.25">
      <c r="A2745" s="3">
        <v>1447185737.7</v>
      </c>
      <c r="B2745" s="11">
        <v>44655</v>
      </c>
      <c r="C2745" s="3" t="s">
        <v>58</v>
      </c>
      <c r="D2745" s="3" t="s">
        <v>10</v>
      </c>
      <c r="E2745" s="3">
        <v>2</v>
      </c>
      <c r="F2745" s="3" t="s">
        <v>4</v>
      </c>
      <c r="G2745" s="3">
        <v>3</v>
      </c>
      <c r="H2745" s="3">
        <v>0</v>
      </c>
      <c r="I2745" t="s">
        <v>175</v>
      </c>
      <c r="J2745">
        <v>1664051</v>
      </c>
      <c r="K2745" s="3" t="s">
        <v>38</v>
      </c>
      <c r="L2745" s="3" t="s">
        <v>63</v>
      </c>
      <c r="M2745" s="3">
        <v>32293</v>
      </c>
      <c r="N2745" s="3">
        <v>372.52</v>
      </c>
      <c r="P2745" t="str">
        <f t="shared" si="84"/>
        <v>PORT09 to PORT04</v>
      </c>
      <c r="Q2745" s="3">
        <v>360</v>
      </c>
      <c r="R2745" s="3">
        <v>0.51750189162546179</v>
      </c>
      <c r="S2745" s="10">
        <f t="shared" si="85"/>
        <v>16711.688586261036</v>
      </c>
      <c r="T2745" s="3" t="s">
        <v>82</v>
      </c>
      <c r="V2745"/>
      <c r="X2745"/>
      <c r="AE2745"/>
    </row>
    <row r="2746" spans="1:31" x14ac:dyDescent="0.25">
      <c r="A2746" s="3">
        <v>1447158102.7</v>
      </c>
      <c r="B2746" s="11">
        <v>44660</v>
      </c>
      <c r="C2746" s="3" t="s">
        <v>58</v>
      </c>
      <c r="D2746" s="3" t="s">
        <v>10</v>
      </c>
      <c r="E2746" s="3">
        <v>2</v>
      </c>
      <c r="F2746" s="3" t="s">
        <v>4</v>
      </c>
      <c r="G2746" s="3">
        <v>3</v>
      </c>
      <c r="H2746" s="3">
        <v>0</v>
      </c>
      <c r="I2746" t="s">
        <v>175</v>
      </c>
      <c r="J2746">
        <v>1664051</v>
      </c>
      <c r="K2746" s="3" t="s">
        <v>38</v>
      </c>
      <c r="L2746" s="3" t="s">
        <v>63</v>
      </c>
      <c r="M2746" s="3">
        <v>30266</v>
      </c>
      <c r="N2746" s="3">
        <v>392.02</v>
      </c>
      <c r="P2746" t="str">
        <f t="shared" si="84"/>
        <v>PORT09 to PORT04</v>
      </c>
      <c r="Q2746" s="3">
        <v>360</v>
      </c>
      <c r="R2746" s="3">
        <v>0.51750189162546179</v>
      </c>
      <c r="S2746" s="10">
        <f t="shared" si="85"/>
        <v>15662.712251936226</v>
      </c>
      <c r="T2746" s="3" t="s">
        <v>82</v>
      </c>
      <c r="V2746"/>
      <c r="X2746"/>
      <c r="AE2746"/>
    </row>
    <row r="2747" spans="1:31" x14ac:dyDescent="0.25">
      <c r="A2747" s="3">
        <v>1447384158.7</v>
      </c>
      <c r="B2747" s="11">
        <v>44654</v>
      </c>
      <c r="C2747" s="3" t="s">
        <v>58</v>
      </c>
      <c r="D2747" s="3" t="s">
        <v>10</v>
      </c>
      <c r="E2747" s="3">
        <v>2</v>
      </c>
      <c r="F2747" s="3" t="s">
        <v>4</v>
      </c>
      <c r="G2747" s="3">
        <v>3</v>
      </c>
      <c r="H2747" s="3">
        <v>0</v>
      </c>
      <c r="I2747" t="s">
        <v>175</v>
      </c>
      <c r="J2747">
        <v>1664051</v>
      </c>
      <c r="K2747" s="3" t="s">
        <v>38</v>
      </c>
      <c r="L2747" s="3" t="s">
        <v>63</v>
      </c>
      <c r="M2747" s="3">
        <v>20317</v>
      </c>
      <c r="N2747" s="3">
        <v>236.14</v>
      </c>
      <c r="P2747" t="str">
        <f t="shared" si="84"/>
        <v>PORT09 to PORT04</v>
      </c>
      <c r="Q2747" s="3">
        <v>360</v>
      </c>
      <c r="R2747" s="3">
        <v>0.51750189162546179</v>
      </c>
      <c r="S2747" s="10">
        <f t="shared" si="85"/>
        <v>10514.085932154507</v>
      </c>
      <c r="T2747" s="3" t="s">
        <v>82</v>
      </c>
      <c r="V2747"/>
      <c r="X2747"/>
      <c r="AE2747"/>
    </row>
    <row r="2748" spans="1:31" x14ac:dyDescent="0.25">
      <c r="A2748" s="3">
        <v>1447185703.7</v>
      </c>
      <c r="B2748" s="11">
        <v>44662</v>
      </c>
      <c r="C2748" s="3" t="s">
        <v>58</v>
      </c>
      <c r="D2748" s="3" t="s">
        <v>10</v>
      </c>
      <c r="E2748" s="3">
        <v>2</v>
      </c>
      <c r="F2748" s="3" t="s">
        <v>4</v>
      </c>
      <c r="G2748" s="3">
        <v>3</v>
      </c>
      <c r="H2748" s="3">
        <v>0</v>
      </c>
      <c r="I2748" t="s">
        <v>175</v>
      </c>
      <c r="J2748">
        <v>1695817</v>
      </c>
      <c r="K2748" s="3" t="s">
        <v>38</v>
      </c>
      <c r="L2748" s="3" t="s">
        <v>63</v>
      </c>
      <c r="M2748" s="3">
        <v>505</v>
      </c>
      <c r="N2748" s="3">
        <v>4.9774473333333333E-2</v>
      </c>
      <c r="P2748" t="str">
        <f t="shared" si="84"/>
        <v>PORT09 to PORT04</v>
      </c>
      <c r="Q2748" s="3">
        <v>360</v>
      </c>
      <c r="R2748" s="3">
        <v>0.51750189162546179</v>
      </c>
      <c r="S2748" s="10">
        <f t="shared" si="85"/>
        <v>261.33845527085822</v>
      </c>
      <c r="T2748" s="3" t="s">
        <v>197</v>
      </c>
      <c r="V2748"/>
      <c r="X2748"/>
      <c r="AE2748"/>
    </row>
    <row r="2749" spans="1:31" x14ac:dyDescent="0.25">
      <c r="A2749" s="3">
        <v>1447175704.7</v>
      </c>
      <c r="B2749" s="11">
        <v>44653</v>
      </c>
      <c r="C2749" s="3" t="s">
        <v>58</v>
      </c>
      <c r="D2749" s="3" t="s">
        <v>10</v>
      </c>
      <c r="E2749" s="3">
        <v>2</v>
      </c>
      <c r="F2749" s="3" t="s">
        <v>4</v>
      </c>
      <c r="G2749" s="3">
        <v>3</v>
      </c>
      <c r="H2749" s="3">
        <v>0</v>
      </c>
      <c r="I2749" t="s">
        <v>175</v>
      </c>
      <c r="J2749">
        <v>1695817</v>
      </c>
      <c r="K2749" s="3" t="s">
        <v>38</v>
      </c>
      <c r="L2749" s="3" t="s">
        <v>63</v>
      </c>
      <c r="M2749" s="3">
        <v>1972</v>
      </c>
      <c r="N2749" s="3">
        <v>0.41063940500000001</v>
      </c>
      <c r="P2749" t="str">
        <f t="shared" si="84"/>
        <v>PORT09 to PORT04</v>
      </c>
      <c r="Q2749" s="3">
        <v>360</v>
      </c>
      <c r="R2749" s="3">
        <v>0.51750189162546179</v>
      </c>
      <c r="S2749" s="10">
        <f t="shared" si="85"/>
        <v>1020.5137302854106</v>
      </c>
      <c r="T2749" s="3" t="s">
        <v>197</v>
      </c>
      <c r="V2749"/>
      <c r="X2749"/>
      <c r="AE2749"/>
    </row>
    <row r="2750" spans="1:31" x14ac:dyDescent="0.25">
      <c r="A2750" s="3">
        <v>1447304962.7</v>
      </c>
      <c r="B2750" s="11">
        <v>44658</v>
      </c>
      <c r="C2750" s="3" t="s">
        <v>58</v>
      </c>
      <c r="D2750" s="3" t="s">
        <v>10</v>
      </c>
      <c r="E2750" s="3">
        <v>2</v>
      </c>
      <c r="F2750" s="3" t="s">
        <v>4</v>
      </c>
      <c r="G2750" s="3">
        <v>3</v>
      </c>
      <c r="H2750" s="3">
        <v>0</v>
      </c>
      <c r="I2750" t="s">
        <v>175</v>
      </c>
      <c r="J2750">
        <v>1687661</v>
      </c>
      <c r="K2750" s="3" t="s">
        <v>38</v>
      </c>
      <c r="L2750" s="3" t="s">
        <v>63</v>
      </c>
      <c r="M2750" s="3">
        <v>340</v>
      </c>
      <c r="N2750" s="3">
        <v>1.0912000000000002</v>
      </c>
      <c r="P2750" t="str">
        <f t="shared" si="84"/>
        <v>PORT09 to PORT04</v>
      </c>
      <c r="Q2750" s="3">
        <v>360</v>
      </c>
      <c r="R2750" s="3">
        <v>0.51750189162546179</v>
      </c>
      <c r="S2750" s="10">
        <f t="shared" si="85"/>
        <v>175.95064315265699</v>
      </c>
      <c r="T2750" s="3" t="s">
        <v>197</v>
      </c>
      <c r="V2750"/>
      <c r="X2750"/>
      <c r="AE2750"/>
    </row>
    <row r="2751" spans="1:31" x14ac:dyDescent="0.25">
      <c r="A2751" s="3">
        <v>1447300266.7</v>
      </c>
      <c r="B2751" s="11">
        <v>44654</v>
      </c>
      <c r="C2751" s="3" t="s">
        <v>58</v>
      </c>
      <c r="D2751" s="3" t="s">
        <v>10</v>
      </c>
      <c r="E2751" s="3">
        <v>2</v>
      </c>
      <c r="F2751" s="3" t="s">
        <v>4</v>
      </c>
      <c r="G2751" s="3">
        <v>3</v>
      </c>
      <c r="H2751" s="3">
        <v>0</v>
      </c>
      <c r="I2751" t="s">
        <v>175</v>
      </c>
      <c r="J2751">
        <v>1687661</v>
      </c>
      <c r="K2751" s="3" t="s">
        <v>38</v>
      </c>
      <c r="L2751" s="3" t="s">
        <v>63</v>
      </c>
      <c r="M2751" s="3">
        <v>552</v>
      </c>
      <c r="N2751" s="3">
        <v>5.4560000000000013</v>
      </c>
      <c r="P2751" t="str">
        <f t="shared" si="84"/>
        <v>PORT09 to PORT04</v>
      </c>
      <c r="Q2751" s="3">
        <v>360</v>
      </c>
      <c r="R2751" s="3">
        <v>0.51750189162546179</v>
      </c>
      <c r="S2751" s="10">
        <f t="shared" si="85"/>
        <v>285.66104417725489</v>
      </c>
      <c r="T2751" s="3" t="s">
        <v>197</v>
      </c>
      <c r="V2751"/>
      <c r="X2751"/>
      <c r="AE2751"/>
    </row>
    <row r="2752" spans="1:31" x14ac:dyDescent="0.25">
      <c r="A2752" s="3">
        <v>1447170691.7</v>
      </c>
      <c r="B2752" s="11">
        <v>44658</v>
      </c>
      <c r="C2752" s="3" t="s">
        <v>58</v>
      </c>
      <c r="D2752" s="3" t="s">
        <v>10</v>
      </c>
      <c r="E2752" s="3">
        <v>2</v>
      </c>
      <c r="F2752" s="3" t="s">
        <v>4</v>
      </c>
      <c r="G2752" s="3">
        <v>3</v>
      </c>
      <c r="H2752" s="3">
        <v>0</v>
      </c>
      <c r="I2752" t="s">
        <v>175</v>
      </c>
      <c r="J2752">
        <v>1687661</v>
      </c>
      <c r="K2752" s="3" t="s">
        <v>38</v>
      </c>
      <c r="L2752" s="3" t="s">
        <v>63</v>
      </c>
      <c r="M2752" s="3">
        <v>367</v>
      </c>
      <c r="N2752" s="3">
        <v>1.0912000000000002</v>
      </c>
      <c r="P2752" t="str">
        <f t="shared" si="84"/>
        <v>PORT09 to PORT04</v>
      </c>
      <c r="Q2752" s="3">
        <v>360</v>
      </c>
      <c r="R2752" s="3">
        <v>0.51750189162546179</v>
      </c>
      <c r="S2752" s="10">
        <f t="shared" si="85"/>
        <v>189.92319422654447</v>
      </c>
      <c r="T2752" s="3" t="s">
        <v>197</v>
      </c>
      <c r="V2752"/>
      <c r="X2752"/>
      <c r="AE2752"/>
    </row>
    <row r="2753" spans="1:31" x14ac:dyDescent="0.25">
      <c r="A2753" s="3">
        <v>1447173729.7</v>
      </c>
      <c r="B2753" s="11">
        <v>44662</v>
      </c>
      <c r="C2753" s="3" t="s">
        <v>58</v>
      </c>
      <c r="D2753" s="3" t="s">
        <v>10</v>
      </c>
      <c r="E2753" s="3">
        <v>2</v>
      </c>
      <c r="F2753" s="3" t="s">
        <v>4</v>
      </c>
      <c r="G2753" s="3">
        <v>3</v>
      </c>
      <c r="H2753" s="3">
        <v>0</v>
      </c>
      <c r="I2753" t="s">
        <v>175</v>
      </c>
      <c r="J2753">
        <v>1687661</v>
      </c>
      <c r="K2753" s="3" t="s">
        <v>38</v>
      </c>
      <c r="L2753" s="3" t="s">
        <v>63</v>
      </c>
      <c r="M2753" s="3">
        <v>413</v>
      </c>
      <c r="N2753" s="3">
        <v>4.3648000000000007</v>
      </c>
      <c r="P2753" t="str">
        <f t="shared" si="84"/>
        <v>PORT09 to PORT04</v>
      </c>
      <c r="Q2753" s="3">
        <v>360</v>
      </c>
      <c r="R2753" s="3">
        <v>0.51750189162546179</v>
      </c>
      <c r="S2753" s="10">
        <f t="shared" si="85"/>
        <v>213.72828124131573</v>
      </c>
      <c r="T2753" s="3" t="s">
        <v>197</v>
      </c>
      <c r="V2753"/>
      <c r="X2753"/>
      <c r="AE2753"/>
    </row>
    <row r="2754" spans="1:31" x14ac:dyDescent="0.25">
      <c r="A2754" s="3">
        <v>1447183512.7</v>
      </c>
      <c r="B2754" s="11">
        <v>44658</v>
      </c>
      <c r="C2754" s="3" t="s">
        <v>58</v>
      </c>
      <c r="D2754" s="3" t="s">
        <v>10</v>
      </c>
      <c r="E2754" s="3">
        <v>2</v>
      </c>
      <c r="F2754" s="3" t="s">
        <v>4</v>
      </c>
      <c r="G2754" s="3">
        <v>3</v>
      </c>
      <c r="H2754" s="3">
        <v>0</v>
      </c>
      <c r="I2754" t="s">
        <v>175</v>
      </c>
      <c r="J2754">
        <v>1687661</v>
      </c>
      <c r="K2754" s="3" t="s">
        <v>38</v>
      </c>
      <c r="L2754" s="3" t="s">
        <v>63</v>
      </c>
      <c r="M2754" s="3">
        <v>509</v>
      </c>
      <c r="N2754" s="3">
        <v>5.4560000000000013</v>
      </c>
      <c r="P2754" t="str">
        <f t="shared" ref="P2754:P2817" si="86">L2754&amp;" to "&amp;C2754</f>
        <v>PORT09 to PORT04</v>
      </c>
      <c r="Q2754" s="3">
        <v>360</v>
      </c>
      <c r="R2754" s="3">
        <v>0.51750189162546179</v>
      </c>
      <c r="S2754" s="10">
        <f t="shared" ref="S2754:S2817" si="87">R2754*M2754</f>
        <v>263.40846283736005</v>
      </c>
      <c r="T2754" s="3" t="s">
        <v>197</v>
      </c>
      <c r="V2754"/>
      <c r="X2754"/>
      <c r="AE2754"/>
    </row>
    <row r="2755" spans="1:31" x14ac:dyDescent="0.25">
      <c r="A2755" s="3">
        <v>1447232865.7</v>
      </c>
      <c r="B2755" s="11">
        <v>44662</v>
      </c>
      <c r="C2755" s="3" t="s">
        <v>58</v>
      </c>
      <c r="D2755" s="3" t="s">
        <v>10</v>
      </c>
      <c r="E2755" s="3">
        <v>2</v>
      </c>
      <c r="F2755" s="3" t="s">
        <v>4</v>
      </c>
      <c r="G2755" s="3">
        <v>3</v>
      </c>
      <c r="H2755" s="3">
        <v>0</v>
      </c>
      <c r="I2755" t="s">
        <v>175</v>
      </c>
      <c r="J2755">
        <v>1687661</v>
      </c>
      <c r="K2755" s="3" t="s">
        <v>38</v>
      </c>
      <c r="L2755" s="3" t="s">
        <v>63</v>
      </c>
      <c r="M2755" s="3">
        <v>331</v>
      </c>
      <c r="N2755" s="3">
        <v>1.0912000000000002</v>
      </c>
      <c r="P2755" t="str">
        <f t="shared" si="86"/>
        <v>PORT09 to PORT04</v>
      </c>
      <c r="Q2755" s="3">
        <v>360</v>
      </c>
      <c r="R2755" s="3">
        <v>0.51750189162546179</v>
      </c>
      <c r="S2755" s="10">
        <f t="shared" si="87"/>
        <v>171.29312612802786</v>
      </c>
      <c r="T2755" s="3" t="s">
        <v>197</v>
      </c>
      <c r="V2755"/>
      <c r="X2755"/>
      <c r="AE2755"/>
    </row>
    <row r="2756" spans="1:31" x14ac:dyDescent="0.25">
      <c r="A2756" s="3">
        <v>1447321349.7</v>
      </c>
      <c r="B2756" s="11">
        <v>44665</v>
      </c>
      <c r="C2756" s="3" t="s">
        <v>58</v>
      </c>
      <c r="D2756" s="3" t="s">
        <v>10</v>
      </c>
      <c r="E2756" s="3">
        <v>2</v>
      </c>
      <c r="F2756" s="3" t="s">
        <v>4</v>
      </c>
      <c r="G2756" s="3">
        <v>3</v>
      </c>
      <c r="H2756" s="3">
        <v>0</v>
      </c>
      <c r="I2756" t="s">
        <v>175</v>
      </c>
      <c r="J2756">
        <v>1687661</v>
      </c>
      <c r="K2756" s="3" t="s">
        <v>38</v>
      </c>
      <c r="L2756" s="3" t="s">
        <v>63</v>
      </c>
      <c r="M2756" s="3">
        <v>347</v>
      </c>
      <c r="N2756" s="3">
        <v>1.0912000000000002</v>
      </c>
      <c r="P2756" t="str">
        <f t="shared" si="86"/>
        <v>PORT09 to PORT04</v>
      </c>
      <c r="Q2756" s="3">
        <v>360</v>
      </c>
      <c r="R2756" s="3">
        <v>0.51750189162546179</v>
      </c>
      <c r="S2756" s="10">
        <f t="shared" si="87"/>
        <v>179.57315639403524</v>
      </c>
      <c r="T2756" s="3" t="s">
        <v>197</v>
      </c>
      <c r="V2756"/>
      <c r="X2756"/>
      <c r="AE2756"/>
    </row>
    <row r="2757" spans="1:31" x14ac:dyDescent="0.25">
      <c r="A2757" s="3">
        <v>1447183421.7</v>
      </c>
      <c r="B2757" s="11">
        <v>44662</v>
      </c>
      <c r="C2757" s="3" t="s">
        <v>58</v>
      </c>
      <c r="D2757" s="3" t="s">
        <v>10</v>
      </c>
      <c r="E2757" s="3">
        <v>2</v>
      </c>
      <c r="F2757" s="3" t="s">
        <v>4</v>
      </c>
      <c r="G2757" s="3">
        <v>3</v>
      </c>
      <c r="H2757" s="3">
        <v>0</v>
      </c>
      <c r="I2757" t="s">
        <v>175</v>
      </c>
      <c r="J2757">
        <v>1687661</v>
      </c>
      <c r="K2757" s="3" t="s">
        <v>38</v>
      </c>
      <c r="L2757" s="3" t="s">
        <v>63</v>
      </c>
      <c r="M2757" s="3">
        <v>332</v>
      </c>
      <c r="N2757" s="3">
        <v>2.1824000000000003</v>
      </c>
      <c r="P2757" t="str">
        <f t="shared" si="86"/>
        <v>PORT09 to PORT04</v>
      </c>
      <c r="Q2757" s="3">
        <v>360</v>
      </c>
      <c r="R2757" s="3">
        <v>0.51750189162546179</v>
      </c>
      <c r="S2757" s="10">
        <f t="shared" si="87"/>
        <v>171.81062801965331</v>
      </c>
      <c r="T2757" s="3" t="s">
        <v>197</v>
      </c>
      <c r="V2757"/>
      <c r="X2757"/>
      <c r="AE2757"/>
    </row>
    <row r="2758" spans="1:31" x14ac:dyDescent="0.25">
      <c r="A2758" s="3">
        <v>1447281407.7</v>
      </c>
      <c r="B2758" s="11">
        <v>44659</v>
      </c>
      <c r="C2758" s="3" t="s">
        <v>58</v>
      </c>
      <c r="D2758" s="3" t="s">
        <v>10</v>
      </c>
      <c r="E2758" s="3">
        <v>2</v>
      </c>
      <c r="F2758" s="3" t="s">
        <v>4</v>
      </c>
      <c r="G2758" s="3">
        <v>3</v>
      </c>
      <c r="H2758" s="3">
        <v>0</v>
      </c>
      <c r="I2758" t="s">
        <v>175</v>
      </c>
      <c r="J2758">
        <v>1687661</v>
      </c>
      <c r="K2758" s="3" t="s">
        <v>38</v>
      </c>
      <c r="L2758" s="3" t="s">
        <v>63</v>
      </c>
      <c r="M2758" s="3">
        <v>341</v>
      </c>
      <c r="N2758" s="3">
        <v>1.0912000000000002</v>
      </c>
      <c r="P2758" t="str">
        <f t="shared" si="86"/>
        <v>PORT09 to PORT04</v>
      </c>
      <c r="Q2758" s="3">
        <v>360</v>
      </c>
      <c r="R2758" s="3">
        <v>0.51750189162546179</v>
      </c>
      <c r="S2758" s="10">
        <f t="shared" si="87"/>
        <v>176.46814504428247</v>
      </c>
      <c r="T2758" s="3" t="s">
        <v>197</v>
      </c>
      <c r="V2758"/>
      <c r="X2758"/>
      <c r="AE2758"/>
    </row>
    <row r="2759" spans="1:31" x14ac:dyDescent="0.25">
      <c r="A2759" s="3">
        <v>1447183422.7</v>
      </c>
      <c r="B2759" s="11">
        <v>44660</v>
      </c>
      <c r="C2759" s="3" t="s">
        <v>58</v>
      </c>
      <c r="D2759" s="3" t="s">
        <v>10</v>
      </c>
      <c r="E2759" s="3">
        <v>2</v>
      </c>
      <c r="F2759" s="3" t="s">
        <v>4</v>
      </c>
      <c r="G2759" s="3">
        <v>3</v>
      </c>
      <c r="H2759" s="3">
        <v>0</v>
      </c>
      <c r="I2759" t="s">
        <v>175</v>
      </c>
      <c r="J2759">
        <v>1687661</v>
      </c>
      <c r="K2759" s="3" t="s">
        <v>38</v>
      </c>
      <c r="L2759" s="3" t="s">
        <v>63</v>
      </c>
      <c r="M2759" s="3">
        <v>458</v>
      </c>
      <c r="N2759" s="3">
        <v>3.273600000000001</v>
      </c>
      <c r="P2759" t="str">
        <f t="shared" si="86"/>
        <v>PORT09 to PORT04</v>
      </c>
      <c r="Q2759" s="3">
        <v>360</v>
      </c>
      <c r="R2759" s="3">
        <v>0.51750189162546179</v>
      </c>
      <c r="S2759" s="10">
        <f t="shared" si="87"/>
        <v>237.01586636446149</v>
      </c>
      <c r="T2759" s="3" t="s">
        <v>197</v>
      </c>
      <c r="V2759"/>
      <c r="X2759"/>
      <c r="AE2759"/>
    </row>
    <row r="2760" spans="1:31" x14ac:dyDescent="0.25">
      <c r="A2760" s="3">
        <v>1447183469.7</v>
      </c>
      <c r="B2760" s="11">
        <v>44665</v>
      </c>
      <c r="C2760" s="3" t="s">
        <v>58</v>
      </c>
      <c r="D2760" s="3" t="s">
        <v>10</v>
      </c>
      <c r="E2760" s="3">
        <v>2</v>
      </c>
      <c r="F2760" s="3" t="s">
        <v>4</v>
      </c>
      <c r="G2760" s="3">
        <v>3</v>
      </c>
      <c r="H2760" s="3">
        <v>0</v>
      </c>
      <c r="I2760" t="s">
        <v>175</v>
      </c>
      <c r="J2760">
        <v>1687661</v>
      </c>
      <c r="K2760" s="3" t="s">
        <v>38</v>
      </c>
      <c r="L2760" s="3" t="s">
        <v>63</v>
      </c>
      <c r="M2760" s="3">
        <v>496</v>
      </c>
      <c r="N2760" s="3">
        <v>4.3</v>
      </c>
      <c r="P2760" t="str">
        <f t="shared" si="86"/>
        <v>PORT09 to PORT04</v>
      </c>
      <c r="Q2760" s="3">
        <v>360</v>
      </c>
      <c r="R2760" s="3">
        <v>0.51750189162546179</v>
      </c>
      <c r="S2760" s="10">
        <f t="shared" si="87"/>
        <v>256.68093824622906</v>
      </c>
      <c r="T2760" s="3" t="s">
        <v>197</v>
      </c>
      <c r="V2760"/>
      <c r="X2760"/>
      <c r="AE2760"/>
    </row>
    <row r="2761" spans="1:31" x14ac:dyDescent="0.25">
      <c r="A2761" s="3">
        <v>1447300219.7</v>
      </c>
      <c r="B2761" s="11">
        <v>44658</v>
      </c>
      <c r="C2761" s="3" t="s">
        <v>58</v>
      </c>
      <c r="D2761" s="3" t="s">
        <v>10</v>
      </c>
      <c r="E2761" s="3">
        <v>2</v>
      </c>
      <c r="F2761" s="3" t="s">
        <v>4</v>
      </c>
      <c r="G2761" s="3">
        <v>3</v>
      </c>
      <c r="H2761" s="3">
        <v>0</v>
      </c>
      <c r="I2761" t="s">
        <v>175</v>
      </c>
      <c r="J2761">
        <v>1687661</v>
      </c>
      <c r="K2761" s="3" t="s">
        <v>38</v>
      </c>
      <c r="L2761" s="3" t="s">
        <v>63</v>
      </c>
      <c r="M2761" s="3">
        <v>493</v>
      </c>
      <c r="N2761" s="3">
        <v>4.28</v>
      </c>
      <c r="P2761" t="str">
        <f t="shared" si="86"/>
        <v>PORT09 to PORT04</v>
      </c>
      <c r="Q2761" s="3">
        <v>360</v>
      </c>
      <c r="R2761" s="3">
        <v>0.51750189162546179</v>
      </c>
      <c r="S2761" s="10">
        <f t="shared" si="87"/>
        <v>255.12843257135265</v>
      </c>
      <c r="T2761" s="3" t="s">
        <v>197</v>
      </c>
      <c r="V2761"/>
      <c r="X2761"/>
      <c r="AE2761"/>
    </row>
    <row r="2762" spans="1:31" x14ac:dyDescent="0.25">
      <c r="A2762" s="3">
        <v>1447305840.7</v>
      </c>
      <c r="B2762" s="11">
        <v>44654</v>
      </c>
      <c r="C2762" s="3" t="s">
        <v>58</v>
      </c>
      <c r="D2762" s="3" t="s">
        <v>10</v>
      </c>
      <c r="E2762" s="3">
        <v>2</v>
      </c>
      <c r="F2762" s="3" t="s">
        <v>4</v>
      </c>
      <c r="G2762" s="3">
        <v>3</v>
      </c>
      <c r="H2762" s="3">
        <v>0</v>
      </c>
      <c r="I2762" t="s">
        <v>175</v>
      </c>
      <c r="J2762">
        <v>1687346</v>
      </c>
      <c r="K2762" s="3" t="s">
        <v>38</v>
      </c>
      <c r="L2762" s="3" t="s">
        <v>63</v>
      </c>
      <c r="M2762" s="3">
        <v>325</v>
      </c>
      <c r="N2762" s="3">
        <v>0.91834059725585104</v>
      </c>
      <c r="P2762" t="str">
        <f t="shared" si="86"/>
        <v>PORT09 to PORT04</v>
      </c>
      <c r="Q2762" s="3">
        <v>360</v>
      </c>
      <c r="R2762" s="3">
        <v>0.51750189162546179</v>
      </c>
      <c r="S2762" s="10">
        <f t="shared" si="87"/>
        <v>168.18811477827509</v>
      </c>
      <c r="T2762" s="3" t="s">
        <v>197</v>
      </c>
      <c r="V2762"/>
      <c r="X2762"/>
      <c r="AE2762"/>
    </row>
    <row r="2763" spans="1:31" x14ac:dyDescent="0.25">
      <c r="A2763" s="3">
        <v>1447373422.7</v>
      </c>
      <c r="B2763" s="11">
        <v>44662</v>
      </c>
      <c r="C2763" s="3" t="s">
        <v>58</v>
      </c>
      <c r="D2763" s="3" t="s">
        <v>10</v>
      </c>
      <c r="E2763" s="3">
        <v>2</v>
      </c>
      <c r="F2763" s="3" t="s">
        <v>4</v>
      </c>
      <c r="G2763" s="3">
        <v>3</v>
      </c>
      <c r="H2763" s="3">
        <v>0</v>
      </c>
      <c r="I2763" t="s">
        <v>175</v>
      </c>
      <c r="J2763">
        <v>1687346</v>
      </c>
      <c r="K2763" s="3" t="s">
        <v>38</v>
      </c>
      <c r="L2763" s="3" t="s">
        <v>63</v>
      </c>
      <c r="M2763" s="3">
        <v>425</v>
      </c>
      <c r="N2763" s="3">
        <v>2.7758931689779134</v>
      </c>
      <c r="P2763" t="str">
        <f t="shared" si="86"/>
        <v>PORT09 to PORT04</v>
      </c>
      <c r="Q2763" s="3">
        <v>360</v>
      </c>
      <c r="R2763" s="3">
        <v>0.51750189162546179</v>
      </c>
      <c r="S2763" s="10">
        <f t="shared" si="87"/>
        <v>219.93830394082127</v>
      </c>
      <c r="T2763" s="3" t="s">
        <v>197</v>
      </c>
      <c r="V2763"/>
      <c r="X2763"/>
      <c r="AE2763"/>
    </row>
    <row r="2764" spans="1:31" x14ac:dyDescent="0.25">
      <c r="A2764" s="3">
        <v>1447158119.7</v>
      </c>
      <c r="B2764" s="11">
        <v>44660</v>
      </c>
      <c r="C2764" s="3" t="s">
        <v>58</v>
      </c>
      <c r="D2764" s="3" t="s">
        <v>10</v>
      </c>
      <c r="E2764" s="3">
        <v>2</v>
      </c>
      <c r="F2764" s="3" t="s">
        <v>4</v>
      </c>
      <c r="G2764" s="3">
        <v>3</v>
      </c>
      <c r="H2764" s="3">
        <v>0</v>
      </c>
      <c r="I2764" t="s">
        <v>175</v>
      </c>
      <c r="J2764">
        <v>1687346</v>
      </c>
      <c r="K2764" s="3" t="s">
        <v>38</v>
      </c>
      <c r="L2764" s="3" t="s">
        <v>63</v>
      </c>
      <c r="M2764" s="3">
        <v>392</v>
      </c>
      <c r="N2764" s="3">
        <v>2.9846069410815157</v>
      </c>
      <c r="P2764" t="str">
        <f t="shared" si="86"/>
        <v>PORT09 to PORT04</v>
      </c>
      <c r="Q2764" s="3">
        <v>360</v>
      </c>
      <c r="R2764" s="3">
        <v>0.51750189162546179</v>
      </c>
      <c r="S2764" s="10">
        <f t="shared" si="87"/>
        <v>202.86074151718103</v>
      </c>
      <c r="T2764" s="3" t="s">
        <v>197</v>
      </c>
      <c r="V2764"/>
      <c r="X2764"/>
      <c r="AE2764"/>
    </row>
    <row r="2765" spans="1:31" x14ac:dyDescent="0.25">
      <c r="A2765" s="3">
        <v>1447305838.7</v>
      </c>
      <c r="B2765" s="11">
        <v>44665</v>
      </c>
      <c r="C2765" s="3" t="s">
        <v>58</v>
      </c>
      <c r="D2765" s="3" t="s">
        <v>10</v>
      </c>
      <c r="E2765" s="3">
        <v>2</v>
      </c>
      <c r="F2765" s="3" t="s">
        <v>4</v>
      </c>
      <c r="G2765" s="3">
        <v>3</v>
      </c>
      <c r="H2765" s="3">
        <v>0</v>
      </c>
      <c r="I2765" t="s">
        <v>175</v>
      </c>
      <c r="J2765">
        <v>1687346</v>
      </c>
      <c r="K2765" s="3" t="s">
        <v>38</v>
      </c>
      <c r="L2765" s="3" t="s">
        <v>63</v>
      </c>
      <c r="M2765" s="3">
        <v>279</v>
      </c>
      <c r="N2765" s="3">
        <v>0.91834059725585104</v>
      </c>
      <c r="P2765" t="str">
        <f t="shared" si="86"/>
        <v>PORT09 to PORT04</v>
      </c>
      <c r="Q2765" s="3">
        <v>360</v>
      </c>
      <c r="R2765" s="3">
        <v>0.51750189162546179</v>
      </c>
      <c r="S2765" s="10">
        <f t="shared" si="87"/>
        <v>144.38302776350383</v>
      </c>
      <c r="T2765" s="3" t="s">
        <v>197</v>
      </c>
      <c r="V2765"/>
      <c r="X2765"/>
      <c r="AE2765"/>
    </row>
    <row r="2766" spans="1:31" x14ac:dyDescent="0.25">
      <c r="A2766" s="3">
        <v>1447373423.7</v>
      </c>
      <c r="B2766" s="11">
        <v>44655</v>
      </c>
      <c r="C2766" s="3" t="s">
        <v>58</v>
      </c>
      <c r="D2766" s="3" t="s">
        <v>10</v>
      </c>
      <c r="E2766" s="3">
        <v>2</v>
      </c>
      <c r="F2766" s="3" t="s">
        <v>4</v>
      </c>
      <c r="G2766" s="3">
        <v>3</v>
      </c>
      <c r="H2766" s="3">
        <v>0</v>
      </c>
      <c r="I2766" t="s">
        <v>175</v>
      </c>
      <c r="J2766">
        <v>1687346</v>
      </c>
      <c r="K2766" s="3" t="s">
        <v>38</v>
      </c>
      <c r="L2766" s="3" t="s">
        <v>63</v>
      </c>
      <c r="M2766" s="3">
        <v>296</v>
      </c>
      <c r="N2766" s="3">
        <v>0.58439856189008699</v>
      </c>
      <c r="P2766" t="str">
        <f t="shared" si="86"/>
        <v>PORT09 to PORT04</v>
      </c>
      <c r="Q2766" s="3">
        <v>360</v>
      </c>
      <c r="R2766" s="3">
        <v>0.51750189162546179</v>
      </c>
      <c r="S2766" s="10">
        <f t="shared" si="87"/>
        <v>153.18055992113668</v>
      </c>
      <c r="T2766" s="3" t="s">
        <v>197</v>
      </c>
      <c r="V2766"/>
      <c r="X2766"/>
      <c r="AE2766"/>
    </row>
    <row r="2767" spans="1:31" x14ac:dyDescent="0.25">
      <c r="A2767" s="3">
        <v>1447390906.7</v>
      </c>
      <c r="B2767" s="11">
        <v>44658</v>
      </c>
      <c r="C2767" s="3" t="s">
        <v>58</v>
      </c>
      <c r="D2767" s="3" t="s">
        <v>10</v>
      </c>
      <c r="E2767" s="3">
        <v>2</v>
      </c>
      <c r="F2767" s="3" t="s">
        <v>4</v>
      </c>
      <c r="G2767" s="3">
        <v>3</v>
      </c>
      <c r="H2767" s="3">
        <v>0</v>
      </c>
      <c r="I2767" t="s">
        <v>175</v>
      </c>
      <c r="J2767">
        <v>1687346</v>
      </c>
      <c r="K2767" s="3" t="s">
        <v>38</v>
      </c>
      <c r="L2767" s="3" t="s">
        <v>63</v>
      </c>
      <c r="M2767" s="3">
        <v>356</v>
      </c>
      <c r="N2767" s="3">
        <v>0.667884070731528</v>
      </c>
      <c r="P2767" t="str">
        <f t="shared" si="86"/>
        <v>PORT09 to PORT04</v>
      </c>
      <c r="Q2767" s="3">
        <v>360</v>
      </c>
      <c r="R2767" s="3">
        <v>0.51750189162546179</v>
      </c>
      <c r="S2767" s="10">
        <f t="shared" si="87"/>
        <v>184.2306734186644</v>
      </c>
      <c r="T2767" s="3" t="s">
        <v>197</v>
      </c>
      <c r="V2767"/>
      <c r="X2767"/>
      <c r="AE2767"/>
    </row>
    <row r="2768" spans="1:31" x14ac:dyDescent="0.25">
      <c r="A2768" s="3">
        <v>1447158118.7</v>
      </c>
      <c r="B2768" s="11">
        <v>44653</v>
      </c>
      <c r="C2768" s="3" t="s">
        <v>58</v>
      </c>
      <c r="D2768" s="3" t="s">
        <v>10</v>
      </c>
      <c r="E2768" s="3">
        <v>2</v>
      </c>
      <c r="F2768" s="3" t="s">
        <v>4</v>
      </c>
      <c r="G2768" s="3">
        <v>3</v>
      </c>
      <c r="H2768" s="3">
        <v>0</v>
      </c>
      <c r="I2768" t="s">
        <v>175</v>
      </c>
      <c r="J2768">
        <v>1687346</v>
      </c>
      <c r="K2768" s="3" t="s">
        <v>38</v>
      </c>
      <c r="L2768" s="3" t="s">
        <v>63</v>
      </c>
      <c r="M2768" s="3">
        <v>399</v>
      </c>
      <c r="N2768" s="3">
        <v>2.9846069410815157</v>
      </c>
      <c r="P2768" t="str">
        <f t="shared" si="86"/>
        <v>PORT09 to PORT04</v>
      </c>
      <c r="Q2768" s="3">
        <v>360</v>
      </c>
      <c r="R2768" s="3">
        <v>0.51750189162546179</v>
      </c>
      <c r="S2768" s="10">
        <f t="shared" si="87"/>
        <v>206.48325475855924</v>
      </c>
      <c r="T2768" s="3" t="s">
        <v>197</v>
      </c>
      <c r="V2768"/>
      <c r="X2768"/>
      <c r="AE2768"/>
    </row>
    <row r="2769" spans="1:31" x14ac:dyDescent="0.25">
      <c r="A2769" s="3">
        <v>1447227138.7</v>
      </c>
      <c r="B2769" s="11">
        <v>44655</v>
      </c>
      <c r="C2769" s="3" t="s">
        <v>58</v>
      </c>
      <c r="D2769" s="3" t="s">
        <v>10</v>
      </c>
      <c r="E2769" s="3">
        <v>2</v>
      </c>
      <c r="F2769" s="3" t="s">
        <v>4</v>
      </c>
      <c r="G2769" s="3">
        <v>3</v>
      </c>
      <c r="H2769" s="3">
        <v>0</v>
      </c>
      <c r="I2769" t="s">
        <v>175</v>
      </c>
      <c r="J2769">
        <v>1687346</v>
      </c>
      <c r="K2769" s="3" t="s">
        <v>38</v>
      </c>
      <c r="L2769" s="3" t="s">
        <v>63</v>
      </c>
      <c r="M2769" s="3">
        <v>382</v>
      </c>
      <c r="N2769" s="3">
        <v>1.0435688605180125</v>
      </c>
      <c r="P2769" t="str">
        <f t="shared" si="86"/>
        <v>PORT09 to PORT04</v>
      </c>
      <c r="Q2769" s="3">
        <v>360</v>
      </c>
      <c r="R2769" s="3">
        <v>0.51750189162546179</v>
      </c>
      <c r="S2769" s="10">
        <f t="shared" si="87"/>
        <v>197.6857226009264</v>
      </c>
      <c r="T2769" s="3" t="s">
        <v>197</v>
      </c>
      <c r="V2769"/>
      <c r="X2769"/>
      <c r="AE2769"/>
    </row>
    <row r="2770" spans="1:31" x14ac:dyDescent="0.25">
      <c r="A2770" s="3">
        <v>1447285545.7</v>
      </c>
      <c r="B2770" s="11">
        <v>44652</v>
      </c>
      <c r="C2770" s="3" t="s">
        <v>58</v>
      </c>
      <c r="D2770" s="3" t="s">
        <v>10</v>
      </c>
      <c r="E2770" s="3">
        <v>2</v>
      </c>
      <c r="F2770" s="3" t="s">
        <v>4</v>
      </c>
      <c r="G2770" s="3">
        <v>3</v>
      </c>
      <c r="H2770" s="3">
        <v>0</v>
      </c>
      <c r="I2770" t="s">
        <v>175</v>
      </c>
      <c r="J2770">
        <v>1687346</v>
      </c>
      <c r="K2770" s="3" t="s">
        <v>38</v>
      </c>
      <c r="L2770" s="3" t="s">
        <v>63</v>
      </c>
      <c r="M2770" s="3">
        <v>281</v>
      </c>
      <c r="N2770" s="3">
        <v>0.91834059725585104</v>
      </c>
      <c r="P2770" t="str">
        <f t="shared" si="86"/>
        <v>PORT09 to PORT04</v>
      </c>
      <c r="Q2770" s="3">
        <v>360</v>
      </c>
      <c r="R2770" s="3">
        <v>0.51750189162546179</v>
      </c>
      <c r="S2770" s="10">
        <f t="shared" si="87"/>
        <v>145.41803154675478</v>
      </c>
      <c r="T2770" s="3" t="s">
        <v>197</v>
      </c>
      <c r="V2770"/>
      <c r="X2770"/>
      <c r="AE2770"/>
    </row>
    <row r="2771" spans="1:31" x14ac:dyDescent="0.25">
      <c r="A2771" s="3">
        <v>1447158116.7</v>
      </c>
      <c r="B2771" s="11">
        <v>44655</v>
      </c>
      <c r="C2771" s="3" t="s">
        <v>58</v>
      </c>
      <c r="D2771" s="3" t="s">
        <v>10</v>
      </c>
      <c r="E2771" s="3">
        <v>2</v>
      </c>
      <c r="F2771" s="3" t="s">
        <v>4</v>
      </c>
      <c r="G2771" s="3">
        <v>3</v>
      </c>
      <c r="H2771" s="3">
        <v>0</v>
      </c>
      <c r="I2771" t="s">
        <v>175</v>
      </c>
      <c r="J2771">
        <v>1687346</v>
      </c>
      <c r="K2771" s="3" t="s">
        <v>38</v>
      </c>
      <c r="L2771" s="3" t="s">
        <v>63</v>
      </c>
      <c r="M2771" s="3">
        <v>426</v>
      </c>
      <c r="N2771" s="3">
        <v>2.9846069410815157</v>
      </c>
      <c r="P2771" t="str">
        <f t="shared" si="86"/>
        <v>PORT09 to PORT04</v>
      </c>
      <c r="Q2771" s="3">
        <v>360</v>
      </c>
      <c r="R2771" s="3">
        <v>0.51750189162546179</v>
      </c>
      <c r="S2771" s="10">
        <f t="shared" si="87"/>
        <v>220.45580583244671</v>
      </c>
      <c r="T2771" s="3" t="s">
        <v>197</v>
      </c>
      <c r="V2771"/>
      <c r="X2771"/>
      <c r="AE2771"/>
    </row>
    <row r="2772" spans="1:31" x14ac:dyDescent="0.25">
      <c r="A2772" s="3">
        <v>1447373474.7</v>
      </c>
      <c r="B2772" s="11">
        <v>44660</v>
      </c>
      <c r="C2772" s="3" t="s">
        <v>58</v>
      </c>
      <c r="D2772" s="3" t="s">
        <v>10</v>
      </c>
      <c r="E2772" s="3">
        <v>2</v>
      </c>
      <c r="F2772" s="3" t="s">
        <v>4</v>
      </c>
      <c r="G2772" s="3">
        <v>3</v>
      </c>
      <c r="H2772" s="3">
        <v>0</v>
      </c>
      <c r="I2772" t="s">
        <v>175</v>
      </c>
      <c r="J2772">
        <v>1687346</v>
      </c>
      <c r="K2772" s="3" t="s">
        <v>38</v>
      </c>
      <c r="L2772" s="3" t="s">
        <v>63</v>
      </c>
      <c r="M2772" s="3">
        <v>352</v>
      </c>
      <c r="N2772" s="3">
        <v>2.0871377210360249</v>
      </c>
      <c r="P2772" t="str">
        <f t="shared" si="86"/>
        <v>PORT09 to PORT04</v>
      </c>
      <c r="Q2772" s="3">
        <v>360</v>
      </c>
      <c r="R2772" s="3">
        <v>0.51750189162546179</v>
      </c>
      <c r="S2772" s="10">
        <f t="shared" si="87"/>
        <v>182.16066585216254</v>
      </c>
      <c r="T2772" s="3" t="s">
        <v>197</v>
      </c>
      <c r="V2772"/>
      <c r="X2772"/>
      <c r="AE2772"/>
    </row>
    <row r="2773" spans="1:31" x14ac:dyDescent="0.25">
      <c r="A2773" s="3">
        <v>1447158117.7</v>
      </c>
      <c r="B2773" s="11">
        <v>44661</v>
      </c>
      <c r="C2773" s="3" t="s">
        <v>58</v>
      </c>
      <c r="D2773" s="3" t="s">
        <v>10</v>
      </c>
      <c r="E2773" s="3">
        <v>2</v>
      </c>
      <c r="F2773" s="3" t="s">
        <v>4</v>
      </c>
      <c r="G2773" s="3">
        <v>3</v>
      </c>
      <c r="H2773" s="3">
        <v>0</v>
      </c>
      <c r="I2773" t="s">
        <v>175</v>
      </c>
      <c r="J2773">
        <v>1687346</v>
      </c>
      <c r="K2773" s="3" t="s">
        <v>38</v>
      </c>
      <c r="L2773" s="3" t="s">
        <v>63</v>
      </c>
      <c r="M2773" s="3">
        <v>397</v>
      </c>
      <c r="N2773" s="3">
        <v>2.9846069410815157</v>
      </c>
      <c r="P2773" t="str">
        <f t="shared" si="86"/>
        <v>PORT09 to PORT04</v>
      </c>
      <c r="Q2773" s="3">
        <v>360</v>
      </c>
      <c r="R2773" s="3">
        <v>0.51750189162546179</v>
      </c>
      <c r="S2773" s="10">
        <f t="shared" si="87"/>
        <v>205.44825097530833</v>
      </c>
      <c r="T2773" s="3" t="s">
        <v>197</v>
      </c>
      <c r="V2773"/>
      <c r="X2773"/>
      <c r="AE2773"/>
    </row>
    <row r="2774" spans="1:31" x14ac:dyDescent="0.25">
      <c r="A2774" s="3">
        <v>1447172414.7</v>
      </c>
      <c r="B2774" s="11">
        <v>44658</v>
      </c>
      <c r="C2774" s="3" t="s">
        <v>58</v>
      </c>
      <c r="D2774" s="3" t="s">
        <v>10</v>
      </c>
      <c r="E2774" s="3">
        <v>2</v>
      </c>
      <c r="F2774" s="3" t="s">
        <v>4</v>
      </c>
      <c r="G2774" s="3">
        <v>3</v>
      </c>
      <c r="H2774" s="3">
        <v>0</v>
      </c>
      <c r="I2774" t="s">
        <v>175</v>
      </c>
      <c r="J2774">
        <v>1687346</v>
      </c>
      <c r="K2774" s="3" t="s">
        <v>38</v>
      </c>
      <c r="L2774" s="3" t="s">
        <v>63</v>
      </c>
      <c r="M2774" s="3">
        <v>313</v>
      </c>
      <c r="N2774" s="3">
        <v>0.52178443025900623</v>
      </c>
      <c r="P2774" t="str">
        <f t="shared" si="86"/>
        <v>PORT09 to PORT04</v>
      </c>
      <c r="Q2774" s="3">
        <v>360</v>
      </c>
      <c r="R2774" s="3">
        <v>0.51750189162546179</v>
      </c>
      <c r="S2774" s="10">
        <f t="shared" si="87"/>
        <v>161.97809207876955</v>
      </c>
      <c r="T2774" s="3" t="s">
        <v>197</v>
      </c>
      <c r="V2774"/>
      <c r="X2774"/>
      <c r="AE2774"/>
    </row>
    <row r="2775" spans="1:31" x14ac:dyDescent="0.25">
      <c r="A2775" s="3">
        <v>1447238172.7</v>
      </c>
      <c r="B2775" s="11">
        <v>44653</v>
      </c>
      <c r="C2775" s="3" t="s">
        <v>58</v>
      </c>
      <c r="D2775" s="3" t="s">
        <v>10</v>
      </c>
      <c r="E2775" s="3">
        <v>2</v>
      </c>
      <c r="F2775" s="3" t="s">
        <v>4</v>
      </c>
      <c r="G2775" s="3">
        <v>3</v>
      </c>
      <c r="H2775" s="3">
        <v>0</v>
      </c>
      <c r="I2775" t="s">
        <v>175</v>
      </c>
      <c r="J2775">
        <v>1687346</v>
      </c>
      <c r="K2775" s="3" t="s">
        <v>38</v>
      </c>
      <c r="L2775" s="3" t="s">
        <v>63</v>
      </c>
      <c r="M2775" s="3">
        <v>685</v>
      </c>
      <c r="N2775" s="3">
        <v>7.5136957957296904</v>
      </c>
      <c r="P2775" t="str">
        <f t="shared" si="86"/>
        <v>PORT09 to PORT04</v>
      </c>
      <c r="Q2775" s="3">
        <v>360</v>
      </c>
      <c r="R2775" s="3">
        <v>0.51750189162546179</v>
      </c>
      <c r="S2775" s="10">
        <f t="shared" si="87"/>
        <v>354.48879576344132</v>
      </c>
      <c r="T2775" s="3" t="s">
        <v>197</v>
      </c>
      <c r="V2775"/>
      <c r="X2775"/>
      <c r="AE2775"/>
    </row>
    <row r="2776" spans="1:31" x14ac:dyDescent="0.25">
      <c r="A2776" s="3">
        <v>1447305215.7</v>
      </c>
      <c r="B2776" s="11">
        <v>44658</v>
      </c>
      <c r="C2776" s="3" t="s">
        <v>58</v>
      </c>
      <c r="D2776" s="3" t="s">
        <v>10</v>
      </c>
      <c r="E2776" s="3">
        <v>2</v>
      </c>
      <c r="F2776" s="3" t="s">
        <v>4</v>
      </c>
      <c r="G2776" s="3">
        <v>3</v>
      </c>
      <c r="H2776" s="3">
        <v>0</v>
      </c>
      <c r="I2776" t="s">
        <v>175</v>
      </c>
      <c r="J2776">
        <v>1687346</v>
      </c>
      <c r="K2776" s="3" t="s">
        <v>38</v>
      </c>
      <c r="L2776" s="3" t="s">
        <v>63</v>
      </c>
      <c r="M2776" s="3">
        <v>656</v>
      </c>
      <c r="N2776" s="3">
        <v>7.5136957957296904</v>
      </c>
      <c r="P2776" t="str">
        <f t="shared" si="86"/>
        <v>PORT09 to PORT04</v>
      </c>
      <c r="Q2776" s="3">
        <v>360</v>
      </c>
      <c r="R2776" s="3">
        <v>0.51750189162546179</v>
      </c>
      <c r="S2776" s="10">
        <f t="shared" si="87"/>
        <v>339.48124090630296</v>
      </c>
      <c r="T2776" s="3" t="s">
        <v>197</v>
      </c>
      <c r="V2776"/>
      <c r="X2776"/>
      <c r="AE2776"/>
    </row>
    <row r="2777" spans="1:31" x14ac:dyDescent="0.25">
      <c r="A2777" s="3">
        <v>1447228934.7</v>
      </c>
      <c r="B2777" s="11">
        <v>44653</v>
      </c>
      <c r="C2777" s="3" t="s">
        <v>58</v>
      </c>
      <c r="D2777" s="3" t="s">
        <v>10</v>
      </c>
      <c r="E2777" s="3">
        <v>2</v>
      </c>
      <c r="F2777" s="3" t="s">
        <v>4</v>
      </c>
      <c r="G2777" s="3">
        <v>3</v>
      </c>
      <c r="H2777" s="3">
        <v>0</v>
      </c>
      <c r="I2777" t="s">
        <v>175</v>
      </c>
      <c r="J2777">
        <v>1687346</v>
      </c>
      <c r="K2777" s="3" t="s">
        <v>38</v>
      </c>
      <c r="L2777" s="3" t="s">
        <v>63</v>
      </c>
      <c r="M2777" s="3">
        <v>335</v>
      </c>
      <c r="N2777" s="3">
        <v>0.83485508841441003</v>
      </c>
      <c r="P2777" t="str">
        <f t="shared" si="86"/>
        <v>PORT09 to PORT04</v>
      </c>
      <c r="Q2777" s="3">
        <v>360</v>
      </c>
      <c r="R2777" s="3">
        <v>0.51750189162546179</v>
      </c>
      <c r="S2777" s="10">
        <f t="shared" si="87"/>
        <v>173.36313369452969</v>
      </c>
      <c r="T2777" s="3" t="s">
        <v>197</v>
      </c>
      <c r="V2777"/>
      <c r="X2777"/>
      <c r="AE2777"/>
    </row>
    <row r="2778" spans="1:31" x14ac:dyDescent="0.25">
      <c r="A2778" s="3">
        <v>1447400453.7</v>
      </c>
      <c r="B2778" s="11">
        <v>44665</v>
      </c>
      <c r="C2778" s="3" t="s">
        <v>58</v>
      </c>
      <c r="D2778" s="3" t="s">
        <v>10</v>
      </c>
      <c r="E2778" s="3">
        <v>2</v>
      </c>
      <c r="F2778" s="3" t="s">
        <v>4</v>
      </c>
      <c r="G2778" s="3">
        <v>3</v>
      </c>
      <c r="H2778" s="3">
        <v>0</v>
      </c>
      <c r="I2778" t="s">
        <v>175</v>
      </c>
      <c r="J2778">
        <v>1687346</v>
      </c>
      <c r="K2778" s="3" t="s">
        <v>38</v>
      </c>
      <c r="L2778" s="3" t="s">
        <v>63</v>
      </c>
      <c r="M2778" s="3">
        <v>1266</v>
      </c>
      <c r="N2778" s="3">
        <v>20.871377210360251</v>
      </c>
      <c r="P2778" t="str">
        <f t="shared" si="86"/>
        <v>PORT09 to PORT04</v>
      </c>
      <c r="Q2778" s="3">
        <v>360</v>
      </c>
      <c r="R2778" s="3">
        <v>0.51750189162546179</v>
      </c>
      <c r="S2778" s="10">
        <f t="shared" si="87"/>
        <v>655.15739479783463</v>
      </c>
      <c r="T2778" s="3" t="s">
        <v>197</v>
      </c>
      <c r="V2778"/>
      <c r="X2778"/>
      <c r="AE2778"/>
    </row>
    <row r="2779" spans="1:31" x14ac:dyDescent="0.25">
      <c r="A2779" s="3">
        <v>1447373439.7</v>
      </c>
      <c r="B2779" s="11">
        <v>44658</v>
      </c>
      <c r="C2779" s="3" t="s">
        <v>58</v>
      </c>
      <c r="D2779" s="3" t="s">
        <v>10</v>
      </c>
      <c r="E2779" s="3">
        <v>2</v>
      </c>
      <c r="F2779" s="3" t="s">
        <v>4</v>
      </c>
      <c r="G2779" s="3">
        <v>3</v>
      </c>
      <c r="H2779" s="3">
        <v>0</v>
      </c>
      <c r="I2779" t="s">
        <v>175</v>
      </c>
      <c r="J2779">
        <v>1687346</v>
      </c>
      <c r="K2779" s="3" t="s">
        <v>38</v>
      </c>
      <c r="L2779" s="3" t="s">
        <v>63</v>
      </c>
      <c r="M2779" s="3">
        <v>266</v>
      </c>
      <c r="N2779" s="3">
        <v>0.18784239489324225</v>
      </c>
      <c r="P2779" t="str">
        <f t="shared" si="86"/>
        <v>PORT09 to PORT04</v>
      </c>
      <c r="Q2779" s="3">
        <v>360</v>
      </c>
      <c r="R2779" s="3">
        <v>0.51750189162546179</v>
      </c>
      <c r="S2779" s="10">
        <f t="shared" si="87"/>
        <v>137.65550317237285</v>
      </c>
      <c r="T2779" s="3" t="s">
        <v>197</v>
      </c>
      <c r="V2779"/>
      <c r="X2779"/>
      <c r="AE2779"/>
    </row>
    <row r="2780" spans="1:31" x14ac:dyDescent="0.25">
      <c r="A2780" s="3">
        <v>1447241417.7</v>
      </c>
      <c r="B2780" s="11">
        <v>44661</v>
      </c>
      <c r="C2780" s="3" t="s">
        <v>58</v>
      </c>
      <c r="D2780" s="3" t="s">
        <v>10</v>
      </c>
      <c r="E2780" s="3">
        <v>2</v>
      </c>
      <c r="F2780" s="3" t="s">
        <v>4</v>
      </c>
      <c r="G2780" s="3">
        <v>3</v>
      </c>
      <c r="H2780" s="3">
        <v>0</v>
      </c>
      <c r="I2780" t="s">
        <v>175</v>
      </c>
      <c r="J2780">
        <v>1687346</v>
      </c>
      <c r="K2780" s="3" t="s">
        <v>38</v>
      </c>
      <c r="L2780" s="3" t="s">
        <v>63</v>
      </c>
      <c r="M2780" s="3">
        <v>421</v>
      </c>
      <c r="N2780" s="3">
        <v>2.671536282926112</v>
      </c>
      <c r="P2780" t="str">
        <f t="shared" si="86"/>
        <v>PORT09 to PORT04</v>
      </c>
      <c r="Q2780" s="3">
        <v>360</v>
      </c>
      <c r="R2780" s="3">
        <v>0.51750189162546179</v>
      </c>
      <c r="S2780" s="10">
        <f t="shared" si="87"/>
        <v>217.86829637431941</v>
      </c>
      <c r="T2780" s="3" t="s">
        <v>197</v>
      </c>
      <c r="V2780"/>
      <c r="X2780"/>
      <c r="AE2780"/>
    </row>
    <row r="2781" spans="1:31" x14ac:dyDescent="0.25">
      <c r="A2781" s="3">
        <v>1447183525.7</v>
      </c>
      <c r="B2781" s="11">
        <v>44660</v>
      </c>
      <c r="C2781" s="3" t="s">
        <v>58</v>
      </c>
      <c r="D2781" s="3" t="s">
        <v>10</v>
      </c>
      <c r="E2781" s="3">
        <v>2</v>
      </c>
      <c r="F2781" s="3" t="s">
        <v>4</v>
      </c>
      <c r="G2781" s="3">
        <v>3</v>
      </c>
      <c r="H2781" s="3">
        <v>0</v>
      </c>
      <c r="I2781" t="s">
        <v>175</v>
      </c>
      <c r="J2781">
        <v>1687346</v>
      </c>
      <c r="K2781" s="3" t="s">
        <v>38</v>
      </c>
      <c r="L2781" s="3" t="s">
        <v>63</v>
      </c>
      <c r="M2781" s="3">
        <v>637</v>
      </c>
      <c r="N2781" s="3">
        <v>8.3485508841440996</v>
      </c>
      <c r="P2781" t="str">
        <f t="shared" si="86"/>
        <v>PORT09 to PORT04</v>
      </c>
      <c r="Q2781" s="3">
        <v>360</v>
      </c>
      <c r="R2781" s="3">
        <v>0.51750189162546179</v>
      </c>
      <c r="S2781" s="10">
        <f t="shared" si="87"/>
        <v>329.64870496541914</v>
      </c>
      <c r="T2781" s="3" t="s">
        <v>197</v>
      </c>
      <c r="V2781"/>
      <c r="X2781"/>
      <c r="AE2781"/>
    </row>
    <row r="2782" spans="1:31" x14ac:dyDescent="0.25">
      <c r="A2782" s="3">
        <v>1447305216.7</v>
      </c>
      <c r="B2782" s="11">
        <v>44661</v>
      </c>
      <c r="C2782" s="3" t="s">
        <v>58</v>
      </c>
      <c r="D2782" s="3" t="s">
        <v>10</v>
      </c>
      <c r="E2782" s="3">
        <v>2</v>
      </c>
      <c r="F2782" s="3" t="s">
        <v>4</v>
      </c>
      <c r="G2782" s="3">
        <v>3</v>
      </c>
      <c r="H2782" s="3">
        <v>0</v>
      </c>
      <c r="I2782" t="s">
        <v>175</v>
      </c>
      <c r="J2782">
        <v>1687346</v>
      </c>
      <c r="K2782" s="3" t="s">
        <v>38</v>
      </c>
      <c r="L2782" s="3" t="s">
        <v>63</v>
      </c>
      <c r="M2782" s="3">
        <v>1333</v>
      </c>
      <c r="N2782" s="3">
        <v>19.8</v>
      </c>
      <c r="P2782" t="str">
        <f t="shared" si="86"/>
        <v>PORT09 to PORT04</v>
      </c>
      <c r="Q2782" s="3">
        <v>360</v>
      </c>
      <c r="R2782" s="3">
        <v>0.51750189162546179</v>
      </c>
      <c r="S2782" s="10">
        <f t="shared" si="87"/>
        <v>689.83002153674056</v>
      </c>
      <c r="T2782" s="3" t="s">
        <v>197</v>
      </c>
      <c r="V2782"/>
      <c r="X2782"/>
      <c r="AE2782"/>
    </row>
    <row r="2783" spans="1:31" x14ac:dyDescent="0.25">
      <c r="A2783" s="3">
        <v>1447257477.7</v>
      </c>
      <c r="B2783" s="11">
        <v>44660</v>
      </c>
      <c r="C2783" s="3" t="s">
        <v>58</v>
      </c>
      <c r="D2783" s="3" t="s">
        <v>10</v>
      </c>
      <c r="E2783" s="3">
        <v>2</v>
      </c>
      <c r="F2783" s="3" t="s">
        <v>4</v>
      </c>
      <c r="G2783" s="3">
        <v>3</v>
      </c>
      <c r="H2783" s="3">
        <v>0</v>
      </c>
      <c r="I2783" t="s">
        <v>175</v>
      </c>
      <c r="J2783">
        <v>1669685</v>
      </c>
      <c r="K2783" s="3" t="s">
        <v>38</v>
      </c>
      <c r="L2783" s="3" t="s">
        <v>63</v>
      </c>
      <c r="M2783" s="3">
        <v>370</v>
      </c>
      <c r="N2783" s="3">
        <v>1.9083870967741936</v>
      </c>
      <c r="P2783" t="str">
        <f t="shared" si="86"/>
        <v>PORT09 to PORT04</v>
      </c>
      <c r="Q2783" s="3">
        <v>360</v>
      </c>
      <c r="R2783" s="3">
        <v>0.51750189162546179</v>
      </c>
      <c r="S2783" s="10">
        <f t="shared" si="87"/>
        <v>191.47569990142085</v>
      </c>
      <c r="T2783" s="3" t="s">
        <v>197</v>
      </c>
      <c r="V2783"/>
      <c r="X2783"/>
      <c r="AE2783"/>
    </row>
    <row r="2784" spans="1:31" x14ac:dyDescent="0.25">
      <c r="A2784" s="3">
        <v>1447373425.7</v>
      </c>
      <c r="B2784" s="11">
        <v>44655</v>
      </c>
      <c r="C2784" s="3" t="s">
        <v>58</v>
      </c>
      <c r="D2784" s="3" t="s">
        <v>10</v>
      </c>
      <c r="E2784" s="3">
        <v>2</v>
      </c>
      <c r="F2784" s="3" t="s">
        <v>4</v>
      </c>
      <c r="G2784" s="3">
        <v>3</v>
      </c>
      <c r="H2784" s="3">
        <v>0</v>
      </c>
      <c r="I2784" t="s">
        <v>175</v>
      </c>
      <c r="J2784">
        <v>1669409</v>
      </c>
      <c r="K2784" s="3" t="s">
        <v>38</v>
      </c>
      <c r="L2784" s="3" t="s">
        <v>63</v>
      </c>
      <c r="M2784" s="3">
        <v>423</v>
      </c>
      <c r="N2784" s="3">
        <v>0.92976737182865332</v>
      </c>
      <c r="P2784" t="str">
        <f t="shared" si="86"/>
        <v>PORT09 to PORT04</v>
      </c>
      <c r="Q2784" s="3">
        <v>360</v>
      </c>
      <c r="R2784" s="3">
        <v>0.51750189162546179</v>
      </c>
      <c r="S2784" s="10">
        <f t="shared" si="87"/>
        <v>218.90330015757033</v>
      </c>
      <c r="T2784" s="3" t="s">
        <v>197</v>
      </c>
      <c r="V2784"/>
      <c r="X2784"/>
      <c r="AE2784"/>
    </row>
    <row r="2785" spans="1:31" x14ac:dyDescent="0.25">
      <c r="A2785" s="3">
        <v>1447235298.7</v>
      </c>
      <c r="B2785" s="11">
        <v>44654</v>
      </c>
      <c r="C2785" s="3" t="s">
        <v>58</v>
      </c>
      <c r="D2785" s="3" t="s">
        <v>10</v>
      </c>
      <c r="E2785" s="3">
        <v>2</v>
      </c>
      <c r="F2785" s="3" t="s">
        <v>4</v>
      </c>
      <c r="G2785" s="3">
        <v>3</v>
      </c>
      <c r="H2785" s="3">
        <v>0</v>
      </c>
      <c r="I2785" t="s">
        <v>175</v>
      </c>
      <c r="J2785">
        <v>1669409</v>
      </c>
      <c r="K2785" s="3" t="s">
        <v>38</v>
      </c>
      <c r="L2785" s="3" t="s">
        <v>63</v>
      </c>
      <c r="M2785" s="3">
        <v>348</v>
      </c>
      <c r="N2785" s="3">
        <v>0.79694346156741713</v>
      </c>
      <c r="P2785" t="str">
        <f t="shared" si="86"/>
        <v>PORT09 to PORT04</v>
      </c>
      <c r="Q2785" s="3">
        <v>360</v>
      </c>
      <c r="R2785" s="3">
        <v>0.51750189162546179</v>
      </c>
      <c r="S2785" s="10">
        <f t="shared" si="87"/>
        <v>180.09065828566071</v>
      </c>
      <c r="T2785" s="3" t="s">
        <v>197</v>
      </c>
      <c r="V2785"/>
      <c r="X2785"/>
      <c r="AE2785"/>
    </row>
    <row r="2786" spans="1:31" x14ac:dyDescent="0.25">
      <c r="A2786" s="3">
        <v>1447266856.7</v>
      </c>
      <c r="B2786" s="11">
        <v>44653</v>
      </c>
      <c r="C2786" s="3" t="s">
        <v>58</v>
      </c>
      <c r="D2786" s="3" t="s">
        <v>10</v>
      </c>
      <c r="E2786" s="3">
        <v>2</v>
      </c>
      <c r="F2786" s="3" t="s">
        <v>4</v>
      </c>
      <c r="G2786" s="3">
        <v>3</v>
      </c>
      <c r="H2786" s="3">
        <v>0</v>
      </c>
      <c r="I2786" t="s">
        <v>175</v>
      </c>
      <c r="J2786">
        <v>1669409</v>
      </c>
      <c r="K2786" s="3" t="s">
        <v>38</v>
      </c>
      <c r="L2786" s="3" t="s">
        <v>63</v>
      </c>
      <c r="M2786" s="3">
        <v>385</v>
      </c>
      <c r="N2786" s="3">
        <v>0.90320258977640611</v>
      </c>
      <c r="P2786" t="str">
        <f t="shared" si="86"/>
        <v>PORT09 to PORT04</v>
      </c>
      <c r="Q2786" s="3">
        <v>360</v>
      </c>
      <c r="R2786" s="3">
        <v>0.51750189162546179</v>
      </c>
      <c r="S2786" s="10">
        <f t="shared" si="87"/>
        <v>199.23822827580278</v>
      </c>
      <c r="T2786" s="3" t="s">
        <v>197</v>
      </c>
      <c r="V2786"/>
      <c r="X2786"/>
      <c r="AE2786"/>
    </row>
    <row r="2787" spans="1:31" x14ac:dyDescent="0.25">
      <c r="A2787" s="3">
        <v>1447205896.7</v>
      </c>
      <c r="B2787" s="11">
        <v>44654</v>
      </c>
      <c r="C2787" s="3" t="s">
        <v>58</v>
      </c>
      <c r="D2787" s="3" t="s">
        <v>10</v>
      </c>
      <c r="E2787" s="3">
        <v>2</v>
      </c>
      <c r="F2787" s="3" t="s">
        <v>4</v>
      </c>
      <c r="G2787" s="3">
        <v>3</v>
      </c>
      <c r="H2787" s="3">
        <v>0</v>
      </c>
      <c r="I2787" t="s">
        <v>175</v>
      </c>
      <c r="J2787">
        <v>1669409</v>
      </c>
      <c r="K2787" s="3" t="s">
        <v>38</v>
      </c>
      <c r="L2787" s="3" t="s">
        <v>63</v>
      </c>
      <c r="M2787" s="3">
        <v>1240</v>
      </c>
      <c r="N2787" s="3">
        <v>7.92</v>
      </c>
      <c r="P2787" t="str">
        <f t="shared" si="86"/>
        <v>PORT09 to PORT04</v>
      </c>
      <c r="Q2787" s="3">
        <v>360</v>
      </c>
      <c r="R2787" s="3">
        <v>0.51750189162546179</v>
      </c>
      <c r="S2787" s="10">
        <f t="shared" si="87"/>
        <v>641.70234561557265</v>
      </c>
      <c r="T2787" s="3" t="s">
        <v>197</v>
      </c>
      <c r="V2787"/>
      <c r="X2787"/>
      <c r="AE2787"/>
    </row>
    <row r="2788" spans="1:31" x14ac:dyDescent="0.25">
      <c r="A2788" s="3">
        <v>1447172436.7</v>
      </c>
      <c r="B2788" s="11">
        <v>44652</v>
      </c>
      <c r="C2788" s="3" t="s">
        <v>58</v>
      </c>
      <c r="D2788" s="3" t="s">
        <v>10</v>
      </c>
      <c r="E2788" s="3">
        <v>2</v>
      </c>
      <c r="F2788" s="3" t="s">
        <v>4</v>
      </c>
      <c r="G2788" s="3">
        <v>3</v>
      </c>
      <c r="H2788" s="3">
        <v>0</v>
      </c>
      <c r="I2788" t="s">
        <v>175</v>
      </c>
      <c r="J2788">
        <v>1677891</v>
      </c>
      <c r="K2788" s="3" t="s">
        <v>38</v>
      </c>
      <c r="L2788" s="3" t="s">
        <v>63</v>
      </c>
      <c r="M2788" s="3">
        <v>508</v>
      </c>
      <c r="N2788" s="3">
        <v>0.66142538071065982</v>
      </c>
      <c r="P2788" t="str">
        <f t="shared" si="86"/>
        <v>PORT09 to PORT04</v>
      </c>
      <c r="Q2788" s="3">
        <v>360</v>
      </c>
      <c r="R2788" s="3">
        <v>0.51750189162546179</v>
      </c>
      <c r="S2788" s="10">
        <f t="shared" si="87"/>
        <v>262.89096094573461</v>
      </c>
      <c r="T2788" s="3" t="s">
        <v>197</v>
      </c>
      <c r="V2788"/>
      <c r="X2788"/>
      <c r="AE2788"/>
    </row>
    <row r="2789" spans="1:31" x14ac:dyDescent="0.25">
      <c r="A2789" s="3">
        <v>1447373471.7</v>
      </c>
      <c r="B2789" s="11">
        <v>44658</v>
      </c>
      <c r="C2789" s="3" t="s">
        <v>58</v>
      </c>
      <c r="D2789" s="3" t="s">
        <v>10</v>
      </c>
      <c r="E2789" s="3">
        <v>2</v>
      </c>
      <c r="F2789" s="3" t="s">
        <v>4</v>
      </c>
      <c r="G2789" s="3">
        <v>3</v>
      </c>
      <c r="H2789" s="3">
        <v>0</v>
      </c>
      <c r="I2789" t="s">
        <v>175</v>
      </c>
      <c r="J2789">
        <v>1651126</v>
      </c>
      <c r="K2789" s="3" t="s">
        <v>38</v>
      </c>
      <c r="L2789" s="3" t="s">
        <v>63</v>
      </c>
      <c r="M2789" s="3">
        <v>303</v>
      </c>
      <c r="N2789" s="3">
        <v>0.40733333333333338</v>
      </c>
      <c r="P2789" t="str">
        <f t="shared" si="86"/>
        <v>PORT09 to PORT04</v>
      </c>
      <c r="Q2789" s="3">
        <v>360</v>
      </c>
      <c r="R2789" s="3">
        <v>0.51750189162546179</v>
      </c>
      <c r="S2789" s="10">
        <f t="shared" si="87"/>
        <v>156.80307316251492</v>
      </c>
      <c r="T2789" s="3" t="s">
        <v>197</v>
      </c>
      <c r="V2789"/>
      <c r="X2789"/>
      <c r="AE2789"/>
    </row>
    <row r="2790" spans="1:31" x14ac:dyDescent="0.25">
      <c r="A2790" s="3">
        <v>1447317155.7</v>
      </c>
      <c r="B2790" s="11">
        <v>44652</v>
      </c>
      <c r="C2790" s="3" t="s">
        <v>58</v>
      </c>
      <c r="D2790" s="3" t="s">
        <v>10</v>
      </c>
      <c r="E2790" s="3">
        <v>2</v>
      </c>
      <c r="F2790" s="3" t="s">
        <v>4</v>
      </c>
      <c r="G2790" s="3">
        <v>3</v>
      </c>
      <c r="H2790" s="3">
        <v>0</v>
      </c>
      <c r="I2790" t="s">
        <v>175</v>
      </c>
      <c r="J2790">
        <v>1651126</v>
      </c>
      <c r="K2790" s="3" t="s">
        <v>38</v>
      </c>
      <c r="L2790" s="3" t="s">
        <v>63</v>
      </c>
      <c r="M2790" s="3">
        <v>357</v>
      </c>
      <c r="N2790" s="3">
        <v>4.72</v>
      </c>
      <c r="P2790" t="str">
        <f t="shared" si="86"/>
        <v>PORT09 to PORT04</v>
      </c>
      <c r="Q2790" s="3">
        <v>360</v>
      </c>
      <c r="R2790" s="3">
        <v>0.51750189162546179</v>
      </c>
      <c r="S2790" s="10">
        <f t="shared" si="87"/>
        <v>184.74817531028987</v>
      </c>
      <c r="T2790" s="3" t="s">
        <v>197</v>
      </c>
      <c r="V2790"/>
      <c r="X2790"/>
      <c r="AE2790"/>
    </row>
    <row r="2791" spans="1:31" x14ac:dyDescent="0.25">
      <c r="A2791" s="3">
        <v>1447172428.7</v>
      </c>
      <c r="B2791" s="11">
        <v>44653</v>
      </c>
      <c r="C2791" s="3" t="s">
        <v>58</v>
      </c>
      <c r="D2791" s="3" t="s">
        <v>10</v>
      </c>
      <c r="E2791" s="3">
        <v>2</v>
      </c>
      <c r="F2791" s="3" t="s">
        <v>4</v>
      </c>
      <c r="G2791" s="3">
        <v>3</v>
      </c>
      <c r="H2791" s="3">
        <v>0</v>
      </c>
      <c r="I2791" t="s">
        <v>175</v>
      </c>
      <c r="J2791">
        <v>1660563</v>
      </c>
      <c r="K2791" s="3" t="s">
        <v>38</v>
      </c>
      <c r="L2791" s="3" t="s">
        <v>63</v>
      </c>
      <c r="M2791" s="3">
        <v>369</v>
      </c>
      <c r="N2791" s="3">
        <v>0.61960362574896277</v>
      </c>
      <c r="P2791" t="str">
        <f t="shared" si="86"/>
        <v>PORT09 to PORT04</v>
      </c>
      <c r="Q2791" s="3">
        <v>360</v>
      </c>
      <c r="R2791" s="3">
        <v>0.51750189162546179</v>
      </c>
      <c r="S2791" s="10">
        <f t="shared" si="87"/>
        <v>190.95819800979541</v>
      </c>
      <c r="T2791" s="3" t="s">
        <v>197</v>
      </c>
      <c r="V2791"/>
      <c r="X2791"/>
      <c r="AE2791"/>
    </row>
    <row r="2792" spans="1:31" x14ac:dyDescent="0.25">
      <c r="A2792" s="3">
        <v>1447389183.7</v>
      </c>
      <c r="B2792" s="11">
        <v>44661</v>
      </c>
      <c r="C2792" s="3" t="s">
        <v>58</v>
      </c>
      <c r="D2792" s="3" t="s">
        <v>10</v>
      </c>
      <c r="E2792" s="3">
        <v>2</v>
      </c>
      <c r="F2792" s="3" t="s">
        <v>4</v>
      </c>
      <c r="G2792" s="3">
        <v>3</v>
      </c>
      <c r="H2792" s="3">
        <v>0</v>
      </c>
      <c r="I2792" t="s">
        <v>175</v>
      </c>
      <c r="J2792">
        <v>1660885</v>
      </c>
      <c r="K2792" s="3" t="s">
        <v>38</v>
      </c>
      <c r="L2792" s="3" t="s">
        <v>63</v>
      </c>
      <c r="M2792" s="3">
        <v>2803</v>
      </c>
      <c r="N2792" s="3">
        <v>21.239765431474652</v>
      </c>
      <c r="P2792" t="str">
        <f t="shared" si="86"/>
        <v>PORT09 to PORT04</v>
      </c>
      <c r="Q2792" s="3">
        <v>360</v>
      </c>
      <c r="R2792" s="3">
        <v>0.51750189162546179</v>
      </c>
      <c r="S2792" s="10">
        <f t="shared" si="87"/>
        <v>1450.5578022261693</v>
      </c>
      <c r="T2792" s="3" t="s">
        <v>197</v>
      </c>
      <c r="V2792"/>
      <c r="X2792"/>
      <c r="AE2792"/>
    </row>
    <row r="2793" spans="1:31" x14ac:dyDescent="0.25">
      <c r="A2793" s="3">
        <v>1447373447.7</v>
      </c>
      <c r="B2793" s="11">
        <v>44662</v>
      </c>
      <c r="C2793" s="3" t="s">
        <v>58</v>
      </c>
      <c r="D2793" s="3" t="s">
        <v>10</v>
      </c>
      <c r="E2793" s="3">
        <v>2</v>
      </c>
      <c r="F2793" s="3" t="s">
        <v>4</v>
      </c>
      <c r="G2793" s="3">
        <v>3</v>
      </c>
      <c r="H2793" s="3">
        <v>0</v>
      </c>
      <c r="I2793" t="s">
        <v>175</v>
      </c>
      <c r="J2793">
        <v>1660885</v>
      </c>
      <c r="K2793" s="3" t="s">
        <v>38</v>
      </c>
      <c r="L2793" s="3" t="s">
        <v>63</v>
      </c>
      <c r="M2793" s="3">
        <v>612</v>
      </c>
      <c r="N2793" s="3">
        <v>3.1771093473535217</v>
      </c>
      <c r="P2793" t="str">
        <f t="shared" si="86"/>
        <v>PORT09 to PORT04</v>
      </c>
      <c r="Q2793" s="3">
        <v>360</v>
      </c>
      <c r="R2793" s="3">
        <v>0.51750189162546179</v>
      </c>
      <c r="S2793" s="10">
        <f t="shared" si="87"/>
        <v>316.71115767478261</v>
      </c>
      <c r="T2793" s="3" t="s">
        <v>197</v>
      </c>
      <c r="V2793"/>
      <c r="X2793"/>
      <c r="AE2793"/>
    </row>
    <row r="2794" spans="1:31" x14ac:dyDescent="0.25">
      <c r="A2794" s="3">
        <v>1447172393.7</v>
      </c>
      <c r="B2794" s="11">
        <v>44661</v>
      </c>
      <c r="C2794" s="3" t="s">
        <v>58</v>
      </c>
      <c r="D2794" s="3" t="s">
        <v>10</v>
      </c>
      <c r="E2794" s="3">
        <v>2</v>
      </c>
      <c r="F2794" s="3" t="s">
        <v>4</v>
      </c>
      <c r="G2794" s="3">
        <v>3</v>
      </c>
      <c r="H2794" s="3">
        <v>0</v>
      </c>
      <c r="I2794" t="s">
        <v>175</v>
      </c>
      <c r="J2794">
        <v>1660885</v>
      </c>
      <c r="K2794" s="3" t="s">
        <v>38</v>
      </c>
      <c r="L2794" s="3" t="s">
        <v>63</v>
      </c>
      <c r="M2794" s="3">
        <v>1256</v>
      </c>
      <c r="N2794" s="3">
        <v>8.8253037426486713</v>
      </c>
      <c r="P2794" t="str">
        <f t="shared" si="86"/>
        <v>PORT09 to PORT04</v>
      </c>
      <c r="Q2794" s="3">
        <v>360</v>
      </c>
      <c r="R2794" s="3">
        <v>0.51750189162546179</v>
      </c>
      <c r="S2794" s="10">
        <f t="shared" si="87"/>
        <v>649.98237588157997</v>
      </c>
      <c r="T2794" s="3" t="s">
        <v>197</v>
      </c>
      <c r="V2794"/>
      <c r="X2794"/>
      <c r="AE2794"/>
    </row>
    <row r="2795" spans="1:31" x14ac:dyDescent="0.25">
      <c r="A2795" s="3">
        <v>1447172396.7</v>
      </c>
      <c r="B2795" s="11">
        <v>44652</v>
      </c>
      <c r="C2795" s="3" t="s">
        <v>58</v>
      </c>
      <c r="D2795" s="3" t="s">
        <v>10</v>
      </c>
      <c r="E2795" s="3">
        <v>2</v>
      </c>
      <c r="F2795" s="3" t="s">
        <v>4</v>
      </c>
      <c r="G2795" s="3">
        <v>3</v>
      </c>
      <c r="H2795" s="3">
        <v>0</v>
      </c>
      <c r="I2795" t="s">
        <v>175</v>
      </c>
      <c r="J2795">
        <v>1660885</v>
      </c>
      <c r="K2795" s="3" t="s">
        <v>38</v>
      </c>
      <c r="L2795" s="3" t="s">
        <v>63</v>
      </c>
      <c r="M2795" s="3">
        <v>408</v>
      </c>
      <c r="N2795" s="3">
        <v>1.4120485988237874</v>
      </c>
      <c r="P2795" t="str">
        <f t="shared" si="86"/>
        <v>PORT09 to PORT04</v>
      </c>
      <c r="Q2795" s="3">
        <v>360</v>
      </c>
      <c r="R2795" s="3">
        <v>0.51750189162546179</v>
      </c>
      <c r="S2795" s="10">
        <f t="shared" si="87"/>
        <v>211.1407717831884</v>
      </c>
      <c r="T2795" s="3" t="s">
        <v>197</v>
      </c>
      <c r="V2795"/>
      <c r="X2795"/>
      <c r="AE2795"/>
    </row>
    <row r="2796" spans="1:31" x14ac:dyDescent="0.25">
      <c r="A2796" s="3">
        <v>1447286365.7</v>
      </c>
      <c r="B2796" s="11">
        <v>44658</v>
      </c>
      <c r="C2796" s="3" t="s">
        <v>58</v>
      </c>
      <c r="D2796" s="3" t="s">
        <v>10</v>
      </c>
      <c r="E2796" s="3">
        <v>2</v>
      </c>
      <c r="F2796" s="3" t="s">
        <v>4</v>
      </c>
      <c r="G2796" s="3">
        <v>3</v>
      </c>
      <c r="H2796" s="3">
        <v>0</v>
      </c>
      <c r="I2796" t="s">
        <v>175</v>
      </c>
      <c r="J2796">
        <v>1660885</v>
      </c>
      <c r="K2796" s="3" t="s">
        <v>38</v>
      </c>
      <c r="L2796" s="3" t="s">
        <v>63</v>
      </c>
      <c r="M2796" s="3">
        <v>4980</v>
      </c>
      <c r="N2796" s="3">
        <v>43.302421515595782</v>
      </c>
      <c r="P2796" t="str">
        <f t="shared" si="86"/>
        <v>PORT09 to PORT04</v>
      </c>
      <c r="Q2796" s="3">
        <v>360</v>
      </c>
      <c r="R2796" s="3">
        <v>0.51750189162546179</v>
      </c>
      <c r="S2796" s="10">
        <f t="shared" si="87"/>
        <v>2577.1594202947995</v>
      </c>
      <c r="T2796" s="3" t="s">
        <v>197</v>
      </c>
      <c r="V2796"/>
      <c r="X2796"/>
      <c r="AE2796"/>
    </row>
    <row r="2797" spans="1:31" x14ac:dyDescent="0.25">
      <c r="A2797" s="3">
        <v>1447172397.7</v>
      </c>
      <c r="B2797" s="11">
        <v>44662</v>
      </c>
      <c r="C2797" s="3" t="s">
        <v>58</v>
      </c>
      <c r="D2797" s="3" t="s">
        <v>10</v>
      </c>
      <c r="E2797" s="3">
        <v>2</v>
      </c>
      <c r="F2797" s="3" t="s">
        <v>4</v>
      </c>
      <c r="G2797" s="3">
        <v>3</v>
      </c>
      <c r="H2797" s="3">
        <v>0</v>
      </c>
      <c r="I2797" t="s">
        <v>175</v>
      </c>
      <c r="J2797">
        <v>1660885</v>
      </c>
      <c r="K2797" s="3" t="s">
        <v>38</v>
      </c>
      <c r="L2797" s="3" t="s">
        <v>63</v>
      </c>
      <c r="M2797" s="3">
        <v>503</v>
      </c>
      <c r="N2797" s="3">
        <v>1.7650607485297343</v>
      </c>
      <c r="P2797" t="str">
        <f t="shared" si="86"/>
        <v>PORT09 to PORT04</v>
      </c>
      <c r="Q2797" s="3">
        <v>360</v>
      </c>
      <c r="R2797" s="3">
        <v>0.51750189162546179</v>
      </c>
      <c r="S2797" s="10">
        <f t="shared" si="87"/>
        <v>260.30345148760728</v>
      </c>
      <c r="T2797" s="3" t="s">
        <v>197</v>
      </c>
      <c r="V2797"/>
      <c r="X2797"/>
      <c r="AE2797"/>
    </row>
    <row r="2798" spans="1:31" x14ac:dyDescent="0.25">
      <c r="A2798" s="3">
        <v>1447173718.7</v>
      </c>
      <c r="B2798" s="11">
        <v>44655</v>
      </c>
      <c r="C2798" s="3" t="s">
        <v>58</v>
      </c>
      <c r="D2798" s="3" t="s">
        <v>10</v>
      </c>
      <c r="E2798" s="3">
        <v>2</v>
      </c>
      <c r="F2798" s="3" t="s">
        <v>4</v>
      </c>
      <c r="G2798" s="3">
        <v>3</v>
      </c>
      <c r="H2798" s="3">
        <v>0</v>
      </c>
      <c r="I2798" t="s">
        <v>175</v>
      </c>
      <c r="J2798">
        <v>1660885</v>
      </c>
      <c r="K2798" s="3" t="s">
        <v>38</v>
      </c>
      <c r="L2798" s="3" t="s">
        <v>63</v>
      </c>
      <c r="M2798" s="3">
        <v>1310</v>
      </c>
      <c r="N2798" s="3">
        <v>8.8253037426486713</v>
      </c>
      <c r="P2798" t="str">
        <f t="shared" si="86"/>
        <v>PORT09 to PORT04</v>
      </c>
      <c r="Q2798" s="3">
        <v>360</v>
      </c>
      <c r="R2798" s="3">
        <v>0.51750189162546179</v>
      </c>
      <c r="S2798" s="10">
        <f t="shared" si="87"/>
        <v>677.92747802935492</v>
      </c>
      <c r="T2798" s="3" t="s">
        <v>197</v>
      </c>
      <c r="V2798"/>
      <c r="X2798"/>
      <c r="AE2798"/>
    </row>
    <row r="2799" spans="1:31" x14ac:dyDescent="0.25">
      <c r="A2799" s="3">
        <v>1447258795.7</v>
      </c>
      <c r="B2799" s="11">
        <v>44652</v>
      </c>
      <c r="C2799" s="3" t="s">
        <v>58</v>
      </c>
      <c r="D2799" s="3" t="s">
        <v>10</v>
      </c>
      <c r="E2799" s="3">
        <v>2</v>
      </c>
      <c r="F2799" s="3" t="s">
        <v>4</v>
      </c>
      <c r="G2799" s="3">
        <v>3</v>
      </c>
      <c r="H2799" s="3">
        <v>0</v>
      </c>
      <c r="I2799" t="s">
        <v>175</v>
      </c>
      <c r="J2799">
        <v>1660885</v>
      </c>
      <c r="K2799" s="3" t="s">
        <v>38</v>
      </c>
      <c r="L2799" s="3" t="s">
        <v>63</v>
      </c>
      <c r="M2799" s="3">
        <v>1331</v>
      </c>
      <c r="N2799" s="3">
        <v>9.36</v>
      </c>
      <c r="P2799" t="str">
        <f t="shared" si="86"/>
        <v>PORT09 to PORT04</v>
      </c>
      <c r="Q2799" s="3">
        <v>360</v>
      </c>
      <c r="R2799" s="3">
        <v>0.51750189162546179</v>
      </c>
      <c r="S2799" s="10">
        <f t="shared" si="87"/>
        <v>688.79501775348967</v>
      </c>
      <c r="T2799" s="3" t="s">
        <v>197</v>
      </c>
      <c r="V2799"/>
      <c r="X2799"/>
      <c r="AE2799"/>
    </row>
    <row r="2800" spans="1:31" x14ac:dyDescent="0.25">
      <c r="A2800" s="3">
        <v>1447183406.7</v>
      </c>
      <c r="B2800" s="11">
        <v>44661</v>
      </c>
      <c r="C2800" s="3" t="s">
        <v>58</v>
      </c>
      <c r="D2800" s="3" t="s">
        <v>10</v>
      </c>
      <c r="E2800" s="3">
        <v>2</v>
      </c>
      <c r="F2800" s="3" t="s">
        <v>4</v>
      </c>
      <c r="G2800" s="3">
        <v>3</v>
      </c>
      <c r="H2800" s="3">
        <v>0</v>
      </c>
      <c r="I2800" t="s">
        <v>175</v>
      </c>
      <c r="J2800">
        <v>1660885</v>
      </c>
      <c r="K2800" s="3" t="s">
        <v>38</v>
      </c>
      <c r="L2800" s="3" t="s">
        <v>63</v>
      </c>
      <c r="M2800" s="3">
        <v>2807</v>
      </c>
      <c r="N2800" s="3">
        <v>20.94</v>
      </c>
      <c r="P2800" t="str">
        <f t="shared" si="86"/>
        <v>PORT09 to PORT04</v>
      </c>
      <c r="Q2800" s="3">
        <v>360</v>
      </c>
      <c r="R2800" s="3">
        <v>0.51750189162546179</v>
      </c>
      <c r="S2800" s="10">
        <f t="shared" si="87"/>
        <v>1452.6278097926713</v>
      </c>
      <c r="T2800" s="3" t="s">
        <v>197</v>
      </c>
      <c r="V2800"/>
      <c r="X2800"/>
      <c r="AE2800"/>
    </row>
    <row r="2801" spans="1:31" x14ac:dyDescent="0.25">
      <c r="A2801" s="3">
        <v>1447373472.7</v>
      </c>
      <c r="B2801" s="11">
        <v>44655</v>
      </c>
      <c r="C2801" s="3" t="s">
        <v>58</v>
      </c>
      <c r="D2801" s="3" t="s">
        <v>10</v>
      </c>
      <c r="E2801" s="3">
        <v>2</v>
      </c>
      <c r="F2801" s="3" t="s">
        <v>4</v>
      </c>
      <c r="G2801" s="3">
        <v>3</v>
      </c>
      <c r="H2801" s="3">
        <v>0</v>
      </c>
      <c r="I2801" t="s">
        <v>175</v>
      </c>
      <c r="J2801">
        <v>1660885</v>
      </c>
      <c r="K2801" s="3" t="s">
        <v>38</v>
      </c>
      <c r="L2801" s="3" t="s">
        <v>63</v>
      </c>
      <c r="M2801" s="3">
        <v>2235</v>
      </c>
      <c r="N2801" s="3">
        <v>15.48</v>
      </c>
      <c r="P2801" t="str">
        <f t="shared" si="86"/>
        <v>PORT09 to PORT04</v>
      </c>
      <c r="Q2801" s="3">
        <v>360</v>
      </c>
      <c r="R2801" s="3">
        <v>0.51750189162546179</v>
      </c>
      <c r="S2801" s="10">
        <f t="shared" si="87"/>
        <v>1156.616727782907</v>
      </c>
      <c r="T2801" s="3" t="s">
        <v>197</v>
      </c>
      <c r="V2801"/>
      <c r="X2801"/>
      <c r="AE2801"/>
    </row>
    <row r="2802" spans="1:31" x14ac:dyDescent="0.25">
      <c r="A2802" s="3">
        <v>1447400272.7</v>
      </c>
      <c r="B2802" s="11">
        <v>44659</v>
      </c>
      <c r="C2802" s="3" t="s">
        <v>58</v>
      </c>
      <c r="D2802" s="3" t="s">
        <v>10</v>
      </c>
      <c r="E2802" s="3">
        <v>2</v>
      </c>
      <c r="F2802" s="3" t="s">
        <v>4</v>
      </c>
      <c r="G2802" s="3">
        <v>3</v>
      </c>
      <c r="H2802" s="3">
        <v>0</v>
      </c>
      <c r="I2802" t="s">
        <v>175</v>
      </c>
      <c r="J2802">
        <v>1660885</v>
      </c>
      <c r="K2802" s="3" t="s">
        <v>38</v>
      </c>
      <c r="L2802" s="3" t="s">
        <v>63</v>
      </c>
      <c r="M2802" s="3">
        <v>3518</v>
      </c>
      <c r="N2802" s="3">
        <v>28.44</v>
      </c>
      <c r="P2802" t="str">
        <f t="shared" si="86"/>
        <v>PORT09 to PORT04</v>
      </c>
      <c r="Q2802" s="3">
        <v>360</v>
      </c>
      <c r="R2802" s="3">
        <v>0.51750189162546179</v>
      </c>
      <c r="S2802" s="10">
        <f t="shared" si="87"/>
        <v>1820.5716547383745</v>
      </c>
      <c r="T2802" s="3" t="s">
        <v>197</v>
      </c>
      <c r="V2802"/>
      <c r="X2802"/>
      <c r="AE2802"/>
    </row>
    <row r="2803" spans="1:31" x14ac:dyDescent="0.25">
      <c r="A2803" s="3">
        <v>1447296141.7</v>
      </c>
      <c r="B2803" s="11">
        <v>44655</v>
      </c>
      <c r="C2803" s="3" t="s">
        <v>58</v>
      </c>
      <c r="D2803" s="3" t="s">
        <v>10</v>
      </c>
      <c r="E2803" s="3">
        <v>2</v>
      </c>
      <c r="F2803" s="3" t="s">
        <v>4</v>
      </c>
      <c r="G2803" s="3">
        <v>3</v>
      </c>
      <c r="H2803" s="3">
        <v>0</v>
      </c>
      <c r="I2803" t="s">
        <v>175</v>
      </c>
      <c r="J2803">
        <v>1660885</v>
      </c>
      <c r="K2803" s="3" t="s">
        <v>38</v>
      </c>
      <c r="L2803" s="3" t="s">
        <v>63</v>
      </c>
      <c r="M2803" s="3">
        <v>2438</v>
      </c>
      <c r="N2803" s="3">
        <v>16.260000000000002</v>
      </c>
      <c r="P2803" t="str">
        <f t="shared" si="86"/>
        <v>PORT09 to PORT04</v>
      </c>
      <c r="Q2803" s="3">
        <v>360</v>
      </c>
      <c r="R2803" s="3">
        <v>0.51750189162546179</v>
      </c>
      <c r="S2803" s="10">
        <f t="shared" si="87"/>
        <v>1261.6696117828758</v>
      </c>
      <c r="T2803" s="3" t="s">
        <v>197</v>
      </c>
      <c r="V2803"/>
      <c r="X2803"/>
      <c r="AE2803"/>
    </row>
    <row r="2804" spans="1:31" x14ac:dyDescent="0.25">
      <c r="A2804" s="3">
        <v>1447172402.7</v>
      </c>
      <c r="B2804" s="11">
        <v>44660</v>
      </c>
      <c r="C2804" s="3" t="s">
        <v>58</v>
      </c>
      <c r="D2804" s="3" t="s">
        <v>10</v>
      </c>
      <c r="E2804" s="3">
        <v>2</v>
      </c>
      <c r="F2804" s="3" t="s">
        <v>4</v>
      </c>
      <c r="G2804" s="3">
        <v>3</v>
      </c>
      <c r="H2804" s="3">
        <v>0</v>
      </c>
      <c r="I2804" t="s">
        <v>175</v>
      </c>
      <c r="J2804">
        <v>1660885</v>
      </c>
      <c r="K2804" s="3" t="s">
        <v>38</v>
      </c>
      <c r="L2804" s="3" t="s">
        <v>63</v>
      </c>
      <c r="M2804" s="3">
        <v>1035</v>
      </c>
      <c r="N2804" s="3">
        <v>5.7200000000000006</v>
      </c>
      <c r="P2804" t="str">
        <f t="shared" si="86"/>
        <v>PORT09 to PORT04</v>
      </c>
      <c r="Q2804" s="3">
        <v>360</v>
      </c>
      <c r="R2804" s="3">
        <v>0.51750189162546179</v>
      </c>
      <c r="S2804" s="10">
        <f t="shared" si="87"/>
        <v>535.61445783235297</v>
      </c>
      <c r="T2804" s="3" t="s">
        <v>197</v>
      </c>
      <c r="V2804"/>
      <c r="X2804"/>
      <c r="AE2804"/>
    </row>
    <row r="2805" spans="1:31" x14ac:dyDescent="0.25">
      <c r="A2805" s="3">
        <v>1447375237.7</v>
      </c>
      <c r="B2805" s="11">
        <v>44653</v>
      </c>
      <c r="C2805" s="3" t="s">
        <v>58</v>
      </c>
      <c r="D2805" s="3" t="s">
        <v>10</v>
      </c>
      <c r="E2805" s="3">
        <v>2</v>
      </c>
      <c r="F2805" s="3" t="s">
        <v>4</v>
      </c>
      <c r="G2805" s="3">
        <v>3</v>
      </c>
      <c r="H2805" s="3">
        <v>0</v>
      </c>
      <c r="I2805" t="s">
        <v>175</v>
      </c>
      <c r="J2805">
        <v>1657064</v>
      </c>
      <c r="K2805" s="3" t="s">
        <v>38</v>
      </c>
      <c r="L2805" s="3" t="s">
        <v>63</v>
      </c>
      <c r="M2805" s="3">
        <v>386</v>
      </c>
      <c r="N2805" s="3">
        <v>0.465487313262203</v>
      </c>
      <c r="P2805" t="str">
        <f t="shared" si="86"/>
        <v>PORT09 to PORT04</v>
      </c>
      <c r="Q2805" s="3">
        <v>360</v>
      </c>
      <c r="R2805" s="3">
        <v>0.51750189162546179</v>
      </c>
      <c r="S2805" s="10">
        <f t="shared" si="87"/>
        <v>199.75573016742825</v>
      </c>
      <c r="T2805" s="3" t="s">
        <v>197</v>
      </c>
      <c r="V2805"/>
      <c r="X2805"/>
      <c r="AE2805"/>
    </row>
    <row r="2806" spans="1:31" x14ac:dyDescent="0.25">
      <c r="A2806" s="3">
        <v>1447305839.7</v>
      </c>
      <c r="B2806" s="11">
        <v>44653</v>
      </c>
      <c r="C2806" s="3" t="s">
        <v>58</v>
      </c>
      <c r="D2806" s="3" t="s">
        <v>10</v>
      </c>
      <c r="E2806" s="3">
        <v>2</v>
      </c>
      <c r="F2806" s="3" t="s">
        <v>4</v>
      </c>
      <c r="G2806" s="3">
        <v>3</v>
      </c>
      <c r="H2806" s="3">
        <v>0</v>
      </c>
      <c r="I2806" t="s">
        <v>175</v>
      </c>
      <c r="J2806">
        <v>1657064</v>
      </c>
      <c r="K2806" s="3" t="s">
        <v>38</v>
      </c>
      <c r="L2806" s="3" t="s">
        <v>63</v>
      </c>
      <c r="M2806" s="3">
        <v>332</v>
      </c>
      <c r="N2806" s="3">
        <v>0.465487313262203</v>
      </c>
      <c r="P2806" t="str">
        <f t="shared" si="86"/>
        <v>PORT09 to PORT04</v>
      </c>
      <c r="Q2806" s="3">
        <v>360</v>
      </c>
      <c r="R2806" s="3">
        <v>0.51750189162546179</v>
      </c>
      <c r="S2806" s="10">
        <f t="shared" si="87"/>
        <v>171.81062801965331</v>
      </c>
      <c r="T2806" s="3" t="s">
        <v>197</v>
      </c>
      <c r="V2806"/>
      <c r="X2806"/>
      <c r="AE2806"/>
    </row>
    <row r="2807" spans="1:31" x14ac:dyDescent="0.25">
      <c r="A2807" s="3">
        <v>1447293118.7</v>
      </c>
      <c r="B2807" s="11">
        <v>44665</v>
      </c>
      <c r="C2807" s="3" t="s">
        <v>58</v>
      </c>
      <c r="D2807" s="3" t="s">
        <v>10</v>
      </c>
      <c r="E2807" s="3">
        <v>2</v>
      </c>
      <c r="F2807" s="3" t="s">
        <v>4</v>
      </c>
      <c r="G2807" s="3">
        <v>3</v>
      </c>
      <c r="H2807" s="3">
        <v>0</v>
      </c>
      <c r="I2807" t="s">
        <v>175</v>
      </c>
      <c r="J2807">
        <v>1657064</v>
      </c>
      <c r="K2807" s="3" t="s">
        <v>38</v>
      </c>
      <c r="L2807" s="3" t="s">
        <v>63</v>
      </c>
      <c r="M2807" s="3">
        <v>363</v>
      </c>
      <c r="N2807" s="3">
        <v>0.465487313262203</v>
      </c>
      <c r="P2807" t="str">
        <f t="shared" si="86"/>
        <v>PORT09 to PORT04</v>
      </c>
      <c r="Q2807" s="3">
        <v>360</v>
      </c>
      <c r="R2807" s="3">
        <v>0.51750189162546179</v>
      </c>
      <c r="S2807" s="10">
        <f t="shared" si="87"/>
        <v>187.85318666004264</v>
      </c>
      <c r="T2807" s="3" t="s">
        <v>197</v>
      </c>
      <c r="V2807"/>
      <c r="X2807"/>
      <c r="AE2807"/>
    </row>
    <row r="2808" spans="1:31" x14ac:dyDescent="0.25">
      <c r="A2808" s="3">
        <v>1447191814.7</v>
      </c>
      <c r="B2808" s="11">
        <v>44662</v>
      </c>
      <c r="C2808" s="3" t="s">
        <v>58</v>
      </c>
      <c r="D2808" s="3" t="s">
        <v>10</v>
      </c>
      <c r="E2808" s="3">
        <v>2</v>
      </c>
      <c r="F2808" s="3" t="s">
        <v>4</v>
      </c>
      <c r="G2808" s="3">
        <v>3</v>
      </c>
      <c r="H2808" s="3">
        <v>0</v>
      </c>
      <c r="I2808" t="s">
        <v>175</v>
      </c>
      <c r="J2808">
        <v>1657064</v>
      </c>
      <c r="K2808" s="3" t="s">
        <v>38</v>
      </c>
      <c r="L2808" s="3" t="s">
        <v>63</v>
      </c>
      <c r="M2808" s="3">
        <v>296</v>
      </c>
      <c r="N2808" s="3">
        <v>0.465487313262203</v>
      </c>
      <c r="P2808" t="str">
        <f t="shared" si="86"/>
        <v>PORT09 to PORT04</v>
      </c>
      <c r="Q2808" s="3">
        <v>360</v>
      </c>
      <c r="R2808" s="3">
        <v>0.51750189162546179</v>
      </c>
      <c r="S2808" s="10">
        <f t="shared" si="87"/>
        <v>153.18055992113668</v>
      </c>
      <c r="T2808" s="3" t="s">
        <v>197</v>
      </c>
      <c r="V2808"/>
      <c r="X2808"/>
      <c r="AE2808"/>
    </row>
    <row r="2809" spans="1:31" x14ac:dyDescent="0.25">
      <c r="A2809" s="3">
        <v>1447305836.7</v>
      </c>
      <c r="B2809" s="11">
        <v>44659</v>
      </c>
      <c r="C2809" s="3" t="s">
        <v>58</v>
      </c>
      <c r="D2809" s="3" t="s">
        <v>10</v>
      </c>
      <c r="E2809" s="3">
        <v>2</v>
      </c>
      <c r="F2809" s="3" t="s">
        <v>4</v>
      </c>
      <c r="G2809" s="3">
        <v>3</v>
      </c>
      <c r="H2809" s="3">
        <v>0</v>
      </c>
      <c r="I2809" t="s">
        <v>175</v>
      </c>
      <c r="J2809">
        <v>1657064</v>
      </c>
      <c r="K2809" s="3" t="s">
        <v>38</v>
      </c>
      <c r="L2809" s="3" t="s">
        <v>63</v>
      </c>
      <c r="M2809" s="3">
        <v>394</v>
      </c>
      <c r="N2809" s="3">
        <v>0.93097462652440599</v>
      </c>
      <c r="P2809" t="str">
        <f t="shared" si="86"/>
        <v>PORT09 to PORT04</v>
      </c>
      <c r="Q2809" s="3">
        <v>360</v>
      </c>
      <c r="R2809" s="3">
        <v>0.51750189162546179</v>
      </c>
      <c r="S2809" s="10">
        <f t="shared" si="87"/>
        <v>203.89574530043194</v>
      </c>
      <c r="T2809" s="3" t="s">
        <v>197</v>
      </c>
      <c r="V2809"/>
      <c r="X2809"/>
      <c r="AE2809"/>
    </row>
    <row r="2810" spans="1:31" x14ac:dyDescent="0.25">
      <c r="A2810" s="3">
        <v>1447265660.7</v>
      </c>
      <c r="B2810" s="11">
        <v>44662</v>
      </c>
      <c r="C2810" s="3" t="s">
        <v>58</v>
      </c>
      <c r="D2810" s="3" t="s">
        <v>10</v>
      </c>
      <c r="E2810" s="3">
        <v>2</v>
      </c>
      <c r="F2810" s="3" t="s">
        <v>4</v>
      </c>
      <c r="G2810" s="3">
        <v>3</v>
      </c>
      <c r="H2810" s="3">
        <v>0</v>
      </c>
      <c r="I2810" t="s">
        <v>175</v>
      </c>
      <c r="J2810">
        <v>1654497</v>
      </c>
      <c r="K2810" s="3" t="s">
        <v>38</v>
      </c>
      <c r="L2810" s="3" t="s">
        <v>63</v>
      </c>
      <c r="M2810" s="3">
        <v>561</v>
      </c>
      <c r="N2810" s="3">
        <v>6.8</v>
      </c>
      <c r="P2810" t="str">
        <f t="shared" si="86"/>
        <v>PORT09 to PORT04</v>
      </c>
      <c r="Q2810" s="3">
        <v>360</v>
      </c>
      <c r="R2810" s="3">
        <v>0.51750189162546179</v>
      </c>
      <c r="S2810" s="10">
        <f t="shared" si="87"/>
        <v>290.31856120188405</v>
      </c>
      <c r="T2810" s="3" t="s">
        <v>197</v>
      </c>
      <c r="V2810"/>
      <c r="X2810"/>
      <c r="AE2810"/>
    </row>
    <row r="2811" spans="1:31" x14ac:dyDescent="0.25">
      <c r="A2811" s="3">
        <v>1447274422.7</v>
      </c>
      <c r="B2811" s="11">
        <v>44658</v>
      </c>
      <c r="C2811" s="3" t="s">
        <v>58</v>
      </c>
      <c r="D2811" s="3" t="s">
        <v>10</v>
      </c>
      <c r="E2811" s="3">
        <v>2</v>
      </c>
      <c r="F2811" s="3" t="s">
        <v>4</v>
      </c>
      <c r="G2811" s="3">
        <v>3</v>
      </c>
      <c r="H2811" s="3">
        <v>0</v>
      </c>
      <c r="I2811" t="s">
        <v>175</v>
      </c>
      <c r="J2811">
        <v>1668545</v>
      </c>
      <c r="K2811" s="3" t="s">
        <v>38</v>
      </c>
      <c r="L2811" s="3" t="s">
        <v>63</v>
      </c>
      <c r="M2811" s="3">
        <v>488</v>
      </c>
      <c r="N2811" s="3">
        <v>1.9018446033048169</v>
      </c>
      <c r="P2811" t="str">
        <f t="shared" si="86"/>
        <v>PORT09 to PORT04</v>
      </c>
      <c r="Q2811" s="3">
        <v>360</v>
      </c>
      <c r="R2811" s="3">
        <v>0.51750189162546179</v>
      </c>
      <c r="S2811" s="10">
        <f t="shared" si="87"/>
        <v>252.54092311322535</v>
      </c>
      <c r="T2811" s="3" t="s">
        <v>197</v>
      </c>
      <c r="V2811"/>
      <c r="X2811"/>
      <c r="AE2811"/>
    </row>
    <row r="2812" spans="1:31" x14ac:dyDescent="0.25">
      <c r="A2812" s="3">
        <v>1447158114.7</v>
      </c>
      <c r="B2812" s="11">
        <v>44662</v>
      </c>
      <c r="C2812" s="3" t="s">
        <v>58</v>
      </c>
      <c r="D2812" s="3" t="s">
        <v>10</v>
      </c>
      <c r="E2812" s="3">
        <v>2</v>
      </c>
      <c r="F2812" s="3" t="s">
        <v>4</v>
      </c>
      <c r="G2812" s="3">
        <v>3</v>
      </c>
      <c r="H2812" s="3">
        <v>0</v>
      </c>
      <c r="I2812" t="s">
        <v>175</v>
      </c>
      <c r="J2812">
        <v>1668545</v>
      </c>
      <c r="K2812" s="3" t="s">
        <v>38</v>
      </c>
      <c r="L2812" s="3" t="s">
        <v>63</v>
      </c>
      <c r="M2812" s="3">
        <v>436</v>
      </c>
      <c r="N2812" s="3">
        <v>1.9018446033048169</v>
      </c>
      <c r="P2812" t="str">
        <f t="shared" si="86"/>
        <v>PORT09 to PORT04</v>
      </c>
      <c r="Q2812" s="3">
        <v>360</v>
      </c>
      <c r="R2812" s="3">
        <v>0.51750189162546179</v>
      </c>
      <c r="S2812" s="10">
        <f t="shared" si="87"/>
        <v>225.63082474870134</v>
      </c>
      <c r="T2812" s="3" t="s">
        <v>197</v>
      </c>
      <c r="V2812"/>
      <c r="X2812"/>
      <c r="AE2812"/>
    </row>
    <row r="2813" spans="1:31" x14ac:dyDescent="0.25">
      <c r="A2813" s="3">
        <v>1447170693.7</v>
      </c>
      <c r="B2813" s="11">
        <v>44658</v>
      </c>
      <c r="C2813" s="3" t="s">
        <v>58</v>
      </c>
      <c r="D2813" s="3" t="s">
        <v>10</v>
      </c>
      <c r="E2813" s="3">
        <v>2</v>
      </c>
      <c r="F2813" s="3" t="s">
        <v>4</v>
      </c>
      <c r="G2813" s="3">
        <v>3</v>
      </c>
      <c r="H2813" s="3">
        <v>0</v>
      </c>
      <c r="I2813" t="s">
        <v>175</v>
      </c>
      <c r="J2813">
        <v>1668545</v>
      </c>
      <c r="K2813" s="3" t="s">
        <v>38</v>
      </c>
      <c r="L2813" s="3" t="s">
        <v>63</v>
      </c>
      <c r="M2813" s="3">
        <v>336</v>
      </c>
      <c r="N2813" s="3">
        <v>0.95092230165240843</v>
      </c>
      <c r="P2813" t="str">
        <f t="shared" si="86"/>
        <v>PORT09 to PORT04</v>
      </c>
      <c r="Q2813" s="3">
        <v>360</v>
      </c>
      <c r="R2813" s="3">
        <v>0.51750189162546179</v>
      </c>
      <c r="S2813" s="10">
        <f t="shared" si="87"/>
        <v>173.88063558615517</v>
      </c>
      <c r="T2813" s="3" t="s">
        <v>197</v>
      </c>
      <c r="V2813"/>
      <c r="X2813"/>
      <c r="AE2813"/>
    </row>
    <row r="2814" spans="1:31" x14ac:dyDescent="0.25">
      <c r="A2814" s="3">
        <v>1447196644.7</v>
      </c>
      <c r="B2814" s="11">
        <v>44652</v>
      </c>
      <c r="C2814" s="3" t="s">
        <v>58</v>
      </c>
      <c r="D2814" s="3" t="s">
        <v>10</v>
      </c>
      <c r="E2814" s="3">
        <v>2</v>
      </c>
      <c r="F2814" s="3" t="s">
        <v>4</v>
      </c>
      <c r="G2814" s="3">
        <v>3</v>
      </c>
      <c r="H2814" s="3">
        <v>0</v>
      </c>
      <c r="I2814" t="s">
        <v>175</v>
      </c>
      <c r="J2814">
        <v>1668545</v>
      </c>
      <c r="K2814" s="3" t="s">
        <v>38</v>
      </c>
      <c r="L2814" s="3" t="s">
        <v>63</v>
      </c>
      <c r="M2814" s="3">
        <v>403</v>
      </c>
      <c r="N2814" s="3">
        <v>0.95092230165240843</v>
      </c>
      <c r="P2814" t="str">
        <f t="shared" si="86"/>
        <v>PORT09 to PORT04</v>
      </c>
      <c r="Q2814" s="3">
        <v>360</v>
      </c>
      <c r="R2814" s="3">
        <v>0.51750189162546179</v>
      </c>
      <c r="S2814" s="10">
        <f t="shared" si="87"/>
        <v>208.5532623250611</v>
      </c>
      <c r="T2814" s="3" t="s">
        <v>197</v>
      </c>
      <c r="V2814"/>
      <c r="X2814"/>
      <c r="AE2814"/>
    </row>
    <row r="2815" spans="1:31" x14ac:dyDescent="0.25">
      <c r="A2815" s="3">
        <v>1447183497.7</v>
      </c>
      <c r="B2815" s="11">
        <v>44653</v>
      </c>
      <c r="C2815" s="3" t="s">
        <v>58</v>
      </c>
      <c r="D2815" s="3" t="s">
        <v>10</v>
      </c>
      <c r="E2815" s="3">
        <v>2</v>
      </c>
      <c r="F2815" s="3" t="s">
        <v>4</v>
      </c>
      <c r="G2815" s="3">
        <v>3</v>
      </c>
      <c r="H2815" s="3">
        <v>0</v>
      </c>
      <c r="I2815" t="s">
        <v>175</v>
      </c>
      <c r="J2815">
        <v>1668545</v>
      </c>
      <c r="K2815" s="3" t="s">
        <v>38</v>
      </c>
      <c r="L2815" s="3" t="s">
        <v>63</v>
      </c>
      <c r="M2815" s="3">
        <v>506</v>
      </c>
      <c r="N2815" s="3">
        <v>2.8527669049572251</v>
      </c>
      <c r="P2815" t="str">
        <f t="shared" si="86"/>
        <v>PORT09 to PORT04</v>
      </c>
      <c r="Q2815" s="3">
        <v>360</v>
      </c>
      <c r="R2815" s="3">
        <v>0.51750189162546179</v>
      </c>
      <c r="S2815" s="10">
        <f t="shared" si="87"/>
        <v>261.85595716248366</v>
      </c>
      <c r="T2815" s="3" t="s">
        <v>197</v>
      </c>
      <c r="V2815"/>
      <c r="X2815"/>
      <c r="AE2815"/>
    </row>
    <row r="2816" spans="1:31" x14ac:dyDescent="0.25">
      <c r="A2816" s="3">
        <v>1447158115.7</v>
      </c>
      <c r="B2816" s="11">
        <v>44652</v>
      </c>
      <c r="C2816" s="3" t="s">
        <v>58</v>
      </c>
      <c r="D2816" s="3" t="s">
        <v>10</v>
      </c>
      <c r="E2816" s="3">
        <v>2</v>
      </c>
      <c r="F2816" s="3" t="s">
        <v>4</v>
      </c>
      <c r="G2816" s="3">
        <v>3</v>
      </c>
      <c r="H2816" s="3">
        <v>0</v>
      </c>
      <c r="I2816" t="s">
        <v>175</v>
      </c>
      <c r="J2816">
        <v>1668545</v>
      </c>
      <c r="K2816" s="3" t="s">
        <v>38</v>
      </c>
      <c r="L2816" s="3" t="s">
        <v>63</v>
      </c>
      <c r="M2816" s="3">
        <v>418</v>
      </c>
      <c r="N2816" s="3">
        <v>0.95092230165240843</v>
      </c>
      <c r="P2816" t="str">
        <f t="shared" si="86"/>
        <v>PORT09 to PORT04</v>
      </c>
      <c r="Q2816" s="3">
        <v>360</v>
      </c>
      <c r="R2816" s="3">
        <v>0.51750189162546179</v>
      </c>
      <c r="S2816" s="10">
        <f t="shared" si="87"/>
        <v>216.31579069944303</v>
      </c>
      <c r="T2816" s="3" t="s">
        <v>197</v>
      </c>
      <c r="V2816"/>
      <c r="X2816"/>
      <c r="AE2816"/>
    </row>
    <row r="2817" spans="1:31" x14ac:dyDescent="0.25">
      <c r="A2817" s="3">
        <v>1447241606.7</v>
      </c>
      <c r="B2817" s="11">
        <v>44653</v>
      </c>
      <c r="C2817" s="3" t="s">
        <v>58</v>
      </c>
      <c r="D2817" s="3" t="s">
        <v>10</v>
      </c>
      <c r="E2817" s="3">
        <v>2</v>
      </c>
      <c r="F2817" s="3" t="s">
        <v>4</v>
      </c>
      <c r="G2817" s="3">
        <v>3</v>
      </c>
      <c r="H2817" s="3">
        <v>0</v>
      </c>
      <c r="I2817" t="s">
        <v>175</v>
      </c>
      <c r="J2817">
        <v>1668545</v>
      </c>
      <c r="K2817" s="3" t="s">
        <v>38</v>
      </c>
      <c r="L2817" s="3" t="s">
        <v>63</v>
      </c>
      <c r="M2817" s="3">
        <v>292</v>
      </c>
      <c r="N2817" s="3">
        <v>0.52829016758467129</v>
      </c>
      <c r="P2817" t="str">
        <f t="shared" si="86"/>
        <v>PORT09 to PORT04</v>
      </c>
      <c r="Q2817" s="3">
        <v>360</v>
      </c>
      <c r="R2817" s="3">
        <v>0.51750189162546179</v>
      </c>
      <c r="S2817" s="10">
        <f t="shared" si="87"/>
        <v>151.11055235463485</v>
      </c>
      <c r="T2817" s="3" t="s">
        <v>197</v>
      </c>
      <c r="V2817"/>
      <c r="X2817"/>
      <c r="AE2817"/>
    </row>
    <row r="2818" spans="1:31" x14ac:dyDescent="0.25">
      <c r="A2818" s="3">
        <v>1447300220.7</v>
      </c>
      <c r="B2818" s="11">
        <v>44653</v>
      </c>
      <c r="C2818" s="3" t="s">
        <v>58</v>
      </c>
      <c r="D2818" s="3" t="s">
        <v>10</v>
      </c>
      <c r="E2818" s="3">
        <v>2</v>
      </c>
      <c r="F2818" s="3" t="s">
        <v>4</v>
      </c>
      <c r="G2818" s="3">
        <v>3</v>
      </c>
      <c r="H2818" s="3">
        <v>0</v>
      </c>
      <c r="I2818" t="s">
        <v>175</v>
      </c>
      <c r="J2818">
        <v>1668545</v>
      </c>
      <c r="K2818" s="3" t="s">
        <v>38</v>
      </c>
      <c r="L2818" s="3" t="s">
        <v>63</v>
      </c>
      <c r="M2818" s="3">
        <v>343</v>
      </c>
      <c r="N2818" s="3">
        <v>0.95092230165240843</v>
      </c>
      <c r="P2818" t="str">
        <f t="shared" ref="P2818:P2881" si="88">L2818&amp;" to "&amp;C2818</f>
        <v>PORT09 to PORT04</v>
      </c>
      <c r="Q2818" s="3">
        <v>360</v>
      </c>
      <c r="R2818" s="3">
        <v>0.51750189162546179</v>
      </c>
      <c r="S2818" s="10">
        <f t="shared" ref="S2818:S2881" si="89">R2818*M2818</f>
        <v>177.50314882753338</v>
      </c>
      <c r="T2818" s="3" t="s">
        <v>197</v>
      </c>
      <c r="V2818"/>
      <c r="X2818"/>
      <c r="AE2818"/>
    </row>
    <row r="2819" spans="1:31" x14ac:dyDescent="0.25">
      <c r="A2819" s="3">
        <v>1447265558.7</v>
      </c>
      <c r="B2819" s="11">
        <v>44659</v>
      </c>
      <c r="C2819" s="3" t="s">
        <v>58</v>
      </c>
      <c r="D2819" s="3" t="s">
        <v>10</v>
      </c>
      <c r="E2819" s="3">
        <v>2</v>
      </c>
      <c r="F2819" s="3" t="s">
        <v>4</v>
      </c>
      <c r="G2819" s="3">
        <v>3</v>
      </c>
      <c r="H2819" s="3">
        <v>0</v>
      </c>
      <c r="I2819" t="s">
        <v>175</v>
      </c>
      <c r="J2819">
        <v>1668545</v>
      </c>
      <c r="K2819" s="3" t="s">
        <v>38</v>
      </c>
      <c r="L2819" s="3" t="s">
        <v>63</v>
      </c>
      <c r="M2819" s="3">
        <v>353</v>
      </c>
      <c r="N2819" s="3">
        <v>0.95092230165240843</v>
      </c>
      <c r="P2819" t="str">
        <f t="shared" si="88"/>
        <v>PORT09 to PORT04</v>
      </c>
      <c r="Q2819" s="3">
        <v>360</v>
      </c>
      <c r="R2819" s="3">
        <v>0.51750189162546179</v>
      </c>
      <c r="S2819" s="10">
        <f t="shared" si="89"/>
        <v>182.67816774378801</v>
      </c>
      <c r="T2819" s="3" t="s">
        <v>197</v>
      </c>
      <c r="V2819"/>
      <c r="X2819"/>
      <c r="AE2819"/>
    </row>
    <row r="2820" spans="1:31" x14ac:dyDescent="0.25">
      <c r="A2820" s="3">
        <v>1447172438.7</v>
      </c>
      <c r="B2820" s="11">
        <v>44653</v>
      </c>
      <c r="C2820" s="3" t="s">
        <v>58</v>
      </c>
      <c r="D2820" s="3" t="s">
        <v>10</v>
      </c>
      <c r="E2820" s="3">
        <v>2</v>
      </c>
      <c r="F2820" s="3" t="s">
        <v>4</v>
      </c>
      <c r="G2820" s="3">
        <v>3</v>
      </c>
      <c r="H2820" s="3">
        <v>0</v>
      </c>
      <c r="I2820" t="s">
        <v>175</v>
      </c>
      <c r="J2820">
        <v>1668545</v>
      </c>
      <c r="K2820" s="3" t="s">
        <v>38</v>
      </c>
      <c r="L2820" s="3" t="s">
        <v>63</v>
      </c>
      <c r="M2820" s="3">
        <v>311</v>
      </c>
      <c r="N2820" s="3">
        <v>0.52829016758467129</v>
      </c>
      <c r="P2820" t="str">
        <f t="shared" si="88"/>
        <v>PORT09 to PORT04</v>
      </c>
      <c r="Q2820" s="3">
        <v>360</v>
      </c>
      <c r="R2820" s="3">
        <v>0.51750189162546179</v>
      </c>
      <c r="S2820" s="10">
        <f t="shared" si="89"/>
        <v>160.94308829551861</v>
      </c>
      <c r="T2820" s="3" t="s">
        <v>197</v>
      </c>
      <c r="V2820"/>
      <c r="X2820"/>
      <c r="AE2820"/>
    </row>
    <row r="2821" spans="1:31" x14ac:dyDescent="0.25">
      <c r="A2821" s="3">
        <v>1447300267.7</v>
      </c>
      <c r="B2821" s="11">
        <v>44655</v>
      </c>
      <c r="C2821" s="3" t="s">
        <v>58</v>
      </c>
      <c r="D2821" s="3" t="s">
        <v>10</v>
      </c>
      <c r="E2821" s="3">
        <v>2</v>
      </c>
      <c r="F2821" s="3" t="s">
        <v>4</v>
      </c>
      <c r="G2821" s="3">
        <v>3</v>
      </c>
      <c r="H2821" s="3">
        <v>0</v>
      </c>
      <c r="I2821" t="s">
        <v>175</v>
      </c>
      <c r="J2821">
        <v>1668545</v>
      </c>
      <c r="K2821" s="3" t="s">
        <v>38</v>
      </c>
      <c r="L2821" s="3" t="s">
        <v>63</v>
      </c>
      <c r="M2821" s="3">
        <v>661</v>
      </c>
      <c r="N2821" s="3">
        <v>3.8000000000000003</v>
      </c>
      <c r="P2821" t="str">
        <f t="shared" si="88"/>
        <v>PORT09 to PORT04</v>
      </c>
      <c r="Q2821" s="3">
        <v>360</v>
      </c>
      <c r="R2821" s="3">
        <v>0.51750189162546179</v>
      </c>
      <c r="S2821" s="10">
        <f t="shared" si="89"/>
        <v>342.06875036443023</v>
      </c>
      <c r="T2821" s="3" t="s">
        <v>197</v>
      </c>
      <c r="V2821"/>
      <c r="X2821"/>
      <c r="AE2821"/>
    </row>
    <row r="2822" spans="1:31" x14ac:dyDescent="0.25">
      <c r="A2822" s="3">
        <v>1447204371.7</v>
      </c>
      <c r="B2822" s="11">
        <v>44660</v>
      </c>
      <c r="C2822" s="3" t="s">
        <v>58</v>
      </c>
      <c r="D2822" s="3" t="s">
        <v>10</v>
      </c>
      <c r="E2822" s="3">
        <v>2</v>
      </c>
      <c r="F2822" s="3" t="s">
        <v>4</v>
      </c>
      <c r="G2822" s="3">
        <v>3</v>
      </c>
      <c r="H2822" s="3">
        <v>0</v>
      </c>
      <c r="I2822" t="s">
        <v>175</v>
      </c>
      <c r="J2822">
        <v>1668545</v>
      </c>
      <c r="K2822" s="3" t="s">
        <v>38</v>
      </c>
      <c r="L2822" s="3" t="s">
        <v>63</v>
      </c>
      <c r="M2822" s="3">
        <v>621</v>
      </c>
      <c r="N2822" s="3">
        <v>3.7199999999999998</v>
      </c>
      <c r="P2822" t="str">
        <f t="shared" si="88"/>
        <v>PORT09 to PORT04</v>
      </c>
      <c r="Q2822" s="3">
        <v>360</v>
      </c>
      <c r="R2822" s="3">
        <v>0.51750189162546179</v>
      </c>
      <c r="S2822" s="10">
        <f t="shared" si="89"/>
        <v>321.36867469941177</v>
      </c>
      <c r="T2822" s="3" t="s">
        <v>197</v>
      </c>
      <c r="V2822"/>
      <c r="X2822"/>
      <c r="AE2822"/>
    </row>
    <row r="2823" spans="1:31" x14ac:dyDescent="0.25">
      <c r="A2823" s="3">
        <v>1447281457.7</v>
      </c>
      <c r="B2823" s="11">
        <v>44665</v>
      </c>
      <c r="C2823" s="3" t="s">
        <v>58</v>
      </c>
      <c r="D2823" s="3" t="s">
        <v>10</v>
      </c>
      <c r="E2823" s="3">
        <v>2</v>
      </c>
      <c r="F2823" s="3" t="s">
        <v>4</v>
      </c>
      <c r="G2823" s="3">
        <v>3</v>
      </c>
      <c r="H2823" s="3">
        <v>0</v>
      </c>
      <c r="I2823" t="s">
        <v>175</v>
      </c>
      <c r="J2823">
        <v>1668545</v>
      </c>
      <c r="K2823" s="3" t="s">
        <v>38</v>
      </c>
      <c r="L2823" s="3" t="s">
        <v>63</v>
      </c>
      <c r="M2823" s="3">
        <v>627</v>
      </c>
      <c r="N2823" s="3">
        <v>3.7</v>
      </c>
      <c r="P2823" t="str">
        <f t="shared" si="88"/>
        <v>PORT09 to PORT04</v>
      </c>
      <c r="Q2823" s="3">
        <v>360</v>
      </c>
      <c r="R2823" s="3">
        <v>0.51750189162546179</v>
      </c>
      <c r="S2823" s="10">
        <f t="shared" si="89"/>
        <v>324.47368604916454</v>
      </c>
      <c r="T2823" s="3" t="s">
        <v>197</v>
      </c>
      <c r="V2823"/>
      <c r="X2823"/>
      <c r="AE2823"/>
    </row>
    <row r="2824" spans="1:31" x14ac:dyDescent="0.25">
      <c r="A2824" s="3">
        <v>1447265564.7</v>
      </c>
      <c r="B2824" s="11">
        <v>44658</v>
      </c>
      <c r="C2824" s="3" t="s">
        <v>58</v>
      </c>
      <c r="D2824" s="3" t="s">
        <v>10</v>
      </c>
      <c r="E2824" s="3">
        <v>2</v>
      </c>
      <c r="F2824" s="3" t="s">
        <v>4</v>
      </c>
      <c r="G2824" s="3">
        <v>3</v>
      </c>
      <c r="H2824" s="3">
        <v>0</v>
      </c>
      <c r="I2824" t="s">
        <v>175</v>
      </c>
      <c r="J2824">
        <v>1668547</v>
      </c>
      <c r="K2824" s="3" t="s">
        <v>38</v>
      </c>
      <c r="L2824" s="3" t="s">
        <v>63</v>
      </c>
      <c r="M2824" s="3">
        <v>355</v>
      </c>
      <c r="N2824" s="3">
        <v>0.71697877826189993</v>
      </c>
      <c r="P2824" t="str">
        <f t="shared" si="88"/>
        <v>PORT09 to PORT04</v>
      </c>
      <c r="Q2824" s="3">
        <v>360</v>
      </c>
      <c r="R2824" s="3">
        <v>0.51750189162546179</v>
      </c>
      <c r="S2824" s="10">
        <f t="shared" si="89"/>
        <v>183.71317152703892</v>
      </c>
      <c r="T2824" s="3" t="s">
        <v>197</v>
      </c>
      <c r="V2824"/>
      <c r="X2824"/>
      <c r="AE2824"/>
    </row>
    <row r="2825" spans="1:31" x14ac:dyDescent="0.25">
      <c r="A2825" s="3">
        <v>1447305210.7</v>
      </c>
      <c r="B2825" s="11">
        <v>44661</v>
      </c>
      <c r="C2825" s="3" t="s">
        <v>58</v>
      </c>
      <c r="D2825" s="3" t="s">
        <v>10</v>
      </c>
      <c r="E2825" s="3">
        <v>2</v>
      </c>
      <c r="F2825" s="3" t="s">
        <v>4</v>
      </c>
      <c r="G2825" s="3">
        <v>3</v>
      </c>
      <c r="H2825" s="3">
        <v>0</v>
      </c>
      <c r="I2825" t="s">
        <v>175</v>
      </c>
      <c r="J2825">
        <v>1668547</v>
      </c>
      <c r="K2825" s="3" t="s">
        <v>38</v>
      </c>
      <c r="L2825" s="3" t="s">
        <v>63</v>
      </c>
      <c r="M2825" s="3">
        <v>569</v>
      </c>
      <c r="N2825" s="3">
        <v>2.1509363347856998</v>
      </c>
      <c r="P2825" t="str">
        <f t="shared" si="88"/>
        <v>PORT09 to PORT04</v>
      </c>
      <c r="Q2825" s="3">
        <v>360</v>
      </c>
      <c r="R2825" s="3">
        <v>0.51750189162546179</v>
      </c>
      <c r="S2825" s="10">
        <f t="shared" si="89"/>
        <v>294.45857633488777</v>
      </c>
      <c r="T2825" s="3" t="s">
        <v>197</v>
      </c>
      <c r="V2825"/>
      <c r="X2825"/>
      <c r="AE2825"/>
    </row>
    <row r="2826" spans="1:31" x14ac:dyDescent="0.25">
      <c r="A2826" s="3">
        <v>1447281406.7</v>
      </c>
      <c r="B2826" s="11">
        <v>44662</v>
      </c>
      <c r="C2826" s="3" t="s">
        <v>58</v>
      </c>
      <c r="D2826" s="3" t="s">
        <v>10</v>
      </c>
      <c r="E2826" s="3">
        <v>2</v>
      </c>
      <c r="F2826" s="3" t="s">
        <v>4</v>
      </c>
      <c r="G2826" s="3">
        <v>3</v>
      </c>
      <c r="H2826" s="3">
        <v>0</v>
      </c>
      <c r="I2826" t="s">
        <v>175</v>
      </c>
      <c r="J2826">
        <v>1668547</v>
      </c>
      <c r="K2826" s="3" t="s">
        <v>38</v>
      </c>
      <c r="L2826" s="3" t="s">
        <v>63</v>
      </c>
      <c r="M2826" s="3">
        <v>414</v>
      </c>
      <c r="N2826" s="3">
        <v>0.71697877826189993</v>
      </c>
      <c r="P2826" t="str">
        <f t="shared" si="88"/>
        <v>PORT09 to PORT04</v>
      </c>
      <c r="Q2826" s="3">
        <v>360</v>
      </c>
      <c r="R2826" s="3">
        <v>0.51750189162546179</v>
      </c>
      <c r="S2826" s="10">
        <f t="shared" si="89"/>
        <v>214.24578313294117</v>
      </c>
      <c r="T2826" s="3" t="s">
        <v>197</v>
      </c>
      <c r="V2826"/>
      <c r="X2826"/>
      <c r="AE2826"/>
    </row>
    <row r="2827" spans="1:31" x14ac:dyDescent="0.25">
      <c r="A2827" s="3">
        <v>1447323899.7</v>
      </c>
      <c r="B2827" s="11">
        <v>44658</v>
      </c>
      <c r="C2827" s="3" t="s">
        <v>58</v>
      </c>
      <c r="D2827" s="3" t="s">
        <v>10</v>
      </c>
      <c r="E2827" s="3">
        <v>2</v>
      </c>
      <c r="F2827" s="3" t="s">
        <v>4</v>
      </c>
      <c r="G2827" s="3">
        <v>3</v>
      </c>
      <c r="H2827" s="3">
        <v>0</v>
      </c>
      <c r="I2827" t="s">
        <v>175</v>
      </c>
      <c r="J2827">
        <v>1668547</v>
      </c>
      <c r="K2827" s="3" t="s">
        <v>38</v>
      </c>
      <c r="L2827" s="3" t="s">
        <v>63</v>
      </c>
      <c r="M2827" s="3">
        <v>778</v>
      </c>
      <c r="N2827" s="3">
        <v>3.9832154347883328</v>
      </c>
      <c r="P2827" t="str">
        <f t="shared" si="88"/>
        <v>PORT09 to PORT04</v>
      </c>
      <c r="Q2827" s="3">
        <v>360</v>
      </c>
      <c r="R2827" s="3">
        <v>0.51750189162546179</v>
      </c>
      <c r="S2827" s="10">
        <f t="shared" si="89"/>
        <v>402.61647168460928</v>
      </c>
      <c r="T2827" s="3" t="s">
        <v>197</v>
      </c>
      <c r="V2827"/>
      <c r="X2827"/>
      <c r="AE2827"/>
    </row>
    <row r="2828" spans="1:31" x14ac:dyDescent="0.25">
      <c r="A2828" s="3">
        <v>1447204349.7</v>
      </c>
      <c r="B2828" s="11">
        <v>44654</v>
      </c>
      <c r="C2828" s="3" t="s">
        <v>58</v>
      </c>
      <c r="D2828" s="3" t="s">
        <v>10</v>
      </c>
      <c r="E2828" s="3">
        <v>2</v>
      </c>
      <c r="F2828" s="3" t="s">
        <v>4</v>
      </c>
      <c r="G2828" s="3">
        <v>3</v>
      </c>
      <c r="H2828" s="3">
        <v>0</v>
      </c>
      <c r="I2828" t="s">
        <v>175</v>
      </c>
      <c r="J2828">
        <v>1668547</v>
      </c>
      <c r="K2828" s="3" t="s">
        <v>38</v>
      </c>
      <c r="L2828" s="3" t="s">
        <v>63</v>
      </c>
      <c r="M2828" s="3">
        <v>591</v>
      </c>
      <c r="N2828" s="3">
        <v>2.1509363347856998</v>
      </c>
      <c r="P2828" t="str">
        <f t="shared" si="88"/>
        <v>PORT09 to PORT04</v>
      </c>
      <c r="Q2828" s="3">
        <v>360</v>
      </c>
      <c r="R2828" s="3">
        <v>0.51750189162546179</v>
      </c>
      <c r="S2828" s="10">
        <f t="shared" si="89"/>
        <v>305.84361795064791</v>
      </c>
      <c r="T2828" s="3" t="s">
        <v>197</v>
      </c>
      <c r="V2828"/>
      <c r="X2828"/>
      <c r="AE2828"/>
    </row>
    <row r="2829" spans="1:31" x14ac:dyDescent="0.25">
      <c r="A2829" s="3">
        <v>1447192316.7</v>
      </c>
      <c r="B2829" s="11">
        <v>44665</v>
      </c>
      <c r="C2829" s="3" t="s">
        <v>58</v>
      </c>
      <c r="D2829" s="3" t="s">
        <v>10</v>
      </c>
      <c r="E2829" s="3">
        <v>2</v>
      </c>
      <c r="F2829" s="3" t="s">
        <v>4</v>
      </c>
      <c r="G2829" s="3">
        <v>3</v>
      </c>
      <c r="H2829" s="3">
        <v>0</v>
      </c>
      <c r="I2829" t="s">
        <v>175</v>
      </c>
      <c r="J2829">
        <v>1668547</v>
      </c>
      <c r="K2829" s="3" t="s">
        <v>38</v>
      </c>
      <c r="L2829" s="3" t="s">
        <v>63</v>
      </c>
      <c r="M2829" s="3">
        <v>334</v>
      </c>
      <c r="N2829" s="3">
        <v>0.76477736347935998</v>
      </c>
      <c r="P2829" t="str">
        <f t="shared" si="88"/>
        <v>PORT09 to PORT04</v>
      </c>
      <c r="Q2829" s="3">
        <v>360</v>
      </c>
      <c r="R2829" s="3">
        <v>0.51750189162546179</v>
      </c>
      <c r="S2829" s="10">
        <f t="shared" si="89"/>
        <v>172.84563180290422</v>
      </c>
      <c r="T2829" s="3" t="s">
        <v>197</v>
      </c>
      <c r="V2829"/>
      <c r="X2829"/>
      <c r="AE2829"/>
    </row>
    <row r="2830" spans="1:31" x14ac:dyDescent="0.25">
      <c r="A2830" s="3">
        <v>1447305837.7</v>
      </c>
      <c r="B2830" s="11">
        <v>44654</v>
      </c>
      <c r="C2830" s="3" t="s">
        <v>58</v>
      </c>
      <c r="D2830" s="3" t="s">
        <v>10</v>
      </c>
      <c r="E2830" s="3">
        <v>2</v>
      </c>
      <c r="F2830" s="3" t="s">
        <v>4</v>
      </c>
      <c r="G2830" s="3">
        <v>3</v>
      </c>
      <c r="H2830" s="3">
        <v>0</v>
      </c>
      <c r="I2830" t="s">
        <v>175</v>
      </c>
      <c r="J2830">
        <v>1668545</v>
      </c>
      <c r="K2830" s="3" t="s">
        <v>38</v>
      </c>
      <c r="L2830" s="3" t="s">
        <v>63</v>
      </c>
      <c r="M2830" s="3">
        <v>1047</v>
      </c>
      <c r="N2830" s="3">
        <v>5.58</v>
      </c>
      <c r="P2830" t="str">
        <f t="shared" si="88"/>
        <v>PORT09 to PORT04</v>
      </c>
      <c r="Q2830" s="3">
        <v>360</v>
      </c>
      <c r="R2830" s="3">
        <v>0.51750189162546179</v>
      </c>
      <c r="S2830" s="10">
        <f t="shared" si="89"/>
        <v>541.82448053185851</v>
      </c>
      <c r="T2830" s="3" t="s">
        <v>197</v>
      </c>
      <c r="V2830"/>
      <c r="X2830"/>
      <c r="AE2830"/>
    </row>
    <row r="2831" spans="1:31" x14ac:dyDescent="0.25">
      <c r="A2831" s="3">
        <v>1447150971.7</v>
      </c>
      <c r="B2831" s="11">
        <v>44662</v>
      </c>
      <c r="C2831" s="3" t="s">
        <v>58</v>
      </c>
      <c r="D2831" s="3" t="s">
        <v>10</v>
      </c>
      <c r="E2831" s="3">
        <v>2</v>
      </c>
      <c r="F2831" s="3" t="s">
        <v>4</v>
      </c>
      <c r="G2831" s="3">
        <v>3</v>
      </c>
      <c r="H2831" s="3">
        <v>0</v>
      </c>
      <c r="I2831" t="s">
        <v>175</v>
      </c>
      <c r="J2831">
        <v>1687491</v>
      </c>
      <c r="K2831" s="3" t="s">
        <v>38</v>
      </c>
      <c r="L2831" s="3" t="s">
        <v>63</v>
      </c>
      <c r="M2831" s="3">
        <v>477</v>
      </c>
      <c r="N2831" s="3">
        <v>3.6587594244293729</v>
      </c>
      <c r="P2831" t="str">
        <f t="shared" si="88"/>
        <v>PORT09 to PORT04</v>
      </c>
      <c r="Q2831" s="3">
        <v>360</v>
      </c>
      <c r="R2831" s="3">
        <v>0.51750189162546179</v>
      </c>
      <c r="S2831" s="10">
        <f t="shared" si="89"/>
        <v>246.84840230534527</v>
      </c>
      <c r="T2831" s="3" t="s">
        <v>197</v>
      </c>
      <c r="V2831"/>
      <c r="X2831"/>
      <c r="AE2831"/>
    </row>
    <row r="2832" spans="1:31" x14ac:dyDescent="0.25">
      <c r="A2832" s="3">
        <v>1447150974.7</v>
      </c>
      <c r="B2832" s="11">
        <v>44661</v>
      </c>
      <c r="C2832" s="3" t="s">
        <v>58</v>
      </c>
      <c r="D2832" s="3" t="s">
        <v>10</v>
      </c>
      <c r="E2832" s="3">
        <v>2</v>
      </c>
      <c r="F2832" s="3" t="s">
        <v>4</v>
      </c>
      <c r="G2832" s="3">
        <v>3</v>
      </c>
      <c r="H2832" s="3">
        <v>0</v>
      </c>
      <c r="I2832" t="s">
        <v>175</v>
      </c>
      <c r="J2832">
        <v>1687491</v>
      </c>
      <c r="K2832" s="3" t="s">
        <v>38</v>
      </c>
      <c r="L2832" s="3" t="s">
        <v>63</v>
      </c>
      <c r="M2832" s="3">
        <v>686</v>
      </c>
      <c r="N2832" s="3">
        <v>8.7078474301419071</v>
      </c>
      <c r="P2832" t="str">
        <f t="shared" si="88"/>
        <v>PORT09 to PORT04</v>
      </c>
      <c r="Q2832" s="3">
        <v>360</v>
      </c>
      <c r="R2832" s="3">
        <v>0.51750189162546179</v>
      </c>
      <c r="S2832" s="10">
        <f t="shared" si="89"/>
        <v>355.00629765506676</v>
      </c>
      <c r="T2832" s="3" t="s">
        <v>197</v>
      </c>
      <c r="V2832"/>
      <c r="X2832"/>
      <c r="AE2832"/>
    </row>
    <row r="2833" spans="1:31" x14ac:dyDescent="0.25">
      <c r="A2833" s="3">
        <v>1447150972.7</v>
      </c>
      <c r="B2833" s="11">
        <v>44661</v>
      </c>
      <c r="C2833" s="3" t="s">
        <v>58</v>
      </c>
      <c r="D2833" s="3" t="s">
        <v>10</v>
      </c>
      <c r="E2833" s="3">
        <v>2</v>
      </c>
      <c r="F2833" s="3" t="s">
        <v>4</v>
      </c>
      <c r="G2833" s="3">
        <v>3</v>
      </c>
      <c r="H2833" s="3">
        <v>0</v>
      </c>
      <c r="I2833" t="s">
        <v>175</v>
      </c>
      <c r="J2833">
        <v>1687491</v>
      </c>
      <c r="K2833" s="3" t="s">
        <v>38</v>
      </c>
      <c r="L2833" s="3" t="s">
        <v>63</v>
      </c>
      <c r="M2833" s="3">
        <v>790</v>
      </c>
      <c r="N2833" s="3">
        <v>9.7799999999999994</v>
      </c>
      <c r="P2833" t="str">
        <f t="shared" si="88"/>
        <v>PORT09 to PORT04</v>
      </c>
      <c r="Q2833" s="3">
        <v>360</v>
      </c>
      <c r="R2833" s="3">
        <v>0.51750189162546179</v>
      </c>
      <c r="S2833" s="10">
        <f t="shared" si="89"/>
        <v>408.82649438411482</v>
      </c>
      <c r="T2833" s="3" t="s">
        <v>197</v>
      </c>
      <c r="V2833"/>
      <c r="X2833"/>
      <c r="AE2833"/>
    </row>
    <row r="2834" spans="1:31" x14ac:dyDescent="0.25">
      <c r="A2834" s="3">
        <v>1447379063.7</v>
      </c>
      <c r="B2834" s="11">
        <v>44652</v>
      </c>
      <c r="C2834" s="3" t="s">
        <v>58</v>
      </c>
      <c r="D2834" s="3" t="s">
        <v>10</v>
      </c>
      <c r="E2834" s="3">
        <v>2</v>
      </c>
      <c r="F2834" s="3" t="s">
        <v>4</v>
      </c>
      <c r="G2834" s="3">
        <v>3</v>
      </c>
      <c r="H2834" s="3">
        <v>0</v>
      </c>
      <c r="I2834" t="s">
        <v>175</v>
      </c>
      <c r="J2834">
        <v>1646909</v>
      </c>
      <c r="K2834" s="3" t="s">
        <v>38</v>
      </c>
      <c r="L2834" s="3" t="s">
        <v>63</v>
      </c>
      <c r="M2834" s="3">
        <v>520</v>
      </c>
      <c r="N2834" s="3">
        <v>14.835080696991298</v>
      </c>
      <c r="P2834" t="str">
        <f t="shared" si="88"/>
        <v>PORT09 to PORT04</v>
      </c>
      <c r="Q2834" s="3">
        <v>360</v>
      </c>
      <c r="R2834" s="3">
        <v>0.51750189162546179</v>
      </c>
      <c r="S2834" s="10">
        <f t="shared" si="89"/>
        <v>269.10098364524015</v>
      </c>
      <c r="T2834" s="3" t="s">
        <v>197</v>
      </c>
      <c r="V2834"/>
      <c r="X2834"/>
      <c r="AE2834"/>
    </row>
    <row r="2835" spans="1:31" x14ac:dyDescent="0.25">
      <c r="A2835" s="3">
        <v>1447204110.7</v>
      </c>
      <c r="B2835" s="11">
        <v>44653</v>
      </c>
      <c r="C2835" s="3" t="s">
        <v>58</v>
      </c>
      <c r="D2835" s="3" t="s">
        <v>10</v>
      </c>
      <c r="E2835" s="3">
        <v>2</v>
      </c>
      <c r="F2835" s="3" t="s">
        <v>4</v>
      </c>
      <c r="G2835" s="3">
        <v>3</v>
      </c>
      <c r="H2835" s="3">
        <v>0</v>
      </c>
      <c r="I2835" t="s">
        <v>175</v>
      </c>
      <c r="J2835">
        <v>1646909</v>
      </c>
      <c r="K2835" s="3" t="s">
        <v>38</v>
      </c>
      <c r="L2835" s="3" t="s">
        <v>63</v>
      </c>
      <c r="M2835" s="3">
        <v>526</v>
      </c>
      <c r="N2835" s="3">
        <v>14.835080696991298</v>
      </c>
      <c r="P2835" t="str">
        <f t="shared" si="88"/>
        <v>PORT09 to PORT04</v>
      </c>
      <c r="Q2835" s="3">
        <v>360</v>
      </c>
      <c r="R2835" s="3">
        <v>0.51750189162546179</v>
      </c>
      <c r="S2835" s="10">
        <f t="shared" si="89"/>
        <v>272.20599499499292</v>
      </c>
      <c r="T2835" s="3" t="s">
        <v>197</v>
      </c>
      <c r="V2835"/>
      <c r="X2835"/>
      <c r="AE2835"/>
    </row>
    <row r="2836" spans="1:31" x14ac:dyDescent="0.25">
      <c r="A2836" s="3">
        <v>1447283481.7</v>
      </c>
      <c r="B2836" s="11">
        <v>44653</v>
      </c>
      <c r="C2836" s="3" t="s">
        <v>58</v>
      </c>
      <c r="D2836" s="3" t="s">
        <v>10</v>
      </c>
      <c r="E2836" s="3">
        <v>2</v>
      </c>
      <c r="F2836" s="3" t="s">
        <v>4</v>
      </c>
      <c r="G2836" s="3">
        <v>3</v>
      </c>
      <c r="H2836" s="3">
        <v>0</v>
      </c>
      <c r="I2836" t="s">
        <v>175</v>
      </c>
      <c r="J2836">
        <v>1646909</v>
      </c>
      <c r="K2836" s="3" t="s">
        <v>38</v>
      </c>
      <c r="L2836" s="3" t="s">
        <v>63</v>
      </c>
      <c r="M2836" s="3">
        <v>495</v>
      </c>
      <c r="N2836" s="3">
        <v>16.835080696991298</v>
      </c>
      <c r="P2836" t="str">
        <f t="shared" si="88"/>
        <v>PORT09 to PORT04</v>
      </c>
      <c r="Q2836" s="3">
        <v>360</v>
      </c>
      <c r="R2836" s="3">
        <v>0.51750189162546179</v>
      </c>
      <c r="S2836" s="10">
        <f t="shared" si="89"/>
        <v>256.16343635460356</v>
      </c>
      <c r="T2836" s="3" t="s">
        <v>197</v>
      </c>
      <c r="V2836"/>
      <c r="X2836"/>
      <c r="AE2836"/>
    </row>
    <row r="2837" spans="1:31" x14ac:dyDescent="0.25">
      <c r="A2837" s="3">
        <v>1447373445.7</v>
      </c>
      <c r="B2837" s="11">
        <v>44662</v>
      </c>
      <c r="C2837" s="3" t="s">
        <v>58</v>
      </c>
      <c r="D2837" s="3" t="s">
        <v>10</v>
      </c>
      <c r="E2837" s="3">
        <v>2</v>
      </c>
      <c r="F2837" s="3" t="s">
        <v>4</v>
      </c>
      <c r="G2837" s="3">
        <v>3</v>
      </c>
      <c r="H2837" s="3">
        <v>0</v>
      </c>
      <c r="I2837" t="s">
        <v>175</v>
      </c>
      <c r="J2837">
        <v>1663347</v>
      </c>
      <c r="K2837" s="3" t="s">
        <v>38</v>
      </c>
      <c r="L2837" s="3" t="s">
        <v>63</v>
      </c>
      <c r="M2837" s="3">
        <v>547</v>
      </c>
      <c r="N2837" s="3">
        <v>17.655826462678007</v>
      </c>
      <c r="P2837" t="str">
        <f t="shared" si="88"/>
        <v>PORT09 to PORT04</v>
      </c>
      <c r="Q2837" s="3">
        <v>360</v>
      </c>
      <c r="R2837" s="3">
        <v>0.51750189162546179</v>
      </c>
      <c r="S2837" s="10">
        <f t="shared" si="89"/>
        <v>283.07353471912762</v>
      </c>
      <c r="T2837" s="3" t="s">
        <v>197</v>
      </c>
      <c r="V2837"/>
      <c r="X2837"/>
      <c r="AE2837"/>
    </row>
    <row r="2838" spans="1:31" x14ac:dyDescent="0.25">
      <c r="A2838" s="3">
        <v>1447204570.7</v>
      </c>
      <c r="B2838" s="11">
        <v>44655</v>
      </c>
      <c r="C2838" s="3" t="s">
        <v>58</v>
      </c>
      <c r="D2838" s="3" t="s">
        <v>10</v>
      </c>
      <c r="E2838" s="3">
        <v>2</v>
      </c>
      <c r="F2838" s="3" t="s">
        <v>4</v>
      </c>
      <c r="G2838" s="3">
        <v>3</v>
      </c>
      <c r="H2838" s="3">
        <v>0</v>
      </c>
      <c r="I2838" t="s">
        <v>175</v>
      </c>
      <c r="J2838">
        <v>1663347</v>
      </c>
      <c r="K2838" s="3" t="s">
        <v>38</v>
      </c>
      <c r="L2838" s="3" t="s">
        <v>63</v>
      </c>
      <c r="M2838" s="3">
        <v>357</v>
      </c>
      <c r="N2838" s="3">
        <v>3.1797486883294379</v>
      </c>
      <c r="P2838" t="str">
        <f t="shared" si="88"/>
        <v>PORT09 to PORT04</v>
      </c>
      <c r="Q2838" s="3">
        <v>360</v>
      </c>
      <c r="R2838" s="3">
        <v>0.51750189162546179</v>
      </c>
      <c r="S2838" s="10">
        <f t="shared" si="89"/>
        <v>184.74817531028987</v>
      </c>
      <c r="T2838" s="3" t="s">
        <v>197</v>
      </c>
      <c r="V2838"/>
      <c r="X2838"/>
      <c r="AE2838"/>
    </row>
    <row r="2839" spans="1:31" x14ac:dyDescent="0.25">
      <c r="A2839" s="3">
        <v>1447258768.7</v>
      </c>
      <c r="B2839" s="11">
        <v>44658</v>
      </c>
      <c r="C2839" s="3" t="s">
        <v>58</v>
      </c>
      <c r="D2839" s="3" t="s">
        <v>10</v>
      </c>
      <c r="E2839" s="3">
        <v>2</v>
      </c>
      <c r="F2839" s="3" t="s">
        <v>4</v>
      </c>
      <c r="G2839" s="3">
        <v>3</v>
      </c>
      <c r="H2839" s="3">
        <v>0</v>
      </c>
      <c r="I2839" t="s">
        <v>175</v>
      </c>
      <c r="J2839">
        <v>1663347</v>
      </c>
      <c r="K2839" s="3" t="s">
        <v>38</v>
      </c>
      <c r="L2839" s="3" t="s">
        <v>63</v>
      </c>
      <c r="M2839" s="3">
        <v>297</v>
      </c>
      <c r="N2839" s="3">
        <v>0.30283320841232741</v>
      </c>
      <c r="P2839" t="str">
        <f t="shared" si="88"/>
        <v>PORT09 to PORT04</v>
      </c>
      <c r="Q2839" s="3">
        <v>360</v>
      </c>
      <c r="R2839" s="3">
        <v>0.51750189162546179</v>
      </c>
      <c r="S2839" s="10">
        <f t="shared" si="89"/>
        <v>153.69806181276215</v>
      </c>
      <c r="T2839" s="3" t="s">
        <v>197</v>
      </c>
      <c r="V2839"/>
      <c r="X2839"/>
      <c r="AE2839"/>
    </row>
    <row r="2840" spans="1:31" x14ac:dyDescent="0.25">
      <c r="A2840" s="3">
        <v>1447283673.7</v>
      </c>
      <c r="B2840" s="11">
        <v>44659</v>
      </c>
      <c r="C2840" s="3" t="s">
        <v>58</v>
      </c>
      <c r="D2840" s="3" t="s">
        <v>10</v>
      </c>
      <c r="E2840" s="3">
        <v>2</v>
      </c>
      <c r="F2840" s="3" t="s">
        <v>4</v>
      </c>
      <c r="G2840" s="3">
        <v>3</v>
      </c>
      <c r="H2840" s="3">
        <v>0</v>
      </c>
      <c r="I2840" t="s">
        <v>175</v>
      </c>
      <c r="J2840">
        <v>1663347</v>
      </c>
      <c r="K2840" s="3" t="s">
        <v>38</v>
      </c>
      <c r="L2840" s="3" t="s">
        <v>63</v>
      </c>
      <c r="M2840" s="3">
        <v>371</v>
      </c>
      <c r="N2840" s="3">
        <v>4.5424981261849116</v>
      </c>
      <c r="P2840" t="str">
        <f t="shared" si="88"/>
        <v>PORT09 to PORT04</v>
      </c>
      <c r="Q2840" s="3">
        <v>360</v>
      </c>
      <c r="R2840" s="3">
        <v>0.51750189162546179</v>
      </c>
      <c r="S2840" s="10">
        <f t="shared" si="89"/>
        <v>191.99320179304632</v>
      </c>
      <c r="T2840" s="3" t="s">
        <v>197</v>
      </c>
      <c r="V2840"/>
      <c r="X2840"/>
      <c r="AE2840"/>
    </row>
    <row r="2841" spans="1:31" x14ac:dyDescent="0.25">
      <c r="A2841" s="3">
        <v>1447214715.7</v>
      </c>
      <c r="B2841" s="11">
        <v>44662</v>
      </c>
      <c r="C2841" s="3" t="s">
        <v>58</v>
      </c>
      <c r="D2841" s="3" t="s">
        <v>10</v>
      </c>
      <c r="E2841" s="3">
        <v>2</v>
      </c>
      <c r="F2841" s="3" t="s">
        <v>4</v>
      </c>
      <c r="G2841" s="3">
        <v>3</v>
      </c>
      <c r="H2841" s="3">
        <v>0</v>
      </c>
      <c r="I2841" t="s">
        <v>175</v>
      </c>
      <c r="J2841">
        <v>1663347</v>
      </c>
      <c r="K2841" s="3" t="s">
        <v>38</v>
      </c>
      <c r="L2841" s="3" t="s">
        <v>63</v>
      </c>
      <c r="M2841" s="3">
        <v>437</v>
      </c>
      <c r="N2841" s="3">
        <v>15.838827212204043</v>
      </c>
      <c r="P2841" t="str">
        <f t="shared" si="88"/>
        <v>PORT09 to PORT04</v>
      </c>
      <c r="Q2841" s="3">
        <v>360</v>
      </c>
      <c r="R2841" s="3">
        <v>0.51750189162546179</v>
      </c>
      <c r="S2841" s="10">
        <f t="shared" si="89"/>
        <v>226.14832664032679</v>
      </c>
      <c r="T2841" s="3" t="s">
        <v>197</v>
      </c>
      <c r="V2841"/>
      <c r="X2841"/>
      <c r="AE2841"/>
    </row>
    <row r="2842" spans="1:31" x14ac:dyDescent="0.25">
      <c r="A2842" s="3">
        <v>1447238171.7</v>
      </c>
      <c r="B2842" s="11">
        <v>44654</v>
      </c>
      <c r="C2842" s="3" t="s">
        <v>58</v>
      </c>
      <c r="D2842" s="3" t="s">
        <v>10</v>
      </c>
      <c r="E2842" s="3">
        <v>2</v>
      </c>
      <c r="F2842" s="3" t="s">
        <v>4</v>
      </c>
      <c r="G2842" s="3">
        <v>3</v>
      </c>
      <c r="H2842" s="3">
        <v>0</v>
      </c>
      <c r="I2842" t="s">
        <v>175</v>
      </c>
      <c r="J2842">
        <v>1663347</v>
      </c>
      <c r="K2842" s="3" t="s">
        <v>38</v>
      </c>
      <c r="L2842" s="3" t="s">
        <v>63</v>
      </c>
      <c r="M2842" s="3">
        <v>577</v>
      </c>
      <c r="N2842" s="3">
        <v>18.920000000000002</v>
      </c>
      <c r="P2842" t="str">
        <f t="shared" si="88"/>
        <v>PORT09 to PORT04</v>
      </c>
      <c r="Q2842" s="3">
        <v>360</v>
      </c>
      <c r="R2842" s="3">
        <v>0.51750189162546179</v>
      </c>
      <c r="S2842" s="10">
        <f t="shared" si="89"/>
        <v>298.59859146789142</v>
      </c>
      <c r="T2842" s="3" t="s">
        <v>197</v>
      </c>
      <c r="V2842"/>
      <c r="X2842"/>
      <c r="AE2842"/>
    </row>
    <row r="2843" spans="1:31" x14ac:dyDescent="0.25">
      <c r="A2843" s="3">
        <v>1447323781.7</v>
      </c>
      <c r="B2843" s="11">
        <v>44655</v>
      </c>
      <c r="C2843" s="3" t="s">
        <v>58</v>
      </c>
      <c r="D2843" s="3" t="s">
        <v>10</v>
      </c>
      <c r="E2843" s="3">
        <v>2</v>
      </c>
      <c r="F2843" s="3" t="s">
        <v>4</v>
      </c>
      <c r="G2843" s="3">
        <v>3</v>
      </c>
      <c r="H2843" s="3">
        <v>0</v>
      </c>
      <c r="I2843" t="s">
        <v>175</v>
      </c>
      <c r="J2843">
        <v>1663347</v>
      </c>
      <c r="K2843" s="3" t="s">
        <v>38</v>
      </c>
      <c r="L2843" s="3" t="s">
        <v>63</v>
      </c>
      <c r="M2843" s="3">
        <v>543</v>
      </c>
      <c r="N2843" s="3">
        <v>17.559999999999999</v>
      </c>
      <c r="P2843" t="str">
        <f t="shared" si="88"/>
        <v>PORT09 to PORT04</v>
      </c>
      <c r="Q2843" s="3">
        <v>360</v>
      </c>
      <c r="R2843" s="3">
        <v>0.51750189162546179</v>
      </c>
      <c r="S2843" s="10">
        <f t="shared" si="89"/>
        <v>281.00352715262574</v>
      </c>
      <c r="T2843" s="3" t="s">
        <v>197</v>
      </c>
      <c r="V2843"/>
      <c r="X2843"/>
      <c r="AE2843"/>
    </row>
    <row r="2844" spans="1:31" x14ac:dyDescent="0.25">
      <c r="A2844" s="3">
        <v>1447285672.7</v>
      </c>
      <c r="B2844" s="11">
        <v>44661</v>
      </c>
      <c r="C2844" s="3" t="s">
        <v>58</v>
      </c>
      <c r="D2844" s="3" t="s">
        <v>10</v>
      </c>
      <c r="E2844" s="3">
        <v>2</v>
      </c>
      <c r="F2844" s="3" t="s">
        <v>4</v>
      </c>
      <c r="G2844" s="3">
        <v>3</v>
      </c>
      <c r="H2844" s="3">
        <v>0</v>
      </c>
      <c r="I2844" t="s">
        <v>175</v>
      </c>
      <c r="J2844">
        <v>1672085</v>
      </c>
      <c r="K2844" s="3" t="s">
        <v>38</v>
      </c>
      <c r="L2844" s="3" t="s">
        <v>63</v>
      </c>
      <c r="M2844" s="3">
        <v>272</v>
      </c>
      <c r="N2844" s="3">
        <v>4.2504519408647248</v>
      </c>
      <c r="P2844" t="str">
        <f t="shared" si="88"/>
        <v>PORT09 to PORT04</v>
      </c>
      <c r="Q2844" s="3">
        <v>360</v>
      </c>
      <c r="R2844" s="3">
        <v>0.51750189162546179</v>
      </c>
      <c r="S2844" s="10">
        <f t="shared" si="89"/>
        <v>140.76051452212562</v>
      </c>
      <c r="T2844" s="3" t="s">
        <v>197</v>
      </c>
      <c r="V2844"/>
      <c r="X2844"/>
      <c r="AE2844"/>
    </row>
    <row r="2845" spans="1:31" x14ac:dyDescent="0.25">
      <c r="A2845" s="3">
        <v>1447285685.7</v>
      </c>
      <c r="B2845" s="11">
        <v>44653</v>
      </c>
      <c r="C2845" s="3" t="s">
        <v>58</v>
      </c>
      <c r="D2845" s="3" t="s">
        <v>10</v>
      </c>
      <c r="E2845" s="3">
        <v>2</v>
      </c>
      <c r="F2845" s="3" t="s">
        <v>4</v>
      </c>
      <c r="G2845" s="3">
        <v>3</v>
      </c>
      <c r="H2845" s="3">
        <v>0</v>
      </c>
      <c r="I2845" t="s">
        <v>175</v>
      </c>
      <c r="J2845">
        <v>1672085</v>
      </c>
      <c r="K2845" s="3" t="s">
        <v>38</v>
      </c>
      <c r="L2845" s="3" t="s">
        <v>63</v>
      </c>
      <c r="M2845" s="3">
        <v>279</v>
      </c>
      <c r="N2845" s="3">
        <v>2.8336346272431499</v>
      </c>
      <c r="P2845" t="str">
        <f t="shared" si="88"/>
        <v>PORT09 to PORT04</v>
      </c>
      <c r="Q2845" s="3">
        <v>360</v>
      </c>
      <c r="R2845" s="3">
        <v>0.51750189162546179</v>
      </c>
      <c r="S2845" s="10">
        <f t="shared" si="89"/>
        <v>144.38302776350383</v>
      </c>
      <c r="T2845" s="3" t="s">
        <v>197</v>
      </c>
      <c r="V2845"/>
      <c r="X2845"/>
      <c r="AE2845"/>
    </row>
    <row r="2846" spans="1:31" x14ac:dyDescent="0.25">
      <c r="A2846" s="3">
        <v>1447285651.7</v>
      </c>
      <c r="B2846" s="11">
        <v>44662</v>
      </c>
      <c r="C2846" s="3" t="s">
        <v>58</v>
      </c>
      <c r="D2846" s="3" t="s">
        <v>10</v>
      </c>
      <c r="E2846" s="3">
        <v>2</v>
      </c>
      <c r="F2846" s="3" t="s">
        <v>4</v>
      </c>
      <c r="G2846" s="3">
        <v>3</v>
      </c>
      <c r="H2846" s="3">
        <v>0</v>
      </c>
      <c r="I2846" t="s">
        <v>175</v>
      </c>
      <c r="J2846">
        <v>1672085</v>
      </c>
      <c r="K2846" s="3" t="s">
        <v>38</v>
      </c>
      <c r="L2846" s="3" t="s">
        <v>63</v>
      </c>
      <c r="M2846" s="3">
        <v>248</v>
      </c>
      <c r="N2846" s="3">
        <v>1.4168173136215749</v>
      </c>
      <c r="P2846" t="str">
        <f t="shared" si="88"/>
        <v>PORT09 to PORT04</v>
      </c>
      <c r="Q2846" s="3">
        <v>360</v>
      </c>
      <c r="R2846" s="3">
        <v>0.51750189162546179</v>
      </c>
      <c r="S2846" s="10">
        <f t="shared" si="89"/>
        <v>128.34046912311453</v>
      </c>
      <c r="T2846" s="3" t="s">
        <v>197</v>
      </c>
      <c r="V2846"/>
      <c r="X2846"/>
      <c r="AE2846"/>
    </row>
    <row r="2847" spans="1:31" x14ac:dyDescent="0.25">
      <c r="A2847" s="3">
        <v>1447289693.7</v>
      </c>
      <c r="B2847" s="11">
        <v>44661</v>
      </c>
      <c r="C2847" s="3" t="s">
        <v>58</v>
      </c>
      <c r="D2847" s="3" t="s">
        <v>10</v>
      </c>
      <c r="E2847" s="3">
        <v>2</v>
      </c>
      <c r="F2847" s="3" t="s">
        <v>4</v>
      </c>
      <c r="G2847" s="3">
        <v>3</v>
      </c>
      <c r="H2847" s="3">
        <v>0</v>
      </c>
      <c r="I2847" t="s">
        <v>175</v>
      </c>
      <c r="J2847">
        <v>1672091</v>
      </c>
      <c r="K2847" s="3" t="s">
        <v>38</v>
      </c>
      <c r="L2847" s="3" t="s">
        <v>63</v>
      </c>
      <c r="M2847" s="3">
        <v>272</v>
      </c>
      <c r="N2847" s="3">
        <v>3.9347710633592108</v>
      </c>
      <c r="P2847" t="str">
        <f t="shared" si="88"/>
        <v>PORT09 to PORT04</v>
      </c>
      <c r="Q2847" s="3">
        <v>360</v>
      </c>
      <c r="R2847" s="3">
        <v>0.51750189162546179</v>
      </c>
      <c r="S2847" s="10">
        <f t="shared" si="89"/>
        <v>140.76051452212562</v>
      </c>
      <c r="T2847" s="3" t="s">
        <v>197</v>
      </c>
      <c r="V2847"/>
      <c r="X2847"/>
      <c r="AE2847"/>
    </row>
    <row r="2848" spans="1:31" x14ac:dyDescent="0.25">
      <c r="A2848" s="3">
        <v>1447198516.7</v>
      </c>
      <c r="B2848" s="11">
        <v>44653</v>
      </c>
      <c r="C2848" s="3" t="s">
        <v>58</v>
      </c>
      <c r="D2848" s="3" t="s">
        <v>10</v>
      </c>
      <c r="E2848" s="3">
        <v>2</v>
      </c>
      <c r="F2848" s="3" t="s">
        <v>4</v>
      </c>
      <c r="G2848" s="3">
        <v>3</v>
      </c>
      <c r="H2848" s="3">
        <v>0</v>
      </c>
      <c r="I2848" t="s">
        <v>175</v>
      </c>
      <c r="J2848">
        <v>1672091</v>
      </c>
      <c r="K2848" s="3" t="s">
        <v>38</v>
      </c>
      <c r="L2848" s="3" t="s">
        <v>63</v>
      </c>
      <c r="M2848" s="3">
        <v>639</v>
      </c>
      <c r="N2848" s="3">
        <v>51.84043346921667</v>
      </c>
      <c r="P2848" t="str">
        <f t="shared" si="88"/>
        <v>PORT09 to PORT04</v>
      </c>
      <c r="Q2848" s="3">
        <v>360</v>
      </c>
      <c r="R2848" s="3">
        <v>0.51750189162546179</v>
      </c>
      <c r="S2848" s="10">
        <f t="shared" si="89"/>
        <v>330.68370874867009</v>
      </c>
      <c r="T2848" s="3" t="s">
        <v>197</v>
      </c>
      <c r="V2848"/>
      <c r="X2848"/>
      <c r="AE2848"/>
    </row>
    <row r="2849" spans="1:31" x14ac:dyDescent="0.25">
      <c r="A2849" s="3">
        <v>1447289692.7</v>
      </c>
      <c r="B2849" s="11">
        <v>44662</v>
      </c>
      <c r="C2849" s="3" t="s">
        <v>58</v>
      </c>
      <c r="D2849" s="3" t="s">
        <v>10</v>
      </c>
      <c r="E2849" s="3">
        <v>2</v>
      </c>
      <c r="F2849" s="3" t="s">
        <v>4</v>
      </c>
      <c r="G2849" s="3">
        <v>3</v>
      </c>
      <c r="H2849" s="3">
        <v>0</v>
      </c>
      <c r="I2849" t="s">
        <v>175</v>
      </c>
      <c r="J2849">
        <v>1672091</v>
      </c>
      <c r="K2849" s="3" t="s">
        <v>38</v>
      </c>
      <c r="L2849" s="3" t="s">
        <v>63</v>
      </c>
      <c r="M2849" s="3">
        <v>344</v>
      </c>
      <c r="N2849" s="3">
        <v>3.9347710633592108</v>
      </c>
      <c r="P2849" t="str">
        <f t="shared" si="88"/>
        <v>PORT09 to PORT04</v>
      </c>
      <c r="Q2849" s="3">
        <v>360</v>
      </c>
      <c r="R2849" s="3">
        <v>0.51750189162546179</v>
      </c>
      <c r="S2849" s="10">
        <f t="shared" si="89"/>
        <v>178.02065071915885</v>
      </c>
      <c r="T2849" s="3" t="s">
        <v>197</v>
      </c>
      <c r="V2849"/>
      <c r="X2849"/>
      <c r="AE2849"/>
    </row>
    <row r="2850" spans="1:31" x14ac:dyDescent="0.25">
      <c r="A2850" s="3">
        <v>1447219919.7</v>
      </c>
      <c r="B2850" s="11">
        <v>44665</v>
      </c>
      <c r="C2850" s="3" t="s">
        <v>58</v>
      </c>
      <c r="D2850" s="3" t="s">
        <v>10</v>
      </c>
      <c r="E2850" s="3">
        <v>2</v>
      </c>
      <c r="F2850" s="3" t="s">
        <v>4</v>
      </c>
      <c r="G2850" s="3">
        <v>3</v>
      </c>
      <c r="H2850" s="3">
        <v>0</v>
      </c>
      <c r="I2850" t="s">
        <v>175</v>
      </c>
      <c r="J2850">
        <v>1672091</v>
      </c>
      <c r="K2850" s="3" t="s">
        <v>38</v>
      </c>
      <c r="L2850" s="3" t="s">
        <v>63</v>
      </c>
      <c r="M2850" s="3">
        <v>494</v>
      </c>
      <c r="N2850" s="3">
        <v>18.880000000000003</v>
      </c>
      <c r="P2850" t="str">
        <f t="shared" si="88"/>
        <v>PORT09 to PORT04</v>
      </c>
      <c r="Q2850" s="3">
        <v>360</v>
      </c>
      <c r="R2850" s="3">
        <v>0.51750189162546179</v>
      </c>
      <c r="S2850" s="10">
        <f t="shared" si="89"/>
        <v>255.64593446297812</v>
      </c>
      <c r="T2850" s="3" t="s">
        <v>197</v>
      </c>
      <c r="V2850"/>
      <c r="X2850"/>
      <c r="AE2850"/>
    </row>
    <row r="2851" spans="1:31" x14ac:dyDescent="0.25">
      <c r="A2851" s="3">
        <v>1447373451.7</v>
      </c>
      <c r="B2851" s="11">
        <v>44661</v>
      </c>
      <c r="C2851" s="3" t="s">
        <v>58</v>
      </c>
      <c r="D2851" s="3" t="s">
        <v>10</v>
      </c>
      <c r="E2851" s="3">
        <v>2</v>
      </c>
      <c r="F2851" s="3" t="s">
        <v>4</v>
      </c>
      <c r="G2851" s="3">
        <v>3</v>
      </c>
      <c r="H2851" s="3">
        <v>0</v>
      </c>
      <c r="I2851" t="s">
        <v>175</v>
      </c>
      <c r="J2851">
        <v>1672091</v>
      </c>
      <c r="K2851" s="3" t="s">
        <v>38</v>
      </c>
      <c r="L2851" s="3" t="s">
        <v>63</v>
      </c>
      <c r="M2851" s="3">
        <v>346</v>
      </c>
      <c r="N2851" s="3">
        <v>11.98</v>
      </c>
      <c r="P2851" t="str">
        <f t="shared" si="88"/>
        <v>PORT09 to PORT04</v>
      </c>
      <c r="Q2851" s="3">
        <v>360</v>
      </c>
      <c r="R2851" s="3">
        <v>0.51750189162546179</v>
      </c>
      <c r="S2851" s="10">
        <f t="shared" si="89"/>
        <v>179.05565450240977</v>
      </c>
      <c r="T2851" s="3" t="s">
        <v>197</v>
      </c>
      <c r="V2851"/>
      <c r="X2851"/>
      <c r="AE2851"/>
    </row>
    <row r="2852" spans="1:31" x14ac:dyDescent="0.25">
      <c r="A2852" s="3">
        <v>1447373449.7</v>
      </c>
      <c r="B2852" s="11">
        <v>44658</v>
      </c>
      <c r="C2852" s="3" t="s">
        <v>58</v>
      </c>
      <c r="D2852" s="3" t="s">
        <v>10</v>
      </c>
      <c r="E2852" s="3">
        <v>2</v>
      </c>
      <c r="F2852" s="3" t="s">
        <v>4</v>
      </c>
      <c r="G2852" s="3">
        <v>3</v>
      </c>
      <c r="H2852" s="3">
        <v>0</v>
      </c>
      <c r="I2852" t="s">
        <v>175</v>
      </c>
      <c r="J2852">
        <v>1672091</v>
      </c>
      <c r="K2852" s="3" t="s">
        <v>38</v>
      </c>
      <c r="L2852" s="3" t="s">
        <v>63</v>
      </c>
      <c r="M2852" s="3">
        <v>393</v>
      </c>
      <c r="N2852" s="3">
        <v>13.08</v>
      </c>
      <c r="P2852" t="str">
        <f t="shared" si="88"/>
        <v>PORT09 to PORT04</v>
      </c>
      <c r="Q2852" s="3">
        <v>360</v>
      </c>
      <c r="R2852" s="3">
        <v>0.51750189162546179</v>
      </c>
      <c r="S2852" s="10">
        <f t="shared" si="89"/>
        <v>203.37824340880647</v>
      </c>
      <c r="T2852" s="3" t="s">
        <v>197</v>
      </c>
      <c r="V2852"/>
      <c r="X2852"/>
      <c r="AE2852"/>
    </row>
    <row r="2853" spans="1:31" x14ac:dyDescent="0.25">
      <c r="A2853" s="3">
        <v>1447212579.7</v>
      </c>
      <c r="B2853" s="11">
        <v>44658</v>
      </c>
      <c r="C2853" s="3" t="s">
        <v>58</v>
      </c>
      <c r="D2853" s="3" t="s">
        <v>10</v>
      </c>
      <c r="E2853" s="3">
        <v>2</v>
      </c>
      <c r="F2853" s="3" t="s">
        <v>4</v>
      </c>
      <c r="G2853" s="3">
        <v>3</v>
      </c>
      <c r="H2853" s="3">
        <v>0</v>
      </c>
      <c r="I2853" t="s">
        <v>175</v>
      </c>
      <c r="J2853">
        <v>1672091</v>
      </c>
      <c r="K2853" s="3" t="s">
        <v>38</v>
      </c>
      <c r="L2853" s="3" t="s">
        <v>63</v>
      </c>
      <c r="M2853" s="3">
        <v>527</v>
      </c>
      <c r="N2853" s="3">
        <v>24.2</v>
      </c>
      <c r="P2853" t="str">
        <f t="shared" si="88"/>
        <v>PORT09 to PORT04</v>
      </c>
      <c r="Q2853" s="3">
        <v>360</v>
      </c>
      <c r="R2853" s="3">
        <v>0.51750189162546179</v>
      </c>
      <c r="S2853" s="10">
        <f t="shared" si="89"/>
        <v>272.72349688661836</v>
      </c>
      <c r="T2853" s="3" t="s">
        <v>197</v>
      </c>
      <c r="V2853"/>
      <c r="X2853"/>
      <c r="AE2853"/>
    </row>
    <row r="2854" spans="1:31" x14ac:dyDescent="0.25">
      <c r="A2854" s="3">
        <v>1447373450.7</v>
      </c>
      <c r="B2854" s="11">
        <v>44661</v>
      </c>
      <c r="C2854" s="3" t="s">
        <v>58</v>
      </c>
      <c r="D2854" s="3" t="s">
        <v>10</v>
      </c>
      <c r="E2854" s="3">
        <v>2</v>
      </c>
      <c r="F2854" s="3" t="s">
        <v>4</v>
      </c>
      <c r="G2854" s="3">
        <v>3</v>
      </c>
      <c r="H2854" s="3">
        <v>0</v>
      </c>
      <c r="I2854" t="s">
        <v>175</v>
      </c>
      <c r="J2854">
        <v>1672091</v>
      </c>
      <c r="K2854" s="3" t="s">
        <v>38</v>
      </c>
      <c r="L2854" s="3" t="s">
        <v>63</v>
      </c>
      <c r="M2854" s="3">
        <v>435</v>
      </c>
      <c r="N2854" s="3">
        <v>24.180000000000003</v>
      </c>
      <c r="P2854" t="str">
        <f t="shared" si="88"/>
        <v>PORT09 to PORT04</v>
      </c>
      <c r="Q2854" s="3">
        <v>360</v>
      </c>
      <c r="R2854" s="3">
        <v>0.51750189162546179</v>
      </c>
      <c r="S2854" s="10">
        <f t="shared" si="89"/>
        <v>225.11332285707587</v>
      </c>
      <c r="T2854" s="3" t="s">
        <v>197</v>
      </c>
      <c r="V2854"/>
      <c r="X2854"/>
      <c r="AE2854"/>
    </row>
    <row r="2855" spans="1:31" x14ac:dyDescent="0.25">
      <c r="A2855" s="3">
        <v>1447198515.7</v>
      </c>
      <c r="B2855" s="11">
        <v>44659</v>
      </c>
      <c r="C2855" s="3" t="s">
        <v>58</v>
      </c>
      <c r="D2855" s="3" t="s">
        <v>10</v>
      </c>
      <c r="E2855" s="3">
        <v>2</v>
      </c>
      <c r="F2855" s="3" t="s">
        <v>4</v>
      </c>
      <c r="G2855" s="3">
        <v>3</v>
      </c>
      <c r="H2855" s="3">
        <v>0</v>
      </c>
      <c r="I2855" t="s">
        <v>175</v>
      </c>
      <c r="J2855">
        <v>1672091</v>
      </c>
      <c r="K2855" s="3" t="s">
        <v>38</v>
      </c>
      <c r="L2855" s="3" t="s">
        <v>63</v>
      </c>
      <c r="M2855" s="3">
        <v>506</v>
      </c>
      <c r="N2855" s="3">
        <v>26.8</v>
      </c>
      <c r="P2855" t="str">
        <f t="shared" si="88"/>
        <v>PORT09 to PORT04</v>
      </c>
      <c r="Q2855" s="3">
        <v>360</v>
      </c>
      <c r="R2855" s="3">
        <v>0.51750189162546179</v>
      </c>
      <c r="S2855" s="10">
        <f t="shared" si="89"/>
        <v>261.85595716248366</v>
      </c>
      <c r="T2855" s="3" t="s">
        <v>197</v>
      </c>
      <c r="V2855"/>
      <c r="X2855"/>
      <c r="AE2855"/>
    </row>
    <row r="2856" spans="1:31" x14ac:dyDescent="0.25">
      <c r="A2856" s="3">
        <v>1447219920.7</v>
      </c>
      <c r="B2856" s="11">
        <v>44654</v>
      </c>
      <c r="C2856" s="3" t="s">
        <v>58</v>
      </c>
      <c r="D2856" s="3" t="s">
        <v>10</v>
      </c>
      <c r="E2856" s="3">
        <v>2</v>
      </c>
      <c r="F2856" s="3" t="s">
        <v>4</v>
      </c>
      <c r="G2856" s="3">
        <v>3</v>
      </c>
      <c r="H2856" s="3">
        <v>0</v>
      </c>
      <c r="I2856" t="s">
        <v>175</v>
      </c>
      <c r="J2856">
        <v>1672091</v>
      </c>
      <c r="K2856" s="3" t="s">
        <v>38</v>
      </c>
      <c r="L2856" s="3" t="s">
        <v>63</v>
      </c>
      <c r="M2856" s="3">
        <v>503</v>
      </c>
      <c r="N2856" s="3">
        <v>30.1</v>
      </c>
      <c r="P2856" t="str">
        <f t="shared" si="88"/>
        <v>PORT09 to PORT04</v>
      </c>
      <c r="Q2856" s="3">
        <v>360</v>
      </c>
      <c r="R2856" s="3">
        <v>0.51750189162546179</v>
      </c>
      <c r="S2856" s="10">
        <f t="shared" si="89"/>
        <v>260.30345148760728</v>
      </c>
      <c r="T2856" s="3" t="s">
        <v>197</v>
      </c>
      <c r="V2856"/>
      <c r="X2856"/>
      <c r="AE2856"/>
    </row>
    <row r="2857" spans="1:31" x14ac:dyDescent="0.25">
      <c r="A2857" s="3">
        <v>1447216087.7</v>
      </c>
      <c r="B2857" s="11">
        <v>44655</v>
      </c>
      <c r="C2857" s="3" t="s">
        <v>58</v>
      </c>
      <c r="D2857" s="3" t="s">
        <v>10</v>
      </c>
      <c r="E2857" s="3">
        <v>2</v>
      </c>
      <c r="F2857" s="3" t="s">
        <v>4</v>
      </c>
      <c r="G2857" s="3">
        <v>3</v>
      </c>
      <c r="H2857" s="3">
        <v>0</v>
      </c>
      <c r="I2857" t="s">
        <v>175</v>
      </c>
      <c r="J2857">
        <v>1672091</v>
      </c>
      <c r="K2857" s="3" t="s">
        <v>38</v>
      </c>
      <c r="L2857" s="3" t="s">
        <v>63</v>
      </c>
      <c r="M2857" s="3">
        <v>556</v>
      </c>
      <c r="N2857" s="3">
        <v>39.4</v>
      </c>
      <c r="P2857" t="str">
        <f t="shared" si="88"/>
        <v>PORT09 to PORT04</v>
      </c>
      <c r="Q2857" s="3">
        <v>360</v>
      </c>
      <c r="R2857" s="3">
        <v>0.51750189162546179</v>
      </c>
      <c r="S2857" s="10">
        <f t="shared" si="89"/>
        <v>287.73105174375678</v>
      </c>
      <c r="T2857" s="3" t="s">
        <v>197</v>
      </c>
      <c r="V2857"/>
      <c r="X2857"/>
      <c r="AE2857"/>
    </row>
    <row r="2858" spans="1:31" x14ac:dyDescent="0.25">
      <c r="A2858" s="3">
        <v>1447283835.7</v>
      </c>
      <c r="B2858" s="11">
        <v>44662</v>
      </c>
      <c r="C2858" s="3" t="s">
        <v>58</v>
      </c>
      <c r="D2858" s="3" t="s">
        <v>10</v>
      </c>
      <c r="E2858" s="3">
        <v>2</v>
      </c>
      <c r="F2858" s="3" t="s">
        <v>4</v>
      </c>
      <c r="G2858" s="3">
        <v>3</v>
      </c>
      <c r="H2858" s="3">
        <v>0</v>
      </c>
      <c r="I2858" t="s">
        <v>175</v>
      </c>
      <c r="J2858">
        <v>1672034</v>
      </c>
      <c r="K2858" s="3" t="s">
        <v>38</v>
      </c>
      <c r="L2858" s="3" t="s">
        <v>63</v>
      </c>
      <c r="M2858" s="3">
        <v>306</v>
      </c>
      <c r="N2858" s="3">
        <v>1.114933596901662</v>
      </c>
      <c r="P2858" t="str">
        <f t="shared" si="88"/>
        <v>PORT09 to PORT04</v>
      </c>
      <c r="Q2858" s="3">
        <v>360</v>
      </c>
      <c r="R2858" s="3">
        <v>0.51750189162546179</v>
      </c>
      <c r="S2858" s="10">
        <f t="shared" si="89"/>
        <v>158.35557883739131</v>
      </c>
      <c r="T2858" s="3" t="s">
        <v>197</v>
      </c>
      <c r="V2858"/>
      <c r="X2858"/>
      <c r="AE2858"/>
    </row>
    <row r="2859" spans="1:31" x14ac:dyDescent="0.25">
      <c r="A2859" s="3">
        <v>1447196174.7</v>
      </c>
      <c r="B2859" s="11">
        <v>44654</v>
      </c>
      <c r="C2859" s="3" t="s">
        <v>58</v>
      </c>
      <c r="D2859" s="3" t="s">
        <v>10</v>
      </c>
      <c r="E2859" s="3">
        <v>2</v>
      </c>
      <c r="F2859" s="3" t="s">
        <v>4</v>
      </c>
      <c r="G2859" s="3">
        <v>3</v>
      </c>
      <c r="H2859" s="3">
        <v>0</v>
      </c>
      <c r="I2859" t="s">
        <v>175</v>
      </c>
      <c r="J2859">
        <v>1699954</v>
      </c>
      <c r="K2859" s="3" t="s">
        <v>38</v>
      </c>
      <c r="L2859" s="3" t="s">
        <v>63</v>
      </c>
      <c r="M2859" s="3">
        <v>327</v>
      </c>
      <c r="N2859" s="3">
        <v>2.3286661145928185</v>
      </c>
      <c r="P2859" t="str">
        <f t="shared" si="88"/>
        <v>PORT09 to PORT04</v>
      </c>
      <c r="Q2859" s="3">
        <v>360</v>
      </c>
      <c r="R2859" s="3">
        <v>0.51750189162546179</v>
      </c>
      <c r="S2859" s="10">
        <f t="shared" si="89"/>
        <v>169.22311856152601</v>
      </c>
      <c r="T2859" s="3" t="s">
        <v>197</v>
      </c>
      <c r="V2859"/>
      <c r="X2859"/>
      <c r="AE2859"/>
    </row>
    <row r="2860" spans="1:31" x14ac:dyDescent="0.25">
      <c r="A2860" s="3">
        <v>1447196175.7</v>
      </c>
      <c r="B2860" s="11">
        <v>44660</v>
      </c>
      <c r="C2860" s="3" t="s">
        <v>58</v>
      </c>
      <c r="D2860" s="3" t="s">
        <v>10</v>
      </c>
      <c r="E2860" s="3">
        <v>2</v>
      </c>
      <c r="F2860" s="3" t="s">
        <v>4</v>
      </c>
      <c r="G2860" s="3">
        <v>3</v>
      </c>
      <c r="H2860" s="3">
        <v>0</v>
      </c>
      <c r="I2860" t="s">
        <v>175</v>
      </c>
      <c r="J2860">
        <v>1699954</v>
      </c>
      <c r="K2860" s="3" t="s">
        <v>38</v>
      </c>
      <c r="L2860" s="3" t="s">
        <v>63</v>
      </c>
      <c r="M2860" s="3">
        <v>277</v>
      </c>
      <c r="N2860" s="3">
        <v>0.46573322291856373</v>
      </c>
      <c r="P2860" t="str">
        <f t="shared" si="88"/>
        <v>PORT09 to PORT04</v>
      </c>
      <c r="Q2860" s="3">
        <v>360</v>
      </c>
      <c r="R2860" s="3">
        <v>0.51750189162546179</v>
      </c>
      <c r="S2860" s="10">
        <f t="shared" si="89"/>
        <v>143.34802398025292</v>
      </c>
      <c r="T2860" s="3" t="s">
        <v>197</v>
      </c>
      <c r="V2860"/>
      <c r="X2860"/>
      <c r="AE2860"/>
    </row>
    <row r="2861" spans="1:31" x14ac:dyDescent="0.25">
      <c r="A2861" s="3">
        <v>1447196176.7</v>
      </c>
      <c r="B2861" s="11">
        <v>44665</v>
      </c>
      <c r="C2861" s="3" t="s">
        <v>58</v>
      </c>
      <c r="D2861" s="3" t="s">
        <v>10</v>
      </c>
      <c r="E2861" s="3">
        <v>2</v>
      </c>
      <c r="F2861" s="3" t="s">
        <v>4</v>
      </c>
      <c r="G2861" s="3">
        <v>3</v>
      </c>
      <c r="H2861" s="3">
        <v>0</v>
      </c>
      <c r="I2861" t="s">
        <v>175</v>
      </c>
      <c r="J2861">
        <v>1699952</v>
      </c>
      <c r="K2861" s="3" t="s">
        <v>38</v>
      </c>
      <c r="L2861" s="3" t="s">
        <v>63</v>
      </c>
      <c r="M2861" s="3">
        <v>574</v>
      </c>
      <c r="N2861" s="3">
        <v>11.207299534302885</v>
      </c>
      <c r="P2861" t="str">
        <f t="shared" si="88"/>
        <v>PORT09 to PORT04</v>
      </c>
      <c r="Q2861" s="3">
        <v>360</v>
      </c>
      <c r="R2861" s="3">
        <v>0.51750189162546179</v>
      </c>
      <c r="S2861" s="10">
        <f t="shared" si="89"/>
        <v>297.04608579301504</v>
      </c>
      <c r="T2861" s="3" t="s">
        <v>197</v>
      </c>
      <c r="V2861"/>
      <c r="X2861"/>
      <c r="AE2861"/>
    </row>
    <row r="2862" spans="1:31" x14ac:dyDescent="0.25">
      <c r="A2862" s="3">
        <v>1447215480.7</v>
      </c>
      <c r="B2862" s="11">
        <v>44654</v>
      </c>
      <c r="C2862" s="3" t="s">
        <v>58</v>
      </c>
      <c r="D2862" s="3" t="s">
        <v>10</v>
      </c>
      <c r="E2862" s="3">
        <v>2</v>
      </c>
      <c r="F2862" s="3" t="s">
        <v>4</v>
      </c>
      <c r="G2862" s="3">
        <v>3</v>
      </c>
      <c r="H2862" s="3">
        <v>0</v>
      </c>
      <c r="I2862" t="s">
        <v>175</v>
      </c>
      <c r="J2862">
        <v>1699948</v>
      </c>
      <c r="K2862" s="3" t="s">
        <v>38</v>
      </c>
      <c r="L2862" s="3" t="s">
        <v>63</v>
      </c>
      <c r="M2862" s="3">
        <v>1772</v>
      </c>
      <c r="N2862" s="3">
        <v>51.488941852043283</v>
      </c>
      <c r="P2862" t="str">
        <f t="shared" si="88"/>
        <v>PORT09 to PORT04</v>
      </c>
      <c r="Q2862" s="3">
        <v>360</v>
      </c>
      <c r="R2862" s="3">
        <v>0.51750189162546179</v>
      </c>
      <c r="S2862" s="10">
        <f t="shared" si="89"/>
        <v>917.01335196031823</v>
      </c>
      <c r="T2862" s="3" t="s">
        <v>197</v>
      </c>
      <c r="V2862"/>
      <c r="X2862"/>
      <c r="AE2862"/>
    </row>
    <row r="2863" spans="1:31" x14ac:dyDescent="0.25">
      <c r="A2863" s="3">
        <v>1447215481.7</v>
      </c>
      <c r="B2863" s="11">
        <v>44659</v>
      </c>
      <c r="C2863" s="3" t="s">
        <v>58</v>
      </c>
      <c r="D2863" s="3" t="s">
        <v>10</v>
      </c>
      <c r="E2863" s="3">
        <v>2</v>
      </c>
      <c r="F2863" s="3" t="s">
        <v>4</v>
      </c>
      <c r="G2863" s="3">
        <v>3</v>
      </c>
      <c r="H2863" s="3">
        <v>0</v>
      </c>
      <c r="I2863" t="s">
        <v>175</v>
      </c>
      <c r="J2863">
        <v>1699948</v>
      </c>
      <c r="K2863" s="3" t="s">
        <v>38</v>
      </c>
      <c r="L2863" s="3" t="s">
        <v>63</v>
      </c>
      <c r="M2863" s="3">
        <v>1812</v>
      </c>
      <c r="N2863" s="3">
        <v>49.940617479703221</v>
      </c>
      <c r="P2863" t="str">
        <f t="shared" si="88"/>
        <v>PORT09 to PORT04</v>
      </c>
      <c r="Q2863" s="3">
        <v>360</v>
      </c>
      <c r="R2863" s="3">
        <v>0.51750189162546179</v>
      </c>
      <c r="S2863" s="10">
        <f t="shared" si="89"/>
        <v>937.71342762533675</v>
      </c>
      <c r="T2863" s="3" t="s">
        <v>197</v>
      </c>
      <c r="V2863"/>
      <c r="X2863"/>
      <c r="AE2863"/>
    </row>
    <row r="2864" spans="1:31" x14ac:dyDescent="0.25">
      <c r="A2864" s="3">
        <v>1447194402.7</v>
      </c>
      <c r="B2864" s="11">
        <v>44652</v>
      </c>
      <c r="C2864" s="3" t="s">
        <v>58</v>
      </c>
      <c r="D2864" s="3" t="s">
        <v>10</v>
      </c>
      <c r="E2864" s="3">
        <v>2</v>
      </c>
      <c r="F2864" s="3" t="s">
        <v>4</v>
      </c>
      <c r="G2864" s="3">
        <v>3</v>
      </c>
      <c r="H2864" s="3">
        <v>0</v>
      </c>
      <c r="I2864" t="s">
        <v>175</v>
      </c>
      <c r="J2864">
        <v>1697067</v>
      </c>
      <c r="K2864" s="3" t="s">
        <v>38</v>
      </c>
      <c r="L2864" s="3" t="s">
        <v>63</v>
      </c>
      <c r="M2864" s="3">
        <v>241</v>
      </c>
      <c r="N2864" s="3">
        <v>4.1069743051914E-2</v>
      </c>
      <c r="P2864" t="str">
        <f t="shared" si="88"/>
        <v>PORT09 to PORT04</v>
      </c>
      <c r="Q2864" s="3">
        <v>360</v>
      </c>
      <c r="R2864" s="3">
        <v>0.51750189162546179</v>
      </c>
      <c r="S2864" s="10">
        <f t="shared" si="89"/>
        <v>124.71795588173629</v>
      </c>
      <c r="T2864" s="3" t="s">
        <v>197</v>
      </c>
      <c r="V2864"/>
      <c r="X2864"/>
      <c r="AE2864"/>
    </row>
    <row r="2865" spans="1:31" x14ac:dyDescent="0.25">
      <c r="A2865" s="3">
        <v>1447390901.7</v>
      </c>
      <c r="B2865" s="11">
        <v>44660</v>
      </c>
      <c r="C2865" s="3" t="s">
        <v>60</v>
      </c>
      <c r="D2865" s="3" t="s">
        <v>10</v>
      </c>
      <c r="E2865" s="3">
        <v>1</v>
      </c>
      <c r="F2865" s="3" t="s">
        <v>4</v>
      </c>
      <c r="G2865" s="3">
        <v>3</v>
      </c>
      <c r="H2865" s="3">
        <v>0</v>
      </c>
      <c r="I2865" t="s">
        <v>178</v>
      </c>
      <c r="J2865">
        <v>1697087</v>
      </c>
      <c r="K2865" s="3" t="s">
        <v>40</v>
      </c>
      <c r="L2865" s="3" t="s">
        <v>63</v>
      </c>
      <c r="M2865" s="3">
        <v>310</v>
      </c>
      <c r="N2865" s="3">
        <v>0.13738131563491321</v>
      </c>
      <c r="P2865" t="str">
        <f t="shared" si="88"/>
        <v>PORT09 to PORT06</v>
      </c>
      <c r="Q2865" s="3">
        <v>250</v>
      </c>
      <c r="R2865" s="3">
        <v>0.48814438452738274</v>
      </c>
      <c r="S2865" s="10">
        <f t="shared" si="89"/>
        <v>151.32475920348864</v>
      </c>
      <c r="T2865" s="3" t="s">
        <v>197</v>
      </c>
      <c r="V2865"/>
      <c r="X2865"/>
      <c r="AE2865"/>
    </row>
    <row r="2866" spans="1:31" x14ac:dyDescent="0.25">
      <c r="A2866" s="3">
        <v>1447293116.7</v>
      </c>
      <c r="B2866" s="11">
        <v>44658</v>
      </c>
      <c r="C2866" s="3" t="s">
        <v>60</v>
      </c>
      <c r="D2866" s="3" t="s">
        <v>10</v>
      </c>
      <c r="E2866" s="3">
        <v>1</v>
      </c>
      <c r="F2866" s="3" t="s">
        <v>4</v>
      </c>
      <c r="G2866" s="3">
        <v>3</v>
      </c>
      <c r="H2866" s="3">
        <v>0</v>
      </c>
      <c r="I2866" t="s">
        <v>178</v>
      </c>
      <c r="J2866">
        <v>1697080</v>
      </c>
      <c r="K2866" s="3" t="s">
        <v>40</v>
      </c>
      <c r="L2866" s="3" t="s">
        <v>63</v>
      </c>
      <c r="M2866" s="3">
        <v>297</v>
      </c>
      <c r="N2866" s="3">
        <v>1.7777342330081651E-2</v>
      </c>
      <c r="P2866" t="str">
        <f t="shared" si="88"/>
        <v>PORT09 to PORT06</v>
      </c>
      <c r="Q2866" s="3">
        <v>250</v>
      </c>
      <c r="R2866" s="3">
        <v>0.48814438452738274</v>
      </c>
      <c r="S2866" s="10">
        <f t="shared" si="89"/>
        <v>144.97888220463267</v>
      </c>
      <c r="T2866" s="3" t="s">
        <v>197</v>
      </c>
      <c r="V2866"/>
      <c r="X2866"/>
      <c r="AE2866"/>
    </row>
    <row r="2867" spans="1:31" x14ac:dyDescent="0.25">
      <c r="A2867" s="3">
        <v>1447373454.7</v>
      </c>
      <c r="B2867" s="11">
        <v>44660</v>
      </c>
      <c r="C2867" s="3" t="s">
        <v>58</v>
      </c>
      <c r="D2867" s="3" t="s">
        <v>10</v>
      </c>
      <c r="E2867" s="3">
        <v>2</v>
      </c>
      <c r="F2867" s="3" t="s">
        <v>4</v>
      </c>
      <c r="G2867" s="3">
        <v>3</v>
      </c>
      <c r="H2867" s="3">
        <v>0</v>
      </c>
      <c r="I2867" t="s">
        <v>175</v>
      </c>
      <c r="J2867">
        <v>1654621</v>
      </c>
      <c r="K2867" s="3" t="s">
        <v>38</v>
      </c>
      <c r="L2867" s="3" t="s">
        <v>63</v>
      </c>
      <c r="M2867" s="3">
        <v>556</v>
      </c>
      <c r="N2867" s="3">
        <v>4.3215547703180217</v>
      </c>
      <c r="P2867" t="str">
        <f t="shared" si="88"/>
        <v>PORT09 to PORT04</v>
      </c>
      <c r="Q2867" s="3">
        <v>360</v>
      </c>
      <c r="R2867" s="3">
        <v>0.51750189162546179</v>
      </c>
      <c r="S2867" s="10">
        <f t="shared" si="89"/>
        <v>287.73105174375678</v>
      </c>
      <c r="T2867" s="3" t="s">
        <v>197</v>
      </c>
      <c r="V2867"/>
      <c r="X2867"/>
      <c r="AE2867"/>
    </row>
    <row r="2868" spans="1:31" x14ac:dyDescent="0.25">
      <c r="A2868" s="3">
        <v>1447172383.7</v>
      </c>
      <c r="B2868" s="11">
        <v>44655</v>
      </c>
      <c r="C2868" s="3" t="s">
        <v>58</v>
      </c>
      <c r="D2868" s="3" t="s">
        <v>10</v>
      </c>
      <c r="E2868" s="3">
        <v>2</v>
      </c>
      <c r="F2868" s="3" t="s">
        <v>4</v>
      </c>
      <c r="G2868" s="3">
        <v>3</v>
      </c>
      <c r="H2868" s="3">
        <v>0</v>
      </c>
      <c r="I2868" t="s">
        <v>175</v>
      </c>
      <c r="J2868">
        <v>1654621</v>
      </c>
      <c r="K2868" s="3" t="s">
        <v>38</v>
      </c>
      <c r="L2868" s="3" t="s">
        <v>63</v>
      </c>
      <c r="M2868" s="3">
        <v>796</v>
      </c>
      <c r="N2868" s="3">
        <v>6.62</v>
      </c>
      <c r="P2868" t="str">
        <f t="shared" si="88"/>
        <v>PORT09 to PORT04</v>
      </c>
      <c r="Q2868" s="3">
        <v>360</v>
      </c>
      <c r="R2868" s="3">
        <v>0.51750189162546179</v>
      </c>
      <c r="S2868" s="10">
        <f t="shared" si="89"/>
        <v>411.9315057338676</v>
      </c>
      <c r="T2868" s="3" t="s">
        <v>197</v>
      </c>
      <c r="V2868"/>
      <c r="X2868"/>
      <c r="AE2868"/>
    </row>
    <row r="2869" spans="1:31" x14ac:dyDescent="0.25">
      <c r="A2869" s="3">
        <v>1447174093.7</v>
      </c>
      <c r="B2869" s="11">
        <v>44654</v>
      </c>
      <c r="C2869" s="3" t="s">
        <v>58</v>
      </c>
      <c r="D2869" s="3" t="s">
        <v>10</v>
      </c>
      <c r="E2869" s="3">
        <v>2</v>
      </c>
      <c r="F2869" s="3" t="s">
        <v>4</v>
      </c>
      <c r="G2869" s="3">
        <v>3</v>
      </c>
      <c r="H2869" s="3">
        <v>0</v>
      </c>
      <c r="I2869" t="s">
        <v>175</v>
      </c>
      <c r="J2869">
        <v>1654623</v>
      </c>
      <c r="K2869" s="3" t="s">
        <v>38</v>
      </c>
      <c r="L2869" s="3" t="s">
        <v>63</v>
      </c>
      <c r="M2869" s="3">
        <v>1342</v>
      </c>
      <c r="N2869" s="3">
        <v>12.38</v>
      </c>
      <c r="P2869" t="str">
        <f t="shared" si="88"/>
        <v>PORT09 to PORT04</v>
      </c>
      <c r="Q2869" s="3">
        <v>360</v>
      </c>
      <c r="R2869" s="3">
        <v>0.51750189162546179</v>
      </c>
      <c r="S2869" s="10">
        <f t="shared" si="89"/>
        <v>694.48753856136966</v>
      </c>
      <c r="T2869" s="3" t="s">
        <v>197</v>
      </c>
      <c r="V2869"/>
      <c r="X2869"/>
      <c r="AE2869"/>
    </row>
    <row r="2870" spans="1:31" x14ac:dyDescent="0.25">
      <c r="A2870" s="3">
        <v>1447205223.7</v>
      </c>
      <c r="B2870" s="11">
        <v>44655</v>
      </c>
      <c r="C2870" s="3" t="s">
        <v>58</v>
      </c>
      <c r="D2870" s="3" t="s">
        <v>10</v>
      </c>
      <c r="E2870" s="3">
        <v>2</v>
      </c>
      <c r="F2870" s="3" t="s">
        <v>4</v>
      </c>
      <c r="G2870" s="3">
        <v>3</v>
      </c>
      <c r="H2870" s="3">
        <v>0</v>
      </c>
      <c r="I2870" t="s">
        <v>175</v>
      </c>
      <c r="J2870">
        <v>1654621</v>
      </c>
      <c r="K2870" s="3" t="s">
        <v>38</v>
      </c>
      <c r="L2870" s="3" t="s">
        <v>63</v>
      </c>
      <c r="M2870" s="3">
        <v>856</v>
      </c>
      <c r="N2870" s="3">
        <v>7.5200000000000005</v>
      </c>
      <c r="P2870" t="str">
        <f t="shared" si="88"/>
        <v>PORT09 to PORT04</v>
      </c>
      <c r="Q2870" s="3">
        <v>360</v>
      </c>
      <c r="R2870" s="3">
        <v>0.51750189162546179</v>
      </c>
      <c r="S2870" s="10">
        <f t="shared" si="89"/>
        <v>442.98161923139531</v>
      </c>
      <c r="T2870" s="3" t="s">
        <v>197</v>
      </c>
      <c r="V2870"/>
      <c r="X2870"/>
      <c r="AE2870"/>
    </row>
    <row r="2871" spans="1:31" x14ac:dyDescent="0.25">
      <c r="A2871" s="3">
        <v>1447172439.7</v>
      </c>
      <c r="B2871" s="11">
        <v>44662</v>
      </c>
      <c r="C2871" s="3" t="s">
        <v>58</v>
      </c>
      <c r="D2871" s="3" t="s">
        <v>10</v>
      </c>
      <c r="E2871" s="3">
        <v>2</v>
      </c>
      <c r="F2871" s="3" t="s">
        <v>4</v>
      </c>
      <c r="G2871" s="3">
        <v>3</v>
      </c>
      <c r="H2871" s="3">
        <v>0</v>
      </c>
      <c r="I2871" t="s">
        <v>175</v>
      </c>
      <c r="J2871">
        <v>1677889</v>
      </c>
      <c r="K2871" s="3" t="s">
        <v>38</v>
      </c>
      <c r="L2871" s="3" t="s">
        <v>63</v>
      </c>
      <c r="M2871" s="3">
        <v>449</v>
      </c>
      <c r="N2871" s="3">
        <v>0.86745293493547826</v>
      </c>
      <c r="P2871" t="str">
        <f t="shared" si="88"/>
        <v>PORT09 to PORT04</v>
      </c>
      <c r="Q2871" s="3">
        <v>360</v>
      </c>
      <c r="R2871" s="3">
        <v>0.51750189162546179</v>
      </c>
      <c r="S2871" s="10">
        <f t="shared" si="89"/>
        <v>232.35834933983233</v>
      </c>
      <c r="T2871" s="3" t="s">
        <v>197</v>
      </c>
      <c r="V2871"/>
      <c r="X2871"/>
      <c r="AE2871"/>
    </row>
    <row r="2872" spans="1:31" x14ac:dyDescent="0.25">
      <c r="A2872" s="3">
        <v>1447158123.7</v>
      </c>
      <c r="B2872" s="11">
        <v>44658</v>
      </c>
      <c r="C2872" s="3" t="s">
        <v>58</v>
      </c>
      <c r="D2872" s="3" t="s">
        <v>10</v>
      </c>
      <c r="E2872" s="3">
        <v>2</v>
      </c>
      <c r="F2872" s="3" t="s">
        <v>4</v>
      </c>
      <c r="G2872" s="3">
        <v>3</v>
      </c>
      <c r="H2872" s="3">
        <v>0</v>
      </c>
      <c r="I2872" t="s">
        <v>175</v>
      </c>
      <c r="J2872">
        <v>1677889</v>
      </c>
      <c r="K2872" s="3" t="s">
        <v>38</v>
      </c>
      <c r="L2872" s="3" t="s">
        <v>63</v>
      </c>
      <c r="M2872" s="3">
        <v>339</v>
      </c>
      <c r="N2872" s="3">
        <v>0.23132078264946088</v>
      </c>
      <c r="P2872" t="str">
        <f t="shared" si="88"/>
        <v>PORT09 to PORT04</v>
      </c>
      <c r="Q2872" s="3">
        <v>360</v>
      </c>
      <c r="R2872" s="3">
        <v>0.51750189162546179</v>
      </c>
      <c r="S2872" s="10">
        <f t="shared" si="89"/>
        <v>175.43314126103155</v>
      </c>
      <c r="T2872" s="3" t="s">
        <v>197</v>
      </c>
      <c r="V2872"/>
      <c r="X2872"/>
      <c r="AE2872"/>
    </row>
    <row r="2873" spans="1:31" x14ac:dyDescent="0.25">
      <c r="A2873" s="3">
        <v>1447227125.7</v>
      </c>
      <c r="B2873" s="11">
        <v>44652</v>
      </c>
      <c r="C2873" s="3" t="s">
        <v>58</v>
      </c>
      <c r="D2873" s="3" t="s">
        <v>10</v>
      </c>
      <c r="E2873" s="3">
        <v>2</v>
      </c>
      <c r="F2873" s="3" t="s">
        <v>4</v>
      </c>
      <c r="G2873" s="3">
        <v>3</v>
      </c>
      <c r="H2873" s="3">
        <v>0</v>
      </c>
      <c r="I2873" t="s">
        <v>175</v>
      </c>
      <c r="J2873">
        <v>1677884</v>
      </c>
      <c r="K2873" s="3" t="s">
        <v>38</v>
      </c>
      <c r="L2873" s="3" t="s">
        <v>63</v>
      </c>
      <c r="M2873" s="3">
        <v>1165</v>
      </c>
      <c r="N2873" s="3">
        <v>4.0599999999999996</v>
      </c>
      <c r="P2873" t="str">
        <f t="shared" si="88"/>
        <v>PORT09 to PORT04</v>
      </c>
      <c r="Q2873" s="3">
        <v>360</v>
      </c>
      <c r="R2873" s="3">
        <v>0.51750189162546179</v>
      </c>
      <c r="S2873" s="10">
        <f t="shared" si="89"/>
        <v>602.88970374366295</v>
      </c>
      <c r="T2873" s="3" t="s">
        <v>197</v>
      </c>
      <c r="V2873"/>
      <c r="X2873"/>
      <c r="AE2873"/>
    </row>
    <row r="2874" spans="1:31" x14ac:dyDescent="0.25">
      <c r="A2874" s="3">
        <v>1447373523.7</v>
      </c>
      <c r="B2874" s="11">
        <v>44658</v>
      </c>
      <c r="C2874" s="3" t="s">
        <v>58</v>
      </c>
      <c r="D2874" s="3" t="s">
        <v>10</v>
      </c>
      <c r="E2874" s="3">
        <v>2</v>
      </c>
      <c r="F2874" s="3" t="s">
        <v>4</v>
      </c>
      <c r="G2874" s="3">
        <v>3</v>
      </c>
      <c r="H2874" s="3">
        <v>0</v>
      </c>
      <c r="I2874" t="s">
        <v>175</v>
      </c>
      <c r="J2874">
        <v>1677889</v>
      </c>
      <c r="K2874" s="3" t="s">
        <v>38</v>
      </c>
      <c r="L2874" s="3" t="s">
        <v>63</v>
      </c>
      <c r="M2874" s="3">
        <v>1277</v>
      </c>
      <c r="N2874" s="3">
        <v>4</v>
      </c>
      <c r="P2874" t="str">
        <f t="shared" si="88"/>
        <v>PORT09 to PORT04</v>
      </c>
      <c r="Q2874" s="3">
        <v>360</v>
      </c>
      <c r="R2874" s="3">
        <v>0.51750189162546179</v>
      </c>
      <c r="S2874" s="10">
        <f t="shared" si="89"/>
        <v>660.84991560571473</v>
      </c>
      <c r="T2874" s="3" t="s">
        <v>197</v>
      </c>
      <c r="V2874"/>
      <c r="X2874"/>
      <c r="AE2874"/>
    </row>
    <row r="2875" spans="1:31" x14ac:dyDescent="0.25">
      <c r="A2875" s="3">
        <v>1447302719.7</v>
      </c>
      <c r="B2875" s="11">
        <v>44660</v>
      </c>
      <c r="C2875" s="3" t="s">
        <v>58</v>
      </c>
      <c r="D2875" s="3" t="s">
        <v>10</v>
      </c>
      <c r="E2875" s="3">
        <v>2</v>
      </c>
      <c r="F2875" s="3" t="s">
        <v>4</v>
      </c>
      <c r="G2875" s="3">
        <v>3</v>
      </c>
      <c r="H2875" s="3">
        <v>0</v>
      </c>
      <c r="I2875" t="s">
        <v>175</v>
      </c>
      <c r="J2875">
        <v>1677878</v>
      </c>
      <c r="K2875" s="3" t="s">
        <v>38</v>
      </c>
      <c r="L2875" s="3" t="s">
        <v>63</v>
      </c>
      <c r="M2875" s="3">
        <v>593</v>
      </c>
      <c r="N2875" s="3">
        <v>0.96671362163684793</v>
      </c>
      <c r="P2875" t="str">
        <f t="shared" si="88"/>
        <v>PORT09 to PORT04</v>
      </c>
      <c r="Q2875" s="3">
        <v>360</v>
      </c>
      <c r="R2875" s="3">
        <v>0.51750189162546179</v>
      </c>
      <c r="S2875" s="10">
        <f t="shared" si="89"/>
        <v>306.87862173389885</v>
      </c>
      <c r="T2875" s="3" t="s">
        <v>197</v>
      </c>
      <c r="V2875"/>
      <c r="X2875"/>
      <c r="AE2875"/>
    </row>
    <row r="2876" spans="1:31" x14ac:dyDescent="0.25">
      <c r="A2876" s="3">
        <v>1447373438.7</v>
      </c>
      <c r="B2876" s="11">
        <v>44654</v>
      </c>
      <c r="C2876" s="3" t="s">
        <v>58</v>
      </c>
      <c r="D2876" s="3" t="s">
        <v>10</v>
      </c>
      <c r="E2876" s="3">
        <v>2</v>
      </c>
      <c r="F2876" s="3" t="s">
        <v>4</v>
      </c>
      <c r="G2876" s="3">
        <v>3</v>
      </c>
      <c r="H2876" s="3">
        <v>0</v>
      </c>
      <c r="I2876" t="s">
        <v>175</v>
      </c>
      <c r="J2876">
        <v>1677878</v>
      </c>
      <c r="K2876" s="3" t="s">
        <v>38</v>
      </c>
      <c r="L2876" s="3" t="s">
        <v>63</v>
      </c>
      <c r="M2876" s="3">
        <v>567</v>
      </c>
      <c r="N2876" s="3">
        <v>0.96671362163684793</v>
      </c>
      <c r="P2876" t="str">
        <f t="shared" si="88"/>
        <v>PORT09 to PORT04</v>
      </c>
      <c r="Q2876" s="3">
        <v>360</v>
      </c>
      <c r="R2876" s="3">
        <v>0.51750189162546179</v>
      </c>
      <c r="S2876" s="10">
        <f t="shared" si="89"/>
        <v>293.42357255163682</v>
      </c>
      <c r="T2876" s="3" t="s">
        <v>197</v>
      </c>
      <c r="V2876"/>
      <c r="X2876"/>
      <c r="AE2876"/>
    </row>
    <row r="2877" spans="1:31" x14ac:dyDescent="0.25">
      <c r="A2877" s="3">
        <v>1447177981.7</v>
      </c>
      <c r="B2877" s="11">
        <v>44653</v>
      </c>
      <c r="C2877" s="3" t="s">
        <v>58</v>
      </c>
      <c r="D2877" s="3" t="s">
        <v>10</v>
      </c>
      <c r="E2877" s="3">
        <v>2</v>
      </c>
      <c r="F2877" s="3" t="s">
        <v>4</v>
      </c>
      <c r="G2877" s="3">
        <v>3</v>
      </c>
      <c r="H2877" s="3">
        <v>0</v>
      </c>
      <c r="I2877" t="s">
        <v>175</v>
      </c>
      <c r="J2877">
        <v>1677878</v>
      </c>
      <c r="K2877" s="3" t="s">
        <v>38</v>
      </c>
      <c r="L2877" s="3" t="s">
        <v>63</v>
      </c>
      <c r="M2877" s="3">
        <v>587</v>
      </c>
      <c r="N2877" s="3">
        <v>0.96671362163684793</v>
      </c>
      <c r="P2877" t="str">
        <f t="shared" si="88"/>
        <v>PORT09 to PORT04</v>
      </c>
      <c r="Q2877" s="3">
        <v>360</v>
      </c>
      <c r="R2877" s="3">
        <v>0.51750189162546179</v>
      </c>
      <c r="S2877" s="10">
        <f t="shared" si="89"/>
        <v>303.77361038414608</v>
      </c>
      <c r="T2877" s="3" t="s">
        <v>197</v>
      </c>
      <c r="V2877"/>
      <c r="X2877"/>
      <c r="AE2877"/>
    </row>
    <row r="2878" spans="1:31" x14ac:dyDescent="0.25">
      <c r="A2878" s="3">
        <v>1447195168.7</v>
      </c>
      <c r="B2878" s="11">
        <v>44658</v>
      </c>
      <c r="C2878" s="3" t="s">
        <v>58</v>
      </c>
      <c r="D2878" s="3" t="s">
        <v>10</v>
      </c>
      <c r="E2878" s="3">
        <v>2</v>
      </c>
      <c r="F2878" s="3" t="s">
        <v>4</v>
      </c>
      <c r="G2878" s="3">
        <v>3</v>
      </c>
      <c r="H2878" s="3">
        <v>0</v>
      </c>
      <c r="I2878" t="s">
        <v>175</v>
      </c>
      <c r="J2878">
        <v>1677878</v>
      </c>
      <c r="K2878" s="3" t="s">
        <v>38</v>
      </c>
      <c r="L2878" s="3" t="s">
        <v>63</v>
      </c>
      <c r="M2878" s="3">
        <v>576</v>
      </c>
      <c r="N2878" s="3">
        <v>0.96671362163684793</v>
      </c>
      <c r="P2878" t="str">
        <f t="shared" si="88"/>
        <v>PORT09 to PORT04</v>
      </c>
      <c r="Q2878" s="3">
        <v>360</v>
      </c>
      <c r="R2878" s="3">
        <v>0.51750189162546179</v>
      </c>
      <c r="S2878" s="10">
        <f t="shared" si="89"/>
        <v>298.08108957626598</v>
      </c>
      <c r="T2878" s="3" t="s">
        <v>197</v>
      </c>
      <c r="V2878"/>
      <c r="X2878"/>
      <c r="AE2878"/>
    </row>
    <row r="2879" spans="1:31" x14ac:dyDescent="0.25">
      <c r="A2879" s="3">
        <v>1447373440.7</v>
      </c>
      <c r="B2879" s="11">
        <v>44662</v>
      </c>
      <c r="C2879" s="3" t="s">
        <v>58</v>
      </c>
      <c r="D2879" s="3" t="s">
        <v>10</v>
      </c>
      <c r="E2879" s="3">
        <v>2</v>
      </c>
      <c r="F2879" s="3" t="s">
        <v>4</v>
      </c>
      <c r="G2879" s="3">
        <v>3</v>
      </c>
      <c r="H2879" s="3">
        <v>0</v>
      </c>
      <c r="I2879" t="s">
        <v>175</v>
      </c>
      <c r="J2879">
        <v>1677878</v>
      </c>
      <c r="K2879" s="3" t="s">
        <v>38</v>
      </c>
      <c r="L2879" s="3" t="s">
        <v>63</v>
      </c>
      <c r="M2879" s="3">
        <v>334</v>
      </c>
      <c r="N2879" s="3">
        <v>0.14872517255951506</v>
      </c>
      <c r="P2879" t="str">
        <f t="shared" si="88"/>
        <v>PORT09 to PORT04</v>
      </c>
      <c r="Q2879" s="3">
        <v>360</v>
      </c>
      <c r="R2879" s="3">
        <v>0.51750189162546179</v>
      </c>
      <c r="S2879" s="10">
        <f t="shared" si="89"/>
        <v>172.84563180290422</v>
      </c>
      <c r="T2879" s="3" t="s">
        <v>197</v>
      </c>
      <c r="V2879"/>
      <c r="X2879"/>
      <c r="AE2879"/>
    </row>
    <row r="2880" spans="1:31" x14ac:dyDescent="0.25">
      <c r="A2880" s="3">
        <v>1447400375.7</v>
      </c>
      <c r="B2880" s="11">
        <v>44662</v>
      </c>
      <c r="C2880" s="3" t="s">
        <v>58</v>
      </c>
      <c r="D2880" s="3" t="s">
        <v>10</v>
      </c>
      <c r="E2880" s="3">
        <v>2</v>
      </c>
      <c r="F2880" s="3" t="s">
        <v>4</v>
      </c>
      <c r="G2880" s="3">
        <v>3</v>
      </c>
      <c r="H2880" s="3">
        <v>0</v>
      </c>
      <c r="I2880" t="s">
        <v>175</v>
      </c>
      <c r="J2880">
        <v>1677878</v>
      </c>
      <c r="K2880" s="3" t="s">
        <v>38</v>
      </c>
      <c r="L2880" s="3" t="s">
        <v>63</v>
      </c>
      <c r="M2880" s="3">
        <v>1027</v>
      </c>
      <c r="N2880" s="3">
        <v>2.9001408649105436</v>
      </c>
      <c r="P2880" t="str">
        <f t="shared" si="88"/>
        <v>PORT09 to PORT04</v>
      </c>
      <c r="Q2880" s="3">
        <v>360</v>
      </c>
      <c r="R2880" s="3">
        <v>0.51750189162546179</v>
      </c>
      <c r="S2880" s="10">
        <f t="shared" si="89"/>
        <v>531.4744426993492</v>
      </c>
      <c r="T2880" s="3" t="s">
        <v>197</v>
      </c>
      <c r="V2880"/>
      <c r="X2880"/>
      <c r="AE2880"/>
    </row>
    <row r="2881" spans="1:31" x14ac:dyDescent="0.25">
      <c r="A2881" s="3">
        <v>1447183433.7</v>
      </c>
      <c r="B2881" s="11">
        <v>44662</v>
      </c>
      <c r="C2881" s="3" t="s">
        <v>58</v>
      </c>
      <c r="D2881" s="3" t="s">
        <v>10</v>
      </c>
      <c r="E2881" s="3">
        <v>2</v>
      </c>
      <c r="F2881" s="3" t="s">
        <v>4</v>
      </c>
      <c r="G2881" s="3">
        <v>3</v>
      </c>
      <c r="H2881" s="3">
        <v>0</v>
      </c>
      <c r="I2881" t="s">
        <v>175</v>
      </c>
      <c r="J2881">
        <v>1677878</v>
      </c>
      <c r="K2881" s="3" t="s">
        <v>38</v>
      </c>
      <c r="L2881" s="3" t="s">
        <v>63</v>
      </c>
      <c r="M2881" s="3">
        <v>1060</v>
      </c>
      <c r="N2881" s="3">
        <v>2.9001408649105436</v>
      </c>
      <c r="P2881" t="str">
        <f t="shared" si="88"/>
        <v>PORT09 to PORT04</v>
      </c>
      <c r="Q2881" s="3">
        <v>360</v>
      </c>
      <c r="R2881" s="3">
        <v>0.51750189162546179</v>
      </c>
      <c r="S2881" s="10">
        <f t="shared" si="89"/>
        <v>548.5520051229895</v>
      </c>
      <c r="T2881" s="3" t="s">
        <v>197</v>
      </c>
      <c r="V2881"/>
      <c r="X2881"/>
      <c r="AE2881"/>
    </row>
    <row r="2882" spans="1:31" x14ac:dyDescent="0.25">
      <c r="A2882" s="3">
        <v>1447293076.7</v>
      </c>
      <c r="B2882" s="11">
        <v>44661</v>
      </c>
      <c r="C2882" s="3" t="s">
        <v>58</v>
      </c>
      <c r="D2882" s="3" t="s">
        <v>10</v>
      </c>
      <c r="E2882" s="3">
        <v>2</v>
      </c>
      <c r="F2882" s="3" t="s">
        <v>4</v>
      </c>
      <c r="G2882" s="3">
        <v>3</v>
      </c>
      <c r="H2882" s="3">
        <v>0</v>
      </c>
      <c r="I2882" t="s">
        <v>175</v>
      </c>
      <c r="J2882">
        <v>1677878</v>
      </c>
      <c r="K2882" s="3" t="s">
        <v>38</v>
      </c>
      <c r="L2882" s="3" t="s">
        <v>63</v>
      </c>
      <c r="M2882" s="3">
        <v>312</v>
      </c>
      <c r="N2882" s="3">
        <v>0.27514156923510286</v>
      </c>
      <c r="P2882" t="str">
        <f t="shared" ref="P2882:P2945" si="90">L2882&amp;" to "&amp;C2882</f>
        <v>PORT09 to PORT04</v>
      </c>
      <c r="Q2882" s="3">
        <v>360</v>
      </c>
      <c r="R2882" s="3">
        <v>0.51750189162546179</v>
      </c>
      <c r="S2882" s="10">
        <f t="shared" ref="S2882:S2945" si="91">R2882*M2882</f>
        <v>161.46059018714408</v>
      </c>
      <c r="T2882" s="3" t="s">
        <v>197</v>
      </c>
      <c r="V2882"/>
      <c r="X2882"/>
      <c r="AE2882"/>
    </row>
    <row r="2883" spans="1:31" x14ac:dyDescent="0.25">
      <c r="A2883" s="3">
        <v>1447373437.7</v>
      </c>
      <c r="B2883" s="11">
        <v>44665</v>
      </c>
      <c r="C2883" s="3" t="s">
        <v>58</v>
      </c>
      <c r="D2883" s="3" t="s">
        <v>10</v>
      </c>
      <c r="E2883" s="3">
        <v>2</v>
      </c>
      <c r="F2883" s="3" t="s">
        <v>4</v>
      </c>
      <c r="G2883" s="3">
        <v>3</v>
      </c>
      <c r="H2883" s="3">
        <v>0</v>
      </c>
      <c r="I2883" t="s">
        <v>175</v>
      </c>
      <c r="J2883">
        <v>1677878</v>
      </c>
      <c r="K2883" s="3" t="s">
        <v>38</v>
      </c>
      <c r="L2883" s="3" t="s">
        <v>63</v>
      </c>
      <c r="M2883" s="3">
        <v>851</v>
      </c>
      <c r="N2883" s="3">
        <v>1.9334272432736959</v>
      </c>
      <c r="P2883" t="str">
        <f t="shared" si="90"/>
        <v>PORT09 to PORT04</v>
      </c>
      <c r="Q2883" s="3">
        <v>360</v>
      </c>
      <c r="R2883" s="3">
        <v>0.51750189162546179</v>
      </c>
      <c r="S2883" s="10">
        <f t="shared" si="91"/>
        <v>440.39410977326799</v>
      </c>
      <c r="T2883" s="3" t="s">
        <v>197</v>
      </c>
      <c r="V2883"/>
      <c r="X2883"/>
      <c r="AE2883"/>
    </row>
    <row r="2884" spans="1:31" x14ac:dyDescent="0.25">
      <c r="A2884" s="3">
        <v>1447293077.7</v>
      </c>
      <c r="B2884" s="11">
        <v>44654</v>
      </c>
      <c r="C2884" s="3" t="s">
        <v>58</v>
      </c>
      <c r="D2884" s="3" t="s">
        <v>10</v>
      </c>
      <c r="E2884" s="3">
        <v>2</v>
      </c>
      <c r="F2884" s="3" t="s">
        <v>4</v>
      </c>
      <c r="G2884" s="3">
        <v>3</v>
      </c>
      <c r="H2884" s="3">
        <v>0</v>
      </c>
      <c r="I2884" t="s">
        <v>175</v>
      </c>
      <c r="J2884">
        <v>1677878</v>
      </c>
      <c r="K2884" s="3" t="s">
        <v>38</v>
      </c>
      <c r="L2884" s="3" t="s">
        <v>63</v>
      </c>
      <c r="M2884" s="3">
        <v>392</v>
      </c>
      <c r="N2884" s="3">
        <v>0.22308775883927259</v>
      </c>
      <c r="P2884" t="str">
        <f t="shared" si="90"/>
        <v>PORT09 to PORT04</v>
      </c>
      <c r="Q2884" s="3">
        <v>360</v>
      </c>
      <c r="R2884" s="3">
        <v>0.51750189162546179</v>
      </c>
      <c r="S2884" s="10">
        <f t="shared" si="91"/>
        <v>202.86074151718103</v>
      </c>
      <c r="T2884" s="3" t="s">
        <v>197</v>
      </c>
      <c r="V2884"/>
      <c r="X2884"/>
      <c r="AE2884"/>
    </row>
    <row r="2885" spans="1:31" x14ac:dyDescent="0.25">
      <c r="A2885" s="3">
        <v>1447172408.7</v>
      </c>
      <c r="B2885" s="11">
        <v>44658</v>
      </c>
      <c r="C2885" s="3" t="s">
        <v>58</v>
      </c>
      <c r="D2885" s="3" t="s">
        <v>10</v>
      </c>
      <c r="E2885" s="3">
        <v>2</v>
      </c>
      <c r="F2885" s="3" t="s">
        <v>4</v>
      </c>
      <c r="G2885" s="3">
        <v>3</v>
      </c>
      <c r="H2885" s="3">
        <v>0</v>
      </c>
      <c r="I2885" t="s">
        <v>175</v>
      </c>
      <c r="J2885">
        <v>1677878</v>
      </c>
      <c r="K2885" s="3" t="s">
        <v>38</v>
      </c>
      <c r="L2885" s="3" t="s">
        <v>63</v>
      </c>
      <c r="M2885" s="3">
        <v>355</v>
      </c>
      <c r="N2885" s="3">
        <v>0.14872517255951506</v>
      </c>
      <c r="P2885" t="str">
        <f t="shared" si="90"/>
        <v>PORT09 to PORT04</v>
      </c>
      <c r="Q2885" s="3">
        <v>360</v>
      </c>
      <c r="R2885" s="3">
        <v>0.51750189162546179</v>
      </c>
      <c r="S2885" s="10">
        <f t="shared" si="91"/>
        <v>183.71317152703892</v>
      </c>
      <c r="T2885" s="3" t="s">
        <v>197</v>
      </c>
      <c r="V2885"/>
      <c r="X2885"/>
      <c r="AE2885"/>
    </row>
    <row r="2886" spans="1:31" x14ac:dyDescent="0.25">
      <c r="A2886" s="3">
        <v>1447389155.7</v>
      </c>
      <c r="B2886" s="11">
        <v>44662</v>
      </c>
      <c r="C2886" s="3" t="s">
        <v>58</v>
      </c>
      <c r="D2886" s="3" t="s">
        <v>10</v>
      </c>
      <c r="E2886" s="3">
        <v>2</v>
      </c>
      <c r="F2886" s="3" t="s">
        <v>4</v>
      </c>
      <c r="G2886" s="3">
        <v>3</v>
      </c>
      <c r="H2886" s="3">
        <v>0</v>
      </c>
      <c r="I2886" t="s">
        <v>175</v>
      </c>
      <c r="J2886">
        <v>1677878</v>
      </c>
      <c r="K2886" s="3" t="s">
        <v>38</v>
      </c>
      <c r="L2886" s="3" t="s">
        <v>63</v>
      </c>
      <c r="M2886" s="3">
        <v>368</v>
      </c>
      <c r="N2886" s="3">
        <v>0.22308775883927259</v>
      </c>
      <c r="P2886" t="str">
        <f t="shared" si="90"/>
        <v>PORT09 to PORT04</v>
      </c>
      <c r="Q2886" s="3">
        <v>360</v>
      </c>
      <c r="R2886" s="3">
        <v>0.51750189162546179</v>
      </c>
      <c r="S2886" s="10">
        <f t="shared" si="91"/>
        <v>190.44069611816994</v>
      </c>
      <c r="T2886" s="3" t="s">
        <v>197</v>
      </c>
      <c r="V2886"/>
      <c r="X2886"/>
      <c r="AE2886"/>
    </row>
    <row r="2887" spans="1:31" x14ac:dyDescent="0.25">
      <c r="A2887" s="3">
        <v>1447172401.7</v>
      </c>
      <c r="B2887" s="11">
        <v>44654</v>
      </c>
      <c r="C2887" s="3" t="s">
        <v>58</v>
      </c>
      <c r="D2887" s="3" t="s">
        <v>10</v>
      </c>
      <c r="E2887" s="3">
        <v>2</v>
      </c>
      <c r="F2887" s="3" t="s">
        <v>4</v>
      </c>
      <c r="G2887" s="3">
        <v>3</v>
      </c>
      <c r="H2887" s="3">
        <v>0</v>
      </c>
      <c r="I2887" t="s">
        <v>175</v>
      </c>
      <c r="J2887">
        <v>1677878</v>
      </c>
      <c r="K2887" s="3" t="s">
        <v>38</v>
      </c>
      <c r="L2887" s="3" t="s">
        <v>63</v>
      </c>
      <c r="M2887" s="3">
        <v>3019</v>
      </c>
      <c r="N2887" s="3">
        <v>9.26</v>
      </c>
      <c r="P2887" t="str">
        <f t="shared" si="90"/>
        <v>PORT09 to PORT04</v>
      </c>
      <c r="Q2887" s="3">
        <v>360</v>
      </c>
      <c r="R2887" s="3">
        <v>0.51750189162546179</v>
      </c>
      <c r="S2887" s="10">
        <f t="shared" si="91"/>
        <v>1562.3382108172691</v>
      </c>
      <c r="T2887" s="3" t="s">
        <v>197</v>
      </c>
      <c r="V2887"/>
      <c r="X2887"/>
      <c r="AE2887"/>
    </row>
    <row r="2888" spans="1:31" x14ac:dyDescent="0.25">
      <c r="A2888" s="3">
        <v>1447163027.7</v>
      </c>
      <c r="B2888" s="11">
        <v>44662</v>
      </c>
      <c r="C2888" s="3" t="s">
        <v>58</v>
      </c>
      <c r="D2888" s="3" t="s">
        <v>10</v>
      </c>
      <c r="E2888" s="3">
        <v>2</v>
      </c>
      <c r="F2888" s="3" t="s">
        <v>4</v>
      </c>
      <c r="G2888" s="3">
        <v>3</v>
      </c>
      <c r="H2888" s="3">
        <v>0</v>
      </c>
      <c r="I2888" t="s">
        <v>175</v>
      </c>
      <c r="J2888">
        <v>1677878</v>
      </c>
      <c r="K2888" s="3" t="s">
        <v>38</v>
      </c>
      <c r="L2888" s="3" t="s">
        <v>63</v>
      </c>
      <c r="M2888" s="3">
        <v>1846</v>
      </c>
      <c r="N2888" s="3">
        <v>5.4</v>
      </c>
      <c r="P2888" t="str">
        <f t="shared" si="90"/>
        <v>PORT09 to PORT04</v>
      </c>
      <c r="Q2888" s="3">
        <v>360</v>
      </c>
      <c r="R2888" s="3">
        <v>0.51750189162546179</v>
      </c>
      <c r="S2888" s="10">
        <f t="shared" si="91"/>
        <v>955.30849194060249</v>
      </c>
      <c r="T2888" s="3" t="s">
        <v>197</v>
      </c>
      <c r="V2888"/>
      <c r="X2888"/>
      <c r="AE2888"/>
    </row>
    <row r="2889" spans="1:31" x14ac:dyDescent="0.25">
      <c r="A2889" s="3">
        <v>1447183508.7</v>
      </c>
      <c r="B2889" s="11">
        <v>44665</v>
      </c>
      <c r="C2889" s="3" t="s">
        <v>58</v>
      </c>
      <c r="D2889" s="3" t="s">
        <v>10</v>
      </c>
      <c r="E2889" s="3">
        <v>2</v>
      </c>
      <c r="F2889" s="3" t="s">
        <v>4</v>
      </c>
      <c r="G2889" s="3">
        <v>3</v>
      </c>
      <c r="H2889" s="3">
        <v>0</v>
      </c>
      <c r="I2889" t="s">
        <v>175</v>
      </c>
      <c r="J2889">
        <v>1677878</v>
      </c>
      <c r="K2889" s="3" t="s">
        <v>38</v>
      </c>
      <c r="L2889" s="3" t="s">
        <v>63</v>
      </c>
      <c r="M2889" s="3">
        <v>3243</v>
      </c>
      <c r="N2889" s="3">
        <v>9.9</v>
      </c>
      <c r="P2889" t="str">
        <f t="shared" si="90"/>
        <v>PORT09 to PORT04</v>
      </c>
      <c r="Q2889" s="3">
        <v>360</v>
      </c>
      <c r="R2889" s="3">
        <v>0.51750189162546179</v>
      </c>
      <c r="S2889" s="10">
        <f t="shared" si="91"/>
        <v>1678.2586345413727</v>
      </c>
      <c r="T2889" s="3" t="s">
        <v>197</v>
      </c>
      <c r="V2889"/>
      <c r="X2889"/>
      <c r="AE2889"/>
    </row>
    <row r="2890" spans="1:31" x14ac:dyDescent="0.25">
      <c r="A2890" s="3">
        <v>1447389065.7</v>
      </c>
      <c r="B2890" s="11">
        <v>44660</v>
      </c>
      <c r="C2890" s="3" t="s">
        <v>58</v>
      </c>
      <c r="D2890" s="3" t="s">
        <v>10</v>
      </c>
      <c r="E2890" s="3">
        <v>2</v>
      </c>
      <c r="F2890" s="3" t="s">
        <v>4</v>
      </c>
      <c r="G2890" s="3">
        <v>3</v>
      </c>
      <c r="H2890" s="3">
        <v>0</v>
      </c>
      <c r="I2890" t="s">
        <v>175</v>
      </c>
      <c r="J2890">
        <v>1615677</v>
      </c>
      <c r="K2890" s="3" t="s">
        <v>38</v>
      </c>
      <c r="L2890" s="3" t="s">
        <v>63</v>
      </c>
      <c r="M2890" s="3">
        <v>501</v>
      </c>
      <c r="N2890" s="3">
        <v>1.5815103671295416</v>
      </c>
      <c r="P2890" t="str">
        <f t="shared" si="90"/>
        <v>PORT09 to PORT04</v>
      </c>
      <c r="Q2890" s="3">
        <v>360</v>
      </c>
      <c r="R2890" s="3">
        <v>0.51750189162546179</v>
      </c>
      <c r="S2890" s="10">
        <f t="shared" si="91"/>
        <v>259.26844770435633</v>
      </c>
      <c r="T2890" s="3" t="s">
        <v>197</v>
      </c>
      <c r="V2890"/>
      <c r="X2890"/>
      <c r="AE2890"/>
    </row>
    <row r="2891" spans="1:31" x14ac:dyDescent="0.25">
      <c r="A2891" s="3">
        <v>1447170689.7</v>
      </c>
      <c r="B2891" s="11">
        <v>44655</v>
      </c>
      <c r="C2891" s="3" t="s">
        <v>58</v>
      </c>
      <c r="D2891" s="3" t="s">
        <v>10</v>
      </c>
      <c r="E2891" s="3">
        <v>2</v>
      </c>
      <c r="F2891" s="3" t="s">
        <v>4</v>
      </c>
      <c r="G2891" s="3">
        <v>3</v>
      </c>
      <c r="H2891" s="3">
        <v>0</v>
      </c>
      <c r="I2891" t="s">
        <v>175</v>
      </c>
      <c r="J2891">
        <v>1615677</v>
      </c>
      <c r="K2891" s="3" t="s">
        <v>38</v>
      </c>
      <c r="L2891" s="3" t="s">
        <v>63</v>
      </c>
      <c r="M2891" s="3">
        <v>439</v>
      </c>
      <c r="N2891" s="3">
        <v>1.051704394141145</v>
      </c>
      <c r="P2891" t="str">
        <f t="shared" si="90"/>
        <v>PORT09 to PORT04</v>
      </c>
      <c r="Q2891" s="3">
        <v>360</v>
      </c>
      <c r="R2891" s="3">
        <v>0.51750189162546179</v>
      </c>
      <c r="S2891" s="10">
        <f t="shared" si="91"/>
        <v>227.18333042357773</v>
      </c>
      <c r="T2891" s="3" t="s">
        <v>197</v>
      </c>
      <c r="V2891"/>
      <c r="X2891"/>
      <c r="AE2891"/>
    </row>
    <row r="2892" spans="1:31" x14ac:dyDescent="0.25">
      <c r="A2892" s="3">
        <v>1447302696.7</v>
      </c>
      <c r="B2892" s="11">
        <v>44660</v>
      </c>
      <c r="C2892" s="3" t="s">
        <v>58</v>
      </c>
      <c r="D2892" s="3" t="s">
        <v>10</v>
      </c>
      <c r="E2892" s="3">
        <v>2</v>
      </c>
      <c r="F2892" s="3" t="s">
        <v>4</v>
      </c>
      <c r="G2892" s="3">
        <v>3</v>
      </c>
      <c r="H2892" s="3">
        <v>0</v>
      </c>
      <c r="I2892" t="s">
        <v>175</v>
      </c>
      <c r="J2892">
        <v>1615677</v>
      </c>
      <c r="K2892" s="3" t="s">
        <v>38</v>
      </c>
      <c r="L2892" s="3" t="s">
        <v>63</v>
      </c>
      <c r="M2892" s="3">
        <v>440</v>
      </c>
      <c r="N2892" s="3">
        <v>1.5815103671295416</v>
      </c>
      <c r="P2892" t="str">
        <f t="shared" si="90"/>
        <v>PORT09 to PORT04</v>
      </c>
      <c r="Q2892" s="3">
        <v>360</v>
      </c>
      <c r="R2892" s="3">
        <v>0.51750189162546179</v>
      </c>
      <c r="S2892" s="10">
        <f t="shared" si="91"/>
        <v>227.70083231520317</v>
      </c>
      <c r="T2892" s="3" t="s">
        <v>197</v>
      </c>
      <c r="V2892"/>
      <c r="X2892"/>
      <c r="AE2892"/>
    </row>
    <row r="2893" spans="1:31" x14ac:dyDescent="0.25">
      <c r="A2893" s="3">
        <v>1447158129.7</v>
      </c>
      <c r="B2893" s="11">
        <v>44652</v>
      </c>
      <c r="C2893" s="3" t="s">
        <v>58</v>
      </c>
      <c r="D2893" s="3" t="s">
        <v>10</v>
      </c>
      <c r="E2893" s="3">
        <v>2</v>
      </c>
      <c r="F2893" s="3" t="s">
        <v>4</v>
      </c>
      <c r="G2893" s="3">
        <v>3</v>
      </c>
      <c r="H2893" s="3">
        <v>0</v>
      </c>
      <c r="I2893" t="s">
        <v>175</v>
      </c>
      <c r="J2893">
        <v>1615677</v>
      </c>
      <c r="K2893" s="3" t="s">
        <v>38</v>
      </c>
      <c r="L2893" s="3" t="s">
        <v>63</v>
      </c>
      <c r="M2893" s="3">
        <v>1406</v>
      </c>
      <c r="N2893" s="3">
        <v>8.02</v>
      </c>
      <c r="P2893" t="str">
        <f t="shared" si="90"/>
        <v>PORT09 to PORT04</v>
      </c>
      <c r="Q2893" s="3">
        <v>360</v>
      </c>
      <c r="R2893" s="3">
        <v>0.51750189162546179</v>
      </c>
      <c r="S2893" s="10">
        <f t="shared" si="91"/>
        <v>727.60765962539926</v>
      </c>
      <c r="T2893" s="3" t="s">
        <v>197</v>
      </c>
      <c r="V2893"/>
      <c r="X2893"/>
      <c r="AE2893"/>
    </row>
    <row r="2894" spans="1:31" x14ac:dyDescent="0.25">
      <c r="A2894" s="3">
        <v>1447294076.7</v>
      </c>
      <c r="B2894" s="11">
        <v>44653</v>
      </c>
      <c r="C2894" s="3" t="s">
        <v>58</v>
      </c>
      <c r="D2894" s="3" t="s">
        <v>10</v>
      </c>
      <c r="E2894" s="3">
        <v>2</v>
      </c>
      <c r="F2894" s="3" t="s">
        <v>4</v>
      </c>
      <c r="G2894" s="3">
        <v>3</v>
      </c>
      <c r="H2894" s="3">
        <v>0</v>
      </c>
      <c r="I2894" t="s">
        <v>175</v>
      </c>
      <c r="J2894">
        <v>1615677</v>
      </c>
      <c r="K2894" s="3" t="s">
        <v>38</v>
      </c>
      <c r="L2894" s="3" t="s">
        <v>63</v>
      </c>
      <c r="M2894" s="3">
        <v>5332</v>
      </c>
      <c r="N2894" s="3">
        <v>38.26</v>
      </c>
      <c r="P2894" t="str">
        <f t="shared" si="90"/>
        <v>PORT09 to PORT04</v>
      </c>
      <c r="Q2894" s="3">
        <v>360</v>
      </c>
      <c r="R2894" s="3">
        <v>0.51750189162546179</v>
      </c>
      <c r="S2894" s="10">
        <f t="shared" si="91"/>
        <v>2759.3200861469622</v>
      </c>
      <c r="T2894" s="3" t="s">
        <v>197</v>
      </c>
      <c r="V2894"/>
      <c r="X2894"/>
      <c r="AE2894"/>
    </row>
    <row r="2895" spans="1:31" x14ac:dyDescent="0.25">
      <c r="A2895" s="3">
        <v>1447158135.7</v>
      </c>
      <c r="B2895" s="11">
        <v>44653</v>
      </c>
      <c r="C2895" s="3" t="s">
        <v>58</v>
      </c>
      <c r="D2895" s="3" t="s">
        <v>10</v>
      </c>
      <c r="E2895" s="3">
        <v>2</v>
      </c>
      <c r="F2895" s="3" t="s">
        <v>4</v>
      </c>
      <c r="G2895" s="3">
        <v>3</v>
      </c>
      <c r="H2895" s="3">
        <v>0</v>
      </c>
      <c r="I2895" t="s">
        <v>175</v>
      </c>
      <c r="J2895">
        <v>1615677</v>
      </c>
      <c r="K2895" s="3" t="s">
        <v>38</v>
      </c>
      <c r="L2895" s="3" t="s">
        <v>63</v>
      </c>
      <c r="M2895" s="3">
        <v>1839</v>
      </c>
      <c r="N2895" s="3">
        <v>7.92</v>
      </c>
      <c r="P2895" t="str">
        <f t="shared" si="90"/>
        <v>PORT09 to PORT04</v>
      </c>
      <c r="Q2895" s="3">
        <v>360</v>
      </c>
      <c r="R2895" s="3">
        <v>0.51750189162546179</v>
      </c>
      <c r="S2895" s="10">
        <f t="shared" si="91"/>
        <v>951.68597869922428</v>
      </c>
      <c r="T2895" s="3" t="s">
        <v>197</v>
      </c>
      <c r="V2895"/>
      <c r="X2895"/>
      <c r="AE2895"/>
    </row>
    <row r="2896" spans="1:31" x14ac:dyDescent="0.25">
      <c r="A2896" s="3">
        <v>1447232861.7</v>
      </c>
      <c r="B2896" s="11">
        <v>44653</v>
      </c>
      <c r="C2896" s="3" t="s">
        <v>58</v>
      </c>
      <c r="D2896" s="3" t="s">
        <v>10</v>
      </c>
      <c r="E2896" s="3">
        <v>2</v>
      </c>
      <c r="F2896" s="3" t="s">
        <v>4</v>
      </c>
      <c r="G2896" s="3">
        <v>3</v>
      </c>
      <c r="H2896" s="3">
        <v>0</v>
      </c>
      <c r="I2896" t="s">
        <v>175</v>
      </c>
      <c r="J2896">
        <v>1666507</v>
      </c>
      <c r="K2896" s="3" t="s">
        <v>38</v>
      </c>
      <c r="L2896" s="3" t="s">
        <v>63</v>
      </c>
      <c r="M2896" s="3">
        <v>323</v>
      </c>
      <c r="N2896" s="3">
        <v>0.69015228426395936</v>
      </c>
      <c r="P2896" t="str">
        <f t="shared" si="90"/>
        <v>PORT09 to PORT04</v>
      </c>
      <c r="Q2896" s="3">
        <v>360</v>
      </c>
      <c r="R2896" s="3">
        <v>0.51750189162546179</v>
      </c>
      <c r="S2896" s="10">
        <f t="shared" si="91"/>
        <v>167.15311099502415</v>
      </c>
      <c r="T2896" s="3" t="s">
        <v>197</v>
      </c>
      <c r="V2896"/>
      <c r="X2896"/>
      <c r="AE2896"/>
    </row>
    <row r="2897" spans="1:31" x14ac:dyDescent="0.25">
      <c r="A2897" s="3">
        <v>1447207409.7</v>
      </c>
      <c r="B2897" s="11">
        <v>44662</v>
      </c>
      <c r="C2897" s="3" t="s">
        <v>58</v>
      </c>
      <c r="D2897" s="3" t="s">
        <v>10</v>
      </c>
      <c r="E2897" s="3">
        <v>2</v>
      </c>
      <c r="F2897" s="3" t="s">
        <v>4</v>
      </c>
      <c r="G2897" s="3">
        <v>3</v>
      </c>
      <c r="H2897" s="3">
        <v>0</v>
      </c>
      <c r="I2897" t="s">
        <v>175</v>
      </c>
      <c r="J2897">
        <v>1666441</v>
      </c>
      <c r="K2897" s="3" t="s">
        <v>38</v>
      </c>
      <c r="L2897" s="3" t="s">
        <v>63</v>
      </c>
      <c r="M2897" s="3">
        <v>1239</v>
      </c>
      <c r="N2897" s="3">
        <v>9.7200000000000006</v>
      </c>
      <c r="P2897" t="str">
        <f t="shared" si="90"/>
        <v>PORT09 to PORT04</v>
      </c>
      <c r="Q2897" s="3">
        <v>360</v>
      </c>
      <c r="R2897" s="3">
        <v>0.51750189162546179</v>
      </c>
      <c r="S2897" s="10">
        <f t="shared" si="91"/>
        <v>641.1848437239471</v>
      </c>
      <c r="T2897" s="3" t="s">
        <v>197</v>
      </c>
      <c r="V2897"/>
      <c r="X2897"/>
      <c r="AE2897"/>
    </row>
    <row r="2898" spans="1:31" x14ac:dyDescent="0.25">
      <c r="A2898" s="3">
        <v>1447392882.7</v>
      </c>
      <c r="B2898" s="11">
        <v>44654</v>
      </c>
      <c r="C2898" s="3" t="s">
        <v>58</v>
      </c>
      <c r="D2898" s="3" t="s">
        <v>10</v>
      </c>
      <c r="E2898" s="3">
        <v>2</v>
      </c>
      <c r="F2898" s="3" t="s">
        <v>4</v>
      </c>
      <c r="G2898" s="3">
        <v>3</v>
      </c>
      <c r="H2898" s="3">
        <v>0</v>
      </c>
      <c r="I2898" t="s">
        <v>175</v>
      </c>
      <c r="J2898">
        <v>1666441</v>
      </c>
      <c r="K2898" s="3" t="s">
        <v>38</v>
      </c>
      <c r="L2898" s="3" t="s">
        <v>63</v>
      </c>
      <c r="M2898" s="3">
        <v>1296</v>
      </c>
      <c r="N2898" s="3">
        <v>9.58</v>
      </c>
      <c r="P2898" t="str">
        <f t="shared" si="90"/>
        <v>PORT09 to PORT04</v>
      </c>
      <c r="Q2898" s="3">
        <v>360</v>
      </c>
      <c r="R2898" s="3">
        <v>0.51750189162546179</v>
      </c>
      <c r="S2898" s="10">
        <f t="shared" si="91"/>
        <v>670.68245154659849</v>
      </c>
      <c r="T2898" s="3" t="s">
        <v>197</v>
      </c>
      <c r="V2898"/>
      <c r="X2898"/>
      <c r="AE2898"/>
    </row>
    <row r="2899" spans="1:31" x14ac:dyDescent="0.25">
      <c r="A2899" s="3">
        <v>1447195155.7</v>
      </c>
      <c r="B2899" s="11">
        <v>44655</v>
      </c>
      <c r="C2899" s="3" t="s">
        <v>58</v>
      </c>
      <c r="D2899" s="3" t="s">
        <v>10</v>
      </c>
      <c r="E2899" s="3">
        <v>2</v>
      </c>
      <c r="F2899" s="3" t="s">
        <v>4</v>
      </c>
      <c r="G2899" s="3">
        <v>3</v>
      </c>
      <c r="H2899" s="3">
        <v>0</v>
      </c>
      <c r="I2899" t="s">
        <v>175</v>
      </c>
      <c r="J2899">
        <v>1666954</v>
      </c>
      <c r="K2899" s="3" t="s">
        <v>38</v>
      </c>
      <c r="L2899" s="3" t="s">
        <v>63</v>
      </c>
      <c r="M2899" s="3">
        <v>360</v>
      </c>
      <c r="N2899" s="3">
        <v>0.71369505560637458</v>
      </c>
      <c r="P2899" t="str">
        <f t="shared" si="90"/>
        <v>PORT09 to PORT04</v>
      </c>
      <c r="Q2899" s="3">
        <v>360</v>
      </c>
      <c r="R2899" s="3">
        <v>0.51750189162546179</v>
      </c>
      <c r="S2899" s="10">
        <f t="shared" si="91"/>
        <v>186.30068098516625</v>
      </c>
      <c r="T2899" s="3" t="s">
        <v>197</v>
      </c>
      <c r="V2899"/>
      <c r="X2899"/>
      <c r="AE2899"/>
    </row>
    <row r="2900" spans="1:31" x14ac:dyDescent="0.25">
      <c r="A2900" s="3">
        <v>1447399704.7</v>
      </c>
      <c r="B2900" s="11">
        <v>44662</v>
      </c>
      <c r="C2900" s="3" t="s">
        <v>58</v>
      </c>
      <c r="D2900" s="3" t="s">
        <v>10</v>
      </c>
      <c r="E2900" s="3">
        <v>2</v>
      </c>
      <c r="F2900" s="3" t="s">
        <v>4</v>
      </c>
      <c r="G2900" s="3">
        <v>3</v>
      </c>
      <c r="H2900" s="3">
        <v>0</v>
      </c>
      <c r="I2900" t="s">
        <v>175</v>
      </c>
      <c r="J2900">
        <v>1666954</v>
      </c>
      <c r="K2900" s="3" t="s">
        <v>38</v>
      </c>
      <c r="L2900" s="3" t="s">
        <v>63</v>
      </c>
      <c r="M2900" s="3">
        <v>438</v>
      </c>
      <c r="N2900" s="3">
        <v>1.7979625439314435</v>
      </c>
      <c r="P2900" t="str">
        <f t="shared" si="90"/>
        <v>PORT09 to PORT04</v>
      </c>
      <c r="Q2900" s="3">
        <v>360</v>
      </c>
      <c r="R2900" s="3">
        <v>0.51750189162546179</v>
      </c>
      <c r="S2900" s="10">
        <f t="shared" si="91"/>
        <v>226.66582853195226</v>
      </c>
      <c r="T2900" s="3" t="s">
        <v>197</v>
      </c>
      <c r="V2900"/>
      <c r="X2900"/>
      <c r="AE2900"/>
    </row>
    <row r="2901" spans="1:31" x14ac:dyDescent="0.25">
      <c r="A2901" s="3">
        <v>1447373431.7</v>
      </c>
      <c r="B2901" s="11">
        <v>44653</v>
      </c>
      <c r="C2901" s="3" t="s">
        <v>58</v>
      </c>
      <c r="D2901" s="3" t="s">
        <v>10</v>
      </c>
      <c r="E2901" s="3">
        <v>2</v>
      </c>
      <c r="F2901" s="3" t="s">
        <v>4</v>
      </c>
      <c r="G2901" s="3">
        <v>3</v>
      </c>
      <c r="H2901" s="3">
        <v>0</v>
      </c>
      <c r="I2901" t="s">
        <v>175</v>
      </c>
      <c r="J2901">
        <v>1666954</v>
      </c>
      <c r="K2901" s="3" t="s">
        <v>38</v>
      </c>
      <c r="L2901" s="3" t="s">
        <v>63</v>
      </c>
      <c r="M2901" s="3">
        <v>472</v>
      </c>
      <c r="N2901" s="3">
        <v>2.0587357373260802</v>
      </c>
      <c r="P2901" t="str">
        <f t="shared" si="90"/>
        <v>PORT09 to PORT04</v>
      </c>
      <c r="Q2901" s="3">
        <v>360</v>
      </c>
      <c r="R2901" s="3">
        <v>0.51750189162546179</v>
      </c>
      <c r="S2901" s="10">
        <f t="shared" si="91"/>
        <v>244.26089284721797</v>
      </c>
      <c r="T2901" s="3" t="s">
        <v>197</v>
      </c>
      <c r="V2901"/>
      <c r="X2901"/>
      <c r="AE2901"/>
    </row>
    <row r="2902" spans="1:31" x14ac:dyDescent="0.25">
      <c r="A2902" s="3">
        <v>1447195162.7</v>
      </c>
      <c r="B2902" s="11">
        <v>44658</v>
      </c>
      <c r="C2902" s="3" t="s">
        <v>58</v>
      </c>
      <c r="D2902" s="3" t="s">
        <v>10</v>
      </c>
      <c r="E2902" s="3">
        <v>2</v>
      </c>
      <c r="F2902" s="3" t="s">
        <v>4</v>
      </c>
      <c r="G2902" s="3">
        <v>3</v>
      </c>
      <c r="H2902" s="3">
        <v>0</v>
      </c>
      <c r="I2902" t="s">
        <v>175</v>
      </c>
      <c r="J2902">
        <v>1666954</v>
      </c>
      <c r="K2902" s="3" t="s">
        <v>38</v>
      </c>
      <c r="L2902" s="3" t="s">
        <v>63</v>
      </c>
      <c r="M2902" s="3">
        <v>329</v>
      </c>
      <c r="N2902" s="3">
        <v>0.54899619662028809</v>
      </c>
      <c r="P2902" t="str">
        <f t="shared" si="90"/>
        <v>PORT09 to PORT04</v>
      </c>
      <c r="Q2902" s="3">
        <v>360</v>
      </c>
      <c r="R2902" s="3">
        <v>0.51750189162546179</v>
      </c>
      <c r="S2902" s="10">
        <f t="shared" si="91"/>
        <v>170.25812234477692</v>
      </c>
      <c r="T2902" s="3" t="s">
        <v>197</v>
      </c>
      <c r="V2902"/>
      <c r="X2902"/>
      <c r="AE2902"/>
    </row>
    <row r="2903" spans="1:31" x14ac:dyDescent="0.25">
      <c r="A2903" s="3">
        <v>1447195161.7</v>
      </c>
      <c r="B2903" s="11">
        <v>44658</v>
      </c>
      <c r="C2903" s="3" t="s">
        <v>58</v>
      </c>
      <c r="D2903" s="3" t="s">
        <v>10</v>
      </c>
      <c r="E2903" s="3">
        <v>2</v>
      </c>
      <c r="F2903" s="3" t="s">
        <v>4</v>
      </c>
      <c r="G2903" s="3">
        <v>3</v>
      </c>
      <c r="H2903" s="3">
        <v>0</v>
      </c>
      <c r="I2903" t="s">
        <v>175</v>
      </c>
      <c r="J2903">
        <v>1666954</v>
      </c>
      <c r="K2903" s="3" t="s">
        <v>38</v>
      </c>
      <c r="L2903" s="3" t="s">
        <v>63</v>
      </c>
      <c r="M2903" s="3">
        <v>302</v>
      </c>
      <c r="N2903" s="3">
        <v>0.27449809831014405</v>
      </c>
      <c r="P2903" t="str">
        <f t="shared" si="90"/>
        <v>PORT09 to PORT04</v>
      </c>
      <c r="Q2903" s="3">
        <v>360</v>
      </c>
      <c r="R2903" s="3">
        <v>0.51750189162546179</v>
      </c>
      <c r="S2903" s="10">
        <f t="shared" si="91"/>
        <v>156.28557127088945</v>
      </c>
      <c r="T2903" s="3" t="s">
        <v>197</v>
      </c>
      <c r="V2903"/>
      <c r="X2903"/>
      <c r="AE2903"/>
    </row>
    <row r="2904" spans="1:31" x14ac:dyDescent="0.25">
      <c r="A2904" s="3">
        <v>1447167307.7</v>
      </c>
      <c r="B2904" s="11">
        <v>44662</v>
      </c>
      <c r="C2904" s="3" t="s">
        <v>58</v>
      </c>
      <c r="D2904" s="3" t="s">
        <v>10</v>
      </c>
      <c r="E2904" s="3">
        <v>2</v>
      </c>
      <c r="F2904" s="3" t="s">
        <v>4</v>
      </c>
      <c r="G2904" s="3">
        <v>3</v>
      </c>
      <c r="H2904" s="3">
        <v>0</v>
      </c>
      <c r="I2904" t="s">
        <v>175</v>
      </c>
      <c r="J2904">
        <v>1666954</v>
      </c>
      <c r="K2904" s="3" t="s">
        <v>38</v>
      </c>
      <c r="L2904" s="3" t="s">
        <v>63</v>
      </c>
      <c r="M2904" s="3">
        <v>300</v>
      </c>
      <c r="N2904" s="3">
        <v>0.13724904915507202</v>
      </c>
      <c r="P2904" t="str">
        <f t="shared" si="90"/>
        <v>PORT09 to PORT04</v>
      </c>
      <c r="Q2904" s="3">
        <v>360</v>
      </c>
      <c r="R2904" s="3">
        <v>0.51750189162546179</v>
      </c>
      <c r="S2904" s="10">
        <f t="shared" si="91"/>
        <v>155.25056748763853</v>
      </c>
      <c r="T2904" s="3" t="s">
        <v>197</v>
      </c>
      <c r="V2904"/>
      <c r="X2904"/>
      <c r="AE2904"/>
    </row>
    <row r="2905" spans="1:31" x14ac:dyDescent="0.25">
      <c r="A2905" s="3">
        <v>1447232862.7</v>
      </c>
      <c r="B2905" s="11">
        <v>44658</v>
      </c>
      <c r="C2905" s="3" t="s">
        <v>58</v>
      </c>
      <c r="D2905" s="3" t="s">
        <v>10</v>
      </c>
      <c r="E2905" s="3">
        <v>2</v>
      </c>
      <c r="F2905" s="3" t="s">
        <v>4</v>
      </c>
      <c r="G2905" s="3">
        <v>3</v>
      </c>
      <c r="H2905" s="3">
        <v>0</v>
      </c>
      <c r="I2905" t="s">
        <v>175</v>
      </c>
      <c r="J2905">
        <v>1666954</v>
      </c>
      <c r="K2905" s="3" t="s">
        <v>38</v>
      </c>
      <c r="L2905" s="3" t="s">
        <v>63</v>
      </c>
      <c r="M2905" s="3">
        <v>367</v>
      </c>
      <c r="N2905" s="3">
        <v>0.82349429493043214</v>
      </c>
      <c r="P2905" t="str">
        <f t="shared" si="90"/>
        <v>PORT09 to PORT04</v>
      </c>
      <c r="Q2905" s="3">
        <v>360</v>
      </c>
      <c r="R2905" s="3">
        <v>0.51750189162546179</v>
      </c>
      <c r="S2905" s="10">
        <f t="shared" si="91"/>
        <v>189.92319422654447</v>
      </c>
      <c r="T2905" s="3" t="s">
        <v>197</v>
      </c>
      <c r="V2905"/>
      <c r="X2905"/>
      <c r="AE2905"/>
    </row>
    <row r="2906" spans="1:31" x14ac:dyDescent="0.25">
      <c r="A2906" s="3">
        <v>1447167295.7</v>
      </c>
      <c r="B2906" s="11">
        <v>44665</v>
      </c>
      <c r="C2906" s="3" t="s">
        <v>58</v>
      </c>
      <c r="D2906" s="3" t="s">
        <v>10</v>
      </c>
      <c r="E2906" s="3">
        <v>2</v>
      </c>
      <c r="F2906" s="3" t="s">
        <v>4</v>
      </c>
      <c r="G2906" s="3">
        <v>3</v>
      </c>
      <c r="H2906" s="3">
        <v>0</v>
      </c>
      <c r="I2906" t="s">
        <v>175</v>
      </c>
      <c r="J2906">
        <v>1666954</v>
      </c>
      <c r="K2906" s="3" t="s">
        <v>38</v>
      </c>
      <c r="L2906" s="3" t="s">
        <v>63</v>
      </c>
      <c r="M2906" s="3">
        <v>273</v>
      </c>
      <c r="N2906" s="3">
        <v>6.8624524577536011E-2</v>
      </c>
      <c r="P2906" t="str">
        <f t="shared" si="90"/>
        <v>PORT09 to PORT04</v>
      </c>
      <c r="Q2906" s="3">
        <v>360</v>
      </c>
      <c r="R2906" s="3">
        <v>0.51750189162546179</v>
      </c>
      <c r="S2906" s="10">
        <f t="shared" si="91"/>
        <v>141.27801641375106</v>
      </c>
      <c r="T2906" s="3" t="s">
        <v>197</v>
      </c>
      <c r="V2906"/>
      <c r="X2906"/>
      <c r="AE2906"/>
    </row>
    <row r="2907" spans="1:31" x14ac:dyDescent="0.25">
      <c r="A2907" s="3">
        <v>1447373453.7</v>
      </c>
      <c r="B2907" s="11">
        <v>44654</v>
      </c>
      <c r="C2907" s="3" t="s">
        <v>58</v>
      </c>
      <c r="D2907" s="3" t="s">
        <v>10</v>
      </c>
      <c r="E2907" s="3">
        <v>2</v>
      </c>
      <c r="F2907" s="3" t="s">
        <v>4</v>
      </c>
      <c r="G2907" s="3">
        <v>3</v>
      </c>
      <c r="H2907" s="3">
        <v>0</v>
      </c>
      <c r="I2907" t="s">
        <v>175</v>
      </c>
      <c r="J2907">
        <v>1666954</v>
      </c>
      <c r="K2907" s="3" t="s">
        <v>38</v>
      </c>
      <c r="L2907" s="3" t="s">
        <v>63</v>
      </c>
      <c r="M2907" s="3">
        <v>378</v>
      </c>
      <c r="N2907" s="3">
        <v>1.3724904915507203</v>
      </c>
      <c r="P2907" t="str">
        <f t="shared" si="90"/>
        <v>PORT09 to PORT04</v>
      </c>
      <c r="Q2907" s="3">
        <v>360</v>
      </c>
      <c r="R2907" s="3">
        <v>0.51750189162546179</v>
      </c>
      <c r="S2907" s="10">
        <f t="shared" si="91"/>
        <v>195.61571503442457</v>
      </c>
      <c r="T2907" s="3" t="s">
        <v>197</v>
      </c>
      <c r="V2907"/>
      <c r="X2907"/>
      <c r="AE2907"/>
    </row>
    <row r="2908" spans="1:31" x14ac:dyDescent="0.25">
      <c r="A2908" s="3">
        <v>1447195159.7</v>
      </c>
      <c r="B2908" s="11">
        <v>44658</v>
      </c>
      <c r="C2908" s="3" t="s">
        <v>58</v>
      </c>
      <c r="D2908" s="3" t="s">
        <v>10</v>
      </c>
      <c r="E2908" s="3">
        <v>2</v>
      </c>
      <c r="F2908" s="3" t="s">
        <v>4</v>
      </c>
      <c r="G2908" s="3">
        <v>3</v>
      </c>
      <c r="H2908" s="3">
        <v>0</v>
      </c>
      <c r="I2908" t="s">
        <v>175</v>
      </c>
      <c r="J2908">
        <v>1666954</v>
      </c>
      <c r="K2908" s="3" t="s">
        <v>38</v>
      </c>
      <c r="L2908" s="3" t="s">
        <v>63</v>
      </c>
      <c r="M2908" s="3">
        <v>282</v>
      </c>
      <c r="N2908" s="3">
        <v>0.42547205238072328</v>
      </c>
      <c r="P2908" t="str">
        <f t="shared" si="90"/>
        <v>PORT09 to PORT04</v>
      </c>
      <c r="Q2908" s="3">
        <v>360</v>
      </c>
      <c r="R2908" s="3">
        <v>0.51750189162546179</v>
      </c>
      <c r="S2908" s="10">
        <f t="shared" si="91"/>
        <v>145.93553343838022</v>
      </c>
      <c r="T2908" s="3" t="s">
        <v>197</v>
      </c>
      <c r="V2908"/>
      <c r="X2908"/>
      <c r="AE2908"/>
    </row>
    <row r="2909" spans="1:31" x14ac:dyDescent="0.25">
      <c r="A2909" s="3">
        <v>1447289694.7</v>
      </c>
      <c r="B2909" s="11">
        <v>44662</v>
      </c>
      <c r="C2909" s="3" t="s">
        <v>58</v>
      </c>
      <c r="D2909" s="3" t="s">
        <v>10</v>
      </c>
      <c r="E2909" s="3">
        <v>2</v>
      </c>
      <c r="F2909" s="3" t="s">
        <v>4</v>
      </c>
      <c r="G2909" s="3">
        <v>3</v>
      </c>
      <c r="H2909" s="3">
        <v>0</v>
      </c>
      <c r="I2909" t="s">
        <v>175</v>
      </c>
      <c r="J2909">
        <v>1666954</v>
      </c>
      <c r="K2909" s="3" t="s">
        <v>38</v>
      </c>
      <c r="L2909" s="3" t="s">
        <v>63</v>
      </c>
      <c r="M2909" s="3">
        <v>387</v>
      </c>
      <c r="N2909" s="3">
        <v>1.2352414423956481</v>
      </c>
      <c r="P2909" t="str">
        <f t="shared" si="90"/>
        <v>PORT09 to PORT04</v>
      </c>
      <c r="Q2909" s="3">
        <v>360</v>
      </c>
      <c r="R2909" s="3">
        <v>0.51750189162546179</v>
      </c>
      <c r="S2909" s="10">
        <f t="shared" si="91"/>
        <v>200.2732320590537</v>
      </c>
      <c r="T2909" s="3" t="s">
        <v>197</v>
      </c>
      <c r="V2909"/>
      <c r="X2909"/>
      <c r="AE2909"/>
    </row>
    <row r="2910" spans="1:31" x14ac:dyDescent="0.25">
      <c r="A2910" s="3">
        <v>1447195160.7</v>
      </c>
      <c r="B2910" s="11">
        <v>44665</v>
      </c>
      <c r="C2910" s="3" t="s">
        <v>58</v>
      </c>
      <c r="D2910" s="3" t="s">
        <v>10</v>
      </c>
      <c r="E2910" s="3">
        <v>2</v>
      </c>
      <c r="F2910" s="3" t="s">
        <v>4</v>
      </c>
      <c r="G2910" s="3">
        <v>3</v>
      </c>
      <c r="H2910" s="3">
        <v>0</v>
      </c>
      <c r="I2910" t="s">
        <v>175</v>
      </c>
      <c r="J2910">
        <v>1666954</v>
      </c>
      <c r="K2910" s="3" t="s">
        <v>38</v>
      </c>
      <c r="L2910" s="3" t="s">
        <v>63</v>
      </c>
      <c r="M2910" s="3">
        <v>249</v>
      </c>
      <c r="N2910" s="3">
        <v>1.3724904915507203E-2</v>
      </c>
      <c r="P2910" t="str">
        <f t="shared" si="90"/>
        <v>PORT09 to PORT04</v>
      </c>
      <c r="Q2910" s="3">
        <v>360</v>
      </c>
      <c r="R2910" s="3">
        <v>0.51750189162546179</v>
      </c>
      <c r="S2910" s="10">
        <f t="shared" si="91"/>
        <v>128.85797101473997</v>
      </c>
      <c r="T2910" s="3" t="s">
        <v>197</v>
      </c>
      <c r="V2910"/>
      <c r="X2910"/>
      <c r="AE2910"/>
    </row>
    <row r="2911" spans="1:31" x14ac:dyDescent="0.25">
      <c r="A2911" s="3">
        <v>1447274426.7</v>
      </c>
      <c r="B2911" s="11">
        <v>44665</v>
      </c>
      <c r="C2911" s="3" t="s">
        <v>58</v>
      </c>
      <c r="D2911" s="3" t="s">
        <v>10</v>
      </c>
      <c r="E2911" s="3">
        <v>2</v>
      </c>
      <c r="F2911" s="3" t="s">
        <v>4</v>
      </c>
      <c r="G2911" s="3">
        <v>3</v>
      </c>
      <c r="H2911" s="3">
        <v>0</v>
      </c>
      <c r="I2911" t="s">
        <v>175</v>
      </c>
      <c r="J2911">
        <v>1666954</v>
      </c>
      <c r="K2911" s="3" t="s">
        <v>38</v>
      </c>
      <c r="L2911" s="3" t="s">
        <v>63</v>
      </c>
      <c r="M2911" s="3">
        <v>1246</v>
      </c>
      <c r="N2911" s="3">
        <v>13.76</v>
      </c>
      <c r="P2911" t="str">
        <f t="shared" si="90"/>
        <v>PORT09 to PORT04</v>
      </c>
      <c r="Q2911" s="3">
        <v>360</v>
      </c>
      <c r="R2911" s="3">
        <v>0.51750189162546179</v>
      </c>
      <c r="S2911" s="10">
        <f t="shared" si="91"/>
        <v>644.80735696532543</v>
      </c>
      <c r="T2911" s="3" t="s">
        <v>197</v>
      </c>
      <c r="V2911"/>
      <c r="X2911"/>
      <c r="AE2911"/>
    </row>
    <row r="2912" spans="1:31" x14ac:dyDescent="0.25">
      <c r="A2912" s="3">
        <v>1447167297.7</v>
      </c>
      <c r="B2912" s="11">
        <v>44654</v>
      </c>
      <c r="C2912" s="3" t="s">
        <v>58</v>
      </c>
      <c r="D2912" s="3" t="s">
        <v>10</v>
      </c>
      <c r="E2912" s="3">
        <v>2</v>
      </c>
      <c r="F2912" s="3" t="s">
        <v>4</v>
      </c>
      <c r="G2912" s="3">
        <v>3</v>
      </c>
      <c r="H2912" s="3">
        <v>0</v>
      </c>
      <c r="I2912" t="s">
        <v>175</v>
      </c>
      <c r="J2912">
        <v>1666954</v>
      </c>
      <c r="K2912" s="3" t="s">
        <v>38</v>
      </c>
      <c r="L2912" s="3" t="s">
        <v>63</v>
      </c>
      <c r="M2912" s="3">
        <v>966</v>
      </c>
      <c r="N2912" s="3">
        <v>8.26</v>
      </c>
      <c r="P2912" t="str">
        <f t="shared" si="90"/>
        <v>PORT09 to PORT04</v>
      </c>
      <c r="Q2912" s="3">
        <v>360</v>
      </c>
      <c r="R2912" s="3">
        <v>0.51750189162546179</v>
      </c>
      <c r="S2912" s="10">
        <f t="shared" si="91"/>
        <v>499.90682731019609</v>
      </c>
      <c r="T2912" s="3" t="s">
        <v>197</v>
      </c>
      <c r="V2912"/>
      <c r="X2912"/>
      <c r="AE2912"/>
    </row>
    <row r="2913" spans="1:31" x14ac:dyDescent="0.25">
      <c r="A2913" s="3">
        <v>1447260689.7</v>
      </c>
      <c r="B2913" s="11">
        <v>44653</v>
      </c>
      <c r="C2913" s="3" t="s">
        <v>58</v>
      </c>
      <c r="D2913" s="3" t="s">
        <v>10</v>
      </c>
      <c r="E2913" s="3">
        <v>2</v>
      </c>
      <c r="F2913" s="3" t="s">
        <v>4</v>
      </c>
      <c r="G2913" s="3">
        <v>3</v>
      </c>
      <c r="H2913" s="3">
        <v>0</v>
      </c>
      <c r="I2913" t="s">
        <v>175</v>
      </c>
      <c r="J2913">
        <v>1666954</v>
      </c>
      <c r="K2913" s="3" t="s">
        <v>38</v>
      </c>
      <c r="L2913" s="3" t="s">
        <v>63</v>
      </c>
      <c r="M2913" s="3">
        <v>1294</v>
      </c>
      <c r="N2913" s="3">
        <v>10.34</v>
      </c>
      <c r="P2913" t="str">
        <f t="shared" si="90"/>
        <v>PORT09 to PORT04</v>
      </c>
      <c r="Q2913" s="3">
        <v>360</v>
      </c>
      <c r="R2913" s="3">
        <v>0.51750189162546179</v>
      </c>
      <c r="S2913" s="10">
        <f t="shared" si="91"/>
        <v>669.6474477633476</v>
      </c>
      <c r="T2913" s="3" t="s">
        <v>197</v>
      </c>
      <c r="V2913"/>
      <c r="X2913"/>
      <c r="AE2913"/>
    </row>
    <row r="2914" spans="1:31" x14ac:dyDescent="0.25">
      <c r="A2914" s="3">
        <v>1447373436.7</v>
      </c>
      <c r="B2914" s="11">
        <v>44661</v>
      </c>
      <c r="C2914" s="3" t="s">
        <v>58</v>
      </c>
      <c r="D2914" s="3" t="s">
        <v>10</v>
      </c>
      <c r="E2914" s="3">
        <v>2</v>
      </c>
      <c r="F2914" s="3" t="s">
        <v>4</v>
      </c>
      <c r="G2914" s="3">
        <v>3</v>
      </c>
      <c r="H2914" s="3">
        <v>0</v>
      </c>
      <c r="I2914" t="s">
        <v>175</v>
      </c>
      <c r="J2914">
        <v>1666954</v>
      </c>
      <c r="K2914" s="3" t="s">
        <v>38</v>
      </c>
      <c r="L2914" s="3" t="s">
        <v>63</v>
      </c>
      <c r="M2914" s="3">
        <v>1258</v>
      </c>
      <c r="N2914" s="3">
        <v>10.14</v>
      </c>
      <c r="P2914" t="str">
        <f t="shared" si="90"/>
        <v>PORT09 to PORT04</v>
      </c>
      <c r="Q2914" s="3">
        <v>360</v>
      </c>
      <c r="R2914" s="3">
        <v>0.51750189162546179</v>
      </c>
      <c r="S2914" s="10">
        <f t="shared" si="91"/>
        <v>651.01737966483097</v>
      </c>
      <c r="T2914" s="3" t="s">
        <v>197</v>
      </c>
      <c r="V2914"/>
      <c r="X2914"/>
      <c r="AE2914"/>
    </row>
    <row r="2915" spans="1:31" x14ac:dyDescent="0.25">
      <c r="A2915" s="3">
        <v>1447305845.7</v>
      </c>
      <c r="B2915" s="11">
        <v>44660</v>
      </c>
      <c r="C2915" s="3" t="s">
        <v>58</v>
      </c>
      <c r="D2915" s="3" t="s">
        <v>10</v>
      </c>
      <c r="E2915" s="3">
        <v>2</v>
      </c>
      <c r="F2915" s="3" t="s">
        <v>4</v>
      </c>
      <c r="G2915" s="3">
        <v>3</v>
      </c>
      <c r="H2915" s="3">
        <v>0</v>
      </c>
      <c r="I2915" t="s">
        <v>175</v>
      </c>
      <c r="J2915">
        <v>1666954</v>
      </c>
      <c r="K2915" s="3" t="s">
        <v>38</v>
      </c>
      <c r="L2915" s="3" t="s">
        <v>63</v>
      </c>
      <c r="M2915" s="3">
        <v>1315</v>
      </c>
      <c r="N2915" s="3">
        <v>12.02</v>
      </c>
      <c r="P2915" t="str">
        <f t="shared" si="90"/>
        <v>PORT09 to PORT04</v>
      </c>
      <c r="Q2915" s="3">
        <v>360</v>
      </c>
      <c r="R2915" s="3">
        <v>0.51750189162546179</v>
      </c>
      <c r="S2915" s="10">
        <f t="shared" si="91"/>
        <v>680.51498748748224</v>
      </c>
      <c r="T2915" s="3" t="s">
        <v>197</v>
      </c>
      <c r="V2915"/>
      <c r="X2915"/>
      <c r="AE2915"/>
    </row>
    <row r="2916" spans="1:31" x14ac:dyDescent="0.25">
      <c r="A2916" s="3">
        <v>1447204323.7</v>
      </c>
      <c r="B2916" s="11">
        <v>44658</v>
      </c>
      <c r="C2916" s="3" t="s">
        <v>58</v>
      </c>
      <c r="D2916" s="3" t="s">
        <v>10</v>
      </c>
      <c r="E2916" s="3">
        <v>2</v>
      </c>
      <c r="F2916" s="3" t="s">
        <v>4</v>
      </c>
      <c r="G2916" s="3">
        <v>3</v>
      </c>
      <c r="H2916" s="3">
        <v>0</v>
      </c>
      <c r="I2916" t="s">
        <v>175</v>
      </c>
      <c r="J2916">
        <v>1666954</v>
      </c>
      <c r="K2916" s="3" t="s">
        <v>38</v>
      </c>
      <c r="L2916" s="3" t="s">
        <v>63</v>
      </c>
      <c r="M2916" s="3">
        <v>1279</v>
      </c>
      <c r="N2916" s="3">
        <v>11.08</v>
      </c>
      <c r="P2916" t="str">
        <f t="shared" si="90"/>
        <v>PORT09 to PORT04</v>
      </c>
      <c r="Q2916" s="3">
        <v>360</v>
      </c>
      <c r="R2916" s="3">
        <v>0.51750189162546179</v>
      </c>
      <c r="S2916" s="10">
        <f t="shared" si="91"/>
        <v>661.88491938896561</v>
      </c>
      <c r="T2916" s="3" t="s">
        <v>197</v>
      </c>
      <c r="V2916"/>
      <c r="X2916"/>
      <c r="AE2916"/>
    </row>
    <row r="2917" spans="1:31" x14ac:dyDescent="0.25">
      <c r="A2917" s="3">
        <v>1447167296.7</v>
      </c>
      <c r="B2917" s="11">
        <v>44662</v>
      </c>
      <c r="C2917" s="3" t="s">
        <v>58</v>
      </c>
      <c r="D2917" s="3" t="s">
        <v>10</v>
      </c>
      <c r="E2917" s="3">
        <v>2</v>
      </c>
      <c r="F2917" s="3" t="s">
        <v>4</v>
      </c>
      <c r="G2917" s="3">
        <v>3</v>
      </c>
      <c r="H2917" s="3">
        <v>0</v>
      </c>
      <c r="I2917" t="s">
        <v>175</v>
      </c>
      <c r="J2917">
        <v>1666954</v>
      </c>
      <c r="K2917" s="3" t="s">
        <v>38</v>
      </c>
      <c r="L2917" s="3" t="s">
        <v>63</v>
      </c>
      <c r="M2917" s="3">
        <v>1320</v>
      </c>
      <c r="N2917" s="3">
        <v>12.02</v>
      </c>
      <c r="P2917" t="str">
        <f t="shared" si="90"/>
        <v>PORT09 to PORT04</v>
      </c>
      <c r="Q2917" s="3">
        <v>360</v>
      </c>
      <c r="R2917" s="3">
        <v>0.51750189162546179</v>
      </c>
      <c r="S2917" s="10">
        <f t="shared" si="91"/>
        <v>683.10249694560957</v>
      </c>
      <c r="T2917" s="3" t="s">
        <v>197</v>
      </c>
      <c r="V2917"/>
      <c r="X2917"/>
      <c r="AE2917"/>
    </row>
    <row r="2918" spans="1:31" x14ac:dyDescent="0.25">
      <c r="A2918" s="3">
        <v>1447225332.7</v>
      </c>
      <c r="B2918" s="11">
        <v>44654</v>
      </c>
      <c r="C2918" s="3" t="s">
        <v>58</v>
      </c>
      <c r="D2918" s="3" t="s">
        <v>10</v>
      </c>
      <c r="E2918" s="3">
        <v>2</v>
      </c>
      <c r="F2918" s="3" t="s">
        <v>4</v>
      </c>
      <c r="G2918" s="3">
        <v>3</v>
      </c>
      <c r="H2918" s="3">
        <v>0</v>
      </c>
      <c r="I2918" t="s">
        <v>175</v>
      </c>
      <c r="J2918">
        <v>1666954</v>
      </c>
      <c r="K2918" s="3" t="s">
        <v>38</v>
      </c>
      <c r="L2918" s="3" t="s">
        <v>63</v>
      </c>
      <c r="M2918" s="3">
        <v>1295</v>
      </c>
      <c r="N2918" s="3">
        <v>11.98</v>
      </c>
      <c r="P2918" t="str">
        <f t="shared" si="90"/>
        <v>PORT09 to PORT04</v>
      </c>
      <c r="Q2918" s="3">
        <v>360</v>
      </c>
      <c r="R2918" s="3">
        <v>0.51750189162546179</v>
      </c>
      <c r="S2918" s="10">
        <f t="shared" si="91"/>
        <v>670.16494965497304</v>
      </c>
      <c r="T2918" s="3" t="s">
        <v>197</v>
      </c>
      <c r="V2918"/>
      <c r="X2918"/>
      <c r="AE2918"/>
    </row>
    <row r="2919" spans="1:31" x14ac:dyDescent="0.25">
      <c r="A2919" s="3">
        <v>1447174669.7</v>
      </c>
      <c r="B2919" s="11">
        <v>44652</v>
      </c>
      <c r="C2919" s="3" t="s">
        <v>58</v>
      </c>
      <c r="D2919" s="3" t="s">
        <v>10</v>
      </c>
      <c r="E2919" s="3">
        <v>2</v>
      </c>
      <c r="F2919" s="3" t="s">
        <v>4</v>
      </c>
      <c r="G2919" s="3">
        <v>3</v>
      </c>
      <c r="H2919" s="3">
        <v>0</v>
      </c>
      <c r="I2919" t="s">
        <v>175</v>
      </c>
      <c r="J2919">
        <v>1666954</v>
      </c>
      <c r="K2919" s="3" t="s">
        <v>38</v>
      </c>
      <c r="L2919" s="3" t="s">
        <v>63</v>
      </c>
      <c r="M2919" s="3">
        <v>1327</v>
      </c>
      <c r="N2919" s="3">
        <v>10.98</v>
      </c>
      <c r="P2919" t="str">
        <f t="shared" si="90"/>
        <v>PORT09 to PORT04</v>
      </c>
      <c r="Q2919" s="3">
        <v>360</v>
      </c>
      <c r="R2919" s="3">
        <v>0.51750189162546179</v>
      </c>
      <c r="S2919" s="10">
        <f t="shared" si="91"/>
        <v>686.72501018698779</v>
      </c>
      <c r="T2919" s="3" t="s">
        <v>197</v>
      </c>
      <c r="V2919"/>
      <c r="X2919"/>
      <c r="AE2919"/>
    </row>
    <row r="2920" spans="1:31" x14ac:dyDescent="0.25">
      <c r="A2920" s="3">
        <v>1447373464.7</v>
      </c>
      <c r="B2920" s="11">
        <v>44655</v>
      </c>
      <c r="C2920" s="3" t="s">
        <v>58</v>
      </c>
      <c r="D2920" s="3" t="s">
        <v>10</v>
      </c>
      <c r="E2920" s="3">
        <v>2</v>
      </c>
      <c r="F2920" s="3" t="s">
        <v>4</v>
      </c>
      <c r="G2920" s="3">
        <v>3</v>
      </c>
      <c r="H2920" s="3">
        <v>0</v>
      </c>
      <c r="I2920" t="s">
        <v>175</v>
      </c>
      <c r="J2920">
        <v>1666954</v>
      </c>
      <c r="K2920" s="3" t="s">
        <v>38</v>
      </c>
      <c r="L2920" s="3" t="s">
        <v>63</v>
      </c>
      <c r="M2920" s="3">
        <v>1545</v>
      </c>
      <c r="N2920" s="3">
        <v>13.04</v>
      </c>
      <c r="P2920" t="str">
        <f t="shared" si="90"/>
        <v>PORT09 to PORT04</v>
      </c>
      <c r="Q2920" s="3">
        <v>360</v>
      </c>
      <c r="R2920" s="3">
        <v>0.51750189162546179</v>
      </c>
      <c r="S2920" s="10">
        <f t="shared" si="91"/>
        <v>799.54042256133846</v>
      </c>
      <c r="T2920" s="3" t="s">
        <v>197</v>
      </c>
      <c r="V2920"/>
      <c r="X2920"/>
      <c r="AE2920"/>
    </row>
    <row r="2921" spans="1:31" x14ac:dyDescent="0.25">
      <c r="A2921" s="3">
        <v>1447373470.7</v>
      </c>
      <c r="B2921" s="11">
        <v>44660</v>
      </c>
      <c r="C2921" s="3" t="s">
        <v>58</v>
      </c>
      <c r="D2921" s="3" t="s">
        <v>10</v>
      </c>
      <c r="E2921" s="3">
        <v>2</v>
      </c>
      <c r="F2921" s="3" t="s">
        <v>4</v>
      </c>
      <c r="G2921" s="3">
        <v>3</v>
      </c>
      <c r="H2921" s="3">
        <v>0</v>
      </c>
      <c r="I2921" t="s">
        <v>175</v>
      </c>
      <c r="J2921">
        <v>1657475</v>
      </c>
      <c r="K2921" s="3" t="s">
        <v>38</v>
      </c>
      <c r="L2921" s="3" t="s">
        <v>63</v>
      </c>
      <c r="M2921" s="3">
        <v>528</v>
      </c>
      <c r="N2921" s="3">
        <v>6.4382608695652168</v>
      </c>
      <c r="P2921" t="str">
        <f t="shared" si="90"/>
        <v>PORT09 to PORT04</v>
      </c>
      <c r="Q2921" s="3">
        <v>360</v>
      </c>
      <c r="R2921" s="3">
        <v>0.51750189162546179</v>
      </c>
      <c r="S2921" s="10">
        <f t="shared" si="91"/>
        <v>273.24099877824381</v>
      </c>
      <c r="T2921" s="3" t="s">
        <v>197</v>
      </c>
      <c r="V2921"/>
      <c r="X2921"/>
      <c r="AE2921"/>
    </row>
    <row r="2922" spans="1:31" x14ac:dyDescent="0.25">
      <c r="A2922" s="3">
        <v>1447192315.7</v>
      </c>
      <c r="B2922" s="11">
        <v>44655</v>
      </c>
      <c r="C2922" s="3" t="s">
        <v>58</v>
      </c>
      <c r="D2922" s="3" t="s">
        <v>10</v>
      </c>
      <c r="E2922" s="3">
        <v>2</v>
      </c>
      <c r="F2922" s="3" t="s">
        <v>4</v>
      </c>
      <c r="G2922" s="3">
        <v>3</v>
      </c>
      <c r="H2922" s="3">
        <v>0</v>
      </c>
      <c r="I2922" t="s">
        <v>175</v>
      </c>
      <c r="J2922">
        <v>1657474</v>
      </c>
      <c r="K2922" s="3" t="s">
        <v>38</v>
      </c>
      <c r="L2922" s="3" t="s">
        <v>63</v>
      </c>
      <c r="M2922" s="3">
        <v>4388</v>
      </c>
      <c r="N2922" s="3">
        <v>98.18</v>
      </c>
      <c r="P2922" t="str">
        <f t="shared" si="90"/>
        <v>PORT09 to PORT04</v>
      </c>
      <c r="Q2922" s="3">
        <v>360</v>
      </c>
      <c r="R2922" s="3">
        <v>0.51750189162546179</v>
      </c>
      <c r="S2922" s="10">
        <f t="shared" si="91"/>
        <v>2270.7983004525263</v>
      </c>
      <c r="T2922" s="3" t="s">
        <v>197</v>
      </c>
      <c r="V2922"/>
      <c r="X2922"/>
      <c r="AE2922"/>
    </row>
    <row r="2923" spans="1:31" x14ac:dyDescent="0.25">
      <c r="A2923" s="3">
        <v>1447278134.7</v>
      </c>
      <c r="B2923" s="11">
        <v>44654</v>
      </c>
      <c r="C2923" s="3" t="s">
        <v>58</v>
      </c>
      <c r="D2923" s="3" t="s">
        <v>10</v>
      </c>
      <c r="E2923" s="3">
        <v>2</v>
      </c>
      <c r="F2923" s="3" t="s">
        <v>4</v>
      </c>
      <c r="G2923" s="3">
        <v>3</v>
      </c>
      <c r="H2923" s="3">
        <v>0</v>
      </c>
      <c r="I2923" t="s">
        <v>175</v>
      </c>
      <c r="J2923">
        <v>1684796</v>
      </c>
      <c r="K2923" s="3" t="s">
        <v>38</v>
      </c>
      <c r="L2923" s="3" t="s">
        <v>63</v>
      </c>
      <c r="M2923" s="3">
        <v>591</v>
      </c>
      <c r="N2923" s="3">
        <v>7.7000000000000011</v>
      </c>
      <c r="P2923" t="str">
        <f t="shared" si="90"/>
        <v>PORT09 to PORT04</v>
      </c>
      <c r="Q2923" s="3">
        <v>360</v>
      </c>
      <c r="R2923" s="3">
        <v>0.51750189162546179</v>
      </c>
      <c r="S2923" s="10">
        <f t="shared" si="91"/>
        <v>305.84361795064791</v>
      </c>
      <c r="T2923" s="3" t="s">
        <v>197</v>
      </c>
      <c r="V2923"/>
      <c r="X2923"/>
      <c r="AE2923"/>
    </row>
    <row r="2924" spans="1:31" x14ac:dyDescent="0.25">
      <c r="A2924" s="3">
        <v>1447211343.7</v>
      </c>
      <c r="B2924" s="11">
        <v>44662</v>
      </c>
      <c r="C2924" s="3" t="s">
        <v>58</v>
      </c>
      <c r="D2924" s="3" t="s">
        <v>10</v>
      </c>
      <c r="E2924" s="3">
        <v>2</v>
      </c>
      <c r="F2924" s="3" t="s">
        <v>4</v>
      </c>
      <c r="G2924" s="3">
        <v>3</v>
      </c>
      <c r="H2924" s="3">
        <v>0</v>
      </c>
      <c r="I2924" t="s">
        <v>175</v>
      </c>
      <c r="J2924">
        <v>1623991</v>
      </c>
      <c r="K2924" s="3" t="s">
        <v>38</v>
      </c>
      <c r="L2924" s="3" t="s">
        <v>63</v>
      </c>
      <c r="M2924" s="3">
        <v>670</v>
      </c>
      <c r="N2924" s="3">
        <v>2.8719840035547661</v>
      </c>
      <c r="P2924" t="str">
        <f t="shared" si="90"/>
        <v>PORT09 to PORT04</v>
      </c>
      <c r="Q2924" s="3">
        <v>360</v>
      </c>
      <c r="R2924" s="3">
        <v>0.51750189162546179</v>
      </c>
      <c r="S2924" s="10">
        <f t="shared" si="91"/>
        <v>346.72626738905939</v>
      </c>
      <c r="T2924" s="3" t="s">
        <v>197</v>
      </c>
      <c r="V2924"/>
      <c r="X2924"/>
      <c r="AE2924"/>
    </row>
    <row r="2925" spans="1:31" x14ac:dyDescent="0.25">
      <c r="A2925" s="3">
        <v>1447199730.7</v>
      </c>
      <c r="B2925" s="11">
        <v>44660</v>
      </c>
      <c r="C2925" s="3" t="s">
        <v>56</v>
      </c>
      <c r="D2925" s="3" t="s">
        <v>10</v>
      </c>
      <c r="E2925" s="3">
        <v>2</v>
      </c>
      <c r="F2925" s="3" t="s">
        <v>4</v>
      </c>
      <c r="G2925" s="3">
        <v>3</v>
      </c>
      <c r="H2925" s="3">
        <v>0</v>
      </c>
      <c r="I2925" t="s">
        <v>182</v>
      </c>
      <c r="J2925">
        <v>1691700</v>
      </c>
      <c r="K2925" s="3" t="s">
        <v>45</v>
      </c>
      <c r="L2925" s="3" t="s">
        <v>63</v>
      </c>
      <c r="M2925" s="3">
        <v>810</v>
      </c>
      <c r="N2925" s="3">
        <v>2.9824836623548663</v>
      </c>
      <c r="P2925" t="str">
        <f t="shared" si="90"/>
        <v>PORT09 to PORT02</v>
      </c>
      <c r="Q2925" s="3">
        <v>400</v>
      </c>
      <c r="R2925" s="3">
        <v>0.49358189848294531</v>
      </c>
      <c r="S2925" s="10">
        <f t="shared" si="91"/>
        <v>399.80133777118573</v>
      </c>
      <c r="T2925" s="3" t="s">
        <v>197</v>
      </c>
      <c r="V2925"/>
      <c r="X2925"/>
      <c r="AE2925"/>
    </row>
    <row r="2926" spans="1:31" x14ac:dyDescent="0.25">
      <c r="A2926" s="3">
        <v>1447232867.7</v>
      </c>
      <c r="B2926" s="11">
        <v>44660</v>
      </c>
      <c r="C2926" s="3" t="s">
        <v>58</v>
      </c>
      <c r="D2926" s="3" t="s">
        <v>10</v>
      </c>
      <c r="E2926" s="3">
        <v>2</v>
      </c>
      <c r="F2926" s="3" t="s">
        <v>4</v>
      </c>
      <c r="G2926" s="3">
        <v>3</v>
      </c>
      <c r="H2926" s="3">
        <v>0</v>
      </c>
      <c r="I2926" t="s">
        <v>175</v>
      </c>
      <c r="J2926">
        <v>1660551</v>
      </c>
      <c r="K2926" s="3" t="s">
        <v>38</v>
      </c>
      <c r="L2926" s="3" t="s">
        <v>63</v>
      </c>
      <c r="M2926" s="3">
        <v>308</v>
      </c>
      <c r="N2926" s="3">
        <v>2.4015857284440041</v>
      </c>
      <c r="P2926" t="str">
        <f t="shared" si="90"/>
        <v>PORT09 to PORT04</v>
      </c>
      <c r="Q2926" s="3">
        <v>360</v>
      </c>
      <c r="R2926" s="3">
        <v>0.51750189162546179</v>
      </c>
      <c r="S2926" s="10">
        <f t="shared" si="91"/>
        <v>159.39058262064222</v>
      </c>
      <c r="T2926" s="3" t="s">
        <v>197</v>
      </c>
      <c r="V2926"/>
      <c r="X2926"/>
      <c r="AE2926"/>
    </row>
    <row r="2927" spans="1:31" x14ac:dyDescent="0.25">
      <c r="A2927" s="3">
        <v>1447232858.7</v>
      </c>
      <c r="B2927" s="11">
        <v>44665</v>
      </c>
      <c r="C2927" s="3" t="s">
        <v>58</v>
      </c>
      <c r="D2927" s="3" t="s">
        <v>10</v>
      </c>
      <c r="E2927" s="3">
        <v>2</v>
      </c>
      <c r="F2927" s="3" t="s">
        <v>4</v>
      </c>
      <c r="G2927" s="3">
        <v>3</v>
      </c>
      <c r="H2927" s="3">
        <v>0</v>
      </c>
      <c r="I2927" t="s">
        <v>175</v>
      </c>
      <c r="J2927">
        <v>1660551</v>
      </c>
      <c r="K2927" s="3" t="s">
        <v>38</v>
      </c>
      <c r="L2927" s="3" t="s">
        <v>63</v>
      </c>
      <c r="M2927" s="3">
        <v>261</v>
      </c>
      <c r="N2927" s="3">
        <v>1.200792864222002</v>
      </c>
      <c r="P2927" t="str">
        <f t="shared" si="90"/>
        <v>PORT09 to PORT04</v>
      </c>
      <c r="Q2927" s="3">
        <v>360</v>
      </c>
      <c r="R2927" s="3">
        <v>0.51750189162546179</v>
      </c>
      <c r="S2927" s="10">
        <f t="shared" si="91"/>
        <v>135.06799371424552</v>
      </c>
      <c r="T2927" s="3" t="s">
        <v>197</v>
      </c>
      <c r="V2927"/>
      <c r="X2927"/>
      <c r="AE2927"/>
    </row>
    <row r="2928" spans="1:31" x14ac:dyDescent="0.25">
      <c r="A2928" s="3">
        <v>1447232857.7</v>
      </c>
      <c r="B2928" s="11">
        <v>44659</v>
      </c>
      <c r="C2928" s="3" t="s">
        <v>58</v>
      </c>
      <c r="D2928" s="3" t="s">
        <v>10</v>
      </c>
      <c r="E2928" s="3">
        <v>2</v>
      </c>
      <c r="F2928" s="3" t="s">
        <v>4</v>
      </c>
      <c r="G2928" s="3">
        <v>3</v>
      </c>
      <c r="H2928" s="3">
        <v>0</v>
      </c>
      <c r="I2928" t="s">
        <v>175</v>
      </c>
      <c r="J2928">
        <v>1660551</v>
      </c>
      <c r="K2928" s="3" t="s">
        <v>38</v>
      </c>
      <c r="L2928" s="3" t="s">
        <v>63</v>
      </c>
      <c r="M2928" s="3">
        <v>283</v>
      </c>
      <c r="N2928" s="3">
        <v>2.4015857284440041</v>
      </c>
      <c r="P2928" t="str">
        <f t="shared" si="90"/>
        <v>PORT09 to PORT04</v>
      </c>
      <c r="Q2928" s="3">
        <v>360</v>
      </c>
      <c r="R2928" s="3">
        <v>0.51750189162546179</v>
      </c>
      <c r="S2928" s="10">
        <f t="shared" si="91"/>
        <v>146.45303533000569</v>
      </c>
      <c r="T2928" s="3" t="s">
        <v>197</v>
      </c>
      <c r="V2928"/>
      <c r="X2928"/>
      <c r="AE2928"/>
    </row>
    <row r="2929" spans="1:31" x14ac:dyDescent="0.25">
      <c r="A2929" s="3">
        <v>1447281408.7</v>
      </c>
      <c r="B2929" s="11">
        <v>44655</v>
      </c>
      <c r="C2929" s="3" t="s">
        <v>58</v>
      </c>
      <c r="D2929" s="3" t="s">
        <v>10</v>
      </c>
      <c r="E2929" s="3">
        <v>2</v>
      </c>
      <c r="F2929" s="3" t="s">
        <v>4</v>
      </c>
      <c r="G2929" s="3">
        <v>3</v>
      </c>
      <c r="H2929" s="3">
        <v>0</v>
      </c>
      <c r="I2929" t="s">
        <v>175</v>
      </c>
      <c r="J2929">
        <v>1660551</v>
      </c>
      <c r="K2929" s="3" t="s">
        <v>38</v>
      </c>
      <c r="L2929" s="3" t="s">
        <v>63</v>
      </c>
      <c r="M2929" s="3">
        <v>324</v>
      </c>
      <c r="N2929" s="3">
        <v>2.4015857284440041</v>
      </c>
      <c r="P2929" t="str">
        <f t="shared" si="90"/>
        <v>PORT09 to PORT04</v>
      </c>
      <c r="Q2929" s="3">
        <v>360</v>
      </c>
      <c r="R2929" s="3">
        <v>0.51750189162546179</v>
      </c>
      <c r="S2929" s="10">
        <f t="shared" si="91"/>
        <v>167.67061288664962</v>
      </c>
      <c r="T2929" s="3" t="s">
        <v>197</v>
      </c>
      <c r="V2929"/>
      <c r="X2929"/>
      <c r="AE2929"/>
    </row>
    <row r="2930" spans="1:31" x14ac:dyDescent="0.25">
      <c r="A2930" s="3">
        <v>1447232856.7</v>
      </c>
      <c r="B2930" s="11">
        <v>44660</v>
      </c>
      <c r="C2930" s="3" t="s">
        <v>58</v>
      </c>
      <c r="D2930" s="3" t="s">
        <v>10</v>
      </c>
      <c r="E2930" s="3">
        <v>2</v>
      </c>
      <c r="F2930" s="3" t="s">
        <v>4</v>
      </c>
      <c r="G2930" s="3">
        <v>3</v>
      </c>
      <c r="H2930" s="3">
        <v>0</v>
      </c>
      <c r="I2930" t="s">
        <v>175</v>
      </c>
      <c r="J2930">
        <v>1660551</v>
      </c>
      <c r="K2930" s="3" t="s">
        <v>38</v>
      </c>
      <c r="L2930" s="3" t="s">
        <v>63</v>
      </c>
      <c r="M2930" s="3">
        <v>382</v>
      </c>
      <c r="N2930" s="3">
        <v>7.42</v>
      </c>
      <c r="P2930" t="str">
        <f t="shared" si="90"/>
        <v>PORT09 to PORT04</v>
      </c>
      <c r="Q2930" s="3">
        <v>360</v>
      </c>
      <c r="R2930" s="3">
        <v>0.51750189162546179</v>
      </c>
      <c r="S2930" s="10">
        <f t="shared" si="91"/>
        <v>197.6857226009264</v>
      </c>
      <c r="T2930" s="3" t="s">
        <v>197</v>
      </c>
      <c r="V2930"/>
      <c r="X2930"/>
      <c r="AE2930"/>
    </row>
    <row r="2931" spans="1:31" x14ac:dyDescent="0.25">
      <c r="A2931" s="3">
        <v>1447196801.7</v>
      </c>
      <c r="B2931" s="11">
        <v>44653</v>
      </c>
      <c r="C2931" s="3" t="s">
        <v>58</v>
      </c>
      <c r="D2931" s="3" t="s">
        <v>10</v>
      </c>
      <c r="E2931" s="3">
        <v>2</v>
      </c>
      <c r="F2931" s="3" t="s">
        <v>4</v>
      </c>
      <c r="G2931" s="3">
        <v>3</v>
      </c>
      <c r="H2931" s="3">
        <v>0</v>
      </c>
      <c r="I2931" t="s">
        <v>175</v>
      </c>
      <c r="J2931">
        <v>1660551</v>
      </c>
      <c r="K2931" s="3" t="s">
        <v>38</v>
      </c>
      <c r="L2931" s="3" t="s">
        <v>63</v>
      </c>
      <c r="M2931" s="3">
        <v>829</v>
      </c>
      <c r="N2931" s="3">
        <v>54.32</v>
      </c>
      <c r="P2931" t="str">
        <f t="shared" si="90"/>
        <v>PORT09 to PORT04</v>
      </c>
      <c r="Q2931" s="3">
        <v>360</v>
      </c>
      <c r="R2931" s="3">
        <v>0.51750189162546179</v>
      </c>
      <c r="S2931" s="10">
        <f t="shared" si="91"/>
        <v>429.00906815750784</v>
      </c>
      <c r="T2931" s="3" t="s">
        <v>197</v>
      </c>
      <c r="V2931"/>
      <c r="X2931"/>
      <c r="AE2931"/>
    </row>
    <row r="2932" spans="1:31" x14ac:dyDescent="0.25">
      <c r="A2932" s="3">
        <v>1447172424.7</v>
      </c>
      <c r="B2932" s="11">
        <v>44652</v>
      </c>
      <c r="C2932" s="3" t="s">
        <v>58</v>
      </c>
      <c r="D2932" s="3" t="s">
        <v>10</v>
      </c>
      <c r="E2932" s="3">
        <v>2</v>
      </c>
      <c r="F2932" s="3" t="s">
        <v>4</v>
      </c>
      <c r="G2932" s="3">
        <v>3</v>
      </c>
      <c r="H2932" s="3">
        <v>0</v>
      </c>
      <c r="I2932" t="s">
        <v>175</v>
      </c>
      <c r="J2932">
        <v>1687521</v>
      </c>
      <c r="K2932" s="3" t="s">
        <v>38</v>
      </c>
      <c r="L2932" s="3" t="s">
        <v>63</v>
      </c>
      <c r="M2932" s="3">
        <v>407</v>
      </c>
      <c r="N2932" s="3">
        <v>2.16</v>
      </c>
      <c r="P2932" t="str">
        <f t="shared" si="90"/>
        <v>PORT09 to PORT04</v>
      </c>
      <c r="Q2932" s="3">
        <v>360</v>
      </c>
      <c r="R2932" s="3">
        <v>0.51750189162546179</v>
      </c>
      <c r="S2932" s="10">
        <f t="shared" si="91"/>
        <v>210.62326989156296</v>
      </c>
      <c r="T2932" s="3" t="s">
        <v>197</v>
      </c>
      <c r="V2932"/>
      <c r="X2932"/>
      <c r="AE2932"/>
    </row>
    <row r="2933" spans="1:31" x14ac:dyDescent="0.25">
      <c r="A2933" s="3">
        <v>1447258794.7</v>
      </c>
      <c r="B2933" s="11">
        <v>44655</v>
      </c>
      <c r="C2933" s="3" t="s">
        <v>58</v>
      </c>
      <c r="D2933" s="3" t="s">
        <v>10</v>
      </c>
      <c r="E2933" s="3">
        <v>2</v>
      </c>
      <c r="F2933" s="3" t="s">
        <v>4</v>
      </c>
      <c r="G2933" s="3">
        <v>3</v>
      </c>
      <c r="H2933" s="3">
        <v>0</v>
      </c>
      <c r="I2933" t="s">
        <v>175</v>
      </c>
      <c r="J2933">
        <v>1669584</v>
      </c>
      <c r="K2933" s="3" t="s">
        <v>38</v>
      </c>
      <c r="L2933" s="3" t="s">
        <v>63</v>
      </c>
      <c r="M2933" s="3">
        <v>801</v>
      </c>
      <c r="N2933" s="3">
        <v>6.8893900209099508</v>
      </c>
      <c r="P2933" t="str">
        <f t="shared" si="90"/>
        <v>PORT09 to PORT04</v>
      </c>
      <c r="Q2933" s="3">
        <v>360</v>
      </c>
      <c r="R2933" s="3">
        <v>0.51750189162546179</v>
      </c>
      <c r="S2933" s="10">
        <f t="shared" si="91"/>
        <v>414.51901519199487</v>
      </c>
      <c r="T2933" s="3" t="s">
        <v>197</v>
      </c>
      <c r="V2933"/>
      <c r="X2933"/>
      <c r="AE2933"/>
    </row>
    <row r="2934" spans="1:31" x14ac:dyDescent="0.25">
      <c r="A2934" s="3">
        <v>1447321356.7</v>
      </c>
      <c r="B2934" s="11">
        <v>44658</v>
      </c>
      <c r="C2934" s="3" t="s">
        <v>58</v>
      </c>
      <c r="D2934" s="3" t="s">
        <v>10</v>
      </c>
      <c r="E2934" s="3">
        <v>2</v>
      </c>
      <c r="F2934" s="3" t="s">
        <v>4</v>
      </c>
      <c r="G2934" s="3">
        <v>3</v>
      </c>
      <c r="H2934" s="3">
        <v>0</v>
      </c>
      <c r="I2934" t="s">
        <v>175</v>
      </c>
      <c r="J2934">
        <v>1669584</v>
      </c>
      <c r="K2934" s="3" t="s">
        <v>38</v>
      </c>
      <c r="L2934" s="3" t="s">
        <v>63</v>
      </c>
      <c r="M2934" s="3">
        <v>541</v>
      </c>
      <c r="N2934" s="3">
        <v>4.1336340125459703</v>
      </c>
      <c r="P2934" t="str">
        <f t="shared" si="90"/>
        <v>PORT09 to PORT04</v>
      </c>
      <c r="Q2934" s="3">
        <v>360</v>
      </c>
      <c r="R2934" s="3">
        <v>0.51750189162546179</v>
      </c>
      <c r="S2934" s="10">
        <f t="shared" si="91"/>
        <v>279.96852336937485</v>
      </c>
      <c r="T2934" s="3" t="s">
        <v>197</v>
      </c>
      <c r="V2934"/>
      <c r="X2934"/>
      <c r="AE2934"/>
    </row>
    <row r="2935" spans="1:31" x14ac:dyDescent="0.25">
      <c r="A2935" s="3">
        <v>1447205250.7</v>
      </c>
      <c r="B2935" s="11">
        <v>44660</v>
      </c>
      <c r="C2935" s="3" t="s">
        <v>58</v>
      </c>
      <c r="D2935" s="3" t="s">
        <v>10</v>
      </c>
      <c r="E2935" s="3">
        <v>2</v>
      </c>
      <c r="F2935" s="3" t="s">
        <v>4</v>
      </c>
      <c r="G2935" s="3">
        <v>3</v>
      </c>
      <c r="H2935" s="3">
        <v>0</v>
      </c>
      <c r="I2935" t="s">
        <v>175</v>
      </c>
      <c r="J2935">
        <v>1669584</v>
      </c>
      <c r="K2935" s="3" t="s">
        <v>38</v>
      </c>
      <c r="L2935" s="3" t="s">
        <v>63</v>
      </c>
      <c r="M2935" s="3">
        <v>434</v>
      </c>
      <c r="N2935" s="3">
        <v>2.0668170062729851</v>
      </c>
      <c r="P2935" t="str">
        <f t="shared" si="90"/>
        <v>PORT09 to PORT04</v>
      </c>
      <c r="Q2935" s="3">
        <v>360</v>
      </c>
      <c r="R2935" s="3">
        <v>0.51750189162546179</v>
      </c>
      <c r="S2935" s="10">
        <f t="shared" si="91"/>
        <v>224.59582096545043</v>
      </c>
      <c r="T2935" s="3" t="s">
        <v>197</v>
      </c>
      <c r="V2935"/>
      <c r="X2935"/>
      <c r="AE2935"/>
    </row>
    <row r="2936" spans="1:31" x14ac:dyDescent="0.25">
      <c r="A2936" s="3">
        <v>1447323835.7</v>
      </c>
      <c r="B2936" s="11">
        <v>44654</v>
      </c>
      <c r="C2936" s="3" t="s">
        <v>58</v>
      </c>
      <c r="D2936" s="3" t="s">
        <v>10</v>
      </c>
      <c r="E2936" s="3">
        <v>2</v>
      </c>
      <c r="F2936" s="3" t="s">
        <v>4</v>
      </c>
      <c r="G2936" s="3">
        <v>3</v>
      </c>
      <c r="H2936" s="3">
        <v>0</v>
      </c>
      <c r="I2936" t="s">
        <v>175</v>
      </c>
      <c r="J2936">
        <v>1669584</v>
      </c>
      <c r="K2936" s="3" t="s">
        <v>38</v>
      </c>
      <c r="L2936" s="3" t="s">
        <v>63</v>
      </c>
      <c r="M2936" s="3">
        <v>612</v>
      </c>
      <c r="N2936" s="3">
        <v>4.1336340125459703</v>
      </c>
      <c r="P2936" t="str">
        <f t="shared" si="90"/>
        <v>PORT09 to PORT04</v>
      </c>
      <c r="Q2936" s="3">
        <v>360</v>
      </c>
      <c r="R2936" s="3">
        <v>0.51750189162546179</v>
      </c>
      <c r="S2936" s="10">
        <f t="shared" si="91"/>
        <v>316.71115767478261</v>
      </c>
      <c r="T2936" s="3" t="s">
        <v>197</v>
      </c>
      <c r="V2936"/>
      <c r="X2936"/>
      <c r="AE2936"/>
    </row>
    <row r="2937" spans="1:31" x14ac:dyDescent="0.25">
      <c r="A2937" s="3">
        <v>1447321357.7</v>
      </c>
      <c r="B2937" s="11">
        <v>44662</v>
      </c>
      <c r="C2937" s="3" t="s">
        <v>58</v>
      </c>
      <c r="D2937" s="3" t="s">
        <v>10</v>
      </c>
      <c r="E2937" s="3">
        <v>2</v>
      </c>
      <c r="F2937" s="3" t="s">
        <v>4</v>
      </c>
      <c r="G2937" s="3">
        <v>3</v>
      </c>
      <c r="H2937" s="3">
        <v>0</v>
      </c>
      <c r="I2937" t="s">
        <v>175</v>
      </c>
      <c r="J2937">
        <v>1669584</v>
      </c>
      <c r="K2937" s="3" t="s">
        <v>38</v>
      </c>
      <c r="L2937" s="3" t="s">
        <v>63</v>
      </c>
      <c r="M2937" s="3">
        <v>621</v>
      </c>
      <c r="N2937" s="3">
        <v>4.1336340125459703</v>
      </c>
      <c r="P2937" t="str">
        <f t="shared" si="90"/>
        <v>PORT09 to PORT04</v>
      </c>
      <c r="Q2937" s="3">
        <v>360</v>
      </c>
      <c r="R2937" s="3">
        <v>0.51750189162546179</v>
      </c>
      <c r="S2937" s="10">
        <f t="shared" si="91"/>
        <v>321.36867469941177</v>
      </c>
      <c r="T2937" s="3" t="s">
        <v>197</v>
      </c>
      <c r="V2937"/>
      <c r="X2937"/>
      <c r="AE2937"/>
    </row>
    <row r="2938" spans="1:31" x14ac:dyDescent="0.25">
      <c r="A2938" s="3">
        <v>1447198766.7</v>
      </c>
      <c r="B2938" s="11">
        <v>44661</v>
      </c>
      <c r="C2938" s="3" t="s">
        <v>58</v>
      </c>
      <c r="D2938" s="3" t="s">
        <v>10</v>
      </c>
      <c r="E2938" s="3">
        <v>2</v>
      </c>
      <c r="F2938" s="3" t="s">
        <v>4</v>
      </c>
      <c r="G2938" s="3">
        <v>3</v>
      </c>
      <c r="H2938" s="3">
        <v>0</v>
      </c>
      <c r="I2938" t="s">
        <v>175</v>
      </c>
      <c r="J2938">
        <v>1684755</v>
      </c>
      <c r="K2938" s="3" t="s">
        <v>38</v>
      </c>
      <c r="L2938" s="3" t="s">
        <v>63</v>
      </c>
      <c r="M2938" s="3">
        <v>338</v>
      </c>
      <c r="N2938" s="3">
        <v>1.28</v>
      </c>
      <c r="P2938" t="str">
        <f t="shared" si="90"/>
        <v>PORT09 to PORT04</v>
      </c>
      <c r="Q2938" s="3">
        <v>360</v>
      </c>
      <c r="R2938" s="3">
        <v>0.51750189162546179</v>
      </c>
      <c r="S2938" s="10">
        <f t="shared" si="91"/>
        <v>174.91563936940608</v>
      </c>
      <c r="T2938" s="3" t="s">
        <v>197</v>
      </c>
      <c r="V2938"/>
      <c r="X2938"/>
      <c r="AE2938"/>
    </row>
    <row r="2939" spans="1:31" x14ac:dyDescent="0.25">
      <c r="A2939" s="3">
        <v>1447355239.7</v>
      </c>
      <c r="B2939" s="11">
        <v>44665</v>
      </c>
      <c r="C2939" s="3" t="s">
        <v>57</v>
      </c>
      <c r="D2939" s="3" t="s">
        <v>10</v>
      </c>
      <c r="E2939" s="3">
        <v>3</v>
      </c>
      <c r="F2939" s="3" t="s">
        <v>4</v>
      </c>
      <c r="G2939" s="3">
        <v>3</v>
      </c>
      <c r="H2939" s="3">
        <v>0</v>
      </c>
      <c r="I2939" t="s">
        <v>177</v>
      </c>
      <c r="J2939">
        <v>1688610</v>
      </c>
      <c r="K2939" s="3" t="s">
        <v>37</v>
      </c>
      <c r="L2939" s="3" t="s">
        <v>63</v>
      </c>
      <c r="M2939" s="3">
        <v>311</v>
      </c>
      <c r="N2939" s="3">
        <v>0.74327911461303575</v>
      </c>
      <c r="P2939" t="str">
        <f t="shared" si="90"/>
        <v>PORT09 to PORT03</v>
      </c>
      <c r="Q2939" s="3">
        <v>540</v>
      </c>
      <c r="R2939" s="3">
        <v>0.47750351892722243</v>
      </c>
      <c r="S2939" s="10">
        <f t="shared" si="91"/>
        <v>148.50359438636619</v>
      </c>
      <c r="T2939" s="3" t="s">
        <v>197</v>
      </c>
      <c r="V2939"/>
      <c r="X2939"/>
      <c r="AE2939"/>
    </row>
    <row r="2940" spans="1:31" x14ac:dyDescent="0.25">
      <c r="A2940" s="3">
        <v>1447394119.7</v>
      </c>
      <c r="B2940" s="11">
        <v>44661</v>
      </c>
      <c r="C2940" s="3" t="s">
        <v>58</v>
      </c>
      <c r="D2940" s="3" t="s">
        <v>10</v>
      </c>
      <c r="E2940" s="3">
        <v>2</v>
      </c>
      <c r="F2940" s="3" t="s">
        <v>4</v>
      </c>
      <c r="G2940" s="3">
        <v>3</v>
      </c>
      <c r="H2940" s="3">
        <v>0</v>
      </c>
      <c r="I2940" t="s">
        <v>175</v>
      </c>
      <c r="J2940">
        <v>1690617</v>
      </c>
      <c r="K2940" s="3" t="s">
        <v>38</v>
      </c>
      <c r="L2940" s="3" t="s">
        <v>63</v>
      </c>
      <c r="M2940" s="3">
        <v>408</v>
      </c>
      <c r="N2940" s="3">
        <v>10.41115981112546</v>
      </c>
      <c r="P2940" t="str">
        <f t="shared" si="90"/>
        <v>PORT09 to PORT04</v>
      </c>
      <c r="Q2940" s="3">
        <v>360</v>
      </c>
      <c r="R2940" s="3">
        <v>0.51750189162546179</v>
      </c>
      <c r="S2940" s="10">
        <f t="shared" si="91"/>
        <v>211.1407717831884</v>
      </c>
      <c r="T2940" s="3" t="s">
        <v>197</v>
      </c>
      <c r="V2940"/>
      <c r="X2940"/>
      <c r="AE2940"/>
    </row>
    <row r="2941" spans="1:31" x14ac:dyDescent="0.25">
      <c r="A2941" s="3">
        <v>1447398368.7</v>
      </c>
      <c r="B2941" s="11">
        <v>44661</v>
      </c>
      <c r="C2941" s="3" t="s">
        <v>57</v>
      </c>
      <c r="D2941" s="3" t="s">
        <v>10</v>
      </c>
      <c r="E2941" s="3">
        <v>3</v>
      </c>
      <c r="F2941" s="3" t="s">
        <v>4</v>
      </c>
      <c r="G2941" s="3">
        <v>3</v>
      </c>
      <c r="H2941" s="3">
        <v>0</v>
      </c>
      <c r="I2941" t="s">
        <v>177</v>
      </c>
      <c r="J2941">
        <v>1689544</v>
      </c>
      <c r="K2941" s="3" t="s">
        <v>37</v>
      </c>
      <c r="L2941" s="3" t="s">
        <v>63</v>
      </c>
      <c r="M2941" s="3">
        <v>362</v>
      </c>
      <c r="N2941" s="3">
        <v>11.726215773577504</v>
      </c>
      <c r="P2941" t="str">
        <f t="shared" si="90"/>
        <v>PORT09 to PORT03</v>
      </c>
      <c r="Q2941" s="3">
        <v>540</v>
      </c>
      <c r="R2941" s="3">
        <v>0.47750351892722243</v>
      </c>
      <c r="S2941" s="10">
        <f t="shared" si="91"/>
        <v>172.85627385165452</v>
      </c>
      <c r="T2941" s="3" t="s">
        <v>197</v>
      </c>
      <c r="V2941"/>
      <c r="X2941"/>
      <c r="AE2941"/>
    </row>
    <row r="2942" spans="1:31" x14ac:dyDescent="0.25">
      <c r="A2942" s="3">
        <v>1447369710.7</v>
      </c>
      <c r="B2942" s="11">
        <v>44658</v>
      </c>
      <c r="C2942" s="3" t="s">
        <v>57</v>
      </c>
      <c r="D2942" s="3" t="s">
        <v>10</v>
      </c>
      <c r="E2942" s="3">
        <v>3</v>
      </c>
      <c r="F2942" s="3" t="s">
        <v>4</v>
      </c>
      <c r="G2942" s="3">
        <v>3</v>
      </c>
      <c r="H2942" s="3">
        <v>0</v>
      </c>
      <c r="I2942" t="s">
        <v>177</v>
      </c>
      <c r="J2942">
        <v>1689544</v>
      </c>
      <c r="K2942" s="3" t="s">
        <v>37</v>
      </c>
      <c r="L2942" s="3" t="s">
        <v>63</v>
      </c>
      <c r="M2942" s="3">
        <v>276</v>
      </c>
      <c r="N2942" s="3">
        <v>0.53631078867887527</v>
      </c>
      <c r="P2942" t="str">
        <f t="shared" si="90"/>
        <v>PORT09 to PORT03</v>
      </c>
      <c r="Q2942" s="3">
        <v>540</v>
      </c>
      <c r="R2942" s="3">
        <v>0.47750351892722243</v>
      </c>
      <c r="S2942" s="10">
        <f t="shared" si="91"/>
        <v>131.7909712239134</v>
      </c>
      <c r="T2942" s="3" t="s">
        <v>197</v>
      </c>
      <c r="V2942"/>
      <c r="X2942"/>
      <c r="AE2942"/>
    </row>
    <row r="2943" spans="1:31" x14ac:dyDescent="0.25">
      <c r="A2943" s="3">
        <v>1447325520.7</v>
      </c>
      <c r="B2943" s="11">
        <v>44655</v>
      </c>
      <c r="C2943" s="3" t="s">
        <v>57</v>
      </c>
      <c r="D2943" s="3" t="s">
        <v>10</v>
      </c>
      <c r="E2943" s="3">
        <v>3</v>
      </c>
      <c r="F2943" s="3" t="s">
        <v>4</v>
      </c>
      <c r="G2943" s="3">
        <v>3</v>
      </c>
      <c r="H2943" s="3">
        <v>0</v>
      </c>
      <c r="I2943" t="s">
        <v>177</v>
      </c>
      <c r="J2943">
        <v>1689549</v>
      </c>
      <c r="K2943" s="3" t="s">
        <v>37</v>
      </c>
      <c r="L2943" s="3" t="s">
        <v>63</v>
      </c>
      <c r="M2943" s="3">
        <v>344</v>
      </c>
      <c r="N2943" s="3">
        <v>4.7921771952614174</v>
      </c>
      <c r="P2943" t="str">
        <f t="shared" si="90"/>
        <v>PORT09 to PORT03</v>
      </c>
      <c r="Q2943" s="3">
        <v>540</v>
      </c>
      <c r="R2943" s="3">
        <v>0.47750351892722243</v>
      </c>
      <c r="S2943" s="10">
        <f t="shared" si="91"/>
        <v>164.2612105109645</v>
      </c>
      <c r="T2943" s="3" t="s">
        <v>197</v>
      </c>
      <c r="V2943"/>
      <c r="X2943"/>
      <c r="AE2943"/>
    </row>
    <row r="2944" spans="1:31" x14ac:dyDescent="0.25">
      <c r="A2944" s="3">
        <v>1447373163.7</v>
      </c>
      <c r="B2944" s="11">
        <v>44653</v>
      </c>
      <c r="C2944" s="3" t="s">
        <v>57</v>
      </c>
      <c r="D2944" s="3" t="s">
        <v>10</v>
      </c>
      <c r="E2944" s="3">
        <v>3</v>
      </c>
      <c r="F2944" s="3" t="s">
        <v>4</v>
      </c>
      <c r="G2944" s="3">
        <v>3</v>
      </c>
      <c r="H2944" s="3">
        <v>0</v>
      </c>
      <c r="I2944" t="s">
        <v>177</v>
      </c>
      <c r="J2944">
        <v>1689549</v>
      </c>
      <c r="K2944" s="3" t="s">
        <v>37</v>
      </c>
      <c r="L2944" s="3" t="s">
        <v>63</v>
      </c>
      <c r="M2944" s="3">
        <v>334</v>
      </c>
      <c r="N2944" s="3">
        <v>4.7921771952614174</v>
      </c>
      <c r="P2944" t="str">
        <f t="shared" si="90"/>
        <v>PORT09 to PORT03</v>
      </c>
      <c r="Q2944" s="3">
        <v>540</v>
      </c>
      <c r="R2944" s="3">
        <v>0.47750351892722243</v>
      </c>
      <c r="S2944" s="10">
        <f t="shared" si="91"/>
        <v>159.48617532169229</v>
      </c>
      <c r="T2944" s="3" t="s">
        <v>197</v>
      </c>
      <c r="V2944"/>
      <c r="X2944"/>
      <c r="AE2944"/>
    </row>
    <row r="2945" spans="1:31" x14ac:dyDescent="0.25">
      <c r="A2945" s="3">
        <v>1447159332.7</v>
      </c>
      <c r="B2945" s="11">
        <v>44658</v>
      </c>
      <c r="C2945" s="3" t="s">
        <v>57</v>
      </c>
      <c r="D2945" s="3" t="s">
        <v>10</v>
      </c>
      <c r="E2945" s="3">
        <v>3</v>
      </c>
      <c r="F2945" s="3" t="s">
        <v>4</v>
      </c>
      <c r="G2945" s="3">
        <v>3</v>
      </c>
      <c r="H2945" s="3">
        <v>0</v>
      </c>
      <c r="I2945" t="s">
        <v>177</v>
      </c>
      <c r="J2945">
        <v>1689549</v>
      </c>
      <c r="K2945" s="3" t="s">
        <v>37</v>
      </c>
      <c r="L2945" s="3" t="s">
        <v>63</v>
      </c>
      <c r="M2945" s="3">
        <v>259</v>
      </c>
      <c r="N2945" s="3">
        <v>0.95843543905228334</v>
      </c>
      <c r="P2945" t="str">
        <f t="shared" si="90"/>
        <v>PORT09 to PORT03</v>
      </c>
      <c r="Q2945" s="3">
        <v>540</v>
      </c>
      <c r="R2945" s="3">
        <v>0.47750351892722243</v>
      </c>
      <c r="S2945" s="10">
        <f t="shared" si="91"/>
        <v>123.67341140215061</v>
      </c>
      <c r="T2945" s="3" t="s">
        <v>197</v>
      </c>
      <c r="V2945"/>
      <c r="X2945"/>
      <c r="AE2945"/>
    </row>
    <row r="2946" spans="1:31" x14ac:dyDescent="0.25">
      <c r="A2946" s="3">
        <v>1447394117.7</v>
      </c>
      <c r="B2946" s="11">
        <v>44661</v>
      </c>
      <c r="C2946" s="3" t="s">
        <v>57</v>
      </c>
      <c r="D2946" s="3" t="s">
        <v>10</v>
      </c>
      <c r="E2946" s="3">
        <v>3</v>
      </c>
      <c r="F2946" s="3" t="s">
        <v>4</v>
      </c>
      <c r="G2946" s="3">
        <v>3</v>
      </c>
      <c r="H2946" s="3">
        <v>0</v>
      </c>
      <c r="I2946" t="s">
        <v>177</v>
      </c>
      <c r="J2946">
        <v>1689549</v>
      </c>
      <c r="K2946" s="3" t="s">
        <v>37</v>
      </c>
      <c r="L2946" s="3" t="s">
        <v>63</v>
      </c>
      <c r="M2946" s="3">
        <v>376</v>
      </c>
      <c r="N2946" s="3">
        <v>4.7921771952614174</v>
      </c>
      <c r="P2946" t="str">
        <f t="shared" ref="P2946:P3009" si="92">L2946&amp;" to "&amp;C2946</f>
        <v>PORT09 to PORT03</v>
      </c>
      <c r="Q2946" s="3">
        <v>540</v>
      </c>
      <c r="R2946" s="3">
        <v>0.47750351892722243</v>
      </c>
      <c r="S2946" s="10">
        <f t="shared" ref="S2946:S3009" si="93">R2946*M2946</f>
        <v>179.54132311663562</v>
      </c>
      <c r="T2946" s="3" t="s">
        <v>197</v>
      </c>
      <c r="V2946"/>
      <c r="X2946"/>
      <c r="AE2946"/>
    </row>
    <row r="2947" spans="1:31" x14ac:dyDescent="0.25">
      <c r="A2947" s="3">
        <v>1447282166.7</v>
      </c>
      <c r="B2947" s="11">
        <v>44654</v>
      </c>
      <c r="C2947" s="3" t="s">
        <v>57</v>
      </c>
      <c r="D2947" s="3" t="s">
        <v>10</v>
      </c>
      <c r="E2947" s="3">
        <v>3</v>
      </c>
      <c r="F2947" s="3" t="s">
        <v>4</v>
      </c>
      <c r="G2947" s="3">
        <v>3</v>
      </c>
      <c r="H2947" s="3">
        <v>0</v>
      </c>
      <c r="I2947" t="s">
        <v>177</v>
      </c>
      <c r="J2947">
        <v>1688633</v>
      </c>
      <c r="K2947" s="3" t="s">
        <v>37</v>
      </c>
      <c r="L2947" s="3" t="s">
        <v>63</v>
      </c>
      <c r="M2947" s="3">
        <v>354</v>
      </c>
      <c r="N2947" s="3">
        <v>5.6598427548431367</v>
      </c>
      <c r="P2947" t="str">
        <f t="shared" si="92"/>
        <v>PORT09 to PORT03</v>
      </c>
      <c r="Q2947" s="3">
        <v>540</v>
      </c>
      <c r="R2947" s="3">
        <v>0.47750351892722243</v>
      </c>
      <c r="S2947" s="10">
        <f t="shared" si="93"/>
        <v>169.03624570023675</v>
      </c>
      <c r="T2947" s="3" t="s">
        <v>197</v>
      </c>
      <c r="V2947"/>
      <c r="X2947"/>
      <c r="AE2947"/>
    </row>
    <row r="2948" spans="1:31" x14ac:dyDescent="0.25">
      <c r="A2948" s="3">
        <v>1447335481.7</v>
      </c>
      <c r="B2948" s="11">
        <v>44655</v>
      </c>
      <c r="C2948" s="3" t="s">
        <v>57</v>
      </c>
      <c r="D2948" s="3" t="s">
        <v>10</v>
      </c>
      <c r="E2948" s="3">
        <v>3</v>
      </c>
      <c r="F2948" s="3" t="s">
        <v>4</v>
      </c>
      <c r="G2948" s="3">
        <v>3</v>
      </c>
      <c r="H2948" s="3">
        <v>0</v>
      </c>
      <c r="I2948" t="s">
        <v>177</v>
      </c>
      <c r="J2948">
        <v>1688633</v>
      </c>
      <c r="K2948" s="3" t="s">
        <v>37</v>
      </c>
      <c r="L2948" s="3" t="s">
        <v>63</v>
      </c>
      <c r="M2948" s="3">
        <v>355</v>
      </c>
      <c r="N2948" s="3">
        <v>9.2784307456444868</v>
      </c>
      <c r="P2948" t="str">
        <f t="shared" si="92"/>
        <v>PORT09 to PORT03</v>
      </c>
      <c r="Q2948" s="3">
        <v>540</v>
      </c>
      <c r="R2948" s="3">
        <v>0.47750351892722243</v>
      </c>
      <c r="S2948" s="10">
        <f t="shared" si="93"/>
        <v>169.51374921916397</v>
      </c>
      <c r="T2948" s="3" t="s">
        <v>197</v>
      </c>
      <c r="V2948"/>
      <c r="X2948"/>
      <c r="AE2948"/>
    </row>
    <row r="2949" spans="1:31" x14ac:dyDescent="0.25">
      <c r="A2949" s="3">
        <v>1447398570.7</v>
      </c>
      <c r="B2949" s="11">
        <v>44655</v>
      </c>
      <c r="C2949" s="3" t="s">
        <v>57</v>
      </c>
      <c r="D2949" s="3" t="s">
        <v>10</v>
      </c>
      <c r="E2949" s="3">
        <v>3</v>
      </c>
      <c r="F2949" s="3" t="s">
        <v>4</v>
      </c>
      <c r="G2949" s="3">
        <v>3</v>
      </c>
      <c r="H2949" s="3">
        <v>0</v>
      </c>
      <c r="I2949" t="s">
        <v>177</v>
      </c>
      <c r="J2949">
        <v>1688589</v>
      </c>
      <c r="K2949" s="3" t="s">
        <v>37</v>
      </c>
      <c r="L2949" s="3" t="s">
        <v>63</v>
      </c>
      <c r="M2949" s="3">
        <v>374</v>
      </c>
      <c r="N2949" s="3">
        <v>9.1351022083018965</v>
      </c>
      <c r="P2949" t="str">
        <f t="shared" si="92"/>
        <v>PORT09 to PORT03</v>
      </c>
      <c r="Q2949" s="3">
        <v>540</v>
      </c>
      <c r="R2949" s="3">
        <v>0.47750351892722243</v>
      </c>
      <c r="S2949" s="10">
        <f t="shared" si="93"/>
        <v>178.58631607878118</v>
      </c>
      <c r="T2949" s="3" t="s">
        <v>197</v>
      </c>
      <c r="V2949"/>
      <c r="X2949"/>
      <c r="AE2949"/>
    </row>
    <row r="2950" spans="1:31" x14ac:dyDescent="0.25">
      <c r="A2950" s="3">
        <v>1447369706.7</v>
      </c>
      <c r="B2950" s="11">
        <v>44653</v>
      </c>
      <c r="C2950" s="3" t="s">
        <v>57</v>
      </c>
      <c r="D2950" s="3" t="s">
        <v>10</v>
      </c>
      <c r="E2950" s="3">
        <v>3</v>
      </c>
      <c r="F2950" s="3" t="s">
        <v>4</v>
      </c>
      <c r="G2950" s="3">
        <v>3</v>
      </c>
      <c r="H2950" s="3">
        <v>0</v>
      </c>
      <c r="I2950" t="s">
        <v>177</v>
      </c>
      <c r="J2950">
        <v>1688589</v>
      </c>
      <c r="K2950" s="3" t="s">
        <v>37</v>
      </c>
      <c r="L2950" s="3" t="s">
        <v>63</v>
      </c>
      <c r="M2950" s="3">
        <v>410</v>
      </c>
      <c r="N2950" s="3">
        <v>13.789143091622655</v>
      </c>
      <c r="P2950" t="str">
        <f t="shared" si="92"/>
        <v>PORT09 to PORT03</v>
      </c>
      <c r="Q2950" s="3">
        <v>540</v>
      </c>
      <c r="R2950" s="3">
        <v>0.47750351892722243</v>
      </c>
      <c r="S2950" s="10">
        <f t="shared" si="93"/>
        <v>195.77644276016119</v>
      </c>
      <c r="T2950" s="3" t="s">
        <v>197</v>
      </c>
      <c r="V2950"/>
      <c r="X2950"/>
      <c r="AE2950"/>
    </row>
    <row r="2951" spans="1:31" x14ac:dyDescent="0.25">
      <c r="A2951" s="3">
        <v>1447194896.7</v>
      </c>
      <c r="B2951" s="11">
        <v>44655</v>
      </c>
      <c r="C2951" s="3" t="s">
        <v>57</v>
      </c>
      <c r="D2951" s="3" t="s">
        <v>10</v>
      </c>
      <c r="E2951" s="3">
        <v>3</v>
      </c>
      <c r="F2951" s="3" t="s">
        <v>4</v>
      </c>
      <c r="G2951" s="3">
        <v>3</v>
      </c>
      <c r="H2951" s="3">
        <v>0</v>
      </c>
      <c r="I2951" t="s">
        <v>177</v>
      </c>
      <c r="J2951">
        <v>1688589</v>
      </c>
      <c r="K2951" s="3" t="s">
        <v>37</v>
      </c>
      <c r="L2951" s="3" t="s">
        <v>63</v>
      </c>
      <c r="M2951" s="3">
        <v>257</v>
      </c>
      <c r="N2951" s="3">
        <v>0.73080817666415177</v>
      </c>
      <c r="P2951" t="str">
        <f t="shared" si="92"/>
        <v>PORT09 to PORT03</v>
      </c>
      <c r="Q2951" s="3">
        <v>540</v>
      </c>
      <c r="R2951" s="3">
        <v>0.47750351892722243</v>
      </c>
      <c r="S2951" s="10">
        <f t="shared" si="93"/>
        <v>122.71840436429616</v>
      </c>
      <c r="T2951" s="3" t="s">
        <v>197</v>
      </c>
      <c r="V2951"/>
      <c r="X2951"/>
      <c r="AE2951"/>
    </row>
    <row r="2952" spans="1:31" x14ac:dyDescent="0.25">
      <c r="A2952" s="3">
        <v>1447188642.7</v>
      </c>
      <c r="B2952" s="11">
        <v>44654</v>
      </c>
      <c r="C2952" s="3" t="s">
        <v>57</v>
      </c>
      <c r="D2952" s="3" t="s">
        <v>10</v>
      </c>
      <c r="E2952" s="3">
        <v>3</v>
      </c>
      <c r="F2952" s="3" t="s">
        <v>4</v>
      </c>
      <c r="G2952" s="3">
        <v>3</v>
      </c>
      <c r="H2952" s="3">
        <v>0</v>
      </c>
      <c r="I2952" t="s">
        <v>177</v>
      </c>
      <c r="J2952">
        <v>1688587</v>
      </c>
      <c r="K2952" s="3" t="s">
        <v>37</v>
      </c>
      <c r="L2952" s="3" t="s">
        <v>63</v>
      </c>
      <c r="M2952" s="3">
        <v>432</v>
      </c>
      <c r="N2952" s="3">
        <v>10.488877328135997</v>
      </c>
      <c r="P2952" t="str">
        <f t="shared" si="92"/>
        <v>PORT09 to PORT03</v>
      </c>
      <c r="Q2952" s="3">
        <v>540</v>
      </c>
      <c r="R2952" s="3">
        <v>0.47750351892722243</v>
      </c>
      <c r="S2952" s="10">
        <f t="shared" si="93"/>
        <v>206.28152017656009</v>
      </c>
      <c r="T2952" s="3" t="s">
        <v>197</v>
      </c>
      <c r="V2952"/>
      <c r="X2952"/>
      <c r="AE2952"/>
    </row>
    <row r="2953" spans="1:31" x14ac:dyDescent="0.25">
      <c r="A2953" s="3">
        <v>1447159328.7</v>
      </c>
      <c r="B2953" s="11">
        <v>44661</v>
      </c>
      <c r="C2953" s="3" t="s">
        <v>57</v>
      </c>
      <c r="D2953" s="3" t="s">
        <v>10</v>
      </c>
      <c r="E2953" s="3">
        <v>3</v>
      </c>
      <c r="F2953" s="3" t="s">
        <v>4</v>
      </c>
      <c r="G2953" s="3">
        <v>3</v>
      </c>
      <c r="H2953" s="3">
        <v>0</v>
      </c>
      <c r="I2953" t="s">
        <v>177</v>
      </c>
      <c r="J2953">
        <v>1688587</v>
      </c>
      <c r="K2953" s="3" t="s">
        <v>37</v>
      </c>
      <c r="L2953" s="3" t="s">
        <v>63</v>
      </c>
      <c r="M2953" s="3">
        <v>529</v>
      </c>
      <c r="N2953" s="3">
        <v>17.515148674883545</v>
      </c>
      <c r="P2953" t="str">
        <f t="shared" si="92"/>
        <v>PORT09 to PORT03</v>
      </c>
      <c r="Q2953" s="3">
        <v>540</v>
      </c>
      <c r="R2953" s="3">
        <v>0.47750351892722243</v>
      </c>
      <c r="S2953" s="10">
        <f t="shared" si="93"/>
        <v>252.59936151250065</v>
      </c>
      <c r="T2953" s="3" t="s">
        <v>197</v>
      </c>
      <c r="V2953"/>
      <c r="X2953"/>
      <c r="AE2953"/>
    </row>
    <row r="2954" spans="1:31" x14ac:dyDescent="0.25">
      <c r="A2954" s="3">
        <v>1447223365.7</v>
      </c>
      <c r="B2954" s="11">
        <v>44660</v>
      </c>
      <c r="C2954" s="3" t="s">
        <v>57</v>
      </c>
      <c r="D2954" s="3" t="s">
        <v>10</v>
      </c>
      <c r="E2954" s="3">
        <v>3</v>
      </c>
      <c r="F2954" s="3" t="s">
        <v>4</v>
      </c>
      <c r="G2954" s="3">
        <v>3</v>
      </c>
      <c r="H2954" s="3">
        <v>0</v>
      </c>
      <c r="I2954" t="s">
        <v>177</v>
      </c>
      <c r="J2954">
        <v>1688587</v>
      </c>
      <c r="K2954" s="3" t="s">
        <v>37</v>
      </c>
      <c r="L2954" s="3" t="s">
        <v>63</v>
      </c>
      <c r="M2954" s="3">
        <v>442</v>
      </c>
      <c r="N2954" s="3">
        <v>18.241525788062603</v>
      </c>
      <c r="P2954" t="str">
        <f t="shared" si="92"/>
        <v>PORT09 to PORT03</v>
      </c>
      <c r="Q2954" s="3">
        <v>540</v>
      </c>
      <c r="R2954" s="3">
        <v>0.47750351892722243</v>
      </c>
      <c r="S2954" s="10">
        <f t="shared" si="93"/>
        <v>211.05655536583231</v>
      </c>
      <c r="T2954" s="3" t="s">
        <v>197</v>
      </c>
      <c r="V2954"/>
      <c r="X2954"/>
      <c r="AE2954"/>
    </row>
    <row r="2955" spans="1:31" x14ac:dyDescent="0.25">
      <c r="A2955" s="3">
        <v>1447282165.7</v>
      </c>
      <c r="B2955" s="11">
        <v>44653</v>
      </c>
      <c r="C2955" s="3" t="s">
        <v>57</v>
      </c>
      <c r="D2955" s="3" t="s">
        <v>10</v>
      </c>
      <c r="E2955" s="3">
        <v>3</v>
      </c>
      <c r="F2955" s="3" t="s">
        <v>4</v>
      </c>
      <c r="G2955" s="3">
        <v>3</v>
      </c>
      <c r="H2955" s="3">
        <v>0</v>
      </c>
      <c r="I2955" t="s">
        <v>177</v>
      </c>
      <c r="J2955">
        <v>1688587</v>
      </c>
      <c r="K2955" s="3" t="s">
        <v>37</v>
      </c>
      <c r="L2955" s="3" t="s">
        <v>63</v>
      </c>
      <c r="M2955" s="3">
        <v>316</v>
      </c>
      <c r="N2955" s="3">
        <v>5.6548729942994074</v>
      </c>
      <c r="P2955" t="str">
        <f t="shared" si="92"/>
        <v>PORT09 to PORT03</v>
      </c>
      <c r="Q2955" s="3">
        <v>540</v>
      </c>
      <c r="R2955" s="3">
        <v>0.47750351892722243</v>
      </c>
      <c r="S2955" s="10">
        <f t="shared" si="93"/>
        <v>150.8911119810023</v>
      </c>
      <c r="T2955" s="3" t="s">
        <v>197</v>
      </c>
      <c r="V2955"/>
      <c r="X2955"/>
      <c r="AE2955"/>
    </row>
    <row r="2956" spans="1:31" x14ac:dyDescent="0.25">
      <c r="A2956" s="3">
        <v>1447312525.7</v>
      </c>
      <c r="B2956" s="11">
        <v>44662</v>
      </c>
      <c r="C2956" s="3" t="s">
        <v>57</v>
      </c>
      <c r="D2956" s="3" t="s">
        <v>10</v>
      </c>
      <c r="E2956" s="3">
        <v>3</v>
      </c>
      <c r="F2956" s="3" t="s">
        <v>4</v>
      </c>
      <c r="G2956" s="3">
        <v>3</v>
      </c>
      <c r="H2956" s="3">
        <v>0</v>
      </c>
      <c r="I2956" t="s">
        <v>177</v>
      </c>
      <c r="J2956">
        <v>1688587</v>
      </c>
      <c r="K2956" s="3" t="s">
        <v>37</v>
      </c>
      <c r="L2956" s="3" t="s">
        <v>63</v>
      </c>
      <c r="M2956" s="3">
        <v>335</v>
      </c>
      <c r="N2956" s="3">
        <v>9.1207628940313015</v>
      </c>
      <c r="P2956" t="str">
        <f t="shared" si="92"/>
        <v>PORT09 to PORT03</v>
      </c>
      <c r="Q2956" s="3">
        <v>540</v>
      </c>
      <c r="R2956" s="3">
        <v>0.47750351892722243</v>
      </c>
      <c r="S2956" s="10">
        <f t="shared" si="93"/>
        <v>159.96367884061951</v>
      </c>
      <c r="T2956" s="3" t="s">
        <v>197</v>
      </c>
      <c r="V2956"/>
      <c r="X2956"/>
      <c r="AE2956"/>
    </row>
    <row r="2957" spans="1:31" x14ac:dyDescent="0.25">
      <c r="A2957" s="3">
        <v>1447325525.7</v>
      </c>
      <c r="B2957" s="11">
        <v>44652</v>
      </c>
      <c r="C2957" s="3" t="s">
        <v>57</v>
      </c>
      <c r="D2957" s="3" t="s">
        <v>10</v>
      </c>
      <c r="E2957" s="3">
        <v>3</v>
      </c>
      <c r="F2957" s="3" t="s">
        <v>4</v>
      </c>
      <c r="G2957" s="3">
        <v>3</v>
      </c>
      <c r="H2957" s="3">
        <v>0</v>
      </c>
      <c r="I2957" t="s">
        <v>177</v>
      </c>
      <c r="J2957">
        <v>1688587</v>
      </c>
      <c r="K2957" s="3" t="s">
        <v>37</v>
      </c>
      <c r="L2957" s="3" t="s">
        <v>63</v>
      </c>
      <c r="M2957" s="3">
        <v>494</v>
      </c>
      <c r="N2957" s="3">
        <v>19.241525788062603</v>
      </c>
      <c r="P2957" t="str">
        <f t="shared" si="92"/>
        <v>PORT09 to PORT03</v>
      </c>
      <c r="Q2957" s="3">
        <v>540</v>
      </c>
      <c r="R2957" s="3">
        <v>0.47750351892722243</v>
      </c>
      <c r="S2957" s="10">
        <f t="shared" si="93"/>
        <v>235.88673835004789</v>
      </c>
      <c r="T2957" s="3" t="s">
        <v>197</v>
      </c>
      <c r="V2957"/>
      <c r="X2957"/>
      <c r="AE2957"/>
    </row>
    <row r="2958" spans="1:31" x14ac:dyDescent="0.25">
      <c r="A2958" s="3">
        <v>1447258832.7</v>
      </c>
      <c r="B2958" s="11">
        <v>44655</v>
      </c>
      <c r="C2958" s="3" t="s">
        <v>57</v>
      </c>
      <c r="D2958" s="3" t="s">
        <v>10</v>
      </c>
      <c r="E2958" s="3">
        <v>3</v>
      </c>
      <c r="F2958" s="3" t="s">
        <v>4</v>
      </c>
      <c r="G2958" s="3">
        <v>3</v>
      </c>
      <c r="H2958" s="3">
        <v>0</v>
      </c>
      <c r="I2958" t="s">
        <v>177</v>
      </c>
      <c r="J2958">
        <v>1688575</v>
      </c>
      <c r="K2958" s="3" t="s">
        <v>37</v>
      </c>
      <c r="L2958" s="3" t="s">
        <v>63</v>
      </c>
      <c r="M2958" s="3">
        <v>474</v>
      </c>
      <c r="N2958" s="3">
        <v>18.086818572369292</v>
      </c>
      <c r="P2958" t="str">
        <f t="shared" si="92"/>
        <v>PORT09 to PORT03</v>
      </c>
      <c r="Q2958" s="3">
        <v>540</v>
      </c>
      <c r="R2958" s="3">
        <v>0.47750351892722243</v>
      </c>
      <c r="S2958" s="10">
        <f t="shared" si="93"/>
        <v>226.33666797150343</v>
      </c>
      <c r="T2958" s="3" t="s">
        <v>197</v>
      </c>
      <c r="V2958"/>
      <c r="X2958"/>
      <c r="AE2958"/>
    </row>
    <row r="2959" spans="1:31" x14ac:dyDescent="0.25">
      <c r="A2959" s="3">
        <v>1447282164.7</v>
      </c>
      <c r="B2959" s="11">
        <v>44654</v>
      </c>
      <c r="C2959" s="3" t="s">
        <v>57</v>
      </c>
      <c r="D2959" s="3" t="s">
        <v>10</v>
      </c>
      <c r="E2959" s="3">
        <v>3</v>
      </c>
      <c r="F2959" s="3" t="s">
        <v>4</v>
      </c>
      <c r="G2959" s="3">
        <v>3</v>
      </c>
      <c r="H2959" s="3">
        <v>0</v>
      </c>
      <c r="I2959" t="s">
        <v>177</v>
      </c>
      <c r="J2959">
        <v>1688575</v>
      </c>
      <c r="K2959" s="3" t="s">
        <v>37</v>
      </c>
      <c r="L2959" s="3" t="s">
        <v>63</v>
      </c>
      <c r="M2959" s="3">
        <v>1089</v>
      </c>
      <c r="N2959" s="3">
        <v>70.34727428947717</v>
      </c>
      <c r="P2959" t="str">
        <f t="shared" si="92"/>
        <v>PORT09 to PORT03</v>
      </c>
      <c r="Q2959" s="3">
        <v>540</v>
      </c>
      <c r="R2959" s="3">
        <v>0.47750351892722243</v>
      </c>
      <c r="S2959" s="10">
        <f t="shared" si="93"/>
        <v>520.00133211174523</v>
      </c>
      <c r="T2959" s="3" t="s">
        <v>197</v>
      </c>
      <c r="V2959"/>
      <c r="X2959"/>
      <c r="AE2959"/>
    </row>
    <row r="2960" spans="1:31" x14ac:dyDescent="0.25">
      <c r="A2960" s="3">
        <v>1447297187.7</v>
      </c>
      <c r="B2960" s="11">
        <v>44655</v>
      </c>
      <c r="C2960" s="3" t="s">
        <v>57</v>
      </c>
      <c r="D2960" s="3" t="s">
        <v>10</v>
      </c>
      <c r="E2960" s="3">
        <v>3</v>
      </c>
      <c r="F2960" s="3" t="s">
        <v>4</v>
      </c>
      <c r="G2960" s="3">
        <v>3</v>
      </c>
      <c r="H2960" s="3">
        <v>0</v>
      </c>
      <c r="I2960" t="s">
        <v>177</v>
      </c>
      <c r="J2960">
        <v>1688575</v>
      </c>
      <c r="K2960" s="3" t="s">
        <v>37</v>
      </c>
      <c r="L2960" s="3" t="s">
        <v>63</v>
      </c>
      <c r="M2960" s="3">
        <v>641</v>
      </c>
      <c r="N2960" s="3">
        <v>38.173637144738585</v>
      </c>
      <c r="P2960" t="str">
        <f t="shared" si="92"/>
        <v>PORT09 to PORT03</v>
      </c>
      <c r="Q2960" s="3">
        <v>540</v>
      </c>
      <c r="R2960" s="3">
        <v>0.47750351892722243</v>
      </c>
      <c r="S2960" s="10">
        <f t="shared" si="93"/>
        <v>306.07975563234959</v>
      </c>
      <c r="T2960" s="3" t="s">
        <v>197</v>
      </c>
      <c r="V2960"/>
      <c r="X2960"/>
      <c r="AE2960"/>
    </row>
    <row r="2961" spans="1:31" x14ac:dyDescent="0.25">
      <c r="A2961" s="3">
        <v>1447174503.7</v>
      </c>
      <c r="B2961" s="11">
        <v>44652</v>
      </c>
      <c r="C2961" s="3" t="s">
        <v>57</v>
      </c>
      <c r="D2961" s="3" t="s">
        <v>10</v>
      </c>
      <c r="E2961" s="3">
        <v>3</v>
      </c>
      <c r="F2961" s="3" t="s">
        <v>4</v>
      </c>
      <c r="G2961" s="3">
        <v>3</v>
      </c>
      <c r="H2961" s="3">
        <v>0</v>
      </c>
      <c r="I2961" t="s">
        <v>177</v>
      </c>
      <c r="J2961">
        <v>1688575</v>
      </c>
      <c r="K2961" s="3" t="s">
        <v>37</v>
      </c>
      <c r="L2961" s="3" t="s">
        <v>63</v>
      </c>
      <c r="M2961" s="3">
        <v>502</v>
      </c>
      <c r="N2961" s="3">
        <v>17.086818572369292</v>
      </c>
      <c r="P2961" t="str">
        <f t="shared" si="92"/>
        <v>PORT09 to PORT03</v>
      </c>
      <c r="Q2961" s="3">
        <v>540</v>
      </c>
      <c r="R2961" s="3">
        <v>0.47750351892722243</v>
      </c>
      <c r="S2961" s="10">
        <f t="shared" si="93"/>
        <v>239.70676650146567</v>
      </c>
      <c r="T2961" s="3" t="s">
        <v>197</v>
      </c>
      <c r="V2961"/>
      <c r="X2961"/>
      <c r="AE2961"/>
    </row>
    <row r="2962" spans="1:31" x14ac:dyDescent="0.25">
      <c r="A2962" s="3">
        <v>1447266995.7</v>
      </c>
      <c r="B2962" s="11">
        <v>44658</v>
      </c>
      <c r="C2962" s="3" t="s">
        <v>57</v>
      </c>
      <c r="D2962" s="3" t="s">
        <v>10</v>
      </c>
      <c r="E2962" s="3">
        <v>3</v>
      </c>
      <c r="F2962" s="3" t="s">
        <v>4</v>
      </c>
      <c r="G2962" s="3">
        <v>3</v>
      </c>
      <c r="H2962" s="3">
        <v>0</v>
      </c>
      <c r="I2962" t="s">
        <v>177</v>
      </c>
      <c r="J2962">
        <v>1688575</v>
      </c>
      <c r="K2962" s="3" t="s">
        <v>37</v>
      </c>
      <c r="L2962" s="3" t="s">
        <v>63</v>
      </c>
      <c r="M2962" s="3">
        <v>486</v>
      </c>
      <c r="N2962" s="3">
        <v>18.086818572369292</v>
      </c>
      <c r="P2962" t="str">
        <f t="shared" si="92"/>
        <v>PORT09 to PORT03</v>
      </c>
      <c r="Q2962" s="3">
        <v>540</v>
      </c>
      <c r="R2962" s="3">
        <v>0.47750351892722243</v>
      </c>
      <c r="S2962" s="10">
        <f t="shared" si="93"/>
        <v>232.06671019863009</v>
      </c>
      <c r="T2962" s="3" t="s">
        <v>197</v>
      </c>
      <c r="V2962"/>
      <c r="X2962"/>
      <c r="AE2962"/>
    </row>
    <row r="2963" spans="1:31" x14ac:dyDescent="0.25">
      <c r="A2963" s="3">
        <v>1447159327.7</v>
      </c>
      <c r="B2963" s="11">
        <v>44665</v>
      </c>
      <c r="C2963" s="3" t="s">
        <v>57</v>
      </c>
      <c r="D2963" s="3" t="s">
        <v>10</v>
      </c>
      <c r="E2963" s="3">
        <v>3</v>
      </c>
      <c r="F2963" s="3" t="s">
        <v>4</v>
      </c>
      <c r="G2963" s="3">
        <v>3</v>
      </c>
      <c r="H2963" s="3">
        <v>0</v>
      </c>
      <c r="I2963" t="s">
        <v>177</v>
      </c>
      <c r="J2963">
        <v>1688575</v>
      </c>
      <c r="K2963" s="3" t="s">
        <v>37</v>
      </c>
      <c r="L2963" s="3" t="s">
        <v>63</v>
      </c>
      <c r="M2963" s="3">
        <v>471</v>
      </c>
      <c r="N2963" s="3">
        <v>19.086818572369292</v>
      </c>
      <c r="P2963" t="str">
        <f t="shared" si="92"/>
        <v>PORT09 to PORT03</v>
      </c>
      <c r="Q2963" s="3">
        <v>540</v>
      </c>
      <c r="R2963" s="3">
        <v>0.47750351892722243</v>
      </c>
      <c r="S2963" s="10">
        <f t="shared" si="93"/>
        <v>224.90415741472177</v>
      </c>
      <c r="T2963" s="3" t="s">
        <v>197</v>
      </c>
      <c r="V2963"/>
      <c r="X2963"/>
      <c r="AE2963"/>
    </row>
    <row r="2964" spans="1:31" x14ac:dyDescent="0.25">
      <c r="A2964" s="3">
        <v>1447223366.7</v>
      </c>
      <c r="B2964" s="11">
        <v>44652</v>
      </c>
      <c r="C2964" s="3" t="s">
        <v>57</v>
      </c>
      <c r="D2964" s="3" t="s">
        <v>10</v>
      </c>
      <c r="E2964" s="3">
        <v>3</v>
      </c>
      <c r="F2964" s="3" t="s">
        <v>4</v>
      </c>
      <c r="G2964" s="3">
        <v>3</v>
      </c>
      <c r="H2964" s="3">
        <v>0</v>
      </c>
      <c r="I2964" t="s">
        <v>177</v>
      </c>
      <c r="J2964">
        <v>1688629</v>
      </c>
      <c r="K2964" s="3" t="s">
        <v>37</v>
      </c>
      <c r="L2964" s="3" t="s">
        <v>63</v>
      </c>
      <c r="M2964" s="3">
        <v>511</v>
      </c>
      <c r="N2964" s="3">
        <v>18.936531067828096</v>
      </c>
      <c r="P2964" t="str">
        <f t="shared" si="92"/>
        <v>PORT09 to PORT03</v>
      </c>
      <c r="Q2964" s="3">
        <v>540</v>
      </c>
      <c r="R2964" s="3">
        <v>0.47750351892722243</v>
      </c>
      <c r="S2964" s="10">
        <f t="shared" si="93"/>
        <v>244.00429817181066</v>
      </c>
      <c r="T2964" s="3" t="s">
        <v>197</v>
      </c>
      <c r="V2964"/>
      <c r="X2964"/>
      <c r="AE2964"/>
    </row>
    <row r="2965" spans="1:31" x14ac:dyDescent="0.25">
      <c r="A2965" s="3">
        <v>1447394114.7</v>
      </c>
      <c r="B2965" s="11">
        <v>44658</v>
      </c>
      <c r="C2965" s="3" t="s">
        <v>57</v>
      </c>
      <c r="D2965" s="3" t="s">
        <v>10</v>
      </c>
      <c r="E2965" s="3">
        <v>3</v>
      </c>
      <c r="F2965" s="3" t="s">
        <v>4</v>
      </c>
      <c r="G2965" s="3">
        <v>3</v>
      </c>
      <c r="H2965" s="3">
        <v>0</v>
      </c>
      <c r="I2965" t="s">
        <v>177</v>
      </c>
      <c r="J2965">
        <v>1688629</v>
      </c>
      <c r="K2965" s="3" t="s">
        <v>37</v>
      </c>
      <c r="L2965" s="3" t="s">
        <v>63</v>
      </c>
      <c r="M2965" s="3">
        <v>1955</v>
      </c>
      <c r="N2965" s="3">
        <v>163.46051407653883</v>
      </c>
      <c r="P2965" t="str">
        <f t="shared" si="92"/>
        <v>PORT09 to PORT03</v>
      </c>
      <c r="Q2965" s="3">
        <v>540</v>
      </c>
      <c r="R2965" s="3">
        <v>0.47750351892722243</v>
      </c>
      <c r="S2965" s="10">
        <f t="shared" si="93"/>
        <v>933.51937950271986</v>
      </c>
      <c r="T2965" s="3" t="s">
        <v>82</v>
      </c>
      <c r="V2965"/>
      <c r="X2965"/>
      <c r="AE2965"/>
    </row>
    <row r="2966" spans="1:31" x14ac:dyDescent="0.25">
      <c r="A2966" s="3">
        <v>1447361209.7</v>
      </c>
      <c r="B2966" s="11">
        <v>44653</v>
      </c>
      <c r="C2966" s="3" t="s">
        <v>57</v>
      </c>
      <c r="D2966" s="3" t="s">
        <v>10</v>
      </c>
      <c r="E2966" s="3">
        <v>3</v>
      </c>
      <c r="F2966" s="3" t="s">
        <v>4</v>
      </c>
      <c r="G2966" s="3">
        <v>3</v>
      </c>
      <c r="H2966" s="3">
        <v>0</v>
      </c>
      <c r="I2966" t="s">
        <v>177</v>
      </c>
      <c r="J2966">
        <v>1688629</v>
      </c>
      <c r="K2966" s="3" t="s">
        <v>37</v>
      </c>
      <c r="L2966" s="3" t="s">
        <v>63</v>
      </c>
      <c r="M2966" s="3">
        <v>1497</v>
      </c>
      <c r="N2966" s="3">
        <v>116.61918640696858</v>
      </c>
      <c r="P2966" t="str">
        <f t="shared" si="92"/>
        <v>PORT09 to PORT03</v>
      </c>
      <c r="Q2966" s="3">
        <v>540</v>
      </c>
      <c r="R2966" s="3">
        <v>0.47750351892722243</v>
      </c>
      <c r="S2966" s="10">
        <f t="shared" si="93"/>
        <v>714.822767834052</v>
      </c>
      <c r="T2966" s="3" t="s">
        <v>82</v>
      </c>
      <c r="V2966"/>
      <c r="X2966"/>
      <c r="AE2966"/>
    </row>
    <row r="2967" spans="1:31" x14ac:dyDescent="0.25">
      <c r="A2967" s="3">
        <v>1447369707.7</v>
      </c>
      <c r="B2967" s="11">
        <v>44661</v>
      </c>
      <c r="C2967" s="3" t="s">
        <v>57</v>
      </c>
      <c r="D2967" s="3" t="s">
        <v>10</v>
      </c>
      <c r="E2967" s="3">
        <v>3</v>
      </c>
      <c r="F2967" s="3" t="s">
        <v>4</v>
      </c>
      <c r="G2967" s="3">
        <v>3</v>
      </c>
      <c r="H2967" s="3">
        <v>0</v>
      </c>
      <c r="I2967" t="s">
        <v>177</v>
      </c>
      <c r="J2967">
        <v>1688629</v>
      </c>
      <c r="K2967" s="3" t="s">
        <v>37</v>
      </c>
      <c r="L2967" s="3" t="s">
        <v>63</v>
      </c>
      <c r="M2967" s="3">
        <v>1612</v>
      </c>
      <c r="N2967" s="3">
        <v>113.58745194088263</v>
      </c>
      <c r="P2967" t="str">
        <f t="shared" si="92"/>
        <v>PORT09 to PORT03</v>
      </c>
      <c r="Q2967" s="3">
        <v>540</v>
      </c>
      <c r="R2967" s="3">
        <v>0.47750351892722243</v>
      </c>
      <c r="S2967" s="10">
        <f t="shared" si="93"/>
        <v>769.73567251068255</v>
      </c>
      <c r="T2967" s="3" t="s">
        <v>82</v>
      </c>
      <c r="V2967"/>
      <c r="X2967"/>
      <c r="AE2967"/>
    </row>
    <row r="2968" spans="1:31" x14ac:dyDescent="0.25">
      <c r="A2968" s="3">
        <v>1447325526.7</v>
      </c>
      <c r="B2968" s="11">
        <v>44654</v>
      </c>
      <c r="C2968" s="3" t="s">
        <v>57</v>
      </c>
      <c r="D2968" s="3" t="s">
        <v>10</v>
      </c>
      <c r="E2968" s="3">
        <v>3</v>
      </c>
      <c r="F2968" s="3" t="s">
        <v>4</v>
      </c>
      <c r="G2968" s="3">
        <v>3</v>
      </c>
      <c r="H2968" s="3">
        <v>0</v>
      </c>
      <c r="I2968" t="s">
        <v>177</v>
      </c>
      <c r="J2968">
        <v>1688629</v>
      </c>
      <c r="K2968" s="3" t="s">
        <v>37</v>
      </c>
      <c r="L2968" s="3" t="s">
        <v>63</v>
      </c>
      <c r="M2968" s="3">
        <v>1120</v>
      </c>
      <c r="N2968" s="3">
        <v>78.746124271312382</v>
      </c>
      <c r="P2968" t="str">
        <f t="shared" si="92"/>
        <v>PORT09 to PORT03</v>
      </c>
      <c r="Q2968" s="3">
        <v>540</v>
      </c>
      <c r="R2968" s="3">
        <v>0.47750351892722243</v>
      </c>
      <c r="S2968" s="10">
        <f t="shared" si="93"/>
        <v>534.80394119848916</v>
      </c>
      <c r="T2968" s="3" t="s">
        <v>197</v>
      </c>
      <c r="V2968"/>
      <c r="X2968"/>
      <c r="AE2968"/>
    </row>
    <row r="2969" spans="1:31" x14ac:dyDescent="0.25">
      <c r="A2969" s="3">
        <v>1447188643.7</v>
      </c>
      <c r="B2969" s="11">
        <v>44665</v>
      </c>
      <c r="C2969" s="3" t="s">
        <v>57</v>
      </c>
      <c r="D2969" s="3" t="s">
        <v>10</v>
      </c>
      <c r="E2969" s="3">
        <v>3</v>
      </c>
      <c r="F2969" s="3" t="s">
        <v>4</v>
      </c>
      <c r="G2969" s="3">
        <v>3</v>
      </c>
      <c r="H2969" s="3">
        <v>0</v>
      </c>
      <c r="I2969" t="s">
        <v>177</v>
      </c>
      <c r="J2969">
        <v>1688629</v>
      </c>
      <c r="K2969" s="3" t="s">
        <v>37</v>
      </c>
      <c r="L2969" s="3" t="s">
        <v>63</v>
      </c>
      <c r="M2969" s="3">
        <v>457</v>
      </c>
      <c r="N2969" s="3">
        <v>16.936531067828096</v>
      </c>
      <c r="P2969" t="str">
        <f t="shared" si="92"/>
        <v>PORT09 to PORT03</v>
      </c>
      <c r="Q2969" s="3">
        <v>540</v>
      </c>
      <c r="R2969" s="3">
        <v>0.47750351892722243</v>
      </c>
      <c r="S2969" s="10">
        <f t="shared" si="93"/>
        <v>218.21910814974063</v>
      </c>
      <c r="T2969" s="3" t="s">
        <v>197</v>
      </c>
      <c r="V2969"/>
      <c r="X2969"/>
      <c r="AE2969"/>
    </row>
    <row r="2970" spans="1:31" x14ac:dyDescent="0.25">
      <c r="A2970" s="3">
        <v>1447237192.7</v>
      </c>
      <c r="B2970" s="11">
        <v>44662</v>
      </c>
      <c r="C2970" s="3" t="s">
        <v>57</v>
      </c>
      <c r="D2970" s="3" t="s">
        <v>10</v>
      </c>
      <c r="E2970" s="3">
        <v>3</v>
      </c>
      <c r="F2970" s="3" t="s">
        <v>4</v>
      </c>
      <c r="G2970" s="3">
        <v>3</v>
      </c>
      <c r="H2970" s="3">
        <v>0</v>
      </c>
      <c r="I2970" t="s">
        <v>177</v>
      </c>
      <c r="J2970">
        <v>1688629</v>
      </c>
      <c r="K2970" s="3" t="s">
        <v>37</v>
      </c>
      <c r="L2970" s="3" t="s">
        <v>63</v>
      </c>
      <c r="M2970" s="3">
        <v>434</v>
      </c>
      <c r="N2970" s="3">
        <v>17.936531067828096</v>
      </c>
      <c r="P2970" t="str">
        <f t="shared" si="92"/>
        <v>PORT09 to PORT03</v>
      </c>
      <c r="Q2970" s="3">
        <v>540</v>
      </c>
      <c r="R2970" s="3">
        <v>0.47750351892722243</v>
      </c>
      <c r="S2970" s="10">
        <f t="shared" si="93"/>
        <v>207.23652721441454</v>
      </c>
      <c r="T2970" s="3" t="s">
        <v>197</v>
      </c>
      <c r="V2970"/>
      <c r="X2970"/>
      <c r="AE2970"/>
    </row>
    <row r="2971" spans="1:31" x14ac:dyDescent="0.25">
      <c r="A2971" s="3">
        <v>1447297188.7</v>
      </c>
      <c r="B2971" s="11">
        <v>44652</v>
      </c>
      <c r="C2971" s="3" t="s">
        <v>57</v>
      </c>
      <c r="D2971" s="3" t="s">
        <v>10</v>
      </c>
      <c r="E2971" s="3">
        <v>3</v>
      </c>
      <c r="F2971" s="3" t="s">
        <v>4</v>
      </c>
      <c r="G2971" s="3">
        <v>3</v>
      </c>
      <c r="H2971" s="3">
        <v>0</v>
      </c>
      <c r="I2971" t="s">
        <v>177</v>
      </c>
      <c r="J2971">
        <v>1688629</v>
      </c>
      <c r="K2971" s="3" t="s">
        <v>37</v>
      </c>
      <c r="L2971" s="3" t="s">
        <v>63</v>
      </c>
      <c r="M2971" s="3">
        <v>1106</v>
      </c>
      <c r="N2971" s="3">
        <v>77.746124271312382</v>
      </c>
      <c r="P2971" t="str">
        <f t="shared" si="92"/>
        <v>PORT09 to PORT03</v>
      </c>
      <c r="Q2971" s="3">
        <v>540</v>
      </c>
      <c r="R2971" s="3">
        <v>0.47750351892722243</v>
      </c>
      <c r="S2971" s="10">
        <f t="shared" si="93"/>
        <v>528.11889193350805</v>
      </c>
      <c r="T2971" s="3" t="s">
        <v>197</v>
      </c>
      <c r="V2971"/>
      <c r="X2971"/>
      <c r="AE2971"/>
    </row>
    <row r="2972" spans="1:31" x14ac:dyDescent="0.25">
      <c r="A2972" s="3">
        <v>1447159329.7</v>
      </c>
      <c r="B2972" s="11">
        <v>44655</v>
      </c>
      <c r="C2972" s="3" t="s">
        <v>57</v>
      </c>
      <c r="D2972" s="3" t="s">
        <v>10</v>
      </c>
      <c r="E2972" s="3">
        <v>3</v>
      </c>
      <c r="F2972" s="3" t="s">
        <v>4</v>
      </c>
      <c r="G2972" s="3">
        <v>3</v>
      </c>
      <c r="H2972" s="3">
        <v>0</v>
      </c>
      <c r="I2972" t="s">
        <v>177</v>
      </c>
      <c r="J2972">
        <v>1688629</v>
      </c>
      <c r="K2972" s="3" t="s">
        <v>37</v>
      </c>
      <c r="L2972" s="3" t="s">
        <v>63</v>
      </c>
      <c r="M2972" s="3">
        <v>464</v>
      </c>
      <c r="N2972" s="3">
        <v>16.936531067828096</v>
      </c>
      <c r="P2972" t="str">
        <f t="shared" si="92"/>
        <v>PORT09 to PORT03</v>
      </c>
      <c r="Q2972" s="3">
        <v>540</v>
      </c>
      <c r="R2972" s="3">
        <v>0.47750351892722243</v>
      </c>
      <c r="S2972" s="10">
        <f t="shared" si="93"/>
        <v>221.56163278223121</v>
      </c>
      <c r="T2972" s="3" t="s">
        <v>197</v>
      </c>
      <c r="V2972"/>
      <c r="X2972"/>
      <c r="AE2972"/>
    </row>
    <row r="2973" spans="1:31" x14ac:dyDescent="0.25">
      <c r="A2973" s="3">
        <v>1447174504.7</v>
      </c>
      <c r="B2973" s="11">
        <v>44654</v>
      </c>
      <c r="C2973" s="3" t="s">
        <v>57</v>
      </c>
      <c r="D2973" s="3" t="s">
        <v>10</v>
      </c>
      <c r="E2973" s="3">
        <v>3</v>
      </c>
      <c r="F2973" s="3" t="s">
        <v>4</v>
      </c>
      <c r="G2973" s="3">
        <v>3</v>
      </c>
      <c r="H2973" s="3">
        <v>0</v>
      </c>
      <c r="I2973" t="s">
        <v>177</v>
      </c>
      <c r="J2973">
        <v>1688629</v>
      </c>
      <c r="K2973" s="3" t="s">
        <v>37</v>
      </c>
      <c r="L2973" s="3" t="s">
        <v>63</v>
      </c>
      <c r="M2973" s="3">
        <v>531</v>
      </c>
      <c r="N2973" s="3">
        <v>16.936531067828096</v>
      </c>
      <c r="P2973" t="str">
        <f t="shared" si="92"/>
        <v>PORT09 to PORT03</v>
      </c>
      <c r="Q2973" s="3">
        <v>540</v>
      </c>
      <c r="R2973" s="3">
        <v>0.47750351892722243</v>
      </c>
      <c r="S2973" s="10">
        <f t="shared" si="93"/>
        <v>253.55436855035512</v>
      </c>
      <c r="T2973" s="3" t="s">
        <v>197</v>
      </c>
      <c r="V2973"/>
      <c r="X2973"/>
      <c r="AE2973"/>
    </row>
    <row r="2974" spans="1:31" x14ac:dyDescent="0.25">
      <c r="A2974" s="3">
        <v>1447391484.7</v>
      </c>
      <c r="B2974" s="11">
        <v>44660</v>
      </c>
      <c r="C2974" s="3" t="s">
        <v>57</v>
      </c>
      <c r="D2974" s="3" t="s">
        <v>10</v>
      </c>
      <c r="E2974" s="3">
        <v>3</v>
      </c>
      <c r="F2974" s="3" t="s">
        <v>4</v>
      </c>
      <c r="G2974" s="3">
        <v>3</v>
      </c>
      <c r="H2974" s="3">
        <v>0</v>
      </c>
      <c r="I2974" t="s">
        <v>177</v>
      </c>
      <c r="J2974">
        <v>1688629</v>
      </c>
      <c r="K2974" s="3" t="s">
        <v>37</v>
      </c>
      <c r="L2974" s="3" t="s">
        <v>63</v>
      </c>
      <c r="M2974" s="3">
        <v>758</v>
      </c>
      <c r="N2974" s="3">
        <v>40.841327669570241</v>
      </c>
      <c r="P2974" t="str">
        <f t="shared" si="92"/>
        <v>PORT09 to PORT03</v>
      </c>
      <c r="Q2974" s="3">
        <v>540</v>
      </c>
      <c r="R2974" s="3">
        <v>0.47750351892722243</v>
      </c>
      <c r="S2974" s="10">
        <f t="shared" si="93"/>
        <v>361.94766734683458</v>
      </c>
      <c r="T2974" s="3" t="s">
        <v>197</v>
      </c>
      <c r="V2974"/>
      <c r="X2974"/>
      <c r="AE2974"/>
    </row>
    <row r="2975" spans="1:31" x14ac:dyDescent="0.25">
      <c r="A2975" s="3">
        <v>1447159326.7</v>
      </c>
      <c r="B2975" s="11">
        <v>44653</v>
      </c>
      <c r="C2975" s="3" t="s">
        <v>57</v>
      </c>
      <c r="D2975" s="3" t="s">
        <v>10</v>
      </c>
      <c r="E2975" s="3">
        <v>3</v>
      </c>
      <c r="F2975" s="3" t="s">
        <v>4</v>
      </c>
      <c r="G2975" s="3">
        <v>3</v>
      </c>
      <c r="H2975" s="3">
        <v>0</v>
      </c>
      <c r="I2975" t="s">
        <v>177</v>
      </c>
      <c r="J2975">
        <v>1688571</v>
      </c>
      <c r="K2975" s="3" t="s">
        <v>37</v>
      </c>
      <c r="L2975" s="3" t="s">
        <v>63</v>
      </c>
      <c r="M2975" s="3">
        <v>490</v>
      </c>
      <c r="N2975" s="3">
        <v>16.617969870228201</v>
      </c>
      <c r="P2975" t="str">
        <f t="shared" si="92"/>
        <v>PORT09 to PORT03</v>
      </c>
      <c r="Q2975" s="3">
        <v>540</v>
      </c>
      <c r="R2975" s="3">
        <v>0.47750351892722243</v>
      </c>
      <c r="S2975" s="10">
        <f t="shared" si="93"/>
        <v>233.97672427433898</v>
      </c>
      <c r="T2975" s="3" t="s">
        <v>197</v>
      </c>
      <c r="V2975"/>
      <c r="X2975"/>
      <c r="AE2975"/>
    </row>
    <row r="2976" spans="1:31" x14ac:dyDescent="0.25">
      <c r="A2976" s="3">
        <v>1447174502.7</v>
      </c>
      <c r="B2976" s="11">
        <v>44655</v>
      </c>
      <c r="C2976" s="3" t="s">
        <v>57</v>
      </c>
      <c r="D2976" s="3" t="s">
        <v>10</v>
      </c>
      <c r="E2976" s="3">
        <v>3</v>
      </c>
      <c r="F2976" s="3" t="s">
        <v>4</v>
      </c>
      <c r="G2976" s="3">
        <v>3</v>
      </c>
      <c r="H2976" s="3">
        <v>0</v>
      </c>
      <c r="I2976" t="s">
        <v>177</v>
      </c>
      <c r="J2976">
        <v>1688571</v>
      </c>
      <c r="K2976" s="3" t="s">
        <v>37</v>
      </c>
      <c r="L2976" s="3" t="s">
        <v>63</v>
      </c>
      <c r="M2976" s="3">
        <v>452</v>
      </c>
      <c r="N2976" s="3">
        <v>16.617969870228201</v>
      </c>
      <c r="P2976" t="str">
        <f t="shared" si="92"/>
        <v>PORT09 to PORT03</v>
      </c>
      <c r="Q2976" s="3">
        <v>540</v>
      </c>
      <c r="R2976" s="3">
        <v>0.47750351892722243</v>
      </c>
      <c r="S2976" s="10">
        <f t="shared" si="93"/>
        <v>215.83159055510453</v>
      </c>
      <c r="T2976" s="3" t="s">
        <v>197</v>
      </c>
      <c r="V2976"/>
      <c r="X2976"/>
      <c r="AE2976"/>
    </row>
    <row r="2977" spans="1:31" x14ac:dyDescent="0.25">
      <c r="A2977" s="3">
        <v>1447266994.7</v>
      </c>
      <c r="B2977" s="11">
        <v>44659</v>
      </c>
      <c r="C2977" s="3" t="s">
        <v>57</v>
      </c>
      <c r="D2977" s="3" t="s">
        <v>10</v>
      </c>
      <c r="E2977" s="3">
        <v>3</v>
      </c>
      <c r="F2977" s="3" t="s">
        <v>4</v>
      </c>
      <c r="G2977" s="3">
        <v>3</v>
      </c>
      <c r="H2977" s="3">
        <v>0</v>
      </c>
      <c r="I2977" t="s">
        <v>177</v>
      </c>
      <c r="J2977">
        <v>1688571</v>
      </c>
      <c r="K2977" s="3" t="s">
        <v>37</v>
      </c>
      <c r="L2977" s="3" t="s">
        <v>63</v>
      </c>
      <c r="M2977" s="3">
        <v>460</v>
      </c>
      <c r="N2977" s="3">
        <v>17.617969870228201</v>
      </c>
      <c r="P2977" t="str">
        <f t="shared" si="92"/>
        <v>PORT09 to PORT03</v>
      </c>
      <c r="Q2977" s="3">
        <v>540</v>
      </c>
      <c r="R2977" s="3">
        <v>0.47750351892722243</v>
      </c>
      <c r="S2977" s="10">
        <f t="shared" si="93"/>
        <v>219.65161870652233</v>
      </c>
      <c r="T2977" s="3" t="s">
        <v>197</v>
      </c>
      <c r="V2977"/>
      <c r="X2977"/>
      <c r="AE2977"/>
    </row>
    <row r="2978" spans="1:31" x14ac:dyDescent="0.25">
      <c r="A2978" s="3">
        <v>1447258831.7</v>
      </c>
      <c r="B2978" s="11">
        <v>44662</v>
      </c>
      <c r="C2978" s="3" t="s">
        <v>57</v>
      </c>
      <c r="D2978" s="3" t="s">
        <v>10</v>
      </c>
      <c r="E2978" s="3">
        <v>3</v>
      </c>
      <c r="F2978" s="3" t="s">
        <v>4</v>
      </c>
      <c r="G2978" s="3">
        <v>3</v>
      </c>
      <c r="H2978" s="3">
        <v>0</v>
      </c>
      <c r="I2978" t="s">
        <v>177</v>
      </c>
      <c r="J2978">
        <v>1688571</v>
      </c>
      <c r="K2978" s="3" t="s">
        <v>37</v>
      </c>
      <c r="L2978" s="3" t="s">
        <v>63</v>
      </c>
      <c r="M2978" s="3">
        <v>527</v>
      </c>
      <c r="N2978" s="3">
        <v>17.617969870228201</v>
      </c>
      <c r="P2978" t="str">
        <f t="shared" si="92"/>
        <v>PORT09 to PORT03</v>
      </c>
      <c r="Q2978" s="3">
        <v>540</v>
      </c>
      <c r="R2978" s="3">
        <v>0.47750351892722243</v>
      </c>
      <c r="S2978" s="10">
        <f t="shared" si="93"/>
        <v>251.64435447464621</v>
      </c>
      <c r="T2978" s="3" t="s">
        <v>197</v>
      </c>
      <c r="V2978"/>
      <c r="X2978"/>
      <c r="AE2978"/>
    </row>
    <row r="2979" spans="1:31" x14ac:dyDescent="0.25">
      <c r="A2979" s="3">
        <v>1447297186.7</v>
      </c>
      <c r="B2979" s="11">
        <v>44660</v>
      </c>
      <c r="C2979" s="3" t="s">
        <v>57</v>
      </c>
      <c r="D2979" s="3" t="s">
        <v>10</v>
      </c>
      <c r="E2979" s="3">
        <v>3</v>
      </c>
      <c r="F2979" s="3" t="s">
        <v>4</v>
      </c>
      <c r="G2979" s="3">
        <v>3</v>
      </c>
      <c r="H2979" s="3">
        <v>0</v>
      </c>
      <c r="I2979" t="s">
        <v>177</v>
      </c>
      <c r="J2979">
        <v>1688571</v>
      </c>
      <c r="K2979" s="3" t="s">
        <v>37</v>
      </c>
      <c r="L2979" s="3" t="s">
        <v>63</v>
      </c>
      <c r="M2979" s="3">
        <v>705</v>
      </c>
      <c r="N2979" s="3">
        <v>32.235939740456402</v>
      </c>
      <c r="P2979" t="str">
        <f t="shared" si="92"/>
        <v>PORT09 to PORT03</v>
      </c>
      <c r="Q2979" s="3">
        <v>540</v>
      </c>
      <c r="R2979" s="3">
        <v>0.47750351892722243</v>
      </c>
      <c r="S2979" s="10">
        <f t="shared" si="93"/>
        <v>336.63998084369183</v>
      </c>
      <c r="T2979" s="3" t="s">
        <v>197</v>
      </c>
      <c r="V2979"/>
      <c r="X2979"/>
      <c r="AE2979"/>
    </row>
    <row r="2980" spans="1:31" x14ac:dyDescent="0.25">
      <c r="A2980" s="3">
        <v>1447394115.7</v>
      </c>
      <c r="B2980" s="11">
        <v>44662</v>
      </c>
      <c r="C2980" s="3" t="s">
        <v>57</v>
      </c>
      <c r="D2980" s="3" t="s">
        <v>10</v>
      </c>
      <c r="E2980" s="3">
        <v>3</v>
      </c>
      <c r="F2980" s="3" t="s">
        <v>4</v>
      </c>
      <c r="G2980" s="3">
        <v>3</v>
      </c>
      <c r="H2980" s="3">
        <v>0</v>
      </c>
      <c r="I2980" t="s">
        <v>177</v>
      </c>
      <c r="J2980">
        <v>1689546</v>
      </c>
      <c r="K2980" s="3" t="s">
        <v>37</v>
      </c>
      <c r="L2980" s="3" t="s">
        <v>63</v>
      </c>
      <c r="M2980" s="3">
        <v>769</v>
      </c>
      <c r="N2980" s="3">
        <v>35.312720821507384</v>
      </c>
      <c r="P2980" t="str">
        <f t="shared" si="92"/>
        <v>PORT09 to PORT03</v>
      </c>
      <c r="Q2980" s="3">
        <v>540</v>
      </c>
      <c r="R2980" s="3">
        <v>0.47750351892722243</v>
      </c>
      <c r="S2980" s="10">
        <f t="shared" si="93"/>
        <v>367.20020605503407</v>
      </c>
      <c r="T2980" s="3" t="s">
        <v>197</v>
      </c>
      <c r="V2980"/>
      <c r="X2980"/>
      <c r="AE2980"/>
    </row>
    <row r="2981" spans="1:31" x14ac:dyDescent="0.25">
      <c r="A2981" s="3">
        <v>1447223368.7</v>
      </c>
      <c r="B2981" s="11">
        <v>44658</v>
      </c>
      <c r="C2981" s="3" t="s">
        <v>57</v>
      </c>
      <c r="D2981" s="3" t="s">
        <v>10</v>
      </c>
      <c r="E2981" s="3">
        <v>3</v>
      </c>
      <c r="F2981" s="3" t="s">
        <v>4</v>
      </c>
      <c r="G2981" s="3">
        <v>3</v>
      </c>
      <c r="H2981" s="3">
        <v>0</v>
      </c>
      <c r="I2981" t="s">
        <v>177</v>
      </c>
      <c r="J2981">
        <v>1689548</v>
      </c>
      <c r="K2981" s="3" t="s">
        <v>37</v>
      </c>
      <c r="L2981" s="3" t="s">
        <v>63</v>
      </c>
      <c r="M2981" s="3">
        <v>1254</v>
      </c>
      <c r="N2981" s="3">
        <v>71.479787631021665</v>
      </c>
      <c r="P2981" t="str">
        <f t="shared" si="92"/>
        <v>PORT09 to PORT03</v>
      </c>
      <c r="Q2981" s="3">
        <v>540</v>
      </c>
      <c r="R2981" s="3">
        <v>0.47750351892722243</v>
      </c>
      <c r="S2981" s="10">
        <f t="shared" si="93"/>
        <v>598.78941273473697</v>
      </c>
      <c r="T2981" s="3" t="s">
        <v>197</v>
      </c>
      <c r="V2981"/>
      <c r="X2981"/>
      <c r="AE2981"/>
    </row>
    <row r="2982" spans="1:31" x14ac:dyDescent="0.25">
      <c r="A2982" s="3">
        <v>1447159331.7</v>
      </c>
      <c r="B2982" s="11">
        <v>44652</v>
      </c>
      <c r="C2982" s="3" t="s">
        <v>57</v>
      </c>
      <c r="D2982" s="3" t="s">
        <v>10</v>
      </c>
      <c r="E2982" s="3">
        <v>3</v>
      </c>
      <c r="F2982" s="3" t="s">
        <v>4</v>
      </c>
      <c r="G2982" s="3">
        <v>3</v>
      </c>
      <c r="H2982" s="3">
        <v>0</v>
      </c>
      <c r="I2982" t="s">
        <v>177</v>
      </c>
      <c r="J2982">
        <v>1689548</v>
      </c>
      <c r="K2982" s="3" t="s">
        <v>37</v>
      </c>
      <c r="L2982" s="3" t="s">
        <v>63</v>
      </c>
      <c r="M2982" s="3">
        <v>1296</v>
      </c>
      <c r="N2982" s="3">
        <v>69.479787631021665</v>
      </c>
      <c r="P2982" t="str">
        <f t="shared" si="92"/>
        <v>PORT09 to PORT03</v>
      </c>
      <c r="Q2982" s="3">
        <v>540</v>
      </c>
      <c r="R2982" s="3">
        <v>0.47750351892722243</v>
      </c>
      <c r="S2982" s="10">
        <f t="shared" si="93"/>
        <v>618.84456052968028</v>
      </c>
      <c r="T2982" s="3" t="s">
        <v>197</v>
      </c>
      <c r="V2982"/>
      <c r="X2982"/>
      <c r="AE2982"/>
    </row>
    <row r="2983" spans="1:31" x14ac:dyDescent="0.25">
      <c r="A2983" s="3">
        <v>1447188645.7</v>
      </c>
      <c r="B2983" s="11">
        <v>44652</v>
      </c>
      <c r="C2983" s="3" t="s">
        <v>57</v>
      </c>
      <c r="D2983" s="3" t="s">
        <v>10</v>
      </c>
      <c r="E2983" s="3">
        <v>3</v>
      </c>
      <c r="F2983" s="3" t="s">
        <v>4</v>
      </c>
      <c r="G2983" s="3">
        <v>3</v>
      </c>
      <c r="H2983" s="3">
        <v>0</v>
      </c>
      <c r="I2983" t="s">
        <v>177</v>
      </c>
      <c r="J2983">
        <v>1689548</v>
      </c>
      <c r="K2983" s="3" t="s">
        <v>37</v>
      </c>
      <c r="L2983" s="3" t="s">
        <v>63</v>
      </c>
      <c r="M2983" s="3">
        <v>1324</v>
      </c>
      <c r="N2983" s="3">
        <v>73.479787631021665</v>
      </c>
      <c r="P2983" t="str">
        <f t="shared" si="92"/>
        <v>PORT09 to PORT03</v>
      </c>
      <c r="Q2983" s="3">
        <v>540</v>
      </c>
      <c r="R2983" s="3">
        <v>0.47750351892722243</v>
      </c>
      <c r="S2983" s="10">
        <f t="shared" si="93"/>
        <v>632.21465905964249</v>
      </c>
      <c r="T2983" s="3" t="s">
        <v>197</v>
      </c>
      <c r="V2983"/>
      <c r="X2983"/>
      <c r="AE2983"/>
    </row>
    <row r="2984" spans="1:31" x14ac:dyDescent="0.25">
      <c r="A2984" s="3">
        <v>1447237194.7</v>
      </c>
      <c r="B2984" s="11">
        <v>44659</v>
      </c>
      <c r="C2984" s="3" t="s">
        <v>57</v>
      </c>
      <c r="D2984" s="3" t="s">
        <v>10</v>
      </c>
      <c r="E2984" s="3">
        <v>3</v>
      </c>
      <c r="F2984" s="3" t="s">
        <v>4</v>
      </c>
      <c r="G2984" s="3">
        <v>3</v>
      </c>
      <c r="H2984" s="3">
        <v>0</v>
      </c>
      <c r="I2984" t="s">
        <v>177</v>
      </c>
      <c r="J2984">
        <v>1689548</v>
      </c>
      <c r="K2984" s="3" t="s">
        <v>37</v>
      </c>
      <c r="L2984" s="3" t="s">
        <v>63</v>
      </c>
      <c r="M2984" s="3">
        <v>1285</v>
      </c>
      <c r="N2984" s="3">
        <v>71.479787631021665</v>
      </c>
      <c r="P2984" t="str">
        <f t="shared" si="92"/>
        <v>PORT09 to PORT03</v>
      </c>
      <c r="Q2984" s="3">
        <v>540</v>
      </c>
      <c r="R2984" s="3">
        <v>0.47750351892722243</v>
      </c>
      <c r="S2984" s="10">
        <f t="shared" si="93"/>
        <v>613.59202182148078</v>
      </c>
      <c r="T2984" s="3" t="s">
        <v>197</v>
      </c>
      <c r="V2984"/>
      <c r="X2984"/>
      <c r="AE2984"/>
    </row>
    <row r="2985" spans="1:31" x14ac:dyDescent="0.25">
      <c r="A2985" s="3">
        <v>1447174506.7</v>
      </c>
      <c r="B2985" s="11">
        <v>44652</v>
      </c>
      <c r="C2985" s="3" t="s">
        <v>57</v>
      </c>
      <c r="D2985" s="3" t="s">
        <v>10</v>
      </c>
      <c r="E2985" s="3">
        <v>3</v>
      </c>
      <c r="F2985" s="3" t="s">
        <v>4</v>
      </c>
      <c r="G2985" s="3">
        <v>3</v>
      </c>
      <c r="H2985" s="3">
        <v>0</v>
      </c>
      <c r="I2985" t="s">
        <v>177</v>
      </c>
      <c r="J2985">
        <v>1689548</v>
      </c>
      <c r="K2985" s="3" t="s">
        <v>37</v>
      </c>
      <c r="L2985" s="3" t="s">
        <v>63</v>
      </c>
      <c r="M2985" s="3">
        <v>1297</v>
      </c>
      <c r="N2985" s="3">
        <v>67.479787631021665</v>
      </c>
      <c r="P2985" t="str">
        <f t="shared" si="92"/>
        <v>PORT09 to PORT03</v>
      </c>
      <c r="Q2985" s="3">
        <v>540</v>
      </c>
      <c r="R2985" s="3">
        <v>0.47750351892722243</v>
      </c>
      <c r="S2985" s="10">
        <f t="shared" si="93"/>
        <v>619.32206404860744</v>
      </c>
      <c r="T2985" s="3" t="s">
        <v>197</v>
      </c>
      <c r="V2985"/>
      <c r="X2985"/>
      <c r="AE2985"/>
    </row>
    <row r="2986" spans="1:31" x14ac:dyDescent="0.25">
      <c r="A2986" s="3">
        <v>1447325527.7</v>
      </c>
      <c r="B2986" s="11">
        <v>44654</v>
      </c>
      <c r="C2986" s="3" t="s">
        <v>57</v>
      </c>
      <c r="D2986" s="3" t="s">
        <v>10</v>
      </c>
      <c r="E2986" s="3">
        <v>3</v>
      </c>
      <c r="F2986" s="3" t="s">
        <v>4</v>
      </c>
      <c r="G2986" s="3">
        <v>3</v>
      </c>
      <c r="H2986" s="3">
        <v>0</v>
      </c>
      <c r="I2986" t="s">
        <v>177</v>
      </c>
      <c r="J2986">
        <v>1689547</v>
      </c>
      <c r="K2986" s="3" t="s">
        <v>37</v>
      </c>
      <c r="L2986" s="3" t="s">
        <v>63</v>
      </c>
      <c r="M2986" s="3">
        <v>650</v>
      </c>
      <c r="N2986" s="3">
        <v>28.794508749255311</v>
      </c>
      <c r="P2986" t="str">
        <f t="shared" si="92"/>
        <v>PORT09 to PORT03</v>
      </c>
      <c r="Q2986" s="3">
        <v>540</v>
      </c>
      <c r="R2986" s="3">
        <v>0.47750351892722243</v>
      </c>
      <c r="S2986" s="10">
        <f t="shared" si="93"/>
        <v>310.37728730269458</v>
      </c>
      <c r="T2986" s="3" t="s">
        <v>197</v>
      </c>
      <c r="V2986"/>
      <c r="X2986"/>
      <c r="AE2986"/>
    </row>
    <row r="2987" spans="1:31" x14ac:dyDescent="0.25">
      <c r="A2987" s="3">
        <v>1447266996.7</v>
      </c>
      <c r="B2987" s="11">
        <v>44659</v>
      </c>
      <c r="C2987" s="3" t="s">
        <v>57</v>
      </c>
      <c r="D2987" s="3" t="s">
        <v>10</v>
      </c>
      <c r="E2987" s="3">
        <v>3</v>
      </c>
      <c r="F2987" s="3" t="s">
        <v>4</v>
      </c>
      <c r="G2987" s="3">
        <v>3</v>
      </c>
      <c r="H2987" s="3">
        <v>0</v>
      </c>
      <c r="I2987" t="s">
        <v>177</v>
      </c>
      <c r="J2987">
        <v>1689547</v>
      </c>
      <c r="K2987" s="3" t="s">
        <v>37</v>
      </c>
      <c r="L2987" s="3" t="s">
        <v>63</v>
      </c>
      <c r="M2987" s="3">
        <v>709</v>
      </c>
      <c r="N2987" s="3">
        <v>29.794508749255311</v>
      </c>
      <c r="P2987" t="str">
        <f t="shared" si="92"/>
        <v>PORT09 to PORT03</v>
      </c>
      <c r="Q2987" s="3">
        <v>540</v>
      </c>
      <c r="R2987" s="3">
        <v>0.47750351892722243</v>
      </c>
      <c r="S2987" s="10">
        <f t="shared" si="93"/>
        <v>338.54999491940072</v>
      </c>
      <c r="T2987" s="3" t="s">
        <v>197</v>
      </c>
      <c r="V2987"/>
      <c r="X2987"/>
      <c r="AE2987"/>
    </row>
    <row r="2988" spans="1:31" x14ac:dyDescent="0.25">
      <c r="A2988" s="3">
        <v>1447159330.7</v>
      </c>
      <c r="B2988" s="11">
        <v>44665</v>
      </c>
      <c r="C2988" s="3" t="s">
        <v>57</v>
      </c>
      <c r="D2988" s="3" t="s">
        <v>10</v>
      </c>
      <c r="E2988" s="3">
        <v>3</v>
      </c>
      <c r="F2988" s="3" t="s">
        <v>4</v>
      </c>
      <c r="G2988" s="3">
        <v>3</v>
      </c>
      <c r="H2988" s="3">
        <v>0</v>
      </c>
      <c r="I2988" t="s">
        <v>177</v>
      </c>
      <c r="J2988">
        <v>1689547</v>
      </c>
      <c r="K2988" s="3" t="s">
        <v>37</v>
      </c>
      <c r="L2988" s="3" t="s">
        <v>63</v>
      </c>
      <c r="M2988" s="3">
        <v>697</v>
      </c>
      <c r="N2988" s="3">
        <v>28.794508749255311</v>
      </c>
      <c r="P2988" t="str">
        <f t="shared" si="92"/>
        <v>PORT09 to PORT03</v>
      </c>
      <c r="Q2988" s="3">
        <v>540</v>
      </c>
      <c r="R2988" s="3">
        <v>0.47750351892722243</v>
      </c>
      <c r="S2988" s="10">
        <f t="shared" si="93"/>
        <v>332.81995269227406</v>
      </c>
      <c r="T2988" s="3" t="s">
        <v>197</v>
      </c>
      <c r="V2988"/>
      <c r="X2988"/>
      <c r="AE2988"/>
    </row>
    <row r="2989" spans="1:31" x14ac:dyDescent="0.25">
      <c r="A2989" s="3">
        <v>1447223367.7</v>
      </c>
      <c r="B2989" s="11">
        <v>44660</v>
      </c>
      <c r="C2989" s="3" t="s">
        <v>57</v>
      </c>
      <c r="D2989" s="3" t="s">
        <v>10</v>
      </c>
      <c r="E2989" s="3">
        <v>3</v>
      </c>
      <c r="F2989" s="3" t="s">
        <v>4</v>
      </c>
      <c r="G2989" s="3">
        <v>3</v>
      </c>
      <c r="H2989" s="3">
        <v>0</v>
      </c>
      <c r="I2989" t="s">
        <v>177</v>
      </c>
      <c r="J2989">
        <v>1689547</v>
      </c>
      <c r="K2989" s="3" t="s">
        <v>37</v>
      </c>
      <c r="L2989" s="3" t="s">
        <v>63</v>
      </c>
      <c r="M2989" s="3">
        <v>717</v>
      </c>
      <c r="N2989" s="3">
        <v>27.794508749255311</v>
      </c>
      <c r="P2989" t="str">
        <f t="shared" si="92"/>
        <v>PORT09 to PORT03</v>
      </c>
      <c r="Q2989" s="3">
        <v>540</v>
      </c>
      <c r="R2989" s="3">
        <v>0.47750351892722243</v>
      </c>
      <c r="S2989" s="10">
        <f t="shared" si="93"/>
        <v>342.37002307081849</v>
      </c>
      <c r="T2989" s="3" t="s">
        <v>197</v>
      </c>
      <c r="V2989"/>
      <c r="X2989"/>
      <c r="AE2989"/>
    </row>
    <row r="2990" spans="1:31" x14ac:dyDescent="0.25">
      <c r="A2990" s="3">
        <v>1447369708.7</v>
      </c>
      <c r="B2990" s="11">
        <v>44652</v>
      </c>
      <c r="C2990" s="3" t="s">
        <v>57</v>
      </c>
      <c r="D2990" s="3" t="s">
        <v>10</v>
      </c>
      <c r="E2990" s="3">
        <v>3</v>
      </c>
      <c r="F2990" s="3" t="s">
        <v>4</v>
      </c>
      <c r="G2990" s="3">
        <v>3</v>
      </c>
      <c r="H2990" s="3">
        <v>0</v>
      </c>
      <c r="I2990" t="s">
        <v>177</v>
      </c>
      <c r="J2990">
        <v>1689547</v>
      </c>
      <c r="K2990" s="3" t="s">
        <v>37</v>
      </c>
      <c r="L2990" s="3" t="s">
        <v>63</v>
      </c>
      <c r="M2990" s="3">
        <v>684</v>
      </c>
      <c r="N2990" s="3">
        <v>30.794508749255311</v>
      </c>
      <c r="P2990" t="str">
        <f t="shared" si="92"/>
        <v>PORT09 to PORT03</v>
      </c>
      <c r="Q2990" s="3">
        <v>540</v>
      </c>
      <c r="R2990" s="3">
        <v>0.47750351892722243</v>
      </c>
      <c r="S2990" s="10">
        <f t="shared" si="93"/>
        <v>326.61240694622012</v>
      </c>
      <c r="T2990" s="3" t="s">
        <v>197</v>
      </c>
      <c r="V2990"/>
      <c r="X2990"/>
      <c r="AE2990"/>
    </row>
    <row r="2991" spans="1:31" x14ac:dyDescent="0.25">
      <c r="A2991" s="3">
        <v>1447282167.7</v>
      </c>
      <c r="B2991" s="11">
        <v>44658</v>
      </c>
      <c r="C2991" s="3" t="s">
        <v>57</v>
      </c>
      <c r="D2991" s="3" t="s">
        <v>10</v>
      </c>
      <c r="E2991" s="3">
        <v>3</v>
      </c>
      <c r="F2991" s="3" t="s">
        <v>4</v>
      </c>
      <c r="G2991" s="3">
        <v>3</v>
      </c>
      <c r="H2991" s="3">
        <v>0</v>
      </c>
      <c r="I2991" t="s">
        <v>177</v>
      </c>
      <c r="J2991">
        <v>1689547</v>
      </c>
      <c r="K2991" s="3" t="s">
        <v>37</v>
      </c>
      <c r="L2991" s="3" t="s">
        <v>63</v>
      </c>
      <c r="M2991" s="3">
        <v>904</v>
      </c>
      <c r="N2991" s="3">
        <v>41.911625842614349</v>
      </c>
      <c r="P2991" t="str">
        <f t="shared" si="92"/>
        <v>PORT09 to PORT03</v>
      </c>
      <c r="Q2991" s="3">
        <v>540</v>
      </c>
      <c r="R2991" s="3">
        <v>0.47750351892722243</v>
      </c>
      <c r="S2991" s="10">
        <f t="shared" si="93"/>
        <v>431.66318111020905</v>
      </c>
      <c r="T2991" s="3" t="s">
        <v>197</v>
      </c>
      <c r="V2991"/>
      <c r="X2991"/>
      <c r="AE2991"/>
    </row>
    <row r="2992" spans="1:31" x14ac:dyDescent="0.25">
      <c r="A2992" s="3">
        <v>1447335482.7</v>
      </c>
      <c r="B2992" s="11">
        <v>44654</v>
      </c>
      <c r="C2992" s="3" t="s">
        <v>57</v>
      </c>
      <c r="D2992" s="3" t="s">
        <v>10</v>
      </c>
      <c r="E2992" s="3">
        <v>3</v>
      </c>
      <c r="F2992" s="3" t="s">
        <v>4</v>
      </c>
      <c r="G2992" s="3">
        <v>3</v>
      </c>
      <c r="H2992" s="3">
        <v>0</v>
      </c>
      <c r="I2992" t="s">
        <v>177</v>
      </c>
      <c r="J2992">
        <v>1689547</v>
      </c>
      <c r="K2992" s="3" t="s">
        <v>37</v>
      </c>
      <c r="L2992" s="3" t="s">
        <v>63</v>
      </c>
      <c r="M2992" s="3">
        <v>641</v>
      </c>
      <c r="N2992" s="3">
        <v>29.794508749255311</v>
      </c>
      <c r="P2992" t="str">
        <f t="shared" si="92"/>
        <v>PORT09 to PORT03</v>
      </c>
      <c r="Q2992" s="3">
        <v>540</v>
      </c>
      <c r="R2992" s="3">
        <v>0.47750351892722243</v>
      </c>
      <c r="S2992" s="10">
        <f t="shared" si="93"/>
        <v>306.07975563234959</v>
      </c>
      <c r="T2992" s="3" t="s">
        <v>197</v>
      </c>
      <c r="V2992"/>
      <c r="X2992"/>
      <c r="AE2992"/>
    </row>
    <row r="2993" spans="1:31" x14ac:dyDescent="0.25">
      <c r="A2993" s="3">
        <v>1447188644.7</v>
      </c>
      <c r="B2993" s="11">
        <v>44659</v>
      </c>
      <c r="C2993" s="3" t="s">
        <v>57</v>
      </c>
      <c r="D2993" s="3" t="s">
        <v>10</v>
      </c>
      <c r="E2993" s="3">
        <v>3</v>
      </c>
      <c r="F2993" s="3" t="s">
        <v>4</v>
      </c>
      <c r="G2993" s="3">
        <v>3</v>
      </c>
      <c r="H2993" s="3">
        <v>0</v>
      </c>
      <c r="I2993" t="s">
        <v>177</v>
      </c>
      <c r="J2993">
        <v>1689547</v>
      </c>
      <c r="K2993" s="3" t="s">
        <v>37</v>
      </c>
      <c r="L2993" s="3" t="s">
        <v>63</v>
      </c>
      <c r="M2993" s="3">
        <v>658</v>
      </c>
      <c r="N2993" s="3">
        <v>30.794508749255311</v>
      </c>
      <c r="P2993" t="str">
        <f t="shared" si="92"/>
        <v>PORT09 to PORT03</v>
      </c>
      <c r="Q2993" s="3">
        <v>540</v>
      </c>
      <c r="R2993" s="3">
        <v>0.47750351892722243</v>
      </c>
      <c r="S2993" s="10">
        <f t="shared" si="93"/>
        <v>314.19731545411236</v>
      </c>
      <c r="T2993" s="3" t="s">
        <v>197</v>
      </c>
      <c r="V2993"/>
      <c r="X2993"/>
      <c r="AE2993"/>
    </row>
    <row r="2994" spans="1:31" x14ac:dyDescent="0.25">
      <c r="A2994" s="3">
        <v>1447237193.7</v>
      </c>
      <c r="B2994" s="11">
        <v>44661</v>
      </c>
      <c r="C2994" s="3" t="s">
        <v>57</v>
      </c>
      <c r="D2994" s="3" t="s">
        <v>10</v>
      </c>
      <c r="E2994" s="3">
        <v>3</v>
      </c>
      <c r="F2994" s="3" t="s">
        <v>4</v>
      </c>
      <c r="G2994" s="3">
        <v>3</v>
      </c>
      <c r="H2994" s="3">
        <v>0</v>
      </c>
      <c r="I2994" t="s">
        <v>177</v>
      </c>
      <c r="J2994">
        <v>1689547</v>
      </c>
      <c r="K2994" s="3" t="s">
        <v>37</v>
      </c>
      <c r="L2994" s="3" t="s">
        <v>63</v>
      </c>
      <c r="M2994" s="3">
        <v>690</v>
      </c>
      <c r="N2994" s="3">
        <v>28.794508749255311</v>
      </c>
      <c r="P2994" t="str">
        <f t="shared" si="92"/>
        <v>PORT09 to PORT03</v>
      </c>
      <c r="Q2994" s="3">
        <v>540</v>
      </c>
      <c r="R2994" s="3">
        <v>0.47750351892722243</v>
      </c>
      <c r="S2994" s="10">
        <f t="shared" si="93"/>
        <v>329.47742805978345</v>
      </c>
      <c r="T2994" s="3" t="s">
        <v>197</v>
      </c>
      <c r="V2994"/>
      <c r="X2994"/>
      <c r="AE2994"/>
    </row>
    <row r="2995" spans="1:31" x14ac:dyDescent="0.25">
      <c r="A2995" s="3">
        <v>1447297189.7</v>
      </c>
      <c r="B2995" s="11">
        <v>44658</v>
      </c>
      <c r="C2995" s="3" t="s">
        <v>57</v>
      </c>
      <c r="D2995" s="3" t="s">
        <v>10</v>
      </c>
      <c r="E2995" s="3">
        <v>3</v>
      </c>
      <c r="F2995" s="3" t="s">
        <v>4</v>
      </c>
      <c r="G2995" s="3">
        <v>3</v>
      </c>
      <c r="H2995" s="3">
        <v>0</v>
      </c>
      <c r="I2995" t="s">
        <v>177</v>
      </c>
      <c r="J2995">
        <v>1689547</v>
      </c>
      <c r="K2995" s="3" t="s">
        <v>37</v>
      </c>
      <c r="L2995" s="3" t="s">
        <v>63</v>
      </c>
      <c r="M2995" s="3">
        <v>1704</v>
      </c>
      <c r="N2995" s="3">
        <v>99.060917903662201</v>
      </c>
      <c r="P2995" t="str">
        <f t="shared" si="92"/>
        <v>PORT09 to PORT03</v>
      </c>
      <c r="Q2995" s="3">
        <v>540</v>
      </c>
      <c r="R2995" s="3">
        <v>0.47750351892722243</v>
      </c>
      <c r="S2995" s="10">
        <f t="shared" si="93"/>
        <v>813.66599625198705</v>
      </c>
      <c r="T2995" s="3" t="s">
        <v>197</v>
      </c>
      <c r="V2995"/>
      <c r="X2995"/>
      <c r="AE2995"/>
    </row>
    <row r="2996" spans="1:31" x14ac:dyDescent="0.25">
      <c r="A2996" s="3">
        <v>1447174505.7</v>
      </c>
      <c r="B2996" s="11">
        <v>44662</v>
      </c>
      <c r="C2996" s="3" t="s">
        <v>57</v>
      </c>
      <c r="D2996" s="3" t="s">
        <v>10</v>
      </c>
      <c r="E2996" s="3">
        <v>3</v>
      </c>
      <c r="F2996" s="3" t="s">
        <v>4</v>
      </c>
      <c r="G2996" s="3">
        <v>3</v>
      </c>
      <c r="H2996" s="3">
        <v>0</v>
      </c>
      <c r="I2996" t="s">
        <v>177</v>
      </c>
      <c r="J2996">
        <v>1689547</v>
      </c>
      <c r="K2996" s="3" t="s">
        <v>37</v>
      </c>
      <c r="L2996" s="3" t="s">
        <v>63</v>
      </c>
      <c r="M2996" s="3">
        <v>648</v>
      </c>
      <c r="N2996" s="3">
        <v>26.794508749255311</v>
      </c>
      <c r="P2996" t="str">
        <f t="shared" si="92"/>
        <v>PORT09 to PORT03</v>
      </c>
      <c r="Q2996" s="3">
        <v>540</v>
      </c>
      <c r="R2996" s="3">
        <v>0.47750351892722243</v>
      </c>
      <c r="S2996" s="10">
        <f t="shared" si="93"/>
        <v>309.42228026484014</v>
      </c>
      <c r="T2996" s="3" t="s">
        <v>197</v>
      </c>
      <c r="V2996"/>
      <c r="X2996"/>
      <c r="AE2996"/>
    </row>
    <row r="2997" spans="1:31" x14ac:dyDescent="0.25">
      <c r="A2997" s="3">
        <v>1447394116.7</v>
      </c>
      <c r="B2997" s="11">
        <v>44662</v>
      </c>
      <c r="C2997" s="3" t="s">
        <v>57</v>
      </c>
      <c r="D2997" s="3" t="s">
        <v>10</v>
      </c>
      <c r="E2997" s="3">
        <v>3</v>
      </c>
      <c r="F2997" s="3" t="s">
        <v>4</v>
      </c>
      <c r="G2997" s="3">
        <v>3</v>
      </c>
      <c r="H2997" s="3">
        <v>0</v>
      </c>
      <c r="I2997" t="s">
        <v>177</v>
      </c>
      <c r="J2997">
        <v>1689547</v>
      </c>
      <c r="K2997" s="3" t="s">
        <v>37</v>
      </c>
      <c r="L2997" s="3" t="s">
        <v>63</v>
      </c>
      <c r="M2997" s="3">
        <v>474</v>
      </c>
      <c r="N2997" s="3">
        <v>9.7979407809707411</v>
      </c>
      <c r="P2997" t="str">
        <f t="shared" si="92"/>
        <v>PORT09 to PORT03</v>
      </c>
      <c r="Q2997" s="3">
        <v>540</v>
      </c>
      <c r="R2997" s="3">
        <v>0.47750351892722243</v>
      </c>
      <c r="S2997" s="10">
        <f t="shared" si="93"/>
        <v>226.33666797150343</v>
      </c>
      <c r="T2997" s="3" t="s">
        <v>197</v>
      </c>
      <c r="V2997"/>
      <c r="X2997"/>
      <c r="AE2997"/>
    </row>
    <row r="2998" spans="1:31" x14ac:dyDescent="0.25">
      <c r="A2998" s="3">
        <v>1447394120.7</v>
      </c>
      <c r="B2998" s="11">
        <v>44661</v>
      </c>
      <c r="C2998" s="3" t="s">
        <v>56</v>
      </c>
      <c r="D2998" s="3" t="s">
        <v>10</v>
      </c>
      <c r="E2998" s="3">
        <v>2</v>
      </c>
      <c r="F2998" s="3" t="s">
        <v>4</v>
      </c>
      <c r="G2998" s="3">
        <v>3</v>
      </c>
      <c r="H2998" s="3">
        <v>0</v>
      </c>
      <c r="I2998" t="s">
        <v>182</v>
      </c>
      <c r="J2998">
        <v>1691544</v>
      </c>
      <c r="K2998" s="3" t="s">
        <v>45</v>
      </c>
      <c r="L2998" s="3" t="s">
        <v>63</v>
      </c>
      <c r="M2998" s="3">
        <v>673</v>
      </c>
      <c r="N2998" s="3">
        <v>27.108266095893693</v>
      </c>
      <c r="P2998" t="str">
        <f t="shared" si="92"/>
        <v>PORT09 to PORT02</v>
      </c>
      <c r="Q2998" s="3">
        <v>400</v>
      </c>
      <c r="R2998" s="3">
        <v>0.49358189848294531</v>
      </c>
      <c r="S2998" s="10">
        <f t="shared" si="93"/>
        <v>332.18061767902219</v>
      </c>
      <c r="T2998" s="3" t="s">
        <v>197</v>
      </c>
      <c r="V2998"/>
      <c r="X2998"/>
      <c r="AE2998"/>
    </row>
    <row r="2999" spans="1:31" x14ac:dyDescent="0.25">
      <c r="A2999" s="3">
        <v>1447198767.7</v>
      </c>
      <c r="B2999" s="11">
        <v>44653</v>
      </c>
      <c r="C2999" s="3" t="s">
        <v>56</v>
      </c>
      <c r="D2999" s="3" t="s">
        <v>10</v>
      </c>
      <c r="E2999" s="3">
        <v>2</v>
      </c>
      <c r="F2999" s="3" t="s">
        <v>4</v>
      </c>
      <c r="G2999" s="3">
        <v>3</v>
      </c>
      <c r="H2999" s="3">
        <v>0</v>
      </c>
      <c r="I2999" t="s">
        <v>182</v>
      </c>
      <c r="J2999">
        <v>1691544</v>
      </c>
      <c r="K2999" s="3" t="s">
        <v>45</v>
      </c>
      <c r="L2999" s="3" t="s">
        <v>63</v>
      </c>
      <c r="M2999" s="3">
        <v>331</v>
      </c>
      <c r="N2999" s="3">
        <v>3.647689989718212</v>
      </c>
      <c r="P2999" t="str">
        <f t="shared" si="92"/>
        <v>PORT09 to PORT02</v>
      </c>
      <c r="Q2999" s="3">
        <v>400</v>
      </c>
      <c r="R2999" s="3">
        <v>0.49358189848294531</v>
      </c>
      <c r="S2999" s="10">
        <f t="shared" si="93"/>
        <v>163.3756083978549</v>
      </c>
      <c r="T2999" s="3" t="s">
        <v>197</v>
      </c>
      <c r="V2999"/>
      <c r="X2999"/>
      <c r="AE2999"/>
    </row>
    <row r="3000" spans="1:31" x14ac:dyDescent="0.25">
      <c r="A3000" s="3">
        <v>1447369709.7</v>
      </c>
      <c r="B3000" s="11">
        <v>44652</v>
      </c>
      <c r="C3000" s="3" t="s">
        <v>56</v>
      </c>
      <c r="D3000" s="3" t="s">
        <v>10</v>
      </c>
      <c r="E3000" s="3">
        <v>2</v>
      </c>
      <c r="F3000" s="3" t="s">
        <v>4</v>
      </c>
      <c r="G3000" s="3">
        <v>3</v>
      </c>
      <c r="H3000" s="3">
        <v>0</v>
      </c>
      <c r="I3000" t="s">
        <v>182</v>
      </c>
      <c r="J3000">
        <v>1691544</v>
      </c>
      <c r="K3000" s="3" t="s">
        <v>45</v>
      </c>
      <c r="L3000" s="3" t="s">
        <v>63</v>
      </c>
      <c r="M3000" s="3">
        <v>320</v>
      </c>
      <c r="N3000" s="3">
        <v>3.0397416580985102</v>
      </c>
      <c r="P3000" t="str">
        <f t="shared" si="92"/>
        <v>PORT09 to PORT02</v>
      </c>
      <c r="Q3000" s="3">
        <v>400</v>
      </c>
      <c r="R3000" s="3">
        <v>0.49358189848294531</v>
      </c>
      <c r="S3000" s="10">
        <f t="shared" si="93"/>
        <v>157.94620751454249</v>
      </c>
      <c r="T3000" s="3" t="s">
        <v>197</v>
      </c>
      <c r="V3000"/>
      <c r="X3000"/>
      <c r="AE3000"/>
    </row>
    <row r="3001" spans="1:31" x14ac:dyDescent="0.25">
      <c r="A3001" s="3">
        <v>1447174507.7</v>
      </c>
      <c r="B3001" s="11">
        <v>44652</v>
      </c>
      <c r="C3001" s="3" t="s">
        <v>56</v>
      </c>
      <c r="D3001" s="3" t="s">
        <v>10</v>
      </c>
      <c r="E3001" s="3">
        <v>2</v>
      </c>
      <c r="F3001" s="3" t="s">
        <v>4</v>
      </c>
      <c r="G3001" s="3">
        <v>3</v>
      </c>
      <c r="H3001" s="3">
        <v>0</v>
      </c>
      <c r="I3001" t="s">
        <v>182</v>
      </c>
      <c r="J3001">
        <v>1691544</v>
      </c>
      <c r="K3001" s="3" t="s">
        <v>45</v>
      </c>
      <c r="L3001" s="3" t="s">
        <v>63</v>
      </c>
      <c r="M3001" s="3">
        <v>299</v>
      </c>
      <c r="N3001" s="3">
        <v>1.2158966632394039</v>
      </c>
      <c r="P3001" t="str">
        <f t="shared" si="92"/>
        <v>PORT09 to PORT02</v>
      </c>
      <c r="Q3001" s="3">
        <v>400</v>
      </c>
      <c r="R3001" s="3">
        <v>0.49358189848294531</v>
      </c>
      <c r="S3001" s="10">
        <f t="shared" si="93"/>
        <v>147.58098764640064</v>
      </c>
      <c r="T3001" s="3" t="s">
        <v>197</v>
      </c>
      <c r="V3001"/>
      <c r="X3001"/>
      <c r="AE3001"/>
    </row>
    <row r="3002" spans="1:31" x14ac:dyDescent="0.25">
      <c r="A3002" s="3">
        <v>1447297190.7</v>
      </c>
      <c r="B3002" s="11">
        <v>44660</v>
      </c>
      <c r="C3002" s="3" t="s">
        <v>56</v>
      </c>
      <c r="D3002" s="3" t="s">
        <v>10</v>
      </c>
      <c r="E3002" s="3">
        <v>2</v>
      </c>
      <c r="F3002" s="3" t="s">
        <v>4</v>
      </c>
      <c r="G3002" s="3">
        <v>3</v>
      </c>
      <c r="H3002" s="3">
        <v>0</v>
      </c>
      <c r="I3002" t="s">
        <v>182</v>
      </c>
      <c r="J3002">
        <v>1691544</v>
      </c>
      <c r="K3002" s="3" t="s">
        <v>45</v>
      </c>
      <c r="L3002" s="3" t="s">
        <v>63</v>
      </c>
      <c r="M3002" s="3">
        <v>359</v>
      </c>
      <c r="N3002" s="3">
        <v>3.0397416580985102</v>
      </c>
      <c r="P3002" t="str">
        <f t="shared" si="92"/>
        <v>PORT09 to PORT02</v>
      </c>
      <c r="Q3002" s="3">
        <v>400</v>
      </c>
      <c r="R3002" s="3">
        <v>0.49358189848294531</v>
      </c>
      <c r="S3002" s="10">
        <f t="shared" si="93"/>
        <v>177.19590155537736</v>
      </c>
      <c r="T3002" s="3" t="s">
        <v>197</v>
      </c>
      <c r="V3002"/>
      <c r="X3002"/>
      <c r="AE3002"/>
    </row>
    <row r="3003" spans="1:31" x14ac:dyDescent="0.25">
      <c r="A3003" s="3">
        <v>1447335483.7</v>
      </c>
      <c r="B3003" s="11">
        <v>44653</v>
      </c>
      <c r="C3003" s="3" t="s">
        <v>56</v>
      </c>
      <c r="D3003" s="3" t="s">
        <v>10</v>
      </c>
      <c r="E3003" s="3">
        <v>2</v>
      </c>
      <c r="F3003" s="3" t="s">
        <v>4</v>
      </c>
      <c r="G3003" s="3">
        <v>3</v>
      </c>
      <c r="H3003" s="3">
        <v>0</v>
      </c>
      <c r="I3003" t="s">
        <v>182</v>
      </c>
      <c r="J3003">
        <v>1691544</v>
      </c>
      <c r="K3003" s="3" t="s">
        <v>45</v>
      </c>
      <c r="L3003" s="3" t="s">
        <v>63</v>
      </c>
      <c r="M3003" s="3">
        <v>319</v>
      </c>
      <c r="N3003" s="3">
        <v>3.0397416580985102</v>
      </c>
      <c r="P3003" t="str">
        <f t="shared" si="92"/>
        <v>PORT09 to PORT02</v>
      </c>
      <c r="Q3003" s="3">
        <v>400</v>
      </c>
      <c r="R3003" s="3">
        <v>0.49358189848294531</v>
      </c>
      <c r="S3003" s="10">
        <f t="shared" si="93"/>
        <v>157.45262561605955</v>
      </c>
      <c r="T3003" s="3" t="s">
        <v>197</v>
      </c>
      <c r="V3003"/>
      <c r="X3003"/>
      <c r="AE3003"/>
    </row>
    <row r="3004" spans="1:31" x14ac:dyDescent="0.25">
      <c r="A3004" s="3">
        <v>1447240599.7</v>
      </c>
      <c r="B3004" s="11">
        <v>44660</v>
      </c>
      <c r="C3004" s="3" t="s">
        <v>56</v>
      </c>
      <c r="D3004" s="3" t="s">
        <v>10</v>
      </c>
      <c r="E3004" s="3">
        <v>2</v>
      </c>
      <c r="F3004" s="3" t="s">
        <v>4</v>
      </c>
      <c r="G3004" s="3">
        <v>3</v>
      </c>
      <c r="H3004" s="3">
        <v>0</v>
      </c>
      <c r="I3004" t="s">
        <v>182</v>
      </c>
      <c r="J3004">
        <v>1691544</v>
      </c>
      <c r="K3004" s="3" t="s">
        <v>45</v>
      </c>
      <c r="L3004" s="3" t="s">
        <v>63</v>
      </c>
      <c r="M3004" s="3">
        <v>309</v>
      </c>
      <c r="N3004" s="3">
        <v>2.2494088269928976</v>
      </c>
      <c r="P3004" t="str">
        <f t="shared" si="92"/>
        <v>PORT09 to PORT02</v>
      </c>
      <c r="Q3004" s="3">
        <v>400</v>
      </c>
      <c r="R3004" s="3">
        <v>0.49358189848294531</v>
      </c>
      <c r="S3004" s="10">
        <f t="shared" si="93"/>
        <v>152.51680663123011</v>
      </c>
      <c r="T3004" s="3" t="s">
        <v>197</v>
      </c>
      <c r="V3004"/>
      <c r="X3004"/>
      <c r="AE3004"/>
    </row>
    <row r="3005" spans="1:31" x14ac:dyDescent="0.25">
      <c r="A3005" s="3">
        <v>1447159333.7</v>
      </c>
      <c r="B3005" s="11">
        <v>44665</v>
      </c>
      <c r="C3005" s="3" t="s">
        <v>56</v>
      </c>
      <c r="D3005" s="3" t="s">
        <v>10</v>
      </c>
      <c r="E3005" s="3">
        <v>2</v>
      </c>
      <c r="F3005" s="3" t="s">
        <v>4</v>
      </c>
      <c r="G3005" s="3">
        <v>3</v>
      </c>
      <c r="H3005" s="3">
        <v>0</v>
      </c>
      <c r="I3005" t="s">
        <v>182</v>
      </c>
      <c r="J3005">
        <v>1691544</v>
      </c>
      <c r="K3005" s="3" t="s">
        <v>45</v>
      </c>
      <c r="L3005" s="3" t="s">
        <v>63</v>
      </c>
      <c r="M3005" s="3">
        <v>332</v>
      </c>
      <c r="N3005" s="3">
        <v>1.2158966632394039</v>
      </c>
      <c r="P3005" t="str">
        <f t="shared" si="92"/>
        <v>PORT09 to PORT02</v>
      </c>
      <c r="Q3005" s="3">
        <v>400</v>
      </c>
      <c r="R3005" s="3">
        <v>0.49358189848294531</v>
      </c>
      <c r="S3005" s="10">
        <f t="shared" si="93"/>
        <v>163.86919029633785</v>
      </c>
      <c r="T3005" s="3" t="s">
        <v>197</v>
      </c>
      <c r="V3005"/>
      <c r="X3005"/>
      <c r="AE3005"/>
    </row>
    <row r="3006" spans="1:31" x14ac:dyDescent="0.25">
      <c r="A3006" s="3">
        <v>1447373164.7</v>
      </c>
      <c r="B3006" s="11">
        <v>44658</v>
      </c>
      <c r="C3006" s="3" t="s">
        <v>56</v>
      </c>
      <c r="D3006" s="3" t="s">
        <v>10</v>
      </c>
      <c r="E3006" s="3">
        <v>2</v>
      </c>
      <c r="F3006" s="3" t="s">
        <v>4</v>
      </c>
      <c r="G3006" s="3">
        <v>3</v>
      </c>
      <c r="H3006" s="3">
        <v>0</v>
      </c>
      <c r="I3006" t="s">
        <v>182</v>
      </c>
      <c r="J3006">
        <v>1691544</v>
      </c>
      <c r="K3006" s="3" t="s">
        <v>45</v>
      </c>
      <c r="L3006" s="3" t="s">
        <v>63</v>
      </c>
      <c r="M3006" s="3">
        <v>455</v>
      </c>
      <c r="N3006" s="3">
        <v>9.1192249742955305</v>
      </c>
      <c r="P3006" t="str">
        <f t="shared" si="92"/>
        <v>PORT09 to PORT02</v>
      </c>
      <c r="Q3006" s="3">
        <v>400</v>
      </c>
      <c r="R3006" s="3">
        <v>0.49358189848294531</v>
      </c>
      <c r="S3006" s="10">
        <f t="shared" si="93"/>
        <v>224.57976380974011</v>
      </c>
      <c r="T3006" s="3" t="s">
        <v>197</v>
      </c>
      <c r="V3006"/>
      <c r="X3006"/>
      <c r="AE3006"/>
    </row>
    <row r="3007" spans="1:31" x14ac:dyDescent="0.25">
      <c r="A3007" s="3">
        <v>1447325528.7</v>
      </c>
      <c r="B3007" s="11">
        <v>44652</v>
      </c>
      <c r="C3007" s="3" t="s">
        <v>56</v>
      </c>
      <c r="D3007" s="3" t="s">
        <v>10</v>
      </c>
      <c r="E3007" s="3">
        <v>2</v>
      </c>
      <c r="F3007" s="3" t="s">
        <v>4</v>
      </c>
      <c r="G3007" s="3">
        <v>3</v>
      </c>
      <c r="H3007" s="3">
        <v>0</v>
      </c>
      <c r="I3007" t="s">
        <v>182</v>
      </c>
      <c r="J3007">
        <v>1691544</v>
      </c>
      <c r="K3007" s="3" t="s">
        <v>45</v>
      </c>
      <c r="L3007" s="3" t="s">
        <v>63</v>
      </c>
      <c r="M3007" s="3">
        <v>325</v>
      </c>
      <c r="N3007" s="3">
        <v>3.0397416580985102</v>
      </c>
      <c r="P3007" t="str">
        <f t="shared" si="92"/>
        <v>PORT09 to PORT02</v>
      </c>
      <c r="Q3007" s="3">
        <v>400</v>
      </c>
      <c r="R3007" s="3">
        <v>0.49358189848294531</v>
      </c>
      <c r="S3007" s="10">
        <f t="shared" si="93"/>
        <v>160.41411700695724</v>
      </c>
      <c r="T3007" s="3" t="s">
        <v>197</v>
      </c>
      <c r="V3007"/>
      <c r="X3007"/>
      <c r="AE3007"/>
    </row>
    <row r="3008" spans="1:31" x14ac:dyDescent="0.25">
      <c r="A3008" s="3">
        <v>1447394118.7</v>
      </c>
      <c r="B3008" s="11">
        <v>44665</v>
      </c>
      <c r="C3008" s="3" t="s">
        <v>57</v>
      </c>
      <c r="D3008" s="3" t="s">
        <v>10</v>
      </c>
      <c r="E3008" s="3">
        <v>3</v>
      </c>
      <c r="F3008" s="3" t="s">
        <v>4</v>
      </c>
      <c r="G3008" s="3">
        <v>3</v>
      </c>
      <c r="H3008" s="3">
        <v>0</v>
      </c>
      <c r="I3008" t="s">
        <v>177</v>
      </c>
      <c r="J3008">
        <v>1690616</v>
      </c>
      <c r="K3008" s="3" t="s">
        <v>37</v>
      </c>
      <c r="L3008" s="3" t="s">
        <v>63</v>
      </c>
      <c r="M3008" s="3">
        <v>473</v>
      </c>
      <c r="N3008" s="3">
        <v>7.0702567242623662</v>
      </c>
      <c r="P3008" t="str">
        <f t="shared" si="92"/>
        <v>PORT09 to PORT03</v>
      </c>
      <c r="Q3008" s="3">
        <v>540</v>
      </c>
      <c r="R3008" s="3">
        <v>0.47750351892722243</v>
      </c>
      <c r="S3008" s="10">
        <f t="shared" si="93"/>
        <v>225.85916445257621</v>
      </c>
      <c r="T3008" s="3" t="s">
        <v>197</v>
      </c>
      <c r="V3008"/>
      <c r="X3008"/>
      <c r="AE3008"/>
    </row>
    <row r="3009" spans="1:31" x14ac:dyDescent="0.25">
      <c r="A3009" s="3">
        <v>1447159322.7</v>
      </c>
      <c r="B3009" s="11">
        <v>44661</v>
      </c>
      <c r="C3009" s="3" t="s">
        <v>58</v>
      </c>
      <c r="D3009" s="3" t="s">
        <v>10</v>
      </c>
      <c r="E3009" s="3">
        <v>2</v>
      </c>
      <c r="F3009" s="3" t="s">
        <v>4</v>
      </c>
      <c r="G3009" s="3">
        <v>3</v>
      </c>
      <c r="H3009" s="3">
        <v>0</v>
      </c>
      <c r="I3009" t="s">
        <v>175</v>
      </c>
      <c r="J3009">
        <v>1672720</v>
      </c>
      <c r="K3009" s="3" t="s">
        <v>38</v>
      </c>
      <c r="L3009" s="3" t="s">
        <v>63</v>
      </c>
      <c r="M3009" s="3">
        <v>350</v>
      </c>
      <c r="N3009" s="3">
        <v>4.5468948035487946</v>
      </c>
      <c r="P3009" t="str">
        <f t="shared" si="92"/>
        <v>PORT09 to PORT04</v>
      </c>
      <c r="Q3009" s="3">
        <v>360</v>
      </c>
      <c r="R3009" s="3">
        <v>0.51750189162546179</v>
      </c>
      <c r="S3009" s="10">
        <f t="shared" si="93"/>
        <v>181.12566206891162</v>
      </c>
      <c r="T3009" s="3" t="s">
        <v>197</v>
      </c>
      <c r="V3009"/>
      <c r="X3009"/>
      <c r="AE3009"/>
    </row>
    <row r="3010" spans="1:31" x14ac:dyDescent="0.25">
      <c r="A3010" s="3">
        <v>1447194891.7</v>
      </c>
      <c r="B3010" s="11">
        <v>44652</v>
      </c>
      <c r="C3010" s="3" t="s">
        <v>58</v>
      </c>
      <c r="D3010" s="3" t="s">
        <v>10</v>
      </c>
      <c r="E3010" s="3">
        <v>2</v>
      </c>
      <c r="F3010" s="3" t="s">
        <v>4</v>
      </c>
      <c r="G3010" s="3">
        <v>3</v>
      </c>
      <c r="H3010" s="3">
        <v>0</v>
      </c>
      <c r="I3010" t="s">
        <v>175</v>
      </c>
      <c r="J3010">
        <v>1672720</v>
      </c>
      <c r="K3010" s="3" t="s">
        <v>38</v>
      </c>
      <c r="L3010" s="3" t="s">
        <v>63</v>
      </c>
      <c r="M3010" s="3">
        <v>283</v>
      </c>
      <c r="N3010" s="3">
        <v>3.637515842839036</v>
      </c>
      <c r="P3010" t="str">
        <f t="shared" ref="P3010:P3073" si="94">L3010&amp;" to "&amp;C3010</f>
        <v>PORT09 to PORT04</v>
      </c>
      <c r="Q3010" s="3">
        <v>360</v>
      </c>
      <c r="R3010" s="3">
        <v>0.51750189162546179</v>
      </c>
      <c r="S3010" s="10">
        <f t="shared" ref="S3010:S3073" si="95">R3010*M3010</f>
        <v>146.45303533000569</v>
      </c>
      <c r="T3010" s="3" t="s">
        <v>197</v>
      </c>
      <c r="V3010"/>
      <c r="X3010"/>
      <c r="AE3010"/>
    </row>
    <row r="3011" spans="1:31" x14ac:dyDescent="0.25">
      <c r="A3011" s="3">
        <v>1447174500.7</v>
      </c>
      <c r="B3011" s="11">
        <v>44665</v>
      </c>
      <c r="C3011" s="3" t="s">
        <v>58</v>
      </c>
      <c r="D3011" s="3" t="s">
        <v>10</v>
      </c>
      <c r="E3011" s="3">
        <v>2</v>
      </c>
      <c r="F3011" s="3" t="s">
        <v>4</v>
      </c>
      <c r="G3011" s="3">
        <v>3</v>
      </c>
      <c r="H3011" s="3">
        <v>0</v>
      </c>
      <c r="I3011" t="s">
        <v>175</v>
      </c>
      <c r="J3011">
        <v>1672713</v>
      </c>
      <c r="K3011" s="3" t="s">
        <v>38</v>
      </c>
      <c r="L3011" s="3" t="s">
        <v>63</v>
      </c>
      <c r="M3011" s="3">
        <v>298</v>
      </c>
      <c r="N3011" s="3">
        <v>2.5805157593123211</v>
      </c>
      <c r="P3011" t="str">
        <f t="shared" si="94"/>
        <v>PORT09 to PORT04</v>
      </c>
      <c r="Q3011" s="3">
        <v>360</v>
      </c>
      <c r="R3011" s="3">
        <v>0.51750189162546179</v>
      </c>
      <c r="S3011" s="10">
        <f t="shared" si="95"/>
        <v>154.21556370438762</v>
      </c>
      <c r="T3011" s="3" t="s">
        <v>197</v>
      </c>
      <c r="V3011"/>
      <c r="X3011"/>
      <c r="AE3011"/>
    </row>
    <row r="3012" spans="1:31" x14ac:dyDescent="0.25">
      <c r="A3012" s="3">
        <v>1447223364.7</v>
      </c>
      <c r="B3012" s="11">
        <v>44658</v>
      </c>
      <c r="C3012" s="3" t="s">
        <v>58</v>
      </c>
      <c r="D3012" s="3" t="s">
        <v>10</v>
      </c>
      <c r="E3012" s="3">
        <v>2</v>
      </c>
      <c r="F3012" s="3" t="s">
        <v>4</v>
      </c>
      <c r="G3012" s="3">
        <v>3</v>
      </c>
      <c r="H3012" s="3">
        <v>0</v>
      </c>
      <c r="I3012" t="s">
        <v>175</v>
      </c>
      <c r="J3012">
        <v>1672720</v>
      </c>
      <c r="K3012" s="3" t="s">
        <v>38</v>
      </c>
      <c r="L3012" s="3" t="s">
        <v>63</v>
      </c>
      <c r="M3012" s="3">
        <v>343</v>
      </c>
      <c r="N3012" s="3">
        <v>8.08</v>
      </c>
      <c r="P3012" t="str">
        <f t="shared" si="94"/>
        <v>PORT09 to PORT04</v>
      </c>
      <c r="Q3012" s="3">
        <v>360</v>
      </c>
      <c r="R3012" s="3">
        <v>0.51750189162546179</v>
      </c>
      <c r="S3012" s="10">
        <f t="shared" si="95"/>
        <v>177.50314882753338</v>
      </c>
      <c r="T3012" s="3" t="s">
        <v>197</v>
      </c>
      <c r="V3012"/>
      <c r="X3012"/>
      <c r="AE3012"/>
    </row>
    <row r="3013" spans="1:31" x14ac:dyDescent="0.25">
      <c r="A3013" s="3">
        <v>1447159323.7</v>
      </c>
      <c r="B3013" s="11">
        <v>44660</v>
      </c>
      <c r="C3013" s="3" t="s">
        <v>58</v>
      </c>
      <c r="D3013" s="3" t="s">
        <v>10</v>
      </c>
      <c r="E3013" s="3">
        <v>2</v>
      </c>
      <c r="F3013" s="3" t="s">
        <v>4</v>
      </c>
      <c r="G3013" s="3">
        <v>3</v>
      </c>
      <c r="H3013" s="3">
        <v>0</v>
      </c>
      <c r="I3013" t="s">
        <v>175</v>
      </c>
      <c r="J3013">
        <v>1672721</v>
      </c>
      <c r="K3013" s="3" t="s">
        <v>38</v>
      </c>
      <c r="L3013" s="3" t="s">
        <v>63</v>
      </c>
      <c r="M3013" s="3">
        <v>301</v>
      </c>
      <c r="N3013" s="3">
        <v>0.23947103274559189</v>
      </c>
      <c r="P3013" t="str">
        <f t="shared" si="94"/>
        <v>PORT09 to PORT04</v>
      </c>
      <c r="Q3013" s="3">
        <v>360</v>
      </c>
      <c r="R3013" s="3">
        <v>0.51750189162546179</v>
      </c>
      <c r="S3013" s="10">
        <f t="shared" si="95"/>
        <v>155.76806937926401</v>
      </c>
      <c r="T3013" s="3" t="s">
        <v>197</v>
      </c>
      <c r="V3013"/>
      <c r="X3013"/>
      <c r="AE3013"/>
    </row>
    <row r="3014" spans="1:31" x14ac:dyDescent="0.25">
      <c r="A3014" s="3">
        <v>1447194890.7</v>
      </c>
      <c r="B3014" s="11">
        <v>44655</v>
      </c>
      <c r="C3014" s="3" t="s">
        <v>58</v>
      </c>
      <c r="D3014" s="3" t="s">
        <v>10</v>
      </c>
      <c r="E3014" s="3">
        <v>2</v>
      </c>
      <c r="F3014" s="3" t="s">
        <v>4</v>
      </c>
      <c r="G3014" s="3">
        <v>3</v>
      </c>
      <c r="H3014" s="3">
        <v>0</v>
      </c>
      <c r="I3014" t="s">
        <v>175</v>
      </c>
      <c r="J3014">
        <v>1672707</v>
      </c>
      <c r="K3014" s="3" t="s">
        <v>38</v>
      </c>
      <c r="L3014" s="3" t="s">
        <v>63</v>
      </c>
      <c r="M3014" s="3">
        <v>292</v>
      </c>
      <c r="N3014" s="3">
        <v>3.9215603137587465</v>
      </c>
      <c r="P3014" t="str">
        <f t="shared" si="94"/>
        <v>PORT09 to PORT04</v>
      </c>
      <c r="Q3014" s="3">
        <v>360</v>
      </c>
      <c r="R3014" s="3">
        <v>0.51750189162546179</v>
      </c>
      <c r="S3014" s="10">
        <f t="shared" si="95"/>
        <v>151.11055235463485</v>
      </c>
      <c r="T3014" s="3" t="s">
        <v>197</v>
      </c>
      <c r="V3014"/>
      <c r="X3014"/>
      <c r="AE3014"/>
    </row>
    <row r="3015" spans="1:31" x14ac:dyDescent="0.25">
      <c r="A3015" s="3">
        <v>1447159321.7</v>
      </c>
      <c r="B3015" s="11">
        <v>44652</v>
      </c>
      <c r="C3015" s="3" t="s">
        <v>58</v>
      </c>
      <c r="D3015" s="3" t="s">
        <v>10</v>
      </c>
      <c r="E3015" s="3">
        <v>2</v>
      </c>
      <c r="F3015" s="3" t="s">
        <v>4</v>
      </c>
      <c r="G3015" s="3">
        <v>3</v>
      </c>
      <c r="H3015" s="3">
        <v>0</v>
      </c>
      <c r="I3015" t="s">
        <v>175</v>
      </c>
      <c r="J3015">
        <v>1672707</v>
      </c>
      <c r="K3015" s="3" t="s">
        <v>38</v>
      </c>
      <c r="L3015" s="3" t="s">
        <v>63</v>
      </c>
      <c r="M3015" s="3">
        <v>345</v>
      </c>
      <c r="N3015" s="3">
        <v>2.352936188255248</v>
      </c>
      <c r="P3015" t="str">
        <f t="shared" si="94"/>
        <v>PORT09 to PORT04</v>
      </c>
      <c r="Q3015" s="3">
        <v>360</v>
      </c>
      <c r="R3015" s="3">
        <v>0.51750189162546179</v>
      </c>
      <c r="S3015" s="10">
        <f t="shared" si="95"/>
        <v>178.53815261078432</v>
      </c>
      <c r="T3015" s="3" t="s">
        <v>197</v>
      </c>
      <c r="V3015"/>
      <c r="X3015"/>
      <c r="AE3015"/>
    </row>
    <row r="3016" spans="1:31" x14ac:dyDescent="0.25">
      <c r="A3016" s="3">
        <v>1447394113.7</v>
      </c>
      <c r="B3016" s="11">
        <v>44661</v>
      </c>
      <c r="C3016" s="3" t="s">
        <v>57</v>
      </c>
      <c r="D3016" s="3" t="s">
        <v>10</v>
      </c>
      <c r="E3016" s="3">
        <v>3</v>
      </c>
      <c r="F3016" s="3" t="s">
        <v>4</v>
      </c>
      <c r="G3016" s="3">
        <v>3</v>
      </c>
      <c r="H3016" s="3">
        <v>0</v>
      </c>
      <c r="I3016" t="s">
        <v>177</v>
      </c>
      <c r="J3016">
        <v>1682853</v>
      </c>
      <c r="K3016" s="3" t="s">
        <v>37</v>
      </c>
      <c r="L3016" s="3" t="s">
        <v>63</v>
      </c>
      <c r="M3016" s="3">
        <v>295</v>
      </c>
      <c r="N3016" s="3">
        <v>5.1655376356803648</v>
      </c>
      <c r="P3016" t="str">
        <f t="shared" si="94"/>
        <v>PORT09 to PORT03</v>
      </c>
      <c r="Q3016" s="3">
        <v>540</v>
      </c>
      <c r="R3016" s="3">
        <v>0.47750351892722243</v>
      </c>
      <c r="S3016" s="10">
        <f t="shared" si="95"/>
        <v>140.86353808353061</v>
      </c>
      <c r="T3016" s="3" t="s">
        <v>197</v>
      </c>
      <c r="V3016"/>
      <c r="X3016"/>
      <c r="AE3016"/>
    </row>
    <row r="3017" spans="1:31" x14ac:dyDescent="0.25">
      <c r="A3017" s="3">
        <v>1447194895.7</v>
      </c>
      <c r="B3017" s="11">
        <v>44658</v>
      </c>
      <c r="C3017" s="3" t="s">
        <v>57</v>
      </c>
      <c r="D3017" s="3" t="s">
        <v>10</v>
      </c>
      <c r="E3017" s="3">
        <v>3</v>
      </c>
      <c r="F3017" s="3" t="s">
        <v>4</v>
      </c>
      <c r="G3017" s="3">
        <v>3</v>
      </c>
      <c r="H3017" s="3">
        <v>0</v>
      </c>
      <c r="I3017" t="s">
        <v>177</v>
      </c>
      <c r="J3017">
        <v>1682853</v>
      </c>
      <c r="K3017" s="3" t="s">
        <v>37</v>
      </c>
      <c r="L3017" s="3" t="s">
        <v>63</v>
      </c>
      <c r="M3017" s="3">
        <v>323</v>
      </c>
      <c r="N3017" s="3">
        <v>5.1655376356803648</v>
      </c>
      <c r="P3017" t="str">
        <f t="shared" si="94"/>
        <v>PORT09 to PORT03</v>
      </c>
      <c r="Q3017" s="3">
        <v>540</v>
      </c>
      <c r="R3017" s="3">
        <v>0.47750351892722243</v>
      </c>
      <c r="S3017" s="10">
        <f t="shared" si="95"/>
        <v>154.23363661349285</v>
      </c>
      <c r="T3017" s="3" t="s">
        <v>197</v>
      </c>
      <c r="V3017"/>
      <c r="X3017"/>
      <c r="AE3017"/>
    </row>
    <row r="3018" spans="1:31" x14ac:dyDescent="0.25">
      <c r="A3018" s="3">
        <v>1447192278.7</v>
      </c>
      <c r="B3018" s="11">
        <v>44655</v>
      </c>
      <c r="C3018" s="3" t="s">
        <v>57</v>
      </c>
      <c r="D3018" s="3" t="s">
        <v>10</v>
      </c>
      <c r="E3018" s="3">
        <v>3</v>
      </c>
      <c r="F3018" s="3" t="s">
        <v>4</v>
      </c>
      <c r="G3018" s="3">
        <v>3</v>
      </c>
      <c r="H3018" s="3">
        <v>0</v>
      </c>
      <c r="I3018" t="s">
        <v>177</v>
      </c>
      <c r="J3018">
        <v>1682709</v>
      </c>
      <c r="K3018" s="3" t="s">
        <v>37</v>
      </c>
      <c r="L3018" s="3" t="s">
        <v>63</v>
      </c>
      <c r="M3018" s="3">
        <v>1319</v>
      </c>
      <c r="N3018" s="3">
        <v>97.772578581804453</v>
      </c>
      <c r="P3018" t="str">
        <f t="shared" si="94"/>
        <v>PORT09 to PORT03</v>
      </c>
      <c r="Q3018" s="3">
        <v>540</v>
      </c>
      <c r="R3018" s="3">
        <v>0.47750351892722243</v>
      </c>
      <c r="S3018" s="10">
        <f t="shared" si="95"/>
        <v>629.82714146500643</v>
      </c>
      <c r="T3018" s="3" t="s">
        <v>197</v>
      </c>
      <c r="V3018"/>
      <c r="X3018"/>
      <c r="AE3018"/>
    </row>
    <row r="3019" spans="1:31" x14ac:dyDescent="0.25">
      <c r="A3019" s="3">
        <v>1447369704.7</v>
      </c>
      <c r="B3019" s="11">
        <v>44660</v>
      </c>
      <c r="C3019" s="3" t="s">
        <v>57</v>
      </c>
      <c r="D3019" s="3" t="s">
        <v>10</v>
      </c>
      <c r="E3019" s="3">
        <v>3</v>
      </c>
      <c r="F3019" s="3" t="s">
        <v>4</v>
      </c>
      <c r="G3019" s="3">
        <v>3</v>
      </c>
      <c r="H3019" s="3">
        <v>0</v>
      </c>
      <c r="I3019" t="s">
        <v>177</v>
      </c>
      <c r="J3019">
        <v>1682769</v>
      </c>
      <c r="K3019" s="3" t="s">
        <v>37</v>
      </c>
      <c r="L3019" s="3" t="s">
        <v>63</v>
      </c>
      <c r="M3019" s="3">
        <v>335</v>
      </c>
      <c r="N3019" s="3">
        <v>4.6026789086528961</v>
      </c>
      <c r="P3019" t="str">
        <f t="shared" si="94"/>
        <v>PORT09 to PORT03</v>
      </c>
      <c r="Q3019" s="3">
        <v>540</v>
      </c>
      <c r="R3019" s="3">
        <v>0.47750351892722243</v>
      </c>
      <c r="S3019" s="10">
        <f t="shared" si="95"/>
        <v>159.96367884061951</v>
      </c>
      <c r="T3019" s="3" t="s">
        <v>197</v>
      </c>
      <c r="V3019"/>
      <c r="X3019"/>
      <c r="AE3019"/>
    </row>
    <row r="3020" spans="1:31" x14ac:dyDescent="0.25">
      <c r="A3020" s="3">
        <v>1447394111.7</v>
      </c>
      <c r="B3020" s="11">
        <v>44655</v>
      </c>
      <c r="C3020" s="3" t="s">
        <v>57</v>
      </c>
      <c r="D3020" s="3" t="s">
        <v>10</v>
      </c>
      <c r="E3020" s="3">
        <v>3</v>
      </c>
      <c r="F3020" s="3" t="s">
        <v>4</v>
      </c>
      <c r="G3020" s="3">
        <v>3</v>
      </c>
      <c r="H3020" s="3">
        <v>0</v>
      </c>
      <c r="I3020" t="s">
        <v>177</v>
      </c>
      <c r="J3020">
        <v>1682769</v>
      </c>
      <c r="K3020" s="3" t="s">
        <v>37</v>
      </c>
      <c r="L3020" s="3" t="s">
        <v>63</v>
      </c>
      <c r="M3020" s="3">
        <v>348</v>
      </c>
      <c r="N3020" s="3">
        <v>9.2053578173057922</v>
      </c>
      <c r="P3020" t="str">
        <f t="shared" si="94"/>
        <v>PORT09 to PORT03</v>
      </c>
      <c r="Q3020" s="3">
        <v>540</v>
      </c>
      <c r="R3020" s="3">
        <v>0.47750351892722243</v>
      </c>
      <c r="S3020" s="10">
        <f t="shared" si="95"/>
        <v>166.17122458667342</v>
      </c>
      <c r="T3020" s="3" t="s">
        <v>197</v>
      </c>
      <c r="V3020"/>
      <c r="X3020"/>
      <c r="AE3020"/>
    </row>
    <row r="3021" spans="1:31" x14ac:dyDescent="0.25">
      <c r="A3021" s="3">
        <v>1447335479.7</v>
      </c>
      <c r="B3021" s="11">
        <v>44653</v>
      </c>
      <c r="C3021" s="3" t="s">
        <v>57</v>
      </c>
      <c r="D3021" s="3" t="s">
        <v>10</v>
      </c>
      <c r="E3021" s="3">
        <v>3</v>
      </c>
      <c r="F3021" s="3" t="s">
        <v>4</v>
      </c>
      <c r="G3021" s="3">
        <v>3</v>
      </c>
      <c r="H3021" s="3">
        <v>0</v>
      </c>
      <c r="I3021" t="s">
        <v>177</v>
      </c>
      <c r="J3021">
        <v>1682769</v>
      </c>
      <c r="K3021" s="3" t="s">
        <v>37</v>
      </c>
      <c r="L3021" s="3" t="s">
        <v>63</v>
      </c>
      <c r="M3021" s="3">
        <v>298</v>
      </c>
      <c r="N3021" s="3">
        <v>4.6026789086528961</v>
      </c>
      <c r="P3021" t="str">
        <f t="shared" si="94"/>
        <v>PORT09 to PORT03</v>
      </c>
      <c r="Q3021" s="3">
        <v>540</v>
      </c>
      <c r="R3021" s="3">
        <v>0.47750351892722243</v>
      </c>
      <c r="S3021" s="10">
        <f t="shared" si="95"/>
        <v>142.29604864031228</v>
      </c>
      <c r="T3021" s="3" t="s">
        <v>197</v>
      </c>
      <c r="V3021"/>
      <c r="X3021"/>
      <c r="AE3021"/>
    </row>
    <row r="3022" spans="1:31" x14ac:dyDescent="0.25">
      <c r="A3022" s="3">
        <v>1447297184.7</v>
      </c>
      <c r="B3022" s="11">
        <v>44653</v>
      </c>
      <c r="C3022" s="3" t="s">
        <v>57</v>
      </c>
      <c r="D3022" s="3" t="s">
        <v>10</v>
      </c>
      <c r="E3022" s="3">
        <v>3</v>
      </c>
      <c r="F3022" s="3" t="s">
        <v>4</v>
      </c>
      <c r="G3022" s="3">
        <v>3</v>
      </c>
      <c r="H3022" s="3">
        <v>0</v>
      </c>
      <c r="I3022" t="s">
        <v>177</v>
      </c>
      <c r="J3022">
        <v>1682769</v>
      </c>
      <c r="K3022" s="3" t="s">
        <v>37</v>
      </c>
      <c r="L3022" s="3" t="s">
        <v>63</v>
      </c>
      <c r="M3022" s="3">
        <v>341</v>
      </c>
      <c r="N3022" s="3">
        <v>4.6026789086528961</v>
      </c>
      <c r="P3022" t="str">
        <f t="shared" si="94"/>
        <v>PORT09 to PORT03</v>
      </c>
      <c r="Q3022" s="3">
        <v>540</v>
      </c>
      <c r="R3022" s="3">
        <v>0.47750351892722243</v>
      </c>
      <c r="S3022" s="10">
        <f t="shared" si="95"/>
        <v>162.82869995418284</v>
      </c>
      <c r="T3022" s="3" t="s">
        <v>197</v>
      </c>
      <c r="V3022"/>
      <c r="X3022"/>
      <c r="AE3022"/>
    </row>
    <row r="3023" spans="1:31" x14ac:dyDescent="0.25">
      <c r="A3023" s="3">
        <v>1447192279.7</v>
      </c>
      <c r="B3023" s="11">
        <v>44652</v>
      </c>
      <c r="C3023" s="3" t="s">
        <v>57</v>
      </c>
      <c r="D3023" s="3" t="s">
        <v>10</v>
      </c>
      <c r="E3023" s="3">
        <v>3</v>
      </c>
      <c r="F3023" s="3" t="s">
        <v>4</v>
      </c>
      <c r="G3023" s="3">
        <v>3</v>
      </c>
      <c r="H3023" s="3">
        <v>0</v>
      </c>
      <c r="I3023" t="s">
        <v>177</v>
      </c>
      <c r="J3023">
        <v>1682769</v>
      </c>
      <c r="K3023" s="3" t="s">
        <v>37</v>
      </c>
      <c r="L3023" s="3" t="s">
        <v>63</v>
      </c>
      <c r="M3023" s="3">
        <v>405</v>
      </c>
      <c r="N3023" s="3">
        <v>9.2053578173057922</v>
      </c>
      <c r="P3023" t="str">
        <f t="shared" si="94"/>
        <v>PORT09 to PORT03</v>
      </c>
      <c r="Q3023" s="3">
        <v>540</v>
      </c>
      <c r="R3023" s="3">
        <v>0.47750351892722243</v>
      </c>
      <c r="S3023" s="10">
        <f t="shared" si="95"/>
        <v>193.38892516552508</v>
      </c>
      <c r="T3023" s="3" t="s">
        <v>197</v>
      </c>
      <c r="V3023"/>
      <c r="X3023"/>
      <c r="AE3023"/>
    </row>
    <row r="3024" spans="1:31" x14ac:dyDescent="0.25">
      <c r="A3024" s="3">
        <v>1447325523.7</v>
      </c>
      <c r="B3024" s="11">
        <v>44661</v>
      </c>
      <c r="C3024" s="3" t="s">
        <v>57</v>
      </c>
      <c r="D3024" s="3" t="s">
        <v>10</v>
      </c>
      <c r="E3024" s="3">
        <v>3</v>
      </c>
      <c r="F3024" s="3" t="s">
        <v>4</v>
      </c>
      <c r="G3024" s="3">
        <v>3</v>
      </c>
      <c r="H3024" s="3">
        <v>0</v>
      </c>
      <c r="I3024" t="s">
        <v>177</v>
      </c>
      <c r="J3024">
        <v>1682769</v>
      </c>
      <c r="K3024" s="3" t="s">
        <v>37</v>
      </c>
      <c r="L3024" s="3" t="s">
        <v>63</v>
      </c>
      <c r="M3024" s="3">
        <v>326</v>
      </c>
      <c r="N3024" s="3">
        <v>4.6026789086528961</v>
      </c>
      <c r="P3024" t="str">
        <f t="shared" si="94"/>
        <v>PORT09 to PORT03</v>
      </c>
      <c r="Q3024" s="3">
        <v>540</v>
      </c>
      <c r="R3024" s="3">
        <v>0.47750351892722243</v>
      </c>
      <c r="S3024" s="10">
        <f t="shared" si="95"/>
        <v>155.66614717027451</v>
      </c>
      <c r="T3024" s="3" t="s">
        <v>197</v>
      </c>
      <c r="V3024"/>
      <c r="X3024"/>
      <c r="AE3024"/>
    </row>
    <row r="3025" spans="1:31" x14ac:dyDescent="0.25">
      <c r="A3025" s="3">
        <v>1447335480.7</v>
      </c>
      <c r="B3025" s="11">
        <v>44661</v>
      </c>
      <c r="C3025" s="3" t="s">
        <v>57</v>
      </c>
      <c r="D3025" s="3" t="s">
        <v>10</v>
      </c>
      <c r="E3025" s="3">
        <v>3</v>
      </c>
      <c r="F3025" s="3" t="s">
        <v>4</v>
      </c>
      <c r="G3025" s="3">
        <v>3</v>
      </c>
      <c r="H3025" s="3">
        <v>0</v>
      </c>
      <c r="I3025" t="s">
        <v>177</v>
      </c>
      <c r="J3025">
        <v>1682832</v>
      </c>
      <c r="K3025" s="3" t="s">
        <v>37</v>
      </c>
      <c r="L3025" s="3" t="s">
        <v>63</v>
      </c>
      <c r="M3025" s="3">
        <v>427</v>
      </c>
      <c r="N3025" s="3">
        <v>8.903225183661748</v>
      </c>
      <c r="P3025" t="str">
        <f t="shared" si="94"/>
        <v>PORT09 to PORT03</v>
      </c>
      <c r="Q3025" s="3">
        <v>540</v>
      </c>
      <c r="R3025" s="3">
        <v>0.47750351892722243</v>
      </c>
      <c r="S3025" s="10">
        <f t="shared" si="95"/>
        <v>203.89400258192398</v>
      </c>
      <c r="T3025" s="3" t="s">
        <v>197</v>
      </c>
      <c r="V3025"/>
      <c r="X3025"/>
      <c r="AE3025"/>
    </row>
    <row r="3026" spans="1:31" x14ac:dyDescent="0.25">
      <c r="A3026" s="3">
        <v>1447194894.7</v>
      </c>
      <c r="B3026" s="11">
        <v>44654</v>
      </c>
      <c r="C3026" s="3" t="s">
        <v>57</v>
      </c>
      <c r="D3026" s="3" t="s">
        <v>10</v>
      </c>
      <c r="E3026" s="3">
        <v>3</v>
      </c>
      <c r="F3026" s="3" t="s">
        <v>4</v>
      </c>
      <c r="G3026" s="3">
        <v>3</v>
      </c>
      <c r="H3026" s="3">
        <v>0</v>
      </c>
      <c r="I3026" t="s">
        <v>177</v>
      </c>
      <c r="J3026">
        <v>1682832</v>
      </c>
      <c r="K3026" s="3" t="s">
        <v>37</v>
      </c>
      <c r="L3026" s="3" t="s">
        <v>63</v>
      </c>
      <c r="M3026" s="3">
        <v>342</v>
      </c>
      <c r="N3026" s="3">
        <v>8.903225183661748</v>
      </c>
      <c r="P3026" t="str">
        <f t="shared" si="94"/>
        <v>PORT09 to PORT03</v>
      </c>
      <c r="Q3026" s="3">
        <v>540</v>
      </c>
      <c r="R3026" s="3">
        <v>0.47750351892722243</v>
      </c>
      <c r="S3026" s="10">
        <f t="shared" si="95"/>
        <v>163.30620347311006</v>
      </c>
      <c r="T3026" s="3" t="s">
        <v>197</v>
      </c>
      <c r="V3026"/>
      <c r="X3026"/>
      <c r="AE3026"/>
    </row>
    <row r="3027" spans="1:31" x14ac:dyDescent="0.25">
      <c r="A3027" s="3">
        <v>1447297185.7</v>
      </c>
      <c r="B3027" s="11">
        <v>44652</v>
      </c>
      <c r="C3027" s="3" t="s">
        <v>57</v>
      </c>
      <c r="D3027" s="3" t="s">
        <v>10</v>
      </c>
      <c r="E3027" s="3">
        <v>3</v>
      </c>
      <c r="F3027" s="3" t="s">
        <v>4</v>
      </c>
      <c r="G3027" s="3">
        <v>3</v>
      </c>
      <c r="H3027" s="3">
        <v>0</v>
      </c>
      <c r="I3027" t="s">
        <v>177</v>
      </c>
      <c r="J3027">
        <v>1682832</v>
      </c>
      <c r="K3027" s="3" t="s">
        <v>37</v>
      </c>
      <c r="L3027" s="3" t="s">
        <v>63</v>
      </c>
      <c r="M3027" s="3">
        <v>377</v>
      </c>
      <c r="N3027" s="3">
        <v>8.903225183661748</v>
      </c>
      <c r="P3027" t="str">
        <f t="shared" si="94"/>
        <v>PORT09 to PORT03</v>
      </c>
      <c r="Q3027" s="3">
        <v>540</v>
      </c>
      <c r="R3027" s="3">
        <v>0.47750351892722243</v>
      </c>
      <c r="S3027" s="10">
        <f t="shared" si="95"/>
        <v>180.01882663556285</v>
      </c>
      <c r="T3027" s="3" t="s">
        <v>197</v>
      </c>
      <c r="V3027"/>
      <c r="X3027"/>
      <c r="AE3027"/>
    </row>
    <row r="3028" spans="1:31" x14ac:dyDescent="0.25">
      <c r="A3028" s="3">
        <v>1447325524.7</v>
      </c>
      <c r="B3028" s="11">
        <v>44662</v>
      </c>
      <c r="C3028" s="3" t="s">
        <v>57</v>
      </c>
      <c r="D3028" s="3" t="s">
        <v>10</v>
      </c>
      <c r="E3028" s="3">
        <v>3</v>
      </c>
      <c r="F3028" s="3" t="s">
        <v>4</v>
      </c>
      <c r="G3028" s="3">
        <v>3</v>
      </c>
      <c r="H3028" s="3">
        <v>0</v>
      </c>
      <c r="I3028" t="s">
        <v>177</v>
      </c>
      <c r="J3028">
        <v>1682832</v>
      </c>
      <c r="K3028" s="3" t="s">
        <v>37</v>
      </c>
      <c r="L3028" s="3" t="s">
        <v>63</v>
      </c>
      <c r="M3028" s="3">
        <v>410</v>
      </c>
      <c r="N3028" s="3">
        <v>8.903225183661748</v>
      </c>
      <c r="P3028" t="str">
        <f t="shared" si="94"/>
        <v>PORT09 to PORT03</v>
      </c>
      <c r="Q3028" s="3">
        <v>540</v>
      </c>
      <c r="R3028" s="3">
        <v>0.47750351892722243</v>
      </c>
      <c r="S3028" s="10">
        <f t="shared" si="95"/>
        <v>195.77644276016119</v>
      </c>
      <c r="T3028" s="3" t="s">
        <v>197</v>
      </c>
      <c r="V3028"/>
      <c r="X3028"/>
      <c r="AE3028"/>
    </row>
    <row r="3029" spans="1:31" x14ac:dyDescent="0.25">
      <c r="A3029" s="3">
        <v>1447159325.7</v>
      </c>
      <c r="B3029" s="11">
        <v>44654</v>
      </c>
      <c r="C3029" s="3" t="s">
        <v>57</v>
      </c>
      <c r="D3029" s="3" t="s">
        <v>10</v>
      </c>
      <c r="E3029" s="3">
        <v>3</v>
      </c>
      <c r="F3029" s="3" t="s">
        <v>4</v>
      </c>
      <c r="G3029" s="3">
        <v>3</v>
      </c>
      <c r="H3029" s="3">
        <v>0</v>
      </c>
      <c r="I3029" t="s">
        <v>177</v>
      </c>
      <c r="J3029">
        <v>1682832</v>
      </c>
      <c r="K3029" s="3" t="s">
        <v>37</v>
      </c>
      <c r="L3029" s="3" t="s">
        <v>63</v>
      </c>
      <c r="M3029" s="3">
        <v>433</v>
      </c>
      <c r="N3029" s="3">
        <v>8.903225183661748</v>
      </c>
      <c r="P3029" t="str">
        <f t="shared" si="94"/>
        <v>PORT09 to PORT03</v>
      </c>
      <c r="Q3029" s="3">
        <v>540</v>
      </c>
      <c r="R3029" s="3">
        <v>0.47750351892722243</v>
      </c>
      <c r="S3029" s="10">
        <f t="shared" si="95"/>
        <v>206.75902369548731</v>
      </c>
      <c r="T3029" s="3" t="s">
        <v>197</v>
      </c>
      <c r="V3029"/>
      <c r="X3029"/>
      <c r="AE3029"/>
    </row>
    <row r="3030" spans="1:31" x14ac:dyDescent="0.25">
      <c r="A3030" s="3">
        <v>1447240598.7</v>
      </c>
      <c r="B3030" s="11">
        <v>44665</v>
      </c>
      <c r="C3030" s="3" t="s">
        <v>57</v>
      </c>
      <c r="D3030" s="3" t="s">
        <v>10</v>
      </c>
      <c r="E3030" s="3">
        <v>3</v>
      </c>
      <c r="F3030" s="3" t="s">
        <v>4</v>
      </c>
      <c r="G3030" s="3">
        <v>3</v>
      </c>
      <c r="H3030" s="3">
        <v>0</v>
      </c>
      <c r="I3030" t="s">
        <v>177</v>
      </c>
      <c r="J3030">
        <v>1682832</v>
      </c>
      <c r="K3030" s="3" t="s">
        <v>37</v>
      </c>
      <c r="L3030" s="3" t="s">
        <v>63</v>
      </c>
      <c r="M3030" s="3">
        <v>336</v>
      </c>
      <c r="N3030" s="3">
        <v>8.903225183661748</v>
      </c>
      <c r="P3030" t="str">
        <f t="shared" si="94"/>
        <v>PORT09 to PORT03</v>
      </c>
      <c r="Q3030" s="3">
        <v>540</v>
      </c>
      <c r="R3030" s="3">
        <v>0.47750351892722243</v>
      </c>
      <c r="S3030" s="10">
        <f t="shared" si="95"/>
        <v>160.44118235954673</v>
      </c>
      <c r="T3030" s="3" t="s">
        <v>197</v>
      </c>
      <c r="V3030"/>
      <c r="X3030"/>
      <c r="AE3030"/>
    </row>
    <row r="3031" spans="1:31" x14ac:dyDescent="0.25">
      <c r="A3031" s="3">
        <v>1447369705.7</v>
      </c>
      <c r="B3031" s="11">
        <v>44659</v>
      </c>
      <c r="C3031" s="3" t="s">
        <v>57</v>
      </c>
      <c r="D3031" s="3" t="s">
        <v>10</v>
      </c>
      <c r="E3031" s="3">
        <v>3</v>
      </c>
      <c r="F3031" s="3" t="s">
        <v>4</v>
      </c>
      <c r="G3031" s="3">
        <v>3</v>
      </c>
      <c r="H3031" s="3">
        <v>0</v>
      </c>
      <c r="I3031" t="s">
        <v>177</v>
      </c>
      <c r="J3031">
        <v>1682832</v>
      </c>
      <c r="K3031" s="3" t="s">
        <v>37</v>
      </c>
      <c r="L3031" s="3" t="s">
        <v>63</v>
      </c>
      <c r="M3031" s="3">
        <v>374</v>
      </c>
      <c r="N3031" s="3">
        <v>8.903225183661748</v>
      </c>
      <c r="P3031" t="str">
        <f t="shared" si="94"/>
        <v>PORT09 to PORT03</v>
      </c>
      <c r="Q3031" s="3">
        <v>540</v>
      </c>
      <c r="R3031" s="3">
        <v>0.47750351892722243</v>
      </c>
      <c r="S3031" s="10">
        <f t="shared" si="95"/>
        <v>178.58631607878118</v>
      </c>
      <c r="T3031" s="3" t="s">
        <v>197</v>
      </c>
      <c r="V3031"/>
      <c r="X3031"/>
      <c r="AE3031"/>
    </row>
    <row r="3032" spans="1:31" x14ac:dyDescent="0.25">
      <c r="A3032" s="3">
        <v>1447394112.7</v>
      </c>
      <c r="B3032" s="11">
        <v>44653</v>
      </c>
      <c r="C3032" s="3" t="s">
        <v>57</v>
      </c>
      <c r="D3032" s="3" t="s">
        <v>10</v>
      </c>
      <c r="E3032" s="3">
        <v>3</v>
      </c>
      <c r="F3032" s="3" t="s">
        <v>4</v>
      </c>
      <c r="G3032" s="3">
        <v>3</v>
      </c>
      <c r="H3032" s="3">
        <v>0</v>
      </c>
      <c r="I3032" t="s">
        <v>177</v>
      </c>
      <c r="J3032">
        <v>1682832</v>
      </c>
      <c r="K3032" s="3" t="s">
        <v>37</v>
      </c>
      <c r="L3032" s="3" t="s">
        <v>63</v>
      </c>
      <c r="M3032" s="3">
        <v>358</v>
      </c>
      <c r="N3032" s="3">
        <v>8.903225183661748</v>
      </c>
      <c r="P3032" t="str">
        <f t="shared" si="94"/>
        <v>PORT09 to PORT03</v>
      </c>
      <c r="Q3032" s="3">
        <v>540</v>
      </c>
      <c r="R3032" s="3">
        <v>0.47750351892722243</v>
      </c>
      <c r="S3032" s="10">
        <f t="shared" si="95"/>
        <v>170.94625977594563</v>
      </c>
      <c r="T3032" s="3" t="s">
        <v>197</v>
      </c>
      <c r="V3032"/>
      <c r="X3032"/>
      <c r="AE3032"/>
    </row>
    <row r="3033" spans="1:31" x14ac:dyDescent="0.25">
      <c r="A3033" s="3">
        <v>1447266993.7</v>
      </c>
      <c r="B3033" s="11">
        <v>44655</v>
      </c>
      <c r="C3033" s="3" t="s">
        <v>57</v>
      </c>
      <c r="D3033" s="3" t="s">
        <v>10</v>
      </c>
      <c r="E3033" s="3">
        <v>3</v>
      </c>
      <c r="F3033" s="3" t="s">
        <v>4</v>
      </c>
      <c r="G3033" s="3">
        <v>3</v>
      </c>
      <c r="H3033" s="3">
        <v>0</v>
      </c>
      <c r="I3033" t="s">
        <v>177</v>
      </c>
      <c r="J3033">
        <v>1682832</v>
      </c>
      <c r="K3033" s="3" t="s">
        <v>37</v>
      </c>
      <c r="L3033" s="3" t="s">
        <v>63</v>
      </c>
      <c r="M3033" s="3">
        <v>418</v>
      </c>
      <c r="N3033" s="3">
        <v>8.903225183661748</v>
      </c>
      <c r="P3033" t="str">
        <f t="shared" si="94"/>
        <v>PORT09 to PORT03</v>
      </c>
      <c r="Q3033" s="3">
        <v>540</v>
      </c>
      <c r="R3033" s="3">
        <v>0.47750351892722243</v>
      </c>
      <c r="S3033" s="10">
        <f t="shared" si="95"/>
        <v>199.59647091157896</v>
      </c>
      <c r="T3033" s="3" t="s">
        <v>197</v>
      </c>
      <c r="V3033"/>
      <c r="X3033"/>
      <c r="AE3033"/>
    </row>
    <row r="3034" spans="1:31" x14ac:dyDescent="0.25">
      <c r="A3034" s="3">
        <v>1447154277.7</v>
      </c>
      <c r="B3034" s="11">
        <v>44655</v>
      </c>
      <c r="C3034" s="3" t="s">
        <v>57</v>
      </c>
      <c r="D3034" s="3" t="s">
        <v>10</v>
      </c>
      <c r="E3034" s="3">
        <v>3</v>
      </c>
      <c r="F3034" s="3" t="s">
        <v>4</v>
      </c>
      <c r="G3034" s="3">
        <v>3</v>
      </c>
      <c r="H3034" s="3">
        <v>0</v>
      </c>
      <c r="I3034" t="s">
        <v>177</v>
      </c>
      <c r="J3034">
        <v>1682805</v>
      </c>
      <c r="K3034" s="3" t="s">
        <v>37</v>
      </c>
      <c r="L3034" s="3" t="s">
        <v>63</v>
      </c>
      <c r="M3034" s="3">
        <v>1630</v>
      </c>
      <c r="N3034" s="3">
        <v>103.68946723943547</v>
      </c>
      <c r="P3034" t="str">
        <f t="shared" si="94"/>
        <v>PORT09 to PORT03</v>
      </c>
      <c r="Q3034" s="3">
        <v>540</v>
      </c>
      <c r="R3034" s="3">
        <v>0.47750351892722243</v>
      </c>
      <c r="S3034" s="10">
        <f t="shared" si="95"/>
        <v>778.33073585137254</v>
      </c>
      <c r="T3034" s="3" t="s">
        <v>82</v>
      </c>
      <c r="V3034"/>
      <c r="X3034"/>
      <c r="AE3034"/>
    </row>
    <row r="3035" spans="1:31" x14ac:dyDescent="0.25">
      <c r="A3035" s="3">
        <v>1447174501.7</v>
      </c>
      <c r="B3035" s="11">
        <v>44658</v>
      </c>
      <c r="C3035" s="3" t="s">
        <v>57</v>
      </c>
      <c r="D3035" s="3" t="s">
        <v>10</v>
      </c>
      <c r="E3035" s="3">
        <v>3</v>
      </c>
      <c r="F3035" s="3" t="s">
        <v>4</v>
      </c>
      <c r="G3035" s="3">
        <v>3</v>
      </c>
      <c r="H3035" s="3">
        <v>0</v>
      </c>
      <c r="I3035" t="s">
        <v>177</v>
      </c>
      <c r="J3035">
        <v>1682835</v>
      </c>
      <c r="K3035" s="3" t="s">
        <v>37</v>
      </c>
      <c r="L3035" s="3" t="s">
        <v>63</v>
      </c>
      <c r="M3035" s="3">
        <v>294</v>
      </c>
      <c r="N3035" s="3">
        <v>1.2338159215256619</v>
      </c>
      <c r="P3035" t="str">
        <f t="shared" si="94"/>
        <v>PORT09 to PORT03</v>
      </c>
      <c r="Q3035" s="3">
        <v>540</v>
      </c>
      <c r="R3035" s="3">
        <v>0.47750351892722243</v>
      </c>
      <c r="S3035" s="10">
        <f t="shared" si="95"/>
        <v>140.38603456460339</v>
      </c>
      <c r="T3035" s="3" t="s">
        <v>197</v>
      </c>
      <c r="V3035"/>
      <c r="X3035"/>
      <c r="AE3035"/>
    </row>
    <row r="3036" spans="1:31" x14ac:dyDescent="0.25">
      <c r="A3036" s="3">
        <v>1447159324.7</v>
      </c>
      <c r="B3036" s="11">
        <v>44660</v>
      </c>
      <c r="C3036" s="3" t="s">
        <v>57</v>
      </c>
      <c r="D3036" s="3" t="s">
        <v>10</v>
      </c>
      <c r="E3036" s="3">
        <v>3</v>
      </c>
      <c r="F3036" s="3" t="s">
        <v>4</v>
      </c>
      <c r="G3036" s="3">
        <v>3</v>
      </c>
      <c r="H3036" s="3">
        <v>0</v>
      </c>
      <c r="I3036" t="s">
        <v>177</v>
      </c>
      <c r="J3036">
        <v>1682796</v>
      </c>
      <c r="K3036" s="3" t="s">
        <v>37</v>
      </c>
      <c r="L3036" s="3" t="s">
        <v>63</v>
      </c>
      <c r="M3036" s="3">
        <v>324</v>
      </c>
      <c r="N3036" s="3">
        <v>0.76990293910076257</v>
      </c>
      <c r="P3036" t="str">
        <f t="shared" si="94"/>
        <v>PORT09 to PORT03</v>
      </c>
      <c r="Q3036" s="3">
        <v>540</v>
      </c>
      <c r="R3036" s="3">
        <v>0.47750351892722243</v>
      </c>
      <c r="S3036" s="10">
        <f t="shared" si="95"/>
        <v>154.71114013242007</v>
      </c>
      <c r="T3036" s="3" t="s">
        <v>197</v>
      </c>
      <c r="V3036"/>
      <c r="X3036"/>
      <c r="AE3036"/>
    </row>
    <row r="3037" spans="1:31" x14ac:dyDescent="0.25">
      <c r="A3037" s="3">
        <v>1447194889.7</v>
      </c>
      <c r="B3037" s="11">
        <v>44662</v>
      </c>
      <c r="C3037" s="3" t="s">
        <v>57</v>
      </c>
      <c r="D3037" s="3" t="s">
        <v>10</v>
      </c>
      <c r="E3037" s="3">
        <v>3</v>
      </c>
      <c r="F3037" s="3" t="s">
        <v>4</v>
      </c>
      <c r="G3037" s="3">
        <v>3</v>
      </c>
      <c r="H3037" s="3">
        <v>0</v>
      </c>
      <c r="I3037" t="s">
        <v>177</v>
      </c>
      <c r="J3037">
        <v>1682796</v>
      </c>
      <c r="K3037" s="3" t="s">
        <v>37</v>
      </c>
      <c r="L3037" s="3" t="s">
        <v>63</v>
      </c>
      <c r="M3037" s="3">
        <v>436</v>
      </c>
      <c r="N3037" s="3">
        <v>11.548544086511438</v>
      </c>
      <c r="P3037" t="str">
        <f t="shared" si="94"/>
        <v>PORT09 to PORT03</v>
      </c>
      <c r="Q3037" s="3">
        <v>540</v>
      </c>
      <c r="R3037" s="3">
        <v>0.47750351892722243</v>
      </c>
      <c r="S3037" s="10">
        <f t="shared" si="95"/>
        <v>208.19153425226898</v>
      </c>
      <c r="T3037" s="3" t="s">
        <v>197</v>
      </c>
      <c r="V3037"/>
      <c r="X3037"/>
      <c r="AE3037"/>
    </row>
    <row r="3038" spans="1:31" x14ac:dyDescent="0.25">
      <c r="A3038" s="3">
        <v>1447266992.7</v>
      </c>
      <c r="B3038" s="11">
        <v>44655</v>
      </c>
      <c r="C3038" s="3" t="s">
        <v>57</v>
      </c>
      <c r="D3038" s="3" t="s">
        <v>10</v>
      </c>
      <c r="E3038" s="3">
        <v>3</v>
      </c>
      <c r="F3038" s="3" t="s">
        <v>4</v>
      </c>
      <c r="G3038" s="3">
        <v>3</v>
      </c>
      <c r="H3038" s="3">
        <v>0</v>
      </c>
      <c r="I3038" t="s">
        <v>177</v>
      </c>
      <c r="J3038">
        <v>1682796</v>
      </c>
      <c r="K3038" s="3" t="s">
        <v>37</v>
      </c>
      <c r="L3038" s="3" t="s">
        <v>63</v>
      </c>
      <c r="M3038" s="3">
        <v>416</v>
      </c>
      <c r="N3038" s="3">
        <v>11.548544086511438</v>
      </c>
      <c r="P3038" t="str">
        <f t="shared" si="94"/>
        <v>PORT09 to PORT03</v>
      </c>
      <c r="Q3038" s="3">
        <v>540</v>
      </c>
      <c r="R3038" s="3">
        <v>0.47750351892722243</v>
      </c>
      <c r="S3038" s="10">
        <f t="shared" si="95"/>
        <v>198.64146387372452</v>
      </c>
      <c r="T3038" s="3" t="s">
        <v>197</v>
      </c>
      <c r="V3038"/>
      <c r="X3038"/>
      <c r="AE3038"/>
    </row>
    <row r="3039" spans="1:31" x14ac:dyDescent="0.25">
      <c r="A3039" s="3">
        <v>1447282163.7</v>
      </c>
      <c r="B3039" s="11">
        <v>44665</v>
      </c>
      <c r="C3039" s="3" t="s">
        <v>57</v>
      </c>
      <c r="D3039" s="3" t="s">
        <v>10</v>
      </c>
      <c r="E3039" s="3">
        <v>3</v>
      </c>
      <c r="F3039" s="3" t="s">
        <v>4</v>
      </c>
      <c r="G3039" s="3">
        <v>3</v>
      </c>
      <c r="H3039" s="3">
        <v>0</v>
      </c>
      <c r="I3039" t="s">
        <v>177</v>
      </c>
      <c r="J3039">
        <v>1682793</v>
      </c>
      <c r="K3039" s="3" t="s">
        <v>37</v>
      </c>
      <c r="L3039" s="3" t="s">
        <v>63</v>
      </c>
      <c r="M3039" s="3">
        <v>286</v>
      </c>
      <c r="N3039" s="3">
        <v>2.6981517010231486</v>
      </c>
      <c r="P3039" t="str">
        <f t="shared" si="94"/>
        <v>PORT09 to PORT03</v>
      </c>
      <c r="Q3039" s="3">
        <v>540</v>
      </c>
      <c r="R3039" s="3">
        <v>0.47750351892722243</v>
      </c>
      <c r="S3039" s="10">
        <f t="shared" si="95"/>
        <v>136.56600641318562</v>
      </c>
      <c r="T3039" s="3" t="s">
        <v>197</v>
      </c>
      <c r="V3039"/>
      <c r="X3039"/>
      <c r="AE3039"/>
    </row>
    <row r="3040" spans="1:31" x14ac:dyDescent="0.25">
      <c r="A3040" s="3">
        <v>1447266991.7</v>
      </c>
      <c r="B3040" s="11">
        <v>44655</v>
      </c>
      <c r="C3040" s="3" t="s">
        <v>57</v>
      </c>
      <c r="D3040" s="3" t="s">
        <v>10</v>
      </c>
      <c r="E3040" s="3">
        <v>3</v>
      </c>
      <c r="F3040" s="3" t="s">
        <v>4</v>
      </c>
      <c r="G3040" s="3">
        <v>3</v>
      </c>
      <c r="H3040" s="3">
        <v>0</v>
      </c>
      <c r="I3040" t="s">
        <v>177</v>
      </c>
      <c r="J3040">
        <v>1682793</v>
      </c>
      <c r="K3040" s="3" t="s">
        <v>37</v>
      </c>
      <c r="L3040" s="3" t="s">
        <v>63</v>
      </c>
      <c r="M3040" s="3">
        <v>639</v>
      </c>
      <c r="N3040" s="3">
        <v>24.981517010231489</v>
      </c>
      <c r="P3040" t="str">
        <f t="shared" si="94"/>
        <v>PORT09 to PORT03</v>
      </c>
      <c r="Q3040" s="3">
        <v>540</v>
      </c>
      <c r="R3040" s="3">
        <v>0.47750351892722243</v>
      </c>
      <c r="S3040" s="10">
        <f t="shared" si="95"/>
        <v>305.12474859449514</v>
      </c>
      <c r="T3040" s="3" t="s">
        <v>197</v>
      </c>
      <c r="V3040"/>
      <c r="X3040"/>
      <c r="AE3040"/>
    </row>
    <row r="3041" spans="1:31" x14ac:dyDescent="0.25">
      <c r="A3041" s="3">
        <v>1447360811.7</v>
      </c>
      <c r="B3041" s="11">
        <v>44659</v>
      </c>
      <c r="C3041" s="3" t="s">
        <v>57</v>
      </c>
      <c r="D3041" s="3" t="s">
        <v>10</v>
      </c>
      <c r="E3041" s="3">
        <v>3</v>
      </c>
      <c r="F3041" s="3" t="s">
        <v>4</v>
      </c>
      <c r="G3041" s="3">
        <v>3</v>
      </c>
      <c r="H3041" s="3">
        <v>0</v>
      </c>
      <c r="I3041" t="s">
        <v>177</v>
      </c>
      <c r="J3041">
        <v>1682793</v>
      </c>
      <c r="K3041" s="3" t="s">
        <v>37</v>
      </c>
      <c r="L3041" s="3" t="s">
        <v>63</v>
      </c>
      <c r="M3041" s="3">
        <v>318</v>
      </c>
      <c r="N3041" s="3">
        <v>1.3490758505115743</v>
      </c>
      <c r="P3041" t="str">
        <f t="shared" si="94"/>
        <v>PORT09 to PORT03</v>
      </c>
      <c r="Q3041" s="3">
        <v>540</v>
      </c>
      <c r="R3041" s="3">
        <v>0.47750351892722243</v>
      </c>
      <c r="S3041" s="10">
        <f t="shared" si="95"/>
        <v>151.84611901885674</v>
      </c>
      <c r="T3041" s="3" t="s">
        <v>197</v>
      </c>
      <c r="V3041"/>
      <c r="X3041"/>
      <c r="AE3041"/>
    </row>
    <row r="3042" spans="1:31" x14ac:dyDescent="0.25">
      <c r="A3042" s="3">
        <v>1447194892.7</v>
      </c>
      <c r="B3042" s="11">
        <v>44652</v>
      </c>
      <c r="C3042" s="3" t="s">
        <v>57</v>
      </c>
      <c r="D3042" s="3" t="s">
        <v>10</v>
      </c>
      <c r="E3042" s="3">
        <v>3</v>
      </c>
      <c r="F3042" s="3" t="s">
        <v>4</v>
      </c>
      <c r="G3042" s="3">
        <v>3</v>
      </c>
      <c r="H3042" s="3">
        <v>0</v>
      </c>
      <c r="I3042" t="s">
        <v>177</v>
      </c>
      <c r="J3042">
        <v>1682793</v>
      </c>
      <c r="K3042" s="3" t="s">
        <v>37</v>
      </c>
      <c r="L3042" s="3" t="s">
        <v>63</v>
      </c>
      <c r="M3042" s="3">
        <v>369</v>
      </c>
      <c r="N3042" s="3">
        <v>6.7453792525578722</v>
      </c>
      <c r="P3042" t="str">
        <f t="shared" si="94"/>
        <v>PORT09 to PORT03</v>
      </c>
      <c r="Q3042" s="3">
        <v>540</v>
      </c>
      <c r="R3042" s="3">
        <v>0.47750351892722243</v>
      </c>
      <c r="S3042" s="10">
        <f t="shared" si="95"/>
        <v>176.19879848414507</v>
      </c>
      <c r="T3042" s="3" t="s">
        <v>197</v>
      </c>
      <c r="V3042"/>
      <c r="X3042"/>
      <c r="AE3042"/>
    </row>
    <row r="3043" spans="1:31" x14ac:dyDescent="0.25">
      <c r="A3043" s="3">
        <v>1447194893.7</v>
      </c>
      <c r="B3043" s="11">
        <v>44659</v>
      </c>
      <c r="C3043" s="3" t="s">
        <v>57</v>
      </c>
      <c r="D3043" s="3" t="s">
        <v>10</v>
      </c>
      <c r="E3043" s="3">
        <v>3</v>
      </c>
      <c r="F3043" s="3" t="s">
        <v>4</v>
      </c>
      <c r="G3043" s="3">
        <v>3</v>
      </c>
      <c r="H3043" s="3">
        <v>0</v>
      </c>
      <c r="I3043" t="s">
        <v>177</v>
      </c>
      <c r="J3043">
        <v>1682799</v>
      </c>
      <c r="K3043" s="3" t="s">
        <v>37</v>
      </c>
      <c r="L3043" s="3" t="s">
        <v>63</v>
      </c>
      <c r="M3043" s="3">
        <v>284</v>
      </c>
      <c r="N3043" s="3">
        <v>0.6233981436419298</v>
      </c>
      <c r="P3043" t="str">
        <f t="shared" si="94"/>
        <v>PORT09 to PORT03</v>
      </c>
      <c r="Q3043" s="3">
        <v>540</v>
      </c>
      <c r="R3043" s="3">
        <v>0.47750351892722243</v>
      </c>
      <c r="S3043" s="10">
        <f t="shared" si="95"/>
        <v>135.61099937533118</v>
      </c>
      <c r="T3043" s="3" t="s">
        <v>197</v>
      </c>
      <c r="V3043"/>
      <c r="X3043"/>
      <c r="AE3043"/>
    </row>
    <row r="3044" spans="1:31" x14ac:dyDescent="0.25">
      <c r="A3044" s="3">
        <v>1447355238.7</v>
      </c>
      <c r="B3044" s="11">
        <v>44659</v>
      </c>
      <c r="C3044" s="3" t="s">
        <v>58</v>
      </c>
      <c r="D3044" s="3" t="s">
        <v>10</v>
      </c>
      <c r="E3044" s="3">
        <v>2</v>
      </c>
      <c r="F3044" s="3" t="s">
        <v>4</v>
      </c>
      <c r="G3044" s="3">
        <v>3</v>
      </c>
      <c r="H3044" s="3">
        <v>0</v>
      </c>
      <c r="I3044" t="s">
        <v>175</v>
      </c>
      <c r="J3044">
        <v>1672117</v>
      </c>
      <c r="K3044" s="3" t="s">
        <v>38</v>
      </c>
      <c r="L3044" s="3" t="s">
        <v>63</v>
      </c>
      <c r="M3044" s="3">
        <v>253</v>
      </c>
      <c r="N3044" s="3">
        <v>0.81200000000000028</v>
      </c>
      <c r="P3044" t="str">
        <f t="shared" si="94"/>
        <v>PORT09 to PORT04</v>
      </c>
      <c r="Q3044" s="3">
        <v>360</v>
      </c>
      <c r="R3044" s="3">
        <v>0.51750189162546179</v>
      </c>
      <c r="S3044" s="10">
        <f t="shared" si="95"/>
        <v>130.92797858124183</v>
      </c>
      <c r="T3044" s="3" t="s">
        <v>197</v>
      </c>
      <c r="V3044"/>
      <c r="X3044"/>
      <c r="AE3044"/>
    </row>
    <row r="3045" spans="1:31" x14ac:dyDescent="0.25">
      <c r="A3045" s="3">
        <v>1447223363.7</v>
      </c>
      <c r="B3045" s="11">
        <v>44661</v>
      </c>
      <c r="C3045" s="3" t="s">
        <v>58</v>
      </c>
      <c r="D3045" s="3" t="s">
        <v>10</v>
      </c>
      <c r="E3045" s="3">
        <v>2</v>
      </c>
      <c r="F3045" s="3" t="s">
        <v>4</v>
      </c>
      <c r="G3045" s="3">
        <v>3</v>
      </c>
      <c r="H3045" s="3">
        <v>0</v>
      </c>
      <c r="I3045" t="s">
        <v>175</v>
      </c>
      <c r="J3045">
        <v>1672117</v>
      </c>
      <c r="K3045" s="3" t="s">
        <v>38</v>
      </c>
      <c r="L3045" s="3" t="s">
        <v>63</v>
      </c>
      <c r="M3045" s="3">
        <v>293</v>
      </c>
      <c r="N3045" s="3">
        <v>0.16240000000000004</v>
      </c>
      <c r="P3045" t="str">
        <f t="shared" si="94"/>
        <v>PORT09 to PORT04</v>
      </c>
      <c r="Q3045" s="3">
        <v>360</v>
      </c>
      <c r="R3045" s="3">
        <v>0.51750189162546179</v>
      </c>
      <c r="S3045" s="10">
        <f t="shared" si="95"/>
        <v>151.62805424626029</v>
      </c>
      <c r="T3045" s="3" t="s">
        <v>197</v>
      </c>
      <c r="V3045"/>
      <c r="X3045"/>
      <c r="AE3045"/>
    </row>
    <row r="3046" spans="1:31" x14ac:dyDescent="0.25">
      <c r="A3046" s="3">
        <v>1447282162.7</v>
      </c>
      <c r="B3046" s="11">
        <v>44654</v>
      </c>
      <c r="C3046" s="3" t="s">
        <v>58</v>
      </c>
      <c r="D3046" s="3" t="s">
        <v>10</v>
      </c>
      <c r="E3046" s="3">
        <v>2</v>
      </c>
      <c r="F3046" s="3" t="s">
        <v>4</v>
      </c>
      <c r="G3046" s="3">
        <v>3</v>
      </c>
      <c r="H3046" s="3">
        <v>0</v>
      </c>
      <c r="I3046" t="s">
        <v>175</v>
      </c>
      <c r="J3046">
        <v>1672117</v>
      </c>
      <c r="K3046" s="3" t="s">
        <v>38</v>
      </c>
      <c r="L3046" s="3" t="s">
        <v>63</v>
      </c>
      <c r="M3046" s="3">
        <v>322</v>
      </c>
      <c r="N3046" s="3">
        <v>0.32480000000000009</v>
      </c>
      <c r="P3046" t="str">
        <f t="shared" si="94"/>
        <v>PORT09 to PORT04</v>
      </c>
      <c r="Q3046" s="3">
        <v>360</v>
      </c>
      <c r="R3046" s="3">
        <v>0.51750189162546179</v>
      </c>
      <c r="S3046" s="10">
        <f t="shared" si="95"/>
        <v>166.63560910339871</v>
      </c>
      <c r="T3046" s="3" t="s">
        <v>197</v>
      </c>
      <c r="V3046"/>
      <c r="X3046"/>
      <c r="AE3046"/>
    </row>
    <row r="3047" spans="1:31" x14ac:dyDescent="0.25">
      <c r="A3047" s="3">
        <v>1447174499.7</v>
      </c>
      <c r="B3047" s="11">
        <v>44658</v>
      </c>
      <c r="C3047" s="3" t="s">
        <v>58</v>
      </c>
      <c r="D3047" s="3" t="s">
        <v>10</v>
      </c>
      <c r="E3047" s="3">
        <v>2</v>
      </c>
      <c r="F3047" s="3" t="s">
        <v>4</v>
      </c>
      <c r="G3047" s="3">
        <v>3</v>
      </c>
      <c r="H3047" s="3">
        <v>0</v>
      </c>
      <c r="I3047" t="s">
        <v>175</v>
      </c>
      <c r="J3047">
        <v>1672000</v>
      </c>
      <c r="K3047" s="3" t="s">
        <v>38</v>
      </c>
      <c r="L3047" s="3" t="s">
        <v>63</v>
      </c>
      <c r="M3047" s="3">
        <v>851</v>
      </c>
      <c r="N3047" s="3">
        <v>72.88</v>
      </c>
      <c r="P3047" t="str">
        <f t="shared" si="94"/>
        <v>PORT09 to PORT04</v>
      </c>
      <c r="Q3047" s="3">
        <v>360</v>
      </c>
      <c r="R3047" s="3">
        <v>0.51750189162546179</v>
      </c>
      <c r="S3047" s="10">
        <f t="shared" si="95"/>
        <v>440.39410977326799</v>
      </c>
      <c r="T3047" s="3" t="s">
        <v>197</v>
      </c>
      <c r="V3047"/>
      <c r="X3047"/>
      <c r="AE3047"/>
    </row>
    <row r="3048" spans="1:31" x14ac:dyDescent="0.25">
      <c r="A3048" s="3">
        <v>1447297183.7</v>
      </c>
      <c r="B3048" s="11">
        <v>44654</v>
      </c>
      <c r="C3048" s="3" t="s">
        <v>58</v>
      </c>
      <c r="D3048" s="3" t="s">
        <v>10</v>
      </c>
      <c r="E3048" s="3">
        <v>2</v>
      </c>
      <c r="F3048" s="3" t="s">
        <v>4</v>
      </c>
      <c r="G3048" s="3">
        <v>3</v>
      </c>
      <c r="H3048" s="3">
        <v>0</v>
      </c>
      <c r="I3048" t="s">
        <v>175</v>
      </c>
      <c r="J3048">
        <v>1672000</v>
      </c>
      <c r="K3048" s="3" t="s">
        <v>38</v>
      </c>
      <c r="L3048" s="3" t="s">
        <v>63</v>
      </c>
      <c r="M3048" s="3">
        <v>440</v>
      </c>
      <c r="N3048" s="3">
        <v>19.16</v>
      </c>
      <c r="P3048" t="str">
        <f t="shared" si="94"/>
        <v>PORT09 to PORT04</v>
      </c>
      <c r="Q3048" s="3">
        <v>360</v>
      </c>
      <c r="R3048" s="3">
        <v>0.51750189162546179</v>
      </c>
      <c r="S3048" s="10">
        <f t="shared" si="95"/>
        <v>227.70083231520317</v>
      </c>
      <c r="T3048" s="3" t="s">
        <v>197</v>
      </c>
      <c r="V3048"/>
      <c r="X3048"/>
      <c r="AE3048"/>
    </row>
    <row r="3049" spans="1:31" x14ac:dyDescent="0.25">
      <c r="A3049" s="3">
        <v>1447174498.7</v>
      </c>
      <c r="B3049" s="11">
        <v>44659</v>
      </c>
      <c r="C3049" s="3" t="s">
        <v>58</v>
      </c>
      <c r="D3049" s="3" t="s">
        <v>10</v>
      </c>
      <c r="E3049" s="3">
        <v>2</v>
      </c>
      <c r="F3049" s="3" t="s">
        <v>4</v>
      </c>
      <c r="G3049" s="3">
        <v>3</v>
      </c>
      <c r="H3049" s="3">
        <v>0</v>
      </c>
      <c r="I3049" t="s">
        <v>175</v>
      </c>
      <c r="J3049">
        <v>1671997</v>
      </c>
      <c r="K3049" s="3" t="s">
        <v>38</v>
      </c>
      <c r="L3049" s="3" t="s">
        <v>63</v>
      </c>
      <c r="M3049" s="3">
        <v>389</v>
      </c>
      <c r="N3049" s="3">
        <v>9.0294269838626047</v>
      </c>
      <c r="P3049" t="str">
        <f t="shared" si="94"/>
        <v>PORT09 to PORT04</v>
      </c>
      <c r="Q3049" s="3">
        <v>360</v>
      </c>
      <c r="R3049" s="3">
        <v>0.51750189162546179</v>
      </c>
      <c r="S3049" s="10">
        <f t="shared" si="95"/>
        <v>201.30823584230464</v>
      </c>
      <c r="T3049" s="3" t="s">
        <v>197</v>
      </c>
      <c r="V3049"/>
      <c r="X3049"/>
      <c r="AE3049"/>
    </row>
    <row r="3050" spans="1:31" x14ac:dyDescent="0.25">
      <c r="A3050" s="3">
        <v>1447410133.7</v>
      </c>
      <c r="B3050" s="11">
        <v>44660</v>
      </c>
      <c r="C3050" s="3" t="s">
        <v>58</v>
      </c>
      <c r="D3050" s="3" t="s">
        <v>10</v>
      </c>
      <c r="E3050" s="3">
        <v>2</v>
      </c>
      <c r="F3050" s="3" t="s">
        <v>4</v>
      </c>
      <c r="G3050" s="3">
        <v>0</v>
      </c>
      <c r="H3050" s="3">
        <v>0</v>
      </c>
      <c r="I3050" t="s">
        <v>175</v>
      </c>
      <c r="J3050">
        <v>1682829</v>
      </c>
      <c r="K3050" s="3" t="s">
        <v>38</v>
      </c>
      <c r="L3050" s="3" t="s">
        <v>63</v>
      </c>
      <c r="M3050" s="3">
        <v>821</v>
      </c>
      <c r="N3050" s="3">
        <v>41.109325933196708</v>
      </c>
      <c r="P3050" t="str">
        <f t="shared" si="94"/>
        <v>PORT09 to PORT04</v>
      </c>
      <c r="Q3050" s="3">
        <v>360</v>
      </c>
      <c r="R3050" s="3">
        <v>0.51750189162546179</v>
      </c>
      <c r="S3050" s="10">
        <f t="shared" si="95"/>
        <v>424.86905302450413</v>
      </c>
      <c r="T3050" s="3" t="s">
        <v>197</v>
      </c>
      <c r="V3050"/>
      <c r="X3050"/>
      <c r="AE3050"/>
    </row>
    <row r="3051" spans="1:31" x14ac:dyDescent="0.25">
      <c r="A3051" s="3">
        <v>1447421862.7</v>
      </c>
      <c r="B3051" s="11">
        <v>44653</v>
      </c>
      <c r="C3051" s="3" t="s">
        <v>58</v>
      </c>
      <c r="D3051" s="3" t="s">
        <v>10</v>
      </c>
      <c r="E3051" s="3">
        <v>2</v>
      </c>
      <c r="F3051" s="3" t="s">
        <v>4</v>
      </c>
      <c r="G3051" s="3">
        <v>0</v>
      </c>
      <c r="H3051" s="3">
        <v>0</v>
      </c>
      <c r="I3051" t="s">
        <v>175</v>
      </c>
      <c r="J3051">
        <v>1682829</v>
      </c>
      <c r="K3051" s="3" t="s">
        <v>38</v>
      </c>
      <c r="L3051" s="3" t="s">
        <v>63</v>
      </c>
      <c r="M3051" s="3">
        <v>292</v>
      </c>
      <c r="N3051" s="3">
        <v>1.6110473547570252</v>
      </c>
      <c r="P3051" t="str">
        <f t="shared" si="94"/>
        <v>PORT09 to PORT04</v>
      </c>
      <c r="Q3051" s="3">
        <v>360</v>
      </c>
      <c r="R3051" s="3">
        <v>0.51750189162546179</v>
      </c>
      <c r="S3051" s="10">
        <f t="shared" si="95"/>
        <v>151.11055235463485</v>
      </c>
      <c r="T3051" s="3" t="s">
        <v>197</v>
      </c>
      <c r="V3051"/>
      <c r="X3051"/>
      <c r="AE3051"/>
    </row>
    <row r="3052" spans="1:31" x14ac:dyDescent="0.25">
      <c r="A3052" s="3">
        <v>1447321406.7</v>
      </c>
      <c r="B3052" s="11">
        <v>44652</v>
      </c>
      <c r="C3052" s="3" t="s">
        <v>58</v>
      </c>
      <c r="D3052" s="3" t="s">
        <v>10</v>
      </c>
      <c r="E3052" s="3">
        <v>2</v>
      </c>
      <c r="F3052" s="3" t="s">
        <v>4</v>
      </c>
      <c r="G3052" s="3">
        <v>0</v>
      </c>
      <c r="H3052" s="3">
        <v>0</v>
      </c>
      <c r="I3052" t="s">
        <v>175</v>
      </c>
      <c r="J3052">
        <v>1682829</v>
      </c>
      <c r="K3052" s="3" t="s">
        <v>38</v>
      </c>
      <c r="L3052" s="3" t="s">
        <v>63</v>
      </c>
      <c r="M3052" s="3">
        <v>927</v>
      </c>
      <c r="N3052" s="3">
        <v>50.331420642710761</v>
      </c>
      <c r="P3052" t="str">
        <f t="shared" si="94"/>
        <v>PORT09 to PORT04</v>
      </c>
      <c r="Q3052" s="3">
        <v>360</v>
      </c>
      <c r="R3052" s="3">
        <v>0.51750189162546179</v>
      </c>
      <c r="S3052" s="10">
        <f t="shared" si="95"/>
        <v>479.72425353680308</v>
      </c>
      <c r="T3052" s="3" t="s">
        <v>197</v>
      </c>
      <c r="V3052"/>
      <c r="X3052"/>
      <c r="AE3052"/>
    </row>
    <row r="3053" spans="1:31" x14ac:dyDescent="0.25">
      <c r="A3053" s="3">
        <v>1447265637.7</v>
      </c>
      <c r="B3053" s="11">
        <v>44661</v>
      </c>
      <c r="C3053" s="3" t="s">
        <v>58</v>
      </c>
      <c r="D3053" s="3" t="s">
        <v>10</v>
      </c>
      <c r="E3053" s="3">
        <v>2</v>
      </c>
      <c r="F3053" s="3" t="s">
        <v>4</v>
      </c>
      <c r="G3053" s="3">
        <v>0</v>
      </c>
      <c r="H3053" s="3">
        <v>0</v>
      </c>
      <c r="I3053" t="s">
        <v>175</v>
      </c>
      <c r="J3053">
        <v>1682829</v>
      </c>
      <c r="K3053" s="3" t="s">
        <v>38</v>
      </c>
      <c r="L3053" s="3" t="s">
        <v>63</v>
      </c>
      <c r="M3053" s="3">
        <v>845</v>
      </c>
      <c r="N3053" s="3">
        <v>50.331420642710761</v>
      </c>
      <c r="P3053" t="str">
        <f t="shared" si="94"/>
        <v>PORT09 to PORT04</v>
      </c>
      <c r="Q3053" s="3">
        <v>360</v>
      </c>
      <c r="R3053" s="3">
        <v>0.51750189162546179</v>
      </c>
      <c r="S3053" s="10">
        <f t="shared" si="95"/>
        <v>437.28909842351521</v>
      </c>
      <c r="T3053" s="3" t="s">
        <v>197</v>
      </c>
      <c r="V3053"/>
      <c r="X3053"/>
      <c r="AE3053"/>
    </row>
    <row r="3054" spans="1:31" x14ac:dyDescent="0.25">
      <c r="A3054" s="3">
        <v>1447152747.7</v>
      </c>
      <c r="B3054" s="11">
        <v>44654</v>
      </c>
      <c r="C3054" s="3" t="s">
        <v>58</v>
      </c>
      <c r="D3054" s="3" t="s">
        <v>10</v>
      </c>
      <c r="E3054" s="3">
        <v>2</v>
      </c>
      <c r="F3054" s="3" t="s">
        <v>4</v>
      </c>
      <c r="G3054" s="3">
        <v>0</v>
      </c>
      <c r="H3054" s="3">
        <v>0</v>
      </c>
      <c r="I3054" t="s">
        <v>175</v>
      </c>
      <c r="J3054">
        <v>1682829</v>
      </c>
      <c r="K3054" s="3" t="s">
        <v>38</v>
      </c>
      <c r="L3054" s="3" t="s">
        <v>63</v>
      </c>
      <c r="M3054" s="3">
        <v>1262</v>
      </c>
      <c r="N3054" s="3">
        <v>83.55236773785127</v>
      </c>
      <c r="P3054" t="str">
        <f t="shared" si="94"/>
        <v>PORT09 to PORT04</v>
      </c>
      <c r="Q3054" s="3">
        <v>360</v>
      </c>
      <c r="R3054" s="3">
        <v>0.51750189162546179</v>
      </c>
      <c r="S3054" s="10">
        <f t="shared" si="95"/>
        <v>653.08738723133274</v>
      </c>
      <c r="T3054" s="3" t="s">
        <v>197</v>
      </c>
      <c r="V3054"/>
      <c r="X3054"/>
      <c r="AE3054"/>
    </row>
    <row r="3055" spans="1:31" x14ac:dyDescent="0.25">
      <c r="A3055" s="3">
        <v>1447321405.7</v>
      </c>
      <c r="B3055" s="11">
        <v>44654</v>
      </c>
      <c r="C3055" s="3" t="s">
        <v>58</v>
      </c>
      <c r="D3055" s="3" t="s">
        <v>10</v>
      </c>
      <c r="E3055" s="3">
        <v>2</v>
      </c>
      <c r="F3055" s="3" t="s">
        <v>4</v>
      </c>
      <c r="G3055" s="3">
        <v>0</v>
      </c>
      <c r="H3055" s="3">
        <v>0</v>
      </c>
      <c r="I3055" t="s">
        <v>175</v>
      </c>
      <c r="J3055">
        <v>1682826</v>
      </c>
      <c r="K3055" s="3" t="s">
        <v>38</v>
      </c>
      <c r="L3055" s="3" t="s">
        <v>63</v>
      </c>
      <c r="M3055" s="3">
        <v>495</v>
      </c>
      <c r="N3055" s="3">
        <v>15.683586018240881</v>
      </c>
      <c r="P3055" t="str">
        <f t="shared" si="94"/>
        <v>PORT09 to PORT04</v>
      </c>
      <c r="Q3055" s="3">
        <v>360</v>
      </c>
      <c r="R3055" s="3">
        <v>0.51750189162546179</v>
      </c>
      <c r="S3055" s="10">
        <f t="shared" si="95"/>
        <v>256.16343635460356</v>
      </c>
      <c r="T3055" s="3" t="s">
        <v>197</v>
      </c>
      <c r="V3055"/>
      <c r="X3055"/>
      <c r="AE3055"/>
    </row>
    <row r="3056" spans="1:31" x14ac:dyDescent="0.25">
      <c r="A3056" s="3">
        <v>1447421861.7</v>
      </c>
      <c r="B3056" s="11">
        <v>44654</v>
      </c>
      <c r="C3056" s="3" t="s">
        <v>58</v>
      </c>
      <c r="D3056" s="3" t="s">
        <v>10</v>
      </c>
      <c r="E3056" s="3">
        <v>2</v>
      </c>
      <c r="F3056" s="3" t="s">
        <v>4</v>
      </c>
      <c r="G3056" s="3">
        <v>0</v>
      </c>
      <c r="H3056" s="3">
        <v>0</v>
      </c>
      <c r="I3056" t="s">
        <v>175</v>
      </c>
      <c r="J3056">
        <v>1682826</v>
      </c>
      <c r="K3056" s="3" t="s">
        <v>38</v>
      </c>
      <c r="L3056" s="3" t="s">
        <v>63</v>
      </c>
      <c r="M3056" s="3">
        <v>253</v>
      </c>
      <c r="N3056" s="3">
        <v>0.78417930091204402</v>
      </c>
      <c r="P3056" t="str">
        <f t="shared" si="94"/>
        <v>PORT09 to PORT04</v>
      </c>
      <c r="Q3056" s="3">
        <v>360</v>
      </c>
      <c r="R3056" s="3">
        <v>0.51750189162546179</v>
      </c>
      <c r="S3056" s="10">
        <f t="shared" si="95"/>
        <v>130.92797858124183</v>
      </c>
      <c r="T3056" s="3" t="s">
        <v>197</v>
      </c>
      <c r="V3056"/>
      <c r="X3056"/>
      <c r="AE3056"/>
    </row>
    <row r="3057" spans="1:31" x14ac:dyDescent="0.25">
      <c r="A3057" s="3">
        <v>1447410132.7</v>
      </c>
      <c r="B3057" s="11">
        <v>44652</v>
      </c>
      <c r="C3057" s="3" t="s">
        <v>58</v>
      </c>
      <c r="D3057" s="3" t="s">
        <v>10</v>
      </c>
      <c r="E3057" s="3">
        <v>2</v>
      </c>
      <c r="F3057" s="3" t="s">
        <v>4</v>
      </c>
      <c r="G3057" s="3">
        <v>0</v>
      </c>
      <c r="H3057" s="3">
        <v>0</v>
      </c>
      <c r="I3057" t="s">
        <v>175</v>
      </c>
      <c r="J3057">
        <v>1682826</v>
      </c>
      <c r="K3057" s="3" t="s">
        <v>38</v>
      </c>
      <c r="L3057" s="3" t="s">
        <v>63</v>
      </c>
      <c r="M3057" s="3">
        <v>336</v>
      </c>
      <c r="N3057" s="3">
        <v>5.4892551063843085</v>
      </c>
      <c r="P3057" t="str">
        <f t="shared" si="94"/>
        <v>PORT09 to PORT04</v>
      </c>
      <c r="Q3057" s="3">
        <v>360</v>
      </c>
      <c r="R3057" s="3">
        <v>0.51750189162546179</v>
      </c>
      <c r="S3057" s="10">
        <f t="shared" si="95"/>
        <v>173.88063558615517</v>
      </c>
      <c r="T3057" s="3" t="s">
        <v>197</v>
      </c>
      <c r="V3057"/>
      <c r="X3057"/>
      <c r="AE3057"/>
    </row>
    <row r="3058" spans="1:31" x14ac:dyDescent="0.25">
      <c r="A3058" s="3">
        <v>1447152746.7</v>
      </c>
      <c r="B3058" s="11">
        <v>44654</v>
      </c>
      <c r="C3058" s="3" t="s">
        <v>58</v>
      </c>
      <c r="D3058" s="3" t="s">
        <v>10</v>
      </c>
      <c r="E3058" s="3">
        <v>2</v>
      </c>
      <c r="F3058" s="3" t="s">
        <v>4</v>
      </c>
      <c r="G3058" s="3">
        <v>0</v>
      </c>
      <c r="H3058" s="3">
        <v>0</v>
      </c>
      <c r="I3058" t="s">
        <v>175</v>
      </c>
      <c r="J3058">
        <v>1682826</v>
      </c>
      <c r="K3058" s="3" t="s">
        <v>38</v>
      </c>
      <c r="L3058" s="3" t="s">
        <v>63</v>
      </c>
      <c r="M3058" s="3">
        <v>563</v>
      </c>
      <c r="N3058" s="3">
        <v>24.525379027361321</v>
      </c>
      <c r="P3058" t="str">
        <f t="shared" si="94"/>
        <v>PORT09 to PORT04</v>
      </c>
      <c r="Q3058" s="3">
        <v>360</v>
      </c>
      <c r="R3058" s="3">
        <v>0.51750189162546179</v>
      </c>
      <c r="S3058" s="10">
        <f t="shared" si="95"/>
        <v>291.35356498513499</v>
      </c>
      <c r="T3058" s="3" t="s">
        <v>197</v>
      </c>
      <c r="V3058"/>
      <c r="X3058"/>
      <c r="AE3058"/>
    </row>
    <row r="3059" spans="1:31" x14ac:dyDescent="0.25">
      <c r="A3059" s="3">
        <v>1447265638.7</v>
      </c>
      <c r="B3059" s="11">
        <v>44658</v>
      </c>
      <c r="C3059" s="3" t="s">
        <v>58</v>
      </c>
      <c r="D3059" s="3" t="s">
        <v>10</v>
      </c>
      <c r="E3059" s="3">
        <v>2</v>
      </c>
      <c r="F3059" s="3" t="s">
        <v>4</v>
      </c>
      <c r="G3059" s="3">
        <v>0</v>
      </c>
      <c r="H3059" s="3">
        <v>0</v>
      </c>
      <c r="I3059" t="s">
        <v>175</v>
      </c>
      <c r="J3059">
        <v>1682826</v>
      </c>
      <c r="K3059" s="3" t="s">
        <v>38</v>
      </c>
      <c r="L3059" s="3" t="s">
        <v>63</v>
      </c>
      <c r="M3059" s="3">
        <v>617</v>
      </c>
      <c r="N3059" s="3">
        <v>25.525379027361321</v>
      </c>
      <c r="P3059" t="str">
        <f t="shared" si="94"/>
        <v>PORT09 to PORT04</v>
      </c>
      <c r="Q3059" s="3">
        <v>360</v>
      </c>
      <c r="R3059" s="3">
        <v>0.51750189162546179</v>
      </c>
      <c r="S3059" s="10">
        <f t="shared" si="95"/>
        <v>319.29866713290994</v>
      </c>
      <c r="T3059" s="3" t="s">
        <v>197</v>
      </c>
      <c r="V3059"/>
      <c r="X3059"/>
      <c r="AE3059"/>
    </row>
    <row r="3060" spans="1:31" x14ac:dyDescent="0.25">
      <c r="A3060" s="3">
        <v>1447211839.7</v>
      </c>
      <c r="B3060" s="11">
        <v>44658</v>
      </c>
      <c r="C3060" s="3" t="s">
        <v>60</v>
      </c>
      <c r="D3060" s="3" t="s">
        <v>10</v>
      </c>
      <c r="E3060" s="3">
        <v>1</v>
      </c>
      <c r="F3060" s="3" t="s">
        <v>4</v>
      </c>
      <c r="G3060" s="3">
        <v>0</v>
      </c>
      <c r="H3060" s="3">
        <v>0</v>
      </c>
      <c r="I3060" t="s">
        <v>178</v>
      </c>
      <c r="J3060">
        <v>1693453</v>
      </c>
      <c r="K3060" s="3" t="s">
        <v>40</v>
      </c>
      <c r="L3060" s="3" t="s">
        <v>63</v>
      </c>
      <c r="M3060" s="3">
        <v>3247</v>
      </c>
      <c r="N3060" s="3">
        <v>13.285524021826468</v>
      </c>
      <c r="P3060" t="str">
        <f t="shared" si="94"/>
        <v>PORT09 to PORT06</v>
      </c>
      <c r="Q3060" s="3">
        <v>250</v>
      </c>
      <c r="R3060" s="3">
        <v>0.48814438452738274</v>
      </c>
      <c r="S3060" s="10">
        <f t="shared" si="95"/>
        <v>1585.0048165604117</v>
      </c>
      <c r="T3060" s="3" t="s">
        <v>197</v>
      </c>
      <c r="V3060"/>
      <c r="X3060"/>
      <c r="AE3060"/>
    </row>
    <row r="3061" spans="1:31" x14ac:dyDescent="0.25">
      <c r="A3061" s="3">
        <v>1447219300.7</v>
      </c>
      <c r="B3061" s="11">
        <v>44659</v>
      </c>
      <c r="C3061" s="3" t="s">
        <v>60</v>
      </c>
      <c r="D3061" s="3" t="s">
        <v>10</v>
      </c>
      <c r="E3061" s="3">
        <v>1</v>
      </c>
      <c r="F3061" s="3" t="s">
        <v>4</v>
      </c>
      <c r="G3061" s="3">
        <v>0</v>
      </c>
      <c r="H3061" s="3">
        <v>0</v>
      </c>
      <c r="I3061" t="s">
        <v>178</v>
      </c>
      <c r="J3061">
        <v>1693453</v>
      </c>
      <c r="K3061" s="3" t="s">
        <v>40</v>
      </c>
      <c r="L3061" s="3" t="s">
        <v>63</v>
      </c>
      <c r="M3061" s="3">
        <v>2240</v>
      </c>
      <c r="N3061" s="3">
        <v>9.5236826812176449</v>
      </c>
      <c r="P3061" t="str">
        <f t="shared" si="94"/>
        <v>PORT09 to PORT06</v>
      </c>
      <c r="Q3061" s="3">
        <v>250</v>
      </c>
      <c r="R3061" s="3">
        <v>0.48814438452738274</v>
      </c>
      <c r="S3061" s="10">
        <f t="shared" si="95"/>
        <v>1093.4434213413374</v>
      </c>
      <c r="T3061" s="3" t="s">
        <v>197</v>
      </c>
      <c r="V3061"/>
      <c r="X3061"/>
      <c r="AE3061"/>
    </row>
    <row r="3062" spans="1:31" x14ac:dyDescent="0.25">
      <c r="A3062" s="3">
        <v>1447187274.7</v>
      </c>
      <c r="B3062" s="11">
        <v>44660</v>
      </c>
      <c r="C3062" s="3" t="s">
        <v>60</v>
      </c>
      <c r="D3062" s="3" t="s">
        <v>10</v>
      </c>
      <c r="E3062" s="3">
        <v>1</v>
      </c>
      <c r="F3062" s="3" t="s">
        <v>4</v>
      </c>
      <c r="G3062" s="3">
        <v>0</v>
      </c>
      <c r="H3062" s="3">
        <v>0</v>
      </c>
      <c r="I3062" t="s">
        <v>178</v>
      </c>
      <c r="J3062">
        <v>1693453</v>
      </c>
      <c r="K3062" s="3" t="s">
        <v>40</v>
      </c>
      <c r="L3062" s="3" t="s">
        <v>63</v>
      </c>
      <c r="M3062" s="3">
        <v>2428</v>
      </c>
      <c r="N3062" s="3">
        <v>9.214149675605924</v>
      </c>
      <c r="P3062" t="str">
        <f t="shared" si="94"/>
        <v>PORT09 to PORT06</v>
      </c>
      <c r="Q3062" s="3">
        <v>250</v>
      </c>
      <c r="R3062" s="3">
        <v>0.48814438452738274</v>
      </c>
      <c r="S3062" s="10">
        <f t="shared" si="95"/>
        <v>1185.2145656324853</v>
      </c>
      <c r="T3062" s="3" t="s">
        <v>197</v>
      </c>
      <c r="V3062"/>
      <c r="X3062"/>
      <c r="AE3062"/>
    </row>
    <row r="3063" spans="1:31" x14ac:dyDescent="0.25">
      <c r="A3063" s="3">
        <v>1447187332.7</v>
      </c>
      <c r="B3063" s="11">
        <v>44660</v>
      </c>
      <c r="C3063" s="3" t="s">
        <v>60</v>
      </c>
      <c r="D3063" s="3" t="s">
        <v>10</v>
      </c>
      <c r="E3063" s="3">
        <v>1</v>
      </c>
      <c r="F3063" s="3" t="s">
        <v>4</v>
      </c>
      <c r="G3063" s="3">
        <v>0</v>
      </c>
      <c r="H3063" s="3">
        <v>0</v>
      </c>
      <c r="I3063" t="s">
        <v>178</v>
      </c>
      <c r="J3063">
        <v>1693453</v>
      </c>
      <c r="K3063" s="3" t="s">
        <v>40</v>
      </c>
      <c r="L3063" s="3" t="s">
        <v>63</v>
      </c>
      <c r="M3063" s="3">
        <v>3017</v>
      </c>
      <c r="N3063" s="3">
        <v>11.928399239752954</v>
      </c>
      <c r="P3063" t="str">
        <f t="shared" si="94"/>
        <v>PORT09 to PORT06</v>
      </c>
      <c r="Q3063" s="3">
        <v>250</v>
      </c>
      <c r="R3063" s="3">
        <v>0.48814438452738274</v>
      </c>
      <c r="S3063" s="10">
        <f t="shared" si="95"/>
        <v>1472.7316081191136</v>
      </c>
      <c r="T3063" s="3" t="s">
        <v>197</v>
      </c>
      <c r="V3063"/>
      <c r="X3063"/>
      <c r="AE3063"/>
    </row>
    <row r="3064" spans="1:31" x14ac:dyDescent="0.25">
      <c r="A3064" s="3">
        <v>1447359740.7</v>
      </c>
      <c r="B3064" s="11">
        <v>44662</v>
      </c>
      <c r="C3064" s="3" t="s">
        <v>60</v>
      </c>
      <c r="D3064" s="3" t="s">
        <v>10</v>
      </c>
      <c r="E3064" s="3">
        <v>1</v>
      </c>
      <c r="F3064" s="3" t="s">
        <v>4</v>
      </c>
      <c r="G3064" s="3">
        <v>0</v>
      </c>
      <c r="H3064" s="3">
        <v>0</v>
      </c>
      <c r="I3064" t="s">
        <v>178</v>
      </c>
      <c r="J3064">
        <v>1693453</v>
      </c>
      <c r="K3064" s="3" t="s">
        <v>40</v>
      </c>
      <c r="L3064" s="3" t="s">
        <v>63</v>
      </c>
      <c r="M3064" s="3">
        <v>2822</v>
      </c>
      <c r="N3064" s="3">
        <v>12.904603351522056</v>
      </c>
      <c r="P3064" t="str">
        <f t="shared" si="94"/>
        <v>PORT09 to PORT06</v>
      </c>
      <c r="Q3064" s="3">
        <v>250</v>
      </c>
      <c r="R3064" s="3">
        <v>0.48814438452738274</v>
      </c>
      <c r="S3064" s="10">
        <f t="shared" si="95"/>
        <v>1377.5434531362741</v>
      </c>
      <c r="T3064" s="3" t="s">
        <v>197</v>
      </c>
      <c r="V3064"/>
      <c r="X3064"/>
      <c r="AE3064"/>
    </row>
    <row r="3065" spans="1:31" x14ac:dyDescent="0.25">
      <c r="A3065" s="3">
        <v>1447199506.7</v>
      </c>
      <c r="B3065" s="11">
        <v>44660</v>
      </c>
      <c r="C3065" s="3" t="s">
        <v>60</v>
      </c>
      <c r="D3065" s="3" t="s">
        <v>10</v>
      </c>
      <c r="E3065" s="3">
        <v>1</v>
      </c>
      <c r="F3065" s="3" t="s">
        <v>4</v>
      </c>
      <c r="G3065" s="3">
        <v>0</v>
      </c>
      <c r="H3065" s="3">
        <v>0</v>
      </c>
      <c r="I3065" t="s">
        <v>178</v>
      </c>
      <c r="J3065">
        <v>1693453</v>
      </c>
      <c r="K3065" s="3" t="s">
        <v>40</v>
      </c>
      <c r="L3065" s="3" t="s">
        <v>63</v>
      </c>
      <c r="M3065" s="3">
        <v>2599</v>
      </c>
      <c r="N3065" s="3">
        <v>11.880807463291159</v>
      </c>
      <c r="P3065" t="str">
        <f t="shared" si="94"/>
        <v>PORT09 to PORT06</v>
      </c>
      <c r="Q3065" s="3">
        <v>250</v>
      </c>
      <c r="R3065" s="3">
        <v>0.48814438452738274</v>
      </c>
      <c r="S3065" s="10">
        <f t="shared" si="95"/>
        <v>1268.6872553866676</v>
      </c>
      <c r="T3065" s="3" t="s">
        <v>197</v>
      </c>
      <c r="V3065"/>
      <c r="X3065"/>
      <c r="AE3065"/>
    </row>
    <row r="3066" spans="1:31" x14ac:dyDescent="0.25">
      <c r="A3066" s="3">
        <v>1447301364.7</v>
      </c>
      <c r="B3066" s="11">
        <v>44653</v>
      </c>
      <c r="C3066" s="3" t="s">
        <v>60</v>
      </c>
      <c r="D3066" s="3" t="s">
        <v>10</v>
      </c>
      <c r="E3066" s="3">
        <v>1</v>
      </c>
      <c r="F3066" s="3" t="s">
        <v>4</v>
      </c>
      <c r="G3066" s="3">
        <v>0</v>
      </c>
      <c r="H3066" s="3">
        <v>0</v>
      </c>
      <c r="I3066" t="s">
        <v>178</v>
      </c>
      <c r="J3066">
        <v>1693453</v>
      </c>
      <c r="K3066" s="3" t="s">
        <v>40</v>
      </c>
      <c r="L3066" s="3" t="s">
        <v>63</v>
      </c>
      <c r="M3066" s="3">
        <v>5259</v>
      </c>
      <c r="N3066" s="3">
        <v>24.809206703044111</v>
      </c>
      <c r="P3066" t="str">
        <f t="shared" si="94"/>
        <v>PORT09 to PORT06</v>
      </c>
      <c r="Q3066" s="3">
        <v>250</v>
      </c>
      <c r="R3066" s="3">
        <v>0.48814438452738274</v>
      </c>
      <c r="S3066" s="10">
        <f t="shared" si="95"/>
        <v>2567.1513182295057</v>
      </c>
      <c r="T3066" s="3" t="s">
        <v>197</v>
      </c>
      <c r="V3066"/>
      <c r="X3066"/>
      <c r="AE3066"/>
    </row>
    <row r="3067" spans="1:31" x14ac:dyDescent="0.25">
      <c r="A3067" s="3">
        <v>1447187334.7</v>
      </c>
      <c r="B3067" s="11">
        <v>44653</v>
      </c>
      <c r="C3067" s="3" t="s">
        <v>60</v>
      </c>
      <c r="D3067" s="3" t="s">
        <v>10</v>
      </c>
      <c r="E3067" s="3">
        <v>1</v>
      </c>
      <c r="F3067" s="3" t="s">
        <v>4</v>
      </c>
      <c r="G3067" s="3">
        <v>0</v>
      </c>
      <c r="H3067" s="3">
        <v>0</v>
      </c>
      <c r="I3067" t="s">
        <v>178</v>
      </c>
      <c r="J3067">
        <v>1693453</v>
      </c>
      <c r="K3067" s="3" t="s">
        <v>40</v>
      </c>
      <c r="L3067" s="3" t="s">
        <v>63</v>
      </c>
      <c r="M3067" s="3">
        <v>2538</v>
      </c>
      <c r="N3067" s="3">
        <v>9.8808074632911591</v>
      </c>
      <c r="P3067" t="str">
        <f t="shared" si="94"/>
        <v>PORT09 to PORT06</v>
      </c>
      <c r="Q3067" s="3">
        <v>250</v>
      </c>
      <c r="R3067" s="3">
        <v>0.48814438452738274</v>
      </c>
      <c r="S3067" s="10">
        <f t="shared" si="95"/>
        <v>1238.9104479304974</v>
      </c>
      <c r="T3067" s="3" t="s">
        <v>197</v>
      </c>
      <c r="V3067"/>
      <c r="X3067"/>
      <c r="AE3067"/>
    </row>
    <row r="3068" spans="1:31" x14ac:dyDescent="0.25">
      <c r="A3068" s="3">
        <v>1447284937.7</v>
      </c>
      <c r="B3068" s="11">
        <v>44662</v>
      </c>
      <c r="C3068" s="3" t="s">
        <v>60</v>
      </c>
      <c r="D3068" s="3" t="s">
        <v>10</v>
      </c>
      <c r="E3068" s="3">
        <v>1</v>
      </c>
      <c r="F3068" s="3" t="s">
        <v>4</v>
      </c>
      <c r="G3068" s="3">
        <v>0</v>
      </c>
      <c r="H3068" s="3">
        <v>0</v>
      </c>
      <c r="I3068" t="s">
        <v>178</v>
      </c>
      <c r="J3068">
        <v>1693453</v>
      </c>
      <c r="K3068" s="3" t="s">
        <v>40</v>
      </c>
      <c r="L3068" s="3" t="s">
        <v>63</v>
      </c>
      <c r="M3068" s="3">
        <v>5303</v>
      </c>
      <c r="N3068" s="3">
        <v>23.809206703044111</v>
      </c>
      <c r="P3068" t="str">
        <f t="shared" si="94"/>
        <v>PORT09 to PORT06</v>
      </c>
      <c r="Q3068" s="3">
        <v>250</v>
      </c>
      <c r="R3068" s="3">
        <v>0.48814438452738274</v>
      </c>
      <c r="S3068" s="10">
        <f t="shared" si="95"/>
        <v>2588.6296711487107</v>
      </c>
      <c r="T3068" s="3" t="s">
        <v>197</v>
      </c>
      <c r="V3068"/>
      <c r="X3068"/>
      <c r="AE3068"/>
    </row>
    <row r="3069" spans="1:31" x14ac:dyDescent="0.25">
      <c r="A3069" s="3">
        <v>1447322521.7</v>
      </c>
      <c r="B3069" s="11">
        <v>44652</v>
      </c>
      <c r="C3069" s="3" t="s">
        <v>60</v>
      </c>
      <c r="D3069" s="3" t="s">
        <v>10</v>
      </c>
      <c r="E3069" s="3">
        <v>1</v>
      </c>
      <c r="F3069" s="3" t="s">
        <v>4</v>
      </c>
      <c r="G3069" s="3">
        <v>0</v>
      </c>
      <c r="H3069" s="3">
        <v>0</v>
      </c>
      <c r="I3069" t="s">
        <v>178</v>
      </c>
      <c r="J3069">
        <v>1693453</v>
      </c>
      <c r="K3069" s="3" t="s">
        <v>40</v>
      </c>
      <c r="L3069" s="3" t="s">
        <v>63</v>
      </c>
      <c r="M3069" s="3">
        <v>1313</v>
      </c>
      <c r="N3069" s="3">
        <v>4.7618413406088225</v>
      </c>
      <c r="P3069" t="str">
        <f t="shared" si="94"/>
        <v>PORT09 to PORT06</v>
      </c>
      <c r="Q3069" s="3">
        <v>250</v>
      </c>
      <c r="R3069" s="3">
        <v>0.48814438452738274</v>
      </c>
      <c r="S3069" s="10">
        <f t="shared" si="95"/>
        <v>640.93357688445349</v>
      </c>
      <c r="T3069" s="3" t="s">
        <v>197</v>
      </c>
      <c r="V3069"/>
      <c r="X3069"/>
      <c r="AE3069"/>
    </row>
    <row r="3070" spans="1:31" x14ac:dyDescent="0.25">
      <c r="A3070" s="3">
        <v>1447191655.7</v>
      </c>
      <c r="B3070" s="11">
        <v>44662</v>
      </c>
      <c r="C3070" s="3" t="s">
        <v>58</v>
      </c>
      <c r="D3070" s="3" t="s">
        <v>10</v>
      </c>
      <c r="E3070" s="3">
        <v>2</v>
      </c>
      <c r="F3070" s="3" t="s">
        <v>4</v>
      </c>
      <c r="G3070" s="3">
        <v>0</v>
      </c>
      <c r="H3070" s="3">
        <v>0</v>
      </c>
      <c r="I3070" t="s">
        <v>175</v>
      </c>
      <c r="J3070">
        <v>1696074</v>
      </c>
      <c r="K3070" s="3" t="s">
        <v>38</v>
      </c>
      <c r="L3070" s="3" t="s">
        <v>63</v>
      </c>
      <c r="M3070" s="3">
        <v>399</v>
      </c>
      <c r="N3070" s="3">
        <v>0.88791484216173422</v>
      </c>
      <c r="P3070" t="str">
        <f t="shared" si="94"/>
        <v>PORT09 to PORT04</v>
      </c>
      <c r="Q3070" s="3">
        <v>360</v>
      </c>
      <c r="R3070" s="3">
        <v>0.51750189162546179</v>
      </c>
      <c r="S3070" s="10">
        <f t="shared" si="95"/>
        <v>206.48325475855924</v>
      </c>
      <c r="T3070" s="3" t="s">
        <v>197</v>
      </c>
      <c r="V3070"/>
      <c r="X3070"/>
      <c r="AE3070"/>
    </row>
    <row r="3071" spans="1:31" x14ac:dyDescent="0.25">
      <c r="A3071" s="3">
        <v>1447187278.7</v>
      </c>
      <c r="B3071" s="11">
        <v>44665</v>
      </c>
      <c r="C3071" s="3" t="s">
        <v>58</v>
      </c>
      <c r="D3071" s="3" t="s">
        <v>10</v>
      </c>
      <c r="E3071" s="3">
        <v>2</v>
      </c>
      <c r="F3071" s="3" t="s">
        <v>4</v>
      </c>
      <c r="G3071" s="3">
        <v>0</v>
      </c>
      <c r="H3071" s="3">
        <v>0</v>
      </c>
      <c r="I3071" t="s">
        <v>175</v>
      </c>
      <c r="J3071">
        <v>1695346</v>
      </c>
      <c r="K3071" s="3" t="s">
        <v>38</v>
      </c>
      <c r="L3071" s="3" t="s">
        <v>63</v>
      </c>
      <c r="M3071" s="3">
        <v>427</v>
      </c>
      <c r="N3071" s="3">
        <v>0.38319143667791467</v>
      </c>
      <c r="P3071" t="str">
        <f t="shared" si="94"/>
        <v>PORT09 to PORT04</v>
      </c>
      <c r="Q3071" s="3">
        <v>360</v>
      </c>
      <c r="R3071" s="3">
        <v>0.51750189162546179</v>
      </c>
      <c r="S3071" s="10">
        <f t="shared" si="95"/>
        <v>220.97330772407219</v>
      </c>
      <c r="T3071" s="3" t="s">
        <v>197</v>
      </c>
      <c r="V3071"/>
      <c r="X3071"/>
      <c r="AE3071"/>
    </row>
    <row r="3072" spans="1:31" x14ac:dyDescent="0.25">
      <c r="A3072" s="3">
        <v>1447228936.7</v>
      </c>
      <c r="B3072" s="11">
        <v>44665</v>
      </c>
      <c r="C3072" s="3" t="s">
        <v>58</v>
      </c>
      <c r="D3072" s="3" t="s">
        <v>10</v>
      </c>
      <c r="E3072" s="3">
        <v>2</v>
      </c>
      <c r="F3072" s="3" t="s">
        <v>4</v>
      </c>
      <c r="G3072" s="3">
        <v>0</v>
      </c>
      <c r="H3072" s="3">
        <v>0</v>
      </c>
      <c r="I3072" t="s">
        <v>175</v>
      </c>
      <c r="J3072">
        <v>1695346</v>
      </c>
      <c r="K3072" s="3" t="s">
        <v>38</v>
      </c>
      <c r="L3072" s="3" t="s">
        <v>63</v>
      </c>
      <c r="M3072" s="3">
        <v>258</v>
      </c>
      <c r="N3072" s="3">
        <v>7.6638287335582936E-2</v>
      </c>
      <c r="P3072" t="str">
        <f t="shared" si="94"/>
        <v>PORT09 to PORT04</v>
      </c>
      <c r="Q3072" s="3">
        <v>360</v>
      </c>
      <c r="R3072" s="3">
        <v>0.51750189162546179</v>
      </c>
      <c r="S3072" s="10">
        <f t="shared" si="95"/>
        <v>133.51548803936913</v>
      </c>
      <c r="T3072" s="3" t="s">
        <v>197</v>
      </c>
      <c r="V3072"/>
      <c r="X3072"/>
      <c r="AE3072"/>
    </row>
    <row r="3073" spans="1:31" x14ac:dyDescent="0.25">
      <c r="A3073" s="3">
        <v>1447373736.7</v>
      </c>
      <c r="B3073" s="11">
        <v>44662</v>
      </c>
      <c r="C3073" s="3" t="s">
        <v>58</v>
      </c>
      <c r="D3073" s="3" t="s">
        <v>10</v>
      </c>
      <c r="E3073" s="3">
        <v>2</v>
      </c>
      <c r="F3073" s="3" t="s">
        <v>4</v>
      </c>
      <c r="G3073" s="3">
        <v>0</v>
      </c>
      <c r="H3073" s="3">
        <v>0</v>
      </c>
      <c r="I3073" t="s">
        <v>175</v>
      </c>
      <c r="J3073">
        <v>1695346</v>
      </c>
      <c r="K3073" s="3" t="s">
        <v>38</v>
      </c>
      <c r="L3073" s="3" t="s">
        <v>63</v>
      </c>
      <c r="M3073" s="3">
        <v>310</v>
      </c>
      <c r="N3073" s="3">
        <v>7.6638287335582936E-2</v>
      </c>
      <c r="P3073" t="str">
        <f t="shared" si="94"/>
        <v>PORT09 to PORT04</v>
      </c>
      <c r="Q3073" s="3">
        <v>360</v>
      </c>
      <c r="R3073" s="3">
        <v>0.51750189162546179</v>
      </c>
      <c r="S3073" s="10">
        <f t="shared" si="95"/>
        <v>160.42558640389316</v>
      </c>
      <c r="T3073" s="3" t="s">
        <v>197</v>
      </c>
      <c r="V3073"/>
      <c r="X3073"/>
      <c r="AE3073"/>
    </row>
    <row r="3074" spans="1:31" x14ac:dyDescent="0.25">
      <c r="A3074" s="3">
        <v>1447199507.7</v>
      </c>
      <c r="B3074" s="11">
        <v>44662</v>
      </c>
      <c r="C3074" s="3" t="s">
        <v>58</v>
      </c>
      <c r="D3074" s="3" t="s">
        <v>10</v>
      </c>
      <c r="E3074" s="3">
        <v>2</v>
      </c>
      <c r="F3074" s="3" t="s">
        <v>4</v>
      </c>
      <c r="G3074" s="3">
        <v>0</v>
      </c>
      <c r="H3074" s="3">
        <v>0</v>
      </c>
      <c r="I3074" t="s">
        <v>175</v>
      </c>
      <c r="J3074">
        <v>1699948</v>
      </c>
      <c r="K3074" s="3" t="s">
        <v>38</v>
      </c>
      <c r="L3074" s="3" t="s">
        <v>63</v>
      </c>
      <c r="M3074" s="3">
        <v>2354</v>
      </c>
      <c r="N3074" s="3">
        <v>65.711093616554351</v>
      </c>
      <c r="P3074" t="str">
        <f t="shared" ref="P3074:P3137" si="96">L3074&amp;" to "&amp;C3074</f>
        <v>PORT09 to PORT04</v>
      </c>
      <c r="Q3074" s="3">
        <v>360</v>
      </c>
      <c r="R3074" s="3">
        <v>0.51750189162546179</v>
      </c>
      <c r="S3074" s="10">
        <f t="shared" ref="S3074:S3137" si="97">R3074*M3074</f>
        <v>1218.199452886337</v>
      </c>
      <c r="T3074" s="3" t="s">
        <v>197</v>
      </c>
      <c r="V3074"/>
      <c r="X3074"/>
      <c r="AE3074"/>
    </row>
    <row r="3075" spans="1:31" x14ac:dyDescent="0.25">
      <c r="A3075" s="3">
        <v>1447199510.7</v>
      </c>
      <c r="B3075" s="11">
        <v>44662</v>
      </c>
      <c r="C3075" s="3" t="s">
        <v>58</v>
      </c>
      <c r="D3075" s="3" t="s">
        <v>10</v>
      </c>
      <c r="E3075" s="3">
        <v>2</v>
      </c>
      <c r="F3075" s="3" t="s">
        <v>4</v>
      </c>
      <c r="G3075" s="3">
        <v>0</v>
      </c>
      <c r="H3075" s="3">
        <v>0</v>
      </c>
      <c r="I3075" t="s">
        <v>175</v>
      </c>
      <c r="J3075">
        <v>1699948</v>
      </c>
      <c r="K3075" s="3" t="s">
        <v>38</v>
      </c>
      <c r="L3075" s="3" t="s">
        <v>63</v>
      </c>
      <c r="M3075" s="3">
        <v>387</v>
      </c>
      <c r="N3075" s="3">
        <v>4.8829089294016041</v>
      </c>
      <c r="P3075" t="str">
        <f t="shared" si="96"/>
        <v>PORT09 to PORT04</v>
      </c>
      <c r="Q3075" s="3">
        <v>360</v>
      </c>
      <c r="R3075" s="3">
        <v>0.51750189162546179</v>
      </c>
      <c r="S3075" s="10">
        <f t="shared" si="97"/>
        <v>200.2732320590537</v>
      </c>
      <c r="T3075" s="3" t="s">
        <v>197</v>
      </c>
      <c r="V3075"/>
      <c r="X3075"/>
      <c r="AE3075"/>
    </row>
    <row r="3076" spans="1:31" x14ac:dyDescent="0.25">
      <c r="A3076" s="3">
        <v>1447191657.7</v>
      </c>
      <c r="B3076" s="11">
        <v>44654</v>
      </c>
      <c r="C3076" s="3" t="s">
        <v>58</v>
      </c>
      <c r="D3076" s="3" t="s">
        <v>10</v>
      </c>
      <c r="E3076" s="3">
        <v>2</v>
      </c>
      <c r="F3076" s="3" t="s">
        <v>4</v>
      </c>
      <c r="G3076" s="3">
        <v>0</v>
      </c>
      <c r="H3076" s="3">
        <v>0</v>
      </c>
      <c r="I3076" t="s">
        <v>175</v>
      </c>
      <c r="J3076">
        <v>1699948</v>
      </c>
      <c r="K3076" s="3" t="s">
        <v>38</v>
      </c>
      <c r="L3076" s="3" t="s">
        <v>63</v>
      </c>
      <c r="M3076" s="3">
        <v>2414</v>
      </c>
      <c r="N3076" s="3">
        <v>77.175319546197372</v>
      </c>
      <c r="P3076" t="str">
        <f t="shared" si="96"/>
        <v>PORT09 to PORT04</v>
      </c>
      <c r="Q3076" s="3">
        <v>360</v>
      </c>
      <c r="R3076" s="3">
        <v>0.51750189162546179</v>
      </c>
      <c r="S3076" s="10">
        <f t="shared" si="97"/>
        <v>1249.2495663838647</v>
      </c>
      <c r="T3076" s="3" t="s">
        <v>197</v>
      </c>
      <c r="V3076"/>
      <c r="X3076"/>
      <c r="AE3076"/>
    </row>
    <row r="3077" spans="1:31" x14ac:dyDescent="0.25">
      <c r="A3077" s="3">
        <v>1447187333.7</v>
      </c>
      <c r="B3077" s="11">
        <v>44655</v>
      </c>
      <c r="C3077" s="3" t="s">
        <v>58</v>
      </c>
      <c r="D3077" s="3" t="s">
        <v>10</v>
      </c>
      <c r="E3077" s="3">
        <v>2</v>
      </c>
      <c r="F3077" s="3" t="s">
        <v>4</v>
      </c>
      <c r="G3077" s="3">
        <v>0</v>
      </c>
      <c r="H3077" s="3">
        <v>0</v>
      </c>
      <c r="I3077" t="s">
        <v>175</v>
      </c>
      <c r="J3077">
        <v>1699948</v>
      </c>
      <c r="K3077" s="3" t="s">
        <v>38</v>
      </c>
      <c r="L3077" s="3" t="s">
        <v>63</v>
      </c>
      <c r="M3077" s="3">
        <v>265</v>
      </c>
      <c r="N3077" s="3">
        <v>0.56087467432315719</v>
      </c>
      <c r="P3077" t="str">
        <f t="shared" si="96"/>
        <v>PORT09 to PORT04</v>
      </c>
      <c r="Q3077" s="3">
        <v>360</v>
      </c>
      <c r="R3077" s="3">
        <v>0.51750189162546179</v>
      </c>
      <c r="S3077" s="10">
        <f t="shared" si="97"/>
        <v>137.13800128074737</v>
      </c>
      <c r="T3077" s="3" t="s">
        <v>197</v>
      </c>
      <c r="V3077"/>
      <c r="X3077"/>
      <c r="AE3077"/>
    </row>
    <row r="3078" spans="1:31" x14ac:dyDescent="0.25">
      <c r="A3078" s="3">
        <v>1447187277.7</v>
      </c>
      <c r="B3078" s="11">
        <v>44658</v>
      </c>
      <c r="C3078" s="3" t="s">
        <v>58</v>
      </c>
      <c r="D3078" s="3" t="s">
        <v>10</v>
      </c>
      <c r="E3078" s="3">
        <v>2</v>
      </c>
      <c r="F3078" s="3" t="s">
        <v>4</v>
      </c>
      <c r="G3078" s="3">
        <v>0</v>
      </c>
      <c r="H3078" s="3">
        <v>0</v>
      </c>
      <c r="I3078" t="s">
        <v>175</v>
      </c>
      <c r="J3078">
        <v>1699948</v>
      </c>
      <c r="K3078" s="3" t="s">
        <v>38</v>
      </c>
      <c r="L3078" s="3" t="s">
        <v>63</v>
      </c>
      <c r="M3078" s="3">
        <v>328</v>
      </c>
      <c r="N3078" s="3">
        <v>2.8373659995171483</v>
      </c>
      <c r="P3078" t="str">
        <f t="shared" si="96"/>
        <v>PORT09 to PORT04</v>
      </c>
      <c r="Q3078" s="3">
        <v>360</v>
      </c>
      <c r="R3078" s="3">
        <v>0.51750189162546179</v>
      </c>
      <c r="S3078" s="10">
        <f t="shared" si="97"/>
        <v>169.74062045315148</v>
      </c>
      <c r="T3078" s="3" t="s">
        <v>197</v>
      </c>
      <c r="V3078"/>
      <c r="X3078"/>
      <c r="AE3078"/>
    </row>
    <row r="3079" spans="1:31" x14ac:dyDescent="0.25">
      <c r="A3079" s="3">
        <v>1447187275.7</v>
      </c>
      <c r="B3079" s="11">
        <v>44660</v>
      </c>
      <c r="C3079" s="3" t="s">
        <v>58</v>
      </c>
      <c r="D3079" s="3" t="s">
        <v>10</v>
      </c>
      <c r="E3079" s="3">
        <v>2</v>
      </c>
      <c r="F3079" s="3" t="s">
        <v>4</v>
      </c>
      <c r="G3079" s="3">
        <v>0</v>
      </c>
      <c r="H3079" s="3">
        <v>0</v>
      </c>
      <c r="I3079" t="s">
        <v>175</v>
      </c>
      <c r="J3079">
        <v>1699953</v>
      </c>
      <c r="K3079" s="3" t="s">
        <v>38</v>
      </c>
      <c r="L3079" s="3" t="s">
        <v>63</v>
      </c>
      <c r="M3079" s="3">
        <v>8477</v>
      </c>
      <c r="N3079" s="3">
        <v>261.55103699976519</v>
      </c>
      <c r="P3079" t="str">
        <f t="shared" si="96"/>
        <v>PORT09 to PORT04</v>
      </c>
      <c r="Q3079" s="3">
        <v>360</v>
      </c>
      <c r="R3079" s="3">
        <v>0.51750189162546179</v>
      </c>
      <c r="S3079" s="10">
        <f t="shared" si="97"/>
        <v>4386.8635353090394</v>
      </c>
      <c r="T3079" s="3" t="s">
        <v>82</v>
      </c>
      <c r="V3079"/>
      <c r="X3079"/>
      <c r="AE3079"/>
    </row>
    <row r="3080" spans="1:31" x14ac:dyDescent="0.25">
      <c r="A3080" s="3">
        <v>1447191656.7</v>
      </c>
      <c r="B3080" s="11">
        <v>44660</v>
      </c>
      <c r="C3080" s="3" t="s">
        <v>58</v>
      </c>
      <c r="D3080" s="3" t="s">
        <v>10</v>
      </c>
      <c r="E3080" s="3">
        <v>2</v>
      </c>
      <c r="F3080" s="3" t="s">
        <v>4</v>
      </c>
      <c r="G3080" s="3">
        <v>0</v>
      </c>
      <c r="H3080" s="3">
        <v>0</v>
      </c>
      <c r="I3080" t="s">
        <v>175</v>
      </c>
      <c r="J3080">
        <v>1699946</v>
      </c>
      <c r="K3080" s="3" t="s">
        <v>38</v>
      </c>
      <c r="L3080" s="3" t="s">
        <v>63</v>
      </c>
      <c r="M3080" s="3">
        <v>368</v>
      </c>
      <c r="N3080" s="3">
        <v>2.2760187547432396</v>
      </c>
      <c r="P3080" t="str">
        <f t="shared" si="96"/>
        <v>PORT09 to PORT04</v>
      </c>
      <c r="Q3080" s="3">
        <v>360</v>
      </c>
      <c r="R3080" s="3">
        <v>0.51750189162546179</v>
      </c>
      <c r="S3080" s="10">
        <f t="shared" si="97"/>
        <v>190.44069611816994</v>
      </c>
      <c r="T3080" s="3" t="s">
        <v>197</v>
      </c>
      <c r="V3080"/>
      <c r="X3080"/>
      <c r="AE3080"/>
    </row>
    <row r="3081" spans="1:31" x14ac:dyDescent="0.25">
      <c r="A3081" s="3">
        <v>1447199509.7</v>
      </c>
      <c r="B3081" s="11">
        <v>44660</v>
      </c>
      <c r="C3081" s="3" t="s">
        <v>58</v>
      </c>
      <c r="D3081" s="3" t="s">
        <v>10</v>
      </c>
      <c r="E3081" s="3">
        <v>2</v>
      </c>
      <c r="F3081" s="3" t="s">
        <v>4</v>
      </c>
      <c r="G3081" s="3">
        <v>0</v>
      </c>
      <c r="H3081" s="3">
        <v>0</v>
      </c>
      <c r="I3081" t="s">
        <v>175</v>
      </c>
      <c r="J3081">
        <v>1699946</v>
      </c>
      <c r="K3081" s="3" t="s">
        <v>38</v>
      </c>
      <c r="L3081" s="3" t="s">
        <v>63</v>
      </c>
      <c r="M3081" s="3">
        <v>272</v>
      </c>
      <c r="N3081" s="3">
        <v>0.55103611956941589</v>
      </c>
      <c r="P3081" t="str">
        <f t="shared" si="96"/>
        <v>PORT09 to PORT04</v>
      </c>
      <c r="Q3081" s="3">
        <v>360</v>
      </c>
      <c r="R3081" s="3">
        <v>0.51750189162546179</v>
      </c>
      <c r="S3081" s="10">
        <f t="shared" si="97"/>
        <v>140.76051452212562</v>
      </c>
      <c r="T3081" s="3" t="s">
        <v>197</v>
      </c>
      <c r="V3081"/>
      <c r="X3081"/>
      <c r="AE3081"/>
    </row>
    <row r="3082" spans="1:31" x14ac:dyDescent="0.25">
      <c r="A3082" s="3">
        <v>1447187276.7</v>
      </c>
      <c r="B3082" s="11">
        <v>44662</v>
      </c>
      <c r="C3082" s="3" t="s">
        <v>58</v>
      </c>
      <c r="D3082" s="3" t="s">
        <v>10</v>
      </c>
      <c r="E3082" s="3">
        <v>2</v>
      </c>
      <c r="F3082" s="3" t="s">
        <v>4</v>
      </c>
      <c r="G3082" s="3">
        <v>0</v>
      </c>
      <c r="H3082" s="3">
        <v>0</v>
      </c>
      <c r="I3082" t="s">
        <v>175</v>
      </c>
      <c r="J3082">
        <v>1699946</v>
      </c>
      <c r="K3082" s="3" t="s">
        <v>38</v>
      </c>
      <c r="L3082" s="3" t="s">
        <v>63</v>
      </c>
      <c r="M3082" s="3">
        <v>324</v>
      </c>
      <c r="N3082" s="3">
        <v>2.0364378331913198</v>
      </c>
      <c r="P3082" t="str">
        <f t="shared" si="96"/>
        <v>PORT09 to PORT04</v>
      </c>
      <c r="Q3082" s="3">
        <v>360</v>
      </c>
      <c r="R3082" s="3">
        <v>0.51750189162546179</v>
      </c>
      <c r="S3082" s="10">
        <f t="shared" si="97"/>
        <v>167.67061288664962</v>
      </c>
      <c r="T3082" s="3" t="s">
        <v>197</v>
      </c>
      <c r="V3082"/>
      <c r="X3082"/>
      <c r="AE3082"/>
    </row>
    <row r="3083" spans="1:31" x14ac:dyDescent="0.25">
      <c r="A3083" s="3">
        <v>1447312829.7</v>
      </c>
      <c r="B3083" s="11">
        <v>44661</v>
      </c>
      <c r="C3083" s="3" t="s">
        <v>58</v>
      </c>
      <c r="D3083" s="3" t="s">
        <v>10</v>
      </c>
      <c r="E3083" s="3">
        <v>2</v>
      </c>
      <c r="F3083" s="3" t="s">
        <v>4</v>
      </c>
      <c r="G3083" s="3">
        <v>0</v>
      </c>
      <c r="H3083" s="3">
        <v>0</v>
      </c>
      <c r="I3083" t="s">
        <v>175</v>
      </c>
      <c r="J3083">
        <v>1697071</v>
      </c>
      <c r="K3083" s="3" t="s">
        <v>38</v>
      </c>
      <c r="L3083" s="3" t="s">
        <v>63</v>
      </c>
      <c r="M3083" s="3">
        <v>288</v>
      </c>
      <c r="N3083" s="3">
        <v>0.12515008976198877</v>
      </c>
      <c r="P3083" t="str">
        <f t="shared" si="96"/>
        <v>PORT09 to PORT04</v>
      </c>
      <c r="Q3083" s="3">
        <v>360</v>
      </c>
      <c r="R3083" s="3">
        <v>0.51750189162546179</v>
      </c>
      <c r="S3083" s="10">
        <f t="shared" si="97"/>
        <v>149.04054478813299</v>
      </c>
      <c r="T3083" s="3" t="s">
        <v>197</v>
      </c>
      <c r="V3083"/>
      <c r="X3083"/>
      <c r="AE3083"/>
    </row>
    <row r="3084" spans="1:31" x14ac:dyDescent="0.25">
      <c r="A3084" s="3">
        <v>1447190630.7</v>
      </c>
      <c r="B3084" s="11">
        <v>44654</v>
      </c>
      <c r="C3084" s="3" t="s">
        <v>60</v>
      </c>
      <c r="D3084" s="3" t="s">
        <v>10</v>
      </c>
      <c r="E3084" s="3">
        <v>1</v>
      </c>
      <c r="F3084" s="3" t="s">
        <v>4</v>
      </c>
      <c r="G3084" s="3">
        <v>0</v>
      </c>
      <c r="H3084" s="3">
        <v>0</v>
      </c>
      <c r="I3084" t="s">
        <v>178</v>
      </c>
      <c r="J3084">
        <v>1697085</v>
      </c>
      <c r="K3084" s="3" t="s">
        <v>40</v>
      </c>
      <c r="L3084" s="3" t="s">
        <v>63</v>
      </c>
      <c r="M3084" s="3">
        <v>408</v>
      </c>
      <c r="N3084" s="3">
        <v>0.44865915806784151</v>
      </c>
      <c r="P3084" t="str">
        <f t="shared" si="96"/>
        <v>PORT09 to PORT06</v>
      </c>
      <c r="Q3084" s="3">
        <v>250</v>
      </c>
      <c r="R3084" s="3">
        <v>0.48814438452738274</v>
      </c>
      <c r="S3084" s="10">
        <f t="shared" si="97"/>
        <v>199.16290888717216</v>
      </c>
      <c r="T3084" s="3" t="s">
        <v>197</v>
      </c>
      <c r="V3084"/>
      <c r="X3084"/>
      <c r="AE3084"/>
    </row>
    <row r="3085" spans="1:31" x14ac:dyDescent="0.25">
      <c r="A3085" s="3">
        <v>1447326035.7</v>
      </c>
      <c r="B3085" s="11">
        <v>44662</v>
      </c>
      <c r="C3085" s="3" t="s">
        <v>58</v>
      </c>
      <c r="D3085" s="3" t="s">
        <v>10</v>
      </c>
      <c r="E3085" s="3">
        <v>2</v>
      </c>
      <c r="F3085" s="3" t="s">
        <v>4</v>
      </c>
      <c r="G3085" s="3">
        <v>0</v>
      </c>
      <c r="H3085" s="3">
        <v>0</v>
      </c>
      <c r="I3085" t="s">
        <v>175</v>
      </c>
      <c r="J3085">
        <v>1658532</v>
      </c>
      <c r="K3085" s="3" t="s">
        <v>38</v>
      </c>
      <c r="L3085" s="3" t="s">
        <v>63</v>
      </c>
      <c r="M3085" s="3">
        <v>351</v>
      </c>
      <c r="N3085" s="3">
        <v>2.0481824048182409</v>
      </c>
      <c r="P3085" t="str">
        <f t="shared" si="96"/>
        <v>PORT09 to PORT04</v>
      </c>
      <c r="Q3085" s="3">
        <v>360</v>
      </c>
      <c r="R3085" s="3">
        <v>0.51750189162546179</v>
      </c>
      <c r="S3085" s="10">
        <f t="shared" si="97"/>
        <v>181.64316396053709</v>
      </c>
      <c r="T3085" s="3" t="s">
        <v>197</v>
      </c>
      <c r="V3085"/>
      <c r="X3085"/>
      <c r="AE3085"/>
    </row>
    <row r="3086" spans="1:31" x14ac:dyDescent="0.25">
      <c r="A3086" s="3">
        <v>1447258704.7</v>
      </c>
      <c r="B3086" s="11">
        <v>44659</v>
      </c>
      <c r="C3086" s="3" t="s">
        <v>58</v>
      </c>
      <c r="D3086" s="3" t="s">
        <v>10</v>
      </c>
      <c r="E3086" s="3">
        <v>2</v>
      </c>
      <c r="F3086" s="3" t="s">
        <v>4</v>
      </c>
      <c r="G3086" s="3">
        <v>0</v>
      </c>
      <c r="H3086" s="3">
        <v>0</v>
      </c>
      <c r="I3086" t="s">
        <v>175</v>
      </c>
      <c r="J3086">
        <v>1658532</v>
      </c>
      <c r="K3086" s="3" t="s">
        <v>38</v>
      </c>
      <c r="L3086" s="3" t="s">
        <v>63</v>
      </c>
      <c r="M3086" s="3">
        <v>295</v>
      </c>
      <c r="N3086" s="3">
        <v>0.77830931383093149</v>
      </c>
      <c r="P3086" t="str">
        <f t="shared" si="96"/>
        <v>PORT09 to PORT04</v>
      </c>
      <c r="Q3086" s="3">
        <v>360</v>
      </c>
      <c r="R3086" s="3">
        <v>0.51750189162546179</v>
      </c>
      <c r="S3086" s="10">
        <f t="shared" si="97"/>
        <v>152.66305802951123</v>
      </c>
      <c r="T3086" s="3" t="s">
        <v>197</v>
      </c>
      <c r="V3086"/>
      <c r="X3086"/>
      <c r="AE3086"/>
    </row>
    <row r="3087" spans="1:31" x14ac:dyDescent="0.25">
      <c r="A3087" s="3">
        <v>1447258708.7</v>
      </c>
      <c r="B3087" s="11">
        <v>44659</v>
      </c>
      <c r="C3087" s="3" t="s">
        <v>58</v>
      </c>
      <c r="D3087" s="3" t="s">
        <v>10</v>
      </c>
      <c r="E3087" s="3">
        <v>2</v>
      </c>
      <c r="F3087" s="3" t="s">
        <v>4</v>
      </c>
      <c r="G3087" s="3">
        <v>0</v>
      </c>
      <c r="H3087" s="3">
        <v>0</v>
      </c>
      <c r="I3087" t="s">
        <v>175</v>
      </c>
      <c r="J3087">
        <v>1658532</v>
      </c>
      <c r="K3087" s="3" t="s">
        <v>38</v>
      </c>
      <c r="L3087" s="3" t="s">
        <v>63</v>
      </c>
      <c r="M3087" s="3">
        <v>348</v>
      </c>
      <c r="N3087" s="3">
        <v>0.40963648096364819</v>
      </c>
      <c r="P3087" t="str">
        <f t="shared" si="96"/>
        <v>PORT09 to PORT04</v>
      </c>
      <c r="Q3087" s="3">
        <v>360</v>
      </c>
      <c r="R3087" s="3">
        <v>0.51750189162546179</v>
      </c>
      <c r="S3087" s="10">
        <f t="shared" si="97"/>
        <v>180.09065828566071</v>
      </c>
      <c r="T3087" s="3" t="s">
        <v>197</v>
      </c>
      <c r="V3087"/>
      <c r="X3087"/>
      <c r="AE3087"/>
    </row>
    <row r="3088" spans="1:31" x14ac:dyDescent="0.25">
      <c r="A3088" s="3">
        <v>1447141580.7</v>
      </c>
      <c r="B3088" s="11">
        <v>44652</v>
      </c>
      <c r="C3088" s="3" t="s">
        <v>58</v>
      </c>
      <c r="D3088" s="3" t="s">
        <v>10</v>
      </c>
      <c r="E3088" s="3">
        <v>2</v>
      </c>
      <c r="F3088" s="3" t="s">
        <v>4</v>
      </c>
      <c r="G3088" s="3">
        <v>0</v>
      </c>
      <c r="H3088" s="3">
        <v>0</v>
      </c>
      <c r="I3088" t="s">
        <v>175</v>
      </c>
      <c r="J3088">
        <v>1658532</v>
      </c>
      <c r="K3088" s="3" t="s">
        <v>38</v>
      </c>
      <c r="L3088" s="3" t="s">
        <v>63</v>
      </c>
      <c r="M3088" s="3">
        <v>350</v>
      </c>
      <c r="N3088" s="3">
        <v>0.32770918477091854</v>
      </c>
      <c r="P3088" t="str">
        <f t="shared" si="96"/>
        <v>PORT09 to PORT04</v>
      </c>
      <c r="Q3088" s="3">
        <v>360</v>
      </c>
      <c r="R3088" s="3">
        <v>0.51750189162546179</v>
      </c>
      <c r="S3088" s="10">
        <f t="shared" si="97"/>
        <v>181.12566206891162</v>
      </c>
      <c r="T3088" s="3" t="s">
        <v>197</v>
      </c>
      <c r="V3088"/>
      <c r="X3088"/>
      <c r="AE3088"/>
    </row>
    <row r="3089" spans="1:31" x14ac:dyDescent="0.25">
      <c r="A3089" s="3">
        <v>1447396709.7</v>
      </c>
      <c r="B3089" s="11">
        <v>44652</v>
      </c>
      <c r="C3089" s="3" t="s">
        <v>58</v>
      </c>
      <c r="D3089" s="3" t="s">
        <v>10</v>
      </c>
      <c r="E3089" s="3">
        <v>2</v>
      </c>
      <c r="F3089" s="3" t="s">
        <v>4</v>
      </c>
      <c r="G3089" s="3">
        <v>0</v>
      </c>
      <c r="H3089" s="3">
        <v>0</v>
      </c>
      <c r="I3089" t="s">
        <v>175</v>
      </c>
      <c r="J3089">
        <v>1658532</v>
      </c>
      <c r="K3089" s="3" t="s">
        <v>38</v>
      </c>
      <c r="L3089" s="3" t="s">
        <v>63</v>
      </c>
      <c r="M3089" s="3">
        <v>262</v>
      </c>
      <c r="N3089" s="3">
        <v>0.38915465691546575</v>
      </c>
      <c r="P3089" t="str">
        <f t="shared" si="96"/>
        <v>PORT09 to PORT04</v>
      </c>
      <c r="Q3089" s="3">
        <v>360</v>
      </c>
      <c r="R3089" s="3">
        <v>0.51750189162546179</v>
      </c>
      <c r="S3089" s="10">
        <f t="shared" si="97"/>
        <v>135.58549560587099</v>
      </c>
      <c r="T3089" s="3" t="s">
        <v>197</v>
      </c>
      <c r="V3089"/>
      <c r="X3089"/>
      <c r="AE3089"/>
    </row>
    <row r="3090" spans="1:31" x14ac:dyDescent="0.25">
      <c r="A3090" s="3">
        <v>1447258706.7</v>
      </c>
      <c r="B3090" s="11">
        <v>44660</v>
      </c>
      <c r="C3090" s="3" t="s">
        <v>58</v>
      </c>
      <c r="D3090" s="3" t="s">
        <v>10</v>
      </c>
      <c r="E3090" s="3">
        <v>2</v>
      </c>
      <c r="F3090" s="3" t="s">
        <v>4</v>
      </c>
      <c r="G3090" s="3">
        <v>0</v>
      </c>
      <c r="H3090" s="3">
        <v>0</v>
      </c>
      <c r="I3090" t="s">
        <v>175</v>
      </c>
      <c r="J3090">
        <v>1658532</v>
      </c>
      <c r="K3090" s="3" t="s">
        <v>38</v>
      </c>
      <c r="L3090" s="3" t="s">
        <v>63</v>
      </c>
      <c r="M3090" s="3">
        <v>354</v>
      </c>
      <c r="N3090" s="3">
        <v>1.7409550440955048</v>
      </c>
      <c r="P3090" t="str">
        <f t="shared" si="96"/>
        <v>PORT09 to PORT04</v>
      </c>
      <c r="Q3090" s="3">
        <v>360</v>
      </c>
      <c r="R3090" s="3">
        <v>0.51750189162546179</v>
      </c>
      <c r="S3090" s="10">
        <f t="shared" si="97"/>
        <v>183.19566963541348</v>
      </c>
      <c r="T3090" s="3" t="s">
        <v>197</v>
      </c>
      <c r="V3090"/>
      <c r="X3090"/>
      <c r="AE3090"/>
    </row>
    <row r="3091" spans="1:31" x14ac:dyDescent="0.25">
      <c r="A3091" s="3">
        <v>1447258707.7</v>
      </c>
      <c r="B3091" s="11">
        <v>44658</v>
      </c>
      <c r="C3091" s="3" t="s">
        <v>58</v>
      </c>
      <c r="D3091" s="3" t="s">
        <v>10</v>
      </c>
      <c r="E3091" s="3">
        <v>2</v>
      </c>
      <c r="F3091" s="3" t="s">
        <v>4</v>
      </c>
      <c r="G3091" s="3">
        <v>0</v>
      </c>
      <c r="H3091" s="3">
        <v>0</v>
      </c>
      <c r="I3091" t="s">
        <v>175</v>
      </c>
      <c r="J3091">
        <v>1658532</v>
      </c>
      <c r="K3091" s="3" t="s">
        <v>38</v>
      </c>
      <c r="L3091" s="3" t="s">
        <v>63</v>
      </c>
      <c r="M3091" s="3">
        <v>346</v>
      </c>
      <c r="N3091" s="3">
        <v>0.55300924930092499</v>
      </c>
      <c r="P3091" t="str">
        <f t="shared" si="96"/>
        <v>PORT09 to PORT04</v>
      </c>
      <c r="Q3091" s="3">
        <v>360</v>
      </c>
      <c r="R3091" s="3">
        <v>0.51750189162546179</v>
      </c>
      <c r="S3091" s="10">
        <f t="shared" si="97"/>
        <v>179.05565450240977</v>
      </c>
      <c r="T3091" s="3" t="s">
        <v>197</v>
      </c>
      <c r="V3091"/>
      <c r="X3091"/>
      <c r="AE3091"/>
    </row>
    <row r="3092" spans="1:31" x14ac:dyDescent="0.25">
      <c r="A3092" s="3">
        <v>1447396720.7</v>
      </c>
      <c r="B3092" s="11">
        <v>44659</v>
      </c>
      <c r="C3092" s="3" t="s">
        <v>58</v>
      </c>
      <c r="D3092" s="3" t="s">
        <v>10</v>
      </c>
      <c r="E3092" s="3">
        <v>2</v>
      </c>
      <c r="F3092" s="3" t="s">
        <v>4</v>
      </c>
      <c r="G3092" s="3">
        <v>0</v>
      </c>
      <c r="H3092" s="3">
        <v>0</v>
      </c>
      <c r="I3092" t="s">
        <v>175</v>
      </c>
      <c r="J3092">
        <v>1658532</v>
      </c>
      <c r="K3092" s="3" t="s">
        <v>38</v>
      </c>
      <c r="L3092" s="3" t="s">
        <v>63</v>
      </c>
      <c r="M3092" s="3">
        <v>383</v>
      </c>
      <c r="N3092" s="3">
        <v>2.0481824048182409</v>
      </c>
      <c r="P3092" t="str">
        <f t="shared" si="96"/>
        <v>PORT09 to PORT04</v>
      </c>
      <c r="Q3092" s="3">
        <v>360</v>
      </c>
      <c r="R3092" s="3">
        <v>0.51750189162546179</v>
      </c>
      <c r="S3092" s="10">
        <f t="shared" si="97"/>
        <v>198.20322449255187</v>
      </c>
      <c r="T3092" s="3" t="s">
        <v>197</v>
      </c>
      <c r="V3092"/>
      <c r="X3092"/>
      <c r="AE3092"/>
    </row>
    <row r="3093" spans="1:31" x14ac:dyDescent="0.25">
      <c r="A3093" s="3">
        <v>1447258703.7</v>
      </c>
      <c r="B3093" s="11">
        <v>44652</v>
      </c>
      <c r="C3093" s="3" t="s">
        <v>58</v>
      </c>
      <c r="D3093" s="3" t="s">
        <v>10</v>
      </c>
      <c r="E3093" s="3">
        <v>2</v>
      </c>
      <c r="F3093" s="3" t="s">
        <v>4</v>
      </c>
      <c r="G3093" s="3">
        <v>0</v>
      </c>
      <c r="H3093" s="3">
        <v>0</v>
      </c>
      <c r="I3093" t="s">
        <v>175</v>
      </c>
      <c r="J3093">
        <v>1658532</v>
      </c>
      <c r="K3093" s="3" t="s">
        <v>38</v>
      </c>
      <c r="L3093" s="3" t="s">
        <v>63</v>
      </c>
      <c r="M3093" s="3">
        <v>386</v>
      </c>
      <c r="N3093" s="3">
        <v>1.7204732200473223</v>
      </c>
      <c r="P3093" t="str">
        <f t="shared" si="96"/>
        <v>PORT09 to PORT04</v>
      </c>
      <c r="Q3093" s="3">
        <v>360</v>
      </c>
      <c r="R3093" s="3">
        <v>0.51750189162546179</v>
      </c>
      <c r="S3093" s="10">
        <f t="shared" si="97"/>
        <v>199.75573016742825</v>
      </c>
      <c r="T3093" s="3" t="s">
        <v>197</v>
      </c>
      <c r="V3093"/>
      <c r="X3093"/>
      <c r="AE3093"/>
    </row>
    <row r="3094" spans="1:31" x14ac:dyDescent="0.25">
      <c r="A3094" s="3">
        <v>1447207649.7</v>
      </c>
      <c r="B3094" s="11">
        <v>44665</v>
      </c>
      <c r="C3094" s="3" t="s">
        <v>58</v>
      </c>
      <c r="D3094" s="3" t="s">
        <v>10</v>
      </c>
      <c r="E3094" s="3">
        <v>2</v>
      </c>
      <c r="F3094" s="3" t="s">
        <v>4</v>
      </c>
      <c r="G3094" s="3">
        <v>0</v>
      </c>
      <c r="H3094" s="3">
        <v>0</v>
      </c>
      <c r="I3094" t="s">
        <v>175</v>
      </c>
      <c r="J3094">
        <v>1658532</v>
      </c>
      <c r="K3094" s="3" t="s">
        <v>38</v>
      </c>
      <c r="L3094" s="3" t="s">
        <v>63</v>
      </c>
      <c r="M3094" s="3">
        <v>312</v>
      </c>
      <c r="N3094" s="3">
        <v>0.65541836954183708</v>
      </c>
      <c r="P3094" t="str">
        <f t="shared" si="96"/>
        <v>PORT09 to PORT04</v>
      </c>
      <c r="Q3094" s="3">
        <v>360</v>
      </c>
      <c r="R3094" s="3">
        <v>0.51750189162546179</v>
      </c>
      <c r="S3094" s="10">
        <f t="shared" si="97"/>
        <v>161.46059018714408</v>
      </c>
      <c r="T3094" s="3" t="s">
        <v>197</v>
      </c>
      <c r="V3094"/>
      <c r="X3094"/>
      <c r="AE3094"/>
    </row>
    <row r="3095" spans="1:31" x14ac:dyDescent="0.25">
      <c r="A3095" s="3">
        <v>1447258709.7</v>
      </c>
      <c r="B3095" s="11">
        <v>44655</v>
      </c>
      <c r="C3095" s="3" t="s">
        <v>58</v>
      </c>
      <c r="D3095" s="3" t="s">
        <v>10</v>
      </c>
      <c r="E3095" s="3">
        <v>2</v>
      </c>
      <c r="F3095" s="3" t="s">
        <v>4</v>
      </c>
      <c r="G3095" s="3">
        <v>0</v>
      </c>
      <c r="H3095" s="3">
        <v>0</v>
      </c>
      <c r="I3095" t="s">
        <v>175</v>
      </c>
      <c r="J3095">
        <v>1658532</v>
      </c>
      <c r="K3095" s="3" t="s">
        <v>38</v>
      </c>
      <c r="L3095" s="3" t="s">
        <v>63</v>
      </c>
      <c r="M3095" s="3">
        <v>338</v>
      </c>
      <c r="N3095" s="3">
        <v>1.2289094428909446</v>
      </c>
      <c r="P3095" t="str">
        <f t="shared" si="96"/>
        <v>PORT09 to PORT04</v>
      </c>
      <c r="Q3095" s="3">
        <v>360</v>
      </c>
      <c r="R3095" s="3">
        <v>0.51750189162546179</v>
      </c>
      <c r="S3095" s="10">
        <f t="shared" si="97"/>
        <v>174.91563936940608</v>
      </c>
      <c r="T3095" s="3" t="s">
        <v>197</v>
      </c>
      <c r="V3095"/>
      <c r="X3095"/>
      <c r="AE3095"/>
    </row>
    <row r="3096" spans="1:31" x14ac:dyDescent="0.25">
      <c r="A3096" s="3">
        <v>1447141582.7</v>
      </c>
      <c r="B3096" s="11">
        <v>44665</v>
      </c>
      <c r="C3096" s="3" t="s">
        <v>58</v>
      </c>
      <c r="D3096" s="3" t="s">
        <v>10</v>
      </c>
      <c r="E3096" s="3">
        <v>2</v>
      </c>
      <c r="F3096" s="3" t="s">
        <v>4</v>
      </c>
      <c r="G3096" s="3">
        <v>0</v>
      </c>
      <c r="H3096" s="3">
        <v>0</v>
      </c>
      <c r="I3096" t="s">
        <v>175</v>
      </c>
      <c r="J3096">
        <v>1658532</v>
      </c>
      <c r="K3096" s="3" t="s">
        <v>38</v>
      </c>
      <c r="L3096" s="3" t="s">
        <v>63</v>
      </c>
      <c r="M3096" s="3">
        <v>286</v>
      </c>
      <c r="N3096" s="3">
        <v>0.40963648096364819</v>
      </c>
      <c r="P3096" t="str">
        <f t="shared" si="96"/>
        <v>PORT09 to PORT04</v>
      </c>
      <c r="Q3096" s="3">
        <v>360</v>
      </c>
      <c r="R3096" s="3">
        <v>0.51750189162546179</v>
      </c>
      <c r="S3096" s="10">
        <f t="shared" si="97"/>
        <v>148.00554100488208</v>
      </c>
      <c r="T3096" s="3" t="s">
        <v>197</v>
      </c>
      <c r="V3096"/>
      <c r="X3096"/>
      <c r="AE3096"/>
    </row>
    <row r="3097" spans="1:31" x14ac:dyDescent="0.25">
      <c r="A3097" s="3">
        <v>1447396721.7</v>
      </c>
      <c r="B3097" s="11">
        <v>44661</v>
      </c>
      <c r="C3097" s="3" t="s">
        <v>58</v>
      </c>
      <c r="D3097" s="3" t="s">
        <v>10</v>
      </c>
      <c r="E3097" s="3">
        <v>2</v>
      </c>
      <c r="F3097" s="3" t="s">
        <v>4</v>
      </c>
      <c r="G3097" s="3">
        <v>0</v>
      </c>
      <c r="H3097" s="3">
        <v>0</v>
      </c>
      <c r="I3097" t="s">
        <v>175</v>
      </c>
      <c r="J3097">
        <v>1658532</v>
      </c>
      <c r="K3097" s="3" t="s">
        <v>38</v>
      </c>
      <c r="L3097" s="3" t="s">
        <v>63</v>
      </c>
      <c r="M3097" s="3">
        <v>504</v>
      </c>
      <c r="N3097" s="3">
        <v>3.2</v>
      </c>
      <c r="P3097" t="str">
        <f t="shared" si="96"/>
        <v>PORT09 to PORT04</v>
      </c>
      <c r="Q3097" s="3">
        <v>360</v>
      </c>
      <c r="R3097" s="3">
        <v>0.51750189162546179</v>
      </c>
      <c r="S3097" s="10">
        <f t="shared" si="97"/>
        <v>260.82095337923272</v>
      </c>
      <c r="T3097" s="3" t="s">
        <v>197</v>
      </c>
      <c r="V3097"/>
      <c r="X3097"/>
      <c r="AE3097"/>
    </row>
    <row r="3098" spans="1:31" x14ac:dyDescent="0.25">
      <c r="A3098" s="3">
        <v>1447396718.7</v>
      </c>
      <c r="B3098" s="11">
        <v>44654</v>
      </c>
      <c r="C3098" s="3" t="s">
        <v>58</v>
      </c>
      <c r="D3098" s="3" t="s">
        <v>10</v>
      </c>
      <c r="E3098" s="3">
        <v>2</v>
      </c>
      <c r="F3098" s="3" t="s">
        <v>4</v>
      </c>
      <c r="G3098" s="3">
        <v>0</v>
      </c>
      <c r="H3098" s="3">
        <v>0</v>
      </c>
      <c r="I3098" t="s">
        <v>175</v>
      </c>
      <c r="J3098">
        <v>1658532</v>
      </c>
      <c r="K3098" s="3" t="s">
        <v>38</v>
      </c>
      <c r="L3098" s="3" t="s">
        <v>63</v>
      </c>
      <c r="M3098" s="3">
        <v>456</v>
      </c>
      <c r="N3098" s="3">
        <v>3.18</v>
      </c>
      <c r="P3098" t="str">
        <f t="shared" si="96"/>
        <v>PORT09 to PORT04</v>
      </c>
      <c r="Q3098" s="3">
        <v>360</v>
      </c>
      <c r="R3098" s="3">
        <v>0.51750189162546179</v>
      </c>
      <c r="S3098" s="10">
        <f t="shared" si="97"/>
        <v>235.98086258121057</v>
      </c>
      <c r="T3098" s="3" t="s">
        <v>197</v>
      </c>
      <c r="V3098"/>
      <c r="X3098"/>
      <c r="AE3098"/>
    </row>
    <row r="3099" spans="1:31" x14ac:dyDescent="0.25">
      <c r="A3099" s="3">
        <v>1447396719.7</v>
      </c>
      <c r="B3099" s="11">
        <v>44662</v>
      </c>
      <c r="C3099" s="3" t="s">
        <v>58</v>
      </c>
      <c r="D3099" s="3" t="s">
        <v>10</v>
      </c>
      <c r="E3099" s="3">
        <v>2</v>
      </c>
      <c r="F3099" s="3" t="s">
        <v>4</v>
      </c>
      <c r="G3099" s="3">
        <v>0</v>
      </c>
      <c r="H3099" s="3">
        <v>0</v>
      </c>
      <c r="I3099" t="s">
        <v>175</v>
      </c>
      <c r="J3099">
        <v>1658532</v>
      </c>
      <c r="K3099" s="3" t="s">
        <v>38</v>
      </c>
      <c r="L3099" s="3" t="s">
        <v>63</v>
      </c>
      <c r="M3099" s="3">
        <v>472</v>
      </c>
      <c r="N3099" s="3">
        <v>3.1400000000000006</v>
      </c>
      <c r="P3099" t="str">
        <f t="shared" si="96"/>
        <v>PORT09 to PORT04</v>
      </c>
      <c r="Q3099" s="3">
        <v>360</v>
      </c>
      <c r="R3099" s="3">
        <v>0.51750189162546179</v>
      </c>
      <c r="S3099" s="10">
        <f t="shared" si="97"/>
        <v>244.26089284721797</v>
      </c>
      <c r="T3099" s="3" t="s">
        <v>197</v>
      </c>
      <c r="V3099"/>
      <c r="X3099"/>
      <c r="AE3099"/>
    </row>
    <row r="3100" spans="1:31" x14ac:dyDescent="0.25">
      <c r="A3100" s="3">
        <v>1447396722.7</v>
      </c>
      <c r="B3100" s="11">
        <v>44655</v>
      </c>
      <c r="C3100" s="3" t="s">
        <v>58</v>
      </c>
      <c r="D3100" s="3" t="s">
        <v>10</v>
      </c>
      <c r="E3100" s="3">
        <v>2</v>
      </c>
      <c r="F3100" s="3" t="s">
        <v>4</v>
      </c>
      <c r="G3100" s="3">
        <v>0</v>
      </c>
      <c r="H3100" s="3">
        <v>0</v>
      </c>
      <c r="I3100" t="s">
        <v>175</v>
      </c>
      <c r="J3100">
        <v>1658532</v>
      </c>
      <c r="K3100" s="3" t="s">
        <v>38</v>
      </c>
      <c r="L3100" s="3" t="s">
        <v>63</v>
      </c>
      <c r="M3100" s="3">
        <v>490</v>
      </c>
      <c r="N3100" s="3">
        <v>3.12</v>
      </c>
      <c r="P3100" t="str">
        <f t="shared" si="96"/>
        <v>PORT09 to PORT04</v>
      </c>
      <c r="Q3100" s="3">
        <v>360</v>
      </c>
      <c r="R3100" s="3">
        <v>0.51750189162546179</v>
      </c>
      <c r="S3100" s="10">
        <f t="shared" si="97"/>
        <v>253.57592689647626</v>
      </c>
      <c r="T3100" s="3" t="s">
        <v>197</v>
      </c>
      <c r="V3100"/>
      <c r="X3100"/>
      <c r="AE3100"/>
    </row>
    <row r="3101" spans="1:31" x14ac:dyDescent="0.25">
      <c r="A3101" s="3">
        <v>1447258705.7</v>
      </c>
      <c r="B3101" s="11">
        <v>44653</v>
      </c>
      <c r="C3101" s="3" t="s">
        <v>58</v>
      </c>
      <c r="D3101" s="3" t="s">
        <v>10</v>
      </c>
      <c r="E3101" s="3">
        <v>2</v>
      </c>
      <c r="F3101" s="3" t="s">
        <v>4</v>
      </c>
      <c r="G3101" s="3">
        <v>0</v>
      </c>
      <c r="H3101" s="3">
        <v>0</v>
      </c>
      <c r="I3101" t="s">
        <v>175</v>
      </c>
      <c r="J3101">
        <v>1658532</v>
      </c>
      <c r="K3101" s="3" t="s">
        <v>38</v>
      </c>
      <c r="L3101" s="3" t="s">
        <v>63</v>
      </c>
      <c r="M3101" s="3">
        <v>514</v>
      </c>
      <c r="N3101" s="3">
        <v>3.04</v>
      </c>
      <c r="P3101" t="str">
        <f t="shared" si="96"/>
        <v>PORT09 to PORT04</v>
      </c>
      <c r="Q3101" s="3">
        <v>360</v>
      </c>
      <c r="R3101" s="3">
        <v>0.51750189162546179</v>
      </c>
      <c r="S3101" s="10">
        <f t="shared" si="97"/>
        <v>265.99597229548738</v>
      </c>
      <c r="T3101" s="3" t="s">
        <v>197</v>
      </c>
      <c r="V3101"/>
      <c r="X3101"/>
      <c r="AE3101"/>
    </row>
    <row r="3102" spans="1:31" x14ac:dyDescent="0.25">
      <c r="A3102" s="3">
        <v>1447141581.7</v>
      </c>
      <c r="B3102" s="11">
        <v>44652</v>
      </c>
      <c r="C3102" s="3" t="s">
        <v>58</v>
      </c>
      <c r="D3102" s="3" t="s">
        <v>10</v>
      </c>
      <c r="E3102" s="3">
        <v>2</v>
      </c>
      <c r="F3102" s="3" t="s">
        <v>4</v>
      </c>
      <c r="G3102" s="3">
        <v>0</v>
      </c>
      <c r="H3102" s="3">
        <v>0</v>
      </c>
      <c r="I3102" t="s">
        <v>175</v>
      </c>
      <c r="J3102">
        <v>1658532</v>
      </c>
      <c r="K3102" s="3" t="s">
        <v>38</v>
      </c>
      <c r="L3102" s="3" t="s">
        <v>63</v>
      </c>
      <c r="M3102" s="3">
        <v>558</v>
      </c>
      <c r="N3102" s="3">
        <v>3.36</v>
      </c>
      <c r="P3102" t="str">
        <f t="shared" si="96"/>
        <v>PORT09 to PORT04</v>
      </c>
      <c r="Q3102" s="3">
        <v>360</v>
      </c>
      <c r="R3102" s="3">
        <v>0.51750189162546179</v>
      </c>
      <c r="S3102" s="10">
        <f t="shared" si="97"/>
        <v>288.76605552700767</v>
      </c>
      <c r="T3102" s="3" t="s">
        <v>197</v>
      </c>
      <c r="V3102"/>
      <c r="X3102"/>
      <c r="AE3102"/>
    </row>
    <row r="3103" spans="1:31" x14ac:dyDescent="0.25">
      <c r="A3103" s="3">
        <v>1447141510.7</v>
      </c>
      <c r="B3103" s="11">
        <v>44658</v>
      </c>
      <c r="C3103" s="3" t="s">
        <v>58</v>
      </c>
      <c r="D3103" s="3" t="s">
        <v>10</v>
      </c>
      <c r="E3103" s="3">
        <v>2</v>
      </c>
      <c r="F3103" s="3" t="s">
        <v>4</v>
      </c>
      <c r="G3103" s="3">
        <v>0</v>
      </c>
      <c r="H3103" s="3">
        <v>0</v>
      </c>
      <c r="I3103" t="s">
        <v>175</v>
      </c>
      <c r="J3103">
        <v>1658532</v>
      </c>
      <c r="K3103" s="3" t="s">
        <v>38</v>
      </c>
      <c r="L3103" s="3" t="s">
        <v>63</v>
      </c>
      <c r="M3103" s="3">
        <v>580</v>
      </c>
      <c r="N3103" s="3">
        <v>3.46</v>
      </c>
      <c r="P3103" t="str">
        <f t="shared" si="96"/>
        <v>PORT09 to PORT04</v>
      </c>
      <c r="Q3103" s="3">
        <v>360</v>
      </c>
      <c r="R3103" s="3">
        <v>0.51750189162546179</v>
      </c>
      <c r="S3103" s="10">
        <f t="shared" si="97"/>
        <v>300.15109714276781</v>
      </c>
      <c r="T3103" s="3" t="s">
        <v>197</v>
      </c>
      <c r="V3103"/>
      <c r="X3103"/>
      <c r="AE3103"/>
    </row>
    <row r="3104" spans="1:31" x14ac:dyDescent="0.25">
      <c r="A3104" s="3">
        <v>1447207645.7</v>
      </c>
      <c r="B3104" s="11">
        <v>44665</v>
      </c>
      <c r="C3104" s="3" t="s">
        <v>58</v>
      </c>
      <c r="D3104" s="3" t="s">
        <v>10</v>
      </c>
      <c r="E3104" s="3">
        <v>2</v>
      </c>
      <c r="F3104" s="3" t="s">
        <v>4</v>
      </c>
      <c r="G3104" s="3">
        <v>0</v>
      </c>
      <c r="H3104" s="3">
        <v>0</v>
      </c>
      <c r="I3104" t="s">
        <v>175</v>
      </c>
      <c r="J3104">
        <v>1658532</v>
      </c>
      <c r="K3104" s="3" t="s">
        <v>38</v>
      </c>
      <c r="L3104" s="3" t="s">
        <v>63</v>
      </c>
      <c r="M3104" s="3">
        <v>648</v>
      </c>
      <c r="N3104" s="3">
        <v>3.7000000000000006</v>
      </c>
      <c r="P3104" t="str">
        <f t="shared" si="96"/>
        <v>PORT09 to PORT04</v>
      </c>
      <c r="Q3104" s="3">
        <v>360</v>
      </c>
      <c r="R3104" s="3">
        <v>0.51750189162546179</v>
      </c>
      <c r="S3104" s="10">
        <f t="shared" si="97"/>
        <v>335.34122577329924</v>
      </c>
      <c r="T3104" s="3" t="s">
        <v>197</v>
      </c>
      <c r="V3104"/>
      <c r="X3104"/>
      <c r="AE3104"/>
    </row>
    <row r="3105" spans="1:31" x14ac:dyDescent="0.25">
      <c r="A3105" s="3">
        <v>1447300030.7</v>
      </c>
      <c r="B3105" s="11">
        <v>44652</v>
      </c>
      <c r="C3105" s="3" t="s">
        <v>58</v>
      </c>
      <c r="D3105" s="3" t="s">
        <v>10</v>
      </c>
      <c r="E3105" s="3">
        <v>2</v>
      </c>
      <c r="F3105" s="3" t="s">
        <v>4</v>
      </c>
      <c r="G3105" s="3">
        <v>0</v>
      </c>
      <c r="H3105" s="3">
        <v>0</v>
      </c>
      <c r="I3105" t="s">
        <v>175</v>
      </c>
      <c r="J3105">
        <v>1696757</v>
      </c>
      <c r="K3105" s="3" t="s">
        <v>38</v>
      </c>
      <c r="L3105" s="3" t="s">
        <v>63</v>
      </c>
      <c r="M3105" s="3">
        <v>361</v>
      </c>
      <c r="N3105" s="3">
        <v>4.7900261142571434</v>
      </c>
      <c r="P3105" t="str">
        <f t="shared" si="96"/>
        <v>PORT09 to PORT04</v>
      </c>
      <c r="Q3105" s="3">
        <v>360</v>
      </c>
      <c r="R3105" s="3">
        <v>0.51750189162546179</v>
      </c>
      <c r="S3105" s="10">
        <f t="shared" si="97"/>
        <v>186.8181828767917</v>
      </c>
      <c r="T3105" s="3" t="s">
        <v>197</v>
      </c>
      <c r="V3105"/>
      <c r="X3105"/>
      <c r="AE3105"/>
    </row>
    <row r="3106" spans="1:31" x14ac:dyDescent="0.25">
      <c r="A3106" s="3">
        <v>1447351877.7</v>
      </c>
      <c r="B3106" s="11">
        <v>44655</v>
      </c>
      <c r="C3106" s="3" t="s">
        <v>58</v>
      </c>
      <c r="D3106" s="3" t="s">
        <v>10</v>
      </c>
      <c r="E3106" s="3">
        <v>2</v>
      </c>
      <c r="F3106" s="3" t="s">
        <v>4</v>
      </c>
      <c r="G3106" s="3">
        <v>0</v>
      </c>
      <c r="H3106" s="3">
        <v>0</v>
      </c>
      <c r="I3106" t="s">
        <v>175</v>
      </c>
      <c r="J3106">
        <v>1696757</v>
      </c>
      <c r="K3106" s="3" t="s">
        <v>38</v>
      </c>
      <c r="L3106" s="3" t="s">
        <v>63</v>
      </c>
      <c r="M3106" s="3">
        <v>328</v>
      </c>
      <c r="N3106" s="3">
        <v>1.1612184519411257</v>
      </c>
      <c r="P3106" t="str">
        <f t="shared" si="96"/>
        <v>PORT09 to PORT04</v>
      </c>
      <c r="Q3106" s="3">
        <v>360</v>
      </c>
      <c r="R3106" s="3">
        <v>0.51750189162546179</v>
      </c>
      <c r="S3106" s="10">
        <f t="shared" si="97"/>
        <v>169.74062045315148</v>
      </c>
      <c r="T3106" s="3" t="s">
        <v>197</v>
      </c>
      <c r="V3106"/>
      <c r="X3106"/>
      <c r="AE3106"/>
    </row>
    <row r="3107" spans="1:31" x14ac:dyDescent="0.25">
      <c r="A3107" s="3">
        <v>1447402331.7</v>
      </c>
      <c r="B3107" s="11">
        <v>44660</v>
      </c>
      <c r="C3107" s="3" t="s">
        <v>58</v>
      </c>
      <c r="D3107" s="3" t="s">
        <v>10</v>
      </c>
      <c r="E3107" s="3">
        <v>2</v>
      </c>
      <c r="F3107" s="3" t="s">
        <v>4</v>
      </c>
      <c r="G3107" s="3">
        <v>0</v>
      </c>
      <c r="H3107" s="3">
        <v>0</v>
      </c>
      <c r="I3107" t="s">
        <v>175</v>
      </c>
      <c r="J3107">
        <v>1696757</v>
      </c>
      <c r="K3107" s="3" t="s">
        <v>38</v>
      </c>
      <c r="L3107" s="3" t="s">
        <v>63</v>
      </c>
      <c r="M3107" s="3">
        <v>312</v>
      </c>
      <c r="N3107" s="3">
        <v>5.0077545739961042</v>
      </c>
      <c r="P3107" t="str">
        <f t="shared" si="96"/>
        <v>PORT09 to PORT04</v>
      </c>
      <c r="Q3107" s="3">
        <v>360</v>
      </c>
      <c r="R3107" s="3">
        <v>0.51750189162546179</v>
      </c>
      <c r="S3107" s="10">
        <f t="shared" si="97"/>
        <v>161.46059018714408</v>
      </c>
      <c r="T3107" s="3" t="s">
        <v>197</v>
      </c>
      <c r="V3107"/>
      <c r="X3107"/>
      <c r="AE3107"/>
    </row>
    <row r="3108" spans="1:31" x14ac:dyDescent="0.25">
      <c r="A3108" s="3">
        <v>1447351878.7</v>
      </c>
      <c r="B3108" s="11">
        <v>44655</v>
      </c>
      <c r="C3108" s="3" t="s">
        <v>58</v>
      </c>
      <c r="D3108" s="3" t="s">
        <v>10</v>
      </c>
      <c r="E3108" s="3">
        <v>2</v>
      </c>
      <c r="F3108" s="3" t="s">
        <v>4</v>
      </c>
      <c r="G3108" s="3">
        <v>0</v>
      </c>
      <c r="H3108" s="3">
        <v>0</v>
      </c>
      <c r="I3108" t="s">
        <v>175</v>
      </c>
      <c r="J3108">
        <v>1696757</v>
      </c>
      <c r="K3108" s="3" t="s">
        <v>38</v>
      </c>
      <c r="L3108" s="3" t="s">
        <v>63</v>
      </c>
      <c r="M3108" s="3">
        <v>351</v>
      </c>
      <c r="N3108" s="3">
        <v>3.9191122753012992</v>
      </c>
      <c r="P3108" t="str">
        <f t="shared" si="96"/>
        <v>PORT09 to PORT04</v>
      </c>
      <c r="Q3108" s="3">
        <v>360</v>
      </c>
      <c r="R3108" s="3">
        <v>0.51750189162546179</v>
      </c>
      <c r="S3108" s="10">
        <f t="shared" si="97"/>
        <v>181.64316396053709</v>
      </c>
      <c r="T3108" s="3" t="s">
        <v>197</v>
      </c>
      <c r="V3108"/>
      <c r="X3108"/>
      <c r="AE3108"/>
    </row>
    <row r="3109" spans="1:31" x14ac:dyDescent="0.25">
      <c r="A3109" s="3">
        <v>1447402332.7</v>
      </c>
      <c r="B3109" s="11">
        <v>44662</v>
      </c>
      <c r="C3109" s="3" t="s">
        <v>58</v>
      </c>
      <c r="D3109" s="3" t="s">
        <v>10</v>
      </c>
      <c r="E3109" s="3">
        <v>2</v>
      </c>
      <c r="F3109" s="3" t="s">
        <v>4</v>
      </c>
      <c r="G3109" s="3">
        <v>0</v>
      </c>
      <c r="H3109" s="3">
        <v>0</v>
      </c>
      <c r="I3109" t="s">
        <v>175</v>
      </c>
      <c r="J3109">
        <v>1696757</v>
      </c>
      <c r="K3109" s="3" t="s">
        <v>38</v>
      </c>
      <c r="L3109" s="3" t="s">
        <v>63</v>
      </c>
      <c r="M3109" s="3">
        <v>271</v>
      </c>
      <c r="N3109" s="3">
        <v>0.7983376857095239</v>
      </c>
      <c r="P3109" t="str">
        <f t="shared" si="96"/>
        <v>PORT09 to PORT04</v>
      </c>
      <c r="Q3109" s="3">
        <v>360</v>
      </c>
      <c r="R3109" s="3">
        <v>0.51750189162546179</v>
      </c>
      <c r="S3109" s="10">
        <f t="shared" si="97"/>
        <v>140.24301263050015</v>
      </c>
      <c r="T3109" s="3" t="s">
        <v>197</v>
      </c>
      <c r="V3109"/>
      <c r="X3109"/>
      <c r="AE3109"/>
    </row>
    <row r="3110" spans="1:31" x14ac:dyDescent="0.25">
      <c r="A3110" s="3">
        <v>1447137219.7</v>
      </c>
      <c r="B3110" s="11">
        <v>44654</v>
      </c>
      <c r="C3110" s="3" t="s">
        <v>58</v>
      </c>
      <c r="D3110" s="3" t="s">
        <v>10</v>
      </c>
      <c r="E3110" s="3">
        <v>2</v>
      </c>
      <c r="F3110" s="3" t="s">
        <v>4</v>
      </c>
      <c r="G3110" s="3">
        <v>0</v>
      </c>
      <c r="H3110" s="3">
        <v>0</v>
      </c>
      <c r="I3110" t="s">
        <v>175</v>
      </c>
      <c r="J3110">
        <v>1696757</v>
      </c>
      <c r="K3110" s="3" t="s">
        <v>38</v>
      </c>
      <c r="L3110" s="3" t="s">
        <v>63</v>
      </c>
      <c r="M3110" s="3">
        <v>327</v>
      </c>
      <c r="N3110" s="3">
        <v>5.7000000000000011</v>
      </c>
      <c r="P3110" t="str">
        <f t="shared" si="96"/>
        <v>PORT09 to PORT04</v>
      </c>
      <c r="Q3110" s="3">
        <v>360</v>
      </c>
      <c r="R3110" s="3">
        <v>0.51750189162546179</v>
      </c>
      <c r="S3110" s="10">
        <f t="shared" si="97"/>
        <v>169.22311856152601</v>
      </c>
      <c r="T3110" s="3" t="s">
        <v>197</v>
      </c>
      <c r="V3110"/>
      <c r="X3110"/>
      <c r="AE3110"/>
    </row>
    <row r="3111" spans="1:31" x14ac:dyDescent="0.25">
      <c r="A3111" s="3">
        <v>1447208891.7</v>
      </c>
      <c r="B3111" s="11">
        <v>44653</v>
      </c>
      <c r="C3111" s="3" t="s">
        <v>58</v>
      </c>
      <c r="D3111" s="3" t="s">
        <v>10</v>
      </c>
      <c r="E3111" s="3">
        <v>2</v>
      </c>
      <c r="F3111" s="3" t="s">
        <v>4</v>
      </c>
      <c r="G3111" s="3">
        <v>0</v>
      </c>
      <c r="H3111" s="3">
        <v>0</v>
      </c>
      <c r="I3111" t="s">
        <v>175</v>
      </c>
      <c r="J3111">
        <v>1696757</v>
      </c>
      <c r="K3111" s="3" t="s">
        <v>38</v>
      </c>
      <c r="L3111" s="3" t="s">
        <v>63</v>
      </c>
      <c r="M3111" s="3">
        <v>450</v>
      </c>
      <c r="N3111" s="3">
        <v>11.38</v>
      </c>
      <c r="P3111" t="str">
        <f t="shared" si="96"/>
        <v>PORT09 to PORT04</v>
      </c>
      <c r="Q3111" s="3">
        <v>360</v>
      </c>
      <c r="R3111" s="3">
        <v>0.51750189162546179</v>
      </c>
      <c r="S3111" s="10">
        <f t="shared" si="97"/>
        <v>232.8758512314578</v>
      </c>
      <c r="T3111" s="3" t="s">
        <v>197</v>
      </c>
      <c r="V3111"/>
      <c r="X3111"/>
      <c r="AE3111"/>
    </row>
    <row r="3112" spans="1:31" x14ac:dyDescent="0.25">
      <c r="A3112" s="3">
        <v>1447193366.7</v>
      </c>
      <c r="B3112" s="11">
        <v>44653</v>
      </c>
      <c r="C3112" s="3" t="s">
        <v>58</v>
      </c>
      <c r="D3112" s="3" t="s">
        <v>10</v>
      </c>
      <c r="E3112" s="3">
        <v>2</v>
      </c>
      <c r="F3112" s="3" t="s">
        <v>4</v>
      </c>
      <c r="G3112" s="3">
        <v>0</v>
      </c>
      <c r="H3112" s="3">
        <v>0</v>
      </c>
      <c r="I3112" t="s">
        <v>175</v>
      </c>
      <c r="J3112">
        <v>1696758</v>
      </c>
      <c r="K3112" s="3" t="s">
        <v>38</v>
      </c>
      <c r="L3112" s="3" t="s">
        <v>63</v>
      </c>
      <c r="M3112" s="3">
        <v>380</v>
      </c>
      <c r="N3112" s="3">
        <v>4.7977972528221722</v>
      </c>
      <c r="P3112" t="str">
        <f t="shared" si="96"/>
        <v>PORT09 to PORT04</v>
      </c>
      <c r="Q3112" s="3">
        <v>360</v>
      </c>
      <c r="R3112" s="3">
        <v>0.51750189162546179</v>
      </c>
      <c r="S3112" s="10">
        <f t="shared" si="97"/>
        <v>196.65071881767548</v>
      </c>
      <c r="T3112" s="3" t="s">
        <v>197</v>
      </c>
      <c r="V3112"/>
      <c r="X3112"/>
      <c r="AE3112"/>
    </row>
    <row r="3113" spans="1:31" x14ac:dyDescent="0.25">
      <c r="A3113" s="3">
        <v>1447397001.7</v>
      </c>
      <c r="B3113" s="11">
        <v>44655</v>
      </c>
      <c r="C3113" s="3" t="s">
        <v>58</v>
      </c>
      <c r="D3113" s="3" t="s">
        <v>10</v>
      </c>
      <c r="E3113" s="3">
        <v>2</v>
      </c>
      <c r="F3113" s="3" t="s">
        <v>4</v>
      </c>
      <c r="G3113" s="3">
        <v>0</v>
      </c>
      <c r="H3113" s="3">
        <v>0</v>
      </c>
      <c r="I3113" t="s">
        <v>175</v>
      </c>
      <c r="J3113">
        <v>1696758</v>
      </c>
      <c r="K3113" s="3" t="s">
        <v>38</v>
      </c>
      <c r="L3113" s="3" t="s">
        <v>63</v>
      </c>
      <c r="M3113" s="3">
        <v>474</v>
      </c>
      <c r="N3113" s="3">
        <v>12.994493132055432</v>
      </c>
      <c r="P3113" t="str">
        <f t="shared" si="96"/>
        <v>PORT09 to PORT04</v>
      </c>
      <c r="Q3113" s="3">
        <v>360</v>
      </c>
      <c r="R3113" s="3">
        <v>0.51750189162546179</v>
      </c>
      <c r="S3113" s="10">
        <f t="shared" si="97"/>
        <v>245.29589663046889</v>
      </c>
      <c r="T3113" s="3" t="s">
        <v>197</v>
      </c>
      <c r="V3113"/>
      <c r="X3113"/>
      <c r="AE3113"/>
    </row>
    <row r="3114" spans="1:31" x14ac:dyDescent="0.25">
      <c r="A3114" s="3">
        <v>1447300033.7</v>
      </c>
      <c r="B3114" s="11">
        <v>44655</v>
      </c>
      <c r="C3114" s="3" t="s">
        <v>58</v>
      </c>
      <c r="D3114" s="3" t="s">
        <v>10</v>
      </c>
      <c r="E3114" s="3">
        <v>2</v>
      </c>
      <c r="F3114" s="3" t="s">
        <v>4</v>
      </c>
      <c r="G3114" s="3">
        <v>0</v>
      </c>
      <c r="H3114" s="3">
        <v>0</v>
      </c>
      <c r="I3114" t="s">
        <v>175</v>
      </c>
      <c r="J3114">
        <v>1696758</v>
      </c>
      <c r="K3114" s="3" t="s">
        <v>38</v>
      </c>
      <c r="L3114" s="3" t="s">
        <v>63</v>
      </c>
      <c r="M3114" s="3">
        <v>501</v>
      </c>
      <c r="N3114" s="3">
        <v>9.7950438188498872</v>
      </c>
      <c r="P3114" t="str">
        <f t="shared" si="96"/>
        <v>PORT09 to PORT04</v>
      </c>
      <c r="Q3114" s="3">
        <v>360</v>
      </c>
      <c r="R3114" s="3">
        <v>0.51750189162546179</v>
      </c>
      <c r="S3114" s="10">
        <f t="shared" si="97"/>
        <v>259.26844770435633</v>
      </c>
      <c r="T3114" s="3" t="s">
        <v>197</v>
      </c>
      <c r="V3114"/>
      <c r="X3114"/>
      <c r="AE3114"/>
    </row>
    <row r="3115" spans="1:31" x14ac:dyDescent="0.25">
      <c r="A3115" s="3">
        <v>1447231453.7</v>
      </c>
      <c r="B3115" s="11">
        <v>44662</v>
      </c>
      <c r="C3115" s="3" t="s">
        <v>58</v>
      </c>
      <c r="D3115" s="3" t="s">
        <v>10</v>
      </c>
      <c r="E3115" s="3">
        <v>2</v>
      </c>
      <c r="F3115" s="3" t="s">
        <v>4</v>
      </c>
      <c r="G3115" s="3">
        <v>0</v>
      </c>
      <c r="H3115" s="3">
        <v>0</v>
      </c>
      <c r="I3115" t="s">
        <v>175</v>
      </c>
      <c r="J3115">
        <v>1696758</v>
      </c>
      <c r="K3115" s="3" t="s">
        <v>38</v>
      </c>
      <c r="L3115" s="3" t="s">
        <v>63</v>
      </c>
      <c r="M3115" s="3">
        <v>679</v>
      </c>
      <c r="N3115" s="3">
        <v>25.108931195431417</v>
      </c>
      <c r="P3115" t="str">
        <f t="shared" si="96"/>
        <v>PORT09 to PORT04</v>
      </c>
      <c r="Q3115" s="3">
        <v>360</v>
      </c>
      <c r="R3115" s="3">
        <v>0.51750189162546179</v>
      </c>
      <c r="S3115" s="10">
        <f t="shared" si="97"/>
        <v>351.38378441368855</v>
      </c>
      <c r="T3115" s="3" t="s">
        <v>197</v>
      </c>
      <c r="V3115"/>
      <c r="X3115"/>
      <c r="AE3115"/>
    </row>
    <row r="3116" spans="1:31" x14ac:dyDescent="0.25">
      <c r="A3116" s="3">
        <v>1447351802.7</v>
      </c>
      <c r="B3116" s="11">
        <v>44654</v>
      </c>
      <c r="C3116" s="3" t="s">
        <v>58</v>
      </c>
      <c r="D3116" s="3" t="s">
        <v>10</v>
      </c>
      <c r="E3116" s="3">
        <v>2</v>
      </c>
      <c r="F3116" s="3" t="s">
        <v>4</v>
      </c>
      <c r="G3116" s="3">
        <v>0</v>
      </c>
      <c r="H3116" s="3">
        <v>0</v>
      </c>
      <c r="I3116" t="s">
        <v>175</v>
      </c>
      <c r="J3116">
        <v>1696758</v>
      </c>
      <c r="K3116" s="3" t="s">
        <v>38</v>
      </c>
      <c r="L3116" s="3" t="s">
        <v>63</v>
      </c>
      <c r="M3116" s="3">
        <v>382</v>
      </c>
      <c r="N3116" s="3">
        <v>2.9986232830138579</v>
      </c>
      <c r="P3116" t="str">
        <f t="shared" si="96"/>
        <v>PORT09 to PORT04</v>
      </c>
      <c r="Q3116" s="3">
        <v>360</v>
      </c>
      <c r="R3116" s="3">
        <v>0.51750189162546179</v>
      </c>
      <c r="S3116" s="10">
        <f t="shared" si="97"/>
        <v>197.6857226009264</v>
      </c>
      <c r="T3116" s="3" t="s">
        <v>197</v>
      </c>
      <c r="V3116"/>
      <c r="X3116"/>
      <c r="AE3116"/>
    </row>
    <row r="3117" spans="1:31" x14ac:dyDescent="0.25">
      <c r="A3117" s="3">
        <v>1447316609.7</v>
      </c>
      <c r="B3117" s="11">
        <v>44658</v>
      </c>
      <c r="C3117" s="3" t="s">
        <v>58</v>
      </c>
      <c r="D3117" s="3" t="s">
        <v>10</v>
      </c>
      <c r="E3117" s="3">
        <v>2</v>
      </c>
      <c r="F3117" s="3" t="s">
        <v>4</v>
      </c>
      <c r="G3117" s="3">
        <v>0</v>
      </c>
      <c r="H3117" s="3">
        <v>0</v>
      </c>
      <c r="I3117" t="s">
        <v>175</v>
      </c>
      <c r="J3117">
        <v>1696758</v>
      </c>
      <c r="K3117" s="3" t="s">
        <v>38</v>
      </c>
      <c r="L3117" s="3" t="s">
        <v>63</v>
      </c>
      <c r="M3117" s="3">
        <v>343</v>
      </c>
      <c r="N3117" s="3">
        <v>1.199449313205543</v>
      </c>
      <c r="P3117" t="str">
        <f t="shared" si="96"/>
        <v>PORT09 to PORT04</v>
      </c>
      <c r="Q3117" s="3">
        <v>360</v>
      </c>
      <c r="R3117" s="3">
        <v>0.51750189162546179</v>
      </c>
      <c r="S3117" s="10">
        <f t="shared" si="97"/>
        <v>177.50314882753338</v>
      </c>
      <c r="T3117" s="3" t="s">
        <v>197</v>
      </c>
      <c r="V3117"/>
      <c r="X3117"/>
      <c r="AE3117"/>
    </row>
    <row r="3118" spans="1:31" x14ac:dyDescent="0.25">
      <c r="A3118" s="3">
        <v>1447402326.7</v>
      </c>
      <c r="B3118" s="11">
        <v>44665</v>
      </c>
      <c r="C3118" s="3" t="s">
        <v>58</v>
      </c>
      <c r="D3118" s="3" t="s">
        <v>10</v>
      </c>
      <c r="E3118" s="3">
        <v>2</v>
      </c>
      <c r="F3118" s="3" t="s">
        <v>4</v>
      </c>
      <c r="G3118" s="3">
        <v>0</v>
      </c>
      <c r="H3118" s="3">
        <v>0</v>
      </c>
      <c r="I3118" t="s">
        <v>175</v>
      </c>
      <c r="J3118">
        <v>1696754</v>
      </c>
      <c r="K3118" s="3" t="s">
        <v>38</v>
      </c>
      <c r="L3118" s="3" t="s">
        <v>63</v>
      </c>
      <c r="M3118" s="3">
        <v>325</v>
      </c>
      <c r="N3118" s="3">
        <v>2.455060398273921</v>
      </c>
      <c r="P3118" t="str">
        <f t="shared" si="96"/>
        <v>PORT09 to PORT04</v>
      </c>
      <c r="Q3118" s="3">
        <v>360</v>
      </c>
      <c r="R3118" s="3">
        <v>0.51750189162546179</v>
      </c>
      <c r="S3118" s="10">
        <f t="shared" si="97"/>
        <v>168.18811477827509</v>
      </c>
      <c r="T3118" s="3" t="s">
        <v>197</v>
      </c>
      <c r="V3118"/>
      <c r="X3118"/>
      <c r="AE3118"/>
    </row>
    <row r="3119" spans="1:31" x14ac:dyDescent="0.25">
      <c r="A3119" s="3">
        <v>1447397003.7</v>
      </c>
      <c r="B3119" s="11">
        <v>44658</v>
      </c>
      <c r="C3119" s="3" t="s">
        <v>58</v>
      </c>
      <c r="D3119" s="3" t="s">
        <v>10</v>
      </c>
      <c r="E3119" s="3">
        <v>2</v>
      </c>
      <c r="F3119" s="3" t="s">
        <v>4</v>
      </c>
      <c r="G3119" s="3">
        <v>0</v>
      </c>
      <c r="H3119" s="3">
        <v>0</v>
      </c>
      <c r="I3119" t="s">
        <v>175</v>
      </c>
      <c r="J3119">
        <v>1696754</v>
      </c>
      <c r="K3119" s="3" t="s">
        <v>38</v>
      </c>
      <c r="L3119" s="3" t="s">
        <v>63</v>
      </c>
      <c r="M3119" s="3">
        <v>377</v>
      </c>
      <c r="N3119" s="3">
        <v>4.8567499183244962</v>
      </c>
      <c r="P3119" t="str">
        <f t="shared" si="96"/>
        <v>PORT09 to PORT04</v>
      </c>
      <c r="Q3119" s="3">
        <v>360</v>
      </c>
      <c r="R3119" s="3">
        <v>0.51750189162546179</v>
      </c>
      <c r="S3119" s="10">
        <f t="shared" si="97"/>
        <v>195.0982131427991</v>
      </c>
      <c r="T3119" s="3" t="s">
        <v>197</v>
      </c>
      <c r="V3119"/>
      <c r="X3119"/>
      <c r="AE3119"/>
    </row>
    <row r="3120" spans="1:31" x14ac:dyDescent="0.25">
      <c r="A3120" s="3">
        <v>1447397002.7</v>
      </c>
      <c r="B3120" s="11">
        <v>44665</v>
      </c>
      <c r="C3120" s="3" t="s">
        <v>58</v>
      </c>
      <c r="D3120" s="3" t="s">
        <v>10</v>
      </c>
      <c r="E3120" s="3">
        <v>2</v>
      </c>
      <c r="F3120" s="3" t="s">
        <v>4</v>
      </c>
      <c r="G3120" s="3">
        <v>0</v>
      </c>
      <c r="H3120" s="3">
        <v>0</v>
      </c>
      <c r="I3120" t="s">
        <v>175</v>
      </c>
      <c r="J3120">
        <v>1696754</v>
      </c>
      <c r="K3120" s="3" t="s">
        <v>38</v>
      </c>
      <c r="L3120" s="3" t="s">
        <v>63</v>
      </c>
      <c r="M3120" s="3">
        <v>433</v>
      </c>
      <c r="N3120" s="3">
        <v>10.56743388822253</v>
      </c>
      <c r="P3120" t="str">
        <f t="shared" si="96"/>
        <v>PORT09 to PORT04</v>
      </c>
      <c r="Q3120" s="3">
        <v>360</v>
      </c>
      <c r="R3120" s="3">
        <v>0.51750189162546179</v>
      </c>
      <c r="S3120" s="10">
        <f t="shared" si="97"/>
        <v>224.07831907382496</v>
      </c>
      <c r="T3120" s="3" t="s">
        <v>197</v>
      </c>
      <c r="V3120"/>
      <c r="X3120"/>
      <c r="AE3120"/>
    </row>
    <row r="3121" spans="1:31" x14ac:dyDescent="0.25">
      <c r="A3121" s="3">
        <v>1447300032.7</v>
      </c>
      <c r="B3121" s="11">
        <v>44660</v>
      </c>
      <c r="C3121" s="3" t="s">
        <v>58</v>
      </c>
      <c r="D3121" s="3" t="s">
        <v>10</v>
      </c>
      <c r="E3121" s="3">
        <v>2</v>
      </c>
      <c r="F3121" s="3" t="s">
        <v>4</v>
      </c>
      <c r="G3121" s="3">
        <v>0</v>
      </c>
      <c r="H3121" s="3">
        <v>0</v>
      </c>
      <c r="I3121" t="s">
        <v>175</v>
      </c>
      <c r="J3121">
        <v>1696754</v>
      </c>
      <c r="K3121" s="3" t="s">
        <v>38</v>
      </c>
      <c r="L3121" s="3" t="s">
        <v>63</v>
      </c>
      <c r="M3121" s="3">
        <v>285</v>
      </c>
      <c r="N3121" s="3">
        <v>0.74719229512684548</v>
      </c>
      <c r="P3121" t="str">
        <f t="shared" si="96"/>
        <v>PORT09 to PORT04</v>
      </c>
      <c r="Q3121" s="3">
        <v>360</v>
      </c>
      <c r="R3121" s="3">
        <v>0.51750189162546179</v>
      </c>
      <c r="S3121" s="10">
        <f t="shared" si="97"/>
        <v>147.4880391132566</v>
      </c>
      <c r="T3121" s="3" t="s">
        <v>197</v>
      </c>
      <c r="V3121"/>
      <c r="X3121"/>
      <c r="AE3121"/>
    </row>
    <row r="3122" spans="1:31" x14ac:dyDescent="0.25">
      <c r="A3122" s="3">
        <v>1447300031.7</v>
      </c>
      <c r="B3122" s="11">
        <v>44653</v>
      </c>
      <c r="C3122" s="3" t="s">
        <v>58</v>
      </c>
      <c r="D3122" s="3" t="s">
        <v>10</v>
      </c>
      <c r="E3122" s="3">
        <v>2</v>
      </c>
      <c r="F3122" s="3" t="s">
        <v>4</v>
      </c>
      <c r="G3122" s="3">
        <v>0</v>
      </c>
      <c r="H3122" s="3">
        <v>0</v>
      </c>
      <c r="I3122" t="s">
        <v>175</v>
      </c>
      <c r="J3122">
        <v>1696754</v>
      </c>
      <c r="K3122" s="3" t="s">
        <v>38</v>
      </c>
      <c r="L3122" s="3" t="s">
        <v>63</v>
      </c>
      <c r="M3122" s="3">
        <v>468</v>
      </c>
      <c r="N3122" s="3">
        <v>9.9269833495423772</v>
      </c>
      <c r="P3122" t="str">
        <f t="shared" si="96"/>
        <v>PORT09 to PORT04</v>
      </c>
      <c r="Q3122" s="3">
        <v>360</v>
      </c>
      <c r="R3122" s="3">
        <v>0.51750189162546179</v>
      </c>
      <c r="S3122" s="10">
        <f t="shared" si="97"/>
        <v>242.19088528071612</v>
      </c>
      <c r="T3122" s="3" t="s">
        <v>197</v>
      </c>
      <c r="V3122"/>
      <c r="X3122"/>
      <c r="AE3122"/>
    </row>
    <row r="3123" spans="1:31" x14ac:dyDescent="0.25">
      <c r="A3123" s="3">
        <v>1447310852.7</v>
      </c>
      <c r="B3123" s="11">
        <v>44661</v>
      </c>
      <c r="C3123" s="3" t="s">
        <v>58</v>
      </c>
      <c r="D3123" s="3" t="s">
        <v>10</v>
      </c>
      <c r="E3123" s="3">
        <v>2</v>
      </c>
      <c r="F3123" s="3" t="s">
        <v>4</v>
      </c>
      <c r="G3123" s="3">
        <v>0</v>
      </c>
      <c r="H3123" s="3">
        <v>0</v>
      </c>
      <c r="I3123" t="s">
        <v>175</v>
      </c>
      <c r="J3123">
        <v>1696754</v>
      </c>
      <c r="K3123" s="3" t="s">
        <v>38</v>
      </c>
      <c r="L3123" s="3" t="s">
        <v>63</v>
      </c>
      <c r="M3123" s="3">
        <v>256</v>
      </c>
      <c r="N3123" s="3">
        <v>0.58707966045680715</v>
      </c>
      <c r="P3123" t="str">
        <f t="shared" si="96"/>
        <v>PORT09 to PORT04</v>
      </c>
      <c r="Q3123" s="3">
        <v>360</v>
      </c>
      <c r="R3123" s="3">
        <v>0.51750189162546179</v>
      </c>
      <c r="S3123" s="10">
        <f t="shared" si="97"/>
        <v>132.48048425611822</v>
      </c>
      <c r="T3123" s="3" t="s">
        <v>197</v>
      </c>
      <c r="V3123"/>
      <c r="X3123"/>
      <c r="AE3123"/>
    </row>
    <row r="3124" spans="1:31" x14ac:dyDescent="0.25">
      <c r="A3124" s="3">
        <v>1447186835.7</v>
      </c>
      <c r="B3124" s="11">
        <v>44652</v>
      </c>
      <c r="C3124" s="3" t="s">
        <v>58</v>
      </c>
      <c r="D3124" s="3" t="s">
        <v>10</v>
      </c>
      <c r="E3124" s="3">
        <v>2</v>
      </c>
      <c r="F3124" s="3" t="s">
        <v>4</v>
      </c>
      <c r="G3124" s="3">
        <v>0</v>
      </c>
      <c r="H3124" s="3">
        <v>0</v>
      </c>
      <c r="I3124" t="s">
        <v>175</v>
      </c>
      <c r="J3124">
        <v>1696754</v>
      </c>
      <c r="K3124" s="3" t="s">
        <v>38</v>
      </c>
      <c r="L3124" s="3" t="s">
        <v>63</v>
      </c>
      <c r="M3124" s="3">
        <v>253</v>
      </c>
      <c r="N3124" s="3">
        <v>0.26685439111673054</v>
      </c>
      <c r="P3124" t="str">
        <f t="shared" si="96"/>
        <v>PORT09 to PORT04</v>
      </c>
      <c r="Q3124" s="3">
        <v>360</v>
      </c>
      <c r="R3124" s="3">
        <v>0.51750189162546179</v>
      </c>
      <c r="S3124" s="10">
        <f t="shared" si="97"/>
        <v>130.92797858124183</v>
      </c>
      <c r="T3124" s="3" t="s">
        <v>197</v>
      </c>
      <c r="V3124"/>
      <c r="X3124"/>
      <c r="AE3124"/>
    </row>
    <row r="3125" spans="1:31" x14ac:dyDescent="0.25">
      <c r="A3125" s="3">
        <v>1447222737.7</v>
      </c>
      <c r="B3125" s="11">
        <v>44658</v>
      </c>
      <c r="C3125" s="3" t="s">
        <v>58</v>
      </c>
      <c r="D3125" s="3" t="s">
        <v>10</v>
      </c>
      <c r="E3125" s="3">
        <v>2</v>
      </c>
      <c r="F3125" s="3" t="s">
        <v>4</v>
      </c>
      <c r="G3125" s="3">
        <v>0</v>
      </c>
      <c r="H3125" s="3">
        <v>0</v>
      </c>
      <c r="I3125" t="s">
        <v>175</v>
      </c>
      <c r="J3125">
        <v>1696754</v>
      </c>
      <c r="K3125" s="3" t="s">
        <v>38</v>
      </c>
      <c r="L3125" s="3" t="s">
        <v>63</v>
      </c>
      <c r="M3125" s="3">
        <v>410</v>
      </c>
      <c r="N3125" s="3">
        <v>7.2050685601517248</v>
      </c>
      <c r="P3125" t="str">
        <f t="shared" si="96"/>
        <v>PORT09 to PORT04</v>
      </c>
      <c r="Q3125" s="3">
        <v>360</v>
      </c>
      <c r="R3125" s="3">
        <v>0.51750189162546179</v>
      </c>
      <c r="S3125" s="10">
        <f t="shared" si="97"/>
        <v>212.17577556643934</v>
      </c>
      <c r="T3125" s="3" t="s">
        <v>197</v>
      </c>
      <c r="V3125"/>
      <c r="X3125"/>
      <c r="AE3125"/>
    </row>
    <row r="3126" spans="1:31" x14ac:dyDescent="0.25">
      <c r="A3126" s="3">
        <v>1447310851.7</v>
      </c>
      <c r="B3126" s="11">
        <v>44659</v>
      </c>
      <c r="C3126" s="3" t="s">
        <v>58</v>
      </c>
      <c r="D3126" s="3" t="s">
        <v>10</v>
      </c>
      <c r="E3126" s="3">
        <v>2</v>
      </c>
      <c r="F3126" s="3" t="s">
        <v>4</v>
      </c>
      <c r="G3126" s="3">
        <v>0</v>
      </c>
      <c r="H3126" s="3">
        <v>0</v>
      </c>
      <c r="I3126" t="s">
        <v>175</v>
      </c>
      <c r="J3126">
        <v>1696754</v>
      </c>
      <c r="K3126" s="3" t="s">
        <v>38</v>
      </c>
      <c r="L3126" s="3" t="s">
        <v>63</v>
      </c>
      <c r="M3126" s="3">
        <v>622</v>
      </c>
      <c r="N3126" s="3">
        <v>16.011263467003833</v>
      </c>
      <c r="P3126" t="str">
        <f t="shared" si="96"/>
        <v>PORT09 to PORT04</v>
      </c>
      <c r="Q3126" s="3">
        <v>360</v>
      </c>
      <c r="R3126" s="3">
        <v>0.51750189162546179</v>
      </c>
      <c r="S3126" s="10">
        <f t="shared" si="97"/>
        <v>321.88617659103721</v>
      </c>
      <c r="T3126" s="3" t="s">
        <v>197</v>
      </c>
      <c r="V3126"/>
      <c r="X3126"/>
      <c r="AE3126"/>
    </row>
    <row r="3127" spans="1:31" x14ac:dyDescent="0.25">
      <c r="A3127" s="3">
        <v>1447149653.7</v>
      </c>
      <c r="B3127" s="11">
        <v>44665</v>
      </c>
      <c r="C3127" s="3" t="s">
        <v>58</v>
      </c>
      <c r="D3127" s="3" t="s">
        <v>10</v>
      </c>
      <c r="E3127" s="3">
        <v>2</v>
      </c>
      <c r="F3127" s="3" t="s">
        <v>4</v>
      </c>
      <c r="G3127" s="3">
        <v>0</v>
      </c>
      <c r="H3127" s="3">
        <v>0</v>
      </c>
      <c r="I3127" t="s">
        <v>175</v>
      </c>
      <c r="J3127">
        <v>1696754</v>
      </c>
      <c r="K3127" s="3" t="s">
        <v>38</v>
      </c>
      <c r="L3127" s="3" t="s">
        <v>63</v>
      </c>
      <c r="M3127" s="3">
        <v>370</v>
      </c>
      <c r="N3127" s="3">
        <v>4.2696702578676886</v>
      </c>
      <c r="P3127" t="str">
        <f t="shared" si="96"/>
        <v>PORT09 to PORT04</v>
      </c>
      <c r="Q3127" s="3">
        <v>360</v>
      </c>
      <c r="R3127" s="3">
        <v>0.51750189162546179</v>
      </c>
      <c r="S3127" s="10">
        <f t="shared" si="97"/>
        <v>191.47569990142085</v>
      </c>
      <c r="T3127" s="3" t="s">
        <v>197</v>
      </c>
      <c r="V3127"/>
      <c r="X3127"/>
      <c r="AE3127"/>
    </row>
    <row r="3128" spans="1:31" x14ac:dyDescent="0.25">
      <c r="A3128" s="3">
        <v>1447302863.7</v>
      </c>
      <c r="B3128" s="11">
        <v>44658</v>
      </c>
      <c r="C3128" s="3" t="s">
        <v>58</v>
      </c>
      <c r="D3128" s="3" t="s">
        <v>10</v>
      </c>
      <c r="E3128" s="3">
        <v>2</v>
      </c>
      <c r="F3128" s="3" t="s">
        <v>4</v>
      </c>
      <c r="G3128" s="3">
        <v>0</v>
      </c>
      <c r="H3128" s="3">
        <v>0</v>
      </c>
      <c r="I3128" t="s">
        <v>175</v>
      </c>
      <c r="J3128">
        <v>1696754</v>
      </c>
      <c r="K3128" s="3" t="s">
        <v>38</v>
      </c>
      <c r="L3128" s="3" t="s">
        <v>63</v>
      </c>
      <c r="M3128" s="3">
        <v>271</v>
      </c>
      <c r="N3128" s="3">
        <v>1.494384590253691</v>
      </c>
      <c r="P3128" t="str">
        <f t="shared" si="96"/>
        <v>PORT09 to PORT04</v>
      </c>
      <c r="Q3128" s="3">
        <v>360</v>
      </c>
      <c r="R3128" s="3">
        <v>0.51750189162546179</v>
      </c>
      <c r="S3128" s="10">
        <f t="shared" si="97"/>
        <v>140.24301263050015</v>
      </c>
      <c r="T3128" s="3" t="s">
        <v>197</v>
      </c>
      <c r="V3128"/>
      <c r="X3128"/>
      <c r="AE3128"/>
    </row>
    <row r="3129" spans="1:31" x14ac:dyDescent="0.25">
      <c r="A3129" s="3">
        <v>1447302865.7</v>
      </c>
      <c r="B3129" s="11">
        <v>44655</v>
      </c>
      <c r="C3129" s="3" t="s">
        <v>58</v>
      </c>
      <c r="D3129" s="3" t="s">
        <v>10</v>
      </c>
      <c r="E3129" s="3">
        <v>2</v>
      </c>
      <c r="F3129" s="3" t="s">
        <v>4</v>
      </c>
      <c r="G3129" s="3">
        <v>0</v>
      </c>
      <c r="H3129" s="3">
        <v>0</v>
      </c>
      <c r="I3129" t="s">
        <v>175</v>
      </c>
      <c r="J3129">
        <v>1696754</v>
      </c>
      <c r="K3129" s="3" t="s">
        <v>38</v>
      </c>
      <c r="L3129" s="3" t="s">
        <v>63</v>
      </c>
      <c r="M3129" s="3">
        <v>377</v>
      </c>
      <c r="N3129" s="3">
        <v>5.3370878223346105</v>
      </c>
      <c r="P3129" t="str">
        <f t="shared" si="96"/>
        <v>PORT09 to PORT04</v>
      </c>
      <c r="Q3129" s="3">
        <v>360</v>
      </c>
      <c r="R3129" s="3">
        <v>0.51750189162546179</v>
      </c>
      <c r="S3129" s="10">
        <f t="shared" si="97"/>
        <v>195.0982131427991</v>
      </c>
      <c r="T3129" s="3" t="s">
        <v>197</v>
      </c>
      <c r="V3129"/>
      <c r="X3129"/>
      <c r="AE3129"/>
    </row>
    <row r="3130" spans="1:31" x14ac:dyDescent="0.25">
      <c r="A3130" s="3">
        <v>1447302862.7</v>
      </c>
      <c r="B3130" s="11">
        <v>44654</v>
      </c>
      <c r="C3130" s="3" t="s">
        <v>58</v>
      </c>
      <c r="D3130" s="3" t="s">
        <v>10</v>
      </c>
      <c r="E3130" s="3">
        <v>2</v>
      </c>
      <c r="F3130" s="3" t="s">
        <v>4</v>
      </c>
      <c r="G3130" s="3">
        <v>0</v>
      </c>
      <c r="H3130" s="3">
        <v>0</v>
      </c>
      <c r="I3130" t="s">
        <v>175</v>
      </c>
      <c r="J3130">
        <v>1696754</v>
      </c>
      <c r="K3130" s="3" t="s">
        <v>38</v>
      </c>
      <c r="L3130" s="3" t="s">
        <v>63</v>
      </c>
      <c r="M3130" s="3">
        <v>368</v>
      </c>
      <c r="N3130" s="3">
        <v>5.6573130916746877</v>
      </c>
      <c r="P3130" t="str">
        <f t="shared" si="96"/>
        <v>PORT09 to PORT04</v>
      </c>
      <c r="Q3130" s="3">
        <v>360</v>
      </c>
      <c r="R3130" s="3">
        <v>0.51750189162546179</v>
      </c>
      <c r="S3130" s="10">
        <f t="shared" si="97"/>
        <v>190.44069611816994</v>
      </c>
      <c r="T3130" s="3" t="s">
        <v>197</v>
      </c>
      <c r="V3130"/>
      <c r="X3130"/>
      <c r="AE3130"/>
    </row>
    <row r="3131" spans="1:31" x14ac:dyDescent="0.25">
      <c r="A3131" s="3">
        <v>1447311664.7</v>
      </c>
      <c r="B3131" s="11">
        <v>44658</v>
      </c>
      <c r="C3131" s="3" t="s">
        <v>58</v>
      </c>
      <c r="D3131" s="3" t="s">
        <v>10</v>
      </c>
      <c r="E3131" s="3">
        <v>2</v>
      </c>
      <c r="F3131" s="3" t="s">
        <v>4</v>
      </c>
      <c r="G3131" s="3">
        <v>0</v>
      </c>
      <c r="H3131" s="3">
        <v>0</v>
      </c>
      <c r="I3131" t="s">
        <v>175</v>
      </c>
      <c r="J3131">
        <v>1700875</v>
      </c>
      <c r="K3131" s="3" t="s">
        <v>38</v>
      </c>
      <c r="L3131" s="3" t="s">
        <v>63</v>
      </c>
      <c r="M3131" s="3">
        <v>333</v>
      </c>
      <c r="N3131" s="3">
        <v>11.29764894650064</v>
      </c>
      <c r="P3131" t="str">
        <f t="shared" si="96"/>
        <v>PORT09 to PORT04</v>
      </c>
      <c r="Q3131" s="3">
        <v>360</v>
      </c>
      <c r="R3131" s="3">
        <v>0.51750189162546179</v>
      </c>
      <c r="S3131" s="10">
        <f t="shared" si="97"/>
        <v>172.32812991127878</v>
      </c>
      <c r="T3131" s="3" t="s">
        <v>197</v>
      </c>
      <c r="V3131"/>
      <c r="X3131"/>
      <c r="AE3131"/>
    </row>
    <row r="3132" spans="1:31" x14ac:dyDescent="0.25">
      <c r="A3132" s="3">
        <v>1447400291.7</v>
      </c>
      <c r="B3132" s="11">
        <v>44661</v>
      </c>
      <c r="C3132" s="3" t="s">
        <v>58</v>
      </c>
      <c r="D3132" s="3" t="s">
        <v>10</v>
      </c>
      <c r="E3132" s="3">
        <v>2</v>
      </c>
      <c r="F3132" s="3" t="s">
        <v>4</v>
      </c>
      <c r="G3132" s="3">
        <v>0</v>
      </c>
      <c r="H3132" s="3">
        <v>0</v>
      </c>
      <c r="I3132" t="s">
        <v>175</v>
      </c>
      <c r="J3132">
        <v>1684703</v>
      </c>
      <c r="K3132" s="3" t="s">
        <v>38</v>
      </c>
      <c r="L3132" s="3" t="s">
        <v>63</v>
      </c>
      <c r="M3132" s="3">
        <v>963</v>
      </c>
      <c r="N3132" s="3">
        <v>9.5955807079767936</v>
      </c>
      <c r="P3132" t="str">
        <f t="shared" si="96"/>
        <v>PORT09 to PORT04</v>
      </c>
      <c r="Q3132" s="3">
        <v>360</v>
      </c>
      <c r="R3132" s="3">
        <v>0.51750189162546179</v>
      </c>
      <c r="S3132" s="10">
        <f t="shared" si="97"/>
        <v>498.35432163531971</v>
      </c>
      <c r="T3132" s="3" t="s">
        <v>197</v>
      </c>
      <c r="V3132"/>
      <c r="X3132"/>
      <c r="AE3132"/>
    </row>
    <row r="3133" spans="1:31" x14ac:dyDescent="0.25">
      <c r="A3133" s="3">
        <v>1447154269.7</v>
      </c>
      <c r="B3133" s="11">
        <v>44654</v>
      </c>
      <c r="C3133" s="3" t="s">
        <v>58</v>
      </c>
      <c r="D3133" s="3" t="s">
        <v>10</v>
      </c>
      <c r="E3133" s="3">
        <v>2</v>
      </c>
      <c r="F3133" s="3" t="s">
        <v>4</v>
      </c>
      <c r="G3133" s="3">
        <v>0</v>
      </c>
      <c r="H3133" s="3">
        <v>0</v>
      </c>
      <c r="I3133" t="s">
        <v>175</v>
      </c>
      <c r="J3133">
        <v>1684703</v>
      </c>
      <c r="K3133" s="3" t="s">
        <v>38</v>
      </c>
      <c r="L3133" s="3" t="s">
        <v>63</v>
      </c>
      <c r="M3133" s="3">
        <v>836</v>
      </c>
      <c r="N3133" s="3">
        <v>6.8901600361444473</v>
      </c>
      <c r="P3133" t="str">
        <f t="shared" si="96"/>
        <v>PORT09 to PORT04</v>
      </c>
      <c r="Q3133" s="3">
        <v>360</v>
      </c>
      <c r="R3133" s="3">
        <v>0.51750189162546179</v>
      </c>
      <c r="S3133" s="10">
        <f t="shared" si="97"/>
        <v>432.63158139888606</v>
      </c>
      <c r="T3133" s="3" t="s">
        <v>197</v>
      </c>
      <c r="V3133"/>
      <c r="X3133"/>
      <c r="AE3133"/>
    </row>
    <row r="3134" spans="1:31" x14ac:dyDescent="0.25">
      <c r="A3134" s="3">
        <v>1447304572.7</v>
      </c>
      <c r="B3134" s="11">
        <v>44653</v>
      </c>
      <c r="C3134" s="3" t="s">
        <v>58</v>
      </c>
      <c r="D3134" s="3" t="s">
        <v>10</v>
      </c>
      <c r="E3134" s="3">
        <v>2</v>
      </c>
      <c r="F3134" s="3" t="s">
        <v>4</v>
      </c>
      <c r="G3134" s="3">
        <v>0</v>
      </c>
      <c r="H3134" s="3">
        <v>0</v>
      </c>
      <c r="I3134" t="s">
        <v>175</v>
      </c>
      <c r="J3134">
        <v>1684703</v>
      </c>
      <c r="K3134" s="3" t="s">
        <v>38</v>
      </c>
      <c r="L3134" s="3" t="s">
        <v>63</v>
      </c>
      <c r="M3134" s="3">
        <v>614</v>
      </c>
      <c r="N3134" s="3">
        <v>4.6112096179999584</v>
      </c>
      <c r="P3134" t="str">
        <f t="shared" si="96"/>
        <v>PORT09 to PORT04</v>
      </c>
      <c r="Q3134" s="3">
        <v>360</v>
      </c>
      <c r="R3134" s="3">
        <v>0.51750189162546179</v>
      </c>
      <c r="S3134" s="10">
        <f t="shared" si="97"/>
        <v>317.74616145803355</v>
      </c>
      <c r="T3134" s="3" t="s">
        <v>197</v>
      </c>
      <c r="V3134"/>
      <c r="X3134"/>
      <c r="AE3134"/>
    </row>
    <row r="3135" spans="1:31" x14ac:dyDescent="0.25">
      <c r="A3135" s="3">
        <v>1447187003.7</v>
      </c>
      <c r="B3135" s="11">
        <v>44652</v>
      </c>
      <c r="C3135" s="3" t="s">
        <v>58</v>
      </c>
      <c r="D3135" s="3" t="s">
        <v>10</v>
      </c>
      <c r="E3135" s="3">
        <v>2</v>
      </c>
      <c r="F3135" s="3" t="s">
        <v>4</v>
      </c>
      <c r="G3135" s="3">
        <v>0</v>
      </c>
      <c r="H3135" s="3">
        <v>0</v>
      </c>
      <c r="I3135" t="s">
        <v>175</v>
      </c>
      <c r="J3135">
        <v>1684703</v>
      </c>
      <c r="K3135" s="3" t="s">
        <v>38</v>
      </c>
      <c r="L3135" s="3" t="s">
        <v>63</v>
      </c>
      <c r="M3135" s="3">
        <v>256</v>
      </c>
      <c r="N3135" s="3">
        <v>0.22656232227167428</v>
      </c>
      <c r="P3135" t="str">
        <f t="shared" si="96"/>
        <v>PORT09 to PORT04</v>
      </c>
      <c r="Q3135" s="3">
        <v>360</v>
      </c>
      <c r="R3135" s="3">
        <v>0.51750189162546179</v>
      </c>
      <c r="S3135" s="10">
        <f t="shared" si="97"/>
        <v>132.48048425611822</v>
      </c>
      <c r="T3135" s="3" t="s">
        <v>197</v>
      </c>
      <c r="V3135"/>
      <c r="X3135"/>
      <c r="AE3135"/>
    </row>
    <row r="3136" spans="1:31" x14ac:dyDescent="0.25">
      <c r="A3136" s="3">
        <v>1447396710.7</v>
      </c>
      <c r="B3136" s="11">
        <v>44662</v>
      </c>
      <c r="C3136" s="3" t="s">
        <v>58</v>
      </c>
      <c r="D3136" s="3" t="s">
        <v>10</v>
      </c>
      <c r="E3136" s="3">
        <v>2</v>
      </c>
      <c r="F3136" s="3" t="s">
        <v>4</v>
      </c>
      <c r="G3136" s="3">
        <v>0</v>
      </c>
      <c r="H3136" s="3">
        <v>0</v>
      </c>
      <c r="I3136" t="s">
        <v>175</v>
      </c>
      <c r="J3136">
        <v>1684703</v>
      </c>
      <c r="K3136" s="3" t="s">
        <v>38</v>
      </c>
      <c r="L3136" s="3" t="s">
        <v>63</v>
      </c>
      <c r="M3136" s="3">
        <v>761</v>
      </c>
      <c r="N3136" s="3">
        <v>6.9034872315721927</v>
      </c>
      <c r="P3136" t="str">
        <f t="shared" si="96"/>
        <v>PORT09 to PORT04</v>
      </c>
      <c r="Q3136" s="3">
        <v>360</v>
      </c>
      <c r="R3136" s="3">
        <v>0.51750189162546179</v>
      </c>
      <c r="S3136" s="10">
        <f t="shared" si="97"/>
        <v>393.81893952697641</v>
      </c>
      <c r="T3136" s="3" t="s">
        <v>197</v>
      </c>
      <c r="V3136"/>
      <c r="X3136"/>
      <c r="AE3136"/>
    </row>
    <row r="3137" spans="1:31" x14ac:dyDescent="0.25">
      <c r="A3137" s="3">
        <v>1447232622.7</v>
      </c>
      <c r="B3137" s="11">
        <v>44665</v>
      </c>
      <c r="C3137" s="3" t="s">
        <v>58</v>
      </c>
      <c r="D3137" s="3" t="s">
        <v>10</v>
      </c>
      <c r="E3137" s="3">
        <v>2</v>
      </c>
      <c r="F3137" s="3" t="s">
        <v>4</v>
      </c>
      <c r="G3137" s="3">
        <v>0</v>
      </c>
      <c r="H3137" s="3">
        <v>0</v>
      </c>
      <c r="I3137" t="s">
        <v>175</v>
      </c>
      <c r="J3137">
        <v>1684703</v>
      </c>
      <c r="K3137" s="3" t="s">
        <v>38</v>
      </c>
      <c r="L3137" s="3" t="s">
        <v>63</v>
      </c>
      <c r="M3137" s="3">
        <v>1057</v>
      </c>
      <c r="N3137" s="3">
        <v>11.301922065647307</v>
      </c>
      <c r="P3137" t="str">
        <f t="shared" si="96"/>
        <v>PORT09 to PORT04</v>
      </c>
      <c r="Q3137" s="3">
        <v>360</v>
      </c>
      <c r="R3137" s="3">
        <v>0.51750189162546179</v>
      </c>
      <c r="S3137" s="10">
        <f t="shared" si="97"/>
        <v>546.99949944811306</v>
      </c>
      <c r="T3137" s="3" t="s">
        <v>197</v>
      </c>
      <c r="V3137"/>
      <c r="X3137"/>
      <c r="AE3137"/>
    </row>
    <row r="3138" spans="1:31" x14ac:dyDescent="0.25">
      <c r="A3138" s="3">
        <v>1447377249.7</v>
      </c>
      <c r="B3138" s="11">
        <v>44660</v>
      </c>
      <c r="C3138" s="3" t="s">
        <v>58</v>
      </c>
      <c r="D3138" s="3" t="s">
        <v>10</v>
      </c>
      <c r="E3138" s="3">
        <v>2</v>
      </c>
      <c r="F3138" s="3" t="s">
        <v>4</v>
      </c>
      <c r="G3138" s="3">
        <v>0</v>
      </c>
      <c r="H3138" s="3">
        <v>0</v>
      </c>
      <c r="I3138" t="s">
        <v>175</v>
      </c>
      <c r="J3138">
        <v>1684703</v>
      </c>
      <c r="K3138" s="3" t="s">
        <v>38</v>
      </c>
      <c r="L3138" s="3" t="s">
        <v>63</v>
      </c>
      <c r="M3138" s="3">
        <v>436</v>
      </c>
      <c r="N3138" s="3">
        <v>2.1323512684392871</v>
      </c>
      <c r="P3138" t="str">
        <f t="shared" ref="P3138:P3201" si="98">L3138&amp;" to "&amp;C3138</f>
        <v>PORT09 to PORT04</v>
      </c>
      <c r="Q3138" s="3">
        <v>360</v>
      </c>
      <c r="R3138" s="3">
        <v>0.51750189162546179</v>
      </c>
      <c r="S3138" s="10">
        <f t="shared" ref="S3138:S3201" si="99">R3138*M3138</f>
        <v>225.63082474870134</v>
      </c>
      <c r="T3138" s="3" t="s">
        <v>197</v>
      </c>
      <c r="V3138"/>
      <c r="X3138"/>
      <c r="AE3138"/>
    </row>
    <row r="3139" spans="1:31" x14ac:dyDescent="0.25">
      <c r="A3139" s="3">
        <v>1447183454.7</v>
      </c>
      <c r="B3139" s="11">
        <v>44665</v>
      </c>
      <c r="C3139" s="3" t="s">
        <v>58</v>
      </c>
      <c r="D3139" s="3" t="s">
        <v>10</v>
      </c>
      <c r="E3139" s="3">
        <v>2</v>
      </c>
      <c r="F3139" s="3" t="s">
        <v>4</v>
      </c>
      <c r="G3139" s="3">
        <v>0</v>
      </c>
      <c r="H3139" s="3">
        <v>0</v>
      </c>
      <c r="I3139" t="s">
        <v>175</v>
      </c>
      <c r="J3139">
        <v>1684703</v>
      </c>
      <c r="K3139" s="3" t="s">
        <v>38</v>
      </c>
      <c r="L3139" s="3" t="s">
        <v>63</v>
      </c>
      <c r="M3139" s="3">
        <v>377</v>
      </c>
      <c r="N3139" s="3">
        <v>0.89292209365895159</v>
      </c>
      <c r="P3139" t="str">
        <f t="shared" si="98"/>
        <v>PORT09 to PORT04</v>
      </c>
      <c r="Q3139" s="3">
        <v>360</v>
      </c>
      <c r="R3139" s="3">
        <v>0.51750189162546179</v>
      </c>
      <c r="S3139" s="10">
        <f t="shared" si="99"/>
        <v>195.0982131427991</v>
      </c>
      <c r="T3139" s="3" t="s">
        <v>197</v>
      </c>
      <c r="V3139"/>
      <c r="X3139"/>
      <c r="AE3139"/>
    </row>
    <row r="3140" spans="1:31" x14ac:dyDescent="0.25">
      <c r="A3140" s="3">
        <v>1447183463.7</v>
      </c>
      <c r="B3140" s="11">
        <v>44660</v>
      </c>
      <c r="C3140" s="3" t="s">
        <v>58</v>
      </c>
      <c r="D3140" s="3" t="s">
        <v>10</v>
      </c>
      <c r="E3140" s="3">
        <v>2</v>
      </c>
      <c r="F3140" s="3" t="s">
        <v>4</v>
      </c>
      <c r="G3140" s="3">
        <v>0</v>
      </c>
      <c r="H3140" s="3">
        <v>0</v>
      </c>
      <c r="I3140" t="s">
        <v>175</v>
      </c>
      <c r="J3140">
        <v>1684703</v>
      </c>
      <c r="K3140" s="3" t="s">
        <v>38</v>
      </c>
      <c r="L3140" s="3" t="s">
        <v>63</v>
      </c>
      <c r="M3140" s="3">
        <v>643</v>
      </c>
      <c r="N3140" s="3">
        <v>4.8644263311271239</v>
      </c>
      <c r="P3140" t="str">
        <f t="shared" si="98"/>
        <v>PORT09 to PORT04</v>
      </c>
      <c r="Q3140" s="3">
        <v>360</v>
      </c>
      <c r="R3140" s="3">
        <v>0.51750189162546179</v>
      </c>
      <c r="S3140" s="10">
        <f t="shared" si="99"/>
        <v>332.75371631517191</v>
      </c>
      <c r="T3140" s="3" t="s">
        <v>197</v>
      </c>
      <c r="V3140"/>
      <c r="X3140"/>
      <c r="AE3140"/>
    </row>
    <row r="3141" spans="1:31" x14ac:dyDescent="0.25">
      <c r="A3141" s="3">
        <v>1447275591.7</v>
      </c>
      <c r="B3141" s="11">
        <v>44660</v>
      </c>
      <c r="C3141" s="3" t="s">
        <v>58</v>
      </c>
      <c r="D3141" s="3" t="s">
        <v>10</v>
      </c>
      <c r="E3141" s="3">
        <v>2</v>
      </c>
      <c r="F3141" s="3" t="s">
        <v>4</v>
      </c>
      <c r="G3141" s="3">
        <v>0</v>
      </c>
      <c r="H3141" s="3">
        <v>0</v>
      </c>
      <c r="I3141" t="s">
        <v>175</v>
      </c>
      <c r="J3141">
        <v>1684703</v>
      </c>
      <c r="K3141" s="3" t="s">
        <v>38</v>
      </c>
      <c r="L3141" s="3" t="s">
        <v>63</v>
      </c>
      <c r="M3141" s="3">
        <v>335</v>
      </c>
      <c r="N3141" s="3">
        <v>1.292737956491318</v>
      </c>
      <c r="P3141" t="str">
        <f t="shared" si="98"/>
        <v>PORT09 to PORT04</v>
      </c>
      <c r="Q3141" s="3">
        <v>360</v>
      </c>
      <c r="R3141" s="3">
        <v>0.51750189162546179</v>
      </c>
      <c r="S3141" s="10">
        <f t="shared" si="99"/>
        <v>173.36313369452969</v>
      </c>
      <c r="T3141" s="3" t="s">
        <v>197</v>
      </c>
      <c r="V3141"/>
      <c r="X3141"/>
      <c r="AE3141"/>
    </row>
    <row r="3142" spans="1:31" x14ac:dyDescent="0.25">
      <c r="A3142" s="3">
        <v>1447400293.7</v>
      </c>
      <c r="B3142" s="11">
        <v>44652</v>
      </c>
      <c r="C3142" s="3" t="s">
        <v>58</v>
      </c>
      <c r="D3142" s="3" t="s">
        <v>10</v>
      </c>
      <c r="E3142" s="3">
        <v>2</v>
      </c>
      <c r="F3142" s="3" t="s">
        <v>4</v>
      </c>
      <c r="G3142" s="3">
        <v>0</v>
      </c>
      <c r="H3142" s="3">
        <v>0</v>
      </c>
      <c r="I3142" t="s">
        <v>175</v>
      </c>
      <c r="J3142">
        <v>1684703</v>
      </c>
      <c r="K3142" s="3" t="s">
        <v>38</v>
      </c>
      <c r="L3142" s="3" t="s">
        <v>63</v>
      </c>
      <c r="M3142" s="3">
        <v>437</v>
      </c>
      <c r="N3142" s="3">
        <v>1.4260099107687734</v>
      </c>
      <c r="P3142" t="str">
        <f t="shared" si="98"/>
        <v>PORT09 to PORT04</v>
      </c>
      <c r="Q3142" s="3">
        <v>360</v>
      </c>
      <c r="R3142" s="3">
        <v>0.51750189162546179</v>
      </c>
      <c r="S3142" s="10">
        <f t="shared" si="99"/>
        <v>226.14832664032679</v>
      </c>
      <c r="T3142" s="3" t="s">
        <v>197</v>
      </c>
      <c r="V3142"/>
      <c r="X3142"/>
      <c r="AE3142"/>
    </row>
    <row r="3143" spans="1:31" x14ac:dyDescent="0.25">
      <c r="A3143" s="3">
        <v>1447207730.7</v>
      </c>
      <c r="B3143" s="11">
        <v>44665</v>
      </c>
      <c r="C3143" s="3" t="s">
        <v>58</v>
      </c>
      <c r="D3143" s="3" t="s">
        <v>10</v>
      </c>
      <c r="E3143" s="3">
        <v>2</v>
      </c>
      <c r="F3143" s="3" t="s">
        <v>4</v>
      </c>
      <c r="G3143" s="3">
        <v>0</v>
      </c>
      <c r="H3143" s="3">
        <v>0</v>
      </c>
      <c r="I3143" t="s">
        <v>175</v>
      </c>
      <c r="J3143">
        <v>1684703</v>
      </c>
      <c r="K3143" s="3" t="s">
        <v>38</v>
      </c>
      <c r="L3143" s="3" t="s">
        <v>63</v>
      </c>
      <c r="M3143" s="3">
        <v>330</v>
      </c>
      <c r="N3143" s="3">
        <v>0.63970538053178616</v>
      </c>
      <c r="P3143" t="str">
        <f t="shared" si="98"/>
        <v>PORT09 to PORT04</v>
      </c>
      <c r="Q3143" s="3">
        <v>360</v>
      </c>
      <c r="R3143" s="3">
        <v>0.51750189162546179</v>
      </c>
      <c r="S3143" s="10">
        <f t="shared" si="99"/>
        <v>170.77562423640239</v>
      </c>
      <c r="T3143" s="3" t="s">
        <v>197</v>
      </c>
      <c r="V3143"/>
      <c r="X3143"/>
      <c r="AE3143"/>
    </row>
    <row r="3144" spans="1:31" x14ac:dyDescent="0.25">
      <c r="A3144" s="3">
        <v>1447183455.7</v>
      </c>
      <c r="B3144" s="11">
        <v>44659</v>
      </c>
      <c r="C3144" s="3" t="s">
        <v>58</v>
      </c>
      <c r="D3144" s="3" t="s">
        <v>10</v>
      </c>
      <c r="E3144" s="3">
        <v>2</v>
      </c>
      <c r="F3144" s="3" t="s">
        <v>4</v>
      </c>
      <c r="G3144" s="3">
        <v>0</v>
      </c>
      <c r="H3144" s="3">
        <v>0</v>
      </c>
      <c r="I3144" t="s">
        <v>175</v>
      </c>
      <c r="J3144">
        <v>1684703</v>
      </c>
      <c r="K3144" s="3" t="s">
        <v>38</v>
      </c>
      <c r="L3144" s="3" t="s">
        <v>63</v>
      </c>
      <c r="M3144" s="3">
        <v>612</v>
      </c>
      <c r="N3144" s="3">
        <v>3.7182875243410072</v>
      </c>
      <c r="P3144" t="str">
        <f t="shared" si="98"/>
        <v>PORT09 to PORT04</v>
      </c>
      <c r="Q3144" s="3">
        <v>360</v>
      </c>
      <c r="R3144" s="3">
        <v>0.51750189162546179</v>
      </c>
      <c r="S3144" s="10">
        <f t="shared" si="99"/>
        <v>316.71115767478261</v>
      </c>
      <c r="T3144" s="3" t="s">
        <v>197</v>
      </c>
      <c r="V3144"/>
      <c r="X3144"/>
      <c r="AE3144"/>
    </row>
    <row r="3145" spans="1:31" x14ac:dyDescent="0.25">
      <c r="A3145" s="3">
        <v>1447232621.7</v>
      </c>
      <c r="B3145" s="11">
        <v>44653</v>
      </c>
      <c r="C3145" s="3" t="s">
        <v>58</v>
      </c>
      <c r="D3145" s="3" t="s">
        <v>10</v>
      </c>
      <c r="E3145" s="3">
        <v>2</v>
      </c>
      <c r="F3145" s="3" t="s">
        <v>4</v>
      </c>
      <c r="G3145" s="3">
        <v>0</v>
      </c>
      <c r="H3145" s="3">
        <v>0</v>
      </c>
      <c r="I3145" t="s">
        <v>175</v>
      </c>
      <c r="J3145">
        <v>1684703</v>
      </c>
      <c r="K3145" s="3" t="s">
        <v>38</v>
      </c>
      <c r="L3145" s="3" t="s">
        <v>63</v>
      </c>
      <c r="M3145" s="3">
        <v>591</v>
      </c>
      <c r="N3145" s="3">
        <v>3.4250892249306051</v>
      </c>
      <c r="P3145" t="str">
        <f t="shared" si="98"/>
        <v>PORT09 to PORT04</v>
      </c>
      <c r="Q3145" s="3">
        <v>360</v>
      </c>
      <c r="R3145" s="3">
        <v>0.51750189162546179</v>
      </c>
      <c r="S3145" s="10">
        <f t="shared" si="99"/>
        <v>305.84361795064791</v>
      </c>
      <c r="T3145" s="3" t="s">
        <v>197</v>
      </c>
      <c r="V3145"/>
      <c r="X3145"/>
      <c r="AE3145"/>
    </row>
    <row r="3146" spans="1:31" x14ac:dyDescent="0.25">
      <c r="A3146" s="3">
        <v>1447304573.7</v>
      </c>
      <c r="B3146" s="11">
        <v>44653</v>
      </c>
      <c r="C3146" s="3" t="s">
        <v>58</v>
      </c>
      <c r="D3146" s="3" t="s">
        <v>10</v>
      </c>
      <c r="E3146" s="3">
        <v>2</v>
      </c>
      <c r="F3146" s="3" t="s">
        <v>4</v>
      </c>
      <c r="G3146" s="3">
        <v>0</v>
      </c>
      <c r="H3146" s="3">
        <v>0</v>
      </c>
      <c r="I3146" t="s">
        <v>175</v>
      </c>
      <c r="J3146">
        <v>1684703</v>
      </c>
      <c r="K3146" s="3" t="s">
        <v>38</v>
      </c>
      <c r="L3146" s="3" t="s">
        <v>63</v>
      </c>
      <c r="M3146" s="3">
        <v>382</v>
      </c>
      <c r="N3146" s="3">
        <v>1.5459546696184834</v>
      </c>
      <c r="P3146" t="str">
        <f t="shared" si="98"/>
        <v>PORT09 to PORT04</v>
      </c>
      <c r="Q3146" s="3">
        <v>360</v>
      </c>
      <c r="R3146" s="3">
        <v>0.51750189162546179</v>
      </c>
      <c r="S3146" s="10">
        <f t="shared" si="99"/>
        <v>197.6857226009264</v>
      </c>
      <c r="T3146" s="3" t="s">
        <v>197</v>
      </c>
      <c r="V3146"/>
      <c r="X3146"/>
      <c r="AE3146"/>
    </row>
    <row r="3147" spans="1:31" x14ac:dyDescent="0.25">
      <c r="A3147" s="3">
        <v>1447141579.7</v>
      </c>
      <c r="B3147" s="11">
        <v>44654</v>
      </c>
      <c r="C3147" s="3" t="s">
        <v>58</v>
      </c>
      <c r="D3147" s="3" t="s">
        <v>10</v>
      </c>
      <c r="E3147" s="3">
        <v>2</v>
      </c>
      <c r="F3147" s="3" t="s">
        <v>4</v>
      </c>
      <c r="G3147" s="3">
        <v>0</v>
      </c>
      <c r="H3147" s="3">
        <v>0</v>
      </c>
      <c r="I3147" t="s">
        <v>175</v>
      </c>
      <c r="J3147">
        <v>1684703</v>
      </c>
      <c r="K3147" s="3" t="s">
        <v>38</v>
      </c>
      <c r="L3147" s="3" t="s">
        <v>63</v>
      </c>
      <c r="M3147" s="3">
        <v>390</v>
      </c>
      <c r="N3147" s="3">
        <v>2.0790424867283051</v>
      </c>
      <c r="P3147" t="str">
        <f t="shared" si="98"/>
        <v>PORT09 to PORT04</v>
      </c>
      <c r="Q3147" s="3">
        <v>360</v>
      </c>
      <c r="R3147" s="3">
        <v>0.51750189162546179</v>
      </c>
      <c r="S3147" s="10">
        <f t="shared" si="99"/>
        <v>201.82573773393008</v>
      </c>
      <c r="T3147" s="3" t="s">
        <v>197</v>
      </c>
      <c r="V3147"/>
      <c r="X3147"/>
      <c r="AE3147"/>
    </row>
    <row r="3148" spans="1:31" x14ac:dyDescent="0.25">
      <c r="A3148" s="3">
        <v>1447275592.7</v>
      </c>
      <c r="B3148" s="11">
        <v>44660</v>
      </c>
      <c r="C3148" s="3" t="s">
        <v>58</v>
      </c>
      <c r="D3148" s="3" t="s">
        <v>10</v>
      </c>
      <c r="E3148" s="3">
        <v>2</v>
      </c>
      <c r="F3148" s="3" t="s">
        <v>4</v>
      </c>
      <c r="G3148" s="3">
        <v>0</v>
      </c>
      <c r="H3148" s="3">
        <v>0</v>
      </c>
      <c r="I3148" t="s">
        <v>175</v>
      </c>
      <c r="J3148">
        <v>1684703</v>
      </c>
      <c r="K3148" s="3" t="s">
        <v>38</v>
      </c>
      <c r="L3148" s="3" t="s">
        <v>63</v>
      </c>
      <c r="M3148" s="3">
        <v>344</v>
      </c>
      <c r="N3148" s="3">
        <v>0.67968696681502283</v>
      </c>
      <c r="P3148" t="str">
        <f t="shared" si="98"/>
        <v>PORT09 to PORT04</v>
      </c>
      <c r="Q3148" s="3">
        <v>360</v>
      </c>
      <c r="R3148" s="3">
        <v>0.51750189162546179</v>
      </c>
      <c r="S3148" s="10">
        <f t="shared" si="99"/>
        <v>178.02065071915885</v>
      </c>
      <c r="T3148" s="3" t="s">
        <v>197</v>
      </c>
      <c r="V3148"/>
      <c r="X3148"/>
      <c r="AE3148"/>
    </row>
    <row r="3149" spans="1:31" x14ac:dyDescent="0.25">
      <c r="A3149" s="3">
        <v>1447207734.7</v>
      </c>
      <c r="B3149" s="11">
        <v>44655</v>
      </c>
      <c r="C3149" s="3" t="s">
        <v>58</v>
      </c>
      <c r="D3149" s="3" t="s">
        <v>10</v>
      </c>
      <c r="E3149" s="3">
        <v>2</v>
      </c>
      <c r="F3149" s="3" t="s">
        <v>4</v>
      </c>
      <c r="G3149" s="3">
        <v>0</v>
      </c>
      <c r="H3149" s="3">
        <v>0</v>
      </c>
      <c r="I3149" t="s">
        <v>175</v>
      </c>
      <c r="J3149">
        <v>1684703</v>
      </c>
      <c r="K3149" s="3" t="s">
        <v>38</v>
      </c>
      <c r="L3149" s="3" t="s">
        <v>63</v>
      </c>
      <c r="M3149" s="3">
        <v>385</v>
      </c>
      <c r="N3149" s="3">
        <v>1.7858441873179032</v>
      </c>
      <c r="P3149" t="str">
        <f t="shared" si="98"/>
        <v>PORT09 to PORT04</v>
      </c>
      <c r="Q3149" s="3">
        <v>360</v>
      </c>
      <c r="R3149" s="3">
        <v>0.51750189162546179</v>
      </c>
      <c r="S3149" s="10">
        <f t="shared" si="99"/>
        <v>199.23822827580278</v>
      </c>
      <c r="T3149" s="3" t="s">
        <v>197</v>
      </c>
      <c r="V3149"/>
      <c r="X3149"/>
      <c r="AE3149"/>
    </row>
    <row r="3150" spans="1:31" x14ac:dyDescent="0.25">
      <c r="A3150" s="3">
        <v>1447304571.7</v>
      </c>
      <c r="B3150" s="11">
        <v>44665</v>
      </c>
      <c r="C3150" s="3" t="s">
        <v>58</v>
      </c>
      <c r="D3150" s="3" t="s">
        <v>10</v>
      </c>
      <c r="E3150" s="3">
        <v>2</v>
      </c>
      <c r="F3150" s="3" t="s">
        <v>4</v>
      </c>
      <c r="G3150" s="3">
        <v>0</v>
      </c>
      <c r="H3150" s="3">
        <v>0</v>
      </c>
      <c r="I3150" t="s">
        <v>175</v>
      </c>
      <c r="J3150">
        <v>1684703</v>
      </c>
      <c r="K3150" s="3" t="s">
        <v>38</v>
      </c>
      <c r="L3150" s="3" t="s">
        <v>63</v>
      </c>
      <c r="M3150" s="3">
        <v>443</v>
      </c>
      <c r="N3150" s="3">
        <v>2.0790424867283051</v>
      </c>
      <c r="P3150" t="str">
        <f t="shared" si="98"/>
        <v>PORT09 to PORT04</v>
      </c>
      <c r="Q3150" s="3">
        <v>360</v>
      </c>
      <c r="R3150" s="3">
        <v>0.51750189162546179</v>
      </c>
      <c r="S3150" s="10">
        <f t="shared" si="99"/>
        <v>229.25333799007956</v>
      </c>
      <c r="T3150" s="3" t="s">
        <v>197</v>
      </c>
      <c r="V3150"/>
      <c r="X3150"/>
      <c r="AE3150"/>
    </row>
    <row r="3151" spans="1:31" x14ac:dyDescent="0.25">
      <c r="A3151" s="3">
        <v>1447207733.7</v>
      </c>
      <c r="B3151" s="11">
        <v>44653</v>
      </c>
      <c r="C3151" s="3" t="s">
        <v>58</v>
      </c>
      <c r="D3151" s="3" t="s">
        <v>10</v>
      </c>
      <c r="E3151" s="3">
        <v>2</v>
      </c>
      <c r="F3151" s="3" t="s">
        <v>4</v>
      </c>
      <c r="G3151" s="3">
        <v>0</v>
      </c>
      <c r="H3151" s="3">
        <v>0</v>
      </c>
      <c r="I3151" t="s">
        <v>175</v>
      </c>
      <c r="J3151">
        <v>1684703</v>
      </c>
      <c r="K3151" s="3" t="s">
        <v>38</v>
      </c>
      <c r="L3151" s="3" t="s">
        <v>63</v>
      </c>
      <c r="M3151" s="3">
        <v>500</v>
      </c>
      <c r="N3151" s="3">
        <v>3.1052365346647122</v>
      </c>
      <c r="P3151" t="str">
        <f t="shared" si="98"/>
        <v>PORT09 to PORT04</v>
      </c>
      <c r="Q3151" s="3">
        <v>360</v>
      </c>
      <c r="R3151" s="3">
        <v>0.51750189162546179</v>
      </c>
      <c r="S3151" s="10">
        <f t="shared" si="99"/>
        <v>258.75094581273089</v>
      </c>
      <c r="T3151" s="3" t="s">
        <v>197</v>
      </c>
      <c r="V3151"/>
      <c r="X3151"/>
      <c r="AE3151"/>
    </row>
    <row r="3152" spans="1:31" x14ac:dyDescent="0.25">
      <c r="A3152" s="3">
        <v>1447167185.7</v>
      </c>
      <c r="B3152" s="11">
        <v>44653</v>
      </c>
      <c r="C3152" s="3" t="s">
        <v>58</v>
      </c>
      <c r="D3152" s="3" t="s">
        <v>10</v>
      </c>
      <c r="E3152" s="3">
        <v>2</v>
      </c>
      <c r="F3152" s="3" t="s">
        <v>4</v>
      </c>
      <c r="G3152" s="3">
        <v>0</v>
      </c>
      <c r="H3152" s="3">
        <v>0</v>
      </c>
      <c r="I3152" t="s">
        <v>175</v>
      </c>
      <c r="J3152">
        <v>1684703</v>
      </c>
      <c r="K3152" s="3" t="s">
        <v>38</v>
      </c>
      <c r="L3152" s="3" t="s">
        <v>63</v>
      </c>
      <c r="M3152" s="3">
        <v>1149</v>
      </c>
      <c r="N3152" s="3">
        <v>10.4</v>
      </c>
      <c r="P3152" t="str">
        <f t="shared" si="98"/>
        <v>PORT09 to PORT04</v>
      </c>
      <c r="Q3152" s="3">
        <v>360</v>
      </c>
      <c r="R3152" s="3">
        <v>0.51750189162546179</v>
      </c>
      <c r="S3152" s="10">
        <f t="shared" si="99"/>
        <v>594.60967347765563</v>
      </c>
      <c r="T3152" s="3" t="s">
        <v>197</v>
      </c>
      <c r="V3152"/>
      <c r="X3152"/>
      <c r="AE3152"/>
    </row>
    <row r="3153" spans="1:31" x14ac:dyDescent="0.25">
      <c r="A3153" s="3">
        <v>1447137221.7</v>
      </c>
      <c r="B3153" s="11">
        <v>44665</v>
      </c>
      <c r="C3153" s="3" t="s">
        <v>58</v>
      </c>
      <c r="D3153" s="3" t="s">
        <v>10</v>
      </c>
      <c r="E3153" s="3">
        <v>2</v>
      </c>
      <c r="F3153" s="3" t="s">
        <v>4</v>
      </c>
      <c r="G3153" s="3">
        <v>0</v>
      </c>
      <c r="H3153" s="3">
        <v>0</v>
      </c>
      <c r="I3153" t="s">
        <v>175</v>
      </c>
      <c r="J3153">
        <v>1684703</v>
      </c>
      <c r="K3153" s="3" t="s">
        <v>38</v>
      </c>
      <c r="L3153" s="3" t="s">
        <v>63</v>
      </c>
      <c r="M3153" s="3">
        <v>1116</v>
      </c>
      <c r="N3153" s="3">
        <v>12.54</v>
      </c>
      <c r="P3153" t="str">
        <f t="shared" si="98"/>
        <v>PORT09 to PORT04</v>
      </c>
      <c r="Q3153" s="3">
        <v>360</v>
      </c>
      <c r="R3153" s="3">
        <v>0.51750189162546179</v>
      </c>
      <c r="S3153" s="10">
        <f t="shared" si="99"/>
        <v>577.53211105401533</v>
      </c>
      <c r="T3153" s="3" t="s">
        <v>197</v>
      </c>
      <c r="V3153"/>
      <c r="X3153"/>
      <c r="AE3153"/>
    </row>
    <row r="3154" spans="1:31" x14ac:dyDescent="0.25">
      <c r="A3154" s="3">
        <v>1447296078.7</v>
      </c>
      <c r="B3154" s="11">
        <v>44653</v>
      </c>
      <c r="C3154" s="3" t="s">
        <v>58</v>
      </c>
      <c r="D3154" s="3" t="s">
        <v>10</v>
      </c>
      <c r="E3154" s="3">
        <v>2</v>
      </c>
      <c r="F3154" s="3" t="s">
        <v>4</v>
      </c>
      <c r="G3154" s="3">
        <v>0</v>
      </c>
      <c r="H3154" s="3">
        <v>0</v>
      </c>
      <c r="I3154" t="s">
        <v>175</v>
      </c>
      <c r="J3154">
        <v>1694720</v>
      </c>
      <c r="K3154" s="3" t="s">
        <v>38</v>
      </c>
      <c r="L3154" s="3" t="s">
        <v>63</v>
      </c>
      <c r="M3154" s="3">
        <v>614</v>
      </c>
      <c r="N3154" s="3">
        <v>3.6935586867882564</v>
      </c>
      <c r="P3154" t="str">
        <f t="shared" si="98"/>
        <v>PORT09 to PORT04</v>
      </c>
      <c r="Q3154" s="3">
        <v>360</v>
      </c>
      <c r="R3154" s="3">
        <v>0.51750189162546179</v>
      </c>
      <c r="S3154" s="10">
        <f t="shared" si="99"/>
        <v>317.74616145803355</v>
      </c>
      <c r="T3154" s="3" t="s">
        <v>197</v>
      </c>
      <c r="V3154"/>
      <c r="X3154"/>
      <c r="AE3154"/>
    </row>
    <row r="3155" spans="1:31" x14ac:dyDescent="0.25">
      <c r="A3155" s="3">
        <v>1447207726.7</v>
      </c>
      <c r="B3155" s="11">
        <v>44661</v>
      </c>
      <c r="C3155" s="3" t="s">
        <v>58</v>
      </c>
      <c r="D3155" s="3" t="s">
        <v>10</v>
      </c>
      <c r="E3155" s="3">
        <v>2</v>
      </c>
      <c r="F3155" s="3" t="s">
        <v>4</v>
      </c>
      <c r="G3155" s="3">
        <v>0</v>
      </c>
      <c r="H3155" s="3">
        <v>0</v>
      </c>
      <c r="I3155" t="s">
        <v>175</v>
      </c>
      <c r="J3155">
        <v>1694720</v>
      </c>
      <c r="K3155" s="3" t="s">
        <v>38</v>
      </c>
      <c r="L3155" s="3" t="s">
        <v>63</v>
      </c>
      <c r="M3155" s="3">
        <v>764</v>
      </c>
      <c r="N3155" s="3">
        <v>5.3679719581322658</v>
      </c>
      <c r="P3155" t="str">
        <f t="shared" si="98"/>
        <v>PORT09 to PORT04</v>
      </c>
      <c r="Q3155" s="3">
        <v>360</v>
      </c>
      <c r="R3155" s="3">
        <v>0.51750189162546179</v>
      </c>
      <c r="S3155" s="10">
        <f t="shared" si="99"/>
        <v>395.37144520185279</v>
      </c>
      <c r="T3155" s="3" t="s">
        <v>197</v>
      </c>
      <c r="V3155"/>
      <c r="X3155"/>
      <c r="AE3155"/>
    </row>
    <row r="3156" spans="1:31" x14ac:dyDescent="0.25">
      <c r="A3156" s="3">
        <v>1447396704.7</v>
      </c>
      <c r="B3156" s="11">
        <v>44654</v>
      </c>
      <c r="C3156" s="3" t="s">
        <v>58</v>
      </c>
      <c r="D3156" s="3" t="s">
        <v>10</v>
      </c>
      <c r="E3156" s="3">
        <v>2</v>
      </c>
      <c r="F3156" s="3" t="s">
        <v>4</v>
      </c>
      <c r="G3156" s="3">
        <v>0</v>
      </c>
      <c r="H3156" s="3">
        <v>0</v>
      </c>
      <c r="I3156" t="s">
        <v>175</v>
      </c>
      <c r="J3156">
        <v>1694720</v>
      </c>
      <c r="K3156" s="3" t="s">
        <v>38</v>
      </c>
      <c r="L3156" s="3" t="s">
        <v>63</v>
      </c>
      <c r="M3156" s="3">
        <v>255</v>
      </c>
      <c r="N3156" s="3">
        <v>0.17236607205011861</v>
      </c>
      <c r="P3156" t="str">
        <f t="shared" si="98"/>
        <v>PORT09 to PORT04</v>
      </c>
      <c r="Q3156" s="3">
        <v>360</v>
      </c>
      <c r="R3156" s="3">
        <v>0.51750189162546179</v>
      </c>
      <c r="S3156" s="10">
        <f t="shared" si="99"/>
        <v>131.96298236449275</v>
      </c>
      <c r="T3156" s="3" t="s">
        <v>197</v>
      </c>
      <c r="V3156"/>
      <c r="X3156"/>
      <c r="AE3156"/>
    </row>
    <row r="3157" spans="1:31" x14ac:dyDescent="0.25">
      <c r="A3157" s="3">
        <v>1447207728.7</v>
      </c>
      <c r="B3157" s="11">
        <v>44654</v>
      </c>
      <c r="C3157" s="3" t="s">
        <v>58</v>
      </c>
      <c r="D3157" s="3" t="s">
        <v>10</v>
      </c>
      <c r="E3157" s="3">
        <v>2</v>
      </c>
      <c r="F3157" s="3" t="s">
        <v>4</v>
      </c>
      <c r="G3157" s="3">
        <v>0</v>
      </c>
      <c r="H3157" s="3">
        <v>0</v>
      </c>
      <c r="I3157" t="s">
        <v>175</v>
      </c>
      <c r="J3157">
        <v>1694720</v>
      </c>
      <c r="K3157" s="3" t="s">
        <v>38</v>
      </c>
      <c r="L3157" s="3" t="s">
        <v>63</v>
      </c>
      <c r="M3157" s="3">
        <v>318</v>
      </c>
      <c r="N3157" s="3">
        <v>0.80027104880412214</v>
      </c>
      <c r="P3157" t="str">
        <f t="shared" si="98"/>
        <v>PORT09 to PORT04</v>
      </c>
      <c r="Q3157" s="3">
        <v>360</v>
      </c>
      <c r="R3157" s="3">
        <v>0.51750189162546179</v>
      </c>
      <c r="S3157" s="10">
        <f t="shared" si="99"/>
        <v>164.56560153689685</v>
      </c>
      <c r="T3157" s="3" t="s">
        <v>197</v>
      </c>
      <c r="V3157"/>
      <c r="X3157"/>
      <c r="AE3157"/>
    </row>
    <row r="3158" spans="1:31" x14ac:dyDescent="0.25">
      <c r="A3158" s="3">
        <v>1447141577.7</v>
      </c>
      <c r="B3158" s="11">
        <v>44665</v>
      </c>
      <c r="C3158" s="3" t="s">
        <v>58</v>
      </c>
      <c r="D3158" s="3" t="s">
        <v>10</v>
      </c>
      <c r="E3158" s="3">
        <v>2</v>
      </c>
      <c r="F3158" s="3" t="s">
        <v>4</v>
      </c>
      <c r="G3158" s="3">
        <v>0</v>
      </c>
      <c r="H3158" s="3">
        <v>0</v>
      </c>
      <c r="I3158" t="s">
        <v>175</v>
      </c>
      <c r="J3158">
        <v>1694720</v>
      </c>
      <c r="K3158" s="3" t="s">
        <v>38</v>
      </c>
      <c r="L3158" s="3" t="s">
        <v>63</v>
      </c>
      <c r="M3158" s="3">
        <v>387</v>
      </c>
      <c r="N3158" s="3">
        <v>1.0465082945900059</v>
      </c>
      <c r="P3158" t="str">
        <f t="shared" si="98"/>
        <v>PORT09 to PORT04</v>
      </c>
      <c r="Q3158" s="3">
        <v>360</v>
      </c>
      <c r="R3158" s="3">
        <v>0.51750189162546179</v>
      </c>
      <c r="S3158" s="10">
        <f t="shared" si="99"/>
        <v>200.2732320590537</v>
      </c>
      <c r="T3158" s="3" t="s">
        <v>197</v>
      </c>
      <c r="V3158"/>
      <c r="X3158"/>
      <c r="AE3158"/>
    </row>
    <row r="3159" spans="1:31" x14ac:dyDescent="0.25">
      <c r="A3159" s="3">
        <v>1447396703.7</v>
      </c>
      <c r="B3159" s="11">
        <v>44662</v>
      </c>
      <c r="C3159" s="3" t="s">
        <v>58</v>
      </c>
      <c r="D3159" s="3" t="s">
        <v>10</v>
      </c>
      <c r="E3159" s="3">
        <v>2</v>
      </c>
      <c r="F3159" s="3" t="s">
        <v>4</v>
      </c>
      <c r="G3159" s="3">
        <v>0</v>
      </c>
      <c r="H3159" s="3">
        <v>0</v>
      </c>
      <c r="I3159" t="s">
        <v>175</v>
      </c>
      <c r="J3159">
        <v>1694720</v>
      </c>
      <c r="K3159" s="3" t="s">
        <v>38</v>
      </c>
      <c r="L3159" s="3" t="s">
        <v>63</v>
      </c>
      <c r="M3159" s="3">
        <v>621</v>
      </c>
      <c r="N3159" s="3">
        <v>3.952107794863434</v>
      </c>
      <c r="P3159" t="str">
        <f t="shared" si="98"/>
        <v>PORT09 to PORT04</v>
      </c>
      <c r="Q3159" s="3">
        <v>360</v>
      </c>
      <c r="R3159" s="3">
        <v>0.51750189162546179</v>
      </c>
      <c r="S3159" s="10">
        <f t="shared" si="99"/>
        <v>321.36867469941177</v>
      </c>
      <c r="T3159" s="3" t="s">
        <v>197</v>
      </c>
      <c r="V3159"/>
      <c r="X3159"/>
      <c r="AE3159"/>
    </row>
    <row r="3160" spans="1:31" x14ac:dyDescent="0.25">
      <c r="A3160" s="3">
        <v>1447207727.7</v>
      </c>
      <c r="B3160" s="11">
        <v>44655</v>
      </c>
      <c r="C3160" s="3" t="s">
        <v>58</v>
      </c>
      <c r="D3160" s="3" t="s">
        <v>10</v>
      </c>
      <c r="E3160" s="3">
        <v>2</v>
      </c>
      <c r="F3160" s="3" t="s">
        <v>4</v>
      </c>
      <c r="G3160" s="3">
        <v>0</v>
      </c>
      <c r="H3160" s="3">
        <v>0</v>
      </c>
      <c r="I3160" t="s">
        <v>175</v>
      </c>
      <c r="J3160">
        <v>1694720</v>
      </c>
      <c r="K3160" s="3" t="s">
        <v>38</v>
      </c>
      <c r="L3160" s="3" t="s">
        <v>63</v>
      </c>
      <c r="M3160" s="3">
        <v>372</v>
      </c>
      <c r="N3160" s="3">
        <v>0.60328125217541517</v>
      </c>
      <c r="P3160" t="str">
        <f t="shared" si="98"/>
        <v>PORT09 to PORT04</v>
      </c>
      <c r="Q3160" s="3">
        <v>360</v>
      </c>
      <c r="R3160" s="3">
        <v>0.51750189162546179</v>
      </c>
      <c r="S3160" s="10">
        <f t="shared" si="99"/>
        <v>192.5107036846718</v>
      </c>
      <c r="T3160" s="3" t="s">
        <v>197</v>
      </c>
      <c r="V3160"/>
      <c r="X3160"/>
      <c r="AE3160"/>
    </row>
    <row r="3161" spans="1:31" x14ac:dyDescent="0.25">
      <c r="A3161" s="3">
        <v>1447296080.7</v>
      </c>
      <c r="B3161" s="11">
        <v>44652</v>
      </c>
      <c r="C3161" s="3" t="s">
        <v>58</v>
      </c>
      <c r="D3161" s="3" t="s">
        <v>10</v>
      </c>
      <c r="E3161" s="3">
        <v>2</v>
      </c>
      <c r="F3161" s="3" t="s">
        <v>4</v>
      </c>
      <c r="G3161" s="3">
        <v>0</v>
      </c>
      <c r="H3161" s="3">
        <v>0</v>
      </c>
      <c r="I3161" t="s">
        <v>175</v>
      </c>
      <c r="J3161">
        <v>1694720</v>
      </c>
      <c r="K3161" s="3" t="s">
        <v>38</v>
      </c>
      <c r="L3161" s="3" t="s">
        <v>63</v>
      </c>
      <c r="M3161" s="3">
        <v>336</v>
      </c>
      <c r="N3161" s="3">
        <v>0.12311862289294187</v>
      </c>
      <c r="P3161" t="str">
        <f t="shared" si="98"/>
        <v>PORT09 to PORT04</v>
      </c>
      <c r="Q3161" s="3">
        <v>360</v>
      </c>
      <c r="R3161" s="3">
        <v>0.51750189162546179</v>
      </c>
      <c r="S3161" s="10">
        <f t="shared" si="99"/>
        <v>173.88063558615517</v>
      </c>
      <c r="T3161" s="3" t="s">
        <v>197</v>
      </c>
      <c r="V3161"/>
      <c r="X3161"/>
      <c r="AE3161"/>
    </row>
    <row r="3162" spans="1:31" x14ac:dyDescent="0.25">
      <c r="A3162" s="3">
        <v>1447296079.7</v>
      </c>
      <c r="B3162" s="11">
        <v>44659</v>
      </c>
      <c r="C3162" s="3" t="s">
        <v>58</v>
      </c>
      <c r="D3162" s="3" t="s">
        <v>10</v>
      </c>
      <c r="E3162" s="3">
        <v>2</v>
      </c>
      <c r="F3162" s="3" t="s">
        <v>4</v>
      </c>
      <c r="G3162" s="3">
        <v>0</v>
      </c>
      <c r="H3162" s="3">
        <v>0</v>
      </c>
      <c r="I3162" t="s">
        <v>175</v>
      </c>
      <c r="J3162">
        <v>1694720</v>
      </c>
      <c r="K3162" s="3" t="s">
        <v>38</v>
      </c>
      <c r="L3162" s="3" t="s">
        <v>63</v>
      </c>
      <c r="M3162" s="3">
        <v>355</v>
      </c>
      <c r="N3162" s="3">
        <v>0.30779655723235466</v>
      </c>
      <c r="P3162" t="str">
        <f t="shared" si="98"/>
        <v>PORT09 to PORT04</v>
      </c>
      <c r="Q3162" s="3">
        <v>360</v>
      </c>
      <c r="R3162" s="3">
        <v>0.51750189162546179</v>
      </c>
      <c r="S3162" s="10">
        <f t="shared" si="99"/>
        <v>183.71317152703892</v>
      </c>
      <c r="T3162" s="3" t="s">
        <v>197</v>
      </c>
      <c r="V3162"/>
      <c r="X3162"/>
      <c r="AE3162"/>
    </row>
    <row r="3163" spans="1:31" x14ac:dyDescent="0.25">
      <c r="A3163" s="3">
        <v>1447227141.7</v>
      </c>
      <c r="B3163" s="11">
        <v>44662</v>
      </c>
      <c r="C3163" s="3" t="s">
        <v>58</v>
      </c>
      <c r="D3163" s="3" t="s">
        <v>10</v>
      </c>
      <c r="E3163" s="3">
        <v>2</v>
      </c>
      <c r="F3163" s="3" t="s">
        <v>4</v>
      </c>
      <c r="G3163" s="3">
        <v>0</v>
      </c>
      <c r="H3163" s="3">
        <v>0</v>
      </c>
      <c r="I3163" t="s">
        <v>175</v>
      </c>
      <c r="J3163">
        <v>1672714</v>
      </c>
      <c r="K3163" s="3" t="s">
        <v>38</v>
      </c>
      <c r="L3163" s="3" t="s">
        <v>63</v>
      </c>
      <c r="M3163" s="3">
        <v>676</v>
      </c>
      <c r="N3163" s="3">
        <v>14.691088022790039</v>
      </c>
      <c r="P3163" t="str">
        <f t="shared" si="98"/>
        <v>PORT09 to PORT04</v>
      </c>
      <c r="Q3163" s="3">
        <v>360</v>
      </c>
      <c r="R3163" s="3">
        <v>0.51750189162546179</v>
      </c>
      <c r="S3163" s="10">
        <f t="shared" si="99"/>
        <v>349.83127873881216</v>
      </c>
      <c r="T3163" s="3" t="s">
        <v>197</v>
      </c>
      <c r="V3163"/>
      <c r="X3163"/>
      <c r="AE3163"/>
    </row>
    <row r="3164" spans="1:31" x14ac:dyDescent="0.25">
      <c r="A3164" s="3">
        <v>1447304763.7</v>
      </c>
      <c r="B3164" s="11">
        <v>44661</v>
      </c>
      <c r="C3164" s="3" t="s">
        <v>58</v>
      </c>
      <c r="D3164" s="3" t="s">
        <v>10</v>
      </c>
      <c r="E3164" s="3">
        <v>2</v>
      </c>
      <c r="F3164" s="3" t="s">
        <v>4</v>
      </c>
      <c r="G3164" s="3">
        <v>0</v>
      </c>
      <c r="H3164" s="3">
        <v>0</v>
      </c>
      <c r="I3164" t="s">
        <v>175</v>
      </c>
      <c r="J3164">
        <v>1672714</v>
      </c>
      <c r="K3164" s="3" t="s">
        <v>38</v>
      </c>
      <c r="L3164" s="3" t="s">
        <v>63</v>
      </c>
      <c r="M3164" s="3">
        <v>327</v>
      </c>
      <c r="N3164" s="3">
        <v>2.3538207329332104</v>
      </c>
      <c r="P3164" t="str">
        <f t="shared" si="98"/>
        <v>PORT09 to PORT04</v>
      </c>
      <c r="Q3164" s="3">
        <v>360</v>
      </c>
      <c r="R3164" s="3">
        <v>0.51750189162546179</v>
      </c>
      <c r="S3164" s="10">
        <f t="shared" si="99"/>
        <v>169.22311856152601</v>
      </c>
      <c r="T3164" s="3" t="s">
        <v>197</v>
      </c>
      <c r="V3164"/>
      <c r="X3164"/>
      <c r="AE3164"/>
    </row>
    <row r="3165" spans="1:31" x14ac:dyDescent="0.25">
      <c r="A3165" s="3">
        <v>1447231443.7</v>
      </c>
      <c r="B3165" s="11">
        <v>44655</v>
      </c>
      <c r="C3165" s="3" t="s">
        <v>58</v>
      </c>
      <c r="D3165" s="3" t="s">
        <v>10</v>
      </c>
      <c r="E3165" s="3">
        <v>2</v>
      </c>
      <c r="F3165" s="3" t="s">
        <v>4</v>
      </c>
      <c r="G3165" s="3">
        <v>0</v>
      </c>
      <c r="H3165" s="3">
        <v>0</v>
      </c>
      <c r="I3165" t="s">
        <v>175</v>
      </c>
      <c r="J3165">
        <v>1672714</v>
      </c>
      <c r="K3165" s="3" t="s">
        <v>38</v>
      </c>
      <c r="L3165" s="3" t="s">
        <v>63</v>
      </c>
      <c r="M3165" s="3">
        <v>433</v>
      </c>
      <c r="N3165" s="3">
        <v>6.9802959666295212</v>
      </c>
      <c r="P3165" t="str">
        <f t="shared" si="98"/>
        <v>PORT09 to PORT04</v>
      </c>
      <c r="Q3165" s="3">
        <v>360</v>
      </c>
      <c r="R3165" s="3">
        <v>0.51750189162546179</v>
      </c>
      <c r="S3165" s="10">
        <f t="shared" si="99"/>
        <v>224.07831907382496</v>
      </c>
      <c r="T3165" s="3" t="s">
        <v>197</v>
      </c>
      <c r="V3165"/>
      <c r="X3165"/>
      <c r="AE3165"/>
    </row>
    <row r="3166" spans="1:31" x14ac:dyDescent="0.25">
      <c r="A3166" s="3">
        <v>1447157928.7</v>
      </c>
      <c r="B3166" s="11">
        <v>44661</v>
      </c>
      <c r="C3166" s="3" t="s">
        <v>58</v>
      </c>
      <c r="D3166" s="3" t="s">
        <v>10</v>
      </c>
      <c r="E3166" s="3">
        <v>2</v>
      </c>
      <c r="F3166" s="3" t="s">
        <v>4</v>
      </c>
      <c r="G3166" s="3">
        <v>0</v>
      </c>
      <c r="H3166" s="3">
        <v>0</v>
      </c>
      <c r="I3166" t="s">
        <v>175</v>
      </c>
      <c r="J3166">
        <v>1672714</v>
      </c>
      <c r="K3166" s="3" t="s">
        <v>38</v>
      </c>
      <c r="L3166" s="3" t="s">
        <v>63</v>
      </c>
      <c r="M3166" s="3">
        <v>717</v>
      </c>
      <c r="N3166" s="3">
        <v>16.856571077424356</v>
      </c>
      <c r="P3166" t="str">
        <f t="shared" si="98"/>
        <v>PORT09 to PORT04</v>
      </c>
      <c r="Q3166" s="3">
        <v>360</v>
      </c>
      <c r="R3166" s="3">
        <v>0.51750189162546179</v>
      </c>
      <c r="S3166" s="10">
        <f t="shared" si="99"/>
        <v>371.04885629545612</v>
      </c>
      <c r="T3166" s="3" t="s">
        <v>197</v>
      </c>
      <c r="V3166"/>
      <c r="X3166"/>
      <c r="AE3166"/>
    </row>
    <row r="3167" spans="1:31" x14ac:dyDescent="0.25">
      <c r="A3167" s="3">
        <v>1447227117.7</v>
      </c>
      <c r="B3167" s="11">
        <v>44659</v>
      </c>
      <c r="C3167" s="3" t="s">
        <v>58</v>
      </c>
      <c r="D3167" s="3" t="s">
        <v>10</v>
      </c>
      <c r="E3167" s="3">
        <v>2</v>
      </c>
      <c r="F3167" s="3" t="s">
        <v>4</v>
      </c>
      <c r="G3167" s="3">
        <v>0</v>
      </c>
      <c r="H3167" s="3">
        <v>0</v>
      </c>
      <c r="I3167" t="s">
        <v>175</v>
      </c>
      <c r="J3167">
        <v>1672714</v>
      </c>
      <c r="K3167" s="3" t="s">
        <v>38</v>
      </c>
      <c r="L3167" s="3" t="s">
        <v>63</v>
      </c>
      <c r="M3167" s="3">
        <v>378</v>
      </c>
      <c r="N3167" s="3">
        <v>2.3538207329332104</v>
      </c>
      <c r="P3167" t="str">
        <f t="shared" si="98"/>
        <v>PORT09 to PORT04</v>
      </c>
      <c r="Q3167" s="3">
        <v>360</v>
      </c>
      <c r="R3167" s="3">
        <v>0.51750189162546179</v>
      </c>
      <c r="S3167" s="10">
        <f t="shared" si="99"/>
        <v>195.61571503442457</v>
      </c>
      <c r="T3167" s="3" t="s">
        <v>197</v>
      </c>
      <c r="V3167"/>
      <c r="X3167"/>
      <c r="AE3167"/>
    </row>
    <row r="3168" spans="1:31" x14ac:dyDescent="0.25">
      <c r="A3168" s="3">
        <v>1447165524.7</v>
      </c>
      <c r="B3168" s="11">
        <v>44660</v>
      </c>
      <c r="C3168" s="3" t="s">
        <v>58</v>
      </c>
      <c r="D3168" s="3" t="s">
        <v>10</v>
      </c>
      <c r="E3168" s="3">
        <v>2</v>
      </c>
      <c r="F3168" s="3" t="s">
        <v>4</v>
      </c>
      <c r="G3168" s="3">
        <v>0</v>
      </c>
      <c r="H3168" s="3">
        <v>0</v>
      </c>
      <c r="I3168" t="s">
        <v>175</v>
      </c>
      <c r="J3168">
        <v>1672714</v>
      </c>
      <c r="K3168" s="3" t="s">
        <v>38</v>
      </c>
      <c r="L3168" s="3" t="s">
        <v>63</v>
      </c>
      <c r="M3168" s="3">
        <v>278</v>
      </c>
      <c r="N3168" s="3">
        <v>1.4609921790619929</v>
      </c>
      <c r="P3168" t="str">
        <f t="shared" si="98"/>
        <v>PORT09 to PORT04</v>
      </c>
      <c r="Q3168" s="3">
        <v>360</v>
      </c>
      <c r="R3168" s="3">
        <v>0.51750189162546179</v>
      </c>
      <c r="S3168" s="10">
        <f t="shared" si="99"/>
        <v>143.86552587187839</v>
      </c>
      <c r="T3168" s="3" t="s">
        <v>197</v>
      </c>
      <c r="V3168"/>
      <c r="X3168"/>
      <c r="AE3168"/>
    </row>
    <row r="3169" spans="1:31" x14ac:dyDescent="0.25">
      <c r="A3169" s="3">
        <v>1447293770.7</v>
      </c>
      <c r="B3169" s="11">
        <v>44654</v>
      </c>
      <c r="C3169" s="3" t="s">
        <v>58</v>
      </c>
      <c r="D3169" s="3" t="s">
        <v>10</v>
      </c>
      <c r="E3169" s="3">
        <v>2</v>
      </c>
      <c r="F3169" s="3" t="s">
        <v>4</v>
      </c>
      <c r="G3169" s="3">
        <v>0</v>
      </c>
      <c r="H3169" s="3">
        <v>0</v>
      </c>
      <c r="I3169" t="s">
        <v>175</v>
      </c>
      <c r="J3169">
        <v>1672714</v>
      </c>
      <c r="K3169" s="3" t="s">
        <v>38</v>
      </c>
      <c r="L3169" s="3" t="s">
        <v>63</v>
      </c>
      <c r="M3169" s="3">
        <v>456</v>
      </c>
      <c r="N3169" s="3">
        <v>8.1572063330961253</v>
      </c>
      <c r="P3169" t="str">
        <f t="shared" si="98"/>
        <v>PORT09 to PORT04</v>
      </c>
      <c r="Q3169" s="3">
        <v>360</v>
      </c>
      <c r="R3169" s="3">
        <v>0.51750189162546179</v>
      </c>
      <c r="S3169" s="10">
        <f t="shared" si="99"/>
        <v>235.98086258121057</v>
      </c>
      <c r="T3169" s="3" t="s">
        <v>197</v>
      </c>
      <c r="V3169"/>
      <c r="X3169"/>
      <c r="AE3169"/>
    </row>
    <row r="3170" spans="1:31" x14ac:dyDescent="0.25">
      <c r="A3170" s="3">
        <v>1447396999.7</v>
      </c>
      <c r="B3170" s="11">
        <v>44658</v>
      </c>
      <c r="C3170" s="3" t="s">
        <v>58</v>
      </c>
      <c r="D3170" s="3" t="s">
        <v>10</v>
      </c>
      <c r="E3170" s="3">
        <v>2</v>
      </c>
      <c r="F3170" s="3" t="s">
        <v>4</v>
      </c>
      <c r="G3170" s="3">
        <v>0</v>
      </c>
      <c r="H3170" s="3">
        <v>0</v>
      </c>
      <c r="I3170" t="s">
        <v>175</v>
      </c>
      <c r="J3170">
        <v>1672714</v>
      </c>
      <c r="K3170" s="3" t="s">
        <v>38</v>
      </c>
      <c r="L3170" s="3" t="s">
        <v>63</v>
      </c>
      <c r="M3170" s="3">
        <v>344</v>
      </c>
      <c r="N3170" s="3">
        <v>0.64932985736088566</v>
      </c>
      <c r="P3170" t="str">
        <f t="shared" si="98"/>
        <v>PORT09 to PORT04</v>
      </c>
      <c r="Q3170" s="3">
        <v>360</v>
      </c>
      <c r="R3170" s="3">
        <v>0.51750189162546179</v>
      </c>
      <c r="S3170" s="10">
        <f t="shared" si="99"/>
        <v>178.02065071915885</v>
      </c>
      <c r="T3170" s="3" t="s">
        <v>197</v>
      </c>
      <c r="V3170"/>
      <c r="X3170"/>
      <c r="AE3170"/>
    </row>
    <row r="3171" spans="1:31" x14ac:dyDescent="0.25">
      <c r="A3171" s="3">
        <v>1447191171.7</v>
      </c>
      <c r="B3171" s="11">
        <v>44659</v>
      </c>
      <c r="C3171" s="3" t="s">
        <v>58</v>
      </c>
      <c r="D3171" s="3" t="s">
        <v>10</v>
      </c>
      <c r="E3171" s="3">
        <v>2</v>
      </c>
      <c r="F3171" s="3" t="s">
        <v>4</v>
      </c>
      <c r="G3171" s="3">
        <v>0</v>
      </c>
      <c r="H3171" s="3">
        <v>0</v>
      </c>
      <c r="I3171" t="s">
        <v>175</v>
      </c>
      <c r="J3171">
        <v>1672714</v>
      </c>
      <c r="K3171" s="3" t="s">
        <v>38</v>
      </c>
      <c r="L3171" s="3" t="s">
        <v>63</v>
      </c>
      <c r="M3171" s="3">
        <v>391</v>
      </c>
      <c r="N3171" s="3">
        <v>4.8699739302066423</v>
      </c>
      <c r="P3171" t="str">
        <f t="shared" si="98"/>
        <v>PORT09 to PORT04</v>
      </c>
      <c r="Q3171" s="3">
        <v>360</v>
      </c>
      <c r="R3171" s="3">
        <v>0.51750189162546179</v>
      </c>
      <c r="S3171" s="10">
        <f t="shared" si="99"/>
        <v>202.34323962555555</v>
      </c>
      <c r="T3171" s="3" t="s">
        <v>197</v>
      </c>
      <c r="V3171"/>
      <c r="X3171"/>
      <c r="AE3171"/>
    </row>
    <row r="3172" spans="1:31" x14ac:dyDescent="0.25">
      <c r="A3172" s="3">
        <v>1447231440.7</v>
      </c>
      <c r="B3172" s="11">
        <v>44661</v>
      </c>
      <c r="C3172" s="3" t="s">
        <v>58</v>
      </c>
      <c r="D3172" s="3" t="s">
        <v>10</v>
      </c>
      <c r="E3172" s="3">
        <v>2</v>
      </c>
      <c r="F3172" s="3" t="s">
        <v>4</v>
      </c>
      <c r="G3172" s="3">
        <v>0</v>
      </c>
      <c r="H3172" s="3">
        <v>0</v>
      </c>
      <c r="I3172" t="s">
        <v>175</v>
      </c>
      <c r="J3172">
        <v>1672714</v>
      </c>
      <c r="K3172" s="3" t="s">
        <v>38</v>
      </c>
      <c r="L3172" s="3" t="s">
        <v>63</v>
      </c>
      <c r="M3172" s="3">
        <v>332</v>
      </c>
      <c r="N3172" s="3">
        <v>0.64932985736088566</v>
      </c>
      <c r="P3172" t="str">
        <f t="shared" si="98"/>
        <v>PORT09 to PORT04</v>
      </c>
      <c r="Q3172" s="3">
        <v>360</v>
      </c>
      <c r="R3172" s="3">
        <v>0.51750189162546179</v>
      </c>
      <c r="S3172" s="10">
        <f t="shared" si="99"/>
        <v>171.81062801965331</v>
      </c>
      <c r="T3172" s="3" t="s">
        <v>197</v>
      </c>
      <c r="V3172"/>
      <c r="X3172"/>
      <c r="AE3172"/>
    </row>
    <row r="3173" spans="1:31" x14ac:dyDescent="0.25">
      <c r="A3173" s="3">
        <v>1447167740.7</v>
      </c>
      <c r="B3173" s="11">
        <v>44658</v>
      </c>
      <c r="C3173" s="3" t="s">
        <v>58</v>
      </c>
      <c r="D3173" s="3" t="s">
        <v>10</v>
      </c>
      <c r="E3173" s="3">
        <v>2</v>
      </c>
      <c r="F3173" s="3" t="s">
        <v>4</v>
      </c>
      <c r="G3173" s="3">
        <v>0</v>
      </c>
      <c r="H3173" s="3">
        <v>0</v>
      </c>
      <c r="I3173" t="s">
        <v>175</v>
      </c>
      <c r="J3173">
        <v>1672714</v>
      </c>
      <c r="K3173" s="3" t="s">
        <v>38</v>
      </c>
      <c r="L3173" s="3" t="s">
        <v>63</v>
      </c>
      <c r="M3173" s="3">
        <v>245</v>
      </c>
      <c r="N3173" s="3">
        <v>0.24349869651033212</v>
      </c>
      <c r="P3173" t="str">
        <f t="shared" si="98"/>
        <v>PORT09 to PORT04</v>
      </c>
      <c r="Q3173" s="3">
        <v>360</v>
      </c>
      <c r="R3173" s="3">
        <v>0.51750189162546179</v>
      </c>
      <c r="S3173" s="10">
        <f t="shared" si="99"/>
        <v>126.78796344823813</v>
      </c>
      <c r="T3173" s="3" t="s">
        <v>197</v>
      </c>
      <c r="V3173"/>
      <c r="X3173"/>
      <c r="AE3173"/>
    </row>
    <row r="3174" spans="1:31" x14ac:dyDescent="0.25">
      <c r="A3174" s="3">
        <v>1447198597.7</v>
      </c>
      <c r="B3174" s="11">
        <v>44655</v>
      </c>
      <c r="C3174" s="3" t="s">
        <v>58</v>
      </c>
      <c r="D3174" s="3" t="s">
        <v>10</v>
      </c>
      <c r="E3174" s="3">
        <v>2</v>
      </c>
      <c r="F3174" s="3" t="s">
        <v>4</v>
      </c>
      <c r="G3174" s="3">
        <v>0</v>
      </c>
      <c r="H3174" s="3">
        <v>0</v>
      </c>
      <c r="I3174" t="s">
        <v>175</v>
      </c>
      <c r="J3174">
        <v>1672714</v>
      </c>
      <c r="K3174" s="3" t="s">
        <v>38</v>
      </c>
      <c r="L3174" s="3" t="s">
        <v>63</v>
      </c>
      <c r="M3174" s="3">
        <v>495</v>
      </c>
      <c r="N3174" s="3">
        <v>11.470443949944281</v>
      </c>
      <c r="P3174" t="str">
        <f t="shared" si="98"/>
        <v>PORT09 to PORT04</v>
      </c>
      <c r="Q3174" s="3">
        <v>360</v>
      </c>
      <c r="R3174" s="3">
        <v>0.51750189162546179</v>
      </c>
      <c r="S3174" s="10">
        <f t="shared" si="99"/>
        <v>256.16343635460356</v>
      </c>
      <c r="T3174" s="3" t="s">
        <v>197</v>
      </c>
      <c r="V3174"/>
      <c r="X3174"/>
      <c r="AE3174"/>
    </row>
    <row r="3175" spans="1:31" x14ac:dyDescent="0.25">
      <c r="A3175" s="3">
        <v>1447311721.7</v>
      </c>
      <c r="B3175" s="11">
        <v>44662</v>
      </c>
      <c r="C3175" s="3" t="s">
        <v>58</v>
      </c>
      <c r="D3175" s="3" t="s">
        <v>10</v>
      </c>
      <c r="E3175" s="3">
        <v>2</v>
      </c>
      <c r="F3175" s="3" t="s">
        <v>4</v>
      </c>
      <c r="G3175" s="3">
        <v>0</v>
      </c>
      <c r="H3175" s="3">
        <v>0</v>
      </c>
      <c r="I3175" t="s">
        <v>175</v>
      </c>
      <c r="J3175">
        <v>1672714</v>
      </c>
      <c r="K3175" s="3" t="s">
        <v>38</v>
      </c>
      <c r="L3175" s="3" t="s">
        <v>63</v>
      </c>
      <c r="M3175" s="3">
        <v>300</v>
      </c>
      <c r="N3175" s="3">
        <v>1.4204090629769375</v>
      </c>
      <c r="P3175" t="str">
        <f t="shared" si="98"/>
        <v>PORT09 to PORT04</v>
      </c>
      <c r="Q3175" s="3">
        <v>360</v>
      </c>
      <c r="R3175" s="3">
        <v>0.51750189162546179</v>
      </c>
      <c r="S3175" s="10">
        <f t="shared" si="99"/>
        <v>155.25056748763853</v>
      </c>
      <c r="T3175" s="3" t="s">
        <v>197</v>
      </c>
      <c r="V3175"/>
      <c r="X3175"/>
      <c r="AE3175"/>
    </row>
    <row r="3176" spans="1:31" x14ac:dyDescent="0.25">
      <c r="A3176" s="3">
        <v>1447150408.7</v>
      </c>
      <c r="B3176" s="11">
        <v>44658</v>
      </c>
      <c r="C3176" s="3" t="s">
        <v>58</v>
      </c>
      <c r="D3176" s="3" t="s">
        <v>10</v>
      </c>
      <c r="E3176" s="3">
        <v>2</v>
      </c>
      <c r="F3176" s="3" t="s">
        <v>4</v>
      </c>
      <c r="G3176" s="3">
        <v>0</v>
      </c>
      <c r="H3176" s="3">
        <v>0</v>
      </c>
      <c r="I3176" t="s">
        <v>175</v>
      </c>
      <c r="J3176">
        <v>1672714</v>
      </c>
      <c r="K3176" s="3" t="s">
        <v>38</v>
      </c>
      <c r="L3176" s="3" t="s">
        <v>63</v>
      </c>
      <c r="M3176" s="3">
        <v>323</v>
      </c>
      <c r="N3176" s="3">
        <v>1.4609921790619929</v>
      </c>
      <c r="P3176" t="str">
        <f t="shared" si="98"/>
        <v>PORT09 to PORT04</v>
      </c>
      <c r="Q3176" s="3">
        <v>360</v>
      </c>
      <c r="R3176" s="3">
        <v>0.51750189162546179</v>
      </c>
      <c r="S3176" s="10">
        <f t="shared" si="99"/>
        <v>167.15311099502415</v>
      </c>
      <c r="T3176" s="3" t="s">
        <v>197</v>
      </c>
      <c r="V3176"/>
      <c r="X3176"/>
      <c r="AE3176"/>
    </row>
    <row r="3177" spans="1:31" x14ac:dyDescent="0.25">
      <c r="A3177" s="3">
        <v>1447276613.7</v>
      </c>
      <c r="B3177" s="11">
        <v>44665</v>
      </c>
      <c r="C3177" s="3" t="s">
        <v>58</v>
      </c>
      <c r="D3177" s="3" t="s">
        <v>10</v>
      </c>
      <c r="E3177" s="3">
        <v>2</v>
      </c>
      <c r="F3177" s="3" t="s">
        <v>4</v>
      </c>
      <c r="G3177" s="3">
        <v>0</v>
      </c>
      <c r="H3177" s="3">
        <v>0</v>
      </c>
      <c r="I3177" t="s">
        <v>175</v>
      </c>
      <c r="J3177">
        <v>1672714</v>
      </c>
      <c r="K3177" s="3" t="s">
        <v>38</v>
      </c>
      <c r="L3177" s="3" t="s">
        <v>63</v>
      </c>
      <c r="M3177" s="3">
        <v>496</v>
      </c>
      <c r="N3177" s="3">
        <v>8.9282855387121778</v>
      </c>
      <c r="P3177" t="str">
        <f t="shared" si="98"/>
        <v>PORT09 to PORT04</v>
      </c>
      <c r="Q3177" s="3">
        <v>360</v>
      </c>
      <c r="R3177" s="3">
        <v>0.51750189162546179</v>
      </c>
      <c r="S3177" s="10">
        <f t="shared" si="99"/>
        <v>256.68093824622906</v>
      </c>
      <c r="T3177" s="3" t="s">
        <v>197</v>
      </c>
      <c r="V3177"/>
      <c r="X3177"/>
      <c r="AE3177"/>
    </row>
    <row r="3178" spans="1:31" x14ac:dyDescent="0.25">
      <c r="A3178" s="3">
        <v>1447304580.7</v>
      </c>
      <c r="B3178" s="11">
        <v>44660</v>
      </c>
      <c r="C3178" s="3" t="s">
        <v>58</v>
      </c>
      <c r="D3178" s="3" t="s">
        <v>10</v>
      </c>
      <c r="E3178" s="3">
        <v>2</v>
      </c>
      <c r="F3178" s="3" t="s">
        <v>4</v>
      </c>
      <c r="G3178" s="3">
        <v>0</v>
      </c>
      <c r="H3178" s="3">
        <v>0</v>
      </c>
      <c r="I3178" t="s">
        <v>175</v>
      </c>
      <c r="J3178">
        <v>1672714</v>
      </c>
      <c r="K3178" s="3" t="s">
        <v>38</v>
      </c>
      <c r="L3178" s="3" t="s">
        <v>63</v>
      </c>
      <c r="M3178" s="3">
        <v>245</v>
      </c>
      <c r="N3178" s="3">
        <v>4.0583116085055354E-2</v>
      </c>
      <c r="P3178" t="str">
        <f t="shared" si="98"/>
        <v>PORT09 to PORT04</v>
      </c>
      <c r="Q3178" s="3">
        <v>360</v>
      </c>
      <c r="R3178" s="3">
        <v>0.51750189162546179</v>
      </c>
      <c r="S3178" s="10">
        <f t="shared" si="99"/>
        <v>126.78796344823813</v>
      </c>
      <c r="T3178" s="3" t="s">
        <v>197</v>
      </c>
      <c r="V3178"/>
      <c r="X3178"/>
      <c r="AE3178"/>
    </row>
    <row r="3179" spans="1:31" x14ac:dyDescent="0.25">
      <c r="A3179" s="3">
        <v>1447240005.7</v>
      </c>
      <c r="B3179" s="11">
        <v>44658</v>
      </c>
      <c r="C3179" s="3" t="s">
        <v>58</v>
      </c>
      <c r="D3179" s="3" t="s">
        <v>10</v>
      </c>
      <c r="E3179" s="3">
        <v>2</v>
      </c>
      <c r="F3179" s="3" t="s">
        <v>4</v>
      </c>
      <c r="G3179" s="3">
        <v>0</v>
      </c>
      <c r="H3179" s="3">
        <v>0</v>
      </c>
      <c r="I3179" t="s">
        <v>175</v>
      </c>
      <c r="J3179">
        <v>1682784</v>
      </c>
      <c r="K3179" s="3" t="s">
        <v>38</v>
      </c>
      <c r="L3179" s="3" t="s">
        <v>63</v>
      </c>
      <c r="M3179" s="3">
        <v>415</v>
      </c>
      <c r="N3179" s="3">
        <v>9.0876206997697508</v>
      </c>
      <c r="P3179" t="str">
        <f t="shared" si="98"/>
        <v>PORT09 to PORT04</v>
      </c>
      <c r="Q3179" s="3">
        <v>360</v>
      </c>
      <c r="R3179" s="3">
        <v>0.51750189162546179</v>
      </c>
      <c r="S3179" s="10">
        <f t="shared" si="99"/>
        <v>214.76328502456664</v>
      </c>
      <c r="T3179" s="3" t="s">
        <v>197</v>
      </c>
      <c r="V3179"/>
      <c r="X3179"/>
      <c r="AE3179"/>
    </row>
    <row r="3180" spans="1:31" x14ac:dyDescent="0.25">
      <c r="A3180" s="3">
        <v>1447208890.7</v>
      </c>
      <c r="B3180" s="11">
        <v>44658</v>
      </c>
      <c r="C3180" s="3" t="s">
        <v>58</v>
      </c>
      <c r="D3180" s="3" t="s">
        <v>10</v>
      </c>
      <c r="E3180" s="3">
        <v>2</v>
      </c>
      <c r="F3180" s="3" t="s">
        <v>4</v>
      </c>
      <c r="G3180" s="3">
        <v>0</v>
      </c>
      <c r="H3180" s="3">
        <v>0</v>
      </c>
      <c r="I3180" t="s">
        <v>175</v>
      </c>
      <c r="J3180">
        <v>1682784</v>
      </c>
      <c r="K3180" s="3" t="s">
        <v>38</v>
      </c>
      <c r="L3180" s="3" t="s">
        <v>63</v>
      </c>
      <c r="M3180" s="3">
        <v>362</v>
      </c>
      <c r="N3180" s="3">
        <v>6.9904774613613458</v>
      </c>
      <c r="P3180" t="str">
        <f t="shared" si="98"/>
        <v>PORT09 to PORT04</v>
      </c>
      <c r="Q3180" s="3">
        <v>360</v>
      </c>
      <c r="R3180" s="3">
        <v>0.51750189162546179</v>
      </c>
      <c r="S3180" s="10">
        <f t="shared" si="99"/>
        <v>187.33568476841717</v>
      </c>
      <c r="T3180" s="3" t="s">
        <v>197</v>
      </c>
      <c r="V3180"/>
      <c r="X3180"/>
      <c r="AE3180"/>
    </row>
    <row r="3181" spans="1:31" x14ac:dyDescent="0.25">
      <c r="A3181" s="3">
        <v>1447150981.7</v>
      </c>
      <c r="B3181" s="11">
        <v>44652</v>
      </c>
      <c r="C3181" s="3" t="s">
        <v>58</v>
      </c>
      <c r="D3181" s="3" t="s">
        <v>10</v>
      </c>
      <c r="E3181" s="3">
        <v>2</v>
      </c>
      <c r="F3181" s="3" t="s">
        <v>4</v>
      </c>
      <c r="G3181" s="3">
        <v>0</v>
      </c>
      <c r="H3181" s="3">
        <v>0</v>
      </c>
      <c r="I3181" t="s">
        <v>175</v>
      </c>
      <c r="J3181">
        <v>1682784</v>
      </c>
      <c r="K3181" s="3" t="s">
        <v>38</v>
      </c>
      <c r="L3181" s="3" t="s">
        <v>63</v>
      </c>
      <c r="M3181" s="3">
        <v>449</v>
      </c>
      <c r="N3181" s="3">
        <v>14.903336224597062</v>
      </c>
      <c r="P3181" t="str">
        <f t="shared" si="98"/>
        <v>PORT09 to PORT04</v>
      </c>
      <c r="Q3181" s="3">
        <v>360</v>
      </c>
      <c r="R3181" s="3">
        <v>0.51750189162546179</v>
      </c>
      <c r="S3181" s="10">
        <f t="shared" si="99"/>
        <v>232.35834933983233</v>
      </c>
      <c r="T3181" s="3" t="s">
        <v>197</v>
      </c>
      <c r="V3181"/>
      <c r="X3181"/>
      <c r="AE3181"/>
    </row>
    <row r="3182" spans="1:31" x14ac:dyDescent="0.25">
      <c r="A3182" s="3">
        <v>1447150980.7</v>
      </c>
      <c r="B3182" s="11">
        <v>44658</v>
      </c>
      <c r="C3182" s="3" t="s">
        <v>58</v>
      </c>
      <c r="D3182" s="3" t="s">
        <v>10</v>
      </c>
      <c r="E3182" s="3">
        <v>2</v>
      </c>
      <c r="F3182" s="3" t="s">
        <v>4</v>
      </c>
      <c r="G3182" s="3">
        <v>0</v>
      </c>
      <c r="H3182" s="3">
        <v>0</v>
      </c>
      <c r="I3182" t="s">
        <v>175</v>
      </c>
      <c r="J3182">
        <v>1682784</v>
      </c>
      <c r="K3182" s="3" t="s">
        <v>38</v>
      </c>
      <c r="L3182" s="3" t="s">
        <v>63</v>
      </c>
      <c r="M3182" s="3">
        <v>444</v>
      </c>
      <c r="N3182" s="3">
        <v>14.903336224597062</v>
      </c>
      <c r="P3182" t="str">
        <f t="shared" si="98"/>
        <v>PORT09 to PORT04</v>
      </c>
      <c r="Q3182" s="3">
        <v>360</v>
      </c>
      <c r="R3182" s="3">
        <v>0.51750189162546179</v>
      </c>
      <c r="S3182" s="10">
        <f t="shared" si="99"/>
        <v>229.77083988170503</v>
      </c>
      <c r="T3182" s="3" t="s">
        <v>197</v>
      </c>
      <c r="V3182"/>
      <c r="X3182"/>
      <c r="AE3182"/>
    </row>
    <row r="3183" spans="1:31" x14ac:dyDescent="0.25">
      <c r="A3183" s="3">
        <v>1447208889.7</v>
      </c>
      <c r="B3183" s="11">
        <v>44658</v>
      </c>
      <c r="C3183" s="3" t="s">
        <v>58</v>
      </c>
      <c r="D3183" s="3" t="s">
        <v>10</v>
      </c>
      <c r="E3183" s="3">
        <v>2</v>
      </c>
      <c r="F3183" s="3" t="s">
        <v>4</v>
      </c>
      <c r="G3183" s="3">
        <v>0</v>
      </c>
      <c r="H3183" s="3">
        <v>0</v>
      </c>
      <c r="I3183" t="s">
        <v>175</v>
      </c>
      <c r="J3183">
        <v>1682784</v>
      </c>
      <c r="K3183" s="3" t="s">
        <v>38</v>
      </c>
      <c r="L3183" s="3" t="s">
        <v>63</v>
      </c>
      <c r="M3183" s="3">
        <v>358</v>
      </c>
      <c r="N3183" s="3">
        <v>8.9128587632357164</v>
      </c>
      <c r="P3183" t="str">
        <f t="shared" si="98"/>
        <v>PORT09 to PORT04</v>
      </c>
      <c r="Q3183" s="3">
        <v>360</v>
      </c>
      <c r="R3183" s="3">
        <v>0.51750189162546179</v>
      </c>
      <c r="S3183" s="10">
        <f t="shared" si="99"/>
        <v>185.26567720191531</v>
      </c>
      <c r="T3183" s="3" t="s">
        <v>197</v>
      </c>
      <c r="V3183"/>
      <c r="X3183"/>
      <c r="AE3183"/>
    </row>
    <row r="3184" spans="1:31" x14ac:dyDescent="0.25">
      <c r="A3184" s="3">
        <v>1447222743.7</v>
      </c>
      <c r="B3184" s="11">
        <v>44658</v>
      </c>
      <c r="C3184" s="3" t="s">
        <v>58</v>
      </c>
      <c r="D3184" s="3" t="s">
        <v>10</v>
      </c>
      <c r="E3184" s="3">
        <v>2</v>
      </c>
      <c r="F3184" s="3" t="s">
        <v>4</v>
      </c>
      <c r="G3184" s="3">
        <v>0</v>
      </c>
      <c r="H3184" s="3">
        <v>0</v>
      </c>
      <c r="I3184" t="s">
        <v>175</v>
      </c>
      <c r="J3184">
        <v>1682784</v>
      </c>
      <c r="K3184" s="3" t="s">
        <v>38</v>
      </c>
      <c r="L3184" s="3" t="s">
        <v>63</v>
      </c>
      <c r="M3184" s="3">
        <v>385</v>
      </c>
      <c r="N3184" s="3">
        <v>5.0680961594869762</v>
      </c>
      <c r="P3184" t="str">
        <f t="shared" si="98"/>
        <v>PORT09 to PORT04</v>
      </c>
      <c r="Q3184" s="3">
        <v>360</v>
      </c>
      <c r="R3184" s="3">
        <v>0.51750189162546179</v>
      </c>
      <c r="S3184" s="10">
        <f t="shared" si="99"/>
        <v>199.23822827580278</v>
      </c>
      <c r="T3184" s="3" t="s">
        <v>197</v>
      </c>
      <c r="V3184"/>
      <c r="X3184"/>
      <c r="AE3184"/>
    </row>
    <row r="3185" spans="1:31" x14ac:dyDescent="0.25">
      <c r="A3185" s="3">
        <v>1447157909.7</v>
      </c>
      <c r="B3185" s="11">
        <v>44655</v>
      </c>
      <c r="C3185" s="3" t="s">
        <v>58</v>
      </c>
      <c r="D3185" s="3" t="s">
        <v>10</v>
      </c>
      <c r="E3185" s="3">
        <v>2</v>
      </c>
      <c r="F3185" s="3" t="s">
        <v>4</v>
      </c>
      <c r="G3185" s="3">
        <v>0</v>
      </c>
      <c r="H3185" s="3">
        <v>0</v>
      </c>
      <c r="I3185" t="s">
        <v>175</v>
      </c>
      <c r="J3185">
        <v>1682784</v>
      </c>
      <c r="K3185" s="3" t="s">
        <v>38</v>
      </c>
      <c r="L3185" s="3" t="s">
        <v>63</v>
      </c>
      <c r="M3185" s="3">
        <v>328</v>
      </c>
      <c r="N3185" s="3">
        <v>1.2233335557382357</v>
      </c>
      <c r="P3185" t="str">
        <f t="shared" si="98"/>
        <v>PORT09 to PORT04</v>
      </c>
      <c r="Q3185" s="3">
        <v>360</v>
      </c>
      <c r="R3185" s="3">
        <v>0.51750189162546179</v>
      </c>
      <c r="S3185" s="10">
        <f t="shared" si="99"/>
        <v>169.74062045315148</v>
      </c>
      <c r="T3185" s="3" t="s">
        <v>197</v>
      </c>
      <c r="V3185"/>
      <c r="X3185"/>
      <c r="AE3185"/>
    </row>
    <row r="3186" spans="1:31" x14ac:dyDescent="0.25">
      <c r="A3186" s="3">
        <v>1447137208.7</v>
      </c>
      <c r="B3186" s="11">
        <v>44653</v>
      </c>
      <c r="C3186" s="3" t="s">
        <v>58</v>
      </c>
      <c r="D3186" s="3" t="s">
        <v>10</v>
      </c>
      <c r="E3186" s="3">
        <v>2</v>
      </c>
      <c r="F3186" s="3" t="s">
        <v>4</v>
      </c>
      <c r="G3186" s="3">
        <v>0</v>
      </c>
      <c r="H3186" s="3">
        <v>0</v>
      </c>
      <c r="I3186" t="s">
        <v>175</v>
      </c>
      <c r="J3186">
        <v>1682784</v>
      </c>
      <c r="K3186" s="3" t="s">
        <v>38</v>
      </c>
      <c r="L3186" s="3" t="s">
        <v>63</v>
      </c>
      <c r="M3186" s="3">
        <v>441</v>
      </c>
      <c r="N3186" s="3">
        <v>13.155716859256726</v>
      </c>
      <c r="P3186" t="str">
        <f t="shared" si="98"/>
        <v>PORT09 to PORT04</v>
      </c>
      <c r="Q3186" s="3">
        <v>360</v>
      </c>
      <c r="R3186" s="3">
        <v>0.51750189162546179</v>
      </c>
      <c r="S3186" s="10">
        <f t="shared" si="99"/>
        <v>228.21833420682864</v>
      </c>
      <c r="T3186" s="3" t="s">
        <v>197</v>
      </c>
      <c r="V3186"/>
      <c r="X3186"/>
      <c r="AE3186"/>
    </row>
    <row r="3187" spans="1:31" x14ac:dyDescent="0.25">
      <c r="A3187" s="3">
        <v>1447177639.7</v>
      </c>
      <c r="B3187" s="11">
        <v>44658</v>
      </c>
      <c r="C3187" s="3" t="s">
        <v>58</v>
      </c>
      <c r="D3187" s="3" t="s">
        <v>10</v>
      </c>
      <c r="E3187" s="3">
        <v>2</v>
      </c>
      <c r="F3187" s="3" t="s">
        <v>4</v>
      </c>
      <c r="G3187" s="3">
        <v>0</v>
      </c>
      <c r="H3187" s="3">
        <v>0</v>
      </c>
      <c r="I3187" t="s">
        <v>175</v>
      </c>
      <c r="J3187">
        <v>1682784</v>
      </c>
      <c r="K3187" s="3" t="s">
        <v>38</v>
      </c>
      <c r="L3187" s="3" t="s">
        <v>63</v>
      </c>
      <c r="M3187" s="3">
        <v>400</v>
      </c>
      <c r="N3187" s="3">
        <v>11.534287811246221</v>
      </c>
      <c r="P3187" t="str">
        <f t="shared" si="98"/>
        <v>PORT09 to PORT04</v>
      </c>
      <c r="Q3187" s="3">
        <v>360</v>
      </c>
      <c r="R3187" s="3">
        <v>0.51750189162546179</v>
      </c>
      <c r="S3187" s="10">
        <f t="shared" si="99"/>
        <v>207.00075665018471</v>
      </c>
      <c r="T3187" s="3" t="s">
        <v>197</v>
      </c>
      <c r="V3187"/>
      <c r="X3187"/>
      <c r="AE3187"/>
    </row>
    <row r="3188" spans="1:31" x14ac:dyDescent="0.25">
      <c r="A3188" s="3">
        <v>1447167719.7</v>
      </c>
      <c r="B3188" s="11">
        <v>44662</v>
      </c>
      <c r="C3188" s="3" t="s">
        <v>58</v>
      </c>
      <c r="D3188" s="3" t="s">
        <v>10</v>
      </c>
      <c r="E3188" s="3">
        <v>2</v>
      </c>
      <c r="F3188" s="3" t="s">
        <v>4</v>
      </c>
      <c r="G3188" s="3">
        <v>0</v>
      </c>
      <c r="H3188" s="3">
        <v>0</v>
      </c>
      <c r="I3188" t="s">
        <v>175</v>
      </c>
      <c r="J3188">
        <v>1682784</v>
      </c>
      <c r="K3188" s="3" t="s">
        <v>38</v>
      </c>
      <c r="L3188" s="3" t="s">
        <v>63</v>
      </c>
      <c r="M3188" s="3">
        <v>478</v>
      </c>
      <c r="N3188" s="3">
        <v>14.456669113120592</v>
      </c>
      <c r="P3188" t="str">
        <f t="shared" si="98"/>
        <v>PORT09 to PORT04</v>
      </c>
      <c r="Q3188" s="3">
        <v>360</v>
      </c>
      <c r="R3188" s="3">
        <v>0.51750189162546179</v>
      </c>
      <c r="S3188" s="10">
        <f t="shared" si="99"/>
        <v>247.36590419697075</v>
      </c>
      <c r="T3188" s="3" t="s">
        <v>197</v>
      </c>
      <c r="V3188"/>
      <c r="X3188"/>
      <c r="AE3188"/>
    </row>
    <row r="3189" spans="1:31" x14ac:dyDescent="0.25">
      <c r="A3189" s="3">
        <v>1447271423.7</v>
      </c>
      <c r="B3189" s="11">
        <v>44655</v>
      </c>
      <c r="C3189" s="3" t="s">
        <v>58</v>
      </c>
      <c r="D3189" s="3" t="s">
        <v>10</v>
      </c>
      <c r="E3189" s="3">
        <v>2</v>
      </c>
      <c r="F3189" s="3" t="s">
        <v>4</v>
      </c>
      <c r="G3189" s="3">
        <v>0</v>
      </c>
      <c r="H3189" s="3">
        <v>0</v>
      </c>
      <c r="I3189" t="s">
        <v>175</v>
      </c>
      <c r="J3189">
        <v>1682784</v>
      </c>
      <c r="K3189" s="3" t="s">
        <v>38</v>
      </c>
      <c r="L3189" s="3" t="s">
        <v>63</v>
      </c>
      <c r="M3189" s="3">
        <v>451</v>
      </c>
      <c r="N3189" s="3">
        <v>10.48571619204202</v>
      </c>
      <c r="P3189" t="str">
        <f t="shared" si="98"/>
        <v>PORT09 to PORT04</v>
      </c>
      <c r="Q3189" s="3">
        <v>360</v>
      </c>
      <c r="R3189" s="3">
        <v>0.51750189162546179</v>
      </c>
      <c r="S3189" s="10">
        <f t="shared" si="99"/>
        <v>233.39335312308327</v>
      </c>
      <c r="T3189" s="3" t="s">
        <v>197</v>
      </c>
      <c r="V3189"/>
      <c r="X3189"/>
      <c r="AE3189"/>
    </row>
    <row r="3190" spans="1:31" x14ac:dyDescent="0.25">
      <c r="A3190" s="3">
        <v>1447165523.7</v>
      </c>
      <c r="B3190" s="11">
        <v>44652</v>
      </c>
      <c r="C3190" s="3" t="s">
        <v>58</v>
      </c>
      <c r="D3190" s="3" t="s">
        <v>10</v>
      </c>
      <c r="E3190" s="3">
        <v>2</v>
      </c>
      <c r="F3190" s="3" t="s">
        <v>4</v>
      </c>
      <c r="G3190" s="3">
        <v>0</v>
      </c>
      <c r="H3190" s="3">
        <v>0</v>
      </c>
      <c r="I3190" t="s">
        <v>175</v>
      </c>
      <c r="J3190">
        <v>1682784</v>
      </c>
      <c r="K3190" s="3" t="s">
        <v>38</v>
      </c>
      <c r="L3190" s="3" t="s">
        <v>63</v>
      </c>
      <c r="M3190" s="3">
        <v>465</v>
      </c>
      <c r="N3190" s="3">
        <v>17.350003336073534</v>
      </c>
      <c r="P3190" t="str">
        <f t="shared" si="98"/>
        <v>PORT09 to PORT04</v>
      </c>
      <c r="Q3190" s="3">
        <v>360</v>
      </c>
      <c r="R3190" s="3">
        <v>0.51750189162546179</v>
      </c>
      <c r="S3190" s="10">
        <f t="shared" si="99"/>
        <v>240.63837960583973</v>
      </c>
      <c r="T3190" s="3" t="s">
        <v>197</v>
      </c>
      <c r="V3190"/>
      <c r="X3190"/>
      <c r="AE3190"/>
    </row>
    <row r="3191" spans="1:31" x14ac:dyDescent="0.25">
      <c r="A3191" s="3">
        <v>1447329819.7</v>
      </c>
      <c r="B3191" s="11">
        <v>44665</v>
      </c>
      <c r="C3191" s="3" t="s">
        <v>58</v>
      </c>
      <c r="D3191" s="3" t="s">
        <v>10</v>
      </c>
      <c r="E3191" s="3">
        <v>2</v>
      </c>
      <c r="F3191" s="3" t="s">
        <v>4</v>
      </c>
      <c r="G3191" s="3">
        <v>0</v>
      </c>
      <c r="H3191" s="3">
        <v>0</v>
      </c>
      <c r="I3191" t="s">
        <v>175</v>
      </c>
      <c r="J3191">
        <v>1682784</v>
      </c>
      <c r="K3191" s="3" t="s">
        <v>38</v>
      </c>
      <c r="L3191" s="3" t="s">
        <v>63</v>
      </c>
      <c r="M3191" s="3">
        <v>267</v>
      </c>
      <c r="N3191" s="3">
        <v>0.17476193653403366</v>
      </c>
      <c r="P3191" t="str">
        <f t="shared" si="98"/>
        <v>PORT09 to PORT04</v>
      </c>
      <c r="Q3191" s="3">
        <v>360</v>
      </c>
      <c r="R3191" s="3">
        <v>0.51750189162546179</v>
      </c>
      <c r="S3191" s="10">
        <f t="shared" si="99"/>
        <v>138.17300506399829</v>
      </c>
      <c r="T3191" s="3" t="s">
        <v>197</v>
      </c>
      <c r="V3191"/>
      <c r="X3191"/>
      <c r="AE3191"/>
    </row>
    <row r="3192" spans="1:31" x14ac:dyDescent="0.25">
      <c r="A3192" s="3">
        <v>1447150982.7</v>
      </c>
      <c r="B3192" s="11">
        <v>44661</v>
      </c>
      <c r="C3192" s="3" t="s">
        <v>58</v>
      </c>
      <c r="D3192" s="3" t="s">
        <v>10</v>
      </c>
      <c r="E3192" s="3">
        <v>2</v>
      </c>
      <c r="F3192" s="3" t="s">
        <v>4</v>
      </c>
      <c r="G3192" s="3">
        <v>0</v>
      </c>
      <c r="H3192" s="3">
        <v>0</v>
      </c>
      <c r="I3192" t="s">
        <v>175</v>
      </c>
      <c r="J3192">
        <v>1682784</v>
      </c>
      <c r="K3192" s="3" t="s">
        <v>38</v>
      </c>
      <c r="L3192" s="3" t="s">
        <v>63</v>
      </c>
      <c r="M3192" s="3">
        <v>293</v>
      </c>
      <c r="N3192" s="3">
        <v>4.6311913181518918</v>
      </c>
      <c r="P3192" t="str">
        <f t="shared" si="98"/>
        <v>PORT09 to PORT04</v>
      </c>
      <c r="Q3192" s="3">
        <v>360</v>
      </c>
      <c r="R3192" s="3">
        <v>0.51750189162546179</v>
      </c>
      <c r="S3192" s="10">
        <f t="shared" si="99"/>
        <v>151.62805424626029</v>
      </c>
      <c r="T3192" s="3" t="s">
        <v>197</v>
      </c>
      <c r="V3192"/>
      <c r="X3192"/>
      <c r="AE3192"/>
    </row>
    <row r="3193" spans="1:31" x14ac:dyDescent="0.25">
      <c r="A3193" s="3">
        <v>1447177638.7</v>
      </c>
      <c r="B3193" s="11">
        <v>44659</v>
      </c>
      <c r="C3193" s="3" t="s">
        <v>58</v>
      </c>
      <c r="D3193" s="3" t="s">
        <v>10</v>
      </c>
      <c r="E3193" s="3">
        <v>2</v>
      </c>
      <c r="F3193" s="3" t="s">
        <v>4</v>
      </c>
      <c r="G3193" s="3">
        <v>0</v>
      </c>
      <c r="H3193" s="3">
        <v>0</v>
      </c>
      <c r="I3193" t="s">
        <v>175</v>
      </c>
      <c r="J3193">
        <v>1682784</v>
      </c>
      <c r="K3193" s="3" t="s">
        <v>38</v>
      </c>
      <c r="L3193" s="3" t="s">
        <v>63</v>
      </c>
      <c r="M3193" s="3">
        <v>243</v>
      </c>
      <c r="N3193" s="3">
        <v>0.78642871440315143</v>
      </c>
      <c r="P3193" t="str">
        <f t="shared" si="98"/>
        <v>PORT09 to PORT04</v>
      </c>
      <c r="Q3193" s="3">
        <v>360</v>
      </c>
      <c r="R3193" s="3">
        <v>0.51750189162546179</v>
      </c>
      <c r="S3193" s="10">
        <f t="shared" si="99"/>
        <v>125.75295966498722</v>
      </c>
      <c r="T3193" s="3" t="s">
        <v>197</v>
      </c>
      <c r="V3193"/>
      <c r="X3193"/>
      <c r="AE3193"/>
    </row>
    <row r="3194" spans="1:31" x14ac:dyDescent="0.25">
      <c r="A3194" s="3">
        <v>1447231442.7</v>
      </c>
      <c r="B3194" s="11">
        <v>44665</v>
      </c>
      <c r="C3194" s="3" t="s">
        <v>58</v>
      </c>
      <c r="D3194" s="3" t="s">
        <v>10</v>
      </c>
      <c r="E3194" s="3">
        <v>2</v>
      </c>
      <c r="F3194" s="3" t="s">
        <v>4</v>
      </c>
      <c r="G3194" s="3">
        <v>0</v>
      </c>
      <c r="H3194" s="3">
        <v>0</v>
      </c>
      <c r="I3194" t="s">
        <v>175</v>
      </c>
      <c r="J3194">
        <v>1682784</v>
      </c>
      <c r="K3194" s="3" t="s">
        <v>38</v>
      </c>
      <c r="L3194" s="3" t="s">
        <v>63</v>
      </c>
      <c r="M3194" s="3">
        <v>443</v>
      </c>
      <c r="N3194" s="3">
        <v>14.641193319796013</v>
      </c>
      <c r="P3194" t="str">
        <f t="shared" si="98"/>
        <v>PORT09 to PORT04</v>
      </c>
      <c r="Q3194" s="3">
        <v>360</v>
      </c>
      <c r="R3194" s="3">
        <v>0.51750189162546179</v>
      </c>
      <c r="S3194" s="10">
        <f t="shared" si="99"/>
        <v>229.25333799007956</v>
      </c>
      <c r="T3194" s="3" t="s">
        <v>197</v>
      </c>
      <c r="V3194"/>
      <c r="X3194"/>
      <c r="AE3194"/>
    </row>
    <row r="3195" spans="1:31" x14ac:dyDescent="0.25">
      <c r="A3195" s="3">
        <v>1447237319.7</v>
      </c>
      <c r="B3195" s="11">
        <v>44655</v>
      </c>
      <c r="C3195" s="3" t="s">
        <v>58</v>
      </c>
      <c r="D3195" s="3" t="s">
        <v>10</v>
      </c>
      <c r="E3195" s="3">
        <v>2</v>
      </c>
      <c r="F3195" s="3" t="s">
        <v>4</v>
      </c>
      <c r="G3195" s="3">
        <v>0</v>
      </c>
      <c r="H3195" s="3">
        <v>0</v>
      </c>
      <c r="I3195" t="s">
        <v>175</v>
      </c>
      <c r="J3195">
        <v>1682784</v>
      </c>
      <c r="K3195" s="3" t="s">
        <v>38</v>
      </c>
      <c r="L3195" s="3" t="s">
        <v>63</v>
      </c>
      <c r="M3195" s="3">
        <v>450</v>
      </c>
      <c r="N3195" s="3">
        <v>18.000479463005465</v>
      </c>
      <c r="P3195" t="str">
        <f t="shared" si="98"/>
        <v>PORT09 to PORT04</v>
      </c>
      <c r="Q3195" s="3">
        <v>360</v>
      </c>
      <c r="R3195" s="3">
        <v>0.51750189162546179</v>
      </c>
      <c r="S3195" s="10">
        <f t="shared" si="99"/>
        <v>232.8758512314578</v>
      </c>
      <c r="T3195" s="3" t="s">
        <v>197</v>
      </c>
      <c r="V3195"/>
      <c r="X3195"/>
      <c r="AE3195"/>
    </row>
    <row r="3196" spans="1:31" x14ac:dyDescent="0.25">
      <c r="A3196" s="3">
        <v>1447150997.7</v>
      </c>
      <c r="B3196" s="11">
        <v>44655</v>
      </c>
      <c r="C3196" s="3" t="s">
        <v>58</v>
      </c>
      <c r="D3196" s="3" t="s">
        <v>10</v>
      </c>
      <c r="E3196" s="3">
        <v>2</v>
      </c>
      <c r="F3196" s="3" t="s">
        <v>4</v>
      </c>
      <c r="G3196" s="3">
        <v>0</v>
      </c>
      <c r="H3196" s="3">
        <v>0</v>
      </c>
      <c r="I3196" t="s">
        <v>175</v>
      </c>
      <c r="J3196">
        <v>1682784</v>
      </c>
      <c r="K3196" s="3" t="s">
        <v>38</v>
      </c>
      <c r="L3196" s="3" t="s">
        <v>63</v>
      </c>
      <c r="M3196" s="3">
        <v>259</v>
      </c>
      <c r="N3196" s="3">
        <v>0.52428580960210103</v>
      </c>
      <c r="P3196" t="str">
        <f t="shared" si="98"/>
        <v>PORT09 to PORT04</v>
      </c>
      <c r="Q3196" s="3">
        <v>360</v>
      </c>
      <c r="R3196" s="3">
        <v>0.51750189162546179</v>
      </c>
      <c r="S3196" s="10">
        <f t="shared" si="99"/>
        <v>134.0329899309946</v>
      </c>
      <c r="T3196" s="3" t="s">
        <v>197</v>
      </c>
      <c r="V3196"/>
      <c r="X3196"/>
      <c r="AE3196"/>
    </row>
    <row r="3197" spans="1:31" x14ac:dyDescent="0.25">
      <c r="A3197" s="3">
        <v>1447304578.7</v>
      </c>
      <c r="B3197" s="11">
        <v>44653</v>
      </c>
      <c r="C3197" s="3" t="s">
        <v>58</v>
      </c>
      <c r="D3197" s="3" t="s">
        <v>10</v>
      </c>
      <c r="E3197" s="3">
        <v>2</v>
      </c>
      <c r="F3197" s="3" t="s">
        <v>4</v>
      </c>
      <c r="G3197" s="3">
        <v>0</v>
      </c>
      <c r="H3197" s="3">
        <v>0</v>
      </c>
      <c r="I3197" t="s">
        <v>175</v>
      </c>
      <c r="J3197">
        <v>1682784</v>
      </c>
      <c r="K3197" s="3" t="s">
        <v>38</v>
      </c>
      <c r="L3197" s="3" t="s">
        <v>63</v>
      </c>
      <c r="M3197" s="3">
        <v>443</v>
      </c>
      <c r="N3197" s="3">
        <v>10.883811684314288</v>
      </c>
      <c r="P3197" t="str">
        <f t="shared" si="98"/>
        <v>PORT09 to PORT04</v>
      </c>
      <c r="Q3197" s="3">
        <v>360</v>
      </c>
      <c r="R3197" s="3">
        <v>0.51750189162546179</v>
      </c>
      <c r="S3197" s="10">
        <f t="shared" si="99"/>
        <v>229.25333799007956</v>
      </c>
      <c r="T3197" s="3" t="s">
        <v>197</v>
      </c>
      <c r="V3197"/>
      <c r="X3197"/>
      <c r="AE3197"/>
    </row>
    <row r="3198" spans="1:31" x14ac:dyDescent="0.25">
      <c r="A3198" s="3">
        <v>1447222736.7</v>
      </c>
      <c r="B3198" s="11">
        <v>44654</v>
      </c>
      <c r="C3198" s="3" t="s">
        <v>58</v>
      </c>
      <c r="D3198" s="3" t="s">
        <v>10</v>
      </c>
      <c r="E3198" s="3">
        <v>2</v>
      </c>
      <c r="F3198" s="3" t="s">
        <v>4</v>
      </c>
      <c r="G3198" s="3">
        <v>0</v>
      </c>
      <c r="H3198" s="3">
        <v>0</v>
      </c>
      <c r="I3198" t="s">
        <v>175</v>
      </c>
      <c r="J3198">
        <v>1682784</v>
      </c>
      <c r="K3198" s="3" t="s">
        <v>38</v>
      </c>
      <c r="L3198" s="3" t="s">
        <v>63</v>
      </c>
      <c r="M3198" s="3">
        <v>326</v>
      </c>
      <c r="N3198" s="3">
        <v>5.5050010008220598</v>
      </c>
      <c r="P3198" t="str">
        <f t="shared" si="98"/>
        <v>PORT09 to PORT04</v>
      </c>
      <c r="Q3198" s="3">
        <v>360</v>
      </c>
      <c r="R3198" s="3">
        <v>0.51750189162546179</v>
      </c>
      <c r="S3198" s="10">
        <f t="shared" si="99"/>
        <v>168.70561666990054</v>
      </c>
      <c r="T3198" s="3" t="s">
        <v>197</v>
      </c>
      <c r="V3198"/>
      <c r="X3198"/>
      <c r="AE3198"/>
    </row>
    <row r="3199" spans="1:31" x14ac:dyDescent="0.25">
      <c r="A3199" s="3">
        <v>1447232401.7</v>
      </c>
      <c r="B3199" s="11">
        <v>44658</v>
      </c>
      <c r="C3199" s="3" t="s">
        <v>58</v>
      </c>
      <c r="D3199" s="3" t="s">
        <v>10</v>
      </c>
      <c r="E3199" s="3">
        <v>2</v>
      </c>
      <c r="F3199" s="3" t="s">
        <v>4</v>
      </c>
      <c r="G3199" s="3">
        <v>0</v>
      </c>
      <c r="H3199" s="3">
        <v>0</v>
      </c>
      <c r="I3199" t="s">
        <v>175</v>
      </c>
      <c r="J3199">
        <v>1682784</v>
      </c>
      <c r="K3199" s="3" t="s">
        <v>38</v>
      </c>
      <c r="L3199" s="3" t="s">
        <v>63</v>
      </c>
      <c r="M3199" s="3">
        <v>450</v>
      </c>
      <c r="N3199" s="3">
        <v>16.379050414994964</v>
      </c>
      <c r="P3199" t="str">
        <f t="shared" si="98"/>
        <v>PORT09 to PORT04</v>
      </c>
      <c r="Q3199" s="3">
        <v>360</v>
      </c>
      <c r="R3199" s="3">
        <v>0.51750189162546179</v>
      </c>
      <c r="S3199" s="10">
        <f t="shared" si="99"/>
        <v>232.8758512314578</v>
      </c>
      <c r="T3199" s="3" t="s">
        <v>197</v>
      </c>
      <c r="V3199"/>
      <c r="X3199"/>
      <c r="AE3199"/>
    </row>
    <row r="3200" spans="1:31" x14ac:dyDescent="0.25">
      <c r="A3200" s="3">
        <v>1447265729.7</v>
      </c>
      <c r="B3200" s="11">
        <v>44662</v>
      </c>
      <c r="C3200" s="3" t="s">
        <v>58</v>
      </c>
      <c r="D3200" s="3" t="s">
        <v>10</v>
      </c>
      <c r="E3200" s="3">
        <v>2</v>
      </c>
      <c r="F3200" s="3" t="s">
        <v>4</v>
      </c>
      <c r="G3200" s="3">
        <v>0</v>
      </c>
      <c r="H3200" s="3">
        <v>0</v>
      </c>
      <c r="I3200" t="s">
        <v>175</v>
      </c>
      <c r="J3200">
        <v>1682784</v>
      </c>
      <c r="K3200" s="3" t="s">
        <v>38</v>
      </c>
      <c r="L3200" s="3" t="s">
        <v>63</v>
      </c>
      <c r="M3200" s="3">
        <v>355</v>
      </c>
      <c r="N3200" s="3">
        <v>2.4466671114764713</v>
      </c>
      <c r="P3200" t="str">
        <f t="shared" si="98"/>
        <v>PORT09 to PORT04</v>
      </c>
      <c r="Q3200" s="3">
        <v>360</v>
      </c>
      <c r="R3200" s="3">
        <v>0.51750189162546179</v>
      </c>
      <c r="S3200" s="10">
        <f t="shared" si="99"/>
        <v>183.71317152703892</v>
      </c>
      <c r="T3200" s="3" t="s">
        <v>197</v>
      </c>
      <c r="V3200"/>
      <c r="X3200"/>
      <c r="AE3200"/>
    </row>
    <row r="3201" spans="1:31" x14ac:dyDescent="0.25">
      <c r="A3201" s="3">
        <v>1447137215.7</v>
      </c>
      <c r="B3201" s="11">
        <v>44665</v>
      </c>
      <c r="C3201" s="3" t="s">
        <v>58</v>
      </c>
      <c r="D3201" s="3" t="s">
        <v>10</v>
      </c>
      <c r="E3201" s="3">
        <v>2</v>
      </c>
      <c r="F3201" s="3" t="s">
        <v>4</v>
      </c>
      <c r="G3201" s="3">
        <v>0</v>
      </c>
      <c r="H3201" s="3">
        <v>0</v>
      </c>
      <c r="I3201" t="s">
        <v>175</v>
      </c>
      <c r="J3201">
        <v>1682784</v>
      </c>
      <c r="K3201" s="3" t="s">
        <v>38</v>
      </c>
      <c r="L3201" s="3" t="s">
        <v>63</v>
      </c>
      <c r="M3201" s="3">
        <v>275</v>
      </c>
      <c r="N3201" s="3">
        <v>1.7476193653403365</v>
      </c>
      <c r="P3201" t="str">
        <f t="shared" si="98"/>
        <v>PORT09 to PORT04</v>
      </c>
      <c r="Q3201" s="3">
        <v>360</v>
      </c>
      <c r="R3201" s="3">
        <v>0.51750189162546179</v>
      </c>
      <c r="S3201" s="10">
        <f t="shared" si="99"/>
        <v>142.313020197002</v>
      </c>
      <c r="T3201" s="3" t="s">
        <v>197</v>
      </c>
      <c r="V3201"/>
      <c r="X3201"/>
      <c r="AE3201"/>
    </row>
    <row r="3202" spans="1:31" x14ac:dyDescent="0.25">
      <c r="A3202" s="3">
        <v>1447183465.7</v>
      </c>
      <c r="B3202" s="11">
        <v>44659</v>
      </c>
      <c r="C3202" s="3" t="s">
        <v>58</v>
      </c>
      <c r="D3202" s="3" t="s">
        <v>10</v>
      </c>
      <c r="E3202" s="3">
        <v>2</v>
      </c>
      <c r="F3202" s="3" t="s">
        <v>4</v>
      </c>
      <c r="G3202" s="3">
        <v>0</v>
      </c>
      <c r="H3202" s="3">
        <v>0</v>
      </c>
      <c r="I3202" t="s">
        <v>175</v>
      </c>
      <c r="J3202">
        <v>1668545</v>
      </c>
      <c r="K3202" s="3" t="s">
        <v>38</v>
      </c>
      <c r="L3202" s="3" t="s">
        <v>63</v>
      </c>
      <c r="M3202" s="3">
        <v>453</v>
      </c>
      <c r="N3202" s="3">
        <v>1.5531730926989338</v>
      </c>
      <c r="P3202" t="str">
        <f t="shared" ref="P3202:P3265" si="100">L3202&amp;" to "&amp;C3202</f>
        <v>PORT09 to PORT04</v>
      </c>
      <c r="Q3202" s="3">
        <v>360</v>
      </c>
      <c r="R3202" s="3">
        <v>0.51750189162546179</v>
      </c>
      <c r="S3202" s="10">
        <f t="shared" ref="S3202:S3265" si="101">R3202*M3202</f>
        <v>234.42835690633419</v>
      </c>
      <c r="T3202" s="3" t="s">
        <v>197</v>
      </c>
      <c r="V3202"/>
      <c r="X3202"/>
      <c r="AE3202"/>
    </row>
    <row r="3203" spans="1:31" x14ac:dyDescent="0.25">
      <c r="A3203" s="3">
        <v>1447250807.7</v>
      </c>
      <c r="B3203" s="11">
        <v>44661</v>
      </c>
      <c r="C3203" s="3" t="s">
        <v>58</v>
      </c>
      <c r="D3203" s="3" t="s">
        <v>10</v>
      </c>
      <c r="E3203" s="3">
        <v>2</v>
      </c>
      <c r="F3203" s="3" t="s">
        <v>4</v>
      </c>
      <c r="G3203" s="3">
        <v>0</v>
      </c>
      <c r="H3203" s="3">
        <v>0</v>
      </c>
      <c r="I3203" t="s">
        <v>175</v>
      </c>
      <c r="J3203">
        <v>1668545</v>
      </c>
      <c r="K3203" s="3" t="s">
        <v>38</v>
      </c>
      <c r="L3203" s="3" t="s">
        <v>63</v>
      </c>
      <c r="M3203" s="3">
        <v>363</v>
      </c>
      <c r="N3203" s="3">
        <v>1.3101596156099848</v>
      </c>
      <c r="P3203" t="str">
        <f t="shared" si="100"/>
        <v>PORT09 to PORT04</v>
      </c>
      <c r="Q3203" s="3">
        <v>360</v>
      </c>
      <c r="R3203" s="3">
        <v>0.51750189162546179</v>
      </c>
      <c r="S3203" s="10">
        <f t="shared" si="101"/>
        <v>187.85318666004264</v>
      </c>
      <c r="T3203" s="3" t="s">
        <v>197</v>
      </c>
      <c r="V3203"/>
      <c r="X3203"/>
      <c r="AE3203"/>
    </row>
    <row r="3204" spans="1:31" x14ac:dyDescent="0.25">
      <c r="A3204" s="3">
        <v>1447304542.7</v>
      </c>
      <c r="B3204" s="11">
        <v>44659</v>
      </c>
      <c r="C3204" s="3" t="s">
        <v>58</v>
      </c>
      <c r="D3204" s="3" t="s">
        <v>10</v>
      </c>
      <c r="E3204" s="3">
        <v>2</v>
      </c>
      <c r="F3204" s="3" t="s">
        <v>4</v>
      </c>
      <c r="G3204" s="3">
        <v>0</v>
      </c>
      <c r="H3204" s="3">
        <v>0</v>
      </c>
      <c r="I3204" t="s">
        <v>175</v>
      </c>
      <c r="J3204">
        <v>1668545</v>
      </c>
      <c r="K3204" s="3" t="s">
        <v>38</v>
      </c>
      <c r="L3204" s="3" t="s">
        <v>63</v>
      </c>
      <c r="M3204" s="3">
        <v>614</v>
      </c>
      <c r="N3204" s="3">
        <v>3.3704912691902029</v>
      </c>
      <c r="P3204" t="str">
        <f t="shared" si="100"/>
        <v>PORT09 to PORT04</v>
      </c>
      <c r="Q3204" s="3">
        <v>360</v>
      </c>
      <c r="R3204" s="3">
        <v>0.51750189162546179</v>
      </c>
      <c r="S3204" s="10">
        <f t="shared" si="101"/>
        <v>317.74616145803355</v>
      </c>
      <c r="T3204" s="3" t="s">
        <v>197</v>
      </c>
      <c r="V3204"/>
      <c r="X3204"/>
      <c r="AE3204"/>
    </row>
    <row r="3205" spans="1:31" x14ac:dyDescent="0.25">
      <c r="A3205" s="3">
        <v>1447146892.7</v>
      </c>
      <c r="B3205" s="11">
        <v>44652</v>
      </c>
      <c r="C3205" s="3" t="s">
        <v>58</v>
      </c>
      <c r="D3205" s="3" t="s">
        <v>10</v>
      </c>
      <c r="E3205" s="3">
        <v>2</v>
      </c>
      <c r="F3205" s="3" t="s">
        <v>4</v>
      </c>
      <c r="G3205" s="3">
        <v>0</v>
      </c>
      <c r="H3205" s="3">
        <v>0</v>
      </c>
      <c r="I3205" t="s">
        <v>175</v>
      </c>
      <c r="J3205">
        <v>1668545</v>
      </c>
      <c r="K3205" s="3" t="s">
        <v>38</v>
      </c>
      <c r="L3205" s="3" t="s">
        <v>63</v>
      </c>
      <c r="M3205" s="3">
        <v>326</v>
      </c>
      <c r="N3205" s="3">
        <v>0.91922489159732812</v>
      </c>
      <c r="P3205" t="str">
        <f t="shared" si="100"/>
        <v>PORT09 to PORT04</v>
      </c>
      <c r="Q3205" s="3">
        <v>360</v>
      </c>
      <c r="R3205" s="3">
        <v>0.51750189162546179</v>
      </c>
      <c r="S3205" s="10">
        <f t="shared" si="101"/>
        <v>168.70561666990054</v>
      </c>
      <c r="T3205" s="3" t="s">
        <v>197</v>
      </c>
      <c r="V3205"/>
      <c r="X3205"/>
      <c r="AE3205"/>
    </row>
    <row r="3206" spans="1:31" x14ac:dyDescent="0.25">
      <c r="A3206" s="3">
        <v>1447410894.7</v>
      </c>
      <c r="B3206" s="11">
        <v>44661</v>
      </c>
      <c r="C3206" s="3" t="s">
        <v>58</v>
      </c>
      <c r="D3206" s="3" t="s">
        <v>10</v>
      </c>
      <c r="E3206" s="3">
        <v>2</v>
      </c>
      <c r="F3206" s="3" t="s">
        <v>4</v>
      </c>
      <c r="G3206" s="3">
        <v>0</v>
      </c>
      <c r="H3206" s="3">
        <v>0</v>
      </c>
      <c r="I3206" t="s">
        <v>175</v>
      </c>
      <c r="J3206">
        <v>1668545</v>
      </c>
      <c r="K3206" s="3" t="s">
        <v>38</v>
      </c>
      <c r="L3206" s="3" t="s">
        <v>63</v>
      </c>
      <c r="M3206" s="3">
        <v>424</v>
      </c>
      <c r="N3206" s="3">
        <v>1.088277745224423</v>
      </c>
      <c r="P3206" t="str">
        <f t="shared" si="100"/>
        <v>PORT09 to PORT04</v>
      </c>
      <c r="Q3206" s="3">
        <v>360</v>
      </c>
      <c r="R3206" s="3">
        <v>0.51750189162546179</v>
      </c>
      <c r="S3206" s="10">
        <f t="shared" si="101"/>
        <v>219.4208020491958</v>
      </c>
      <c r="T3206" s="3" t="s">
        <v>197</v>
      </c>
      <c r="V3206"/>
      <c r="X3206"/>
      <c r="AE3206"/>
    </row>
    <row r="3207" spans="1:31" x14ac:dyDescent="0.25">
      <c r="A3207" s="3">
        <v>1447196664.7</v>
      </c>
      <c r="B3207" s="11">
        <v>44658</v>
      </c>
      <c r="C3207" s="3" t="s">
        <v>58</v>
      </c>
      <c r="D3207" s="3" t="s">
        <v>10</v>
      </c>
      <c r="E3207" s="3">
        <v>2</v>
      </c>
      <c r="F3207" s="3" t="s">
        <v>4</v>
      </c>
      <c r="G3207" s="3">
        <v>0</v>
      </c>
      <c r="H3207" s="3">
        <v>0</v>
      </c>
      <c r="I3207" t="s">
        <v>175</v>
      </c>
      <c r="J3207">
        <v>1668545</v>
      </c>
      <c r="K3207" s="3" t="s">
        <v>38</v>
      </c>
      <c r="L3207" s="3" t="s">
        <v>63</v>
      </c>
      <c r="M3207" s="3">
        <v>388</v>
      </c>
      <c r="N3207" s="3">
        <v>1.2573305988515178</v>
      </c>
      <c r="P3207" t="str">
        <f t="shared" si="100"/>
        <v>PORT09 to PORT04</v>
      </c>
      <c r="Q3207" s="3">
        <v>360</v>
      </c>
      <c r="R3207" s="3">
        <v>0.51750189162546179</v>
      </c>
      <c r="S3207" s="10">
        <f t="shared" si="101"/>
        <v>200.79073395067917</v>
      </c>
      <c r="T3207" s="3" t="s">
        <v>197</v>
      </c>
      <c r="V3207"/>
      <c r="X3207"/>
      <c r="AE3207"/>
    </row>
    <row r="3208" spans="1:31" x14ac:dyDescent="0.25">
      <c r="A3208" s="3">
        <v>1447141512.7</v>
      </c>
      <c r="B3208" s="11">
        <v>44654</v>
      </c>
      <c r="C3208" s="3" t="s">
        <v>58</v>
      </c>
      <c r="D3208" s="3" t="s">
        <v>10</v>
      </c>
      <c r="E3208" s="3">
        <v>2</v>
      </c>
      <c r="F3208" s="3" t="s">
        <v>4</v>
      </c>
      <c r="G3208" s="3">
        <v>0</v>
      </c>
      <c r="H3208" s="3">
        <v>0</v>
      </c>
      <c r="I3208" t="s">
        <v>175</v>
      </c>
      <c r="J3208">
        <v>1668545</v>
      </c>
      <c r="K3208" s="3" t="s">
        <v>38</v>
      </c>
      <c r="L3208" s="3" t="s">
        <v>63</v>
      </c>
      <c r="M3208" s="3">
        <v>614</v>
      </c>
      <c r="N3208" s="3">
        <v>3.3282280557834292</v>
      </c>
      <c r="P3208" t="str">
        <f t="shared" si="100"/>
        <v>PORT09 to PORT04</v>
      </c>
      <c r="Q3208" s="3">
        <v>360</v>
      </c>
      <c r="R3208" s="3">
        <v>0.51750189162546179</v>
      </c>
      <c r="S3208" s="10">
        <f t="shared" si="101"/>
        <v>317.74616145803355</v>
      </c>
      <c r="T3208" s="3" t="s">
        <v>197</v>
      </c>
      <c r="V3208"/>
      <c r="X3208"/>
      <c r="AE3208"/>
    </row>
    <row r="3209" spans="1:31" x14ac:dyDescent="0.25">
      <c r="A3209" s="3">
        <v>1447410893.7</v>
      </c>
      <c r="B3209" s="11">
        <v>44662</v>
      </c>
      <c r="C3209" s="3" t="s">
        <v>58</v>
      </c>
      <c r="D3209" s="3" t="s">
        <v>10</v>
      </c>
      <c r="E3209" s="3">
        <v>2</v>
      </c>
      <c r="F3209" s="3" t="s">
        <v>4</v>
      </c>
      <c r="G3209" s="3">
        <v>0</v>
      </c>
      <c r="H3209" s="3">
        <v>0</v>
      </c>
      <c r="I3209" t="s">
        <v>175</v>
      </c>
      <c r="J3209">
        <v>1668545</v>
      </c>
      <c r="K3209" s="3" t="s">
        <v>38</v>
      </c>
      <c r="L3209" s="3" t="s">
        <v>63</v>
      </c>
      <c r="M3209" s="3">
        <v>335</v>
      </c>
      <c r="N3209" s="3">
        <v>1.0565803351693426</v>
      </c>
      <c r="P3209" t="str">
        <f t="shared" si="100"/>
        <v>PORT09 to PORT04</v>
      </c>
      <c r="Q3209" s="3">
        <v>360</v>
      </c>
      <c r="R3209" s="3">
        <v>0.51750189162546179</v>
      </c>
      <c r="S3209" s="10">
        <f t="shared" si="101"/>
        <v>173.36313369452969</v>
      </c>
      <c r="T3209" s="3" t="s">
        <v>197</v>
      </c>
      <c r="V3209"/>
      <c r="X3209"/>
      <c r="AE3209"/>
    </row>
    <row r="3210" spans="1:31" x14ac:dyDescent="0.25">
      <c r="A3210" s="3">
        <v>1447141509.7</v>
      </c>
      <c r="B3210" s="11">
        <v>44665</v>
      </c>
      <c r="C3210" s="3" t="s">
        <v>58</v>
      </c>
      <c r="D3210" s="3" t="s">
        <v>10</v>
      </c>
      <c r="E3210" s="3">
        <v>2</v>
      </c>
      <c r="F3210" s="3" t="s">
        <v>4</v>
      </c>
      <c r="G3210" s="3">
        <v>0</v>
      </c>
      <c r="H3210" s="3">
        <v>0</v>
      </c>
      <c r="I3210" t="s">
        <v>175</v>
      </c>
      <c r="J3210">
        <v>1668545</v>
      </c>
      <c r="K3210" s="3" t="s">
        <v>38</v>
      </c>
      <c r="L3210" s="3" t="s">
        <v>63</v>
      </c>
      <c r="M3210" s="3">
        <v>337</v>
      </c>
      <c r="N3210" s="3">
        <v>0.20075026368217511</v>
      </c>
      <c r="P3210" t="str">
        <f t="shared" si="100"/>
        <v>PORT09 to PORT04</v>
      </c>
      <c r="Q3210" s="3">
        <v>360</v>
      </c>
      <c r="R3210" s="3">
        <v>0.51750189162546179</v>
      </c>
      <c r="S3210" s="10">
        <f t="shared" si="101"/>
        <v>174.39813747778061</v>
      </c>
      <c r="T3210" s="3" t="s">
        <v>197</v>
      </c>
      <c r="V3210"/>
      <c r="X3210"/>
      <c r="AE3210"/>
    </row>
    <row r="3211" spans="1:31" x14ac:dyDescent="0.25">
      <c r="A3211" s="3">
        <v>1447266832.7</v>
      </c>
      <c r="B3211" s="11">
        <v>44665</v>
      </c>
      <c r="C3211" s="3" t="s">
        <v>58</v>
      </c>
      <c r="D3211" s="3" t="s">
        <v>10</v>
      </c>
      <c r="E3211" s="3">
        <v>2</v>
      </c>
      <c r="F3211" s="3" t="s">
        <v>4</v>
      </c>
      <c r="G3211" s="3">
        <v>0</v>
      </c>
      <c r="H3211" s="3">
        <v>0</v>
      </c>
      <c r="I3211" t="s">
        <v>175</v>
      </c>
      <c r="J3211">
        <v>1668545</v>
      </c>
      <c r="K3211" s="3" t="s">
        <v>38</v>
      </c>
      <c r="L3211" s="3" t="s">
        <v>63</v>
      </c>
      <c r="M3211" s="3">
        <v>323</v>
      </c>
      <c r="N3211" s="3">
        <v>0.8241326614320873</v>
      </c>
      <c r="P3211" t="str">
        <f t="shared" si="100"/>
        <v>PORT09 to PORT04</v>
      </c>
      <c r="Q3211" s="3">
        <v>360</v>
      </c>
      <c r="R3211" s="3">
        <v>0.51750189162546179</v>
      </c>
      <c r="S3211" s="10">
        <f t="shared" si="101"/>
        <v>167.15311099502415</v>
      </c>
      <c r="T3211" s="3" t="s">
        <v>197</v>
      </c>
      <c r="V3211"/>
      <c r="X3211"/>
      <c r="AE3211"/>
    </row>
    <row r="3212" spans="1:31" x14ac:dyDescent="0.25">
      <c r="A3212" s="3">
        <v>1447145367.7</v>
      </c>
      <c r="B3212" s="11">
        <v>44659</v>
      </c>
      <c r="C3212" s="3" t="s">
        <v>58</v>
      </c>
      <c r="D3212" s="3" t="s">
        <v>10</v>
      </c>
      <c r="E3212" s="3">
        <v>2</v>
      </c>
      <c r="F3212" s="3" t="s">
        <v>4</v>
      </c>
      <c r="G3212" s="3">
        <v>0</v>
      </c>
      <c r="H3212" s="3">
        <v>0</v>
      </c>
      <c r="I3212" t="s">
        <v>175</v>
      </c>
      <c r="J3212">
        <v>1668545</v>
      </c>
      <c r="K3212" s="3" t="s">
        <v>38</v>
      </c>
      <c r="L3212" s="3" t="s">
        <v>63</v>
      </c>
      <c r="M3212" s="3">
        <v>284</v>
      </c>
      <c r="N3212" s="3">
        <v>0.20075026368217511</v>
      </c>
      <c r="P3212" t="str">
        <f t="shared" si="100"/>
        <v>PORT09 to PORT04</v>
      </c>
      <c r="Q3212" s="3">
        <v>360</v>
      </c>
      <c r="R3212" s="3">
        <v>0.51750189162546179</v>
      </c>
      <c r="S3212" s="10">
        <f t="shared" si="101"/>
        <v>146.97053722163113</v>
      </c>
      <c r="T3212" s="3" t="s">
        <v>197</v>
      </c>
      <c r="V3212"/>
      <c r="X3212"/>
      <c r="AE3212"/>
    </row>
    <row r="3213" spans="1:31" x14ac:dyDescent="0.25">
      <c r="A3213" s="3">
        <v>1447207647.7</v>
      </c>
      <c r="B3213" s="11">
        <v>44660</v>
      </c>
      <c r="C3213" s="3" t="s">
        <v>58</v>
      </c>
      <c r="D3213" s="3" t="s">
        <v>10</v>
      </c>
      <c r="E3213" s="3">
        <v>2</v>
      </c>
      <c r="F3213" s="3" t="s">
        <v>4</v>
      </c>
      <c r="G3213" s="3">
        <v>0</v>
      </c>
      <c r="H3213" s="3">
        <v>0</v>
      </c>
      <c r="I3213" t="s">
        <v>175</v>
      </c>
      <c r="J3213">
        <v>1668545</v>
      </c>
      <c r="K3213" s="3" t="s">
        <v>38</v>
      </c>
      <c r="L3213" s="3" t="s">
        <v>63</v>
      </c>
      <c r="M3213" s="3">
        <v>488</v>
      </c>
      <c r="N3213" s="3">
        <v>2.5569244111098093</v>
      </c>
      <c r="P3213" t="str">
        <f t="shared" si="100"/>
        <v>PORT09 to PORT04</v>
      </c>
      <c r="Q3213" s="3">
        <v>360</v>
      </c>
      <c r="R3213" s="3">
        <v>0.51750189162546179</v>
      </c>
      <c r="S3213" s="10">
        <f t="shared" si="101"/>
        <v>252.54092311322535</v>
      </c>
      <c r="T3213" s="3" t="s">
        <v>197</v>
      </c>
      <c r="V3213"/>
      <c r="X3213"/>
      <c r="AE3213"/>
    </row>
    <row r="3214" spans="1:31" x14ac:dyDescent="0.25">
      <c r="A3214" s="3">
        <v>1447141511.7</v>
      </c>
      <c r="B3214" s="11">
        <v>44660</v>
      </c>
      <c r="C3214" s="3" t="s">
        <v>58</v>
      </c>
      <c r="D3214" s="3" t="s">
        <v>10</v>
      </c>
      <c r="E3214" s="3">
        <v>2</v>
      </c>
      <c r="F3214" s="3" t="s">
        <v>4</v>
      </c>
      <c r="G3214" s="3">
        <v>0</v>
      </c>
      <c r="H3214" s="3">
        <v>0</v>
      </c>
      <c r="I3214" t="s">
        <v>175</v>
      </c>
      <c r="J3214">
        <v>1668545</v>
      </c>
      <c r="K3214" s="3" t="s">
        <v>38</v>
      </c>
      <c r="L3214" s="3" t="s">
        <v>63</v>
      </c>
      <c r="M3214" s="3">
        <v>547</v>
      </c>
      <c r="N3214" s="3">
        <v>2.599187624516583</v>
      </c>
      <c r="P3214" t="str">
        <f t="shared" si="100"/>
        <v>PORT09 to PORT04</v>
      </c>
      <c r="Q3214" s="3">
        <v>360</v>
      </c>
      <c r="R3214" s="3">
        <v>0.51750189162546179</v>
      </c>
      <c r="S3214" s="10">
        <f t="shared" si="101"/>
        <v>283.07353471912762</v>
      </c>
      <c r="T3214" s="3" t="s">
        <v>197</v>
      </c>
      <c r="V3214"/>
      <c r="X3214"/>
      <c r="AE3214"/>
    </row>
    <row r="3215" spans="1:31" x14ac:dyDescent="0.25">
      <c r="A3215" s="3">
        <v>1447183460.7</v>
      </c>
      <c r="B3215" s="11">
        <v>44655</v>
      </c>
      <c r="C3215" s="3" t="s">
        <v>58</v>
      </c>
      <c r="D3215" s="3" t="s">
        <v>10</v>
      </c>
      <c r="E3215" s="3">
        <v>2</v>
      </c>
      <c r="F3215" s="3" t="s">
        <v>4</v>
      </c>
      <c r="G3215" s="3">
        <v>0</v>
      </c>
      <c r="H3215" s="3">
        <v>0</v>
      </c>
      <c r="I3215" t="s">
        <v>175</v>
      </c>
      <c r="J3215">
        <v>1668545</v>
      </c>
      <c r="K3215" s="3" t="s">
        <v>38</v>
      </c>
      <c r="L3215" s="3" t="s">
        <v>63</v>
      </c>
      <c r="M3215" s="3">
        <v>570</v>
      </c>
      <c r="N3215" s="3">
        <v>3.2014384155631084</v>
      </c>
      <c r="P3215" t="str">
        <f t="shared" si="100"/>
        <v>PORT09 to PORT04</v>
      </c>
      <c r="Q3215" s="3">
        <v>360</v>
      </c>
      <c r="R3215" s="3">
        <v>0.51750189162546179</v>
      </c>
      <c r="S3215" s="10">
        <f t="shared" si="101"/>
        <v>294.97607822651321</v>
      </c>
      <c r="T3215" s="3" t="s">
        <v>197</v>
      </c>
      <c r="V3215"/>
      <c r="X3215"/>
      <c r="AE3215"/>
    </row>
    <row r="3216" spans="1:31" x14ac:dyDescent="0.25">
      <c r="A3216" s="3">
        <v>1447183461.7</v>
      </c>
      <c r="B3216" s="11">
        <v>44659</v>
      </c>
      <c r="C3216" s="3" t="s">
        <v>58</v>
      </c>
      <c r="D3216" s="3" t="s">
        <v>10</v>
      </c>
      <c r="E3216" s="3">
        <v>2</v>
      </c>
      <c r="F3216" s="3" t="s">
        <v>4</v>
      </c>
      <c r="G3216" s="3">
        <v>0</v>
      </c>
      <c r="H3216" s="3">
        <v>0</v>
      </c>
      <c r="I3216" t="s">
        <v>175</v>
      </c>
      <c r="J3216">
        <v>1668545</v>
      </c>
      <c r="K3216" s="3" t="s">
        <v>38</v>
      </c>
      <c r="L3216" s="3" t="s">
        <v>63</v>
      </c>
      <c r="M3216" s="3">
        <v>274</v>
      </c>
      <c r="N3216" s="3">
        <v>7.3960623461853989E-2</v>
      </c>
      <c r="P3216" t="str">
        <f t="shared" si="100"/>
        <v>PORT09 to PORT04</v>
      </c>
      <c r="Q3216" s="3">
        <v>360</v>
      </c>
      <c r="R3216" s="3">
        <v>0.51750189162546179</v>
      </c>
      <c r="S3216" s="10">
        <f t="shared" si="101"/>
        <v>141.79551830537653</v>
      </c>
      <c r="T3216" s="3" t="s">
        <v>197</v>
      </c>
      <c r="V3216"/>
      <c r="X3216"/>
      <c r="AE3216"/>
    </row>
    <row r="3217" spans="1:31" x14ac:dyDescent="0.25">
      <c r="A3217" s="3">
        <v>1447167113.7</v>
      </c>
      <c r="B3217" s="11">
        <v>44655</v>
      </c>
      <c r="C3217" s="3" t="s">
        <v>58</v>
      </c>
      <c r="D3217" s="3" t="s">
        <v>10</v>
      </c>
      <c r="E3217" s="3">
        <v>2</v>
      </c>
      <c r="F3217" s="3" t="s">
        <v>4</v>
      </c>
      <c r="G3217" s="3">
        <v>0</v>
      </c>
      <c r="H3217" s="3">
        <v>0</v>
      </c>
      <c r="I3217" t="s">
        <v>175</v>
      </c>
      <c r="J3217">
        <v>1668545</v>
      </c>
      <c r="K3217" s="3" t="s">
        <v>38</v>
      </c>
      <c r="L3217" s="3" t="s">
        <v>63</v>
      </c>
      <c r="M3217" s="3">
        <v>354</v>
      </c>
      <c r="N3217" s="3">
        <v>1.0671461385210361</v>
      </c>
      <c r="P3217" t="str">
        <f t="shared" si="100"/>
        <v>PORT09 to PORT04</v>
      </c>
      <c r="Q3217" s="3">
        <v>360</v>
      </c>
      <c r="R3217" s="3">
        <v>0.51750189162546179</v>
      </c>
      <c r="S3217" s="10">
        <f t="shared" si="101"/>
        <v>183.19566963541348</v>
      </c>
      <c r="T3217" s="3" t="s">
        <v>197</v>
      </c>
      <c r="V3217"/>
      <c r="X3217"/>
      <c r="AE3217"/>
    </row>
    <row r="3218" spans="1:31" x14ac:dyDescent="0.25">
      <c r="A3218" s="3">
        <v>1447396712.7</v>
      </c>
      <c r="B3218" s="11">
        <v>44655</v>
      </c>
      <c r="C3218" s="3" t="s">
        <v>58</v>
      </c>
      <c r="D3218" s="3" t="s">
        <v>10</v>
      </c>
      <c r="E3218" s="3">
        <v>2</v>
      </c>
      <c r="F3218" s="3" t="s">
        <v>4</v>
      </c>
      <c r="G3218" s="3">
        <v>0</v>
      </c>
      <c r="H3218" s="3">
        <v>0</v>
      </c>
      <c r="I3218" t="s">
        <v>175</v>
      </c>
      <c r="J3218">
        <v>1668545</v>
      </c>
      <c r="K3218" s="3" t="s">
        <v>38</v>
      </c>
      <c r="L3218" s="3" t="s">
        <v>63</v>
      </c>
      <c r="M3218" s="3">
        <v>460</v>
      </c>
      <c r="N3218" s="3">
        <v>1.4792124692370796</v>
      </c>
      <c r="P3218" t="str">
        <f t="shared" si="100"/>
        <v>PORT09 to PORT04</v>
      </c>
      <c r="Q3218" s="3">
        <v>360</v>
      </c>
      <c r="R3218" s="3">
        <v>0.51750189162546179</v>
      </c>
      <c r="S3218" s="10">
        <f t="shared" si="101"/>
        <v>238.05087014771243</v>
      </c>
      <c r="T3218" s="3" t="s">
        <v>197</v>
      </c>
      <c r="V3218"/>
      <c r="X3218"/>
      <c r="AE3218"/>
    </row>
    <row r="3219" spans="1:31" x14ac:dyDescent="0.25">
      <c r="A3219" s="3">
        <v>1447232555.7</v>
      </c>
      <c r="B3219" s="11">
        <v>44662</v>
      </c>
      <c r="C3219" s="3" t="s">
        <v>58</v>
      </c>
      <c r="D3219" s="3" t="s">
        <v>10</v>
      </c>
      <c r="E3219" s="3">
        <v>2</v>
      </c>
      <c r="F3219" s="3" t="s">
        <v>4</v>
      </c>
      <c r="G3219" s="3">
        <v>0</v>
      </c>
      <c r="H3219" s="3">
        <v>0</v>
      </c>
      <c r="I3219" t="s">
        <v>175</v>
      </c>
      <c r="J3219">
        <v>1668545</v>
      </c>
      <c r="K3219" s="3" t="s">
        <v>38</v>
      </c>
      <c r="L3219" s="3" t="s">
        <v>63</v>
      </c>
      <c r="M3219" s="3">
        <v>510</v>
      </c>
      <c r="N3219" s="3">
        <v>1.8701471932497364</v>
      </c>
      <c r="P3219" t="str">
        <f t="shared" si="100"/>
        <v>PORT09 to PORT04</v>
      </c>
      <c r="Q3219" s="3">
        <v>360</v>
      </c>
      <c r="R3219" s="3">
        <v>0.51750189162546179</v>
      </c>
      <c r="S3219" s="10">
        <f t="shared" si="101"/>
        <v>263.92596472898549</v>
      </c>
      <c r="T3219" s="3" t="s">
        <v>197</v>
      </c>
      <c r="V3219"/>
      <c r="X3219"/>
      <c r="AE3219"/>
    </row>
    <row r="3220" spans="1:31" x14ac:dyDescent="0.25">
      <c r="A3220" s="3">
        <v>1447167112.7</v>
      </c>
      <c r="B3220" s="11">
        <v>44659</v>
      </c>
      <c r="C3220" s="3" t="s">
        <v>58</v>
      </c>
      <c r="D3220" s="3" t="s">
        <v>10</v>
      </c>
      <c r="E3220" s="3">
        <v>2</v>
      </c>
      <c r="F3220" s="3" t="s">
        <v>4</v>
      </c>
      <c r="G3220" s="3">
        <v>0</v>
      </c>
      <c r="H3220" s="3">
        <v>0</v>
      </c>
      <c r="I3220" t="s">
        <v>175</v>
      </c>
      <c r="J3220">
        <v>1668545</v>
      </c>
      <c r="K3220" s="3" t="s">
        <v>38</v>
      </c>
      <c r="L3220" s="3" t="s">
        <v>63</v>
      </c>
      <c r="M3220" s="3">
        <v>309</v>
      </c>
      <c r="N3220" s="3">
        <v>0.38036892066096334</v>
      </c>
      <c r="P3220" t="str">
        <f t="shared" si="100"/>
        <v>PORT09 to PORT04</v>
      </c>
      <c r="Q3220" s="3">
        <v>360</v>
      </c>
      <c r="R3220" s="3">
        <v>0.51750189162546179</v>
      </c>
      <c r="S3220" s="10">
        <f t="shared" si="101"/>
        <v>159.90808451226769</v>
      </c>
      <c r="T3220" s="3" t="s">
        <v>197</v>
      </c>
      <c r="V3220"/>
      <c r="X3220"/>
      <c r="AE3220"/>
    </row>
    <row r="3221" spans="1:31" x14ac:dyDescent="0.25">
      <c r="A3221" s="3">
        <v>1447266833.7</v>
      </c>
      <c r="B3221" s="11">
        <v>44654</v>
      </c>
      <c r="C3221" s="3" t="s">
        <v>58</v>
      </c>
      <c r="D3221" s="3" t="s">
        <v>10</v>
      </c>
      <c r="E3221" s="3">
        <v>2</v>
      </c>
      <c r="F3221" s="3" t="s">
        <v>4</v>
      </c>
      <c r="G3221" s="3">
        <v>0</v>
      </c>
      <c r="H3221" s="3">
        <v>0</v>
      </c>
      <c r="I3221" t="s">
        <v>175</v>
      </c>
      <c r="J3221">
        <v>1668545</v>
      </c>
      <c r="K3221" s="3" t="s">
        <v>38</v>
      </c>
      <c r="L3221" s="3" t="s">
        <v>63</v>
      </c>
      <c r="M3221" s="3">
        <v>732</v>
      </c>
      <c r="N3221" s="3">
        <v>4.0599999999999996</v>
      </c>
      <c r="P3221" t="str">
        <f t="shared" si="100"/>
        <v>PORT09 to PORT04</v>
      </c>
      <c r="Q3221" s="3">
        <v>360</v>
      </c>
      <c r="R3221" s="3">
        <v>0.51750189162546179</v>
      </c>
      <c r="S3221" s="10">
        <f t="shared" si="101"/>
        <v>378.81138466983805</v>
      </c>
      <c r="T3221" s="3" t="s">
        <v>197</v>
      </c>
      <c r="V3221"/>
      <c r="X3221"/>
      <c r="AE3221"/>
    </row>
    <row r="3222" spans="1:31" x14ac:dyDescent="0.25">
      <c r="A3222" s="3">
        <v>1447146891.7</v>
      </c>
      <c r="B3222" s="11">
        <v>44661</v>
      </c>
      <c r="C3222" s="3" t="s">
        <v>58</v>
      </c>
      <c r="D3222" s="3" t="s">
        <v>10</v>
      </c>
      <c r="E3222" s="3">
        <v>2</v>
      </c>
      <c r="F3222" s="3" t="s">
        <v>4</v>
      </c>
      <c r="G3222" s="3">
        <v>0</v>
      </c>
      <c r="H3222" s="3">
        <v>0</v>
      </c>
      <c r="I3222" t="s">
        <v>175</v>
      </c>
      <c r="J3222">
        <v>1668545</v>
      </c>
      <c r="K3222" s="3" t="s">
        <v>38</v>
      </c>
      <c r="L3222" s="3" t="s">
        <v>63</v>
      </c>
      <c r="M3222" s="3">
        <v>815</v>
      </c>
      <c r="N3222" s="3">
        <v>4.6399999999999997</v>
      </c>
      <c r="P3222" t="str">
        <f t="shared" si="100"/>
        <v>PORT09 to PORT04</v>
      </c>
      <c r="Q3222" s="3">
        <v>360</v>
      </c>
      <c r="R3222" s="3">
        <v>0.51750189162546179</v>
      </c>
      <c r="S3222" s="10">
        <f t="shared" si="101"/>
        <v>421.76404167475135</v>
      </c>
      <c r="T3222" s="3" t="s">
        <v>197</v>
      </c>
      <c r="V3222"/>
      <c r="X3222"/>
      <c r="AE3222"/>
    </row>
    <row r="3223" spans="1:31" x14ac:dyDescent="0.25">
      <c r="A3223" s="3">
        <v>1447304581.7</v>
      </c>
      <c r="B3223" s="11">
        <v>44655</v>
      </c>
      <c r="C3223" s="3" t="s">
        <v>58</v>
      </c>
      <c r="D3223" s="3" t="s">
        <v>10</v>
      </c>
      <c r="E3223" s="3">
        <v>2</v>
      </c>
      <c r="F3223" s="3" t="s">
        <v>4</v>
      </c>
      <c r="G3223" s="3">
        <v>0</v>
      </c>
      <c r="H3223" s="3">
        <v>0</v>
      </c>
      <c r="I3223" t="s">
        <v>175</v>
      </c>
      <c r="J3223">
        <v>1663396</v>
      </c>
      <c r="K3223" s="3" t="s">
        <v>38</v>
      </c>
      <c r="L3223" s="3" t="s">
        <v>63</v>
      </c>
      <c r="M3223" s="3">
        <v>3023</v>
      </c>
      <c r="N3223" s="3">
        <v>133.07425528002526</v>
      </c>
      <c r="P3223" t="str">
        <f t="shared" si="100"/>
        <v>PORT09 to PORT04</v>
      </c>
      <c r="Q3223" s="3">
        <v>360</v>
      </c>
      <c r="R3223" s="3">
        <v>0.51750189162546179</v>
      </c>
      <c r="S3223" s="10">
        <f t="shared" si="101"/>
        <v>1564.4082183837709</v>
      </c>
      <c r="T3223" s="3" t="s">
        <v>82</v>
      </c>
      <c r="V3223"/>
      <c r="X3223"/>
      <c r="AE3223"/>
    </row>
    <row r="3224" spans="1:31" x14ac:dyDescent="0.25">
      <c r="A3224" s="3">
        <v>1447397000.7</v>
      </c>
      <c r="B3224" s="11">
        <v>44654</v>
      </c>
      <c r="C3224" s="3" t="s">
        <v>58</v>
      </c>
      <c r="D3224" s="3" t="s">
        <v>10</v>
      </c>
      <c r="E3224" s="3">
        <v>2</v>
      </c>
      <c r="F3224" s="3" t="s">
        <v>4</v>
      </c>
      <c r="G3224" s="3">
        <v>0</v>
      </c>
      <c r="H3224" s="3">
        <v>0</v>
      </c>
      <c r="I3224" t="s">
        <v>175</v>
      </c>
      <c r="J3224">
        <v>1663396</v>
      </c>
      <c r="K3224" s="3" t="s">
        <v>38</v>
      </c>
      <c r="L3224" s="3" t="s">
        <v>63</v>
      </c>
      <c r="M3224" s="3">
        <v>2238</v>
      </c>
      <c r="N3224" s="3">
        <v>87.433547194592848</v>
      </c>
      <c r="P3224" t="str">
        <f t="shared" si="100"/>
        <v>PORT09 to PORT04</v>
      </c>
      <c r="Q3224" s="3">
        <v>360</v>
      </c>
      <c r="R3224" s="3">
        <v>0.51750189162546179</v>
      </c>
      <c r="S3224" s="10">
        <f t="shared" si="101"/>
        <v>1158.1692334577835</v>
      </c>
      <c r="T3224" s="3" t="s">
        <v>197</v>
      </c>
      <c r="V3224"/>
      <c r="X3224"/>
      <c r="AE3224"/>
    </row>
    <row r="3225" spans="1:31" x14ac:dyDescent="0.25">
      <c r="A3225" s="3">
        <v>1447304762.7</v>
      </c>
      <c r="B3225" s="11">
        <v>44655</v>
      </c>
      <c r="C3225" s="3" t="s">
        <v>58</v>
      </c>
      <c r="D3225" s="3" t="s">
        <v>10</v>
      </c>
      <c r="E3225" s="3">
        <v>2</v>
      </c>
      <c r="F3225" s="3" t="s">
        <v>4</v>
      </c>
      <c r="G3225" s="3">
        <v>0</v>
      </c>
      <c r="H3225" s="3">
        <v>0</v>
      </c>
      <c r="I3225" t="s">
        <v>175</v>
      </c>
      <c r="J3225">
        <v>1663396</v>
      </c>
      <c r="K3225" s="3" t="s">
        <v>38</v>
      </c>
      <c r="L3225" s="3" t="s">
        <v>63</v>
      </c>
      <c r="M3225" s="3">
        <v>419</v>
      </c>
      <c r="N3225" s="3">
        <v>8.5514718704623913</v>
      </c>
      <c r="P3225" t="str">
        <f t="shared" si="100"/>
        <v>PORT09 to PORT04</v>
      </c>
      <c r="Q3225" s="3">
        <v>360</v>
      </c>
      <c r="R3225" s="3">
        <v>0.51750189162546179</v>
      </c>
      <c r="S3225" s="10">
        <f t="shared" si="101"/>
        <v>216.8332925910685</v>
      </c>
      <c r="T3225" s="3" t="s">
        <v>197</v>
      </c>
      <c r="V3225"/>
      <c r="X3225"/>
      <c r="AE3225"/>
    </row>
    <row r="3226" spans="1:31" x14ac:dyDescent="0.25">
      <c r="A3226" s="3">
        <v>1447232400.7</v>
      </c>
      <c r="B3226" s="11">
        <v>44661</v>
      </c>
      <c r="C3226" s="3" t="s">
        <v>58</v>
      </c>
      <c r="D3226" s="3" t="s">
        <v>10</v>
      </c>
      <c r="E3226" s="3">
        <v>2</v>
      </c>
      <c r="F3226" s="3" t="s">
        <v>4</v>
      </c>
      <c r="G3226" s="3">
        <v>0</v>
      </c>
      <c r="H3226" s="3">
        <v>0</v>
      </c>
      <c r="I3226" t="s">
        <v>175</v>
      </c>
      <c r="J3226">
        <v>1663396</v>
      </c>
      <c r="K3226" s="3" t="s">
        <v>38</v>
      </c>
      <c r="L3226" s="3" t="s">
        <v>63</v>
      </c>
      <c r="M3226" s="3">
        <v>376</v>
      </c>
      <c r="N3226" s="3">
        <v>5.362787444188279</v>
      </c>
      <c r="P3226" t="str">
        <f t="shared" si="100"/>
        <v>PORT09 to PORT04</v>
      </c>
      <c r="Q3226" s="3">
        <v>360</v>
      </c>
      <c r="R3226" s="3">
        <v>0.51750189162546179</v>
      </c>
      <c r="S3226" s="10">
        <f t="shared" si="101"/>
        <v>194.58071125117362</v>
      </c>
      <c r="T3226" s="3" t="s">
        <v>197</v>
      </c>
      <c r="V3226"/>
      <c r="X3226"/>
      <c r="AE3226"/>
    </row>
    <row r="3227" spans="1:31" x14ac:dyDescent="0.25">
      <c r="A3227" s="3">
        <v>1447377272.7</v>
      </c>
      <c r="B3227" s="11">
        <v>44660</v>
      </c>
      <c r="C3227" s="3" t="s">
        <v>58</v>
      </c>
      <c r="D3227" s="3" t="s">
        <v>10</v>
      </c>
      <c r="E3227" s="3">
        <v>2</v>
      </c>
      <c r="F3227" s="3" t="s">
        <v>4</v>
      </c>
      <c r="G3227" s="3">
        <v>0</v>
      </c>
      <c r="H3227" s="3">
        <v>0</v>
      </c>
      <c r="I3227" t="s">
        <v>175</v>
      </c>
      <c r="J3227">
        <v>1663396</v>
      </c>
      <c r="K3227" s="3" t="s">
        <v>38</v>
      </c>
      <c r="L3227" s="3" t="s">
        <v>63</v>
      </c>
      <c r="M3227" s="3">
        <v>1461</v>
      </c>
      <c r="N3227" s="3">
        <v>54.749094884080613</v>
      </c>
      <c r="P3227" t="str">
        <f t="shared" si="100"/>
        <v>PORT09 to PORT04</v>
      </c>
      <c r="Q3227" s="3">
        <v>360</v>
      </c>
      <c r="R3227" s="3">
        <v>0.51750189162546179</v>
      </c>
      <c r="S3227" s="10">
        <f t="shared" si="101"/>
        <v>756.07026366479965</v>
      </c>
      <c r="T3227" s="3" t="s">
        <v>197</v>
      </c>
      <c r="V3227"/>
      <c r="X3227"/>
      <c r="AE3227"/>
    </row>
    <row r="3228" spans="1:31" x14ac:dyDescent="0.25">
      <c r="A3228" s="3">
        <v>1447137209.7</v>
      </c>
      <c r="B3228" s="11">
        <v>44661</v>
      </c>
      <c r="C3228" s="3" t="s">
        <v>58</v>
      </c>
      <c r="D3228" s="3" t="s">
        <v>10</v>
      </c>
      <c r="E3228" s="3">
        <v>2</v>
      </c>
      <c r="F3228" s="3" t="s">
        <v>4</v>
      </c>
      <c r="G3228" s="3">
        <v>0</v>
      </c>
      <c r="H3228" s="3">
        <v>0</v>
      </c>
      <c r="I3228" t="s">
        <v>175</v>
      </c>
      <c r="J3228">
        <v>1663396</v>
      </c>
      <c r="K3228" s="3" t="s">
        <v>38</v>
      </c>
      <c r="L3228" s="3" t="s">
        <v>63</v>
      </c>
      <c r="M3228" s="3">
        <v>1040</v>
      </c>
      <c r="N3228" s="3">
        <v>31.447454483840026</v>
      </c>
      <c r="P3228" t="str">
        <f t="shared" si="100"/>
        <v>PORT09 to PORT04</v>
      </c>
      <c r="Q3228" s="3">
        <v>360</v>
      </c>
      <c r="R3228" s="3">
        <v>0.51750189162546179</v>
      </c>
      <c r="S3228" s="10">
        <f t="shared" si="101"/>
        <v>538.2019672904803</v>
      </c>
      <c r="T3228" s="3" t="s">
        <v>197</v>
      </c>
      <c r="V3228"/>
      <c r="X3228"/>
      <c r="AE3228"/>
    </row>
    <row r="3229" spans="1:31" x14ac:dyDescent="0.25">
      <c r="A3229" s="3">
        <v>1447167720.7</v>
      </c>
      <c r="B3229" s="11">
        <v>44660</v>
      </c>
      <c r="C3229" s="3" t="s">
        <v>58</v>
      </c>
      <c r="D3229" s="3" t="s">
        <v>10</v>
      </c>
      <c r="E3229" s="3">
        <v>2</v>
      </c>
      <c r="F3229" s="3" t="s">
        <v>4</v>
      </c>
      <c r="G3229" s="3">
        <v>0</v>
      </c>
      <c r="H3229" s="3">
        <v>0</v>
      </c>
      <c r="I3229" t="s">
        <v>175</v>
      </c>
      <c r="J3229">
        <v>1663396</v>
      </c>
      <c r="K3229" s="3" t="s">
        <v>38</v>
      </c>
      <c r="L3229" s="3" t="s">
        <v>63</v>
      </c>
      <c r="M3229" s="3">
        <v>841</v>
      </c>
      <c r="N3229" s="3">
        <v>28.263339232884174</v>
      </c>
      <c r="P3229" t="str">
        <f t="shared" si="100"/>
        <v>PORT09 to PORT04</v>
      </c>
      <c r="Q3229" s="3">
        <v>360</v>
      </c>
      <c r="R3229" s="3">
        <v>0.51750189162546179</v>
      </c>
      <c r="S3229" s="10">
        <f t="shared" si="101"/>
        <v>435.21909085701338</v>
      </c>
      <c r="T3229" s="3" t="s">
        <v>197</v>
      </c>
      <c r="V3229"/>
      <c r="X3229"/>
      <c r="AE3229"/>
    </row>
    <row r="3230" spans="1:31" x14ac:dyDescent="0.25">
      <c r="A3230" s="3">
        <v>1447369623.7</v>
      </c>
      <c r="B3230" s="11">
        <v>44665</v>
      </c>
      <c r="C3230" s="3" t="s">
        <v>58</v>
      </c>
      <c r="D3230" s="3" t="s">
        <v>10</v>
      </c>
      <c r="E3230" s="3">
        <v>2</v>
      </c>
      <c r="F3230" s="3" t="s">
        <v>4</v>
      </c>
      <c r="G3230" s="3">
        <v>0</v>
      </c>
      <c r="H3230" s="3">
        <v>0</v>
      </c>
      <c r="I3230" t="s">
        <v>175</v>
      </c>
      <c r="J3230">
        <v>1663396</v>
      </c>
      <c r="K3230" s="3" t="s">
        <v>38</v>
      </c>
      <c r="L3230" s="3" t="s">
        <v>63</v>
      </c>
      <c r="M3230" s="3">
        <v>283</v>
      </c>
      <c r="N3230" s="3">
        <v>2.1257896175160749</v>
      </c>
      <c r="P3230" t="str">
        <f t="shared" si="100"/>
        <v>PORT09 to PORT04</v>
      </c>
      <c r="Q3230" s="3">
        <v>360</v>
      </c>
      <c r="R3230" s="3">
        <v>0.51750189162546179</v>
      </c>
      <c r="S3230" s="10">
        <f t="shared" si="101"/>
        <v>146.45303533000569</v>
      </c>
      <c r="T3230" s="3" t="s">
        <v>197</v>
      </c>
      <c r="V3230"/>
      <c r="X3230"/>
      <c r="AE3230"/>
    </row>
    <row r="3231" spans="1:31" x14ac:dyDescent="0.25">
      <c r="A3231" s="3">
        <v>1447150406.7</v>
      </c>
      <c r="B3231" s="11">
        <v>44654</v>
      </c>
      <c r="C3231" s="3" t="s">
        <v>58</v>
      </c>
      <c r="D3231" s="3" t="s">
        <v>10</v>
      </c>
      <c r="E3231" s="3">
        <v>2</v>
      </c>
      <c r="F3231" s="3" t="s">
        <v>4</v>
      </c>
      <c r="G3231" s="3">
        <v>0</v>
      </c>
      <c r="H3231" s="3">
        <v>0</v>
      </c>
      <c r="I3231" t="s">
        <v>175</v>
      </c>
      <c r="J3231">
        <v>1663396</v>
      </c>
      <c r="K3231" s="3" t="s">
        <v>38</v>
      </c>
      <c r="L3231" s="3" t="s">
        <v>63</v>
      </c>
      <c r="M3231" s="3">
        <v>721</v>
      </c>
      <c r="N3231" s="3">
        <v>18.098374565606523</v>
      </c>
      <c r="P3231" t="str">
        <f t="shared" si="100"/>
        <v>PORT09 to PORT04</v>
      </c>
      <c r="Q3231" s="3">
        <v>360</v>
      </c>
      <c r="R3231" s="3">
        <v>0.51750189162546179</v>
      </c>
      <c r="S3231" s="10">
        <f t="shared" si="101"/>
        <v>373.11886386195795</v>
      </c>
      <c r="T3231" s="3" t="s">
        <v>197</v>
      </c>
      <c r="V3231"/>
      <c r="X3231"/>
      <c r="AE3231"/>
    </row>
    <row r="3232" spans="1:31" x14ac:dyDescent="0.25">
      <c r="A3232" s="3">
        <v>1447232563.7</v>
      </c>
      <c r="B3232" s="11">
        <v>44658</v>
      </c>
      <c r="C3232" s="3" t="s">
        <v>58</v>
      </c>
      <c r="D3232" s="3" t="s">
        <v>10</v>
      </c>
      <c r="E3232" s="3">
        <v>2</v>
      </c>
      <c r="F3232" s="3" t="s">
        <v>4</v>
      </c>
      <c r="G3232" s="3">
        <v>0</v>
      </c>
      <c r="H3232" s="3">
        <v>0</v>
      </c>
      <c r="I3232" t="s">
        <v>175</v>
      </c>
      <c r="J3232">
        <v>1663396</v>
      </c>
      <c r="K3232" s="3" t="s">
        <v>38</v>
      </c>
      <c r="L3232" s="3" t="s">
        <v>63</v>
      </c>
      <c r="M3232" s="3">
        <v>591</v>
      </c>
      <c r="N3232" s="3">
        <v>14.445706719029689</v>
      </c>
      <c r="P3232" t="str">
        <f t="shared" si="100"/>
        <v>PORT09 to PORT04</v>
      </c>
      <c r="Q3232" s="3">
        <v>360</v>
      </c>
      <c r="R3232" s="3">
        <v>0.51750189162546179</v>
      </c>
      <c r="S3232" s="10">
        <f t="shared" si="101"/>
        <v>305.84361795064791</v>
      </c>
      <c r="T3232" s="3" t="s">
        <v>197</v>
      </c>
      <c r="V3232"/>
      <c r="X3232"/>
      <c r="AE3232"/>
    </row>
    <row r="3233" spans="1:31" x14ac:dyDescent="0.25">
      <c r="A3233" s="3">
        <v>1447193205.7</v>
      </c>
      <c r="B3233" s="11">
        <v>44655</v>
      </c>
      <c r="C3233" s="3" t="s">
        <v>58</v>
      </c>
      <c r="D3233" s="3" t="s">
        <v>10</v>
      </c>
      <c r="E3233" s="3">
        <v>2</v>
      </c>
      <c r="F3233" s="3" t="s">
        <v>4</v>
      </c>
      <c r="G3233" s="3">
        <v>0</v>
      </c>
      <c r="H3233" s="3">
        <v>0</v>
      </c>
      <c r="I3233" t="s">
        <v>175</v>
      </c>
      <c r="J3233">
        <v>1663396</v>
      </c>
      <c r="K3233" s="3" t="s">
        <v>38</v>
      </c>
      <c r="L3233" s="3" t="s">
        <v>63</v>
      </c>
      <c r="M3233" s="3">
        <v>1089</v>
      </c>
      <c r="N3233" s="3">
        <v>40.877705912104602</v>
      </c>
      <c r="P3233" t="str">
        <f t="shared" si="100"/>
        <v>PORT09 to PORT04</v>
      </c>
      <c r="Q3233" s="3">
        <v>360</v>
      </c>
      <c r="R3233" s="3">
        <v>0.51750189162546179</v>
      </c>
      <c r="S3233" s="10">
        <f t="shared" si="101"/>
        <v>563.55955998012791</v>
      </c>
      <c r="T3233" s="3" t="s">
        <v>197</v>
      </c>
      <c r="V3233"/>
      <c r="X3233"/>
      <c r="AE3233"/>
    </row>
    <row r="3234" spans="1:31" x14ac:dyDescent="0.25">
      <c r="A3234" s="3">
        <v>1447271422.7</v>
      </c>
      <c r="B3234" s="11">
        <v>44665</v>
      </c>
      <c r="C3234" s="3" t="s">
        <v>58</v>
      </c>
      <c r="D3234" s="3" t="s">
        <v>10</v>
      </c>
      <c r="E3234" s="3">
        <v>2</v>
      </c>
      <c r="F3234" s="3" t="s">
        <v>4</v>
      </c>
      <c r="G3234" s="3">
        <v>0</v>
      </c>
      <c r="H3234" s="3">
        <v>0</v>
      </c>
      <c r="I3234" t="s">
        <v>175</v>
      </c>
      <c r="J3234">
        <v>1663396</v>
      </c>
      <c r="K3234" s="3" t="s">
        <v>38</v>
      </c>
      <c r="L3234" s="3" t="s">
        <v>63</v>
      </c>
      <c r="M3234" s="3">
        <v>309</v>
      </c>
      <c r="N3234" s="3">
        <v>2.1741030179141672</v>
      </c>
      <c r="P3234" t="str">
        <f t="shared" si="100"/>
        <v>PORT09 to PORT04</v>
      </c>
      <c r="Q3234" s="3">
        <v>360</v>
      </c>
      <c r="R3234" s="3">
        <v>0.51750189162546179</v>
      </c>
      <c r="S3234" s="10">
        <f t="shared" si="101"/>
        <v>159.90808451226769</v>
      </c>
      <c r="T3234" s="3" t="s">
        <v>197</v>
      </c>
      <c r="V3234"/>
      <c r="X3234"/>
      <c r="AE3234"/>
    </row>
    <row r="3235" spans="1:31" x14ac:dyDescent="0.25">
      <c r="A3235" s="3">
        <v>1447232399.7</v>
      </c>
      <c r="B3235" s="11">
        <v>44653</v>
      </c>
      <c r="C3235" s="3" t="s">
        <v>58</v>
      </c>
      <c r="D3235" s="3" t="s">
        <v>10</v>
      </c>
      <c r="E3235" s="3">
        <v>2</v>
      </c>
      <c r="F3235" s="3" t="s">
        <v>4</v>
      </c>
      <c r="G3235" s="3">
        <v>0</v>
      </c>
      <c r="H3235" s="3">
        <v>0</v>
      </c>
      <c r="I3235" t="s">
        <v>175</v>
      </c>
      <c r="J3235">
        <v>1663396</v>
      </c>
      <c r="K3235" s="3" t="s">
        <v>38</v>
      </c>
      <c r="L3235" s="3" t="s">
        <v>63</v>
      </c>
      <c r="M3235" s="3">
        <v>344</v>
      </c>
      <c r="N3235" s="3">
        <v>2.7055504222931859</v>
      </c>
      <c r="P3235" t="str">
        <f t="shared" si="100"/>
        <v>PORT09 to PORT04</v>
      </c>
      <c r="Q3235" s="3">
        <v>360</v>
      </c>
      <c r="R3235" s="3">
        <v>0.51750189162546179</v>
      </c>
      <c r="S3235" s="10">
        <f t="shared" si="101"/>
        <v>178.02065071915885</v>
      </c>
      <c r="T3235" s="3" t="s">
        <v>197</v>
      </c>
      <c r="V3235"/>
      <c r="X3235"/>
      <c r="AE3235"/>
    </row>
    <row r="3236" spans="1:31" x14ac:dyDescent="0.25">
      <c r="A3236" s="3">
        <v>1447265730.7</v>
      </c>
      <c r="B3236" s="11">
        <v>44662</v>
      </c>
      <c r="C3236" s="3" t="s">
        <v>58</v>
      </c>
      <c r="D3236" s="3" t="s">
        <v>10</v>
      </c>
      <c r="E3236" s="3">
        <v>2</v>
      </c>
      <c r="F3236" s="3" t="s">
        <v>4</v>
      </c>
      <c r="G3236" s="3">
        <v>0</v>
      </c>
      <c r="H3236" s="3">
        <v>0</v>
      </c>
      <c r="I3236" t="s">
        <v>175</v>
      </c>
      <c r="J3236">
        <v>1663396</v>
      </c>
      <c r="K3236" s="3" t="s">
        <v>38</v>
      </c>
      <c r="L3236" s="3" t="s">
        <v>63</v>
      </c>
      <c r="M3236" s="3">
        <v>745</v>
      </c>
      <c r="N3236" s="3">
        <v>22.383685792676822</v>
      </c>
      <c r="P3236" t="str">
        <f t="shared" si="100"/>
        <v>PORT09 to PORT04</v>
      </c>
      <c r="Q3236" s="3">
        <v>360</v>
      </c>
      <c r="R3236" s="3">
        <v>0.51750189162546179</v>
      </c>
      <c r="S3236" s="10">
        <f t="shared" si="101"/>
        <v>385.53890926096904</v>
      </c>
      <c r="T3236" s="3" t="s">
        <v>197</v>
      </c>
      <c r="V3236"/>
      <c r="X3236"/>
      <c r="AE3236"/>
    </row>
    <row r="3237" spans="1:31" x14ac:dyDescent="0.25">
      <c r="A3237" s="3">
        <v>1447137216.7</v>
      </c>
      <c r="B3237" s="11">
        <v>44662</v>
      </c>
      <c r="C3237" s="3" t="s">
        <v>58</v>
      </c>
      <c r="D3237" s="3" t="s">
        <v>10</v>
      </c>
      <c r="E3237" s="3">
        <v>2</v>
      </c>
      <c r="F3237" s="3" t="s">
        <v>4</v>
      </c>
      <c r="G3237" s="3">
        <v>0</v>
      </c>
      <c r="H3237" s="3">
        <v>0</v>
      </c>
      <c r="I3237" t="s">
        <v>175</v>
      </c>
      <c r="J3237">
        <v>1663396</v>
      </c>
      <c r="K3237" s="3" t="s">
        <v>38</v>
      </c>
      <c r="L3237" s="3" t="s">
        <v>63</v>
      </c>
      <c r="M3237" s="3">
        <v>515</v>
      </c>
      <c r="N3237" s="3">
        <v>8.9379790736471314</v>
      </c>
      <c r="P3237" t="str">
        <f t="shared" si="100"/>
        <v>PORT09 to PORT04</v>
      </c>
      <c r="Q3237" s="3">
        <v>360</v>
      </c>
      <c r="R3237" s="3">
        <v>0.51750189162546179</v>
      </c>
      <c r="S3237" s="10">
        <f t="shared" si="101"/>
        <v>266.51347418711282</v>
      </c>
      <c r="T3237" s="3" t="s">
        <v>197</v>
      </c>
      <c r="V3237"/>
      <c r="X3237"/>
      <c r="AE3237"/>
    </row>
    <row r="3238" spans="1:31" x14ac:dyDescent="0.25">
      <c r="A3238" s="3">
        <v>1447150407.7</v>
      </c>
      <c r="B3238" s="11">
        <v>44661</v>
      </c>
      <c r="C3238" s="3" t="s">
        <v>58</v>
      </c>
      <c r="D3238" s="3" t="s">
        <v>10</v>
      </c>
      <c r="E3238" s="3">
        <v>2</v>
      </c>
      <c r="F3238" s="3" t="s">
        <v>4</v>
      </c>
      <c r="G3238" s="3">
        <v>0</v>
      </c>
      <c r="H3238" s="3">
        <v>0</v>
      </c>
      <c r="I3238" t="s">
        <v>175</v>
      </c>
      <c r="J3238">
        <v>1663396</v>
      </c>
      <c r="K3238" s="3" t="s">
        <v>38</v>
      </c>
      <c r="L3238" s="3" t="s">
        <v>63</v>
      </c>
      <c r="M3238" s="3">
        <v>2100</v>
      </c>
      <c r="N3238" s="3">
        <v>92.109060917760971</v>
      </c>
      <c r="P3238" t="str">
        <f t="shared" si="100"/>
        <v>PORT09 to PORT04</v>
      </c>
      <c r="Q3238" s="3">
        <v>360</v>
      </c>
      <c r="R3238" s="3">
        <v>0.51750189162546179</v>
      </c>
      <c r="S3238" s="10">
        <f t="shared" si="101"/>
        <v>1086.7539724134697</v>
      </c>
      <c r="T3238" s="3" t="s">
        <v>197</v>
      </c>
      <c r="V3238"/>
      <c r="X3238"/>
      <c r="AE3238"/>
    </row>
    <row r="3239" spans="1:31" x14ac:dyDescent="0.25">
      <c r="A3239" s="3">
        <v>1447157929.7</v>
      </c>
      <c r="B3239" s="11">
        <v>44665</v>
      </c>
      <c r="C3239" s="3" t="s">
        <v>58</v>
      </c>
      <c r="D3239" s="3" t="s">
        <v>10</v>
      </c>
      <c r="E3239" s="3">
        <v>2</v>
      </c>
      <c r="F3239" s="3" t="s">
        <v>4</v>
      </c>
      <c r="G3239" s="3">
        <v>0</v>
      </c>
      <c r="H3239" s="3">
        <v>0</v>
      </c>
      <c r="I3239" t="s">
        <v>175</v>
      </c>
      <c r="J3239">
        <v>1663396</v>
      </c>
      <c r="K3239" s="3" t="s">
        <v>38</v>
      </c>
      <c r="L3239" s="3" t="s">
        <v>63</v>
      </c>
      <c r="M3239" s="3">
        <v>664</v>
      </c>
      <c r="N3239" s="3">
        <v>17.958003539730505</v>
      </c>
      <c r="P3239" t="str">
        <f t="shared" si="100"/>
        <v>PORT09 to PORT04</v>
      </c>
      <c r="Q3239" s="3">
        <v>360</v>
      </c>
      <c r="R3239" s="3">
        <v>0.51750189162546179</v>
      </c>
      <c r="S3239" s="10">
        <f t="shared" si="101"/>
        <v>343.62125603930662</v>
      </c>
      <c r="T3239" s="3" t="s">
        <v>197</v>
      </c>
      <c r="V3239"/>
      <c r="X3239"/>
      <c r="AE3239"/>
    </row>
    <row r="3240" spans="1:31" x14ac:dyDescent="0.25">
      <c r="A3240" s="3">
        <v>1447196811.7</v>
      </c>
      <c r="B3240" s="11">
        <v>44654</v>
      </c>
      <c r="C3240" s="3" t="s">
        <v>58</v>
      </c>
      <c r="D3240" s="3" t="s">
        <v>10</v>
      </c>
      <c r="E3240" s="3">
        <v>2</v>
      </c>
      <c r="F3240" s="3" t="s">
        <v>4</v>
      </c>
      <c r="G3240" s="3">
        <v>0</v>
      </c>
      <c r="H3240" s="3">
        <v>0</v>
      </c>
      <c r="I3240" t="s">
        <v>175</v>
      </c>
      <c r="J3240">
        <v>1672670</v>
      </c>
      <c r="K3240" s="3" t="s">
        <v>38</v>
      </c>
      <c r="L3240" s="3" t="s">
        <v>63</v>
      </c>
      <c r="M3240" s="3">
        <v>409</v>
      </c>
      <c r="N3240" s="3">
        <v>2.0206799057951321</v>
      </c>
      <c r="P3240" t="str">
        <f t="shared" si="100"/>
        <v>PORT09 to PORT04</v>
      </c>
      <c r="Q3240" s="3">
        <v>360</v>
      </c>
      <c r="R3240" s="3">
        <v>0.51750189162546179</v>
      </c>
      <c r="S3240" s="10">
        <f t="shared" si="101"/>
        <v>211.65827367481387</v>
      </c>
      <c r="T3240" s="3" t="s">
        <v>197</v>
      </c>
      <c r="V3240"/>
      <c r="X3240"/>
      <c r="AE3240"/>
    </row>
    <row r="3241" spans="1:31" x14ac:dyDescent="0.25">
      <c r="A3241" s="3">
        <v>1447196812.7</v>
      </c>
      <c r="B3241" s="11">
        <v>44655</v>
      </c>
      <c r="C3241" s="3" t="s">
        <v>58</v>
      </c>
      <c r="D3241" s="3" t="s">
        <v>10</v>
      </c>
      <c r="E3241" s="3">
        <v>2</v>
      </c>
      <c r="F3241" s="3" t="s">
        <v>4</v>
      </c>
      <c r="G3241" s="3">
        <v>0</v>
      </c>
      <c r="H3241" s="3">
        <v>0</v>
      </c>
      <c r="I3241" t="s">
        <v>175</v>
      </c>
      <c r="J3241">
        <v>1672670</v>
      </c>
      <c r="K3241" s="3" t="s">
        <v>38</v>
      </c>
      <c r="L3241" s="3" t="s">
        <v>63</v>
      </c>
      <c r="M3241" s="3">
        <v>417</v>
      </c>
      <c r="N3241" s="3">
        <v>1.7139695629512282</v>
      </c>
      <c r="P3241" t="str">
        <f t="shared" si="100"/>
        <v>PORT09 to PORT04</v>
      </c>
      <c r="Q3241" s="3">
        <v>360</v>
      </c>
      <c r="R3241" s="3">
        <v>0.51750189162546179</v>
      </c>
      <c r="S3241" s="10">
        <f t="shared" si="101"/>
        <v>215.79828880781756</v>
      </c>
      <c r="T3241" s="3" t="s">
        <v>197</v>
      </c>
      <c r="V3241"/>
      <c r="X3241"/>
      <c r="AE3241"/>
    </row>
    <row r="3242" spans="1:31" x14ac:dyDescent="0.25">
      <c r="A3242" s="3">
        <v>1447304761.7</v>
      </c>
      <c r="B3242" s="11">
        <v>44660</v>
      </c>
      <c r="C3242" s="3" t="s">
        <v>58</v>
      </c>
      <c r="D3242" s="3" t="s">
        <v>10</v>
      </c>
      <c r="E3242" s="3">
        <v>2</v>
      </c>
      <c r="F3242" s="3" t="s">
        <v>4</v>
      </c>
      <c r="G3242" s="3">
        <v>0</v>
      </c>
      <c r="H3242" s="3">
        <v>0</v>
      </c>
      <c r="I3242" t="s">
        <v>175</v>
      </c>
      <c r="J3242">
        <v>1672670</v>
      </c>
      <c r="K3242" s="3" t="s">
        <v>38</v>
      </c>
      <c r="L3242" s="3" t="s">
        <v>63</v>
      </c>
      <c r="M3242" s="3">
        <v>400</v>
      </c>
      <c r="N3242" s="3">
        <v>2.5258498822439153</v>
      </c>
      <c r="P3242" t="str">
        <f t="shared" si="100"/>
        <v>PORT09 to PORT04</v>
      </c>
      <c r="Q3242" s="3">
        <v>360</v>
      </c>
      <c r="R3242" s="3">
        <v>0.51750189162546179</v>
      </c>
      <c r="S3242" s="10">
        <f t="shared" si="101"/>
        <v>207.00075665018471</v>
      </c>
      <c r="T3242" s="3" t="s">
        <v>197</v>
      </c>
      <c r="V3242"/>
      <c r="X3242"/>
      <c r="AE3242"/>
    </row>
    <row r="3243" spans="1:31" x14ac:dyDescent="0.25">
      <c r="A3243" s="3">
        <v>1447399745.7</v>
      </c>
      <c r="B3243" s="11">
        <v>44653</v>
      </c>
      <c r="C3243" s="3" t="s">
        <v>58</v>
      </c>
      <c r="D3243" s="3" t="s">
        <v>10</v>
      </c>
      <c r="E3243" s="3">
        <v>2</v>
      </c>
      <c r="F3243" s="3" t="s">
        <v>4</v>
      </c>
      <c r="G3243" s="3">
        <v>0</v>
      </c>
      <c r="H3243" s="3">
        <v>0</v>
      </c>
      <c r="I3243" t="s">
        <v>175</v>
      </c>
      <c r="J3243">
        <v>1672670</v>
      </c>
      <c r="K3243" s="3" t="s">
        <v>38</v>
      </c>
      <c r="L3243" s="3" t="s">
        <v>63</v>
      </c>
      <c r="M3243" s="3">
        <v>712</v>
      </c>
      <c r="N3243" s="3">
        <v>7.6497167862244284</v>
      </c>
      <c r="P3243" t="str">
        <f t="shared" si="100"/>
        <v>PORT09 to PORT04</v>
      </c>
      <c r="Q3243" s="3">
        <v>360</v>
      </c>
      <c r="R3243" s="3">
        <v>0.51750189162546179</v>
      </c>
      <c r="S3243" s="10">
        <f t="shared" si="101"/>
        <v>368.46134683732879</v>
      </c>
      <c r="T3243" s="3" t="s">
        <v>197</v>
      </c>
      <c r="V3243"/>
      <c r="X3243"/>
      <c r="AE3243"/>
    </row>
    <row r="3244" spans="1:31" x14ac:dyDescent="0.25">
      <c r="A3244" s="3">
        <v>1447399744.7</v>
      </c>
      <c r="B3244" s="11">
        <v>44662</v>
      </c>
      <c r="C3244" s="3" t="s">
        <v>58</v>
      </c>
      <c r="D3244" s="3" t="s">
        <v>10</v>
      </c>
      <c r="E3244" s="3">
        <v>2</v>
      </c>
      <c r="F3244" s="3" t="s">
        <v>4</v>
      </c>
      <c r="G3244" s="3">
        <v>0</v>
      </c>
      <c r="H3244" s="3">
        <v>0</v>
      </c>
      <c r="I3244" t="s">
        <v>175</v>
      </c>
      <c r="J3244">
        <v>1672670</v>
      </c>
      <c r="K3244" s="3" t="s">
        <v>38</v>
      </c>
      <c r="L3244" s="3" t="s">
        <v>63</v>
      </c>
      <c r="M3244" s="3">
        <v>351</v>
      </c>
      <c r="N3244" s="3">
        <v>1.1366324470097617</v>
      </c>
      <c r="P3244" t="str">
        <f t="shared" si="100"/>
        <v>PORT09 to PORT04</v>
      </c>
      <c r="Q3244" s="3">
        <v>360</v>
      </c>
      <c r="R3244" s="3">
        <v>0.51750189162546179</v>
      </c>
      <c r="S3244" s="10">
        <f t="shared" si="101"/>
        <v>181.64316396053709</v>
      </c>
      <c r="T3244" s="3" t="s">
        <v>197</v>
      </c>
      <c r="V3244"/>
      <c r="X3244"/>
      <c r="AE3244"/>
    </row>
    <row r="3245" spans="1:31" x14ac:dyDescent="0.25">
      <c r="A3245" s="3">
        <v>1447304584.7</v>
      </c>
      <c r="B3245" s="11">
        <v>44655</v>
      </c>
      <c r="C3245" s="3" t="s">
        <v>58</v>
      </c>
      <c r="D3245" s="3" t="s">
        <v>10</v>
      </c>
      <c r="E3245" s="3">
        <v>2</v>
      </c>
      <c r="F3245" s="3" t="s">
        <v>4</v>
      </c>
      <c r="G3245" s="3">
        <v>0</v>
      </c>
      <c r="H3245" s="3">
        <v>0</v>
      </c>
      <c r="I3245" t="s">
        <v>175</v>
      </c>
      <c r="J3245">
        <v>1672670</v>
      </c>
      <c r="K3245" s="3" t="s">
        <v>38</v>
      </c>
      <c r="L3245" s="3" t="s">
        <v>63</v>
      </c>
      <c r="M3245" s="3">
        <v>329</v>
      </c>
      <c r="N3245" s="3">
        <v>1.0825070923902493</v>
      </c>
      <c r="P3245" t="str">
        <f t="shared" si="100"/>
        <v>PORT09 to PORT04</v>
      </c>
      <c r="Q3245" s="3">
        <v>360</v>
      </c>
      <c r="R3245" s="3">
        <v>0.51750189162546179</v>
      </c>
      <c r="S3245" s="10">
        <f t="shared" si="101"/>
        <v>170.25812234477692</v>
      </c>
      <c r="T3245" s="3" t="s">
        <v>197</v>
      </c>
      <c r="V3245"/>
      <c r="X3245"/>
      <c r="AE3245"/>
    </row>
    <row r="3246" spans="1:31" x14ac:dyDescent="0.25">
      <c r="A3246" s="3">
        <v>1447137210.7</v>
      </c>
      <c r="B3246" s="11">
        <v>44652</v>
      </c>
      <c r="C3246" s="3" t="s">
        <v>58</v>
      </c>
      <c r="D3246" s="3" t="s">
        <v>10</v>
      </c>
      <c r="E3246" s="3">
        <v>2</v>
      </c>
      <c r="F3246" s="3" t="s">
        <v>4</v>
      </c>
      <c r="G3246" s="3">
        <v>0</v>
      </c>
      <c r="H3246" s="3">
        <v>0</v>
      </c>
      <c r="I3246" t="s">
        <v>175</v>
      </c>
      <c r="J3246">
        <v>1672670</v>
      </c>
      <c r="K3246" s="3" t="s">
        <v>38</v>
      </c>
      <c r="L3246" s="3" t="s">
        <v>63</v>
      </c>
      <c r="M3246" s="3">
        <v>600</v>
      </c>
      <c r="N3246" s="3">
        <v>5.3223265375853925</v>
      </c>
      <c r="P3246" t="str">
        <f t="shared" si="100"/>
        <v>PORT09 to PORT04</v>
      </c>
      <c r="Q3246" s="3">
        <v>360</v>
      </c>
      <c r="R3246" s="3">
        <v>0.51750189162546179</v>
      </c>
      <c r="S3246" s="10">
        <f t="shared" si="101"/>
        <v>310.50113497527707</v>
      </c>
      <c r="T3246" s="3" t="s">
        <v>197</v>
      </c>
      <c r="V3246"/>
      <c r="X3246"/>
      <c r="AE3246"/>
    </row>
    <row r="3247" spans="1:31" x14ac:dyDescent="0.25">
      <c r="A3247" s="3">
        <v>1447208888.7</v>
      </c>
      <c r="B3247" s="11">
        <v>44652</v>
      </c>
      <c r="C3247" s="3" t="s">
        <v>58</v>
      </c>
      <c r="D3247" s="3" t="s">
        <v>10</v>
      </c>
      <c r="E3247" s="3">
        <v>2</v>
      </c>
      <c r="F3247" s="3" t="s">
        <v>4</v>
      </c>
      <c r="G3247" s="3">
        <v>0</v>
      </c>
      <c r="H3247" s="3">
        <v>0</v>
      </c>
      <c r="I3247" t="s">
        <v>175</v>
      </c>
      <c r="J3247">
        <v>1672670</v>
      </c>
      <c r="K3247" s="3" t="s">
        <v>38</v>
      </c>
      <c r="L3247" s="3" t="s">
        <v>63</v>
      </c>
      <c r="M3247" s="3">
        <v>286</v>
      </c>
      <c r="N3247" s="3">
        <v>0.75775496467317449</v>
      </c>
      <c r="P3247" t="str">
        <f t="shared" si="100"/>
        <v>PORT09 to PORT04</v>
      </c>
      <c r="Q3247" s="3">
        <v>360</v>
      </c>
      <c r="R3247" s="3">
        <v>0.51750189162546179</v>
      </c>
      <c r="S3247" s="10">
        <f t="shared" si="101"/>
        <v>148.00554100488208</v>
      </c>
      <c r="T3247" s="3" t="s">
        <v>197</v>
      </c>
      <c r="V3247"/>
      <c r="X3247"/>
      <c r="AE3247"/>
    </row>
    <row r="3248" spans="1:31" x14ac:dyDescent="0.25">
      <c r="A3248" s="3">
        <v>1447399743.7</v>
      </c>
      <c r="B3248" s="11">
        <v>44665</v>
      </c>
      <c r="C3248" s="3" t="s">
        <v>58</v>
      </c>
      <c r="D3248" s="3" t="s">
        <v>10</v>
      </c>
      <c r="E3248" s="3">
        <v>2</v>
      </c>
      <c r="F3248" s="3" t="s">
        <v>4</v>
      </c>
      <c r="G3248" s="3">
        <v>0</v>
      </c>
      <c r="H3248" s="3">
        <v>0</v>
      </c>
      <c r="I3248" t="s">
        <v>175</v>
      </c>
      <c r="J3248">
        <v>1672670</v>
      </c>
      <c r="K3248" s="3" t="s">
        <v>38</v>
      </c>
      <c r="L3248" s="3" t="s">
        <v>63</v>
      </c>
      <c r="M3248" s="3">
        <v>435</v>
      </c>
      <c r="N3248" s="3">
        <v>2.7062677309756231</v>
      </c>
      <c r="P3248" t="str">
        <f t="shared" si="100"/>
        <v>PORT09 to PORT04</v>
      </c>
      <c r="Q3248" s="3">
        <v>360</v>
      </c>
      <c r="R3248" s="3">
        <v>0.51750189162546179</v>
      </c>
      <c r="S3248" s="10">
        <f t="shared" si="101"/>
        <v>225.11332285707587</v>
      </c>
      <c r="T3248" s="3" t="s">
        <v>197</v>
      </c>
      <c r="V3248"/>
      <c r="X3248"/>
      <c r="AE3248"/>
    </row>
    <row r="3249" spans="1:31" x14ac:dyDescent="0.25">
      <c r="A3249" s="3">
        <v>1447271535.7</v>
      </c>
      <c r="B3249" s="11">
        <v>44665</v>
      </c>
      <c r="C3249" s="3" t="s">
        <v>58</v>
      </c>
      <c r="D3249" s="3" t="s">
        <v>10</v>
      </c>
      <c r="E3249" s="3">
        <v>2</v>
      </c>
      <c r="F3249" s="3" t="s">
        <v>4</v>
      </c>
      <c r="G3249" s="3">
        <v>0</v>
      </c>
      <c r="H3249" s="3">
        <v>0</v>
      </c>
      <c r="I3249" t="s">
        <v>175</v>
      </c>
      <c r="J3249">
        <v>1672670</v>
      </c>
      <c r="K3249" s="3" t="s">
        <v>38</v>
      </c>
      <c r="L3249" s="3" t="s">
        <v>63</v>
      </c>
      <c r="M3249" s="3">
        <v>645</v>
      </c>
      <c r="N3249" s="3">
        <v>6.3146247056097877</v>
      </c>
      <c r="P3249" t="str">
        <f t="shared" si="100"/>
        <v>PORT09 to PORT04</v>
      </c>
      <c r="Q3249" s="3">
        <v>360</v>
      </c>
      <c r="R3249" s="3">
        <v>0.51750189162546179</v>
      </c>
      <c r="S3249" s="10">
        <f t="shared" si="101"/>
        <v>333.78872009842286</v>
      </c>
      <c r="T3249" s="3" t="s">
        <v>197</v>
      </c>
      <c r="V3249"/>
      <c r="X3249"/>
      <c r="AE3249"/>
    </row>
    <row r="3250" spans="1:31" x14ac:dyDescent="0.25">
      <c r="A3250" s="3">
        <v>1447137220.7</v>
      </c>
      <c r="B3250" s="11">
        <v>44652</v>
      </c>
      <c r="C3250" s="3" t="s">
        <v>58</v>
      </c>
      <c r="D3250" s="3" t="s">
        <v>10</v>
      </c>
      <c r="E3250" s="3">
        <v>2</v>
      </c>
      <c r="F3250" s="3" t="s">
        <v>4</v>
      </c>
      <c r="G3250" s="3">
        <v>0</v>
      </c>
      <c r="H3250" s="3">
        <v>0</v>
      </c>
      <c r="I3250" t="s">
        <v>175</v>
      </c>
      <c r="J3250">
        <v>1672670</v>
      </c>
      <c r="K3250" s="3" t="s">
        <v>38</v>
      </c>
      <c r="L3250" s="3" t="s">
        <v>63</v>
      </c>
      <c r="M3250" s="3">
        <v>538</v>
      </c>
      <c r="N3250" s="3">
        <v>4.6006551426585593</v>
      </c>
      <c r="P3250" t="str">
        <f t="shared" si="100"/>
        <v>PORT09 to PORT04</v>
      </c>
      <c r="Q3250" s="3">
        <v>360</v>
      </c>
      <c r="R3250" s="3">
        <v>0.51750189162546179</v>
      </c>
      <c r="S3250" s="10">
        <f t="shared" si="101"/>
        <v>278.41601769449846</v>
      </c>
      <c r="T3250" s="3" t="s">
        <v>197</v>
      </c>
      <c r="V3250"/>
      <c r="X3250"/>
      <c r="AE3250"/>
    </row>
    <row r="3251" spans="1:31" x14ac:dyDescent="0.25">
      <c r="A3251" s="3">
        <v>1447214684.7</v>
      </c>
      <c r="B3251" s="11">
        <v>44654</v>
      </c>
      <c r="C3251" s="3" t="s">
        <v>58</v>
      </c>
      <c r="D3251" s="3" t="s">
        <v>10</v>
      </c>
      <c r="E3251" s="3">
        <v>2</v>
      </c>
      <c r="F3251" s="3" t="s">
        <v>4</v>
      </c>
      <c r="G3251" s="3">
        <v>0</v>
      </c>
      <c r="H3251" s="3">
        <v>0</v>
      </c>
      <c r="I3251" t="s">
        <v>175</v>
      </c>
      <c r="J3251">
        <v>1672670</v>
      </c>
      <c r="K3251" s="3" t="s">
        <v>38</v>
      </c>
      <c r="L3251" s="3" t="s">
        <v>63</v>
      </c>
      <c r="M3251" s="3">
        <v>267</v>
      </c>
      <c r="N3251" s="3">
        <v>9.0208924365854107E-2</v>
      </c>
      <c r="P3251" t="str">
        <f t="shared" si="100"/>
        <v>PORT09 to PORT04</v>
      </c>
      <c r="Q3251" s="3">
        <v>360</v>
      </c>
      <c r="R3251" s="3">
        <v>0.51750189162546179</v>
      </c>
      <c r="S3251" s="10">
        <f t="shared" si="101"/>
        <v>138.17300506399829</v>
      </c>
      <c r="T3251" s="3" t="s">
        <v>197</v>
      </c>
      <c r="V3251"/>
      <c r="X3251"/>
      <c r="AE3251"/>
    </row>
    <row r="3252" spans="1:31" x14ac:dyDescent="0.25">
      <c r="A3252" s="3">
        <v>1447137214.7</v>
      </c>
      <c r="B3252" s="11">
        <v>44654</v>
      </c>
      <c r="C3252" s="3" t="s">
        <v>58</v>
      </c>
      <c r="D3252" s="3" t="s">
        <v>10</v>
      </c>
      <c r="E3252" s="3">
        <v>2</v>
      </c>
      <c r="F3252" s="3" t="s">
        <v>4</v>
      </c>
      <c r="G3252" s="3">
        <v>0</v>
      </c>
      <c r="H3252" s="3">
        <v>0</v>
      </c>
      <c r="I3252" t="s">
        <v>175</v>
      </c>
      <c r="J3252">
        <v>1672670</v>
      </c>
      <c r="K3252" s="3" t="s">
        <v>38</v>
      </c>
      <c r="L3252" s="3" t="s">
        <v>63</v>
      </c>
      <c r="M3252" s="3">
        <v>289</v>
      </c>
      <c r="N3252" s="3">
        <v>0.27062677309756233</v>
      </c>
      <c r="P3252" t="str">
        <f t="shared" si="100"/>
        <v>PORT09 to PORT04</v>
      </c>
      <c r="Q3252" s="3">
        <v>360</v>
      </c>
      <c r="R3252" s="3">
        <v>0.51750189162546179</v>
      </c>
      <c r="S3252" s="10">
        <f t="shared" si="101"/>
        <v>149.55804667975846</v>
      </c>
      <c r="T3252" s="3" t="s">
        <v>197</v>
      </c>
      <c r="V3252"/>
      <c r="X3252"/>
      <c r="AE3252"/>
    </row>
    <row r="3253" spans="1:31" x14ac:dyDescent="0.25">
      <c r="A3253" s="3">
        <v>1447196813.7</v>
      </c>
      <c r="B3253" s="11">
        <v>44662</v>
      </c>
      <c r="C3253" s="3" t="s">
        <v>58</v>
      </c>
      <c r="D3253" s="3" t="s">
        <v>10</v>
      </c>
      <c r="E3253" s="3">
        <v>2</v>
      </c>
      <c r="F3253" s="3" t="s">
        <v>4</v>
      </c>
      <c r="G3253" s="3">
        <v>0</v>
      </c>
      <c r="H3253" s="3">
        <v>0</v>
      </c>
      <c r="I3253" t="s">
        <v>175</v>
      </c>
      <c r="J3253">
        <v>1672670</v>
      </c>
      <c r="K3253" s="3" t="s">
        <v>38</v>
      </c>
      <c r="L3253" s="3" t="s">
        <v>63</v>
      </c>
      <c r="M3253" s="3">
        <v>327</v>
      </c>
      <c r="N3253" s="3">
        <v>1.6778859932048864</v>
      </c>
      <c r="P3253" t="str">
        <f t="shared" si="100"/>
        <v>PORT09 to PORT04</v>
      </c>
      <c r="Q3253" s="3">
        <v>360</v>
      </c>
      <c r="R3253" s="3">
        <v>0.51750189162546179</v>
      </c>
      <c r="S3253" s="10">
        <f t="shared" si="101"/>
        <v>169.22311856152601</v>
      </c>
      <c r="T3253" s="3" t="s">
        <v>197</v>
      </c>
      <c r="V3253"/>
      <c r="X3253"/>
      <c r="AE3253"/>
    </row>
    <row r="3254" spans="1:31" x14ac:dyDescent="0.25">
      <c r="A3254" s="3">
        <v>1447399742.7</v>
      </c>
      <c r="B3254" s="11">
        <v>44654</v>
      </c>
      <c r="C3254" s="3" t="s">
        <v>58</v>
      </c>
      <c r="D3254" s="3" t="s">
        <v>10</v>
      </c>
      <c r="E3254" s="3">
        <v>2</v>
      </c>
      <c r="F3254" s="3" t="s">
        <v>4</v>
      </c>
      <c r="G3254" s="3">
        <v>0</v>
      </c>
      <c r="H3254" s="3">
        <v>0</v>
      </c>
      <c r="I3254" t="s">
        <v>175</v>
      </c>
      <c r="J3254">
        <v>1672670</v>
      </c>
      <c r="K3254" s="3" t="s">
        <v>38</v>
      </c>
      <c r="L3254" s="3" t="s">
        <v>63</v>
      </c>
      <c r="M3254" s="3">
        <v>604</v>
      </c>
      <c r="N3254" s="3">
        <v>5.1058251191073429</v>
      </c>
      <c r="P3254" t="str">
        <f t="shared" si="100"/>
        <v>PORT09 to PORT04</v>
      </c>
      <c r="Q3254" s="3">
        <v>360</v>
      </c>
      <c r="R3254" s="3">
        <v>0.51750189162546179</v>
      </c>
      <c r="S3254" s="10">
        <f t="shared" si="101"/>
        <v>312.5711425417789</v>
      </c>
      <c r="T3254" s="3" t="s">
        <v>197</v>
      </c>
      <c r="V3254"/>
      <c r="X3254"/>
      <c r="AE3254"/>
    </row>
    <row r="3255" spans="1:31" x14ac:dyDescent="0.25">
      <c r="A3255" s="3">
        <v>1447220704.7</v>
      </c>
      <c r="B3255" s="11">
        <v>44660</v>
      </c>
      <c r="C3255" s="3" t="s">
        <v>58</v>
      </c>
      <c r="D3255" s="3" t="s">
        <v>10</v>
      </c>
      <c r="E3255" s="3">
        <v>2</v>
      </c>
      <c r="F3255" s="3" t="s">
        <v>4</v>
      </c>
      <c r="G3255" s="3">
        <v>0</v>
      </c>
      <c r="H3255" s="3">
        <v>0</v>
      </c>
      <c r="I3255" t="s">
        <v>175</v>
      </c>
      <c r="J3255">
        <v>1672670</v>
      </c>
      <c r="K3255" s="3" t="s">
        <v>38</v>
      </c>
      <c r="L3255" s="3" t="s">
        <v>63</v>
      </c>
      <c r="M3255" s="3">
        <v>333</v>
      </c>
      <c r="N3255" s="3">
        <v>0.95621459827805355</v>
      </c>
      <c r="P3255" t="str">
        <f t="shared" si="100"/>
        <v>PORT09 to PORT04</v>
      </c>
      <c r="Q3255" s="3">
        <v>360</v>
      </c>
      <c r="R3255" s="3">
        <v>0.51750189162546179</v>
      </c>
      <c r="S3255" s="10">
        <f t="shared" si="101"/>
        <v>172.32812991127878</v>
      </c>
      <c r="T3255" s="3" t="s">
        <v>197</v>
      </c>
      <c r="V3255"/>
      <c r="X3255"/>
      <c r="AE3255"/>
    </row>
    <row r="3256" spans="1:31" x14ac:dyDescent="0.25">
      <c r="A3256" s="3">
        <v>1447329820.7</v>
      </c>
      <c r="B3256" s="11">
        <v>44665</v>
      </c>
      <c r="C3256" s="3" t="s">
        <v>58</v>
      </c>
      <c r="D3256" s="3" t="s">
        <v>10</v>
      </c>
      <c r="E3256" s="3">
        <v>2</v>
      </c>
      <c r="F3256" s="3" t="s">
        <v>4</v>
      </c>
      <c r="G3256" s="3">
        <v>0</v>
      </c>
      <c r="H3256" s="3">
        <v>0</v>
      </c>
      <c r="I3256" t="s">
        <v>175</v>
      </c>
      <c r="J3256">
        <v>1672670</v>
      </c>
      <c r="K3256" s="3" t="s">
        <v>38</v>
      </c>
      <c r="L3256" s="3" t="s">
        <v>63</v>
      </c>
      <c r="M3256" s="3">
        <v>362</v>
      </c>
      <c r="N3256" s="3">
        <v>1.8041784873170823</v>
      </c>
      <c r="P3256" t="str">
        <f t="shared" si="100"/>
        <v>PORT09 to PORT04</v>
      </c>
      <c r="Q3256" s="3">
        <v>360</v>
      </c>
      <c r="R3256" s="3">
        <v>0.51750189162546179</v>
      </c>
      <c r="S3256" s="10">
        <f t="shared" si="101"/>
        <v>187.33568476841717</v>
      </c>
      <c r="T3256" s="3" t="s">
        <v>197</v>
      </c>
      <c r="V3256"/>
      <c r="X3256"/>
      <c r="AE3256"/>
    </row>
    <row r="3257" spans="1:31" x14ac:dyDescent="0.25">
      <c r="A3257" s="3">
        <v>1447296083.7</v>
      </c>
      <c r="B3257" s="11">
        <v>44659</v>
      </c>
      <c r="C3257" s="3" t="s">
        <v>58</v>
      </c>
      <c r="D3257" s="3" t="s">
        <v>10</v>
      </c>
      <c r="E3257" s="3">
        <v>2</v>
      </c>
      <c r="F3257" s="3" t="s">
        <v>4</v>
      </c>
      <c r="G3257" s="3">
        <v>0</v>
      </c>
      <c r="H3257" s="3">
        <v>0</v>
      </c>
      <c r="I3257" t="s">
        <v>175</v>
      </c>
      <c r="J3257">
        <v>1677877</v>
      </c>
      <c r="K3257" s="3" t="s">
        <v>38</v>
      </c>
      <c r="L3257" s="3" t="s">
        <v>63</v>
      </c>
      <c r="M3257" s="3">
        <v>2235</v>
      </c>
      <c r="N3257" s="3">
        <v>4.6361290322580633</v>
      </c>
      <c r="P3257" t="str">
        <f t="shared" si="100"/>
        <v>PORT09 to PORT04</v>
      </c>
      <c r="Q3257" s="3">
        <v>360</v>
      </c>
      <c r="R3257" s="3">
        <v>0.51750189162546179</v>
      </c>
      <c r="S3257" s="10">
        <f t="shared" si="101"/>
        <v>1156.616727782907</v>
      </c>
      <c r="T3257" s="3" t="s">
        <v>197</v>
      </c>
      <c r="V3257"/>
      <c r="X3257"/>
      <c r="AE3257"/>
    </row>
    <row r="3258" spans="1:31" x14ac:dyDescent="0.25">
      <c r="A3258" s="3">
        <v>1447141578.7</v>
      </c>
      <c r="B3258" s="11">
        <v>44658</v>
      </c>
      <c r="C3258" s="3" t="s">
        <v>58</v>
      </c>
      <c r="D3258" s="3" t="s">
        <v>10</v>
      </c>
      <c r="E3258" s="3">
        <v>2</v>
      </c>
      <c r="F3258" s="3" t="s">
        <v>4</v>
      </c>
      <c r="G3258" s="3">
        <v>0</v>
      </c>
      <c r="H3258" s="3">
        <v>0</v>
      </c>
      <c r="I3258" t="s">
        <v>175</v>
      </c>
      <c r="J3258">
        <v>1677877</v>
      </c>
      <c r="K3258" s="3" t="s">
        <v>38</v>
      </c>
      <c r="L3258" s="3" t="s">
        <v>63</v>
      </c>
      <c r="M3258" s="3">
        <v>2292</v>
      </c>
      <c r="N3258" s="3">
        <v>4.6361290322580633</v>
      </c>
      <c r="P3258" t="str">
        <f t="shared" si="100"/>
        <v>PORT09 to PORT04</v>
      </c>
      <c r="Q3258" s="3">
        <v>360</v>
      </c>
      <c r="R3258" s="3">
        <v>0.51750189162546179</v>
      </c>
      <c r="S3258" s="10">
        <f t="shared" si="101"/>
        <v>1186.1143356055584</v>
      </c>
      <c r="T3258" s="3" t="s">
        <v>197</v>
      </c>
      <c r="V3258"/>
      <c r="X3258"/>
      <c r="AE3258"/>
    </row>
    <row r="3259" spans="1:31" x14ac:dyDescent="0.25">
      <c r="A3259" s="3">
        <v>1447396706.7</v>
      </c>
      <c r="B3259" s="11">
        <v>44658</v>
      </c>
      <c r="C3259" s="3" t="s">
        <v>58</v>
      </c>
      <c r="D3259" s="3" t="s">
        <v>10</v>
      </c>
      <c r="E3259" s="3">
        <v>2</v>
      </c>
      <c r="F3259" s="3" t="s">
        <v>4</v>
      </c>
      <c r="G3259" s="3">
        <v>0</v>
      </c>
      <c r="H3259" s="3">
        <v>0</v>
      </c>
      <c r="I3259" t="s">
        <v>175</v>
      </c>
      <c r="J3259">
        <v>1677877</v>
      </c>
      <c r="K3259" s="3" t="s">
        <v>38</v>
      </c>
      <c r="L3259" s="3" t="s">
        <v>63</v>
      </c>
      <c r="M3259" s="3">
        <v>2309</v>
      </c>
      <c r="N3259" s="3">
        <v>4.6361290322580633</v>
      </c>
      <c r="P3259" t="str">
        <f t="shared" si="100"/>
        <v>PORT09 to PORT04</v>
      </c>
      <c r="Q3259" s="3">
        <v>360</v>
      </c>
      <c r="R3259" s="3">
        <v>0.51750189162546179</v>
      </c>
      <c r="S3259" s="10">
        <f t="shared" si="101"/>
        <v>1194.9118677631914</v>
      </c>
      <c r="T3259" s="3" t="s">
        <v>197</v>
      </c>
      <c r="V3259"/>
      <c r="X3259"/>
      <c r="AE3259"/>
    </row>
    <row r="3260" spans="1:31" x14ac:dyDescent="0.25">
      <c r="A3260" s="3">
        <v>1447317139.7</v>
      </c>
      <c r="B3260" s="11">
        <v>44658</v>
      </c>
      <c r="C3260" s="3" t="s">
        <v>57</v>
      </c>
      <c r="D3260" s="3" t="s">
        <v>10</v>
      </c>
      <c r="E3260" s="3">
        <v>3</v>
      </c>
      <c r="F3260" s="3" t="s">
        <v>4</v>
      </c>
      <c r="G3260" s="3">
        <v>0</v>
      </c>
      <c r="H3260" s="3">
        <v>0</v>
      </c>
      <c r="I3260" t="s">
        <v>177</v>
      </c>
      <c r="J3260">
        <v>1688629</v>
      </c>
      <c r="K3260" s="3" t="s">
        <v>37</v>
      </c>
      <c r="L3260" s="3" t="s">
        <v>63</v>
      </c>
      <c r="M3260" s="3">
        <v>576</v>
      </c>
      <c r="N3260" s="3">
        <v>26.904796601742145</v>
      </c>
      <c r="P3260" t="str">
        <f t="shared" si="100"/>
        <v>PORT09 to PORT03</v>
      </c>
      <c r="Q3260" s="3">
        <v>540</v>
      </c>
      <c r="R3260" s="3">
        <v>0.47750351892722243</v>
      </c>
      <c r="S3260" s="10">
        <f t="shared" si="101"/>
        <v>275.04202690208012</v>
      </c>
      <c r="T3260" s="3" t="s">
        <v>197</v>
      </c>
      <c r="V3260"/>
      <c r="X3260"/>
      <c r="AE3260"/>
    </row>
    <row r="3261" spans="1:31" x14ac:dyDescent="0.25">
      <c r="A3261" s="3">
        <v>1447317061.7</v>
      </c>
      <c r="B3261" s="11">
        <v>44652</v>
      </c>
      <c r="C3261" s="3" t="s">
        <v>57</v>
      </c>
      <c r="D3261" s="3" t="s">
        <v>10</v>
      </c>
      <c r="E3261" s="3">
        <v>3</v>
      </c>
      <c r="F3261" s="3" t="s">
        <v>4</v>
      </c>
      <c r="G3261" s="3">
        <v>0</v>
      </c>
      <c r="H3261" s="3">
        <v>0</v>
      </c>
      <c r="I3261" t="s">
        <v>177</v>
      </c>
      <c r="J3261">
        <v>1688629</v>
      </c>
      <c r="K3261" s="3" t="s">
        <v>37</v>
      </c>
      <c r="L3261" s="3" t="s">
        <v>63</v>
      </c>
      <c r="M3261" s="3">
        <v>388</v>
      </c>
      <c r="N3261" s="3">
        <v>11.734937058157948</v>
      </c>
      <c r="P3261" t="str">
        <f t="shared" si="100"/>
        <v>PORT09 to PORT03</v>
      </c>
      <c r="Q3261" s="3">
        <v>540</v>
      </c>
      <c r="R3261" s="3">
        <v>0.47750351892722243</v>
      </c>
      <c r="S3261" s="10">
        <f t="shared" si="101"/>
        <v>185.27136534376231</v>
      </c>
      <c r="T3261" s="3" t="s">
        <v>197</v>
      </c>
      <c r="V3261"/>
      <c r="X3261"/>
      <c r="AE3261"/>
    </row>
    <row r="3262" spans="1:31" x14ac:dyDescent="0.25">
      <c r="A3262" s="3">
        <v>1447167715.7</v>
      </c>
      <c r="B3262" s="11">
        <v>44654</v>
      </c>
      <c r="C3262" s="3" t="s">
        <v>57</v>
      </c>
      <c r="D3262" s="3" t="s">
        <v>10</v>
      </c>
      <c r="E3262" s="3">
        <v>3</v>
      </c>
      <c r="F3262" s="3" t="s">
        <v>4</v>
      </c>
      <c r="G3262" s="3">
        <v>0</v>
      </c>
      <c r="H3262" s="3">
        <v>0</v>
      </c>
      <c r="I3262" t="s">
        <v>177</v>
      </c>
      <c r="J3262">
        <v>1688629</v>
      </c>
      <c r="K3262" s="3" t="s">
        <v>37</v>
      </c>
      <c r="L3262" s="3" t="s">
        <v>63</v>
      </c>
      <c r="M3262" s="3">
        <v>311</v>
      </c>
      <c r="N3262" s="3">
        <v>0.35873062135656192</v>
      </c>
      <c r="P3262" t="str">
        <f t="shared" si="100"/>
        <v>PORT09 to PORT03</v>
      </c>
      <c r="Q3262" s="3">
        <v>540</v>
      </c>
      <c r="R3262" s="3">
        <v>0.47750351892722243</v>
      </c>
      <c r="S3262" s="10">
        <f t="shared" si="101"/>
        <v>148.50359438636619</v>
      </c>
      <c r="T3262" s="3" t="s">
        <v>197</v>
      </c>
      <c r="V3262"/>
      <c r="X3262"/>
      <c r="AE3262"/>
    </row>
    <row r="3263" spans="1:31" x14ac:dyDescent="0.25">
      <c r="A3263" s="3">
        <v>1447293092.7</v>
      </c>
      <c r="B3263" s="11">
        <v>44658</v>
      </c>
      <c r="C3263" s="3" t="s">
        <v>57</v>
      </c>
      <c r="D3263" s="3" t="s">
        <v>10</v>
      </c>
      <c r="E3263" s="3">
        <v>3</v>
      </c>
      <c r="F3263" s="3" t="s">
        <v>4</v>
      </c>
      <c r="G3263" s="3">
        <v>0</v>
      </c>
      <c r="H3263" s="3">
        <v>0</v>
      </c>
      <c r="I3263" t="s">
        <v>177</v>
      </c>
      <c r="J3263">
        <v>1688629</v>
      </c>
      <c r="K3263" s="3" t="s">
        <v>37</v>
      </c>
      <c r="L3263" s="3" t="s">
        <v>63</v>
      </c>
      <c r="M3263" s="3">
        <v>288</v>
      </c>
      <c r="N3263" s="3">
        <v>0.35873062135656192</v>
      </c>
      <c r="P3263" t="str">
        <f t="shared" si="100"/>
        <v>PORT09 to PORT03</v>
      </c>
      <c r="Q3263" s="3">
        <v>540</v>
      </c>
      <c r="R3263" s="3">
        <v>0.47750351892722243</v>
      </c>
      <c r="S3263" s="10">
        <f t="shared" si="101"/>
        <v>137.52101345104006</v>
      </c>
      <c r="T3263" s="3" t="s">
        <v>197</v>
      </c>
      <c r="V3263"/>
      <c r="X3263"/>
      <c r="AE3263"/>
    </row>
    <row r="3264" spans="1:31" x14ac:dyDescent="0.25">
      <c r="A3264" s="3">
        <v>1447293093.7</v>
      </c>
      <c r="B3264" s="11">
        <v>44662</v>
      </c>
      <c r="C3264" s="3" t="s">
        <v>57</v>
      </c>
      <c r="D3264" s="3" t="s">
        <v>10</v>
      </c>
      <c r="E3264" s="3">
        <v>3</v>
      </c>
      <c r="F3264" s="3" t="s">
        <v>4</v>
      </c>
      <c r="G3264" s="3">
        <v>0</v>
      </c>
      <c r="H3264" s="3">
        <v>0</v>
      </c>
      <c r="I3264" t="s">
        <v>177</v>
      </c>
      <c r="J3264">
        <v>1689546</v>
      </c>
      <c r="K3264" s="3" t="s">
        <v>37</v>
      </c>
      <c r="L3264" s="3" t="s">
        <v>63</v>
      </c>
      <c r="M3264" s="3">
        <v>238</v>
      </c>
      <c r="N3264" s="3">
        <v>0.30650176657205908</v>
      </c>
      <c r="P3264" t="str">
        <f t="shared" si="100"/>
        <v>PORT09 to PORT03</v>
      </c>
      <c r="Q3264" s="3">
        <v>540</v>
      </c>
      <c r="R3264" s="3">
        <v>0.47750351892722243</v>
      </c>
      <c r="S3264" s="10">
        <f t="shared" si="101"/>
        <v>113.64583750467894</v>
      </c>
      <c r="T3264" s="3" t="s">
        <v>197</v>
      </c>
      <c r="V3264"/>
      <c r="X3264"/>
      <c r="AE3264"/>
    </row>
    <row r="3265" spans="1:31" x14ac:dyDescent="0.25">
      <c r="A3265" s="3">
        <v>1447167716.7</v>
      </c>
      <c r="B3265" s="11">
        <v>44661</v>
      </c>
      <c r="C3265" s="3" t="s">
        <v>57</v>
      </c>
      <c r="D3265" s="3" t="s">
        <v>10</v>
      </c>
      <c r="E3265" s="3">
        <v>3</v>
      </c>
      <c r="F3265" s="3" t="s">
        <v>4</v>
      </c>
      <c r="G3265" s="3">
        <v>0</v>
      </c>
      <c r="H3265" s="3">
        <v>0</v>
      </c>
      <c r="I3265" t="s">
        <v>177</v>
      </c>
      <c r="J3265">
        <v>1689546</v>
      </c>
      <c r="K3265" s="3" t="s">
        <v>37</v>
      </c>
      <c r="L3265" s="3" t="s">
        <v>63</v>
      </c>
      <c r="M3265" s="3">
        <v>266</v>
      </c>
      <c r="N3265" s="3">
        <v>0.30650176657205908</v>
      </c>
      <c r="P3265" t="str">
        <f t="shared" si="100"/>
        <v>PORT09 to PORT03</v>
      </c>
      <c r="Q3265" s="3">
        <v>540</v>
      </c>
      <c r="R3265" s="3">
        <v>0.47750351892722243</v>
      </c>
      <c r="S3265" s="10">
        <f t="shared" si="101"/>
        <v>127.01593603464117</v>
      </c>
      <c r="T3265" s="3" t="s">
        <v>197</v>
      </c>
      <c r="V3265"/>
      <c r="X3265"/>
      <c r="AE3265"/>
    </row>
    <row r="3266" spans="1:31" x14ac:dyDescent="0.25">
      <c r="A3266" s="3">
        <v>1447376807.7</v>
      </c>
      <c r="B3266" s="11">
        <v>44654</v>
      </c>
      <c r="C3266" s="3" t="s">
        <v>57</v>
      </c>
      <c r="D3266" s="3" t="s">
        <v>10</v>
      </c>
      <c r="E3266" s="3">
        <v>3</v>
      </c>
      <c r="F3266" s="3" t="s">
        <v>4</v>
      </c>
      <c r="G3266" s="3">
        <v>0</v>
      </c>
      <c r="H3266" s="3">
        <v>0</v>
      </c>
      <c r="I3266" t="s">
        <v>177</v>
      </c>
      <c r="J3266">
        <v>1689551</v>
      </c>
      <c r="K3266" s="3" t="s">
        <v>37</v>
      </c>
      <c r="L3266" s="3" t="s">
        <v>63</v>
      </c>
      <c r="M3266" s="3">
        <v>304</v>
      </c>
      <c r="N3266" s="3">
        <v>0.59708649596894126</v>
      </c>
      <c r="P3266" t="str">
        <f t="shared" ref="P3266:P3329" si="102">L3266&amp;" to "&amp;C3266</f>
        <v>PORT09 to PORT03</v>
      </c>
      <c r="Q3266" s="3">
        <v>540</v>
      </c>
      <c r="R3266" s="3">
        <v>0.47750351892722243</v>
      </c>
      <c r="S3266" s="10">
        <f t="shared" ref="S3266:S3329" si="103">R3266*M3266</f>
        <v>145.16106975387561</v>
      </c>
      <c r="T3266" s="3" t="s">
        <v>197</v>
      </c>
      <c r="V3266"/>
      <c r="X3266"/>
      <c r="AE3266"/>
    </row>
    <row r="3267" spans="1:31" x14ac:dyDescent="0.25">
      <c r="A3267" s="3">
        <v>1447167718.7</v>
      </c>
      <c r="B3267" s="11">
        <v>44655</v>
      </c>
      <c r="C3267" s="3" t="s">
        <v>57</v>
      </c>
      <c r="D3267" s="3" t="s">
        <v>10</v>
      </c>
      <c r="E3267" s="3">
        <v>3</v>
      </c>
      <c r="F3267" s="3" t="s">
        <v>4</v>
      </c>
      <c r="G3267" s="3">
        <v>0</v>
      </c>
      <c r="H3267" s="3">
        <v>0</v>
      </c>
      <c r="I3267" t="s">
        <v>177</v>
      </c>
      <c r="J3267">
        <v>1689548</v>
      </c>
      <c r="K3267" s="3" t="s">
        <v>37</v>
      </c>
      <c r="L3267" s="3" t="s">
        <v>63</v>
      </c>
      <c r="M3267" s="3">
        <v>318</v>
      </c>
      <c r="N3267" s="3">
        <v>1.4895957526204335</v>
      </c>
      <c r="P3267" t="str">
        <f t="shared" si="102"/>
        <v>PORT09 to PORT03</v>
      </c>
      <c r="Q3267" s="3">
        <v>540</v>
      </c>
      <c r="R3267" s="3">
        <v>0.47750351892722243</v>
      </c>
      <c r="S3267" s="10">
        <f t="shared" si="103"/>
        <v>151.84611901885674</v>
      </c>
      <c r="T3267" s="3" t="s">
        <v>197</v>
      </c>
      <c r="V3267"/>
      <c r="X3267"/>
      <c r="AE3267"/>
    </row>
    <row r="3268" spans="1:31" x14ac:dyDescent="0.25">
      <c r="A3268" s="3">
        <v>1447293095.7</v>
      </c>
      <c r="B3268" s="11">
        <v>44655</v>
      </c>
      <c r="C3268" s="3" t="s">
        <v>57</v>
      </c>
      <c r="D3268" s="3" t="s">
        <v>10</v>
      </c>
      <c r="E3268" s="3">
        <v>3</v>
      </c>
      <c r="F3268" s="3" t="s">
        <v>4</v>
      </c>
      <c r="G3268" s="3">
        <v>0</v>
      </c>
      <c r="H3268" s="3">
        <v>0</v>
      </c>
      <c r="I3268" t="s">
        <v>177</v>
      </c>
      <c r="J3268">
        <v>1689548</v>
      </c>
      <c r="K3268" s="3" t="s">
        <v>37</v>
      </c>
      <c r="L3268" s="3" t="s">
        <v>63</v>
      </c>
      <c r="M3268" s="3">
        <v>300</v>
      </c>
      <c r="N3268" s="3">
        <v>1.4895957526204335</v>
      </c>
      <c r="P3268" t="str">
        <f t="shared" si="102"/>
        <v>PORT09 to PORT03</v>
      </c>
      <c r="Q3268" s="3">
        <v>540</v>
      </c>
      <c r="R3268" s="3">
        <v>0.47750351892722243</v>
      </c>
      <c r="S3268" s="10">
        <f t="shared" si="103"/>
        <v>143.25105567816672</v>
      </c>
      <c r="T3268" s="3" t="s">
        <v>197</v>
      </c>
      <c r="V3268"/>
      <c r="X3268"/>
      <c r="AE3268"/>
    </row>
    <row r="3269" spans="1:31" x14ac:dyDescent="0.25">
      <c r="A3269" s="3">
        <v>1447167717.7</v>
      </c>
      <c r="B3269" s="11">
        <v>44653</v>
      </c>
      <c r="C3269" s="3" t="s">
        <v>57</v>
      </c>
      <c r="D3269" s="3" t="s">
        <v>10</v>
      </c>
      <c r="E3269" s="3">
        <v>3</v>
      </c>
      <c r="F3269" s="3" t="s">
        <v>4</v>
      </c>
      <c r="G3269" s="3">
        <v>0</v>
      </c>
      <c r="H3269" s="3">
        <v>0</v>
      </c>
      <c r="I3269" t="s">
        <v>177</v>
      </c>
      <c r="J3269">
        <v>1689547</v>
      </c>
      <c r="K3269" s="3" t="s">
        <v>37</v>
      </c>
      <c r="L3269" s="3" t="s">
        <v>63</v>
      </c>
      <c r="M3269" s="3">
        <v>292</v>
      </c>
      <c r="N3269" s="3">
        <v>0.5758901749851062</v>
      </c>
      <c r="P3269" t="str">
        <f t="shared" si="102"/>
        <v>PORT09 to PORT03</v>
      </c>
      <c r="Q3269" s="3">
        <v>540</v>
      </c>
      <c r="R3269" s="3">
        <v>0.47750351892722243</v>
      </c>
      <c r="S3269" s="10">
        <f t="shared" si="103"/>
        <v>139.43102752674895</v>
      </c>
      <c r="T3269" s="3" t="s">
        <v>197</v>
      </c>
      <c r="V3269"/>
      <c r="X3269"/>
      <c r="AE3269"/>
    </row>
    <row r="3270" spans="1:31" x14ac:dyDescent="0.25">
      <c r="A3270" s="3">
        <v>1447293094.7</v>
      </c>
      <c r="B3270" s="11">
        <v>44660</v>
      </c>
      <c r="C3270" s="3" t="s">
        <v>57</v>
      </c>
      <c r="D3270" s="3" t="s">
        <v>10</v>
      </c>
      <c r="E3270" s="3">
        <v>3</v>
      </c>
      <c r="F3270" s="3" t="s">
        <v>4</v>
      </c>
      <c r="G3270" s="3">
        <v>0</v>
      </c>
      <c r="H3270" s="3">
        <v>0</v>
      </c>
      <c r="I3270" t="s">
        <v>177</v>
      </c>
      <c r="J3270">
        <v>1689547</v>
      </c>
      <c r="K3270" s="3" t="s">
        <v>37</v>
      </c>
      <c r="L3270" s="3" t="s">
        <v>63</v>
      </c>
      <c r="M3270" s="3">
        <v>287</v>
      </c>
      <c r="N3270" s="3">
        <v>0.5758901749851062</v>
      </c>
      <c r="P3270" t="str">
        <f t="shared" si="102"/>
        <v>PORT09 to PORT03</v>
      </c>
      <c r="Q3270" s="3">
        <v>540</v>
      </c>
      <c r="R3270" s="3">
        <v>0.47750351892722243</v>
      </c>
      <c r="S3270" s="10">
        <f t="shared" si="103"/>
        <v>137.04350993211284</v>
      </c>
      <c r="T3270" s="3" t="s">
        <v>197</v>
      </c>
      <c r="V3270"/>
      <c r="X3270"/>
      <c r="AE3270"/>
    </row>
    <row r="3271" spans="1:31" x14ac:dyDescent="0.25">
      <c r="A3271" s="3">
        <v>1447376806.7</v>
      </c>
      <c r="B3271" s="11">
        <v>44654</v>
      </c>
      <c r="C3271" s="3" t="s">
        <v>57</v>
      </c>
      <c r="D3271" s="3" t="s">
        <v>10</v>
      </c>
      <c r="E3271" s="3">
        <v>3</v>
      </c>
      <c r="F3271" s="3" t="s">
        <v>4</v>
      </c>
      <c r="G3271" s="3">
        <v>0</v>
      </c>
      <c r="H3271" s="3">
        <v>0</v>
      </c>
      <c r="I3271" t="s">
        <v>177</v>
      </c>
      <c r="J3271">
        <v>1682835</v>
      </c>
      <c r="K3271" s="3" t="s">
        <v>37</v>
      </c>
      <c r="L3271" s="3" t="s">
        <v>63</v>
      </c>
      <c r="M3271" s="3">
        <v>302</v>
      </c>
      <c r="N3271" s="3">
        <v>0.82254394768377459</v>
      </c>
      <c r="P3271" t="str">
        <f t="shared" si="102"/>
        <v>PORT09 to PORT03</v>
      </c>
      <c r="Q3271" s="3">
        <v>540</v>
      </c>
      <c r="R3271" s="3">
        <v>0.47750351892722243</v>
      </c>
      <c r="S3271" s="10">
        <f t="shared" si="103"/>
        <v>144.20606271602117</v>
      </c>
      <c r="T3271" s="3" t="s">
        <v>197</v>
      </c>
      <c r="V3271"/>
      <c r="X3271"/>
      <c r="AE3271"/>
    </row>
    <row r="3272" spans="1:31" x14ac:dyDescent="0.25">
      <c r="A3272" s="3">
        <v>1447376805.7</v>
      </c>
      <c r="B3272" s="11">
        <v>44661</v>
      </c>
      <c r="C3272" s="3" t="s">
        <v>57</v>
      </c>
      <c r="D3272" s="3" t="s">
        <v>10</v>
      </c>
      <c r="E3272" s="3">
        <v>3</v>
      </c>
      <c r="F3272" s="3" t="s">
        <v>4</v>
      </c>
      <c r="G3272" s="3">
        <v>0</v>
      </c>
      <c r="H3272" s="3">
        <v>0</v>
      </c>
      <c r="I3272" t="s">
        <v>177</v>
      </c>
      <c r="J3272">
        <v>1682799</v>
      </c>
      <c r="K3272" s="3" t="s">
        <v>37</v>
      </c>
      <c r="L3272" s="3" t="s">
        <v>63</v>
      </c>
      <c r="M3272" s="3">
        <v>249</v>
      </c>
      <c r="N3272" s="3">
        <v>0.4987185149135438</v>
      </c>
      <c r="P3272" t="str">
        <f t="shared" si="102"/>
        <v>PORT09 to PORT03</v>
      </c>
      <c r="Q3272" s="3">
        <v>540</v>
      </c>
      <c r="R3272" s="3">
        <v>0.47750351892722243</v>
      </c>
      <c r="S3272" s="10">
        <f t="shared" si="103"/>
        <v>118.89837621287839</v>
      </c>
      <c r="T3272" s="3" t="s">
        <v>197</v>
      </c>
      <c r="V3272"/>
      <c r="X3272"/>
      <c r="AE3272"/>
    </row>
    <row r="3273" spans="1:31" x14ac:dyDescent="0.25">
      <c r="A3273" s="3">
        <v>1447150377.7</v>
      </c>
      <c r="B3273" s="11">
        <v>44662</v>
      </c>
      <c r="C3273" s="3" t="s">
        <v>58</v>
      </c>
      <c r="D3273" s="3" t="s">
        <v>10</v>
      </c>
      <c r="E3273" s="3">
        <v>2</v>
      </c>
      <c r="F3273" s="3" t="s">
        <v>4</v>
      </c>
      <c r="G3273" s="3">
        <v>0</v>
      </c>
      <c r="H3273" s="3">
        <v>0</v>
      </c>
      <c r="I3273" t="s">
        <v>175</v>
      </c>
      <c r="J3273">
        <v>1699974</v>
      </c>
      <c r="K3273" s="3" t="s">
        <v>38</v>
      </c>
      <c r="L3273" s="3" t="s">
        <v>63</v>
      </c>
      <c r="M3273" s="3">
        <v>393</v>
      </c>
      <c r="N3273" s="3">
        <v>4.5501977129624906</v>
      </c>
      <c r="P3273" t="str">
        <f t="shared" si="102"/>
        <v>PORT09 to PORT04</v>
      </c>
      <c r="Q3273" s="3">
        <v>360</v>
      </c>
      <c r="R3273" s="3">
        <v>0.51750189162546179</v>
      </c>
      <c r="S3273" s="10">
        <f t="shared" si="103"/>
        <v>203.37824340880647</v>
      </c>
      <c r="T3273" s="3" t="s">
        <v>197</v>
      </c>
      <c r="V3273"/>
      <c r="X3273"/>
      <c r="AE3273"/>
    </row>
    <row r="3274" spans="1:31" x14ac:dyDescent="0.25">
      <c r="A3274" s="3">
        <v>1447181113.7</v>
      </c>
      <c r="B3274" s="11">
        <v>44659</v>
      </c>
      <c r="C3274" s="3" t="s">
        <v>58</v>
      </c>
      <c r="D3274" s="3" t="s">
        <v>10</v>
      </c>
      <c r="E3274" s="3">
        <v>2</v>
      </c>
      <c r="F3274" s="3" t="s">
        <v>4</v>
      </c>
      <c r="G3274" s="3">
        <v>0</v>
      </c>
      <c r="H3274" s="3">
        <v>0</v>
      </c>
      <c r="I3274" t="s">
        <v>175</v>
      </c>
      <c r="J3274">
        <v>1700570</v>
      </c>
      <c r="K3274" s="3" t="s">
        <v>38</v>
      </c>
      <c r="L3274" s="3" t="s">
        <v>63</v>
      </c>
      <c r="M3274" s="3">
        <v>1309</v>
      </c>
      <c r="N3274" s="3">
        <v>28.746466396239345</v>
      </c>
      <c r="P3274" t="str">
        <f t="shared" si="102"/>
        <v>PORT09 to PORT04</v>
      </c>
      <c r="Q3274" s="3">
        <v>360</v>
      </c>
      <c r="R3274" s="3">
        <v>0.51750189162546179</v>
      </c>
      <c r="S3274" s="10">
        <f t="shared" si="103"/>
        <v>677.40997613772947</v>
      </c>
      <c r="T3274" s="3" t="s">
        <v>197</v>
      </c>
      <c r="V3274"/>
      <c r="X3274"/>
      <c r="AE3274"/>
    </row>
    <row r="3275" spans="1:31" x14ac:dyDescent="0.25">
      <c r="A3275" s="3">
        <v>1447243636.7</v>
      </c>
      <c r="B3275" s="11">
        <v>44655</v>
      </c>
      <c r="C3275" s="3" t="s">
        <v>58</v>
      </c>
      <c r="D3275" s="3" t="s">
        <v>10</v>
      </c>
      <c r="E3275" s="3">
        <v>2</v>
      </c>
      <c r="F3275" s="3" t="s">
        <v>4</v>
      </c>
      <c r="G3275" s="3">
        <v>0</v>
      </c>
      <c r="H3275" s="3">
        <v>0</v>
      </c>
      <c r="I3275" t="s">
        <v>175</v>
      </c>
      <c r="J3275">
        <v>1700558</v>
      </c>
      <c r="K3275" s="3" t="s">
        <v>38</v>
      </c>
      <c r="L3275" s="3" t="s">
        <v>63</v>
      </c>
      <c r="M3275" s="3">
        <v>1252</v>
      </c>
      <c r="N3275" s="3">
        <v>2.2529603448190958</v>
      </c>
      <c r="P3275" t="str">
        <f t="shared" si="102"/>
        <v>PORT09 to PORT04</v>
      </c>
      <c r="Q3275" s="3">
        <v>360</v>
      </c>
      <c r="R3275" s="3">
        <v>0.51750189162546179</v>
      </c>
      <c r="S3275" s="10">
        <f t="shared" si="103"/>
        <v>647.9123683150782</v>
      </c>
      <c r="T3275" s="3" t="s">
        <v>197</v>
      </c>
      <c r="V3275"/>
      <c r="X3275"/>
      <c r="AE3275"/>
    </row>
    <row r="3276" spans="1:31" x14ac:dyDescent="0.25">
      <c r="A3276" s="3">
        <v>1447400907.7</v>
      </c>
      <c r="B3276" s="11">
        <v>44662</v>
      </c>
      <c r="C3276" s="3" t="s">
        <v>58</v>
      </c>
      <c r="D3276" s="3" t="s">
        <v>10</v>
      </c>
      <c r="E3276" s="3">
        <v>2</v>
      </c>
      <c r="F3276" s="3" t="s">
        <v>4</v>
      </c>
      <c r="G3276" s="3">
        <v>0</v>
      </c>
      <c r="H3276" s="3">
        <v>0</v>
      </c>
      <c r="I3276" t="s">
        <v>175</v>
      </c>
      <c r="J3276">
        <v>1682681</v>
      </c>
      <c r="K3276" s="3" t="s">
        <v>38</v>
      </c>
      <c r="L3276" s="3" t="s">
        <v>63</v>
      </c>
      <c r="M3276" s="3">
        <v>26285</v>
      </c>
      <c r="N3276" s="3">
        <v>50.247591968915195</v>
      </c>
      <c r="P3276" t="str">
        <f t="shared" si="102"/>
        <v>PORT09 to PORT04</v>
      </c>
      <c r="Q3276" s="3">
        <v>360</v>
      </c>
      <c r="R3276" s="3">
        <v>0.51750189162546179</v>
      </c>
      <c r="S3276" s="10">
        <f t="shared" si="103"/>
        <v>13602.537221375263</v>
      </c>
      <c r="T3276" s="3" t="s">
        <v>197</v>
      </c>
      <c r="V3276"/>
      <c r="X3276"/>
      <c r="AE3276"/>
    </row>
    <row r="3277" spans="1:31" x14ac:dyDescent="0.25">
      <c r="A3277" s="3">
        <v>1447243633.7</v>
      </c>
      <c r="B3277" s="11">
        <v>44660</v>
      </c>
      <c r="C3277" s="3" t="s">
        <v>58</v>
      </c>
      <c r="D3277" s="3" t="s">
        <v>10</v>
      </c>
      <c r="E3277" s="3">
        <v>2</v>
      </c>
      <c r="F3277" s="3" t="s">
        <v>4</v>
      </c>
      <c r="G3277" s="3">
        <v>0</v>
      </c>
      <c r="H3277" s="3">
        <v>0</v>
      </c>
      <c r="I3277" t="s">
        <v>175</v>
      </c>
      <c r="J3277">
        <v>1682681</v>
      </c>
      <c r="K3277" s="3" t="s">
        <v>38</v>
      </c>
      <c r="L3277" s="3" t="s">
        <v>63</v>
      </c>
      <c r="M3277" s="3">
        <v>14245</v>
      </c>
      <c r="N3277" s="3">
        <v>27.748703367877411</v>
      </c>
      <c r="P3277" t="str">
        <f t="shared" si="102"/>
        <v>PORT09 to PORT04</v>
      </c>
      <c r="Q3277" s="3">
        <v>360</v>
      </c>
      <c r="R3277" s="3">
        <v>0.51750189162546179</v>
      </c>
      <c r="S3277" s="10">
        <f t="shared" si="103"/>
        <v>7371.814446204703</v>
      </c>
      <c r="T3277" s="3" t="s">
        <v>197</v>
      </c>
      <c r="V3277"/>
      <c r="X3277"/>
      <c r="AE3277"/>
    </row>
    <row r="3278" spans="1:31" x14ac:dyDescent="0.25">
      <c r="A3278" s="3">
        <v>1447377496.7</v>
      </c>
      <c r="B3278" s="11">
        <v>44652</v>
      </c>
      <c r="C3278" s="3" t="s">
        <v>58</v>
      </c>
      <c r="D3278" s="3" t="s">
        <v>10</v>
      </c>
      <c r="E3278" s="3">
        <v>2</v>
      </c>
      <c r="F3278" s="3" t="s">
        <v>4</v>
      </c>
      <c r="G3278" s="3">
        <v>0</v>
      </c>
      <c r="H3278" s="3">
        <v>0</v>
      </c>
      <c r="I3278" t="s">
        <v>175</v>
      </c>
      <c r="J3278">
        <v>1682681</v>
      </c>
      <c r="K3278" s="3" t="s">
        <v>38</v>
      </c>
      <c r="L3278" s="3" t="s">
        <v>63</v>
      </c>
      <c r="M3278" s="3">
        <v>44238</v>
      </c>
      <c r="N3278" s="3">
        <v>89.495924870471868</v>
      </c>
      <c r="P3278" t="str">
        <f t="shared" si="102"/>
        <v>PORT09 to PORT04</v>
      </c>
      <c r="Q3278" s="3">
        <v>360</v>
      </c>
      <c r="R3278" s="3">
        <v>0.51750189162546179</v>
      </c>
      <c r="S3278" s="10">
        <f t="shared" si="103"/>
        <v>22893.248681727178</v>
      </c>
      <c r="T3278" s="3" t="s">
        <v>197</v>
      </c>
      <c r="V3278"/>
      <c r="X3278"/>
      <c r="AE3278"/>
    </row>
    <row r="3279" spans="1:31" x14ac:dyDescent="0.25">
      <c r="A3279" s="3">
        <v>1447181110.7</v>
      </c>
      <c r="B3279" s="11">
        <v>44653</v>
      </c>
      <c r="C3279" s="3" t="s">
        <v>58</v>
      </c>
      <c r="D3279" s="3" t="s">
        <v>10</v>
      </c>
      <c r="E3279" s="3">
        <v>2</v>
      </c>
      <c r="F3279" s="3" t="s">
        <v>4</v>
      </c>
      <c r="G3279" s="3">
        <v>0</v>
      </c>
      <c r="H3279" s="3">
        <v>0</v>
      </c>
      <c r="I3279" t="s">
        <v>175</v>
      </c>
      <c r="J3279">
        <v>1682681</v>
      </c>
      <c r="K3279" s="3" t="s">
        <v>38</v>
      </c>
      <c r="L3279" s="3" t="s">
        <v>63</v>
      </c>
      <c r="M3279" s="3">
        <v>4239</v>
      </c>
      <c r="N3279" s="3">
        <v>8.4996295336792596</v>
      </c>
      <c r="P3279" t="str">
        <f t="shared" si="102"/>
        <v>PORT09 to PORT04</v>
      </c>
      <c r="Q3279" s="3">
        <v>360</v>
      </c>
      <c r="R3279" s="3">
        <v>0.51750189162546179</v>
      </c>
      <c r="S3279" s="10">
        <f t="shared" si="103"/>
        <v>2193.6905186003323</v>
      </c>
      <c r="T3279" s="3" t="s">
        <v>197</v>
      </c>
      <c r="V3279"/>
      <c r="X3279"/>
      <c r="AE3279"/>
    </row>
    <row r="3280" spans="1:31" x14ac:dyDescent="0.25">
      <c r="A3280" s="3">
        <v>1447377499.7</v>
      </c>
      <c r="B3280" s="11">
        <v>44661</v>
      </c>
      <c r="C3280" s="3" t="s">
        <v>58</v>
      </c>
      <c r="D3280" s="3" t="s">
        <v>10</v>
      </c>
      <c r="E3280" s="3">
        <v>2</v>
      </c>
      <c r="F3280" s="3" t="s">
        <v>4</v>
      </c>
      <c r="G3280" s="3">
        <v>0</v>
      </c>
      <c r="H3280" s="3">
        <v>0</v>
      </c>
      <c r="I3280" t="s">
        <v>175</v>
      </c>
      <c r="J3280">
        <v>1682681</v>
      </c>
      <c r="K3280" s="3" t="s">
        <v>38</v>
      </c>
      <c r="L3280" s="3" t="s">
        <v>63</v>
      </c>
      <c r="M3280" s="3">
        <v>30323</v>
      </c>
      <c r="N3280" s="3">
        <v>59.747221502594449</v>
      </c>
      <c r="P3280" t="str">
        <f t="shared" si="102"/>
        <v>PORT09 to PORT04</v>
      </c>
      <c r="Q3280" s="3">
        <v>360</v>
      </c>
      <c r="R3280" s="3">
        <v>0.51750189162546179</v>
      </c>
      <c r="S3280" s="10">
        <f t="shared" si="103"/>
        <v>15692.209859758877</v>
      </c>
      <c r="T3280" s="3" t="s">
        <v>197</v>
      </c>
      <c r="V3280"/>
      <c r="X3280"/>
      <c r="AE3280"/>
    </row>
    <row r="3281" spans="1:31" x14ac:dyDescent="0.25">
      <c r="A3281" s="3">
        <v>1447181109.7</v>
      </c>
      <c r="B3281" s="11">
        <v>44659</v>
      </c>
      <c r="C3281" s="3" t="s">
        <v>58</v>
      </c>
      <c r="D3281" s="3" t="s">
        <v>10</v>
      </c>
      <c r="E3281" s="3">
        <v>2</v>
      </c>
      <c r="F3281" s="3" t="s">
        <v>4</v>
      </c>
      <c r="G3281" s="3">
        <v>0</v>
      </c>
      <c r="H3281" s="3">
        <v>0</v>
      </c>
      <c r="I3281" t="s">
        <v>175</v>
      </c>
      <c r="J3281">
        <v>1682679</v>
      </c>
      <c r="K3281" s="3" t="s">
        <v>38</v>
      </c>
      <c r="L3281" s="3" t="s">
        <v>63</v>
      </c>
      <c r="M3281" s="3">
        <v>1263</v>
      </c>
      <c r="N3281" s="3">
        <v>2.0878244450349084</v>
      </c>
      <c r="P3281" t="str">
        <f t="shared" si="102"/>
        <v>PORT09 to PORT04</v>
      </c>
      <c r="Q3281" s="3">
        <v>360</v>
      </c>
      <c r="R3281" s="3">
        <v>0.51750189162546179</v>
      </c>
      <c r="S3281" s="10">
        <f t="shared" si="103"/>
        <v>653.60488912295818</v>
      </c>
      <c r="T3281" s="3" t="s">
        <v>197</v>
      </c>
      <c r="V3281"/>
      <c r="X3281"/>
      <c r="AE3281"/>
    </row>
    <row r="3282" spans="1:31" x14ac:dyDescent="0.25">
      <c r="A3282" s="3">
        <v>1447377495.7</v>
      </c>
      <c r="B3282" s="11">
        <v>44662</v>
      </c>
      <c r="C3282" s="3" t="s">
        <v>58</v>
      </c>
      <c r="D3282" s="3" t="s">
        <v>10</v>
      </c>
      <c r="E3282" s="3">
        <v>2</v>
      </c>
      <c r="F3282" s="3" t="s">
        <v>4</v>
      </c>
      <c r="G3282" s="3">
        <v>0</v>
      </c>
      <c r="H3282" s="3">
        <v>0</v>
      </c>
      <c r="I3282" t="s">
        <v>175</v>
      </c>
      <c r="J3282">
        <v>1682679</v>
      </c>
      <c r="K3282" s="3" t="s">
        <v>38</v>
      </c>
      <c r="L3282" s="3" t="s">
        <v>63</v>
      </c>
      <c r="M3282" s="3">
        <v>5287</v>
      </c>
      <c r="N3282" s="3">
        <v>9.4391222251745432</v>
      </c>
      <c r="P3282" t="str">
        <f t="shared" si="102"/>
        <v>PORT09 to PORT04</v>
      </c>
      <c r="Q3282" s="3">
        <v>360</v>
      </c>
      <c r="R3282" s="3">
        <v>0.51750189162546179</v>
      </c>
      <c r="S3282" s="10">
        <f t="shared" si="103"/>
        <v>2736.0325010238166</v>
      </c>
      <c r="T3282" s="3" t="s">
        <v>197</v>
      </c>
      <c r="V3282"/>
      <c r="X3282"/>
      <c r="AE3282"/>
    </row>
    <row r="3283" spans="1:31" x14ac:dyDescent="0.25">
      <c r="A3283" s="3">
        <v>1447243632.7</v>
      </c>
      <c r="B3283" s="11">
        <v>44662</v>
      </c>
      <c r="C3283" s="3" t="s">
        <v>58</v>
      </c>
      <c r="D3283" s="3" t="s">
        <v>10</v>
      </c>
      <c r="E3283" s="3">
        <v>2</v>
      </c>
      <c r="F3283" s="3" t="s">
        <v>4</v>
      </c>
      <c r="G3283" s="3">
        <v>0</v>
      </c>
      <c r="H3283" s="3">
        <v>0</v>
      </c>
      <c r="I3283" t="s">
        <v>175</v>
      </c>
      <c r="J3283">
        <v>1682679</v>
      </c>
      <c r="K3283" s="3" t="s">
        <v>38</v>
      </c>
      <c r="L3283" s="3" t="s">
        <v>63</v>
      </c>
      <c r="M3283" s="3">
        <v>3332</v>
      </c>
      <c r="N3283" s="3">
        <v>6.2634733351047256</v>
      </c>
      <c r="P3283" t="str">
        <f t="shared" si="102"/>
        <v>PORT09 to PORT04</v>
      </c>
      <c r="Q3283" s="3">
        <v>360</v>
      </c>
      <c r="R3283" s="3">
        <v>0.51750189162546179</v>
      </c>
      <c r="S3283" s="10">
        <f t="shared" si="103"/>
        <v>1724.3163028960387</v>
      </c>
      <c r="T3283" s="3" t="s">
        <v>197</v>
      </c>
      <c r="V3283"/>
      <c r="X3283"/>
      <c r="AE3283"/>
    </row>
    <row r="3284" spans="1:31" x14ac:dyDescent="0.25">
      <c r="A3284" s="3">
        <v>1447400906.7</v>
      </c>
      <c r="B3284" s="11">
        <v>44658</v>
      </c>
      <c r="C3284" s="3" t="s">
        <v>58</v>
      </c>
      <c r="D3284" s="3" t="s">
        <v>10</v>
      </c>
      <c r="E3284" s="3">
        <v>2</v>
      </c>
      <c r="F3284" s="3" t="s">
        <v>4</v>
      </c>
      <c r="G3284" s="3">
        <v>0</v>
      </c>
      <c r="H3284" s="3">
        <v>0</v>
      </c>
      <c r="I3284" t="s">
        <v>175</v>
      </c>
      <c r="J3284">
        <v>1682679</v>
      </c>
      <c r="K3284" s="3" t="s">
        <v>38</v>
      </c>
      <c r="L3284" s="3" t="s">
        <v>63</v>
      </c>
      <c r="M3284" s="3">
        <v>4243</v>
      </c>
      <c r="N3284" s="3">
        <v>8.3512977801396335</v>
      </c>
      <c r="P3284" t="str">
        <f t="shared" si="102"/>
        <v>PORT09 to PORT04</v>
      </c>
      <c r="Q3284" s="3">
        <v>360</v>
      </c>
      <c r="R3284" s="3">
        <v>0.51750189162546179</v>
      </c>
      <c r="S3284" s="10">
        <f t="shared" si="103"/>
        <v>2195.7605261668346</v>
      </c>
      <c r="T3284" s="3" t="s">
        <v>197</v>
      </c>
      <c r="V3284"/>
      <c r="X3284"/>
      <c r="AE3284"/>
    </row>
    <row r="3285" spans="1:31" x14ac:dyDescent="0.25">
      <c r="A3285" s="3">
        <v>1447243634.7</v>
      </c>
      <c r="B3285" s="11">
        <v>44661</v>
      </c>
      <c r="C3285" s="3" t="s">
        <v>58</v>
      </c>
      <c r="D3285" s="3" t="s">
        <v>10</v>
      </c>
      <c r="E3285" s="3">
        <v>2</v>
      </c>
      <c r="F3285" s="3" t="s">
        <v>4</v>
      </c>
      <c r="G3285" s="3">
        <v>0</v>
      </c>
      <c r="H3285" s="3">
        <v>0</v>
      </c>
      <c r="I3285" t="s">
        <v>175</v>
      </c>
      <c r="J3285">
        <v>1682682</v>
      </c>
      <c r="K3285" s="3" t="s">
        <v>38</v>
      </c>
      <c r="L3285" s="3" t="s">
        <v>63</v>
      </c>
      <c r="M3285" s="3">
        <v>20330</v>
      </c>
      <c r="N3285" s="3">
        <v>42.229354826103283</v>
      </c>
      <c r="P3285" t="str">
        <f t="shared" si="102"/>
        <v>PORT09 to PORT04</v>
      </c>
      <c r="Q3285" s="3">
        <v>360</v>
      </c>
      <c r="R3285" s="3">
        <v>0.51750189162546179</v>
      </c>
      <c r="S3285" s="10">
        <f t="shared" si="103"/>
        <v>10520.813456745638</v>
      </c>
      <c r="T3285" s="3" t="s">
        <v>197</v>
      </c>
      <c r="V3285"/>
      <c r="X3285"/>
      <c r="AE3285"/>
    </row>
    <row r="3286" spans="1:31" x14ac:dyDescent="0.25">
      <c r="A3286" s="3">
        <v>1447377497.7</v>
      </c>
      <c r="B3286" s="11">
        <v>44665</v>
      </c>
      <c r="C3286" s="3" t="s">
        <v>58</v>
      </c>
      <c r="D3286" s="3" t="s">
        <v>10</v>
      </c>
      <c r="E3286" s="3">
        <v>2</v>
      </c>
      <c r="F3286" s="3" t="s">
        <v>4</v>
      </c>
      <c r="G3286" s="3">
        <v>0</v>
      </c>
      <c r="H3286" s="3">
        <v>0</v>
      </c>
      <c r="I3286" t="s">
        <v>175</v>
      </c>
      <c r="J3286">
        <v>1682682</v>
      </c>
      <c r="K3286" s="3" t="s">
        <v>38</v>
      </c>
      <c r="L3286" s="3" t="s">
        <v>63</v>
      </c>
      <c r="M3286" s="3">
        <v>34315</v>
      </c>
      <c r="N3286" s="3">
        <v>64.389903204375585</v>
      </c>
      <c r="P3286" t="str">
        <f t="shared" si="102"/>
        <v>PORT09 to PORT04</v>
      </c>
      <c r="Q3286" s="3">
        <v>360</v>
      </c>
      <c r="R3286" s="3">
        <v>0.51750189162546179</v>
      </c>
      <c r="S3286" s="10">
        <f t="shared" si="103"/>
        <v>17758.077411127721</v>
      </c>
      <c r="T3286" s="3" t="s">
        <v>197</v>
      </c>
      <c r="V3286"/>
      <c r="X3286"/>
      <c r="AE3286"/>
    </row>
    <row r="3287" spans="1:31" x14ac:dyDescent="0.25">
      <c r="A3287" s="3">
        <v>1447181111.7</v>
      </c>
      <c r="B3287" s="11">
        <v>44652</v>
      </c>
      <c r="C3287" s="3" t="s">
        <v>58</v>
      </c>
      <c r="D3287" s="3" t="s">
        <v>10</v>
      </c>
      <c r="E3287" s="3">
        <v>2</v>
      </c>
      <c r="F3287" s="3" t="s">
        <v>4</v>
      </c>
      <c r="G3287" s="3">
        <v>0</v>
      </c>
      <c r="H3287" s="3">
        <v>0</v>
      </c>
      <c r="I3287" t="s">
        <v>175</v>
      </c>
      <c r="J3287">
        <v>1682682</v>
      </c>
      <c r="K3287" s="3" t="s">
        <v>38</v>
      </c>
      <c r="L3287" s="3" t="s">
        <v>63</v>
      </c>
      <c r="M3287" s="3">
        <v>6245</v>
      </c>
      <c r="N3287" s="3">
        <v>13.068806447830985</v>
      </c>
      <c r="P3287" t="str">
        <f t="shared" si="102"/>
        <v>PORT09 to PORT04</v>
      </c>
      <c r="Q3287" s="3">
        <v>360</v>
      </c>
      <c r="R3287" s="3">
        <v>0.51750189162546179</v>
      </c>
      <c r="S3287" s="10">
        <f t="shared" si="103"/>
        <v>3231.7993132010088</v>
      </c>
      <c r="T3287" s="3" t="s">
        <v>197</v>
      </c>
      <c r="V3287"/>
      <c r="X3287"/>
      <c r="AE3287"/>
    </row>
    <row r="3288" spans="1:31" x14ac:dyDescent="0.25">
      <c r="A3288" s="3">
        <v>1447377500.7</v>
      </c>
      <c r="B3288" s="11">
        <v>44652</v>
      </c>
      <c r="C3288" s="3" t="s">
        <v>58</v>
      </c>
      <c r="D3288" s="3" t="s">
        <v>10</v>
      </c>
      <c r="E3288" s="3">
        <v>2</v>
      </c>
      <c r="F3288" s="3" t="s">
        <v>4</v>
      </c>
      <c r="G3288" s="3">
        <v>0</v>
      </c>
      <c r="H3288" s="3">
        <v>0</v>
      </c>
      <c r="I3288" t="s">
        <v>175</v>
      </c>
      <c r="J3288">
        <v>1682682</v>
      </c>
      <c r="K3288" s="3" t="s">
        <v>38</v>
      </c>
      <c r="L3288" s="3" t="s">
        <v>63</v>
      </c>
      <c r="M3288" s="3">
        <v>7308</v>
      </c>
      <c r="N3288" s="3">
        <v>15.08027418913615</v>
      </c>
      <c r="P3288" t="str">
        <f t="shared" si="102"/>
        <v>PORT09 to PORT04</v>
      </c>
      <c r="Q3288" s="3">
        <v>360</v>
      </c>
      <c r="R3288" s="3">
        <v>0.51750189162546179</v>
      </c>
      <c r="S3288" s="10">
        <f t="shared" si="103"/>
        <v>3781.9038239988749</v>
      </c>
      <c r="T3288" s="3" t="s">
        <v>197</v>
      </c>
      <c r="V3288"/>
      <c r="X3288"/>
      <c r="AE3288"/>
    </row>
    <row r="3289" spans="1:31" x14ac:dyDescent="0.25">
      <c r="A3289" s="3">
        <v>1447400908.7</v>
      </c>
      <c r="B3289" s="11">
        <v>44665</v>
      </c>
      <c r="C3289" s="3" t="s">
        <v>58</v>
      </c>
      <c r="D3289" s="3" t="s">
        <v>10</v>
      </c>
      <c r="E3289" s="3">
        <v>2</v>
      </c>
      <c r="F3289" s="3" t="s">
        <v>4</v>
      </c>
      <c r="G3289" s="3">
        <v>0</v>
      </c>
      <c r="H3289" s="3">
        <v>0</v>
      </c>
      <c r="I3289" t="s">
        <v>175</v>
      </c>
      <c r="J3289">
        <v>1682682</v>
      </c>
      <c r="K3289" s="3" t="s">
        <v>38</v>
      </c>
      <c r="L3289" s="3" t="s">
        <v>63</v>
      </c>
      <c r="M3289" s="3">
        <v>7278</v>
      </c>
      <c r="N3289" s="3">
        <v>14.08027418913615</v>
      </c>
      <c r="P3289" t="str">
        <f t="shared" si="102"/>
        <v>PORT09 to PORT04</v>
      </c>
      <c r="Q3289" s="3">
        <v>360</v>
      </c>
      <c r="R3289" s="3">
        <v>0.51750189162546179</v>
      </c>
      <c r="S3289" s="10">
        <f t="shared" si="103"/>
        <v>3766.3787672501107</v>
      </c>
      <c r="T3289" s="3" t="s">
        <v>197</v>
      </c>
      <c r="V3289"/>
      <c r="X3289"/>
      <c r="AE3289"/>
    </row>
    <row r="3290" spans="1:31" x14ac:dyDescent="0.25">
      <c r="A3290" s="3">
        <v>1447243629.7</v>
      </c>
      <c r="B3290" s="11">
        <v>44654</v>
      </c>
      <c r="C3290" s="3" t="s">
        <v>58</v>
      </c>
      <c r="D3290" s="3" t="s">
        <v>10</v>
      </c>
      <c r="E3290" s="3">
        <v>2</v>
      </c>
      <c r="F3290" s="3" t="s">
        <v>4</v>
      </c>
      <c r="G3290" s="3">
        <v>0</v>
      </c>
      <c r="H3290" s="3">
        <v>0</v>
      </c>
      <c r="I3290" t="s">
        <v>175</v>
      </c>
      <c r="J3290">
        <v>1679687</v>
      </c>
      <c r="K3290" s="3" t="s">
        <v>38</v>
      </c>
      <c r="L3290" s="3" t="s">
        <v>63</v>
      </c>
      <c r="M3290" s="3">
        <v>5280</v>
      </c>
      <c r="N3290" s="3">
        <v>9.755487832040334</v>
      </c>
      <c r="P3290" t="str">
        <f t="shared" si="102"/>
        <v>PORT09 to PORT04</v>
      </c>
      <c r="Q3290" s="3">
        <v>360</v>
      </c>
      <c r="R3290" s="3">
        <v>0.51750189162546179</v>
      </c>
      <c r="S3290" s="10">
        <f t="shared" si="103"/>
        <v>2732.4099877824383</v>
      </c>
      <c r="T3290" s="3" t="s">
        <v>197</v>
      </c>
      <c r="V3290"/>
      <c r="X3290"/>
      <c r="AE3290"/>
    </row>
    <row r="3291" spans="1:31" x14ac:dyDescent="0.25">
      <c r="A3291" s="3">
        <v>1447243635.7</v>
      </c>
      <c r="B3291" s="11">
        <v>44660</v>
      </c>
      <c r="C3291" s="3" t="s">
        <v>58</v>
      </c>
      <c r="D3291" s="3" t="s">
        <v>10</v>
      </c>
      <c r="E3291" s="3">
        <v>2</v>
      </c>
      <c r="F3291" s="3" t="s">
        <v>4</v>
      </c>
      <c r="G3291" s="3">
        <v>0</v>
      </c>
      <c r="H3291" s="3">
        <v>0</v>
      </c>
      <c r="I3291" t="s">
        <v>175</v>
      </c>
      <c r="J3291">
        <v>1700557</v>
      </c>
      <c r="K3291" s="3" t="s">
        <v>38</v>
      </c>
      <c r="L3291" s="3" t="s">
        <v>63</v>
      </c>
      <c r="M3291" s="3">
        <v>10315</v>
      </c>
      <c r="N3291" s="3">
        <v>15.251976971343286</v>
      </c>
      <c r="P3291" t="str">
        <f t="shared" si="102"/>
        <v>PORT09 to PORT04</v>
      </c>
      <c r="Q3291" s="3">
        <v>360</v>
      </c>
      <c r="R3291" s="3">
        <v>0.51750189162546179</v>
      </c>
      <c r="S3291" s="10">
        <f t="shared" si="103"/>
        <v>5338.0320121166387</v>
      </c>
      <c r="T3291" s="3" t="s">
        <v>197</v>
      </c>
      <c r="V3291"/>
      <c r="X3291"/>
      <c r="AE3291"/>
    </row>
    <row r="3292" spans="1:31" x14ac:dyDescent="0.25">
      <c r="A3292" s="3">
        <v>1447310198.7</v>
      </c>
      <c r="B3292" s="11">
        <v>44665</v>
      </c>
      <c r="C3292" s="3" t="s">
        <v>58</v>
      </c>
      <c r="D3292" s="3" t="s">
        <v>10</v>
      </c>
      <c r="E3292" s="3">
        <v>2</v>
      </c>
      <c r="F3292" s="3" t="s">
        <v>4</v>
      </c>
      <c r="G3292" s="3">
        <v>0</v>
      </c>
      <c r="H3292" s="3">
        <v>0</v>
      </c>
      <c r="I3292" t="s">
        <v>175</v>
      </c>
      <c r="J3292">
        <v>1700569</v>
      </c>
      <c r="K3292" s="3" t="s">
        <v>38</v>
      </c>
      <c r="L3292" s="3" t="s">
        <v>63</v>
      </c>
      <c r="M3292" s="3">
        <v>113463</v>
      </c>
      <c r="N3292" s="3">
        <v>141.5</v>
      </c>
      <c r="P3292" t="str">
        <f t="shared" si="102"/>
        <v>PORT09 to PORT04</v>
      </c>
      <c r="Q3292" s="3">
        <v>360</v>
      </c>
      <c r="R3292" s="3">
        <v>0.51750189162546179</v>
      </c>
      <c r="S3292" s="10">
        <f t="shared" si="103"/>
        <v>58717.317129499774</v>
      </c>
      <c r="T3292" s="3" t="s">
        <v>82</v>
      </c>
      <c r="V3292"/>
      <c r="X3292"/>
      <c r="AE3292"/>
    </row>
    <row r="3293" spans="1:31" x14ac:dyDescent="0.25">
      <c r="A3293" s="3">
        <v>1447181334.7</v>
      </c>
      <c r="B3293" s="11">
        <v>44660</v>
      </c>
      <c r="C3293" s="3" t="s">
        <v>58</v>
      </c>
      <c r="D3293" s="3" t="s">
        <v>10</v>
      </c>
      <c r="E3293" s="3">
        <v>2</v>
      </c>
      <c r="F3293" s="3" t="s">
        <v>4</v>
      </c>
      <c r="G3293" s="3">
        <v>0</v>
      </c>
      <c r="H3293" s="3">
        <v>0</v>
      </c>
      <c r="I3293" t="s">
        <v>175</v>
      </c>
      <c r="J3293">
        <v>1682341</v>
      </c>
      <c r="K3293" s="3" t="s">
        <v>38</v>
      </c>
      <c r="L3293" s="3" t="s">
        <v>63</v>
      </c>
      <c r="M3293" s="3">
        <v>214962</v>
      </c>
      <c r="N3293" s="3">
        <v>191.5</v>
      </c>
      <c r="P3293" t="str">
        <f t="shared" si="102"/>
        <v>PORT09 to PORT04</v>
      </c>
      <c r="Q3293" s="3">
        <v>360</v>
      </c>
      <c r="R3293" s="3">
        <v>0.51750189162546179</v>
      </c>
      <c r="S3293" s="10">
        <f t="shared" si="103"/>
        <v>111243.24162759252</v>
      </c>
      <c r="T3293" s="3" t="s">
        <v>82</v>
      </c>
      <c r="V3293"/>
      <c r="X3293"/>
      <c r="AE3293"/>
    </row>
    <row r="3294" spans="1:31" x14ac:dyDescent="0.25">
      <c r="A3294" s="3">
        <v>1447181112.7</v>
      </c>
      <c r="B3294" s="11">
        <v>44659</v>
      </c>
      <c r="C3294" s="3" t="s">
        <v>58</v>
      </c>
      <c r="D3294" s="3" t="s">
        <v>10</v>
      </c>
      <c r="E3294" s="3">
        <v>2</v>
      </c>
      <c r="F3294" s="3" t="s">
        <v>4</v>
      </c>
      <c r="G3294" s="3">
        <v>0</v>
      </c>
      <c r="H3294" s="3">
        <v>0</v>
      </c>
      <c r="I3294" t="s">
        <v>175</v>
      </c>
      <c r="J3294">
        <v>1693740</v>
      </c>
      <c r="K3294" s="3" t="s">
        <v>38</v>
      </c>
      <c r="L3294" s="3" t="s">
        <v>63</v>
      </c>
      <c r="M3294" s="3">
        <v>5330</v>
      </c>
      <c r="N3294" s="3">
        <v>10.177931790046296</v>
      </c>
      <c r="P3294" t="str">
        <f t="shared" si="102"/>
        <v>PORT09 to PORT04</v>
      </c>
      <c r="Q3294" s="3">
        <v>360</v>
      </c>
      <c r="R3294" s="3">
        <v>0.51750189162546179</v>
      </c>
      <c r="S3294" s="10">
        <f t="shared" si="103"/>
        <v>2758.2850823637114</v>
      </c>
      <c r="T3294" s="3" t="s">
        <v>197</v>
      </c>
      <c r="V3294"/>
      <c r="X3294"/>
      <c r="AE3294"/>
    </row>
    <row r="3295" spans="1:31" x14ac:dyDescent="0.25">
      <c r="A3295" s="3">
        <v>1447377498.7</v>
      </c>
      <c r="B3295" s="11">
        <v>44661</v>
      </c>
      <c r="C3295" s="3" t="s">
        <v>58</v>
      </c>
      <c r="D3295" s="3" t="s">
        <v>10</v>
      </c>
      <c r="E3295" s="3">
        <v>2</v>
      </c>
      <c r="F3295" s="3" t="s">
        <v>4</v>
      </c>
      <c r="G3295" s="3">
        <v>0</v>
      </c>
      <c r="H3295" s="3">
        <v>0</v>
      </c>
      <c r="I3295" t="s">
        <v>175</v>
      </c>
      <c r="J3295">
        <v>1693740</v>
      </c>
      <c r="K3295" s="3" t="s">
        <v>38</v>
      </c>
      <c r="L3295" s="3" t="s">
        <v>63</v>
      </c>
      <c r="M3295" s="3">
        <v>20277</v>
      </c>
      <c r="N3295" s="3">
        <v>38.711727160185184</v>
      </c>
      <c r="P3295" t="str">
        <f t="shared" si="102"/>
        <v>PORT09 to PORT04</v>
      </c>
      <c r="Q3295" s="3">
        <v>360</v>
      </c>
      <c r="R3295" s="3">
        <v>0.51750189162546179</v>
      </c>
      <c r="S3295" s="10">
        <f t="shared" si="103"/>
        <v>10493.385856489489</v>
      </c>
      <c r="T3295" s="3" t="s">
        <v>197</v>
      </c>
      <c r="V3295"/>
      <c r="X3295"/>
      <c r="AE3295"/>
    </row>
    <row r="3296" spans="1:31" x14ac:dyDescent="0.25">
      <c r="A3296" s="3">
        <v>1447243630.7</v>
      </c>
      <c r="B3296" s="11">
        <v>44661</v>
      </c>
      <c r="C3296" s="3" t="s">
        <v>58</v>
      </c>
      <c r="D3296" s="3" t="s">
        <v>10</v>
      </c>
      <c r="E3296" s="3">
        <v>2</v>
      </c>
      <c r="F3296" s="3" t="s">
        <v>4</v>
      </c>
      <c r="G3296" s="3">
        <v>0</v>
      </c>
      <c r="H3296" s="3">
        <v>0</v>
      </c>
      <c r="I3296" t="s">
        <v>175</v>
      </c>
      <c r="J3296">
        <v>1671833</v>
      </c>
      <c r="K3296" s="3" t="s">
        <v>38</v>
      </c>
      <c r="L3296" s="3" t="s">
        <v>63</v>
      </c>
      <c r="M3296" s="3">
        <v>6252</v>
      </c>
      <c r="N3296" s="3">
        <v>10.753284657251637</v>
      </c>
      <c r="P3296" t="str">
        <f t="shared" si="102"/>
        <v>PORT09 to PORT04</v>
      </c>
      <c r="Q3296" s="3">
        <v>360</v>
      </c>
      <c r="R3296" s="3">
        <v>0.51750189162546179</v>
      </c>
      <c r="S3296" s="10">
        <f t="shared" si="103"/>
        <v>3235.4218264423871</v>
      </c>
      <c r="T3296" s="3" t="s">
        <v>197</v>
      </c>
      <c r="V3296"/>
      <c r="X3296"/>
      <c r="AE3296"/>
    </row>
    <row r="3297" spans="1:31" x14ac:dyDescent="0.25">
      <c r="A3297" s="3">
        <v>1447400905.7</v>
      </c>
      <c r="B3297" s="11">
        <v>44655</v>
      </c>
      <c r="C3297" s="3" t="s">
        <v>58</v>
      </c>
      <c r="D3297" s="3" t="s">
        <v>10</v>
      </c>
      <c r="E3297" s="3">
        <v>2</v>
      </c>
      <c r="F3297" s="3" t="s">
        <v>4</v>
      </c>
      <c r="G3297" s="3">
        <v>0</v>
      </c>
      <c r="H3297" s="3">
        <v>0</v>
      </c>
      <c r="I3297" t="s">
        <v>175</v>
      </c>
      <c r="J3297">
        <v>1671832</v>
      </c>
      <c r="K3297" s="3" t="s">
        <v>38</v>
      </c>
      <c r="L3297" s="3" t="s">
        <v>63</v>
      </c>
      <c r="M3297" s="3">
        <v>2326</v>
      </c>
      <c r="N3297" s="3">
        <v>3.8329659584649085</v>
      </c>
      <c r="P3297" t="str">
        <f t="shared" si="102"/>
        <v>PORT09 to PORT04</v>
      </c>
      <c r="Q3297" s="3">
        <v>360</v>
      </c>
      <c r="R3297" s="3">
        <v>0.51750189162546179</v>
      </c>
      <c r="S3297" s="10">
        <f t="shared" si="103"/>
        <v>1203.7093999208241</v>
      </c>
      <c r="T3297" s="3" t="s">
        <v>197</v>
      </c>
      <c r="V3297"/>
      <c r="X3297"/>
      <c r="AE3297"/>
    </row>
    <row r="3298" spans="1:31" x14ac:dyDescent="0.25">
      <c r="A3298" s="3">
        <v>1447243631.7</v>
      </c>
      <c r="B3298" s="11">
        <v>44652</v>
      </c>
      <c r="C3298" s="3" t="s">
        <v>58</v>
      </c>
      <c r="D3298" s="3" t="s">
        <v>10</v>
      </c>
      <c r="E3298" s="3">
        <v>2</v>
      </c>
      <c r="F3298" s="3" t="s">
        <v>4</v>
      </c>
      <c r="G3298" s="3">
        <v>0</v>
      </c>
      <c r="H3298" s="3">
        <v>0</v>
      </c>
      <c r="I3298" t="s">
        <v>175</v>
      </c>
      <c r="J3298">
        <v>1671834</v>
      </c>
      <c r="K3298" s="3" t="s">
        <v>38</v>
      </c>
      <c r="L3298" s="3" t="s">
        <v>63</v>
      </c>
      <c r="M3298" s="3">
        <v>6310</v>
      </c>
      <c r="N3298" s="3">
        <v>11.7067758009036</v>
      </c>
      <c r="P3298" t="str">
        <f t="shared" si="102"/>
        <v>PORT09 to PORT04</v>
      </c>
      <c r="Q3298" s="3">
        <v>360</v>
      </c>
      <c r="R3298" s="3">
        <v>0.51750189162546179</v>
      </c>
      <c r="S3298" s="10">
        <f t="shared" si="103"/>
        <v>3265.4369361566637</v>
      </c>
      <c r="T3298" s="3" t="s">
        <v>197</v>
      </c>
      <c r="V3298"/>
      <c r="X3298"/>
      <c r="AE3298"/>
    </row>
    <row r="3299" spans="1:31" x14ac:dyDescent="0.25">
      <c r="A3299" s="3">
        <v>1447307775.7</v>
      </c>
      <c r="B3299" s="11">
        <v>44659</v>
      </c>
      <c r="C3299" s="3" t="s">
        <v>58</v>
      </c>
      <c r="D3299" s="3" t="s">
        <v>10</v>
      </c>
      <c r="E3299" s="3">
        <v>2</v>
      </c>
      <c r="F3299" s="3" t="s">
        <v>4</v>
      </c>
      <c r="G3299" s="3">
        <v>0</v>
      </c>
      <c r="H3299" s="3">
        <v>0</v>
      </c>
      <c r="I3299" t="s">
        <v>175</v>
      </c>
      <c r="J3299">
        <v>1671461</v>
      </c>
      <c r="K3299" s="3" t="s">
        <v>38</v>
      </c>
      <c r="L3299" s="3" t="s">
        <v>63</v>
      </c>
      <c r="M3299" s="3">
        <v>32243</v>
      </c>
      <c r="N3299" s="3">
        <v>54.682414655340573</v>
      </c>
      <c r="P3299" t="str">
        <f t="shared" si="102"/>
        <v>PORT09 to PORT04</v>
      </c>
      <c r="Q3299" s="3">
        <v>360</v>
      </c>
      <c r="R3299" s="3">
        <v>0.51750189162546179</v>
      </c>
      <c r="S3299" s="10">
        <f t="shared" si="103"/>
        <v>16685.813491679764</v>
      </c>
      <c r="T3299" s="3" t="s">
        <v>197</v>
      </c>
      <c r="V3299"/>
      <c r="X3299"/>
      <c r="AE3299"/>
    </row>
    <row r="3300" spans="1:31" x14ac:dyDescent="0.25">
      <c r="A3300" s="3">
        <v>1447307776.7</v>
      </c>
      <c r="B3300" s="11">
        <v>44653</v>
      </c>
      <c r="C3300" s="3" t="s">
        <v>58</v>
      </c>
      <c r="D3300" s="3" t="s">
        <v>10</v>
      </c>
      <c r="E3300" s="3">
        <v>2</v>
      </c>
      <c r="F3300" s="3" t="s">
        <v>4</v>
      </c>
      <c r="G3300" s="3">
        <v>0</v>
      </c>
      <c r="H3300" s="3">
        <v>0</v>
      </c>
      <c r="I3300" t="s">
        <v>175</v>
      </c>
      <c r="J3300">
        <v>1671461</v>
      </c>
      <c r="K3300" s="3" t="s">
        <v>38</v>
      </c>
      <c r="L3300" s="3" t="s">
        <v>63</v>
      </c>
      <c r="M3300" s="3">
        <v>17630</v>
      </c>
      <c r="N3300" s="3">
        <v>26.087424497685717</v>
      </c>
      <c r="P3300" t="str">
        <f t="shared" si="102"/>
        <v>PORT09 to PORT04</v>
      </c>
      <c r="Q3300" s="3">
        <v>360</v>
      </c>
      <c r="R3300" s="3">
        <v>0.51750189162546179</v>
      </c>
      <c r="S3300" s="10">
        <f t="shared" si="103"/>
        <v>9123.558349356892</v>
      </c>
      <c r="T3300" s="3" t="s">
        <v>197</v>
      </c>
      <c r="V3300"/>
      <c r="X3300"/>
      <c r="AE3300"/>
    </row>
    <row r="3301" spans="1:31" x14ac:dyDescent="0.25">
      <c r="A3301" s="3">
        <v>1447336776.7</v>
      </c>
      <c r="B3301" s="11">
        <v>44655</v>
      </c>
      <c r="C3301" s="3" t="s">
        <v>58</v>
      </c>
      <c r="D3301" s="3" t="s">
        <v>10</v>
      </c>
      <c r="E3301" s="3">
        <v>2</v>
      </c>
      <c r="F3301" s="3" t="s">
        <v>4</v>
      </c>
      <c r="G3301" s="3">
        <v>0</v>
      </c>
      <c r="H3301" s="3">
        <v>0</v>
      </c>
      <c r="I3301" t="s">
        <v>175</v>
      </c>
      <c r="J3301">
        <v>1684862</v>
      </c>
      <c r="K3301" s="3" t="s">
        <v>38</v>
      </c>
      <c r="L3301" s="3" t="s">
        <v>63</v>
      </c>
      <c r="M3301" s="3">
        <v>253663</v>
      </c>
      <c r="N3301" s="3">
        <v>354</v>
      </c>
      <c r="P3301" t="str">
        <f t="shared" si="102"/>
        <v>PORT09 to PORT04</v>
      </c>
      <c r="Q3301" s="3">
        <v>360</v>
      </c>
      <c r="R3301" s="3">
        <v>0.51750189162546179</v>
      </c>
      <c r="S3301" s="10">
        <f t="shared" si="103"/>
        <v>131271.08233538951</v>
      </c>
      <c r="T3301" s="3" t="s">
        <v>82</v>
      </c>
      <c r="V3301"/>
      <c r="X3301"/>
      <c r="AE3301"/>
    </row>
    <row r="3302" spans="1:31" x14ac:dyDescent="0.25">
      <c r="A3302" s="3">
        <v>1447336775.7</v>
      </c>
      <c r="B3302" s="11">
        <v>44653</v>
      </c>
      <c r="C3302" s="3" t="s">
        <v>58</v>
      </c>
      <c r="D3302" s="3" t="s">
        <v>10</v>
      </c>
      <c r="E3302" s="3">
        <v>2</v>
      </c>
      <c r="F3302" s="3" t="s">
        <v>4</v>
      </c>
      <c r="G3302" s="3">
        <v>0</v>
      </c>
      <c r="H3302" s="3">
        <v>0</v>
      </c>
      <c r="I3302" t="s">
        <v>175</v>
      </c>
      <c r="J3302">
        <v>1671461</v>
      </c>
      <c r="K3302" s="3" t="s">
        <v>38</v>
      </c>
      <c r="L3302" s="3" t="s">
        <v>63</v>
      </c>
      <c r="M3302" s="3">
        <v>32135</v>
      </c>
      <c r="N3302" s="3">
        <v>31.5</v>
      </c>
      <c r="P3302" t="str">
        <f t="shared" si="102"/>
        <v>PORT09 to PORT04</v>
      </c>
      <c r="Q3302" s="3">
        <v>360</v>
      </c>
      <c r="R3302" s="3">
        <v>0.51750189162546179</v>
      </c>
      <c r="S3302" s="10">
        <f t="shared" si="103"/>
        <v>16629.923287384216</v>
      </c>
      <c r="T3302" s="3" t="s">
        <v>197</v>
      </c>
      <c r="V3302"/>
      <c r="X3302"/>
      <c r="AE3302"/>
    </row>
    <row r="3303" spans="1:31" x14ac:dyDescent="0.25">
      <c r="A3303" s="3">
        <v>1447146919.7</v>
      </c>
      <c r="B3303" s="11">
        <v>44654</v>
      </c>
      <c r="C3303" s="3" t="s">
        <v>58</v>
      </c>
      <c r="D3303" s="3" t="s">
        <v>10</v>
      </c>
      <c r="E3303" s="3">
        <v>2</v>
      </c>
      <c r="F3303" s="3" t="s">
        <v>4</v>
      </c>
      <c r="G3303" s="3">
        <v>0</v>
      </c>
      <c r="H3303" s="3">
        <v>0</v>
      </c>
      <c r="I3303" t="s">
        <v>175</v>
      </c>
      <c r="J3303">
        <v>1700366</v>
      </c>
      <c r="K3303" s="3" t="s">
        <v>38</v>
      </c>
      <c r="L3303" s="3" t="s">
        <v>63</v>
      </c>
      <c r="M3303" s="3">
        <v>1511</v>
      </c>
      <c r="N3303" s="3">
        <v>165.9</v>
      </c>
      <c r="P3303" t="str">
        <f t="shared" si="102"/>
        <v>PORT09 to PORT04</v>
      </c>
      <c r="Q3303" s="3">
        <v>360</v>
      </c>
      <c r="R3303" s="3">
        <v>0.51750189162546179</v>
      </c>
      <c r="S3303" s="10">
        <f t="shared" si="103"/>
        <v>781.94535824607271</v>
      </c>
      <c r="T3303" s="3" t="s">
        <v>82</v>
      </c>
      <c r="V3303"/>
      <c r="X3303"/>
      <c r="AE3303"/>
    </row>
    <row r="3304" spans="1:31" x14ac:dyDescent="0.25">
      <c r="A3304" s="3">
        <v>1447308930.7</v>
      </c>
      <c r="B3304" s="11">
        <v>44661</v>
      </c>
      <c r="C3304" s="3" t="s">
        <v>57</v>
      </c>
      <c r="D3304" s="3" t="s">
        <v>10</v>
      </c>
      <c r="E3304" s="3">
        <v>3</v>
      </c>
      <c r="F3304" s="3" t="s">
        <v>4</v>
      </c>
      <c r="G3304" s="3">
        <v>0</v>
      </c>
      <c r="H3304" s="3">
        <v>0</v>
      </c>
      <c r="I3304" t="s">
        <v>177</v>
      </c>
      <c r="J3304">
        <v>1688587</v>
      </c>
      <c r="K3304" s="3" t="s">
        <v>37</v>
      </c>
      <c r="L3304" s="3" t="s">
        <v>63</v>
      </c>
      <c r="M3304" s="3">
        <v>299</v>
      </c>
      <c r="N3304" s="3">
        <v>2.7362288682093907</v>
      </c>
      <c r="P3304" t="str">
        <f t="shared" si="102"/>
        <v>PORT09 to PORT03</v>
      </c>
      <c r="Q3304" s="3">
        <v>540</v>
      </c>
      <c r="R3304" s="3">
        <v>0.47750351892722243</v>
      </c>
      <c r="S3304" s="10">
        <f t="shared" si="103"/>
        <v>142.7735521592395</v>
      </c>
      <c r="T3304" s="3" t="s">
        <v>197</v>
      </c>
      <c r="V3304"/>
      <c r="X3304"/>
      <c r="AE3304"/>
    </row>
    <row r="3305" spans="1:31" x14ac:dyDescent="0.25">
      <c r="A3305" s="3">
        <v>1447308931.7</v>
      </c>
      <c r="B3305" s="11">
        <v>44652</v>
      </c>
      <c r="C3305" s="3" t="s">
        <v>57</v>
      </c>
      <c r="D3305" s="3" t="s">
        <v>10</v>
      </c>
      <c r="E3305" s="3">
        <v>3</v>
      </c>
      <c r="F3305" s="3" t="s">
        <v>4</v>
      </c>
      <c r="G3305" s="3">
        <v>0</v>
      </c>
      <c r="H3305" s="3">
        <v>0</v>
      </c>
      <c r="I3305" t="s">
        <v>177</v>
      </c>
      <c r="J3305">
        <v>1689548</v>
      </c>
      <c r="K3305" s="3" t="s">
        <v>37</v>
      </c>
      <c r="L3305" s="3" t="s">
        <v>63</v>
      </c>
      <c r="M3305" s="3">
        <v>372</v>
      </c>
      <c r="N3305" s="3">
        <v>2.9791915052408671</v>
      </c>
      <c r="P3305" t="str">
        <f t="shared" si="102"/>
        <v>PORT09 to PORT03</v>
      </c>
      <c r="Q3305" s="3">
        <v>540</v>
      </c>
      <c r="R3305" s="3">
        <v>0.47750351892722243</v>
      </c>
      <c r="S3305" s="10">
        <f t="shared" si="103"/>
        <v>177.63130904092674</v>
      </c>
      <c r="T3305" s="3" t="s">
        <v>197</v>
      </c>
      <c r="V3305"/>
      <c r="X3305"/>
      <c r="AE3305"/>
    </row>
    <row r="3306" spans="1:31" x14ac:dyDescent="0.25">
      <c r="A3306" s="3">
        <v>1447226873.7</v>
      </c>
      <c r="B3306" s="11">
        <v>44660</v>
      </c>
      <c r="C3306" s="3" t="s">
        <v>58</v>
      </c>
      <c r="D3306" s="3" t="s">
        <v>10</v>
      </c>
      <c r="E3306" s="3">
        <v>2</v>
      </c>
      <c r="F3306" s="3" t="s">
        <v>4</v>
      </c>
      <c r="G3306" s="3">
        <v>0</v>
      </c>
      <c r="H3306" s="3">
        <v>0</v>
      </c>
      <c r="I3306" t="s">
        <v>175</v>
      </c>
      <c r="J3306">
        <v>1671426</v>
      </c>
      <c r="K3306" s="3" t="s">
        <v>38</v>
      </c>
      <c r="L3306" s="3" t="s">
        <v>63</v>
      </c>
      <c r="M3306" s="3">
        <v>6333</v>
      </c>
      <c r="N3306" s="3">
        <v>3.8382790398785165</v>
      </c>
      <c r="P3306" t="str">
        <f t="shared" si="102"/>
        <v>PORT09 to PORT04</v>
      </c>
      <c r="Q3306" s="3">
        <v>360</v>
      </c>
      <c r="R3306" s="3">
        <v>0.51750189162546179</v>
      </c>
      <c r="S3306" s="10">
        <f t="shared" si="103"/>
        <v>3277.3394796640496</v>
      </c>
      <c r="T3306" s="3" t="s">
        <v>197</v>
      </c>
      <c r="V3306"/>
      <c r="X3306"/>
      <c r="AE3306"/>
    </row>
    <row r="3307" spans="1:31" x14ac:dyDescent="0.25">
      <c r="A3307" s="3">
        <v>1447376471.7</v>
      </c>
      <c r="B3307" s="11">
        <v>44654</v>
      </c>
      <c r="C3307" s="3" t="s">
        <v>58</v>
      </c>
      <c r="D3307" s="3" t="s">
        <v>10</v>
      </c>
      <c r="E3307" s="3">
        <v>2</v>
      </c>
      <c r="F3307" s="3" t="s">
        <v>4</v>
      </c>
      <c r="G3307" s="3">
        <v>0</v>
      </c>
      <c r="H3307" s="3">
        <v>0</v>
      </c>
      <c r="I3307" t="s">
        <v>175</v>
      </c>
      <c r="J3307">
        <v>1671426</v>
      </c>
      <c r="K3307" s="3" t="s">
        <v>38</v>
      </c>
      <c r="L3307" s="3" t="s">
        <v>63</v>
      </c>
      <c r="M3307" s="3">
        <v>12270</v>
      </c>
      <c r="N3307" s="3">
        <v>7.676558079757033</v>
      </c>
      <c r="P3307" t="str">
        <f t="shared" si="102"/>
        <v>PORT09 to PORT04</v>
      </c>
      <c r="Q3307" s="3">
        <v>360</v>
      </c>
      <c r="R3307" s="3">
        <v>0.51750189162546179</v>
      </c>
      <c r="S3307" s="10">
        <f t="shared" si="103"/>
        <v>6349.7482102444164</v>
      </c>
      <c r="T3307" s="3" t="s">
        <v>197</v>
      </c>
      <c r="V3307"/>
      <c r="X3307"/>
      <c r="AE3307"/>
    </row>
    <row r="3308" spans="1:31" x14ac:dyDescent="0.25">
      <c r="A3308" s="3">
        <v>1447192976.7</v>
      </c>
      <c r="B3308" s="11">
        <v>44662</v>
      </c>
      <c r="C3308" s="3" t="s">
        <v>58</v>
      </c>
      <c r="D3308" s="3" t="s">
        <v>10</v>
      </c>
      <c r="E3308" s="3">
        <v>2</v>
      </c>
      <c r="F3308" s="3" t="s">
        <v>4</v>
      </c>
      <c r="G3308" s="3">
        <v>0</v>
      </c>
      <c r="H3308" s="3">
        <v>0</v>
      </c>
      <c r="I3308" t="s">
        <v>175</v>
      </c>
      <c r="J3308">
        <v>1671426</v>
      </c>
      <c r="K3308" s="3" t="s">
        <v>38</v>
      </c>
      <c r="L3308" s="3" t="s">
        <v>63</v>
      </c>
      <c r="M3308" s="3">
        <v>12295</v>
      </c>
      <c r="N3308" s="3">
        <v>7.676558079757033</v>
      </c>
      <c r="P3308" t="str">
        <f t="shared" si="102"/>
        <v>PORT09 to PORT04</v>
      </c>
      <c r="Q3308" s="3">
        <v>360</v>
      </c>
      <c r="R3308" s="3">
        <v>0.51750189162546179</v>
      </c>
      <c r="S3308" s="10">
        <f t="shared" si="103"/>
        <v>6362.6857575350523</v>
      </c>
      <c r="T3308" s="3" t="s">
        <v>197</v>
      </c>
      <c r="V3308"/>
      <c r="X3308"/>
      <c r="AE3308"/>
    </row>
    <row r="3309" spans="1:31" x14ac:dyDescent="0.25">
      <c r="A3309" s="3">
        <v>1447224482.7</v>
      </c>
      <c r="B3309" s="11">
        <v>44660</v>
      </c>
      <c r="C3309" s="3" t="s">
        <v>58</v>
      </c>
      <c r="D3309" s="3" t="s">
        <v>10</v>
      </c>
      <c r="E3309" s="3">
        <v>2</v>
      </c>
      <c r="F3309" s="3" t="s">
        <v>4</v>
      </c>
      <c r="G3309" s="3">
        <v>0</v>
      </c>
      <c r="H3309" s="3">
        <v>0</v>
      </c>
      <c r="I3309" t="s">
        <v>175</v>
      </c>
      <c r="J3309">
        <v>1671426</v>
      </c>
      <c r="K3309" s="3" t="s">
        <v>38</v>
      </c>
      <c r="L3309" s="3" t="s">
        <v>63</v>
      </c>
      <c r="M3309" s="3">
        <v>6286</v>
      </c>
      <c r="N3309" s="3">
        <v>3.8382790398785165</v>
      </c>
      <c r="P3309" t="str">
        <f t="shared" si="102"/>
        <v>PORT09 to PORT04</v>
      </c>
      <c r="Q3309" s="3">
        <v>360</v>
      </c>
      <c r="R3309" s="3">
        <v>0.51750189162546179</v>
      </c>
      <c r="S3309" s="10">
        <f t="shared" si="103"/>
        <v>3253.0168907576526</v>
      </c>
      <c r="T3309" s="3" t="s">
        <v>197</v>
      </c>
      <c r="V3309"/>
      <c r="X3309"/>
      <c r="AE3309"/>
    </row>
    <row r="3310" spans="1:31" x14ac:dyDescent="0.25">
      <c r="A3310" s="3">
        <v>1447175851.7</v>
      </c>
      <c r="B3310" s="11">
        <v>44655</v>
      </c>
      <c r="C3310" s="3" t="s">
        <v>58</v>
      </c>
      <c r="D3310" s="3" t="s">
        <v>10</v>
      </c>
      <c r="E3310" s="3">
        <v>2</v>
      </c>
      <c r="F3310" s="3" t="s">
        <v>4</v>
      </c>
      <c r="G3310" s="3">
        <v>0</v>
      </c>
      <c r="H3310" s="3">
        <v>0</v>
      </c>
      <c r="I3310" t="s">
        <v>175</v>
      </c>
      <c r="J3310">
        <v>1671426</v>
      </c>
      <c r="K3310" s="3" t="s">
        <v>38</v>
      </c>
      <c r="L3310" s="3" t="s">
        <v>63</v>
      </c>
      <c r="M3310" s="3">
        <v>3325</v>
      </c>
      <c r="N3310" s="3">
        <v>1.9191395199392582</v>
      </c>
      <c r="P3310" t="str">
        <f t="shared" si="102"/>
        <v>PORT09 to PORT04</v>
      </c>
      <c r="Q3310" s="3">
        <v>360</v>
      </c>
      <c r="R3310" s="3">
        <v>0.51750189162546179</v>
      </c>
      <c r="S3310" s="10">
        <f t="shared" si="103"/>
        <v>1720.6937896546603</v>
      </c>
      <c r="T3310" s="3" t="s">
        <v>197</v>
      </c>
      <c r="V3310"/>
      <c r="X3310"/>
      <c r="AE3310"/>
    </row>
    <row r="3311" spans="1:31" x14ac:dyDescent="0.25">
      <c r="A3311" s="3">
        <v>1447376470.7</v>
      </c>
      <c r="B3311" s="11">
        <v>44661</v>
      </c>
      <c r="C3311" s="3" t="s">
        <v>58</v>
      </c>
      <c r="D3311" s="3" t="s">
        <v>10</v>
      </c>
      <c r="E3311" s="3">
        <v>2</v>
      </c>
      <c r="F3311" s="3" t="s">
        <v>4</v>
      </c>
      <c r="G3311" s="3">
        <v>0</v>
      </c>
      <c r="H3311" s="3">
        <v>0</v>
      </c>
      <c r="I3311" t="s">
        <v>175</v>
      </c>
      <c r="J3311">
        <v>1671426</v>
      </c>
      <c r="K3311" s="3" t="s">
        <v>38</v>
      </c>
      <c r="L3311" s="3" t="s">
        <v>63</v>
      </c>
      <c r="M3311" s="3">
        <v>12292</v>
      </c>
      <c r="N3311" s="3">
        <v>7.676558079757033</v>
      </c>
      <c r="P3311" t="str">
        <f t="shared" si="102"/>
        <v>PORT09 to PORT04</v>
      </c>
      <c r="Q3311" s="3">
        <v>360</v>
      </c>
      <c r="R3311" s="3">
        <v>0.51750189162546179</v>
      </c>
      <c r="S3311" s="10">
        <f t="shared" si="103"/>
        <v>6361.1332518601766</v>
      </c>
      <c r="T3311" s="3" t="s">
        <v>197</v>
      </c>
      <c r="V3311"/>
      <c r="X3311"/>
      <c r="AE3311"/>
    </row>
    <row r="3312" spans="1:31" x14ac:dyDescent="0.25">
      <c r="A3312" s="3">
        <v>1447379972.7</v>
      </c>
      <c r="B3312" s="11">
        <v>44659</v>
      </c>
      <c r="C3312" s="3" t="s">
        <v>58</v>
      </c>
      <c r="D3312" s="3" t="s">
        <v>10</v>
      </c>
      <c r="E3312" s="3">
        <v>2</v>
      </c>
      <c r="F3312" s="3" t="s">
        <v>4</v>
      </c>
      <c r="G3312" s="3">
        <v>0</v>
      </c>
      <c r="H3312" s="3">
        <v>0</v>
      </c>
      <c r="I3312" t="s">
        <v>175</v>
      </c>
      <c r="J3312">
        <v>1700558</v>
      </c>
      <c r="K3312" s="3" t="s">
        <v>38</v>
      </c>
      <c r="L3312" s="3" t="s">
        <v>63</v>
      </c>
      <c r="M3312" s="3">
        <v>100246</v>
      </c>
      <c r="N3312" s="3">
        <v>214.29603448190957</v>
      </c>
      <c r="P3312" t="str">
        <f t="shared" si="102"/>
        <v>PORT09 to PORT04</v>
      </c>
      <c r="Q3312" s="3">
        <v>360</v>
      </c>
      <c r="R3312" s="3">
        <v>0.51750189162546179</v>
      </c>
      <c r="S3312" s="10">
        <f t="shared" si="103"/>
        <v>51877.494627886044</v>
      </c>
      <c r="T3312" s="3" t="s">
        <v>82</v>
      </c>
      <c r="V3312"/>
      <c r="X3312"/>
      <c r="AE3312"/>
    </row>
    <row r="3313" spans="1:31" x14ac:dyDescent="0.25">
      <c r="A3313" s="3">
        <v>1447191442.7</v>
      </c>
      <c r="B3313" s="11">
        <v>44662</v>
      </c>
      <c r="C3313" s="3" t="s">
        <v>58</v>
      </c>
      <c r="D3313" s="3" t="s">
        <v>10</v>
      </c>
      <c r="E3313" s="3">
        <v>2</v>
      </c>
      <c r="F3313" s="3" t="s">
        <v>4</v>
      </c>
      <c r="G3313" s="3">
        <v>3</v>
      </c>
      <c r="H3313" s="3">
        <v>0</v>
      </c>
      <c r="I3313" t="s">
        <v>175</v>
      </c>
      <c r="J3313">
        <v>1667817</v>
      </c>
      <c r="K3313" s="3" t="s">
        <v>38</v>
      </c>
      <c r="L3313" s="3" t="s">
        <v>63</v>
      </c>
      <c r="M3313" s="3">
        <v>959</v>
      </c>
      <c r="N3313" s="3">
        <v>12.795720164609051</v>
      </c>
      <c r="P3313" t="str">
        <f t="shared" si="102"/>
        <v>PORT09 to PORT04</v>
      </c>
      <c r="Q3313" s="3">
        <v>360</v>
      </c>
      <c r="R3313" s="3">
        <v>0.51750189162546179</v>
      </c>
      <c r="S3313" s="10">
        <f t="shared" si="103"/>
        <v>496.28431406881788</v>
      </c>
      <c r="T3313" s="3" t="s">
        <v>197</v>
      </c>
      <c r="V3313"/>
      <c r="X3313"/>
      <c r="AE3313"/>
    </row>
    <row r="3314" spans="1:31" x14ac:dyDescent="0.25">
      <c r="A3314" s="3">
        <v>1447336036.7</v>
      </c>
      <c r="B3314" s="11">
        <v>44658</v>
      </c>
      <c r="C3314" s="3" t="s">
        <v>58</v>
      </c>
      <c r="D3314" s="3" t="s">
        <v>10</v>
      </c>
      <c r="E3314" s="3">
        <v>2</v>
      </c>
      <c r="F3314" s="3" t="s">
        <v>4</v>
      </c>
      <c r="G3314" s="3">
        <v>3</v>
      </c>
      <c r="H3314" s="3">
        <v>0</v>
      </c>
      <c r="I3314" t="s">
        <v>175</v>
      </c>
      <c r="J3314">
        <v>1667817</v>
      </c>
      <c r="K3314" s="3" t="s">
        <v>38</v>
      </c>
      <c r="L3314" s="3" t="s">
        <v>63</v>
      </c>
      <c r="M3314" s="3">
        <v>613</v>
      </c>
      <c r="N3314" s="3">
        <v>5.8978600823045255</v>
      </c>
      <c r="P3314" t="str">
        <f t="shared" si="102"/>
        <v>PORT09 to PORT04</v>
      </c>
      <c r="Q3314" s="3">
        <v>360</v>
      </c>
      <c r="R3314" s="3">
        <v>0.51750189162546179</v>
      </c>
      <c r="S3314" s="10">
        <f t="shared" si="103"/>
        <v>317.22865956640806</v>
      </c>
      <c r="T3314" s="3" t="s">
        <v>197</v>
      </c>
      <c r="V3314"/>
      <c r="X3314"/>
      <c r="AE3314"/>
    </row>
    <row r="3315" spans="1:31" x14ac:dyDescent="0.25">
      <c r="A3315" s="3">
        <v>1447281354.7</v>
      </c>
      <c r="B3315" s="11">
        <v>44660</v>
      </c>
      <c r="C3315" s="3" t="s">
        <v>58</v>
      </c>
      <c r="D3315" s="3" t="s">
        <v>10</v>
      </c>
      <c r="E3315" s="3">
        <v>2</v>
      </c>
      <c r="F3315" s="3" t="s">
        <v>4</v>
      </c>
      <c r="G3315" s="3">
        <v>3</v>
      </c>
      <c r="H3315" s="3">
        <v>0</v>
      </c>
      <c r="I3315" t="s">
        <v>175</v>
      </c>
      <c r="J3315">
        <v>1667817</v>
      </c>
      <c r="K3315" s="3" t="s">
        <v>38</v>
      </c>
      <c r="L3315" s="3" t="s">
        <v>63</v>
      </c>
      <c r="M3315" s="3">
        <v>660</v>
      </c>
      <c r="N3315" s="3">
        <v>5.8978600823045255</v>
      </c>
      <c r="P3315" t="str">
        <f t="shared" si="102"/>
        <v>PORT09 to PORT04</v>
      </c>
      <c r="Q3315" s="3">
        <v>360</v>
      </c>
      <c r="R3315" s="3">
        <v>0.51750189162546179</v>
      </c>
      <c r="S3315" s="10">
        <f t="shared" si="103"/>
        <v>341.55124847280479</v>
      </c>
      <c r="T3315" s="3" t="s">
        <v>197</v>
      </c>
      <c r="V3315"/>
      <c r="X3315"/>
      <c r="AE3315"/>
    </row>
    <row r="3316" spans="1:31" x14ac:dyDescent="0.25">
      <c r="A3316" s="3">
        <v>1447310433.7</v>
      </c>
      <c r="B3316" s="11">
        <v>44652</v>
      </c>
      <c r="C3316" s="3" t="s">
        <v>58</v>
      </c>
      <c r="D3316" s="3" t="s">
        <v>10</v>
      </c>
      <c r="E3316" s="3">
        <v>2</v>
      </c>
      <c r="F3316" s="3" t="s">
        <v>4</v>
      </c>
      <c r="G3316" s="3">
        <v>3</v>
      </c>
      <c r="H3316" s="3">
        <v>0</v>
      </c>
      <c r="I3316" t="s">
        <v>175</v>
      </c>
      <c r="J3316">
        <v>1667817</v>
      </c>
      <c r="K3316" s="3" t="s">
        <v>38</v>
      </c>
      <c r="L3316" s="3" t="s">
        <v>63</v>
      </c>
      <c r="M3316" s="3">
        <v>616</v>
      </c>
      <c r="N3316" s="3">
        <v>5.8978600823045255</v>
      </c>
      <c r="P3316" t="str">
        <f t="shared" si="102"/>
        <v>PORT09 to PORT04</v>
      </c>
      <c r="Q3316" s="3">
        <v>360</v>
      </c>
      <c r="R3316" s="3">
        <v>0.51750189162546179</v>
      </c>
      <c r="S3316" s="10">
        <f t="shared" si="103"/>
        <v>318.78116524128444</v>
      </c>
      <c r="T3316" s="3" t="s">
        <v>197</v>
      </c>
      <c r="V3316"/>
      <c r="X3316"/>
      <c r="AE3316"/>
    </row>
    <row r="3317" spans="1:31" x14ac:dyDescent="0.25">
      <c r="A3317" s="3">
        <v>1447191443.7</v>
      </c>
      <c r="B3317" s="11">
        <v>44662</v>
      </c>
      <c r="C3317" s="3" t="s">
        <v>58</v>
      </c>
      <c r="D3317" s="3" t="s">
        <v>10</v>
      </c>
      <c r="E3317" s="3">
        <v>2</v>
      </c>
      <c r="F3317" s="3" t="s">
        <v>4</v>
      </c>
      <c r="G3317" s="3">
        <v>3</v>
      </c>
      <c r="H3317" s="3">
        <v>0</v>
      </c>
      <c r="I3317" t="s">
        <v>175</v>
      </c>
      <c r="J3317">
        <v>1667817</v>
      </c>
      <c r="K3317" s="3" t="s">
        <v>38</v>
      </c>
      <c r="L3317" s="3" t="s">
        <v>63</v>
      </c>
      <c r="M3317" s="3">
        <v>608</v>
      </c>
      <c r="N3317" s="3">
        <v>5.8978600823045255</v>
      </c>
      <c r="P3317" t="str">
        <f t="shared" si="102"/>
        <v>PORT09 to PORT04</v>
      </c>
      <c r="Q3317" s="3">
        <v>360</v>
      </c>
      <c r="R3317" s="3">
        <v>0.51750189162546179</v>
      </c>
      <c r="S3317" s="10">
        <f t="shared" si="103"/>
        <v>314.64115010828078</v>
      </c>
      <c r="T3317" s="3" t="s">
        <v>197</v>
      </c>
      <c r="V3317"/>
      <c r="X3317"/>
      <c r="AE3317"/>
    </row>
    <row r="3318" spans="1:31" x14ac:dyDescent="0.25">
      <c r="A3318" s="3">
        <v>1447225245.7</v>
      </c>
      <c r="B3318" s="11">
        <v>44660</v>
      </c>
      <c r="C3318" s="3" t="s">
        <v>58</v>
      </c>
      <c r="D3318" s="3" t="s">
        <v>10</v>
      </c>
      <c r="E3318" s="3">
        <v>2</v>
      </c>
      <c r="F3318" s="3" t="s">
        <v>4</v>
      </c>
      <c r="G3318" s="3">
        <v>3</v>
      </c>
      <c r="H3318" s="3">
        <v>0</v>
      </c>
      <c r="I3318" t="s">
        <v>175</v>
      </c>
      <c r="J3318">
        <v>1667817</v>
      </c>
      <c r="K3318" s="3" t="s">
        <v>38</v>
      </c>
      <c r="L3318" s="3" t="s">
        <v>63</v>
      </c>
      <c r="M3318" s="3">
        <v>1360</v>
      </c>
      <c r="N3318" s="3">
        <v>17.48</v>
      </c>
      <c r="P3318" t="str">
        <f t="shared" si="102"/>
        <v>PORT09 to PORT04</v>
      </c>
      <c r="Q3318" s="3">
        <v>360</v>
      </c>
      <c r="R3318" s="3">
        <v>0.51750189162546179</v>
      </c>
      <c r="S3318" s="10">
        <f t="shared" si="103"/>
        <v>703.80257261062798</v>
      </c>
      <c r="T3318" s="3" t="s">
        <v>197</v>
      </c>
      <c r="V3318"/>
      <c r="X3318"/>
      <c r="AE3318"/>
    </row>
    <row r="3319" spans="1:31" x14ac:dyDescent="0.25">
      <c r="A3319" s="3">
        <v>1447146534.7</v>
      </c>
      <c r="B3319" s="11">
        <v>44653</v>
      </c>
      <c r="C3319" s="3" t="s">
        <v>58</v>
      </c>
      <c r="D3319" s="3" t="s">
        <v>10</v>
      </c>
      <c r="E3319" s="3">
        <v>2</v>
      </c>
      <c r="F3319" s="3" t="s">
        <v>4</v>
      </c>
      <c r="G3319" s="3">
        <v>3</v>
      </c>
      <c r="H3319" s="3">
        <v>0</v>
      </c>
      <c r="I3319" t="s">
        <v>175</v>
      </c>
      <c r="J3319">
        <v>1643057</v>
      </c>
      <c r="K3319" s="3" t="s">
        <v>38</v>
      </c>
      <c r="L3319" s="3" t="s">
        <v>63</v>
      </c>
      <c r="M3319" s="3">
        <v>3490</v>
      </c>
      <c r="N3319" s="3">
        <v>35.250447802593314</v>
      </c>
      <c r="P3319" t="str">
        <f t="shared" si="102"/>
        <v>PORT09 to PORT04</v>
      </c>
      <c r="Q3319" s="3">
        <v>360</v>
      </c>
      <c r="R3319" s="3">
        <v>0.51750189162546179</v>
      </c>
      <c r="S3319" s="10">
        <f t="shared" si="103"/>
        <v>1806.0816017728616</v>
      </c>
      <c r="T3319" s="3" t="s">
        <v>197</v>
      </c>
      <c r="V3319"/>
      <c r="X3319"/>
      <c r="AE3319"/>
    </row>
    <row r="3320" spans="1:31" x14ac:dyDescent="0.25">
      <c r="A3320" s="3">
        <v>1447329689.7</v>
      </c>
      <c r="B3320" s="11">
        <v>44654</v>
      </c>
      <c r="C3320" s="3" t="s">
        <v>58</v>
      </c>
      <c r="D3320" s="3" t="s">
        <v>10</v>
      </c>
      <c r="E3320" s="3">
        <v>2</v>
      </c>
      <c r="F3320" s="3" t="s">
        <v>4</v>
      </c>
      <c r="G3320" s="3">
        <v>3</v>
      </c>
      <c r="H3320" s="3">
        <v>0</v>
      </c>
      <c r="I3320" t="s">
        <v>175</v>
      </c>
      <c r="J3320">
        <v>1650905</v>
      </c>
      <c r="K3320" s="3" t="s">
        <v>38</v>
      </c>
      <c r="L3320" s="3" t="s">
        <v>63</v>
      </c>
      <c r="M3320" s="3">
        <v>665</v>
      </c>
      <c r="N3320" s="3">
        <v>6.4365714285714271</v>
      </c>
      <c r="P3320" t="str">
        <f t="shared" si="102"/>
        <v>PORT09 to PORT04</v>
      </c>
      <c r="Q3320" s="3">
        <v>360</v>
      </c>
      <c r="R3320" s="3">
        <v>0.51750189162546179</v>
      </c>
      <c r="S3320" s="10">
        <f t="shared" si="103"/>
        <v>344.13875793093212</v>
      </c>
      <c r="T3320" s="3" t="s">
        <v>197</v>
      </c>
      <c r="V3320"/>
      <c r="X3320"/>
      <c r="AE3320"/>
    </row>
    <row r="3321" spans="1:31" x14ac:dyDescent="0.25">
      <c r="A3321" s="3">
        <v>1447150647.7</v>
      </c>
      <c r="B3321" s="11">
        <v>44659</v>
      </c>
      <c r="C3321" s="3" t="s">
        <v>58</v>
      </c>
      <c r="D3321" s="3" t="s">
        <v>10</v>
      </c>
      <c r="E3321" s="3">
        <v>2</v>
      </c>
      <c r="F3321" s="3" t="s">
        <v>4</v>
      </c>
      <c r="G3321" s="3">
        <v>3</v>
      </c>
      <c r="H3321" s="3">
        <v>0</v>
      </c>
      <c r="I3321" t="s">
        <v>175</v>
      </c>
      <c r="J3321">
        <v>1650904</v>
      </c>
      <c r="K3321" s="3" t="s">
        <v>38</v>
      </c>
      <c r="L3321" s="3" t="s">
        <v>63</v>
      </c>
      <c r="M3321" s="3">
        <v>660</v>
      </c>
      <c r="N3321" s="3">
        <v>6.2920588235294117</v>
      </c>
      <c r="P3321" t="str">
        <f t="shared" si="102"/>
        <v>PORT09 to PORT04</v>
      </c>
      <c r="Q3321" s="3">
        <v>360</v>
      </c>
      <c r="R3321" s="3">
        <v>0.51750189162546179</v>
      </c>
      <c r="S3321" s="10">
        <f t="shared" si="103"/>
        <v>341.55124847280479</v>
      </c>
      <c r="T3321" s="3" t="s">
        <v>197</v>
      </c>
      <c r="V3321"/>
      <c r="X3321"/>
      <c r="AE3321"/>
    </row>
    <row r="3322" spans="1:31" x14ac:dyDescent="0.25">
      <c r="A3322" s="3">
        <v>1447229295.7</v>
      </c>
      <c r="B3322" s="11">
        <v>44654</v>
      </c>
      <c r="C3322" s="3" t="s">
        <v>58</v>
      </c>
      <c r="D3322" s="3" t="s">
        <v>10</v>
      </c>
      <c r="E3322" s="3">
        <v>2</v>
      </c>
      <c r="F3322" s="3" t="s">
        <v>4</v>
      </c>
      <c r="G3322" s="3">
        <v>3</v>
      </c>
      <c r="H3322" s="3">
        <v>0</v>
      </c>
      <c r="I3322" t="s">
        <v>175</v>
      </c>
      <c r="J3322">
        <v>1650904</v>
      </c>
      <c r="K3322" s="3" t="s">
        <v>38</v>
      </c>
      <c r="L3322" s="3" t="s">
        <v>63</v>
      </c>
      <c r="M3322" s="3">
        <v>664</v>
      </c>
      <c r="N3322" s="3">
        <v>6.2920588235294117</v>
      </c>
      <c r="P3322" t="str">
        <f t="shared" si="102"/>
        <v>PORT09 to PORT04</v>
      </c>
      <c r="Q3322" s="3">
        <v>360</v>
      </c>
      <c r="R3322" s="3">
        <v>0.51750189162546179</v>
      </c>
      <c r="S3322" s="10">
        <f t="shared" si="103"/>
        <v>343.62125603930662</v>
      </c>
      <c r="T3322" s="3" t="s">
        <v>197</v>
      </c>
      <c r="V3322"/>
      <c r="X3322"/>
      <c r="AE3322"/>
    </row>
    <row r="3323" spans="1:31" x14ac:dyDescent="0.25">
      <c r="A3323" s="3">
        <v>1447187440.7</v>
      </c>
      <c r="B3323" s="11">
        <v>44652</v>
      </c>
      <c r="C3323" s="3" t="s">
        <v>58</v>
      </c>
      <c r="D3323" s="3" t="s">
        <v>10</v>
      </c>
      <c r="E3323" s="3">
        <v>2</v>
      </c>
      <c r="F3323" s="3" t="s">
        <v>4</v>
      </c>
      <c r="G3323" s="3">
        <v>3</v>
      </c>
      <c r="H3323" s="3">
        <v>0</v>
      </c>
      <c r="I3323" t="s">
        <v>175</v>
      </c>
      <c r="J3323">
        <v>1650904</v>
      </c>
      <c r="K3323" s="3" t="s">
        <v>38</v>
      </c>
      <c r="L3323" s="3" t="s">
        <v>63</v>
      </c>
      <c r="M3323" s="3">
        <v>689</v>
      </c>
      <c r="N3323" s="3">
        <v>6.2920588235294117</v>
      </c>
      <c r="P3323" t="str">
        <f t="shared" si="102"/>
        <v>PORT09 to PORT04</v>
      </c>
      <c r="Q3323" s="3">
        <v>360</v>
      </c>
      <c r="R3323" s="3">
        <v>0.51750189162546179</v>
      </c>
      <c r="S3323" s="10">
        <f t="shared" si="103"/>
        <v>356.55880332994315</v>
      </c>
      <c r="T3323" s="3" t="s">
        <v>197</v>
      </c>
      <c r="V3323"/>
      <c r="X3323"/>
      <c r="AE3323"/>
    </row>
    <row r="3324" spans="1:31" x14ac:dyDescent="0.25">
      <c r="A3324" s="3">
        <v>1447281356.7</v>
      </c>
      <c r="B3324" s="11">
        <v>44652</v>
      </c>
      <c r="C3324" s="3" t="s">
        <v>58</v>
      </c>
      <c r="D3324" s="3" t="s">
        <v>10</v>
      </c>
      <c r="E3324" s="3">
        <v>2</v>
      </c>
      <c r="F3324" s="3" t="s">
        <v>4</v>
      </c>
      <c r="G3324" s="3">
        <v>3</v>
      </c>
      <c r="H3324" s="3">
        <v>0</v>
      </c>
      <c r="I3324" t="s">
        <v>175</v>
      </c>
      <c r="J3324">
        <v>1650904</v>
      </c>
      <c r="K3324" s="3" t="s">
        <v>38</v>
      </c>
      <c r="L3324" s="3" t="s">
        <v>63</v>
      </c>
      <c r="M3324" s="3">
        <v>681</v>
      </c>
      <c r="N3324" s="3">
        <v>6.2920588235294117</v>
      </c>
      <c r="P3324" t="str">
        <f t="shared" si="102"/>
        <v>PORT09 to PORT04</v>
      </c>
      <c r="Q3324" s="3">
        <v>360</v>
      </c>
      <c r="R3324" s="3">
        <v>0.51750189162546179</v>
      </c>
      <c r="S3324" s="10">
        <f t="shared" si="103"/>
        <v>352.41878819693949</v>
      </c>
      <c r="T3324" s="3" t="s">
        <v>197</v>
      </c>
      <c r="V3324"/>
      <c r="X3324"/>
      <c r="AE3324"/>
    </row>
    <row r="3325" spans="1:31" x14ac:dyDescent="0.25">
      <c r="A3325" s="3">
        <v>1447251022.7</v>
      </c>
      <c r="B3325" s="11">
        <v>44655</v>
      </c>
      <c r="C3325" s="3" t="s">
        <v>58</v>
      </c>
      <c r="D3325" s="3" t="s">
        <v>10</v>
      </c>
      <c r="E3325" s="3">
        <v>2</v>
      </c>
      <c r="F3325" s="3" t="s">
        <v>4</v>
      </c>
      <c r="G3325" s="3">
        <v>3</v>
      </c>
      <c r="H3325" s="3">
        <v>0</v>
      </c>
      <c r="I3325" t="s">
        <v>175</v>
      </c>
      <c r="J3325">
        <v>1650905</v>
      </c>
      <c r="K3325" s="3" t="s">
        <v>38</v>
      </c>
      <c r="L3325" s="3" t="s">
        <v>63</v>
      </c>
      <c r="M3325" s="3">
        <v>1034</v>
      </c>
      <c r="N3325" s="3">
        <v>11.36</v>
      </c>
      <c r="P3325" t="str">
        <f t="shared" si="102"/>
        <v>PORT09 to PORT04</v>
      </c>
      <c r="Q3325" s="3">
        <v>360</v>
      </c>
      <c r="R3325" s="3">
        <v>0.51750189162546179</v>
      </c>
      <c r="S3325" s="10">
        <f t="shared" si="103"/>
        <v>535.09695594072753</v>
      </c>
      <c r="T3325" s="3" t="s">
        <v>197</v>
      </c>
      <c r="V3325"/>
      <c r="X3325"/>
      <c r="AE3325"/>
    </row>
    <row r="3326" spans="1:31" x14ac:dyDescent="0.25">
      <c r="A3326" s="3">
        <v>1447373534.7</v>
      </c>
      <c r="B3326" s="11">
        <v>44658</v>
      </c>
      <c r="C3326" s="3" t="s">
        <v>58</v>
      </c>
      <c r="D3326" s="3" t="s">
        <v>10</v>
      </c>
      <c r="E3326" s="3">
        <v>2</v>
      </c>
      <c r="F3326" s="3" t="s">
        <v>4</v>
      </c>
      <c r="G3326" s="3">
        <v>3</v>
      </c>
      <c r="H3326" s="3">
        <v>0</v>
      </c>
      <c r="I3326" t="s">
        <v>175</v>
      </c>
      <c r="J3326">
        <v>1650904</v>
      </c>
      <c r="K3326" s="3" t="s">
        <v>38</v>
      </c>
      <c r="L3326" s="3" t="s">
        <v>63</v>
      </c>
      <c r="M3326" s="3">
        <v>1383</v>
      </c>
      <c r="N3326" s="3">
        <v>17.82</v>
      </c>
      <c r="P3326" t="str">
        <f t="shared" si="102"/>
        <v>PORT09 to PORT04</v>
      </c>
      <c r="Q3326" s="3">
        <v>360</v>
      </c>
      <c r="R3326" s="3">
        <v>0.51750189162546179</v>
      </c>
      <c r="S3326" s="10">
        <f t="shared" si="103"/>
        <v>715.70511611801362</v>
      </c>
      <c r="T3326" s="3" t="s">
        <v>197</v>
      </c>
      <c r="V3326"/>
      <c r="X3326"/>
      <c r="AE3326"/>
    </row>
    <row r="3327" spans="1:31" x14ac:dyDescent="0.25">
      <c r="A3327" s="3">
        <v>1447373537.7</v>
      </c>
      <c r="B3327" s="11">
        <v>44661</v>
      </c>
      <c r="C3327" s="3" t="s">
        <v>58</v>
      </c>
      <c r="D3327" s="3" t="s">
        <v>10</v>
      </c>
      <c r="E3327" s="3">
        <v>2</v>
      </c>
      <c r="F3327" s="3" t="s">
        <v>4</v>
      </c>
      <c r="G3327" s="3">
        <v>3</v>
      </c>
      <c r="H3327" s="3">
        <v>0</v>
      </c>
      <c r="I3327" t="s">
        <v>175</v>
      </c>
      <c r="J3327">
        <v>1650904</v>
      </c>
      <c r="K3327" s="3" t="s">
        <v>38</v>
      </c>
      <c r="L3327" s="3" t="s">
        <v>63</v>
      </c>
      <c r="M3327" s="3">
        <v>1330</v>
      </c>
      <c r="N3327" s="3">
        <v>17.600000000000001</v>
      </c>
      <c r="P3327" t="str">
        <f t="shared" si="102"/>
        <v>PORT09 to PORT04</v>
      </c>
      <c r="Q3327" s="3">
        <v>360</v>
      </c>
      <c r="R3327" s="3">
        <v>0.51750189162546179</v>
      </c>
      <c r="S3327" s="10">
        <f t="shared" si="103"/>
        <v>688.27751586186423</v>
      </c>
      <c r="T3327" s="3" t="s">
        <v>197</v>
      </c>
      <c r="V3327"/>
      <c r="X3327"/>
      <c r="AE3327"/>
    </row>
    <row r="3328" spans="1:31" x14ac:dyDescent="0.25">
      <c r="A3328" s="3">
        <v>1447305035.7</v>
      </c>
      <c r="B3328" s="11">
        <v>44659</v>
      </c>
      <c r="C3328" s="3" t="s">
        <v>58</v>
      </c>
      <c r="D3328" s="3" t="s">
        <v>10</v>
      </c>
      <c r="E3328" s="3">
        <v>2</v>
      </c>
      <c r="F3328" s="3" t="s">
        <v>4</v>
      </c>
      <c r="G3328" s="3">
        <v>3</v>
      </c>
      <c r="H3328" s="3">
        <v>0</v>
      </c>
      <c r="I3328" t="s">
        <v>175</v>
      </c>
      <c r="J3328">
        <v>1697444</v>
      </c>
      <c r="K3328" s="3" t="s">
        <v>38</v>
      </c>
      <c r="L3328" s="3" t="s">
        <v>63</v>
      </c>
      <c r="M3328" s="3">
        <v>392</v>
      </c>
      <c r="N3328" s="3">
        <v>0.68604326587578501</v>
      </c>
      <c r="P3328" t="str">
        <f t="shared" si="102"/>
        <v>PORT09 to PORT04</v>
      </c>
      <c r="Q3328" s="3">
        <v>360</v>
      </c>
      <c r="R3328" s="3">
        <v>0.51750189162546179</v>
      </c>
      <c r="S3328" s="10">
        <f t="shared" si="103"/>
        <v>202.86074151718103</v>
      </c>
      <c r="T3328" s="3" t="s">
        <v>197</v>
      </c>
      <c r="V3328"/>
      <c r="X3328"/>
      <c r="AE3328"/>
    </row>
    <row r="3329" spans="1:31" x14ac:dyDescent="0.25">
      <c r="A3329" s="3">
        <v>1447292369.7</v>
      </c>
      <c r="B3329" s="11">
        <v>44653</v>
      </c>
      <c r="C3329" s="3" t="s">
        <v>58</v>
      </c>
      <c r="D3329" s="3" t="s">
        <v>10</v>
      </c>
      <c r="E3329" s="3">
        <v>2</v>
      </c>
      <c r="F3329" s="3" t="s">
        <v>4</v>
      </c>
      <c r="G3329" s="3">
        <v>3</v>
      </c>
      <c r="H3329" s="3">
        <v>0</v>
      </c>
      <c r="I3329" t="s">
        <v>175</v>
      </c>
      <c r="J3329">
        <v>1697444</v>
      </c>
      <c r="K3329" s="3" t="s">
        <v>38</v>
      </c>
      <c r="L3329" s="3" t="s">
        <v>63</v>
      </c>
      <c r="M3329" s="3">
        <v>587</v>
      </c>
      <c r="N3329" s="3">
        <v>2.0581297976273549</v>
      </c>
      <c r="P3329" t="str">
        <f t="shared" si="102"/>
        <v>PORT09 to PORT04</v>
      </c>
      <c r="Q3329" s="3">
        <v>360</v>
      </c>
      <c r="R3329" s="3">
        <v>0.51750189162546179</v>
      </c>
      <c r="S3329" s="10">
        <f t="shared" si="103"/>
        <v>303.77361038414608</v>
      </c>
      <c r="T3329" s="3" t="s">
        <v>197</v>
      </c>
      <c r="V3329"/>
      <c r="X3329"/>
      <c r="AE3329"/>
    </row>
    <row r="3330" spans="1:31" x14ac:dyDescent="0.25">
      <c r="A3330" s="3">
        <v>1447193154.7</v>
      </c>
      <c r="B3330" s="11">
        <v>44661</v>
      </c>
      <c r="C3330" s="3" t="s">
        <v>58</v>
      </c>
      <c r="D3330" s="3" t="s">
        <v>10</v>
      </c>
      <c r="E3330" s="3">
        <v>2</v>
      </c>
      <c r="F3330" s="3" t="s">
        <v>4</v>
      </c>
      <c r="G3330" s="3">
        <v>3</v>
      </c>
      <c r="H3330" s="3">
        <v>0</v>
      </c>
      <c r="I3330" t="s">
        <v>175</v>
      </c>
      <c r="J3330">
        <v>1697444</v>
      </c>
      <c r="K3330" s="3" t="s">
        <v>38</v>
      </c>
      <c r="L3330" s="3" t="s">
        <v>63</v>
      </c>
      <c r="M3330" s="3">
        <v>4743</v>
      </c>
      <c r="N3330" s="3">
        <v>16.46</v>
      </c>
      <c r="P3330" t="str">
        <f t="shared" ref="P3330:P3393" si="104">L3330&amp;" to "&amp;C3330</f>
        <v>PORT09 to PORT04</v>
      </c>
      <c r="Q3330" s="3">
        <v>360</v>
      </c>
      <c r="R3330" s="3">
        <v>0.51750189162546179</v>
      </c>
      <c r="S3330" s="10">
        <f t="shared" ref="S3330:S3393" si="105">R3330*M3330</f>
        <v>2454.5114719795652</v>
      </c>
      <c r="T3330" s="3" t="s">
        <v>197</v>
      </c>
      <c r="V3330"/>
      <c r="X3330"/>
      <c r="AE3330"/>
    </row>
    <row r="3331" spans="1:31" x14ac:dyDescent="0.25">
      <c r="A3331" s="3">
        <v>1447146545.7</v>
      </c>
      <c r="B3331" s="11">
        <v>44654</v>
      </c>
      <c r="C3331" s="3" t="s">
        <v>58</v>
      </c>
      <c r="D3331" s="3" t="s">
        <v>10</v>
      </c>
      <c r="E3331" s="3">
        <v>2</v>
      </c>
      <c r="F3331" s="3" t="s">
        <v>4</v>
      </c>
      <c r="G3331" s="3">
        <v>3</v>
      </c>
      <c r="H3331" s="3">
        <v>0</v>
      </c>
      <c r="I3331" t="s">
        <v>175</v>
      </c>
      <c r="J3331">
        <v>1697444</v>
      </c>
      <c r="K3331" s="3" t="s">
        <v>38</v>
      </c>
      <c r="L3331" s="3" t="s">
        <v>63</v>
      </c>
      <c r="M3331" s="3">
        <v>1981</v>
      </c>
      <c r="N3331" s="3">
        <v>5.94</v>
      </c>
      <c r="P3331" t="str">
        <f t="shared" si="104"/>
        <v>PORT09 to PORT04</v>
      </c>
      <c r="Q3331" s="3">
        <v>360</v>
      </c>
      <c r="R3331" s="3">
        <v>0.51750189162546179</v>
      </c>
      <c r="S3331" s="10">
        <f t="shared" si="105"/>
        <v>1025.1712473100397</v>
      </c>
      <c r="T3331" s="3" t="s">
        <v>197</v>
      </c>
      <c r="V3331"/>
      <c r="X3331"/>
      <c r="AE3331"/>
    </row>
    <row r="3332" spans="1:31" x14ac:dyDescent="0.25">
      <c r="A3332" s="3">
        <v>1447335430.7</v>
      </c>
      <c r="B3332" s="11">
        <v>44660</v>
      </c>
      <c r="C3332" s="3" t="s">
        <v>58</v>
      </c>
      <c r="D3332" s="3" t="s">
        <v>10</v>
      </c>
      <c r="E3332" s="3">
        <v>2</v>
      </c>
      <c r="F3332" s="3" t="s">
        <v>4</v>
      </c>
      <c r="G3332" s="3">
        <v>3</v>
      </c>
      <c r="H3332" s="3">
        <v>0</v>
      </c>
      <c r="I3332" t="s">
        <v>175</v>
      </c>
      <c r="J3332">
        <v>1658532</v>
      </c>
      <c r="K3332" s="3" t="s">
        <v>38</v>
      </c>
      <c r="L3332" s="3" t="s">
        <v>63</v>
      </c>
      <c r="M3332" s="3">
        <v>339</v>
      </c>
      <c r="N3332" s="3">
        <v>1.0240912024091204</v>
      </c>
      <c r="P3332" t="str">
        <f t="shared" si="104"/>
        <v>PORT09 to PORT04</v>
      </c>
      <c r="Q3332" s="3">
        <v>360</v>
      </c>
      <c r="R3332" s="3">
        <v>0.51750189162546179</v>
      </c>
      <c r="S3332" s="10">
        <f t="shared" si="105"/>
        <v>175.43314126103155</v>
      </c>
      <c r="T3332" s="3" t="s">
        <v>197</v>
      </c>
      <c r="V3332"/>
      <c r="X3332"/>
      <c r="AE3332"/>
    </row>
    <row r="3333" spans="1:31" x14ac:dyDescent="0.25">
      <c r="A3333" s="3">
        <v>1447334667.7</v>
      </c>
      <c r="B3333" s="11">
        <v>44652</v>
      </c>
      <c r="C3333" s="3" t="s">
        <v>58</v>
      </c>
      <c r="D3333" s="3" t="s">
        <v>10</v>
      </c>
      <c r="E3333" s="3">
        <v>2</v>
      </c>
      <c r="F3333" s="3" t="s">
        <v>4</v>
      </c>
      <c r="G3333" s="3">
        <v>3</v>
      </c>
      <c r="H3333" s="3">
        <v>0</v>
      </c>
      <c r="I3333" t="s">
        <v>175</v>
      </c>
      <c r="J3333">
        <v>1658532</v>
      </c>
      <c r="K3333" s="3" t="s">
        <v>38</v>
      </c>
      <c r="L3333" s="3" t="s">
        <v>63</v>
      </c>
      <c r="M3333" s="3">
        <v>311</v>
      </c>
      <c r="N3333" s="3">
        <v>1.0240912024091204</v>
      </c>
      <c r="P3333" t="str">
        <f t="shared" si="104"/>
        <v>PORT09 to PORT04</v>
      </c>
      <c r="Q3333" s="3">
        <v>360</v>
      </c>
      <c r="R3333" s="3">
        <v>0.51750189162546179</v>
      </c>
      <c r="S3333" s="10">
        <f t="shared" si="105"/>
        <v>160.94308829551861</v>
      </c>
      <c r="T3333" s="3" t="s">
        <v>197</v>
      </c>
      <c r="V3333"/>
      <c r="X3333"/>
      <c r="AE3333"/>
    </row>
    <row r="3334" spans="1:31" x14ac:dyDescent="0.25">
      <c r="A3334" s="3">
        <v>1447329690.7</v>
      </c>
      <c r="B3334" s="11">
        <v>44665</v>
      </c>
      <c r="C3334" s="3" t="s">
        <v>58</v>
      </c>
      <c r="D3334" s="3" t="s">
        <v>10</v>
      </c>
      <c r="E3334" s="3">
        <v>2</v>
      </c>
      <c r="F3334" s="3" t="s">
        <v>4</v>
      </c>
      <c r="G3334" s="3">
        <v>3</v>
      </c>
      <c r="H3334" s="3">
        <v>0</v>
      </c>
      <c r="I3334" t="s">
        <v>175</v>
      </c>
      <c r="J3334">
        <v>1658532</v>
      </c>
      <c r="K3334" s="3" t="s">
        <v>38</v>
      </c>
      <c r="L3334" s="3" t="s">
        <v>63</v>
      </c>
      <c r="M3334" s="3">
        <v>338</v>
      </c>
      <c r="N3334" s="3">
        <v>0.81927296192729637</v>
      </c>
      <c r="P3334" t="str">
        <f t="shared" si="104"/>
        <v>PORT09 to PORT04</v>
      </c>
      <c r="Q3334" s="3">
        <v>360</v>
      </c>
      <c r="R3334" s="3">
        <v>0.51750189162546179</v>
      </c>
      <c r="S3334" s="10">
        <f t="shared" si="105"/>
        <v>174.91563936940608</v>
      </c>
      <c r="T3334" s="3" t="s">
        <v>197</v>
      </c>
      <c r="V3334"/>
      <c r="X3334"/>
      <c r="AE3334"/>
    </row>
    <row r="3335" spans="1:31" x14ac:dyDescent="0.25">
      <c r="A3335" s="3">
        <v>1447334668.7</v>
      </c>
      <c r="B3335" s="11">
        <v>44660</v>
      </c>
      <c r="C3335" s="3" t="s">
        <v>58</v>
      </c>
      <c r="D3335" s="3" t="s">
        <v>10</v>
      </c>
      <c r="E3335" s="3">
        <v>2</v>
      </c>
      <c r="F3335" s="3" t="s">
        <v>4</v>
      </c>
      <c r="G3335" s="3">
        <v>3</v>
      </c>
      <c r="H3335" s="3">
        <v>0</v>
      </c>
      <c r="I3335" t="s">
        <v>175</v>
      </c>
      <c r="J3335">
        <v>1658528</v>
      </c>
      <c r="K3335" s="3" t="s">
        <v>38</v>
      </c>
      <c r="L3335" s="3" t="s">
        <v>63</v>
      </c>
      <c r="M3335" s="3">
        <v>406</v>
      </c>
      <c r="N3335" s="3">
        <v>2.1497765210252662</v>
      </c>
      <c r="P3335" t="str">
        <f t="shared" si="104"/>
        <v>PORT09 to PORT04</v>
      </c>
      <c r="Q3335" s="3">
        <v>360</v>
      </c>
      <c r="R3335" s="3">
        <v>0.51750189162546179</v>
      </c>
      <c r="S3335" s="10">
        <f t="shared" si="105"/>
        <v>210.10576799993748</v>
      </c>
      <c r="T3335" s="3" t="s">
        <v>197</v>
      </c>
      <c r="V3335"/>
      <c r="X3335"/>
      <c r="AE3335"/>
    </row>
    <row r="3336" spans="1:31" x14ac:dyDescent="0.25">
      <c r="A3336" s="3">
        <v>1447146543.7</v>
      </c>
      <c r="B3336" s="11">
        <v>44652</v>
      </c>
      <c r="C3336" s="3" t="s">
        <v>58</v>
      </c>
      <c r="D3336" s="3" t="s">
        <v>10</v>
      </c>
      <c r="E3336" s="3">
        <v>2</v>
      </c>
      <c r="F3336" s="3" t="s">
        <v>4</v>
      </c>
      <c r="G3336" s="3">
        <v>3</v>
      </c>
      <c r="H3336" s="3">
        <v>0</v>
      </c>
      <c r="I3336" t="s">
        <v>175</v>
      </c>
      <c r="J3336">
        <v>1649002</v>
      </c>
      <c r="K3336" s="3" t="s">
        <v>38</v>
      </c>
      <c r="L3336" s="3" t="s">
        <v>63</v>
      </c>
      <c r="M3336" s="3">
        <v>366</v>
      </c>
      <c r="N3336" s="3">
        <v>0.90012714857546516</v>
      </c>
      <c r="P3336" t="str">
        <f t="shared" si="104"/>
        <v>PORT09 to PORT04</v>
      </c>
      <c r="Q3336" s="3">
        <v>360</v>
      </c>
      <c r="R3336" s="3">
        <v>0.51750189162546179</v>
      </c>
      <c r="S3336" s="10">
        <f t="shared" si="105"/>
        <v>189.40569233491902</v>
      </c>
      <c r="T3336" s="3" t="s">
        <v>197</v>
      </c>
      <c r="V3336"/>
      <c r="X3336"/>
      <c r="AE3336"/>
    </row>
    <row r="3337" spans="1:31" x14ac:dyDescent="0.25">
      <c r="A3337" s="3">
        <v>1447326126.7</v>
      </c>
      <c r="B3337" s="11">
        <v>44652</v>
      </c>
      <c r="C3337" s="3" t="s">
        <v>58</v>
      </c>
      <c r="D3337" s="3" t="s">
        <v>10</v>
      </c>
      <c r="E3337" s="3">
        <v>2</v>
      </c>
      <c r="F3337" s="3" t="s">
        <v>4</v>
      </c>
      <c r="G3337" s="3">
        <v>3</v>
      </c>
      <c r="H3337" s="3">
        <v>0</v>
      </c>
      <c r="I3337" t="s">
        <v>175</v>
      </c>
      <c r="J3337">
        <v>1649002</v>
      </c>
      <c r="K3337" s="3" t="s">
        <v>38</v>
      </c>
      <c r="L3337" s="3" t="s">
        <v>63</v>
      </c>
      <c r="M3337" s="3">
        <v>474</v>
      </c>
      <c r="N3337" s="3">
        <v>2.1431598775606311</v>
      </c>
      <c r="P3337" t="str">
        <f t="shared" si="104"/>
        <v>PORT09 to PORT04</v>
      </c>
      <c r="Q3337" s="3">
        <v>360</v>
      </c>
      <c r="R3337" s="3">
        <v>0.51750189162546179</v>
      </c>
      <c r="S3337" s="10">
        <f t="shared" si="105"/>
        <v>245.29589663046889</v>
      </c>
      <c r="T3337" s="3" t="s">
        <v>197</v>
      </c>
      <c r="V3337"/>
      <c r="X3337"/>
      <c r="AE3337"/>
    </row>
    <row r="3338" spans="1:31" x14ac:dyDescent="0.25">
      <c r="A3338" s="3">
        <v>1447265595.7</v>
      </c>
      <c r="B3338" s="11">
        <v>44655</v>
      </c>
      <c r="C3338" s="3" t="s">
        <v>58</v>
      </c>
      <c r="D3338" s="3" t="s">
        <v>10</v>
      </c>
      <c r="E3338" s="3">
        <v>2</v>
      </c>
      <c r="F3338" s="3" t="s">
        <v>4</v>
      </c>
      <c r="G3338" s="3">
        <v>3</v>
      </c>
      <c r="H3338" s="3">
        <v>0</v>
      </c>
      <c r="I3338" t="s">
        <v>175</v>
      </c>
      <c r="J3338">
        <v>1649002</v>
      </c>
      <c r="K3338" s="3" t="s">
        <v>38</v>
      </c>
      <c r="L3338" s="3" t="s">
        <v>63</v>
      </c>
      <c r="M3338" s="3">
        <v>317</v>
      </c>
      <c r="N3338" s="3">
        <v>0.57150930068283501</v>
      </c>
      <c r="P3338" t="str">
        <f t="shared" si="104"/>
        <v>PORT09 to PORT04</v>
      </c>
      <c r="Q3338" s="3">
        <v>360</v>
      </c>
      <c r="R3338" s="3">
        <v>0.51750189162546179</v>
      </c>
      <c r="S3338" s="10">
        <f t="shared" si="105"/>
        <v>164.04809964527138</v>
      </c>
      <c r="T3338" s="3" t="s">
        <v>197</v>
      </c>
      <c r="V3338"/>
      <c r="X3338"/>
      <c r="AE3338"/>
    </row>
    <row r="3339" spans="1:31" x14ac:dyDescent="0.25">
      <c r="A3339" s="3">
        <v>1447215331.7</v>
      </c>
      <c r="B3339" s="11">
        <v>44654</v>
      </c>
      <c r="C3339" s="3" t="s">
        <v>58</v>
      </c>
      <c r="D3339" s="3" t="s">
        <v>10</v>
      </c>
      <c r="E3339" s="3">
        <v>2</v>
      </c>
      <c r="F3339" s="3" t="s">
        <v>4</v>
      </c>
      <c r="G3339" s="3">
        <v>3</v>
      </c>
      <c r="H3339" s="3">
        <v>0</v>
      </c>
      <c r="I3339" t="s">
        <v>175</v>
      </c>
      <c r="J3339">
        <v>1649002</v>
      </c>
      <c r="K3339" s="3" t="s">
        <v>38</v>
      </c>
      <c r="L3339" s="3" t="s">
        <v>63</v>
      </c>
      <c r="M3339" s="3">
        <v>415</v>
      </c>
      <c r="N3339" s="3">
        <v>2.28603720273134</v>
      </c>
      <c r="P3339" t="str">
        <f t="shared" si="104"/>
        <v>PORT09 to PORT04</v>
      </c>
      <c r="Q3339" s="3">
        <v>360</v>
      </c>
      <c r="R3339" s="3">
        <v>0.51750189162546179</v>
      </c>
      <c r="S3339" s="10">
        <f t="shared" si="105"/>
        <v>214.76328502456664</v>
      </c>
      <c r="T3339" s="3" t="s">
        <v>197</v>
      </c>
      <c r="V3339"/>
      <c r="X3339"/>
      <c r="AE3339"/>
    </row>
    <row r="3340" spans="1:31" x14ac:dyDescent="0.25">
      <c r="A3340" s="3">
        <v>1447227076.7</v>
      </c>
      <c r="B3340" s="11">
        <v>44661</v>
      </c>
      <c r="C3340" s="3" t="s">
        <v>58</v>
      </c>
      <c r="D3340" s="3" t="s">
        <v>10</v>
      </c>
      <c r="E3340" s="3">
        <v>2</v>
      </c>
      <c r="F3340" s="3" t="s">
        <v>4</v>
      </c>
      <c r="G3340" s="3">
        <v>3</v>
      </c>
      <c r="H3340" s="3">
        <v>0</v>
      </c>
      <c r="I3340" t="s">
        <v>175</v>
      </c>
      <c r="J3340">
        <v>1649002</v>
      </c>
      <c r="K3340" s="3" t="s">
        <v>38</v>
      </c>
      <c r="L3340" s="3" t="s">
        <v>63</v>
      </c>
      <c r="M3340" s="3">
        <v>657</v>
      </c>
      <c r="N3340" s="3">
        <v>3.1400000000000006</v>
      </c>
      <c r="P3340" t="str">
        <f t="shared" si="104"/>
        <v>PORT09 to PORT04</v>
      </c>
      <c r="Q3340" s="3">
        <v>360</v>
      </c>
      <c r="R3340" s="3">
        <v>0.51750189162546179</v>
      </c>
      <c r="S3340" s="10">
        <f t="shared" si="105"/>
        <v>339.9987427979284</v>
      </c>
      <c r="T3340" s="3" t="s">
        <v>197</v>
      </c>
      <c r="V3340"/>
      <c r="X3340"/>
      <c r="AE3340"/>
    </row>
    <row r="3341" spans="1:31" x14ac:dyDescent="0.25">
      <c r="A3341" s="3">
        <v>1447357557.7</v>
      </c>
      <c r="B3341" s="11">
        <v>44652</v>
      </c>
      <c r="C3341" s="3" t="s">
        <v>58</v>
      </c>
      <c r="D3341" s="3" t="s">
        <v>10</v>
      </c>
      <c r="E3341" s="3">
        <v>2</v>
      </c>
      <c r="F3341" s="3" t="s">
        <v>4</v>
      </c>
      <c r="G3341" s="3">
        <v>3</v>
      </c>
      <c r="H3341" s="3">
        <v>0</v>
      </c>
      <c r="I3341" t="s">
        <v>175</v>
      </c>
      <c r="J3341">
        <v>1649002</v>
      </c>
      <c r="K3341" s="3" t="s">
        <v>38</v>
      </c>
      <c r="L3341" s="3" t="s">
        <v>63</v>
      </c>
      <c r="M3341" s="3">
        <v>651</v>
      </c>
      <c r="N3341" s="3">
        <v>3.0400000000000005</v>
      </c>
      <c r="P3341" t="str">
        <f t="shared" si="104"/>
        <v>PORT09 to PORT04</v>
      </c>
      <c r="Q3341" s="3">
        <v>360</v>
      </c>
      <c r="R3341" s="3">
        <v>0.51750189162546179</v>
      </c>
      <c r="S3341" s="10">
        <f t="shared" si="105"/>
        <v>336.89373144817563</v>
      </c>
      <c r="T3341" s="3" t="s">
        <v>197</v>
      </c>
      <c r="V3341"/>
      <c r="X3341"/>
      <c r="AE3341"/>
    </row>
    <row r="3342" spans="1:31" x14ac:dyDescent="0.25">
      <c r="A3342" s="3">
        <v>1447340206.7</v>
      </c>
      <c r="B3342" s="11">
        <v>44653</v>
      </c>
      <c r="C3342" s="3" t="s">
        <v>60</v>
      </c>
      <c r="D3342" s="3" t="s">
        <v>10</v>
      </c>
      <c r="E3342" s="3">
        <v>1</v>
      </c>
      <c r="F3342" s="3" t="s">
        <v>4</v>
      </c>
      <c r="G3342" s="3">
        <v>3</v>
      </c>
      <c r="H3342" s="3">
        <v>0</v>
      </c>
      <c r="I3342" t="s">
        <v>178</v>
      </c>
      <c r="J3342">
        <v>1692109</v>
      </c>
      <c r="K3342" s="3" t="s">
        <v>40</v>
      </c>
      <c r="L3342" s="3" t="s">
        <v>63</v>
      </c>
      <c r="M3342" s="3">
        <v>275</v>
      </c>
      <c r="N3342" s="3">
        <v>0.18985699129754502</v>
      </c>
      <c r="P3342" t="str">
        <f t="shared" si="104"/>
        <v>PORT09 to PORT06</v>
      </c>
      <c r="Q3342" s="3">
        <v>250</v>
      </c>
      <c r="R3342" s="3">
        <v>0.48814438452738274</v>
      </c>
      <c r="S3342" s="10">
        <f t="shared" si="105"/>
        <v>134.23970574503025</v>
      </c>
      <c r="T3342" s="3" t="s">
        <v>197</v>
      </c>
      <c r="V3342"/>
      <c r="X3342"/>
      <c r="AE3342"/>
    </row>
    <row r="3343" spans="1:31" x14ac:dyDescent="0.25">
      <c r="A3343" s="3">
        <v>1447404097.7</v>
      </c>
      <c r="B3343" s="11">
        <v>44658</v>
      </c>
      <c r="C3343" s="3" t="s">
        <v>58</v>
      </c>
      <c r="D3343" s="3" t="s">
        <v>10</v>
      </c>
      <c r="E3343" s="3">
        <v>2</v>
      </c>
      <c r="F3343" s="3" t="s">
        <v>4</v>
      </c>
      <c r="G3343" s="3">
        <v>3</v>
      </c>
      <c r="H3343" s="3">
        <v>0</v>
      </c>
      <c r="I3343" t="s">
        <v>175</v>
      </c>
      <c r="J3343">
        <v>1696758</v>
      </c>
      <c r="K3343" s="3" t="s">
        <v>38</v>
      </c>
      <c r="L3343" s="3" t="s">
        <v>63</v>
      </c>
      <c r="M3343" s="3">
        <v>288</v>
      </c>
      <c r="N3343" s="3">
        <v>0.11994493132055431</v>
      </c>
      <c r="P3343" t="str">
        <f t="shared" si="104"/>
        <v>PORT09 to PORT04</v>
      </c>
      <c r="Q3343" s="3">
        <v>360</v>
      </c>
      <c r="R3343" s="3">
        <v>0.51750189162546179</v>
      </c>
      <c r="S3343" s="10">
        <f t="shared" si="105"/>
        <v>149.04054478813299</v>
      </c>
      <c r="T3343" s="3" t="s">
        <v>197</v>
      </c>
      <c r="V3343"/>
      <c r="X3343"/>
      <c r="AE3343"/>
    </row>
    <row r="3344" spans="1:31" x14ac:dyDescent="0.25">
      <c r="A3344" s="3">
        <v>1447365273.7</v>
      </c>
      <c r="B3344" s="11">
        <v>44654</v>
      </c>
      <c r="C3344" s="3" t="s">
        <v>58</v>
      </c>
      <c r="D3344" s="3" t="s">
        <v>10</v>
      </c>
      <c r="E3344" s="3">
        <v>2</v>
      </c>
      <c r="F3344" s="3" t="s">
        <v>4</v>
      </c>
      <c r="G3344" s="3">
        <v>3</v>
      </c>
      <c r="H3344" s="3">
        <v>0</v>
      </c>
      <c r="I3344" t="s">
        <v>175</v>
      </c>
      <c r="J3344">
        <v>1668639</v>
      </c>
      <c r="K3344" s="3" t="s">
        <v>38</v>
      </c>
      <c r="L3344" s="3" t="s">
        <v>63</v>
      </c>
      <c r="M3344" s="3">
        <v>598</v>
      </c>
      <c r="N3344" s="3">
        <v>6.6073333333333331</v>
      </c>
      <c r="P3344" t="str">
        <f t="shared" si="104"/>
        <v>PORT09 to PORT04</v>
      </c>
      <c r="Q3344" s="3">
        <v>360</v>
      </c>
      <c r="R3344" s="3">
        <v>0.51750189162546179</v>
      </c>
      <c r="S3344" s="10">
        <f t="shared" si="105"/>
        <v>309.46613119202613</v>
      </c>
      <c r="T3344" s="3" t="s">
        <v>197</v>
      </c>
      <c r="V3344"/>
      <c r="X3344"/>
      <c r="AE3344"/>
    </row>
    <row r="3345" spans="1:31" x14ac:dyDescent="0.25">
      <c r="A3345" s="3">
        <v>1447367890.7</v>
      </c>
      <c r="B3345" s="11">
        <v>44654</v>
      </c>
      <c r="C3345" s="3" t="s">
        <v>58</v>
      </c>
      <c r="D3345" s="3" t="s">
        <v>10</v>
      </c>
      <c r="E3345" s="3">
        <v>2</v>
      </c>
      <c r="F3345" s="3" t="s">
        <v>4</v>
      </c>
      <c r="G3345" s="3">
        <v>3</v>
      </c>
      <c r="H3345" s="3">
        <v>0</v>
      </c>
      <c r="I3345" t="s">
        <v>175</v>
      </c>
      <c r="J3345">
        <v>1650586</v>
      </c>
      <c r="K3345" s="3" t="s">
        <v>38</v>
      </c>
      <c r="L3345" s="3" t="s">
        <v>63</v>
      </c>
      <c r="M3345" s="3">
        <v>1692</v>
      </c>
      <c r="N3345" s="3">
        <v>17.525882352941178</v>
      </c>
      <c r="P3345" t="str">
        <f t="shared" si="104"/>
        <v>PORT09 to PORT04</v>
      </c>
      <c r="Q3345" s="3">
        <v>360</v>
      </c>
      <c r="R3345" s="3">
        <v>0.51750189162546179</v>
      </c>
      <c r="S3345" s="10">
        <f t="shared" si="105"/>
        <v>875.61320063028131</v>
      </c>
      <c r="T3345" s="3" t="s">
        <v>197</v>
      </c>
      <c r="V3345"/>
      <c r="X3345"/>
      <c r="AE3345"/>
    </row>
    <row r="3346" spans="1:31" x14ac:dyDescent="0.25">
      <c r="A3346" s="3">
        <v>1447367891.7</v>
      </c>
      <c r="B3346" s="11">
        <v>44653</v>
      </c>
      <c r="C3346" s="3" t="s">
        <v>58</v>
      </c>
      <c r="D3346" s="3" t="s">
        <v>10</v>
      </c>
      <c r="E3346" s="3">
        <v>2</v>
      </c>
      <c r="F3346" s="3" t="s">
        <v>4</v>
      </c>
      <c r="G3346" s="3">
        <v>3</v>
      </c>
      <c r="H3346" s="3">
        <v>0</v>
      </c>
      <c r="I3346" t="s">
        <v>175</v>
      </c>
      <c r="J3346">
        <v>1650586</v>
      </c>
      <c r="K3346" s="3" t="s">
        <v>38</v>
      </c>
      <c r="L3346" s="3" t="s">
        <v>63</v>
      </c>
      <c r="M3346" s="3">
        <v>6076</v>
      </c>
      <c r="N3346" s="3">
        <v>68.260000000000005</v>
      </c>
      <c r="P3346" t="str">
        <f t="shared" si="104"/>
        <v>PORT09 to PORT04</v>
      </c>
      <c r="Q3346" s="3">
        <v>360</v>
      </c>
      <c r="R3346" s="3">
        <v>0.51750189162546179</v>
      </c>
      <c r="S3346" s="10">
        <f t="shared" si="105"/>
        <v>3144.3414935163059</v>
      </c>
      <c r="T3346" s="3" t="s">
        <v>197</v>
      </c>
      <c r="V3346"/>
      <c r="X3346"/>
      <c r="AE3346"/>
    </row>
    <row r="3347" spans="1:31" x14ac:dyDescent="0.25">
      <c r="A3347" s="3">
        <v>1447208164.7</v>
      </c>
      <c r="B3347" s="11">
        <v>44654</v>
      </c>
      <c r="C3347" s="3" t="s">
        <v>58</v>
      </c>
      <c r="D3347" s="3" t="s">
        <v>10</v>
      </c>
      <c r="E3347" s="3">
        <v>2</v>
      </c>
      <c r="F3347" s="3" t="s">
        <v>4</v>
      </c>
      <c r="G3347" s="3">
        <v>3</v>
      </c>
      <c r="H3347" s="3">
        <v>0</v>
      </c>
      <c r="I3347" t="s">
        <v>175</v>
      </c>
      <c r="J3347">
        <v>1676566</v>
      </c>
      <c r="K3347" s="3" t="s">
        <v>38</v>
      </c>
      <c r="L3347" s="3" t="s">
        <v>63</v>
      </c>
      <c r="M3347" s="3">
        <v>404</v>
      </c>
      <c r="N3347" s="3">
        <v>1.1964728974739871</v>
      </c>
      <c r="P3347" t="str">
        <f t="shared" si="104"/>
        <v>PORT09 to PORT04</v>
      </c>
      <c r="Q3347" s="3">
        <v>360</v>
      </c>
      <c r="R3347" s="3">
        <v>0.51750189162546179</v>
      </c>
      <c r="S3347" s="10">
        <f t="shared" si="105"/>
        <v>209.07076421668657</v>
      </c>
      <c r="T3347" s="3" t="s">
        <v>197</v>
      </c>
      <c r="V3347"/>
      <c r="X3347"/>
      <c r="AE3347"/>
    </row>
    <row r="3348" spans="1:31" x14ac:dyDescent="0.25">
      <c r="A3348" s="3">
        <v>1447237186.7</v>
      </c>
      <c r="B3348" s="11">
        <v>44654</v>
      </c>
      <c r="C3348" s="3" t="s">
        <v>58</v>
      </c>
      <c r="D3348" s="3" t="s">
        <v>10</v>
      </c>
      <c r="E3348" s="3">
        <v>2</v>
      </c>
      <c r="F3348" s="3" t="s">
        <v>4</v>
      </c>
      <c r="G3348" s="3">
        <v>3</v>
      </c>
      <c r="H3348" s="3">
        <v>0</v>
      </c>
      <c r="I3348" t="s">
        <v>175</v>
      </c>
      <c r="J3348">
        <v>1675670</v>
      </c>
      <c r="K3348" s="3" t="s">
        <v>38</v>
      </c>
      <c r="L3348" s="3" t="s">
        <v>63</v>
      </c>
      <c r="M3348" s="3">
        <v>473</v>
      </c>
      <c r="N3348" s="3">
        <v>2.64006217213911</v>
      </c>
      <c r="P3348" t="str">
        <f t="shared" si="104"/>
        <v>PORT09 to PORT04</v>
      </c>
      <c r="Q3348" s="3">
        <v>360</v>
      </c>
      <c r="R3348" s="3">
        <v>0.51750189162546179</v>
      </c>
      <c r="S3348" s="10">
        <f t="shared" si="105"/>
        <v>244.77839473884342</v>
      </c>
      <c r="T3348" s="3" t="s">
        <v>197</v>
      </c>
      <c r="V3348"/>
      <c r="X3348"/>
      <c r="AE3348"/>
    </row>
    <row r="3349" spans="1:31" x14ac:dyDescent="0.25">
      <c r="A3349" s="3">
        <v>1447229296.7</v>
      </c>
      <c r="B3349" s="11">
        <v>44652</v>
      </c>
      <c r="C3349" s="3" t="s">
        <v>58</v>
      </c>
      <c r="D3349" s="3" t="s">
        <v>10</v>
      </c>
      <c r="E3349" s="3">
        <v>2</v>
      </c>
      <c r="F3349" s="3" t="s">
        <v>4</v>
      </c>
      <c r="G3349" s="3">
        <v>3</v>
      </c>
      <c r="H3349" s="3">
        <v>0</v>
      </c>
      <c r="I3349" t="s">
        <v>175</v>
      </c>
      <c r="J3349">
        <v>1675670</v>
      </c>
      <c r="K3349" s="3" t="s">
        <v>38</v>
      </c>
      <c r="L3349" s="3" t="s">
        <v>63</v>
      </c>
      <c r="M3349" s="3">
        <v>400</v>
      </c>
      <c r="N3349" s="3">
        <v>1.7217796774820284</v>
      </c>
      <c r="P3349" t="str">
        <f t="shared" si="104"/>
        <v>PORT09 to PORT04</v>
      </c>
      <c r="Q3349" s="3">
        <v>360</v>
      </c>
      <c r="R3349" s="3">
        <v>0.51750189162546179</v>
      </c>
      <c r="S3349" s="10">
        <f t="shared" si="105"/>
        <v>207.00075665018471</v>
      </c>
      <c r="T3349" s="3" t="s">
        <v>197</v>
      </c>
      <c r="V3349"/>
      <c r="X3349"/>
      <c r="AE3349"/>
    </row>
    <row r="3350" spans="1:31" x14ac:dyDescent="0.25">
      <c r="A3350" s="3">
        <v>1447168916.7</v>
      </c>
      <c r="B3350" s="11">
        <v>44661</v>
      </c>
      <c r="C3350" s="3" t="s">
        <v>58</v>
      </c>
      <c r="D3350" s="3" t="s">
        <v>10</v>
      </c>
      <c r="E3350" s="3">
        <v>2</v>
      </c>
      <c r="F3350" s="3" t="s">
        <v>4</v>
      </c>
      <c r="G3350" s="3">
        <v>3</v>
      </c>
      <c r="H3350" s="3">
        <v>0</v>
      </c>
      <c r="I3350" t="s">
        <v>175</v>
      </c>
      <c r="J3350">
        <v>1675670</v>
      </c>
      <c r="K3350" s="3" t="s">
        <v>38</v>
      </c>
      <c r="L3350" s="3" t="s">
        <v>63</v>
      </c>
      <c r="M3350" s="3">
        <v>481</v>
      </c>
      <c r="N3350" s="3">
        <v>1.7217796774820284</v>
      </c>
      <c r="P3350" t="str">
        <f t="shared" si="104"/>
        <v>PORT09 to PORT04</v>
      </c>
      <c r="Q3350" s="3">
        <v>360</v>
      </c>
      <c r="R3350" s="3">
        <v>0.51750189162546179</v>
      </c>
      <c r="S3350" s="10">
        <f t="shared" si="105"/>
        <v>248.91840987184713</v>
      </c>
      <c r="T3350" s="3" t="s">
        <v>197</v>
      </c>
      <c r="V3350"/>
      <c r="X3350"/>
      <c r="AE3350"/>
    </row>
    <row r="3351" spans="1:31" x14ac:dyDescent="0.25">
      <c r="A3351" s="3">
        <v>1447265597.7</v>
      </c>
      <c r="B3351" s="11">
        <v>44654</v>
      </c>
      <c r="C3351" s="3" t="s">
        <v>58</v>
      </c>
      <c r="D3351" s="3" t="s">
        <v>10</v>
      </c>
      <c r="E3351" s="3">
        <v>2</v>
      </c>
      <c r="F3351" s="3" t="s">
        <v>4</v>
      </c>
      <c r="G3351" s="3">
        <v>3</v>
      </c>
      <c r="H3351" s="3">
        <v>0</v>
      </c>
      <c r="I3351" t="s">
        <v>175</v>
      </c>
      <c r="J3351">
        <v>1675670</v>
      </c>
      <c r="K3351" s="3" t="s">
        <v>38</v>
      </c>
      <c r="L3351" s="3" t="s">
        <v>63</v>
      </c>
      <c r="M3351" s="3">
        <v>436</v>
      </c>
      <c r="N3351" s="3">
        <v>1.8365649893141636</v>
      </c>
      <c r="P3351" t="str">
        <f t="shared" si="104"/>
        <v>PORT09 to PORT04</v>
      </c>
      <c r="Q3351" s="3">
        <v>360</v>
      </c>
      <c r="R3351" s="3">
        <v>0.51750189162546179</v>
      </c>
      <c r="S3351" s="10">
        <f t="shared" si="105"/>
        <v>225.63082474870134</v>
      </c>
      <c r="T3351" s="3" t="s">
        <v>197</v>
      </c>
      <c r="V3351"/>
      <c r="X3351"/>
      <c r="AE3351"/>
    </row>
    <row r="3352" spans="1:31" x14ac:dyDescent="0.25">
      <c r="A3352" s="3">
        <v>1447146530.7</v>
      </c>
      <c r="B3352" s="11">
        <v>44659</v>
      </c>
      <c r="C3352" s="3" t="s">
        <v>58</v>
      </c>
      <c r="D3352" s="3" t="s">
        <v>10</v>
      </c>
      <c r="E3352" s="3">
        <v>2</v>
      </c>
      <c r="F3352" s="3" t="s">
        <v>4</v>
      </c>
      <c r="G3352" s="3">
        <v>3</v>
      </c>
      <c r="H3352" s="3">
        <v>0</v>
      </c>
      <c r="I3352" t="s">
        <v>175</v>
      </c>
      <c r="J3352">
        <v>1675670</v>
      </c>
      <c r="K3352" s="3" t="s">
        <v>38</v>
      </c>
      <c r="L3352" s="3" t="s">
        <v>63</v>
      </c>
      <c r="M3352" s="3">
        <v>358</v>
      </c>
      <c r="N3352" s="3">
        <v>1.2626384301534874</v>
      </c>
      <c r="P3352" t="str">
        <f t="shared" si="104"/>
        <v>PORT09 to PORT04</v>
      </c>
      <c r="Q3352" s="3">
        <v>360</v>
      </c>
      <c r="R3352" s="3">
        <v>0.51750189162546179</v>
      </c>
      <c r="S3352" s="10">
        <f t="shared" si="105"/>
        <v>185.26567720191531</v>
      </c>
      <c r="T3352" s="3" t="s">
        <v>197</v>
      </c>
      <c r="V3352"/>
      <c r="X3352"/>
      <c r="AE3352"/>
    </row>
    <row r="3353" spans="1:31" x14ac:dyDescent="0.25">
      <c r="A3353" s="3">
        <v>1447339211.7</v>
      </c>
      <c r="B3353" s="11">
        <v>44658</v>
      </c>
      <c r="C3353" s="3" t="s">
        <v>58</v>
      </c>
      <c r="D3353" s="3" t="s">
        <v>10</v>
      </c>
      <c r="E3353" s="3">
        <v>2</v>
      </c>
      <c r="F3353" s="3" t="s">
        <v>4</v>
      </c>
      <c r="G3353" s="3">
        <v>3</v>
      </c>
      <c r="H3353" s="3">
        <v>0</v>
      </c>
      <c r="I3353" t="s">
        <v>175</v>
      </c>
      <c r="J3353">
        <v>1675670</v>
      </c>
      <c r="K3353" s="3" t="s">
        <v>38</v>
      </c>
      <c r="L3353" s="3" t="s">
        <v>63</v>
      </c>
      <c r="M3353" s="3">
        <v>518</v>
      </c>
      <c r="N3353" s="3">
        <v>2.2957062366427046</v>
      </c>
      <c r="P3353" t="str">
        <f t="shared" si="104"/>
        <v>PORT09 to PORT04</v>
      </c>
      <c r="Q3353" s="3">
        <v>360</v>
      </c>
      <c r="R3353" s="3">
        <v>0.51750189162546179</v>
      </c>
      <c r="S3353" s="10">
        <f t="shared" si="105"/>
        <v>268.06597986198921</v>
      </c>
      <c r="T3353" s="3" t="s">
        <v>197</v>
      </c>
      <c r="V3353"/>
      <c r="X3353"/>
      <c r="AE3353"/>
    </row>
    <row r="3354" spans="1:31" x14ac:dyDescent="0.25">
      <c r="A3354" s="3">
        <v>1447204143.7</v>
      </c>
      <c r="B3354" s="11">
        <v>44660</v>
      </c>
      <c r="C3354" s="3" t="s">
        <v>58</v>
      </c>
      <c r="D3354" s="3" t="s">
        <v>10</v>
      </c>
      <c r="E3354" s="3">
        <v>2</v>
      </c>
      <c r="F3354" s="3" t="s">
        <v>4</v>
      </c>
      <c r="G3354" s="3">
        <v>3</v>
      </c>
      <c r="H3354" s="3">
        <v>0</v>
      </c>
      <c r="I3354" t="s">
        <v>175</v>
      </c>
      <c r="J3354">
        <v>1675670</v>
      </c>
      <c r="K3354" s="3" t="s">
        <v>38</v>
      </c>
      <c r="L3354" s="3" t="s">
        <v>63</v>
      </c>
      <c r="M3354" s="3">
        <v>403</v>
      </c>
      <c r="N3354" s="3">
        <v>1.1478531183213523</v>
      </c>
      <c r="P3354" t="str">
        <f t="shared" si="104"/>
        <v>PORT09 to PORT04</v>
      </c>
      <c r="Q3354" s="3">
        <v>360</v>
      </c>
      <c r="R3354" s="3">
        <v>0.51750189162546179</v>
      </c>
      <c r="S3354" s="10">
        <f t="shared" si="105"/>
        <v>208.5532623250611</v>
      </c>
      <c r="T3354" s="3" t="s">
        <v>197</v>
      </c>
      <c r="V3354"/>
      <c r="X3354"/>
      <c r="AE3354"/>
    </row>
    <row r="3355" spans="1:31" x14ac:dyDescent="0.25">
      <c r="A3355" s="3">
        <v>1447185790.7</v>
      </c>
      <c r="B3355" s="11">
        <v>44658</v>
      </c>
      <c r="C3355" s="3" t="s">
        <v>58</v>
      </c>
      <c r="D3355" s="3" t="s">
        <v>10</v>
      </c>
      <c r="E3355" s="3">
        <v>2</v>
      </c>
      <c r="F3355" s="3" t="s">
        <v>4</v>
      </c>
      <c r="G3355" s="3">
        <v>3</v>
      </c>
      <c r="H3355" s="3">
        <v>0</v>
      </c>
      <c r="I3355" t="s">
        <v>175</v>
      </c>
      <c r="J3355">
        <v>1675670</v>
      </c>
      <c r="K3355" s="3" t="s">
        <v>38</v>
      </c>
      <c r="L3355" s="3" t="s">
        <v>63</v>
      </c>
      <c r="M3355" s="3">
        <v>450</v>
      </c>
      <c r="N3355" s="3">
        <v>1.8365649893141636</v>
      </c>
      <c r="P3355" t="str">
        <f t="shared" si="104"/>
        <v>PORT09 to PORT04</v>
      </c>
      <c r="Q3355" s="3">
        <v>360</v>
      </c>
      <c r="R3355" s="3">
        <v>0.51750189162546179</v>
      </c>
      <c r="S3355" s="10">
        <f t="shared" si="105"/>
        <v>232.8758512314578</v>
      </c>
      <c r="T3355" s="3" t="s">
        <v>197</v>
      </c>
      <c r="V3355"/>
      <c r="X3355"/>
      <c r="AE3355"/>
    </row>
    <row r="3356" spans="1:31" x14ac:dyDescent="0.25">
      <c r="A3356" s="3">
        <v>1447374423.7</v>
      </c>
      <c r="B3356" s="11">
        <v>44655</v>
      </c>
      <c r="C3356" s="3" t="s">
        <v>58</v>
      </c>
      <c r="D3356" s="3" t="s">
        <v>10</v>
      </c>
      <c r="E3356" s="3">
        <v>2</v>
      </c>
      <c r="F3356" s="3" t="s">
        <v>4</v>
      </c>
      <c r="G3356" s="3">
        <v>3</v>
      </c>
      <c r="H3356" s="3">
        <v>0</v>
      </c>
      <c r="I3356" t="s">
        <v>175</v>
      </c>
      <c r="J3356">
        <v>1675670</v>
      </c>
      <c r="K3356" s="3" t="s">
        <v>38</v>
      </c>
      <c r="L3356" s="3" t="s">
        <v>63</v>
      </c>
      <c r="M3356" s="3">
        <v>625</v>
      </c>
      <c r="N3356" s="3">
        <v>3.86</v>
      </c>
      <c r="P3356" t="str">
        <f t="shared" si="104"/>
        <v>PORT09 to PORT04</v>
      </c>
      <c r="Q3356" s="3">
        <v>360</v>
      </c>
      <c r="R3356" s="3">
        <v>0.51750189162546179</v>
      </c>
      <c r="S3356" s="10">
        <f t="shared" si="105"/>
        <v>323.4386822659136</v>
      </c>
      <c r="T3356" s="3" t="s">
        <v>197</v>
      </c>
      <c r="V3356"/>
      <c r="X3356"/>
      <c r="AE3356"/>
    </row>
    <row r="3357" spans="1:31" x14ac:dyDescent="0.25">
      <c r="A3357" s="3">
        <v>1447188105.7</v>
      </c>
      <c r="B3357" s="11">
        <v>44662</v>
      </c>
      <c r="C3357" s="3" t="s">
        <v>58</v>
      </c>
      <c r="D3357" s="3" t="s">
        <v>10</v>
      </c>
      <c r="E3357" s="3">
        <v>2</v>
      </c>
      <c r="F3357" s="3" t="s">
        <v>4</v>
      </c>
      <c r="G3357" s="3">
        <v>3</v>
      </c>
      <c r="H3357" s="3">
        <v>0</v>
      </c>
      <c r="I3357" t="s">
        <v>175</v>
      </c>
      <c r="J3357">
        <v>1675670</v>
      </c>
      <c r="K3357" s="3" t="s">
        <v>38</v>
      </c>
      <c r="L3357" s="3" t="s">
        <v>63</v>
      </c>
      <c r="M3357" s="3">
        <v>634</v>
      </c>
      <c r="N3357" s="3">
        <v>3.74</v>
      </c>
      <c r="P3357" t="str">
        <f t="shared" si="104"/>
        <v>PORT09 to PORT04</v>
      </c>
      <c r="Q3357" s="3">
        <v>360</v>
      </c>
      <c r="R3357" s="3">
        <v>0.51750189162546179</v>
      </c>
      <c r="S3357" s="10">
        <f t="shared" si="105"/>
        <v>328.09619929054276</v>
      </c>
      <c r="T3357" s="3" t="s">
        <v>197</v>
      </c>
      <c r="V3357"/>
      <c r="X3357"/>
      <c r="AE3357"/>
    </row>
    <row r="3358" spans="1:31" x14ac:dyDescent="0.25">
      <c r="A3358" s="3">
        <v>1447146537.7</v>
      </c>
      <c r="B3358" s="11">
        <v>44652</v>
      </c>
      <c r="C3358" s="3" t="s">
        <v>58</v>
      </c>
      <c r="D3358" s="3" t="s">
        <v>10</v>
      </c>
      <c r="E3358" s="3">
        <v>2</v>
      </c>
      <c r="F3358" s="3" t="s">
        <v>4</v>
      </c>
      <c r="G3358" s="3">
        <v>3</v>
      </c>
      <c r="H3358" s="3">
        <v>0</v>
      </c>
      <c r="I3358" t="s">
        <v>175</v>
      </c>
      <c r="J3358">
        <v>1675670</v>
      </c>
      <c r="K3358" s="3" t="s">
        <v>38</v>
      </c>
      <c r="L3358" s="3" t="s">
        <v>63</v>
      </c>
      <c r="M3358" s="3">
        <v>625</v>
      </c>
      <c r="N3358" s="3">
        <v>3.62</v>
      </c>
      <c r="P3358" t="str">
        <f t="shared" si="104"/>
        <v>PORT09 to PORT04</v>
      </c>
      <c r="Q3358" s="3">
        <v>360</v>
      </c>
      <c r="R3358" s="3">
        <v>0.51750189162546179</v>
      </c>
      <c r="S3358" s="10">
        <f t="shared" si="105"/>
        <v>323.4386822659136</v>
      </c>
      <c r="T3358" s="3" t="s">
        <v>197</v>
      </c>
      <c r="V3358"/>
      <c r="X3358"/>
      <c r="AE3358"/>
    </row>
    <row r="3359" spans="1:31" x14ac:dyDescent="0.25">
      <c r="A3359" s="3">
        <v>1447367894.7</v>
      </c>
      <c r="B3359" s="11">
        <v>44654</v>
      </c>
      <c r="C3359" s="3" t="s">
        <v>58</v>
      </c>
      <c r="D3359" s="3" t="s">
        <v>10</v>
      </c>
      <c r="E3359" s="3">
        <v>2</v>
      </c>
      <c r="F3359" s="3" t="s">
        <v>4</v>
      </c>
      <c r="G3359" s="3">
        <v>3</v>
      </c>
      <c r="H3359" s="3">
        <v>0</v>
      </c>
      <c r="I3359" t="s">
        <v>175</v>
      </c>
      <c r="J3359">
        <v>1675670</v>
      </c>
      <c r="K3359" s="3" t="s">
        <v>38</v>
      </c>
      <c r="L3359" s="3" t="s">
        <v>63</v>
      </c>
      <c r="M3359" s="3">
        <v>643</v>
      </c>
      <c r="N3359" s="3">
        <v>3.94</v>
      </c>
      <c r="P3359" t="str">
        <f t="shared" si="104"/>
        <v>PORT09 to PORT04</v>
      </c>
      <c r="Q3359" s="3">
        <v>360</v>
      </c>
      <c r="R3359" s="3">
        <v>0.51750189162546179</v>
      </c>
      <c r="S3359" s="10">
        <f t="shared" si="105"/>
        <v>332.75371631517191</v>
      </c>
      <c r="T3359" s="3" t="s">
        <v>197</v>
      </c>
      <c r="V3359"/>
      <c r="X3359"/>
      <c r="AE3359"/>
    </row>
    <row r="3360" spans="1:31" x14ac:dyDescent="0.25">
      <c r="A3360" s="3">
        <v>1447304727.7</v>
      </c>
      <c r="B3360" s="11">
        <v>44654</v>
      </c>
      <c r="C3360" s="3" t="s">
        <v>58</v>
      </c>
      <c r="D3360" s="3" t="s">
        <v>10</v>
      </c>
      <c r="E3360" s="3">
        <v>2</v>
      </c>
      <c r="F3360" s="3" t="s">
        <v>4</v>
      </c>
      <c r="G3360" s="3">
        <v>3</v>
      </c>
      <c r="H3360" s="3">
        <v>0</v>
      </c>
      <c r="I3360" t="s">
        <v>175</v>
      </c>
      <c r="J3360">
        <v>1675670</v>
      </c>
      <c r="K3360" s="3" t="s">
        <v>38</v>
      </c>
      <c r="L3360" s="3" t="s">
        <v>63</v>
      </c>
      <c r="M3360" s="3">
        <v>694</v>
      </c>
      <c r="N3360" s="3">
        <v>3.8800000000000003</v>
      </c>
      <c r="P3360" t="str">
        <f t="shared" si="104"/>
        <v>PORT09 to PORT04</v>
      </c>
      <c r="Q3360" s="3">
        <v>360</v>
      </c>
      <c r="R3360" s="3">
        <v>0.51750189162546179</v>
      </c>
      <c r="S3360" s="10">
        <f t="shared" si="105"/>
        <v>359.14631278807047</v>
      </c>
      <c r="T3360" s="3" t="s">
        <v>197</v>
      </c>
      <c r="V3360"/>
      <c r="X3360"/>
      <c r="AE3360"/>
    </row>
    <row r="3361" spans="1:31" x14ac:dyDescent="0.25">
      <c r="A3361" s="3">
        <v>1447275630.7</v>
      </c>
      <c r="B3361" s="11">
        <v>44659</v>
      </c>
      <c r="C3361" s="3" t="s">
        <v>58</v>
      </c>
      <c r="D3361" s="3" t="s">
        <v>10</v>
      </c>
      <c r="E3361" s="3">
        <v>2</v>
      </c>
      <c r="F3361" s="3" t="s">
        <v>4</v>
      </c>
      <c r="G3361" s="3">
        <v>3</v>
      </c>
      <c r="H3361" s="3">
        <v>0</v>
      </c>
      <c r="I3361" t="s">
        <v>175</v>
      </c>
      <c r="J3361">
        <v>1675662</v>
      </c>
      <c r="K3361" s="3" t="s">
        <v>38</v>
      </c>
      <c r="L3361" s="3" t="s">
        <v>63</v>
      </c>
      <c r="M3361" s="3">
        <v>1140</v>
      </c>
      <c r="N3361" s="3">
        <v>8.3003811136989203</v>
      </c>
      <c r="P3361" t="str">
        <f t="shared" si="104"/>
        <v>PORT09 to PORT04</v>
      </c>
      <c r="Q3361" s="3">
        <v>360</v>
      </c>
      <c r="R3361" s="3">
        <v>0.51750189162546179</v>
      </c>
      <c r="S3361" s="10">
        <f t="shared" si="105"/>
        <v>589.95215645302642</v>
      </c>
      <c r="T3361" s="3" t="s">
        <v>197</v>
      </c>
      <c r="V3361"/>
      <c r="X3361"/>
      <c r="AE3361"/>
    </row>
    <row r="3362" spans="1:31" x14ac:dyDescent="0.25">
      <c r="A3362" s="3">
        <v>1447146529.7</v>
      </c>
      <c r="B3362" s="11">
        <v>44659</v>
      </c>
      <c r="C3362" s="3" t="s">
        <v>58</v>
      </c>
      <c r="D3362" s="3" t="s">
        <v>10</v>
      </c>
      <c r="E3362" s="3">
        <v>2</v>
      </c>
      <c r="F3362" s="3" t="s">
        <v>4</v>
      </c>
      <c r="G3362" s="3">
        <v>3</v>
      </c>
      <c r="H3362" s="3">
        <v>0</v>
      </c>
      <c r="I3362" t="s">
        <v>175</v>
      </c>
      <c r="J3362">
        <v>1675662</v>
      </c>
      <c r="K3362" s="3" t="s">
        <v>38</v>
      </c>
      <c r="L3362" s="3" t="s">
        <v>63</v>
      </c>
      <c r="M3362" s="3">
        <v>1094</v>
      </c>
      <c r="N3362" s="3">
        <v>7.6311454583950873</v>
      </c>
      <c r="P3362" t="str">
        <f t="shared" si="104"/>
        <v>PORT09 to PORT04</v>
      </c>
      <c r="Q3362" s="3">
        <v>360</v>
      </c>
      <c r="R3362" s="3">
        <v>0.51750189162546179</v>
      </c>
      <c r="S3362" s="10">
        <f t="shared" si="105"/>
        <v>566.14706943825524</v>
      </c>
      <c r="T3362" s="3" t="s">
        <v>197</v>
      </c>
      <c r="V3362"/>
      <c r="X3362"/>
      <c r="AE3362"/>
    </row>
    <row r="3363" spans="1:31" x14ac:dyDescent="0.25">
      <c r="A3363" s="3">
        <v>1447209406.7</v>
      </c>
      <c r="B3363" s="11">
        <v>44655</v>
      </c>
      <c r="C3363" s="3" t="s">
        <v>58</v>
      </c>
      <c r="D3363" s="3" t="s">
        <v>10</v>
      </c>
      <c r="E3363" s="3">
        <v>2</v>
      </c>
      <c r="F3363" s="3" t="s">
        <v>4</v>
      </c>
      <c r="G3363" s="3">
        <v>3</v>
      </c>
      <c r="H3363" s="3">
        <v>0</v>
      </c>
      <c r="I3363" t="s">
        <v>175</v>
      </c>
      <c r="J3363">
        <v>1675662</v>
      </c>
      <c r="K3363" s="3" t="s">
        <v>38</v>
      </c>
      <c r="L3363" s="3" t="s">
        <v>63</v>
      </c>
      <c r="M3363" s="3">
        <v>338</v>
      </c>
      <c r="N3363" s="3">
        <v>0.52051662079186956</v>
      </c>
      <c r="P3363" t="str">
        <f t="shared" si="104"/>
        <v>PORT09 to PORT04</v>
      </c>
      <c r="Q3363" s="3">
        <v>360</v>
      </c>
      <c r="R3363" s="3">
        <v>0.51750189162546179</v>
      </c>
      <c r="S3363" s="10">
        <f t="shared" si="105"/>
        <v>174.91563936940608</v>
      </c>
      <c r="T3363" s="3" t="s">
        <v>197</v>
      </c>
      <c r="V3363"/>
      <c r="X3363"/>
      <c r="AE3363"/>
    </row>
    <row r="3364" spans="1:31" x14ac:dyDescent="0.25">
      <c r="A3364" s="3">
        <v>1447175749.7</v>
      </c>
      <c r="B3364" s="11">
        <v>44658</v>
      </c>
      <c r="C3364" s="3" t="s">
        <v>58</v>
      </c>
      <c r="D3364" s="3" t="s">
        <v>10</v>
      </c>
      <c r="E3364" s="3">
        <v>2</v>
      </c>
      <c r="F3364" s="3" t="s">
        <v>4</v>
      </c>
      <c r="G3364" s="3">
        <v>3</v>
      </c>
      <c r="H3364" s="3">
        <v>0</v>
      </c>
      <c r="I3364" t="s">
        <v>175</v>
      </c>
      <c r="J3364">
        <v>1675662</v>
      </c>
      <c r="K3364" s="3" t="s">
        <v>38</v>
      </c>
      <c r="L3364" s="3" t="s">
        <v>63</v>
      </c>
      <c r="M3364" s="3">
        <v>611</v>
      </c>
      <c r="N3364" s="3">
        <v>3.1974592420071986</v>
      </c>
      <c r="P3364" t="str">
        <f t="shared" si="104"/>
        <v>PORT09 to PORT04</v>
      </c>
      <c r="Q3364" s="3">
        <v>360</v>
      </c>
      <c r="R3364" s="3">
        <v>0.51750189162546179</v>
      </c>
      <c r="S3364" s="10">
        <f t="shared" si="105"/>
        <v>316.19365578315717</v>
      </c>
      <c r="T3364" s="3" t="s">
        <v>197</v>
      </c>
      <c r="V3364"/>
      <c r="X3364"/>
      <c r="AE3364"/>
    </row>
    <row r="3365" spans="1:31" x14ac:dyDescent="0.25">
      <c r="A3365" s="3">
        <v>1447238314.7</v>
      </c>
      <c r="B3365" s="11">
        <v>44653</v>
      </c>
      <c r="C3365" s="3" t="s">
        <v>58</v>
      </c>
      <c r="D3365" s="3" t="s">
        <v>10</v>
      </c>
      <c r="E3365" s="3">
        <v>2</v>
      </c>
      <c r="F3365" s="3" t="s">
        <v>4</v>
      </c>
      <c r="G3365" s="3">
        <v>3</v>
      </c>
      <c r="H3365" s="3">
        <v>0</v>
      </c>
      <c r="I3365" t="s">
        <v>175</v>
      </c>
      <c r="J3365">
        <v>1675662</v>
      </c>
      <c r="K3365" s="3" t="s">
        <v>38</v>
      </c>
      <c r="L3365" s="3" t="s">
        <v>63</v>
      </c>
      <c r="M3365" s="3">
        <v>278</v>
      </c>
      <c r="N3365" s="3">
        <v>3.7179758627990681E-2</v>
      </c>
      <c r="P3365" t="str">
        <f t="shared" si="104"/>
        <v>PORT09 to PORT04</v>
      </c>
      <c r="Q3365" s="3">
        <v>360</v>
      </c>
      <c r="R3365" s="3">
        <v>0.51750189162546179</v>
      </c>
      <c r="S3365" s="10">
        <f t="shared" si="105"/>
        <v>143.86552587187839</v>
      </c>
      <c r="T3365" s="3" t="s">
        <v>197</v>
      </c>
      <c r="V3365"/>
      <c r="X3365"/>
      <c r="AE3365"/>
    </row>
    <row r="3366" spans="1:31" x14ac:dyDescent="0.25">
      <c r="A3366" s="3">
        <v>1447327999.7</v>
      </c>
      <c r="B3366" s="11">
        <v>44661</v>
      </c>
      <c r="C3366" s="3" t="s">
        <v>58</v>
      </c>
      <c r="D3366" s="3" t="s">
        <v>10</v>
      </c>
      <c r="E3366" s="3">
        <v>2</v>
      </c>
      <c r="F3366" s="3" t="s">
        <v>4</v>
      </c>
      <c r="G3366" s="3">
        <v>3</v>
      </c>
      <c r="H3366" s="3">
        <v>0</v>
      </c>
      <c r="I3366" t="s">
        <v>175</v>
      </c>
      <c r="J3366">
        <v>1675662</v>
      </c>
      <c r="K3366" s="3" t="s">
        <v>38</v>
      </c>
      <c r="L3366" s="3" t="s">
        <v>63</v>
      </c>
      <c r="M3366" s="3">
        <v>1232</v>
      </c>
      <c r="N3366" s="3">
        <v>8.84</v>
      </c>
      <c r="P3366" t="str">
        <f t="shared" si="104"/>
        <v>PORT09 to PORT04</v>
      </c>
      <c r="Q3366" s="3">
        <v>360</v>
      </c>
      <c r="R3366" s="3">
        <v>0.51750189162546179</v>
      </c>
      <c r="S3366" s="10">
        <f t="shared" si="105"/>
        <v>637.56233048256888</v>
      </c>
      <c r="T3366" s="3" t="s">
        <v>197</v>
      </c>
      <c r="V3366"/>
      <c r="X3366"/>
      <c r="AE3366"/>
    </row>
    <row r="3367" spans="1:31" x14ac:dyDescent="0.25">
      <c r="A3367" s="3">
        <v>1447266920.7</v>
      </c>
      <c r="B3367" s="11">
        <v>44655</v>
      </c>
      <c r="C3367" s="3" t="s">
        <v>58</v>
      </c>
      <c r="D3367" s="3" t="s">
        <v>10</v>
      </c>
      <c r="E3367" s="3">
        <v>2</v>
      </c>
      <c r="F3367" s="3" t="s">
        <v>4</v>
      </c>
      <c r="G3367" s="3">
        <v>3</v>
      </c>
      <c r="H3367" s="3">
        <v>0</v>
      </c>
      <c r="I3367" t="s">
        <v>175</v>
      </c>
      <c r="J3367">
        <v>1675670</v>
      </c>
      <c r="K3367" s="3" t="s">
        <v>38</v>
      </c>
      <c r="L3367" s="3" t="s">
        <v>63</v>
      </c>
      <c r="M3367" s="3">
        <v>746</v>
      </c>
      <c r="N3367" s="3">
        <v>4.42</v>
      </c>
      <c r="P3367" t="str">
        <f t="shared" si="104"/>
        <v>PORT09 to PORT04</v>
      </c>
      <c r="Q3367" s="3">
        <v>360</v>
      </c>
      <c r="R3367" s="3">
        <v>0.51750189162546179</v>
      </c>
      <c r="S3367" s="10">
        <f t="shared" si="105"/>
        <v>386.05641115259448</v>
      </c>
      <c r="T3367" s="3" t="s">
        <v>197</v>
      </c>
      <c r="V3367"/>
      <c r="X3367"/>
      <c r="AE3367"/>
    </row>
    <row r="3368" spans="1:31" x14ac:dyDescent="0.25">
      <c r="A3368" s="3">
        <v>1447374424.7</v>
      </c>
      <c r="B3368" s="11">
        <v>44661</v>
      </c>
      <c r="C3368" s="3" t="s">
        <v>58</v>
      </c>
      <c r="D3368" s="3" t="s">
        <v>10</v>
      </c>
      <c r="E3368" s="3">
        <v>2</v>
      </c>
      <c r="F3368" s="3" t="s">
        <v>4</v>
      </c>
      <c r="G3368" s="3">
        <v>3</v>
      </c>
      <c r="H3368" s="3">
        <v>0</v>
      </c>
      <c r="I3368" t="s">
        <v>175</v>
      </c>
      <c r="J3368">
        <v>1675670</v>
      </c>
      <c r="K3368" s="3" t="s">
        <v>38</v>
      </c>
      <c r="L3368" s="3" t="s">
        <v>63</v>
      </c>
      <c r="M3368" s="3">
        <v>815</v>
      </c>
      <c r="N3368" s="3">
        <v>4.54</v>
      </c>
      <c r="P3368" t="str">
        <f t="shared" si="104"/>
        <v>PORT09 to PORT04</v>
      </c>
      <c r="Q3368" s="3">
        <v>360</v>
      </c>
      <c r="R3368" s="3">
        <v>0.51750189162546179</v>
      </c>
      <c r="S3368" s="10">
        <f t="shared" si="105"/>
        <v>421.76404167475135</v>
      </c>
      <c r="T3368" s="3" t="s">
        <v>197</v>
      </c>
      <c r="V3368"/>
      <c r="X3368"/>
      <c r="AE3368"/>
    </row>
    <row r="3369" spans="1:31" x14ac:dyDescent="0.25">
      <c r="A3369" s="3">
        <v>1447209405.7</v>
      </c>
      <c r="B3369" s="11">
        <v>44660</v>
      </c>
      <c r="C3369" s="3" t="s">
        <v>58</v>
      </c>
      <c r="D3369" s="3" t="s">
        <v>10</v>
      </c>
      <c r="E3369" s="3">
        <v>2</v>
      </c>
      <c r="F3369" s="3" t="s">
        <v>4</v>
      </c>
      <c r="G3369" s="3">
        <v>3</v>
      </c>
      <c r="H3369" s="3">
        <v>0</v>
      </c>
      <c r="I3369" t="s">
        <v>175</v>
      </c>
      <c r="J3369">
        <v>1675662</v>
      </c>
      <c r="K3369" s="3" t="s">
        <v>38</v>
      </c>
      <c r="L3369" s="3" t="s">
        <v>63</v>
      </c>
      <c r="M3369" s="3">
        <v>2514</v>
      </c>
      <c r="N3369" s="3">
        <v>22</v>
      </c>
      <c r="P3369" t="str">
        <f t="shared" si="104"/>
        <v>PORT09 to PORT04</v>
      </c>
      <c r="Q3369" s="3">
        <v>360</v>
      </c>
      <c r="R3369" s="3">
        <v>0.51750189162546179</v>
      </c>
      <c r="S3369" s="10">
        <f t="shared" si="105"/>
        <v>1300.9997555464108</v>
      </c>
      <c r="T3369" s="3" t="s">
        <v>197</v>
      </c>
      <c r="V3369"/>
      <c r="X3369"/>
      <c r="AE3369"/>
    </row>
    <row r="3370" spans="1:31" x14ac:dyDescent="0.25">
      <c r="A3370" s="3">
        <v>1447343600.7</v>
      </c>
      <c r="B3370" s="11">
        <v>44653</v>
      </c>
      <c r="C3370" s="3" t="s">
        <v>58</v>
      </c>
      <c r="D3370" s="3" t="s">
        <v>10</v>
      </c>
      <c r="E3370" s="3">
        <v>2</v>
      </c>
      <c r="F3370" s="3" t="s">
        <v>4</v>
      </c>
      <c r="G3370" s="3">
        <v>3</v>
      </c>
      <c r="H3370" s="3">
        <v>0</v>
      </c>
      <c r="I3370" t="s">
        <v>175</v>
      </c>
      <c r="J3370">
        <v>1675662</v>
      </c>
      <c r="K3370" s="3" t="s">
        <v>38</v>
      </c>
      <c r="L3370" s="3" t="s">
        <v>63</v>
      </c>
      <c r="M3370" s="3">
        <v>1321</v>
      </c>
      <c r="N3370" s="3">
        <v>9.08</v>
      </c>
      <c r="P3370" t="str">
        <f t="shared" si="104"/>
        <v>PORT09 to PORT04</v>
      </c>
      <c r="Q3370" s="3">
        <v>360</v>
      </c>
      <c r="R3370" s="3">
        <v>0.51750189162546179</v>
      </c>
      <c r="S3370" s="10">
        <f t="shared" si="105"/>
        <v>683.61999883723502</v>
      </c>
      <c r="T3370" s="3" t="s">
        <v>197</v>
      </c>
      <c r="V3370"/>
      <c r="X3370"/>
      <c r="AE3370"/>
    </row>
    <row r="3371" spans="1:31" x14ac:dyDescent="0.25">
      <c r="A3371" s="3">
        <v>1447227071.7</v>
      </c>
      <c r="B3371" s="11">
        <v>44655</v>
      </c>
      <c r="C3371" s="3" t="s">
        <v>58</v>
      </c>
      <c r="D3371" s="3" t="s">
        <v>10</v>
      </c>
      <c r="E3371" s="3">
        <v>2</v>
      </c>
      <c r="F3371" s="3" t="s">
        <v>4</v>
      </c>
      <c r="G3371" s="3">
        <v>3</v>
      </c>
      <c r="H3371" s="3">
        <v>0</v>
      </c>
      <c r="I3371" t="s">
        <v>175</v>
      </c>
      <c r="J3371">
        <v>1675662</v>
      </c>
      <c r="K3371" s="3" t="s">
        <v>38</v>
      </c>
      <c r="L3371" s="3" t="s">
        <v>63</v>
      </c>
      <c r="M3371" s="3">
        <v>1272</v>
      </c>
      <c r="N3371" s="3">
        <v>9</v>
      </c>
      <c r="P3371" t="str">
        <f t="shared" si="104"/>
        <v>PORT09 to PORT04</v>
      </c>
      <c r="Q3371" s="3">
        <v>360</v>
      </c>
      <c r="R3371" s="3">
        <v>0.51750189162546179</v>
      </c>
      <c r="S3371" s="10">
        <f t="shared" si="105"/>
        <v>658.2624061475874</v>
      </c>
      <c r="T3371" s="3" t="s">
        <v>197</v>
      </c>
      <c r="V3371"/>
      <c r="X3371"/>
      <c r="AE3371"/>
    </row>
    <row r="3372" spans="1:31" x14ac:dyDescent="0.25">
      <c r="A3372" s="3">
        <v>1447339212.7</v>
      </c>
      <c r="B3372" s="11">
        <v>44665</v>
      </c>
      <c r="C3372" s="3" t="s">
        <v>58</v>
      </c>
      <c r="D3372" s="3" t="s">
        <v>10</v>
      </c>
      <c r="E3372" s="3">
        <v>2</v>
      </c>
      <c r="F3372" s="3" t="s">
        <v>4</v>
      </c>
      <c r="G3372" s="3">
        <v>3</v>
      </c>
      <c r="H3372" s="3">
        <v>0</v>
      </c>
      <c r="I3372" t="s">
        <v>175</v>
      </c>
      <c r="J3372">
        <v>1675670</v>
      </c>
      <c r="K3372" s="3" t="s">
        <v>38</v>
      </c>
      <c r="L3372" s="3" t="s">
        <v>63</v>
      </c>
      <c r="M3372" s="3">
        <v>1306</v>
      </c>
      <c r="N3372" s="3">
        <v>8.92</v>
      </c>
      <c r="P3372" t="str">
        <f t="shared" si="104"/>
        <v>PORT09 to PORT04</v>
      </c>
      <c r="Q3372" s="3">
        <v>360</v>
      </c>
      <c r="R3372" s="3">
        <v>0.51750189162546179</v>
      </c>
      <c r="S3372" s="10">
        <f t="shared" si="105"/>
        <v>675.85747046285314</v>
      </c>
      <c r="T3372" s="3" t="s">
        <v>197</v>
      </c>
      <c r="V3372"/>
      <c r="X3372"/>
      <c r="AE3372"/>
    </row>
    <row r="3373" spans="1:31" x14ac:dyDescent="0.25">
      <c r="A3373" s="3">
        <v>1447156559.7</v>
      </c>
      <c r="B3373" s="11">
        <v>44662</v>
      </c>
      <c r="C3373" s="3" t="s">
        <v>58</v>
      </c>
      <c r="D3373" s="3" t="s">
        <v>10</v>
      </c>
      <c r="E3373" s="3">
        <v>2</v>
      </c>
      <c r="F3373" s="3" t="s">
        <v>4</v>
      </c>
      <c r="G3373" s="3">
        <v>3</v>
      </c>
      <c r="H3373" s="3">
        <v>0</v>
      </c>
      <c r="I3373" t="s">
        <v>175</v>
      </c>
      <c r="J3373">
        <v>1675615</v>
      </c>
      <c r="K3373" s="3" t="s">
        <v>38</v>
      </c>
      <c r="L3373" s="3" t="s">
        <v>63</v>
      </c>
      <c r="M3373" s="3">
        <v>640</v>
      </c>
      <c r="N3373" s="3">
        <v>3.5381479209135738</v>
      </c>
      <c r="P3373" t="str">
        <f t="shared" si="104"/>
        <v>PORT09 to PORT04</v>
      </c>
      <c r="Q3373" s="3">
        <v>360</v>
      </c>
      <c r="R3373" s="3">
        <v>0.51750189162546179</v>
      </c>
      <c r="S3373" s="10">
        <f t="shared" si="105"/>
        <v>331.20121064029553</v>
      </c>
      <c r="T3373" s="3" t="s">
        <v>197</v>
      </c>
      <c r="V3373"/>
      <c r="X3373"/>
      <c r="AE3373"/>
    </row>
    <row r="3374" spans="1:31" x14ac:dyDescent="0.25">
      <c r="A3374" s="3">
        <v>1447275631.7</v>
      </c>
      <c r="B3374" s="11">
        <v>44665</v>
      </c>
      <c r="C3374" s="3" t="s">
        <v>58</v>
      </c>
      <c r="D3374" s="3" t="s">
        <v>10</v>
      </c>
      <c r="E3374" s="3">
        <v>2</v>
      </c>
      <c r="F3374" s="3" t="s">
        <v>4</v>
      </c>
      <c r="G3374" s="3">
        <v>3</v>
      </c>
      <c r="H3374" s="3">
        <v>0</v>
      </c>
      <c r="I3374" t="s">
        <v>175</v>
      </c>
      <c r="J3374">
        <v>1675662</v>
      </c>
      <c r="K3374" s="3" t="s">
        <v>38</v>
      </c>
      <c r="L3374" s="3" t="s">
        <v>63</v>
      </c>
      <c r="M3374" s="3">
        <v>938</v>
      </c>
      <c r="N3374" s="3">
        <v>5.18</v>
      </c>
      <c r="P3374" t="str">
        <f t="shared" si="104"/>
        <v>PORT09 to PORT04</v>
      </c>
      <c r="Q3374" s="3">
        <v>360</v>
      </c>
      <c r="R3374" s="3">
        <v>0.51750189162546179</v>
      </c>
      <c r="S3374" s="10">
        <f t="shared" si="105"/>
        <v>485.41677434468318</v>
      </c>
      <c r="T3374" s="3" t="s">
        <v>197</v>
      </c>
      <c r="V3374"/>
      <c r="X3374"/>
      <c r="AE3374"/>
    </row>
    <row r="3375" spans="1:31" x14ac:dyDescent="0.25">
      <c r="A3375" s="3">
        <v>1447146536.7</v>
      </c>
      <c r="B3375" s="11">
        <v>44661</v>
      </c>
      <c r="C3375" s="3" t="s">
        <v>58</v>
      </c>
      <c r="D3375" s="3" t="s">
        <v>10</v>
      </c>
      <c r="E3375" s="3">
        <v>2</v>
      </c>
      <c r="F3375" s="3" t="s">
        <v>4</v>
      </c>
      <c r="G3375" s="3">
        <v>3</v>
      </c>
      <c r="H3375" s="3">
        <v>0</v>
      </c>
      <c r="I3375" t="s">
        <v>175</v>
      </c>
      <c r="J3375">
        <v>1675615</v>
      </c>
      <c r="K3375" s="3" t="s">
        <v>38</v>
      </c>
      <c r="L3375" s="3" t="s">
        <v>63</v>
      </c>
      <c r="M3375" s="3">
        <v>925</v>
      </c>
      <c r="N3375" s="3">
        <v>4.96</v>
      </c>
      <c r="P3375" t="str">
        <f t="shared" si="104"/>
        <v>PORT09 to PORT04</v>
      </c>
      <c r="Q3375" s="3">
        <v>360</v>
      </c>
      <c r="R3375" s="3">
        <v>0.51750189162546179</v>
      </c>
      <c r="S3375" s="10">
        <f t="shared" si="105"/>
        <v>478.68924975355213</v>
      </c>
      <c r="T3375" s="3" t="s">
        <v>197</v>
      </c>
      <c r="V3375"/>
      <c r="X3375"/>
      <c r="AE3375"/>
    </row>
    <row r="3376" spans="1:31" x14ac:dyDescent="0.25">
      <c r="A3376" s="3">
        <v>1447238315.7</v>
      </c>
      <c r="B3376" s="11">
        <v>44659</v>
      </c>
      <c r="C3376" s="3" t="s">
        <v>58</v>
      </c>
      <c r="D3376" s="3" t="s">
        <v>10</v>
      </c>
      <c r="E3376" s="3">
        <v>2</v>
      </c>
      <c r="F3376" s="3" t="s">
        <v>4</v>
      </c>
      <c r="G3376" s="3">
        <v>3</v>
      </c>
      <c r="H3376" s="3">
        <v>0</v>
      </c>
      <c r="I3376" t="s">
        <v>175</v>
      </c>
      <c r="J3376">
        <v>1675662</v>
      </c>
      <c r="K3376" s="3" t="s">
        <v>38</v>
      </c>
      <c r="L3376" s="3" t="s">
        <v>63</v>
      </c>
      <c r="M3376" s="3">
        <v>1785</v>
      </c>
      <c r="N3376" s="3">
        <v>11.74</v>
      </c>
      <c r="P3376" t="str">
        <f t="shared" si="104"/>
        <v>PORT09 to PORT04</v>
      </c>
      <c r="Q3376" s="3">
        <v>360</v>
      </c>
      <c r="R3376" s="3">
        <v>0.51750189162546179</v>
      </c>
      <c r="S3376" s="10">
        <f t="shared" si="105"/>
        <v>923.74087655144933</v>
      </c>
      <c r="T3376" s="3" t="s">
        <v>197</v>
      </c>
      <c r="V3376"/>
      <c r="X3376"/>
      <c r="AE3376"/>
    </row>
    <row r="3377" spans="1:31" x14ac:dyDescent="0.25">
      <c r="A3377" s="3">
        <v>1447150691.7</v>
      </c>
      <c r="B3377" s="11">
        <v>44659</v>
      </c>
      <c r="C3377" s="3" t="s">
        <v>58</v>
      </c>
      <c r="D3377" s="3" t="s">
        <v>10</v>
      </c>
      <c r="E3377" s="3">
        <v>2</v>
      </c>
      <c r="F3377" s="3" t="s">
        <v>4</v>
      </c>
      <c r="G3377" s="3">
        <v>3</v>
      </c>
      <c r="H3377" s="3">
        <v>0</v>
      </c>
      <c r="I3377" t="s">
        <v>175</v>
      </c>
      <c r="J3377">
        <v>1675615</v>
      </c>
      <c r="K3377" s="3" t="s">
        <v>38</v>
      </c>
      <c r="L3377" s="3" t="s">
        <v>63</v>
      </c>
      <c r="M3377" s="3">
        <v>3279</v>
      </c>
      <c r="N3377" s="3">
        <v>21.24</v>
      </c>
      <c r="P3377" t="str">
        <f t="shared" si="104"/>
        <v>PORT09 to PORT04</v>
      </c>
      <c r="Q3377" s="3">
        <v>360</v>
      </c>
      <c r="R3377" s="3">
        <v>0.51750189162546179</v>
      </c>
      <c r="S3377" s="10">
        <f t="shared" si="105"/>
        <v>1696.8887026398893</v>
      </c>
      <c r="T3377" s="3" t="s">
        <v>197</v>
      </c>
      <c r="V3377"/>
      <c r="X3377"/>
      <c r="AE3377"/>
    </row>
    <row r="3378" spans="1:31" x14ac:dyDescent="0.25">
      <c r="A3378" s="3">
        <v>1447310434.7</v>
      </c>
      <c r="B3378" s="11">
        <v>44653</v>
      </c>
      <c r="C3378" s="3" t="s">
        <v>58</v>
      </c>
      <c r="D3378" s="3" t="s">
        <v>10</v>
      </c>
      <c r="E3378" s="3">
        <v>2</v>
      </c>
      <c r="F3378" s="3" t="s">
        <v>4</v>
      </c>
      <c r="G3378" s="3">
        <v>3</v>
      </c>
      <c r="H3378" s="3">
        <v>0</v>
      </c>
      <c r="I3378" t="s">
        <v>175</v>
      </c>
      <c r="J3378">
        <v>1675655</v>
      </c>
      <c r="K3378" s="3" t="s">
        <v>38</v>
      </c>
      <c r="L3378" s="3" t="s">
        <v>63</v>
      </c>
      <c r="M3378" s="3">
        <v>326</v>
      </c>
      <c r="N3378" s="3">
        <v>0.13667448064020687</v>
      </c>
      <c r="P3378" t="str">
        <f t="shared" si="104"/>
        <v>PORT09 to PORT04</v>
      </c>
      <c r="Q3378" s="3">
        <v>360</v>
      </c>
      <c r="R3378" s="3">
        <v>0.51750189162546179</v>
      </c>
      <c r="S3378" s="10">
        <f t="shared" si="105"/>
        <v>168.70561666990054</v>
      </c>
      <c r="T3378" s="3" t="s">
        <v>197</v>
      </c>
      <c r="V3378"/>
      <c r="X3378"/>
      <c r="AE3378"/>
    </row>
    <row r="3379" spans="1:31" x14ac:dyDescent="0.25">
      <c r="A3379" s="3">
        <v>1447339210.7</v>
      </c>
      <c r="B3379" s="11">
        <v>44652</v>
      </c>
      <c r="C3379" s="3" t="s">
        <v>58</v>
      </c>
      <c r="D3379" s="3" t="s">
        <v>10</v>
      </c>
      <c r="E3379" s="3">
        <v>2</v>
      </c>
      <c r="F3379" s="3" t="s">
        <v>4</v>
      </c>
      <c r="G3379" s="3">
        <v>3</v>
      </c>
      <c r="H3379" s="3">
        <v>0</v>
      </c>
      <c r="I3379" t="s">
        <v>175</v>
      </c>
      <c r="J3379">
        <v>1675655</v>
      </c>
      <c r="K3379" s="3" t="s">
        <v>38</v>
      </c>
      <c r="L3379" s="3" t="s">
        <v>63</v>
      </c>
      <c r="M3379" s="3">
        <v>302</v>
      </c>
      <c r="N3379" s="3">
        <v>0.19362218090695973</v>
      </c>
      <c r="P3379" t="str">
        <f t="shared" si="104"/>
        <v>PORT09 to PORT04</v>
      </c>
      <c r="Q3379" s="3">
        <v>360</v>
      </c>
      <c r="R3379" s="3">
        <v>0.51750189162546179</v>
      </c>
      <c r="S3379" s="10">
        <f t="shared" si="105"/>
        <v>156.28557127088945</v>
      </c>
      <c r="T3379" s="3" t="s">
        <v>197</v>
      </c>
      <c r="V3379"/>
      <c r="X3379"/>
      <c r="AE3379"/>
    </row>
    <row r="3380" spans="1:31" x14ac:dyDescent="0.25">
      <c r="A3380" s="3">
        <v>1447361238.7</v>
      </c>
      <c r="B3380" s="11">
        <v>44654</v>
      </c>
      <c r="C3380" s="3" t="s">
        <v>58</v>
      </c>
      <c r="D3380" s="3" t="s">
        <v>10</v>
      </c>
      <c r="E3380" s="3">
        <v>2</v>
      </c>
      <c r="F3380" s="3" t="s">
        <v>4</v>
      </c>
      <c r="G3380" s="3">
        <v>3</v>
      </c>
      <c r="H3380" s="3">
        <v>0</v>
      </c>
      <c r="I3380" t="s">
        <v>175</v>
      </c>
      <c r="J3380">
        <v>1675655</v>
      </c>
      <c r="K3380" s="3" t="s">
        <v>38</v>
      </c>
      <c r="L3380" s="3" t="s">
        <v>63</v>
      </c>
      <c r="M3380" s="3">
        <v>463</v>
      </c>
      <c r="N3380" s="3">
        <v>2.0501172096031031</v>
      </c>
      <c r="P3380" t="str">
        <f t="shared" si="104"/>
        <v>PORT09 to PORT04</v>
      </c>
      <c r="Q3380" s="3">
        <v>360</v>
      </c>
      <c r="R3380" s="3">
        <v>0.51750189162546179</v>
      </c>
      <c r="S3380" s="10">
        <f t="shared" si="105"/>
        <v>239.60337582258882</v>
      </c>
      <c r="T3380" s="3" t="s">
        <v>197</v>
      </c>
      <c r="V3380"/>
      <c r="X3380"/>
      <c r="AE3380"/>
    </row>
    <row r="3381" spans="1:31" x14ac:dyDescent="0.25">
      <c r="A3381" s="3">
        <v>1447227069.7</v>
      </c>
      <c r="B3381" s="11">
        <v>44659</v>
      </c>
      <c r="C3381" s="3" t="s">
        <v>58</v>
      </c>
      <c r="D3381" s="3" t="s">
        <v>10</v>
      </c>
      <c r="E3381" s="3">
        <v>2</v>
      </c>
      <c r="F3381" s="3" t="s">
        <v>4</v>
      </c>
      <c r="G3381" s="3">
        <v>3</v>
      </c>
      <c r="H3381" s="3">
        <v>0</v>
      </c>
      <c r="I3381" t="s">
        <v>175</v>
      </c>
      <c r="J3381">
        <v>1675654</v>
      </c>
      <c r="K3381" s="3" t="s">
        <v>38</v>
      </c>
      <c r="L3381" s="3" t="s">
        <v>63</v>
      </c>
      <c r="M3381" s="3">
        <v>1310</v>
      </c>
      <c r="N3381" s="3">
        <v>9.4515516149461689</v>
      </c>
      <c r="P3381" t="str">
        <f t="shared" si="104"/>
        <v>PORT09 to PORT04</v>
      </c>
      <c r="Q3381" s="3">
        <v>360</v>
      </c>
      <c r="R3381" s="3">
        <v>0.51750189162546179</v>
      </c>
      <c r="S3381" s="10">
        <f t="shared" si="105"/>
        <v>677.92747802935492</v>
      </c>
      <c r="T3381" s="3" t="s">
        <v>197</v>
      </c>
      <c r="V3381"/>
      <c r="X3381"/>
      <c r="AE3381"/>
    </row>
    <row r="3382" spans="1:31" x14ac:dyDescent="0.25">
      <c r="A3382" s="3">
        <v>1447360777.7</v>
      </c>
      <c r="B3382" s="11">
        <v>44660</v>
      </c>
      <c r="C3382" s="3" t="s">
        <v>58</v>
      </c>
      <c r="D3382" s="3" t="s">
        <v>10</v>
      </c>
      <c r="E3382" s="3">
        <v>2</v>
      </c>
      <c r="F3382" s="3" t="s">
        <v>4</v>
      </c>
      <c r="G3382" s="3">
        <v>3</v>
      </c>
      <c r="H3382" s="3">
        <v>0</v>
      </c>
      <c r="I3382" t="s">
        <v>175</v>
      </c>
      <c r="J3382">
        <v>1675654</v>
      </c>
      <c r="K3382" s="3" t="s">
        <v>38</v>
      </c>
      <c r="L3382" s="3" t="s">
        <v>63</v>
      </c>
      <c r="M3382" s="3">
        <v>1746</v>
      </c>
      <c r="N3382" s="3">
        <v>15.177327422419253</v>
      </c>
      <c r="P3382" t="str">
        <f t="shared" si="104"/>
        <v>PORT09 to PORT04</v>
      </c>
      <c r="Q3382" s="3">
        <v>360</v>
      </c>
      <c r="R3382" s="3">
        <v>0.51750189162546179</v>
      </c>
      <c r="S3382" s="10">
        <f t="shared" si="105"/>
        <v>903.55830277805626</v>
      </c>
      <c r="T3382" s="3" t="s">
        <v>197</v>
      </c>
      <c r="V3382"/>
      <c r="X3382"/>
      <c r="AE3382"/>
    </row>
    <row r="3383" spans="1:31" x14ac:dyDescent="0.25">
      <c r="A3383" s="3">
        <v>1447283677.7</v>
      </c>
      <c r="B3383" s="11">
        <v>44660</v>
      </c>
      <c r="C3383" s="3" t="s">
        <v>58</v>
      </c>
      <c r="D3383" s="3" t="s">
        <v>10</v>
      </c>
      <c r="E3383" s="3">
        <v>2</v>
      </c>
      <c r="F3383" s="3" t="s">
        <v>4</v>
      </c>
      <c r="G3383" s="3">
        <v>3</v>
      </c>
      <c r="H3383" s="3">
        <v>0</v>
      </c>
      <c r="I3383" t="s">
        <v>175</v>
      </c>
      <c r="J3383">
        <v>1675654</v>
      </c>
      <c r="K3383" s="3" t="s">
        <v>38</v>
      </c>
      <c r="L3383" s="3" t="s">
        <v>63</v>
      </c>
      <c r="M3383" s="3">
        <v>1320</v>
      </c>
      <c r="N3383" s="3">
        <v>8.98</v>
      </c>
      <c r="P3383" t="str">
        <f t="shared" si="104"/>
        <v>PORT09 to PORT04</v>
      </c>
      <c r="Q3383" s="3">
        <v>360</v>
      </c>
      <c r="R3383" s="3">
        <v>0.51750189162546179</v>
      </c>
      <c r="S3383" s="10">
        <f t="shared" si="105"/>
        <v>683.10249694560957</v>
      </c>
      <c r="T3383" s="3" t="s">
        <v>197</v>
      </c>
      <c r="V3383"/>
      <c r="X3383"/>
      <c r="AE3383"/>
    </row>
    <row r="3384" spans="1:31" x14ac:dyDescent="0.25">
      <c r="A3384" s="3">
        <v>1447209404.7</v>
      </c>
      <c r="B3384" s="11">
        <v>44662</v>
      </c>
      <c r="C3384" s="3" t="s">
        <v>58</v>
      </c>
      <c r="D3384" s="3" t="s">
        <v>10</v>
      </c>
      <c r="E3384" s="3">
        <v>2</v>
      </c>
      <c r="F3384" s="3" t="s">
        <v>4</v>
      </c>
      <c r="G3384" s="3">
        <v>3</v>
      </c>
      <c r="H3384" s="3">
        <v>0</v>
      </c>
      <c r="I3384" t="s">
        <v>175</v>
      </c>
      <c r="J3384">
        <v>1675654</v>
      </c>
      <c r="K3384" s="3" t="s">
        <v>38</v>
      </c>
      <c r="L3384" s="3" t="s">
        <v>63</v>
      </c>
      <c r="M3384" s="3">
        <v>1252</v>
      </c>
      <c r="N3384" s="3">
        <v>8.86</v>
      </c>
      <c r="P3384" t="str">
        <f t="shared" si="104"/>
        <v>PORT09 to PORT04</v>
      </c>
      <c r="Q3384" s="3">
        <v>360</v>
      </c>
      <c r="R3384" s="3">
        <v>0.51750189162546179</v>
      </c>
      <c r="S3384" s="10">
        <f t="shared" si="105"/>
        <v>647.9123683150782</v>
      </c>
      <c r="T3384" s="3" t="s">
        <v>197</v>
      </c>
      <c r="V3384"/>
      <c r="X3384"/>
      <c r="AE3384"/>
    </row>
    <row r="3385" spans="1:31" x14ac:dyDescent="0.25">
      <c r="A3385" s="3">
        <v>1447302723.7</v>
      </c>
      <c r="B3385" s="11">
        <v>44661</v>
      </c>
      <c r="C3385" s="3" t="s">
        <v>58</v>
      </c>
      <c r="D3385" s="3" t="s">
        <v>10</v>
      </c>
      <c r="E3385" s="3">
        <v>2</v>
      </c>
      <c r="F3385" s="3" t="s">
        <v>4</v>
      </c>
      <c r="G3385" s="3">
        <v>3</v>
      </c>
      <c r="H3385" s="3">
        <v>0</v>
      </c>
      <c r="I3385" t="s">
        <v>175</v>
      </c>
      <c r="J3385">
        <v>1675654</v>
      </c>
      <c r="K3385" s="3" t="s">
        <v>38</v>
      </c>
      <c r="L3385" s="3" t="s">
        <v>63</v>
      </c>
      <c r="M3385" s="3">
        <v>1266</v>
      </c>
      <c r="N3385" s="3">
        <v>8.82</v>
      </c>
      <c r="P3385" t="str">
        <f t="shared" si="104"/>
        <v>PORT09 to PORT04</v>
      </c>
      <c r="Q3385" s="3">
        <v>360</v>
      </c>
      <c r="R3385" s="3">
        <v>0.51750189162546179</v>
      </c>
      <c r="S3385" s="10">
        <f t="shared" si="105"/>
        <v>655.15739479783463</v>
      </c>
      <c r="T3385" s="3" t="s">
        <v>197</v>
      </c>
      <c r="V3385"/>
      <c r="X3385"/>
      <c r="AE3385"/>
    </row>
    <row r="3386" spans="1:31" x14ac:dyDescent="0.25">
      <c r="A3386" s="3">
        <v>1447191644.7</v>
      </c>
      <c r="B3386" s="11">
        <v>44653</v>
      </c>
      <c r="C3386" s="3" t="s">
        <v>58</v>
      </c>
      <c r="D3386" s="3" t="s">
        <v>10</v>
      </c>
      <c r="E3386" s="3">
        <v>2</v>
      </c>
      <c r="F3386" s="3" t="s">
        <v>4</v>
      </c>
      <c r="G3386" s="3">
        <v>3</v>
      </c>
      <c r="H3386" s="3">
        <v>0</v>
      </c>
      <c r="I3386" t="s">
        <v>175</v>
      </c>
      <c r="J3386">
        <v>1675654</v>
      </c>
      <c r="K3386" s="3" t="s">
        <v>38</v>
      </c>
      <c r="L3386" s="3" t="s">
        <v>63</v>
      </c>
      <c r="M3386" s="3">
        <v>1320</v>
      </c>
      <c r="N3386" s="3">
        <v>8.2799999999999994</v>
      </c>
      <c r="P3386" t="str">
        <f t="shared" si="104"/>
        <v>PORT09 to PORT04</v>
      </c>
      <c r="Q3386" s="3">
        <v>360</v>
      </c>
      <c r="R3386" s="3">
        <v>0.51750189162546179</v>
      </c>
      <c r="S3386" s="10">
        <f t="shared" si="105"/>
        <v>683.10249694560957</v>
      </c>
      <c r="T3386" s="3" t="s">
        <v>197</v>
      </c>
      <c r="V3386"/>
      <c r="X3386"/>
      <c r="AE3386"/>
    </row>
    <row r="3387" spans="1:31" x14ac:dyDescent="0.25">
      <c r="A3387" s="3">
        <v>1447411050.7</v>
      </c>
      <c r="B3387" s="11">
        <v>44655</v>
      </c>
      <c r="C3387" s="3" t="s">
        <v>58</v>
      </c>
      <c r="D3387" s="3" t="s">
        <v>10</v>
      </c>
      <c r="E3387" s="3">
        <v>2</v>
      </c>
      <c r="F3387" s="3" t="s">
        <v>4</v>
      </c>
      <c r="G3387" s="3">
        <v>3</v>
      </c>
      <c r="H3387" s="3">
        <v>0</v>
      </c>
      <c r="I3387" t="s">
        <v>175</v>
      </c>
      <c r="J3387">
        <v>1675654</v>
      </c>
      <c r="K3387" s="3" t="s">
        <v>38</v>
      </c>
      <c r="L3387" s="3" t="s">
        <v>63</v>
      </c>
      <c r="M3387" s="3">
        <v>2318</v>
      </c>
      <c r="N3387" s="3">
        <v>16.12</v>
      </c>
      <c r="P3387" t="str">
        <f t="shared" si="104"/>
        <v>PORT09 to PORT04</v>
      </c>
      <c r="Q3387" s="3">
        <v>360</v>
      </c>
      <c r="R3387" s="3">
        <v>0.51750189162546179</v>
      </c>
      <c r="S3387" s="10">
        <f t="shared" si="105"/>
        <v>1199.5693847878204</v>
      </c>
      <c r="T3387" s="3" t="s">
        <v>197</v>
      </c>
      <c r="V3387"/>
      <c r="X3387"/>
      <c r="AE3387"/>
    </row>
    <row r="3388" spans="1:31" x14ac:dyDescent="0.25">
      <c r="A3388" s="3">
        <v>1447360776.7</v>
      </c>
      <c r="B3388" s="11">
        <v>44658</v>
      </c>
      <c r="C3388" s="3" t="s">
        <v>58</v>
      </c>
      <c r="D3388" s="3" t="s">
        <v>10</v>
      </c>
      <c r="E3388" s="3">
        <v>2</v>
      </c>
      <c r="F3388" s="3" t="s">
        <v>4</v>
      </c>
      <c r="G3388" s="3">
        <v>3</v>
      </c>
      <c r="H3388" s="3">
        <v>0</v>
      </c>
      <c r="I3388" t="s">
        <v>175</v>
      </c>
      <c r="J3388">
        <v>1675654</v>
      </c>
      <c r="K3388" s="3" t="s">
        <v>38</v>
      </c>
      <c r="L3388" s="3" t="s">
        <v>63</v>
      </c>
      <c r="M3388" s="3">
        <v>1758</v>
      </c>
      <c r="N3388" s="3">
        <v>12.88</v>
      </c>
      <c r="P3388" t="str">
        <f t="shared" si="104"/>
        <v>PORT09 to PORT04</v>
      </c>
      <c r="Q3388" s="3">
        <v>360</v>
      </c>
      <c r="R3388" s="3">
        <v>0.51750189162546179</v>
      </c>
      <c r="S3388" s="10">
        <f t="shared" si="105"/>
        <v>909.7683254775618</v>
      </c>
      <c r="T3388" s="3" t="s">
        <v>197</v>
      </c>
      <c r="V3388"/>
      <c r="X3388"/>
      <c r="AE3388"/>
    </row>
    <row r="3389" spans="1:31" x14ac:dyDescent="0.25">
      <c r="A3389" s="3">
        <v>1447229528.7</v>
      </c>
      <c r="B3389" s="11">
        <v>44655</v>
      </c>
      <c r="C3389" s="3" t="s">
        <v>58</v>
      </c>
      <c r="D3389" s="3" t="s">
        <v>10</v>
      </c>
      <c r="E3389" s="3">
        <v>2</v>
      </c>
      <c r="F3389" s="3" t="s">
        <v>4</v>
      </c>
      <c r="G3389" s="3">
        <v>3</v>
      </c>
      <c r="H3389" s="3">
        <v>0</v>
      </c>
      <c r="I3389" t="s">
        <v>175</v>
      </c>
      <c r="J3389">
        <v>1675654</v>
      </c>
      <c r="K3389" s="3" t="s">
        <v>38</v>
      </c>
      <c r="L3389" s="3" t="s">
        <v>63</v>
      </c>
      <c r="M3389" s="3">
        <v>3293</v>
      </c>
      <c r="N3389" s="3">
        <v>21.28</v>
      </c>
      <c r="P3389" t="str">
        <f t="shared" si="104"/>
        <v>PORT09 to PORT04</v>
      </c>
      <c r="Q3389" s="3">
        <v>360</v>
      </c>
      <c r="R3389" s="3">
        <v>0.51750189162546179</v>
      </c>
      <c r="S3389" s="10">
        <f t="shared" si="105"/>
        <v>1704.1337291226457</v>
      </c>
      <c r="T3389" s="3" t="s">
        <v>197</v>
      </c>
      <c r="V3389"/>
      <c r="X3389"/>
      <c r="AE3389"/>
    </row>
    <row r="3390" spans="1:31" x14ac:dyDescent="0.25">
      <c r="A3390" s="3">
        <v>1447215328.7</v>
      </c>
      <c r="B3390" s="11">
        <v>44658</v>
      </c>
      <c r="C3390" s="3" t="s">
        <v>58</v>
      </c>
      <c r="D3390" s="3" t="s">
        <v>10</v>
      </c>
      <c r="E3390" s="3">
        <v>2</v>
      </c>
      <c r="F3390" s="3" t="s">
        <v>4</v>
      </c>
      <c r="G3390" s="3">
        <v>3</v>
      </c>
      <c r="H3390" s="3">
        <v>0</v>
      </c>
      <c r="I3390" t="s">
        <v>175</v>
      </c>
      <c r="J3390">
        <v>1696074</v>
      </c>
      <c r="K3390" s="3" t="s">
        <v>38</v>
      </c>
      <c r="L3390" s="3" t="s">
        <v>63</v>
      </c>
      <c r="M3390" s="3">
        <v>347</v>
      </c>
      <c r="N3390" s="3">
        <v>0.35516593686469367</v>
      </c>
      <c r="P3390" t="str">
        <f t="shared" si="104"/>
        <v>PORT09 to PORT04</v>
      </c>
      <c r="Q3390" s="3">
        <v>360</v>
      </c>
      <c r="R3390" s="3">
        <v>0.51750189162546179</v>
      </c>
      <c r="S3390" s="10">
        <f t="shared" si="105"/>
        <v>179.57315639403524</v>
      </c>
      <c r="T3390" s="3" t="s">
        <v>197</v>
      </c>
      <c r="V3390"/>
      <c r="X3390"/>
      <c r="AE3390"/>
    </row>
    <row r="3391" spans="1:31" x14ac:dyDescent="0.25">
      <c r="A3391" s="3">
        <v>1447160944.7</v>
      </c>
      <c r="B3391" s="11">
        <v>44653</v>
      </c>
      <c r="C3391" s="3" t="s">
        <v>58</v>
      </c>
      <c r="D3391" s="3" t="s">
        <v>10</v>
      </c>
      <c r="E3391" s="3">
        <v>2</v>
      </c>
      <c r="F3391" s="3" t="s">
        <v>4</v>
      </c>
      <c r="G3391" s="3">
        <v>3</v>
      </c>
      <c r="H3391" s="3">
        <v>0</v>
      </c>
      <c r="I3391" t="s">
        <v>175</v>
      </c>
      <c r="J3391">
        <v>1696074</v>
      </c>
      <c r="K3391" s="3" t="s">
        <v>38</v>
      </c>
      <c r="L3391" s="3" t="s">
        <v>63</v>
      </c>
      <c r="M3391" s="3">
        <v>411</v>
      </c>
      <c r="N3391" s="3">
        <v>0.88791484216173422</v>
      </c>
      <c r="P3391" t="str">
        <f t="shared" si="104"/>
        <v>PORT09 to PORT04</v>
      </c>
      <c r="Q3391" s="3">
        <v>360</v>
      </c>
      <c r="R3391" s="3">
        <v>0.51750189162546179</v>
      </c>
      <c r="S3391" s="10">
        <f t="shared" si="105"/>
        <v>212.69327745806478</v>
      </c>
      <c r="T3391" s="3" t="s">
        <v>197</v>
      </c>
      <c r="V3391"/>
      <c r="X3391"/>
      <c r="AE3391"/>
    </row>
    <row r="3392" spans="1:31" x14ac:dyDescent="0.25">
      <c r="A3392" s="3">
        <v>1447220930.7</v>
      </c>
      <c r="B3392" s="11">
        <v>44652</v>
      </c>
      <c r="C3392" s="3" t="s">
        <v>58</v>
      </c>
      <c r="D3392" s="3" t="s">
        <v>10</v>
      </c>
      <c r="E3392" s="3">
        <v>2</v>
      </c>
      <c r="F3392" s="3" t="s">
        <v>4</v>
      </c>
      <c r="G3392" s="3">
        <v>3</v>
      </c>
      <c r="H3392" s="3">
        <v>0</v>
      </c>
      <c r="I3392" t="s">
        <v>175</v>
      </c>
      <c r="J3392">
        <v>1696074</v>
      </c>
      <c r="K3392" s="3" t="s">
        <v>38</v>
      </c>
      <c r="L3392" s="3" t="s">
        <v>63</v>
      </c>
      <c r="M3392" s="3">
        <v>512</v>
      </c>
      <c r="N3392" s="3">
        <v>1.8646211685396417</v>
      </c>
      <c r="P3392" t="str">
        <f t="shared" si="104"/>
        <v>PORT09 to PORT04</v>
      </c>
      <c r="Q3392" s="3">
        <v>360</v>
      </c>
      <c r="R3392" s="3">
        <v>0.51750189162546179</v>
      </c>
      <c r="S3392" s="10">
        <f t="shared" si="105"/>
        <v>264.96096851223643</v>
      </c>
      <c r="T3392" s="3" t="s">
        <v>197</v>
      </c>
      <c r="V3392"/>
      <c r="X3392"/>
      <c r="AE3392"/>
    </row>
    <row r="3393" spans="1:31" x14ac:dyDescent="0.25">
      <c r="A3393" s="3">
        <v>1447367895.7</v>
      </c>
      <c r="B3393" s="11">
        <v>44659</v>
      </c>
      <c r="C3393" s="3" t="s">
        <v>58</v>
      </c>
      <c r="D3393" s="3" t="s">
        <v>10</v>
      </c>
      <c r="E3393" s="3">
        <v>2</v>
      </c>
      <c r="F3393" s="3" t="s">
        <v>4</v>
      </c>
      <c r="G3393" s="3">
        <v>3</v>
      </c>
      <c r="H3393" s="3">
        <v>0</v>
      </c>
      <c r="I3393" t="s">
        <v>175</v>
      </c>
      <c r="J3393">
        <v>1696074</v>
      </c>
      <c r="K3393" s="3" t="s">
        <v>38</v>
      </c>
      <c r="L3393" s="3" t="s">
        <v>63</v>
      </c>
      <c r="M3393" s="3">
        <v>497</v>
      </c>
      <c r="N3393" s="3">
        <v>1.7758296843234684</v>
      </c>
      <c r="P3393" t="str">
        <f t="shared" si="104"/>
        <v>PORT09 to PORT04</v>
      </c>
      <c r="Q3393" s="3">
        <v>360</v>
      </c>
      <c r="R3393" s="3">
        <v>0.51750189162546179</v>
      </c>
      <c r="S3393" s="10">
        <f t="shared" si="105"/>
        <v>257.1984401378545</v>
      </c>
      <c r="T3393" s="3" t="s">
        <v>197</v>
      </c>
      <c r="V3393"/>
      <c r="X3393"/>
      <c r="AE3393"/>
    </row>
    <row r="3394" spans="1:31" x14ac:dyDescent="0.25">
      <c r="A3394" s="3">
        <v>1447215327.7</v>
      </c>
      <c r="B3394" s="11">
        <v>44655</v>
      </c>
      <c r="C3394" s="3" t="s">
        <v>58</v>
      </c>
      <c r="D3394" s="3" t="s">
        <v>10</v>
      </c>
      <c r="E3394" s="3">
        <v>2</v>
      </c>
      <c r="F3394" s="3" t="s">
        <v>4</v>
      </c>
      <c r="G3394" s="3">
        <v>3</v>
      </c>
      <c r="H3394" s="3">
        <v>0</v>
      </c>
      <c r="I3394" t="s">
        <v>175</v>
      </c>
      <c r="J3394">
        <v>1696075</v>
      </c>
      <c r="K3394" s="3" t="s">
        <v>38</v>
      </c>
      <c r="L3394" s="3" t="s">
        <v>63</v>
      </c>
      <c r="M3394" s="3">
        <v>285</v>
      </c>
      <c r="N3394" s="3">
        <v>1.1657028724235024E-2</v>
      </c>
      <c r="P3394" t="str">
        <f t="shared" ref="P3394:P3457" si="106">L3394&amp;" to "&amp;C3394</f>
        <v>PORT09 to PORT04</v>
      </c>
      <c r="Q3394" s="3">
        <v>360</v>
      </c>
      <c r="R3394" s="3">
        <v>0.51750189162546179</v>
      </c>
      <c r="S3394" s="10">
        <f t="shared" ref="S3394:S3457" si="107">R3394*M3394</f>
        <v>147.4880391132566</v>
      </c>
      <c r="T3394" s="3" t="s">
        <v>197</v>
      </c>
      <c r="V3394"/>
      <c r="X3394"/>
      <c r="AE3394"/>
    </row>
    <row r="3395" spans="1:31" x14ac:dyDescent="0.25">
      <c r="A3395" s="3">
        <v>1447158078.7</v>
      </c>
      <c r="B3395" s="11">
        <v>44659</v>
      </c>
      <c r="C3395" s="3" t="s">
        <v>58</v>
      </c>
      <c r="D3395" s="3" t="s">
        <v>10</v>
      </c>
      <c r="E3395" s="3">
        <v>2</v>
      </c>
      <c r="F3395" s="3" t="s">
        <v>4</v>
      </c>
      <c r="G3395" s="3">
        <v>3</v>
      </c>
      <c r="H3395" s="3">
        <v>0</v>
      </c>
      <c r="I3395" t="s">
        <v>175</v>
      </c>
      <c r="J3395">
        <v>1696075</v>
      </c>
      <c r="K3395" s="3" t="s">
        <v>38</v>
      </c>
      <c r="L3395" s="3" t="s">
        <v>63</v>
      </c>
      <c r="M3395" s="3">
        <v>283</v>
      </c>
      <c r="N3395" s="3">
        <v>5.8285143621175123E-2</v>
      </c>
      <c r="P3395" t="str">
        <f t="shared" si="106"/>
        <v>PORT09 to PORT04</v>
      </c>
      <c r="Q3395" s="3">
        <v>360</v>
      </c>
      <c r="R3395" s="3">
        <v>0.51750189162546179</v>
      </c>
      <c r="S3395" s="10">
        <f t="shared" si="107"/>
        <v>146.45303533000569</v>
      </c>
      <c r="T3395" s="3" t="s">
        <v>197</v>
      </c>
      <c r="V3395"/>
      <c r="X3395"/>
      <c r="AE3395"/>
    </row>
    <row r="3396" spans="1:31" x14ac:dyDescent="0.25">
      <c r="A3396" s="3">
        <v>1447155210.7</v>
      </c>
      <c r="B3396" s="11">
        <v>44652</v>
      </c>
      <c r="C3396" s="3" t="s">
        <v>58</v>
      </c>
      <c r="D3396" s="3" t="s">
        <v>10</v>
      </c>
      <c r="E3396" s="3">
        <v>2</v>
      </c>
      <c r="F3396" s="3" t="s">
        <v>4</v>
      </c>
      <c r="G3396" s="3">
        <v>3</v>
      </c>
      <c r="H3396" s="3">
        <v>0</v>
      </c>
      <c r="I3396" t="s">
        <v>175</v>
      </c>
      <c r="J3396">
        <v>1696075</v>
      </c>
      <c r="K3396" s="3" t="s">
        <v>38</v>
      </c>
      <c r="L3396" s="3" t="s">
        <v>63</v>
      </c>
      <c r="M3396" s="3">
        <v>325</v>
      </c>
      <c r="N3396" s="3">
        <v>4.6628114896940097E-2</v>
      </c>
      <c r="P3396" t="str">
        <f t="shared" si="106"/>
        <v>PORT09 to PORT04</v>
      </c>
      <c r="Q3396" s="3">
        <v>360</v>
      </c>
      <c r="R3396" s="3">
        <v>0.51750189162546179</v>
      </c>
      <c r="S3396" s="10">
        <f t="shared" si="107"/>
        <v>168.18811477827509</v>
      </c>
      <c r="T3396" s="3" t="s">
        <v>197</v>
      </c>
      <c r="V3396"/>
      <c r="X3396"/>
      <c r="AE3396"/>
    </row>
    <row r="3397" spans="1:31" x14ac:dyDescent="0.25">
      <c r="A3397" s="3">
        <v>1447289406.7</v>
      </c>
      <c r="B3397" s="11">
        <v>44659</v>
      </c>
      <c r="C3397" s="3" t="s">
        <v>56</v>
      </c>
      <c r="D3397" s="3" t="s">
        <v>10</v>
      </c>
      <c r="E3397" s="3">
        <v>2</v>
      </c>
      <c r="F3397" s="3" t="s">
        <v>4</v>
      </c>
      <c r="G3397" s="3">
        <v>0</v>
      </c>
      <c r="H3397" s="3">
        <v>0</v>
      </c>
      <c r="I3397" t="s">
        <v>182</v>
      </c>
      <c r="J3397">
        <v>1695345</v>
      </c>
      <c r="K3397" s="3" t="s">
        <v>45</v>
      </c>
      <c r="L3397" s="3" t="s">
        <v>63</v>
      </c>
      <c r="M3397" s="3">
        <v>3050</v>
      </c>
      <c r="N3397" s="3">
        <v>11.561363228301037</v>
      </c>
      <c r="P3397" t="str">
        <f t="shared" si="106"/>
        <v>PORT09 to PORT02</v>
      </c>
      <c r="Q3397" s="3">
        <v>400</v>
      </c>
      <c r="R3397" s="3">
        <v>0.49358189848294531</v>
      </c>
      <c r="S3397" s="10">
        <f t="shared" si="107"/>
        <v>1505.4247903729831</v>
      </c>
      <c r="T3397" s="3" t="s">
        <v>197</v>
      </c>
      <c r="V3397"/>
      <c r="X3397"/>
      <c r="AE3397"/>
    </row>
    <row r="3398" spans="1:31" x14ac:dyDescent="0.25">
      <c r="A3398" s="3">
        <v>1447211450.7</v>
      </c>
      <c r="B3398" s="11">
        <v>44662</v>
      </c>
      <c r="C3398" s="3" t="s">
        <v>56</v>
      </c>
      <c r="D3398" s="3" t="s">
        <v>10</v>
      </c>
      <c r="E3398" s="3">
        <v>2</v>
      </c>
      <c r="F3398" s="3" t="s">
        <v>4</v>
      </c>
      <c r="G3398" s="3">
        <v>0</v>
      </c>
      <c r="H3398" s="3">
        <v>0</v>
      </c>
      <c r="I3398" t="s">
        <v>182</v>
      </c>
      <c r="J3398">
        <v>1695348</v>
      </c>
      <c r="K3398" s="3" t="s">
        <v>45</v>
      </c>
      <c r="L3398" s="3" t="s">
        <v>63</v>
      </c>
      <c r="M3398" s="3">
        <v>592</v>
      </c>
      <c r="N3398" s="3">
        <v>1.0556681699858814</v>
      </c>
      <c r="P3398" t="str">
        <f t="shared" si="106"/>
        <v>PORT09 to PORT02</v>
      </c>
      <c r="Q3398" s="3">
        <v>400</v>
      </c>
      <c r="R3398" s="3">
        <v>0.49358189848294531</v>
      </c>
      <c r="S3398" s="10">
        <f t="shared" si="107"/>
        <v>292.20048390190362</v>
      </c>
      <c r="T3398" s="3" t="s">
        <v>197</v>
      </c>
      <c r="V3398"/>
      <c r="X3398"/>
      <c r="AE3398"/>
    </row>
    <row r="3399" spans="1:31" x14ac:dyDescent="0.25">
      <c r="A3399" s="3">
        <v>1447212524.7</v>
      </c>
      <c r="B3399" s="11">
        <v>44652</v>
      </c>
      <c r="C3399" s="3" t="s">
        <v>56</v>
      </c>
      <c r="D3399" s="3" t="s">
        <v>10</v>
      </c>
      <c r="E3399" s="3">
        <v>2</v>
      </c>
      <c r="F3399" s="3" t="s">
        <v>4</v>
      </c>
      <c r="G3399" s="3">
        <v>0</v>
      </c>
      <c r="H3399" s="3">
        <v>0</v>
      </c>
      <c r="I3399" t="s">
        <v>182</v>
      </c>
      <c r="J3399">
        <v>1695348</v>
      </c>
      <c r="K3399" s="3" t="s">
        <v>45</v>
      </c>
      <c r="L3399" s="3" t="s">
        <v>63</v>
      </c>
      <c r="M3399" s="3">
        <v>1229</v>
      </c>
      <c r="N3399" s="3">
        <v>3.167004509957644</v>
      </c>
      <c r="P3399" t="str">
        <f t="shared" si="106"/>
        <v>PORT09 to PORT02</v>
      </c>
      <c r="Q3399" s="3">
        <v>400</v>
      </c>
      <c r="R3399" s="3">
        <v>0.49358189848294531</v>
      </c>
      <c r="S3399" s="10">
        <f t="shared" si="107"/>
        <v>606.61215323553984</v>
      </c>
      <c r="T3399" s="3" t="s">
        <v>197</v>
      </c>
      <c r="V3399"/>
      <c r="X3399"/>
      <c r="AE3399"/>
    </row>
    <row r="3400" spans="1:31" x14ac:dyDescent="0.25">
      <c r="A3400" s="3">
        <v>1447309551.7</v>
      </c>
      <c r="B3400" s="11">
        <v>44660</v>
      </c>
      <c r="C3400" s="3" t="s">
        <v>58</v>
      </c>
      <c r="D3400" s="3" t="s">
        <v>10</v>
      </c>
      <c r="E3400" s="3">
        <v>2</v>
      </c>
      <c r="F3400" s="3" t="s">
        <v>4</v>
      </c>
      <c r="G3400" s="3">
        <v>3</v>
      </c>
      <c r="H3400" s="3">
        <v>0</v>
      </c>
      <c r="I3400" t="s">
        <v>175</v>
      </c>
      <c r="J3400">
        <v>1660673</v>
      </c>
      <c r="K3400" s="3" t="s">
        <v>38</v>
      </c>
      <c r="L3400" s="3" t="s">
        <v>63</v>
      </c>
      <c r="M3400" s="3">
        <v>254</v>
      </c>
      <c r="N3400" s="3">
        <v>1.0979481744813155</v>
      </c>
      <c r="P3400" t="str">
        <f t="shared" si="106"/>
        <v>PORT09 to PORT04</v>
      </c>
      <c r="Q3400" s="3">
        <v>360</v>
      </c>
      <c r="R3400" s="3">
        <v>0.51750189162546179</v>
      </c>
      <c r="S3400" s="10">
        <f t="shared" si="107"/>
        <v>131.4454804728673</v>
      </c>
      <c r="T3400" s="3" t="s">
        <v>197</v>
      </c>
      <c r="V3400"/>
      <c r="X3400"/>
      <c r="AE3400"/>
    </row>
    <row r="3401" spans="1:31" x14ac:dyDescent="0.25">
      <c r="A3401" s="3">
        <v>1447305031.7</v>
      </c>
      <c r="B3401" s="11">
        <v>44661</v>
      </c>
      <c r="C3401" s="3" t="s">
        <v>58</v>
      </c>
      <c r="D3401" s="3" t="s">
        <v>10</v>
      </c>
      <c r="E3401" s="3">
        <v>2</v>
      </c>
      <c r="F3401" s="3" t="s">
        <v>4</v>
      </c>
      <c r="G3401" s="3">
        <v>3</v>
      </c>
      <c r="H3401" s="3">
        <v>0</v>
      </c>
      <c r="I3401" t="s">
        <v>175</v>
      </c>
      <c r="J3401">
        <v>1679638</v>
      </c>
      <c r="K3401" s="3" t="s">
        <v>38</v>
      </c>
      <c r="L3401" s="3" t="s">
        <v>63</v>
      </c>
      <c r="M3401" s="3">
        <v>270</v>
      </c>
      <c r="N3401" s="3">
        <v>3.3816620440376186E-2</v>
      </c>
      <c r="P3401" t="str">
        <f t="shared" si="106"/>
        <v>PORT09 to PORT04</v>
      </c>
      <c r="Q3401" s="3">
        <v>360</v>
      </c>
      <c r="R3401" s="3">
        <v>0.51750189162546179</v>
      </c>
      <c r="S3401" s="10">
        <f t="shared" si="107"/>
        <v>139.72551073887468</v>
      </c>
      <c r="T3401" s="3" t="s">
        <v>197</v>
      </c>
      <c r="V3401"/>
      <c r="X3401"/>
      <c r="AE3401"/>
    </row>
    <row r="3402" spans="1:31" x14ac:dyDescent="0.25">
      <c r="A3402" s="3">
        <v>1447367889.7</v>
      </c>
      <c r="B3402" s="11">
        <v>44654</v>
      </c>
      <c r="C3402" s="3" t="s">
        <v>58</v>
      </c>
      <c r="D3402" s="3" t="s">
        <v>10</v>
      </c>
      <c r="E3402" s="3">
        <v>2</v>
      </c>
      <c r="F3402" s="3" t="s">
        <v>4</v>
      </c>
      <c r="G3402" s="3">
        <v>3</v>
      </c>
      <c r="H3402" s="3">
        <v>0</v>
      </c>
      <c r="I3402" t="s">
        <v>175</v>
      </c>
      <c r="J3402">
        <v>1679638</v>
      </c>
      <c r="K3402" s="3" t="s">
        <v>38</v>
      </c>
      <c r="L3402" s="3" t="s">
        <v>63</v>
      </c>
      <c r="M3402" s="3">
        <v>452</v>
      </c>
      <c r="N3402" s="3">
        <v>0.50724930660564282</v>
      </c>
      <c r="P3402" t="str">
        <f t="shared" si="106"/>
        <v>PORT09 to PORT04</v>
      </c>
      <c r="Q3402" s="3">
        <v>360</v>
      </c>
      <c r="R3402" s="3">
        <v>0.51750189162546179</v>
      </c>
      <c r="S3402" s="10">
        <f t="shared" si="107"/>
        <v>233.91085501470872</v>
      </c>
      <c r="T3402" s="3" t="s">
        <v>197</v>
      </c>
      <c r="V3402"/>
      <c r="X3402"/>
      <c r="AE3402"/>
    </row>
    <row r="3403" spans="1:31" x14ac:dyDescent="0.25">
      <c r="A3403" s="3">
        <v>1447158071.7</v>
      </c>
      <c r="B3403" s="11">
        <v>44659</v>
      </c>
      <c r="C3403" s="3" t="s">
        <v>58</v>
      </c>
      <c r="D3403" s="3" t="s">
        <v>10</v>
      </c>
      <c r="E3403" s="3">
        <v>2</v>
      </c>
      <c r="F3403" s="3" t="s">
        <v>4</v>
      </c>
      <c r="G3403" s="3">
        <v>3</v>
      </c>
      <c r="H3403" s="3">
        <v>0</v>
      </c>
      <c r="I3403" t="s">
        <v>175</v>
      </c>
      <c r="J3403">
        <v>1679638</v>
      </c>
      <c r="K3403" s="3" t="s">
        <v>38</v>
      </c>
      <c r="L3403" s="3" t="s">
        <v>63</v>
      </c>
      <c r="M3403" s="3">
        <v>900</v>
      </c>
      <c r="N3403" s="3">
        <v>2.0289972264225713</v>
      </c>
      <c r="P3403" t="str">
        <f t="shared" si="106"/>
        <v>PORT09 to PORT04</v>
      </c>
      <c r="Q3403" s="3">
        <v>360</v>
      </c>
      <c r="R3403" s="3">
        <v>0.51750189162546179</v>
      </c>
      <c r="S3403" s="10">
        <f t="shared" si="107"/>
        <v>465.7517024629156</v>
      </c>
      <c r="T3403" s="3" t="s">
        <v>197</v>
      </c>
      <c r="V3403"/>
      <c r="X3403"/>
      <c r="AE3403"/>
    </row>
    <row r="3404" spans="1:31" x14ac:dyDescent="0.25">
      <c r="A3404" s="3">
        <v>1447215329.7</v>
      </c>
      <c r="B3404" s="11">
        <v>44652</v>
      </c>
      <c r="C3404" s="3" t="s">
        <v>58</v>
      </c>
      <c r="D3404" s="3" t="s">
        <v>10</v>
      </c>
      <c r="E3404" s="3">
        <v>2</v>
      </c>
      <c r="F3404" s="3" t="s">
        <v>4</v>
      </c>
      <c r="G3404" s="3">
        <v>3</v>
      </c>
      <c r="H3404" s="3">
        <v>0</v>
      </c>
      <c r="I3404" t="s">
        <v>175</v>
      </c>
      <c r="J3404">
        <v>1676853</v>
      </c>
      <c r="K3404" s="3" t="s">
        <v>38</v>
      </c>
      <c r="L3404" s="3" t="s">
        <v>63</v>
      </c>
      <c r="M3404" s="3">
        <v>348</v>
      </c>
      <c r="N3404" s="3">
        <v>0.264162544695483</v>
      </c>
      <c r="P3404" t="str">
        <f t="shared" si="106"/>
        <v>PORT09 to PORT04</v>
      </c>
      <c r="Q3404" s="3">
        <v>360</v>
      </c>
      <c r="R3404" s="3">
        <v>0.51750189162546179</v>
      </c>
      <c r="S3404" s="10">
        <f t="shared" si="107"/>
        <v>180.09065828566071</v>
      </c>
      <c r="T3404" s="3" t="s">
        <v>197</v>
      </c>
      <c r="V3404"/>
      <c r="X3404"/>
      <c r="AE3404"/>
    </row>
    <row r="3405" spans="1:31" x14ac:dyDescent="0.25">
      <c r="A3405" s="3">
        <v>1447312078.7</v>
      </c>
      <c r="B3405" s="11">
        <v>44655</v>
      </c>
      <c r="C3405" s="3" t="s">
        <v>58</v>
      </c>
      <c r="D3405" s="3" t="s">
        <v>10</v>
      </c>
      <c r="E3405" s="3">
        <v>2</v>
      </c>
      <c r="F3405" s="3" t="s">
        <v>4</v>
      </c>
      <c r="G3405" s="3">
        <v>3</v>
      </c>
      <c r="H3405" s="3">
        <v>0</v>
      </c>
      <c r="I3405" t="s">
        <v>175</v>
      </c>
      <c r="J3405">
        <v>1676853</v>
      </c>
      <c r="K3405" s="3" t="s">
        <v>38</v>
      </c>
      <c r="L3405" s="3" t="s">
        <v>63</v>
      </c>
      <c r="M3405" s="3">
        <v>437</v>
      </c>
      <c r="N3405" s="3">
        <v>0.52832508939096601</v>
      </c>
      <c r="P3405" t="str">
        <f t="shared" si="106"/>
        <v>PORT09 to PORT04</v>
      </c>
      <c r="Q3405" s="3">
        <v>360</v>
      </c>
      <c r="R3405" s="3">
        <v>0.51750189162546179</v>
      </c>
      <c r="S3405" s="10">
        <f t="shared" si="107"/>
        <v>226.14832664032679</v>
      </c>
      <c r="T3405" s="3" t="s">
        <v>197</v>
      </c>
      <c r="V3405"/>
      <c r="X3405"/>
      <c r="AE3405"/>
    </row>
    <row r="3406" spans="1:31" x14ac:dyDescent="0.25">
      <c r="A3406" s="3">
        <v>1447349623.7</v>
      </c>
      <c r="B3406" s="11">
        <v>44653</v>
      </c>
      <c r="C3406" s="3" t="s">
        <v>58</v>
      </c>
      <c r="D3406" s="3" t="s">
        <v>10</v>
      </c>
      <c r="E3406" s="3">
        <v>2</v>
      </c>
      <c r="F3406" s="3" t="s">
        <v>4</v>
      </c>
      <c r="G3406" s="3">
        <v>3</v>
      </c>
      <c r="H3406" s="3">
        <v>0</v>
      </c>
      <c r="I3406" t="s">
        <v>175</v>
      </c>
      <c r="J3406">
        <v>1676853</v>
      </c>
      <c r="K3406" s="3" t="s">
        <v>38</v>
      </c>
      <c r="L3406" s="3" t="s">
        <v>63</v>
      </c>
      <c r="M3406" s="3">
        <v>1323</v>
      </c>
      <c r="N3406" s="3">
        <v>2.6416254469548304</v>
      </c>
      <c r="P3406" t="str">
        <f t="shared" si="106"/>
        <v>PORT09 to PORT04</v>
      </c>
      <c r="Q3406" s="3">
        <v>360</v>
      </c>
      <c r="R3406" s="3">
        <v>0.51750189162546179</v>
      </c>
      <c r="S3406" s="10">
        <f t="shared" si="107"/>
        <v>684.6550026204859</v>
      </c>
      <c r="T3406" s="3" t="s">
        <v>197</v>
      </c>
      <c r="V3406"/>
      <c r="X3406"/>
      <c r="AE3406"/>
    </row>
    <row r="3407" spans="1:31" x14ac:dyDescent="0.25">
      <c r="A3407" s="3">
        <v>1447208162.7</v>
      </c>
      <c r="B3407" s="11">
        <v>44662</v>
      </c>
      <c r="C3407" s="3" t="s">
        <v>58</v>
      </c>
      <c r="D3407" s="3" t="s">
        <v>10</v>
      </c>
      <c r="E3407" s="3">
        <v>2</v>
      </c>
      <c r="F3407" s="3" t="s">
        <v>4</v>
      </c>
      <c r="G3407" s="3">
        <v>3</v>
      </c>
      <c r="H3407" s="3">
        <v>0</v>
      </c>
      <c r="I3407" t="s">
        <v>175</v>
      </c>
      <c r="J3407">
        <v>1676853</v>
      </c>
      <c r="K3407" s="3" t="s">
        <v>38</v>
      </c>
      <c r="L3407" s="3" t="s">
        <v>63</v>
      </c>
      <c r="M3407" s="3">
        <v>1326</v>
      </c>
      <c r="N3407" s="3">
        <v>2.6416254469548304</v>
      </c>
      <c r="P3407" t="str">
        <f t="shared" si="106"/>
        <v>PORT09 to PORT04</v>
      </c>
      <c r="Q3407" s="3">
        <v>360</v>
      </c>
      <c r="R3407" s="3">
        <v>0.51750189162546179</v>
      </c>
      <c r="S3407" s="10">
        <f t="shared" si="107"/>
        <v>686.20750829536235</v>
      </c>
      <c r="T3407" s="3" t="s">
        <v>197</v>
      </c>
      <c r="V3407"/>
      <c r="X3407"/>
      <c r="AE3407"/>
    </row>
    <row r="3408" spans="1:31" x14ac:dyDescent="0.25">
      <c r="A3408" s="3">
        <v>1447376344.7</v>
      </c>
      <c r="B3408" s="11">
        <v>44654</v>
      </c>
      <c r="C3408" s="3" t="s">
        <v>58</v>
      </c>
      <c r="D3408" s="3" t="s">
        <v>10</v>
      </c>
      <c r="E3408" s="3">
        <v>2</v>
      </c>
      <c r="F3408" s="3" t="s">
        <v>4</v>
      </c>
      <c r="G3408" s="3">
        <v>3</v>
      </c>
      <c r="H3408" s="3">
        <v>0</v>
      </c>
      <c r="I3408" t="s">
        <v>175</v>
      </c>
      <c r="J3408">
        <v>1676853</v>
      </c>
      <c r="K3408" s="3" t="s">
        <v>38</v>
      </c>
      <c r="L3408" s="3" t="s">
        <v>63</v>
      </c>
      <c r="M3408" s="3">
        <v>828</v>
      </c>
      <c r="N3408" s="3">
        <v>1.3208127234774152</v>
      </c>
      <c r="P3408" t="str">
        <f t="shared" si="106"/>
        <v>PORT09 to PORT04</v>
      </c>
      <c r="Q3408" s="3">
        <v>360</v>
      </c>
      <c r="R3408" s="3">
        <v>0.51750189162546179</v>
      </c>
      <c r="S3408" s="10">
        <f t="shared" si="107"/>
        <v>428.49156626588234</v>
      </c>
      <c r="T3408" s="3" t="s">
        <v>197</v>
      </c>
      <c r="V3408"/>
      <c r="X3408"/>
      <c r="AE3408"/>
    </row>
    <row r="3409" spans="1:31" x14ac:dyDescent="0.25">
      <c r="A3409" s="3">
        <v>1447178255.7</v>
      </c>
      <c r="B3409" s="11">
        <v>44652</v>
      </c>
      <c r="C3409" s="3" t="s">
        <v>58</v>
      </c>
      <c r="D3409" s="3" t="s">
        <v>10</v>
      </c>
      <c r="E3409" s="3">
        <v>2</v>
      </c>
      <c r="F3409" s="3" t="s">
        <v>4</v>
      </c>
      <c r="G3409" s="3">
        <v>3</v>
      </c>
      <c r="H3409" s="3">
        <v>0</v>
      </c>
      <c r="I3409" t="s">
        <v>175</v>
      </c>
      <c r="J3409">
        <v>1676853</v>
      </c>
      <c r="K3409" s="3" t="s">
        <v>38</v>
      </c>
      <c r="L3409" s="3" t="s">
        <v>63</v>
      </c>
      <c r="M3409" s="3">
        <v>741</v>
      </c>
      <c r="N3409" s="3">
        <v>1.3208127234774152</v>
      </c>
      <c r="P3409" t="str">
        <f t="shared" si="106"/>
        <v>PORT09 to PORT04</v>
      </c>
      <c r="Q3409" s="3">
        <v>360</v>
      </c>
      <c r="R3409" s="3">
        <v>0.51750189162546179</v>
      </c>
      <c r="S3409" s="10">
        <f t="shared" si="107"/>
        <v>383.46890169446721</v>
      </c>
      <c r="T3409" s="3" t="s">
        <v>197</v>
      </c>
      <c r="V3409"/>
      <c r="X3409"/>
      <c r="AE3409"/>
    </row>
    <row r="3410" spans="1:31" x14ac:dyDescent="0.25">
      <c r="A3410" s="3">
        <v>1447265596.7</v>
      </c>
      <c r="B3410" s="11">
        <v>44652</v>
      </c>
      <c r="C3410" s="3" t="s">
        <v>58</v>
      </c>
      <c r="D3410" s="3" t="s">
        <v>10</v>
      </c>
      <c r="E3410" s="3">
        <v>2</v>
      </c>
      <c r="F3410" s="3" t="s">
        <v>4</v>
      </c>
      <c r="G3410" s="3">
        <v>3</v>
      </c>
      <c r="H3410" s="3">
        <v>0</v>
      </c>
      <c r="I3410" t="s">
        <v>175</v>
      </c>
      <c r="J3410">
        <v>1676853</v>
      </c>
      <c r="K3410" s="3" t="s">
        <v>38</v>
      </c>
      <c r="L3410" s="3" t="s">
        <v>63</v>
      </c>
      <c r="M3410" s="3">
        <v>335</v>
      </c>
      <c r="N3410" s="3">
        <v>0.264162544695483</v>
      </c>
      <c r="P3410" t="str">
        <f t="shared" si="106"/>
        <v>PORT09 to PORT04</v>
      </c>
      <c r="Q3410" s="3">
        <v>360</v>
      </c>
      <c r="R3410" s="3">
        <v>0.51750189162546179</v>
      </c>
      <c r="S3410" s="10">
        <f t="shared" si="107"/>
        <v>173.36313369452969</v>
      </c>
      <c r="T3410" s="3" t="s">
        <v>197</v>
      </c>
      <c r="V3410"/>
      <c r="X3410"/>
      <c r="AE3410"/>
    </row>
    <row r="3411" spans="1:31" x14ac:dyDescent="0.25">
      <c r="A3411" s="3">
        <v>1447158077.7</v>
      </c>
      <c r="B3411" s="11">
        <v>44652</v>
      </c>
      <c r="C3411" s="3" t="s">
        <v>58</v>
      </c>
      <c r="D3411" s="3" t="s">
        <v>10</v>
      </c>
      <c r="E3411" s="3">
        <v>2</v>
      </c>
      <c r="F3411" s="3" t="s">
        <v>4</v>
      </c>
      <c r="G3411" s="3">
        <v>3</v>
      </c>
      <c r="H3411" s="3">
        <v>0</v>
      </c>
      <c r="I3411" t="s">
        <v>175</v>
      </c>
      <c r="J3411">
        <v>1676853</v>
      </c>
      <c r="K3411" s="3" t="s">
        <v>38</v>
      </c>
      <c r="L3411" s="3" t="s">
        <v>63</v>
      </c>
      <c r="M3411" s="3">
        <v>558</v>
      </c>
      <c r="N3411" s="3">
        <v>0.79248763408644907</v>
      </c>
      <c r="P3411" t="str">
        <f t="shared" si="106"/>
        <v>PORT09 to PORT04</v>
      </c>
      <c r="Q3411" s="3">
        <v>360</v>
      </c>
      <c r="R3411" s="3">
        <v>0.51750189162546179</v>
      </c>
      <c r="S3411" s="10">
        <f t="shared" si="107"/>
        <v>288.76605552700767</v>
      </c>
      <c r="T3411" s="3" t="s">
        <v>197</v>
      </c>
      <c r="V3411"/>
      <c r="X3411"/>
      <c r="AE3411"/>
    </row>
    <row r="3412" spans="1:31" x14ac:dyDescent="0.25">
      <c r="A3412" s="3">
        <v>1447350384.7</v>
      </c>
      <c r="B3412" s="11">
        <v>44660</v>
      </c>
      <c r="C3412" s="3" t="s">
        <v>58</v>
      </c>
      <c r="D3412" s="3" t="s">
        <v>10</v>
      </c>
      <c r="E3412" s="3">
        <v>2</v>
      </c>
      <c r="F3412" s="3" t="s">
        <v>4</v>
      </c>
      <c r="G3412" s="3">
        <v>3</v>
      </c>
      <c r="H3412" s="3">
        <v>0</v>
      </c>
      <c r="I3412" t="s">
        <v>175</v>
      </c>
      <c r="J3412">
        <v>1676853</v>
      </c>
      <c r="K3412" s="3" t="s">
        <v>38</v>
      </c>
      <c r="L3412" s="3" t="s">
        <v>63</v>
      </c>
      <c r="M3412" s="3">
        <v>1745</v>
      </c>
      <c r="N3412" s="3">
        <v>3.5200000000000005</v>
      </c>
      <c r="P3412" t="str">
        <f t="shared" si="106"/>
        <v>PORT09 to PORT04</v>
      </c>
      <c r="Q3412" s="3">
        <v>360</v>
      </c>
      <c r="R3412" s="3">
        <v>0.51750189162546179</v>
      </c>
      <c r="S3412" s="10">
        <f t="shared" si="107"/>
        <v>903.04080088643082</v>
      </c>
      <c r="T3412" s="3" t="s">
        <v>197</v>
      </c>
      <c r="V3412"/>
      <c r="X3412"/>
      <c r="AE3412"/>
    </row>
    <row r="3413" spans="1:31" x14ac:dyDescent="0.25">
      <c r="A3413" s="3">
        <v>1447208163.7</v>
      </c>
      <c r="B3413" s="11">
        <v>44665</v>
      </c>
      <c r="C3413" s="3" t="s">
        <v>58</v>
      </c>
      <c r="D3413" s="3" t="s">
        <v>10</v>
      </c>
      <c r="E3413" s="3">
        <v>2</v>
      </c>
      <c r="F3413" s="3" t="s">
        <v>4</v>
      </c>
      <c r="G3413" s="3">
        <v>3</v>
      </c>
      <c r="H3413" s="3">
        <v>0</v>
      </c>
      <c r="I3413" t="s">
        <v>175</v>
      </c>
      <c r="J3413">
        <v>1676942</v>
      </c>
      <c r="K3413" s="3" t="s">
        <v>38</v>
      </c>
      <c r="L3413" s="3" t="s">
        <v>63</v>
      </c>
      <c r="M3413" s="3">
        <v>2242</v>
      </c>
      <c r="N3413" s="3">
        <v>3.3114089347079037</v>
      </c>
      <c r="P3413" t="str">
        <f t="shared" si="106"/>
        <v>PORT09 to PORT04</v>
      </c>
      <c r="Q3413" s="3">
        <v>360</v>
      </c>
      <c r="R3413" s="3">
        <v>0.51750189162546179</v>
      </c>
      <c r="S3413" s="10">
        <f t="shared" si="107"/>
        <v>1160.2392410242853</v>
      </c>
      <c r="T3413" s="3" t="s">
        <v>197</v>
      </c>
      <c r="V3413"/>
      <c r="X3413"/>
      <c r="AE3413"/>
    </row>
    <row r="3414" spans="1:31" x14ac:dyDescent="0.25">
      <c r="A3414" s="3">
        <v>1447369956.7</v>
      </c>
      <c r="B3414" s="11">
        <v>44658</v>
      </c>
      <c r="C3414" s="3" t="s">
        <v>58</v>
      </c>
      <c r="D3414" s="3" t="s">
        <v>10</v>
      </c>
      <c r="E3414" s="3">
        <v>2</v>
      </c>
      <c r="F3414" s="3" t="s">
        <v>4</v>
      </c>
      <c r="G3414" s="3">
        <v>3</v>
      </c>
      <c r="H3414" s="3">
        <v>0</v>
      </c>
      <c r="I3414" t="s">
        <v>175</v>
      </c>
      <c r="J3414">
        <v>1655818</v>
      </c>
      <c r="K3414" s="3" t="s">
        <v>38</v>
      </c>
      <c r="L3414" s="3" t="s">
        <v>63</v>
      </c>
      <c r="M3414" s="3">
        <v>7332</v>
      </c>
      <c r="N3414" s="3">
        <v>22.535178873857852</v>
      </c>
      <c r="P3414" t="str">
        <f t="shared" si="106"/>
        <v>PORT09 to PORT04</v>
      </c>
      <c r="Q3414" s="3">
        <v>360</v>
      </c>
      <c r="R3414" s="3">
        <v>0.51750189162546179</v>
      </c>
      <c r="S3414" s="10">
        <f t="shared" si="107"/>
        <v>3794.323869397886</v>
      </c>
      <c r="T3414" s="3" t="s">
        <v>197</v>
      </c>
      <c r="V3414"/>
      <c r="X3414"/>
      <c r="AE3414"/>
    </row>
    <row r="3415" spans="1:31" x14ac:dyDescent="0.25">
      <c r="A3415" s="3">
        <v>1447339208.7</v>
      </c>
      <c r="B3415" s="11">
        <v>44658</v>
      </c>
      <c r="C3415" s="3" t="s">
        <v>58</v>
      </c>
      <c r="D3415" s="3" t="s">
        <v>10</v>
      </c>
      <c r="E3415" s="3">
        <v>2</v>
      </c>
      <c r="F3415" s="3" t="s">
        <v>4</v>
      </c>
      <c r="G3415" s="3">
        <v>3</v>
      </c>
      <c r="H3415" s="3">
        <v>0</v>
      </c>
      <c r="I3415" t="s">
        <v>175</v>
      </c>
      <c r="J3415">
        <v>1655818</v>
      </c>
      <c r="K3415" s="3" t="s">
        <v>38</v>
      </c>
      <c r="L3415" s="3" t="s">
        <v>63</v>
      </c>
      <c r="M3415" s="3">
        <v>2283</v>
      </c>
      <c r="N3415" s="3">
        <v>6.06</v>
      </c>
      <c r="P3415" t="str">
        <f t="shared" si="106"/>
        <v>PORT09 to PORT04</v>
      </c>
      <c r="Q3415" s="3">
        <v>360</v>
      </c>
      <c r="R3415" s="3">
        <v>0.51750189162546179</v>
      </c>
      <c r="S3415" s="10">
        <f t="shared" si="107"/>
        <v>1181.4568185809292</v>
      </c>
      <c r="T3415" s="3" t="s">
        <v>197</v>
      </c>
      <c r="V3415"/>
      <c r="X3415"/>
      <c r="AE3415"/>
    </row>
    <row r="3416" spans="1:31" x14ac:dyDescent="0.25">
      <c r="A3416" s="3">
        <v>1447414930.7</v>
      </c>
      <c r="B3416" s="11">
        <v>44662</v>
      </c>
      <c r="C3416" s="3" t="s">
        <v>58</v>
      </c>
      <c r="D3416" s="3" t="s">
        <v>10</v>
      </c>
      <c r="E3416" s="3">
        <v>2</v>
      </c>
      <c r="F3416" s="3" t="s">
        <v>4</v>
      </c>
      <c r="G3416" s="3">
        <v>3</v>
      </c>
      <c r="H3416" s="3">
        <v>0</v>
      </c>
      <c r="I3416" t="s">
        <v>175</v>
      </c>
      <c r="J3416">
        <v>1655818</v>
      </c>
      <c r="K3416" s="3" t="s">
        <v>38</v>
      </c>
      <c r="L3416" s="3" t="s">
        <v>63</v>
      </c>
      <c r="M3416" s="3">
        <v>4286</v>
      </c>
      <c r="N3416" s="3">
        <v>11.9</v>
      </c>
      <c r="P3416" t="str">
        <f t="shared" si="106"/>
        <v>PORT09 to PORT04</v>
      </c>
      <c r="Q3416" s="3">
        <v>360</v>
      </c>
      <c r="R3416" s="3">
        <v>0.51750189162546179</v>
      </c>
      <c r="S3416" s="10">
        <f t="shared" si="107"/>
        <v>2218.0131075067293</v>
      </c>
      <c r="T3416" s="3" t="s">
        <v>197</v>
      </c>
      <c r="V3416"/>
      <c r="X3416"/>
      <c r="AE3416"/>
    </row>
    <row r="3417" spans="1:31" x14ac:dyDescent="0.25">
      <c r="A3417" s="3">
        <v>1447336035.7</v>
      </c>
      <c r="B3417" s="11">
        <v>44653</v>
      </c>
      <c r="C3417" s="3" t="s">
        <v>58</v>
      </c>
      <c r="D3417" s="3" t="s">
        <v>10</v>
      </c>
      <c r="E3417" s="3">
        <v>2</v>
      </c>
      <c r="F3417" s="3" t="s">
        <v>4</v>
      </c>
      <c r="G3417" s="3">
        <v>3</v>
      </c>
      <c r="H3417" s="3">
        <v>0</v>
      </c>
      <c r="I3417" t="s">
        <v>175</v>
      </c>
      <c r="J3417">
        <v>1668492</v>
      </c>
      <c r="K3417" s="3" t="s">
        <v>38</v>
      </c>
      <c r="L3417" s="3" t="s">
        <v>63</v>
      </c>
      <c r="M3417" s="3">
        <v>621</v>
      </c>
      <c r="N3417" s="3">
        <v>7.6766666666666659</v>
      </c>
      <c r="P3417" t="str">
        <f t="shared" si="106"/>
        <v>PORT09 to PORT04</v>
      </c>
      <c r="Q3417" s="3">
        <v>360</v>
      </c>
      <c r="R3417" s="3">
        <v>0.51750189162546179</v>
      </c>
      <c r="S3417" s="10">
        <f t="shared" si="107"/>
        <v>321.36867469941177</v>
      </c>
      <c r="T3417" s="3" t="s">
        <v>197</v>
      </c>
      <c r="V3417"/>
      <c r="X3417"/>
      <c r="AE3417"/>
    </row>
    <row r="3418" spans="1:31" x14ac:dyDescent="0.25">
      <c r="A3418" s="3">
        <v>1447191439.7</v>
      </c>
      <c r="B3418" s="11">
        <v>44652</v>
      </c>
      <c r="C3418" s="3" t="s">
        <v>58</v>
      </c>
      <c r="D3418" s="3" t="s">
        <v>10</v>
      </c>
      <c r="E3418" s="3">
        <v>2</v>
      </c>
      <c r="F3418" s="3" t="s">
        <v>4</v>
      </c>
      <c r="G3418" s="3">
        <v>3</v>
      </c>
      <c r="H3418" s="3">
        <v>0</v>
      </c>
      <c r="I3418" t="s">
        <v>175</v>
      </c>
      <c r="J3418">
        <v>1668492</v>
      </c>
      <c r="K3418" s="3" t="s">
        <v>38</v>
      </c>
      <c r="L3418" s="3" t="s">
        <v>63</v>
      </c>
      <c r="M3418" s="3">
        <v>679</v>
      </c>
      <c r="N3418" s="3">
        <v>7.6766666666666659</v>
      </c>
      <c r="P3418" t="str">
        <f t="shared" si="106"/>
        <v>PORT09 to PORT04</v>
      </c>
      <c r="Q3418" s="3">
        <v>360</v>
      </c>
      <c r="R3418" s="3">
        <v>0.51750189162546179</v>
      </c>
      <c r="S3418" s="10">
        <f t="shared" si="107"/>
        <v>351.38378441368855</v>
      </c>
      <c r="T3418" s="3" t="s">
        <v>197</v>
      </c>
      <c r="V3418"/>
      <c r="X3418"/>
      <c r="AE3418"/>
    </row>
    <row r="3419" spans="1:31" x14ac:dyDescent="0.25">
      <c r="A3419" s="3">
        <v>1447332240.7</v>
      </c>
      <c r="B3419" s="11">
        <v>44660</v>
      </c>
      <c r="C3419" s="3" t="s">
        <v>58</v>
      </c>
      <c r="D3419" s="3" t="s">
        <v>10</v>
      </c>
      <c r="E3419" s="3">
        <v>2</v>
      </c>
      <c r="F3419" s="3" t="s">
        <v>4</v>
      </c>
      <c r="G3419" s="3">
        <v>3</v>
      </c>
      <c r="H3419" s="3">
        <v>0</v>
      </c>
      <c r="I3419" t="s">
        <v>175</v>
      </c>
      <c r="J3419">
        <v>1668492</v>
      </c>
      <c r="K3419" s="3" t="s">
        <v>38</v>
      </c>
      <c r="L3419" s="3" t="s">
        <v>63</v>
      </c>
      <c r="M3419" s="3">
        <v>604</v>
      </c>
      <c r="N3419" s="3">
        <v>7.64</v>
      </c>
      <c r="P3419" t="str">
        <f t="shared" si="106"/>
        <v>PORT09 to PORT04</v>
      </c>
      <c r="Q3419" s="3">
        <v>360</v>
      </c>
      <c r="R3419" s="3">
        <v>0.51750189162546179</v>
      </c>
      <c r="S3419" s="10">
        <f t="shared" si="107"/>
        <v>312.5711425417789</v>
      </c>
      <c r="T3419" s="3" t="s">
        <v>197</v>
      </c>
      <c r="V3419"/>
      <c r="X3419"/>
      <c r="AE3419"/>
    </row>
    <row r="3420" spans="1:31" x14ac:dyDescent="0.25">
      <c r="A3420" s="3">
        <v>1447389078.7</v>
      </c>
      <c r="B3420" s="11">
        <v>44659</v>
      </c>
      <c r="C3420" s="3" t="s">
        <v>58</v>
      </c>
      <c r="D3420" s="3" t="s">
        <v>10</v>
      </c>
      <c r="E3420" s="3">
        <v>2</v>
      </c>
      <c r="F3420" s="3" t="s">
        <v>4</v>
      </c>
      <c r="G3420" s="3">
        <v>3</v>
      </c>
      <c r="H3420" s="3">
        <v>0</v>
      </c>
      <c r="I3420" t="s">
        <v>175</v>
      </c>
      <c r="J3420">
        <v>1650685</v>
      </c>
      <c r="K3420" s="3" t="s">
        <v>38</v>
      </c>
      <c r="L3420" s="3" t="s">
        <v>63</v>
      </c>
      <c r="M3420" s="3">
        <v>3930</v>
      </c>
      <c r="N3420" s="3">
        <v>25.76</v>
      </c>
      <c r="P3420" t="str">
        <f t="shared" si="106"/>
        <v>PORT09 to PORT04</v>
      </c>
      <c r="Q3420" s="3">
        <v>360</v>
      </c>
      <c r="R3420" s="3">
        <v>0.51750189162546179</v>
      </c>
      <c r="S3420" s="10">
        <f t="shared" si="107"/>
        <v>2033.7824340880647</v>
      </c>
      <c r="T3420" s="3" t="s">
        <v>197</v>
      </c>
      <c r="V3420"/>
      <c r="X3420"/>
      <c r="AE3420"/>
    </row>
    <row r="3421" spans="1:31" x14ac:dyDescent="0.25">
      <c r="A3421" s="3">
        <v>1447273217.7</v>
      </c>
      <c r="B3421" s="11">
        <v>44662</v>
      </c>
      <c r="C3421" s="3" t="s">
        <v>58</v>
      </c>
      <c r="D3421" s="3" t="s">
        <v>10</v>
      </c>
      <c r="E3421" s="3">
        <v>2</v>
      </c>
      <c r="F3421" s="3" t="s">
        <v>4</v>
      </c>
      <c r="G3421" s="3">
        <v>3</v>
      </c>
      <c r="H3421" s="3">
        <v>0</v>
      </c>
      <c r="I3421" t="s">
        <v>175</v>
      </c>
      <c r="J3421">
        <v>1650685</v>
      </c>
      <c r="K3421" s="3" t="s">
        <v>38</v>
      </c>
      <c r="L3421" s="3" t="s">
        <v>63</v>
      </c>
      <c r="M3421" s="3">
        <v>3840</v>
      </c>
      <c r="N3421" s="3">
        <v>28.36</v>
      </c>
      <c r="P3421" t="str">
        <f t="shared" si="106"/>
        <v>PORT09 to PORT04</v>
      </c>
      <c r="Q3421" s="3">
        <v>360</v>
      </c>
      <c r="R3421" s="3">
        <v>0.51750189162546179</v>
      </c>
      <c r="S3421" s="10">
        <f t="shared" si="107"/>
        <v>1987.2072638417733</v>
      </c>
      <c r="T3421" s="3" t="s">
        <v>197</v>
      </c>
      <c r="V3421"/>
      <c r="X3421"/>
      <c r="AE3421"/>
    </row>
    <row r="3422" spans="1:31" x14ac:dyDescent="0.25">
      <c r="A3422" s="3">
        <v>1447204142.7</v>
      </c>
      <c r="B3422" s="11">
        <v>44665</v>
      </c>
      <c r="C3422" s="3" t="s">
        <v>58</v>
      </c>
      <c r="D3422" s="3" t="s">
        <v>10</v>
      </c>
      <c r="E3422" s="3">
        <v>2</v>
      </c>
      <c r="F3422" s="3" t="s">
        <v>4</v>
      </c>
      <c r="G3422" s="3">
        <v>3</v>
      </c>
      <c r="H3422" s="3">
        <v>0</v>
      </c>
      <c r="I3422" t="s">
        <v>175</v>
      </c>
      <c r="J3422">
        <v>1650685</v>
      </c>
      <c r="K3422" s="3" t="s">
        <v>38</v>
      </c>
      <c r="L3422" s="3" t="s">
        <v>63</v>
      </c>
      <c r="M3422" s="3">
        <v>4956</v>
      </c>
      <c r="N3422" s="3">
        <v>36.799999999999997</v>
      </c>
      <c r="P3422" t="str">
        <f t="shared" si="106"/>
        <v>PORT09 to PORT04</v>
      </c>
      <c r="Q3422" s="3">
        <v>360</v>
      </c>
      <c r="R3422" s="3">
        <v>0.51750189162546179</v>
      </c>
      <c r="S3422" s="10">
        <f t="shared" si="107"/>
        <v>2564.7393748957884</v>
      </c>
      <c r="T3422" s="3" t="s">
        <v>197</v>
      </c>
      <c r="V3422"/>
      <c r="X3422"/>
      <c r="AE3422"/>
    </row>
    <row r="3423" spans="1:31" x14ac:dyDescent="0.25">
      <c r="A3423" s="3">
        <v>1447146533.7</v>
      </c>
      <c r="B3423" s="11">
        <v>44655</v>
      </c>
      <c r="C3423" s="3" t="s">
        <v>58</v>
      </c>
      <c r="D3423" s="3" t="s">
        <v>10</v>
      </c>
      <c r="E3423" s="3">
        <v>2</v>
      </c>
      <c r="F3423" s="3" t="s">
        <v>4</v>
      </c>
      <c r="G3423" s="3">
        <v>3</v>
      </c>
      <c r="H3423" s="3">
        <v>0</v>
      </c>
      <c r="I3423" t="s">
        <v>175</v>
      </c>
      <c r="J3423">
        <v>1668606</v>
      </c>
      <c r="K3423" s="3" t="s">
        <v>38</v>
      </c>
      <c r="L3423" s="3" t="s">
        <v>63</v>
      </c>
      <c r="M3423" s="3">
        <v>337</v>
      </c>
      <c r="N3423" s="3">
        <v>1.4807917383820999</v>
      </c>
      <c r="P3423" t="str">
        <f t="shared" si="106"/>
        <v>PORT09 to PORT04</v>
      </c>
      <c r="Q3423" s="3">
        <v>360</v>
      </c>
      <c r="R3423" s="3">
        <v>0.51750189162546179</v>
      </c>
      <c r="S3423" s="10">
        <f t="shared" si="107"/>
        <v>174.39813747778061</v>
      </c>
      <c r="T3423" s="3" t="s">
        <v>197</v>
      </c>
      <c r="V3423"/>
      <c r="X3423"/>
      <c r="AE3423"/>
    </row>
    <row r="3424" spans="1:31" x14ac:dyDescent="0.25">
      <c r="A3424" s="3">
        <v>1447292368.7</v>
      </c>
      <c r="B3424" s="11">
        <v>44665</v>
      </c>
      <c r="C3424" s="3" t="s">
        <v>58</v>
      </c>
      <c r="D3424" s="3" t="s">
        <v>10</v>
      </c>
      <c r="E3424" s="3">
        <v>2</v>
      </c>
      <c r="F3424" s="3" t="s">
        <v>4</v>
      </c>
      <c r="G3424" s="3">
        <v>3</v>
      </c>
      <c r="H3424" s="3">
        <v>0</v>
      </c>
      <c r="I3424" t="s">
        <v>175</v>
      </c>
      <c r="J3424">
        <v>1668606</v>
      </c>
      <c r="K3424" s="3" t="s">
        <v>38</v>
      </c>
      <c r="L3424" s="3" t="s">
        <v>63</v>
      </c>
      <c r="M3424" s="3">
        <v>338</v>
      </c>
      <c r="N3424" s="3">
        <v>1.9364199655765921</v>
      </c>
      <c r="P3424" t="str">
        <f t="shared" si="106"/>
        <v>PORT09 to PORT04</v>
      </c>
      <c r="Q3424" s="3">
        <v>360</v>
      </c>
      <c r="R3424" s="3">
        <v>0.51750189162546179</v>
      </c>
      <c r="S3424" s="10">
        <f t="shared" si="107"/>
        <v>174.91563936940608</v>
      </c>
      <c r="T3424" s="3" t="s">
        <v>197</v>
      </c>
      <c r="V3424"/>
      <c r="X3424"/>
      <c r="AE3424"/>
    </row>
    <row r="3425" spans="1:31" x14ac:dyDescent="0.25">
      <c r="A3425" s="3">
        <v>1447220700.7</v>
      </c>
      <c r="B3425" s="11">
        <v>44652</v>
      </c>
      <c r="C3425" s="3" t="s">
        <v>58</v>
      </c>
      <c r="D3425" s="3" t="s">
        <v>10</v>
      </c>
      <c r="E3425" s="3">
        <v>2</v>
      </c>
      <c r="F3425" s="3" t="s">
        <v>4</v>
      </c>
      <c r="G3425" s="3">
        <v>3</v>
      </c>
      <c r="H3425" s="3">
        <v>0</v>
      </c>
      <c r="I3425" t="s">
        <v>175</v>
      </c>
      <c r="J3425">
        <v>1668606</v>
      </c>
      <c r="K3425" s="3" t="s">
        <v>38</v>
      </c>
      <c r="L3425" s="3" t="s">
        <v>63</v>
      </c>
      <c r="M3425" s="3">
        <v>371</v>
      </c>
      <c r="N3425" s="3">
        <v>3.9199999999999995</v>
      </c>
      <c r="P3425" t="str">
        <f t="shared" si="106"/>
        <v>PORT09 to PORT04</v>
      </c>
      <c r="Q3425" s="3">
        <v>360</v>
      </c>
      <c r="R3425" s="3">
        <v>0.51750189162546179</v>
      </c>
      <c r="S3425" s="10">
        <f t="shared" si="107"/>
        <v>191.99320179304632</v>
      </c>
      <c r="T3425" s="3" t="s">
        <v>197</v>
      </c>
      <c r="V3425"/>
      <c r="X3425"/>
      <c r="AE3425"/>
    </row>
    <row r="3426" spans="1:31" x14ac:dyDescent="0.25">
      <c r="A3426" s="3">
        <v>1447146539.7</v>
      </c>
      <c r="B3426" s="11">
        <v>44659</v>
      </c>
      <c r="C3426" s="3" t="s">
        <v>58</v>
      </c>
      <c r="D3426" s="3" t="s">
        <v>10</v>
      </c>
      <c r="E3426" s="3">
        <v>2</v>
      </c>
      <c r="F3426" s="3" t="s">
        <v>4</v>
      </c>
      <c r="G3426" s="3">
        <v>3</v>
      </c>
      <c r="H3426" s="3">
        <v>0</v>
      </c>
      <c r="I3426" t="s">
        <v>175</v>
      </c>
      <c r="J3426">
        <v>1668606</v>
      </c>
      <c r="K3426" s="3" t="s">
        <v>38</v>
      </c>
      <c r="L3426" s="3" t="s">
        <v>63</v>
      </c>
      <c r="M3426" s="3">
        <v>463</v>
      </c>
      <c r="N3426" s="3">
        <v>5.28</v>
      </c>
      <c r="P3426" t="str">
        <f t="shared" si="106"/>
        <v>PORT09 to PORT04</v>
      </c>
      <c r="Q3426" s="3">
        <v>360</v>
      </c>
      <c r="R3426" s="3">
        <v>0.51750189162546179</v>
      </c>
      <c r="S3426" s="10">
        <f t="shared" si="107"/>
        <v>239.60337582258882</v>
      </c>
      <c r="T3426" s="3" t="s">
        <v>197</v>
      </c>
      <c r="V3426"/>
      <c r="X3426"/>
      <c r="AE3426"/>
    </row>
    <row r="3427" spans="1:31" x14ac:dyDescent="0.25">
      <c r="A3427" s="3">
        <v>1447146540.7</v>
      </c>
      <c r="B3427" s="11">
        <v>44662</v>
      </c>
      <c r="C3427" s="3" t="s">
        <v>58</v>
      </c>
      <c r="D3427" s="3" t="s">
        <v>10</v>
      </c>
      <c r="E3427" s="3">
        <v>2</v>
      </c>
      <c r="F3427" s="3" t="s">
        <v>4</v>
      </c>
      <c r="G3427" s="3">
        <v>3</v>
      </c>
      <c r="H3427" s="3">
        <v>0</v>
      </c>
      <c r="I3427" t="s">
        <v>175</v>
      </c>
      <c r="J3427">
        <v>1668608</v>
      </c>
      <c r="K3427" s="3" t="s">
        <v>38</v>
      </c>
      <c r="L3427" s="3" t="s">
        <v>63</v>
      </c>
      <c r="M3427" s="3">
        <v>375</v>
      </c>
      <c r="N3427" s="3">
        <v>2.3838089198900865</v>
      </c>
      <c r="P3427" t="str">
        <f t="shared" si="106"/>
        <v>PORT09 to PORT04</v>
      </c>
      <c r="Q3427" s="3">
        <v>360</v>
      </c>
      <c r="R3427" s="3">
        <v>0.51750189162546179</v>
      </c>
      <c r="S3427" s="10">
        <f t="shared" si="107"/>
        <v>194.06320935954818</v>
      </c>
      <c r="T3427" s="3" t="s">
        <v>197</v>
      </c>
      <c r="V3427"/>
      <c r="X3427"/>
      <c r="AE3427"/>
    </row>
    <row r="3428" spans="1:31" x14ac:dyDescent="0.25">
      <c r="A3428" s="3">
        <v>1447146531.7</v>
      </c>
      <c r="B3428" s="11">
        <v>44659</v>
      </c>
      <c r="C3428" s="3" t="s">
        <v>58</v>
      </c>
      <c r="D3428" s="3" t="s">
        <v>10</v>
      </c>
      <c r="E3428" s="3">
        <v>2</v>
      </c>
      <c r="F3428" s="3" t="s">
        <v>4</v>
      </c>
      <c r="G3428" s="3">
        <v>3</v>
      </c>
      <c r="H3428" s="3">
        <v>0</v>
      </c>
      <c r="I3428" t="s">
        <v>175</v>
      </c>
      <c r="J3428">
        <v>1668608</v>
      </c>
      <c r="K3428" s="3" t="s">
        <v>38</v>
      </c>
      <c r="L3428" s="3" t="s">
        <v>63</v>
      </c>
      <c r="M3428" s="3">
        <v>579</v>
      </c>
      <c r="N3428" s="3">
        <v>8.974339463115621</v>
      </c>
      <c r="P3428" t="str">
        <f t="shared" si="106"/>
        <v>PORT09 to PORT04</v>
      </c>
      <c r="Q3428" s="3">
        <v>360</v>
      </c>
      <c r="R3428" s="3">
        <v>0.51750189162546179</v>
      </c>
      <c r="S3428" s="10">
        <f t="shared" si="107"/>
        <v>299.63359525114237</v>
      </c>
      <c r="T3428" s="3" t="s">
        <v>197</v>
      </c>
      <c r="V3428"/>
      <c r="X3428"/>
      <c r="AE3428"/>
    </row>
    <row r="3429" spans="1:31" x14ac:dyDescent="0.25">
      <c r="A3429" s="3">
        <v>1447288267.7</v>
      </c>
      <c r="B3429" s="11">
        <v>44659</v>
      </c>
      <c r="C3429" s="3" t="s">
        <v>58</v>
      </c>
      <c r="D3429" s="3" t="s">
        <v>10</v>
      </c>
      <c r="E3429" s="3">
        <v>2</v>
      </c>
      <c r="F3429" s="3" t="s">
        <v>4</v>
      </c>
      <c r="G3429" s="3">
        <v>3</v>
      </c>
      <c r="H3429" s="3">
        <v>0</v>
      </c>
      <c r="I3429" t="s">
        <v>175</v>
      </c>
      <c r="J3429">
        <v>1668607</v>
      </c>
      <c r="K3429" s="3" t="s">
        <v>38</v>
      </c>
      <c r="L3429" s="3" t="s">
        <v>63</v>
      </c>
      <c r="M3429" s="3">
        <v>864</v>
      </c>
      <c r="N3429" s="3">
        <v>15.94</v>
      </c>
      <c r="P3429" t="str">
        <f t="shared" si="106"/>
        <v>PORT09 to PORT04</v>
      </c>
      <c r="Q3429" s="3">
        <v>360</v>
      </c>
      <c r="R3429" s="3">
        <v>0.51750189162546179</v>
      </c>
      <c r="S3429" s="10">
        <f t="shared" si="107"/>
        <v>447.12163436439897</v>
      </c>
      <c r="T3429" s="3" t="s">
        <v>197</v>
      </c>
      <c r="V3429"/>
      <c r="X3429"/>
      <c r="AE3429"/>
    </row>
    <row r="3430" spans="1:31" x14ac:dyDescent="0.25">
      <c r="A3430" s="3">
        <v>1447231115.7</v>
      </c>
      <c r="B3430" s="11">
        <v>44659</v>
      </c>
      <c r="C3430" s="3" t="s">
        <v>58</v>
      </c>
      <c r="D3430" s="3" t="s">
        <v>10</v>
      </c>
      <c r="E3430" s="3">
        <v>2</v>
      </c>
      <c r="F3430" s="3" t="s">
        <v>4</v>
      </c>
      <c r="G3430" s="3">
        <v>3</v>
      </c>
      <c r="H3430" s="3">
        <v>0</v>
      </c>
      <c r="I3430" t="s">
        <v>175</v>
      </c>
      <c r="J3430">
        <v>1683704</v>
      </c>
      <c r="K3430" s="3" t="s">
        <v>38</v>
      </c>
      <c r="L3430" s="3" t="s">
        <v>63</v>
      </c>
      <c r="M3430" s="3">
        <v>1265</v>
      </c>
      <c r="N3430" s="3">
        <v>4.9724923589886076</v>
      </c>
      <c r="P3430" t="str">
        <f t="shared" si="106"/>
        <v>PORT09 to PORT04</v>
      </c>
      <c r="Q3430" s="3">
        <v>360</v>
      </c>
      <c r="R3430" s="3">
        <v>0.51750189162546179</v>
      </c>
      <c r="S3430" s="10">
        <f t="shared" si="107"/>
        <v>654.63989290620918</v>
      </c>
      <c r="T3430" s="3" t="s">
        <v>197</v>
      </c>
      <c r="V3430"/>
      <c r="X3430"/>
      <c r="AE3430"/>
    </row>
    <row r="3431" spans="1:31" x14ac:dyDescent="0.25">
      <c r="A3431" s="3">
        <v>1447348191.7</v>
      </c>
      <c r="B3431" s="11">
        <v>44654</v>
      </c>
      <c r="C3431" s="3" t="s">
        <v>58</v>
      </c>
      <c r="D3431" s="3" t="s">
        <v>10</v>
      </c>
      <c r="E3431" s="3">
        <v>2</v>
      </c>
      <c r="F3431" s="3" t="s">
        <v>4</v>
      </c>
      <c r="G3431" s="3">
        <v>3</v>
      </c>
      <c r="H3431" s="3">
        <v>0</v>
      </c>
      <c r="I3431" t="s">
        <v>175</v>
      </c>
      <c r="J3431">
        <v>1683704</v>
      </c>
      <c r="K3431" s="3" t="s">
        <v>38</v>
      </c>
      <c r="L3431" s="3" t="s">
        <v>63</v>
      </c>
      <c r="M3431" s="3">
        <v>934</v>
      </c>
      <c r="N3431" s="3">
        <v>2.9834954153931643</v>
      </c>
      <c r="P3431" t="str">
        <f t="shared" si="106"/>
        <v>PORT09 to PORT04</v>
      </c>
      <c r="Q3431" s="3">
        <v>360</v>
      </c>
      <c r="R3431" s="3">
        <v>0.51750189162546179</v>
      </c>
      <c r="S3431" s="10">
        <f t="shared" si="107"/>
        <v>483.34676677818129</v>
      </c>
      <c r="T3431" s="3" t="s">
        <v>197</v>
      </c>
      <c r="V3431"/>
      <c r="X3431"/>
      <c r="AE3431"/>
    </row>
    <row r="3432" spans="1:31" x14ac:dyDescent="0.25">
      <c r="A3432" s="3">
        <v>1447215330.7</v>
      </c>
      <c r="B3432" s="11">
        <v>44653</v>
      </c>
      <c r="C3432" s="3" t="s">
        <v>58</v>
      </c>
      <c r="D3432" s="3" t="s">
        <v>10</v>
      </c>
      <c r="E3432" s="3">
        <v>2</v>
      </c>
      <c r="F3432" s="3" t="s">
        <v>4</v>
      </c>
      <c r="G3432" s="3">
        <v>3</v>
      </c>
      <c r="H3432" s="3">
        <v>0</v>
      </c>
      <c r="I3432" t="s">
        <v>175</v>
      </c>
      <c r="J3432">
        <v>1683704</v>
      </c>
      <c r="K3432" s="3" t="s">
        <v>38</v>
      </c>
      <c r="L3432" s="3" t="s">
        <v>63</v>
      </c>
      <c r="M3432" s="3">
        <v>636</v>
      </c>
      <c r="N3432" s="3">
        <v>1.7403723256460126</v>
      </c>
      <c r="P3432" t="str">
        <f t="shared" si="106"/>
        <v>PORT09 to PORT04</v>
      </c>
      <c r="Q3432" s="3">
        <v>360</v>
      </c>
      <c r="R3432" s="3">
        <v>0.51750189162546179</v>
      </c>
      <c r="S3432" s="10">
        <f t="shared" si="107"/>
        <v>329.1312030737937</v>
      </c>
      <c r="T3432" s="3" t="s">
        <v>197</v>
      </c>
      <c r="V3432"/>
      <c r="X3432"/>
      <c r="AE3432"/>
    </row>
    <row r="3433" spans="1:31" x14ac:dyDescent="0.25">
      <c r="A3433" s="3">
        <v>1447371474.7</v>
      </c>
      <c r="B3433" s="11">
        <v>44661</v>
      </c>
      <c r="C3433" s="3" t="s">
        <v>58</v>
      </c>
      <c r="D3433" s="3" t="s">
        <v>10</v>
      </c>
      <c r="E3433" s="3">
        <v>2</v>
      </c>
      <c r="F3433" s="3" t="s">
        <v>4</v>
      </c>
      <c r="G3433" s="3">
        <v>3</v>
      </c>
      <c r="H3433" s="3">
        <v>0</v>
      </c>
      <c r="I3433" t="s">
        <v>175</v>
      </c>
      <c r="J3433">
        <v>1683704</v>
      </c>
      <c r="K3433" s="3" t="s">
        <v>38</v>
      </c>
      <c r="L3433" s="3" t="s">
        <v>63</v>
      </c>
      <c r="M3433" s="3">
        <v>895</v>
      </c>
      <c r="N3433" s="3">
        <v>3.1525601555987772</v>
      </c>
      <c r="P3433" t="str">
        <f t="shared" si="106"/>
        <v>PORT09 to PORT04</v>
      </c>
      <c r="Q3433" s="3">
        <v>360</v>
      </c>
      <c r="R3433" s="3">
        <v>0.51750189162546179</v>
      </c>
      <c r="S3433" s="10">
        <f t="shared" si="107"/>
        <v>463.16419300478827</v>
      </c>
      <c r="T3433" s="3" t="s">
        <v>197</v>
      </c>
      <c r="V3433"/>
      <c r="X3433"/>
      <c r="AE3433"/>
    </row>
    <row r="3434" spans="1:31" x14ac:dyDescent="0.25">
      <c r="A3434" s="3">
        <v>1447306672.7</v>
      </c>
      <c r="B3434" s="11">
        <v>44660</v>
      </c>
      <c r="C3434" s="3" t="s">
        <v>58</v>
      </c>
      <c r="D3434" s="3" t="s">
        <v>10</v>
      </c>
      <c r="E3434" s="3">
        <v>2</v>
      </c>
      <c r="F3434" s="3" t="s">
        <v>4</v>
      </c>
      <c r="G3434" s="3">
        <v>3</v>
      </c>
      <c r="H3434" s="3">
        <v>0</v>
      </c>
      <c r="I3434" t="s">
        <v>175</v>
      </c>
      <c r="J3434">
        <v>1683704</v>
      </c>
      <c r="K3434" s="3" t="s">
        <v>38</v>
      </c>
      <c r="L3434" s="3" t="s">
        <v>63</v>
      </c>
      <c r="M3434" s="3">
        <v>650</v>
      </c>
      <c r="N3434" s="3">
        <v>1.9889969435954429</v>
      </c>
      <c r="P3434" t="str">
        <f t="shared" si="106"/>
        <v>PORT09 to PORT04</v>
      </c>
      <c r="Q3434" s="3">
        <v>360</v>
      </c>
      <c r="R3434" s="3">
        <v>0.51750189162546179</v>
      </c>
      <c r="S3434" s="10">
        <f t="shared" si="107"/>
        <v>336.37622955655019</v>
      </c>
      <c r="T3434" s="3" t="s">
        <v>197</v>
      </c>
      <c r="V3434"/>
      <c r="X3434"/>
      <c r="AE3434"/>
    </row>
    <row r="3435" spans="1:31" x14ac:dyDescent="0.25">
      <c r="A3435" s="3">
        <v>1447189277.7</v>
      </c>
      <c r="B3435" s="11">
        <v>44654</v>
      </c>
      <c r="C3435" s="3" t="s">
        <v>58</v>
      </c>
      <c r="D3435" s="3" t="s">
        <v>10</v>
      </c>
      <c r="E3435" s="3">
        <v>2</v>
      </c>
      <c r="F3435" s="3" t="s">
        <v>4</v>
      </c>
      <c r="G3435" s="3">
        <v>3</v>
      </c>
      <c r="H3435" s="3">
        <v>0</v>
      </c>
      <c r="I3435" t="s">
        <v>175</v>
      </c>
      <c r="J3435">
        <v>1683704</v>
      </c>
      <c r="K3435" s="3" t="s">
        <v>38</v>
      </c>
      <c r="L3435" s="3" t="s">
        <v>63</v>
      </c>
      <c r="M3435" s="3">
        <v>3784</v>
      </c>
      <c r="N3435" s="3">
        <v>15.819999999999999</v>
      </c>
      <c r="P3435" t="str">
        <f t="shared" si="106"/>
        <v>PORT09 to PORT04</v>
      </c>
      <c r="Q3435" s="3">
        <v>360</v>
      </c>
      <c r="R3435" s="3">
        <v>0.51750189162546179</v>
      </c>
      <c r="S3435" s="10">
        <f t="shared" si="107"/>
        <v>1958.2271579107473</v>
      </c>
      <c r="T3435" s="3" t="s">
        <v>197</v>
      </c>
      <c r="V3435"/>
      <c r="X3435"/>
      <c r="AE3435"/>
    </row>
    <row r="3436" spans="1:31" x14ac:dyDescent="0.25">
      <c r="A3436" s="3">
        <v>1447308058.7</v>
      </c>
      <c r="B3436" s="11">
        <v>44652</v>
      </c>
      <c r="C3436" s="3" t="s">
        <v>58</v>
      </c>
      <c r="D3436" s="3" t="s">
        <v>10</v>
      </c>
      <c r="E3436" s="3">
        <v>2</v>
      </c>
      <c r="F3436" s="3" t="s">
        <v>4</v>
      </c>
      <c r="G3436" s="3">
        <v>3</v>
      </c>
      <c r="H3436" s="3">
        <v>0</v>
      </c>
      <c r="I3436" t="s">
        <v>175</v>
      </c>
      <c r="J3436">
        <v>1683704</v>
      </c>
      <c r="K3436" s="3" t="s">
        <v>38</v>
      </c>
      <c r="L3436" s="3" t="s">
        <v>63</v>
      </c>
      <c r="M3436" s="3">
        <v>8915</v>
      </c>
      <c r="N3436" s="3">
        <v>34.119999999999997</v>
      </c>
      <c r="P3436" t="str">
        <f t="shared" si="106"/>
        <v>PORT09 to PORT04</v>
      </c>
      <c r="Q3436" s="3">
        <v>360</v>
      </c>
      <c r="R3436" s="3">
        <v>0.51750189162546179</v>
      </c>
      <c r="S3436" s="10">
        <f t="shared" si="107"/>
        <v>4613.5293638409921</v>
      </c>
      <c r="T3436" s="3" t="s">
        <v>197</v>
      </c>
      <c r="V3436"/>
      <c r="X3436"/>
      <c r="AE3436"/>
    </row>
    <row r="3437" spans="1:31" x14ac:dyDescent="0.25">
      <c r="A3437" s="3">
        <v>1447167520.7</v>
      </c>
      <c r="B3437" s="11">
        <v>44654</v>
      </c>
      <c r="C3437" s="3" t="s">
        <v>58</v>
      </c>
      <c r="D3437" s="3" t="s">
        <v>10</v>
      </c>
      <c r="E3437" s="3">
        <v>2</v>
      </c>
      <c r="F3437" s="3" t="s">
        <v>4</v>
      </c>
      <c r="G3437" s="3">
        <v>3</v>
      </c>
      <c r="H3437" s="3">
        <v>0</v>
      </c>
      <c r="I3437" t="s">
        <v>175</v>
      </c>
      <c r="J3437">
        <v>1655982</v>
      </c>
      <c r="K3437" s="3" t="s">
        <v>38</v>
      </c>
      <c r="L3437" s="3" t="s">
        <v>63</v>
      </c>
      <c r="M3437" s="3">
        <v>648</v>
      </c>
      <c r="N3437" s="3">
        <v>2.64</v>
      </c>
      <c r="P3437" t="str">
        <f t="shared" si="106"/>
        <v>PORT09 to PORT04</v>
      </c>
      <c r="Q3437" s="3">
        <v>360</v>
      </c>
      <c r="R3437" s="3">
        <v>0.51750189162546179</v>
      </c>
      <c r="S3437" s="10">
        <f t="shared" si="107"/>
        <v>335.34122577329924</v>
      </c>
      <c r="T3437" s="3" t="s">
        <v>197</v>
      </c>
      <c r="V3437"/>
      <c r="X3437"/>
      <c r="AE3437"/>
    </row>
    <row r="3438" spans="1:31" x14ac:dyDescent="0.25">
      <c r="A3438" s="3">
        <v>1447229527.7</v>
      </c>
      <c r="B3438" s="11">
        <v>44661</v>
      </c>
      <c r="C3438" s="3" t="s">
        <v>58</v>
      </c>
      <c r="D3438" s="3" t="s">
        <v>10</v>
      </c>
      <c r="E3438" s="3">
        <v>2</v>
      </c>
      <c r="F3438" s="3" t="s">
        <v>4</v>
      </c>
      <c r="G3438" s="3">
        <v>3</v>
      </c>
      <c r="H3438" s="3">
        <v>0</v>
      </c>
      <c r="I3438" t="s">
        <v>175</v>
      </c>
      <c r="J3438">
        <v>1655982</v>
      </c>
      <c r="K3438" s="3" t="s">
        <v>38</v>
      </c>
      <c r="L3438" s="3" t="s">
        <v>63</v>
      </c>
      <c r="M3438" s="3">
        <v>694</v>
      </c>
      <c r="N3438" s="3">
        <v>2.6</v>
      </c>
      <c r="P3438" t="str">
        <f t="shared" si="106"/>
        <v>PORT09 to PORT04</v>
      </c>
      <c r="Q3438" s="3">
        <v>360</v>
      </c>
      <c r="R3438" s="3">
        <v>0.51750189162546179</v>
      </c>
      <c r="S3438" s="10">
        <f t="shared" si="107"/>
        <v>359.14631278807047</v>
      </c>
      <c r="T3438" s="3" t="s">
        <v>197</v>
      </c>
      <c r="V3438"/>
      <c r="X3438"/>
      <c r="AE3438"/>
    </row>
    <row r="3439" spans="1:31" x14ac:dyDescent="0.25">
      <c r="A3439" s="3">
        <v>1447206339.7</v>
      </c>
      <c r="B3439" s="11">
        <v>44665</v>
      </c>
      <c r="C3439" s="3" t="s">
        <v>58</v>
      </c>
      <c r="D3439" s="3" t="s">
        <v>10</v>
      </c>
      <c r="E3439" s="3">
        <v>2</v>
      </c>
      <c r="F3439" s="3" t="s">
        <v>4</v>
      </c>
      <c r="G3439" s="3">
        <v>3</v>
      </c>
      <c r="H3439" s="3">
        <v>0</v>
      </c>
      <c r="I3439" t="s">
        <v>175</v>
      </c>
      <c r="J3439">
        <v>1655982</v>
      </c>
      <c r="K3439" s="3" t="s">
        <v>38</v>
      </c>
      <c r="L3439" s="3" t="s">
        <v>63</v>
      </c>
      <c r="M3439" s="3">
        <v>726</v>
      </c>
      <c r="N3439" s="3">
        <v>2.42</v>
      </c>
      <c r="P3439" t="str">
        <f t="shared" si="106"/>
        <v>PORT09 to PORT04</v>
      </c>
      <c r="Q3439" s="3">
        <v>360</v>
      </c>
      <c r="R3439" s="3">
        <v>0.51750189162546179</v>
      </c>
      <c r="S3439" s="10">
        <f t="shared" si="107"/>
        <v>375.70637332008528</v>
      </c>
      <c r="T3439" s="3" t="s">
        <v>197</v>
      </c>
      <c r="V3439"/>
      <c r="X3439"/>
      <c r="AE3439"/>
    </row>
    <row r="3440" spans="1:31" x14ac:dyDescent="0.25">
      <c r="A3440" s="3">
        <v>1447313946.7</v>
      </c>
      <c r="B3440" s="11">
        <v>44662</v>
      </c>
      <c r="C3440" s="3" t="s">
        <v>58</v>
      </c>
      <c r="D3440" s="3" t="s">
        <v>10</v>
      </c>
      <c r="E3440" s="3">
        <v>2</v>
      </c>
      <c r="F3440" s="3" t="s">
        <v>4</v>
      </c>
      <c r="G3440" s="3">
        <v>3</v>
      </c>
      <c r="H3440" s="3">
        <v>0</v>
      </c>
      <c r="I3440" t="s">
        <v>175</v>
      </c>
      <c r="J3440">
        <v>1655982</v>
      </c>
      <c r="K3440" s="3" t="s">
        <v>38</v>
      </c>
      <c r="L3440" s="3" t="s">
        <v>63</v>
      </c>
      <c r="M3440" s="3">
        <v>1129</v>
      </c>
      <c r="N3440" s="3">
        <v>3.28</v>
      </c>
      <c r="P3440" t="str">
        <f t="shared" si="106"/>
        <v>PORT09 to PORT04</v>
      </c>
      <c r="Q3440" s="3">
        <v>360</v>
      </c>
      <c r="R3440" s="3">
        <v>0.51750189162546179</v>
      </c>
      <c r="S3440" s="10">
        <f t="shared" si="107"/>
        <v>584.25963564514632</v>
      </c>
      <c r="T3440" s="3" t="s">
        <v>197</v>
      </c>
      <c r="V3440"/>
      <c r="X3440"/>
      <c r="AE3440"/>
    </row>
    <row r="3441" spans="1:31" x14ac:dyDescent="0.25">
      <c r="A3441" s="3">
        <v>1447152530.7</v>
      </c>
      <c r="B3441" s="11">
        <v>44653</v>
      </c>
      <c r="C3441" s="3" t="s">
        <v>58</v>
      </c>
      <c r="D3441" s="3" t="s">
        <v>10</v>
      </c>
      <c r="E3441" s="3">
        <v>2</v>
      </c>
      <c r="F3441" s="3" t="s">
        <v>4</v>
      </c>
      <c r="G3441" s="3">
        <v>3</v>
      </c>
      <c r="H3441" s="3">
        <v>0</v>
      </c>
      <c r="I3441" t="s">
        <v>175</v>
      </c>
      <c r="J3441">
        <v>1655982</v>
      </c>
      <c r="K3441" s="3" t="s">
        <v>38</v>
      </c>
      <c r="L3441" s="3" t="s">
        <v>63</v>
      </c>
      <c r="M3441" s="3">
        <v>1236</v>
      </c>
      <c r="N3441" s="3">
        <v>3.5</v>
      </c>
      <c r="P3441" t="str">
        <f t="shared" si="106"/>
        <v>PORT09 to PORT04</v>
      </c>
      <c r="Q3441" s="3">
        <v>360</v>
      </c>
      <c r="R3441" s="3">
        <v>0.51750189162546179</v>
      </c>
      <c r="S3441" s="10">
        <f t="shared" si="107"/>
        <v>639.63233804907077</v>
      </c>
      <c r="T3441" s="3" t="s">
        <v>197</v>
      </c>
      <c r="V3441"/>
      <c r="X3441"/>
      <c r="AE3441"/>
    </row>
    <row r="3442" spans="1:31" x14ac:dyDescent="0.25">
      <c r="A3442" s="3">
        <v>1447357556.7</v>
      </c>
      <c r="B3442" s="11">
        <v>44661</v>
      </c>
      <c r="C3442" s="3" t="s">
        <v>58</v>
      </c>
      <c r="D3442" s="3" t="s">
        <v>10</v>
      </c>
      <c r="E3442" s="3">
        <v>2</v>
      </c>
      <c r="F3442" s="3" t="s">
        <v>4</v>
      </c>
      <c r="G3442" s="3">
        <v>3</v>
      </c>
      <c r="H3442" s="3">
        <v>0</v>
      </c>
      <c r="I3442" t="s">
        <v>175</v>
      </c>
      <c r="J3442">
        <v>1651302</v>
      </c>
      <c r="K3442" s="3" t="s">
        <v>38</v>
      </c>
      <c r="L3442" s="3" t="s">
        <v>63</v>
      </c>
      <c r="M3442" s="3">
        <v>410</v>
      </c>
      <c r="N3442" s="3">
        <v>0.66396043988486242</v>
      </c>
      <c r="P3442" t="str">
        <f t="shared" si="106"/>
        <v>PORT09 to PORT04</v>
      </c>
      <c r="Q3442" s="3">
        <v>360</v>
      </c>
      <c r="R3442" s="3">
        <v>0.51750189162546179</v>
      </c>
      <c r="S3442" s="10">
        <f t="shared" si="107"/>
        <v>212.17577556643934</v>
      </c>
      <c r="T3442" s="3" t="s">
        <v>197</v>
      </c>
      <c r="V3442"/>
      <c r="X3442"/>
      <c r="AE3442"/>
    </row>
    <row r="3443" spans="1:31" x14ac:dyDescent="0.25">
      <c r="A3443" s="3">
        <v>1447146544.7</v>
      </c>
      <c r="B3443" s="11">
        <v>44662</v>
      </c>
      <c r="C3443" s="3" t="s">
        <v>58</v>
      </c>
      <c r="D3443" s="3" t="s">
        <v>10</v>
      </c>
      <c r="E3443" s="3">
        <v>2</v>
      </c>
      <c r="F3443" s="3" t="s">
        <v>4</v>
      </c>
      <c r="G3443" s="3">
        <v>3</v>
      </c>
      <c r="H3443" s="3">
        <v>0</v>
      </c>
      <c r="I3443" t="s">
        <v>175</v>
      </c>
      <c r="J3443">
        <v>1651302</v>
      </c>
      <c r="K3443" s="3" t="s">
        <v>38</v>
      </c>
      <c r="L3443" s="3" t="s">
        <v>63</v>
      </c>
      <c r="M3443" s="3">
        <v>381</v>
      </c>
      <c r="N3443" s="3">
        <v>0.66396043988486242</v>
      </c>
      <c r="P3443" t="str">
        <f t="shared" si="106"/>
        <v>PORT09 to PORT04</v>
      </c>
      <c r="Q3443" s="3">
        <v>360</v>
      </c>
      <c r="R3443" s="3">
        <v>0.51750189162546179</v>
      </c>
      <c r="S3443" s="10">
        <f t="shared" si="107"/>
        <v>197.16822070930095</v>
      </c>
      <c r="T3443" s="3" t="s">
        <v>197</v>
      </c>
      <c r="V3443"/>
      <c r="X3443"/>
      <c r="AE3443"/>
    </row>
    <row r="3444" spans="1:31" x14ac:dyDescent="0.25">
      <c r="A3444" s="3">
        <v>1447336037.7</v>
      </c>
      <c r="B3444" s="11">
        <v>44658</v>
      </c>
      <c r="C3444" s="3" t="s">
        <v>58</v>
      </c>
      <c r="D3444" s="3" t="s">
        <v>10</v>
      </c>
      <c r="E3444" s="3">
        <v>2</v>
      </c>
      <c r="F3444" s="3" t="s">
        <v>4</v>
      </c>
      <c r="G3444" s="3">
        <v>3</v>
      </c>
      <c r="H3444" s="3">
        <v>0</v>
      </c>
      <c r="I3444" t="s">
        <v>175</v>
      </c>
      <c r="J3444">
        <v>1651302</v>
      </c>
      <c r="K3444" s="3" t="s">
        <v>38</v>
      </c>
      <c r="L3444" s="3" t="s">
        <v>63</v>
      </c>
      <c r="M3444" s="3">
        <v>608</v>
      </c>
      <c r="N3444" s="3">
        <v>1.991881319654587</v>
      </c>
      <c r="P3444" t="str">
        <f t="shared" si="106"/>
        <v>PORT09 to PORT04</v>
      </c>
      <c r="Q3444" s="3">
        <v>360</v>
      </c>
      <c r="R3444" s="3">
        <v>0.51750189162546179</v>
      </c>
      <c r="S3444" s="10">
        <f t="shared" si="107"/>
        <v>314.64115010828078</v>
      </c>
      <c r="T3444" s="3" t="s">
        <v>197</v>
      </c>
      <c r="V3444"/>
      <c r="X3444"/>
      <c r="AE3444"/>
    </row>
    <row r="3445" spans="1:31" x14ac:dyDescent="0.25">
      <c r="A3445" s="3">
        <v>1447350387.7</v>
      </c>
      <c r="B3445" s="11">
        <v>44662</v>
      </c>
      <c r="C3445" s="3" t="s">
        <v>58</v>
      </c>
      <c r="D3445" s="3" t="s">
        <v>10</v>
      </c>
      <c r="E3445" s="3">
        <v>2</v>
      </c>
      <c r="F3445" s="3" t="s">
        <v>4</v>
      </c>
      <c r="G3445" s="3">
        <v>3</v>
      </c>
      <c r="H3445" s="3">
        <v>0</v>
      </c>
      <c r="I3445" t="s">
        <v>175</v>
      </c>
      <c r="J3445">
        <v>1651302</v>
      </c>
      <c r="K3445" s="3" t="s">
        <v>38</v>
      </c>
      <c r="L3445" s="3" t="s">
        <v>63</v>
      </c>
      <c r="M3445" s="3">
        <v>826</v>
      </c>
      <c r="N3445" s="3">
        <v>3.1</v>
      </c>
      <c r="P3445" t="str">
        <f t="shared" si="106"/>
        <v>PORT09 to PORT04</v>
      </c>
      <c r="Q3445" s="3">
        <v>360</v>
      </c>
      <c r="R3445" s="3">
        <v>0.51750189162546179</v>
      </c>
      <c r="S3445" s="10">
        <f t="shared" si="107"/>
        <v>427.45656248263145</v>
      </c>
      <c r="T3445" s="3" t="s">
        <v>197</v>
      </c>
      <c r="V3445"/>
      <c r="X3445"/>
      <c r="AE3445"/>
    </row>
    <row r="3446" spans="1:31" x14ac:dyDescent="0.25">
      <c r="A3446" s="3">
        <v>1447391470.7</v>
      </c>
      <c r="B3446" s="11">
        <v>44653</v>
      </c>
      <c r="C3446" s="3" t="s">
        <v>58</v>
      </c>
      <c r="D3446" s="3" t="s">
        <v>10</v>
      </c>
      <c r="E3446" s="3">
        <v>2</v>
      </c>
      <c r="F3446" s="3" t="s">
        <v>4</v>
      </c>
      <c r="G3446" s="3">
        <v>3</v>
      </c>
      <c r="H3446" s="3">
        <v>0</v>
      </c>
      <c r="I3446" t="s">
        <v>175</v>
      </c>
      <c r="J3446">
        <v>1651299</v>
      </c>
      <c r="K3446" s="3" t="s">
        <v>38</v>
      </c>
      <c r="L3446" s="3" t="s">
        <v>63</v>
      </c>
      <c r="M3446" s="3">
        <v>3273</v>
      </c>
      <c r="N3446" s="3">
        <v>9.1268765780819159</v>
      </c>
      <c r="P3446" t="str">
        <f t="shared" si="106"/>
        <v>PORT09 to PORT04</v>
      </c>
      <c r="Q3446" s="3">
        <v>360</v>
      </c>
      <c r="R3446" s="3">
        <v>0.51750189162546179</v>
      </c>
      <c r="S3446" s="10">
        <f t="shared" si="107"/>
        <v>1693.7836912901364</v>
      </c>
      <c r="T3446" s="3" t="s">
        <v>197</v>
      </c>
      <c r="V3446"/>
      <c r="X3446"/>
      <c r="AE3446"/>
    </row>
    <row r="3447" spans="1:31" x14ac:dyDescent="0.25">
      <c r="A3447" s="3">
        <v>1447178254.7</v>
      </c>
      <c r="B3447" s="11">
        <v>44661</v>
      </c>
      <c r="C3447" s="3" t="s">
        <v>58</v>
      </c>
      <c r="D3447" s="3" t="s">
        <v>10</v>
      </c>
      <c r="E3447" s="3">
        <v>2</v>
      </c>
      <c r="F3447" s="3" t="s">
        <v>4</v>
      </c>
      <c r="G3447" s="3">
        <v>3</v>
      </c>
      <c r="H3447" s="3">
        <v>0</v>
      </c>
      <c r="I3447" t="s">
        <v>175</v>
      </c>
      <c r="J3447">
        <v>1651299</v>
      </c>
      <c r="K3447" s="3" t="s">
        <v>38</v>
      </c>
      <c r="L3447" s="3" t="s">
        <v>63</v>
      </c>
      <c r="M3447" s="3">
        <v>3528</v>
      </c>
      <c r="N3447" s="3">
        <v>9.7353350166207093</v>
      </c>
      <c r="P3447" t="str">
        <f t="shared" si="106"/>
        <v>PORT09 to PORT04</v>
      </c>
      <c r="Q3447" s="3">
        <v>360</v>
      </c>
      <c r="R3447" s="3">
        <v>0.51750189162546179</v>
      </c>
      <c r="S3447" s="10">
        <f t="shared" si="107"/>
        <v>1825.7466736546291</v>
      </c>
      <c r="T3447" s="3" t="s">
        <v>197</v>
      </c>
      <c r="V3447"/>
      <c r="X3447"/>
      <c r="AE3447"/>
    </row>
    <row r="3448" spans="1:31" x14ac:dyDescent="0.25">
      <c r="A3448" s="3">
        <v>1447317899.7</v>
      </c>
      <c r="B3448" s="11">
        <v>44661</v>
      </c>
      <c r="C3448" s="3" t="s">
        <v>58</v>
      </c>
      <c r="D3448" s="3" t="s">
        <v>10</v>
      </c>
      <c r="E3448" s="3">
        <v>2</v>
      </c>
      <c r="F3448" s="3" t="s">
        <v>4</v>
      </c>
      <c r="G3448" s="3">
        <v>3</v>
      </c>
      <c r="H3448" s="3">
        <v>0</v>
      </c>
      <c r="I3448" t="s">
        <v>175</v>
      </c>
      <c r="J3448">
        <v>1651299</v>
      </c>
      <c r="K3448" s="3" t="s">
        <v>38</v>
      </c>
      <c r="L3448" s="3" t="s">
        <v>63</v>
      </c>
      <c r="M3448" s="3">
        <v>1269</v>
      </c>
      <c r="N3448" s="3">
        <v>3.0422921926939717</v>
      </c>
      <c r="P3448" t="str">
        <f t="shared" si="106"/>
        <v>PORT09 to PORT04</v>
      </c>
      <c r="Q3448" s="3">
        <v>360</v>
      </c>
      <c r="R3448" s="3">
        <v>0.51750189162546179</v>
      </c>
      <c r="S3448" s="10">
        <f t="shared" si="107"/>
        <v>656.70990047271096</v>
      </c>
      <c r="T3448" s="3" t="s">
        <v>197</v>
      </c>
      <c r="V3448"/>
      <c r="X3448"/>
      <c r="AE3448"/>
    </row>
    <row r="3449" spans="1:31" x14ac:dyDescent="0.25">
      <c r="A3449" s="3">
        <v>1447373535.7</v>
      </c>
      <c r="B3449" s="11">
        <v>44659</v>
      </c>
      <c r="C3449" s="3" t="s">
        <v>58</v>
      </c>
      <c r="D3449" s="3" t="s">
        <v>10</v>
      </c>
      <c r="E3449" s="3">
        <v>2</v>
      </c>
      <c r="F3449" s="3" t="s">
        <v>4</v>
      </c>
      <c r="G3449" s="3">
        <v>3</v>
      </c>
      <c r="H3449" s="3">
        <v>0</v>
      </c>
      <c r="I3449" t="s">
        <v>175</v>
      </c>
      <c r="J3449">
        <v>1651299</v>
      </c>
      <c r="K3449" s="3" t="s">
        <v>38</v>
      </c>
      <c r="L3449" s="3" t="s">
        <v>63</v>
      </c>
      <c r="M3449" s="3">
        <v>1315</v>
      </c>
      <c r="N3449" s="3">
        <v>3.0422921926939717</v>
      </c>
      <c r="P3449" t="str">
        <f t="shared" si="106"/>
        <v>PORT09 to PORT04</v>
      </c>
      <c r="Q3449" s="3">
        <v>360</v>
      </c>
      <c r="R3449" s="3">
        <v>0.51750189162546179</v>
      </c>
      <c r="S3449" s="10">
        <f t="shared" si="107"/>
        <v>680.51498748748224</v>
      </c>
      <c r="T3449" s="3" t="s">
        <v>197</v>
      </c>
      <c r="V3449"/>
      <c r="X3449"/>
      <c r="AE3449"/>
    </row>
    <row r="3450" spans="1:31" x14ac:dyDescent="0.25">
      <c r="A3450" s="3">
        <v>1447350386.7</v>
      </c>
      <c r="B3450" s="11">
        <v>44662</v>
      </c>
      <c r="C3450" s="3" t="s">
        <v>58</v>
      </c>
      <c r="D3450" s="3" t="s">
        <v>10</v>
      </c>
      <c r="E3450" s="3">
        <v>2</v>
      </c>
      <c r="F3450" s="3" t="s">
        <v>4</v>
      </c>
      <c r="G3450" s="3">
        <v>3</v>
      </c>
      <c r="H3450" s="3">
        <v>0</v>
      </c>
      <c r="I3450" t="s">
        <v>175</v>
      </c>
      <c r="J3450">
        <v>1651299</v>
      </c>
      <c r="K3450" s="3" t="s">
        <v>38</v>
      </c>
      <c r="L3450" s="3" t="s">
        <v>63</v>
      </c>
      <c r="M3450" s="3">
        <v>3257</v>
      </c>
      <c r="N3450" s="3">
        <v>9.1268765780819159</v>
      </c>
      <c r="P3450" t="str">
        <f t="shared" si="106"/>
        <v>PORT09 to PORT04</v>
      </c>
      <c r="Q3450" s="3">
        <v>360</v>
      </c>
      <c r="R3450" s="3">
        <v>0.51750189162546179</v>
      </c>
      <c r="S3450" s="10">
        <f t="shared" si="107"/>
        <v>1685.5036610241291</v>
      </c>
      <c r="T3450" s="3" t="s">
        <v>197</v>
      </c>
      <c r="V3450"/>
      <c r="X3450"/>
      <c r="AE3450"/>
    </row>
    <row r="3451" spans="1:31" x14ac:dyDescent="0.25">
      <c r="A3451" s="3">
        <v>1447258862.7</v>
      </c>
      <c r="B3451" s="11">
        <v>44659</v>
      </c>
      <c r="C3451" s="3" t="s">
        <v>58</v>
      </c>
      <c r="D3451" s="3" t="s">
        <v>10</v>
      </c>
      <c r="E3451" s="3">
        <v>2</v>
      </c>
      <c r="F3451" s="3" t="s">
        <v>4</v>
      </c>
      <c r="G3451" s="3">
        <v>3</v>
      </c>
      <c r="H3451" s="3">
        <v>0</v>
      </c>
      <c r="I3451" t="s">
        <v>175</v>
      </c>
      <c r="J3451">
        <v>1651299</v>
      </c>
      <c r="K3451" s="3" t="s">
        <v>38</v>
      </c>
      <c r="L3451" s="3" t="s">
        <v>63</v>
      </c>
      <c r="M3451" s="3">
        <v>5308</v>
      </c>
      <c r="N3451" s="3">
        <v>14.88</v>
      </c>
      <c r="P3451" t="str">
        <f t="shared" si="106"/>
        <v>PORT09 to PORT04</v>
      </c>
      <c r="Q3451" s="3">
        <v>360</v>
      </c>
      <c r="R3451" s="3">
        <v>0.51750189162546179</v>
      </c>
      <c r="S3451" s="10">
        <f t="shared" si="107"/>
        <v>2746.9000407479512</v>
      </c>
      <c r="T3451" s="3" t="s">
        <v>197</v>
      </c>
      <c r="V3451"/>
      <c r="X3451"/>
      <c r="AE3451"/>
    </row>
    <row r="3452" spans="1:31" x14ac:dyDescent="0.25">
      <c r="A3452" s="3">
        <v>1447158076.7</v>
      </c>
      <c r="B3452" s="11">
        <v>44652</v>
      </c>
      <c r="C3452" s="3" t="s">
        <v>58</v>
      </c>
      <c r="D3452" s="3" t="s">
        <v>10</v>
      </c>
      <c r="E3452" s="3">
        <v>2</v>
      </c>
      <c r="F3452" s="3" t="s">
        <v>4</v>
      </c>
      <c r="G3452" s="3">
        <v>3</v>
      </c>
      <c r="H3452" s="3">
        <v>0</v>
      </c>
      <c r="I3452" t="s">
        <v>175</v>
      </c>
      <c r="J3452">
        <v>1651299</v>
      </c>
      <c r="K3452" s="3" t="s">
        <v>38</v>
      </c>
      <c r="L3452" s="3" t="s">
        <v>63</v>
      </c>
      <c r="M3452" s="3">
        <v>5262</v>
      </c>
      <c r="N3452" s="3">
        <v>14.719999999999999</v>
      </c>
      <c r="P3452" t="str">
        <f t="shared" si="106"/>
        <v>PORT09 to PORT04</v>
      </c>
      <c r="Q3452" s="3">
        <v>360</v>
      </c>
      <c r="R3452" s="3">
        <v>0.51750189162546179</v>
      </c>
      <c r="S3452" s="10">
        <f t="shared" si="107"/>
        <v>2723.0949537331799</v>
      </c>
      <c r="T3452" s="3" t="s">
        <v>197</v>
      </c>
      <c r="V3452"/>
      <c r="X3452"/>
      <c r="AE3452"/>
    </row>
    <row r="3453" spans="1:31" x14ac:dyDescent="0.25">
      <c r="A3453" s="3">
        <v>1447149328.7</v>
      </c>
      <c r="B3453" s="11">
        <v>44661</v>
      </c>
      <c r="C3453" s="3" t="s">
        <v>58</v>
      </c>
      <c r="D3453" s="3" t="s">
        <v>10</v>
      </c>
      <c r="E3453" s="3">
        <v>2</v>
      </c>
      <c r="F3453" s="3" t="s">
        <v>4</v>
      </c>
      <c r="G3453" s="3">
        <v>3</v>
      </c>
      <c r="H3453" s="3">
        <v>0</v>
      </c>
      <c r="I3453" t="s">
        <v>175</v>
      </c>
      <c r="J3453">
        <v>1651299</v>
      </c>
      <c r="K3453" s="3" t="s">
        <v>38</v>
      </c>
      <c r="L3453" s="3" t="s">
        <v>63</v>
      </c>
      <c r="M3453" s="3">
        <v>10254</v>
      </c>
      <c r="N3453" s="3">
        <v>27.68</v>
      </c>
      <c r="P3453" t="str">
        <f t="shared" si="106"/>
        <v>PORT09 to PORT04</v>
      </c>
      <c r="Q3453" s="3">
        <v>360</v>
      </c>
      <c r="R3453" s="3">
        <v>0.51750189162546179</v>
      </c>
      <c r="S3453" s="10">
        <f t="shared" si="107"/>
        <v>5306.4643967274851</v>
      </c>
      <c r="T3453" s="3" t="s">
        <v>197</v>
      </c>
      <c r="V3453"/>
      <c r="X3453"/>
      <c r="AE3453"/>
    </row>
    <row r="3454" spans="1:31" x14ac:dyDescent="0.25">
      <c r="A3454" s="3">
        <v>1447327213.7</v>
      </c>
      <c r="B3454" s="11">
        <v>44655</v>
      </c>
      <c r="C3454" s="3" t="s">
        <v>58</v>
      </c>
      <c r="D3454" s="3" t="s">
        <v>10</v>
      </c>
      <c r="E3454" s="3">
        <v>2</v>
      </c>
      <c r="F3454" s="3" t="s">
        <v>4</v>
      </c>
      <c r="G3454" s="3">
        <v>3</v>
      </c>
      <c r="H3454" s="3">
        <v>0</v>
      </c>
      <c r="I3454" t="s">
        <v>175</v>
      </c>
      <c r="J3454">
        <v>1651298</v>
      </c>
      <c r="K3454" s="3" t="s">
        <v>38</v>
      </c>
      <c r="L3454" s="3" t="s">
        <v>63</v>
      </c>
      <c r="M3454" s="3">
        <v>2238</v>
      </c>
      <c r="N3454" s="3">
        <v>4.5967272727272723</v>
      </c>
      <c r="P3454" t="str">
        <f t="shared" si="106"/>
        <v>PORT09 to PORT04</v>
      </c>
      <c r="Q3454" s="3">
        <v>360</v>
      </c>
      <c r="R3454" s="3">
        <v>0.51750189162546179</v>
      </c>
      <c r="S3454" s="10">
        <f t="shared" si="107"/>
        <v>1158.1692334577835</v>
      </c>
      <c r="T3454" s="3" t="s">
        <v>197</v>
      </c>
      <c r="V3454"/>
      <c r="X3454"/>
      <c r="AE3454"/>
    </row>
    <row r="3455" spans="1:31" x14ac:dyDescent="0.25">
      <c r="A3455" s="3">
        <v>1447373936.7</v>
      </c>
      <c r="B3455" s="11">
        <v>44660</v>
      </c>
      <c r="C3455" s="3" t="s">
        <v>58</v>
      </c>
      <c r="D3455" s="3" t="s">
        <v>10</v>
      </c>
      <c r="E3455" s="3">
        <v>2</v>
      </c>
      <c r="F3455" s="3" t="s">
        <v>4</v>
      </c>
      <c r="G3455" s="3">
        <v>0</v>
      </c>
      <c r="H3455" s="3">
        <v>0</v>
      </c>
      <c r="I3455" t="s">
        <v>175</v>
      </c>
      <c r="J3455">
        <v>1689541</v>
      </c>
      <c r="K3455" s="3" t="s">
        <v>38</v>
      </c>
      <c r="L3455" s="3" t="s">
        <v>63</v>
      </c>
      <c r="M3455" s="3">
        <v>338</v>
      </c>
      <c r="N3455" s="3">
        <v>15.023219960278043</v>
      </c>
      <c r="P3455" t="str">
        <f t="shared" si="106"/>
        <v>PORT09 to PORT04</v>
      </c>
      <c r="Q3455" s="3">
        <v>360</v>
      </c>
      <c r="R3455" s="3">
        <v>0.51750189162546179</v>
      </c>
      <c r="S3455" s="10">
        <f t="shared" si="107"/>
        <v>174.91563936940608</v>
      </c>
      <c r="T3455" s="3" t="s">
        <v>197</v>
      </c>
      <c r="V3455"/>
      <c r="X3455"/>
      <c r="AE3455"/>
    </row>
    <row r="3456" spans="1:31" x14ac:dyDescent="0.25">
      <c r="A3456" s="3">
        <v>1447165543.7</v>
      </c>
      <c r="B3456" s="11">
        <v>44660</v>
      </c>
      <c r="C3456" s="3" t="s">
        <v>58</v>
      </c>
      <c r="D3456" s="3" t="s">
        <v>10</v>
      </c>
      <c r="E3456" s="3">
        <v>2</v>
      </c>
      <c r="F3456" s="3" t="s">
        <v>4</v>
      </c>
      <c r="G3456" s="3">
        <v>3</v>
      </c>
      <c r="H3456" s="3">
        <v>0</v>
      </c>
      <c r="I3456" t="s">
        <v>175</v>
      </c>
      <c r="J3456">
        <v>1689541</v>
      </c>
      <c r="K3456" s="3" t="s">
        <v>38</v>
      </c>
      <c r="L3456" s="3" t="s">
        <v>63</v>
      </c>
      <c r="M3456" s="3">
        <v>352</v>
      </c>
      <c r="N3456" s="3">
        <v>15.585650446871886</v>
      </c>
      <c r="P3456" t="str">
        <f t="shared" si="106"/>
        <v>PORT09 to PORT04</v>
      </c>
      <c r="Q3456" s="3">
        <v>360</v>
      </c>
      <c r="R3456" s="3">
        <v>0.51750189162546179</v>
      </c>
      <c r="S3456" s="10">
        <f t="shared" si="107"/>
        <v>182.16066585216254</v>
      </c>
      <c r="T3456" s="3" t="s">
        <v>197</v>
      </c>
      <c r="V3456"/>
      <c r="X3456"/>
      <c r="AE3456"/>
    </row>
    <row r="3457" spans="1:31" x14ac:dyDescent="0.25">
      <c r="A3457" s="3">
        <v>1447297463.7</v>
      </c>
      <c r="B3457" s="11">
        <v>44659</v>
      </c>
      <c r="C3457" s="3" t="s">
        <v>58</v>
      </c>
      <c r="D3457" s="3" t="s">
        <v>10</v>
      </c>
      <c r="E3457" s="3">
        <v>2</v>
      </c>
      <c r="F3457" s="3" t="s">
        <v>4</v>
      </c>
      <c r="G3457" s="3">
        <v>3</v>
      </c>
      <c r="H3457" s="3">
        <v>0</v>
      </c>
      <c r="I3457" t="s">
        <v>175</v>
      </c>
      <c r="J3457">
        <v>1689541</v>
      </c>
      <c r="K3457" s="3" t="s">
        <v>38</v>
      </c>
      <c r="L3457" s="3" t="s">
        <v>63</v>
      </c>
      <c r="M3457" s="3">
        <v>375</v>
      </c>
      <c r="N3457" s="3">
        <v>14.585650446871886</v>
      </c>
      <c r="P3457" t="str">
        <f t="shared" si="106"/>
        <v>PORT09 to PORT04</v>
      </c>
      <c r="Q3457" s="3">
        <v>360</v>
      </c>
      <c r="R3457" s="3">
        <v>0.51750189162546179</v>
      </c>
      <c r="S3457" s="10">
        <f t="shared" si="107"/>
        <v>194.06320935954818</v>
      </c>
      <c r="T3457" s="3" t="s">
        <v>197</v>
      </c>
      <c r="V3457"/>
      <c r="X3457"/>
      <c r="AE3457"/>
    </row>
    <row r="3458" spans="1:31" x14ac:dyDescent="0.25">
      <c r="A3458" s="3">
        <v>1447149330.7</v>
      </c>
      <c r="B3458" s="11">
        <v>44659</v>
      </c>
      <c r="C3458" s="3" t="s">
        <v>58</v>
      </c>
      <c r="D3458" s="3" t="s">
        <v>10</v>
      </c>
      <c r="E3458" s="3">
        <v>2</v>
      </c>
      <c r="F3458" s="3" t="s">
        <v>4</v>
      </c>
      <c r="G3458" s="3">
        <v>3</v>
      </c>
      <c r="H3458" s="3">
        <v>0</v>
      </c>
      <c r="I3458" t="s">
        <v>175</v>
      </c>
      <c r="J3458">
        <v>1689541</v>
      </c>
      <c r="K3458" s="3" t="s">
        <v>38</v>
      </c>
      <c r="L3458" s="3" t="s">
        <v>63</v>
      </c>
      <c r="M3458" s="3">
        <v>338</v>
      </c>
      <c r="N3458" s="3">
        <v>14.585650446871886</v>
      </c>
      <c r="P3458" t="str">
        <f t="shared" ref="P3458:P3521" si="108">L3458&amp;" to "&amp;C3458</f>
        <v>PORT09 to PORT04</v>
      </c>
      <c r="Q3458" s="3">
        <v>360</v>
      </c>
      <c r="R3458" s="3">
        <v>0.51750189162546179</v>
      </c>
      <c r="S3458" s="10">
        <f t="shared" ref="S3458:S3521" si="109">R3458*M3458</f>
        <v>174.91563936940608</v>
      </c>
      <c r="T3458" s="3" t="s">
        <v>197</v>
      </c>
      <c r="V3458"/>
      <c r="X3458"/>
      <c r="AE3458"/>
    </row>
    <row r="3459" spans="1:31" x14ac:dyDescent="0.25">
      <c r="A3459" s="3">
        <v>1447403072.7</v>
      </c>
      <c r="B3459" s="11">
        <v>44660</v>
      </c>
      <c r="C3459" s="3" t="s">
        <v>58</v>
      </c>
      <c r="D3459" s="3" t="s">
        <v>10</v>
      </c>
      <c r="E3459" s="3">
        <v>2</v>
      </c>
      <c r="F3459" s="3" t="s">
        <v>4</v>
      </c>
      <c r="G3459" s="3">
        <v>0</v>
      </c>
      <c r="H3459" s="3">
        <v>0</v>
      </c>
      <c r="I3459" t="s">
        <v>175</v>
      </c>
      <c r="J3459">
        <v>1689541</v>
      </c>
      <c r="K3459" s="3" t="s">
        <v>38</v>
      </c>
      <c r="L3459" s="3" t="s">
        <v>63</v>
      </c>
      <c r="M3459" s="3">
        <v>350</v>
      </c>
      <c r="N3459" s="3">
        <v>4.3756951340615657</v>
      </c>
      <c r="P3459" t="str">
        <f t="shared" si="108"/>
        <v>PORT09 to PORT04</v>
      </c>
      <c r="Q3459" s="3">
        <v>360</v>
      </c>
      <c r="R3459" s="3">
        <v>0.51750189162546179</v>
      </c>
      <c r="S3459" s="10">
        <f t="shared" si="109"/>
        <v>181.12566206891162</v>
      </c>
      <c r="T3459" s="3" t="s">
        <v>197</v>
      </c>
      <c r="V3459"/>
      <c r="X3459"/>
      <c r="AE3459"/>
    </row>
    <row r="3460" spans="1:31" x14ac:dyDescent="0.25">
      <c r="A3460" s="3">
        <v>1447397710.7</v>
      </c>
      <c r="B3460" s="11">
        <v>44665</v>
      </c>
      <c r="C3460" s="3" t="s">
        <v>58</v>
      </c>
      <c r="D3460" s="3" t="s">
        <v>10</v>
      </c>
      <c r="E3460" s="3">
        <v>2</v>
      </c>
      <c r="F3460" s="3" t="s">
        <v>4</v>
      </c>
      <c r="G3460" s="3">
        <v>0</v>
      </c>
      <c r="H3460" s="3">
        <v>0</v>
      </c>
      <c r="I3460" t="s">
        <v>175</v>
      </c>
      <c r="J3460">
        <v>1689541</v>
      </c>
      <c r="K3460" s="3" t="s">
        <v>38</v>
      </c>
      <c r="L3460" s="3" t="s">
        <v>63</v>
      </c>
      <c r="M3460" s="3">
        <v>250</v>
      </c>
      <c r="N3460" s="3">
        <v>2.1878475670307829</v>
      </c>
      <c r="P3460" t="str">
        <f t="shared" si="108"/>
        <v>PORT09 to PORT04</v>
      </c>
      <c r="Q3460" s="3">
        <v>360</v>
      </c>
      <c r="R3460" s="3">
        <v>0.51750189162546179</v>
      </c>
      <c r="S3460" s="10">
        <f t="shared" si="109"/>
        <v>129.37547290636545</v>
      </c>
      <c r="T3460" s="3" t="s">
        <v>197</v>
      </c>
      <c r="V3460"/>
      <c r="X3460"/>
      <c r="AE3460"/>
    </row>
    <row r="3461" spans="1:31" x14ac:dyDescent="0.25">
      <c r="A3461" s="3">
        <v>1447388471.7</v>
      </c>
      <c r="B3461" s="11">
        <v>44655</v>
      </c>
      <c r="C3461" s="3" t="s">
        <v>58</v>
      </c>
      <c r="D3461" s="3" t="s">
        <v>10</v>
      </c>
      <c r="E3461" s="3">
        <v>2</v>
      </c>
      <c r="F3461" s="3" t="s">
        <v>4</v>
      </c>
      <c r="G3461" s="3">
        <v>0</v>
      </c>
      <c r="H3461" s="3">
        <v>0</v>
      </c>
      <c r="I3461" t="s">
        <v>175</v>
      </c>
      <c r="J3461">
        <v>1689541</v>
      </c>
      <c r="K3461" s="3" t="s">
        <v>38</v>
      </c>
      <c r="L3461" s="3" t="s">
        <v>63</v>
      </c>
      <c r="M3461" s="3">
        <v>344</v>
      </c>
      <c r="N3461" s="3">
        <v>2.1878475670307829</v>
      </c>
      <c r="P3461" t="str">
        <f t="shared" si="108"/>
        <v>PORT09 to PORT04</v>
      </c>
      <c r="Q3461" s="3">
        <v>360</v>
      </c>
      <c r="R3461" s="3">
        <v>0.51750189162546179</v>
      </c>
      <c r="S3461" s="10">
        <f t="shared" si="109"/>
        <v>178.02065071915885</v>
      </c>
      <c r="T3461" s="3" t="s">
        <v>197</v>
      </c>
      <c r="V3461"/>
      <c r="X3461"/>
      <c r="AE3461"/>
    </row>
    <row r="3462" spans="1:31" x14ac:dyDescent="0.25">
      <c r="A3462" s="3">
        <v>1447205157.7</v>
      </c>
      <c r="B3462" s="11">
        <v>44654</v>
      </c>
      <c r="C3462" s="3" t="s">
        <v>58</v>
      </c>
      <c r="D3462" s="3" t="s">
        <v>10</v>
      </c>
      <c r="E3462" s="3">
        <v>2</v>
      </c>
      <c r="F3462" s="3" t="s">
        <v>4</v>
      </c>
      <c r="G3462" s="3">
        <v>3</v>
      </c>
      <c r="H3462" s="3">
        <v>0</v>
      </c>
      <c r="I3462" t="s">
        <v>175</v>
      </c>
      <c r="J3462">
        <v>1689541</v>
      </c>
      <c r="K3462" s="3" t="s">
        <v>38</v>
      </c>
      <c r="L3462" s="3" t="s">
        <v>63</v>
      </c>
      <c r="M3462" s="3">
        <v>317</v>
      </c>
      <c r="N3462" s="3">
        <v>2.4795605759682209</v>
      </c>
      <c r="P3462" t="str">
        <f t="shared" si="108"/>
        <v>PORT09 to PORT04</v>
      </c>
      <c r="Q3462" s="3">
        <v>360</v>
      </c>
      <c r="R3462" s="3">
        <v>0.51750189162546179</v>
      </c>
      <c r="S3462" s="10">
        <f t="shared" si="109"/>
        <v>164.04809964527138</v>
      </c>
      <c r="T3462" s="3" t="s">
        <v>197</v>
      </c>
      <c r="V3462"/>
      <c r="X3462"/>
      <c r="AE3462"/>
    </row>
    <row r="3463" spans="1:31" x14ac:dyDescent="0.25">
      <c r="A3463" s="3">
        <v>1447395392.7</v>
      </c>
      <c r="B3463" s="11">
        <v>44661</v>
      </c>
      <c r="C3463" s="3" t="s">
        <v>58</v>
      </c>
      <c r="D3463" s="3" t="s">
        <v>10</v>
      </c>
      <c r="E3463" s="3">
        <v>2</v>
      </c>
      <c r="F3463" s="3" t="s">
        <v>4</v>
      </c>
      <c r="G3463" s="3">
        <v>0</v>
      </c>
      <c r="H3463" s="3">
        <v>0</v>
      </c>
      <c r="I3463" t="s">
        <v>175</v>
      </c>
      <c r="J3463">
        <v>1689541</v>
      </c>
      <c r="K3463" s="3" t="s">
        <v>38</v>
      </c>
      <c r="L3463" s="3" t="s">
        <v>63</v>
      </c>
      <c r="M3463" s="3">
        <v>384</v>
      </c>
      <c r="N3463" s="3">
        <v>12.127085402184697</v>
      </c>
      <c r="P3463" t="str">
        <f t="shared" si="108"/>
        <v>PORT09 to PORT04</v>
      </c>
      <c r="Q3463" s="3">
        <v>360</v>
      </c>
      <c r="R3463" s="3">
        <v>0.51750189162546179</v>
      </c>
      <c r="S3463" s="10">
        <f t="shared" si="109"/>
        <v>198.72072638417734</v>
      </c>
      <c r="T3463" s="3" t="s">
        <v>197</v>
      </c>
      <c r="V3463"/>
      <c r="X3463"/>
      <c r="AE3463"/>
    </row>
    <row r="3464" spans="1:31" x14ac:dyDescent="0.25">
      <c r="A3464" s="3">
        <v>1447167152.7</v>
      </c>
      <c r="B3464" s="11">
        <v>44662</v>
      </c>
      <c r="C3464" s="3" t="s">
        <v>58</v>
      </c>
      <c r="D3464" s="3" t="s">
        <v>10</v>
      </c>
      <c r="E3464" s="3">
        <v>2</v>
      </c>
      <c r="F3464" s="3" t="s">
        <v>4</v>
      </c>
      <c r="G3464" s="3">
        <v>3</v>
      </c>
      <c r="H3464" s="3">
        <v>0</v>
      </c>
      <c r="I3464" t="s">
        <v>175</v>
      </c>
      <c r="J3464">
        <v>1689541</v>
      </c>
      <c r="K3464" s="3" t="s">
        <v>38</v>
      </c>
      <c r="L3464" s="3" t="s">
        <v>63</v>
      </c>
      <c r="M3464" s="3">
        <v>359</v>
      </c>
      <c r="N3464" s="3">
        <v>18</v>
      </c>
      <c r="P3464" t="str">
        <f t="shared" si="108"/>
        <v>PORT09 to PORT04</v>
      </c>
      <c r="Q3464" s="3">
        <v>360</v>
      </c>
      <c r="R3464" s="3">
        <v>0.51750189162546179</v>
      </c>
      <c r="S3464" s="10">
        <f t="shared" si="109"/>
        <v>185.78317909354078</v>
      </c>
      <c r="T3464" s="3" t="s">
        <v>197</v>
      </c>
      <c r="V3464"/>
      <c r="X3464"/>
      <c r="AE3464"/>
    </row>
    <row r="3465" spans="1:31" x14ac:dyDescent="0.25">
      <c r="A3465" s="3">
        <v>1447179539.7</v>
      </c>
      <c r="B3465" s="11">
        <v>44662</v>
      </c>
      <c r="C3465" s="3" t="s">
        <v>58</v>
      </c>
      <c r="D3465" s="3" t="s">
        <v>10</v>
      </c>
      <c r="E3465" s="3">
        <v>2</v>
      </c>
      <c r="F3465" s="3" t="s">
        <v>4</v>
      </c>
      <c r="G3465" s="3">
        <v>3</v>
      </c>
      <c r="H3465" s="3">
        <v>0</v>
      </c>
      <c r="I3465" t="s">
        <v>175</v>
      </c>
      <c r="J3465">
        <v>1689541</v>
      </c>
      <c r="K3465" s="3" t="s">
        <v>38</v>
      </c>
      <c r="L3465" s="3" t="s">
        <v>63</v>
      </c>
      <c r="M3465" s="3">
        <v>431</v>
      </c>
      <c r="N3465" s="3">
        <v>16.04</v>
      </c>
      <c r="P3465" t="str">
        <f t="shared" si="108"/>
        <v>PORT09 to PORT04</v>
      </c>
      <c r="Q3465" s="3">
        <v>360</v>
      </c>
      <c r="R3465" s="3">
        <v>0.51750189162546179</v>
      </c>
      <c r="S3465" s="10">
        <f t="shared" si="109"/>
        <v>223.04331529057404</v>
      </c>
      <c r="T3465" s="3" t="s">
        <v>197</v>
      </c>
      <c r="V3465"/>
      <c r="X3465"/>
      <c r="AE3465"/>
    </row>
    <row r="3466" spans="1:31" x14ac:dyDescent="0.25">
      <c r="A3466" s="3">
        <v>1447179597.7</v>
      </c>
      <c r="B3466" s="11">
        <v>44654</v>
      </c>
      <c r="C3466" s="3" t="s">
        <v>58</v>
      </c>
      <c r="D3466" s="3" t="s">
        <v>10</v>
      </c>
      <c r="E3466" s="3">
        <v>2</v>
      </c>
      <c r="F3466" s="3" t="s">
        <v>4</v>
      </c>
      <c r="G3466" s="3">
        <v>3</v>
      </c>
      <c r="H3466" s="3">
        <v>0</v>
      </c>
      <c r="I3466" t="s">
        <v>175</v>
      </c>
      <c r="J3466">
        <v>1689541</v>
      </c>
      <c r="K3466" s="3" t="s">
        <v>38</v>
      </c>
      <c r="L3466" s="3" t="s">
        <v>63</v>
      </c>
      <c r="M3466" s="3">
        <v>591</v>
      </c>
      <c r="N3466" s="3">
        <v>35.4</v>
      </c>
      <c r="P3466" t="str">
        <f t="shared" si="108"/>
        <v>PORT09 to PORT04</v>
      </c>
      <c r="Q3466" s="3">
        <v>360</v>
      </c>
      <c r="R3466" s="3">
        <v>0.51750189162546179</v>
      </c>
      <c r="S3466" s="10">
        <f t="shared" si="109"/>
        <v>305.84361795064791</v>
      </c>
      <c r="T3466" s="3" t="s">
        <v>197</v>
      </c>
      <c r="V3466"/>
      <c r="X3466"/>
      <c r="AE3466"/>
    </row>
    <row r="3467" spans="1:31" x14ac:dyDescent="0.25">
      <c r="A3467" s="3">
        <v>1447327575.7</v>
      </c>
      <c r="B3467" s="11">
        <v>44665</v>
      </c>
      <c r="C3467" s="3" t="s">
        <v>57</v>
      </c>
      <c r="D3467" s="3" t="s">
        <v>10</v>
      </c>
      <c r="E3467" s="3">
        <v>3</v>
      </c>
      <c r="F3467" s="3" t="s">
        <v>4</v>
      </c>
      <c r="G3467" s="3">
        <v>3</v>
      </c>
      <c r="H3467" s="3">
        <v>0</v>
      </c>
      <c r="I3467" t="s">
        <v>177</v>
      </c>
      <c r="J3467">
        <v>1688633</v>
      </c>
      <c r="K3467" s="3" t="s">
        <v>37</v>
      </c>
      <c r="L3467" s="3" t="s">
        <v>63</v>
      </c>
      <c r="M3467" s="3">
        <v>298</v>
      </c>
      <c r="N3467" s="3">
        <v>1.6701175342160075</v>
      </c>
      <c r="P3467" t="str">
        <f t="shared" si="108"/>
        <v>PORT09 to PORT03</v>
      </c>
      <c r="Q3467" s="3">
        <v>540</v>
      </c>
      <c r="R3467" s="3">
        <v>0.47750351892722243</v>
      </c>
      <c r="S3467" s="10">
        <f t="shared" si="109"/>
        <v>142.29604864031228</v>
      </c>
      <c r="T3467" s="3" t="s">
        <v>197</v>
      </c>
      <c r="V3467"/>
      <c r="X3467"/>
      <c r="AE3467"/>
    </row>
    <row r="3468" spans="1:31" x14ac:dyDescent="0.25">
      <c r="A3468" s="3">
        <v>1447325844.7</v>
      </c>
      <c r="B3468" s="11">
        <v>44665</v>
      </c>
      <c r="C3468" s="3" t="s">
        <v>57</v>
      </c>
      <c r="D3468" s="3" t="s">
        <v>10</v>
      </c>
      <c r="E3468" s="3">
        <v>3</v>
      </c>
      <c r="F3468" s="3" t="s">
        <v>4</v>
      </c>
      <c r="G3468" s="3">
        <v>3</v>
      </c>
      <c r="H3468" s="3">
        <v>0</v>
      </c>
      <c r="I3468" t="s">
        <v>177</v>
      </c>
      <c r="J3468">
        <v>1688633</v>
      </c>
      <c r="K3468" s="3" t="s">
        <v>37</v>
      </c>
      <c r="L3468" s="3" t="s">
        <v>63</v>
      </c>
      <c r="M3468" s="3">
        <v>306</v>
      </c>
      <c r="N3468" s="3">
        <v>1.2061959969337832</v>
      </c>
      <c r="P3468" t="str">
        <f t="shared" si="108"/>
        <v>PORT09 to PORT03</v>
      </c>
      <c r="Q3468" s="3">
        <v>540</v>
      </c>
      <c r="R3468" s="3">
        <v>0.47750351892722243</v>
      </c>
      <c r="S3468" s="10">
        <f t="shared" si="109"/>
        <v>146.11607679173005</v>
      </c>
      <c r="T3468" s="3" t="s">
        <v>197</v>
      </c>
      <c r="V3468"/>
      <c r="X3468"/>
      <c r="AE3468"/>
    </row>
    <row r="3469" spans="1:31" x14ac:dyDescent="0.25">
      <c r="A3469" s="3">
        <v>1447251708.7</v>
      </c>
      <c r="B3469" s="11">
        <v>44653</v>
      </c>
      <c r="C3469" s="3" t="s">
        <v>57</v>
      </c>
      <c r="D3469" s="3" t="s">
        <v>10</v>
      </c>
      <c r="E3469" s="3">
        <v>3</v>
      </c>
      <c r="F3469" s="3" t="s">
        <v>4</v>
      </c>
      <c r="G3469" s="3">
        <v>3</v>
      </c>
      <c r="H3469" s="3">
        <v>0</v>
      </c>
      <c r="I3469" t="s">
        <v>177</v>
      </c>
      <c r="J3469">
        <v>1688633</v>
      </c>
      <c r="K3469" s="3" t="s">
        <v>37</v>
      </c>
      <c r="L3469" s="3" t="s">
        <v>63</v>
      </c>
      <c r="M3469" s="3">
        <v>399</v>
      </c>
      <c r="N3469" s="3">
        <v>6.9588230592333646</v>
      </c>
      <c r="P3469" t="str">
        <f t="shared" si="108"/>
        <v>PORT09 to PORT03</v>
      </c>
      <c r="Q3469" s="3">
        <v>540</v>
      </c>
      <c r="R3469" s="3">
        <v>0.47750351892722243</v>
      </c>
      <c r="S3469" s="10">
        <f t="shared" si="109"/>
        <v>190.52390405196175</v>
      </c>
      <c r="T3469" s="3" t="s">
        <v>197</v>
      </c>
      <c r="V3469"/>
      <c r="X3469"/>
      <c r="AE3469"/>
    </row>
    <row r="3470" spans="1:31" x14ac:dyDescent="0.25">
      <c r="A3470" s="3">
        <v>1447410743.7</v>
      </c>
      <c r="B3470" s="11">
        <v>44660</v>
      </c>
      <c r="C3470" s="3" t="s">
        <v>57</v>
      </c>
      <c r="D3470" s="3" t="s">
        <v>10</v>
      </c>
      <c r="E3470" s="3">
        <v>3</v>
      </c>
      <c r="F3470" s="3" t="s">
        <v>4</v>
      </c>
      <c r="G3470" s="3">
        <v>0</v>
      </c>
      <c r="H3470" s="3">
        <v>0</v>
      </c>
      <c r="I3470" t="s">
        <v>177</v>
      </c>
      <c r="J3470">
        <v>1688633</v>
      </c>
      <c r="K3470" s="3" t="s">
        <v>37</v>
      </c>
      <c r="L3470" s="3" t="s">
        <v>63</v>
      </c>
      <c r="M3470" s="3">
        <v>291</v>
      </c>
      <c r="N3470" s="3">
        <v>2.226823378954677</v>
      </c>
      <c r="P3470" t="str">
        <f t="shared" si="108"/>
        <v>PORT09 to PORT03</v>
      </c>
      <c r="Q3470" s="3">
        <v>540</v>
      </c>
      <c r="R3470" s="3">
        <v>0.47750351892722243</v>
      </c>
      <c r="S3470" s="10">
        <f t="shared" si="109"/>
        <v>138.95352400782173</v>
      </c>
      <c r="T3470" s="3" t="s">
        <v>197</v>
      </c>
      <c r="V3470"/>
      <c r="X3470"/>
      <c r="AE3470"/>
    </row>
    <row r="3471" spans="1:31" x14ac:dyDescent="0.25">
      <c r="A3471" s="3">
        <v>1447179540.7</v>
      </c>
      <c r="B3471" s="11">
        <v>44662</v>
      </c>
      <c r="C3471" s="3" t="s">
        <v>57</v>
      </c>
      <c r="D3471" s="3" t="s">
        <v>10</v>
      </c>
      <c r="E3471" s="3">
        <v>3</v>
      </c>
      <c r="F3471" s="3" t="s">
        <v>4</v>
      </c>
      <c r="G3471" s="3">
        <v>3</v>
      </c>
      <c r="H3471" s="3">
        <v>0</v>
      </c>
      <c r="I3471" t="s">
        <v>177</v>
      </c>
      <c r="J3471">
        <v>1688633</v>
      </c>
      <c r="K3471" s="3" t="s">
        <v>37</v>
      </c>
      <c r="L3471" s="3" t="s">
        <v>63</v>
      </c>
      <c r="M3471" s="3">
        <v>331</v>
      </c>
      <c r="N3471" s="3">
        <v>2.0412547640417871</v>
      </c>
      <c r="P3471" t="str">
        <f t="shared" si="108"/>
        <v>PORT09 to PORT03</v>
      </c>
      <c r="Q3471" s="3">
        <v>540</v>
      </c>
      <c r="R3471" s="3">
        <v>0.47750351892722243</v>
      </c>
      <c r="S3471" s="10">
        <f t="shared" si="109"/>
        <v>158.05366476491062</v>
      </c>
      <c r="T3471" s="3" t="s">
        <v>197</v>
      </c>
      <c r="V3471"/>
      <c r="X3471"/>
      <c r="AE3471"/>
    </row>
    <row r="3472" spans="1:31" x14ac:dyDescent="0.25">
      <c r="A3472" s="3">
        <v>1447242502.7</v>
      </c>
      <c r="B3472" s="11">
        <v>44653</v>
      </c>
      <c r="C3472" s="3" t="s">
        <v>57</v>
      </c>
      <c r="D3472" s="3" t="s">
        <v>10</v>
      </c>
      <c r="E3472" s="3">
        <v>3</v>
      </c>
      <c r="F3472" s="3" t="s">
        <v>4</v>
      </c>
      <c r="G3472" s="3">
        <v>3</v>
      </c>
      <c r="H3472" s="3">
        <v>0</v>
      </c>
      <c r="I3472" t="s">
        <v>177</v>
      </c>
      <c r="J3472">
        <v>1688633</v>
      </c>
      <c r="K3472" s="3" t="s">
        <v>37</v>
      </c>
      <c r="L3472" s="3" t="s">
        <v>63</v>
      </c>
      <c r="M3472" s="3">
        <v>307</v>
      </c>
      <c r="N3472" s="3">
        <v>1.8556861491288972</v>
      </c>
      <c r="P3472" t="str">
        <f t="shared" si="108"/>
        <v>PORT09 to PORT03</v>
      </c>
      <c r="Q3472" s="3">
        <v>540</v>
      </c>
      <c r="R3472" s="3">
        <v>0.47750351892722243</v>
      </c>
      <c r="S3472" s="10">
        <f t="shared" si="109"/>
        <v>146.59358031065727</v>
      </c>
      <c r="T3472" s="3" t="s">
        <v>197</v>
      </c>
      <c r="V3472"/>
      <c r="X3472"/>
      <c r="AE3472"/>
    </row>
    <row r="3473" spans="1:31" x14ac:dyDescent="0.25">
      <c r="A3473" s="3">
        <v>1447312274.7</v>
      </c>
      <c r="B3473" s="11">
        <v>44661</v>
      </c>
      <c r="C3473" s="3" t="s">
        <v>58</v>
      </c>
      <c r="D3473" s="3" t="s">
        <v>10</v>
      </c>
      <c r="E3473" s="3">
        <v>2</v>
      </c>
      <c r="F3473" s="3" t="s">
        <v>4</v>
      </c>
      <c r="G3473" s="3">
        <v>0</v>
      </c>
      <c r="H3473" s="3">
        <v>0</v>
      </c>
      <c r="I3473" t="s">
        <v>175</v>
      </c>
      <c r="J3473">
        <v>1690327</v>
      </c>
      <c r="K3473" s="3" t="s">
        <v>38</v>
      </c>
      <c r="L3473" s="3" t="s">
        <v>63</v>
      </c>
      <c r="M3473" s="3">
        <v>285</v>
      </c>
      <c r="N3473" s="3">
        <v>0.17496365842864578</v>
      </c>
      <c r="P3473" t="str">
        <f t="shared" si="108"/>
        <v>PORT09 to PORT04</v>
      </c>
      <c r="Q3473" s="3">
        <v>360</v>
      </c>
      <c r="R3473" s="3">
        <v>0.51750189162546179</v>
      </c>
      <c r="S3473" s="10">
        <f t="shared" si="109"/>
        <v>147.4880391132566</v>
      </c>
      <c r="T3473" s="3" t="s">
        <v>197</v>
      </c>
      <c r="V3473"/>
      <c r="X3473"/>
      <c r="AE3473"/>
    </row>
    <row r="3474" spans="1:31" x14ac:dyDescent="0.25">
      <c r="A3474" s="3">
        <v>1447348274.7</v>
      </c>
      <c r="B3474" s="11">
        <v>44658</v>
      </c>
      <c r="C3474" s="3" t="s">
        <v>60</v>
      </c>
      <c r="D3474" s="3" t="s">
        <v>10</v>
      </c>
      <c r="E3474" s="3">
        <v>1</v>
      </c>
      <c r="F3474" s="3" t="s">
        <v>4</v>
      </c>
      <c r="G3474" s="3">
        <v>0</v>
      </c>
      <c r="H3474" s="3">
        <v>0</v>
      </c>
      <c r="I3474" t="s">
        <v>178</v>
      </c>
      <c r="J3474">
        <v>1683354</v>
      </c>
      <c r="K3474" s="3" t="s">
        <v>40</v>
      </c>
      <c r="L3474" s="3" t="s">
        <v>63</v>
      </c>
      <c r="M3474" s="3">
        <v>289</v>
      </c>
      <c r="N3474" s="3">
        <v>0.64188717530986361</v>
      </c>
      <c r="P3474" t="str">
        <f t="shared" si="108"/>
        <v>PORT09 to PORT06</v>
      </c>
      <c r="Q3474" s="3">
        <v>250</v>
      </c>
      <c r="R3474" s="3">
        <v>0.48814438452738274</v>
      </c>
      <c r="S3474" s="10">
        <f t="shared" si="109"/>
        <v>141.07372712841362</v>
      </c>
      <c r="T3474" s="3" t="s">
        <v>197</v>
      </c>
      <c r="V3474"/>
      <c r="X3474"/>
      <c r="AE3474"/>
    </row>
    <row r="3475" spans="1:31" x14ac:dyDescent="0.25">
      <c r="A3475" s="3">
        <v>1447367892.7</v>
      </c>
      <c r="B3475" s="11">
        <v>44665</v>
      </c>
      <c r="C3475" s="3" t="s">
        <v>58</v>
      </c>
      <c r="D3475" s="3" t="s">
        <v>10</v>
      </c>
      <c r="E3475" s="3">
        <v>2</v>
      </c>
      <c r="F3475" s="3" t="s">
        <v>4</v>
      </c>
      <c r="G3475" s="3">
        <v>3</v>
      </c>
      <c r="H3475" s="3">
        <v>0</v>
      </c>
      <c r="I3475" t="s">
        <v>175</v>
      </c>
      <c r="J3475">
        <v>1629341</v>
      </c>
      <c r="K3475" s="3" t="s">
        <v>38</v>
      </c>
      <c r="L3475" s="3" t="s">
        <v>63</v>
      </c>
      <c r="M3475" s="3">
        <v>7483</v>
      </c>
      <c r="N3475" s="3">
        <v>112.66</v>
      </c>
      <c r="P3475" t="str">
        <f t="shared" si="108"/>
        <v>PORT09 to PORT04</v>
      </c>
      <c r="Q3475" s="3">
        <v>360</v>
      </c>
      <c r="R3475" s="3">
        <v>0.51750189162546179</v>
      </c>
      <c r="S3475" s="10">
        <f t="shared" si="109"/>
        <v>3872.4666550333304</v>
      </c>
      <c r="T3475" s="3" t="s">
        <v>82</v>
      </c>
      <c r="V3475"/>
      <c r="X3475"/>
      <c r="AE3475"/>
    </row>
    <row r="3476" spans="1:31" x14ac:dyDescent="0.25">
      <c r="A3476" s="3">
        <v>1447150574.7</v>
      </c>
      <c r="B3476" s="11">
        <v>44652</v>
      </c>
      <c r="C3476" s="3" t="s">
        <v>58</v>
      </c>
      <c r="D3476" s="3" t="s">
        <v>10</v>
      </c>
      <c r="E3476" s="3">
        <v>2</v>
      </c>
      <c r="F3476" s="3" t="s">
        <v>4</v>
      </c>
      <c r="G3476" s="3">
        <v>3</v>
      </c>
      <c r="H3476" s="3">
        <v>0</v>
      </c>
      <c r="I3476" t="s">
        <v>175</v>
      </c>
      <c r="J3476">
        <v>1656246</v>
      </c>
      <c r="K3476" s="3" t="s">
        <v>38</v>
      </c>
      <c r="L3476" s="3" t="s">
        <v>63</v>
      </c>
      <c r="M3476" s="3">
        <v>2308</v>
      </c>
      <c r="N3476" s="3">
        <v>8.1926114649681541</v>
      </c>
      <c r="P3476" t="str">
        <f t="shared" si="108"/>
        <v>PORT09 to PORT04</v>
      </c>
      <c r="Q3476" s="3">
        <v>360</v>
      </c>
      <c r="R3476" s="3">
        <v>0.51750189162546179</v>
      </c>
      <c r="S3476" s="10">
        <f t="shared" si="109"/>
        <v>1194.3943658715657</v>
      </c>
      <c r="T3476" s="3" t="s">
        <v>197</v>
      </c>
      <c r="V3476"/>
      <c r="X3476"/>
      <c r="AE3476"/>
    </row>
    <row r="3477" spans="1:31" x14ac:dyDescent="0.25">
      <c r="A3477" s="3">
        <v>1447227070.7</v>
      </c>
      <c r="B3477" s="11">
        <v>44655</v>
      </c>
      <c r="C3477" s="3" t="s">
        <v>58</v>
      </c>
      <c r="D3477" s="3" t="s">
        <v>10</v>
      </c>
      <c r="E3477" s="3">
        <v>2</v>
      </c>
      <c r="F3477" s="3" t="s">
        <v>4</v>
      </c>
      <c r="G3477" s="3">
        <v>3</v>
      </c>
      <c r="H3477" s="3">
        <v>0</v>
      </c>
      <c r="I3477" t="s">
        <v>175</v>
      </c>
      <c r="J3477">
        <v>1656246</v>
      </c>
      <c r="K3477" s="3" t="s">
        <v>38</v>
      </c>
      <c r="L3477" s="3" t="s">
        <v>63</v>
      </c>
      <c r="M3477" s="3">
        <v>2276</v>
      </c>
      <c r="N3477" s="3">
        <v>8.1926114649681541</v>
      </c>
      <c r="P3477" t="str">
        <f t="shared" si="108"/>
        <v>PORT09 to PORT04</v>
      </c>
      <c r="Q3477" s="3">
        <v>360</v>
      </c>
      <c r="R3477" s="3">
        <v>0.51750189162546179</v>
      </c>
      <c r="S3477" s="10">
        <f t="shared" si="109"/>
        <v>1177.8343053395511</v>
      </c>
      <c r="T3477" s="3" t="s">
        <v>197</v>
      </c>
      <c r="V3477"/>
      <c r="X3477"/>
      <c r="AE3477"/>
    </row>
    <row r="3478" spans="1:31" x14ac:dyDescent="0.25">
      <c r="A3478" s="3">
        <v>1447209403.7</v>
      </c>
      <c r="B3478" s="11">
        <v>44655</v>
      </c>
      <c r="C3478" s="3" t="s">
        <v>58</v>
      </c>
      <c r="D3478" s="3" t="s">
        <v>10</v>
      </c>
      <c r="E3478" s="3">
        <v>2</v>
      </c>
      <c r="F3478" s="3" t="s">
        <v>4</v>
      </c>
      <c r="G3478" s="3">
        <v>3</v>
      </c>
      <c r="H3478" s="3">
        <v>0</v>
      </c>
      <c r="I3478" t="s">
        <v>175</v>
      </c>
      <c r="J3478">
        <v>1656246</v>
      </c>
      <c r="K3478" s="3" t="s">
        <v>38</v>
      </c>
      <c r="L3478" s="3" t="s">
        <v>63</v>
      </c>
      <c r="M3478" s="3">
        <v>1235</v>
      </c>
      <c r="N3478" s="3">
        <v>4.096305732484077</v>
      </c>
      <c r="P3478" t="str">
        <f t="shared" si="108"/>
        <v>PORT09 to PORT04</v>
      </c>
      <c r="Q3478" s="3">
        <v>360</v>
      </c>
      <c r="R3478" s="3">
        <v>0.51750189162546179</v>
      </c>
      <c r="S3478" s="10">
        <f t="shared" si="109"/>
        <v>639.11483615744532</v>
      </c>
      <c r="T3478" s="3" t="s">
        <v>197</v>
      </c>
      <c r="V3478"/>
      <c r="X3478"/>
      <c r="AE3478"/>
    </row>
    <row r="3479" spans="1:31" x14ac:dyDescent="0.25">
      <c r="A3479" s="3">
        <v>1447227068.7</v>
      </c>
      <c r="B3479" s="11">
        <v>44665</v>
      </c>
      <c r="C3479" s="3" t="s">
        <v>58</v>
      </c>
      <c r="D3479" s="3" t="s">
        <v>10</v>
      </c>
      <c r="E3479" s="3">
        <v>2</v>
      </c>
      <c r="F3479" s="3" t="s">
        <v>4</v>
      </c>
      <c r="G3479" s="3">
        <v>3</v>
      </c>
      <c r="H3479" s="3">
        <v>0</v>
      </c>
      <c r="I3479" t="s">
        <v>175</v>
      </c>
      <c r="J3479">
        <v>1656246</v>
      </c>
      <c r="K3479" s="3" t="s">
        <v>38</v>
      </c>
      <c r="L3479" s="3" t="s">
        <v>63</v>
      </c>
      <c r="M3479" s="3">
        <v>1330</v>
      </c>
      <c r="N3479" s="3">
        <v>4.096305732484077</v>
      </c>
      <c r="P3479" t="str">
        <f t="shared" si="108"/>
        <v>PORT09 to PORT04</v>
      </c>
      <c r="Q3479" s="3">
        <v>360</v>
      </c>
      <c r="R3479" s="3">
        <v>0.51750189162546179</v>
      </c>
      <c r="S3479" s="10">
        <f t="shared" si="109"/>
        <v>688.27751586186423</v>
      </c>
      <c r="T3479" s="3" t="s">
        <v>197</v>
      </c>
      <c r="V3479"/>
      <c r="X3479"/>
      <c r="AE3479"/>
    </row>
    <row r="3480" spans="1:31" x14ac:dyDescent="0.25">
      <c r="A3480" s="3">
        <v>1447232112.7</v>
      </c>
      <c r="B3480" s="11">
        <v>44659</v>
      </c>
      <c r="C3480" s="3" t="s">
        <v>58</v>
      </c>
      <c r="D3480" s="3" t="s">
        <v>10</v>
      </c>
      <c r="E3480" s="3">
        <v>2</v>
      </c>
      <c r="F3480" s="3" t="s">
        <v>4</v>
      </c>
      <c r="G3480" s="3">
        <v>0</v>
      </c>
      <c r="H3480" s="3">
        <v>0</v>
      </c>
      <c r="I3480" t="s">
        <v>175</v>
      </c>
      <c r="J3480">
        <v>1656246</v>
      </c>
      <c r="K3480" s="3" t="s">
        <v>38</v>
      </c>
      <c r="L3480" s="3" t="s">
        <v>63</v>
      </c>
      <c r="M3480" s="3">
        <v>1244</v>
      </c>
      <c r="N3480" s="3">
        <v>4.096305732484077</v>
      </c>
      <c r="P3480" t="str">
        <f t="shared" si="108"/>
        <v>PORT09 to PORT04</v>
      </c>
      <c r="Q3480" s="3">
        <v>360</v>
      </c>
      <c r="R3480" s="3">
        <v>0.51750189162546179</v>
      </c>
      <c r="S3480" s="10">
        <f t="shared" si="109"/>
        <v>643.77235318207443</v>
      </c>
      <c r="T3480" s="3" t="s">
        <v>197</v>
      </c>
      <c r="V3480"/>
      <c r="X3480"/>
      <c r="AE3480"/>
    </row>
    <row r="3481" spans="1:31" x14ac:dyDescent="0.25">
      <c r="A3481" s="3">
        <v>1447411604.7</v>
      </c>
      <c r="B3481" s="11">
        <v>44662</v>
      </c>
      <c r="C3481" s="3" t="s">
        <v>58</v>
      </c>
      <c r="D3481" s="3" t="s">
        <v>10</v>
      </c>
      <c r="E3481" s="3">
        <v>2</v>
      </c>
      <c r="F3481" s="3" t="s">
        <v>4</v>
      </c>
      <c r="G3481" s="3">
        <v>3</v>
      </c>
      <c r="H3481" s="3">
        <v>0</v>
      </c>
      <c r="I3481" t="s">
        <v>175</v>
      </c>
      <c r="J3481">
        <v>1656246</v>
      </c>
      <c r="K3481" s="3" t="s">
        <v>38</v>
      </c>
      <c r="L3481" s="3" t="s">
        <v>63</v>
      </c>
      <c r="M3481" s="3">
        <v>2254</v>
      </c>
      <c r="N3481" s="3">
        <v>8.1926114649681541</v>
      </c>
      <c r="P3481" t="str">
        <f t="shared" si="108"/>
        <v>PORT09 to PORT04</v>
      </c>
      <c r="Q3481" s="3">
        <v>360</v>
      </c>
      <c r="R3481" s="3">
        <v>0.51750189162546179</v>
      </c>
      <c r="S3481" s="10">
        <f t="shared" si="109"/>
        <v>1166.4492637237909</v>
      </c>
      <c r="T3481" s="3" t="s">
        <v>197</v>
      </c>
      <c r="V3481"/>
      <c r="X3481"/>
      <c r="AE3481"/>
    </row>
    <row r="3482" spans="1:31" x14ac:dyDescent="0.25">
      <c r="A3482" s="3">
        <v>1447227067.7</v>
      </c>
      <c r="B3482" s="11">
        <v>44658</v>
      </c>
      <c r="C3482" s="3" t="s">
        <v>58</v>
      </c>
      <c r="D3482" s="3" t="s">
        <v>10</v>
      </c>
      <c r="E3482" s="3">
        <v>2</v>
      </c>
      <c r="F3482" s="3" t="s">
        <v>4</v>
      </c>
      <c r="G3482" s="3">
        <v>3</v>
      </c>
      <c r="H3482" s="3">
        <v>0</v>
      </c>
      <c r="I3482" t="s">
        <v>175</v>
      </c>
      <c r="J3482">
        <v>1656246</v>
      </c>
      <c r="K3482" s="3" t="s">
        <v>38</v>
      </c>
      <c r="L3482" s="3" t="s">
        <v>63</v>
      </c>
      <c r="M3482" s="3">
        <v>2247</v>
      </c>
      <c r="N3482" s="3">
        <v>8.18</v>
      </c>
      <c r="P3482" t="str">
        <f t="shared" si="108"/>
        <v>PORT09 to PORT04</v>
      </c>
      <c r="Q3482" s="3">
        <v>360</v>
      </c>
      <c r="R3482" s="3">
        <v>0.51750189162546179</v>
      </c>
      <c r="S3482" s="10">
        <f t="shared" si="109"/>
        <v>1162.8267504824125</v>
      </c>
      <c r="T3482" s="3" t="s">
        <v>197</v>
      </c>
      <c r="V3482"/>
      <c r="X3482"/>
      <c r="AE3482"/>
    </row>
    <row r="3483" spans="1:31" x14ac:dyDescent="0.25">
      <c r="A3483" s="3">
        <v>1447151045.7</v>
      </c>
      <c r="B3483" s="11">
        <v>44659</v>
      </c>
      <c r="C3483" s="3" t="s">
        <v>58</v>
      </c>
      <c r="D3483" s="3" t="s">
        <v>10</v>
      </c>
      <c r="E3483" s="3">
        <v>2</v>
      </c>
      <c r="F3483" s="3" t="s">
        <v>4</v>
      </c>
      <c r="G3483" s="3">
        <v>3</v>
      </c>
      <c r="H3483" s="3">
        <v>0</v>
      </c>
      <c r="I3483" t="s">
        <v>175</v>
      </c>
      <c r="J3483">
        <v>1656246</v>
      </c>
      <c r="K3483" s="3" t="s">
        <v>38</v>
      </c>
      <c r="L3483" s="3" t="s">
        <v>63</v>
      </c>
      <c r="M3483" s="3">
        <v>5290</v>
      </c>
      <c r="N3483" s="3">
        <v>20.599999999999998</v>
      </c>
      <c r="P3483" t="str">
        <f t="shared" si="108"/>
        <v>PORT09 to PORT04</v>
      </c>
      <c r="Q3483" s="3">
        <v>360</v>
      </c>
      <c r="R3483" s="3">
        <v>0.51750189162546179</v>
      </c>
      <c r="S3483" s="10">
        <f t="shared" si="109"/>
        <v>2737.5850066986927</v>
      </c>
      <c r="T3483" s="3" t="s">
        <v>197</v>
      </c>
      <c r="V3483"/>
      <c r="X3483"/>
      <c r="AE3483"/>
    </row>
    <row r="3484" spans="1:31" x14ac:dyDescent="0.25">
      <c r="A3484" s="3">
        <v>1447283678.7</v>
      </c>
      <c r="B3484" s="11">
        <v>44655</v>
      </c>
      <c r="C3484" s="3" t="s">
        <v>58</v>
      </c>
      <c r="D3484" s="3" t="s">
        <v>10</v>
      </c>
      <c r="E3484" s="3">
        <v>2</v>
      </c>
      <c r="F3484" s="3" t="s">
        <v>4</v>
      </c>
      <c r="G3484" s="3">
        <v>3</v>
      </c>
      <c r="H3484" s="3">
        <v>0</v>
      </c>
      <c r="I3484" t="s">
        <v>175</v>
      </c>
      <c r="J3484">
        <v>1656246</v>
      </c>
      <c r="K3484" s="3" t="s">
        <v>38</v>
      </c>
      <c r="L3484" s="3" t="s">
        <v>63</v>
      </c>
      <c r="M3484" s="3">
        <v>3323</v>
      </c>
      <c r="N3484" s="3">
        <v>12.38</v>
      </c>
      <c r="P3484" t="str">
        <f t="shared" si="108"/>
        <v>PORT09 to PORT04</v>
      </c>
      <c r="Q3484" s="3">
        <v>360</v>
      </c>
      <c r="R3484" s="3">
        <v>0.51750189162546179</v>
      </c>
      <c r="S3484" s="10">
        <f t="shared" si="109"/>
        <v>1719.6587858714095</v>
      </c>
      <c r="T3484" s="3" t="s">
        <v>197</v>
      </c>
      <c r="V3484"/>
      <c r="X3484"/>
      <c r="AE3484"/>
    </row>
    <row r="3485" spans="1:31" x14ac:dyDescent="0.25">
      <c r="A3485" s="3">
        <v>1447323799.7</v>
      </c>
      <c r="B3485" s="11">
        <v>44654</v>
      </c>
      <c r="C3485" s="3" t="s">
        <v>58</v>
      </c>
      <c r="D3485" s="3" t="s">
        <v>10</v>
      </c>
      <c r="E3485" s="3">
        <v>2</v>
      </c>
      <c r="F3485" s="3" t="s">
        <v>4</v>
      </c>
      <c r="G3485" s="3">
        <v>3</v>
      </c>
      <c r="H3485" s="3">
        <v>0</v>
      </c>
      <c r="I3485" t="s">
        <v>175</v>
      </c>
      <c r="J3485">
        <v>1656246</v>
      </c>
      <c r="K3485" s="3" t="s">
        <v>38</v>
      </c>
      <c r="L3485" s="3" t="s">
        <v>63</v>
      </c>
      <c r="M3485" s="3">
        <v>3267</v>
      </c>
      <c r="N3485" s="3">
        <v>10.38</v>
      </c>
      <c r="P3485" t="str">
        <f t="shared" si="108"/>
        <v>PORT09 to PORT04</v>
      </c>
      <c r="Q3485" s="3">
        <v>360</v>
      </c>
      <c r="R3485" s="3">
        <v>0.51750189162546179</v>
      </c>
      <c r="S3485" s="10">
        <f t="shared" si="109"/>
        <v>1690.6786799403837</v>
      </c>
      <c r="T3485" s="3" t="s">
        <v>197</v>
      </c>
      <c r="V3485"/>
      <c r="X3485"/>
      <c r="AE3485"/>
    </row>
    <row r="3486" spans="1:31" x14ac:dyDescent="0.25">
      <c r="A3486" s="3">
        <v>1447229744.7</v>
      </c>
      <c r="B3486" s="11">
        <v>44655</v>
      </c>
      <c r="C3486" s="3" t="s">
        <v>58</v>
      </c>
      <c r="D3486" s="3" t="s">
        <v>10</v>
      </c>
      <c r="E3486" s="3">
        <v>2</v>
      </c>
      <c r="F3486" s="3" t="s">
        <v>4</v>
      </c>
      <c r="G3486" s="3">
        <v>3</v>
      </c>
      <c r="H3486" s="3">
        <v>0</v>
      </c>
      <c r="I3486" t="s">
        <v>175</v>
      </c>
      <c r="J3486">
        <v>1656246</v>
      </c>
      <c r="K3486" s="3" t="s">
        <v>38</v>
      </c>
      <c r="L3486" s="3" t="s">
        <v>63</v>
      </c>
      <c r="M3486" s="3">
        <v>3244</v>
      </c>
      <c r="N3486" s="3">
        <v>11.36</v>
      </c>
      <c r="P3486" t="str">
        <f t="shared" si="108"/>
        <v>PORT09 to PORT04</v>
      </c>
      <c r="Q3486" s="3">
        <v>360</v>
      </c>
      <c r="R3486" s="3">
        <v>0.51750189162546179</v>
      </c>
      <c r="S3486" s="10">
        <f t="shared" si="109"/>
        <v>1678.7761364329981</v>
      </c>
      <c r="T3486" s="3" t="s">
        <v>197</v>
      </c>
      <c r="V3486"/>
      <c r="X3486"/>
      <c r="AE3486"/>
    </row>
    <row r="3487" spans="1:31" x14ac:dyDescent="0.25">
      <c r="A3487" s="3">
        <v>1447308220.7</v>
      </c>
      <c r="B3487" s="11">
        <v>44653</v>
      </c>
      <c r="C3487" s="3" t="s">
        <v>58</v>
      </c>
      <c r="D3487" s="3" t="s">
        <v>10</v>
      </c>
      <c r="E3487" s="3">
        <v>2</v>
      </c>
      <c r="F3487" s="3" t="s">
        <v>4</v>
      </c>
      <c r="G3487" s="3">
        <v>3</v>
      </c>
      <c r="H3487" s="3">
        <v>0</v>
      </c>
      <c r="I3487" t="s">
        <v>175</v>
      </c>
      <c r="J3487">
        <v>1677692</v>
      </c>
      <c r="K3487" s="3" t="s">
        <v>38</v>
      </c>
      <c r="L3487" s="3" t="s">
        <v>63</v>
      </c>
      <c r="M3487" s="3">
        <v>285</v>
      </c>
      <c r="N3487" s="3">
        <v>1.727836500659272</v>
      </c>
      <c r="P3487" t="str">
        <f t="shared" si="108"/>
        <v>PORT09 to PORT04</v>
      </c>
      <c r="Q3487" s="3">
        <v>360</v>
      </c>
      <c r="R3487" s="3">
        <v>0.51750189162546179</v>
      </c>
      <c r="S3487" s="10">
        <f t="shared" si="109"/>
        <v>147.4880391132566</v>
      </c>
      <c r="T3487" s="3" t="s">
        <v>197</v>
      </c>
      <c r="V3487"/>
      <c r="X3487"/>
      <c r="AE3487"/>
    </row>
    <row r="3488" spans="1:31" x14ac:dyDescent="0.25">
      <c r="A3488" s="3">
        <v>1447389079.7</v>
      </c>
      <c r="B3488" s="11">
        <v>44660</v>
      </c>
      <c r="C3488" s="3" t="s">
        <v>58</v>
      </c>
      <c r="D3488" s="3" t="s">
        <v>10</v>
      </c>
      <c r="E3488" s="3">
        <v>2</v>
      </c>
      <c r="F3488" s="3" t="s">
        <v>4</v>
      </c>
      <c r="G3488" s="3">
        <v>3</v>
      </c>
      <c r="H3488" s="3">
        <v>0</v>
      </c>
      <c r="I3488" t="s">
        <v>175</v>
      </c>
      <c r="J3488">
        <v>1674853</v>
      </c>
      <c r="K3488" s="3" t="s">
        <v>38</v>
      </c>
      <c r="L3488" s="3" t="s">
        <v>63</v>
      </c>
      <c r="M3488" s="3">
        <v>572</v>
      </c>
      <c r="N3488" s="3">
        <v>20.32</v>
      </c>
      <c r="P3488" t="str">
        <f t="shared" si="108"/>
        <v>PORT09 to PORT04</v>
      </c>
      <c r="Q3488" s="3">
        <v>360</v>
      </c>
      <c r="R3488" s="3">
        <v>0.51750189162546179</v>
      </c>
      <c r="S3488" s="10">
        <f t="shared" si="109"/>
        <v>296.01108200976415</v>
      </c>
      <c r="T3488" s="3" t="s">
        <v>197</v>
      </c>
      <c r="V3488"/>
      <c r="X3488"/>
      <c r="AE3488"/>
    </row>
    <row r="3489" spans="1:31" x14ac:dyDescent="0.25">
      <c r="A3489" s="3">
        <v>1447302725.7</v>
      </c>
      <c r="B3489" s="11">
        <v>44659</v>
      </c>
      <c r="C3489" s="3" t="s">
        <v>58</v>
      </c>
      <c r="D3489" s="3" t="s">
        <v>10</v>
      </c>
      <c r="E3489" s="3">
        <v>2</v>
      </c>
      <c r="F3489" s="3" t="s">
        <v>4</v>
      </c>
      <c r="G3489" s="3">
        <v>3</v>
      </c>
      <c r="H3489" s="3">
        <v>0</v>
      </c>
      <c r="I3489" t="s">
        <v>175</v>
      </c>
      <c r="J3489">
        <v>1674853</v>
      </c>
      <c r="K3489" s="3" t="s">
        <v>38</v>
      </c>
      <c r="L3489" s="3" t="s">
        <v>63</v>
      </c>
      <c r="M3489" s="3">
        <v>1013</v>
      </c>
      <c r="N3489" s="3">
        <v>55.7</v>
      </c>
      <c r="P3489" t="str">
        <f t="shared" si="108"/>
        <v>PORT09 to PORT04</v>
      </c>
      <c r="Q3489" s="3">
        <v>360</v>
      </c>
      <c r="R3489" s="3">
        <v>0.51750189162546179</v>
      </c>
      <c r="S3489" s="10">
        <f t="shared" si="109"/>
        <v>524.22941621659277</v>
      </c>
      <c r="T3489" s="3" t="s">
        <v>197</v>
      </c>
      <c r="V3489"/>
      <c r="X3489"/>
      <c r="AE3489"/>
    </row>
    <row r="3490" spans="1:31" x14ac:dyDescent="0.25">
      <c r="A3490" s="3">
        <v>1447283679.7</v>
      </c>
      <c r="B3490" s="11">
        <v>44658</v>
      </c>
      <c r="C3490" s="3" t="s">
        <v>58</v>
      </c>
      <c r="D3490" s="3" t="s">
        <v>10</v>
      </c>
      <c r="E3490" s="3">
        <v>2</v>
      </c>
      <c r="F3490" s="3" t="s">
        <v>4</v>
      </c>
      <c r="G3490" s="3">
        <v>3</v>
      </c>
      <c r="H3490" s="3">
        <v>0</v>
      </c>
      <c r="I3490" t="s">
        <v>175</v>
      </c>
      <c r="J3490">
        <v>1674853</v>
      </c>
      <c r="K3490" s="3" t="s">
        <v>38</v>
      </c>
      <c r="L3490" s="3" t="s">
        <v>63</v>
      </c>
      <c r="M3490" s="3">
        <v>538</v>
      </c>
      <c r="N3490" s="3">
        <v>21.92</v>
      </c>
      <c r="P3490" t="str">
        <f t="shared" si="108"/>
        <v>PORT09 to PORT04</v>
      </c>
      <c r="Q3490" s="3">
        <v>360</v>
      </c>
      <c r="R3490" s="3">
        <v>0.51750189162546179</v>
      </c>
      <c r="S3490" s="10">
        <f t="shared" si="109"/>
        <v>278.41601769449846</v>
      </c>
      <c r="T3490" s="3" t="s">
        <v>197</v>
      </c>
      <c r="V3490"/>
      <c r="X3490"/>
      <c r="AE3490"/>
    </row>
    <row r="3491" spans="1:31" x14ac:dyDescent="0.25">
      <c r="A3491" s="3">
        <v>1447352377.7</v>
      </c>
      <c r="B3491" s="11">
        <v>44658</v>
      </c>
      <c r="C3491" s="3" t="s">
        <v>58</v>
      </c>
      <c r="D3491" s="3" t="s">
        <v>10</v>
      </c>
      <c r="E3491" s="3">
        <v>2</v>
      </c>
      <c r="F3491" s="3" t="s">
        <v>4</v>
      </c>
      <c r="G3491" s="3">
        <v>3</v>
      </c>
      <c r="H3491" s="3">
        <v>0</v>
      </c>
      <c r="I3491" t="s">
        <v>175</v>
      </c>
      <c r="J3491">
        <v>1677692</v>
      </c>
      <c r="K3491" s="3" t="s">
        <v>38</v>
      </c>
      <c r="L3491" s="3" t="s">
        <v>63</v>
      </c>
      <c r="M3491" s="3">
        <v>12258</v>
      </c>
      <c r="N3491" s="3">
        <v>863.24</v>
      </c>
      <c r="P3491" t="str">
        <f t="shared" si="108"/>
        <v>PORT09 to PORT04</v>
      </c>
      <c r="Q3491" s="3">
        <v>360</v>
      </c>
      <c r="R3491" s="3">
        <v>0.51750189162546179</v>
      </c>
      <c r="S3491" s="10">
        <f t="shared" si="109"/>
        <v>6343.5381875449102</v>
      </c>
      <c r="T3491" s="3" t="s">
        <v>198</v>
      </c>
      <c r="V3491"/>
      <c r="X3491"/>
      <c r="AE3491"/>
    </row>
    <row r="3492" spans="1:31" x14ac:dyDescent="0.25">
      <c r="A3492" s="3">
        <v>1447283095.7</v>
      </c>
      <c r="B3492" s="11">
        <v>44658</v>
      </c>
      <c r="C3492" s="3" t="s">
        <v>58</v>
      </c>
      <c r="D3492" s="3" t="s">
        <v>10</v>
      </c>
      <c r="E3492" s="3">
        <v>2</v>
      </c>
      <c r="F3492" s="3" t="s">
        <v>4</v>
      </c>
      <c r="G3492" s="3">
        <v>3</v>
      </c>
      <c r="H3492" s="3">
        <v>0</v>
      </c>
      <c r="I3492" t="s">
        <v>175</v>
      </c>
      <c r="J3492">
        <v>1677692</v>
      </c>
      <c r="K3492" s="3" t="s">
        <v>38</v>
      </c>
      <c r="L3492" s="3" t="s">
        <v>63</v>
      </c>
      <c r="M3492" s="3">
        <v>20262</v>
      </c>
      <c r="N3492" s="3">
        <v>1356.76</v>
      </c>
      <c r="P3492" t="str">
        <f t="shared" si="108"/>
        <v>PORT09 to PORT04</v>
      </c>
      <c r="Q3492" s="3">
        <v>360</v>
      </c>
      <c r="R3492" s="3">
        <v>0.51750189162546179</v>
      </c>
      <c r="S3492" s="10">
        <f t="shared" si="109"/>
        <v>10485.623328115107</v>
      </c>
      <c r="T3492" s="3" t="s">
        <v>79</v>
      </c>
      <c r="V3492"/>
      <c r="X3492"/>
      <c r="AE3492"/>
    </row>
    <row r="3493" spans="1:31" x14ac:dyDescent="0.25">
      <c r="A3493" s="3">
        <v>1447183479.7</v>
      </c>
      <c r="B3493" s="11">
        <v>44660</v>
      </c>
      <c r="C3493" s="3" t="s">
        <v>58</v>
      </c>
      <c r="D3493" s="3" t="s">
        <v>10</v>
      </c>
      <c r="E3493" s="3">
        <v>2</v>
      </c>
      <c r="F3493" s="3" t="s">
        <v>4</v>
      </c>
      <c r="G3493" s="3">
        <v>3</v>
      </c>
      <c r="H3493" s="3">
        <v>0</v>
      </c>
      <c r="I3493" t="s">
        <v>175</v>
      </c>
      <c r="J3493">
        <v>1673710</v>
      </c>
      <c r="K3493" s="3" t="s">
        <v>38</v>
      </c>
      <c r="L3493" s="3" t="s">
        <v>63</v>
      </c>
      <c r="M3493" s="3">
        <v>592</v>
      </c>
      <c r="N3493" s="3">
        <v>22.619068398082653</v>
      </c>
      <c r="P3493" t="str">
        <f t="shared" si="108"/>
        <v>PORT09 to PORT04</v>
      </c>
      <c r="Q3493" s="3">
        <v>360</v>
      </c>
      <c r="R3493" s="3">
        <v>0.51750189162546179</v>
      </c>
      <c r="S3493" s="10">
        <f t="shared" si="109"/>
        <v>306.36111984227335</v>
      </c>
      <c r="T3493" s="3" t="s">
        <v>197</v>
      </c>
      <c r="V3493"/>
      <c r="X3493"/>
      <c r="AE3493"/>
    </row>
    <row r="3494" spans="1:31" x14ac:dyDescent="0.25">
      <c r="A3494" s="3">
        <v>1447174703.7</v>
      </c>
      <c r="B3494" s="11">
        <v>44655</v>
      </c>
      <c r="C3494" s="3" t="s">
        <v>58</v>
      </c>
      <c r="D3494" s="3" t="s">
        <v>10</v>
      </c>
      <c r="E3494" s="3">
        <v>2</v>
      </c>
      <c r="F3494" s="3" t="s">
        <v>4</v>
      </c>
      <c r="G3494" s="3">
        <v>3</v>
      </c>
      <c r="H3494" s="3">
        <v>0</v>
      </c>
      <c r="I3494" t="s">
        <v>175</v>
      </c>
      <c r="J3494">
        <v>1673710</v>
      </c>
      <c r="K3494" s="3" t="s">
        <v>38</v>
      </c>
      <c r="L3494" s="3" t="s">
        <v>63</v>
      </c>
      <c r="M3494" s="3">
        <v>365</v>
      </c>
      <c r="N3494" s="3">
        <v>8.647627359233061</v>
      </c>
      <c r="P3494" t="str">
        <f t="shared" si="108"/>
        <v>PORT09 to PORT04</v>
      </c>
      <c r="Q3494" s="3">
        <v>360</v>
      </c>
      <c r="R3494" s="3">
        <v>0.51750189162546179</v>
      </c>
      <c r="S3494" s="10">
        <f t="shared" si="109"/>
        <v>188.88819044329355</v>
      </c>
      <c r="T3494" s="3" t="s">
        <v>197</v>
      </c>
      <c r="V3494"/>
      <c r="X3494"/>
      <c r="AE3494"/>
    </row>
    <row r="3495" spans="1:31" x14ac:dyDescent="0.25">
      <c r="A3495" s="3">
        <v>1447179114.7</v>
      </c>
      <c r="B3495" s="11">
        <v>44658</v>
      </c>
      <c r="C3495" s="3" t="s">
        <v>58</v>
      </c>
      <c r="D3495" s="3" t="s">
        <v>10</v>
      </c>
      <c r="E3495" s="3">
        <v>2</v>
      </c>
      <c r="F3495" s="3" t="s">
        <v>4</v>
      </c>
      <c r="G3495" s="3">
        <v>3</v>
      </c>
      <c r="H3495" s="3">
        <v>0</v>
      </c>
      <c r="I3495" t="s">
        <v>175</v>
      </c>
      <c r="J3495">
        <v>1673710</v>
      </c>
      <c r="K3495" s="3" t="s">
        <v>38</v>
      </c>
      <c r="L3495" s="3" t="s">
        <v>63</v>
      </c>
      <c r="M3495" s="3">
        <v>939</v>
      </c>
      <c r="N3495" s="3">
        <v>49.00322170232068</v>
      </c>
      <c r="P3495" t="str">
        <f t="shared" si="108"/>
        <v>PORT09 to PORT04</v>
      </c>
      <c r="Q3495" s="3">
        <v>360</v>
      </c>
      <c r="R3495" s="3">
        <v>0.51750189162546179</v>
      </c>
      <c r="S3495" s="10">
        <f t="shared" si="109"/>
        <v>485.93427623630862</v>
      </c>
      <c r="T3495" s="3" t="s">
        <v>197</v>
      </c>
      <c r="V3495"/>
      <c r="X3495"/>
      <c r="AE3495"/>
    </row>
    <row r="3496" spans="1:31" x14ac:dyDescent="0.25">
      <c r="A3496" s="3">
        <v>1447338568.7</v>
      </c>
      <c r="B3496" s="11">
        <v>44655</v>
      </c>
      <c r="C3496" s="3" t="s">
        <v>60</v>
      </c>
      <c r="D3496" s="3" t="s">
        <v>10</v>
      </c>
      <c r="E3496" s="3">
        <v>1</v>
      </c>
      <c r="F3496" s="3" t="s">
        <v>4</v>
      </c>
      <c r="G3496" s="3">
        <v>3</v>
      </c>
      <c r="H3496" s="3">
        <v>0</v>
      </c>
      <c r="I3496" t="s">
        <v>178</v>
      </c>
      <c r="J3496">
        <v>1675746</v>
      </c>
      <c r="K3496" s="3" t="s">
        <v>40</v>
      </c>
      <c r="L3496" s="3" t="s">
        <v>63</v>
      </c>
      <c r="M3496" s="3">
        <v>318</v>
      </c>
      <c r="N3496" s="3">
        <v>1.0068746021642268</v>
      </c>
      <c r="P3496" t="str">
        <f t="shared" si="108"/>
        <v>PORT09 to PORT06</v>
      </c>
      <c r="Q3496" s="3">
        <v>250</v>
      </c>
      <c r="R3496" s="3">
        <v>0.48814438452738274</v>
      </c>
      <c r="S3496" s="10">
        <f t="shared" si="109"/>
        <v>155.22991427970771</v>
      </c>
      <c r="T3496" s="3" t="s">
        <v>197</v>
      </c>
      <c r="V3496"/>
      <c r="X3496"/>
      <c r="AE3496"/>
    </row>
    <row r="3497" spans="1:31" x14ac:dyDescent="0.25">
      <c r="A3497" s="3">
        <v>1447158074.7</v>
      </c>
      <c r="B3497" s="11">
        <v>44659</v>
      </c>
      <c r="C3497" s="3" t="s">
        <v>58</v>
      </c>
      <c r="D3497" s="3" t="s">
        <v>10</v>
      </c>
      <c r="E3497" s="3">
        <v>2</v>
      </c>
      <c r="F3497" s="3" t="s">
        <v>4</v>
      </c>
      <c r="G3497" s="3">
        <v>3</v>
      </c>
      <c r="H3497" s="3">
        <v>0</v>
      </c>
      <c r="I3497" t="s">
        <v>175</v>
      </c>
      <c r="J3497">
        <v>1689147</v>
      </c>
      <c r="K3497" s="3" t="s">
        <v>38</v>
      </c>
      <c r="L3497" s="3" t="s">
        <v>63</v>
      </c>
      <c r="M3497" s="3">
        <v>625</v>
      </c>
      <c r="N3497" s="3">
        <v>1.1297294122828914</v>
      </c>
      <c r="P3497" t="str">
        <f t="shared" si="108"/>
        <v>PORT09 to PORT04</v>
      </c>
      <c r="Q3497" s="3">
        <v>360</v>
      </c>
      <c r="R3497" s="3">
        <v>0.51750189162546179</v>
      </c>
      <c r="S3497" s="10">
        <f t="shared" si="109"/>
        <v>323.4386822659136</v>
      </c>
      <c r="T3497" s="3" t="s">
        <v>197</v>
      </c>
      <c r="V3497"/>
      <c r="X3497"/>
      <c r="AE3497"/>
    </row>
    <row r="3498" spans="1:31" x14ac:dyDescent="0.25">
      <c r="A3498" s="3">
        <v>1447391469.7</v>
      </c>
      <c r="B3498" s="11">
        <v>44653</v>
      </c>
      <c r="C3498" s="3" t="s">
        <v>58</v>
      </c>
      <c r="D3498" s="3" t="s">
        <v>10</v>
      </c>
      <c r="E3498" s="3">
        <v>2</v>
      </c>
      <c r="F3498" s="3" t="s">
        <v>4</v>
      </c>
      <c r="G3498" s="3">
        <v>3</v>
      </c>
      <c r="H3498" s="3">
        <v>0</v>
      </c>
      <c r="I3498" t="s">
        <v>175</v>
      </c>
      <c r="J3498">
        <v>1689145</v>
      </c>
      <c r="K3498" s="3" t="s">
        <v>38</v>
      </c>
      <c r="L3498" s="3" t="s">
        <v>63</v>
      </c>
      <c r="M3498" s="3">
        <v>256</v>
      </c>
      <c r="N3498" s="3">
        <v>7.1538387225879463E-2</v>
      </c>
      <c r="P3498" t="str">
        <f t="shared" si="108"/>
        <v>PORT09 to PORT04</v>
      </c>
      <c r="Q3498" s="3">
        <v>360</v>
      </c>
      <c r="R3498" s="3">
        <v>0.51750189162546179</v>
      </c>
      <c r="S3498" s="10">
        <f t="shared" si="109"/>
        <v>132.48048425611822</v>
      </c>
      <c r="T3498" s="3" t="s">
        <v>197</v>
      </c>
      <c r="V3498"/>
      <c r="X3498"/>
      <c r="AE3498"/>
    </row>
    <row r="3499" spans="1:31" x14ac:dyDescent="0.25">
      <c r="A3499" s="3">
        <v>1447357560.7</v>
      </c>
      <c r="B3499" s="11">
        <v>44653</v>
      </c>
      <c r="C3499" s="3" t="s">
        <v>58</v>
      </c>
      <c r="D3499" s="3" t="s">
        <v>10</v>
      </c>
      <c r="E3499" s="3">
        <v>2</v>
      </c>
      <c r="F3499" s="3" t="s">
        <v>4</v>
      </c>
      <c r="G3499" s="3">
        <v>3</v>
      </c>
      <c r="H3499" s="3">
        <v>0</v>
      </c>
      <c r="I3499" t="s">
        <v>175</v>
      </c>
      <c r="J3499">
        <v>1689145</v>
      </c>
      <c r="K3499" s="3" t="s">
        <v>38</v>
      </c>
      <c r="L3499" s="3" t="s">
        <v>63</v>
      </c>
      <c r="M3499" s="3">
        <v>360</v>
      </c>
      <c r="N3499" s="3">
        <v>0.35769193612939737</v>
      </c>
      <c r="P3499" t="str">
        <f t="shared" si="108"/>
        <v>PORT09 to PORT04</v>
      </c>
      <c r="Q3499" s="3">
        <v>360</v>
      </c>
      <c r="R3499" s="3">
        <v>0.51750189162546179</v>
      </c>
      <c r="S3499" s="10">
        <f t="shared" si="109"/>
        <v>186.30068098516625</v>
      </c>
      <c r="T3499" s="3" t="s">
        <v>197</v>
      </c>
      <c r="V3499"/>
      <c r="X3499"/>
      <c r="AE3499"/>
    </row>
    <row r="3500" spans="1:31" x14ac:dyDescent="0.25">
      <c r="A3500" s="3">
        <v>1447158075.7</v>
      </c>
      <c r="B3500" s="11">
        <v>44660</v>
      </c>
      <c r="C3500" s="3" t="s">
        <v>58</v>
      </c>
      <c r="D3500" s="3" t="s">
        <v>10</v>
      </c>
      <c r="E3500" s="3">
        <v>2</v>
      </c>
      <c r="F3500" s="3" t="s">
        <v>4</v>
      </c>
      <c r="G3500" s="3">
        <v>3</v>
      </c>
      <c r="H3500" s="3">
        <v>0</v>
      </c>
      <c r="I3500" t="s">
        <v>175</v>
      </c>
      <c r="J3500">
        <v>1689145</v>
      </c>
      <c r="K3500" s="3" t="s">
        <v>38</v>
      </c>
      <c r="L3500" s="3" t="s">
        <v>63</v>
      </c>
      <c r="M3500" s="3">
        <v>532</v>
      </c>
      <c r="N3500" s="3">
        <v>0.71538387225879474</v>
      </c>
      <c r="P3500" t="str">
        <f t="shared" si="108"/>
        <v>PORT09 to PORT04</v>
      </c>
      <c r="Q3500" s="3">
        <v>360</v>
      </c>
      <c r="R3500" s="3">
        <v>0.51750189162546179</v>
      </c>
      <c r="S3500" s="10">
        <f t="shared" si="109"/>
        <v>275.31100634474569</v>
      </c>
      <c r="T3500" s="3" t="s">
        <v>197</v>
      </c>
      <c r="V3500"/>
      <c r="X3500"/>
      <c r="AE3500"/>
    </row>
    <row r="3501" spans="1:31" x14ac:dyDescent="0.25">
      <c r="A3501" s="3">
        <v>1447284975.7</v>
      </c>
      <c r="B3501" s="11">
        <v>44659</v>
      </c>
      <c r="C3501" s="3" t="s">
        <v>58</v>
      </c>
      <c r="D3501" s="3" t="s">
        <v>10</v>
      </c>
      <c r="E3501" s="3">
        <v>2</v>
      </c>
      <c r="F3501" s="3" t="s">
        <v>4</v>
      </c>
      <c r="G3501" s="3">
        <v>3</v>
      </c>
      <c r="H3501" s="3">
        <v>0</v>
      </c>
      <c r="I3501" t="s">
        <v>175</v>
      </c>
      <c r="J3501">
        <v>1689145</v>
      </c>
      <c r="K3501" s="3" t="s">
        <v>38</v>
      </c>
      <c r="L3501" s="3" t="s">
        <v>63</v>
      </c>
      <c r="M3501" s="3">
        <v>746</v>
      </c>
      <c r="N3501" s="3">
        <v>1.7884596806469868</v>
      </c>
      <c r="P3501" t="str">
        <f t="shared" si="108"/>
        <v>PORT09 to PORT04</v>
      </c>
      <c r="Q3501" s="3">
        <v>360</v>
      </c>
      <c r="R3501" s="3">
        <v>0.51750189162546179</v>
      </c>
      <c r="S3501" s="10">
        <f t="shared" si="109"/>
        <v>386.05641115259448</v>
      </c>
      <c r="T3501" s="3" t="s">
        <v>197</v>
      </c>
      <c r="V3501"/>
      <c r="X3501"/>
      <c r="AE3501"/>
    </row>
    <row r="3502" spans="1:31" x14ac:dyDescent="0.25">
      <c r="A3502" s="3">
        <v>1447296421.7</v>
      </c>
      <c r="B3502" s="11">
        <v>44665</v>
      </c>
      <c r="C3502" s="3" t="s">
        <v>58</v>
      </c>
      <c r="D3502" s="3" t="s">
        <v>10</v>
      </c>
      <c r="E3502" s="3">
        <v>2</v>
      </c>
      <c r="F3502" s="3" t="s">
        <v>4</v>
      </c>
      <c r="G3502" s="3">
        <v>3</v>
      </c>
      <c r="H3502" s="3">
        <v>0</v>
      </c>
      <c r="I3502" t="s">
        <v>175</v>
      </c>
      <c r="J3502">
        <v>1689012</v>
      </c>
      <c r="K3502" s="3" t="s">
        <v>38</v>
      </c>
      <c r="L3502" s="3" t="s">
        <v>63</v>
      </c>
      <c r="M3502" s="3">
        <v>1201</v>
      </c>
      <c r="N3502" s="3">
        <v>5.5620608635816771</v>
      </c>
      <c r="P3502" t="str">
        <f t="shared" si="108"/>
        <v>PORT09 to PORT04</v>
      </c>
      <c r="Q3502" s="3">
        <v>360</v>
      </c>
      <c r="R3502" s="3">
        <v>0.51750189162546179</v>
      </c>
      <c r="S3502" s="10">
        <f t="shared" si="109"/>
        <v>621.51977184217958</v>
      </c>
      <c r="T3502" s="3" t="s">
        <v>197</v>
      </c>
      <c r="V3502"/>
      <c r="X3502"/>
      <c r="AE3502"/>
    </row>
    <row r="3503" spans="1:31" x14ac:dyDescent="0.25">
      <c r="A3503" s="3">
        <v>1447400469.7</v>
      </c>
      <c r="B3503" s="11">
        <v>44661</v>
      </c>
      <c r="C3503" s="3" t="s">
        <v>58</v>
      </c>
      <c r="D3503" s="3" t="s">
        <v>10</v>
      </c>
      <c r="E3503" s="3">
        <v>2</v>
      </c>
      <c r="F3503" s="3" t="s">
        <v>4</v>
      </c>
      <c r="G3503" s="3">
        <v>3</v>
      </c>
      <c r="H3503" s="3">
        <v>0</v>
      </c>
      <c r="I3503" t="s">
        <v>175</v>
      </c>
      <c r="J3503">
        <v>1669702</v>
      </c>
      <c r="K3503" s="3" t="s">
        <v>38</v>
      </c>
      <c r="L3503" s="3" t="s">
        <v>63</v>
      </c>
      <c r="M3503" s="3">
        <v>497</v>
      </c>
      <c r="N3503" s="3">
        <v>5.0423899371069192</v>
      </c>
      <c r="P3503" t="str">
        <f t="shared" si="108"/>
        <v>PORT09 to PORT04</v>
      </c>
      <c r="Q3503" s="3">
        <v>360</v>
      </c>
      <c r="R3503" s="3">
        <v>0.51750189162546179</v>
      </c>
      <c r="S3503" s="10">
        <f t="shared" si="109"/>
        <v>257.1984401378545</v>
      </c>
      <c r="T3503" s="3" t="s">
        <v>197</v>
      </c>
      <c r="V3503"/>
      <c r="X3503"/>
      <c r="AE3503"/>
    </row>
    <row r="3504" spans="1:31" x14ac:dyDescent="0.25">
      <c r="A3504" s="3">
        <v>1447386500.7</v>
      </c>
      <c r="B3504" s="11">
        <v>44665</v>
      </c>
      <c r="C3504" s="3" t="s">
        <v>58</v>
      </c>
      <c r="D3504" s="3" t="s">
        <v>10</v>
      </c>
      <c r="E3504" s="3">
        <v>2</v>
      </c>
      <c r="F3504" s="3" t="s">
        <v>4</v>
      </c>
      <c r="G3504" s="3">
        <v>3</v>
      </c>
      <c r="H3504" s="3">
        <v>0</v>
      </c>
      <c r="I3504" t="s">
        <v>175</v>
      </c>
      <c r="J3504">
        <v>1662552</v>
      </c>
      <c r="K3504" s="3" t="s">
        <v>38</v>
      </c>
      <c r="L3504" s="3" t="s">
        <v>63</v>
      </c>
      <c r="M3504" s="3">
        <v>777</v>
      </c>
      <c r="N3504" s="3">
        <v>2.2933811399200903</v>
      </c>
      <c r="P3504" t="str">
        <f t="shared" si="108"/>
        <v>PORT09 to PORT04</v>
      </c>
      <c r="Q3504" s="3">
        <v>360</v>
      </c>
      <c r="R3504" s="3">
        <v>0.51750189162546179</v>
      </c>
      <c r="S3504" s="10">
        <f t="shared" si="109"/>
        <v>402.09896979298378</v>
      </c>
      <c r="T3504" s="3" t="s">
        <v>197</v>
      </c>
      <c r="V3504"/>
      <c r="X3504"/>
      <c r="AE3504"/>
    </row>
    <row r="3505" spans="1:31" x14ac:dyDescent="0.25">
      <c r="A3505" s="3">
        <v>1447158072.7</v>
      </c>
      <c r="B3505" s="11">
        <v>44659</v>
      </c>
      <c r="C3505" s="3" t="s">
        <v>58</v>
      </c>
      <c r="D3505" s="3" t="s">
        <v>10</v>
      </c>
      <c r="E3505" s="3">
        <v>2</v>
      </c>
      <c r="F3505" s="3" t="s">
        <v>4</v>
      </c>
      <c r="G3505" s="3">
        <v>3</v>
      </c>
      <c r="H3505" s="3">
        <v>0</v>
      </c>
      <c r="I3505" t="s">
        <v>175</v>
      </c>
      <c r="J3505">
        <v>1662552</v>
      </c>
      <c r="K3505" s="3" t="s">
        <v>38</v>
      </c>
      <c r="L3505" s="3" t="s">
        <v>63</v>
      </c>
      <c r="M3505" s="3">
        <v>806</v>
      </c>
      <c r="N3505" s="3">
        <v>2.2933811399200903</v>
      </c>
      <c r="P3505" t="str">
        <f t="shared" si="108"/>
        <v>PORT09 to PORT04</v>
      </c>
      <c r="Q3505" s="3">
        <v>360</v>
      </c>
      <c r="R3505" s="3">
        <v>0.51750189162546179</v>
      </c>
      <c r="S3505" s="10">
        <f t="shared" si="109"/>
        <v>417.1065246501222</v>
      </c>
      <c r="T3505" s="3" t="s">
        <v>197</v>
      </c>
      <c r="V3505"/>
      <c r="X3505"/>
      <c r="AE3505"/>
    </row>
    <row r="3506" spans="1:31" x14ac:dyDescent="0.25">
      <c r="A3506" s="3">
        <v>1447332239.7</v>
      </c>
      <c r="B3506" s="11">
        <v>44658</v>
      </c>
      <c r="C3506" s="3" t="s">
        <v>58</v>
      </c>
      <c r="D3506" s="3" t="s">
        <v>10</v>
      </c>
      <c r="E3506" s="3">
        <v>2</v>
      </c>
      <c r="F3506" s="3" t="s">
        <v>4</v>
      </c>
      <c r="G3506" s="3">
        <v>3</v>
      </c>
      <c r="H3506" s="3">
        <v>0</v>
      </c>
      <c r="I3506" t="s">
        <v>175</v>
      </c>
      <c r="J3506">
        <v>1662552</v>
      </c>
      <c r="K3506" s="3" t="s">
        <v>38</v>
      </c>
      <c r="L3506" s="3" t="s">
        <v>63</v>
      </c>
      <c r="M3506" s="3">
        <v>634</v>
      </c>
      <c r="N3506" s="3">
        <v>1.3760286839520544</v>
      </c>
      <c r="P3506" t="str">
        <f t="shared" si="108"/>
        <v>PORT09 to PORT04</v>
      </c>
      <c r="Q3506" s="3">
        <v>360</v>
      </c>
      <c r="R3506" s="3">
        <v>0.51750189162546179</v>
      </c>
      <c r="S3506" s="10">
        <f t="shared" si="109"/>
        <v>328.09619929054276</v>
      </c>
      <c r="T3506" s="3" t="s">
        <v>197</v>
      </c>
      <c r="V3506"/>
      <c r="X3506"/>
      <c r="AE3506"/>
    </row>
    <row r="3507" spans="1:31" x14ac:dyDescent="0.25">
      <c r="A3507" s="3">
        <v>1447265594.7</v>
      </c>
      <c r="B3507" s="11">
        <v>44661</v>
      </c>
      <c r="C3507" s="3" t="s">
        <v>58</v>
      </c>
      <c r="D3507" s="3" t="s">
        <v>10</v>
      </c>
      <c r="E3507" s="3">
        <v>2</v>
      </c>
      <c r="F3507" s="3" t="s">
        <v>4</v>
      </c>
      <c r="G3507" s="3">
        <v>3</v>
      </c>
      <c r="H3507" s="3">
        <v>0</v>
      </c>
      <c r="I3507" t="s">
        <v>175</v>
      </c>
      <c r="J3507">
        <v>1662552</v>
      </c>
      <c r="K3507" s="3" t="s">
        <v>38</v>
      </c>
      <c r="L3507" s="3" t="s">
        <v>63</v>
      </c>
      <c r="M3507" s="3">
        <v>1273</v>
      </c>
      <c r="N3507" s="3">
        <v>4.5867622798401806</v>
      </c>
      <c r="P3507" t="str">
        <f t="shared" si="108"/>
        <v>PORT09 to PORT04</v>
      </c>
      <c r="Q3507" s="3">
        <v>360</v>
      </c>
      <c r="R3507" s="3">
        <v>0.51750189162546179</v>
      </c>
      <c r="S3507" s="10">
        <f t="shared" si="109"/>
        <v>658.77990803921284</v>
      </c>
      <c r="T3507" s="3" t="s">
        <v>197</v>
      </c>
      <c r="V3507"/>
      <c r="X3507"/>
      <c r="AE3507"/>
    </row>
    <row r="3508" spans="1:31" x14ac:dyDescent="0.25">
      <c r="A3508" s="3">
        <v>1447178253.7</v>
      </c>
      <c r="B3508" s="11">
        <v>44661</v>
      </c>
      <c r="C3508" s="3" t="s">
        <v>58</v>
      </c>
      <c r="D3508" s="3" t="s">
        <v>10</v>
      </c>
      <c r="E3508" s="3">
        <v>2</v>
      </c>
      <c r="F3508" s="3" t="s">
        <v>4</v>
      </c>
      <c r="G3508" s="3">
        <v>3</v>
      </c>
      <c r="H3508" s="3">
        <v>0</v>
      </c>
      <c r="I3508" t="s">
        <v>175</v>
      </c>
      <c r="J3508">
        <v>1662552</v>
      </c>
      <c r="K3508" s="3" t="s">
        <v>38</v>
      </c>
      <c r="L3508" s="3" t="s">
        <v>63</v>
      </c>
      <c r="M3508" s="3">
        <v>387</v>
      </c>
      <c r="N3508" s="3">
        <v>0.45867622798401808</v>
      </c>
      <c r="P3508" t="str">
        <f t="shared" si="108"/>
        <v>PORT09 to PORT04</v>
      </c>
      <c r="Q3508" s="3">
        <v>360</v>
      </c>
      <c r="R3508" s="3">
        <v>0.51750189162546179</v>
      </c>
      <c r="S3508" s="10">
        <f t="shared" si="109"/>
        <v>200.2732320590537</v>
      </c>
      <c r="T3508" s="3" t="s">
        <v>197</v>
      </c>
      <c r="V3508"/>
      <c r="X3508"/>
      <c r="AE3508"/>
    </row>
    <row r="3509" spans="1:31" x14ac:dyDescent="0.25">
      <c r="A3509" s="3">
        <v>1447379224.7</v>
      </c>
      <c r="B3509" s="11">
        <v>44652</v>
      </c>
      <c r="C3509" s="3" t="s">
        <v>58</v>
      </c>
      <c r="D3509" s="3" t="s">
        <v>10</v>
      </c>
      <c r="E3509" s="3">
        <v>2</v>
      </c>
      <c r="F3509" s="3" t="s">
        <v>4</v>
      </c>
      <c r="G3509" s="3">
        <v>3</v>
      </c>
      <c r="H3509" s="3">
        <v>0</v>
      </c>
      <c r="I3509" t="s">
        <v>175</v>
      </c>
      <c r="J3509">
        <v>1662552</v>
      </c>
      <c r="K3509" s="3" t="s">
        <v>38</v>
      </c>
      <c r="L3509" s="3" t="s">
        <v>63</v>
      </c>
      <c r="M3509" s="3">
        <v>727</v>
      </c>
      <c r="N3509" s="3">
        <v>1.8347049119360723</v>
      </c>
      <c r="P3509" t="str">
        <f t="shared" si="108"/>
        <v>PORT09 to PORT04</v>
      </c>
      <c r="Q3509" s="3">
        <v>360</v>
      </c>
      <c r="R3509" s="3">
        <v>0.51750189162546179</v>
      </c>
      <c r="S3509" s="10">
        <f t="shared" si="109"/>
        <v>376.22387521171072</v>
      </c>
      <c r="T3509" s="3" t="s">
        <v>197</v>
      </c>
      <c r="V3509"/>
      <c r="X3509"/>
      <c r="AE3509"/>
    </row>
    <row r="3510" spans="1:31" x14ac:dyDescent="0.25">
      <c r="A3510" s="3">
        <v>1447208160.7</v>
      </c>
      <c r="B3510" s="11">
        <v>44661</v>
      </c>
      <c r="C3510" s="3" t="s">
        <v>58</v>
      </c>
      <c r="D3510" s="3" t="s">
        <v>10</v>
      </c>
      <c r="E3510" s="3">
        <v>2</v>
      </c>
      <c r="F3510" s="3" t="s">
        <v>4</v>
      </c>
      <c r="G3510" s="3">
        <v>3</v>
      </c>
      <c r="H3510" s="3">
        <v>0</v>
      </c>
      <c r="I3510" t="s">
        <v>175</v>
      </c>
      <c r="J3510">
        <v>1662552</v>
      </c>
      <c r="K3510" s="3" t="s">
        <v>38</v>
      </c>
      <c r="L3510" s="3" t="s">
        <v>63</v>
      </c>
      <c r="M3510" s="3">
        <v>1329</v>
      </c>
      <c r="N3510" s="3">
        <v>3.52</v>
      </c>
      <c r="P3510" t="str">
        <f t="shared" si="108"/>
        <v>PORT09 to PORT04</v>
      </c>
      <c r="Q3510" s="3">
        <v>360</v>
      </c>
      <c r="R3510" s="3">
        <v>0.51750189162546179</v>
      </c>
      <c r="S3510" s="10">
        <f t="shared" si="109"/>
        <v>687.76001397023867</v>
      </c>
      <c r="T3510" s="3" t="s">
        <v>197</v>
      </c>
      <c r="V3510"/>
      <c r="X3510"/>
      <c r="AE3510"/>
    </row>
    <row r="3511" spans="1:31" x14ac:dyDescent="0.25">
      <c r="A3511" s="3">
        <v>1447310431.7</v>
      </c>
      <c r="B3511" s="11">
        <v>44654</v>
      </c>
      <c r="C3511" s="3" t="s">
        <v>58</v>
      </c>
      <c r="D3511" s="3" t="s">
        <v>10</v>
      </c>
      <c r="E3511" s="3">
        <v>2</v>
      </c>
      <c r="F3511" s="3" t="s">
        <v>4</v>
      </c>
      <c r="G3511" s="3">
        <v>3</v>
      </c>
      <c r="H3511" s="3">
        <v>0</v>
      </c>
      <c r="I3511" t="s">
        <v>175</v>
      </c>
      <c r="J3511">
        <v>1662552</v>
      </c>
      <c r="K3511" s="3" t="s">
        <v>38</v>
      </c>
      <c r="L3511" s="3" t="s">
        <v>63</v>
      </c>
      <c r="M3511" s="3">
        <v>1259</v>
      </c>
      <c r="N3511" s="3">
        <v>3.48</v>
      </c>
      <c r="P3511" t="str">
        <f t="shared" si="108"/>
        <v>PORT09 to PORT04</v>
      </c>
      <c r="Q3511" s="3">
        <v>360</v>
      </c>
      <c r="R3511" s="3">
        <v>0.51750189162546179</v>
      </c>
      <c r="S3511" s="10">
        <f t="shared" si="109"/>
        <v>651.53488155645641</v>
      </c>
      <c r="T3511" s="3" t="s">
        <v>197</v>
      </c>
      <c r="V3511"/>
      <c r="X3511"/>
      <c r="AE3511"/>
    </row>
    <row r="3512" spans="1:31" x14ac:dyDescent="0.25">
      <c r="A3512" s="3">
        <v>1447369958.7</v>
      </c>
      <c r="B3512" s="11">
        <v>44655</v>
      </c>
      <c r="C3512" s="3" t="s">
        <v>58</v>
      </c>
      <c r="D3512" s="3" t="s">
        <v>10</v>
      </c>
      <c r="E3512" s="3">
        <v>2</v>
      </c>
      <c r="F3512" s="3" t="s">
        <v>4</v>
      </c>
      <c r="G3512" s="3">
        <v>3</v>
      </c>
      <c r="H3512" s="3">
        <v>0</v>
      </c>
      <c r="I3512" t="s">
        <v>175</v>
      </c>
      <c r="J3512">
        <v>1662552</v>
      </c>
      <c r="K3512" s="3" t="s">
        <v>38</v>
      </c>
      <c r="L3512" s="3" t="s">
        <v>63</v>
      </c>
      <c r="M3512" s="3">
        <v>2268</v>
      </c>
      <c r="N3512" s="3">
        <v>6.26</v>
      </c>
      <c r="P3512" t="str">
        <f t="shared" si="108"/>
        <v>PORT09 to PORT04</v>
      </c>
      <c r="Q3512" s="3">
        <v>360</v>
      </c>
      <c r="R3512" s="3">
        <v>0.51750189162546179</v>
      </c>
      <c r="S3512" s="10">
        <f t="shared" si="109"/>
        <v>1173.6942902065473</v>
      </c>
      <c r="T3512" s="3" t="s">
        <v>197</v>
      </c>
      <c r="V3512"/>
      <c r="X3512"/>
      <c r="AE3512"/>
    </row>
    <row r="3513" spans="1:31" x14ac:dyDescent="0.25">
      <c r="A3513" s="3">
        <v>1447361988.7</v>
      </c>
      <c r="B3513" s="11">
        <v>44665</v>
      </c>
      <c r="C3513" s="3" t="s">
        <v>58</v>
      </c>
      <c r="D3513" s="3" t="s">
        <v>10</v>
      </c>
      <c r="E3513" s="3">
        <v>2</v>
      </c>
      <c r="F3513" s="3" t="s">
        <v>4</v>
      </c>
      <c r="G3513" s="3">
        <v>3</v>
      </c>
      <c r="H3513" s="3">
        <v>0</v>
      </c>
      <c r="I3513" t="s">
        <v>175</v>
      </c>
      <c r="J3513">
        <v>1652644</v>
      </c>
      <c r="K3513" s="3" t="s">
        <v>38</v>
      </c>
      <c r="L3513" s="3" t="s">
        <v>63</v>
      </c>
      <c r="M3513" s="3">
        <v>348</v>
      </c>
      <c r="N3513" s="3">
        <v>3.4799999999999995</v>
      </c>
      <c r="P3513" t="str">
        <f t="shared" si="108"/>
        <v>PORT09 to PORT04</v>
      </c>
      <c r="Q3513" s="3">
        <v>360</v>
      </c>
      <c r="R3513" s="3">
        <v>0.51750189162546179</v>
      </c>
      <c r="S3513" s="10">
        <f t="shared" si="109"/>
        <v>180.09065828566071</v>
      </c>
      <c r="T3513" s="3" t="s">
        <v>197</v>
      </c>
      <c r="V3513"/>
      <c r="X3513"/>
      <c r="AE3513"/>
    </row>
    <row r="3514" spans="1:31" x14ac:dyDescent="0.25">
      <c r="A3514" s="3">
        <v>1447213263.7</v>
      </c>
      <c r="B3514" s="11">
        <v>44654</v>
      </c>
      <c r="C3514" s="3" t="s">
        <v>58</v>
      </c>
      <c r="D3514" s="3" t="s">
        <v>10</v>
      </c>
      <c r="E3514" s="3">
        <v>2</v>
      </c>
      <c r="F3514" s="3" t="s">
        <v>4</v>
      </c>
      <c r="G3514" s="3">
        <v>3</v>
      </c>
      <c r="H3514" s="3">
        <v>0</v>
      </c>
      <c r="I3514" t="s">
        <v>175</v>
      </c>
      <c r="J3514">
        <v>1652644</v>
      </c>
      <c r="K3514" s="3" t="s">
        <v>38</v>
      </c>
      <c r="L3514" s="3" t="s">
        <v>63</v>
      </c>
      <c r="M3514" s="3">
        <v>402</v>
      </c>
      <c r="N3514" s="3">
        <v>4.4000000000000004</v>
      </c>
      <c r="P3514" t="str">
        <f t="shared" si="108"/>
        <v>PORT09 to PORT04</v>
      </c>
      <c r="Q3514" s="3">
        <v>360</v>
      </c>
      <c r="R3514" s="3">
        <v>0.51750189162546179</v>
      </c>
      <c r="S3514" s="10">
        <f t="shared" si="109"/>
        <v>208.03576043343563</v>
      </c>
      <c r="T3514" s="3" t="s">
        <v>197</v>
      </c>
      <c r="V3514"/>
      <c r="X3514"/>
      <c r="AE3514"/>
    </row>
    <row r="3515" spans="1:31" x14ac:dyDescent="0.25">
      <c r="A3515" s="3">
        <v>1447220701.7</v>
      </c>
      <c r="B3515" s="11">
        <v>44655</v>
      </c>
      <c r="C3515" s="3" t="s">
        <v>58</v>
      </c>
      <c r="D3515" s="3" t="s">
        <v>10</v>
      </c>
      <c r="E3515" s="3">
        <v>2</v>
      </c>
      <c r="F3515" s="3" t="s">
        <v>4</v>
      </c>
      <c r="G3515" s="3">
        <v>3</v>
      </c>
      <c r="H3515" s="3">
        <v>0</v>
      </c>
      <c r="I3515" t="s">
        <v>175</v>
      </c>
      <c r="J3515">
        <v>1652644</v>
      </c>
      <c r="K3515" s="3" t="s">
        <v>38</v>
      </c>
      <c r="L3515" s="3" t="s">
        <v>63</v>
      </c>
      <c r="M3515" s="3">
        <v>440</v>
      </c>
      <c r="N3515" s="3">
        <v>4.4800000000000004</v>
      </c>
      <c r="P3515" t="str">
        <f t="shared" si="108"/>
        <v>PORT09 to PORT04</v>
      </c>
      <c r="Q3515" s="3">
        <v>360</v>
      </c>
      <c r="R3515" s="3">
        <v>0.51750189162546179</v>
      </c>
      <c r="S3515" s="10">
        <f t="shared" si="109"/>
        <v>227.70083231520317</v>
      </c>
      <c r="T3515" s="3" t="s">
        <v>197</v>
      </c>
      <c r="V3515"/>
      <c r="X3515"/>
      <c r="AE3515"/>
    </row>
    <row r="3516" spans="1:31" x14ac:dyDescent="0.25">
      <c r="A3516" s="3">
        <v>1447175219.7</v>
      </c>
      <c r="B3516" s="11">
        <v>44659</v>
      </c>
      <c r="C3516" s="3" t="s">
        <v>58</v>
      </c>
      <c r="D3516" s="3" t="s">
        <v>10</v>
      </c>
      <c r="E3516" s="3">
        <v>2</v>
      </c>
      <c r="F3516" s="3" t="s">
        <v>4</v>
      </c>
      <c r="G3516" s="3">
        <v>3</v>
      </c>
      <c r="H3516" s="3">
        <v>0</v>
      </c>
      <c r="I3516" t="s">
        <v>175</v>
      </c>
      <c r="J3516">
        <v>1652644</v>
      </c>
      <c r="K3516" s="3" t="s">
        <v>38</v>
      </c>
      <c r="L3516" s="3" t="s">
        <v>63</v>
      </c>
      <c r="M3516" s="3">
        <v>440</v>
      </c>
      <c r="N3516" s="3">
        <v>4.5599999999999996</v>
      </c>
      <c r="P3516" t="str">
        <f t="shared" si="108"/>
        <v>PORT09 to PORT04</v>
      </c>
      <c r="Q3516" s="3">
        <v>360</v>
      </c>
      <c r="R3516" s="3">
        <v>0.51750189162546179</v>
      </c>
      <c r="S3516" s="10">
        <f t="shared" si="109"/>
        <v>227.70083231520317</v>
      </c>
      <c r="T3516" s="3" t="s">
        <v>197</v>
      </c>
      <c r="V3516"/>
      <c r="X3516"/>
      <c r="AE3516"/>
    </row>
    <row r="3517" spans="1:31" x14ac:dyDescent="0.25">
      <c r="A3517" s="3">
        <v>1447350385.7</v>
      </c>
      <c r="B3517" s="11">
        <v>44653</v>
      </c>
      <c r="C3517" s="3" t="s">
        <v>58</v>
      </c>
      <c r="D3517" s="3" t="s">
        <v>10</v>
      </c>
      <c r="E3517" s="3">
        <v>2</v>
      </c>
      <c r="F3517" s="3" t="s">
        <v>4</v>
      </c>
      <c r="G3517" s="3">
        <v>3</v>
      </c>
      <c r="H3517" s="3">
        <v>0</v>
      </c>
      <c r="I3517" t="s">
        <v>175</v>
      </c>
      <c r="J3517">
        <v>1644200</v>
      </c>
      <c r="K3517" s="3" t="s">
        <v>38</v>
      </c>
      <c r="L3517" s="3" t="s">
        <v>63</v>
      </c>
      <c r="M3517" s="3">
        <v>509</v>
      </c>
      <c r="N3517" s="3">
        <v>6.12</v>
      </c>
      <c r="P3517" t="str">
        <f t="shared" si="108"/>
        <v>PORT09 to PORT04</v>
      </c>
      <c r="Q3517" s="3">
        <v>360</v>
      </c>
      <c r="R3517" s="3">
        <v>0.51750189162546179</v>
      </c>
      <c r="S3517" s="10">
        <f t="shared" si="109"/>
        <v>263.40846283736005</v>
      </c>
      <c r="T3517" s="3" t="s">
        <v>197</v>
      </c>
      <c r="V3517"/>
      <c r="X3517"/>
      <c r="AE3517"/>
    </row>
    <row r="3518" spans="1:31" x14ac:dyDescent="0.25">
      <c r="A3518" s="3">
        <v>1447317043.7</v>
      </c>
      <c r="B3518" s="11">
        <v>44660</v>
      </c>
      <c r="C3518" s="3" t="s">
        <v>58</v>
      </c>
      <c r="D3518" s="3" t="s">
        <v>10</v>
      </c>
      <c r="E3518" s="3">
        <v>2</v>
      </c>
      <c r="F3518" s="3" t="s">
        <v>4</v>
      </c>
      <c r="G3518" s="3">
        <v>3</v>
      </c>
      <c r="H3518" s="3">
        <v>0</v>
      </c>
      <c r="I3518" t="s">
        <v>175</v>
      </c>
      <c r="J3518">
        <v>1644200</v>
      </c>
      <c r="K3518" s="3" t="s">
        <v>38</v>
      </c>
      <c r="L3518" s="3" t="s">
        <v>63</v>
      </c>
      <c r="M3518" s="3">
        <v>457</v>
      </c>
      <c r="N3518" s="3">
        <v>6.12</v>
      </c>
      <c r="P3518" t="str">
        <f t="shared" si="108"/>
        <v>PORT09 to PORT04</v>
      </c>
      <c r="Q3518" s="3">
        <v>360</v>
      </c>
      <c r="R3518" s="3">
        <v>0.51750189162546179</v>
      </c>
      <c r="S3518" s="10">
        <f t="shared" si="109"/>
        <v>236.49836447283604</v>
      </c>
      <c r="T3518" s="3" t="s">
        <v>197</v>
      </c>
      <c r="V3518"/>
      <c r="X3518"/>
      <c r="AE3518"/>
    </row>
    <row r="3519" spans="1:31" x14ac:dyDescent="0.25">
      <c r="A3519" s="3">
        <v>1447225591.7</v>
      </c>
      <c r="B3519" s="11">
        <v>44652</v>
      </c>
      <c r="C3519" s="3" t="s">
        <v>58</v>
      </c>
      <c r="D3519" s="3" t="s">
        <v>10</v>
      </c>
      <c r="E3519" s="3">
        <v>2</v>
      </c>
      <c r="F3519" s="3" t="s">
        <v>4</v>
      </c>
      <c r="G3519" s="3">
        <v>3</v>
      </c>
      <c r="H3519" s="3">
        <v>0</v>
      </c>
      <c r="I3519" t="s">
        <v>175</v>
      </c>
      <c r="J3519">
        <v>1653588</v>
      </c>
      <c r="K3519" s="3" t="s">
        <v>38</v>
      </c>
      <c r="L3519" s="3" t="s">
        <v>63</v>
      </c>
      <c r="M3519" s="3">
        <v>498</v>
      </c>
      <c r="N3519" s="3">
        <v>21.146907216494842</v>
      </c>
      <c r="P3519" t="str">
        <f t="shared" si="108"/>
        <v>PORT09 to PORT04</v>
      </c>
      <c r="Q3519" s="3">
        <v>360</v>
      </c>
      <c r="R3519" s="3">
        <v>0.51750189162546179</v>
      </c>
      <c r="S3519" s="10">
        <f t="shared" si="109"/>
        <v>257.71594202947995</v>
      </c>
      <c r="T3519" s="3" t="s">
        <v>197</v>
      </c>
      <c r="V3519"/>
      <c r="X3519"/>
      <c r="AE3519"/>
    </row>
    <row r="3520" spans="1:31" x14ac:dyDescent="0.25">
      <c r="A3520" s="3">
        <v>1447265598.7</v>
      </c>
      <c r="B3520" s="11">
        <v>44652</v>
      </c>
      <c r="C3520" s="3" t="s">
        <v>58</v>
      </c>
      <c r="D3520" s="3" t="s">
        <v>10</v>
      </c>
      <c r="E3520" s="3">
        <v>2</v>
      </c>
      <c r="F3520" s="3" t="s">
        <v>4</v>
      </c>
      <c r="G3520" s="3">
        <v>3</v>
      </c>
      <c r="H3520" s="3">
        <v>0</v>
      </c>
      <c r="I3520" t="s">
        <v>175</v>
      </c>
      <c r="J3520">
        <v>1653588</v>
      </c>
      <c r="K3520" s="3" t="s">
        <v>38</v>
      </c>
      <c r="L3520" s="3" t="s">
        <v>63</v>
      </c>
      <c r="M3520" s="3">
        <v>418</v>
      </c>
      <c r="N3520" s="3">
        <v>11.74</v>
      </c>
      <c r="P3520" t="str">
        <f t="shared" si="108"/>
        <v>PORT09 to PORT04</v>
      </c>
      <c r="Q3520" s="3">
        <v>360</v>
      </c>
      <c r="R3520" s="3">
        <v>0.51750189162546179</v>
      </c>
      <c r="S3520" s="10">
        <f t="shared" si="109"/>
        <v>216.31579069944303</v>
      </c>
      <c r="T3520" s="3" t="s">
        <v>197</v>
      </c>
      <c r="V3520"/>
      <c r="X3520"/>
      <c r="AE3520"/>
    </row>
    <row r="3521" spans="1:31" x14ac:dyDescent="0.25">
      <c r="A3521" s="3">
        <v>1447293766.7</v>
      </c>
      <c r="B3521" s="11">
        <v>44659</v>
      </c>
      <c r="C3521" s="3" t="s">
        <v>58</v>
      </c>
      <c r="D3521" s="3" t="s">
        <v>10</v>
      </c>
      <c r="E3521" s="3">
        <v>2</v>
      </c>
      <c r="F3521" s="3" t="s">
        <v>4</v>
      </c>
      <c r="G3521" s="3">
        <v>3</v>
      </c>
      <c r="H3521" s="3">
        <v>0</v>
      </c>
      <c r="I3521" t="s">
        <v>175</v>
      </c>
      <c r="J3521">
        <v>1653588</v>
      </c>
      <c r="K3521" s="3" t="s">
        <v>38</v>
      </c>
      <c r="L3521" s="3" t="s">
        <v>63</v>
      </c>
      <c r="M3521" s="3">
        <v>540</v>
      </c>
      <c r="N3521" s="3">
        <v>23.96</v>
      </c>
      <c r="P3521" t="str">
        <f t="shared" si="108"/>
        <v>PORT09 to PORT04</v>
      </c>
      <c r="Q3521" s="3">
        <v>360</v>
      </c>
      <c r="R3521" s="3">
        <v>0.51750189162546179</v>
      </c>
      <c r="S3521" s="10">
        <f t="shared" si="109"/>
        <v>279.45102147774935</v>
      </c>
      <c r="T3521" s="3" t="s">
        <v>197</v>
      </c>
      <c r="V3521"/>
      <c r="X3521"/>
      <c r="AE3521"/>
    </row>
    <row r="3522" spans="1:31" x14ac:dyDescent="0.25">
      <c r="A3522" s="3">
        <v>1447369957.7</v>
      </c>
      <c r="B3522" s="11">
        <v>44661</v>
      </c>
      <c r="C3522" s="3" t="s">
        <v>58</v>
      </c>
      <c r="D3522" s="3" t="s">
        <v>10</v>
      </c>
      <c r="E3522" s="3">
        <v>2</v>
      </c>
      <c r="F3522" s="3" t="s">
        <v>4</v>
      </c>
      <c r="G3522" s="3">
        <v>3</v>
      </c>
      <c r="H3522" s="3">
        <v>0</v>
      </c>
      <c r="I3522" t="s">
        <v>175</v>
      </c>
      <c r="J3522">
        <v>1653588</v>
      </c>
      <c r="K3522" s="3" t="s">
        <v>38</v>
      </c>
      <c r="L3522" s="3" t="s">
        <v>63</v>
      </c>
      <c r="M3522" s="3">
        <v>524</v>
      </c>
      <c r="N3522" s="3">
        <v>25.92</v>
      </c>
      <c r="P3522" t="str">
        <f t="shared" ref="P3522:P3585" si="110">L3522&amp;" to "&amp;C3522</f>
        <v>PORT09 to PORT04</v>
      </c>
      <c r="Q3522" s="3">
        <v>360</v>
      </c>
      <c r="R3522" s="3">
        <v>0.51750189162546179</v>
      </c>
      <c r="S3522" s="10">
        <f t="shared" ref="S3522:S3585" si="111">R3522*M3522</f>
        <v>271.17099121174198</v>
      </c>
      <c r="T3522" s="3" t="s">
        <v>197</v>
      </c>
      <c r="V3522"/>
      <c r="X3522"/>
      <c r="AE3522"/>
    </row>
    <row r="3523" spans="1:31" x14ac:dyDescent="0.25">
      <c r="A3523" s="3">
        <v>1447194440.7</v>
      </c>
      <c r="B3523" s="11">
        <v>44665</v>
      </c>
      <c r="C3523" s="3" t="s">
        <v>58</v>
      </c>
      <c r="D3523" s="3" t="s">
        <v>10</v>
      </c>
      <c r="E3523" s="3">
        <v>2</v>
      </c>
      <c r="F3523" s="3" t="s">
        <v>4</v>
      </c>
      <c r="G3523" s="3">
        <v>3</v>
      </c>
      <c r="H3523" s="3">
        <v>0</v>
      </c>
      <c r="I3523" t="s">
        <v>175</v>
      </c>
      <c r="J3523">
        <v>1653588</v>
      </c>
      <c r="K3523" s="3" t="s">
        <v>38</v>
      </c>
      <c r="L3523" s="3" t="s">
        <v>63</v>
      </c>
      <c r="M3523" s="3">
        <v>615</v>
      </c>
      <c r="N3523" s="3">
        <v>32.980000000000004</v>
      </c>
      <c r="P3523" t="str">
        <f t="shared" si="110"/>
        <v>PORT09 to PORT04</v>
      </c>
      <c r="Q3523" s="3">
        <v>360</v>
      </c>
      <c r="R3523" s="3">
        <v>0.51750189162546179</v>
      </c>
      <c r="S3523" s="10">
        <f t="shared" si="111"/>
        <v>318.263663349659</v>
      </c>
      <c r="T3523" s="3" t="s">
        <v>197</v>
      </c>
      <c r="V3523"/>
      <c r="X3523"/>
      <c r="AE3523"/>
    </row>
    <row r="3524" spans="1:31" x14ac:dyDescent="0.25">
      <c r="A3524" s="3">
        <v>1447150492.7</v>
      </c>
      <c r="B3524" s="11">
        <v>44653</v>
      </c>
      <c r="C3524" s="3" t="s">
        <v>58</v>
      </c>
      <c r="D3524" s="3" t="s">
        <v>10</v>
      </c>
      <c r="E3524" s="3">
        <v>2</v>
      </c>
      <c r="F3524" s="3" t="s">
        <v>4</v>
      </c>
      <c r="G3524" s="3">
        <v>3</v>
      </c>
      <c r="H3524" s="3">
        <v>0</v>
      </c>
      <c r="I3524" t="s">
        <v>175</v>
      </c>
      <c r="J3524">
        <v>1653588</v>
      </c>
      <c r="K3524" s="3" t="s">
        <v>38</v>
      </c>
      <c r="L3524" s="3" t="s">
        <v>63</v>
      </c>
      <c r="M3524" s="3">
        <v>488</v>
      </c>
      <c r="N3524" s="3">
        <v>18.899999999999999</v>
      </c>
      <c r="P3524" t="str">
        <f t="shared" si="110"/>
        <v>PORT09 to PORT04</v>
      </c>
      <c r="Q3524" s="3">
        <v>360</v>
      </c>
      <c r="R3524" s="3">
        <v>0.51750189162546179</v>
      </c>
      <c r="S3524" s="10">
        <f t="shared" si="111"/>
        <v>252.54092311322535</v>
      </c>
      <c r="T3524" s="3" t="s">
        <v>197</v>
      </c>
      <c r="V3524"/>
      <c r="X3524"/>
      <c r="AE3524"/>
    </row>
    <row r="3525" spans="1:31" x14ac:dyDescent="0.25">
      <c r="A3525" s="3">
        <v>1447334670.7</v>
      </c>
      <c r="B3525" s="11">
        <v>44652</v>
      </c>
      <c r="C3525" s="3" t="s">
        <v>58</v>
      </c>
      <c r="D3525" s="3" t="s">
        <v>10</v>
      </c>
      <c r="E3525" s="3">
        <v>2</v>
      </c>
      <c r="F3525" s="3" t="s">
        <v>4</v>
      </c>
      <c r="G3525" s="3">
        <v>3</v>
      </c>
      <c r="H3525" s="3">
        <v>0</v>
      </c>
      <c r="I3525" t="s">
        <v>175</v>
      </c>
      <c r="J3525">
        <v>1653588</v>
      </c>
      <c r="K3525" s="3" t="s">
        <v>38</v>
      </c>
      <c r="L3525" s="3" t="s">
        <v>63</v>
      </c>
      <c r="M3525" s="3">
        <v>620</v>
      </c>
      <c r="N3525" s="3">
        <v>39.28</v>
      </c>
      <c r="P3525" t="str">
        <f t="shared" si="110"/>
        <v>PORT09 to PORT04</v>
      </c>
      <c r="Q3525" s="3">
        <v>360</v>
      </c>
      <c r="R3525" s="3">
        <v>0.51750189162546179</v>
      </c>
      <c r="S3525" s="10">
        <f t="shared" si="111"/>
        <v>320.85117280778633</v>
      </c>
      <c r="T3525" s="3" t="s">
        <v>197</v>
      </c>
      <c r="V3525"/>
      <c r="X3525"/>
      <c r="AE3525"/>
    </row>
    <row r="3526" spans="1:31" x14ac:dyDescent="0.25">
      <c r="A3526" s="3">
        <v>1447242501.7</v>
      </c>
      <c r="B3526" s="11">
        <v>44653</v>
      </c>
      <c r="C3526" s="3" t="s">
        <v>58</v>
      </c>
      <c r="D3526" s="3" t="s">
        <v>10</v>
      </c>
      <c r="E3526" s="3">
        <v>2</v>
      </c>
      <c r="F3526" s="3" t="s">
        <v>4</v>
      </c>
      <c r="G3526" s="3">
        <v>3</v>
      </c>
      <c r="H3526" s="3">
        <v>0</v>
      </c>
      <c r="I3526" t="s">
        <v>175</v>
      </c>
      <c r="J3526">
        <v>1653588</v>
      </c>
      <c r="K3526" s="3" t="s">
        <v>38</v>
      </c>
      <c r="L3526" s="3" t="s">
        <v>63</v>
      </c>
      <c r="M3526" s="3">
        <v>551</v>
      </c>
      <c r="N3526" s="3">
        <v>33.880000000000003</v>
      </c>
      <c r="P3526" t="str">
        <f t="shared" si="110"/>
        <v>PORT09 to PORT04</v>
      </c>
      <c r="Q3526" s="3">
        <v>360</v>
      </c>
      <c r="R3526" s="3">
        <v>0.51750189162546179</v>
      </c>
      <c r="S3526" s="10">
        <f t="shared" si="111"/>
        <v>285.14354228562945</v>
      </c>
      <c r="T3526" s="3" t="s">
        <v>197</v>
      </c>
      <c r="V3526"/>
      <c r="X3526"/>
      <c r="AE3526"/>
    </row>
    <row r="3527" spans="1:31" x14ac:dyDescent="0.25">
      <c r="A3527" s="3">
        <v>1447407927.7</v>
      </c>
      <c r="B3527" s="11">
        <v>44655</v>
      </c>
      <c r="C3527" s="3" t="s">
        <v>58</v>
      </c>
      <c r="D3527" s="3" t="s">
        <v>10</v>
      </c>
      <c r="E3527" s="3">
        <v>2</v>
      </c>
      <c r="F3527" s="3" t="s">
        <v>4</v>
      </c>
      <c r="G3527" s="3">
        <v>3</v>
      </c>
      <c r="H3527" s="3">
        <v>0</v>
      </c>
      <c r="I3527" t="s">
        <v>175</v>
      </c>
      <c r="J3527">
        <v>1653588</v>
      </c>
      <c r="K3527" s="3" t="s">
        <v>38</v>
      </c>
      <c r="L3527" s="3" t="s">
        <v>63</v>
      </c>
      <c r="M3527" s="3">
        <v>1213</v>
      </c>
      <c r="N3527" s="3">
        <v>93.22</v>
      </c>
      <c r="P3527" t="str">
        <f t="shared" si="110"/>
        <v>PORT09 to PORT04</v>
      </c>
      <c r="Q3527" s="3">
        <v>360</v>
      </c>
      <c r="R3527" s="3">
        <v>0.51750189162546179</v>
      </c>
      <c r="S3527" s="10">
        <f t="shared" si="111"/>
        <v>627.72979454168512</v>
      </c>
      <c r="T3527" s="3" t="s">
        <v>197</v>
      </c>
      <c r="V3527"/>
      <c r="X3527"/>
      <c r="AE3527"/>
    </row>
    <row r="3528" spans="1:31" x14ac:dyDescent="0.25">
      <c r="A3528" s="3">
        <v>1447357559.7</v>
      </c>
      <c r="B3528" s="11">
        <v>44660</v>
      </c>
      <c r="C3528" s="3" t="s">
        <v>58</v>
      </c>
      <c r="D3528" s="3" t="s">
        <v>10</v>
      </c>
      <c r="E3528" s="3">
        <v>2</v>
      </c>
      <c r="F3528" s="3" t="s">
        <v>4</v>
      </c>
      <c r="G3528" s="3">
        <v>3</v>
      </c>
      <c r="H3528" s="3">
        <v>0</v>
      </c>
      <c r="I3528" t="s">
        <v>175</v>
      </c>
      <c r="J3528">
        <v>1677891</v>
      </c>
      <c r="K3528" s="3" t="s">
        <v>38</v>
      </c>
      <c r="L3528" s="3" t="s">
        <v>63</v>
      </c>
      <c r="M3528" s="3">
        <v>772</v>
      </c>
      <c r="N3528" s="3">
        <v>1.6535634517766495</v>
      </c>
      <c r="P3528" t="str">
        <f t="shared" si="110"/>
        <v>PORT09 to PORT04</v>
      </c>
      <c r="Q3528" s="3">
        <v>360</v>
      </c>
      <c r="R3528" s="3">
        <v>0.51750189162546179</v>
      </c>
      <c r="S3528" s="10">
        <f t="shared" si="111"/>
        <v>399.51146033485651</v>
      </c>
      <c r="T3528" s="3" t="s">
        <v>197</v>
      </c>
      <c r="V3528"/>
      <c r="X3528"/>
      <c r="AE3528"/>
    </row>
    <row r="3529" spans="1:31" x14ac:dyDescent="0.25">
      <c r="A3529" s="3">
        <v>1447373536.7</v>
      </c>
      <c r="B3529" s="11">
        <v>44660</v>
      </c>
      <c r="C3529" s="3" t="s">
        <v>58</v>
      </c>
      <c r="D3529" s="3" t="s">
        <v>10</v>
      </c>
      <c r="E3529" s="3">
        <v>2</v>
      </c>
      <c r="F3529" s="3" t="s">
        <v>4</v>
      </c>
      <c r="G3529" s="3">
        <v>3</v>
      </c>
      <c r="H3529" s="3">
        <v>0</v>
      </c>
      <c r="I3529" t="s">
        <v>175</v>
      </c>
      <c r="J3529">
        <v>1677891</v>
      </c>
      <c r="K3529" s="3" t="s">
        <v>38</v>
      </c>
      <c r="L3529" s="3" t="s">
        <v>63</v>
      </c>
      <c r="M3529" s="3">
        <v>1296</v>
      </c>
      <c r="N3529" s="3">
        <v>3.3071269035532991</v>
      </c>
      <c r="P3529" t="str">
        <f t="shared" si="110"/>
        <v>PORT09 to PORT04</v>
      </c>
      <c r="Q3529" s="3">
        <v>360</v>
      </c>
      <c r="R3529" s="3">
        <v>0.51750189162546179</v>
      </c>
      <c r="S3529" s="10">
        <f t="shared" si="111"/>
        <v>670.68245154659849</v>
      </c>
      <c r="T3529" s="3" t="s">
        <v>197</v>
      </c>
      <c r="V3529"/>
      <c r="X3529"/>
      <c r="AE3529"/>
    </row>
    <row r="3530" spans="1:31" x14ac:dyDescent="0.25">
      <c r="A3530" s="3">
        <v>1447305032.7</v>
      </c>
      <c r="B3530" s="11">
        <v>44658</v>
      </c>
      <c r="C3530" s="3" t="s">
        <v>58</v>
      </c>
      <c r="D3530" s="3" t="s">
        <v>10</v>
      </c>
      <c r="E3530" s="3">
        <v>2</v>
      </c>
      <c r="F3530" s="3" t="s">
        <v>4</v>
      </c>
      <c r="G3530" s="3">
        <v>3</v>
      </c>
      <c r="H3530" s="3">
        <v>0</v>
      </c>
      <c r="I3530" t="s">
        <v>175</v>
      </c>
      <c r="J3530">
        <v>1677891</v>
      </c>
      <c r="K3530" s="3" t="s">
        <v>38</v>
      </c>
      <c r="L3530" s="3" t="s">
        <v>63</v>
      </c>
      <c r="M3530" s="3">
        <v>1798</v>
      </c>
      <c r="N3530" s="3">
        <v>4.9606903553299491</v>
      </c>
      <c r="P3530" t="str">
        <f t="shared" si="110"/>
        <v>PORT09 to PORT04</v>
      </c>
      <c r="Q3530" s="3">
        <v>360</v>
      </c>
      <c r="R3530" s="3">
        <v>0.51750189162546179</v>
      </c>
      <c r="S3530" s="10">
        <f t="shared" si="111"/>
        <v>930.46840114258032</v>
      </c>
      <c r="T3530" s="3" t="s">
        <v>197</v>
      </c>
      <c r="V3530"/>
      <c r="X3530"/>
      <c r="AE3530"/>
    </row>
    <row r="3531" spans="1:31" x14ac:dyDescent="0.25">
      <c r="A3531" s="3">
        <v>1447178955.7</v>
      </c>
      <c r="B3531" s="11">
        <v>44658</v>
      </c>
      <c r="C3531" s="3" t="s">
        <v>58</v>
      </c>
      <c r="D3531" s="3" t="s">
        <v>10</v>
      </c>
      <c r="E3531" s="3">
        <v>2</v>
      </c>
      <c r="F3531" s="3" t="s">
        <v>4</v>
      </c>
      <c r="G3531" s="3">
        <v>3</v>
      </c>
      <c r="H3531" s="3">
        <v>0</v>
      </c>
      <c r="I3531" t="s">
        <v>175</v>
      </c>
      <c r="J3531">
        <v>1677891</v>
      </c>
      <c r="K3531" s="3" t="s">
        <v>38</v>
      </c>
      <c r="L3531" s="3" t="s">
        <v>63</v>
      </c>
      <c r="M3531" s="3">
        <v>2751</v>
      </c>
      <c r="N3531" s="3">
        <v>8.2678172588832481</v>
      </c>
      <c r="P3531" t="str">
        <f t="shared" si="110"/>
        <v>PORT09 to PORT04</v>
      </c>
      <c r="Q3531" s="3">
        <v>360</v>
      </c>
      <c r="R3531" s="3">
        <v>0.51750189162546179</v>
      </c>
      <c r="S3531" s="10">
        <f t="shared" si="111"/>
        <v>1423.6477038616454</v>
      </c>
      <c r="T3531" s="3" t="s">
        <v>197</v>
      </c>
      <c r="V3531"/>
      <c r="X3531"/>
      <c r="AE3531"/>
    </row>
    <row r="3532" spans="1:31" x14ac:dyDescent="0.25">
      <c r="A3532" s="3">
        <v>1447168915.7</v>
      </c>
      <c r="B3532" s="11">
        <v>44654</v>
      </c>
      <c r="C3532" s="3" t="s">
        <v>58</v>
      </c>
      <c r="D3532" s="3" t="s">
        <v>10</v>
      </c>
      <c r="E3532" s="3">
        <v>2</v>
      </c>
      <c r="F3532" s="3" t="s">
        <v>4</v>
      </c>
      <c r="G3532" s="3">
        <v>3</v>
      </c>
      <c r="H3532" s="3">
        <v>0</v>
      </c>
      <c r="I3532" t="s">
        <v>175</v>
      </c>
      <c r="J3532">
        <v>1677891</v>
      </c>
      <c r="K3532" s="3" t="s">
        <v>38</v>
      </c>
      <c r="L3532" s="3" t="s">
        <v>63</v>
      </c>
      <c r="M3532" s="3">
        <v>5263</v>
      </c>
      <c r="N3532" s="3">
        <v>15.535634517766496</v>
      </c>
      <c r="P3532" t="str">
        <f t="shared" si="110"/>
        <v>PORT09 to PORT04</v>
      </c>
      <c r="Q3532" s="3">
        <v>360</v>
      </c>
      <c r="R3532" s="3">
        <v>0.51750189162546179</v>
      </c>
      <c r="S3532" s="10">
        <f t="shared" si="111"/>
        <v>2723.6124556248055</v>
      </c>
      <c r="T3532" s="3" t="s">
        <v>197</v>
      </c>
      <c r="V3532"/>
      <c r="X3532"/>
      <c r="AE3532"/>
    </row>
    <row r="3533" spans="1:31" x14ac:dyDescent="0.25">
      <c r="A3533" s="3">
        <v>1447208161.7</v>
      </c>
      <c r="B3533" s="11">
        <v>44662</v>
      </c>
      <c r="C3533" s="3" t="s">
        <v>58</v>
      </c>
      <c r="D3533" s="3" t="s">
        <v>10</v>
      </c>
      <c r="E3533" s="3">
        <v>2</v>
      </c>
      <c r="F3533" s="3" t="s">
        <v>4</v>
      </c>
      <c r="G3533" s="3">
        <v>3</v>
      </c>
      <c r="H3533" s="3">
        <v>0</v>
      </c>
      <c r="I3533" t="s">
        <v>175</v>
      </c>
      <c r="J3533">
        <v>1677891</v>
      </c>
      <c r="K3533" s="3" t="s">
        <v>38</v>
      </c>
      <c r="L3533" s="3" t="s">
        <v>63</v>
      </c>
      <c r="M3533" s="3">
        <v>1808</v>
      </c>
      <c r="N3533" s="3">
        <v>4.9606903553299491</v>
      </c>
      <c r="P3533" t="str">
        <f t="shared" si="110"/>
        <v>PORT09 to PORT04</v>
      </c>
      <c r="Q3533" s="3">
        <v>360</v>
      </c>
      <c r="R3533" s="3">
        <v>0.51750189162546179</v>
      </c>
      <c r="S3533" s="10">
        <f t="shared" si="111"/>
        <v>935.64342005883486</v>
      </c>
      <c r="T3533" s="3" t="s">
        <v>197</v>
      </c>
      <c r="V3533"/>
      <c r="X3533"/>
      <c r="AE3533"/>
    </row>
    <row r="3534" spans="1:31" x14ac:dyDescent="0.25">
      <c r="A3534" s="3">
        <v>1447339209.7</v>
      </c>
      <c r="B3534" s="11">
        <v>44665</v>
      </c>
      <c r="C3534" s="3" t="s">
        <v>58</v>
      </c>
      <c r="D3534" s="3" t="s">
        <v>10</v>
      </c>
      <c r="E3534" s="3">
        <v>2</v>
      </c>
      <c r="F3534" s="3" t="s">
        <v>4</v>
      </c>
      <c r="G3534" s="3">
        <v>3</v>
      </c>
      <c r="H3534" s="3">
        <v>0</v>
      </c>
      <c r="I3534" t="s">
        <v>175</v>
      </c>
      <c r="J3534">
        <v>1677891</v>
      </c>
      <c r="K3534" s="3" t="s">
        <v>38</v>
      </c>
      <c r="L3534" s="3" t="s">
        <v>63</v>
      </c>
      <c r="M3534" s="3">
        <v>3271</v>
      </c>
      <c r="N3534" s="3">
        <v>9.84</v>
      </c>
      <c r="P3534" t="str">
        <f t="shared" si="110"/>
        <v>PORT09 to PORT04</v>
      </c>
      <c r="Q3534" s="3">
        <v>360</v>
      </c>
      <c r="R3534" s="3">
        <v>0.51750189162546179</v>
      </c>
      <c r="S3534" s="10">
        <f t="shared" si="111"/>
        <v>1692.7486875068855</v>
      </c>
      <c r="T3534" s="3" t="s">
        <v>197</v>
      </c>
      <c r="V3534"/>
      <c r="X3534"/>
      <c r="AE3534"/>
    </row>
    <row r="3535" spans="1:31" x14ac:dyDescent="0.25">
      <c r="A3535" s="3">
        <v>1447158073.7</v>
      </c>
      <c r="B3535" s="11">
        <v>44653</v>
      </c>
      <c r="C3535" s="3" t="s">
        <v>58</v>
      </c>
      <c r="D3535" s="3" t="s">
        <v>10</v>
      </c>
      <c r="E3535" s="3">
        <v>2</v>
      </c>
      <c r="F3535" s="3" t="s">
        <v>4</v>
      </c>
      <c r="G3535" s="3">
        <v>3</v>
      </c>
      <c r="H3535" s="3">
        <v>0</v>
      </c>
      <c r="I3535" t="s">
        <v>175</v>
      </c>
      <c r="J3535">
        <v>1677891</v>
      </c>
      <c r="K3535" s="3" t="s">
        <v>38</v>
      </c>
      <c r="L3535" s="3" t="s">
        <v>63</v>
      </c>
      <c r="M3535" s="3">
        <v>3314</v>
      </c>
      <c r="N3535" s="3">
        <v>9.84</v>
      </c>
      <c r="P3535" t="str">
        <f t="shared" si="110"/>
        <v>PORT09 to PORT04</v>
      </c>
      <c r="Q3535" s="3">
        <v>360</v>
      </c>
      <c r="R3535" s="3">
        <v>0.51750189162546179</v>
      </c>
      <c r="S3535" s="10">
        <f t="shared" si="111"/>
        <v>1715.0012688467802</v>
      </c>
      <c r="T3535" s="3" t="s">
        <v>197</v>
      </c>
      <c r="V3535"/>
      <c r="X3535"/>
      <c r="AE3535"/>
    </row>
    <row r="3536" spans="1:31" x14ac:dyDescent="0.25">
      <c r="A3536" s="3">
        <v>1447195171.7</v>
      </c>
      <c r="B3536" s="11">
        <v>44655</v>
      </c>
      <c r="C3536" s="3" t="s">
        <v>58</v>
      </c>
      <c r="D3536" s="3" t="s">
        <v>10</v>
      </c>
      <c r="E3536" s="3">
        <v>2</v>
      </c>
      <c r="F3536" s="3" t="s">
        <v>4</v>
      </c>
      <c r="G3536" s="3">
        <v>3</v>
      </c>
      <c r="H3536" s="3">
        <v>0</v>
      </c>
      <c r="I3536" t="s">
        <v>175</v>
      </c>
      <c r="J3536">
        <v>1651126</v>
      </c>
      <c r="K3536" s="3" t="s">
        <v>38</v>
      </c>
      <c r="L3536" s="3" t="s">
        <v>63</v>
      </c>
      <c r="M3536" s="3">
        <v>291</v>
      </c>
      <c r="N3536" s="3">
        <v>1.0183333333333335</v>
      </c>
      <c r="P3536" t="str">
        <f t="shared" si="110"/>
        <v>PORT09 to PORT04</v>
      </c>
      <c r="Q3536" s="3">
        <v>360</v>
      </c>
      <c r="R3536" s="3">
        <v>0.51750189162546179</v>
      </c>
      <c r="S3536" s="10">
        <f t="shared" si="111"/>
        <v>150.59305046300938</v>
      </c>
      <c r="T3536" s="3" t="s">
        <v>197</v>
      </c>
      <c r="V3536"/>
      <c r="X3536"/>
      <c r="AE3536"/>
    </row>
    <row r="3537" spans="1:31" x14ac:dyDescent="0.25">
      <c r="A3537" s="3">
        <v>1447150985.7</v>
      </c>
      <c r="B3537" s="11">
        <v>44655</v>
      </c>
      <c r="C3537" s="3" t="s">
        <v>58</v>
      </c>
      <c r="D3537" s="3" t="s">
        <v>10</v>
      </c>
      <c r="E3537" s="3">
        <v>2</v>
      </c>
      <c r="F3537" s="3" t="s">
        <v>4</v>
      </c>
      <c r="G3537" s="3">
        <v>3</v>
      </c>
      <c r="H3537" s="3">
        <v>0</v>
      </c>
      <c r="I3537" t="s">
        <v>175</v>
      </c>
      <c r="J3537">
        <v>1651126</v>
      </c>
      <c r="K3537" s="3" t="s">
        <v>38</v>
      </c>
      <c r="L3537" s="3" t="s">
        <v>63</v>
      </c>
      <c r="M3537" s="3">
        <v>321</v>
      </c>
      <c r="N3537" s="3">
        <v>0.20366666666666669</v>
      </c>
      <c r="P3537" t="str">
        <f t="shared" si="110"/>
        <v>PORT09 to PORT04</v>
      </c>
      <c r="Q3537" s="3">
        <v>360</v>
      </c>
      <c r="R3537" s="3">
        <v>0.51750189162546179</v>
      </c>
      <c r="S3537" s="10">
        <f t="shared" si="111"/>
        <v>166.11810721177324</v>
      </c>
      <c r="T3537" s="3" t="s">
        <v>197</v>
      </c>
      <c r="V3537"/>
      <c r="X3537"/>
      <c r="AE3537"/>
    </row>
    <row r="3538" spans="1:31" x14ac:dyDescent="0.25">
      <c r="A3538" s="3">
        <v>1447325843.7</v>
      </c>
      <c r="B3538" s="11">
        <v>44661</v>
      </c>
      <c r="C3538" s="3" t="s">
        <v>58</v>
      </c>
      <c r="D3538" s="3" t="s">
        <v>10</v>
      </c>
      <c r="E3538" s="3">
        <v>2</v>
      </c>
      <c r="F3538" s="3" t="s">
        <v>4</v>
      </c>
      <c r="G3538" s="3">
        <v>3</v>
      </c>
      <c r="H3538" s="3">
        <v>0</v>
      </c>
      <c r="I3538" t="s">
        <v>175</v>
      </c>
      <c r="J3538">
        <v>1651126</v>
      </c>
      <c r="K3538" s="3" t="s">
        <v>38</v>
      </c>
      <c r="L3538" s="3" t="s">
        <v>63</v>
      </c>
      <c r="M3538" s="3">
        <v>320</v>
      </c>
      <c r="N3538" s="3">
        <v>5.28</v>
      </c>
      <c r="P3538" t="str">
        <f t="shared" si="110"/>
        <v>PORT09 to PORT04</v>
      </c>
      <c r="Q3538" s="3">
        <v>360</v>
      </c>
      <c r="R3538" s="3">
        <v>0.51750189162546179</v>
      </c>
      <c r="S3538" s="10">
        <f t="shared" si="111"/>
        <v>165.60060532014776</v>
      </c>
      <c r="T3538" s="3" t="s">
        <v>197</v>
      </c>
      <c r="V3538"/>
      <c r="X3538"/>
      <c r="AE3538"/>
    </row>
    <row r="3539" spans="1:31" x14ac:dyDescent="0.25">
      <c r="A3539" s="3">
        <v>1447191437.7</v>
      </c>
      <c r="B3539" s="11">
        <v>44658</v>
      </c>
      <c r="C3539" s="3" t="s">
        <v>58</v>
      </c>
      <c r="D3539" s="3" t="s">
        <v>10</v>
      </c>
      <c r="E3539" s="3">
        <v>2</v>
      </c>
      <c r="F3539" s="3" t="s">
        <v>4</v>
      </c>
      <c r="G3539" s="3">
        <v>3</v>
      </c>
      <c r="H3539" s="3">
        <v>0</v>
      </c>
      <c r="I3539" t="s">
        <v>175</v>
      </c>
      <c r="J3539">
        <v>1655373</v>
      </c>
      <c r="K3539" s="3" t="s">
        <v>38</v>
      </c>
      <c r="L3539" s="3" t="s">
        <v>63</v>
      </c>
      <c r="M3539" s="3">
        <v>368</v>
      </c>
      <c r="N3539" s="3">
        <v>2.6217585493614557</v>
      </c>
      <c r="P3539" t="str">
        <f t="shared" si="110"/>
        <v>PORT09 to PORT04</v>
      </c>
      <c r="Q3539" s="3">
        <v>360</v>
      </c>
      <c r="R3539" s="3">
        <v>0.51750189162546179</v>
      </c>
      <c r="S3539" s="10">
        <f t="shared" si="111"/>
        <v>190.44069611816994</v>
      </c>
      <c r="T3539" s="3" t="s">
        <v>197</v>
      </c>
      <c r="V3539"/>
      <c r="X3539"/>
      <c r="AE3539"/>
    </row>
    <row r="3540" spans="1:31" x14ac:dyDescent="0.25">
      <c r="A3540" s="3">
        <v>1447357561.7</v>
      </c>
      <c r="B3540" s="11">
        <v>44652</v>
      </c>
      <c r="C3540" s="3" t="s">
        <v>58</v>
      </c>
      <c r="D3540" s="3" t="s">
        <v>10</v>
      </c>
      <c r="E3540" s="3">
        <v>2</v>
      </c>
      <c r="F3540" s="3" t="s">
        <v>4</v>
      </c>
      <c r="G3540" s="3">
        <v>3</v>
      </c>
      <c r="H3540" s="3">
        <v>0</v>
      </c>
      <c r="I3540" t="s">
        <v>175</v>
      </c>
      <c r="J3540">
        <v>1655373</v>
      </c>
      <c r="K3540" s="3" t="s">
        <v>38</v>
      </c>
      <c r="L3540" s="3" t="s">
        <v>63</v>
      </c>
      <c r="M3540" s="3">
        <v>309</v>
      </c>
      <c r="N3540" s="3">
        <v>2.0974068394891647</v>
      </c>
      <c r="P3540" t="str">
        <f t="shared" si="110"/>
        <v>PORT09 to PORT04</v>
      </c>
      <c r="Q3540" s="3">
        <v>360</v>
      </c>
      <c r="R3540" s="3">
        <v>0.51750189162546179</v>
      </c>
      <c r="S3540" s="10">
        <f t="shared" si="111"/>
        <v>159.90808451226769</v>
      </c>
      <c r="T3540" s="3" t="s">
        <v>197</v>
      </c>
      <c r="V3540"/>
      <c r="X3540"/>
      <c r="AE3540"/>
    </row>
    <row r="3541" spans="1:31" x14ac:dyDescent="0.25">
      <c r="A3541" s="3">
        <v>1447293765.7</v>
      </c>
      <c r="B3541" s="11">
        <v>44652</v>
      </c>
      <c r="C3541" s="3" t="s">
        <v>58</v>
      </c>
      <c r="D3541" s="3" t="s">
        <v>10</v>
      </c>
      <c r="E3541" s="3">
        <v>2</v>
      </c>
      <c r="F3541" s="3" t="s">
        <v>4</v>
      </c>
      <c r="G3541" s="3">
        <v>3</v>
      </c>
      <c r="H3541" s="3">
        <v>0</v>
      </c>
      <c r="I3541" t="s">
        <v>175</v>
      </c>
      <c r="J3541">
        <v>1655373</v>
      </c>
      <c r="K3541" s="3" t="s">
        <v>38</v>
      </c>
      <c r="L3541" s="3" t="s">
        <v>63</v>
      </c>
      <c r="M3541" s="3">
        <v>326</v>
      </c>
      <c r="N3541" s="3">
        <v>6.5543963734036398E-2</v>
      </c>
      <c r="P3541" t="str">
        <f t="shared" si="110"/>
        <v>PORT09 to PORT04</v>
      </c>
      <c r="Q3541" s="3">
        <v>360</v>
      </c>
      <c r="R3541" s="3">
        <v>0.51750189162546179</v>
      </c>
      <c r="S3541" s="10">
        <f t="shared" si="111"/>
        <v>168.70561666990054</v>
      </c>
      <c r="T3541" s="3" t="s">
        <v>197</v>
      </c>
      <c r="V3541"/>
      <c r="X3541"/>
      <c r="AE3541"/>
    </row>
    <row r="3542" spans="1:31" x14ac:dyDescent="0.25">
      <c r="A3542" s="3">
        <v>1447236714.7</v>
      </c>
      <c r="B3542" s="11">
        <v>44658</v>
      </c>
      <c r="C3542" s="3" t="s">
        <v>58</v>
      </c>
      <c r="D3542" s="3" t="s">
        <v>10</v>
      </c>
      <c r="E3542" s="3">
        <v>2</v>
      </c>
      <c r="F3542" s="3" t="s">
        <v>4</v>
      </c>
      <c r="G3542" s="3">
        <v>3</v>
      </c>
      <c r="H3542" s="3">
        <v>0</v>
      </c>
      <c r="I3542" t="s">
        <v>175</v>
      </c>
      <c r="J3542">
        <v>1655373</v>
      </c>
      <c r="K3542" s="3" t="s">
        <v>38</v>
      </c>
      <c r="L3542" s="3" t="s">
        <v>63</v>
      </c>
      <c r="M3542" s="3">
        <v>339</v>
      </c>
      <c r="N3542" s="3">
        <v>2.4251266581593467</v>
      </c>
      <c r="P3542" t="str">
        <f t="shared" si="110"/>
        <v>PORT09 to PORT04</v>
      </c>
      <c r="Q3542" s="3">
        <v>360</v>
      </c>
      <c r="R3542" s="3">
        <v>0.51750189162546179</v>
      </c>
      <c r="S3542" s="10">
        <f t="shared" si="111"/>
        <v>175.43314126103155</v>
      </c>
      <c r="T3542" s="3" t="s">
        <v>197</v>
      </c>
      <c r="V3542"/>
      <c r="X3542"/>
      <c r="AE3542"/>
    </row>
    <row r="3543" spans="1:31" x14ac:dyDescent="0.25">
      <c r="A3543" s="3">
        <v>1447325842.7</v>
      </c>
      <c r="B3543" s="11">
        <v>44658</v>
      </c>
      <c r="C3543" s="3" t="s">
        <v>58</v>
      </c>
      <c r="D3543" s="3" t="s">
        <v>10</v>
      </c>
      <c r="E3543" s="3">
        <v>2</v>
      </c>
      <c r="F3543" s="3" t="s">
        <v>4</v>
      </c>
      <c r="G3543" s="3">
        <v>3</v>
      </c>
      <c r="H3543" s="3">
        <v>0</v>
      </c>
      <c r="I3543" t="s">
        <v>175</v>
      </c>
      <c r="J3543">
        <v>1655373</v>
      </c>
      <c r="K3543" s="3" t="s">
        <v>38</v>
      </c>
      <c r="L3543" s="3" t="s">
        <v>63</v>
      </c>
      <c r="M3543" s="3">
        <v>362</v>
      </c>
      <c r="N3543" s="3">
        <v>5.3746050261909843</v>
      </c>
      <c r="P3543" t="str">
        <f t="shared" si="110"/>
        <v>PORT09 to PORT04</v>
      </c>
      <c r="Q3543" s="3">
        <v>360</v>
      </c>
      <c r="R3543" s="3">
        <v>0.51750189162546179</v>
      </c>
      <c r="S3543" s="10">
        <f t="shared" si="111"/>
        <v>187.33568476841717</v>
      </c>
      <c r="T3543" s="3" t="s">
        <v>197</v>
      </c>
      <c r="V3543"/>
      <c r="X3543"/>
      <c r="AE3543"/>
    </row>
    <row r="3544" spans="1:31" x14ac:dyDescent="0.25">
      <c r="A3544" s="3">
        <v>1447325841.7</v>
      </c>
      <c r="B3544" s="11">
        <v>44655</v>
      </c>
      <c r="C3544" s="3" t="s">
        <v>58</v>
      </c>
      <c r="D3544" s="3" t="s">
        <v>10</v>
      </c>
      <c r="E3544" s="3">
        <v>2</v>
      </c>
      <c r="F3544" s="3" t="s">
        <v>4</v>
      </c>
      <c r="G3544" s="3">
        <v>3</v>
      </c>
      <c r="H3544" s="3">
        <v>0</v>
      </c>
      <c r="I3544" t="s">
        <v>175</v>
      </c>
      <c r="J3544">
        <v>1655373</v>
      </c>
      <c r="K3544" s="3" t="s">
        <v>38</v>
      </c>
      <c r="L3544" s="3" t="s">
        <v>63</v>
      </c>
      <c r="M3544" s="3">
        <v>250</v>
      </c>
      <c r="N3544" s="3">
        <v>6.5543963734036398E-2</v>
      </c>
      <c r="P3544" t="str">
        <f t="shared" si="110"/>
        <v>PORT09 to PORT04</v>
      </c>
      <c r="Q3544" s="3">
        <v>360</v>
      </c>
      <c r="R3544" s="3">
        <v>0.51750189162546179</v>
      </c>
      <c r="S3544" s="10">
        <f t="shared" si="111"/>
        <v>129.37547290636545</v>
      </c>
      <c r="T3544" s="3" t="s">
        <v>197</v>
      </c>
      <c r="V3544"/>
      <c r="X3544"/>
      <c r="AE3544"/>
    </row>
    <row r="3545" spans="1:31" x14ac:dyDescent="0.25">
      <c r="A3545" s="3">
        <v>1447237187.7</v>
      </c>
      <c r="B3545" s="11">
        <v>44662</v>
      </c>
      <c r="C3545" s="3" t="s">
        <v>58</v>
      </c>
      <c r="D3545" s="3" t="s">
        <v>10</v>
      </c>
      <c r="E3545" s="3">
        <v>2</v>
      </c>
      <c r="F3545" s="3" t="s">
        <v>4</v>
      </c>
      <c r="G3545" s="3">
        <v>3</v>
      </c>
      <c r="H3545" s="3">
        <v>0</v>
      </c>
      <c r="I3545" t="s">
        <v>175</v>
      </c>
      <c r="J3545">
        <v>1652080</v>
      </c>
      <c r="K3545" s="3" t="s">
        <v>38</v>
      </c>
      <c r="L3545" s="3" t="s">
        <v>63</v>
      </c>
      <c r="M3545" s="3">
        <v>259</v>
      </c>
      <c r="N3545" s="3">
        <v>3.5451127819548872E-2</v>
      </c>
      <c r="P3545" t="str">
        <f t="shared" si="110"/>
        <v>PORT09 to PORT04</v>
      </c>
      <c r="Q3545" s="3">
        <v>360</v>
      </c>
      <c r="R3545" s="3">
        <v>0.51750189162546179</v>
      </c>
      <c r="S3545" s="10">
        <f t="shared" si="111"/>
        <v>134.0329899309946</v>
      </c>
      <c r="T3545" s="3" t="s">
        <v>197</v>
      </c>
      <c r="V3545"/>
      <c r="X3545"/>
      <c r="AE3545"/>
    </row>
    <row r="3546" spans="1:31" x14ac:dyDescent="0.25">
      <c r="A3546" s="3">
        <v>1447386501.7</v>
      </c>
      <c r="B3546" s="11">
        <v>44665</v>
      </c>
      <c r="C3546" s="3" t="s">
        <v>58</v>
      </c>
      <c r="D3546" s="3" t="s">
        <v>10</v>
      </c>
      <c r="E3546" s="3">
        <v>2</v>
      </c>
      <c r="F3546" s="3" t="s">
        <v>4</v>
      </c>
      <c r="G3546" s="3">
        <v>3</v>
      </c>
      <c r="H3546" s="3">
        <v>0</v>
      </c>
      <c r="I3546" t="s">
        <v>175</v>
      </c>
      <c r="J3546">
        <v>1652080</v>
      </c>
      <c r="K3546" s="3" t="s">
        <v>38</v>
      </c>
      <c r="L3546" s="3" t="s">
        <v>63</v>
      </c>
      <c r="M3546" s="3">
        <v>345</v>
      </c>
      <c r="N3546" s="3">
        <v>0.70902255639097744</v>
      </c>
      <c r="P3546" t="str">
        <f t="shared" si="110"/>
        <v>PORT09 to PORT04</v>
      </c>
      <c r="Q3546" s="3">
        <v>360</v>
      </c>
      <c r="R3546" s="3">
        <v>0.51750189162546179</v>
      </c>
      <c r="S3546" s="10">
        <f t="shared" si="111"/>
        <v>178.53815261078432</v>
      </c>
      <c r="T3546" s="3" t="s">
        <v>197</v>
      </c>
      <c r="V3546"/>
      <c r="X3546"/>
      <c r="AE3546"/>
    </row>
    <row r="3547" spans="1:31" x14ac:dyDescent="0.25">
      <c r="A3547" s="3">
        <v>1447361987.7</v>
      </c>
      <c r="B3547" s="11">
        <v>44662</v>
      </c>
      <c r="C3547" s="3" t="s">
        <v>58</v>
      </c>
      <c r="D3547" s="3" t="s">
        <v>10</v>
      </c>
      <c r="E3547" s="3">
        <v>2</v>
      </c>
      <c r="F3547" s="3" t="s">
        <v>4</v>
      </c>
      <c r="G3547" s="3">
        <v>3</v>
      </c>
      <c r="H3547" s="3">
        <v>0</v>
      </c>
      <c r="I3547" t="s">
        <v>175</v>
      </c>
      <c r="J3547">
        <v>1652080</v>
      </c>
      <c r="K3547" s="3" t="s">
        <v>38</v>
      </c>
      <c r="L3547" s="3" t="s">
        <v>63</v>
      </c>
      <c r="M3547" s="3">
        <v>355</v>
      </c>
      <c r="N3547" s="3">
        <v>0.74447368421052629</v>
      </c>
      <c r="P3547" t="str">
        <f t="shared" si="110"/>
        <v>PORT09 to PORT04</v>
      </c>
      <c r="Q3547" s="3">
        <v>360</v>
      </c>
      <c r="R3547" s="3">
        <v>0.51750189162546179</v>
      </c>
      <c r="S3547" s="10">
        <f t="shared" si="111"/>
        <v>183.71317152703892</v>
      </c>
      <c r="T3547" s="3" t="s">
        <v>197</v>
      </c>
      <c r="V3547"/>
      <c r="X3547"/>
      <c r="AE3547"/>
    </row>
    <row r="3548" spans="1:31" x14ac:dyDescent="0.25">
      <c r="A3548" s="3">
        <v>1447315897.7</v>
      </c>
      <c r="B3548" s="11">
        <v>44659</v>
      </c>
      <c r="C3548" s="3" t="s">
        <v>58</v>
      </c>
      <c r="D3548" s="3" t="s">
        <v>10</v>
      </c>
      <c r="E3548" s="3">
        <v>2</v>
      </c>
      <c r="F3548" s="3" t="s">
        <v>4</v>
      </c>
      <c r="G3548" s="3">
        <v>3</v>
      </c>
      <c r="H3548" s="3">
        <v>0</v>
      </c>
      <c r="I3548" t="s">
        <v>175</v>
      </c>
      <c r="J3548">
        <v>1652080</v>
      </c>
      <c r="K3548" s="3" t="s">
        <v>38</v>
      </c>
      <c r="L3548" s="3" t="s">
        <v>63</v>
      </c>
      <c r="M3548" s="3">
        <v>289</v>
      </c>
      <c r="N3548" s="3">
        <v>0.70902255639097744</v>
      </c>
      <c r="P3548" t="str">
        <f t="shared" si="110"/>
        <v>PORT09 to PORT04</v>
      </c>
      <c r="Q3548" s="3">
        <v>360</v>
      </c>
      <c r="R3548" s="3">
        <v>0.51750189162546179</v>
      </c>
      <c r="S3548" s="10">
        <f t="shared" si="111"/>
        <v>149.55804667975846</v>
      </c>
      <c r="T3548" s="3" t="s">
        <v>197</v>
      </c>
      <c r="V3548"/>
      <c r="X3548"/>
      <c r="AE3548"/>
    </row>
    <row r="3549" spans="1:31" x14ac:dyDescent="0.25">
      <c r="A3549" s="3">
        <v>1447402642.7</v>
      </c>
      <c r="B3549" s="11">
        <v>44653</v>
      </c>
      <c r="C3549" s="3" t="s">
        <v>58</v>
      </c>
      <c r="D3549" s="3" t="s">
        <v>10</v>
      </c>
      <c r="E3549" s="3">
        <v>2</v>
      </c>
      <c r="F3549" s="3" t="s">
        <v>4</v>
      </c>
      <c r="G3549" s="3">
        <v>3</v>
      </c>
      <c r="H3549" s="3">
        <v>0</v>
      </c>
      <c r="I3549" t="s">
        <v>175</v>
      </c>
      <c r="J3549">
        <v>1652080</v>
      </c>
      <c r="K3549" s="3" t="s">
        <v>38</v>
      </c>
      <c r="L3549" s="3" t="s">
        <v>63</v>
      </c>
      <c r="M3549" s="3">
        <v>339</v>
      </c>
      <c r="N3549" s="3">
        <v>2.0916165413533836</v>
      </c>
      <c r="P3549" t="str">
        <f t="shared" si="110"/>
        <v>PORT09 to PORT04</v>
      </c>
      <c r="Q3549" s="3">
        <v>360</v>
      </c>
      <c r="R3549" s="3">
        <v>0.51750189162546179</v>
      </c>
      <c r="S3549" s="10">
        <f t="shared" si="111"/>
        <v>175.43314126103155</v>
      </c>
      <c r="T3549" s="3" t="s">
        <v>197</v>
      </c>
      <c r="V3549"/>
      <c r="X3549"/>
      <c r="AE3549"/>
    </row>
    <row r="3550" spans="1:31" x14ac:dyDescent="0.25">
      <c r="A3550" s="3">
        <v>1447292367.7</v>
      </c>
      <c r="B3550" s="11">
        <v>44665</v>
      </c>
      <c r="C3550" s="3" t="s">
        <v>58</v>
      </c>
      <c r="D3550" s="3" t="s">
        <v>10</v>
      </c>
      <c r="E3550" s="3">
        <v>2</v>
      </c>
      <c r="F3550" s="3" t="s">
        <v>4</v>
      </c>
      <c r="G3550" s="3">
        <v>3</v>
      </c>
      <c r="H3550" s="3">
        <v>0</v>
      </c>
      <c r="I3550" t="s">
        <v>175</v>
      </c>
      <c r="J3550">
        <v>1652080</v>
      </c>
      <c r="K3550" s="3" t="s">
        <v>38</v>
      </c>
      <c r="L3550" s="3" t="s">
        <v>63</v>
      </c>
      <c r="M3550" s="3">
        <v>294</v>
      </c>
      <c r="N3550" s="3">
        <v>2.12</v>
      </c>
      <c r="P3550" t="str">
        <f t="shared" si="110"/>
        <v>PORT09 to PORT04</v>
      </c>
      <c r="Q3550" s="3">
        <v>360</v>
      </c>
      <c r="R3550" s="3">
        <v>0.51750189162546179</v>
      </c>
      <c r="S3550" s="10">
        <f t="shared" si="111"/>
        <v>152.14555613788576</v>
      </c>
      <c r="T3550" s="3" t="s">
        <v>197</v>
      </c>
      <c r="V3550"/>
      <c r="X3550"/>
      <c r="AE3550"/>
    </row>
    <row r="3551" spans="1:31" x14ac:dyDescent="0.25">
      <c r="A3551" s="3">
        <v>1447146538.7</v>
      </c>
      <c r="B3551" s="11">
        <v>44655</v>
      </c>
      <c r="C3551" s="3" t="s">
        <v>58</v>
      </c>
      <c r="D3551" s="3" t="s">
        <v>10</v>
      </c>
      <c r="E3551" s="3">
        <v>2</v>
      </c>
      <c r="F3551" s="3" t="s">
        <v>4</v>
      </c>
      <c r="G3551" s="3">
        <v>3</v>
      </c>
      <c r="H3551" s="3">
        <v>0</v>
      </c>
      <c r="I3551" t="s">
        <v>175</v>
      </c>
      <c r="J3551">
        <v>1652080</v>
      </c>
      <c r="K3551" s="3" t="s">
        <v>38</v>
      </c>
      <c r="L3551" s="3" t="s">
        <v>63</v>
      </c>
      <c r="M3551" s="3">
        <v>389</v>
      </c>
      <c r="N3551" s="3">
        <v>2.48</v>
      </c>
      <c r="P3551" t="str">
        <f t="shared" si="110"/>
        <v>PORT09 to PORT04</v>
      </c>
      <c r="Q3551" s="3">
        <v>360</v>
      </c>
      <c r="R3551" s="3">
        <v>0.51750189162546179</v>
      </c>
      <c r="S3551" s="10">
        <f t="shared" si="111"/>
        <v>201.30823584230464</v>
      </c>
      <c r="T3551" s="3" t="s">
        <v>197</v>
      </c>
      <c r="V3551"/>
      <c r="X3551"/>
      <c r="AE3551"/>
    </row>
    <row r="3552" spans="1:31" x14ac:dyDescent="0.25">
      <c r="A3552" s="3">
        <v>1447146532.7</v>
      </c>
      <c r="B3552" s="11">
        <v>44665</v>
      </c>
      <c r="C3552" s="3" t="s">
        <v>58</v>
      </c>
      <c r="D3552" s="3" t="s">
        <v>10</v>
      </c>
      <c r="E3552" s="3">
        <v>2</v>
      </c>
      <c r="F3552" s="3" t="s">
        <v>4</v>
      </c>
      <c r="G3552" s="3">
        <v>3</v>
      </c>
      <c r="H3552" s="3">
        <v>0</v>
      </c>
      <c r="I3552" t="s">
        <v>175</v>
      </c>
      <c r="J3552">
        <v>1652080</v>
      </c>
      <c r="K3552" s="3" t="s">
        <v>38</v>
      </c>
      <c r="L3552" s="3" t="s">
        <v>63</v>
      </c>
      <c r="M3552" s="3">
        <v>411</v>
      </c>
      <c r="N3552" s="3">
        <v>1.74</v>
      </c>
      <c r="P3552" t="str">
        <f t="shared" si="110"/>
        <v>PORT09 to PORT04</v>
      </c>
      <c r="Q3552" s="3">
        <v>360</v>
      </c>
      <c r="R3552" s="3">
        <v>0.51750189162546179</v>
      </c>
      <c r="S3552" s="10">
        <f t="shared" si="111"/>
        <v>212.69327745806478</v>
      </c>
      <c r="T3552" s="3" t="s">
        <v>197</v>
      </c>
      <c r="V3552"/>
      <c r="X3552"/>
      <c r="AE3552"/>
    </row>
    <row r="3553" spans="1:31" x14ac:dyDescent="0.25">
      <c r="A3553" s="3">
        <v>1447214687.7</v>
      </c>
      <c r="B3553" s="11">
        <v>44654</v>
      </c>
      <c r="C3553" s="3" t="s">
        <v>58</v>
      </c>
      <c r="D3553" s="3" t="s">
        <v>10</v>
      </c>
      <c r="E3553" s="3">
        <v>2</v>
      </c>
      <c r="F3553" s="3" t="s">
        <v>4</v>
      </c>
      <c r="G3553" s="3">
        <v>3</v>
      </c>
      <c r="H3553" s="3">
        <v>0</v>
      </c>
      <c r="I3553" t="s">
        <v>175</v>
      </c>
      <c r="J3553">
        <v>1652080</v>
      </c>
      <c r="K3553" s="3" t="s">
        <v>38</v>
      </c>
      <c r="L3553" s="3" t="s">
        <v>63</v>
      </c>
      <c r="M3553" s="3">
        <v>425</v>
      </c>
      <c r="N3553" s="3">
        <v>2.84</v>
      </c>
      <c r="P3553" t="str">
        <f t="shared" si="110"/>
        <v>PORT09 to PORT04</v>
      </c>
      <c r="Q3553" s="3">
        <v>360</v>
      </c>
      <c r="R3553" s="3">
        <v>0.51750189162546179</v>
      </c>
      <c r="S3553" s="10">
        <f t="shared" si="111"/>
        <v>219.93830394082127</v>
      </c>
      <c r="T3553" s="3" t="s">
        <v>197</v>
      </c>
      <c r="V3553"/>
      <c r="X3553"/>
      <c r="AE3553"/>
    </row>
    <row r="3554" spans="1:31" x14ac:dyDescent="0.25">
      <c r="A3554" s="3">
        <v>1447191440.7</v>
      </c>
      <c r="B3554" s="11">
        <v>44662</v>
      </c>
      <c r="C3554" s="3" t="s">
        <v>58</v>
      </c>
      <c r="D3554" s="3" t="s">
        <v>10</v>
      </c>
      <c r="E3554" s="3">
        <v>2</v>
      </c>
      <c r="F3554" s="3" t="s">
        <v>4</v>
      </c>
      <c r="G3554" s="3">
        <v>3</v>
      </c>
      <c r="H3554" s="3">
        <v>0</v>
      </c>
      <c r="I3554" t="s">
        <v>175</v>
      </c>
      <c r="J3554">
        <v>1657063</v>
      </c>
      <c r="K3554" s="3" t="s">
        <v>38</v>
      </c>
      <c r="L3554" s="3" t="s">
        <v>63</v>
      </c>
      <c r="M3554" s="3">
        <v>319</v>
      </c>
      <c r="N3554" s="3">
        <v>1.6591349257585538E-2</v>
      </c>
      <c r="P3554" t="str">
        <f t="shared" si="110"/>
        <v>PORT09 to PORT04</v>
      </c>
      <c r="Q3554" s="3">
        <v>360</v>
      </c>
      <c r="R3554" s="3">
        <v>0.51750189162546179</v>
      </c>
      <c r="S3554" s="10">
        <f t="shared" si="111"/>
        <v>165.08310342852232</v>
      </c>
      <c r="T3554" s="3" t="s">
        <v>197</v>
      </c>
      <c r="V3554"/>
      <c r="X3554"/>
      <c r="AE3554"/>
    </row>
    <row r="3555" spans="1:31" x14ac:dyDescent="0.25">
      <c r="A3555" s="3">
        <v>1447312660.7</v>
      </c>
      <c r="B3555" s="11">
        <v>44659</v>
      </c>
      <c r="C3555" s="3" t="s">
        <v>58</v>
      </c>
      <c r="D3555" s="3" t="s">
        <v>10</v>
      </c>
      <c r="E3555" s="3">
        <v>2</v>
      </c>
      <c r="F3555" s="3" t="s">
        <v>4</v>
      </c>
      <c r="G3555" s="3">
        <v>3</v>
      </c>
      <c r="H3555" s="3">
        <v>0</v>
      </c>
      <c r="I3555" t="s">
        <v>175</v>
      </c>
      <c r="J3555">
        <v>1660563</v>
      </c>
      <c r="K3555" s="3" t="s">
        <v>38</v>
      </c>
      <c r="L3555" s="3" t="s">
        <v>63</v>
      </c>
      <c r="M3555" s="3">
        <v>571</v>
      </c>
      <c r="N3555" s="3">
        <v>3.5193485942541085</v>
      </c>
      <c r="P3555" t="str">
        <f t="shared" si="110"/>
        <v>PORT09 to PORT04</v>
      </c>
      <c r="Q3555" s="3">
        <v>360</v>
      </c>
      <c r="R3555" s="3">
        <v>0.51750189162546179</v>
      </c>
      <c r="S3555" s="10">
        <f t="shared" si="111"/>
        <v>295.49358011813865</v>
      </c>
      <c r="T3555" s="3" t="s">
        <v>197</v>
      </c>
      <c r="V3555"/>
      <c r="X3555"/>
      <c r="AE3555"/>
    </row>
    <row r="3556" spans="1:31" x14ac:dyDescent="0.25">
      <c r="A3556" s="3">
        <v>1447310432.7</v>
      </c>
      <c r="B3556" s="11">
        <v>44652</v>
      </c>
      <c r="C3556" s="3" t="s">
        <v>58</v>
      </c>
      <c r="D3556" s="3" t="s">
        <v>10</v>
      </c>
      <c r="E3556" s="3">
        <v>2</v>
      </c>
      <c r="F3556" s="3" t="s">
        <v>4</v>
      </c>
      <c r="G3556" s="3">
        <v>3</v>
      </c>
      <c r="H3556" s="3">
        <v>0</v>
      </c>
      <c r="I3556" t="s">
        <v>175</v>
      </c>
      <c r="J3556">
        <v>1660885</v>
      </c>
      <c r="K3556" s="3" t="s">
        <v>38</v>
      </c>
      <c r="L3556" s="3" t="s">
        <v>63</v>
      </c>
      <c r="M3556" s="3">
        <v>620</v>
      </c>
      <c r="N3556" s="3">
        <v>3.1771093473535217</v>
      </c>
      <c r="P3556" t="str">
        <f t="shared" si="110"/>
        <v>PORT09 to PORT04</v>
      </c>
      <c r="Q3556" s="3">
        <v>360</v>
      </c>
      <c r="R3556" s="3">
        <v>0.51750189162546179</v>
      </c>
      <c r="S3556" s="10">
        <f t="shared" si="111"/>
        <v>320.85117280778633</v>
      </c>
      <c r="T3556" s="3" t="s">
        <v>197</v>
      </c>
      <c r="V3556"/>
      <c r="X3556"/>
      <c r="AE3556"/>
    </row>
    <row r="3557" spans="1:31" x14ac:dyDescent="0.25">
      <c r="A3557" s="3">
        <v>1447234960.7</v>
      </c>
      <c r="B3557" s="11">
        <v>44654</v>
      </c>
      <c r="C3557" s="3" t="s">
        <v>58</v>
      </c>
      <c r="D3557" s="3" t="s">
        <v>10</v>
      </c>
      <c r="E3557" s="3">
        <v>2</v>
      </c>
      <c r="F3557" s="3" t="s">
        <v>4</v>
      </c>
      <c r="G3557" s="3">
        <v>3</v>
      </c>
      <c r="H3557" s="3">
        <v>0</v>
      </c>
      <c r="I3557" t="s">
        <v>175</v>
      </c>
      <c r="J3557">
        <v>1660885</v>
      </c>
      <c r="K3557" s="3" t="s">
        <v>38</v>
      </c>
      <c r="L3557" s="3" t="s">
        <v>63</v>
      </c>
      <c r="M3557" s="3">
        <v>688</v>
      </c>
      <c r="N3557" s="3">
        <v>3.1771093473535217</v>
      </c>
      <c r="P3557" t="str">
        <f t="shared" si="110"/>
        <v>PORT09 to PORT04</v>
      </c>
      <c r="Q3557" s="3">
        <v>360</v>
      </c>
      <c r="R3557" s="3">
        <v>0.51750189162546179</v>
      </c>
      <c r="S3557" s="10">
        <f t="shared" si="111"/>
        <v>356.0413014383177</v>
      </c>
      <c r="T3557" s="3" t="s">
        <v>197</v>
      </c>
      <c r="V3557"/>
      <c r="X3557"/>
      <c r="AE3557"/>
    </row>
    <row r="3558" spans="1:31" x14ac:dyDescent="0.25">
      <c r="A3558" s="3">
        <v>1447191441.7</v>
      </c>
      <c r="B3558" s="11">
        <v>44665</v>
      </c>
      <c r="C3558" s="3" t="s">
        <v>58</v>
      </c>
      <c r="D3558" s="3" t="s">
        <v>10</v>
      </c>
      <c r="E3558" s="3">
        <v>2</v>
      </c>
      <c r="F3558" s="3" t="s">
        <v>4</v>
      </c>
      <c r="G3558" s="3">
        <v>3</v>
      </c>
      <c r="H3558" s="3">
        <v>0</v>
      </c>
      <c r="I3558" t="s">
        <v>175</v>
      </c>
      <c r="J3558">
        <v>1660885</v>
      </c>
      <c r="K3558" s="3" t="s">
        <v>38</v>
      </c>
      <c r="L3558" s="3" t="s">
        <v>63</v>
      </c>
      <c r="M3558" s="3">
        <v>668</v>
      </c>
      <c r="N3558" s="3">
        <v>3.1771093473535217</v>
      </c>
      <c r="P3558" t="str">
        <f t="shared" si="110"/>
        <v>PORT09 to PORT04</v>
      </c>
      <c r="Q3558" s="3">
        <v>360</v>
      </c>
      <c r="R3558" s="3">
        <v>0.51750189162546179</v>
      </c>
      <c r="S3558" s="10">
        <f t="shared" si="111"/>
        <v>345.69126360580844</v>
      </c>
      <c r="T3558" s="3" t="s">
        <v>197</v>
      </c>
      <c r="V3558"/>
      <c r="X3558"/>
      <c r="AE3558"/>
    </row>
    <row r="3559" spans="1:31" x14ac:dyDescent="0.25">
      <c r="A3559" s="3">
        <v>1447158668.7</v>
      </c>
      <c r="B3559" s="11">
        <v>44661</v>
      </c>
      <c r="C3559" s="3" t="s">
        <v>58</v>
      </c>
      <c r="D3559" s="3" t="s">
        <v>10</v>
      </c>
      <c r="E3559" s="3">
        <v>2</v>
      </c>
      <c r="F3559" s="3" t="s">
        <v>4</v>
      </c>
      <c r="G3559" s="3">
        <v>3</v>
      </c>
      <c r="H3559" s="3">
        <v>0</v>
      </c>
      <c r="I3559" t="s">
        <v>175</v>
      </c>
      <c r="J3559">
        <v>1660885</v>
      </c>
      <c r="K3559" s="3" t="s">
        <v>38</v>
      </c>
      <c r="L3559" s="3" t="s">
        <v>63</v>
      </c>
      <c r="M3559" s="3">
        <v>290</v>
      </c>
      <c r="N3559" s="3">
        <v>0.44126518713243357</v>
      </c>
      <c r="P3559" t="str">
        <f t="shared" si="110"/>
        <v>PORT09 to PORT04</v>
      </c>
      <c r="Q3559" s="3">
        <v>360</v>
      </c>
      <c r="R3559" s="3">
        <v>0.51750189162546179</v>
      </c>
      <c r="S3559" s="10">
        <f t="shared" si="111"/>
        <v>150.07554857138391</v>
      </c>
      <c r="T3559" s="3" t="s">
        <v>197</v>
      </c>
      <c r="V3559"/>
      <c r="X3559"/>
      <c r="AE3559"/>
    </row>
    <row r="3560" spans="1:31" x14ac:dyDescent="0.25">
      <c r="A3560" s="3">
        <v>1447281353.7</v>
      </c>
      <c r="B3560" s="11">
        <v>44658</v>
      </c>
      <c r="C3560" s="3" t="s">
        <v>58</v>
      </c>
      <c r="D3560" s="3" t="s">
        <v>10</v>
      </c>
      <c r="E3560" s="3">
        <v>2</v>
      </c>
      <c r="F3560" s="3" t="s">
        <v>4</v>
      </c>
      <c r="G3560" s="3">
        <v>3</v>
      </c>
      <c r="H3560" s="3">
        <v>0</v>
      </c>
      <c r="I3560" t="s">
        <v>175</v>
      </c>
      <c r="J3560">
        <v>1660885</v>
      </c>
      <c r="K3560" s="3" t="s">
        <v>38</v>
      </c>
      <c r="L3560" s="3" t="s">
        <v>63</v>
      </c>
      <c r="M3560" s="3">
        <v>628</v>
      </c>
      <c r="N3560" s="3">
        <v>3.1771093473535217</v>
      </c>
      <c r="P3560" t="str">
        <f t="shared" si="110"/>
        <v>PORT09 to PORT04</v>
      </c>
      <c r="Q3560" s="3">
        <v>360</v>
      </c>
      <c r="R3560" s="3">
        <v>0.51750189162546179</v>
      </c>
      <c r="S3560" s="10">
        <f t="shared" si="111"/>
        <v>324.99118794078998</v>
      </c>
      <c r="T3560" s="3" t="s">
        <v>197</v>
      </c>
      <c r="V3560"/>
      <c r="X3560"/>
      <c r="AE3560"/>
    </row>
    <row r="3561" spans="1:31" x14ac:dyDescent="0.25">
      <c r="A3561" s="3">
        <v>1447146535.7</v>
      </c>
      <c r="B3561" s="11">
        <v>44661</v>
      </c>
      <c r="C3561" s="3" t="s">
        <v>58</v>
      </c>
      <c r="D3561" s="3" t="s">
        <v>10</v>
      </c>
      <c r="E3561" s="3">
        <v>2</v>
      </c>
      <c r="F3561" s="3" t="s">
        <v>4</v>
      </c>
      <c r="G3561" s="3">
        <v>3</v>
      </c>
      <c r="H3561" s="3">
        <v>0</v>
      </c>
      <c r="I3561" t="s">
        <v>175</v>
      </c>
      <c r="J3561">
        <v>1660885</v>
      </c>
      <c r="K3561" s="3" t="s">
        <v>38</v>
      </c>
      <c r="L3561" s="3" t="s">
        <v>63</v>
      </c>
      <c r="M3561" s="3">
        <v>3546</v>
      </c>
      <c r="N3561" s="3">
        <v>24.62</v>
      </c>
      <c r="P3561" t="str">
        <f t="shared" si="110"/>
        <v>PORT09 to PORT04</v>
      </c>
      <c r="Q3561" s="3">
        <v>360</v>
      </c>
      <c r="R3561" s="3">
        <v>0.51750189162546179</v>
      </c>
      <c r="S3561" s="10">
        <f t="shared" si="111"/>
        <v>1835.0617077038876</v>
      </c>
      <c r="T3561" s="3" t="s">
        <v>197</v>
      </c>
      <c r="V3561"/>
      <c r="X3561"/>
      <c r="AE3561"/>
    </row>
    <row r="3562" spans="1:31" x14ac:dyDescent="0.25">
      <c r="A3562" s="3">
        <v>1447174702.7</v>
      </c>
      <c r="B3562" s="11">
        <v>44653</v>
      </c>
      <c r="C3562" s="3" t="s">
        <v>58</v>
      </c>
      <c r="D3562" s="3" t="s">
        <v>10</v>
      </c>
      <c r="E3562" s="3">
        <v>2</v>
      </c>
      <c r="F3562" s="3" t="s">
        <v>4</v>
      </c>
      <c r="G3562" s="3">
        <v>3</v>
      </c>
      <c r="H3562" s="3">
        <v>0</v>
      </c>
      <c r="I3562" t="s">
        <v>175</v>
      </c>
      <c r="J3562">
        <v>1668545</v>
      </c>
      <c r="K3562" s="3" t="s">
        <v>38</v>
      </c>
      <c r="L3562" s="3" t="s">
        <v>63</v>
      </c>
      <c r="M3562" s="3">
        <v>532</v>
      </c>
      <c r="N3562" s="3">
        <v>2.2188187038556197</v>
      </c>
      <c r="P3562" t="str">
        <f t="shared" si="110"/>
        <v>PORT09 to PORT04</v>
      </c>
      <c r="Q3562" s="3">
        <v>360</v>
      </c>
      <c r="R3562" s="3">
        <v>0.51750189162546179</v>
      </c>
      <c r="S3562" s="10">
        <f t="shared" si="111"/>
        <v>275.31100634474569</v>
      </c>
      <c r="T3562" s="3" t="s">
        <v>197</v>
      </c>
      <c r="V3562"/>
      <c r="X3562"/>
      <c r="AE3562"/>
    </row>
    <row r="3563" spans="1:31" x14ac:dyDescent="0.25">
      <c r="A3563" s="3">
        <v>1447174701.7</v>
      </c>
      <c r="B3563" s="11">
        <v>44658</v>
      </c>
      <c r="C3563" s="3" t="s">
        <v>58</v>
      </c>
      <c r="D3563" s="3" t="s">
        <v>10</v>
      </c>
      <c r="E3563" s="3">
        <v>2</v>
      </c>
      <c r="F3563" s="3" t="s">
        <v>4</v>
      </c>
      <c r="G3563" s="3">
        <v>3</v>
      </c>
      <c r="H3563" s="3">
        <v>0</v>
      </c>
      <c r="I3563" t="s">
        <v>175</v>
      </c>
      <c r="J3563">
        <v>1668547</v>
      </c>
      <c r="K3563" s="3" t="s">
        <v>38</v>
      </c>
      <c r="L3563" s="3" t="s">
        <v>63</v>
      </c>
      <c r="M3563" s="3">
        <v>455</v>
      </c>
      <c r="N3563" s="3">
        <v>1.5932861739153332</v>
      </c>
      <c r="P3563" t="str">
        <f t="shared" si="110"/>
        <v>PORT09 to PORT04</v>
      </c>
      <c r="Q3563" s="3">
        <v>360</v>
      </c>
      <c r="R3563" s="3">
        <v>0.51750189162546179</v>
      </c>
      <c r="S3563" s="10">
        <f t="shared" si="111"/>
        <v>235.4633606895851</v>
      </c>
      <c r="T3563" s="3" t="s">
        <v>197</v>
      </c>
      <c r="V3563"/>
      <c r="X3563"/>
      <c r="AE3563"/>
    </row>
    <row r="3564" spans="1:31" x14ac:dyDescent="0.25">
      <c r="A3564" s="3">
        <v>1447206338.7</v>
      </c>
      <c r="B3564" s="11">
        <v>44655</v>
      </c>
      <c r="C3564" s="3" t="s">
        <v>58</v>
      </c>
      <c r="D3564" s="3" t="s">
        <v>10</v>
      </c>
      <c r="E3564" s="3">
        <v>2</v>
      </c>
      <c r="F3564" s="3" t="s">
        <v>4</v>
      </c>
      <c r="G3564" s="3">
        <v>3</v>
      </c>
      <c r="H3564" s="3">
        <v>0</v>
      </c>
      <c r="I3564" t="s">
        <v>175</v>
      </c>
      <c r="J3564">
        <v>1668547</v>
      </c>
      <c r="K3564" s="3" t="s">
        <v>38</v>
      </c>
      <c r="L3564" s="3" t="s">
        <v>63</v>
      </c>
      <c r="M3564" s="3">
        <v>542</v>
      </c>
      <c r="N3564" s="3">
        <v>2.3899292608729996</v>
      </c>
      <c r="P3564" t="str">
        <f t="shared" si="110"/>
        <v>PORT09 to PORT04</v>
      </c>
      <c r="Q3564" s="3">
        <v>360</v>
      </c>
      <c r="R3564" s="3">
        <v>0.51750189162546179</v>
      </c>
      <c r="S3564" s="10">
        <f t="shared" si="111"/>
        <v>280.48602526100029</v>
      </c>
      <c r="T3564" s="3" t="s">
        <v>197</v>
      </c>
      <c r="V3564"/>
      <c r="X3564"/>
      <c r="AE3564"/>
    </row>
    <row r="3565" spans="1:31" x14ac:dyDescent="0.25">
      <c r="A3565" s="3">
        <v>1447149329.7</v>
      </c>
      <c r="B3565" s="11">
        <v>44658</v>
      </c>
      <c r="C3565" s="3" t="s">
        <v>58</v>
      </c>
      <c r="D3565" s="3" t="s">
        <v>10</v>
      </c>
      <c r="E3565" s="3">
        <v>2</v>
      </c>
      <c r="F3565" s="3" t="s">
        <v>4</v>
      </c>
      <c r="G3565" s="3">
        <v>3</v>
      </c>
      <c r="H3565" s="3">
        <v>0</v>
      </c>
      <c r="I3565" t="s">
        <v>175</v>
      </c>
      <c r="J3565">
        <v>1683200</v>
      </c>
      <c r="K3565" s="3" t="s">
        <v>38</v>
      </c>
      <c r="L3565" s="3" t="s">
        <v>63</v>
      </c>
      <c r="M3565" s="3">
        <v>365</v>
      </c>
      <c r="N3565" s="3">
        <v>3.055408950617283</v>
      </c>
      <c r="P3565" t="str">
        <f t="shared" si="110"/>
        <v>PORT09 to PORT04</v>
      </c>
      <c r="Q3565" s="3">
        <v>360</v>
      </c>
      <c r="R3565" s="3">
        <v>0.51750189162546179</v>
      </c>
      <c r="S3565" s="10">
        <f t="shared" si="111"/>
        <v>188.88819044329355</v>
      </c>
      <c r="T3565" s="3" t="s">
        <v>197</v>
      </c>
      <c r="V3565"/>
      <c r="X3565"/>
      <c r="AE3565"/>
    </row>
    <row r="3566" spans="1:31" x14ac:dyDescent="0.25">
      <c r="A3566" s="3">
        <v>1447367893.7</v>
      </c>
      <c r="B3566" s="11">
        <v>44652</v>
      </c>
      <c r="C3566" s="3" t="s">
        <v>58</v>
      </c>
      <c r="D3566" s="3" t="s">
        <v>10</v>
      </c>
      <c r="E3566" s="3">
        <v>2</v>
      </c>
      <c r="F3566" s="3" t="s">
        <v>4</v>
      </c>
      <c r="G3566" s="3">
        <v>3</v>
      </c>
      <c r="H3566" s="3">
        <v>0</v>
      </c>
      <c r="I3566" t="s">
        <v>175</v>
      </c>
      <c r="J3566">
        <v>1683200</v>
      </c>
      <c r="K3566" s="3" t="s">
        <v>38</v>
      </c>
      <c r="L3566" s="3" t="s">
        <v>63</v>
      </c>
      <c r="M3566" s="3">
        <v>375</v>
      </c>
      <c r="N3566" s="3">
        <v>3.3378417107583767</v>
      </c>
      <c r="P3566" t="str">
        <f t="shared" si="110"/>
        <v>PORT09 to PORT04</v>
      </c>
      <c r="Q3566" s="3">
        <v>360</v>
      </c>
      <c r="R3566" s="3">
        <v>0.51750189162546179</v>
      </c>
      <c r="S3566" s="10">
        <f t="shared" si="111"/>
        <v>194.06320935954818</v>
      </c>
      <c r="T3566" s="3" t="s">
        <v>197</v>
      </c>
      <c r="V3566"/>
      <c r="X3566"/>
      <c r="AE3566"/>
    </row>
    <row r="3567" spans="1:31" x14ac:dyDescent="0.25">
      <c r="A3567" s="3">
        <v>1447220702.7</v>
      </c>
      <c r="B3567" s="11">
        <v>44659</v>
      </c>
      <c r="C3567" s="3" t="s">
        <v>58</v>
      </c>
      <c r="D3567" s="3" t="s">
        <v>10</v>
      </c>
      <c r="E3567" s="3">
        <v>2</v>
      </c>
      <c r="F3567" s="3" t="s">
        <v>4</v>
      </c>
      <c r="G3567" s="3">
        <v>3</v>
      </c>
      <c r="H3567" s="3">
        <v>0</v>
      </c>
      <c r="I3567" t="s">
        <v>175</v>
      </c>
      <c r="J3567">
        <v>1683200</v>
      </c>
      <c r="K3567" s="3" t="s">
        <v>38</v>
      </c>
      <c r="L3567" s="3" t="s">
        <v>63</v>
      </c>
      <c r="M3567" s="3">
        <v>301</v>
      </c>
      <c r="N3567" s="3">
        <v>0.20540564373897702</v>
      </c>
      <c r="P3567" t="str">
        <f t="shared" si="110"/>
        <v>PORT09 to PORT04</v>
      </c>
      <c r="Q3567" s="3">
        <v>360</v>
      </c>
      <c r="R3567" s="3">
        <v>0.51750189162546179</v>
      </c>
      <c r="S3567" s="10">
        <f t="shared" si="111"/>
        <v>155.76806937926401</v>
      </c>
      <c r="T3567" s="3" t="s">
        <v>197</v>
      </c>
      <c r="V3567"/>
      <c r="X3567"/>
      <c r="AE3567"/>
    </row>
    <row r="3568" spans="1:31" x14ac:dyDescent="0.25">
      <c r="A3568" s="3">
        <v>1447323801.7</v>
      </c>
      <c r="B3568" s="11">
        <v>44665</v>
      </c>
      <c r="C3568" s="3" t="s">
        <v>58</v>
      </c>
      <c r="D3568" s="3" t="s">
        <v>10</v>
      </c>
      <c r="E3568" s="3">
        <v>2</v>
      </c>
      <c r="F3568" s="3" t="s">
        <v>4</v>
      </c>
      <c r="G3568" s="3">
        <v>3</v>
      </c>
      <c r="H3568" s="3">
        <v>0</v>
      </c>
      <c r="I3568" t="s">
        <v>175</v>
      </c>
      <c r="J3568">
        <v>1683200</v>
      </c>
      <c r="K3568" s="3" t="s">
        <v>38</v>
      </c>
      <c r="L3568" s="3" t="s">
        <v>63</v>
      </c>
      <c r="M3568" s="3">
        <v>370</v>
      </c>
      <c r="N3568" s="3">
        <v>2.464867724867724</v>
      </c>
      <c r="P3568" t="str">
        <f t="shared" si="110"/>
        <v>PORT09 to PORT04</v>
      </c>
      <c r="Q3568" s="3">
        <v>360</v>
      </c>
      <c r="R3568" s="3">
        <v>0.51750189162546179</v>
      </c>
      <c r="S3568" s="10">
        <f t="shared" si="111"/>
        <v>191.47569990142085</v>
      </c>
      <c r="T3568" s="3" t="s">
        <v>197</v>
      </c>
      <c r="V3568"/>
      <c r="X3568"/>
      <c r="AE3568"/>
    </row>
    <row r="3569" spans="1:31" x14ac:dyDescent="0.25">
      <c r="A3569" s="3">
        <v>1447289407.7</v>
      </c>
      <c r="B3569" s="11">
        <v>44659</v>
      </c>
      <c r="C3569" s="3" t="s">
        <v>58</v>
      </c>
      <c r="D3569" s="3" t="s">
        <v>10</v>
      </c>
      <c r="E3569" s="3">
        <v>2</v>
      </c>
      <c r="F3569" s="3" t="s">
        <v>4</v>
      </c>
      <c r="G3569" s="3">
        <v>3</v>
      </c>
      <c r="H3569" s="3">
        <v>0</v>
      </c>
      <c r="I3569" t="s">
        <v>175</v>
      </c>
      <c r="J3569">
        <v>1683200</v>
      </c>
      <c r="K3569" s="3" t="s">
        <v>38</v>
      </c>
      <c r="L3569" s="3" t="s">
        <v>63</v>
      </c>
      <c r="M3569" s="3">
        <v>427</v>
      </c>
      <c r="N3569" s="3">
        <v>2.5675705467372127</v>
      </c>
      <c r="P3569" t="str">
        <f t="shared" si="110"/>
        <v>PORT09 to PORT04</v>
      </c>
      <c r="Q3569" s="3">
        <v>360</v>
      </c>
      <c r="R3569" s="3">
        <v>0.51750189162546179</v>
      </c>
      <c r="S3569" s="10">
        <f t="shared" si="111"/>
        <v>220.97330772407219</v>
      </c>
      <c r="T3569" s="3" t="s">
        <v>197</v>
      </c>
      <c r="V3569"/>
      <c r="X3569"/>
      <c r="AE3569"/>
    </row>
    <row r="3570" spans="1:31" x14ac:dyDescent="0.25">
      <c r="A3570" s="3">
        <v>1447146542.7</v>
      </c>
      <c r="B3570" s="11">
        <v>44665</v>
      </c>
      <c r="C3570" s="3" t="s">
        <v>58</v>
      </c>
      <c r="D3570" s="3" t="s">
        <v>10</v>
      </c>
      <c r="E3570" s="3">
        <v>2</v>
      </c>
      <c r="F3570" s="3" t="s">
        <v>4</v>
      </c>
      <c r="G3570" s="3">
        <v>3</v>
      </c>
      <c r="H3570" s="3">
        <v>0</v>
      </c>
      <c r="I3570" t="s">
        <v>175</v>
      </c>
      <c r="J3570">
        <v>1683200</v>
      </c>
      <c r="K3570" s="3" t="s">
        <v>38</v>
      </c>
      <c r="L3570" s="3" t="s">
        <v>63</v>
      </c>
      <c r="M3570" s="3">
        <v>367</v>
      </c>
      <c r="N3570" s="3">
        <v>1.5662180335096998</v>
      </c>
      <c r="P3570" t="str">
        <f t="shared" si="110"/>
        <v>PORT09 to PORT04</v>
      </c>
      <c r="Q3570" s="3">
        <v>360</v>
      </c>
      <c r="R3570" s="3">
        <v>0.51750189162546179</v>
      </c>
      <c r="S3570" s="10">
        <f t="shared" si="111"/>
        <v>189.92319422654447</v>
      </c>
      <c r="T3570" s="3" t="s">
        <v>197</v>
      </c>
      <c r="V3570"/>
      <c r="X3570"/>
      <c r="AE3570"/>
    </row>
    <row r="3571" spans="1:31" x14ac:dyDescent="0.25">
      <c r="A3571" s="3">
        <v>1447206341.7</v>
      </c>
      <c r="B3571" s="11">
        <v>44660</v>
      </c>
      <c r="C3571" s="3" t="s">
        <v>58</v>
      </c>
      <c r="D3571" s="3" t="s">
        <v>10</v>
      </c>
      <c r="E3571" s="3">
        <v>2</v>
      </c>
      <c r="F3571" s="3" t="s">
        <v>4</v>
      </c>
      <c r="G3571" s="3">
        <v>3</v>
      </c>
      <c r="H3571" s="3">
        <v>0</v>
      </c>
      <c r="I3571" t="s">
        <v>175</v>
      </c>
      <c r="J3571">
        <v>1683200</v>
      </c>
      <c r="K3571" s="3" t="s">
        <v>38</v>
      </c>
      <c r="L3571" s="3" t="s">
        <v>63</v>
      </c>
      <c r="M3571" s="3">
        <v>331</v>
      </c>
      <c r="N3571" s="3">
        <v>2.3621649029982357</v>
      </c>
      <c r="P3571" t="str">
        <f t="shared" si="110"/>
        <v>PORT09 to PORT04</v>
      </c>
      <c r="Q3571" s="3">
        <v>360</v>
      </c>
      <c r="R3571" s="3">
        <v>0.51750189162546179</v>
      </c>
      <c r="S3571" s="10">
        <f t="shared" si="111"/>
        <v>171.29312612802786</v>
      </c>
      <c r="T3571" s="3" t="s">
        <v>197</v>
      </c>
      <c r="V3571"/>
      <c r="X3571"/>
      <c r="AE3571"/>
    </row>
    <row r="3572" spans="1:31" x14ac:dyDescent="0.25">
      <c r="A3572" s="3">
        <v>1447158070.7</v>
      </c>
      <c r="B3572" s="11">
        <v>44658</v>
      </c>
      <c r="C3572" s="3" t="s">
        <v>58</v>
      </c>
      <c r="D3572" s="3" t="s">
        <v>10</v>
      </c>
      <c r="E3572" s="3">
        <v>2</v>
      </c>
      <c r="F3572" s="3" t="s">
        <v>4</v>
      </c>
      <c r="G3572" s="3">
        <v>3</v>
      </c>
      <c r="H3572" s="3">
        <v>0</v>
      </c>
      <c r="I3572" t="s">
        <v>175</v>
      </c>
      <c r="J3572">
        <v>1683200</v>
      </c>
      <c r="K3572" s="3" t="s">
        <v>38</v>
      </c>
      <c r="L3572" s="3" t="s">
        <v>63</v>
      </c>
      <c r="M3572" s="3">
        <v>310</v>
      </c>
      <c r="N3572" s="3">
        <v>1.2837852733686064</v>
      </c>
      <c r="P3572" t="str">
        <f t="shared" si="110"/>
        <v>PORT09 to PORT04</v>
      </c>
      <c r="Q3572" s="3">
        <v>360</v>
      </c>
      <c r="R3572" s="3">
        <v>0.51750189162546179</v>
      </c>
      <c r="S3572" s="10">
        <f t="shared" si="111"/>
        <v>160.42558640389316</v>
      </c>
      <c r="T3572" s="3" t="s">
        <v>197</v>
      </c>
      <c r="V3572"/>
      <c r="X3572"/>
      <c r="AE3572"/>
    </row>
    <row r="3573" spans="1:31" x14ac:dyDescent="0.25">
      <c r="A3573" s="3">
        <v>1447206340.7</v>
      </c>
      <c r="B3573" s="11">
        <v>44655</v>
      </c>
      <c r="C3573" s="3" t="s">
        <v>58</v>
      </c>
      <c r="D3573" s="3" t="s">
        <v>10</v>
      </c>
      <c r="E3573" s="3">
        <v>2</v>
      </c>
      <c r="F3573" s="3" t="s">
        <v>4</v>
      </c>
      <c r="G3573" s="3">
        <v>3</v>
      </c>
      <c r="H3573" s="3">
        <v>0</v>
      </c>
      <c r="I3573" t="s">
        <v>175</v>
      </c>
      <c r="J3573">
        <v>1683200</v>
      </c>
      <c r="K3573" s="3" t="s">
        <v>38</v>
      </c>
      <c r="L3573" s="3" t="s">
        <v>63</v>
      </c>
      <c r="M3573" s="3">
        <v>374</v>
      </c>
      <c r="N3573" s="3">
        <v>2.5675705467372127</v>
      </c>
      <c r="P3573" t="str">
        <f t="shared" si="110"/>
        <v>PORT09 to PORT04</v>
      </c>
      <c r="Q3573" s="3">
        <v>360</v>
      </c>
      <c r="R3573" s="3">
        <v>0.51750189162546179</v>
      </c>
      <c r="S3573" s="10">
        <f t="shared" si="111"/>
        <v>193.54570746792271</v>
      </c>
      <c r="T3573" s="3" t="s">
        <v>197</v>
      </c>
      <c r="V3573"/>
      <c r="X3573"/>
      <c r="AE3573"/>
    </row>
    <row r="3574" spans="1:31" x14ac:dyDescent="0.25">
      <c r="A3574" s="3">
        <v>1447208573.7</v>
      </c>
      <c r="B3574" s="11">
        <v>44654</v>
      </c>
      <c r="C3574" s="3" t="s">
        <v>58</v>
      </c>
      <c r="D3574" s="3" t="s">
        <v>10</v>
      </c>
      <c r="E3574" s="3">
        <v>2</v>
      </c>
      <c r="F3574" s="3" t="s">
        <v>4</v>
      </c>
      <c r="G3574" s="3">
        <v>3</v>
      </c>
      <c r="H3574" s="3">
        <v>0</v>
      </c>
      <c r="I3574" t="s">
        <v>175</v>
      </c>
      <c r="J3574">
        <v>1683200</v>
      </c>
      <c r="K3574" s="3" t="s">
        <v>38</v>
      </c>
      <c r="L3574" s="3" t="s">
        <v>63</v>
      </c>
      <c r="M3574" s="3">
        <v>530</v>
      </c>
      <c r="N3574" s="3">
        <v>4.6399999999999997</v>
      </c>
      <c r="P3574" t="str">
        <f t="shared" si="110"/>
        <v>PORT09 to PORT04</v>
      </c>
      <c r="Q3574" s="3">
        <v>360</v>
      </c>
      <c r="R3574" s="3">
        <v>0.51750189162546179</v>
      </c>
      <c r="S3574" s="10">
        <f t="shared" si="111"/>
        <v>274.27600256149475</v>
      </c>
      <c r="T3574" s="3" t="s">
        <v>197</v>
      </c>
      <c r="V3574"/>
      <c r="X3574"/>
      <c r="AE3574"/>
    </row>
    <row r="3575" spans="1:31" x14ac:dyDescent="0.25">
      <c r="A3575" s="3">
        <v>1447260523.7</v>
      </c>
      <c r="B3575" s="11">
        <v>44658</v>
      </c>
      <c r="C3575" s="3" t="s">
        <v>58</v>
      </c>
      <c r="D3575" s="3" t="s">
        <v>10</v>
      </c>
      <c r="E3575" s="3">
        <v>2</v>
      </c>
      <c r="F3575" s="3" t="s">
        <v>4</v>
      </c>
      <c r="G3575" s="3">
        <v>3</v>
      </c>
      <c r="H3575" s="3">
        <v>0</v>
      </c>
      <c r="I3575" t="s">
        <v>175</v>
      </c>
      <c r="J3575">
        <v>1683200</v>
      </c>
      <c r="K3575" s="3" t="s">
        <v>38</v>
      </c>
      <c r="L3575" s="3" t="s">
        <v>63</v>
      </c>
      <c r="M3575" s="3">
        <v>551</v>
      </c>
      <c r="N3575" s="3">
        <v>6.7799999999999994</v>
      </c>
      <c r="P3575" t="str">
        <f t="shared" si="110"/>
        <v>PORT09 to PORT04</v>
      </c>
      <c r="Q3575" s="3">
        <v>360</v>
      </c>
      <c r="R3575" s="3">
        <v>0.51750189162546179</v>
      </c>
      <c r="S3575" s="10">
        <f t="shared" si="111"/>
        <v>285.14354228562945</v>
      </c>
      <c r="T3575" s="3" t="s">
        <v>197</v>
      </c>
      <c r="V3575"/>
      <c r="X3575"/>
      <c r="AE3575"/>
    </row>
    <row r="3576" spans="1:31" x14ac:dyDescent="0.25">
      <c r="A3576" s="3">
        <v>1447185793.7</v>
      </c>
      <c r="B3576" s="11">
        <v>44654</v>
      </c>
      <c r="C3576" s="3" t="s">
        <v>58</v>
      </c>
      <c r="D3576" s="3" t="s">
        <v>10</v>
      </c>
      <c r="E3576" s="3">
        <v>2</v>
      </c>
      <c r="F3576" s="3" t="s">
        <v>4</v>
      </c>
      <c r="G3576" s="3">
        <v>3</v>
      </c>
      <c r="H3576" s="3">
        <v>0</v>
      </c>
      <c r="I3576" t="s">
        <v>175</v>
      </c>
      <c r="J3576">
        <v>1683203</v>
      </c>
      <c r="K3576" s="3" t="s">
        <v>38</v>
      </c>
      <c r="L3576" s="3" t="s">
        <v>63</v>
      </c>
      <c r="M3576" s="3">
        <v>448</v>
      </c>
      <c r="N3576" s="3">
        <v>3.0484964862644883</v>
      </c>
      <c r="P3576" t="str">
        <f t="shared" si="110"/>
        <v>PORT09 to PORT04</v>
      </c>
      <c r="Q3576" s="3">
        <v>360</v>
      </c>
      <c r="R3576" s="3">
        <v>0.51750189162546179</v>
      </c>
      <c r="S3576" s="10">
        <f t="shared" si="111"/>
        <v>231.84084744820689</v>
      </c>
      <c r="T3576" s="3" t="s">
        <v>197</v>
      </c>
      <c r="V3576"/>
      <c r="X3576"/>
      <c r="AE3576"/>
    </row>
    <row r="3577" spans="1:31" x14ac:dyDescent="0.25">
      <c r="A3577" s="3">
        <v>1447227077.7</v>
      </c>
      <c r="B3577" s="11">
        <v>44653</v>
      </c>
      <c r="C3577" s="3" t="s">
        <v>58</v>
      </c>
      <c r="D3577" s="3" t="s">
        <v>10</v>
      </c>
      <c r="E3577" s="3">
        <v>2</v>
      </c>
      <c r="F3577" s="3" t="s">
        <v>4</v>
      </c>
      <c r="G3577" s="3">
        <v>3</v>
      </c>
      <c r="H3577" s="3">
        <v>0</v>
      </c>
      <c r="I3577" t="s">
        <v>175</v>
      </c>
      <c r="J3577">
        <v>1683203</v>
      </c>
      <c r="K3577" s="3" t="s">
        <v>38</v>
      </c>
      <c r="L3577" s="3" t="s">
        <v>63</v>
      </c>
      <c r="M3577" s="3">
        <v>390</v>
      </c>
      <c r="N3577" s="3">
        <v>2.9411550606917949</v>
      </c>
      <c r="P3577" t="str">
        <f t="shared" si="110"/>
        <v>PORT09 to PORT04</v>
      </c>
      <c r="Q3577" s="3">
        <v>360</v>
      </c>
      <c r="R3577" s="3">
        <v>0.51750189162546179</v>
      </c>
      <c r="S3577" s="10">
        <f t="shared" si="111"/>
        <v>201.82573773393008</v>
      </c>
      <c r="T3577" s="3" t="s">
        <v>197</v>
      </c>
      <c r="V3577"/>
      <c r="X3577"/>
      <c r="AE3577"/>
    </row>
    <row r="3578" spans="1:31" x14ac:dyDescent="0.25">
      <c r="A3578" s="3">
        <v>1447236715.7</v>
      </c>
      <c r="B3578" s="11">
        <v>44661</v>
      </c>
      <c r="C3578" s="3" t="s">
        <v>58</v>
      </c>
      <c r="D3578" s="3" t="s">
        <v>10</v>
      </c>
      <c r="E3578" s="3">
        <v>2</v>
      </c>
      <c r="F3578" s="3" t="s">
        <v>4</v>
      </c>
      <c r="G3578" s="3">
        <v>3</v>
      </c>
      <c r="H3578" s="3">
        <v>0</v>
      </c>
      <c r="I3578" t="s">
        <v>175</v>
      </c>
      <c r="J3578">
        <v>1683203</v>
      </c>
      <c r="K3578" s="3" t="s">
        <v>38</v>
      </c>
      <c r="L3578" s="3" t="s">
        <v>63</v>
      </c>
      <c r="M3578" s="3">
        <v>395</v>
      </c>
      <c r="N3578" s="3">
        <v>2.9411550606917949</v>
      </c>
      <c r="P3578" t="str">
        <f t="shared" si="110"/>
        <v>PORT09 to PORT04</v>
      </c>
      <c r="Q3578" s="3">
        <v>360</v>
      </c>
      <c r="R3578" s="3">
        <v>0.51750189162546179</v>
      </c>
      <c r="S3578" s="10">
        <f t="shared" si="111"/>
        <v>204.41324719205741</v>
      </c>
      <c r="T3578" s="3" t="s">
        <v>197</v>
      </c>
      <c r="V3578"/>
      <c r="X3578"/>
      <c r="AE3578"/>
    </row>
    <row r="3579" spans="1:31" x14ac:dyDescent="0.25">
      <c r="A3579" s="3">
        <v>1447220703.7</v>
      </c>
      <c r="B3579" s="11">
        <v>44665</v>
      </c>
      <c r="C3579" s="3" t="s">
        <v>58</v>
      </c>
      <c r="D3579" s="3" t="s">
        <v>10</v>
      </c>
      <c r="E3579" s="3">
        <v>2</v>
      </c>
      <c r="F3579" s="3" t="s">
        <v>4</v>
      </c>
      <c r="G3579" s="3">
        <v>3</v>
      </c>
      <c r="H3579" s="3">
        <v>0</v>
      </c>
      <c r="I3579" t="s">
        <v>175</v>
      </c>
      <c r="J3579">
        <v>1683199</v>
      </c>
      <c r="K3579" s="3" t="s">
        <v>38</v>
      </c>
      <c r="L3579" s="3" t="s">
        <v>63</v>
      </c>
      <c r="M3579" s="3">
        <v>268</v>
      </c>
      <c r="N3579" s="3">
        <v>0.19133742358015957</v>
      </c>
      <c r="P3579" t="str">
        <f t="shared" si="110"/>
        <v>PORT09 to PORT04</v>
      </c>
      <c r="Q3579" s="3">
        <v>360</v>
      </c>
      <c r="R3579" s="3">
        <v>0.51750189162546179</v>
      </c>
      <c r="S3579" s="10">
        <f t="shared" si="111"/>
        <v>138.69050695562376</v>
      </c>
      <c r="T3579" s="3" t="s">
        <v>197</v>
      </c>
      <c r="V3579"/>
      <c r="X3579"/>
      <c r="AE3579"/>
    </row>
    <row r="3580" spans="1:31" x14ac:dyDescent="0.25">
      <c r="A3580" s="3">
        <v>1447334669.7</v>
      </c>
      <c r="B3580" s="11">
        <v>44661</v>
      </c>
      <c r="C3580" s="3" t="s">
        <v>58</v>
      </c>
      <c r="D3580" s="3" t="s">
        <v>10</v>
      </c>
      <c r="E3580" s="3">
        <v>2</v>
      </c>
      <c r="F3580" s="3" t="s">
        <v>4</v>
      </c>
      <c r="G3580" s="3">
        <v>3</v>
      </c>
      <c r="H3580" s="3">
        <v>0</v>
      </c>
      <c r="I3580" t="s">
        <v>175</v>
      </c>
      <c r="J3580">
        <v>1662317</v>
      </c>
      <c r="K3580" s="3" t="s">
        <v>38</v>
      </c>
      <c r="L3580" s="3" t="s">
        <v>63</v>
      </c>
      <c r="M3580" s="3">
        <v>287</v>
      </c>
      <c r="N3580" s="3">
        <v>0.88402877697841742</v>
      </c>
      <c r="P3580" t="str">
        <f t="shared" si="110"/>
        <v>PORT09 to PORT04</v>
      </c>
      <c r="Q3580" s="3">
        <v>360</v>
      </c>
      <c r="R3580" s="3">
        <v>0.51750189162546179</v>
      </c>
      <c r="S3580" s="10">
        <f t="shared" si="111"/>
        <v>148.52304289650752</v>
      </c>
      <c r="T3580" s="3" t="s">
        <v>197</v>
      </c>
      <c r="V3580"/>
      <c r="X3580"/>
      <c r="AE3580"/>
    </row>
    <row r="3581" spans="1:31" x14ac:dyDescent="0.25">
      <c r="A3581" s="3">
        <v>1447185211.7</v>
      </c>
      <c r="B3581" s="11">
        <v>44658</v>
      </c>
      <c r="C3581" s="3" t="s">
        <v>58</v>
      </c>
      <c r="D3581" s="3" t="s">
        <v>10</v>
      </c>
      <c r="E3581" s="3">
        <v>2</v>
      </c>
      <c r="F3581" s="3" t="s">
        <v>4</v>
      </c>
      <c r="G3581" s="3">
        <v>3</v>
      </c>
      <c r="H3581" s="3">
        <v>0</v>
      </c>
      <c r="I3581" t="s">
        <v>175</v>
      </c>
      <c r="J3581">
        <v>1662317</v>
      </c>
      <c r="K3581" s="3" t="s">
        <v>38</v>
      </c>
      <c r="L3581" s="3" t="s">
        <v>63</v>
      </c>
      <c r="M3581" s="3">
        <v>316</v>
      </c>
      <c r="N3581" s="3">
        <v>0.73669064748201452</v>
      </c>
      <c r="P3581" t="str">
        <f t="shared" si="110"/>
        <v>PORT09 to PORT04</v>
      </c>
      <c r="Q3581" s="3">
        <v>360</v>
      </c>
      <c r="R3581" s="3">
        <v>0.51750189162546179</v>
      </c>
      <c r="S3581" s="10">
        <f t="shared" si="111"/>
        <v>163.53059775364594</v>
      </c>
      <c r="T3581" s="3" t="s">
        <v>197</v>
      </c>
      <c r="V3581"/>
      <c r="X3581"/>
      <c r="AE3581"/>
    </row>
    <row r="3582" spans="1:31" x14ac:dyDescent="0.25">
      <c r="A3582" s="3">
        <v>1447171066.7</v>
      </c>
      <c r="B3582" s="11">
        <v>44653</v>
      </c>
      <c r="C3582" s="3" t="s">
        <v>58</v>
      </c>
      <c r="D3582" s="3" t="s">
        <v>10</v>
      </c>
      <c r="E3582" s="3">
        <v>2</v>
      </c>
      <c r="F3582" s="3" t="s">
        <v>4</v>
      </c>
      <c r="G3582" s="3">
        <v>3</v>
      </c>
      <c r="H3582" s="3">
        <v>0</v>
      </c>
      <c r="I3582" t="s">
        <v>175</v>
      </c>
      <c r="J3582">
        <v>1662317</v>
      </c>
      <c r="K3582" s="3" t="s">
        <v>38</v>
      </c>
      <c r="L3582" s="3" t="s">
        <v>63</v>
      </c>
      <c r="M3582" s="3">
        <v>323</v>
      </c>
      <c r="N3582" s="3">
        <v>0.73669064748201452</v>
      </c>
      <c r="P3582" t="str">
        <f t="shared" si="110"/>
        <v>PORT09 to PORT04</v>
      </c>
      <c r="Q3582" s="3">
        <v>360</v>
      </c>
      <c r="R3582" s="3">
        <v>0.51750189162546179</v>
      </c>
      <c r="S3582" s="10">
        <f t="shared" si="111"/>
        <v>167.15311099502415</v>
      </c>
      <c r="T3582" s="3" t="s">
        <v>197</v>
      </c>
      <c r="V3582"/>
      <c r="X3582"/>
      <c r="AE3582"/>
    </row>
    <row r="3583" spans="1:31" x14ac:dyDescent="0.25">
      <c r="A3583" s="3">
        <v>1447281357.7</v>
      </c>
      <c r="B3583" s="11">
        <v>44658</v>
      </c>
      <c r="C3583" s="3" t="s">
        <v>58</v>
      </c>
      <c r="D3583" s="3" t="s">
        <v>10</v>
      </c>
      <c r="E3583" s="3">
        <v>2</v>
      </c>
      <c r="F3583" s="3" t="s">
        <v>4</v>
      </c>
      <c r="G3583" s="3">
        <v>3</v>
      </c>
      <c r="H3583" s="3">
        <v>0</v>
      </c>
      <c r="I3583" t="s">
        <v>175</v>
      </c>
      <c r="J3583">
        <v>1662395</v>
      </c>
      <c r="K3583" s="3" t="s">
        <v>38</v>
      </c>
      <c r="L3583" s="3" t="s">
        <v>63</v>
      </c>
      <c r="M3583" s="3">
        <v>302</v>
      </c>
      <c r="N3583" s="3">
        <v>1.0102577034296756</v>
      </c>
      <c r="P3583" t="str">
        <f t="shared" si="110"/>
        <v>PORT09 to PORT04</v>
      </c>
      <c r="Q3583" s="3">
        <v>360</v>
      </c>
      <c r="R3583" s="3">
        <v>0.51750189162546179</v>
      </c>
      <c r="S3583" s="10">
        <f t="shared" si="111"/>
        <v>156.28557127088945</v>
      </c>
      <c r="T3583" s="3" t="s">
        <v>197</v>
      </c>
      <c r="V3583"/>
      <c r="X3583"/>
      <c r="AE3583"/>
    </row>
    <row r="3584" spans="1:31" x14ac:dyDescent="0.25">
      <c r="A3584" s="3">
        <v>1447229526.7</v>
      </c>
      <c r="B3584" s="11">
        <v>44655</v>
      </c>
      <c r="C3584" s="3" t="s">
        <v>58</v>
      </c>
      <c r="D3584" s="3" t="s">
        <v>10</v>
      </c>
      <c r="E3584" s="3">
        <v>2</v>
      </c>
      <c r="F3584" s="3" t="s">
        <v>4</v>
      </c>
      <c r="G3584" s="3">
        <v>3</v>
      </c>
      <c r="H3584" s="3">
        <v>0</v>
      </c>
      <c r="I3584" t="s">
        <v>175</v>
      </c>
      <c r="J3584">
        <v>1662395</v>
      </c>
      <c r="K3584" s="3" t="s">
        <v>38</v>
      </c>
      <c r="L3584" s="3" t="s">
        <v>63</v>
      </c>
      <c r="M3584" s="3">
        <v>344</v>
      </c>
      <c r="N3584" s="3">
        <v>1.2123092441156107</v>
      </c>
      <c r="P3584" t="str">
        <f t="shared" si="110"/>
        <v>PORT09 to PORT04</v>
      </c>
      <c r="Q3584" s="3">
        <v>360</v>
      </c>
      <c r="R3584" s="3">
        <v>0.51750189162546179</v>
      </c>
      <c r="S3584" s="10">
        <f t="shared" si="111"/>
        <v>178.02065071915885</v>
      </c>
      <c r="T3584" s="3" t="s">
        <v>197</v>
      </c>
      <c r="V3584"/>
      <c r="X3584"/>
      <c r="AE3584"/>
    </row>
    <row r="3585" spans="1:31" x14ac:dyDescent="0.25">
      <c r="A3585" s="3">
        <v>1447366517.7</v>
      </c>
      <c r="B3585" s="11">
        <v>44652</v>
      </c>
      <c r="C3585" s="3" t="s">
        <v>58</v>
      </c>
      <c r="D3585" s="3" t="s">
        <v>10</v>
      </c>
      <c r="E3585" s="3">
        <v>2</v>
      </c>
      <c r="F3585" s="3" t="s">
        <v>4</v>
      </c>
      <c r="G3585" s="3">
        <v>3</v>
      </c>
      <c r="H3585" s="3">
        <v>0</v>
      </c>
      <c r="I3585" t="s">
        <v>175</v>
      </c>
      <c r="J3585">
        <v>1662395</v>
      </c>
      <c r="K3585" s="3" t="s">
        <v>38</v>
      </c>
      <c r="L3585" s="3" t="s">
        <v>63</v>
      </c>
      <c r="M3585" s="3">
        <v>272</v>
      </c>
      <c r="N3585" s="3">
        <v>1.818463866173416</v>
      </c>
      <c r="P3585" t="str">
        <f t="shared" si="110"/>
        <v>PORT09 to PORT04</v>
      </c>
      <c r="Q3585" s="3">
        <v>360</v>
      </c>
      <c r="R3585" s="3">
        <v>0.51750189162546179</v>
      </c>
      <c r="S3585" s="10">
        <f t="shared" si="111"/>
        <v>140.76051452212562</v>
      </c>
      <c r="T3585" s="3" t="s">
        <v>197</v>
      </c>
      <c r="V3585"/>
      <c r="X3585"/>
      <c r="AE3585"/>
    </row>
    <row r="3586" spans="1:31" x14ac:dyDescent="0.25">
      <c r="A3586" s="3">
        <v>1447293767.7</v>
      </c>
      <c r="B3586" s="11">
        <v>44660</v>
      </c>
      <c r="C3586" s="3" t="s">
        <v>58</v>
      </c>
      <c r="D3586" s="3" t="s">
        <v>10</v>
      </c>
      <c r="E3586" s="3">
        <v>2</v>
      </c>
      <c r="F3586" s="3" t="s">
        <v>4</v>
      </c>
      <c r="G3586" s="3">
        <v>3</v>
      </c>
      <c r="H3586" s="3">
        <v>0</v>
      </c>
      <c r="I3586" t="s">
        <v>175</v>
      </c>
      <c r="J3586">
        <v>1662395</v>
      </c>
      <c r="K3586" s="3" t="s">
        <v>38</v>
      </c>
      <c r="L3586" s="3" t="s">
        <v>63</v>
      </c>
      <c r="M3586" s="3">
        <v>312</v>
      </c>
      <c r="N3586" s="3">
        <v>0.40410308137187023</v>
      </c>
      <c r="P3586" t="str">
        <f t="shared" ref="P3586:P3649" si="112">L3586&amp;" to "&amp;C3586</f>
        <v>PORT09 to PORT04</v>
      </c>
      <c r="Q3586" s="3">
        <v>360</v>
      </c>
      <c r="R3586" s="3">
        <v>0.51750189162546179</v>
      </c>
      <c r="S3586" s="10">
        <f t="shared" ref="S3586:S3649" si="113">R3586*M3586</f>
        <v>161.46059018714408</v>
      </c>
      <c r="T3586" s="3" t="s">
        <v>197</v>
      </c>
      <c r="V3586"/>
      <c r="X3586"/>
      <c r="AE3586"/>
    </row>
    <row r="3587" spans="1:31" x14ac:dyDescent="0.25">
      <c r="A3587" s="3">
        <v>1447251881.7</v>
      </c>
      <c r="B3587" s="11">
        <v>44653</v>
      </c>
      <c r="C3587" s="3" t="s">
        <v>58</v>
      </c>
      <c r="D3587" s="3" t="s">
        <v>10</v>
      </c>
      <c r="E3587" s="3">
        <v>2</v>
      </c>
      <c r="F3587" s="3" t="s">
        <v>4</v>
      </c>
      <c r="G3587" s="3">
        <v>3</v>
      </c>
      <c r="H3587" s="3">
        <v>0</v>
      </c>
      <c r="I3587" t="s">
        <v>175</v>
      </c>
      <c r="J3587">
        <v>1662395</v>
      </c>
      <c r="K3587" s="3" t="s">
        <v>38</v>
      </c>
      <c r="L3587" s="3" t="s">
        <v>63</v>
      </c>
      <c r="M3587" s="3">
        <v>325</v>
      </c>
      <c r="N3587" s="3">
        <v>1.5153865551445134</v>
      </c>
      <c r="P3587" t="str">
        <f t="shared" si="112"/>
        <v>PORT09 to PORT04</v>
      </c>
      <c r="Q3587" s="3">
        <v>360</v>
      </c>
      <c r="R3587" s="3">
        <v>0.51750189162546179</v>
      </c>
      <c r="S3587" s="10">
        <f t="shared" si="113"/>
        <v>168.18811477827509</v>
      </c>
      <c r="T3587" s="3" t="s">
        <v>197</v>
      </c>
      <c r="V3587"/>
      <c r="X3587"/>
      <c r="AE3587"/>
    </row>
    <row r="3588" spans="1:31" x14ac:dyDescent="0.25">
      <c r="A3588" s="3">
        <v>1447357555.7</v>
      </c>
      <c r="B3588" s="11">
        <v>44660</v>
      </c>
      <c r="C3588" s="3" t="s">
        <v>58</v>
      </c>
      <c r="D3588" s="3" t="s">
        <v>10</v>
      </c>
      <c r="E3588" s="3">
        <v>2</v>
      </c>
      <c r="F3588" s="3" t="s">
        <v>4</v>
      </c>
      <c r="G3588" s="3">
        <v>3</v>
      </c>
      <c r="H3588" s="3">
        <v>0</v>
      </c>
      <c r="I3588" t="s">
        <v>175</v>
      </c>
      <c r="J3588">
        <v>1662395</v>
      </c>
      <c r="K3588" s="3" t="s">
        <v>38</v>
      </c>
      <c r="L3588" s="3" t="s">
        <v>63</v>
      </c>
      <c r="M3588" s="3">
        <v>305</v>
      </c>
      <c r="N3588" s="3">
        <v>0.40410308137187023</v>
      </c>
      <c r="P3588" t="str">
        <f t="shared" si="112"/>
        <v>PORT09 to PORT04</v>
      </c>
      <c r="Q3588" s="3">
        <v>360</v>
      </c>
      <c r="R3588" s="3">
        <v>0.51750189162546179</v>
      </c>
      <c r="S3588" s="10">
        <f t="shared" si="113"/>
        <v>157.83807694576583</v>
      </c>
      <c r="T3588" s="3" t="s">
        <v>197</v>
      </c>
      <c r="V3588"/>
      <c r="X3588"/>
      <c r="AE3588"/>
    </row>
    <row r="3589" spans="1:31" x14ac:dyDescent="0.25">
      <c r="A3589" s="3">
        <v>1447219339.7</v>
      </c>
      <c r="B3589" s="11">
        <v>44658</v>
      </c>
      <c r="C3589" s="3" t="s">
        <v>58</v>
      </c>
      <c r="D3589" s="3" t="s">
        <v>10</v>
      </c>
      <c r="E3589" s="3">
        <v>2</v>
      </c>
      <c r="F3589" s="3" t="s">
        <v>4</v>
      </c>
      <c r="G3589" s="3">
        <v>3</v>
      </c>
      <c r="H3589" s="3">
        <v>0</v>
      </c>
      <c r="I3589" t="s">
        <v>175</v>
      </c>
      <c r="J3589">
        <v>1662395</v>
      </c>
      <c r="K3589" s="3" t="s">
        <v>38</v>
      </c>
      <c r="L3589" s="3" t="s">
        <v>63</v>
      </c>
      <c r="M3589" s="3">
        <v>302</v>
      </c>
      <c r="N3589" s="3">
        <v>1.6164123254874809</v>
      </c>
      <c r="P3589" t="str">
        <f t="shared" si="112"/>
        <v>PORT09 to PORT04</v>
      </c>
      <c r="Q3589" s="3">
        <v>360</v>
      </c>
      <c r="R3589" s="3">
        <v>0.51750189162546179</v>
      </c>
      <c r="S3589" s="10">
        <f t="shared" si="113"/>
        <v>156.28557127088945</v>
      </c>
      <c r="T3589" s="3" t="s">
        <v>197</v>
      </c>
      <c r="V3589"/>
      <c r="X3589"/>
      <c r="AE3589"/>
    </row>
    <row r="3590" spans="1:31" x14ac:dyDescent="0.25">
      <c r="A3590" s="3">
        <v>1447313947.7</v>
      </c>
      <c r="B3590" s="11">
        <v>44658</v>
      </c>
      <c r="C3590" s="3" t="s">
        <v>58</v>
      </c>
      <c r="D3590" s="3" t="s">
        <v>10</v>
      </c>
      <c r="E3590" s="3">
        <v>2</v>
      </c>
      <c r="F3590" s="3" t="s">
        <v>4</v>
      </c>
      <c r="G3590" s="3">
        <v>3</v>
      </c>
      <c r="H3590" s="3">
        <v>0</v>
      </c>
      <c r="I3590" t="s">
        <v>175</v>
      </c>
      <c r="J3590">
        <v>1662395</v>
      </c>
      <c r="K3590" s="3" t="s">
        <v>38</v>
      </c>
      <c r="L3590" s="3" t="s">
        <v>63</v>
      </c>
      <c r="M3590" s="3">
        <v>242</v>
      </c>
      <c r="N3590" s="3">
        <v>0.40410308137187023</v>
      </c>
      <c r="P3590" t="str">
        <f t="shared" si="112"/>
        <v>PORT09 to PORT04</v>
      </c>
      <c r="Q3590" s="3">
        <v>360</v>
      </c>
      <c r="R3590" s="3">
        <v>0.51750189162546179</v>
      </c>
      <c r="S3590" s="10">
        <f t="shared" si="113"/>
        <v>125.23545777336176</v>
      </c>
      <c r="T3590" s="3" t="s">
        <v>197</v>
      </c>
      <c r="V3590"/>
      <c r="X3590"/>
      <c r="AE3590"/>
    </row>
    <row r="3591" spans="1:31" x14ac:dyDescent="0.25">
      <c r="A3591" s="3">
        <v>1447164848.7</v>
      </c>
      <c r="B3591" s="11">
        <v>44654</v>
      </c>
      <c r="C3591" s="3" t="s">
        <v>58</v>
      </c>
      <c r="D3591" s="3" t="s">
        <v>10</v>
      </c>
      <c r="E3591" s="3">
        <v>2</v>
      </c>
      <c r="F3591" s="3" t="s">
        <v>4</v>
      </c>
      <c r="G3591" s="3">
        <v>3</v>
      </c>
      <c r="H3591" s="3">
        <v>0</v>
      </c>
      <c r="I3591" t="s">
        <v>175</v>
      </c>
      <c r="J3591">
        <v>1662395</v>
      </c>
      <c r="K3591" s="3" t="s">
        <v>38</v>
      </c>
      <c r="L3591" s="3" t="s">
        <v>63</v>
      </c>
      <c r="M3591" s="3">
        <v>329</v>
      </c>
      <c r="N3591" s="3">
        <v>3.6369277323468321</v>
      </c>
      <c r="P3591" t="str">
        <f t="shared" si="112"/>
        <v>PORT09 to PORT04</v>
      </c>
      <c r="Q3591" s="3">
        <v>360</v>
      </c>
      <c r="R3591" s="3">
        <v>0.51750189162546179</v>
      </c>
      <c r="S3591" s="10">
        <f t="shared" si="113"/>
        <v>170.25812234477692</v>
      </c>
      <c r="T3591" s="3" t="s">
        <v>197</v>
      </c>
      <c r="V3591"/>
      <c r="X3591"/>
      <c r="AE3591"/>
    </row>
    <row r="3592" spans="1:31" x14ac:dyDescent="0.25">
      <c r="A3592" s="3">
        <v>1447185212.7</v>
      </c>
      <c r="B3592" s="11">
        <v>44654</v>
      </c>
      <c r="C3592" s="3" t="s">
        <v>58</v>
      </c>
      <c r="D3592" s="3" t="s">
        <v>10</v>
      </c>
      <c r="E3592" s="3">
        <v>2</v>
      </c>
      <c r="F3592" s="3" t="s">
        <v>4</v>
      </c>
      <c r="G3592" s="3">
        <v>3</v>
      </c>
      <c r="H3592" s="3">
        <v>0</v>
      </c>
      <c r="I3592" t="s">
        <v>175</v>
      </c>
      <c r="J3592">
        <v>1662395</v>
      </c>
      <c r="K3592" s="3" t="s">
        <v>38</v>
      </c>
      <c r="L3592" s="3" t="s">
        <v>63</v>
      </c>
      <c r="M3592" s="3">
        <v>266</v>
      </c>
      <c r="N3592" s="3">
        <v>0.60615462205780535</v>
      </c>
      <c r="P3592" t="str">
        <f t="shared" si="112"/>
        <v>PORT09 to PORT04</v>
      </c>
      <c r="Q3592" s="3">
        <v>360</v>
      </c>
      <c r="R3592" s="3">
        <v>0.51750189162546179</v>
      </c>
      <c r="S3592" s="10">
        <f t="shared" si="113"/>
        <v>137.65550317237285</v>
      </c>
      <c r="T3592" s="3" t="s">
        <v>197</v>
      </c>
      <c r="V3592"/>
      <c r="X3592"/>
      <c r="AE3592"/>
    </row>
    <row r="3593" spans="1:31" x14ac:dyDescent="0.25">
      <c r="A3593" s="3">
        <v>1447164849.7</v>
      </c>
      <c r="B3593" s="11">
        <v>44659</v>
      </c>
      <c r="C3593" s="3" t="s">
        <v>58</v>
      </c>
      <c r="D3593" s="3" t="s">
        <v>10</v>
      </c>
      <c r="E3593" s="3">
        <v>2</v>
      </c>
      <c r="F3593" s="3" t="s">
        <v>4</v>
      </c>
      <c r="G3593" s="3">
        <v>3</v>
      </c>
      <c r="H3593" s="3">
        <v>0</v>
      </c>
      <c r="I3593" t="s">
        <v>175</v>
      </c>
      <c r="J3593">
        <v>1662317</v>
      </c>
      <c r="K3593" s="3" t="s">
        <v>38</v>
      </c>
      <c r="L3593" s="3" t="s">
        <v>63</v>
      </c>
      <c r="M3593" s="3">
        <v>316</v>
      </c>
      <c r="N3593" s="3">
        <v>5.78</v>
      </c>
      <c r="P3593" t="str">
        <f t="shared" si="112"/>
        <v>PORT09 to PORT04</v>
      </c>
      <c r="Q3593" s="3">
        <v>360</v>
      </c>
      <c r="R3593" s="3">
        <v>0.51750189162546179</v>
      </c>
      <c r="S3593" s="10">
        <f t="shared" si="113"/>
        <v>163.53059775364594</v>
      </c>
      <c r="T3593" s="3" t="s">
        <v>197</v>
      </c>
      <c r="V3593"/>
      <c r="X3593"/>
      <c r="AE3593"/>
    </row>
    <row r="3594" spans="1:31" x14ac:dyDescent="0.25">
      <c r="A3594" s="3">
        <v>1447207596.7</v>
      </c>
      <c r="B3594" s="11">
        <v>44654</v>
      </c>
      <c r="C3594" s="3" t="s">
        <v>58</v>
      </c>
      <c r="D3594" s="3" t="s">
        <v>10</v>
      </c>
      <c r="E3594" s="3">
        <v>2</v>
      </c>
      <c r="F3594" s="3" t="s">
        <v>4</v>
      </c>
      <c r="G3594" s="3">
        <v>3</v>
      </c>
      <c r="H3594" s="3">
        <v>0</v>
      </c>
      <c r="I3594" t="s">
        <v>175</v>
      </c>
      <c r="J3594">
        <v>1662274</v>
      </c>
      <c r="K3594" s="3" t="s">
        <v>38</v>
      </c>
      <c r="L3594" s="3" t="s">
        <v>63</v>
      </c>
      <c r="M3594" s="3">
        <v>363</v>
      </c>
      <c r="N3594" s="3">
        <v>4.153153153153152</v>
      </c>
      <c r="P3594" t="str">
        <f t="shared" si="112"/>
        <v>PORT09 to PORT04</v>
      </c>
      <c r="Q3594" s="3">
        <v>360</v>
      </c>
      <c r="R3594" s="3">
        <v>0.51750189162546179</v>
      </c>
      <c r="S3594" s="10">
        <f t="shared" si="113"/>
        <v>187.85318666004264</v>
      </c>
      <c r="T3594" s="3" t="s">
        <v>197</v>
      </c>
      <c r="V3594"/>
      <c r="X3594"/>
      <c r="AE3594"/>
    </row>
    <row r="3595" spans="1:31" x14ac:dyDescent="0.25">
      <c r="A3595" s="3">
        <v>1447323800.7</v>
      </c>
      <c r="B3595" s="11">
        <v>44653</v>
      </c>
      <c r="C3595" s="3" t="s">
        <v>58</v>
      </c>
      <c r="D3595" s="3" t="s">
        <v>10</v>
      </c>
      <c r="E3595" s="3">
        <v>2</v>
      </c>
      <c r="F3595" s="3" t="s">
        <v>4</v>
      </c>
      <c r="G3595" s="3">
        <v>3</v>
      </c>
      <c r="H3595" s="3">
        <v>0</v>
      </c>
      <c r="I3595" t="s">
        <v>175</v>
      </c>
      <c r="J3595">
        <v>1662274</v>
      </c>
      <c r="K3595" s="3" t="s">
        <v>38</v>
      </c>
      <c r="L3595" s="3" t="s">
        <v>63</v>
      </c>
      <c r="M3595" s="3">
        <v>344</v>
      </c>
      <c r="N3595" s="3">
        <v>4.153153153153152</v>
      </c>
      <c r="P3595" t="str">
        <f t="shared" si="112"/>
        <v>PORT09 to PORT04</v>
      </c>
      <c r="Q3595" s="3">
        <v>360</v>
      </c>
      <c r="R3595" s="3">
        <v>0.51750189162546179</v>
      </c>
      <c r="S3595" s="10">
        <f t="shared" si="113"/>
        <v>178.02065071915885</v>
      </c>
      <c r="T3595" s="3" t="s">
        <v>197</v>
      </c>
      <c r="V3595"/>
      <c r="X3595"/>
      <c r="AE3595"/>
    </row>
    <row r="3596" spans="1:31" x14ac:dyDescent="0.25">
      <c r="A3596" s="3">
        <v>1447391773.7</v>
      </c>
      <c r="B3596" s="11">
        <v>44658</v>
      </c>
      <c r="C3596" s="3" t="s">
        <v>58</v>
      </c>
      <c r="D3596" s="3" t="s">
        <v>10</v>
      </c>
      <c r="E3596" s="3">
        <v>2</v>
      </c>
      <c r="F3596" s="3" t="s">
        <v>4</v>
      </c>
      <c r="G3596" s="3">
        <v>3</v>
      </c>
      <c r="H3596" s="3">
        <v>0</v>
      </c>
      <c r="I3596" t="s">
        <v>175</v>
      </c>
      <c r="J3596">
        <v>1662274</v>
      </c>
      <c r="K3596" s="3" t="s">
        <v>38</v>
      </c>
      <c r="L3596" s="3" t="s">
        <v>63</v>
      </c>
      <c r="M3596" s="3">
        <v>407</v>
      </c>
      <c r="N3596" s="3">
        <v>10.86</v>
      </c>
      <c r="P3596" t="str">
        <f t="shared" si="112"/>
        <v>PORT09 to PORT04</v>
      </c>
      <c r="Q3596" s="3">
        <v>360</v>
      </c>
      <c r="R3596" s="3">
        <v>0.51750189162546179</v>
      </c>
      <c r="S3596" s="10">
        <f t="shared" si="113"/>
        <v>210.62326989156296</v>
      </c>
      <c r="T3596" s="3" t="s">
        <v>197</v>
      </c>
      <c r="V3596"/>
      <c r="X3596"/>
      <c r="AE3596"/>
    </row>
    <row r="3597" spans="1:31" x14ac:dyDescent="0.25">
      <c r="A3597" s="3">
        <v>1447155338.7</v>
      </c>
      <c r="B3597" s="11">
        <v>44659</v>
      </c>
      <c r="C3597" s="3" t="s">
        <v>58</v>
      </c>
      <c r="D3597" s="3" t="s">
        <v>10</v>
      </c>
      <c r="E3597" s="3">
        <v>2</v>
      </c>
      <c r="F3597" s="3" t="s">
        <v>4</v>
      </c>
      <c r="G3597" s="3">
        <v>3</v>
      </c>
      <c r="H3597" s="3">
        <v>0</v>
      </c>
      <c r="I3597" t="s">
        <v>175</v>
      </c>
      <c r="J3597">
        <v>1662274</v>
      </c>
      <c r="K3597" s="3" t="s">
        <v>38</v>
      </c>
      <c r="L3597" s="3" t="s">
        <v>63</v>
      </c>
      <c r="M3597" s="3">
        <v>334</v>
      </c>
      <c r="N3597" s="3">
        <v>7.8</v>
      </c>
      <c r="P3597" t="str">
        <f t="shared" si="112"/>
        <v>PORT09 to PORT04</v>
      </c>
      <c r="Q3597" s="3">
        <v>360</v>
      </c>
      <c r="R3597" s="3">
        <v>0.51750189162546179</v>
      </c>
      <c r="S3597" s="10">
        <f t="shared" si="113"/>
        <v>172.84563180290422</v>
      </c>
      <c r="T3597" s="3" t="s">
        <v>197</v>
      </c>
      <c r="V3597"/>
      <c r="X3597"/>
      <c r="AE3597"/>
    </row>
    <row r="3598" spans="1:31" x14ac:dyDescent="0.25">
      <c r="A3598" s="3">
        <v>1447163247.7</v>
      </c>
      <c r="B3598" s="11">
        <v>44655</v>
      </c>
      <c r="C3598" s="3" t="s">
        <v>58</v>
      </c>
      <c r="D3598" s="3" t="s">
        <v>10</v>
      </c>
      <c r="E3598" s="3">
        <v>2</v>
      </c>
      <c r="F3598" s="3" t="s">
        <v>4</v>
      </c>
      <c r="G3598" s="3">
        <v>3</v>
      </c>
      <c r="H3598" s="3">
        <v>0</v>
      </c>
      <c r="I3598" t="s">
        <v>175</v>
      </c>
      <c r="J3598">
        <v>1663347</v>
      </c>
      <c r="K3598" s="3" t="s">
        <v>38</v>
      </c>
      <c r="L3598" s="3" t="s">
        <v>63</v>
      </c>
      <c r="M3598" s="3">
        <v>416</v>
      </c>
      <c r="N3598" s="3">
        <v>9.0849962523698231</v>
      </c>
      <c r="P3598" t="str">
        <f t="shared" si="112"/>
        <v>PORT09 to PORT04</v>
      </c>
      <c r="Q3598" s="3">
        <v>360</v>
      </c>
      <c r="R3598" s="3">
        <v>0.51750189162546179</v>
      </c>
      <c r="S3598" s="10">
        <f t="shared" si="113"/>
        <v>215.28078691619211</v>
      </c>
      <c r="T3598" s="3" t="s">
        <v>197</v>
      </c>
      <c r="V3598"/>
      <c r="X3598"/>
      <c r="AE3598"/>
    </row>
    <row r="3599" spans="1:31" x14ac:dyDescent="0.25">
      <c r="A3599" s="3">
        <v>1447173517.7</v>
      </c>
      <c r="B3599" s="11">
        <v>44654</v>
      </c>
      <c r="C3599" s="3" t="s">
        <v>58</v>
      </c>
      <c r="D3599" s="3" t="s">
        <v>10</v>
      </c>
      <c r="E3599" s="3">
        <v>2</v>
      </c>
      <c r="F3599" s="3" t="s">
        <v>4</v>
      </c>
      <c r="G3599" s="3">
        <v>3</v>
      </c>
      <c r="H3599" s="3">
        <v>0</v>
      </c>
      <c r="I3599" t="s">
        <v>175</v>
      </c>
      <c r="J3599">
        <v>1663347</v>
      </c>
      <c r="K3599" s="3" t="s">
        <v>38</v>
      </c>
      <c r="L3599" s="3" t="s">
        <v>63</v>
      </c>
      <c r="M3599" s="3">
        <v>464</v>
      </c>
      <c r="N3599" s="3">
        <v>14.14166042061637</v>
      </c>
      <c r="P3599" t="str">
        <f t="shared" si="112"/>
        <v>PORT09 to PORT04</v>
      </c>
      <c r="Q3599" s="3">
        <v>360</v>
      </c>
      <c r="R3599" s="3">
        <v>0.51750189162546179</v>
      </c>
      <c r="S3599" s="10">
        <f t="shared" si="113"/>
        <v>240.12087771421426</v>
      </c>
      <c r="T3599" s="3" t="s">
        <v>197</v>
      </c>
      <c r="V3599"/>
      <c r="X3599"/>
      <c r="AE3599"/>
    </row>
    <row r="3600" spans="1:31" x14ac:dyDescent="0.25">
      <c r="A3600" s="3">
        <v>1447199223.7</v>
      </c>
      <c r="B3600" s="11">
        <v>44653</v>
      </c>
      <c r="C3600" s="3" t="s">
        <v>58</v>
      </c>
      <c r="D3600" s="3" t="s">
        <v>10</v>
      </c>
      <c r="E3600" s="3">
        <v>2</v>
      </c>
      <c r="F3600" s="3" t="s">
        <v>4</v>
      </c>
      <c r="G3600" s="3">
        <v>0</v>
      </c>
      <c r="H3600" s="3">
        <v>0</v>
      </c>
      <c r="I3600" t="s">
        <v>175</v>
      </c>
      <c r="J3600">
        <v>1672091</v>
      </c>
      <c r="K3600" s="3" t="s">
        <v>38</v>
      </c>
      <c r="L3600" s="3" t="s">
        <v>63</v>
      </c>
      <c r="M3600" s="3">
        <v>293</v>
      </c>
      <c r="N3600" s="3">
        <v>0.91811324811714912</v>
      </c>
      <c r="P3600" t="str">
        <f t="shared" si="112"/>
        <v>PORT09 to PORT04</v>
      </c>
      <c r="Q3600" s="3">
        <v>360</v>
      </c>
      <c r="R3600" s="3">
        <v>0.51750189162546179</v>
      </c>
      <c r="S3600" s="10">
        <f t="shared" si="113"/>
        <v>151.62805424626029</v>
      </c>
      <c r="T3600" s="3" t="s">
        <v>197</v>
      </c>
      <c r="V3600"/>
      <c r="X3600"/>
      <c r="AE3600"/>
    </row>
    <row r="3601" spans="1:31" x14ac:dyDescent="0.25">
      <c r="A3601" s="3">
        <v>1447219392.7</v>
      </c>
      <c r="B3601" s="11">
        <v>44654</v>
      </c>
      <c r="C3601" s="3" t="s">
        <v>58</v>
      </c>
      <c r="D3601" s="3" t="s">
        <v>10</v>
      </c>
      <c r="E3601" s="3">
        <v>2</v>
      </c>
      <c r="F3601" s="3" t="s">
        <v>4</v>
      </c>
      <c r="G3601" s="3">
        <v>0</v>
      </c>
      <c r="H3601" s="3">
        <v>0</v>
      </c>
      <c r="I3601" t="s">
        <v>175</v>
      </c>
      <c r="J3601">
        <v>1672091</v>
      </c>
      <c r="K3601" s="3" t="s">
        <v>38</v>
      </c>
      <c r="L3601" s="3" t="s">
        <v>63</v>
      </c>
      <c r="M3601" s="3">
        <v>301</v>
      </c>
      <c r="N3601" s="3">
        <v>1.7050674607889913</v>
      </c>
      <c r="P3601" t="str">
        <f t="shared" si="112"/>
        <v>PORT09 to PORT04</v>
      </c>
      <c r="Q3601" s="3">
        <v>360</v>
      </c>
      <c r="R3601" s="3">
        <v>0.51750189162546179</v>
      </c>
      <c r="S3601" s="10">
        <f t="shared" si="113"/>
        <v>155.76806937926401</v>
      </c>
      <c r="T3601" s="3" t="s">
        <v>197</v>
      </c>
      <c r="V3601"/>
      <c r="X3601"/>
      <c r="AE3601"/>
    </row>
    <row r="3602" spans="1:31" x14ac:dyDescent="0.25">
      <c r="A3602" s="3">
        <v>1447302726.7</v>
      </c>
      <c r="B3602" s="11">
        <v>44659</v>
      </c>
      <c r="C3602" s="3" t="s">
        <v>58</v>
      </c>
      <c r="D3602" s="3" t="s">
        <v>10</v>
      </c>
      <c r="E3602" s="3">
        <v>2</v>
      </c>
      <c r="F3602" s="3" t="s">
        <v>4</v>
      </c>
      <c r="G3602" s="3">
        <v>3</v>
      </c>
      <c r="H3602" s="3">
        <v>0</v>
      </c>
      <c r="I3602" t="s">
        <v>175</v>
      </c>
      <c r="J3602">
        <v>1672110</v>
      </c>
      <c r="K3602" s="3" t="s">
        <v>38</v>
      </c>
      <c r="L3602" s="3" t="s">
        <v>63</v>
      </c>
      <c r="M3602" s="3">
        <v>421</v>
      </c>
      <c r="N3602" s="3">
        <v>7.6560902916951807</v>
      </c>
      <c r="P3602" t="str">
        <f t="shared" si="112"/>
        <v>PORT09 to PORT04</v>
      </c>
      <c r="Q3602" s="3">
        <v>360</v>
      </c>
      <c r="R3602" s="3">
        <v>0.51750189162546179</v>
      </c>
      <c r="S3602" s="10">
        <f t="shared" si="113"/>
        <v>217.86829637431941</v>
      </c>
      <c r="T3602" s="3" t="s">
        <v>197</v>
      </c>
      <c r="V3602"/>
      <c r="X3602"/>
      <c r="AE3602"/>
    </row>
    <row r="3603" spans="1:31" x14ac:dyDescent="0.25">
      <c r="A3603" s="3">
        <v>1447297175.7</v>
      </c>
      <c r="B3603" s="11">
        <v>44665</v>
      </c>
      <c r="C3603" s="3" t="s">
        <v>58</v>
      </c>
      <c r="D3603" s="3" t="s">
        <v>10</v>
      </c>
      <c r="E3603" s="3">
        <v>2</v>
      </c>
      <c r="F3603" s="3" t="s">
        <v>4</v>
      </c>
      <c r="G3603" s="3">
        <v>3</v>
      </c>
      <c r="H3603" s="3">
        <v>0</v>
      </c>
      <c r="I3603" t="s">
        <v>175</v>
      </c>
      <c r="J3603">
        <v>1672110</v>
      </c>
      <c r="K3603" s="3" t="s">
        <v>38</v>
      </c>
      <c r="L3603" s="3" t="s">
        <v>63</v>
      </c>
      <c r="M3603" s="3">
        <v>286</v>
      </c>
      <c r="N3603" s="3">
        <v>0.37529854371054805</v>
      </c>
      <c r="P3603" t="str">
        <f t="shared" si="112"/>
        <v>PORT09 to PORT04</v>
      </c>
      <c r="Q3603" s="3">
        <v>360</v>
      </c>
      <c r="R3603" s="3">
        <v>0.51750189162546179</v>
      </c>
      <c r="S3603" s="10">
        <f t="shared" si="113"/>
        <v>148.00554100488208</v>
      </c>
      <c r="T3603" s="3" t="s">
        <v>197</v>
      </c>
      <c r="V3603"/>
      <c r="X3603"/>
      <c r="AE3603"/>
    </row>
    <row r="3604" spans="1:31" x14ac:dyDescent="0.25">
      <c r="A3604" s="3">
        <v>1447346550.7</v>
      </c>
      <c r="B3604" s="11">
        <v>44662</v>
      </c>
      <c r="C3604" s="3" t="s">
        <v>58</v>
      </c>
      <c r="D3604" s="3" t="s">
        <v>10</v>
      </c>
      <c r="E3604" s="3">
        <v>2</v>
      </c>
      <c r="F3604" s="3" t="s">
        <v>4</v>
      </c>
      <c r="G3604" s="3">
        <v>3</v>
      </c>
      <c r="H3604" s="3">
        <v>0</v>
      </c>
      <c r="I3604" t="s">
        <v>175</v>
      </c>
      <c r="J3604">
        <v>1672110</v>
      </c>
      <c r="K3604" s="3" t="s">
        <v>38</v>
      </c>
      <c r="L3604" s="3" t="s">
        <v>63</v>
      </c>
      <c r="M3604" s="3">
        <v>320</v>
      </c>
      <c r="N3604" s="3">
        <v>1.8014330098106308</v>
      </c>
      <c r="P3604" t="str">
        <f t="shared" si="112"/>
        <v>PORT09 to PORT04</v>
      </c>
      <c r="Q3604" s="3">
        <v>360</v>
      </c>
      <c r="R3604" s="3">
        <v>0.51750189162546179</v>
      </c>
      <c r="S3604" s="10">
        <f t="shared" si="113"/>
        <v>165.60060532014776</v>
      </c>
      <c r="T3604" s="3" t="s">
        <v>197</v>
      </c>
      <c r="V3604"/>
      <c r="X3604"/>
      <c r="AE3604"/>
    </row>
    <row r="3605" spans="1:31" x14ac:dyDescent="0.25">
      <c r="A3605" s="3">
        <v>1447413505.7</v>
      </c>
      <c r="B3605" s="11">
        <v>44653</v>
      </c>
      <c r="C3605" s="3" t="s">
        <v>58</v>
      </c>
      <c r="D3605" s="3" t="s">
        <v>10</v>
      </c>
      <c r="E3605" s="3">
        <v>2</v>
      </c>
      <c r="F3605" s="3" t="s">
        <v>4</v>
      </c>
      <c r="G3605" s="3">
        <v>0</v>
      </c>
      <c r="H3605" s="3">
        <v>0</v>
      </c>
      <c r="I3605" t="s">
        <v>175</v>
      </c>
      <c r="J3605">
        <v>1672110</v>
      </c>
      <c r="K3605" s="3" t="s">
        <v>38</v>
      </c>
      <c r="L3605" s="3" t="s">
        <v>63</v>
      </c>
      <c r="M3605" s="3">
        <v>370</v>
      </c>
      <c r="N3605" s="3">
        <v>4.203343689558138</v>
      </c>
      <c r="P3605" t="str">
        <f t="shared" si="112"/>
        <v>PORT09 to PORT04</v>
      </c>
      <c r="Q3605" s="3">
        <v>360</v>
      </c>
      <c r="R3605" s="3">
        <v>0.51750189162546179</v>
      </c>
      <c r="S3605" s="10">
        <f t="shared" si="113"/>
        <v>191.47569990142085</v>
      </c>
      <c r="T3605" s="3" t="s">
        <v>197</v>
      </c>
      <c r="V3605"/>
      <c r="X3605"/>
      <c r="AE3605"/>
    </row>
    <row r="3606" spans="1:31" x14ac:dyDescent="0.25">
      <c r="A3606" s="3">
        <v>1447297462.7</v>
      </c>
      <c r="B3606" s="11">
        <v>44652</v>
      </c>
      <c r="C3606" s="3" t="s">
        <v>58</v>
      </c>
      <c r="D3606" s="3" t="s">
        <v>10</v>
      </c>
      <c r="E3606" s="3">
        <v>2</v>
      </c>
      <c r="F3606" s="3" t="s">
        <v>4</v>
      </c>
      <c r="G3606" s="3">
        <v>3</v>
      </c>
      <c r="H3606" s="3">
        <v>0</v>
      </c>
      <c r="I3606" t="s">
        <v>175</v>
      </c>
      <c r="J3606">
        <v>1672110</v>
      </c>
      <c r="K3606" s="3" t="s">
        <v>38</v>
      </c>
      <c r="L3606" s="3" t="s">
        <v>63</v>
      </c>
      <c r="M3606" s="3">
        <v>374</v>
      </c>
      <c r="N3606" s="3">
        <v>6.1548961168529885</v>
      </c>
      <c r="P3606" t="str">
        <f t="shared" si="112"/>
        <v>PORT09 to PORT04</v>
      </c>
      <c r="Q3606" s="3">
        <v>360</v>
      </c>
      <c r="R3606" s="3">
        <v>0.51750189162546179</v>
      </c>
      <c r="S3606" s="10">
        <f t="shared" si="113"/>
        <v>193.54570746792271</v>
      </c>
      <c r="T3606" s="3" t="s">
        <v>197</v>
      </c>
      <c r="V3606"/>
      <c r="X3606"/>
      <c r="AE3606"/>
    </row>
    <row r="3607" spans="1:31" x14ac:dyDescent="0.25">
      <c r="A3607" s="3">
        <v>1447297176.7</v>
      </c>
      <c r="B3607" s="11">
        <v>44660</v>
      </c>
      <c r="C3607" s="3" t="s">
        <v>58</v>
      </c>
      <c r="D3607" s="3" t="s">
        <v>10</v>
      </c>
      <c r="E3607" s="3">
        <v>2</v>
      </c>
      <c r="F3607" s="3" t="s">
        <v>4</v>
      </c>
      <c r="G3607" s="3">
        <v>3</v>
      </c>
      <c r="H3607" s="3">
        <v>0</v>
      </c>
      <c r="I3607" t="s">
        <v>175</v>
      </c>
      <c r="J3607">
        <v>1672110</v>
      </c>
      <c r="K3607" s="3" t="s">
        <v>38</v>
      </c>
      <c r="L3607" s="3" t="s">
        <v>63</v>
      </c>
      <c r="M3607" s="3">
        <v>261</v>
      </c>
      <c r="N3607" s="3">
        <v>0.97577621364742495</v>
      </c>
      <c r="P3607" t="str">
        <f t="shared" si="112"/>
        <v>PORT09 to PORT04</v>
      </c>
      <c r="Q3607" s="3">
        <v>360</v>
      </c>
      <c r="R3607" s="3">
        <v>0.51750189162546179</v>
      </c>
      <c r="S3607" s="10">
        <f t="shared" si="113"/>
        <v>135.06799371424552</v>
      </c>
      <c r="T3607" s="3" t="s">
        <v>197</v>
      </c>
      <c r="V3607"/>
      <c r="X3607"/>
      <c r="AE3607"/>
    </row>
    <row r="3608" spans="1:31" x14ac:dyDescent="0.25">
      <c r="A3608" s="3">
        <v>1447242503.7</v>
      </c>
      <c r="B3608" s="11">
        <v>44653</v>
      </c>
      <c r="C3608" s="3" t="s">
        <v>58</v>
      </c>
      <c r="D3608" s="3" t="s">
        <v>10</v>
      </c>
      <c r="E3608" s="3">
        <v>2</v>
      </c>
      <c r="F3608" s="3" t="s">
        <v>4</v>
      </c>
      <c r="G3608" s="3">
        <v>3</v>
      </c>
      <c r="H3608" s="3">
        <v>0</v>
      </c>
      <c r="I3608" t="s">
        <v>175</v>
      </c>
      <c r="J3608">
        <v>1672110</v>
      </c>
      <c r="K3608" s="3" t="s">
        <v>38</v>
      </c>
      <c r="L3608" s="3" t="s">
        <v>63</v>
      </c>
      <c r="M3608" s="3">
        <v>355</v>
      </c>
      <c r="N3608" s="3">
        <v>4.9539407769792341</v>
      </c>
      <c r="P3608" t="str">
        <f t="shared" si="112"/>
        <v>PORT09 to PORT04</v>
      </c>
      <c r="Q3608" s="3">
        <v>360</v>
      </c>
      <c r="R3608" s="3">
        <v>0.51750189162546179</v>
      </c>
      <c r="S3608" s="10">
        <f t="shared" si="113"/>
        <v>183.71317152703892</v>
      </c>
      <c r="T3608" s="3" t="s">
        <v>197</v>
      </c>
      <c r="V3608"/>
      <c r="X3608"/>
      <c r="AE3608"/>
    </row>
    <row r="3609" spans="1:31" x14ac:dyDescent="0.25">
      <c r="A3609" s="3">
        <v>1447297461.7</v>
      </c>
      <c r="B3609" s="11">
        <v>44660</v>
      </c>
      <c r="C3609" s="3" t="s">
        <v>58</v>
      </c>
      <c r="D3609" s="3" t="s">
        <v>10</v>
      </c>
      <c r="E3609" s="3">
        <v>2</v>
      </c>
      <c r="F3609" s="3" t="s">
        <v>4</v>
      </c>
      <c r="G3609" s="3">
        <v>3</v>
      </c>
      <c r="H3609" s="3">
        <v>0</v>
      </c>
      <c r="I3609" t="s">
        <v>175</v>
      </c>
      <c r="J3609">
        <v>1672110</v>
      </c>
      <c r="K3609" s="3" t="s">
        <v>38</v>
      </c>
      <c r="L3609" s="3" t="s">
        <v>63</v>
      </c>
      <c r="M3609" s="3">
        <v>301</v>
      </c>
      <c r="N3609" s="3">
        <v>1.2009553398737538</v>
      </c>
      <c r="P3609" t="str">
        <f t="shared" si="112"/>
        <v>PORT09 to PORT04</v>
      </c>
      <c r="Q3609" s="3">
        <v>360</v>
      </c>
      <c r="R3609" s="3">
        <v>0.51750189162546179</v>
      </c>
      <c r="S3609" s="10">
        <f t="shared" si="113"/>
        <v>155.76806937926401</v>
      </c>
      <c r="T3609" s="3" t="s">
        <v>197</v>
      </c>
      <c r="V3609"/>
      <c r="X3609"/>
      <c r="AE3609"/>
    </row>
    <row r="3610" spans="1:31" x14ac:dyDescent="0.25">
      <c r="A3610" s="3">
        <v>1447227073.7</v>
      </c>
      <c r="B3610" s="11">
        <v>44652</v>
      </c>
      <c r="C3610" s="3" t="s">
        <v>58</v>
      </c>
      <c r="D3610" s="3" t="s">
        <v>10</v>
      </c>
      <c r="E3610" s="3">
        <v>2</v>
      </c>
      <c r="F3610" s="3" t="s">
        <v>4</v>
      </c>
      <c r="G3610" s="3">
        <v>0</v>
      </c>
      <c r="H3610" s="3">
        <v>0</v>
      </c>
      <c r="I3610" t="s">
        <v>175</v>
      </c>
      <c r="J3610">
        <v>1699951</v>
      </c>
      <c r="K3610" s="3" t="s">
        <v>38</v>
      </c>
      <c r="L3610" s="3" t="s">
        <v>63</v>
      </c>
      <c r="M3610" s="3">
        <v>356</v>
      </c>
      <c r="N3610" s="3">
        <v>2.4590786192181806</v>
      </c>
      <c r="P3610" t="str">
        <f t="shared" si="112"/>
        <v>PORT09 to PORT04</v>
      </c>
      <c r="Q3610" s="3">
        <v>360</v>
      </c>
      <c r="R3610" s="3">
        <v>0.51750189162546179</v>
      </c>
      <c r="S3610" s="10">
        <f t="shared" si="113"/>
        <v>184.2306734186644</v>
      </c>
      <c r="T3610" s="3" t="s">
        <v>197</v>
      </c>
      <c r="V3610"/>
      <c r="X3610"/>
      <c r="AE3610"/>
    </row>
    <row r="3611" spans="1:31" x14ac:dyDescent="0.25">
      <c r="A3611" s="3">
        <v>1447227072.7</v>
      </c>
      <c r="B3611" s="11">
        <v>44652</v>
      </c>
      <c r="C3611" s="3" t="s">
        <v>58</v>
      </c>
      <c r="D3611" s="3" t="s">
        <v>10</v>
      </c>
      <c r="E3611" s="3">
        <v>2</v>
      </c>
      <c r="F3611" s="3" t="s">
        <v>4</v>
      </c>
      <c r="G3611" s="3">
        <v>0</v>
      </c>
      <c r="H3611" s="3">
        <v>0</v>
      </c>
      <c r="I3611" t="s">
        <v>175</v>
      </c>
      <c r="J3611">
        <v>1699951</v>
      </c>
      <c r="K3611" s="3" t="s">
        <v>38</v>
      </c>
      <c r="L3611" s="3" t="s">
        <v>63</v>
      </c>
      <c r="M3611" s="3">
        <v>381</v>
      </c>
      <c r="N3611" s="3">
        <v>1.891598937860139</v>
      </c>
      <c r="P3611" t="str">
        <f t="shared" si="112"/>
        <v>PORT09 to PORT04</v>
      </c>
      <c r="Q3611" s="3">
        <v>360</v>
      </c>
      <c r="R3611" s="3">
        <v>0.51750189162546179</v>
      </c>
      <c r="S3611" s="10">
        <f t="shared" si="113"/>
        <v>197.16822070930095</v>
      </c>
      <c r="T3611" s="3" t="s">
        <v>197</v>
      </c>
      <c r="V3611"/>
      <c r="X3611"/>
      <c r="AE3611"/>
    </row>
    <row r="3612" spans="1:31" x14ac:dyDescent="0.25">
      <c r="A3612" s="3">
        <v>1447185792.7</v>
      </c>
      <c r="B3612" s="11">
        <v>44655</v>
      </c>
      <c r="C3612" s="3" t="s">
        <v>58</v>
      </c>
      <c r="D3612" s="3" t="s">
        <v>10</v>
      </c>
      <c r="E3612" s="3">
        <v>2</v>
      </c>
      <c r="F3612" s="3" t="s">
        <v>4</v>
      </c>
      <c r="G3612" s="3">
        <v>0</v>
      </c>
      <c r="H3612" s="3">
        <v>0</v>
      </c>
      <c r="I3612" t="s">
        <v>175</v>
      </c>
      <c r="J3612">
        <v>1699951</v>
      </c>
      <c r="K3612" s="3" t="s">
        <v>38</v>
      </c>
      <c r="L3612" s="3" t="s">
        <v>63</v>
      </c>
      <c r="M3612" s="3">
        <v>424</v>
      </c>
      <c r="N3612" s="3">
        <v>3.783197875720278</v>
      </c>
      <c r="P3612" t="str">
        <f t="shared" si="112"/>
        <v>PORT09 to PORT04</v>
      </c>
      <c r="Q3612" s="3">
        <v>360</v>
      </c>
      <c r="R3612" s="3">
        <v>0.51750189162546179</v>
      </c>
      <c r="S3612" s="10">
        <f t="shared" si="113"/>
        <v>219.4208020491958</v>
      </c>
      <c r="T3612" s="3" t="s">
        <v>197</v>
      </c>
      <c r="V3612"/>
      <c r="X3612"/>
      <c r="AE3612"/>
    </row>
    <row r="3613" spans="1:31" x14ac:dyDescent="0.25">
      <c r="A3613" s="3">
        <v>1447185791.7</v>
      </c>
      <c r="B3613" s="11">
        <v>44659</v>
      </c>
      <c r="C3613" s="3" t="s">
        <v>58</v>
      </c>
      <c r="D3613" s="3" t="s">
        <v>10</v>
      </c>
      <c r="E3613" s="3">
        <v>2</v>
      </c>
      <c r="F3613" s="3" t="s">
        <v>4</v>
      </c>
      <c r="G3613" s="3">
        <v>0</v>
      </c>
      <c r="H3613" s="3">
        <v>0</v>
      </c>
      <c r="I3613" t="s">
        <v>175</v>
      </c>
      <c r="J3613">
        <v>1699951</v>
      </c>
      <c r="K3613" s="3" t="s">
        <v>38</v>
      </c>
      <c r="L3613" s="3" t="s">
        <v>63</v>
      </c>
      <c r="M3613" s="3">
        <v>354</v>
      </c>
      <c r="N3613" s="3">
        <v>3.783197875720278</v>
      </c>
      <c r="P3613" t="str">
        <f t="shared" si="112"/>
        <v>PORT09 to PORT04</v>
      </c>
      <c r="Q3613" s="3">
        <v>360</v>
      </c>
      <c r="R3613" s="3">
        <v>0.51750189162546179</v>
      </c>
      <c r="S3613" s="10">
        <f t="shared" si="113"/>
        <v>183.19566963541348</v>
      </c>
      <c r="T3613" s="3" t="s">
        <v>197</v>
      </c>
      <c r="V3613"/>
      <c r="X3613"/>
      <c r="AE3613"/>
    </row>
    <row r="3614" spans="1:31" x14ac:dyDescent="0.25">
      <c r="A3614" s="3">
        <v>1447179113.7</v>
      </c>
      <c r="B3614" s="11">
        <v>44658</v>
      </c>
      <c r="C3614" s="3" t="s">
        <v>58</v>
      </c>
      <c r="D3614" s="3" t="s">
        <v>10</v>
      </c>
      <c r="E3614" s="3">
        <v>2</v>
      </c>
      <c r="F3614" s="3" t="s">
        <v>4</v>
      </c>
      <c r="G3614" s="3">
        <v>3</v>
      </c>
      <c r="H3614" s="3">
        <v>0</v>
      </c>
      <c r="I3614" t="s">
        <v>175</v>
      </c>
      <c r="J3614">
        <v>1699952</v>
      </c>
      <c r="K3614" s="3" t="s">
        <v>38</v>
      </c>
      <c r="L3614" s="3" t="s">
        <v>63</v>
      </c>
      <c r="M3614" s="3">
        <v>344</v>
      </c>
      <c r="N3614" s="3">
        <v>2.9504047212816644</v>
      </c>
      <c r="P3614" t="str">
        <f t="shared" si="112"/>
        <v>PORT09 to PORT04</v>
      </c>
      <c r="Q3614" s="3">
        <v>360</v>
      </c>
      <c r="R3614" s="3">
        <v>0.51750189162546179</v>
      </c>
      <c r="S3614" s="10">
        <f t="shared" si="113"/>
        <v>178.02065071915885</v>
      </c>
      <c r="T3614" s="3" t="s">
        <v>197</v>
      </c>
      <c r="V3614"/>
      <c r="X3614"/>
      <c r="AE3614"/>
    </row>
    <row r="3615" spans="1:31" x14ac:dyDescent="0.25">
      <c r="A3615" s="3">
        <v>1447183478.7</v>
      </c>
      <c r="B3615" s="11">
        <v>44654</v>
      </c>
      <c r="C3615" s="3" t="s">
        <v>58</v>
      </c>
      <c r="D3615" s="3" t="s">
        <v>10</v>
      </c>
      <c r="E3615" s="3">
        <v>2</v>
      </c>
      <c r="F3615" s="3" t="s">
        <v>4</v>
      </c>
      <c r="G3615" s="3">
        <v>0</v>
      </c>
      <c r="H3615" s="3">
        <v>0</v>
      </c>
      <c r="I3615" t="s">
        <v>175</v>
      </c>
      <c r="J3615">
        <v>1699952</v>
      </c>
      <c r="K3615" s="3" t="s">
        <v>38</v>
      </c>
      <c r="L3615" s="3" t="s">
        <v>63</v>
      </c>
      <c r="M3615" s="3">
        <v>395</v>
      </c>
      <c r="N3615" s="3">
        <v>4.2412067868423922</v>
      </c>
      <c r="P3615" t="str">
        <f t="shared" si="112"/>
        <v>PORT09 to PORT04</v>
      </c>
      <c r="Q3615" s="3">
        <v>360</v>
      </c>
      <c r="R3615" s="3">
        <v>0.51750189162546179</v>
      </c>
      <c r="S3615" s="10">
        <f t="shared" si="113"/>
        <v>204.41324719205741</v>
      </c>
      <c r="T3615" s="3" t="s">
        <v>197</v>
      </c>
      <c r="V3615"/>
      <c r="X3615"/>
      <c r="AE3615"/>
    </row>
    <row r="3616" spans="1:31" x14ac:dyDescent="0.25">
      <c r="A3616" s="3">
        <v>1447227075.7</v>
      </c>
      <c r="B3616" s="11">
        <v>44662</v>
      </c>
      <c r="C3616" s="3" t="s">
        <v>58</v>
      </c>
      <c r="D3616" s="3" t="s">
        <v>10</v>
      </c>
      <c r="E3616" s="3">
        <v>2</v>
      </c>
      <c r="F3616" s="3" t="s">
        <v>4</v>
      </c>
      <c r="G3616" s="3">
        <v>0</v>
      </c>
      <c r="H3616" s="3">
        <v>0</v>
      </c>
      <c r="I3616" t="s">
        <v>175</v>
      </c>
      <c r="J3616">
        <v>1699952</v>
      </c>
      <c r="K3616" s="3" t="s">
        <v>38</v>
      </c>
      <c r="L3616" s="3" t="s">
        <v>63</v>
      </c>
      <c r="M3616" s="3">
        <v>422</v>
      </c>
      <c r="N3616" s="3">
        <v>4.2412067868423922</v>
      </c>
      <c r="P3616" t="str">
        <f t="shared" si="112"/>
        <v>PORT09 to PORT04</v>
      </c>
      <c r="Q3616" s="3">
        <v>360</v>
      </c>
      <c r="R3616" s="3">
        <v>0.51750189162546179</v>
      </c>
      <c r="S3616" s="10">
        <f t="shared" si="113"/>
        <v>218.38579826594489</v>
      </c>
      <c r="T3616" s="3" t="s">
        <v>197</v>
      </c>
      <c r="V3616"/>
      <c r="X3616"/>
      <c r="AE3616"/>
    </row>
    <row r="3617" spans="1:31" x14ac:dyDescent="0.25">
      <c r="A3617" s="3">
        <v>1447179112.7</v>
      </c>
      <c r="B3617" s="11">
        <v>44665</v>
      </c>
      <c r="C3617" s="3" t="s">
        <v>58</v>
      </c>
      <c r="D3617" s="3" t="s">
        <v>10</v>
      </c>
      <c r="E3617" s="3">
        <v>2</v>
      </c>
      <c r="F3617" s="3" t="s">
        <v>4</v>
      </c>
      <c r="G3617" s="3">
        <v>3</v>
      </c>
      <c r="H3617" s="3">
        <v>0</v>
      </c>
      <c r="I3617" t="s">
        <v>175</v>
      </c>
      <c r="J3617">
        <v>1699952</v>
      </c>
      <c r="K3617" s="3" t="s">
        <v>38</v>
      </c>
      <c r="L3617" s="3" t="s">
        <v>63</v>
      </c>
      <c r="M3617" s="3">
        <v>343</v>
      </c>
      <c r="N3617" s="3">
        <v>1.1064017704806242</v>
      </c>
      <c r="P3617" t="str">
        <f t="shared" si="112"/>
        <v>PORT09 to PORT04</v>
      </c>
      <c r="Q3617" s="3">
        <v>360</v>
      </c>
      <c r="R3617" s="3">
        <v>0.51750189162546179</v>
      </c>
      <c r="S3617" s="10">
        <f t="shared" si="113"/>
        <v>177.50314882753338</v>
      </c>
      <c r="T3617" s="3" t="s">
        <v>197</v>
      </c>
      <c r="V3617"/>
      <c r="X3617"/>
      <c r="AE3617"/>
    </row>
    <row r="3618" spans="1:31" x14ac:dyDescent="0.25">
      <c r="A3618" s="3">
        <v>1447200252.7</v>
      </c>
      <c r="B3618" s="11">
        <v>44660</v>
      </c>
      <c r="C3618" s="3" t="s">
        <v>58</v>
      </c>
      <c r="D3618" s="3" t="s">
        <v>10</v>
      </c>
      <c r="E3618" s="3">
        <v>2</v>
      </c>
      <c r="F3618" s="3" t="s">
        <v>4</v>
      </c>
      <c r="G3618" s="3">
        <v>3</v>
      </c>
      <c r="H3618" s="3">
        <v>0</v>
      </c>
      <c r="I3618" t="s">
        <v>175</v>
      </c>
      <c r="J3618">
        <v>1699952</v>
      </c>
      <c r="K3618" s="3" t="s">
        <v>38</v>
      </c>
      <c r="L3618" s="3" t="s">
        <v>63</v>
      </c>
      <c r="M3618" s="3">
        <v>474</v>
      </c>
      <c r="N3618" s="3">
        <v>7.5604120982842646</v>
      </c>
      <c r="P3618" t="str">
        <f t="shared" si="112"/>
        <v>PORT09 to PORT04</v>
      </c>
      <c r="Q3618" s="3">
        <v>360</v>
      </c>
      <c r="R3618" s="3">
        <v>0.51750189162546179</v>
      </c>
      <c r="S3618" s="10">
        <f t="shared" si="113"/>
        <v>245.29589663046889</v>
      </c>
      <c r="T3618" s="3" t="s">
        <v>197</v>
      </c>
      <c r="V3618"/>
      <c r="X3618"/>
      <c r="AE3618"/>
    </row>
    <row r="3619" spans="1:31" x14ac:dyDescent="0.25">
      <c r="A3619" s="3">
        <v>1447183477.7</v>
      </c>
      <c r="B3619" s="11">
        <v>44662</v>
      </c>
      <c r="C3619" s="3" t="s">
        <v>58</v>
      </c>
      <c r="D3619" s="3" t="s">
        <v>10</v>
      </c>
      <c r="E3619" s="3">
        <v>2</v>
      </c>
      <c r="F3619" s="3" t="s">
        <v>4</v>
      </c>
      <c r="G3619" s="3">
        <v>0</v>
      </c>
      <c r="H3619" s="3">
        <v>0</v>
      </c>
      <c r="I3619" t="s">
        <v>175</v>
      </c>
      <c r="J3619">
        <v>1699952</v>
      </c>
      <c r="K3619" s="3" t="s">
        <v>38</v>
      </c>
      <c r="L3619" s="3" t="s">
        <v>63</v>
      </c>
      <c r="M3619" s="3">
        <v>471</v>
      </c>
      <c r="N3619" s="3">
        <v>7.3760118032041602</v>
      </c>
      <c r="P3619" t="str">
        <f t="shared" si="112"/>
        <v>PORT09 to PORT04</v>
      </c>
      <c r="Q3619" s="3">
        <v>360</v>
      </c>
      <c r="R3619" s="3">
        <v>0.51750189162546179</v>
      </c>
      <c r="S3619" s="10">
        <f t="shared" si="113"/>
        <v>243.7433909555925</v>
      </c>
      <c r="T3619" s="3" t="s">
        <v>197</v>
      </c>
      <c r="V3619"/>
      <c r="X3619"/>
      <c r="AE3619"/>
    </row>
    <row r="3620" spans="1:31" x14ac:dyDescent="0.25">
      <c r="A3620" s="3">
        <v>1447227074.7</v>
      </c>
      <c r="B3620" s="11">
        <v>44660</v>
      </c>
      <c r="C3620" s="3" t="s">
        <v>58</v>
      </c>
      <c r="D3620" s="3" t="s">
        <v>10</v>
      </c>
      <c r="E3620" s="3">
        <v>2</v>
      </c>
      <c r="F3620" s="3" t="s">
        <v>4</v>
      </c>
      <c r="G3620" s="3">
        <v>0</v>
      </c>
      <c r="H3620" s="3">
        <v>0</v>
      </c>
      <c r="I3620" t="s">
        <v>175</v>
      </c>
      <c r="J3620">
        <v>1699952</v>
      </c>
      <c r="K3620" s="3" t="s">
        <v>38</v>
      </c>
      <c r="L3620" s="3" t="s">
        <v>63</v>
      </c>
      <c r="M3620" s="3">
        <v>436</v>
      </c>
      <c r="N3620" s="3">
        <v>7.3760118032041602</v>
      </c>
      <c r="P3620" t="str">
        <f t="shared" si="112"/>
        <v>PORT09 to PORT04</v>
      </c>
      <c r="Q3620" s="3">
        <v>360</v>
      </c>
      <c r="R3620" s="3">
        <v>0.51750189162546179</v>
      </c>
      <c r="S3620" s="10">
        <f t="shared" si="113"/>
        <v>225.63082474870134</v>
      </c>
      <c r="T3620" s="3" t="s">
        <v>197</v>
      </c>
      <c r="V3620"/>
      <c r="X3620"/>
      <c r="AE3620"/>
    </row>
    <row r="3621" spans="1:31" x14ac:dyDescent="0.25">
      <c r="A3621" s="3">
        <v>1447205183.7</v>
      </c>
      <c r="B3621" s="11">
        <v>44658</v>
      </c>
      <c r="C3621" s="3" t="s">
        <v>58</v>
      </c>
      <c r="D3621" s="3" t="s">
        <v>10</v>
      </c>
      <c r="E3621" s="3">
        <v>2</v>
      </c>
      <c r="F3621" s="3" t="s">
        <v>4</v>
      </c>
      <c r="G3621" s="3">
        <v>3</v>
      </c>
      <c r="H3621" s="3">
        <v>0</v>
      </c>
      <c r="I3621" t="s">
        <v>175</v>
      </c>
      <c r="J3621">
        <v>1699953</v>
      </c>
      <c r="K3621" s="3" t="s">
        <v>38</v>
      </c>
      <c r="L3621" s="3" t="s">
        <v>63</v>
      </c>
      <c r="M3621" s="3">
        <v>582</v>
      </c>
      <c r="N3621" s="3">
        <v>11.367347576914046</v>
      </c>
      <c r="P3621" t="str">
        <f t="shared" si="112"/>
        <v>PORT09 to PORT04</v>
      </c>
      <c r="Q3621" s="3">
        <v>360</v>
      </c>
      <c r="R3621" s="3">
        <v>0.51750189162546179</v>
      </c>
      <c r="S3621" s="10">
        <f t="shared" si="113"/>
        <v>301.18610092601875</v>
      </c>
      <c r="T3621" s="3" t="s">
        <v>197</v>
      </c>
      <c r="V3621"/>
      <c r="X3621"/>
      <c r="AE3621"/>
    </row>
    <row r="3622" spans="1:31" x14ac:dyDescent="0.25">
      <c r="A3622" s="3">
        <v>1447208669.7</v>
      </c>
      <c r="B3622" s="11">
        <v>44660</v>
      </c>
      <c r="C3622" s="3" t="s">
        <v>58</v>
      </c>
      <c r="D3622" s="3" t="s">
        <v>10</v>
      </c>
      <c r="E3622" s="3">
        <v>2</v>
      </c>
      <c r="F3622" s="3" t="s">
        <v>4</v>
      </c>
      <c r="G3622" s="3">
        <v>3</v>
      </c>
      <c r="H3622" s="3">
        <v>0</v>
      </c>
      <c r="I3622" t="s">
        <v>175</v>
      </c>
      <c r="J3622">
        <v>1699953</v>
      </c>
      <c r="K3622" s="3" t="s">
        <v>38</v>
      </c>
      <c r="L3622" s="3" t="s">
        <v>63</v>
      </c>
      <c r="M3622" s="3">
        <v>895</v>
      </c>
      <c r="N3622" s="3">
        <v>19.734695153828092</v>
      </c>
      <c r="P3622" t="str">
        <f t="shared" si="112"/>
        <v>PORT09 to PORT04</v>
      </c>
      <c r="Q3622" s="3">
        <v>360</v>
      </c>
      <c r="R3622" s="3">
        <v>0.51750189162546179</v>
      </c>
      <c r="S3622" s="10">
        <f t="shared" si="113"/>
        <v>463.16419300478827</v>
      </c>
      <c r="T3622" s="3" t="s">
        <v>197</v>
      </c>
      <c r="V3622"/>
      <c r="X3622"/>
      <c r="AE3622"/>
    </row>
    <row r="3623" spans="1:31" x14ac:dyDescent="0.25">
      <c r="A3623" s="3">
        <v>1447174485.7</v>
      </c>
      <c r="B3623" s="11">
        <v>44660</v>
      </c>
      <c r="C3623" s="3" t="s">
        <v>58</v>
      </c>
      <c r="D3623" s="3" t="s">
        <v>10</v>
      </c>
      <c r="E3623" s="3">
        <v>2</v>
      </c>
      <c r="F3623" s="3" t="s">
        <v>4</v>
      </c>
      <c r="G3623" s="3">
        <v>0</v>
      </c>
      <c r="H3623" s="3">
        <v>0</v>
      </c>
      <c r="I3623" t="s">
        <v>175</v>
      </c>
      <c r="J3623">
        <v>1699946</v>
      </c>
      <c r="K3623" s="3" t="s">
        <v>38</v>
      </c>
      <c r="L3623" s="3" t="s">
        <v>63</v>
      </c>
      <c r="M3623" s="3">
        <v>502</v>
      </c>
      <c r="N3623" s="3">
        <v>4.7916184310383994</v>
      </c>
      <c r="P3623" t="str">
        <f t="shared" si="112"/>
        <v>PORT09 to PORT04</v>
      </c>
      <c r="Q3623" s="3">
        <v>360</v>
      </c>
      <c r="R3623" s="3">
        <v>0.51750189162546179</v>
      </c>
      <c r="S3623" s="10">
        <f t="shared" si="113"/>
        <v>259.78594959598183</v>
      </c>
      <c r="T3623" s="3" t="s">
        <v>197</v>
      </c>
      <c r="V3623"/>
      <c r="X3623"/>
      <c r="AE3623"/>
    </row>
    <row r="3624" spans="1:31" x14ac:dyDescent="0.25">
      <c r="A3624" s="3">
        <v>1447224402.7</v>
      </c>
      <c r="B3624" s="11">
        <v>44665</v>
      </c>
      <c r="C3624" s="3" t="s">
        <v>58</v>
      </c>
      <c r="D3624" s="3" t="s">
        <v>10</v>
      </c>
      <c r="E3624" s="3">
        <v>2</v>
      </c>
      <c r="F3624" s="3" t="s">
        <v>4</v>
      </c>
      <c r="G3624" s="3">
        <v>0</v>
      </c>
      <c r="H3624" s="3">
        <v>0</v>
      </c>
      <c r="I3624" t="s">
        <v>175</v>
      </c>
      <c r="J3624">
        <v>1699946</v>
      </c>
      <c r="K3624" s="3" t="s">
        <v>38</v>
      </c>
      <c r="L3624" s="3" t="s">
        <v>63</v>
      </c>
      <c r="M3624" s="3">
        <v>526</v>
      </c>
      <c r="N3624" s="3">
        <v>4.7916184310383994</v>
      </c>
      <c r="P3624" t="str">
        <f t="shared" si="112"/>
        <v>PORT09 to PORT04</v>
      </c>
      <c r="Q3624" s="3">
        <v>360</v>
      </c>
      <c r="R3624" s="3">
        <v>0.51750189162546179</v>
      </c>
      <c r="S3624" s="10">
        <f t="shared" si="113"/>
        <v>272.20599499499292</v>
      </c>
      <c r="T3624" s="3" t="s">
        <v>197</v>
      </c>
      <c r="V3624"/>
      <c r="X3624"/>
      <c r="AE3624"/>
    </row>
    <row r="3625" spans="1:31" x14ac:dyDescent="0.25">
      <c r="A3625" s="3">
        <v>1447205182.7</v>
      </c>
      <c r="B3625" s="11">
        <v>44659</v>
      </c>
      <c r="C3625" s="3" t="s">
        <v>58</v>
      </c>
      <c r="D3625" s="3" t="s">
        <v>10</v>
      </c>
      <c r="E3625" s="3">
        <v>2</v>
      </c>
      <c r="F3625" s="3" t="s">
        <v>4</v>
      </c>
      <c r="G3625" s="3">
        <v>3</v>
      </c>
      <c r="H3625" s="3">
        <v>0</v>
      </c>
      <c r="I3625" t="s">
        <v>175</v>
      </c>
      <c r="J3625">
        <v>1699946</v>
      </c>
      <c r="K3625" s="3" t="s">
        <v>38</v>
      </c>
      <c r="L3625" s="3" t="s">
        <v>63</v>
      </c>
      <c r="M3625" s="3">
        <v>378</v>
      </c>
      <c r="N3625" s="3">
        <v>2.0843540175017035</v>
      </c>
      <c r="P3625" t="str">
        <f t="shared" si="112"/>
        <v>PORT09 to PORT04</v>
      </c>
      <c r="Q3625" s="3">
        <v>360</v>
      </c>
      <c r="R3625" s="3">
        <v>0.51750189162546179</v>
      </c>
      <c r="S3625" s="10">
        <f t="shared" si="113"/>
        <v>195.61571503442457</v>
      </c>
      <c r="T3625" s="3" t="s">
        <v>197</v>
      </c>
      <c r="V3625"/>
      <c r="X3625"/>
      <c r="AE3625"/>
    </row>
    <row r="3626" spans="1:31" x14ac:dyDescent="0.25">
      <c r="A3626" s="3">
        <v>1447161166.7</v>
      </c>
      <c r="B3626" s="11">
        <v>44660</v>
      </c>
      <c r="C3626" s="3" t="s">
        <v>58</v>
      </c>
      <c r="D3626" s="3" t="s">
        <v>10</v>
      </c>
      <c r="E3626" s="3">
        <v>2</v>
      </c>
      <c r="F3626" s="3" t="s">
        <v>4</v>
      </c>
      <c r="G3626" s="3">
        <v>0</v>
      </c>
      <c r="H3626" s="3">
        <v>0</v>
      </c>
      <c r="I3626" t="s">
        <v>175</v>
      </c>
      <c r="J3626">
        <v>1699946</v>
      </c>
      <c r="K3626" s="3" t="s">
        <v>38</v>
      </c>
      <c r="L3626" s="3" t="s">
        <v>63</v>
      </c>
      <c r="M3626" s="3">
        <v>250</v>
      </c>
      <c r="N3626" s="3">
        <v>0.11979046077595998</v>
      </c>
      <c r="P3626" t="str">
        <f t="shared" si="112"/>
        <v>PORT09 to PORT04</v>
      </c>
      <c r="Q3626" s="3">
        <v>360</v>
      </c>
      <c r="R3626" s="3">
        <v>0.51750189162546179</v>
      </c>
      <c r="S3626" s="10">
        <f t="shared" si="113"/>
        <v>129.37547290636545</v>
      </c>
      <c r="T3626" s="3" t="s">
        <v>197</v>
      </c>
      <c r="V3626"/>
      <c r="X3626"/>
      <c r="AE3626"/>
    </row>
    <row r="3627" spans="1:31" x14ac:dyDescent="0.25">
      <c r="A3627" s="3">
        <v>1447174486.7</v>
      </c>
      <c r="B3627" s="11">
        <v>44661</v>
      </c>
      <c r="C3627" s="3" t="s">
        <v>58</v>
      </c>
      <c r="D3627" s="3" t="s">
        <v>10</v>
      </c>
      <c r="E3627" s="3">
        <v>2</v>
      </c>
      <c r="F3627" s="3" t="s">
        <v>4</v>
      </c>
      <c r="G3627" s="3">
        <v>0</v>
      </c>
      <c r="H3627" s="3">
        <v>0</v>
      </c>
      <c r="I3627" t="s">
        <v>175</v>
      </c>
      <c r="J3627">
        <v>1699946</v>
      </c>
      <c r="K3627" s="3" t="s">
        <v>38</v>
      </c>
      <c r="L3627" s="3" t="s">
        <v>63</v>
      </c>
      <c r="M3627" s="3">
        <v>422</v>
      </c>
      <c r="N3627" s="3">
        <v>2.5155996762951593</v>
      </c>
      <c r="P3627" t="str">
        <f t="shared" si="112"/>
        <v>PORT09 to PORT04</v>
      </c>
      <c r="Q3627" s="3">
        <v>360</v>
      </c>
      <c r="R3627" s="3">
        <v>0.51750189162546179</v>
      </c>
      <c r="S3627" s="10">
        <f t="shared" si="113"/>
        <v>218.38579826594489</v>
      </c>
      <c r="T3627" s="3" t="s">
        <v>197</v>
      </c>
      <c r="V3627"/>
      <c r="X3627"/>
      <c r="AE3627"/>
    </row>
    <row r="3628" spans="1:31" x14ac:dyDescent="0.25">
      <c r="A3628" s="3">
        <v>1447183476.7</v>
      </c>
      <c r="B3628" s="11">
        <v>44653</v>
      </c>
      <c r="C3628" s="3" t="s">
        <v>58</v>
      </c>
      <c r="D3628" s="3" t="s">
        <v>10</v>
      </c>
      <c r="E3628" s="3">
        <v>2</v>
      </c>
      <c r="F3628" s="3" t="s">
        <v>4</v>
      </c>
      <c r="G3628" s="3">
        <v>0</v>
      </c>
      <c r="H3628" s="3">
        <v>0</v>
      </c>
      <c r="I3628" t="s">
        <v>175</v>
      </c>
      <c r="J3628">
        <v>1699946</v>
      </c>
      <c r="K3628" s="3" t="s">
        <v>38</v>
      </c>
      <c r="L3628" s="3" t="s">
        <v>63</v>
      </c>
      <c r="M3628" s="3">
        <v>260</v>
      </c>
      <c r="N3628" s="3">
        <v>0.11979046077595998</v>
      </c>
      <c r="P3628" t="str">
        <f t="shared" si="112"/>
        <v>PORT09 to PORT04</v>
      </c>
      <c r="Q3628" s="3">
        <v>360</v>
      </c>
      <c r="R3628" s="3">
        <v>0.51750189162546179</v>
      </c>
      <c r="S3628" s="10">
        <f t="shared" si="113"/>
        <v>134.55049182262007</v>
      </c>
      <c r="T3628" s="3" t="s">
        <v>197</v>
      </c>
      <c r="V3628"/>
      <c r="X3628"/>
      <c r="AE3628"/>
    </row>
    <row r="3629" spans="1:31" x14ac:dyDescent="0.25">
      <c r="A3629" s="3">
        <v>1447224403.7</v>
      </c>
      <c r="B3629" s="11">
        <v>44654</v>
      </c>
      <c r="C3629" s="3" t="s">
        <v>58</v>
      </c>
      <c r="D3629" s="3" t="s">
        <v>10</v>
      </c>
      <c r="E3629" s="3">
        <v>2</v>
      </c>
      <c r="F3629" s="3" t="s">
        <v>4</v>
      </c>
      <c r="G3629" s="3">
        <v>0</v>
      </c>
      <c r="H3629" s="3">
        <v>0</v>
      </c>
      <c r="I3629" t="s">
        <v>175</v>
      </c>
      <c r="J3629">
        <v>1699946</v>
      </c>
      <c r="K3629" s="3" t="s">
        <v>38</v>
      </c>
      <c r="L3629" s="3" t="s">
        <v>63</v>
      </c>
      <c r="M3629" s="3">
        <v>365</v>
      </c>
      <c r="N3629" s="3">
        <v>2.7551805978470796</v>
      </c>
      <c r="P3629" t="str">
        <f t="shared" si="112"/>
        <v>PORT09 to PORT04</v>
      </c>
      <c r="Q3629" s="3">
        <v>360</v>
      </c>
      <c r="R3629" s="3">
        <v>0.51750189162546179</v>
      </c>
      <c r="S3629" s="10">
        <f t="shared" si="113"/>
        <v>188.88819044329355</v>
      </c>
      <c r="T3629" s="3" t="s">
        <v>197</v>
      </c>
      <c r="V3629"/>
      <c r="X3629"/>
      <c r="AE3629"/>
    </row>
    <row r="3630" spans="1:31" x14ac:dyDescent="0.25">
      <c r="A3630" s="3">
        <v>1447205222.7</v>
      </c>
      <c r="B3630" s="11">
        <v>44652</v>
      </c>
      <c r="C3630" s="3" t="s">
        <v>58</v>
      </c>
      <c r="D3630" s="3" t="s">
        <v>10</v>
      </c>
      <c r="E3630" s="3">
        <v>2</v>
      </c>
      <c r="F3630" s="3" t="s">
        <v>4</v>
      </c>
      <c r="G3630" s="3">
        <v>3</v>
      </c>
      <c r="H3630" s="3">
        <v>0</v>
      </c>
      <c r="I3630" t="s">
        <v>175</v>
      </c>
      <c r="J3630">
        <v>1650571</v>
      </c>
      <c r="K3630" s="3" t="s">
        <v>38</v>
      </c>
      <c r="L3630" s="3" t="s">
        <v>63</v>
      </c>
      <c r="M3630" s="3">
        <v>295</v>
      </c>
      <c r="N3630" s="3">
        <v>4.5627884084598627E-2</v>
      </c>
      <c r="P3630" t="str">
        <f t="shared" si="112"/>
        <v>PORT09 to PORT04</v>
      </c>
      <c r="Q3630" s="3">
        <v>360</v>
      </c>
      <c r="R3630" s="3">
        <v>0.51750189162546179</v>
      </c>
      <c r="S3630" s="10">
        <f t="shared" si="113"/>
        <v>152.66305802951123</v>
      </c>
      <c r="T3630" s="3" t="s">
        <v>197</v>
      </c>
      <c r="V3630"/>
      <c r="X3630"/>
      <c r="AE3630"/>
    </row>
    <row r="3631" spans="1:31" x14ac:dyDescent="0.25">
      <c r="A3631" s="3">
        <v>1447241607.7</v>
      </c>
      <c r="B3631" s="11">
        <v>44652</v>
      </c>
      <c r="C3631" s="3" t="s">
        <v>58</v>
      </c>
      <c r="D3631" s="3" t="s">
        <v>10</v>
      </c>
      <c r="E3631" s="3">
        <v>2</v>
      </c>
      <c r="F3631" s="3" t="s">
        <v>4</v>
      </c>
      <c r="G3631" s="3">
        <v>3</v>
      </c>
      <c r="H3631" s="3">
        <v>0</v>
      </c>
      <c r="I3631" t="s">
        <v>175</v>
      </c>
      <c r="J3631">
        <v>1650571</v>
      </c>
      <c r="K3631" s="3" t="s">
        <v>38</v>
      </c>
      <c r="L3631" s="3" t="s">
        <v>63</v>
      </c>
      <c r="M3631" s="3">
        <v>268</v>
      </c>
      <c r="N3631" s="3">
        <v>6.8441826126897948E-2</v>
      </c>
      <c r="P3631" t="str">
        <f t="shared" si="112"/>
        <v>PORT09 to PORT04</v>
      </c>
      <c r="Q3631" s="3">
        <v>360</v>
      </c>
      <c r="R3631" s="3">
        <v>0.51750189162546179</v>
      </c>
      <c r="S3631" s="10">
        <f t="shared" si="113"/>
        <v>138.69050695562376</v>
      </c>
      <c r="T3631" s="3" t="s">
        <v>197</v>
      </c>
      <c r="V3631"/>
      <c r="X3631"/>
      <c r="AE3631"/>
    </row>
    <row r="3632" spans="1:31" x14ac:dyDescent="0.25">
      <c r="A3632" s="3">
        <v>1447225244.7</v>
      </c>
      <c r="B3632" s="11">
        <v>44654</v>
      </c>
      <c r="C3632" s="3" t="s">
        <v>58</v>
      </c>
      <c r="D3632" s="3" t="s">
        <v>10</v>
      </c>
      <c r="E3632" s="3">
        <v>2</v>
      </c>
      <c r="F3632" s="3" t="s">
        <v>4</v>
      </c>
      <c r="G3632" s="3">
        <v>3</v>
      </c>
      <c r="H3632" s="3">
        <v>0</v>
      </c>
      <c r="I3632" t="s">
        <v>175</v>
      </c>
      <c r="J3632">
        <v>1654621</v>
      </c>
      <c r="K3632" s="3" t="s">
        <v>38</v>
      </c>
      <c r="L3632" s="3" t="s">
        <v>63</v>
      </c>
      <c r="M3632" s="3">
        <v>256</v>
      </c>
      <c r="N3632" s="3">
        <v>2.8810365135453476E-2</v>
      </c>
      <c r="P3632" t="str">
        <f t="shared" si="112"/>
        <v>PORT09 to PORT04</v>
      </c>
      <c r="Q3632" s="3">
        <v>360</v>
      </c>
      <c r="R3632" s="3">
        <v>0.51750189162546179</v>
      </c>
      <c r="S3632" s="10">
        <f t="shared" si="113"/>
        <v>132.48048425611822</v>
      </c>
      <c r="T3632" s="3" t="s">
        <v>197</v>
      </c>
      <c r="V3632"/>
      <c r="X3632"/>
      <c r="AE3632"/>
    </row>
    <row r="3633" spans="1:31" x14ac:dyDescent="0.25">
      <c r="A3633" s="3">
        <v>1447306671.7</v>
      </c>
      <c r="B3633" s="11">
        <v>44654</v>
      </c>
      <c r="C3633" s="3" t="s">
        <v>58</v>
      </c>
      <c r="D3633" s="3" t="s">
        <v>10</v>
      </c>
      <c r="E3633" s="3">
        <v>2</v>
      </c>
      <c r="F3633" s="3" t="s">
        <v>4</v>
      </c>
      <c r="G3633" s="3">
        <v>3</v>
      </c>
      <c r="H3633" s="3">
        <v>0</v>
      </c>
      <c r="I3633" t="s">
        <v>175</v>
      </c>
      <c r="J3633">
        <v>1650568</v>
      </c>
      <c r="K3633" s="3" t="s">
        <v>38</v>
      </c>
      <c r="L3633" s="3" t="s">
        <v>63</v>
      </c>
      <c r="M3633" s="3">
        <v>571</v>
      </c>
      <c r="N3633" s="3">
        <v>2.1217765879776103</v>
      </c>
      <c r="P3633" t="str">
        <f t="shared" si="112"/>
        <v>PORT09 to PORT04</v>
      </c>
      <c r="Q3633" s="3">
        <v>360</v>
      </c>
      <c r="R3633" s="3">
        <v>0.51750189162546179</v>
      </c>
      <c r="S3633" s="10">
        <f t="shared" si="113"/>
        <v>295.49358011813865</v>
      </c>
      <c r="T3633" s="3" t="s">
        <v>197</v>
      </c>
      <c r="V3633"/>
      <c r="X3633"/>
      <c r="AE3633"/>
    </row>
    <row r="3634" spans="1:31" x14ac:dyDescent="0.25">
      <c r="A3634" s="3">
        <v>1447231116.7</v>
      </c>
      <c r="B3634" s="11">
        <v>44653</v>
      </c>
      <c r="C3634" s="3" t="s">
        <v>58</v>
      </c>
      <c r="D3634" s="3" t="s">
        <v>10</v>
      </c>
      <c r="E3634" s="3">
        <v>2</v>
      </c>
      <c r="F3634" s="3" t="s">
        <v>4</v>
      </c>
      <c r="G3634" s="3">
        <v>3</v>
      </c>
      <c r="H3634" s="3">
        <v>0</v>
      </c>
      <c r="I3634" t="s">
        <v>175</v>
      </c>
      <c r="J3634">
        <v>1650568</v>
      </c>
      <c r="K3634" s="3" t="s">
        <v>38</v>
      </c>
      <c r="L3634" s="3" t="s">
        <v>63</v>
      </c>
      <c r="M3634" s="3">
        <v>312</v>
      </c>
      <c r="N3634" s="3">
        <v>8.3864687271842306E-3</v>
      </c>
      <c r="P3634" t="str">
        <f t="shared" si="112"/>
        <v>PORT09 to PORT04</v>
      </c>
      <c r="Q3634" s="3">
        <v>360</v>
      </c>
      <c r="R3634" s="3">
        <v>0.51750189162546179</v>
      </c>
      <c r="S3634" s="10">
        <f t="shared" si="113"/>
        <v>161.46059018714408</v>
      </c>
      <c r="T3634" s="3" t="s">
        <v>197</v>
      </c>
      <c r="V3634"/>
      <c r="X3634"/>
      <c r="AE3634"/>
    </row>
    <row r="3635" spans="1:31" x14ac:dyDescent="0.25">
      <c r="A3635" s="3">
        <v>1447251021.7</v>
      </c>
      <c r="B3635" s="11">
        <v>44660</v>
      </c>
      <c r="C3635" s="3" t="s">
        <v>58</v>
      </c>
      <c r="D3635" s="3" t="s">
        <v>10</v>
      </c>
      <c r="E3635" s="3">
        <v>2</v>
      </c>
      <c r="F3635" s="3" t="s">
        <v>4</v>
      </c>
      <c r="G3635" s="3">
        <v>3</v>
      </c>
      <c r="H3635" s="3">
        <v>0</v>
      </c>
      <c r="I3635" t="s">
        <v>175</v>
      </c>
      <c r="J3635">
        <v>1650568</v>
      </c>
      <c r="K3635" s="3" t="s">
        <v>38</v>
      </c>
      <c r="L3635" s="3" t="s">
        <v>63</v>
      </c>
      <c r="M3635" s="3">
        <v>271</v>
      </c>
      <c r="N3635" s="3">
        <v>8.3864687271842306E-3</v>
      </c>
      <c r="P3635" t="str">
        <f t="shared" si="112"/>
        <v>PORT09 to PORT04</v>
      </c>
      <c r="Q3635" s="3">
        <v>360</v>
      </c>
      <c r="R3635" s="3">
        <v>0.51750189162546179</v>
      </c>
      <c r="S3635" s="10">
        <f t="shared" si="113"/>
        <v>140.24301263050015</v>
      </c>
      <c r="T3635" s="3" t="s">
        <v>197</v>
      </c>
      <c r="V3635"/>
      <c r="X3635"/>
      <c r="AE3635"/>
    </row>
    <row r="3636" spans="1:31" x14ac:dyDescent="0.25">
      <c r="A3636" s="3">
        <v>1447224401.7</v>
      </c>
      <c r="B3636" s="11">
        <v>44654</v>
      </c>
      <c r="C3636" s="3" t="s">
        <v>58</v>
      </c>
      <c r="D3636" s="3" t="s">
        <v>10</v>
      </c>
      <c r="E3636" s="3">
        <v>2</v>
      </c>
      <c r="F3636" s="3" t="s">
        <v>4</v>
      </c>
      <c r="G3636" s="3">
        <v>3</v>
      </c>
      <c r="H3636" s="3">
        <v>0</v>
      </c>
      <c r="I3636" t="s">
        <v>175</v>
      </c>
      <c r="J3636">
        <v>1650568</v>
      </c>
      <c r="K3636" s="3" t="s">
        <v>38</v>
      </c>
      <c r="L3636" s="3" t="s">
        <v>63</v>
      </c>
      <c r="M3636" s="3">
        <v>255</v>
      </c>
      <c r="N3636" s="3">
        <v>6.7091749817473845E-2</v>
      </c>
      <c r="P3636" t="str">
        <f t="shared" si="112"/>
        <v>PORT09 to PORT04</v>
      </c>
      <c r="Q3636" s="3">
        <v>360</v>
      </c>
      <c r="R3636" s="3">
        <v>0.51750189162546179</v>
      </c>
      <c r="S3636" s="10">
        <f t="shared" si="113"/>
        <v>131.96298236449275</v>
      </c>
      <c r="T3636" s="3" t="s">
        <v>197</v>
      </c>
      <c r="V3636"/>
      <c r="X3636"/>
      <c r="AE3636"/>
    </row>
    <row r="3637" spans="1:31" x14ac:dyDescent="0.25">
      <c r="A3637" s="3">
        <v>1447231114.7</v>
      </c>
      <c r="B3637" s="11">
        <v>44655</v>
      </c>
      <c r="C3637" s="3" t="s">
        <v>58</v>
      </c>
      <c r="D3637" s="3" t="s">
        <v>10</v>
      </c>
      <c r="E3637" s="3">
        <v>2</v>
      </c>
      <c r="F3637" s="3" t="s">
        <v>4</v>
      </c>
      <c r="G3637" s="3">
        <v>3</v>
      </c>
      <c r="H3637" s="3">
        <v>0</v>
      </c>
      <c r="I3637" t="s">
        <v>175</v>
      </c>
      <c r="J3637">
        <v>1650568</v>
      </c>
      <c r="K3637" s="3" t="s">
        <v>38</v>
      </c>
      <c r="L3637" s="3" t="s">
        <v>63</v>
      </c>
      <c r="M3637" s="3">
        <v>268</v>
      </c>
      <c r="N3637" s="3">
        <v>8.3864687271842306E-3</v>
      </c>
      <c r="P3637" t="str">
        <f t="shared" si="112"/>
        <v>PORT09 to PORT04</v>
      </c>
      <c r="Q3637" s="3">
        <v>360</v>
      </c>
      <c r="R3637" s="3">
        <v>0.51750189162546179</v>
      </c>
      <c r="S3637" s="10">
        <f t="shared" si="113"/>
        <v>138.69050695562376</v>
      </c>
      <c r="T3637" s="3" t="s">
        <v>197</v>
      </c>
      <c r="V3637"/>
      <c r="X3637"/>
      <c r="AE3637"/>
    </row>
    <row r="3638" spans="1:31" x14ac:dyDescent="0.25">
      <c r="A3638" s="3">
        <v>1447183475.7</v>
      </c>
      <c r="B3638" s="11">
        <v>44665</v>
      </c>
      <c r="C3638" s="3" t="s">
        <v>58</v>
      </c>
      <c r="D3638" s="3" t="s">
        <v>10</v>
      </c>
      <c r="E3638" s="3">
        <v>2</v>
      </c>
      <c r="F3638" s="3" t="s">
        <v>4</v>
      </c>
      <c r="G3638" s="3">
        <v>3</v>
      </c>
      <c r="H3638" s="3">
        <v>0</v>
      </c>
      <c r="I3638" t="s">
        <v>175</v>
      </c>
      <c r="J3638">
        <v>1650568</v>
      </c>
      <c r="K3638" s="3" t="s">
        <v>38</v>
      </c>
      <c r="L3638" s="3" t="s">
        <v>63</v>
      </c>
      <c r="M3638" s="3">
        <v>773</v>
      </c>
      <c r="N3638" s="3">
        <v>3.38</v>
      </c>
      <c r="P3638" t="str">
        <f t="shared" si="112"/>
        <v>PORT09 to PORT04</v>
      </c>
      <c r="Q3638" s="3">
        <v>360</v>
      </c>
      <c r="R3638" s="3">
        <v>0.51750189162546179</v>
      </c>
      <c r="S3638" s="10">
        <f t="shared" si="113"/>
        <v>400.02896222648195</v>
      </c>
      <c r="T3638" s="3" t="s">
        <v>197</v>
      </c>
      <c r="V3638"/>
      <c r="X3638"/>
      <c r="AE3638"/>
    </row>
    <row r="3639" spans="1:31" x14ac:dyDescent="0.25">
      <c r="A3639" s="3">
        <v>1447251020.7</v>
      </c>
      <c r="B3639" s="11">
        <v>44655</v>
      </c>
      <c r="C3639" s="3" t="s">
        <v>58</v>
      </c>
      <c r="D3639" s="3" t="s">
        <v>10</v>
      </c>
      <c r="E3639" s="3">
        <v>2</v>
      </c>
      <c r="F3639" s="3" t="s">
        <v>4</v>
      </c>
      <c r="G3639" s="3">
        <v>3</v>
      </c>
      <c r="H3639" s="3">
        <v>0</v>
      </c>
      <c r="I3639" t="s">
        <v>175</v>
      </c>
      <c r="J3639">
        <v>1650568</v>
      </c>
      <c r="K3639" s="3" t="s">
        <v>38</v>
      </c>
      <c r="L3639" s="3" t="s">
        <v>63</v>
      </c>
      <c r="M3639" s="3">
        <v>718</v>
      </c>
      <c r="N3639" s="3">
        <v>3.36</v>
      </c>
      <c r="P3639" t="str">
        <f t="shared" si="112"/>
        <v>PORT09 to PORT04</v>
      </c>
      <c r="Q3639" s="3">
        <v>360</v>
      </c>
      <c r="R3639" s="3">
        <v>0.51750189162546179</v>
      </c>
      <c r="S3639" s="10">
        <f t="shared" si="113"/>
        <v>371.56635818708156</v>
      </c>
      <c r="T3639" s="3" t="s">
        <v>197</v>
      </c>
      <c r="V3639"/>
      <c r="X3639"/>
      <c r="AE3639"/>
    </row>
    <row r="3640" spans="1:31" x14ac:dyDescent="0.25">
      <c r="A3640" s="3">
        <v>1447357558.7</v>
      </c>
      <c r="B3640" s="11">
        <v>44659</v>
      </c>
      <c r="C3640" s="3" t="s">
        <v>58</v>
      </c>
      <c r="D3640" s="3" t="s">
        <v>10</v>
      </c>
      <c r="E3640" s="3">
        <v>2</v>
      </c>
      <c r="F3640" s="3" t="s">
        <v>4</v>
      </c>
      <c r="G3640" s="3">
        <v>3</v>
      </c>
      <c r="H3640" s="3">
        <v>0</v>
      </c>
      <c r="I3640" t="s">
        <v>175</v>
      </c>
      <c r="J3640">
        <v>1650568</v>
      </c>
      <c r="K3640" s="3" t="s">
        <v>38</v>
      </c>
      <c r="L3640" s="3" t="s">
        <v>63</v>
      </c>
      <c r="M3640" s="3">
        <v>779</v>
      </c>
      <c r="N3640" s="3">
        <v>3.42</v>
      </c>
      <c r="P3640" t="str">
        <f t="shared" si="112"/>
        <v>PORT09 to PORT04</v>
      </c>
      <c r="Q3640" s="3">
        <v>360</v>
      </c>
      <c r="R3640" s="3">
        <v>0.51750189162546179</v>
      </c>
      <c r="S3640" s="10">
        <f t="shared" si="113"/>
        <v>403.13397357623472</v>
      </c>
      <c r="T3640" s="3" t="s">
        <v>197</v>
      </c>
      <c r="V3640"/>
      <c r="X3640"/>
      <c r="AE3640"/>
    </row>
    <row r="3641" spans="1:31" x14ac:dyDescent="0.25">
      <c r="A3641" s="3">
        <v>1447251019.7</v>
      </c>
      <c r="B3641" s="11">
        <v>44658</v>
      </c>
      <c r="C3641" s="3" t="s">
        <v>58</v>
      </c>
      <c r="D3641" s="3" t="s">
        <v>10</v>
      </c>
      <c r="E3641" s="3">
        <v>2</v>
      </c>
      <c r="F3641" s="3" t="s">
        <v>4</v>
      </c>
      <c r="G3641" s="3">
        <v>3</v>
      </c>
      <c r="H3641" s="3">
        <v>0</v>
      </c>
      <c r="I3641" t="s">
        <v>175</v>
      </c>
      <c r="J3641">
        <v>1650568</v>
      </c>
      <c r="K3641" s="3" t="s">
        <v>38</v>
      </c>
      <c r="L3641" s="3" t="s">
        <v>63</v>
      </c>
      <c r="M3641" s="3">
        <v>804</v>
      </c>
      <c r="N3641" s="3">
        <v>3.34</v>
      </c>
      <c r="P3641" t="str">
        <f t="shared" si="112"/>
        <v>PORT09 to PORT04</v>
      </c>
      <c r="Q3641" s="3">
        <v>360</v>
      </c>
      <c r="R3641" s="3">
        <v>0.51750189162546179</v>
      </c>
      <c r="S3641" s="10">
        <f t="shared" si="113"/>
        <v>416.07152086687125</v>
      </c>
      <c r="T3641" s="3" t="s">
        <v>197</v>
      </c>
      <c r="V3641"/>
      <c r="X3641"/>
      <c r="AE3641"/>
    </row>
    <row r="3642" spans="1:31" x14ac:dyDescent="0.25">
      <c r="A3642" s="3">
        <v>1447332238.7</v>
      </c>
      <c r="B3642" s="11">
        <v>44662</v>
      </c>
      <c r="C3642" s="3" t="s">
        <v>58</v>
      </c>
      <c r="D3642" s="3" t="s">
        <v>10</v>
      </c>
      <c r="E3642" s="3">
        <v>2</v>
      </c>
      <c r="F3642" s="3" t="s">
        <v>4</v>
      </c>
      <c r="G3642" s="3">
        <v>3</v>
      </c>
      <c r="H3642" s="3">
        <v>0</v>
      </c>
      <c r="I3642" t="s">
        <v>175</v>
      </c>
      <c r="J3642">
        <v>1650568</v>
      </c>
      <c r="K3642" s="3" t="s">
        <v>38</v>
      </c>
      <c r="L3642" s="3" t="s">
        <v>63</v>
      </c>
      <c r="M3642" s="3">
        <v>1216</v>
      </c>
      <c r="N3642" s="3">
        <v>5</v>
      </c>
      <c r="P3642" t="str">
        <f t="shared" si="112"/>
        <v>PORT09 to PORT04</v>
      </c>
      <c r="Q3642" s="3">
        <v>360</v>
      </c>
      <c r="R3642" s="3">
        <v>0.51750189162546179</v>
      </c>
      <c r="S3642" s="10">
        <f t="shared" si="113"/>
        <v>629.28230021656157</v>
      </c>
      <c r="T3642" s="3" t="s">
        <v>197</v>
      </c>
      <c r="V3642"/>
      <c r="X3642"/>
      <c r="AE3642"/>
    </row>
    <row r="3643" spans="1:31" x14ac:dyDescent="0.25">
      <c r="A3643" s="3">
        <v>1447273218.7</v>
      </c>
      <c r="B3643" s="11">
        <v>44661</v>
      </c>
      <c r="C3643" s="3" t="s">
        <v>58</v>
      </c>
      <c r="D3643" s="3" t="s">
        <v>10</v>
      </c>
      <c r="E3643" s="3">
        <v>2</v>
      </c>
      <c r="F3643" s="3" t="s">
        <v>4</v>
      </c>
      <c r="G3643" s="3">
        <v>3</v>
      </c>
      <c r="H3643" s="3">
        <v>0</v>
      </c>
      <c r="I3643" t="s">
        <v>175</v>
      </c>
      <c r="J3643">
        <v>1650568</v>
      </c>
      <c r="K3643" s="3" t="s">
        <v>38</v>
      </c>
      <c r="L3643" s="3" t="s">
        <v>63</v>
      </c>
      <c r="M3643" s="3">
        <v>1274</v>
      </c>
      <c r="N3643" s="3">
        <v>4.9400000000000004</v>
      </c>
      <c r="P3643" t="str">
        <f t="shared" si="112"/>
        <v>PORT09 to PORT04</v>
      </c>
      <c r="Q3643" s="3">
        <v>360</v>
      </c>
      <c r="R3643" s="3">
        <v>0.51750189162546179</v>
      </c>
      <c r="S3643" s="10">
        <f t="shared" si="113"/>
        <v>659.29740993083828</v>
      </c>
      <c r="T3643" s="3" t="s">
        <v>197</v>
      </c>
      <c r="V3643"/>
      <c r="X3643"/>
      <c r="AE3643"/>
    </row>
    <row r="3644" spans="1:31" x14ac:dyDescent="0.25">
      <c r="A3644" s="3">
        <v>1447281355.7</v>
      </c>
      <c r="B3644" s="11">
        <v>44654</v>
      </c>
      <c r="C3644" s="3" t="s">
        <v>58</v>
      </c>
      <c r="D3644" s="3" t="s">
        <v>10</v>
      </c>
      <c r="E3644" s="3">
        <v>2</v>
      </c>
      <c r="F3644" s="3" t="s">
        <v>4</v>
      </c>
      <c r="G3644" s="3">
        <v>3</v>
      </c>
      <c r="H3644" s="3">
        <v>0</v>
      </c>
      <c r="I3644" t="s">
        <v>175</v>
      </c>
      <c r="J3644">
        <v>1677884</v>
      </c>
      <c r="K3644" s="3" t="s">
        <v>38</v>
      </c>
      <c r="L3644" s="3" t="s">
        <v>63</v>
      </c>
      <c r="M3644" s="3">
        <v>967</v>
      </c>
      <c r="N3644" s="3">
        <v>3.58</v>
      </c>
      <c r="P3644" t="str">
        <f t="shared" si="112"/>
        <v>PORT09 to PORT04</v>
      </c>
      <c r="Q3644" s="3">
        <v>360</v>
      </c>
      <c r="R3644" s="3">
        <v>0.51750189162546179</v>
      </c>
      <c r="S3644" s="10">
        <f t="shared" si="113"/>
        <v>500.42432920182154</v>
      </c>
      <c r="T3644" s="3" t="s">
        <v>197</v>
      </c>
      <c r="V3644"/>
      <c r="X3644"/>
      <c r="AE3644"/>
    </row>
    <row r="3645" spans="1:31" x14ac:dyDescent="0.25">
      <c r="A3645" s="3">
        <v>1447301636.7</v>
      </c>
      <c r="B3645" s="11">
        <v>44661</v>
      </c>
      <c r="C3645" s="3" t="s">
        <v>58</v>
      </c>
      <c r="D3645" s="3" t="s">
        <v>10</v>
      </c>
      <c r="E3645" s="3">
        <v>2</v>
      </c>
      <c r="F3645" s="3" t="s">
        <v>4</v>
      </c>
      <c r="G3645" s="3">
        <v>3</v>
      </c>
      <c r="H3645" s="3">
        <v>0</v>
      </c>
      <c r="I3645" t="s">
        <v>175</v>
      </c>
      <c r="J3645">
        <v>1677878</v>
      </c>
      <c r="K3645" s="3" t="s">
        <v>38</v>
      </c>
      <c r="L3645" s="3" t="s">
        <v>63</v>
      </c>
      <c r="M3645" s="3">
        <v>825</v>
      </c>
      <c r="N3645" s="3">
        <v>1.8590646569939384</v>
      </c>
      <c r="P3645" t="str">
        <f t="shared" si="112"/>
        <v>PORT09 to PORT04</v>
      </c>
      <c r="Q3645" s="3">
        <v>360</v>
      </c>
      <c r="R3645" s="3">
        <v>0.51750189162546179</v>
      </c>
      <c r="S3645" s="10">
        <f t="shared" si="113"/>
        <v>426.93906059100595</v>
      </c>
      <c r="T3645" s="3" t="s">
        <v>197</v>
      </c>
      <c r="V3645"/>
      <c r="X3645"/>
      <c r="AE3645"/>
    </row>
    <row r="3646" spans="1:31" x14ac:dyDescent="0.25">
      <c r="A3646" s="3">
        <v>1447400468.7</v>
      </c>
      <c r="B3646" s="11">
        <v>44659</v>
      </c>
      <c r="C3646" s="3" t="s">
        <v>58</v>
      </c>
      <c r="D3646" s="3" t="s">
        <v>10</v>
      </c>
      <c r="E3646" s="3">
        <v>2</v>
      </c>
      <c r="F3646" s="3" t="s">
        <v>4</v>
      </c>
      <c r="G3646" s="3">
        <v>3</v>
      </c>
      <c r="H3646" s="3">
        <v>0</v>
      </c>
      <c r="I3646" t="s">
        <v>175</v>
      </c>
      <c r="J3646">
        <v>1677878</v>
      </c>
      <c r="K3646" s="3" t="s">
        <v>38</v>
      </c>
      <c r="L3646" s="3" t="s">
        <v>63</v>
      </c>
      <c r="M3646" s="3">
        <v>1637</v>
      </c>
      <c r="N3646" s="3">
        <v>5.0194745738836337</v>
      </c>
      <c r="P3646" t="str">
        <f t="shared" si="112"/>
        <v>PORT09 to PORT04</v>
      </c>
      <c r="Q3646" s="3">
        <v>360</v>
      </c>
      <c r="R3646" s="3">
        <v>0.51750189162546179</v>
      </c>
      <c r="S3646" s="10">
        <f t="shared" si="113"/>
        <v>847.15059659088092</v>
      </c>
      <c r="T3646" s="3" t="s">
        <v>197</v>
      </c>
      <c r="V3646"/>
      <c r="X3646"/>
      <c r="AE3646"/>
    </row>
    <row r="3647" spans="1:31" x14ac:dyDescent="0.25">
      <c r="A3647" s="3">
        <v>1447284974.7</v>
      </c>
      <c r="B3647" s="11">
        <v>44655</v>
      </c>
      <c r="C3647" s="3" t="s">
        <v>58</v>
      </c>
      <c r="D3647" s="3" t="s">
        <v>10</v>
      </c>
      <c r="E3647" s="3">
        <v>2</v>
      </c>
      <c r="F3647" s="3" t="s">
        <v>4</v>
      </c>
      <c r="G3647" s="3">
        <v>3</v>
      </c>
      <c r="H3647" s="3">
        <v>0</v>
      </c>
      <c r="I3647" t="s">
        <v>175</v>
      </c>
      <c r="J3647">
        <v>1677878</v>
      </c>
      <c r="K3647" s="3" t="s">
        <v>38</v>
      </c>
      <c r="L3647" s="3" t="s">
        <v>63</v>
      </c>
      <c r="M3647" s="3">
        <v>275</v>
      </c>
      <c r="N3647" s="3">
        <v>7.4362586279757531E-2</v>
      </c>
      <c r="P3647" t="str">
        <f t="shared" si="112"/>
        <v>PORT09 to PORT04</v>
      </c>
      <c r="Q3647" s="3">
        <v>360</v>
      </c>
      <c r="R3647" s="3">
        <v>0.51750189162546179</v>
      </c>
      <c r="S3647" s="10">
        <f t="shared" si="113"/>
        <v>142.313020197002</v>
      </c>
      <c r="T3647" s="3" t="s">
        <v>197</v>
      </c>
      <c r="V3647"/>
      <c r="X3647"/>
      <c r="AE3647"/>
    </row>
    <row r="3648" spans="1:31" x14ac:dyDescent="0.25">
      <c r="A3648" s="3">
        <v>1447389077.7</v>
      </c>
      <c r="B3648" s="11">
        <v>44665</v>
      </c>
      <c r="C3648" s="3" t="s">
        <v>58</v>
      </c>
      <c r="D3648" s="3" t="s">
        <v>10</v>
      </c>
      <c r="E3648" s="3">
        <v>2</v>
      </c>
      <c r="F3648" s="3" t="s">
        <v>4</v>
      </c>
      <c r="G3648" s="3">
        <v>3</v>
      </c>
      <c r="H3648" s="3">
        <v>0</v>
      </c>
      <c r="I3648" t="s">
        <v>175</v>
      </c>
      <c r="J3648">
        <v>1677878</v>
      </c>
      <c r="K3648" s="3" t="s">
        <v>38</v>
      </c>
      <c r="L3648" s="3" t="s">
        <v>63</v>
      </c>
      <c r="M3648" s="3">
        <v>1636</v>
      </c>
      <c r="N3648" s="3">
        <v>4.8600000000000003</v>
      </c>
      <c r="P3648" t="str">
        <f t="shared" si="112"/>
        <v>PORT09 to PORT04</v>
      </c>
      <c r="Q3648" s="3">
        <v>360</v>
      </c>
      <c r="R3648" s="3">
        <v>0.51750189162546179</v>
      </c>
      <c r="S3648" s="10">
        <f t="shared" si="113"/>
        <v>846.63309469925548</v>
      </c>
      <c r="T3648" s="3" t="s">
        <v>197</v>
      </c>
      <c r="V3648"/>
      <c r="X3648"/>
      <c r="AE3648"/>
    </row>
    <row r="3649" spans="1:31" x14ac:dyDescent="0.25">
      <c r="A3649" s="3">
        <v>1447302724.7</v>
      </c>
      <c r="B3649" s="11">
        <v>44661</v>
      </c>
      <c r="C3649" s="3" t="s">
        <v>58</v>
      </c>
      <c r="D3649" s="3" t="s">
        <v>10</v>
      </c>
      <c r="E3649" s="3">
        <v>2</v>
      </c>
      <c r="F3649" s="3" t="s">
        <v>4</v>
      </c>
      <c r="G3649" s="3">
        <v>3</v>
      </c>
      <c r="H3649" s="3">
        <v>0</v>
      </c>
      <c r="I3649" t="s">
        <v>175</v>
      </c>
      <c r="J3649">
        <v>1677878</v>
      </c>
      <c r="K3649" s="3" t="s">
        <v>38</v>
      </c>
      <c r="L3649" s="3" t="s">
        <v>63</v>
      </c>
      <c r="M3649" s="3">
        <v>4366</v>
      </c>
      <c r="N3649" s="3">
        <v>12.78</v>
      </c>
      <c r="P3649" t="str">
        <f t="shared" si="112"/>
        <v>PORT09 to PORT04</v>
      </c>
      <c r="Q3649" s="3">
        <v>360</v>
      </c>
      <c r="R3649" s="3">
        <v>0.51750189162546179</v>
      </c>
      <c r="S3649" s="10">
        <f t="shared" si="113"/>
        <v>2259.4132588367661</v>
      </c>
      <c r="T3649" s="3" t="s">
        <v>197</v>
      </c>
      <c r="V3649"/>
      <c r="X3649"/>
      <c r="AE3649"/>
    </row>
    <row r="3650" spans="1:31" x14ac:dyDescent="0.25">
      <c r="A3650" s="3">
        <v>1447290118.7</v>
      </c>
      <c r="B3650" s="11">
        <v>44659</v>
      </c>
      <c r="C3650" s="3" t="s">
        <v>58</v>
      </c>
      <c r="D3650" s="3" t="s">
        <v>10</v>
      </c>
      <c r="E3650" s="3">
        <v>2</v>
      </c>
      <c r="F3650" s="3" t="s">
        <v>4</v>
      </c>
      <c r="G3650" s="3">
        <v>3</v>
      </c>
      <c r="H3650" s="3">
        <v>0</v>
      </c>
      <c r="I3650" t="s">
        <v>175</v>
      </c>
      <c r="J3650">
        <v>1677878</v>
      </c>
      <c r="K3650" s="3" t="s">
        <v>38</v>
      </c>
      <c r="L3650" s="3" t="s">
        <v>63</v>
      </c>
      <c r="M3650" s="3">
        <v>11467</v>
      </c>
      <c r="N3650" s="3">
        <v>33.64</v>
      </c>
      <c r="P3650" t="str">
        <f t="shared" ref="P3650:P3713" si="114">L3650&amp;" to "&amp;C3650</f>
        <v>PORT09 to PORT04</v>
      </c>
      <c r="Q3650" s="3">
        <v>360</v>
      </c>
      <c r="R3650" s="3">
        <v>0.51750189162546179</v>
      </c>
      <c r="S3650" s="10">
        <f t="shared" ref="S3650:S3713" si="115">R3650*M3650</f>
        <v>5934.19419126917</v>
      </c>
      <c r="T3650" s="3" t="s">
        <v>197</v>
      </c>
      <c r="V3650"/>
      <c r="X3650"/>
      <c r="AE3650"/>
    </row>
    <row r="3651" spans="1:31" x14ac:dyDescent="0.25">
      <c r="A3651" s="3">
        <v>1447327212.7</v>
      </c>
      <c r="B3651" s="11">
        <v>44655</v>
      </c>
      <c r="C3651" s="3" t="s">
        <v>58</v>
      </c>
      <c r="D3651" s="3" t="s">
        <v>10</v>
      </c>
      <c r="E3651" s="3">
        <v>2</v>
      </c>
      <c r="F3651" s="3" t="s">
        <v>4</v>
      </c>
      <c r="G3651" s="3">
        <v>3</v>
      </c>
      <c r="H3651" s="3">
        <v>0</v>
      </c>
      <c r="I3651" t="s">
        <v>175</v>
      </c>
      <c r="J3651">
        <v>1677878</v>
      </c>
      <c r="K3651" s="3" t="s">
        <v>38</v>
      </c>
      <c r="L3651" s="3" t="s">
        <v>63</v>
      </c>
      <c r="M3651" s="3">
        <v>8244</v>
      </c>
      <c r="N3651" s="3">
        <v>23.68</v>
      </c>
      <c r="P3651" t="str">
        <f t="shared" si="114"/>
        <v>PORT09 to PORT04</v>
      </c>
      <c r="Q3651" s="3">
        <v>360</v>
      </c>
      <c r="R3651" s="3">
        <v>0.51750189162546179</v>
      </c>
      <c r="S3651" s="10">
        <f t="shared" si="115"/>
        <v>4266.2855945603069</v>
      </c>
      <c r="T3651" s="3" t="s">
        <v>197</v>
      </c>
      <c r="V3651"/>
      <c r="X3651"/>
      <c r="AE3651"/>
    </row>
    <row r="3652" spans="1:31" x14ac:dyDescent="0.25">
      <c r="A3652" s="3">
        <v>1447168914.7</v>
      </c>
      <c r="B3652" s="11">
        <v>44652</v>
      </c>
      <c r="C3652" s="3" t="s">
        <v>58</v>
      </c>
      <c r="D3652" s="3" t="s">
        <v>10</v>
      </c>
      <c r="E3652" s="3">
        <v>2</v>
      </c>
      <c r="F3652" s="3" t="s">
        <v>4</v>
      </c>
      <c r="G3652" s="3">
        <v>3</v>
      </c>
      <c r="H3652" s="3">
        <v>0</v>
      </c>
      <c r="I3652" t="s">
        <v>175</v>
      </c>
      <c r="J3652">
        <v>1677878</v>
      </c>
      <c r="K3652" s="3" t="s">
        <v>38</v>
      </c>
      <c r="L3652" s="3" t="s">
        <v>63</v>
      </c>
      <c r="M3652" s="3">
        <v>5250</v>
      </c>
      <c r="N3652" s="3">
        <v>14.52</v>
      </c>
      <c r="P3652" t="str">
        <f t="shared" si="114"/>
        <v>PORT09 to PORT04</v>
      </c>
      <c r="Q3652" s="3">
        <v>360</v>
      </c>
      <c r="R3652" s="3">
        <v>0.51750189162546179</v>
      </c>
      <c r="S3652" s="10">
        <f t="shared" si="115"/>
        <v>2716.8849310336745</v>
      </c>
      <c r="T3652" s="3" t="s">
        <v>197</v>
      </c>
      <c r="V3652"/>
      <c r="X3652"/>
      <c r="AE3652"/>
    </row>
    <row r="3653" spans="1:31" x14ac:dyDescent="0.25">
      <c r="A3653" s="3">
        <v>1447286516.7</v>
      </c>
      <c r="B3653" s="11">
        <v>44655</v>
      </c>
      <c r="C3653" s="3" t="s">
        <v>58</v>
      </c>
      <c r="D3653" s="3" t="s">
        <v>10</v>
      </c>
      <c r="E3653" s="3">
        <v>2</v>
      </c>
      <c r="F3653" s="3" t="s">
        <v>4</v>
      </c>
      <c r="G3653" s="3">
        <v>3</v>
      </c>
      <c r="H3653" s="3">
        <v>0</v>
      </c>
      <c r="I3653" t="s">
        <v>175</v>
      </c>
      <c r="J3653">
        <v>1677878</v>
      </c>
      <c r="K3653" s="3" t="s">
        <v>38</v>
      </c>
      <c r="L3653" s="3" t="s">
        <v>63</v>
      </c>
      <c r="M3653" s="3">
        <v>9332</v>
      </c>
      <c r="N3653" s="3">
        <v>21.52</v>
      </c>
      <c r="P3653" t="str">
        <f t="shared" si="114"/>
        <v>PORT09 to PORT04</v>
      </c>
      <c r="Q3653" s="3">
        <v>360</v>
      </c>
      <c r="R3653" s="3">
        <v>0.51750189162546179</v>
      </c>
      <c r="S3653" s="10">
        <f t="shared" si="115"/>
        <v>4829.3276526488098</v>
      </c>
      <c r="T3653" s="3" t="s">
        <v>197</v>
      </c>
      <c r="V3653"/>
      <c r="X3653"/>
      <c r="AE3653"/>
    </row>
    <row r="3654" spans="1:31" x14ac:dyDescent="0.25">
      <c r="A3654" s="3">
        <v>1447296229.7</v>
      </c>
      <c r="B3654" s="11">
        <v>44662</v>
      </c>
      <c r="C3654" s="3" t="s">
        <v>58</v>
      </c>
      <c r="D3654" s="3" t="s">
        <v>10</v>
      </c>
      <c r="E3654" s="3">
        <v>2</v>
      </c>
      <c r="F3654" s="3" t="s">
        <v>4</v>
      </c>
      <c r="G3654" s="3">
        <v>3</v>
      </c>
      <c r="H3654" s="3">
        <v>0</v>
      </c>
      <c r="I3654" t="s">
        <v>175</v>
      </c>
      <c r="J3654">
        <v>1622685</v>
      </c>
      <c r="K3654" s="3" t="s">
        <v>38</v>
      </c>
      <c r="L3654" s="3" t="s">
        <v>63</v>
      </c>
      <c r="M3654" s="3">
        <v>385</v>
      </c>
      <c r="N3654" s="3">
        <v>1.3258675078864353</v>
      </c>
      <c r="P3654" t="str">
        <f t="shared" si="114"/>
        <v>PORT09 to PORT04</v>
      </c>
      <c r="Q3654" s="3">
        <v>360</v>
      </c>
      <c r="R3654" s="3">
        <v>0.51750189162546179</v>
      </c>
      <c r="S3654" s="10">
        <f t="shared" si="115"/>
        <v>199.23822827580278</v>
      </c>
      <c r="T3654" s="3" t="s">
        <v>197</v>
      </c>
      <c r="V3654"/>
      <c r="X3654"/>
      <c r="AE3654"/>
    </row>
    <row r="3655" spans="1:31" x14ac:dyDescent="0.25">
      <c r="A3655" s="3">
        <v>1447173639.7</v>
      </c>
      <c r="B3655" s="11">
        <v>44655</v>
      </c>
      <c r="C3655" s="3" t="s">
        <v>58</v>
      </c>
      <c r="D3655" s="3" t="s">
        <v>10</v>
      </c>
      <c r="E3655" s="3">
        <v>2</v>
      </c>
      <c r="F3655" s="3" t="s">
        <v>4</v>
      </c>
      <c r="G3655" s="3">
        <v>3</v>
      </c>
      <c r="H3655" s="3">
        <v>0</v>
      </c>
      <c r="I3655" t="s">
        <v>175</v>
      </c>
      <c r="J3655">
        <v>1666396</v>
      </c>
      <c r="K3655" s="3" t="s">
        <v>38</v>
      </c>
      <c r="L3655" s="3" t="s">
        <v>63</v>
      </c>
      <c r="M3655" s="3">
        <v>251</v>
      </c>
      <c r="N3655" s="3">
        <v>0.1483625171727076</v>
      </c>
      <c r="P3655" t="str">
        <f t="shared" si="114"/>
        <v>PORT09 to PORT04</v>
      </c>
      <c r="Q3655" s="3">
        <v>360</v>
      </c>
      <c r="R3655" s="3">
        <v>0.51750189162546179</v>
      </c>
      <c r="S3655" s="10">
        <f t="shared" si="115"/>
        <v>129.89297479799092</v>
      </c>
      <c r="T3655" s="3" t="s">
        <v>197</v>
      </c>
      <c r="V3655"/>
      <c r="X3655"/>
      <c r="AE3655"/>
    </row>
    <row r="3656" spans="1:31" x14ac:dyDescent="0.25">
      <c r="A3656" s="3">
        <v>1447171067.7</v>
      </c>
      <c r="B3656" s="11">
        <v>44661</v>
      </c>
      <c r="C3656" s="3" t="s">
        <v>58</v>
      </c>
      <c r="D3656" s="3" t="s">
        <v>10</v>
      </c>
      <c r="E3656" s="3">
        <v>2</v>
      </c>
      <c r="F3656" s="3" t="s">
        <v>4</v>
      </c>
      <c r="G3656" s="3">
        <v>3</v>
      </c>
      <c r="H3656" s="3">
        <v>0</v>
      </c>
      <c r="I3656" t="s">
        <v>175</v>
      </c>
      <c r="J3656">
        <v>1666954</v>
      </c>
      <c r="K3656" s="3" t="s">
        <v>38</v>
      </c>
      <c r="L3656" s="3" t="s">
        <v>63</v>
      </c>
      <c r="M3656" s="3">
        <v>288</v>
      </c>
      <c r="N3656" s="3">
        <v>9.6074334408550413E-2</v>
      </c>
      <c r="P3656" t="str">
        <f t="shared" si="114"/>
        <v>PORT09 to PORT04</v>
      </c>
      <c r="Q3656" s="3">
        <v>360</v>
      </c>
      <c r="R3656" s="3">
        <v>0.51750189162546179</v>
      </c>
      <c r="S3656" s="10">
        <f t="shared" si="115"/>
        <v>149.04054478813299</v>
      </c>
      <c r="T3656" s="3" t="s">
        <v>197</v>
      </c>
      <c r="V3656"/>
      <c r="X3656"/>
      <c r="AE3656"/>
    </row>
    <row r="3657" spans="1:31" x14ac:dyDescent="0.25">
      <c r="A3657" s="3">
        <v>1447242500.7</v>
      </c>
      <c r="B3657" s="11">
        <v>44658</v>
      </c>
      <c r="C3657" s="3" t="s">
        <v>57</v>
      </c>
      <c r="D3657" s="3" t="s">
        <v>10</v>
      </c>
      <c r="E3657" s="3">
        <v>3</v>
      </c>
      <c r="F3657" s="3" t="s">
        <v>4</v>
      </c>
      <c r="G3657" s="3">
        <v>3</v>
      </c>
      <c r="H3657" s="3">
        <v>0</v>
      </c>
      <c r="I3657" t="s">
        <v>177</v>
      </c>
      <c r="J3657">
        <v>1660153</v>
      </c>
      <c r="K3657" s="3" t="s">
        <v>37</v>
      </c>
      <c r="L3657" s="3" t="s">
        <v>63</v>
      </c>
      <c r="M3657" s="3">
        <v>353</v>
      </c>
      <c r="N3657" s="3">
        <v>5.4819091608929957</v>
      </c>
      <c r="P3657" t="str">
        <f t="shared" si="114"/>
        <v>PORT09 to PORT03</v>
      </c>
      <c r="Q3657" s="3">
        <v>540</v>
      </c>
      <c r="R3657" s="3">
        <v>0.47750351892722243</v>
      </c>
      <c r="S3657" s="10">
        <f t="shared" si="115"/>
        <v>168.55874218130953</v>
      </c>
      <c r="T3657" s="3" t="s">
        <v>197</v>
      </c>
      <c r="V3657"/>
      <c r="X3657"/>
      <c r="AE3657"/>
    </row>
    <row r="3658" spans="1:31" x14ac:dyDescent="0.25">
      <c r="A3658" s="3">
        <v>1447207598.7</v>
      </c>
      <c r="B3658" s="11">
        <v>44661</v>
      </c>
      <c r="C3658" s="3" t="s">
        <v>57</v>
      </c>
      <c r="D3658" s="3" t="s">
        <v>10</v>
      </c>
      <c r="E3658" s="3">
        <v>3</v>
      </c>
      <c r="F3658" s="3" t="s">
        <v>4</v>
      </c>
      <c r="G3658" s="3">
        <v>3</v>
      </c>
      <c r="H3658" s="3">
        <v>0</v>
      </c>
      <c r="I3658" t="s">
        <v>177</v>
      </c>
      <c r="J3658">
        <v>1660153</v>
      </c>
      <c r="K3658" s="3" t="s">
        <v>37</v>
      </c>
      <c r="L3658" s="3" t="s">
        <v>63</v>
      </c>
      <c r="M3658" s="3">
        <v>332</v>
      </c>
      <c r="N3658" s="3">
        <v>7.16</v>
      </c>
      <c r="P3658" t="str">
        <f t="shared" si="114"/>
        <v>PORT09 to PORT03</v>
      </c>
      <c r="Q3658" s="3">
        <v>540</v>
      </c>
      <c r="R3658" s="3">
        <v>0.47750351892722243</v>
      </c>
      <c r="S3658" s="10">
        <f t="shared" si="115"/>
        <v>158.53116828383784</v>
      </c>
      <c r="T3658" s="3" t="s">
        <v>197</v>
      </c>
      <c r="V3658"/>
      <c r="X3658"/>
      <c r="AE3658"/>
    </row>
    <row r="3659" spans="1:31" x14ac:dyDescent="0.25">
      <c r="A3659" s="3">
        <v>1447225590.7</v>
      </c>
      <c r="B3659" s="11">
        <v>44661</v>
      </c>
      <c r="C3659" s="3" t="s">
        <v>57</v>
      </c>
      <c r="D3659" s="3" t="s">
        <v>10</v>
      </c>
      <c r="E3659" s="3">
        <v>3</v>
      </c>
      <c r="F3659" s="3" t="s">
        <v>4</v>
      </c>
      <c r="G3659" s="3">
        <v>3</v>
      </c>
      <c r="H3659" s="3">
        <v>0</v>
      </c>
      <c r="I3659" t="s">
        <v>177</v>
      </c>
      <c r="J3659">
        <v>1660153</v>
      </c>
      <c r="K3659" s="3" t="s">
        <v>37</v>
      </c>
      <c r="L3659" s="3" t="s">
        <v>63</v>
      </c>
      <c r="M3659" s="3">
        <v>412</v>
      </c>
      <c r="N3659" s="3">
        <v>10.86</v>
      </c>
      <c r="P3659" t="str">
        <f t="shared" si="114"/>
        <v>PORT09 to PORT03</v>
      </c>
      <c r="Q3659" s="3">
        <v>540</v>
      </c>
      <c r="R3659" s="3">
        <v>0.47750351892722243</v>
      </c>
      <c r="S3659" s="10">
        <f t="shared" si="115"/>
        <v>196.73144979801563</v>
      </c>
      <c r="T3659" s="3" t="s">
        <v>197</v>
      </c>
      <c r="V3659"/>
      <c r="X3659"/>
      <c r="AE3659"/>
    </row>
    <row r="3660" spans="1:31" x14ac:dyDescent="0.25">
      <c r="A3660" s="3">
        <v>1447292175.7</v>
      </c>
      <c r="B3660" s="11">
        <v>44655</v>
      </c>
      <c r="C3660" s="3" t="s">
        <v>57</v>
      </c>
      <c r="D3660" s="3" t="s">
        <v>10</v>
      </c>
      <c r="E3660" s="3">
        <v>3</v>
      </c>
      <c r="F3660" s="3" t="s">
        <v>4</v>
      </c>
      <c r="G3660" s="3">
        <v>3</v>
      </c>
      <c r="H3660" s="3">
        <v>0</v>
      </c>
      <c r="I3660" t="s">
        <v>177</v>
      </c>
      <c r="J3660">
        <v>1660153</v>
      </c>
      <c r="K3660" s="3" t="s">
        <v>37</v>
      </c>
      <c r="L3660" s="3" t="s">
        <v>63</v>
      </c>
      <c r="M3660" s="3">
        <v>450</v>
      </c>
      <c r="N3660" s="3">
        <v>14.96</v>
      </c>
      <c r="P3660" t="str">
        <f t="shared" si="114"/>
        <v>PORT09 to PORT03</v>
      </c>
      <c r="Q3660" s="3">
        <v>540</v>
      </c>
      <c r="R3660" s="3">
        <v>0.47750351892722243</v>
      </c>
      <c r="S3660" s="10">
        <f t="shared" si="115"/>
        <v>214.87658351725008</v>
      </c>
      <c r="T3660" s="3" t="s">
        <v>197</v>
      </c>
      <c r="V3660"/>
      <c r="X3660"/>
      <c r="AE3660"/>
    </row>
    <row r="3661" spans="1:31" x14ac:dyDescent="0.25">
      <c r="A3661" s="3">
        <v>1447146541.7</v>
      </c>
      <c r="B3661" s="11">
        <v>44659</v>
      </c>
      <c r="C3661" s="3" t="s">
        <v>58</v>
      </c>
      <c r="D3661" s="3" t="s">
        <v>10</v>
      </c>
      <c r="E3661" s="3">
        <v>2</v>
      </c>
      <c r="F3661" s="3" t="s">
        <v>4</v>
      </c>
      <c r="G3661" s="3">
        <v>3</v>
      </c>
      <c r="H3661" s="3">
        <v>0</v>
      </c>
      <c r="I3661" t="s">
        <v>175</v>
      </c>
      <c r="J3661">
        <v>1636782</v>
      </c>
      <c r="K3661" s="3" t="s">
        <v>38</v>
      </c>
      <c r="L3661" s="3" t="s">
        <v>63</v>
      </c>
      <c r="M3661" s="3">
        <v>379</v>
      </c>
      <c r="N3661" s="3">
        <v>2.40498335643756</v>
      </c>
      <c r="P3661" t="str">
        <f t="shared" si="114"/>
        <v>PORT09 to PORT04</v>
      </c>
      <c r="Q3661" s="3">
        <v>360</v>
      </c>
      <c r="R3661" s="3">
        <v>0.51750189162546179</v>
      </c>
      <c r="S3661" s="10">
        <f t="shared" si="115"/>
        <v>196.13321692605001</v>
      </c>
      <c r="T3661" s="3" t="s">
        <v>197</v>
      </c>
      <c r="V3661"/>
      <c r="X3661"/>
      <c r="AE3661"/>
    </row>
    <row r="3662" spans="1:31" x14ac:dyDescent="0.25">
      <c r="A3662" s="3">
        <v>1447402643.7</v>
      </c>
      <c r="B3662" s="11">
        <v>44662</v>
      </c>
      <c r="C3662" s="3" t="s">
        <v>58</v>
      </c>
      <c r="D3662" s="3" t="s">
        <v>10</v>
      </c>
      <c r="E3662" s="3">
        <v>2</v>
      </c>
      <c r="F3662" s="3" t="s">
        <v>4</v>
      </c>
      <c r="G3662" s="3">
        <v>3</v>
      </c>
      <c r="H3662" s="3">
        <v>0</v>
      </c>
      <c r="I3662" t="s">
        <v>175</v>
      </c>
      <c r="J3662">
        <v>1636782</v>
      </c>
      <c r="K3662" s="3" t="s">
        <v>38</v>
      </c>
      <c r="L3662" s="3" t="s">
        <v>63</v>
      </c>
      <c r="M3662" s="3">
        <v>297</v>
      </c>
      <c r="N3662" s="3">
        <v>2.164485020793804</v>
      </c>
      <c r="P3662" t="str">
        <f t="shared" si="114"/>
        <v>PORT09 to PORT04</v>
      </c>
      <c r="Q3662" s="3">
        <v>360</v>
      </c>
      <c r="R3662" s="3">
        <v>0.51750189162546179</v>
      </c>
      <c r="S3662" s="10">
        <f t="shared" si="115"/>
        <v>153.69806181276215</v>
      </c>
      <c r="T3662" s="3" t="s">
        <v>197</v>
      </c>
      <c r="V3662"/>
      <c r="X3662"/>
      <c r="AE3662"/>
    </row>
    <row r="3663" spans="1:31" x14ac:dyDescent="0.25">
      <c r="A3663" s="3">
        <v>1447207597.7</v>
      </c>
      <c r="B3663" s="11">
        <v>44660</v>
      </c>
      <c r="C3663" s="3" t="s">
        <v>58</v>
      </c>
      <c r="D3663" s="3" t="s">
        <v>10</v>
      </c>
      <c r="E3663" s="3">
        <v>2</v>
      </c>
      <c r="F3663" s="3" t="s">
        <v>4</v>
      </c>
      <c r="G3663" s="3">
        <v>3</v>
      </c>
      <c r="H3663" s="3">
        <v>0</v>
      </c>
      <c r="I3663" t="s">
        <v>175</v>
      </c>
      <c r="J3663">
        <v>1636782</v>
      </c>
      <c r="K3663" s="3" t="s">
        <v>38</v>
      </c>
      <c r="L3663" s="3" t="s">
        <v>63</v>
      </c>
      <c r="M3663" s="3">
        <v>250</v>
      </c>
      <c r="N3663" s="3">
        <v>4.8099667128751196E-2</v>
      </c>
      <c r="P3663" t="str">
        <f t="shared" si="114"/>
        <v>PORT09 to PORT04</v>
      </c>
      <c r="Q3663" s="3">
        <v>360</v>
      </c>
      <c r="R3663" s="3">
        <v>0.51750189162546179</v>
      </c>
      <c r="S3663" s="10">
        <f t="shared" si="115"/>
        <v>129.37547290636545</v>
      </c>
      <c r="T3663" s="3" t="s">
        <v>197</v>
      </c>
      <c r="V3663"/>
      <c r="X3663"/>
      <c r="AE3663"/>
    </row>
    <row r="3664" spans="1:31" x14ac:dyDescent="0.25">
      <c r="A3664" s="3">
        <v>1447315898.7</v>
      </c>
      <c r="B3664" s="11">
        <v>44658</v>
      </c>
      <c r="C3664" s="3" t="s">
        <v>58</v>
      </c>
      <c r="D3664" s="3" t="s">
        <v>10</v>
      </c>
      <c r="E3664" s="3">
        <v>2</v>
      </c>
      <c r="F3664" s="3" t="s">
        <v>4</v>
      </c>
      <c r="G3664" s="3">
        <v>3</v>
      </c>
      <c r="H3664" s="3">
        <v>0</v>
      </c>
      <c r="I3664" t="s">
        <v>175</v>
      </c>
      <c r="J3664">
        <v>1636782</v>
      </c>
      <c r="K3664" s="3" t="s">
        <v>38</v>
      </c>
      <c r="L3664" s="3" t="s">
        <v>63</v>
      </c>
      <c r="M3664" s="3">
        <v>386</v>
      </c>
      <c r="N3664" s="3">
        <v>3.94</v>
      </c>
      <c r="P3664" t="str">
        <f t="shared" si="114"/>
        <v>PORT09 to PORT04</v>
      </c>
      <c r="Q3664" s="3">
        <v>360</v>
      </c>
      <c r="R3664" s="3">
        <v>0.51750189162546179</v>
      </c>
      <c r="S3664" s="10">
        <f t="shared" si="115"/>
        <v>199.75573016742825</v>
      </c>
      <c r="T3664" s="3" t="s">
        <v>197</v>
      </c>
      <c r="V3664"/>
      <c r="X3664"/>
      <c r="AE3664"/>
    </row>
    <row r="3665" spans="1:31" x14ac:dyDescent="0.25">
      <c r="A3665" s="3">
        <v>1447252645.7</v>
      </c>
      <c r="B3665" s="11">
        <v>44654</v>
      </c>
      <c r="C3665" s="3" t="s">
        <v>58</v>
      </c>
      <c r="D3665" s="3" t="s">
        <v>10</v>
      </c>
      <c r="E3665" s="3">
        <v>2</v>
      </c>
      <c r="F3665" s="3" t="s">
        <v>4</v>
      </c>
      <c r="G3665" s="3">
        <v>0</v>
      </c>
      <c r="H3665" s="3">
        <v>0</v>
      </c>
      <c r="I3665" t="s">
        <v>175</v>
      </c>
      <c r="J3665">
        <v>1643056</v>
      </c>
      <c r="K3665" s="3" t="s">
        <v>38</v>
      </c>
      <c r="L3665" s="3" t="s">
        <v>63</v>
      </c>
      <c r="M3665" s="3">
        <v>1378</v>
      </c>
      <c r="N3665" s="3">
        <v>16.46</v>
      </c>
      <c r="P3665" t="str">
        <f t="shared" si="114"/>
        <v>PORT09 to PORT04</v>
      </c>
      <c r="Q3665" s="3">
        <v>360</v>
      </c>
      <c r="R3665" s="3">
        <v>0.51750189162546179</v>
      </c>
      <c r="S3665" s="10">
        <f t="shared" si="115"/>
        <v>713.11760665988629</v>
      </c>
      <c r="T3665" s="3" t="s">
        <v>197</v>
      </c>
      <c r="V3665"/>
      <c r="X3665"/>
      <c r="AE3665"/>
    </row>
    <row r="3666" spans="1:31" x14ac:dyDescent="0.25">
      <c r="A3666" s="3">
        <v>1447159956.7</v>
      </c>
      <c r="B3666" s="11">
        <v>44654</v>
      </c>
      <c r="C3666" s="3" t="s">
        <v>58</v>
      </c>
      <c r="D3666" s="3" t="s">
        <v>10</v>
      </c>
      <c r="E3666" s="3">
        <v>2</v>
      </c>
      <c r="F3666" s="3" t="s">
        <v>4</v>
      </c>
      <c r="G3666" s="3">
        <v>0</v>
      </c>
      <c r="H3666" s="3">
        <v>0</v>
      </c>
      <c r="I3666" t="s">
        <v>175</v>
      </c>
      <c r="J3666">
        <v>1650904</v>
      </c>
      <c r="K3666" s="3" t="s">
        <v>38</v>
      </c>
      <c r="L3666" s="3" t="s">
        <v>63</v>
      </c>
      <c r="M3666" s="3">
        <v>978</v>
      </c>
      <c r="N3666" s="3">
        <v>12.584117647058823</v>
      </c>
      <c r="P3666" t="str">
        <f t="shared" si="114"/>
        <v>PORT09 to PORT04</v>
      </c>
      <c r="Q3666" s="3">
        <v>360</v>
      </c>
      <c r="R3666" s="3">
        <v>0.51750189162546179</v>
      </c>
      <c r="S3666" s="10">
        <f t="shared" si="115"/>
        <v>506.11685000970164</v>
      </c>
      <c r="T3666" s="3" t="s">
        <v>197</v>
      </c>
      <c r="V3666"/>
      <c r="X3666"/>
      <c r="AE3666"/>
    </row>
    <row r="3667" spans="1:31" x14ac:dyDescent="0.25">
      <c r="A3667" s="3">
        <v>1447216640.7</v>
      </c>
      <c r="B3667" s="11">
        <v>44662</v>
      </c>
      <c r="C3667" s="3" t="s">
        <v>58</v>
      </c>
      <c r="D3667" s="3" t="s">
        <v>10</v>
      </c>
      <c r="E3667" s="3">
        <v>2</v>
      </c>
      <c r="F3667" s="3" t="s">
        <v>4</v>
      </c>
      <c r="G3667" s="3">
        <v>0</v>
      </c>
      <c r="H3667" s="3">
        <v>0</v>
      </c>
      <c r="I3667" t="s">
        <v>175</v>
      </c>
      <c r="J3667">
        <v>1650904</v>
      </c>
      <c r="K3667" s="3" t="s">
        <v>38</v>
      </c>
      <c r="L3667" s="3" t="s">
        <v>63</v>
      </c>
      <c r="M3667" s="3">
        <v>609</v>
      </c>
      <c r="N3667" s="3">
        <v>6.2920588235294117</v>
      </c>
      <c r="P3667" t="str">
        <f t="shared" si="114"/>
        <v>PORT09 to PORT04</v>
      </c>
      <c r="Q3667" s="3">
        <v>360</v>
      </c>
      <c r="R3667" s="3">
        <v>0.51750189162546179</v>
      </c>
      <c r="S3667" s="10">
        <f t="shared" si="115"/>
        <v>315.15865199990623</v>
      </c>
      <c r="T3667" s="3" t="s">
        <v>197</v>
      </c>
      <c r="V3667"/>
      <c r="X3667"/>
      <c r="AE3667"/>
    </row>
    <row r="3668" spans="1:31" x14ac:dyDescent="0.25">
      <c r="A3668" s="3">
        <v>1447394122.7</v>
      </c>
      <c r="B3668" s="11">
        <v>44653</v>
      </c>
      <c r="C3668" s="3" t="s">
        <v>58</v>
      </c>
      <c r="D3668" s="3" t="s">
        <v>10</v>
      </c>
      <c r="E3668" s="3">
        <v>2</v>
      </c>
      <c r="F3668" s="3" t="s">
        <v>4</v>
      </c>
      <c r="G3668" s="3">
        <v>0</v>
      </c>
      <c r="H3668" s="3">
        <v>0</v>
      </c>
      <c r="I3668" t="s">
        <v>175</v>
      </c>
      <c r="J3668">
        <v>1650905</v>
      </c>
      <c r="K3668" s="3" t="s">
        <v>38</v>
      </c>
      <c r="L3668" s="3" t="s">
        <v>63</v>
      </c>
      <c r="M3668" s="3">
        <v>3542</v>
      </c>
      <c r="N3668" s="3">
        <v>55.859999999999992</v>
      </c>
      <c r="P3668" t="str">
        <f t="shared" si="114"/>
        <v>PORT09 to PORT04</v>
      </c>
      <c r="Q3668" s="3">
        <v>360</v>
      </c>
      <c r="R3668" s="3">
        <v>0.51750189162546179</v>
      </c>
      <c r="S3668" s="10">
        <f t="shared" si="115"/>
        <v>1832.9917001373856</v>
      </c>
      <c r="T3668" s="3" t="s">
        <v>197</v>
      </c>
      <c r="V3668"/>
      <c r="X3668"/>
      <c r="AE3668"/>
    </row>
    <row r="3669" spans="1:31" x14ac:dyDescent="0.25">
      <c r="A3669" s="3">
        <v>1447216598.7</v>
      </c>
      <c r="B3669" s="11">
        <v>44660</v>
      </c>
      <c r="C3669" s="3" t="s">
        <v>58</v>
      </c>
      <c r="D3669" s="3" t="s">
        <v>10</v>
      </c>
      <c r="E3669" s="3">
        <v>2</v>
      </c>
      <c r="F3669" s="3" t="s">
        <v>4</v>
      </c>
      <c r="G3669" s="3">
        <v>0</v>
      </c>
      <c r="H3669" s="3">
        <v>0</v>
      </c>
      <c r="I3669" t="s">
        <v>175</v>
      </c>
      <c r="J3669">
        <v>1650905</v>
      </c>
      <c r="K3669" s="3" t="s">
        <v>38</v>
      </c>
      <c r="L3669" s="3" t="s">
        <v>63</v>
      </c>
      <c r="M3669" s="3">
        <v>3134</v>
      </c>
      <c r="N3669" s="3">
        <v>41.48</v>
      </c>
      <c r="P3669" t="str">
        <f t="shared" si="114"/>
        <v>PORT09 to PORT04</v>
      </c>
      <c r="Q3669" s="3">
        <v>360</v>
      </c>
      <c r="R3669" s="3">
        <v>0.51750189162546179</v>
      </c>
      <c r="S3669" s="10">
        <f t="shared" si="115"/>
        <v>1621.8509283541973</v>
      </c>
      <c r="T3669" s="3" t="s">
        <v>197</v>
      </c>
      <c r="V3669"/>
      <c r="X3669"/>
      <c r="AE3669"/>
    </row>
    <row r="3670" spans="1:31" x14ac:dyDescent="0.25">
      <c r="A3670" s="3">
        <v>1447193640.7</v>
      </c>
      <c r="B3670" s="11">
        <v>44660</v>
      </c>
      <c r="C3670" s="3" t="s">
        <v>58</v>
      </c>
      <c r="D3670" s="3" t="s">
        <v>10</v>
      </c>
      <c r="E3670" s="3">
        <v>2</v>
      </c>
      <c r="F3670" s="3" t="s">
        <v>4</v>
      </c>
      <c r="G3670" s="3">
        <v>0</v>
      </c>
      <c r="H3670" s="3">
        <v>0</v>
      </c>
      <c r="I3670" t="s">
        <v>175</v>
      </c>
      <c r="J3670">
        <v>1697444</v>
      </c>
      <c r="K3670" s="3" t="s">
        <v>38</v>
      </c>
      <c r="L3670" s="3" t="s">
        <v>63</v>
      </c>
      <c r="M3670" s="3">
        <v>705</v>
      </c>
      <c r="N3670" s="3">
        <v>2.7441730635031401</v>
      </c>
      <c r="P3670" t="str">
        <f t="shared" si="114"/>
        <v>PORT09 to PORT04</v>
      </c>
      <c r="Q3670" s="3">
        <v>360</v>
      </c>
      <c r="R3670" s="3">
        <v>0.51750189162546179</v>
      </c>
      <c r="S3670" s="10">
        <f t="shared" si="115"/>
        <v>364.83883359595058</v>
      </c>
      <c r="T3670" s="3" t="s">
        <v>197</v>
      </c>
      <c r="V3670"/>
      <c r="X3670"/>
      <c r="AE3670"/>
    </row>
    <row r="3671" spans="1:31" x14ac:dyDescent="0.25">
      <c r="A3671" s="3">
        <v>1447332586.7</v>
      </c>
      <c r="B3671" s="11">
        <v>44662</v>
      </c>
      <c r="C3671" s="3" t="s">
        <v>58</v>
      </c>
      <c r="D3671" s="3" t="s">
        <v>10</v>
      </c>
      <c r="E3671" s="3">
        <v>2</v>
      </c>
      <c r="F3671" s="3" t="s">
        <v>4</v>
      </c>
      <c r="G3671" s="3">
        <v>0</v>
      </c>
      <c r="H3671" s="3">
        <v>0</v>
      </c>
      <c r="I3671" t="s">
        <v>175</v>
      </c>
      <c r="J3671">
        <v>1697444</v>
      </c>
      <c r="K3671" s="3" t="s">
        <v>38</v>
      </c>
      <c r="L3671" s="3" t="s">
        <v>63</v>
      </c>
      <c r="M3671" s="3">
        <v>819</v>
      </c>
      <c r="N3671" s="3">
        <v>3.26</v>
      </c>
      <c r="P3671" t="str">
        <f t="shared" si="114"/>
        <v>PORT09 to PORT04</v>
      </c>
      <c r="Q3671" s="3">
        <v>360</v>
      </c>
      <c r="R3671" s="3">
        <v>0.51750189162546179</v>
      </c>
      <c r="S3671" s="10">
        <f t="shared" si="115"/>
        <v>423.83404924125318</v>
      </c>
      <c r="T3671" s="3" t="s">
        <v>197</v>
      </c>
      <c r="V3671"/>
      <c r="X3671"/>
      <c r="AE3671"/>
    </row>
    <row r="3672" spans="1:31" x14ac:dyDescent="0.25">
      <c r="A3672" s="3">
        <v>1447357730.7</v>
      </c>
      <c r="B3672" s="11">
        <v>44662</v>
      </c>
      <c r="C3672" s="3" t="s">
        <v>58</v>
      </c>
      <c r="D3672" s="3" t="s">
        <v>10</v>
      </c>
      <c r="E3672" s="3">
        <v>2</v>
      </c>
      <c r="F3672" s="3" t="s">
        <v>4</v>
      </c>
      <c r="G3672" s="3">
        <v>0</v>
      </c>
      <c r="H3672" s="3">
        <v>0</v>
      </c>
      <c r="I3672" t="s">
        <v>175</v>
      </c>
      <c r="J3672">
        <v>1683191</v>
      </c>
      <c r="K3672" s="3" t="s">
        <v>38</v>
      </c>
      <c r="L3672" s="3" t="s">
        <v>63</v>
      </c>
      <c r="M3672" s="3">
        <v>365</v>
      </c>
      <c r="N3672" s="3">
        <v>2.3972218837577688</v>
      </c>
      <c r="P3672" t="str">
        <f t="shared" si="114"/>
        <v>PORT09 to PORT04</v>
      </c>
      <c r="Q3672" s="3">
        <v>360</v>
      </c>
      <c r="R3672" s="3">
        <v>0.51750189162546179</v>
      </c>
      <c r="S3672" s="10">
        <f t="shared" si="115"/>
        <v>188.88819044329355</v>
      </c>
      <c r="T3672" s="3" t="s">
        <v>197</v>
      </c>
      <c r="V3672"/>
      <c r="X3672"/>
      <c r="AE3672"/>
    </row>
    <row r="3673" spans="1:31" x14ac:dyDescent="0.25">
      <c r="A3673" s="3">
        <v>1447357728.7</v>
      </c>
      <c r="B3673" s="11">
        <v>44661</v>
      </c>
      <c r="C3673" s="3" t="s">
        <v>58</v>
      </c>
      <c r="D3673" s="3" t="s">
        <v>10</v>
      </c>
      <c r="E3673" s="3">
        <v>2</v>
      </c>
      <c r="F3673" s="3" t="s">
        <v>4</v>
      </c>
      <c r="G3673" s="3">
        <v>0</v>
      </c>
      <c r="H3673" s="3">
        <v>0</v>
      </c>
      <c r="I3673" t="s">
        <v>175</v>
      </c>
      <c r="J3673">
        <v>1683191</v>
      </c>
      <c r="K3673" s="3" t="s">
        <v>38</v>
      </c>
      <c r="L3673" s="3" t="s">
        <v>63</v>
      </c>
      <c r="M3673" s="3">
        <v>373</v>
      </c>
      <c r="N3673" s="3">
        <v>2.3972218837577688</v>
      </c>
      <c r="P3673" t="str">
        <f t="shared" si="114"/>
        <v>PORT09 to PORT04</v>
      </c>
      <c r="Q3673" s="3">
        <v>360</v>
      </c>
      <c r="R3673" s="3">
        <v>0.51750189162546179</v>
      </c>
      <c r="S3673" s="10">
        <f t="shared" si="115"/>
        <v>193.02820557629724</v>
      </c>
      <c r="T3673" s="3" t="s">
        <v>197</v>
      </c>
      <c r="V3673"/>
      <c r="X3673"/>
      <c r="AE3673"/>
    </row>
    <row r="3674" spans="1:31" x14ac:dyDescent="0.25">
      <c r="A3674" s="3">
        <v>1447371870.7</v>
      </c>
      <c r="B3674" s="11">
        <v>44654</v>
      </c>
      <c r="C3674" s="3" t="s">
        <v>58</v>
      </c>
      <c r="D3674" s="3" t="s">
        <v>10</v>
      </c>
      <c r="E3674" s="3">
        <v>2</v>
      </c>
      <c r="F3674" s="3" t="s">
        <v>4</v>
      </c>
      <c r="G3674" s="3">
        <v>0</v>
      </c>
      <c r="H3674" s="3">
        <v>0</v>
      </c>
      <c r="I3674" t="s">
        <v>175</v>
      </c>
      <c r="J3674">
        <v>1683191</v>
      </c>
      <c r="K3674" s="3" t="s">
        <v>38</v>
      </c>
      <c r="L3674" s="3" t="s">
        <v>63</v>
      </c>
      <c r="M3674" s="3">
        <v>337</v>
      </c>
      <c r="N3674" s="3">
        <v>1.1986109418788844</v>
      </c>
      <c r="P3674" t="str">
        <f t="shared" si="114"/>
        <v>PORT09 to PORT04</v>
      </c>
      <c r="Q3674" s="3">
        <v>360</v>
      </c>
      <c r="R3674" s="3">
        <v>0.51750189162546179</v>
      </c>
      <c r="S3674" s="10">
        <f t="shared" si="115"/>
        <v>174.39813747778061</v>
      </c>
      <c r="T3674" s="3" t="s">
        <v>197</v>
      </c>
      <c r="V3674"/>
      <c r="X3674"/>
      <c r="AE3674"/>
    </row>
    <row r="3675" spans="1:31" x14ac:dyDescent="0.25">
      <c r="A3675" s="3">
        <v>1447198332.7</v>
      </c>
      <c r="B3675" s="11">
        <v>44660</v>
      </c>
      <c r="C3675" s="3" t="s">
        <v>58</v>
      </c>
      <c r="D3675" s="3" t="s">
        <v>10</v>
      </c>
      <c r="E3675" s="3">
        <v>2</v>
      </c>
      <c r="F3675" s="3" t="s">
        <v>4</v>
      </c>
      <c r="G3675" s="3">
        <v>0</v>
      </c>
      <c r="H3675" s="3">
        <v>0</v>
      </c>
      <c r="I3675" t="s">
        <v>175</v>
      </c>
      <c r="J3675">
        <v>1683191</v>
      </c>
      <c r="K3675" s="3" t="s">
        <v>38</v>
      </c>
      <c r="L3675" s="3" t="s">
        <v>63</v>
      </c>
      <c r="M3675" s="3">
        <v>581</v>
      </c>
      <c r="N3675" s="3">
        <v>7.02</v>
      </c>
      <c r="P3675" t="str">
        <f t="shared" si="114"/>
        <v>PORT09 to PORT04</v>
      </c>
      <c r="Q3675" s="3">
        <v>360</v>
      </c>
      <c r="R3675" s="3">
        <v>0.51750189162546179</v>
      </c>
      <c r="S3675" s="10">
        <f t="shared" si="115"/>
        <v>300.66859903439331</v>
      </c>
      <c r="T3675" s="3" t="s">
        <v>197</v>
      </c>
      <c r="V3675"/>
      <c r="X3675"/>
      <c r="AE3675"/>
    </row>
    <row r="3676" spans="1:31" x14ac:dyDescent="0.25">
      <c r="A3676" s="3">
        <v>1447315831.7</v>
      </c>
      <c r="B3676" s="11">
        <v>44659</v>
      </c>
      <c r="C3676" s="3" t="s">
        <v>58</v>
      </c>
      <c r="D3676" s="3" t="s">
        <v>10</v>
      </c>
      <c r="E3676" s="3">
        <v>2</v>
      </c>
      <c r="F3676" s="3" t="s">
        <v>4</v>
      </c>
      <c r="G3676" s="3">
        <v>0</v>
      </c>
      <c r="H3676" s="3">
        <v>0</v>
      </c>
      <c r="I3676" t="s">
        <v>175</v>
      </c>
      <c r="J3676">
        <v>1683191</v>
      </c>
      <c r="K3676" s="3" t="s">
        <v>38</v>
      </c>
      <c r="L3676" s="3" t="s">
        <v>63</v>
      </c>
      <c r="M3676" s="3">
        <v>714</v>
      </c>
      <c r="N3676" s="3">
        <v>8.64</v>
      </c>
      <c r="P3676" t="str">
        <f t="shared" si="114"/>
        <v>PORT09 to PORT04</v>
      </c>
      <c r="Q3676" s="3">
        <v>360</v>
      </c>
      <c r="R3676" s="3">
        <v>0.51750189162546179</v>
      </c>
      <c r="S3676" s="10">
        <f t="shared" si="115"/>
        <v>369.49635062057973</v>
      </c>
      <c r="T3676" s="3" t="s">
        <v>197</v>
      </c>
      <c r="V3676"/>
      <c r="X3676"/>
      <c r="AE3676"/>
    </row>
    <row r="3677" spans="1:31" x14ac:dyDescent="0.25">
      <c r="A3677" s="3">
        <v>1447389450.7</v>
      </c>
      <c r="B3677" s="11">
        <v>44660</v>
      </c>
      <c r="C3677" s="3" t="s">
        <v>58</v>
      </c>
      <c r="D3677" s="3" t="s">
        <v>10</v>
      </c>
      <c r="E3677" s="3">
        <v>2</v>
      </c>
      <c r="F3677" s="3" t="s">
        <v>4</v>
      </c>
      <c r="G3677" s="3">
        <v>0</v>
      </c>
      <c r="H3677" s="3">
        <v>0</v>
      </c>
      <c r="I3677" t="s">
        <v>175</v>
      </c>
      <c r="J3677">
        <v>1668496</v>
      </c>
      <c r="K3677" s="3" t="s">
        <v>38</v>
      </c>
      <c r="L3677" s="3" t="s">
        <v>63</v>
      </c>
      <c r="M3677" s="3">
        <v>1047</v>
      </c>
      <c r="N3677" s="3">
        <v>14.306666666666667</v>
      </c>
      <c r="P3677" t="str">
        <f t="shared" si="114"/>
        <v>PORT09 to PORT04</v>
      </c>
      <c r="Q3677" s="3">
        <v>360</v>
      </c>
      <c r="R3677" s="3">
        <v>0.51750189162546179</v>
      </c>
      <c r="S3677" s="10">
        <f t="shared" si="115"/>
        <v>541.82448053185851</v>
      </c>
      <c r="T3677" s="3" t="s">
        <v>197</v>
      </c>
      <c r="V3677"/>
      <c r="X3677"/>
      <c r="AE3677"/>
    </row>
    <row r="3678" spans="1:31" x14ac:dyDescent="0.25">
      <c r="A3678" s="3">
        <v>1447152802.7</v>
      </c>
      <c r="B3678" s="11">
        <v>44658</v>
      </c>
      <c r="C3678" s="3" t="s">
        <v>58</v>
      </c>
      <c r="D3678" s="3" t="s">
        <v>10</v>
      </c>
      <c r="E3678" s="3">
        <v>2</v>
      </c>
      <c r="F3678" s="3" t="s">
        <v>4</v>
      </c>
      <c r="G3678" s="3">
        <v>0</v>
      </c>
      <c r="H3678" s="3">
        <v>0</v>
      </c>
      <c r="I3678" t="s">
        <v>175</v>
      </c>
      <c r="J3678">
        <v>1668496</v>
      </c>
      <c r="K3678" s="3" t="s">
        <v>38</v>
      </c>
      <c r="L3678" s="3" t="s">
        <v>63</v>
      </c>
      <c r="M3678" s="3">
        <v>965</v>
      </c>
      <c r="N3678" s="3">
        <v>13.306666666666667</v>
      </c>
      <c r="P3678" t="str">
        <f t="shared" si="114"/>
        <v>PORT09 to PORT04</v>
      </c>
      <c r="Q3678" s="3">
        <v>360</v>
      </c>
      <c r="R3678" s="3">
        <v>0.51750189162546179</v>
      </c>
      <c r="S3678" s="10">
        <f t="shared" si="115"/>
        <v>499.38932541857065</v>
      </c>
      <c r="T3678" s="3" t="s">
        <v>197</v>
      </c>
      <c r="V3678"/>
      <c r="X3678"/>
      <c r="AE3678"/>
    </row>
    <row r="3679" spans="1:31" x14ac:dyDescent="0.25">
      <c r="A3679" s="3">
        <v>1447214048.7</v>
      </c>
      <c r="B3679" s="11">
        <v>44652</v>
      </c>
      <c r="C3679" s="3" t="s">
        <v>58</v>
      </c>
      <c r="D3679" s="3" t="s">
        <v>10</v>
      </c>
      <c r="E3679" s="3">
        <v>2</v>
      </c>
      <c r="F3679" s="3" t="s">
        <v>4</v>
      </c>
      <c r="G3679" s="3">
        <v>0</v>
      </c>
      <c r="H3679" s="3">
        <v>0</v>
      </c>
      <c r="I3679" t="s">
        <v>175</v>
      </c>
      <c r="J3679">
        <v>1668496</v>
      </c>
      <c r="K3679" s="3" t="s">
        <v>38</v>
      </c>
      <c r="L3679" s="3" t="s">
        <v>63</v>
      </c>
      <c r="M3679" s="3">
        <v>651</v>
      </c>
      <c r="N3679" s="3">
        <v>6.6533333333333333</v>
      </c>
      <c r="P3679" t="str">
        <f t="shared" si="114"/>
        <v>PORT09 to PORT04</v>
      </c>
      <c r="Q3679" s="3">
        <v>360</v>
      </c>
      <c r="R3679" s="3">
        <v>0.51750189162546179</v>
      </c>
      <c r="S3679" s="10">
        <f t="shared" si="115"/>
        <v>336.89373144817563</v>
      </c>
      <c r="T3679" s="3" t="s">
        <v>197</v>
      </c>
      <c r="V3679"/>
      <c r="X3679"/>
      <c r="AE3679"/>
    </row>
    <row r="3680" spans="1:31" x14ac:dyDescent="0.25">
      <c r="A3680" s="3">
        <v>1447252644.7</v>
      </c>
      <c r="B3680" s="11">
        <v>44658</v>
      </c>
      <c r="C3680" s="3" t="s">
        <v>58</v>
      </c>
      <c r="D3680" s="3" t="s">
        <v>10</v>
      </c>
      <c r="E3680" s="3">
        <v>2</v>
      </c>
      <c r="F3680" s="3" t="s">
        <v>4</v>
      </c>
      <c r="G3680" s="3">
        <v>0</v>
      </c>
      <c r="H3680" s="3">
        <v>0</v>
      </c>
      <c r="I3680" t="s">
        <v>175</v>
      </c>
      <c r="J3680">
        <v>1668496</v>
      </c>
      <c r="K3680" s="3" t="s">
        <v>38</v>
      </c>
      <c r="L3680" s="3" t="s">
        <v>63</v>
      </c>
      <c r="M3680" s="3">
        <v>1721</v>
      </c>
      <c r="N3680" s="3">
        <v>24.78</v>
      </c>
      <c r="P3680" t="str">
        <f t="shared" si="114"/>
        <v>PORT09 to PORT04</v>
      </c>
      <c r="Q3680" s="3">
        <v>360</v>
      </c>
      <c r="R3680" s="3">
        <v>0.51750189162546179</v>
      </c>
      <c r="S3680" s="10">
        <f t="shared" si="115"/>
        <v>890.62075548741973</v>
      </c>
      <c r="T3680" s="3" t="s">
        <v>197</v>
      </c>
      <c r="V3680"/>
      <c r="X3680"/>
      <c r="AE3680"/>
    </row>
    <row r="3681" spans="1:31" x14ac:dyDescent="0.25">
      <c r="A3681" s="3">
        <v>1447211352.7</v>
      </c>
      <c r="B3681" s="11">
        <v>44653</v>
      </c>
      <c r="C3681" s="3" t="s">
        <v>58</v>
      </c>
      <c r="D3681" s="3" t="s">
        <v>10</v>
      </c>
      <c r="E3681" s="3">
        <v>2</v>
      </c>
      <c r="F3681" s="3" t="s">
        <v>4</v>
      </c>
      <c r="G3681" s="3">
        <v>0</v>
      </c>
      <c r="H3681" s="3">
        <v>0</v>
      </c>
      <c r="I3681" t="s">
        <v>175</v>
      </c>
      <c r="J3681">
        <v>1670203</v>
      </c>
      <c r="K3681" s="3" t="s">
        <v>38</v>
      </c>
      <c r="L3681" s="3" t="s">
        <v>63</v>
      </c>
      <c r="M3681" s="3">
        <v>1243</v>
      </c>
      <c r="N3681" s="3">
        <v>100.44285714285714</v>
      </c>
      <c r="P3681" t="str">
        <f t="shared" si="114"/>
        <v>PORT09 to PORT04</v>
      </c>
      <c r="Q3681" s="3">
        <v>360</v>
      </c>
      <c r="R3681" s="3">
        <v>0.51750189162546179</v>
      </c>
      <c r="S3681" s="10">
        <f t="shared" si="115"/>
        <v>643.25485129044898</v>
      </c>
      <c r="T3681" s="3" t="s">
        <v>82</v>
      </c>
      <c r="V3681"/>
      <c r="X3681"/>
      <c r="AE3681"/>
    </row>
    <row r="3682" spans="1:31" x14ac:dyDescent="0.25">
      <c r="A3682" s="3">
        <v>1447288724.7</v>
      </c>
      <c r="B3682" s="11">
        <v>44661</v>
      </c>
      <c r="C3682" s="3" t="s">
        <v>58</v>
      </c>
      <c r="D3682" s="3" t="s">
        <v>10</v>
      </c>
      <c r="E3682" s="3">
        <v>2</v>
      </c>
      <c r="F3682" s="3" t="s">
        <v>4</v>
      </c>
      <c r="G3682" s="3">
        <v>0</v>
      </c>
      <c r="H3682" s="3">
        <v>0</v>
      </c>
      <c r="I3682" t="s">
        <v>175</v>
      </c>
      <c r="J3682">
        <v>1670203</v>
      </c>
      <c r="K3682" s="3" t="s">
        <v>38</v>
      </c>
      <c r="L3682" s="3" t="s">
        <v>63</v>
      </c>
      <c r="M3682" s="3">
        <v>1101</v>
      </c>
      <c r="N3682" s="3">
        <v>68.02</v>
      </c>
      <c r="P3682" t="str">
        <f t="shared" si="114"/>
        <v>PORT09 to PORT04</v>
      </c>
      <c r="Q3682" s="3">
        <v>360</v>
      </c>
      <c r="R3682" s="3">
        <v>0.51750189162546179</v>
      </c>
      <c r="S3682" s="10">
        <f t="shared" si="115"/>
        <v>569.76958267963346</v>
      </c>
      <c r="T3682" s="3" t="s">
        <v>197</v>
      </c>
      <c r="V3682"/>
      <c r="X3682"/>
      <c r="AE3682"/>
    </row>
    <row r="3683" spans="1:31" x14ac:dyDescent="0.25">
      <c r="A3683" s="3">
        <v>1447152772.7</v>
      </c>
      <c r="B3683" s="11">
        <v>44658</v>
      </c>
      <c r="C3683" s="3" t="s">
        <v>58</v>
      </c>
      <c r="D3683" s="3" t="s">
        <v>10</v>
      </c>
      <c r="E3683" s="3">
        <v>2</v>
      </c>
      <c r="F3683" s="3" t="s">
        <v>4</v>
      </c>
      <c r="G3683" s="3">
        <v>0</v>
      </c>
      <c r="H3683" s="3">
        <v>0</v>
      </c>
      <c r="I3683" t="s">
        <v>175</v>
      </c>
      <c r="J3683">
        <v>1670203</v>
      </c>
      <c r="K3683" s="3" t="s">
        <v>38</v>
      </c>
      <c r="L3683" s="3" t="s">
        <v>63</v>
      </c>
      <c r="M3683" s="3">
        <v>1290</v>
      </c>
      <c r="N3683" s="3">
        <v>82.22</v>
      </c>
      <c r="P3683" t="str">
        <f t="shared" si="114"/>
        <v>PORT09 to PORT04</v>
      </c>
      <c r="Q3683" s="3">
        <v>360</v>
      </c>
      <c r="R3683" s="3">
        <v>0.51750189162546179</v>
      </c>
      <c r="S3683" s="10">
        <f t="shared" si="115"/>
        <v>667.57744019684571</v>
      </c>
      <c r="T3683" s="3" t="s">
        <v>197</v>
      </c>
      <c r="V3683"/>
      <c r="X3683"/>
      <c r="AE3683"/>
    </row>
    <row r="3684" spans="1:31" x14ac:dyDescent="0.25">
      <c r="A3684" s="3">
        <v>1447364607.7</v>
      </c>
      <c r="B3684" s="11">
        <v>44660</v>
      </c>
      <c r="C3684" s="3" t="s">
        <v>58</v>
      </c>
      <c r="D3684" s="3" t="s">
        <v>10</v>
      </c>
      <c r="E3684" s="3">
        <v>2</v>
      </c>
      <c r="F3684" s="3" t="s">
        <v>4</v>
      </c>
      <c r="G3684" s="3">
        <v>0</v>
      </c>
      <c r="H3684" s="3">
        <v>0</v>
      </c>
      <c r="I3684" t="s">
        <v>175</v>
      </c>
      <c r="J3684">
        <v>1700118</v>
      </c>
      <c r="K3684" s="3" t="s">
        <v>38</v>
      </c>
      <c r="L3684" s="3" t="s">
        <v>63</v>
      </c>
      <c r="M3684" s="3">
        <v>314</v>
      </c>
      <c r="N3684" s="3">
        <v>3.5334596530568723</v>
      </c>
      <c r="P3684" t="str">
        <f t="shared" si="114"/>
        <v>PORT09 to PORT04</v>
      </c>
      <c r="Q3684" s="3">
        <v>360</v>
      </c>
      <c r="R3684" s="3">
        <v>0.51750189162546179</v>
      </c>
      <c r="S3684" s="10">
        <f t="shared" si="115"/>
        <v>162.49559397039499</v>
      </c>
      <c r="T3684" s="3" t="s">
        <v>197</v>
      </c>
      <c r="V3684"/>
      <c r="X3684"/>
      <c r="AE3684"/>
    </row>
    <row r="3685" spans="1:31" x14ac:dyDescent="0.25">
      <c r="A3685" s="3">
        <v>1447364608.7</v>
      </c>
      <c r="B3685" s="11">
        <v>44654</v>
      </c>
      <c r="C3685" s="3" t="s">
        <v>58</v>
      </c>
      <c r="D3685" s="3" t="s">
        <v>10</v>
      </c>
      <c r="E3685" s="3">
        <v>2</v>
      </c>
      <c r="F3685" s="3" t="s">
        <v>4</v>
      </c>
      <c r="G3685" s="3">
        <v>0</v>
      </c>
      <c r="H3685" s="3">
        <v>0</v>
      </c>
      <c r="I3685" t="s">
        <v>175</v>
      </c>
      <c r="J3685">
        <v>1700118</v>
      </c>
      <c r="K3685" s="3" t="s">
        <v>38</v>
      </c>
      <c r="L3685" s="3" t="s">
        <v>63</v>
      </c>
      <c r="M3685" s="3">
        <v>361</v>
      </c>
      <c r="N3685" s="3">
        <v>3.5334596530568723</v>
      </c>
      <c r="P3685" t="str">
        <f t="shared" si="114"/>
        <v>PORT09 to PORT04</v>
      </c>
      <c r="Q3685" s="3">
        <v>360</v>
      </c>
      <c r="R3685" s="3">
        <v>0.51750189162546179</v>
      </c>
      <c r="S3685" s="10">
        <f t="shared" si="115"/>
        <v>186.8181828767917</v>
      </c>
      <c r="T3685" s="3" t="s">
        <v>197</v>
      </c>
      <c r="V3685"/>
      <c r="X3685"/>
      <c r="AE3685"/>
    </row>
    <row r="3686" spans="1:31" x14ac:dyDescent="0.25">
      <c r="A3686" s="3">
        <v>1447406298.7</v>
      </c>
      <c r="B3686" s="11">
        <v>44653</v>
      </c>
      <c r="C3686" s="3" t="s">
        <v>58</v>
      </c>
      <c r="D3686" s="3" t="s">
        <v>10</v>
      </c>
      <c r="E3686" s="3">
        <v>2</v>
      </c>
      <c r="F3686" s="3" t="s">
        <v>4</v>
      </c>
      <c r="G3686" s="3">
        <v>0</v>
      </c>
      <c r="H3686" s="3">
        <v>0</v>
      </c>
      <c r="I3686" t="s">
        <v>175</v>
      </c>
      <c r="J3686">
        <v>1700118</v>
      </c>
      <c r="K3686" s="3" t="s">
        <v>38</v>
      </c>
      <c r="L3686" s="3" t="s">
        <v>63</v>
      </c>
      <c r="M3686" s="3">
        <v>352</v>
      </c>
      <c r="N3686" s="3">
        <v>1.7667298265284361</v>
      </c>
      <c r="P3686" t="str">
        <f t="shared" si="114"/>
        <v>PORT09 to PORT04</v>
      </c>
      <c r="Q3686" s="3">
        <v>360</v>
      </c>
      <c r="R3686" s="3">
        <v>0.51750189162546179</v>
      </c>
      <c r="S3686" s="10">
        <f t="shared" si="115"/>
        <v>182.16066585216254</v>
      </c>
      <c r="T3686" s="3" t="s">
        <v>197</v>
      </c>
      <c r="V3686"/>
      <c r="X3686"/>
      <c r="AE3686"/>
    </row>
    <row r="3687" spans="1:31" x14ac:dyDescent="0.25">
      <c r="A3687" s="3">
        <v>1447364606.7</v>
      </c>
      <c r="B3687" s="11">
        <v>44653</v>
      </c>
      <c r="C3687" s="3" t="s">
        <v>58</v>
      </c>
      <c r="D3687" s="3" t="s">
        <v>10</v>
      </c>
      <c r="E3687" s="3">
        <v>2</v>
      </c>
      <c r="F3687" s="3" t="s">
        <v>4</v>
      </c>
      <c r="G3687" s="3">
        <v>0</v>
      </c>
      <c r="H3687" s="3">
        <v>0</v>
      </c>
      <c r="I3687" t="s">
        <v>175</v>
      </c>
      <c r="J3687">
        <v>1700118</v>
      </c>
      <c r="K3687" s="3" t="s">
        <v>38</v>
      </c>
      <c r="L3687" s="3" t="s">
        <v>63</v>
      </c>
      <c r="M3687" s="3">
        <v>314</v>
      </c>
      <c r="N3687" s="3">
        <v>3.5334596530568723</v>
      </c>
      <c r="P3687" t="str">
        <f t="shared" si="114"/>
        <v>PORT09 to PORT04</v>
      </c>
      <c r="Q3687" s="3">
        <v>360</v>
      </c>
      <c r="R3687" s="3">
        <v>0.51750189162546179</v>
      </c>
      <c r="S3687" s="10">
        <f t="shared" si="115"/>
        <v>162.49559397039499</v>
      </c>
      <c r="T3687" s="3" t="s">
        <v>197</v>
      </c>
      <c r="V3687"/>
      <c r="X3687"/>
      <c r="AE3687"/>
    </row>
    <row r="3688" spans="1:31" x14ac:dyDescent="0.25">
      <c r="A3688" s="3">
        <v>1447275699.7</v>
      </c>
      <c r="B3688" s="11">
        <v>44665</v>
      </c>
      <c r="C3688" s="3" t="s">
        <v>58</v>
      </c>
      <c r="D3688" s="3" t="s">
        <v>10</v>
      </c>
      <c r="E3688" s="3">
        <v>2</v>
      </c>
      <c r="F3688" s="3" t="s">
        <v>4</v>
      </c>
      <c r="G3688" s="3">
        <v>0</v>
      </c>
      <c r="H3688" s="3">
        <v>0</v>
      </c>
      <c r="I3688" t="s">
        <v>175</v>
      </c>
      <c r="J3688">
        <v>1697230</v>
      </c>
      <c r="K3688" s="3" t="s">
        <v>38</v>
      </c>
      <c r="L3688" s="3" t="s">
        <v>63</v>
      </c>
      <c r="M3688" s="3">
        <v>339</v>
      </c>
      <c r="N3688" s="3">
        <v>2.0897575035146696</v>
      </c>
      <c r="P3688" t="str">
        <f t="shared" si="114"/>
        <v>PORT09 to PORT04</v>
      </c>
      <c r="Q3688" s="3">
        <v>360</v>
      </c>
      <c r="R3688" s="3">
        <v>0.51750189162546179</v>
      </c>
      <c r="S3688" s="10">
        <f t="shared" si="115"/>
        <v>175.43314126103155</v>
      </c>
      <c r="T3688" s="3" t="s">
        <v>197</v>
      </c>
      <c r="V3688"/>
      <c r="X3688"/>
      <c r="AE3688"/>
    </row>
    <row r="3689" spans="1:31" x14ac:dyDescent="0.25">
      <c r="A3689" s="3">
        <v>1447177713.7</v>
      </c>
      <c r="B3689" s="11">
        <v>44662</v>
      </c>
      <c r="C3689" s="3" t="s">
        <v>58</v>
      </c>
      <c r="D3689" s="3" t="s">
        <v>10</v>
      </c>
      <c r="E3689" s="3">
        <v>2</v>
      </c>
      <c r="F3689" s="3" t="s">
        <v>4</v>
      </c>
      <c r="G3689" s="3">
        <v>0</v>
      </c>
      <c r="H3689" s="3">
        <v>0</v>
      </c>
      <c r="I3689" t="s">
        <v>175</v>
      </c>
      <c r="J3689">
        <v>1696756</v>
      </c>
      <c r="K3689" s="3" t="s">
        <v>38</v>
      </c>
      <c r="L3689" s="3" t="s">
        <v>63</v>
      </c>
      <c r="M3689" s="3">
        <v>604</v>
      </c>
      <c r="N3689" s="3">
        <v>22.68789808917197</v>
      </c>
      <c r="P3689" t="str">
        <f t="shared" si="114"/>
        <v>PORT09 to PORT04</v>
      </c>
      <c r="Q3689" s="3">
        <v>360</v>
      </c>
      <c r="R3689" s="3">
        <v>0.51750189162546179</v>
      </c>
      <c r="S3689" s="10">
        <f t="shared" si="115"/>
        <v>312.5711425417789</v>
      </c>
      <c r="T3689" s="3" t="s">
        <v>197</v>
      </c>
      <c r="V3689"/>
      <c r="X3689"/>
      <c r="AE3689"/>
    </row>
    <row r="3690" spans="1:31" x14ac:dyDescent="0.25">
      <c r="A3690" s="3">
        <v>1447390675.7</v>
      </c>
      <c r="B3690" s="11">
        <v>44659</v>
      </c>
      <c r="C3690" s="3" t="s">
        <v>58</v>
      </c>
      <c r="D3690" s="3" t="s">
        <v>10</v>
      </c>
      <c r="E3690" s="3">
        <v>2</v>
      </c>
      <c r="F3690" s="3" t="s">
        <v>4</v>
      </c>
      <c r="G3690" s="3">
        <v>0</v>
      </c>
      <c r="H3690" s="3">
        <v>0</v>
      </c>
      <c r="I3690" t="s">
        <v>175</v>
      </c>
      <c r="J3690">
        <v>1696756</v>
      </c>
      <c r="K3690" s="3" t="s">
        <v>38</v>
      </c>
      <c r="L3690" s="3" t="s">
        <v>63</v>
      </c>
      <c r="M3690" s="3">
        <v>307</v>
      </c>
      <c r="N3690" s="3">
        <v>3.4479830148619954</v>
      </c>
      <c r="P3690" t="str">
        <f t="shared" si="114"/>
        <v>PORT09 to PORT04</v>
      </c>
      <c r="Q3690" s="3">
        <v>360</v>
      </c>
      <c r="R3690" s="3">
        <v>0.51750189162546179</v>
      </c>
      <c r="S3690" s="10">
        <f t="shared" si="115"/>
        <v>158.87308072901678</v>
      </c>
      <c r="T3690" s="3" t="s">
        <v>197</v>
      </c>
      <c r="V3690"/>
      <c r="X3690"/>
      <c r="AE3690"/>
    </row>
    <row r="3691" spans="1:31" x14ac:dyDescent="0.25">
      <c r="A3691" s="3">
        <v>1447290158.7</v>
      </c>
      <c r="B3691" s="11">
        <v>44653</v>
      </c>
      <c r="C3691" s="3" t="s">
        <v>58</v>
      </c>
      <c r="D3691" s="3" t="s">
        <v>10</v>
      </c>
      <c r="E3691" s="3">
        <v>2</v>
      </c>
      <c r="F3691" s="3" t="s">
        <v>4</v>
      </c>
      <c r="G3691" s="3">
        <v>0</v>
      </c>
      <c r="H3691" s="3">
        <v>0</v>
      </c>
      <c r="I3691" t="s">
        <v>175</v>
      </c>
      <c r="J3691">
        <v>1696756</v>
      </c>
      <c r="K3691" s="3" t="s">
        <v>38</v>
      </c>
      <c r="L3691" s="3" t="s">
        <v>63</v>
      </c>
      <c r="M3691" s="3">
        <v>415</v>
      </c>
      <c r="N3691" s="3">
        <v>6.74</v>
      </c>
      <c r="P3691" t="str">
        <f t="shared" si="114"/>
        <v>PORT09 to PORT04</v>
      </c>
      <c r="Q3691" s="3">
        <v>360</v>
      </c>
      <c r="R3691" s="3">
        <v>0.51750189162546179</v>
      </c>
      <c r="S3691" s="10">
        <f t="shared" si="115"/>
        <v>214.76328502456664</v>
      </c>
      <c r="T3691" s="3" t="s">
        <v>197</v>
      </c>
      <c r="V3691"/>
      <c r="X3691"/>
      <c r="AE3691"/>
    </row>
    <row r="3692" spans="1:31" x14ac:dyDescent="0.25">
      <c r="A3692" s="3">
        <v>1447228663.7</v>
      </c>
      <c r="B3692" s="11">
        <v>44655</v>
      </c>
      <c r="C3692" s="3" t="s">
        <v>58</v>
      </c>
      <c r="D3692" s="3" t="s">
        <v>10</v>
      </c>
      <c r="E3692" s="3">
        <v>2</v>
      </c>
      <c r="F3692" s="3" t="s">
        <v>4</v>
      </c>
      <c r="G3692" s="3">
        <v>0</v>
      </c>
      <c r="H3692" s="3">
        <v>0</v>
      </c>
      <c r="I3692" t="s">
        <v>175</v>
      </c>
      <c r="J3692">
        <v>1696756</v>
      </c>
      <c r="K3692" s="3" t="s">
        <v>38</v>
      </c>
      <c r="L3692" s="3" t="s">
        <v>63</v>
      </c>
      <c r="M3692" s="3">
        <v>430</v>
      </c>
      <c r="N3692" s="3">
        <v>6.74</v>
      </c>
      <c r="P3692" t="str">
        <f t="shared" si="114"/>
        <v>PORT09 to PORT04</v>
      </c>
      <c r="Q3692" s="3">
        <v>360</v>
      </c>
      <c r="R3692" s="3">
        <v>0.51750189162546179</v>
      </c>
      <c r="S3692" s="10">
        <f t="shared" si="115"/>
        <v>222.52581339894857</v>
      </c>
      <c r="T3692" s="3" t="s">
        <v>197</v>
      </c>
      <c r="V3692"/>
      <c r="X3692"/>
      <c r="AE3692"/>
    </row>
    <row r="3693" spans="1:31" x14ac:dyDescent="0.25">
      <c r="A3693" s="3">
        <v>1447238421.7</v>
      </c>
      <c r="B3693" s="11">
        <v>44662</v>
      </c>
      <c r="C3693" s="3" t="s">
        <v>58</v>
      </c>
      <c r="D3693" s="3" t="s">
        <v>10</v>
      </c>
      <c r="E3693" s="3">
        <v>2</v>
      </c>
      <c r="F3693" s="3" t="s">
        <v>4</v>
      </c>
      <c r="G3693" s="3">
        <v>0</v>
      </c>
      <c r="H3693" s="3">
        <v>0</v>
      </c>
      <c r="I3693" t="s">
        <v>175</v>
      </c>
      <c r="J3693">
        <v>1696756</v>
      </c>
      <c r="K3693" s="3" t="s">
        <v>38</v>
      </c>
      <c r="L3693" s="3" t="s">
        <v>63</v>
      </c>
      <c r="M3693" s="3">
        <v>359</v>
      </c>
      <c r="N3693" s="3">
        <v>6.74</v>
      </c>
      <c r="P3693" t="str">
        <f t="shared" si="114"/>
        <v>PORT09 to PORT04</v>
      </c>
      <c r="Q3693" s="3">
        <v>360</v>
      </c>
      <c r="R3693" s="3">
        <v>0.51750189162546179</v>
      </c>
      <c r="S3693" s="10">
        <f t="shared" si="115"/>
        <v>185.78317909354078</v>
      </c>
      <c r="T3693" s="3" t="s">
        <v>197</v>
      </c>
      <c r="V3693"/>
      <c r="X3693"/>
      <c r="AE3693"/>
    </row>
    <row r="3694" spans="1:31" x14ac:dyDescent="0.25">
      <c r="A3694" s="3">
        <v>1447323832.7</v>
      </c>
      <c r="B3694" s="11">
        <v>44662</v>
      </c>
      <c r="C3694" s="3" t="s">
        <v>58</v>
      </c>
      <c r="D3694" s="3" t="s">
        <v>10</v>
      </c>
      <c r="E3694" s="3">
        <v>2</v>
      </c>
      <c r="F3694" s="3" t="s">
        <v>4</v>
      </c>
      <c r="G3694" s="3">
        <v>0</v>
      </c>
      <c r="H3694" s="3">
        <v>0</v>
      </c>
      <c r="I3694" t="s">
        <v>175</v>
      </c>
      <c r="J3694">
        <v>1697230</v>
      </c>
      <c r="K3694" s="3" t="s">
        <v>38</v>
      </c>
      <c r="L3694" s="3" t="s">
        <v>63</v>
      </c>
      <c r="M3694" s="3">
        <v>467</v>
      </c>
      <c r="N3694" s="3">
        <v>12.22</v>
      </c>
      <c r="P3694" t="str">
        <f t="shared" si="114"/>
        <v>PORT09 to PORT04</v>
      </c>
      <c r="Q3694" s="3">
        <v>360</v>
      </c>
      <c r="R3694" s="3">
        <v>0.51750189162546179</v>
      </c>
      <c r="S3694" s="10">
        <f t="shared" si="115"/>
        <v>241.67338338909065</v>
      </c>
      <c r="T3694" s="3" t="s">
        <v>197</v>
      </c>
      <c r="V3694"/>
      <c r="X3694"/>
      <c r="AE3694"/>
    </row>
    <row r="3695" spans="1:31" x14ac:dyDescent="0.25">
      <c r="A3695" s="3">
        <v>1447401807.7</v>
      </c>
      <c r="B3695" s="11">
        <v>44658</v>
      </c>
      <c r="C3695" s="3" t="s">
        <v>58</v>
      </c>
      <c r="D3695" s="3" t="s">
        <v>10</v>
      </c>
      <c r="E3695" s="3">
        <v>2</v>
      </c>
      <c r="F3695" s="3" t="s">
        <v>4</v>
      </c>
      <c r="G3695" s="3">
        <v>0</v>
      </c>
      <c r="H3695" s="3">
        <v>0</v>
      </c>
      <c r="I3695" t="s">
        <v>175</v>
      </c>
      <c r="J3695">
        <v>1696756</v>
      </c>
      <c r="K3695" s="3" t="s">
        <v>38</v>
      </c>
      <c r="L3695" s="3" t="s">
        <v>63</v>
      </c>
      <c r="M3695" s="3">
        <v>479</v>
      </c>
      <c r="N3695" s="3">
        <v>9.32</v>
      </c>
      <c r="P3695" t="str">
        <f t="shared" si="114"/>
        <v>PORT09 to PORT04</v>
      </c>
      <c r="Q3695" s="3">
        <v>360</v>
      </c>
      <c r="R3695" s="3">
        <v>0.51750189162546179</v>
      </c>
      <c r="S3695" s="10">
        <f t="shared" si="115"/>
        <v>247.88340608859619</v>
      </c>
      <c r="T3695" s="3" t="s">
        <v>197</v>
      </c>
      <c r="V3695"/>
      <c r="X3695"/>
      <c r="AE3695"/>
    </row>
    <row r="3696" spans="1:31" x14ac:dyDescent="0.25">
      <c r="A3696" s="3">
        <v>1447406585.7</v>
      </c>
      <c r="B3696" s="11">
        <v>44659</v>
      </c>
      <c r="C3696" s="3" t="s">
        <v>58</v>
      </c>
      <c r="D3696" s="3" t="s">
        <v>10</v>
      </c>
      <c r="E3696" s="3">
        <v>2</v>
      </c>
      <c r="F3696" s="3" t="s">
        <v>4</v>
      </c>
      <c r="G3696" s="3">
        <v>0</v>
      </c>
      <c r="H3696" s="3">
        <v>0</v>
      </c>
      <c r="I3696" t="s">
        <v>175</v>
      </c>
      <c r="J3696">
        <v>1696758</v>
      </c>
      <c r="K3696" s="3" t="s">
        <v>38</v>
      </c>
      <c r="L3696" s="3" t="s">
        <v>63</v>
      </c>
      <c r="M3696" s="3">
        <v>345</v>
      </c>
      <c r="N3696" s="3">
        <v>5.3975219094249436</v>
      </c>
      <c r="P3696" t="str">
        <f t="shared" si="114"/>
        <v>PORT09 to PORT04</v>
      </c>
      <c r="Q3696" s="3">
        <v>360</v>
      </c>
      <c r="R3696" s="3">
        <v>0.51750189162546179</v>
      </c>
      <c r="S3696" s="10">
        <f t="shared" si="115"/>
        <v>178.53815261078432</v>
      </c>
      <c r="T3696" s="3" t="s">
        <v>197</v>
      </c>
      <c r="V3696"/>
      <c r="X3696"/>
      <c r="AE3696"/>
    </row>
    <row r="3697" spans="1:31" x14ac:dyDescent="0.25">
      <c r="A3697" s="3">
        <v>1447406584.7</v>
      </c>
      <c r="B3697" s="11">
        <v>44661</v>
      </c>
      <c r="C3697" s="3" t="s">
        <v>58</v>
      </c>
      <c r="D3697" s="3" t="s">
        <v>10</v>
      </c>
      <c r="E3697" s="3">
        <v>2</v>
      </c>
      <c r="F3697" s="3" t="s">
        <v>4</v>
      </c>
      <c r="G3697" s="3">
        <v>0</v>
      </c>
      <c r="H3697" s="3">
        <v>0</v>
      </c>
      <c r="I3697" t="s">
        <v>175</v>
      </c>
      <c r="J3697">
        <v>1696758</v>
      </c>
      <c r="K3697" s="3" t="s">
        <v>38</v>
      </c>
      <c r="L3697" s="3" t="s">
        <v>63</v>
      </c>
      <c r="M3697" s="3">
        <v>469</v>
      </c>
      <c r="N3697" s="3">
        <v>11.994493132055432</v>
      </c>
      <c r="P3697" t="str">
        <f t="shared" si="114"/>
        <v>PORT09 to PORT04</v>
      </c>
      <c r="Q3697" s="3">
        <v>360</v>
      </c>
      <c r="R3697" s="3">
        <v>0.51750189162546179</v>
      </c>
      <c r="S3697" s="10">
        <f t="shared" si="115"/>
        <v>242.70838717234159</v>
      </c>
      <c r="T3697" s="3" t="s">
        <v>197</v>
      </c>
      <c r="V3697"/>
      <c r="X3697"/>
      <c r="AE3697"/>
    </row>
    <row r="3698" spans="1:31" x14ac:dyDescent="0.25">
      <c r="A3698" s="3">
        <v>1447368542.7</v>
      </c>
      <c r="B3698" s="11">
        <v>44654</v>
      </c>
      <c r="C3698" s="3" t="s">
        <v>58</v>
      </c>
      <c r="D3698" s="3" t="s">
        <v>10</v>
      </c>
      <c r="E3698" s="3">
        <v>2</v>
      </c>
      <c r="F3698" s="3" t="s">
        <v>4</v>
      </c>
      <c r="G3698" s="3">
        <v>0</v>
      </c>
      <c r="H3698" s="3">
        <v>0</v>
      </c>
      <c r="I3698" t="s">
        <v>175</v>
      </c>
      <c r="J3698">
        <v>1696758</v>
      </c>
      <c r="K3698" s="3" t="s">
        <v>38</v>
      </c>
      <c r="L3698" s="3" t="s">
        <v>63</v>
      </c>
      <c r="M3698" s="3">
        <v>257</v>
      </c>
      <c r="N3698" s="3">
        <v>0.59972465660277152</v>
      </c>
      <c r="P3698" t="str">
        <f t="shared" si="114"/>
        <v>PORT09 to PORT04</v>
      </c>
      <c r="Q3698" s="3">
        <v>360</v>
      </c>
      <c r="R3698" s="3">
        <v>0.51750189162546179</v>
      </c>
      <c r="S3698" s="10">
        <f t="shared" si="115"/>
        <v>132.99798614774369</v>
      </c>
      <c r="T3698" s="3" t="s">
        <v>197</v>
      </c>
      <c r="V3698"/>
      <c r="X3698"/>
      <c r="AE3698"/>
    </row>
    <row r="3699" spans="1:31" x14ac:dyDescent="0.25">
      <c r="A3699" s="3">
        <v>1447364483.7</v>
      </c>
      <c r="B3699" s="11">
        <v>44665</v>
      </c>
      <c r="C3699" s="3" t="s">
        <v>58</v>
      </c>
      <c r="D3699" s="3" t="s">
        <v>10</v>
      </c>
      <c r="E3699" s="3">
        <v>2</v>
      </c>
      <c r="F3699" s="3" t="s">
        <v>4</v>
      </c>
      <c r="G3699" s="3">
        <v>0</v>
      </c>
      <c r="H3699" s="3">
        <v>0</v>
      </c>
      <c r="I3699" t="s">
        <v>175</v>
      </c>
      <c r="J3699">
        <v>1700121</v>
      </c>
      <c r="K3699" s="3" t="s">
        <v>38</v>
      </c>
      <c r="L3699" s="3" t="s">
        <v>63</v>
      </c>
      <c r="M3699" s="3">
        <v>306</v>
      </c>
      <c r="N3699" s="3">
        <v>2.7297909224637675</v>
      </c>
      <c r="P3699" t="str">
        <f t="shared" si="114"/>
        <v>PORT09 to PORT04</v>
      </c>
      <c r="Q3699" s="3">
        <v>360</v>
      </c>
      <c r="R3699" s="3">
        <v>0.51750189162546179</v>
      </c>
      <c r="S3699" s="10">
        <f t="shared" si="115"/>
        <v>158.35557883739131</v>
      </c>
      <c r="T3699" s="3" t="s">
        <v>197</v>
      </c>
      <c r="V3699"/>
      <c r="X3699"/>
      <c r="AE3699"/>
    </row>
    <row r="3700" spans="1:31" x14ac:dyDescent="0.25">
      <c r="A3700" s="3">
        <v>1447400659.7</v>
      </c>
      <c r="B3700" s="11">
        <v>44658</v>
      </c>
      <c r="C3700" s="3" t="s">
        <v>58</v>
      </c>
      <c r="D3700" s="3" t="s">
        <v>10</v>
      </c>
      <c r="E3700" s="3">
        <v>2</v>
      </c>
      <c r="F3700" s="3" t="s">
        <v>4</v>
      </c>
      <c r="G3700" s="3">
        <v>0</v>
      </c>
      <c r="H3700" s="3">
        <v>0</v>
      </c>
      <c r="I3700" t="s">
        <v>175</v>
      </c>
      <c r="J3700">
        <v>1700121</v>
      </c>
      <c r="K3700" s="3" t="s">
        <v>38</v>
      </c>
      <c r="L3700" s="3" t="s">
        <v>63</v>
      </c>
      <c r="M3700" s="3">
        <v>322</v>
      </c>
      <c r="N3700" s="3">
        <v>2.7297909224637675</v>
      </c>
      <c r="P3700" t="str">
        <f t="shared" si="114"/>
        <v>PORT09 to PORT04</v>
      </c>
      <c r="Q3700" s="3">
        <v>360</v>
      </c>
      <c r="R3700" s="3">
        <v>0.51750189162546179</v>
      </c>
      <c r="S3700" s="10">
        <f t="shared" si="115"/>
        <v>166.63560910339871</v>
      </c>
      <c r="T3700" s="3" t="s">
        <v>197</v>
      </c>
      <c r="V3700"/>
      <c r="X3700"/>
      <c r="AE3700"/>
    </row>
    <row r="3701" spans="1:31" x14ac:dyDescent="0.25">
      <c r="A3701" s="3">
        <v>1447364605.7</v>
      </c>
      <c r="B3701" s="11">
        <v>44661</v>
      </c>
      <c r="C3701" s="3" t="s">
        <v>58</v>
      </c>
      <c r="D3701" s="3" t="s">
        <v>10</v>
      </c>
      <c r="E3701" s="3">
        <v>2</v>
      </c>
      <c r="F3701" s="3" t="s">
        <v>4</v>
      </c>
      <c r="G3701" s="3">
        <v>0</v>
      </c>
      <c r="H3701" s="3">
        <v>0</v>
      </c>
      <c r="I3701" t="s">
        <v>175</v>
      </c>
      <c r="J3701">
        <v>1700121</v>
      </c>
      <c r="K3701" s="3" t="s">
        <v>38</v>
      </c>
      <c r="L3701" s="3" t="s">
        <v>63</v>
      </c>
      <c r="M3701" s="3">
        <v>346</v>
      </c>
      <c r="N3701" s="3">
        <v>2.7297909224637675</v>
      </c>
      <c r="P3701" t="str">
        <f t="shared" si="114"/>
        <v>PORT09 to PORT04</v>
      </c>
      <c r="Q3701" s="3">
        <v>360</v>
      </c>
      <c r="R3701" s="3">
        <v>0.51750189162546179</v>
      </c>
      <c r="S3701" s="10">
        <f t="shared" si="115"/>
        <v>179.05565450240977</v>
      </c>
      <c r="T3701" s="3" t="s">
        <v>197</v>
      </c>
      <c r="V3701"/>
      <c r="X3701"/>
      <c r="AE3701"/>
    </row>
    <row r="3702" spans="1:31" x14ac:dyDescent="0.25">
      <c r="A3702" s="3">
        <v>1447267342.7</v>
      </c>
      <c r="B3702" s="11">
        <v>44653</v>
      </c>
      <c r="C3702" s="3" t="s">
        <v>58</v>
      </c>
      <c r="D3702" s="3" t="s">
        <v>10</v>
      </c>
      <c r="E3702" s="3">
        <v>2</v>
      </c>
      <c r="F3702" s="3" t="s">
        <v>4</v>
      </c>
      <c r="G3702" s="3">
        <v>0</v>
      </c>
      <c r="H3702" s="3">
        <v>0</v>
      </c>
      <c r="I3702" t="s">
        <v>175</v>
      </c>
      <c r="J3702">
        <v>1696754</v>
      </c>
      <c r="K3702" s="3" t="s">
        <v>38</v>
      </c>
      <c r="L3702" s="3" t="s">
        <v>63</v>
      </c>
      <c r="M3702" s="3">
        <v>311</v>
      </c>
      <c r="N3702" s="3">
        <v>2.6685439111673053</v>
      </c>
      <c r="P3702" t="str">
        <f t="shared" si="114"/>
        <v>PORT09 to PORT04</v>
      </c>
      <c r="Q3702" s="3">
        <v>360</v>
      </c>
      <c r="R3702" s="3">
        <v>0.51750189162546179</v>
      </c>
      <c r="S3702" s="10">
        <f t="shared" si="115"/>
        <v>160.94308829551861</v>
      </c>
      <c r="T3702" s="3" t="s">
        <v>197</v>
      </c>
      <c r="V3702"/>
      <c r="X3702"/>
      <c r="AE3702"/>
    </row>
    <row r="3703" spans="1:31" x14ac:dyDescent="0.25">
      <c r="A3703" s="3">
        <v>1447210179.7</v>
      </c>
      <c r="B3703" s="11">
        <v>44659</v>
      </c>
      <c r="C3703" s="3" t="s">
        <v>58</v>
      </c>
      <c r="D3703" s="3" t="s">
        <v>10</v>
      </c>
      <c r="E3703" s="3">
        <v>2</v>
      </c>
      <c r="F3703" s="3" t="s">
        <v>4</v>
      </c>
      <c r="G3703" s="3">
        <v>0</v>
      </c>
      <c r="H3703" s="3">
        <v>0</v>
      </c>
      <c r="I3703" t="s">
        <v>175</v>
      </c>
      <c r="J3703">
        <v>1696754</v>
      </c>
      <c r="K3703" s="3" t="s">
        <v>38</v>
      </c>
      <c r="L3703" s="3" t="s">
        <v>63</v>
      </c>
      <c r="M3703" s="3">
        <v>249</v>
      </c>
      <c r="N3703" s="3">
        <v>0.53370878223346108</v>
      </c>
      <c r="P3703" t="str">
        <f t="shared" si="114"/>
        <v>PORT09 to PORT04</v>
      </c>
      <c r="Q3703" s="3">
        <v>360</v>
      </c>
      <c r="R3703" s="3">
        <v>0.51750189162546179</v>
      </c>
      <c r="S3703" s="10">
        <f t="shared" si="115"/>
        <v>128.85797101473997</v>
      </c>
      <c r="T3703" s="3" t="s">
        <v>197</v>
      </c>
      <c r="V3703"/>
      <c r="X3703"/>
      <c r="AE3703"/>
    </row>
    <row r="3704" spans="1:31" x14ac:dyDescent="0.25">
      <c r="A3704" s="3">
        <v>1447210180.7</v>
      </c>
      <c r="B3704" s="11">
        <v>44662</v>
      </c>
      <c r="C3704" s="3" t="s">
        <v>58</v>
      </c>
      <c r="D3704" s="3" t="s">
        <v>10</v>
      </c>
      <c r="E3704" s="3">
        <v>2</v>
      </c>
      <c r="F3704" s="3" t="s">
        <v>4</v>
      </c>
      <c r="G3704" s="3">
        <v>0</v>
      </c>
      <c r="H3704" s="3">
        <v>0</v>
      </c>
      <c r="I3704" t="s">
        <v>175</v>
      </c>
      <c r="J3704">
        <v>1696754</v>
      </c>
      <c r="K3704" s="3" t="s">
        <v>38</v>
      </c>
      <c r="L3704" s="3" t="s">
        <v>63</v>
      </c>
      <c r="M3704" s="3">
        <v>321</v>
      </c>
      <c r="N3704" s="3">
        <v>2.6685439111673053</v>
      </c>
      <c r="P3704" t="str">
        <f t="shared" si="114"/>
        <v>PORT09 to PORT04</v>
      </c>
      <c r="Q3704" s="3">
        <v>360</v>
      </c>
      <c r="R3704" s="3">
        <v>0.51750189162546179</v>
      </c>
      <c r="S3704" s="10">
        <f t="shared" si="115"/>
        <v>166.11810721177324</v>
      </c>
      <c r="T3704" s="3" t="s">
        <v>197</v>
      </c>
      <c r="V3704"/>
      <c r="X3704"/>
      <c r="AE3704"/>
    </row>
    <row r="3705" spans="1:31" x14ac:dyDescent="0.25">
      <c r="A3705" s="3">
        <v>1447266987.7</v>
      </c>
      <c r="B3705" s="11">
        <v>44653</v>
      </c>
      <c r="C3705" s="3" t="s">
        <v>58</v>
      </c>
      <c r="D3705" s="3" t="s">
        <v>10</v>
      </c>
      <c r="E3705" s="3">
        <v>2</v>
      </c>
      <c r="F3705" s="3" t="s">
        <v>4</v>
      </c>
      <c r="G3705" s="3">
        <v>0</v>
      </c>
      <c r="H3705" s="3">
        <v>0</v>
      </c>
      <c r="I3705" t="s">
        <v>175</v>
      </c>
      <c r="J3705">
        <v>1696754</v>
      </c>
      <c r="K3705" s="3" t="s">
        <v>38</v>
      </c>
      <c r="L3705" s="3" t="s">
        <v>63</v>
      </c>
      <c r="M3705" s="3">
        <v>421</v>
      </c>
      <c r="N3705" s="3">
        <v>5.3370878223346105</v>
      </c>
      <c r="P3705" t="str">
        <f t="shared" si="114"/>
        <v>PORT09 to PORT04</v>
      </c>
      <c r="Q3705" s="3">
        <v>360</v>
      </c>
      <c r="R3705" s="3">
        <v>0.51750189162546179</v>
      </c>
      <c r="S3705" s="10">
        <f t="shared" si="115"/>
        <v>217.86829637431941</v>
      </c>
      <c r="T3705" s="3" t="s">
        <v>197</v>
      </c>
      <c r="V3705"/>
      <c r="X3705"/>
      <c r="AE3705"/>
    </row>
    <row r="3706" spans="1:31" x14ac:dyDescent="0.25">
      <c r="A3706" s="3">
        <v>1447218572.7</v>
      </c>
      <c r="B3706" s="11">
        <v>44661</v>
      </c>
      <c r="C3706" s="3" t="s">
        <v>58</v>
      </c>
      <c r="D3706" s="3" t="s">
        <v>10</v>
      </c>
      <c r="E3706" s="3">
        <v>2</v>
      </c>
      <c r="F3706" s="3" t="s">
        <v>4</v>
      </c>
      <c r="G3706" s="3">
        <v>0</v>
      </c>
      <c r="H3706" s="3">
        <v>0</v>
      </c>
      <c r="I3706" t="s">
        <v>175</v>
      </c>
      <c r="J3706">
        <v>1696754</v>
      </c>
      <c r="K3706" s="3" t="s">
        <v>38</v>
      </c>
      <c r="L3706" s="3" t="s">
        <v>63</v>
      </c>
      <c r="M3706" s="3">
        <v>296</v>
      </c>
      <c r="N3706" s="3">
        <v>3.2022526934007667</v>
      </c>
      <c r="P3706" t="str">
        <f t="shared" si="114"/>
        <v>PORT09 to PORT04</v>
      </c>
      <c r="Q3706" s="3">
        <v>360</v>
      </c>
      <c r="R3706" s="3">
        <v>0.51750189162546179</v>
      </c>
      <c r="S3706" s="10">
        <f t="shared" si="115"/>
        <v>153.18055992113668</v>
      </c>
      <c r="T3706" s="3" t="s">
        <v>197</v>
      </c>
      <c r="V3706"/>
      <c r="X3706"/>
      <c r="AE3706"/>
    </row>
    <row r="3707" spans="1:31" x14ac:dyDescent="0.25">
      <c r="A3707" s="3">
        <v>1447228574.7</v>
      </c>
      <c r="B3707" s="11">
        <v>44660</v>
      </c>
      <c r="C3707" s="3" t="s">
        <v>58</v>
      </c>
      <c r="D3707" s="3" t="s">
        <v>10</v>
      </c>
      <c r="E3707" s="3">
        <v>2</v>
      </c>
      <c r="F3707" s="3" t="s">
        <v>4</v>
      </c>
      <c r="G3707" s="3">
        <v>0</v>
      </c>
      <c r="H3707" s="3">
        <v>0</v>
      </c>
      <c r="I3707" t="s">
        <v>175</v>
      </c>
      <c r="J3707">
        <v>1696754</v>
      </c>
      <c r="K3707" s="3" t="s">
        <v>38</v>
      </c>
      <c r="L3707" s="3" t="s">
        <v>63</v>
      </c>
      <c r="M3707" s="3">
        <v>373</v>
      </c>
      <c r="N3707" s="3">
        <v>2.1348351289338443</v>
      </c>
      <c r="P3707" t="str">
        <f t="shared" si="114"/>
        <v>PORT09 to PORT04</v>
      </c>
      <c r="Q3707" s="3">
        <v>360</v>
      </c>
      <c r="R3707" s="3">
        <v>0.51750189162546179</v>
      </c>
      <c r="S3707" s="10">
        <f t="shared" si="115"/>
        <v>193.02820557629724</v>
      </c>
      <c r="T3707" s="3" t="s">
        <v>197</v>
      </c>
      <c r="V3707"/>
      <c r="X3707"/>
      <c r="AE3707"/>
    </row>
    <row r="3708" spans="1:31" x14ac:dyDescent="0.25">
      <c r="A3708" s="3">
        <v>1447218545.7</v>
      </c>
      <c r="B3708" s="11">
        <v>44654</v>
      </c>
      <c r="C3708" s="3" t="s">
        <v>58</v>
      </c>
      <c r="D3708" s="3" t="s">
        <v>10</v>
      </c>
      <c r="E3708" s="3">
        <v>2</v>
      </c>
      <c r="F3708" s="3" t="s">
        <v>4</v>
      </c>
      <c r="G3708" s="3">
        <v>0</v>
      </c>
      <c r="H3708" s="3">
        <v>0</v>
      </c>
      <c r="I3708" t="s">
        <v>175</v>
      </c>
      <c r="J3708">
        <v>1696747</v>
      </c>
      <c r="K3708" s="3" t="s">
        <v>38</v>
      </c>
      <c r="L3708" s="3" t="s">
        <v>63</v>
      </c>
      <c r="M3708" s="3">
        <v>919</v>
      </c>
      <c r="N3708" s="3">
        <v>30.419629262921905</v>
      </c>
      <c r="P3708" t="str">
        <f t="shared" si="114"/>
        <v>PORT09 to PORT04</v>
      </c>
      <c r="Q3708" s="3">
        <v>360</v>
      </c>
      <c r="R3708" s="3">
        <v>0.51750189162546179</v>
      </c>
      <c r="S3708" s="10">
        <f t="shared" si="115"/>
        <v>475.58423840379936</v>
      </c>
      <c r="T3708" s="3" t="s">
        <v>197</v>
      </c>
      <c r="V3708"/>
      <c r="X3708"/>
      <c r="AE3708"/>
    </row>
    <row r="3709" spans="1:31" x14ac:dyDescent="0.25">
      <c r="A3709" s="3">
        <v>1447321363.7</v>
      </c>
      <c r="B3709" s="11">
        <v>44654</v>
      </c>
      <c r="C3709" s="3" t="s">
        <v>58</v>
      </c>
      <c r="D3709" s="3" t="s">
        <v>10</v>
      </c>
      <c r="E3709" s="3">
        <v>2</v>
      </c>
      <c r="F3709" s="3" t="s">
        <v>4</v>
      </c>
      <c r="G3709" s="3">
        <v>0</v>
      </c>
      <c r="H3709" s="3">
        <v>0</v>
      </c>
      <c r="I3709" t="s">
        <v>175</v>
      </c>
      <c r="J3709">
        <v>1696747</v>
      </c>
      <c r="K3709" s="3" t="s">
        <v>38</v>
      </c>
      <c r="L3709" s="3" t="s">
        <v>63</v>
      </c>
      <c r="M3709" s="3">
        <v>1242</v>
      </c>
      <c r="N3709" s="3">
        <v>50.032715438203169</v>
      </c>
      <c r="P3709" t="str">
        <f t="shared" si="114"/>
        <v>PORT09 to PORT04</v>
      </c>
      <c r="Q3709" s="3">
        <v>360</v>
      </c>
      <c r="R3709" s="3">
        <v>0.51750189162546179</v>
      </c>
      <c r="S3709" s="10">
        <f t="shared" si="115"/>
        <v>642.73734939882354</v>
      </c>
      <c r="T3709" s="3" t="s">
        <v>197</v>
      </c>
      <c r="V3709"/>
      <c r="X3709"/>
      <c r="AE3709"/>
    </row>
    <row r="3710" spans="1:31" x14ac:dyDescent="0.25">
      <c r="A3710" s="3">
        <v>1447393091.7</v>
      </c>
      <c r="B3710" s="11">
        <v>44661</v>
      </c>
      <c r="C3710" s="3" t="s">
        <v>58</v>
      </c>
      <c r="D3710" s="3" t="s">
        <v>10</v>
      </c>
      <c r="E3710" s="3">
        <v>2</v>
      </c>
      <c r="F3710" s="3" t="s">
        <v>4</v>
      </c>
      <c r="G3710" s="3">
        <v>0</v>
      </c>
      <c r="H3710" s="3">
        <v>0</v>
      </c>
      <c r="I3710" t="s">
        <v>175</v>
      </c>
      <c r="J3710">
        <v>1696747</v>
      </c>
      <c r="K3710" s="3" t="s">
        <v>38</v>
      </c>
      <c r="L3710" s="3" t="s">
        <v>63</v>
      </c>
      <c r="M3710" s="3">
        <v>738</v>
      </c>
      <c r="N3710" s="3">
        <v>26.516357719101585</v>
      </c>
      <c r="P3710" t="str">
        <f t="shared" si="114"/>
        <v>PORT09 to PORT04</v>
      </c>
      <c r="Q3710" s="3">
        <v>360</v>
      </c>
      <c r="R3710" s="3">
        <v>0.51750189162546179</v>
      </c>
      <c r="S3710" s="10">
        <f t="shared" si="115"/>
        <v>381.91639601959082</v>
      </c>
      <c r="T3710" s="3" t="s">
        <v>197</v>
      </c>
      <c r="V3710"/>
      <c r="X3710"/>
      <c r="AE3710"/>
    </row>
    <row r="3711" spans="1:31" x14ac:dyDescent="0.25">
      <c r="A3711" s="3">
        <v>1447390579.7</v>
      </c>
      <c r="B3711" s="11">
        <v>44659</v>
      </c>
      <c r="C3711" s="3" t="s">
        <v>58</v>
      </c>
      <c r="D3711" s="3" t="s">
        <v>10</v>
      </c>
      <c r="E3711" s="3">
        <v>2</v>
      </c>
      <c r="F3711" s="3" t="s">
        <v>4</v>
      </c>
      <c r="G3711" s="3">
        <v>0</v>
      </c>
      <c r="H3711" s="3">
        <v>0</v>
      </c>
      <c r="I3711" t="s">
        <v>175</v>
      </c>
      <c r="J3711">
        <v>1696747</v>
      </c>
      <c r="K3711" s="3" t="s">
        <v>38</v>
      </c>
      <c r="L3711" s="3" t="s">
        <v>63</v>
      </c>
      <c r="M3711" s="3">
        <v>362</v>
      </c>
      <c r="N3711" s="3">
        <v>4.9032715438203169</v>
      </c>
      <c r="P3711" t="str">
        <f t="shared" si="114"/>
        <v>PORT09 to PORT04</v>
      </c>
      <c r="Q3711" s="3">
        <v>360</v>
      </c>
      <c r="R3711" s="3">
        <v>0.51750189162546179</v>
      </c>
      <c r="S3711" s="10">
        <f t="shared" si="115"/>
        <v>187.33568476841717</v>
      </c>
      <c r="T3711" s="3" t="s">
        <v>197</v>
      </c>
      <c r="V3711"/>
      <c r="X3711"/>
      <c r="AE3711"/>
    </row>
    <row r="3712" spans="1:31" x14ac:dyDescent="0.25">
      <c r="A3712" s="3">
        <v>1447210178.7</v>
      </c>
      <c r="B3712" s="11">
        <v>44653</v>
      </c>
      <c r="C3712" s="3" t="s">
        <v>58</v>
      </c>
      <c r="D3712" s="3" t="s">
        <v>10</v>
      </c>
      <c r="E3712" s="3">
        <v>2</v>
      </c>
      <c r="F3712" s="3" t="s">
        <v>4</v>
      </c>
      <c r="G3712" s="3">
        <v>0</v>
      </c>
      <c r="H3712" s="3">
        <v>0</v>
      </c>
      <c r="I3712" t="s">
        <v>175</v>
      </c>
      <c r="J3712">
        <v>1696747</v>
      </c>
      <c r="K3712" s="3" t="s">
        <v>38</v>
      </c>
      <c r="L3712" s="3" t="s">
        <v>63</v>
      </c>
      <c r="M3712" s="3">
        <v>577</v>
      </c>
      <c r="N3712" s="3">
        <v>14.709814631460953</v>
      </c>
      <c r="P3712" t="str">
        <f t="shared" si="114"/>
        <v>PORT09 to PORT04</v>
      </c>
      <c r="Q3712" s="3">
        <v>360</v>
      </c>
      <c r="R3712" s="3">
        <v>0.51750189162546179</v>
      </c>
      <c r="S3712" s="10">
        <f t="shared" si="115"/>
        <v>298.59859146789142</v>
      </c>
      <c r="T3712" s="3" t="s">
        <v>197</v>
      </c>
      <c r="V3712"/>
      <c r="X3712"/>
      <c r="AE3712"/>
    </row>
    <row r="3713" spans="1:31" x14ac:dyDescent="0.25">
      <c r="A3713" s="3">
        <v>1447169797.7</v>
      </c>
      <c r="B3713" s="11">
        <v>44653</v>
      </c>
      <c r="C3713" s="3" t="s">
        <v>58</v>
      </c>
      <c r="D3713" s="3" t="s">
        <v>10</v>
      </c>
      <c r="E3713" s="3">
        <v>2</v>
      </c>
      <c r="F3713" s="3" t="s">
        <v>4</v>
      </c>
      <c r="G3713" s="3">
        <v>0</v>
      </c>
      <c r="H3713" s="3">
        <v>0</v>
      </c>
      <c r="I3713" t="s">
        <v>175</v>
      </c>
      <c r="J3713">
        <v>1696747</v>
      </c>
      <c r="K3713" s="3" t="s">
        <v>38</v>
      </c>
      <c r="L3713" s="3" t="s">
        <v>63</v>
      </c>
      <c r="M3713" s="3">
        <v>901</v>
      </c>
      <c r="N3713" s="3">
        <v>27.419629262921905</v>
      </c>
      <c r="P3713" t="str">
        <f t="shared" si="114"/>
        <v>PORT09 to PORT04</v>
      </c>
      <c r="Q3713" s="3">
        <v>360</v>
      </c>
      <c r="R3713" s="3">
        <v>0.51750189162546179</v>
      </c>
      <c r="S3713" s="10">
        <f t="shared" si="115"/>
        <v>466.26920435454105</v>
      </c>
      <c r="T3713" s="3" t="s">
        <v>197</v>
      </c>
      <c r="V3713"/>
      <c r="X3713"/>
      <c r="AE3713"/>
    </row>
    <row r="3714" spans="1:31" x14ac:dyDescent="0.25">
      <c r="A3714" s="3">
        <v>1447206385.7</v>
      </c>
      <c r="B3714" s="11">
        <v>44659</v>
      </c>
      <c r="C3714" s="3" t="s">
        <v>58</v>
      </c>
      <c r="D3714" s="3" t="s">
        <v>10</v>
      </c>
      <c r="E3714" s="3">
        <v>2</v>
      </c>
      <c r="F3714" s="3" t="s">
        <v>4</v>
      </c>
      <c r="G3714" s="3">
        <v>0</v>
      </c>
      <c r="H3714" s="3">
        <v>0</v>
      </c>
      <c r="I3714" t="s">
        <v>175</v>
      </c>
      <c r="J3714">
        <v>1696747</v>
      </c>
      <c r="K3714" s="3" t="s">
        <v>38</v>
      </c>
      <c r="L3714" s="3" t="s">
        <v>63</v>
      </c>
      <c r="M3714" s="3">
        <v>1231</v>
      </c>
      <c r="N3714" s="3">
        <v>47.129443894382852</v>
      </c>
      <c r="P3714" t="str">
        <f t="shared" ref="P3714:P3777" si="116">L3714&amp;" to "&amp;C3714</f>
        <v>PORT09 to PORT04</v>
      </c>
      <c r="Q3714" s="3">
        <v>360</v>
      </c>
      <c r="R3714" s="3">
        <v>0.51750189162546179</v>
      </c>
      <c r="S3714" s="10">
        <f t="shared" ref="S3714:S3777" si="117">R3714*M3714</f>
        <v>637.04482859094344</v>
      </c>
      <c r="T3714" s="3" t="s">
        <v>197</v>
      </c>
      <c r="V3714"/>
      <c r="X3714"/>
      <c r="AE3714"/>
    </row>
    <row r="3715" spans="1:31" x14ac:dyDescent="0.25">
      <c r="A3715" s="3">
        <v>1447218546.7</v>
      </c>
      <c r="B3715" s="11">
        <v>44665</v>
      </c>
      <c r="C3715" s="3" t="s">
        <v>58</v>
      </c>
      <c r="D3715" s="3" t="s">
        <v>10</v>
      </c>
      <c r="E3715" s="3">
        <v>2</v>
      </c>
      <c r="F3715" s="3" t="s">
        <v>4</v>
      </c>
      <c r="G3715" s="3">
        <v>0</v>
      </c>
      <c r="H3715" s="3">
        <v>0</v>
      </c>
      <c r="I3715" t="s">
        <v>175</v>
      </c>
      <c r="J3715">
        <v>1696747</v>
      </c>
      <c r="K3715" s="3" t="s">
        <v>38</v>
      </c>
      <c r="L3715" s="3" t="s">
        <v>63</v>
      </c>
      <c r="M3715" s="3">
        <v>904</v>
      </c>
      <c r="N3715" s="3">
        <v>30.419629262921905</v>
      </c>
      <c r="P3715" t="str">
        <f t="shared" si="116"/>
        <v>PORT09 to PORT04</v>
      </c>
      <c r="Q3715" s="3">
        <v>360</v>
      </c>
      <c r="R3715" s="3">
        <v>0.51750189162546179</v>
      </c>
      <c r="S3715" s="10">
        <f t="shared" si="117"/>
        <v>467.82171002941743</v>
      </c>
      <c r="T3715" s="3" t="s">
        <v>197</v>
      </c>
      <c r="V3715"/>
      <c r="X3715"/>
      <c r="AE3715"/>
    </row>
    <row r="3716" spans="1:31" x14ac:dyDescent="0.25">
      <c r="A3716" s="3">
        <v>1447259850.7</v>
      </c>
      <c r="B3716" s="11">
        <v>44665</v>
      </c>
      <c r="C3716" s="3" t="s">
        <v>58</v>
      </c>
      <c r="D3716" s="3" t="s">
        <v>10</v>
      </c>
      <c r="E3716" s="3">
        <v>2</v>
      </c>
      <c r="F3716" s="3" t="s">
        <v>4</v>
      </c>
      <c r="G3716" s="3">
        <v>0</v>
      </c>
      <c r="H3716" s="3">
        <v>0</v>
      </c>
      <c r="I3716" t="s">
        <v>175</v>
      </c>
      <c r="J3716">
        <v>1696747</v>
      </c>
      <c r="K3716" s="3" t="s">
        <v>38</v>
      </c>
      <c r="L3716" s="3" t="s">
        <v>63</v>
      </c>
      <c r="M3716" s="3">
        <v>931</v>
      </c>
      <c r="N3716" s="3">
        <v>27.419629262921905</v>
      </c>
      <c r="P3716" t="str">
        <f t="shared" si="116"/>
        <v>PORT09 to PORT04</v>
      </c>
      <c r="Q3716" s="3">
        <v>360</v>
      </c>
      <c r="R3716" s="3">
        <v>0.51750189162546179</v>
      </c>
      <c r="S3716" s="10">
        <f t="shared" si="117"/>
        <v>481.7942611033049</v>
      </c>
      <c r="T3716" s="3" t="s">
        <v>197</v>
      </c>
      <c r="V3716"/>
      <c r="X3716"/>
      <c r="AE3716"/>
    </row>
    <row r="3717" spans="1:31" x14ac:dyDescent="0.25">
      <c r="A3717" s="3">
        <v>1447265702.7</v>
      </c>
      <c r="B3717" s="11">
        <v>44652</v>
      </c>
      <c r="C3717" s="3" t="s">
        <v>58</v>
      </c>
      <c r="D3717" s="3" t="s">
        <v>10</v>
      </c>
      <c r="E3717" s="3">
        <v>2</v>
      </c>
      <c r="F3717" s="3" t="s">
        <v>4</v>
      </c>
      <c r="G3717" s="3">
        <v>0</v>
      </c>
      <c r="H3717" s="3">
        <v>0</v>
      </c>
      <c r="I3717" t="s">
        <v>175</v>
      </c>
      <c r="J3717">
        <v>1696747</v>
      </c>
      <c r="K3717" s="3" t="s">
        <v>38</v>
      </c>
      <c r="L3717" s="3" t="s">
        <v>63</v>
      </c>
      <c r="M3717" s="3">
        <v>897</v>
      </c>
      <c r="N3717" s="3">
        <v>28.419629262921905</v>
      </c>
      <c r="P3717" t="str">
        <f t="shared" si="116"/>
        <v>PORT09 to PORT04</v>
      </c>
      <c r="Q3717" s="3">
        <v>360</v>
      </c>
      <c r="R3717" s="3">
        <v>0.51750189162546179</v>
      </c>
      <c r="S3717" s="10">
        <f t="shared" si="117"/>
        <v>464.19919678803922</v>
      </c>
      <c r="T3717" s="3" t="s">
        <v>197</v>
      </c>
      <c r="V3717"/>
      <c r="X3717"/>
      <c r="AE3717"/>
    </row>
    <row r="3718" spans="1:31" x14ac:dyDescent="0.25">
      <c r="A3718" s="3">
        <v>1447326051.7</v>
      </c>
      <c r="B3718" s="11">
        <v>44665</v>
      </c>
      <c r="C3718" s="3" t="s">
        <v>58</v>
      </c>
      <c r="D3718" s="3" t="s">
        <v>10</v>
      </c>
      <c r="E3718" s="3">
        <v>2</v>
      </c>
      <c r="F3718" s="3" t="s">
        <v>4</v>
      </c>
      <c r="G3718" s="3">
        <v>0</v>
      </c>
      <c r="H3718" s="3">
        <v>0</v>
      </c>
      <c r="I3718" t="s">
        <v>175</v>
      </c>
      <c r="J3718">
        <v>1696747</v>
      </c>
      <c r="K3718" s="3" t="s">
        <v>38</v>
      </c>
      <c r="L3718" s="3" t="s">
        <v>63</v>
      </c>
      <c r="M3718" s="3">
        <v>1324</v>
      </c>
      <c r="N3718" s="3">
        <v>52.032715438203169</v>
      </c>
      <c r="P3718" t="str">
        <f t="shared" si="116"/>
        <v>PORT09 to PORT04</v>
      </c>
      <c r="Q3718" s="3">
        <v>360</v>
      </c>
      <c r="R3718" s="3">
        <v>0.51750189162546179</v>
      </c>
      <c r="S3718" s="10">
        <f t="shared" si="117"/>
        <v>685.17250451211146</v>
      </c>
      <c r="T3718" s="3" t="s">
        <v>197</v>
      </c>
      <c r="V3718"/>
      <c r="X3718"/>
      <c r="AE3718"/>
    </row>
    <row r="3719" spans="1:31" x14ac:dyDescent="0.25">
      <c r="A3719" s="3">
        <v>1447259849.7</v>
      </c>
      <c r="B3719" s="11">
        <v>44662</v>
      </c>
      <c r="C3719" s="3" t="s">
        <v>58</v>
      </c>
      <c r="D3719" s="3" t="s">
        <v>10</v>
      </c>
      <c r="E3719" s="3">
        <v>2</v>
      </c>
      <c r="F3719" s="3" t="s">
        <v>4</v>
      </c>
      <c r="G3719" s="3">
        <v>0</v>
      </c>
      <c r="H3719" s="3">
        <v>0</v>
      </c>
      <c r="I3719" t="s">
        <v>175</v>
      </c>
      <c r="J3719">
        <v>1696747</v>
      </c>
      <c r="K3719" s="3" t="s">
        <v>38</v>
      </c>
      <c r="L3719" s="3" t="s">
        <v>63</v>
      </c>
      <c r="M3719" s="3">
        <v>878</v>
      </c>
      <c r="N3719" s="3">
        <v>31.419629262921905</v>
      </c>
      <c r="P3719" t="str">
        <f t="shared" si="116"/>
        <v>PORT09 to PORT04</v>
      </c>
      <c r="Q3719" s="3">
        <v>360</v>
      </c>
      <c r="R3719" s="3">
        <v>0.51750189162546179</v>
      </c>
      <c r="S3719" s="10">
        <f t="shared" si="117"/>
        <v>454.36666084715546</v>
      </c>
      <c r="T3719" s="3" t="s">
        <v>197</v>
      </c>
      <c r="V3719"/>
      <c r="X3719"/>
      <c r="AE3719"/>
    </row>
    <row r="3720" spans="1:31" x14ac:dyDescent="0.25">
      <c r="A3720" s="3">
        <v>1447323778.7</v>
      </c>
      <c r="B3720" s="11">
        <v>44662</v>
      </c>
      <c r="C3720" s="3" t="s">
        <v>58</v>
      </c>
      <c r="D3720" s="3" t="s">
        <v>10</v>
      </c>
      <c r="E3720" s="3">
        <v>2</v>
      </c>
      <c r="F3720" s="3" t="s">
        <v>4</v>
      </c>
      <c r="G3720" s="3">
        <v>0</v>
      </c>
      <c r="H3720" s="3">
        <v>0</v>
      </c>
      <c r="I3720" t="s">
        <v>175</v>
      </c>
      <c r="J3720">
        <v>1696746</v>
      </c>
      <c r="K3720" s="3" t="s">
        <v>38</v>
      </c>
      <c r="L3720" s="3" t="s">
        <v>63</v>
      </c>
      <c r="M3720" s="3">
        <v>534</v>
      </c>
      <c r="N3720" s="3">
        <v>13.860546298653627</v>
      </c>
      <c r="P3720" t="str">
        <f t="shared" si="116"/>
        <v>PORT09 to PORT04</v>
      </c>
      <c r="Q3720" s="3">
        <v>360</v>
      </c>
      <c r="R3720" s="3">
        <v>0.51750189162546179</v>
      </c>
      <c r="S3720" s="10">
        <f t="shared" si="117"/>
        <v>276.34601012799658</v>
      </c>
      <c r="T3720" s="3" t="s">
        <v>197</v>
      </c>
      <c r="V3720"/>
      <c r="X3720"/>
      <c r="AE3720"/>
    </row>
    <row r="3721" spans="1:31" x14ac:dyDescent="0.25">
      <c r="A3721" s="3">
        <v>1447424606.7</v>
      </c>
      <c r="B3721" s="11">
        <v>44659</v>
      </c>
      <c r="C3721" s="3" t="s">
        <v>58</v>
      </c>
      <c r="D3721" s="3" t="s">
        <v>10</v>
      </c>
      <c r="E3721" s="3">
        <v>2</v>
      </c>
      <c r="F3721" s="3" t="s">
        <v>4</v>
      </c>
      <c r="G3721" s="3">
        <v>0</v>
      </c>
      <c r="H3721" s="3">
        <v>0</v>
      </c>
      <c r="I3721" t="s">
        <v>175</v>
      </c>
      <c r="J3721">
        <v>1696746</v>
      </c>
      <c r="K3721" s="3" t="s">
        <v>38</v>
      </c>
      <c r="L3721" s="3" t="s">
        <v>63</v>
      </c>
      <c r="M3721" s="3">
        <v>928</v>
      </c>
      <c r="N3721" s="3">
        <v>25.516590306502327</v>
      </c>
      <c r="P3721" t="str">
        <f t="shared" si="116"/>
        <v>PORT09 to PORT04</v>
      </c>
      <c r="Q3721" s="3">
        <v>360</v>
      </c>
      <c r="R3721" s="3">
        <v>0.51750189162546179</v>
      </c>
      <c r="S3721" s="10">
        <f t="shared" si="117"/>
        <v>480.24175542842852</v>
      </c>
      <c r="T3721" s="3" t="s">
        <v>197</v>
      </c>
      <c r="V3721"/>
      <c r="X3721"/>
      <c r="AE3721"/>
    </row>
    <row r="3722" spans="1:31" x14ac:dyDescent="0.25">
      <c r="A3722" s="3">
        <v>1447302789.7</v>
      </c>
      <c r="B3722" s="11">
        <v>44653</v>
      </c>
      <c r="C3722" s="3" t="s">
        <v>58</v>
      </c>
      <c r="D3722" s="3" t="s">
        <v>10</v>
      </c>
      <c r="E3722" s="3">
        <v>2</v>
      </c>
      <c r="F3722" s="3" t="s">
        <v>4</v>
      </c>
      <c r="G3722" s="3">
        <v>0</v>
      </c>
      <c r="H3722" s="3">
        <v>0</v>
      </c>
      <c r="I3722" t="s">
        <v>175</v>
      </c>
      <c r="J3722">
        <v>1696746</v>
      </c>
      <c r="K3722" s="3" t="s">
        <v>38</v>
      </c>
      <c r="L3722" s="3" t="s">
        <v>63</v>
      </c>
      <c r="M3722" s="3">
        <v>841</v>
      </c>
      <c r="N3722" s="3">
        <v>24.516590306502327</v>
      </c>
      <c r="P3722" t="str">
        <f t="shared" si="116"/>
        <v>PORT09 to PORT04</v>
      </c>
      <c r="Q3722" s="3">
        <v>360</v>
      </c>
      <c r="R3722" s="3">
        <v>0.51750189162546179</v>
      </c>
      <c r="S3722" s="10">
        <f t="shared" si="117"/>
        <v>435.21909085701338</v>
      </c>
      <c r="T3722" s="3" t="s">
        <v>197</v>
      </c>
      <c r="V3722"/>
      <c r="X3722"/>
      <c r="AE3722"/>
    </row>
    <row r="3723" spans="1:31" x14ac:dyDescent="0.25">
      <c r="A3723" s="3">
        <v>1447218542.7</v>
      </c>
      <c r="B3723" s="11">
        <v>44658</v>
      </c>
      <c r="C3723" s="3" t="s">
        <v>58</v>
      </c>
      <c r="D3723" s="3" t="s">
        <v>10</v>
      </c>
      <c r="E3723" s="3">
        <v>2</v>
      </c>
      <c r="F3723" s="3" t="s">
        <v>4</v>
      </c>
      <c r="G3723" s="3">
        <v>0</v>
      </c>
      <c r="H3723" s="3">
        <v>0</v>
      </c>
      <c r="I3723" t="s">
        <v>175</v>
      </c>
      <c r="J3723">
        <v>1696746</v>
      </c>
      <c r="K3723" s="3" t="s">
        <v>38</v>
      </c>
      <c r="L3723" s="3" t="s">
        <v>63</v>
      </c>
      <c r="M3723" s="3">
        <v>614</v>
      </c>
      <c r="N3723" s="3">
        <v>14.258295153251163</v>
      </c>
      <c r="P3723" t="str">
        <f t="shared" si="116"/>
        <v>PORT09 to PORT04</v>
      </c>
      <c r="Q3723" s="3">
        <v>360</v>
      </c>
      <c r="R3723" s="3">
        <v>0.51750189162546179</v>
      </c>
      <c r="S3723" s="10">
        <f t="shared" si="117"/>
        <v>317.74616145803355</v>
      </c>
      <c r="T3723" s="3" t="s">
        <v>197</v>
      </c>
      <c r="V3723"/>
      <c r="X3723"/>
      <c r="AE3723"/>
    </row>
    <row r="3724" spans="1:31" x14ac:dyDescent="0.25">
      <c r="A3724" s="3">
        <v>1447300380.7</v>
      </c>
      <c r="B3724" s="11">
        <v>44662</v>
      </c>
      <c r="C3724" s="3" t="s">
        <v>58</v>
      </c>
      <c r="D3724" s="3" t="s">
        <v>10</v>
      </c>
      <c r="E3724" s="3">
        <v>2</v>
      </c>
      <c r="F3724" s="3" t="s">
        <v>4</v>
      </c>
      <c r="G3724" s="3">
        <v>0</v>
      </c>
      <c r="H3724" s="3">
        <v>0</v>
      </c>
      <c r="I3724" t="s">
        <v>175</v>
      </c>
      <c r="J3724">
        <v>1696746</v>
      </c>
      <c r="K3724" s="3" t="s">
        <v>38</v>
      </c>
      <c r="L3724" s="3" t="s">
        <v>63</v>
      </c>
      <c r="M3724" s="3">
        <v>497</v>
      </c>
      <c r="N3724" s="3">
        <v>8.8388634355007749</v>
      </c>
      <c r="P3724" t="str">
        <f t="shared" si="116"/>
        <v>PORT09 to PORT04</v>
      </c>
      <c r="Q3724" s="3">
        <v>360</v>
      </c>
      <c r="R3724" s="3">
        <v>0.51750189162546179</v>
      </c>
      <c r="S3724" s="10">
        <f t="shared" si="117"/>
        <v>257.1984401378545</v>
      </c>
      <c r="T3724" s="3" t="s">
        <v>197</v>
      </c>
      <c r="V3724"/>
      <c r="X3724"/>
      <c r="AE3724"/>
    </row>
    <row r="3725" spans="1:31" x14ac:dyDescent="0.25">
      <c r="A3725" s="3">
        <v>1447300382.7</v>
      </c>
      <c r="B3725" s="11">
        <v>44652</v>
      </c>
      <c r="C3725" s="3" t="s">
        <v>58</v>
      </c>
      <c r="D3725" s="3" t="s">
        <v>10</v>
      </c>
      <c r="E3725" s="3">
        <v>2</v>
      </c>
      <c r="F3725" s="3" t="s">
        <v>4</v>
      </c>
      <c r="G3725" s="3">
        <v>0</v>
      </c>
      <c r="H3725" s="3">
        <v>0</v>
      </c>
      <c r="I3725" t="s">
        <v>175</v>
      </c>
      <c r="J3725">
        <v>1696746</v>
      </c>
      <c r="K3725" s="3" t="s">
        <v>38</v>
      </c>
      <c r="L3725" s="3" t="s">
        <v>63</v>
      </c>
      <c r="M3725" s="3">
        <v>589</v>
      </c>
      <c r="N3725" s="3">
        <v>13.258295153251163</v>
      </c>
      <c r="P3725" t="str">
        <f t="shared" si="116"/>
        <v>PORT09 to PORT04</v>
      </c>
      <c r="Q3725" s="3">
        <v>360</v>
      </c>
      <c r="R3725" s="3">
        <v>0.51750189162546179</v>
      </c>
      <c r="S3725" s="10">
        <f t="shared" si="117"/>
        <v>304.80861416739697</v>
      </c>
      <c r="T3725" s="3" t="s">
        <v>197</v>
      </c>
      <c r="V3725"/>
      <c r="X3725"/>
      <c r="AE3725"/>
    </row>
    <row r="3726" spans="1:31" x14ac:dyDescent="0.25">
      <c r="A3726" s="3">
        <v>1447424605.7</v>
      </c>
      <c r="B3726" s="11">
        <v>44658</v>
      </c>
      <c r="C3726" s="3" t="s">
        <v>58</v>
      </c>
      <c r="D3726" s="3" t="s">
        <v>10</v>
      </c>
      <c r="E3726" s="3">
        <v>2</v>
      </c>
      <c r="F3726" s="3" t="s">
        <v>4</v>
      </c>
      <c r="G3726" s="3">
        <v>0</v>
      </c>
      <c r="H3726" s="3">
        <v>0</v>
      </c>
      <c r="I3726" t="s">
        <v>175</v>
      </c>
      <c r="J3726">
        <v>1696746</v>
      </c>
      <c r="K3726" s="3" t="s">
        <v>38</v>
      </c>
      <c r="L3726" s="3" t="s">
        <v>63</v>
      </c>
      <c r="M3726" s="3">
        <v>911</v>
      </c>
      <c r="N3726" s="3">
        <v>24.516590306502327</v>
      </c>
      <c r="P3726" t="str">
        <f t="shared" si="116"/>
        <v>PORT09 to PORT04</v>
      </c>
      <c r="Q3726" s="3">
        <v>360</v>
      </c>
      <c r="R3726" s="3">
        <v>0.51750189162546179</v>
      </c>
      <c r="S3726" s="10">
        <f t="shared" si="117"/>
        <v>471.4442232707957</v>
      </c>
      <c r="T3726" s="3" t="s">
        <v>197</v>
      </c>
      <c r="V3726"/>
      <c r="X3726"/>
      <c r="AE3726"/>
    </row>
    <row r="3727" spans="1:31" x14ac:dyDescent="0.25">
      <c r="A3727" s="3">
        <v>1447218540.7</v>
      </c>
      <c r="B3727" s="11">
        <v>44660</v>
      </c>
      <c r="C3727" s="3" t="s">
        <v>58</v>
      </c>
      <c r="D3727" s="3" t="s">
        <v>10</v>
      </c>
      <c r="E3727" s="3">
        <v>2</v>
      </c>
      <c r="F3727" s="3" t="s">
        <v>4</v>
      </c>
      <c r="G3727" s="3">
        <v>0</v>
      </c>
      <c r="H3727" s="3">
        <v>0</v>
      </c>
      <c r="I3727" t="s">
        <v>175</v>
      </c>
      <c r="J3727">
        <v>1696746</v>
      </c>
      <c r="K3727" s="3" t="s">
        <v>38</v>
      </c>
      <c r="L3727" s="3" t="s">
        <v>63</v>
      </c>
      <c r="M3727" s="3">
        <v>825</v>
      </c>
      <c r="N3727" s="3">
        <v>22.864931275852094</v>
      </c>
      <c r="P3727" t="str">
        <f t="shared" si="116"/>
        <v>PORT09 to PORT04</v>
      </c>
      <c r="Q3727" s="3">
        <v>360</v>
      </c>
      <c r="R3727" s="3">
        <v>0.51750189162546179</v>
      </c>
      <c r="S3727" s="10">
        <f t="shared" si="117"/>
        <v>426.93906059100595</v>
      </c>
      <c r="T3727" s="3" t="s">
        <v>197</v>
      </c>
      <c r="V3727"/>
      <c r="X3727"/>
      <c r="AE3727"/>
    </row>
    <row r="3728" spans="1:31" x14ac:dyDescent="0.25">
      <c r="A3728" s="3">
        <v>1447300172.7</v>
      </c>
      <c r="B3728" s="11">
        <v>44662</v>
      </c>
      <c r="C3728" s="3" t="s">
        <v>58</v>
      </c>
      <c r="D3728" s="3" t="s">
        <v>10</v>
      </c>
      <c r="E3728" s="3">
        <v>2</v>
      </c>
      <c r="F3728" s="3" t="s">
        <v>4</v>
      </c>
      <c r="G3728" s="3">
        <v>0</v>
      </c>
      <c r="H3728" s="3">
        <v>0</v>
      </c>
      <c r="I3728" t="s">
        <v>175</v>
      </c>
      <c r="J3728">
        <v>1696746</v>
      </c>
      <c r="K3728" s="3" t="s">
        <v>38</v>
      </c>
      <c r="L3728" s="3" t="s">
        <v>63</v>
      </c>
      <c r="M3728" s="3">
        <v>720</v>
      </c>
      <c r="N3728" s="3">
        <v>21.30166087955687</v>
      </c>
      <c r="P3728" t="str">
        <f t="shared" si="116"/>
        <v>PORT09 to PORT04</v>
      </c>
      <c r="Q3728" s="3">
        <v>360</v>
      </c>
      <c r="R3728" s="3">
        <v>0.51750189162546179</v>
      </c>
      <c r="S3728" s="10">
        <f t="shared" si="117"/>
        <v>372.6013619703325</v>
      </c>
      <c r="T3728" s="3" t="s">
        <v>197</v>
      </c>
      <c r="V3728"/>
      <c r="X3728"/>
      <c r="AE3728"/>
    </row>
    <row r="3729" spans="1:31" x14ac:dyDescent="0.25">
      <c r="A3729" s="3">
        <v>1447300177.7</v>
      </c>
      <c r="B3729" s="11">
        <v>44662</v>
      </c>
      <c r="C3729" s="3" t="s">
        <v>58</v>
      </c>
      <c r="D3729" s="3" t="s">
        <v>10</v>
      </c>
      <c r="E3729" s="3">
        <v>2</v>
      </c>
      <c r="F3729" s="3" t="s">
        <v>4</v>
      </c>
      <c r="G3729" s="3">
        <v>0</v>
      </c>
      <c r="H3729" s="3">
        <v>0</v>
      </c>
      <c r="I3729" t="s">
        <v>175</v>
      </c>
      <c r="J3729">
        <v>1696746</v>
      </c>
      <c r="K3729" s="3" t="s">
        <v>38</v>
      </c>
      <c r="L3729" s="3" t="s">
        <v>63</v>
      </c>
      <c r="M3729" s="3">
        <v>439</v>
      </c>
      <c r="N3729" s="3">
        <v>8.8388634355007749</v>
      </c>
      <c r="P3729" t="str">
        <f t="shared" si="116"/>
        <v>PORT09 to PORT04</v>
      </c>
      <c r="Q3729" s="3">
        <v>360</v>
      </c>
      <c r="R3729" s="3">
        <v>0.51750189162546179</v>
      </c>
      <c r="S3729" s="10">
        <f t="shared" si="117"/>
        <v>227.18333042357773</v>
      </c>
      <c r="T3729" s="3" t="s">
        <v>197</v>
      </c>
      <c r="V3729"/>
      <c r="X3729"/>
      <c r="AE3729"/>
    </row>
    <row r="3730" spans="1:31" x14ac:dyDescent="0.25">
      <c r="A3730" s="3">
        <v>1447287556.7</v>
      </c>
      <c r="B3730" s="11">
        <v>44661</v>
      </c>
      <c r="C3730" s="3" t="s">
        <v>58</v>
      </c>
      <c r="D3730" s="3" t="s">
        <v>10</v>
      </c>
      <c r="E3730" s="3">
        <v>2</v>
      </c>
      <c r="F3730" s="3" t="s">
        <v>4</v>
      </c>
      <c r="G3730" s="3">
        <v>0</v>
      </c>
      <c r="H3730" s="3">
        <v>0</v>
      </c>
      <c r="I3730" t="s">
        <v>175</v>
      </c>
      <c r="J3730">
        <v>1696746</v>
      </c>
      <c r="K3730" s="3" t="s">
        <v>38</v>
      </c>
      <c r="L3730" s="3" t="s">
        <v>63</v>
      </c>
      <c r="M3730" s="3">
        <v>399</v>
      </c>
      <c r="N3730" s="3">
        <v>5.2149294269454574</v>
      </c>
      <c r="P3730" t="str">
        <f t="shared" si="116"/>
        <v>PORT09 to PORT04</v>
      </c>
      <c r="Q3730" s="3">
        <v>360</v>
      </c>
      <c r="R3730" s="3">
        <v>0.51750189162546179</v>
      </c>
      <c r="S3730" s="10">
        <f t="shared" si="117"/>
        <v>206.48325475855924</v>
      </c>
      <c r="T3730" s="3" t="s">
        <v>197</v>
      </c>
      <c r="V3730"/>
      <c r="X3730"/>
      <c r="AE3730"/>
    </row>
    <row r="3731" spans="1:31" x14ac:dyDescent="0.25">
      <c r="A3731" s="3">
        <v>1447278856.7</v>
      </c>
      <c r="B3731" s="11">
        <v>44660</v>
      </c>
      <c r="C3731" s="3" t="s">
        <v>58</v>
      </c>
      <c r="D3731" s="3" t="s">
        <v>10</v>
      </c>
      <c r="E3731" s="3">
        <v>2</v>
      </c>
      <c r="F3731" s="3" t="s">
        <v>4</v>
      </c>
      <c r="G3731" s="3">
        <v>0</v>
      </c>
      <c r="H3731" s="3">
        <v>0</v>
      </c>
      <c r="I3731" t="s">
        <v>175</v>
      </c>
      <c r="J3731">
        <v>1696746</v>
      </c>
      <c r="K3731" s="3" t="s">
        <v>38</v>
      </c>
      <c r="L3731" s="3" t="s">
        <v>63</v>
      </c>
      <c r="M3731" s="3">
        <v>934</v>
      </c>
      <c r="N3731" s="3">
        <v>24.516590306502327</v>
      </c>
      <c r="P3731" t="str">
        <f t="shared" si="116"/>
        <v>PORT09 to PORT04</v>
      </c>
      <c r="Q3731" s="3">
        <v>360</v>
      </c>
      <c r="R3731" s="3">
        <v>0.51750189162546179</v>
      </c>
      <c r="S3731" s="10">
        <f t="shared" si="117"/>
        <v>483.34676677818129</v>
      </c>
      <c r="T3731" s="3" t="s">
        <v>197</v>
      </c>
      <c r="V3731"/>
      <c r="X3731"/>
      <c r="AE3731"/>
    </row>
    <row r="3732" spans="1:31" x14ac:dyDescent="0.25">
      <c r="A3732" s="3">
        <v>1447300175.7</v>
      </c>
      <c r="B3732" s="11">
        <v>44665</v>
      </c>
      <c r="C3732" s="3" t="s">
        <v>58</v>
      </c>
      <c r="D3732" s="3" t="s">
        <v>10</v>
      </c>
      <c r="E3732" s="3">
        <v>2</v>
      </c>
      <c r="F3732" s="3" t="s">
        <v>4</v>
      </c>
      <c r="G3732" s="3">
        <v>0</v>
      </c>
      <c r="H3732" s="3">
        <v>0</v>
      </c>
      <c r="I3732" t="s">
        <v>175</v>
      </c>
      <c r="J3732">
        <v>1696746</v>
      </c>
      <c r="K3732" s="3" t="s">
        <v>38</v>
      </c>
      <c r="L3732" s="3" t="s">
        <v>63</v>
      </c>
      <c r="M3732" s="3">
        <v>724</v>
      </c>
      <c r="N3732" s="3">
        <v>18.67772687100155</v>
      </c>
      <c r="P3732" t="str">
        <f t="shared" si="116"/>
        <v>PORT09 to PORT04</v>
      </c>
      <c r="Q3732" s="3">
        <v>360</v>
      </c>
      <c r="R3732" s="3">
        <v>0.51750189162546179</v>
      </c>
      <c r="S3732" s="10">
        <f t="shared" si="117"/>
        <v>374.67136953683433</v>
      </c>
      <c r="T3732" s="3" t="s">
        <v>197</v>
      </c>
      <c r="V3732"/>
      <c r="X3732"/>
      <c r="AE3732"/>
    </row>
    <row r="3733" spans="1:31" x14ac:dyDescent="0.25">
      <c r="A3733" s="3">
        <v>1447218541.7</v>
      </c>
      <c r="B3733" s="11">
        <v>44658</v>
      </c>
      <c r="C3733" s="3" t="s">
        <v>58</v>
      </c>
      <c r="D3733" s="3" t="s">
        <v>10</v>
      </c>
      <c r="E3733" s="3">
        <v>2</v>
      </c>
      <c r="F3733" s="3" t="s">
        <v>4</v>
      </c>
      <c r="G3733" s="3">
        <v>0</v>
      </c>
      <c r="H3733" s="3">
        <v>0</v>
      </c>
      <c r="I3733" t="s">
        <v>175</v>
      </c>
      <c r="J3733">
        <v>1696746</v>
      </c>
      <c r="K3733" s="3" t="s">
        <v>38</v>
      </c>
      <c r="L3733" s="3" t="s">
        <v>63</v>
      </c>
      <c r="M3733" s="3">
        <v>389</v>
      </c>
      <c r="N3733" s="3">
        <v>2.6516590306502326</v>
      </c>
      <c r="P3733" t="str">
        <f t="shared" si="116"/>
        <v>PORT09 to PORT04</v>
      </c>
      <c r="Q3733" s="3">
        <v>360</v>
      </c>
      <c r="R3733" s="3">
        <v>0.51750189162546179</v>
      </c>
      <c r="S3733" s="10">
        <f t="shared" si="117"/>
        <v>201.30823584230464</v>
      </c>
      <c r="T3733" s="3" t="s">
        <v>197</v>
      </c>
      <c r="V3733"/>
      <c r="X3733"/>
      <c r="AE3733"/>
    </row>
    <row r="3734" spans="1:31" x14ac:dyDescent="0.25">
      <c r="A3734" s="3">
        <v>1447177712.7</v>
      </c>
      <c r="B3734" s="11">
        <v>44661</v>
      </c>
      <c r="C3734" s="3" t="s">
        <v>58</v>
      </c>
      <c r="D3734" s="3" t="s">
        <v>10</v>
      </c>
      <c r="E3734" s="3">
        <v>2</v>
      </c>
      <c r="F3734" s="3" t="s">
        <v>4</v>
      </c>
      <c r="G3734" s="3">
        <v>0</v>
      </c>
      <c r="H3734" s="3">
        <v>0</v>
      </c>
      <c r="I3734" t="s">
        <v>175</v>
      </c>
      <c r="J3734">
        <v>1696746</v>
      </c>
      <c r="K3734" s="3" t="s">
        <v>38</v>
      </c>
      <c r="L3734" s="3" t="s">
        <v>63</v>
      </c>
      <c r="M3734" s="3">
        <v>662</v>
      </c>
      <c r="N3734" s="3">
        <v>16.67772687100155</v>
      </c>
      <c r="P3734" t="str">
        <f t="shared" si="116"/>
        <v>PORT09 to PORT04</v>
      </c>
      <c r="Q3734" s="3">
        <v>360</v>
      </c>
      <c r="R3734" s="3">
        <v>0.51750189162546179</v>
      </c>
      <c r="S3734" s="10">
        <f t="shared" si="117"/>
        <v>342.58625225605573</v>
      </c>
      <c r="T3734" s="3" t="s">
        <v>197</v>
      </c>
      <c r="V3734"/>
      <c r="X3734"/>
      <c r="AE3734"/>
    </row>
    <row r="3735" spans="1:31" x14ac:dyDescent="0.25">
      <c r="A3735" s="3">
        <v>1447243689.7</v>
      </c>
      <c r="B3735" s="11">
        <v>44665</v>
      </c>
      <c r="C3735" s="3" t="s">
        <v>58</v>
      </c>
      <c r="D3735" s="3" t="s">
        <v>10</v>
      </c>
      <c r="E3735" s="3">
        <v>2</v>
      </c>
      <c r="F3735" s="3" t="s">
        <v>4</v>
      </c>
      <c r="G3735" s="3">
        <v>0</v>
      </c>
      <c r="H3735" s="3">
        <v>0</v>
      </c>
      <c r="I3735" t="s">
        <v>175</v>
      </c>
      <c r="J3735">
        <v>1696746</v>
      </c>
      <c r="K3735" s="3" t="s">
        <v>38</v>
      </c>
      <c r="L3735" s="3" t="s">
        <v>63</v>
      </c>
      <c r="M3735" s="3">
        <v>325</v>
      </c>
      <c r="N3735" s="3">
        <v>0.44194317177503878</v>
      </c>
      <c r="P3735" t="str">
        <f t="shared" si="116"/>
        <v>PORT09 to PORT04</v>
      </c>
      <c r="Q3735" s="3">
        <v>360</v>
      </c>
      <c r="R3735" s="3">
        <v>0.51750189162546179</v>
      </c>
      <c r="S3735" s="10">
        <f t="shared" si="117"/>
        <v>168.18811477827509</v>
      </c>
      <c r="T3735" s="3" t="s">
        <v>197</v>
      </c>
      <c r="V3735"/>
      <c r="X3735"/>
      <c r="AE3735"/>
    </row>
    <row r="3736" spans="1:31" x14ac:dyDescent="0.25">
      <c r="A3736" s="3">
        <v>1447218547.7</v>
      </c>
      <c r="B3736" s="11">
        <v>44654</v>
      </c>
      <c r="C3736" s="3" t="s">
        <v>58</v>
      </c>
      <c r="D3736" s="3" t="s">
        <v>10</v>
      </c>
      <c r="E3736" s="3">
        <v>2</v>
      </c>
      <c r="F3736" s="3" t="s">
        <v>4</v>
      </c>
      <c r="G3736" s="3">
        <v>0</v>
      </c>
      <c r="H3736" s="3">
        <v>0</v>
      </c>
      <c r="I3736" t="s">
        <v>175</v>
      </c>
      <c r="J3736">
        <v>1696746</v>
      </c>
      <c r="K3736" s="3" t="s">
        <v>38</v>
      </c>
      <c r="L3736" s="3" t="s">
        <v>63</v>
      </c>
      <c r="M3736" s="3">
        <v>408</v>
      </c>
      <c r="N3736" s="3">
        <v>6.8059248453355972</v>
      </c>
      <c r="P3736" t="str">
        <f t="shared" si="116"/>
        <v>PORT09 to PORT04</v>
      </c>
      <c r="Q3736" s="3">
        <v>360</v>
      </c>
      <c r="R3736" s="3">
        <v>0.51750189162546179</v>
      </c>
      <c r="S3736" s="10">
        <f t="shared" si="117"/>
        <v>211.1407717831884</v>
      </c>
      <c r="T3736" s="3" t="s">
        <v>197</v>
      </c>
      <c r="V3736"/>
      <c r="X3736"/>
      <c r="AE3736"/>
    </row>
    <row r="3737" spans="1:31" x14ac:dyDescent="0.25">
      <c r="A3737" s="3">
        <v>1447283870.7</v>
      </c>
      <c r="B3737" s="11">
        <v>44661</v>
      </c>
      <c r="C3737" s="3" t="s">
        <v>58</v>
      </c>
      <c r="D3737" s="3" t="s">
        <v>10</v>
      </c>
      <c r="E3737" s="3">
        <v>2</v>
      </c>
      <c r="F3737" s="3" t="s">
        <v>4</v>
      </c>
      <c r="G3737" s="3">
        <v>0</v>
      </c>
      <c r="H3737" s="3">
        <v>0</v>
      </c>
      <c r="I3737" t="s">
        <v>175</v>
      </c>
      <c r="J3737">
        <v>1696746</v>
      </c>
      <c r="K3737" s="3" t="s">
        <v>38</v>
      </c>
      <c r="L3737" s="3" t="s">
        <v>63</v>
      </c>
      <c r="M3737" s="3">
        <v>594</v>
      </c>
      <c r="N3737" s="3">
        <v>13.495736034221272</v>
      </c>
      <c r="P3737" t="str">
        <f t="shared" si="116"/>
        <v>PORT09 to PORT04</v>
      </c>
      <c r="Q3737" s="3">
        <v>360</v>
      </c>
      <c r="R3737" s="3">
        <v>0.51750189162546179</v>
      </c>
      <c r="S3737" s="10">
        <f t="shared" si="117"/>
        <v>307.3961236255243</v>
      </c>
      <c r="T3737" s="3" t="s">
        <v>197</v>
      </c>
      <c r="V3737"/>
      <c r="X3737"/>
      <c r="AE3737"/>
    </row>
    <row r="3738" spans="1:31" x14ac:dyDescent="0.25">
      <c r="A3738" s="3">
        <v>1447337715.7</v>
      </c>
      <c r="B3738" s="11">
        <v>44662</v>
      </c>
      <c r="C3738" s="3" t="s">
        <v>58</v>
      </c>
      <c r="D3738" s="3" t="s">
        <v>10</v>
      </c>
      <c r="E3738" s="3">
        <v>2</v>
      </c>
      <c r="F3738" s="3" t="s">
        <v>4</v>
      </c>
      <c r="G3738" s="3">
        <v>0</v>
      </c>
      <c r="H3738" s="3">
        <v>0</v>
      </c>
      <c r="I3738" t="s">
        <v>175</v>
      </c>
      <c r="J3738">
        <v>1696746</v>
      </c>
      <c r="K3738" s="3" t="s">
        <v>38</v>
      </c>
      <c r="L3738" s="3" t="s">
        <v>63</v>
      </c>
      <c r="M3738" s="3">
        <v>899</v>
      </c>
      <c r="N3738" s="3">
        <v>28.516590306502327</v>
      </c>
      <c r="P3738" t="str">
        <f t="shared" si="116"/>
        <v>PORT09 to PORT04</v>
      </c>
      <c r="Q3738" s="3">
        <v>360</v>
      </c>
      <c r="R3738" s="3">
        <v>0.51750189162546179</v>
      </c>
      <c r="S3738" s="10">
        <f t="shared" si="117"/>
        <v>465.23420057129016</v>
      </c>
      <c r="T3738" s="3" t="s">
        <v>197</v>
      </c>
      <c r="V3738"/>
      <c r="X3738"/>
      <c r="AE3738"/>
    </row>
    <row r="3739" spans="1:31" x14ac:dyDescent="0.25">
      <c r="A3739" s="3">
        <v>1447300171.7</v>
      </c>
      <c r="B3739" s="11">
        <v>44662</v>
      </c>
      <c r="C3739" s="3" t="s">
        <v>58</v>
      </c>
      <c r="D3739" s="3" t="s">
        <v>10</v>
      </c>
      <c r="E3739" s="3">
        <v>2</v>
      </c>
      <c r="F3739" s="3" t="s">
        <v>4</v>
      </c>
      <c r="G3739" s="3">
        <v>0</v>
      </c>
      <c r="H3739" s="3">
        <v>0</v>
      </c>
      <c r="I3739" t="s">
        <v>175</v>
      </c>
      <c r="J3739">
        <v>1696746</v>
      </c>
      <c r="K3739" s="3" t="s">
        <v>38</v>
      </c>
      <c r="L3739" s="3" t="s">
        <v>63</v>
      </c>
      <c r="M3739" s="3">
        <v>437</v>
      </c>
      <c r="N3739" s="3">
        <v>4.8171805723479224</v>
      </c>
      <c r="P3739" t="str">
        <f t="shared" si="116"/>
        <v>PORT09 to PORT04</v>
      </c>
      <c r="Q3739" s="3">
        <v>360</v>
      </c>
      <c r="R3739" s="3">
        <v>0.51750189162546179</v>
      </c>
      <c r="S3739" s="10">
        <f t="shared" si="117"/>
        <v>226.14832664032679</v>
      </c>
      <c r="T3739" s="3" t="s">
        <v>197</v>
      </c>
      <c r="V3739"/>
      <c r="X3739"/>
      <c r="AE3739"/>
    </row>
    <row r="3740" spans="1:31" x14ac:dyDescent="0.25">
      <c r="A3740" s="3">
        <v>1447210181.7</v>
      </c>
      <c r="B3740" s="11">
        <v>44654</v>
      </c>
      <c r="C3740" s="3" t="s">
        <v>58</v>
      </c>
      <c r="D3740" s="3" t="s">
        <v>10</v>
      </c>
      <c r="E3740" s="3">
        <v>2</v>
      </c>
      <c r="F3740" s="3" t="s">
        <v>4</v>
      </c>
      <c r="G3740" s="3">
        <v>0</v>
      </c>
      <c r="H3740" s="3">
        <v>0</v>
      </c>
      <c r="I3740" t="s">
        <v>175</v>
      </c>
      <c r="J3740">
        <v>1696746</v>
      </c>
      <c r="K3740" s="3" t="s">
        <v>38</v>
      </c>
      <c r="L3740" s="3" t="s">
        <v>63</v>
      </c>
      <c r="M3740" s="3">
        <v>388</v>
      </c>
      <c r="N3740" s="3">
        <v>4.7729862551704185</v>
      </c>
      <c r="P3740" t="str">
        <f t="shared" si="116"/>
        <v>PORT09 to PORT04</v>
      </c>
      <c r="Q3740" s="3">
        <v>360</v>
      </c>
      <c r="R3740" s="3">
        <v>0.51750189162546179</v>
      </c>
      <c r="S3740" s="10">
        <f t="shared" si="117"/>
        <v>200.79073395067917</v>
      </c>
      <c r="T3740" s="3" t="s">
        <v>197</v>
      </c>
      <c r="V3740"/>
      <c r="X3740"/>
      <c r="AE3740"/>
    </row>
    <row r="3741" spans="1:31" x14ac:dyDescent="0.25">
      <c r="A3741" s="3">
        <v>1447337708.7</v>
      </c>
      <c r="B3741" s="11">
        <v>44660</v>
      </c>
      <c r="C3741" s="3" t="s">
        <v>58</v>
      </c>
      <c r="D3741" s="3" t="s">
        <v>10</v>
      </c>
      <c r="E3741" s="3">
        <v>2</v>
      </c>
      <c r="F3741" s="3" t="s">
        <v>4</v>
      </c>
      <c r="G3741" s="3">
        <v>0</v>
      </c>
      <c r="H3741" s="3">
        <v>0</v>
      </c>
      <c r="I3741" t="s">
        <v>175</v>
      </c>
      <c r="J3741">
        <v>1696746</v>
      </c>
      <c r="K3741" s="3" t="s">
        <v>38</v>
      </c>
      <c r="L3741" s="3" t="s">
        <v>63</v>
      </c>
      <c r="M3741" s="3">
        <v>909</v>
      </c>
      <c r="N3741" s="3">
        <v>24.516590306502327</v>
      </c>
      <c r="P3741" t="str">
        <f t="shared" si="116"/>
        <v>PORT09 to PORT04</v>
      </c>
      <c r="Q3741" s="3">
        <v>360</v>
      </c>
      <c r="R3741" s="3">
        <v>0.51750189162546179</v>
      </c>
      <c r="S3741" s="10">
        <f t="shared" si="117"/>
        <v>470.40921948754476</v>
      </c>
      <c r="T3741" s="3" t="s">
        <v>197</v>
      </c>
      <c r="V3741"/>
      <c r="X3741"/>
      <c r="AE3741"/>
    </row>
    <row r="3742" spans="1:31" x14ac:dyDescent="0.25">
      <c r="A3742" s="3">
        <v>1447177717.7</v>
      </c>
      <c r="B3742" s="11">
        <v>44654</v>
      </c>
      <c r="C3742" s="3" t="s">
        <v>58</v>
      </c>
      <c r="D3742" s="3" t="s">
        <v>10</v>
      </c>
      <c r="E3742" s="3">
        <v>2</v>
      </c>
      <c r="F3742" s="3" t="s">
        <v>4</v>
      </c>
      <c r="G3742" s="3">
        <v>0</v>
      </c>
      <c r="H3742" s="3">
        <v>0</v>
      </c>
      <c r="I3742" t="s">
        <v>175</v>
      </c>
      <c r="J3742">
        <v>1696746</v>
      </c>
      <c r="K3742" s="3" t="s">
        <v>38</v>
      </c>
      <c r="L3742" s="3" t="s">
        <v>63</v>
      </c>
      <c r="M3742" s="3">
        <v>522</v>
      </c>
      <c r="N3742" s="3">
        <v>11.490522466151008</v>
      </c>
      <c r="P3742" t="str">
        <f t="shared" si="116"/>
        <v>PORT09 to PORT04</v>
      </c>
      <c r="Q3742" s="3">
        <v>360</v>
      </c>
      <c r="R3742" s="3">
        <v>0.51750189162546179</v>
      </c>
      <c r="S3742" s="10">
        <f t="shared" si="117"/>
        <v>270.13598742849103</v>
      </c>
      <c r="T3742" s="3" t="s">
        <v>197</v>
      </c>
      <c r="V3742"/>
      <c r="X3742"/>
      <c r="AE3742"/>
    </row>
    <row r="3743" spans="1:31" x14ac:dyDescent="0.25">
      <c r="A3743" s="3">
        <v>1447321412.7</v>
      </c>
      <c r="B3743" s="11">
        <v>44658</v>
      </c>
      <c r="C3743" s="3" t="s">
        <v>58</v>
      </c>
      <c r="D3743" s="3" t="s">
        <v>10</v>
      </c>
      <c r="E3743" s="3">
        <v>2</v>
      </c>
      <c r="F3743" s="3" t="s">
        <v>4</v>
      </c>
      <c r="G3743" s="3">
        <v>0</v>
      </c>
      <c r="H3743" s="3">
        <v>0</v>
      </c>
      <c r="I3743" t="s">
        <v>175</v>
      </c>
      <c r="J3743">
        <v>1695139</v>
      </c>
      <c r="K3743" s="3" t="s">
        <v>38</v>
      </c>
      <c r="L3743" s="3" t="s">
        <v>63</v>
      </c>
      <c r="M3743" s="3">
        <v>489</v>
      </c>
      <c r="N3743" s="3">
        <v>7.3215891534644788</v>
      </c>
      <c r="P3743" t="str">
        <f t="shared" si="116"/>
        <v>PORT09 to PORT04</v>
      </c>
      <c r="Q3743" s="3">
        <v>360</v>
      </c>
      <c r="R3743" s="3">
        <v>0.51750189162546179</v>
      </c>
      <c r="S3743" s="10">
        <f t="shared" si="117"/>
        <v>253.05842500485082</v>
      </c>
      <c r="T3743" s="3" t="s">
        <v>197</v>
      </c>
      <c r="V3743"/>
      <c r="X3743"/>
      <c r="AE3743"/>
    </row>
    <row r="3744" spans="1:31" x14ac:dyDescent="0.25">
      <c r="A3744" s="3">
        <v>1447369017.7</v>
      </c>
      <c r="B3744" s="11">
        <v>44660</v>
      </c>
      <c r="C3744" s="3" t="s">
        <v>58</v>
      </c>
      <c r="D3744" s="3" t="s">
        <v>10</v>
      </c>
      <c r="E3744" s="3">
        <v>2</v>
      </c>
      <c r="F3744" s="3" t="s">
        <v>4</v>
      </c>
      <c r="G3744" s="3">
        <v>0</v>
      </c>
      <c r="H3744" s="3">
        <v>0</v>
      </c>
      <c r="I3744" t="s">
        <v>175</v>
      </c>
      <c r="J3744">
        <v>1695139</v>
      </c>
      <c r="K3744" s="3" t="s">
        <v>38</v>
      </c>
      <c r="L3744" s="3" t="s">
        <v>63</v>
      </c>
      <c r="M3744" s="3">
        <v>474</v>
      </c>
      <c r="N3744" s="3">
        <v>5.1251124074251351</v>
      </c>
      <c r="P3744" t="str">
        <f t="shared" si="116"/>
        <v>PORT09 to PORT04</v>
      </c>
      <c r="Q3744" s="3">
        <v>360</v>
      </c>
      <c r="R3744" s="3">
        <v>0.51750189162546179</v>
      </c>
      <c r="S3744" s="10">
        <f t="shared" si="117"/>
        <v>245.29589663046889</v>
      </c>
      <c r="T3744" s="3" t="s">
        <v>197</v>
      </c>
      <c r="V3744"/>
      <c r="X3744"/>
      <c r="AE3744"/>
    </row>
    <row r="3745" spans="1:31" x14ac:dyDescent="0.25">
      <c r="A3745" s="3">
        <v>1447328781.7</v>
      </c>
      <c r="B3745" s="11">
        <v>44653</v>
      </c>
      <c r="C3745" s="3" t="s">
        <v>58</v>
      </c>
      <c r="D3745" s="3" t="s">
        <v>10</v>
      </c>
      <c r="E3745" s="3">
        <v>2</v>
      </c>
      <c r="F3745" s="3" t="s">
        <v>4</v>
      </c>
      <c r="G3745" s="3">
        <v>0</v>
      </c>
      <c r="H3745" s="3">
        <v>0</v>
      </c>
      <c r="I3745" t="s">
        <v>175</v>
      </c>
      <c r="J3745">
        <v>1695139</v>
      </c>
      <c r="K3745" s="3" t="s">
        <v>38</v>
      </c>
      <c r="L3745" s="3" t="s">
        <v>63</v>
      </c>
      <c r="M3745" s="3">
        <v>313</v>
      </c>
      <c r="N3745" s="3">
        <v>0.36607945767322397</v>
      </c>
      <c r="P3745" t="str">
        <f t="shared" si="116"/>
        <v>PORT09 to PORT04</v>
      </c>
      <c r="Q3745" s="3">
        <v>360</v>
      </c>
      <c r="R3745" s="3">
        <v>0.51750189162546179</v>
      </c>
      <c r="S3745" s="10">
        <f t="shared" si="117"/>
        <v>161.97809207876955</v>
      </c>
      <c r="T3745" s="3" t="s">
        <v>197</v>
      </c>
      <c r="V3745"/>
      <c r="X3745"/>
      <c r="AE3745"/>
    </row>
    <row r="3746" spans="1:31" x14ac:dyDescent="0.25">
      <c r="A3746" s="3">
        <v>1447271616.7</v>
      </c>
      <c r="B3746" s="11">
        <v>44654</v>
      </c>
      <c r="C3746" s="3" t="s">
        <v>58</v>
      </c>
      <c r="D3746" s="3" t="s">
        <v>10</v>
      </c>
      <c r="E3746" s="3">
        <v>2</v>
      </c>
      <c r="F3746" s="3" t="s">
        <v>4</v>
      </c>
      <c r="G3746" s="3">
        <v>0</v>
      </c>
      <c r="H3746" s="3">
        <v>0</v>
      </c>
      <c r="I3746" t="s">
        <v>175</v>
      </c>
      <c r="J3746">
        <v>1695139</v>
      </c>
      <c r="K3746" s="3" t="s">
        <v>38</v>
      </c>
      <c r="L3746" s="3" t="s">
        <v>63</v>
      </c>
      <c r="M3746" s="3">
        <v>264</v>
      </c>
      <c r="N3746" s="3">
        <v>0.18303972883661199</v>
      </c>
      <c r="P3746" t="str">
        <f t="shared" si="116"/>
        <v>PORT09 to PORT04</v>
      </c>
      <c r="Q3746" s="3">
        <v>360</v>
      </c>
      <c r="R3746" s="3">
        <v>0.51750189162546179</v>
      </c>
      <c r="S3746" s="10">
        <f t="shared" si="117"/>
        <v>136.6204993891219</v>
      </c>
      <c r="T3746" s="3" t="s">
        <v>197</v>
      </c>
      <c r="V3746"/>
      <c r="X3746"/>
      <c r="AE3746"/>
    </row>
    <row r="3747" spans="1:31" x14ac:dyDescent="0.25">
      <c r="A3747" s="3">
        <v>1447336314.7</v>
      </c>
      <c r="B3747" s="11">
        <v>44665</v>
      </c>
      <c r="C3747" s="3" t="s">
        <v>58</v>
      </c>
      <c r="D3747" s="3" t="s">
        <v>10</v>
      </c>
      <c r="E3747" s="3">
        <v>2</v>
      </c>
      <c r="F3747" s="3" t="s">
        <v>4</v>
      </c>
      <c r="G3747" s="3">
        <v>0</v>
      </c>
      <c r="H3747" s="3">
        <v>0</v>
      </c>
      <c r="I3747" t="s">
        <v>175</v>
      </c>
      <c r="J3747">
        <v>1676565</v>
      </c>
      <c r="K3747" s="3" t="s">
        <v>38</v>
      </c>
      <c r="L3747" s="3" t="s">
        <v>63</v>
      </c>
      <c r="M3747" s="3">
        <v>443</v>
      </c>
      <c r="N3747" s="3">
        <v>3.1396369676118177</v>
      </c>
      <c r="P3747" t="str">
        <f t="shared" si="116"/>
        <v>PORT09 to PORT04</v>
      </c>
      <c r="Q3747" s="3">
        <v>360</v>
      </c>
      <c r="R3747" s="3">
        <v>0.51750189162546179</v>
      </c>
      <c r="S3747" s="10">
        <f t="shared" si="117"/>
        <v>229.25333799007956</v>
      </c>
      <c r="T3747" s="3" t="s">
        <v>197</v>
      </c>
      <c r="V3747"/>
      <c r="X3747"/>
      <c r="AE3747"/>
    </row>
    <row r="3748" spans="1:31" x14ac:dyDescent="0.25">
      <c r="A3748" s="3">
        <v>1447358448.7</v>
      </c>
      <c r="B3748" s="11">
        <v>44659</v>
      </c>
      <c r="C3748" s="3" t="s">
        <v>58</v>
      </c>
      <c r="D3748" s="3" t="s">
        <v>10</v>
      </c>
      <c r="E3748" s="3">
        <v>2</v>
      </c>
      <c r="F3748" s="3" t="s">
        <v>4</v>
      </c>
      <c r="G3748" s="3">
        <v>0</v>
      </c>
      <c r="H3748" s="3">
        <v>0</v>
      </c>
      <c r="I3748" t="s">
        <v>175</v>
      </c>
      <c r="J3748">
        <v>1676565</v>
      </c>
      <c r="K3748" s="3" t="s">
        <v>38</v>
      </c>
      <c r="L3748" s="3" t="s">
        <v>63</v>
      </c>
      <c r="M3748" s="3">
        <v>774</v>
      </c>
      <c r="N3748" s="3">
        <v>7.0641831771265897</v>
      </c>
      <c r="P3748" t="str">
        <f t="shared" si="116"/>
        <v>PORT09 to PORT04</v>
      </c>
      <c r="Q3748" s="3">
        <v>360</v>
      </c>
      <c r="R3748" s="3">
        <v>0.51750189162546179</v>
      </c>
      <c r="S3748" s="10">
        <f t="shared" si="117"/>
        <v>400.54646411810739</v>
      </c>
      <c r="T3748" s="3" t="s">
        <v>197</v>
      </c>
      <c r="V3748"/>
      <c r="X3748"/>
      <c r="AE3748"/>
    </row>
    <row r="3749" spans="1:31" x14ac:dyDescent="0.25">
      <c r="A3749" s="3">
        <v>1447288338.7</v>
      </c>
      <c r="B3749" s="11">
        <v>44659</v>
      </c>
      <c r="C3749" s="3" t="s">
        <v>58</v>
      </c>
      <c r="D3749" s="3" t="s">
        <v>10</v>
      </c>
      <c r="E3749" s="3">
        <v>2</v>
      </c>
      <c r="F3749" s="3" t="s">
        <v>4</v>
      </c>
      <c r="G3749" s="3">
        <v>6</v>
      </c>
      <c r="H3749" s="3">
        <v>6</v>
      </c>
      <c r="I3749" t="s">
        <v>175</v>
      </c>
      <c r="J3749">
        <v>1676565</v>
      </c>
      <c r="K3749" s="3" t="s">
        <v>38</v>
      </c>
      <c r="L3749" s="3" t="s">
        <v>63</v>
      </c>
      <c r="M3749" s="3">
        <v>721</v>
      </c>
      <c r="N3749" s="3">
        <v>7.0399999999999991</v>
      </c>
      <c r="P3749" t="str">
        <f t="shared" si="116"/>
        <v>PORT09 to PORT04</v>
      </c>
      <c r="Q3749" s="3">
        <v>360</v>
      </c>
      <c r="R3749" s="3">
        <v>0.51750189162546179</v>
      </c>
      <c r="S3749" s="10">
        <f t="shared" si="117"/>
        <v>373.11886386195795</v>
      </c>
      <c r="T3749" s="3" t="s">
        <v>197</v>
      </c>
      <c r="V3749"/>
      <c r="X3749"/>
      <c r="AE3749"/>
    </row>
    <row r="3750" spans="1:31" x14ac:dyDescent="0.25">
      <c r="A3750" s="3">
        <v>1447402063.7</v>
      </c>
      <c r="B3750" s="11">
        <v>44655</v>
      </c>
      <c r="C3750" s="3" t="s">
        <v>58</v>
      </c>
      <c r="D3750" s="3" t="s">
        <v>10</v>
      </c>
      <c r="E3750" s="3">
        <v>2</v>
      </c>
      <c r="F3750" s="3" t="s">
        <v>4</v>
      </c>
      <c r="G3750" s="3">
        <v>0</v>
      </c>
      <c r="H3750" s="3">
        <v>0</v>
      </c>
      <c r="I3750" t="s">
        <v>175</v>
      </c>
      <c r="J3750">
        <v>1676853</v>
      </c>
      <c r="K3750" s="3" t="s">
        <v>38</v>
      </c>
      <c r="L3750" s="3" t="s">
        <v>63</v>
      </c>
      <c r="M3750" s="3">
        <v>2282</v>
      </c>
      <c r="N3750" s="3">
        <v>5.2832508939096607</v>
      </c>
      <c r="P3750" t="str">
        <f t="shared" si="116"/>
        <v>PORT09 to PORT04</v>
      </c>
      <c r="Q3750" s="3">
        <v>360</v>
      </c>
      <c r="R3750" s="3">
        <v>0.51750189162546179</v>
      </c>
      <c r="S3750" s="10">
        <f t="shared" si="117"/>
        <v>1180.9393166893037</v>
      </c>
      <c r="T3750" s="3" t="s">
        <v>197</v>
      </c>
      <c r="V3750"/>
      <c r="X3750"/>
      <c r="AE3750"/>
    </row>
    <row r="3751" spans="1:31" x14ac:dyDescent="0.25">
      <c r="A3751" s="3">
        <v>1447175821.7</v>
      </c>
      <c r="B3751" s="11">
        <v>44662</v>
      </c>
      <c r="C3751" s="3" t="s">
        <v>58</v>
      </c>
      <c r="D3751" s="3" t="s">
        <v>10</v>
      </c>
      <c r="E3751" s="3">
        <v>2</v>
      </c>
      <c r="F3751" s="3" t="s">
        <v>4</v>
      </c>
      <c r="G3751" s="3">
        <v>0</v>
      </c>
      <c r="H3751" s="3">
        <v>0</v>
      </c>
      <c r="I3751" t="s">
        <v>175</v>
      </c>
      <c r="J3751">
        <v>1676853</v>
      </c>
      <c r="K3751" s="3" t="s">
        <v>38</v>
      </c>
      <c r="L3751" s="3" t="s">
        <v>63</v>
      </c>
      <c r="M3751" s="3">
        <v>2252</v>
      </c>
      <c r="N3751" s="3">
        <v>5.2832508939096607</v>
      </c>
      <c r="P3751" t="str">
        <f t="shared" si="116"/>
        <v>PORT09 to PORT04</v>
      </c>
      <c r="Q3751" s="3">
        <v>360</v>
      </c>
      <c r="R3751" s="3">
        <v>0.51750189162546179</v>
      </c>
      <c r="S3751" s="10">
        <f t="shared" si="117"/>
        <v>1165.41425994054</v>
      </c>
      <c r="T3751" s="3" t="s">
        <v>197</v>
      </c>
      <c r="V3751"/>
      <c r="X3751"/>
      <c r="AE3751"/>
    </row>
    <row r="3752" spans="1:31" x14ac:dyDescent="0.25">
      <c r="A3752" s="3">
        <v>1447206586.7</v>
      </c>
      <c r="B3752" s="11">
        <v>44658</v>
      </c>
      <c r="C3752" s="3" t="s">
        <v>58</v>
      </c>
      <c r="D3752" s="3" t="s">
        <v>10</v>
      </c>
      <c r="E3752" s="3">
        <v>2</v>
      </c>
      <c r="F3752" s="3" t="s">
        <v>4</v>
      </c>
      <c r="G3752" s="3">
        <v>0</v>
      </c>
      <c r="H3752" s="3">
        <v>0</v>
      </c>
      <c r="I3752" t="s">
        <v>175</v>
      </c>
      <c r="J3752">
        <v>1676853</v>
      </c>
      <c r="K3752" s="3" t="s">
        <v>38</v>
      </c>
      <c r="L3752" s="3" t="s">
        <v>63</v>
      </c>
      <c r="M3752" s="3">
        <v>2263</v>
      </c>
      <c r="N3752" s="3">
        <v>5.2832508939096607</v>
      </c>
      <c r="P3752" t="str">
        <f t="shared" si="116"/>
        <v>PORT09 to PORT04</v>
      </c>
      <c r="Q3752" s="3">
        <v>360</v>
      </c>
      <c r="R3752" s="3">
        <v>0.51750189162546179</v>
      </c>
      <c r="S3752" s="10">
        <f t="shared" si="117"/>
        <v>1171.1067807484201</v>
      </c>
      <c r="T3752" s="3" t="s">
        <v>197</v>
      </c>
      <c r="V3752"/>
      <c r="X3752"/>
      <c r="AE3752"/>
    </row>
    <row r="3753" spans="1:31" x14ac:dyDescent="0.25">
      <c r="A3753" s="3">
        <v>1447250246.7</v>
      </c>
      <c r="B3753" s="11">
        <v>44659</v>
      </c>
      <c r="C3753" s="3" t="s">
        <v>58</v>
      </c>
      <c r="D3753" s="3" t="s">
        <v>10</v>
      </c>
      <c r="E3753" s="3">
        <v>2</v>
      </c>
      <c r="F3753" s="3" t="s">
        <v>4</v>
      </c>
      <c r="G3753" s="3">
        <v>0</v>
      </c>
      <c r="H3753" s="3">
        <v>0</v>
      </c>
      <c r="I3753" t="s">
        <v>175</v>
      </c>
      <c r="J3753">
        <v>1676853</v>
      </c>
      <c r="K3753" s="3" t="s">
        <v>38</v>
      </c>
      <c r="L3753" s="3" t="s">
        <v>63</v>
      </c>
      <c r="M3753" s="3">
        <v>2287</v>
      </c>
      <c r="N3753" s="3">
        <v>5.2832508939096607</v>
      </c>
      <c r="P3753" t="str">
        <f t="shared" si="116"/>
        <v>PORT09 to PORT04</v>
      </c>
      <c r="Q3753" s="3">
        <v>360</v>
      </c>
      <c r="R3753" s="3">
        <v>0.51750189162546179</v>
      </c>
      <c r="S3753" s="10">
        <f t="shared" si="117"/>
        <v>1183.5268261474312</v>
      </c>
      <c r="T3753" s="3" t="s">
        <v>197</v>
      </c>
      <c r="V3753"/>
      <c r="X3753"/>
      <c r="AE3753"/>
    </row>
    <row r="3754" spans="1:31" x14ac:dyDescent="0.25">
      <c r="A3754" s="3">
        <v>1447303420.7</v>
      </c>
      <c r="B3754" s="11">
        <v>44661</v>
      </c>
      <c r="C3754" s="3" t="s">
        <v>58</v>
      </c>
      <c r="D3754" s="3" t="s">
        <v>10</v>
      </c>
      <c r="E3754" s="3">
        <v>2</v>
      </c>
      <c r="F3754" s="3" t="s">
        <v>4</v>
      </c>
      <c r="G3754" s="3">
        <v>0</v>
      </c>
      <c r="H3754" s="3">
        <v>0</v>
      </c>
      <c r="I3754" t="s">
        <v>175</v>
      </c>
      <c r="J3754">
        <v>1676853</v>
      </c>
      <c r="K3754" s="3" t="s">
        <v>38</v>
      </c>
      <c r="L3754" s="3" t="s">
        <v>63</v>
      </c>
      <c r="M3754" s="3">
        <v>2294</v>
      </c>
      <c r="N3754" s="3">
        <v>5.2832508939096607</v>
      </c>
      <c r="P3754" t="str">
        <f t="shared" si="116"/>
        <v>PORT09 to PORT04</v>
      </c>
      <c r="Q3754" s="3">
        <v>360</v>
      </c>
      <c r="R3754" s="3">
        <v>0.51750189162546179</v>
      </c>
      <c r="S3754" s="10">
        <f t="shared" si="117"/>
        <v>1187.1493393888093</v>
      </c>
      <c r="T3754" s="3" t="s">
        <v>197</v>
      </c>
      <c r="V3754"/>
      <c r="X3754"/>
      <c r="AE3754"/>
    </row>
    <row r="3755" spans="1:31" x14ac:dyDescent="0.25">
      <c r="A3755" s="3">
        <v>1447216728.7</v>
      </c>
      <c r="B3755" s="11">
        <v>44660</v>
      </c>
      <c r="C3755" s="3" t="s">
        <v>58</v>
      </c>
      <c r="D3755" s="3" t="s">
        <v>10</v>
      </c>
      <c r="E3755" s="3">
        <v>2</v>
      </c>
      <c r="F3755" s="3" t="s">
        <v>4</v>
      </c>
      <c r="G3755" s="3">
        <v>0</v>
      </c>
      <c r="H3755" s="3">
        <v>0</v>
      </c>
      <c r="I3755" t="s">
        <v>175</v>
      </c>
      <c r="J3755">
        <v>1676853</v>
      </c>
      <c r="K3755" s="3" t="s">
        <v>38</v>
      </c>
      <c r="L3755" s="3" t="s">
        <v>63</v>
      </c>
      <c r="M3755" s="3">
        <v>2269</v>
      </c>
      <c r="N3755" s="3">
        <v>5.2832508939096607</v>
      </c>
      <c r="P3755" t="str">
        <f t="shared" si="116"/>
        <v>PORT09 to PORT04</v>
      </c>
      <c r="Q3755" s="3">
        <v>360</v>
      </c>
      <c r="R3755" s="3">
        <v>0.51750189162546179</v>
      </c>
      <c r="S3755" s="10">
        <f t="shared" si="117"/>
        <v>1174.2117920981727</v>
      </c>
      <c r="T3755" s="3" t="s">
        <v>197</v>
      </c>
      <c r="V3755"/>
      <c r="X3755"/>
      <c r="AE3755"/>
    </row>
    <row r="3756" spans="1:31" x14ac:dyDescent="0.25">
      <c r="A3756" s="3">
        <v>1447358503.7</v>
      </c>
      <c r="B3756" s="11">
        <v>44653</v>
      </c>
      <c r="C3756" s="3" t="s">
        <v>58</v>
      </c>
      <c r="D3756" s="3" t="s">
        <v>10</v>
      </c>
      <c r="E3756" s="3">
        <v>2</v>
      </c>
      <c r="F3756" s="3" t="s">
        <v>4</v>
      </c>
      <c r="G3756" s="3">
        <v>0</v>
      </c>
      <c r="H3756" s="3">
        <v>0</v>
      </c>
      <c r="I3756" t="s">
        <v>175</v>
      </c>
      <c r="J3756">
        <v>1676853</v>
      </c>
      <c r="K3756" s="3" t="s">
        <v>38</v>
      </c>
      <c r="L3756" s="3" t="s">
        <v>63</v>
      </c>
      <c r="M3756" s="3">
        <v>2279</v>
      </c>
      <c r="N3756" s="3">
        <v>5.2832508939096607</v>
      </c>
      <c r="P3756" t="str">
        <f t="shared" si="116"/>
        <v>PORT09 to PORT04</v>
      </c>
      <c r="Q3756" s="3">
        <v>360</v>
      </c>
      <c r="R3756" s="3">
        <v>0.51750189162546179</v>
      </c>
      <c r="S3756" s="10">
        <f t="shared" si="117"/>
        <v>1179.3868110144274</v>
      </c>
      <c r="T3756" s="3" t="s">
        <v>197</v>
      </c>
      <c r="V3756"/>
      <c r="X3756"/>
      <c r="AE3756"/>
    </row>
    <row r="3757" spans="1:31" x14ac:dyDescent="0.25">
      <c r="A3757" s="3">
        <v>1447159864.7</v>
      </c>
      <c r="B3757" s="11">
        <v>44662</v>
      </c>
      <c r="C3757" s="3" t="s">
        <v>58</v>
      </c>
      <c r="D3757" s="3" t="s">
        <v>10</v>
      </c>
      <c r="E3757" s="3">
        <v>2</v>
      </c>
      <c r="F3757" s="3" t="s">
        <v>4</v>
      </c>
      <c r="G3757" s="3">
        <v>0</v>
      </c>
      <c r="H3757" s="3">
        <v>0</v>
      </c>
      <c r="I3757" t="s">
        <v>175</v>
      </c>
      <c r="J3757">
        <v>1676853</v>
      </c>
      <c r="K3757" s="3" t="s">
        <v>38</v>
      </c>
      <c r="L3757" s="3" t="s">
        <v>63</v>
      </c>
      <c r="M3757" s="3">
        <v>2308</v>
      </c>
      <c r="N3757" s="3">
        <v>5.2832508939096607</v>
      </c>
      <c r="P3757" t="str">
        <f t="shared" si="116"/>
        <v>PORT09 to PORT04</v>
      </c>
      <c r="Q3757" s="3">
        <v>360</v>
      </c>
      <c r="R3757" s="3">
        <v>0.51750189162546179</v>
      </c>
      <c r="S3757" s="10">
        <f t="shared" si="117"/>
        <v>1194.3943658715657</v>
      </c>
      <c r="T3757" s="3" t="s">
        <v>197</v>
      </c>
      <c r="V3757"/>
      <c r="X3757"/>
      <c r="AE3757"/>
    </row>
    <row r="3758" spans="1:31" x14ac:dyDescent="0.25">
      <c r="A3758" s="3">
        <v>1447405365.7</v>
      </c>
      <c r="B3758" s="11">
        <v>44654</v>
      </c>
      <c r="C3758" s="3" t="s">
        <v>58</v>
      </c>
      <c r="D3758" s="3" t="s">
        <v>10</v>
      </c>
      <c r="E3758" s="3">
        <v>2</v>
      </c>
      <c r="F3758" s="3" t="s">
        <v>4</v>
      </c>
      <c r="G3758" s="3">
        <v>0</v>
      </c>
      <c r="H3758" s="3">
        <v>0</v>
      </c>
      <c r="I3758" t="s">
        <v>175</v>
      </c>
      <c r="J3758">
        <v>1680210</v>
      </c>
      <c r="K3758" s="3" t="s">
        <v>38</v>
      </c>
      <c r="L3758" s="3" t="s">
        <v>63</v>
      </c>
      <c r="M3758" s="3">
        <v>773</v>
      </c>
      <c r="N3758" s="3">
        <v>0.98991190289782272</v>
      </c>
      <c r="P3758" t="str">
        <f t="shared" si="116"/>
        <v>PORT09 to PORT04</v>
      </c>
      <c r="Q3758" s="3">
        <v>360</v>
      </c>
      <c r="R3758" s="3">
        <v>0.51750189162546179</v>
      </c>
      <c r="S3758" s="10">
        <f t="shared" si="117"/>
        <v>400.02896222648195</v>
      </c>
      <c r="T3758" s="3" t="s">
        <v>197</v>
      </c>
      <c r="V3758"/>
      <c r="X3758"/>
      <c r="AE3758"/>
    </row>
    <row r="3759" spans="1:31" x14ac:dyDescent="0.25">
      <c r="A3759" s="3">
        <v>1447405364.7</v>
      </c>
      <c r="B3759" s="11">
        <v>44662</v>
      </c>
      <c r="C3759" s="3" t="s">
        <v>58</v>
      </c>
      <c r="D3759" s="3" t="s">
        <v>10</v>
      </c>
      <c r="E3759" s="3">
        <v>2</v>
      </c>
      <c r="F3759" s="3" t="s">
        <v>4</v>
      </c>
      <c r="G3759" s="3">
        <v>0</v>
      </c>
      <c r="H3759" s="3">
        <v>0</v>
      </c>
      <c r="I3759" t="s">
        <v>175</v>
      </c>
      <c r="J3759">
        <v>1680210</v>
      </c>
      <c r="K3759" s="3" t="s">
        <v>38</v>
      </c>
      <c r="L3759" s="3" t="s">
        <v>63</v>
      </c>
      <c r="M3759" s="3">
        <v>824</v>
      </c>
      <c r="N3759" s="3">
        <v>0.98991190289782272</v>
      </c>
      <c r="P3759" t="str">
        <f t="shared" si="116"/>
        <v>PORT09 to PORT04</v>
      </c>
      <c r="Q3759" s="3">
        <v>360</v>
      </c>
      <c r="R3759" s="3">
        <v>0.51750189162546179</v>
      </c>
      <c r="S3759" s="10">
        <f t="shared" si="117"/>
        <v>426.42155869938051</v>
      </c>
      <c r="T3759" s="3" t="s">
        <v>197</v>
      </c>
      <c r="V3759"/>
      <c r="X3759"/>
      <c r="AE3759"/>
    </row>
    <row r="3760" spans="1:31" x14ac:dyDescent="0.25">
      <c r="A3760" s="3">
        <v>1447159960.7</v>
      </c>
      <c r="B3760" s="11">
        <v>44662</v>
      </c>
      <c r="C3760" s="3" t="s">
        <v>58</v>
      </c>
      <c r="D3760" s="3" t="s">
        <v>10</v>
      </c>
      <c r="E3760" s="3">
        <v>2</v>
      </c>
      <c r="F3760" s="3" t="s">
        <v>4</v>
      </c>
      <c r="G3760" s="3">
        <v>0</v>
      </c>
      <c r="H3760" s="3">
        <v>0</v>
      </c>
      <c r="I3760" t="s">
        <v>175</v>
      </c>
      <c r="J3760">
        <v>1680210</v>
      </c>
      <c r="K3760" s="3" t="s">
        <v>38</v>
      </c>
      <c r="L3760" s="3" t="s">
        <v>63</v>
      </c>
      <c r="M3760" s="3">
        <v>1281</v>
      </c>
      <c r="N3760" s="3">
        <v>1.9798238057956454</v>
      </c>
      <c r="P3760" t="str">
        <f t="shared" si="116"/>
        <v>PORT09 to PORT04</v>
      </c>
      <c r="Q3760" s="3">
        <v>360</v>
      </c>
      <c r="R3760" s="3">
        <v>0.51750189162546179</v>
      </c>
      <c r="S3760" s="10">
        <f t="shared" si="117"/>
        <v>662.9199231722165</v>
      </c>
      <c r="T3760" s="3" t="s">
        <v>197</v>
      </c>
      <c r="V3760"/>
      <c r="X3760"/>
      <c r="AE3760"/>
    </row>
    <row r="3761" spans="1:31" x14ac:dyDescent="0.25">
      <c r="A3761" s="3">
        <v>1447369539.7</v>
      </c>
      <c r="B3761" s="11">
        <v>44660</v>
      </c>
      <c r="C3761" s="3" t="s">
        <v>58</v>
      </c>
      <c r="D3761" s="3" t="s">
        <v>10</v>
      </c>
      <c r="E3761" s="3">
        <v>2</v>
      </c>
      <c r="F3761" s="3" t="s">
        <v>4</v>
      </c>
      <c r="G3761" s="3">
        <v>0</v>
      </c>
      <c r="H3761" s="3">
        <v>0</v>
      </c>
      <c r="I3761" t="s">
        <v>175</v>
      </c>
      <c r="J3761">
        <v>1680210</v>
      </c>
      <c r="K3761" s="3" t="s">
        <v>38</v>
      </c>
      <c r="L3761" s="3" t="s">
        <v>63</v>
      </c>
      <c r="M3761" s="3">
        <v>771</v>
      </c>
      <c r="N3761" s="3">
        <v>0.98991190289782272</v>
      </c>
      <c r="P3761" t="str">
        <f t="shared" si="116"/>
        <v>PORT09 to PORT04</v>
      </c>
      <c r="Q3761" s="3">
        <v>360</v>
      </c>
      <c r="R3761" s="3">
        <v>0.51750189162546179</v>
      </c>
      <c r="S3761" s="10">
        <f t="shared" si="117"/>
        <v>398.99395844323101</v>
      </c>
      <c r="T3761" s="3" t="s">
        <v>197</v>
      </c>
      <c r="V3761"/>
      <c r="X3761"/>
      <c r="AE3761"/>
    </row>
    <row r="3762" spans="1:31" x14ac:dyDescent="0.25">
      <c r="A3762" s="3">
        <v>1447244450.7</v>
      </c>
      <c r="B3762" s="11">
        <v>44659</v>
      </c>
      <c r="C3762" s="3" t="s">
        <v>58</v>
      </c>
      <c r="D3762" s="3" t="s">
        <v>10</v>
      </c>
      <c r="E3762" s="3">
        <v>2</v>
      </c>
      <c r="F3762" s="3" t="s">
        <v>4</v>
      </c>
      <c r="G3762" s="3">
        <v>0</v>
      </c>
      <c r="H3762" s="3">
        <v>0</v>
      </c>
      <c r="I3762" t="s">
        <v>175</v>
      </c>
      <c r="J3762">
        <v>1680210</v>
      </c>
      <c r="K3762" s="3" t="s">
        <v>38</v>
      </c>
      <c r="L3762" s="3" t="s">
        <v>63</v>
      </c>
      <c r="M3762" s="3">
        <v>1241</v>
      </c>
      <c r="N3762" s="3">
        <v>1.9798238057956454</v>
      </c>
      <c r="P3762" t="str">
        <f t="shared" si="116"/>
        <v>PORT09 to PORT04</v>
      </c>
      <c r="Q3762" s="3">
        <v>360</v>
      </c>
      <c r="R3762" s="3">
        <v>0.51750189162546179</v>
      </c>
      <c r="S3762" s="10">
        <f t="shared" si="117"/>
        <v>642.2198475071981</v>
      </c>
      <c r="T3762" s="3" t="s">
        <v>197</v>
      </c>
      <c r="V3762"/>
      <c r="X3762"/>
      <c r="AE3762"/>
    </row>
    <row r="3763" spans="1:31" x14ac:dyDescent="0.25">
      <c r="A3763" s="3">
        <v>1447203016.7</v>
      </c>
      <c r="B3763" s="11">
        <v>44665</v>
      </c>
      <c r="C3763" s="3" t="s">
        <v>58</v>
      </c>
      <c r="D3763" s="3" t="s">
        <v>10</v>
      </c>
      <c r="E3763" s="3">
        <v>2</v>
      </c>
      <c r="F3763" s="3" t="s">
        <v>4</v>
      </c>
      <c r="G3763" s="3">
        <v>0</v>
      </c>
      <c r="H3763" s="3">
        <v>0</v>
      </c>
      <c r="I3763" t="s">
        <v>175</v>
      </c>
      <c r="J3763">
        <v>1694720</v>
      </c>
      <c r="K3763" s="3" t="s">
        <v>38</v>
      </c>
      <c r="L3763" s="3" t="s">
        <v>63</v>
      </c>
      <c r="M3763" s="3">
        <v>1237</v>
      </c>
      <c r="N3763" s="3">
        <v>12.311862289294188</v>
      </c>
      <c r="P3763" t="str">
        <f t="shared" si="116"/>
        <v>PORT09 to PORT04</v>
      </c>
      <c r="Q3763" s="3">
        <v>360</v>
      </c>
      <c r="R3763" s="3">
        <v>0.51750189162546179</v>
      </c>
      <c r="S3763" s="10">
        <f t="shared" si="117"/>
        <v>640.14983994069621</v>
      </c>
      <c r="T3763" s="3" t="s">
        <v>197</v>
      </c>
      <c r="V3763"/>
      <c r="X3763"/>
      <c r="AE3763"/>
    </row>
    <row r="3764" spans="1:31" x14ac:dyDescent="0.25">
      <c r="A3764" s="3">
        <v>1447281470.7</v>
      </c>
      <c r="B3764" s="11">
        <v>44662</v>
      </c>
      <c r="C3764" s="3" t="s">
        <v>58</v>
      </c>
      <c r="D3764" s="3" t="s">
        <v>10</v>
      </c>
      <c r="E3764" s="3">
        <v>2</v>
      </c>
      <c r="F3764" s="3" t="s">
        <v>4</v>
      </c>
      <c r="G3764" s="3">
        <v>0</v>
      </c>
      <c r="H3764" s="3">
        <v>0</v>
      </c>
      <c r="I3764" t="s">
        <v>175</v>
      </c>
      <c r="J3764">
        <v>1694720</v>
      </c>
      <c r="K3764" s="3" t="s">
        <v>38</v>
      </c>
      <c r="L3764" s="3" t="s">
        <v>63</v>
      </c>
      <c r="M3764" s="3">
        <v>1322</v>
      </c>
      <c r="N3764" s="3">
        <v>11.9</v>
      </c>
      <c r="P3764" t="str">
        <f t="shared" si="116"/>
        <v>PORT09 to PORT04</v>
      </c>
      <c r="Q3764" s="3">
        <v>360</v>
      </c>
      <c r="R3764" s="3">
        <v>0.51750189162546179</v>
      </c>
      <c r="S3764" s="10">
        <f t="shared" si="117"/>
        <v>684.13750072886046</v>
      </c>
      <c r="T3764" s="3" t="s">
        <v>197</v>
      </c>
      <c r="V3764"/>
      <c r="X3764"/>
      <c r="AE3764"/>
    </row>
    <row r="3765" spans="1:31" x14ac:dyDescent="0.25">
      <c r="A3765" s="3">
        <v>1447219196.7</v>
      </c>
      <c r="B3765" s="11">
        <v>44662</v>
      </c>
      <c r="C3765" s="3" t="s">
        <v>58</v>
      </c>
      <c r="D3765" s="3" t="s">
        <v>10</v>
      </c>
      <c r="E3765" s="3">
        <v>2</v>
      </c>
      <c r="F3765" s="3" t="s">
        <v>4</v>
      </c>
      <c r="G3765" s="3">
        <v>0</v>
      </c>
      <c r="H3765" s="3">
        <v>0</v>
      </c>
      <c r="I3765" t="s">
        <v>175</v>
      </c>
      <c r="J3765">
        <v>1694720</v>
      </c>
      <c r="K3765" s="3" t="s">
        <v>38</v>
      </c>
      <c r="L3765" s="3" t="s">
        <v>63</v>
      </c>
      <c r="M3765" s="3">
        <v>1290</v>
      </c>
      <c r="N3765" s="3">
        <v>12.8</v>
      </c>
      <c r="P3765" t="str">
        <f t="shared" si="116"/>
        <v>PORT09 to PORT04</v>
      </c>
      <c r="Q3765" s="3">
        <v>360</v>
      </c>
      <c r="R3765" s="3">
        <v>0.51750189162546179</v>
      </c>
      <c r="S3765" s="10">
        <f t="shared" si="117"/>
        <v>667.57744019684571</v>
      </c>
      <c r="T3765" s="3" t="s">
        <v>197</v>
      </c>
      <c r="V3765"/>
      <c r="X3765"/>
      <c r="AE3765"/>
    </row>
    <row r="3766" spans="1:31" x14ac:dyDescent="0.25">
      <c r="A3766" s="3">
        <v>1447227171.7</v>
      </c>
      <c r="B3766" s="11">
        <v>44661</v>
      </c>
      <c r="C3766" s="3" t="s">
        <v>58</v>
      </c>
      <c r="D3766" s="3" t="s">
        <v>10</v>
      </c>
      <c r="E3766" s="3">
        <v>2</v>
      </c>
      <c r="F3766" s="3" t="s">
        <v>4</v>
      </c>
      <c r="G3766" s="3">
        <v>0</v>
      </c>
      <c r="H3766" s="3">
        <v>0</v>
      </c>
      <c r="I3766" t="s">
        <v>175</v>
      </c>
      <c r="J3766">
        <v>1694720</v>
      </c>
      <c r="K3766" s="3" t="s">
        <v>38</v>
      </c>
      <c r="L3766" s="3" t="s">
        <v>63</v>
      </c>
      <c r="M3766" s="3">
        <v>1331</v>
      </c>
      <c r="N3766" s="3">
        <v>12.8</v>
      </c>
      <c r="P3766" t="str">
        <f t="shared" si="116"/>
        <v>PORT09 to PORT04</v>
      </c>
      <c r="Q3766" s="3">
        <v>360</v>
      </c>
      <c r="R3766" s="3">
        <v>0.51750189162546179</v>
      </c>
      <c r="S3766" s="10">
        <f t="shared" si="117"/>
        <v>688.79501775348967</v>
      </c>
      <c r="T3766" s="3" t="s">
        <v>197</v>
      </c>
      <c r="V3766"/>
      <c r="X3766"/>
      <c r="AE3766"/>
    </row>
    <row r="3767" spans="1:31" x14ac:dyDescent="0.25">
      <c r="A3767" s="3">
        <v>1447258854.7</v>
      </c>
      <c r="B3767" s="11">
        <v>44652</v>
      </c>
      <c r="C3767" s="3" t="s">
        <v>58</v>
      </c>
      <c r="D3767" s="3" t="s">
        <v>10</v>
      </c>
      <c r="E3767" s="3">
        <v>2</v>
      </c>
      <c r="F3767" s="3" t="s">
        <v>4</v>
      </c>
      <c r="G3767" s="3">
        <v>0</v>
      </c>
      <c r="H3767" s="3">
        <v>0</v>
      </c>
      <c r="I3767" t="s">
        <v>175</v>
      </c>
      <c r="J3767">
        <v>1694720</v>
      </c>
      <c r="K3767" s="3" t="s">
        <v>38</v>
      </c>
      <c r="L3767" s="3" t="s">
        <v>63</v>
      </c>
      <c r="M3767" s="3">
        <v>1258</v>
      </c>
      <c r="N3767" s="3">
        <v>12.78</v>
      </c>
      <c r="P3767" t="str">
        <f t="shared" si="116"/>
        <v>PORT09 to PORT04</v>
      </c>
      <c r="Q3767" s="3">
        <v>360</v>
      </c>
      <c r="R3767" s="3">
        <v>0.51750189162546179</v>
      </c>
      <c r="S3767" s="10">
        <f t="shared" si="117"/>
        <v>651.01737966483097</v>
      </c>
      <c r="T3767" s="3" t="s">
        <v>197</v>
      </c>
      <c r="V3767"/>
      <c r="X3767"/>
      <c r="AE3767"/>
    </row>
    <row r="3768" spans="1:31" x14ac:dyDescent="0.25">
      <c r="A3768" s="3">
        <v>1447194887.7</v>
      </c>
      <c r="B3768" s="11">
        <v>44654</v>
      </c>
      <c r="C3768" s="3" t="s">
        <v>58</v>
      </c>
      <c r="D3768" s="3" t="s">
        <v>10</v>
      </c>
      <c r="E3768" s="3">
        <v>2</v>
      </c>
      <c r="F3768" s="3" t="s">
        <v>4</v>
      </c>
      <c r="G3768" s="3">
        <v>0</v>
      </c>
      <c r="H3768" s="3">
        <v>0</v>
      </c>
      <c r="I3768" t="s">
        <v>175</v>
      </c>
      <c r="J3768">
        <v>1694720</v>
      </c>
      <c r="K3768" s="3" t="s">
        <v>38</v>
      </c>
      <c r="L3768" s="3" t="s">
        <v>63</v>
      </c>
      <c r="M3768" s="3">
        <v>1329</v>
      </c>
      <c r="N3768" s="3">
        <v>10.78</v>
      </c>
      <c r="P3768" t="str">
        <f t="shared" si="116"/>
        <v>PORT09 to PORT04</v>
      </c>
      <c r="Q3768" s="3">
        <v>360</v>
      </c>
      <c r="R3768" s="3">
        <v>0.51750189162546179</v>
      </c>
      <c r="S3768" s="10">
        <f t="shared" si="117"/>
        <v>687.76001397023867</v>
      </c>
      <c r="T3768" s="3" t="s">
        <v>197</v>
      </c>
      <c r="V3768"/>
      <c r="X3768"/>
      <c r="AE3768"/>
    </row>
    <row r="3769" spans="1:31" x14ac:dyDescent="0.25">
      <c r="A3769" s="3">
        <v>1447385440.7</v>
      </c>
      <c r="B3769" s="11">
        <v>44659</v>
      </c>
      <c r="C3769" s="3" t="s">
        <v>58</v>
      </c>
      <c r="D3769" s="3" t="s">
        <v>10</v>
      </c>
      <c r="E3769" s="3">
        <v>2</v>
      </c>
      <c r="F3769" s="3" t="s">
        <v>4</v>
      </c>
      <c r="G3769" s="3">
        <v>0</v>
      </c>
      <c r="H3769" s="3">
        <v>0</v>
      </c>
      <c r="I3769" t="s">
        <v>175</v>
      </c>
      <c r="J3769">
        <v>1694720</v>
      </c>
      <c r="K3769" s="3" t="s">
        <v>38</v>
      </c>
      <c r="L3769" s="3" t="s">
        <v>63</v>
      </c>
      <c r="M3769" s="3">
        <v>2249</v>
      </c>
      <c r="N3769" s="3">
        <v>20.079999999999998</v>
      </c>
      <c r="P3769" t="str">
        <f t="shared" si="116"/>
        <v>PORT09 to PORT04</v>
      </c>
      <c r="Q3769" s="3">
        <v>360</v>
      </c>
      <c r="R3769" s="3">
        <v>0.51750189162546179</v>
      </c>
      <c r="S3769" s="10">
        <f t="shared" si="117"/>
        <v>1163.8617542656636</v>
      </c>
      <c r="T3769" s="3" t="s">
        <v>197</v>
      </c>
      <c r="V3769"/>
      <c r="X3769"/>
      <c r="AE3769"/>
    </row>
    <row r="3770" spans="1:31" x14ac:dyDescent="0.25">
      <c r="A3770" s="3">
        <v>1447326070.7</v>
      </c>
      <c r="B3770" s="11">
        <v>44660</v>
      </c>
      <c r="C3770" s="3" t="s">
        <v>58</v>
      </c>
      <c r="D3770" s="3" t="s">
        <v>10</v>
      </c>
      <c r="E3770" s="3">
        <v>2</v>
      </c>
      <c r="F3770" s="3" t="s">
        <v>4</v>
      </c>
      <c r="G3770" s="3">
        <v>0</v>
      </c>
      <c r="H3770" s="3">
        <v>0</v>
      </c>
      <c r="I3770" t="s">
        <v>175</v>
      </c>
      <c r="J3770">
        <v>1694720</v>
      </c>
      <c r="K3770" s="3" t="s">
        <v>38</v>
      </c>
      <c r="L3770" s="3" t="s">
        <v>63</v>
      </c>
      <c r="M3770" s="3">
        <v>2241</v>
      </c>
      <c r="N3770" s="3">
        <v>23.02</v>
      </c>
      <c r="P3770" t="str">
        <f t="shared" si="116"/>
        <v>PORT09 to PORT04</v>
      </c>
      <c r="Q3770" s="3">
        <v>360</v>
      </c>
      <c r="R3770" s="3">
        <v>0.51750189162546179</v>
      </c>
      <c r="S3770" s="10">
        <f t="shared" si="117"/>
        <v>1159.7217391326599</v>
      </c>
      <c r="T3770" s="3" t="s">
        <v>197</v>
      </c>
      <c r="V3770"/>
      <c r="X3770"/>
      <c r="AE3770"/>
    </row>
    <row r="3771" spans="1:31" x14ac:dyDescent="0.25">
      <c r="A3771" s="3">
        <v>1447149381.7</v>
      </c>
      <c r="B3771" s="11">
        <v>44662</v>
      </c>
      <c r="C3771" s="3" t="s">
        <v>58</v>
      </c>
      <c r="D3771" s="3" t="s">
        <v>10</v>
      </c>
      <c r="E3771" s="3">
        <v>2</v>
      </c>
      <c r="F3771" s="3" t="s">
        <v>4</v>
      </c>
      <c r="G3771" s="3">
        <v>0</v>
      </c>
      <c r="H3771" s="3">
        <v>0</v>
      </c>
      <c r="I3771" t="s">
        <v>175</v>
      </c>
      <c r="J3771">
        <v>1694720</v>
      </c>
      <c r="K3771" s="3" t="s">
        <v>38</v>
      </c>
      <c r="L3771" s="3" t="s">
        <v>63</v>
      </c>
      <c r="M3771" s="3">
        <v>2316</v>
      </c>
      <c r="N3771" s="3">
        <v>19.920000000000002</v>
      </c>
      <c r="P3771" t="str">
        <f t="shared" si="116"/>
        <v>PORT09 to PORT04</v>
      </c>
      <c r="Q3771" s="3">
        <v>360</v>
      </c>
      <c r="R3771" s="3">
        <v>0.51750189162546179</v>
      </c>
      <c r="S3771" s="10">
        <f t="shared" si="117"/>
        <v>1198.5343810045695</v>
      </c>
      <c r="T3771" s="3" t="s">
        <v>197</v>
      </c>
      <c r="V3771"/>
      <c r="X3771"/>
      <c r="AE3771"/>
    </row>
    <row r="3772" spans="1:31" x14ac:dyDescent="0.25">
      <c r="A3772" s="3">
        <v>1447203017.7</v>
      </c>
      <c r="B3772" s="11">
        <v>44660</v>
      </c>
      <c r="C3772" s="3" t="s">
        <v>58</v>
      </c>
      <c r="D3772" s="3" t="s">
        <v>10</v>
      </c>
      <c r="E3772" s="3">
        <v>2</v>
      </c>
      <c r="F3772" s="3" t="s">
        <v>4</v>
      </c>
      <c r="G3772" s="3">
        <v>0</v>
      </c>
      <c r="H3772" s="3">
        <v>0</v>
      </c>
      <c r="I3772" t="s">
        <v>175</v>
      </c>
      <c r="J3772">
        <v>1694720</v>
      </c>
      <c r="K3772" s="3" t="s">
        <v>38</v>
      </c>
      <c r="L3772" s="3" t="s">
        <v>63</v>
      </c>
      <c r="M3772" s="3">
        <v>2283</v>
      </c>
      <c r="N3772" s="3">
        <v>21.84</v>
      </c>
      <c r="P3772" t="str">
        <f t="shared" si="116"/>
        <v>PORT09 to PORT04</v>
      </c>
      <c r="Q3772" s="3">
        <v>360</v>
      </c>
      <c r="R3772" s="3">
        <v>0.51750189162546179</v>
      </c>
      <c r="S3772" s="10">
        <f t="shared" si="117"/>
        <v>1181.4568185809292</v>
      </c>
      <c r="T3772" s="3" t="s">
        <v>197</v>
      </c>
      <c r="V3772"/>
      <c r="X3772"/>
      <c r="AE3772"/>
    </row>
    <row r="3773" spans="1:31" x14ac:dyDescent="0.25">
      <c r="A3773" s="3">
        <v>1447216711.7</v>
      </c>
      <c r="B3773" s="11">
        <v>44660</v>
      </c>
      <c r="C3773" s="3" t="s">
        <v>58</v>
      </c>
      <c r="D3773" s="3" t="s">
        <v>10</v>
      </c>
      <c r="E3773" s="3">
        <v>2</v>
      </c>
      <c r="F3773" s="3" t="s">
        <v>4</v>
      </c>
      <c r="G3773" s="3">
        <v>0</v>
      </c>
      <c r="H3773" s="3">
        <v>0</v>
      </c>
      <c r="I3773" t="s">
        <v>175</v>
      </c>
      <c r="J3773">
        <v>1700097</v>
      </c>
      <c r="K3773" s="3" t="s">
        <v>38</v>
      </c>
      <c r="L3773" s="3" t="s">
        <v>63</v>
      </c>
      <c r="M3773" s="3">
        <v>799</v>
      </c>
      <c r="N3773" s="3">
        <v>11.170120898100173</v>
      </c>
      <c r="P3773" t="str">
        <f t="shared" si="116"/>
        <v>PORT09 to PORT04</v>
      </c>
      <c r="Q3773" s="3">
        <v>360</v>
      </c>
      <c r="R3773" s="3">
        <v>0.51750189162546179</v>
      </c>
      <c r="S3773" s="10">
        <f t="shared" si="117"/>
        <v>413.48401140874398</v>
      </c>
      <c r="T3773" s="3" t="s">
        <v>197</v>
      </c>
      <c r="V3773"/>
      <c r="X3773"/>
      <c r="AE3773"/>
    </row>
    <row r="3774" spans="1:31" x14ac:dyDescent="0.25">
      <c r="A3774" s="3">
        <v>1447303090.7</v>
      </c>
      <c r="B3774" s="11">
        <v>44662</v>
      </c>
      <c r="C3774" s="3" t="s">
        <v>58</v>
      </c>
      <c r="D3774" s="3" t="s">
        <v>10</v>
      </c>
      <c r="E3774" s="3">
        <v>2</v>
      </c>
      <c r="F3774" s="3" t="s">
        <v>4</v>
      </c>
      <c r="G3774" s="3">
        <v>0</v>
      </c>
      <c r="H3774" s="3">
        <v>0</v>
      </c>
      <c r="I3774" t="s">
        <v>175</v>
      </c>
      <c r="J3774">
        <v>1700094</v>
      </c>
      <c r="K3774" s="3" t="s">
        <v>38</v>
      </c>
      <c r="L3774" s="3" t="s">
        <v>63</v>
      </c>
      <c r="M3774" s="3">
        <v>467</v>
      </c>
      <c r="N3774" s="3">
        <v>3.72</v>
      </c>
      <c r="P3774" t="str">
        <f t="shared" si="116"/>
        <v>PORT09 to PORT04</v>
      </c>
      <c r="Q3774" s="3">
        <v>360</v>
      </c>
      <c r="R3774" s="3">
        <v>0.51750189162546179</v>
      </c>
      <c r="S3774" s="10">
        <f t="shared" si="117"/>
        <v>241.67338338909065</v>
      </c>
      <c r="T3774" s="3" t="s">
        <v>197</v>
      </c>
      <c r="V3774"/>
      <c r="X3774"/>
      <c r="AE3774"/>
    </row>
    <row r="3775" spans="1:31" x14ac:dyDescent="0.25">
      <c r="A3775" s="3">
        <v>1447402083.7</v>
      </c>
      <c r="B3775" s="11">
        <v>44652</v>
      </c>
      <c r="C3775" s="3" t="s">
        <v>58</v>
      </c>
      <c r="D3775" s="3" t="s">
        <v>10</v>
      </c>
      <c r="E3775" s="3">
        <v>2</v>
      </c>
      <c r="F3775" s="3" t="s">
        <v>4</v>
      </c>
      <c r="G3775" s="3">
        <v>0</v>
      </c>
      <c r="H3775" s="3">
        <v>0</v>
      </c>
      <c r="I3775" t="s">
        <v>175</v>
      </c>
      <c r="J3775">
        <v>1700097</v>
      </c>
      <c r="K3775" s="3" t="s">
        <v>38</v>
      </c>
      <c r="L3775" s="3" t="s">
        <v>63</v>
      </c>
      <c r="M3775" s="3">
        <v>501</v>
      </c>
      <c r="N3775" s="3">
        <v>3.6799999999999997</v>
      </c>
      <c r="P3775" t="str">
        <f t="shared" si="116"/>
        <v>PORT09 to PORT04</v>
      </c>
      <c r="Q3775" s="3">
        <v>360</v>
      </c>
      <c r="R3775" s="3">
        <v>0.51750189162546179</v>
      </c>
      <c r="S3775" s="10">
        <f t="shared" si="117"/>
        <v>259.26844770435633</v>
      </c>
      <c r="T3775" s="3" t="s">
        <v>197</v>
      </c>
      <c r="V3775"/>
      <c r="X3775"/>
      <c r="AE3775"/>
    </row>
    <row r="3776" spans="1:31" x14ac:dyDescent="0.25">
      <c r="A3776" s="3">
        <v>1447323838.7</v>
      </c>
      <c r="B3776" s="11">
        <v>44652</v>
      </c>
      <c r="C3776" s="3" t="s">
        <v>58</v>
      </c>
      <c r="D3776" s="3" t="s">
        <v>10</v>
      </c>
      <c r="E3776" s="3">
        <v>2</v>
      </c>
      <c r="F3776" s="3" t="s">
        <v>4</v>
      </c>
      <c r="G3776" s="3">
        <v>0</v>
      </c>
      <c r="H3776" s="3">
        <v>0</v>
      </c>
      <c r="I3776" t="s">
        <v>175</v>
      </c>
      <c r="J3776">
        <v>1700097</v>
      </c>
      <c r="K3776" s="3" t="s">
        <v>38</v>
      </c>
      <c r="L3776" s="3" t="s">
        <v>63</v>
      </c>
      <c r="M3776" s="3">
        <v>824</v>
      </c>
      <c r="N3776" s="3">
        <v>8.2200000000000006</v>
      </c>
      <c r="P3776" t="str">
        <f t="shared" si="116"/>
        <v>PORT09 to PORT04</v>
      </c>
      <c r="Q3776" s="3">
        <v>360</v>
      </c>
      <c r="R3776" s="3">
        <v>0.51750189162546179</v>
      </c>
      <c r="S3776" s="10">
        <f t="shared" si="117"/>
        <v>426.42155869938051</v>
      </c>
      <c r="T3776" s="3" t="s">
        <v>197</v>
      </c>
      <c r="V3776"/>
      <c r="X3776"/>
      <c r="AE3776"/>
    </row>
    <row r="3777" spans="1:31" x14ac:dyDescent="0.25">
      <c r="A3777" s="3">
        <v>1447165146.7</v>
      </c>
      <c r="B3777" s="11">
        <v>44654</v>
      </c>
      <c r="C3777" s="3" t="s">
        <v>58</v>
      </c>
      <c r="D3777" s="3" t="s">
        <v>10</v>
      </c>
      <c r="E3777" s="3">
        <v>2</v>
      </c>
      <c r="F3777" s="3" t="s">
        <v>4</v>
      </c>
      <c r="G3777" s="3">
        <v>0</v>
      </c>
      <c r="H3777" s="3">
        <v>0</v>
      </c>
      <c r="I3777" t="s">
        <v>175</v>
      </c>
      <c r="J3777">
        <v>1700097</v>
      </c>
      <c r="K3777" s="3" t="s">
        <v>38</v>
      </c>
      <c r="L3777" s="3" t="s">
        <v>63</v>
      </c>
      <c r="M3777" s="3">
        <v>799</v>
      </c>
      <c r="N3777" s="3">
        <v>8.18</v>
      </c>
      <c r="P3777" t="str">
        <f t="shared" si="116"/>
        <v>PORT09 to PORT04</v>
      </c>
      <c r="Q3777" s="3">
        <v>360</v>
      </c>
      <c r="R3777" s="3">
        <v>0.51750189162546179</v>
      </c>
      <c r="S3777" s="10">
        <f t="shared" si="117"/>
        <v>413.48401140874398</v>
      </c>
      <c r="T3777" s="3" t="s">
        <v>197</v>
      </c>
      <c r="V3777"/>
      <c r="X3777"/>
      <c r="AE3777"/>
    </row>
    <row r="3778" spans="1:31" x14ac:dyDescent="0.25">
      <c r="A3778" s="3">
        <v>1447165148.7</v>
      </c>
      <c r="B3778" s="11">
        <v>44652</v>
      </c>
      <c r="C3778" s="3" t="s">
        <v>58</v>
      </c>
      <c r="D3778" s="3" t="s">
        <v>10</v>
      </c>
      <c r="E3778" s="3">
        <v>2</v>
      </c>
      <c r="F3778" s="3" t="s">
        <v>4</v>
      </c>
      <c r="G3778" s="3">
        <v>0</v>
      </c>
      <c r="H3778" s="3">
        <v>0</v>
      </c>
      <c r="I3778" t="s">
        <v>175</v>
      </c>
      <c r="J3778">
        <v>1700097</v>
      </c>
      <c r="K3778" s="3" t="s">
        <v>38</v>
      </c>
      <c r="L3778" s="3" t="s">
        <v>63</v>
      </c>
      <c r="M3778" s="3">
        <v>777</v>
      </c>
      <c r="N3778" s="3">
        <v>8.16</v>
      </c>
      <c r="P3778" t="str">
        <f t="shared" ref="P3778:P3841" si="118">L3778&amp;" to "&amp;C3778</f>
        <v>PORT09 to PORT04</v>
      </c>
      <c r="Q3778" s="3">
        <v>360</v>
      </c>
      <c r="R3778" s="3">
        <v>0.51750189162546179</v>
      </c>
      <c r="S3778" s="10">
        <f t="shared" ref="S3778:S3841" si="119">R3778*M3778</f>
        <v>402.09896979298378</v>
      </c>
      <c r="T3778" s="3" t="s">
        <v>197</v>
      </c>
      <c r="V3778"/>
      <c r="X3778"/>
      <c r="AE3778"/>
    </row>
    <row r="3779" spans="1:31" x14ac:dyDescent="0.25">
      <c r="A3779" s="3">
        <v>1447206538.7</v>
      </c>
      <c r="B3779" s="11">
        <v>44655</v>
      </c>
      <c r="C3779" s="3" t="s">
        <v>58</v>
      </c>
      <c r="D3779" s="3" t="s">
        <v>10</v>
      </c>
      <c r="E3779" s="3">
        <v>2</v>
      </c>
      <c r="F3779" s="3" t="s">
        <v>4</v>
      </c>
      <c r="G3779" s="3">
        <v>0</v>
      </c>
      <c r="H3779" s="3">
        <v>0</v>
      </c>
      <c r="I3779" t="s">
        <v>175</v>
      </c>
      <c r="J3779">
        <v>1700097</v>
      </c>
      <c r="K3779" s="3" t="s">
        <v>38</v>
      </c>
      <c r="L3779" s="3" t="s">
        <v>63</v>
      </c>
      <c r="M3779" s="3">
        <v>760</v>
      </c>
      <c r="N3779" s="3">
        <v>8.14</v>
      </c>
      <c r="P3779" t="str">
        <f t="shared" si="118"/>
        <v>PORT09 to PORT04</v>
      </c>
      <c r="Q3779" s="3">
        <v>360</v>
      </c>
      <c r="R3779" s="3">
        <v>0.51750189162546179</v>
      </c>
      <c r="S3779" s="10">
        <f t="shared" si="119"/>
        <v>393.30143763535096</v>
      </c>
      <c r="T3779" s="3" t="s">
        <v>197</v>
      </c>
      <c r="V3779"/>
      <c r="X3779"/>
      <c r="AE3779"/>
    </row>
    <row r="3780" spans="1:31" x14ac:dyDescent="0.25">
      <c r="A3780" s="3">
        <v>1447402084.7</v>
      </c>
      <c r="B3780" s="11">
        <v>44653</v>
      </c>
      <c r="C3780" s="3" t="s">
        <v>58</v>
      </c>
      <c r="D3780" s="3" t="s">
        <v>10</v>
      </c>
      <c r="E3780" s="3">
        <v>2</v>
      </c>
      <c r="F3780" s="3" t="s">
        <v>4</v>
      </c>
      <c r="G3780" s="3">
        <v>0</v>
      </c>
      <c r="H3780" s="3">
        <v>0</v>
      </c>
      <c r="I3780" t="s">
        <v>175</v>
      </c>
      <c r="J3780">
        <v>1700097</v>
      </c>
      <c r="K3780" s="3" t="s">
        <v>38</v>
      </c>
      <c r="L3780" s="3" t="s">
        <v>63</v>
      </c>
      <c r="M3780" s="3">
        <v>601</v>
      </c>
      <c r="N3780" s="3">
        <v>4.66</v>
      </c>
      <c r="P3780" t="str">
        <f t="shared" si="118"/>
        <v>PORT09 to PORT04</v>
      </c>
      <c r="Q3780" s="3">
        <v>360</v>
      </c>
      <c r="R3780" s="3">
        <v>0.51750189162546179</v>
      </c>
      <c r="S3780" s="10">
        <f t="shared" si="119"/>
        <v>311.01863686690251</v>
      </c>
      <c r="T3780" s="3" t="s">
        <v>197</v>
      </c>
      <c r="V3780"/>
      <c r="X3780"/>
      <c r="AE3780"/>
    </row>
    <row r="3781" spans="1:31" x14ac:dyDescent="0.25">
      <c r="A3781" s="3">
        <v>1447206541.7</v>
      </c>
      <c r="B3781" s="11">
        <v>44661</v>
      </c>
      <c r="C3781" s="3" t="s">
        <v>58</v>
      </c>
      <c r="D3781" s="3" t="s">
        <v>10</v>
      </c>
      <c r="E3781" s="3">
        <v>2</v>
      </c>
      <c r="F3781" s="3" t="s">
        <v>4</v>
      </c>
      <c r="G3781" s="3">
        <v>0</v>
      </c>
      <c r="H3781" s="3">
        <v>0</v>
      </c>
      <c r="I3781" t="s">
        <v>175</v>
      </c>
      <c r="J3781">
        <v>1700097</v>
      </c>
      <c r="K3781" s="3" t="s">
        <v>38</v>
      </c>
      <c r="L3781" s="3" t="s">
        <v>63</v>
      </c>
      <c r="M3781" s="3">
        <v>555</v>
      </c>
      <c r="N3781" s="3">
        <v>4.54</v>
      </c>
      <c r="P3781" t="str">
        <f t="shared" si="118"/>
        <v>PORT09 to PORT04</v>
      </c>
      <c r="Q3781" s="3">
        <v>360</v>
      </c>
      <c r="R3781" s="3">
        <v>0.51750189162546179</v>
      </c>
      <c r="S3781" s="10">
        <f t="shared" si="119"/>
        <v>287.21354985213128</v>
      </c>
      <c r="T3781" s="3" t="s">
        <v>197</v>
      </c>
      <c r="V3781"/>
      <c r="X3781"/>
      <c r="AE3781"/>
    </row>
    <row r="3782" spans="1:31" x14ac:dyDescent="0.25">
      <c r="A3782" s="3">
        <v>1447265688.7</v>
      </c>
      <c r="B3782" s="11">
        <v>44655</v>
      </c>
      <c r="C3782" s="3" t="s">
        <v>58</v>
      </c>
      <c r="D3782" s="3" t="s">
        <v>10</v>
      </c>
      <c r="E3782" s="3">
        <v>2</v>
      </c>
      <c r="F3782" s="3" t="s">
        <v>4</v>
      </c>
      <c r="G3782" s="3">
        <v>0</v>
      </c>
      <c r="H3782" s="3">
        <v>0</v>
      </c>
      <c r="I3782" t="s">
        <v>175</v>
      </c>
      <c r="J3782">
        <v>1651299</v>
      </c>
      <c r="K3782" s="3" t="s">
        <v>38</v>
      </c>
      <c r="L3782" s="3" t="s">
        <v>63</v>
      </c>
      <c r="M3782" s="3">
        <v>1298</v>
      </c>
      <c r="N3782" s="3">
        <v>3.0422921926939717</v>
      </c>
      <c r="P3782" t="str">
        <f t="shared" si="118"/>
        <v>PORT09 to PORT04</v>
      </c>
      <c r="Q3782" s="3">
        <v>360</v>
      </c>
      <c r="R3782" s="3">
        <v>0.51750189162546179</v>
      </c>
      <c r="S3782" s="10">
        <f t="shared" si="119"/>
        <v>671.71745532984937</v>
      </c>
      <c r="T3782" s="3" t="s">
        <v>197</v>
      </c>
      <c r="V3782"/>
      <c r="X3782"/>
      <c r="AE3782"/>
    </row>
    <row r="3783" spans="1:31" x14ac:dyDescent="0.25">
      <c r="A3783" s="3">
        <v>1447166586.7</v>
      </c>
      <c r="B3783" s="11">
        <v>44652</v>
      </c>
      <c r="C3783" s="3" t="s">
        <v>58</v>
      </c>
      <c r="D3783" s="3" t="s">
        <v>10</v>
      </c>
      <c r="E3783" s="3">
        <v>2</v>
      </c>
      <c r="F3783" s="3" t="s">
        <v>4</v>
      </c>
      <c r="G3783" s="3">
        <v>0</v>
      </c>
      <c r="H3783" s="3">
        <v>0</v>
      </c>
      <c r="I3783" t="s">
        <v>175</v>
      </c>
      <c r="J3783">
        <v>1651299</v>
      </c>
      <c r="K3783" s="3" t="s">
        <v>38</v>
      </c>
      <c r="L3783" s="3" t="s">
        <v>63</v>
      </c>
      <c r="M3783" s="3">
        <v>10288</v>
      </c>
      <c r="N3783" s="3">
        <v>28.94</v>
      </c>
      <c r="P3783" t="str">
        <f t="shared" si="118"/>
        <v>PORT09 to PORT04</v>
      </c>
      <c r="Q3783" s="3">
        <v>360</v>
      </c>
      <c r="R3783" s="3">
        <v>0.51750189162546179</v>
      </c>
      <c r="S3783" s="10">
        <f t="shared" si="119"/>
        <v>5324.0594610427506</v>
      </c>
      <c r="T3783" s="3" t="s">
        <v>197</v>
      </c>
      <c r="V3783"/>
      <c r="X3783"/>
      <c r="AE3783"/>
    </row>
    <row r="3784" spans="1:31" x14ac:dyDescent="0.25">
      <c r="A3784" s="3">
        <v>1447336324.7</v>
      </c>
      <c r="B3784" s="11">
        <v>44661</v>
      </c>
      <c r="C3784" s="3" t="s">
        <v>58</v>
      </c>
      <c r="D3784" s="3" t="s">
        <v>10</v>
      </c>
      <c r="E3784" s="3">
        <v>2</v>
      </c>
      <c r="F3784" s="3" t="s">
        <v>4</v>
      </c>
      <c r="G3784" s="3">
        <v>0</v>
      </c>
      <c r="H3784" s="3">
        <v>0</v>
      </c>
      <c r="I3784" t="s">
        <v>175</v>
      </c>
      <c r="J3784">
        <v>1651299</v>
      </c>
      <c r="K3784" s="3" t="s">
        <v>38</v>
      </c>
      <c r="L3784" s="3" t="s">
        <v>63</v>
      </c>
      <c r="M3784" s="3">
        <v>9259</v>
      </c>
      <c r="N3784" s="3">
        <v>22.92</v>
      </c>
      <c r="P3784" t="str">
        <f t="shared" si="118"/>
        <v>PORT09 to PORT04</v>
      </c>
      <c r="Q3784" s="3">
        <v>360</v>
      </c>
      <c r="R3784" s="3">
        <v>0.51750189162546179</v>
      </c>
      <c r="S3784" s="10">
        <f t="shared" si="119"/>
        <v>4791.5500145601509</v>
      </c>
      <c r="T3784" s="3" t="s">
        <v>197</v>
      </c>
      <c r="V3784"/>
      <c r="X3784"/>
      <c r="AE3784"/>
    </row>
    <row r="3785" spans="1:31" x14ac:dyDescent="0.25">
      <c r="A3785" s="3">
        <v>1447160018.7</v>
      </c>
      <c r="B3785" s="11">
        <v>44660</v>
      </c>
      <c r="C3785" s="3" t="s">
        <v>58</v>
      </c>
      <c r="D3785" s="3" t="s">
        <v>10</v>
      </c>
      <c r="E3785" s="3">
        <v>2</v>
      </c>
      <c r="F3785" s="3" t="s">
        <v>4</v>
      </c>
      <c r="G3785" s="3">
        <v>0</v>
      </c>
      <c r="H3785" s="3">
        <v>0</v>
      </c>
      <c r="I3785" t="s">
        <v>175</v>
      </c>
      <c r="J3785">
        <v>1651299</v>
      </c>
      <c r="K3785" s="3" t="s">
        <v>38</v>
      </c>
      <c r="L3785" s="3" t="s">
        <v>63</v>
      </c>
      <c r="M3785" s="3">
        <v>10302</v>
      </c>
      <c r="N3785" s="3">
        <v>25.9</v>
      </c>
      <c r="P3785" t="str">
        <f t="shared" si="118"/>
        <v>PORT09 to PORT04</v>
      </c>
      <c r="Q3785" s="3">
        <v>360</v>
      </c>
      <c r="R3785" s="3">
        <v>0.51750189162546179</v>
      </c>
      <c r="S3785" s="10">
        <f t="shared" si="119"/>
        <v>5331.3044875255073</v>
      </c>
      <c r="T3785" s="3" t="s">
        <v>197</v>
      </c>
      <c r="V3785"/>
      <c r="X3785"/>
      <c r="AE3785"/>
    </row>
    <row r="3786" spans="1:31" x14ac:dyDescent="0.25">
      <c r="A3786" s="3">
        <v>1447238311.7</v>
      </c>
      <c r="B3786" s="11">
        <v>44665</v>
      </c>
      <c r="C3786" s="3" t="s">
        <v>58</v>
      </c>
      <c r="D3786" s="3" t="s">
        <v>10</v>
      </c>
      <c r="E3786" s="3">
        <v>2</v>
      </c>
      <c r="F3786" s="3" t="s">
        <v>4</v>
      </c>
      <c r="G3786" s="3">
        <v>0</v>
      </c>
      <c r="H3786" s="3">
        <v>0</v>
      </c>
      <c r="I3786" t="s">
        <v>175</v>
      </c>
      <c r="J3786">
        <v>1651299</v>
      </c>
      <c r="K3786" s="3" t="s">
        <v>38</v>
      </c>
      <c r="L3786" s="3" t="s">
        <v>63</v>
      </c>
      <c r="M3786" s="3">
        <v>10305</v>
      </c>
      <c r="N3786" s="3">
        <v>26.859999999999996</v>
      </c>
      <c r="P3786" t="str">
        <f t="shared" si="118"/>
        <v>PORT09 to PORT04</v>
      </c>
      <c r="Q3786" s="3">
        <v>360</v>
      </c>
      <c r="R3786" s="3">
        <v>0.51750189162546179</v>
      </c>
      <c r="S3786" s="10">
        <f t="shared" si="119"/>
        <v>5332.8569932003838</v>
      </c>
      <c r="T3786" s="3" t="s">
        <v>197</v>
      </c>
      <c r="V3786"/>
      <c r="X3786"/>
      <c r="AE3786"/>
    </row>
    <row r="3787" spans="1:31" x14ac:dyDescent="0.25">
      <c r="A3787" s="3">
        <v>1447216659.7</v>
      </c>
      <c r="B3787" s="11">
        <v>44652</v>
      </c>
      <c r="C3787" s="3" t="s">
        <v>58</v>
      </c>
      <c r="D3787" s="3" t="s">
        <v>10</v>
      </c>
      <c r="E3787" s="3">
        <v>2</v>
      </c>
      <c r="F3787" s="3" t="s">
        <v>4</v>
      </c>
      <c r="G3787" s="3">
        <v>0</v>
      </c>
      <c r="H3787" s="3">
        <v>0</v>
      </c>
      <c r="I3787" t="s">
        <v>175</v>
      </c>
      <c r="J3787">
        <v>1651299</v>
      </c>
      <c r="K3787" s="3" t="s">
        <v>38</v>
      </c>
      <c r="L3787" s="3" t="s">
        <v>63</v>
      </c>
      <c r="M3787" s="3">
        <v>10321</v>
      </c>
      <c r="N3787" s="3">
        <v>23.800000000000004</v>
      </c>
      <c r="P3787" t="str">
        <f t="shared" si="118"/>
        <v>PORT09 to PORT04</v>
      </c>
      <c r="Q3787" s="3">
        <v>360</v>
      </c>
      <c r="R3787" s="3">
        <v>0.51750189162546179</v>
      </c>
      <c r="S3787" s="10">
        <f t="shared" si="119"/>
        <v>5341.1370234663909</v>
      </c>
      <c r="T3787" s="3" t="s">
        <v>197</v>
      </c>
      <c r="V3787"/>
      <c r="X3787"/>
      <c r="AE3787"/>
    </row>
    <row r="3788" spans="1:31" x14ac:dyDescent="0.25">
      <c r="A3788" s="3">
        <v>1447404918.7</v>
      </c>
      <c r="B3788" s="11">
        <v>44658</v>
      </c>
      <c r="C3788" s="3" t="s">
        <v>58</v>
      </c>
      <c r="D3788" s="3" t="s">
        <v>10</v>
      </c>
      <c r="E3788" s="3">
        <v>2</v>
      </c>
      <c r="F3788" s="3" t="s">
        <v>4</v>
      </c>
      <c r="G3788" s="3">
        <v>0</v>
      </c>
      <c r="H3788" s="3">
        <v>0</v>
      </c>
      <c r="I3788" t="s">
        <v>175</v>
      </c>
      <c r="J3788">
        <v>1651299</v>
      </c>
      <c r="K3788" s="3" t="s">
        <v>38</v>
      </c>
      <c r="L3788" s="3" t="s">
        <v>63</v>
      </c>
      <c r="M3788" s="3">
        <v>10304</v>
      </c>
      <c r="N3788" s="3">
        <v>23.720000000000002</v>
      </c>
      <c r="P3788" t="str">
        <f t="shared" si="118"/>
        <v>PORT09 to PORT04</v>
      </c>
      <c r="Q3788" s="3">
        <v>360</v>
      </c>
      <c r="R3788" s="3">
        <v>0.51750189162546179</v>
      </c>
      <c r="S3788" s="10">
        <f t="shared" si="119"/>
        <v>5332.3394913087586</v>
      </c>
      <c r="T3788" s="3" t="s">
        <v>197</v>
      </c>
      <c r="V3788"/>
      <c r="X3788"/>
      <c r="AE3788"/>
    </row>
    <row r="3789" spans="1:31" x14ac:dyDescent="0.25">
      <c r="A3789" s="3">
        <v>1447298099.7</v>
      </c>
      <c r="B3789" s="11">
        <v>44652</v>
      </c>
      <c r="C3789" s="3" t="s">
        <v>58</v>
      </c>
      <c r="D3789" s="3" t="s">
        <v>10</v>
      </c>
      <c r="E3789" s="3">
        <v>2</v>
      </c>
      <c r="F3789" s="3" t="s">
        <v>4</v>
      </c>
      <c r="G3789" s="3">
        <v>6</v>
      </c>
      <c r="H3789" s="3">
        <v>6</v>
      </c>
      <c r="I3789" t="s">
        <v>175</v>
      </c>
      <c r="J3789">
        <v>1683634</v>
      </c>
      <c r="K3789" s="3" t="s">
        <v>38</v>
      </c>
      <c r="L3789" s="3" t="s">
        <v>63</v>
      </c>
      <c r="M3789" s="3">
        <v>537</v>
      </c>
      <c r="N3789" s="3">
        <v>5.7987332606962365</v>
      </c>
      <c r="P3789" t="str">
        <f t="shared" si="118"/>
        <v>PORT09 to PORT04</v>
      </c>
      <c r="Q3789" s="3">
        <v>360</v>
      </c>
      <c r="R3789" s="3">
        <v>0.51750189162546179</v>
      </c>
      <c r="S3789" s="10">
        <f t="shared" si="119"/>
        <v>277.89851580287296</v>
      </c>
      <c r="T3789" s="3" t="s">
        <v>197</v>
      </c>
      <c r="V3789"/>
      <c r="X3789"/>
      <c r="AE3789"/>
    </row>
    <row r="3790" spans="1:31" x14ac:dyDescent="0.25">
      <c r="A3790" s="3">
        <v>1447371635.7</v>
      </c>
      <c r="B3790" s="11">
        <v>44665</v>
      </c>
      <c r="C3790" s="3" t="s">
        <v>58</v>
      </c>
      <c r="D3790" s="3" t="s">
        <v>10</v>
      </c>
      <c r="E3790" s="3">
        <v>2</v>
      </c>
      <c r="F3790" s="3" t="s">
        <v>4</v>
      </c>
      <c r="G3790" s="3">
        <v>0</v>
      </c>
      <c r="H3790" s="3">
        <v>0</v>
      </c>
      <c r="I3790" t="s">
        <v>175</v>
      </c>
      <c r="J3790">
        <v>1683634</v>
      </c>
      <c r="K3790" s="3" t="s">
        <v>38</v>
      </c>
      <c r="L3790" s="3" t="s">
        <v>63</v>
      </c>
      <c r="M3790" s="3">
        <v>437</v>
      </c>
      <c r="N3790" s="3">
        <v>3.8658221737974912</v>
      </c>
      <c r="P3790" t="str">
        <f t="shared" si="118"/>
        <v>PORT09 to PORT04</v>
      </c>
      <c r="Q3790" s="3">
        <v>360</v>
      </c>
      <c r="R3790" s="3">
        <v>0.51750189162546179</v>
      </c>
      <c r="S3790" s="10">
        <f t="shared" si="119"/>
        <v>226.14832664032679</v>
      </c>
      <c r="T3790" s="3" t="s">
        <v>197</v>
      </c>
      <c r="V3790"/>
      <c r="X3790"/>
      <c r="AE3790"/>
    </row>
    <row r="3791" spans="1:31" x14ac:dyDescent="0.25">
      <c r="A3791" s="3">
        <v>1447340775.7</v>
      </c>
      <c r="B3791" s="11">
        <v>44659</v>
      </c>
      <c r="C3791" s="3" t="s">
        <v>58</v>
      </c>
      <c r="D3791" s="3" t="s">
        <v>10</v>
      </c>
      <c r="E3791" s="3">
        <v>2</v>
      </c>
      <c r="F3791" s="3" t="s">
        <v>4</v>
      </c>
      <c r="G3791" s="3">
        <v>0</v>
      </c>
      <c r="H3791" s="3">
        <v>0</v>
      </c>
      <c r="I3791" t="s">
        <v>175</v>
      </c>
      <c r="J3791">
        <v>1683634</v>
      </c>
      <c r="K3791" s="3" t="s">
        <v>38</v>
      </c>
      <c r="L3791" s="3" t="s">
        <v>63</v>
      </c>
      <c r="M3791" s="3">
        <v>497</v>
      </c>
      <c r="N3791" s="3">
        <v>3.8658221737974912</v>
      </c>
      <c r="P3791" t="str">
        <f t="shared" si="118"/>
        <v>PORT09 to PORT04</v>
      </c>
      <c r="Q3791" s="3">
        <v>360</v>
      </c>
      <c r="R3791" s="3">
        <v>0.51750189162546179</v>
      </c>
      <c r="S3791" s="10">
        <f t="shared" si="119"/>
        <v>257.1984401378545</v>
      </c>
      <c r="T3791" s="3" t="s">
        <v>197</v>
      </c>
      <c r="V3791"/>
      <c r="X3791"/>
      <c r="AE3791"/>
    </row>
    <row r="3792" spans="1:31" x14ac:dyDescent="0.25">
      <c r="A3792" s="3">
        <v>1447169613.7</v>
      </c>
      <c r="B3792" s="11">
        <v>44653</v>
      </c>
      <c r="C3792" s="3" t="s">
        <v>58</v>
      </c>
      <c r="D3792" s="3" t="s">
        <v>10</v>
      </c>
      <c r="E3792" s="3">
        <v>2</v>
      </c>
      <c r="F3792" s="3" t="s">
        <v>4</v>
      </c>
      <c r="G3792" s="3">
        <v>0</v>
      </c>
      <c r="H3792" s="3">
        <v>0</v>
      </c>
      <c r="I3792" t="s">
        <v>175</v>
      </c>
      <c r="J3792">
        <v>1689147</v>
      </c>
      <c r="K3792" s="3" t="s">
        <v>38</v>
      </c>
      <c r="L3792" s="3" t="s">
        <v>63</v>
      </c>
      <c r="M3792" s="3">
        <v>485</v>
      </c>
      <c r="N3792" s="3">
        <v>0.94144117690240947</v>
      </c>
      <c r="P3792" t="str">
        <f t="shared" si="118"/>
        <v>PORT09 to PORT04</v>
      </c>
      <c r="Q3792" s="3">
        <v>360</v>
      </c>
      <c r="R3792" s="3">
        <v>0.51750189162546179</v>
      </c>
      <c r="S3792" s="10">
        <f t="shared" si="119"/>
        <v>250.98841743834896</v>
      </c>
      <c r="T3792" s="3" t="s">
        <v>197</v>
      </c>
      <c r="V3792"/>
      <c r="X3792"/>
      <c r="AE3792"/>
    </row>
    <row r="3793" spans="1:31" x14ac:dyDescent="0.25">
      <c r="A3793" s="3">
        <v>1447288045.7</v>
      </c>
      <c r="B3793" s="11">
        <v>44652</v>
      </c>
      <c r="C3793" s="3" t="s">
        <v>58</v>
      </c>
      <c r="D3793" s="3" t="s">
        <v>10</v>
      </c>
      <c r="E3793" s="3">
        <v>2</v>
      </c>
      <c r="F3793" s="3" t="s">
        <v>4</v>
      </c>
      <c r="G3793" s="3">
        <v>0</v>
      </c>
      <c r="H3793" s="3">
        <v>0</v>
      </c>
      <c r="I3793" t="s">
        <v>175</v>
      </c>
      <c r="J3793">
        <v>1689147</v>
      </c>
      <c r="K3793" s="3" t="s">
        <v>38</v>
      </c>
      <c r="L3793" s="3" t="s">
        <v>63</v>
      </c>
      <c r="M3793" s="3">
        <v>494</v>
      </c>
      <c r="N3793" s="3">
        <v>0.94144117690240947</v>
      </c>
      <c r="P3793" t="str">
        <f t="shared" si="118"/>
        <v>PORT09 to PORT04</v>
      </c>
      <c r="Q3793" s="3">
        <v>360</v>
      </c>
      <c r="R3793" s="3">
        <v>0.51750189162546179</v>
      </c>
      <c r="S3793" s="10">
        <f t="shared" si="119"/>
        <v>255.64593446297812</v>
      </c>
      <c r="T3793" s="3" t="s">
        <v>197</v>
      </c>
      <c r="V3793"/>
      <c r="X3793"/>
      <c r="AE3793"/>
    </row>
    <row r="3794" spans="1:31" x14ac:dyDescent="0.25">
      <c r="A3794" s="3">
        <v>1447169614.7</v>
      </c>
      <c r="B3794" s="11">
        <v>44659</v>
      </c>
      <c r="C3794" s="3" t="s">
        <v>58</v>
      </c>
      <c r="D3794" s="3" t="s">
        <v>10</v>
      </c>
      <c r="E3794" s="3">
        <v>2</v>
      </c>
      <c r="F3794" s="3" t="s">
        <v>4</v>
      </c>
      <c r="G3794" s="3">
        <v>0</v>
      </c>
      <c r="H3794" s="3">
        <v>0</v>
      </c>
      <c r="I3794" t="s">
        <v>175</v>
      </c>
      <c r="J3794">
        <v>1689147</v>
      </c>
      <c r="K3794" s="3" t="s">
        <v>38</v>
      </c>
      <c r="L3794" s="3" t="s">
        <v>63</v>
      </c>
      <c r="M3794" s="3">
        <v>754</v>
      </c>
      <c r="N3794" s="3">
        <v>1.8828823538048189</v>
      </c>
      <c r="P3794" t="str">
        <f t="shared" si="118"/>
        <v>PORT09 to PORT04</v>
      </c>
      <c r="Q3794" s="3">
        <v>360</v>
      </c>
      <c r="R3794" s="3">
        <v>0.51750189162546179</v>
      </c>
      <c r="S3794" s="10">
        <f t="shared" si="119"/>
        <v>390.19642628559819</v>
      </c>
      <c r="T3794" s="3" t="s">
        <v>197</v>
      </c>
      <c r="V3794"/>
      <c r="X3794"/>
      <c r="AE3794"/>
    </row>
    <row r="3795" spans="1:31" x14ac:dyDescent="0.25">
      <c r="A3795" s="3">
        <v>1447288044.7</v>
      </c>
      <c r="B3795" s="11">
        <v>44661</v>
      </c>
      <c r="C3795" s="3" t="s">
        <v>58</v>
      </c>
      <c r="D3795" s="3" t="s">
        <v>10</v>
      </c>
      <c r="E3795" s="3">
        <v>2</v>
      </c>
      <c r="F3795" s="3" t="s">
        <v>4</v>
      </c>
      <c r="G3795" s="3">
        <v>0</v>
      </c>
      <c r="H3795" s="3">
        <v>0</v>
      </c>
      <c r="I3795" t="s">
        <v>175</v>
      </c>
      <c r="J3795">
        <v>1689147</v>
      </c>
      <c r="K3795" s="3" t="s">
        <v>38</v>
      </c>
      <c r="L3795" s="3" t="s">
        <v>63</v>
      </c>
      <c r="M3795" s="3">
        <v>518</v>
      </c>
      <c r="N3795" s="3">
        <v>0.94144117690240947</v>
      </c>
      <c r="P3795" t="str">
        <f t="shared" si="118"/>
        <v>PORT09 to PORT04</v>
      </c>
      <c r="Q3795" s="3">
        <v>360</v>
      </c>
      <c r="R3795" s="3">
        <v>0.51750189162546179</v>
      </c>
      <c r="S3795" s="10">
        <f t="shared" si="119"/>
        <v>268.06597986198921</v>
      </c>
      <c r="T3795" s="3" t="s">
        <v>197</v>
      </c>
      <c r="V3795"/>
      <c r="X3795"/>
      <c r="AE3795"/>
    </row>
    <row r="3796" spans="1:31" x14ac:dyDescent="0.25">
      <c r="A3796" s="3">
        <v>1447336326.7</v>
      </c>
      <c r="B3796" s="11">
        <v>44665</v>
      </c>
      <c r="C3796" s="3" t="s">
        <v>58</v>
      </c>
      <c r="D3796" s="3" t="s">
        <v>10</v>
      </c>
      <c r="E3796" s="3">
        <v>2</v>
      </c>
      <c r="F3796" s="3" t="s">
        <v>4</v>
      </c>
      <c r="G3796" s="3">
        <v>0</v>
      </c>
      <c r="H3796" s="3">
        <v>0</v>
      </c>
      <c r="I3796" t="s">
        <v>175</v>
      </c>
      <c r="J3796">
        <v>1689147</v>
      </c>
      <c r="K3796" s="3" t="s">
        <v>38</v>
      </c>
      <c r="L3796" s="3" t="s">
        <v>63</v>
      </c>
      <c r="M3796" s="3">
        <v>758</v>
      </c>
      <c r="N3796" s="3">
        <v>1.8828823538048189</v>
      </c>
      <c r="P3796" t="str">
        <f t="shared" si="118"/>
        <v>PORT09 to PORT04</v>
      </c>
      <c r="Q3796" s="3">
        <v>360</v>
      </c>
      <c r="R3796" s="3">
        <v>0.51750189162546179</v>
      </c>
      <c r="S3796" s="10">
        <f t="shared" si="119"/>
        <v>392.26643385210002</v>
      </c>
      <c r="T3796" s="3" t="s">
        <v>197</v>
      </c>
      <c r="V3796"/>
      <c r="X3796"/>
      <c r="AE3796"/>
    </row>
    <row r="3797" spans="1:31" x14ac:dyDescent="0.25">
      <c r="A3797" s="3">
        <v>1447405437.7</v>
      </c>
      <c r="B3797" s="11">
        <v>44654</v>
      </c>
      <c r="C3797" s="3" t="s">
        <v>58</v>
      </c>
      <c r="D3797" s="3" t="s">
        <v>10</v>
      </c>
      <c r="E3797" s="3">
        <v>2</v>
      </c>
      <c r="F3797" s="3" t="s">
        <v>4</v>
      </c>
      <c r="G3797" s="3">
        <v>0</v>
      </c>
      <c r="H3797" s="3">
        <v>0</v>
      </c>
      <c r="I3797" t="s">
        <v>175</v>
      </c>
      <c r="J3797">
        <v>1689147</v>
      </c>
      <c r="K3797" s="3" t="s">
        <v>38</v>
      </c>
      <c r="L3797" s="3" t="s">
        <v>63</v>
      </c>
      <c r="M3797" s="3">
        <v>1278</v>
      </c>
      <c r="N3797" s="3">
        <v>3.58</v>
      </c>
      <c r="P3797" t="str">
        <f t="shared" si="118"/>
        <v>PORT09 to PORT04</v>
      </c>
      <c r="Q3797" s="3">
        <v>360</v>
      </c>
      <c r="R3797" s="3">
        <v>0.51750189162546179</v>
      </c>
      <c r="S3797" s="10">
        <f t="shared" si="119"/>
        <v>661.36741749734017</v>
      </c>
      <c r="T3797" s="3" t="s">
        <v>197</v>
      </c>
      <c r="V3797"/>
      <c r="X3797"/>
      <c r="AE3797"/>
    </row>
    <row r="3798" spans="1:31" x14ac:dyDescent="0.25">
      <c r="A3798" s="3">
        <v>1447405425.7</v>
      </c>
      <c r="B3798" s="11">
        <v>44653</v>
      </c>
      <c r="C3798" s="3" t="s">
        <v>58</v>
      </c>
      <c r="D3798" s="3" t="s">
        <v>10</v>
      </c>
      <c r="E3798" s="3">
        <v>2</v>
      </c>
      <c r="F3798" s="3" t="s">
        <v>4</v>
      </c>
      <c r="G3798" s="3">
        <v>0</v>
      </c>
      <c r="H3798" s="3">
        <v>0</v>
      </c>
      <c r="I3798" t="s">
        <v>175</v>
      </c>
      <c r="J3798">
        <v>1689145</v>
      </c>
      <c r="K3798" s="3" t="s">
        <v>38</v>
      </c>
      <c r="L3798" s="3" t="s">
        <v>63</v>
      </c>
      <c r="M3798" s="3">
        <v>2247</v>
      </c>
      <c r="N3798" s="3">
        <v>6.54</v>
      </c>
      <c r="P3798" t="str">
        <f t="shared" si="118"/>
        <v>PORT09 to PORT04</v>
      </c>
      <c r="Q3798" s="3">
        <v>360</v>
      </c>
      <c r="R3798" s="3">
        <v>0.51750189162546179</v>
      </c>
      <c r="S3798" s="10">
        <f t="shared" si="119"/>
        <v>1162.8267504824125</v>
      </c>
      <c r="T3798" s="3" t="s">
        <v>197</v>
      </c>
      <c r="V3798"/>
      <c r="X3798"/>
      <c r="AE3798"/>
    </row>
    <row r="3799" spans="1:31" x14ac:dyDescent="0.25">
      <c r="A3799" s="3">
        <v>1447265687.7</v>
      </c>
      <c r="B3799" s="11">
        <v>44654</v>
      </c>
      <c r="C3799" s="3" t="s">
        <v>58</v>
      </c>
      <c r="D3799" s="3" t="s">
        <v>10</v>
      </c>
      <c r="E3799" s="3">
        <v>2</v>
      </c>
      <c r="F3799" s="3" t="s">
        <v>4</v>
      </c>
      <c r="G3799" s="3">
        <v>0</v>
      </c>
      <c r="H3799" s="3">
        <v>0</v>
      </c>
      <c r="I3799" t="s">
        <v>175</v>
      </c>
      <c r="J3799">
        <v>1689145</v>
      </c>
      <c r="K3799" s="3" t="s">
        <v>38</v>
      </c>
      <c r="L3799" s="3" t="s">
        <v>63</v>
      </c>
      <c r="M3799" s="3">
        <v>2275</v>
      </c>
      <c r="N3799" s="3">
        <v>6.24</v>
      </c>
      <c r="P3799" t="str">
        <f t="shared" si="118"/>
        <v>PORT09 to PORT04</v>
      </c>
      <c r="Q3799" s="3">
        <v>360</v>
      </c>
      <c r="R3799" s="3">
        <v>0.51750189162546179</v>
      </c>
      <c r="S3799" s="10">
        <f t="shared" si="119"/>
        <v>1177.3168034479256</v>
      </c>
      <c r="T3799" s="3" t="s">
        <v>197</v>
      </c>
      <c r="V3799"/>
      <c r="X3799"/>
      <c r="AE3799"/>
    </row>
    <row r="3800" spans="1:31" x14ac:dyDescent="0.25">
      <c r="A3800" s="3">
        <v>1447270172.7</v>
      </c>
      <c r="B3800" s="11">
        <v>44660</v>
      </c>
      <c r="C3800" s="3" t="s">
        <v>58</v>
      </c>
      <c r="D3800" s="3" t="s">
        <v>10</v>
      </c>
      <c r="E3800" s="3">
        <v>2</v>
      </c>
      <c r="F3800" s="3" t="s">
        <v>4</v>
      </c>
      <c r="G3800" s="3">
        <v>0</v>
      </c>
      <c r="H3800" s="3">
        <v>0</v>
      </c>
      <c r="I3800" t="s">
        <v>175</v>
      </c>
      <c r="J3800">
        <v>1689147</v>
      </c>
      <c r="K3800" s="3" t="s">
        <v>38</v>
      </c>
      <c r="L3800" s="3" t="s">
        <v>63</v>
      </c>
      <c r="M3800" s="3">
        <v>1525</v>
      </c>
      <c r="N3800" s="3">
        <v>3.6</v>
      </c>
      <c r="P3800" t="str">
        <f t="shared" si="118"/>
        <v>PORT09 to PORT04</v>
      </c>
      <c r="Q3800" s="3">
        <v>360</v>
      </c>
      <c r="R3800" s="3">
        <v>0.51750189162546179</v>
      </c>
      <c r="S3800" s="10">
        <f t="shared" si="119"/>
        <v>789.19038472882926</v>
      </c>
      <c r="T3800" s="3" t="s">
        <v>197</v>
      </c>
      <c r="V3800"/>
      <c r="X3800"/>
      <c r="AE3800"/>
    </row>
    <row r="3801" spans="1:31" x14ac:dyDescent="0.25">
      <c r="A3801" s="3">
        <v>1447153542.7</v>
      </c>
      <c r="B3801" s="11">
        <v>44655</v>
      </c>
      <c r="C3801" s="3" t="s">
        <v>58</v>
      </c>
      <c r="D3801" s="3" t="s">
        <v>10</v>
      </c>
      <c r="E3801" s="3">
        <v>2</v>
      </c>
      <c r="F3801" s="3" t="s">
        <v>4</v>
      </c>
      <c r="G3801" s="3">
        <v>0</v>
      </c>
      <c r="H3801" s="3">
        <v>0</v>
      </c>
      <c r="I3801" t="s">
        <v>175</v>
      </c>
      <c r="J3801">
        <v>1689147</v>
      </c>
      <c r="K3801" s="3" t="s">
        <v>38</v>
      </c>
      <c r="L3801" s="3" t="s">
        <v>63</v>
      </c>
      <c r="M3801" s="3">
        <v>2049</v>
      </c>
      <c r="N3801" s="3">
        <v>4.0999999999999996</v>
      </c>
      <c r="P3801" t="str">
        <f t="shared" si="118"/>
        <v>PORT09 to PORT04</v>
      </c>
      <c r="Q3801" s="3">
        <v>360</v>
      </c>
      <c r="R3801" s="3">
        <v>0.51750189162546179</v>
      </c>
      <c r="S3801" s="10">
        <f t="shared" si="119"/>
        <v>1060.3613759405712</v>
      </c>
      <c r="T3801" s="3" t="s">
        <v>197</v>
      </c>
      <c r="V3801"/>
      <c r="X3801"/>
      <c r="AE3801"/>
    </row>
    <row r="3802" spans="1:31" x14ac:dyDescent="0.25">
      <c r="A3802" s="3">
        <v>1447379244.7</v>
      </c>
      <c r="B3802" s="11">
        <v>44661</v>
      </c>
      <c r="C3802" s="3" t="s">
        <v>58</v>
      </c>
      <c r="D3802" s="3" t="s">
        <v>10</v>
      </c>
      <c r="E3802" s="3">
        <v>2</v>
      </c>
      <c r="F3802" s="3" t="s">
        <v>4</v>
      </c>
      <c r="G3802" s="3">
        <v>0</v>
      </c>
      <c r="H3802" s="3">
        <v>0</v>
      </c>
      <c r="I3802" t="s">
        <v>175</v>
      </c>
      <c r="J3802">
        <v>1669702</v>
      </c>
      <c r="K3802" s="3" t="s">
        <v>38</v>
      </c>
      <c r="L3802" s="3" t="s">
        <v>63</v>
      </c>
      <c r="M3802" s="3">
        <v>2779</v>
      </c>
      <c r="N3802" s="3">
        <v>45.22</v>
      </c>
      <c r="P3802" t="str">
        <f t="shared" si="118"/>
        <v>PORT09 to PORT04</v>
      </c>
      <c r="Q3802" s="3">
        <v>360</v>
      </c>
      <c r="R3802" s="3">
        <v>0.51750189162546179</v>
      </c>
      <c r="S3802" s="10">
        <f t="shared" si="119"/>
        <v>1438.1377568271582</v>
      </c>
      <c r="T3802" s="3" t="s">
        <v>197</v>
      </c>
      <c r="V3802"/>
      <c r="X3802"/>
      <c r="AE3802"/>
    </row>
    <row r="3803" spans="1:31" x14ac:dyDescent="0.25">
      <c r="A3803" s="3">
        <v>1447175679.7</v>
      </c>
      <c r="B3803" s="11">
        <v>44660</v>
      </c>
      <c r="C3803" s="3" t="s">
        <v>58</v>
      </c>
      <c r="D3803" s="3" t="s">
        <v>10</v>
      </c>
      <c r="E3803" s="3">
        <v>2</v>
      </c>
      <c r="F3803" s="3" t="s">
        <v>4</v>
      </c>
      <c r="G3803" s="3">
        <v>0</v>
      </c>
      <c r="H3803" s="3">
        <v>0</v>
      </c>
      <c r="I3803" t="s">
        <v>175</v>
      </c>
      <c r="J3803">
        <v>1669702</v>
      </c>
      <c r="K3803" s="3" t="s">
        <v>38</v>
      </c>
      <c r="L3803" s="3" t="s">
        <v>63</v>
      </c>
      <c r="M3803" s="3">
        <v>2762</v>
      </c>
      <c r="N3803" s="3">
        <v>44.02</v>
      </c>
      <c r="P3803" t="str">
        <f t="shared" si="118"/>
        <v>PORT09 to PORT04</v>
      </c>
      <c r="Q3803" s="3">
        <v>360</v>
      </c>
      <c r="R3803" s="3">
        <v>0.51750189162546179</v>
      </c>
      <c r="S3803" s="10">
        <f t="shared" si="119"/>
        <v>1429.3402246695255</v>
      </c>
      <c r="T3803" s="3" t="s">
        <v>197</v>
      </c>
      <c r="V3803"/>
      <c r="X3803"/>
      <c r="AE3803"/>
    </row>
    <row r="3804" spans="1:31" x14ac:dyDescent="0.25">
      <c r="A3804" s="3">
        <v>1447281453.7</v>
      </c>
      <c r="B3804" s="11">
        <v>44661</v>
      </c>
      <c r="C3804" s="3" t="s">
        <v>58</v>
      </c>
      <c r="D3804" s="3" t="s">
        <v>10</v>
      </c>
      <c r="E3804" s="3">
        <v>2</v>
      </c>
      <c r="F3804" s="3" t="s">
        <v>4</v>
      </c>
      <c r="G3804" s="3">
        <v>0</v>
      </c>
      <c r="H3804" s="3">
        <v>0</v>
      </c>
      <c r="I3804" t="s">
        <v>175</v>
      </c>
      <c r="J3804">
        <v>1669702</v>
      </c>
      <c r="K3804" s="3" t="s">
        <v>38</v>
      </c>
      <c r="L3804" s="3" t="s">
        <v>63</v>
      </c>
      <c r="M3804" s="3">
        <v>2749</v>
      </c>
      <c r="N3804" s="3">
        <v>42.840000000000011</v>
      </c>
      <c r="P3804" t="str">
        <f t="shared" si="118"/>
        <v>PORT09 to PORT04</v>
      </c>
      <c r="Q3804" s="3">
        <v>360</v>
      </c>
      <c r="R3804" s="3">
        <v>0.51750189162546179</v>
      </c>
      <c r="S3804" s="10">
        <f t="shared" si="119"/>
        <v>1422.6127000783945</v>
      </c>
      <c r="T3804" s="3" t="s">
        <v>197</v>
      </c>
      <c r="V3804"/>
      <c r="X3804"/>
      <c r="AE3804"/>
    </row>
    <row r="3805" spans="1:31" x14ac:dyDescent="0.25">
      <c r="A3805" s="3">
        <v>1447159958.7</v>
      </c>
      <c r="B3805" s="11">
        <v>44661</v>
      </c>
      <c r="C3805" s="3" t="s">
        <v>58</v>
      </c>
      <c r="D3805" s="3" t="s">
        <v>10</v>
      </c>
      <c r="E3805" s="3">
        <v>2</v>
      </c>
      <c r="F3805" s="3" t="s">
        <v>4</v>
      </c>
      <c r="G3805" s="3">
        <v>0</v>
      </c>
      <c r="H3805" s="3">
        <v>0</v>
      </c>
      <c r="I3805" t="s">
        <v>175</v>
      </c>
      <c r="J3805">
        <v>1662552</v>
      </c>
      <c r="K3805" s="3" t="s">
        <v>38</v>
      </c>
      <c r="L3805" s="3" t="s">
        <v>63</v>
      </c>
      <c r="M3805" s="3">
        <v>4318</v>
      </c>
      <c r="N3805" s="3">
        <v>15.82</v>
      </c>
      <c r="P3805" t="str">
        <f t="shared" si="118"/>
        <v>PORT09 to PORT04</v>
      </c>
      <c r="Q3805" s="3">
        <v>360</v>
      </c>
      <c r="R3805" s="3">
        <v>0.51750189162546179</v>
      </c>
      <c r="S3805" s="10">
        <f t="shared" si="119"/>
        <v>2234.5731680387439</v>
      </c>
      <c r="T3805" s="3" t="s">
        <v>197</v>
      </c>
      <c r="V3805"/>
      <c r="X3805"/>
      <c r="AE3805"/>
    </row>
    <row r="3806" spans="1:31" x14ac:dyDescent="0.25">
      <c r="A3806" s="3">
        <v>1447357760.7</v>
      </c>
      <c r="B3806" s="11">
        <v>44653</v>
      </c>
      <c r="C3806" s="3" t="s">
        <v>58</v>
      </c>
      <c r="D3806" s="3" t="s">
        <v>10</v>
      </c>
      <c r="E3806" s="3">
        <v>2</v>
      </c>
      <c r="F3806" s="3" t="s">
        <v>4</v>
      </c>
      <c r="G3806" s="3">
        <v>0</v>
      </c>
      <c r="H3806" s="3">
        <v>0</v>
      </c>
      <c r="I3806" t="s">
        <v>175</v>
      </c>
      <c r="J3806">
        <v>1662552</v>
      </c>
      <c r="K3806" s="3" t="s">
        <v>38</v>
      </c>
      <c r="L3806" s="3" t="s">
        <v>63</v>
      </c>
      <c r="M3806" s="3">
        <v>4324</v>
      </c>
      <c r="N3806" s="3">
        <v>9.5</v>
      </c>
      <c r="P3806" t="str">
        <f t="shared" si="118"/>
        <v>PORT09 to PORT04</v>
      </c>
      <c r="Q3806" s="3">
        <v>360</v>
      </c>
      <c r="R3806" s="3">
        <v>0.51750189162546179</v>
      </c>
      <c r="S3806" s="10">
        <f t="shared" si="119"/>
        <v>2237.6781793884966</v>
      </c>
      <c r="T3806" s="3" t="s">
        <v>197</v>
      </c>
      <c r="V3806"/>
      <c r="X3806"/>
      <c r="AE3806"/>
    </row>
    <row r="3807" spans="1:31" x14ac:dyDescent="0.25">
      <c r="A3807" s="3">
        <v>1447293741.7</v>
      </c>
      <c r="B3807" s="11">
        <v>44661</v>
      </c>
      <c r="C3807" s="3" t="s">
        <v>58</v>
      </c>
      <c r="D3807" s="3" t="s">
        <v>10</v>
      </c>
      <c r="E3807" s="3">
        <v>2</v>
      </c>
      <c r="F3807" s="3" t="s">
        <v>4</v>
      </c>
      <c r="G3807" s="3">
        <v>0</v>
      </c>
      <c r="H3807" s="3">
        <v>0</v>
      </c>
      <c r="I3807" t="s">
        <v>175</v>
      </c>
      <c r="J3807">
        <v>1662552</v>
      </c>
      <c r="K3807" s="3" t="s">
        <v>38</v>
      </c>
      <c r="L3807" s="3" t="s">
        <v>63</v>
      </c>
      <c r="M3807" s="3">
        <v>4295</v>
      </c>
      <c r="N3807" s="3">
        <v>9.4</v>
      </c>
      <c r="P3807" t="str">
        <f t="shared" si="118"/>
        <v>PORT09 to PORT04</v>
      </c>
      <c r="Q3807" s="3">
        <v>360</v>
      </c>
      <c r="R3807" s="3">
        <v>0.51750189162546179</v>
      </c>
      <c r="S3807" s="10">
        <f t="shared" si="119"/>
        <v>2222.6706245313585</v>
      </c>
      <c r="T3807" s="3" t="s">
        <v>197</v>
      </c>
      <c r="V3807"/>
      <c r="X3807"/>
      <c r="AE3807"/>
    </row>
    <row r="3808" spans="1:31" x14ac:dyDescent="0.25">
      <c r="A3808" s="3">
        <v>1447250681.7</v>
      </c>
      <c r="B3808" s="11">
        <v>44660</v>
      </c>
      <c r="C3808" s="3" t="s">
        <v>58</v>
      </c>
      <c r="D3808" s="3" t="s">
        <v>10</v>
      </c>
      <c r="E3808" s="3">
        <v>2</v>
      </c>
      <c r="F3808" s="3" t="s">
        <v>4</v>
      </c>
      <c r="G3808" s="3">
        <v>0</v>
      </c>
      <c r="H3808" s="3">
        <v>0</v>
      </c>
      <c r="I3808" t="s">
        <v>175</v>
      </c>
      <c r="J3808">
        <v>1662552</v>
      </c>
      <c r="K3808" s="3" t="s">
        <v>38</v>
      </c>
      <c r="L3808" s="3" t="s">
        <v>63</v>
      </c>
      <c r="M3808" s="3">
        <v>4246</v>
      </c>
      <c r="N3808" s="3">
        <v>9.24</v>
      </c>
      <c r="P3808" t="str">
        <f t="shared" si="118"/>
        <v>PORT09 to PORT04</v>
      </c>
      <c r="Q3808" s="3">
        <v>360</v>
      </c>
      <c r="R3808" s="3">
        <v>0.51750189162546179</v>
      </c>
      <c r="S3808" s="10">
        <f t="shared" si="119"/>
        <v>2197.3130318417107</v>
      </c>
      <c r="T3808" s="3" t="s">
        <v>197</v>
      </c>
      <c r="V3808"/>
      <c r="X3808"/>
      <c r="AE3808"/>
    </row>
    <row r="3809" spans="1:31" x14ac:dyDescent="0.25">
      <c r="A3809" s="3">
        <v>1447357762.7</v>
      </c>
      <c r="B3809" s="11">
        <v>44660</v>
      </c>
      <c r="C3809" s="3" t="s">
        <v>58</v>
      </c>
      <c r="D3809" s="3" t="s">
        <v>10</v>
      </c>
      <c r="E3809" s="3">
        <v>2</v>
      </c>
      <c r="F3809" s="3" t="s">
        <v>4</v>
      </c>
      <c r="G3809" s="3">
        <v>0</v>
      </c>
      <c r="H3809" s="3">
        <v>0</v>
      </c>
      <c r="I3809" t="s">
        <v>175</v>
      </c>
      <c r="J3809">
        <v>1687346</v>
      </c>
      <c r="K3809" s="3" t="s">
        <v>38</v>
      </c>
      <c r="L3809" s="3" t="s">
        <v>63</v>
      </c>
      <c r="M3809" s="3">
        <v>784</v>
      </c>
      <c r="N3809" s="3">
        <v>11.435688605180125</v>
      </c>
      <c r="P3809" t="str">
        <f t="shared" si="118"/>
        <v>PORT09 to PORT04</v>
      </c>
      <c r="Q3809" s="3">
        <v>360</v>
      </c>
      <c r="R3809" s="3">
        <v>0.51750189162546179</v>
      </c>
      <c r="S3809" s="10">
        <f t="shared" si="119"/>
        <v>405.72148303436205</v>
      </c>
      <c r="T3809" s="3" t="s">
        <v>197</v>
      </c>
      <c r="V3809"/>
      <c r="X3809"/>
      <c r="AE3809"/>
    </row>
    <row r="3810" spans="1:31" x14ac:dyDescent="0.25">
      <c r="A3810" s="3">
        <v>1447315619.7</v>
      </c>
      <c r="B3810" s="11">
        <v>44661</v>
      </c>
      <c r="C3810" s="3" t="s">
        <v>58</v>
      </c>
      <c r="D3810" s="3" t="s">
        <v>10</v>
      </c>
      <c r="E3810" s="3">
        <v>2</v>
      </c>
      <c r="F3810" s="3" t="s">
        <v>4</v>
      </c>
      <c r="G3810" s="3">
        <v>0</v>
      </c>
      <c r="H3810" s="3">
        <v>0</v>
      </c>
      <c r="I3810" t="s">
        <v>175</v>
      </c>
      <c r="J3810">
        <v>1687346</v>
      </c>
      <c r="K3810" s="3" t="s">
        <v>38</v>
      </c>
      <c r="L3810" s="3" t="s">
        <v>63</v>
      </c>
      <c r="M3810" s="3">
        <v>2238</v>
      </c>
      <c r="N3810" s="3">
        <v>43.742754420720502</v>
      </c>
      <c r="P3810" t="str">
        <f t="shared" si="118"/>
        <v>PORT09 to PORT04</v>
      </c>
      <c r="Q3810" s="3">
        <v>360</v>
      </c>
      <c r="R3810" s="3">
        <v>0.51750189162546179</v>
      </c>
      <c r="S3810" s="10">
        <f t="shared" si="119"/>
        <v>1158.1692334577835</v>
      </c>
      <c r="T3810" s="3" t="s">
        <v>197</v>
      </c>
      <c r="V3810"/>
      <c r="X3810"/>
      <c r="AE3810"/>
    </row>
    <row r="3811" spans="1:31" x14ac:dyDescent="0.25">
      <c r="A3811" s="3">
        <v>1447175817.7</v>
      </c>
      <c r="B3811" s="11">
        <v>44653</v>
      </c>
      <c r="C3811" s="3" t="s">
        <v>58</v>
      </c>
      <c r="D3811" s="3" t="s">
        <v>10</v>
      </c>
      <c r="E3811" s="3">
        <v>2</v>
      </c>
      <c r="F3811" s="3" t="s">
        <v>4</v>
      </c>
      <c r="G3811" s="3">
        <v>0</v>
      </c>
      <c r="H3811" s="3">
        <v>0</v>
      </c>
      <c r="I3811" t="s">
        <v>175</v>
      </c>
      <c r="J3811">
        <v>1689469</v>
      </c>
      <c r="K3811" s="3" t="s">
        <v>38</v>
      </c>
      <c r="L3811" s="3" t="s">
        <v>63</v>
      </c>
      <c r="M3811" s="3">
        <v>1309</v>
      </c>
      <c r="N3811" s="3">
        <v>18.416436242042316</v>
      </c>
      <c r="P3811" t="str">
        <f t="shared" si="118"/>
        <v>PORT09 to PORT04</v>
      </c>
      <c r="Q3811" s="3">
        <v>360</v>
      </c>
      <c r="R3811" s="3">
        <v>0.51750189162546179</v>
      </c>
      <c r="S3811" s="10">
        <f t="shared" si="119"/>
        <v>677.40997613772947</v>
      </c>
      <c r="T3811" s="3" t="s">
        <v>197</v>
      </c>
      <c r="V3811"/>
      <c r="X3811"/>
      <c r="AE3811"/>
    </row>
    <row r="3812" spans="1:31" x14ac:dyDescent="0.25">
      <c r="A3812" s="3">
        <v>1447172946.7</v>
      </c>
      <c r="B3812" s="11">
        <v>44665</v>
      </c>
      <c r="C3812" s="3" t="s">
        <v>58</v>
      </c>
      <c r="D3812" s="3" t="s">
        <v>10</v>
      </c>
      <c r="E3812" s="3">
        <v>2</v>
      </c>
      <c r="F3812" s="3" t="s">
        <v>4</v>
      </c>
      <c r="G3812" s="3">
        <v>0</v>
      </c>
      <c r="H3812" s="3">
        <v>0</v>
      </c>
      <c r="I3812" t="s">
        <v>175</v>
      </c>
      <c r="J3812">
        <v>1689469</v>
      </c>
      <c r="K3812" s="3" t="s">
        <v>38</v>
      </c>
      <c r="L3812" s="3" t="s">
        <v>63</v>
      </c>
      <c r="M3812" s="3">
        <v>1243</v>
      </c>
      <c r="N3812" s="3">
        <v>20.416436242042316</v>
      </c>
      <c r="P3812" t="str">
        <f t="shared" si="118"/>
        <v>PORT09 to PORT04</v>
      </c>
      <c r="Q3812" s="3">
        <v>360</v>
      </c>
      <c r="R3812" s="3">
        <v>0.51750189162546179</v>
      </c>
      <c r="S3812" s="10">
        <f t="shared" si="119"/>
        <v>643.25485129044898</v>
      </c>
      <c r="T3812" s="3" t="s">
        <v>197</v>
      </c>
      <c r="V3812"/>
      <c r="X3812"/>
      <c r="AE3812"/>
    </row>
    <row r="3813" spans="1:31" x14ac:dyDescent="0.25">
      <c r="A3813" s="3">
        <v>1447172852.7</v>
      </c>
      <c r="B3813" s="11">
        <v>44660</v>
      </c>
      <c r="C3813" s="3" t="s">
        <v>58</v>
      </c>
      <c r="D3813" s="3" t="s">
        <v>10</v>
      </c>
      <c r="E3813" s="3">
        <v>2</v>
      </c>
      <c r="F3813" s="3" t="s">
        <v>4</v>
      </c>
      <c r="G3813" s="3">
        <v>0</v>
      </c>
      <c r="H3813" s="3">
        <v>0</v>
      </c>
      <c r="I3813" t="s">
        <v>175</v>
      </c>
      <c r="J3813">
        <v>1689469</v>
      </c>
      <c r="K3813" s="3" t="s">
        <v>38</v>
      </c>
      <c r="L3813" s="3" t="s">
        <v>63</v>
      </c>
      <c r="M3813" s="3">
        <v>1304</v>
      </c>
      <c r="N3813" s="3">
        <v>19.416436242042316</v>
      </c>
      <c r="P3813" t="str">
        <f t="shared" si="118"/>
        <v>PORT09 to PORT04</v>
      </c>
      <c r="Q3813" s="3">
        <v>360</v>
      </c>
      <c r="R3813" s="3">
        <v>0.51750189162546179</v>
      </c>
      <c r="S3813" s="10">
        <f t="shared" si="119"/>
        <v>674.82246667960214</v>
      </c>
      <c r="T3813" s="3" t="s">
        <v>197</v>
      </c>
      <c r="V3813"/>
      <c r="X3813"/>
      <c r="AE3813"/>
    </row>
    <row r="3814" spans="1:31" x14ac:dyDescent="0.25">
      <c r="A3814" s="3">
        <v>1447312173.7</v>
      </c>
      <c r="B3814" s="11">
        <v>44661</v>
      </c>
      <c r="C3814" s="3" t="s">
        <v>58</v>
      </c>
      <c r="D3814" s="3" t="s">
        <v>10</v>
      </c>
      <c r="E3814" s="3">
        <v>2</v>
      </c>
      <c r="F3814" s="3" t="s">
        <v>4</v>
      </c>
      <c r="G3814" s="3">
        <v>0</v>
      </c>
      <c r="H3814" s="3">
        <v>0</v>
      </c>
      <c r="I3814" t="s">
        <v>175</v>
      </c>
      <c r="J3814">
        <v>1689469</v>
      </c>
      <c r="K3814" s="3" t="s">
        <v>38</v>
      </c>
      <c r="L3814" s="3" t="s">
        <v>63</v>
      </c>
      <c r="M3814" s="3">
        <v>1319</v>
      </c>
      <c r="N3814" s="3">
        <v>19.416436242042316</v>
      </c>
      <c r="P3814" t="str">
        <f t="shared" si="118"/>
        <v>PORT09 to PORT04</v>
      </c>
      <c r="Q3814" s="3">
        <v>360</v>
      </c>
      <c r="R3814" s="3">
        <v>0.51750189162546179</v>
      </c>
      <c r="S3814" s="10">
        <f t="shared" si="119"/>
        <v>682.58499505398413</v>
      </c>
      <c r="T3814" s="3" t="s">
        <v>197</v>
      </c>
      <c r="V3814"/>
      <c r="X3814"/>
      <c r="AE3814"/>
    </row>
    <row r="3815" spans="1:31" x14ac:dyDescent="0.25">
      <c r="A3815" s="3">
        <v>1447154436.7</v>
      </c>
      <c r="B3815" s="11">
        <v>44652</v>
      </c>
      <c r="C3815" s="3" t="s">
        <v>58</v>
      </c>
      <c r="D3815" s="3" t="s">
        <v>10</v>
      </c>
      <c r="E3815" s="3">
        <v>2</v>
      </c>
      <c r="F3815" s="3" t="s">
        <v>4</v>
      </c>
      <c r="G3815" s="3">
        <v>0</v>
      </c>
      <c r="H3815" s="3">
        <v>0</v>
      </c>
      <c r="I3815" t="s">
        <v>175</v>
      </c>
      <c r="J3815">
        <v>1689469</v>
      </c>
      <c r="K3815" s="3" t="s">
        <v>38</v>
      </c>
      <c r="L3815" s="3" t="s">
        <v>63</v>
      </c>
      <c r="M3815" s="3">
        <v>1246</v>
      </c>
      <c r="N3815" s="3">
        <v>19.416436242042316</v>
      </c>
      <c r="P3815" t="str">
        <f t="shared" si="118"/>
        <v>PORT09 to PORT04</v>
      </c>
      <c r="Q3815" s="3">
        <v>360</v>
      </c>
      <c r="R3815" s="3">
        <v>0.51750189162546179</v>
      </c>
      <c r="S3815" s="10">
        <f t="shared" si="119"/>
        <v>644.80735696532543</v>
      </c>
      <c r="T3815" s="3" t="s">
        <v>197</v>
      </c>
      <c r="V3815"/>
      <c r="X3815"/>
      <c r="AE3815"/>
    </row>
    <row r="3816" spans="1:31" x14ac:dyDescent="0.25">
      <c r="A3816" s="3">
        <v>1447172851.7</v>
      </c>
      <c r="B3816" s="11">
        <v>44661</v>
      </c>
      <c r="C3816" s="3" t="s">
        <v>58</v>
      </c>
      <c r="D3816" s="3" t="s">
        <v>10</v>
      </c>
      <c r="E3816" s="3">
        <v>2</v>
      </c>
      <c r="F3816" s="3" t="s">
        <v>4</v>
      </c>
      <c r="G3816" s="3">
        <v>0</v>
      </c>
      <c r="H3816" s="3">
        <v>0</v>
      </c>
      <c r="I3816" t="s">
        <v>175</v>
      </c>
      <c r="J3816">
        <v>1689469</v>
      </c>
      <c r="K3816" s="3" t="s">
        <v>38</v>
      </c>
      <c r="L3816" s="3" t="s">
        <v>63</v>
      </c>
      <c r="M3816" s="3">
        <v>1314</v>
      </c>
      <c r="N3816" s="3">
        <v>19.416436242042316</v>
      </c>
      <c r="P3816" t="str">
        <f t="shared" si="118"/>
        <v>PORT09 to PORT04</v>
      </c>
      <c r="Q3816" s="3">
        <v>360</v>
      </c>
      <c r="R3816" s="3">
        <v>0.51750189162546179</v>
      </c>
      <c r="S3816" s="10">
        <f t="shared" si="119"/>
        <v>679.9974855958568</v>
      </c>
      <c r="T3816" s="3" t="s">
        <v>197</v>
      </c>
      <c r="V3816"/>
      <c r="X3816"/>
      <c r="AE3816"/>
    </row>
    <row r="3817" spans="1:31" x14ac:dyDescent="0.25">
      <c r="A3817" s="3">
        <v>1447304686.7</v>
      </c>
      <c r="B3817" s="11">
        <v>44653</v>
      </c>
      <c r="C3817" s="3" t="s">
        <v>58</v>
      </c>
      <c r="D3817" s="3" t="s">
        <v>10</v>
      </c>
      <c r="E3817" s="3">
        <v>2</v>
      </c>
      <c r="F3817" s="3" t="s">
        <v>4</v>
      </c>
      <c r="G3817" s="3">
        <v>0</v>
      </c>
      <c r="H3817" s="3">
        <v>0</v>
      </c>
      <c r="I3817" t="s">
        <v>175</v>
      </c>
      <c r="J3817">
        <v>1689469</v>
      </c>
      <c r="K3817" s="3" t="s">
        <v>38</v>
      </c>
      <c r="L3817" s="3" t="s">
        <v>63</v>
      </c>
      <c r="M3817" s="3">
        <v>1256</v>
      </c>
      <c r="N3817" s="3">
        <v>18.420000000000002</v>
      </c>
      <c r="P3817" t="str">
        <f t="shared" si="118"/>
        <v>PORT09 to PORT04</v>
      </c>
      <c r="Q3817" s="3">
        <v>360</v>
      </c>
      <c r="R3817" s="3">
        <v>0.51750189162546179</v>
      </c>
      <c r="S3817" s="10">
        <f t="shared" si="119"/>
        <v>649.98237588157997</v>
      </c>
      <c r="T3817" s="3" t="s">
        <v>197</v>
      </c>
      <c r="V3817"/>
      <c r="X3817"/>
      <c r="AE3817"/>
    </row>
    <row r="3818" spans="1:31" x14ac:dyDescent="0.25">
      <c r="A3818" s="3">
        <v>1447149309.7</v>
      </c>
      <c r="B3818" s="11">
        <v>44665</v>
      </c>
      <c r="C3818" s="3" t="s">
        <v>58</v>
      </c>
      <c r="D3818" s="3" t="s">
        <v>10</v>
      </c>
      <c r="E3818" s="3">
        <v>2</v>
      </c>
      <c r="F3818" s="3" t="s">
        <v>4</v>
      </c>
      <c r="G3818" s="3">
        <v>0</v>
      </c>
      <c r="H3818" s="3">
        <v>0</v>
      </c>
      <c r="I3818" t="s">
        <v>175</v>
      </c>
      <c r="J3818">
        <v>1689469</v>
      </c>
      <c r="K3818" s="3" t="s">
        <v>38</v>
      </c>
      <c r="L3818" s="3" t="s">
        <v>63</v>
      </c>
      <c r="M3818" s="3">
        <v>1276</v>
      </c>
      <c r="N3818" s="3">
        <v>19.260000000000002</v>
      </c>
      <c r="P3818" t="str">
        <f t="shared" si="118"/>
        <v>PORT09 to PORT04</v>
      </c>
      <c r="Q3818" s="3">
        <v>360</v>
      </c>
      <c r="R3818" s="3">
        <v>0.51750189162546179</v>
      </c>
      <c r="S3818" s="10">
        <f t="shared" si="119"/>
        <v>660.33241371408928</v>
      </c>
      <c r="T3818" s="3" t="s">
        <v>197</v>
      </c>
      <c r="V3818"/>
      <c r="X3818"/>
      <c r="AE3818"/>
    </row>
    <row r="3819" spans="1:31" x14ac:dyDescent="0.25">
      <c r="A3819" s="3">
        <v>1447357775.7</v>
      </c>
      <c r="B3819" s="11">
        <v>44653</v>
      </c>
      <c r="C3819" s="3" t="s">
        <v>58</v>
      </c>
      <c r="D3819" s="3" t="s">
        <v>10</v>
      </c>
      <c r="E3819" s="3">
        <v>2</v>
      </c>
      <c r="F3819" s="3" t="s">
        <v>4</v>
      </c>
      <c r="G3819" s="3">
        <v>0</v>
      </c>
      <c r="H3819" s="3">
        <v>0</v>
      </c>
      <c r="I3819" t="s">
        <v>175</v>
      </c>
      <c r="J3819">
        <v>1689469</v>
      </c>
      <c r="K3819" s="3" t="s">
        <v>38</v>
      </c>
      <c r="L3819" s="3" t="s">
        <v>63</v>
      </c>
      <c r="M3819" s="3">
        <v>2269</v>
      </c>
      <c r="N3819" s="3">
        <v>40.479999999999997</v>
      </c>
      <c r="P3819" t="str">
        <f t="shared" si="118"/>
        <v>PORT09 to PORT04</v>
      </c>
      <c r="Q3819" s="3">
        <v>360</v>
      </c>
      <c r="R3819" s="3">
        <v>0.51750189162546179</v>
      </c>
      <c r="S3819" s="10">
        <f t="shared" si="119"/>
        <v>1174.2117920981727</v>
      </c>
      <c r="T3819" s="3" t="s">
        <v>197</v>
      </c>
      <c r="V3819"/>
      <c r="X3819"/>
      <c r="AE3819"/>
    </row>
    <row r="3820" spans="1:31" x14ac:dyDescent="0.25">
      <c r="A3820" s="3">
        <v>1447304685.7</v>
      </c>
      <c r="B3820" s="11">
        <v>44665</v>
      </c>
      <c r="C3820" s="3" t="s">
        <v>58</v>
      </c>
      <c r="D3820" s="3" t="s">
        <v>10</v>
      </c>
      <c r="E3820" s="3">
        <v>2</v>
      </c>
      <c r="F3820" s="3" t="s">
        <v>4</v>
      </c>
      <c r="G3820" s="3">
        <v>0</v>
      </c>
      <c r="H3820" s="3">
        <v>0</v>
      </c>
      <c r="I3820" t="s">
        <v>175</v>
      </c>
      <c r="J3820">
        <v>1689469</v>
      </c>
      <c r="K3820" s="3" t="s">
        <v>38</v>
      </c>
      <c r="L3820" s="3" t="s">
        <v>63</v>
      </c>
      <c r="M3820" s="3">
        <v>1319</v>
      </c>
      <c r="N3820" s="3">
        <v>20.22</v>
      </c>
      <c r="P3820" t="str">
        <f t="shared" si="118"/>
        <v>PORT09 to PORT04</v>
      </c>
      <c r="Q3820" s="3">
        <v>360</v>
      </c>
      <c r="R3820" s="3">
        <v>0.51750189162546179</v>
      </c>
      <c r="S3820" s="10">
        <f t="shared" si="119"/>
        <v>682.58499505398413</v>
      </c>
      <c r="T3820" s="3" t="s">
        <v>197</v>
      </c>
      <c r="V3820"/>
      <c r="X3820"/>
      <c r="AE3820"/>
    </row>
    <row r="3821" spans="1:31" x14ac:dyDescent="0.25">
      <c r="A3821" s="3">
        <v>1447214050.7</v>
      </c>
      <c r="B3821" s="11">
        <v>44658</v>
      </c>
      <c r="C3821" s="3" t="s">
        <v>58</v>
      </c>
      <c r="D3821" s="3" t="s">
        <v>10</v>
      </c>
      <c r="E3821" s="3">
        <v>2</v>
      </c>
      <c r="F3821" s="3" t="s">
        <v>4</v>
      </c>
      <c r="G3821" s="3">
        <v>0</v>
      </c>
      <c r="H3821" s="3">
        <v>0</v>
      </c>
      <c r="I3821" t="s">
        <v>175</v>
      </c>
      <c r="J3821">
        <v>1689469</v>
      </c>
      <c r="K3821" s="3" t="s">
        <v>38</v>
      </c>
      <c r="L3821" s="3" t="s">
        <v>63</v>
      </c>
      <c r="M3821" s="3">
        <v>1254</v>
      </c>
      <c r="N3821" s="3">
        <v>19.18</v>
      </c>
      <c r="P3821" t="str">
        <f t="shared" si="118"/>
        <v>PORT09 to PORT04</v>
      </c>
      <c r="Q3821" s="3">
        <v>360</v>
      </c>
      <c r="R3821" s="3">
        <v>0.51750189162546179</v>
      </c>
      <c r="S3821" s="10">
        <f t="shared" si="119"/>
        <v>648.94737209832908</v>
      </c>
      <c r="T3821" s="3" t="s">
        <v>197</v>
      </c>
      <c r="V3821"/>
      <c r="X3821"/>
      <c r="AE3821"/>
    </row>
    <row r="3822" spans="1:31" x14ac:dyDescent="0.25">
      <c r="A3822" s="3">
        <v>1447214067.7</v>
      </c>
      <c r="B3822" s="11">
        <v>44665</v>
      </c>
      <c r="C3822" s="3" t="s">
        <v>58</v>
      </c>
      <c r="D3822" s="3" t="s">
        <v>10</v>
      </c>
      <c r="E3822" s="3">
        <v>2</v>
      </c>
      <c r="F3822" s="3" t="s">
        <v>4</v>
      </c>
      <c r="G3822" s="3">
        <v>0</v>
      </c>
      <c r="H3822" s="3">
        <v>0</v>
      </c>
      <c r="I3822" t="s">
        <v>175</v>
      </c>
      <c r="J3822">
        <v>1689469</v>
      </c>
      <c r="K3822" s="3" t="s">
        <v>38</v>
      </c>
      <c r="L3822" s="3" t="s">
        <v>63</v>
      </c>
      <c r="M3822" s="3">
        <v>1276</v>
      </c>
      <c r="N3822" s="3">
        <v>20.16</v>
      </c>
      <c r="P3822" t="str">
        <f t="shared" si="118"/>
        <v>PORT09 to PORT04</v>
      </c>
      <c r="Q3822" s="3">
        <v>360</v>
      </c>
      <c r="R3822" s="3">
        <v>0.51750189162546179</v>
      </c>
      <c r="S3822" s="10">
        <f t="shared" si="119"/>
        <v>660.33241371408928</v>
      </c>
      <c r="T3822" s="3" t="s">
        <v>197</v>
      </c>
      <c r="V3822"/>
      <c r="X3822"/>
      <c r="AE3822"/>
    </row>
    <row r="3823" spans="1:31" x14ac:dyDescent="0.25">
      <c r="A3823" s="3">
        <v>1447172850.7</v>
      </c>
      <c r="B3823" s="11">
        <v>44662</v>
      </c>
      <c r="C3823" s="3" t="s">
        <v>58</v>
      </c>
      <c r="D3823" s="3" t="s">
        <v>10</v>
      </c>
      <c r="E3823" s="3">
        <v>2</v>
      </c>
      <c r="F3823" s="3" t="s">
        <v>4</v>
      </c>
      <c r="G3823" s="3">
        <v>0</v>
      </c>
      <c r="H3823" s="3">
        <v>0</v>
      </c>
      <c r="I3823" t="s">
        <v>175</v>
      </c>
      <c r="J3823">
        <v>1689469</v>
      </c>
      <c r="K3823" s="3" t="s">
        <v>38</v>
      </c>
      <c r="L3823" s="3" t="s">
        <v>63</v>
      </c>
      <c r="M3823" s="3">
        <v>1257</v>
      </c>
      <c r="N3823" s="3">
        <v>19.12</v>
      </c>
      <c r="P3823" t="str">
        <f t="shared" si="118"/>
        <v>PORT09 to PORT04</v>
      </c>
      <c r="Q3823" s="3">
        <v>360</v>
      </c>
      <c r="R3823" s="3">
        <v>0.51750189162546179</v>
      </c>
      <c r="S3823" s="10">
        <f t="shared" si="119"/>
        <v>650.49987777320541</v>
      </c>
      <c r="T3823" s="3" t="s">
        <v>197</v>
      </c>
      <c r="V3823"/>
      <c r="X3823"/>
      <c r="AE3823"/>
    </row>
    <row r="3824" spans="1:31" x14ac:dyDescent="0.25">
      <c r="A3824" s="3">
        <v>1447388775.7</v>
      </c>
      <c r="B3824" s="11">
        <v>44662</v>
      </c>
      <c r="C3824" s="3" t="s">
        <v>58</v>
      </c>
      <c r="D3824" s="3" t="s">
        <v>10</v>
      </c>
      <c r="E3824" s="3">
        <v>2</v>
      </c>
      <c r="F3824" s="3" t="s">
        <v>4</v>
      </c>
      <c r="G3824" s="3">
        <v>0</v>
      </c>
      <c r="H3824" s="3">
        <v>0</v>
      </c>
      <c r="I3824" t="s">
        <v>175</v>
      </c>
      <c r="J3824">
        <v>1687346</v>
      </c>
      <c r="K3824" s="3" t="s">
        <v>38</v>
      </c>
      <c r="L3824" s="3" t="s">
        <v>63</v>
      </c>
      <c r="M3824" s="3">
        <v>1794</v>
      </c>
      <c r="N3824" s="3">
        <v>29.679999999999996</v>
      </c>
      <c r="P3824" t="str">
        <f t="shared" si="118"/>
        <v>PORT09 to PORT04</v>
      </c>
      <c r="Q3824" s="3">
        <v>360</v>
      </c>
      <c r="R3824" s="3">
        <v>0.51750189162546179</v>
      </c>
      <c r="S3824" s="10">
        <f t="shared" si="119"/>
        <v>928.39839357607843</v>
      </c>
      <c r="T3824" s="3" t="s">
        <v>197</v>
      </c>
      <c r="V3824"/>
      <c r="X3824"/>
      <c r="AE3824"/>
    </row>
    <row r="3825" spans="1:31" x14ac:dyDescent="0.25">
      <c r="A3825" s="3">
        <v>1447369508.7</v>
      </c>
      <c r="B3825" s="11">
        <v>44652</v>
      </c>
      <c r="C3825" s="3" t="s">
        <v>58</v>
      </c>
      <c r="D3825" s="3" t="s">
        <v>10</v>
      </c>
      <c r="E3825" s="3">
        <v>2</v>
      </c>
      <c r="F3825" s="3" t="s">
        <v>4</v>
      </c>
      <c r="G3825" s="3">
        <v>0</v>
      </c>
      <c r="H3825" s="3">
        <v>0</v>
      </c>
      <c r="I3825" t="s">
        <v>175</v>
      </c>
      <c r="J3825">
        <v>1689469</v>
      </c>
      <c r="K3825" s="3" t="s">
        <v>38</v>
      </c>
      <c r="L3825" s="3" t="s">
        <v>63</v>
      </c>
      <c r="M3825" s="3">
        <v>2264</v>
      </c>
      <c r="N3825" s="3">
        <v>35.020000000000003</v>
      </c>
      <c r="P3825" t="str">
        <f t="shared" si="118"/>
        <v>PORT09 to PORT04</v>
      </c>
      <c r="Q3825" s="3">
        <v>360</v>
      </c>
      <c r="R3825" s="3">
        <v>0.51750189162546179</v>
      </c>
      <c r="S3825" s="10">
        <f t="shared" si="119"/>
        <v>1171.6242826400455</v>
      </c>
      <c r="T3825" s="3" t="s">
        <v>197</v>
      </c>
      <c r="V3825"/>
      <c r="X3825"/>
      <c r="AE3825"/>
    </row>
    <row r="3826" spans="1:31" x14ac:dyDescent="0.25">
      <c r="A3826" s="3">
        <v>1447369507.7</v>
      </c>
      <c r="B3826" s="11">
        <v>44652</v>
      </c>
      <c r="C3826" s="3" t="s">
        <v>58</v>
      </c>
      <c r="D3826" s="3" t="s">
        <v>10</v>
      </c>
      <c r="E3826" s="3">
        <v>2</v>
      </c>
      <c r="F3826" s="3" t="s">
        <v>4</v>
      </c>
      <c r="G3826" s="3">
        <v>0</v>
      </c>
      <c r="H3826" s="3">
        <v>0</v>
      </c>
      <c r="I3826" t="s">
        <v>175</v>
      </c>
      <c r="J3826">
        <v>1689469</v>
      </c>
      <c r="K3826" s="3" t="s">
        <v>38</v>
      </c>
      <c r="L3826" s="3" t="s">
        <v>63</v>
      </c>
      <c r="M3826" s="3">
        <v>2285</v>
      </c>
      <c r="N3826" s="3">
        <v>40.96</v>
      </c>
      <c r="P3826" t="str">
        <f t="shared" si="118"/>
        <v>PORT09 to PORT04</v>
      </c>
      <c r="Q3826" s="3">
        <v>360</v>
      </c>
      <c r="R3826" s="3">
        <v>0.51750189162546179</v>
      </c>
      <c r="S3826" s="10">
        <f t="shared" si="119"/>
        <v>1182.4918223641803</v>
      </c>
      <c r="T3826" s="3" t="s">
        <v>197</v>
      </c>
      <c r="V3826"/>
      <c r="X3826"/>
      <c r="AE3826"/>
    </row>
    <row r="3827" spans="1:31" x14ac:dyDescent="0.25">
      <c r="A3827" s="3">
        <v>1447315618.7</v>
      </c>
      <c r="B3827" s="11">
        <v>44658</v>
      </c>
      <c r="C3827" s="3" t="s">
        <v>58</v>
      </c>
      <c r="D3827" s="3" t="s">
        <v>10</v>
      </c>
      <c r="E3827" s="3">
        <v>2</v>
      </c>
      <c r="F3827" s="3" t="s">
        <v>4</v>
      </c>
      <c r="G3827" s="3">
        <v>0</v>
      </c>
      <c r="H3827" s="3">
        <v>0</v>
      </c>
      <c r="I3827" t="s">
        <v>175</v>
      </c>
      <c r="J3827">
        <v>1687346</v>
      </c>
      <c r="K3827" s="3" t="s">
        <v>38</v>
      </c>
      <c r="L3827" s="3" t="s">
        <v>63</v>
      </c>
      <c r="M3827" s="3">
        <v>2262</v>
      </c>
      <c r="N3827" s="3">
        <v>36.880000000000003</v>
      </c>
      <c r="P3827" t="str">
        <f t="shared" si="118"/>
        <v>PORT09 to PORT04</v>
      </c>
      <c r="Q3827" s="3">
        <v>360</v>
      </c>
      <c r="R3827" s="3">
        <v>0.51750189162546179</v>
      </c>
      <c r="S3827" s="10">
        <f t="shared" si="119"/>
        <v>1170.5892788567946</v>
      </c>
      <c r="T3827" s="3" t="s">
        <v>197</v>
      </c>
      <c r="V3827"/>
      <c r="X3827"/>
      <c r="AE3827"/>
    </row>
    <row r="3828" spans="1:31" x14ac:dyDescent="0.25">
      <c r="A3828" s="3">
        <v>1447332526.7</v>
      </c>
      <c r="B3828" s="11">
        <v>44658</v>
      </c>
      <c r="C3828" s="3" t="s">
        <v>58</v>
      </c>
      <c r="D3828" s="3" t="s">
        <v>10</v>
      </c>
      <c r="E3828" s="3">
        <v>2</v>
      </c>
      <c r="F3828" s="3" t="s">
        <v>4</v>
      </c>
      <c r="G3828" s="3">
        <v>0</v>
      </c>
      <c r="H3828" s="3">
        <v>0</v>
      </c>
      <c r="I3828" t="s">
        <v>175</v>
      </c>
      <c r="J3828">
        <v>1689469</v>
      </c>
      <c r="K3828" s="3" t="s">
        <v>38</v>
      </c>
      <c r="L3828" s="3" t="s">
        <v>63</v>
      </c>
      <c r="M3828" s="3">
        <v>2266</v>
      </c>
      <c r="N3828" s="3">
        <v>34.659999999999997</v>
      </c>
      <c r="P3828" t="str">
        <f t="shared" si="118"/>
        <v>PORT09 to PORT04</v>
      </c>
      <c r="Q3828" s="3">
        <v>360</v>
      </c>
      <c r="R3828" s="3">
        <v>0.51750189162546179</v>
      </c>
      <c r="S3828" s="10">
        <f t="shared" si="119"/>
        <v>1172.6592864232964</v>
      </c>
      <c r="T3828" s="3" t="s">
        <v>197</v>
      </c>
      <c r="V3828"/>
      <c r="X3828"/>
      <c r="AE3828"/>
    </row>
    <row r="3829" spans="1:31" x14ac:dyDescent="0.25">
      <c r="A3829" s="3">
        <v>1447159869.7</v>
      </c>
      <c r="B3829" s="11">
        <v>44665</v>
      </c>
      <c r="C3829" s="3" t="s">
        <v>58</v>
      </c>
      <c r="D3829" s="3" t="s">
        <v>10</v>
      </c>
      <c r="E3829" s="3">
        <v>2</v>
      </c>
      <c r="F3829" s="3" t="s">
        <v>4</v>
      </c>
      <c r="G3829" s="3">
        <v>0</v>
      </c>
      <c r="H3829" s="3">
        <v>0</v>
      </c>
      <c r="I3829" t="s">
        <v>175</v>
      </c>
      <c r="J3829">
        <v>1687346</v>
      </c>
      <c r="K3829" s="3" t="s">
        <v>38</v>
      </c>
      <c r="L3829" s="3" t="s">
        <v>63</v>
      </c>
      <c r="M3829" s="3">
        <v>2281</v>
      </c>
      <c r="N3829" s="3">
        <v>37.619999999999997</v>
      </c>
      <c r="P3829" t="str">
        <f t="shared" si="118"/>
        <v>PORT09 to PORT04</v>
      </c>
      <c r="Q3829" s="3">
        <v>360</v>
      </c>
      <c r="R3829" s="3">
        <v>0.51750189162546179</v>
      </c>
      <c r="S3829" s="10">
        <f t="shared" si="119"/>
        <v>1180.4218147976783</v>
      </c>
      <c r="T3829" s="3" t="s">
        <v>197</v>
      </c>
      <c r="V3829"/>
      <c r="X3829"/>
      <c r="AE3829"/>
    </row>
    <row r="3830" spans="1:31" x14ac:dyDescent="0.25">
      <c r="A3830" s="3">
        <v>1447315628.7</v>
      </c>
      <c r="B3830" s="11">
        <v>44661</v>
      </c>
      <c r="C3830" s="3" t="s">
        <v>58</v>
      </c>
      <c r="D3830" s="3" t="s">
        <v>10</v>
      </c>
      <c r="E3830" s="3">
        <v>2</v>
      </c>
      <c r="F3830" s="3" t="s">
        <v>4</v>
      </c>
      <c r="G3830" s="3">
        <v>0</v>
      </c>
      <c r="H3830" s="3">
        <v>0</v>
      </c>
      <c r="I3830" t="s">
        <v>175</v>
      </c>
      <c r="J3830">
        <v>1689469</v>
      </c>
      <c r="K3830" s="3" t="s">
        <v>38</v>
      </c>
      <c r="L3830" s="3" t="s">
        <v>63</v>
      </c>
      <c r="M3830" s="3">
        <v>4322</v>
      </c>
      <c r="N3830" s="3">
        <v>68.7</v>
      </c>
      <c r="P3830" t="str">
        <f t="shared" si="118"/>
        <v>PORT09 to PORT04</v>
      </c>
      <c r="Q3830" s="3">
        <v>360</v>
      </c>
      <c r="R3830" s="3">
        <v>0.51750189162546179</v>
      </c>
      <c r="S3830" s="10">
        <f t="shared" si="119"/>
        <v>2236.6431756052457</v>
      </c>
      <c r="T3830" s="3" t="s">
        <v>197</v>
      </c>
      <c r="V3830"/>
      <c r="X3830"/>
      <c r="AE3830"/>
    </row>
    <row r="3831" spans="1:31" x14ac:dyDescent="0.25">
      <c r="A3831" s="3">
        <v>1447315627.7</v>
      </c>
      <c r="B3831" s="11">
        <v>44654</v>
      </c>
      <c r="C3831" s="3" t="s">
        <v>58</v>
      </c>
      <c r="D3831" s="3" t="s">
        <v>10</v>
      </c>
      <c r="E3831" s="3">
        <v>2</v>
      </c>
      <c r="F3831" s="3" t="s">
        <v>4</v>
      </c>
      <c r="G3831" s="3">
        <v>0</v>
      </c>
      <c r="H3831" s="3">
        <v>0</v>
      </c>
      <c r="I3831" t="s">
        <v>175</v>
      </c>
      <c r="J3831">
        <v>1689469</v>
      </c>
      <c r="K3831" s="3" t="s">
        <v>38</v>
      </c>
      <c r="L3831" s="3" t="s">
        <v>63</v>
      </c>
      <c r="M3831" s="3">
        <v>4283</v>
      </c>
      <c r="N3831" s="3">
        <v>74.680000000000007</v>
      </c>
      <c r="P3831" t="str">
        <f t="shared" si="118"/>
        <v>PORT09 to PORT04</v>
      </c>
      <c r="Q3831" s="3">
        <v>360</v>
      </c>
      <c r="R3831" s="3">
        <v>0.51750189162546179</v>
      </c>
      <c r="S3831" s="10">
        <f t="shared" si="119"/>
        <v>2216.4606018318527</v>
      </c>
      <c r="T3831" s="3" t="s">
        <v>197</v>
      </c>
      <c r="V3831"/>
      <c r="X3831"/>
      <c r="AE3831"/>
    </row>
    <row r="3832" spans="1:31" x14ac:dyDescent="0.25">
      <c r="A3832" s="3">
        <v>1447214051.7</v>
      </c>
      <c r="B3832" s="11">
        <v>44662</v>
      </c>
      <c r="C3832" s="3" t="s">
        <v>58</v>
      </c>
      <c r="D3832" s="3" t="s">
        <v>10</v>
      </c>
      <c r="E3832" s="3">
        <v>2</v>
      </c>
      <c r="F3832" s="3" t="s">
        <v>4</v>
      </c>
      <c r="G3832" s="3">
        <v>0</v>
      </c>
      <c r="H3832" s="3">
        <v>0</v>
      </c>
      <c r="I3832" t="s">
        <v>175</v>
      </c>
      <c r="J3832">
        <v>1689469</v>
      </c>
      <c r="K3832" s="3" t="s">
        <v>38</v>
      </c>
      <c r="L3832" s="3" t="s">
        <v>63</v>
      </c>
      <c r="M3832" s="3">
        <v>3320</v>
      </c>
      <c r="N3832" s="3">
        <v>59.9</v>
      </c>
      <c r="P3832" t="str">
        <f t="shared" si="118"/>
        <v>PORT09 to PORT04</v>
      </c>
      <c r="Q3832" s="3">
        <v>360</v>
      </c>
      <c r="R3832" s="3">
        <v>0.51750189162546179</v>
      </c>
      <c r="S3832" s="10">
        <f t="shared" si="119"/>
        <v>1718.1062801965331</v>
      </c>
      <c r="T3832" s="3" t="s">
        <v>197</v>
      </c>
      <c r="V3832"/>
      <c r="X3832"/>
      <c r="AE3832"/>
    </row>
    <row r="3833" spans="1:31" x14ac:dyDescent="0.25">
      <c r="A3833" s="3">
        <v>1447321351.7</v>
      </c>
      <c r="B3833" s="11">
        <v>44653</v>
      </c>
      <c r="C3833" s="3" t="s">
        <v>58</v>
      </c>
      <c r="D3833" s="3" t="s">
        <v>10</v>
      </c>
      <c r="E3833" s="3">
        <v>2</v>
      </c>
      <c r="F3833" s="3" t="s">
        <v>4</v>
      </c>
      <c r="G3833" s="3">
        <v>0</v>
      </c>
      <c r="H3833" s="3">
        <v>0</v>
      </c>
      <c r="I3833" t="s">
        <v>175</v>
      </c>
      <c r="J3833">
        <v>1669409</v>
      </c>
      <c r="K3833" s="3" t="s">
        <v>38</v>
      </c>
      <c r="L3833" s="3" t="s">
        <v>63</v>
      </c>
      <c r="M3833" s="3">
        <v>815</v>
      </c>
      <c r="N3833" s="3">
        <v>4.4274636753745398</v>
      </c>
      <c r="P3833" t="str">
        <f t="shared" si="118"/>
        <v>PORT09 to PORT04</v>
      </c>
      <c r="Q3833" s="3">
        <v>360</v>
      </c>
      <c r="R3833" s="3">
        <v>0.51750189162546179</v>
      </c>
      <c r="S3833" s="10">
        <f t="shared" si="119"/>
        <v>421.76404167475135</v>
      </c>
      <c r="T3833" s="3" t="s">
        <v>197</v>
      </c>
      <c r="V3833"/>
      <c r="X3833"/>
      <c r="AE3833"/>
    </row>
    <row r="3834" spans="1:31" x14ac:dyDescent="0.25">
      <c r="A3834" s="3">
        <v>1447320026.7</v>
      </c>
      <c r="B3834" s="11">
        <v>44652</v>
      </c>
      <c r="C3834" s="3" t="s">
        <v>58</v>
      </c>
      <c r="D3834" s="3" t="s">
        <v>10</v>
      </c>
      <c r="E3834" s="3">
        <v>2</v>
      </c>
      <c r="F3834" s="3" t="s">
        <v>4</v>
      </c>
      <c r="G3834" s="3">
        <v>0</v>
      </c>
      <c r="H3834" s="3">
        <v>0</v>
      </c>
      <c r="I3834" t="s">
        <v>175</v>
      </c>
      <c r="J3834">
        <v>1669409</v>
      </c>
      <c r="K3834" s="3" t="s">
        <v>38</v>
      </c>
      <c r="L3834" s="3" t="s">
        <v>63</v>
      </c>
      <c r="M3834" s="3">
        <v>826</v>
      </c>
      <c r="N3834" s="3">
        <v>4.4274636753745398</v>
      </c>
      <c r="P3834" t="str">
        <f t="shared" si="118"/>
        <v>PORT09 to PORT04</v>
      </c>
      <c r="Q3834" s="3">
        <v>360</v>
      </c>
      <c r="R3834" s="3">
        <v>0.51750189162546179</v>
      </c>
      <c r="S3834" s="10">
        <f t="shared" si="119"/>
        <v>427.45656248263145</v>
      </c>
      <c r="T3834" s="3" t="s">
        <v>197</v>
      </c>
      <c r="V3834"/>
      <c r="X3834"/>
      <c r="AE3834"/>
    </row>
    <row r="3835" spans="1:31" x14ac:dyDescent="0.25">
      <c r="A3835" s="3">
        <v>1447172945.7</v>
      </c>
      <c r="B3835" s="11">
        <v>44661</v>
      </c>
      <c r="C3835" s="3" t="s">
        <v>58</v>
      </c>
      <c r="D3835" s="3" t="s">
        <v>10</v>
      </c>
      <c r="E3835" s="3">
        <v>2</v>
      </c>
      <c r="F3835" s="3" t="s">
        <v>4</v>
      </c>
      <c r="G3835" s="3">
        <v>0</v>
      </c>
      <c r="H3835" s="3">
        <v>0</v>
      </c>
      <c r="I3835" t="s">
        <v>175</v>
      </c>
      <c r="J3835">
        <v>1669409</v>
      </c>
      <c r="K3835" s="3" t="s">
        <v>38</v>
      </c>
      <c r="L3835" s="3" t="s">
        <v>63</v>
      </c>
      <c r="M3835" s="3">
        <v>1326</v>
      </c>
      <c r="N3835" s="3">
        <v>8.8549273507490796</v>
      </c>
      <c r="P3835" t="str">
        <f t="shared" si="118"/>
        <v>PORT09 to PORT04</v>
      </c>
      <c r="Q3835" s="3">
        <v>360</v>
      </c>
      <c r="R3835" s="3">
        <v>0.51750189162546179</v>
      </c>
      <c r="S3835" s="10">
        <f t="shared" si="119"/>
        <v>686.20750829536235</v>
      </c>
      <c r="T3835" s="3" t="s">
        <v>197</v>
      </c>
      <c r="V3835"/>
      <c r="X3835"/>
      <c r="AE3835"/>
    </row>
    <row r="3836" spans="1:31" x14ac:dyDescent="0.25">
      <c r="A3836" s="3">
        <v>1447321350.7</v>
      </c>
      <c r="B3836" s="11">
        <v>44659</v>
      </c>
      <c r="C3836" s="3" t="s">
        <v>58</v>
      </c>
      <c r="D3836" s="3" t="s">
        <v>10</v>
      </c>
      <c r="E3836" s="3">
        <v>2</v>
      </c>
      <c r="F3836" s="3" t="s">
        <v>4</v>
      </c>
      <c r="G3836" s="3">
        <v>0</v>
      </c>
      <c r="H3836" s="3">
        <v>0</v>
      </c>
      <c r="I3836" t="s">
        <v>175</v>
      </c>
      <c r="J3836">
        <v>1669409</v>
      </c>
      <c r="K3836" s="3" t="s">
        <v>38</v>
      </c>
      <c r="L3836" s="3" t="s">
        <v>63</v>
      </c>
      <c r="M3836" s="3">
        <v>817</v>
      </c>
      <c r="N3836" s="3">
        <v>4.4274636753745398</v>
      </c>
      <c r="P3836" t="str">
        <f t="shared" si="118"/>
        <v>PORT09 to PORT04</v>
      </c>
      <c r="Q3836" s="3">
        <v>360</v>
      </c>
      <c r="R3836" s="3">
        <v>0.51750189162546179</v>
      </c>
      <c r="S3836" s="10">
        <f t="shared" si="119"/>
        <v>422.7990454580023</v>
      </c>
      <c r="T3836" s="3" t="s">
        <v>197</v>
      </c>
      <c r="V3836"/>
      <c r="X3836"/>
      <c r="AE3836"/>
    </row>
    <row r="3837" spans="1:31" x14ac:dyDescent="0.25">
      <c r="A3837" s="3">
        <v>1447350617.7</v>
      </c>
      <c r="B3837" s="11">
        <v>44660</v>
      </c>
      <c r="C3837" s="3" t="s">
        <v>58</v>
      </c>
      <c r="D3837" s="3" t="s">
        <v>10</v>
      </c>
      <c r="E3837" s="3">
        <v>2</v>
      </c>
      <c r="F3837" s="3" t="s">
        <v>4</v>
      </c>
      <c r="G3837" s="3">
        <v>0</v>
      </c>
      <c r="H3837" s="3">
        <v>0</v>
      </c>
      <c r="I3837" t="s">
        <v>175</v>
      </c>
      <c r="J3837">
        <v>1669409</v>
      </c>
      <c r="K3837" s="3" t="s">
        <v>38</v>
      </c>
      <c r="L3837" s="3" t="s">
        <v>63</v>
      </c>
      <c r="M3837" s="3">
        <v>745</v>
      </c>
      <c r="N3837" s="3">
        <v>4.4274636753745398</v>
      </c>
      <c r="P3837" t="str">
        <f t="shared" si="118"/>
        <v>PORT09 to PORT04</v>
      </c>
      <c r="Q3837" s="3">
        <v>360</v>
      </c>
      <c r="R3837" s="3">
        <v>0.51750189162546179</v>
      </c>
      <c r="S3837" s="10">
        <f t="shared" si="119"/>
        <v>385.53890926096904</v>
      </c>
      <c r="T3837" s="3" t="s">
        <v>197</v>
      </c>
      <c r="V3837"/>
      <c r="X3837"/>
      <c r="AE3837"/>
    </row>
    <row r="3838" spans="1:31" x14ac:dyDescent="0.25">
      <c r="A3838" s="3">
        <v>1447153543.7</v>
      </c>
      <c r="B3838" s="11">
        <v>44662</v>
      </c>
      <c r="C3838" s="3" t="s">
        <v>58</v>
      </c>
      <c r="D3838" s="3" t="s">
        <v>10</v>
      </c>
      <c r="E3838" s="3">
        <v>2</v>
      </c>
      <c r="F3838" s="3" t="s">
        <v>4</v>
      </c>
      <c r="G3838" s="3">
        <v>0</v>
      </c>
      <c r="H3838" s="3">
        <v>0</v>
      </c>
      <c r="I3838" t="s">
        <v>175</v>
      </c>
      <c r="J3838">
        <v>1669409</v>
      </c>
      <c r="K3838" s="3" t="s">
        <v>38</v>
      </c>
      <c r="L3838" s="3" t="s">
        <v>63</v>
      </c>
      <c r="M3838" s="3">
        <v>1274</v>
      </c>
      <c r="N3838" s="3">
        <v>7.92</v>
      </c>
      <c r="P3838" t="str">
        <f t="shared" si="118"/>
        <v>PORT09 to PORT04</v>
      </c>
      <c r="Q3838" s="3">
        <v>360</v>
      </c>
      <c r="R3838" s="3">
        <v>0.51750189162546179</v>
      </c>
      <c r="S3838" s="10">
        <f t="shared" si="119"/>
        <v>659.29740993083828</v>
      </c>
      <c r="T3838" s="3" t="s">
        <v>197</v>
      </c>
      <c r="V3838"/>
      <c r="X3838"/>
      <c r="AE3838"/>
    </row>
    <row r="3839" spans="1:31" x14ac:dyDescent="0.25">
      <c r="A3839" s="3">
        <v>1447185859.7</v>
      </c>
      <c r="B3839" s="11">
        <v>44660</v>
      </c>
      <c r="C3839" s="3" t="s">
        <v>60</v>
      </c>
      <c r="D3839" s="3" t="s">
        <v>10</v>
      </c>
      <c r="E3839" s="3">
        <v>1</v>
      </c>
      <c r="F3839" s="3" t="s">
        <v>4</v>
      </c>
      <c r="G3839" s="3">
        <v>0</v>
      </c>
      <c r="H3839" s="3">
        <v>0</v>
      </c>
      <c r="I3839" t="s">
        <v>178</v>
      </c>
      <c r="J3839">
        <v>1668421</v>
      </c>
      <c r="K3839" s="3" t="s">
        <v>40</v>
      </c>
      <c r="L3839" s="3" t="s">
        <v>63</v>
      </c>
      <c r="M3839" s="3">
        <v>705</v>
      </c>
      <c r="N3839" s="3">
        <v>2.8849927001516122</v>
      </c>
      <c r="P3839" t="str">
        <f t="shared" si="118"/>
        <v>PORT09 to PORT06</v>
      </c>
      <c r="Q3839" s="3">
        <v>250</v>
      </c>
      <c r="R3839" s="3">
        <v>0.48814438452738274</v>
      </c>
      <c r="S3839" s="10">
        <f t="shared" si="119"/>
        <v>344.14179109180481</v>
      </c>
      <c r="T3839" s="3" t="s">
        <v>197</v>
      </c>
      <c r="V3839"/>
      <c r="X3839"/>
      <c r="AE3839"/>
    </row>
    <row r="3840" spans="1:31" x14ac:dyDescent="0.25">
      <c r="A3840" s="3">
        <v>1447172947.7</v>
      </c>
      <c r="B3840" s="11">
        <v>44659</v>
      </c>
      <c r="C3840" s="3" t="s">
        <v>58</v>
      </c>
      <c r="D3840" s="3" t="s">
        <v>10</v>
      </c>
      <c r="E3840" s="3">
        <v>2</v>
      </c>
      <c r="F3840" s="3" t="s">
        <v>4</v>
      </c>
      <c r="G3840" s="3">
        <v>0</v>
      </c>
      <c r="H3840" s="3">
        <v>0</v>
      </c>
      <c r="I3840" t="s">
        <v>175</v>
      </c>
      <c r="J3840">
        <v>1656839</v>
      </c>
      <c r="K3840" s="3" t="s">
        <v>38</v>
      </c>
      <c r="L3840" s="3" t="s">
        <v>63</v>
      </c>
      <c r="M3840" s="3">
        <v>492</v>
      </c>
      <c r="N3840" s="3">
        <v>2.84</v>
      </c>
      <c r="P3840" t="str">
        <f t="shared" si="118"/>
        <v>PORT09 to PORT04</v>
      </c>
      <c r="Q3840" s="3">
        <v>360</v>
      </c>
      <c r="R3840" s="3">
        <v>0.51750189162546179</v>
      </c>
      <c r="S3840" s="10">
        <f t="shared" si="119"/>
        <v>254.6109306797272</v>
      </c>
      <c r="T3840" s="3" t="s">
        <v>197</v>
      </c>
      <c r="V3840"/>
      <c r="X3840"/>
      <c r="AE3840"/>
    </row>
    <row r="3841" spans="1:31" x14ac:dyDescent="0.25">
      <c r="A3841" s="3">
        <v>1447214068.7</v>
      </c>
      <c r="B3841" s="11">
        <v>44662</v>
      </c>
      <c r="C3841" s="3" t="s">
        <v>58</v>
      </c>
      <c r="D3841" s="3" t="s">
        <v>10</v>
      </c>
      <c r="E3841" s="3">
        <v>2</v>
      </c>
      <c r="F3841" s="3" t="s">
        <v>4</v>
      </c>
      <c r="G3841" s="3">
        <v>0</v>
      </c>
      <c r="H3841" s="3">
        <v>0</v>
      </c>
      <c r="I3841" t="s">
        <v>175</v>
      </c>
      <c r="J3841">
        <v>1656839</v>
      </c>
      <c r="K3841" s="3" t="s">
        <v>38</v>
      </c>
      <c r="L3841" s="3" t="s">
        <v>63</v>
      </c>
      <c r="M3841" s="3">
        <v>717</v>
      </c>
      <c r="N3841" s="3">
        <v>3.8599999999999994</v>
      </c>
      <c r="P3841" t="str">
        <f t="shared" si="118"/>
        <v>PORT09 to PORT04</v>
      </c>
      <c r="Q3841" s="3">
        <v>360</v>
      </c>
      <c r="R3841" s="3">
        <v>0.51750189162546179</v>
      </c>
      <c r="S3841" s="10">
        <f t="shared" si="119"/>
        <v>371.04885629545612</v>
      </c>
      <c r="T3841" s="3" t="s">
        <v>197</v>
      </c>
      <c r="V3841"/>
      <c r="X3841"/>
      <c r="AE3841"/>
    </row>
    <row r="3842" spans="1:31" x14ac:dyDescent="0.25">
      <c r="A3842" s="3">
        <v>1447288745.7</v>
      </c>
      <c r="B3842" s="11">
        <v>44652</v>
      </c>
      <c r="C3842" s="3" t="s">
        <v>58</v>
      </c>
      <c r="D3842" s="3" t="s">
        <v>10</v>
      </c>
      <c r="E3842" s="3">
        <v>2</v>
      </c>
      <c r="F3842" s="3" t="s">
        <v>4</v>
      </c>
      <c r="G3842" s="3">
        <v>0</v>
      </c>
      <c r="H3842" s="3">
        <v>0</v>
      </c>
      <c r="I3842" t="s">
        <v>175</v>
      </c>
      <c r="J3842">
        <v>1656839</v>
      </c>
      <c r="K3842" s="3" t="s">
        <v>38</v>
      </c>
      <c r="L3842" s="3" t="s">
        <v>63</v>
      </c>
      <c r="M3842" s="3">
        <v>706</v>
      </c>
      <c r="N3842" s="3">
        <v>4.22</v>
      </c>
      <c r="P3842" t="str">
        <f t="shared" ref="P3842:P3905" si="120">L3842&amp;" to "&amp;C3842</f>
        <v>PORT09 to PORT04</v>
      </c>
      <c r="Q3842" s="3">
        <v>360</v>
      </c>
      <c r="R3842" s="3">
        <v>0.51750189162546179</v>
      </c>
      <c r="S3842" s="10">
        <f t="shared" ref="S3842:S3905" si="121">R3842*M3842</f>
        <v>365.35633548757602</v>
      </c>
      <c r="T3842" s="3" t="s">
        <v>197</v>
      </c>
      <c r="V3842"/>
      <c r="X3842"/>
      <c r="AE3842"/>
    </row>
    <row r="3843" spans="1:31" x14ac:dyDescent="0.25">
      <c r="A3843" s="3">
        <v>1447193509.7</v>
      </c>
      <c r="B3843" s="11">
        <v>44665</v>
      </c>
      <c r="C3843" s="3" t="s">
        <v>58</v>
      </c>
      <c r="D3843" s="3" t="s">
        <v>10</v>
      </c>
      <c r="E3843" s="3">
        <v>2</v>
      </c>
      <c r="F3843" s="3" t="s">
        <v>4</v>
      </c>
      <c r="G3843" s="3">
        <v>0</v>
      </c>
      <c r="H3843" s="3">
        <v>0</v>
      </c>
      <c r="I3843" t="s">
        <v>175</v>
      </c>
      <c r="J3843">
        <v>1660885</v>
      </c>
      <c r="K3843" s="3" t="s">
        <v>38</v>
      </c>
      <c r="L3843" s="3" t="s">
        <v>63</v>
      </c>
      <c r="M3843" s="3">
        <v>529</v>
      </c>
      <c r="N3843" s="3">
        <v>2.2063259356621678</v>
      </c>
      <c r="P3843" t="str">
        <f t="shared" si="120"/>
        <v>PORT09 to PORT04</v>
      </c>
      <c r="Q3843" s="3">
        <v>360</v>
      </c>
      <c r="R3843" s="3">
        <v>0.51750189162546179</v>
      </c>
      <c r="S3843" s="10">
        <f t="shared" si="121"/>
        <v>273.75850066986931</v>
      </c>
      <c r="T3843" s="3" t="s">
        <v>197</v>
      </c>
      <c r="V3843"/>
      <c r="X3843"/>
      <c r="AE3843"/>
    </row>
    <row r="3844" spans="1:31" x14ac:dyDescent="0.25">
      <c r="A3844" s="3">
        <v>1447287921.7</v>
      </c>
      <c r="B3844" s="11">
        <v>44660</v>
      </c>
      <c r="C3844" s="3" t="s">
        <v>58</v>
      </c>
      <c r="D3844" s="3" t="s">
        <v>10</v>
      </c>
      <c r="E3844" s="3">
        <v>2</v>
      </c>
      <c r="F3844" s="3" t="s">
        <v>4</v>
      </c>
      <c r="G3844" s="3">
        <v>0</v>
      </c>
      <c r="H3844" s="3">
        <v>0</v>
      </c>
      <c r="I3844" t="s">
        <v>175</v>
      </c>
      <c r="J3844">
        <v>1660885</v>
      </c>
      <c r="K3844" s="3" t="s">
        <v>38</v>
      </c>
      <c r="L3844" s="3" t="s">
        <v>63</v>
      </c>
      <c r="M3844" s="3">
        <v>557</v>
      </c>
      <c r="N3844" s="3">
        <v>2.6475911227946014</v>
      </c>
      <c r="P3844" t="str">
        <f t="shared" si="120"/>
        <v>PORT09 to PORT04</v>
      </c>
      <c r="Q3844" s="3">
        <v>360</v>
      </c>
      <c r="R3844" s="3">
        <v>0.51750189162546179</v>
      </c>
      <c r="S3844" s="10">
        <f t="shared" si="121"/>
        <v>288.24855363538222</v>
      </c>
      <c r="T3844" s="3" t="s">
        <v>197</v>
      </c>
      <c r="V3844"/>
      <c r="X3844"/>
      <c r="AE3844"/>
    </row>
    <row r="3845" spans="1:31" x14ac:dyDescent="0.25">
      <c r="A3845" s="3">
        <v>1447249174.7</v>
      </c>
      <c r="B3845" s="11">
        <v>44652</v>
      </c>
      <c r="C3845" s="3" t="s">
        <v>58</v>
      </c>
      <c r="D3845" s="3" t="s">
        <v>10</v>
      </c>
      <c r="E3845" s="3">
        <v>2</v>
      </c>
      <c r="F3845" s="3" t="s">
        <v>4</v>
      </c>
      <c r="G3845" s="3">
        <v>0</v>
      </c>
      <c r="H3845" s="3">
        <v>0</v>
      </c>
      <c r="I3845" t="s">
        <v>175</v>
      </c>
      <c r="J3845">
        <v>1660885</v>
      </c>
      <c r="K3845" s="3" t="s">
        <v>38</v>
      </c>
      <c r="L3845" s="3" t="s">
        <v>63</v>
      </c>
      <c r="M3845" s="3">
        <v>479</v>
      </c>
      <c r="N3845" s="3">
        <v>1.7650607485297343</v>
      </c>
      <c r="P3845" t="str">
        <f t="shared" si="120"/>
        <v>PORT09 to PORT04</v>
      </c>
      <c r="Q3845" s="3">
        <v>360</v>
      </c>
      <c r="R3845" s="3">
        <v>0.51750189162546179</v>
      </c>
      <c r="S3845" s="10">
        <f t="shared" si="121"/>
        <v>247.88340608859619</v>
      </c>
      <c r="T3845" s="3" t="s">
        <v>197</v>
      </c>
      <c r="V3845"/>
      <c r="X3845"/>
      <c r="AE3845"/>
    </row>
    <row r="3846" spans="1:31" x14ac:dyDescent="0.25">
      <c r="A3846" s="3">
        <v>1447159963.7</v>
      </c>
      <c r="B3846" s="11">
        <v>44665</v>
      </c>
      <c r="C3846" s="3" t="s">
        <v>58</v>
      </c>
      <c r="D3846" s="3" t="s">
        <v>10</v>
      </c>
      <c r="E3846" s="3">
        <v>2</v>
      </c>
      <c r="F3846" s="3" t="s">
        <v>4</v>
      </c>
      <c r="G3846" s="3">
        <v>0</v>
      </c>
      <c r="H3846" s="3">
        <v>0</v>
      </c>
      <c r="I3846" t="s">
        <v>175</v>
      </c>
      <c r="J3846">
        <v>1660885</v>
      </c>
      <c r="K3846" s="3" t="s">
        <v>38</v>
      </c>
      <c r="L3846" s="3" t="s">
        <v>63</v>
      </c>
      <c r="M3846" s="3">
        <v>543</v>
      </c>
      <c r="N3846" s="3">
        <v>2.2063259356621678</v>
      </c>
      <c r="P3846" t="str">
        <f t="shared" si="120"/>
        <v>PORT09 to PORT04</v>
      </c>
      <c r="Q3846" s="3">
        <v>360</v>
      </c>
      <c r="R3846" s="3">
        <v>0.51750189162546179</v>
      </c>
      <c r="S3846" s="10">
        <f t="shared" si="121"/>
        <v>281.00352715262574</v>
      </c>
      <c r="T3846" s="3" t="s">
        <v>197</v>
      </c>
      <c r="V3846"/>
      <c r="X3846"/>
      <c r="AE3846"/>
    </row>
    <row r="3847" spans="1:31" x14ac:dyDescent="0.25">
      <c r="A3847" s="3">
        <v>1447329439.7</v>
      </c>
      <c r="B3847" s="11">
        <v>44653</v>
      </c>
      <c r="C3847" s="3" t="s">
        <v>58</v>
      </c>
      <c r="D3847" s="3" t="s">
        <v>10</v>
      </c>
      <c r="E3847" s="3">
        <v>2</v>
      </c>
      <c r="F3847" s="3" t="s">
        <v>4</v>
      </c>
      <c r="G3847" s="3">
        <v>0</v>
      </c>
      <c r="H3847" s="3">
        <v>0</v>
      </c>
      <c r="I3847" t="s">
        <v>175</v>
      </c>
      <c r="J3847">
        <v>1660885</v>
      </c>
      <c r="K3847" s="3" t="s">
        <v>38</v>
      </c>
      <c r="L3847" s="3" t="s">
        <v>63</v>
      </c>
      <c r="M3847" s="3">
        <v>666</v>
      </c>
      <c r="N3847" s="3">
        <v>3.5301214970594685</v>
      </c>
      <c r="P3847" t="str">
        <f t="shared" si="120"/>
        <v>PORT09 to PORT04</v>
      </c>
      <c r="Q3847" s="3">
        <v>360</v>
      </c>
      <c r="R3847" s="3">
        <v>0.51750189162546179</v>
      </c>
      <c r="S3847" s="10">
        <f t="shared" si="121"/>
        <v>344.65625982255756</v>
      </c>
      <c r="T3847" s="3" t="s">
        <v>197</v>
      </c>
      <c r="V3847"/>
      <c r="X3847"/>
      <c r="AE3847"/>
    </row>
    <row r="3848" spans="1:31" x14ac:dyDescent="0.25">
      <c r="A3848" s="3">
        <v>1447288743.7</v>
      </c>
      <c r="B3848" s="11">
        <v>44660</v>
      </c>
      <c r="C3848" s="3" t="s">
        <v>58</v>
      </c>
      <c r="D3848" s="3" t="s">
        <v>10</v>
      </c>
      <c r="E3848" s="3">
        <v>2</v>
      </c>
      <c r="F3848" s="3" t="s">
        <v>4</v>
      </c>
      <c r="G3848" s="3">
        <v>0</v>
      </c>
      <c r="H3848" s="3">
        <v>0</v>
      </c>
      <c r="I3848" t="s">
        <v>175</v>
      </c>
      <c r="J3848">
        <v>1660885</v>
      </c>
      <c r="K3848" s="3" t="s">
        <v>38</v>
      </c>
      <c r="L3848" s="3" t="s">
        <v>63</v>
      </c>
      <c r="M3848" s="3">
        <v>334</v>
      </c>
      <c r="N3848" s="3">
        <v>0.44126518713243357</v>
      </c>
      <c r="P3848" t="str">
        <f t="shared" si="120"/>
        <v>PORT09 to PORT04</v>
      </c>
      <c r="Q3848" s="3">
        <v>360</v>
      </c>
      <c r="R3848" s="3">
        <v>0.51750189162546179</v>
      </c>
      <c r="S3848" s="10">
        <f t="shared" si="121"/>
        <v>172.84563180290422</v>
      </c>
      <c r="T3848" s="3" t="s">
        <v>197</v>
      </c>
      <c r="V3848"/>
      <c r="X3848"/>
      <c r="AE3848"/>
    </row>
    <row r="3849" spans="1:31" x14ac:dyDescent="0.25">
      <c r="A3849" s="3">
        <v>1447193639.7</v>
      </c>
      <c r="B3849" s="11">
        <v>44658</v>
      </c>
      <c r="C3849" s="3" t="s">
        <v>58</v>
      </c>
      <c r="D3849" s="3" t="s">
        <v>10</v>
      </c>
      <c r="E3849" s="3">
        <v>2</v>
      </c>
      <c r="F3849" s="3" t="s">
        <v>4</v>
      </c>
      <c r="G3849" s="3">
        <v>0</v>
      </c>
      <c r="H3849" s="3">
        <v>0</v>
      </c>
      <c r="I3849" t="s">
        <v>175</v>
      </c>
      <c r="J3849">
        <v>1657064</v>
      </c>
      <c r="K3849" s="3" t="s">
        <v>38</v>
      </c>
      <c r="L3849" s="3" t="s">
        <v>63</v>
      </c>
      <c r="M3849" s="3">
        <v>305</v>
      </c>
      <c r="N3849" s="3">
        <v>3.1032487550813535E-2</v>
      </c>
      <c r="P3849" t="str">
        <f t="shared" si="120"/>
        <v>PORT09 to PORT04</v>
      </c>
      <c r="Q3849" s="3">
        <v>360</v>
      </c>
      <c r="R3849" s="3">
        <v>0.51750189162546179</v>
      </c>
      <c r="S3849" s="10">
        <f t="shared" si="121"/>
        <v>157.83807694576583</v>
      </c>
      <c r="T3849" s="3" t="s">
        <v>197</v>
      </c>
      <c r="V3849"/>
      <c r="X3849"/>
      <c r="AE3849"/>
    </row>
    <row r="3850" spans="1:31" x14ac:dyDescent="0.25">
      <c r="A3850" s="3">
        <v>1447152803.7</v>
      </c>
      <c r="B3850" s="11">
        <v>44652</v>
      </c>
      <c r="C3850" s="3" t="s">
        <v>58</v>
      </c>
      <c r="D3850" s="3" t="s">
        <v>10</v>
      </c>
      <c r="E3850" s="3">
        <v>2</v>
      </c>
      <c r="F3850" s="3" t="s">
        <v>4</v>
      </c>
      <c r="G3850" s="3">
        <v>0</v>
      </c>
      <c r="H3850" s="3">
        <v>0</v>
      </c>
      <c r="I3850" t="s">
        <v>175</v>
      </c>
      <c r="J3850">
        <v>1657064</v>
      </c>
      <c r="K3850" s="3" t="s">
        <v>38</v>
      </c>
      <c r="L3850" s="3" t="s">
        <v>63</v>
      </c>
      <c r="M3850" s="3">
        <v>490</v>
      </c>
      <c r="N3850" s="3">
        <v>1.5516243775406768</v>
      </c>
      <c r="P3850" t="str">
        <f t="shared" si="120"/>
        <v>PORT09 to PORT04</v>
      </c>
      <c r="Q3850" s="3">
        <v>360</v>
      </c>
      <c r="R3850" s="3">
        <v>0.51750189162546179</v>
      </c>
      <c r="S3850" s="10">
        <f t="shared" si="121"/>
        <v>253.57592689647626</v>
      </c>
      <c r="T3850" s="3" t="s">
        <v>197</v>
      </c>
      <c r="V3850"/>
      <c r="X3850"/>
      <c r="AE3850"/>
    </row>
    <row r="3851" spans="1:31" x14ac:dyDescent="0.25">
      <c r="A3851" s="3">
        <v>1447303433.7</v>
      </c>
      <c r="B3851" s="11">
        <v>44665</v>
      </c>
      <c r="C3851" s="3" t="s">
        <v>58</v>
      </c>
      <c r="D3851" s="3" t="s">
        <v>10</v>
      </c>
      <c r="E3851" s="3">
        <v>2</v>
      </c>
      <c r="F3851" s="3" t="s">
        <v>4</v>
      </c>
      <c r="G3851" s="3">
        <v>0</v>
      </c>
      <c r="H3851" s="3">
        <v>0</v>
      </c>
      <c r="I3851" t="s">
        <v>175</v>
      </c>
      <c r="J3851">
        <v>1668550</v>
      </c>
      <c r="K3851" s="3" t="s">
        <v>38</v>
      </c>
      <c r="L3851" s="3" t="s">
        <v>63</v>
      </c>
      <c r="M3851" s="3">
        <v>2296</v>
      </c>
      <c r="N3851" s="3">
        <v>33.157193574354508</v>
      </c>
      <c r="P3851" t="str">
        <f t="shared" si="120"/>
        <v>PORT09 to PORT04</v>
      </c>
      <c r="Q3851" s="3">
        <v>360</v>
      </c>
      <c r="R3851" s="3">
        <v>0.51750189162546179</v>
      </c>
      <c r="S3851" s="10">
        <f t="shared" si="121"/>
        <v>1188.1843431720602</v>
      </c>
      <c r="T3851" s="3" t="s">
        <v>197</v>
      </c>
      <c r="V3851"/>
      <c r="X3851"/>
      <c r="AE3851"/>
    </row>
    <row r="3852" spans="1:31" x14ac:dyDescent="0.25">
      <c r="A3852" s="3">
        <v>1447357777.7</v>
      </c>
      <c r="B3852" s="11">
        <v>44659</v>
      </c>
      <c r="C3852" s="3" t="s">
        <v>58</v>
      </c>
      <c r="D3852" s="3" t="s">
        <v>10</v>
      </c>
      <c r="E3852" s="3">
        <v>2</v>
      </c>
      <c r="F3852" s="3" t="s">
        <v>4</v>
      </c>
      <c r="G3852" s="3">
        <v>0</v>
      </c>
      <c r="H3852" s="3">
        <v>0</v>
      </c>
      <c r="I3852" t="s">
        <v>175</v>
      </c>
      <c r="J3852">
        <v>1668550</v>
      </c>
      <c r="K3852" s="3" t="s">
        <v>38</v>
      </c>
      <c r="L3852" s="3" t="s">
        <v>63</v>
      </c>
      <c r="M3852" s="3">
        <v>2255</v>
      </c>
      <c r="N3852" s="3">
        <v>34.157193574354508</v>
      </c>
      <c r="P3852" t="str">
        <f t="shared" si="120"/>
        <v>PORT09 to PORT04</v>
      </c>
      <c r="Q3852" s="3">
        <v>360</v>
      </c>
      <c r="R3852" s="3">
        <v>0.51750189162546179</v>
      </c>
      <c r="S3852" s="10">
        <f t="shared" si="121"/>
        <v>1166.9667656154163</v>
      </c>
      <c r="T3852" s="3" t="s">
        <v>197</v>
      </c>
      <c r="V3852"/>
      <c r="X3852"/>
      <c r="AE3852"/>
    </row>
    <row r="3853" spans="1:31" x14ac:dyDescent="0.25">
      <c r="A3853" s="3">
        <v>1447196675.7</v>
      </c>
      <c r="B3853" s="11">
        <v>44659</v>
      </c>
      <c r="C3853" s="3" t="s">
        <v>58</v>
      </c>
      <c r="D3853" s="3" t="s">
        <v>10</v>
      </c>
      <c r="E3853" s="3">
        <v>2</v>
      </c>
      <c r="F3853" s="3" t="s">
        <v>4</v>
      </c>
      <c r="G3853" s="3">
        <v>0</v>
      </c>
      <c r="H3853" s="3">
        <v>0</v>
      </c>
      <c r="I3853" t="s">
        <v>175</v>
      </c>
      <c r="J3853">
        <v>1668550</v>
      </c>
      <c r="K3853" s="3" t="s">
        <v>38</v>
      </c>
      <c r="L3853" s="3" t="s">
        <v>63</v>
      </c>
      <c r="M3853" s="3">
        <v>2331</v>
      </c>
      <c r="N3853" s="3">
        <v>34.157193574354508</v>
      </c>
      <c r="P3853" t="str">
        <f t="shared" si="120"/>
        <v>PORT09 to PORT04</v>
      </c>
      <c r="Q3853" s="3">
        <v>360</v>
      </c>
      <c r="R3853" s="3">
        <v>0.51750189162546179</v>
      </c>
      <c r="S3853" s="10">
        <f t="shared" si="121"/>
        <v>1206.2969093789513</v>
      </c>
      <c r="T3853" s="3" t="s">
        <v>197</v>
      </c>
      <c r="V3853"/>
      <c r="X3853"/>
      <c r="AE3853"/>
    </row>
    <row r="3854" spans="1:31" x14ac:dyDescent="0.25">
      <c r="A3854" s="3">
        <v>1447265728.7</v>
      </c>
      <c r="B3854" s="11">
        <v>44658</v>
      </c>
      <c r="C3854" s="3" t="s">
        <v>58</v>
      </c>
      <c r="D3854" s="3" t="s">
        <v>10</v>
      </c>
      <c r="E3854" s="3">
        <v>2</v>
      </c>
      <c r="F3854" s="3" t="s">
        <v>4</v>
      </c>
      <c r="G3854" s="3">
        <v>0</v>
      </c>
      <c r="H3854" s="3">
        <v>0</v>
      </c>
      <c r="I3854" t="s">
        <v>175</v>
      </c>
      <c r="J3854">
        <v>1668550</v>
      </c>
      <c r="K3854" s="3" t="s">
        <v>38</v>
      </c>
      <c r="L3854" s="3" t="s">
        <v>63</v>
      </c>
      <c r="M3854" s="3">
        <v>2331</v>
      </c>
      <c r="N3854" s="3">
        <v>34.157193574354508</v>
      </c>
      <c r="P3854" t="str">
        <f t="shared" si="120"/>
        <v>PORT09 to PORT04</v>
      </c>
      <c r="Q3854" s="3">
        <v>360</v>
      </c>
      <c r="R3854" s="3">
        <v>0.51750189162546179</v>
      </c>
      <c r="S3854" s="10">
        <f t="shared" si="121"/>
        <v>1206.2969093789513</v>
      </c>
      <c r="T3854" s="3" t="s">
        <v>197</v>
      </c>
      <c r="V3854"/>
      <c r="X3854"/>
      <c r="AE3854"/>
    </row>
    <row r="3855" spans="1:31" x14ac:dyDescent="0.25">
      <c r="A3855" s="3">
        <v>1447303432.7</v>
      </c>
      <c r="B3855" s="11">
        <v>44658</v>
      </c>
      <c r="C3855" s="3" t="s">
        <v>58</v>
      </c>
      <c r="D3855" s="3" t="s">
        <v>10</v>
      </c>
      <c r="E3855" s="3">
        <v>2</v>
      </c>
      <c r="F3855" s="3" t="s">
        <v>4</v>
      </c>
      <c r="G3855" s="3">
        <v>0</v>
      </c>
      <c r="H3855" s="3">
        <v>0</v>
      </c>
      <c r="I3855" t="s">
        <v>175</v>
      </c>
      <c r="J3855">
        <v>1668550</v>
      </c>
      <c r="K3855" s="3" t="s">
        <v>38</v>
      </c>
      <c r="L3855" s="3" t="s">
        <v>63</v>
      </c>
      <c r="M3855" s="3">
        <v>2250</v>
      </c>
      <c r="N3855" s="3">
        <v>34.157193574354508</v>
      </c>
      <c r="P3855" t="str">
        <f t="shared" si="120"/>
        <v>PORT09 to PORT04</v>
      </c>
      <c r="Q3855" s="3">
        <v>360</v>
      </c>
      <c r="R3855" s="3">
        <v>0.51750189162546179</v>
      </c>
      <c r="S3855" s="10">
        <f t="shared" si="121"/>
        <v>1164.3792561572891</v>
      </c>
      <c r="T3855" s="3" t="s">
        <v>197</v>
      </c>
      <c r="V3855"/>
      <c r="X3855"/>
      <c r="AE3855"/>
    </row>
    <row r="3856" spans="1:31" x14ac:dyDescent="0.25">
      <c r="A3856" s="3">
        <v>1447290145.7</v>
      </c>
      <c r="B3856" s="11">
        <v>44654</v>
      </c>
      <c r="C3856" s="3" t="s">
        <v>58</v>
      </c>
      <c r="D3856" s="3" t="s">
        <v>10</v>
      </c>
      <c r="E3856" s="3">
        <v>2</v>
      </c>
      <c r="F3856" s="3" t="s">
        <v>4</v>
      </c>
      <c r="G3856" s="3">
        <v>0</v>
      </c>
      <c r="H3856" s="3">
        <v>0</v>
      </c>
      <c r="I3856" t="s">
        <v>175</v>
      </c>
      <c r="J3856">
        <v>1668550</v>
      </c>
      <c r="K3856" s="3" t="s">
        <v>38</v>
      </c>
      <c r="L3856" s="3" t="s">
        <v>63</v>
      </c>
      <c r="M3856" s="3">
        <v>2271</v>
      </c>
      <c r="N3856" s="3">
        <v>32.157193574354508</v>
      </c>
      <c r="P3856" t="str">
        <f t="shared" si="120"/>
        <v>PORT09 to PORT04</v>
      </c>
      <c r="Q3856" s="3">
        <v>360</v>
      </c>
      <c r="R3856" s="3">
        <v>0.51750189162546179</v>
      </c>
      <c r="S3856" s="10">
        <f t="shared" si="121"/>
        <v>1175.2467958814236</v>
      </c>
      <c r="T3856" s="3" t="s">
        <v>197</v>
      </c>
      <c r="V3856"/>
      <c r="X3856"/>
      <c r="AE3856"/>
    </row>
    <row r="3857" spans="1:31" x14ac:dyDescent="0.25">
      <c r="A3857" s="3">
        <v>1447375287.7</v>
      </c>
      <c r="B3857" s="11">
        <v>44654</v>
      </c>
      <c r="C3857" s="3" t="s">
        <v>58</v>
      </c>
      <c r="D3857" s="3" t="s">
        <v>10</v>
      </c>
      <c r="E3857" s="3">
        <v>2</v>
      </c>
      <c r="F3857" s="3" t="s">
        <v>4</v>
      </c>
      <c r="G3857" s="3">
        <v>0</v>
      </c>
      <c r="H3857" s="3">
        <v>0</v>
      </c>
      <c r="I3857" t="s">
        <v>175</v>
      </c>
      <c r="J3857">
        <v>1668550</v>
      </c>
      <c r="K3857" s="3" t="s">
        <v>38</v>
      </c>
      <c r="L3857" s="3" t="s">
        <v>63</v>
      </c>
      <c r="M3857" s="3">
        <v>2294</v>
      </c>
      <c r="N3857" s="3">
        <v>33.157193574354508</v>
      </c>
      <c r="P3857" t="str">
        <f t="shared" si="120"/>
        <v>PORT09 to PORT04</v>
      </c>
      <c r="Q3857" s="3">
        <v>360</v>
      </c>
      <c r="R3857" s="3">
        <v>0.51750189162546179</v>
      </c>
      <c r="S3857" s="10">
        <f t="shared" si="121"/>
        <v>1187.1493393888093</v>
      </c>
      <c r="T3857" s="3" t="s">
        <v>197</v>
      </c>
      <c r="V3857"/>
      <c r="X3857"/>
      <c r="AE3857"/>
    </row>
    <row r="3858" spans="1:31" x14ac:dyDescent="0.25">
      <c r="A3858" s="3">
        <v>1447369505.7</v>
      </c>
      <c r="B3858" s="11">
        <v>44662</v>
      </c>
      <c r="C3858" s="3" t="s">
        <v>58</v>
      </c>
      <c r="D3858" s="3" t="s">
        <v>10</v>
      </c>
      <c r="E3858" s="3">
        <v>2</v>
      </c>
      <c r="F3858" s="3" t="s">
        <v>4</v>
      </c>
      <c r="G3858" s="3">
        <v>0</v>
      </c>
      <c r="H3858" s="3">
        <v>0</v>
      </c>
      <c r="I3858" t="s">
        <v>175</v>
      </c>
      <c r="J3858">
        <v>1668550</v>
      </c>
      <c r="K3858" s="3" t="s">
        <v>38</v>
      </c>
      <c r="L3858" s="3" t="s">
        <v>63</v>
      </c>
      <c r="M3858" s="3">
        <v>2328</v>
      </c>
      <c r="N3858" s="3">
        <v>30.157193574354508</v>
      </c>
      <c r="P3858" t="str">
        <f t="shared" si="120"/>
        <v>PORT09 to PORT04</v>
      </c>
      <c r="Q3858" s="3">
        <v>360</v>
      </c>
      <c r="R3858" s="3">
        <v>0.51750189162546179</v>
      </c>
      <c r="S3858" s="10">
        <f t="shared" si="121"/>
        <v>1204.744403704075</v>
      </c>
      <c r="T3858" s="3" t="s">
        <v>197</v>
      </c>
      <c r="V3858"/>
      <c r="X3858"/>
      <c r="AE3858"/>
    </row>
    <row r="3859" spans="1:31" x14ac:dyDescent="0.25">
      <c r="A3859" s="3">
        <v>1447206585.7</v>
      </c>
      <c r="B3859" s="11">
        <v>44652</v>
      </c>
      <c r="C3859" s="3" t="s">
        <v>58</v>
      </c>
      <c r="D3859" s="3" t="s">
        <v>10</v>
      </c>
      <c r="E3859" s="3">
        <v>2</v>
      </c>
      <c r="F3859" s="3" t="s">
        <v>4</v>
      </c>
      <c r="G3859" s="3">
        <v>0</v>
      </c>
      <c r="H3859" s="3">
        <v>0</v>
      </c>
      <c r="I3859" t="s">
        <v>175</v>
      </c>
      <c r="J3859">
        <v>1668550</v>
      </c>
      <c r="K3859" s="3" t="s">
        <v>38</v>
      </c>
      <c r="L3859" s="3" t="s">
        <v>63</v>
      </c>
      <c r="M3859" s="3">
        <v>2333</v>
      </c>
      <c r="N3859" s="3">
        <v>32.157193574354508</v>
      </c>
      <c r="P3859" t="str">
        <f t="shared" si="120"/>
        <v>PORT09 to PORT04</v>
      </c>
      <c r="Q3859" s="3">
        <v>360</v>
      </c>
      <c r="R3859" s="3">
        <v>0.51750189162546179</v>
      </c>
      <c r="S3859" s="10">
        <f t="shared" si="121"/>
        <v>1207.3319131622025</v>
      </c>
      <c r="T3859" s="3" t="s">
        <v>197</v>
      </c>
      <c r="V3859"/>
      <c r="X3859"/>
      <c r="AE3859"/>
    </row>
    <row r="3860" spans="1:31" x14ac:dyDescent="0.25">
      <c r="A3860" s="3">
        <v>1447402055.7</v>
      </c>
      <c r="B3860" s="11">
        <v>44659</v>
      </c>
      <c r="C3860" s="3" t="s">
        <v>58</v>
      </c>
      <c r="D3860" s="3" t="s">
        <v>10</v>
      </c>
      <c r="E3860" s="3">
        <v>2</v>
      </c>
      <c r="F3860" s="3" t="s">
        <v>4</v>
      </c>
      <c r="G3860" s="3">
        <v>0</v>
      </c>
      <c r="H3860" s="3">
        <v>0</v>
      </c>
      <c r="I3860" t="s">
        <v>175</v>
      </c>
      <c r="J3860">
        <v>1668550</v>
      </c>
      <c r="K3860" s="3" t="s">
        <v>38</v>
      </c>
      <c r="L3860" s="3" t="s">
        <v>63</v>
      </c>
      <c r="M3860" s="3">
        <v>2300</v>
      </c>
      <c r="N3860" s="3">
        <v>35.157193574354508</v>
      </c>
      <c r="P3860" t="str">
        <f t="shared" si="120"/>
        <v>PORT09 to PORT04</v>
      </c>
      <c r="Q3860" s="3">
        <v>360</v>
      </c>
      <c r="R3860" s="3">
        <v>0.51750189162546179</v>
      </c>
      <c r="S3860" s="10">
        <f t="shared" si="121"/>
        <v>1190.2543507385622</v>
      </c>
      <c r="T3860" s="3" t="s">
        <v>197</v>
      </c>
      <c r="V3860"/>
      <c r="X3860"/>
      <c r="AE3860"/>
    </row>
    <row r="3861" spans="1:31" x14ac:dyDescent="0.25">
      <c r="A3861" s="3">
        <v>1447244429.7</v>
      </c>
      <c r="B3861" s="11">
        <v>44662</v>
      </c>
      <c r="C3861" s="3" t="s">
        <v>58</v>
      </c>
      <c r="D3861" s="3" t="s">
        <v>10</v>
      </c>
      <c r="E3861" s="3">
        <v>2</v>
      </c>
      <c r="F3861" s="3" t="s">
        <v>4</v>
      </c>
      <c r="G3861" s="3">
        <v>0</v>
      </c>
      <c r="H3861" s="3">
        <v>0</v>
      </c>
      <c r="I3861" t="s">
        <v>175</v>
      </c>
      <c r="J3861">
        <v>1668550</v>
      </c>
      <c r="K3861" s="3" t="s">
        <v>38</v>
      </c>
      <c r="L3861" s="3" t="s">
        <v>63</v>
      </c>
      <c r="M3861" s="3">
        <v>2281</v>
      </c>
      <c r="N3861" s="3">
        <v>34.157193574354508</v>
      </c>
      <c r="P3861" t="str">
        <f t="shared" si="120"/>
        <v>PORT09 to PORT04</v>
      </c>
      <c r="Q3861" s="3">
        <v>360</v>
      </c>
      <c r="R3861" s="3">
        <v>0.51750189162546179</v>
      </c>
      <c r="S3861" s="10">
        <f t="shared" si="121"/>
        <v>1180.4218147976783</v>
      </c>
      <c r="T3861" s="3" t="s">
        <v>197</v>
      </c>
      <c r="V3861"/>
      <c r="X3861"/>
      <c r="AE3861"/>
    </row>
    <row r="3862" spans="1:31" x14ac:dyDescent="0.25">
      <c r="A3862" s="3">
        <v>1447266961.7</v>
      </c>
      <c r="B3862" s="11">
        <v>44658</v>
      </c>
      <c r="C3862" s="3" t="s">
        <v>58</v>
      </c>
      <c r="D3862" s="3" t="s">
        <v>10</v>
      </c>
      <c r="E3862" s="3">
        <v>2</v>
      </c>
      <c r="F3862" s="3" t="s">
        <v>4</v>
      </c>
      <c r="G3862" s="3">
        <v>0</v>
      </c>
      <c r="H3862" s="3">
        <v>0</v>
      </c>
      <c r="I3862" t="s">
        <v>175</v>
      </c>
      <c r="J3862">
        <v>1668550</v>
      </c>
      <c r="K3862" s="3" t="s">
        <v>38</v>
      </c>
      <c r="L3862" s="3" t="s">
        <v>63</v>
      </c>
      <c r="M3862" s="3">
        <v>2236</v>
      </c>
      <c r="N3862" s="3">
        <v>34.157193574354508</v>
      </c>
      <c r="P3862" t="str">
        <f t="shared" si="120"/>
        <v>PORT09 to PORT04</v>
      </c>
      <c r="Q3862" s="3">
        <v>360</v>
      </c>
      <c r="R3862" s="3">
        <v>0.51750189162546179</v>
      </c>
      <c r="S3862" s="10">
        <f t="shared" si="121"/>
        <v>1157.1342296745327</v>
      </c>
      <c r="T3862" s="3" t="s">
        <v>197</v>
      </c>
      <c r="V3862"/>
      <c r="X3862"/>
      <c r="AE3862"/>
    </row>
    <row r="3863" spans="1:31" x14ac:dyDescent="0.25">
      <c r="A3863" s="3">
        <v>1447357776.7</v>
      </c>
      <c r="B3863" s="11">
        <v>44654</v>
      </c>
      <c r="C3863" s="3" t="s">
        <v>58</v>
      </c>
      <c r="D3863" s="3" t="s">
        <v>10</v>
      </c>
      <c r="E3863" s="3">
        <v>2</v>
      </c>
      <c r="F3863" s="3" t="s">
        <v>4</v>
      </c>
      <c r="G3863" s="3">
        <v>0</v>
      </c>
      <c r="H3863" s="3">
        <v>0</v>
      </c>
      <c r="I3863" t="s">
        <v>175</v>
      </c>
      <c r="J3863">
        <v>1668550</v>
      </c>
      <c r="K3863" s="3" t="s">
        <v>38</v>
      </c>
      <c r="L3863" s="3" t="s">
        <v>63</v>
      </c>
      <c r="M3863" s="3">
        <v>2307</v>
      </c>
      <c r="N3863" s="3">
        <v>32.157193574354508</v>
      </c>
      <c r="P3863" t="str">
        <f t="shared" si="120"/>
        <v>PORT09 to PORT04</v>
      </c>
      <c r="Q3863" s="3">
        <v>360</v>
      </c>
      <c r="R3863" s="3">
        <v>0.51750189162546179</v>
      </c>
      <c r="S3863" s="10">
        <f t="shared" si="121"/>
        <v>1193.8768639799403</v>
      </c>
      <c r="T3863" s="3" t="s">
        <v>197</v>
      </c>
      <c r="V3863"/>
      <c r="X3863"/>
      <c r="AE3863"/>
    </row>
    <row r="3864" spans="1:31" x14ac:dyDescent="0.25">
      <c r="A3864" s="3">
        <v>1447320238.7</v>
      </c>
      <c r="B3864" s="11">
        <v>44661</v>
      </c>
      <c r="C3864" s="3" t="s">
        <v>58</v>
      </c>
      <c r="D3864" s="3" t="s">
        <v>10</v>
      </c>
      <c r="E3864" s="3">
        <v>2</v>
      </c>
      <c r="F3864" s="3" t="s">
        <v>4</v>
      </c>
      <c r="G3864" s="3">
        <v>0</v>
      </c>
      <c r="H3864" s="3">
        <v>0</v>
      </c>
      <c r="I3864" t="s">
        <v>175</v>
      </c>
      <c r="J3864">
        <v>1668550</v>
      </c>
      <c r="K3864" s="3" t="s">
        <v>38</v>
      </c>
      <c r="L3864" s="3" t="s">
        <v>63</v>
      </c>
      <c r="M3864" s="3">
        <v>6270</v>
      </c>
      <c r="N3864" s="3">
        <v>101.47158072306352</v>
      </c>
      <c r="P3864" t="str">
        <f t="shared" si="120"/>
        <v>PORT09 to PORT04</v>
      </c>
      <c r="Q3864" s="3">
        <v>360</v>
      </c>
      <c r="R3864" s="3">
        <v>0.51750189162546179</v>
      </c>
      <c r="S3864" s="10">
        <f t="shared" si="121"/>
        <v>3244.7368604916455</v>
      </c>
      <c r="T3864" s="3" t="s">
        <v>82</v>
      </c>
      <c r="V3864"/>
      <c r="X3864"/>
      <c r="AE3864"/>
    </row>
    <row r="3865" spans="1:31" x14ac:dyDescent="0.25">
      <c r="A3865" s="3">
        <v>1447401985.7</v>
      </c>
      <c r="B3865" s="11">
        <v>44665</v>
      </c>
      <c r="C3865" s="3" t="s">
        <v>58</v>
      </c>
      <c r="D3865" s="3" t="s">
        <v>10</v>
      </c>
      <c r="E3865" s="3">
        <v>2</v>
      </c>
      <c r="F3865" s="3" t="s">
        <v>4</v>
      </c>
      <c r="G3865" s="3">
        <v>0</v>
      </c>
      <c r="H3865" s="3">
        <v>0</v>
      </c>
      <c r="I3865" t="s">
        <v>175</v>
      </c>
      <c r="J3865">
        <v>1668545</v>
      </c>
      <c r="K3865" s="3" t="s">
        <v>38</v>
      </c>
      <c r="L3865" s="3" t="s">
        <v>63</v>
      </c>
      <c r="M3865" s="3">
        <v>2034</v>
      </c>
      <c r="N3865" s="3">
        <v>17.961865697878824</v>
      </c>
      <c r="P3865" t="str">
        <f t="shared" si="120"/>
        <v>PORT09 to PORT04</v>
      </c>
      <c r="Q3865" s="3">
        <v>360</v>
      </c>
      <c r="R3865" s="3">
        <v>0.51750189162546179</v>
      </c>
      <c r="S3865" s="10">
        <f t="shared" si="121"/>
        <v>1052.5988475661893</v>
      </c>
      <c r="T3865" s="3" t="s">
        <v>197</v>
      </c>
      <c r="V3865"/>
      <c r="X3865"/>
      <c r="AE3865"/>
    </row>
    <row r="3866" spans="1:31" x14ac:dyDescent="0.25">
      <c r="A3866" s="3">
        <v>1447159850.7</v>
      </c>
      <c r="B3866" s="11">
        <v>44661</v>
      </c>
      <c r="C3866" s="3" t="s">
        <v>58</v>
      </c>
      <c r="D3866" s="3" t="s">
        <v>10</v>
      </c>
      <c r="E3866" s="3">
        <v>2</v>
      </c>
      <c r="F3866" s="3" t="s">
        <v>4</v>
      </c>
      <c r="G3866" s="3">
        <v>0</v>
      </c>
      <c r="H3866" s="3">
        <v>0</v>
      </c>
      <c r="I3866" t="s">
        <v>175</v>
      </c>
      <c r="J3866">
        <v>1668545</v>
      </c>
      <c r="K3866" s="3" t="s">
        <v>38</v>
      </c>
      <c r="L3866" s="3" t="s">
        <v>63</v>
      </c>
      <c r="M3866" s="3">
        <v>2018</v>
      </c>
      <c r="N3866" s="3">
        <v>13.759999999999998</v>
      </c>
      <c r="P3866" t="str">
        <f t="shared" si="120"/>
        <v>PORT09 to PORT04</v>
      </c>
      <c r="Q3866" s="3">
        <v>360</v>
      </c>
      <c r="R3866" s="3">
        <v>0.51750189162546179</v>
      </c>
      <c r="S3866" s="10">
        <f t="shared" si="121"/>
        <v>1044.318817300182</v>
      </c>
      <c r="T3866" s="3" t="s">
        <v>197</v>
      </c>
      <c r="V3866"/>
      <c r="X3866"/>
      <c r="AE3866"/>
    </row>
    <row r="3867" spans="1:31" x14ac:dyDescent="0.25">
      <c r="A3867" s="3">
        <v>1447334362.7</v>
      </c>
      <c r="B3867" s="11">
        <v>44652</v>
      </c>
      <c r="C3867" s="3" t="s">
        <v>58</v>
      </c>
      <c r="D3867" s="3" t="s">
        <v>10</v>
      </c>
      <c r="E3867" s="3">
        <v>2</v>
      </c>
      <c r="F3867" s="3" t="s">
        <v>4</v>
      </c>
      <c r="G3867" s="3">
        <v>0</v>
      </c>
      <c r="H3867" s="3">
        <v>0</v>
      </c>
      <c r="I3867" t="s">
        <v>175</v>
      </c>
      <c r="J3867">
        <v>1668545</v>
      </c>
      <c r="K3867" s="3" t="s">
        <v>38</v>
      </c>
      <c r="L3867" s="3" t="s">
        <v>63</v>
      </c>
      <c r="M3867" s="3">
        <v>1994</v>
      </c>
      <c r="N3867" s="3">
        <v>13.58</v>
      </c>
      <c r="P3867" t="str">
        <f t="shared" si="120"/>
        <v>PORT09 to PORT04</v>
      </c>
      <c r="Q3867" s="3">
        <v>360</v>
      </c>
      <c r="R3867" s="3">
        <v>0.51750189162546179</v>
      </c>
      <c r="S3867" s="10">
        <f t="shared" si="121"/>
        <v>1031.8987719011709</v>
      </c>
      <c r="T3867" s="3" t="s">
        <v>197</v>
      </c>
      <c r="V3867"/>
      <c r="X3867"/>
      <c r="AE3867"/>
    </row>
    <row r="3868" spans="1:31" x14ac:dyDescent="0.25">
      <c r="A3868" s="3">
        <v>1447401987.7</v>
      </c>
      <c r="B3868" s="11">
        <v>44659</v>
      </c>
      <c r="C3868" s="3" t="s">
        <v>58</v>
      </c>
      <c r="D3868" s="3" t="s">
        <v>10</v>
      </c>
      <c r="E3868" s="3">
        <v>2</v>
      </c>
      <c r="F3868" s="3" t="s">
        <v>4</v>
      </c>
      <c r="G3868" s="3">
        <v>0</v>
      </c>
      <c r="H3868" s="3">
        <v>0</v>
      </c>
      <c r="I3868" t="s">
        <v>175</v>
      </c>
      <c r="J3868">
        <v>1668547</v>
      </c>
      <c r="K3868" s="3" t="s">
        <v>38</v>
      </c>
      <c r="L3868" s="3" t="s">
        <v>63</v>
      </c>
      <c r="M3868" s="3">
        <v>5363</v>
      </c>
      <c r="N3868" s="3">
        <v>42.628797434840997</v>
      </c>
      <c r="P3868" t="str">
        <f t="shared" si="120"/>
        <v>PORT09 to PORT04</v>
      </c>
      <c r="Q3868" s="3">
        <v>360</v>
      </c>
      <c r="R3868" s="3">
        <v>0.51750189162546179</v>
      </c>
      <c r="S3868" s="10">
        <f t="shared" si="121"/>
        <v>2775.3626447873517</v>
      </c>
      <c r="T3868" s="3" t="s">
        <v>197</v>
      </c>
      <c r="V3868"/>
      <c r="X3868"/>
      <c r="AE3868"/>
    </row>
    <row r="3869" spans="1:31" x14ac:dyDescent="0.25">
      <c r="A3869" s="3">
        <v>1447159893.7</v>
      </c>
      <c r="B3869" s="11">
        <v>44662</v>
      </c>
      <c r="C3869" s="3" t="s">
        <v>58</v>
      </c>
      <c r="D3869" s="3" t="s">
        <v>10</v>
      </c>
      <c r="E3869" s="3">
        <v>2</v>
      </c>
      <c r="F3869" s="3" t="s">
        <v>4</v>
      </c>
      <c r="G3869" s="3">
        <v>0</v>
      </c>
      <c r="H3869" s="3">
        <v>0</v>
      </c>
      <c r="I3869" t="s">
        <v>175</v>
      </c>
      <c r="J3869">
        <v>1668547</v>
      </c>
      <c r="K3869" s="3" t="s">
        <v>38</v>
      </c>
      <c r="L3869" s="3" t="s">
        <v>63</v>
      </c>
      <c r="M3869" s="3">
        <v>5398</v>
      </c>
      <c r="N3869" s="3">
        <v>35.86</v>
      </c>
      <c r="P3869" t="str">
        <f t="shared" si="120"/>
        <v>PORT09 to PORT04</v>
      </c>
      <c r="Q3869" s="3">
        <v>360</v>
      </c>
      <c r="R3869" s="3">
        <v>0.51750189162546179</v>
      </c>
      <c r="S3869" s="10">
        <f t="shared" si="121"/>
        <v>2793.4752109942428</v>
      </c>
      <c r="T3869" s="3" t="s">
        <v>197</v>
      </c>
      <c r="V3869"/>
      <c r="X3869"/>
      <c r="AE3869"/>
    </row>
    <row r="3870" spans="1:31" x14ac:dyDescent="0.25">
      <c r="A3870" s="3">
        <v>1447175816.7</v>
      </c>
      <c r="B3870" s="11">
        <v>44654</v>
      </c>
      <c r="C3870" s="3" t="s">
        <v>58</v>
      </c>
      <c r="D3870" s="3" t="s">
        <v>10</v>
      </c>
      <c r="E3870" s="3">
        <v>2</v>
      </c>
      <c r="F3870" s="3" t="s">
        <v>4</v>
      </c>
      <c r="G3870" s="3">
        <v>0</v>
      </c>
      <c r="H3870" s="3">
        <v>0</v>
      </c>
      <c r="I3870" t="s">
        <v>175</v>
      </c>
      <c r="J3870">
        <v>1668547</v>
      </c>
      <c r="K3870" s="3" t="s">
        <v>38</v>
      </c>
      <c r="L3870" s="3" t="s">
        <v>63</v>
      </c>
      <c r="M3870" s="3">
        <v>5370</v>
      </c>
      <c r="N3870" s="3">
        <v>40.26</v>
      </c>
      <c r="P3870" t="str">
        <f t="shared" si="120"/>
        <v>PORT09 to PORT04</v>
      </c>
      <c r="Q3870" s="3">
        <v>360</v>
      </c>
      <c r="R3870" s="3">
        <v>0.51750189162546179</v>
      </c>
      <c r="S3870" s="10">
        <f t="shared" si="121"/>
        <v>2778.98515802873</v>
      </c>
      <c r="T3870" s="3" t="s">
        <v>197</v>
      </c>
      <c r="V3870"/>
      <c r="X3870"/>
      <c r="AE3870"/>
    </row>
    <row r="3871" spans="1:31" x14ac:dyDescent="0.25">
      <c r="A3871" s="3">
        <v>1447265646.7</v>
      </c>
      <c r="B3871" s="11">
        <v>44662</v>
      </c>
      <c r="C3871" s="3" t="s">
        <v>58</v>
      </c>
      <c r="D3871" s="3" t="s">
        <v>10</v>
      </c>
      <c r="E3871" s="3">
        <v>2</v>
      </c>
      <c r="F3871" s="3" t="s">
        <v>4</v>
      </c>
      <c r="G3871" s="3">
        <v>0</v>
      </c>
      <c r="H3871" s="3">
        <v>0</v>
      </c>
      <c r="I3871" t="s">
        <v>175</v>
      </c>
      <c r="J3871">
        <v>1668547</v>
      </c>
      <c r="K3871" s="3" t="s">
        <v>38</v>
      </c>
      <c r="L3871" s="3" t="s">
        <v>63</v>
      </c>
      <c r="M3871" s="3">
        <v>5422</v>
      </c>
      <c r="N3871" s="3">
        <v>41</v>
      </c>
      <c r="P3871" t="str">
        <f t="shared" si="120"/>
        <v>PORT09 to PORT04</v>
      </c>
      <c r="Q3871" s="3">
        <v>360</v>
      </c>
      <c r="R3871" s="3">
        <v>0.51750189162546179</v>
      </c>
      <c r="S3871" s="10">
        <f t="shared" si="121"/>
        <v>2805.8952563932539</v>
      </c>
      <c r="T3871" s="3" t="s">
        <v>197</v>
      </c>
      <c r="V3871"/>
      <c r="X3871"/>
      <c r="AE3871"/>
    </row>
    <row r="3872" spans="1:31" x14ac:dyDescent="0.25">
      <c r="A3872" s="3">
        <v>1447216668.7</v>
      </c>
      <c r="B3872" s="11">
        <v>44654</v>
      </c>
      <c r="C3872" s="3" t="s">
        <v>58</v>
      </c>
      <c r="D3872" s="3" t="s">
        <v>10</v>
      </c>
      <c r="E3872" s="3">
        <v>2</v>
      </c>
      <c r="F3872" s="3" t="s">
        <v>4</v>
      </c>
      <c r="G3872" s="3">
        <v>0</v>
      </c>
      <c r="H3872" s="3">
        <v>0</v>
      </c>
      <c r="I3872" t="s">
        <v>175</v>
      </c>
      <c r="J3872">
        <v>1668547</v>
      </c>
      <c r="K3872" s="3" t="s">
        <v>38</v>
      </c>
      <c r="L3872" s="3" t="s">
        <v>63</v>
      </c>
      <c r="M3872" s="3">
        <v>5383</v>
      </c>
      <c r="N3872" s="3">
        <v>37.96</v>
      </c>
      <c r="P3872" t="str">
        <f t="shared" si="120"/>
        <v>PORT09 to PORT04</v>
      </c>
      <c r="Q3872" s="3">
        <v>360</v>
      </c>
      <c r="R3872" s="3">
        <v>0.51750189162546179</v>
      </c>
      <c r="S3872" s="10">
        <f t="shared" si="121"/>
        <v>2785.712682619861</v>
      </c>
      <c r="T3872" s="3" t="s">
        <v>197</v>
      </c>
      <c r="V3872"/>
      <c r="X3872"/>
      <c r="AE3872"/>
    </row>
    <row r="3873" spans="1:31" x14ac:dyDescent="0.25">
      <c r="A3873" s="3">
        <v>1447266941.7</v>
      </c>
      <c r="B3873" s="11">
        <v>44655</v>
      </c>
      <c r="C3873" s="3" t="s">
        <v>58</v>
      </c>
      <c r="D3873" s="3" t="s">
        <v>10</v>
      </c>
      <c r="E3873" s="3">
        <v>2</v>
      </c>
      <c r="F3873" s="3" t="s">
        <v>4</v>
      </c>
      <c r="G3873" s="3">
        <v>0</v>
      </c>
      <c r="H3873" s="3">
        <v>0</v>
      </c>
      <c r="I3873" t="s">
        <v>175</v>
      </c>
      <c r="J3873">
        <v>1668547</v>
      </c>
      <c r="K3873" s="3" t="s">
        <v>38</v>
      </c>
      <c r="L3873" s="3" t="s">
        <v>63</v>
      </c>
      <c r="M3873" s="3">
        <v>5346</v>
      </c>
      <c r="N3873" s="3">
        <v>40.86</v>
      </c>
      <c r="P3873" t="str">
        <f t="shared" si="120"/>
        <v>PORT09 to PORT04</v>
      </c>
      <c r="Q3873" s="3">
        <v>360</v>
      </c>
      <c r="R3873" s="3">
        <v>0.51750189162546179</v>
      </c>
      <c r="S3873" s="10">
        <f t="shared" si="121"/>
        <v>2766.5651126297189</v>
      </c>
      <c r="T3873" s="3" t="s">
        <v>197</v>
      </c>
      <c r="V3873"/>
      <c r="X3873"/>
      <c r="AE3873"/>
    </row>
    <row r="3874" spans="1:31" x14ac:dyDescent="0.25">
      <c r="A3874" s="3">
        <v>1447258855.7</v>
      </c>
      <c r="B3874" s="11">
        <v>44665</v>
      </c>
      <c r="C3874" s="3" t="s">
        <v>58</v>
      </c>
      <c r="D3874" s="3" t="s">
        <v>10</v>
      </c>
      <c r="E3874" s="3">
        <v>2</v>
      </c>
      <c r="F3874" s="3" t="s">
        <v>4</v>
      </c>
      <c r="G3874" s="3">
        <v>0</v>
      </c>
      <c r="H3874" s="3">
        <v>0</v>
      </c>
      <c r="I3874" t="s">
        <v>175</v>
      </c>
      <c r="J3874">
        <v>1668547</v>
      </c>
      <c r="K3874" s="3" t="s">
        <v>38</v>
      </c>
      <c r="L3874" s="3" t="s">
        <v>63</v>
      </c>
      <c r="M3874" s="3">
        <v>5412</v>
      </c>
      <c r="N3874" s="3">
        <v>37.799999999999997</v>
      </c>
      <c r="P3874" t="str">
        <f t="shared" si="120"/>
        <v>PORT09 to PORT04</v>
      </c>
      <c r="Q3874" s="3">
        <v>360</v>
      </c>
      <c r="R3874" s="3">
        <v>0.51750189162546179</v>
      </c>
      <c r="S3874" s="10">
        <f t="shared" si="121"/>
        <v>2800.720237476999</v>
      </c>
      <c r="T3874" s="3" t="s">
        <v>197</v>
      </c>
      <c r="V3874"/>
      <c r="X3874"/>
      <c r="AE3874"/>
    </row>
    <row r="3875" spans="1:31" x14ac:dyDescent="0.25">
      <c r="A3875" s="3">
        <v>1447196779.7</v>
      </c>
      <c r="B3875" s="11">
        <v>44652</v>
      </c>
      <c r="C3875" s="3" t="s">
        <v>58</v>
      </c>
      <c r="D3875" s="3" t="s">
        <v>10</v>
      </c>
      <c r="E3875" s="3">
        <v>2</v>
      </c>
      <c r="F3875" s="3" t="s">
        <v>4</v>
      </c>
      <c r="G3875" s="3">
        <v>0</v>
      </c>
      <c r="H3875" s="3">
        <v>0</v>
      </c>
      <c r="I3875" t="s">
        <v>175</v>
      </c>
      <c r="J3875">
        <v>1668547</v>
      </c>
      <c r="K3875" s="3" t="s">
        <v>38</v>
      </c>
      <c r="L3875" s="3" t="s">
        <v>63</v>
      </c>
      <c r="M3875" s="3">
        <v>5349</v>
      </c>
      <c r="N3875" s="3">
        <v>36.74</v>
      </c>
      <c r="P3875" t="str">
        <f t="shared" si="120"/>
        <v>PORT09 to PORT04</v>
      </c>
      <c r="Q3875" s="3">
        <v>360</v>
      </c>
      <c r="R3875" s="3">
        <v>0.51750189162546179</v>
      </c>
      <c r="S3875" s="10">
        <f t="shared" si="121"/>
        <v>2768.117618304595</v>
      </c>
      <c r="T3875" s="3" t="s">
        <v>197</v>
      </c>
      <c r="V3875"/>
      <c r="X3875"/>
      <c r="AE3875"/>
    </row>
    <row r="3876" spans="1:31" x14ac:dyDescent="0.25">
      <c r="A3876" s="3">
        <v>1447238358.7</v>
      </c>
      <c r="B3876" s="11">
        <v>44665</v>
      </c>
      <c r="C3876" s="3" t="s">
        <v>58</v>
      </c>
      <c r="D3876" s="3" t="s">
        <v>10</v>
      </c>
      <c r="E3876" s="3">
        <v>2</v>
      </c>
      <c r="F3876" s="3" t="s">
        <v>4</v>
      </c>
      <c r="G3876" s="3">
        <v>0</v>
      </c>
      <c r="H3876" s="3">
        <v>0</v>
      </c>
      <c r="I3876" t="s">
        <v>175</v>
      </c>
      <c r="J3876">
        <v>1668547</v>
      </c>
      <c r="K3876" s="3" t="s">
        <v>38</v>
      </c>
      <c r="L3876" s="3" t="s">
        <v>63</v>
      </c>
      <c r="M3876" s="3">
        <v>5357</v>
      </c>
      <c r="N3876" s="3">
        <v>34.74</v>
      </c>
      <c r="P3876" t="str">
        <f t="shared" si="120"/>
        <v>PORT09 to PORT04</v>
      </c>
      <c r="Q3876" s="3">
        <v>360</v>
      </c>
      <c r="R3876" s="3">
        <v>0.51750189162546179</v>
      </c>
      <c r="S3876" s="10">
        <f t="shared" si="121"/>
        <v>2772.257633437599</v>
      </c>
      <c r="T3876" s="3" t="s">
        <v>197</v>
      </c>
      <c r="V3876"/>
      <c r="X3876"/>
      <c r="AE3876"/>
    </row>
    <row r="3877" spans="1:31" x14ac:dyDescent="0.25">
      <c r="A3877" s="3">
        <v>1447334396.7</v>
      </c>
      <c r="B3877" s="11">
        <v>44661</v>
      </c>
      <c r="C3877" s="3" t="s">
        <v>58</v>
      </c>
      <c r="D3877" s="3" t="s">
        <v>10</v>
      </c>
      <c r="E3877" s="3">
        <v>2</v>
      </c>
      <c r="F3877" s="3" t="s">
        <v>4</v>
      </c>
      <c r="G3877" s="3">
        <v>0</v>
      </c>
      <c r="H3877" s="3">
        <v>0</v>
      </c>
      <c r="I3877" t="s">
        <v>175</v>
      </c>
      <c r="J3877">
        <v>1668547</v>
      </c>
      <c r="K3877" s="3" t="s">
        <v>38</v>
      </c>
      <c r="L3877" s="3" t="s">
        <v>63</v>
      </c>
      <c r="M3877" s="3">
        <v>5432</v>
      </c>
      <c r="N3877" s="3">
        <v>40.659999999999997</v>
      </c>
      <c r="P3877" t="str">
        <f t="shared" si="120"/>
        <v>PORT09 to PORT04</v>
      </c>
      <c r="Q3877" s="3">
        <v>360</v>
      </c>
      <c r="R3877" s="3">
        <v>0.51750189162546179</v>
      </c>
      <c r="S3877" s="10">
        <f t="shared" si="121"/>
        <v>2811.0702753095084</v>
      </c>
      <c r="T3877" s="3" t="s">
        <v>197</v>
      </c>
      <c r="V3877"/>
      <c r="X3877"/>
      <c r="AE3877"/>
    </row>
    <row r="3878" spans="1:31" x14ac:dyDescent="0.25">
      <c r="A3878" s="3">
        <v>1447238360.7</v>
      </c>
      <c r="B3878" s="11">
        <v>44653</v>
      </c>
      <c r="C3878" s="3" t="s">
        <v>58</v>
      </c>
      <c r="D3878" s="3" t="s">
        <v>10</v>
      </c>
      <c r="E3878" s="3">
        <v>2</v>
      </c>
      <c r="F3878" s="3" t="s">
        <v>4</v>
      </c>
      <c r="G3878" s="3">
        <v>0</v>
      </c>
      <c r="H3878" s="3">
        <v>0</v>
      </c>
      <c r="I3878" t="s">
        <v>175</v>
      </c>
      <c r="J3878">
        <v>1668547</v>
      </c>
      <c r="K3878" s="3" t="s">
        <v>38</v>
      </c>
      <c r="L3878" s="3" t="s">
        <v>63</v>
      </c>
      <c r="M3878" s="3">
        <v>5415</v>
      </c>
      <c r="N3878" s="3">
        <v>40.6</v>
      </c>
      <c r="P3878" t="str">
        <f t="shared" si="120"/>
        <v>PORT09 to PORT04</v>
      </c>
      <c r="Q3878" s="3">
        <v>360</v>
      </c>
      <c r="R3878" s="3">
        <v>0.51750189162546179</v>
      </c>
      <c r="S3878" s="10">
        <f t="shared" si="121"/>
        <v>2802.2727431518756</v>
      </c>
      <c r="T3878" s="3" t="s">
        <v>197</v>
      </c>
      <c r="V3878"/>
      <c r="X3878"/>
      <c r="AE3878"/>
    </row>
    <row r="3879" spans="1:31" x14ac:dyDescent="0.25">
      <c r="A3879" s="3">
        <v>1447369503.7</v>
      </c>
      <c r="B3879" s="11">
        <v>44655</v>
      </c>
      <c r="C3879" s="3" t="s">
        <v>58</v>
      </c>
      <c r="D3879" s="3" t="s">
        <v>10</v>
      </c>
      <c r="E3879" s="3">
        <v>2</v>
      </c>
      <c r="F3879" s="3" t="s">
        <v>4</v>
      </c>
      <c r="G3879" s="3">
        <v>0</v>
      </c>
      <c r="H3879" s="3">
        <v>0</v>
      </c>
      <c r="I3879" t="s">
        <v>175</v>
      </c>
      <c r="J3879">
        <v>1668547</v>
      </c>
      <c r="K3879" s="3" t="s">
        <v>38</v>
      </c>
      <c r="L3879" s="3" t="s">
        <v>63</v>
      </c>
      <c r="M3879" s="3">
        <v>5362</v>
      </c>
      <c r="N3879" s="3">
        <v>34.119999999999997</v>
      </c>
      <c r="P3879" t="str">
        <f t="shared" si="120"/>
        <v>PORT09 to PORT04</v>
      </c>
      <c r="Q3879" s="3">
        <v>360</v>
      </c>
      <c r="R3879" s="3">
        <v>0.51750189162546179</v>
      </c>
      <c r="S3879" s="10">
        <f t="shared" si="121"/>
        <v>2774.845142895726</v>
      </c>
      <c r="T3879" s="3" t="s">
        <v>197</v>
      </c>
      <c r="V3879"/>
      <c r="X3879"/>
      <c r="AE3879"/>
    </row>
    <row r="3880" spans="1:31" x14ac:dyDescent="0.25">
      <c r="A3880" s="3">
        <v>1447288744.7</v>
      </c>
      <c r="B3880" s="11">
        <v>44660</v>
      </c>
      <c r="C3880" s="3" t="s">
        <v>58</v>
      </c>
      <c r="D3880" s="3" t="s">
        <v>10</v>
      </c>
      <c r="E3880" s="3">
        <v>2</v>
      </c>
      <c r="F3880" s="3" t="s">
        <v>4</v>
      </c>
      <c r="G3880" s="3">
        <v>0</v>
      </c>
      <c r="H3880" s="3">
        <v>0</v>
      </c>
      <c r="I3880" t="s">
        <v>175</v>
      </c>
      <c r="J3880">
        <v>1683197</v>
      </c>
      <c r="K3880" s="3" t="s">
        <v>38</v>
      </c>
      <c r="L3880" s="3" t="s">
        <v>63</v>
      </c>
      <c r="M3880" s="3">
        <v>470</v>
      </c>
      <c r="N3880" s="3">
        <v>5.2159044646492054</v>
      </c>
      <c r="P3880" t="str">
        <f t="shared" si="120"/>
        <v>PORT09 to PORT04</v>
      </c>
      <c r="Q3880" s="3">
        <v>360</v>
      </c>
      <c r="R3880" s="3">
        <v>0.51750189162546179</v>
      </c>
      <c r="S3880" s="10">
        <f t="shared" si="121"/>
        <v>243.22588906396703</v>
      </c>
      <c r="T3880" s="3" t="s">
        <v>197</v>
      </c>
      <c r="V3880"/>
      <c r="X3880"/>
      <c r="AE3880"/>
    </row>
    <row r="3881" spans="1:31" x14ac:dyDescent="0.25">
      <c r="A3881" s="3">
        <v>1447394185.7</v>
      </c>
      <c r="B3881" s="11">
        <v>44660</v>
      </c>
      <c r="C3881" s="3" t="s">
        <v>58</v>
      </c>
      <c r="D3881" s="3" t="s">
        <v>10</v>
      </c>
      <c r="E3881" s="3">
        <v>2</v>
      </c>
      <c r="F3881" s="3" t="s">
        <v>4</v>
      </c>
      <c r="G3881" s="3">
        <v>0</v>
      </c>
      <c r="H3881" s="3">
        <v>0</v>
      </c>
      <c r="I3881" t="s">
        <v>175</v>
      </c>
      <c r="J3881">
        <v>1683200</v>
      </c>
      <c r="K3881" s="3" t="s">
        <v>38</v>
      </c>
      <c r="L3881" s="3" t="s">
        <v>63</v>
      </c>
      <c r="M3881" s="3">
        <v>277</v>
      </c>
      <c r="N3881" s="3">
        <v>0.74459545855379172</v>
      </c>
      <c r="P3881" t="str">
        <f t="shared" si="120"/>
        <v>PORT09 to PORT04</v>
      </c>
      <c r="Q3881" s="3">
        <v>360</v>
      </c>
      <c r="R3881" s="3">
        <v>0.51750189162546179</v>
      </c>
      <c r="S3881" s="10">
        <f t="shared" si="121"/>
        <v>143.34802398025292</v>
      </c>
      <c r="T3881" s="3" t="s">
        <v>197</v>
      </c>
      <c r="V3881"/>
      <c r="X3881"/>
      <c r="AE3881"/>
    </row>
    <row r="3882" spans="1:31" x14ac:dyDescent="0.25">
      <c r="A3882" s="3">
        <v>1447396988.7</v>
      </c>
      <c r="B3882" s="11">
        <v>44655</v>
      </c>
      <c r="C3882" s="3" t="s">
        <v>58</v>
      </c>
      <c r="D3882" s="3" t="s">
        <v>10</v>
      </c>
      <c r="E3882" s="3">
        <v>2</v>
      </c>
      <c r="F3882" s="3" t="s">
        <v>4</v>
      </c>
      <c r="G3882" s="3">
        <v>0</v>
      </c>
      <c r="H3882" s="3">
        <v>0</v>
      </c>
      <c r="I3882" t="s">
        <v>175</v>
      </c>
      <c r="J3882">
        <v>1683200</v>
      </c>
      <c r="K3882" s="3" t="s">
        <v>38</v>
      </c>
      <c r="L3882" s="3" t="s">
        <v>63</v>
      </c>
      <c r="M3882" s="3">
        <v>345</v>
      </c>
      <c r="N3882" s="3">
        <v>0.74459545855379172</v>
      </c>
      <c r="P3882" t="str">
        <f t="shared" si="120"/>
        <v>PORT09 to PORT04</v>
      </c>
      <c r="Q3882" s="3">
        <v>360</v>
      </c>
      <c r="R3882" s="3">
        <v>0.51750189162546179</v>
      </c>
      <c r="S3882" s="10">
        <f t="shared" si="121"/>
        <v>178.53815261078432</v>
      </c>
      <c r="T3882" s="3" t="s">
        <v>197</v>
      </c>
      <c r="V3882"/>
      <c r="X3882"/>
      <c r="AE3882"/>
    </row>
    <row r="3883" spans="1:31" x14ac:dyDescent="0.25">
      <c r="A3883" s="3">
        <v>1447401808.7</v>
      </c>
      <c r="B3883" s="11">
        <v>44652</v>
      </c>
      <c r="C3883" s="3" t="s">
        <v>58</v>
      </c>
      <c r="D3883" s="3" t="s">
        <v>10</v>
      </c>
      <c r="E3883" s="3">
        <v>2</v>
      </c>
      <c r="F3883" s="3" t="s">
        <v>4</v>
      </c>
      <c r="G3883" s="3">
        <v>0</v>
      </c>
      <c r="H3883" s="3">
        <v>0</v>
      </c>
      <c r="I3883" t="s">
        <v>175</v>
      </c>
      <c r="J3883">
        <v>1683200</v>
      </c>
      <c r="K3883" s="3" t="s">
        <v>38</v>
      </c>
      <c r="L3883" s="3" t="s">
        <v>63</v>
      </c>
      <c r="M3883" s="3">
        <v>287</v>
      </c>
      <c r="N3883" s="3">
        <v>1.20675815696649</v>
      </c>
      <c r="P3883" t="str">
        <f t="shared" si="120"/>
        <v>PORT09 to PORT04</v>
      </c>
      <c r="Q3883" s="3">
        <v>360</v>
      </c>
      <c r="R3883" s="3">
        <v>0.51750189162546179</v>
      </c>
      <c r="S3883" s="10">
        <f t="shared" si="121"/>
        <v>148.52304289650752</v>
      </c>
      <c r="T3883" s="3" t="s">
        <v>197</v>
      </c>
      <c r="V3883"/>
      <c r="X3883"/>
      <c r="AE3883"/>
    </row>
    <row r="3884" spans="1:31" x14ac:dyDescent="0.25">
      <c r="A3884" s="3">
        <v>1447329163.7</v>
      </c>
      <c r="B3884" s="11">
        <v>44660</v>
      </c>
      <c r="C3884" s="3" t="s">
        <v>58</v>
      </c>
      <c r="D3884" s="3" t="s">
        <v>10</v>
      </c>
      <c r="E3884" s="3">
        <v>2</v>
      </c>
      <c r="F3884" s="3" t="s">
        <v>4</v>
      </c>
      <c r="G3884" s="3">
        <v>0</v>
      </c>
      <c r="H3884" s="3">
        <v>0</v>
      </c>
      <c r="I3884" t="s">
        <v>175</v>
      </c>
      <c r="J3884">
        <v>1683203</v>
      </c>
      <c r="K3884" s="3" t="s">
        <v>38</v>
      </c>
      <c r="L3884" s="3" t="s">
        <v>63</v>
      </c>
      <c r="M3884" s="3">
        <v>447</v>
      </c>
      <c r="N3884" s="3">
        <v>4.2936570229077295</v>
      </c>
      <c r="P3884" t="str">
        <f t="shared" si="120"/>
        <v>PORT09 to PORT04</v>
      </c>
      <c r="Q3884" s="3">
        <v>360</v>
      </c>
      <c r="R3884" s="3">
        <v>0.51750189162546179</v>
      </c>
      <c r="S3884" s="10">
        <f t="shared" si="121"/>
        <v>231.32334555658142</v>
      </c>
      <c r="T3884" s="3" t="s">
        <v>197</v>
      </c>
      <c r="V3884"/>
      <c r="X3884"/>
      <c r="AE3884"/>
    </row>
    <row r="3885" spans="1:31" x14ac:dyDescent="0.25">
      <c r="A3885" s="3">
        <v>1447291530.7</v>
      </c>
      <c r="B3885" s="11">
        <v>44654</v>
      </c>
      <c r="C3885" s="3" t="s">
        <v>58</v>
      </c>
      <c r="D3885" s="3" t="s">
        <v>10</v>
      </c>
      <c r="E3885" s="3">
        <v>2</v>
      </c>
      <c r="F3885" s="3" t="s">
        <v>4</v>
      </c>
      <c r="G3885" s="3">
        <v>0</v>
      </c>
      <c r="H3885" s="3">
        <v>0</v>
      </c>
      <c r="I3885" t="s">
        <v>175</v>
      </c>
      <c r="J3885">
        <v>1696488</v>
      </c>
      <c r="K3885" s="3" t="s">
        <v>38</v>
      </c>
      <c r="L3885" s="3" t="s">
        <v>63</v>
      </c>
      <c r="M3885" s="3">
        <v>476</v>
      </c>
      <c r="N3885" s="3">
        <v>3.46</v>
      </c>
      <c r="P3885" t="str">
        <f t="shared" si="120"/>
        <v>PORT09 to PORT04</v>
      </c>
      <c r="Q3885" s="3">
        <v>360</v>
      </c>
      <c r="R3885" s="3">
        <v>0.51750189162546179</v>
      </c>
      <c r="S3885" s="10">
        <f t="shared" si="121"/>
        <v>246.3309004137198</v>
      </c>
      <c r="T3885" s="3" t="s">
        <v>197</v>
      </c>
      <c r="V3885"/>
      <c r="X3885"/>
      <c r="AE3885"/>
    </row>
    <row r="3886" spans="1:31" x14ac:dyDescent="0.25">
      <c r="A3886" s="3">
        <v>1447163013.7</v>
      </c>
      <c r="B3886" s="11">
        <v>44653</v>
      </c>
      <c r="C3886" s="3" t="s">
        <v>58</v>
      </c>
      <c r="D3886" s="3" t="s">
        <v>10</v>
      </c>
      <c r="E3886" s="3">
        <v>2</v>
      </c>
      <c r="F3886" s="3" t="s">
        <v>4</v>
      </c>
      <c r="G3886" s="3">
        <v>0</v>
      </c>
      <c r="H3886" s="3">
        <v>0</v>
      </c>
      <c r="I3886" t="s">
        <v>175</v>
      </c>
      <c r="J3886">
        <v>1696488</v>
      </c>
      <c r="K3886" s="3" t="s">
        <v>38</v>
      </c>
      <c r="L3886" s="3" t="s">
        <v>63</v>
      </c>
      <c r="M3886" s="3">
        <v>497</v>
      </c>
      <c r="N3886" s="3">
        <v>3.42</v>
      </c>
      <c r="P3886" t="str">
        <f t="shared" si="120"/>
        <v>PORT09 to PORT04</v>
      </c>
      <c r="Q3886" s="3">
        <v>360</v>
      </c>
      <c r="R3886" s="3">
        <v>0.51750189162546179</v>
      </c>
      <c r="S3886" s="10">
        <f t="shared" si="121"/>
        <v>257.1984401378545</v>
      </c>
      <c r="T3886" s="3" t="s">
        <v>197</v>
      </c>
      <c r="V3886"/>
      <c r="X3886"/>
      <c r="AE3886"/>
    </row>
    <row r="3887" spans="1:31" x14ac:dyDescent="0.25">
      <c r="A3887" s="3">
        <v>1447291532.7</v>
      </c>
      <c r="B3887" s="11">
        <v>44652</v>
      </c>
      <c r="C3887" s="3" t="s">
        <v>58</v>
      </c>
      <c r="D3887" s="3" t="s">
        <v>10</v>
      </c>
      <c r="E3887" s="3">
        <v>2</v>
      </c>
      <c r="F3887" s="3" t="s">
        <v>4</v>
      </c>
      <c r="G3887" s="3">
        <v>0</v>
      </c>
      <c r="H3887" s="3">
        <v>0</v>
      </c>
      <c r="I3887" t="s">
        <v>175</v>
      </c>
      <c r="J3887">
        <v>1696482</v>
      </c>
      <c r="K3887" s="3" t="s">
        <v>38</v>
      </c>
      <c r="L3887" s="3" t="s">
        <v>63</v>
      </c>
      <c r="M3887" s="3">
        <v>358</v>
      </c>
      <c r="N3887" s="3">
        <v>1.692690491907171</v>
      </c>
      <c r="P3887" t="str">
        <f t="shared" si="120"/>
        <v>PORT09 to PORT04</v>
      </c>
      <c r="Q3887" s="3">
        <v>360</v>
      </c>
      <c r="R3887" s="3">
        <v>0.51750189162546179</v>
      </c>
      <c r="S3887" s="10">
        <f t="shared" si="121"/>
        <v>185.26567720191531</v>
      </c>
      <c r="T3887" s="3" t="s">
        <v>197</v>
      </c>
      <c r="V3887"/>
      <c r="X3887"/>
      <c r="AE3887"/>
    </row>
    <row r="3888" spans="1:31" x14ac:dyDescent="0.25">
      <c r="A3888" s="3">
        <v>1447325207.7</v>
      </c>
      <c r="B3888" s="11">
        <v>44660</v>
      </c>
      <c r="C3888" s="3" t="s">
        <v>58</v>
      </c>
      <c r="D3888" s="3" t="s">
        <v>10</v>
      </c>
      <c r="E3888" s="3">
        <v>2</v>
      </c>
      <c r="F3888" s="3" t="s">
        <v>4</v>
      </c>
      <c r="G3888" s="3">
        <v>0</v>
      </c>
      <c r="H3888" s="3">
        <v>0</v>
      </c>
      <c r="I3888" t="s">
        <v>175</v>
      </c>
      <c r="J3888">
        <v>1696482</v>
      </c>
      <c r="K3888" s="3" t="s">
        <v>38</v>
      </c>
      <c r="L3888" s="3" t="s">
        <v>63</v>
      </c>
      <c r="M3888" s="3">
        <v>402</v>
      </c>
      <c r="N3888" s="3">
        <v>1.692690491907171</v>
      </c>
      <c r="P3888" t="str">
        <f t="shared" si="120"/>
        <v>PORT09 to PORT04</v>
      </c>
      <c r="Q3888" s="3">
        <v>360</v>
      </c>
      <c r="R3888" s="3">
        <v>0.51750189162546179</v>
      </c>
      <c r="S3888" s="10">
        <f t="shared" si="121"/>
        <v>208.03576043343563</v>
      </c>
      <c r="T3888" s="3" t="s">
        <v>197</v>
      </c>
      <c r="V3888"/>
      <c r="X3888"/>
      <c r="AE3888"/>
    </row>
    <row r="3889" spans="1:31" x14ac:dyDescent="0.25">
      <c r="A3889" s="3">
        <v>1447163014.7</v>
      </c>
      <c r="B3889" s="11">
        <v>44654</v>
      </c>
      <c r="C3889" s="3" t="s">
        <v>58</v>
      </c>
      <c r="D3889" s="3" t="s">
        <v>10</v>
      </c>
      <c r="E3889" s="3">
        <v>2</v>
      </c>
      <c r="F3889" s="3" t="s">
        <v>4</v>
      </c>
      <c r="G3889" s="3">
        <v>0</v>
      </c>
      <c r="H3889" s="3">
        <v>0</v>
      </c>
      <c r="I3889" t="s">
        <v>175</v>
      </c>
      <c r="J3889">
        <v>1696482</v>
      </c>
      <c r="K3889" s="3" t="s">
        <v>38</v>
      </c>
      <c r="L3889" s="3" t="s">
        <v>63</v>
      </c>
      <c r="M3889" s="3">
        <v>496</v>
      </c>
      <c r="N3889" s="3">
        <v>3.16</v>
      </c>
      <c r="P3889" t="str">
        <f t="shared" si="120"/>
        <v>PORT09 to PORT04</v>
      </c>
      <c r="Q3889" s="3">
        <v>360</v>
      </c>
      <c r="R3889" s="3">
        <v>0.51750189162546179</v>
      </c>
      <c r="S3889" s="10">
        <f t="shared" si="121"/>
        <v>256.68093824622906</v>
      </c>
      <c r="T3889" s="3" t="s">
        <v>197</v>
      </c>
      <c r="V3889"/>
      <c r="X3889"/>
      <c r="AE3889"/>
    </row>
    <row r="3890" spans="1:31" x14ac:dyDescent="0.25">
      <c r="A3890" s="3">
        <v>1447149341.7</v>
      </c>
      <c r="B3890" s="11">
        <v>44658</v>
      </c>
      <c r="C3890" s="3" t="s">
        <v>58</v>
      </c>
      <c r="D3890" s="3" t="s">
        <v>10</v>
      </c>
      <c r="E3890" s="3">
        <v>2</v>
      </c>
      <c r="F3890" s="3" t="s">
        <v>4</v>
      </c>
      <c r="G3890" s="3">
        <v>0</v>
      </c>
      <c r="H3890" s="3">
        <v>0</v>
      </c>
      <c r="I3890" t="s">
        <v>175</v>
      </c>
      <c r="J3890">
        <v>1696482</v>
      </c>
      <c r="K3890" s="3" t="s">
        <v>38</v>
      </c>
      <c r="L3890" s="3" t="s">
        <v>63</v>
      </c>
      <c r="M3890" s="3">
        <v>514</v>
      </c>
      <c r="N3890" s="3">
        <v>3.16</v>
      </c>
      <c r="P3890" t="str">
        <f t="shared" si="120"/>
        <v>PORT09 to PORT04</v>
      </c>
      <c r="Q3890" s="3">
        <v>360</v>
      </c>
      <c r="R3890" s="3">
        <v>0.51750189162546179</v>
      </c>
      <c r="S3890" s="10">
        <f t="shared" si="121"/>
        <v>265.99597229548738</v>
      </c>
      <c r="T3890" s="3" t="s">
        <v>197</v>
      </c>
      <c r="V3890"/>
      <c r="X3890"/>
      <c r="AE3890"/>
    </row>
    <row r="3891" spans="1:31" x14ac:dyDescent="0.25">
      <c r="A3891" s="3">
        <v>1447159919.7</v>
      </c>
      <c r="B3891" s="11">
        <v>44655</v>
      </c>
      <c r="C3891" s="3" t="s">
        <v>58</v>
      </c>
      <c r="D3891" s="3" t="s">
        <v>10</v>
      </c>
      <c r="E3891" s="3">
        <v>2</v>
      </c>
      <c r="F3891" s="3" t="s">
        <v>4</v>
      </c>
      <c r="G3891" s="3">
        <v>0</v>
      </c>
      <c r="H3891" s="3">
        <v>0</v>
      </c>
      <c r="I3891" t="s">
        <v>175</v>
      </c>
      <c r="J3891">
        <v>1696482</v>
      </c>
      <c r="K3891" s="3" t="s">
        <v>38</v>
      </c>
      <c r="L3891" s="3" t="s">
        <v>63</v>
      </c>
      <c r="M3891" s="3">
        <v>497</v>
      </c>
      <c r="N3891" s="3">
        <v>3.16</v>
      </c>
      <c r="P3891" t="str">
        <f t="shared" si="120"/>
        <v>PORT09 to PORT04</v>
      </c>
      <c r="Q3891" s="3">
        <v>360</v>
      </c>
      <c r="R3891" s="3">
        <v>0.51750189162546179</v>
      </c>
      <c r="S3891" s="10">
        <f t="shared" si="121"/>
        <v>257.1984401378545</v>
      </c>
      <c r="T3891" s="3" t="s">
        <v>197</v>
      </c>
      <c r="V3891"/>
      <c r="X3891"/>
      <c r="AE3891"/>
    </row>
    <row r="3892" spans="1:31" x14ac:dyDescent="0.25">
      <c r="A3892" s="3">
        <v>1447149340.7</v>
      </c>
      <c r="B3892" s="11">
        <v>44665</v>
      </c>
      <c r="C3892" s="3" t="s">
        <v>58</v>
      </c>
      <c r="D3892" s="3" t="s">
        <v>10</v>
      </c>
      <c r="E3892" s="3">
        <v>2</v>
      </c>
      <c r="F3892" s="3" t="s">
        <v>4</v>
      </c>
      <c r="G3892" s="3">
        <v>0</v>
      </c>
      <c r="H3892" s="3">
        <v>0</v>
      </c>
      <c r="I3892" t="s">
        <v>175</v>
      </c>
      <c r="J3892">
        <v>1696482</v>
      </c>
      <c r="K3892" s="3" t="s">
        <v>38</v>
      </c>
      <c r="L3892" s="3" t="s">
        <v>63</v>
      </c>
      <c r="M3892" s="3">
        <v>488</v>
      </c>
      <c r="N3892" s="3">
        <v>3.16</v>
      </c>
      <c r="P3892" t="str">
        <f t="shared" si="120"/>
        <v>PORT09 to PORT04</v>
      </c>
      <c r="Q3892" s="3">
        <v>360</v>
      </c>
      <c r="R3892" s="3">
        <v>0.51750189162546179</v>
      </c>
      <c r="S3892" s="10">
        <f t="shared" si="121"/>
        <v>252.54092311322535</v>
      </c>
      <c r="T3892" s="3" t="s">
        <v>197</v>
      </c>
      <c r="V3892"/>
      <c r="X3892"/>
      <c r="AE3892"/>
    </row>
    <row r="3893" spans="1:31" x14ac:dyDescent="0.25">
      <c r="A3893" s="3">
        <v>1447159920.7</v>
      </c>
      <c r="B3893" s="11">
        <v>44661</v>
      </c>
      <c r="C3893" s="3" t="s">
        <v>58</v>
      </c>
      <c r="D3893" s="3" t="s">
        <v>10</v>
      </c>
      <c r="E3893" s="3">
        <v>2</v>
      </c>
      <c r="F3893" s="3" t="s">
        <v>4</v>
      </c>
      <c r="G3893" s="3">
        <v>0</v>
      </c>
      <c r="H3893" s="3">
        <v>0</v>
      </c>
      <c r="I3893" t="s">
        <v>175</v>
      </c>
      <c r="J3893">
        <v>1696482</v>
      </c>
      <c r="K3893" s="3" t="s">
        <v>38</v>
      </c>
      <c r="L3893" s="3" t="s">
        <v>63</v>
      </c>
      <c r="M3893" s="3">
        <v>451</v>
      </c>
      <c r="N3893" s="3">
        <v>3.16</v>
      </c>
      <c r="P3893" t="str">
        <f t="shared" si="120"/>
        <v>PORT09 to PORT04</v>
      </c>
      <c r="Q3893" s="3">
        <v>360</v>
      </c>
      <c r="R3893" s="3">
        <v>0.51750189162546179</v>
      </c>
      <c r="S3893" s="10">
        <f t="shared" si="121"/>
        <v>233.39335312308327</v>
      </c>
      <c r="T3893" s="3" t="s">
        <v>197</v>
      </c>
      <c r="V3893"/>
      <c r="X3893"/>
      <c r="AE3893"/>
    </row>
    <row r="3894" spans="1:31" x14ac:dyDescent="0.25">
      <c r="A3894" s="3">
        <v>1447146800.7</v>
      </c>
      <c r="B3894" s="11">
        <v>44653</v>
      </c>
      <c r="C3894" s="3" t="s">
        <v>58</v>
      </c>
      <c r="D3894" s="3" t="s">
        <v>10</v>
      </c>
      <c r="E3894" s="3">
        <v>2</v>
      </c>
      <c r="F3894" s="3" t="s">
        <v>4</v>
      </c>
      <c r="G3894" s="3">
        <v>0</v>
      </c>
      <c r="H3894" s="3">
        <v>0</v>
      </c>
      <c r="I3894" t="s">
        <v>175</v>
      </c>
      <c r="J3894">
        <v>1696482</v>
      </c>
      <c r="K3894" s="3" t="s">
        <v>38</v>
      </c>
      <c r="L3894" s="3" t="s">
        <v>63</v>
      </c>
      <c r="M3894" s="3">
        <v>496</v>
      </c>
      <c r="N3894" s="3">
        <v>3.16</v>
      </c>
      <c r="P3894" t="str">
        <f t="shared" si="120"/>
        <v>PORT09 to PORT04</v>
      </c>
      <c r="Q3894" s="3">
        <v>360</v>
      </c>
      <c r="R3894" s="3">
        <v>0.51750189162546179</v>
      </c>
      <c r="S3894" s="10">
        <f t="shared" si="121"/>
        <v>256.68093824622906</v>
      </c>
      <c r="T3894" s="3" t="s">
        <v>197</v>
      </c>
      <c r="V3894"/>
      <c r="X3894"/>
      <c r="AE3894"/>
    </row>
    <row r="3895" spans="1:31" x14ac:dyDescent="0.25">
      <c r="A3895" s="3">
        <v>1447405426.7</v>
      </c>
      <c r="B3895" s="11">
        <v>44665</v>
      </c>
      <c r="C3895" s="3" t="s">
        <v>58</v>
      </c>
      <c r="D3895" s="3" t="s">
        <v>10</v>
      </c>
      <c r="E3895" s="3">
        <v>2</v>
      </c>
      <c r="F3895" s="3" t="s">
        <v>4</v>
      </c>
      <c r="G3895" s="3">
        <v>0</v>
      </c>
      <c r="H3895" s="3">
        <v>0</v>
      </c>
      <c r="I3895" t="s">
        <v>175</v>
      </c>
      <c r="J3895">
        <v>1696482</v>
      </c>
      <c r="K3895" s="3" t="s">
        <v>38</v>
      </c>
      <c r="L3895" s="3" t="s">
        <v>63</v>
      </c>
      <c r="M3895" s="3">
        <v>453</v>
      </c>
      <c r="N3895" s="3">
        <v>3.1400000000000006</v>
      </c>
      <c r="P3895" t="str">
        <f t="shared" si="120"/>
        <v>PORT09 to PORT04</v>
      </c>
      <c r="Q3895" s="3">
        <v>360</v>
      </c>
      <c r="R3895" s="3">
        <v>0.51750189162546179</v>
      </c>
      <c r="S3895" s="10">
        <f t="shared" si="121"/>
        <v>234.42835690633419</v>
      </c>
      <c r="T3895" s="3" t="s">
        <v>197</v>
      </c>
      <c r="V3895"/>
      <c r="X3895"/>
      <c r="AE3895"/>
    </row>
    <row r="3896" spans="1:31" x14ac:dyDescent="0.25">
      <c r="A3896" s="3">
        <v>1447291531.7</v>
      </c>
      <c r="B3896" s="11">
        <v>44655</v>
      </c>
      <c r="C3896" s="3" t="s">
        <v>58</v>
      </c>
      <c r="D3896" s="3" t="s">
        <v>10</v>
      </c>
      <c r="E3896" s="3">
        <v>2</v>
      </c>
      <c r="F3896" s="3" t="s">
        <v>4</v>
      </c>
      <c r="G3896" s="3">
        <v>0</v>
      </c>
      <c r="H3896" s="3">
        <v>0</v>
      </c>
      <c r="I3896" t="s">
        <v>175</v>
      </c>
      <c r="J3896">
        <v>1696482</v>
      </c>
      <c r="K3896" s="3" t="s">
        <v>38</v>
      </c>
      <c r="L3896" s="3" t="s">
        <v>63</v>
      </c>
      <c r="M3896" s="3">
        <v>478</v>
      </c>
      <c r="N3896" s="3">
        <v>3.1400000000000006</v>
      </c>
      <c r="P3896" t="str">
        <f t="shared" si="120"/>
        <v>PORT09 to PORT04</v>
      </c>
      <c r="Q3896" s="3">
        <v>360</v>
      </c>
      <c r="R3896" s="3">
        <v>0.51750189162546179</v>
      </c>
      <c r="S3896" s="10">
        <f t="shared" si="121"/>
        <v>247.36590419697075</v>
      </c>
      <c r="T3896" s="3" t="s">
        <v>197</v>
      </c>
      <c r="V3896"/>
      <c r="X3896"/>
      <c r="AE3896"/>
    </row>
    <row r="3897" spans="1:31" x14ac:dyDescent="0.25">
      <c r="A3897" s="3">
        <v>1447369194.7</v>
      </c>
      <c r="B3897" s="11">
        <v>44653</v>
      </c>
      <c r="C3897" s="3" t="s">
        <v>58</v>
      </c>
      <c r="D3897" s="3" t="s">
        <v>10</v>
      </c>
      <c r="E3897" s="3">
        <v>2</v>
      </c>
      <c r="F3897" s="3" t="s">
        <v>4</v>
      </c>
      <c r="G3897" s="3">
        <v>0</v>
      </c>
      <c r="H3897" s="3">
        <v>0</v>
      </c>
      <c r="I3897" t="s">
        <v>175</v>
      </c>
      <c r="J3897">
        <v>1696488</v>
      </c>
      <c r="K3897" s="3" t="s">
        <v>38</v>
      </c>
      <c r="L3897" s="3" t="s">
        <v>63</v>
      </c>
      <c r="M3897" s="3">
        <v>546</v>
      </c>
      <c r="N3897" s="3">
        <v>4.26</v>
      </c>
      <c r="P3897" t="str">
        <f t="shared" si="120"/>
        <v>PORT09 to PORT04</v>
      </c>
      <c r="Q3897" s="3">
        <v>360</v>
      </c>
      <c r="R3897" s="3">
        <v>0.51750189162546179</v>
      </c>
      <c r="S3897" s="10">
        <f t="shared" si="121"/>
        <v>282.55603282750212</v>
      </c>
      <c r="T3897" s="3" t="s">
        <v>197</v>
      </c>
      <c r="V3897"/>
      <c r="X3897"/>
      <c r="AE3897"/>
    </row>
    <row r="3898" spans="1:31" x14ac:dyDescent="0.25">
      <c r="A3898" s="3">
        <v>1447405427.7</v>
      </c>
      <c r="B3898" s="11">
        <v>44662</v>
      </c>
      <c r="C3898" s="3" t="s">
        <v>58</v>
      </c>
      <c r="D3898" s="3" t="s">
        <v>10</v>
      </c>
      <c r="E3898" s="3">
        <v>2</v>
      </c>
      <c r="F3898" s="3" t="s">
        <v>4</v>
      </c>
      <c r="G3898" s="3">
        <v>0</v>
      </c>
      <c r="H3898" s="3">
        <v>0</v>
      </c>
      <c r="I3898" t="s">
        <v>175</v>
      </c>
      <c r="J3898">
        <v>1696482</v>
      </c>
      <c r="K3898" s="3" t="s">
        <v>38</v>
      </c>
      <c r="L3898" s="3" t="s">
        <v>63</v>
      </c>
      <c r="M3898" s="3">
        <v>625</v>
      </c>
      <c r="N3898" s="3">
        <v>3.7</v>
      </c>
      <c r="P3898" t="str">
        <f t="shared" si="120"/>
        <v>PORT09 to PORT04</v>
      </c>
      <c r="Q3898" s="3">
        <v>360</v>
      </c>
      <c r="R3898" s="3">
        <v>0.51750189162546179</v>
      </c>
      <c r="S3898" s="10">
        <f t="shared" si="121"/>
        <v>323.4386822659136</v>
      </c>
      <c r="T3898" s="3" t="s">
        <v>197</v>
      </c>
      <c r="V3898"/>
      <c r="X3898"/>
      <c r="AE3898"/>
    </row>
    <row r="3899" spans="1:31" x14ac:dyDescent="0.25">
      <c r="A3899" s="3">
        <v>1447357779.7</v>
      </c>
      <c r="B3899" s="11">
        <v>44660</v>
      </c>
      <c r="C3899" s="3" t="s">
        <v>58</v>
      </c>
      <c r="D3899" s="3" t="s">
        <v>10</v>
      </c>
      <c r="E3899" s="3">
        <v>2</v>
      </c>
      <c r="F3899" s="3" t="s">
        <v>4</v>
      </c>
      <c r="G3899" s="3">
        <v>0</v>
      </c>
      <c r="H3899" s="3">
        <v>0</v>
      </c>
      <c r="I3899" t="s">
        <v>175</v>
      </c>
      <c r="J3899">
        <v>1696482</v>
      </c>
      <c r="K3899" s="3" t="s">
        <v>38</v>
      </c>
      <c r="L3899" s="3" t="s">
        <v>63</v>
      </c>
      <c r="M3899" s="3">
        <v>711</v>
      </c>
      <c r="N3899" s="3">
        <v>4.24</v>
      </c>
      <c r="P3899" t="str">
        <f t="shared" si="120"/>
        <v>PORT09 to PORT04</v>
      </c>
      <c r="Q3899" s="3">
        <v>360</v>
      </c>
      <c r="R3899" s="3">
        <v>0.51750189162546179</v>
      </c>
      <c r="S3899" s="10">
        <f t="shared" si="121"/>
        <v>367.94384494570335</v>
      </c>
      <c r="T3899" s="3" t="s">
        <v>197</v>
      </c>
      <c r="V3899"/>
      <c r="X3899"/>
      <c r="AE3899"/>
    </row>
    <row r="3900" spans="1:31" x14ac:dyDescent="0.25">
      <c r="A3900" s="3">
        <v>1447405664.7</v>
      </c>
      <c r="B3900" s="11">
        <v>44654</v>
      </c>
      <c r="C3900" s="3" t="s">
        <v>58</v>
      </c>
      <c r="D3900" s="3" t="s">
        <v>10</v>
      </c>
      <c r="E3900" s="3">
        <v>2</v>
      </c>
      <c r="F3900" s="3" t="s">
        <v>4</v>
      </c>
      <c r="G3900" s="3">
        <v>0</v>
      </c>
      <c r="H3900" s="3">
        <v>0</v>
      </c>
      <c r="I3900" t="s">
        <v>175</v>
      </c>
      <c r="J3900">
        <v>1672676</v>
      </c>
      <c r="K3900" s="3" t="s">
        <v>38</v>
      </c>
      <c r="L3900" s="3" t="s">
        <v>63</v>
      </c>
      <c r="M3900" s="3">
        <v>394</v>
      </c>
      <c r="N3900" s="3">
        <v>3.8284812789230132</v>
      </c>
      <c r="P3900" t="str">
        <f t="shared" si="120"/>
        <v>PORT09 to PORT04</v>
      </c>
      <c r="Q3900" s="3">
        <v>360</v>
      </c>
      <c r="R3900" s="3">
        <v>0.51750189162546179</v>
      </c>
      <c r="S3900" s="10">
        <f t="shared" si="121"/>
        <v>203.89574530043194</v>
      </c>
      <c r="T3900" s="3" t="s">
        <v>197</v>
      </c>
      <c r="V3900"/>
      <c r="X3900"/>
      <c r="AE3900"/>
    </row>
    <row r="3901" spans="1:31" x14ac:dyDescent="0.25">
      <c r="A3901" s="3">
        <v>1447288339.7</v>
      </c>
      <c r="B3901" s="11">
        <v>44659</v>
      </c>
      <c r="C3901" s="3" t="s">
        <v>58</v>
      </c>
      <c r="D3901" s="3" t="s">
        <v>10</v>
      </c>
      <c r="E3901" s="3">
        <v>2</v>
      </c>
      <c r="F3901" s="3" t="s">
        <v>4</v>
      </c>
      <c r="G3901" s="3">
        <v>6</v>
      </c>
      <c r="H3901" s="3">
        <v>6</v>
      </c>
      <c r="I3901" t="s">
        <v>175</v>
      </c>
      <c r="J3901">
        <v>1672661</v>
      </c>
      <c r="K3901" s="3" t="s">
        <v>38</v>
      </c>
      <c r="L3901" s="3" t="s">
        <v>63</v>
      </c>
      <c r="M3901" s="3">
        <v>406</v>
      </c>
      <c r="N3901" s="3">
        <v>3.1349504331060172</v>
      </c>
      <c r="P3901" t="str">
        <f t="shared" si="120"/>
        <v>PORT09 to PORT04</v>
      </c>
      <c r="Q3901" s="3">
        <v>360</v>
      </c>
      <c r="R3901" s="3">
        <v>0.51750189162546179</v>
      </c>
      <c r="S3901" s="10">
        <f t="shared" si="121"/>
        <v>210.10576799993748</v>
      </c>
      <c r="T3901" s="3" t="s">
        <v>197</v>
      </c>
      <c r="V3901"/>
      <c r="X3901"/>
      <c r="AE3901"/>
    </row>
    <row r="3902" spans="1:31" x14ac:dyDescent="0.25">
      <c r="A3902" s="3">
        <v>1447359864.7</v>
      </c>
      <c r="B3902" s="11">
        <v>44665</v>
      </c>
      <c r="C3902" s="3" t="s">
        <v>58</v>
      </c>
      <c r="D3902" s="3" t="s">
        <v>10</v>
      </c>
      <c r="E3902" s="3">
        <v>2</v>
      </c>
      <c r="F3902" s="3" t="s">
        <v>4</v>
      </c>
      <c r="G3902" s="3">
        <v>0</v>
      </c>
      <c r="H3902" s="3">
        <v>0</v>
      </c>
      <c r="I3902" t="s">
        <v>175</v>
      </c>
      <c r="J3902">
        <v>1672661</v>
      </c>
      <c r="K3902" s="3" t="s">
        <v>38</v>
      </c>
      <c r="L3902" s="3" t="s">
        <v>63</v>
      </c>
      <c r="M3902" s="3">
        <v>342</v>
      </c>
      <c r="N3902" s="3">
        <v>0.62699008662120348</v>
      </c>
      <c r="P3902" t="str">
        <f t="shared" si="120"/>
        <v>PORT09 to PORT04</v>
      </c>
      <c r="Q3902" s="3">
        <v>360</v>
      </c>
      <c r="R3902" s="3">
        <v>0.51750189162546179</v>
      </c>
      <c r="S3902" s="10">
        <f t="shared" si="121"/>
        <v>176.98564693590794</v>
      </c>
      <c r="T3902" s="3" t="s">
        <v>197</v>
      </c>
      <c r="V3902"/>
      <c r="X3902"/>
      <c r="AE3902"/>
    </row>
    <row r="3903" spans="1:31" x14ac:dyDescent="0.25">
      <c r="A3903" s="3">
        <v>1447162977.7</v>
      </c>
      <c r="B3903" s="11">
        <v>44662</v>
      </c>
      <c r="C3903" s="3" t="s">
        <v>58</v>
      </c>
      <c r="D3903" s="3" t="s">
        <v>10</v>
      </c>
      <c r="E3903" s="3">
        <v>2</v>
      </c>
      <c r="F3903" s="3" t="s">
        <v>4</v>
      </c>
      <c r="G3903" s="3">
        <v>0</v>
      </c>
      <c r="H3903" s="3">
        <v>0</v>
      </c>
      <c r="I3903" t="s">
        <v>175</v>
      </c>
      <c r="J3903">
        <v>1677889</v>
      </c>
      <c r="K3903" s="3" t="s">
        <v>38</v>
      </c>
      <c r="L3903" s="3" t="s">
        <v>63</v>
      </c>
      <c r="M3903" s="3">
        <v>749</v>
      </c>
      <c r="N3903" s="3">
        <v>2.8915097831182606</v>
      </c>
      <c r="P3903" t="str">
        <f t="shared" si="120"/>
        <v>PORT09 to PORT04</v>
      </c>
      <c r="Q3903" s="3">
        <v>360</v>
      </c>
      <c r="R3903" s="3">
        <v>0.51750189162546179</v>
      </c>
      <c r="S3903" s="10">
        <f t="shared" si="121"/>
        <v>387.60891682747086</v>
      </c>
      <c r="T3903" s="3" t="s">
        <v>197</v>
      </c>
      <c r="V3903"/>
      <c r="X3903"/>
      <c r="AE3903"/>
    </row>
    <row r="3904" spans="1:31" x14ac:dyDescent="0.25">
      <c r="A3904" s="3">
        <v>1447402056.7</v>
      </c>
      <c r="B3904" s="11">
        <v>44662</v>
      </c>
      <c r="C3904" s="3" t="s">
        <v>58</v>
      </c>
      <c r="D3904" s="3" t="s">
        <v>10</v>
      </c>
      <c r="E3904" s="3">
        <v>2</v>
      </c>
      <c r="F3904" s="3" t="s">
        <v>4</v>
      </c>
      <c r="G3904" s="3">
        <v>0</v>
      </c>
      <c r="H3904" s="3">
        <v>0</v>
      </c>
      <c r="I3904" t="s">
        <v>175</v>
      </c>
      <c r="J3904">
        <v>1677878</v>
      </c>
      <c r="K3904" s="3" t="s">
        <v>38</v>
      </c>
      <c r="L3904" s="3" t="s">
        <v>63</v>
      </c>
      <c r="M3904" s="3">
        <v>8332</v>
      </c>
      <c r="N3904" s="3">
        <v>25.78</v>
      </c>
      <c r="P3904" t="str">
        <f t="shared" si="120"/>
        <v>PORT09 to PORT04</v>
      </c>
      <c r="Q3904" s="3">
        <v>360</v>
      </c>
      <c r="R3904" s="3">
        <v>0.51750189162546179</v>
      </c>
      <c r="S3904" s="10">
        <f t="shared" si="121"/>
        <v>4311.8257610233477</v>
      </c>
      <c r="T3904" s="3" t="s">
        <v>197</v>
      </c>
      <c r="V3904"/>
      <c r="X3904"/>
      <c r="AE3904"/>
    </row>
    <row r="3905" spans="1:31" x14ac:dyDescent="0.25">
      <c r="A3905" s="3">
        <v>1447250244.7</v>
      </c>
      <c r="B3905" s="11">
        <v>44659</v>
      </c>
      <c r="C3905" s="3" t="s">
        <v>58</v>
      </c>
      <c r="D3905" s="3" t="s">
        <v>10</v>
      </c>
      <c r="E3905" s="3">
        <v>2</v>
      </c>
      <c r="F3905" s="3" t="s">
        <v>4</v>
      </c>
      <c r="G3905" s="3">
        <v>0</v>
      </c>
      <c r="H3905" s="3">
        <v>0</v>
      </c>
      <c r="I3905" t="s">
        <v>175</v>
      </c>
      <c r="J3905">
        <v>1677878</v>
      </c>
      <c r="K3905" s="3" t="s">
        <v>38</v>
      </c>
      <c r="L3905" s="3" t="s">
        <v>63</v>
      </c>
      <c r="M3905" s="3">
        <v>8322</v>
      </c>
      <c r="N3905" s="3">
        <v>26.92</v>
      </c>
      <c r="P3905" t="str">
        <f t="shared" si="120"/>
        <v>PORT09 to PORT04</v>
      </c>
      <c r="Q3905" s="3">
        <v>360</v>
      </c>
      <c r="R3905" s="3">
        <v>0.51750189162546179</v>
      </c>
      <c r="S3905" s="10">
        <f t="shared" si="121"/>
        <v>4306.6507421070928</v>
      </c>
      <c r="T3905" s="3" t="s">
        <v>197</v>
      </c>
      <c r="V3905"/>
      <c r="X3905"/>
      <c r="AE3905"/>
    </row>
    <row r="3906" spans="1:31" x14ac:dyDescent="0.25">
      <c r="A3906" s="3">
        <v>1447334363.7</v>
      </c>
      <c r="B3906" s="11">
        <v>44660</v>
      </c>
      <c r="C3906" s="3" t="s">
        <v>58</v>
      </c>
      <c r="D3906" s="3" t="s">
        <v>10</v>
      </c>
      <c r="E3906" s="3">
        <v>2</v>
      </c>
      <c r="F3906" s="3" t="s">
        <v>4</v>
      </c>
      <c r="G3906" s="3">
        <v>0</v>
      </c>
      <c r="H3906" s="3">
        <v>0</v>
      </c>
      <c r="I3906" t="s">
        <v>175</v>
      </c>
      <c r="J3906">
        <v>1677878</v>
      </c>
      <c r="K3906" s="3" t="s">
        <v>38</v>
      </c>
      <c r="L3906" s="3" t="s">
        <v>63</v>
      </c>
      <c r="M3906" s="3">
        <v>8289</v>
      </c>
      <c r="N3906" s="3">
        <v>23.64</v>
      </c>
      <c r="P3906" t="str">
        <f t="shared" ref="P3906:P3969" si="122">L3906&amp;" to "&amp;C3906</f>
        <v>PORT09 to PORT04</v>
      </c>
      <c r="Q3906" s="3">
        <v>360</v>
      </c>
      <c r="R3906" s="3">
        <v>0.51750189162546179</v>
      </c>
      <c r="S3906" s="10">
        <f t="shared" ref="S3906:S3969" si="123">R3906*M3906</f>
        <v>4289.5731796834525</v>
      </c>
      <c r="T3906" s="3" t="s">
        <v>197</v>
      </c>
      <c r="V3906"/>
      <c r="X3906"/>
      <c r="AE3906"/>
    </row>
    <row r="3907" spans="1:31" x14ac:dyDescent="0.25">
      <c r="A3907" s="3">
        <v>1447159888.7</v>
      </c>
      <c r="B3907" s="11">
        <v>44652</v>
      </c>
      <c r="C3907" s="3" t="s">
        <v>58</v>
      </c>
      <c r="D3907" s="3" t="s">
        <v>10</v>
      </c>
      <c r="E3907" s="3">
        <v>2</v>
      </c>
      <c r="F3907" s="3" t="s">
        <v>4</v>
      </c>
      <c r="G3907" s="3">
        <v>0</v>
      </c>
      <c r="H3907" s="3">
        <v>0</v>
      </c>
      <c r="I3907" t="s">
        <v>175</v>
      </c>
      <c r="J3907">
        <v>1677878</v>
      </c>
      <c r="K3907" s="3" t="s">
        <v>38</v>
      </c>
      <c r="L3907" s="3" t="s">
        <v>63</v>
      </c>
      <c r="M3907" s="3">
        <v>8298</v>
      </c>
      <c r="N3907" s="3">
        <v>22.6</v>
      </c>
      <c r="P3907" t="str">
        <f t="shared" si="122"/>
        <v>PORT09 to PORT04</v>
      </c>
      <c r="Q3907" s="3">
        <v>360</v>
      </c>
      <c r="R3907" s="3">
        <v>0.51750189162546179</v>
      </c>
      <c r="S3907" s="10">
        <f t="shared" si="123"/>
        <v>4294.2306967080822</v>
      </c>
      <c r="T3907" s="3" t="s">
        <v>197</v>
      </c>
      <c r="V3907"/>
      <c r="X3907"/>
      <c r="AE3907"/>
    </row>
    <row r="3908" spans="1:31" x14ac:dyDescent="0.25">
      <c r="A3908" s="3">
        <v>1447177495.7</v>
      </c>
      <c r="B3908" s="11">
        <v>44655</v>
      </c>
      <c r="C3908" s="3" t="s">
        <v>58</v>
      </c>
      <c r="D3908" s="3" t="s">
        <v>10</v>
      </c>
      <c r="E3908" s="3">
        <v>2</v>
      </c>
      <c r="F3908" s="3" t="s">
        <v>4</v>
      </c>
      <c r="G3908" s="3">
        <v>0</v>
      </c>
      <c r="H3908" s="3">
        <v>0</v>
      </c>
      <c r="I3908" t="s">
        <v>175</v>
      </c>
      <c r="J3908">
        <v>1677878</v>
      </c>
      <c r="K3908" s="3" t="s">
        <v>38</v>
      </c>
      <c r="L3908" s="3" t="s">
        <v>63</v>
      </c>
      <c r="M3908" s="3">
        <v>8326</v>
      </c>
      <c r="N3908" s="3">
        <v>22.58</v>
      </c>
      <c r="P3908" t="str">
        <f t="shared" si="122"/>
        <v>PORT09 to PORT04</v>
      </c>
      <c r="Q3908" s="3">
        <v>360</v>
      </c>
      <c r="R3908" s="3">
        <v>0.51750189162546179</v>
      </c>
      <c r="S3908" s="10">
        <f t="shared" si="123"/>
        <v>4308.7207496735946</v>
      </c>
      <c r="T3908" s="3" t="s">
        <v>197</v>
      </c>
      <c r="V3908"/>
      <c r="X3908"/>
      <c r="AE3908"/>
    </row>
    <row r="3909" spans="1:31" x14ac:dyDescent="0.25">
      <c r="A3909" s="3">
        <v>1447231575.7</v>
      </c>
      <c r="B3909" s="11">
        <v>44661</v>
      </c>
      <c r="C3909" s="3" t="s">
        <v>58</v>
      </c>
      <c r="D3909" s="3" t="s">
        <v>10</v>
      </c>
      <c r="E3909" s="3">
        <v>2</v>
      </c>
      <c r="F3909" s="3" t="s">
        <v>4</v>
      </c>
      <c r="G3909" s="3">
        <v>0</v>
      </c>
      <c r="H3909" s="3">
        <v>0</v>
      </c>
      <c r="I3909" t="s">
        <v>175</v>
      </c>
      <c r="J3909">
        <v>1677878</v>
      </c>
      <c r="K3909" s="3" t="s">
        <v>38</v>
      </c>
      <c r="L3909" s="3" t="s">
        <v>63</v>
      </c>
      <c r="M3909" s="3">
        <v>8284</v>
      </c>
      <c r="N3909" s="3">
        <v>19.559999999999999</v>
      </c>
      <c r="P3909" t="str">
        <f t="shared" si="122"/>
        <v>PORT09 to PORT04</v>
      </c>
      <c r="Q3909" s="3">
        <v>360</v>
      </c>
      <c r="R3909" s="3">
        <v>0.51750189162546179</v>
      </c>
      <c r="S3909" s="10">
        <f t="shared" si="123"/>
        <v>4286.9856702253255</v>
      </c>
      <c r="T3909" s="3" t="s">
        <v>197</v>
      </c>
      <c r="V3909"/>
      <c r="X3909"/>
      <c r="AE3909"/>
    </row>
    <row r="3910" spans="1:31" x14ac:dyDescent="0.25">
      <c r="A3910" s="3">
        <v>1447402062.7</v>
      </c>
      <c r="B3910" s="11">
        <v>44658</v>
      </c>
      <c r="C3910" s="3" t="s">
        <v>58</v>
      </c>
      <c r="D3910" s="3" t="s">
        <v>10</v>
      </c>
      <c r="E3910" s="3">
        <v>2</v>
      </c>
      <c r="F3910" s="3" t="s">
        <v>4</v>
      </c>
      <c r="G3910" s="3">
        <v>0</v>
      </c>
      <c r="H3910" s="3">
        <v>0</v>
      </c>
      <c r="I3910" t="s">
        <v>175</v>
      </c>
      <c r="J3910">
        <v>1677878</v>
      </c>
      <c r="K3910" s="3" t="s">
        <v>38</v>
      </c>
      <c r="L3910" s="3" t="s">
        <v>63</v>
      </c>
      <c r="M3910" s="3">
        <v>8306</v>
      </c>
      <c r="N3910" s="3">
        <v>20.56</v>
      </c>
      <c r="P3910" t="str">
        <f t="shared" si="122"/>
        <v>PORT09 to PORT04</v>
      </c>
      <c r="Q3910" s="3">
        <v>360</v>
      </c>
      <c r="R3910" s="3">
        <v>0.51750189162546179</v>
      </c>
      <c r="S3910" s="10">
        <f t="shared" si="123"/>
        <v>4298.3707118410857</v>
      </c>
      <c r="T3910" s="3" t="s">
        <v>197</v>
      </c>
      <c r="V3910"/>
      <c r="X3910"/>
      <c r="AE3910"/>
    </row>
    <row r="3911" spans="1:31" x14ac:dyDescent="0.25">
      <c r="A3911" s="3">
        <v>1447357726.7</v>
      </c>
      <c r="B3911" s="11">
        <v>44655</v>
      </c>
      <c r="C3911" s="3" t="s">
        <v>58</v>
      </c>
      <c r="D3911" s="3" t="s">
        <v>10</v>
      </c>
      <c r="E3911" s="3">
        <v>2</v>
      </c>
      <c r="F3911" s="3" t="s">
        <v>4</v>
      </c>
      <c r="G3911" s="3">
        <v>0</v>
      </c>
      <c r="H3911" s="3">
        <v>0</v>
      </c>
      <c r="I3911" t="s">
        <v>175</v>
      </c>
      <c r="J3911">
        <v>1677878</v>
      </c>
      <c r="K3911" s="3" t="s">
        <v>38</v>
      </c>
      <c r="L3911" s="3" t="s">
        <v>63</v>
      </c>
      <c r="M3911" s="3">
        <v>8266</v>
      </c>
      <c r="N3911" s="3">
        <v>21.54</v>
      </c>
      <c r="P3911" t="str">
        <f t="shared" si="122"/>
        <v>PORT09 to PORT04</v>
      </c>
      <c r="Q3911" s="3">
        <v>360</v>
      </c>
      <c r="R3911" s="3">
        <v>0.51750189162546179</v>
      </c>
      <c r="S3911" s="10">
        <f t="shared" si="123"/>
        <v>4277.6706361760671</v>
      </c>
      <c r="T3911" s="3" t="s">
        <v>197</v>
      </c>
      <c r="V3911"/>
      <c r="X3911"/>
      <c r="AE3911"/>
    </row>
    <row r="3912" spans="1:31" x14ac:dyDescent="0.25">
      <c r="A3912" s="3">
        <v>1447231574.7</v>
      </c>
      <c r="B3912" s="11">
        <v>44662</v>
      </c>
      <c r="C3912" s="3" t="s">
        <v>58</v>
      </c>
      <c r="D3912" s="3" t="s">
        <v>10</v>
      </c>
      <c r="E3912" s="3">
        <v>2</v>
      </c>
      <c r="F3912" s="3" t="s">
        <v>4</v>
      </c>
      <c r="G3912" s="3">
        <v>0</v>
      </c>
      <c r="H3912" s="3">
        <v>0</v>
      </c>
      <c r="I3912" t="s">
        <v>175</v>
      </c>
      <c r="J3912">
        <v>1677878</v>
      </c>
      <c r="K3912" s="3" t="s">
        <v>38</v>
      </c>
      <c r="L3912" s="3" t="s">
        <v>63</v>
      </c>
      <c r="M3912" s="3">
        <v>8279</v>
      </c>
      <c r="N3912" s="3">
        <v>22.52</v>
      </c>
      <c r="P3912" t="str">
        <f t="shared" si="122"/>
        <v>PORT09 to PORT04</v>
      </c>
      <c r="Q3912" s="3">
        <v>360</v>
      </c>
      <c r="R3912" s="3">
        <v>0.51750189162546179</v>
      </c>
      <c r="S3912" s="10">
        <f t="shared" si="123"/>
        <v>4284.3981607671985</v>
      </c>
      <c r="T3912" s="3" t="s">
        <v>197</v>
      </c>
      <c r="V3912"/>
      <c r="X3912"/>
      <c r="AE3912"/>
    </row>
    <row r="3913" spans="1:31" x14ac:dyDescent="0.25">
      <c r="A3913" s="3">
        <v>1447231576.7</v>
      </c>
      <c r="B3913" s="11">
        <v>44658</v>
      </c>
      <c r="C3913" s="3" t="s">
        <v>58</v>
      </c>
      <c r="D3913" s="3" t="s">
        <v>10</v>
      </c>
      <c r="E3913" s="3">
        <v>2</v>
      </c>
      <c r="F3913" s="3" t="s">
        <v>4</v>
      </c>
      <c r="G3913" s="3">
        <v>0</v>
      </c>
      <c r="H3913" s="3">
        <v>0</v>
      </c>
      <c r="I3913" t="s">
        <v>175</v>
      </c>
      <c r="J3913">
        <v>1677878</v>
      </c>
      <c r="K3913" s="3" t="s">
        <v>38</v>
      </c>
      <c r="L3913" s="3" t="s">
        <v>63</v>
      </c>
      <c r="M3913" s="3">
        <v>8306</v>
      </c>
      <c r="N3913" s="3">
        <v>19.5</v>
      </c>
      <c r="P3913" t="str">
        <f t="shared" si="122"/>
        <v>PORT09 to PORT04</v>
      </c>
      <c r="Q3913" s="3">
        <v>360</v>
      </c>
      <c r="R3913" s="3">
        <v>0.51750189162546179</v>
      </c>
      <c r="S3913" s="10">
        <f t="shared" si="123"/>
        <v>4298.3707118410857</v>
      </c>
      <c r="T3913" s="3" t="s">
        <v>197</v>
      </c>
      <c r="V3913"/>
      <c r="X3913"/>
      <c r="AE3913"/>
    </row>
    <row r="3914" spans="1:31" x14ac:dyDescent="0.25">
      <c r="A3914" s="3">
        <v>1447159891.7</v>
      </c>
      <c r="B3914" s="11">
        <v>44652</v>
      </c>
      <c r="C3914" s="3" t="s">
        <v>58</v>
      </c>
      <c r="D3914" s="3" t="s">
        <v>10</v>
      </c>
      <c r="E3914" s="3">
        <v>2</v>
      </c>
      <c r="F3914" s="3" t="s">
        <v>4</v>
      </c>
      <c r="G3914" s="3">
        <v>0</v>
      </c>
      <c r="H3914" s="3">
        <v>0</v>
      </c>
      <c r="I3914" t="s">
        <v>175</v>
      </c>
      <c r="J3914">
        <v>1677878</v>
      </c>
      <c r="K3914" s="3" t="s">
        <v>38</v>
      </c>
      <c r="L3914" s="3" t="s">
        <v>63</v>
      </c>
      <c r="M3914" s="3">
        <v>8320</v>
      </c>
      <c r="N3914" s="3">
        <v>20.46</v>
      </c>
      <c r="P3914" t="str">
        <f t="shared" si="122"/>
        <v>PORT09 to PORT04</v>
      </c>
      <c r="Q3914" s="3">
        <v>360</v>
      </c>
      <c r="R3914" s="3">
        <v>0.51750189162546179</v>
      </c>
      <c r="S3914" s="10">
        <f t="shared" si="123"/>
        <v>4305.6157383238424</v>
      </c>
      <c r="T3914" s="3" t="s">
        <v>197</v>
      </c>
      <c r="V3914"/>
      <c r="X3914"/>
      <c r="AE3914"/>
    </row>
    <row r="3915" spans="1:31" x14ac:dyDescent="0.25">
      <c r="A3915" s="3">
        <v>1447159890.7</v>
      </c>
      <c r="B3915" s="11">
        <v>44662</v>
      </c>
      <c r="C3915" s="3" t="s">
        <v>58</v>
      </c>
      <c r="D3915" s="3" t="s">
        <v>10</v>
      </c>
      <c r="E3915" s="3">
        <v>2</v>
      </c>
      <c r="F3915" s="3" t="s">
        <v>4</v>
      </c>
      <c r="G3915" s="3">
        <v>0</v>
      </c>
      <c r="H3915" s="3">
        <v>0</v>
      </c>
      <c r="I3915" t="s">
        <v>175</v>
      </c>
      <c r="J3915">
        <v>1677878</v>
      </c>
      <c r="K3915" s="3" t="s">
        <v>38</v>
      </c>
      <c r="L3915" s="3" t="s">
        <v>63</v>
      </c>
      <c r="M3915" s="3">
        <v>8296</v>
      </c>
      <c r="N3915" s="3">
        <v>23.44</v>
      </c>
      <c r="P3915" t="str">
        <f t="shared" si="122"/>
        <v>PORT09 to PORT04</v>
      </c>
      <c r="Q3915" s="3">
        <v>360</v>
      </c>
      <c r="R3915" s="3">
        <v>0.51750189162546179</v>
      </c>
      <c r="S3915" s="10">
        <f t="shared" si="123"/>
        <v>4293.1956929248308</v>
      </c>
      <c r="T3915" s="3" t="s">
        <v>197</v>
      </c>
      <c r="V3915"/>
      <c r="X3915"/>
      <c r="AE3915"/>
    </row>
    <row r="3916" spans="1:31" x14ac:dyDescent="0.25">
      <c r="A3916" s="3">
        <v>1447231573.7</v>
      </c>
      <c r="B3916" s="11">
        <v>44665</v>
      </c>
      <c r="C3916" s="3" t="s">
        <v>58</v>
      </c>
      <c r="D3916" s="3" t="s">
        <v>10</v>
      </c>
      <c r="E3916" s="3">
        <v>2</v>
      </c>
      <c r="F3916" s="3" t="s">
        <v>4</v>
      </c>
      <c r="G3916" s="3">
        <v>0</v>
      </c>
      <c r="H3916" s="3">
        <v>0</v>
      </c>
      <c r="I3916" t="s">
        <v>175</v>
      </c>
      <c r="J3916">
        <v>1677878</v>
      </c>
      <c r="K3916" s="3" t="s">
        <v>38</v>
      </c>
      <c r="L3916" s="3" t="s">
        <v>63</v>
      </c>
      <c r="M3916" s="3">
        <v>8315</v>
      </c>
      <c r="N3916" s="3">
        <v>19.420000000000002</v>
      </c>
      <c r="P3916" t="str">
        <f t="shared" si="122"/>
        <v>PORT09 to PORT04</v>
      </c>
      <c r="Q3916" s="3">
        <v>360</v>
      </c>
      <c r="R3916" s="3">
        <v>0.51750189162546179</v>
      </c>
      <c r="S3916" s="10">
        <f t="shared" si="123"/>
        <v>4303.0282288657145</v>
      </c>
      <c r="T3916" s="3" t="s">
        <v>197</v>
      </c>
      <c r="V3916"/>
      <c r="X3916"/>
      <c r="AE3916"/>
    </row>
    <row r="3917" spans="1:31" x14ac:dyDescent="0.25">
      <c r="A3917" s="3">
        <v>1447177502.7</v>
      </c>
      <c r="B3917" s="11">
        <v>44654</v>
      </c>
      <c r="C3917" s="3" t="s">
        <v>58</v>
      </c>
      <c r="D3917" s="3" t="s">
        <v>10</v>
      </c>
      <c r="E3917" s="3">
        <v>2</v>
      </c>
      <c r="F3917" s="3" t="s">
        <v>4</v>
      </c>
      <c r="G3917" s="3">
        <v>0</v>
      </c>
      <c r="H3917" s="3">
        <v>0</v>
      </c>
      <c r="I3917" t="s">
        <v>175</v>
      </c>
      <c r="J3917">
        <v>1677878</v>
      </c>
      <c r="K3917" s="3" t="s">
        <v>38</v>
      </c>
      <c r="L3917" s="3" t="s">
        <v>63</v>
      </c>
      <c r="M3917" s="3">
        <v>8244</v>
      </c>
      <c r="N3917" s="3">
        <v>20.399999999999999</v>
      </c>
      <c r="P3917" t="str">
        <f t="shared" si="122"/>
        <v>PORT09 to PORT04</v>
      </c>
      <c r="Q3917" s="3">
        <v>360</v>
      </c>
      <c r="R3917" s="3">
        <v>0.51750189162546179</v>
      </c>
      <c r="S3917" s="10">
        <f t="shared" si="123"/>
        <v>4266.2855945603069</v>
      </c>
      <c r="T3917" s="3" t="s">
        <v>197</v>
      </c>
      <c r="V3917"/>
      <c r="X3917"/>
      <c r="AE3917"/>
    </row>
    <row r="3918" spans="1:31" x14ac:dyDescent="0.25">
      <c r="A3918" s="3">
        <v>1447342051.7</v>
      </c>
      <c r="B3918" s="11">
        <v>44655</v>
      </c>
      <c r="C3918" s="3" t="s">
        <v>58</v>
      </c>
      <c r="D3918" s="3" t="s">
        <v>10</v>
      </c>
      <c r="E3918" s="3">
        <v>2</v>
      </c>
      <c r="F3918" s="3" t="s">
        <v>4</v>
      </c>
      <c r="G3918" s="3">
        <v>0</v>
      </c>
      <c r="H3918" s="3">
        <v>0</v>
      </c>
      <c r="I3918" t="s">
        <v>175</v>
      </c>
      <c r="J3918">
        <v>1622685</v>
      </c>
      <c r="K3918" s="3" t="s">
        <v>38</v>
      </c>
      <c r="L3918" s="3" t="s">
        <v>63</v>
      </c>
      <c r="M3918" s="3">
        <v>811</v>
      </c>
      <c r="N3918" s="3">
        <v>6.6293375394321759</v>
      </c>
      <c r="P3918" t="str">
        <f t="shared" si="122"/>
        <v>PORT09 to PORT04</v>
      </c>
      <c r="Q3918" s="3">
        <v>360</v>
      </c>
      <c r="R3918" s="3">
        <v>0.51750189162546179</v>
      </c>
      <c r="S3918" s="10">
        <f t="shared" si="123"/>
        <v>419.69403410824953</v>
      </c>
      <c r="T3918" s="3" t="s">
        <v>197</v>
      </c>
      <c r="V3918"/>
      <c r="X3918"/>
      <c r="AE3918"/>
    </row>
    <row r="3919" spans="1:31" x14ac:dyDescent="0.25">
      <c r="A3919" s="3">
        <v>1447379234.7</v>
      </c>
      <c r="B3919" s="11">
        <v>44653</v>
      </c>
      <c r="C3919" s="3" t="s">
        <v>58</v>
      </c>
      <c r="D3919" s="3" t="s">
        <v>10</v>
      </c>
      <c r="E3919" s="3">
        <v>2</v>
      </c>
      <c r="F3919" s="3" t="s">
        <v>4</v>
      </c>
      <c r="G3919" s="3">
        <v>0</v>
      </c>
      <c r="H3919" s="3">
        <v>0</v>
      </c>
      <c r="I3919" t="s">
        <v>175</v>
      </c>
      <c r="J3919">
        <v>1622685</v>
      </c>
      <c r="K3919" s="3" t="s">
        <v>38</v>
      </c>
      <c r="L3919" s="3" t="s">
        <v>63</v>
      </c>
      <c r="M3919" s="3">
        <v>740</v>
      </c>
      <c r="N3919" s="3">
        <v>3.88</v>
      </c>
      <c r="P3919" t="str">
        <f t="shared" si="122"/>
        <v>PORT09 to PORT04</v>
      </c>
      <c r="Q3919" s="3">
        <v>360</v>
      </c>
      <c r="R3919" s="3">
        <v>0.51750189162546179</v>
      </c>
      <c r="S3919" s="10">
        <f t="shared" si="123"/>
        <v>382.95139980284171</v>
      </c>
      <c r="T3919" s="3" t="s">
        <v>197</v>
      </c>
      <c r="V3919"/>
      <c r="X3919"/>
      <c r="AE3919"/>
    </row>
    <row r="3920" spans="1:31" x14ac:dyDescent="0.25">
      <c r="A3920" s="3">
        <v>1447258776.7</v>
      </c>
      <c r="B3920" s="11">
        <v>44655</v>
      </c>
      <c r="C3920" s="3" t="s">
        <v>58</v>
      </c>
      <c r="D3920" s="3" t="s">
        <v>10</v>
      </c>
      <c r="E3920" s="3">
        <v>2</v>
      </c>
      <c r="F3920" s="3" t="s">
        <v>4</v>
      </c>
      <c r="G3920" s="3">
        <v>0</v>
      </c>
      <c r="H3920" s="3">
        <v>0</v>
      </c>
      <c r="I3920" t="s">
        <v>175</v>
      </c>
      <c r="J3920">
        <v>1622685</v>
      </c>
      <c r="K3920" s="3" t="s">
        <v>38</v>
      </c>
      <c r="L3920" s="3" t="s">
        <v>63</v>
      </c>
      <c r="M3920" s="3">
        <v>1752</v>
      </c>
      <c r="N3920" s="3">
        <v>9.58</v>
      </c>
      <c r="P3920" t="str">
        <f t="shared" si="122"/>
        <v>PORT09 to PORT04</v>
      </c>
      <c r="Q3920" s="3">
        <v>360</v>
      </c>
      <c r="R3920" s="3">
        <v>0.51750189162546179</v>
      </c>
      <c r="S3920" s="10">
        <f t="shared" si="123"/>
        <v>906.66331412780903</v>
      </c>
      <c r="T3920" s="3" t="s">
        <v>197</v>
      </c>
      <c r="V3920"/>
      <c r="X3920"/>
      <c r="AE3920"/>
    </row>
    <row r="3921" spans="1:31" x14ac:dyDescent="0.25">
      <c r="A3921" s="3">
        <v>1447159949.7</v>
      </c>
      <c r="B3921" s="11">
        <v>44662</v>
      </c>
      <c r="C3921" s="3" t="s">
        <v>58</v>
      </c>
      <c r="D3921" s="3" t="s">
        <v>10</v>
      </c>
      <c r="E3921" s="3">
        <v>2</v>
      </c>
      <c r="F3921" s="3" t="s">
        <v>4</v>
      </c>
      <c r="G3921" s="3">
        <v>0</v>
      </c>
      <c r="H3921" s="3">
        <v>0</v>
      </c>
      <c r="I3921" t="s">
        <v>175</v>
      </c>
      <c r="J3921">
        <v>1693618</v>
      </c>
      <c r="K3921" s="3" t="s">
        <v>38</v>
      </c>
      <c r="L3921" s="3" t="s">
        <v>63</v>
      </c>
      <c r="M3921" s="3">
        <v>4295</v>
      </c>
      <c r="N3921" s="3">
        <v>40.444662118298311</v>
      </c>
      <c r="P3921" t="str">
        <f t="shared" si="122"/>
        <v>PORT09 to PORT04</v>
      </c>
      <c r="Q3921" s="3">
        <v>360</v>
      </c>
      <c r="R3921" s="3">
        <v>0.51750189162546179</v>
      </c>
      <c r="S3921" s="10">
        <f t="shared" si="123"/>
        <v>2222.6706245313585</v>
      </c>
      <c r="T3921" s="3" t="s">
        <v>197</v>
      </c>
      <c r="V3921"/>
      <c r="X3921"/>
      <c r="AE3921"/>
    </row>
    <row r="3922" spans="1:31" x14ac:dyDescent="0.25">
      <c r="A3922" s="3">
        <v>1447163035.7</v>
      </c>
      <c r="B3922" s="11">
        <v>44658</v>
      </c>
      <c r="C3922" s="3" t="s">
        <v>58</v>
      </c>
      <c r="D3922" s="3" t="s">
        <v>10</v>
      </c>
      <c r="E3922" s="3">
        <v>2</v>
      </c>
      <c r="F3922" s="3" t="s">
        <v>4</v>
      </c>
      <c r="G3922" s="3">
        <v>0</v>
      </c>
      <c r="H3922" s="3">
        <v>0</v>
      </c>
      <c r="I3922" t="s">
        <v>175</v>
      </c>
      <c r="J3922">
        <v>1693618</v>
      </c>
      <c r="K3922" s="3" t="s">
        <v>38</v>
      </c>
      <c r="L3922" s="3" t="s">
        <v>63</v>
      </c>
      <c r="M3922" s="3">
        <v>4255</v>
      </c>
      <c r="N3922" s="3">
        <v>38.444662118298311</v>
      </c>
      <c r="P3922" t="str">
        <f t="shared" si="122"/>
        <v>PORT09 to PORT04</v>
      </c>
      <c r="Q3922" s="3">
        <v>360</v>
      </c>
      <c r="R3922" s="3">
        <v>0.51750189162546179</v>
      </c>
      <c r="S3922" s="10">
        <f t="shared" si="123"/>
        <v>2201.9705488663399</v>
      </c>
      <c r="T3922" s="3" t="s">
        <v>197</v>
      </c>
      <c r="V3922"/>
      <c r="X3922"/>
      <c r="AE3922"/>
    </row>
    <row r="3923" spans="1:31" x14ac:dyDescent="0.25">
      <c r="A3923" s="3">
        <v>1447187011.7</v>
      </c>
      <c r="B3923" s="11">
        <v>44658</v>
      </c>
      <c r="C3923" s="3" t="s">
        <v>58</v>
      </c>
      <c r="D3923" s="3" t="s">
        <v>10</v>
      </c>
      <c r="E3923" s="3">
        <v>2</v>
      </c>
      <c r="F3923" s="3" t="s">
        <v>4</v>
      </c>
      <c r="G3923" s="3">
        <v>0</v>
      </c>
      <c r="H3923" s="3">
        <v>0</v>
      </c>
      <c r="I3923" t="s">
        <v>175</v>
      </c>
      <c r="J3923">
        <v>1693618</v>
      </c>
      <c r="K3923" s="3" t="s">
        <v>38</v>
      </c>
      <c r="L3923" s="3" t="s">
        <v>63</v>
      </c>
      <c r="M3923" s="3">
        <v>4258</v>
      </c>
      <c r="N3923" s="3">
        <v>35.444662118298311</v>
      </c>
      <c r="P3923" t="str">
        <f t="shared" si="122"/>
        <v>PORT09 to PORT04</v>
      </c>
      <c r="Q3923" s="3">
        <v>360</v>
      </c>
      <c r="R3923" s="3">
        <v>0.51750189162546179</v>
      </c>
      <c r="S3923" s="10">
        <f t="shared" si="123"/>
        <v>2203.5230545412164</v>
      </c>
      <c r="T3923" s="3" t="s">
        <v>197</v>
      </c>
      <c r="V3923"/>
      <c r="X3923"/>
      <c r="AE3923"/>
    </row>
    <row r="3924" spans="1:31" x14ac:dyDescent="0.25">
      <c r="A3924" s="3">
        <v>1447166640.7</v>
      </c>
      <c r="B3924" s="11">
        <v>44665</v>
      </c>
      <c r="C3924" s="3" t="s">
        <v>58</v>
      </c>
      <c r="D3924" s="3" t="s">
        <v>10</v>
      </c>
      <c r="E3924" s="3">
        <v>2</v>
      </c>
      <c r="F3924" s="3" t="s">
        <v>4</v>
      </c>
      <c r="G3924" s="3">
        <v>0</v>
      </c>
      <c r="H3924" s="3">
        <v>0</v>
      </c>
      <c r="I3924" t="s">
        <v>175</v>
      </c>
      <c r="J3924">
        <v>1693618</v>
      </c>
      <c r="K3924" s="3" t="s">
        <v>38</v>
      </c>
      <c r="L3924" s="3" t="s">
        <v>63</v>
      </c>
      <c r="M3924" s="3">
        <v>4273</v>
      </c>
      <c r="N3924" s="3">
        <v>35.444662118298311</v>
      </c>
      <c r="P3924" t="str">
        <f t="shared" si="122"/>
        <v>PORT09 to PORT04</v>
      </c>
      <c r="Q3924" s="3">
        <v>360</v>
      </c>
      <c r="R3924" s="3">
        <v>0.51750189162546179</v>
      </c>
      <c r="S3924" s="10">
        <f t="shared" si="123"/>
        <v>2211.2855829155983</v>
      </c>
      <c r="T3924" s="3" t="s">
        <v>197</v>
      </c>
      <c r="V3924"/>
      <c r="X3924"/>
      <c r="AE3924"/>
    </row>
    <row r="3925" spans="1:31" x14ac:dyDescent="0.25">
      <c r="A3925" s="3">
        <v>1447268261.7</v>
      </c>
      <c r="B3925" s="11">
        <v>44665</v>
      </c>
      <c r="C3925" s="3" t="s">
        <v>58</v>
      </c>
      <c r="D3925" s="3" t="s">
        <v>10</v>
      </c>
      <c r="E3925" s="3">
        <v>2</v>
      </c>
      <c r="F3925" s="3" t="s">
        <v>4</v>
      </c>
      <c r="G3925" s="3">
        <v>0</v>
      </c>
      <c r="H3925" s="3">
        <v>0</v>
      </c>
      <c r="I3925" t="s">
        <v>175</v>
      </c>
      <c r="J3925">
        <v>1670215</v>
      </c>
      <c r="K3925" s="3" t="s">
        <v>38</v>
      </c>
      <c r="L3925" s="3" t="s">
        <v>63</v>
      </c>
      <c r="M3925" s="3">
        <v>4326</v>
      </c>
      <c r="N3925" s="3">
        <v>37.4737895176088</v>
      </c>
      <c r="P3925" t="str">
        <f t="shared" si="122"/>
        <v>PORT09 to PORT04</v>
      </c>
      <c r="Q3925" s="3">
        <v>360</v>
      </c>
      <c r="R3925" s="3">
        <v>0.51750189162546179</v>
      </c>
      <c r="S3925" s="10">
        <f t="shared" si="123"/>
        <v>2238.7131831717475</v>
      </c>
      <c r="T3925" s="3" t="s">
        <v>197</v>
      </c>
      <c r="V3925"/>
      <c r="X3925"/>
      <c r="AE3925"/>
    </row>
    <row r="3926" spans="1:31" x14ac:dyDescent="0.25">
      <c r="A3926" s="3">
        <v>1447268263.7</v>
      </c>
      <c r="B3926" s="11">
        <v>44662</v>
      </c>
      <c r="C3926" s="3" t="s">
        <v>58</v>
      </c>
      <c r="D3926" s="3" t="s">
        <v>10</v>
      </c>
      <c r="E3926" s="3">
        <v>2</v>
      </c>
      <c r="F3926" s="3" t="s">
        <v>4</v>
      </c>
      <c r="G3926" s="3">
        <v>0</v>
      </c>
      <c r="H3926" s="3">
        <v>0</v>
      </c>
      <c r="I3926" t="s">
        <v>175</v>
      </c>
      <c r="J3926">
        <v>1670215</v>
      </c>
      <c r="K3926" s="3" t="s">
        <v>38</v>
      </c>
      <c r="L3926" s="3" t="s">
        <v>63</v>
      </c>
      <c r="M3926" s="3">
        <v>4318</v>
      </c>
      <c r="N3926" s="3">
        <v>40.4737895176088</v>
      </c>
      <c r="P3926" t="str">
        <f t="shared" si="122"/>
        <v>PORT09 to PORT04</v>
      </c>
      <c r="Q3926" s="3">
        <v>360</v>
      </c>
      <c r="R3926" s="3">
        <v>0.51750189162546179</v>
      </c>
      <c r="S3926" s="10">
        <f t="shared" si="123"/>
        <v>2234.5731680387439</v>
      </c>
      <c r="T3926" s="3" t="s">
        <v>197</v>
      </c>
      <c r="V3926"/>
      <c r="X3926"/>
      <c r="AE3926"/>
    </row>
    <row r="3927" spans="1:31" x14ac:dyDescent="0.25">
      <c r="A3927" s="3">
        <v>1447249984.7</v>
      </c>
      <c r="B3927" s="11">
        <v>44655</v>
      </c>
      <c r="C3927" s="3" t="s">
        <v>58</v>
      </c>
      <c r="D3927" s="3" t="s">
        <v>10</v>
      </c>
      <c r="E3927" s="3">
        <v>2</v>
      </c>
      <c r="F3927" s="3" t="s">
        <v>4</v>
      </c>
      <c r="G3927" s="3">
        <v>0</v>
      </c>
      <c r="H3927" s="3">
        <v>0</v>
      </c>
      <c r="I3927" t="s">
        <v>175</v>
      </c>
      <c r="J3927">
        <v>1670215</v>
      </c>
      <c r="K3927" s="3" t="s">
        <v>38</v>
      </c>
      <c r="L3927" s="3" t="s">
        <v>63</v>
      </c>
      <c r="M3927" s="3">
        <v>4268</v>
      </c>
      <c r="N3927" s="3">
        <v>38.4737895176088</v>
      </c>
      <c r="P3927" t="str">
        <f t="shared" si="122"/>
        <v>PORT09 to PORT04</v>
      </c>
      <c r="Q3927" s="3">
        <v>360</v>
      </c>
      <c r="R3927" s="3">
        <v>0.51750189162546179</v>
      </c>
      <c r="S3927" s="10">
        <f t="shared" si="123"/>
        <v>2208.6980734574709</v>
      </c>
      <c r="T3927" s="3" t="s">
        <v>197</v>
      </c>
      <c r="V3927"/>
      <c r="X3927"/>
      <c r="AE3927"/>
    </row>
    <row r="3928" spans="1:31" x14ac:dyDescent="0.25">
      <c r="A3928" s="3">
        <v>1447249983.7</v>
      </c>
      <c r="B3928" s="11">
        <v>44660</v>
      </c>
      <c r="C3928" s="3" t="s">
        <v>58</v>
      </c>
      <c r="D3928" s="3" t="s">
        <v>10</v>
      </c>
      <c r="E3928" s="3">
        <v>2</v>
      </c>
      <c r="F3928" s="3" t="s">
        <v>4</v>
      </c>
      <c r="G3928" s="3">
        <v>0</v>
      </c>
      <c r="H3928" s="3">
        <v>0</v>
      </c>
      <c r="I3928" t="s">
        <v>175</v>
      </c>
      <c r="J3928">
        <v>1670215</v>
      </c>
      <c r="K3928" s="3" t="s">
        <v>38</v>
      </c>
      <c r="L3928" s="3" t="s">
        <v>63</v>
      </c>
      <c r="M3928" s="3">
        <v>4311</v>
      </c>
      <c r="N3928" s="3">
        <v>39.4737895176088</v>
      </c>
      <c r="P3928" t="str">
        <f t="shared" si="122"/>
        <v>PORT09 to PORT04</v>
      </c>
      <c r="Q3928" s="3">
        <v>360</v>
      </c>
      <c r="R3928" s="3">
        <v>0.51750189162546179</v>
      </c>
      <c r="S3928" s="10">
        <f t="shared" si="123"/>
        <v>2230.9506547973656</v>
      </c>
      <c r="T3928" s="3" t="s">
        <v>197</v>
      </c>
      <c r="V3928"/>
      <c r="X3928"/>
      <c r="AE3928"/>
    </row>
    <row r="3929" spans="1:31" x14ac:dyDescent="0.25">
      <c r="A3929" s="3">
        <v>1447394515.7</v>
      </c>
      <c r="B3929" s="11">
        <v>44652</v>
      </c>
      <c r="C3929" s="3" t="s">
        <v>58</v>
      </c>
      <c r="D3929" s="3" t="s">
        <v>10</v>
      </c>
      <c r="E3929" s="3">
        <v>2</v>
      </c>
      <c r="F3929" s="3" t="s">
        <v>4</v>
      </c>
      <c r="G3929" s="3">
        <v>0</v>
      </c>
      <c r="H3929" s="3">
        <v>0</v>
      </c>
      <c r="I3929" t="s">
        <v>175</v>
      </c>
      <c r="J3929">
        <v>1670215</v>
      </c>
      <c r="K3929" s="3" t="s">
        <v>38</v>
      </c>
      <c r="L3929" s="3" t="s">
        <v>63</v>
      </c>
      <c r="M3929" s="3">
        <v>4278</v>
      </c>
      <c r="N3929" s="3">
        <v>37.4737895176088</v>
      </c>
      <c r="P3929" t="str">
        <f t="shared" si="122"/>
        <v>PORT09 to PORT04</v>
      </c>
      <c r="Q3929" s="3">
        <v>360</v>
      </c>
      <c r="R3929" s="3">
        <v>0.51750189162546179</v>
      </c>
      <c r="S3929" s="10">
        <f t="shared" si="123"/>
        <v>2213.8730923737257</v>
      </c>
      <c r="T3929" s="3" t="s">
        <v>197</v>
      </c>
      <c r="V3929"/>
      <c r="X3929"/>
      <c r="AE3929"/>
    </row>
    <row r="3930" spans="1:31" x14ac:dyDescent="0.25">
      <c r="A3930" s="3">
        <v>1447265727.7</v>
      </c>
      <c r="B3930" s="11">
        <v>44653</v>
      </c>
      <c r="C3930" s="3" t="s">
        <v>58</v>
      </c>
      <c r="D3930" s="3" t="s">
        <v>10</v>
      </c>
      <c r="E3930" s="3">
        <v>2</v>
      </c>
      <c r="F3930" s="3" t="s">
        <v>4</v>
      </c>
      <c r="G3930" s="3">
        <v>0</v>
      </c>
      <c r="H3930" s="3">
        <v>0</v>
      </c>
      <c r="I3930" t="s">
        <v>175</v>
      </c>
      <c r="J3930">
        <v>1670215</v>
      </c>
      <c r="K3930" s="3" t="s">
        <v>38</v>
      </c>
      <c r="L3930" s="3" t="s">
        <v>63</v>
      </c>
      <c r="M3930" s="3">
        <v>4235</v>
      </c>
      <c r="N3930" s="3">
        <v>35.4737895176088</v>
      </c>
      <c r="P3930" t="str">
        <f t="shared" si="122"/>
        <v>PORT09 to PORT04</v>
      </c>
      <c r="Q3930" s="3">
        <v>360</v>
      </c>
      <c r="R3930" s="3">
        <v>0.51750189162546179</v>
      </c>
      <c r="S3930" s="10">
        <f t="shared" si="123"/>
        <v>2191.6205110338306</v>
      </c>
      <c r="T3930" s="3" t="s">
        <v>197</v>
      </c>
      <c r="V3930"/>
      <c r="X3930"/>
      <c r="AE3930"/>
    </row>
    <row r="3931" spans="1:31" x14ac:dyDescent="0.25">
      <c r="A3931" s="3">
        <v>1447394514.7</v>
      </c>
      <c r="B3931" s="11">
        <v>44662</v>
      </c>
      <c r="C3931" s="3" t="s">
        <v>58</v>
      </c>
      <c r="D3931" s="3" t="s">
        <v>10</v>
      </c>
      <c r="E3931" s="3">
        <v>2</v>
      </c>
      <c r="F3931" s="3" t="s">
        <v>4</v>
      </c>
      <c r="G3931" s="3">
        <v>0</v>
      </c>
      <c r="H3931" s="3">
        <v>0</v>
      </c>
      <c r="I3931" t="s">
        <v>175</v>
      </c>
      <c r="J3931">
        <v>1670215</v>
      </c>
      <c r="K3931" s="3" t="s">
        <v>38</v>
      </c>
      <c r="L3931" s="3" t="s">
        <v>63</v>
      </c>
      <c r="M3931" s="3">
        <v>4307</v>
      </c>
      <c r="N3931" s="3">
        <v>39.4737895176088</v>
      </c>
      <c r="P3931" t="str">
        <f t="shared" si="122"/>
        <v>PORT09 to PORT04</v>
      </c>
      <c r="Q3931" s="3">
        <v>360</v>
      </c>
      <c r="R3931" s="3">
        <v>0.51750189162546179</v>
      </c>
      <c r="S3931" s="10">
        <f t="shared" si="123"/>
        <v>2228.8806472308638</v>
      </c>
      <c r="T3931" s="3" t="s">
        <v>197</v>
      </c>
      <c r="V3931"/>
      <c r="X3931"/>
      <c r="AE3931"/>
    </row>
    <row r="3932" spans="1:31" x14ac:dyDescent="0.25">
      <c r="A3932" s="3">
        <v>1447216597.7</v>
      </c>
      <c r="B3932" s="11">
        <v>44659</v>
      </c>
      <c r="C3932" s="3" t="s">
        <v>58</v>
      </c>
      <c r="D3932" s="3" t="s">
        <v>10</v>
      </c>
      <c r="E3932" s="3">
        <v>2</v>
      </c>
      <c r="F3932" s="3" t="s">
        <v>4</v>
      </c>
      <c r="G3932" s="3">
        <v>0</v>
      </c>
      <c r="H3932" s="3">
        <v>0</v>
      </c>
      <c r="I3932" t="s">
        <v>175</v>
      </c>
      <c r="J3932">
        <v>1657475</v>
      </c>
      <c r="K3932" s="3" t="s">
        <v>38</v>
      </c>
      <c r="L3932" s="3" t="s">
        <v>63</v>
      </c>
      <c r="M3932" s="3">
        <v>3929</v>
      </c>
      <c r="N3932" s="3">
        <v>94.92</v>
      </c>
      <c r="P3932" t="str">
        <f t="shared" si="122"/>
        <v>PORT09 to PORT04</v>
      </c>
      <c r="Q3932" s="3">
        <v>360</v>
      </c>
      <c r="R3932" s="3">
        <v>0.51750189162546179</v>
      </c>
      <c r="S3932" s="10">
        <f t="shared" si="123"/>
        <v>2033.2649321964393</v>
      </c>
      <c r="T3932" s="3" t="s">
        <v>197</v>
      </c>
      <c r="V3932"/>
      <c r="X3932"/>
      <c r="AE3932"/>
    </row>
    <row r="3933" spans="1:31" x14ac:dyDescent="0.25">
      <c r="A3933" s="3">
        <v>1447394123.7</v>
      </c>
      <c r="B3933" s="11">
        <v>44653</v>
      </c>
      <c r="C3933" s="3" t="s">
        <v>58</v>
      </c>
      <c r="D3933" s="3" t="s">
        <v>10</v>
      </c>
      <c r="E3933" s="3">
        <v>2</v>
      </c>
      <c r="F3933" s="3" t="s">
        <v>4</v>
      </c>
      <c r="G3933" s="3">
        <v>0</v>
      </c>
      <c r="H3933" s="3">
        <v>0</v>
      </c>
      <c r="I3933" t="s">
        <v>175</v>
      </c>
      <c r="J3933">
        <v>1657475</v>
      </c>
      <c r="K3933" s="3" t="s">
        <v>38</v>
      </c>
      <c r="L3933" s="3" t="s">
        <v>63</v>
      </c>
      <c r="M3933" s="3">
        <v>3908</v>
      </c>
      <c r="N3933" s="3">
        <v>86.12</v>
      </c>
      <c r="P3933" t="str">
        <f t="shared" si="122"/>
        <v>PORT09 to PORT04</v>
      </c>
      <c r="Q3933" s="3">
        <v>360</v>
      </c>
      <c r="R3933" s="3">
        <v>0.51750189162546179</v>
      </c>
      <c r="S3933" s="10">
        <f t="shared" si="123"/>
        <v>2022.3973924723045</v>
      </c>
      <c r="T3933" s="3" t="s">
        <v>197</v>
      </c>
      <c r="V3933"/>
      <c r="X3933"/>
      <c r="AE3933"/>
    </row>
    <row r="3934" spans="1:31" x14ac:dyDescent="0.25">
      <c r="A3934" s="3">
        <v>1447400485.7</v>
      </c>
      <c r="B3934" s="11">
        <v>44660</v>
      </c>
      <c r="C3934" s="3" t="s">
        <v>58</v>
      </c>
      <c r="D3934" s="3" t="s">
        <v>10</v>
      </c>
      <c r="E3934" s="3">
        <v>2</v>
      </c>
      <c r="F3934" s="3" t="s">
        <v>4</v>
      </c>
      <c r="G3934" s="3">
        <v>0</v>
      </c>
      <c r="H3934" s="3">
        <v>0</v>
      </c>
      <c r="I3934" t="s">
        <v>175</v>
      </c>
      <c r="J3934">
        <v>1657437</v>
      </c>
      <c r="K3934" s="3" t="s">
        <v>38</v>
      </c>
      <c r="L3934" s="3" t="s">
        <v>63</v>
      </c>
      <c r="M3934" s="3">
        <v>480</v>
      </c>
      <c r="N3934" s="3">
        <v>5.7971671338155346</v>
      </c>
      <c r="P3934" t="str">
        <f t="shared" si="122"/>
        <v>PORT09 to PORT04</v>
      </c>
      <c r="Q3934" s="3">
        <v>360</v>
      </c>
      <c r="R3934" s="3">
        <v>0.51750189162546179</v>
      </c>
      <c r="S3934" s="10">
        <f t="shared" si="123"/>
        <v>248.40090798022166</v>
      </c>
      <c r="T3934" s="3" t="s">
        <v>197</v>
      </c>
      <c r="V3934"/>
      <c r="X3934"/>
      <c r="AE3934"/>
    </row>
    <row r="3935" spans="1:31" x14ac:dyDescent="0.25">
      <c r="A3935" s="3">
        <v>1447218312.7</v>
      </c>
      <c r="B3935" s="11">
        <v>44660</v>
      </c>
      <c r="C3935" s="3" t="s">
        <v>58</v>
      </c>
      <c r="D3935" s="3" t="s">
        <v>10</v>
      </c>
      <c r="E3935" s="3">
        <v>2</v>
      </c>
      <c r="F3935" s="3" t="s">
        <v>4</v>
      </c>
      <c r="G3935" s="3">
        <v>0</v>
      </c>
      <c r="H3935" s="3">
        <v>0</v>
      </c>
      <c r="I3935" t="s">
        <v>175</v>
      </c>
      <c r="J3935">
        <v>1623991</v>
      </c>
      <c r="K3935" s="3" t="s">
        <v>38</v>
      </c>
      <c r="L3935" s="3" t="s">
        <v>63</v>
      </c>
      <c r="M3935" s="3">
        <v>2793</v>
      </c>
      <c r="N3935" s="3">
        <v>11.88</v>
      </c>
      <c r="P3935" t="str">
        <f t="shared" si="122"/>
        <v>PORT09 to PORT04</v>
      </c>
      <c r="Q3935" s="3">
        <v>360</v>
      </c>
      <c r="R3935" s="3">
        <v>0.51750189162546179</v>
      </c>
      <c r="S3935" s="10">
        <f t="shared" si="123"/>
        <v>1445.3827833099147</v>
      </c>
      <c r="T3935" s="3" t="s">
        <v>197</v>
      </c>
      <c r="V3935"/>
      <c r="X3935"/>
      <c r="AE3935"/>
    </row>
    <row r="3936" spans="1:31" x14ac:dyDescent="0.25">
      <c r="A3936" s="3">
        <v>1447291252.7</v>
      </c>
      <c r="B3936" s="11">
        <v>44653</v>
      </c>
      <c r="C3936" s="3" t="s">
        <v>58</v>
      </c>
      <c r="D3936" s="3" t="s">
        <v>10</v>
      </c>
      <c r="E3936" s="3">
        <v>2</v>
      </c>
      <c r="F3936" s="3" t="s">
        <v>4</v>
      </c>
      <c r="G3936" s="3">
        <v>0</v>
      </c>
      <c r="H3936" s="3">
        <v>0</v>
      </c>
      <c r="I3936" t="s">
        <v>175</v>
      </c>
      <c r="J3936">
        <v>1687689</v>
      </c>
      <c r="K3936" s="3" t="s">
        <v>38</v>
      </c>
      <c r="L3936" s="3" t="s">
        <v>63</v>
      </c>
      <c r="M3936" s="3">
        <v>463</v>
      </c>
      <c r="N3936" s="3">
        <v>2.58</v>
      </c>
      <c r="P3936" t="str">
        <f t="shared" si="122"/>
        <v>PORT09 to PORT04</v>
      </c>
      <c r="Q3936" s="3">
        <v>360</v>
      </c>
      <c r="R3936" s="3">
        <v>0.51750189162546179</v>
      </c>
      <c r="S3936" s="10">
        <f t="shared" si="123"/>
        <v>239.60337582258882</v>
      </c>
      <c r="T3936" s="3" t="s">
        <v>197</v>
      </c>
      <c r="V3936"/>
      <c r="X3936"/>
      <c r="AE3936"/>
    </row>
    <row r="3937" spans="1:31" x14ac:dyDescent="0.25">
      <c r="A3937" s="3">
        <v>1447357613.7</v>
      </c>
      <c r="B3937" s="11">
        <v>44665</v>
      </c>
      <c r="C3937" s="3" t="s">
        <v>58</v>
      </c>
      <c r="D3937" s="3" t="s">
        <v>10</v>
      </c>
      <c r="E3937" s="3">
        <v>2</v>
      </c>
      <c r="F3937" s="3" t="s">
        <v>4</v>
      </c>
      <c r="G3937" s="3">
        <v>0</v>
      </c>
      <c r="H3937" s="3">
        <v>0</v>
      </c>
      <c r="I3937" t="s">
        <v>175</v>
      </c>
      <c r="J3937">
        <v>1669584</v>
      </c>
      <c r="K3937" s="3" t="s">
        <v>38</v>
      </c>
      <c r="L3937" s="3" t="s">
        <v>63</v>
      </c>
      <c r="M3937" s="3">
        <v>1256</v>
      </c>
      <c r="N3937" s="3">
        <v>13.778780041819902</v>
      </c>
      <c r="P3937" t="str">
        <f t="shared" si="122"/>
        <v>PORT09 to PORT04</v>
      </c>
      <c r="Q3937" s="3">
        <v>360</v>
      </c>
      <c r="R3937" s="3">
        <v>0.51750189162546179</v>
      </c>
      <c r="S3937" s="10">
        <f t="shared" si="123"/>
        <v>649.98237588157997</v>
      </c>
      <c r="T3937" s="3" t="s">
        <v>197</v>
      </c>
      <c r="V3937"/>
      <c r="X3937"/>
      <c r="AE3937"/>
    </row>
    <row r="3938" spans="1:31" x14ac:dyDescent="0.25">
      <c r="A3938" s="3">
        <v>1447311495.7</v>
      </c>
      <c r="B3938" s="11">
        <v>44661</v>
      </c>
      <c r="C3938" s="3" t="s">
        <v>58</v>
      </c>
      <c r="D3938" s="3" t="s">
        <v>10</v>
      </c>
      <c r="E3938" s="3">
        <v>2</v>
      </c>
      <c r="F3938" s="3" t="s">
        <v>4</v>
      </c>
      <c r="G3938" s="3">
        <v>0</v>
      </c>
      <c r="H3938" s="3">
        <v>0</v>
      </c>
      <c r="I3938" t="s">
        <v>175</v>
      </c>
      <c r="J3938">
        <v>1669584</v>
      </c>
      <c r="K3938" s="3" t="s">
        <v>38</v>
      </c>
      <c r="L3938" s="3" t="s">
        <v>63</v>
      </c>
      <c r="M3938" s="3">
        <v>1237</v>
      </c>
      <c r="N3938" s="3">
        <v>14.778780041819902</v>
      </c>
      <c r="P3938" t="str">
        <f t="shared" si="122"/>
        <v>PORT09 to PORT04</v>
      </c>
      <c r="Q3938" s="3">
        <v>360</v>
      </c>
      <c r="R3938" s="3">
        <v>0.51750189162546179</v>
      </c>
      <c r="S3938" s="10">
        <f t="shared" si="123"/>
        <v>640.14983994069621</v>
      </c>
      <c r="T3938" s="3" t="s">
        <v>197</v>
      </c>
      <c r="V3938"/>
      <c r="X3938"/>
      <c r="AE3938"/>
    </row>
    <row r="3939" spans="1:31" x14ac:dyDescent="0.25">
      <c r="A3939" s="3">
        <v>1447266885.7</v>
      </c>
      <c r="B3939" s="11">
        <v>44652</v>
      </c>
      <c r="C3939" s="3" t="s">
        <v>58</v>
      </c>
      <c r="D3939" s="3" t="s">
        <v>10</v>
      </c>
      <c r="E3939" s="3">
        <v>2</v>
      </c>
      <c r="F3939" s="3" t="s">
        <v>4</v>
      </c>
      <c r="G3939" s="3">
        <v>0</v>
      </c>
      <c r="H3939" s="3">
        <v>0</v>
      </c>
      <c r="I3939" t="s">
        <v>175</v>
      </c>
      <c r="J3939">
        <v>1667817</v>
      </c>
      <c r="K3939" s="3" t="s">
        <v>38</v>
      </c>
      <c r="L3939" s="3" t="s">
        <v>63</v>
      </c>
      <c r="M3939" s="3">
        <v>955</v>
      </c>
      <c r="N3939" s="3">
        <v>11.795720164609051</v>
      </c>
      <c r="P3939" t="str">
        <f t="shared" si="122"/>
        <v>PORT09 to PORT04</v>
      </c>
      <c r="Q3939" s="3">
        <v>360</v>
      </c>
      <c r="R3939" s="3">
        <v>0.51750189162546179</v>
      </c>
      <c r="S3939" s="10">
        <f t="shared" si="123"/>
        <v>494.21430650231599</v>
      </c>
      <c r="T3939" s="3" t="s">
        <v>197</v>
      </c>
      <c r="V3939"/>
      <c r="X3939"/>
      <c r="AE3939"/>
    </row>
    <row r="3940" spans="1:31" x14ac:dyDescent="0.25">
      <c r="A3940" s="3">
        <v>1447346490.7</v>
      </c>
      <c r="B3940" s="11">
        <v>44654</v>
      </c>
      <c r="C3940" s="3" t="s">
        <v>58</v>
      </c>
      <c r="D3940" s="3" t="s">
        <v>10</v>
      </c>
      <c r="E3940" s="3">
        <v>2</v>
      </c>
      <c r="F3940" s="3" t="s">
        <v>4</v>
      </c>
      <c r="G3940" s="3">
        <v>0</v>
      </c>
      <c r="H3940" s="3">
        <v>0</v>
      </c>
      <c r="I3940" t="s">
        <v>175</v>
      </c>
      <c r="J3940">
        <v>1667817</v>
      </c>
      <c r="K3940" s="3" t="s">
        <v>38</v>
      </c>
      <c r="L3940" s="3" t="s">
        <v>63</v>
      </c>
      <c r="M3940" s="3">
        <v>671</v>
      </c>
      <c r="N3940" s="3">
        <v>5.8978600823045255</v>
      </c>
      <c r="P3940" t="str">
        <f t="shared" si="122"/>
        <v>PORT09 to PORT04</v>
      </c>
      <c r="Q3940" s="3">
        <v>360</v>
      </c>
      <c r="R3940" s="3">
        <v>0.51750189162546179</v>
      </c>
      <c r="S3940" s="10">
        <f t="shared" si="123"/>
        <v>347.24376928068483</v>
      </c>
      <c r="T3940" s="3" t="s">
        <v>197</v>
      </c>
      <c r="V3940"/>
      <c r="X3940"/>
      <c r="AE3940"/>
    </row>
    <row r="3941" spans="1:31" x14ac:dyDescent="0.25">
      <c r="A3941" s="3">
        <v>1447175181.7</v>
      </c>
      <c r="B3941" s="11">
        <v>44653</v>
      </c>
      <c r="C3941" s="3" t="s">
        <v>58</v>
      </c>
      <c r="D3941" s="3" t="s">
        <v>10</v>
      </c>
      <c r="E3941" s="3">
        <v>2</v>
      </c>
      <c r="F3941" s="3" t="s">
        <v>4</v>
      </c>
      <c r="G3941" s="3">
        <v>0</v>
      </c>
      <c r="H3941" s="3">
        <v>0</v>
      </c>
      <c r="I3941" t="s">
        <v>175</v>
      </c>
      <c r="J3941">
        <v>1667817</v>
      </c>
      <c r="K3941" s="3" t="s">
        <v>38</v>
      </c>
      <c r="L3941" s="3" t="s">
        <v>63</v>
      </c>
      <c r="M3941" s="3">
        <v>2085</v>
      </c>
      <c r="N3941" s="3">
        <v>30.489300411522628</v>
      </c>
      <c r="P3941" t="str">
        <f t="shared" si="122"/>
        <v>PORT09 to PORT04</v>
      </c>
      <c r="Q3941" s="3">
        <v>360</v>
      </c>
      <c r="R3941" s="3">
        <v>0.51750189162546179</v>
      </c>
      <c r="S3941" s="10">
        <f t="shared" si="123"/>
        <v>1078.9914440390878</v>
      </c>
      <c r="T3941" s="3" t="s">
        <v>197</v>
      </c>
      <c r="V3941"/>
      <c r="X3941"/>
      <c r="AE3941"/>
    </row>
    <row r="3942" spans="1:31" x14ac:dyDescent="0.25">
      <c r="A3942" s="3">
        <v>1447266947.7</v>
      </c>
      <c r="B3942" s="11">
        <v>44659</v>
      </c>
      <c r="C3942" s="3" t="s">
        <v>58</v>
      </c>
      <c r="D3942" s="3" t="s">
        <v>10</v>
      </c>
      <c r="E3942" s="3">
        <v>2</v>
      </c>
      <c r="F3942" s="3" t="s">
        <v>4</v>
      </c>
      <c r="G3942" s="3">
        <v>0</v>
      </c>
      <c r="H3942" s="3">
        <v>0</v>
      </c>
      <c r="I3942" t="s">
        <v>175</v>
      </c>
      <c r="J3942">
        <v>1667817</v>
      </c>
      <c r="K3942" s="3" t="s">
        <v>38</v>
      </c>
      <c r="L3942" s="3" t="s">
        <v>63</v>
      </c>
      <c r="M3942" s="3">
        <v>2096</v>
      </c>
      <c r="N3942" s="3">
        <v>31.489300411522628</v>
      </c>
      <c r="P3942" t="str">
        <f t="shared" si="122"/>
        <v>PORT09 to PORT04</v>
      </c>
      <c r="Q3942" s="3">
        <v>360</v>
      </c>
      <c r="R3942" s="3">
        <v>0.51750189162546179</v>
      </c>
      <c r="S3942" s="10">
        <f t="shared" si="123"/>
        <v>1084.6839648469679</v>
      </c>
      <c r="T3942" s="3" t="s">
        <v>197</v>
      </c>
      <c r="V3942"/>
      <c r="X3942"/>
      <c r="AE3942"/>
    </row>
    <row r="3943" spans="1:31" x14ac:dyDescent="0.25">
      <c r="A3943" s="3">
        <v>1447165436.7</v>
      </c>
      <c r="B3943" s="11">
        <v>44653</v>
      </c>
      <c r="C3943" s="3" t="s">
        <v>58</v>
      </c>
      <c r="D3943" s="3" t="s">
        <v>10</v>
      </c>
      <c r="E3943" s="3">
        <v>2</v>
      </c>
      <c r="F3943" s="3" t="s">
        <v>4</v>
      </c>
      <c r="G3943" s="3">
        <v>0</v>
      </c>
      <c r="H3943" s="3">
        <v>0</v>
      </c>
      <c r="I3943" t="s">
        <v>175</v>
      </c>
      <c r="J3943">
        <v>1667817</v>
      </c>
      <c r="K3943" s="3" t="s">
        <v>38</v>
      </c>
      <c r="L3943" s="3" t="s">
        <v>63</v>
      </c>
      <c r="M3943" s="3">
        <v>1362</v>
      </c>
      <c r="N3943" s="3">
        <v>17.64</v>
      </c>
      <c r="P3943" t="str">
        <f t="shared" si="122"/>
        <v>PORT09 to PORT04</v>
      </c>
      <c r="Q3943" s="3">
        <v>360</v>
      </c>
      <c r="R3943" s="3">
        <v>0.51750189162546179</v>
      </c>
      <c r="S3943" s="10">
        <f t="shared" si="123"/>
        <v>704.83757639387898</v>
      </c>
      <c r="T3943" s="3" t="s">
        <v>197</v>
      </c>
      <c r="V3943"/>
      <c r="X3943"/>
      <c r="AE3943"/>
    </row>
    <row r="3944" spans="1:31" x14ac:dyDescent="0.25">
      <c r="A3944" s="3">
        <v>1447266860.7</v>
      </c>
      <c r="B3944" s="11">
        <v>44662</v>
      </c>
      <c r="C3944" s="3" t="s">
        <v>58</v>
      </c>
      <c r="D3944" s="3" t="s">
        <v>10</v>
      </c>
      <c r="E3944" s="3">
        <v>2</v>
      </c>
      <c r="F3944" s="3" t="s">
        <v>4</v>
      </c>
      <c r="G3944" s="3">
        <v>0</v>
      </c>
      <c r="H3944" s="3">
        <v>0</v>
      </c>
      <c r="I3944" t="s">
        <v>175</v>
      </c>
      <c r="J3944">
        <v>1667817</v>
      </c>
      <c r="K3944" s="3" t="s">
        <v>38</v>
      </c>
      <c r="L3944" s="3" t="s">
        <v>63</v>
      </c>
      <c r="M3944" s="3">
        <v>1355</v>
      </c>
      <c r="N3944" s="3">
        <v>17.420000000000002</v>
      </c>
      <c r="P3944" t="str">
        <f t="shared" si="122"/>
        <v>PORT09 to PORT04</v>
      </c>
      <c r="Q3944" s="3">
        <v>360</v>
      </c>
      <c r="R3944" s="3">
        <v>0.51750189162546179</v>
      </c>
      <c r="S3944" s="10">
        <f t="shared" si="123"/>
        <v>701.21506315250076</v>
      </c>
      <c r="T3944" s="3" t="s">
        <v>197</v>
      </c>
      <c r="V3944"/>
      <c r="X3944"/>
      <c r="AE3944"/>
    </row>
    <row r="3945" spans="1:31" x14ac:dyDescent="0.25">
      <c r="A3945" s="3">
        <v>1447399703.7</v>
      </c>
      <c r="B3945" s="11">
        <v>44658</v>
      </c>
      <c r="C3945" s="3" t="s">
        <v>58</v>
      </c>
      <c r="D3945" s="3" t="s">
        <v>10</v>
      </c>
      <c r="E3945" s="3">
        <v>2</v>
      </c>
      <c r="F3945" s="3" t="s">
        <v>4</v>
      </c>
      <c r="G3945" s="3">
        <v>0</v>
      </c>
      <c r="H3945" s="3">
        <v>0</v>
      </c>
      <c r="I3945" t="s">
        <v>175</v>
      </c>
      <c r="J3945">
        <v>1667817</v>
      </c>
      <c r="K3945" s="3" t="s">
        <v>38</v>
      </c>
      <c r="L3945" s="3" t="s">
        <v>63</v>
      </c>
      <c r="M3945" s="3">
        <v>2434</v>
      </c>
      <c r="N3945" s="3">
        <v>31.78</v>
      </c>
      <c r="P3945" t="str">
        <f t="shared" si="122"/>
        <v>PORT09 to PORT04</v>
      </c>
      <c r="Q3945" s="3">
        <v>360</v>
      </c>
      <c r="R3945" s="3">
        <v>0.51750189162546179</v>
      </c>
      <c r="S3945" s="10">
        <f t="shared" si="123"/>
        <v>1259.599604216374</v>
      </c>
      <c r="T3945" s="3" t="s">
        <v>197</v>
      </c>
      <c r="V3945"/>
      <c r="X3945"/>
      <c r="AE3945"/>
    </row>
    <row r="3946" spans="1:31" x14ac:dyDescent="0.25">
      <c r="A3946" s="3">
        <v>1447227078.7</v>
      </c>
      <c r="B3946" s="11">
        <v>44660</v>
      </c>
      <c r="C3946" s="3" t="s">
        <v>58</v>
      </c>
      <c r="D3946" s="3" t="s">
        <v>10</v>
      </c>
      <c r="E3946" s="3">
        <v>2</v>
      </c>
      <c r="F3946" s="3" t="s">
        <v>4</v>
      </c>
      <c r="G3946" s="3">
        <v>0</v>
      </c>
      <c r="H3946" s="3">
        <v>0</v>
      </c>
      <c r="I3946" t="s">
        <v>175</v>
      </c>
      <c r="J3946">
        <v>1667817</v>
      </c>
      <c r="K3946" s="3" t="s">
        <v>38</v>
      </c>
      <c r="L3946" s="3" t="s">
        <v>63</v>
      </c>
      <c r="M3946" s="3">
        <v>1367</v>
      </c>
      <c r="N3946" s="3">
        <v>17.36</v>
      </c>
      <c r="P3946" t="str">
        <f t="shared" si="122"/>
        <v>PORT09 to PORT04</v>
      </c>
      <c r="Q3946" s="3">
        <v>360</v>
      </c>
      <c r="R3946" s="3">
        <v>0.51750189162546179</v>
      </c>
      <c r="S3946" s="10">
        <f t="shared" si="123"/>
        <v>707.4250858520063</v>
      </c>
      <c r="T3946" s="3" t="s">
        <v>197</v>
      </c>
      <c r="V3946"/>
      <c r="X3946"/>
      <c r="AE3946"/>
    </row>
    <row r="3947" spans="1:31" x14ac:dyDescent="0.25">
      <c r="A3947" s="3">
        <v>1447346561.7</v>
      </c>
      <c r="B3947" s="11">
        <v>44658</v>
      </c>
      <c r="C3947" s="3" t="s">
        <v>58</v>
      </c>
      <c r="D3947" s="3" t="s">
        <v>10</v>
      </c>
      <c r="E3947" s="3">
        <v>2</v>
      </c>
      <c r="F3947" s="3" t="s">
        <v>4</v>
      </c>
      <c r="G3947" s="3">
        <v>0</v>
      </c>
      <c r="H3947" s="3">
        <v>0</v>
      </c>
      <c r="I3947" t="s">
        <v>175</v>
      </c>
      <c r="J3947">
        <v>1667817</v>
      </c>
      <c r="K3947" s="3" t="s">
        <v>38</v>
      </c>
      <c r="L3947" s="3" t="s">
        <v>63</v>
      </c>
      <c r="M3947" s="3">
        <v>4930</v>
      </c>
      <c r="N3947" s="3">
        <v>69.56</v>
      </c>
      <c r="P3947" t="str">
        <f t="shared" si="122"/>
        <v>PORT09 to PORT04</v>
      </c>
      <c r="Q3947" s="3">
        <v>360</v>
      </c>
      <c r="R3947" s="3">
        <v>0.51750189162546179</v>
      </c>
      <c r="S3947" s="10">
        <f t="shared" si="123"/>
        <v>2551.2843257135264</v>
      </c>
      <c r="T3947" s="3" t="s">
        <v>197</v>
      </c>
      <c r="V3947"/>
      <c r="X3947"/>
      <c r="AE3947"/>
    </row>
    <row r="3948" spans="1:31" x14ac:dyDescent="0.25">
      <c r="A3948" s="3">
        <v>1447227101.7</v>
      </c>
      <c r="B3948" s="11">
        <v>44662</v>
      </c>
      <c r="C3948" s="3" t="s">
        <v>58</v>
      </c>
      <c r="D3948" s="3" t="s">
        <v>10</v>
      </c>
      <c r="E3948" s="3">
        <v>2</v>
      </c>
      <c r="F3948" s="3" t="s">
        <v>4</v>
      </c>
      <c r="G3948" s="3">
        <v>0</v>
      </c>
      <c r="H3948" s="3">
        <v>0</v>
      </c>
      <c r="I3948" t="s">
        <v>175</v>
      </c>
      <c r="J3948">
        <v>1650904</v>
      </c>
      <c r="K3948" s="3" t="s">
        <v>38</v>
      </c>
      <c r="L3948" s="3" t="s">
        <v>63</v>
      </c>
      <c r="M3948" s="3">
        <v>664</v>
      </c>
      <c r="N3948" s="3">
        <v>6.2920588235294117</v>
      </c>
      <c r="P3948" t="str">
        <f t="shared" si="122"/>
        <v>PORT09 to PORT04</v>
      </c>
      <c r="Q3948" s="3">
        <v>360</v>
      </c>
      <c r="R3948" s="3">
        <v>0.51750189162546179</v>
      </c>
      <c r="S3948" s="10">
        <f t="shared" si="123"/>
        <v>343.62125603930662</v>
      </c>
      <c r="T3948" s="3" t="s">
        <v>197</v>
      </c>
      <c r="V3948"/>
      <c r="X3948"/>
      <c r="AE3948"/>
    </row>
    <row r="3949" spans="1:31" x14ac:dyDescent="0.25">
      <c r="A3949" s="3">
        <v>1447389176.7</v>
      </c>
      <c r="B3949" s="11">
        <v>44662</v>
      </c>
      <c r="C3949" s="3" t="s">
        <v>58</v>
      </c>
      <c r="D3949" s="3" t="s">
        <v>10</v>
      </c>
      <c r="E3949" s="3">
        <v>2</v>
      </c>
      <c r="F3949" s="3" t="s">
        <v>4</v>
      </c>
      <c r="G3949" s="3">
        <v>0</v>
      </c>
      <c r="H3949" s="3">
        <v>0</v>
      </c>
      <c r="I3949" t="s">
        <v>175</v>
      </c>
      <c r="J3949">
        <v>1658532</v>
      </c>
      <c r="K3949" s="3" t="s">
        <v>38</v>
      </c>
      <c r="L3949" s="3" t="s">
        <v>63</v>
      </c>
      <c r="M3949" s="3">
        <v>267</v>
      </c>
      <c r="N3949" s="3">
        <v>0.40963648096364819</v>
      </c>
      <c r="P3949" t="str">
        <f t="shared" si="122"/>
        <v>PORT09 to PORT04</v>
      </c>
      <c r="Q3949" s="3">
        <v>360</v>
      </c>
      <c r="R3949" s="3">
        <v>0.51750189162546179</v>
      </c>
      <c r="S3949" s="10">
        <f t="shared" si="123"/>
        <v>138.17300506399829</v>
      </c>
      <c r="T3949" s="3" t="s">
        <v>197</v>
      </c>
      <c r="V3949"/>
      <c r="X3949"/>
      <c r="AE3949"/>
    </row>
    <row r="3950" spans="1:31" x14ac:dyDescent="0.25">
      <c r="A3950" s="3">
        <v>1447185828.7</v>
      </c>
      <c r="B3950" s="11">
        <v>44652</v>
      </c>
      <c r="C3950" s="3" t="s">
        <v>58</v>
      </c>
      <c r="D3950" s="3" t="s">
        <v>10</v>
      </c>
      <c r="E3950" s="3">
        <v>2</v>
      </c>
      <c r="F3950" s="3" t="s">
        <v>4</v>
      </c>
      <c r="G3950" s="3">
        <v>0</v>
      </c>
      <c r="H3950" s="3">
        <v>0</v>
      </c>
      <c r="I3950" t="s">
        <v>175</v>
      </c>
      <c r="J3950">
        <v>1658532</v>
      </c>
      <c r="K3950" s="3" t="s">
        <v>38</v>
      </c>
      <c r="L3950" s="3" t="s">
        <v>63</v>
      </c>
      <c r="M3950" s="3">
        <v>329</v>
      </c>
      <c r="N3950" s="3">
        <v>0.61445472144547231</v>
      </c>
      <c r="P3950" t="str">
        <f t="shared" si="122"/>
        <v>PORT09 to PORT04</v>
      </c>
      <c r="Q3950" s="3">
        <v>360</v>
      </c>
      <c r="R3950" s="3">
        <v>0.51750189162546179</v>
      </c>
      <c r="S3950" s="10">
        <f t="shared" si="123"/>
        <v>170.25812234477692</v>
      </c>
      <c r="T3950" s="3" t="s">
        <v>197</v>
      </c>
      <c r="V3950"/>
      <c r="X3950"/>
      <c r="AE3950"/>
    </row>
    <row r="3951" spans="1:31" x14ac:dyDescent="0.25">
      <c r="A3951" s="3">
        <v>1447391188.7</v>
      </c>
      <c r="B3951" s="11">
        <v>44661</v>
      </c>
      <c r="C3951" s="3" t="s">
        <v>58</v>
      </c>
      <c r="D3951" s="3" t="s">
        <v>10</v>
      </c>
      <c r="E3951" s="3">
        <v>2</v>
      </c>
      <c r="F3951" s="3" t="s">
        <v>4</v>
      </c>
      <c r="G3951" s="3">
        <v>0</v>
      </c>
      <c r="H3951" s="3">
        <v>0</v>
      </c>
      <c r="I3951" t="s">
        <v>175</v>
      </c>
      <c r="J3951">
        <v>1658532</v>
      </c>
      <c r="K3951" s="3" t="s">
        <v>38</v>
      </c>
      <c r="L3951" s="3" t="s">
        <v>63</v>
      </c>
      <c r="M3951" s="3">
        <v>340</v>
      </c>
      <c r="N3951" s="3">
        <v>0.65541836954183708</v>
      </c>
      <c r="P3951" t="str">
        <f t="shared" si="122"/>
        <v>PORT09 to PORT04</v>
      </c>
      <c r="Q3951" s="3">
        <v>360</v>
      </c>
      <c r="R3951" s="3">
        <v>0.51750189162546179</v>
      </c>
      <c r="S3951" s="10">
        <f t="shared" si="123"/>
        <v>175.95064315265699</v>
      </c>
      <c r="T3951" s="3" t="s">
        <v>197</v>
      </c>
      <c r="V3951"/>
      <c r="X3951"/>
      <c r="AE3951"/>
    </row>
    <row r="3952" spans="1:31" x14ac:dyDescent="0.25">
      <c r="A3952" s="3">
        <v>1447208887.7</v>
      </c>
      <c r="B3952" s="11">
        <v>44653</v>
      </c>
      <c r="C3952" s="3" t="s">
        <v>58</v>
      </c>
      <c r="D3952" s="3" t="s">
        <v>10</v>
      </c>
      <c r="E3952" s="3">
        <v>2</v>
      </c>
      <c r="F3952" s="3" t="s">
        <v>4</v>
      </c>
      <c r="G3952" s="3">
        <v>0</v>
      </c>
      <c r="H3952" s="3">
        <v>0</v>
      </c>
      <c r="I3952" t="s">
        <v>175</v>
      </c>
      <c r="J3952">
        <v>1658532</v>
      </c>
      <c r="K3952" s="3" t="s">
        <v>38</v>
      </c>
      <c r="L3952" s="3" t="s">
        <v>63</v>
      </c>
      <c r="M3952" s="3">
        <v>278</v>
      </c>
      <c r="N3952" s="3">
        <v>0.40963648096364819</v>
      </c>
      <c r="P3952" t="str">
        <f t="shared" si="122"/>
        <v>PORT09 to PORT04</v>
      </c>
      <c r="Q3952" s="3">
        <v>360</v>
      </c>
      <c r="R3952" s="3">
        <v>0.51750189162546179</v>
      </c>
      <c r="S3952" s="10">
        <f t="shared" si="123"/>
        <v>143.86552587187839</v>
      </c>
      <c r="T3952" s="3" t="s">
        <v>197</v>
      </c>
      <c r="V3952"/>
      <c r="X3952"/>
      <c r="AE3952"/>
    </row>
    <row r="3953" spans="1:31" x14ac:dyDescent="0.25">
      <c r="A3953" s="3">
        <v>1447171577.7</v>
      </c>
      <c r="B3953" s="11">
        <v>44659</v>
      </c>
      <c r="C3953" s="3" t="s">
        <v>58</v>
      </c>
      <c r="D3953" s="3" t="s">
        <v>10</v>
      </c>
      <c r="E3953" s="3">
        <v>2</v>
      </c>
      <c r="F3953" s="3" t="s">
        <v>4</v>
      </c>
      <c r="G3953" s="3">
        <v>0</v>
      </c>
      <c r="H3953" s="3">
        <v>0</v>
      </c>
      <c r="I3953" t="s">
        <v>175</v>
      </c>
      <c r="J3953">
        <v>1658532</v>
      </c>
      <c r="K3953" s="3" t="s">
        <v>38</v>
      </c>
      <c r="L3953" s="3" t="s">
        <v>63</v>
      </c>
      <c r="M3953" s="3">
        <v>317</v>
      </c>
      <c r="N3953" s="3">
        <v>0.40963648096364819</v>
      </c>
      <c r="P3953" t="str">
        <f t="shared" si="122"/>
        <v>PORT09 to PORT04</v>
      </c>
      <c r="Q3953" s="3">
        <v>360</v>
      </c>
      <c r="R3953" s="3">
        <v>0.51750189162546179</v>
      </c>
      <c r="S3953" s="10">
        <f t="shared" si="123"/>
        <v>164.04809964527138</v>
      </c>
      <c r="T3953" s="3" t="s">
        <v>197</v>
      </c>
      <c r="V3953"/>
      <c r="X3953"/>
      <c r="AE3953"/>
    </row>
    <row r="3954" spans="1:31" x14ac:dyDescent="0.25">
      <c r="A3954" s="3">
        <v>1447323885.7</v>
      </c>
      <c r="B3954" s="11">
        <v>44652</v>
      </c>
      <c r="C3954" s="3" t="s">
        <v>58</v>
      </c>
      <c r="D3954" s="3" t="s">
        <v>10</v>
      </c>
      <c r="E3954" s="3">
        <v>2</v>
      </c>
      <c r="F3954" s="3" t="s">
        <v>4</v>
      </c>
      <c r="G3954" s="3">
        <v>0</v>
      </c>
      <c r="H3954" s="3">
        <v>0</v>
      </c>
      <c r="I3954" t="s">
        <v>175</v>
      </c>
      <c r="J3954">
        <v>1649008</v>
      </c>
      <c r="K3954" s="3" t="s">
        <v>38</v>
      </c>
      <c r="L3954" s="3" t="s">
        <v>63</v>
      </c>
      <c r="M3954" s="3">
        <v>534</v>
      </c>
      <c r="N3954" s="3">
        <v>1.9964601769911507</v>
      </c>
      <c r="P3954" t="str">
        <f t="shared" si="122"/>
        <v>PORT09 to PORT04</v>
      </c>
      <c r="Q3954" s="3">
        <v>360</v>
      </c>
      <c r="R3954" s="3">
        <v>0.51750189162546179</v>
      </c>
      <c r="S3954" s="10">
        <f t="shared" si="123"/>
        <v>276.34601012799658</v>
      </c>
      <c r="T3954" s="3" t="s">
        <v>197</v>
      </c>
      <c r="V3954"/>
      <c r="X3954"/>
      <c r="AE3954"/>
    </row>
    <row r="3955" spans="1:31" x14ac:dyDescent="0.25">
      <c r="A3955" s="3">
        <v>1447185794.7</v>
      </c>
      <c r="B3955" s="11">
        <v>44653</v>
      </c>
      <c r="C3955" s="3" t="s">
        <v>58</v>
      </c>
      <c r="D3955" s="3" t="s">
        <v>10</v>
      </c>
      <c r="E3955" s="3">
        <v>2</v>
      </c>
      <c r="F3955" s="3" t="s">
        <v>4</v>
      </c>
      <c r="G3955" s="3">
        <v>0</v>
      </c>
      <c r="H3955" s="3">
        <v>0</v>
      </c>
      <c r="I3955" t="s">
        <v>175</v>
      </c>
      <c r="J3955">
        <v>1649008</v>
      </c>
      <c r="K3955" s="3" t="s">
        <v>38</v>
      </c>
      <c r="L3955" s="3" t="s">
        <v>63</v>
      </c>
      <c r="M3955" s="3">
        <v>409</v>
      </c>
      <c r="N3955" s="3">
        <v>0.99823008849557537</v>
      </c>
      <c r="P3955" t="str">
        <f t="shared" si="122"/>
        <v>PORT09 to PORT04</v>
      </c>
      <c r="Q3955" s="3">
        <v>360</v>
      </c>
      <c r="R3955" s="3">
        <v>0.51750189162546179</v>
      </c>
      <c r="S3955" s="10">
        <f t="shared" si="123"/>
        <v>211.65827367481387</v>
      </c>
      <c r="T3955" s="3" t="s">
        <v>197</v>
      </c>
      <c r="V3955"/>
      <c r="X3955"/>
      <c r="AE3955"/>
    </row>
    <row r="3956" spans="1:31" x14ac:dyDescent="0.25">
      <c r="A3956" s="3">
        <v>1447283655.7</v>
      </c>
      <c r="B3956" s="11">
        <v>44659</v>
      </c>
      <c r="C3956" s="3" t="s">
        <v>58</v>
      </c>
      <c r="D3956" s="3" t="s">
        <v>10</v>
      </c>
      <c r="E3956" s="3">
        <v>2</v>
      </c>
      <c r="F3956" s="3" t="s">
        <v>4</v>
      </c>
      <c r="G3956" s="3">
        <v>0</v>
      </c>
      <c r="H3956" s="3">
        <v>0</v>
      </c>
      <c r="I3956" t="s">
        <v>175</v>
      </c>
      <c r="J3956">
        <v>1649008</v>
      </c>
      <c r="K3956" s="3" t="s">
        <v>38</v>
      </c>
      <c r="L3956" s="3" t="s">
        <v>63</v>
      </c>
      <c r="M3956" s="3">
        <v>479</v>
      </c>
      <c r="N3956" s="3">
        <v>1.9964601769911507</v>
      </c>
      <c r="P3956" t="str">
        <f t="shared" si="122"/>
        <v>PORT09 to PORT04</v>
      </c>
      <c r="Q3956" s="3">
        <v>360</v>
      </c>
      <c r="R3956" s="3">
        <v>0.51750189162546179</v>
      </c>
      <c r="S3956" s="10">
        <f t="shared" si="123"/>
        <v>247.88340608859619</v>
      </c>
      <c r="T3956" s="3" t="s">
        <v>197</v>
      </c>
      <c r="V3956"/>
      <c r="X3956"/>
      <c r="AE3956"/>
    </row>
    <row r="3957" spans="1:31" x14ac:dyDescent="0.25">
      <c r="A3957" s="3">
        <v>1447367958.7</v>
      </c>
      <c r="B3957" s="11">
        <v>44653</v>
      </c>
      <c r="C3957" s="3" t="s">
        <v>58</v>
      </c>
      <c r="D3957" s="3" t="s">
        <v>10</v>
      </c>
      <c r="E3957" s="3">
        <v>2</v>
      </c>
      <c r="F3957" s="3" t="s">
        <v>4</v>
      </c>
      <c r="G3957" s="3">
        <v>0</v>
      </c>
      <c r="H3957" s="3">
        <v>0</v>
      </c>
      <c r="I3957" t="s">
        <v>175</v>
      </c>
      <c r="J3957">
        <v>1649008</v>
      </c>
      <c r="K3957" s="3" t="s">
        <v>38</v>
      </c>
      <c r="L3957" s="3" t="s">
        <v>63</v>
      </c>
      <c r="M3957" s="3">
        <v>486</v>
      </c>
      <c r="N3957" s="3">
        <v>1.9964601769911507</v>
      </c>
      <c r="P3957" t="str">
        <f t="shared" si="122"/>
        <v>PORT09 to PORT04</v>
      </c>
      <c r="Q3957" s="3">
        <v>360</v>
      </c>
      <c r="R3957" s="3">
        <v>0.51750189162546179</v>
      </c>
      <c r="S3957" s="10">
        <f t="shared" si="123"/>
        <v>251.50591932997443</v>
      </c>
      <c r="T3957" s="3" t="s">
        <v>197</v>
      </c>
      <c r="V3957"/>
      <c r="X3957"/>
      <c r="AE3957"/>
    </row>
    <row r="3958" spans="1:31" x14ac:dyDescent="0.25">
      <c r="A3958" s="3">
        <v>1447348785.7</v>
      </c>
      <c r="B3958" s="11">
        <v>44658</v>
      </c>
      <c r="C3958" s="3" t="s">
        <v>58</v>
      </c>
      <c r="D3958" s="3" t="s">
        <v>10</v>
      </c>
      <c r="E3958" s="3">
        <v>2</v>
      </c>
      <c r="F3958" s="3" t="s">
        <v>4</v>
      </c>
      <c r="G3958" s="3">
        <v>0</v>
      </c>
      <c r="H3958" s="3">
        <v>0</v>
      </c>
      <c r="I3958" t="s">
        <v>175</v>
      </c>
      <c r="J3958">
        <v>1675615</v>
      </c>
      <c r="K3958" s="3" t="s">
        <v>38</v>
      </c>
      <c r="L3958" s="3" t="s">
        <v>63</v>
      </c>
      <c r="M3958" s="3">
        <v>1247</v>
      </c>
      <c r="N3958" s="3">
        <v>8.8453698022839351</v>
      </c>
      <c r="P3958" t="str">
        <f t="shared" si="122"/>
        <v>PORT09 to PORT04</v>
      </c>
      <c r="Q3958" s="3">
        <v>360</v>
      </c>
      <c r="R3958" s="3">
        <v>0.51750189162546179</v>
      </c>
      <c r="S3958" s="10">
        <f t="shared" si="123"/>
        <v>645.32485885695087</v>
      </c>
      <c r="T3958" s="3" t="s">
        <v>197</v>
      </c>
      <c r="V3958"/>
      <c r="X3958"/>
      <c r="AE3958"/>
    </row>
    <row r="3959" spans="1:31" x14ac:dyDescent="0.25">
      <c r="A3959" s="3">
        <v>1447361990.7</v>
      </c>
      <c r="B3959" s="11">
        <v>44653</v>
      </c>
      <c r="C3959" s="3" t="s">
        <v>58</v>
      </c>
      <c r="D3959" s="3" t="s">
        <v>10</v>
      </c>
      <c r="E3959" s="3">
        <v>2</v>
      </c>
      <c r="F3959" s="3" t="s">
        <v>4</v>
      </c>
      <c r="G3959" s="3">
        <v>0</v>
      </c>
      <c r="H3959" s="3">
        <v>0</v>
      </c>
      <c r="I3959" t="s">
        <v>175</v>
      </c>
      <c r="J3959">
        <v>1675615</v>
      </c>
      <c r="K3959" s="3" t="s">
        <v>38</v>
      </c>
      <c r="L3959" s="3" t="s">
        <v>63</v>
      </c>
      <c r="M3959" s="3">
        <v>1326</v>
      </c>
      <c r="N3959" s="3">
        <v>8.8453698022839351</v>
      </c>
      <c r="P3959" t="str">
        <f t="shared" si="122"/>
        <v>PORT09 to PORT04</v>
      </c>
      <c r="Q3959" s="3">
        <v>360</v>
      </c>
      <c r="R3959" s="3">
        <v>0.51750189162546179</v>
      </c>
      <c r="S3959" s="10">
        <f t="shared" si="123"/>
        <v>686.20750829536235</v>
      </c>
      <c r="T3959" s="3" t="s">
        <v>197</v>
      </c>
      <c r="V3959"/>
      <c r="X3959"/>
      <c r="AE3959"/>
    </row>
    <row r="3960" spans="1:31" x14ac:dyDescent="0.25">
      <c r="A3960" s="3">
        <v>1447361992.7</v>
      </c>
      <c r="B3960" s="11">
        <v>44655</v>
      </c>
      <c r="C3960" s="3" t="s">
        <v>58</v>
      </c>
      <c r="D3960" s="3" t="s">
        <v>10</v>
      </c>
      <c r="E3960" s="3">
        <v>2</v>
      </c>
      <c r="F3960" s="3" t="s">
        <v>4</v>
      </c>
      <c r="G3960" s="3">
        <v>0</v>
      </c>
      <c r="H3960" s="3">
        <v>0</v>
      </c>
      <c r="I3960" t="s">
        <v>175</v>
      </c>
      <c r="J3960">
        <v>1675615</v>
      </c>
      <c r="K3960" s="3" t="s">
        <v>38</v>
      </c>
      <c r="L3960" s="3" t="s">
        <v>63</v>
      </c>
      <c r="M3960" s="3">
        <v>821</v>
      </c>
      <c r="N3960" s="3">
        <v>4.4226849011419676</v>
      </c>
      <c r="P3960" t="str">
        <f t="shared" si="122"/>
        <v>PORT09 to PORT04</v>
      </c>
      <c r="Q3960" s="3">
        <v>360</v>
      </c>
      <c r="R3960" s="3">
        <v>0.51750189162546179</v>
      </c>
      <c r="S3960" s="10">
        <f t="shared" si="123"/>
        <v>424.86905302450413</v>
      </c>
      <c r="T3960" s="3" t="s">
        <v>197</v>
      </c>
      <c r="V3960"/>
      <c r="X3960"/>
      <c r="AE3960"/>
    </row>
    <row r="3961" spans="1:31" x14ac:dyDescent="0.25">
      <c r="A3961" s="3">
        <v>1447323810.7</v>
      </c>
      <c r="B3961" s="11">
        <v>44660</v>
      </c>
      <c r="C3961" s="3" t="s">
        <v>58</v>
      </c>
      <c r="D3961" s="3" t="s">
        <v>10</v>
      </c>
      <c r="E3961" s="3">
        <v>2</v>
      </c>
      <c r="F3961" s="3" t="s">
        <v>4</v>
      </c>
      <c r="G3961" s="3">
        <v>0</v>
      </c>
      <c r="H3961" s="3">
        <v>0</v>
      </c>
      <c r="I3961" t="s">
        <v>175</v>
      </c>
      <c r="J3961">
        <v>1675655</v>
      </c>
      <c r="K3961" s="3" t="s">
        <v>38</v>
      </c>
      <c r="L3961" s="3" t="s">
        <v>63</v>
      </c>
      <c r="M3961" s="3">
        <v>394</v>
      </c>
      <c r="N3961" s="3">
        <v>0.68337240320103432</v>
      </c>
      <c r="P3961" t="str">
        <f t="shared" si="122"/>
        <v>PORT09 to PORT04</v>
      </c>
      <c r="Q3961" s="3">
        <v>360</v>
      </c>
      <c r="R3961" s="3">
        <v>0.51750189162546179</v>
      </c>
      <c r="S3961" s="10">
        <f t="shared" si="123"/>
        <v>203.89574530043194</v>
      </c>
      <c r="T3961" s="3" t="s">
        <v>197</v>
      </c>
      <c r="V3961"/>
      <c r="X3961"/>
      <c r="AE3961"/>
    </row>
    <row r="3962" spans="1:31" x14ac:dyDescent="0.25">
      <c r="A3962" s="3">
        <v>1447323930.7</v>
      </c>
      <c r="B3962" s="11">
        <v>44660</v>
      </c>
      <c r="C3962" s="3" t="s">
        <v>58</v>
      </c>
      <c r="D3962" s="3" t="s">
        <v>10</v>
      </c>
      <c r="E3962" s="3">
        <v>2</v>
      </c>
      <c r="F3962" s="3" t="s">
        <v>4</v>
      </c>
      <c r="G3962" s="3">
        <v>0</v>
      </c>
      <c r="H3962" s="3">
        <v>0</v>
      </c>
      <c r="I3962" t="s">
        <v>175</v>
      </c>
      <c r="J3962">
        <v>1675655</v>
      </c>
      <c r="K3962" s="3" t="s">
        <v>38</v>
      </c>
      <c r="L3962" s="3" t="s">
        <v>63</v>
      </c>
      <c r="M3962" s="3">
        <v>458</v>
      </c>
      <c r="N3962" s="3">
        <v>1.7084310080025857</v>
      </c>
      <c r="P3962" t="str">
        <f t="shared" si="122"/>
        <v>PORT09 to PORT04</v>
      </c>
      <c r="Q3962" s="3">
        <v>360</v>
      </c>
      <c r="R3962" s="3">
        <v>0.51750189162546179</v>
      </c>
      <c r="S3962" s="10">
        <f t="shared" si="123"/>
        <v>237.01586636446149</v>
      </c>
      <c r="T3962" s="3" t="s">
        <v>197</v>
      </c>
      <c r="V3962"/>
      <c r="X3962"/>
      <c r="AE3962"/>
    </row>
    <row r="3963" spans="1:31" x14ac:dyDescent="0.25">
      <c r="A3963" s="3">
        <v>1447266958.7</v>
      </c>
      <c r="B3963" s="11">
        <v>44654</v>
      </c>
      <c r="C3963" s="3" t="s">
        <v>58</v>
      </c>
      <c r="D3963" s="3" t="s">
        <v>10</v>
      </c>
      <c r="E3963" s="3">
        <v>2</v>
      </c>
      <c r="F3963" s="3" t="s">
        <v>4</v>
      </c>
      <c r="G3963" s="3">
        <v>0</v>
      </c>
      <c r="H3963" s="3">
        <v>0</v>
      </c>
      <c r="I3963" t="s">
        <v>175</v>
      </c>
      <c r="J3963">
        <v>1675654</v>
      </c>
      <c r="K3963" s="3" t="s">
        <v>38</v>
      </c>
      <c r="L3963" s="3" t="s">
        <v>63</v>
      </c>
      <c r="M3963" s="3">
        <v>355</v>
      </c>
      <c r="N3963" s="3">
        <v>0.56709309689677012</v>
      </c>
      <c r="P3963" t="str">
        <f t="shared" si="122"/>
        <v>PORT09 to PORT04</v>
      </c>
      <c r="Q3963" s="3">
        <v>360</v>
      </c>
      <c r="R3963" s="3">
        <v>0.51750189162546179</v>
      </c>
      <c r="S3963" s="10">
        <f t="shared" si="123"/>
        <v>183.71317152703892</v>
      </c>
      <c r="T3963" s="3" t="s">
        <v>197</v>
      </c>
      <c r="V3963"/>
      <c r="X3963"/>
      <c r="AE3963"/>
    </row>
    <row r="3964" spans="1:31" x14ac:dyDescent="0.25">
      <c r="A3964" s="3">
        <v>1447361991.7</v>
      </c>
      <c r="B3964" s="11">
        <v>44654</v>
      </c>
      <c r="C3964" s="3" t="s">
        <v>58</v>
      </c>
      <c r="D3964" s="3" t="s">
        <v>10</v>
      </c>
      <c r="E3964" s="3">
        <v>2</v>
      </c>
      <c r="F3964" s="3" t="s">
        <v>4</v>
      </c>
      <c r="G3964" s="3">
        <v>0</v>
      </c>
      <c r="H3964" s="3">
        <v>0</v>
      </c>
      <c r="I3964" t="s">
        <v>175</v>
      </c>
      <c r="J3964">
        <v>1675655</v>
      </c>
      <c r="K3964" s="3" t="s">
        <v>38</v>
      </c>
      <c r="L3964" s="3" t="s">
        <v>63</v>
      </c>
      <c r="M3964" s="3">
        <v>753</v>
      </c>
      <c r="N3964" s="3">
        <v>4.5199999999999996</v>
      </c>
      <c r="P3964" t="str">
        <f t="shared" si="122"/>
        <v>PORT09 to PORT04</v>
      </c>
      <c r="Q3964" s="3">
        <v>360</v>
      </c>
      <c r="R3964" s="3">
        <v>0.51750189162546179</v>
      </c>
      <c r="S3964" s="10">
        <f t="shared" si="123"/>
        <v>389.67892439397275</v>
      </c>
      <c r="T3964" s="3" t="s">
        <v>197</v>
      </c>
      <c r="V3964"/>
      <c r="X3964"/>
      <c r="AE3964"/>
    </row>
    <row r="3965" spans="1:31" x14ac:dyDescent="0.25">
      <c r="A3965" s="3">
        <v>1447361989.7</v>
      </c>
      <c r="B3965" s="11">
        <v>44660</v>
      </c>
      <c r="C3965" s="3" t="s">
        <v>58</v>
      </c>
      <c r="D3965" s="3" t="s">
        <v>10</v>
      </c>
      <c r="E3965" s="3">
        <v>2</v>
      </c>
      <c r="F3965" s="3" t="s">
        <v>4</v>
      </c>
      <c r="G3965" s="3">
        <v>0</v>
      </c>
      <c r="H3965" s="3">
        <v>0</v>
      </c>
      <c r="I3965" t="s">
        <v>175</v>
      </c>
      <c r="J3965">
        <v>1675654</v>
      </c>
      <c r="K3965" s="3" t="s">
        <v>38</v>
      </c>
      <c r="L3965" s="3" t="s">
        <v>63</v>
      </c>
      <c r="M3965" s="3">
        <v>1309</v>
      </c>
      <c r="N3965" s="3">
        <v>9.02</v>
      </c>
      <c r="P3965" t="str">
        <f t="shared" si="122"/>
        <v>PORT09 to PORT04</v>
      </c>
      <c r="Q3965" s="3">
        <v>360</v>
      </c>
      <c r="R3965" s="3">
        <v>0.51750189162546179</v>
      </c>
      <c r="S3965" s="10">
        <f t="shared" si="123"/>
        <v>677.40997613772947</v>
      </c>
      <c r="T3965" s="3" t="s">
        <v>197</v>
      </c>
      <c r="V3965"/>
      <c r="X3965"/>
      <c r="AE3965"/>
    </row>
    <row r="3966" spans="1:31" x14ac:dyDescent="0.25">
      <c r="A3966" s="3">
        <v>1447407431.7</v>
      </c>
      <c r="B3966" s="11">
        <v>44662</v>
      </c>
      <c r="C3966" s="3" t="s">
        <v>58</v>
      </c>
      <c r="D3966" s="3" t="s">
        <v>10</v>
      </c>
      <c r="E3966" s="3">
        <v>2</v>
      </c>
      <c r="F3966" s="3" t="s">
        <v>4</v>
      </c>
      <c r="G3966" s="3">
        <v>0</v>
      </c>
      <c r="H3966" s="3">
        <v>0</v>
      </c>
      <c r="I3966" t="s">
        <v>175</v>
      </c>
      <c r="J3966">
        <v>1675654</v>
      </c>
      <c r="K3966" s="3" t="s">
        <v>38</v>
      </c>
      <c r="L3966" s="3" t="s">
        <v>63</v>
      </c>
      <c r="M3966" s="3">
        <v>1364</v>
      </c>
      <c r="N3966" s="3">
        <v>9.58</v>
      </c>
      <c r="P3966" t="str">
        <f t="shared" si="122"/>
        <v>PORT09 to PORT04</v>
      </c>
      <c r="Q3966" s="3">
        <v>360</v>
      </c>
      <c r="R3966" s="3">
        <v>0.51750189162546179</v>
      </c>
      <c r="S3966" s="10">
        <f t="shared" si="123"/>
        <v>705.87258017712986</v>
      </c>
      <c r="T3966" s="3" t="s">
        <v>197</v>
      </c>
      <c r="V3966"/>
      <c r="X3966"/>
      <c r="AE3966"/>
    </row>
    <row r="3967" spans="1:31" x14ac:dyDescent="0.25">
      <c r="A3967" s="3">
        <v>1447242499.7</v>
      </c>
      <c r="B3967" s="11">
        <v>44662</v>
      </c>
      <c r="C3967" s="3" t="s">
        <v>58</v>
      </c>
      <c r="D3967" s="3" t="s">
        <v>10</v>
      </c>
      <c r="E3967" s="3">
        <v>2</v>
      </c>
      <c r="F3967" s="3" t="s">
        <v>4</v>
      </c>
      <c r="G3967" s="3">
        <v>0</v>
      </c>
      <c r="H3967" s="3">
        <v>0</v>
      </c>
      <c r="I3967" t="s">
        <v>175</v>
      </c>
      <c r="J3967">
        <v>1675654</v>
      </c>
      <c r="K3967" s="3" t="s">
        <v>38</v>
      </c>
      <c r="L3967" s="3" t="s">
        <v>63</v>
      </c>
      <c r="M3967" s="3">
        <v>2278</v>
      </c>
      <c r="N3967" s="3">
        <v>16.059999999999999</v>
      </c>
      <c r="P3967" t="str">
        <f t="shared" si="122"/>
        <v>PORT09 to PORT04</v>
      </c>
      <c r="Q3967" s="3">
        <v>360</v>
      </c>
      <c r="R3967" s="3">
        <v>0.51750189162546179</v>
      </c>
      <c r="S3967" s="10">
        <f t="shared" si="123"/>
        <v>1178.869309122802</v>
      </c>
      <c r="T3967" s="3" t="s">
        <v>197</v>
      </c>
      <c r="V3967"/>
      <c r="X3967"/>
      <c r="AE3967"/>
    </row>
    <row r="3968" spans="1:31" x14ac:dyDescent="0.25">
      <c r="A3968" s="3">
        <v>1447305841.7</v>
      </c>
      <c r="B3968" s="11">
        <v>44665</v>
      </c>
      <c r="C3968" s="3" t="s">
        <v>58</v>
      </c>
      <c r="D3968" s="3" t="s">
        <v>10</v>
      </c>
      <c r="E3968" s="3">
        <v>2</v>
      </c>
      <c r="F3968" s="3" t="s">
        <v>4</v>
      </c>
      <c r="G3968" s="3">
        <v>0</v>
      </c>
      <c r="H3968" s="3">
        <v>0</v>
      </c>
      <c r="I3968" t="s">
        <v>175</v>
      </c>
      <c r="J3968">
        <v>1675654</v>
      </c>
      <c r="K3968" s="3" t="s">
        <v>38</v>
      </c>
      <c r="L3968" s="3" t="s">
        <v>63</v>
      </c>
      <c r="M3968" s="3">
        <v>2249</v>
      </c>
      <c r="N3968" s="3">
        <v>15.04</v>
      </c>
      <c r="P3968" t="str">
        <f t="shared" si="122"/>
        <v>PORT09 to PORT04</v>
      </c>
      <c r="Q3968" s="3">
        <v>360</v>
      </c>
      <c r="R3968" s="3">
        <v>0.51750189162546179</v>
      </c>
      <c r="S3968" s="10">
        <f t="shared" si="123"/>
        <v>1163.8617542656636</v>
      </c>
      <c r="T3968" s="3" t="s">
        <v>197</v>
      </c>
      <c r="V3968"/>
      <c r="X3968"/>
      <c r="AE3968"/>
    </row>
    <row r="3969" spans="1:31" x14ac:dyDescent="0.25">
      <c r="A3969" s="3">
        <v>1447266951.7</v>
      </c>
      <c r="B3969" s="11">
        <v>44654</v>
      </c>
      <c r="C3969" s="3" t="s">
        <v>58</v>
      </c>
      <c r="D3969" s="3" t="s">
        <v>10</v>
      </c>
      <c r="E3969" s="3">
        <v>2</v>
      </c>
      <c r="F3969" s="3" t="s">
        <v>4</v>
      </c>
      <c r="G3969" s="3">
        <v>0</v>
      </c>
      <c r="H3969" s="3">
        <v>0</v>
      </c>
      <c r="I3969" t="s">
        <v>175</v>
      </c>
      <c r="J3969">
        <v>1679638</v>
      </c>
      <c r="K3969" s="3" t="s">
        <v>38</v>
      </c>
      <c r="L3969" s="3" t="s">
        <v>63</v>
      </c>
      <c r="M3969" s="3">
        <v>827</v>
      </c>
      <c r="N3969" s="3">
        <v>1.6908310220188094</v>
      </c>
      <c r="P3969" t="str">
        <f t="shared" si="122"/>
        <v>PORT09 to PORT04</v>
      </c>
      <c r="Q3969" s="3">
        <v>360</v>
      </c>
      <c r="R3969" s="3">
        <v>0.51750189162546179</v>
      </c>
      <c r="S3969" s="10">
        <f t="shared" si="123"/>
        <v>427.9740643742569</v>
      </c>
      <c r="T3969" s="3" t="s">
        <v>197</v>
      </c>
      <c r="V3969"/>
      <c r="X3969"/>
      <c r="AE3969"/>
    </row>
    <row r="3970" spans="1:31" x14ac:dyDescent="0.25">
      <c r="A3970" s="3">
        <v>1447283671.7</v>
      </c>
      <c r="B3970" s="11">
        <v>44660</v>
      </c>
      <c r="C3970" s="3" t="s">
        <v>58</v>
      </c>
      <c r="D3970" s="3" t="s">
        <v>10</v>
      </c>
      <c r="E3970" s="3">
        <v>2</v>
      </c>
      <c r="F3970" s="3" t="s">
        <v>4</v>
      </c>
      <c r="G3970" s="3">
        <v>0</v>
      </c>
      <c r="H3970" s="3">
        <v>0</v>
      </c>
      <c r="I3970" t="s">
        <v>175</v>
      </c>
      <c r="J3970">
        <v>1679638</v>
      </c>
      <c r="K3970" s="3" t="s">
        <v>38</v>
      </c>
      <c r="L3970" s="3" t="s">
        <v>63</v>
      </c>
      <c r="M3970" s="3">
        <v>411</v>
      </c>
      <c r="N3970" s="3">
        <v>0.50724930660564282</v>
      </c>
      <c r="P3970" t="str">
        <f t="shared" ref="P3970:P4033" si="124">L3970&amp;" to "&amp;C3970</f>
        <v>PORT09 to PORT04</v>
      </c>
      <c r="Q3970" s="3">
        <v>360</v>
      </c>
      <c r="R3970" s="3">
        <v>0.51750189162546179</v>
      </c>
      <c r="S3970" s="10">
        <f t="shared" ref="S3970:S4033" si="125">R3970*M3970</f>
        <v>212.69327745806478</v>
      </c>
      <c r="T3970" s="3" t="s">
        <v>197</v>
      </c>
      <c r="V3970"/>
      <c r="X3970"/>
      <c r="AE3970"/>
    </row>
    <row r="3971" spans="1:31" x14ac:dyDescent="0.25">
      <c r="A3971" s="3">
        <v>1447367961.7</v>
      </c>
      <c r="B3971" s="11">
        <v>44653</v>
      </c>
      <c r="C3971" s="3" t="s">
        <v>58</v>
      </c>
      <c r="D3971" s="3" t="s">
        <v>10</v>
      </c>
      <c r="E3971" s="3">
        <v>2</v>
      </c>
      <c r="F3971" s="3" t="s">
        <v>4</v>
      </c>
      <c r="G3971" s="3">
        <v>0</v>
      </c>
      <c r="H3971" s="3">
        <v>0</v>
      </c>
      <c r="I3971" t="s">
        <v>175</v>
      </c>
      <c r="J3971">
        <v>1679638</v>
      </c>
      <c r="K3971" s="3" t="s">
        <v>38</v>
      </c>
      <c r="L3971" s="3" t="s">
        <v>63</v>
      </c>
      <c r="M3971" s="3">
        <v>498</v>
      </c>
      <c r="N3971" s="3">
        <v>0.67633240880752377</v>
      </c>
      <c r="P3971" t="str">
        <f t="shared" si="124"/>
        <v>PORT09 to PORT04</v>
      </c>
      <c r="Q3971" s="3">
        <v>360</v>
      </c>
      <c r="R3971" s="3">
        <v>0.51750189162546179</v>
      </c>
      <c r="S3971" s="10">
        <f t="shared" si="125"/>
        <v>257.71594202947995</v>
      </c>
      <c r="T3971" s="3" t="s">
        <v>197</v>
      </c>
      <c r="V3971"/>
      <c r="X3971"/>
      <c r="AE3971"/>
    </row>
    <row r="3972" spans="1:31" x14ac:dyDescent="0.25">
      <c r="A3972" s="3">
        <v>1447151885.7</v>
      </c>
      <c r="B3972" s="11">
        <v>44652</v>
      </c>
      <c r="C3972" s="3" t="s">
        <v>58</v>
      </c>
      <c r="D3972" s="3" t="s">
        <v>10</v>
      </c>
      <c r="E3972" s="3">
        <v>2</v>
      </c>
      <c r="F3972" s="3" t="s">
        <v>4</v>
      </c>
      <c r="G3972" s="3">
        <v>0</v>
      </c>
      <c r="H3972" s="3">
        <v>0</v>
      </c>
      <c r="I3972" t="s">
        <v>175</v>
      </c>
      <c r="J3972">
        <v>1679638</v>
      </c>
      <c r="K3972" s="3" t="s">
        <v>38</v>
      </c>
      <c r="L3972" s="3" t="s">
        <v>63</v>
      </c>
      <c r="M3972" s="3">
        <v>444</v>
      </c>
      <c r="N3972" s="3">
        <v>0.67633240880752377</v>
      </c>
      <c r="P3972" t="str">
        <f t="shared" si="124"/>
        <v>PORT09 to PORT04</v>
      </c>
      <c r="Q3972" s="3">
        <v>360</v>
      </c>
      <c r="R3972" s="3">
        <v>0.51750189162546179</v>
      </c>
      <c r="S3972" s="10">
        <f t="shared" si="125"/>
        <v>229.77083988170503</v>
      </c>
      <c r="T3972" s="3" t="s">
        <v>197</v>
      </c>
      <c r="V3972"/>
      <c r="X3972"/>
      <c r="AE3972"/>
    </row>
    <row r="3973" spans="1:31" x14ac:dyDescent="0.25">
      <c r="A3973" s="3">
        <v>1447133256.7</v>
      </c>
      <c r="B3973" s="11">
        <v>44665</v>
      </c>
      <c r="C3973" s="3" t="s">
        <v>58</v>
      </c>
      <c r="D3973" s="3" t="s">
        <v>10</v>
      </c>
      <c r="E3973" s="3">
        <v>2</v>
      </c>
      <c r="F3973" s="3" t="s">
        <v>4</v>
      </c>
      <c r="G3973" s="3">
        <v>0</v>
      </c>
      <c r="H3973" s="3">
        <v>0</v>
      </c>
      <c r="I3973" t="s">
        <v>175</v>
      </c>
      <c r="J3973">
        <v>1679638</v>
      </c>
      <c r="K3973" s="3" t="s">
        <v>38</v>
      </c>
      <c r="L3973" s="3" t="s">
        <v>63</v>
      </c>
      <c r="M3973" s="3">
        <v>813</v>
      </c>
      <c r="N3973" s="3">
        <v>1.6908310220188094</v>
      </c>
      <c r="P3973" t="str">
        <f t="shared" si="124"/>
        <v>PORT09 to PORT04</v>
      </c>
      <c r="Q3973" s="3">
        <v>360</v>
      </c>
      <c r="R3973" s="3">
        <v>0.51750189162546179</v>
      </c>
      <c r="S3973" s="10">
        <f t="shared" si="125"/>
        <v>420.72903789150041</v>
      </c>
      <c r="T3973" s="3" t="s">
        <v>197</v>
      </c>
      <c r="V3973"/>
      <c r="X3973"/>
      <c r="AE3973"/>
    </row>
    <row r="3974" spans="1:31" x14ac:dyDescent="0.25">
      <c r="A3974" s="3">
        <v>1447165398.7</v>
      </c>
      <c r="B3974" s="11">
        <v>44658</v>
      </c>
      <c r="C3974" s="3" t="s">
        <v>58</v>
      </c>
      <c r="D3974" s="3" t="s">
        <v>10</v>
      </c>
      <c r="E3974" s="3">
        <v>2</v>
      </c>
      <c r="F3974" s="3" t="s">
        <v>4</v>
      </c>
      <c r="G3974" s="3">
        <v>0</v>
      </c>
      <c r="H3974" s="3">
        <v>0</v>
      </c>
      <c r="I3974" t="s">
        <v>175</v>
      </c>
      <c r="J3974">
        <v>1676853</v>
      </c>
      <c r="K3974" s="3" t="s">
        <v>38</v>
      </c>
      <c r="L3974" s="3" t="s">
        <v>63</v>
      </c>
      <c r="M3974" s="3">
        <v>598</v>
      </c>
      <c r="N3974" s="3">
        <v>0.79248763408644907</v>
      </c>
      <c r="P3974" t="str">
        <f t="shared" si="124"/>
        <v>PORT09 to PORT04</v>
      </c>
      <c r="Q3974" s="3">
        <v>360</v>
      </c>
      <c r="R3974" s="3">
        <v>0.51750189162546179</v>
      </c>
      <c r="S3974" s="10">
        <f t="shared" si="125"/>
        <v>309.46613119202613</v>
      </c>
      <c r="T3974" s="3" t="s">
        <v>197</v>
      </c>
      <c r="V3974"/>
      <c r="X3974"/>
      <c r="AE3974"/>
    </row>
    <row r="3975" spans="1:31" x14ac:dyDescent="0.25">
      <c r="A3975" s="3">
        <v>1447165456.7</v>
      </c>
      <c r="B3975" s="11">
        <v>44660</v>
      </c>
      <c r="C3975" s="3" t="s">
        <v>58</v>
      </c>
      <c r="D3975" s="3" t="s">
        <v>10</v>
      </c>
      <c r="E3975" s="3">
        <v>2</v>
      </c>
      <c r="F3975" s="3" t="s">
        <v>4</v>
      </c>
      <c r="G3975" s="3">
        <v>0</v>
      </c>
      <c r="H3975" s="3">
        <v>0</v>
      </c>
      <c r="I3975" t="s">
        <v>175</v>
      </c>
      <c r="J3975">
        <v>1676853</v>
      </c>
      <c r="K3975" s="3" t="s">
        <v>38</v>
      </c>
      <c r="L3975" s="3" t="s">
        <v>63</v>
      </c>
      <c r="M3975" s="3">
        <v>1757</v>
      </c>
      <c r="N3975" s="3">
        <v>3.9624381704322453</v>
      </c>
      <c r="P3975" t="str">
        <f t="shared" si="124"/>
        <v>PORT09 to PORT04</v>
      </c>
      <c r="Q3975" s="3">
        <v>360</v>
      </c>
      <c r="R3975" s="3">
        <v>0.51750189162546179</v>
      </c>
      <c r="S3975" s="10">
        <f t="shared" si="125"/>
        <v>909.25082358593636</v>
      </c>
      <c r="T3975" s="3" t="s">
        <v>197</v>
      </c>
      <c r="V3975"/>
      <c r="X3975"/>
      <c r="AE3975"/>
    </row>
    <row r="3976" spans="1:31" x14ac:dyDescent="0.25">
      <c r="A3976" s="3">
        <v>1447185772.7</v>
      </c>
      <c r="B3976" s="11">
        <v>44653</v>
      </c>
      <c r="C3976" s="3" t="s">
        <v>58</v>
      </c>
      <c r="D3976" s="3" t="s">
        <v>10</v>
      </c>
      <c r="E3976" s="3">
        <v>2</v>
      </c>
      <c r="F3976" s="3" t="s">
        <v>4</v>
      </c>
      <c r="G3976" s="3">
        <v>0</v>
      </c>
      <c r="H3976" s="3">
        <v>0</v>
      </c>
      <c r="I3976" t="s">
        <v>175</v>
      </c>
      <c r="J3976">
        <v>1676853</v>
      </c>
      <c r="K3976" s="3" t="s">
        <v>38</v>
      </c>
      <c r="L3976" s="3" t="s">
        <v>63</v>
      </c>
      <c r="M3976" s="3">
        <v>745</v>
      </c>
      <c r="N3976" s="3">
        <v>1.3208127234774152</v>
      </c>
      <c r="P3976" t="str">
        <f t="shared" si="124"/>
        <v>PORT09 to PORT04</v>
      </c>
      <c r="Q3976" s="3">
        <v>360</v>
      </c>
      <c r="R3976" s="3">
        <v>0.51750189162546179</v>
      </c>
      <c r="S3976" s="10">
        <f t="shared" si="125"/>
        <v>385.53890926096904</v>
      </c>
      <c r="T3976" s="3" t="s">
        <v>197</v>
      </c>
      <c r="V3976"/>
      <c r="X3976"/>
      <c r="AE3976"/>
    </row>
    <row r="3977" spans="1:31" x14ac:dyDescent="0.25">
      <c r="A3977" s="3">
        <v>1447283653.7</v>
      </c>
      <c r="B3977" s="11">
        <v>44654</v>
      </c>
      <c r="C3977" s="3" t="s">
        <v>58</v>
      </c>
      <c r="D3977" s="3" t="s">
        <v>10</v>
      </c>
      <c r="E3977" s="3">
        <v>2</v>
      </c>
      <c r="F3977" s="3" t="s">
        <v>4</v>
      </c>
      <c r="G3977" s="3">
        <v>0</v>
      </c>
      <c r="H3977" s="3">
        <v>0</v>
      </c>
      <c r="I3977" t="s">
        <v>175</v>
      </c>
      <c r="J3977">
        <v>1676853</v>
      </c>
      <c r="K3977" s="3" t="s">
        <v>38</v>
      </c>
      <c r="L3977" s="3" t="s">
        <v>63</v>
      </c>
      <c r="M3977" s="3">
        <v>1738</v>
      </c>
      <c r="N3977" s="3">
        <v>3.9624381704322453</v>
      </c>
      <c r="P3977" t="str">
        <f t="shared" si="124"/>
        <v>PORT09 to PORT04</v>
      </c>
      <c r="Q3977" s="3">
        <v>360</v>
      </c>
      <c r="R3977" s="3">
        <v>0.51750189162546179</v>
      </c>
      <c r="S3977" s="10">
        <f t="shared" si="125"/>
        <v>899.4182876450526</v>
      </c>
      <c r="T3977" s="3" t="s">
        <v>197</v>
      </c>
      <c r="V3977"/>
      <c r="X3977"/>
      <c r="AE3977"/>
    </row>
    <row r="3978" spans="1:31" x14ac:dyDescent="0.25">
      <c r="A3978" s="3">
        <v>1447283689.7</v>
      </c>
      <c r="B3978" s="11">
        <v>44654</v>
      </c>
      <c r="C3978" s="3" t="s">
        <v>58</v>
      </c>
      <c r="D3978" s="3" t="s">
        <v>10</v>
      </c>
      <c r="E3978" s="3">
        <v>2</v>
      </c>
      <c r="F3978" s="3" t="s">
        <v>4</v>
      </c>
      <c r="G3978" s="3">
        <v>0</v>
      </c>
      <c r="H3978" s="3">
        <v>0</v>
      </c>
      <c r="I3978" t="s">
        <v>175</v>
      </c>
      <c r="J3978">
        <v>1676853</v>
      </c>
      <c r="K3978" s="3" t="s">
        <v>38</v>
      </c>
      <c r="L3978" s="3" t="s">
        <v>63</v>
      </c>
      <c r="M3978" s="3">
        <v>4235</v>
      </c>
      <c r="N3978" s="3">
        <v>9.5</v>
      </c>
      <c r="P3978" t="str">
        <f t="shared" si="124"/>
        <v>PORT09 to PORT04</v>
      </c>
      <c r="Q3978" s="3">
        <v>360</v>
      </c>
      <c r="R3978" s="3">
        <v>0.51750189162546179</v>
      </c>
      <c r="S3978" s="10">
        <f t="shared" si="125"/>
        <v>2191.6205110338306</v>
      </c>
      <c r="T3978" s="3" t="s">
        <v>197</v>
      </c>
      <c r="V3978"/>
      <c r="X3978"/>
      <c r="AE3978"/>
    </row>
    <row r="3979" spans="1:31" x14ac:dyDescent="0.25">
      <c r="A3979" s="3">
        <v>1447308576.7</v>
      </c>
      <c r="B3979" s="11">
        <v>44652</v>
      </c>
      <c r="C3979" s="3" t="s">
        <v>58</v>
      </c>
      <c r="D3979" s="3" t="s">
        <v>10</v>
      </c>
      <c r="E3979" s="3">
        <v>2</v>
      </c>
      <c r="F3979" s="3" t="s">
        <v>4</v>
      </c>
      <c r="G3979" s="3">
        <v>0</v>
      </c>
      <c r="H3979" s="3">
        <v>0</v>
      </c>
      <c r="I3979" t="s">
        <v>175</v>
      </c>
      <c r="J3979">
        <v>1676853</v>
      </c>
      <c r="K3979" s="3" t="s">
        <v>38</v>
      </c>
      <c r="L3979" s="3" t="s">
        <v>63</v>
      </c>
      <c r="M3979" s="3">
        <v>2325</v>
      </c>
      <c r="N3979" s="3">
        <v>4.4400000000000004</v>
      </c>
      <c r="P3979" t="str">
        <f t="shared" si="124"/>
        <v>PORT09 to PORT04</v>
      </c>
      <c r="Q3979" s="3">
        <v>360</v>
      </c>
      <c r="R3979" s="3">
        <v>0.51750189162546179</v>
      </c>
      <c r="S3979" s="10">
        <f t="shared" si="125"/>
        <v>1203.1918980291987</v>
      </c>
      <c r="T3979" s="3" t="s">
        <v>197</v>
      </c>
      <c r="V3979"/>
      <c r="X3979"/>
      <c r="AE3979"/>
    </row>
    <row r="3980" spans="1:31" x14ac:dyDescent="0.25">
      <c r="A3980" s="3">
        <v>1447185830.7</v>
      </c>
      <c r="B3980" s="11">
        <v>44659</v>
      </c>
      <c r="C3980" s="3" t="s">
        <v>58</v>
      </c>
      <c r="D3980" s="3" t="s">
        <v>10</v>
      </c>
      <c r="E3980" s="3">
        <v>2</v>
      </c>
      <c r="F3980" s="3" t="s">
        <v>4</v>
      </c>
      <c r="G3980" s="3">
        <v>0</v>
      </c>
      <c r="H3980" s="3">
        <v>0</v>
      </c>
      <c r="I3980" t="s">
        <v>175</v>
      </c>
      <c r="J3980">
        <v>1680210</v>
      </c>
      <c r="K3980" s="3" t="s">
        <v>38</v>
      </c>
      <c r="L3980" s="3" t="s">
        <v>63</v>
      </c>
      <c r="M3980" s="3">
        <v>420</v>
      </c>
      <c r="N3980" s="3">
        <v>0.29697357086934684</v>
      </c>
      <c r="P3980" t="str">
        <f t="shared" si="124"/>
        <v>PORT09 to PORT04</v>
      </c>
      <c r="Q3980" s="3">
        <v>360</v>
      </c>
      <c r="R3980" s="3">
        <v>0.51750189162546179</v>
      </c>
      <c r="S3980" s="10">
        <f t="shared" si="125"/>
        <v>217.35079448269394</v>
      </c>
      <c r="T3980" s="3" t="s">
        <v>197</v>
      </c>
      <c r="V3980"/>
      <c r="X3980"/>
      <c r="AE3980"/>
    </row>
    <row r="3981" spans="1:31" x14ac:dyDescent="0.25">
      <c r="A3981" s="3">
        <v>1447283707.7</v>
      </c>
      <c r="B3981" s="11">
        <v>44653</v>
      </c>
      <c r="C3981" s="3" t="s">
        <v>58</v>
      </c>
      <c r="D3981" s="3" t="s">
        <v>10</v>
      </c>
      <c r="E3981" s="3">
        <v>2</v>
      </c>
      <c r="F3981" s="3" t="s">
        <v>4</v>
      </c>
      <c r="G3981" s="3">
        <v>0</v>
      </c>
      <c r="H3981" s="3">
        <v>0</v>
      </c>
      <c r="I3981" t="s">
        <v>175</v>
      </c>
      <c r="J3981">
        <v>1680210</v>
      </c>
      <c r="K3981" s="3" t="s">
        <v>38</v>
      </c>
      <c r="L3981" s="3" t="s">
        <v>63</v>
      </c>
      <c r="M3981" s="3">
        <v>422</v>
      </c>
      <c r="N3981" s="3">
        <v>0.19798238057956455</v>
      </c>
      <c r="P3981" t="str">
        <f t="shared" si="124"/>
        <v>PORT09 to PORT04</v>
      </c>
      <c r="Q3981" s="3">
        <v>360</v>
      </c>
      <c r="R3981" s="3">
        <v>0.51750189162546179</v>
      </c>
      <c r="S3981" s="10">
        <f t="shared" si="125"/>
        <v>218.38579826594489</v>
      </c>
      <c r="T3981" s="3" t="s">
        <v>197</v>
      </c>
      <c r="V3981"/>
      <c r="X3981"/>
      <c r="AE3981"/>
    </row>
    <row r="3982" spans="1:31" x14ac:dyDescent="0.25">
      <c r="A3982" s="3">
        <v>1447283683.7</v>
      </c>
      <c r="B3982" s="11">
        <v>44665</v>
      </c>
      <c r="C3982" s="3" t="s">
        <v>58</v>
      </c>
      <c r="D3982" s="3" t="s">
        <v>10</v>
      </c>
      <c r="E3982" s="3">
        <v>2</v>
      </c>
      <c r="F3982" s="3" t="s">
        <v>4</v>
      </c>
      <c r="G3982" s="3">
        <v>0</v>
      </c>
      <c r="H3982" s="3">
        <v>0</v>
      </c>
      <c r="I3982" t="s">
        <v>175</v>
      </c>
      <c r="J3982">
        <v>1680210</v>
      </c>
      <c r="K3982" s="3" t="s">
        <v>38</v>
      </c>
      <c r="L3982" s="3" t="s">
        <v>63</v>
      </c>
      <c r="M3982" s="3">
        <v>422</v>
      </c>
      <c r="N3982" s="3">
        <v>0.19798238057956455</v>
      </c>
      <c r="P3982" t="str">
        <f t="shared" si="124"/>
        <v>PORT09 to PORT04</v>
      </c>
      <c r="Q3982" s="3">
        <v>360</v>
      </c>
      <c r="R3982" s="3">
        <v>0.51750189162546179</v>
      </c>
      <c r="S3982" s="10">
        <f t="shared" si="125"/>
        <v>218.38579826594489</v>
      </c>
      <c r="T3982" s="3" t="s">
        <v>197</v>
      </c>
      <c r="V3982"/>
      <c r="X3982"/>
      <c r="AE3982"/>
    </row>
    <row r="3983" spans="1:31" x14ac:dyDescent="0.25">
      <c r="A3983" s="3">
        <v>1447323886.7</v>
      </c>
      <c r="B3983" s="11">
        <v>44655</v>
      </c>
      <c r="C3983" s="3" t="s">
        <v>58</v>
      </c>
      <c r="D3983" s="3" t="s">
        <v>10</v>
      </c>
      <c r="E3983" s="3">
        <v>2</v>
      </c>
      <c r="F3983" s="3" t="s">
        <v>4</v>
      </c>
      <c r="G3983" s="3">
        <v>0</v>
      </c>
      <c r="H3983" s="3">
        <v>0</v>
      </c>
      <c r="I3983" t="s">
        <v>175</v>
      </c>
      <c r="J3983">
        <v>1680210</v>
      </c>
      <c r="K3983" s="3" t="s">
        <v>38</v>
      </c>
      <c r="L3983" s="3" t="s">
        <v>63</v>
      </c>
      <c r="M3983" s="3">
        <v>394</v>
      </c>
      <c r="N3983" s="3">
        <v>0.29697357086934684</v>
      </c>
      <c r="P3983" t="str">
        <f t="shared" si="124"/>
        <v>PORT09 to PORT04</v>
      </c>
      <c r="Q3983" s="3">
        <v>360</v>
      </c>
      <c r="R3983" s="3">
        <v>0.51750189162546179</v>
      </c>
      <c r="S3983" s="10">
        <f t="shared" si="125"/>
        <v>203.89574530043194</v>
      </c>
      <c r="T3983" s="3" t="s">
        <v>197</v>
      </c>
      <c r="V3983"/>
      <c r="X3983"/>
      <c r="AE3983"/>
    </row>
    <row r="3984" spans="1:31" x14ac:dyDescent="0.25">
      <c r="A3984" s="3">
        <v>1447323804.7</v>
      </c>
      <c r="B3984" s="11">
        <v>44655</v>
      </c>
      <c r="C3984" s="3" t="s">
        <v>58</v>
      </c>
      <c r="D3984" s="3" t="s">
        <v>10</v>
      </c>
      <c r="E3984" s="3">
        <v>2</v>
      </c>
      <c r="F3984" s="3" t="s">
        <v>4</v>
      </c>
      <c r="G3984" s="3">
        <v>0</v>
      </c>
      <c r="H3984" s="3">
        <v>0</v>
      </c>
      <c r="I3984" t="s">
        <v>175</v>
      </c>
      <c r="J3984">
        <v>1680210</v>
      </c>
      <c r="K3984" s="3" t="s">
        <v>38</v>
      </c>
      <c r="L3984" s="3" t="s">
        <v>63</v>
      </c>
      <c r="M3984" s="3">
        <v>712</v>
      </c>
      <c r="N3984" s="3">
        <v>0.8909207126080404</v>
      </c>
      <c r="P3984" t="str">
        <f t="shared" si="124"/>
        <v>PORT09 to PORT04</v>
      </c>
      <c r="Q3984" s="3">
        <v>360</v>
      </c>
      <c r="R3984" s="3">
        <v>0.51750189162546179</v>
      </c>
      <c r="S3984" s="10">
        <f t="shared" si="125"/>
        <v>368.46134683732879</v>
      </c>
      <c r="T3984" s="3" t="s">
        <v>197</v>
      </c>
      <c r="V3984"/>
      <c r="X3984"/>
      <c r="AE3984"/>
    </row>
    <row r="3985" spans="1:31" x14ac:dyDescent="0.25">
      <c r="A3985" s="3">
        <v>1447367882.7</v>
      </c>
      <c r="B3985" s="11">
        <v>44661</v>
      </c>
      <c r="C3985" s="3" t="s">
        <v>58</v>
      </c>
      <c r="D3985" s="3" t="s">
        <v>10</v>
      </c>
      <c r="E3985" s="3">
        <v>2</v>
      </c>
      <c r="F3985" s="3" t="s">
        <v>4</v>
      </c>
      <c r="G3985" s="3">
        <v>0</v>
      </c>
      <c r="H3985" s="3">
        <v>0</v>
      </c>
      <c r="I3985" t="s">
        <v>175</v>
      </c>
      <c r="J3985">
        <v>1655818</v>
      </c>
      <c r="K3985" s="3" t="s">
        <v>38</v>
      </c>
      <c r="L3985" s="3" t="s">
        <v>63</v>
      </c>
      <c r="M3985" s="3">
        <v>1289</v>
      </c>
      <c r="N3985" s="3">
        <v>3.2193112676939788</v>
      </c>
      <c r="P3985" t="str">
        <f t="shared" si="124"/>
        <v>PORT09 to PORT04</v>
      </c>
      <c r="Q3985" s="3">
        <v>360</v>
      </c>
      <c r="R3985" s="3">
        <v>0.51750189162546179</v>
      </c>
      <c r="S3985" s="10">
        <f t="shared" si="125"/>
        <v>667.05993830522027</v>
      </c>
      <c r="T3985" s="3" t="s">
        <v>197</v>
      </c>
      <c r="V3985"/>
      <c r="X3985"/>
      <c r="AE3985"/>
    </row>
    <row r="3986" spans="1:31" x14ac:dyDescent="0.25">
      <c r="A3986" s="3">
        <v>1447165475.7</v>
      </c>
      <c r="B3986" s="11">
        <v>44652</v>
      </c>
      <c r="C3986" s="3" t="s">
        <v>58</v>
      </c>
      <c r="D3986" s="3" t="s">
        <v>10</v>
      </c>
      <c r="E3986" s="3">
        <v>2</v>
      </c>
      <c r="F3986" s="3" t="s">
        <v>4</v>
      </c>
      <c r="G3986" s="3">
        <v>0</v>
      </c>
      <c r="H3986" s="3">
        <v>0</v>
      </c>
      <c r="I3986" t="s">
        <v>175</v>
      </c>
      <c r="J3986">
        <v>1655818</v>
      </c>
      <c r="K3986" s="3" t="s">
        <v>38</v>
      </c>
      <c r="L3986" s="3" t="s">
        <v>63</v>
      </c>
      <c r="M3986" s="3">
        <v>1355</v>
      </c>
      <c r="N3986" s="3">
        <v>3.5412423944633766</v>
      </c>
      <c r="P3986" t="str">
        <f t="shared" si="124"/>
        <v>PORT09 to PORT04</v>
      </c>
      <c r="Q3986" s="3">
        <v>360</v>
      </c>
      <c r="R3986" s="3">
        <v>0.51750189162546179</v>
      </c>
      <c r="S3986" s="10">
        <f t="shared" si="125"/>
        <v>701.21506315250076</v>
      </c>
      <c r="T3986" s="3" t="s">
        <v>197</v>
      </c>
      <c r="V3986"/>
      <c r="X3986"/>
      <c r="AE3986"/>
    </row>
    <row r="3987" spans="1:31" x14ac:dyDescent="0.25">
      <c r="A3987" s="3">
        <v>1447367960.7</v>
      </c>
      <c r="B3987" s="11">
        <v>44661</v>
      </c>
      <c r="C3987" s="3" t="s">
        <v>58</v>
      </c>
      <c r="D3987" s="3" t="s">
        <v>10</v>
      </c>
      <c r="E3987" s="3">
        <v>2</v>
      </c>
      <c r="F3987" s="3" t="s">
        <v>4</v>
      </c>
      <c r="G3987" s="3">
        <v>0</v>
      </c>
      <c r="H3987" s="3">
        <v>0</v>
      </c>
      <c r="I3987" t="s">
        <v>175</v>
      </c>
      <c r="J3987">
        <v>1655818</v>
      </c>
      <c r="K3987" s="3" t="s">
        <v>38</v>
      </c>
      <c r="L3987" s="3" t="s">
        <v>63</v>
      </c>
      <c r="M3987" s="3">
        <v>2294</v>
      </c>
      <c r="N3987" s="3">
        <v>6.02</v>
      </c>
      <c r="P3987" t="str">
        <f t="shared" si="124"/>
        <v>PORT09 to PORT04</v>
      </c>
      <c r="Q3987" s="3">
        <v>360</v>
      </c>
      <c r="R3987" s="3">
        <v>0.51750189162546179</v>
      </c>
      <c r="S3987" s="10">
        <f t="shared" si="125"/>
        <v>1187.1493393888093</v>
      </c>
      <c r="T3987" s="3" t="s">
        <v>197</v>
      </c>
      <c r="V3987"/>
      <c r="X3987"/>
      <c r="AE3987"/>
    </row>
    <row r="3988" spans="1:31" x14ac:dyDescent="0.25">
      <c r="A3988" s="3">
        <v>1447367959.7</v>
      </c>
      <c r="B3988" s="11">
        <v>44653</v>
      </c>
      <c r="C3988" s="3" t="s">
        <v>58</v>
      </c>
      <c r="D3988" s="3" t="s">
        <v>10</v>
      </c>
      <c r="E3988" s="3">
        <v>2</v>
      </c>
      <c r="F3988" s="3" t="s">
        <v>4</v>
      </c>
      <c r="G3988" s="3">
        <v>0</v>
      </c>
      <c r="H3988" s="3">
        <v>0</v>
      </c>
      <c r="I3988" t="s">
        <v>175</v>
      </c>
      <c r="J3988">
        <v>1655818</v>
      </c>
      <c r="K3988" s="3" t="s">
        <v>38</v>
      </c>
      <c r="L3988" s="3" t="s">
        <v>63</v>
      </c>
      <c r="M3988" s="3">
        <v>2307</v>
      </c>
      <c r="N3988" s="3">
        <v>6.02</v>
      </c>
      <c r="P3988" t="str">
        <f t="shared" si="124"/>
        <v>PORT09 to PORT04</v>
      </c>
      <c r="Q3988" s="3">
        <v>360</v>
      </c>
      <c r="R3988" s="3">
        <v>0.51750189162546179</v>
      </c>
      <c r="S3988" s="10">
        <f t="shared" si="125"/>
        <v>1193.8768639799403</v>
      </c>
      <c r="T3988" s="3" t="s">
        <v>197</v>
      </c>
      <c r="V3988"/>
      <c r="X3988"/>
      <c r="AE3988"/>
    </row>
    <row r="3989" spans="1:31" x14ac:dyDescent="0.25">
      <c r="A3989" s="3">
        <v>1447201794.7</v>
      </c>
      <c r="B3989" s="11">
        <v>44654</v>
      </c>
      <c r="C3989" s="3" t="s">
        <v>58</v>
      </c>
      <c r="D3989" s="3" t="s">
        <v>10</v>
      </c>
      <c r="E3989" s="3">
        <v>2</v>
      </c>
      <c r="F3989" s="3" t="s">
        <v>4</v>
      </c>
      <c r="G3989" s="3">
        <v>0</v>
      </c>
      <c r="H3989" s="3">
        <v>0</v>
      </c>
      <c r="I3989" t="s">
        <v>175</v>
      </c>
      <c r="J3989">
        <v>1655818</v>
      </c>
      <c r="K3989" s="3" t="s">
        <v>38</v>
      </c>
      <c r="L3989" s="3" t="s">
        <v>63</v>
      </c>
      <c r="M3989" s="3">
        <v>2522</v>
      </c>
      <c r="N3989" s="3">
        <v>6.54</v>
      </c>
      <c r="P3989" t="str">
        <f t="shared" si="124"/>
        <v>PORT09 to PORT04</v>
      </c>
      <c r="Q3989" s="3">
        <v>360</v>
      </c>
      <c r="R3989" s="3">
        <v>0.51750189162546179</v>
      </c>
      <c r="S3989" s="10">
        <f t="shared" si="125"/>
        <v>1305.1397706794146</v>
      </c>
      <c r="T3989" s="3" t="s">
        <v>197</v>
      </c>
      <c r="V3989"/>
      <c r="X3989"/>
      <c r="AE3989"/>
    </row>
    <row r="3990" spans="1:31" x14ac:dyDescent="0.25">
      <c r="A3990" s="3">
        <v>1447367881.7</v>
      </c>
      <c r="B3990" s="11">
        <v>44665</v>
      </c>
      <c r="C3990" s="3" t="s">
        <v>58</v>
      </c>
      <c r="D3990" s="3" t="s">
        <v>10</v>
      </c>
      <c r="E3990" s="3">
        <v>2</v>
      </c>
      <c r="F3990" s="3" t="s">
        <v>4</v>
      </c>
      <c r="G3990" s="3">
        <v>0</v>
      </c>
      <c r="H3990" s="3">
        <v>0</v>
      </c>
      <c r="I3990" t="s">
        <v>175</v>
      </c>
      <c r="J3990">
        <v>1655818</v>
      </c>
      <c r="K3990" s="3" t="s">
        <v>38</v>
      </c>
      <c r="L3990" s="3" t="s">
        <v>63</v>
      </c>
      <c r="M3990" s="3">
        <v>2775</v>
      </c>
      <c r="N3990" s="3">
        <v>7.02</v>
      </c>
      <c r="P3990" t="str">
        <f t="shared" si="124"/>
        <v>PORT09 to PORT04</v>
      </c>
      <c r="Q3990" s="3">
        <v>360</v>
      </c>
      <c r="R3990" s="3">
        <v>0.51750189162546179</v>
      </c>
      <c r="S3990" s="10">
        <f t="shared" si="125"/>
        <v>1436.0677492606565</v>
      </c>
      <c r="T3990" s="3" t="s">
        <v>197</v>
      </c>
      <c r="V3990"/>
      <c r="X3990"/>
      <c r="AE3990"/>
    </row>
    <row r="3991" spans="1:31" x14ac:dyDescent="0.25">
      <c r="A3991" s="3">
        <v>1447225458.7</v>
      </c>
      <c r="B3991" s="11">
        <v>44653</v>
      </c>
      <c r="C3991" s="3" t="s">
        <v>60</v>
      </c>
      <c r="D3991" s="3" t="s">
        <v>10</v>
      </c>
      <c r="E3991" s="3">
        <v>1</v>
      </c>
      <c r="F3991" s="3" t="s">
        <v>4</v>
      </c>
      <c r="G3991" s="3">
        <v>0</v>
      </c>
      <c r="H3991" s="3">
        <v>0</v>
      </c>
      <c r="I3991" t="s">
        <v>178</v>
      </c>
      <c r="J3991">
        <v>1667126</v>
      </c>
      <c r="K3991" s="3" t="s">
        <v>40</v>
      </c>
      <c r="L3991" s="3" t="s">
        <v>63</v>
      </c>
      <c r="M3991" s="3">
        <v>697</v>
      </c>
      <c r="N3991" s="3">
        <v>3.3983801157506015</v>
      </c>
      <c r="P3991" t="str">
        <f t="shared" si="124"/>
        <v>PORT09 to PORT06</v>
      </c>
      <c r="Q3991" s="3">
        <v>250</v>
      </c>
      <c r="R3991" s="3">
        <v>0.48814438452738274</v>
      </c>
      <c r="S3991" s="10">
        <f t="shared" si="125"/>
        <v>340.23663601558576</v>
      </c>
      <c r="T3991" s="3" t="s">
        <v>197</v>
      </c>
      <c r="V3991"/>
      <c r="X3991"/>
      <c r="AE3991"/>
    </row>
    <row r="3992" spans="1:31" x14ac:dyDescent="0.25">
      <c r="A3992" s="3">
        <v>1447165300.7</v>
      </c>
      <c r="B3992" s="11">
        <v>44660</v>
      </c>
      <c r="C3992" s="3" t="s">
        <v>58</v>
      </c>
      <c r="D3992" s="3" t="s">
        <v>10</v>
      </c>
      <c r="E3992" s="3">
        <v>2</v>
      </c>
      <c r="F3992" s="3" t="s">
        <v>4</v>
      </c>
      <c r="G3992" s="3">
        <v>0</v>
      </c>
      <c r="H3992" s="3">
        <v>0</v>
      </c>
      <c r="I3992" t="s">
        <v>175</v>
      </c>
      <c r="J3992">
        <v>1668492</v>
      </c>
      <c r="K3992" s="3" t="s">
        <v>38</v>
      </c>
      <c r="L3992" s="3" t="s">
        <v>63</v>
      </c>
      <c r="M3992" s="3">
        <v>624</v>
      </c>
      <c r="N3992" s="3">
        <v>7.6766666666666659</v>
      </c>
      <c r="P3992" t="str">
        <f t="shared" si="124"/>
        <v>PORT09 to PORT04</v>
      </c>
      <c r="Q3992" s="3">
        <v>360</v>
      </c>
      <c r="R3992" s="3">
        <v>0.51750189162546179</v>
      </c>
      <c r="S3992" s="10">
        <f t="shared" si="125"/>
        <v>322.92118037428816</v>
      </c>
      <c r="T3992" s="3" t="s">
        <v>197</v>
      </c>
      <c r="V3992"/>
      <c r="X3992"/>
      <c r="AE3992"/>
    </row>
    <row r="3993" spans="1:31" x14ac:dyDescent="0.25">
      <c r="A3993" s="3">
        <v>1447266861.7</v>
      </c>
      <c r="B3993" s="11">
        <v>44653</v>
      </c>
      <c r="C3993" s="3" t="s">
        <v>58</v>
      </c>
      <c r="D3993" s="3" t="s">
        <v>10</v>
      </c>
      <c r="E3993" s="3">
        <v>2</v>
      </c>
      <c r="F3993" s="3" t="s">
        <v>4</v>
      </c>
      <c r="G3993" s="3">
        <v>0</v>
      </c>
      <c r="H3993" s="3">
        <v>0</v>
      </c>
      <c r="I3993" t="s">
        <v>175</v>
      </c>
      <c r="J3993">
        <v>1668492</v>
      </c>
      <c r="K3993" s="3" t="s">
        <v>38</v>
      </c>
      <c r="L3993" s="3" t="s">
        <v>63</v>
      </c>
      <c r="M3993" s="3">
        <v>658</v>
      </c>
      <c r="N3993" s="3">
        <v>7.6766666666666659</v>
      </c>
      <c r="P3993" t="str">
        <f t="shared" si="124"/>
        <v>PORT09 to PORT04</v>
      </c>
      <c r="Q3993" s="3">
        <v>360</v>
      </c>
      <c r="R3993" s="3">
        <v>0.51750189162546179</v>
      </c>
      <c r="S3993" s="10">
        <f t="shared" si="125"/>
        <v>340.51624468955384</v>
      </c>
      <c r="T3993" s="3" t="s">
        <v>197</v>
      </c>
      <c r="V3993"/>
      <c r="X3993"/>
      <c r="AE3993"/>
    </row>
    <row r="3994" spans="1:31" x14ac:dyDescent="0.25">
      <c r="A3994" s="3">
        <v>1447133164.7</v>
      </c>
      <c r="B3994" s="11">
        <v>44660</v>
      </c>
      <c r="C3994" s="3" t="s">
        <v>58</v>
      </c>
      <c r="D3994" s="3" t="s">
        <v>10</v>
      </c>
      <c r="E3994" s="3">
        <v>2</v>
      </c>
      <c r="F3994" s="3" t="s">
        <v>4</v>
      </c>
      <c r="G3994" s="3">
        <v>0</v>
      </c>
      <c r="H3994" s="3">
        <v>0</v>
      </c>
      <c r="I3994" t="s">
        <v>175</v>
      </c>
      <c r="J3994">
        <v>1668492</v>
      </c>
      <c r="K3994" s="3" t="s">
        <v>38</v>
      </c>
      <c r="L3994" s="3" t="s">
        <v>63</v>
      </c>
      <c r="M3994" s="3">
        <v>610</v>
      </c>
      <c r="N3994" s="3">
        <v>7.6766666666666659</v>
      </c>
      <c r="P3994" t="str">
        <f t="shared" si="124"/>
        <v>PORT09 to PORT04</v>
      </c>
      <c r="Q3994" s="3">
        <v>360</v>
      </c>
      <c r="R3994" s="3">
        <v>0.51750189162546179</v>
      </c>
      <c r="S3994" s="10">
        <f t="shared" si="125"/>
        <v>315.67615389153167</v>
      </c>
      <c r="T3994" s="3" t="s">
        <v>197</v>
      </c>
      <c r="V3994"/>
      <c r="X3994"/>
      <c r="AE3994"/>
    </row>
    <row r="3995" spans="1:31" x14ac:dyDescent="0.25">
      <c r="A3995" s="3">
        <v>1447346567.7</v>
      </c>
      <c r="B3995" s="11">
        <v>44658</v>
      </c>
      <c r="C3995" s="3" t="s">
        <v>58</v>
      </c>
      <c r="D3995" s="3" t="s">
        <v>10</v>
      </c>
      <c r="E3995" s="3">
        <v>2</v>
      </c>
      <c r="F3995" s="3" t="s">
        <v>4</v>
      </c>
      <c r="G3995" s="3">
        <v>0</v>
      </c>
      <c r="H3995" s="3">
        <v>0</v>
      </c>
      <c r="I3995" t="s">
        <v>175</v>
      </c>
      <c r="J3995">
        <v>1668492</v>
      </c>
      <c r="K3995" s="3" t="s">
        <v>38</v>
      </c>
      <c r="L3995" s="3" t="s">
        <v>63</v>
      </c>
      <c r="M3995" s="3">
        <v>636</v>
      </c>
      <c r="N3995" s="3">
        <v>7.6000000000000005</v>
      </c>
      <c r="P3995" t="str">
        <f t="shared" si="124"/>
        <v>PORT09 to PORT04</v>
      </c>
      <c r="Q3995" s="3">
        <v>360</v>
      </c>
      <c r="R3995" s="3">
        <v>0.51750189162546179</v>
      </c>
      <c r="S3995" s="10">
        <f t="shared" si="125"/>
        <v>329.1312030737937</v>
      </c>
      <c r="T3995" s="3" t="s">
        <v>197</v>
      </c>
      <c r="V3995"/>
      <c r="X3995"/>
      <c r="AE3995"/>
    </row>
    <row r="3996" spans="1:31" x14ac:dyDescent="0.25">
      <c r="A3996" s="3">
        <v>1447149351.7</v>
      </c>
      <c r="B3996" s="11">
        <v>44653</v>
      </c>
      <c r="C3996" s="3" t="s">
        <v>58</v>
      </c>
      <c r="D3996" s="3" t="s">
        <v>10</v>
      </c>
      <c r="E3996" s="3">
        <v>2</v>
      </c>
      <c r="F3996" s="3" t="s">
        <v>4</v>
      </c>
      <c r="G3996" s="3">
        <v>0</v>
      </c>
      <c r="H3996" s="3">
        <v>0</v>
      </c>
      <c r="I3996" t="s">
        <v>175</v>
      </c>
      <c r="J3996">
        <v>1668608</v>
      </c>
      <c r="K3996" s="3" t="s">
        <v>38</v>
      </c>
      <c r="L3996" s="3" t="s">
        <v>63</v>
      </c>
      <c r="M3996" s="3">
        <v>368</v>
      </c>
      <c r="N3996" s="3">
        <v>2.0472711900232508</v>
      </c>
      <c r="P3996" t="str">
        <f t="shared" si="124"/>
        <v>PORT09 to PORT04</v>
      </c>
      <c r="Q3996" s="3">
        <v>360</v>
      </c>
      <c r="R3996" s="3">
        <v>0.51750189162546179</v>
      </c>
      <c r="S3996" s="10">
        <f t="shared" si="125"/>
        <v>190.44069611816994</v>
      </c>
      <c r="T3996" s="3" t="s">
        <v>197</v>
      </c>
      <c r="V3996"/>
      <c r="X3996"/>
      <c r="AE3996"/>
    </row>
    <row r="3997" spans="1:31" x14ac:dyDescent="0.25">
      <c r="A3997" s="3">
        <v>1447302782.7</v>
      </c>
      <c r="B3997" s="11">
        <v>44652</v>
      </c>
      <c r="C3997" s="3" t="s">
        <v>58</v>
      </c>
      <c r="D3997" s="3" t="s">
        <v>10</v>
      </c>
      <c r="E3997" s="3">
        <v>2</v>
      </c>
      <c r="F3997" s="3" t="s">
        <v>4</v>
      </c>
      <c r="G3997" s="3">
        <v>0</v>
      </c>
      <c r="H3997" s="3">
        <v>0</v>
      </c>
      <c r="I3997" t="s">
        <v>175</v>
      </c>
      <c r="J3997">
        <v>1668608</v>
      </c>
      <c r="K3997" s="3" t="s">
        <v>38</v>
      </c>
      <c r="L3997" s="3" t="s">
        <v>63</v>
      </c>
      <c r="M3997" s="3">
        <v>519</v>
      </c>
      <c r="N3997" s="3">
        <v>5.72</v>
      </c>
      <c r="P3997" t="str">
        <f t="shared" si="124"/>
        <v>PORT09 to PORT04</v>
      </c>
      <c r="Q3997" s="3">
        <v>360</v>
      </c>
      <c r="R3997" s="3">
        <v>0.51750189162546179</v>
      </c>
      <c r="S3997" s="10">
        <f t="shared" si="125"/>
        <v>268.58348175361465</v>
      </c>
      <c r="T3997" s="3" t="s">
        <v>197</v>
      </c>
      <c r="V3997"/>
      <c r="X3997"/>
      <c r="AE3997"/>
    </row>
    <row r="3998" spans="1:31" x14ac:dyDescent="0.25">
      <c r="A3998" s="3">
        <v>1447227100.7</v>
      </c>
      <c r="B3998" s="11">
        <v>44655</v>
      </c>
      <c r="C3998" s="3" t="s">
        <v>58</v>
      </c>
      <c r="D3998" s="3" t="s">
        <v>10</v>
      </c>
      <c r="E3998" s="3">
        <v>2</v>
      </c>
      <c r="F3998" s="3" t="s">
        <v>4</v>
      </c>
      <c r="G3998" s="3">
        <v>0</v>
      </c>
      <c r="H3998" s="3">
        <v>0</v>
      </c>
      <c r="I3998" t="s">
        <v>175</v>
      </c>
      <c r="J3998">
        <v>1651377</v>
      </c>
      <c r="K3998" s="3" t="s">
        <v>38</v>
      </c>
      <c r="L3998" s="3" t="s">
        <v>63</v>
      </c>
      <c r="M3998" s="3">
        <v>643</v>
      </c>
      <c r="N3998" s="3">
        <v>8.9349999999999987</v>
      </c>
      <c r="P3998" t="str">
        <f t="shared" si="124"/>
        <v>PORT09 to PORT04</v>
      </c>
      <c r="Q3998" s="3">
        <v>360</v>
      </c>
      <c r="R3998" s="3">
        <v>0.51750189162546179</v>
      </c>
      <c r="S3998" s="10">
        <f t="shared" si="125"/>
        <v>332.75371631517191</v>
      </c>
      <c r="T3998" s="3" t="s">
        <v>197</v>
      </c>
      <c r="V3998"/>
      <c r="X3998"/>
      <c r="AE3998"/>
    </row>
    <row r="3999" spans="1:31" x14ac:dyDescent="0.25">
      <c r="A3999" s="3">
        <v>1447188629.7</v>
      </c>
      <c r="B3999" s="11">
        <v>44662</v>
      </c>
      <c r="C3999" s="3" t="s">
        <v>58</v>
      </c>
      <c r="D3999" s="3" t="s">
        <v>10</v>
      </c>
      <c r="E3999" s="3">
        <v>2</v>
      </c>
      <c r="F3999" s="3" t="s">
        <v>4</v>
      </c>
      <c r="G3999" s="3">
        <v>0</v>
      </c>
      <c r="H3999" s="3">
        <v>0</v>
      </c>
      <c r="I3999" t="s">
        <v>175</v>
      </c>
      <c r="J3999">
        <v>1655982</v>
      </c>
      <c r="K3999" s="3" t="s">
        <v>38</v>
      </c>
      <c r="L3999" s="3" t="s">
        <v>63</v>
      </c>
      <c r="M3999" s="3">
        <v>482</v>
      </c>
      <c r="N3999" s="3">
        <v>1.1745022586581899</v>
      </c>
      <c r="P3999" t="str">
        <f t="shared" si="124"/>
        <v>PORT09 to PORT04</v>
      </c>
      <c r="Q3999" s="3">
        <v>360</v>
      </c>
      <c r="R3999" s="3">
        <v>0.51750189162546179</v>
      </c>
      <c r="S3999" s="10">
        <f t="shared" si="125"/>
        <v>249.43591176347257</v>
      </c>
      <c r="T3999" s="3" t="s">
        <v>197</v>
      </c>
      <c r="V3999"/>
      <c r="X3999"/>
      <c r="AE3999"/>
    </row>
    <row r="4000" spans="1:31" x14ac:dyDescent="0.25">
      <c r="A4000" s="3">
        <v>1447283681.7</v>
      </c>
      <c r="B4000" s="11">
        <v>44662</v>
      </c>
      <c r="C4000" s="3" t="s">
        <v>58</v>
      </c>
      <c r="D4000" s="3" t="s">
        <v>10</v>
      </c>
      <c r="E4000" s="3">
        <v>2</v>
      </c>
      <c r="F4000" s="3" t="s">
        <v>4</v>
      </c>
      <c r="G4000" s="3">
        <v>0</v>
      </c>
      <c r="H4000" s="3">
        <v>0</v>
      </c>
      <c r="I4000" t="s">
        <v>175</v>
      </c>
      <c r="J4000">
        <v>1655982</v>
      </c>
      <c r="K4000" s="3" t="s">
        <v>38</v>
      </c>
      <c r="L4000" s="3" t="s">
        <v>63</v>
      </c>
      <c r="M4000" s="3">
        <v>520</v>
      </c>
      <c r="N4000" s="3">
        <v>1.5660030115442531</v>
      </c>
      <c r="P4000" t="str">
        <f t="shared" si="124"/>
        <v>PORT09 to PORT04</v>
      </c>
      <c r="Q4000" s="3">
        <v>360</v>
      </c>
      <c r="R4000" s="3">
        <v>0.51750189162546179</v>
      </c>
      <c r="S4000" s="10">
        <f t="shared" si="125"/>
        <v>269.10098364524015</v>
      </c>
      <c r="T4000" s="3" t="s">
        <v>197</v>
      </c>
      <c r="V4000"/>
      <c r="X4000"/>
      <c r="AE4000"/>
    </row>
    <row r="4001" spans="1:31" x14ac:dyDescent="0.25">
      <c r="A4001" s="3">
        <v>1447165474.7</v>
      </c>
      <c r="B4001" s="11">
        <v>44658</v>
      </c>
      <c r="C4001" s="3" t="s">
        <v>58</v>
      </c>
      <c r="D4001" s="3" t="s">
        <v>10</v>
      </c>
      <c r="E4001" s="3">
        <v>2</v>
      </c>
      <c r="F4001" s="3" t="s">
        <v>4</v>
      </c>
      <c r="G4001" s="3">
        <v>0</v>
      </c>
      <c r="H4001" s="3">
        <v>0</v>
      </c>
      <c r="I4001" t="s">
        <v>175</v>
      </c>
      <c r="J4001">
        <v>1655982</v>
      </c>
      <c r="K4001" s="3" t="s">
        <v>38</v>
      </c>
      <c r="L4001" s="3" t="s">
        <v>63</v>
      </c>
      <c r="M4001" s="3">
        <v>372</v>
      </c>
      <c r="N4001" s="3">
        <v>0.78300150577212657</v>
      </c>
      <c r="P4001" t="str">
        <f t="shared" si="124"/>
        <v>PORT09 to PORT04</v>
      </c>
      <c r="Q4001" s="3">
        <v>360</v>
      </c>
      <c r="R4001" s="3">
        <v>0.51750189162546179</v>
      </c>
      <c r="S4001" s="10">
        <f t="shared" si="125"/>
        <v>192.5107036846718</v>
      </c>
      <c r="T4001" s="3" t="s">
        <v>197</v>
      </c>
      <c r="V4001"/>
      <c r="X4001"/>
      <c r="AE4001"/>
    </row>
    <row r="4002" spans="1:31" x14ac:dyDescent="0.25">
      <c r="A4002" s="3">
        <v>1447185829.7</v>
      </c>
      <c r="B4002" s="11">
        <v>44659</v>
      </c>
      <c r="C4002" s="3" t="s">
        <v>58</v>
      </c>
      <c r="D4002" s="3" t="s">
        <v>10</v>
      </c>
      <c r="E4002" s="3">
        <v>2</v>
      </c>
      <c r="F4002" s="3" t="s">
        <v>4</v>
      </c>
      <c r="G4002" s="3">
        <v>0</v>
      </c>
      <c r="H4002" s="3">
        <v>0</v>
      </c>
      <c r="I4002" t="s">
        <v>175</v>
      </c>
      <c r="J4002">
        <v>1655982</v>
      </c>
      <c r="K4002" s="3" t="s">
        <v>38</v>
      </c>
      <c r="L4002" s="3" t="s">
        <v>63</v>
      </c>
      <c r="M4002" s="3">
        <v>382</v>
      </c>
      <c r="N4002" s="3">
        <v>0.78300150577212657</v>
      </c>
      <c r="P4002" t="str">
        <f t="shared" si="124"/>
        <v>PORT09 to PORT04</v>
      </c>
      <c r="Q4002" s="3">
        <v>360</v>
      </c>
      <c r="R4002" s="3">
        <v>0.51750189162546179</v>
      </c>
      <c r="S4002" s="10">
        <f t="shared" si="125"/>
        <v>197.6857226009264</v>
      </c>
      <c r="T4002" s="3" t="s">
        <v>197</v>
      </c>
      <c r="V4002"/>
      <c r="X4002"/>
      <c r="AE4002"/>
    </row>
    <row r="4003" spans="1:31" x14ac:dyDescent="0.25">
      <c r="A4003" s="3">
        <v>1447185759.7</v>
      </c>
      <c r="B4003" s="11">
        <v>44661</v>
      </c>
      <c r="C4003" s="3" t="s">
        <v>58</v>
      </c>
      <c r="D4003" s="3" t="s">
        <v>10</v>
      </c>
      <c r="E4003" s="3">
        <v>2</v>
      </c>
      <c r="F4003" s="3" t="s">
        <v>4</v>
      </c>
      <c r="G4003" s="3">
        <v>0</v>
      </c>
      <c r="H4003" s="3">
        <v>0</v>
      </c>
      <c r="I4003" t="s">
        <v>175</v>
      </c>
      <c r="J4003">
        <v>1655982</v>
      </c>
      <c r="K4003" s="3" t="s">
        <v>38</v>
      </c>
      <c r="L4003" s="3" t="s">
        <v>63</v>
      </c>
      <c r="M4003" s="3">
        <v>349</v>
      </c>
      <c r="N4003" s="3">
        <v>0.78300150577212657</v>
      </c>
      <c r="P4003" t="str">
        <f t="shared" si="124"/>
        <v>PORT09 to PORT04</v>
      </c>
      <c r="Q4003" s="3">
        <v>360</v>
      </c>
      <c r="R4003" s="3">
        <v>0.51750189162546179</v>
      </c>
      <c r="S4003" s="10">
        <f t="shared" si="125"/>
        <v>180.60816017728615</v>
      </c>
      <c r="T4003" s="3" t="s">
        <v>197</v>
      </c>
      <c r="V4003"/>
      <c r="X4003"/>
      <c r="AE4003"/>
    </row>
    <row r="4004" spans="1:31" x14ac:dyDescent="0.25">
      <c r="A4004" s="3">
        <v>1447323942.7</v>
      </c>
      <c r="B4004" s="11">
        <v>44654</v>
      </c>
      <c r="C4004" s="3" t="s">
        <v>58</v>
      </c>
      <c r="D4004" s="3" t="s">
        <v>10</v>
      </c>
      <c r="E4004" s="3">
        <v>2</v>
      </c>
      <c r="F4004" s="3" t="s">
        <v>4</v>
      </c>
      <c r="G4004" s="3">
        <v>0</v>
      </c>
      <c r="H4004" s="3">
        <v>0</v>
      </c>
      <c r="I4004" t="s">
        <v>175</v>
      </c>
      <c r="J4004">
        <v>1655982</v>
      </c>
      <c r="K4004" s="3" t="s">
        <v>38</v>
      </c>
      <c r="L4004" s="3" t="s">
        <v>63</v>
      </c>
      <c r="M4004" s="3">
        <v>919</v>
      </c>
      <c r="N4004" s="3">
        <v>3.02</v>
      </c>
      <c r="P4004" t="str">
        <f t="shared" si="124"/>
        <v>PORT09 to PORT04</v>
      </c>
      <c r="Q4004" s="3">
        <v>360</v>
      </c>
      <c r="R4004" s="3">
        <v>0.51750189162546179</v>
      </c>
      <c r="S4004" s="10">
        <f t="shared" si="125"/>
        <v>475.58423840379936</v>
      </c>
      <c r="T4004" s="3" t="s">
        <v>197</v>
      </c>
      <c r="V4004"/>
      <c r="X4004"/>
      <c r="AE4004"/>
    </row>
    <row r="4005" spans="1:31" x14ac:dyDescent="0.25">
      <c r="A4005" s="3">
        <v>1447165427.7</v>
      </c>
      <c r="B4005" s="11">
        <v>44655</v>
      </c>
      <c r="C4005" s="3" t="s">
        <v>58</v>
      </c>
      <c r="D4005" s="3" t="s">
        <v>10</v>
      </c>
      <c r="E4005" s="3">
        <v>2</v>
      </c>
      <c r="F4005" s="3" t="s">
        <v>4</v>
      </c>
      <c r="G4005" s="3">
        <v>0</v>
      </c>
      <c r="H4005" s="3">
        <v>0</v>
      </c>
      <c r="I4005" t="s">
        <v>175</v>
      </c>
      <c r="J4005">
        <v>1651302</v>
      </c>
      <c r="K4005" s="3" t="s">
        <v>38</v>
      </c>
      <c r="L4005" s="3" t="s">
        <v>63</v>
      </c>
      <c r="M4005" s="3">
        <v>585</v>
      </c>
      <c r="N4005" s="3">
        <v>1.991881319654587</v>
      </c>
      <c r="P4005" t="str">
        <f t="shared" si="124"/>
        <v>PORT09 to PORT04</v>
      </c>
      <c r="Q4005" s="3">
        <v>360</v>
      </c>
      <c r="R4005" s="3">
        <v>0.51750189162546179</v>
      </c>
      <c r="S4005" s="10">
        <f t="shared" si="125"/>
        <v>302.73860660089514</v>
      </c>
      <c r="T4005" s="3" t="s">
        <v>197</v>
      </c>
      <c r="V4005"/>
      <c r="X4005"/>
      <c r="AE4005"/>
    </row>
    <row r="4006" spans="1:31" x14ac:dyDescent="0.25">
      <c r="A4006" s="3">
        <v>1447146746.7</v>
      </c>
      <c r="B4006" s="11">
        <v>44660</v>
      </c>
      <c r="C4006" s="3" t="s">
        <v>58</v>
      </c>
      <c r="D4006" s="3" t="s">
        <v>10</v>
      </c>
      <c r="E4006" s="3">
        <v>2</v>
      </c>
      <c r="F4006" s="3" t="s">
        <v>4</v>
      </c>
      <c r="G4006" s="3">
        <v>0</v>
      </c>
      <c r="H4006" s="3">
        <v>0</v>
      </c>
      <c r="I4006" t="s">
        <v>175</v>
      </c>
      <c r="J4006">
        <v>1651302</v>
      </c>
      <c r="K4006" s="3" t="s">
        <v>38</v>
      </c>
      <c r="L4006" s="3" t="s">
        <v>63</v>
      </c>
      <c r="M4006" s="3">
        <v>752</v>
      </c>
      <c r="N4006" s="3">
        <v>3.3198021994243119</v>
      </c>
      <c r="P4006" t="str">
        <f t="shared" si="124"/>
        <v>PORT09 to PORT04</v>
      </c>
      <c r="Q4006" s="3">
        <v>360</v>
      </c>
      <c r="R4006" s="3">
        <v>0.51750189162546179</v>
      </c>
      <c r="S4006" s="10">
        <f t="shared" si="125"/>
        <v>389.16142250234725</v>
      </c>
      <c r="T4006" s="3" t="s">
        <v>197</v>
      </c>
      <c r="V4006"/>
      <c r="X4006"/>
      <c r="AE4006"/>
    </row>
    <row r="4007" spans="1:31" x14ac:dyDescent="0.25">
      <c r="A4007" s="3">
        <v>1447165505.7</v>
      </c>
      <c r="B4007" s="11">
        <v>44658</v>
      </c>
      <c r="C4007" s="3" t="s">
        <v>58</v>
      </c>
      <c r="D4007" s="3" t="s">
        <v>10</v>
      </c>
      <c r="E4007" s="3">
        <v>2</v>
      </c>
      <c r="F4007" s="3" t="s">
        <v>4</v>
      </c>
      <c r="G4007" s="3">
        <v>0</v>
      </c>
      <c r="H4007" s="3">
        <v>0</v>
      </c>
      <c r="I4007" t="s">
        <v>175</v>
      </c>
      <c r="J4007">
        <v>1651302</v>
      </c>
      <c r="K4007" s="3" t="s">
        <v>38</v>
      </c>
      <c r="L4007" s="3" t="s">
        <v>63</v>
      </c>
      <c r="M4007" s="3">
        <v>1319</v>
      </c>
      <c r="N4007" s="3">
        <v>4.0999999999999996</v>
      </c>
      <c r="P4007" t="str">
        <f t="shared" si="124"/>
        <v>PORT09 to PORT04</v>
      </c>
      <c r="Q4007" s="3">
        <v>360</v>
      </c>
      <c r="R4007" s="3">
        <v>0.51750189162546179</v>
      </c>
      <c r="S4007" s="10">
        <f t="shared" si="125"/>
        <v>682.58499505398413</v>
      </c>
      <c r="T4007" s="3" t="s">
        <v>197</v>
      </c>
      <c r="V4007"/>
      <c r="X4007"/>
      <c r="AE4007"/>
    </row>
    <row r="4008" spans="1:31" x14ac:dyDescent="0.25">
      <c r="A4008" s="3">
        <v>1447283737.7</v>
      </c>
      <c r="B4008" s="11">
        <v>44654</v>
      </c>
      <c r="C4008" s="3" t="s">
        <v>58</v>
      </c>
      <c r="D4008" s="3" t="s">
        <v>10</v>
      </c>
      <c r="E4008" s="3">
        <v>2</v>
      </c>
      <c r="F4008" s="3" t="s">
        <v>4</v>
      </c>
      <c r="G4008" s="3">
        <v>0</v>
      </c>
      <c r="H4008" s="3">
        <v>0</v>
      </c>
      <c r="I4008" t="s">
        <v>175</v>
      </c>
      <c r="J4008">
        <v>1651302</v>
      </c>
      <c r="K4008" s="3" t="s">
        <v>38</v>
      </c>
      <c r="L4008" s="3" t="s">
        <v>63</v>
      </c>
      <c r="M4008" s="3">
        <v>1261</v>
      </c>
      <c r="N4008" s="3">
        <v>4.04</v>
      </c>
      <c r="P4008" t="str">
        <f t="shared" si="124"/>
        <v>PORT09 to PORT04</v>
      </c>
      <c r="Q4008" s="3">
        <v>360</v>
      </c>
      <c r="R4008" s="3">
        <v>0.51750189162546179</v>
      </c>
      <c r="S4008" s="10">
        <f t="shared" si="125"/>
        <v>652.5698853397073</v>
      </c>
      <c r="T4008" s="3" t="s">
        <v>197</v>
      </c>
      <c r="V4008"/>
      <c r="X4008"/>
      <c r="AE4008"/>
    </row>
    <row r="4009" spans="1:31" x14ac:dyDescent="0.25">
      <c r="A4009" s="3">
        <v>1447283687.7</v>
      </c>
      <c r="B4009" s="11">
        <v>44652</v>
      </c>
      <c r="C4009" s="3" t="s">
        <v>58</v>
      </c>
      <c r="D4009" s="3" t="s">
        <v>10</v>
      </c>
      <c r="E4009" s="3">
        <v>2</v>
      </c>
      <c r="F4009" s="3" t="s">
        <v>4</v>
      </c>
      <c r="G4009" s="3">
        <v>0</v>
      </c>
      <c r="H4009" s="3">
        <v>0</v>
      </c>
      <c r="I4009" t="s">
        <v>175</v>
      </c>
      <c r="J4009">
        <v>1651302</v>
      </c>
      <c r="K4009" s="3" t="s">
        <v>38</v>
      </c>
      <c r="L4009" s="3" t="s">
        <v>63</v>
      </c>
      <c r="M4009" s="3">
        <v>1466</v>
      </c>
      <c r="N4009" s="3">
        <v>4.54</v>
      </c>
      <c r="P4009" t="str">
        <f t="shared" si="124"/>
        <v>PORT09 to PORT04</v>
      </c>
      <c r="Q4009" s="3">
        <v>360</v>
      </c>
      <c r="R4009" s="3">
        <v>0.51750189162546179</v>
      </c>
      <c r="S4009" s="10">
        <f t="shared" si="125"/>
        <v>758.65777312292698</v>
      </c>
      <c r="T4009" s="3" t="s">
        <v>197</v>
      </c>
      <c r="V4009"/>
      <c r="X4009"/>
      <c r="AE4009"/>
    </row>
    <row r="4010" spans="1:31" x14ac:dyDescent="0.25">
      <c r="A4010" s="3">
        <v>1447283669.7</v>
      </c>
      <c r="B4010" s="11">
        <v>44654</v>
      </c>
      <c r="C4010" s="3" t="s">
        <v>58</v>
      </c>
      <c r="D4010" s="3" t="s">
        <v>10</v>
      </c>
      <c r="E4010" s="3">
        <v>2</v>
      </c>
      <c r="F4010" s="3" t="s">
        <v>4</v>
      </c>
      <c r="G4010" s="3">
        <v>0</v>
      </c>
      <c r="H4010" s="3">
        <v>0</v>
      </c>
      <c r="I4010" t="s">
        <v>175</v>
      </c>
      <c r="J4010">
        <v>1651302</v>
      </c>
      <c r="K4010" s="3" t="s">
        <v>38</v>
      </c>
      <c r="L4010" s="3" t="s">
        <v>63</v>
      </c>
      <c r="M4010" s="3">
        <v>1567</v>
      </c>
      <c r="N4010" s="3">
        <v>4.5599999999999996</v>
      </c>
      <c r="P4010" t="str">
        <f t="shared" si="124"/>
        <v>PORT09 to PORT04</v>
      </c>
      <c r="Q4010" s="3">
        <v>360</v>
      </c>
      <c r="R4010" s="3">
        <v>0.51750189162546179</v>
      </c>
      <c r="S4010" s="10">
        <f t="shared" si="125"/>
        <v>810.92546417709866</v>
      </c>
      <c r="T4010" s="3" t="s">
        <v>197</v>
      </c>
      <c r="V4010"/>
      <c r="X4010"/>
      <c r="AE4010"/>
    </row>
    <row r="4011" spans="1:31" x14ac:dyDescent="0.25">
      <c r="A4011" s="3">
        <v>1447367908.7</v>
      </c>
      <c r="B4011" s="11">
        <v>44665</v>
      </c>
      <c r="C4011" s="3" t="s">
        <v>58</v>
      </c>
      <c r="D4011" s="3" t="s">
        <v>10</v>
      </c>
      <c r="E4011" s="3">
        <v>2</v>
      </c>
      <c r="F4011" s="3" t="s">
        <v>4</v>
      </c>
      <c r="G4011" s="3">
        <v>0</v>
      </c>
      <c r="H4011" s="3">
        <v>0</v>
      </c>
      <c r="I4011" t="s">
        <v>175</v>
      </c>
      <c r="J4011">
        <v>1651302</v>
      </c>
      <c r="K4011" s="3" t="s">
        <v>38</v>
      </c>
      <c r="L4011" s="3" t="s">
        <v>63</v>
      </c>
      <c r="M4011" s="3">
        <v>1772</v>
      </c>
      <c r="N4011" s="3">
        <v>4.9800000000000004</v>
      </c>
      <c r="P4011" t="str">
        <f t="shared" si="124"/>
        <v>PORT09 to PORT04</v>
      </c>
      <c r="Q4011" s="3">
        <v>360</v>
      </c>
      <c r="R4011" s="3">
        <v>0.51750189162546179</v>
      </c>
      <c r="S4011" s="10">
        <f t="shared" si="125"/>
        <v>917.01335196031823</v>
      </c>
      <c r="T4011" s="3" t="s">
        <v>197</v>
      </c>
      <c r="V4011"/>
      <c r="X4011"/>
      <c r="AE4011"/>
    </row>
    <row r="4012" spans="1:31" x14ac:dyDescent="0.25">
      <c r="A4012" s="3">
        <v>1447283650.7</v>
      </c>
      <c r="B4012" s="11">
        <v>44654</v>
      </c>
      <c r="C4012" s="3" t="s">
        <v>58</v>
      </c>
      <c r="D4012" s="3" t="s">
        <v>10</v>
      </c>
      <c r="E4012" s="3">
        <v>2</v>
      </c>
      <c r="F4012" s="3" t="s">
        <v>4</v>
      </c>
      <c r="G4012" s="3">
        <v>0</v>
      </c>
      <c r="H4012" s="3">
        <v>0</v>
      </c>
      <c r="I4012" t="s">
        <v>175</v>
      </c>
      <c r="J4012">
        <v>1651299</v>
      </c>
      <c r="K4012" s="3" t="s">
        <v>38</v>
      </c>
      <c r="L4012" s="3" t="s">
        <v>63</v>
      </c>
      <c r="M4012" s="3">
        <v>2252</v>
      </c>
      <c r="N4012" s="3">
        <v>6.0845843853879433</v>
      </c>
      <c r="P4012" t="str">
        <f t="shared" si="124"/>
        <v>PORT09 to PORT04</v>
      </c>
      <c r="Q4012" s="3">
        <v>360</v>
      </c>
      <c r="R4012" s="3">
        <v>0.51750189162546179</v>
      </c>
      <c r="S4012" s="10">
        <f t="shared" si="125"/>
        <v>1165.41425994054</v>
      </c>
      <c r="T4012" s="3" t="s">
        <v>197</v>
      </c>
      <c r="V4012"/>
      <c r="X4012"/>
      <c r="AE4012"/>
    </row>
    <row r="4013" spans="1:31" x14ac:dyDescent="0.25">
      <c r="A4013" s="3">
        <v>1447283701.7</v>
      </c>
      <c r="B4013" s="11">
        <v>44660</v>
      </c>
      <c r="C4013" s="3" t="s">
        <v>58</v>
      </c>
      <c r="D4013" s="3" t="s">
        <v>10</v>
      </c>
      <c r="E4013" s="3">
        <v>2</v>
      </c>
      <c r="F4013" s="3" t="s">
        <v>4</v>
      </c>
      <c r="G4013" s="3">
        <v>0</v>
      </c>
      <c r="H4013" s="3">
        <v>0</v>
      </c>
      <c r="I4013" t="s">
        <v>175</v>
      </c>
      <c r="J4013">
        <v>1651299</v>
      </c>
      <c r="K4013" s="3" t="s">
        <v>38</v>
      </c>
      <c r="L4013" s="3" t="s">
        <v>63</v>
      </c>
      <c r="M4013" s="3">
        <v>3269</v>
      </c>
      <c r="N4013" s="3">
        <v>9.1268765780819159</v>
      </c>
      <c r="P4013" t="str">
        <f t="shared" si="124"/>
        <v>PORT09 to PORT04</v>
      </c>
      <c r="Q4013" s="3">
        <v>360</v>
      </c>
      <c r="R4013" s="3">
        <v>0.51750189162546179</v>
      </c>
      <c r="S4013" s="10">
        <f t="shared" si="125"/>
        <v>1691.7136837236346</v>
      </c>
      <c r="T4013" s="3" t="s">
        <v>197</v>
      </c>
      <c r="V4013"/>
      <c r="X4013"/>
      <c r="AE4013"/>
    </row>
    <row r="4014" spans="1:31" x14ac:dyDescent="0.25">
      <c r="A4014" s="3">
        <v>1447283652.7</v>
      </c>
      <c r="B4014" s="11">
        <v>44652</v>
      </c>
      <c r="C4014" s="3" t="s">
        <v>58</v>
      </c>
      <c r="D4014" s="3" t="s">
        <v>10</v>
      </c>
      <c r="E4014" s="3">
        <v>2</v>
      </c>
      <c r="F4014" s="3" t="s">
        <v>4</v>
      </c>
      <c r="G4014" s="3">
        <v>0</v>
      </c>
      <c r="H4014" s="3">
        <v>0</v>
      </c>
      <c r="I4014" t="s">
        <v>175</v>
      </c>
      <c r="J4014">
        <v>1651299</v>
      </c>
      <c r="K4014" s="3" t="s">
        <v>38</v>
      </c>
      <c r="L4014" s="3" t="s">
        <v>63</v>
      </c>
      <c r="M4014" s="3">
        <v>3246</v>
      </c>
      <c r="N4014" s="3">
        <v>9.1268765780819159</v>
      </c>
      <c r="P4014" t="str">
        <f t="shared" si="124"/>
        <v>PORT09 to PORT04</v>
      </c>
      <c r="Q4014" s="3">
        <v>360</v>
      </c>
      <c r="R4014" s="3">
        <v>0.51750189162546179</v>
      </c>
      <c r="S4014" s="10">
        <f t="shared" si="125"/>
        <v>1679.811140216249</v>
      </c>
      <c r="T4014" s="3" t="s">
        <v>197</v>
      </c>
      <c r="V4014"/>
      <c r="X4014"/>
      <c r="AE4014"/>
    </row>
    <row r="4015" spans="1:31" x14ac:dyDescent="0.25">
      <c r="A4015" s="3">
        <v>1447136117.7</v>
      </c>
      <c r="B4015" s="11">
        <v>44658</v>
      </c>
      <c r="C4015" s="3" t="s">
        <v>58</v>
      </c>
      <c r="D4015" s="3" t="s">
        <v>10</v>
      </c>
      <c r="E4015" s="3">
        <v>2</v>
      </c>
      <c r="F4015" s="3" t="s">
        <v>4</v>
      </c>
      <c r="G4015" s="3">
        <v>0</v>
      </c>
      <c r="H4015" s="3">
        <v>0</v>
      </c>
      <c r="I4015" t="s">
        <v>175</v>
      </c>
      <c r="J4015">
        <v>1651299</v>
      </c>
      <c r="K4015" s="3" t="s">
        <v>38</v>
      </c>
      <c r="L4015" s="3" t="s">
        <v>63</v>
      </c>
      <c r="M4015" s="3">
        <v>2233</v>
      </c>
      <c r="N4015" s="3">
        <v>6.02</v>
      </c>
      <c r="P4015" t="str">
        <f t="shared" si="124"/>
        <v>PORT09 to PORT04</v>
      </c>
      <c r="Q4015" s="3">
        <v>360</v>
      </c>
      <c r="R4015" s="3">
        <v>0.51750189162546179</v>
      </c>
      <c r="S4015" s="10">
        <f t="shared" si="125"/>
        <v>1155.5817239996561</v>
      </c>
      <c r="T4015" s="3" t="s">
        <v>197</v>
      </c>
      <c r="V4015"/>
      <c r="X4015"/>
      <c r="AE4015"/>
    </row>
    <row r="4016" spans="1:31" x14ac:dyDescent="0.25">
      <c r="A4016" s="3">
        <v>1447185758.7</v>
      </c>
      <c r="B4016" s="11">
        <v>44661</v>
      </c>
      <c r="C4016" s="3" t="s">
        <v>58</v>
      </c>
      <c r="D4016" s="3" t="s">
        <v>10</v>
      </c>
      <c r="E4016" s="3">
        <v>2</v>
      </c>
      <c r="F4016" s="3" t="s">
        <v>4</v>
      </c>
      <c r="G4016" s="3">
        <v>0</v>
      </c>
      <c r="H4016" s="3">
        <v>0</v>
      </c>
      <c r="I4016" t="s">
        <v>175</v>
      </c>
      <c r="J4016">
        <v>1651299</v>
      </c>
      <c r="K4016" s="3" t="s">
        <v>38</v>
      </c>
      <c r="L4016" s="3" t="s">
        <v>63</v>
      </c>
      <c r="M4016" s="3">
        <v>2236</v>
      </c>
      <c r="N4016" s="3">
        <v>6</v>
      </c>
      <c r="P4016" t="str">
        <f t="shared" si="124"/>
        <v>PORT09 to PORT04</v>
      </c>
      <c r="Q4016" s="3">
        <v>360</v>
      </c>
      <c r="R4016" s="3">
        <v>0.51750189162546179</v>
      </c>
      <c r="S4016" s="10">
        <f t="shared" si="125"/>
        <v>1157.1342296745327</v>
      </c>
      <c r="T4016" s="3" t="s">
        <v>197</v>
      </c>
      <c r="V4016"/>
      <c r="X4016"/>
      <c r="AE4016"/>
    </row>
    <row r="4017" spans="1:31" x14ac:dyDescent="0.25">
      <c r="A4017" s="3">
        <v>1447185757.7</v>
      </c>
      <c r="B4017" s="11">
        <v>44660</v>
      </c>
      <c r="C4017" s="3" t="s">
        <v>58</v>
      </c>
      <c r="D4017" s="3" t="s">
        <v>10</v>
      </c>
      <c r="E4017" s="3">
        <v>2</v>
      </c>
      <c r="F4017" s="3" t="s">
        <v>4</v>
      </c>
      <c r="G4017" s="3">
        <v>0</v>
      </c>
      <c r="H4017" s="3">
        <v>0</v>
      </c>
      <c r="I4017" t="s">
        <v>175</v>
      </c>
      <c r="J4017">
        <v>1651299</v>
      </c>
      <c r="K4017" s="3" t="s">
        <v>38</v>
      </c>
      <c r="L4017" s="3" t="s">
        <v>63</v>
      </c>
      <c r="M4017" s="3">
        <v>4295</v>
      </c>
      <c r="N4017" s="3">
        <v>12.84</v>
      </c>
      <c r="P4017" t="str">
        <f t="shared" si="124"/>
        <v>PORT09 to PORT04</v>
      </c>
      <c r="Q4017" s="3">
        <v>360</v>
      </c>
      <c r="R4017" s="3">
        <v>0.51750189162546179</v>
      </c>
      <c r="S4017" s="10">
        <f t="shared" si="125"/>
        <v>2222.6706245313585</v>
      </c>
      <c r="T4017" s="3" t="s">
        <v>197</v>
      </c>
      <c r="V4017"/>
      <c r="X4017"/>
      <c r="AE4017"/>
    </row>
    <row r="4018" spans="1:31" x14ac:dyDescent="0.25">
      <c r="A4018" s="3">
        <v>1447367915.7</v>
      </c>
      <c r="B4018" s="11">
        <v>44661</v>
      </c>
      <c r="C4018" s="3" t="s">
        <v>58</v>
      </c>
      <c r="D4018" s="3" t="s">
        <v>10</v>
      </c>
      <c r="E4018" s="3">
        <v>2</v>
      </c>
      <c r="F4018" s="3" t="s">
        <v>4</v>
      </c>
      <c r="G4018" s="3">
        <v>0</v>
      </c>
      <c r="H4018" s="3">
        <v>0</v>
      </c>
      <c r="I4018" t="s">
        <v>175</v>
      </c>
      <c r="J4018">
        <v>1651299</v>
      </c>
      <c r="K4018" s="3" t="s">
        <v>38</v>
      </c>
      <c r="L4018" s="3" t="s">
        <v>63</v>
      </c>
      <c r="M4018" s="3">
        <v>6271</v>
      </c>
      <c r="N4018" s="3">
        <v>18.28</v>
      </c>
      <c r="P4018" t="str">
        <f t="shared" si="124"/>
        <v>PORT09 to PORT04</v>
      </c>
      <c r="Q4018" s="3">
        <v>360</v>
      </c>
      <c r="R4018" s="3">
        <v>0.51750189162546179</v>
      </c>
      <c r="S4018" s="10">
        <f t="shared" si="125"/>
        <v>3245.2543623832707</v>
      </c>
      <c r="T4018" s="3" t="s">
        <v>197</v>
      </c>
      <c r="V4018"/>
      <c r="X4018"/>
      <c r="AE4018"/>
    </row>
    <row r="4019" spans="1:31" x14ac:dyDescent="0.25">
      <c r="A4019" s="3">
        <v>1447292438.7</v>
      </c>
      <c r="B4019" s="11">
        <v>44654</v>
      </c>
      <c r="C4019" s="3" t="s">
        <v>58</v>
      </c>
      <c r="D4019" s="3" t="s">
        <v>10</v>
      </c>
      <c r="E4019" s="3">
        <v>2</v>
      </c>
      <c r="F4019" s="3" t="s">
        <v>4</v>
      </c>
      <c r="G4019" s="3">
        <v>0</v>
      </c>
      <c r="H4019" s="3">
        <v>0</v>
      </c>
      <c r="I4019" t="s">
        <v>175</v>
      </c>
      <c r="J4019">
        <v>1672706</v>
      </c>
      <c r="K4019" s="3" t="s">
        <v>38</v>
      </c>
      <c r="L4019" s="3" t="s">
        <v>63</v>
      </c>
      <c r="M4019" s="3">
        <v>292</v>
      </c>
      <c r="N4019" s="3">
        <v>4.9919128586609984</v>
      </c>
      <c r="P4019" t="str">
        <f t="shared" si="124"/>
        <v>PORT09 to PORT04</v>
      </c>
      <c r="Q4019" s="3">
        <v>360</v>
      </c>
      <c r="R4019" s="3">
        <v>0.51750189162546179</v>
      </c>
      <c r="S4019" s="10">
        <f t="shared" si="125"/>
        <v>151.11055235463485</v>
      </c>
      <c r="T4019" s="3" t="s">
        <v>197</v>
      </c>
      <c r="V4019"/>
      <c r="X4019"/>
      <c r="AE4019"/>
    </row>
    <row r="4020" spans="1:31" x14ac:dyDescent="0.25">
      <c r="A4020" s="3">
        <v>1447234067.7</v>
      </c>
      <c r="B4020" s="11">
        <v>44652</v>
      </c>
      <c r="C4020" s="3" t="s">
        <v>58</v>
      </c>
      <c r="D4020" s="3" t="s">
        <v>10</v>
      </c>
      <c r="E4020" s="3">
        <v>2</v>
      </c>
      <c r="F4020" s="3" t="s">
        <v>4</v>
      </c>
      <c r="G4020" s="3">
        <v>0</v>
      </c>
      <c r="H4020" s="3">
        <v>0</v>
      </c>
      <c r="I4020" t="s">
        <v>175</v>
      </c>
      <c r="J4020">
        <v>1674853</v>
      </c>
      <c r="K4020" s="3" t="s">
        <v>38</v>
      </c>
      <c r="L4020" s="3" t="s">
        <v>63</v>
      </c>
      <c r="M4020" s="3">
        <v>253</v>
      </c>
      <c r="N4020" s="3">
        <v>0.96029673590504405</v>
      </c>
      <c r="P4020" t="str">
        <f t="shared" si="124"/>
        <v>PORT09 to PORT04</v>
      </c>
      <c r="Q4020" s="3">
        <v>360</v>
      </c>
      <c r="R4020" s="3">
        <v>0.51750189162546179</v>
      </c>
      <c r="S4020" s="10">
        <f t="shared" si="125"/>
        <v>130.92797858124183</v>
      </c>
      <c r="T4020" s="3" t="s">
        <v>197</v>
      </c>
      <c r="V4020"/>
      <c r="X4020"/>
      <c r="AE4020"/>
    </row>
    <row r="4021" spans="1:31" x14ac:dyDescent="0.25">
      <c r="A4021" s="3">
        <v>1447403841.7</v>
      </c>
      <c r="B4021" s="11">
        <v>44655</v>
      </c>
      <c r="C4021" s="3" t="s">
        <v>58</v>
      </c>
      <c r="D4021" s="3" t="s">
        <v>10</v>
      </c>
      <c r="E4021" s="3">
        <v>2</v>
      </c>
      <c r="F4021" s="3" t="s">
        <v>4</v>
      </c>
      <c r="G4021" s="3">
        <v>0</v>
      </c>
      <c r="H4021" s="3">
        <v>0</v>
      </c>
      <c r="I4021" t="s">
        <v>175</v>
      </c>
      <c r="J4021">
        <v>1672713</v>
      </c>
      <c r="K4021" s="3" t="s">
        <v>38</v>
      </c>
      <c r="L4021" s="3" t="s">
        <v>63</v>
      </c>
      <c r="M4021" s="3">
        <v>275</v>
      </c>
      <c r="N4021" s="3">
        <v>0.43008595988538684</v>
      </c>
      <c r="P4021" t="str">
        <f t="shared" si="124"/>
        <v>PORT09 to PORT04</v>
      </c>
      <c r="Q4021" s="3">
        <v>360</v>
      </c>
      <c r="R4021" s="3">
        <v>0.51750189162546179</v>
      </c>
      <c r="S4021" s="10">
        <f t="shared" si="125"/>
        <v>142.313020197002</v>
      </c>
      <c r="T4021" s="3" t="s">
        <v>197</v>
      </c>
      <c r="V4021"/>
      <c r="X4021"/>
      <c r="AE4021"/>
    </row>
    <row r="4022" spans="1:31" x14ac:dyDescent="0.25">
      <c r="A4022" s="3">
        <v>1447403840.7</v>
      </c>
      <c r="B4022" s="11">
        <v>44661</v>
      </c>
      <c r="C4022" s="3" t="s">
        <v>58</v>
      </c>
      <c r="D4022" s="3" t="s">
        <v>10</v>
      </c>
      <c r="E4022" s="3">
        <v>2</v>
      </c>
      <c r="F4022" s="3" t="s">
        <v>4</v>
      </c>
      <c r="G4022" s="3">
        <v>0</v>
      </c>
      <c r="H4022" s="3">
        <v>0</v>
      </c>
      <c r="I4022" t="s">
        <v>175</v>
      </c>
      <c r="J4022">
        <v>1672706</v>
      </c>
      <c r="K4022" s="3" t="s">
        <v>38</v>
      </c>
      <c r="L4022" s="3" t="s">
        <v>63</v>
      </c>
      <c r="M4022" s="3">
        <v>390</v>
      </c>
      <c r="N4022" s="3">
        <v>7.84</v>
      </c>
      <c r="P4022" t="str">
        <f t="shared" si="124"/>
        <v>PORT09 to PORT04</v>
      </c>
      <c r="Q4022" s="3">
        <v>360</v>
      </c>
      <c r="R4022" s="3">
        <v>0.51750189162546179</v>
      </c>
      <c r="S4022" s="10">
        <f t="shared" si="125"/>
        <v>201.82573773393008</v>
      </c>
      <c r="T4022" s="3" t="s">
        <v>197</v>
      </c>
      <c r="V4022"/>
      <c r="X4022"/>
      <c r="AE4022"/>
    </row>
    <row r="4023" spans="1:31" x14ac:dyDescent="0.25">
      <c r="A4023" s="3">
        <v>1447346618.7</v>
      </c>
      <c r="B4023" s="11">
        <v>44660</v>
      </c>
      <c r="C4023" s="3" t="s">
        <v>58</v>
      </c>
      <c r="D4023" s="3" t="s">
        <v>10</v>
      </c>
      <c r="E4023" s="3">
        <v>2</v>
      </c>
      <c r="F4023" s="3" t="s">
        <v>4</v>
      </c>
      <c r="G4023" s="3">
        <v>0</v>
      </c>
      <c r="H4023" s="3">
        <v>0</v>
      </c>
      <c r="I4023" t="s">
        <v>175</v>
      </c>
      <c r="J4023">
        <v>1672706</v>
      </c>
      <c r="K4023" s="3" t="s">
        <v>38</v>
      </c>
      <c r="L4023" s="3" t="s">
        <v>63</v>
      </c>
      <c r="M4023" s="3">
        <v>402</v>
      </c>
      <c r="N4023" s="3">
        <v>8.16</v>
      </c>
      <c r="P4023" t="str">
        <f t="shared" si="124"/>
        <v>PORT09 to PORT04</v>
      </c>
      <c r="Q4023" s="3">
        <v>360</v>
      </c>
      <c r="R4023" s="3">
        <v>0.51750189162546179</v>
      </c>
      <c r="S4023" s="10">
        <f t="shared" si="125"/>
        <v>208.03576043343563</v>
      </c>
      <c r="T4023" s="3" t="s">
        <v>197</v>
      </c>
      <c r="V4023"/>
      <c r="X4023"/>
      <c r="AE4023"/>
    </row>
    <row r="4024" spans="1:31" x14ac:dyDescent="0.25">
      <c r="A4024" s="3">
        <v>1447317056.7</v>
      </c>
      <c r="B4024" s="11">
        <v>44654</v>
      </c>
      <c r="C4024" s="3" t="s">
        <v>58</v>
      </c>
      <c r="D4024" s="3" t="s">
        <v>10</v>
      </c>
      <c r="E4024" s="3">
        <v>2</v>
      </c>
      <c r="F4024" s="3" t="s">
        <v>4</v>
      </c>
      <c r="G4024" s="3">
        <v>0</v>
      </c>
      <c r="H4024" s="3">
        <v>0</v>
      </c>
      <c r="I4024" t="s">
        <v>175</v>
      </c>
      <c r="J4024">
        <v>1672706</v>
      </c>
      <c r="K4024" s="3" t="s">
        <v>38</v>
      </c>
      <c r="L4024" s="3" t="s">
        <v>63</v>
      </c>
      <c r="M4024" s="3">
        <v>394</v>
      </c>
      <c r="N4024" s="3">
        <v>8.16</v>
      </c>
      <c r="P4024" t="str">
        <f t="shared" si="124"/>
        <v>PORT09 to PORT04</v>
      </c>
      <c r="Q4024" s="3">
        <v>360</v>
      </c>
      <c r="R4024" s="3">
        <v>0.51750189162546179</v>
      </c>
      <c r="S4024" s="10">
        <f t="shared" si="125"/>
        <v>203.89574530043194</v>
      </c>
      <c r="T4024" s="3" t="s">
        <v>197</v>
      </c>
      <c r="V4024"/>
      <c r="X4024"/>
      <c r="AE4024"/>
    </row>
    <row r="4025" spans="1:31" x14ac:dyDescent="0.25">
      <c r="A4025" s="3">
        <v>1447133267.7</v>
      </c>
      <c r="B4025" s="11">
        <v>44659</v>
      </c>
      <c r="C4025" s="3" t="s">
        <v>58</v>
      </c>
      <c r="D4025" s="3" t="s">
        <v>10</v>
      </c>
      <c r="E4025" s="3">
        <v>2</v>
      </c>
      <c r="F4025" s="3" t="s">
        <v>4</v>
      </c>
      <c r="G4025" s="3">
        <v>0</v>
      </c>
      <c r="H4025" s="3">
        <v>0</v>
      </c>
      <c r="I4025" t="s">
        <v>175</v>
      </c>
      <c r="J4025">
        <v>1672706</v>
      </c>
      <c r="K4025" s="3" t="s">
        <v>38</v>
      </c>
      <c r="L4025" s="3" t="s">
        <v>63</v>
      </c>
      <c r="M4025" s="3">
        <v>380</v>
      </c>
      <c r="N4025" s="3">
        <v>8.1199999999999992</v>
      </c>
      <c r="P4025" t="str">
        <f t="shared" si="124"/>
        <v>PORT09 to PORT04</v>
      </c>
      <c r="Q4025" s="3">
        <v>360</v>
      </c>
      <c r="R4025" s="3">
        <v>0.51750189162546179</v>
      </c>
      <c r="S4025" s="10">
        <f t="shared" si="125"/>
        <v>196.65071881767548</v>
      </c>
      <c r="T4025" s="3" t="s">
        <v>197</v>
      </c>
      <c r="V4025"/>
      <c r="X4025"/>
      <c r="AE4025"/>
    </row>
    <row r="4026" spans="1:31" x14ac:dyDescent="0.25">
      <c r="A4026" s="3">
        <v>1447339080.7</v>
      </c>
      <c r="B4026" s="11">
        <v>44654</v>
      </c>
      <c r="C4026" s="3" t="s">
        <v>58</v>
      </c>
      <c r="D4026" s="3" t="s">
        <v>10</v>
      </c>
      <c r="E4026" s="3">
        <v>2</v>
      </c>
      <c r="F4026" s="3" t="s">
        <v>4</v>
      </c>
      <c r="G4026" s="3">
        <v>0</v>
      </c>
      <c r="H4026" s="3">
        <v>0</v>
      </c>
      <c r="I4026" t="s">
        <v>175</v>
      </c>
      <c r="J4026">
        <v>1672706</v>
      </c>
      <c r="K4026" s="3" t="s">
        <v>38</v>
      </c>
      <c r="L4026" s="3" t="s">
        <v>63</v>
      </c>
      <c r="M4026" s="3">
        <v>425</v>
      </c>
      <c r="N4026" s="3">
        <v>8.1199999999999992</v>
      </c>
      <c r="P4026" t="str">
        <f t="shared" si="124"/>
        <v>PORT09 to PORT04</v>
      </c>
      <c r="Q4026" s="3">
        <v>360</v>
      </c>
      <c r="R4026" s="3">
        <v>0.51750189162546179</v>
      </c>
      <c r="S4026" s="10">
        <f t="shared" si="125"/>
        <v>219.93830394082127</v>
      </c>
      <c r="T4026" s="3" t="s">
        <v>197</v>
      </c>
      <c r="V4026"/>
      <c r="X4026"/>
      <c r="AE4026"/>
    </row>
    <row r="4027" spans="1:31" x14ac:dyDescent="0.25">
      <c r="A4027" s="3">
        <v>1447267052.7</v>
      </c>
      <c r="B4027" s="11">
        <v>44658</v>
      </c>
      <c r="C4027" s="3" t="s">
        <v>58</v>
      </c>
      <c r="D4027" s="3" t="s">
        <v>10</v>
      </c>
      <c r="E4027" s="3">
        <v>2</v>
      </c>
      <c r="F4027" s="3" t="s">
        <v>4</v>
      </c>
      <c r="G4027" s="3">
        <v>0</v>
      </c>
      <c r="H4027" s="3">
        <v>0</v>
      </c>
      <c r="I4027" t="s">
        <v>175</v>
      </c>
      <c r="J4027">
        <v>1672706</v>
      </c>
      <c r="K4027" s="3" t="s">
        <v>38</v>
      </c>
      <c r="L4027" s="3" t="s">
        <v>63</v>
      </c>
      <c r="M4027" s="3">
        <v>403</v>
      </c>
      <c r="N4027" s="3">
        <v>8.1</v>
      </c>
      <c r="P4027" t="str">
        <f t="shared" si="124"/>
        <v>PORT09 to PORT04</v>
      </c>
      <c r="Q4027" s="3">
        <v>360</v>
      </c>
      <c r="R4027" s="3">
        <v>0.51750189162546179</v>
      </c>
      <c r="S4027" s="10">
        <f t="shared" si="125"/>
        <v>208.5532623250611</v>
      </c>
      <c r="T4027" s="3" t="s">
        <v>197</v>
      </c>
      <c r="V4027"/>
      <c r="X4027"/>
      <c r="AE4027"/>
    </row>
    <row r="4028" spans="1:31" x14ac:dyDescent="0.25">
      <c r="A4028" s="3">
        <v>1447171731.7</v>
      </c>
      <c r="B4028" s="11">
        <v>44665</v>
      </c>
      <c r="C4028" s="3" t="s">
        <v>58</v>
      </c>
      <c r="D4028" s="3" t="s">
        <v>10</v>
      </c>
      <c r="E4028" s="3">
        <v>2</v>
      </c>
      <c r="F4028" s="3" t="s">
        <v>4</v>
      </c>
      <c r="G4028" s="3">
        <v>0</v>
      </c>
      <c r="H4028" s="3">
        <v>0</v>
      </c>
      <c r="I4028" t="s">
        <v>175</v>
      </c>
      <c r="J4028">
        <v>1672706</v>
      </c>
      <c r="K4028" s="3" t="s">
        <v>38</v>
      </c>
      <c r="L4028" s="3" t="s">
        <v>63</v>
      </c>
      <c r="M4028" s="3">
        <v>486</v>
      </c>
      <c r="N4028" s="3">
        <v>16.380000000000003</v>
      </c>
      <c r="P4028" t="str">
        <f t="shared" si="124"/>
        <v>PORT09 to PORT04</v>
      </c>
      <c r="Q4028" s="3">
        <v>360</v>
      </c>
      <c r="R4028" s="3">
        <v>0.51750189162546179</v>
      </c>
      <c r="S4028" s="10">
        <f t="shared" si="125"/>
        <v>251.50591932997443</v>
      </c>
      <c r="T4028" s="3" t="s">
        <v>197</v>
      </c>
      <c r="V4028"/>
      <c r="X4028"/>
      <c r="AE4028"/>
    </row>
    <row r="4029" spans="1:31" x14ac:dyDescent="0.25">
      <c r="A4029" s="3">
        <v>1447366445.7</v>
      </c>
      <c r="B4029" s="11">
        <v>44665</v>
      </c>
      <c r="C4029" s="3" t="s">
        <v>58</v>
      </c>
      <c r="D4029" s="3" t="s">
        <v>10</v>
      </c>
      <c r="E4029" s="3">
        <v>2</v>
      </c>
      <c r="F4029" s="3" t="s">
        <v>4</v>
      </c>
      <c r="G4029" s="3">
        <v>0</v>
      </c>
      <c r="H4029" s="3">
        <v>0</v>
      </c>
      <c r="I4029" t="s">
        <v>175</v>
      </c>
      <c r="J4029">
        <v>1672722</v>
      </c>
      <c r="K4029" s="3" t="s">
        <v>38</v>
      </c>
      <c r="L4029" s="3" t="s">
        <v>63</v>
      </c>
      <c r="M4029" s="3">
        <v>251</v>
      </c>
      <c r="N4029" s="3">
        <v>0.3832808365881315</v>
      </c>
      <c r="P4029" t="str">
        <f t="shared" si="124"/>
        <v>PORT09 to PORT04</v>
      </c>
      <c r="Q4029" s="3">
        <v>360</v>
      </c>
      <c r="R4029" s="3">
        <v>0.51750189162546179</v>
      </c>
      <c r="S4029" s="10">
        <f t="shared" si="125"/>
        <v>129.89297479799092</v>
      </c>
      <c r="T4029" s="3" t="s">
        <v>197</v>
      </c>
      <c r="V4029"/>
      <c r="X4029"/>
      <c r="AE4029"/>
    </row>
    <row r="4030" spans="1:31" x14ac:dyDescent="0.25">
      <c r="A4030" s="3">
        <v>1447149415.7</v>
      </c>
      <c r="B4030" s="11">
        <v>44662</v>
      </c>
      <c r="C4030" s="3" t="s">
        <v>58</v>
      </c>
      <c r="D4030" s="3" t="s">
        <v>10</v>
      </c>
      <c r="E4030" s="3">
        <v>2</v>
      </c>
      <c r="F4030" s="3" t="s">
        <v>4</v>
      </c>
      <c r="G4030" s="3">
        <v>0</v>
      </c>
      <c r="H4030" s="3">
        <v>0</v>
      </c>
      <c r="I4030" t="s">
        <v>175</v>
      </c>
      <c r="J4030">
        <v>1672722</v>
      </c>
      <c r="K4030" s="3" t="s">
        <v>38</v>
      </c>
      <c r="L4030" s="3" t="s">
        <v>63</v>
      </c>
      <c r="M4030" s="3">
        <v>286</v>
      </c>
      <c r="N4030" s="3">
        <v>0.3832808365881315</v>
      </c>
      <c r="P4030" t="str">
        <f t="shared" si="124"/>
        <v>PORT09 to PORT04</v>
      </c>
      <c r="Q4030" s="3">
        <v>360</v>
      </c>
      <c r="R4030" s="3">
        <v>0.51750189162546179</v>
      </c>
      <c r="S4030" s="10">
        <f t="shared" si="125"/>
        <v>148.00554100488208</v>
      </c>
      <c r="T4030" s="3" t="s">
        <v>197</v>
      </c>
      <c r="V4030"/>
      <c r="X4030"/>
      <c r="AE4030"/>
    </row>
    <row r="4031" spans="1:31" x14ac:dyDescent="0.25">
      <c r="A4031" s="3">
        <v>1447265657.7</v>
      </c>
      <c r="B4031" s="11">
        <v>44653</v>
      </c>
      <c r="C4031" s="3" t="s">
        <v>58</v>
      </c>
      <c r="D4031" s="3" t="s">
        <v>10</v>
      </c>
      <c r="E4031" s="3">
        <v>2</v>
      </c>
      <c r="F4031" s="3" t="s">
        <v>4</v>
      </c>
      <c r="G4031" s="3">
        <v>0</v>
      </c>
      <c r="H4031" s="3">
        <v>0</v>
      </c>
      <c r="I4031" t="s">
        <v>175</v>
      </c>
      <c r="J4031">
        <v>1677692</v>
      </c>
      <c r="K4031" s="3" t="s">
        <v>38</v>
      </c>
      <c r="L4031" s="3" t="s">
        <v>63</v>
      </c>
      <c r="M4031" s="3">
        <v>249</v>
      </c>
      <c r="N4031" s="3">
        <v>0.45073995669372313</v>
      </c>
      <c r="P4031" t="str">
        <f t="shared" si="124"/>
        <v>PORT09 to PORT04</v>
      </c>
      <c r="Q4031" s="3">
        <v>360</v>
      </c>
      <c r="R4031" s="3">
        <v>0.51750189162546179</v>
      </c>
      <c r="S4031" s="10">
        <f t="shared" si="125"/>
        <v>128.85797101473997</v>
      </c>
      <c r="T4031" s="3" t="s">
        <v>197</v>
      </c>
      <c r="V4031"/>
      <c r="X4031"/>
      <c r="AE4031"/>
    </row>
    <row r="4032" spans="1:31" x14ac:dyDescent="0.25">
      <c r="A4032" s="3">
        <v>1447179121.7</v>
      </c>
      <c r="B4032" s="11">
        <v>44653</v>
      </c>
      <c r="C4032" s="3" t="s">
        <v>58</v>
      </c>
      <c r="D4032" s="3" t="s">
        <v>10</v>
      </c>
      <c r="E4032" s="3">
        <v>2</v>
      </c>
      <c r="F4032" s="3" t="s">
        <v>4</v>
      </c>
      <c r="G4032" s="3">
        <v>0</v>
      </c>
      <c r="H4032" s="3">
        <v>0</v>
      </c>
      <c r="I4032" t="s">
        <v>175</v>
      </c>
      <c r="J4032">
        <v>1682865</v>
      </c>
      <c r="K4032" s="3" t="s">
        <v>38</v>
      </c>
      <c r="L4032" s="3" t="s">
        <v>63</v>
      </c>
      <c r="M4032" s="3">
        <v>307</v>
      </c>
      <c r="N4032" s="3">
        <v>0.52604106655332639</v>
      </c>
      <c r="P4032" t="str">
        <f t="shared" si="124"/>
        <v>PORT09 to PORT04</v>
      </c>
      <c r="Q4032" s="3">
        <v>360</v>
      </c>
      <c r="R4032" s="3">
        <v>0.51750189162546179</v>
      </c>
      <c r="S4032" s="10">
        <f t="shared" si="125"/>
        <v>158.87308072901678</v>
      </c>
      <c r="T4032" s="3" t="s">
        <v>197</v>
      </c>
      <c r="V4032"/>
      <c r="X4032"/>
      <c r="AE4032"/>
    </row>
    <row r="4033" spans="1:31" x14ac:dyDescent="0.25">
      <c r="A4033" s="3">
        <v>1447171730.7</v>
      </c>
      <c r="B4033" s="11">
        <v>44658</v>
      </c>
      <c r="C4033" s="3" t="s">
        <v>58</v>
      </c>
      <c r="D4033" s="3" t="s">
        <v>10</v>
      </c>
      <c r="E4033" s="3">
        <v>2</v>
      </c>
      <c r="F4033" s="3" t="s">
        <v>4</v>
      </c>
      <c r="G4033" s="3">
        <v>0</v>
      </c>
      <c r="H4033" s="3">
        <v>0</v>
      </c>
      <c r="I4033" t="s">
        <v>175</v>
      </c>
      <c r="J4033">
        <v>1682865</v>
      </c>
      <c r="K4033" s="3" t="s">
        <v>38</v>
      </c>
      <c r="L4033" s="3" t="s">
        <v>63</v>
      </c>
      <c r="M4033" s="3">
        <v>269</v>
      </c>
      <c r="N4033" s="3">
        <v>1.3151026663833161</v>
      </c>
      <c r="P4033" t="str">
        <f t="shared" si="124"/>
        <v>PORT09 to PORT04</v>
      </c>
      <c r="Q4033" s="3">
        <v>360</v>
      </c>
      <c r="R4033" s="3">
        <v>0.51750189162546179</v>
      </c>
      <c r="S4033" s="10">
        <f t="shared" si="125"/>
        <v>139.20800884724923</v>
      </c>
      <c r="T4033" s="3" t="s">
        <v>197</v>
      </c>
      <c r="V4033"/>
      <c r="X4033"/>
      <c r="AE4033"/>
    </row>
    <row r="4034" spans="1:31" x14ac:dyDescent="0.25">
      <c r="A4034" s="3">
        <v>1447149408.7</v>
      </c>
      <c r="B4034" s="11">
        <v>44655</v>
      </c>
      <c r="C4034" s="3" t="s">
        <v>58</v>
      </c>
      <c r="D4034" s="3" t="s">
        <v>10</v>
      </c>
      <c r="E4034" s="3">
        <v>2</v>
      </c>
      <c r="F4034" s="3" t="s">
        <v>4</v>
      </c>
      <c r="G4034" s="3">
        <v>0</v>
      </c>
      <c r="H4034" s="3">
        <v>0</v>
      </c>
      <c r="I4034" t="s">
        <v>175</v>
      </c>
      <c r="J4034">
        <v>1682748</v>
      </c>
      <c r="K4034" s="3" t="s">
        <v>38</v>
      </c>
      <c r="L4034" s="3" t="s">
        <v>63</v>
      </c>
      <c r="M4034" s="3">
        <v>278</v>
      </c>
      <c r="N4034" s="3">
        <v>1.157032223423506</v>
      </c>
      <c r="P4034" t="str">
        <f t="shared" ref="P4034:P4097" si="126">L4034&amp;" to "&amp;C4034</f>
        <v>PORT09 to PORT04</v>
      </c>
      <c r="Q4034" s="3">
        <v>360</v>
      </c>
      <c r="R4034" s="3">
        <v>0.51750189162546179</v>
      </c>
      <c r="S4034" s="10">
        <f t="shared" ref="S4034:S4097" si="127">R4034*M4034</f>
        <v>143.86552587187839</v>
      </c>
      <c r="T4034" s="3" t="s">
        <v>197</v>
      </c>
      <c r="V4034"/>
      <c r="X4034"/>
      <c r="AE4034"/>
    </row>
    <row r="4035" spans="1:31" x14ac:dyDescent="0.25">
      <c r="A4035" s="3">
        <v>1447302847.7</v>
      </c>
      <c r="B4035" s="11">
        <v>44665</v>
      </c>
      <c r="C4035" s="3" t="s">
        <v>58</v>
      </c>
      <c r="D4035" s="3" t="s">
        <v>10</v>
      </c>
      <c r="E4035" s="3">
        <v>2</v>
      </c>
      <c r="F4035" s="3" t="s">
        <v>4</v>
      </c>
      <c r="G4035" s="3">
        <v>0</v>
      </c>
      <c r="H4035" s="3">
        <v>0</v>
      </c>
      <c r="I4035" t="s">
        <v>175</v>
      </c>
      <c r="J4035">
        <v>1682748</v>
      </c>
      <c r="K4035" s="3" t="s">
        <v>38</v>
      </c>
      <c r="L4035" s="3" t="s">
        <v>63</v>
      </c>
      <c r="M4035" s="3">
        <v>326</v>
      </c>
      <c r="N4035" s="3">
        <v>1.157032223423506</v>
      </c>
      <c r="P4035" t="str">
        <f t="shared" si="126"/>
        <v>PORT09 to PORT04</v>
      </c>
      <c r="Q4035" s="3">
        <v>360</v>
      </c>
      <c r="R4035" s="3">
        <v>0.51750189162546179</v>
      </c>
      <c r="S4035" s="10">
        <f t="shared" si="127"/>
        <v>168.70561666990054</v>
      </c>
      <c r="T4035" s="3" t="s">
        <v>197</v>
      </c>
      <c r="V4035"/>
      <c r="X4035"/>
      <c r="AE4035"/>
    </row>
    <row r="4036" spans="1:31" x14ac:dyDescent="0.25">
      <c r="A4036" s="3">
        <v>1447149409.7</v>
      </c>
      <c r="B4036" s="11">
        <v>44654</v>
      </c>
      <c r="C4036" s="3" t="s">
        <v>58</v>
      </c>
      <c r="D4036" s="3" t="s">
        <v>10</v>
      </c>
      <c r="E4036" s="3">
        <v>2</v>
      </c>
      <c r="F4036" s="3" t="s">
        <v>4</v>
      </c>
      <c r="G4036" s="3">
        <v>0</v>
      </c>
      <c r="H4036" s="3">
        <v>0</v>
      </c>
      <c r="I4036" t="s">
        <v>175</v>
      </c>
      <c r="J4036">
        <v>1682751</v>
      </c>
      <c r="K4036" s="3" t="s">
        <v>38</v>
      </c>
      <c r="L4036" s="3" t="s">
        <v>63</v>
      </c>
      <c r="M4036" s="3">
        <v>344</v>
      </c>
      <c r="N4036" s="3">
        <v>0.71024216313103117</v>
      </c>
      <c r="P4036" t="str">
        <f t="shared" si="126"/>
        <v>PORT09 to PORT04</v>
      </c>
      <c r="Q4036" s="3">
        <v>360</v>
      </c>
      <c r="R4036" s="3">
        <v>0.51750189162546179</v>
      </c>
      <c r="S4036" s="10">
        <f t="shared" si="127"/>
        <v>178.02065071915885</v>
      </c>
      <c r="T4036" s="3" t="s">
        <v>197</v>
      </c>
      <c r="V4036"/>
      <c r="X4036"/>
      <c r="AE4036"/>
    </row>
    <row r="4037" spans="1:31" x14ac:dyDescent="0.25">
      <c r="A4037" s="3">
        <v>1447302848.7</v>
      </c>
      <c r="B4037" s="11">
        <v>44662</v>
      </c>
      <c r="C4037" s="3" t="s">
        <v>58</v>
      </c>
      <c r="D4037" s="3" t="s">
        <v>10</v>
      </c>
      <c r="E4037" s="3">
        <v>2</v>
      </c>
      <c r="F4037" s="3" t="s">
        <v>4</v>
      </c>
      <c r="G4037" s="3">
        <v>0</v>
      </c>
      <c r="H4037" s="3">
        <v>0</v>
      </c>
      <c r="I4037" t="s">
        <v>175</v>
      </c>
      <c r="J4037">
        <v>1682751</v>
      </c>
      <c r="K4037" s="3" t="s">
        <v>38</v>
      </c>
      <c r="L4037" s="3" t="s">
        <v>63</v>
      </c>
      <c r="M4037" s="3">
        <v>264</v>
      </c>
      <c r="N4037" s="3">
        <v>0.99433902838344357</v>
      </c>
      <c r="P4037" t="str">
        <f t="shared" si="126"/>
        <v>PORT09 to PORT04</v>
      </c>
      <c r="Q4037" s="3">
        <v>360</v>
      </c>
      <c r="R4037" s="3">
        <v>0.51750189162546179</v>
      </c>
      <c r="S4037" s="10">
        <f t="shared" si="127"/>
        <v>136.6204993891219</v>
      </c>
      <c r="T4037" s="3" t="s">
        <v>197</v>
      </c>
      <c r="V4037"/>
      <c r="X4037"/>
      <c r="AE4037"/>
    </row>
    <row r="4038" spans="1:31" x14ac:dyDescent="0.25">
      <c r="A4038" s="3">
        <v>1447283690.7</v>
      </c>
      <c r="B4038" s="11">
        <v>44660</v>
      </c>
      <c r="C4038" s="3" t="s">
        <v>58</v>
      </c>
      <c r="D4038" s="3" t="s">
        <v>10</v>
      </c>
      <c r="E4038" s="3">
        <v>2</v>
      </c>
      <c r="F4038" s="3" t="s">
        <v>4</v>
      </c>
      <c r="G4038" s="3">
        <v>0</v>
      </c>
      <c r="H4038" s="3">
        <v>0</v>
      </c>
      <c r="I4038" t="s">
        <v>175</v>
      </c>
      <c r="J4038">
        <v>1689145</v>
      </c>
      <c r="K4038" s="3" t="s">
        <v>38</v>
      </c>
      <c r="L4038" s="3" t="s">
        <v>63</v>
      </c>
      <c r="M4038" s="3">
        <v>510</v>
      </c>
      <c r="N4038" s="3">
        <v>0.71538387225879474</v>
      </c>
      <c r="P4038" t="str">
        <f t="shared" si="126"/>
        <v>PORT09 to PORT04</v>
      </c>
      <c r="Q4038" s="3">
        <v>360</v>
      </c>
      <c r="R4038" s="3">
        <v>0.51750189162546179</v>
      </c>
      <c r="S4038" s="10">
        <f t="shared" si="127"/>
        <v>263.92596472898549</v>
      </c>
      <c r="T4038" s="3" t="s">
        <v>197</v>
      </c>
      <c r="V4038"/>
      <c r="X4038"/>
      <c r="AE4038"/>
    </row>
    <row r="4039" spans="1:31" x14ac:dyDescent="0.25">
      <c r="A4039" s="3">
        <v>1447367946.7</v>
      </c>
      <c r="B4039" s="11">
        <v>44652</v>
      </c>
      <c r="C4039" s="3" t="s">
        <v>58</v>
      </c>
      <c r="D4039" s="3" t="s">
        <v>10</v>
      </c>
      <c r="E4039" s="3">
        <v>2</v>
      </c>
      <c r="F4039" s="3" t="s">
        <v>4</v>
      </c>
      <c r="G4039" s="3">
        <v>0</v>
      </c>
      <c r="H4039" s="3">
        <v>0</v>
      </c>
      <c r="I4039" t="s">
        <v>175</v>
      </c>
      <c r="J4039">
        <v>1689145</v>
      </c>
      <c r="K4039" s="3" t="s">
        <v>38</v>
      </c>
      <c r="L4039" s="3" t="s">
        <v>63</v>
      </c>
      <c r="M4039" s="3">
        <v>496</v>
      </c>
      <c r="N4039" s="3">
        <v>0.8942298403234934</v>
      </c>
      <c r="P4039" t="str">
        <f t="shared" si="126"/>
        <v>PORT09 to PORT04</v>
      </c>
      <c r="Q4039" s="3">
        <v>360</v>
      </c>
      <c r="R4039" s="3">
        <v>0.51750189162546179</v>
      </c>
      <c r="S4039" s="10">
        <f t="shared" si="127"/>
        <v>256.68093824622906</v>
      </c>
      <c r="T4039" s="3" t="s">
        <v>197</v>
      </c>
      <c r="V4039"/>
      <c r="X4039"/>
      <c r="AE4039"/>
    </row>
    <row r="4040" spans="1:31" x14ac:dyDescent="0.25">
      <c r="A4040" s="3">
        <v>1447179646.7</v>
      </c>
      <c r="B4040" s="11">
        <v>44658</v>
      </c>
      <c r="C4040" s="3" t="s">
        <v>58</v>
      </c>
      <c r="D4040" s="3" t="s">
        <v>10</v>
      </c>
      <c r="E4040" s="3">
        <v>2</v>
      </c>
      <c r="F4040" s="3" t="s">
        <v>4</v>
      </c>
      <c r="G4040" s="3">
        <v>0</v>
      </c>
      <c r="H4040" s="3">
        <v>0</v>
      </c>
      <c r="I4040" t="s">
        <v>175</v>
      </c>
      <c r="J4040">
        <v>1689145</v>
      </c>
      <c r="K4040" s="3" t="s">
        <v>38</v>
      </c>
      <c r="L4040" s="3" t="s">
        <v>63</v>
      </c>
      <c r="M4040" s="3">
        <v>374</v>
      </c>
      <c r="N4040" s="3">
        <v>0.35769193612939737</v>
      </c>
      <c r="P4040" t="str">
        <f t="shared" si="126"/>
        <v>PORT09 to PORT04</v>
      </c>
      <c r="Q4040" s="3">
        <v>360</v>
      </c>
      <c r="R4040" s="3">
        <v>0.51750189162546179</v>
      </c>
      <c r="S4040" s="10">
        <f t="shared" si="127"/>
        <v>193.54570746792271</v>
      </c>
      <c r="T4040" s="3" t="s">
        <v>197</v>
      </c>
      <c r="V4040"/>
      <c r="X4040"/>
      <c r="AE4040"/>
    </row>
    <row r="4041" spans="1:31" x14ac:dyDescent="0.25">
      <c r="A4041" s="3">
        <v>1447185760.7</v>
      </c>
      <c r="B4041" s="11">
        <v>44653</v>
      </c>
      <c r="C4041" s="3" t="s">
        <v>58</v>
      </c>
      <c r="D4041" s="3" t="s">
        <v>10</v>
      </c>
      <c r="E4041" s="3">
        <v>2</v>
      </c>
      <c r="F4041" s="3" t="s">
        <v>4</v>
      </c>
      <c r="G4041" s="3">
        <v>0</v>
      </c>
      <c r="H4041" s="3">
        <v>0</v>
      </c>
      <c r="I4041" t="s">
        <v>175</v>
      </c>
      <c r="J4041">
        <v>1689145</v>
      </c>
      <c r="K4041" s="3" t="s">
        <v>38</v>
      </c>
      <c r="L4041" s="3" t="s">
        <v>63</v>
      </c>
      <c r="M4041" s="3">
        <v>254</v>
      </c>
      <c r="N4041" s="3">
        <v>3.5769193612939731E-2</v>
      </c>
      <c r="P4041" t="str">
        <f t="shared" si="126"/>
        <v>PORT09 to PORT04</v>
      </c>
      <c r="Q4041" s="3">
        <v>360</v>
      </c>
      <c r="R4041" s="3">
        <v>0.51750189162546179</v>
      </c>
      <c r="S4041" s="10">
        <f t="shared" si="127"/>
        <v>131.4454804728673</v>
      </c>
      <c r="T4041" s="3" t="s">
        <v>197</v>
      </c>
      <c r="V4041"/>
      <c r="X4041"/>
      <c r="AE4041"/>
    </row>
    <row r="4042" spans="1:31" x14ac:dyDescent="0.25">
      <c r="A4042" s="3">
        <v>1447283738.7</v>
      </c>
      <c r="B4042" s="11">
        <v>44654</v>
      </c>
      <c r="C4042" s="3" t="s">
        <v>58</v>
      </c>
      <c r="D4042" s="3" t="s">
        <v>10</v>
      </c>
      <c r="E4042" s="3">
        <v>2</v>
      </c>
      <c r="F4042" s="3" t="s">
        <v>4</v>
      </c>
      <c r="G4042" s="3">
        <v>0</v>
      </c>
      <c r="H4042" s="3">
        <v>0</v>
      </c>
      <c r="I4042" t="s">
        <v>175</v>
      </c>
      <c r="J4042">
        <v>1689145</v>
      </c>
      <c r="K4042" s="3" t="s">
        <v>38</v>
      </c>
      <c r="L4042" s="3" t="s">
        <v>63</v>
      </c>
      <c r="M4042" s="3">
        <v>362</v>
      </c>
      <c r="N4042" s="3">
        <v>0.35769193612939737</v>
      </c>
      <c r="P4042" t="str">
        <f t="shared" si="126"/>
        <v>PORT09 to PORT04</v>
      </c>
      <c r="Q4042" s="3">
        <v>360</v>
      </c>
      <c r="R4042" s="3">
        <v>0.51750189162546179</v>
      </c>
      <c r="S4042" s="10">
        <f t="shared" si="127"/>
        <v>187.33568476841717</v>
      </c>
      <c r="T4042" s="3" t="s">
        <v>197</v>
      </c>
      <c r="V4042"/>
      <c r="X4042"/>
      <c r="AE4042"/>
    </row>
    <row r="4043" spans="1:31" x14ac:dyDescent="0.25">
      <c r="A4043" s="3">
        <v>1447323943.7</v>
      </c>
      <c r="B4043" s="11">
        <v>44662</v>
      </c>
      <c r="C4043" s="3" t="s">
        <v>58</v>
      </c>
      <c r="D4043" s="3" t="s">
        <v>10</v>
      </c>
      <c r="E4043" s="3">
        <v>2</v>
      </c>
      <c r="F4043" s="3" t="s">
        <v>4</v>
      </c>
      <c r="G4043" s="3">
        <v>0</v>
      </c>
      <c r="H4043" s="3">
        <v>0</v>
      </c>
      <c r="I4043" t="s">
        <v>175</v>
      </c>
      <c r="J4043">
        <v>1662552</v>
      </c>
      <c r="K4043" s="3" t="s">
        <v>38</v>
      </c>
      <c r="L4043" s="3" t="s">
        <v>63</v>
      </c>
      <c r="M4043" s="3">
        <v>821</v>
      </c>
      <c r="N4043" s="3">
        <v>2.2933811399200903</v>
      </c>
      <c r="P4043" t="str">
        <f t="shared" si="126"/>
        <v>PORT09 to PORT04</v>
      </c>
      <c r="Q4043" s="3">
        <v>360</v>
      </c>
      <c r="R4043" s="3">
        <v>0.51750189162546179</v>
      </c>
      <c r="S4043" s="10">
        <f t="shared" si="127"/>
        <v>424.86905302450413</v>
      </c>
      <c r="T4043" s="3" t="s">
        <v>197</v>
      </c>
      <c r="V4043"/>
      <c r="X4043"/>
      <c r="AE4043"/>
    </row>
    <row r="4044" spans="1:31" x14ac:dyDescent="0.25">
      <c r="A4044" s="3">
        <v>1447283682.7</v>
      </c>
      <c r="B4044" s="11">
        <v>44660</v>
      </c>
      <c r="C4044" s="3" t="s">
        <v>58</v>
      </c>
      <c r="D4044" s="3" t="s">
        <v>10</v>
      </c>
      <c r="E4044" s="3">
        <v>2</v>
      </c>
      <c r="F4044" s="3" t="s">
        <v>4</v>
      </c>
      <c r="G4044" s="3">
        <v>0</v>
      </c>
      <c r="H4044" s="3">
        <v>0</v>
      </c>
      <c r="I4044" t="s">
        <v>175</v>
      </c>
      <c r="J4044">
        <v>1662552</v>
      </c>
      <c r="K4044" s="3" t="s">
        <v>38</v>
      </c>
      <c r="L4044" s="3" t="s">
        <v>63</v>
      </c>
      <c r="M4044" s="3">
        <v>594</v>
      </c>
      <c r="N4044" s="3">
        <v>1.3301610611536525</v>
      </c>
      <c r="P4044" t="str">
        <f t="shared" si="126"/>
        <v>PORT09 to PORT04</v>
      </c>
      <c r="Q4044" s="3">
        <v>360</v>
      </c>
      <c r="R4044" s="3">
        <v>0.51750189162546179</v>
      </c>
      <c r="S4044" s="10">
        <f t="shared" si="127"/>
        <v>307.3961236255243</v>
      </c>
      <c r="T4044" s="3" t="s">
        <v>197</v>
      </c>
      <c r="V4044"/>
      <c r="X4044"/>
      <c r="AE4044"/>
    </row>
    <row r="4045" spans="1:31" x14ac:dyDescent="0.25">
      <c r="A4045" s="3">
        <v>1447240908.7</v>
      </c>
      <c r="B4045" s="11">
        <v>44660</v>
      </c>
      <c r="C4045" s="3" t="s">
        <v>58</v>
      </c>
      <c r="D4045" s="3" t="s">
        <v>10</v>
      </c>
      <c r="E4045" s="3">
        <v>2</v>
      </c>
      <c r="F4045" s="3" t="s">
        <v>4</v>
      </c>
      <c r="G4045" s="3">
        <v>0</v>
      </c>
      <c r="H4045" s="3">
        <v>0</v>
      </c>
      <c r="I4045" t="s">
        <v>175</v>
      </c>
      <c r="J4045">
        <v>1662552</v>
      </c>
      <c r="K4045" s="3" t="s">
        <v>38</v>
      </c>
      <c r="L4045" s="3" t="s">
        <v>63</v>
      </c>
      <c r="M4045" s="3">
        <v>774</v>
      </c>
      <c r="N4045" s="3">
        <v>2.2933811399200903</v>
      </c>
      <c r="P4045" t="str">
        <f t="shared" si="126"/>
        <v>PORT09 to PORT04</v>
      </c>
      <c r="Q4045" s="3">
        <v>360</v>
      </c>
      <c r="R4045" s="3">
        <v>0.51750189162546179</v>
      </c>
      <c r="S4045" s="10">
        <f t="shared" si="127"/>
        <v>400.54646411810739</v>
      </c>
      <c r="T4045" s="3" t="s">
        <v>197</v>
      </c>
      <c r="V4045"/>
      <c r="X4045"/>
      <c r="AE4045"/>
    </row>
    <row r="4046" spans="1:31" x14ac:dyDescent="0.25">
      <c r="A4046" s="3">
        <v>1447165484.7</v>
      </c>
      <c r="B4046" s="11">
        <v>44654</v>
      </c>
      <c r="C4046" s="3" t="s">
        <v>58</v>
      </c>
      <c r="D4046" s="3" t="s">
        <v>10</v>
      </c>
      <c r="E4046" s="3">
        <v>2</v>
      </c>
      <c r="F4046" s="3" t="s">
        <v>4</v>
      </c>
      <c r="G4046" s="3">
        <v>0</v>
      </c>
      <c r="H4046" s="3">
        <v>0</v>
      </c>
      <c r="I4046" t="s">
        <v>175</v>
      </c>
      <c r="J4046">
        <v>1662552</v>
      </c>
      <c r="K4046" s="3" t="s">
        <v>38</v>
      </c>
      <c r="L4046" s="3" t="s">
        <v>63</v>
      </c>
      <c r="M4046" s="3">
        <v>1131</v>
      </c>
      <c r="N4046" s="3">
        <v>3.16</v>
      </c>
      <c r="P4046" t="str">
        <f t="shared" si="126"/>
        <v>PORT09 to PORT04</v>
      </c>
      <c r="Q4046" s="3">
        <v>360</v>
      </c>
      <c r="R4046" s="3">
        <v>0.51750189162546179</v>
      </c>
      <c r="S4046" s="10">
        <f t="shared" si="127"/>
        <v>585.29463942839732</v>
      </c>
      <c r="T4046" s="3" t="s">
        <v>197</v>
      </c>
      <c r="V4046"/>
      <c r="X4046"/>
      <c r="AE4046"/>
    </row>
    <row r="4047" spans="1:31" x14ac:dyDescent="0.25">
      <c r="A4047" s="3">
        <v>1447283656.7</v>
      </c>
      <c r="B4047" s="11">
        <v>44658</v>
      </c>
      <c r="C4047" s="3" t="s">
        <v>58</v>
      </c>
      <c r="D4047" s="3" t="s">
        <v>10</v>
      </c>
      <c r="E4047" s="3">
        <v>2</v>
      </c>
      <c r="F4047" s="3" t="s">
        <v>4</v>
      </c>
      <c r="G4047" s="3">
        <v>0</v>
      </c>
      <c r="H4047" s="3">
        <v>0</v>
      </c>
      <c r="I4047" t="s">
        <v>175</v>
      </c>
      <c r="J4047">
        <v>1662552</v>
      </c>
      <c r="K4047" s="3" t="s">
        <v>38</v>
      </c>
      <c r="L4047" s="3" t="s">
        <v>63</v>
      </c>
      <c r="M4047" s="3">
        <v>1124</v>
      </c>
      <c r="N4047" s="3">
        <v>2.98</v>
      </c>
      <c r="P4047" t="str">
        <f t="shared" si="126"/>
        <v>PORT09 to PORT04</v>
      </c>
      <c r="Q4047" s="3">
        <v>360</v>
      </c>
      <c r="R4047" s="3">
        <v>0.51750189162546179</v>
      </c>
      <c r="S4047" s="10">
        <f t="shared" si="127"/>
        <v>581.6721261870191</v>
      </c>
      <c r="T4047" s="3" t="s">
        <v>197</v>
      </c>
      <c r="V4047"/>
      <c r="X4047"/>
      <c r="AE4047"/>
    </row>
    <row r="4048" spans="1:31" x14ac:dyDescent="0.25">
      <c r="A4048" s="3">
        <v>1447367909.7</v>
      </c>
      <c r="B4048" s="11">
        <v>44665</v>
      </c>
      <c r="C4048" s="3" t="s">
        <v>58</v>
      </c>
      <c r="D4048" s="3" t="s">
        <v>10</v>
      </c>
      <c r="E4048" s="3">
        <v>2</v>
      </c>
      <c r="F4048" s="3" t="s">
        <v>4</v>
      </c>
      <c r="G4048" s="3">
        <v>0</v>
      </c>
      <c r="H4048" s="3">
        <v>0</v>
      </c>
      <c r="I4048" t="s">
        <v>175</v>
      </c>
      <c r="J4048">
        <v>1662552</v>
      </c>
      <c r="K4048" s="3" t="s">
        <v>38</v>
      </c>
      <c r="L4048" s="3" t="s">
        <v>63</v>
      </c>
      <c r="M4048" s="3">
        <v>1913</v>
      </c>
      <c r="N4048" s="3">
        <v>4.0599999999999996</v>
      </c>
      <c r="P4048" t="str">
        <f t="shared" si="126"/>
        <v>PORT09 to PORT04</v>
      </c>
      <c r="Q4048" s="3">
        <v>360</v>
      </c>
      <c r="R4048" s="3">
        <v>0.51750189162546179</v>
      </c>
      <c r="S4048" s="10">
        <f t="shared" si="127"/>
        <v>989.98111867950843</v>
      </c>
      <c r="T4048" s="3" t="s">
        <v>197</v>
      </c>
      <c r="V4048"/>
      <c r="X4048"/>
      <c r="AE4048"/>
    </row>
    <row r="4049" spans="1:31" x14ac:dyDescent="0.25">
      <c r="A4049" s="3">
        <v>1447165368.7</v>
      </c>
      <c r="B4049" s="11">
        <v>44662</v>
      </c>
      <c r="C4049" s="3" t="s">
        <v>58</v>
      </c>
      <c r="D4049" s="3" t="s">
        <v>10</v>
      </c>
      <c r="E4049" s="3">
        <v>2</v>
      </c>
      <c r="F4049" s="3" t="s">
        <v>4</v>
      </c>
      <c r="G4049" s="3">
        <v>0</v>
      </c>
      <c r="H4049" s="3">
        <v>0</v>
      </c>
      <c r="I4049" t="s">
        <v>175</v>
      </c>
      <c r="J4049">
        <v>1662551</v>
      </c>
      <c r="K4049" s="3" t="s">
        <v>38</v>
      </c>
      <c r="L4049" s="3" t="s">
        <v>63</v>
      </c>
      <c r="M4049" s="3">
        <v>2323</v>
      </c>
      <c r="N4049" s="3">
        <v>3.7980487804878047</v>
      </c>
      <c r="P4049" t="str">
        <f t="shared" si="126"/>
        <v>PORT09 to PORT04</v>
      </c>
      <c r="Q4049" s="3">
        <v>360</v>
      </c>
      <c r="R4049" s="3">
        <v>0.51750189162546179</v>
      </c>
      <c r="S4049" s="10">
        <f t="shared" si="127"/>
        <v>1202.1568942459478</v>
      </c>
      <c r="T4049" s="3" t="s">
        <v>197</v>
      </c>
      <c r="V4049"/>
      <c r="X4049"/>
      <c r="AE4049"/>
    </row>
    <row r="4050" spans="1:31" x14ac:dyDescent="0.25">
      <c r="A4050" s="3">
        <v>1447227041.7</v>
      </c>
      <c r="B4050" s="11">
        <v>44662</v>
      </c>
      <c r="C4050" s="3" t="s">
        <v>58</v>
      </c>
      <c r="D4050" s="3" t="s">
        <v>10</v>
      </c>
      <c r="E4050" s="3">
        <v>2</v>
      </c>
      <c r="F4050" s="3" t="s">
        <v>4</v>
      </c>
      <c r="G4050" s="3">
        <v>0</v>
      </c>
      <c r="H4050" s="3">
        <v>0</v>
      </c>
      <c r="I4050" t="s">
        <v>175</v>
      </c>
      <c r="J4050">
        <v>1662551</v>
      </c>
      <c r="K4050" s="3" t="s">
        <v>38</v>
      </c>
      <c r="L4050" s="3" t="s">
        <v>63</v>
      </c>
      <c r="M4050" s="3">
        <v>2323</v>
      </c>
      <c r="N4050" s="3">
        <v>3.7980487804878047</v>
      </c>
      <c r="P4050" t="str">
        <f t="shared" si="126"/>
        <v>PORT09 to PORT04</v>
      </c>
      <c r="Q4050" s="3">
        <v>360</v>
      </c>
      <c r="R4050" s="3">
        <v>0.51750189162546179</v>
      </c>
      <c r="S4050" s="10">
        <f t="shared" si="127"/>
        <v>1202.1568942459478</v>
      </c>
      <c r="T4050" s="3" t="s">
        <v>197</v>
      </c>
      <c r="V4050"/>
      <c r="X4050"/>
      <c r="AE4050"/>
    </row>
    <row r="4051" spans="1:31" x14ac:dyDescent="0.25">
      <c r="A4051" s="3">
        <v>1447346527.7</v>
      </c>
      <c r="B4051" s="11">
        <v>44655</v>
      </c>
      <c r="C4051" s="3" t="s">
        <v>58</v>
      </c>
      <c r="D4051" s="3" t="s">
        <v>10</v>
      </c>
      <c r="E4051" s="3">
        <v>2</v>
      </c>
      <c r="F4051" s="3" t="s">
        <v>4</v>
      </c>
      <c r="G4051" s="3">
        <v>0</v>
      </c>
      <c r="H4051" s="3">
        <v>0</v>
      </c>
      <c r="I4051" t="s">
        <v>175</v>
      </c>
      <c r="J4051">
        <v>1662551</v>
      </c>
      <c r="K4051" s="3" t="s">
        <v>38</v>
      </c>
      <c r="L4051" s="3" t="s">
        <v>63</v>
      </c>
      <c r="M4051" s="3">
        <v>2298</v>
      </c>
      <c r="N4051" s="3">
        <v>3.7980487804878047</v>
      </c>
      <c r="P4051" t="str">
        <f t="shared" si="126"/>
        <v>PORT09 to PORT04</v>
      </c>
      <c r="Q4051" s="3">
        <v>360</v>
      </c>
      <c r="R4051" s="3">
        <v>0.51750189162546179</v>
      </c>
      <c r="S4051" s="10">
        <f t="shared" si="127"/>
        <v>1189.2193469553113</v>
      </c>
      <c r="T4051" s="3" t="s">
        <v>197</v>
      </c>
      <c r="V4051"/>
      <c r="X4051"/>
      <c r="AE4051"/>
    </row>
    <row r="4052" spans="1:31" x14ac:dyDescent="0.25">
      <c r="A4052" s="3">
        <v>1447302729.7</v>
      </c>
      <c r="B4052" s="11">
        <v>44655</v>
      </c>
      <c r="C4052" s="3" t="s">
        <v>58</v>
      </c>
      <c r="D4052" s="3" t="s">
        <v>10</v>
      </c>
      <c r="E4052" s="3">
        <v>2</v>
      </c>
      <c r="F4052" s="3" t="s">
        <v>4</v>
      </c>
      <c r="G4052" s="3">
        <v>0</v>
      </c>
      <c r="H4052" s="3">
        <v>0</v>
      </c>
      <c r="I4052" t="s">
        <v>175</v>
      </c>
      <c r="J4052">
        <v>1662551</v>
      </c>
      <c r="K4052" s="3" t="s">
        <v>38</v>
      </c>
      <c r="L4052" s="3" t="s">
        <v>63</v>
      </c>
      <c r="M4052" s="3">
        <v>2285</v>
      </c>
      <c r="N4052" s="3">
        <v>3.7980487804878047</v>
      </c>
      <c r="P4052" t="str">
        <f t="shared" si="126"/>
        <v>PORT09 to PORT04</v>
      </c>
      <c r="Q4052" s="3">
        <v>360</v>
      </c>
      <c r="R4052" s="3">
        <v>0.51750189162546179</v>
      </c>
      <c r="S4052" s="10">
        <f t="shared" si="127"/>
        <v>1182.4918223641803</v>
      </c>
      <c r="T4052" s="3" t="s">
        <v>197</v>
      </c>
      <c r="V4052"/>
      <c r="X4052"/>
      <c r="AE4052"/>
    </row>
    <row r="4053" spans="1:31" x14ac:dyDescent="0.25">
      <c r="A4053" s="3">
        <v>1447241470.7</v>
      </c>
      <c r="B4053" s="11">
        <v>44652</v>
      </c>
      <c r="C4053" s="3" t="s">
        <v>58</v>
      </c>
      <c r="D4053" s="3" t="s">
        <v>10</v>
      </c>
      <c r="E4053" s="3">
        <v>2</v>
      </c>
      <c r="F4053" s="3" t="s">
        <v>4</v>
      </c>
      <c r="G4053" s="3">
        <v>0</v>
      </c>
      <c r="H4053" s="3">
        <v>0</v>
      </c>
      <c r="I4053" t="s">
        <v>175</v>
      </c>
      <c r="J4053">
        <v>1645070</v>
      </c>
      <c r="K4053" s="3" t="s">
        <v>38</v>
      </c>
      <c r="L4053" s="3" t="s">
        <v>63</v>
      </c>
      <c r="M4053" s="3">
        <v>257</v>
      </c>
      <c r="N4053" s="3">
        <v>0.5896549773913049</v>
      </c>
      <c r="P4053" t="str">
        <f t="shared" si="126"/>
        <v>PORT09 to PORT04</v>
      </c>
      <c r="Q4053" s="3">
        <v>360</v>
      </c>
      <c r="R4053" s="3">
        <v>0.51750189162546179</v>
      </c>
      <c r="S4053" s="10">
        <f t="shared" si="127"/>
        <v>132.99798614774369</v>
      </c>
      <c r="T4053" s="3" t="s">
        <v>197</v>
      </c>
      <c r="V4053"/>
      <c r="X4053"/>
      <c r="AE4053"/>
    </row>
    <row r="4054" spans="1:31" x14ac:dyDescent="0.25">
      <c r="A4054" s="3">
        <v>1447185805.7</v>
      </c>
      <c r="B4054" s="11">
        <v>44652</v>
      </c>
      <c r="C4054" s="3" t="s">
        <v>58</v>
      </c>
      <c r="D4054" s="3" t="s">
        <v>10</v>
      </c>
      <c r="E4054" s="3">
        <v>2</v>
      </c>
      <c r="F4054" s="3" t="s">
        <v>4</v>
      </c>
      <c r="G4054" s="3">
        <v>0</v>
      </c>
      <c r="H4054" s="3">
        <v>0</v>
      </c>
      <c r="I4054" t="s">
        <v>175</v>
      </c>
      <c r="J4054">
        <v>1645070</v>
      </c>
      <c r="K4054" s="3" t="s">
        <v>38</v>
      </c>
      <c r="L4054" s="3" t="s">
        <v>63</v>
      </c>
      <c r="M4054" s="3">
        <v>307</v>
      </c>
      <c r="N4054" s="3">
        <v>0.5896549773913049</v>
      </c>
      <c r="P4054" t="str">
        <f t="shared" si="126"/>
        <v>PORT09 to PORT04</v>
      </c>
      <c r="Q4054" s="3">
        <v>360</v>
      </c>
      <c r="R4054" s="3">
        <v>0.51750189162546179</v>
      </c>
      <c r="S4054" s="10">
        <f t="shared" si="127"/>
        <v>158.87308072901678</v>
      </c>
      <c r="T4054" s="3" t="s">
        <v>197</v>
      </c>
      <c r="V4054"/>
      <c r="X4054"/>
      <c r="AE4054"/>
    </row>
    <row r="4055" spans="1:31" x14ac:dyDescent="0.25">
      <c r="A4055" s="3">
        <v>1447175182.7</v>
      </c>
      <c r="B4055" s="11">
        <v>44659</v>
      </c>
      <c r="C4055" s="3" t="s">
        <v>58</v>
      </c>
      <c r="D4055" s="3" t="s">
        <v>10</v>
      </c>
      <c r="E4055" s="3">
        <v>2</v>
      </c>
      <c r="F4055" s="3" t="s">
        <v>4</v>
      </c>
      <c r="G4055" s="3">
        <v>0</v>
      </c>
      <c r="H4055" s="3">
        <v>0</v>
      </c>
      <c r="I4055" t="s">
        <v>175</v>
      </c>
      <c r="J4055">
        <v>1645070</v>
      </c>
      <c r="K4055" s="3" t="s">
        <v>38</v>
      </c>
      <c r="L4055" s="3" t="s">
        <v>63</v>
      </c>
      <c r="M4055" s="3">
        <v>335</v>
      </c>
      <c r="N4055" s="3">
        <v>1.1793099547826098</v>
      </c>
      <c r="P4055" t="str">
        <f t="shared" si="126"/>
        <v>PORT09 to PORT04</v>
      </c>
      <c r="Q4055" s="3">
        <v>360</v>
      </c>
      <c r="R4055" s="3">
        <v>0.51750189162546179</v>
      </c>
      <c r="S4055" s="10">
        <f t="shared" si="127"/>
        <v>173.36313369452969</v>
      </c>
      <c r="T4055" s="3" t="s">
        <v>197</v>
      </c>
      <c r="V4055"/>
      <c r="X4055"/>
      <c r="AE4055"/>
    </row>
    <row r="4056" spans="1:31" x14ac:dyDescent="0.25">
      <c r="A4056" s="3">
        <v>1447389186.7</v>
      </c>
      <c r="B4056" s="11">
        <v>44661</v>
      </c>
      <c r="C4056" s="3" t="s">
        <v>58</v>
      </c>
      <c r="D4056" s="3" t="s">
        <v>10</v>
      </c>
      <c r="E4056" s="3">
        <v>2</v>
      </c>
      <c r="F4056" s="3" t="s">
        <v>4</v>
      </c>
      <c r="G4056" s="3">
        <v>0</v>
      </c>
      <c r="H4056" s="3">
        <v>0</v>
      </c>
      <c r="I4056" t="s">
        <v>175</v>
      </c>
      <c r="J4056">
        <v>1644050</v>
      </c>
      <c r="K4056" s="3" t="s">
        <v>38</v>
      </c>
      <c r="L4056" s="3" t="s">
        <v>63</v>
      </c>
      <c r="M4056" s="3">
        <v>270</v>
      </c>
      <c r="N4056" s="3">
        <v>2.5106373237378175</v>
      </c>
      <c r="P4056" t="str">
        <f t="shared" si="126"/>
        <v>PORT09 to PORT04</v>
      </c>
      <c r="Q4056" s="3">
        <v>360</v>
      </c>
      <c r="R4056" s="3">
        <v>0.51750189162546179</v>
      </c>
      <c r="S4056" s="10">
        <f t="shared" si="127"/>
        <v>139.72551073887468</v>
      </c>
      <c r="T4056" s="3" t="s">
        <v>197</v>
      </c>
      <c r="V4056"/>
      <c r="X4056"/>
      <c r="AE4056"/>
    </row>
    <row r="4057" spans="1:31" x14ac:dyDescent="0.25">
      <c r="A4057" s="3">
        <v>1447149352.7</v>
      </c>
      <c r="B4057" s="11">
        <v>44654</v>
      </c>
      <c r="C4057" s="3" t="s">
        <v>58</v>
      </c>
      <c r="D4057" s="3" t="s">
        <v>10</v>
      </c>
      <c r="E4057" s="3">
        <v>2</v>
      </c>
      <c r="F4057" s="3" t="s">
        <v>4</v>
      </c>
      <c r="G4057" s="3">
        <v>0</v>
      </c>
      <c r="H4057" s="3">
        <v>0</v>
      </c>
      <c r="I4057" t="s">
        <v>175</v>
      </c>
      <c r="J4057">
        <v>1644050</v>
      </c>
      <c r="K4057" s="3" t="s">
        <v>38</v>
      </c>
      <c r="L4057" s="3" t="s">
        <v>63</v>
      </c>
      <c r="M4057" s="3">
        <v>337</v>
      </c>
      <c r="N4057" s="3">
        <v>1.4346498992787529</v>
      </c>
      <c r="P4057" t="str">
        <f t="shared" si="126"/>
        <v>PORT09 to PORT04</v>
      </c>
      <c r="Q4057" s="3">
        <v>360</v>
      </c>
      <c r="R4057" s="3">
        <v>0.51750189162546179</v>
      </c>
      <c r="S4057" s="10">
        <f t="shared" si="127"/>
        <v>174.39813747778061</v>
      </c>
      <c r="T4057" s="3" t="s">
        <v>197</v>
      </c>
      <c r="V4057"/>
      <c r="X4057"/>
      <c r="AE4057"/>
    </row>
    <row r="4058" spans="1:31" x14ac:dyDescent="0.25">
      <c r="A4058" s="3">
        <v>1447185860.7</v>
      </c>
      <c r="B4058" s="11">
        <v>44659</v>
      </c>
      <c r="C4058" s="3" t="s">
        <v>58</v>
      </c>
      <c r="D4058" s="3" t="s">
        <v>10</v>
      </c>
      <c r="E4058" s="3">
        <v>2</v>
      </c>
      <c r="F4058" s="3" t="s">
        <v>4</v>
      </c>
      <c r="G4058" s="3">
        <v>0</v>
      </c>
      <c r="H4058" s="3">
        <v>0</v>
      </c>
      <c r="I4058" t="s">
        <v>175</v>
      </c>
      <c r="J4058">
        <v>1644050</v>
      </c>
      <c r="K4058" s="3" t="s">
        <v>38</v>
      </c>
      <c r="L4058" s="3" t="s">
        <v>63</v>
      </c>
      <c r="M4058" s="3">
        <v>336</v>
      </c>
      <c r="N4058" s="3">
        <v>1.2911849093508776</v>
      </c>
      <c r="P4058" t="str">
        <f t="shared" si="126"/>
        <v>PORT09 to PORT04</v>
      </c>
      <c r="Q4058" s="3">
        <v>360</v>
      </c>
      <c r="R4058" s="3">
        <v>0.51750189162546179</v>
      </c>
      <c r="S4058" s="10">
        <f t="shared" si="127"/>
        <v>173.88063558615517</v>
      </c>
      <c r="T4058" s="3" t="s">
        <v>197</v>
      </c>
      <c r="V4058"/>
      <c r="X4058"/>
      <c r="AE4058"/>
    </row>
    <row r="4059" spans="1:31" x14ac:dyDescent="0.25">
      <c r="A4059" s="3">
        <v>1447283724.7</v>
      </c>
      <c r="B4059" s="11">
        <v>44653</v>
      </c>
      <c r="C4059" s="3" t="s">
        <v>58</v>
      </c>
      <c r="D4059" s="3" t="s">
        <v>10</v>
      </c>
      <c r="E4059" s="3">
        <v>2</v>
      </c>
      <c r="F4059" s="3" t="s">
        <v>4</v>
      </c>
      <c r="G4059" s="3">
        <v>0</v>
      </c>
      <c r="H4059" s="3">
        <v>0</v>
      </c>
      <c r="I4059" t="s">
        <v>175</v>
      </c>
      <c r="J4059">
        <v>1644050</v>
      </c>
      <c r="K4059" s="3" t="s">
        <v>38</v>
      </c>
      <c r="L4059" s="3" t="s">
        <v>63</v>
      </c>
      <c r="M4059" s="3">
        <v>292</v>
      </c>
      <c r="N4059" s="3">
        <v>3.3714272633050695</v>
      </c>
      <c r="P4059" t="str">
        <f t="shared" si="126"/>
        <v>PORT09 to PORT04</v>
      </c>
      <c r="Q4059" s="3">
        <v>360</v>
      </c>
      <c r="R4059" s="3">
        <v>0.51750189162546179</v>
      </c>
      <c r="S4059" s="10">
        <f t="shared" si="127"/>
        <v>151.11055235463485</v>
      </c>
      <c r="T4059" s="3" t="s">
        <v>197</v>
      </c>
      <c r="V4059"/>
      <c r="X4059"/>
      <c r="AE4059"/>
    </row>
    <row r="4060" spans="1:31" x14ac:dyDescent="0.25">
      <c r="A4060" s="3">
        <v>1447212018.7</v>
      </c>
      <c r="B4060" s="11">
        <v>44660</v>
      </c>
      <c r="C4060" s="3" t="s">
        <v>58</v>
      </c>
      <c r="D4060" s="3" t="s">
        <v>10</v>
      </c>
      <c r="E4060" s="3">
        <v>2</v>
      </c>
      <c r="F4060" s="3" t="s">
        <v>4</v>
      </c>
      <c r="G4060" s="3">
        <v>0</v>
      </c>
      <c r="H4060" s="3">
        <v>0</v>
      </c>
      <c r="I4060" t="s">
        <v>175</v>
      </c>
      <c r="J4060">
        <v>1644050</v>
      </c>
      <c r="K4060" s="3" t="s">
        <v>38</v>
      </c>
      <c r="L4060" s="3" t="s">
        <v>63</v>
      </c>
      <c r="M4060" s="3">
        <v>287</v>
      </c>
      <c r="N4060" s="3">
        <v>1.4346498992787529</v>
      </c>
      <c r="P4060" t="str">
        <f t="shared" si="126"/>
        <v>PORT09 to PORT04</v>
      </c>
      <c r="Q4060" s="3">
        <v>360</v>
      </c>
      <c r="R4060" s="3">
        <v>0.51750189162546179</v>
      </c>
      <c r="S4060" s="10">
        <f t="shared" si="127"/>
        <v>148.52304289650752</v>
      </c>
      <c r="T4060" s="3" t="s">
        <v>197</v>
      </c>
      <c r="V4060"/>
      <c r="X4060"/>
      <c r="AE4060"/>
    </row>
    <row r="4061" spans="1:31" x14ac:dyDescent="0.25">
      <c r="A4061" s="3">
        <v>1447149388.7</v>
      </c>
      <c r="B4061" s="11">
        <v>44659</v>
      </c>
      <c r="C4061" s="3" t="s">
        <v>58</v>
      </c>
      <c r="D4061" s="3" t="s">
        <v>10</v>
      </c>
      <c r="E4061" s="3">
        <v>2</v>
      </c>
      <c r="F4061" s="3" t="s">
        <v>4</v>
      </c>
      <c r="G4061" s="3">
        <v>0</v>
      </c>
      <c r="H4061" s="3">
        <v>0</v>
      </c>
      <c r="I4061" t="s">
        <v>175</v>
      </c>
      <c r="J4061">
        <v>1644050</v>
      </c>
      <c r="K4061" s="3" t="s">
        <v>38</v>
      </c>
      <c r="L4061" s="3" t="s">
        <v>63</v>
      </c>
      <c r="M4061" s="3">
        <v>276</v>
      </c>
      <c r="N4061" s="3">
        <v>1.0759874244590646</v>
      </c>
      <c r="P4061" t="str">
        <f t="shared" si="126"/>
        <v>PORT09 to PORT04</v>
      </c>
      <c r="Q4061" s="3">
        <v>360</v>
      </c>
      <c r="R4061" s="3">
        <v>0.51750189162546179</v>
      </c>
      <c r="S4061" s="10">
        <f t="shared" si="127"/>
        <v>142.83052208862745</v>
      </c>
      <c r="T4061" s="3" t="s">
        <v>197</v>
      </c>
      <c r="V4061"/>
      <c r="X4061"/>
      <c r="AE4061"/>
    </row>
    <row r="4062" spans="1:31" x14ac:dyDescent="0.25">
      <c r="A4062" s="3">
        <v>1447283782.7</v>
      </c>
      <c r="B4062" s="11">
        <v>44654</v>
      </c>
      <c r="C4062" s="3" t="s">
        <v>58</v>
      </c>
      <c r="D4062" s="3" t="s">
        <v>10</v>
      </c>
      <c r="E4062" s="3">
        <v>2</v>
      </c>
      <c r="F4062" s="3" t="s">
        <v>4</v>
      </c>
      <c r="G4062" s="3">
        <v>0</v>
      </c>
      <c r="H4062" s="3">
        <v>0</v>
      </c>
      <c r="I4062" t="s">
        <v>175</v>
      </c>
      <c r="J4062">
        <v>1644050</v>
      </c>
      <c r="K4062" s="3" t="s">
        <v>38</v>
      </c>
      <c r="L4062" s="3" t="s">
        <v>63</v>
      </c>
      <c r="M4062" s="3">
        <v>294</v>
      </c>
      <c r="N4062" s="3">
        <v>2.12</v>
      </c>
      <c r="P4062" t="str">
        <f t="shared" si="126"/>
        <v>PORT09 to PORT04</v>
      </c>
      <c r="Q4062" s="3">
        <v>360</v>
      </c>
      <c r="R4062" s="3">
        <v>0.51750189162546179</v>
      </c>
      <c r="S4062" s="10">
        <f t="shared" si="127"/>
        <v>152.14555613788576</v>
      </c>
      <c r="T4062" s="3" t="s">
        <v>197</v>
      </c>
      <c r="V4062"/>
      <c r="X4062"/>
      <c r="AE4062"/>
    </row>
    <row r="4063" spans="1:31" x14ac:dyDescent="0.25">
      <c r="A4063" s="3">
        <v>1447283708.7</v>
      </c>
      <c r="B4063" s="11">
        <v>44653</v>
      </c>
      <c r="C4063" s="3" t="s">
        <v>58</v>
      </c>
      <c r="D4063" s="3" t="s">
        <v>10</v>
      </c>
      <c r="E4063" s="3">
        <v>2</v>
      </c>
      <c r="F4063" s="3" t="s">
        <v>4</v>
      </c>
      <c r="G4063" s="3">
        <v>0</v>
      </c>
      <c r="H4063" s="3">
        <v>0</v>
      </c>
      <c r="I4063" t="s">
        <v>175</v>
      </c>
      <c r="J4063">
        <v>1644050</v>
      </c>
      <c r="K4063" s="3" t="s">
        <v>38</v>
      </c>
      <c r="L4063" s="3" t="s">
        <v>63</v>
      </c>
      <c r="M4063" s="3">
        <v>335</v>
      </c>
      <c r="N4063" s="3">
        <v>2.2599999999999998</v>
      </c>
      <c r="P4063" t="str">
        <f t="shared" si="126"/>
        <v>PORT09 to PORT04</v>
      </c>
      <c r="Q4063" s="3">
        <v>360</v>
      </c>
      <c r="R4063" s="3">
        <v>0.51750189162546179</v>
      </c>
      <c r="S4063" s="10">
        <f t="shared" si="127"/>
        <v>173.36313369452969</v>
      </c>
      <c r="T4063" s="3" t="s">
        <v>197</v>
      </c>
      <c r="V4063"/>
      <c r="X4063"/>
      <c r="AE4063"/>
    </row>
    <row r="4064" spans="1:31" x14ac:dyDescent="0.25">
      <c r="A4064" s="3">
        <v>1447367940.7</v>
      </c>
      <c r="B4064" s="11">
        <v>44658</v>
      </c>
      <c r="C4064" s="3" t="s">
        <v>58</v>
      </c>
      <c r="D4064" s="3" t="s">
        <v>10</v>
      </c>
      <c r="E4064" s="3">
        <v>2</v>
      </c>
      <c r="F4064" s="3" t="s">
        <v>4</v>
      </c>
      <c r="G4064" s="3">
        <v>0</v>
      </c>
      <c r="H4064" s="3">
        <v>0</v>
      </c>
      <c r="I4064" t="s">
        <v>175</v>
      </c>
      <c r="J4064">
        <v>1644050</v>
      </c>
      <c r="K4064" s="3" t="s">
        <v>38</v>
      </c>
      <c r="L4064" s="3" t="s">
        <v>63</v>
      </c>
      <c r="M4064" s="3">
        <v>313</v>
      </c>
      <c r="N4064" s="3">
        <v>2.58</v>
      </c>
      <c r="P4064" t="str">
        <f t="shared" si="126"/>
        <v>PORT09 to PORT04</v>
      </c>
      <c r="Q4064" s="3">
        <v>360</v>
      </c>
      <c r="R4064" s="3">
        <v>0.51750189162546179</v>
      </c>
      <c r="S4064" s="10">
        <f t="shared" si="127"/>
        <v>161.97809207876955</v>
      </c>
      <c r="T4064" s="3" t="s">
        <v>197</v>
      </c>
      <c r="V4064"/>
      <c r="X4064"/>
      <c r="AE4064"/>
    </row>
    <row r="4065" spans="1:31" x14ac:dyDescent="0.25">
      <c r="A4065" s="3">
        <v>1447150935.7</v>
      </c>
      <c r="B4065" s="11">
        <v>44660</v>
      </c>
      <c r="C4065" s="3" t="s">
        <v>58</v>
      </c>
      <c r="D4065" s="3" t="s">
        <v>10</v>
      </c>
      <c r="E4065" s="3">
        <v>2</v>
      </c>
      <c r="F4065" s="3" t="s">
        <v>4</v>
      </c>
      <c r="G4065" s="3">
        <v>0</v>
      </c>
      <c r="H4065" s="3">
        <v>0</v>
      </c>
      <c r="I4065" t="s">
        <v>175</v>
      </c>
      <c r="J4065">
        <v>1700657</v>
      </c>
      <c r="K4065" s="3" t="s">
        <v>38</v>
      </c>
      <c r="L4065" s="3" t="s">
        <v>63</v>
      </c>
      <c r="M4065" s="3">
        <v>646</v>
      </c>
      <c r="N4065" s="3">
        <v>11.180559143004292</v>
      </c>
      <c r="P4065" t="str">
        <f t="shared" si="126"/>
        <v>PORT09 to PORT04</v>
      </c>
      <c r="Q4065" s="3">
        <v>360</v>
      </c>
      <c r="R4065" s="3">
        <v>0.51750189162546179</v>
      </c>
      <c r="S4065" s="10">
        <f t="shared" si="127"/>
        <v>334.3062219900483</v>
      </c>
      <c r="T4065" s="3" t="s">
        <v>197</v>
      </c>
      <c r="V4065"/>
      <c r="X4065"/>
      <c r="AE4065"/>
    </row>
    <row r="4066" spans="1:31" x14ac:dyDescent="0.25">
      <c r="A4066" s="3">
        <v>1447374504.7</v>
      </c>
      <c r="B4066" s="11">
        <v>44662</v>
      </c>
      <c r="C4066" s="3" t="s">
        <v>58</v>
      </c>
      <c r="D4066" s="3" t="s">
        <v>10</v>
      </c>
      <c r="E4066" s="3">
        <v>2</v>
      </c>
      <c r="F4066" s="3" t="s">
        <v>4</v>
      </c>
      <c r="G4066" s="3">
        <v>0</v>
      </c>
      <c r="H4066" s="3">
        <v>0</v>
      </c>
      <c r="I4066" t="s">
        <v>175</v>
      </c>
      <c r="J4066">
        <v>1701462</v>
      </c>
      <c r="K4066" s="3" t="s">
        <v>38</v>
      </c>
      <c r="L4066" s="3" t="s">
        <v>63</v>
      </c>
      <c r="M4066" s="3">
        <v>1064</v>
      </c>
      <c r="N4066" s="3">
        <v>22.394221209249679</v>
      </c>
      <c r="P4066" t="str">
        <f t="shared" si="126"/>
        <v>PORT09 to PORT04</v>
      </c>
      <c r="Q4066" s="3">
        <v>360</v>
      </c>
      <c r="R4066" s="3">
        <v>0.51750189162546179</v>
      </c>
      <c r="S4066" s="10">
        <f t="shared" si="127"/>
        <v>550.62201268949138</v>
      </c>
      <c r="T4066" s="3" t="s">
        <v>197</v>
      </c>
      <c r="V4066"/>
      <c r="X4066"/>
      <c r="AE4066"/>
    </row>
    <row r="4067" spans="1:31" x14ac:dyDescent="0.25">
      <c r="A4067" s="3">
        <v>1447146664.7</v>
      </c>
      <c r="B4067" s="11">
        <v>44654</v>
      </c>
      <c r="C4067" s="3" t="s">
        <v>58</v>
      </c>
      <c r="D4067" s="3" t="s">
        <v>10</v>
      </c>
      <c r="E4067" s="3">
        <v>2</v>
      </c>
      <c r="F4067" s="3" t="s">
        <v>4</v>
      </c>
      <c r="G4067" s="3">
        <v>0</v>
      </c>
      <c r="H4067" s="3">
        <v>0</v>
      </c>
      <c r="I4067" t="s">
        <v>175</v>
      </c>
      <c r="J4067">
        <v>1664051</v>
      </c>
      <c r="K4067" s="3" t="s">
        <v>38</v>
      </c>
      <c r="L4067" s="3" t="s">
        <v>63</v>
      </c>
      <c r="M4067" s="3">
        <v>5658</v>
      </c>
      <c r="N4067" s="3">
        <v>59.304084416968664</v>
      </c>
      <c r="P4067" t="str">
        <f t="shared" si="126"/>
        <v>PORT09 to PORT04</v>
      </c>
      <c r="Q4067" s="3">
        <v>360</v>
      </c>
      <c r="R4067" s="3">
        <v>0.51750189162546179</v>
      </c>
      <c r="S4067" s="10">
        <f t="shared" si="127"/>
        <v>2928.0257028168626</v>
      </c>
      <c r="T4067" s="3" t="s">
        <v>197</v>
      </c>
      <c r="V4067"/>
      <c r="X4067"/>
      <c r="AE4067"/>
    </row>
    <row r="4068" spans="1:31" x14ac:dyDescent="0.25">
      <c r="A4068" s="3">
        <v>1447283648.7</v>
      </c>
      <c r="B4068" s="11">
        <v>44665</v>
      </c>
      <c r="C4068" s="3" t="s">
        <v>58</v>
      </c>
      <c r="D4068" s="3" t="s">
        <v>10</v>
      </c>
      <c r="E4068" s="3">
        <v>2</v>
      </c>
      <c r="F4068" s="3" t="s">
        <v>4</v>
      </c>
      <c r="G4068" s="3">
        <v>0</v>
      </c>
      <c r="H4068" s="3">
        <v>0</v>
      </c>
      <c r="I4068" t="s">
        <v>175</v>
      </c>
      <c r="J4068">
        <v>1664051</v>
      </c>
      <c r="K4068" s="3" t="s">
        <v>38</v>
      </c>
      <c r="L4068" s="3" t="s">
        <v>63</v>
      </c>
      <c r="M4068" s="3">
        <v>7468</v>
      </c>
      <c r="N4068" s="3">
        <v>94.48</v>
      </c>
      <c r="P4068" t="str">
        <f t="shared" si="126"/>
        <v>PORT09 to PORT04</v>
      </c>
      <c r="Q4068" s="3">
        <v>360</v>
      </c>
      <c r="R4068" s="3">
        <v>0.51750189162546179</v>
      </c>
      <c r="S4068" s="10">
        <f t="shared" si="127"/>
        <v>3864.7041266589486</v>
      </c>
      <c r="T4068" s="3" t="s">
        <v>197</v>
      </c>
      <c r="V4068"/>
      <c r="X4068"/>
      <c r="AE4068"/>
    </row>
    <row r="4069" spans="1:31" x14ac:dyDescent="0.25">
      <c r="A4069" s="3">
        <v>1447294179.7</v>
      </c>
      <c r="B4069" s="11">
        <v>44652</v>
      </c>
      <c r="C4069" s="3" t="s">
        <v>58</v>
      </c>
      <c r="D4069" s="3" t="s">
        <v>10</v>
      </c>
      <c r="E4069" s="3">
        <v>2</v>
      </c>
      <c r="F4069" s="3" t="s">
        <v>4</v>
      </c>
      <c r="G4069" s="3">
        <v>0</v>
      </c>
      <c r="H4069" s="3">
        <v>0</v>
      </c>
      <c r="I4069" t="s">
        <v>175</v>
      </c>
      <c r="J4069">
        <v>1683560</v>
      </c>
      <c r="K4069" s="3" t="s">
        <v>38</v>
      </c>
      <c r="L4069" s="3" t="s">
        <v>63</v>
      </c>
      <c r="M4069" s="3">
        <v>35321</v>
      </c>
      <c r="N4069" s="3">
        <v>332.95513849470211</v>
      </c>
      <c r="P4069" t="str">
        <f t="shared" si="126"/>
        <v>PORT09 to PORT04</v>
      </c>
      <c r="Q4069" s="3">
        <v>360</v>
      </c>
      <c r="R4069" s="3">
        <v>0.51750189162546179</v>
      </c>
      <c r="S4069" s="10">
        <f t="shared" si="127"/>
        <v>18278.684314102935</v>
      </c>
      <c r="T4069" s="3" t="s">
        <v>82</v>
      </c>
      <c r="V4069"/>
      <c r="X4069"/>
      <c r="AE4069"/>
    </row>
    <row r="4070" spans="1:31" x14ac:dyDescent="0.25">
      <c r="A4070" s="3">
        <v>1447278145.7</v>
      </c>
      <c r="B4070" s="11">
        <v>44660</v>
      </c>
      <c r="C4070" s="3" t="s">
        <v>58</v>
      </c>
      <c r="D4070" s="3" t="s">
        <v>10</v>
      </c>
      <c r="E4070" s="3">
        <v>2</v>
      </c>
      <c r="F4070" s="3" t="s">
        <v>4</v>
      </c>
      <c r="G4070" s="3">
        <v>0</v>
      </c>
      <c r="H4070" s="3">
        <v>0</v>
      </c>
      <c r="I4070" t="s">
        <v>175</v>
      </c>
      <c r="J4070">
        <v>1683560</v>
      </c>
      <c r="K4070" s="3" t="s">
        <v>38</v>
      </c>
      <c r="L4070" s="3" t="s">
        <v>63</v>
      </c>
      <c r="M4070" s="3">
        <v>64915</v>
      </c>
      <c r="N4070" s="3">
        <v>696.26607815706041</v>
      </c>
      <c r="P4070" t="str">
        <f t="shared" si="126"/>
        <v>PORT09 to PORT04</v>
      </c>
      <c r="Q4070" s="3">
        <v>360</v>
      </c>
      <c r="R4070" s="3">
        <v>0.51750189162546179</v>
      </c>
      <c r="S4070" s="10">
        <f t="shared" si="127"/>
        <v>33593.63529486685</v>
      </c>
      <c r="T4070" s="3" t="s">
        <v>198</v>
      </c>
      <c r="V4070"/>
      <c r="X4070"/>
      <c r="AE4070"/>
    </row>
    <row r="4071" spans="1:31" x14ac:dyDescent="0.25">
      <c r="A4071" s="3">
        <v>1447192669.7</v>
      </c>
      <c r="B4071" s="11">
        <v>44665</v>
      </c>
      <c r="C4071" s="3" t="s">
        <v>58</v>
      </c>
      <c r="D4071" s="3" t="s">
        <v>10</v>
      </c>
      <c r="E4071" s="3">
        <v>2</v>
      </c>
      <c r="F4071" s="3" t="s">
        <v>4</v>
      </c>
      <c r="G4071" s="3">
        <v>0</v>
      </c>
      <c r="H4071" s="3">
        <v>0</v>
      </c>
      <c r="I4071" t="s">
        <v>175</v>
      </c>
      <c r="J4071">
        <v>1683560</v>
      </c>
      <c r="K4071" s="3" t="s">
        <v>38</v>
      </c>
      <c r="L4071" s="3" t="s">
        <v>63</v>
      </c>
      <c r="M4071" s="3">
        <v>14258</v>
      </c>
      <c r="N4071" s="3">
        <v>154.38205539788086</v>
      </c>
      <c r="P4071" t="str">
        <f t="shared" si="126"/>
        <v>PORT09 to PORT04</v>
      </c>
      <c r="Q4071" s="3">
        <v>360</v>
      </c>
      <c r="R4071" s="3">
        <v>0.51750189162546179</v>
      </c>
      <c r="S4071" s="10">
        <f t="shared" si="127"/>
        <v>7378.5419707958345</v>
      </c>
      <c r="T4071" s="3" t="s">
        <v>82</v>
      </c>
      <c r="V4071"/>
      <c r="X4071"/>
      <c r="AE4071"/>
    </row>
    <row r="4072" spans="1:31" x14ac:dyDescent="0.25">
      <c r="A4072" s="3">
        <v>1447353676.7</v>
      </c>
      <c r="B4072" s="11">
        <v>44653</v>
      </c>
      <c r="C4072" s="3" t="s">
        <v>58</v>
      </c>
      <c r="D4072" s="3" t="s">
        <v>10</v>
      </c>
      <c r="E4072" s="3">
        <v>2</v>
      </c>
      <c r="F4072" s="3" t="s">
        <v>4</v>
      </c>
      <c r="G4072" s="3">
        <v>0</v>
      </c>
      <c r="H4072" s="3">
        <v>0</v>
      </c>
      <c r="I4072" t="s">
        <v>175</v>
      </c>
      <c r="J4072">
        <v>1683560</v>
      </c>
      <c r="K4072" s="3" t="s">
        <v>38</v>
      </c>
      <c r="L4072" s="3" t="s">
        <v>63</v>
      </c>
      <c r="M4072" s="3">
        <v>40238</v>
      </c>
      <c r="N4072" s="3">
        <v>393.80587256537387</v>
      </c>
      <c r="P4072" t="str">
        <f t="shared" si="126"/>
        <v>PORT09 to PORT04</v>
      </c>
      <c r="Q4072" s="3">
        <v>360</v>
      </c>
      <c r="R4072" s="3">
        <v>0.51750189162546179</v>
      </c>
      <c r="S4072" s="10">
        <f t="shared" si="127"/>
        <v>20823.24111522533</v>
      </c>
      <c r="T4072" s="3" t="s">
        <v>82</v>
      </c>
      <c r="V4072"/>
      <c r="X4072"/>
      <c r="AE4072"/>
    </row>
    <row r="4073" spans="1:31" x14ac:dyDescent="0.25">
      <c r="A4073" s="3">
        <v>1447133209.7</v>
      </c>
      <c r="B4073" s="11">
        <v>44652</v>
      </c>
      <c r="C4073" s="3" t="s">
        <v>58</v>
      </c>
      <c r="D4073" s="3" t="s">
        <v>10</v>
      </c>
      <c r="E4073" s="3">
        <v>2</v>
      </c>
      <c r="F4073" s="3" t="s">
        <v>4</v>
      </c>
      <c r="G4073" s="3">
        <v>0</v>
      </c>
      <c r="H4073" s="3">
        <v>0</v>
      </c>
      <c r="I4073" t="s">
        <v>175</v>
      </c>
      <c r="J4073">
        <v>1683560</v>
      </c>
      <c r="K4073" s="3" t="s">
        <v>38</v>
      </c>
      <c r="L4073" s="3" t="s">
        <v>63</v>
      </c>
      <c r="M4073" s="3">
        <v>71330</v>
      </c>
      <c r="N4073" s="3">
        <v>670.58893114424529</v>
      </c>
      <c r="P4073" t="str">
        <f t="shared" si="126"/>
        <v>PORT09 to PORT04</v>
      </c>
      <c r="Q4073" s="3">
        <v>360</v>
      </c>
      <c r="R4073" s="3">
        <v>0.51750189162546179</v>
      </c>
      <c r="S4073" s="10">
        <f t="shared" si="127"/>
        <v>36913.409929644193</v>
      </c>
      <c r="T4073" s="3" t="s">
        <v>198</v>
      </c>
      <c r="V4073"/>
      <c r="X4073"/>
      <c r="AE4073"/>
    </row>
    <row r="4074" spans="1:31" x14ac:dyDescent="0.25">
      <c r="A4074" s="3">
        <v>1447209099.7</v>
      </c>
      <c r="B4074" s="11">
        <v>44654</v>
      </c>
      <c r="C4074" s="3" t="s">
        <v>58</v>
      </c>
      <c r="D4074" s="3" t="s">
        <v>10</v>
      </c>
      <c r="E4074" s="3">
        <v>2</v>
      </c>
      <c r="F4074" s="3" t="s">
        <v>4</v>
      </c>
      <c r="G4074" s="3">
        <v>0</v>
      </c>
      <c r="H4074" s="3">
        <v>0</v>
      </c>
      <c r="I4074" t="s">
        <v>175</v>
      </c>
      <c r="J4074">
        <v>1683560</v>
      </c>
      <c r="K4074" s="3" t="s">
        <v>38</v>
      </c>
      <c r="L4074" s="3" t="s">
        <v>63</v>
      </c>
      <c r="M4074" s="3">
        <v>30329</v>
      </c>
      <c r="N4074" s="3">
        <v>300.10440442403041</v>
      </c>
      <c r="P4074" t="str">
        <f t="shared" si="126"/>
        <v>PORT09 to PORT04</v>
      </c>
      <c r="Q4074" s="3">
        <v>360</v>
      </c>
      <c r="R4074" s="3">
        <v>0.51750189162546179</v>
      </c>
      <c r="S4074" s="10">
        <f t="shared" si="127"/>
        <v>15695.314871108631</v>
      </c>
      <c r="T4074" s="3" t="s">
        <v>82</v>
      </c>
      <c r="V4074"/>
      <c r="X4074"/>
      <c r="AE4074"/>
    </row>
    <row r="4075" spans="1:31" x14ac:dyDescent="0.25">
      <c r="A4075" s="3">
        <v>1447371076.7</v>
      </c>
      <c r="B4075" s="11">
        <v>44660</v>
      </c>
      <c r="C4075" s="3" t="s">
        <v>58</v>
      </c>
      <c r="D4075" s="3" t="s">
        <v>10</v>
      </c>
      <c r="E4075" s="3">
        <v>2</v>
      </c>
      <c r="F4075" s="3" t="s">
        <v>4</v>
      </c>
      <c r="G4075" s="3">
        <v>0</v>
      </c>
      <c r="H4075" s="3">
        <v>0</v>
      </c>
      <c r="I4075" t="s">
        <v>175</v>
      </c>
      <c r="J4075">
        <v>1683560</v>
      </c>
      <c r="K4075" s="3" t="s">
        <v>38</v>
      </c>
      <c r="L4075" s="3" t="s">
        <v>63</v>
      </c>
      <c r="M4075" s="3">
        <v>40309</v>
      </c>
      <c r="N4075" s="3">
        <v>381.80587256537387</v>
      </c>
      <c r="P4075" t="str">
        <f t="shared" si="126"/>
        <v>PORT09 to PORT04</v>
      </c>
      <c r="Q4075" s="3">
        <v>360</v>
      </c>
      <c r="R4075" s="3">
        <v>0.51750189162546179</v>
      </c>
      <c r="S4075" s="10">
        <f t="shared" si="127"/>
        <v>20859.98374953074</v>
      </c>
      <c r="T4075" s="3" t="s">
        <v>82</v>
      </c>
      <c r="V4075"/>
      <c r="X4075"/>
      <c r="AE4075"/>
    </row>
    <row r="4076" spans="1:31" x14ac:dyDescent="0.25">
      <c r="A4076" s="3">
        <v>1447252160.7</v>
      </c>
      <c r="B4076" s="11">
        <v>44665</v>
      </c>
      <c r="C4076" s="3" t="s">
        <v>58</v>
      </c>
      <c r="D4076" s="3" t="s">
        <v>10</v>
      </c>
      <c r="E4076" s="3">
        <v>2</v>
      </c>
      <c r="F4076" s="3" t="s">
        <v>4</v>
      </c>
      <c r="G4076" s="3">
        <v>0</v>
      </c>
      <c r="H4076" s="3">
        <v>0</v>
      </c>
      <c r="I4076" t="s">
        <v>175</v>
      </c>
      <c r="J4076">
        <v>1683560</v>
      </c>
      <c r="K4076" s="3" t="s">
        <v>38</v>
      </c>
      <c r="L4076" s="3" t="s">
        <v>63</v>
      </c>
      <c r="M4076" s="3">
        <v>20065</v>
      </c>
      <c r="N4076" s="3">
        <v>212.36890691986005</v>
      </c>
      <c r="P4076" t="str">
        <f t="shared" si="126"/>
        <v>PORT09 to PORT04</v>
      </c>
      <c r="Q4076" s="3">
        <v>360</v>
      </c>
      <c r="R4076" s="3">
        <v>0.51750189162546179</v>
      </c>
      <c r="S4076" s="10">
        <f t="shared" si="127"/>
        <v>10383.675455464891</v>
      </c>
      <c r="T4076" s="3" t="s">
        <v>82</v>
      </c>
      <c r="V4076"/>
      <c r="X4076"/>
      <c r="AE4076"/>
    </row>
    <row r="4077" spans="1:31" x14ac:dyDescent="0.25">
      <c r="A4077" s="3">
        <v>1447248458.7</v>
      </c>
      <c r="B4077" s="11">
        <v>44659</v>
      </c>
      <c r="C4077" s="3" t="s">
        <v>58</v>
      </c>
      <c r="D4077" s="3" t="s">
        <v>10</v>
      </c>
      <c r="E4077" s="3">
        <v>2</v>
      </c>
      <c r="F4077" s="3" t="s">
        <v>4</v>
      </c>
      <c r="G4077" s="3">
        <v>0</v>
      </c>
      <c r="H4077" s="3">
        <v>0</v>
      </c>
      <c r="I4077" t="s">
        <v>175</v>
      </c>
      <c r="J4077">
        <v>1683560</v>
      </c>
      <c r="K4077" s="3" t="s">
        <v>38</v>
      </c>
      <c r="L4077" s="3" t="s">
        <v>63</v>
      </c>
      <c r="M4077" s="3">
        <v>6200</v>
      </c>
      <c r="N4077" s="3">
        <v>64.942845322507836</v>
      </c>
      <c r="P4077" t="str">
        <f t="shared" si="126"/>
        <v>PORT09 to PORT04</v>
      </c>
      <c r="Q4077" s="3">
        <v>360</v>
      </c>
      <c r="R4077" s="3">
        <v>0.51750189162546179</v>
      </c>
      <c r="S4077" s="10">
        <f t="shared" si="127"/>
        <v>3208.5117280778632</v>
      </c>
      <c r="T4077" s="3" t="s">
        <v>197</v>
      </c>
      <c r="V4077"/>
      <c r="X4077"/>
      <c r="AE4077"/>
    </row>
    <row r="4078" spans="1:31" x14ac:dyDescent="0.25">
      <c r="A4078" s="3">
        <v>1447135953.7</v>
      </c>
      <c r="B4078" s="11">
        <v>44658</v>
      </c>
      <c r="C4078" s="3" t="s">
        <v>58</v>
      </c>
      <c r="D4078" s="3" t="s">
        <v>10</v>
      </c>
      <c r="E4078" s="3">
        <v>2</v>
      </c>
      <c r="F4078" s="3" t="s">
        <v>4</v>
      </c>
      <c r="G4078" s="3">
        <v>0</v>
      </c>
      <c r="H4078" s="3">
        <v>0</v>
      </c>
      <c r="I4078" t="s">
        <v>175</v>
      </c>
      <c r="J4078">
        <v>1683560</v>
      </c>
      <c r="K4078" s="3" t="s">
        <v>38</v>
      </c>
      <c r="L4078" s="3" t="s">
        <v>63</v>
      </c>
      <c r="M4078" s="3">
        <v>39842</v>
      </c>
      <c r="N4078" s="3">
        <v>434.68696310564945</v>
      </c>
      <c r="P4078" t="str">
        <f t="shared" si="126"/>
        <v>PORT09 to PORT04</v>
      </c>
      <c r="Q4078" s="3">
        <v>360</v>
      </c>
      <c r="R4078" s="3">
        <v>0.51750189162546179</v>
      </c>
      <c r="S4078" s="10">
        <f t="shared" si="127"/>
        <v>20618.31036614165</v>
      </c>
      <c r="T4078" s="3" t="s">
        <v>82</v>
      </c>
      <c r="V4078"/>
      <c r="X4078"/>
      <c r="AE4078"/>
    </row>
    <row r="4079" spans="1:31" x14ac:dyDescent="0.25">
      <c r="A4079" s="3">
        <v>1447209100.7</v>
      </c>
      <c r="B4079" s="11">
        <v>44659</v>
      </c>
      <c r="C4079" s="3" t="s">
        <v>58</v>
      </c>
      <c r="D4079" s="3" t="s">
        <v>10</v>
      </c>
      <c r="E4079" s="3">
        <v>2</v>
      </c>
      <c r="F4079" s="3" t="s">
        <v>4</v>
      </c>
      <c r="G4079" s="3">
        <v>0</v>
      </c>
      <c r="H4079" s="3">
        <v>0</v>
      </c>
      <c r="I4079" t="s">
        <v>175</v>
      </c>
      <c r="J4079">
        <v>1683560</v>
      </c>
      <c r="K4079" s="3" t="s">
        <v>38</v>
      </c>
      <c r="L4079" s="3" t="s">
        <v>63</v>
      </c>
      <c r="M4079" s="3">
        <v>44913</v>
      </c>
      <c r="N4079" s="3">
        <v>435.48684644225051</v>
      </c>
      <c r="P4079" t="str">
        <f t="shared" si="126"/>
        <v>PORT09 to PORT04</v>
      </c>
      <c r="Q4079" s="3">
        <v>360</v>
      </c>
      <c r="R4079" s="3">
        <v>0.51750189162546179</v>
      </c>
      <c r="S4079" s="10">
        <f t="shared" si="127"/>
        <v>23242.562458574364</v>
      </c>
      <c r="T4079" s="3" t="s">
        <v>82</v>
      </c>
      <c r="V4079"/>
      <c r="X4079"/>
      <c r="AE4079"/>
    </row>
    <row r="4080" spans="1:31" x14ac:dyDescent="0.25">
      <c r="A4080" s="3">
        <v>1447313766.7</v>
      </c>
      <c r="B4080" s="11">
        <v>44660</v>
      </c>
      <c r="C4080" s="3" t="s">
        <v>58</v>
      </c>
      <c r="D4080" s="3" t="s">
        <v>10</v>
      </c>
      <c r="E4080" s="3">
        <v>2</v>
      </c>
      <c r="F4080" s="3" t="s">
        <v>4</v>
      </c>
      <c r="G4080" s="3">
        <v>0</v>
      </c>
      <c r="H4080" s="3">
        <v>0</v>
      </c>
      <c r="I4080" t="s">
        <v>175</v>
      </c>
      <c r="J4080">
        <v>1683560</v>
      </c>
      <c r="K4080" s="3" t="s">
        <v>38</v>
      </c>
      <c r="L4080" s="3" t="s">
        <v>63</v>
      </c>
      <c r="M4080" s="3">
        <v>4438</v>
      </c>
      <c r="N4080" s="3">
        <v>45.073897370073794</v>
      </c>
      <c r="P4080" t="str">
        <f t="shared" si="126"/>
        <v>PORT09 to PORT04</v>
      </c>
      <c r="Q4080" s="3">
        <v>360</v>
      </c>
      <c r="R4080" s="3">
        <v>0.51750189162546179</v>
      </c>
      <c r="S4080" s="10">
        <f t="shared" si="127"/>
        <v>2296.6733950337994</v>
      </c>
      <c r="T4080" s="3" t="s">
        <v>197</v>
      </c>
      <c r="V4080"/>
      <c r="X4080"/>
      <c r="AE4080"/>
    </row>
    <row r="4081" spans="1:31" x14ac:dyDescent="0.25">
      <c r="A4081" s="3">
        <v>1447313767.7</v>
      </c>
      <c r="B4081" s="11">
        <v>44662</v>
      </c>
      <c r="C4081" s="3" t="s">
        <v>58</v>
      </c>
      <c r="D4081" s="3" t="s">
        <v>10</v>
      </c>
      <c r="E4081" s="3">
        <v>2</v>
      </c>
      <c r="F4081" s="3" t="s">
        <v>4</v>
      </c>
      <c r="G4081" s="3">
        <v>0</v>
      </c>
      <c r="H4081" s="3">
        <v>0</v>
      </c>
      <c r="I4081" t="s">
        <v>175</v>
      </c>
      <c r="J4081">
        <v>1683560</v>
      </c>
      <c r="K4081" s="3" t="s">
        <v>38</v>
      </c>
      <c r="L4081" s="3" t="s">
        <v>63</v>
      </c>
      <c r="M4081" s="3">
        <v>4440</v>
      </c>
      <c r="N4081" s="3">
        <v>43.073897370073794</v>
      </c>
      <c r="P4081" t="str">
        <f t="shared" si="126"/>
        <v>PORT09 to PORT04</v>
      </c>
      <c r="Q4081" s="3">
        <v>360</v>
      </c>
      <c r="R4081" s="3">
        <v>0.51750189162546179</v>
      </c>
      <c r="S4081" s="10">
        <f t="shared" si="127"/>
        <v>2297.7083988170502</v>
      </c>
      <c r="T4081" s="3" t="s">
        <v>197</v>
      </c>
      <c r="V4081"/>
      <c r="X4081"/>
      <c r="AE4081"/>
    </row>
    <row r="4082" spans="1:31" x14ac:dyDescent="0.25">
      <c r="A4082" s="3">
        <v>1447141860.7</v>
      </c>
      <c r="B4082" s="11">
        <v>44659</v>
      </c>
      <c r="C4082" s="3" t="s">
        <v>58</v>
      </c>
      <c r="D4082" s="3" t="s">
        <v>10</v>
      </c>
      <c r="E4082" s="3">
        <v>2</v>
      </c>
      <c r="F4082" s="3" t="s">
        <v>4</v>
      </c>
      <c r="G4082" s="3">
        <v>0</v>
      </c>
      <c r="H4082" s="3">
        <v>0</v>
      </c>
      <c r="I4082" t="s">
        <v>175</v>
      </c>
      <c r="J4082">
        <v>1683560</v>
      </c>
      <c r="K4082" s="3" t="s">
        <v>38</v>
      </c>
      <c r="L4082" s="3" t="s">
        <v>63</v>
      </c>
      <c r="M4082" s="3">
        <v>57328</v>
      </c>
      <c r="N4082" s="3">
        <v>570.69836840565779</v>
      </c>
      <c r="P4082" t="str">
        <f t="shared" si="126"/>
        <v>PORT09 to PORT04</v>
      </c>
      <c r="Q4082" s="3">
        <v>360</v>
      </c>
      <c r="R4082" s="3">
        <v>0.51750189162546179</v>
      </c>
      <c r="S4082" s="10">
        <f t="shared" si="127"/>
        <v>29667.348443104474</v>
      </c>
      <c r="T4082" s="3" t="s">
        <v>198</v>
      </c>
      <c r="V4082"/>
      <c r="X4082"/>
      <c r="AE4082"/>
    </row>
    <row r="4083" spans="1:31" x14ac:dyDescent="0.25">
      <c r="A4083" s="3">
        <v>1447313769.7</v>
      </c>
      <c r="B4083" s="11">
        <v>44665</v>
      </c>
      <c r="C4083" s="3" t="s">
        <v>58</v>
      </c>
      <c r="D4083" s="3" t="s">
        <v>10</v>
      </c>
      <c r="E4083" s="3">
        <v>2</v>
      </c>
      <c r="F4083" s="3" t="s">
        <v>4</v>
      </c>
      <c r="G4083" s="3">
        <v>0</v>
      </c>
      <c r="H4083" s="3">
        <v>0</v>
      </c>
      <c r="I4083" t="s">
        <v>175</v>
      </c>
      <c r="J4083">
        <v>1683560</v>
      </c>
      <c r="K4083" s="3" t="s">
        <v>38</v>
      </c>
      <c r="L4083" s="3" t="s">
        <v>63</v>
      </c>
      <c r="M4083" s="3">
        <v>4426</v>
      </c>
      <c r="N4083" s="3">
        <v>39.073897370073794</v>
      </c>
      <c r="P4083" t="str">
        <f t="shared" si="126"/>
        <v>PORT09 to PORT04</v>
      </c>
      <c r="Q4083" s="3">
        <v>360</v>
      </c>
      <c r="R4083" s="3">
        <v>0.51750189162546179</v>
      </c>
      <c r="S4083" s="10">
        <f t="shared" si="127"/>
        <v>2290.463372334294</v>
      </c>
      <c r="T4083" s="3" t="s">
        <v>197</v>
      </c>
      <c r="V4083"/>
      <c r="X4083"/>
      <c r="AE4083"/>
    </row>
    <row r="4084" spans="1:31" x14ac:dyDescent="0.25">
      <c r="A4084" s="3">
        <v>1447266818.7</v>
      </c>
      <c r="B4084" s="11">
        <v>44655</v>
      </c>
      <c r="C4084" s="3" t="s">
        <v>58</v>
      </c>
      <c r="D4084" s="3" t="s">
        <v>10</v>
      </c>
      <c r="E4084" s="3">
        <v>2</v>
      </c>
      <c r="F4084" s="3" t="s">
        <v>4</v>
      </c>
      <c r="G4084" s="3">
        <v>0</v>
      </c>
      <c r="H4084" s="3">
        <v>0</v>
      </c>
      <c r="I4084" t="s">
        <v>175</v>
      </c>
      <c r="J4084">
        <v>1683560</v>
      </c>
      <c r="K4084" s="3" t="s">
        <v>38</v>
      </c>
      <c r="L4084" s="3" t="s">
        <v>63</v>
      </c>
      <c r="M4084" s="3">
        <v>11833</v>
      </c>
      <c r="N4084" s="3">
        <v>108.95668836254498</v>
      </c>
      <c r="P4084" t="str">
        <f t="shared" si="126"/>
        <v>PORT09 to PORT04</v>
      </c>
      <c r="Q4084" s="3">
        <v>360</v>
      </c>
      <c r="R4084" s="3">
        <v>0.51750189162546179</v>
      </c>
      <c r="S4084" s="10">
        <f t="shared" si="127"/>
        <v>6123.599883604089</v>
      </c>
      <c r="T4084" s="3" t="s">
        <v>82</v>
      </c>
      <c r="V4084"/>
      <c r="X4084"/>
      <c r="AE4084"/>
    </row>
    <row r="4085" spans="1:31" x14ac:dyDescent="0.25">
      <c r="A4085" s="3">
        <v>1447167517.7</v>
      </c>
      <c r="B4085" s="11">
        <v>44654</v>
      </c>
      <c r="C4085" s="3" t="s">
        <v>58</v>
      </c>
      <c r="D4085" s="3" t="s">
        <v>10</v>
      </c>
      <c r="E4085" s="3">
        <v>2</v>
      </c>
      <c r="F4085" s="3" t="s">
        <v>4</v>
      </c>
      <c r="G4085" s="3">
        <v>0</v>
      </c>
      <c r="H4085" s="3">
        <v>0</v>
      </c>
      <c r="I4085" t="s">
        <v>175</v>
      </c>
      <c r="J4085">
        <v>1683560</v>
      </c>
      <c r="K4085" s="3" t="s">
        <v>38</v>
      </c>
      <c r="L4085" s="3" t="s">
        <v>63</v>
      </c>
      <c r="M4085" s="3">
        <v>83282</v>
      </c>
      <c r="N4085" s="3">
        <v>894.12218557315077</v>
      </c>
      <c r="P4085" t="str">
        <f t="shared" si="126"/>
        <v>PORT09 to PORT04</v>
      </c>
      <c r="Q4085" s="3">
        <v>360</v>
      </c>
      <c r="R4085" s="3">
        <v>0.51750189162546179</v>
      </c>
      <c r="S4085" s="10">
        <f t="shared" si="127"/>
        <v>43098.59253835171</v>
      </c>
      <c r="T4085" s="3" t="s">
        <v>198</v>
      </c>
      <c r="V4085"/>
      <c r="X4085"/>
      <c r="AE4085"/>
    </row>
    <row r="4086" spans="1:31" x14ac:dyDescent="0.25">
      <c r="A4086" s="3">
        <v>1447294177.7</v>
      </c>
      <c r="B4086" s="11">
        <v>44659</v>
      </c>
      <c r="C4086" s="3" t="s">
        <v>58</v>
      </c>
      <c r="D4086" s="3" t="s">
        <v>10</v>
      </c>
      <c r="E4086" s="3">
        <v>2</v>
      </c>
      <c r="F4086" s="3" t="s">
        <v>4</v>
      </c>
      <c r="G4086" s="3">
        <v>0</v>
      </c>
      <c r="H4086" s="3">
        <v>0</v>
      </c>
      <c r="I4086" t="s">
        <v>175</v>
      </c>
      <c r="J4086">
        <v>1683560</v>
      </c>
      <c r="K4086" s="3" t="s">
        <v>38</v>
      </c>
      <c r="L4086" s="3" t="s">
        <v>63</v>
      </c>
      <c r="M4086" s="3">
        <v>38952</v>
      </c>
      <c r="N4086" s="3">
        <v>412.58468170699922</v>
      </c>
      <c r="P4086" t="str">
        <f t="shared" si="126"/>
        <v>PORT09 to PORT04</v>
      </c>
      <c r="Q4086" s="3">
        <v>360</v>
      </c>
      <c r="R4086" s="3">
        <v>0.51750189162546179</v>
      </c>
      <c r="S4086" s="10">
        <f t="shared" si="127"/>
        <v>20157.733682594986</v>
      </c>
      <c r="T4086" s="3" t="s">
        <v>82</v>
      </c>
      <c r="V4086"/>
      <c r="X4086"/>
      <c r="AE4086"/>
    </row>
    <row r="4087" spans="1:31" x14ac:dyDescent="0.25">
      <c r="A4087" s="3">
        <v>1447313762.7</v>
      </c>
      <c r="B4087" s="11">
        <v>44659</v>
      </c>
      <c r="C4087" s="3" t="s">
        <v>58</v>
      </c>
      <c r="D4087" s="3" t="s">
        <v>10</v>
      </c>
      <c r="E4087" s="3">
        <v>2</v>
      </c>
      <c r="F4087" s="3" t="s">
        <v>4</v>
      </c>
      <c r="G4087" s="3">
        <v>0</v>
      </c>
      <c r="H4087" s="3">
        <v>0</v>
      </c>
      <c r="I4087" t="s">
        <v>175</v>
      </c>
      <c r="J4087">
        <v>1683560</v>
      </c>
      <c r="K4087" s="3" t="s">
        <v>38</v>
      </c>
      <c r="L4087" s="3" t="s">
        <v>63</v>
      </c>
      <c r="M4087" s="3">
        <v>4403</v>
      </c>
      <c r="N4087" s="3">
        <v>40.073897370073794</v>
      </c>
      <c r="P4087" t="str">
        <f t="shared" si="126"/>
        <v>PORT09 to PORT04</v>
      </c>
      <c r="Q4087" s="3">
        <v>360</v>
      </c>
      <c r="R4087" s="3">
        <v>0.51750189162546179</v>
      </c>
      <c r="S4087" s="10">
        <f t="shared" si="127"/>
        <v>2278.5608288269082</v>
      </c>
      <c r="T4087" s="3" t="s">
        <v>197</v>
      </c>
      <c r="V4087"/>
      <c r="X4087"/>
      <c r="AE4087"/>
    </row>
    <row r="4088" spans="1:31" x14ac:dyDescent="0.25">
      <c r="A4088" s="3">
        <v>1447183210.7</v>
      </c>
      <c r="B4088" s="11">
        <v>44652</v>
      </c>
      <c r="C4088" s="3" t="s">
        <v>58</v>
      </c>
      <c r="D4088" s="3" t="s">
        <v>10</v>
      </c>
      <c r="E4088" s="3">
        <v>2</v>
      </c>
      <c r="F4088" s="3" t="s">
        <v>4</v>
      </c>
      <c r="G4088" s="3">
        <v>0</v>
      </c>
      <c r="H4088" s="3">
        <v>0</v>
      </c>
      <c r="I4088" t="s">
        <v>175</v>
      </c>
      <c r="J4088">
        <v>1683560</v>
      </c>
      <c r="K4088" s="3" t="s">
        <v>38</v>
      </c>
      <c r="L4088" s="3" t="s">
        <v>63</v>
      </c>
      <c r="M4088" s="3">
        <v>18672</v>
      </c>
      <c r="N4088" s="3">
        <v>202.23240284821333</v>
      </c>
      <c r="P4088" t="str">
        <f t="shared" si="126"/>
        <v>PORT09 to PORT04</v>
      </c>
      <c r="Q4088" s="3">
        <v>360</v>
      </c>
      <c r="R4088" s="3">
        <v>0.51750189162546179</v>
      </c>
      <c r="S4088" s="10">
        <f t="shared" si="127"/>
        <v>9662.7953204306232</v>
      </c>
      <c r="T4088" s="3" t="s">
        <v>82</v>
      </c>
      <c r="V4088"/>
      <c r="X4088"/>
      <c r="AE4088"/>
    </row>
    <row r="4089" spans="1:31" x14ac:dyDescent="0.25">
      <c r="A4089" s="3">
        <v>1447288722.7</v>
      </c>
      <c r="B4089" s="11">
        <v>44653</v>
      </c>
      <c r="C4089" s="3" t="s">
        <v>58</v>
      </c>
      <c r="D4089" s="3" t="s">
        <v>10</v>
      </c>
      <c r="E4089" s="3">
        <v>2</v>
      </c>
      <c r="F4089" s="3" t="s">
        <v>4</v>
      </c>
      <c r="G4089" s="3">
        <v>0</v>
      </c>
      <c r="H4089" s="3">
        <v>0</v>
      </c>
      <c r="I4089" t="s">
        <v>175</v>
      </c>
      <c r="J4089">
        <v>1683560</v>
      </c>
      <c r="K4089" s="3" t="s">
        <v>38</v>
      </c>
      <c r="L4089" s="3" t="s">
        <v>63</v>
      </c>
      <c r="M4089" s="3">
        <v>23028</v>
      </c>
      <c r="N4089" s="3">
        <v>241.60475339828147</v>
      </c>
      <c r="P4089" t="str">
        <f t="shared" si="126"/>
        <v>PORT09 to PORT04</v>
      </c>
      <c r="Q4089" s="3">
        <v>360</v>
      </c>
      <c r="R4089" s="3">
        <v>0.51750189162546179</v>
      </c>
      <c r="S4089" s="10">
        <f t="shared" si="127"/>
        <v>11917.033560351134</v>
      </c>
      <c r="T4089" s="3" t="s">
        <v>82</v>
      </c>
      <c r="V4089"/>
      <c r="X4089"/>
      <c r="AE4089"/>
    </row>
    <row r="4090" spans="1:31" x14ac:dyDescent="0.25">
      <c r="A4090" s="3">
        <v>1447294178.7</v>
      </c>
      <c r="B4090" s="11">
        <v>44661</v>
      </c>
      <c r="C4090" s="3" t="s">
        <v>58</v>
      </c>
      <c r="D4090" s="3" t="s">
        <v>10</v>
      </c>
      <c r="E4090" s="3">
        <v>2</v>
      </c>
      <c r="F4090" s="3" t="s">
        <v>4</v>
      </c>
      <c r="G4090" s="3">
        <v>0</v>
      </c>
      <c r="H4090" s="3">
        <v>0</v>
      </c>
      <c r="I4090" t="s">
        <v>175</v>
      </c>
      <c r="J4090">
        <v>1683560</v>
      </c>
      <c r="K4090" s="3" t="s">
        <v>38</v>
      </c>
      <c r="L4090" s="3" t="s">
        <v>63</v>
      </c>
      <c r="M4090" s="3">
        <v>35288</v>
      </c>
      <c r="N4090" s="3">
        <v>330.95513849470211</v>
      </c>
      <c r="P4090" t="str">
        <f t="shared" si="126"/>
        <v>PORT09 to PORT04</v>
      </c>
      <c r="Q4090" s="3">
        <v>360</v>
      </c>
      <c r="R4090" s="3">
        <v>0.51750189162546179</v>
      </c>
      <c r="S4090" s="10">
        <f t="shared" si="127"/>
        <v>18261.606751679294</v>
      </c>
      <c r="T4090" s="3" t="s">
        <v>82</v>
      </c>
      <c r="V4090"/>
      <c r="X4090"/>
      <c r="AE4090"/>
    </row>
    <row r="4091" spans="1:31" x14ac:dyDescent="0.25">
      <c r="A4091" s="3">
        <v>1447313765.7</v>
      </c>
      <c r="B4091" s="11">
        <v>44661</v>
      </c>
      <c r="C4091" s="3" t="s">
        <v>58</v>
      </c>
      <c r="D4091" s="3" t="s">
        <v>10</v>
      </c>
      <c r="E4091" s="3">
        <v>2</v>
      </c>
      <c r="F4091" s="3" t="s">
        <v>4</v>
      </c>
      <c r="G4091" s="3">
        <v>0</v>
      </c>
      <c r="H4091" s="3">
        <v>0</v>
      </c>
      <c r="I4091" t="s">
        <v>175</v>
      </c>
      <c r="J4091">
        <v>1683560</v>
      </c>
      <c r="K4091" s="3" t="s">
        <v>38</v>
      </c>
      <c r="L4091" s="3" t="s">
        <v>63</v>
      </c>
      <c r="M4091" s="3">
        <v>4452</v>
      </c>
      <c r="N4091" s="3">
        <v>45.073897370073794</v>
      </c>
      <c r="P4091" t="str">
        <f t="shared" si="126"/>
        <v>PORT09 to PORT04</v>
      </c>
      <c r="Q4091" s="3">
        <v>360</v>
      </c>
      <c r="R4091" s="3">
        <v>0.51750189162546179</v>
      </c>
      <c r="S4091" s="10">
        <f t="shared" si="127"/>
        <v>2303.918421516556</v>
      </c>
      <c r="T4091" s="3" t="s">
        <v>197</v>
      </c>
      <c r="V4091"/>
      <c r="X4091"/>
      <c r="AE4091"/>
    </row>
    <row r="4092" spans="1:31" x14ac:dyDescent="0.25">
      <c r="A4092" s="3">
        <v>1447313768.7</v>
      </c>
      <c r="B4092" s="11">
        <v>44652</v>
      </c>
      <c r="C4092" s="3" t="s">
        <v>58</v>
      </c>
      <c r="D4092" s="3" t="s">
        <v>10</v>
      </c>
      <c r="E4092" s="3">
        <v>2</v>
      </c>
      <c r="F4092" s="3" t="s">
        <v>4</v>
      </c>
      <c r="G4092" s="3">
        <v>0</v>
      </c>
      <c r="H4092" s="3">
        <v>0</v>
      </c>
      <c r="I4092" t="s">
        <v>175</v>
      </c>
      <c r="J4092">
        <v>1683560</v>
      </c>
      <c r="K4092" s="3" t="s">
        <v>38</v>
      </c>
      <c r="L4092" s="3" t="s">
        <v>63</v>
      </c>
      <c r="M4092" s="3">
        <v>4375</v>
      </c>
      <c r="N4092" s="3">
        <v>44.073897370073794</v>
      </c>
      <c r="P4092" t="str">
        <f t="shared" si="126"/>
        <v>PORT09 to PORT04</v>
      </c>
      <c r="Q4092" s="3">
        <v>360</v>
      </c>
      <c r="R4092" s="3">
        <v>0.51750189162546179</v>
      </c>
      <c r="S4092" s="10">
        <f t="shared" si="127"/>
        <v>2264.0707758613953</v>
      </c>
      <c r="T4092" s="3" t="s">
        <v>197</v>
      </c>
      <c r="V4092"/>
      <c r="X4092"/>
      <c r="AE4092"/>
    </row>
    <row r="4093" spans="1:31" x14ac:dyDescent="0.25">
      <c r="A4093" s="3">
        <v>1447313756.7</v>
      </c>
      <c r="B4093" s="11">
        <v>44659</v>
      </c>
      <c r="C4093" s="3" t="s">
        <v>58</v>
      </c>
      <c r="D4093" s="3" t="s">
        <v>10</v>
      </c>
      <c r="E4093" s="3">
        <v>2</v>
      </c>
      <c r="F4093" s="3" t="s">
        <v>4</v>
      </c>
      <c r="G4093" s="3">
        <v>0</v>
      </c>
      <c r="H4093" s="3">
        <v>0</v>
      </c>
      <c r="I4093" t="s">
        <v>175</v>
      </c>
      <c r="J4093">
        <v>1683560</v>
      </c>
      <c r="K4093" s="3" t="s">
        <v>38</v>
      </c>
      <c r="L4093" s="3" t="s">
        <v>63</v>
      </c>
      <c r="M4093" s="3">
        <v>4393</v>
      </c>
      <c r="N4093" s="3">
        <v>40.155258544586864</v>
      </c>
      <c r="P4093" t="str">
        <f t="shared" si="126"/>
        <v>PORT09 to PORT04</v>
      </c>
      <c r="Q4093" s="3">
        <v>360</v>
      </c>
      <c r="R4093" s="3">
        <v>0.51750189162546179</v>
      </c>
      <c r="S4093" s="10">
        <f t="shared" si="127"/>
        <v>2273.3858099106537</v>
      </c>
      <c r="T4093" s="3" t="s">
        <v>197</v>
      </c>
      <c r="V4093"/>
      <c r="X4093"/>
      <c r="AE4093"/>
    </row>
    <row r="4094" spans="1:31" x14ac:dyDescent="0.25">
      <c r="A4094" s="3">
        <v>1447313772.7</v>
      </c>
      <c r="B4094" s="11">
        <v>44653</v>
      </c>
      <c r="C4094" s="3" t="s">
        <v>58</v>
      </c>
      <c r="D4094" s="3" t="s">
        <v>10</v>
      </c>
      <c r="E4094" s="3">
        <v>2</v>
      </c>
      <c r="F4094" s="3" t="s">
        <v>4</v>
      </c>
      <c r="G4094" s="3">
        <v>0</v>
      </c>
      <c r="H4094" s="3">
        <v>0</v>
      </c>
      <c r="I4094" t="s">
        <v>175</v>
      </c>
      <c r="J4094">
        <v>1683560</v>
      </c>
      <c r="K4094" s="3" t="s">
        <v>38</v>
      </c>
      <c r="L4094" s="3" t="s">
        <v>63</v>
      </c>
      <c r="M4094" s="3">
        <v>4402</v>
      </c>
      <c r="N4094" s="3">
        <v>38.073897370073794</v>
      </c>
      <c r="P4094" t="str">
        <f t="shared" si="126"/>
        <v>PORT09 to PORT04</v>
      </c>
      <c r="Q4094" s="3">
        <v>360</v>
      </c>
      <c r="R4094" s="3">
        <v>0.51750189162546179</v>
      </c>
      <c r="S4094" s="10">
        <f t="shared" si="127"/>
        <v>2278.0433269352829</v>
      </c>
      <c r="T4094" s="3" t="s">
        <v>197</v>
      </c>
      <c r="V4094"/>
      <c r="X4094"/>
      <c r="AE4094"/>
    </row>
    <row r="4095" spans="1:31" x14ac:dyDescent="0.25">
      <c r="A4095" s="3">
        <v>1447398620.7</v>
      </c>
      <c r="B4095" s="11">
        <v>44662</v>
      </c>
      <c r="C4095" s="3" t="s">
        <v>58</v>
      </c>
      <c r="D4095" s="3" t="s">
        <v>10</v>
      </c>
      <c r="E4095" s="3">
        <v>2</v>
      </c>
      <c r="F4095" s="3" t="s">
        <v>4</v>
      </c>
      <c r="G4095" s="3">
        <v>0</v>
      </c>
      <c r="H4095" s="3">
        <v>0</v>
      </c>
      <c r="I4095" t="s">
        <v>175</v>
      </c>
      <c r="J4095">
        <v>1683560</v>
      </c>
      <c r="K4095" s="3" t="s">
        <v>38</v>
      </c>
      <c r="L4095" s="3" t="s">
        <v>63</v>
      </c>
      <c r="M4095" s="3">
        <v>20987</v>
      </c>
      <c r="N4095" s="3">
        <v>193.52203905258096</v>
      </c>
      <c r="P4095" t="str">
        <f t="shared" si="126"/>
        <v>PORT09 to PORT04</v>
      </c>
      <c r="Q4095" s="3">
        <v>360</v>
      </c>
      <c r="R4095" s="3">
        <v>0.51750189162546179</v>
      </c>
      <c r="S4095" s="10">
        <f t="shared" si="127"/>
        <v>10860.812199543567</v>
      </c>
      <c r="T4095" s="3" t="s">
        <v>82</v>
      </c>
      <c r="V4095"/>
      <c r="X4095"/>
      <c r="AE4095"/>
    </row>
    <row r="4096" spans="1:31" x14ac:dyDescent="0.25">
      <c r="A4096" s="3">
        <v>1447313770.7</v>
      </c>
      <c r="B4096" s="11">
        <v>44665</v>
      </c>
      <c r="C4096" s="3" t="s">
        <v>58</v>
      </c>
      <c r="D4096" s="3" t="s">
        <v>10</v>
      </c>
      <c r="E4096" s="3">
        <v>2</v>
      </c>
      <c r="F4096" s="3" t="s">
        <v>4</v>
      </c>
      <c r="G4096" s="3">
        <v>0</v>
      </c>
      <c r="H4096" s="3">
        <v>0</v>
      </c>
      <c r="I4096" t="s">
        <v>175</v>
      </c>
      <c r="J4096">
        <v>1683560</v>
      </c>
      <c r="K4096" s="3" t="s">
        <v>38</v>
      </c>
      <c r="L4096" s="3" t="s">
        <v>63</v>
      </c>
      <c r="M4096" s="3">
        <v>4458</v>
      </c>
      <c r="N4096" s="3">
        <v>45.073897370073794</v>
      </c>
      <c r="P4096" t="str">
        <f t="shared" si="126"/>
        <v>PORT09 to PORT04</v>
      </c>
      <c r="Q4096" s="3">
        <v>360</v>
      </c>
      <c r="R4096" s="3">
        <v>0.51750189162546179</v>
      </c>
      <c r="S4096" s="10">
        <f t="shared" si="127"/>
        <v>2307.0234328663087</v>
      </c>
      <c r="T4096" s="3" t="s">
        <v>197</v>
      </c>
      <c r="V4096"/>
      <c r="X4096"/>
      <c r="AE4096"/>
    </row>
    <row r="4097" spans="1:31" x14ac:dyDescent="0.25">
      <c r="A4097" s="3">
        <v>1447248460.7</v>
      </c>
      <c r="B4097" s="11">
        <v>44652</v>
      </c>
      <c r="C4097" s="3" t="s">
        <v>58</v>
      </c>
      <c r="D4097" s="3" t="s">
        <v>10</v>
      </c>
      <c r="E4097" s="3">
        <v>2</v>
      </c>
      <c r="F4097" s="3" t="s">
        <v>4</v>
      </c>
      <c r="G4097" s="3">
        <v>0</v>
      </c>
      <c r="H4097" s="3">
        <v>0</v>
      </c>
      <c r="I4097" t="s">
        <v>175</v>
      </c>
      <c r="J4097">
        <v>1683560</v>
      </c>
      <c r="K4097" s="3" t="s">
        <v>38</v>
      </c>
      <c r="L4097" s="3" t="s">
        <v>63</v>
      </c>
      <c r="M4097" s="3">
        <v>19607</v>
      </c>
      <c r="N4097" s="3">
        <v>207.69063938535825</v>
      </c>
      <c r="P4097" t="str">
        <f t="shared" si="126"/>
        <v>PORT09 to PORT04</v>
      </c>
      <c r="Q4097" s="3">
        <v>360</v>
      </c>
      <c r="R4097" s="3">
        <v>0.51750189162546179</v>
      </c>
      <c r="S4097" s="10">
        <f t="shared" si="127"/>
        <v>10146.659589100429</v>
      </c>
      <c r="T4097" s="3" t="s">
        <v>82</v>
      </c>
      <c r="V4097"/>
      <c r="X4097"/>
      <c r="AE4097"/>
    </row>
    <row r="4098" spans="1:31" x14ac:dyDescent="0.25">
      <c r="A4098" s="3">
        <v>1447327866.7</v>
      </c>
      <c r="B4098" s="11">
        <v>44654</v>
      </c>
      <c r="C4098" s="3" t="s">
        <v>58</v>
      </c>
      <c r="D4098" s="3" t="s">
        <v>10</v>
      </c>
      <c r="E4098" s="3">
        <v>2</v>
      </c>
      <c r="F4098" s="3" t="s">
        <v>4</v>
      </c>
      <c r="G4098" s="3">
        <v>0</v>
      </c>
      <c r="H4098" s="3">
        <v>0</v>
      </c>
      <c r="I4098" t="s">
        <v>175</v>
      </c>
      <c r="J4098">
        <v>1683560</v>
      </c>
      <c r="K4098" s="3" t="s">
        <v>38</v>
      </c>
      <c r="L4098" s="3" t="s">
        <v>63</v>
      </c>
      <c r="M4098" s="3">
        <v>15799</v>
      </c>
      <c r="N4098" s="3">
        <v>168.23731428111628</v>
      </c>
      <c r="P4098" t="str">
        <f t="shared" ref="P4098:P4161" si="128">L4098&amp;" to "&amp;C4098</f>
        <v>PORT09 to PORT04</v>
      </c>
      <c r="Q4098" s="3">
        <v>360</v>
      </c>
      <c r="R4098" s="3">
        <v>0.51750189162546179</v>
      </c>
      <c r="S4098" s="10">
        <f t="shared" ref="S4098:S4161" si="129">R4098*M4098</f>
        <v>8176.012385790671</v>
      </c>
      <c r="T4098" s="3" t="s">
        <v>82</v>
      </c>
      <c r="V4098"/>
      <c r="X4098"/>
      <c r="AE4098"/>
    </row>
    <row r="4099" spans="1:31" x14ac:dyDescent="0.25">
      <c r="A4099" s="3">
        <v>1447133755.7</v>
      </c>
      <c r="B4099" s="11">
        <v>44662</v>
      </c>
      <c r="C4099" s="3" t="s">
        <v>58</v>
      </c>
      <c r="D4099" s="3" t="s">
        <v>10</v>
      </c>
      <c r="E4099" s="3">
        <v>2</v>
      </c>
      <c r="F4099" s="3" t="s">
        <v>4</v>
      </c>
      <c r="G4099" s="3">
        <v>0</v>
      </c>
      <c r="H4099" s="3">
        <v>0</v>
      </c>
      <c r="I4099" t="s">
        <v>175</v>
      </c>
      <c r="J4099">
        <v>1664067</v>
      </c>
      <c r="K4099" s="3" t="s">
        <v>38</v>
      </c>
      <c r="L4099" s="3" t="s">
        <v>63</v>
      </c>
      <c r="M4099" s="3">
        <v>9918</v>
      </c>
      <c r="N4099" s="3">
        <v>81.994955769356736</v>
      </c>
      <c r="P4099" t="str">
        <f t="shared" si="128"/>
        <v>PORT09 to PORT04</v>
      </c>
      <c r="Q4099" s="3">
        <v>360</v>
      </c>
      <c r="R4099" s="3">
        <v>0.51750189162546179</v>
      </c>
      <c r="S4099" s="10">
        <f t="shared" si="129"/>
        <v>5132.5837611413299</v>
      </c>
      <c r="T4099" s="3" t="s">
        <v>197</v>
      </c>
      <c r="V4099"/>
      <c r="X4099"/>
      <c r="AE4099"/>
    </row>
    <row r="4100" spans="1:31" x14ac:dyDescent="0.25">
      <c r="A4100" s="3">
        <v>1447172178.7</v>
      </c>
      <c r="B4100" s="11">
        <v>44655</v>
      </c>
      <c r="C4100" s="3" t="s">
        <v>58</v>
      </c>
      <c r="D4100" s="3" t="s">
        <v>10</v>
      </c>
      <c r="E4100" s="3">
        <v>2</v>
      </c>
      <c r="F4100" s="3" t="s">
        <v>4</v>
      </c>
      <c r="G4100" s="3">
        <v>0</v>
      </c>
      <c r="H4100" s="3">
        <v>0</v>
      </c>
      <c r="I4100" t="s">
        <v>175</v>
      </c>
      <c r="J4100">
        <v>1664067</v>
      </c>
      <c r="K4100" s="3" t="s">
        <v>38</v>
      </c>
      <c r="L4100" s="3" t="s">
        <v>63</v>
      </c>
      <c r="M4100" s="3">
        <v>11123</v>
      </c>
      <c r="N4100" s="3">
        <v>78.494325240526337</v>
      </c>
      <c r="P4100" t="str">
        <f t="shared" si="128"/>
        <v>PORT09 to PORT04</v>
      </c>
      <c r="Q4100" s="3">
        <v>360</v>
      </c>
      <c r="R4100" s="3">
        <v>0.51750189162546179</v>
      </c>
      <c r="S4100" s="10">
        <f t="shared" si="129"/>
        <v>5756.1735405500112</v>
      </c>
      <c r="T4100" s="3" t="s">
        <v>197</v>
      </c>
      <c r="V4100"/>
      <c r="X4100"/>
      <c r="AE4100"/>
    </row>
    <row r="4101" spans="1:31" x14ac:dyDescent="0.25">
      <c r="A4101" s="3">
        <v>1447149290.7</v>
      </c>
      <c r="B4101" s="11">
        <v>44652</v>
      </c>
      <c r="C4101" s="3" t="s">
        <v>58</v>
      </c>
      <c r="D4101" s="3" t="s">
        <v>10</v>
      </c>
      <c r="E4101" s="3">
        <v>2</v>
      </c>
      <c r="F4101" s="3" t="s">
        <v>4</v>
      </c>
      <c r="G4101" s="3">
        <v>0</v>
      </c>
      <c r="H4101" s="3">
        <v>0</v>
      </c>
      <c r="I4101" t="s">
        <v>175</v>
      </c>
      <c r="J4101">
        <v>1664067</v>
      </c>
      <c r="K4101" s="3" t="s">
        <v>38</v>
      </c>
      <c r="L4101" s="3" t="s">
        <v>63</v>
      </c>
      <c r="M4101" s="3">
        <v>16489</v>
      </c>
      <c r="N4101" s="3">
        <v>125.2414878607895</v>
      </c>
      <c r="P4101" t="str">
        <f t="shared" si="128"/>
        <v>PORT09 to PORT04</v>
      </c>
      <c r="Q4101" s="3">
        <v>360</v>
      </c>
      <c r="R4101" s="3">
        <v>0.51750189162546179</v>
      </c>
      <c r="S4101" s="10">
        <f t="shared" si="129"/>
        <v>8533.088691012239</v>
      </c>
      <c r="T4101" s="3" t="s">
        <v>82</v>
      </c>
      <c r="V4101"/>
      <c r="X4101"/>
      <c r="AE4101"/>
    </row>
    <row r="4102" spans="1:31" x14ac:dyDescent="0.25">
      <c r="A4102" s="3">
        <v>1447139268.7</v>
      </c>
      <c r="B4102" s="11">
        <v>44658</v>
      </c>
      <c r="C4102" s="3" t="s">
        <v>58</v>
      </c>
      <c r="D4102" s="3" t="s">
        <v>10</v>
      </c>
      <c r="E4102" s="3">
        <v>2</v>
      </c>
      <c r="F4102" s="3" t="s">
        <v>4</v>
      </c>
      <c r="G4102" s="3">
        <v>0</v>
      </c>
      <c r="H4102" s="3">
        <v>0</v>
      </c>
      <c r="I4102" t="s">
        <v>175</v>
      </c>
      <c r="J4102">
        <v>1664067</v>
      </c>
      <c r="K4102" s="3" t="s">
        <v>38</v>
      </c>
      <c r="L4102" s="3" t="s">
        <v>63</v>
      </c>
      <c r="M4102" s="3">
        <v>45295</v>
      </c>
      <c r="N4102" s="3">
        <v>358.22635516885975</v>
      </c>
      <c r="P4102" t="str">
        <f t="shared" si="128"/>
        <v>PORT09 to PORT04</v>
      </c>
      <c r="Q4102" s="3">
        <v>360</v>
      </c>
      <c r="R4102" s="3">
        <v>0.51750189162546179</v>
      </c>
      <c r="S4102" s="10">
        <f t="shared" si="129"/>
        <v>23440.248181175291</v>
      </c>
      <c r="T4102" s="3" t="s">
        <v>82</v>
      </c>
      <c r="V4102"/>
      <c r="X4102"/>
      <c r="AE4102"/>
    </row>
    <row r="4103" spans="1:31" x14ac:dyDescent="0.25">
      <c r="A4103" s="3">
        <v>1447204285.7</v>
      </c>
      <c r="B4103" s="11">
        <v>44655</v>
      </c>
      <c r="C4103" s="3" t="s">
        <v>58</v>
      </c>
      <c r="D4103" s="3" t="s">
        <v>10</v>
      </c>
      <c r="E4103" s="3">
        <v>2</v>
      </c>
      <c r="F4103" s="3" t="s">
        <v>4</v>
      </c>
      <c r="G4103" s="3">
        <v>0</v>
      </c>
      <c r="H4103" s="3">
        <v>0</v>
      </c>
      <c r="I4103" t="s">
        <v>175</v>
      </c>
      <c r="J4103">
        <v>1664067</v>
      </c>
      <c r="K4103" s="3" t="s">
        <v>38</v>
      </c>
      <c r="L4103" s="3" t="s">
        <v>63</v>
      </c>
      <c r="M4103" s="3">
        <v>15306</v>
      </c>
      <c r="N4103" s="3">
        <v>117.7421183896199</v>
      </c>
      <c r="P4103" t="str">
        <f t="shared" si="128"/>
        <v>PORT09 to PORT04</v>
      </c>
      <c r="Q4103" s="3">
        <v>360</v>
      </c>
      <c r="R4103" s="3">
        <v>0.51750189162546179</v>
      </c>
      <c r="S4103" s="10">
        <f t="shared" si="129"/>
        <v>7920.8839532193178</v>
      </c>
      <c r="T4103" s="3" t="s">
        <v>82</v>
      </c>
      <c r="V4103"/>
      <c r="X4103"/>
      <c r="AE4103"/>
    </row>
    <row r="4104" spans="1:31" x14ac:dyDescent="0.25">
      <c r="A4104" s="3">
        <v>1447133758.7</v>
      </c>
      <c r="B4104" s="11">
        <v>44652</v>
      </c>
      <c r="C4104" s="3" t="s">
        <v>58</v>
      </c>
      <c r="D4104" s="3" t="s">
        <v>10</v>
      </c>
      <c r="E4104" s="3">
        <v>2</v>
      </c>
      <c r="F4104" s="3" t="s">
        <v>4</v>
      </c>
      <c r="G4104" s="3">
        <v>0</v>
      </c>
      <c r="H4104" s="3">
        <v>0</v>
      </c>
      <c r="I4104" t="s">
        <v>175</v>
      </c>
      <c r="J4104">
        <v>1664067</v>
      </c>
      <c r="K4104" s="3" t="s">
        <v>38</v>
      </c>
      <c r="L4104" s="3" t="s">
        <v>63</v>
      </c>
      <c r="M4104" s="3">
        <v>17653</v>
      </c>
      <c r="N4104" s="3">
        <v>134.74085733195909</v>
      </c>
      <c r="P4104" t="str">
        <f t="shared" si="128"/>
        <v>PORT09 to PORT04</v>
      </c>
      <c r="Q4104" s="3">
        <v>360</v>
      </c>
      <c r="R4104" s="3">
        <v>0.51750189162546179</v>
      </c>
      <c r="S4104" s="10">
        <f t="shared" si="129"/>
        <v>9135.4608928642774</v>
      </c>
      <c r="T4104" s="3" t="s">
        <v>82</v>
      </c>
      <c r="V4104"/>
      <c r="X4104"/>
      <c r="AE4104"/>
    </row>
    <row r="4105" spans="1:31" x14ac:dyDescent="0.25">
      <c r="A4105" s="3">
        <v>1447133757.7</v>
      </c>
      <c r="B4105" s="11">
        <v>44659</v>
      </c>
      <c r="C4105" s="3" t="s">
        <v>58</v>
      </c>
      <c r="D4105" s="3" t="s">
        <v>10</v>
      </c>
      <c r="E4105" s="3">
        <v>2</v>
      </c>
      <c r="F4105" s="3" t="s">
        <v>4</v>
      </c>
      <c r="G4105" s="3">
        <v>0</v>
      </c>
      <c r="H4105" s="3">
        <v>0</v>
      </c>
      <c r="I4105" t="s">
        <v>175</v>
      </c>
      <c r="J4105">
        <v>1664067</v>
      </c>
      <c r="K4105" s="3" t="s">
        <v>38</v>
      </c>
      <c r="L4105" s="3" t="s">
        <v>63</v>
      </c>
      <c r="M4105" s="3">
        <v>2727</v>
      </c>
      <c r="N4105" s="3">
        <v>17.998738942339184</v>
      </c>
      <c r="P4105" t="str">
        <f t="shared" si="128"/>
        <v>PORT09 to PORT04</v>
      </c>
      <c r="Q4105" s="3">
        <v>360</v>
      </c>
      <c r="R4105" s="3">
        <v>0.51750189162546179</v>
      </c>
      <c r="S4105" s="10">
        <f t="shared" si="129"/>
        <v>1411.2276584626343</v>
      </c>
      <c r="T4105" s="3" t="s">
        <v>197</v>
      </c>
      <c r="V4105"/>
      <c r="X4105"/>
      <c r="AE4105"/>
    </row>
    <row r="4106" spans="1:31" x14ac:dyDescent="0.25">
      <c r="A4106" s="3">
        <v>1447302690.7</v>
      </c>
      <c r="B4106" s="11">
        <v>44665</v>
      </c>
      <c r="C4106" s="3" t="s">
        <v>58</v>
      </c>
      <c r="D4106" s="3" t="s">
        <v>10</v>
      </c>
      <c r="E4106" s="3">
        <v>2</v>
      </c>
      <c r="F4106" s="3" t="s">
        <v>4</v>
      </c>
      <c r="G4106" s="3">
        <v>0</v>
      </c>
      <c r="H4106" s="3">
        <v>0</v>
      </c>
      <c r="I4106" t="s">
        <v>175</v>
      </c>
      <c r="J4106">
        <v>1664067</v>
      </c>
      <c r="K4106" s="3" t="s">
        <v>38</v>
      </c>
      <c r="L4106" s="3" t="s">
        <v>63</v>
      </c>
      <c r="M4106" s="3">
        <v>51889</v>
      </c>
      <c r="N4106" s="3">
        <v>370.47288726029251</v>
      </c>
      <c r="P4106" t="str">
        <f t="shared" si="128"/>
        <v>PORT09 to PORT04</v>
      </c>
      <c r="Q4106" s="3">
        <v>360</v>
      </c>
      <c r="R4106" s="3">
        <v>0.51750189162546179</v>
      </c>
      <c r="S4106" s="10">
        <f t="shared" si="129"/>
        <v>26852.655654553586</v>
      </c>
      <c r="T4106" s="3" t="s">
        <v>82</v>
      </c>
      <c r="V4106"/>
      <c r="X4106"/>
      <c r="AE4106"/>
    </row>
    <row r="4107" spans="1:31" x14ac:dyDescent="0.25">
      <c r="A4107" s="3">
        <v>1447133756.7</v>
      </c>
      <c r="B4107" s="11">
        <v>44660</v>
      </c>
      <c r="C4107" s="3" t="s">
        <v>58</v>
      </c>
      <c r="D4107" s="3" t="s">
        <v>10</v>
      </c>
      <c r="E4107" s="3">
        <v>2</v>
      </c>
      <c r="F4107" s="3" t="s">
        <v>4</v>
      </c>
      <c r="G4107" s="3">
        <v>0</v>
      </c>
      <c r="H4107" s="3">
        <v>0</v>
      </c>
      <c r="I4107" t="s">
        <v>175</v>
      </c>
      <c r="J4107">
        <v>1664067</v>
      </c>
      <c r="K4107" s="3" t="s">
        <v>38</v>
      </c>
      <c r="L4107" s="3" t="s">
        <v>63</v>
      </c>
      <c r="M4107" s="3">
        <v>3929</v>
      </c>
      <c r="N4107" s="3">
        <v>30.498108413508778</v>
      </c>
      <c r="P4107" t="str">
        <f t="shared" si="128"/>
        <v>PORT09 to PORT04</v>
      </c>
      <c r="Q4107" s="3">
        <v>360</v>
      </c>
      <c r="R4107" s="3">
        <v>0.51750189162546179</v>
      </c>
      <c r="S4107" s="10">
        <f t="shared" si="129"/>
        <v>2033.2649321964393</v>
      </c>
      <c r="T4107" s="3" t="s">
        <v>197</v>
      </c>
      <c r="V4107"/>
      <c r="X4107"/>
      <c r="AE4107"/>
    </row>
    <row r="4108" spans="1:31" x14ac:dyDescent="0.25">
      <c r="A4108" s="3">
        <v>1447346411.7</v>
      </c>
      <c r="B4108" s="11">
        <v>44661</v>
      </c>
      <c r="C4108" s="3" t="s">
        <v>58</v>
      </c>
      <c r="D4108" s="3" t="s">
        <v>10</v>
      </c>
      <c r="E4108" s="3">
        <v>2</v>
      </c>
      <c r="F4108" s="3" t="s">
        <v>4</v>
      </c>
      <c r="G4108" s="3">
        <v>0</v>
      </c>
      <c r="H4108" s="3">
        <v>0</v>
      </c>
      <c r="I4108" t="s">
        <v>175</v>
      </c>
      <c r="J4108">
        <v>1664067</v>
      </c>
      <c r="K4108" s="3" t="s">
        <v>38</v>
      </c>
      <c r="L4108" s="3" t="s">
        <v>63</v>
      </c>
      <c r="M4108" s="3">
        <v>43453</v>
      </c>
      <c r="N4108" s="3">
        <v>337.97730096210535</v>
      </c>
      <c r="P4108" t="str">
        <f t="shared" si="128"/>
        <v>PORT09 to PORT04</v>
      </c>
      <c r="Q4108" s="3">
        <v>360</v>
      </c>
      <c r="R4108" s="3">
        <v>0.51750189162546179</v>
      </c>
      <c r="S4108" s="10">
        <f t="shared" si="129"/>
        <v>22487.009696801189</v>
      </c>
      <c r="T4108" s="3" t="s">
        <v>82</v>
      </c>
      <c r="V4108"/>
      <c r="X4108"/>
      <c r="AE4108"/>
    </row>
    <row r="4109" spans="1:31" x14ac:dyDescent="0.25">
      <c r="A4109" s="3">
        <v>1447165317.7</v>
      </c>
      <c r="B4109" s="11">
        <v>44661</v>
      </c>
      <c r="C4109" s="3" t="s">
        <v>58</v>
      </c>
      <c r="D4109" s="3" t="s">
        <v>10</v>
      </c>
      <c r="E4109" s="3">
        <v>2</v>
      </c>
      <c r="F4109" s="3" t="s">
        <v>4</v>
      </c>
      <c r="G4109" s="3">
        <v>0</v>
      </c>
      <c r="H4109" s="3">
        <v>0</v>
      </c>
      <c r="I4109" t="s">
        <v>175</v>
      </c>
      <c r="J4109">
        <v>1664067</v>
      </c>
      <c r="K4109" s="3" t="s">
        <v>38</v>
      </c>
      <c r="L4109" s="3" t="s">
        <v>63</v>
      </c>
      <c r="M4109" s="3">
        <v>6840</v>
      </c>
      <c r="N4109" s="3">
        <v>50.246532091432762</v>
      </c>
      <c r="P4109" t="str">
        <f t="shared" si="128"/>
        <v>PORT09 to PORT04</v>
      </c>
      <c r="Q4109" s="3">
        <v>360</v>
      </c>
      <c r="R4109" s="3">
        <v>0.51750189162546179</v>
      </c>
      <c r="S4109" s="10">
        <f t="shared" si="129"/>
        <v>3539.7129387181585</v>
      </c>
      <c r="T4109" s="3" t="s">
        <v>197</v>
      </c>
      <c r="V4109"/>
      <c r="X4109"/>
      <c r="AE4109"/>
    </row>
    <row r="4110" spans="1:31" x14ac:dyDescent="0.25">
      <c r="A4110" s="3">
        <v>1447266828.7</v>
      </c>
      <c r="B4110" s="11">
        <v>44659</v>
      </c>
      <c r="C4110" s="3" t="s">
        <v>58</v>
      </c>
      <c r="D4110" s="3" t="s">
        <v>10</v>
      </c>
      <c r="E4110" s="3">
        <v>2</v>
      </c>
      <c r="F4110" s="3" t="s">
        <v>4</v>
      </c>
      <c r="G4110" s="3">
        <v>0</v>
      </c>
      <c r="H4110" s="3">
        <v>0</v>
      </c>
      <c r="I4110" t="s">
        <v>175</v>
      </c>
      <c r="J4110">
        <v>1664067</v>
      </c>
      <c r="K4110" s="3" t="s">
        <v>38</v>
      </c>
      <c r="L4110" s="3" t="s">
        <v>63</v>
      </c>
      <c r="M4110" s="3">
        <v>35120</v>
      </c>
      <c r="N4110" s="3">
        <v>253.48171466391818</v>
      </c>
      <c r="P4110" t="str">
        <f t="shared" si="128"/>
        <v>PORT09 to PORT04</v>
      </c>
      <c r="Q4110" s="3">
        <v>360</v>
      </c>
      <c r="R4110" s="3">
        <v>0.51750189162546179</v>
      </c>
      <c r="S4110" s="10">
        <f t="shared" si="129"/>
        <v>18174.666433886217</v>
      </c>
      <c r="T4110" s="3" t="s">
        <v>82</v>
      </c>
      <c r="V4110"/>
      <c r="X4110"/>
      <c r="AE4110"/>
    </row>
    <row r="4111" spans="1:31" x14ac:dyDescent="0.25">
      <c r="A4111" s="3">
        <v>1447396735.7</v>
      </c>
      <c r="B4111" s="11">
        <v>44654</v>
      </c>
      <c r="C4111" s="3" t="s">
        <v>58</v>
      </c>
      <c r="D4111" s="3" t="s">
        <v>10</v>
      </c>
      <c r="E4111" s="3">
        <v>2</v>
      </c>
      <c r="F4111" s="3" t="s">
        <v>4</v>
      </c>
      <c r="G4111" s="3">
        <v>0</v>
      </c>
      <c r="H4111" s="3">
        <v>0</v>
      </c>
      <c r="I4111" t="s">
        <v>175</v>
      </c>
      <c r="J4111">
        <v>1664067</v>
      </c>
      <c r="K4111" s="3" t="s">
        <v>38</v>
      </c>
      <c r="L4111" s="3" t="s">
        <v>63</v>
      </c>
      <c r="M4111" s="3">
        <v>33908</v>
      </c>
      <c r="N4111" s="3">
        <v>283.9823451927486</v>
      </c>
      <c r="P4111" t="str">
        <f t="shared" si="128"/>
        <v>PORT09 to PORT04</v>
      </c>
      <c r="Q4111" s="3">
        <v>360</v>
      </c>
      <c r="R4111" s="3">
        <v>0.51750189162546179</v>
      </c>
      <c r="S4111" s="10">
        <f t="shared" si="129"/>
        <v>17547.454141236158</v>
      </c>
      <c r="T4111" s="3" t="s">
        <v>82</v>
      </c>
      <c r="V4111"/>
      <c r="X4111"/>
      <c r="AE4111"/>
    </row>
    <row r="4112" spans="1:31" x14ac:dyDescent="0.25">
      <c r="A4112" s="3">
        <v>1447266827.7</v>
      </c>
      <c r="B4112" s="11">
        <v>44665</v>
      </c>
      <c r="C4112" s="3" t="s">
        <v>58</v>
      </c>
      <c r="D4112" s="3" t="s">
        <v>10</v>
      </c>
      <c r="E4112" s="3">
        <v>2</v>
      </c>
      <c r="F4112" s="3" t="s">
        <v>4</v>
      </c>
      <c r="G4112" s="3">
        <v>0</v>
      </c>
      <c r="H4112" s="3">
        <v>0</v>
      </c>
      <c r="I4112" t="s">
        <v>175</v>
      </c>
      <c r="J4112">
        <v>1664067</v>
      </c>
      <c r="K4112" s="3" t="s">
        <v>38</v>
      </c>
      <c r="L4112" s="3" t="s">
        <v>63</v>
      </c>
      <c r="M4112" s="3">
        <v>36927</v>
      </c>
      <c r="N4112" s="3">
        <v>275.73076887067259</v>
      </c>
      <c r="P4112" t="str">
        <f t="shared" si="128"/>
        <v>PORT09 to PORT04</v>
      </c>
      <c r="Q4112" s="3">
        <v>360</v>
      </c>
      <c r="R4112" s="3">
        <v>0.51750189162546179</v>
      </c>
      <c r="S4112" s="10">
        <f t="shared" si="129"/>
        <v>19109.792352053428</v>
      </c>
      <c r="T4112" s="3" t="s">
        <v>82</v>
      </c>
      <c r="V4112"/>
      <c r="X4112"/>
      <c r="AE4112"/>
    </row>
    <row r="4113" spans="1:31" x14ac:dyDescent="0.25">
      <c r="A4113" s="3">
        <v>1447332067.7</v>
      </c>
      <c r="B4113" s="11">
        <v>44652</v>
      </c>
      <c r="C4113" s="3" t="s">
        <v>58</v>
      </c>
      <c r="D4113" s="3" t="s">
        <v>10</v>
      </c>
      <c r="E4113" s="3">
        <v>2</v>
      </c>
      <c r="F4113" s="3" t="s">
        <v>4</v>
      </c>
      <c r="G4113" s="3">
        <v>0</v>
      </c>
      <c r="H4113" s="3">
        <v>0</v>
      </c>
      <c r="I4113" t="s">
        <v>175</v>
      </c>
      <c r="J4113">
        <v>1664067</v>
      </c>
      <c r="K4113" s="3" t="s">
        <v>38</v>
      </c>
      <c r="L4113" s="3" t="s">
        <v>63</v>
      </c>
      <c r="M4113" s="3">
        <v>35051</v>
      </c>
      <c r="N4113" s="3">
        <v>283.48171466391818</v>
      </c>
      <c r="P4113" t="str">
        <f t="shared" si="128"/>
        <v>PORT09 to PORT04</v>
      </c>
      <c r="Q4113" s="3">
        <v>360</v>
      </c>
      <c r="R4113" s="3">
        <v>0.51750189162546179</v>
      </c>
      <c r="S4113" s="10">
        <f t="shared" si="129"/>
        <v>18138.958803364061</v>
      </c>
      <c r="T4113" s="3" t="s">
        <v>82</v>
      </c>
      <c r="V4113"/>
      <c r="X4113"/>
      <c r="AE4113"/>
    </row>
    <row r="4114" spans="1:31" x14ac:dyDescent="0.25">
      <c r="A4114" s="3">
        <v>1447133214.7</v>
      </c>
      <c r="B4114" s="11">
        <v>44653</v>
      </c>
      <c r="C4114" s="3" t="s">
        <v>58</v>
      </c>
      <c r="D4114" s="3" t="s">
        <v>10</v>
      </c>
      <c r="E4114" s="3">
        <v>2</v>
      </c>
      <c r="F4114" s="3" t="s">
        <v>4</v>
      </c>
      <c r="G4114" s="3">
        <v>0</v>
      </c>
      <c r="H4114" s="3">
        <v>0</v>
      </c>
      <c r="I4114" t="s">
        <v>175</v>
      </c>
      <c r="J4114">
        <v>1664069</v>
      </c>
      <c r="K4114" s="3" t="s">
        <v>38</v>
      </c>
      <c r="L4114" s="3" t="s">
        <v>63</v>
      </c>
      <c r="M4114" s="3">
        <v>904</v>
      </c>
      <c r="N4114" s="3">
        <v>3.648763002291219</v>
      </c>
      <c r="P4114" t="str">
        <f t="shared" si="128"/>
        <v>PORT09 to PORT04</v>
      </c>
      <c r="Q4114" s="3">
        <v>360</v>
      </c>
      <c r="R4114" s="3">
        <v>0.51750189162546179</v>
      </c>
      <c r="S4114" s="10">
        <f t="shared" si="129"/>
        <v>467.82171002941743</v>
      </c>
      <c r="T4114" s="3" t="s">
        <v>197</v>
      </c>
      <c r="V4114"/>
      <c r="X4114"/>
      <c r="AE4114"/>
    </row>
    <row r="4115" spans="1:31" x14ac:dyDescent="0.25">
      <c r="A4115" s="3">
        <v>1447396726.7</v>
      </c>
      <c r="B4115" s="11">
        <v>44652</v>
      </c>
      <c r="C4115" s="3" t="s">
        <v>58</v>
      </c>
      <c r="D4115" s="3" t="s">
        <v>10</v>
      </c>
      <c r="E4115" s="3">
        <v>2</v>
      </c>
      <c r="F4115" s="3" t="s">
        <v>4</v>
      </c>
      <c r="G4115" s="3">
        <v>0</v>
      </c>
      <c r="H4115" s="3">
        <v>0</v>
      </c>
      <c r="I4115" t="s">
        <v>175</v>
      </c>
      <c r="J4115">
        <v>1664069</v>
      </c>
      <c r="K4115" s="3" t="s">
        <v>38</v>
      </c>
      <c r="L4115" s="3" t="s">
        <v>63</v>
      </c>
      <c r="M4115" s="3">
        <v>13440</v>
      </c>
      <c r="N4115" s="3">
        <v>82.272786050406822</v>
      </c>
      <c r="P4115" t="str">
        <f t="shared" si="128"/>
        <v>PORT09 to PORT04</v>
      </c>
      <c r="Q4115" s="3">
        <v>360</v>
      </c>
      <c r="R4115" s="3">
        <v>0.51750189162546179</v>
      </c>
      <c r="S4115" s="10">
        <f t="shared" si="129"/>
        <v>6955.2254234462062</v>
      </c>
      <c r="T4115" s="3" t="s">
        <v>197</v>
      </c>
      <c r="V4115"/>
      <c r="X4115"/>
      <c r="AE4115"/>
    </row>
    <row r="4116" spans="1:31" x14ac:dyDescent="0.25">
      <c r="A4116" s="3">
        <v>1447149291.7</v>
      </c>
      <c r="B4116" s="11">
        <v>44653</v>
      </c>
      <c r="C4116" s="3" t="s">
        <v>58</v>
      </c>
      <c r="D4116" s="3" t="s">
        <v>10</v>
      </c>
      <c r="E4116" s="3">
        <v>2</v>
      </c>
      <c r="F4116" s="3" t="s">
        <v>4</v>
      </c>
      <c r="G4116" s="3">
        <v>0</v>
      </c>
      <c r="H4116" s="3">
        <v>0</v>
      </c>
      <c r="I4116" t="s">
        <v>175</v>
      </c>
      <c r="J4116">
        <v>1664069</v>
      </c>
      <c r="K4116" s="3" t="s">
        <v>38</v>
      </c>
      <c r="L4116" s="3" t="s">
        <v>63</v>
      </c>
      <c r="M4116" s="3">
        <v>18282</v>
      </c>
      <c r="N4116" s="3">
        <v>115.46289006873657</v>
      </c>
      <c r="P4116" t="str">
        <f t="shared" si="128"/>
        <v>PORT09 to PORT04</v>
      </c>
      <c r="Q4116" s="3">
        <v>360</v>
      </c>
      <c r="R4116" s="3">
        <v>0.51750189162546179</v>
      </c>
      <c r="S4116" s="10">
        <f t="shared" si="129"/>
        <v>9460.9695826966927</v>
      </c>
      <c r="T4116" s="3" t="s">
        <v>82</v>
      </c>
      <c r="V4116"/>
      <c r="X4116"/>
      <c r="AE4116"/>
    </row>
    <row r="4117" spans="1:31" x14ac:dyDescent="0.25">
      <c r="A4117" s="3">
        <v>1447162874.7</v>
      </c>
      <c r="B4117" s="11">
        <v>44653</v>
      </c>
      <c r="C4117" s="3" t="s">
        <v>58</v>
      </c>
      <c r="D4117" s="3" t="s">
        <v>10</v>
      </c>
      <c r="E4117" s="3">
        <v>2</v>
      </c>
      <c r="F4117" s="3" t="s">
        <v>4</v>
      </c>
      <c r="G4117" s="3">
        <v>0</v>
      </c>
      <c r="H4117" s="3">
        <v>0</v>
      </c>
      <c r="I4117" t="s">
        <v>175</v>
      </c>
      <c r="J4117">
        <v>1664069</v>
      </c>
      <c r="K4117" s="3" t="s">
        <v>38</v>
      </c>
      <c r="L4117" s="3" t="s">
        <v>63</v>
      </c>
      <c r="M4117" s="3">
        <v>3243</v>
      </c>
      <c r="N4117" s="3">
        <v>19.243815011456096</v>
      </c>
      <c r="P4117" t="str">
        <f t="shared" si="128"/>
        <v>PORT09 to PORT04</v>
      </c>
      <c r="Q4117" s="3">
        <v>360</v>
      </c>
      <c r="R4117" s="3">
        <v>0.51750189162546179</v>
      </c>
      <c r="S4117" s="10">
        <f t="shared" si="129"/>
        <v>1678.2586345413727</v>
      </c>
      <c r="T4117" s="3" t="s">
        <v>197</v>
      </c>
      <c r="V4117"/>
      <c r="X4117"/>
      <c r="AE4117"/>
    </row>
    <row r="4118" spans="1:31" x14ac:dyDescent="0.25">
      <c r="A4118" s="3">
        <v>1447332111.7</v>
      </c>
      <c r="B4118" s="11">
        <v>44665</v>
      </c>
      <c r="C4118" s="3" t="s">
        <v>58</v>
      </c>
      <c r="D4118" s="3" t="s">
        <v>10</v>
      </c>
      <c r="E4118" s="3">
        <v>2</v>
      </c>
      <c r="F4118" s="3" t="s">
        <v>4</v>
      </c>
      <c r="G4118" s="3">
        <v>0</v>
      </c>
      <c r="H4118" s="3">
        <v>0</v>
      </c>
      <c r="I4118" t="s">
        <v>175</v>
      </c>
      <c r="J4118">
        <v>1664069</v>
      </c>
      <c r="K4118" s="3" t="s">
        <v>38</v>
      </c>
      <c r="L4118" s="3" t="s">
        <v>63</v>
      </c>
      <c r="M4118" s="3">
        <v>4481</v>
      </c>
      <c r="N4118" s="3">
        <v>24.541341016038533</v>
      </c>
      <c r="P4118" t="str">
        <f t="shared" si="128"/>
        <v>PORT09 to PORT04</v>
      </c>
      <c r="Q4118" s="3">
        <v>360</v>
      </c>
      <c r="R4118" s="3">
        <v>0.51750189162546179</v>
      </c>
      <c r="S4118" s="10">
        <f t="shared" si="129"/>
        <v>2318.9259763736941</v>
      </c>
      <c r="T4118" s="3" t="s">
        <v>197</v>
      </c>
      <c r="V4118"/>
      <c r="X4118"/>
      <c r="AE4118"/>
    </row>
    <row r="4119" spans="1:31" x14ac:dyDescent="0.25">
      <c r="A4119" s="3">
        <v>1447396727.7</v>
      </c>
      <c r="B4119" s="11">
        <v>44665</v>
      </c>
      <c r="C4119" s="3" t="s">
        <v>58</v>
      </c>
      <c r="D4119" s="3" t="s">
        <v>10</v>
      </c>
      <c r="E4119" s="3">
        <v>2</v>
      </c>
      <c r="F4119" s="3" t="s">
        <v>4</v>
      </c>
      <c r="G4119" s="3">
        <v>0</v>
      </c>
      <c r="H4119" s="3">
        <v>0</v>
      </c>
      <c r="I4119" t="s">
        <v>175</v>
      </c>
      <c r="J4119">
        <v>1664069</v>
      </c>
      <c r="K4119" s="3" t="s">
        <v>38</v>
      </c>
      <c r="L4119" s="3" t="s">
        <v>63</v>
      </c>
      <c r="M4119" s="3">
        <v>8045</v>
      </c>
      <c r="N4119" s="3">
        <v>49.433919029785848</v>
      </c>
      <c r="P4119" t="str">
        <f t="shared" si="128"/>
        <v>PORT09 to PORT04</v>
      </c>
      <c r="Q4119" s="3">
        <v>360</v>
      </c>
      <c r="R4119" s="3">
        <v>0.51750189162546179</v>
      </c>
      <c r="S4119" s="10">
        <f t="shared" si="129"/>
        <v>4163.3027181268399</v>
      </c>
      <c r="T4119" s="3" t="s">
        <v>197</v>
      </c>
      <c r="V4119"/>
      <c r="X4119"/>
      <c r="AE4119"/>
    </row>
    <row r="4120" spans="1:31" x14ac:dyDescent="0.25">
      <c r="A4120" s="3">
        <v>1447213203.7</v>
      </c>
      <c r="B4120" s="11">
        <v>44654</v>
      </c>
      <c r="C4120" s="3" t="s">
        <v>58</v>
      </c>
      <c r="D4120" s="3" t="s">
        <v>10</v>
      </c>
      <c r="E4120" s="3">
        <v>2</v>
      </c>
      <c r="F4120" s="3" t="s">
        <v>4</v>
      </c>
      <c r="G4120" s="3">
        <v>0</v>
      </c>
      <c r="H4120" s="3">
        <v>0</v>
      </c>
      <c r="I4120" t="s">
        <v>175</v>
      </c>
      <c r="J4120">
        <v>1664069</v>
      </c>
      <c r="K4120" s="3" t="s">
        <v>38</v>
      </c>
      <c r="L4120" s="3" t="s">
        <v>63</v>
      </c>
      <c r="M4120" s="3">
        <v>10444</v>
      </c>
      <c r="N4120" s="3">
        <v>59.028971038950722</v>
      </c>
      <c r="P4120" t="str">
        <f t="shared" si="128"/>
        <v>PORT09 to PORT04</v>
      </c>
      <c r="Q4120" s="3">
        <v>360</v>
      </c>
      <c r="R4120" s="3">
        <v>0.51750189162546179</v>
      </c>
      <c r="S4120" s="10">
        <f t="shared" si="129"/>
        <v>5404.7897561363225</v>
      </c>
      <c r="T4120" s="3" t="s">
        <v>197</v>
      </c>
      <c r="V4120"/>
      <c r="X4120"/>
      <c r="AE4120"/>
    </row>
    <row r="4121" spans="1:31" x14ac:dyDescent="0.25">
      <c r="A4121" s="3">
        <v>1447332068.7</v>
      </c>
      <c r="B4121" s="11">
        <v>44653</v>
      </c>
      <c r="C4121" s="3" t="s">
        <v>58</v>
      </c>
      <c r="D4121" s="3" t="s">
        <v>10</v>
      </c>
      <c r="E4121" s="3">
        <v>2</v>
      </c>
      <c r="F4121" s="3" t="s">
        <v>4</v>
      </c>
      <c r="G4121" s="3">
        <v>0</v>
      </c>
      <c r="H4121" s="3">
        <v>0</v>
      </c>
      <c r="I4121" t="s">
        <v>175</v>
      </c>
      <c r="J4121">
        <v>1664069</v>
      </c>
      <c r="K4121" s="3" t="s">
        <v>38</v>
      </c>
      <c r="L4121" s="3" t="s">
        <v>63</v>
      </c>
      <c r="M4121" s="3">
        <v>4526</v>
      </c>
      <c r="N4121" s="3">
        <v>23.541341016038533</v>
      </c>
      <c r="P4121" t="str">
        <f t="shared" si="128"/>
        <v>PORT09 to PORT04</v>
      </c>
      <c r="Q4121" s="3">
        <v>360</v>
      </c>
      <c r="R4121" s="3">
        <v>0.51750189162546179</v>
      </c>
      <c r="S4121" s="10">
        <f t="shared" si="129"/>
        <v>2342.2135614968402</v>
      </c>
      <c r="T4121" s="3" t="s">
        <v>197</v>
      </c>
      <c r="V4121"/>
      <c r="X4121"/>
      <c r="AE4121"/>
    </row>
    <row r="4122" spans="1:31" x14ac:dyDescent="0.25">
      <c r="A4122" s="3">
        <v>1447396734.7</v>
      </c>
      <c r="B4122" s="11">
        <v>44658</v>
      </c>
      <c r="C4122" s="3" t="s">
        <v>58</v>
      </c>
      <c r="D4122" s="3" t="s">
        <v>10</v>
      </c>
      <c r="E4122" s="3">
        <v>2</v>
      </c>
      <c r="F4122" s="3" t="s">
        <v>4</v>
      </c>
      <c r="G4122" s="3">
        <v>0</v>
      </c>
      <c r="H4122" s="3">
        <v>0</v>
      </c>
      <c r="I4122" t="s">
        <v>175</v>
      </c>
      <c r="J4122">
        <v>1664069</v>
      </c>
      <c r="K4122" s="3" t="s">
        <v>38</v>
      </c>
      <c r="L4122" s="3" t="s">
        <v>63</v>
      </c>
      <c r="M4122" s="3">
        <v>1444</v>
      </c>
      <c r="N4122" s="3">
        <v>7.2975260045824379</v>
      </c>
      <c r="P4122" t="str">
        <f t="shared" si="128"/>
        <v>PORT09 to PORT04</v>
      </c>
      <c r="Q4122" s="3">
        <v>360</v>
      </c>
      <c r="R4122" s="3">
        <v>0.51750189162546179</v>
      </c>
      <c r="S4122" s="10">
        <f t="shared" si="129"/>
        <v>747.27273150716678</v>
      </c>
      <c r="T4122" s="3" t="s">
        <v>197</v>
      </c>
      <c r="V4122"/>
      <c r="X4122"/>
      <c r="AE4122"/>
    </row>
    <row r="4123" spans="1:31" x14ac:dyDescent="0.25">
      <c r="A4123" s="3">
        <v>1447377400.7</v>
      </c>
      <c r="B4123" s="11">
        <v>44653</v>
      </c>
      <c r="C4123" s="3" t="s">
        <v>58</v>
      </c>
      <c r="D4123" s="3" t="s">
        <v>10</v>
      </c>
      <c r="E4123" s="3">
        <v>2</v>
      </c>
      <c r="F4123" s="3" t="s">
        <v>4</v>
      </c>
      <c r="G4123" s="3">
        <v>0</v>
      </c>
      <c r="H4123" s="3">
        <v>0</v>
      </c>
      <c r="I4123" t="s">
        <v>175</v>
      </c>
      <c r="J4123">
        <v>1693230</v>
      </c>
      <c r="K4123" s="3" t="s">
        <v>38</v>
      </c>
      <c r="L4123" s="3" t="s">
        <v>63</v>
      </c>
      <c r="M4123" s="3">
        <v>41990</v>
      </c>
      <c r="N4123" s="3">
        <v>237.22111815415434</v>
      </c>
      <c r="P4123" t="str">
        <f t="shared" si="128"/>
        <v>PORT09 to PORT04</v>
      </c>
      <c r="Q4123" s="3">
        <v>360</v>
      </c>
      <c r="R4123" s="3">
        <v>0.51750189162546179</v>
      </c>
      <c r="S4123" s="10">
        <f t="shared" si="129"/>
        <v>21729.904429353141</v>
      </c>
      <c r="T4123" s="3" t="s">
        <v>82</v>
      </c>
      <c r="V4123"/>
      <c r="X4123"/>
      <c r="AE4123"/>
    </row>
    <row r="4124" spans="1:31" x14ac:dyDescent="0.25">
      <c r="A4124" s="3">
        <v>1447133210.7</v>
      </c>
      <c r="B4124" s="11">
        <v>44659</v>
      </c>
      <c r="C4124" s="3" t="s">
        <v>58</v>
      </c>
      <c r="D4124" s="3" t="s">
        <v>10</v>
      </c>
      <c r="E4124" s="3">
        <v>2</v>
      </c>
      <c r="F4124" s="3" t="s">
        <v>4</v>
      </c>
      <c r="G4124" s="3">
        <v>0</v>
      </c>
      <c r="H4124" s="3">
        <v>0</v>
      </c>
      <c r="I4124" t="s">
        <v>175</v>
      </c>
      <c r="J4124">
        <v>1693230</v>
      </c>
      <c r="K4124" s="3" t="s">
        <v>38</v>
      </c>
      <c r="L4124" s="3" t="s">
        <v>63</v>
      </c>
      <c r="M4124" s="3">
        <v>23601</v>
      </c>
      <c r="N4124" s="3">
        <v>129.26618224908992</v>
      </c>
      <c r="P4124" t="str">
        <f t="shared" si="128"/>
        <v>PORT09 to PORT04</v>
      </c>
      <c r="Q4124" s="3">
        <v>360</v>
      </c>
      <c r="R4124" s="3">
        <v>0.51750189162546179</v>
      </c>
      <c r="S4124" s="10">
        <f t="shared" si="129"/>
        <v>12213.562144252524</v>
      </c>
      <c r="T4124" s="3" t="s">
        <v>82</v>
      </c>
      <c r="V4124"/>
      <c r="X4124"/>
      <c r="AE4124"/>
    </row>
    <row r="4125" spans="1:31" x14ac:dyDescent="0.25">
      <c r="A4125" s="3">
        <v>1447377402.7</v>
      </c>
      <c r="B4125" s="11">
        <v>44655</v>
      </c>
      <c r="C4125" s="3" t="s">
        <v>58</v>
      </c>
      <c r="D4125" s="3" t="s">
        <v>10</v>
      </c>
      <c r="E4125" s="3">
        <v>2</v>
      </c>
      <c r="F4125" s="3" t="s">
        <v>4</v>
      </c>
      <c r="G4125" s="3">
        <v>0</v>
      </c>
      <c r="H4125" s="3">
        <v>0</v>
      </c>
      <c r="I4125" t="s">
        <v>175</v>
      </c>
      <c r="J4125">
        <v>1693230</v>
      </c>
      <c r="K4125" s="3" t="s">
        <v>38</v>
      </c>
      <c r="L4125" s="3" t="s">
        <v>63</v>
      </c>
      <c r="M4125" s="3">
        <v>41816</v>
      </c>
      <c r="N4125" s="3">
        <v>228.74075217718337</v>
      </c>
      <c r="P4125" t="str">
        <f t="shared" si="128"/>
        <v>PORT09 to PORT04</v>
      </c>
      <c r="Q4125" s="3">
        <v>360</v>
      </c>
      <c r="R4125" s="3">
        <v>0.51750189162546179</v>
      </c>
      <c r="S4125" s="10">
        <f t="shared" si="129"/>
        <v>21639.859100210309</v>
      </c>
      <c r="T4125" s="3" t="s">
        <v>82</v>
      </c>
      <c r="V4125"/>
      <c r="X4125"/>
      <c r="AE4125"/>
    </row>
    <row r="4126" spans="1:31" x14ac:dyDescent="0.25">
      <c r="A4126" s="3">
        <v>1447367933.7</v>
      </c>
      <c r="B4126" s="11">
        <v>44653</v>
      </c>
      <c r="C4126" s="3" t="s">
        <v>58</v>
      </c>
      <c r="D4126" s="3" t="s">
        <v>10</v>
      </c>
      <c r="E4126" s="3">
        <v>2</v>
      </c>
      <c r="F4126" s="3" t="s">
        <v>4</v>
      </c>
      <c r="G4126" s="3">
        <v>0</v>
      </c>
      <c r="H4126" s="3">
        <v>0</v>
      </c>
      <c r="I4126" t="s">
        <v>175</v>
      </c>
      <c r="J4126">
        <v>1693230</v>
      </c>
      <c r="K4126" s="3" t="s">
        <v>38</v>
      </c>
      <c r="L4126" s="3" t="s">
        <v>63</v>
      </c>
      <c r="M4126" s="3">
        <v>3673</v>
      </c>
      <c r="N4126" s="3">
        <v>22.132977286805385</v>
      </c>
      <c r="P4126" t="str">
        <f t="shared" si="128"/>
        <v>PORT09 to PORT04</v>
      </c>
      <c r="Q4126" s="3">
        <v>360</v>
      </c>
      <c r="R4126" s="3">
        <v>0.51750189162546179</v>
      </c>
      <c r="S4126" s="10">
        <f t="shared" si="129"/>
        <v>1900.7844479403211</v>
      </c>
      <c r="T4126" s="3" t="s">
        <v>197</v>
      </c>
      <c r="V4126"/>
      <c r="X4126"/>
      <c r="AE4126"/>
    </row>
    <row r="4127" spans="1:31" x14ac:dyDescent="0.25">
      <c r="A4127" s="3">
        <v>1447133213.7</v>
      </c>
      <c r="B4127" s="11">
        <v>44665</v>
      </c>
      <c r="C4127" s="3" t="s">
        <v>58</v>
      </c>
      <c r="D4127" s="3" t="s">
        <v>10</v>
      </c>
      <c r="E4127" s="3">
        <v>2</v>
      </c>
      <c r="F4127" s="3" t="s">
        <v>4</v>
      </c>
      <c r="G4127" s="3">
        <v>0</v>
      </c>
      <c r="H4127" s="3">
        <v>0</v>
      </c>
      <c r="I4127" t="s">
        <v>175</v>
      </c>
      <c r="J4127">
        <v>1693230</v>
      </c>
      <c r="K4127" s="3" t="s">
        <v>38</v>
      </c>
      <c r="L4127" s="3" t="s">
        <v>63</v>
      </c>
      <c r="M4127" s="3">
        <v>8246</v>
      </c>
      <c r="N4127" s="3">
        <v>42.89799415044078</v>
      </c>
      <c r="P4127" t="str">
        <f t="shared" si="128"/>
        <v>PORT09 to PORT04</v>
      </c>
      <c r="Q4127" s="3">
        <v>360</v>
      </c>
      <c r="R4127" s="3">
        <v>0.51750189162546179</v>
      </c>
      <c r="S4127" s="10">
        <f t="shared" si="129"/>
        <v>4267.3205983435582</v>
      </c>
      <c r="T4127" s="3" t="s">
        <v>197</v>
      </c>
      <c r="V4127"/>
      <c r="X4127"/>
      <c r="AE4127"/>
    </row>
    <row r="4128" spans="1:31" x14ac:dyDescent="0.25">
      <c r="A4128" s="3">
        <v>1447346525.7</v>
      </c>
      <c r="B4128" s="11">
        <v>44653</v>
      </c>
      <c r="C4128" s="3" t="s">
        <v>58</v>
      </c>
      <c r="D4128" s="3" t="s">
        <v>10</v>
      </c>
      <c r="E4128" s="3">
        <v>2</v>
      </c>
      <c r="F4128" s="3" t="s">
        <v>4</v>
      </c>
      <c r="G4128" s="3">
        <v>0</v>
      </c>
      <c r="H4128" s="3">
        <v>0</v>
      </c>
      <c r="I4128" t="s">
        <v>175</v>
      </c>
      <c r="J4128">
        <v>1693230</v>
      </c>
      <c r="K4128" s="3" t="s">
        <v>38</v>
      </c>
      <c r="L4128" s="3" t="s">
        <v>63</v>
      </c>
      <c r="M4128" s="3">
        <v>3243</v>
      </c>
      <c r="N4128" s="3">
        <v>18.764391723651809</v>
      </c>
      <c r="P4128" t="str">
        <f t="shared" si="128"/>
        <v>PORT09 to PORT04</v>
      </c>
      <c r="Q4128" s="3">
        <v>360</v>
      </c>
      <c r="R4128" s="3">
        <v>0.51750189162546179</v>
      </c>
      <c r="S4128" s="10">
        <f t="shared" si="129"/>
        <v>1678.2586345413727</v>
      </c>
      <c r="T4128" s="3" t="s">
        <v>197</v>
      </c>
      <c r="V4128"/>
      <c r="X4128"/>
      <c r="AE4128"/>
    </row>
    <row r="4129" spans="1:31" x14ac:dyDescent="0.25">
      <c r="A4129" s="3">
        <v>1447323878.7</v>
      </c>
      <c r="B4129" s="11">
        <v>44652</v>
      </c>
      <c r="C4129" s="3" t="s">
        <v>58</v>
      </c>
      <c r="D4129" s="3" t="s">
        <v>10</v>
      </c>
      <c r="E4129" s="3">
        <v>2</v>
      </c>
      <c r="F4129" s="3" t="s">
        <v>4</v>
      </c>
      <c r="G4129" s="3">
        <v>0</v>
      </c>
      <c r="H4129" s="3">
        <v>0</v>
      </c>
      <c r="I4129" t="s">
        <v>175</v>
      </c>
      <c r="J4129">
        <v>1693230</v>
      </c>
      <c r="K4129" s="3" t="s">
        <v>38</v>
      </c>
      <c r="L4129" s="3" t="s">
        <v>63</v>
      </c>
      <c r="M4129" s="3">
        <v>1818</v>
      </c>
      <c r="N4129" s="3">
        <v>8.9650963565362805</v>
      </c>
      <c r="P4129" t="str">
        <f t="shared" si="128"/>
        <v>PORT09 to PORT04</v>
      </c>
      <c r="Q4129" s="3">
        <v>360</v>
      </c>
      <c r="R4129" s="3">
        <v>0.51750189162546179</v>
      </c>
      <c r="S4129" s="10">
        <f t="shared" si="129"/>
        <v>940.81843897508952</v>
      </c>
      <c r="T4129" s="3" t="s">
        <v>197</v>
      </c>
      <c r="V4129"/>
      <c r="X4129"/>
      <c r="AE4129"/>
    </row>
    <row r="4130" spans="1:31" x14ac:dyDescent="0.25">
      <c r="A4130" s="3">
        <v>1447133212.7</v>
      </c>
      <c r="B4130" s="11">
        <v>44659</v>
      </c>
      <c r="C4130" s="3" t="s">
        <v>58</v>
      </c>
      <c r="D4130" s="3" t="s">
        <v>10</v>
      </c>
      <c r="E4130" s="3">
        <v>2</v>
      </c>
      <c r="F4130" s="3" t="s">
        <v>4</v>
      </c>
      <c r="G4130" s="3">
        <v>0</v>
      </c>
      <c r="H4130" s="3">
        <v>0</v>
      </c>
      <c r="I4130" t="s">
        <v>175</v>
      </c>
      <c r="J4130">
        <v>1693230</v>
      </c>
      <c r="K4130" s="3" t="s">
        <v>38</v>
      </c>
      <c r="L4130" s="3" t="s">
        <v>63</v>
      </c>
      <c r="M4130" s="3">
        <v>79472</v>
      </c>
      <c r="N4130" s="3">
        <v>491.97994150440775</v>
      </c>
      <c r="P4130" t="str">
        <f t="shared" si="128"/>
        <v>PORT09 to PORT04</v>
      </c>
      <c r="Q4130" s="3">
        <v>360</v>
      </c>
      <c r="R4130" s="3">
        <v>0.51750189162546179</v>
      </c>
      <c r="S4130" s="10">
        <f t="shared" si="129"/>
        <v>41126.910331258696</v>
      </c>
      <c r="T4130" s="3" t="s">
        <v>82</v>
      </c>
      <c r="V4130"/>
      <c r="X4130"/>
      <c r="AE4130"/>
    </row>
    <row r="4131" spans="1:31" x14ac:dyDescent="0.25">
      <c r="A4131" s="3">
        <v>1447377401.7</v>
      </c>
      <c r="B4131" s="11">
        <v>44655</v>
      </c>
      <c r="C4131" s="3" t="s">
        <v>58</v>
      </c>
      <c r="D4131" s="3" t="s">
        <v>10</v>
      </c>
      <c r="E4131" s="3">
        <v>2</v>
      </c>
      <c r="F4131" s="3" t="s">
        <v>4</v>
      </c>
      <c r="G4131" s="3">
        <v>0</v>
      </c>
      <c r="H4131" s="3">
        <v>0</v>
      </c>
      <c r="I4131" t="s">
        <v>175</v>
      </c>
      <c r="J4131">
        <v>1693230</v>
      </c>
      <c r="K4131" s="3" t="s">
        <v>38</v>
      </c>
      <c r="L4131" s="3" t="s">
        <v>63</v>
      </c>
      <c r="M4131" s="3">
        <v>41737</v>
      </c>
      <c r="N4131" s="3">
        <v>230.74075217718337</v>
      </c>
      <c r="P4131" t="str">
        <f t="shared" si="128"/>
        <v>PORT09 to PORT04</v>
      </c>
      <c r="Q4131" s="3">
        <v>360</v>
      </c>
      <c r="R4131" s="3">
        <v>0.51750189162546179</v>
      </c>
      <c r="S4131" s="10">
        <f t="shared" si="129"/>
        <v>21598.976450771897</v>
      </c>
      <c r="T4131" s="3" t="s">
        <v>82</v>
      </c>
      <c r="V4131"/>
      <c r="X4131"/>
      <c r="AE4131"/>
    </row>
    <row r="4132" spans="1:31" x14ac:dyDescent="0.25">
      <c r="A4132" s="3">
        <v>1447377403.7</v>
      </c>
      <c r="B4132" s="11">
        <v>44654</v>
      </c>
      <c r="C4132" s="3" t="s">
        <v>58</v>
      </c>
      <c r="D4132" s="3" t="s">
        <v>10</v>
      </c>
      <c r="E4132" s="3">
        <v>2</v>
      </c>
      <c r="F4132" s="3" t="s">
        <v>4</v>
      </c>
      <c r="G4132" s="3">
        <v>0</v>
      </c>
      <c r="H4132" s="3">
        <v>0</v>
      </c>
      <c r="I4132" t="s">
        <v>175</v>
      </c>
      <c r="J4132">
        <v>1693230</v>
      </c>
      <c r="K4132" s="3" t="s">
        <v>38</v>
      </c>
      <c r="L4132" s="3" t="s">
        <v>63</v>
      </c>
      <c r="M4132" s="3">
        <v>41828</v>
      </c>
      <c r="N4132" s="3">
        <v>266.74075217718337</v>
      </c>
      <c r="P4132" t="str">
        <f t="shared" si="128"/>
        <v>PORT09 to PORT04</v>
      </c>
      <c r="Q4132" s="3">
        <v>360</v>
      </c>
      <c r="R4132" s="3">
        <v>0.51750189162546179</v>
      </c>
      <c r="S4132" s="10">
        <f t="shared" si="129"/>
        <v>21646.069122909816</v>
      </c>
      <c r="T4132" s="3" t="s">
        <v>82</v>
      </c>
      <c r="V4132"/>
      <c r="X4132"/>
      <c r="AE4132"/>
    </row>
    <row r="4133" spans="1:31" x14ac:dyDescent="0.25">
      <c r="A4133" s="3">
        <v>1447133211.7</v>
      </c>
      <c r="B4133" s="11">
        <v>44655</v>
      </c>
      <c r="C4133" s="3" t="s">
        <v>58</v>
      </c>
      <c r="D4133" s="3" t="s">
        <v>10</v>
      </c>
      <c r="E4133" s="3">
        <v>2</v>
      </c>
      <c r="F4133" s="3" t="s">
        <v>4</v>
      </c>
      <c r="G4133" s="3">
        <v>0</v>
      </c>
      <c r="H4133" s="3">
        <v>0</v>
      </c>
      <c r="I4133" t="s">
        <v>175</v>
      </c>
      <c r="J4133">
        <v>1693230</v>
      </c>
      <c r="K4133" s="3" t="s">
        <v>38</v>
      </c>
      <c r="L4133" s="3" t="s">
        <v>63</v>
      </c>
      <c r="M4133" s="3">
        <v>79487</v>
      </c>
      <c r="N4133" s="3">
        <v>428.97994150440775</v>
      </c>
      <c r="P4133" t="str">
        <f t="shared" si="128"/>
        <v>PORT09 to PORT04</v>
      </c>
      <c r="Q4133" s="3">
        <v>360</v>
      </c>
      <c r="R4133" s="3">
        <v>0.51750189162546179</v>
      </c>
      <c r="S4133" s="10">
        <f t="shared" si="129"/>
        <v>41134.672859633079</v>
      </c>
      <c r="T4133" s="3" t="s">
        <v>82</v>
      </c>
      <c r="V4133"/>
      <c r="X4133"/>
      <c r="AE4133"/>
    </row>
    <row r="4134" spans="1:31" x14ac:dyDescent="0.25">
      <c r="A4134" s="3">
        <v>1447133248.7</v>
      </c>
      <c r="B4134" s="11">
        <v>44653</v>
      </c>
      <c r="C4134" s="3" t="s">
        <v>58</v>
      </c>
      <c r="D4134" s="3" t="s">
        <v>10</v>
      </c>
      <c r="E4134" s="3">
        <v>2</v>
      </c>
      <c r="F4134" s="3" t="s">
        <v>4</v>
      </c>
      <c r="G4134" s="3">
        <v>0</v>
      </c>
      <c r="H4134" s="3">
        <v>0</v>
      </c>
      <c r="I4134" t="s">
        <v>175</v>
      </c>
      <c r="J4134">
        <v>1687661</v>
      </c>
      <c r="K4134" s="3" t="s">
        <v>38</v>
      </c>
      <c r="L4134" s="3" t="s">
        <v>63</v>
      </c>
      <c r="M4134" s="3">
        <v>338</v>
      </c>
      <c r="N4134" s="3">
        <v>2.4800000000000004</v>
      </c>
      <c r="P4134" t="str">
        <f t="shared" si="128"/>
        <v>PORT09 to PORT04</v>
      </c>
      <c r="Q4134" s="3">
        <v>360</v>
      </c>
      <c r="R4134" s="3">
        <v>0.51750189162546179</v>
      </c>
      <c r="S4134" s="10">
        <f t="shared" si="129"/>
        <v>174.91563936940608</v>
      </c>
      <c r="T4134" s="3" t="s">
        <v>197</v>
      </c>
      <c r="V4134"/>
      <c r="X4134"/>
      <c r="AE4134"/>
    </row>
    <row r="4135" spans="1:31" x14ac:dyDescent="0.25">
      <c r="A4135" s="3">
        <v>1447323833.7</v>
      </c>
      <c r="B4135" s="11">
        <v>44659</v>
      </c>
      <c r="C4135" s="3" t="s">
        <v>58</v>
      </c>
      <c r="D4135" s="3" t="s">
        <v>10</v>
      </c>
      <c r="E4135" s="3">
        <v>2</v>
      </c>
      <c r="F4135" s="3" t="s">
        <v>4</v>
      </c>
      <c r="G4135" s="3">
        <v>0</v>
      </c>
      <c r="H4135" s="3">
        <v>0</v>
      </c>
      <c r="I4135" t="s">
        <v>175</v>
      </c>
      <c r="J4135">
        <v>1687346</v>
      </c>
      <c r="K4135" s="3" t="s">
        <v>38</v>
      </c>
      <c r="L4135" s="3" t="s">
        <v>63</v>
      </c>
      <c r="M4135" s="3">
        <v>328</v>
      </c>
      <c r="N4135" s="3">
        <v>0.41742754420720501</v>
      </c>
      <c r="P4135" t="str">
        <f t="shared" si="128"/>
        <v>PORT09 to PORT04</v>
      </c>
      <c r="Q4135" s="3">
        <v>360</v>
      </c>
      <c r="R4135" s="3">
        <v>0.51750189162546179</v>
      </c>
      <c r="S4135" s="10">
        <f t="shared" si="129"/>
        <v>169.74062045315148</v>
      </c>
      <c r="T4135" s="3" t="s">
        <v>197</v>
      </c>
      <c r="V4135"/>
      <c r="X4135"/>
      <c r="AE4135"/>
    </row>
    <row r="4136" spans="1:31" x14ac:dyDescent="0.25">
      <c r="A4136" s="3">
        <v>1447149338.7</v>
      </c>
      <c r="B4136" s="11">
        <v>44659</v>
      </c>
      <c r="C4136" s="3" t="s">
        <v>58</v>
      </c>
      <c r="D4136" s="3" t="s">
        <v>10</v>
      </c>
      <c r="E4136" s="3">
        <v>2</v>
      </c>
      <c r="F4136" s="3" t="s">
        <v>4</v>
      </c>
      <c r="G4136" s="3">
        <v>0</v>
      </c>
      <c r="H4136" s="3">
        <v>0</v>
      </c>
      <c r="I4136" t="s">
        <v>175</v>
      </c>
      <c r="J4136">
        <v>1687346</v>
      </c>
      <c r="K4136" s="3" t="s">
        <v>38</v>
      </c>
      <c r="L4136" s="3" t="s">
        <v>63</v>
      </c>
      <c r="M4136" s="3">
        <v>363</v>
      </c>
      <c r="N4136" s="3">
        <v>0.68875544794188825</v>
      </c>
      <c r="P4136" t="str">
        <f t="shared" si="128"/>
        <v>PORT09 to PORT04</v>
      </c>
      <c r="Q4136" s="3">
        <v>360</v>
      </c>
      <c r="R4136" s="3">
        <v>0.51750189162546179</v>
      </c>
      <c r="S4136" s="10">
        <f t="shared" si="129"/>
        <v>187.85318666004264</v>
      </c>
      <c r="T4136" s="3" t="s">
        <v>197</v>
      </c>
      <c r="V4136"/>
      <c r="X4136"/>
      <c r="AE4136"/>
    </row>
    <row r="4137" spans="1:31" x14ac:dyDescent="0.25">
      <c r="A4137" s="3">
        <v>1447323802.7</v>
      </c>
      <c r="B4137" s="11">
        <v>44658</v>
      </c>
      <c r="C4137" s="3" t="s">
        <v>58</v>
      </c>
      <c r="D4137" s="3" t="s">
        <v>10</v>
      </c>
      <c r="E4137" s="3">
        <v>2</v>
      </c>
      <c r="F4137" s="3" t="s">
        <v>4</v>
      </c>
      <c r="G4137" s="3">
        <v>0</v>
      </c>
      <c r="H4137" s="3">
        <v>0</v>
      </c>
      <c r="I4137" t="s">
        <v>175</v>
      </c>
      <c r="J4137">
        <v>1687346</v>
      </c>
      <c r="K4137" s="3" t="s">
        <v>38</v>
      </c>
      <c r="L4137" s="3" t="s">
        <v>63</v>
      </c>
      <c r="M4137" s="3">
        <v>334</v>
      </c>
      <c r="N4137" s="3">
        <v>0.83485508841441003</v>
      </c>
      <c r="P4137" t="str">
        <f t="shared" si="128"/>
        <v>PORT09 to PORT04</v>
      </c>
      <c r="Q4137" s="3">
        <v>360</v>
      </c>
      <c r="R4137" s="3">
        <v>0.51750189162546179</v>
      </c>
      <c r="S4137" s="10">
        <f t="shared" si="129"/>
        <v>172.84563180290422</v>
      </c>
      <c r="T4137" s="3" t="s">
        <v>197</v>
      </c>
      <c r="V4137"/>
      <c r="X4137"/>
      <c r="AE4137"/>
    </row>
    <row r="4138" spans="1:31" x14ac:dyDescent="0.25">
      <c r="A4138" s="3">
        <v>1447283735.7</v>
      </c>
      <c r="B4138" s="11">
        <v>44665</v>
      </c>
      <c r="C4138" s="3" t="s">
        <v>58</v>
      </c>
      <c r="D4138" s="3" t="s">
        <v>10</v>
      </c>
      <c r="E4138" s="3">
        <v>2</v>
      </c>
      <c r="F4138" s="3" t="s">
        <v>4</v>
      </c>
      <c r="G4138" s="3">
        <v>0</v>
      </c>
      <c r="H4138" s="3">
        <v>0</v>
      </c>
      <c r="I4138" t="s">
        <v>175</v>
      </c>
      <c r="J4138">
        <v>1669409</v>
      </c>
      <c r="K4138" s="3" t="s">
        <v>38</v>
      </c>
      <c r="L4138" s="3" t="s">
        <v>63</v>
      </c>
      <c r="M4138" s="3">
        <v>452</v>
      </c>
      <c r="N4138" s="3">
        <v>1.4167883761198528</v>
      </c>
      <c r="P4138" t="str">
        <f t="shared" si="128"/>
        <v>PORT09 to PORT04</v>
      </c>
      <c r="Q4138" s="3">
        <v>360</v>
      </c>
      <c r="R4138" s="3">
        <v>0.51750189162546179</v>
      </c>
      <c r="S4138" s="10">
        <f t="shared" si="129"/>
        <v>233.91085501470872</v>
      </c>
      <c r="T4138" s="3" t="s">
        <v>197</v>
      </c>
      <c r="V4138"/>
      <c r="X4138"/>
      <c r="AE4138"/>
    </row>
    <row r="4139" spans="1:31" x14ac:dyDescent="0.25">
      <c r="A4139" s="3">
        <v>1447185738.7</v>
      </c>
      <c r="B4139" s="11">
        <v>44653</v>
      </c>
      <c r="C4139" s="3" t="s">
        <v>58</v>
      </c>
      <c r="D4139" s="3" t="s">
        <v>10</v>
      </c>
      <c r="E4139" s="3">
        <v>2</v>
      </c>
      <c r="F4139" s="3" t="s">
        <v>4</v>
      </c>
      <c r="G4139" s="3">
        <v>0</v>
      </c>
      <c r="H4139" s="3">
        <v>0</v>
      </c>
      <c r="I4139" t="s">
        <v>175</v>
      </c>
      <c r="J4139">
        <v>1669409</v>
      </c>
      <c r="K4139" s="3" t="s">
        <v>38</v>
      </c>
      <c r="L4139" s="3" t="s">
        <v>63</v>
      </c>
      <c r="M4139" s="3">
        <v>400</v>
      </c>
      <c r="N4139" s="3">
        <v>0.88549273507490789</v>
      </c>
      <c r="P4139" t="str">
        <f t="shared" si="128"/>
        <v>PORT09 to PORT04</v>
      </c>
      <c r="Q4139" s="3">
        <v>360</v>
      </c>
      <c r="R4139" s="3">
        <v>0.51750189162546179</v>
      </c>
      <c r="S4139" s="10">
        <f t="shared" si="129"/>
        <v>207.00075665018471</v>
      </c>
      <c r="T4139" s="3" t="s">
        <v>197</v>
      </c>
      <c r="V4139"/>
      <c r="X4139"/>
      <c r="AE4139"/>
    </row>
    <row r="4140" spans="1:31" x14ac:dyDescent="0.25">
      <c r="A4140" s="3">
        <v>1447283649.7</v>
      </c>
      <c r="B4140" s="11">
        <v>44658</v>
      </c>
      <c r="C4140" s="3" t="s">
        <v>58</v>
      </c>
      <c r="D4140" s="3" t="s">
        <v>10</v>
      </c>
      <c r="E4140" s="3">
        <v>2</v>
      </c>
      <c r="F4140" s="3" t="s">
        <v>4</v>
      </c>
      <c r="G4140" s="3">
        <v>0</v>
      </c>
      <c r="H4140" s="3">
        <v>0</v>
      </c>
      <c r="I4140" t="s">
        <v>175</v>
      </c>
      <c r="J4140">
        <v>1669409</v>
      </c>
      <c r="K4140" s="3" t="s">
        <v>38</v>
      </c>
      <c r="L4140" s="3" t="s">
        <v>63</v>
      </c>
      <c r="M4140" s="3">
        <v>435</v>
      </c>
      <c r="N4140" s="3">
        <v>1.5053376496273434</v>
      </c>
      <c r="P4140" t="str">
        <f t="shared" si="128"/>
        <v>PORT09 to PORT04</v>
      </c>
      <c r="Q4140" s="3">
        <v>360</v>
      </c>
      <c r="R4140" s="3">
        <v>0.51750189162546179</v>
      </c>
      <c r="S4140" s="10">
        <f t="shared" si="129"/>
        <v>225.11332285707587</v>
      </c>
      <c r="T4140" s="3" t="s">
        <v>197</v>
      </c>
      <c r="V4140"/>
      <c r="X4140"/>
      <c r="AE4140"/>
    </row>
    <row r="4141" spans="1:31" x14ac:dyDescent="0.25">
      <c r="A4141" s="3">
        <v>1447149337.7</v>
      </c>
      <c r="B4141" s="11">
        <v>44653</v>
      </c>
      <c r="C4141" s="3" t="s">
        <v>58</v>
      </c>
      <c r="D4141" s="3" t="s">
        <v>10</v>
      </c>
      <c r="E4141" s="3">
        <v>2</v>
      </c>
      <c r="F4141" s="3" t="s">
        <v>4</v>
      </c>
      <c r="G4141" s="3">
        <v>0</v>
      </c>
      <c r="H4141" s="3">
        <v>0</v>
      </c>
      <c r="I4141" t="s">
        <v>175</v>
      </c>
      <c r="J4141">
        <v>1669409</v>
      </c>
      <c r="K4141" s="3" t="s">
        <v>38</v>
      </c>
      <c r="L4141" s="3" t="s">
        <v>63</v>
      </c>
      <c r="M4141" s="3">
        <v>452</v>
      </c>
      <c r="N4141" s="3">
        <v>1.2928193932093657</v>
      </c>
      <c r="P4141" t="str">
        <f t="shared" si="128"/>
        <v>PORT09 to PORT04</v>
      </c>
      <c r="Q4141" s="3">
        <v>360</v>
      </c>
      <c r="R4141" s="3">
        <v>0.51750189162546179</v>
      </c>
      <c r="S4141" s="10">
        <f t="shared" si="129"/>
        <v>233.91085501470872</v>
      </c>
      <c r="T4141" s="3" t="s">
        <v>197</v>
      </c>
      <c r="V4141"/>
      <c r="X4141"/>
      <c r="AE4141"/>
    </row>
    <row r="4142" spans="1:31" x14ac:dyDescent="0.25">
      <c r="A4142" s="3">
        <v>1447367880.7</v>
      </c>
      <c r="B4142" s="11">
        <v>44661</v>
      </c>
      <c r="C4142" s="3" t="s">
        <v>58</v>
      </c>
      <c r="D4142" s="3" t="s">
        <v>10</v>
      </c>
      <c r="E4142" s="3">
        <v>2</v>
      </c>
      <c r="F4142" s="3" t="s">
        <v>4</v>
      </c>
      <c r="G4142" s="3">
        <v>0</v>
      </c>
      <c r="H4142" s="3">
        <v>0</v>
      </c>
      <c r="I4142" t="s">
        <v>175</v>
      </c>
      <c r="J4142">
        <v>1669409</v>
      </c>
      <c r="K4142" s="3" t="s">
        <v>38</v>
      </c>
      <c r="L4142" s="3" t="s">
        <v>63</v>
      </c>
      <c r="M4142" s="3">
        <v>611</v>
      </c>
      <c r="N4142" s="3">
        <v>2.7450274787322146</v>
      </c>
      <c r="P4142" t="str">
        <f t="shared" si="128"/>
        <v>PORT09 to PORT04</v>
      </c>
      <c r="Q4142" s="3">
        <v>360</v>
      </c>
      <c r="R4142" s="3">
        <v>0.51750189162546179</v>
      </c>
      <c r="S4142" s="10">
        <f t="shared" si="129"/>
        <v>316.19365578315717</v>
      </c>
      <c r="T4142" s="3" t="s">
        <v>197</v>
      </c>
      <c r="V4142"/>
      <c r="X4142"/>
      <c r="AE4142"/>
    </row>
    <row r="4143" spans="1:31" x14ac:dyDescent="0.25">
      <c r="A4143" s="3">
        <v>1447367934.7</v>
      </c>
      <c r="B4143" s="11">
        <v>44653</v>
      </c>
      <c r="C4143" s="3" t="s">
        <v>58</v>
      </c>
      <c r="D4143" s="3" t="s">
        <v>10</v>
      </c>
      <c r="E4143" s="3">
        <v>2</v>
      </c>
      <c r="F4143" s="3" t="s">
        <v>4</v>
      </c>
      <c r="G4143" s="3">
        <v>0</v>
      </c>
      <c r="H4143" s="3">
        <v>0</v>
      </c>
      <c r="I4143" t="s">
        <v>175</v>
      </c>
      <c r="J4143">
        <v>1669409</v>
      </c>
      <c r="K4143" s="3" t="s">
        <v>38</v>
      </c>
      <c r="L4143" s="3" t="s">
        <v>63</v>
      </c>
      <c r="M4143" s="3">
        <v>823</v>
      </c>
      <c r="N4143" s="3">
        <v>4.8702100429119932</v>
      </c>
      <c r="P4143" t="str">
        <f t="shared" si="128"/>
        <v>PORT09 to PORT04</v>
      </c>
      <c r="Q4143" s="3">
        <v>360</v>
      </c>
      <c r="R4143" s="3">
        <v>0.51750189162546179</v>
      </c>
      <c r="S4143" s="10">
        <f t="shared" si="129"/>
        <v>425.90405680775507</v>
      </c>
      <c r="T4143" s="3" t="s">
        <v>197</v>
      </c>
      <c r="V4143"/>
      <c r="X4143"/>
      <c r="AE4143"/>
    </row>
    <row r="4144" spans="1:31" x14ac:dyDescent="0.25">
      <c r="A4144" s="3">
        <v>1447283037.7</v>
      </c>
      <c r="B4144" s="11">
        <v>44653</v>
      </c>
      <c r="C4144" s="3" t="s">
        <v>58</v>
      </c>
      <c r="D4144" s="3" t="s">
        <v>10</v>
      </c>
      <c r="E4144" s="3">
        <v>2</v>
      </c>
      <c r="F4144" s="3" t="s">
        <v>4</v>
      </c>
      <c r="G4144" s="3">
        <v>0</v>
      </c>
      <c r="H4144" s="3">
        <v>0</v>
      </c>
      <c r="I4144" t="s">
        <v>175</v>
      </c>
      <c r="J4144">
        <v>1677891</v>
      </c>
      <c r="K4144" s="3" t="s">
        <v>38</v>
      </c>
      <c r="L4144" s="3" t="s">
        <v>63</v>
      </c>
      <c r="M4144" s="3">
        <v>1328</v>
      </c>
      <c r="N4144" s="3">
        <v>3.3071269035532991</v>
      </c>
      <c r="P4144" t="str">
        <f t="shared" si="128"/>
        <v>PORT09 to PORT04</v>
      </c>
      <c r="Q4144" s="3">
        <v>360</v>
      </c>
      <c r="R4144" s="3">
        <v>0.51750189162546179</v>
      </c>
      <c r="S4144" s="10">
        <f t="shared" si="129"/>
        <v>687.24251207861323</v>
      </c>
      <c r="T4144" s="3" t="s">
        <v>197</v>
      </c>
      <c r="V4144"/>
      <c r="X4144"/>
      <c r="AE4144"/>
    </row>
    <row r="4145" spans="1:31" x14ac:dyDescent="0.25">
      <c r="A4145" s="3">
        <v>1447323784.7</v>
      </c>
      <c r="B4145" s="11">
        <v>44652</v>
      </c>
      <c r="C4145" s="3" t="s">
        <v>58</v>
      </c>
      <c r="D4145" s="3" t="s">
        <v>10</v>
      </c>
      <c r="E4145" s="3">
        <v>2</v>
      </c>
      <c r="F4145" s="3" t="s">
        <v>4</v>
      </c>
      <c r="G4145" s="3">
        <v>0</v>
      </c>
      <c r="H4145" s="3">
        <v>0</v>
      </c>
      <c r="I4145" t="s">
        <v>175</v>
      </c>
      <c r="J4145">
        <v>1677891</v>
      </c>
      <c r="K4145" s="3" t="s">
        <v>38</v>
      </c>
      <c r="L4145" s="3" t="s">
        <v>63</v>
      </c>
      <c r="M4145" s="3">
        <v>1447</v>
      </c>
      <c r="N4145" s="3">
        <v>3.9685522842639589</v>
      </c>
      <c r="P4145" t="str">
        <f t="shared" si="128"/>
        <v>PORT09 to PORT04</v>
      </c>
      <c r="Q4145" s="3">
        <v>360</v>
      </c>
      <c r="R4145" s="3">
        <v>0.51750189162546179</v>
      </c>
      <c r="S4145" s="10">
        <f t="shared" si="129"/>
        <v>748.82523718204322</v>
      </c>
      <c r="T4145" s="3" t="s">
        <v>197</v>
      </c>
      <c r="V4145"/>
      <c r="X4145"/>
      <c r="AE4145"/>
    </row>
    <row r="4146" spans="1:31" x14ac:dyDescent="0.25">
      <c r="A4146" s="3">
        <v>1447367883.7</v>
      </c>
      <c r="B4146" s="11">
        <v>44661</v>
      </c>
      <c r="C4146" s="3" t="s">
        <v>58</v>
      </c>
      <c r="D4146" s="3" t="s">
        <v>10</v>
      </c>
      <c r="E4146" s="3">
        <v>2</v>
      </c>
      <c r="F4146" s="3" t="s">
        <v>4</v>
      </c>
      <c r="G4146" s="3">
        <v>0</v>
      </c>
      <c r="H4146" s="3">
        <v>0</v>
      </c>
      <c r="I4146" t="s">
        <v>175</v>
      </c>
      <c r="J4146">
        <v>1677891</v>
      </c>
      <c r="K4146" s="3" t="s">
        <v>38</v>
      </c>
      <c r="L4146" s="3" t="s">
        <v>63</v>
      </c>
      <c r="M4146" s="3">
        <v>2292</v>
      </c>
      <c r="N4146" s="3">
        <v>6</v>
      </c>
      <c r="P4146" t="str">
        <f t="shared" si="128"/>
        <v>PORT09 to PORT04</v>
      </c>
      <c r="Q4146" s="3">
        <v>360</v>
      </c>
      <c r="R4146" s="3">
        <v>0.51750189162546179</v>
      </c>
      <c r="S4146" s="10">
        <f t="shared" si="129"/>
        <v>1186.1143356055584</v>
      </c>
      <c r="T4146" s="3" t="s">
        <v>197</v>
      </c>
      <c r="V4146"/>
      <c r="X4146"/>
      <c r="AE4146"/>
    </row>
    <row r="4147" spans="1:31" x14ac:dyDescent="0.25">
      <c r="A4147" s="3">
        <v>1447283036.7</v>
      </c>
      <c r="B4147" s="11">
        <v>44662</v>
      </c>
      <c r="C4147" s="3" t="s">
        <v>58</v>
      </c>
      <c r="D4147" s="3" t="s">
        <v>10</v>
      </c>
      <c r="E4147" s="3">
        <v>2</v>
      </c>
      <c r="F4147" s="3" t="s">
        <v>4</v>
      </c>
      <c r="G4147" s="3">
        <v>0</v>
      </c>
      <c r="H4147" s="3">
        <v>0</v>
      </c>
      <c r="I4147" t="s">
        <v>175</v>
      </c>
      <c r="J4147">
        <v>1677891</v>
      </c>
      <c r="K4147" s="3" t="s">
        <v>38</v>
      </c>
      <c r="L4147" s="3" t="s">
        <v>63</v>
      </c>
      <c r="M4147" s="3">
        <v>2234</v>
      </c>
      <c r="N4147" s="3">
        <v>6</v>
      </c>
      <c r="P4147" t="str">
        <f t="shared" si="128"/>
        <v>PORT09 to PORT04</v>
      </c>
      <c r="Q4147" s="3">
        <v>360</v>
      </c>
      <c r="R4147" s="3">
        <v>0.51750189162546179</v>
      </c>
      <c r="S4147" s="10">
        <f t="shared" si="129"/>
        <v>1156.0992258912815</v>
      </c>
      <c r="T4147" s="3" t="s">
        <v>197</v>
      </c>
      <c r="V4147"/>
      <c r="X4147"/>
      <c r="AE4147"/>
    </row>
    <row r="4148" spans="1:31" x14ac:dyDescent="0.25">
      <c r="A4148" s="3">
        <v>1447149320.7</v>
      </c>
      <c r="B4148" s="11">
        <v>44658</v>
      </c>
      <c r="C4148" s="3" t="s">
        <v>58</v>
      </c>
      <c r="D4148" s="3" t="s">
        <v>10</v>
      </c>
      <c r="E4148" s="3">
        <v>2</v>
      </c>
      <c r="F4148" s="3" t="s">
        <v>4</v>
      </c>
      <c r="G4148" s="3">
        <v>0</v>
      </c>
      <c r="H4148" s="3">
        <v>0</v>
      </c>
      <c r="I4148" t="s">
        <v>175</v>
      </c>
      <c r="J4148">
        <v>1677891</v>
      </c>
      <c r="K4148" s="3" t="s">
        <v>38</v>
      </c>
      <c r="L4148" s="3" t="s">
        <v>63</v>
      </c>
      <c r="M4148" s="3">
        <v>2322</v>
      </c>
      <c r="N4148" s="3">
        <v>5.98</v>
      </c>
      <c r="P4148" t="str">
        <f t="shared" si="128"/>
        <v>PORT09 to PORT04</v>
      </c>
      <c r="Q4148" s="3">
        <v>360</v>
      </c>
      <c r="R4148" s="3">
        <v>0.51750189162546179</v>
      </c>
      <c r="S4148" s="10">
        <f t="shared" si="129"/>
        <v>1201.6393923543224</v>
      </c>
      <c r="T4148" s="3" t="s">
        <v>197</v>
      </c>
      <c r="V4148"/>
      <c r="X4148"/>
      <c r="AE4148"/>
    </row>
    <row r="4149" spans="1:31" x14ac:dyDescent="0.25">
      <c r="A4149" s="3">
        <v>1447185818.7</v>
      </c>
      <c r="B4149" s="11">
        <v>44653</v>
      </c>
      <c r="C4149" s="3" t="s">
        <v>58</v>
      </c>
      <c r="D4149" s="3" t="s">
        <v>10</v>
      </c>
      <c r="E4149" s="3">
        <v>2</v>
      </c>
      <c r="F4149" s="3" t="s">
        <v>4</v>
      </c>
      <c r="G4149" s="3">
        <v>0</v>
      </c>
      <c r="H4149" s="3">
        <v>0</v>
      </c>
      <c r="I4149" t="s">
        <v>175</v>
      </c>
      <c r="J4149">
        <v>1677891</v>
      </c>
      <c r="K4149" s="3" t="s">
        <v>38</v>
      </c>
      <c r="L4149" s="3" t="s">
        <v>63</v>
      </c>
      <c r="M4149" s="3">
        <v>2303</v>
      </c>
      <c r="N4149" s="3">
        <v>5.96</v>
      </c>
      <c r="P4149" t="str">
        <f t="shared" si="128"/>
        <v>PORT09 to PORT04</v>
      </c>
      <c r="Q4149" s="3">
        <v>360</v>
      </c>
      <c r="R4149" s="3">
        <v>0.51750189162546179</v>
      </c>
      <c r="S4149" s="10">
        <f t="shared" si="129"/>
        <v>1191.8068564134385</v>
      </c>
      <c r="T4149" s="3" t="s">
        <v>197</v>
      </c>
      <c r="V4149"/>
      <c r="X4149"/>
      <c r="AE4149"/>
    </row>
    <row r="4150" spans="1:31" x14ac:dyDescent="0.25">
      <c r="A4150" s="3">
        <v>1447367910.7</v>
      </c>
      <c r="B4150" s="11">
        <v>44660</v>
      </c>
      <c r="C4150" s="3" t="s">
        <v>58</v>
      </c>
      <c r="D4150" s="3" t="s">
        <v>10</v>
      </c>
      <c r="E4150" s="3">
        <v>2</v>
      </c>
      <c r="F4150" s="3" t="s">
        <v>4</v>
      </c>
      <c r="G4150" s="3">
        <v>0</v>
      </c>
      <c r="H4150" s="3">
        <v>0</v>
      </c>
      <c r="I4150" t="s">
        <v>175</v>
      </c>
      <c r="J4150">
        <v>1677891</v>
      </c>
      <c r="K4150" s="3" t="s">
        <v>38</v>
      </c>
      <c r="L4150" s="3" t="s">
        <v>63</v>
      </c>
      <c r="M4150" s="3">
        <v>4831</v>
      </c>
      <c r="N4150" s="3">
        <v>11.7</v>
      </c>
      <c r="P4150" t="str">
        <f t="shared" si="128"/>
        <v>PORT09 to PORT04</v>
      </c>
      <c r="Q4150" s="3">
        <v>360</v>
      </c>
      <c r="R4150" s="3">
        <v>0.51750189162546179</v>
      </c>
      <c r="S4150" s="10">
        <f t="shared" si="129"/>
        <v>2500.051638442606</v>
      </c>
      <c r="T4150" s="3" t="s">
        <v>197</v>
      </c>
      <c r="V4150"/>
      <c r="X4150"/>
      <c r="AE4150"/>
    </row>
    <row r="4151" spans="1:31" x14ac:dyDescent="0.25">
      <c r="A4151" s="3">
        <v>1447283670.7</v>
      </c>
      <c r="B4151" s="11">
        <v>44661</v>
      </c>
      <c r="C4151" s="3" t="s">
        <v>58</v>
      </c>
      <c r="D4151" s="3" t="s">
        <v>10</v>
      </c>
      <c r="E4151" s="3">
        <v>2</v>
      </c>
      <c r="F4151" s="3" t="s">
        <v>4</v>
      </c>
      <c r="G4151" s="3">
        <v>0</v>
      </c>
      <c r="H4151" s="3">
        <v>0</v>
      </c>
      <c r="I4151" t="s">
        <v>175</v>
      </c>
      <c r="J4151">
        <v>1677891</v>
      </c>
      <c r="K4151" s="3" t="s">
        <v>38</v>
      </c>
      <c r="L4151" s="3" t="s">
        <v>63</v>
      </c>
      <c r="M4151" s="3">
        <v>2831</v>
      </c>
      <c r="N4151" s="3">
        <v>6.94</v>
      </c>
      <c r="P4151" t="str">
        <f t="shared" si="128"/>
        <v>PORT09 to PORT04</v>
      </c>
      <c r="Q4151" s="3">
        <v>360</v>
      </c>
      <c r="R4151" s="3">
        <v>0.51750189162546179</v>
      </c>
      <c r="S4151" s="10">
        <f t="shared" si="129"/>
        <v>1465.0478551916824</v>
      </c>
      <c r="T4151" s="3" t="s">
        <v>197</v>
      </c>
      <c r="V4151"/>
      <c r="X4151"/>
      <c r="AE4151"/>
    </row>
    <row r="4152" spans="1:31" x14ac:dyDescent="0.25">
      <c r="A4152" s="3">
        <v>1447165476.7</v>
      </c>
      <c r="B4152" s="11">
        <v>44662</v>
      </c>
      <c r="C4152" s="3" t="s">
        <v>58</v>
      </c>
      <c r="D4152" s="3" t="s">
        <v>10</v>
      </c>
      <c r="E4152" s="3">
        <v>2</v>
      </c>
      <c r="F4152" s="3" t="s">
        <v>4</v>
      </c>
      <c r="G4152" s="3">
        <v>0</v>
      </c>
      <c r="H4152" s="3">
        <v>0</v>
      </c>
      <c r="I4152" t="s">
        <v>175</v>
      </c>
      <c r="J4152">
        <v>1677891</v>
      </c>
      <c r="K4152" s="3" t="s">
        <v>38</v>
      </c>
      <c r="L4152" s="3" t="s">
        <v>63</v>
      </c>
      <c r="M4152" s="3">
        <v>2782</v>
      </c>
      <c r="N4152" s="3">
        <v>6.9</v>
      </c>
      <c r="P4152" t="str">
        <f t="shared" si="128"/>
        <v>PORT09 to PORT04</v>
      </c>
      <c r="Q4152" s="3">
        <v>360</v>
      </c>
      <c r="R4152" s="3">
        <v>0.51750189162546179</v>
      </c>
      <c r="S4152" s="10">
        <f t="shared" si="129"/>
        <v>1439.6902625020348</v>
      </c>
      <c r="T4152" s="3" t="s">
        <v>197</v>
      </c>
      <c r="V4152"/>
      <c r="X4152"/>
      <c r="AE4152"/>
    </row>
    <row r="4153" spans="1:31" x14ac:dyDescent="0.25">
      <c r="A4153" s="3">
        <v>1447200081.7</v>
      </c>
      <c r="B4153" s="11">
        <v>44661</v>
      </c>
      <c r="C4153" s="3" t="s">
        <v>58</v>
      </c>
      <c r="D4153" s="3" t="s">
        <v>10</v>
      </c>
      <c r="E4153" s="3">
        <v>2</v>
      </c>
      <c r="F4153" s="3" t="s">
        <v>4</v>
      </c>
      <c r="G4153" s="3">
        <v>0</v>
      </c>
      <c r="H4153" s="3">
        <v>0</v>
      </c>
      <c r="I4153" t="s">
        <v>175</v>
      </c>
      <c r="J4153">
        <v>1655723</v>
      </c>
      <c r="K4153" s="3" t="s">
        <v>38</v>
      </c>
      <c r="L4153" s="3" t="s">
        <v>63</v>
      </c>
      <c r="M4153" s="3">
        <v>305</v>
      </c>
      <c r="N4153" s="3">
        <v>5.3021208250166152E-2</v>
      </c>
      <c r="P4153" t="str">
        <f t="shared" si="128"/>
        <v>PORT09 to PORT04</v>
      </c>
      <c r="Q4153" s="3">
        <v>360</v>
      </c>
      <c r="R4153" s="3">
        <v>0.51750189162546179</v>
      </c>
      <c r="S4153" s="10">
        <f t="shared" si="129"/>
        <v>157.83807694576583</v>
      </c>
      <c r="T4153" s="3" t="s">
        <v>197</v>
      </c>
      <c r="V4153"/>
      <c r="X4153"/>
      <c r="AE4153"/>
    </row>
    <row r="4154" spans="1:31" x14ac:dyDescent="0.25">
      <c r="A4154" s="3">
        <v>1447283764.7</v>
      </c>
      <c r="B4154" s="11">
        <v>44659</v>
      </c>
      <c r="C4154" s="3" t="s">
        <v>58</v>
      </c>
      <c r="D4154" s="3" t="s">
        <v>10</v>
      </c>
      <c r="E4154" s="3">
        <v>2</v>
      </c>
      <c r="F4154" s="3" t="s">
        <v>4</v>
      </c>
      <c r="G4154" s="3">
        <v>0</v>
      </c>
      <c r="H4154" s="3">
        <v>0</v>
      </c>
      <c r="I4154" t="s">
        <v>175</v>
      </c>
      <c r="J4154">
        <v>1651933</v>
      </c>
      <c r="K4154" s="3" t="s">
        <v>38</v>
      </c>
      <c r="L4154" s="3" t="s">
        <v>63</v>
      </c>
      <c r="M4154" s="3">
        <v>307</v>
      </c>
      <c r="N4154" s="3">
        <v>0.24443609929949228</v>
      </c>
      <c r="P4154" t="str">
        <f t="shared" si="128"/>
        <v>PORT09 to PORT04</v>
      </c>
      <c r="Q4154" s="3">
        <v>360</v>
      </c>
      <c r="R4154" s="3">
        <v>0.51750189162546179</v>
      </c>
      <c r="S4154" s="10">
        <f t="shared" si="129"/>
        <v>158.87308072901678</v>
      </c>
      <c r="T4154" s="3" t="s">
        <v>197</v>
      </c>
      <c r="V4154"/>
      <c r="X4154"/>
      <c r="AE4154"/>
    </row>
    <row r="4155" spans="1:31" x14ac:dyDescent="0.25">
      <c r="A4155" s="3">
        <v>1447389181.7</v>
      </c>
      <c r="B4155" s="11">
        <v>44662</v>
      </c>
      <c r="C4155" s="3" t="s">
        <v>58</v>
      </c>
      <c r="D4155" s="3" t="s">
        <v>10</v>
      </c>
      <c r="E4155" s="3">
        <v>2</v>
      </c>
      <c r="F4155" s="3" t="s">
        <v>4</v>
      </c>
      <c r="G4155" s="3">
        <v>0</v>
      </c>
      <c r="H4155" s="3">
        <v>0</v>
      </c>
      <c r="I4155" t="s">
        <v>175</v>
      </c>
      <c r="J4155">
        <v>1652499</v>
      </c>
      <c r="K4155" s="3" t="s">
        <v>38</v>
      </c>
      <c r="L4155" s="3" t="s">
        <v>63</v>
      </c>
      <c r="M4155" s="3">
        <v>311</v>
      </c>
      <c r="N4155" s="3">
        <v>0.98239555879415175</v>
      </c>
      <c r="P4155" t="str">
        <f t="shared" si="128"/>
        <v>PORT09 to PORT04</v>
      </c>
      <c r="Q4155" s="3">
        <v>360</v>
      </c>
      <c r="R4155" s="3">
        <v>0.51750189162546179</v>
      </c>
      <c r="S4155" s="10">
        <f t="shared" si="129"/>
        <v>160.94308829551861</v>
      </c>
      <c r="T4155" s="3" t="s">
        <v>197</v>
      </c>
      <c r="V4155"/>
      <c r="X4155"/>
      <c r="AE4155"/>
    </row>
    <row r="4156" spans="1:31" x14ac:dyDescent="0.25">
      <c r="A4156" s="3">
        <v>1447135962.7</v>
      </c>
      <c r="B4156" s="11">
        <v>44652</v>
      </c>
      <c r="C4156" s="3" t="s">
        <v>58</v>
      </c>
      <c r="D4156" s="3" t="s">
        <v>10</v>
      </c>
      <c r="E4156" s="3">
        <v>2</v>
      </c>
      <c r="F4156" s="3" t="s">
        <v>4</v>
      </c>
      <c r="G4156" s="3">
        <v>0</v>
      </c>
      <c r="H4156" s="3">
        <v>0</v>
      </c>
      <c r="I4156" t="s">
        <v>175</v>
      </c>
      <c r="J4156">
        <v>1652499</v>
      </c>
      <c r="K4156" s="3" t="s">
        <v>38</v>
      </c>
      <c r="L4156" s="3" t="s">
        <v>63</v>
      </c>
      <c r="M4156" s="3">
        <v>298</v>
      </c>
      <c r="N4156" s="3">
        <v>2.92</v>
      </c>
      <c r="P4156" t="str">
        <f t="shared" si="128"/>
        <v>PORT09 to PORT04</v>
      </c>
      <c r="Q4156" s="3">
        <v>360</v>
      </c>
      <c r="R4156" s="3">
        <v>0.51750189162546179</v>
      </c>
      <c r="S4156" s="10">
        <f t="shared" si="129"/>
        <v>154.21556370438762</v>
      </c>
      <c r="T4156" s="3" t="s">
        <v>197</v>
      </c>
      <c r="V4156"/>
      <c r="X4156"/>
      <c r="AE4156"/>
    </row>
    <row r="4157" spans="1:31" x14ac:dyDescent="0.25">
      <c r="A4157" s="3">
        <v>1447165487.7</v>
      </c>
      <c r="B4157" s="11">
        <v>44652</v>
      </c>
      <c r="C4157" s="3" t="s">
        <v>58</v>
      </c>
      <c r="D4157" s="3" t="s">
        <v>10</v>
      </c>
      <c r="E4157" s="3">
        <v>2</v>
      </c>
      <c r="F4157" s="3" t="s">
        <v>4</v>
      </c>
      <c r="G4157" s="3">
        <v>0</v>
      </c>
      <c r="H4157" s="3">
        <v>0</v>
      </c>
      <c r="I4157" t="s">
        <v>175</v>
      </c>
      <c r="J4157">
        <v>1652611</v>
      </c>
      <c r="K4157" s="3" t="s">
        <v>38</v>
      </c>
      <c r="L4157" s="3" t="s">
        <v>63</v>
      </c>
      <c r="M4157" s="3">
        <v>294</v>
      </c>
      <c r="N4157" s="3">
        <v>0.5269787031926918</v>
      </c>
      <c r="P4157" t="str">
        <f t="shared" si="128"/>
        <v>PORT09 to PORT04</v>
      </c>
      <c r="Q4157" s="3">
        <v>360</v>
      </c>
      <c r="R4157" s="3">
        <v>0.51750189162546179</v>
      </c>
      <c r="S4157" s="10">
        <f t="shared" si="129"/>
        <v>152.14555613788576</v>
      </c>
      <c r="T4157" s="3" t="s">
        <v>197</v>
      </c>
      <c r="V4157"/>
      <c r="X4157"/>
      <c r="AE4157"/>
    </row>
    <row r="4158" spans="1:31" x14ac:dyDescent="0.25">
      <c r="A4158" s="3">
        <v>1447283666.7</v>
      </c>
      <c r="B4158" s="11">
        <v>44659</v>
      </c>
      <c r="C4158" s="3" t="s">
        <v>58</v>
      </c>
      <c r="D4158" s="3" t="s">
        <v>10</v>
      </c>
      <c r="E4158" s="3">
        <v>2</v>
      </c>
      <c r="F4158" s="3" t="s">
        <v>4</v>
      </c>
      <c r="G4158" s="3">
        <v>0</v>
      </c>
      <c r="H4158" s="3">
        <v>0</v>
      </c>
      <c r="I4158" t="s">
        <v>175</v>
      </c>
      <c r="J4158">
        <v>1652611</v>
      </c>
      <c r="K4158" s="3" t="s">
        <v>38</v>
      </c>
      <c r="L4158" s="3" t="s">
        <v>63</v>
      </c>
      <c r="M4158" s="3">
        <v>334</v>
      </c>
      <c r="N4158" s="3">
        <v>1.0539574063853836</v>
      </c>
      <c r="P4158" t="str">
        <f t="shared" si="128"/>
        <v>PORT09 to PORT04</v>
      </c>
      <c r="Q4158" s="3">
        <v>360</v>
      </c>
      <c r="R4158" s="3">
        <v>0.51750189162546179</v>
      </c>
      <c r="S4158" s="10">
        <f t="shared" si="129"/>
        <v>172.84563180290422</v>
      </c>
      <c r="T4158" s="3" t="s">
        <v>197</v>
      </c>
      <c r="V4158"/>
      <c r="X4158"/>
      <c r="AE4158"/>
    </row>
    <row r="4159" spans="1:31" x14ac:dyDescent="0.25">
      <c r="A4159" s="3">
        <v>1447133258.7</v>
      </c>
      <c r="B4159" s="11">
        <v>44665</v>
      </c>
      <c r="C4159" s="3" t="s">
        <v>58</v>
      </c>
      <c r="D4159" s="3" t="s">
        <v>10</v>
      </c>
      <c r="E4159" s="3">
        <v>2</v>
      </c>
      <c r="F4159" s="3" t="s">
        <v>4</v>
      </c>
      <c r="G4159" s="3">
        <v>0</v>
      </c>
      <c r="H4159" s="3">
        <v>0</v>
      </c>
      <c r="I4159" t="s">
        <v>175</v>
      </c>
      <c r="J4159">
        <v>1652611</v>
      </c>
      <c r="K4159" s="3" t="s">
        <v>38</v>
      </c>
      <c r="L4159" s="3" t="s">
        <v>63</v>
      </c>
      <c r="M4159" s="3">
        <v>324</v>
      </c>
      <c r="N4159" s="3">
        <v>1.5809361095780752</v>
      </c>
      <c r="P4159" t="str">
        <f t="shared" si="128"/>
        <v>PORT09 to PORT04</v>
      </c>
      <c r="Q4159" s="3">
        <v>360</v>
      </c>
      <c r="R4159" s="3">
        <v>0.51750189162546179</v>
      </c>
      <c r="S4159" s="10">
        <f t="shared" si="129"/>
        <v>167.67061288664962</v>
      </c>
      <c r="T4159" s="3" t="s">
        <v>197</v>
      </c>
      <c r="V4159"/>
      <c r="X4159"/>
      <c r="AE4159"/>
    </row>
    <row r="4160" spans="1:31" x14ac:dyDescent="0.25">
      <c r="A4160" s="3">
        <v>1447283665.7</v>
      </c>
      <c r="B4160" s="11">
        <v>44661</v>
      </c>
      <c r="C4160" s="3" t="s">
        <v>58</v>
      </c>
      <c r="D4160" s="3" t="s">
        <v>10</v>
      </c>
      <c r="E4160" s="3">
        <v>2</v>
      </c>
      <c r="F4160" s="3" t="s">
        <v>4</v>
      </c>
      <c r="G4160" s="3">
        <v>0</v>
      </c>
      <c r="H4160" s="3">
        <v>0</v>
      </c>
      <c r="I4160" t="s">
        <v>175</v>
      </c>
      <c r="J4160">
        <v>1652611</v>
      </c>
      <c r="K4160" s="3" t="s">
        <v>38</v>
      </c>
      <c r="L4160" s="3" t="s">
        <v>63</v>
      </c>
      <c r="M4160" s="3">
        <v>356</v>
      </c>
      <c r="N4160" s="3">
        <v>2.4</v>
      </c>
      <c r="P4160" t="str">
        <f t="shared" si="128"/>
        <v>PORT09 to PORT04</v>
      </c>
      <c r="Q4160" s="3">
        <v>360</v>
      </c>
      <c r="R4160" s="3">
        <v>0.51750189162546179</v>
      </c>
      <c r="S4160" s="10">
        <f t="shared" si="129"/>
        <v>184.2306734186644</v>
      </c>
      <c r="T4160" s="3" t="s">
        <v>197</v>
      </c>
      <c r="V4160"/>
      <c r="X4160"/>
      <c r="AE4160"/>
    </row>
    <row r="4161" spans="1:31" x14ac:dyDescent="0.25">
      <c r="A4161" s="3">
        <v>1447149350.7</v>
      </c>
      <c r="B4161" s="11">
        <v>44659</v>
      </c>
      <c r="C4161" s="3" t="s">
        <v>58</v>
      </c>
      <c r="D4161" s="3" t="s">
        <v>10</v>
      </c>
      <c r="E4161" s="3">
        <v>2</v>
      </c>
      <c r="F4161" s="3" t="s">
        <v>4</v>
      </c>
      <c r="G4161" s="3">
        <v>0</v>
      </c>
      <c r="H4161" s="3">
        <v>0</v>
      </c>
      <c r="I4161" t="s">
        <v>175</v>
      </c>
      <c r="J4161">
        <v>1652604</v>
      </c>
      <c r="K4161" s="3" t="s">
        <v>38</v>
      </c>
      <c r="L4161" s="3" t="s">
        <v>63</v>
      </c>
      <c r="M4161" s="3">
        <v>309</v>
      </c>
      <c r="N4161" s="3">
        <v>0.50074475287745424</v>
      </c>
      <c r="P4161" t="str">
        <f t="shared" si="128"/>
        <v>PORT09 to PORT04</v>
      </c>
      <c r="Q4161" s="3">
        <v>360</v>
      </c>
      <c r="R4161" s="3">
        <v>0.51750189162546179</v>
      </c>
      <c r="S4161" s="10">
        <f t="shared" si="129"/>
        <v>159.90808451226769</v>
      </c>
      <c r="T4161" s="3" t="s">
        <v>197</v>
      </c>
      <c r="V4161"/>
      <c r="X4161"/>
      <c r="AE4161"/>
    </row>
    <row r="4162" spans="1:31" x14ac:dyDescent="0.25">
      <c r="A4162" s="3">
        <v>1447185802.7</v>
      </c>
      <c r="B4162" s="11">
        <v>44658</v>
      </c>
      <c r="C4162" s="3" t="s">
        <v>58</v>
      </c>
      <c r="D4162" s="3" t="s">
        <v>10</v>
      </c>
      <c r="E4162" s="3">
        <v>2</v>
      </c>
      <c r="F4162" s="3" t="s">
        <v>4</v>
      </c>
      <c r="G4162" s="3">
        <v>0</v>
      </c>
      <c r="H4162" s="3">
        <v>0</v>
      </c>
      <c r="I4162" t="s">
        <v>175</v>
      </c>
      <c r="J4162">
        <v>1652604</v>
      </c>
      <c r="K4162" s="3" t="s">
        <v>38</v>
      </c>
      <c r="L4162" s="3" t="s">
        <v>63</v>
      </c>
      <c r="M4162" s="3">
        <v>281</v>
      </c>
      <c r="N4162" s="3">
        <v>0.10014895057549085</v>
      </c>
      <c r="P4162" t="str">
        <f t="shared" ref="P4162:P4225" si="130">L4162&amp;" to "&amp;C4162</f>
        <v>PORT09 to PORT04</v>
      </c>
      <c r="Q4162" s="3">
        <v>360</v>
      </c>
      <c r="R4162" s="3">
        <v>0.51750189162546179</v>
      </c>
      <c r="S4162" s="10">
        <f t="shared" ref="S4162:S4225" si="131">R4162*M4162</f>
        <v>145.41803154675478</v>
      </c>
      <c r="T4162" s="3" t="s">
        <v>197</v>
      </c>
      <c r="V4162"/>
      <c r="X4162"/>
      <c r="AE4162"/>
    </row>
    <row r="4163" spans="1:31" x14ac:dyDescent="0.25">
      <c r="A4163" s="3">
        <v>1447323929.7</v>
      </c>
      <c r="B4163" s="11">
        <v>44655</v>
      </c>
      <c r="C4163" s="3" t="s">
        <v>58</v>
      </c>
      <c r="D4163" s="3" t="s">
        <v>10</v>
      </c>
      <c r="E4163" s="3">
        <v>2</v>
      </c>
      <c r="F4163" s="3" t="s">
        <v>4</v>
      </c>
      <c r="G4163" s="3">
        <v>0</v>
      </c>
      <c r="H4163" s="3">
        <v>0</v>
      </c>
      <c r="I4163" t="s">
        <v>175</v>
      </c>
      <c r="J4163">
        <v>1652604</v>
      </c>
      <c r="K4163" s="3" t="s">
        <v>38</v>
      </c>
      <c r="L4163" s="3" t="s">
        <v>63</v>
      </c>
      <c r="M4163" s="3">
        <v>273</v>
      </c>
      <c r="N4163" s="3">
        <v>2.5037237643872712E-2</v>
      </c>
      <c r="P4163" t="str">
        <f t="shared" si="130"/>
        <v>PORT09 to PORT04</v>
      </c>
      <c r="Q4163" s="3">
        <v>360</v>
      </c>
      <c r="R4163" s="3">
        <v>0.51750189162546179</v>
      </c>
      <c r="S4163" s="10">
        <f t="shared" si="131"/>
        <v>141.27801641375106</v>
      </c>
      <c r="T4163" s="3" t="s">
        <v>197</v>
      </c>
      <c r="V4163"/>
      <c r="X4163"/>
      <c r="AE4163"/>
    </row>
    <row r="4164" spans="1:31" x14ac:dyDescent="0.25">
      <c r="A4164" s="3">
        <v>1447283675.7</v>
      </c>
      <c r="B4164" s="11">
        <v>44659</v>
      </c>
      <c r="C4164" s="3" t="s">
        <v>58</v>
      </c>
      <c r="D4164" s="3" t="s">
        <v>10</v>
      </c>
      <c r="E4164" s="3">
        <v>2</v>
      </c>
      <c r="F4164" s="3" t="s">
        <v>4</v>
      </c>
      <c r="G4164" s="3">
        <v>0</v>
      </c>
      <c r="H4164" s="3">
        <v>0</v>
      </c>
      <c r="I4164" t="s">
        <v>175</v>
      </c>
      <c r="J4164">
        <v>1660563</v>
      </c>
      <c r="K4164" s="3" t="s">
        <v>38</v>
      </c>
      <c r="L4164" s="3" t="s">
        <v>63</v>
      </c>
      <c r="M4164" s="3">
        <v>458</v>
      </c>
      <c r="N4164" s="3">
        <v>1.6109694269473032</v>
      </c>
      <c r="P4164" t="str">
        <f t="shared" si="130"/>
        <v>PORT09 to PORT04</v>
      </c>
      <c r="Q4164" s="3">
        <v>360</v>
      </c>
      <c r="R4164" s="3">
        <v>0.51750189162546179</v>
      </c>
      <c r="S4164" s="10">
        <f t="shared" si="131"/>
        <v>237.01586636446149</v>
      </c>
      <c r="T4164" s="3" t="s">
        <v>197</v>
      </c>
      <c r="V4164"/>
      <c r="X4164"/>
      <c r="AE4164"/>
    </row>
    <row r="4165" spans="1:31" x14ac:dyDescent="0.25">
      <c r="A4165" s="3">
        <v>1447185807.7</v>
      </c>
      <c r="B4165" s="11">
        <v>44661</v>
      </c>
      <c r="C4165" s="3" t="s">
        <v>58</v>
      </c>
      <c r="D4165" s="3" t="s">
        <v>10</v>
      </c>
      <c r="E4165" s="3">
        <v>2</v>
      </c>
      <c r="F4165" s="3" t="s">
        <v>4</v>
      </c>
      <c r="G4165" s="3">
        <v>0</v>
      </c>
      <c r="H4165" s="3">
        <v>0</v>
      </c>
      <c r="I4165" t="s">
        <v>175</v>
      </c>
      <c r="J4165">
        <v>1660563</v>
      </c>
      <c r="K4165" s="3" t="s">
        <v>38</v>
      </c>
      <c r="L4165" s="3" t="s">
        <v>63</v>
      </c>
      <c r="M4165" s="3">
        <v>329</v>
      </c>
      <c r="N4165" s="3">
        <v>0.12392072514979256</v>
      </c>
      <c r="P4165" t="str">
        <f t="shared" si="130"/>
        <v>PORT09 to PORT04</v>
      </c>
      <c r="Q4165" s="3">
        <v>360</v>
      </c>
      <c r="R4165" s="3">
        <v>0.51750189162546179</v>
      </c>
      <c r="S4165" s="10">
        <f t="shared" si="131"/>
        <v>170.25812234477692</v>
      </c>
      <c r="T4165" s="3" t="s">
        <v>197</v>
      </c>
      <c r="V4165"/>
      <c r="X4165"/>
      <c r="AE4165"/>
    </row>
    <row r="4166" spans="1:31" x14ac:dyDescent="0.25">
      <c r="A4166" s="3">
        <v>1447215399.7</v>
      </c>
      <c r="B4166" s="11">
        <v>44662</v>
      </c>
      <c r="C4166" s="3" t="s">
        <v>58</v>
      </c>
      <c r="D4166" s="3" t="s">
        <v>10</v>
      </c>
      <c r="E4166" s="3">
        <v>2</v>
      </c>
      <c r="F4166" s="3" t="s">
        <v>4</v>
      </c>
      <c r="G4166" s="3">
        <v>0</v>
      </c>
      <c r="H4166" s="3">
        <v>0</v>
      </c>
      <c r="I4166" t="s">
        <v>175</v>
      </c>
      <c r="J4166">
        <v>1660563</v>
      </c>
      <c r="K4166" s="3" t="s">
        <v>38</v>
      </c>
      <c r="L4166" s="3" t="s">
        <v>63</v>
      </c>
      <c r="M4166" s="3">
        <v>320</v>
      </c>
      <c r="N4166" s="3">
        <v>0.43372253802427396</v>
      </c>
      <c r="P4166" t="str">
        <f t="shared" si="130"/>
        <v>PORT09 to PORT04</v>
      </c>
      <c r="Q4166" s="3">
        <v>360</v>
      </c>
      <c r="R4166" s="3">
        <v>0.51750189162546179</v>
      </c>
      <c r="S4166" s="10">
        <f t="shared" si="131"/>
        <v>165.60060532014776</v>
      </c>
      <c r="T4166" s="3" t="s">
        <v>197</v>
      </c>
      <c r="V4166"/>
      <c r="X4166"/>
      <c r="AE4166"/>
    </row>
    <row r="4167" spans="1:31" x14ac:dyDescent="0.25">
      <c r="A4167" s="3">
        <v>1447185801.7</v>
      </c>
      <c r="B4167" s="11">
        <v>44653</v>
      </c>
      <c r="C4167" s="3" t="s">
        <v>58</v>
      </c>
      <c r="D4167" s="3" t="s">
        <v>10</v>
      </c>
      <c r="E4167" s="3">
        <v>2</v>
      </c>
      <c r="F4167" s="3" t="s">
        <v>4</v>
      </c>
      <c r="G4167" s="3">
        <v>0</v>
      </c>
      <c r="H4167" s="3">
        <v>0</v>
      </c>
      <c r="I4167" t="s">
        <v>175</v>
      </c>
      <c r="J4167">
        <v>1660563</v>
      </c>
      <c r="K4167" s="3" t="s">
        <v>38</v>
      </c>
      <c r="L4167" s="3" t="s">
        <v>63</v>
      </c>
      <c r="M4167" s="3">
        <v>311</v>
      </c>
      <c r="N4167" s="3">
        <v>0.61960362574896277</v>
      </c>
      <c r="P4167" t="str">
        <f t="shared" si="130"/>
        <v>PORT09 to PORT04</v>
      </c>
      <c r="Q4167" s="3">
        <v>360</v>
      </c>
      <c r="R4167" s="3">
        <v>0.51750189162546179</v>
      </c>
      <c r="S4167" s="10">
        <f t="shared" si="131"/>
        <v>160.94308829551861</v>
      </c>
      <c r="T4167" s="3" t="s">
        <v>197</v>
      </c>
      <c r="V4167"/>
      <c r="X4167"/>
      <c r="AE4167"/>
    </row>
    <row r="4168" spans="1:31" x14ac:dyDescent="0.25">
      <c r="A4168" s="3">
        <v>1447283762.7</v>
      </c>
      <c r="B4168" s="11">
        <v>44661</v>
      </c>
      <c r="C4168" s="3" t="s">
        <v>58</v>
      </c>
      <c r="D4168" s="3" t="s">
        <v>10</v>
      </c>
      <c r="E4168" s="3">
        <v>2</v>
      </c>
      <c r="F4168" s="3" t="s">
        <v>4</v>
      </c>
      <c r="G4168" s="3">
        <v>0</v>
      </c>
      <c r="H4168" s="3">
        <v>0</v>
      </c>
      <c r="I4168" t="s">
        <v>175</v>
      </c>
      <c r="J4168">
        <v>1660563</v>
      </c>
      <c r="K4168" s="3" t="s">
        <v>38</v>
      </c>
      <c r="L4168" s="3" t="s">
        <v>63</v>
      </c>
      <c r="M4168" s="3">
        <v>405</v>
      </c>
      <c r="N4168" s="3">
        <v>1.8588108772468883</v>
      </c>
      <c r="P4168" t="str">
        <f t="shared" si="130"/>
        <v>PORT09 to PORT04</v>
      </c>
      <c r="Q4168" s="3">
        <v>360</v>
      </c>
      <c r="R4168" s="3">
        <v>0.51750189162546179</v>
      </c>
      <c r="S4168" s="10">
        <f t="shared" si="131"/>
        <v>209.58826610831201</v>
      </c>
      <c r="T4168" s="3" t="s">
        <v>197</v>
      </c>
      <c r="V4168"/>
      <c r="X4168"/>
      <c r="AE4168"/>
    </row>
    <row r="4169" spans="1:31" x14ac:dyDescent="0.25">
      <c r="A4169" s="3">
        <v>1447367903.7</v>
      </c>
      <c r="B4169" s="11">
        <v>44659</v>
      </c>
      <c r="C4169" s="3" t="s">
        <v>58</v>
      </c>
      <c r="D4169" s="3" t="s">
        <v>10</v>
      </c>
      <c r="E4169" s="3">
        <v>2</v>
      </c>
      <c r="F4169" s="3" t="s">
        <v>4</v>
      </c>
      <c r="G4169" s="3">
        <v>0</v>
      </c>
      <c r="H4169" s="3">
        <v>0</v>
      </c>
      <c r="I4169" t="s">
        <v>175</v>
      </c>
      <c r="J4169">
        <v>1660563</v>
      </c>
      <c r="K4169" s="3" t="s">
        <v>38</v>
      </c>
      <c r="L4169" s="3" t="s">
        <v>63</v>
      </c>
      <c r="M4169" s="3">
        <v>474</v>
      </c>
      <c r="N4169" s="3">
        <v>2.4784145029958511</v>
      </c>
      <c r="P4169" t="str">
        <f t="shared" si="130"/>
        <v>PORT09 to PORT04</v>
      </c>
      <c r="Q4169" s="3">
        <v>360</v>
      </c>
      <c r="R4169" s="3">
        <v>0.51750189162546179</v>
      </c>
      <c r="S4169" s="10">
        <f t="shared" si="131"/>
        <v>245.29589663046889</v>
      </c>
      <c r="T4169" s="3" t="s">
        <v>197</v>
      </c>
      <c r="V4169"/>
      <c r="X4169"/>
      <c r="AE4169"/>
    </row>
    <row r="4170" spans="1:31" x14ac:dyDescent="0.25">
      <c r="A4170" s="3">
        <v>1447185800.7</v>
      </c>
      <c r="B4170" s="11">
        <v>44654</v>
      </c>
      <c r="C4170" s="3" t="s">
        <v>58</v>
      </c>
      <c r="D4170" s="3" t="s">
        <v>10</v>
      </c>
      <c r="E4170" s="3">
        <v>2</v>
      </c>
      <c r="F4170" s="3" t="s">
        <v>4</v>
      </c>
      <c r="G4170" s="3">
        <v>0</v>
      </c>
      <c r="H4170" s="3">
        <v>0</v>
      </c>
      <c r="I4170" t="s">
        <v>175</v>
      </c>
      <c r="J4170">
        <v>1660563</v>
      </c>
      <c r="K4170" s="3" t="s">
        <v>38</v>
      </c>
      <c r="L4170" s="3" t="s">
        <v>63</v>
      </c>
      <c r="M4170" s="3">
        <v>425</v>
      </c>
      <c r="N4170" s="3">
        <v>1.2392072514979255</v>
      </c>
      <c r="P4170" t="str">
        <f t="shared" si="130"/>
        <v>PORT09 to PORT04</v>
      </c>
      <c r="Q4170" s="3">
        <v>360</v>
      </c>
      <c r="R4170" s="3">
        <v>0.51750189162546179</v>
      </c>
      <c r="S4170" s="10">
        <f t="shared" si="131"/>
        <v>219.93830394082127</v>
      </c>
      <c r="T4170" s="3" t="s">
        <v>197</v>
      </c>
      <c r="V4170"/>
      <c r="X4170"/>
      <c r="AE4170"/>
    </row>
    <row r="4171" spans="1:31" x14ac:dyDescent="0.25">
      <c r="A4171" s="3">
        <v>1447302770.7</v>
      </c>
      <c r="B4171" s="11">
        <v>44662</v>
      </c>
      <c r="C4171" s="3" t="s">
        <v>58</v>
      </c>
      <c r="D4171" s="3" t="s">
        <v>10</v>
      </c>
      <c r="E4171" s="3">
        <v>2</v>
      </c>
      <c r="F4171" s="3" t="s">
        <v>4</v>
      </c>
      <c r="G4171" s="3">
        <v>0</v>
      </c>
      <c r="H4171" s="3">
        <v>0</v>
      </c>
      <c r="I4171" t="s">
        <v>175</v>
      </c>
      <c r="J4171">
        <v>1660563</v>
      </c>
      <c r="K4171" s="3" t="s">
        <v>38</v>
      </c>
      <c r="L4171" s="3" t="s">
        <v>63</v>
      </c>
      <c r="M4171" s="3">
        <v>459</v>
      </c>
      <c r="N4171" s="3">
        <v>2.4784145029958511</v>
      </c>
      <c r="P4171" t="str">
        <f t="shared" si="130"/>
        <v>PORT09 to PORT04</v>
      </c>
      <c r="Q4171" s="3">
        <v>360</v>
      </c>
      <c r="R4171" s="3">
        <v>0.51750189162546179</v>
      </c>
      <c r="S4171" s="10">
        <f t="shared" si="131"/>
        <v>237.53336825608696</v>
      </c>
      <c r="T4171" s="3" t="s">
        <v>197</v>
      </c>
      <c r="V4171"/>
      <c r="X4171"/>
      <c r="AE4171"/>
    </row>
    <row r="4172" spans="1:31" x14ac:dyDescent="0.25">
      <c r="A4172" s="3">
        <v>1447150702.7</v>
      </c>
      <c r="B4172" s="11">
        <v>44653</v>
      </c>
      <c r="C4172" s="3" t="s">
        <v>58</v>
      </c>
      <c r="D4172" s="3" t="s">
        <v>10</v>
      </c>
      <c r="E4172" s="3">
        <v>2</v>
      </c>
      <c r="F4172" s="3" t="s">
        <v>4</v>
      </c>
      <c r="G4172" s="3">
        <v>0</v>
      </c>
      <c r="H4172" s="3">
        <v>0</v>
      </c>
      <c r="I4172" t="s">
        <v>175</v>
      </c>
      <c r="J4172">
        <v>1656839</v>
      </c>
      <c r="K4172" s="3" t="s">
        <v>38</v>
      </c>
      <c r="L4172" s="3" t="s">
        <v>63</v>
      </c>
      <c r="M4172" s="3">
        <v>438</v>
      </c>
      <c r="N4172" s="3">
        <v>2.1264804469273746</v>
      </c>
      <c r="P4172" t="str">
        <f t="shared" si="130"/>
        <v>PORT09 to PORT04</v>
      </c>
      <c r="Q4172" s="3">
        <v>360</v>
      </c>
      <c r="R4172" s="3">
        <v>0.51750189162546179</v>
      </c>
      <c r="S4172" s="10">
        <f t="shared" si="131"/>
        <v>226.66582853195226</v>
      </c>
      <c r="T4172" s="3" t="s">
        <v>197</v>
      </c>
      <c r="V4172"/>
      <c r="X4172"/>
      <c r="AE4172"/>
    </row>
    <row r="4173" spans="1:31" x14ac:dyDescent="0.25">
      <c r="A4173" s="3">
        <v>1447356667.7</v>
      </c>
      <c r="B4173" s="11">
        <v>44653</v>
      </c>
      <c r="C4173" s="3" t="s">
        <v>58</v>
      </c>
      <c r="D4173" s="3" t="s">
        <v>10</v>
      </c>
      <c r="E4173" s="3">
        <v>2</v>
      </c>
      <c r="F4173" s="3" t="s">
        <v>4</v>
      </c>
      <c r="G4173" s="3">
        <v>0</v>
      </c>
      <c r="H4173" s="3">
        <v>0</v>
      </c>
      <c r="I4173" t="s">
        <v>175</v>
      </c>
      <c r="J4173">
        <v>1656839</v>
      </c>
      <c r="K4173" s="3" t="s">
        <v>38</v>
      </c>
      <c r="L4173" s="3" t="s">
        <v>63</v>
      </c>
      <c r="M4173" s="3">
        <v>432</v>
      </c>
      <c r="N4173" s="3">
        <v>1.6357541899441344</v>
      </c>
      <c r="P4173" t="str">
        <f t="shared" si="130"/>
        <v>PORT09 to PORT04</v>
      </c>
      <c r="Q4173" s="3">
        <v>360</v>
      </c>
      <c r="R4173" s="3">
        <v>0.51750189162546179</v>
      </c>
      <c r="S4173" s="10">
        <f t="shared" si="131"/>
        <v>223.56081718219949</v>
      </c>
      <c r="T4173" s="3" t="s">
        <v>197</v>
      </c>
      <c r="V4173"/>
      <c r="X4173"/>
      <c r="AE4173"/>
    </row>
    <row r="4174" spans="1:31" x14ac:dyDescent="0.25">
      <c r="A4174" s="3">
        <v>1447356752.7</v>
      </c>
      <c r="B4174" s="11">
        <v>44660</v>
      </c>
      <c r="C4174" s="3" t="s">
        <v>58</v>
      </c>
      <c r="D4174" s="3" t="s">
        <v>10</v>
      </c>
      <c r="E4174" s="3">
        <v>2</v>
      </c>
      <c r="F4174" s="3" t="s">
        <v>4</v>
      </c>
      <c r="G4174" s="3">
        <v>0</v>
      </c>
      <c r="H4174" s="3">
        <v>0</v>
      </c>
      <c r="I4174" t="s">
        <v>175</v>
      </c>
      <c r="J4174">
        <v>1656839</v>
      </c>
      <c r="K4174" s="3" t="s">
        <v>38</v>
      </c>
      <c r="L4174" s="3" t="s">
        <v>63</v>
      </c>
      <c r="M4174" s="3">
        <v>311</v>
      </c>
      <c r="N4174" s="3">
        <v>0.16357541899441344</v>
      </c>
      <c r="P4174" t="str">
        <f t="shared" si="130"/>
        <v>PORT09 to PORT04</v>
      </c>
      <c r="Q4174" s="3">
        <v>360</v>
      </c>
      <c r="R4174" s="3">
        <v>0.51750189162546179</v>
      </c>
      <c r="S4174" s="10">
        <f t="shared" si="131"/>
        <v>160.94308829551861</v>
      </c>
      <c r="T4174" s="3" t="s">
        <v>197</v>
      </c>
      <c r="V4174"/>
      <c r="X4174"/>
      <c r="AE4174"/>
    </row>
    <row r="4175" spans="1:31" x14ac:dyDescent="0.25">
      <c r="A4175" s="3">
        <v>1447266942.7</v>
      </c>
      <c r="B4175" s="11">
        <v>44660</v>
      </c>
      <c r="C4175" s="3" t="s">
        <v>58</v>
      </c>
      <c r="D4175" s="3" t="s">
        <v>10</v>
      </c>
      <c r="E4175" s="3">
        <v>2</v>
      </c>
      <c r="F4175" s="3" t="s">
        <v>4</v>
      </c>
      <c r="G4175" s="3">
        <v>0</v>
      </c>
      <c r="H4175" s="3">
        <v>0</v>
      </c>
      <c r="I4175" t="s">
        <v>175</v>
      </c>
      <c r="J4175">
        <v>1656839</v>
      </c>
      <c r="K4175" s="3" t="s">
        <v>38</v>
      </c>
      <c r="L4175" s="3" t="s">
        <v>63</v>
      </c>
      <c r="M4175" s="3">
        <v>418</v>
      </c>
      <c r="N4175" s="3">
        <v>1.6357541899441344</v>
      </c>
      <c r="P4175" t="str">
        <f t="shared" si="130"/>
        <v>PORT09 to PORT04</v>
      </c>
      <c r="Q4175" s="3">
        <v>360</v>
      </c>
      <c r="R4175" s="3">
        <v>0.51750189162546179</v>
      </c>
      <c r="S4175" s="10">
        <f t="shared" si="131"/>
        <v>216.31579069944303</v>
      </c>
      <c r="T4175" s="3" t="s">
        <v>197</v>
      </c>
      <c r="V4175"/>
      <c r="X4175"/>
      <c r="AE4175"/>
    </row>
    <row r="4176" spans="1:31" x14ac:dyDescent="0.25">
      <c r="A4176" s="3">
        <v>1447283664.7</v>
      </c>
      <c r="B4176" s="11">
        <v>44658</v>
      </c>
      <c r="C4176" s="3" t="s">
        <v>58</v>
      </c>
      <c r="D4176" s="3" t="s">
        <v>10</v>
      </c>
      <c r="E4176" s="3">
        <v>2</v>
      </c>
      <c r="F4176" s="3" t="s">
        <v>4</v>
      </c>
      <c r="G4176" s="3">
        <v>0</v>
      </c>
      <c r="H4176" s="3">
        <v>0</v>
      </c>
      <c r="I4176" t="s">
        <v>175</v>
      </c>
      <c r="J4176">
        <v>1656839</v>
      </c>
      <c r="K4176" s="3" t="s">
        <v>38</v>
      </c>
      <c r="L4176" s="3" t="s">
        <v>63</v>
      </c>
      <c r="M4176" s="3">
        <v>294</v>
      </c>
      <c r="N4176" s="3">
        <v>0.81787709497206718</v>
      </c>
      <c r="P4176" t="str">
        <f t="shared" si="130"/>
        <v>PORT09 to PORT04</v>
      </c>
      <c r="Q4176" s="3">
        <v>360</v>
      </c>
      <c r="R4176" s="3">
        <v>0.51750189162546179</v>
      </c>
      <c r="S4176" s="10">
        <f t="shared" si="131"/>
        <v>152.14555613788576</v>
      </c>
      <c r="T4176" s="3" t="s">
        <v>197</v>
      </c>
      <c r="V4176"/>
      <c r="X4176"/>
      <c r="AE4176"/>
    </row>
    <row r="4177" spans="1:31" x14ac:dyDescent="0.25">
      <c r="A4177" s="3">
        <v>1447283783.7</v>
      </c>
      <c r="B4177" s="11">
        <v>44653</v>
      </c>
      <c r="C4177" s="3" t="s">
        <v>58</v>
      </c>
      <c r="D4177" s="3" t="s">
        <v>10</v>
      </c>
      <c r="E4177" s="3">
        <v>2</v>
      </c>
      <c r="F4177" s="3" t="s">
        <v>4</v>
      </c>
      <c r="G4177" s="3">
        <v>0</v>
      </c>
      <c r="H4177" s="3">
        <v>0</v>
      </c>
      <c r="I4177" t="s">
        <v>175</v>
      </c>
      <c r="J4177">
        <v>1656839</v>
      </c>
      <c r="K4177" s="3" t="s">
        <v>38</v>
      </c>
      <c r="L4177" s="3" t="s">
        <v>63</v>
      </c>
      <c r="M4177" s="3">
        <v>303</v>
      </c>
      <c r="N4177" s="3">
        <v>0.81787709497206718</v>
      </c>
      <c r="P4177" t="str">
        <f t="shared" si="130"/>
        <v>PORT09 to PORT04</v>
      </c>
      <c r="Q4177" s="3">
        <v>360</v>
      </c>
      <c r="R4177" s="3">
        <v>0.51750189162546179</v>
      </c>
      <c r="S4177" s="10">
        <f t="shared" si="131"/>
        <v>156.80307316251492</v>
      </c>
      <c r="T4177" s="3" t="s">
        <v>197</v>
      </c>
      <c r="V4177"/>
      <c r="X4177"/>
      <c r="AE4177"/>
    </row>
    <row r="4178" spans="1:31" x14ac:dyDescent="0.25">
      <c r="A4178" s="3">
        <v>1447185804.7</v>
      </c>
      <c r="B4178" s="11">
        <v>44658</v>
      </c>
      <c r="C4178" s="3" t="s">
        <v>58</v>
      </c>
      <c r="D4178" s="3" t="s">
        <v>10</v>
      </c>
      <c r="E4178" s="3">
        <v>2</v>
      </c>
      <c r="F4178" s="3" t="s">
        <v>4</v>
      </c>
      <c r="G4178" s="3">
        <v>0</v>
      </c>
      <c r="H4178" s="3">
        <v>0</v>
      </c>
      <c r="I4178" t="s">
        <v>175</v>
      </c>
      <c r="J4178">
        <v>1660885</v>
      </c>
      <c r="K4178" s="3" t="s">
        <v>38</v>
      </c>
      <c r="L4178" s="3" t="s">
        <v>63</v>
      </c>
      <c r="M4178" s="3">
        <v>442</v>
      </c>
      <c r="N4178" s="3">
        <v>1.7650607485297343</v>
      </c>
      <c r="P4178" t="str">
        <f t="shared" si="130"/>
        <v>PORT09 to PORT04</v>
      </c>
      <c r="Q4178" s="3">
        <v>360</v>
      </c>
      <c r="R4178" s="3">
        <v>0.51750189162546179</v>
      </c>
      <c r="S4178" s="10">
        <f t="shared" si="131"/>
        <v>228.73583609845412</v>
      </c>
      <c r="T4178" s="3" t="s">
        <v>197</v>
      </c>
      <c r="V4178"/>
      <c r="X4178"/>
      <c r="AE4178"/>
    </row>
    <row r="4179" spans="1:31" x14ac:dyDescent="0.25">
      <c r="A4179" s="3">
        <v>1447150752.7</v>
      </c>
      <c r="B4179" s="11">
        <v>44662</v>
      </c>
      <c r="C4179" s="3" t="s">
        <v>58</v>
      </c>
      <c r="D4179" s="3" t="s">
        <v>10</v>
      </c>
      <c r="E4179" s="3">
        <v>2</v>
      </c>
      <c r="F4179" s="3" t="s">
        <v>4</v>
      </c>
      <c r="G4179" s="3">
        <v>0</v>
      </c>
      <c r="H4179" s="3">
        <v>0</v>
      </c>
      <c r="I4179" t="s">
        <v>175</v>
      </c>
      <c r="J4179">
        <v>1660885</v>
      </c>
      <c r="K4179" s="3" t="s">
        <v>38</v>
      </c>
      <c r="L4179" s="3" t="s">
        <v>63</v>
      </c>
      <c r="M4179" s="3">
        <v>557</v>
      </c>
      <c r="N4179" s="3">
        <v>2.2063259356621678</v>
      </c>
      <c r="P4179" t="str">
        <f t="shared" si="130"/>
        <v>PORT09 to PORT04</v>
      </c>
      <c r="Q4179" s="3">
        <v>360</v>
      </c>
      <c r="R4179" s="3">
        <v>0.51750189162546179</v>
      </c>
      <c r="S4179" s="10">
        <f t="shared" si="131"/>
        <v>288.24855363538222</v>
      </c>
      <c r="T4179" s="3" t="s">
        <v>197</v>
      </c>
      <c r="V4179"/>
      <c r="X4179"/>
      <c r="AE4179"/>
    </row>
    <row r="4180" spans="1:31" x14ac:dyDescent="0.25">
      <c r="A4180" s="3">
        <v>1447185799.7</v>
      </c>
      <c r="B4180" s="11">
        <v>44661</v>
      </c>
      <c r="C4180" s="3" t="s">
        <v>58</v>
      </c>
      <c r="D4180" s="3" t="s">
        <v>10</v>
      </c>
      <c r="E4180" s="3">
        <v>2</v>
      </c>
      <c r="F4180" s="3" t="s">
        <v>4</v>
      </c>
      <c r="G4180" s="3">
        <v>0</v>
      </c>
      <c r="H4180" s="3">
        <v>0</v>
      </c>
      <c r="I4180" t="s">
        <v>175</v>
      </c>
      <c r="J4180">
        <v>1660885</v>
      </c>
      <c r="K4180" s="3" t="s">
        <v>38</v>
      </c>
      <c r="L4180" s="3" t="s">
        <v>63</v>
      </c>
      <c r="M4180" s="3">
        <v>541</v>
      </c>
      <c r="N4180" s="3">
        <v>2.6475911227946014</v>
      </c>
      <c r="P4180" t="str">
        <f t="shared" si="130"/>
        <v>PORT09 to PORT04</v>
      </c>
      <c r="Q4180" s="3">
        <v>360</v>
      </c>
      <c r="R4180" s="3">
        <v>0.51750189162546179</v>
      </c>
      <c r="S4180" s="10">
        <f t="shared" si="131"/>
        <v>279.96852336937485</v>
      </c>
      <c r="T4180" s="3" t="s">
        <v>197</v>
      </c>
      <c r="V4180"/>
      <c r="X4180"/>
      <c r="AE4180"/>
    </row>
    <row r="4181" spans="1:31" x14ac:dyDescent="0.25">
      <c r="A4181" s="3">
        <v>1447344848.7</v>
      </c>
      <c r="B4181" s="11">
        <v>44661</v>
      </c>
      <c r="C4181" s="3" t="s">
        <v>58</v>
      </c>
      <c r="D4181" s="3" t="s">
        <v>10</v>
      </c>
      <c r="E4181" s="3">
        <v>2</v>
      </c>
      <c r="F4181" s="3" t="s">
        <v>4</v>
      </c>
      <c r="G4181" s="3">
        <v>0</v>
      </c>
      <c r="H4181" s="3">
        <v>0</v>
      </c>
      <c r="I4181" t="s">
        <v>175</v>
      </c>
      <c r="J4181">
        <v>1660885</v>
      </c>
      <c r="K4181" s="3" t="s">
        <v>38</v>
      </c>
      <c r="L4181" s="3" t="s">
        <v>63</v>
      </c>
      <c r="M4181" s="3">
        <v>439</v>
      </c>
      <c r="N4181" s="3">
        <v>1.7650607485297343</v>
      </c>
      <c r="P4181" t="str">
        <f t="shared" si="130"/>
        <v>PORT09 to PORT04</v>
      </c>
      <c r="Q4181" s="3">
        <v>360</v>
      </c>
      <c r="R4181" s="3">
        <v>0.51750189162546179</v>
      </c>
      <c r="S4181" s="10">
        <f t="shared" si="131"/>
        <v>227.18333042357773</v>
      </c>
      <c r="T4181" s="3" t="s">
        <v>197</v>
      </c>
      <c r="V4181"/>
      <c r="X4181"/>
      <c r="AE4181"/>
    </row>
    <row r="4182" spans="1:31" x14ac:dyDescent="0.25">
      <c r="A4182" s="3">
        <v>1447283763.7</v>
      </c>
      <c r="B4182" s="11">
        <v>44659</v>
      </c>
      <c r="C4182" s="3" t="s">
        <v>58</v>
      </c>
      <c r="D4182" s="3" t="s">
        <v>10</v>
      </c>
      <c r="E4182" s="3">
        <v>2</v>
      </c>
      <c r="F4182" s="3" t="s">
        <v>4</v>
      </c>
      <c r="G4182" s="3">
        <v>0</v>
      </c>
      <c r="H4182" s="3">
        <v>0</v>
      </c>
      <c r="I4182" t="s">
        <v>175</v>
      </c>
      <c r="J4182">
        <v>1660885</v>
      </c>
      <c r="K4182" s="3" t="s">
        <v>38</v>
      </c>
      <c r="L4182" s="3" t="s">
        <v>63</v>
      </c>
      <c r="M4182" s="3">
        <v>386</v>
      </c>
      <c r="N4182" s="3">
        <v>0.88253037426486713</v>
      </c>
      <c r="P4182" t="str">
        <f t="shared" si="130"/>
        <v>PORT09 to PORT04</v>
      </c>
      <c r="Q4182" s="3">
        <v>360</v>
      </c>
      <c r="R4182" s="3">
        <v>0.51750189162546179</v>
      </c>
      <c r="S4182" s="10">
        <f t="shared" si="131"/>
        <v>199.75573016742825</v>
      </c>
      <c r="T4182" s="3" t="s">
        <v>197</v>
      </c>
      <c r="V4182"/>
      <c r="X4182"/>
      <c r="AE4182"/>
    </row>
    <row r="4183" spans="1:31" x14ac:dyDescent="0.25">
      <c r="A4183" s="3">
        <v>1447185808.7</v>
      </c>
      <c r="B4183" s="11">
        <v>44665</v>
      </c>
      <c r="C4183" s="3" t="s">
        <v>58</v>
      </c>
      <c r="D4183" s="3" t="s">
        <v>10</v>
      </c>
      <c r="E4183" s="3">
        <v>2</v>
      </c>
      <c r="F4183" s="3" t="s">
        <v>4</v>
      </c>
      <c r="G4183" s="3">
        <v>0</v>
      </c>
      <c r="H4183" s="3">
        <v>0</v>
      </c>
      <c r="I4183" t="s">
        <v>175</v>
      </c>
      <c r="J4183">
        <v>1660885</v>
      </c>
      <c r="K4183" s="3" t="s">
        <v>38</v>
      </c>
      <c r="L4183" s="3" t="s">
        <v>63</v>
      </c>
      <c r="M4183" s="3">
        <v>367</v>
      </c>
      <c r="N4183" s="3">
        <v>0.88253037426486713</v>
      </c>
      <c r="P4183" t="str">
        <f t="shared" si="130"/>
        <v>PORT09 to PORT04</v>
      </c>
      <c r="Q4183" s="3">
        <v>360</v>
      </c>
      <c r="R4183" s="3">
        <v>0.51750189162546179</v>
      </c>
      <c r="S4183" s="10">
        <f t="shared" si="131"/>
        <v>189.92319422654447</v>
      </c>
      <c r="T4183" s="3" t="s">
        <v>197</v>
      </c>
      <c r="V4183"/>
      <c r="X4183"/>
      <c r="AE4183"/>
    </row>
    <row r="4184" spans="1:31" x14ac:dyDescent="0.25">
      <c r="A4184" s="3">
        <v>1447283667.7</v>
      </c>
      <c r="B4184" s="11">
        <v>44659</v>
      </c>
      <c r="C4184" s="3" t="s">
        <v>58</v>
      </c>
      <c r="D4184" s="3" t="s">
        <v>10</v>
      </c>
      <c r="E4184" s="3">
        <v>2</v>
      </c>
      <c r="F4184" s="3" t="s">
        <v>4</v>
      </c>
      <c r="G4184" s="3">
        <v>0</v>
      </c>
      <c r="H4184" s="3">
        <v>0</v>
      </c>
      <c r="I4184" t="s">
        <v>175</v>
      </c>
      <c r="J4184">
        <v>1660885</v>
      </c>
      <c r="K4184" s="3" t="s">
        <v>38</v>
      </c>
      <c r="L4184" s="3" t="s">
        <v>63</v>
      </c>
      <c r="M4184" s="3">
        <v>507</v>
      </c>
      <c r="N4184" s="3">
        <v>1.7650607485297343</v>
      </c>
      <c r="P4184" t="str">
        <f t="shared" si="130"/>
        <v>PORT09 to PORT04</v>
      </c>
      <c r="Q4184" s="3">
        <v>360</v>
      </c>
      <c r="R4184" s="3">
        <v>0.51750189162546179</v>
      </c>
      <c r="S4184" s="10">
        <f t="shared" si="131"/>
        <v>262.37345905410911</v>
      </c>
      <c r="T4184" s="3" t="s">
        <v>197</v>
      </c>
      <c r="V4184"/>
      <c r="X4184"/>
      <c r="AE4184"/>
    </row>
    <row r="4185" spans="1:31" x14ac:dyDescent="0.25">
      <c r="A4185" s="3">
        <v>1447283694.7</v>
      </c>
      <c r="B4185" s="11">
        <v>44662</v>
      </c>
      <c r="C4185" s="3" t="s">
        <v>58</v>
      </c>
      <c r="D4185" s="3" t="s">
        <v>10</v>
      </c>
      <c r="E4185" s="3">
        <v>2</v>
      </c>
      <c r="F4185" s="3" t="s">
        <v>4</v>
      </c>
      <c r="G4185" s="3">
        <v>0</v>
      </c>
      <c r="H4185" s="3">
        <v>0</v>
      </c>
      <c r="I4185" t="s">
        <v>175</v>
      </c>
      <c r="J4185">
        <v>1660885</v>
      </c>
      <c r="K4185" s="3" t="s">
        <v>38</v>
      </c>
      <c r="L4185" s="3" t="s">
        <v>63</v>
      </c>
      <c r="M4185" s="3">
        <v>490</v>
      </c>
      <c r="N4185" s="3">
        <v>2.2063259356621678</v>
      </c>
      <c r="P4185" t="str">
        <f t="shared" si="130"/>
        <v>PORT09 to PORT04</v>
      </c>
      <c r="Q4185" s="3">
        <v>360</v>
      </c>
      <c r="R4185" s="3">
        <v>0.51750189162546179</v>
      </c>
      <c r="S4185" s="10">
        <f t="shared" si="131"/>
        <v>253.57592689647626</v>
      </c>
      <c r="T4185" s="3" t="s">
        <v>197</v>
      </c>
      <c r="V4185"/>
      <c r="X4185"/>
      <c r="AE4185"/>
    </row>
    <row r="4186" spans="1:31" x14ac:dyDescent="0.25">
      <c r="A4186" s="3">
        <v>1447283663.7</v>
      </c>
      <c r="B4186" s="11">
        <v>44665</v>
      </c>
      <c r="C4186" s="3" t="s">
        <v>58</v>
      </c>
      <c r="D4186" s="3" t="s">
        <v>10</v>
      </c>
      <c r="E4186" s="3">
        <v>2</v>
      </c>
      <c r="F4186" s="3" t="s">
        <v>4</v>
      </c>
      <c r="G4186" s="3">
        <v>0</v>
      </c>
      <c r="H4186" s="3">
        <v>0</v>
      </c>
      <c r="I4186" t="s">
        <v>175</v>
      </c>
      <c r="J4186">
        <v>1660885</v>
      </c>
      <c r="K4186" s="3" t="s">
        <v>38</v>
      </c>
      <c r="L4186" s="3" t="s">
        <v>63</v>
      </c>
      <c r="M4186" s="3">
        <v>714</v>
      </c>
      <c r="N4186" s="3">
        <v>3.9713866841919021</v>
      </c>
      <c r="P4186" t="str">
        <f t="shared" si="130"/>
        <v>PORT09 to PORT04</v>
      </c>
      <c r="Q4186" s="3">
        <v>360</v>
      </c>
      <c r="R4186" s="3">
        <v>0.51750189162546179</v>
      </c>
      <c r="S4186" s="10">
        <f t="shared" si="131"/>
        <v>369.49635062057973</v>
      </c>
      <c r="T4186" s="3" t="s">
        <v>197</v>
      </c>
      <c r="V4186"/>
      <c r="X4186"/>
      <c r="AE4186"/>
    </row>
    <row r="4187" spans="1:31" x14ac:dyDescent="0.25">
      <c r="A4187" s="3">
        <v>1447367968.7</v>
      </c>
      <c r="B4187" s="11">
        <v>44661</v>
      </c>
      <c r="C4187" s="3" t="s">
        <v>58</v>
      </c>
      <c r="D4187" s="3" t="s">
        <v>10</v>
      </c>
      <c r="E4187" s="3">
        <v>2</v>
      </c>
      <c r="F4187" s="3" t="s">
        <v>4</v>
      </c>
      <c r="G4187" s="3">
        <v>0</v>
      </c>
      <c r="H4187" s="3">
        <v>0</v>
      </c>
      <c r="I4187" t="s">
        <v>175</v>
      </c>
      <c r="J4187">
        <v>1660885</v>
      </c>
      <c r="K4187" s="3" t="s">
        <v>38</v>
      </c>
      <c r="L4187" s="3" t="s">
        <v>63</v>
      </c>
      <c r="M4187" s="3">
        <v>923</v>
      </c>
      <c r="N4187" s="3">
        <v>5.0599999999999996</v>
      </c>
      <c r="P4187" t="str">
        <f t="shared" si="130"/>
        <v>PORT09 to PORT04</v>
      </c>
      <c r="Q4187" s="3">
        <v>360</v>
      </c>
      <c r="R4187" s="3">
        <v>0.51750189162546179</v>
      </c>
      <c r="S4187" s="10">
        <f t="shared" si="131"/>
        <v>477.65424597030125</v>
      </c>
      <c r="T4187" s="3" t="s">
        <v>197</v>
      </c>
      <c r="V4187"/>
      <c r="X4187"/>
      <c r="AE4187"/>
    </row>
    <row r="4188" spans="1:31" x14ac:dyDescent="0.25">
      <c r="A4188" s="3">
        <v>1447367967.7</v>
      </c>
      <c r="B4188" s="11">
        <v>44652</v>
      </c>
      <c r="C4188" s="3" t="s">
        <v>58</v>
      </c>
      <c r="D4188" s="3" t="s">
        <v>10</v>
      </c>
      <c r="E4188" s="3">
        <v>2</v>
      </c>
      <c r="F4188" s="3" t="s">
        <v>4</v>
      </c>
      <c r="G4188" s="3">
        <v>0</v>
      </c>
      <c r="H4188" s="3">
        <v>0</v>
      </c>
      <c r="I4188" t="s">
        <v>175</v>
      </c>
      <c r="J4188">
        <v>1660897</v>
      </c>
      <c r="K4188" s="3" t="s">
        <v>38</v>
      </c>
      <c r="L4188" s="3" t="s">
        <v>63</v>
      </c>
      <c r="M4188" s="3">
        <v>1321</v>
      </c>
      <c r="N4188" s="3">
        <v>7.9419911086076898</v>
      </c>
      <c r="P4188" t="str">
        <f t="shared" si="130"/>
        <v>PORT09 to PORT04</v>
      </c>
      <c r="Q4188" s="3">
        <v>360</v>
      </c>
      <c r="R4188" s="3">
        <v>0.51750189162546179</v>
      </c>
      <c r="S4188" s="10">
        <f t="shared" si="131"/>
        <v>683.61999883723502</v>
      </c>
      <c r="T4188" s="3" t="s">
        <v>197</v>
      </c>
      <c r="V4188"/>
      <c r="X4188"/>
      <c r="AE4188"/>
    </row>
    <row r="4189" spans="1:31" x14ac:dyDescent="0.25">
      <c r="A4189" s="3">
        <v>1447344847.7</v>
      </c>
      <c r="B4189" s="11">
        <v>44655</v>
      </c>
      <c r="C4189" s="3" t="s">
        <v>58</v>
      </c>
      <c r="D4189" s="3" t="s">
        <v>10</v>
      </c>
      <c r="E4189" s="3">
        <v>2</v>
      </c>
      <c r="F4189" s="3" t="s">
        <v>4</v>
      </c>
      <c r="G4189" s="3">
        <v>0</v>
      </c>
      <c r="H4189" s="3">
        <v>0</v>
      </c>
      <c r="I4189" t="s">
        <v>175</v>
      </c>
      <c r="J4189">
        <v>1660897</v>
      </c>
      <c r="K4189" s="3" t="s">
        <v>38</v>
      </c>
      <c r="L4189" s="3" t="s">
        <v>63</v>
      </c>
      <c r="M4189" s="3">
        <v>831</v>
      </c>
      <c r="N4189" s="3">
        <v>3.9709955543038449</v>
      </c>
      <c r="P4189" t="str">
        <f t="shared" si="130"/>
        <v>PORT09 to PORT04</v>
      </c>
      <c r="Q4189" s="3">
        <v>360</v>
      </c>
      <c r="R4189" s="3">
        <v>0.51750189162546179</v>
      </c>
      <c r="S4189" s="10">
        <f t="shared" si="131"/>
        <v>430.04407194075873</v>
      </c>
      <c r="T4189" s="3" t="s">
        <v>197</v>
      </c>
      <c r="V4189"/>
      <c r="X4189"/>
      <c r="AE4189"/>
    </row>
    <row r="4190" spans="1:31" x14ac:dyDescent="0.25">
      <c r="A4190" s="3">
        <v>1447165430.7</v>
      </c>
      <c r="B4190" s="11">
        <v>44659</v>
      </c>
      <c r="C4190" s="3" t="s">
        <v>58</v>
      </c>
      <c r="D4190" s="3" t="s">
        <v>10</v>
      </c>
      <c r="E4190" s="3">
        <v>2</v>
      </c>
      <c r="F4190" s="3" t="s">
        <v>4</v>
      </c>
      <c r="G4190" s="3">
        <v>0</v>
      </c>
      <c r="H4190" s="3">
        <v>0</v>
      </c>
      <c r="I4190" t="s">
        <v>175</v>
      </c>
      <c r="J4190">
        <v>1660897</v>
      </c>
      <c r="K4190" s="3" t="s">
        <v>38</v>
      </c>
      <c r="L4190" s="3" t="s">
        <v>63</v>
      </c>
      <c r="M4190" s="3">
        <v>762</v>
      </c>
      <c r="N4190" s="3">
        <v>3.9709955543038449</v>
      </c>
      <c r="P4190" t="str">
        <f t="shared" si="130"/>
        <v>PORT09 to PORT04</v>
      </c>
      <c r="Q4190" s="3">
        <v>360</v>
      </c>
      <c r="R4190" s="3">
        <v>0.51750189162546179</v>
      </c>
      <c r="S4190" s="10">
        <f t="shared" si="131"/>
        <v>394.33644141860191</v>
      </c>
      <c r="T4190" s="3" t="s">
        <v>197</v>
      </c>
      <c r="V4190"/>
      <c r="X4190"/>
      <c r="AE4190"/>
    </row>
    <row r="4191" spans="1:31" x14ac:dyDescent="0.25">
      <c r="A4191" s="3">
        <v>1447185761.7</v>
      </c>
      <c r="B4191" s="11">
        <v>44653</v>
      </c>
      <c r="C4191" s="3" t="s">
        <v>58</v>
      </c>
      <c r="D4191" s="3" t="s">
        <v>10</v>
      </c>
      <c r="E4191" s="3">
        <v>2</v>
      </c>
      <c r="F4191" s="3" t="s">
        <v>4</v>
      </c>
      <c r="G4191" s="3">
        <v>0</v>
      </c>
      <c r="H4191" s="3">
        <v>0</v>
      </c>
      <c r="I4191" t="s">
        <v>175</v>
      </c>
      <c r="J4191">
        <v>1660897</v>
      </c>
      <c r="K4191" s="3" t="s">
        <v>38</v>
      </c>
      <c r="L4191" s="3" t="s">
        <v>63</v>
      </c>
      <c r="M4191" s="3">
        <v>818</v>
      </c>
      <c r="N4191" s="3">
        <v>4.0504154653899214</v>
      </c>
      <c r="P4191" t="str">
        <f t="shared" si="130"/>
        <v>PORT09 to PORT04</v>
      </c>
      <c r="Q4191" s="3">
        <v>360</v>
      </c>
      <c r="R4191" s="3">
        <v>0.51750189162546179</v>
      </c>
      <c r="S4191" s="10">
        <f t="shared" si="131"/>
        <v>423.31654734962774</v>
      </c>
      <c r="T4191" s="3" t="s">
        <v>197</v>
      </c>
      <c r="V4191"/>
      <c r="X4191"/>
      <c r="AE4191"/>
    </row>
    <row r="4192" spans="1:31" x14ac:dyDescent="0.25">
      <c r="A4192" s="3">
        <v>1447283693.7</v>
      </c>
      <c r="B4192" s="11">
        <v>44653</v>
      </c>
      <c r="C4192" s="3" t="s">
        <v>58</v>
      </c>
      <c r="D4192" s="3" t="s">
        <v>10</v>
      </c>
      <c r="E4192" s="3">
        <v>2</v>
      </c>
      <c r="F4192" s="3" t="s">
        <v>4</v>
      </c>
      <c r="G4192" s="3">
        <v>0</v>
      </c>
      <c r="H4192" s="3">
        <v>0</v>
      </c>
      <c r="I4192" t="s">
        <v>175</v>
      </c>
      <c r="J4192">
        <v>1660897</v>
      </c>
      <c r="K4192" s="3" t="s">
        <v>38</v>
      </c>
      <c r="L4192" s="3" t="s">
        <v>63</v>
      </c>
      <c r="M4192" s="3">
        <v>1057</v>
      </c>
      <c r="N4192" s="3">
        <v>6.353592886886152</v>
      </c>
      <c r="P4192" t="str">
        <f t="shared" si="130"/>
        <v>PORT09 to PORT04</v>
      </c>
      <c r="Q4192" s="3">
        <v>360</v>
      </c>
      <c r="R4192" s="3">
        <v>0.51750189162546179</v>
      </c>
      <c r="S4192" s="10">
        <f t="shared" si="131"/>
        <v>546.99949944811306</v>
      </c>
      <c r="T4192" s="3" t="s">
        <v>197</v>
      </c>
      <c r="V4192"/>
      <c r="X4192"/>
      <c r="AE4192"/>
    </row>
    <row r="4193" spans="1:31" x14ac:dyDescent="0.25">
      <c r="A4193" s="3">
        <v>1447367965.7</v>
      </c>
      <c r="B4193" s="11">
        <v>44654</v>
      </c>
      <c r="C4193" s="3" t="s">
        <v>58</v>
      </c>
      <c r="D4193" s="3" t="s">
        <v>10</v>
      </c>
      <c r="E4193" s="3">
        <v>2</v>
      </c>
      <c r="F4193" s="3" t="s">
        <v>4</v>
      </c>
      <c r="G4193" s="3">
        <v>0</v>
      </c>
      <c r="H4193" s="3">
        <v>0</v>
      </c>
      <c r="I4193" t="s">
        <v>175</v>
      </c>
      <c r="J4193">
        <v>1660897</v>
      </c>
      <c r="K4193" s="3" t="s">
        <v>38</v>
      </c>
      <c r="L4193" s="3" t="s">
        <v>63</v>
      </c>
      <c r="M4193" s="3">
        <v>1925</v>
      </c>
      <c r="N4193" s="3">
        <v>12.707185773772304</v>
      </c>
      <c r="P4193" t="str">
        <f t="shared" si="130"/>
        <v>PORT09 to PORT04</v>
      </c>
      <c r="Q4193" s="3">
        <v>360</v>
      </c>
      <c r="R4193" s="3">
        <v>0.51750189162546179</v>
      </c>
      <c r="S4193" s="10">
        <f t="shared" si="131"/>
        <v>996.19114137901397</v>
      </c>
      <c r="T4193" s="3" t="s">
        <v>197</v>
      </c>
      <c r="V4193"/>
      <c r="X4193"/>
      <c r="AE4193"/>
    </row>
    <row r="4194" spans="1:31" x14ac:dyDescent="0.25">
      <c r="A4194" s="3">
        <v>1447185803.7</v>
      </c>
      <c r="B4194" s="11">
        <v>44661</v>
      </c>
      <c r="C4194" s="3" t="s">
        <v>58</v>
      </c>
      <c r="D4194" s="3" t="s">
        <v>10</v>
      </c>
      <c r="E4194" s="3">
        <v>2</v>
      </c>
      <c r="F4194" s="3" t="s">
        <v>4</v>
      </c>
      <c r="G4194" s="3">
        <v>0</v>
      </c>
      <c r="H4194" s="3">
        <v>0</v>
      </c>
      <c r="I4194" t="s">
        <v>175</v>
      </c>
      <c r="J4194">
        <v>1660897</v>
      </c>
      <c r="K4194" s="3" t="s">
        <v>38</v>
      </c>
      <c r="L4194" s="3" t="s">
        <v>63</v>
      </c>
      <c r="M4194" s="3">
        <v>573</v>
      </c>
      <c r="N4194" s="3">
        <v>1.9854977771519224</v>
      </c>
      <c r="P4194" t="str">
        <f t="shared" si="130"/>
        <v>PORT09 to PORT04</v>
      </c>
      <c r="Q4194" s="3">
        <v>360</v>
      </c>
      <c r="R4194" s="3">
        <v>0.51750189162546179</v>
      </c>
      <c r="S4194" s="10">
        <f t="shared" si="131"/>
        <v>296.5285839013896</v>
      </c>
      <c r="T4194" s="3" t="s">
        <v>197</v>
      </c>
      <c r="V4194"/>
      <c r="X4194"/>
      <c r="AE4194"/>
    </row>
    <row r="4195" spans="1:31" x14ac:dyDescent="0.25">
      <c r="A4195" s="3">
        <v>1447266839.7</v>
      </c>
      <c r="B4195" s="11">
        <v>44658</v>
      </c>
      <c r="C4195" s="3" t="s">
        <v>58</v>
      </c>
      <c r="D4195" s="3" t="s">
        <v>10</v>
      </c>
      <c r="E4195" s="3">
        <v>2</v>
      </c>
      <c r="F4195" s="3" t="s">
        <v>4</v>
      </c>
      <c r="G4195" s="3">
        <v>0</v>
      </c>
      <c r="H4195" s="3">
        <v>0</v>
      </c>
      <c r="I4195" t="s">
        <v>175</v>
      </c>
      <c r="J4195">
        <v>1660897</v>
      </c>
      <c r="K4195" s="3" t="s">
        <v>38</v>
      </c>
      <c r="L4195" s="3" t="s">
        <v>63</v>
      </c>
      <c r="M4195" s="3">
        <v>634</v>
      </c>
      <c r="N4195" s="3">
        <v>2.3825973325823067</v>
      </c>
      <c r="P4195" t="str">
        <f t="shared" si="130"/>
        <v>PORT09 to PORT04</v>
      </c>
      <c r="Q4195" s="3">
        <v>360</v>
      </c>
      <c r="R4195" s="3">
        <v>0.51750189162546179</v>
      </c>
      <c r="S4195" s="10">
        <f t="shared" si="131"/>
        <v>328.09619929054276</v>
      </c>
      <c r="T4195" s="3" t="s">
        <v>197</v>
      </c>
      <c r="V4195"/>
      <c r="X4195"/>
      <c r="AE4195"/>
    </row>
    <row r="4196" spans="1:31" x14ac:dyDescent="0.25">
      <c r="A4196" s="3">
        <v>1447344846.7</v>
      </c>
      <c r="B4196" s="11">
        <v>44655</v>
      </c>
      <c r="C4196" s="3" t="s">
        <v>58</v>
      </c>
      <c r="D4196" s="3" t="s">
        <v>10</v>
      </c>
      <c r="E4196" s="3">
        <v>2</v>
      </c>
      <c r="F4196" s="3" t="s">
        <v>4</v>
      </c>
      <c r="G4196" s="3">
        <v>0</v>
      </c>
      <c r="H4196" s="3">
        <v>0</v>
      </c>
      <c r="I4196" t="s">
        <v>175</v>
      </c>
      <c r="J4196">
        <v>1660897</v>
      </c>
      <c r="K4196" s="3" t="s">
        <v>38</v>
      </c>
      <c r="L4196" s="3" t="s">
        <v>63</v>
      </c>
      <c r="M4196" s="3">
        <v>336</v>
      </c>
      <c r="N4196" s="3">
        <v>0.3970995554303845</v>
      </c>
      <c r="P4196" t="str">
        <f t="shared" si="130"/>
        <v>PORT09 to PORT04</v>
      </c>
      <c r="Q4196" s="3">
        <v>360</v>
      </c>
      <c r="R4196" s="3">
        <v>0.51750189162546179</v>
      </c>
      <c r="S4196" s="10">
        <f t="shared" si="131"/>
        <v>173.88063558615517</v>
      </c>
      <c r="T4196" s="3" t="s">
        <v>197</v>
      </c>
      <c r="V4196"/>
      <c r="X4196"/>
      <c r="AE4196"/>
    </row>
    <row r="4197" spans="1:31" x14ac:dyDescent="0.25">
      <c r="A4197" s="3">
        <v>1447283754.7</v>
      </c>
      <c r="B4197" s="11">
        <v>44655</v>
      </c>
      <c r="C4197" s="3" t="s">
        <v>58</v>
      </c>
      <c r="D4197" s="3" t="s">
        <v>10</v>
      </c>
      <c r="E4197" s="3">
        <v>2</v>
      </c>
      <c r="F4197" s="3" t="s">
        <v>4</v>
      </c>
      <c r="G4197" s="3">
        <v>0</v>
      </c>
      <c r="H4197" s="3">
        <v>0</v>
      </c>
      <c r="I4197" t="s">
        <v>175</v>
      </c>
      <c r="J4197">
        <v>1660897</v>
      </c>
      <c r="K4197" s="3" t="s">
        <v>38</v>
      </c>
      <c r="L4197" s="3" t="s">
        <v>63</v>
      </c>
      <c r="M4197" s="3">
        <v>1296</v>
      </c>
      <c r="N4197" s="3">
        <v>7.9419911086076898</v>
      </c>
      <c r="P4197" t="str">
        <f t="shared" si="130"/>
        <v>PORT09 to PORT04</v>
      </c>
      <c r="Q4197" s="3">
        <v>360</v>
      </c>
      <c r="R4197" s="3">
        <v>0.51750189162546179</v>
      </c>
      <c r="S4197" s="10">
        <f t="shared" si="131"/>
        <v>670.68245154659849</v>
      </c>
      <c r="T4197" s="3" t="s">
        <v>197</v>
      </c>
      <c r="V4197"/>
      <c r="X4197"/>
      <c r="AE4197"/>
    </row>
    <row r="4198" spans="1:31" x14ac:dyDescent="0.25">
      <c r="A4198" s="3">
        <v>1447367966.7</v>
      </c>
      <c r="B4198" s="11">
        <v>44653</v>
      </c>
      <c r="C4198" s="3" t="s">
        <v>58</v>
      </c>
      <c r="D4198" s="3" t="s">
        <v>10</v>
      </c>
      <c r="E4198" s="3">
        <v>2</v>
      </c>
      <c r="F4198" s="3" t="s">
        <v>4</v>
      </c>
      <c r="G4198" s="3">
        <v>0</v>
      </c>
      <c r="H4198" s="3">
        <v>0</v>
      </c>
      <c r="I4198" t="s">
        <v>175</v>
      </c>
      <c r="J4198">
        <v>1660897</v>
      </c>
      <c r="K4198" s="3" t="s">
        <v>38</v>
      </c>
      <c r="L4198" s="3" t="s">
        <v>63</v>
      </c>
      <c r="M4198" s="3">
        <v>2330</v>
      </c>
      <c r="N4198" s="3">
        <v>14.88398221721538</v>
      </c>
      <c r="P4198" t="str">
        <f t="shared" si="130"/>
        <v>PORT09 to PORT04</v>
      </c>
      <c r="Q4198" s="3">
        <v>360</v>
      </c>
      <c r="R4198" s="3">
        <v>0.51750189162546179</v>
      </c>
      <c r="S4198" s="10">
        <f t="shared" si="131"/>
        <v>1205.7794074873259</v>
      </c>
      <c r="T4198" s="3" t="s">
        <v>197</v>
      </c>
      <c r="V4198"/>
      <c r="X4198"/>
      <c r="AE4198"/>
    </row>
    <row r="4199" spans="1:31" x14ac:dyDescent="0.25">
      <c r="A4199" s="3">
        <v>1447283668.7</v>
      </c>
      <c r="B4199" s="11">
        <v>44659</v>
      </c>
      <c r="C4199" s="3" t="s">
        <v>58</v>
      </c>
      <c r="D4199" s="3" t="s">
        <v>10</v>
      </c>
      <c r="E4199" s="3">
        <v>2</v>
      </c>
      <c r="F4199" s="3" t="s">
        <v>4</v>
      </c>
      <c r="G4199" s="3">
        <v>0</v>
      </c>
      <c r="H4199" s="3">
        <v>0</v>
      </c>
      <c r="I4199" t="s">
        <v>175</v>
      </c>
      <c r="J4199">
        <v>1660897</v>
      </c>
      <c r="K4199" s="3" t="s">
        <v>38</v>
      </c>
      <c r="L4199" s="3" t="s">
        <v>63</v>
      </c>
      <c r="M4199" s="3">
        <v>937</v>
      </c>
      <c r="N4199" s="3">
        <v>5.5200000000000005</v>
      </c>
      <c r="P4199" t="str">
        <f t="shared" si="130"/>
        <v>PORT09 to PORT04</v>
      </c>
      <c r="Q4199" s="3">
        <v>360</v>
      </c>
      <c r="R4199" s="3">
        <v>0.51750189162546179</v>
      </c>
      <c r="S4199" s="10">
        <f t="shared" si="131"/>
        <v>484.89927245305768</v>
      </c>
      <c r="T4199" s="3" t="s">
        <v>197</v>
      </c>
      <c r="V4199"/>
      <c r="X4199"/>
      <c r="AE4199"/>
    </row>
    <row r="4200" spans="1:31" x14ac:dyDescent="0.25">
      <c r="A4200" s="3">
        <v>1447389199.7</v>
      </c>
      <c r="B4200" s="11">
        <v>44653</v>
      </c>
      <c r="C4200" s="3" t="s">
        <v>58</v>
      </c>
      <c r="D4200" s="3" t="s">
        <v>10</v>
      </c>
      <c r="E4200" s="3">
        <v>2</v>
      </c>
      <c r="F4200" s="3" t="s">
        <v>4</v>
      </c>
      <c r="G4200" s="3">
        <v>0</v>
      </c>
      <c r="H4200" s="3">
        <v>0</v>
      </c>
      <c r="I4200" t="s">
        <v>175</v>
      </c>
      <c r="J4200">
        <v>1654498</v>
      </c>
      <c r="K4200" s="3" t="s">
        <v>38</v>
      </c>
      <c r="L4200" s="3" t="s">
        <v>63</v>
      </c>
      <c r="M4200" s="3">
        <v>35347</v>
      </c>
      <c r="N4200" s="3">
        <v>890.9636900369004</v>
      </c>
      <c r="P4200" t="str">
        <f t="shared" si="130"/>
        <v>PORT09 to PORT04</v>
      </c>
      <c r="Q4200" s="3">
        <v>360</v>
      </c>
      <c r="R4200" s="3">
        <v>0.51750189162546179</v>
      </c>
      <c r="S4200" s="10">
        <f t="shared" si="131"/>
        <v>18292.139363285198</v>
      </c>
      <c r="T4200" s="3" t="s">
        <v>198</v>
      </c>
      <c r="V4200"/>
      <c r="X4200"/>
      <c r="AE4200"/>
    </row>
    <row r="4201" spans="1:31" x14ac:dyDescent="0.25">
      <c r="A4201" s="3">
        <v>1447334180.7</v>
      </c>
      <c r="B4201" s="11">
        <v>44661</v>
      </c>
      <c r="C4201" s="3" t="s">
        <v>58</v>
      </c>
      <c r="D4201" s="3" t="s">
        <v>10</v>
      </c>
      <c r="E4201" s="3">
        <v>2</v>
      </c>
      <c r="F4201" s="3" t="s">
        <v>4</v>
      </c>
      <c r="G4201" s="3">
        <v>0</v>
      </c>
      <c r="H4201" s="3">
        <v>0</v>
      </c>
      <c r="I4201" t="s">
        <v>175</v>
      </c>
      <c r="J4201">
        <v>1654498</v>
      </c>
      <c r="K4201" s="3" t="s">
        <v>38</v>
      </c>
      <c r="L4201" s="3" t="s">
        <v>63</v>
      </c>
      <c r="M4201" s="3">
        <v>30270</v>
      </c>
      <c r="N4201" s="3">
        <v>671.64</v>
      </c>
      <c r="P4201" t="str">
        <f t="shared" si="130"/>
        <v>PORT09 to PORT04</v>
      </c>
      <c r="Q4201" s="3">
        <v>360</v>
      </c>
      <c r="R4201" s="3">
        <v>0.51750189162546179</v>
      </c>
      <c r="S4201" s="10">
        <f t="shared" si="131"/>
        <v>15664.782259502728</v>
      </c>
      <c r="T4201" s="3" t="s">
        <v>198</v>
      </c>
      <c r="V4201"/>
      <c r="X4201"/>
      <c r="AE4201"/>
    </row>
    <row r="4202" spans="1:31" x14ac:dyDescent="0.25">
      <c r="A4202" s="3">
        <v>1447389178.7</v>
      </c>
      <c r="B4202" s="11">
        <v>44659</v>
      </c>
      <c r="C4202" s="3" t="s">
        <v>58</v>
      </c>
      <c r="D4202" s="3" t="s">
        <v>10</v>
      </c>
      <c r="E4202" s="3">
        <v>2</v>
      </c>
      <c r="F4202" s="3" t="s">
        <v>4</v>
      </c>
      <c r="G4202" s="3">
        <v>0</v>
      </c>
      <c r="H4202" s="3">
        <v>0</v>
      </c>
      <c r="I4202" t="s">
        <v>175</v>
      </c>
      <c r="J4202">
        <v>1668545</v>
      </c>
      <c r="K4202" s="3" t="s">
        <v>38</v>
      </c>
      <c r="L4202" s="3" t="s">
        <v>63</v>
      </c>
      <c r="M4202" s="3">
        <v>395</v>
      </c>
      <c r="N4202" s="3">
        <v>1.2256331887964376</v>
      </c>
      <c r="P4202" t="str">
        <f t="shared" si="130"/>
        <v>PORT09 to PORT04</v>
      </c>
      <c r="Q4202" s="3">
        <v>360</v>
      </c>
      <c r="R4202" s="3">
        <v>0.51750189162546179</v>
      </c>
      <c r="S4202" s="10">
        <f t="shared" si="131"/>
        <v>204.41324719205741</v>
      </c>
      <c r="T4202" s="3" t="s">
        <v>197</v>
      </c>
      <c r="V4202"/>
      <c r="X4202"/>
      <c r="AE4202"/>
    </row>
    <row r="4203" spans="1:31" x14ac:dyDescent="0.25">
      <c r="A4203" s="3">
        <v>1447283736.7</v>
      </c>
      <c r="B4203" s="11">
        <v>44660</v>
      </c>
      <c r="C4203" s="3" t="s">
        <v>58</v>
      </c>
      <c r="D4203" s="3" t="s">
        <v>10</v>
      </c>
      <c r="E4203" s="3">
        <v>2</v>
      </c>
      <c r="F4203" s="3" t="s">
        <v>4</v>
      </c>
      <c r="G4203" s="3">
        <v>0</v>
      </c>
      <c r="H4203" s="3">
        <v>0</v>
      </c>
      <c r="I4203" t="s">
        <v>175</v>
      </c>
      <c r="J4203">
        <v>1668545</v>
      </c>
      <c r="K4203" s="3" t="s">
        <v>38</v>
      </c>
      <c r="L4203" s="3" t="s">
        <v>63</v>
      </c>
      <c r="M4203" s="3">
        <v>362</v>
      </c>
      <c r="N4203" s="3">
        <v>0.35923731395757652</v>
      </c>
      <c r="P4203" t="str">
        <f t="shared" si="130"/>
        <v>PORT09 to PORT04</v>
      </c>
      <c r="Q4203" s="3">
        <v>360</v>
      </c>
      <c r="R4203" s="3">
        <v>0.51750189162546179</v>
      </c>
      <c r="S4203" s="10">
        <f t="shared" si="131"/>
        <v>187.33568476841717</v>
      </c>
      <c r="T4203" s="3" t="s">
        <v>197</v>
      </c>
      <c r="V4203"/>
      <c r="X4203"/>
      <c r="AE4203"/>
    </row>
    <row r="4204" spans="1:31" x14ac:dyDescent="0.25">
      <c r="A4204" s="3">
        <v>1447389177.7</v>
      </c>
      <c r="B4204" s="11">
        <v>44659</v>
      </c>
      <c r="C4204" s="3" t="s">
        <v>58</v>
      </c>
      <c r="D4204" s="3" t="s">
        <v>10</v>
      </c>
      <c r="E4204" s="3">
        <v>2</v>
      </c>
      <c r="F4204" s="3" t="s">
        <v>4</v>
      </c>
      <c r="G4204" s="3">
        <v>0</v>
      </c>
      <c r="H4204" s="3">
        <v>0</v>
      </c>
      <c r="I4204" t="s">
        <v>175</v>
      </c>
      <c r="J4204">
        <v>1668545</v>
      </c>
      <c r="K4204" s="3" t="s">
        <v>38</v>
      </c>
      <c r="L4204" s="3" t="s">
        <v>63</v>
      </c>
      <c r="M4204" s="3">
        <v>363</v>
      </c>
      <c r="N4204" s="3">
        <v>0.34867151060588308</v>
      </c>
      <c r="P4204" t="str">
        <f t="shared" si="130"/>
        <v>PORT09 to PORT04</v>
      </c>
      <c r="Q4204" s="3">
        <v>360</v>
      </c>
      <c r="R4204" s="3">
        <v>0.51750189162546179</v>
      </c>
      <c r="S4204" s="10">
        <f t="shared" si="131"/>
        <v>187.85318666004264</v>
      </c>
      <c r="T4204" s="3" t="s">
        <v>197</v>
      </c>
      <c r="V4204"/>
      <c r="X4204"/>
      <c r="AE4204"/>
    </row>
    <row r="4205" spans="1:31" x14ac:dyDescent="0.25">
      <c r="A4205" s="3">
        <v>1447283699.7</v>
      </c>
      <c r="B4205" s="11">
        <v>44653</v>
      </c>
      <c r="C4205" s="3" t="s">
        <v>58</v>
      </c>
      <c r="D4205" s="3" t="s">
        <v>10</v>
      </c>
      <c r="E4205" s="3">
        <v>2</v>
      </c>
      <c r="F4205" s="3" t="s">
        <v>4</v>
      </c>
      <c r="G4205" s="3">
        <v>0</v>
      </c>
      <c r="H4205" s="3">
        <v>0</v>
      </c>
      <c r="I4205" t="s">
        <v>175</v>
      </c>
      <c r="J4205">
        <v>1668547</v>
      </c>
      <c r="K4205" s="3" t="s">
        <v>38</v>
      </c>
      <c r="L4205" s="3" t="s">
        <v>63</v>
      </c>
      <c r="M4205" s="3">
        <v>273</v>
      </c>
      <c r="N4205" s="3">
        <v>7.9664308695766656E-2</v>
      </c>
      <c r="P4205" t="str">
        <f t="shared" si="130"/>
        <v>PORT09 to PORT04</v>
      </c>
      <c r="Q4205" s="3">
        <v>360</v>
      </c>
      <c r="R4205" s="3">
        <v>0.51750189162546179</v>
      </c>
      <c r="S4205" s="10">
        <f t="shared" si="131"/>
        <v>141.27801641375106</v>
      </c>
      <c r="T4205" s="3" t="s">
        <v>197</v>
      </c>
      <c r="V4205"/>
      <c r="X4205"/>
      <c r="AE4205"/>
    </row>
    <row r="4206" spans="1:31" x14ac:dyDescent="0.25">
      <c r="A4206" s="3">
        <v>1447391520.7</v>
      </c>
      <c r="B4206" s="11">
        <v>44653</v>
      </c>
      <c r="C4206" s="3" t="s">
        <v>58</v>
      </c>
      <c r="D4206" s="3" t="s">
        <v>10</v>
      </c>
      <c r="E4206" s="3">
        <v>2</v>
      </c>
      <c r="F4206" s="3" t="s">
        <v>4</v>
      </c>
      <c r="G4206" s="3">
        <v>0</v>
      </c>
      <c r="H4206" s="3">
        <v>0</v>
      </c>
      <c r="I4206" t="s">
        <v>175</v>
      </c>
      <c r="J4206">
        <v>1662238</v>
      </c>
      <c r="K4206" s="3" t="s">
        <v>38</v>
      </c>
      <c r="L4206" s="3" t="s">
        <v>63</v>
      </c>
      <c r="M4206" s="3">
        <v>265</v>
      </c>
      <c r="N4206" s="3">
        <v>0.83504761904761893</v>
      </c>
      <c r="P4206" t="str">
        <f t="shared" si="130"/>
        <v>PORT09 to PORT04</v>
      </c>
      <c r="Q4206" s="3">
        <v>360</v>
      </c>
      <c r="R4206" s="3">
        <v>0.51750189162546179</v>
      </c>
      <c r="S4206" s="10">
        <f t="shared" si="131"/>
        <v>137.13800128074737</v>
      </c>
      <c r="T4206" s="3" t="s">
        <v>197</v>
      </c>
      <c r="V4206"/>
      <c r="X4206"/>
      <c r="AE4206"/>
    </row>
    <row r="4207" spans="1:31" x14ac:dyDescent="0.25">
      <c r="A4207" s="3">
        <v>1447155768.7</v>
      </c>
      <c r="B4207" s="11">
        <v>44652</v>
      </c>
      <c r="C4207" s="3" t="s">
        <v>58</v>
      </c>
      <c r="D4207" s="3" t="s">
        <v>10</v>
      </c>
      <c r="E4207" s="3">
        <v>2</v>
      </c>
      <c r="F4207" s="3" t="s">
        <v>4</v>
      </c>
      <c r="G4207" s="3">
        <v>0</v>
      </c>
      <c r="H4207" s="3">
        <v>0</v>
      </c>
      <c r="I4207" t="s">
        <v>175</v>
      </c>
      <c r="J4207">
        <v>1662238</v>
      </c>
      <c r="K4207" s="3" t="s">
        <v>38</v>
      </c>
      <c r="L4207" s="3" t="s">
        <v>63</v>
      </c>
      <c r="M4207" s="3">
        <v>294</v>
      </c>
      <c r="N4207" s="3">
        <v>1.0438095238095237</v>
      </c>
      <c r="P4207" t="str">
        <f t="shared" si="130"/>
        <v>PORT09 to PORT04</v>
      </c>
      <c r="Q4207" s="3">
        <v>360</v>
      </c>
      <c r="R4207" s="3">
        <v>0.51750189162546179</v>
      </c>
      <c r="S4207" s="10">
        <f t="shared" si="131"/>
        <v>152.14555613788576</v>
      </c>
      <c r="T4207" s="3" t="s">
        <v>197</v>
      </c>
      <c r="V4207"/>
      <c r="X4207"/>
      <c r="AE4207"/>
    </row>
    <row r="4208" spans="1:31" x14ac:dyDescent="0.25">
      <c r="A4208" s="3">
        <v>1447185806.7</v>
      </c>
      <c r="B4208" s="11">
        <v>44654</v>
      </c>
      <c r="C4208" s="3" t="s">
        <v>58</v>
      </c>
      <c r="D4208" s="3" t="s">
        <v>10</v>
      </c>
      <c r="E4208" s="3">
        <v>2</v>
      </c>
      <c r="F4208" s="3" t="s">
        <v>4</v>
      </c>
      <c r="G4208" s="3">
        <v>0</v>
      </c>
      <c r="H4208" s="3">
        <v>0</v>
      </c>
      <c r="I4208" t="s">
        <v>175</v>
      </c>
      <c r="J4208">
        <v>1662274</v>
      </c>
      <c r="K4208" s="3" t="s">
        <v>38</v>
      </c>
      <c r="L4208" s="3" t="s">
        <v>63</v>
      </c>
      <c r="M4208" s="3">
        <v>284</v>
      </c>
      <c r="N4208" s="3">
        <v>3.3225225225225219</v>
      </c>
      <c r="P4208" t="str">
        <f t="shared" si="130"/>
        <v>PORT09 to PORT04</v>
      </c>
      <c r="Q4208" s="3">
        <v>360</v>
      </c>
      <c r="R4208" s="3">
        <v>0.51750189162546179</v>
      </c>
      <c r="S4208" s="10">
        <f t="shared" si="131"/>
        <v>146.97053722163113</v>
      </c>
      <c r="T4208" s="3" t="s">
        <v>197</v>
      </c>
      <c r="V4208"/>
      <c r="X4208"/>
      <c r="AE4208"/>
    </row>
    <row r="4209" spans="1:31" x14ac:dyDescent="0.25">
      <c r="A4209" s="3">
        <v>1447389170.7</v>
      </c>
      <c r="B4209" s="11">
        <v>44652</v>
      </c>
      <c r="C4209" s="3" t="s">
        <v>58</v>
      </c>
      <c r="D4209" s="3" t="s">
        <v>10</v>
      </c>
      <c r="E4209" s="3">
        <v>2</v>
      </c>
      <c r="F4209" s="3" t="s">
        <v>4</v>
      </c>
      <c r="G4209" s="3">
        <v>0</v>
      </c>
      <c r="H4209" s="3">
        <v>0</v>
      </c>
      <c r="I4209" t="s">
        <v>175</v>
      </c>
      <c r="J4209">
        <v>1662274</v>
      </c>
      <c r="K4209" s="3" t="s">
        <v>38</v>
      </c>
      <c r="L4209" s="3" t="s">
        <v>63</v>
      </c>
      <c r="M4209" s="3">
        <v>299</v>
      </c>
      <c r="N4209" s="3">
        <v>0.83063063063063047</v>
      </c>
      <c r="P4209" t="str">
        <f t="shared" si="130"/>
        <v>PORT09 to PORT04</v>
      </c>
      <c r="Q4209" s="3">
        <v>360</v>
      </c>
      <c r="R4209" s="3">
        <v>0.51750189162546179</v>
      </c>
      <c r="S4209" s="10">
        <f t="shared" si="131"/>
        <v>154.73306559601306</v>
      </c>
      <c r="T4209" s="3" t="s">
        <v>197</v>
      </c>
      <c r="V4209"/>
      <c r="X4209"/>
      <c r="AE4209"/>
    </row>
    <row r="4210" spans="1:31" x14ac:dyDescent="0.25">
      <c r="A4210" s="3">
        <v>1447200082.7</v>
      </c>
      <c r="B4210" s="11">
        <v>44653</v>
      </c>
      <c r="C4210" s="3" t="s">
        <v>58</v>
      </c>
      <c r="D4210" s="3" t="s">
        <v>10</v>
      </c>
      <c r="E4210" s="3">
        <v>2</v>
      </c>
      <c r="F4210" s="3" t="s">
        <v>4</v>
      </c>
      <c r="G4210" s="3">
        <v>0</v>
      </c>
      <c r="H4210" s="3">
        <v>0</v>
      </c>
      <c r="I4210" t="s">
        <v>175</v>
      </c>
      <c r="J4210">
        <v>1662274</v>
      </c>
      <c r="K4210" s="3" t="s">
        <v>38</v>
      </c>
      <c r="L4210" s="3" t="s">
        <v>63</v>
      </c>
      <c r="M4210" s="3">
        <v>301</v>
      </c>
      <c r="N4210" s="3">
        <v>0.83063063063063047</v>
      </c>
      <c r="P4210" t="str">
        <f t="shared" si="130"/>
        <v>PORT09 to PORT04</v>
      </c>
      <c r="Q4210" s="3">
        <v>360</v>
      </c>
      <c r="R4210" s="3">
        <v>0.51750189162546179</v>
      </c>
      <c r="S4210" s="10">
        <f t="shared" si="131"/>
        <v>155.76806937926401</v>
      </c>
      <c r="T4210" s="3" t="s">
        <v>197</v>
      </c>
      <c r="V4210"/>
      <c r="X4210"/>
      <c r="AE4210"/>
    </row>
    <row r="4211" spans="1:31" x14ac:dyDescent="0.25">
      <c r="A4211" s="3">
        <v>1447206394.7</v>
      </c>
      <c r="B4211" s="11">
        <v>44660</v>
      </c>
      <c r="C4211" s="3" t="s">
        <v>58</v>
      </c>
      <c r="D4211" s="3" t="s">
        <v>10</v>
      </c>
      <c r="E4211" s="3">
        <v>2</v>
      </c>
      <c r="F4211" s="3" t="s">
        <v>4</v>
      </c>
      <c r="G4211" s="3">
        <v>0</v>
      </c>
      <c r="H4211" s="3">
        <v>0</v>
      </c>
      <c r="I4211" t="s">
        <v>175</v>
      </c>
      <c r="J4211">
        <v>1662274</v>
      </c>
      <c r="K4211" s="3" t="s">
        <v>38</v>
      </c>
      <c r="L4211" s="3" t="s">
        <v>63</v>
      </c>
      <c r="M4211" s="3">
        <v>357</v>
      </c>
      <c r="N4211" s="3">
        <v>7.0603603603603586</v>
      </c>
      <c r="P4211" t="str">
        <f t="shared" si="130"/>
        <v>PORT09 to PORT04</v>
      </c>
      <c r="Q4211" s="3">
        <v>360</v>
      </c>
      <c r="R4211" s="3">
        <v>0.51750189162546179</v>
      </c>
      <c r="S4211" s="10">
        <f t="shared" si="131"/>
        <v>184.74817531028987</v>
      </c>
      <c r="T4211" s="3" t="s">
        <v>197</v>
      </c>
      <c r="V4211"/>
      <c r="X4211"/>
      <c r="AE4211"/>
    </row>
    <row r="4212" spans="1:31" x14ac:dyDescent="0.25">
      <c r="A4212" s="3">
        <v>1447212846.7</v>
      </c>
      <c r="B4212" s="11">
        <v>44653</v>
      </c>
      <c r="C4212" s="3" t="s">
        <v>58</v>
      </c>
      <c r="D4212" s="3" t="s">
        <v>10</v>
      </c>
      <c r="E4212" s="3">
        <v>2</v>
      </c>
      <c r="F4212" s="3" t="s">
        <v>4</v>
      </c>
      <c r="G4212" s="3">
        <v>0</v>
      </c>
      <c r="H4212" s="3">
        <v>0</v>
      </c>
      <c r="I4212" t="s">
        <v>175</v>
      </c>
      <c r="J4212">
        <v>1662274</v>
      </c>
      <c r="K4212" s="3" t="s">
        <v>38</v>
      </c>
      <c r="L4212" s="3" t="s">
        <v>63</v>
      </c>
      <c r="M4212" s="3">
        <v>322</v>
      </c>
      <c r="N4212" s="3">
        <v>0.83063063063063047</v>
      </c>
      <c r="P4212" t="str">
        <f t="shared" si="130"/>
        <v>PORT09 to PORT04</v>
      </c>
      <c r="Q4212" s="3">
        <v>360</v>
      </c>
      <c r="R4212" s="3">
        <v>0.51750189162546179</v>
      </c>
      <c r="S4212" s="10">
        <f t="shared" si="131"/>
        <v>166.63560910339871</v>
      </c>
      <c r="T4212" s="3" t="s">
        <v>197</v>
      </c>
      <c r="V4212"/>
      <c r="X4212"/>
      <c r="AE4212"/>
    </row>
    <row r="4213" spans="1:31" x14ac:dyDescent="0.25">
      <c r="A4213" s="3">
        <v>1447283692.7</v>
      </c>
      <c r="B4213" s="11">
        <v>44653</v>
      </c>
      <c r="C4213" s="3" t="s">
        <v>58</v>
      </c>
      <c r="D4213" s="3" t="s">
        <v>10</v>
      </c>
      <c r="E4213" s="3">
        <v>2</v>
      </c>
      <c r="F4213" s="3" t="s">
        <v>4</v>
      </c>
      <c r="G4213" s="3">
        <v>0</v>
      </c>
      <c r="H4213" s="3">
        <v>0</v>
      </c>
      <c r="I4213" t="s">
        <v>175</v>
      </c>
      <c r="J4213">
        <v>1663341</v>
      </c>
      <c r="K4213" s="3" t="s">
        <v>38</v>
      </c>
      <c r="L4213" s="3" t="s">
        <v>63</v>
      </c>
      <c r="M4213" s="3">
        <v>249</v>
      </c>
      <c r="N4213" s="3">
        <v>0.81088709677419346</v>
      </c>
      <c r="P4213" t="str">
        <f t="shared" si="130"/>
        <v>PORT09 to PORT04</v>
      </c>
      <c r="Q4213" s="3">
        <v>360</v>
      </c>
      <c r="R4213" s="3">
        <v>0.51750189162546179</v>
      </c>
      <c r="S4213" s="10">
        <f t="shared" si="131"/>
        <v>128.85797101473997</v>
      </c>
      <c r="T4213" s="3" t="s">
        <v>197</v>
      </c>
      <c r="V4213"/>
      <c r="X4213"/>
      <c r="AE4213"/>
    </row>
    <row r="4214" spans="1:31" x14ac:dyDescent="0.25">
      <c r="A4214" s="3">
        <v>1447192336.7</v>
      </c>
      <c r="B4214" s="11">
        <v>44654</v>
      </c>
      <c r="C4214" s="3" t="s">
        <v>58</v>
      </c>
      <c r="D4214" s="3" t="s">
        <v>10</v>
      </c>
      <c r="E4214" s="3">
        <v>2</v>
      </c>
      <c r="F4214" s="3" t="s">
        <v>4</v>
      </c>
      <c r="G4214" s="3">
        <v>0</v>
      </c>
      <c r="H4214" s="3">
        <v>0</v>
      </c>
      <c r="I4214" t="s">
        <v>175</v>
      </c>
      <c r="J4214">
        <v>1663341</v>
      </c>
      <c r="K4214" s="3" t="s">
        <v>38</v>
      </c>
      <c r="L4214" s="3" t="s">
        <v>63</v>
      </c>
      <c r="M4214" s="3">
        <v>302</v>
      </c>
      <c r="N4214" s="3">
        <v>2.4326612903225806</v>
      </c>
      <c r="P4214" t="str">
        <f t="shared" si="130"/>
        <v>PORT09 to PORT04</v>
      </c>
      <c r="Q4214" s="3">
        <v>360</v>
      </c>
      <c r="R4214" s="3">
        <v>0.51750189162546179</v>
      </c>
      <c r="S4214" s="10">
        <f t="shared" si="131"/>
        <v>156.28557127088945</v>
      </c>
      <c r="T4214" s="3" t="s">
        <v>197</v>
      </c>
      <c r="V4214"/>
      <c r="X4214"/>
      <c r="AE4214"/>
    </row>
    <row r="4215" spans="1:31" x14ac:dyDescent="0.25">
      <c r="A4215" s="3">
        <v>1447392335.7</v>
      </c>
      <c r="B4215" s="11">
        <v>44652</v>
      </c>
      <c r="C4215" s="3" t="s">
        <v>58</v>
      </c>
      <c r="D4215" s="3" t="s">
        <v>10</v>
      </c>
      <c r="E4215" s="3">
        <v>2</v>
      </c>
      <c r="F4215" s="3" t="s">
        <v>4</v>
      </c>
      <c r="G4215" s="3">
        <v>0</v>
      </c>
      <c r="H4215" s="3">
        <v>0</v>
      </c>
      <c r="I4215" t="s">
        <v>175</v>
      </c>
      <c r="J4215">
        <v>1663341</v>
      </c>
      <c r="K4215" s="3" t="s">
        <v>38</v>
      </c>
      <c r="L4215" s="3" t="s">
        <v>63</v>
      </c>
      <c r="M4215" s="3">
        <v>311</v>
      </c>
      <c r="N4215" s="3">
        <v>2.4326612903225806</v>
      </c>
      <c r="P4215" t="str">
        <f t="shared" si="130"/>
        <v>PORT09 to PORT04</v>
      </c>
      <c r="Q4215" s="3">
        <v>360</v>
      </c>
      <c r="R4215" s="3">
        <v>0.51750189162546179</v>
      </c>
      <c r="S4215" s="10">
        <f t="shared" si="131"/>
        <v>160.94308829551861</v>
      </c>
      <c r="T4215" s="3" t="s">
        <v>197</v>
      </c>
      <c r="V4215"/>
      <c r="X4215"/>
      <c r="AE4215"/>
    </row>
    <row r="4216" spans="1:31" x14ac:dyDescent="0.25">
      <c r="A4216" s="3">
        <v>1447323836.7</v>
      </c>
      <c r="B4216" s="11">
        <v>44652</v>
      </c>
      <c r="C4216" s="3" t="s">
        <v>60</v>
      </c>
      <c r="D4216" s="3" t="s">
        <v>10</v>
      </c>
      <c r="E4216" s="3">
        <v>1</v>
      </c>
      <c r="F4216" s="3" t="s">
        <v>4</v>
      </c>
      <c r="G4216" s="3">
        <v>0</v>
      </c>
      <c r="H4216" s="3">
        <v>0</v>
      </c>
      <c r="I4216" t="s">
        <v>178</v>
      </c>
      <c r="J4216">
        <v>1664346</v>
      </c>
      <c r="K4216" s="3" t="s">
        <v>40</v>
      </c>
      <c r="L4216" s="3" t="s">
        <v>63</v>
      </c>
      <c r="M4216" s="3">
        <v>347</v>
      </c>
      <c r="N4216" s="3">
        <v>1.2440625000000001</v>
      </c>
      <c r="P4216" t="str">
        <f t="shared" si="130"/>
        <v>PORT09 to PORT06</v>
      </c>
      <c r="Q4216" s="3">
        <v>250</v>
      </c>
      <c r="R4216" s="3">
        <v>0.48814438452738274</v>
      </c>
      <c r="S4216" s="10">
        <f t="shared" si="131"/>
        <v>169.3861014310018</v>
      </c>
      <c r="T4216" s="3" t="s">
        <v>197</v>
      </c>
      <c r="V4216"/>
      <c r="X4216"/>
      <c r="AE4216"/>
    </row>
    <row r="4217" spans="1:31" x14ac:dyDescent="0.25">
      <c r="A4217" s="3">
        <v>1447302784.7</v>
      </c>
      <c r="B4217" s="11">
        <v>44658</v>
      </c>
      <c r="C4217" s="3" t="s">
        <v>60</v>
      </c>
      <c r="D4217" s="3" t="s">
        <v>10</v>
      </c>
      <c r="E4217" s="3">
        <v>1</v>
      </c>
      <c r="F4217" s="3" t="s">
        <v>4</v>
      </c>
      <c r="G4217" s="3">
        <v>0</v>
      </c>
      <c r="H4217" s="3">
        <v>0</v>
      </c>
      <c r="I4217" t="s">
        <v>178</v>
      </c>
      <c r="J4217">
        <v>1664346</v>
      </c>
      <c r="K4217" s="3" t="s">
        <v>40</v>
      </c>
      <c r="L4217" s="3" t="s">
        <v>63</v>
      </c>
      <c r="M4217" s="3">
        <v>385</v>
      </c>
      <c r="N4217" s="3">
        <v>3.9399999999999995</v>
      </c>
      <c r="P4217" t="str">
        <f t="shared" si="130"/>
        <v>PORT09 to PORT06</v>
      </c>
      <c r="Q4217" s="3">
        <v>250</v>
      </c>
      <c r="R4217" s="3">
        <v>0.48814438452738274</v>
      </c>
      <c r="S4217" s="10">
        <f t="shared" si="131"/>
        <v>187.93558804304234</v>
      </c>
      <c r="T4217" s="3" t="s">
        <v>197</v>
      </c>
      <c r="V4217"/>
      <c r="X4217"/>
      <c r="AE4217"/>
    </row>
    <row r="4218" spans="1:31" x14ac:dyDescent="0.25">
      <c r="A4218" s="3">
        <v>1447215474.7</v>
      </c>
      <c r="B4218" s="11">
        <v>44652</v>
      </c>
      <c r="C4218" s="3" t="s">
        <v>60</v>
      </c>
      <c r="D4218" s="3" t="s">
        <v>10</v>
      </c>
      <c r="E4218" s="3">
        <v>1</v>
      </c>
      <c r="F4218" s="3" t="s">
        <v>4</v>
      </c>
      <c r="G4218" s="3">
        <v>0</v>
      </c>
      <c r="H4218" s="3">
        <v>0</v>
      </c>
      <c r="I4218" t="s">
        <v>178</v>
      </c>
      <c r="J4218">
        <v>1664346</v>
      </c>
      <c r="K4218" s="3" t="s">
        <v>40</v>
      </c>
      <c r="L4218" s="3" t="s">
        <v>63</v>
      </c>
      <c r="M4218" s="3">
        <v>286</v>
      </c>
      <c r="N4218" s="3">
        <v>2.42</v>
      </c>
      <c r="P4218" t="str">
        <f t="shared" si="130"/>
        <v>PORT09 to PORT06</v>
      </c>
      <c r="Q4218" s="3">
        <v>250</v>
      </c>
      <c r="R4218" s="3">
        <v>0.48814438452738274</v>
      </c>
      <c r="S4218" s="10">
        <f t="shared" si="131"/>
        <v>139.60929397483147</v>
      </c>
      <c r="T4218" s="3" t="s">
        <v>197</v>
      </c>
      <c r="V4218"/>
      <c r="X4218"/>
      <c r="AE4218"/>
    </row>
    <row r="4219" spans="1:31" x14ac:dyDescent="0.25">
      <c r="A4219" s="3">
        <v>1447283723.7</v>
      </c>
      <c r="B4219" s="11">
        <v>44659</v>
      </c>
      <c r="C4219" s="3" t="s">
        <v>60</v>
      </c>
      <c r="D4219" s="3" t="s">
        <v>10</v>
      </c>
      <c r="E4219" s="3">
        <v>1</v>
      </c>
      <c r="F4219" s="3" t="s">
        <v>4</v>
      </c>
      <c r="G4219" s="3">
        <v>0</v>
      </c>
      <c r="H4219" s="3">
        <v>0</v>
      </c>
      <c r="I4219" t="s">
        <v>178</v>
      </c>
      <c r="J4219">
        <v>1664346</v>
      </c>
      <c r="K4219" s="3" t="s">
        <v>40</v>
      </c>
      <c r="L4219" s="3" t="s">
        <v>63</v>
      </c>
      <c r="M4219" s="3">
        <v>342</v>
      </c>
      <c r="N4219" s="3">
        <v>2.04</v>
      </c>
      <c r="P4219" t="str">
        <f t="shared" si="130"/>
        <v>PORT09 to PORT06</v>
      </c>
      <c r="Q4219" s="3">
        <v>250</v>
      </c>
      <c r="R4219" s="3">
        <v>0.48814438452738274</v>
      </c>
      <c r="S4219" s="10">
        <f t="shared" si="131"/>
        <v>166.94537950836491</v>
      </c>
      <c r="T4219" s="3" t="s">
        <v>197</v>
      </c>
      <c r="V4219"/>
      <c r="X4219"/>
      <c r="AE4219"/>
    </row>
    <row r="4220" spans="1:31" x14ac:dyDescent="0.25">
      <c r="A4220" s="3">
        <v>1447346617.7</v>
      </c>
      <c r="B4220" s="11">
        <v>44661</v>
      </c>
      <c r="C4220" s="3" t="s">
        <v>58</v>
      </c>
      <c r="D4220" s="3" t="s">
        <v>10</v>
      </c>
      <c r="E4220" s="3">
        <v>2</v>
      </c>
      <c r="F4220" s="3" t="s">
        <v>4</v>
      </c>
      <c r="G4220" s="3">
        <v>0</v>
      </c>
      <c r="H4220" s="3">
        <v>0</v>
      </c>
      <c r="I4220" t="s">
        <v>175</v>
      </c>
      <c r="J4220">
        <v>1671942</v>
      </c>
      <c r="K4220" s="3" t="s">
        <v>38</v>
      </c>
      <c r="L4220" s="3" t="s">
        <v>63</v>
      </c>
      <c r="M4220" s="3">
        <v>412</v>
      </c>
      <c r="N4220" s="3">
        <v>9.7567459650109676</v>
      </c>
      <c r="P4220" t="str">
        <f t="shared" si="130"/>
        <v>PORT09 to PORT04</v>
      </c>
      <c r="Q4220" s="3">
        <v>360</v>
      </c>
      <c r="R4220" s="3">
        <v>0.51750189162546179</v>
      </c>
      <c r="S4220" s="10">
        <f t="shared" si="131"/>
        <v>213.21077934969026</v>
      </c>
      <c r="T4220" s="3" t="s">
        <v>197</v>
      </c>
      <c r="V4220"/>
      <c r="X4220"/>
      <c r="AE4220"/>
    </row>
    <row r="4221" spans="1:31" x14ac:dyDescent="0.25">
      <c r="A4221" s="3">
        <v>1447227183.7</v>
      </c>
      <c r="B4221" s="11">
        <v>44654</v>
      </c>
      <c r="C4221" s="3" t="s">
        <v>58</v>
      </c>
      <c r="D4221" s="3" t="s">
        <v>10</v>
      </c>
      <c r="E4221" s="3">
        <v>2</v>
      </c>
      <c r="F4221" s="3" t="s">
        <v>4</v>
      </c>
      <c r="G4221" s="3">
        <v>0</v>
      </c>
      <c r="H4221" s="3">
        <v>0</v>
      </c>
      <c r="I4221" t="s">
        <v>175</v>
      </c>
      <c r="J4221">
        <v>1699951</v>
      </c>
      <c r="K4221" s="3" t="s">
        <v>38</v>
      </c>
      <c r="L4221" s="3" t="s">
        <v>63</v>
      </c>
      <c r="M4221" s="3">
        <v>382</v>
      </c>
      <c r="N4221" s="3">
        <v>3.783197875720278</v>
      </c>
      <c r="P4221" t="str">
        <f t="shared" si="130"/>
        <v>PORT09 to PORT04</v>
      </c>
      <c r="Q4221" s="3">
        <v>360</v>
      </c>
      <c r="R4221" s="3">
        <v>0.51750189162546179</v>
      </c>
      <c r="S4221" s="10">
        <f t="shared" si="131"/>
        <v>197.6857226009264</v>
      </c>
      <c r="T4221" s="3" t="s">
        <v>197</v>
      </c>
      <c r="V4221"/>
      <c r="X4221"/>
      <c r="AE4221"/>
    </row>
    <row r="4222" spans="1:31" x14ac:dyDescent="0.25">
      <c r="A4222" s="3">
        <v>1447149416.7</v>
      </c>
      <c r="B4222" s="11">
        <v>44652</v>
      </c>
      <c r="C4222" s="3" t="s">
        <v>58</v>
      </c>
      <c r="D4222" s="3" t="s">
        <v>10</v>
      </c>
      <c r="E4222" s="3">
        <v>2</v>
      </c>
      <c r="F4222" s="3" t="s">
        <v>4</v>
      </c>
      <c r="G4222" s="3">
        <v>0</v>
      </c>
      <c r="H4222" s="3">
        <v>0</v>
      </c>
      <c r="I4222" t="s">
        <v>175</v>
      </c>
      <c r="J4222">
        <v>1699951</v>
      </c>
      <c r="K4222" s="3" t="s">
        <v>38</v>
      </c>
      <c r="L4222" s="3" t="s">
        <v>63</v>
      </c>
      <c r="M4222" s="3">
        <v>320</v>
      </c>
      <c r="N4222" s="3">
        <v>1.891598937860139</v>
      </c>
      <c r="P4222" t="str">
        <f t="shared" si="130"/>
        <v>PORT09 to PORT04</v>
      </c>
      <c r="Q4222" s="3">
        <v>360</v>
      </c>
      <c r="R4222" s="3">
        <v>0.51750189162546179</v>
      </c>
      <c r="S4222" s="10">
        <f t="shared" si="131"/>
        <v>165.60060532014776</v>
      </c>
      <c r="T4222" s="3" t="s">
        <v>197</v>
      </c>
      <c r="V4222"/>
      <c r="X4222"/>
      <c r="AE4222"/>
    </row>
    <row r="4223" spans="1:31" x14ac:dyDescent="0.25">
      <c r="A4223" s="3">
        <v>1447146923.7</v>
      </c>
      <c r="B4223" s="11">
        <v>44661</v>
      </c>
      <c r="C4223" s="3" t="s">
        <v>58</v>
      </c>
      <c r="D4223" s="3" t="s">
        <v>10</v>
      </c>
      <c r="E4223" s="3">
        <v>2</v>
      </c>
      <c r="F4223" s="3" t="s">
        <v>4</v>
      </c>
      <c r="G4223" s="3">
        <v>0</v>
      </c>
      <c r="H4223" s="3">
        <v>0</v>
      </c>
      <c r="I4223" t="s">
        <v>175</v>
      </c>
      <c r="J4223">
        <v>1699952</v>
      </c>
      <c r="K4223" s="3" t="s">
        <v>38</v>
      </c>
      <c r="L4223" s="3" t="s">
        <v>63</v>
      </c>
      <c r="M4223" s="3">
        <v>1459</v>
      </c>
      <c r="N4223" s="3">
        <v>45.403591055289048</v>
      </c>
      <c r="P4223" t="str">
        <f t="shared" si="130"/>
        <v>PORT09 to PORT04</v>
      </c>
      <c r="Q4223" s="3">
        <v>360</v>
      </c>
      <c r="R4223" s="3">
        <v>0.51750189162546179</v>
      </c>
      <c r="S4223" s="10">
        <f t="shared" si="131"/>
        <v>755.03525988154877</v>
      </c>
      <c r="T4223" s="3" t="s">
        <v>197</v>
      </c>
      <c r="V4223"/>
      <c r="X4223"/>
      <c r="AE4223"/>
    </row>
    <row r="4224" spans="1:31" x14ac:dyDescent="0.25">
      <c r="A4224" s="3">
        <v>1447198885.7</v>
      </c>
      <c r="B4224" s="11">
        <v>44654</v>
      </c>
      <c r="C4224" s="3" t="s">
        <v>58</v>
      </c>
      <c r="D4224" s="3" t="s">
        <v>10</v>
      </c>
      <c r="E4224" s="3">
        <v>2</v>
      </c>
      <c r="F4224" s="3" t="s">
        <v>4</v>
      </c>
      <c r="G4224" s="3">
        <v>0</v>
      </c>
      <c r="H4224" s="3">
        <v>0</v>
      </c>
      <c r="I4224" t="s">
        <v>175</v>
      </c>
      <c r="J4224">
        <v>1699952</v>
      </c>
      <c r="K4224" s="3" t="s">
        <v>38</v>
      </c>
      <c r="L4224" s="3" t="s">
        <v>63</v>
      </c>
      <c r="M4224" s="3">
        <v>974</v>
      </c>
      <c r="N4224" s="3">
        <v>26.816041311214562</v>
      </c>
      <c r="P4224" t="str">
        <f t="shared" si="130"/>
        <v>PORT09 to PORT04</v>
      </c>
      <c r="Q4224" s="3">
        <v>360</v>
      </c>
      <c r="R4224" s="3">
        <v>0.51750189162546179</v>
      </c>
      <c r="S4224" s="10">
        <f t="shared" si="131"/>
        <v>504.04684244319975</v>
      </c>
      <c r="T4224" s="3" t="s">
        <v>197</v>
      </c>
      <c r="V4224"/>
      <c r="X4224"/>
      <c r="AE4224"/>
    </row>
    <row r="4225" spans="1:31" x14ac:dyDescent="0.25">
      <c r="A4225" s="3">
        <v>1447185885.7</v>
      </c>
      <c r="B4225" s="11">
        <v>44662</v>
      </c>
      <c r="C4225" s="3" t="s">
        <v>58</v>
      </c>
      <c r="D4225" s="3" t="s">
        <v>10</v>
      </c>
      <c r="E4225" s="3">
        <v>2</v>
      </c>
      <c r="F4225" s="3" t="s">
        <v>4</v>
      </c>
      <c r="G4225" s="3">
        <v>0</v>
      </c>
      <c r="H4225" s="3">
        <v>0</v>
      </c>
      <c r="I4225" t="s">
        <v>175</v>
      </c>
      <c r="J4225">
        <v>1699952</v>
      </c>
      <c r="K4225" s="3" t="s">
        <v>38</v>
      </c>
      <c r="L4225" s="3" t="s">
        <v>63</v>
      </c>
      <c r="M4225" s="3">
        <v>602</v>
      </c>
      <c r="N4225" s="3">
        <v>12.207299534302885</v>
      </c>
      <c r="P4225" t="str">
        <f t="shared" si="130"/>
        <v>PORT09 to PORT04</v>
      </c>
      <c r="Q4225" s="3">
        <v>360</v>
      </c>
      <c r="R4225" s="3">
        <v>0.51750189162546179</v>
      </c>
      <c r="S4225" s="10">
        <f t="shared" si="131"/>
        <v>311.53613875852801</v>
      </c>
      <c r="T4225" s="3" t="s">
        <v>197</v>
      </c>
      <c r="V4225"/>
      <c r="X4225"/>
      <c r="AE4225"/>
    </row>
    <row r="4226" spans="1:31" x14ac:dyDescent="0.25">
      <c r="A4226" s="3">
        <v>1447149402.7</v>
      </c>
      <c r="B4226" s="11">
        <v>44658</v>
      </c>
      <c r="C4226" s="3" t="s">
        <v>58</v>
      </c>
      <c r="D4226" s="3" t="s">
        <v>10</v>
      </c>
      <c r="E4226" s="3">
        <v>2</v>
      </c>
      <c r="F4226" s="3" t="s">
        <v>4</v>
      </c>
      <c r="G4226" s="3">
        <v>0</v>
      </c>
      <c r="H4226" s="3">
        <v>0</v>
      </c>
      <c r="I4226" t="s">
        <v>175</v>
      </c>
      <c r="J4226">
        <v>1699952</v>
      </c>
      <c r="K4226" s="3" t="s">
        <v>38</v>
      </c>
      <c r="L4226" s="3" t="s">
        <v>63</v>
      </c>
      <c r="M4226" s="3">
        <v>378</v>
      </c>
      <c r="N4226" s="3">
        <v>3.0610448983297265</v>
      </c>
      <c r="P4226" t="str">
        <f t="shared" ref="P4226:P4289" si="132">L4226&amp;" to "&amp;C4226</f>
        <v>PORT09 to PORT04</v>
      </c>
      <c r="Q4226" s="3">
        <v>360</v>
      </c>
      <c r="R4226" s="3">
        <v>0.51750189162546179</v>
      </c>
      <c r="S4226" s="10">
        <f t="shared" ref="S4226:S4289" si="133">R4226*M4226</f>
        <v>195.61571503442457</v>
      </c>
      <c r="T4226" s="3" t="s">
        <v>197</v>
      </c>
      <c r="V4226"/>
      <c r="X4226"/>
      <c r="AE4226"/>
    </row>
    <row r="4227" spans="1:31" x14ac:dyDescent="0.25">
      <c r="A4227" s="3">
        <v>1447185888.7</v>
      </c>
      <c r="B4227" s="11">
        <v>44665</v>
      </c>
      <c r="C4227" s="3" t="s">
        <v>58</v>
      </c>
      <c r="D4227" s="3" t="s">
        <v>10</v>
      </c>
      <c r="E4227" s="3">
        <v>2</v>
      </c>
      <c r="F4227" s="3" t="s">
        <v>4</v>
      </c>
      <c r="G4227" s="3">
        <v>0</v>
      </c>
      <c r="H4227" s="3">
        <v>0</v>
      </c>
      <c r="I4227" t="s">
        <v>175</v>
      </c>
      <c r="J4227">
        <v>1699952</v>
      </c>
      <c r="K4227" s="3" t="s">
        <v>38</v>
      </c>
      <c r="L4227" s="3" t="s">
        <v>63</v>
      </c>
      <c r="M4227" s="3">
        <v>370</v>
      </c>
      <c r="N4227" s="3">
        <v>4.1674466688103511</v>
      </c>
      <c r="P4227" t="str">
        <f t="shared" si="132"/>
        <v>PORT09 to PORT04</v>
      </c>
      <c r="Q4227" s="3">
        <v>360</v>
      </c>
      <c r="R4227" s="3">
        <v>0.51750189162546179</v>
      </c>
      <c r="S4227" s="10">
        <f t="shared" si="133"/>
        <v>191.47569990142085</v>
      </c>
      <c r="T4227" s="3" t="s">
        <v>197</v>
      </c>
      <c r="V4227"/>
      <c r="X4227"/>
      <c r="AE4227"/>
    </row>
    <row r="4228" spans="1:31" x14ac:dyDescent="0.25">
      <c r="A4228" s="3">
        <v>1447224516.7</v>
      </c>
      <c r="B4228" s="11">
        <v>44653</v>
      </c>
      <c r="C4228" s="3" t="s">
        <v>58</v>
      </c>
      <c r="D4228" s="3" t="s">
        <v>10</v>
      </c>
      <c r="E4228" s="3">
        <v>2</v>
      </c>
      <c r="F4228" s="3" t="s">
        <v>4</v>
      </c>
      <c r="G4228" s="3">
        <v>0</v>
      </c>
      <c r="H4228" s="3">
        <v>0</v>
      </c>
      <c r="I4228" t="s">
        <v>175</v>
      </c>
      <c r="J4228">
        <v>1699952</v>
      </c>
      <c r="K4228" s="3" t="s">
        <v>38</v>
      </c>
      <c r="L4228" s="3" t="s">
        <v>63</v>
      </c>
      <c r="M4228" s="3">
        <v>1806</v>
      </c>
      <c r="N4228" s="3">
        <v>58.320088524031206</v>
      </c>
      <c r="P4228" t="str">
        <f t="shared" si="132"/>
        <v>PORT09 to PORT04</v>
      </c>
      <c r="Q4228" s="3">
        <v>360</v>
      </c>
      <c r="R4228" s="3">
        <v>0.51750189162546179</v>
      </c>
      <c r="S4228" s="10">
        <f t="shared" si="133"/>
        <v>934.60841627558398</v>
      </c>
      <c r="T4228" s="3" t="s">
        <v>197</v>
      </c>
      <c r="V4228"/>
      <c r="X4228"/>
      <c r="AE4228"/>
    </row>
    <row r="4229" spans="1:31" x14ac:dyDescent="0.25">
      <c r="A4229" s="3">
        <v>1447206404.7</v>
      </c>
      <c r="B4229" s="11">
        <v>44652</v>
      </c>
      <c r="C4229" s="3" t="s">
        <v>58</v>
      </c>
      <c r="D4229" s="3" t="s">
        <v>10</v>
      </c>
      <c r="E4229" s="3">
        <v>2</v>
      </c>
      <c r="F4229" s="3" t="s">
        <v>4</v>
      </c>
      <c r="G4229" s="3">
        <v>0</v>
      </c>
      <c r="H4229" s="3">
        <v>0</v>
      </c>
      <c r="I4229" t="s">
        <v>175</v>
      </c>
      <c r="J4229">
        <v>1699952</v>
      </c>
      <c r="K4229" s="3" t="s">
        <v>38</v>
      </c>
      <c r="L4229" s="3" t="s">
        <v>63</v>
      </c>
      <c r="M4229" s="3">
        <v>420</v>
      </c>
      <c r="N4229" s="3">
        <v>6.8228109179638485</v>
      </c>
      <c r="P4229" t="str">
        <f t="shared" si="132"/>
        <v>PORT09 to PORT04</v>
      </c>
      <c r="Q4229" s="3">
        <v>360</v>
      </c>
      <c r="R4229" s="3">
        <v>0.51750189162546179</v>
      </c>
      <c r="S4229" s="10">
        <f t="shared" si="133"/>
        <v>217.35079448269394</v>
      </c>
      <c r="T4229" s="3" t="s">
        <v>197</v>
      </c>
      <c r="V4229"/>
      <c r="X4229"/>
      <c r="AE4229"/>
    </row>
    <row r="4230" spans="1:31" x14ac:dyDescent="0.25">
      <c r="A4230" s="3">
        <v>1447204442.7</v>
      </c>
      <c r="B4230" s="11">
        <v>44654</v>
      </c>
      <c r="C4230" s="3" t="s">
        <v>58</v>
      </c>
      <c r="D4230" s="3" t="s">
        <v>10</v>
      </c>
      <c r="E4230" s="3">
        <v>2</v>
      </c>
      <c r="F4230" s="3" t="s">
        <v>4</v>
      </c>
      <c r="G4230" s="3">
        <v>0</v>
      </c>
      <c r="H4230" s="3">
        <v>0</v>
      </c>
      <c r="I4230" t="s">
        <v>175</v>
      </c>
      <c r="J4230">
        <v>1699952</v>
      </c>
      <c r="K4230" s="3" t="s">
        <v>38</v>
      </c>
      <c r="L4230" s="3" t="s">
        <v>63</v>
      </c>
      <c r="M4230" s="3">
        <v>983</v>
      </c>
      <c r="N4230" s="3">
        <v>25.816041311214562</v>
      </c>
      <c r="P4230" t="str">
        <f t="shared" si="132"/>
        <v>PORT09 to PORT04</v>
      </c>
      <c r="Q4230" s="3">
        <v>360</v>
      </c>
      <c r="R4230" s="3">
        <v>0.51750189162546179</v>
      </c>
      <c r="S4230" s="10">
        <f t="shared" si="133"/>
        <v>508.70435946782891</v>
      </c>
      <c r="T4230" s="3" t="s">
        <v>197</v>
      </c>
      <c r="V4230"/>
      <c r="X4230"/>
      <c r="AE4230"/>
    </row>
    <row r="4231" spans="1:31" x14ac:dyDescent="0.25">
      <c r="A4231" s="3">
        <v>1447227184.7</v>
      </c>
      <c r="B4231" s="11">
        <v>44662</v>
      </c>
      <c r="C4231" s="3" t="s">
        <v>58</v>
      </c>
      <c r="D4231" s="3" t="s">
        <v>10</v>
      </c>
      <c r="E4231" s="3">
        <v>2</v>
      </c>
      <c r="F4231" s="3" t="s">
        <v>4</v>
      </c>
      <c r="G4231" s="3">
        <v>0</v>
      </c>
      <c r="H4231" s="3">
        <v>0</v>
      </c>
      <c r="I4231" t="s">
        <v>175</v>
      </c>
      <c r="J4231">
        <v>1699952</v>
      </c>
      <c r="K4231" s="3" t="s">
        <v>38</v>
      </c>
      <c r="L4231" s="3" t="s">
        <v>63</v>
      </c>
      <c r="M4231" s="3">
        <v>306</v>
      </c>
      <c r="N4231" s="3">
        <v>1.880883009817061</v>
      </c>
      <c r="P4231" t="str">
        <f t="shared" si="132"/>
        <v>PORT09 to PORT04</v>
      </c>
      <c r="Q4231" s="3">
        <v>360</v>
      </c>
      <c r="R4231" s="3">
        <v>0.51750189162546179</v>
      </c>
      <c r="S4231" s="10">
        <f t="shared" si="133"/>
        <v>158.35557883739131</v>
      </c>
      <c r="T4231" s="3" t="s">
        <v>197</v>
      </c>
      <c r="V4231"/>
      <c r="X4231"/>
      <c r="AE4231"/>
    </row>
    <row r="4232" spans="1:31" x14ac:dyDescent="0.25">
      <c r="A4232" s="3">
        <v>1447204441.7</v>
      </c>
      <c r="B4232" s="11">
        <v>44665</v>
      </c>
      <c r="C4232" s="3" t="s">
        <v>58</v>
      </c>
      <c r="D4232" s="3" t="s">
        <v>10</v>
      </c>
      <c r="E4232" s="3">
        <v>2</v>
      </c>
      <c r="F4232" s="3" t="s">
        <v>4</v>
      </c>
      <c r="G4232" s="3">
        <v>0</v>
      </c>
      <c r="H4232" s="3">
        <v>0</v>
      </c>
      <c r="I4232" t="s">
        <v>175</v>
      </c>
      <c r="J4232">
        <v>1699948</v>
      </c>
      <c r="K4232" s="3" t="s">
        <v>38</v>
      </c>
      <c r="L4232" s="3" t="s">
        <v>63</v>
      </c>
      <c r="M4232" s="3">
        <v>834</v>
      </c>
      <c r="N4232" s="3">
        <v>16.496313950681095</v>
      </c>
      <c r="P4232" t="str">
        <f t="shared" si="132"/>
        <v>PORT09 to PORT04</v>
      </c>
      <c r="Q4232" s="3">
        <v>360</v>
      </c>
      <c r="R4232" s="3">
        <v>0.51750189162546179</v>
      </c>
      <c r="S4232" s="10">
        <f t="shared" si="133"/>
        <v>431.59657761563511</v>
      </c>
      <c r="T4232" s="3" t="s">
        <v>197</v>
      </c>
      <c r="V4232"/>
      <c r="X4232"/>
      <c r="AE4232"/>
    </row>
    <row r="4233" spans="1:31" x14ac:dyDescent="0.25">
      <c r="A4233" s="3">
        <v>1447224515.7</v>
      </c>
      <c r="B4233" s="11">
        <v>44652</v>
      </c>
      <c r="C4233" s="3" t="s">
        <v>58</v>
      </c>
      <c r="D4233" s="3" t="s">
        <v>10</v>
      </c>
      <c r="E4233" s="3">
        <v>2</v>
      </c>
      <c r="F4233" s="3" t="s">
        <v>4</v>
      </c>
      <c r="G4233" s="3">
        <v>0</v>
      </c>
      <c r="H4233" s="3">
        <v>0</v>
      </c>
      <c r="I4233" t="s">
        <v>175</v>
      </c>
      <c r="J4233">
        <v>1699948</v>
      </c>
      <c r="K4233" s="3" t="s">
        <v>38</v>
      </c>
      <c r="L4233" s="3" t="s">
        <v>63</v>
      </c>
      <c r="M4233" s="3">
        <v>337</v>
      </c>
      <c r="N4233" s="3">
        <v>3.2992627901362188</v>
      </c>
      <c r="P4233" t="str">
        <f t="shared" si="132"/>
        <v>PORT09 to PORT04</v>
      </c>
      <c r="Q4233" s="3">
        <v>360</v>
      </c>
      <c r="R4233" s="3">
        <v>0.51750189162546179</v>
      </c>
      <c r="S4233" s="10">
        <f t="shared" si="133"/>
        <v>174.39813747778061</v>
      </c>
      <c r="T4233" s="3" t="s">
        <v>197</v>
      </c>
      <c r="V4233"/>
      <c r="X4233"/>
      <c r="AE4233"/>
    </row>
    <row r="4234" spans="1:31" x14ac:dyDescent="0.25">
      <c r="A4234" s="3">
        <v>1447206403.7</v>
      </c>
      <c r="B4234" s="11">
        <v>44653</v>
      </c>
      <c r="C4234" s="3" t="s">
        <v>58</v>
      </c>
      <c r="D4234" s="3" t="s">
        <v>10</v>
      </c>
      <c r="E4234" s="3">
        <v>2</v>
      </c>
      <c r="F4234" s="3" t="s">
        <v>4</v>
      </c>
      <c r="G4234" s="3">
        <v>0</v>
      </c>
      <c r="H4234" s="3">
        <v>0</v>
      </c>
      <c r="I4234" t="s">
        <v>175</v>
      </c>
      <c r="J4234">
        <v>1699948</v>
      </c>
      <c r="K4234" s="3" t="s">
        <v>38</v>
      </c>
      <c r="L4234" s="3" t="s">
        <v>63</v>
      </c>
      <c r="M4234" s="3">
        <v>2313</v>
      </c>
      <c r="N4234" s="3">
        <v>68.985255802724382</v>
      </c>
      <c r="P4234" t="str">
        <f t="shared" si="132"/>
        <v>PORT09 to PORT04</v>
      </c>
      <c r="Q4234" s="3">
        <v>360</v>
      </c>
      <c r="R4234" s="3">
        <v>0.51750189162546179</v>
      </c>
      <c r="S4234" s="10">
        <f t="shared" si="133"/>
        <v>1196.9818753296931</v>
      </c>
      <c r="T4234" s="3" t="s">
        <v>197</v>
      </c>
      <c r="V4234"/>
      <c r="X4234"/>
      <c r="AE4234"/>
    </row>
    <row r="4235" spans="1:31" x14ac:dyDescent="0.25">
      <c r="A4235" s="3">
        <v>1447198884.7</v>
      </c>
      <c r="B4235" s="11">
        <v>44660</v>
      </c>
      <c r="C4235" s="3" t="s">
        <v>58</v>
      </c>
      <c r="D4235" s="3" t="s">
        <v>10</v>
      </c>
      <c r="E4235" s="3">
        <v>2</v>
      </c>
      <c r="F4235" s="3" t="s">
        <v>4</v>
      </c>
      <c r="G4235" s="3">
        <v>0</v>
      </c>
      <c r="H4235" s="3">
        <v>0</v>
      </c>
      <c r="I4235" t="s">
        <v>175</v>
      </c>
      <c r="J4235">
        <v>1699948</v>
      </c>
      <c r="K4235" s="3" t="s">
        <v>38</v>
      </c>
      <c r="L4235" s="3" t="s">
        <v>63</v>
      </c>
      <c r="M4235" s="3">
        <v>821</v>
      </c>
      <c r="N4235" s="3">
        <v>16.496313950681095</v>
      </c>
      <c r="P4235" t="str">
        <f t="shared" si="132"/>
        <v>PORT09 to PORT04</v>
      </c>
      <c r="Q4235" s="3">
        <v>360</v>
      </c>
      <c r="R4235" s="3">
        <v>0.51750189162546179</v>
      </c>
      <c r="S4235" s="10">
        <f t="shared" si="133"/>
        <v>424.86905302450413</v>
      </c>
      <c r="T4235" s="3" t="s">
        <v>197</v>
      </c>
      <c r="V4235"/>
      <c r="X4235"/>
      <c r="AE4235"/>
    </row>
    <row r="4236" spans="1:31" x14ac:dyDescent="0.25">
      <c r="A4236" s="3">
        <v>1447192322.7</v>
      </c>
      <c r="B4236" s="11">
        <v>44662</v>
      </c>
      <c r="C4236" s="3" t="s">
        <v>58</v>
      </c>
      <c r="D4236" s="3" t="s">
        <v>10</v>
      </c>
      <c r="E4236" s="3">
        <v>2</v>
      </c>
      <c r="F4236" s="3" t="s">
        <v>4</v>
      </c>
      <c r="G4236" s="3">
        <v>0</v>
      </c>
      <c r="H4236" s="3">
        <v>0</v>
      </c>
      <c r="I4236" t="s">
        <v>175</v>
      </c>
      <c r="J4236">
        <v>1699948</v>
      </c>
      <c r="K4236" s="3" t="s">
        <v>38</v>
      </c>
      <c r="L4236" s="3" t="s">
        <v>63</v>
      </c>
      <c r="M4236" s="3">
        <v>1631</v>
      </c>
      <c r="N4236" s="3">
        <v>45.562819131781183</v>
      </c>
      <c r="P4236" t="str">
        <f t="shared" si="132"/>
        <v>PORT09 to PORT04</v>
      </c>
      <c r="Q4236" s="3">
        <v>360</v>
      </c>
      <c r="R4236" s="3">
        <v>0.51750189162546179</v>
      </c>
      <c r="S4236" s="10">
        <f t="shared" si="133"/>
        <v>844.04558524112815</v>
      </c>
      <c r="T4236" s="3" t="s">
        <v>197</v>
      </c>
      <c r="V4236"/>
      <c r="X4236"/>
      <c r="AE4236"/>
    </row>
    <row r="4237" spans="1:31" x14ac:dyDescent="0.25">
      <c r="A4237" s="3">
        <v>1447183523.7</v>
      </c>
      <c r="B4237" s="11">
        <v>44658</v>
      </c>
      <c r="C4237" s="3" t="s">
        <v>58</v>
      </c>
      <c r="D4237" s="3" t="s">
        <v>10</v>
      </c>
      <c r="E4237" s="3">
        <v>2</v>
      </c>
      <c r="F4237" s="3" t="s">
        <v>4</v>
      </c>
      <c r="G4237" s="3">
        <v>0</v>
      </c>
      <c r="H4237" s="3">
        <v>0</v>
      </c>
      <c r="I4237" t="s">
        <v>175</v>
      </c>
      <c r="J4237">
        <v>1699953</v>
      </c>
      <c r="K4237" s="3" t="s">
        <v>38</v>
      </c>
      <c r="L4237" s="3" t="s">
        <v>63</v>
      </c>
      <c r="M4237" s="3">
        <v>384</v>
      </c>
      <c r="N4237" s="3">
        <v>2.7975382350402982</v>
      </c>
      <c r="P4237" t="str">
        <f t="shared" si="132"/>
        <v>PORT09 to PORT04</v>
      </c>
      <c r="Q4237" s="3">
        <v>360</v>
      </c>
      <c r="R4237" s="3">
        <v>0.51750189162546179</v>
      </c>
      <c r="S4237" s="10">
        <f t="shared" si="133"/>
        <v>198.72072638417734</v>
      </c>
      <c r="T4237" s="3" t="s">
        <v>197</v>
      </c>
      <c r="V4237"/>
      <c r="X4237"/>
      <c r="AE4237"/>
    </row>
    <row r="4238" spans="1:31" x14ac:dyDescent="0.25">
      <c r="A4238" s="3">
        <v>1447224514.7</v>
      </c>
      <c r="B4238" s="11">
        <v>44652</v>
      </c>
      <c r="C4238" s="3" t="s">
        <v>58</v>
      </c>
      <c r="D4238" s="3" t="s">
        <v>10</v>
      </c>
      <c r="E4238" s="3">
        <v>2</v>
      </c>
      <c r="F4238" s="3" t="s">
        <v>4</v>
      </c>
      <c r="G4238" s="3">
        <v>0</v>
      </c>
      <c r="H4238" s="3">
        <v>0</v>
      </c>
      <c r="I4238" t="s">
        <v>175</v>
      </c>
      <c r="J4238">
        <v>1699946</v>
      </c>
      <c r="K4238" s="3" t="s">
        <v>38</v>
      </c>
      <c r="L4238" s="3" t="s">
        <v>63</v>
      </c>
      <c r="M4238" s="3">
        <v>436</v>
      </c>
      <c r="N4238" s="3">
        <v>3.5937138232787991</v>
      </c>
      <c r="P4238" t="str">
        <f t="shared" si="132"/>
        <v>PORT09 to PORT04</v>
      </c>
      <c r="Q4238" s="3">
        <v>360</v>
      </c>
      <c r="R4238" s="3">
        <v>0.51750189162546179</v>
      </c>
      <c r="S4238" s="10">
        <f t="shared" si="133"/>
        <v>225.63082474870134</v>
      </c>
      <c r="T4238" s="3" t="s">
        <v>197</v>
      </c>
      <c r="V4238"/>
      <c r="X4238"/>
      <c r="AE4238"/>
    </row>
    <row r="4239" spans="1:31" x14ac:dyDescent="0.25">
      <c r="A4239" s="3">
        <v>1447374459.7</v>
      </c>
      <c r="B4239" s="11">
        <v>44652</v>
      </c>
      <c r="C4239" s="3" t="s">
        <v>60</v>
      </c>
      <c r="D4239" s="3" t="s">
        <v>10</v>
      </c>
      <c r="E4239" s="3">
        <v>1</v>
      </c>
      <c r="F4239" s="3" t="s">
        <v>4</v>
      </c>
      <c r="G4239" s="3">
        <v>0</v>
      </c>
      <c r="H4239" s="3">
        <v>0</v>
      </c>
      <c r="I4239" t="s">
        <v>178</v>
      </c>
      <c r="J4239">
        <v>1697087</v>
      </c>
      <c r="K4239" s="3" t="s">
        <v>40</v>
      </c>
      <c r="L4239" s="3" t="s">
        <v>63</v>
      </c>
      <c r="M4239" s="3">
        <v>336</v>
      </c>
      <c r="N4239" s="3">
        <v>8.2428789380947928E-2</v>
      </c>
      <c r="P4239" t="str">
        <f t="shared" si="132"/>
        <v>PORT09 to PORT06</v>
      </c>
      <c r="Q4239" s="3">
        <v>250</v>
      </c>
      <c r="R4239" s="3">
        <v>0.48814438452738274</v>
      </c>
      <c r="S4239" s="10">
        <f t="shared" si="133"/>
        <v>164.01651320120061</v>
      </c>
      <c r="T4239" s="3" t="s">
        <v>197</v>
      </c>
      <c r="V4239"/>
      <c r="X4239"/>
      <c r="AE4239"/>
    </row>
    <row r="4240" spans="1:31" x14ac:dyDescent="0.25">
      <c r="A4240" s="3">
        <v>1447389279.7</v>
      </c>
      <c r="B4240" s="11">
        <v>44665</v>
      </c>
      <c r="C4240" s="3" t="s">
        <v>60</v>
      </c>
      <c r="D4240" s="3" t="s">
        <v>10</v>
      </c>
      <c r="E4240" s="3">
        <v>1</v>
      </c>
      <c r="F4240" s="3" t="s">
        <v>4</v>
      </c>
      <c r="G4240" s="3">
        <v>0</v>
      </c>
      <c r="H4240" s="3">
        <v>0</v>
      </c>
      <c r="I4240" t="s">
        <v>178</v>
      </c>
      <c r="J4240">
        <v>1697086</v>
      </c>
      <c r="K4240" s="3" t="s">
        <v>40</v>
      </c>
      <c r="L4240" s="3" t="s">
        <v>63</v>
      </c>
      <c r="M4240" s="3">
        <v>262</v>
      </c>
      <c r="N4240" s="3">
        <v>2.6528238126184104E-2</v>
      </c>
      <c r="P4240" t="str">
        <f t="shared" si="132"/>
        <v>PORT09 to PORT06</v>
      </c>
      <c r="Q4240" s="3">
        <v>250</v>
      </c>
      <c r="R4240" s="3">
        <v>0.48814438452738274</v>
      </c>
      <c r="S4240" s="10">
        <f t="shared" si="133"/>
        <v>127.89382874617428</v>
      </c>
      <c r="T4240" s="3" t="s">
        <v>197</v>
      </c>
      <c r="V4240"/>
      <c r="X4240"/>
      <c r="AE4240"/>
    </row>
    <row r="4241" spans="1:31" x14ac:dyDescent="0.25">
      <c r="A4241" s="3">
        <v>1447374458.7</v>
      </c>
      <c r="B4241" s="11">
        <v>44652</v>
      </c>
      <c r="C4241" s="3" t="s">
        <v>60</v>
      </c>
      <c r="D4241" s="3" t="s">
        <v>10</v>
      </c>
      <c r="E4241" s="3">
        <v>1</v>
      </c>
      <c r="F4241" s="3" t="s">
        <v>4</v>
      </c>
      <c r="G4241" s="3">
        <v>0</v>
      </c>
      <c r="H4241" s="3">
        <v>0</v>
      </c>
      <c r="I4241" t="s">
        <v>178</v>
      </c>
      <c r="J4241">
        <v>1697086</v>
      </c>
      <c r="K4241" s="3" t="s">
        <v>40</v>
      </c>
      <c r="L4241" s="3" t="s">
        <v>63</v>
      </c>
      <c r="M4241" s="3">
        <v>254</v>
      </c>
      <c r="N4241" s="3">
        <v>6.8973419128078667E-2</v>
      </c>
      <c r="P4241" t="str">
        <f t="shared" si="132"/>
        <v>PORT09 to PORT06</v>
      </c>
      <c r="Q4241" s="3">
        <v>250</v>
      </c>
      <c r="R4241" s="3">
        <v>0.48814438452738274</v>
      </c>
      <c r="S4241" s="10">
        <f t="shared" si="133"/>
        <v>123.98867366995522</v>
      </c>
      <c r="T4241" s="3" t="s">
        <v>197</v>
      </c>
      <c r="V4241"/>
      <c r="X4241"/>
      <c r="AE4241"/>
    </row>
    <row r="4242" spans="1:31" x14ac:dyDescent="0.25">
      <c r="A4242" s="3">
        <v>1447335471.7</v>
      </c>
      <c r="B4242" s="11">
        <v>44653</v>
      </c>
      <c r="C4242" s="3" t="s">
        <v>58</v>
      </c>
      <c r="D4242" s="3" t="s">
        <v>10</v>
      </c>
      <c r="E4242" s="3">
        <v>2</v>
      </c>
      <c r="F4242" s="3" t="s">
        <v>4</v>
      </c>
      <c r="G4242" s="3">
        <v>0</v>
      </c>
      <c r="H4242" s="3">
        <v>0</v>
      </c>
      <c r="I4242" t="s">
        <v>175</v>
      </c>
      <c r="J4242">
        <v>1654622</v>
      </c>
      <c r="K4242" s="3" t="s">
        <v>38</v>
      </c>
      <c r="L4242" s="3" t="s">
        <v>63</v>
      </c>
      <c r="M4242" s="3">
        <v>30280</v>
      </c>
      <c r="N4242" s="3">
        <v>377.72</v>
      </c>
      <c r="P4242" t="str">
        <f t="shared" si="132"/>
        <v>PORT09 to PORT04</v>
      </c>
      <c r="Q4242" s="3">
        <v>360</v>
      </c>
      <c r="R4242" s="3">
        <v>0.51750189162546179</v>
      </c>
      <c r="S4242" s="10">
        <f t="shared" si="133"/>
        <v>15669.957278418982</v>
      </c>
      <c r="T4242" s="3" t="s">
        <v>82</v>
      </c>
      <c r="V4242"/>
      <c r="X4242"/>
      <c r="AE4242"/>
    </row>
    <row r="4243" spans="1:31" x14ac:dyDescent="0.25">
      <c r="A4243" s="3">
        <v>1447165428.7</v>
      </c>
      <c r="B4243" s="11">
        <v>44653</v>
      </c>
      <c r="C4243" s="3" t="s">
        <v>58</v>
      </c>
      <c r="D4243" s="3" t="s">
        <v>10</v>
      </c>
      <c r="E4243" s="3">
        <v>2</v>
      </c>
      <c r="F4243" s="3" t="s">
        <v>4</v>
      </c>
      <c r="G4243" s="3">
        <v>0</v>
      </c>
      <c r="H4243" s="3">
        <v>0</v>
      </c>
      <c r="I4243" t="s">
        <v>175</v>
      </c>
      <c r="J4243">
        <v>1677884</v>
      </c>
      <c r="K4243" s="3" t="s">
        <v>38</v>
      </c>
      <c r="L4243" s="3" t="s">
        <v>63</v>
      </c>
      <c r="M4243" s="3">
        <v>590</v>
      </c>
      <c r="N4243" s="3">
        <v>2.6527483058388666</v>
      </c>
      <c r="P4243" t="str">
        <f t="shared" si="132"/>
        <v>PORT09 to PORT04</v>
      </c>
      <c r="Q4243" s="3">
        <v>360</v>
      </c>
      <c r="R4243" s="3">
        <v>0.51750189162546179</v>
      </c>
      <c r="S4243" s="10">
        <f t="shared" si="133"/>
        <v>305.32611605902247</v>
      </c>
      <c r="T4243" s="3" t="s">
        <v>197</v>
      </c>
      <c r="V4243"/>
      <c r="X4243"/>
      <c r="AE4243"/>
    </row>
    <row r="4244" spans="1:31" x14ac:dyDescent="0.25">
      <c r="A4244" s="3">
        <v>1447389191.7</v>
      </c>
      <c r="B4244" s="11">
        <v>44661</v>
      </c>
      <c r="C4244" s="3" t="s">
        <v>58</v>
      </c>
      <c r="D4244" s="3" t="s">
        <v>10</v>
      </c>
      <c r="E4244" s="3">
        <v>2</v>
      </c>
      <c r="F4244" s="3" t="s">
        <v>4</v>
      </c>
      <c r="G4244" s="3">
        <v>0</v>
      </c>
      <c r="H4244" s="3">
        <v>0</v>
      </c>
      <c r="I4244" t="s">
        <v>175</v>
      </c>
      <c r="J4244">
        <v>1677884</v>
      </c>
      <c r="K4244" s="3" t="s">
        <v>38</v>
      </c>
      <c r="L4244" s="3" t="s">
        <v>63</v>
      </c>
      <c r="M4244" s="3">
        <v>1793</v>
      </c>
      <c r="N4244" s="3">
        <v>7.28</v>
      </c>
      <c r="P4244" t="str">
        <f t="shared" si="132"/>
        <v>PORT09 to PORT04</v>
      </c>
      <c r="Q4244" s="3">
        <v>360</v>
      </c>
      <c r="R4244" s="3">
        <v>0.51750189162546179</v>
      </c>
      <c r="S4244" s="10">
        <f t="shared" si="133"/>
        <v>927.88089168445299</v>
      </c>
      <c r="T4244" s="3" t="s">
        <v>197</v>
      </c>
      <c r="V4244"/>
      <c r="X4244"/>
      <c r="AE4244"/>
    </row>
    <row r="4245" spans="1:31" x14ac:dyDescent="0.25">
      <c r="A4245" s="3">
        <v>1447266950.7</v>
      </c>
      <c r="B4245" s="11">
        <v>44665</v>
      </c>
      <c r="C4245" s="3" t="s">
        <v>58</v>
      </c>
      <c r="D4245" s="3" t="s">
        <v>10</v>
      </c>
      <c r="E4245" s="3">
        <v>2</v>
      </c>
      <c r="F4245" s="3" t="s">
        <v>4</v>
      </c>
      <c r="G4245" s="3">
        <v>0</v>
      </c>
      <c r="H4245" s="3">
        <v>0</v>
      </c>
      <c r="I4245" t="s">
        <v>175</v>
      </c>
      <c r="J4245">
        <v>1677878</v>
      </c>
      <c r="K4245" s="3" t="s">
        <v>38</v>
      </c>
      <c r="L4245" s="3" t="s">
        <v>63</v>
      </c>
      <c r="M4245" s="3">
        <v>575</v>
      </c>
      <c r="N4245" s="3">
        <v>0.96671362163684793</v>
      </c>
      <c r="P4245" t="str">
        <f t="shared" si="132"/>
        <v>PORT09 to PORT04</v>
      </c>
      <c r="Q4245" s="3">
        <v>360</v>
      </c>
      <c r="R4245" s="3">
        <v>0.51750189162546179</v>
      </c>
      <c r="S4245" s="10">
        <f t="shared" si="133"/>
        <v>297.56358768464054</v>
      </c>
      <c r="T4245" s="3" t="s">
        <v>197</v>
      </c>
      <c r="V4245"/>
      <c r="X4245"/>
      <c r="AE4245"/>
    </row>
    <row r="4246" spans="1:31" x14ac:dyDescent="0.25">
      <c r="A4246" s="3">
        <v>1447323919.7</v>
      </c>
      <c r="B4246" s="11">
        <v>44660</v>
      </c>
      <c r="C4246" s="3" t="s">
        <v>58</v>
      </c>
      <c r="D4246" s="3" t="s">
        <v>10</v>
      </c>
      <c r="E4246" s="3">
        <v>2</v>
      </c>
      <c r="F4246" s="3" t="s">
        <v>4</v>
      </c>
      <c r="G4246" s="3">
        <v>0</v>
      </c>
      <c r="H4246" s="3">
        <v>0</v>
      </c>
      <c r="I4246" t="s">
        <v>175</v>
      </c>
      <c r="J4246">
        <v>1677878</v>
      </c>
      <c r="K4246" s="3" t="s">
        <v>38</v>
      </c>
      <c r="L4246" s="3" t="s">
        <v>63</v>
      </c>
      <c r="M4246" s="3">
        <v>577</v>
      </c>
      <c r="N4246" s="3">
        <v>0.92953232849696921</v>
      </c>
      <c r="P4246" t="str">
        <f t="shared" si="132"/>
        <v>PORT09 to PORT04</v>
      </c>
      <c r="Q4246" s="3">
        <v>360</v>
      </c>
      <c r="R4246" s="3">
        <v>0.51750189162546179</v>
      </c>
      <c r="S4246" s="10">
        <f t="shared" si="133"/>
        <v>298.59859146789142</v>
      </c>
      <c r="T4246" s="3" t="s">
        <v>197</v>
      </c>
      <c r="V4246"/>
      <c r="X4246"/>
      <c r="AE4246"/>
    </row>
    <row r="4247" spans="1:31" x14ac:dyDescent="0.25">
      <c r="A4247" s="3">
        <v>1447283688.7</v>
      </c>
      <c r="B4247" s="11">
        <v>44661</v>
      </c>
      <c r="C4247" s="3" t="s">
        <v>58</v>
      </c>
      <c r="D4247" s="3" t="s">
        <v>10</v>
      </c>
      <c r="E4247" s="3">
        <v>2</v>
      </c>
      <c r="F4247" s="3" t="s">
        <v>4</v>
      </c>
      <c r="G4247" s="3">
        <v>0</v>
      </c>
      <c r="H4247" s="3">
        <v>0</v>
      </c>
      <c r="I4247" t="s">
        <v>175</v>
      </c>
      <c r="J4247">
        <v>1677878</v>
      </c>
      <c r="K4247" s="3" t="s">
        <v>38</v>
      </c>
      <c r="L4247" s="3" t="s">
        <v>63</v>
      </c>
      <c r="M4247" s="3">
        <v>256</v>
      </c>
      <c r="N4247" s="3">
        <v>7.4362586279757531E-2</v>
      </c>
      <c r="P4247" t="str">
        <f t="shared" si="132"/>
        <v>PORT09 to PORT04</v>
      </c>
      <c r="Q4247" s="3">
        <v>360</v>
      </c>
      <c r="R4247" s="3">
        <v>0.51750189162546179</v>
      </c>
      <c r="S4247" s="10">
        <f t="shared" si="133"/>
        <v>132.48048425611822</v>
      </c>
      <c r="T4247" s="3" t="s">
        <v>197</v>
      </c>
      <c r="V4247"/>
      <c r="X4247"/>
      <c r="AE4247"/>
    </row>
    <row r="4248" spans="1:31" x14ac:dyDescent="0.25">
      <c r="A4248" s="3">
        <v>1447323803.7</v>
      </c>
      <c r="B4248" s="11">
        <v>44653</v>
      </c>
      <c r="C4248" s="3" t="s">
        <v>58</v>
      </c>
      <c r="D4248" s="3" t="s">
        <v>10</v>
      </c>
      <c r="E4248" s="3">
        <v>2</v>
      </c>
      <c r="F4248" s="3" t="s">
        <v>4</v>
      </c>
      <c r="G4248" s="3">
        <v>0</v>
      </c>
      <c r="H4248" s="3">
        <v>0</v>
      </c>
      <c r="I4248" t="s">
        <v>175</v>
      </c>
      <c r="J4248">
        <v>1677878</v>
      </c>
      <c r="K4248" s="3" t="s">
        <v>38</v>
      </c>
      <c r="L4248" s="3" t="s">
        <v>63</v>
      </c>
      <c r="M4248" s="3">
        <v>628</v>
      </c>
      <c r="N4248" s="3">
        <v>1.115438794196363</v>
      </c>
      <c r="P4248" t="str">
        <f t="shared" si="132"/>
        <v>PORT09 to PORT04</v>
      </c>
      <c r="Q4248" s="3">
        <v>360</v>
      </c>
      <c r="R4248" s="3">
        <v>0.51750189162546179</v>
      </c>
      <c r="S4248" s="10">
        <f t="shared" si="133"/>
        <v>324.99118794078998</v>
      </c>
      <c r="T4248" s="3" t="s">
        <v>197</v>
      </c>
      <c r="V4248"/>
      <c r="X4248"/>
      <c r="AE4248"/>
    </row>
    <row r="4249" spans="1:31" x14ac:dyDescent="0.25">
      <c r="A4249" s="3">
        <v>1447185795.7</v>
      </c>
      <c r="B4249" s="11">
        <v>44653</v>
      </c>
      <c r="C4249" s="3" t="s">
        <v>58</v>
      </c>
      <c r="D4249" s="3" t="s">
        <v>10</v>
      </c>
      <c r="E4249" s="3">
        <v>2</v>
      </c>
      <c r="F4249" s="3" t="s">
        <v>4</v>
      </c>
      <c r="G4249" s="3">
        <v>0</v>
      </c>
      <c r="H4249" s="3">
        <v>0</v>
      </c>
      <c r="I4249" t="s">
        <v>175</v>
      </c>
      <c r="J4249">
        <v>1677884</v>
      </c>
      <c r="K4249" s="3" t="s">
        <v>38</v>
      </c>
      <c r="L4249" s="3" t="s">
        <v>63</v>
      </c>
      <c r="M4249" s="3">
        <v>1806</v>
      </c>
      <c r="N4249" s="3">
        <v>5.0199999999999996</v>
      </c>
      <c r="P4249" t="str">
        <f t="shared" si="132"/>
        <v>PORT09 to PORT04</v>
      </c>
      <c r="Q4249" s="3">
        <v>360</v>
      </c>
      <c r="R4249" s="3">
        <v>0.51750189162546179</v>
      </c>
      <c r="S4249" s="10">
        <f t="shared" si="133"/>
        <v>934.60841627558398</v>
      </c>
      <c r="T4249" s="3" t="s">
        <v>197</v>
      </c>
      <c r="V4249"/>
      <c r="X4249"/>
      <c r="AE4249"/>
    </row>
    <row r="4250" spans="1:31" x14ac:dyDescent="0.25">
      <c r="A4250" s="3">
        <v>1447283657.7</v>
      </c>
      <c r="B4250" s="11">
        <v>44660</v>
      </c>
      <c r="C4250" s="3" t="s">
        <v>58</v>
      </c>
      <c r="D4250" s="3" t="s">
        <v>10</v>
      </c>
      <c r="E4250" s="3">
        <v>2</v>
      </c>
      <c r="F4250" s="3" t="s">
        <v>4</v>
      </c>
      <c r="G4250" s="3">
        <v>0</v>
      </c>
      <c r="H4250" s="3">
        <v>0</v>
      </c>
      <c r="I4250" t="s">
        <v>175</v>
      </c>
      <c r="J4250">
        <v>1677884</v>
      </c>
      <c r="K4250" s="3" t="s">
        <v>38</v>
      </c>
      <c r="L4250" s="3" t="s">
        <v>63</v>
      </c>
      <c r="M4250" s="3">
        <v>2041</v>
      </c>
      <c r="N4250" s="3">
        <v>5.52</v>
      </c>
      <c r="P4250" t="str">
        <f t="shared" si="132"/>
        <v>PORT09 to PORT04</v>
      </c>
      <c r="Q4250" s="3">
        <v>360</v>
      </c>
      <c r="R4250" s="3">
        <v>0.51750189162546179</v>
      </c>
      <c r="S4250" s="10">
        <f t="shared" si="133"/>
        <v>1056.2213608075674</v>
      </c>
      <c r="T4250" s="3" t="s">
        <v>197</v>
      </c>
      <c r="V4250"/>
      <c r="X4250"/>
      <c r="AE4250"/>
    </row>
    <row r="4251" spans="1:31" x14ac:dyDescent="0.25">
      <c r="A4251" s="3">
        <v>1447391186.7</v>
      </c>
      <c r="B4251" s="11">
        <v>44660</v>
      </c>
      <c r="C4251" s="3" t="s">
        <v>58</v>
      </c>
      <c r="D4251" s="3" t="s">
        <v>10</v>
      </c>
      <c r="E4251" s="3">
        <v>2</v>
      </c>
      <c r="F4251" s="3" t="s">
        <v>4</v>
      </c>
      <c r="G4251" s="3">
        <v>0</v>
      </c>
      <c r="H4251" s="3">
        <v>0</v>
      </c>
      <c r="I4251" t="s">
        <v>175</v>
      </c>
      <c r="J4251">
        <v>1613321</v>
      </c>
      <c r="K4251" s="3" t="s">
        <v>38</v>
      </c>
      <c r="L4251" s="3" t="s">
        <v>63</v>
      </c>
      <c r="M4251" s="3">
        <v>328</v>
      </c>
      <c r="N4251" s="3">
        <v>6.8124280782508623E-2</v>
      </c>
      <c r="P4251" t="str">
        <f t="shared" si="132"/>
        <v>PORT09 to PORT04</v>
      </c>
      <c r="Q4251" s="3">
        <v>360</v>
      </c>
      <c r="R4251" s="3">
        <v>0.51750189162546179</v>
      </c>
      <c r="S4251" s="10">
        <f t="shared" si="133"/>
        <v>169.74062045315148</v>
      </c>
      <c r="T4251" s="3" t="s">
        <v>197</v>
      </c>
      <c r="V4251"/>
      <c r="X4251"/>
      <c r="AE4251"/>
    </row>
    <row r="4252" spans="1:31" x14ac:dyDescent="0.25">
      <c r="A4252" s="3">
        <v>1447389064.7</v>
      </c>
      <c r="B4252" s="11">
        <v>44658</v>
      </c>
      <c r="C4252" s="3" t="s">
        <v>58</v>
      </c>
      <c r="D4252" s="3" t="s">
        <v>10</v>
      </c>
      <c r="E4252" s="3">
        <v>2</v>
      </c>
      <c r="F4252" s="3" t="s">
        <v>4</v>
      </c>
      <c r="G4252" s="3">
        <v>0</v>
      </c>
      <c r="H4252" s="3">
        <v>0</v>
      </c>
      <c r="I4252" t="s">
        <v>175</v>
      </c>
      <c r="J4252">
        <v>1613321</v>
      </c>
      <c r="K4252" s="3" t="s">
        <v>38</v>
      </c>
      <c r="L4252" s="3" t="s">
        <v>63</v>
      </c>
      <c r="M4252" s="3">
        <v>342</v>
      </c>
      <c r="N4252" s="3">
        <v>0.34062140391254314</v>
      </c>
      <c r="P4252" t="str">
        <f t="shared" si="132"/>
        <v>PORT09 to PORT04</v>
      </c>
      <c r="Q4252" s="3">
        <v>360</v>
      </c>
      <c r="R4252" s="3">
        <v>0.51750189162546179</v>
      </c>
      <c r="S4252" s="10">
        <f t="shared" si="133"/>
        <v>176.98564693590794</v>
      </c>
      <c r="T4252" s="3" t="s">
        <v>197</v>
      </c>
      <c r="V4252"/>
      <c r="X4252"/>
      <c r="AE4252"/>
    </row>
    <row r="4253" spans="1:31" x14ac:dyDescent="0.25">
      <c r="A4253" s="3">
        <v>1447215397.7</v>
      </c>
      <c r="B4253" s="11">
        <v>44659</v>
      </c>
      <c r="C4253" s="3" t="s">
        <v>58</v>
      </c>
      <c r="D4253" s="3" t="s">
        <v>10</v>
      </c>
      <c r="E4253" s="3">
        <v>2</v>
      </c>
      <c r="F4253" s="3" t="s">
        <v>4</v>
      </c>
      <c r="G4253" s="3">
        <v>0</v>
      </c>
      <c r="H4253" s="3">
        <v>0</v>
      </c>
      <c r="I4253" t="s">
        <v>175</v>
      </c>
      <c r="J4253">
        <v>1666466</v>
      </c>
      <c r="K4253" s="3" t="s">
        <v>38</v>
      </c>
      <c r="L4253" s="3" t="s">
        <v>63</v>
      </c>
      <c r="M4253" s="3">
        <v>374</v>
      </c>
      <c r="N4253" s="3">
        <v>1.6726477024070021</v>
      </c>
      <c r="P4253" t="str">
        <f t="shared" si="132"/>
        <v>PORT09 to PORT04</v>
      </c>
      <c r="Q4253" s="3">
        <v>360</v>
      </c>
      <c r="R4253" s="3">
        <v>0.51750189162546179</v>
      </c>
      <c r="S4253" s="10">
        <f t="shared" si="133"/>
        <v>193.54570746792271</v>
      </c>
      <c r="T4253" s="3" t="s">
        <v>197</v>
      </c>
      <c r="V4253"/>
      <c r="X4253"/>
      <c r="AE4253"/>
    </row>
    <row r="4254" spans="1:31" x14ac:dyDescent="0.25">
      <c r="A4254" s="3">
        <v>1447283765.7</v>
      </c>
      <c r="B4254" s="11">
        <v>44665</v>
      </c>
      <c r="C4254" s="3" t="s">
        <v>58</v>
      </c>
      <c r="D4254" s="3" t="s">
        <v>10</v>
      </c>
      <c r="E4254" s="3">
        <v>2</v>
      </c>
      <c r="F4254" s="3" t="s">
        <v>4</v>
      </c>
      <c r="G4254" s="3">
        <v>0</v>
      </c>
      <c r="H4254" s="3">
        <v>0</v>
      </c>
      <c r="I4254" t="s">
        <v>175</v>
      </c>
      <c r="J4254">
        <v>1666466</v>
      </c>
      <c r="K4254" s="3" t="s">
        <v>38</v>
      </c>
      <c r="L4254" s="3" t="s">
        <v>63</v>
      </c>
      <c r="M4254" s="3">
        <v>279</v>
      </c>
      <c r="N4254" s="3">
        <v>2.7877461706783367E-2</v>
      </c>
      <c r="P4254" t="str">
        <f t="shared" si="132"/>
        <v>PORT09 to PORT04</v>
      </c>
      <c r="Q4254" s="3">
        <v>360</v>
      </c>
      <c r="R4254" s="3">
        <v>0.51750189162546179</v>
      </c>
      <c r="S4254" s="10">
        <f t="shared" si="133"/>
        <v>144.38302776350383</v>
      </c>
      <c r="T4254" s="3" t="s">
        <v>197</v>
      </c>
      <c r="V4254"/>
      <c r="X4254"/>
      <c r="AE4254"/>
    </row>
    <row r="4255" spans="1:31" x14ac:dyDescent="0.25">
      <c r="A4255" s="3">
        <v>1447283696.7</v>
      </c>
      <c r="B4255" s="11">
        <v>44665</v>
      </c>
      <c r="C4255" s="3" t="s">
        <v>58</v>
      </c>
      <c r="D4255" s="3" t="s">
        <v>10</v>
      </c>
      <c r="E4255" s="3">
        <v>2</v>
      </c>
      <c r="F4255" s="3" t="s">
        <v>4</v>
      </c>
      <c r="G4255" s="3">
        <v>0</v>
      </c>
      <c r="H4255" s="3">
        <v>0</v>
      </c>
      <c r="I4255" t="s">
        <v>175</v>
      </c>
      <c r="J4255">
        <v>1666466</v>
      </c>
      <c r="K4255" s="3" t="s">
        <v>38</v>
      </c>
      <c r="L4255" s="3" t="s">
        <v>63</v>
      </c>
      <c r="M4255" s="3">
        <v>315</v>
      </c>
      <c r="N4255" s="3">
        <v>2.2000000000000002</v>
      </c>
      <c r="P4255" t="str">
        <f t="shared" si="132"/>
        <v>PORT09 to PORT04</v>
      </c>
      <c r="Q4255" s="3">
        <v>360</v>
      </c>
      <c r="R4255" s="3">
        <v>0.51750189162546179</v>
      </c>
      <c r="S4255" s="10">
        <f t="shared" si="133"/>
        <v>163.01309586202046</v>
      </c>
      <c r="T4255" s="3" t="s">
        <v>197</v>
      </c>
      <c r="V4255"/>
      <c r="X4255"/>
      <c r="AE4255"/>
    </row>
    <row r="4256" spans="1:31" x14ac:dyDescent="0.25">
      <c r="A4256" s="3">
        <v>1447367929.7</v>
      </c>
      <c r="B4256" s="11">
        <v>44665</v>
      </c>
      <c r="C4256" s="3" t="s">
        <v>58</v>
      </c>
      <c r="D4256" s="3" t="s">
        <v>10</v>
      </c>
      <c r="E4256" s="3">
        <v>2</v>
      </c>
      <c r="F4256" s="3" t="s">
        <v>4</v>
      </c>
      <c r="G4256" s="3">
        <v>0</v>
      </c>
      <c r="H4256" s="3">
        <v>0</v>
      </c>
      <c r="I4256" t="s">
        <v>175</v>
      </c>
      <c r="J4256">
        <v>1666466</v>
      </c>
      <c r="K4256" s="3" t="s">
        <v>38</v>
      </c>
      <c r="L4256" s="3" t="s">
        <v>63</v>
      </c>
      <c r="M4256" s="3">
        <v>336</v>
      </c>
      <c r="N4256" s="3">
        <v>2.2400000000000002</v>
      </c>
      <c r="P4256" t="str">
        <f t="shared" si="132"/>
        <v>PORT09 to PORT04</v>
      </c>
      <c r="Q4256" s="3">
        <v>360</v>
      </c>
      <c r="R4256" s="3">
        <v>0.51750189162546179</v>
      </c>
      <c r="S4256" s="10">
        <f t="shared" si="133"/>
        <v>173.88063558615517</v>
      </c>
      <c r="T4256" s="3" t="s">
        <v>197</v>
      </c>
      <c r="V4256"/>
      <c r="X4256"/>
      <c r="AE4256"/>
    </row>
    <row r="4257" spans="1:31" x14ac:dyDescent="0.25">
      <c r="A4257" s="3">
        <v>1447283695.7</v>
      </c>
      <c r="B4257" s="11">
        <v>44655</v>
      </c>
      <c r="C4257" s="3" t="s">
        <v>58</v>
      </c>
      <c r="D4257" s="3" t="s">
        <v>10</v>
      </c>
      <c r="E4257" s="3">
        <v>2</v>
      </c>
      <c r="F4257" s="3" t="s">
        <v>4</v>
      </c>
      <c r="G4257" s="3">
        <v>0</v>
      </c>
      <c r="H4257" s="3">
        <v>0</v>
      </c>
      <c r="I4257" t="s">
        <v>175</v>
      </c>
      <c r="J4257">
        <v>1666466</v>
      </c>
      <c r="K4257" s="3" t="s">
        <v>38</v>
      </c>
      <c r="L4257" s="3" t="s">
        <v>63</v>
      </c>
      <c r="M4257" s="3">
        <v>392</v>
      </c>
      <c r="N4257" s="3">
        <v>2.2200000000000002</v>
      </c>
      <c r="P4257" t="str">
        <f t="shared" si="132"/>
        <v>PORT09 to PORT04</v>
      </c>
      <c r="Q4257" s="3">
        <v>360</v>
      </c>
      <c r="R4257" s="3">
        <v>0.51750189162546179</v>
      </c>
      <c r="S4257" s="10">
        <f t="shared" si="133"/>
        <v>202.86074151718103</v>
      </c>
      <c r="T4257" s="3" t="s">
        <v>197</v>
      </c>
      <c r="V4257"/>
      <c r="X4257"/>
      <c r="AE4257"/>
    </row>
    <row r="4258" spans="1:31" x14ac:dyDescent="0.25">
      <c r="A4258" s="3">
        <v>1447367964.7</v>
      </c>
      <c r="B4258" s="11">
        <v>44662</v>
      </c>
      <c r="C4258" s="3" t="s">
        <v>58</v>
      </c>
      <c r="D4258" s="3" t="s">
        <v>10</v>
      </c>
      <c r="E4258" s="3">
        <v>2</v>
      </c>
      <c r="F4258" s="3" t="s">
        <v>4</v>
      </c>
      <c r="G4258" s="3">
        <v>0</v>
      </c>
      <c r="H4258" s="3">
        <v>0</v>
      </c>
      <c r="I4258" t="s">
        <v>175</v>
      </c>
      <c r="J4258">
        <v>1666466</v>
      </c>
      <c r="K4258" s="3" t="s">
        <v>38</v>
      </c>
      <c r="L4258" s="3" t="s">
        <v>63</v>
      </c>
      <c r="M4258" s="3">
        <v>444</v>
      </c>
      <c r="N4258" s="3">
        <v>2.68</v>
      </c>
      <c r="P4258" t="str">
        <f t="shared" si="132"/>
        <v>PORT09 to PORT04</v>
      </c>
      <c r="Q4258" s="3">
        <v>360</v>
      </c>
      <c r="R4258" s="3">
        <v>0.51750189162546179</v>
      </c>
      <c r="S4258" s="10">
        <f t="shared" si="133"/>
        <v>229.77083988170503</v>
      </c>
      <c r="T4258" s="3" t="s">
        <v>197</v>
      </c>
      <c r="V4258"/>
      <c r="X4258"/>
      <c r="AE4258"/>
    </row>
    <row r="4259" spans="1:31" x14ac:dyDescent="0.25">
      <c r="A4259" s="3">
        <v>1447302732.7</v>
      </c>
      <c r="B4259" s="11">
        <v>44665</v>
      </c>
      <c r="C4259" s="3" t="s">
        <v>58</v>
      </c>
      <c r="D4259" s="3" t="s">
        <v>10</v>
      </c>
      <c r="E4259" s="3">
        <v>2</v>
      </c>
      <c r="F4259" s="3" t="s">
        <v>4</v>
      </c>
      <c r="G4259" s="3">
        <v>0</v>
      </c>
      <c r="H4259" s="3">
        <v>0</v>
      </c>
      <c r="I4259" t="s">
        <v>175</v>
      </c>
      <c r="J4259">
        <v>1666295</v>
      </c>
      <c r="K4259" s="3" t="s">
        <v>38</v>
      </c>
      <c r="L4259" s="3" t="s">
        <v>63</v>
      </c>
      <c r="M4259" s="3">
        <v>524</v>
      </c>
      <c r="N4259" s="3">
        <v>2.4157048077796968</v>
      </c>
      <c r="P4259" t="str">
        <f t="shared" si="132"/>
        <v>PORT09 to PORT04</v>
      </c>
      <c r="Q4259" s="3">
        <v>360</v>
      </c>
      <c r="R4259" s="3">
        <v>0.51750189162546179</v>
      </c>
      <c r="S4259" s="10">
        <f t="shared" si="133"/>
        <v>271.17099121174198</v>
      </c>
      <c r="T4259" s="3" t="s">
        <v>197</v>
      </c>
      <c r="V4259"/>
      <c r="X4259"/>
      <c r="AE4259"/>
    </row>
    <row r="4260" spans="1:31" x14ac:dyDescent="0.25">
      <c r="A4260" s="3">
        <v>1447302783.7</v>
      </c>
      <c r="B4260" s="11">
        <v>44662</v>
      </c>
      <c r="C4260" s="3" t="s">
        <v>58</v>
      </c>
      <c r="D4260" s="3" t="s">
        <v>10</v>
      </c>
      <c r="E4260" s="3">
        <v>2</v>
      </c>
      <c r="F4260" s="3" t="s">
        <v>4</v>
      </c>
      <c r="G4260" s="3">
        <v>0</v>
      </c>
      <c r="H4260" s="3">
        <v>0</v>
      </c>
      <c r="I4260" t="s">
        <v>175</v>
      </c>
      <c r="J4260">
        <v>1666295</v>
      </c>
      <c r="K4260" s="3" t="s">
        <v>38</v>
      </c>
      <c r="L4260" s="3" t="s">
        <v>63</v>
      </c>
      <c r="M4260" s="3">
        <v>544</v>
      </c>
      <c r="N4260" s="3">
        <v>2.7176679087521589</v>
      </c>
      <c r="P4260" t="str">
        <f t="shared" si="132"/>
        <v>PORT09 to PORT04</v>
      </c>
      <c r="Q4260" s="3">
        <v>360</v>
      </c>
      <c r="R4260" s="3">
        <v>0.51750189162546179</v>
      </c>
      <c r="S4260" s="10">
        <f t="shared" si="133"/>
        <v>281.52102904425124</v>
      </c>
      <c r="T4260" s="3" t="s">
        <v>197</v>
      </c>
      <c r="V4260"/>
      <c r="X4260"/>
      <c r="AE4260"/>
    </row>
    <row r="4261" spans="1:31" x14ac:dyDescent="0.25">
      <c r="A4261" s="3">
        <v>1447266845.7</v>
      </c>
      <c r="B4261" s="11">
        <v>44665</v>
      </c>
      <c r="C4261" s="3" t="s">
        <v>58</v>
      </c>
      <c r="D4261" s="3" t="s">
        <v>10</v>
      </c>
      <c r="E4261" s="3">
        <v>2</v>
      </c>
      <c r="F4261" s="3" t="s">
        <v>4</v>
      </c>
      <c r="G4261" s="3">
        <v>0</v>
      </c>
      <c r="H4261" s="3">
        <v>0</v>
      </c>
      <c r="I4261" t="s">
        <v>175</v>
      </c>
      <c r="J4261">
        <v>1666295</v>
      </c>
      <c r="K4261" s="3" t="s">
        <v>38</v>
      </c>
      <c r="L4261" s="3" t="s">
        <v>63</v>
      </c>
      <c r="M4261" s="3">
        <v>432</v>
      </c>
      <c r="N4261" s="3">
        <v>1.8117786058347725</v>
      </c>
      <c r="P4261" t="str">
        <f t="shared" si="132"/>
        <v>PORT09 to PORT04</v>
      </c>
      <c r="Q4261" s="3">
        <v>360</v>
      </c>
      <c r="R4261" s="3">
        <v>0.51750189162546179</v>
      </c>
      <c r="S4261" s="10">
        <f t="shared" si="133"/>
        <v>223.56081718219949</v>
      </c>
      <c r="T4261" s="3" t="s">
        <v>197</v>
      </c>
      <c r="V4261"/>
      <c r="X4261"/>
      <c r="AE4261"/>
    </row>
    <row r="4262" spans="1:31" x14ac:dyDescent="0.25">
      <c r="A4262" s="3">
        <v>1447391519.7</v>
      </c>
      <c r="B4262" s="11">
        <v>44653</v>
      </c>
      <c r="C4262" s="3" t="s">
        <v>58</v>
      </c>
      <c r="D4262" s="3" t="s">
        <v>10</v>
      </c>
      <c r="E4262" s="3">
        <v>2</v>
      </c>
      <c r="F4262" s="3" t="s">
        <v>4</v>
      </c>
      <c r="G4262" s="3">
        <v>0</v>
      </c>
      <c r="H4262" s="3">
        <v>0</v>
      </c>
      <c r="I4262" t="s">
        <v>175</v>
      </c>
      <c r="J4262">
        <v>1666295</v>
      </c>
      <c r="K4262" s="3" t="s">
        <v>38</v>
      </c>
      <c r="L4262" s="3" t="s">
        <v>63</v>
      </c>
      <c r="M4262" s="3">
        <v>437</v>
      </c>
      <c r="N4262" s="3">
        <v>2.4157048077796968</v>
      </c>
      <c r="P4262" t="str">
        <f t="shared" si="132"/>
        <v>PORT09 to PORT04</v>
      </c>
      <c r="Q4262" s="3">
        <v>360</v>
      </c>
      <c r="R4262" s="3">
        <v>0.51750189162546179</v>
      </c>
      <c r="S4262" s="10">
        <f t="shared" si="133"/>
        <v>226.14832664032679</v>
      </c>
      <c r="T4262" s="3" t="s">
        <v>197</v>
      </c>
      <c r="V4262"/>
      <c r="X4262"/>
      <c r="AE4262"/>
    </row>
    <row r="4263" spans="1:31" x14ac:dyDescent="0.25">
      <c r="A4263" s="3">
        <v>1447187833.7</v>
      </c>
      <c r="B4263" s="11">
        <v>44653</v>
      </c>
      <c r="C4263" s="3" t="s">
        <v>58</v>
      </c>
      <c r="D4263" s="3" t="s">
        <v>10</v>
      </c>
      <c r="E4263" s="3">
        <v>2</v>
      </c>
      <c r="F4263" s="3" t="s">
        <v>4</v>
      </c>
      <c r="G4263" s="3">
        <v>0</v>
      </c>
      <c r="H4263" s="3">
        <v>0</v>
      </c>
      <c r="I4263" t="s">
        <v>175</v>
      </c>
      <c r="J4263">
        <v>1666295</v>
      </c>
      <c r="K4263" s="3" t="s">
        <v>38</v>
      </c>
      <c r="L4263" s="3" t="s">
        <v>63</v>
      </c>
      <c r="M4263" s="3">
        <v>514</v>
      </c>
      <c r="N4263" s="3">
        <v>3.0196310097246211</v>
      </c>
      <c r="P4263" t="str">
        <f t="shared" si="132"/>
        <v>PORT09 to PORT04</v>
      </c>
      <c r="Q4263" s="3">
        <v>360</v>
      </c>
      <c r="R4263" s="3">
        <v>0.51750189162546179</v>
      </c>
      <c r="S4263" s="10">
        <f t="shared" si="133"/>
        <v>265.99597229548738</v>
      </c>
      <c r="T4263" s="3" t="s">
        <v>197</v>
      </c>
      <c r="V4263"/>
      <c r="X4263"/>
      <c r="AE4263"/>
    </row>
    <row r="4264" spans="1:31" x14ac:dyDescent="0.25">
      <c r="A4264" s="3">
        <v>1447227099.7</v>
      </c>
      <c r="B4264" s="11">
        <v>44661</v>
      </c>
      <c r="C4264" s="3" t="s">
        <v>58</v>
      </c>
      <c r="D4264" s="3" t="s">
        <v>10</v>
      </c>
      <c r="E4264" s="3">
        <v>2</v>
      </c>
      <c r="F4264" s="3" t="s">
        <v>4</v>
      </c>
      <c r="G4264" s="3">
        <v>0</v>
      </c>
      <c r="H4264" s="3">
        <v>0</v>
      </c>
      <c r="I4264" t="s">
        <v>175</v>
      </c>
      <c r="J4264">
        <v>1666441</v>
      </c>
      <c r="K4264" s="3" t="s">
        <v>38</v>
      </c>
      <c r="L4264" s="3" t="s">
        <v>63</v>
      </c>
      <c r="M4264" s="3">
        <v>520</v>
      </c>
      <c r="N4264" s="3">
        <v>2.021818181818182</v>
      </c>
      <c r="P4264" t="str">
        <f t="shared" si="132"/>
        <v>PORT09 to PORT04</v>
      </c>
      <c r="Q4264" s="3">
        <v>360</v>
      </c>
      <c r="R4264" s="3">
        <v>0.51750189162546179</v>
      </c>
      <c r="S4264" s="10">
        <f t="shared" si="133"/>
        <v>269.10098364524015</v>
      </c>
      <c r="T4264" s="3" t="s">
        <v>197</v>
      </c>
      <c r="V4264"/>
      <c r="X4264"/>
      <c r="AE4264"/>
    </row>
    <row r="4265" spans="1:31" x14ac:dyDescent="0.25">
      <c r="A4265" s="3">
        <v>1447283722.7</v>
      </c>
      <c r="B4265" s="11">
        <v>44665</v>
      </c>
      <c r="C4265" s="3" t="s">
        <v>58</v>
      </c>
      <c r="D4265" s="3" t="s">
        <v>10</v>
      </c>
      <c r="E4265" s="3">
        <v>2</v>
      </c>
      <c r="F4265" s="3" t="s">
        <v>4</v>
      </c>
      <c r="G4265" s="3">
        <v>0</v>
      </c>
      <c r="H4265" s="3">
        <v>0</v>
      </c>
      <c r="I4265" t="s">
        <v>175</v>
      </c>
      <c r="J4265">
        <v>1666295</v>
      </c>
      <c r="K4265" s="3" t="s">
        <v>38</v>
      </c>
      <c r="L4265" s="3" t="s">
        <v>63</v>
      </c>
      <c r="M4265" s="3">
        <v>805</v>
      </c>
      <c r="N4265" s="3">
        <v>4.88</v>
      </c>
      <c r="P4265" t="str">
        <f t="shared" si="132"/>
        <v>PORT09 to PORT04</v>
      </c>
      <c r="Q4265" s="3">
        <v>360</v>
      </c>
      <c r="R4265" s="3">
        <v>0.51750189162546179</v>
      </c>
      <c r="S4265" s="10">
        <f t="shared" si="133"/>
        <v>416.58902275849675</v>
      </c>
      <c r="T4265" s="3" t="s">
        <v>197</v>
      </c>
      <c r="V4265"/>
      <c r="X4265"/>
      <c r="AE4265"/>
    </row>
    <row r="4266" spans="1:31" x14ac:dyDescent="0.25">
      <c r="A4266" s="3">
        <v>1447291830.7</v>
      </c>
      <c r="B4266" s="11">
        <v>44659</v>
      </c>
      <c r="C4266" s="3" t="s">
        <v>58</v>
      </c>
      <c r="D4266" s="3" t="s">
        <v>10</v>
      </c>
      <c r="E4266" s="3">
        <v>2</v>
      </c>
      <c r="F4266" s="3" t="s">
        <v>4</v>
      </c>
      <c r="G4266" s="3">
        <v>0</v>
      </c>
      <c r="H4266" s="3">
        <v>0</v>
      </c>
      <c r="I4266" t="s">
        <v>175</v>
      </c>
      <c r="J4266">
        <v>1666317</v>
      </c>
      <c r="K4266" s="3" t="s">
        <v>38</v>
      </c>
      <c r="L4266" s="3" t="s">
        <v>63</v>
      </c>
      <c r="M4266" s="3">
        <v>382</v>
      </c>
      <c r="N4266" s="3">
        <v>0.38808916395906751</v>
      </c>
      <c r="P4266" t="str">
        <f t="shared" si="132"/>
        <v>PORT09 to PORT04</v>
      </c>
      <c r="Q4266" s="3">
        <v>360</v>
      </c>
      <c r="R4266" s="3">
        <v>0.51750189162546179</v>
      </c>
      <c r="S4266" s="10">
        <f t="shared" si="133"/>
        <v>197.6857226009264</v>
      </c>
      <c r="T4266" s="3" t="s">
        <v>197</v>
      </c>
      <c r="V4266"/>
      <c r="X4266"/>
      <c r="AE4266"/>
    </row>
    <row r="4267" spans="1:31" x14ac:dyDescent="0.25">
      <c r="A4267" s="3">
        <v>1447356694.7</v>
      </c>
      <c r="B4267" s="11">
        <v>44654</v>
      </c>
      <c r="C4267" s="3" t="s">
        <v>58</v>
      </c>
      <c r="D4267" s="3" t="s">
        <v>10</v>
      </c>
      <c r="E4267" s="3">
        <v>2</v>
      </c>
      <c r="F4267" s="3" t="s">
        <v>4</v>
      </c>
      <c r="G4267" s="3">
        <v>0</v>
      </c>
      <c r="H4267" s="3">
        <v>0</v>
      </c>
      <c r="I4267" t="s">
        <v>175</v>
      </c>
      <c r="J4267">
        <v>1666954</v>
      </c>
      <c r="K4267" s="3" t="s">
        <v>38</v>
      </c>
      <c r="L4267" s="3" t="s">
        <v>63</v>
      </c>
      <c r="M4267" s="3">
        <v>589</v>
      </c>
      <c r="N4267" s="3">
        <v>4.1174714746521603</v>
      </c>
      <c r="P4267" t="str">
        <f t="shared" si="132"/>
        <v>PORT09 to PORT04</v>
      </c>
      <c r="Q4267" s="3">
        <v>360</v>
      </c>
      <c r="R4267" s="3">
        <v>0.51750189162546179</v>
      </c>
      <c r="S4267" s="10">
        <f t="shared" si="133"/>
        <v>304.80861416739697</v>
      </c>
      <c r="T4267" s="3" t="s">
        <v>197</v>
      </c>
      <c r="V4267"/>
      <c r="X4267"/>
      <c r="AE4267"/>
    </row>
    <row r="4268" spans="1:31" x14ac:dyDescent="0.25">
      <c r="A4268" s="3">
        <v>1447346526.7</v>
      </c>
      <c r="B4268" s="11">
        <v>44658</v>
      </c>
      <c r="C4268" s="3" t="s">
        <v>58</v>
      </c>
      <c r="D4268" s="3" t="s">
        <v>10</v>
      </c>
      <c r="E4268" s="3">
        <v>2</v>
      </c>
      <c r="F4268" s="3" t="s">
        <v>4</v>
      </c>
      <c r="G4268" s="3">
        <v>0</v>
      </c>
      <c r="H4268" s="3">
        <v>0</v>
      </c>
      <c r="I4268" t="s">
        <v>175</v>
      </c>
      <c r="J4268">
        <v>1666954</v>
      </c>
      <c r="K4268" s="3" t="s">
        <v>38</v>
      </c>
      <c r="L4268" s="3" t="s">
        <v>63</v>
      </c>
      <c r="M4268" s="3">
        <v>487</v>
      </c>
      <c r="N4268" s="3">
        <v>2.7449809831014407</v>
      </c>
      <c r="P4268" t="str">
        <f t="shared" si="132"/>
        <v>PORT09 to PORT04</v>
      </c>
      <c r="Q4268" s="3">
        <v>360</v>
      </c>
      <c r="R4268" s="3">
        <v>0.51750189162546179</v>
      </c>
      <c r="S4268" s="10">
        <f t="shared" si="133"/>
        <v>252.02342122159988</v>
      </c>
      <c r="T4268" s="3" t="s">
        <v>197</v>
      </c>
      <c r="V4268"/>
      <c r="X4268"/>
      <c r="AE4268"/>
    </row>
    <row r="4269" spans="1:31" x14ac:dyDescent="0.25">
      <c r="A4269" s="3">
        <v>1447170809.7</v>
      </c>
      <c r="B4269" s="11">
        <v>44654</v>
      </c>
      <c r="C4269" s="3" t="s">
        <v>58</v>
      </c>
      <c r="D4269" s="3" t="s">
        <v>10</v>
      </c>
      <c r="E4269" s="3">
        <v>2</v>
      </c>
      <c r="F4269" s="3" t="s">
        <v>4</v>
      </c>
      <c r="G4269" s="3">
        <v>0</v>
      </c>
      <c r="H4269" s="3">
        <v>0</v>
      </c>
      <c r="I4269" t="s">
        <v>175</v>
      </c>
      <c r="J4269">
        <v>1666954</v>
      </c>
      <c r="K4269" s="3" t="s">
        <v>38</v>
      </c>
      <c r="L4269" s="3" t="s">
        <v>63</v>
      </c>
      <c r="M4269" s="3">
        <v>658</v>
      </c>
      <c r="N4269" s="3">
        <v>4.8037167204275208</v>
      </c>
      <c r="P4269" t="str">
        <f t="shared" si="132"/>
        <v>PORT09 to PORT04</v>
      </c>
      <c r="Q4269" s="3">
        <v>360</v>
      </c>
      <c r="R4269" s="3">
        <v>0.51750189162546179</v>
      </c>
      <c r="S4269" s="10">
        <f t="shared" si="133"/>
        <v>340.51624468955384</v>
      </c>
      <c r="T4269" s="3" t="s">
        <v>197</v>
      </c>
      <c r="V4269"/>
      <c r="X4269"/>
      <c r="AE4269"/>
    </row>
    <row r="4270" spans="1:31" x14ac:dyDescent="0.25">
      <c r="A4270" s="3">
        <v>1447283775.7</v>
      </c>
      <c r="B4270" s="11">
        <v>44660</v>
      </c>
      <c r="C4270" s="3" t="s">
        <v>58</v>
      </c>
      <c r="D4270" s="3" t="s">
        <v>10</v>
      </c>
      <c r="E4270" s="3">
        <v>2</v>
      </c>
      <c r="F4270" s="3" t="s">
        <v>4</v>
      </c>
      <c r="G4270" s="3">
        <v>0</v>
      </c>
      <c r="H4270" s="3">
        <v>0</v>
      </c>
      <c r="I4270" t="s">
        <v>175</v>
      </c>
      <c r="J4270">
        <v>1666954</v>
      </c>
      <c r="K4270" s="3" t="s">
        <v>38</v>
      </c>
      <c r="L4270" s="3" t="s">
        <v>63</v>
      </c>
      <c r="M4270" s="3">
        <v>591</v>
      </c>
      <c r="N4270" s="3">
        <v>4.1174714746521603</v>
      </c>
      <c r="P4270" t="str">
        <f t="shared" si="132"/>
        <v>PORT09 to PORT04</v>
      </c>
      <c r="Q4270" s="3">
        <v>360</v>
      </c>
      <c r="R4270" s="3">
        <v>0.51750189162546179</v>
      </c>
      <c r="S4270" s="10">
        <f t="shared" si="133"/>
        <v>305.84361795064791</v>
      </c>
      <c r="T4270" s="3" t="s">
        <v>197</v>
      </c>
      <c r="V4270"/>
      <c r="X4270"/>
      <c r="AE4270"/>
    </row>
    <row r="4271" spans="1:31" x14ac:dyDescent="0.25">
      <c r="A4271" s="3">
        <v>1447367955.7</v>
      </c>
      <c r="B4271" s="11">
        <v>44653</v>
      </c>
      <c r="C4271" s="3" t="s">
        <v>58</v>
      </c>
      <c r="D4271" s="3" t="s">
        <v>10</v>
      </c>
      <c r="E4271" s="3">
        <v>2</v>
      </c>
      <c r="F4271" s="3" t="s">
        <v>4</v>
      </c>
      <c r="G4271" s="3">
        <v>0</v>
      </c>
      <c r="H4271" s="3">
        <v>0</v>
      </c>
      <c r="I4271" t="s">
        <v>175</v>
      </c>
      <c r="J4271">
        <v>1666954</v>
      </c>
      <c r="K4271" s="3" t="s">
        <v>38</v>
      </c>
      <c r="L4271" s="3" t="s">
        <v>63</v>
      </c>
      <c r="M4271" s="3">
        <v>532</v>
      </c>
      <c r="N4271" s="3">
        <v>3.4312262288768007</v>
      </c>
      <c r="P4271" t="str">
        <f t="shared" si="132"/>
        <v>PORT09 to PORT04</v>
      </c>
      <c r="Q4271" s="3">
        <v>360</v>
      </c>
      <c r="R4271" s="3">
        <v>0.51750189162546179</v>
      </c>
      <c r="S4271" s="10">
        <f t="shared" si="133"/>
        <v>275.31100634474569</v>
      </c>
      <c r="T4271" s="3" t="s">
        <v>197</v>
      </c>
      <c r="V4271"/>
      <c r="X4271"/>
      <c r="AE4271"/>
    </row>
    <row r="4272" spans="1:31" x14ac:dyDescent="0.25">
      <c r="A4272" s="3">
        <v>1447266915.7</v>
      </c>
      <c r="B4272" s="11">
        <v>44654</v>
      </c>
      <c r="C4272" s="3" t="s">
        <v>58</v>
      </c>
      <c r="D4272" s="3" t="s">
        <v>10</v>
      </c>
      <c r="E4272" s="3">
        <v>2</v>
      </c>
      <c r="F4272" s="3" t="s">
        <v>4</v>
      </c>
      <c r="G4272" s="3">
        <v>0</v>
      </c>
      <c r="H4272" s="3">
        <v>0</v>
      </c>
      <c r="I4272" t="s">
        <v>175</v>
      </c>
      <c r="J4272">
        <v>1666954</v>
      </c>
      <c r="K4272" s="3" t="s">
        <v>38</v>
      </c>
      <c r="L4272" s="3" t="s">
        <v>63</v>
      </c>
      <c r="M4272" s="3">
        <v>766</v>
      </c>
      <c r="N4272" s="3">
        <v>6.8624524577536015</v>
      </c>
      <c r="P4272" t="str">
        <f t="shared" si="132"/>
        <v>PORT09 to PORT04</v>
      </c>
      <c r="Q4272" s="3">
        <v>360</v>
      </c>
      <c r="R4272" s="3">
        <v>0.51750189162546179</v>
      </c>
      <c r="S4272" s="10">
        <f t="shared" si="133"/>
        <v>396.40644898510374</v>
      </c>
      <c r="T4272" s="3" t="s">
        <v>197</v>
      </c>
      <c r="V4272"/>
      <c r="X4272"/>
      <c r="AE4272"/>
    </row>
    <row r="4273" spans="1:31" x14ac:dyDescent="0.25">
      <c r="A4273" s="3">
        <v>1447266884.7</v>
      </c>
      <c r="B4273" s="11">
        <v>44655</v>
      </c>
      <c r="C4273" s="3" t="s">
        <v>58</v>
      </c>
      <c r="D4273" s="3" t="s">
        <v>10</v>
      </c>
      <c r="E4273" s="3">
        <v>2</v>
      </c>
      <c r="F4273" s="3" t="s">
        <v>4</v>
      </c>
      <c r="G4273" s="3">
        <v>0</v>
      </c>
      <c r="H4273" s="3">
        <v>0</v>
      </c>
      <c r="I4273" t="s">
        <v>175</v>
      </c>
      <c r="J4273">
        <v>1666954</v>
      </c>
      <c r="K4273" s="3" t="s">
        <v>38</v>
      </c>
      <c r="L4273" s="3" t="s">
        <v>63</v>
      </c>
      <c r="M4273" s="3">
        <v>837</v>
      </c>
      <c r="N4273" s="3">
        <v>7.54</v>
      </c>
      <c r="P4273" t="str">
        <f t="shared" si="132"/>
        <v>PORT09 to PORT04</v>
      </c>
      <c r="Q4273" s="3">
        <v>360</v>
      </c>
      <c r="R4273" s="3">
        <v>0.51750189162546179</v>
      </c>
      <c r="S4273" s="10">
        <f t="shared" si="133"/>
        <v>433.1490832905115</v>
      </c>
      <c r="T4273" s="3" t="s">
        <v>197</v>
      </c>
      <c r="V4273"/>
      <c r="X4273"/>
      <c r="AE4273"/>
    </row>
    <row r="4274" spans="1:31" x14ac:dyDescent="0.25">
      <c r="A4274" s="3">
        <v>1447283686.7</v>
      </c>
      <c r="B4274" s="11">
        <v>44653</v>
      </c>
      <c r="C4274" s="3" t="s">
        <v>58</v>
      </c>
      <c r="D4274" s="3" t="s">
        <v>10</v>
      </c>
      <c r="E4274" s="3">
        <v>2</v>
      </c>
      <c r="F4274" s="3" t="s">
        <v>4</v>
      </c>
      <c r="G4274" s="3">
        <v>0</v>
      </c>
      <c r="H4274" s="3">
        <v>0</v>
      </c>
      <c r="I4274" t="s">
        <v>175</v>
      </c>
      <c r="J4274">
        <v>1623991</v>
      </c>
      <c r="K4274" s="3" t="s">
        <v>38</v>
      </c>
      <c r="L4274" s="3" t="s">
        <v>63</v>
      </c>
      <c r="M4274" s="3">
        <v>414</v>
      </c>
      <c r="N4274" s="3">
        <v>0.84470117751610763</v>
      </c>
      <c r="P4274" t="str">
        <f t="shared" si="132"/>
        <v>PORT09 to PORT04</v>
      </c>
      <c r="Q4274" s="3">
        <v>360</v>
      </c>
      <c r="R4274" s="3">
        <v>0.51750189162546179</v>
      </c>
      <c r="S4274" s="10">
        <f t="shared" si="133"/>
        <v>214.24578313294117</v>
      </c>
      <c r="T4274" s="3" t="s">
        <v>197</v>
      </c>
      <c r="V4274"/>
      <c r="X4274"/>
      <c r="AE4274"/>
    </row>
    <row r="4275" spans="1:31" x14ac:dyDescent="0.25">
      <c r="A4275" s="3">
        <v>1447266644.7</v>
      </c>
      <c r="B4275" s="11">
        <v>44665</v>
      </c>
      <c r="C4275" s="3" t="s">
        <v>58</v>
      </c>
      <c r="D4275" s="3" t="s">
        <v>10</v>
      </c>
      <c r="E4275" s="3">
        <v>2</v>
      </c>
      <c r="F4275" s="3" t="s">
        <v>4</v>
      </c>
      <c r="G4275" s="3">
        <v>0</v>
      </c>
      <c r="H4275" s="3">
        <v>0</v>
      </c>
      <c r="I4275" t="s">
        <v>175</v>
      </c>
      <c r="J4275">
        <v>1623991</v>
      </c>
      <c r="K4275" s="3" t="s">
        <v>38</v>
      </c>
      <c r="L4275" s="3" t="s">
        <v>63</v>
      </c>
      <c r="M4275" s="3">
        <v>625</v>
      </c>
      <c r="N4275" s="3">
        <v>2.7030437680515447</v>
      </c>
      <c r="P4275" t="str">
        <f t="shared" si="132"/>
        <v>PORT09 to PORT04</v>
      </c>
      <c r="Q4275" s="3">
        <v>360</v>
      </c>
      <c r="R4275" s="3">
        <v>0.51750189162546179</v>
      </c>
      <c r="S4275" s="10">
        <f t="shared" si="133"/>
        <v>323.4386822659136</v>
      </c>
      <c r="T4275" s="3" t="s">
        <v>197</v>
      </c>
      <c r="V4275"/>
      <c r="X4275"/>
      <c r="AE4275"/>
    </row>
    <row r="4276" spans="1:31" x14ac:dyDescent="0.25">
      <c r="A4276" s="3">
        <v>1447165426.7</v>
      </c>
      <c r="B4276" s="11">
        <v>44659</v>
      </c>
      <c r="C4276" s="3" t="s">
        <v>58</v>
      </c>
      <c r="D4276" s="3" t="s">
        <v>10</v>
      </c>
      <c r="E4276" s="3">
        <v>2</v>
      </c>
      <c r="F4276" s="3" t="s">
        <v>4</v>
      </c>
      <c r="G4276" s="3">
        <v>0</v>
      </c>
      <c r="H4276" s="3">
        <v>0</v>
      </c>
      <c r="I4276" t="s">
        <v>175</v>
      </c>
      <c r="J4276">
        <v>1623991</v>
      </c>
      <c r="K4276" s="3" t="s">
        <v>38</v>
      </c>
      <c r="L4276" s="3" t="s">
        <v>63</v>
      </c>
      <c r="M4276" s="3">
        <v>424</v>
      </c>
      <c r="N4276" s="3">
        <v>0.84470117751610763</v>
      </c>
      <c r="P4276" t="str">
        <f t="shared" si="132"/>
        <v>PORT09 to PORT04</v>
      </c>
      <c r="Q4276" s="3">
        <v>360</v>
      </c>
      <c r="R4276" s="3">
        <v>0.51750189162546179</v>
      </c>
      <c r="S4276" s="10">
        <f t="shared" si="133"/>
        <v>219.4208020491958</v>
      </c>
      <c r="T4276" s="3" t="s">
        <v>197</v>
      </c>
      <c r="V4276"/>
      <c r="X4276"/>
      <c r="AE4276"/>
    </row>
    <row r="4277" spans="1:31" x14ac:dyDescent="0.25">
      <c r="A4277" s="3">
        <v>1447283700.7</v>
      </c>
      <c r="B4277" s="11">
        <v>44654</v>
      </c>
      <c r="C4277" s="3" t="s">
        <v>58</v>
      </c>
      <c r="D4277" s="3" t="s">
        <v>10</v>
      </c>
      <c r="E4277" s="3">
        <v>2</v>
      </c>
      <c r="F4277" s="3" t="s">
        <v>4</v>
      </c>
      <c r="G4277" s="3">
        <v>0</v>
      </c>
      <c r="H4277" s="3">
        <v>0</v>
      </c>
      <c r="I4277" t="s">
        <v>175</v>
      </c>
      <c r="J4277">
        <v>1623991</v>
      </c>
      <c r="K4277" s="3" t="s">
        <v>38</v>
      </c>
      <c r="L4277" s="3" t="s">
        <v>63</v>
      </c>
      <c r="M4277" s="3">
        <v>404</v>
      </c>
      <c r="N4277" s="3">
        <v>0.84470117751610763</v>
      </c>
      <c r="P4277" t="str">
        <f t="shared" si="132"/>
        <v>PORT09 to PORT04</v>
      </c>
      <c r="Q4277" s="3">
        <v>360</v>
      </c>
      <c r="R4277" s="3">
        <v>0.51750189162546179</v>
      </c>
      <c r="S4277" s="10">
        <f t="shared" si="133"/>
        <v>209.07076421668657</v>
      </c>
      <c r="T4277" s="3" t="s">
        <v>197</v>
      </c>
      <c r="V4277"/>
      <c r="X4277"/>
      <c r="AE4277"/>
    </row>
    <row r="4278" spans="1:31" x14ac:dyDescent="0.25">
      <c r="A4278" s="3">
        <v>1447149217.7</v>
      </c>
      <c r="B4278" s="11">
        <v>44665</v>
      </c>
      <c r="C4278" s="3" t="s">
        <v>58</v>
      </c>
      <c r="D4278" s="3" t="s">
        <v>10</v>
      </c>
      <c r="E4278" s="3">
        <v>2</v>
      </c>
      <c r="F4278" s="3" t="s">
        <v>4</v>
      </c>
      <c r="G4278" s="3">
        <v>0</v>
      </c>
      <c r="H4278" s="3">
        <v>0</v>
      </c>
      <c r="I4278" t="s">
        <v>175</v>
      </c>
      <c r="J4278">
        <v>1623991</v>
      </c>
      <c r="K4278" s="3" t="s">
        <v>38</v>
      </c>
      <c r="L4278" s="3" t="s">
        <v>63</v>
      </c>
      <c r="M4278" s="3">
        <v>502</v>
      </c>
      <c r="N4278" s="3">
        <v>1.6894023550322153</v>
      </c>
      <c r="P4278" t="str">
        <f t="shared" si="132"/>
        <v>PORT09 to PORT04</v>
      </c>
      <c r="Q4278" s="3">
        <v>360</v>
      </c>
      <c r="R4278" s="3">
        <v>0.51750189162546179</v>
      </c>
      <c r="S4278" s="10">
        <f t="shared" si="133"/>
        <v>259.78594959598183</v>
      </c>
      <c r="T4278" s="3" t="s">
        <v>197</v>
      </c>
      <c r="V4278"/>
      <c r="X4278"/>
      <c r="AE4278"/>
    </row>
    <row r="4279" spans="1:31" x14ac:dyDescent="0.25">
      <c r="A4279" s="3">
        <v>1447382542.7</v>
      </c>
      <c r="B4279" s="11">
        <v>44661</v>
      </c>
      <c r="C4279" s="3" t="s">
        <v>58</v>
      </c>
      <c r="D4279" s="3" t="s">
        <v>10</v>
      </c>
      <c r="E4279" s="3">
        <v>2</v>
      </c>
      <c r="F4279" s="3" t="s">
        <v>4</v>
      </c>
      <c r="G4279" s="3">
        <v>0</v>
      </c>
      <c r="H4279" s="3">
        <v>0</v>
      </c>
      <c r="I4279" t="s">
        <v>175</v>
      </c>
      <c r="J4279">
        <v>1667817</v>
      </c>
      <c r="K4279" s="3" t="s">
        <v>38</v>
      </c>
      <c r="L4279" s="3" t="s">
        <v>63</v>
      </c>
      <c r="M4279" s="3">
        <v>2091</v>
      </c>
      <c r="N4279" s="3">
        <v>29.489300411522628</v>
      </c>
      <c r="P4279" t="str">
        <f t="shared" si="132"/>
        <v>PORT09 to PORT04</v>
      </c>
      <c r="Q4279" s="3">
        <v>360</v>
      </c>
      <c r="R4279" s="3">
        <v>0.51750189162546179</v>
      </c>
      <c r="S4279" s="10">
        <f t="shared" si="133"/>
        <v>1082.0964553888407</v>
      </c>
      <c r="T4279" s="3" t="s">
        <v>197</v>
      </c>
      <c r="V4279"/>
      <c r="X4279"/>
      <c r="AE4279"/>
    </row>
    <row r="4280" spans="1:31" x14ac:dyDescent="0.25">
      <c r="A4280" s="3">
        <v>1447389218.7</v>
      </c>
      <c r="B4280" s="11">
        <v>44665</v>
      </c>
      <c r="C4280" s="3" t="s">
        <v>58</v>
      </c>
      <c r="D4280" s="3" t="s">
        <v>10</v>
      </c>
      <c r="E4280" s="3">
        <v>2</v>
      </c>
      <c r="F4280" s="3" t="s">
        <v>4</v>
      </c>
      <c r="G4280" s="3">
        <v>0</v>
      </c>
      <c r="H4280" s="3">
        <v>0</v>
      </c>
      <c r="I4280" t="s">
        <v>175</v>
      </c>
      <c r="J4280">
        <v>1667817</v>
      </c>
      <c r="K4280" s="3" t="s">
        <v>38</v>
      </c>
      <c r="L4280" s="3" t="s">
        <v>63</v>
      </c>
      <c r="M4280" s="3">
        <v>637</v>
      </c>
      <c r="N4280" s="3">
        <v>5.8978600823045255</v>
      </c>
      <c r="P4280" t="str">
        <f t="shared" si="132"/>
        <v>PORT09 to PORT04</v>
      </c>
      <c r="Q4280" s="3">
        <v>360</v>
      </c>
      <c r="R4280" s="3">
        <v>0.51750189162546179</v>
      </c>
      <c r="S4280" s="10">
        <f t="shared" si="133"/>
        <v>329.64870496541914</v>
      </c>
      <c r="T4280" s="3" t="s">
        <v>197</v>
      </c>
      <c r="V4280"/>
      <c r="X4280"/>
      <c r="AE4280"/>
    </row>
    <row r="4281" spans="1:31" x14ac:dyDescent="0.25">
      <c r="A4281" s="3">
        <v>1447403233.7</v>
      </c>
      <c r="B4281" s="11">
        <v>44662</v>
      </c>
      <c r="C4281" s="3" t="s">
        <v>58</v>
      </c>
      <c r="D4281" s="3" t="s">
        <v>10</v>
      </c>
      <c r="E4281" s="3">
        <v>2</v>
      </c>
      <c r="F4281" s="3" t="s">
        <v>4</v>
      </c>
      <c r="G4281" s="3">
        <v>0</v>
      </c>
      <c r="H4281" s="3">
        <v>0</v>
      </c>
      <c r="I4281" t="s">
        <v>175</v>
      </c>
      <c r="J4281">
        <v>1667817</v>
      </c>
      <c r="K4281" s="3" t="s">
        <v>38</v>
      </c>
      <c r="L4281" s="3" t="s">
        <v>63</v>
      </c>
      <c r="M4281" s="3">
        <v>960</v>
      </c>
      <c r="N4281" s="3">
        <v>10.795720164609051</v>
      </c>
      <c r="P4281" t="str">
        <f t="shared" si="132"/>
        <v>PORT09 to PORT04</v>
      </c>
      <c r="Q4281" s="3">
        <v>360</v>
      </c>
      <c r="R4281" s="3">
        <v>0.51750189162546179</v>
      </c>
      <c r="S4281" s="10">
        <f t="shared" si="133"/>
        <v>496.80181596044332</v>
      </c>
      <c r="T4281" s="3" t="s">
        <v>197</v>
      </c>
      <c r="V4281"/>
      <c r="X4281"/>
      <c r="AE4281"/>
    </row>
    <row r="4282" spans="1:31" x14ac:dyDescent="0.25">
      <c r="A4282" s="3">
        <v>1447178900.7</v>
      </c>
      <c r="B4282" s="11">
        <v>44655</v>
      </c>
      <c r="C4282" s="3" t="s">
        <v>58</v>
      </c>
      <c r="D4282" s="3" t="s">
        <v>10</v>
      </c>
      <c r="E4282" s="3">
        <v>2</v>
      </c>
      <c r="F4282" s="3" t="s">
        <v>4</v>
      </c>
      <c r="G4282" s="3">
        <v>0</v>
      </c>
      <c r="H4282" s="3">
        <v>0</v>
      </c>
      <c r="I4282" t="s">
        <v>175</v>
      </c>
      <c r="J4282">
        <v>1667817</v>
      </c>
      <c r="K4282" s="3" t="s">
        <v>38</v>
      </c>
      <c r="L4282" s="3" t="s">
        <v>63</v>
      </c>
      <c r="M4282" s="3">
        <v>2421</v>
      </c>
      <c r="N4282" s="3">
        <v>37.92</v>
      </c>
      <c r="P4282" t="str">
        <f t="shared" si="132"/>
        <v>PORT09 to PORT04</v>
      </c>
      <c r="Q4282" s="3">
        <v>360</v>
      </c>
      <c r="R4282" s="3">
        <v>0.51750189162546179</v>
      </c>
      <c r="S4282" s="10">
        <f t="shared" si="133"/>
        <v>1252.872079625243</v>
      </c>
      <c r="T4282" s="3" t="s">
        <v>197</v>
      </c>
      <c r="V4282"/>
      <c r="X4282"/>
      <c r="AE4282"/>
    </row>
    <row r="4283" spans="1:31" x14ac:dyDescent="0.25">
      <c r="A4283" s="3">
        <v>1447317044.7</v>
      </c>
      <c r="B4283" s="11">
        <v>44652</v>
      </c>
      <c r="C4283" s="3" t="s">
        <v>58</v>
      </c>
      <c r="D4283" s="3" t="s">
        <v>10</v>
      </c>
      <c r="E4283" s="3">
        <v>2</v>
      </c>
      <c r="F4283" s="3" t="s">
        <v>4</v>
      </c>
      <c r="G4283" s="3">
        <v>0</v>
      </c>
      <c r="H4283" s="3">
        <v>0</v>
      </c>
      <c r="I4283" t="s">
        <v>175</v>
      </c>
      <c r="J4283">
        <v>1667817</v>
      </c>
      <c r="K4283" s="3" t="s">
        <v>38</v>
      </c>
      <c r="L4283" s="3" t="s">
        <v>63</v>
      </c>
      <c r="M4283" s="3">
        <v>1326</v>
      </c>
      <c r="N4283" s="3">
        <v>18.38</v>
      </c>
      <c r="P4283" t="str">
        <f t="shared" si="132"/>
        <v>PORT09 to PORT04</v>
      </c>
      <c r="Q4283" s="3">
        <v>360</v>
      </c>
      <c r="R4283" s="3">
        <v>0.51750189162546179</v>
      </c>
      <c r="S4283" s="10">
        <f t="shared" si="133"/>
        <v>686.20750829536235</v>
      </c>
      <c r="T4283" s="3" t="s">
        <v>197</v>
      </c>
      <c r="V4283"/>
      <c r="X4283"/>
      <c r="AE4283"/>
    </row>
    <row r="4284" spans="1:31" x14ac:dyDescent="0.25">
      <c r="A4284" s="3">
        <v>1447339803.7</v>
      </c>
      <c r="B4284" s="11">
        <v>44662</v>
      </c>
      <c r="C4284" s="3" t="s">
        <v>58</v>
      </c>
      <c r="D4284" s="3" t="s">
        <v>10</v>
      </c>
      <c r="E4284" s="3">
        <v>2</v>
      </c>
      <c r="F4284" s="3" t="s">
        <v>4</v>
      </c>
      <c r="G4284" s="3">
        <v>0</v>
      </c>
      <c r="H4284" s="3">
        <v>0</v>
      </c>
      <c r="I4284" t="s">
        <v>175</v>
      </c>
      <c r="J4284">
        <v>1667817</v>
      </c>
      <c r="K4284" s="3" t="s">
        <v>38</v>
      </c>
      <c r="L4284" s="3" t="s">
        <v>63</v>
      </c>
      <c r="M4284" s="3">
        <v>2470</v>
      </c>
      <c r="N4284" s="3">
        <v>37.72</v>
      </c>
      <c r="P4284" t="str">
        <f t="shared" si="132"/>
        <v>PORT09 to PORT04</v>
      </c>
      <c r="Q4284" s="3">
        <v>360</v>
      </c>
      <c r="R4284" s="3">
        <v>0.51750189162546179</v>
      </c>
      <c r="S4284" s="10">
        <f t="shared" si="133"/>
        <v>1278.2296723148906</v>
      </c>
      <c r="T4284" s="3" t="s">
        <v>197</v>
      </c>
      <c r="V4284"/>
      <c r="X4284"/>
      <c r="AE4284"/>
    </row>
    <row r="4285" spans="1:31" x14ac:dyDescent="0.25">
      <c r="A4285" s="3">
        <v>1447317048.7</v>
      </c>
      <c r="B4285" s="11">
        <v>44661</v>
      </c>
      <c r="C4285" s="3" t="s">
        <v>58</v>
      </c>
      <c r="D4285" s="3" t="s">
        <v>10</v>
      </c>
      <c r="E4285" s="3">
        <v>2</v>
      </c>
      <c r="F4285" s="3" t="s">
        <v>4</v>
      </c>
      <c r="G4285" s="3">
        <v>0</v>
      </c>
      <c r="H4285" s="3">
        <v>0</v>
      </c>
      <c r="I4285" t="s">
        <v>175</v>
      </c>
      <c r="J4285">
        <v>1658532</v>
      </c>
      <c r="K4285" s="3" t="s">
        <v>38</v>
      </c>
      <c r="L4285" s="3" t="s">
        <v>63</v>
      </c>
      <c r="M4285" s="3">
        <v>296</v>
      </c>
      <c r="N4285" s="3">
        <v>1.0240912024091204</v>
      </c>
      <c r="P4285" t="str">
        <f t="shared" si="132"/>
        <v>PORT09 to PORT04</v>
      </c>
      <c r="Q4285" s="3">
        <v>360</v>
      </c>
      <c r="R4285" s="3">
        <v>0.51750189162546179</v>
      </c>
      <c r="S4285" s="10">
        <f t="shared" si="133"/>
        <v>153.18055992113668</v>
      </c>
      <c r="T4285" s="3" t="s">
        <v>197</v>
      </c>
      <c r="V4285"/>
      <c r="X4285"/>
      <c r="AE4285"/>
    </row>
    <row r="4286" spans="1:31" x14ac:dyDescent="0.25">
      <c r="A4286" s="3">
        <v>1447411608.7</v>
      </c>
      <c r="B4286" s="11">
        <v>44660</v>
      </c>
      <c r="C4286" s="3" t="s">
        <v>58</v>
      </c>
      <c r="D4286" s="3" t="s">
        <v>10</v>
      </c>
      <c r="E4286" s="3">
        <v>2</v>
      </c>
      <c r="F4286" s="3" t="s">
        <v>4</v>
      </c>
      <c r="G4286" s="3">
        <v>0</v>
      </c>
      <c r="H4286" s="3">
        <v>0</v>
      </c>
      <c r="I4286" t="s">
        <v>175</v>
      </c>
      <c r="J4286">
        <v>1658528</v>
      </c>
      <c r="K4286" s="3" t="s">
        <v>38</v>
      </c>
      <c r="L4286" s="3" t="s">
        <v>63</v>
      </c>
      <c r="M4286" s="3">
        <v>336</v>
      </c>
      <c r="N4286" s="3">
        <v>0.71659217367508876</v>
      </c>
      <c r="P4286" t="str">
        <f t="shared" si="132"/>
        <v>PORT09 to PORT04</v>
      </c>
      <c r="Q4286" s="3">
        <v>360</v>
      </c>
      <c r="R4286" s="3">
        <v>0.51750189162546179</v>
      </c>
      <c r="S4286" s="10">
        <f t="shared" si="133"/>
        <v>173.88063558615517</v>
      </c>
      <c r="T4286" s="3" t="s">
        <v>197</v>
      </c>
      <c r="V4286"/>
      <c r="X4286"/>
      <c r="AE4286"/>
    </row>
    <row r="4287" spans="1:31" x14ac:dyDescent="0.25">
      <c r="A4287" s="3">
        <v>1447167540.7</v>
      </c>
      <c r="B4287" s="11">
        <v>44665</v>
      </c>
      <c r="C4287" s="3" t="s">
        <v>58</v>
      </c>
      <c r="D4287" s="3" t="s">
        <v>10</v>
      </c>
      <c r="E4287" s="3">
        <v>2</v>
      </c>
      <c r="F4287" s="3" t="s">
        <v>4</v>
      </c>
      <c r="G4287" s="3">
        <v>0</v>
      </c>
      <c r="H4287" s="3">
        <v>0</v>
      </c>
      <c r="I4287" t="s">
        <v>175</v>
      </c>
      <c r="J4287">
        <v>1658528</v>
      </c>
      <c r="K4287" s="3" t="s">
        <v>38</v>
      </c>
      <c r="L4287" s="3" t="s">
        <v>63</v>
      </c>
      <c r="M4287" s="3">
        <v>355</v>
      </c>
      <c r="N4287" s="3">
        <v>1.4331843473501775</v>
      </c>
      <c r="P4287" t="str">
        <f t="shared" si="132"/>
        <v>PORT09 to PORT04</v>
      </c>
      <c r="Q4287" s="3">
        <v>360</v>
      </c>
      <c r="R4287" s="3">
        <v>0.51750189162546179</v>
      </c>
      <c r="S4287" s="10">
        <f t="shared" si="133"/>
        <v>183.71317152703892</v>
      </c>
      <c r="T4287" s="3" t="s">
        <v>197</v>
      </c>
      <c r="V4287"/>
      <c r="X4287"/>
      <c r="AE4287"/>
    </row>
    <row r="4288" spans="1:31" x14ac:dyDescent="0.25">
      <c r="A4288" s="3">
        <v>1447391526.7</v>
      </c>
      <c r="B4288" s="11">
        <v>44652</v>
      </c>
      <c r="C4288" s="3" t="s">
        <v>58</v>
      </c>
      <c r="D4288" s="3" t="s">
        <v>10</v>
      </c>
      <c r="E4288" s="3">
        <v>2</v>
      </c>
      <c r="F4288" s="3" t="s">
        <v>4</v>
      </c>
      <c r="G4288" s="3">
        <v>0</v>
      </c>
      <c r="H4288" s="3">
        <v>0</v>
      </c>
      <c r="I4288" t="s">
        <v>175</v>
      </c>
      <c r="J4288">
        <v>1658528</v>
      </c>
      <c r="K4288" s="3" t="s">
        <v>38</v>
      </c>
      <c r="L4288" s="3" t="s">
        <v>63</v>
      </c>
      <c r="M4288" s="3">
        <v>360</v>
      </c>
      <c r="N4288" s="3">
        <v>1.4331843473501775</v>
      </c>
      <c r="P4288" t="str">
        <f t="shared" si="132"/>
        <v>PORT09 to PORT04</v>
      </c>
      <c r="Q4288" s="3">
        <v>360</v>
      </c>
      <c r="R4288" s="3">
        <v>0.51750189162546179</v>
      </c>
      <c r="S4288" s="10">
        <f t="shared" si="133"/>
        <v>186.30068098516625</v>
      </c>
      <c r="T4288" s="3" t="s">
        <v>197</v>
      </c>
      <c r="V4288"/>
      <c r="X4288"/>
      <c r="AE4288"/>
    </row>
    <row r="4289" spans="1:31" x14ac:dyDescent="0.25">
      <c r="A4289" s="3">
        <v>1447167734.7</v>
      </c>
      <c r="B4289" s="11">
        <v>44658</v>
      </c>
      <c r="C4289" s="3" t="s">
        <v>58</v>
      </c>
      <c r="D4289" s="3" t="s">
        <v>10</v>
      </c>
      <c r="E4289" s="3">
        <v>2</v>
      </c>
      <c r="F4289" s="3" t="s">
        <v>4</v>
      </c>
      <c r="G4289" s="3">
        <v>0</v>
      </c>
      <c r="H4289" s="3">
        <v>0</v>
      </c>
      <c r="I4289" t="s">
        <v>175</v>
      </c>
      <c r="J4289">
        <v>1658528</v>
      </c>
      <c r="K4289" s="3" t="s">
        <v>38</v>
      </c>
      <c r="L4289" s="3" t="s">
        <v>63</v>
      </c>
      <c r="M4289" s="3">
        <v>338</v>
      </c>
      <c r="N4289" s="3">
        <v>0.71659217367508876</v>
      </c>
      <c r="P4289" t="str">
        <f t="shared" si="132"/>
        <v>PORT09 to PORT04</v>
      </c>
      <c r="Q4289" s="3">
        <v>360</v>
      </c>
      <c r="R4289" s="3">
        <v>0.51750189162546179</v>
      </c>
      <c r="S4289" s="10">
        <f t="shared" si="133"/>
        <v>174.91563936940608</v>
      </c>
      <c r="T4289" s="3" t="s">
        <v>197</v>
      </c>
      <c r="V4289"/>
      <c r="X4289"/>
      <c r="AE4289"/>
    </row>
    <row r="4290" spans="1:31" x14ac:dyDescent="0.25">
      <c r="A4290" s="3">
        <v>1447345007.7</v>
      </c>
      <c r="B4290" s="11">
        <v>44658</v>
      </c>
      <c r="C4290" s="3" t="s">
        <v>58</v>
      </c>
      <c r="D4290" s="3" t="s">
        <v>10</v>
      </c>
      <c r="E4290" s="3">
        <v>2</v>
      </c>
      <c r="F4290" s="3" t="s">
        <v>4</v>
      </c>
      <c r="G4290" s="3">
        <v>0</v>
      </c>
      <c r="H4290" s="3">
        <v>0</v>
      </c>
      <c r="I4290" t="s">
        <v>175</v>
      </c>
      <c r="J4290">
        <v>1658528</v>
      </c>
      <c r="K4290" s="3" t="s">
        <v>38</v>
      </c>
      <c r="L4290" s="3" t="s">
        <v>63</v>
      </c>
      <c r="M4290" s="3">
        <v>387</v>
      </c>
      <c r="N4290" s="3">
        <v>1.4331843473501775</v>
      </c>
      <c r="P4290" t="str">
        <f t="shared" ref="P4290:P4353" si="134">L4290&amp;" to "&amp;C4290</f>
        <v>PORT09 to PORT04</v>
      </c>
      <c r="Q4290" s="3">
        <v>360</v>
      </c>
      <c r="R4290" s="3">
        <v>0.51750189162546179</v>
      </c>
      <c r="S4290" s="10">
        <f t="shared" ref="S4290:S4353" si="135">R4290*M4290</f>
        <v>200.2732320590537</v>
      </c>
      <c r="T4290" s="3" t="s">
        <v>197</v>
      </c>
      <c r="V4290"/>
      <c r="X4290"/>
      <c r="AE4290"/>
    </row>
    <row r="4291" spans="1:31" x14ac:dyDescent="0.25">
      <c r="A4291" s="3">
        <v>1447187875.7</v>
      </c>
      <c r="B4291" s="11">
        <v>44665</v>
      </c>
      <c r="C4291" s="3" t="s">
        <v>58</v>
      </c>
      <c r="D4291" s="3" t="s">
        <v>10</v>
      </c>
      <c r="E4291" s="3">
        <v>2</v>
      </c>
      <c r="F4291" s="3" t="s">
        <v>4</v>
      </c>
      <c r="G4291" s="3">
        <v>0</v>
      </c>
      <c r="H4291" s="3">
        <v>0</v>
      </c>
      <c r="I4291" t="s">
        <v>175</v>
      </c>
      <c r="J4291">
        <v>1649002</v>
      </c>
      <c r="K4291" s="3" t="s">
        <v>38</v>
      </c>
      <c r="L4291" s="3" t="s">
        <v>63</v>
      </c>
      <c r="M4291" s="3">
        <v>557</v>
      </c>
      <c r="N4291" s="3">
        <v>3.06</v>
      </c>
      <c r="P4291" t="str">
        <f t="shared" si="134"/>
        <v>PORT09 to PORT04</v>
      </c>
      <c r="Q4291" s="3">
        <v>360</v>
      </c>
      <c r="R4291" s="3">
        <v>0.51750189162546179</v>
      </c>
      <c r="S4291" s="10">
        <f t="shared" si="135"/>
        <v>288.24855363538222</v>
      </c>
      <c r="T4291" s="3" t="s">
        <v>197</v>
      </c>
      <c r="V4291"/>
      <c r="X4291"/>
      <c r="AE4291"/>
    </row>
    <row r="4292" spans="1:31" x14ac:dyDescent="0.25">
      <c r="A4292" s="3">
        <v>1447190911.7</v>
      </c>
      <c r="B4292" s="11">
        <v>44655</v>
      </c>
      <c r="C4292" s="3" t="s">
        <v>60</v>
      </c>
      <c r="D4292" s="3" t="s">
        <v>10</v>
      </c>
      <c r="E4292" s="3">
        <v>1</v>
      </c>
      <c r="F4292" s="3" t="s">
        <v>4</v>
      </c>
      <c r="G4292" s="3">
        <v>3</v>
      </c>
      <c r="H4292" s="3">
        <v>0</v>
      </c>
      <c r="I4292" t="s">
        <v>183</v>
      </c>
      <c r="J4292">
        <v>1690006</v>
      </c>
      <c r="K4292" s="3" t="s">
        <v>41</v>
      </c>
      <c r="L4292" s="3" t="s">
        <v>63</v>
      </c>
      <c r="M4292" s="3">
        <v>478</v>
      </c>
      <c r="N4292" s="3">
        <v>2.3180784402531915</v>
      </c>
      <c r="P4292" t="str">
        <f t="shared" si="134"/>
        <v>PORT09 to PORT06</v>
      </c>
      <c r="Q4292" s="3">
        <v>250</v>
      </c>
      <c r="R4292" s="3">
        <v>0.55408809762578848</v>
      </c>
      <c r="S4292" s="10">
        <f t="shared" si="135"/>
        <v>264.85411066512688</v>
      </c>
      <c r="T4292" s="3" t="s">
        <v>197</v>
      </c>
      <c r="V4292"/>
      <c r="X4292"/>
      <c r="AE4292"/>
    </row>
    <row r="4293" spans="1:31" x14ac:dyDescent="0.25">
      <c r="A4293" s="3">
        <v>1447406366.7</v>
      </c>
      <c r="B4293" s="11">
        <v>44659</v>
      </c>
      <c r="C4293" s="3" t="s">
        <v>60</v>
      </c>
      <c r="D4293" s="3" t="s">
        <v>10</v>
      </c>
      <c r="E4293" s="3">
        <v>1</v>
      </c>
      <c r="F4293" s="3" t="s">
        <v>4</v>
      </c>
      <c r="G4293" s="3">
        <v>3</v>
      </c>
      <c r="H4293" s="3">
        <v>0</v>
      </c>
      <c r="I4293" t="s">
        <v>178</v>
      </c>
      <c r="J4293">
        <v>1692109</v>
      </c>
      <c r="K4293" s="3" t="s">
        <v>40</v>
      </c>
      <c r="L4293" s="3" t="s">
        <v>63</v>
      </c>
      <c r="M4293" s="3">
        <v>683</v>
      </c>
      <c r="N4293" s="3">
        <v>2.7339406746846482</v>
      </c>
      <c r="P4293" t="str">
        <f t="shared" si="134"/>
        <v>PORT09 to PORT06</v>
      </c>
      <c r="Q4293" s="3">
        <v>250</v>
      </c>
      <c r="R4293" s="3">
        <v>0.48814438452738274</v>
      </c>
      <c r="S4293" s="10">
        <f t="shared" si="135"/>
        <v>333.40261463220241</v>
      </c>
      <c r="T4293" s="3" t="s">
        <v>197</v>
      </c>
      <c r="V4293"/>
      <c r="X4293"/>
      <c r="AE4293"/>
    </row>
    <row r="4294" spans="1:31" x14ac:dyDescent="0.25">
      <c r="A4294" s="3">
        <v>1447152991.7</v>
      </c>
      <c r="B4294" s="11">
        <v>44655</v>
      </c>
      <c r="C4294" s="3" t="s">
        <v>60</v>
      </c>
      <c r="D4294" s="3" t="s">
        <v>10</v>
      </c>
      <c r="E4294" s="3">
        <v>1</v>
      </c>
      <c r="F4294" s="3" t="s">
        <v>4</v>
      </c>
      <c r="G4294" s="3">
        <v>3</v>
      </c>
      <c r="H4294" s="3">
        <v>0</v>
      </c>
      <c r="I4294" t="s">
        <v>178</v>
      </c>
      <c r="J4294">
        <v>1692109</v>
      </c>
      <c r="K4294" s="3" t="s">
        <v>40</v>
      </c>
      <c r="L4294" s="3" t="s">
        <v>63</v>
      </c>
      <c r="M4294" s="3">
        <v>517</v>
      </c>
      <c r="N4294" s="3">
        <v>1.5188559303803602</v>
      </c>
      <c r="P4294" t="str">
        <f t="shared" si="134"/>
        <v>PORT09 to PORT06</v>
      </c>
      <c r="Q4294" s="3">
        <v>250</v>
      </c>
      <c r="R4294" s="3">
        <v>0.48814438452738274</v>
      </c>
      <c r="S4294" s="10">
        <f t="shared" si="135"/>
        <v>252.37064680065689</v>
      </c>
      <c r="T4294" s="3" t="s">
        <v>197</v>
      </c>
      <c r="V4294"/>
      <c r="X4294"/>
      <c r="AE4294"/>
    </row>
    <row r="4295" spans="1:31" x14ac:dyDescent="0.25">
      <c r="A4295" s="3">
        <v>1447406317.7</v>
      </c>
      <c r="B4295" s="11">
        <v>44660</v>
      </c>
      <c r="C4295" s="3" t="s">
        <v>60</v>
      </c>
      <c r="D4295" s="3" t="s">
        <v>10</v>
      </c>
      <c r="E4295" s="3">
        <v>1</v>
      </c>
      <c r="F4295" s="3" t="s">
        <v>4</v>
      </c>
      <c r="G4295" s="3">
        <v>3</v>
      </c>
      <c r="H4295" s="3">
        <v>0</v>
      </c>
      <c r="I4295" t="s">
        <v>178</v>
      </c>
      <c r="J4295">
        <v>1692108</v>
      </c>
      <c r="K4295" s="3" t="s">
        <v>40</v>
      </c>
      <c r="L4295" s="3" t="s">
        <v>63</v>
      </c>
      <c r="M4295" s="3">
        <v>672</v>
      </c>
      <c r="N4295" s="3">
        <v>2.5396132061711922</v>
      </c>
      <c r="P4295" t="str">
        <f t="shared" si="134"/>
        <v>PORT09 to PORT06</v>
      </c>
      <c r="Q4295" s="3">
        <v>250</v>
      </c>
      <c r="R4295" s="3">
        <v>0.48814438452738274</v>
      </c>
      <c r="S4295" s="10">
        <f t="shared" si="135"/>
        <v>328.03302640240122</v>
      </c>
      <c r="T4295" s="3" t="s">
        <v>197</v>
      </c>
      <c r="V4295"/>
      <c r="X4295"/>
      <c r="AE4295"/>
    </row>
    <row r="4296" spans="1:31" x14ac:dyDescent="0.25">
      <c r="A4296" s="3">
        <v>1447392210.7</v>
      </c>
      <c r="B4296" s="11">
        <v>44658</v>
      </c>
      <c r="C4296" s="3" t="s">
        <v>58</v>
      </c>
      <c r="D4296" s="3" t="s">
        <v>10</v>
      </c>
      <c r="E4296" s="3">
        <v>2</v>
      </c>
      <c r="F4296" s="3" t="s">
        <v>4</v>
      </c>
      <c r="G4296" s="3">
        <v>3</v>
      </c>
      <c r="H4296" s="3">
        <v>0</v>
      </c>
      <c r="I4296" t="s">
        <v>175</v>
      </c>
      <c r="J4296">
        <v>1700362</v>
      </c>
      <c r="K4296" s="3" t="s">
        <v>38</v>
      </c>
      <c r="L4296" s="3" t="s">
        <v>63</v>
      </c>
      <c r="M4296" s="3">
        <v>327</v>
      </c>
      <c r="N4296" s="3">
        <v>5.7005983228178021</v>
      </c>
      <c r="P4296" t="str">
        <f t="shared" si="134"/>
        <v>PORT09 to PORT04</v>
      </c>
      <c r="Q4296" s="3">
        <v>360</v>
      </c>
      <c r="R4296" s="3">
        <v>0.51750189162546179</v>
      </c>
      <c r="S4296" s="10">
        <f t="shared" si="135"/>
        <v>169.22311856152601</v>
      </c>
      <c r="T4296" s="3" t="s">
        <v>197</v>
      </c>
      <c r="V4296"/>
      <c r="X4296"/>
      <c r="AE4296"/>
    </row>
    <row r="4297" spans="1:31" x14ac:dyDescent="0.25">
      <c r="A4297" s="3">
        <v>1447312524.7</v>
      </c>
      <c r="B4297" s="11">
        <v>44658</v>
      </c>
      <c r="C4297" s="3" t="s">
        <v>58</v>
      </c>
      <c r="D4297" s="3" t="s">
        <v>10</v>
      </c>
      <c r="E4297" s="3">
        <v>2</v>
      </c>
      <c r="F4297" s="3" t="s">
        <v>4</v>
      </c>
      <c r="G4297" s="3">
        <v>3</v>
      </c>
      <c r="H4297" s="3">
        <v>0</v>
      </c>
      <c r="I4297" t="s">
        <v>175</v>
      </c>
      <c r="J4297">
        <v>1700139</v>
      </c>
      <c r="K4297" s="3" t="s">
        <v>38</v>
      </c>
      <c r="L4297" s="3" t="s">
        <v>63</v>
      </c>
      <c r="M4297" s="3">
        <v>5443</v>
      </c>
      <c r="N4297" s="3">
        <v>6.582875757389397</v>
      </c>
      <c r="P4297" t="str">
        <f t="shared" si="134"/>
        <v>PORT09 to PORT04</v>
      </c>
      <c r="Q4297" s="3">
        <v>360</v>
      </c>
      <c r="R4297" s="3">
        <v>0.51750189162546179</v>
      </c>
      <c r="S4297" s="10">
        <f t="shared" si="135"/>
        <v>2816.7627961173885</v>
      </c>
      <c r="T4297" s="3" t="s">
        <v>197</v>
      </c>
      <c r="V4297"/>
      <c r="X4297"/>
      <c r="AE4297"/>
    </row>
    <row r="4298" spans="1:31" x14ac:dyDescent="0.25">
      <c r="A4298" s="3">
        <v>1447398159.7</v>
      </c>
      <c r="B4298" s="11">
        <v>44652</v>
      </c>
      <c r="C4298" s="3" t="s">
        <v>58</v>
      </c>
      <c r="D4298" s="3" t="s">
        <v>10</v>
      </c>
      <c r="E4298" s="3">
        <v>2</v>
      </c>
      <c r="F4298" s="3" t="s">
        <v>4</v>
      </c>
      <c r="G4298" s="3">
        <v>3</v>
      </c>
      <c r="H4298" s="3">
        <v>0</v>
      </c>
      <c r="I4298" t="s">
        <v>175</v>
      </c>
      <c r="J4298">
        <v>1700139</v>
      </c>
      <c r="K4298" s="3" t="s">
        <v>38</v>
      </c>
      <c r="L4298" s="3" t="s">
        <v>63</v>
      </c>
      <c r="M4298" s="3">
        <v>5503</v>
      </c>
      <c r="N4298" s="3">
        <v>6.582875757389397</v>
      </c>
      <c r="P4298" t="str">
        <f t="shared" si="134"/>
        <v>PORT09 to PORT04</v>
      </c>
      <c r="Q4298" s="3">
        <v>360</v>
      </c>
      <c r="R4298" s="3">
        <v>0.51750189162546179</v>
      </c>
      <c r="S4298" s="10">
        <f t="shared" si="135"/>
        <v>2847.8129096149164</v>
      </c>
      <c r="T4298" s="3" t="s">
        <v>197</v>
      </c>
      <c r="V4298"/>
      <c r="X4298"/>
      <c r="AE4298"/>
    </row>
    <row r="4299" spans="1:31" x14ac:dyDescent="0.25">
      <c r="A4299" s="3">
        <v>1447304637.7</v>
      </c>
      <c r="B4299" s="11">
        <v>44661</v>
      </c>
      <c r="C4299" s="3" t="s">
        <v>58</v>
      </c>
      <c r="D4299" s="3" t="s">
        <v>10</v>
      </c>
      <c r="E4299" s="3">
        <v>2</v>
      </c>
      <c r="F4299" s="3" t="s">
        <v>4</v>
      </c>
      <c r="G4299" s="3">
        <v>3</v>
      </c>
      <c r="H4299" s="3">
        <v>0</v>
      </c>
      <c r="I4299" t="s">
        <v>175</v>
      </c>
      <c r="J4299">
        <v>1700139</v>
      </c>
      <c r="K4299" s="3" t="s">
        <v>38</v>
      </c>
      <c r="L4299" s="3" t="s">
        <v>63</v>
      </c>
      <c r="M4299" s="3">
        <v>99082</v>
      </c>
      <c r="N4299" s="3">
        <v>135.07463939039854</v>
      </c>
      <c r="P4299" t="str">
        <f t="shared" si="134"/>
        <v>PORT09 to PORT04</v>
      </c>
      <c r="Q4299" s="3">
        <v>360</v>
      </c>
      <c r="R4299" s="3">
        <v>0.51750189162546179</v>
      </c>
      <c r="S4299" s="10">
        <f t="shared" si="135"/>
        <v>51275.122426034002</v>
      </c>
      <c r="T4299" s="3" t="s">
        <v>82</v>
      </c>
      <c r="V4299"/>
      <c r="X4299"/>
      <c r="AE4299"/>
    </row>
    <row r="4300" spans="1:31" x14ac:dyDescent="0.25">
      <c r="A4300" s="3">
        <v>1447312427.7</v>
      </c>
      <c r="B4300" s="11">
        <v>44659</v>
      </c>
      <c r="C4300" s="3" t="s">
        <v>58</v>
      </c>
      <c r="D4300" s="3" t="s">
        <v>10</v>
      </c>
      <c r="E4300" s="3">
        <v>2</v>
      </c>
      <c r="F4300" s="3" t="s">
        <v>4</v>
      </c>
      <c r="G4300" s="3">
        <v>3</v>
      </c>
      <c r="H4300" s="3">
        <v>0</v>
      </c>
      <c r="I4300" t="s">
        <v>175</v>
      </c>
      <c r="J4300">
        <v>1700139</v>
      </c>
      <c r="K4300" s="3" t="s">
        <v>38</v>
      </c>
      <c r="L4300" s="3" t="s">
        <v>63</v>
      </c>
      <c r="M4300" s="3">
        <v>52247</v>
      </c>
      <c r="N4300" s="3">
        <v>71.828757573893967</v>
      </c>
      <c r="P4300" t="str">
        <f t="shared" si="134"/>
        <v>PORT09 to PORT04</v>
      </c>
      <c r="Q4300" s="3">
        <v>360</v>
      </c>
      <c r="R4300" s="3">
        <v>0.51750189162546179</v>
      </c>
      <c r="S4300" s="10">
        <f t="shared" si="135"/>
        <v>27037.9213317555</v>
      </c>
      <c r="T4300" s="3" t="s">
        <v>197</v>
      </c>
      <c r="V4300"/>
      <c r="X4300"/>
      <c r="AE4300"/>
    </row>
    <row r="4301" spans="1:31" x14ac:dyDescent="0.25">
      <c r="A4301" s="3">
        <v>1447365226.7</v>
      </c>
      <c r="B4301" s="11">
        <v>44655</v>
      </c>
      <c r="C4301" s="3" t="s">
        <v>58</v>
      </c>
      <c r="D4301" s="3" t="s">
        <v>10</v>
      </c>
      <c r="E4301" s="3">
        <v>2</v>
      </c>
      <c r="F4301" s="3" t="s">
        <v>4</v>
      </c>
      <c r="G4301" s="3">
        <v>3</v>
      </c>
      <c r="H4301" s="3">
        <v>0</v>
      </c>
      <c r="I4301" t="s">
        <v>175</v>
      </c>
      <c r="J4301">
        <v>1700139</v>
      </c>
      <c r="K4301" s="3" t="s">
        <v>38</v>
      </c>
      <c r="L4301" s="3" t="s">
        <v>63</v>
      </c>
      <c r="M4301" s="3">
        <v>49707</v>
      </c>
      <c r="N4301" s="3">
        <v>60.537319695199272</v>
      </c>
      <c r="P4301" t="str">
        <f t="shared" si="134"/>
        <v>PORT09 to PORT04</v>
      </c>
      <c r="Q4301" s="3">
        <v>360</v>
      </c>
      <c r="R4301" s="3">
        <v>0.51750189162546179</v>
      </c>
      <c r="S4301" s="10">
        <f t="shared" si="135"/>
        <v>25723.466527026831</v>
      </c>
      <c r="T4301" s="3" t="s">
        <v>197</v>
      </c>
      <c r="V4301"/>
      <c r="X4301"/>
      <c r="AE4301"/>
    </row>
    <row r="4302" spans="1:31" x14ac:dyDescent="0.25">
      <c r="A4302" s="3">
        <v>1447285081.7</v>
      </c>
      <c r="B4302" s="11">
        <v>44659</v>
      </c>
      <c r="C4302" s="3" t="s">
        <v>58</v>
      </c>
      <c r="D4302" s="3" t="s">
        <v>10</v>
      </c>
      <c r="E4302" s="3">
        <v>2</v>
      </c>
      <c r="F4302" s="3" t="s">
        <v>4</v>
      </c>
      <c r="G4302" s="3">
        <v>3</v>
      </c>
      <c r="H4302" s="3">
        <v>0</v>
      </c>
      <c r="I4302" t="s">
        <v>175</v>
      </c>
      <c r="J4302">
        <v>1700139</v>
      </c>
      <c r="K4302" s="3" t="s">
        <v>38</v>
      </c>
      <c r="L4302" s="3" t="s">
        <v>63</v>
      </c>
      <c r="M4302" s="3">
        <v>52239</v>
      </c>
      <c r="N4302" s="3">
        <v>63.828757573893967</v>
      </c>
      <c r="P4302" t="str">
        <f t="shared" si="134"/>
        <v>PORT09 to PORT04</v>
      </c>
      <c r="Q4302" s="3">
        <v>360</v>
      </c>
      <c r="R4302" s="3">
        <v>0.51750189162546179</v>
      </c>
      <c r="S4302" s="10">
        <f t="shared" si="135"/>
        <v>27033.781316622499</v>
      </c>
      <c r="T4302" s="3" t="s">
        <v>197</v>
      </c>
      <c r="V4302"/>
      <c r="X4302"/>
      <c r="AE4302"/>
    </row>
    <row r="4303" spans="1:31" x14ac:dyDescent="0.25">
      <c r="A4303" s="3">
        <v>1447360737.7</v>
      </c>
      <c r="B4303" s="11">
        <v>44653</v>
      </c>
      <c r="C4303" s="3" t="s">
        <v>58</v>
      </c>
      <c r="D4303" s="3" t="s">
        <v>10</v>
      </c>
      <c r="E4303" s="3">
        <v>2</v>
      </c>
      <c r="F4303" s="3" t="s">
        <v>4</v>
      </c>
      <c r="G4303" s="3">
        <v>3</v>
      </c>
      <c r="H4303" s="3">
        <v>0</v>
      </c>
      <c r="I4303" t="s">
        <v>175</v>
      </c>
      <c r="J4303">
        <v>1700139</v>
      </c>
      <c r="K4303" s="3" t="s">
        <v>38</v>
      </c>
      <c r="L4303" s="3" t="s">
        <v>63</v>
      </c>
      <c r="M4303" s="3">
        <v>31459</v>
      </c>
      <c r="N4303" s="3">
        <v>42.497254544336386</v>
      </c>
      <c r="P4303" t="str">
        <f t="shared" si="134"/>
        <v>PORT09 to PORT04</v>
      </c>
      <c r="Q4303" s="3">
        <v>360</v>
      </c>
      <c r="R4303" s="3">
        <v>0.51750189162546179</v>
      </c>
      <c r="S4303" s="10">
        <f t="shared" si="135"/>
        <v>16280.092008645403</v>
      </c>
      <c r="T4303" s="3" t="s">
        <v>197</v>
      </c>
      <c r="V4303"/>
      <c r="X4303"/>
      <c r="AE4303"/>
    </row>
    <row r="4304" spans="1:31" x14ac:dyDescent="0.25">
      <c r="A4304" s="3">
        <v>1447326102.7</v>
      </c>
      <c r="B4304" s="11">
        <v>44655</v>
      </c>
      <c r="C4304" s="3" t="s">
        <v>58</v>
      </c>
      <c r="D4304" s="3" t="s">
        <v>10</v>
      </c>
      <c r="E4304" s="3">
        <v>2</v>
      </c>
      <c r="F4304" s="3" t="s">
        <v>4</v>
      </c>
      <c r="G4304" s="3">
        <v>3</v>
      </c>
      <c r="H4304" s="3">
        <v>0</v>
      </c>
      <c r="I4304" t="s">
        <v>175</v>
      </c>
      <c r="J4304">
        <v>1700139</v>
      </c>
      <c r="K4304" s="3" t="s">
        <v>38</v>
      </c>
      <c r="L4304" s="3" t="s">
        <v>63</v>
      </c>
      <c r="M4304" s="3">
        <v>47063</v>
      </c>
      <c r="N4304" s="3">
        <v>61.245881816504578</v>
      </c>
      <c r="P4304" t="str">
        <f t="shared" si="134"/>
        <v>PORT09 to PORT04</v>
      </c>
      <c r="Q4304" s="3">
        <v>360</v>
      </c>
      <c r="R4304" s="3">
        <v>0.51750189162546179</v>
      </c>
      <c r="S4304" s="10">
        <f t="shared" si="135"/>
        <v>24355.191525569109</v>
      </c>
      <c r="T4304" s="3" t="s">
        <v>197</v>
      </c>
      <c r="V4304"/>
      <c r="X4304"/>
      <c r="AE4304"/>
    </row>
    <row r="4305" spans="1:31" x14ac:dyDescent="0.25">
      <c r="A4305" s="3">
        <v>1447304638.7</v>
      </c>
      <c r="B4305" s="11">
        <v>44662</v>
      </c>
      <c r="C4305" s="3" t="s">
        <v>58</v>
      </c>
      <c r="D4305" s="3" t="s">
        <v>10</v>
      </c>
      <c r="E4305" s="3">
        <v>2</v>
      </c>
      <c r="F4305" s="3" t="s">
        <v>4</v>
      </c>
      <c r="G4305" s="3">
        <v>3</v>
      </c>
      <c r="H4305" s="3">
        <v>0</v>
      </c>
      <c r="I4305" t="s">
        <v>175</v>
      </c>
      <c r="J4305">
        <v>1700130</v>
      </c>
      <c r="K4305" s="3" t="s">
        <v>38</v>
      </c>
      <c r="L4305" s="3" t="s">
        <v>63</v>
      </c>
      <c r="M4305" s="3">
        <v>2217</v>
      </c>
      <c r="N4305" s="3">
        <v>1.8614022213322929</v>
      </c>
      <c r="P4305" t="str">
        <f t="shared" si="134"/>
        <v>PORT09 to PORT04</v>
      </c>
      <c r="Q4305" s="3">
        <v>360</v>
      </c>
      <c r="R4305" s="3">
        <v>0.51750189162546179</v>
      </c>
      <c r="S4305" s="10">
        <f t="shared" si="135"/>
        <v>1147.3016937336488</v>
      </c>
      <c r="T4305" s="3" t="s">
        <v>197</v>
      </c>
      <c r="V4305"/>
      <c r="X4305"/>
      <c r="AE4305"/>
    </row>
    <row r="4306" spans="1:31" x14ac:dyDescent="0.25">
      <c r="A4306" s="3">
        <v>1447400278.7</v>
      </c>
      <c r="B4306" s="11">
        <v>44652</v>
      </c>
      <c r="C4306" s="3" t="s">
        <v>58</v>
      </c>
      <c r="D4306" s="3" t="s">
        <v>10</v>
      </c>
      <c r="E4306" s="3">
        <v>2</v>
      </c>
      <c r="F4306" s="3" t="s">
        <v>4</v>
      </c>
      <c r="G4306" s="3">
        <v>3</v>
      </c>
      <c r="H4306" s="3">
        <v>0</v>
      </c>
      <c r="I4306" t="s">
        <v>175</v>
      </c>
      <c r="J4306">
        <v>1700130</v>
      </c>
      <c r="K4306" s="3" t="s">
        <v>38</v>
      </c>
      <c r="L4306" s="3" t="s">
        <v>63</v>
      </c>
      <c r="M4306" s="3">
        <v>30558</v>
      </c>
      <c r="N4306" s="3">
        <v>27.782435541316687</v>
      </c>
      <c r="P4306" t="str">
        <f t="shared" si="134"/>
        <v>PORT09 to PORT04</v>
      </c>
      <c r="Q4306" s="3">
        <v>360</v>
      </c>
      <c r="R4306" s="3">
        <v>0.51750189162546179</v>
      </c>
      <c r="S4306" s="10">
        <f t="shared" si="135"/>
        <v>15813.822804290861</v>
      </c>
      <c r="T4306" s="3" t="s">
        <v>197</v>
      </c>
      <c r="V4306"/>
      <c r="X4306"/>
      <c r="AE4306"/>
    </row>
    <row r="4307" spans="1:31" x14ac:dyDescent="0.25">
      <c r="A4307" s="3">
        <v>1447205076.7</v>
      </c>
      <c r="B4307" s="11">
        <v>44654</v>
      </c>
      <c r="C4307" s="3" t="s">
        <v>58</v>
      </c>
      <c r="D4307" s="3" t="s">
        <v>10</v>
      </c>
      <c r="E4307" s="3">
        <v>2</v>
      </c>
      <c r="F4307" s="3" t="s">
        <v>4</v>
      </c>
      <c r="G4307" s="3">
        <v>3</v>
      </c>
      <c r="H4307" s="3">
        <v>0</v>
      </c>
      <c r="I4307" t="s">
        <v>175</v>
      </c>
      <c r="J4307">
        <v>1700130</v>
      </c>
      <c r="K4307" s="3" t="s">
        <v>38</v>
      </c>
      <c r="L4307" s="3" t="s">
        <v>63</v>
      </c>
      <c r="M4307" s="3">
        <v>100416</v>
      </c>
      <c r="N4307" s="3">
        <v>107.65431773061152</v>
      </c>
      <c r="P4307" t="str">
        <f t="shared" si="134"/>
        <v>PORT09 to PORT04</v>
      </c>
      <c r="Q4307" s="3">
        <v>360</v>
      </c>
      <c r="R4307" s="3">
        <v>0.51750189162546179</v>
      </c>
      <c r="S4307" s="10">
        <f t="shared" si="135"/>
        <v>51965.469949462371</v>
      </c>
      <c r="T4307" s="3" t="s">
        <v>82</v>
      </c>
      <c r="V4307"/>
      <c r="X4307"/>
      <c r="AE4307"/>
    </row>
    <row r="4308" spans="1:31" x14ac:dyDescent="0.25">
      <c r="A4308" s="3">
        <v>1447301174.7</v>
      </c>
      <c r="B4308" s="11">
        <v>44660</v>
      </c>
      <c r="C4308" s="3" t="s">
        <v>58</v>
      </c>
      <c r="D4308" s="3" t="s">
        <v>10</v>
      </c>
      <c r="E4308" s="3">
        <v>2</v>
      </c>
      <c r="F4308" s="3" t="s">
        <v>4</v>
      </c>
      <c r="G4308" s="3">
        <v>3</v>
      </c>
      <c r="H4308" s="3">
        <v>0</v>
      </c>
      <c r="I4308" t="s">
        <v>175</v>
      </c>
      <c r="J4308">
        <v>1700130</v>
      </c>
      <c r="K4308" s="3" t="s">
        <v>38</v>
      </c>
      <c r="L4308" s="3" t="s">
        <v>63</v>
      </c>
      <c r="M4308" s="3">
        <v>157168</v>
      </c>
      <c r="N4308" s="3">
        <v>143.4963843705803</v>
      </c>
      <c r="P4308" t="str">
        <f t="shared" si="134"/>
        <v>PORT09 to PORT04</v>
      </c>
      <c r="Q4308" s="3">
        <v>360</v>
      </c>
      <c r="R4308" s="3">
        <v>0.51750189162546179</v>
      </c>
      <c r="S4308" s="10">
        <f t="shared" si="135"/>
        <v>81334.737302990572</v>
      </c>
      <c r="T4308" s="3" t="s">
        <v>82</v>
      </c>
      <c r="V4308"/>
      <c r="X4308"/>
      <c r="AE4308"/>
    </row>
    <row r="4309" spans="1:31" x14ac:dyDescent="0.25">
      <c r="A4309" s="3">
        <v>1447408691.7</v>
      </c>
      <c r="B4309" s="11">
        <v>44662</v>
      </c>
      <c r="C4309" s="3" t="s">
        <v>58</v>
      </c>
      <c r="D4309" s="3" t="s">
        <v>10</v>
      </c>
      <c r="E4309" s="3">
        <v>2</v>
      </c>
      <c r="F4309" s="3" t="s">
        <v>4</v>
      </c>
      <c r="G4309" s="3">
        <v>3</v>
      </c>
      <c r="H4309" s="3">
        <v>0</v>
      </c>
      <c r="I4309" t="s">
        <v>175</v>
      </c>
      <c r="J4309">
        <v>1700130</v>
      </c>
      <c r="K4309" s="3" t="s">
        <v>38</v>
      </c>
      <c r="L4309" s="3" t="s">
        <v>63</v>
      </c>
      <c r="M4309" s="3">
        <v>49469</v>
      </c>
      <c r="N4309" s="3">
        <v>51.396457754639613</v>
      </c>
      <c r="P4309" t="str">
        <f t="shared" si="134"/>
        <v>PORT09 to PORT04</v>
      </c>
      <c r="Q4309" s="3">
        <v>360</v>
      </c>
      <c r="R4309" s="3">
        <v>0.51750189162546179</v>
      </c>
      <c r="S4309" s="10">
        <f t="shared" si="135"/>
        <v>25600.301076819967</v>
      </c>
      <c r="T4309" s="3" t="s">
        <v>197</v>
      </c>
      <c r="V4309"/>
      <c r="X4309"/>
      <c r="AE4309"/>
    </row>
    <row r="4310" spans="1:31" x14ac:dyDescent="0.25">
      <c r="A4310" s="3">
        <v>1447232283.7</v>
      </c>
      <c r="B4310" s="11">
        <v>44659</v>
      </c>
      <c r="C4310" s="3" t="s">
        <v>58</v>
      </c>
      <c r="D4310" s="3" t="s">
        <v>10</v>
      </c>
      <c r="E4310" s="3">
        <v>2</v>
      </c>
      <c r="F4310" s="3" t="s">
        <v>4</v>
      </c>
      <c r="G4310" s="3">
        <v>3</v>
      </c>
      <c r="H4310" s="3">
        <v>0</v>
      </c>
      <c r="I4310" t="s">
        <v>175</v>
      </c>
      <c r="J4310">
        <v>1700130</v>
      </c>
      <c r="K4310" s="3" t="s">
        <v>38</v>
      </c>
      <c r="L4310" s="3" t="s">
        <v>63</v>
      </c>
      <c r="M4310" s="3">
        <v>66392</v>
      </c>
      <c r="N4310" s="3">
        <v>63.149077746630255</v>
      </c>
      <c r="P4310" t="str">
        <f t="shared" si="134"/>
        <v>PORT09 to PORT04</v>
      </c>
      <c r="Q4310" s="3">
        <v>360</v>
      </c>
      <c r="R4310" s="3">
        <v>0.51750189162546179</v>
      </c>
      <c r="S4310" s="10">
        <f t="shared" si="135"/>
        <v>34357.985588797659</v>
      </c>
      <c r="T4310" s="3" t="s">
        <v>197</v>
      </c>
      <c r="V4310"/>
      <c r="X4310"/>
      <c r="AE4310"/>
    </row>
    <row r="4311" spans="1:31" x14ac:dyDescent="0.25">
      <c r="A4311" s="3">
        <v>1447322539.7</v>
      </c>
      <c r="B4311" s="11">
        <v>44658</v>
      </c>
      <c r="C4311" s="3" t="s">
        <v>58</v>
      </c>
      <c r="D4311" s="3" t="s">
        <v>10</v>
      </c>
      <c r="E4311" s="3">
        <v>2</v>
      </c>
      <c r="F4311" s="3" t="s">
        <v>4</v>
      </c>
      <c r="G4311" s="3">
        <v>3</v>
      </c>
      <c r="H4311" s="3">
        <v>0</v>
      </c>
      <c r="I4311" t="s">
        <v>175</v>
      </c>
      <c r="J4311">
        <v>1700130</v>
      </c>
      <c r="K4311" s="3" t="s">
        <v>38</v>
      </c>
      <c r="L4311" s="3" t="s">
        <v>63</v>
      </c>
      <c r="M4311" s="3">
        <v>98557</v>
      </c>
      <c r="N4311" s="3">
        <v>94.792915509279226</v>
      </c>
      <c r="P4311" t="str">
        <f t="shared" si="134"/>
        <v>PORT09 to PORT04</v>
      </c>
      <c r="Q4311" s="3">
        <v>360</v>
      </c>
      <c r="R4311" s="3">
        <v>0.51750189162546179</v>
      </c>
      <c r="S4311" s="10">
        <f t="shared" si="135"/>
        <v>51003.433932930639</v>
      </c>
      <c r="T4311" s="3" t="s">
        <v>197</v>
      </c>
      <c r="V4311"/>
      <c r="X4311"/>
      <c r="AE4311"/>
    </row>
    <row r="4312" spans="1:31" x14ac:dyDescent="0.25">
      <c r="A4312" s="3">
        <v>1447288796.7</v>
      </c>
      <c r="B4312" s="11">
        <v>44655</v>
      </c>
      <c r="C4312" s="3" t="s">
        <v>58</v>
      </c>
      <c r="D4312" s="3" t="s">
        <v>10</v>
      </c>
      <c r="E4312" s="3">
        <v>2</v>
      </c>
      <c r="F4312" s="3" t="s">
        <v>4</v>
      </c>
      <c r="G4312" s="3">
        <v>3</v>
      </c>
      <c r="H4312" s="3">
        <v>0</v>
      </c>
      <c r="I4312" t="s">
        <v>175</v>
      </c>
      <c r="J4312">
        <v>1700130</v>
      </c>
      <c r="K4312" s="3" t="s">
        <v>38</v>
      </c>
      <c r="L4312" s="3" t="s">
        <v>63</v>
      </c>
      <c r="M4312" s="3">
        <v>134442</v>
      </c>
      <c r="N4312" s="3">
        <v>131.15955771459281</v>
      </c>
      <c r="P4312" t="str">
        <f t="shared" si="134"/>
        <v>PORT09 to PORT04</v>
      </c>
      <c r="Q4312" s="3">
        <v>360</v>
      </c>
      <c r="R4312" s="3">
        <v>0.51750189162546179</v>
      </c>
      <c r="S4312" s="10">
        <f t="shared" si="135"/>
        <v>69573.989313910337</v>
      </c>
      <c r="T4312" s="3" t="s">
        <v>82</v>
      </c>
      <c r="V4312"/>
      <c r="X4312"/>
      <c r="AE4312"/>
    </row>
    <row r="4313" spans="1:31" x14ac:dyDescent="0.25">
      <c r="A4313" s="3">
        <v>1447323636.7</v>
      </c>
      <c r="B4313" s="11">
        <v>44652</v>
      </c>
      <c r="C4313" s="3" t="s">
        <v>58</v>
      </c>
      <c r="D4313" s="3" t="s">
        <v>10</v>
      </c>
      <c r="E4313" s="3">
        <v>2</v>
      </c>
      <c r="F4313" s="3" t="s">
        <v>4</v>
      </c>
      <c r="G4313" s="3">
        <v>3</v>
      </c>
      <c r="H4313" s="3">
        <v>0</v>
      </c>
      <c r="I4313" t="s">
        <v>175</v>
      </c>
      <c r="J4313">
        <v>1700137</v>
      </c>
      <c r="K4313" s="3" t="s">
        <v>38</v>
      </c>
      <c r="L4313" s="3" t="s">
        <v>63</v>
      </c>
      <c r="M4313" s="3">
        <v>31493</v>
      </c>
      <c r="N4313" s="3">
        <v>37.314271580895323</v>
      </c>
      <c r="P4313" t="str">
        <f t="shared" si="134"/>
        <v>PORT09 to PORT04</v>
      </c>
      <c r="Q4313" s="3">
        <v>360</v>
      </c>
      <c r="R4313" s="3">
        <v>0.51750189162546179</v>
      </c>
      <c r="S4313" s="10">
        <f t="shared" si="135"/>
        <v>16297.687072960667</v>
      </c>
      <c r="T4313" s="3" t="s">
        <v>197</v>
      </c>
      <c r="V4313"/>
      <c r="X4313"/>
      <c r="AE4313"/>
    </row>
    <row r="4314" spans="1:31" x14ac:dyDescent="0.25">
      <c r="A4314" s="3">
        <v>1447240402.7</v>
      </c>
      <c r="B4314" s="11">
        <v>44653</v>
      </c>
      <c r="C4314" s="3" t="s">
        <v>58</v>
      </c>
      <c r="D4314" s="3" t="s">
        <v>10</v>
      </c>
      <c r="E4314" s="3">
        <v>2</v>
      </c>
      <c r="F4314" s="3" t="s">
        <v>4</v>
      </c>
      <c r="G4314" s="3">
        <v>3</v>
      </c>
      <c r="H4314" s="3">
        <v>0</v>
      </c>
      <c r="I4314" t="s">
        <v>175</v>
      </c>
      <c r="J4314">
        <v>1700137</v>
      </c>
      <c r="K4314" s="3" t="s">
        <v>38</v>
      </c>
      <c r="L4314" s="3" t="s">
        <v>63</v>
      </c>
      <c r="M4314" s="3">
        <v>2888</v>
      </c>
      <c r="N4314" s="3">
        <v>3.0261892984079437</v>
      </c>
      <c r="P4314" t="str">
        <f t="shared" si="134"/>
        <v>PORT09 to PORT04</v>
      </c>
      <c r="Q4314" s="3">
        <v>360</v>
      </c>
      <c r="R4314" s="3">
        <v>0.51750189162546179</v>
      </c>
      <c r="S4314" s="10">
        <f t="shared" si="135"/>
        <v>1494.5454630143336</v>
      </c>
      <c r="T4314" s="3" t="s">
        <v>197</v>
      </c>
      <c r="V4314"/>
      <c r="X4314"/>
      <c r="AE4314"/>
    </row>
    <row r="4315" spans="1:31" x14ac:dyDescent="0.25">
      <c r="A4315" s="3">
        <v>1447225312.7</v>
      </c>
      <c r="B4315" s="11">
        <v>44653</v>
      </c>
      <c r="C4315" s="3" t="s">
        <v>58</v>
      </c>
      <c r="D4315" s="3" t="s">
        <v>10</v>
      </c>
      <c r="E4315" s="3">
        <v>2</v>
      </c>
      <c r="F4315" s="3" t="s">
        <v>4</v>
      </c>
      <c r="G4315" s="3">
        <v>3</v>
      </c>
      <c r="H4315" s="3">
        <v>0</v>
      </c>
      <c r="I4315" t="s">
        <v>175</v>
      </c>
      <c r="J4315">
        <v>1700137</v>
      </c>
      <c r="K4315" s="3" t="s">
        <v>38</v>
      </c>
      <c r="L4315" s="3" t="s">
        <v>63</v>
      </c>
      <c r="M4315" s="3">
        <v>39725</v>
      </c>
      <c r="N4315" s="3">
        <v>47.918930846457769</v>
      </c>
      <c r="P4315" t="str">
        <f t="shared" si="134"/>
        <v>PORT09 to PORT04</v>
      </c>
      <c r="Q4315" s="3">
        <v>360</v>
      </c>
      <c r="R4315" s="3">
        <v>0.51750189162546179</v>
      </c>
      <c r="S4315" s="10">
        <f t="shared" si="135"/>
        <v>20557.762644821469</v>
      </c>
      <c r="T4315" s="3" t="s">
        <v>197</v>
      </c>
      <c r="V4315"/>
      <c r="X4315"/>
      <c r="AE4315"/>
    </row>
    <row r="4316" spans="1:31" x14ac:dyDescent="0.25">
      <c r="A4316" s="3">
        <v>1447225221.7</v>
      </c>
      <c r="B4316" s="11">
        <v>44655</v>
      </c>
      <c r="C4316" s="3" t="s">
        <v>58</v>
      </c>
      <c r="D4316" s="3" t="s">
        <v>10</v>
      </c>
      <c r="E4316" s="3">
        <v>2</v>
      </c>
      <c r="F4316" s="3" t="s">
        <v>4</v>
      </c>
      <c r="G4316" s="3">
        <v>3</v>
      </c>
      <c r="H4316" s="3">
        <v>0</v>
      </c>
      <c r="I4316" t="s">
        <v>175</v>
      </c>
      <c r="J4316">
        <v>1700137</v>
      </c>
      <c r="K4316" s="3" t="s">
        <v>38</v>
      </c>
      <c r="L4316" s="3" t="s">
        <v>63</v>
      </c>
      <c r="M4316" s="3">
        <v>13311</v>
      </c>
      <c r="N4316" s="3">
        <v>14.130946492039719</v>
      </c>
      <c r="P4316" t="str">
        <f t="shared" si="134"/>
        <v>PORT09 to PORT04</v>
      </c>
      <c r="Q4316" s="3">
        <v>360</v>
      </c>
      <c r="R4316" s="3">
        <v>0.51750189162546179</v>
      </c>
      <c r="S4316" s="10">
        <f t="shared" si="135"/>
        <v>6888.4676794265215</v>
      </c>
      <c r="T4316" s="3" t="s">
        <v>197</v>
      </c>
      <c r="V4316"/>
      <c r="X4316"/>
      <c r="AE4316"/>
    </row>
    <row r="4317" spans="1:31" x14ac:dyDescent="0.25">
      <c r="A4317" s="3">
        <v>1447352342.7</v>
      </c>
      <c r="B4317" s="11">
        <v>44654</v>
      </c>
      <c r="C4317" s="3" t="s">
        <v>58</v>
      </c>
      <c r="D4317" s="3" t="s">
        <v>10</v>
      </c>
      <c r="E4317" s="3">
        <v>2</v>
      </c>
      <c r="F4317" s="3" t="s">
        <v>4</v>
      </c>
      <c r="G4317" s="3">
        <v>3</v>
      </c>
      <c r="H4317" s="3">
        <v>0</v>
      </c>
      <c r="I4317" t="s">
        <v>175</v>
      </c>
      <c r="J4317">
        <v>1700137</v>
      </c>
      <c r="K4317" s="3" t="s">
        <v>38</v>
      </c>
      <c r="L4317" s="3" t="s">
        <v>63</v>
      </c>
      <c r="M4317" s="3">
        <v>47129</v>
      </c>
      <c r="N4317" s="3">
        <v>56.471407371342984</v>
      </c>
      <c r="P4317" t="str">
        <f t="shared" si="134"/>
        <v>PORT09 to PORT04</v>
      </c>
      <c r="Q4317" s="3">
        <v>360</v>
      </c>
      <c r="R4317" s="3">
        <v>0.51750189162546179</v>
      </c>
      <c r="S4317" s="10">
        <f t="shared" si="135"/>
        <v>24389.346650416388</v>
      </c>
      <c r="T4317" s="3" t="s">
        <v>197</v>
      </c>
      <c r="V4317"/>
      <c r="X4317"/>
      <c r="AE4317"/>
    </row>
    <row r="4318" spans="1:31" x14ac:dyDescent="0.25">
      <c r="A4318" s="3">
        <v>1447275548.7</v>
      </c>
      <c r="B4318" s="11">
        <v>44658</v>
      </c>
      <c r="C4318" s="3" t="s">
        <v>58</v>
      </c>
      <c r="D4318" s="3" t="s">
        <v>10</v>
      </c>
      <c r="E4318" s="3">
        <v>2</v>
      </c>
      <c r="F4318" s="3" t="s">
        <v>4</v>
      </c>
      <c r="G4318" s="3">
        <v>3</v>
      </c>
      <c r="H4318" s="3">
        <v>0</v>
      </c>
      <c r="I4318" t="s">
        <v>175</v>
      </c>
      <c r="J4318">
        <v>1700137</v>
      </c>
      <c r="K4318" s="3" t="s">
        <v>38</v>
      </c>
      <c r="L4318" s="3" t="s">
        <v>63</v>
      </c>
      <c r="M4318" s="3">
        <v>31435</v>
      </c>
      <c r="N4318" s="3">
        <v>39.314271580895323</v>
      </c>
      <c r="P4318" t="str">
        <f t="shared" si="134"/>
        <v>PORT09 to PORT04</v>
      </c>
      <c r="Q4318" s="3">
        <v>360</v>
      </c>
      <c r="R4318" s="3">
        <v>0.51750189162546179</v>
      </c>
      <c r="S4318" s="10">
        <f t="shared" si="135"/>
        <v>16267.671963246392</v>
      </c>
      <c r="T4318" s="3" t="s">
        <v>197</v>
      </c>
      <c r="V4318"/>
      <c r="X4318"/>
      <c r="AE4318"/>
    </row>
    <row r="4319" spans="1:31" x14ac:dyDescent="0.25">
      <c r="A4319" s="3">
        <v>1447365221.7</v>
      </c>
      <c r="B4319" s="11">
        <v>44662</v>
      </c>
      <c r="C4319" s="3" t="s">
        <v>58</v>
      </c>
      <c r="D4319" s="3" t="s">
        <v>10</v>
      </c>
      <c r="E4319" s="3">
        <v>2</v>
      </c>
      <c r="F4319" s="3" t="s">
        <v>4</v>
      </c>
      <c r="G4319" s="3">
        <v>3</v>
      </c>
      <c r="H4319" s="3">
        <v>0</v>
      </c>
      <c r="I4319" t="s">
        <v>175</v>
      </c>
      <c r="J4319">
        <v>1700137</v>
      </c>
      <c r="K4319" s="3" t="s">
        <v>38</v>
      </c>
      <c r="L4319" s="3" t="s">
        <v>63</v>
      </c>
      <c r="M4319" s="3">
        <v>41842</v>
      </c>
      <c r="N4319" s="3">
        <v>51.419028774527099</v>
      </c>
      <c r="P4319" t="str">
        <f t="shared" si="134"/>
        <v>PORT09 to PORT04</v>
      </c>
      <c r="Q4319" s="3">
        <v>360</v>
      </c>
      <c r="R4319" s="3">
        <v>0.51750189162546179</v>
      </c>
      <c r="S4319" s="10">
        <f t="shared" si="135"/>
        <v>21653.314149392572</v>
      </c>
      <c r="T4319" s="3" t="s">
        <v>197</v>
      </c>
      <c r="V4319"/>
      <c r="X4319"/>
      <c r="AE4319"/>
    </row>
    <row r="4320" spans="1:31" x14ac:dyDescent="0.25">
      <c r="A4320" s="3">
        <v>1447364686.7</v>
      </c>
      <c r="B4320" s="11">
        <v>44662</v>
      </c>
      <c r="C4320" s="3" t="s">
        <v>58</v>
      </c>
      <c r="D4320" s="3" t="s">
        <v>10</v>
      </c>
      <c r="E4320" s="3">
        <v>2</v>
      </c>
      <c r="F4320" s="3" t="s">
        <v>4</v>
      </c>
      <c r="G4320" s="3">
        <v>3</v>
      </c>
      <c r="H4320" s="3">
        <v>0</v>
      </c>
      <c r="I4320" t="s">
        <v>175</v>
      </c>
      <c r="J4320">
        <v>1700137</v>
      </c>
      <c r="K4320" s="3" t="s">
        <v>38</v>
      </c>
      <c r="L4320" s="3" t="s">
        <v>63</v>
      </c>
      <c r="M4320" s="3">
        <v>13235</v>
      </c>
      <c r="N4320" s="3">
        <v>16.130946492039719</v>
      </c>
      <c r="P4320" t="str">
        <f t="shared" si="134"/>
        <v>PORT09 to PORT04</v>
      </c>
      <c r="Q4320" s="3">
        <v>360</v>
      </c>
      <c r="R4320" s="3">
        <v>0.51750189162546179</v>
      </c>
      <c r="S4320" s="10">
        <f t="shared" si="135"/>
        <v>6849.1375356629869</v>
      </c>
      <c r="T4320" s="3" t="s">
        <v>197</v>
      </c>
      <c r="V4320"/>
      <c r="X4320"/>
      <c r="AE4320"/>
    </row>
    <row r="4321" spans="1:31" x14ac:dyDescent="0.25">
      <c r="A4321" s="3">
        <v>1447178502.7</v>
      </c>
      <c r="B4321" s="11">
        <v>44660</v>
      </c>
      <c r="C4321" s="3" t="s">
        <v>58</v>
      </c>
      <c r="D4321" s="3" t="s">
        <v>10</v>
      </c>
      <c r="E4321" s="3">
        <v>2</v>
      </c>
      <c r="F4321" s="3" t="s">
        <v>4</v>
      </c>
      <c r="G4321" s="3">
        <v>3</v>
      </c>
      <c r="H4321" s="3">
        <v>0</v>
      </c>
      <c r="I4321" t="s">
        <v>175</v>
      </c>
      <c r="J4321">
        <v>1700137</v>
      </c>
      <c r="K4321" s="3" t="s">
        <v>38</v>
      </c>
      <c r="L4321" s="3" t="s">
        <v>63</v>
      </c>
      <c r="M4321" s="3">
        <v>86078</v>
      </c>
      <c r="N4321" s="3">
        <v>102.86424684746214</v>
      </c>
      <c r="P4321" t="str">
        <f t="shared" si="134"/>
        <v>PORT09 to PORT04</v>
      </c>
      <c r="Q4321" s="3">
        <v>360</v>
      </c>
      <c r="R4321" s="3">
        <v>0.51750189162546179</v>
      </c>
      <c r="S4321" s="10">
        <f t="shared" si="135"/>
        <v>44545.527827336497</v>
      </c>
      <c r="T4321" s="3" t="s">
        <v>82</v>
      </c>
      <c r="V4321"/>
      <c r="X4321"/>
      <c r="AE4321"/>
    </row>
    <row r="4322" spans="1:31" x14ac:dyDescent="0.25">
      <c r="A4322" s="3">
        <v>1447305231.7</v>
      </c>
      <c r="B4322" s="11">
        <v>44665</v>
      </c>
      <c r="C4322" s="3" t="s">
        <v>58</v>
      </c>
      <c r="D4322" s="3" t="s">
        <v>10</v>
      </c>
      <c r="E4322" s="3">
        <v>2</v>
      </c>
      <c r="F4322" s="3" t="s">
        <v>4</v>
      </c>
      <c r="G4322" s="3">
        <v>0</v>
      </c>
      <c r="H4322" s="3">
        <v>0</v>
      </c>
      <c r="I4322" t="s">
        <v>175</v>
      </c>
      <c r="J4322">
        <v>1675615</v>
      </c>
      <c r="K4322" s="3" t="s">
        <v>38</v>
      </c>
      <c r="L4322" s="3" t="s">
        <v>63</v>
      </c>
      <c r="M4322" s="3">
        <v>10257</v>
      </c>
      <c r="N4322" s="3">
        <v>83.16</v>
      </c>
      <c r="P4322" t="str">
        <f t="shared" si="134"/>
        <v>PORT09 to PORT04</v>
      </c>
      <c r="Q4322" s="3">
        <v>360</v>
      </c>
      <c r="R4322" s="3">
        <v>0.51750189162546179</v>
      </c>
      <c r="S4322" s="10">
        <f t="shared" si="135"/>
        <v>5308.0169024023617</v>
      </c>
      <c r="T4322" s="3" t="s">
        <v>197</v>
      </c>
      <c r="V4322"/>
      <c r="X4322"/>
      <c r="AE4322"/>
    </row>
    <row r="4323" spans="1:31" x14ac:dyDescent="0.25">
      <c r="A4323" s="3">
        <v>1447175354.7</v>
      </c>
      <c r="B4323" s="11">
        <v>44658</v>
      </c>
      <c r="C4323" s="3" t="s">
        <v>58</v>
      </c>
      <c r="D4323" s="3" t="s">
        <v>10</v>
      </c>
      <c r="E4323" s="3">
        <v>2</v>
      </c>
      <c r="F4323" s="3" t="s">
        <v>4</v>
      </c>
      <c r="G4323" s="3">
        <v>0</v>
      </c>
      <c r="H4323" s="3">
        <v>0</v>
      </c>
      <c r="I4323" t="s">
        <v>175</v>
      </c>
      <c r="J4323">
        <v>1675615</v>
      </c>
      <c r="K4323" s="3" t="s">
        <v>38</v>
      </c>
      <c r="L4323" s="3" t="s">
        <v>63</v>
      </c>
      <c r="M4323" s="3">
        <v>10285</v>
      </c>
      <c r="N4323" s="3">
        <v>69.819999999999993</v>
      </c>
      <c r="P4323" t="str">
        <f t="shared" si="134"/>
        <v>PORT09 to PORT04</v>
      </c>
      <c r="Q4323" s="3">
        <v>360</v>
      </c>
      <c r="R4323" s="3">
        <v>0.51750189162546179</v>
      </c>
      <c r="S4323" s="10">
        <f t="shared" si="135"/>
        <v>5322.5069553678741</v>
      </c>
      <c r="T4323" s="3" t="s">
        <v>197</v>
      </c>
      <c r="V4323"/>
      <c r="X4323"/>
      <c r="AE4323"/>
    </row>
    <row r="4324" spans="1:31" x14ac:dyDescent="0.25">
      <c r="A4324" s="3">
        <v>1447158619.7</v>
      </c>
      <c r="B4324" s="11">
        <v>44662</v>
      </c>
      <c r="C4324" s="3" t="s">
        <v>58</v>
      </c>
      <c r="D4324" s="3" t="s">
        <v>10</v>
      </c>
      <c r="E4324" s="3">
        <v>2</v>
      </c>
      <c r="F4324" s="3" t="s">
        <v>4</v>
      </c>
      <c r="G4324" s="3">
        <v>0</v>
      </c>
      <c r="H4324" s="3">
        <v>0</v>
      </c>
      <c r="I4324" t="s">
        <v>175</v>
      </c>
      <c r="J4324">
        <v>1675655</v>
      </c>
      <c r="K4324" s="3" t="s">
        <v>38</v>
      </c>
      <c r="L4324" s="3" t="s">
        <v>63</v>
      </c>
      <c r="M4324" s="3">
        <v>418</v>
      </c>
      <c r="N4324" s="3">
        <v>1.1389540053350573</v>
      </c>
      <c r="P4324" t="str">
        <f t="shared" si="134"/>
        <v>PORT09 to PORT04</v>
      </c>
      <c r="Q4324" s="3">
        <v>360</v>
      </c>
      <c r="R4324" s="3">
        <v>0.51750189162546179</v>
      </c>
      <c r="S4324" s="10">
        <f t="shared" si="135"/>
        <v>216.31579069944303</v>
      </c>
      <c r="T4324" s="3" t="s">
        <v>197</v>
      </c>
      <c r="V4324"/>
      <c r="X4324"/>
      <c r="AE4324"/>
    </row>
    <row r="4325" spans="1:31" x14ac:dyDescent="0.25">
      <c r="A4325" s="3">
        <v>1447326516.7</v>
      </c>
      <c r="B4325" s="11">
        <v>44653</v>
      </c>
      <c r="C4325" s="3" t="s">
        <v>58</v>
      </c>
      <c r="D4325" s="3" t="s">
        <v>10</v>
      </c>
      <c r="E4325" s="3">
        <v>2</v>
      </c>
      <c r="F4325" s="3" t="s">
        <v>4</v>
      </c>
      <c r="G4325" s="3">
        <v>0</v>
      </c>
      <c r="H4325" s="3">
        <v>0</v>
      </c>
      <c r="I4325" t="s">
        <v>175</v>
      </c>
      <c r="J4325">
        <v>1675655</v>
      </c>
      <c r="K4325" s="3" t="s">
        <v>38</v>
      </c>
      <c r="L4325" s="3" t="s">
        <v>63</v>
      </c>
      <c r="M4325" s="3">
        <v>469</v>
      </c>
      <c r="N4325" s="3">
        <v>2.2779080106701146</v>
      </c>
      <c r="P4325" t="str">
        <f t="shared" si="134"/>
        <v>PORT09 to PORT04</v>
      </c>
      <c r="Q4325" s="3">
        <v>360</v>
      </c>
      <c r="R4325" s="3">
        <v>0.51750189162546179</v>
      </c>
      <c r="S4325" s="10">
        <f t="shared" si="135"/>
        <v>242.70838717234159</v>
      </c>
      <c r="T4325" s="3" t="s">
        <v>197</v>
      </c>
      <c r="V4325"/>
      <c r="X4325"/>
      <c r="AE4325"/>
    </row>
    <row r="4326" spans="1:31" x14ac:dyDescent="0.25">
      <c r="A4326" s="3">
        <v>1447326517.7</v>
      </c>
      <c r="B4326" s="11">
        <v>44653</v>
      </c>
      <c r="C4326" s="3" t="s">
        <v>58</v>
      </c>
      <c r="D4326" s="3" t="s">
        <v>10</v>
      </c>
      <c r="E4326" s="3">
        <v>2</v>
      </c>
      <c r="F4326" s="3" t="s">
        <v>4</v>
      </c>
      <c r="G4326" s="3">
        <v>0</v>
      </c>
      <c r="H4326" s="3">
        <v>0</v>
      </c>
      <c r="I4326" t="s">
        <v>175</v>
      </c>
      <c r="J4326">
        <v>1675655</v>
      </c>
      <c r="K4326" s="3" t="s">
        <v>38</v>
      </c>
      <c r="L4326" s="3" t="s">
        <v>63</v>
      </c>
      <c r="M4326" s="3">
        <v>341</v>
      </c>
      <c r="N4326" s="3">
        <v>1.1389540053350573</v>
      </c>
      <c r="P4326" t="str">
        <f t="shared" si="134"/>
        <v>PORT09 to PORT04</v>
      </c>
      <c r="Q4326" s="3">
        <v>360</v>
      </c>
      <c r="R4326" s="3">
        <v>0.51750189162546179</v>
      </c>
      <c r="S4326" s="10">
        <f t="shared" si="135"/>
        <v>176.46814504428247</v>
      </c>
      <c r="T4326" s="3" t="s">
        <v>197</v>
      </c>
      <c r="V4326"/>
      <c r="X4326"/>
      <c r="AE4326"/>
    </row>
    <row r="4327" spans="1:31" x14ac:dyDescent="0.25">
      <c r="A4327" s="3">
        <v>1447329755.7</v>
      </c>
      <c r="B4327" s="11">
        <v>44660</v>
      </c>
      <c r="C4327" s="3" t="s">
        <v>58</v>
      </c>
      <c r="D4327" s="3" t="s">
        <v>10</v>
      </c>
      <c r="E4327" s="3">
        <v>2</v>
      </c>
      <c r="F4327" s="3" t="s">
        <v>4</v>
      </c>
      <c r="G4327" s="3">
        <v>0</v>
      </c>
      <c r="H4327" s="3">
        <v>0</v>
      </c>
      <c r="I4327" t="s">
        <v>175</v>
      </c>
      <c r="J4327">
        <v>1675655</v>
      </c>
      <c r="K4327" s="3" t="s">
        <v>38</v>
      </c>
      <c r="L4327" s="3" t="s">
        <v>63</v>
      </c>
      <c r="M4327" s="3">
        <v>660</v>
      </c>
      <c r="N4327" s="3">
        <v>3.6</v>
      </c>
      <c r="P4327" t="str">
        <f t="shared" si="134"/>
        <v>PORT09 to PORT04</v>
      </c>
      <c r="Q4327" s="3">
        <v>360</v>
      </c>
      <c r="R4327" s="3">
        <v>0.51750189162546179</v>
      </c>
      <c r="S4327" s="10">
        <f t="shared" si="135"/>
        <v>341.55124847280479</v>
      </c>
      <c r="T4327" s="3" t="s">
        <v>197</v>
      </c>
      <c r="V4327"/>
      <c r="X4327"/>
      <c r="AE4327"/>
    </row>
    <row r="4328" spans="1:31" x14ac:dyDescent="0.25">
      <c r="A4328" s="3">
        <v>1447267044.7</v>
      </c>
      <c r="B4328" s="11">
        <v>44661</v>
      </c>
      <c r="C4328" s="3" t="s">
        <v>58</v>
      </c>
      <c r="D4328" s="3" t="s">
        <v>10</v>
      </c>
      <c r="E4328" s="3">
        <v>2</v>
      </c>
      <c r="F4328" s="3" t="s">
        <v>4</v>
      </c>
      <c r="G4328" s="3">
        <v>0</v>
      </c>
      <c r="H4328" s="3">
        <v>0</v>
      </c>
      <c r="I4328" t="s">
        <v>175</v>
      </c>
      <c r="J4328">
        <v>1675654</v>
      </c>
      <c r="K4328" s="3" t="s">
        <v>38</v>
      </c>
      <c r="L4328" s="3" t="s">
        <v>63</v>
      </c>
      <c r="M4328" s="3">
        <v>348</v>
      </c>
      <c r="N4328" s="3">
        <v>0.94515516149461698</v>
      </c>
      <c r="P4328" t="str">
        <f t="shared" si="134"/>
        <v>PORT09 to PORT04</v>
      </c>
      <c r="Q4328" s="3">
        <v>360</v>
      </c>
      <c r="R4328" s="3">
        <v>0.51750189162546179</v>
      </c>
      <c r="S4328" s="10">
        <f t="shared" si="135"/>
        <v>180.09065828566071</v>
      </c>
      <c r="T4328" s="3" t="s">
        <v>197</v>
      </c>
      <c r="V4328"/>
      <c r="X4328"/>
      <c r="AE4328"/>
    </row>
    <row r="4329" spans="1:31" x14ac:dyDescent="0.25">
      <c r="A4329" s="3">
        <v>1447348787.7</v>
      </c>
      <c r="B4329" s="11">
        <v>44662</v>
      </c>
      <c r="C4329" s="3" t="s">
        <v>58</v>
      </c>
      <c r="D4329" s="3" t="s">
        <v>10</v>
      </c>
      <c r="E4329" s="3">
        <v>2</v>
      </c>
      <c r="F4329" s="3" t="s">
        <v>4</v>
      </c>
      <c r="G4329" s="3">
        <v>0</v>
      </c>
      <c r="H4329" s="3">
        <v>0</v>
      </c>
      <c r="I4329" t="s">
        <v>175</v>
      </c>
      <c r="J4329">
        <v>1675654</v>
      </c>
      <c r="K4329" s="3" t="s">
        <v>38</v>
      </c>
      <c r="L4329" s="3" t="s">
        <v>63</v>
      </c>
      <c r="M4329" s="3">
        <v>347</v>
      </c>
      <c r="N4329" s="3">
        <v>0.94515516149461698</v>
      </c>
      <c r="P4329" t="str">
        <f t="shared" si="134"/>
        <v>PORT09 to PORT04</v>
      </c>
      <c r="Q4329" s="3">
        <v>360</v>
      </c>
      <c r="R4329" s="3">
        <v>0.51750189162546179</v>
      </c>
      <c r="S4329" s="10">
        <f t="shared" si="135"/>
        <v>179.57315639403524</v>
      </c>
      <c r="T4329" s="3" t="s">
        <v>197</v>
      </c>
      <c r="V4329"/>
      <c r="X4329"/>
      <c r="AE4329"/>
    </row>
    <row r="4330" spans="1:31" x14ac:dyDescent="0.25">
      <c r="A4330" s="3">
        <v>1447229596.7</v>
      </c>
      <c r="B4330" s="11">
        <v>44654</v>
      </c>
      <c r="C4330" s="3" t="s">
        <v>58</v>
      </c>
      <c r="D4330" s="3" t="s">
        <v>10</v>
      </c>
      <c r="E4330" s="3">
        <v>2</v>
      </c>
      <c r="F4330" s="3" t="s">
        <v>4</v>
      </c>
      <c r="G4330" s="3">
        <v>0</v>
      </c>
      <c r="H4330" s="3">
        <v>0</v>
      </c>
      <c r="I4330" t="s">
        <v>175</v>
      </c>
      <c r="J4330">
        <v>1675654</v>
      </c>
      <c r="K4330" s="3" t="s">
        <v>38</v>
      </c>
      <c r="L4330" s="3" t="s">
        <v>63</v>
      </c>
      <c r="M4330" s="3">
        <v>387</v>
      </c>
      <c r="N4330" s="3">
        <v>0.94515516149461698</v>
      </c>
      <c r="P4330" t="str">
        <f t="shared" si="134"/>
        <v>PORT09 to PORT04</v>
      </c>
      <c r="Q4330" s="3">
        <v>360</v>
      </c>
      <c r="R4330" s="3">
        <v>0.51750189162546179</v>
      </c>
      <c r="S4330" s="10">
        <f t="shared" si="135"/>
        <v>200.2732320590537</v>
      </c>
      <c r="T4330" s="3" t="s">
        <v>197</v>
      </c>
      <c r="V4330"/>
      <c r="X4330"/>
      <c r="AE4330"/>
    </row>
    <row r="4331" spans="1:31" x14ac:dyDescent="0.25">
      <c r="A4331" s="3">
        <v>1447360924.7</v>
      </c>
      <c r="B4331" s="11">
        <v>44662</v>
      </c>
      <c r="C4331" s="3" t="s">
        <v>58</v>
      </c>
      <c r="D4331" s="3" t="s">
        <v>10</v>
      </c>
      <c r="E4331" s="3">
        <v>2</v>
      </c>
      <c r="F4331" s="3" t="s">
        <v>4</v>
      </c>
      <c r="G4331" s="3">
        <v>0</v>
      </c>
      <c r="H4331" s="3">
        <v>0</v>
      </c>
      <c r="I4331" t="s">
        <v>175</v>
      </c>
      <c r="J4331">
        <v>1675654</v>
      </c>
      <c r="K4331" s="3" t="s">
        <v>38</v>
      </c>
      <c r="L4331" s="3" t="s">
        <v>63</v>
      </c>
      <c r="M4331" s="3">
        <v>345</v>
      </c>
      <c r="N4331" s="3">
        <v>0.28354654844838506</v>
      </c>
      <c r="P4331" t="str">
        <f t="shared" si="134"/>
        <v>PORT09 to PORT04</v>
      </c>
      <c r="Q4331" s="3">
        <v>360</v>
      </c>
      <c r="R4331" s="3">
        <v>0.51750189162546179</v>
      </c>
      <c r="S4331" s="10">
        <f t="shared" si="135"/>
        <v>178.53815261078432</v>
      </c>
      <c r="T4331" s="3" t="s">
        <v>197</v>
      </c>
      <c r="V4331"/>
      <c r="X4331"/>
      <c r="AE4331"/>
    </row>
    <row r="4332" spans="1:31" x14ac:dyDescent="0.25">
      <c r="A4332" s="3">
        <v>1447391525.7</v>
      </c>
      <c r="B4332" s="11">
        <v>44653</v>
      </c>
      <c r="C4332" s="3" t="s">
        <v>58</v>
      </c>
      <c r="D4332" s="3" t="s">
        <v>10</v>
      </c>
      <c r="E4332" s="3">
        <v>2</v>
      </c>
      <c r="F4332" s="3" t="s">
        <v>4</v>
      </c>
      <c r="G4332" s="3">
        <v>0</v>
      </c>
      <c r="H4332" s="3">
        <v>0</v>
      </c>
      <c r="I4332" t="s">
        <v>175</v>
      </c>
      <c r="J4332">
        <v>1675655</v>
      </c>
      <c r="K4332" s="3" t="s">
        <v>38</v>
      </c>
      <c r="L4332" s="3" t="s">
        <v>63</v>
      </c>
      <c r="M4332" s="3">
        <v>685</v>
      </c>
      <c r="N4332" s="3">
        <v>4.24</v>
      </c>
      <c r="P4332" t="str">
        <f t="shared" si="134"/>
        <v>PORT09 to PORT04</v>
      </c>
      <c r="Q4332" s="3">
        <v>360</v>
      </c>
      <c r="R4332" s="3">
        <v>0.51750189162546179</v>
      </c>
      <c r="S4332" s="10">
        <f t="shared" si="135"/>
        <v>354.48879576344132</v>
      </c>
      <c r="T4332" s="3" t="s">
        <v>197</v>
      </c>
      <c r="V4332"/>
      <c r="X4332"/>
      <c r="AE4332"/>
    </row>
    <row r="4333" spans="1:31" x14ac:dyDescent="0.25">
      <c r="A4333" s="3">
        <v>1447382540.7</v>
      </c>
      <c r="B4333" s="11">
        <v>44662</v>
      </c>
      <c r="C4333" s="3" t="s">
        <v>58</v>
      </c>
      <c r="D4333" s="3" t="s">
        <v>10</v>
      </c>
      <c r="E4333" s="3">
        <v>2</v>
      </c>
      <c r="F4333" s="3" t="s">
        <v>4</v>
      </c>
      <c r="G4333" s="3">
        <v>0</v>
      </c>
      <c r="H4333" s="3">
        <v>0</v>
      </c>
      <c r="I4333" t="s">
        <v>175</v>
      </c>
      <c r="J4333">
        <v>1675654</v>
      </c>
      <c r="K4333" s="3" t="s">
        <v>38</v>
      </c>
      <c r="L4333" s="3" t="s">
        <v>63</v>
      </c>
      <c r="M4333" s="3">
        <v>1323</v>
      </c>
      <c r="N4333" s="3">
        <v>8.98</v>
      </c>
      <c r="P4333" t="str">
        <f t="shared" si="134"/>
        <v>PORT09 to PORT04</v>
      </c>
      <c r="Q4333" s="3">
        <v>360</v>
      </c>
      <c r="R4333" s="3">
        <v>0.51750189162546179</v>
      </c>
      <c r="S4333" s="10">
        <f t="shared" si="135"/>
        <v>684.6550026204859</v>
      </c>
      <c r="T4333" s="3" t="s">
        <v>197</v>
      </c>
      <c r="V4333"/>
      <c r="X4333"/>
      <c r="AE4333"/>
    </row>
    <row r="4334" spans="1:31" x14ac:dyDescent="0.25">
      <c r="A4334" s="3">
        <v>1447391524.7</v>
      </c>
      <c r="B4334" s="11">
        <v>44659</v>
      </c>
      <c r="C4334" s="3" t="s">
        <v>58</v>
      </c>
      <c r="D4334" s="3" t="s">
        <v>10</v>
      </c>
      <c r="E4334" s="3">
        <v>2</v>
      </c>
      <c r="F4334" s="3" t="s">
        <v>4</v>
      </c>
      <c r="G4334" s="3">
        <v>0</v>
      </c>
      <c r="H4334" s="3">
        <v>0</v>
      </c>
      <c r="I4334" t="s">
        <v>175</v>
      </c>
      <c r="J4334">
        <v>1675655</v>
      </c>
      <c r="K4334" s="3" t="s">
        <v>38</v>
      </c>
      <c r="L4334" s="3" t="s">
        <v>63</v>
      </c>
      <c r="M4334" s="3">
        <v>1297</v>
      </c>
      <c r="N4334" s="3">
        <v>8.98</v>
      </c>
      <c r="P4334" t="str">
        <f t="shared" si="134"/>
        <v>PORT09 to PORT04</v>
      </c>
      <c r="Q4334" s="3">
        <v>360</v>
      </c>
      <c r="R4334" s="3">
        <v>0.51750189162546179</v>
      </c>
      <c r="S4334" s="10">
        <f t="shared" si="135"/>
        <v>671.19995343822393</v>
      </c>
      <c r="T4334" s="3" t="s">
        <v>197</v>
      </c>
      <c r="V4334"/>
      <c r="X4334"/>
      <c r="AE4334"/>
    </row>
    <row r="4335" spans="1:31" x14ac:dyDescent="0.25">
      <c r="A4335" s="3">
        <v>1447167731.7</v>
      </c>
      <c r="B4335" s="11">
        <v>44660</v>
      </c>
      <c r="C4335" s="3" t="s">
        <v>58</v>
      </c>
      <c r="D4335" s="3" t="s">
        <v>10</v>
      </c>
      <c r="E4335" s="3">
        <v>2</v>
      </c>
      <c r="F4335" s="3" t="s">
        <v>4</v>
      </c>
      <c r="G4335" s="3">
        <v>0</v>
      </c>
      <c r="H4335" s="3">
        <v>0</v>
      </c>
      <c r="I4335" t="s">
        <v>175</v>
      </c>
      <c r="J4335">
        <v>1675655</v>
      </c>
      <c r="K4335" s="3" t="s">
        <v>38</v>
      </c>
      <c r="L4335" s="3" t="s">
        <v>63</v>
      </c>
      <c r="M4335" s="3">
        <v>1723</v>
      </c>
      <c r="N4335" s="3">
        <v>10.200000000000001</v>
      </c>
      <c r="P4335" t="str">
        <f t="shared" si="134"/>
        <v>PORT09 to PORT04</v>
      </c>
      <c r="Q4335" s="3">
        <v>360</v>
      </c>
      <c r="R4335" s="3">
        <v>0.51750189162546179</v>
      </c>
      <c r="S4335" s="10">
        <f t="shared" si="135"/>
        <v>891.65575927067061</v>
      </c>
      <c r="T4335" s="3" t="s">
        <v>197</v>
      </c>
      <c r="V4335"/>
      <c r="X4335"/>
      <c r="AE4335"/>
    </row>
    <row r="4336" spans="1:31" x14ac:dyDescent="0.25">
      <c r="A4336" s="3">
        <v>1447345011.7</v>
      </c>
      <c r="B4336" s="11">
        <v>44662</v>
      </c>
      <c r="C4336" s="3" t="s">
        <v>58</v>
      </c>
      <c r="D4336" s="3" t="s">
        <v>10</v>
      </c>
      <c r="E4336" s="3">
        <v>2</v>
      </c>
      <c r="F4336" s="3" t="s">
        <v>4</v>
      </c>
      <c r="G4336" s="3">
        <v>0</v>
      </c>
      <c r="H4336" s="3">
        <v>0</v>
      </c>
      <c r="I4336" t="s">
        <v>175</v>
      </c>
      <c r="J4336">
        <v>1675655</v>
      </c>
      <c r="K4336" s="3" t="s">
        <v>38</v>
      </c>
      <c r="L4336" s="3" t="s">
        <v>63</v>
      </c>
      <c r="M4336" s="3">
        <v>990</v>
      </c>
      <c r="N4336" s="3">
        <v>5.6</v>
      </c>
      <c r="P4336" t="str">
        <f t="shared" si="134"/>
        <v>PORT09 to PORT04</v>
      </c>
      <c r="Q4336" s="3">
        <v>360</v>
      </c>
      <c r="R4336" s="3">
        <v>0.51750189162546179</v>
      </c>
      <c r="S4336" s="10">
        <f t="shared" si="135"/>
        <v>512.32687270920712</v>
      </c>
      <c r="T4336" s="3" t="s">
        <v>197</v>
      </c>
      <c r="V4336"/>
      <c r="X4336"/>
      <c r="AE4336"/>
    </row>
    <row r="4337" spans="1:31" x14ac:dyDescent="0.25">
      <c r="A4337" s="3">
        <v>1447209217.7</v>
      </c>
      <c r="B4337" s="11">
        <v>44659</v>
      </c>
      <c r="C4337" s="3" t="s">
        <v>58</v>
      </c>
      <c r="D4337" s="3" t="s">
        <v>10</v>
      </c>
      <c r="E4337" s="3">
        <v>2</v>
      </c>
      <c r="F4337" s="3" t="s">
        <v>4</v>
      </c>
      <c r="G4337" s="3">
        <v>3</v>
      </c>
      <c r="H4337" s="3">
        <v>0</v>
      </c>
      <c r="I4337" t="s">
        <v>175</v>
      </c>
      <c r="J4337">
        <v>1693700</v>
      </c>
      <c r="K4337" s="3" t="s">
        <v>38</v>
      </c>
      <c r="L4337" s="3" t="s">
        <v>63</v>
      </c>
      <c r="M4337" s="3">
        <v>350</v>
      </c>
      <c r="N4337" s="3">
        <v>0.26071357714966564</v>
      </c>
      <c r="P4337" t="str">
        <f t="shared" si="134"/>
        <v>PORT09 to PORT04</v>
      </c>
      <c r="Q4337" s="3">
        <v>360</v>
      </c>
      <c r="R4337" s="3">
        <v>0.51750189162546179</v>
      </c>
      <c r="S4337" s="10">
        <f t="shared" si="135"/>
        <v>181.12566206891162</v>
      </c>
      <c r="T4337" s="3" t="s">
        <v>197</v>
      </c>
      <c r="V4337"/>
      <c r="X4337"/>
      <c r="AE4337"/>
    </row>
    <row r="4338" spans="1:31" x14ac:dyDescent="0.25">
      <c r="A4338" s="3">
        <v>1447209216.7</v>
      </c>
      <c r="B4338" s="11">
        <v>44658</v>
      </c>
      <c r="C4338" s="3" t="s">
        <v>58</v>
      </c>
      <c r="D4338" s="3" t="s">
        <v>10</v>
      </c>
      <c r="E4338" s="3">
        <v>2</v>
      </c>
      <c r="F4338" s="3" t="s">
        <v>4</v>
      </c>
      <c r="G4338" s="3">
        <v>3</v>
      </c>
      <c r="H4338" s="3">
        <v>0</v>
      </c>
      <c r="I4338" t="s">
        <v>175</v>
      </c>
      <c r="J4338">
        <v>1693700</v>
      </c>
      <c r="K4338" s="3" t="s">
        <v>38</v>
      </c>
      <c r="L4338" s="3" t="s">
        <v>63</v>
      </c>
      <c r="M4338" s="3">
        <v>407</v>
      </c>
      <c r="N4338" s="3">
        <v>0.26071357714966564</v>
      </c>
      <c r="P4338" t="str">
        <f t="shared" si="134"/>
        <v>PORT09 to PORT04</v>
      </c>
      <c r="Q4338" s="3">
        <v>360</v>
      </c>
      <c r="R4338" s="3">
        <v>0.51750189162546179</v>
      </c>
      <c r="S4338" s="10">
        <f t="shared" si="135"/>
        <v>210.62326989156296</v>
      </c>
      <c r="T4338" s="3" t="s">
        <v>197</v>
      </c>
      <c r="V4338"/>
      <c r="X4338"/>
      <c r="AE4338"/>
    </row>
    <row r="4339" spans="1:31" x14ac:dyDescent="0.25">
      <c r="A4339" s="3">
        <v>1447209215.7</v>
      </c>
      <c r="B4339" s="11">
        <v>44658</v>
      </c>
      <c r="C4339" s="3" t="s">
        <v>58</v>
      </c>
      <c r="D4339" s="3" t="s">
        <v>10</v>
      </c>
      <c r="E4339" s="3">
        <v>2</v>
      </c>
      <c r="F4339" s="3" t="s">
        <v>4</v>
      </c>
      <c r="G4339" s="3">
        <v>3</v>
      </c>
      <c r="H4339" s="3">
        <v>0</v>
      </c>
      <c r="I4339" t="s">
        <v>175</v>
      </c>
      <c r="J4339">
        <v>1693700</v>
      </c>
      <c r="K4339" s="3" t="s">
        <v>38</v>
      </c>
      <c r="L4339" s="3" t="s">
        <v>63</v>
      </c>
      <c r="M4339" s="3">
        <v>392</v>
      </c>
      <c r="N4339" s="3">
        <v>0.26071357714966564</v>
      </c>
      <c r="P4339" t="str">
        <f t="shared" si="134"/>
        <v>PORT09 to PORT04</v>
      </c>
      <c r="Q4339" s="3">
        <v>360</v>
      </c>
      <c r="R4339" s="3">
        <v>0.51750189162546179</v>
      </c>
      <c r="S4339" s="10">
        <f t="shared" si="135"/>
        <v>202.86074151718103</v>
      </c>
      <c r="T4339" s="3" t="s">
        <v>197</v>
      </c>
      <c r="V4339"/>
      <c r="X4339"/>
      <c r="AE4339"/>
    </row>
    <row r="4340" spans="1:31" x14ac:dyDescent="0.25">
      <c r="A4340" s="3">
        <v>1447209214.7</v>
      </c>
      <c r="B4340" s="11">
        <v>44655</v>
      </c>
      <c r="C4340" s="3" t="s">
        <v>58</v>
      </c>
      <c r="D4340" s="3" t="s">
        <v>10</v>
      </c>
      <c r="E4340" s="3">
        <v>2</v>
      </c>
      <c r="F4340" s="3" t="s">
        <v>4</v>
      </c>
      <c r="G4340" s="3">
        <v>3</v>
      </c>
      <c r="H4340" s="3">
        <v>0</v>
      </c>
      <c r="I4340" t="s">
        <v>175</v>
      </c>
      <c r="J4340">
        <v>1693700</v>
      </c>
      <c r="K4340" s="3" t="s">
        <v>38</v>
      </c>
      <c r="L4340" s="3" t="s">
        <v>63</v>
      </c>
      <c r="M4340" s="3">
        <v>400</v>
      </c>
      <c r="N4340" s="3">
        <v>0.26071357714966564</v>
      </c>
      <c r="P4340" t="str">
        <f t="shared" si="134"/>
        <v>PORT09 to PORT04</v>
      </c>
      <c r="Q4340" s="3">
        <v>360</v>
      </c>
      <c r="R4340" s="3">
        <v>0.51750189162546179</v>
      </c>
      <c r="S4340" s="10">
        <f t="shared" si="135"/>
        <v>207.00075665018471</v>
      </c>
      <c r="T4340" s="3" t="s">
        <v>197</v>
      </c>
      <c r="V4340"/>
      <c r="X4340"/>
      <c r="AE4340"/>
    </row>
    <row r="4341" spans="1:31" x14ac:dyDescent="0.25">
      <c r="A4341" s="3">
        <v>1447152136.7</v>
      </c>
      <c r="B4341" s="11">
        <v>44652</v>
      </c>
      <c r="C4341" s="3" t="s">
        <v>58</v>
      </c>
      <c r="D4341" s="3" t="s">
        <v>10</v>
      </c>
      <c r="E4341" s="3">
        <v>2</v>
      </c>
      <c r="F4341" s="3" t="s">
        <v>4</v>
      </c>
      <c r="G4341" s="3">
        <v>3</v>
      </c>
      <c r="H4341" s="3">
        <v>0</v>
      </c>
      <c r="I4341" t="s">
        <v>175</v>
      </c>
      <c r="J4341">
        <v>1693700</v>
      </c>
      <c r="K4341" s="3" t="s">
        <v>38</v>
      </c>
      <c r="L4341" s="3" t="s">
        <v>63</v>
      </c>
      <c r="M4341" s="3">
        <v>328</v>
      </c>
      <c r="N4341" s="3">
        <v>0.1433924674323161</v>
      </c>
      <c r="P4341" t="str">
        <f t="shared" si="134"/>
        <v>PORT09 to PORT04</v>
      </c>
      <c r="Q4341" s="3">
        <v>360</v>
      </c>
      <c r="R4341" s="3">
        <v>0.51750189162546179</v>
      </c>
      <c r="S4341" s="10">
        <f t="shared" si="135"/>
        <v>169.74062045315148</v>
      </c>
      <c r="T4341" s="3" t="s">
        <v>197</v>
      </c>
      <c r="V4341"/>
      <c r="X4341"/>
      <c r="AE4341"/>
    </row>
    <row r="4342" spans="1:31" x14ac:dyDescent="0.25">
      <c r="A4342" s="3">
        <v>1447209218.7</v>
      </c>
      <c r="B4342" s="11">
        <v>44665</v>
      </c>
      <c r="C4342" s="3" t="s">
        <v>58</v>
      </c>
      <c r="D4342" s="3" t="s">
        <v>10</v>
      </c>
      <c r="E4342" s="3">
        <v>2</v>
      </c>
      <c r="F4342" s="3" t="s">
        <v>4</v>
      </c>
      <c r="G4342" s="3">
        <v>3</v>
      </c>
      <c r="H4342" s="3">
        <v>0</v>
      </c>
      <c r="I4342" t="s">
        <v>175</v>
      </c>
      <c r="J4342">
        <v>1693700</v>
      </c>
      <c r="K4342" s="3" t="s">
        <v>38</v>
      </c>
      <c r="L4342" s="3" t="s">
        <v>63</v>
      </c>
      <c r="M4342" s="3">
        <v>355</v>
      </c>
      <c r="N4342" s="3">
        <v>0.26071357714966564</v>
      </c>
      <c r="P4342" t="str">
        <f t="shared" si="134"/>
        <v>PORT09 to PORT04</v>
      </c>
      <c r="Q4342" s="3">
        <v>360</v>
      </c>
      <c r="R4342" s="3">
        <v>0.51750189162546179</v>
      </c>
      <c r="S4342" s="10">
        <f t="shared" si="135"/>
        <v>183.71317152703892</v>
      </c>
      <c r="T4342" s="3" t="s">
        <v>197</v>
      </c>
      <c r="V4342"/>
      <c r="X4342"/>
      <c r="AE4342"/>
    </row>
    <row r="4343" spans="1:31" x14ac:dyDescent="0.25">
      <c r="A4343" s="3">
        <v>1447137162.7</v>
      </c>
      <c r="B4343" s="11">
        <v>44655</v>
      </c>
      <c r="C4343" s="3" t="s">
        <v>58</v>
      </c>
      <c r="D4343" s="3" t="s">
        <v>10</v>
      </c>
      <c r="E4343" s="3">
        <v>2</v>
      </c>
      <c r="F4343" s="3" t="s">
        <v>4</v>
      </c>
      <c r="G4343" s="3">
        <v>3</v>
      </c>
      <c r="H4343" s="3">
        <v>0</v>
      </c>
      <c r="I4343" t="s">
        <v>175</v>
      </c>
      <c r="J4343">
        <v>1696074</v>
      </c>
      <c r="K4343" s="3" t="s">
        <v>38</v>
      </c>
      <c r="L4343" s="3" t="s">
        <v>63</v>
      </c>
      <c r="M4343" s="3">
        <v>349</v>
      </c>
      <c r="N4343" s="3">
        <v>0.88791484216173422</v>
      </c>
      <c r="P4343" t="str">
        <f t="shared" si="134"/>
        <v>PORT09 to PORT04</v>
      </c>
      <c r="Q4343" s="3">
        <v>360</v>
      </c>
      <c r="R4343" s="3">
        <v>0.51750189162546179</v>
      </c>
      <c r="S4343" s="10">
        <f t="shared" si="135"/>
        <v>180.60816017728615</v>
      </c>
      <c r="T4343" s="3" t="s">
        <v>197</v>
      </c>
      <c r="V4343"/>
      <c r="X4343"/>
      <c r="AE4343"/>
    </row>
    <row r="4344" spans="1:31" x14ac:dyDescent="0.25">
      <c r="A4344" s="3">
        <v>1447152994.7</v>
      </c>
      <c r="B4344" s="11">
        <v>44652</v>
      </c>
      <c r="C4344" s="3" t="s">
        <v>58</v>
      </c>
      <c r="D4344" s="3" t="s">
        <v>10</v>
      </c>
      <c r="E4344" s="3">
        <v>2</v>
      </c>
      <c r="F4344" s="3" t="s">
        <v>4</v>
      </c>
      <c r="G4344" s="3">
        <v>3</v>
      </c>
      <c r="H4344" s="3">
        <v>0</v>
      </c>
      <c r="I4344" t="s">
        <v>175</v>
      </c>
      <c r="J4344">
        <v>1696074</v>
      </c>
      <c r="K4344" s="3" t="s">
        <v>38</v>
      </c>
      <c r="L4344" s="3" t="s">
        <v>63</v>
      </c>
      <c r="M4344" s="3">
        <v>1299</v>
      </c>
      <c r="N4344" s="3">
        <v>8.8791484216173409</v>
      </c>
      <c r="P4344" t="str">
        <f t="shared" si="134"/>
        <v>PORT09 to PORT04</v>
      </c>
      <c r="Q4344" s="3">
        <v>360</v>
      </c>
      <c r="R4344" s="3">
        <v>0.51750189162546179</v>
      </c>
      <c r="S4344" s="10">
        <f t="shared" si="135"/>
        <v>672.23495722147482</v>
      </c>
      <c r="T4344" s="3" t="s">
        <v>197</v>
      </c>
      <c r="V4344"/>
      <c r="X4344"/>
      <c r="AE4344"/>
    </row>
    <row r="4345" spans="1:31" x14ac:dyDescent="0.25">
      <c r="A4345" s="3">
        <v>1447137166.7</v>
      </c>
      <c r="B4345" s="11">
        <v>44662</v>
      </c>
      <c r="C4345" s="3" t="s">
        <v>58</v>
      </c>
      <c r="D4345" s="3" t="s">
        <v>10</v>
      </c>
      <c r="E4345" s="3">
        <v>2</v>
      </c>
      <c r="F4345" s="3" t="s">
        <v>4</v>
      </c>
      <c r="G4345" s="3">
        <v>3</v>
      </c>
      <c r="H4345" s="3">
        <v>0</v>
      </c>
      <c r="I4345" t="s">
        <v>175</v>
      </c>
      <c r="J4345">
        <v>1696074</v>
      </c>
      <c r="K4345" s="3" t="s">
        <v>38</v>
      </c>
      <c r="L4345" s="3" t="s">
        <v>63</v>
      </c>
      <c r="M4345" s="3">
        <v>352</v>
      </c>
      <c r="N4345" s="3">
        <v>0.88791484216173422</v>
      </c>
      <c r="P4345" t="str">
        <f t="shared" si="134"/>
        <v>PORT09 to PORT04</v>
      </c>
      <c r="Q4345" s="3">
        <v>360</v>
      </c>
      <c r="R4345" s="3">
        <v>0.51750189162546179</v>
      </c>
      <c r="S4345" s="10">
        <f t="shared" si="135"/>
        <v>182.16066585216254</v>
      </c>
      <c r="T4345" s="3" t="s">
        <v>197</v>
      </c>
      <c r="V4345"/>
      <c r="X4345"/>
      <c r="AE4345"/>
    </row>
    <row r="4346" spans="1:31" x14ac:dyDescent="0.25">
      <c r="A4346" s="3">
        <v>1447137159.7</v>
      </c>
      <c r="B4346" s="11">
        <v>44653</v>
      </c>
      <c r="C4346" s="3" t="s">
        <v>58</v>
      </c>
      <c r="D4346" s="3" t="s">
        <v>10</v>
      </c>
      <c r="E4346" s="3">
        <v>2</v>
      </c>
      <c r="F4346" s="3" t="s">
        <v>4</v>
      </c>
      <c r="G4346" s="3">
        <v>3</v>
      </c>
      <c r="H4346" s="3">
        <v>0</v>
      </c>
      <c r="I4346" t="s">
        <v>175</v>
      </c>
      <c r="J4346">
        <v>1696074</v>
      </c>
      <c r="K4346" s="3" t="s">
        <v>38</v>
      </c>
      <c r="L4346" s="3" t="s">
        <v>63</v>
      </c>
      <c r="M4346" s="3">
        <v>337</v>
      </c>
      <c r="N4346" s="3">
        <v>0.88791484216173422</v>
      </c>
      <c r="P4346" t="str">
        <f t="shared" si="134"/>
        <v>PORT09 to PORT04</v>
      </c>
      <c r="Q4346" s="3">
        <v>360</v>
      </c>
      <c r="R4346" s="3">
        <v>0.51750189162546179</v>
      </c>
      <c r="S4346" s="10">
        <f t="shared" si="135"/>
        <v>174.39813747778061</v>
      </c>
      <c r="T4346" s="3" t="s">
        <v>197</v>
      </c>
      <c r="V4346"/>
      <c r="X4346"/>
      <c r="AE4346"/>
    </row>
    <row r="4347" spans="1:31" x14ac:dyDescent="0.25">
      <c r="A4347" s="3">
        <v>1447269698.7</v>
      </c>
      <c r="B4347" s="11">
        <v>44660</v>
      </c>
      <c r="C4347" s="3" t="s">
        <v>58</v>
      </c>
      <c r="D4347" s="3" t="s">
        <v>10</v>
      </c>
      <c r="E4347" s="3">
        <v>2</v>
      </c>
      <c r="F4347" s="3" t="s">
        <v>4</v>
      </c>
      <c r="G4347" s="3">
        <v>3</v>
      </c>
      <c r="H4347" s="3">
        <v>0</v>
      </c>
      <c r="I4347" t="s">
        <v>175</v>
      </c>
      <c r="J4347">
        <v>1696074</v>
      </c>
      <c r="K4347" s="3" t="s">
        <v>38</v>
      </c>
      <c r="L4347" s="3" t="s">
        <v>63</v>
      </c>
      <c r="M4347" s="3">
        <v>340</v>
      </c>
      <c r="N4347" s="3">
        <v>0.88791484216173422</v>
      </c>
      <c r="P4347" t="str">
        <f t="shared" si="134"/>
        <v>PORT09 to PORT04</v>
      </c>
      <c r="Q4347" s="3">
        <v>360</v>
      </c>
      <c r="R4347" s="3">
        <v>0.51750189162546179</v>
      </c>
      <c r="S4347" s="10">
        <f t="shared" si="135"/>
        <v>175.95064315265699</v>
      </c>
      <c r="T4347" s="3" t="s">
        <v>197</v>
      </c>
      <c r="V4347"/>
      <c r="X4347"/>
      <c r="AE4347"/>
    </row>
    <row r="4348" spans="1:31" x14ac:dyDescent="0.25">
      <c r="A4348" s="3">
        <v>1447269696.7</v>
      </c>
      <c r="B4348" s="11">
        <v>44654</v>
      </c>
      <c r="C4348" s="3" t="s">
        <v>58</v>
      </c>
      <c r="D4348" s="3" t="s">
        <v>10</v>
      </c>
      <c r="E4348" s="3">
        <v>2</v>
      </c>
      <c r="F4348" s="3" t="s">
        <v>4</v>
      </c>
      <c r="G4348" s="3">
        <v>3</v>
      </c>
      <c r="H4348" s="3">
        <v>0</v>
      </c>
      <c r="I4348" t="s">
        <v>175</v>
      </c>
      <c r="J4348">
        <v>1696074</v>
      </c>
      <c r="K4348" s="3" t="s">
        <v>38</v>
      </c>
      <c r="L4348" s="3" t="s">
        <v>63</v>
      </c>
      <c r="M4348" s="3">
        <v>402</v>
      </c>
      <c r="N4348" s="3">
        <v>0.88791484216173422</v>
      </c>
      <c r="P4348" t="str">
        <f t="shared" si="134"/>
        <v>PORT09 to PORT04</v>
      </c>
      <c r="Q4348" s="3">
        <v>360</v>
      </c>
      <c r="R4348" s="3">
        <v>0.51750189162546179</v>
      </c>
      <c r="S4348" s="10">
        <f t="shared" si="135"/>
        <v>208.03576043343563</v>
      </c>
      <c r="T4348" s="3" t="s">
        <v>197</v>
      </c>
      <c r="V4348"/>
      <c r="X4348"/>
      <c r="AE4348"/>
    </row>
    <row r="4349" spans="1:31" x14ac:dyDescent="0.25">
      <c r="A4349" s="3">
        <v>1447137167.7</v>
      </c>
      <c r="B4349" s="11">
        <v>44658</v>
      </c>
      <c r="C4349" s="3" t="s">
        <v>58</v>
      </c>
      <c r="D4349" s="3" t="s">
        <v>10</v>
      </c>
      <c r="E4349" s="3">
        <v>2</v>
      </c>
      <c r="F4349" s="3" t="s">
        <v>4</v>
      </c>
      <c r="G4349" s="3">
        <v>3</v>
      </c>
      <c r="H4349" s="3">
        <v>0</v>
      </c>
      <c r="I4349" t="s">
        <v>175</v>
      </c>
      <c r="J4349">
        <v>1696074</v>
      </c>
      <c r="K4349" s="3" t="s">
        <v>38</v>
      </c>
      <c r="L4349" s="3" t="s">
        <v>63</v>
      </c>
      <c r="M4349" s="3">
        <v>410</v>
      </c>
      <c r="N4349" s="3">
        <v>0.88791484216173422</v>
      </c>
      <c r="P4349" t="str">
        <f t="shared" si="134"/>
        <v>PORT09 to PORT04</v>
      </c>
      <c r="Q4349" s="3">
        <v>360</v>
      </c>
      <c r="R4349" s="3">
        <v>0.51750189162546179</v>
      </c>
      <c r="S4349" s="10">
        <f t="shared" si="135"/>
        <v>212.17577556643934</v>
      </c>
      <c r="T4349" s="3" t="s">
        <v>197</v>
      </c>
      <c r="V4349"/>
      <c r="X4349"/>
      <c r="AE4349"/>
    </row>
    <row r="4350" spans="1:31" x14ac:dyDescent="0.25">
      <c r="A4350" s="3">
        <v>1447152993.7</v>
      </c>
      <c r="B4350" s="11">
        <v>44653</v>
      </c>
      <c r="C4350" s="3" t="s">
        <v>58</v>
      </c>
      <c r="D4350" s="3" t="s">
        <v>10</v>
      </c>
      <c r="E4350" s="3">
        <v>2</v>
      </c>
      <c r="F4350" s="3" t="s">
        <v>4</v>
      </c>
      <c r="G4350" s="3">
        <v>3</v>
      </c>
      <c r="H4350" s="3">
        <v>0</v>
      </c>
      <c r="I4350" t="s">
        <v>175</v>
      </c>
      <c r="J4350">
        <v>1696074</v>
      </c>
      <c r="K4350" s="3" t="s">
        <v>38</v>
      </c>
      <c r="L4350" s="3" t="s">
        <v>63</v>
      </c>
      <c r="M4350" s="3">
        <v>1294</v>
      </c>
      <c r="N4350" s="3">
        <v>8.8791484216173409</v>
      </c>
      <c r="P4350" t="str">
        <f t="shared" si="134"/>
        <v>PORT09 to PORT04</v>
      </c>
      <c r="Q4350" s="3">
        <v>360</v>
      </c>
      <c r="R4350" s="3">
        <v>0.51750189162546179</v>
      </c>
      <c r="S4350" s="10">
        <f t="shared" si="135"/>
        <v>669.6474477633476</v>
      </c>
      <c r="T4350" s="3" t="s">
        <v>197</v>
      </c>
      <c r="V4350"/>
      <c r="X4350"/>
      <c r="AE4350"/>
    </row>
    <row r="4351" spans="1:31" x14ac:dyDescent="0.25">
      <c r="A4351" s="3">
        <v>1447137165.7</v>
      </c>
      <c r="B4351" s="11">
        <v>44662</v>
      </c>
      <c r="C4351" s="3" t="s">
        <v>58</v>
      </c>
      <c r="D4351" s="3" t="s">
        <v>10</v>
      </c>
      <c r="E4351" s="3">
        <v>2</v>
      </c>
      <c r="F4351" s="3" t="s">
        <v>4</v>
      </c>
      <c r="G4351" s="3">
        <v>3</v>
      </c>
      <c r="H4351" s="3">
        <v>0</v>
      </c>
      <c r="I4351" t="s">
        <v>175</v>
      </c>
      <c r="J4351">
        <v>1696074</v>
      </c>
      <c r="K4351" s="3" t="s">
        <v>38</v>
      </c>
      <c r="L4351" s="3" t="s">
        <v>63</v>
      </c>
      <c r="M4351" s="3">
        <v>411</v>
      </c>
      <c r="N4351" s="3">
        <v>0.88791484216173422</v>
      </c>
      <c r="P4351" t="str">
        <f t="shared" si="134"/>
        <v>PORT09 to PORT04</v>
      </c>
      <c r="Q4351" s="3">
        <v>360</v>
      </c>
      <c r="R4351" s="3">
        <v>0.51750189162546179</v>
      </c>
      <c r="S4351" s="10">
        <f t="shared" si="135"/>
        <v>212.69327745806478</v>
      </c>
      <c r="T4351" s="3" t="s">
        <v>197</v>
      </c>
      <c r="V4351"/>
      <c r="X4351"/>
      <c r="AE4351"/>
    </row>
    <row r="4352" spans="1:31" x14ac:dyDescent="0.25">
      <c r="A4352" s="3">
        <v>1447137161.7</v>
      </c>
      <c r="B4352" s="11">
        <v>44653</v>
      </c>
      <c r="C4352" s="3" t="s">
        <v>58</v>
      </c>
      <c r="D4352" s="3" t="s">
        <v>10</v>
      </c>
      <c r="E4352" s="3">
        <v>2</v>
      </c>
      <c r="F4352" s="3" t="s">
        <v>4</v>
      </c>
      <c r="G4352" s="3">
        <v>3</v>
      </c>
      <c r="H4352" s="3">
        <v>0</v>
      </c>
      <c r="I4352" t="s">
        <v>175</v>
      </c>
      <c r="J4352">
        <v>1696074</v>
      </c>
      <c r="K4352" s="3" t="s">
        <v>38</v>
      </c>
      <c r="L4352" s="3" t="s">
        <v>63</v>
      </c>
      <c r="M4352" s="3">
        <v>395</v>
      </c>
      <c r="N4352" s="3">
        <v>0.88791484216173422</v>
      </c>
      <c r="P4352" t="str">
        <f t="shared" si="134"/>
        <v>PORT09 to PORT04</v>
      </c>
      <c r="Q4352" s="3">
        <v>360</v>
      </c>
      <c r="R4352" s="3">
        <v>0.51750189162546179</v>
      </c>
      <c r="S4352" s="10">
        <f t="shared" si="135"/>
        <v>204.41324719205741</v>
      </c>
      <c r="T4352" s="3" t="s">
        <v>197</v>
      </c>
      <c r="V4352"/>
      <c r="X4352"/>
      <c r="AE4352"/>
    </row>
    <row r="4353" spans="1:31" x14ac:dyDescent="0.25">
      <c r="A4353" s="3">
        <v>1447137158.7</v>
      </c>
      <c r="B4353" s="11">
        <v>44654</v>
      </c>
      <c r="C4353" s="3" t="s">
        <v>58</v>
      </c>
      <c r="D4353" s="3" t="s">
        <v>10</v>
      </c>
      <c r="E4353" s="3">
        <v>2</v>
      </c>
      <c r="F4353" s="3" t="s">
        <v>4</v>
      </c>
      <c r="G4353" s="3">
        <v>3</v>
      </c>
      <c r="H4353" s="3">
        <v>0</v>
      </c>
      <c r="I4353" t="s">
        <v>175</v>
      </c>
      <c r="J4353">
        <v>1696074</v>
      </c>
      <c r="K4353" s="3" t="s">
        <v>38</v>
      </c>
      <c r="L4353" s="3" t="s">
        <v>63</v>
      </c>
      <c r="M4353" s="3">
        <v>343</v>
      </c>
      <c r="N4353" s="3">
        <v>0.88791484216173422</v>
      </c>
      <c r="P4353" t="str">
        <f t="shared" si="134"/>
        <v>PORT09 to PORT04</v>
      </c>
      <c r="Q4353" s="3">
        <v>360</v>
      </c>
      <c r="R4353" s="3">
        <v>0.51750189162546179</v>
      </c>
      <c r="S4353" s="10">
        <f t="shared" si="135"/>
        <v>177.50314882753338</v>
      </c>
      <c r="T4353" s="3" t="s">
        <v>197</v>
      </c>
      <c r="V4353"/>
      <c r="X4353"/>
      <c r="AE4353"/>
    </row>
    <row r="4354" spans="1:31" x14ac:dyDescent="0.25">
      <c r="A4354" s="3">
        <v>1447269697.7</v>
      </c>
      <c r="B4354" s="11">
        <v>44659</v>
      </c>
      <c r="C4354" s="3" t="s">
        <v>58</v>
      </c>
      <c r="D4354" s="3" t="s">
        <v>10</v>
      </c>
      <c r="E4354" s="3">
        <v>2</v>
      </c>
      <c r="F4354" s="3" t="s">
        <v>4</v>
      </c>
      <c r="G4354" s="3">
        <v>3</v>
      </c>
      <c r="H4354" s="3">
        <v>0</v>
      </c>
      <c r="I4354" t="s">
        <v>175</v>
      </c>
      <c r="J4354">
        <v>1696074</v>
      </c>
      <c r="K4354" s="3" t="s">
        <v>38</v>
      </c>
      <c r="L4354" s="3" t="s">
        <v>63</v>
      </c>
      <c r="M4354" s="3">
        <v>394</v>
      </c>
      <c r="N4354" s="3">
        <v>0.88791484216173422</v>
      </c>
      <c r="P4354" t="str">
        <f t="shared" ref="P4354:P4417" si="136">L4354&amp;" to "&amp;C4354</f>
        <v>PORT09 to PORT04</v>
      </c>
      <c r="Q4354" s="3">
        <v>360</v>
      </c>
      <c r="R4354" s="3">
        <v>0.51750189162546179</v>
      </c>
      <c r="S4354" s="10">
        <f t="shared" ref="S4354:S4417" si="137">R4354*M4354</f>
        <v>203.89574530043194</v>
      </c>
      <c r="T4354" s="3" t="s">
        <v>197</v>
      </c>
      <c r="V4354"/>
      <c r="X4354"/>
      <c r="AE4354"/>
    </row>
    <row r="4355" spans="1:31" x14ac:dyDescent="0.25">
      <c r="A4355" s="3">
        <v>1447152992.7</v>
      </c>
      <c r="B4355" s="11">
        <v>44655</v>
      </c>
      <c r="C4355" s="3" t="s">
        <v>58</v>
      </c>
      <c r="D4355" s="3" t="s">
        <v>10</v>
      </c>
      <c r="E4355" s="3">
        <v>2</v>
      </c>
      <c r="F4355" s="3" t="s">
        <v>4</v>
      </c>
      <c r="G4355" s="3">
        <v>3</v>
      </c>
      <c r="H4355" s="3">
        <v>0</v>
      </c>
      <c r="I4355" t="s">
        <v>175</v>
      </c>
      <c r="J4355">
        <v>1696074</v>
      </c>
      <c r="K4355" s="3" t="s">
        <v>38</v>
      </c>
      <c r="L4355" s="3" t="s">
        <v>63</v>
      </c>
      <c r="M4355" s="3">
        <v>1270</v>
      </c>
      <c r="N4355" s="3">
        <v>8.8791484216173409</v>
      </c>
      <c r="P4355" t="str">
        <f t="shared" si="136"/>
        <v>PORT09 to PORT04</v>
      </c>
      <c r="Q4355" s="3">
        <v>360</v>
      </c>
      <c r="R4355" s="3">
        <v>0.51750189162546179</v>
      </c>
      <c r="S4355" s="10">
        <f t="shared" si="137"/>
        <v>657.22740236433651</v>
      </c>
      <c r="T4355" s="3" t="s">
        <v>197</v>
      </c>
      <c r="V4355"/>
      <c r="X4355"/>
      <c r="AE4355"/>
    </row>
    <row r="4356" spans="1:31" x14ac:dyDescent="0.25">
      <c r="A4356" s="3">
        <v>1447152996.7</v>
      </c>
      <c r="B4356" s="11">
        <v>44655</v>
      </c>
      <c r="C4356" s="3" t="s">
        <v>58</v>
      </c>
      <c r="D4356" s="3" t="s">
        <v>10</v>
      </c>
      <c r="E4356" s="3">
        <v>2</v>
      </c>
      <c r="F4356" s="3" t="s">
        <v>4</v>
      </c>
      <c r="G4356" s="3">
        <v>3</v>
      </c>
      <c r="H4356" s="3">
        <v>0</v>
      </c>
      <c r="I4356" t="s">
        <v>175</v>
      </c>
      <c r="J4356">
        <v>1696074</v>
      </c>
      <c r="K4356" s="3" t="s">
        <v>38</v>
      </c>
      <c r="L4356" s="3" t="s">
        <v>63</v>
      </c>
      <c r="M4356" s="3">
        <v>1275</v>
      </c>
      <c r="N4356" s="3">
        <v>8.8791484216173409</v>
      </c>
      <c r="P4356" t="str">
        <f t="shared" si="136"/>
        <v>PORT09 to PORT04</v>
      </c>
      <c r="Q4356" s="3">
        <v>360</v>
      </c>
      <c r="R4356" s="3">
        <v>0.51750189162546179</v>
      </c>
      <c r="S4356" s="10">
        <f t="shared" si="137"/>
        <v>659.81491182246373</v>
      </c>
      <c r="T4356" s="3" t="s">
        <v>197</v>
      </c>
      <c r="V4356"/>
      <c r="X4356"/>
      <c r="AE4356"/>
    </row>
    <row r="4357" spans="1:31" x14ac:dyDescent="0.25">
      <c r="A4357" s="3">
        <v>1447137164.7</v>
      </c>
      <c r="B4357" s="11">
        <v>44662</v>
      </c>
      <c r="C4357" s="3" t="s">
        <v>58</v>
      </c>
      <c r="D4357" s="3" t="s">
        <v>10</v>
      </c>
      <c r="E4357" s="3">
        <v>2</v>
      </c>
      <c r="F4357" s="3" t="s">
        <v>4</v>
      </c>
      <c r="G4357" s="3">
        <v>3</v>
      </c>
      <c r="H4357" s="3">
        <v>0</v>
      </c>
      <c r="I4357" t="s">
        <v>175</v>
      </c>
      <c r="J4357">
        <v>1696074</v>
      </c>
      <c r="K4357" s="3" t="s">
        <v>38</v>
      </c>
      <c r="L4357" s="3" t="s">
        <v>63</v>
      </c>
      <c r="M4357" s="3">
        <v>368</v>
      </c>
      <c r="N4357" s="3">
        <v>0.88791484216173422</v>
      </c>
      <c r="P4357" t="str">
        <f t="shared" si="136"/>
        <v>PORT09 to PORT04</v>
      </c>
      <c r="Q4357" s="3">
        <v>360</v>
      </c>
      <c r="R4357" s="3">
        <v>0.51750189162546179</v>
      </c>
      <c r="S4357" s="10">
        <f t="shared" si="137"/>
        <v>190.44069611816994</v>
      </c>
      <c r="T4357" s="3" t="s">
        <v>197</v>
      </c>
      <c r="V4357"/>
      <c r="X4357"/>
      <c r="AE4357"/>
    </row>
    <row r="4358" spans="1:31" x14ac:dyDescent="0.25">
      <c r="A4358" s="3">
        <v>1447269695.7</v>
      </c>
      <c r="B4358" s="11">
        <v>44662</v>
      </c>
      <c r="C4358" s="3" t="s">
        <v>58</v>
      </c>
      <c r="D4358" s="3" t="s">
        <v>10</v>
      </c>
      <c r="E4358" s="3">
        <v>2</v>
      </c>
      <c r="F4358" s="3" t="s">
        <v>4</v>
      </c>
      <c r="G4358" s="3">
        <v>3</v>
      </c>
      <c r="H4358" s="3">
        <v>0</v>
      </c>
      <c r="I4358" t="s">
        <v>175</v>
      </c>
      <c r="J4358">
        <v>1696074</v>
      </c>
      <c r="K4358" s="3" t="s">
        <v>38</v>
      </c>
      <c r="L4358" s="3" t="s">
        <v>63</v>
      </c>
      <c r="M4358" s="3">
        <v>391</v>
      </c>
      <c r="N4358" s="3">
        <v>0.88791484216173422</v>
      </c>
      <c r="P4358" t="str">
        <f t="shared" si="136"/>
        <v>PORT09 to PORT04</v>
      </c>
      <c r="Q4358" s="3">
        <v>360</v>
      </c>
      <c r="R4358" s="3">
        <v>0.51750189162546179</v>
      </c>
      <c r="S4358" s="10">
        <f t="shared" si="137"/>
        <v>202.34323962555555</v>
      </c>
      <c r="T4358" s="3" t="s">
        <v>197</v>
      </c>
      <c r="V4358"/>
      <c r="X4358"/>
      <c r="AE4358"/>
    </row>
    <row r="4359" spans="1:31" x14ac:dyDescent="0.25">
      <c r="A4359" s="3">
        <v>1447137157.7</v>
      </c>
      <c r="B4359" s="11">
        <v>44665</v>
      </c>
      <c r="C4359" s="3" t="s">
        <v>58</v>
      </c>
      <c r="D4359" s="3" t="s">
        <v>10</v>
      </c>
      <c r="E4359" s="3">
        <v>2</v>
      </c>
      <c r="F4359" s="3" t="s">
        <v>4</v>
      </c>
      <c r="G4359" s="3">
        <v>3</v>
      </c>
      <c r="H4359" s="3">
        <v>0</v>
      </c>
      <c r="I4359" t="s">
        <v>175</v>
      </c>
      <c r="J4359">
        <v>1696074</v>
      </c>
      <c r="K4359" s="3" t="s">
        <v>38</v>
      </c>
      <c r="L4359" s="3" t="s">
        <v>63</v>
      </c>
      <c r="M4359" s="3">
        <v>1291</v>
      </c>
      <c r="N4359" s="3">
        <v>8.8791484216173409</v>
      </c>
      <c r="P4359" t="str">
        <f t="shared" si="136"/>
        <v>PORT09 to PORT04</v>
      </c>
      <c r="Q4359" s="3">
        <v>360</v>
      </c>
      <c r="R4359" s="3">
        <v>0.51750189162546179</v>
      </c>
      <c r="S4359" s="10">
        <f t="shared" si="137"/>
        <v>668.09494208847116</v>
      </c>
      <c r="T4359" s="3" t="s">
        <v>197</v>
      </c>
      <c r="V4359"/>
      <c r="X4359"/>
      <c r="AE4359"/>
    </row>
    <row r="4360" spans="1:31" x14ac:dyDescent="0.25">
      <c r="A4360" s="3">
        <v>1447137160.7</v>
      </c>
      <c r="B4360" s="11">
        <v>44659</v>
      </c>
      <c r="C4360" s="3" t="s">
        <v>58</v>
      </c>
      <c r="D4360" s="3" t="s">
        <v>10</v>
      </c>
      <c r="E4360" s="3">
        <v>2</v>
      </c>
      <c r="F4360" s="3" t="s">
        <v>4</v>
      </c>
      <c r="G4360" s="3">
        <v>3</v>
      </c>
      <c r="H4360" s="3">
        <v>0</v>
      </c>
      <c r="I4360" t="s">
        <v>175</v>
      </c>
      <c r="J4360">
        <v>1696074</v>
      </c>
      <c r="K4360" s="3" t="s">
        <v>38</v>
      </c>
      <c r="L4360" s="3" t="s">
        <v>63</v>
      </c>
      <c r="M4360" s="3">
        <v>350</v>
      </c>
      <c r="N4360" s="3">
        <v>0.88791484216173422</v>
      </c>
      <c r="P4360" t="str">
        <f t="shared" si="136"/>
        <v>PORT09 to PORT04</v>
      </c>
      <c r="Q4360" s="3">
        <v>360</v>
      </c>
      <c r="R4360" s="3">
        <v>0.51750189162546179</v>
      </c>
      <c r="S4360" s="10">
        <f t="shared" si="137"/>
        <v>181.12566206891162</v>
      </c>
      <c r="T4360" s="3" t="s">
        <v>197</v>
      </c>
      <c r="V4360"/>
      <c r="X4360"/>
      <c r="AE4360"/>
    </row>
    <row r="4361" spans="1:31" x14ac:dyDescent="0.25">
      <c r="A4361" s="3">
        <v>1447152995.7</v>
      </c>
      <c r="B4361" s="11">
        <v>44655</v>
      </c>
      <c r="C4361" s="3" t="s">
        <v>58</v>
      </c>
      <c r="D4361" s="3" t="s">
        <v>10</v>
      </c>
      <c r="E4361" s="3">
        <v>2</v>
      </c>
      <c r="F4361" s="3" t="s">
        <v>4</v>
      </c>
      <c r="G4361" s="3">
        <v>3</v>
      </c>
      <c r="H4361" s="3">
        <v>0</v>
      </c>
      <c r="I4361" t="s">
        <v>175</v>
      </c>
      <c r="J4361">
        <v>1696074</v>
      </c>
      <c r="K4361" s="3" t="s">
        <v>38</v>
      </c>
      <c r="L4361" s="3" t="s">
        <v>63</v>
      </c>
      <c r="M4361" s="3">
        <v>1278</v>
      </c>
      <c r="N4361" s="3">
        <v>8.8791484216173409</v>
      </c>
      <c r="P4361" t="str">
        <f t="shared" si="136"/>
        <v>PORT09 to PORT04</v>
      </c>
      <c r="Q4361" s="3">
        <v>360</v>
      </c>
      <c r="R4361" s="3">
        <v>0.51750189162546179</v>
      </c>
      <c r="S4361" s="10">
        <f t="shared" si="137"/>
        <v>661.36741749734017</v>
      </c>
      <c r="T4361" s="3" t="s">
        <v>197</v>
      </c>
      <c r="V4361"/>
      <c r="X4361"/>
      <c r="AE4361"/>
    </row>
    <row r="4362" spans="1:31" x14ac:dyDescent="0.25">
      <c r="A4362" s="3">
        <v>1447137163.7</v>
      </c>
      <c r="B4362" s="11">
        <v>44658</v>
      </c>
      <c r="C4362" s="3" t="s">
        <v>58</v>
      </c>
      <c r="D4362" s="3" t="s">
        <v>10</v>
      </c>
      <c r="E4362" s="3">
        <v>2</v>
      </c>
      <c r="F4362" s="3" t="s">
        <v>4</v>
      </c>
      <c r="G4362" s="3">
        <v>3</v>
      </c>
      <c r="H4362" s="3">
        <v>0</v>
      </c>
      <c r="I4362" t="s">
        <v>175</v>
      </c>
      <c r="J4362">
        <v>1696074</v>
      </c>
      <c r="K4362" s="3" t="s">
        <v>38</v>
      </c>
      <c r="L4362" s="3" t="s">
        <v>63</v>
      </c>
      <c r="M4362" s="3">
        <v>353</v>
      </c>
      <c r="N4362" s="3">
        <v>0.88791484216173422</v>
      </c>
      <c r="P4362" t="str">
        <f t="shared" si="136"/>
        <v>PORT09 to PORT04</v>
      </c>
      <c r="Q4362" s="3">
        <v>360</v>
      </c>
      <c r="R4362" s="3">
        <v>0.51750189162546179</v>
      </c>
      <c r="S4362" s="10">
        <f t="shared" si="137"/>
        <v>182.67816774378801</v>
      </c>
      <c r="T4362" s="3" t="s">
        <v>197</v>
      </c>
      <c r="V4362"/>
      <c r="X4362"/>
      <c r="AE4362"/>
    </row>
    <row r="4363" spans="1:31" x14ac:dyDescent="0.25">
      <c r="A4363" s="3">
        <v>1447369960.7</v>
      </c>
      <c r="B4363" s="11">
        <v>44661</v>
      </c>
      <c r="C4363" s="3" t="s">
        <v>58</v>
      </c>
      <c r="D4363" s="3" t="s">
        <v>10</v>
      </c>
      <c r="E4363" s="3">
        <v>2</v>
      </c>
      <c r="F4363" s="3" t="s">
        <v>4</v>
      </c>
      <c r="G4363" s="3">
        <v>3</v>
      </c>
      <c r="H4363" s="3">
        <v>0</v>
      </c>
      <c r="I4363" t="s">
        <v>175</v>
      </c>
      <c r="J4363">
        <v>1696073</v>
      </c>
      <c r="K4363" s="3" t="s">
        <v>38</v>
      </c>
      <c r="L4363" s="3" t="s">
        <v>63</v>
      </c>
      <c r="M4363" s="3">
        <v>794</v>
      </c>
      <c r="N4363" s="3">
        <v>3.2764198976258072</v>
      </c>
      <c r="P4363" t="str">
        <f t="shared" si="136"/>
        <v>PORT09 to PORT04</v>
      </c>
      <c r="Q4363" s="3">
        <v>360</v>
      </c>
      <c r="R4363" s="3">
        <v>0.51750189162546179</v>
      </c>
      <c r="S4363" s="10">
        <f t="shared" si="137"/>
        <v>410.89650195061665</v>
      </c>
      <c r="T4363" s="3" t="s">
        <v>197</v>
      </c>
      <c r="V4363"/>
      <c r="X4363"/>
      <c r="AE4363"/>
    </row>
    <row r="4364" spans="1:31" x14ac:dyDescent="0.25">
      <c r="A4364" s="3">
        <v>1447220216.7</v>
      </c>
      <c r="B4364" s="11">
        <v>44659</v>
      </c>
      <c r="C4364" s="3" t="s">
        <v>58</v>
      </c>
      <c r="D4364" s="3" t="s">
        <v>10</v>
      </c>
      <c r="E4364" s="3">
        <v>2</v>
      </c>
      <c r="F4364" s="3" t="s">
        <v>4</v>
      </c>
      <c r="G4364" s="3">
        <v>3</v>
      </c>
      <c r="H4364" s="3">
        <v>0</v>
      </c>
      <c r="I4364" t="s">
        <v>175</v>
      </c>
      <c r="J4364">
        <v>1696073</v>
      </c>
      <c r="K4364" s="3" t="s">
        <v>38</v>
      </c>
      <c r="L4364" s="3" t="s">
        <v>63</v>
      </c>
      <c r="M4364" s="3">
        <v>399</v>
      </c>
      <c r="N4364" s="3">
        <v>0.4541572135322901</v>
      </c>
      <c r="P4364" t="str">
        <f t="shared" si="136"/>
        <v>PORT09 to PORT04</v>
      </c>
      <c r="Q4364" s="3">
        <v>360</v>
      </c>
      <c r="R4364" s="3">
        <v>0.51750189162546179</v>
      </c>
      <c r="S4364" s="10">
        <f t="shared" si="137"/>
        <v>206.48325475855924</v>
      </c>
      <c r="T4364" s="3" t="s">
        <v>197</v>
      </c>
      <c r="V4364"/>
      <c r="X4364"/>
      <c r="AE4364"/>
    </row>
    <row r="4365" spans="1:31" x14ac:dyDescent="0.25">
      <c r="A4365" s="3">
        <v>1447269701.7</v>
      </c>
      <c r="B4365" s="11">
        <v>44659</v>
      </c>
      <c r="C4365" s="3" t="s">
        <v>58</v>
      </c>
      <c r="D4365" s="3" t="s">
        <v>10</v>
      </c>
      <c r="E4365" s="3">
        <v>2</v>
      </c>
      <c r="F4365" s="3" t="s">
        <v>4</v>
      </c>
      <c r="G4365" s="3">
        <v>3</v>
      </c>
      <c r="H4365" s="3">
        <v>0</v>
      </c>
      <c r="I4365" t="s">
        <v>175</v>
      </c>
      <c r="J4365">
        <v>1696075</v>
      </c>
      <c r="K4365" s="3" t="s">
        <v>38</v>
      </c>
      <c r="L4365" s="3" t="s">
        <v>63</v>
      </c>
      <c r="M4365" s="3">
        <v>1244</v>
      </c>
      <c r="N4365" s="3">
        <v>5.8285143621175122</v>
      </c>
      <c r="P4365" t="str">
        <f t="shared" si="136"/>
        <v>PORT09 to PORT04</v>
      </c>
      <c r="Q4365" s="3">
        <v>360</v>
      </c>
      <c r="R4365" s="3">
        <v>0.51750189162546179</v>
      </c>
      <c r="S4365" s="10">
        <f t="shared" si="137"/>
        <v>643.77235318207443</v>
      </c>
      <c r="T4365" s="3" t="s">
        <v>197</v>
      </c>
      <c r="V4365"/>
      <c r="X4365"/>
      <c r="AE4365"/>
    </row>
    <row r="4366" spans="1:31" x14ac:dyDescent="0.25">
      <c r="A4366" s="3">
        <v>1447182491.7</v>
      </c>
      <c r="B4366" s="11">
        <v>44662</v>
      </c>
      <c r="C4366" s="3" t="s">
        <v>58</v>
      </c>
      <c r="D4366" s="3" t="s">
        <v>10</v>
      </c>
      <c r="E4366" s="3">
        <v>2</v>
      </c>
      <c r="F4366" s="3" t="s">
        <v>4</v>
      </c>
      <c r="G4366" s="3">
        <v>3</v>
      </c>
      <c r="H4366" s="3">
        <v>0</v>
      </c>
      <c r="I4366" t="s">
        <v>175</v>
      </c>
      <c r="J4366">
        <v>1696075</v>
      </c>
      <c r="K4366" s="3" t="s">
        <v>38</v>
      </c>
      <c r="L4366" s="3" t="s">
        <v>63</v>
      </c>
      <c r="M4366" s="3">
        <v>1323</v>
      </c>
      <c r="N4366" s="3">
        <v>5.8285143621175122</v>
      </c>
      <c r="P4366" t="str">
        <f t="shared" si="136"/>
        <v>PORT09 to PORT04</v>
      </c>
      <c r="Q4366" s="3">
        <v>360</v>
      </c>
      <c r="R4366" s="3">
        <v>0.51750189162546179</v>
      </c>
      <c r="S4366" s="10">
        <f t="shared" si="137"/>
        <v>684.6550026204859</v>
      </c>
      <c r="T4366" s="3" t="s">
        <v>197</v>
      </c>
      <c r="V4366"/>
      <c r="X4366"/>
      <c r="AE4366"/>
    </row>
    <row r="4367" spans="1:31" x14ac:dyDescent="0.25">
      <c r="A4367" s="3">
        <v>1447269700.7</v>
      </c>
      <c r="B4367" s="11">
        <v>44662</v>
      </c>
      <c r="C4367" s="3" t="s">
        <v>58</v>
      </c>
      <c r="D4367" s="3" t="s">
        <v>10</v>
      </c>
      <c r="E4367" s="3">
        <v>2</v>
      </c>
      <c r="F4367" s="3" t="s">
        <v>4</v>
      </c>
      <c r="G4367" s="3">
        <v>3</v>
      </c>
      <c r="H4367" s="3">
        <v>0</v>
      </c>
      <c r="I4367" t="s">
        <v>175</v>
      </c>
      <c r="J4367">
        <v>1696075</v>
      </c>
      <c r="K4367" s="3" t="s">
        <v>38</v>
      </c>
      <c r="L4367" s="3" t="s">
        <v>63</v>
      </c>
      <c r="M4367" s="3">
        <v>1308</v>
      </c>
      <c r="N4367" s="3">
        <v>5.8285143621175122</v>
      </c>
      <c r="P4367" t="str">
        <f t="shared" si="136"/>
        <v>PORT09 to PORT04</v>
      </c>
      <c r="Q4367" s="3">
        <v>360</v>
      </c>
      <c r="R4367" s="3">
        <v>0.51750189162546179</v>
      </c>
      <c r="S4367" s="10">
        <f t="shared" si="137"/>
        <v>676.89247424610403</v>
      </c>
      <c r="T4367" s="3" t="s">
        <v>197</v>
      </c>
      <c r="V4367"/>
      <c r="X4367"/>
      <c r="AE4367"/>
    </row>
    <row r="4368" spans="1:31" x14ac:dyDescent="0.25">
      <c r="A4368" s="3">
        <v>1447182490.7</v>
      </c>
      <c r="B4368" s="11">
        <v>44662</v>
      </c>
      <c r="C4368" s="3" t="s">
        <v>58</v>
      </c>
      <c r="D4368" s="3" t="s">
        <v>10</v>
      </c>
      <c r="E4368" s="3">
        <v>2</v>
      </c>
      <c r="F4368" s="3" t="s">
        <v>4</v>
      </c>
      <c r="G4368" s="3">
        <v>3</v>
      </c>
      <c r="H4368" s="3">
        <v>0</v>
      </c>
      <c r="I4368" t="s">
        <v>175</v>
      </c>
      <c r="J4368">
        <v>1696075</v>
      </c>
      <c r="K4368" s="3" t="s">
        <v>38</v>
      </c>
      <c r="L4368" s="3" t="s">
        <v>63</v>
      </c>
      <c r="M4368" s="3">
        <v>1287</v>
      </c>
      <c r="N4368" s="3">
        <v>5.8285143621175122</v>
      </c>
      <c r="P4368" t="str">
        <f t="shared" si="136"/>
        <v>PORT09 to PORT04</v>
      </c>
      <c r="Q4368" s="3">
        <v>360</v>
      </c>
      <c r="R4368" s="3">
        <v>0.51750189162546179</v>
      </c>
      <c r="S4368" s="10">
        <f t="shared" si="137"/>
        <v>666.02493452196927</v>
      </c>
      <c r="T4368" s="3" t="s">
        <v>197</v>
      </c>
      <c r="V4368"/>
      <c r="X4368"/>
      <c r="AE4368"/>
    </row>
    <row r="4369" spans="1:31" x14ac:dyDescent="0.25">
      <c r="A4369" s="3">
        <v>1447269699.7</v>
      </c>
      <c r="B4369" s="11">
        <v>44658</v>
      </c>
      <c r="C4369" s="3" t="s">
        <v>58</v>
      </c>
      <c r="D4369" s="3" t="s">
        <v>10</v>
      </c>
      <c r="E4369" s="3">
        <v>2</v>
      </c>
      <c r="F4369" s="3" t="s">
        <v>4</v>
      </c>
      <c r="G4369" s="3">
        <v>3</v>
      </c>
      <c r="H4369" s="3">
        <v>0</v>
      </c>
      <c r="I4369" t="s">
        <v>175</v>
      </c>
      <c r="J4369">
        <v>1696075</v>
      </c>
      <c r="K4369" s="3" t="s">
        <v>38</v>
      </c>
      <c r="L4369" s="3" t="s">
        <v>63</v>
      </c>
      <c r="M4369" s="3">
        <v>1294</v>
      </c>
      <c r="N4369" s="3">
        <v>5.8285143621175122</v>
      </c>
      <c r="P4369" t="str">
        <f t="shared" si="136"/>
        <v>PORT09 to PORT04</v>
      </c>
      <c r="Q4369" s="3">
        <v>360</v>
      </c>
      <c r="R4369" s="3">
        <v>0.51750189162546179</v>
      </c>
      <c r="S4369" s="10">
        <f t="shared" si="137"/>
        <v>669.6474477633476</v>
      </c>
      <c r="T4369" s="3" t="s">
        <v>197</v>
      </c>
      <c r="V4369"/>
      <c r="X4369"/>
      <c r="AE4369"/>
    </row>
    <row r="4370" spans="1:31" x14ac:dyDescent="0.25">
      <c r="A4370" s="3">
        <v>1447137155.7</v>
      </c>
      <c r="B4370" s="11">
        <v>44662</v>
      </c>
      <c r="C4370" s="3" t="s">
        <v>56</v>
      </c>
      <c r="D4370" s="3" t="s">
        <v>10</v>
      </c>
      <c r="E4370" s="3">
        <v>2</v>
      </c>
      <c r="F4370" s="3" t="s">
        <v>4</v>
      </c>
      <c r="G4370" s="3">
        <v>3</v>
      </c>
      <c r="H4370" s="3">
        <v>0</v>
      </c>
      <c r="I4370" t="s">
        <v>182</v>
      </c>
      <c r="J4370">
        <v>1695348</v>
      </c>
      <c r="K4370" s="3" t="s">
        <v>45</v>
      </c>
      <c r="L4370" s="3" t="s">
        <v>63</v>
      </c>
      <c r="M4370" s="3">
        <v>438</v>
      </c>
      <c r="N4370" s="3">
        <v>0.70377877999058758</v>
      </c>
      <c r="P4370" t="str">
        <f t="shared" si="136"/>
        <v>PORT09 to PORT02</v>
      </c>
      <c r="Q4370" s="3">
        <v>400</v>
      </c>
      <c r="R4370" s="3">
        <v>0.49358189848294531</v>
      </c>
      <c r="S4370" s="10">
        <f t="shared" si="137"/>
        <v>216.18887153553004</v>
      </c>
      <c r="T4370" s="3" t="s">
        <v>197</v>
      </c>
      <c r="V4370"/>
      <c r="X4370"/>
      <c r="AE4370"/>
    </row>
    <row r="4371" spans="1:31" x14ac:dyDescent="0.25">
      <c r="A4371" s="3">
        <v>1447189693.7</v>
      </c>
      <c r="B4371" s="11">
        <v>44661</v>
      </c>
      <c r="C4371" s="3" t="s">
        <v>56</v>
      </c>
      <c r="D4371" s="3" t="s">
        <v>10</v>
      </c>
      <c r="E4371" s="3">
        <v>2</v>
      </c>
      <c r="F4371" s="3" t="s">
        <v>4</v>
      </c>
      <c r="G4371" s="3">
        <v>3</v>
      </c>
      <c r="H4371" s="3">
        <v>0</v>
      </c>
      <c r="I4371" t="s">
        <v>182</v>
      </c>
      <c r="J4371">
        <v>1695348</v>
      </c>
      <c r="K4371" s="3" t="s">
        <v>45</v>
      </c>
      <c r="L4371" s="3" t="s">
        <v>63</v>
      </c>
      <c r="M4371" s="3">
        <v>1278</v>
      </c>
      <c r="N4371" s="3">
        <v>3.5188938999529382</v>
      </c>
      <c r="P4371" t="str">
        <f t="shared" si="136"/>
        <v>PORT09 to PORT02</v>
      </c>
      <c r="Q4371" s="3">
        <v>400</v>
      </c>
      <c r="R4371" s="3">
        <v>0.49358189848294531</v>
      </c>
      <c r="S4371" s="10">
        <f t="shared" si="137"/>
        <v>630.79766626120409</v>
      </c>
      <c r="T4371" s="3" t="s">
        <v>197</v>
      </c>
      <c r="V4371"/>
      <c r="X4371"/>
      <c r="AE4371"/>
    </row>
    <row r="4372" spans="1:31" x14ac:dyDescent="0.25">
      <c r="A4372" s="3">
        <v>1447383111.7</v>
      </c>
      <c r="B4372" s="11">
        <v>44655</v>
      </c>
      <c r="C4372" s="3" t="s">
        <v>56</v>
      </c>
      <c r="D4372" s="3" t="s">
        <v>10</v>
      </c>
      <c r="E4372" s="3">
        <v>2</v>
      </c>
      <c r="F4372" s="3" t="s">
        <v>4</v>
      </c>
      <c r="G4372" s="3">
        <v>3</v>
      </c>
      <c r="H4372" s="3">
        <v>0</v>
      </c>
      <c r="I4372" t="s">
        <v>182</v>
      </c>
      <c r="J4372">
        <v>1695348</v>
      </c>
      <c r="K4372" s="3" t="s">
        <v>45</v>
      </c>
      <c r="L4372" s="3" t="s">
        <v>63</v>
      </c>
      <c r="M4372" s="3">
        <v>804</v>
      </c>
      <c r="N4372" s="3">
        <v>1.7594469499764691</v>
      </c>
      <c r="P4372" t="str">
        <f t="shared" si="136"/>
        <v>PORT09 to PORT02</v>
      </c>
      <c r="Q4372" s="3">
        <v>400</v>
      </c>
      <c r="R4372" s="3">
        <v>0.49358189848294531</v>
      </c>
      <c r="S4372" s="10">
        <f t="shared" si="137"/>
        <v>396.83984638028801</v>
      </c>
      <c r="T4372" s="3" t="s">
        <v>197</v>
      </c>
      <c r="V4372"/>
      <c r="X4372"/>
      <c r="AE4372"/>
    </row>
    <row r="4373" spans="1:31" x14ac:dyDescent="0.25">
      <c r="A4373" s="3">
        <v>1447137154.7</v>
      </c>
      <c r="B4373" s="11">
        <v>44661</v>
      </c>
      <c r="C4373" s="3" t="s">
        <v>56</v>
      </c>
      <c r="D4373" s="3" t="s">
        <v>10</v>
      </c>
      <c r="E4373" s="3">
        <v>2</v>
      </c>
      <c r="F4373" s="3" t="s">
        <v>4</v>
      </c>
      <c r="G4373" s="3">
        <v>3</v>
      </c>
      <c r="H4373" s="3">
        <v>0</v>
      </c>
      <c r="I4373" t="s">
        <v>182</v>
      </c>
      <c r="J4373">
        <v>1695348</v>
      </c>
      <c r="K4373" s="3" t="s">
        <v>45</v>
      </c>
      <c r="L4373" s="3" t="s">
        <v>63</v>
      </c>
      <c r="M4373" s="3">
        <v>457</v>
      </c>
      <c r="N4373" s="3">
        <v>0.70377877999058758</v>
      </c>
      <c r="P4373" t="str">
        <f t="shared" si="136"/>
        <v>PORT09 to PORT02</v>
      </c>
      <c r="Q4373" s="3">
        <v>400</v>
      </c>
      <c r="R4373" s="3">
        <v>0.49358189848294531</v>
      </c>
      <c r="S4373" s="10">
        <f t="shared" si="137"/>
        <v>225.566927606706</v>
      </c>
      <c r="T4373" s="3" t="s">
        <v>197</v>
      </c>
      <c r="V4373"/>
      <c r="X4373"/>
      <c r="AE4373"/>
    </row>
    <row r="4374" spans="1:31" x14ac:dyDescent="0.25">
      <c r="A4374" s="3">
        <v>1447199986.7</v>
      </c>
      <c r="B4374" s="11">
        <v>44654</v>
      </c>
      <c r="C4374" s="3" t="s">
        <v>56</v>
      </c>
      <c r="D4374" s="3" t="s">
        <v>10</v>
      </c>
      <c r="E4374" s="3">
        <v>2</v>
      </c>
      <c r="F4374" s="3" t="s">
        <v>4</v>
      </c>
      <c r="G4374" s="3">
        <v>3</v>
      </c>
      <c r="H4374" s="3">
        <v>0</v>
      </c>
      <c r="I4374" t="s">
        <v>182</v>
      </c>
      <c r="J4374">
        <v>1695348</v>
      </c>
      <c r="K4374" s="3" t="s">
        <v>45</v>
      </c>
      <c r="L4374" s="3" t="s">
        <v>63</v>
      </c>
      <c r="M4374" s="3">
        <v>810</v>
      </c>
      <c r="N4374" s="3">
        <v>1.7594469499764691</v>
      </c>
      <c r="P4374" t="str">
        <f t="shared" si="136"/>
        <v>PORT09 to PORT02</v>
      </c>
      <c r="Q4374" s="3">
        <v>400</v>
      </c>
      <c r="R4374" s="3">
        <v>0.49358189848294531</v>
      </c>
      <c r="S4374" s="10">
        <f t="shared" si="137"/>
        <v>399.80133777118573</v>
      </c>
      <c r="T4374" s="3" t="s">
        <v>197</v>
      </c>
      <c r="V4374"/>
      <c r="X4374"/>
      <c r="AE4374"/>
    </row>
    <row r="4375" spans="1:31" x14ac:dyDescent="0.25">
      <c r="A4375" s="3">
        <v>1447361236.7</v>
      </c>
      <c r="B4375" s="11">
        <v>44652</v>
      </c>
      <c r="C4375" s="3" t="s">
        <v>56</v>
      </c>
      <c r="D4375" s="3" t="s">
        <v>10</v>
      </c>
      <c r="E4375" s="3">
        <v>2</v>
      </c>
      <c r="F4375" s="3" t="s">
        <v>4</v>
      </c>
      <c r="G4375" s="3">
        <v>3</v>
      </c>
      <c r="H4375" s="3">
        <v>0</v>
      </c>
      <c r="I4375" t="s">
        <v>182</v>
      </c>
      <c r="J4375">
        <v>1695348</v>
      </c>
      <c r="K4375" s="3" t="s">
        <v>45</v>
      </c>
      <c r="L4375" s="3" t="s">
        <v>63</v>
      </c>
      <c r="M4375" s="3">
        <v>806</v>
      </c>
      <c r="N4375" s="3">
        <v>1.7594469499764691</v>
      </c>
      <c r="P4375" t="str">
        <f t="shared" si="136"/>
        <v>PORT09 to PORT02</v>
      </c>
      <c r="Q4375" s="3">
        <v>400</v>
      </c>
      <c r="R4375" s="3">
        <v>0.49358189848294531</v>
      </c>
      <c r="S4375" s="10">
        <f t="shared" si="137"/>
        <v>397.8270101772539</v>
      </c>
      <c r="T4375" s="3" t="s">
        <v>197</v>
      </c>
      <c r="V4375"/>
      <c r="X4375"/>
      <c r="AE4375"/>
    </row>
    <row r="4376" spans="1:31" x14ac:dyDescent="0.25">
      <c r="A4376" s="3">
        <v>1447137153.7</v>
      </c>
      <c r="B4376" s="11">
        <v>44661</v>
      </c>
      <c r="C4376" s="3" t="s">
        <v>56</v>
      </c>
      <c r="D4376" s="3" t="s">
        <v>10</v>
      </c>
      <c r="E4376" s="3">
        <v>2</v>
      </c>
      <c r="F4376" s="3" t="s">
        <v>4</v>
      </c>
      <c r="G4376" s="3">
        <v>3</v>
      </c>
      <c r="H4376" s="3">
        <v>0</v>
      </c>
      <c r="I4376" t="s">
        <v>182</v>
      </c>
      <c r="J4376">
        <v>1695348</v>
      </c>
      <c r="K4376" s="3" t="s">
        <v>45</v>
      </c>
      <c r="L4376" s="3" t="s">
        <v>63</v>
      </c>
      <c r="M4376" s="3">
        <v>467</v>
      </c>
      <c r="N4376" s="3">
        <v>0.70377877999058758</v>
      </c>
      <c r="P4376" t="str">
        <f t="shared" si="136"/>
        <v>PORT09 to PORT02</v>
      </c>
      <c r="Q4376" s="3">
        <v>400</v>
      </c>
      <c r="R4376" s="3">
        <v>0.49358189848294531</v>
      </c>
      <c r="S4376" s="10">
        <f t="shared" si="137"/>
        <v>230.50274659153547</v>
      </c>
      <c r="T4376" s="3" t="s">
        <v>197</v>
      </c>
      <c r="V4376"/>
      <c r="X4376"/>
      <c r="AE4376"/>
    </row>
    <row r="4377" spans="1:31" x14ac:dyDescent="0.25">
      <c r="A4377" s="3">
        <v>1447189692.7</v>
      </c>
      <c r="B4377" s="11">
        <v>44654</v>
      </c>
      <c r="C4377" s="3" t="s">
        <v>56</v>
      </c>
      <c r="D4377" s="3" t="s">
        <v>10</v>
      </c>
      <c r="E4377" s="3">
        <v>2</v>
      </c>
      <c r="F4377" s="3" t="s">
        <v>4</v>
      </c>
      <c r="G4377" s="3">
        <v>3</v>
      </c>
      <c r="H4377" s="3">
        <v>0</v>
      </c>
      <c r="I4377" t="s">
        <v>182</v>
      </c>
      <c r="J4377">
        <v>1695348</v>
      </c>
      <c r="K4377" s="3" t="s">
        <v>45</v>
      </c>
      <c r="L4377" s="3" t="s">
        <v>63</v>
      </c>
      <c r="M4377" s="3">
        <v>1331</v>
      </c>
      <c r="N4377" s="3">
        <v>3.5188938999529382</v>
      </c>
      <c r="P4377" t="str">
        <f t="shared" si="136"/>
        <v>PORT09 to PORT02</v>
      </c>
      <c r="Q4377" s="3">
        <v>400</v>
      </c>
      <c r="R4377" s="3">
        <v>0.49358189848294531</v>
      </c>
      <c r="S4377" s="10">
        <f t="shared" si="137"/>
        <v>656.95750688080022</v>
      </c>
      <c r="T4377" s="3" t="s">
        <v>197</v>
      </c>
      <c r="V4377"/>
      <c r="X4377"/>
      <c r="AE4377"/>
    </row>
    <row r="4378" spans="1:31" x14ac:dyDescent="0.25">
      <c r="A4378" s="3">
        <v>1447361237.7</v>
      </c>
      <c r="B4378" s="11">
        <v>44661</v>
      </c>
      <c r="C4378" s="3" t="s">
        <v>56</v>
      </c>
      <c r="D4378" s="3" t="s">
        <v>10</v>
      </c>
      <c r="E4378" s="3">
        <v>2</v>
      </c>
      <c r="F4378" s="3" t="s">
        <v>4</v>
      </c>
      <c r="G4378" s="3">
        <v>3</v>
      </c>
      <c r="H4378" s="3">
        <v>0</v>
      </c>
      <c r="I4378" t="s">
        <v>182</v>
      </c>
      <c r="J4378">
        <v>1695348</v>
      </c>
      <c r="K4378" s="3" t="s">
        <v>45</v>
      </c>
      <c r="L4378" s="3" t="s">
        <v>63</v>
      </c>
      <c r="M4378" s="3">
        <v>530</v>
      </c>
      <c r="N4378" s="3">
        <v>0.70377877999058758</v>
      </c>
      <c r="P4378" t="str">
        <f t="shared" si="136"/>
        <v>PORT09 to PORT02</v>
      </c>
      <c r="Q4378" s="3">
        <v>400</v>
      </c>
      <c r="R4378" s="3">
        <v>0.49358189848294531</v>
      </c>
      <c r="S4378" s="10">
        <f t="shared" si="137"/>
        <v>261.59840619596099</v>
      </c>
      <c r="T4378" s="3" t="s">
        <v>197</v>
      </c>
      <c r="V4378"/>
      <c r="X4378"/>
      <c r="AE4378"/>
    </row>
    <row r="4379" spans="1:31" x14ac:dyDescent="0.25">
      <c r="A4379" s="3">
        <v>1447137152.7</v>
      </c>
      <c r="B4379" s="11">
        <v>44662</v>
      </c>
      <c r="C4379" s="3" t="s">
        <v>56</v>
      </c>
      <c r="D4379" s="3" t="s">
        <v>10</v>
      </c>
      <c r="E4379" s="3">
        <v>2</v>
      </c>
      <c r="F4379" s="3" t="s">
        <v>4</v>
      </c>
      <c r="G4379" s="3">
        <v>3</v>
      </c>
      <c r="H4379" s="3">
        <v>0</v>
      </c>
      <c r="I4379" t="s">
        <v>182</v>
      </c>
      <c r="J4379">
        <v>1695348</v>
      </c>
      <c r="K4379" s="3" t="s">
        <v>45</v>
      </c>
      <c r="L4379" s="3" t="s">
        <v>63</v>
      </c>
      <c r="M4379" s="3">
        <v>457</v>
      </c>
      <c r="N4379" s="3">
        <v>0.70377877999058758</v>
      </c>
      <c r="P4379" t="str">
        <f t="shared" si="136"/>
        <v>PORT09 to PORT02</v>
      </c>
      <c r="Q4379" s="3">
        <v>400</v>
      </c>
      <c r="R4379" s="3">
        <v>0.49358189848294531</v>
      </c>
      <c r="S4379" s="10">
        <f t="shared" si="137"/>
        <v>225.566927606706</v>
      </c>
      <c r="T4379" s="3" t="s">
        <v>197</v>
      </c>
      <c r="V4379"/>
      <c r="X4379"/>
      <c r="AE4379"/>
    </row>
    <row r="4380" spans="1:31" x14ac:dyDescent="0.25">
      <c r="A4380" s="3">
        <v>1447199985.7</v>
      </c>
      <c r="B4380" s="11">
        <v>44661</v>
      </c>
      <c r="C4380" s="3" t="s">
        <v>56</v>
      </c>
      <c r="D4380" s="3" t="s">
        <v>10</v>
      </c>
      <c r="E4380" s="3">
        <v>2</v>
      </c>
      <c r="F4380" s="3" t="s">
        <v>4</v>
      </c>
      <c r="G4380" s="3">
        <v>3</v>
      </c>
      <c r="H4380" s="3">
        <v>0</v>
      </c>
      <c r="I4380" t="s">
        <v>182</v>
      </c>
      <c r="J4380">
        <v>1695348</v>
      </c>
      <c r="K4380" s="3" t="s">
        <v>45</v>
      </c>
      <c r="L4380" s="3" t="s">
        <v>63</v>
      </c>
      <c r="M4380" s="3">
        <v>1254</v>
      </c>
      <c r="N4380" s="3">
        <v>3.5188938999529382</v>
      </c>
      <c r="P4380" t="str">
        <f t="shared" si="136"/>
        <v>PORT09 to PORT02</v>
      </c>
      <c r="Q4380" s="3">
        <v>400</v>
      </c>
      <c r="R4380" s="3">
        <v>0.49358189848294531</v>
      </c>
      <c r="S4380" s="10">
        <f t="shared" si="137"/>
        <v>618.95170069761343</v>
      </c>
      <c r="T4380" s="3" t="s">
        <v>197</v>
      </c>
      <c r="V4380"/>
      <c r="X4380"/>
      <c r="AE4380"/>
    </row>
    <row r="4381" spans="1:31" x14ac:dyDescent="0.25">
      <c r="A4381" s="3">
        <v>1447361235.7</v>
      </c>
      <c r="B4381" s="11">
        <v>44654</v>
      </c>
      <c r="C4381" s="3" t="s">
        <v>56</v>
      </c>
      <c r="D4381" s="3" t="s">
        <v>10</v>
      </c>
      <c r="E4381" s="3">
        <v>2</v>
      </c>
      <c r="F4381" s="3" t="s">
        <v>4</v>
      </c>
      <c r="G4381" s="3">
        <v>3</v>
      </c>
      <c r="H4381" s="3">
        <v>0</v>
      </c>
      <c r="I4381" t="s">
        <v>182</v>
      </c>
      <c r="J4381">
        <v>1695348</v>
      </c>
      <c r="K4381" s="3" t="s">
        <v>45</v>
      </c>
      <c r="L4381" s="3" t="s">
        <v>63</v>
      </c>
      <c r="M4381" s="3">
        <v>1277</v>
      </c>
      <c r="N4381" s="3">
        <v>3.5188938999529382</v>
      </c>
      <c r="P4381" t="str">
        <f t="shared" si="136"/>
        <v>PORT09 to PORT02</v>
      </c>
      <c r="Q4381" s="3">
        <v>400</v>
      </c>
      <c r="R4381" s="3">
        <v>0.49358189848294531</v>
      </c>
      <c r="S4381" s="10">
        <f t="shared" si="137"/>
        <v>630.30408436272114</v>
      </c>
      <c r="T4381" s="3" t="s">
        <v>197</v>
      </c>
      <c r="V4381"/>
      <c r="X4381"/>
      <c r="AE4381"/>
    </row>
    <row r="4382" spans="1:31" x14ac:dyDescent="0.25">
      <c r="A4382" s="3">
        <v>1447137156.7</v>
      </c>
      <c r="B4382" s="11">
        <v>44653</v>
      </c>
      <c r="C4382" s="3" t="s">
        <v>56</v>
      </c>
      <c r="D4382" s="3" t="s">
        <v>10</v>
      </c>
      <c r="E4382" s="3">
        <v>2</v>
      </c>
      <c r="F4382" s="3" t="s">
        <v>4</v>
      </c>
      <c r="G4382" s="3">
        <v>3</v>
      </c>
      <c r="H4382" s="3">
        <v>0</v>
      </c>
      <c r="I4382" t="s">
        <v>182</v>
      </c>
      <c r="J4382">
        <v>1695348</v>
      </c>
      <c r="K4382" s="3" t="s">
        <v>45</v>
      </c>
      <c r="L4382" s="3" t="s">
        <v>63</v>
      </c>
      <c r="M4382" s="3">
        <v>497</v>
      </c>
      <c r="N4382" s="3">
        <v>0.70377877999058758</v>
      </c>
      <c r="P4382" t="str">
        <f t="shared" si="136"/>
        <v>PORT09 to PORT02</v>
      </c>
      <c r="Q4382" s="3">
        <v>400</v>
      </c>
      <c r="R4382" s="3">
        <v>0.49358189848294531</v>
      </c>
      <c r="S4382" s="10">
        <f t="shared" si="137"/>
        <v>245.31020354602381</v>
      </c>
      <c r="T4382" s="3" t="s">
        <v>197</v>
      </c>
      <c r="V4382"/>
      <c r="X4382"/>
      <c r="AE4382"/>
    </row>
    <row r="4383" spans="1:31" x14ac:dyDescent="0.25">
      <c r="A4383" s="3">
        <v>1447199984.7</v>
      </c>
      <c r="B4383" s="11">
        <v>44652</v>
      </c>
      <c r="C4383" s="3" t="s">
        <v>56</v>
      </c>
      <c r="D4383" s="3" t="s">
        <v>10</v>
      </c>
      <c r="E4383" s="3">
        <v>2</v>
      </c>
      <c r="F4383" s="3" t="s">
        <v>4</v>
      </c>
      <c r="G4383" s="3">
        <v>3</v>
      </c>
      <c r="H4383" s="3">
        <v>0</v>
      </c>
      <c r="I4383" t="s">
        <v>182</v>
      </c>
      <c r="J4383">
        <v>1695348</v>
      </c>
      <c r="K4383" s="3" t="s">
        <v>45</v>
      </c>
      <c r="L4383" s="3" t="s">
        <v>63</v>
      </c>
      <c r="M4383" s="3">
        <v>1247</v>
      </c>
      <c r="N4383" s="3">
        <v>3.5188938999529382</v>
      </c>
      <c r="P4383" t="str">
        <f t="shared" si="136"/>
        <v>PORT09 to PORT02</v>
      </c>
      <c r="Q4383" s="3">
        <v>400</v>
      </c>
      <c r="R4383" s="3">
        <v>0.49358189848294531</v>
      </c>
      <c r="S4383" s="10">
        <f t="shared" si="137"/>
        <v>615.49662740823283</v>
      </c>
      <c r="T4383" s="3" t="s">
        <v>197</v>
      </c>
      <c r="V4383"/>
      <c r="X4383"/>
      <c r="AE4383"/>
    </row>
    <row r="4384" spans="1:31" x14ac:dyDescent="0.25">
      <c r="A4384" s="3">
        <v>1447189691.7</v>
      </c>
      <c r="B4384" s="11">
        <v>44658</v>
      </c>
      <c r="C4384" s="3" t="s">
        <v>56</v>
      </c>
      <c r="D4384" s="3" t="s">
        <v>10</v>
      </c>
      <c r="E4384" s="3">
        <v>2</v>
      </c>
      <c r="F4384" s="3" t="s">
        <v>4</v>
      </c>
      <c r="G4384" s="3">
        <v>3</v>
      </c>
      <c r="H4384" s="3">
        <v>0</v>
      </c>
      <c r="I4384" t="s">
        <v>182</v>
      </c>
      <c r="J4384">
        <v>1695348</v>
      </c>
      <c r="K4384" s="3" t="s">
        <v>45</v>
      </c>
      <c r="L4384" s="3" t="s">
        <v>63</v>
      </c>
      <c r="M4384" s="3">
        <v>1324</v>
      </c>
      <c r="N4384" s="3">
        <v>3.5188938999529382</v>
      </c>
      <c r="P4384" t="str">
        <f t="shared" si="136"/>
        <v>PORT09 to PORT02</v>
      </c>
      <c r="Q4384" s="3">
        <v>400</v>
      </c>
      <c r="R4384" s="3">
        <v>0.49358189848294531</v>
      </c>
      <c r="S4384" s="10">
        <f t="shared" si="137"/>
        <v>653.50243359141962</v>
      </c>
      <c r="T4384" s="3" t="s">
        <v>197</v>
      </c>
      <c r="V4384"/>
      <c r="X4384"/>
      <c r="AE4384"/>
    </row>
    <row r="4385" spans="1:31" x14ac:dyDescent="0.25">
      <c r="A4385" s="3">
        <v>1447267047.7</v>
      </c>
      <c r="B4385" s="11">
        <v>44665</v>
      </c>
      <c r="C4385" s="3" t="s">
        <v>58</v>
      </c>
      <c r="D4385" s="3" t="s">
        <v>10</v>
      </c>
      <c r="E4385" s="3">
        <v>2</v>
      </c>
      <c r="F4385" s="3" t="s">
        <v>4</v>
      </c>
      <c r="G4385" s="3">
        <v>0</v>
      </c>
      <c r="H4385" s="3">
        <v>0</v>
      </c>
      <c r="I4385" t="s">
        <v>175</v>
      </c>
      <c r="J4385">
        <v>1679638</v>
      </c>
      <c r="K4385" s="3" t="s">
        <v>38</v>
      </c>
      <c r="L4385" s="3" t="s">
        <v>63</v>
      </c>
      <c r="M4385" s="3">
        <v>3320</v>
      </c>
      <c r="N4385" s="3">
        <v>7.04</v>
      </c>
      <c r="P4385" t="str">
        <f t="shared" si="136"/>
        <v>PORT09 to PORT04</v>
      </c>
      <c r="Q4385" s="3">
        <v>360</v>
      </c>
      <c r="R4385" s="3">
        <v>0.51750189162546179</v>
      </c>
      <c r="S4385" s="10">
        <f t="shared" si="137"/>
        <v>1718.1062801965331</v>
      </c>
      <c r="T4385" s="3" t="s">
        <v>197</v>
      </c>
      <c r="V4385"/>
      <c r="X4385"/>
      <c r="AE4385"/>
    </row>
    <row r="4386" spans="1:31" x14ac:dyDescent="0.25">
      <c r="A4386" s="3">
        <v>1447403236.7</v>
      </c>
      <c r="B4386" s="11">
        <v>44665</v>
      </c>
      <c r="C4386" s="3" t="s">
        <v>58</v>
      </c>
      <c r="D4386" s="3" t="s">
        <v>10</v>
      </c>
      <c r="E4386" s="3">
        <v>2</v>
      </c>
      <c r="F4386" s="3" t="s">
        <v>4</v>
      </c>
      <c r="G4386" s="3">
        <v>0</v>
      </c>
      <c r="H4386" s="3">
        <v>0</v>
      </c>
      <c r="I4386" t="s">
        <v>175</v>
      </c>
      <c r="J4386">
        <v>1655818</v>
      </c>
      <c r="K4386" s="3" t="s">
        <v>38</v>
      </c>
      <c r="L4386" s="3" t="s">
        <v>63</v>
      </c>
      <c r="M4386" s="3">
        <v>2237</v>
      </c>
      <c r="N4386" s="3">
        <v>6.42</v>
      </c>
      <c r="P4386" t="str">
        <f t="shared" si="136"/>
        <v>PORT09 to PORT04</v>
      </c>
      <c r="Q4386" s="3">
        <v>360</v>
      </c>
      <c r="R4386" s="3">
        <v>0.51750189162546179</v>
      </c>
      <c r="S4386" s="10">
        <f t="shared" si="137"/>
        <v>1157.6517315661581</v>
      </c>
      <c r="T4386" s="3" t="s">
        <v>197</v>
      </c>
      <c r="V4386"/>
      <c r="X4386"/>
      <c r="AE4386"/>
    </row>
    <row r="4387" spans="1:31" x14ac:dyDescent="0.25">
      <c r="A4387" s="3">
        <v>1447403234.7</v>
      </c>
      <c r="B4387" s="11">
        <v>44655</v>
      </c>
      <c r="C4387" s="3" t="s">
        <v>58</v>
      </c>
      <c r="D4387" s="3" t="s">
        <v>10</v>
      </c>
      <c r="E4387" s="3">
        <v>2</v>
      </c>
      <c r="F4387" s="3" t="s">
        <v>4</v>
      </c>
      <c r="G4387" s="3">
        <v>0</v>
      </c>
      <c r="H4387" s="3">
        <v>0</v>
      </c>
      <c r="I4387" t="s">
        <v>175</v>
      </c>
      <c r="J4387">
        <v>1655818</v>
      </c>
      <c r="K4387" s="3" t="s">
        <v>38</v>
      </c>
      <c r="L4387" s="3" t="s">
        <v>63</v>
      </c>
      <c r="M4387" s="3">
        <v>2246</v>
      </c>
      <c r="N4387" s="3">
        <v>6.1</v>
      </c>
      <c r="P4387" t="str">
        <f t="shared" si="136"/>
        <v>PORT09 to PORT04</v>
      </c>
      <c r="Q4387" s="3">
        <v>360</v>
      </c>
      <c r="R4387" s="3">
        <v>0.51750189162546179</v>
      </c>
      <c r="S4387" s="10">
        <f t="shared" si="137"/>
        <v>1162.3092485907871</v>
      </c>
      <c r="T4387" s="3" t="s">
        <v>197</v>
      </c>
      <c r="V4387"/>
      <c r="X4387"/>
      <c r="AE4387"/>
    </row>
    <row r="4388" spans="1:31" x14ac:dyDescent="0.25">
      <c r="A4388" s="3">
        <v>1447403235.7</v>
      </c>
      <c r="B4388" s="11">
        <v>44654</v>
      </c>
      <c r="C4388" s="3" t="s">
        <v>58</v>
      </c>
      <c r="D4388" s="3" t="s">
        <v>10</v>
      </c>
      <c r="E4388" s="3">
        <v>2</v>
      </c>
      <c r="F4388" s="3" t="s">
        <v>4</v>
      </c>
      <c r="G4388" s="3">
        <v>0</v>
      </c>
      <c r="H4388" s="3">
        <v>0</v>
      </c>
      <c r="I4388" t="s">
        <v>175</v>
      </c>
      <c r="J4388">
        <v>1655818</v>
      </c>
      <c r="K4388" s="3" t="s">
        <v>38</v>
      </c>
      <c r="L4388" s="3" t="s">
        <v>63</v>
      </c>
      <c r="M4388" s="3">
        <v>2275</v>
      </c>
      <c r="N4388" s="3">
        <v>6.06</v>
      </c>
      <c r="P4388" t="str">
        <f t="shared" si="136"/>
        <v>PORT09 to PORT04</v>
      </c>
      <c r="Q4388" s="3">
        <v>360</v>
      </c>
      <c r="R4388" s="3">
        <v>0.51750189162546179</v>
      </c>
      <c r="S4388" s="10">
        <f t="shared" si="137"/>
        <v>1177.3168034479256</v>
      </c>
      <c r="T4388" s="3" t="s">
        <v>197</v>
      </c>
      <c r="V4388"/>
      <c r="X4388"/>
      <c r="AE4388"/>
    </row>
    <row r="4389" spans="1:31" x14ac:dyDescent="0.25">
      <c r="A4389" s="3">
        <v>1447370097.7</v>
      </c>
      <c r="B4389" s="11">
        <v>44662</v>
      </c>
      <c r="C4389" s="3" t="s">
        <v>58</v>
      </c>
      <c r="D4389" s="3" t="s">
        <v>10</v>
      </c>
      <c r="E4389" s="3">
        <v>2</v>
      </c>
      <c r="F4389" s="3" t="s">
        <v>4</v>
      </c>
      <c r="G4389" s="3">
        <v>0</v>
      </c>
      <c r="H4389" s="3">
        <v>0</v>
      </c>
      <c r="I4389" t="s">
        <v>175</v>
      </c>
      <c r="J4389">
        <v>1655818</v>
      </c>
      <c r="K4389" s="3" t="s">
        <v>38</v>
      </c>
      <c r="L4389" s="3" t="s">
        <v>63</v>
      </c>
      <c r="M4389" s="3">
        <v>2258</v>
      </c>
      <c r="N4389" s="3">
        <v>6.06</v>
      </c>
      <c r="P4389" t="str">
        <f t="shared" si="136"/>
        <v>PORT09 to PORT04</v>
      </c>
      <c r="Q4389" s="3">
        <v>360</v>
      </c>
      <c r="R4389" s="3">
        <v>0.51750189162546179</v>
      </c>
      <c r="S4389" s="10">
        <f t="shared" si="137"/>
        <v>1168.5192712902926</v>
      </c>
      <c r="T4389" s="3" t="s">
        <v>197</v>
      </c>
      <c r="V4389"/>
      <c r="X4389"/>
      <c r="AE4389"/>
    </row>
    <row r="4390" spans="1:31" x14ac:dyDescent="0.25">
      <c r="A4390" s="3">
        <v>1447370095.7</v>
      </c>
      <c r="B4390" s="11">
        <v>44660</v>
      </c>
      <c r="C4390" s="3" t="s">
        <v>58</v>
      </c>
      <c r="D4390" s="3" t="s">
        <v>10</v>
      </c>
      <c r="E4390" s="3">
        <v>2</v>
      </c>
      <c r="F4390" s="3" t="s">
        <v>4</v>
      </c>
      <c r="G4390" s="3">
        <v>0</v>
      </c>
      <c r="H4390" s="3">
        <v>0</v>
      </c>
      <c r="I4390" t="s">
        <v>175</v>
      </c>
      <c r="J4390">
        <v>1655818</v>
      </c>
      <c r="K4390" s="3" t="s">
        <v>38</v>
      </c>
      <c r="L4390" s="3" t="s">
        <v>63</v>
      </c>
      <c r="M4390" s="3">
        <v>2249</v>
      </c>
      <c r="N4390" s="3">
        <v>6.06</v>
      </c>
      <c r="P4390" t="str">
        <f t="shared" si="136"/>
        <v>PORT09 to PORT04</v>
      </c>
      <c r="Q4390" s="3">
        <v>360</v>
      </c>
      <c r="R4390" s="3">
        <v>0.51750189162546179</v>
      </c>
      <c r="S4390" s="10">
        <f t="shared" si="137"/>
        <v>1163.8617542656636</v>
      </c>
      <c r="T4390" s="3" t="s">
        <v>197</v>
      </c>
      <c r="V4390"/>
      <c r="X4390"/>
      <c r="AE4390"/>
    </row>
    <row r="4391" spans="1:31" x14ac:dyDescent="0.25">
      <c r="A4391" s="3">
        <v>1447370099.7</v>
      </c>
      <c r="B4391" s="11">
        <v>44653</v>
      </c>
      <c r="C4391" s="3" t="s">
        <v>58</v>
      </c>
      <c r="D4391" s="3" t="s">
        <v>10</v>
      </c>
      <c r="E4391" s="3">
        <v>2</v>
      </c>
      <c r="F4391" s="3" t="s">
        <v>4</v>
      </c>
      <c r="G4391" s="3">
        <v>0</v>
      </c>
      <c r="H4391" s="3">
        <v>0</v>
      </c>
      <c r="I4391" t="s">
        <v>175</v>
      </c>
      <c r="J4391">
        <v>1655818</v>
      </c>
      <c r="K4391" s="3" t="s">
        <v>38</v>
      </c>
      <c r="L4391" s="3" t="s">
        <v>63</v>
      </c>
      <c r="M4391" s="3">
        <v>2298</v>
      </c>
      <c r="N4391" s="3">
        <v>6.04</v>
      </c>
      <c r="P4391" t="str">
        <f t="shared" si="136"/>
        <v>PORT09 to PORT04</v>
      </c>
      <c r="Q4391" s="3">
        <v>360</v>
      </c>
      <c r="R4391" s="3">
        <v>0.51750189162546179</v>
      </c>
      <c r="S4391" s="10">
        <f t="shared" si="137"/>
        <v>1189.2193469553113</v>
      </c>
      <c r="T4391" s="3" t="s">
        <v>197</v>
      </c>
      <c r="V4391"/>
      <c r="X4391"/>
      <c r="AE4391"/>
    </row>
    <row r="4392" spans="1:31" x14ac:dyDescent="0.25">
      <c r="A4392" s="3">
        <v>1447370096.7</v>
      </c>
      <c r="B4392" s="11">
        <v>44653</v>
      </c>
      <c r="C4392" s="3" t="s">
        <v>58</v>
      </c>
      <c r="D4392" s="3" t="s">
        <v>10</v>
      </c>
      <c r="E4392" s="3">
        <v>2</v>
      </c>
      <c r="F4392" s="3" t="s">
        <v>4</v>
      </c>
      <c r="G4392" s="3">
        <v>0</v>
      </c>
      <c r="H4392" s="3">
        <v>0</v>
      </c>
      <c r="I4392" t="s">
        <v>175</v>
      </c>
      <c r="J4392">
        <v>1655818</v>
      </c>
      <c r="K4392" s="3" t="s">
        <v>38</v>
      </c>
      <c r="L4392" s="3" t="s">
        <v>63</v>
      </c>
      <c r="M4392" s="3">
        <v>2327</v>
      </c>
      <c r="N4392" s="3">
        <v>6.04</v>
      </c>
      <c r="P4392" t="str">
        <f t="shared" si="136"/>
        <v>PORT09 to PORT04</v>
      </c>
      <c r="Q4392" s="3">
        <v>360</v>
      </c>
      <c r="R4392" s="3">
        <v>0.51750189162546179</v>
      </c>
      <c r="S4392" s="10">
        <f t="shared" si="137"/>
        <v>1204.2269018124496</v>
      </c>
      <c r="T4392" s="3" t="s">
        <v>197</v>
      </c>
      <c r="V4392"/>
      <c r="X4392"/>
      <c r="AE4392"/>
    </row>
    <row r="4393" spans="1:31" x14ac:dyDescent="0.25">
      <c r="A4393" s="3">
        <v>1447370098.7</v>
      </c>
      <c r="B4393" s="11">
        <v>44652</v>
      </c>
      <c r="C4393" s="3" t="s">
        <v>58</v>
      </c>
      <c r="D4393" s="3" t="s">
        <v>10</v>
      </c>
      <c r="E4393" s="3">
        <v>2</v>
      </c>
      <c r="F4393" s="3" t="s">
        <v>4</v>
      </c>
      <c r="G4393" s="3">
        <v>0</v>
      </c>
      <c r="H4393" s="3">
        <v>0</v>
      </c>
      <c r="I4393" t="s">
        <v>175</v>
      </c>
      <c r="J4393">
        <v>1655818</v>
      </c>
      <c r="K4393" s="3" t="s">
        <v>38</v>
      </c>
      <c r="L4393" s="3" t="s">
        <v>63</v>
      </c>
      <c r="M4393" s="3">
        <v>2240</v>
      </c>
      <c r="N4393" s="3">
        <v>6.04</v>
      </c>
      <c r="P4393" t="str">
        <f t="shared" si="136"/>
        <v>PORT09 to PORT04</v>
      </c>
      <c r="Q4393" s="3">
        <v>360</v>
      </c>
      <c r="R4393" s="3">
        <v>0.51750189162546179</v>
      </c>
      <c r="S4393" s="10">
        <f t="shared" si="137"/>
        <v>1159.2042372410344</v>
      </c>
      <c r="T4393" s="3" t="s">
        <v>197</v>
      </c>
      <c r="V4393"/>
      <c r="X4393"/>
      <c r="AE4393"/>
    </row>
    <row r="4394" spans="1:31" x14ac:dyDescent="0.25">
      <c r="A4394" s="3">
        <v>1447300249.7</v>
      </c>
      <c r="B4394" s="11">
        <v>44665</v>
      </c>
      <c r="C4394" s="3" t="s">
        <v>58</v>
      </c>
      <c r="D4394" s="3" t="s">
        <v>10</v>
      </c>
      <c r="E4394" s="3">
        <v>2</v>
      </c>
      <c r="F4394" s="3" t="s">
        <v>4</v>
      </c>
      <c r="G4394" s="3">
        <v>0</v>
      </c>
      <c r="H4394" s="3">
        <v>0</v>
      </c>
      <c r="I4394" t="s">
        <v>175</v>
      </c>
      <c r="J4394">
        <v>1655818</v>
      </c>
      <c r="K4394" s="3" t="s">
        <v>38</v>
      </c>
      <c r="L4394" s="3" t="s">
        <v>63</v>
      </c>
      <c r="M4394" s="3">
        <v>10333</v>
      </c>
      <c r="N4394" s="3">
        <v>27.88</v>
      </c>
      <c r="P4394" t="str">
        <f t="shared" si="136"/>
        <v>PORT09 to PORT04</v>
      </c>
      <c r="Q4394" s="3">
        <v>360</v>
      </c>
      <c r="R4394" s="3">
        <v>0.51750189162546179</v>
      </c>
      <c r="S4394" s="10">
        <f t="shared" si="137"/>
        <v>5347.3470461658962</v>
      </c>
      <c r="T4394" s="3" t="s">
        <v>197</v>
      </c>
      <c r="V4394"/>
      <c r="X4394"/>
      <c r="AE4394"/>
    </row>
    <row r="4395" spans="1:31" x14ac:dyDescent="0.25">
      <c r="A4395" s="3">
        <v>1447285150.7</v>
      </c>
      <c r="B4395" s="11">
        <v>44659</v>
      </c>
      <c r="C4395" s="3" t="s">
        <v>58</v>
      </c>
      <c r="D4395" s="3" t="s">
        <v>10</v>
      </c>
      <c r="E4395" s="3">
        <v>2</v>
      </c>
      <c r="F4395" s="3" t="s">
        <v>4</v>
      </c>
      <c r="G4395" s="3">
        <v>3</v>
      </c>
      <c r="H4395" s="3">
        <v>0</v>
      </c>
      <c r="I4395" t="s">
        <v>175</v>
      </c>
      <c r="J4395">
        <v>1700142</v>
      </c>
      <c r="K4395" s="3" t="s">
        <v>38</v>
      </c>
      <c r="L4395" s="3" t="s">
        <v>63</v>
      </c>
      <c r="M4395" s="3">
        <v>73102</v>
      </c>
      <c r="N4395" s="3">
        <v>84.492877422285716</v>
      </c>
      <c r="P4395" t="str">
        <f t="shared" si="136"/>
        <v>PORT09 to PORT04</v>
      </c>
      <c r="Q4395" s="3">
        <v>360</v>
      </c>
      <c r="R4395" s="3">
        <v>0.51750189162546179</v>
      </c>
      <c r="S4395" s="10">
        <f t="shared" si="137"/>
        <v>37830.423281604504</v>
      </c>
      <c r="T4395" s="3" t="s">
        <v>197</v>
      </c>
      <c r="V4395"/>
      <c r="X4395"/>
      <c r="AE4395"/>
    </row>
    <row r="4396" spans="1:31" x14ac:dyDescent="0.25">
      <c r="A4396" s="3">
        <v>1447306365.7</v>
      </c>
      <c r="B4396" s="11">
        <v>44652</v>
      </c>
      <c r="C4396" s="3" t="s">
        <v>58</v>
      </c>
      <c r="D4396" s="3" t="s">
        <v>10</v>
      </c>
      <c r="E4396" s="3">
        <v>2</v>
      </c>
      <c r="F4396" s="3" t="s">
        <v>4</v>
      </c>
      <c r="G4396" s="3">
        <v>3</v>
      </c>
      <c r="H4396" s="3">
        <v>0</v>
      </c>
      <c r="I4396" t="s">
        <v>175</v>
      </c>
      <c r="J4396">
        <v>1700142</v>
      </c>
      <c r="K4396" s="3" t="s">
        <v>38</v>
      </c>
      <c r="L4396" s="3" t="s">
        <v>63</v>
      </c>
      <c r="M4396" s="3">
        <v>5494</v>
      </c>
      <c r="N4396" s="3">
        <v>5.6066341015918368</v>
      </c>
      <c r="P4396" t="str">
        <f t="shared" si="136"/>
        <v>PORT09 to PORT04</v>
      </c>
      <c r="Q4396" s="3">
        <v>360</v>
      </c>
      <c r="R4396" s="3">
        <v>0.51750189162546179</v>
      </c>
      <c r="S4396" s="10">
        <f t="shared" si="137"/>
        <v>2843.1553925902872</v>
      </c>
      <c r="T4396" s="3" t="s">
        <v>197</v>
      </c>
      <c r="V4396"/>
      <c r="X4396"/>
      <c r="AE4396"/>
    </row>
    <row r="4397" spans="1:31" x14ac:dyDescent="0.25">
      <c r="A4397" s="3">
        <v>1447375087.7</v>
      </c>
      <c r="B4397" s="11">
        <v>44655</v>
      </c>
      <c r="C4397" s="3" t="s">
        <v>58</v>
      </c>
      <c r="D4397" s="3" t="s">
        <v>10</v>
      </c>
      <c r="E4397" s="3">
        <v>2</v>
      </c>
      <c r="F4397" s="3" t="s">
        <v>4</v>
      </c>
      <c r="G4397" s="3">
        <v>3</v>
      </c>
      <c r="H4397" s="3">
        <v>0</v>
      </c>
      <c r="I4397" t="s">
        <v>175</v>
      </c>
      <c r="J4397">
        <v>1700142</v>
      </c>
      <c r="K4397" s="3" t="s">
        <v>38</v>
      </c>
      <c r="L4397" s="3" t="s">
        <v>63</v>
      </c>
      <c r="M4397" s="3">
        <v>54837</v>
      </c>
      <c r="N4397" s="3">
        <v>55.869658066714287</v>
      </c>
      <c r="P4397" t="str">
        <f t="shared" si="136"/>
        <v>PORT09 to PORT04</v>
      </c>
      <c r="Q4397" s="3">
        <v>360</v>
      </c>
      <c r="R4397" s="3">
        <v>0.51750189162546179</v>
      </c>
      <c r="S4397" s="10">
        <f t="shared" si="137"/>
        <v>28378.251231065449</v>
      </c>
      <c r="T4397" s="3" t="s">
        <v>197</v>
      </c>
      <c r="V4397"/>
      <c r="X4397"/>
      <c r="AE4397"/>
    </row>
    <row r="4398" spans="1:31" x14ac:dyDescent="0.25">
      <c r="A4398" s="3">
        <v>1447360738.7</v>
      </c>
      <c r="B4398" s="11">
        <v>44659</v>
      </c>
      <c r="C4398" s="3" t="s">
        <v>58</v>
      </c>
      <c r="D4398" s="3" t="s">
        <v>10</v>
      </c>
      <c r="E4398" s="3">
        <v>2</v>
      </c>
      <c r="F4398" s="3" t="s">
        <v>4</v>
      </c>
      <c r="G4398" s="3">
        <v>3</v>
      </c>
      <c r="H4398" s="3">
        <v>0</v>
      </c>
      <c r="I4398" t="s">
        <v>175</v>
      </c>
      <c r="J4398">
        <v>1700142</v>
      </c>
      <c r="K4398" s="3" t="s">
        <v>38</v>
      </c>
      <c r="L4398" s="3" t="s">
        <v>63</v>
      </c>
      <c r="M4398" s="3">
        <v>52296</v>
      </c>
      <c r="N4398" s="3">
        <v>52.066341015918368</v>
      </c>
      <c r="P4398" t="str">
        <f t="shared" si="136"/>
        <v>PORT09 to PORT04</v>
      </c>
      <c r="Q4398" s="3">
        <v>360</v>
      </c>
      <c r="R4398" s="3">
        <v>0.51750189162546179</v>
      </c>
      <c r="S4398" s="10">
        <f t="shared" si="137"/>
        <v>27063.278924445149</v>
      </c>
      <c r="T4398" s="3" t="s">
        <v>197</v>
      </c>
      <c r="V4398"/>
      <c r="X4398"/>
      <c r="AE4398"/>
    </row>
    <row r="4399" spans="1:31" x14ac:dyDescent="0.25">
      <c r="A4399" s="3">
        <v>1447327136.7</v>
      </c>
      <c r="B4399" s="11">
        <v>44655</v>
      </c>
      <c r="C4399" s="3" t="s">
        <v>58</v>
      </c>
      <c r="D4399" s="3" t="s">
        <v>10</v>
      </c>
      <c r="E4399" s="3">
        <v>2</v>
      </c>
      <c r="F4399" s="3" t="s">
        <v>4</v>
      </c>
      <c r="G4399" s="3">
        <v>3</v>
      </c>
      <c r="H4399" s="3">
        <v>0</v>
      </c>
      <c r="I4399" t="s">
        <v>175</v>
      </c>
      <c r="J4399">
        <v>1700142</v>
      </c>
      <c r="K4399" s="3" t="s">
        <v>38</v>
      </c>
      <c r="L4399" s="3" t="s">
        <v>63</v>
      </c>
      <c r="M4399" s="3">
        <v>47070</v>
      </c>
      <c r="N4399" s="3">
        <v>53.459706914326532</v>
      </c>
      <c r="P4399" t="str">
        <f t="shared" si="136"/>
        <v>PORT09 to PORT04</v>
      </c>
      <c r="Q4399" s="3">
        <v>360</v>
      </c>
      <c r="R4399" s="3">
        <v>0.51750189162546179</v>
      </c>
      <c r="S4399" s="10">
        <f t="shared" si="137"/>
        <v>24358.814038810488</v>
      </c>
      <c r="T4399" s="3" t="s">
        <v>197</v>
      </c>
      <c r="V4399"/>
      <c r="X4399"/>
      <c r="AE4399"/>
    </row>
    <row r="4400" spans="1:31" x14ac:dyDescent="0.25">
      <c r="A4400" s="3">
        <v>1447265524.7</v>
      </c>
      <c r="B4400" s="11">
        <v>44660</v>
      </c>
      <c r="C4400" s="3" t="s">
        <v>58</v>
      </c>
      <c r="D4400" s="3" t="s">
        <v>10</v>
      </c>
      <c r="E4400" s="3">
        <v>2</v>
      </c>
      <c r="F4400" s="3" t="s">
        <v>4</v>
      </c>
      <c r="G4400" s="3">
        <v>3</v>
      </c>
      <c r="H4400" s="3">
        <v>0</v>
      </c>
      <c r="I4400" t="s">
        <v>175</v>
      </c>
      <c r="J4400">
        <v>1700142</v>
      </c>
      <c r="K4400" s="3" t="s">
        <v>38</v>
      </c>
      <c r="L4400" s="3" t="s">
        <v>63</v>
      </c>
      <c r="M4400" s="3">
        <v>52324</v>
      </c>
      <c r="N4400" s="3">
        <v>56.066341015918368</v>
      </c>
      <c r="P4400" t="str">
        <f t="shared" si="136"/>
        <v>PORT09 to PORT04</v>
      </c>
      <c r="Q4400" s="3">
        <v>360</v>
      </c>
      <c r="R4400" s="3">
        <v>0.51750189162546179</v>
      </c>
      <c r="S4400" s="10">
        <f t="shared" si="137"/>
        <v>27077.768977410662</v>
      </c>
      <c r="T4400" s="3" t="s">
        <v>197</v>
      </c>
      <c r="V4400"/>
      <c r="X4400"/>
      <c r="AE4400"/>
    </row>
    <row r="4401" spans="1:31" x14ac:dyDescent="0.25">
      <c r="A4401" s="3">
        <v>1447309527.7</v>
      </c>
      <c r="B4401" s="11">
        <v>44661</v>
      </c>
      <c r="C4401" s="3" t="s">
        <v>58</v>
      </c>
      <c r="D4401" s="3" t="s">
        <v>10</v>
      </c>
      <c r="E4401" s="3">
        <v>2</v>
      </c>
      <c r="F4401" s="3" t="s">
        <v>4</v>
      </c>
      <c r="G4401" s="3">
        <v>3</v>
      </c>
      <c r="H4401" s="3">
        <v>0</v>
      </c>
      <c r="I4401" t="s">
        <v>175</v>
      </c>
      <c r="J4401">
        <v>1700142</v>
      </c>
      <c r="K4401" s="3" t="s">
        <v>38</v>
      </c>
      <c r="L4401" s="3" t="s">
        <v>63</v>
      </c>
      <c r="M4401" s="3">
        <v>78327</v>
      </c>
      <c r="N4401" s="3">
        <v>86.099511523877553</v>
      </c>
      <c r="P4401" t="str">
        <f t="shared" si="136"/>
        <v>PORT09 to PORT04</v>
      </c>
      <c r="Q4401" s="3">
        <v>360</v>
      </c>
      <c r="R4401" s="3">
        <v>0.51750189162546179</v>
      </c>
      <c r="S4401" s="10">
        <f t="shared" si="137"/>
        <v>40534.370665347546</v>
      </c>
      <c r="T4401" s="3" t="s">
        <v>197</v>
      </c>
      <c r="V4401"/>
      <c r="X4401"/>
      <c r="AE4401"/>
    </row>
    <row r="4402" spans="1:31" x14ac:dyDescent="0.25">
      <c r="A4402" s="3">
        <v>1447400280.7</v>
      </c>
      <c r="B4402" s="11">
        <v>44653</v>
      </c>
      <c r="C4402" s="3" t="s">
        <v>58</v>
      </c>
      <c r="D4402" s="3" t="s">
        <v>10</v>
      </c>
      <c r="E4402" s="3">
        <v>2</v>
      </c>
      <c r="F4402" s="3" t="s">
        <v>4</v>
      </c>
      <c r="G4402" s="3">
        <v>3</v>
      </c>
      <c r="H4402" s="3">
        <v>0</v>
      </c>
      <c r="I4402" t="s">
        <v>175</v>
      </c>
      <c r="J4402">
        <v>1700140</v>
      </c>
      <c r="K4402" s="3" t="s">
        <v>38</v>
      </c>
      <c r="L4402" s="3" t="s">
        <v>63</v>
      </c>
      <c r="M4402" s="3">
        <v>33881</v>
      </c>
      <c r="N4402" s="3">
        <v>23.584351012949853</v>
      </c>
      <c r="P4402" t="str">
        <f t="shared" si="136"/>
        <v>PORT09 to PORT04</v>
      </c>
      <c r="Q4402" s="3">
        <v>360</v>
      </c>
      <c r="R4402" s="3">
        <v>0.51750189162546179</v>
      </c>
      <c r="S4402" s="10">
        <f t="shared" si="137"/>
        <v>17533.481590162271</v>
      </c>
      <c r="T4402" s="3" t="s">
        <v>197</v>
      </c>
      <c r="V4402"/>
      <c r="X4402"/>
      <c r="AE4402"/>
    </row>
    <row r="4403" spans="1:31" x14ac:dyDescent="0.25">
      <c r="A4403" s="3">
        <v>1447398242.7</v>
      </c>
      <c r="B4403" s="11">
        <v>44659</v>
      </c>
      <c r="C4403" s="3" t="s">
        <v>58</v>
      </c>
      <c r="D4403" s="3" t="s">
        <v>10</v>
      </c>
      <c r="E4403" s="3">
        <v>2</v>
      </c>
      <c r="F4403" s="3" t="s">
        <v>4</v>
      </c>
      <c r="G4403" s="3">
        <v>3</v>
      </c>
      <c r="H4403" s="3">
        <v>0</v>
      </c>
      <c r="I4403" t="s">
        <v>175</v>
      </c>
      <c r="J4403">
        <v>1700140</v>
      </c>
      <c r="K4403" s="3" t="s">
        <v>38</v>
      </c>
      <c r="L4403" s="3" t="s">
        <v>63</v>
      </c>
      <c r="M4403" s="3">
        <v>5927</v>
      </c>
      <c r="N4403" s="3">
        <v>3.9307251688249756</v>
      </c>
      <c r="P4403" t="str">
        <f t="shared" si="136"/>
        <v>PORT09 to PORT04</v>
      </c>
      <c r="Q4403" s="3">
        <v>360</v>
      </c>
      <c r="R4403" s="3">
        <v>0.51750189162546179</v>
      </c>
      <c r="S4403" s="10">
        <f t="shared" si="137"/>
        <v>3067.233711664112</v>
      </c>
      <c r="T4403" s="3" t="s">
        <v>197</v>
      </c>
      <c r="V4403"/>
      <c r="X4403"/>
      <c r="AE4403"/>
    </row>
    <row r="4404" spans="1:31" x14ac:dyDescent="0.25">
      <c r="A4404" s="3">
        <v>1447258671.7</v>
      </c>
      <c r="B4404" s="11">
        <v>44653</v>
      </c>
      <c r="C4404" s="3" t="s">
        <v>58</v>
      </c>
      <c r="D4404" s="3" t="s">
        <v>10</v>
      </c>
      <c r="E4404" s="3">
        <v>2</v>
      </c>
      <c r="F4404" s="3" t="s">
        <v>4</v>
      </c>
      <c r="G4404" s="3">
        <v>3</v>
      </c>
      <c r="H4404" s="3">
        <v>0</v>
      </c>
      <c r="I4404" t="s">
        <v>175</v>
      </c>
      <c r="J4404">
        <v>1700140</v>
      </c>
      <c r="K4404" s="3" t="s">
        <v>38</v>
      </c>
      <c r="L4404" s="3" t="s">
        <v>63</v>
      </c>
      <c r="M4404" s="3">
        <v>140262</v>
      </c>
      <c r="N4404" s="3">
        <v>92.268129220624388</v>
      </c>
      <c r="P4404" t="str">
        <f t="shared" si="136"/>
        <v>PORT09 to PORT04</v>
      </c>
      <c r="Q4404" s="3">
        <v>360</v>
      </c>
      <c r="R4404" s="3">
        <v>0.51750189162546179</v>
      </c>
      <c r="S4404" s="10">
        <f t="shared" si="137"/>
        <v>72585.850323170525</v>
      </c>
      <c r="T4404" s="3" t="s">
        <v>197</v>
      </c>
      <c r="V4404"/>
      <c r="X4404"/>
      <c r="AE4404"/>
    </row>
    <row r="4405" spans="1:31" x14ac:dyDescent="0.25">
      <c r="A4405" s="3">
        <v>1447309533.7</v>
      </c>
      <c r="B4405" s="11">
        <v>44661</v>
      </c>
      <c r="C4405" s="3" t="s">
        <v>58</v>
      </c>
      <c r="D4405" s="3" t="s">
        <v>10</v>
      </c>
      <c r="E4405" s="3">
        <v>2</v>
      </c>
      <c r="F4405" s="3" t="s">
        <v>4</v>
      </c>
      <c r="G4405" s="3">
        <v>3</v>
      </c>
      <c r="H4405" s="3">
        <v>0</v>
      </c>
      <c r="I4405" t="s">
        <v>175</v>
      </c>
      <c r="J4405">
        <v>1700140</v>
      </c>
      <c r="K4405" s="3" t="s">
        <v>38</v>
      </c>
      <c r="L4405" s="3" t="s">
        <v>63</v>
      </c>
      <c r="M4405" s="3">
        <v>33861</v>
      </c>
      <c r="N4405" s="3">
        <v>24.584351012949853</v>
      </c>
      <c r="P4405" t="str">
        <f t="shared" si="136"/>
        <v>PORT09 to PORT04</v>
      </c>
      <c r="Q4405" s="3">
        <v>360</v>
      </c>
      <c r="R4405" s="3">
        <v>0.51750189162546179</v>
      </c>
      <c r="S4405" s="10">
        <f t="shared" si="137"/>
        <v>17523.13155232976</v>
      </c>
      <c r="T4405" s="3" t="s">
        <v>197</v>
      </c>
      <c r="V4405"/>
      <c r="X4405"/>
      <c r="AE4405"/>
    </row>
    <row r="4406" spans="1:31" x14ac:dyDescent="0.25">
      <c r="A4406" s="3">
        <v>1447205136.7</v>
      </c>
      <c r="B4406" s="11">
        <v>44653</v>
      </c>
      <c r="C4406" s="3" t="s">
        <v>58</v>
      </c>
      <c r="D4406" s="3" t="s">
        <v>10</v>
      </c>
      <c r="E4406" s="3">
        <v>2</v>
      </c>
      <c r="F4406" s="3" t="s">
        <v>4</v>
      </c>
      <c r="G4406" s="3">
        <v>3</v>
      </c>
      <c r="H4406" s="3">
        <v>0</v>
      </c>
      <c r="I4406" t="s">
        <v>175</v>
      </c>
      <c r="J4406">
        <v>1700140</v>
      </c>
      <c r="K4406" s="3" t="s">
        <v>38</v>
      </c>
      <c r="L4406" s="3" t="s">
        <v>63</v>
      </c>
      <c r="M4406" s="3">
        <v>84308</v>
      </c>
      <c r="N4406" s="3">
        <v>55.960877532374631</v>
      </c>
      <c r="P4406" t="str">
        <f t="shared" si="136"/>
        <v>PORT09 to PORT04</v>
      </c>
      <c r="Q4406" s="3">
        <v>360</v>
      </c>
      <c r="R4406" s="3">
        <v>0.51750189162546179</v>
      </c>
      <c r="S4406" s="10">
        <f t="shared" si="137"/>
        <v>43629.549479159432</v>
      </c>
      <c r="T4406" s="3" t="s">
        <v>197</v>
      </c>
      <c r="V4406"/>
      <c r="X4406"/>
      <c r="AE4406"/>
    </row>
    <row r="4407" spans="1:31" x14ac:dyDescent="0.25">
      <c r="A4407" s="3">
        <v>1447225222.7</v>
      </c>
      <c r="B4407" s="11">
        <v>44653</v>
      </c>
      <c r="C4407" s="3" t="s">
        <v>58</v>
      </c>
      <c r="D4407" s="3" t="s">
        <v>10</v>
      </c>
      <c r="E4407" s="3">
        <v>2</v>
      </c>
      <c r="F4407" s="3" t="s">
        <v>4</v>
      </c>
      <c r="G4407" s="3">
        <v>3</v>
      </c>
      <c r="H4407" s="3">
        <v>0</v>
      </c>
      <c r="I4407" t="s">
        <v>175</v>
      </c>
      <c r="J4407">
        <v>1700140</v>
      </c>
      <c r="K4407" s="3" t="s">
        <v>38</v>
      </c>
      <c r="L4407" s="3" t="s">
        <v>63</v>
      </c>
      <c r="M4407" s="3">
        <v>22686</v>
      </c>
      <c r="N4407" s="3">
        <v>16.722900675299904</v>
      </c>
      <c r="P4407" t="str">
        <f t="shared" si="136"/>
        <v>PORT09 to PORT04</v>
      </c>
      <c r="Q4407" s="3">
        <v>360</v>
      </c>
      <c r="R4407" s="3">
        <v>0.51750189162546179</v>
      </c>
      <c r="S4407" s="10">
        <f t="shared" si="137"/>
        <v>11740.047913415227</v>
      </c>
      <c r="T4407" s="3" t="s">
        <v>197</v>
      </c>
      <c r="V4407"/>
      <c r="X4407"/>
      <c r="AE4407"/>
    </row>
    <row r="4408" spans="1:31" x14ac:dyDescent="0.25">
      <c r="A4408" s="3">
        <v>1447232284.7</v>
      </c>
      <c r="B4408" s="11">
        <v>44653</v>
      </c>
      <c r="C4408" s="3" t="s">
        <v>58</v>
      </c>
      <c r="D4408" s="3" t="s">
        <v>10</v>
      </c>
      <c r="E4408" s="3">
        <v>2</v>
      </c>
      <c r="F4408" s="3" t="s">
        <v>4</v>
      </c>
      <c r="G4408" s="3">
        <v>3</v>
      </c>
      <c r="H4408" s="3">
        <v>0</v>
      </c>
      <c r="I4408" t="s">
        <v>175</v>
      </c>
      <c r="J4408">
        <v>1700140</v>
      </c>
      <c r="K4408" s="3" t="s">
        <v>38</v>
      </c>
      <c r="L4408" s="3" t="s">
        <v>63</v>
      </c>
      <c r="M4408" s="3">
        <v>56317</v>
      </c>
      <c r="N4408" s="3">
        <v>37.307251688249757</v>
      </c>
      <c r="P4408" t="str">
        <f t="shared" si="136"/>
        <v>PORT09 to PORT04</v>
      </c>
      <c r="Q4408" s="3">
        <v>360</v>
      </c>
      <c r="R4408" s="3">
        <v>0.51750189162546179</v>
      </c>
      <c r="S4408" s="10">
        <f t="shared" si="137"/>
        <v>29144.154030671132</v>
      </c>
      <c r="T4408" s="3" t="s">
        <v>197</v>
      </c>
      <c r="V4408"/>
      <c r="X4408"/>
      <c r="AE4408"/>
    </row>
    <row r="4409" spans="1:31" x14ac:dyDescent="0.25">
      <c r="A4409" s="3">
        <v>1447292282.7</v>
      </c>
      <c r="B4409" s="11">
        <v>44661</v>
      </c>
      <c r="C4409" s="3" t="s">
        <v>58</v>
      </c>
      <c r="D4409" s="3" t="s">
        <v>10</v>
      </c>
      <c r="E4409" s="3">
        <v>2</v>
      </c>
      <c r="F4409" s="3" t="s">
        <v>4</v>
      </c>
      <c r="G4409" s="3">
        <v>3</v>
      </c>
      <c r="H4409" s="3">
        <v>0</v>
      </c>
      <c r="I4409" t="s">
        <v>175</v>
      </c>
      <c r="J4409">
        <v>1700140</v>
      </c>
      <c r="K4409" s="3" t="s">
        <v>38</v>
      </c>
      <c r="L4409" s="3" t="s">
        <v>63</v>
      </c>
      <c r="M4409" s="3">
        <v>45062</v>
      </c>
      <c r="N4409" s="3">
        <v>31.445801350599805</v>
      </c>
      <c r="P4409" t="str">
        <f t="shared" si="136"/>
        <v>PORT09 to PORT04</v>
      </c>
      <c r="Q4409" s="3">
        <v>360</v>
      </c>
      <c r="R4409" s="3">
        <v>0.51750189162546179</v>
      </c>
      <c r="S4409" s="10">
        <f t="shared" si="137"/>
        <v>23319.67024042656</v>
      </c>
      <c r="T4409" s="3" t="s">
        <v>197</v>
      </c>
      <c r="V4409"/>
      <c r="X4409"/>
      <c r="AE4409"/>
    </row>
    <row r="4410" spans="1:31" x14ac:dyDescent="0.25">
      <c r="A4410" s="3">
        <v>1447266647.7</v>
      </c>
      <c r="B4410" s="11">
        <v>44655</v>
      </c>
      <c r="C4410" s="3" t="s">
        <v>58</v>
      </c>
      <c r="D4410" s="3" t="s">
        <v>10</v>
      </c>
      <c r="E4410" s="3">
        <v>2</v>
      </c>
      <c r="F4410" s="3" t="s">
        <v>4</v>
      </c>
      <c r="G4410" s="3">
        <v>3</v>
      </c>
      <c r="H4410" s="3">
        <v>0</v>
      </c>
      <c r="I4410" t="s">
        <v>175</v>
      </c>
      <c r="J4410">
        <v>1700140</v>
      </c>
      <c r="K4410" s="3" t="s">
        <v>38</v>
      </c>
      <c r="L4410" s="3" t="s">
        <v>63</v>
      </c>
      <c r="M4410" s="3">
        <v>73113</v>
      </c>
      <c r="N4410" s="3">
        <v>56.099427194724683</v>
      </c>
      <c r="P4410" t="str">
        <f t="shared" si="136"/>
        <v>PORT09 to PORT04</v>
      </c>
      <c r="Q4410" s="3">
        <v>360</v>
      </c>
      <c r="R4410" s="3">
        <v>0.51750189162546179</v>
      </c>
      <c r="S4410" s="10">
        <f t="shared" si="137"/>
        <v>37836.115802412387</v>
      </c>
      <c r="T4410" s="3" t="s">
        <v>197</v>
      </c>
      <c r="V4410"/>
      <c r="X4410"/>
      <c r="AE4410"/>
    </row>
    <row r="4411" spans="1:31" x14ac:dyDescent="0.25">
      <c r="A4411" s="3">
        <v>1447400281.7</v>
      </c>
      <c r="B4411" s="11">
        <v>44659</v>
      </c>
      <c r="C4411" s="3" t="s">
        <v>58</v>
      </c>
      <c r="D4411" s="3" t="s">
        <v>10</v>
      </c>
      <c r="E4411" s="3">
        <v>2</v>
      </c>
      <c r="F4411" s="3" t="s">
        <v>4</v>
      </c>
      <c r="G4411" s="3">
        <v>3</v>
      </c>
      <c r="H4411" s="3">
        <v>0</v>
      </c>
      <c r="I4411" t="s">
        <v>175</v>
      </c>
      <c r="J4411">
        <v>1700140</v>
      </c>
      <c r="K4411" s="3" t="s">
        <v>38</v>
      </c>
      <c r="L4411" s="3" t="s">
        <v>63</v>
      </c>
      <c r="M4411" s="3">
        <v>17104</v>
      </c>
      <c r="N4411" s="3">
        <v>12.792175506474926</v>
      </c>
      <c r="P4411" t="str">
        <f t="shared" si="136"/>
        <v>PORT09 to PORT04</v>
      </c>
      <c r="Q4411" s="3">
        <v>360</v>
      </c>
      <c r="R4411" s="3">
        <v>0.51750189162546179</v>
      </c>
      <c r="S4411" s="10">
        <f t="shared" si="137"/>
        <v>8851.3523543618976</v>
      </c>
      <c r="T4411" s="3" t="s">
        <v>197</v>
      </c>
      <c r="V4411"/>
      <c r="X4411"/>
      <c r="AE4411"/>
    </row>
    <row r="4412" spans="1:31" x14ac:dyDescent="0.25">
      <c r="A4412" s="3">
        <v>1447408693.7</v>
      </c>
      <c r="B4412" s="11">
        <v>44660</v>
      </c>
      <c r="C4412" s="3" t="s">
        <v>58</v>
      </c>
      <c r="D4412" s="3" t="s">
        <v>10</v>
      </c>
      <c r="E4412" s="3">
        <v>2</v>
      </c>
      <c r="F4412" s="3" t="s">
        <v>4</v>
      </c>
      <c r="G4412" s="3">
        <v>3</v>
      </c>
      <c r="H4412" s="3">
        <v>0</v>
      </c>
      <c r="I4412" t="s">
        <v>175</v>
      </c>
      <c r="J4412">
        <v>1700140</v>
      </c>
      <c r="K4412" s="3" t="s">
        <v>38</v>
      </c>
      <c r="L4412" s="3" t="s">
        <v>63</v>
      </c>
      <c r="M4412" s="3">
        <v>33888</v>
      </c>
      <c r="N4412" s="3">
        <v>25.584351012949853</v>
      </c>
      <c r="P4412" t="str">
        <f t="shared" si="136"/>
        <v>PORT09 to PORT04</v>
      </c>
      <c r="Q4412" s="3">
        <v>360</v>
      </c>
      <c r="R4412" s="3">
        <v>0.51750189162546179</v>
      </c>
      <c r="S4412" s="10">
        <f t="shared" si="137"/>
        <v>17537.10410340365</v>
      </c>
      <c r="T4412" s="3" t="s">
        <v>197</v>
      </c>
      <c r="V4412"/>
      <c r="X4412"/>
      <c r="AE4412"/>
    </row>
    <row r="4413" spans="1:31" x14ac:dyDescent="0.25">
      <c r="A4413" s="3">
        <v>1447205141.7</v>
      </c>
      <c r="B4413" s="11">
        <v>44662</v>
      </c>
      <c r="C4413" s="3" t="s">
        <v>58</v>
      </c>
      <c r="D4413" s="3" t="s">
        <v>10</v>
      </c>
      <c r="E4413" s="3">
        <v>2</v>
      </c>
      <c r="F4413" s="3" t="s">
        <v>4</v>
      </c>
      <c r="G4413" s="3">
        <v>3</v>
      </c>
      <c r="H4413" s="3">
        <v>0</v>
      </c>
      <c r="I4413" t="s">
        <v>175</v>
      </c>
      <c r="J4413">
        <v>1700143</v>
      </c>
      <c r="K4413" s="3" t="s">
        <v>38</v>
      </c>
      <c r="L4413" s="3" t="s">
        <v>63</v>
      </c>
      <c r="M4413" s="3">
        <v>88511</v>
      </c>
      <c r="N4413" s="3">
        <v>80.718196793705658</v>
      </c>
      <c r="P4413" t="str">
        <f t="shared" si="136"/>
        <v>PORT09 to PORT04</v>
      </c>
      <c r="Q4413" s="3">
        <v>360</v>
      </c>
      <c r="R4413" s="3">
        <v>0.51750189162546179</v>
      </c>
      <c r="S4413" s="10">
        <f t="shared" si="137"/>
        <v>45804.609929661245</v>
      </c>
      <c r="T4413" s="3" t="s">
        <v>197</v>
      </c>
      <c r="V4413"/>
      <c r="X4413"/>
      <c r="AE4413"/>
    </row>
    <row r="4414" spans="1:31" x14ac:dyDescent="0.25">
      <c r="A4414" s="3">
        <v>1447288797.7</v>
      </c>
      <c r="B4414" s="11">
        <v>44658</v>
      </c>
      <c r="C4414" s="3" t="s">
        <v>58</v>
      </c>
      <c r="D4414" s="3" t="s">
        <v>10</v>
      </c>
      <c r="E4414" s="3">
        <v>2</v>
      </c>
      <c r="F4414" s="3" t="s">
        <v>4</v>
      </c>
      <c r="G4414" s="3">
        <v>3</v>
      </c>
      <c r="H4414" s="3">
        <v>0</v>
      </c>
      <c r="I4414" t="s">
        <v>175</v>
      </c>
      <c r="J4414">
        <v>1700143</v>
      </c>
      <c r="K4414" s="3" t="s">
        <v>38</v>
      </c>
      <c r="L4414" s="3" t="s">
        <v>63</v>
      </c>
      <c r="M4414" s="3">
        <v>83567</v>
      </c>
      <c r="N4414" s="3">
        <v>78.233852527388677</v>
      </c>
      <c r="P4414" t="str">
        <f t="shared" si="136"/>
        <v>PORT09 to PORT04</v>
      </c>
      <c r="Q4414" s="3">
        <v>360</v>
      </c>
      <c r="R4414" s="3">
        <v>0.51750189162546179</v>
      </c>
      <c r="S4414" s="10">
        <f t="shared" si="137"/>
        <v>43246.080577464963</v>
      </c>
      <c r="T4414" s="3" t="s">
        <v>197</v>
      </c>
      <c r="V4414"/>
      <c r="X4414"/>
      <c r="AE4414"/>
    </row>
    <row r="4415" spans="1:31" x14ac:dyDescent="0.25">
      <c r="A4415" s="3">
        <v>1447291613.7</v>
      </c>
      <c r="B4415" s="11">
        <v>44662</v>
      </c>
      <c r="C4415" s="3" t="s">
        <v>58</v>
      </c>
      <c r="D4415" s="3" t="s">
        <v>10</v>
      </c>
      <c r="E4415" s="3">
        <v>2</v>
      </c>
      <c r="F4415" s="3" t="s">
        <v>4</v>
      </c>
      <c r="G4415" s="3">
        <v>3</v>
      </c>
      <c r="H4415" s="3">
        <v>0</v>
      </c>
      <c r="I4415" t="s">
        <v>175</v>
      </c>
      <c r="J4415">
        <v>1700143</v>
      </c>
      <c r="K4415" s="3" t="s">
        <v>38</v>
      </c>
      <c r="L4415" s="3" t="s">
        <v>63</v>
      </c>
      <c r="M4415" s="3">
        <v>54194</v>
      </c>
      <c r="N4415" s="3">
        <v>51.327786929486784</v>
      </c>
      <c r="P4415" t="str">
        <f t="shared" si="136"/>
        <v>PORT09 to PORT04</v>
      </c>
      <c r="Q4415" s="3">
        <v>360</v>
      </c>
      <c r="R4415" s="3">
        <v>0.51750189162546179</v>
      </c>
      <c r="S4415" s="10">
        <f t="shared" si="137"/>
        <v>28045.497514750277</v>
      </c>
      <c r="T4415" s="3" t="s">
        <v>197</v>
      </c>
      <c r="V4415"/>
      <c r="X4415"/>
      <c r="AE4415"/>
    </row>
    <row r="4416" spans="1:31" x14ac:dyDescent="0.25">
      <c r="A4416" s="3">
        <v>1447226828.7</v>
      </c>
      <c r="B4416" s="11">
        <v>44654</v>
      </c>
      <c r="C4416" s="3" t="s">
        <v>58</v>
      </c>
      <c r="D4416" s="3" t="s">
        <v>10</v>
      </c>
      <c r="E4416" s="3">
        <v>2</v>
      </c>
      <c r="F4416" s="3" t="s">
        <v>4</v>
      </c>
      <c r="G4416" s="3">
        <v>3</v>
      </c>
      <c r="H4416" s="3">
        <v>0</v>
      </c>
      <c r="I4416" t="s">
        <v>175</v>
      </c>
      <c r="J4416">
        <v>1700143</v>
      </c>
      <c r="K4416" s="3" t="s">
        <v>38</v>
      </c>
      <c r="L4416" s="3" t="s">
        <v>63</v>
      </c>
      <c r="M4416" s="3">
        <v>78638</v>
      </c>
      <c r="N4416" s="3">
        <v>64.749508261071696</v>
      </c>
      <c r="P4416" t="str">
        <f t="shared" si="136"/>
        <v>PORT09 to PORT04</v>
      </c>
      <c r="Q4416" s="3">
        <v>360</v>
      </c>
      <c r="R4416" s="3">
        <v>0.51750189162546179</v>
      </c>
      <c r="S4416" s="10">
        <f t="shared" si="137"/>
        <v>40695.313753643066</v>
      </c>
      <c r="T4416" s="3" t="s">
        <v>197</v>
      </c>
      <c r="V4416"/>
      <c r="X4416"/>
      <c r="AE4416"/>
    </row>
    <row r="4417" spans="1:31" x14ac:dyDescent="0.25">
      <c r="A4417" s="3">
        <v>1447408692.7</v>
      </c>
      <c r="B4417" s="11">
        <v>44653</v>
      </c>
      <c r="C4417" s="3" t="s">
        <v>58</v>
      </c>
      <c r="D4417" s="3" t="s">
        <v>10</v>
      </c>
      <c r="E4417" s="3">
        <v>2</v>
      </c>
      <c r="F4417" s="3" t="s">
        <v>4</v>
      </c>
      <c r="G4417" s="3">
        <v>3</v>
      </c>
      <c r="H4417" s="3">
        <v>0</v>
      </c>
      <c r="I4417" t="s">
        <v>175</v>
      </c>
      <c r="J4417">
        <v>1700143</v>
      </c>
      <c r="K4417" s="3" t="s">
        <v>38</v>
      </c>
      <c r="L4417" s="3" t="s">
        <v>63</v>
      </c>
      <c r="M4417" s="3">
        <v>49307</v>
      </c>
      <c r="N4417" s="3">
        <v>43.84344266316981</v>
      </c>
      <c r="P4417" t="str">
        <f t="shared" si="136"/>
        <v>PORT09 to PORT04</v>
      </c>
      <c r="Q4417" s="3">
        <v>360</v>
      </c>
      <c r="R4417" s="3">
        <v>0.51750189162546179</v>
      </c>
      <c r="S4417" s="10">
        <f t="shared" si="137"/>
        <v>25516.465770376642</v>
      </c>
      <c r="T4417" s="3" t="s">
        <v>197</v>
      </c>
      <c r="V4417"/>
      <c r="X4417"/>
      <c r="AE4417"/>
    </row>
    <row r="4418" spans="1:31" x14ac:dyDescent="0.25">
      <c r="A4418" s="3">
        <v>1447299385.7</v>
      </c>
      <c r="B4418" s="11">
        <v>44658</v>
      </c>
      <c r="C4418" s="3" t="s">
        <v>58</v>
      </c>
      <c r="D4418" s="3" t="s">
        <v>10</v>
      </c>
      <c r="E4418" s="3">
        <v>2</v>
      </c>
      <c r="F4418" s="3" t="s">
        <v>4</v>
      </c>
      <c r="G4418" s="3">
        <v>3</v>
      </c>
      <c r="H4418" s="3">
        <v>0</v>
      </c>
      <c r="I4418" t="s">
        <v>175</v>
      </c>
      <c r="J4418">
        <v>1700143</v>
      </c>
      <c r="K4418" s="3" t="s">
        <v>38</v>
      </c>
      <c r="L4418" s="3" t="s">
        <v>63</v>
      </c>
      <c r="M4418" s="3">
        <v>44371</v>
      </c>
      <c r="N4418" s="3">
        <v>40.359098396852829</v>
      </c>
      <c r="P4418" t="str">
        <f t="shared" ref="P4418:P4481" si="138">L4418&amp;" to "&amp;C4418</f>
        <v>PORT09 to PORT04</v>
      </c>
      <c r="Q4418" s="3">
        <v>360</v>
      </c>
      <c r="R4418" s="3">
        <v>0.51750189162546179</v>
      </c>
      <c r="S4418" s="10">
        <f t="shared" ref="S4418:S4481" si="139">R4418*M4418</f>
        <v>22962.076433313367</v>
      </c>
      <c r="T4418" s="3" t="s">
        <v>197</v>
      </c>
      <c r="V4418"/>
      <c r="X4418"/>
      <c r="AE4418"/>
    </row>
    <row r="4419" spans="1:31" x14ac:dyDescent="0.25">
      <c r="A4419" s="3">
        <v>1447265523.7</v>
      </c>
      <c r="B4419" s="11">
        <v>44655</v>
      </c>
      <c r="C4419" s="3" t="s">
        <v>58</v>
      </c>
      <c r="D4419" s="3" t="s">
        <v>10</v>
      </c>
      <c r="E4419" s="3">
        <v>2</v>
      </c>
      <c r="F4419" s="3" t="s">
        <v>4</v>
      </c>
      <c r="G4419" s="3">
        <v>3</v>
      </c>
      <c r="H4419" s="3">
        <v>0</v>
      </c>
      <c r="I4419" t="s">
        <v>175</v>
      </c>
      <c r="J4419">
        <v>1700143</v>
      </c>
      <c r="K4419" s="3" t="s">
        <v>38</v>
      </c>
      <c r="L4419" s="3" t="s">
        <v>63</v>
      </c>
      <c r="M4419" s="3">
        <v>152228</v>
      </c>
      <c r="N4419" s="3">
        <v>143.01467225582641</v>
      </c>
      <c r="P4419" t="str">
        <f t="shared" si="138"/>
        <v>PORT09 to PORT04</v>
      </c>
      <c r="Q4419" s="3">
        <v>360</v>
      </c>
      <c r="R4419" s="3">
        <v>0.51750189162546179</v>
      </c>
      <c r="S4419" s="10">
        <f t="shared" si="139"/>
        <v>78778.277958360792</v>
      </c>
      <c r="T4419" s="3" t="s">
        <v>82</v>
      </c>
      <c r="V4419"/>
      <c r="X4419"/>
      <c r="AE4419"/>
    </row>
    <row r="4420" spans="1:31" x14ac:dyDescent="0.25">
      <c r="A4420" s="3">
        <v>1447304636.7</v>
      </c>
      <c r="B4420" s="11">
        <v>44660</v>
      </c>
      <c r="C4420" s="3" t="s">
        <v>58</v>
      </c>
      <c r="D4420" s="3" t="s">
        <v>10</v>
      </c>
      <c r="E4420" s="3">
        <v>2</v>
      </c>
      <c r="F4420" s="3" t="s">
        <v>4</v>
      </c>
      <c r="G4420" s="3">
        <v>3</v>
      </c>
      <c r="H4420" s="3">
        <v>0</v>
      </c>
      <c r="I4420" t="s">
        <v>175</v>
      </c>
      <c r="J4420">
        <v>1700143</v>
      </c>
      <c r="K4420" s="3" t="s">
        <v>38</v>
      </c>
      <c r="L4420" s="3" t="s">
        <v>63</v>
      </c>
      <c r="M4420" s="3">
        <v>54144</v>
      </c>
      <c r="N4420" s="3">
        <v>48.327786929486784</v>
      </c>
      <c r="P4420" t="str">
        <f t="shared" si="138"/>
        <v>PORT09 to PORT04</v>
      </c>
      <c r="Q4420" s="3">
        <v>360</v>
      </c>
      <c r="R4420" s="3">
        <v>0.51750189162546179</v>
      </c>
      <c r="S4420" s="10">
        <f t="shared" si="139"/>
        <v>28019.622420169002</v>
      </c>
      <c r="T4420" s="3" t="s">
        <v>197</v>
      </c>
      <c r="V4420"/>
      <c r="X4420"/>
      <c r="AE4420"/>
    </row>
    <row r="4421" spans="1:31" x14ac:dyDescent="0.25">
      <c r="A4421" s="3">
        <v>1447400279.7</v>
      </c>
      <c r="B4421" s="11">
        <v>44661</v>
      </c>
      <c r="C4421" s="3" t="s">
        <v>58</v>
      </c>
      <c r="D4421" s="3" t="s">
        <v>10</v>
      </c>
      <c r="E4421" s="3">
        <v>2</v>
      </c>
      <c r="F4421" s="3" t="s">
        <v>4</v>
      </c>
      <c r="G4421" s="3">
        <v>3</v>
      </c>
      <c r="H4421" s="3">
        <v>0</v>
      </c>
      <c r="I4421" t="s">
        <v>175</v>
      </c>
      <c r="J4421">
        <v>1700143</v>
      </c>
      <c r="K4421" s="3" t="s">
        <v>38</v>
      </c>
      <c r="L4421" s="3" t="s">
        <v>63</v>
      </c>
      <c r="M4421" s="3">
        <v>29671</v>
      </c>
      <c r="N4421" s="3">
        <v>24.906065597901883</v>
      </c>
      <c r="P4421" t="str">
        <f t="shared" si="138"/>
        <v>PORT09 to PORT04</v>
      </c>
      <c r="Q4421" s="3">
        <v>360</v>
      </c>
      <c r="R4421" s="3">
        <v>0.51750189162546179</v>
      </c>
      <c r="S4421" s="10">
        <f t="shared" si="139"/>
        <v>15354.798626419077</v>
      </c>
      <c r="T4421" s="3" t="s">
        <v>197</v>
      </c>
      <c r="V4421"/>
      <c r="X4421"/>
      <c r="AE4421"/>
    </row>
    <row r="4422" spans="1:31" x14ac:dyDescent="0.25">
      <c r="A4422" s="3">
        <v>1447167727.7</v>
      </c>
      <c r="B4422" s="11">
        <v>44655</v>
      </c>
      <c r="C4422" s="3" t="s">
        <v>58</v>
      </c>
      <c r="D4422" s="3" t="s">
        <v>10</v>
      </c>
      <c r="E4422" s="3">
        <v>2</v>
      </c>
      <c r="F4422" s="3" t="s">
        <v>4</v>
      </c>
      <c r="G4422" s="3">
        <v>0</v>
      </c>
      <c r="H4422" s="3">
        <v>0</v>
      </c>
      <c r="I4422" t="s">
        <v>175</v>
      </c>
      <c r="J4422">
        <v>1654766</v>
      </c>
      <c r="K4422" s="3" t="s">
        <v>38</v>
      </c>
      <c r="L4422" s="3" t="s">
        <v>63</v>
      </c>
      <c r="M4422" s="3">
        <v>650</v>
      </c>
      <c r="N4422" s="3">
        <v>6.3968807339449549</v>
      </c>
      <c r="P4422" t="str">
        <f t="shared" si="138"/>
        <v>PORT09 to PORT04</v>
      </c>
      <c r="Q4422" s="3">
        <v>360</v>
      </c>
      <c r="R4422" s="3">
        <v>0.51750189162546179</v>
      </c>
      <c r="S4422" s="10">
        <f t="shared" si="139"/>
        <v>336.37622955655019</v>
      </c>
      <c r="T4422" s="3" t="s">
        <v>197</v>
      </c>
      <c r="V4422"/>
      <c r="X4422"/>
      <c r="AE4422"/>
    </row>
    <row r="4423" spans="1:31" x14ac:dyDescent="0.25">
      <c r="A4423" s="3">
        <v>1447295509.7</v>
      </c>
      <c r="B4423" s="11">
        <v>44659</v>
      </c>
      <c r="C4423" s="3" t="s">
        <v>58</v>
      </c>
      <c r="D4423" s="3" t="s">
        <v>10</v>
      </c>
      <c r="E4423" s="3">
        <v>2</v>
      </c>
      <c r="F4423" s="3" t="s">
        <v>4</v>
      </c>
      <c r="G4423" s="3">
        <v>0</v>
      </c>
      <c r="H4423" s="3">
        <v>0</v>
      </c>
      <c r="I4423" t="s">
        <v>175</v>
      </c>
      <c r="J4423">
        <v>1654766</v>
      </c>
      <c r="K4423" s="3" t="s">
        <v>38</v>
      </c>
      <c r="L4423" s="3" t="s">
        <v>63</v>
      </c>
      <c r="M4423" s="3">
        <v>619</v>
      </c>
      <c r="N4423" s="3">
        <v>6.3968807339449549</v>
      </c>
      <c r="P4423" t="str">
        <f t="shared" si="138"/>
        <v>PORT09 to PORT04</v>
      </c>
      <c r="Q4423" s="3">
        <v>360</v>
      </c>
      <c r="R4423" s="3">
        <v>0.51750189162546179</v>
      </c>
      <c r="S4423" s="10">
        <f t="shared" si="139"/>
        <v>320.33367091616083</v>
      </c>
      <c r="T4423" s="3" t="s">
        <v>197</v>
      </c>
      <c r="V4423"/>
      <c r="X4423"/>
      <c r="AE4423"/>
    </row>
    <row r="4424" spans="1:31" x14ac:dyDescent="0.25">
      <c r="A4424" s="3">
        <v>1447345006.7</v>
      </c>
      <c r="B4424" s="11">
        <v>44659</v>
      </c>
      <c r="C4424" s="3" t="s">
        <v>58</v>
      </c>
      <c r="D4424" s="3" t="s">
        <v>10</v>
      </c>
      <c r="E4424" s="3">
        <v>2</v>
      </c>
      <c r="F4424" s="3" t="s">
        <v>4</v>
      </c>
      <c r="G4424" s="3">
        <v>0</v>
      </c>
      <c r="H4424" s="3">
        <v>0</v>
      </c>
      <c r="I4424" t="s">
        <v>175</v>
      </c>
      <c r="J4424">
        <v>1654766</v>
      </c>
      <c r="K4424" s="3" t="s">
        <v>38</v>
      </c>
      <c r="L4424" s="3" t="s">
        <v>63</v>
      </c>
      <c r="M4424" s="3">
        <v>991</v>
      </c>
      <c r="N4424" s="3">
        <v>11.79376146788991</v>
      </c>
      <c r="P4424" t="str">
        <f t="shared" si="138"/>
        <v>PORT09 to PORT04</v>
      </c>
      <c r="Q4424" s="3">
        <v>360</v>
      </c>
      <c r="R4424" s="3">
        <v>0.51750189162546179</v>
      </c>
      <c r="S4424" s="10">
        <f t="shared" si="139"/>
        <v>512.84437460083268</v>
      </c>
      <c r="T4424" s="3" t="s">
        <v>197</v>
      </c>
      <c r="V4424"/>
      <c r="X4424"/>
      <c r="AE4424"/>
    </row>
    <row r="4425" spans="1:31" x14ac:dyDescent="0.25">
      <c r="A4425" s="3">
        <v>1447144657.7</v>
      </c>
      <c r="B4425" s="11">
        <v>44661</v>
      </c>
      <c r="C4425" s="3" t="s">
        <v>58</v>
      </c>
      <c r="D4425" s="3" t="s">
        <v>10</v>
      </c>
      <c r="E4425" s="3">
        <v>2</v>
      </c>
      <c r="F4425" s="3" t="s">
        <v>4</v>
      </c>
      <c r="G4425" s="3">
        <v>0</v>
      </c>
      <c r="H4425" s="3">
        <v>0</v>
      </c>
      <c r="I4425" t="s">
        <v>175</v>
      </c>
      <c r="J4425">
        <v>1654766</v>
      </c>
      <c r="K4425" s="3" t="s">
        <v>38</v>
      </c>
      <c r="L4425" s="3" t="s">
        <v>63</v>
      </c>
      <c r="M4425" s="3">
        <v>627</v>
      </c>
      <c r="N4425" s="3">
        <v>6.3968807339449549</v>
      </c>
      <c r="P4425" t="str">
        <f t="shared" si="138"/>
        <v>PORT09 to PORT04</v>
      </c>
      <c r="Q4425" s="3">
        <v>360</v>
      </c>
      <c r="R4425" s="3">
        <v>0.51750189162546179</v>
      </c>
      <c r="S4425" s="10">
        <f t="shared" si="139"/>
        <v>324.47368604916454</v>
      </c>
      <c r="T4425" s="3" t="s">
        <v>197</v>
      </c>
      <c r="V4425"/>
      <c r="X4425"/>
      <c r="AE4425"/>
    </row>
    <row r="4426" spans="1:31" x14ac:dyDescent="0.25">
      <c r="A4426" s="3">
        <v>1447391527.7</v>
      </c>
      <c r="B4426" s="11">
        <v>44658</v>
      </c>
      <c r="C4426" s="3" t="s">
        <v>58</v>
      </c>
      <c r="D4426" s="3" t="s">
        <v>10</v>
      </c>
      <c r="E4426" s="3">
        <v>2</v>
      </c>
      <c r="F4426" s="3" t="s">
        <v>4</v>
      </c>
      <c r="G4426" s="3">
        <v>0</v>
      </c>
      <c r="H4426" s="3">
        <v>0</v>
      </c>
      <c r="I4426" t="s">
        <v>175</v>
      </c>
      <c r="J4426">
        <v>1655982</v>
      </c>
      <c r="K4426" s="3" t="s">
        <v>38</v>
      </c>
      <c r="L4426" s="3" t="s">
        <v>63</v>
      </c>
      <c r="M4426" s="3">
        <v>499</v>
      </c>
      <c r="N4426" s="3">
        <v>1.5660030115442531</v>
      </c>
      <c r="P4426" t="str">
        <f t="shared" si="138"/>
        <v>PORT09 to PORT04</v>
      </c>
      <c r="Q4426" s="3">
        <v>360</v>
      </c>
      <c r="R4426" s="3">
        <v>0.51750189162546179</v>
      </c>
      <c r="S4426" s="10">
        <f t="shared" si="139"/>
        <v>258.23344392110545</v>
      </c>
      <c r="T4426" s="3" t="s">
        <v>197</v>
      </c>
      <c r="V4426"/>
      <c r="X4426"/>
      <c r="AE4426"/>
    </row>
    <row r="4427" spans="1:31" x14ac:dyDescent="0.25">
      <c r="A4427" s="3">
        <v>1447241613.7</v>
      </c>
      <c r="B4427" s="11">
        <v>44659</v>
      </c>
      <c r="C4427" s="3" t="s">
        <v>58</v>
      </c>
      <c r="D4427" s="3" t="s">
        <v>10</v>
      </c>
      <c r="E4427" s="3">
        <v>2</v>
      </c>
      <c r="F4427" s="3" t="s">
        <v>4</v>
      </c>
      <c r="G4427" s="3">
        <v>0</v>
      </c>
      <c r="H4427" s="3">
        <v>0</v>
      </c>
      <c r="I4427" t="s">
        <v>175</v>
      </c>
      <c r="J4427">
        <v>1655982</v>
      </c>
      <c r="K4427" s="3" t="s">
        <v>38</v>
      </c>
      <c r="L4427" s="3" t="s">
        <v>63</v>
      </c>
      <c r="M4427" s="3">
        <v>635</v>
      </c>
      <c r="N4427" s="3">
        <v>2.5</v>
      </c>
      <c r="P4427" t="str">
        <f t="shared" si="138"/>
        <v>PORT09 to PORT04</v>
      </c>
      <c r="Q4427" s="3">
        <v>360</v>
      </c>
      <c r="R4427" s="3">
        <v>0.51750189162546179</v>
      </c>
      <c r="S4427" s="10">
        <f t="shared" si="139"/>
        <v>328.61370118216826</v>
      </c>
      <c r="T4427" s="3" t="s">
        <v>197</v>
      </c>
      <c r="V4427"/>
      <c r="X4427"/>
      <c r="AE4427"/>
    </row>
    <row r="4428" spans="1:31" x14ac:dyDescent="0.25">
      <c r="A4428" s="3">
        <v>1447144416.7</v>
      </c>
      <c r="B4428" s="11">
        <v>44662</v>
      </c>
      <c r="C4428" s="3" t="s">
        <v>58</v>
      </c>
      <c r="D4428" s="3" t="s">
        <v>10</v>
      </c>
      <c r="E4428" s="3">
        <v>2</v>
      </c>
      <c r="F4428" s="3" t="s">
        <v>4</v>
      </c>
      <c r="G4428" s="3">
        <v>0</v>
      </c>
      <c r="H4428" s="3">
        <v>0</v>
      </c>
      <c r="I4428" t="s">
        <v>175</v>
      </c>
      <c r="J4428">
        <v>1655982</v>
      </c>
      <c r="K4428" s="3" t="s">
        <v>38</v>
      </c>
      <c r="L4428" s="3" t="s">
        <v>63</v>
      </c>
      <c r="M4428" s="3">
        <v>646</v>
      </c>
      <c r="N4428" s="3">
        <v>2.64</v>
      </c>
      <c r="P4428" t="str">
        <f t="shared" si="138"/>
        <v>PORT09 to PORT04</v>
      </c>
      <c r="Q4428" s="3">
        <v>360</v>
      </c>
      <c r="R4428" s="3">
        <v>0.51750189162546179</v>
      </c>
      <c r="S4428" s="10">
        <f t="shared" si="139"/>
        <v>334.3062219900483</v>
      </c>
      <c r="T4428" s="3" t="s">
        <v>197</v>
      </c>
      <c r="V4428"/>
      <c r="X4428"/>
      <c r="AE4428"/>
    </row>
    <row r="4429" spans="1:31" x14ac:dyDescent="0.25">
      <c r="A4429" s="3">
        <v>1447145262.7</v>
      </c>
      <c r="B4429" s="11">
        <v>44654</v>
      </c>
      <c r="C4429" s="3" t="s">
        <v>58</v>
      </c>
      <c r="D4429" s="3" t="s">
        <v>10</v>
      </c>
      <c r="E4429" s="3">
        <v>2</v>
      </c>
      <c r="F4429" s="3" t="s">
        <v>4</v>
      </c>
      <c r="G4429" s="3">
        <v>0</v>
      </c>
      <c r="H4429" s="3">
        <v>0</v>
      </c>
      <c r="I4429" t="s">
        <v>175</v>
      </c>
      <c r="J4429">
        <v>1655982</v>
      </c>
      <c r="K4429" s="3" t="s">
        <v>38</v>
      </c>
      <c r="L4429" s="3" t="s">
        <v>63</v>
      </c>
      <c r="M4429" s="3">
        <v>653</v>
      </c>
      <c r="N4429" s="3">
        <v>2.54</v>
      </c>
      <c r="P4429" t="str">
        <f t="shared" si="138"/>
        <v>PORT09 to PORT04</v>
      </c>
      <c r="Q4429" s="3">
        <v>360</v>
      </c>
      <c r="R4429" s="3">
        <v>0.51750189162546179</v>
      </c>
      <c r="S4429" s="10">
        <f t="shared" si="139"/>
        <v>337.92873523142657</v>
      </c>
      <c r="T4429" s="3" t="s">
        <v>197</v>
      </c>
      <c r="V4429"/>
      <c r="X4429"/>
      <c r="AE4429"/>
    </row>
    <row r="4430" spans="1:31" x14ac:dyDescent="0.25">
      <c r="A4430" s="3">
        <v>1447411607.7</v>
      </c>
      <c r="B4430" s="11">
        <v>44658</v>
      </c>
      <c r="C4430" s="3" t="s">
        <v>58</v>
      </c>
      <c r="D4430" s="3" t="s">
        <v>10</v>
      </c>
      <c r="E4430" s="3">
        <v>2</v>
      </c>
      <c r="F4430" s="3" t="s">
        <v>4</v>
      </c>
      <c r="G4430" s="3">
        <v>0</v>
      </c>
      <c r="H4430" s="3">
        <v>0</v>
      </c>
      <c r="I4430" t="s">
        <v>175</v>
      </c>
      <c r="J4430">
        <v>1651302</v>
      </c>
      <c r="K4430" s="3" t="s">
        <v>38</v>
      </c>
      <c r="L4430" s="3" t="s">
        <v>63</v>
      </c>
      <c r="M4430" s="3">
        <v>1326</v>
      </c>
      <c r="N4430" s="3">
        <v>3.96</v>
      </c>
      <c r="P4430" t="str">
        <f t="shared" si="138"/>
        <v>PORT09 to PORT04</v>
      </c>
      <c r="Q4430" s="3">
        <v>360</v>
      </c>
      <c r="R4430" s="3">
        <v>0.51750189162546179</v>
      </c>
      <c r="S4430" s="10">
        <f t="shared" si="139"/>
        <v>686.20750829536235</v>
      </c>
      <c r="T4430" s="3" t="s">
        <v>197</v>
      </c>
      <c r="V4430"/>
      <c r="X4430"/>
      <c r="AE4430"/>
    </row>
    <row r="4431" spans="1:31" x14ac:dyDescent="0.25">
      <c r="A4431" s="3">
        <v>1447329754.7</v>
      </c>
      <c r="B4431" s="11">
        <v>44665</v>
      </c>
      <c r="C4431" s="3" t="s">
        <v>58</v>
      </c>
      <c r="D4431" s="3" t="s">
        <v>10</v>
      </c>
      <c r="E4431" s="3">
        <v>2</v>
      </c>
      <c r="F4431" s="3" t="s">
        <v>4</v>
      </c>
      <c r="G4431" s="3">
        <v>0</v>
      </c>
      <c r="H4431" s="3">
        <v>0</v>
      </c>
      <c r="I4431" t="s">
        <v>175</v>
      </c>
      <c r="J4431">
        <v>1651299</v>
      </c>
      <c r="K4431" s="3" t="s">
        <v>38</v>
      </c>
      <c r="L4431" s="3" t="s">
        <v>63</v>
      </c>
      <c r="M4431" s="3">
        <v>1176</v>
      </c>
      <c r="N4431" s="3">
        <v>2.5859483637898761</v>
      </c>
      <c r="P4431" t="str">
        <f t="shared" si="138"/>
        <v>PORT09 to PORT04</v>
      </c>
      <c r="Q4431" s="3">
        <v>360</v>
      </c>
      <c r="R4431" s="3">
        <v>0.51750189162546179</v>
      </c>
      <c r="S4431" s="10">
        <f t="shared" si="139"/>
        <v>608.58222455154305</v>
      </c>
      <c r="T4431" s="3" t="s">
        <v>197</v>
      </c>
      <c r="V4431"/>
      <c r="X4431"/>
      <c r="AE4431"/>
    </row>
    <row r="4432" spans="1:31" x14ac:dyDescent="0.25">
      <c r="A4432" s="3">
        <v>1447391528.7</v>
      </c>
      <c r="B4432" s="11">
        <v>44653</v>
      </c>
      <c r="C4432" s="3" t="s">
        <v>58</v>
      </c>
      <c r="D4432" s="3" t="s">
        <v>10</v>
      </c>
      <c r="E4432" s="3">
        <v>2</v>
      </c>
      <c r="F4432" s="3" t="s">
        <v>4</v>
      </c>
      <c r="G4432" s="3">
        <v>0</v>
      </c>
      <c r="H4432" s="3">
        <v>0</v>
      </c>
      <c r="I4432" t="s">
        <v>175</v>
      </c>
      <c r="J4432">
        <v>1651299</v>
      </c>
      <c r="K4432" s="3" t="s">
        <v>38</v>
      </c>
      <c r="L4432" s="3" t="s">
        <v>63</v>
      </c>
      <c r="M4432" s="3">
        <v>2110</v>
      </c>
      <c r="N4432" s="3">
        <v>5.476125946849149</v>
      </c>
      <c r="P4432" t="str">
        <f t="shared" si="138"/>
        <v>PORT09 to PORT04</v>
      </c>
      <c r="Q4432" s="3">
        <v>360</v>
      </c>
      <c r="R4432" s="3">
        <v>0.51750189162546179</v>
      </c>
      <c r="S4432" s="10">
        <f t="shared" si="139"/>
        <v>1091.9289913297243</v>
      </c>
      <c r="T4432" s="3" t="s">
        <v>197</v>
      </c>
      <c r="V4432"/>
      <c r="X4432"/>
      <c r="AE4432"/>
    </row>
    <row r="4433" spans="1:31" x14ac:dyDescent="0.25">
      <c r="A4433" s="3">
        <v>1447267045.7</v>
      </c>
      <c r="B4433" s="11">
        <v>44655</v>
      </c>
      <c r="C4433" s="3" t="s">
        <v>58</v>
      </c>
      <c r="D4433" s="3" t="s">
        <v>10</v>
      </c>
      <c r="E4433" s="3">
        <v>2</v>
      </c>
      <c r="F4433" s="3" t="s">
        <v>4</v>
      </c>
      <c r="G4433" s="3">
        <v>0</v>
      </c>
      <c r="H4433" s="3">
        <v>0</v>
      </c>
      <c r="I4433" t="s">
        <v>175</v>
      </c>
      <c r="J4433">
        <v>1651299</v>
      </c>
      <c r="K4433" s="3" t="s">
        <v>38</v>
      </c>
      <c r="L4433" s="3" t="s">
        <v>63</v>
      </c>
      <c r="M4433" s="3">
        <v>824</v>
      </c>
      <c r="N4433" s="3">
        <v>1.5211460963469858</v>
      </c>
      <c r="P4433" t="str">
        <f t="shared" si="138"/>
        <v>PORT09 to PORT04</v>
      </c>
      <c r="Q4433" s="3">
        <v>360</v>
      </c>
      <c r="R4433" s="3">
        <v>0.51750189162546179</v>
      </c>
      <c r="S4433" s="10">
        <f t="shared" si="139"/>
        <v>426.42155869938051</v>
      </c>
      <c r="T4433" s="3" t="s">
        <v>197</v>
      </c>
      <c r="V4433"/>
      <c r="X4433"/>
      <c r="AE4433"/>
    </row>
    <row r="4434" spans="1:31" x14ac:dyDescent="0.25">
      <c r="A4434" s="3">
        <v>1447295513.7</v>
      </c>
      <c r="B4434" s="11">
        <v>44655</v>
      </c>
      <c r="C4434" s="3" t="s">
        <v>58</v>
      </c>
      <c r="D4434" s="3" t="s">
        <v>10</v>
      </c>
      <c r="E4434" s="3">
        <v>2</v>
      </c>
      <c r="F4434" s="3" t="s">
        <v>4</v>
      </c>
      <c r="G4434" s="3">
        <v>0</v>
      </c>
      <c r="H4434" s="3">
        <v>0</v>
      </c>
      <c r="I4434" t="s">
        <v>175</v>
      </c>
      <c r="J4434">
        <v>1651299</v>
      </c>
      <c r="K4434" s="3" t="s">
        <v>38</v>
      </c>
      <c r="L4434" s="3" t="s">
        <v>63</v>
      </c>
      <c r="M4434" s="3">
        <v>2282</v>
      </c>
      <c r="N4434" s="3">
        <v>6.0845843853879433</v>
      </c>
      <c r="P4434" t="str">
        <f t="shared" si="138"/>
        <v>PORT09 to PORT04</v>
      </c>
      <c r="Q4434" s="3">
        <v>360</v>
      </c>
      <c r="R4434" s="3">
        <v>0.51750189162546179</v>
      </c>
      <c r="S4434" s="10">
        <f t="shared" si="139"/>
        <v>1180.9393166893037</v>
      </c>
      <c r="T4434" s="3" t="s">
        <v>197</v>
      </c>
      <c r="V4434"/>
      <c r="X4434"/>
      <c r="AE4434"/>
    </row>
    <row r="4435" spans="1:31" x14ac:dyDescent="0.25">
      <c r="A4435" s="3">
        <v>1447382541.7</v>
      </c>
      <c r="B4435" s="11">
        <v>44654</v>
      </c>
      <c r="C4435" s="3" t="s">
        <v>58</v>
      </c>
      <c r="D4435" s="3" t="s">
        <v>10</v>
      </c>
      <c r="E4435" s="3">
        <v>2</v>
      </c>
      <c r="F4435" s="3" t="s">
        <v>4</v>
      </c>
      <c r="G4435" s="3">
        <v>0</v>
      </c>
      <c r="H4435" s="3">
        <v>0</v>
      </c>
      <c r="I4435" t="s">
        <v>175</v>
      </c>
      <c r="J4435">
        <v>1651299</v>
      </c>
      <c r="K4435" s="3" t="s">
        <v>38</v>
      </c>
      <c r="L4435" s="3" t="s">
        <v>63</v>
      </c>
      <c r="M4435" s="3">
        <v>2235</v>
      </c>
      <c r="N4435" s="3">
        <v>6.06</v>
      </c>
      <c r="P4435" t="str">
        <f t="shared" si="138"/>
        <v>PORT09 to PORT04</v>
      </c>
      <c r="Q4435" s="3">
        <v>360</v>
      </c>
      <c r="R4435" s="3">
        <v>0.51750189162546179</v>
      </c>
      <c r="S4435" s="10">
        <f t="shared" si="139"/>
        <v>1156.616727782907</v>
      </c>
      <c r="T4435" s="3" t="s">
        <v>197</v>
      </c>
      <c r="V4435"/>
      <c r="X4435"/>
      <c r="AE4435"/>
    </row>
    <row r="4436" spans="1:31" x14ac:dyDescent="0.25">
      <c r="A4436" s="3">
        <v>1447144656.7</v>
      </c>
      <c r="B4436" s="11">
        <v>44661</v>
      </c>
      <c r="C4436" s="3" t="s">
        <v>58</v>
      </c>
      <c r="D4436" s="3" t="s">
        <v>10</v>
      </c>
      <c r="E4436" s="3">
        <v>2</v>
      </c>
      <c r="F4436" s="3" t="s">
        <v>4</v>
      </c>
      <c r="G4436" s="3">
        <v>0</v>
      </c>
      <c r="H4436" s="3">
        <v>0</v>
      </c>
      <c r="I4436" t="s">
        <v>175</v>
      </c>
      <c r="J4436">
        <v>1651299</v>
      </c>
      <c r="K4436" s="3" t="s">
        <v>38</v>
      </c>
      <c r="L4436" s="3" t="s">
        <v>63</v>
      </c>
      <c r="M4436" s="3">
        <v>2258</v>
      </c>
      <c r="N4436" s="3">
        <v>6</v>
      </c>
      <c r="P4436" t="str">
        <f t="shared" si="138"/>
        <v>PORT09 to PORT04</v>
      </c>
      <c r="Q4436" s="3">
        <v>360</v>
      </c>
      <c r="R4436" s="3">
        <v>0.51750189162546179</v>
      </c>
      <c r="S4436" s="10">
        <f t="shared" si="139"/>
        <v>1168.5192712902926</v>
      </c>
      <c r="T4436" s="3" t="s">
        <v>197</v>
      </c>
      <c r="V4436"/>
      <c r="X4436"/>
      <c r="AE4436"/>
    </row>
    <row r="4437" spans="1:31" x14ac:dyDescent="0.25">
      <c r="A4437" s="3">
        <v>1447329753.7</v>
      </c>
      <c r="B4437" s="11">
        <v>44658</v>
      </c>
      <c r="C4437" s="3" t="s">
        <v>58</v>
      </c>
      <c r="D4437" s="3" t="s">
        <v>10</v>
      </c>
      <c r="E4437" s="3">
        <v>2</v>
      </c>
      <c r="F4437" s="3" t="s">
        <v>4</v>
      </c>
      <c r="G4437" s="3">
        <v>0</v>
      </c>
      <c r="H4437" s="3">
        <v>0</v>
      </c>
      <c r="I4437" t="s">
        <v>175</v>
      </c>
      <c r="J4437">
        <v>1651299</v>
      </c>
      <c r="K4437" s="3" t="s">
        <v>38</v>
      </c>
      <c r="L4437" s="3" t="s">
        <v>63</v>
      </c>
      <c r="M4437" s="3">
        <v>5298</v>
      </c>
      <c r="N4437" s="3">
        <v>13.96</v>
      </c>
      <c r="P4437" t="str">
        <f t="shared" si="138"/>
        <v>PORT09 to PORT04</v>
      </c>
      <c r="Q4437" s="3">
        <v>360</v>
      </c>
      <c r="R4437" s="3">
        <v>0.51750189162546179</v>
      </c>
      <c r="S4437" s="10">
        <f t="shared" si="139"/>
        <v>2741.7250218316967</v>
      </c>
      <c r="T4437" s="3" t="s">
        <v>197</v>
      </c>
      <c r="V4437"/>
      <c r="X4437"/>
      <c r="AE4437"/>
    </row>
    <row r="4438" spans="1:31" x14ac:dyDescent="0.25">
      <c r="A4438" s="3">
        <v>1447237190.7</v>
      </c>
      <c r="B4438" s="11">
        <v>44652</v>
      </c>
      <c r="C4438" s="3" t="s">
        <v>57</v>
      </c>
      <c r="D4438" s="3" t="s">
        <v>10</v>
      </c>
      <c r="E4438" s="3">
        <v>3</v>
      </c>
      <c r="F4438" s="3" t="s">
        <v>4</v>
      </c>
      <c r="G4438" s="3">
        <v>3</v>
      </c>
      <c r="H4438" s="3">
        <v>0</v>
      </c>
      <c r="I4438" t="s">
        <v>177</v>
      </c>
      <c r="J4438">
        <v>1689543</v>
      </c>
      <c r="K4438" s="3" t="s">
        <v>37</v>
      </c>
      <c r="L4438" s="3" t="s">
        <v>63</v>
      </c>
      <c r="M4438" s="3">
        <v>312</v>
      </c>
      <c r="N4438" s="3">
        <v>0.24505735656882779</v>
      </c>
      <c r="P4438" t="str">
        <f t="shared" si="138"/>
        <v>PORT09 to PORT03</v>
      </c>
      <c r="Q4438" s="3">
        <v>540</v>
      </c>
      <c r="R4438" s="3">
        <v>0.47750351892722243</v>
      </c>
      <c r="S4438" s="10">
        <f t="shared" si="139"/>
        <v>148.98109790529341</v>
      </c>
      <c r="T4438" s="3" t="s">
        <v>197</v>
      </c>
      <c r="V4438"/>
      <c r="X4438"/>
      <c r="AE4438"/>
    </row>
    <row r="4439" spans="1:31" x14ac:dyDescent="0.25">
      <c r="A4439" s="3">
        <v>1447329457.7</v>
      </c>
      <c r="B4439" s="11">
        <v>44662</v>
      </c>
      <c r="C4439" s="3" t="s">
        <v>57</v>
      </c>
      <c r="D4439" s="3" t="s">
        <v>10</v>
      </c>
      <c r="E4439" s="3">
        <v>3</v>
      </c>
      <c r="F4439" s="3" t="s">
        <v>4</v>
      </c>
      <c r="G4439" s="3">
        <v>3</v>
      </c>
      <c r="H4439" s="3">
        <v>0</v>
      </c>
      <c r="I4439" t="s">
        <v>177</v>
      </c>
      <c r="J4439">
        <v>1688288</v>
      </c>
      <c r="K4439" s="3" t="s">
        <v>37</v>
      </c>
      <c r="L4439" s="3" t="s">
        <v>63</v>
      </c>
      <c r="M4439" s="3">
        <v>559</v>
      </c>
      <c r="N4439" s="3">
        <v>29.980647405025529</v>
      </c>
      <c r="P4439" t="str">
        <f t="shared" si="138"/>
        <v>PORT09 to PORT03</v>
      </c>
      <c r="Q4439" s="3">
        <v>540</v>
      </c>
      <c r="R4439" s="3">
        <v>0.47750351892722243</v>
      </c>
      <c r="S4439" s="10">
        <f t="shared" si="139"/>
        <v>266.92446708031736</v>
      </c>
      <c r="T4439" s="3" t="s">
        <v>197</v>
      </c>
      <c r="V4439"/>
      <c r="X4439"/>
      <c r="AE4439"/>
    </row>
    <row r="4440" spans="1:31" x14ac:dyDescent="0.25">
      <c r="A4440" s="3">
        <v>1447373165.7</v>
      </c>
      <c r="B4440" s="11">
        <v>44654</v>
      </c>
      <c r="C4440" s="3" t="s">
        <v>57</v>
      </c>
      <c r="D4440" s="3" t="s">
        <v>10</v>
      </c>
      <c r="E4440" s="3">
        <v>3</v>
      </c>
      <c r="F4440" s="3" t="s">
        <v>4</v>
      </c>
      <c r="G4440" s="3">
        <v>3</v>
      </c>
      <c r="H4440" s="3">
        <v>0</v>
      </c>
      <c r="I4440" t="s">
        <v>177</v>
      </c>
      <c r="J4440">
        <v>1688288</v>
      </c>
      <c r="K4440" s="3" t="s">
        <v>37</v>
      </c>
      <c r="L4440" s="3" t="s">
        <v>63</v>
      </c>
      <c r="M4440" s="3">
        <v>1445</v>
      </c>
      <c r="N4440" s="3">
        <v>115.79054645976709</v>
      </c>
      <c r="P4440" t="str">
        <f t="shared" si="138"/>
        <v>PORT09 to PORT03</v>
      </c>
      <c r="Q4440" s="3">
        <v>540</v>
      </c>
      <c r="R4440" s="3">
        <v>0.47750351892722243</v>
      </c>
      <c r="S4440" s="10">
        <f t="shared" si="139"/>
        <v>689.99258484983636</v>
      </c>
      <c r="T4440" s="3" t="s">
        <v>82</v>
      </c>
      <c r="V4440"/>
      <c r="X4440"/>
      <c r="AE4440"/>
    </row>
    <row r="4441" spans="1:31" x14ac:dyDescent="0.25">
      <c r="A4441" s="3">
        <v>1447348988.7</v>
      </c>
      <c r="B4441" s="11">
        <v>44655</v>
      </c>
      <c r="C4441" s="3" t="s">
        <v>57</v>
      </c>
      <c r="D4441" s="3" t="s">
        <v>10</v>
      </c>
      <c r="E4441" s="3">
        <v>3</v>
      </c>
      <c r="F4441" s="3" t="s">
        <v>4</v>
      </c>
      <c r="G4441" s="3">
        <v>3</v>
      </c>
      <c r="H4441" s="3">
        <v>0</v>
      </c>
      <c r="I4441" t="s">
        <v>177</v>
      </c>
      <c r="J4441">
        <v>1688288</v>
      </c>
      <c r="K4441" s="3" t="s">
        <v>37</v>
      </c>
      <c r="L4441" s="3" t="s">
        <v>63</v>
      </c>
      <c r="M4441" s="3">
        <v>404</v>
      </c>
      <c r="N4441" s="3">
        <v>9.6602158016751769</v>
      </c>
      <c r="P4441" t="str">
        <f t="shared" si="138"/>
        <v>PORT09 to PORT03</v>
      </c>
      <c r="Q4441" s="3">
        <v>540</v>
      </c>
      <c r="R4441" s="3">
        <v>0.47750351892722243</v>
      </c>
      <c r="S4441" s="10">
        <f t="shared" si="139"/>
        <v>192.91142164659786</v>
      </c>
      <c r="T4441" s="3" t="s">
        <v>197</v>
      </c>
      <c r="V4441"/>
      <c r="X4441"/>
      <c r="AE4441"/>
    </row>
    <row r="4442" spans="1:31" x14ac:dyDescent="0.25">
      <c r="A4442" s="3">
        <v>1447237189.7</v>
      </c>
      <c r="B4442" s="11">
        <v>44661</v>
      </c>
      <c r="C4442" s="3" t="s">
        <v>57</v>
      </c>
      <c r="D4442" s="3" t="s">
        <v>10</v>
      </c>
      <c r="E4442" s="3">
        <v>3</v>
      </c>
      <c r="F4442" s="3" t="s">
        <v>4</v>
      </c>
      <c r="G4442" s="3">
        <v>3</v>
      </c>
      <c r="H4442" s="3">
        <v>0</v>
      </c>
      <c r="I4442" t="s">
        <v>177</v>
      </c>
      <c r="J4442">
        <v>1688288</v>
      </c>
      <c r="K4442" s="3" t="s">
        <v>37</v>
      </c>
      <c r="L4442" s="3" t="s">
        <v>63</v>
      </c>
      <c r="M4442" s="3">
        <v>585</v>
      </c>
      <c r="N4442" s="3">
        <v>33.980647405025529</v>
      </c>
      <c r="P4442" t="str">
        <f t="shared" si="138"/>
        <v>PORT09 to PORT03</v>
      </c>
      <c r="Q4442" s="3">
        <v>540</v>
      </c>
      <c r="R4442" s="3">
        <v>0.47750351892722243</v>
      </c>
      <c r="S4442" s="10">
        <f t="shared" si="139"/>
        <v>279.33955857242512</v>
      </c>
      <c r="T4442" s="3" t="s">
        <v>197</v>
      </c>
      <c r="V4442"/>
      <c r="X4442"/>
      <c r="AE4442"/>
    </row>
    <row r="4443" spans="1:31" x14ac:dyDescent="0.25">
      <c r="A4443" s="3">
        <v>1447267038.7</v>
      </c>
      <c r="B4443" s="11">
        <v>44655</v>
      </c>
      <c r="C4443" s="3" t="s">
        <v>57</v>
      </c>
      <c r="D4443" s="3" t="s">
        <v>10</v>
      </c>
      <c r="E4443" s="3">
        <v>3</v>
      </c>
      <c r="F4443" s="3" t="s">
        <v>4</v>
      </c>
      <c r="G4443" s="3">
        <v>0</v>
      </c>
      <c r="H4443" s="3">
        <v>0</v>
      </c>
      <c r="I4443" t="s">
        <v>177</v>
      </c>
      <c r="J4443">
        <v>1688633</v>
      </c>
      <c r="K4443" s="3" t="s">
        <v>37</v>
      </c>
      <c r="L4443" s="3" t="s">
        <v>63</v>
      </c>
      <c r="M4443" s="3">
        <v>429</v>
      </c>
      <c r="N4443" s="3">
        <v>8.9072935158187079</v>
      </c>
      <c r="P4443" t="str">
        <f t="shared" si="138"/>
        <v>PORT09 to PORT03</v>
      </c>
      <c r="Q4443" s="3">
        <v>540</v>
      </c>
      <c r="R4443" s="3">
        <v>0.47750351892722243</v>
      </c>
      <c r="S4443" s="10">
        <f t="shared" si="139"/>
        <v>204.84900961977843</v>
      </c>
      <c r="T4443" s="3" t="s">
        <v>197</v>
      </c>
      <c r="V4443"/>
      <c r="X4443"/>
      <c r="AE4443"/>
    </row>
    <row r="4444" spans="1:31" x14ac:dyDescent="0.25">
      <c r="A4444" s="3">
        <v>1447295517.7</v>
      </c>
      <c r="B4444" s="11">
        <v>44660</v>
      </c>
      <c r="C4444" s="3" t="s">
        <v>57</v>
      </c>
      <c r="D4444" s="3" t="s">
        <v>10</v>
      </c>
      <c r="E4444" s="3">
        <v>3</v>
      </c>
      <c r="F4444" s="3" t="s">
        <v>4</v>
      </c>
      <c r="G4444" s="3">
        <v>0</v>
      </c>
      <c r="H4444" s="3">
        <v>0</v>
      </c>
      <c r="I4444" t="s">
        <v>177</v>
      </c>
      <c r="J4444">
        <v>1688633</v>
      </c>
      <c r="K4444" s="3" t="s">
        <v>37</v>
      </c>
      <c r="L4444" s="3" t="s">
        <v>63</v>
      </c>
      <c r="M4444" s="3">
        <v>272</v>
      </c>
      <c r="N4444" s="3">
        <v>3.340235068432015</v>
      </c>
      <c r="P4444" t="str">
        <f t="shared" si="138"/>
        <v>PORT09 to PORT03</v>
      </c>
      <c r="Q4444" s="3">
        <v>540</v>
      </c>
      <c r="R4444" s="3">
        <v>0.47750351892722243</v>
      </c>
      <c r="S4444" s="10">
        <f t="shared" si="139"/>
        <v>129.88095714820449</v>
      </c>
      <c r="T4444" s="3" t="s">
        <v>197</v>
      </c>
      <c r="V4444"/>
      <c r="X4444"/>
      <c r="AE4444"/>
    </row>
    <row r="4445" spans="1:31" x14ac:dyDescent="0.25">
      <c r="A4445" s="3">
        <v>1447144654.7</v>
      </c>
      <c r="B4445" s="11">
        <v>44658</v>
      </c>
      <c r="C4445" s="3" t="s">
        <v>57</v>
      </c>
      <c r="D4445" s="3" t="s">
        <v>10</v>
      </c>
      <c r="E4445" s="3">
        <v>3</v>
      </c>
      <c r="F4445" s="3" t="s">
        <v>4</v>
      </c>
      <c r="G4445" s="3">
        <v>0</v>
      </c>
      <c r="H4445" s="3">
        <v>0</v>
      </c>
      <c r="I4445" t="s">
        <v>177</v>
      </c>
      <c r="J4445">
        <v>1688575</v>
      </c>
      <c r="K4445" s="3" t="s">
        <v>37</v>
      </c>
      <c r="L4445" s="3" t="s">
        <v>63</v>
      </c>
      <c r="M4445" s="3">
        <v>780</v>
      </c>
      <c r="N4445" s="3">
        <v>48.217046430923233</v>
      </c>
      <c r="P4445" t="str">
        <f t="shared" si="138"/>
        <v>PORT09 to PORT03</v>
      </c>
      <c r="Q4445" s="3">
        <v>540</v>
      </c>
      <c r="R4445" s="3">
        <v>0.47750351892722243</v>
      </c>
      <c r="S4445" s="10">
        <f t="shared" si="139"/>
        <v>372.45274476323351</v>
      </c>
      <c r="T4445" s="3" t="s">
        <v>197</v>
      </c>
      <c r="V4445"/>
      <c r="X4445"/>
      <c r="AE4445"/>
    </row>
    <row r="4446" spans="1:31" x14ac:dyDescent="0.25">
      <c r="A4446" s="3">
        <v>1447382544.7</v>
      </c>
      <c r="B4446" s="11">
        <v>44662</v>
      </c>
      <c r="C4446" s="3" t="s">
        <v>57</v>
      </c>
      <c r="D4446" s="3" t="s">
        <v>10</v>
      </c>
      <c r="E4446" s="3">
        <v>3</v>
      </c>
      <c r="F4446" s="3" t="s">
        <v>4</v>
      </c>
      <c r="G4446" s="3">
        <v>0</v>
      </c>
      <c r="H4446" s="3">
        <v>0</v>
      </c>
      <c r="I4446" t="s">
        <v>177</v>
      </c>
      <c r="J4446">
        <v>1688575</v>
      </c>
      <c r="K4446" s="3" t="s">
        <v>37</v>
      </c>
      <c r="L4446" s="3" t="s">
        <v>63</v>
      </c>
      <c r="M4446" s="3">
        <v>1280</v>
      </c>
      <c r="N4446" s="3">
        <v>98.434092861846466</v>
      </c>
      <c r="P4446" t="str">
        <f t="shared" si="138"/>
        <v>PORT09 to PORT03</v>
      </c>
      <c r="Q4446" s="3">
        <v>540</v>
      </c>
      <c r="R4446" s="3">
        <v>0.47750351892722243</v>
      </c>
      <c r="S4446" s="10">
        <f t="shared" si="139"/>
        <v>611.20450422684473</v>
      </c>
      <c r="T4446" s="3" t="s">
        <v>197</v>
      </c>
      <c r="V4446"/>
      <c r="X4446"/>
      <c r="AE4446"/>
    </row>
    <row r="4447" spans="1:31" x14ac:dyDescent="0.25">
      <c r="A4447" s="3">
        <v>1447144653.7</v>
      </c>
      <c r="B4447" s="11">
        <v>44654</v>
      </c>
      <c r="C4447" s="3" t="s">
        <v>57</v>
      </c>
      <c r="D4447" s="3" t="s">
        <v>10</v>
      </c>
      <c r="E4447" s="3">
        <v>3</v>
      </c>
      <c r="F4447" s="3" t="s">
        <v>4</v>
      </c>
      <c r="G4447" s="3">
        <v>0</v>
      </c>
      <c r="H4447" s="3">
        <v>0</v>
      </c>
      <c r="I4447" t="s">
        <v>177</v>
      </c>
      <c r="J4447">
        <v>1688575</v>
      </c>
      <c r="K4447" s="3" t="s">
        <v>37</v>
      </c>
      <c r="L4447" s="3" t="s">
        <v>63</v>
      </c>
      <c r="M4447" s="3">
        <v>768</v>
      </c>
      <c r="N4447" s="3">
        <v>42.217046430923233</v>
      </c>
      <c r="P4447" t="str">
        <f t="shared" si="138"/>
        <v>PORT09 to PORT03</v>
      </c>
      <c r="Q4447" s="3">
        <v>540</v>
      </c>
      <c r="R4447" s="3">
        <v>0.47750351892722243</v>
      </c>
      <c r="S4447" s="10">
        <f t="shared" si="139"/>
        <v>366.72270253610679</v>
      </c>
      <c r="T4447" s="3" t="s">
        <v>197</v>
      </c>
      <c r="V4447"/>
      <c r="X4447"/>
      <c r="AE4447"/>
    </row>
    <row r="4448" spans="1:31" x14ac:dyDescent="0.25">
      <c r="A4448" s="3">
        <v>1447382543.7</v>
      </c>
      <c r="B4448" s="11">
        <v>44662</v>
      </c>
      <c r="C4448" s="3" t="s">
        <v>57</v>
      </c>
      <c r="D4448" s="3" t="s">
        <v>10</v>
      </c>
      <c r="E4448" s="3">
        <v>3</v>
      </c>
      <c r="F4448" s="3" t="s">
        <v>4</v>
      </c>
      <c r="G4448" s="3">
        <v>0</v>
      </c>
      <c r="H4448" s="3">
        <v>0</v>
      </c>
      <c r="I4448" t="s">
        <v>177</v>
      </c>
      <c r="J4448">
        <v>1688575</v>
      </c>
      <c r="K4448" s="3" t="s">
        <v>37</v>
      </c>
      <c r="L4448" s="3" t="s">
        <v>63</v>
      </c>
      <c r="M4448" s="3">
        <v>1312</v>
      </c>
      <c r="N4448" s="3">
        <v>82.434092861846466</v>
      </c>
      <c r="P4448" t="str">
        <f t="shared" si="138"/>
        <v>PORT09 to PORT03</v>
      </c>
      <c r="Q4448" s="3">
        <v>540</v>
      </c>
      <c r="R4448" s="3">
        <v>0.47750351892722243</v>
      </c>
      <c r="S4448" s="10">
        <f t="shared" si="139"/>
        <v>626.48461683251583</v>
      </c>
      <c r="T4448" s="3" t="s">
        <v>197</v>
      </c>
      <c r="V4448"/>
      <c r="X4448"/>
      <c r="AE4448"/>
    </row>
    <row r="4449" spans="1:31" x14ac:dyDescent="0.25">
      <c r="A4449" s="3">
        <v>1447360925.7</v>
      </c>
      <c r="B4449" s="11">
        <v>44653</v>
      </c>
      <c r="C4449" s="3" t="s">
        <v>57</v>
      </c>
      <c r="D4449" s="3" t="s">
        <v>10</v>
      </c>
      <c r="E4449" s="3">
        <v>3</v>
      </c>
      <c r="F4449" s="3" t="s">
        <v>4</v>
      </c>
      <c r="G4449" s="3">
        <v>0</v>
      </c>
      <c r="H4449" s="3">
        <v>0</v>
      </c>
      <c r="I4449" t="s">
        <v>177</v>
      </c>
      <c r="J4449">
        <v>1689546</v>
      </c>
      <c r="K4449" s="3" t="s">
        <v>37</v>
      </c>
      <c r="L4449" s="3" t="s">
        <v>63</v>
      </c>
      <c r="M4449" s="3">
        <v>784</v>
      </c>
      <c r="N4449" s="3">
        <v>34.481448739356644</v>
      </c>
      <c r="P4449" t="str">
        <f t="shared" si="138"/>
        <v>PORT09 to PORT03</v>
      </c>
      <c r="Q4449" s="3">
        <v>540</v>
      </c>
      <c r="R4449" s="3">
        <v>0.47750351892722243</v>
      </c>
      <c r="S4449" s="10">
        <f t="shared" si="139"/>
        <v>374.3627588389424</v>
      </c>
      <c r="T4449" s="3" t="s">
        <v>197</v>
      </c>
      <c r="V4449"/>
      <c r="X4449"/>
      <c r="AE4449"/>
    </row>
    <row r="4450" spans="1:31" x14ac:dyDescent="0.25">
      <c r="A4450" s="3">
        <v>1447382546.7</v>
      </c>
      <c r="B4450" s="11">
        <v>44659</v>
      </c>
      <c r="C4450" s="3" t="s">
        <v>57</v>
      </c>
      <c r="D4450" s="3" t="s">
        <v>10</v>
      </c>
      <c r="E4450" s="3">
        <v>3</v>
      </c>
      <c r="F4450" s="3" t="s">
        <v>4</v>
      </c>
      <c r="G4450" s="3">
        <v>0</v>
      </c>
      <c r="H4450" s="3">
        <v>0</v>
      </c>
      <c r="I4450" t="s">
        <v>177</v>
      </c>
      <c r="J4450">
        <v>1689546</v>
      </c>
      <c r="K4450" s="3" t="s">
        <v>37</v>
      </c>
      <c r="L4450" s="3" t="s">
        <v>63</v>
      </c>
      <c r="M4450" s="3">
        <v>394</v>
      </c>
      <c r="N4450" s="3">
        <v>7.6625441643014769</v>
      </c>
      <c r="P4450" t="str">
        <f t="shared" si="138"/>
        <v>PORT09 to PORT03</v>
      </c>
      <c r="Q4450" s="3">
        <v>540</v>
      </c>
      <c r="R4450" s="3">
        <v>0.47750351892722243</v>
      </c>
      <c r="S4450" s="10">
        <f t="shared" si="139"/>
        <v>188.13638645732564</v>
      </c>
      <c r="T4450" s="3" t="s">
        <v>197</v>
      </c>
      <c r="V4450"/>
      <c r="X4450"/>
      <c r="AE4450"/>
    </row>
    <row r="4451" spans="1:31" x14ac:dyDescent="0.25">
      <c r="A4451" s="3">
        <v>1447305236.7</v>
      </c>
      <c r="B4451" s="11">
        <v>44662</v>
      </c>
      <c r="C4451" s="3" t="s">
        <v>57</v>
      </c>
      <c r="D4451" s="3" t="s">
        <v>10</v>
      </c>
      <c r="E4451" s="3">
        <v>3</v>
      </c>
      <c r="F4451" s="3" t="s">
        <v>4</v>
      </c>
      <c r="G4451" s="3">
        <v>0</v>
      </c>
      <c r="H4451" s="3">
        <v>0</v>
      </c>
      <c r="I4451" t="s">
        <v>177</v>
      </c>
      <c r="J4451">
        <v>1689546</v>
      </c>
      <c r="K4451" s="3" t="s">
        <v>37</v>
      </c>
      <c r="L4451" s="3" t="s">
        <v>63</v>
      </c>
      <c r="M4451" s="3">
        <v>1268</v>
      </c>
      <c r="N4451" s="3">
        <v>69.625441643014767</v>
      </c>
      <c r="P4451" t="str">
        <f t="shared" si="138"/>
        <v>PORT09 to PORT03</v>
      </c>
      <c r="Q4451" s="3">
        <v>540</v>
      </c>
      <c r="R4451" s="3">
        <v>0.47750351892722243</v>
      </c>
      <c r="S4451" s="10">
        <f t="shared" si="139"/>
        <v>605.47446199971807</v>
      </c>
      <c r="T4451" s="3" t="s">
        <v>197</v>
      </c>
      <c r="V4451"/>
      <c r="X4451"/>
      <c r="AE4451"/>
    </row>
    <row r="4452" spans="1:31" x14ac:dyDescent="0.25">
      <c r="A4452" s="3">
        <v>1447382545.7</v>
      </c>
      <c r="B4452" s="11">
        <v>44655</v>
      </c>
      <c r="C4452" s="3" t="s">
        <v>57</v>
      </c>
      <c r="D4452" s="3" t="s">
        <v>10</v>
      </c>
      <c r="E4452" s="3">
        <v>3</v>
      </c>
      <c r="F4452" s="3" t="s">
        <v>4</v>
      </c>
      <c r="G4452" s="3">
        <v>0</v>
      </c>
      <c r="H4452" s="3">
        <v>0</v>
      </c>
      <c r="I4452" t="s">
        <v>177</v>
      </c>
      <c r="J4452">
        <v>1689546</v>
      </c>
      <c r="K4452" s="3" t="s">
        <v>37</v>
      </c>
      <c r="L4452" s="3" t="s">
        <v>63</v>
      </c>
      <c r="M4452" s="3">
        <v>355</v>
      </c>
      <c r="N4452" s="3">
        <v>7.6625441643014769</v>
      </c>
      <c r="P4452" t="str">
        <f t="shared" si="138"/>
        <v>PORT09 to PORT03</v>
      </c>
      <c r="Q4452" s="3">
        <v>540</v>
      </c>
      <c r="R4452" s="3">
        <v>0.47750351892722243</v>
      </c>
      <c r="S4452" s="10">
        <f t="shared" si="139"/>
        <v>169.51374921916397</v>
      </c>
      <c r="T4452" s="3" t="s">
        <v>197</v>
      </c>
      <c r="V4452"/>
      <c r="X4452"/>
      <c r="AE4452"/>
    </row>
    <row r="4453" spans="1:31" x14ac:dyDescent="0.25">
      <c r="A4453" s="3">
        <v>1447345010.7</v>
      </c>
      <c r="B4453" s="11">
        <v>44662</v>
      </c>
      <c r="C4453" s="3" t="s">
        <v>57</v>
      </c>
      <c r="D4453" s="3" t="s">
        <v>10</v>
      </c>
      <c r="E4453" s="3">
        <v>3</v>
      </c>
      <c r="F4453" s="3" t="s">
        <v>4</v>
      </c>
      <c r="G4453" s="3">
        <v>0</v>
      </c>
      <c r="H4453" s="3">
        <v>0</v>
      </c>
      <c r="I4453" t="s">
        <v>177</v>
      </c>
      <c r="J4453">
        <v>1689546</v>
      </c>
      <c r="K4453" s="3" t="s">
        <v>37</v>
      </c>
      <c r="L4453" s="3" t="s">
        <v>63</v>
      </c>
      <c r="M4453" s="3">
        <v>583</v>
      </c>
      <c r="N4453" s="3">
        <v>21.987632492904432</v>
      </c>
      <c r="P4453" t="str">
        <f t="shared" si="138"/>
        <v>PORT09 to PORT03</v>
      </c>
      <c r="Q4453" s="3">
        <v>540</v>
      </c>
      <c r="R4453" s="3">
        <v>0.47750351892722243</v>
      </c>
      <c r="S4453" s="10">
        <f t="shared" si="139"/>
        <v>278.38455153457068</v>
      </c>
      <c r="T4453" s="3" t="s">
        <v>197</v>
      </c>
      <c r="V4453"/>
      <c r="X4453"/>
      <c r="AE4453"/>
    </row>
    <row r="4454" spans="1:31" x14ac:dyDescent="0.25">
      <c r="A4454" s="3">
        <v>1447410956.7</v>
      </c>
      <c r="B4454" s="11">
        <v>44654</v>
      </c>
      <c r="C4454" s="3" t="s">
        <v>57</v>
      </c>
      <c r="D4454" s="3" t="s">
        <v>10</v>
      </c>
      <c r="E4454" s="3">
        <v>3</v>
      </c>
      <c r="F4454" s="3" t="s">
        <v>4</v>
      </c>
      <c r="G4454" s="3">
        <v>0</v>
      </c>
      <c r="H4454" s="3">
        <v>0</v>
      </c>
      <c r="I4454" t="s">
        <v>177</v>
      </c>
      <c r="J4454">
        <v>1689546</v>
      </c>
      <c r="K4454" s="3" t="s">
        <v>37</v>
      </c>
      <c r="L4454" s="3" t="s">
        <v>63</v>
      </c>
      <c r="M4454" s="3">
        <v>396</v>
      </c>
      <c r="N4454" s="3">
        <v>10.493816246452216</v>
      </c>
      <c r="P4454" t="str">
        <f t="shared" si="138"/>
        <v>PORT09 to PORT03</v>
      </c>
      <c r="Q4454" s="3">
        <v>540</v>
      </c>
      <c r="R4454" s="3">
        <v>0.47750351892722243</v>
      </c>
      <c r="S4454" s="10">
        <f t="shared" si="139"/>
        <v>189.09139349518009</v>
      </c>
      <c r="T4454" s="3" t="s">
        <v>197</v>
      </c>
      <c r="V4454"/>
      <c r="X4454"/>
      <c r="AE4454"/>
    </row>
    <row r="4455" spans="1:31" x14ac:dyDescent="0.25">
      <c r="A4455" s="3">
        <v>1447345009.7</v>
      </c>
      <c r="B4455" s="11">
        <v>44655</v>
      </c>
      <c r="C4455" s="3" t="s">
        <v>57</v>
      </c>
      <c r="D4455" s="3" t="s">
        <v>10</v>
      </c>
      <c r="E4455" s="3">
        <v>3</v>
      </c>
      <c r="F4455" s="3" t="s">
        <v>4</v>
      </c>
      <c r="G4455" s="3">
        <v>0</v>
      </c>
      <c r="H4455" s="3">
        <v>0</v>
      </c>
      <c r="I4455" t="s">
        <v>177</v>
      </c>
      <c r="J4455">
        <v>1689546</v>
      </c>
      <c r="K4455" s="3" t="s">
        <v>37</v>
      </c>
      <c r="L4455" s="3" t="s">
        <v>63</v>
      </c>
      <c r="M4455" s="3">
        <v>1272</v>
      </c>
      <c r="N4455" s="3">
        <v>72.625441643014767</v>
      </c>
      <c r="P4455" t="str">
        <f t="shared" si="138"/>
        <v>PORT09 to PORT03</v>
      </c>
      <c r="Q4455" s="3">
        <v>540</v>
      </c>
      <c r="R4455" s="3">
        <v>0.47750351892722243</v>
      </c>
      <c r="S4455" s="10">
        <f t="shared" si="139"/>
        <v>607.38447607542696</v>
      </c>
      <c r="T4455" s="3" t="s">
        <v>197</v>
      </c>
      <c r="V4455"/>
      <c r="X4455"/>
      <c r="AE4455"/>
    </row>
    <row r="4456" spans="1:31" x14ac:dyDescent="0.25">
      <c r="A4456" s="3">
        <v>1447360918.7</v>
      </c>
      <c r="B4456" s="11">
        <v>44654</v>
      </c>
      <c r="C4456" s="3" t="s">
        <v>57</v>
      </c>
      <c r="D4456" s="3" t="s">
        <v>10</v>
      </c>
      <c r="E4456" s="3">
        <v>3</v>
      </c>
      <c r="F4456" s="3" t="s">
        <v>4</v>
      </c>
      <c r="G4456" s="3">
        <v>0</v>
      </c>
      <c r="H4456" s="3">
        <v>0</v>
      </c>
      <c r="I4456" t="s">
        <v>177</v>
      </c>
      <c r="J4456">
        <v>1689546</v>
      </c>
      <c r="K4456" s="3" t="s">
        <v>37</v>
      </c>
      <c r="L4456" s="3" t="s">
        <v>63</v>
      </c>
      <c r="M4456" s="3">
        <v>952</v>
      </c>
      <c r="N4456" s="3">
        <v>51.637809150110336</v>
      </c>
      <c r="P4456" t="str">
        <f t="shared" si="138"/>
        <v>PORT09 to PORT03</v>
      </c>
      <c r="Q4456" s="3">
        <v>540</v>
      </c>
      <c r="R4456" s="3">
        <v>0.47750351892722243</v>
      </c>
      <c r="S4456" s="10">
        <f t="shared" si="139"/>
        <v>454.58335001871575</v>
      </c>
      <c r="T4456" s="3" t="s">
        <v>197</v>
      </c>
      <c r="V4456"/>
      <c r="X4456"/>
      <c r="AE4456"/>
    </row>
    <row r="4457" spans="1:31" x14ac:dyDescent="0.25">
      <c r="A4457" s="3">
        <v>1447317052.7</v>
      </c>
      <c r="B4457" s="11">
        <v>44662</v>
      </c>
      <c r="C4457" s="3" t="s">
        <v>57</v>
      </c>
      <c r="D4457" s="3" t="s">
        <v>10</v>
      </c>
      <c r="E4457" s="3">
        <v>3</v>
      </c>
      <c r="F4457" s="3" t="s">
        <v>4</v>
      </c>
      <c r="G4457" s="3">
        <v>0</v>
      </c>
      <c r="H4457" s="3">
        <v>0</v>
      </c>
      <c r="I4457" t="s">
        <v>177</v>
      </c>
      <c r="J4457">
        <v>1689546</v>
      </c>
      <c r="K4457" s="3" t="s">
        <v>37</v>
      </c>
      <c r="L4457" s="3" t="s">
        <v>63</v>
      </c>
      <c r="M4457" s="3">
        <v>771</v>
      </c>
      <c r="N4457" s="3">
        <v>35.481448739356644</v>
      </c>
      <c r="P4457" t="str">
        <f t="shared" si="138"/>
        <v>PORT09 to PORT03</v>
      </c>
      <c r="Q4457" s="3">
        <v>540</v>
      </c>
      <c r="R4457" s="3">
        <v>0.47750351892722243</v>
      </c>
      <c r="S4457" s="10">
        <f t="shared" si="139"/>
        <v>368.15521309288852</v>
      </c>
      <c r="T4457" s="3" t="s">
        <v>197</v>
      </c>
      <c r="V4457"/>
      <c r="X4457"/>
      <c r="AE4457"/>
    </row>
    <row r="4458" spans="1:31" x14ac:dyDescent="0.25">
      <c r="A4458" s="3">
        <v>1447382548.7</v>
      </c>
      <c r="B4458" s="11">
        <v>44660</v>
      </c>
      <c r="C4458" s="3" t="s">
        <v>57</v>
      </c>
      <c r="D4458" s="3" t="s">
        <v>10</v>
      </c>
      <c r="E4458" s="3">
        <v>3</v>
      </c>
      <c r="F4458" s="3" t="s">
        <v>4</v>
      </c>
      <c r="G4458" s="3">
        <v>0</v>
      </c>
      <c r="H4458" s="3">
        <v>0</v>
      </c>
      <c r="I4458" t="s">
        <v>177</v>
      </c>
      <c r="J4458">
        <v>1689546</v>
      </c>
      <c r="K4458" s="3" t="s">
        <v>37</v>
      </c>
      <c r="L4458" s="3" t="s">
        <v>63</v>
      </c>
      <c r="M4458" s="3">
        <v>479</v>
      </c>
      <c r="N4458" s="3">
        <v>11.493816246452216</v>
      </c>
      <c r="P4458" t="str">
        <f t="shared" si="138"/>
        <v>PORT09 to PORT03</v>
      </c>
      <c r="Q4458" s="3">
        <v>540</v>
      </c>
      <c r="R4458" s="3">
        <v>0.47750351892722243</v>
      </c>
      <c r="S4458" s="10">
        <f t="shared" si="139"/>
        <v>228.72418556613954</v>
      </c>
      <c r="T4458" s="3" t="s">
        <v>197</v>
      </c>
      <c r="V4458"/>
      <c r="X4458"/>
      <c r="AE4458"/>
    </row>
    <row r="4459" spans="1:31" x14ac:dyDescent="0.25">
      <c r="A4459" s="3">
        <v>1447267039.7</v>
      </c>
      <c r="B4459" s="11">
        <v>44665</v>
      </c>
      <c r="C4459" s="3" t="s">
        <v>57</v>
      </c>
      <c r="D4459" s="3" t="s">
        <v>10</v>
      </c>
      <c r="E4459" s="3">
        <v>3</v>
      </c>
      <c r="F4459" s="3" t="s">
        <v>4</v>
      </c>
      <c r="G4459" s="3">
        <v>0</v>
      </c>
      <c r="H4459" s="3">
        <v>0</v>
      </c>
      <c r="I4459" t="s">
        <v>177</v>
      </c>
      <c r="J4459">
        <v>1689546</v>
      </c>
      <c r="K4459" s="3" t="s">
        <v>37</v>
      </c>
      <c r="L4459" s="3" t="s">
        <v>63</v>
      </c>
      <c r="M4459" s="3">
        <v>1559</v>
      </c>
      <c r="N4459" s="3">
        <v>90.463692511273976</v>
      </c>
      <c r="P4459" t="str">
        <f t="shared" si="138"/>
        <v>PORT09 to PORT03</v>
      </c>
      <c r="Q4459" s="3">
        <v>540</v>
      </c>
      <c r="R4459" s="3">
        <v>0.47750351892722243</v>
      </c>
      <c r="S4459" s="10">
        <f t="shared" si="139"/>
        <v>744.42798600753974</v>
      </c>
      <c r="T4459" s="3" t="s">
        <v>197</v>
      </c>
      <c r="V4459"/>
      <c r="X4459"/>
      <c r="AE4459"/>
    </row>
    <row r="4460" spans="1:31" x14ac:dyDescent="0.25">
      <c r="A4460" s="3">
        <v>1447317051.7</v>
      </c>
      <c r="B4460" s="11">
        <v>44659</v>
      </c>
      <c r="C4460" s="3" t="s">
        <v>57</v>
      </c>
      <c r="D4460" s="3" t="s">
        <v>10</v>
      </c>
      <c r="E4460" s="3">
        <v>3</v>
      </c>
      <c r="F4460" s="3" t="s">
        <v>4</v>
      </c>
      <c r="G4460" s="3">
        <v>0</v>
      </c>
      <c r="H4460" s="3">
        <v>0</v>
      </c>
      <c r="I4460" t="s">
        <v>177</v>
      </c>
      <c r="J4460">
        <v>1689546</v>
      </c>
      <c r="K4460" s="3" t="s">
        <v>37</v>
      </c>
      <c r="L4460" s="3" t="s">
        <v>63</v>
      </c>
      <c r="M4460" s="3">
        <v>328</v>
      </c>
      <c r="N4460" s="3">
        <v>3.8312720821507384</v>
      </c>
      <c r="P4460" t="str">
        <f t="shared" si="138"/>
        <v>PORT09 to PORT03</v>
      </c>
      <c r="Q4460" s="3">
        <v>540</v>
      </c>
      <c r="R4460" s="3">
        <v>0.47750351892722243</v>
      </c>
      <c r="S4460" s="10">
        <f t="shared" si="139"/>
        <v>156.62115420812896</v>
      </c>
      <c r="T4460" s="3" t="s">
        <v>197</v>
      </c>
      <c r="V4460"/>
      <c r="X4460"/>
      <c r="AE4460"/>
    </row>
    <row r="4461" spans="1:31" x14ac:dyDescent="0.25">
      <c r="A4461" s="3">
        <v>1447295518.7</v>
      </c>
      <c r="B4461" s="11">
        <v>44662</v>
      </c>
      <c r="C4461" s="3" t="s">
        <v>57</v>
      </c>
      <c r="D4461" s="3" t="s">
        <v>10</v>
      </c>
      <c r="E4461" s="3">
        <v>3</v>
      </c>
      <c r="F4461" s="3" t="s">
        <v>4</v>
      </c>
      <c r="G4461" s="3">
        <v>0</v>
      </c>
      <c r="H4461" s="3">
        <v>0</v>
      </c>
      <c r="I4461" t="s">
        <v>177</v>
      </c>
      <c r="J4461">
        <v>1689546</v>
      </c>
      <c r="K4461" s="3" t="s">
        <v>37</v>
      </c>
      <c r="L4461" s="3" t="s">
        <v>63</v>
      </c>
      <c r="M4461" s="3">
        <v>728</v>
      </c>
      <c r="N4461" s="3">
        <v>35.481448739356644</v>
      </c>
      <c r="P4461" t="str">
        <f t="shared" si="138"/>
        <v>PORT09 to PORT03</v>
      </c>
      <c r="Q4461" s="3">
        <v>540</v>
      </c>
      <c r="R4461" s="3">
        <v>0.47750351892722243</v>
      </c>
      <c r="S4461" s="10">
        <f t="shared" si="139"/>
        <v>347.62256177901793</v>
      </c>
      <c r="T4461" s="3" t="s">
        <v>197</v>
      </c>
      <c r="V4461"/>
      <c r="X4461"/>
      <c r="AE4461"/>
    </row>
    <row r="4462" spans="1:31" x14ac:dyDescent="0.25">
      <c r="A4462" s="3">
        <v>1447382547.7</v>
      </c>
      <c r="B4462" s="11">
        <v>44661</v>
      </c>
      <c r="C4462" s="3" t="s">
        <v>57</v>
      </c>
      <c r="D4462" s="3" t="s">
        <v>10</v>
      </c>
      <c r="E4462" s="3">
        <v>3</v>
      </c>
      <c r="F4462" s="3" t="s">
        <v>4</v>
      </c>
      <c r="G4462" s="3">
        <v>0</v>
      </c>
      <c r="H4462" s="3">
        <v>0</v>
      </c>
      <c r="I4462" t="s">
        <v>177</v>
      </c>
      <c r="J4462">
        <v>1689546</v>
      </c>
      <c r="K4462" s="3" t="s">
        <v>37</v>
      </c>
      <c r="L4462" s="3" t="s">
        <v>63</v>
      </c>
      <c r="M4462" s="3">
        <v>886</v>
      </c>
      <c r="N4462" s="3">
        <v>43.975264985808863</v>
      </c>
      <c r="P4462" t="str">
        <f t="shared" si="138"/>
        <v>PORT09 to PORT03</v>
      </c>
      <c r="Q4462" s="3">
        <v>540</v>
      </c>
      <c r="R4462" s="3">
        <v>0.47750351892722243</v>
      </c>
      <c r="S4462" s="10">
        <f t="shared" si="139"/>
        <v>423.06811776951906</v>
      </c>
      <c r="T4462" s="3" t="s">
        <v>197</v>
      </c>
      <c r="V4462"/>
      <c r="X4462"/>
      <c r="AE4462"/>
    </row>
    <row r="4463" spans="1:31" x14ac:dyDescent="0.25">
      <c r="A4463" s="3">
        <v>1447339802.7</v>
      </c>
      <c r="B4463" s="11">
        <v>44659</v>
      </c>
      <c r="C4463" s="3" t="s">
        <v>57</v>
      </c>
      <c r="D4463" s="3" t="s">
        <v>10</v>
      </c>
      <c r="E4463" s="3">
        <v>3</v>
      </c>
      <c r="F4463" s="3" t="s">
        <v>4</v>
      </c>
      <c r="G4463" s="3">
        <v>0</v>
      </c>
      <c r="H4463" s="3">
        <v>0</v>
      </c>
      <c r="I4463" t="s">
        <v>177</v>
      </c>
      <c r="J4463">
        <v>1689548</v>
      </c>
      <c r="K4463" s="3" t="s">
        <v>37</v>
      </c>
      <c r="L4463" s="3" t="s">
        <v>63</v>
      </c>
      <c r="M4463" s="3">
        <v>390</v>
      </c>
      <c r="N4463" s="3">
        <v>11.171968144653251</v>
      </c>
      <c r="P4463" t="str">
        <f t="shared" si="138"/>
        <v>PORT09 to PORT03</v>
      </c>
      <c r="Q4463" s="3">
        <v>540</v>
      </c>
      <c r="R4463" s="3">
        <v>0.47750351892722243</v>
      </c>
      <c r="S4463" s="10">
        <f t="shared" si="139"/>
        <v>186.22637238161676</v>
      </c>
      <c r="T4463" s="3" t="s">
        <v>197</v>
      </c>
      <c r="V4463"/>
      <c r="X4463"/>
      <c r="AE4463"/>
    </row>
    <row r="4464" spans="1:31" x14ac:dyDescent="0.25">
      <c r="A4464" s="3">
        <v>1447242896.7</v>
      </c>
      <c r="B4464" s="11">
        <v>44652</v>
      </c>
      <c r="C4464" s="3" t="s">
        <v>57</v>
      </c>
      <c r="D4464" s="3" t="s">
        <v>10</v>
      </c>
      <c r="E4464" s="3">
        <v>3</v>
      </c>
      <c r="F4464" s="3" t="s">
        <v>4</v>
      </c>
      <c r="G4464" s="3">
        <v>0</v>
      </c>
      <c r="H4464" s="3">
        <v>0</v>
      </c>
      <c r="I4464" t="s">
        <v>177</v>
      </c>
      <c r="J4464">
        <v>1689548</v>
      </c>
      <c r="K4464" s="3" t="s">
        <v>37</v>
      </c>
      <c r="L4464" s="3" t="s">
        <v>63</v>
      </c>
      <c r="M4464" s="3">
        <v>298</v>
      </c>
      <c r="N4464" s="3">
        <v>3.2771106557649534</v>
      </c>
      <c r="P4464" t="str">
        <f t="shared" si="138"/>
        <v>PORT09 to PORT03</v>
      </c>
      <c r="Q4464" s="3">
        <v>540</v>
      </c>
      <c r="R4464" s="3">
        <v>0.47750351892722243</v>
      </c>
      <c r="S4464" s="10">
        <f t="shared" si="139"/>
        <v>142.29604864031228</v>
      </c>
      <c r="T4464" s="3" t="s">
        <v>197</v>
      </c>
      <c r="V4464"/>
      <c r="X4464"/>
      <c r="AE4464"/>
    </row>
    <row r="4465" spans="1:31" x14ac:dyDescent="0.25">
      <c r="A4465" s="3">
        <v>1447317053.7</v>
      </c>
      <c r="B4465" s="11">
        <v>44659</v>
      </c>
      <c r="C4465" s="3" t="s">
        <v>57</v>
      </c>
      <c r="D4465" s="3" t="s">
        <v>10</v>
      </c>
      <c r="E4465" s="3">
        <v>3</v>
      </c>
      <c r="F4465" s="3" t="s">
        <v>4</v>
      </c>
      <c r="G4465" s="3">
        <v>0</v>
      </c>
      <c r="H4465" s="3">
        <v>0</v>
      </c>
      <c r="I4465" t="s">
        <v>177</v>
      </c>
      <c r="J4465">
        <v>1689548</v>
      </c>
      <c r="K4465" s="3" t="s">
        <v>37</v>
      </c>
      <c r="L4465" s="3" t="s">
        <v>63</v>
      </c>
      <c r="M4465" s="3">
        <v>2369</v>
      </c>
      <c r="N4465" s="3">
        <v>163.93876676728422</v>
      </c>
      <c r="P4465" t="str">
        <f t="shared" si="138"/>
        <v>PORT09 to PORT03</v>
      </c>
      <c r="Q4465" s="3">
        <v>540</v>
      </c>
      <c r="R4465" s="3">
        <v>0.47750351892722243</v>
      </c>
      <c r="S4465" s="10">
        <f t="shared" si="139"/>
        <v>1131.20583633859</v>
      </c>
      <c r="T4465" s="3" t="s">
        <v>82</v>
      </c>
      <c r="V4465"/>
      <c r="X4465"/>
      <c r="AE4465"/>
    </row>
    <row r="4466" spans="1:31" x14ac:dyDescent="0.25">
      <c r="A4466" s="3">
        <v>1447295519.7</v>
      </c>
      <c r="B4466" s="11">
        <v>44660</v>
      </c>
      <c r="C4466" s="3" t="s">
        <v>57</v>
      </c>
      <c r="D4466" s="3" t="s">
        <v>10</v>
      </c>
      <c r="E4466" s="3">
        <v>3</v>
      </c>
      <c r="F4466" s="3" t="s">
        <v>4</v>
      </c>
      <c r="G4466" s="3">
        <v>0</v>
      </c>
      <c r="H4466" s="3">
        <v>0</v>
      </c>
      <c r="I4466" t="s">
        <v>177</v>
      </c>
      <c r="J4466">
        <v>1689548</v>
      </c>
      <c r="K4466" s="3" t="s">
        <v>37</v>
      </c>
      <c r="L4466" s="3" t="s">
        <v>63</v>
      </c>
      <c r="M4466" s="3">
        <v>282</v>
      </c>
      <c r="N4466" s="3">
        <v>3.5750298062890402</v>
      </c>
      <c r="P4466" t="str">
        <f t="shared" si="138"/>
        <v>PORT09 to PORT03</v>
      </c>
      <c r="Q4466" s="3">
        <v>540</v>
      </c>
      <c r="R4466" s="3">
        <v>0.47750351892722243</v>
      </c>
      <c r="S4466" s="10">
        <f t="shared" si="139"/>
        <v>134.65599233747673</v>
      </c>
      <c r="T4466" s="3" t="s">
        <v>197</v>
      </c>
      <c r="V4466"/>
      <c r="X4466"/>
      <c r="AE4466"/>
    </row>
    <row r="4467" spans="1:31" x14ac:dyDescent="0.25">
      <c r="A4467" s="3">
        <v>1447149403.7</v>
      </c>
      <c r="B4467" s="11">
        <v>44658</v>
      </c>
      <c r="C4467" s="3" t="s">
        <v>57</v>
      </c>
      <c r="D4467" s="3" t="s">
        <v>10</v>
      </c>
      <c r="E4467" s="3">
        <v>3</v>
      </c>
      <c r="F4467" s="3" t="s">
        <v>4</v>
      </c>
      <c r="G4467" s="3">
        <v>0</v>
      </c>
      <c r="H4467" s="3">
        <v>0</v>
      </c>
      <c r="I4467" t="s">
        <v>177</v>
      </c>
      <c r="J4467">
        <v>1689548</v>
      </c>
      <c r="K4467" s="3" t="s">
        <v>37</v>
      </c>
      <c r="L4467" s="3" t="s">
        <v>63</v>
      </c>
      <c r="M4467" s="3">
        <v>453</v>
      </c>
      <c r="N4467" s="3">
        <v>10.171968144653251</v>
      </c>
      <c r="P4467" t="str">
        <f t="shared" si="138"/>
        <v>PORT09 to PORT03</v>
      </c>
      <c r="Q4467" s="3">
        <v>540</v>
      </c>
      <c r="R4467" s="3">
        <v>0.47750351892722243</v>
      </c>
      <c r="S4467" s="10">
        <f t="shared" si="139"/>
        <v>216.30909407403175</v>
      </c>
      <c r="T4467" s="3" t="s">
        <v>197</v>
      </c>
      <c r="V4467"/>
      <c r="X4467"/>
      <c r="AE4467"/>
    </row>
    <row r="4468" spans="1:31" x14ac:dyDescent="0.25">
      <c r="A4468" s="3">
        <v>1447374422.7</v>
      </c>
      <c r="B4468" s="11">
        <v>44660</v>
      </c>
      <c r="C4468" s="3" t="s">
        <v>57</v>
      </c>
      <c r="D4468" s="3" t="s">
        <v>10</v>
      </c>
      <c r="E4468" s="3">
        <v>3</v>
      </c>
      <c r="F4468" s="3" t="s">
        <v>4</v>
      </c>
      <c r="G4468" s="3">
        <v>0</v>
      </c>
      <c r="H4468" s="3">
        <v>0</v>
      </c>
      <c r="I4468" t="s">
        <v>177</v>
      </c>
      <c r="J4468">
        <v>1689548</v>
      </c>
      <c r="K4468" s="3" t="s">
        <v>37</v>
      </c>
      <c r="L4468" s="3" t="s">
        <v>63</v>
      </c>
      <c r="M4468" s="3">
        <v>706</v>
      </c>
      <c r="N4468" s="3">
        <v>29.791915052408669</v>
      </c>
      <c r="P4468" t="str">
        <f t="shared" si="138"/>
        <v>PORT09 to PORT03</v>
      </c>
      <c r="Q4468" s="3">
        <v>540</v>
      </c>
      <c r="R4468" s="3">
        <v>0.47750351892722243</v>
      </c>
      <c r="S4468" s="10">
        <f t="shared" si="139"/>
        <v>337.11748436261905</v>
      </c>
      <c r="T4468" s="3" t="s">
        <v>197</v>
      </c>
      <c r="V4468"/>
      <c r="X4468"/>
      <c r="AE4468"/>
    </row>
    <row r="4469" spans="1:31" x14ac:dyDescent="0.25">
      <c r="A4469" s="3">
        <v>1447149404.7</v>
      </c>
      <c r="B4469" s="11">
        <v>44662</v>
      </c>
      <c r="C4469" s="3" t="s">
        <v>57</v>
      </c>
      <c r="D4469" s="3" t="s">
        <v>10</v>
      </c>
      <c r="E4469" s="3">
        <v>3</v>
      </c>
      <c r="F4469" s="3" t="s">
        <v>4</v>
      </c>
      <c r="G4469" s="3">
        <v>0</v>
      </c>
      <c r="H4469" s="3">
        <v>0</v>
      </c>
      <c r="I4469" t="s">
        <v>177</v>
      </c>
      <c r="J4469">
        <v>1689548</v>
      </c>
      <c r="K4469" s="3" t="s">
        <v>37</v>
      </c>
      <c r="L4469" s="3" t="s">
        <v>63</v>
      </c>
      <c r="M4469" s="3">
        <v>263</v>
      </c>
      <c r="N4469" s="3">
        <v>0.59583830104817337</v>
      </c>
      <c r="P4469" t="str">
        <f t="shared" si="138"/>
        <v>PORT09 to PORT03</v>
      </c>
      <c r="Q4469" s="3">
        <v>540</v>
      </c>
      <c r="R4469" s="3">
        <v>0.47750351892722243</v>
      </c>
      <c r="S4469" s="10">
        <f t="shared" si="139"/>
        <v>125.58342547785949</v>
      </c>
      <c r="T4469" s="3" t="s">
        <v>197</v>
      </c>
      <c r="V4469"/>
      <c r="X4469"/>
      <c r="AE4469"/>
    </row>
    <row r="4470" spans="1:31" x14ac:dyDescent="0.25">
      <c r="A4470" s="3">
        <v>1447348792.7</v>
      </c>
      <c r="B4470" s="11">
        <v>44662</v>
      </c>
      <c r="C4470" s="3" t="s">
        <v>57</v>
      </c>
      <c r="D4470" s="3" t="s">
        <v>10</v>
      </c>
      <c r="E4470" s="3">
        <v>3</v>
      </c>
      <c r="F4470" s="3" t="s">
        <v>4</v>
      </c>
      <c r="G4470" s="3">
        <v>0</v>
      </c>
      <c r="H4470" s="3">
        <v>0</v>
      </c>
      <c r="I4470" t="s">
        <v>177</v>
      </c>
      <c r="J4470">
        <v>1689548</v>
      </c>
      <c r="K4470" s="3" t="s">
        <v>37</v>
      </c>
      <c r="L4470" s="3" t="s">
        <v>63</v>
      </c>
      <c r="M4470" s="3">
        <v>1512</v>
      </c>
      <c r="N4470" s="3">
        <v>88.375745157226007</v>
      </c>
      <c r="P4470" t="str">
        <f t="shared" si="138"/>
        <v>PORT09 to PORT03</v>
      </c>
      <c r="Q4470" s="3">
        <v>540</v>
      </c>
      <c r="R4470" s="3">
        <v>0.47750351892722243</v>
      </c>
      <c r="S4470" s="10">
        <f t="shared" si="139"/>
        <v>721.98532061796027</v>
      </c>
      <c r="T4470" s="3" t="s">
        <v>197</v>
      </c>
      <c r="V4470"/>
      <c r="X4470"/>
      <c r="AE4470"/>
    </row>
    <row r="4471" spans="1:31" x14ac:dyDescent="0.25">
      <c r="A4471" s="3">
        <v>1447267041.7</v>
      </c>
      <c r="B4471" s="11">
        <v>44665</v>
      </c>
      <c r="C4471" s="3" t="s">
        <v>57</v>
      </c>
      <c r="D4471" s="3" t="s">
        <v>10</v>
      </c>
      <c r="E4471" s="3">
        <v>3</v>
      </c>
      <c r="F4471" s="3" t="s">
        <v>4</v>
      </c>
      <c r="G4471" s="3">
        <v>0</v>
      </c>
      <c r="H4471" s="3">
        <v>0</v>
      </c>
      <c r="I4471" t="s">
        <v>177</v>
      </c>
      <c r="J4471">
        <v>1689548</v>
      </c>
      <c r="K4471" s="3" t="s">
        <v>37</v>
      </c>
      <c r="L4471" s="3" t="s">
        <v>63</v>
      </c>
      <c r="M4471" s="3">
        <v>342</v>
      </c>
      <c r="N4471" s="3">
        <v>2.9791915052408671</v>
      </c>
      <c r="P4471" t="str">
        <f t="shared" si="138"/>
        <v>PORT09 to PORT03</v>
      </c>
      <c r="Q4471" s="3">
        <v>540</v>
      </c>
      <c r="R4471" s="3">
        <v>0.47750351892722243</v>
      </c>
      <c r="S4471" s="10">
        <f t="shared" si="139"/>
        <v>163.30620347311006</v>
      </c>
      <c r="T4471" s="3" t="s">
        <v>197</v>
      </c>
      <c r="V4471"/>
      <c r="X4471"/>
      <c r="AE4471"/>
    </row>
    <row r="4472" spans="1:31" x14ac:dyDescent="0.25">
      <c r="A4472" s="3">
        <v>1447348791.7</v>
      </c>
      <c r="B4472" s="11">
        <v>44659</v>
      </c>
      <c r="C4472" s="3" t="s">
        <v>57</v>
      </c>
      <c r="D4472" s="3" t="s">
        <v>10</v>
      </c>
      <c r="E4472" s="3">
        <v>3</v>
      </c>
      <c r="F4472" s="3" t="s">
        <v>4</v>
      </c>
      <c r="G4472" s="3">
        <v>0</v>
      </c>
      <c r="H4472" s="3">
        <v>0</v>
      </c>
      <c r="I4472" t="s">
        <v>177</v>
      </c>
      <c r="J4472">
        <v>1689547</v>
      </c>
      <c r="K4472" s="3" t="s">
        <v>37</v>
      </c>
      <c r="L4472" s="3" t="s">
        <v>63</v>
      </c>
      <c r="M4472" s="3">
        <v>854</v>
      </c>
      <c r="N4472" s="3">
        <v>47.191763123882964</v>
      </c>
      <c r="P4472" t="str">
        <f t="shared" si="138"/>
        <v>PORT09 to PORT03</v>
      </c>
      <c r="Q4472" s="3">
        <v>540</v>
      </c>
      <c r="R4472" s="3">
        <v>0.47750351892722243</v>
      </c>
      <c r="S4472" s="10">
        <f t="shared" si="139"/>
        <v>407.78800516384797</v>
      </c>
      <c r="T4472" s="3" t="s">
        <v>197</v>
      </c>
      <c r="V4472"/>
      <c r="X4472"/>
      <c r="AE4472"/>
    </row>
    <row r="4473" spans="1:31" x14ac:dyDescent="0.25">
      <c r="A4473" s="3">
        <v>1447305237.7</v>
      </c>
      <c r="B4473" s="11">
        <v>44655</v>
      </c>
      <c r="C4473" s="3" t="s">
        <v>57</v>
      </c>
      <c r="D4473" s="3" t="s">
        <v>10</v>
      </c>
      <c r="E4473" s="3">
        <v>3</v>
      </c>
      <c r="F4473" s="3" t="s">
        <v>4</v>
      </c>
      <c r="G4473" s="3">
        <v>0</v>
      </c>
      <c r="H4473" s="3">
        <v>0</v>
      </c>
      <c r="I4473" t="s">
        <v>177</v>
      </c>
      <c r="J4473">
        <v>1689547</v>
      </c>
      <c r="K4473" s="3" t="s">
        <v>37</v>
      </c>
      <c r="L4473" s="3" t="s">
        <v>63</v>
      </c>
      <c r="M4473" s="3">
        <v>544</v>
      </c>
      <c r="N4473" s="3">
        <v>21.595881561941482</v>
      </c>
      <c r="P4473" t="str">
        <f t="shared" si="138"/>
        <v>PORT09 to PORT03</v>
      </c>
      <c r="Q4473" s="3">
        <v>540</v>
      </c>
      <c r="R4473" s="3">
        <v>0.47750351892722243</v>
      </c>
      <c r="S4473" s="10">
        <f t="shared" si="139"/>
        <v>259.76191429640897</v>
      </c>
      <c r="T4473" s="3" t="s">
        <v>197</v>
      </c>
      <c r="V4473"/>
      <c r="X4473"/>
      <c r="AE4473"/>
    </row>
    <row r="4474" spans="1:31" x14ac:dyDescent="0.25">
      <c r="A4474" s="3">
        <v>1447220218.7</v>
      </c>
      <c r="B4474" s="11">
        <v>44661</v>
      </c>
      <c r="C4474" s="3" t="s">
        <v>57</v>
      </c>
      <c r="D4474" s="3" t="s">
        <v>10</v>
      </c>
      <c r="E4474" s="3">
        <v>3</v>
      </c>
      <c r="F4474" s="3" t="s">
        <v>4</v>
      </c>
      <c r="G4474" s="3">
        <v>0</v>
      </c>
      <c r="H4474" s="3">
        <v>0</v>
      </c>
      <c r="I4474" t="s">
        <v>177</v>
      </c>
      <c r="J4474">
        <v>1689547</v>
      </c>
      <c r="K4474" s="3" t="s">
        <v>37</v>
      </c>
      <c r="L4474" s="3" t="s">
        <v>63</v>
      </c>
      <c r="M4474" s="3">
        <v>365</v>
      </c>
      <c r="N4474" s="3">
        <v>3.4553410499106372</v>
      </c>
      <c r="P4474" t="str">
        <f t="shared" si="138"/>
        <v>PORT09 to PORT03</v>
      </c>
      <c r="Q4474" s="3">
        <v>540</v>
      </c>
      <c r="R4474" s="3">
        <v>0.47750351892722243</v>
      </c>
      <c r="S4474" s="10">
        <f t="shared" si="139"/>
        <v>174.28878440843619</v>
      </c>
      <c r="T4474" s="3" t="s">
        <v>197</v>
      </c>
      <c r="V4474"/>
      <c r="X4474"/>
      <c r="AE4474"/>
    </row>
    <row r="4475" spans="1:31" x14ac:dyDescent="0.25">
      <c r="A4475" s="3">
        <v>1447267040.7</v>
      </c>
      <c r="B4475" s="11">
        <v>44659</v>
      </c>
      <c r="C4475" s="3" t="s">
        <v>57</v>
      </c>
      <c r="D4475" s="3" t="s">
        <v>10</v>
      </c>
      <c r="E4475" s="3">
        <v>3</v>
      </c>
      <c r="F4475" s="3" t="s">
        <v>4</v>
      </c>
      <c r="G4475" s="3">
        <v>0</v>
      </c>
      <c r="H4475" s="3">
        <v>0</v>
      </c>
      <c r="I4475" t="s">
        <v>177</v>
      </c>
      <c r="J4475">
        <v>1689547</v>
      </c>
      <c r="K4475" s="3" t="s">
        <v>37</v>
      </c>
      <c r="L4475" s="3" t="s">
        <v>63</v>
      </c>
      <c r="M4475" s="3">
        <v>309</v>
      </c>
      <c r="N4475" s="3">
        <v>2.879450874925531</v>
      </c>
      <c r="P4475" t="str">
        <f t="shared" si="138"/>
        <v>PORT09 to PORT03</v>
      </c>
      <c r="Q4475" s="3">
        <v>540</v>
      </c>
      <c r="R4475" s="3">
        <v>0.47750351892722243</v>
      </c>
      <c r="S4475" s="10">
        <f t="shared" si="139"/>
        <v>147.54858734851172</v>
      </c>
      <c r="T4475" s="3" t="s">
        <v>197</v>
      </c>
      <c r="V4475"/>
      <c r="X4475"/>
      <c r="AE4475"/>
    </row>
    <row r="4476" spans="1:31" x14ac:dyDescent="0.25">
      <c r="A4476" s="3">
        <v>1447348989.7</v>
      </c>
      <c r="B4476" s="11">
        <v>44659</v>
      </c>
      <c r="C4476" s="3" t="s">
        <v>57</v>
      </c>
      <c r="D4476" s="3" t="s">
        <v>10</v>
      </c>
      <c r="E4476" s="3">
        <v>3</v>
      </c>
      <c r="F4476" s="3" t="s">
        <v>4</v>
      </c>
      <c r="G4476" s="3">
        <v>3</v>
      </c>
      <c r="H4476" s="3">
        <v>0</v>
      </c>
      <c r="I4476" t="s">
        <v>177</v>
      </c>
      <c r="J4476">
        <v>1690621</v>
      </c>
      <c r="K4476" s="3" t="s">
        <v>37</v>
      </c>
      <c r="L4476" s="3" t="s">
        <v>63</v>
      </c>
      <c r="M4476" s="3">
        <v>316</v>
      </c>
      <c r="N4476" s="3">
        <v>2.861540477948449</v>
      </c>
      <c r="P4476" t="str">
        <f t="shared" si="138"/>
        <v>PORT09 to PORT03</v>
      </c>
      <c r="Q4476" s="3">
        <v>540</v>
      </c>
      <c r="R4476" s="3">
        <v>0.47750351892722243</v>
      </c>
      <c r="S4476" s="10">
        <f t="shared" si="139"/>
        <v>150.8911119810023</v>
      </c>
      <c r="T4476" s="3" t="s">
        <v>197</v>
      </c>
      <c r="V4476"/>
      <c r="X4476"/>
      <c r="AE4476"/>
    </row>
    <row r="4477" spans="1:31" x14ac:dyDescent="0.25">
      <c r="A4477" s="3">
        <v>1447392208.7</v>
      </c>
      <c r="B4477" s="11">
        <v>44661</v>
      </c>
      <c r="C4477" s="3" t="s">
        <v>57</v>
      </c>
      <c r="D4477" s="3" t="s">
        <v>10</v>
      </c>
      <c r="E4477" s="3">
        <v>3</v>
      </c>
      <c r="F4477" s="3" t="s">
        <v>4</v>
      </c>
      <c r="G4477" s="3">
        <v>3</v>
      </c>
      <c r="H4477" s="3">
        <v>0</v>
      </c>
      <c r="I4477" t="s">
        <v>177</v>
      </c>
      <c r="J4477">
        <v>1690621</v>
      </c>
      <c r="K4477" s="3" t="s">
        <v>37</v>
      </c>
      <c r="L4477" s="3" t="s">
        <v>63</v>
      </c>
      <c r="M4477" s="3">
        <v>386</v>
      </c>
      <c r="N4477" s="3">
        <v>5.723080955896898</v>
      </c>
      <c r="P4477" t="str">
        <f t="shared" si="138"/>
        <v>PORT09 to PORT03</v>
      </c>
      <c r="Q4477" s="3">
        <v>540</v>
      </c>
      <c r="R4477" s="3">
        <v>0.47750351892722243</v>
      </c>
      <c r="S4477" s="10">
        <f t="shared" si="139"/>
        <v>184.31635830590787</v>
      </c>
      <c r="T4477" s="3" t="s">
        <v>197</v>
      </c>
      <c r="V4477"/>
      <c r="X4477"/>
      <c r="AE4477"/>
    </row>
    <row r="4478" spans="1:31" x14ac:dyDescent="0.25">
      <c r="A4478" s="3">
        <v>1447348990.7</v>
      </c>
      <c r="B4478" s="11">
        <v>44654</v>
      </c>
      <c r="C4478" s="3" t="s">
        <v>57</v>
      </c>
      <c r="D4478" s="3" t="s">
        <v>10</v>
      </c>
      <c r="E4478" s="3">
        <v>3</v>
      </c>
      <c r="F4478" s="3" t="s">
        <v>4</v>
      </c>
      <c r="G4478" s="3">
        <v>3</v>
      </c>
      <c r="H4478" s="3">
        <v>0</v>
      </c>
      <c r="I4478" t="s">
        <v>177</v>
      </c>
      <c r="J4478">
        <v>1690627</v>
      </c>
      <c r="K4478" s="3" t="s">
        <v>37</v>
      </c>
      <c r="L4478" s="3" t="s">
        <v>63</v>
      </c>
      <c r="M4478" s="3">
        <v>364</v>
      </c>
      <c r="N4478" s="3">
        <v>1.9209192745839037</v>
      </c>
      <c r="P4478" t="str">
        <f t="shared" si="138"/>
        <v>PORT09 to PORT03</v>
      </c>
      <c r="Q4478" s="3">
        <v>540</v>
      </c>
      <c r="R4478" s="3">
        <v>0.47750351892722243</v>
      </c>
      <c r="S4478" s="10">
        <f t="shared" si="139"/>
        <v>173.81128088950896</v>
      </c>
      <c r="T4478" s="3" t="s">
        <v>197</v>
      </c>
      <c r="V4478"/>
      <c r="X4478"/>
      <c r="AE4478"/>
    </row>
    <row r="4479" spans="1:31" x14ac:dyDescent="0.25">
      <c r="A4479" s="3">
        <v>1447392209.7</v>
      </c>
      <c r="B4479" s="11">
        <v>44653</v>
      </c>
      <c r="C4479" s="3" t="s">
        <v>57</v>
      </c>
      <c r="D4479" s="3" t="s">
        <v>10</v>
      </c>
      <c r="E4479" s="3">
        <v>3</v>
      </c>
      <c r="F4479" s="3" t="s">
        <v>4</v>
      </c>
      <c r="G4479" s="3">
        <v>3</v>
      </c>
      <c r="H4479" s="3">
        <v>0</v>
      </c>
      <c r="I4479" t="s">
        <v>177</v>
      </c>
      <c r="J4479">
        <v>1690627</v>
      </c>
      <c r="K4479" s="3" t="s">
        <v>37</v>
      </c>
      <c r="L4479" s="3" t="s">
        <v>63</v>
      </c>
      <c r="M4479" s="3">
        <v>400</v>
      </c>
      <c r="N4479" s="3">
        <v>3.8418385491678073</v>
      </c>
      <c r="P4479" t="str">
        <f t="shared" si="138"/>
        <v>PORT09 to PORT03</v>
      </c>
      <c r="Q4479" s="3">
        <v>540</v>
      </c>
      <c r="R4479" s="3">
        <v>0.47750351892722243</v>
      </c>
      <c r="S4479" s="10">
        <f t="shared" si="139"/>
        <v>191.00140757088897</v>
      </c>
      <c r="T4479" s="3" t="s">
        <v>197</v>
      </c>
      <c r="V4479"/>
      <c r="X4479"/>
      <c r="AE4479"/>
    </row>
    <row r="4480" spans="1:31" x14ac:dyDescent="0.25">
      <c r="A4480" s="3">
        <v>1447334103.7</v>
      </c>
      <c r="B4480" s="11">
        <v>44652</v>
      </c>
      <c r="C4480" s="3" t="s">
        <v>58</v>
      </c>
      <c r="D4480" s="3" t="s">
        <v>10</v>
      </c>
      <c r="E4480" s="3">
        <v>2</v>
      </c>
      <c r="F4480" s="3" t="s">
        <v>4</v>
      </c>
      <c r="G4480" s="3">
        <v>3</v>
      </c>
      <c r="H4480" s="3">
        <v>0</v>
      </c>
      <c r="I4480" t="s">
        <v>175</v>
      </c>
      <c r="J4480">
        <v>1689788</v>
      </c>
      <c r="K4480" s="3" t="s">
        <v>38</v>
      </c>
      <c r="L4480" s="3" t="s">
        <v>63</v>
      </c>
      <c r="M4480" s="3">
        <v>349</v>
      </c>
      <c r="N4480" s="3">
        <v>0.6380979007027745</v>
      </c>
      <c r="P4480" t="str">
        <f t="shared" si="138"/>
        <v>PORT09 to PORT04</v>
      </c>
      <c r="Q4480" s="3">
        <v>360</v>
      </c>
      <c r="R4480" s="3">
        <v>0.51750189162546179</v>
      </c>
      <c r="S4480" s="10">
        <f t="shared" si="139"/>
        <v>180.60816017728615</v>
      </c>
      <c r="T4480" s="3" t="s">
        <v>197</v>
      </c>
      <c r="V4480"/>
      <c r="X4480"/>
      <c r="AE4480"/>
    </row>
    <row r="4481" spans="1:31" x14ac:dyDescent="0.25">
      <c r="A4481" s="3">
        <v>1447349661.7</v>
      </c>
      <c r="B4481" s="11">
        <v>44662</v>
      </c>
      <c r="C4481" s="3" t="s">
        <v>58</v>
      </c>
      <c r="D4481" s="3" t="s">
        <v>10</v>
      </c>
      <c r="E4481" s="3">
        <v>2</v>
      </c>
      <c r="F4481" s="3" t="s">
        <v>4</v>
      </c>
      <c r="G4481" s="3">
        <v>3</v>
      </c>
      <c r="H4481" s="3">
        <v>0</v>
      </c>
      <c r="I4481" t="s">
        <v>175</v>
      </c>
      <c r="J4481">
        <v>1689788</v>
      </c>
      <c r="K4481" s="3" t="s">
        <v>38</v>
      </c>
      <c r="L4481" s="3" t="s">
        <v>63</v>
      </c>
      <c r="M4481" s="3">
        <v>305</v>
      </c>
      <c r="N4481" s="3">
        <v>0.6380979007027745</v>
      </c>
      <c r="P4481" t="str">
        <f t="shared" si="138"/>
        <v>PORT09 to PORT04</v>
      </c>
      <c r="Q4481" s="3">
        <v>360</v>
      </c>
      <c r="R4481" s="3">
        <v>0.51750189162546179</v>
      </c>
      <c r="S4481" s="10">
        <f t="shared" si="139"/>
        <v>157.83807694576583</v>
      </c>
      <c r="T4481" s="3" t="s">
        <v>197</v>
      </c>
      <c r="V4481"/>
      <c r="X4481"/>
      <c r="AE4481"/>
    </row>
    <row r="4482" spans="1:31" x14ac:dyDescent="0.25">
      <c r="A4482" s="3">
        <v>1447191826.7</v>
      </c>
      <c r="B4482" s="11">
        <v>44654</v>
      </c>
      <c r="C4482" s="3" t="s">
        <v>58</v>
      </c>
      <c r="D4482" s="3" t="s">
        <v>10</v>
      </c>
      <c r="E4482" s="3">
        <v>2</v>
      </c>
      <c r="F4482" s="3" t="s">
        <v>4</v>
      </c>
      <c r="G4482" s="3">
        <v>3</v>
      </c>
      <c r="H4482" s="3">
        <v>0</v>
      </c>
      <c r="I4482" t="s">
        <v>175</v>
      </c>
      <c r="J4482">
        <v>1689788</v>
      </c>
      <c r="K4482" s="3" t="s">
        <v>38</v>
      </c>
      <c r="L4482" s="3" t="s">
        <v>63</v>
      </c>
      <c r="M4482" s="3">
        <v>400</v>
      </c>
      <c r="N4482" s="3">
        <v>1.276195801405549</v>
      </c>
      <c r="P4482" t="str">
        <f t="shared" ref="P4482:P4545" si="140">L4482&amp;" to "&amp;C4482</f>
        <v>PORT09 to PORT04</v>
      </c>
      <c r="Q4482" s="3">
        <v>360</v>
      </c>
      <c r="R4482" s="3">
        <v>0.51750189162546179</v>
      </c>
      <c r="S4482" s="10">
        <f t="shared" ref="S4482:S4545" si="141">R4482*M4482</f>
        <v>207.00075665018471</v>
      </c>
      <c r="T4482" s="3" t="s">
        <v>197</v>
      </c>
      <c r="V4482"/>
      <c r="X4482"/>
      <c r="AE4482"/>
    </row>
    <row r="4483" spans="1:31" x14ac:dyDescent="0.25">
      <c r="A4483" s="3">
        <v>1447168263.7</v>
      </c>
      <c r="B4483" s="11">
        <v>44665</v>
      </c>
      <c r="C4483" s="3" t="s">
        <v>58</v>
      </c>
      <c r="D4483" s="3" t="s">
        <v>10</v>
      </c>
      <c r="E4483" s="3">
        <v>2</v>
      </c>
      <c r="F4483" s="3" t="s">
        <v>4</v>
      </c>
      <c r="G4483" s="3">
        <v>3</v>
      </c>
      <c r="H4483" s="3">
        <v>0</v>
      </c>
      <c r="I4483" t="s">
        <v>175</v>
      </c>
      <c r="J4483">
        <v>1689788</v>
      </c>
      <c r="K4483" s="3" t="s">
        <v>38</v>
      </c>
      <c r="L4483" s="3" t="s">
        <v>63</v>
      </c>
      <c r="M4483" s="3">
        <v>351</v>
      </c>
      <c r="N4483" s="3">
        <v>1.276195801405549</v>
      </c>
      <c r="P4483" t="str">
        <f t="shared" si="140"/>
        <v>PORT09 to PORT04</v>
      </c>
      <c r="Q4483" s="3">
        <v>360</v>
      </c>
      <c r="R4483" s="3">
        <v>0.51750189162546179</v>
      </c>
      <c r="S4483" s="10">
        <f t="shared" si="141"/>
        <v>181.64316396053709</v>
      </c>
      <c r="T4483" s="3" t="s">
        <v>197</v>
      </c>
      <c r="V4483"/>
      <c r="X4483"/>
      <c r="AE4483"/>
    </row>
    <row r="4484" spans="1:31" x14ac:dyDescent="0.25">
      <c r="A4484" s="3">
        <v>1447334102.7</v>
      </c>
      <c r="B4484" s="11">
        <v>44653</v>
      </c>
      <c r="C4484" s="3" t="s">
        <v>58</v>
      </c>
      <c r="D4484" s="3" t="s">
        <v>10</v>
      </c>
      <c r="E4484" s="3">
        <v>2</v>
      </c>
      <c r="F4484" s="3" t="s">
        <v>4</v>
      </c>
      <c r="G4484" s="3">
        <v>3</v>
      </c>
      <c r="H4484" s="3">
        <v>0</v>
      </c>
      <c r="I4484" t="s">
        <v>175</v>
      </c>
      <c r="J4484">
        <v>1689788</v>
      </c>
      <c r="K4484" s="3" t="s">
        <v>38</v>
      </c>
      <c r="L4484" s="3" t="s">
        <v>63</v>
      </c>
      <c r="M4484" s="3">
        <v>296</v>
      </c>
      <c r="N4484" s="3">
        <v>0.6380979007027745</v>
      </c>
      <c r="P4484" t="str">
        <f t="shared" si="140"/>
        <v>PORT09 to PORT04</v>
      </c>
      <c r="Q4484" s="3">
        <v>360</v>
      </c>
      <c r="R4484" s="3">
        <v>0.51750189162546179</v>
      </c>
      <c r="S4484" s="10">
        <f t="shared" si="141"/>
        <v>153.18055992113668</v>
      </c>
      <c r="T4484" s="3" t="s">
        <v>197</v>
      </c>
      <c r="V4484"/>
      <c r="X4484"/>
      <c r="AE4484"/>
    </row>
    <row r="4485" spans="1:31" x14ac:dyDescent="0.25">
      <c r="A4485" s="3">
        <v>1447349660.7</v>
      </c>
      <c r="B4485" s="11">
        <v>44660</v>
      </c>
      <c r="C4485" s="3" t="s">
        <v>58</v>
      </c>
      <c r="D4485" s="3" t="s">
        <v>10</v>
      </c>
      <c r="E4485" s="3">
        <v>2</v>
      </c>
      <c r="F4485" s="3" t="s">
        <v>4</v>
      </c>
      <c r="G4485" s="3">
        <v>3</v>
      </c>
      <c r="H4485" s="3">
        <v>0</v>
      </c>
      <c r="I4485" t="s">
        <v>175</v>
      </c>
      <c r="J4485">
        <v>1689788</v>
      </c>
      <c r="K4485" s="3" t="s">
        <v>38</v>
      </c>
      <c r="L4485" s="3" t="s">
        <v>63</v>
      </c>
      <c r="M4485" s="3">
        <v>303</v>
      </c>
      <c r="N4485" s="3">
        <v>0.6380979007027745</v>
      </c>
      <c r="P4485" t="str">
        <f t="shared" si="140"/>
        <v>PORT09 to PORT04</v>
      </c>
      <c r="Q4485" s="3">
        <v>360</v>
      </c>
      <c r="R4485" s="3">
        <v>0.51750189162546179</v>
      </c>
      <c r="S4485" s="10">
        <f t="shared" si="141"/>
        <v>156.80307316251492</v>
      </c>
      <c r="T4485" s="3" t="s">
        <v>197</v>
      </c>
      <c r="V4485"/>
      <c r="X4485"/>
      <c r="AE4485"/>
    </row>
    <row r="4486" spans="1:31" x14ac:dyDescent="0.25">
      <c r="A4486" s="3">
        <v>1447191825.7</v>
      </c>
      <c r="B4486" s="11">
        <v>44665</v>
      </c>
      <c r="C4486" s="3" t="s">
        <v>58</v>
      </c>
      <c r="D4486" s="3" t="s">
        <v>10</v>
      </c>
      <c r="E4486" s="3">
        <v>2</v>
      </c>
      <c r="F4486" s="3" t="s">
        <v>4</v>
      </c>
      <c r="G4486" s="3">
        <v>3</v>
      </c>
      <c r="H4486" s="3">
        <v>0</v>
      </c>
      <c r="I4486" t="s">
        <v>175</v>
      </c>
      <c r="J4486">
        <v>1689788</v>
      </c>
      <c r="K4486" s="3" t="s">
        <v>38</v>
      </c>
      <c r="L4486" s="3" t="s">
        <v>63</v>
      </c>
      <c r="M4486" s="3">
        <v>408</v>
      </c>
      <c r="N4486" s="3">
        <v>1.276195801405549</v>
      </c>
      <c r="P4486" t="str">
        <f t="shared" si="140"/>
        <v>PORT09 to PORT04</v>
      </c>
      <c r="Q4486" s="3">
        <v>360</v>
      </c>
      <c r="R4486" s="3">
        <v>0.51750189162546179</v>
      </c>
      <c r="S4486" s="10">
        <f t="shared" si="141"/>
        <v>211.1407717831884</v>
      </c>
      <c r="T4486" s="3" t="s">
        <v>197</v>
      </c>
      <c r="V4486"/>
      <c r="X4486"/>
      <c r="AE4486"/>
    </row>
    <row r="4487" spans="1:31" x14ac:dyDescent="0.25">
      <c r="A4487" s="3">
        <v>1447168264.7</v>
      </c>
      <c r="B4487" s="11">
        <v>44655</v>
      </c>
      <c r="C4487" s="3" t="s">
        <v>58</v>
      </c>
      <c r="D4487" s="3" t="s">
        <v>10</v>
      </c>
      <c r="E4487" s="3">
        <v>2</v>
      </c>
      <c r="F4487" s="3" t="s">
        <v>4</v>
      </c>
      <c r="G4487" s="3">
        <v>3</v>
      </c>
      <c r="H4487" s="3">
        <v>0</v>
      </c>
      <c r="I4487" t="s">
        <v>175</v>
      </c>
      <c r="J4487">
        <v>1689788</v>
      </c>
      <c r="K4487" s="3" t="s">
        <v>38</v>
      </c>
      <c r="L4487" s="3" t="s">
        <v>63</v>
      </c>
      <c r="M4487" s="3">
        <v>350</v>
      </c>
      <c r="N4487" s="3">
        <v>1.276195801405549</v>
      </c>
      <c r="P4487" t="str">
        <f t="shared" si="140"/>
        <v>PORT09 to PORT04</v>
      </c>
      <c r="Q4487" s="3">
        <v>360</v>
      </c>
      <c r="R4487" s="3">
        <v>0.51750189162546179</v>
      </c>
      <c r="S4487" s="10">
        <f t="shared" si="141"/>
        <v>181.12566206891162</v>
      </c>
      <c r="T4487" s="3" t="s">
        <v>197</v>
      </c>
      <c r="V4487"/>
      <c r="X4487"/>
      <c r="AE4487"/>
    </row>
    <row r="4488" spans="1:31" x14ac:dyDescent="0.25">
      <c r="A4488" s="3">
        <v>1447349663.7</v>
      </c>
      <c r="B4488" s="11">
        <v>44659</v>
      </c>
      <c r="C4488" s="3" t="s">
        <v>58</v>
      </c>
      <c r="D4488" s="3" t="s">
        <v>10</v>
      </c>
      <c r="E4488" s="3">
        <v>2</v>
      </c>
      <c r="F4488" s="3" t="s">
        <v>4</v>
      </c>
      <c r="G4488" s="3">
        <v>3</v>
      </c>
      <c r="H4488" s="3">
        <v>0</v>
      </c>
      <c r="I4488" t="s">
        <v>175</v>
      </c>
      <c r="J4488">
        <v>1689788</v>
      </c>
      <c r="K4488" s="3" t="s">
        <v>38</v>
      </c>
      <c r="L4488" s="3" t="s">
        <v>63</v>
      </c>
      <c r="M4488" s="3">
        <v>332</v>
      </c>
      <c r="N4488" s="3">
        <v>0.6380979007027745</v>
      </c>
      <c r="P4488" t="str">
        <f t="shared" si="140"/>
        <v>PORT09 to PORT04</v>
      </c>
      <c r="Q4488" s="3">
        <v>360</v>
      </c>
      <c r="R4488" s="3">
        <v>0.51750189162546179</v>
      </c>
      <c r="S4488" s="10">
        <f t="shared" si="141"/>
        <v>171.81062801965331</v>
      </c>
      <c r="T4488" s="3" t="s">
        <v>197</v>
      </c>
      <c r="V4488"/>
      <c r="X4488"/>
      <c r="AE4488"/>
    </row>
    <row r="4489" spans="1:31" x14ac:dyDescent="0.25">
      <c r="A4489" s="3">
        <v>1447349662.7</v>
      </c>
      <c r="B4489" s="11">
        <v>44653</v>
      </c>
      <c r="C4489" s="3" t="s">
        <v>58</v>
      </c>
      <c r="D4489" s="3" t="s">
        <v>10</v>
      </c>
      <c r="E4489" s="3">
        <v>2</v>
      </c>
      <c r="F4489" s="3" t="s">
        <v>4</v>
      </c>
      <c r="G4489" s="3">
        <v>3</v>
      </c>
      <c r="H4489" s="3">
        <v>0</v>
      </c>
      <c r="I4489" t="s">
        <v>175</v>
      </c>
      <c r="J4489">
        <v>1689788</v>
      </c>
      <c r="K4489" s="3" t="s">
        <v>38</v>
      </c>
      <c r="L4489" s="3" t="s">
        <v>63</v>
      </c>
      <c r="M4489" s="3">
        <v>302</v>
      </c>
      <c r="N4489" s="3">
        <v>0.6380979007027745</v>
      </c>
      <c r="P4489" t="str">
        <f t="shared" si="140"/>
        <v>PORT09 to PORT04</v>
      </c>
      <c r="Q4489" s="3">
        <v>360</v>
      </c>
      <c r="R4489" s="3">
        <v>0.51750189162546179</v>
      </c>
      <c r="S4489" s="10">
        <f t="shared" si="141"/>
        <v>156.28557127088945</v>
      </c>
      <c r="T4489" s="3" t="s">
        <v>197</v>
      </c>
      <c r="V4489"/>
      <c r="X4489"/>
      <c r="AE4489"/>
    </row>
    <row r="4490" spans="1:31" x14ac:dyDescent="0.25">
      <c r="A4490" s="3">
        <v>1447305820.7</v>
      </c>
      <c r="B4490" s="11">
        <v>44653</v>
      </c>
      <c r="C4490" s="3" t="s">
        <v>58</v>
      </c>
      <c r="D4490" s="3" t="s">
        <v>10</v>
      </c>
      <c r="E4490" s="3">
        <v>2</v>
      </c>
      <c r="F4490" s="3" t="s">
        <v>4</v>
      </c>
      <c r="G4490" s="3">
        <v>3</v>
      </c>
      <c r="H4490" s="3">
        <v>0</v>
      </c>
      <c r="I4490" t="s">
        <v>175</v>
      </c>
      <c r="J4490">
        <v>1683282</v>
      </c>
      <c r="K4490" s="3" t="s">
        <v>38</v>
      </c>
      <c r="L4490" s="3" t="s">
        <v>63</v>
      </c>
      <c r="M4490" s="3">
        <v>346</v>
      </c>
      <c r="N4490" s="3">
        <v>2.6612830241711372</v>
      </c>
      <c r="P4490" t="str">
        <f t="shared" si="140"/>
        <v>PORT09 to PORT04</v>
      </c>
      <c r="Q4490" s="3">
        <v>360</v>
      </c>
      <c r="R4490" s="3">
        <v>0.51750189162546179</v>
      </c>
      <c r="S4490" s="10">
        <f t="shared" si="141"/>
        <v>179.05565450240977</v>
      </c>
      <c r="T4490" s="3" t="s">
        <v>197</v>
      </c>
      <c r="V4490"/>
      <c r="X4490"/>
      <c r="AE4490"/>
    </row>
    <row r="4491" spans="1:31" x14ac:dyDescent="0.25">
      <c r="A4491" s="3">
        <v>1447339005.7</v>
      </c>
      <c r="B4491" s="11">
        <v>44662</v>
      </c>
      <c r="C4491" s="3" t="s">
        <v>58</v>
      </c>
      <c r="D4491" s="3" t="s">
        <v>10</v>
      </c>
      <c r="E4491" s="3">
        <v>2</v>
      </c>
      <c r="F4491" s="3" t="s">
        <v>4</v>
      </c>
      <c r="G4491" s="3">
        <v>3</v>
      </c>
      <c r="H4491" s="3">
        <v>0</v>
      </c>
      <c r="I4491" t="s">
        <v>175</v>
      </c>
      <c r="J4491">
        <v>1683282</v>
      </c>
      <c r="K4491" s="3" t="s">
        <v>38</v>
      </c>
      <c r="L4491" s="3" t="s">
        <v>63</v>
      </c>
      <c r="M4491" s="3">
        <v>533</v>
      </c>
      <c r="N4491" s="3">
        <v>4.26</v>
      </c>
      <c r="P4491" t="str">
        <f t="shared" si="140"/>
        <v>PORT09 to PORT04</v>
      </c>
      <c r="Q4491" s="3">
        <v>360</v>
      </c>
      <c r="R4491" s="3">
        <v>0.51750189162546179</v>
      </c>
      <c r="S4491" s="10">
        <f t="shared" si="141"/>
        <v>275.82850823637114</v>
      </c>
      <c r="T4491" s="3" t="s">
        <v>197</v>
      </c>
      <c r="V4491"/>
      <c r="X4491"/>
      <c r="AE4491"/>
    </row>
    <row r="4492" spans="1:31" x14ac:dyDescent="0.25">
      <c r="A4492" s="3">
        <v>1447361714.7</v>
      </c>
      <c r="B4492" s="11">
        <v>44658</v>
      </c>
      <c r="C4492" s="3" t="s">
        <v>58</v>
      </c>
      <c r="D4492" s="3" t="s">
        <v>10</v>
      </c>
      <c r="E4492" s="3">
        <v>2</v>
      </c>
      <c r="F4492" s="3" t="s">
        <v>4</v>
      </c>
      <c r="G4492" s="3">
        <v>3</v>
      </c>
      <c r="H4492" s="3">
        <v>0</v>
      </c>
      <c r="I4492" t="s">
        <v>175</v>
      </c>
      <c r="J4492">
        <v>1683282</v>
      </c>
      <c r="K4492" s="3" t="s">
        <v>38</v>
      </c>
      <c r="L4492" s="3" t="s">
        <v>63</v>
      </c>
      <c r="M4492" s="3">
        <v>510</v>
      </c>
      <c r="N4492" s="3">
        <v>4.16</v>
      </c>
      <c r="P4492" t="str">
        <f t="shared" si="140"/>
        <v>PORT09 to PORT04</v>
      </c>
      <c r="Q4492" s="3">
        <v>360</v>
      </c>
      <c r="R4492" s="3">
        <v>0.51750189162546179</v>
      </c>
      <c r="S4492" s="10">
        <f t="shared" si="141"/>
        <v>263.92596472898549</v>
      </c>
      <c r="T4492" s="3" t="s">
        <v>197</v>
      </c>
      <c r="V4492"/>
      <c r="X4492"/>
      <c r="AE4492"/>
    </row>
    <row r="4493" spans="1:31" x14ac:dyDescent="0.25">
      <c r="A4493" s="3">
        <v>1447260494.7</v>
      </c>
      <c r="B4493" s="11">
        <v>44661</v>
      </c>
      <c r="C4493" s="3" t="s">
        <v>58</v>
      </c>
      <c r="D4493" s="3" t="s">
        <v>10</v>
      </c>
      <c r="E4493" s="3">
        <v>2</v>
      </c>
      <c r="F4493" s="3" t="s">
        <v>4</v>
      </c>
      <c r="G4493" s="3">
        <v>3</v>
      </c>
      <c r="H4493" s="3">
        <v>0</v>
      </c>
      <c r="I4493" t="s">
        <v>175</v>
      </c>
      <c r="J4493">
        <v>1683282</v>
      </c>
      <c r="K4493" s="3" t="s">
        <v>38</v>
      </c>
      <c r="L4493" s="3" t="s">
        <v>63</v>
      </c>
      <c r="M4493" s="3">
        <v>490</v>
      </c>
      <c r="N4493" s="3">
        <v>4.6399999999999997</v>
      </c>
      <c r="P4493" t="str">
        <f t="shared" si="140"/>
        <v>PORT09 to PORT04</v>
      </c>
      <c r="Q4493" s="3">
        <v>360</v>
      </c>
      <c r="R4493" s="3">
        <v>0.51750189162546179</v>
      </c>
      <c r="S4493" s="10">
        <f t="shared" si="141"/>
        <v>253.57592689647626</v>
      </c>
      <c r="T4493" s="3" t="s">
        <v>197</v>
      </c>
      <c r="V4493"/>
      <c r="X4493"/>
      <c r="AE4493"/>
    </row>
    <row r="4494" spans="1:31" x14ac:dyDescent="0.25">
      <c r="A4494" s="3">
        <v>1447295508.7</v>
      </c>
      <c r="B4494" s="11">
        <v>44655</v>
      </c>
      <c r="C4494" s="3" t="s">
        <v>58</v>
      </c>
      <c r="D4494" s="3" t="s">
        <v>10</v>
      </c>
      <c r="E4494" s="3">
        <v>2</v>
      </c>
      <c r="F4494" s="3" t="s">
        <v>4</v>
      </c>
      <c r="G4494" s="3">
        <v>0</v>
      </c>
      <c r="H4494" s="3">
        <v>0</v>
      </c>
      <c r="I4494" t="s">
        <v>175</v>
      </c>
      <c r="J4494">
        <v>1678494</v>
      </c>
      <c r="K4494" s="3" t="s">
        <v>38</v>
      </c>
      <c r="L4494" s="3" t="s">
        <v>63</v>
      </c>
      <c r="M4494" s="3">
        <v>640</v>
      </c>
      <c r="N4494" s="3">
        <v>1.6642482582041591</v>
      </c>
      <c r="P4494" t="str">
        <f t="shared" si="140"/>
        <v>PORT09 to PORT04</v>
      </c>
      <c r="Q4494" s="3">
        <v>360</v>
      </c>
      <c r="R4494" s="3">
        <v>0.51750189162546179</v>
      </c>
      <c r="S4494" s="10">
        <f t="shared" si="141"/>
        <v>331.20121064029553</v>
      </c>
      <c r="T4494" s="3" t="s">
        <v>197</v>
      </c>
      <c r="V4494"/>
      <c r="X4494"/>
      <c r="AE4494"/>
    </row>
    <row r="4495" spans="1:31" x14ac:dyDescent="0.25">
      <c r="A4495" s="3">
        <v>1447170621.7</v>
      </c>
      <c r="B4495" s="11">
        <v>44662</v>
      </c>
      <c r="C4495" s="3" t="s">
        <v>58</v>
      </c>
      <c r="D4495" s="3" t="s">
        <v>10</v>
      </c>
      <c r="E4495" s="3">
        <v>2</v>
      </c>
      <c r="F4495" s="3" t="s">
        <v>4</v>
      </c>
      <c r="G4495" s="3">
        <v>0</v>
      </c>
      <c r="H4495" s="3">
        <v>0</v>
      </c>
      <c r="I4495" t="s">
        <v>175</v>
      </c>
      <c r="J4495">
        <v>1678494</v>
      </c>
      <c r="K4495" s="3" t="s">
        <v>38</v>
      </c>
      <c r="L4495" s="3" t="s">
        <v>63</v>
      </c>
      <c r="M4495" s="3">
        <v>637</v>
      </c>
      <c r="N4495" s="3">
        <v>1.6642482582041591</v>
      </c>
      <c r="P4495" t="str">
        <f t="shared" si="140"/>
        <v>PORT09 to PORT04</v>
      </c>
      <c r="Q4495" s="3">
        <v>360</v>
      </c>
      <c r="R4495" s="3">
        <v>0.51750189162546179</v>
      </c>
      <c r="S4495" s="10">
        <f t="shared" si="141"/>
        <v>329.64870496541914</v>
      </c>
      <c r="T4495" s="3" t="s">
        <v>197</v>
      </c>
      <c r="V4495"/>
      <c r="X4495"/>
      <c r="AE4495"/>
    </row>
    <row r="4496" spans="1:31" x14ac:dyDescent="0.25">
      <c r="A4496" s="3">
        <v>1447170507.7</v>
      </c>
      <c r="B4496" s="11">
        <v>44660</v>
      </c>
      <c r="C4496" s="3" t="s">
        <v>58</v>
      </c>
      <c r="D4496" s="3" t="s">
        <v>10</v>
      </c>
      <c r="E4496" s="3">
        <v>2</v>
      </c>
      <c r="F4496" s="3" t="s">
        <v>4</v>
      </c>
      <c r="G4496" s="3">
        <v>0</v>
      </c>
      <c r="H4496" s="3">
        <v>0</v>
      </c>
      <c r="I4496" t="s">
        <v>175</v>
      </c>
      <c r="J4496">
        <v>1678494</v>
      </c>
      <c r="K4496" s="3" t="s">
        <v>38</v>
      </c>
      <c r="L4496" s="3" t="s">
        <v>63</v>
      </c>
      <c r="M4496" s="3">
        <v>679</v>
      </c>
      <c r="N4496" s="3">
        <v>1.6642482582041591</v>
      </c>
      <c r="P4496" t="str">
        <f t="shared" si="140"/>
        <v>PORT09 to PORT04</v>
      </c>
      <c r="Q4496" s="3">
        <v>360</v>
      </c>
      <c r="R4496" s="3">
        <v>0.51750189162546179</v>
      </c>
      <c r="S4496" s="10">
        <f t="shared" si="141"/>
        <v>351.38378441368855</v>
      </c>
      <c r="T4496" s="3" t="s">
        <v>197</v>
      </c>
      <c r="V4496"/>
      <c r="X4496"/>
      <c r="AE4496"/>
    </row>
    <row r="4497" spans="1:31" x14ac:dyDescent="0.25">
      <c r="A4497" s="3">
        <v>1447381143.7</v>
      </c>
      <c r="B4497" s="11">
        <v>44658</v>
      </c>
      <c r="C4497" s="3" t="s">
        <v>58</v>
      </c>
      <c r="D4497" s="3" t="s">
        <v>10</v>
      </c>
      <c r="E4497" s="3">
        <v>2</v>
      </c>
      <c r="F4497" s="3" t="s">
        <v>4</v>
      </c>
      <c r="G4497" s="3">
        <v>0</v>
      </c>
      <c r="H4497" s="3">
        <v>0</v>
      </c>
      <c r="I4497" t="s">
        <v>175</v>
      </c>
      <c r="J4497">
        <v>1678494</v>
      </c>
      <c r="K4497" s="3" t="s">
        <v>38</v>
      </c>
      <c r="L4497" s="3" t="s">
        <v>63</v>
      </c>
      <c r="M4497" s="3">
        <v>1052</v>
      </c>
      <c r="N4497" s="3">
        <v>3.3284965164083182</v>
      </c>
      <c r="P4497" t="str">
        <f t="shared" si="140"/>
        <v>PORT09 to PORT04</v>
      </c>
      <c r="Q4497" s="3">
        <v>360</v>
      </c>
      <c r="R4497" s="3">
        <v>0.51750189162546179</v>
      </c>
      <c r="S4497" s="10">
        <f t="shared" si="141"/>
        <v>544.41198998998584</v>
      </c>
      <c r="T4497" s="3" t="s">
        <v>197</v>
      </c>
      <c r="V4497"/>
      <c r="X4497"/>
      <c r="AE4497"/>
    </row>
    <row r="4498" spans="1:31" x14ac:dyDescent="0.25">
      <c r="A4498" s="3">
        <v>1447326519.7</v>
      </c>
      <c r="B4498" s="11">
        <v>44659</v>
      </c>
      <c r="C4498" s="3" t="s">
        <v>58</v>
      </c>
      <c r="D4498" s="3" t="s">
        <v>10</v>
      </c>
      <c r="E4498" s="3">
        <v>2</v>
      </c>
      <c r="F4498" s="3" t="s">
        <v>4</v>
      </c>
      <c r="G4498" s="3">
        <v>0</v>
      </c>
      <c r="H4498" s="3">
        <v>0</v>
      </c>
      <c r="I4498" t="s">
        <v>175</v>
      </c>
      <c r="J4498">
        <v>1656246</v>
      </c>
      <c r="K4498" s="3" t="s">
        <v>38</v>
      </c>
      <c r="L4498" s="3" t="s">
        <v>63</v>
      </c>
      <c r="M4498" s="3">
        <v>1308</v>
      </c>
      <c r="N4498" s="3">
        <v>4.096305732484077</v>
      </c>
      <c r="P4498" t="str">
        <f t="shared" si="140"/>
        <v>PORT09 to PORT04</v>
      </c>
      <c r="Q4498" s="3">
        <v>360</v>
      </c>
      <c r="R4498" s="3">
        <v>0.51750189162546179</v>
      </c>
      <c r="S4498" s="10">
        <f t="shared" si="141"/>
        <v>676.89247424610403</v>
      </c>
      <c r="T4498" s="3" t="s">
        <v>197</v>
      </c>
      <c r="V4498"/>
      <c r="X4498"/>
      <c r="AE4498"/>
    </row>
    <row r="4499" spans="1:31" x14ac:dyDescent="0.25">
      <c r="A4499" s="3">
        <v>1447317047.7</v>
      </c>
      <c r="B4499" s="11">
        <v>44662</v>
      </c>
      <c r="C4499" s="3" t="s">
        <v>58</v>
      </c>
      <c r="D4499" s="3" t="s">
        <v>10</v>
      </c>
      <c r="E4499" s="3">
        <v>2</v>
      </c>
      <c r="F4499" s="3" t="s">
        <v>4</v>
      </c>
      <c r="G4499" s="3">
        <v>0</v>
      </c>
      <c r="H4499" s="3">
        <v>0</v>
      </c>
      <c r="I4499" t="s">
        <v>175</v>
      </c>
      <c r="J4499">
        <v>1656246</v>
      </c>
      <c r="K4499" s="3" t="s">
        <v>38</v>
      </c>
      <c r="L4499" s="3" t="s">
        <v>63</v>
      </c>
      <c r="M4499" s="3">
        <v>1311</v>
      </c>
      <c r="N4499" s="3">
        <v>4.096305732484077</v>
      </c>
      <c r="P4499" t="str">
        <f t="shared" si="140"/>
        <v>PORT09 to PORT04</v>
      </c>
      <c r="Q4499" s="3">
        <v>360</v>
      </c>
      <c r="R4499" s="3">
        <v>0.51750189162546179</v>
      </c>
      <c r="S4499" s="10">
        <f t="shared" si="141"/>
        <v>678.44497992098036</v>
      </c>
      <c r="T4499" s="3" t="s">
        <v>197</v>
      </c>
      <c r="V4499"/>
      <c r="X4499"/>
      <c r="AE4499"/>
    </row>
    <row r="4500" spans="1:31" x14ac:dyDescent="0.25">
      <c r="A4500" s="3">
        <v>1447360922.7</v>
      </c>
      <c r="B4500" s="11">
        <v>44652</v>
      </c>
      <c r="C4500" s="3" t="s">
        <v>58</v>
      </c>
      <c r="D4500" s="3" t="s">
        <v>10</v>
      </c>
      <c r="E4500" s="3">
        <v>2</v>
      </c>
      <c r="F4500" s="3" t="s">
        <v>4</v>
      </c>
      <c r="G4500" s="3">
        <v>0</v>
      </c>
      <c r="H4500" s="3">
        <v>0</v>
      </c>
      <c r="I4500" t="s">
        <v>175</v>
      </c>
      <c r="J4500">
        <v>1656246</v>
      </c>
      <c r="K4500" s="3" t="s">
        <v>38</v>
      </c>
      <c r="L4500" s="3" t="s">
        <v>63</v>
      </c>
      <c r="M4500" s="3">
        <v>7324</v>
      </c>
      <c r="N4500" s="3">
        <v>26.06</v>
      </c>
      <c r="P4500" t="str">
        <f t="shared" si="140"/>
        <v>PORT09 to PORT04</v>
      </c>
      <c r="Q4500" s="3">
        <v>360</v>
      </c>
      <c r="R4500" s="3">
        <v>0.51750189162546179</v>
      </c>
      <c r="S4500" s="10">
        <f t="shared" si="141"/>
        <v>3790.183854264882</v>
      </c>
      <c r="T4500" s="3" t="s">
        <v>197</v>
      </c>
      <c r="V4500"/>
      <c r="X4500"/>
      <c r="AE4500"/>
    </row>
    <row r="4501" spans="1:31" x14ac:dyDescent="0.25">
      <c r="A4501" s="3">
        <v>1447305230.7</v>
      </c>
      <c r="B4501" s="11">
        <v>44652</v>
      </c>
      <c r="C4501" s="3" t="s">
        <v>58</v>
      </c>
      <c r="D4501" s="3" t="s">
        <v>10</v>
      </c>
      <c r="E4501" s="3">
        <v>2</v>
      </c>
      <c r="F4501" s="3" t="s">
        <v>4</v>
      </c>
      <c r="G4501" s="3">
        <v>0</v>
      </c>
      <c r="H4501" s="3">
        <v>0</v>
      </c>
      <c r="I4501" t="s">
        <v>175</v>
      </c>
      <c r="J4501">
        <v>1656246</v>
      </c>
      <c r="K4501" s="3" t="s">
        <v>38</v>
      </c>
      <c r="L4501" s="3" t="s">
        <v>63</v>
      </c>
      <c r="M4501" s="3">
        <v>17263</v>
      </c>
      <c r="N4501" s="3">
        <v>61.98</v>
      </c>
      <c r="P4501" t="str">
        <f t="shared" si="140"/>
        <v>PORT09 to PORT04</v>
      </c>
      <c r="Q4501" s="3">
        <v>360</v>
      </c>
      <c r="R4501" s="3">
        <v>0.51750189162546179</v>
      </c>
      <c r="S4501" s="10">
        <f t="shared" si="141"/>
        <v>8933.6351551303469</v>
      </c>
      <c r="T4501" s="3" t="s">
        <v>197</v>
      </c>
      <c r="V4501"/>
      <c r="X4501"/>
      <c r="AE4501"/>
    </row>
    <row r="4502" spans="1:31" x14ac:dyDescent="0.25">
      <c r="A4502" s="3">
        <v>1447220693.7</v>
      </c>
      <c r="B4502" s="11">
        <v>44665</v>
      </c>
      <c r="C4502" s="3" t="s">
        <v>58</v>
      </c>
      <c r="D4502" s="3" t="s">
        <v>10</v>
      </c>
      <c r="E4502" s="3">
        <v>2</v>
      </c>
      <c r="F4502" s="3" t="s">
        <v>4</v>
      </c>
      <c r="G4502" s="3">
        <v>0</v>
      </c>
      <c r="H4502" s="3">
        <v>0</v>
      </c>
      <c r="I4502" t="s">
        <v>175</v>
      </c>
      <c r="J4502">
        <v>1672706</v>
      </c>
      <c r="K4502" s="3" t="s">
        <v>38</v>
      </c>
      <c r="L4502" s="3" t="s">
        <v>63</v>
      </c>
      <c r="M4502" s="3">
        <v>383</v>
      </c>
      <c r="N4502" s="3">
        <v>4.7093517534537721</v>
      </c>
      <c r="P4502" t="str">
        <f t="shared" si="140"/>
        <v>PORT09 to PORT04</v>
      </c>
      <c r="Q4502" s="3">
        <v>360</v>
      </c>
      <c r="R4502" s="3">
        <v>0.51750189162546179</v>
      </c>
      <c r="S4502" s="10">
        <f t="shared" si="141"/>
        <v>198.20322449255187</v>
      </c>
      <c r="T4502" s="3" t="s">
        <v>197</v>
      </c>
      <c r="V4502"/>
      <c r="X4502"/>
      <c r="AE4502"/>
    </row>
    <row r="4503" spans="1:31" x14ac:dyDescent="0.25">
      <c r="A4503" s="3">
        <v>1447361713.7</v>
      </c>
      <c r="B4503" s="11">
        <v>44661</v>
      </c>
      <c r="C4503" s="3" t="s">
        <v>58</v>
      </c>
      <c r="D4503" s="3" t="s">
        <v>10</v>
      </c>
      <c r="E4503" s="3">
        <v>2</v>
      </c>
      <c r="F4503" s="3" t="s">
        <v>4</v>
      </c>
      <c r="G4503" s="3">
        <v>0</v>
      </c>
      <c r="H4503" s="3">
        <v>0</v>
      </c>
      <c r="I4503" t="s">
        <v>175</v>
      </c>
      <c r="J4503">
        <v>1672713</v>
      </c>
      <c r="K4503" s="3" t="s">
        <v>38</v>
      </c>
      <c r="L4503" s="3" t="s">
        <v>63</v>
      </c>
      <c r="M4503" s="3">
        <v>327</v>
      </c>
      <c r="N4503" s="3">
        <v>4.8169627507163328</v>
      </c>
      <c r="P4503" t="str">
        <f t="shared" si="140"/>
        <v>PORT09 to PORT04</v>
      </c>
      <c r="Q4503" s="3">
        <v>360</v>
      </c>
      <c r="R4503" s="3">
        <v>0.51750189162546179</v>
      </c>
      <c r="S4503" s="10">
        <f t="shared" si="141"/>
        <v>169.22311856152601</v>
      </c>
      <c r="T4503" s="3" t="s">
        <v>197</v>
      </c>
      <c r="V4503"/>
      <c r="X4503"/>
      <c r="AE4503"/>
    </row>
    <row r="4504" spans="1:31" x14ac:dyDescent="0.25">
      <c r="A4504" s="3">
        <v>1447305235.7</v>
      </c>
      <c r="B4504" s="11">
        <v>44660</v>
      </c>
      <c r="C4504" s="3" t="s">
        <v>58</v>
      </c>
      <c r="D4504" s="3" t="s">
        <v>10</v>
      </c>
      <c r="E4504" s="3">
        <v>2</v>
      </c>
      <c r="F4504" s="3" t="s">
        <v>4</v>
      </c>
      <c r="G4504" s="3">
        <v>0</v>
      </c>
      <c r="H4504" s="3">
        <v>0</v>
      </c>
      <c r="I4504" t="s">
        <v>175</v>
      </c>
      <c r="J4504">
        <v>1672712</v>
      </c>
      <c r="K4504" s="3" t="s">
        <v>38</v>
      </c>
      <c r="L4504" s="3" t="s">
        <v>63</v>
      </c>
      <c r="M4504" s="3">
        <v>383</v>
      </c>
      <c r="N4504" s="3">
        <v>5.873333333333334</v>
      </c>
      <c r="P4504" t="str">
        <f t="shared" si="140"/>
        <v>PORT09 to PORT04</v>
      </c>
      <c r="Q4504" s="3">
        <v>360</v>
      </c>
      <c r="R4504" s="3">
        <v>0.51750189162546179</v>
      </c>
      <c r="S4504" s="10">
        <f t="shared" si="141"/>
        <v>198.20322449255187</v>
      </c>
      <c r="T4504" s="3" t="s">
        <v>197</v>
      </c>
      <c r="V4504"/>
      <c r="X4504"/>
      <c r="AE4504"/>
    </row>
    <row r="4505" spans="1:31" x14ac:dyDescent="0.25">
      <c r="A4505" s="3">
        <v>1447411610.7</v>
      </c>
      <c r="B4505" s="11">
        <v>44662</v>
      </c>
      <c r="C4505" s="3" t="s">
        <v>58</v>
      </c>
      <c r="D4505" s="3" t="s">
        <v>10</v>
      </c>
      <c r="E4505" s="3">
        <v>2</v>
      </c>
      <c r="F4505" s="3" t="s">
        <v>4</v>
      </c>
      <c r="G4505" s="3">
        <v>0</v>
      </c>
      <c r="H4505" s="3">
        <v>0</v>
      </c>
      <c r="I4505" t="s">
        <v>175</v>
      </c>
      <c r="J4505">
        <v>1672712</v>
      </c>
      <c r="K4505" s="3" t="s">
        <v>38</v>
      </c>
      <c r="L4505" s="3" t="s">
        <v>63</v>
      </c>
      <c r="M4505" s="3">
        <v>428</v>
      </c>
      <c r="N4505" s="3">
        <v>11.48</v>
      </c>
      <c r="P4505" t="str">
        <f t="shared" si="140"/>
        <v>PORT09 to PORT04</v>
      </c>
      <c r="Q4505" s="3">
        <v>360</v>
      </c>
      <c r="R4505" s="3">
        <v>0.51750189162546179</v>
      </c>
      <c r="S4505" s="10">
        <f t="shared" si="141"/>
        <v>221.49080961569766</v>
      </c>
      <c r="T4505" s="3" t="s">
        <v>197</v>
      </c>
      <c r="V4505"/>
      <c r="X4505"/>
      <c r="AE4505"/>
    </row>
    <row r="4506" spans="1:31" x14ac:dyDescent="0.25">
      <c r="A4506" s="3">
        <v>1447185849.7</v>
      </c>
      <c r="B4506" s="11">
        <v>44655</v>
      </c>
      <c r="C4506" s="3" t="s">
        <v>58</v>
      </c>
      <c r="D4506" s="3" t="s">
        <v>10</v>
      </c>
      <c r="E4506" s="3">
        <v>2</v>
      </c>
      <c r="F4506" s="3" t="s">
        <v>4</v>
      </c>
      <c r="G4506" s="3">
        <v>0</v>
      </c>
      <c r="H4506" s="3">
        <v>0</v>
      </c>
      <c r="I4506" t="s">
        <v>175</v>
      </c>
      <c r="J4506">
        <v>1672721</v>
      </c>
      <c r="K4506" s="3" t="s">
        <v>38</v>
      </c>
      <c r="L4506" s="3" t="s">
        <v>63</v>
      </c>
      <c r="M4506" s="3">
        <v>405</v>
      </c>
      <c r="N4506" s="3">
        <v>5.9867758186397975</v>
      </c>
      <c r="P4506" t="str">
        <f t="shared" si="140"/>
        <v>PORT09 to PORT04</v>
      </c>
      <c r="Q4506" s="3">
        <v>360</v>
      </c>
      <c r="R4506" s="3">
        <v>0.51750189162546179</v>
      </c>
      <c r="S4506" s="10">
        <f t="shared" si="141"/>
        <v>209.58826610831201</v>
      </c>
      <c r="T4506" s="3" t="s">
        <v>197</v>
      </c>
      <c r="V4506"/>
      <c r="X4506"/>
      <c r="AE4506"/>
    </row>
    <row r="4507" spans="1:31" x14ac:dyDescent="0.25">
      <c r="A4507" s="3">
        <v>1447200760.7</v>
      </c>
      <c r="B4507" s="11">
        <v>44654</v>
      </c>
      <c r="C4507" s="3" t="s">
        <v>58</v>
      </c>
      <c r="D4507" s="3" t="s">
        <v>10</v>
      </c>
      <c r="E4507" s="3">
        <v>2</v>
      </c>
      <c r="F4507" s="3" t="s">
        <v>4</v>
      </c>
      <c r="G4507" s="3">
        <v>0</v>
      </c>
      <c r="H4507" s="3">
        <v>0</v>
      </c>
      <c r="I4507" t="s">
        <v>175</v>
      </c>
      <c r="J4507">
        <v>1672707</v>
      </c>
      <c r="K4507" s="3" t="s">
        <v>38</v>
      </c>
      <c r="L4507" s="3" t="s">
        <v>63</v>
      </c>
      <c r="M4507" s="3">
        <v>239</v>
      </c>
      <c r="N4507" s="3">
        <v>0.15686241255034986</v>
      </c>
      <c r="P4507" t="str">
        <f t="shared" si="140"/>
        <v>PORT09 to PORT04</v>
      </c>
      <c r="Q4507" s="3">
        <v>360</v>
      </c>
      <c r="R4507" s="3">
        <v>0.51750189162546179</v>
      </c>
      <c r="S4507" s="10">
        <f t="shared" si="141"/>
        <v>123.68295209848537</v>
      </c>
      <c r="T4507" s="3" t="s">
        <v>197</v>
      </c>
      <c r="V4507"/>
      <c r="X4507"/>
      <c r="AE4507"/>
    </row>
    <row r="4508" spans="1:31" x14ac:dyDescent="0.25">
      <c r="A4508" s="3">
        <v>1447167735.7</v>
      </c>
      <c r="B4508" s="11">
        <v>44661</v>
      </c>
      <c r="C4508" s="3" t="s">
        <v>58</v>
      </c>
      <c r="D4508" s="3" t="s">
        <v>10</v>
      </c>
      <c r="E4508" s="3">
        <v>2</v>
      </c>
      <c r="F4508" s="3" t="s">
        <v>4</v>
      </c>
      <c r="G4508" s="3">
        <v>0</v>
      </c>
      <c r="H4508" s="3">
        <v>0</v>
      </c>
      <c r="I4508" t="s">
        <v>175</v>
      </c>
      <c r="J4508">
        <v>1672721</v>
      </c>
      <c r="K4508" s="3" t="s">
        <v>38</v>
      </c>
      <c r="L4508" s="3" t="s">
        <v>63</v>
      </c>
      <c r="M4508" s="3">
        <v>372</v>
      </c>
      <c r="N4508" s="3">
        <v>9.68</v>
      </c>
      <c r="P4508" t="str">
        <f t="shared" si="140"/>
        <v>PORT09 to PORT04</v>
      </c>
      <c r="Q4508" s="3">
        <v>360</v>
      </c>
      <c r="R4508" s="3">
        <v>0.51750189162546179</v>
      </c>
      <c r="S4508" s="10">
        <f t="shared" si="141"/>
        <v>192.5107036846718</v>
      </c>
      <c r="T4508" s="3" t="s">
        <v>197</v>
      </c>
      <c r="V4508"/>
      <c r="X4508"/>
      <c r="AE4508"/>
    </row>
    <row r="4509" spans="1:31" x14ac:dyDescent="0.25">
      <c r="A4509" s="3">
        <v>1447187873.7</v>
      </c>
      <c r="B4509" s="11">
        <v>44658</v>
      </c>
      <c r="C4509" s="3" t="s">
        <v>58</v>
      </c>
      <c r="D4509" s="3" t="s">
        <v>10</v>
      </c>
      <c r="E4509" s="3">
        <v>2</v>
      </c>
      <c r="F4509" s="3" t="s">
        <v>4</v>
      </c>
      <c r="G4509" s="3">
        <v>0</v>
      </c>
      <c r="H4509" s="3">
        <v>0</v>
      </c>
      <c r="I4509" t="s">
        <v>175</v>
      </c>
      <c r="J4509">
        <v>1672721</v>
      </c>
      <c r="K4509" s="3" t="s">
        <v>38</v>
      </c>
      <c r="L4509" s="3" t="s">
        <v>63</v>
      </c>
      <c r="M4509" s="3">
        <v>609</v>
      </c>
      <c r="N4509" s="3">
        <v>26.78</v>
      </c>
      <c r="P4509" t="str">
        <f t="shared" si="140"/>
        <v>PORT09 to PORT04</v>
      </c>
      <c r="Q4509" s="3">
        <v>360</v>
      </c>
      <c r="R4509" s="3">
        <v>0.51750189162546179</v>
      </c>
      <c r="S4509" s="10">
        <f t="shared" si="141"/>
        <v>315.15865199990623</v>
      </c>
      <c r="T4509" s="3" t="s">
        <v>197</v>
      </c>
      <c r="V4509"/>
      <c r="X4509"/>
      <c r="AE4509"/>
    </row>
    <row r="4510" spans="1:31" x14ac:dyDescent="0.25">
      <c r="A4510" s="3">
        <v>1447348986.7</v>
      </c>
      <c r="B4510" s="11">
        <v>44662</v>
      </c>
      <c r="C4510" s="3" t="s">
        <v>58</v>
      </c>
      <c r="D4510" s="3" t="s">
        <v>10</v>
      </c>
      <c r="E4510" s="3">
        <v>2</v>
      </c>
      <c r="F4510" s="3" t="s">
        <v>4</v>
      </c>
      <c r="G4510" s="3">
        <v>0</v>
      </c>
      <c r="H4510" s="3">
        <v>0</v>
      </c>
      <c r="I4510" t="s">
        <v>175</v>
      </c>
      <c r="J4510">
        <v>1672713</v>
      </c>
      <c r="K4510" s="3" t="s">
        <v>38</v>
      </c>
      <c r="L4510" s="3" t="s">
        <v>63</v>
      </c>
      <c r="M4510" s="3">
        <v>420</v>
      </c>
      <c r="N4510" s="3">
        <v>9.98</v>
      </c>
      <c r="P4510" t="str">
        <f t="shared" si="140"/>
        <v>PORT09 to PORT04</v>
      </c>
      <c r="Q4510" s="3">
        <v>360</v>
      </c>
      <c r="R4510" s="3">
        <v>0.51750189162546179</v>
      </c>
      <c r="S4510" s="10">
        <f t="shared" si="141"/>
        <v>217.35079448269394</v>
      </c>
      <c r="T4510" s="3" t="s">
        <v>197</v>
      </c>
      <c r="V4510"/>
      <c r="X4510"/>
      <c r="AE4510"/>
    </row>
    <row r="4511" spans="1:31" x14ac:dyDescent="0.25">
      <c r="A4511" s="3">
        <v>1447136686.7</v>
      </c>
      <c r="B4511" s="11">
        <v>44653</v>
      </c>
      <c r="C4511" s="3" t="s">
        <v>58</v>
      </c>
      <c r="D4511" s="3" t="s">
        <v>10</v>
      </c>
      <c r="E4511" s="3">
        <v>2</v>
      </c>
      <c r="F4511" s="3" t="s">
        <v>4</v>
      </c>
      <c r="G4511" s="3">
        <v>0</v>
      </c>
      <c r="H4511" s="3">
        <v>0</v>
      </c>
      <c r="I4511" t="s">
        <v>175</v>
      </c>
      <c r="J4511">
        <v>1672721</v>
      </c>
      <c r="K4511" s="3" t="s">
        <v>38</v>
      </c>
      <c r="L4511" s="3" t="s">
        <v>63</v>
      </c>
      <c r="M4511" s="3">
        <v>465</v>
      </c>
      <c r="N4511" s="3">
        <v>12.04</v>
      </c>
      <c r="P4511" t="str">
        <f t="shared" si="140"/>
        <v>PORT09 to PORT04</v>
      </c>
      <c r="Q4511" s="3">
        <v>360</v>
      </c>
      <c r="R4511" s="3">
        <v>0.51750189162546179</v>
      </c>
      <c r="S4511" s="10">
        <f t="shared" si="141"/>
        <v>240.63837960583973</v>
      </c>
      <c r="T4511" s="3" t="s">
        <v>197</v>
      </c>
      <c r="V4511"/>
      <c r="X4511"/>
      <c r="AE4511"/>
    </row>
    <row r="4512" spans="1:31" x14ac:dyDescent="0.25">
      <c r="A4512" s="3">
        <v>1447149405.7</v>
      </c>
      <c r="B4512" s="11">
        <v>44662</v>
      </c>
      <c r="C4512" s="3" t="s">
        <v>58</v>
      </c>
      <c r="D4512" s="3" t="s">
        <v>10</v>
      </c>
      <c r="E4512" s="3">
        <v>2</v>
      </c>
      <c r="F4512" s="3" t="s">
        <v>4</v>
      </c>
      <c r="G4512" s="3">
        <v>0</v>
      </c>
      <c r="H4512" s="3">
        <v>0</v>
      </c>
      <c r="I4512" t="s">
        <v>175</v>
      </c>
      <c r="J4512">
        <v>1672713</v>
      </c>
      <c r="K4512" s="3" t="s">
        <v>38</v>
      </c>
      <c r="L4512" s="3" t="s">
        <v>63</v>
      </c>
      <c r="M4512" s="3">
        <v>581</v>
      </c>
      <c r="N4512" s="3">
        <v>18.62</v>
      </c>
      <c r="P4512" t="str">
        <f t="shared" si="140"/>
        <v>PORT09 to PORT04</v>
      </c>
      <c r="Q4512" s="3">
        <v>360</v>
      </c>
      <c r="R4512" s="3">
        <v>0.51750189162546179</v>
      </c>
      <c r="S4512" s="10">
        <f t="shared" si="141"/>
        <v>300.66859903439331</v>
      </c>
      <c r="T4512" s="3" t="s">
        <v>197</v>
      </c>
      <c r="V4512"/>
      <c r="X4512"/>
      <c r="AE4512"/>
    </row>
    <row r="4513" spans="1:31" x14ac:dyDescent="0.25">
      <c r="A4513" s="3">
        <v>1447410496.7</v>
      </c>
      <c r="B4513" s="11">
        <v>44658</v>
      </c>
      <c r="C4513" s="3" t="s">
        <v>57</v>
      </c>
      <c r="D4513" s="3" t="s">
        <v>10</v>
      </c>
      <c r="E4513" s="3">
        <v>3</v>
      </c>
      <c r="F4513" s="3" t="s">
        <v>4</v>
      </c>
      <c r="G4513" s="3">
        <v>3</v>
      </c>
      <c r="H4513" s="3">
        <v>0</v>
      </c>
      <c r="I4513" t="s">
        <v>177</v>
      </c>
      <c r="J4513">
        <v>1682651</v>
      </c>
      <c r="K4513" s="3" t="s">
        <v>37</v>
      </c>
      <c r="L4513" s="3" t="s">
        <v>63</v>
      </c>
      <c r="M4513" s="3">
        <v>328</v>
      </c>
      <c r="N4513" s="3">
        <v>5.1655492569725805</v>
      </c>
      <c r="P4513" t="str">
        <f t="shared" si="140"/>
        <v>PORT09 to PORT03</v>
      </c>
      <c r="Q4513" s="3">
        <v>540</v>
      </c>
      <c r="R4513" s="3">
        <v>0.47750351892722243</v>
      </c>
      <c r="S4513" s="10">
        <f t="shared" si="141"/>
        <v>156.62115420812896</v>
      </c>
      <c r="T4513" s="3" t="s">
        <v>197</v>
      </c>
      <c r="V4513"/>
      <c r="X4513"/>
      <c r="AE4513"/>
    </row>
    <row r="4514" spans="1:31" x14ac:dyDescent="0.25">
      <c r="A4514" s="3">
        <v>1447392207.7</v>
      </c>
      <c r="B4514" s="11">
        <v>44654</v>
      </c>
      <c r="C4514" s="3" t="s">
        <v>57</v>
      </c>
      <c r="D4514" s="3" t="s">
        <v>10</v>
      </c>
      <c r="E4514" s="3">
        <v>3</v>
      </c>
      <c r="F4514" s="3" t="s">
        <v>4</v>
      </c>
      <c r="G4514" s="3">
        <v>3</v>
      </c>
      <c r="H4514" s="3">
        <v>0</v>
      </c>
      <c r="I4514" t="s">
        <v>177</v>
      </c>
      <c r="J4514">
        <v>1682769</v>
      </c>
      <c r="K4514" s="3" t="s">
        <v>37</v>
      </c>
      <c r="L4514" s="3" t="s">
        <v>63</v>
      </c>
      <c r="M4514" s="3">
        <v>823</v>
      </c>
      <c r="N4514" s="3">
        <v>49.026789086528964</v>
      </c>
      <c r="P4514" t="str">
        <f t="shared" si="140"/>
        <v>PORT09 to PORT03</v>
      </c>
      <c r="Q4514" s="3">
        <v>540</v>
      </c>
      <c r="R4514" s="3">
        <v>0.47750351892722243</v>
      </c>
      <c r="S4514" s="10">
        <f t="shared" si="141"/>
        <v>392.98539607710404</v>
      </c>
      <c r="T4514" s="3" t="s">
        <v>197</v>
      </c>
      <c r="V4514"/>
      <c r="X4514"/>
      <c r="AE4514"/>
    </row>
    <row r="4515" spans="1:31" x14ac:dyDescent="0.25">
      <c r="A4515" s="3">
        <v>1447200832.7</v>
      </c>
      <c r="B4515" s="11">
        <v>44655</v>
      </c>
      <c r="C4515" s="3" t="s">
        <v>57</v>
      </c>
      <c r="D4515" s="3" t="s">
        <v>10</v>
      </c>
      <c r="E4515" s="3">
        <v>3</v>
      </c>
      <c r="F4515" s="3" t="s">
        <v>4</v>
      </c>
      <c r="G4515" s="3">
        <v>3</v>
      </c>
      <c r="H4515" s="3">
        <v>0</v>
      </c>
      <c r="I4515" t="s">
        <v>177</v>
      </c>
      <c r="J4515">
        <v>1682769</v>
      </c>
      <c r="K4515" s="3" t="s">
        <v>37</v>
      </c>
      <c r="L4515" s="3" t="s">
        <v>63</v>
      </c>
      <c r="M4515" s="3">
        <v>975</v>
      </c>
      <c r="N4515" s="3">
        <v>60.06929040844831</v>
      </c>
      <c r="P4515" t="str">
        <f t="shared" si="140"/>
        <v>PORT09 to PORT03</v>
      </c>
      <c r="Q4515" s="3">
        <v>540</v>
      </c>
      <c r="R4515" s="3">
        <v>0.47750351892722243</v>
      </c>
      <c r="S4515" s="10">
        <f t="shared" si="141"/>
        <v>465.56593095404185</v>
      </c>
      <c r="T4515" s="3" t="s">
        <v>197</v>
      </c>
      <c r="V4515"/>
      <c r="X4515"/>
      <c r="AE4515"/>
    </row>
    <row r="4516" spans="1:31" x14ac:dyDescent="0.25">
      <c r="A4516" s="3">
        <v>1447410497.7</v>
      </c>
      <c r="B4516" s="11">
        <v>44655</v>
      </c>
      <c r="C4516" s="3" t="s">
        <v>57</v>
      </c>
      <c r="D4516" s="3" t="s">
        <v>10</v>
      </c>
      <c r="E4516" s="3">
        <v>3</v>
      </c>
      <c r="F4516" s="3" t="s">
        <v>4</v>
      </c>
      <c r="G4516" s="3">
        <v>3</v>
      </c>
      <c r="H4516" s="3">
        <v>0</v>
      </c>
      <c r="I4516" t="s">
        <v>177</v>
      </c>
      <c r="J4516">
        <v>1682736</v>
      </c>
      <c r="K4516" s="3" t="s">
        <v>37</v>
      </c>
      <c r="L4516" s="3" t="s">
        <v>63</v>
      </c>
      <c r="M4516" s="3">
        <v>921</v>
      </c>
      <c r="N4516" s="3">
        <v>54.763382352941186</v>
      </c>
      <c r="P4516" t="str">
        <f t="shared" si="140"/>
        <v>PORT09 to PORT03</v>
      </c>
      <c r="Q4516" s="3">
        <v>540</v>
      </c>
      <c r="R4516" s="3">
        <v>0.47750351892722243</v>
      </c>
      <c r="S4516" s="10">
        <f t="shared" si="141"/>
        <v>439.78074093197188</v>
      </c>
      <c r="T4516" s="3" t="s">
        <v>197</v>
      </c>
      <c r="V4516"/>
      <c r="X4516"/>
      <c r="AE4516"/>
    </row>
    <row r="4517" spans="1:31" x14ac:dyDescent="0.25">
      <c r="A4517" s="3">
        <v>1447403228.7</v>
      </c>
      <c r="B4517" s="11">
        <v>44661</v>
      </c>
      <c r="C4517" s="3" t="s">
        <v>57</v>
      </c>
      <c r="D4517" s="3" t="s">
        <v>10</v>
      </c>
      <c r="E4517" s="3">
        <v>3</v>
      </c>
      <c r="F4517" s="3" t="s">
        <v>4</v>
      </c>
      <c r="G4517" s="3">
        <v>0</v>
      </c>
      <c r="H4517" s="3">
        <v>0</v>
      </c>
      <c r="I4517" t="s">
        <v>177</v>
      </c>
      <c r="J4517">
        <v>1682832</v>
      </c>
      <c r="K4517" s="3" t="s">
        <v>37</v>
      </c>
      <c r="L4517" s="3" t="s">
        <v>63</v>
      </c>
      <c r="M4517" s="3">
        <v>324</v>
      </c>
      <c r="N4517" s="3">
        <v>0.53419351101970491</v>
      </c>
      <c r="P4517" t="str">
        <f t="shared" si="140"/>
        <v>PORT09 to PORT03</v>
      </c>
      <c r="Q4517" s="3">
        <v>540</v>
      </c>
      <c r="R4517" s="3">
        <v>0.47750351892722243</v>
      </c>
      <c r="S4517" s="10">
        <f t="shared" si="141"/>
        <v>154.71114013242007</v>
      </c>
      <c r="T4517" s="3" t="s">
        <v>197</v>
      </c>
      <c r="V4517"/>
      <c r="X4517"/>
      <c r="AE4517"/>
    </row>
    <row r="4518" spans="1:31" x14ac:dyDescent="0.25">
      <c r="A4518" s="3">
        <v>1447150728.7</v>
      </c>
      <c r="B4518" s="11">
        <v>44654</v>
      </c>
      <c r="C4518" s="3" t="s">
        <v>57</v>
      </c>
      <c r="D4518" s="3" t="s">
        <v>10</v>
      </c>
      <c r="E4518" s="3">
        <v>3</v>
      </c>
      <c r="F4518" s="3" t="s">
        <v>4</v>
      </c>
      <c r="G4518" s="3">
        <v>0</v>
      </c>
      <c r="H4518" s="3">
        <v>0</v>
      </c>
      <c r="I4518" t="s">
        <v>177</v>
      </c>
      <c r="J4518">
        <v>1682832</v>
      </c>
      <c r="K4518" s="3" t="s">
        <v>37</v>
      </c>
      <c r="L4518" s="3" t="s">
        <v>63</v>
      </c>
      <c r="M4518" s="3">
        <v>306</v>
      </c>
      <c r="N4518" s="3">
        <v>0.35612900734646991</v>
      </c>
      <c r="P4518" t="str">
        <f t="shared" si="140"/>
        <v>PORT09 to PORT03</v>
      </c>
      <c r="Q4518" s="3">
        <v>540</v>
      </c>
      <c r="R4518" s="3">
        <v>0.47750351892722243</v>
      </c>
      <c r="S4518" s="10">
        <f t="shared" si="141"/>
        <v>146.11607679173005</v>
      </c>
      <c r="T4518" s="3" t="s">
        <v>197</v>
      </c>
      <c r="V4518"/>
      <c r="X4518"/>
      <c r="AE4518"/>
    </row>
    <row r="4519" spans="1:31" x14ac:dyDescent="0.25">
      <c r="A4519" s="3">
        <v>1447370094.7</v>
      </c>
      <c r="B4519" s="11">
        <v>44662</v>
      </c>
      <c r="C4519" s="3" t="s">
        <v>57</v>
      </c>
      <c r="D4519" s="3" t="s">
        <v>10</v>
      </c>
      <c r="E4519" s="3">
        <v>3</v>
      </c>
      <c r="F4519" s="3" t="s">
        <v>4</v>
      </c>
      <c r="G4519" s="3">
        <v>0</v>
      </c>
      <c r="H4519" s="3">
        <v>0</v>
      </c>
      <c r="I4519" t="s">
        <v>177</v>
      </c>
      <c r="J4519">
        <v>1682832</v>
      </c>
      <c r="K4519" s="3" t="s">
        <v>37</v>
      </c>
      <c r="L4519" s="3" t="s">
        <v>63</v>
      </c>
      <c r="M4519" s="3">
        <v>312</v>
      </c>
      <c r="N4519" s="3">
        <v>0.17806450367323495</v>
      </c>
      <c r="P4519" t="str">
        <f t="shared" si="140"/>
        <v>PORT09 to PORT03</v>
      </c>
      <c r="Q4519" s="3">
        <v>540</v>
      </c>
      <c r="R4519" s="3">
        <v>0.47750351892722243</v>
      </c>
      <c r="S4519" s="10">
        <f t="shared" si="141"/>
        <v>148.98109790529341</v>
      </c>
      <c r="T4519" s="3" t="s">
        <v>197</v>
      </c>
      <c r="V4519"/>
      <c r="X4519"/>
      <c r="AE4519"/>
    </row>
    <row r="4520" spans="1:31" x14ac:dyDescent="0.25">
      <c r="A4520" s="3">
        <v>1447178895.7</v>
      </c>
      <c r="B4520" s="11">
        <v>44658</v>
      </c>
      <c r="C4520" s="3" t="s">
        <v>57</v>
      </c>
      <c r="D4520" s="3" t="s">
        <v>10</v>
      </c>
      <c r="E4520" s="3">
        <v>3</v>
      </c>
      <c r="F4520" s="3" t="s">
        <v>4</v>
      </c>
      <c r="G4520" s="3">
        <v>0</v>
      </c>
      <c r="H4520" s="3">
        <v>0</v>
      </c>
      <c r="I4520" t="s">
        <v>177</v>
      </c>
      <c r="J4520">
        <v>1682805</v>
      </c>
      <c r="K4520" s="3" t="s">
        <v>37</v>
      </c>
      <c r="L4520" s="3" t="s">
        <v>63</v>
      </c>
      <c r="M4520" s="3">
        <v>587</v>
      </c>
      <c r="N4520" s="3">
        <v>26.774492439869725</v>
      </c>
      <c r="P4520" t="str">
        <f t="shared" si="140"/>
        <v>PORT09 to PORT03</v>
      </c>
      <c r="Q4520" s="3">
        <v>540</v>
      </c>
      <c r="R4520" s="3">
        <v>0.47750351892722243</v>
      </c>
      <c r="S4520" s="10">
        <f t="shared" si="141"/>
        <v>280.29456561027956</v>
      </c>
      <c r="T4520" s="3" t="s">
        <v>197</v>
      </c>
      <c r="V4520"/>
      <c r="X4520"/>
      <c r="AE4520"/>
    </row>
    <row r="4521" spans="1:31" x14ac:dyDescent="0.25">
      <c r="A4521" s="3">
        <v>1447242377.7</v>
      </c>
      <c r="B4521" s="11">
        <v>44653</v>
      </c>
      <c r="C4521" s="3" t="s">
        <v>57</v>
      </c>
      <c r="D4521" s="3" t="s">
        <v>10</v>
      </c>
      <c r="E4521" s="3">
        <v>3</v>
      </c>
      <c r="F4521" s="3" t="s">
        <v>4</v>
      </c>
      <c r="G4521" s="3">
        <v>0</v>
      </c>
      <c r="H4521" s="3">
        <v>0</v>
      </c>
      <c r="I4521" t="s">
        <v>177</v>
      </c>
      <c r="J4521">
        <v>1682805</v>
      </c>
      <c r="K4521" s="3" t="s">
        <v>37</v>
      </c>
      <c r="L4521" s="3" t="s">
        <v>63</v>
      </c>
      <c r="M4521" s="3">
        <v>1363</v>
      </c>
      <c r="N4521" s="3">
        <v>97.210723539544034</v>
      </c>
      <c r="P4521" t="str">
        <f t="shared" si="140"/>
        <v>PORT09 to PORT03</v>
      </c>
      <c r="Q4521" s="3">
        <v>540</v>
      </c>
      <c r="R4521" s="3">
        <v>0.47750351892722243</v>
      </c>
      <c r="S4521" s="10">
        <f t="shared" si="141"/>
        <v>650.83729629780419</v>
      </c>
      <c r="T4521" s="3" t="s">
        <v>197</v>
      </c>
      <c r="V4521"/>
      <c r="X4521"/>
      <c r="AE4521"/>
    </row>
    <row r="4522" spans="1:31" x14ac:dyDescent="0.25">
      <c r="A4522" s="3">
        <v>1447220220.7</v>
      </c>
      <c r="B4522" s="11">
        <v>44659</v>
      </c>
      <c r="C4522" s="3" t="s">
        <v>57</v>
      </c>
      <c r="D4522" s="3" t="s">
        <v>10</v>
      </c>
      <c r="E4522" s="3">
        <v>3</v>
      </c>
      <c r="F4522" s="3" t="s">
        <v>4</v>
      </c>
      <c r="G4522" s="3">
        <v>0</v>
      </c>
      <c r="H4522" s="3">
        <v>0</v>
      </c>
      <c r="I4522" t="s">
        <v>177</v>
      </c>
      <c r="J4522">
        <v>1682805</v>
      </c>
      <c r="K4522" s="3" t="s">
        <v>37</v>
      </c>
      <c r="L4522" s="3" t="s">
        <v>63</v>
      </c>
      <c r="M4522" s="3">
        <v>866</v>
      </c>
      <c r="N4522" s="3">
        <v>48.54898487973945</v>
      </c>
      <c r="P4522" t="str">
        <f t="shared" si="140"/>
        <v>PORT09 to PORT03</v>
      </c>
      <c r="Q4522" s="3">
        <v>540</v>
      </c>
      <c r="R4522" s="3">
        <v>0.47750351892722243</v>
      </c>
      <c r="S4522" s="10">
        <f t="shared" si="141"/>
        <v>413.51804739097463</v>
      </c>
      <c r="T4522" s="3" t="s">
        <v>197</v>
      </c>
      <c r="V4522"/>
      <c r="X4522"/>
      <c r="AE4522"/>
    </row>
    <row r="4523" spans="1:31" x14ac:dyDescent="0.25">
      <c r="A4523" s="3">
        <v>1447178894.7</v>
      </c>
      <c r="B4523" s="11">
        <v>44660</v>
      </c>
      <c r="C4523" s="3" t="s">
        <v>57</v>
      </c>
      <c r="D4523" s="3" t="s">
        <v>10</v>
      </c>
      <c r="E4523" s="3">
        <v>3</v>
      </c>
      <c r="F4523" s="3" t="s">
        <v>4</v>
      </c>
      <c r="G4523" s="3">
        <v>0</v>
      </c>
      <c r="H4523" s="3">
        <v>0</v>
      </c>
      <c r="I4523" t="s">
        <v>177</v>
      </c>
      <c r="J4523">
        <v>1682805</v>
      </c>
      <c r="K4523" s="3" t="s">
        <v>37</v>
      </c>
      <c r="L4523" s="3" t="s">
        <v>63</v>
      </c>
      <c r="M4523" s="3">
        <v>1444</v>
      </c>
      <c r="N4523" s="3">
        <v>105.80222101950062</v>
      </c>
      <c r="P4523" t="str">
        <f t="shared" si="140"/>
        <v>PORT09 to PORT03</v>
      </c>
      <c r="Q4523" s="3">
        <v>540</v>
      </c>
      <c r="R4523" s="3">
        <v>0.47750351892722243</v>
      </c>
      <c r="S4523" s="10">
        <f t="shared" si="141"/>
        <v>689.5150813309092</v>
      </c>
      <c r="T4523" s="3" t="s">
        <v>82</v>
      </c>
      <c r="V4523"/>
      <c r="X4523"/>
      <c r="AE4523"/>
    </row>
    <row r="4524" spans="1:31" x14ac:dyDescent="0.25">
      <c r="A4524" s="3">
        <v>1447242379.7</v>
      </c>
      <c r="B4524" s="11">
        <v>44659</v>
      </c>
      <c r="C4524" s="3" t="s">
        <v>57</v>
      </c>
      <c r="D4524" s="3" t="s">
        <v>10</v>
      </c>
      <c r="E4524" s="3">
        <v>3</v>
      </c>
      <c r="F4524" s="3" t="s">
        <v>4</v>
      </c>
      <c r="G4524" s="3">
        <v>0</v>
      </c>
      <c r="H4524" s="3">
        <v>0</v>
      </c>
      <c r="I4524" t="s">
        <v>177</v>
      </c>
      <c r="J4524">
        <v>1682805</v>
      </c>
      <c r="K4524" s="3" t="s">
        <v>37</v>
      </c>
      <c r="L4524" s="3" t="s">
        <v>63</v>
      </c>
      <c r="M4524" s="3">
        <v>819</v>
      </c>
      <c r="N4524" s="3">
        <v>46.253236139761164</v>
      </c>
      <c r="P4524" t="str">
        <f t="shared" si="140"/>
        <v>PORT09 to PORT03</v>
      </c>
      <c r="Q4524" s="3">
        <v>540</v>
      </c>
      <c r="R4524" s="3">
        <v>0.47750351892722243</v>
      </c>
      <c r="S4524" s="10">
        <f t="shared" si="141"/>
        <v>391.07538200139516</v>
      </c>
      <c r="T4524" s="3" t="s">
        <v>197</v>
      </c>
      <c r="V4524"/>
      <c r="X4524"/>
      <c r="AE4524"/>
    </row>
    <row r="4525" spans="1:31" x14ac:dyDescent="0.25">
      <c r="A4525" s="3">
        <v>1447178893.7</v>
      </c>
      <c r="B4525" s="11">
        <v>44654</v>
      </c>
      <c r="C4525" s="3" t="s">
        <v>57</v>
      </c>
      <c r="D4525" s="3" t="s">
        <v>10</v>
      </c>
      <c r="E4525" s="3">
        <v>3</v>
      </c>
      <c r="F4525" s="3" t="s">
        <v>4</v>
      </c>
      <c r="G4525" s="3">
        <v>0</v>
      </c>
      <c r="H4525" s="3">
        <v>0</v>
      </c>
      <c r="I4525" t="s">
        <v>177</v>
      </c>
      <c r="J4525">
        <v>1682805</v>
      </c>
      <c r="K4525" s="3" t="s">
        <v>37</v>
      </c>
      <c r="L4525" s="3" t="s">
        <v>63</v>
      </c>
      <c r="M4525" s="3">
        <v>690</v>
      </c>
      <c r="N4525" s="3">
        <v>39.661738659804591</v>
      </c>
      <c r="P4525" t="str">
        <f t="shared" si="140"/>
        <v>PORT09 to PORT03</v>
      </c>
      <c r="Q4525" s="3">
        <v>540</v>
      </c>
      <c r="R4525" s="3">
        <v>0.47750351892722243</v>
      </c>
      <c r="S4525" s="10">
        <f t="shared" si="141"/>
        <v>329.47742805978345</v>
      </c>
      <c r="T4525" s="3" t="s">
        <v>197</v>
      </c>
      <c r="V4525"/>
      <c r="X4525"/>
      <c r="AE4525"/>
    </row>
    <row r="4526" spans="1:31" x14ac:dyDescent="0.25">
      <c r="A4526" s="3">
        <v>1447178892.7</v>
      </c>
      <c r="B4526" s="11">
        <v>44655</v>
      </c>
      <c r="C4526" s="3" t="s">
        <v>57</v>
      </c>
      <c r="D4526" s="3" t="s">
        <v>10</v>
      </c>
      <c r="E4526" s="3">
        <v>3</v>
      </c>
      <c r="F4526" s="3" t="s">
        <v>4</v>
      </c>
      <c r="G4526" s="3">
        <v>0</v>
      </c>
      <c r="H4526" s="3">
        <v>0</v>
      </c>
      <c r="I4526" t="s">
        <v>177</v>
      </c>
      <c r="J4526">
        <v>1682805</v>
      </c>
      <c r="K4526" s="3" t="s">
        <v>37</v>
      </c>
      <c r="L4526" s="3" t="s">
        <v>63</v>
      </c>
      <c r="M4526" s="3">
        <v>378</v>
      </c>
      <c r="N4526" s="3">
        <v>8.5914974799565744</v>
      </c>
      <c r="P4526" t="str">
        <f t="shared" si="140"/>
        <v>PORT09 to PORT03</v>
      </c>
      <c r="Q4526" s="3">
        <v>540</v>
      </c>
      <c r="R4526" s="3">
        <v>0.47750351892722243</v>
      </c>
      <c r="S4526" s="10">
        <f t="shared" si="141"/>
        <v>180.49633015449007</v>
      </c>
      <c r="T4526" s="3" t="s">
        <v>197</v>
      </c>
      <c r="V4526"/>
      <c r="X4526"/>
      <c r="AE4526"/>
    </row>
    <row r="4527" spans="1:31" x14ac:dyDescent="0.25">
      <c r="A4527" s="3">
        <v>1447242378.7</v>
      </c>
      <c r="B4527" s="11">
        <v>44652</v>
      </c>
      <c r="C4527" s="3" t="s">
        <v>57</v>
      </c>
      <c r="D4527" s="3" t="s">
        <v>10</v>
      </c>
      <c r="E4527" s="3">
        <v>3</v>
      </c>
      <c r="F4527" s="3" t="s">
        <v>4</v>
      </c>
      <c r="G4527" s="3">
        <v>0</v>
      </c>
      <c r="H4527" s="3">
        <v>0</v>
      </c>
      <c r="I4527" t="s">
        <v>177</v>
      </c>
      <c r="J4527">
        <v>1682805</v>
      </c>
      <c r="K4527" s="3" t="s">
        <v>37</v>
      </c>
      <c r="L4527" s="3" t="s">
        <v>63</v>
      </c>
      <c r="M4527" s="3">
        <v>1776</v>
      </c>
      <c r="N4527" s="3">
        <v>128.87246219934863</v>
      </c>
      <c r="P4527" t="str">
        <f t="shared" si="140"/>
        <v>PORT09 to PORT03</v>
      </c>
      <c r="Q4527" s="3">
        <v>540</v>
      </c>
      <c r="R4527" s="3">
        <v>0.47750351892722243</v>
      </c>
      <c r="S4527" s="10">
        <f t="shared" si="141"/>
        <v>848.04624961474701</v>
      </c>
      <c r="T4527" s="3" t="s">
        <v>82</v>
      </c>
      <c r="V4527"/>
      <c r="X4527"/>
      <c r="AE4527"/>
    </row>
    <row r="4528" spans="1:31" x14ac:dyDescent="0.25">
      <c r="A4528" s="3">
        <v>1447229595.7</v>
      </c>
      <c r="B4528" s="11">
        <v>44655</v>
      </c>
      <c r="C4528" s="3" t="s">
        <v>58</v>
      </c>
      <c r="D4528" s="3" t="s">
        <v>10</v>
      </c>
      <c r="E4528" s="3">
        <v>2</v>
      </c>
      <c r="F4528" s="3" t="s">
        <v>4</v>
      </c>
      <c r="G4528" s="3">
        <v>0</v>
      </c>
      <c r="H4528" s="3">
        <v>0</v>
      </c>
      <c r="I4528" t="s">
        <v>175</v>
      </c>
      <c r="J4528">
        <v>1689147</v>
      </c>
      <c r="K4528" s="3" t="s">
        <v>38</v>
      </c>
      <c r="L4528" s="3" t="s">
        <v>63</v>
      </c>
      <c r="M4528" s="3">
        <v>365</v>
      </c>
      <c r="N4528" s="3">
        <v>0.37657647076096379</v>
      </c>
      <c r="P4528" t="str">
        <f t="shared" si="140"/>
        <v>PORT09 to PORT04</v>
      </c>
      <c r="Q4528" s="3">
        <v>360</v>
      </c>
      <c r="R4528" s="3">
        <v>0.51750189162546179</v>
      </c>
      <c r="S4528" s="10">
        <f t="shared" si="141"/>
        <v>188.88819044329355</v>
      </c>
      <c r="T4528" s="3" t="s">
        <v>197</v>
      </c>
      <c r="V4528"/>
      <c r="X4528"/>
      <c r="AE4528"/>
    </row>
    <row r="4529" spans="1:31" x14ac:dyDescent="0.25">
      <c r="A4529" s="3">
        <v>1447165446.7</v>
      </c>
      <c r="B4529" s="11">
        <v>44662</v>
      </c>
      <c r="C4529" s="3" t="s">
        <v>58</v>
      </c>
      <c r="D4529" s="3" t="s">
        <v>10</v>
      </c>
      <c r="E4529" s="3">
        <v>2</v>
      </c>
      <c r="F4529" s="3" t="s">
        <v>4</v>
      </c>
      <c r="G4529" s="3">
        <v>0</v>
      </c>
      <c r="H4529" s="3">
        <v>0</v>
      </c>
      <c r="I4529" t="s">
        <v>175</v>
      </c>
      <c r="J4529">
        <v>1660583</v>
      </c>
      <c r="K4529" s="3" t="s">
        <v>38</v>
      </c>
      <c r="L4529" s="3" t="s">
        <v>63</v>
      </c>
      <c r="M4529" s="3">
        <v>259</v>
      </c>
      <c r="N4529" s="3">
        <v>0.95116174541577836</v>
      </c>
      <c r="P4529" t="str">
        <f t="shared" si="140"/>
        <v>PORT09 to PORT04</v>
      </c>
      <c r="Q4529" s="3">
        <v>360</v>
      </c>
      <c r="R4529" s="3">
        <v>0.51750189162546179</v>
      </c>
      <c r="S4529" s="10">
        <f t="shared" si="141"/>
        <v>134.0329899309946</v>
      </c>
      <c r="T4529" s="3" t="s">
        <v>197</v>
      </c>
      <c r="V4529"/>
      <c r="X4529"/>
      <c r="AE4529"/>
    </row>
    <row r="4530" spans="1:31" x14ac:dyDescent="0.25">
      <c r="A4530" s="3">
        <v>1447167002.7</v>
      </c>
      <c r="B4530" s="11">
        <v>44653</v>
      </c>
      <c r="C4530" s="3" t="s">
        <v>58</v>
      </c>
      <c r="D4530" s="3" t="s">
        <v>10</v>
      </c>
      <c r="E4530" s="3">
        <v>2</v>
      </c>
      <c r="F4530" s="3" t="s">
        <v>4</v>
      </c>
      <c r="G4530" s="3">
        <v>0</v>
      </c>
      <c r="H4530" s="3">
        <v>0</v>
      </c>
      <c r="I4530" t="s">
        <v>175</v>
      </c>
      <c r="J4530">
        <v>1660583</v>
      </c>
      <c r="K4530" s="3" t="s">
        <v>38</v>
      </c>
      <c r="L4530" s="3" t="s">
        <v>63</v>
      </c>
      <c r="M4530" s="3">
        <v>337</v>
      </c>
      <c r="N4530" s="3">
        <v>1.5456378363006398</v>
      </c>
      <c r="P4530" t="str">
        <f t="shared" si="140"/>
        <v>PORT09 to PORT04</v>
      </c>
      <c r="Q4530" s="3">
        <v>360</v>
      </c>
      <c r="R4530" s="3">
        <v>0.51750189162546179</v>
      </c>
      <c r="S4530" s="10">
        <f t="shared" si="141"/>
        <v>174.39813747778061</v>
      </c>
      <c r="T4530" s="3" t="s">
        <v>197</v>
      </c>
      <c r="V4530"/>
      <c r="X4530"/>
      <c r="AE4530"/>
    </row>
    <row r="4531" spans="1:31" x14ac:dyDescent="0.25">
      <c r="A4531" s="3">
        <v>1447125805.7</v>
      </c>
      <c r="B4531" s="11">
        <v>44662</v>
      </c>
      <c r="C4531" s="3" t="s">
        <v>58</v>
      </c>
      <c r="D4531" s="3" t="s">
        <v>10</v>
      </c>
      <c r="E4531" s="3">
        <v>2</v>
      </c>
      <c r="F4531" s="3" t="s">
        <v>4</v>
      </c>
      <c r="G4531" s="3">
        <v>0</v>
      </c>
      <c r="H4531" s="3">
        <v>0</v>
      </c>
      <c r="I4531" t="s">
        <v>175</v>
      </c>
      <c r="J4531">
        <v>1660583</v>
      </c>
      <c r="K4531" s="3" t="s">
        <v>38</v>
      </c>
      <c r="L4531" s="3" t="s">
        <v>63</v>
      </c>
      <c r="M4531" s="3">
        <v>262</v>
      </c>
      <c r="N4531" s="3">
        <v>0.59447609088486142</v>
      </c>
      <c r="P4531" t="str">
        <f t="shared" si="140"/>
        <v>PORT09 to PORT04</v>
      </c>
      <c r="Q4531" s="3">
        <v>360</v>
      </c>
      <c r="R4531" s="3">
        <v>0.51750189162546179</v>
      </c>
      <c r="S4531" s="10">
        <f t="shared" si="141"/>
        <v>135.58549560587099</v>
      </c>
      <c r="T4531" s="3" t="s">
        <v>197</v>
      </c>
      <c r="V4531"/>
      <c r="X4531"/>
      <c r="AE4531"/>
    </row>
    <row r="4532" spans="1:31" x14ac:dyDescent="0.25">
      <c r="A4532" s="3">
        <v>1447160937.7</v>
      </c>
      <c r="B4532" s="11">
        <v>44661</v>
      </c>
      <c r="C4532" s="3" t="s">
        <v>58</v>
      </c>
      <c r="D4532" s="3" t="s">
        <v>10</v>
      </c>
      <c r="E4532" s="3">
        <v>2</v>
      </c>
      <c r="F4532" s="3" t="s">
        <v>4</v>
      </c>
      <c r="G4532" s="3">
        <v>0</v>
      </c>
      <c r="H4532" s="3">
        <v>0</v>
      </c>
      <c r="I4532" t="s">
        <v>175</v>
      </c>
      <c r="J4532">
        <v>1660583</v>
      </c>
      <c r="K4532" s="3" t="s">
        <v>38</v>
      </c>
      <c r="L4532" s="3" t="s">
        <v>63</v>
      </c>
      <c r="M4532" s="3">
        <v>331</v>
      </c>
      <c r="N4532" s="3">
        <v>9.7200000000000006</v>
      </c>
      <c r="P4532" t="str">
        <f t="shared" si="140"/>
        <v>PORT09 to PORT04</v>
      </c>
      <c r="Q4532" s="3">
        <v>360</v>
      </c>
      <c r="R4532" s="3">
        <v>0.51750189162546179</v>
      </c>
      <c r="S4532" s="10">
        <f t="shared" si="141"/>
        <v>171.29312612802786</v>
      </c>
      <c r="T4532" s="3" t="s">
        <v>197</v>
      </c>
      <c r="V4532"/>
      <c r="X4532"/>
      <c r="AE4532"/>
    </row>
    <row r="4533" spans="1:31" x14ac:dyDescent="0.25">
      <c r="A4533" s="3">
        <v>1447167004.7</v>
      </c>
      <c r="B4533" s="11">
        <v>44660</v>
      </c>
      <c r="C4533" s="3" t="s">
        <v>58</v>
      </c>
      <c r="D4533" s="3" t="s">
        <v>10</v>
      </c>
      <c r="E4533" s="3">
        <v>2</v>
      </c>
      <c r="F4533" s="3" t="s">
        <v>4</v>
      </c>
      <c r="G4533" s="3">
        <v>0</v>
      </c>
      <c r="H4533" s="3">
        <v>0</v>
      </c>
      <c r="I4533" t="s">
        <v>175</v>
      </c>
      <c r="J4533">
        <v>1660583</v>
      </c>
      <c r="K4533" s="3" t="s">
        <v>38</v>
      </c>
      <c r="L4533" s="3" t="s">
        <v>63</v>
      </c>
      <c r="M4533" s="3">
        <v>387</v>
      </c>
      <c r="N4533" s="3">
        <v>9.26</v>
      </c>
      <c r="P4533" t="str">
        <f t="shared" si="140"/>
        <v>PORT09 to PORT04</v>
      </c>
      <c r="Q4533" s="3">
        <v>360</v>
      </c>
      <c r="R4533" s="3">
        <v>0.51750189162546179</v>
      </c>
      <c r="S4533" s="10">
        <f t="shared" si="141"/>
        <v>200.2732320590537</v>
      </c>
      <c r="T4533" s="3" t="s">
        <v>197</v>
      </c>
      <c r="V4533"/>
      <c r="X4533"/>
      <c r="AE4533"/>
    </row>
    <row r="4534" spans="1:31" x14ac:dyDescent="0.25">
      <c r="A4534" s="3">
        <v>1447167003.7</v>
      </c>
      <c r="B4534" s="11">
        <v>44662</v>
      </c>
      <c r="C4534" s="3" t="s">
        <v>58</v>
      </c>
      <c r="D4534" s="3" t="s">
        <v>10</v>
      </c>
      <c r="E4534" s="3">
        <v>2</v>
      </c>
      <c r="F4534" s="3" t="s">
        <v>4</v>
      </c>
      <c r="G4534" s="3">
        <v>0</v>
      </c>
      <c r="H4534" s="3">
        <v>0</v>
      </c>
      <c r="I4534" t="s">
        <v>175</v>
      </c>
      <c r="J4534">
        <v>1660583</v>
      </c>
      <c r="K4534" s="3" t="s">
        <v>38</v>
      </c>
      <c r="L4534" s="3" t="s">
        <v>63</v>
      </c>
      <c r="M4534" s="3">
        <v>361</v>
      </c>
      <c r="N4534" s="3">
        <v>9.8000000000000007</v>
      </c>
      <c r="P4534" t="str">
        <f t="shared" si="140"/>
        <v>PORT09 to PORT04</v>
      </c>
      <c r="Q4534" s="3">
        <v>360</v>
      </c>
      <c r="R4534" s="3">
        <v>0.51750189162546179</v>
      </c>
      <c r="S4534" s="10">
        <f t="shared" si="141"/>
        <v>186.8181828767917</v>
      </c>
      <c r="T4534" s="3" t="s">
        <v>197</v>
      </c>
      <c r="V4534"/>
      <c r="X4534"/>
      <c r="AE4534"/>
    </row>
    <row r="4535" spans="1:31" x14ac:dyDescent="0.25">
      <c r="A4535" s="3">
        <v>1447178897.7</v>
      </c>
      <c r="B4535" s="11">
        <v>44662</v>
      </c>
      <c r="C4535" s="3" t="s">
        <v>57</v>
      </c>
      <c r="D4535" s="3" t="s">
        <v>10</v>
      </c>
      <c r="E4535" s="3">
        <v>3</v>
      </c>
      <c r="F4535" s="3" t="s">
        <v>4</v>
      </c>
      <c r="G4535" s="3">
        <v>0</v>
      </c>
      <c r="H4535" s="3">
        <v>0</v>
      </c>
      <c r="I4535" t="s">
        <v>177</v>
      </c>
      <c r="J4535">
        <v>1660585</v>
      </c>
      <c r="K4535" s="3" t="s">
        <v>37</v>
      </c>
      <c r="L4535" s="3" t="s">
        <v>63</v>
      </c>
      <c r="M4535" s="3">
        <v>482</v>
      </c>
      <c r="N4535" s="3">
        <v>14.16</v>
      </c>
      <c r="P4535" t="str">
        <f t="shared" si="140"/>
        <v>PORT09 to PORT03</v>
      </c>
      <c r="Q4535" s="3">
        <v>540</v>
      </c>
      <c r="R4535" s="3">
        <v>0.47750351892722243</v>
      </c>
      <c r="S4535" s="10">
        <f t="shared" si="141"/>
        <v>230.1566961229212</v>
      </c>
      <c r="T4535" s="3" t="s">
        <v>197</v>
      </c>
      <c r="V4535"/>
      <c r="X4535"/>
      <c r="AE4535"/>
    </row>
    <row r="4536" spans="1:31" x14ac:dyDescent="0.25">
      <c r="A4536" s="3">
        <v>1447391523.7</v>
      </c>
      <c r="B4536" s="11">
        <v>44661</v>
      </c>
      <c r="C4536" s="3" t="s">
        <v>58</v>
      </c>
      <c r="D4536" s="3" t="s">
        <v>10</v>
      </c>
      <c r="E4536" s="3">
        <v>2</v>
      </c>
      <c r="F4536" s="3" t="s">
        <v>4</v>
      </c>
      <c r="G4536" s="3">
        <v>0</v>
      </c>
      <c r="H4536" s="3">
        <v>0</v>
      </c>
      <c r="I4536" t="s">
        <v>175</v>
      </c>
      <c r="J4536">
        <v>1660579</v>
      </c>
      <c r="K4536" s="3" t="s">
        <v>38</v>
      </c>
      <c r="L4536" s="3" t="s">
        <v>63</v>
      </c>
      <c r="M4536" s="3">
        <v>381</v>
      </c>
      <c r="N4536" s="3">
        <v>4.5195332995821484</v>
      </c>
      <c r="P4536" t="str">
        <f t="shared" si="140"/>
        <v>PORT09 to PORT04</v>
      </c>
      <c r="Q4536" s="3">
        <v>360</v>
      </c>
      <c r="R4536" s="3">
        <v>0.51750189162546179</v>
      </c>
      <c r="S4536" s="10">
        <f t="shared" si="141"/>
        <v>197.16822070930095</v>
      </c>
      <c r="T4536" s="3" t="s">
        <v>197</v>
      </c>
      <c r="V4536"/>
      <c r="X4536"/>
      <c r="AE4536"/>
    </row>
    <row r="4537" spans="1:31" x14ac:dyDescent="0.25">
      <c r="A4537" s="3">
        <v>1447178896.7</v>
      </c>
      <c r="B4537" s="11">
        <v>44665</v>
      </c>
      <c r="C4537" s="3" t="s">
        <v>58</v>
      </c>
      <c r="D4537" s="3" t="s">
        <v>10</v>
      </c>
      <c r="E4537" s="3">
        <v>2</v>
      </c>
      <c r="F4537" s="3" t="s">
        <v>4</v>
      </c>
      <c r="G4537" s="3">
        <v>0</v>
      </c>
      <c r="H4537" s="3">
        <v>0</v>
      </c>
      <c r="I4537" t="s">
        <v>175</v>
      </c>
      <c r="J4537">
        <v>1660579</v>
      </c>
      <c r="K4537" s="3" t="s">
        <v>38</v>
      </c>
      <c r="L4537" s="3" t="s">
        <v>63</v>
      </c>
      <c r="M4537" s="3">
        <v>520</v>
      </c>
      <c r="N4537" s="3">
        <v>19.078133198328594</v>
      </c>
      <c r="P4537" t="str">
        <f t="shared" si="140"/>
        <v>PORT09 to PORT04</v>
      </c>
      <c r="Q4537" s="3">
        <v>360</v>
      </c>
      <c r="R4537" s="3">
        <v>0.51750189162546179</v>
      </c>
      <c r="S4537" s="10">
        <f t="shared" si="141"/>
        <v>269.10098364524015</v>
      </c>
      <c r="T4537" s="3" t="s">
        <v>197</v>
      </c>
      <c r="V4537"/>
      <c r="X4537"/>
      <c r="AE4537"/>
    </row>
    <row r="4538" spans="1:31" x14ac:dyDescent="0.25">
      <c r="A4538" s="3">
        <v>1447305232.7</v>
      </c>
      <c r="B4538" s="11">
        <v>44653</v>
      </c>
      <c r="C4538" s="3" t="s">
        <v>58</v>
      </c>
      <c r="D4538" s="3" t="s">
        <v>10</v>
      </c>
      <c r="E4538" s="3">
        <v>2</v>
      </c>
      <c r="F4538" s="3" t="s">
        <v>4</v>
      </c>
      <c r="G4538" s="3">
        <v>0</v>
      </c>
      <c r="H4538" s="3">
        <v>0</v>
      </c>
      <c r="I4538" t="s">
        <v>175</v>
      </c>
      <c r="J4538">
        <v>1662552</v>
      </c>
      <c r="K4538" s="3" t="s">
        <v>38</v>
      </c>
      <c r="L4538" s="3" t="s">
        <v>63</v>
      </c>
      <c r="M4538" s="3">
        <v>2289</v>
      </c>
      <c r="N4538" s="3">
        <v>6.24</v>
      </c>
      <c r="P4538" t="str">
        <f t="shared" si="140"/>
        <v>PORT09 to PORT04</v>
      </c>
      <c r="Q4538" s="3">
        <v>360</v>
      </c>
      <c r="R4538" s="3">
        <v>0.51750189162546179</v>
      </c>
      <c r="S4538" s="10">
        <f t="shared" si="141"/>
        <v>1184.5618299306821</v>
      </c>
      <c r="T4538" s="3" t="s">
        <v>197</v>
      </c>
      <c r="V4538"/>
      <c r="X4538"/>
      <c r="AE4538"/>
    </row>
    <row r="4539" spans="1:31" x14ac:dyDescent="0.25">
      <c r="A4539" s="3">
        <v>1447144655.7</v>
      </c>
      <c r="B4539" s="11">
        <v>44660</v>
      </c>
      <c r="C4539" s="3" t="s">
        <v>58</v>
      </c>
      <c r="D4539" s="3" t="s">
        <v>10</v>
      </c>
      <c r="E4539" s="3">
        <v>2</v>
      </c>
      <c r="F4539" s="3" t="s">
        <v>4</v>
      </c>
      <c r="G4539" s="3">
        <v>0</v>
      </c>
      <c r="H4539" s="3">
        <v>0</v>
      </c>
      <c r="I4539" t="s">
        <v>175</v>
      </c>
      <c r="J4539">
        <v>1641237</v>
      </c>
      <c r="K4539" s="3" t="s">
        <v>38</v>
      </c>
      <c r="L4539" s="3" t="s">
        <v>63</v>
      </c>
      <c r="M4539" s="3">
        <v>941</v>
      </c>
      <c r="N4539" s="3">
        <v>16.38</v>
      </c>
      <c r="P4539" t="str">
        <f t="shared" si="140"/>
        <v>PORT09 to PORT04</v>
      </c>
      <c r="Q4539" s="3">
        <v>360</v>
      </c>
      <c r="R4539" s="3">
        <v>0.51750189162546179</v>
      </c>
      <c r="S4539" s="10">
        <f t="shared" si="141"/>
        <v>486.96928001955956</v>
      </c>
      <c r="T4539" s="3" t="s">
        <v>197</v>
      </c>
      <c r="V4539"/>
      <c r="X4539"/>
      <c r="AE4539"/>
    </row>
    <row r="4540" spans="1:31" x14ac:dyDescent="0.25">
      <c r="A4540" s="3">
        <v>1447200235.7</v>
      </c>
      <c r="B4540" s="11">
        <v>44652</v>
      </c>
      <c r="C4540" s="3" t="s">
        <v>58</v>
      </c>
      <c r="D4540" s="3" t="s">
        <v>10</v>
      </c>
      <c r="E4540" s="3">
        <v>2</v>
      </c>
      <c r="F4540" s="3" t="s">
        <v>4</v>
      </c>
      <c r="G4540" s="3">
        <v>0</v>
      </c>
      <c r="H4540" s="3">
        <v>0</v>
      </c>
      <c r="I4540" t="s">
        <v>175</v>
      </c>
      <c r="J4540">
        <v>1687346</v>
      </c>
      <c r="K4540" s="3" t="s">
        <v>38</v>
      </c>
      <c r="L4540" s="3" t="s">
        <v>63</v>
      </c>
      <c r="M4540" s="3">
        <v>732</v>
      </c>
      <c r="N4540" s="3">
        <v>8.3485508841440996</v>
      </c>
      <c r="P4540" t="str">
        <f t="shared" si="140"/>
        <v>PORT09 to PORT04</v>
      </c>
      <c r="Q4540" s="3">
        <v>360</v>
      </c>
      <c r="R4540" s="3">
        <v>0.51750189162546179</v>
      </c>
      <c r="S4540" s="10">
        <f t="shared" si="141"/>
        <v>378.81138466983805</v>
      </c>
      <c r="T4540" s="3" t="s">
        <v>197</v>
      </c>
      <c r="V4540"/>
      <c r="X4540"/>
      <c r="AE4540"/>
    </row>
    <row r="4541" spans="1:31" x14ac:dyDescent="0.25">
      <c r="A4541" s="3">
        <v>1447227182.7</v>
      </c>
      <c r="B4541" s="11">
        <v>44652</v>
      </c>
      <c r="C4541" s="3" t="s">
        <v>58</v>
      </c>
      <c r="D4541" s="3" t="s">
        <v>10</v>
      </c>
      <c r="E4541" s="3">
        <v>2</v>
      </c>
      <c r="F4541" s="3" t="s">
        <v>4</v>
      </c>
      <c r="G4541" s="3">
        <v>0</v>
      </c>
      <c r="H4541" s="3">
        <v>0</v>
      </c>
      <c r="I4541" t="s">
        <v>175</v>
      </c>
      <c r="J4541">
        <v>1687346</v>
      </c>
      <c r="K4541" s="3" t="s">
        <v>38</v>
      </c>
      <c r="L4541" s="3" t="s">
        <v>63</v>
      </c>
      <c r="M4541" s="3">
        <v>377</v>
      </c>
      <c r="N4541" s="3">
        <v>2.0871377210360249</v>
      </c>
      <c r="P4541" t="str">
        <f t="shared" si="140"/>
        <v>PORT09 to PORT04</v>
      </c>
      <c r="Q4541" s="3">
        <v>360</v>
      </c>
      <c r="R4541" s="3">
        <v>0.51750189162546179</v>
      </c>
      <c r="S4541" s="10">
        <f t="shared" si="141"/>
        <v>195.0982131427991</v>
      </c>
      <c r="T4541" s="3" t="s">
        <v>197</v>
      </c>
      <c r="V4541"/>
      <c r="X4541"/>
      <c r="AE4541"/>
    </row>
    <row r="4542" spans="1:31" x14ac:dyDescent="0.25">
      <c r="A4542" s="3">
        <v>1447411609.7</v>
      </c>
      <c r="B4542" s="11">
        <v>44659</v>
      </c>
      <c r="C4542" s="3" t="s">
        <v>58</v>
      </c>
      <c r="D4542" s="3" t="s">
        <v>10</v>
      </c>
      <c r="E4542" s="3">
        <v>2</v>
      </c>
      <c r="F4542" s="3" t="s">
        <v>4</v>
      </c>
      <c r="G4542" s="3">
        <v>0</v>
      </c>
      <c r="H4542" s="3">
        <v>0</v>
      </c>
      <c r="I4542" t="s">
        <v>175</v>
      </c>
      <c r="J4542">
        <v>1687346</v>
      </c>
      <c r="K4542" s="3" t="s">
        <v>38</v>
      </c>
      <c r="L4542" s="3" t="s">
        <v>63</v>
      </c>
      <c r="M4542" s="3">
        <v>301</v>
      </c>
      <c r="N4542" s="3">
        <v>1.0435688605180125</v>
      </c>
      <c r="P4542" t="str">
        <f t="shared" si="140"/>
        <v>PORT09 to PORT04</v>
      </c>
      <c r="Q4542" s="3">
        <v>360</v>
      </c>
      <c r="R4542" s="3">
        <v>0.51750189162546179</v>
      </c>
      <c r="S4542" s="10">
        <f t="shared" si="141"/>
        <v>155.76806937926401</v>
      </c>
      <c r="T4542" s="3" t="s">
        <v>197</v>
      </c>
      <c r="V4542"/>
      <c r="X4542"/>
      <c r="AE4542"/>
    </row>
    <row r="4543" spans="1:31" x14ac:dyDescent="0.25">
      <c r="A4543" s="3">
        <v>1447407296.7</v>
      </c>
      <c r="B4543" s="11">
        <v>44653</v>
      </c>
      <c r="C4543" s="3" t="s">
        <v>58</v>
      </c>
      <c r="D4543" s="3" t="s">
        <v>10</v>
      </c>
      <c r="E4543" s="3">
        <v>2</v>
      </c>
      <c r="F4543" s="3" t="s">
        <v>4</v>
      </c>
      <c r="G4543" s="3">
        <v>0</v>
      </c>
      <c r="H4543" s="3">
        <v>0</v>
      </c>
      <c r="I4543" t="s">
        <v>175</v>
      </c>
      <c r="J4543">
        <v>1687346</v>
      </c>
      <c r="K4543" s="3" t="s">
        <v>38</v>
      </c>
      <c r="L4543" s="3" t="s">
        <v>63</v>
      </c>
      <c r="M4543" s="3">
        <v>1588</v>
      </c>
      <c r="N4543" s="3">
        <v>25.02</v>
      </c>
      <c r="P4543" t="str">
        <f t="shared" si="140"/>
        <v>PORT09 to PORT04</v>
      </c>
      <c r="Q4543" s="3">
        <v>360</v>
      </c>
      <c r="R4543" s="3">
        <v>0.51750189162546179</v>
      </c>
      <c r="S4543" s="10">
        <f t="shared" si="141"/>
        <v>821.79300390123331</v>
      </c>
      <c r="T4543" s="3" t="s">
        <v>197</v>
      </c>
      <c r="V4543"/>
      <c r="X4543"/>
      <c r="AE4543"/>
    </row>
    <row r="4544" spans="1:31" x14ac:dyDescent="0.25">
      <c r="A4544" s="3">
        <v>1447352665.7</v>
      </c>
      <c r="B4544" s="11">
        <v>44654</v>
      </c>
      <c r="C4544" s="3" t="s">
        <v>58</v>
      </c>
      <c r="D4544" s="3" t="s">
        <v>10</v>
      </c>
      <c r="E4544" s="3">
        <v>2</v>
      </c>
      <c r="F4544" s="3" t="s">
        <v>4</v>
      </c>
      <c r="G4544" s="3">
        <v>0</v>
      </c>
      <c r="H4544" s="3">
        <v>0</v>
      </c>
      <c r="I4544" t="s">
        <v>175</v>
      </c>
      <c r="J4544">
        <v>1687346</v>
      </c>
      <c r="K4544" s="3" t="s">
        <v>38</v>
      </c>
      <c r="L4544" s="3" t="s">
        <v>63</v>
      </c>
      <c r="M4544" s="3">
        <v>3293</v>
      </c>
      <c r="N4544" s="3">
        <v>58.58</v>
      </c>
      <c r="P4544" t="str">
        <f t="shared" si="140"/>
        <v>PORT09 to PORT04</v>
      </c>
      <c r="Q4544" s="3">
        <v>360</v>
      </c>
      <c r="R4544" s="3">
        <v>0.51750189162546179</v>
      </c>
      <c r="S4544" s="10">
        <f t="shared" si="141"/>
        <v>1704.1337291226457</v>
      </c>
      <c r="T4544" s="3" t="s">
        <v>197</v>
      </c>
      <c r="V4544"/>
      <c r="X4544"/>
      <c r="AE4544"/>
    </row>
    <row r="4545" spans="1:31" x14ac:dyDescent="0.25">
      <c r="A4545" s="3">
        <v>1447408912.7</v>
      </c>
      <c r="B4545" s="11">
        <v>44665</v>
      </c>
      <c r="C4545" s="3" t="s">
        <v>58</v>
      </c>
      <c r="D4545" s="3" t="s">
        <v>10</v>
      </c>
      <c r="E4545" s="3">
        <v>2</v>
      </c>
      <c r="F4545" s="3" t="s">
        <v>4</v>
      </c>
      <c r="G4545" s="3">
        <v>0</v>
      </c>
      <c r="H4545" s="3">
        <v>0</v>
      </c>
      <c r="I4545" t="s">
        <v>175</v>
      </c>
      <c r="J4545">
        <v>1687346</v>
      </c>
      <c r="K4545" s="3" t="s">
        <v>38</v>
      </c>
      <c r="L4545" s="3" t="s">
        <v>63</v>
      </c>
      <c r="M4545" s="3">
        <v>4973</v>
      </c>
      <c r="N4545" s="3">
        <v>89.46</v>
      </c>
      <c r="P4545" t="str">
        <f t="shared" si="140"/>
        <v>PORT09 to PORT04</v>
      </c>
      <c r="Q4545" s="3">
        <v>360</v>
      </c>
      <c r="R4545" s="3">
        <v>0.51750189162546179</v>
      </c>
      <c r="S4545" s="10">
        <f t="shared" si="141"/>
        <v>2573.5369070534216</v>
      </c>
      <c r="T4545" s="3" t="s">
        <v>197</v>
      </c>
      <c r="V4545"/>
      <c r="X4545"/>
      <c r="AE4545"/>
    </row>
    <row r="4546" spans="1:31" x14ac:dyDescent="0.25">
      <c r="A4546" s="3">
        <v>1447411612.7</v>
      </c>
      <c r="B4546" s="11">
        <v>44654</v>
      </c>
      <c r="C4546" s="3" t="s">
        <v>58</v>
      </c>
      <c r="D4546" s="3" t="s">
        <v>10</v>
      </c>
      <c r="E4546" s="3">
        <v>2</v>
      </c>
      <c r="F4546" s="3" t="s">
        <v>4</v>
      </c>
      <c r="G4546" s="3">
        <v>0</v>
      </c>
      <c r="H4546" s="3">
        <v>0</v>
      </c>
      <c r="I4546" t="s">
        <v>175</v>
      </c>
      <c r="J4546">
        <v>1687346</v>
      </c>
      <c r="K4546" s="3" t="s">
        <v>38</v>
      </c>
      <c r="L4546" s="3" t="s">
        <v>63</v>
      </c>
      <c r="M4546" s="3">
        <v>6245</v>
      </c>
      <c r="N4546" s="3">
        <v>118.6</v>
      </c>
      <c r="P4546" t="str">
        <f t="shared" ref="P4546:P4609" si="142">L4546&amp;" to "&amp;C4546</f>
        <v>PORT09 to PORT04</v>
      </c>
      <c r="Q4546" s="3">
        <v>360</v>
      </c>
      <c r="R4546" s="3">
        <v>0.51750189162546179</v>
      </c>
      <c r="S4546" s="10">
        <f t="shared" ref="S4546:S4609" si="143">R4546*M4546</f>
        <v>3231.7993132010088</v>
      </c>
      <c r="T4546" s="3" t="s">
        <v>82</v>
      </c>
      <c r="V4546"/>
      <c r="X4546"/>
      <c r="AE4546"/>
    </row>
    <row r="4547" spans="1:31" x14ac:dyDescent="0.25">
      <c r="A4547" s="3">
        <v>1447241612.7</v>
      </c>
      <c r="B4547" s="11">
        <v>44652</v>
      </c>
      <c r="C4547" s="3" t="s">
        <v>58</v>
      </c>
      <c r="D4547" s="3" t="s">
        <v>10</v>
      </c>
      <c r="E4547" s="3">
        <v>2</v>
      </c>
      <c r="F4547" s="3" t="s">
        <v>4</v>
      </c>
      <c r="G4547" s="3">
        <v>0</v>
      </c>
      <c r="H4547" s="3">
        <v>0</v>
      </c>
      <c r="I4547" t="s">
        <v>175</v>
      </c>
      <c r="J4547">
        <v>1677891</v>
      </c>
      <c r="K4547" s="3" t="s">
        <v>38</v>
      </c>
      <c r="L4547" s="3" t="s">
        <v>63</v>
      </c>
      <c r="M4547" s="3">
        <v>997</v>
      </c>
      <c r="N4547" s="3">
        <v>2.3149888324873094</v>
      </c>
      <c r="P4547" t="str">
        <f t="shared" si="142"/>
        <v>PORT09 to PORT04</v>
      </c>
      <c r="Q4547" s="3">
        <v>360</v>
      </c>
      <c r="R4547" s="3">
        <v>0.51750189162546179</v>
      </c>
      <c r="S4547" s="10">
        <f t="shared" si="143"/>
        <v>515.94938595058545</v>
      </c>
      <c r="T4547" s="3" t="s">
        <v>197</v>
      </c>
      <c r="V4547"/>
      <c r="X4547"/>
      <c r="AE4547"/>
    </row>
    <row r="4548" spans="1:31" x14ac:dyDescent="0.25">
      <c r="A4548" s="3">
        <v>1447144417.7</v>
      </c>
      <c r="B4548" s="11">
        <v>44655</v>
      </c>
      <c r="C4548" s="3" t="s">
        <v>58</v>
      </c>
      <c r="D4548" s="3" t="s">
        <v>10</v>
      </c>
      <c r="E4548" s="3">
        <v>2</v>
      </c>
      <c r="F4548" s="3" t="s">
        <v>4</v>
      </c>
      <c r="G4548" s="3">
        <v>0</v>
      </c>
      <c r="H4548" s="3">
        <v>0</v>
      </c>
      <c r="I4548" t="s">
        <v>175</v>
      </c>
      <c r="J4548">
        <v>1677891</v>
      </c>
      <c r="K4548" s="3" t="s">
        <v>38</v>
      </c>
      <c r="L4548" s="3" t="s">
        <v>63</v>
      </c>
      <c r="M4548" s="3">
        <v>1162</v>
      </c>
      <c r="N4548" s="3">
        <v>2.9764142131979692</v>
      </c>
      <c r="P4548" t="str">
        <f t="shared" si="142"/>
        <v>PORT09 to PORT04</v>
      </c>
      <c r="Q4548" s="3">
        <v>360</v>
      </c>
      <c r="R4548" s="3">
        <v>0.51750189162546179</v>
      </c>
      <c r="S4548" s="10">
        <f t="shared" si="143"/>
        <v>601.33719806878662</v>
      </c>
      <c r="T4548" s="3" t="s">
        <v>197</v>
      </c>
      <c r="V4548"/>
      <c r="X4548"/>
      <c r="AE4548"/>
    </row>
    <row r="4549" spans="1:31" x14ac:dyDescent="0.25">
      <c r="A4549" s="3">
        <v>1447144418.7</v>
      </c>
      <c r="B4549" s="11">
        <v>44659</v>
      </c>
      <c r="C4549" s="3" t="s">
        <v>58</v>
      </c>
      <c r="D4549" s="3" t="s">
        <v>10</v>
      </c>
      <c r="E4549" s="3">
        <v>2</v>
      </c>
      <c r="F4549" s="3" t="s">
        <v>4</v>
      </c>
      <c r="G4549" s="3">
        <v>0</v>
      </c>
      <c r="H4549" s="3">
        <v>0</v>
      </c>
      <c r="I4549" t="s">
        <v>175</v>
      </c>
      <c r="J4549">
        <v>1677891</v>
      </c>
      <c r="K4549" s="3" t="s">
        <v>38</v>
      </c>
      <c r="L4549" s="3" t="s">
        <v>63</v>
      </c>
      <c r="M4549" s="3">
        <v>1873</v>
      </c>
      <c r="N4549" s="3">
        <v>5.2914030456852785</v>
      </c>
      <c r="P4549" t="str">
        <f t="shared" si="142"/>
        <v>PORT09 to PORT04</v>
      </c>
      <c r="Q4549" s="3">
        <v>360</v>
      </c>
      <c r="R4549" s="3">
        <v>0.51750189162546179</v>
      </c>
      <c r="S4549" s="10">
        <f t="shared" si="143"/>
        <v>969.28104301448991</v>
      </c>
      <c r="T4549" s="3" t="s">
        <v>197</v>
      </c>
      <c r="V4549"/>
      <c r="X4549"/>
      <c r="AE4549"/>
    </row>
    <row r="4550" spans="1:31" x14ac:dyDescent="0.25">
      <c r="A4550" s="3">
        <v>1447403232.7</v>
      </c>
      <c r="B4550" s="11">
        <v>44660</v>
      </c>
      <c r="C4550" s="3" t="s">
        <v>58</v>
      </c>
      <c r="D4550" s="3" t="s">
        <v>10</v>
      </c>
      <c r="E4550" s="3">
        <v>2</v>
      </c>
      <c r="F4550" s="3" t="s">
        <v>4</v>
      </c>
      <c r="G4550" s="3">
        <v>0</v>
      </c>
      <c r="H4550" s="3">
        <v>0</v>
      </c>
      <c r="I4550" t="s">
        <v>175</v>
      </c>
      <c r="J4550">
        <v>1677891</v>
      </c>
      <c r="K4550" s="3" t="s">
        <v>38</v>
      </c>
      <c r="L4550" s="3" t="s">
        <v>63</v>
      </c>
      <c r="M4550" s="3">
        <v>1251</v>
      </c>
      <c r="N4550" s="3">
        <v>3.3071269035532991</v>
      </c>
      <c r="P4550" t="str">
        <f t="shared" si="142"/>
        <v>PORT09 to PORT04</v>
      </c>
      <c r="Q4550" s="3">
        <v>360</v>
      </c>
      <c r="R4550" s="3">
        <v>0.51750189162546179</v>
      </c>
      <c r="S4550" s="10">
        <f t="shared" si="143"/>
        <v>647.39486642345264</v>
      </c>
      <c r="T4550" s="3" t="s">
        <v>197</v>
      </c>
      <c r="V4550"/>
      <c r="X4550"/>
      <c r="AE4550"/>
    </row>
    <row r="4551" spans="1:31" x14ac:dyDescent="0.25">
      <c r="A4551" s="3">
        <v>1447295514.7</v>
      </c>
      <c r="B4551" s="11">
        <v>44655</v>
      </c>
      <c r="C4551" s="3" t="s">
        <v>58</v>
      </c>
      <c r="D4551" s="3" t="s">
        <v>10</v>
      </c>
      <c r="E4551" s="3">
        <v>2</v>
      </c>
      <c r="F4551" s="3" t="s">
        <v>4</v>
      </c>
      <c r="G4551" s="3">
        <v>0</v>
      </c>
      <c r="H4551" s="3">
        <v>0</v>
      </c>
      <c r="I4551" t="s">
        <v>175</v>
      </c>
      <c r="J4551">
        <v>1677891</v>
      </c>
      <c r="K4551" s="3" t="s">
        <v>38</v>
      </c>
      <c r="L4551" s="3" t="s">
        <v>63</v>
      </c>
      <c r="M4551" s="3">
        <v>2291</v>
      </c>
      <c r="N4551" s="3">
        <v>6</v>
      </c>
      <c r="P4551" t="str">
        <f t="shared" si="142"/>
        <v>PORT09 to PORT04</v>
      </c>
      <c r="Q4551" s="3">
        <v>360</v>
      </c>
      <c r="R4551" s="3">
        <v>0.51750189162546179</v>
      </c>
      <c r="S4551" s="10">
        <f t="shared" si="143"/>
        <v>1185.5968337139329</v>
      </c>
      <c r="T4551" s="3" t="s">
        <v>197</v>
      </c>
      <c r="V4551"/>
      <c r="X4551"/>
      <c r="AE4551"/>
    </row>
    <row r="4552" spans="1:31" x14ac:dyDescent="0.25">
      <c r="A4552" s="3">
        <v>1447339805.7</v>
      </c>
      <c r="B4552" s="11">
        <v>44655</v>
      </c>
      <c r="C4552" s="3" t="s">
        <v>58</v>
      </c>
      <c r="D4552" s="3" t="s">
        <v>10</v>
      </c>
      <c r="E4552" s="3">
        <v>2</v>
      </c>
      <c r="F4552" s="3" t="s">
        <v>4</v>
      </c>
      <c r="G4552" s="3">
        <v>0</v>
      </c>
      <c r="H4552" s="3">
        <v>0</v>
      </c>
      <c r="I4552" t="s">
        <v>175</v>
      </c>
      <c r="J4552">
        <v>1677891</v>
      </c>
      <c r="K4552" s="3" t="s">
        <v>38</v>
      </c>
      <c r="L4552" s="3" t="s">
        <v>63</v>
      </c>
      <c r="M4552" s="3">
        <v>2306</v>
      </c>
      <c r="N4552" s="3">
        <v>5.98</v>
      </c>
      <c r="P4552" t="str">
        <f t="shared" si="142"/>
        <v>PORT09 to PORT04</v>
      </c>
      <c r="Q4552" s="3">
        <v>360</v>
      </c>
      <c r="R4552" s="3">
        <v>0.51750189162546179</v>
      </c>
      <c r="S4552" s="10">
        <f t="shared" si="143"/>
        <v>1193.3593620883148</v>
      </c>
      <c r="T4552" s="3" t="s">
        <v>197</v>
      </c>
      <c r="V4552"/>
      <c r="X4552"/>
      <c r="AE4552"/>
    </row>
    <row r="4553" spans="1:31" x14ac:dyDescent="0.25">
      <c r="A4553" s="3">
        <v>1447403231.7</v>
      </c>
      <c r="B4553" s="11">
        <v>44658</v>
      </c>
      <c r="C4553" s="3" t="s">
        <v>58</v>
      </c>
      <c r="D4553" s="3" t="s">
        <v>10</v>
      </c>
      <c r="E4553" s="3">
        <v>2</v>
      </c>
      <c r="F4553" s="3" t="s">
        <v>4</v>
      </c>
      <c r="G4553" s="3">
        <v>0</v>
      </c>
      <c r="H4553" s="3">
        <v>0</v>
      </c>
      <c r="I4553" t="s">
        <v>175</v>
      </c>
      <c r="J4553">
        <v>1677891</v>
      </c>
      <c r="K4553" s="3" t="s">
        <v>38</v>
      </c>
      <c r="L4553" s="3" t="s">
        <v>63</v>
      </c>
      <c r="M4553" s="3">
        <v>2250</v>
      </c>
      <c r="N4553" s="3">
        <v>5.9</v>
      </c>
      <c r="P4553" t="str">
        <f t="shared" si="142"/>
        <v>PORT09 to PORT04</v>
      </c>
      <c r="Q4553" s="3">
        <v>360</v>
      </c>
      <c r="R4553" s="3">
        <v>0.51750189162546179</v>
      </c>
      <c r="S4553" s="10">
        <f t="shared" si="143"/>
        <v>1164.3792561572891</v>
      </c>
      <c r="T4553" s="3" t="s">
        <v>197</v>
      </c>
      <c r="V4553"/>
      <c r="X4553"/>
      <c r="AE4553"/>
    </row>
    <row r="4554" spans="1:31" x14ac:dyDescent="0.25">
      <c r="A4554" s="3">
        <v>1447352440.7</v>
      </c>
      <c r="B4554" s="11">
        <v>44655</v>
      </c>
      <c r="C4554" s="3" t="s">
        <v>58</v>
      </c>
      <c r="D4554" s="3" t="s">
        <v>10</v>
      </c>
      <c r="E4554" s="3">
        <v>2</v>
      </c>
      <c r="F4554" s="3" t="s">
        <v>4</v>
      </c>
      <c r="G4554" s="3">
        <v>0</v>
      </c>
      <c r="H4554" s="3">
        <v>0</v>
      </c>
      <c r="I4554" t="s">
        <v>175</v>
      </c>
      <c r="J4554">
        <v>1677891</v>
      </c>
      <c r="K4554" s="3" t="s">
        <v>38</v>
      </c>
      <c r="L4554" s="3" t="s">
        <v>63</v>
      </c>
      <c r="M4554" s="3">
        <v>10317</v>
      </c>
      <c r="N4554" s="3">
        <v>24.4</v>
      </c>
      <c r="P4554" t="str">
        <f t="shared" si="142"/>
        <v>PORT09 to PORT04</v>
      </c>
      <c r="Q4554" s="3">
        <v>360</v>
      </c>
      <c r="R4554" s="3">
        <v>0.51750189162546179</v>
      </c>
      <c r="S4554" s="10">
        <f t="shared" si="143"/>
        <v>5339.0670158998892</v>
      </c>
      <c r="T4554" s="3" t="s">
        <v>197</v>
      </c>
      <c r="V4554"/>
      <c r="X4554"/>
      <c r="AE4554"/>
    </row>
    <row r="4555" spans="1:31" x14ac:dyDescent="0.25">
      <c r="A4555" s="3">
        <v>1447317046.7</v>
      </c>
      <c r="B4555" s="11">
        <v>44662</v>
      </c>
      <c r="C4555" s="3" t="s">
        <v>58</v>
      </c>
      <c r="D4555" s="3" t="s">
        <v>10</v>
      </c>
      <c r="E4555" s="3">
        <v>2</v>
      </c>
      <c r="F4555" s="3" t="s">
        <v>4</v>
      </c>
      <c r="G4555" s="3">
        <v>0</v>
      </c>
      <c r="H4555" s="3">
        <v>0</v>
      </c>
      <c r="I4555" t="s">
        <v>175</v>
      </c>
      <c r="J4555">
        <v>1660897</v>
      </c>
      <c r="K4555" s="3" t="s">
        <v>38</v>
      </c>
      <c r="L4555" s="3" t="s">
        <v>63</v>
      </c>
      <c r="M4555" s="3">
        <v>1298</v>
      </c>
      <c r="N4555" s="3">
        <v>7.9419911086076898</v>
      </c>
      <c r="P4555" t="str">
        <f t="shared" si="142"/>
        <v>PORT09 to PORT04</v>
      </c>
      <c r="Q4555" s="3">
        <v>360</v>
      </c>
      <c r="R4555" s="3">
        <v>0.51750189162546179</v>
      </c>
      <c r="S4555" s="10">
        <f t="shared" si="143"/>
        <v>671.71745532984937</v>
      </c>
      <c r="T4555" s="3" t="s">
        <v>197</v>
      </c>
      <c r="V4555"/>
      <c r="X4555"/>
      <c r="AE4555"/>
    </row>
    <row r="4556" spans="1:31" x14ac:dyDescent="0.25">
      <c r="A4556" s="3">
        <v>1447178899.7</v>
      </c>
      <c r="B4556" s="11">
        <v>44655</v>
      </c>
      <c r="C4556" s="3" t="s">
        <v>58</v>
      </c>
      <c r="D4556" s="3" t="s">
        <v>10</v>
      </c>
      <c r="E4556" s="3">
        <v>2</v>
      </c>
      <c r="F4556" s="3" t="s">
        <v>4</v>
      </c>
      <c r="G4556" s="3">
        <v>0</v>
      </c>
      <c r="H4556" s="3">
        <v>0</v>
      </c>
      <c r="I4556" t="s">
        <v>175</v>
      </c>
      <c r="J4556">
        <v>1660897</v>
      </c>
      <c r="K4556" s="3" t="s">
        <v>38</v>
      </c>
      <c r="L4556" s="3" t="s">
        <v>63</v>
      </c>
      <c r="M4556" s="3">
        <v>1269</v>
      </c>
      <c r="N4556" s="3">
        <v>7.9419911086076898</v>
      </c>
      <c r="P4556" t="str">
        <f t="shared" si="142"/>
        <v>PORT09 to PORT04</v>
      </c>
      <c r="Q4556" s="3">
        <v>360</v>
      </c>
      <c r="R4556" s="3">
        <v>0.51750189162546179</v>
      </c>
      <c r="S4556" s="10">
        <f t="shared" si="143"/>
        <v>656.70990047271096</v>
      </c>
      <c r="T4556" s="3" t="s">
        <v>197</v>
      </c>
      <c r="V4556"/>
      <c r="X4556"/>
      <c r="AE4556"/>
    </row>
    <row r="4557" spans="1:31" x14ac:dyDescent="0.25">
      <c r="A4557" s="3">
        <v>1447360921.7</v>
      </c>
      <c r="B4557" s="11">
        <v>44659</v>
      </c>
      <c r="C4557" s="3" t="s">
        <v>58</v>
      </c>
      <c r="D4557" s="3" t="s">
        <v>10</v>
      </c>
      <c r="E4557" s="3">
        <v>2</v>
      </c>
      <c r="F4557" s="3" t="s">
        <v>4</v>
      </c>
      <c r="G4557" s="3">
        <v>0</v>
      </c>
      <c r="H4557" s="3">
        <v>0</v>
      </c>
      <c r="I4557" t="s">
        <v>175</v>
      </c>
      <c r="J4557">
        <v>1660897</v>
      </c>
      <c r="K4557" s="3" t="s">
        <v>38</v>
      </c>
      <c r="L4557" s="3" t="s">
        <v>63</v>
      </c>
      <c r="M4557" s="3">
        <v>4288</v>
      </c>
      <c r="N4557" s="3">
        <v>32.767964434430759</v>
      </c>
      <c r="P4557" t="str">
        <f t="shared" si="142"/>
        <v>PORT09 to PORT04</v>
      </c>
      <c r="Q4557" s="3">
        <v>360</v>
      </c>
      <c r="R4557" s="3">
        <v>0.51750189162546179</v>
      </c>
      <c r="S4557" s="10">
        <f t="shared" si="143"/>
        <v>2219.0481112899802</v>
      </c>
      <c r="T4557" s="3" t="s">
        <v>197</v>
      </c>
      <c r="V4557"/>
      <c r="X4557"/>
      <c r="AE4557"/>
    </row>
    <row r="4558" spans="1:31" x14ac:dyDescent="0.25">
      <c r="A4558" s="3">
        <v>1447326518.7</v>
      </c>
      <c r="B4558" s="11">
        <v>44659</v>
      </c>
      <c r="C4558" s="3" t="s">
        <v>58</v>
      </c>
      <c r="D4558" s="3" t="s">
        <v>10</v>
      </c>
      <c r="E4558" s="3">
        <v>2</v>
      </c>
      <c r="F4558" s="3" t="s">
        <v>4</v>
      </c>
      <c r="G4558" s="3">
        <v>0</v>
      </c>
      <c r="H4558" s="3">
        <v>0</v>
      </c>
      <c r="I4558" t="s">
        <v>175</v>
      </c>
      <c r="J4558">
        <v>1660897</v>
      </c>
      <c r="K4558" s="3" t="s">
        <v>38</v>
      </c>
      <c r="L4558" s="3" t="s">
        <v>63</v>
      </c>
      <c r="M4558" s="3">
        <v>1264</v>
      </c>
      <c r="N4558" s="3">
        <v>7.9419911086076898</v>
      </c>
      <c r="P4558" t="str">
        <f t="shared" si="142"/>
        <v>PORT09 to PORT04</v>
      </c>
      <c r="Q4558" s="3">
        <v>360</v>
      </c>
      <c r="R4558" s="3">
        <v>0.51750189162546179</v>
      </c>
      <c r="S4558" s="10">
        <f t="shared" si="143"/>
        <v>654.12239101458374</v>
      </c>
      <c r="T4558" s="3" t="s">
        <v>197</v>
      </c>
      <c r="V4558"/>
      <c r="X4558"/>
      <c r="AE4558"/>
    </row>
    <row r="4559" spans="1:31" x14ac:dyDescent="0.25">
      <c r="A4559" s="3">
        <v>1447178898.7</v>
      </c>
      <c r="B4559" s="11">
        <v>44653</v>
      </c>
      <c r="C4559" s="3" t="s">
        <v>58</v>
      </c>
      <c r="D4559" s="3" t="s">
        <v>10</v>
      </c>
      <c r="E4559" s="3">
        <v>2</v>
      </c>
      <c r="F4559" s="3" t="s">
        <v>4</v>
      </c>
      <c r="G4559" s="3">
        <v>0</v>
      </c>
      <c r="H4559" s="3">
        <v>0</v>
      </c>
      <c r="I4559" t="s">
        <v>175</v>
      </c>
      <c r="J4559">
        <v>1660897</v>
      </c>
      <c r="K4559" s="3" t="s">
        <v>38</v>
      </c>
      <c r="L4559" s="3" t="s">
        <v>63</v>
      </c>
      <c r="M4559" s="3">
        <v>1278</v>
      </c>
      <c r="N4559" s="3">
        <v>7.9419911086076898</v>
      </c>
      <c r="P4559" t="str">
        <f t="shared" si="142"/>
        <v>PORT09 to PORT04</v>
      </c>
      <c r="Q4559" s="3">
        <v>360</v>
      </c>
      <c r="R4559" s="3">
        <v>0.51750189162546179</v>
      </c>
      <c r="S4559" s="10">
        <f t="shared" si="143"/>
        <v>661.36741749734017</v>
      </c>
      <c r="T4559" s="3" t="s">
        <v>197</v>
      </c>
      <c r="V4559"/>
      <c r="X4559"/>
      <c r="AE4559"/>
    </row>
    <row r="4560" spans="1:31" x14ac:dyDescent="0.25">
      <c r="A4560" s="3">
        <v>1447360923.7</v>
      </c>
      <c r="B4560" s="11">
        <v>44660</v>
      </c>
      <c r="C4560" s="3" t="s">
        <v>58</v>
      </c>
      <c r="D4560" s="3" t="s">
        <v>10</v>
      </c>
      <c r="E4560" s="3">
        <v>2</v>
      </c>
      <c r="F4560" s="3" t="s">
        <v>4</v>
      </c>
      <c r="G4560" s="3">
        <v>0</v>
      </c>
      <c r="H4560" s="3">
        <v>0</v>
      </c>
      <c r="I4560" t="s">
        <v>175</v>
      </c>
      <c r="J4560">
        <v>1660885</v>
      </c>
      <c r="K4560" s="3" t="s">
        <v>38</v>
      </c>
      <c r="L4560" s="3" t="s">
        <v>63</v>
      </c>
      <c r="M4560" s="3">
        <v>3305</v>
      </c>
      <c r="N4560" s="3">
        <v>24.74</v>
      </c>
      <c r="P4560" t="str">
        <f t="shared" si="142"/>
        <v>PORT09 to PORT04</v>
      </c>
      <c r="Q4560" s="3">
        <v>360</v>
      </c>
      <c r="R4560" s="3">
        <v>0.51750189162546179</v>
      </c>
      <c r="S4560" s="10">
        <f t="shared" si="143"/>
        <v>1710.3437518221513</v>
      </c>
      <c r="T4560" s="3" t="s">
        <v>197</v>
      </c>
      <c r="V4560"/>
      <c r="X4560"/>
      <c r="AE4560"/>
    </row>
    <row r="4561" spans="1:31" x14ac:dyDescent="0.25">
      <c r="A4561" s="3">
        <v>1447305229.7</v>
      </c>
      <c r="B4561" s="11">
        <v>44654</v>
      </c>
      <c r="C4561" s="3" t="s">
        <v>58</v>
      </c>
      <c r="D4561" s="3" t="s">
        <v>10</v>
      </c>
      <c r="E4561" s="3">
        <v>2</v>
      </c>
      <c r="F4561" s="3" t="s">
        <v>4</v>
      </c>
      <c r="G4561" s="3">
        <v>0</v>
      </c>
      <c r="H4561" s="3">
        <v>0</v>
      </c>
      <c r="I4561" t="s">
        <v>175</v>
      </c>
      <c r="J4561">
        <v>1660885</v>
      </c>
      <c r="K4561" s="3" t="s">
        <v>38</v>
      </c>
      <c r="L4561" s="3" t="s">
        <v>63</v>
      </c>
      <c r="M4561" s="3">
        <v>7320</v>
      </c>
      <c r="N4561" s="3">
        <v>59.4</v>
      </c>
      <c r="P4561" t="str">
        <f t="shared" si="142"/>
        <v>PORT09 to PORT04</v>
      </c>
      <c r="Q4561" s="3">
        <v>360</v>
      </c>
      <c r="R4561" s="3">
        <v>0.51750189162546179</v>
      </c>
      <c r="S4561" s="10">
        <f t="shared" si="143"/>
        <v>3788.1138466983803</v>
      </c>
      <c r="T4561" s="3" t="s">
        <v>197</v>
      </c>
      <c r="V4561"/>
      <c r="X4561"/>
      <c r="AE4561"/>
    </row>
    <row r="4562" spans="1:31" x14ac:dyDescent="0.25">
      <c r="A4562" s="3">
        <v>1447391530.7</v>
      </c>
      <c r="B4562" s="11">
        <v>44652</v>
      </c>
      <c r="C4562" s="3" t="s">
        <v>58</v>
      </c>
      <c r="D4562" s="3" t="s">
        <v>10</v>
      </c>
      <c r="E4562" s="3">
        <v>2</v>
      </c>
      <c r="F4562" s="3" t="s">
        <v>4</v>
      </c>
      <c r="G4562" s="3">
        <v>0</v>
      </c>
      <c r="H4562" s="3">
        <v>0</v>
      </c>
      <c r="I4562" t="s">
        <v>175</v>
      </c>
      <c r="J4562">
        <v>1668545</v>
      </c>
      <c r="K4562" s="3" t="s">
        <v>38</v>
      </c>
      <c r="L4562" s="3" t="s">
        <v>63</v>
      </c>
      <c r="M4562" s="3">
        <v>555</v>
      </c>
      <c r="N4562" s="3">
        <v>3.169741005508028</v>
      </c>
      <c r="P4562" t="str">
        <f t="shared" si="142"/>
        <v>PORT09 to PORT04</v>
      </c>
      <c r="Q4562" s="3">
        <v>360</v>
      </c>
      <c r="R4562" s="3">
        <v>0.51750189162546179</v>
      </c>
      <c r="S4562" s="10">
        <f t="shared" si="143"/>
        <v>287.21354985213128</v>
      </c>
      <c r="T4562" s="3" t="s">
        <v>197</v>
      </c>
      <c r="V4562"/>
      <c r="X4562"/>
      <c r="AE4562"/>
    </row>
    <row r="4563" spans="1:31" x14ac:dyDescent="0.25">
      <c r="A4563" s="3">
        <v>1447317049.7</v>
      </c>
      <c r="B4563" s="11">
        <v>44660</v>
      </c>
      <c r="C4563" s="3" t="s">
        <v>58</v>
      </c>
      <c r="D4563" s="3" t="s">
        <v>10</v>
      </c>
      <c r="E4563" s="3">
        <v>2</v>
      </c>
      <c r="F4563" s="3" t="s">
        <v>4</v>
      </c>
      <c r="G4563" s="3">
        <v>0</v>
      </c>
      <c r="H4563" s="3">
        <v>0</v>
      </c>
      <c r="I4563" t="s">
        <v>175</v>
      </c>
      <c r="J4563">
        <v>1668545</v>
      </c>
      <c r="K4563" s="3" t="s">
        <v>38</v>
      </c>
      <c r="L4563" s="3" t="s">
        <v>63</v>
      </c>
      <c r="M4563" s="3">
        <v>611</v>
      </c>
      <c r="N4563" s="3">
        <v>3.169741005508028</v>
      </c>
      <c r="P4563" t="str">
        <f t="shared" si="142"/>
        <v>PORT09 to PORT04</v>
      </c>
      <c r="Q4563" s="3">
        <v>360</v>
      </c>
      <c r="R4563" s="3">
        <v>0.51750189162546179</v>
      </c>
      <c r="S4563" s="10">
        <f t="shared" si="143"/>
        <v>316.19365578315717</v>
      </c>
      <c r="T4563" s="3" t="s">
        <v>197</v>
      </c>
      <c r="V4563"/>
      <c r="X4563"/>
      <c r="AE4563"/>
    </row>
    <row r="4564" spans="1:31" x14ac:dyDescent="0.25">
      <c r="A4564" s="3">
        <v>1447295516.7</v>
      </c>
      <c r="B4564" s="11">
        <v>44652</v>
      </c>
      <c r="C4564" s="3" t="s">
        <v>58</v>
      </c>
      <c r="D4564" s="3" t="s">
        <v>10</v>
      </c>
      <c r="E4564" s="3">
        <v>2</v>
      </c>
      <c r="F4564" s="3" t="s">
        <v>4</v>
      </c>
      <c r="G4564" s="3">
        <v>0</v>
      </c>
      <c r="H4564" s="3">
        <v>0</v>
      </c>
      <c r="I4564" t="s">
        <v>175</v>
      </c>
      <c r="J4564">
        <v>1668545</v>
      </c>
      <c r="K4564" s="3" t="s">
        <v>38</v>
      </c>
      <c r="L4564" s="3" t="s">
        <v>63</v>
      </c>
      <c r="M4564" s="3">
        <v>357</v>
      </c>
      <c r="N4564" s="3">
        <v>1.0565803351693426</v>
      </c>
      <c r="P4564" t="str">
        <f t="shared" si="142"/>
        <v>PORT09 to PORT04</v>
      </c>
      <c r="Q4564" s="3">
        <v>360</v>
      </c>
      <c r="R4564" s="3">
        <v>0.51750189162546179</v>
      </c>
      <c r="S4564" s="10">
        <f t="shared" si="143"/>
        <v>184.74817531028987</v>
      </c>
      <c r="T4564" s="3" t="s">
        <v>197</v>
      </c>
      <c r="V4564"/>
      <c r="X4564"/>
      <c r="AE4564"/>
    </row>
    <row r="4565" spans="1:31" x14ac:dyDescent="0.25">
      <c r="A4565" s="3">
        <v>1447167730.7</v>
      </c>
      <c r="B4565" s="11">
        <v>44655</v>
      </c>
      <c r="C4565" s="3" t="s">
        <v>58</v>
      </c>
      <c r="D4565" s="3" t="s">
        <v>10</v>
      </c>
      <c r="E4565" s="3">
        <v>2</v>
      </c>
      <c r="F4565" s="3" t="s">
        <v>4</v>
      </c>
      <c r="G4565" s="3">
        <v>0</v>
      </c>
      <c r="H4565" s="3">
        <v>0</v>
      </c>
      <c r="I4565" t="s">
        <v>175</v>
      </c>
      <c r="J4565">
        <v>1668547</v>
      </c>
      <c r="K4565" s="3" t="s">
        <v>38</v>
      </c>
      <c r="L4565" s="3" t="s">
        <v>63</v>
      </c>
      <c r="M4565" s="3">
        <v>323</v>
      </c>
      <c r="N4565" s="3">
        <v>0.39832154347883331</v>
      </c>
      <c r="P4565" t="str">
        <f t="shared" si="142"/>
        <v>PORT09 to PORT04</v>
      </c>
      <c r="Q4565" s="3">
        <v>360</v>
      </c>
      <c r="R4565" s="3">
        <v>0.51750189162546179</v>
      </c>
      <c r="S4565" s="10">
        <f t="shared" si="143"/>
        <v>167.15311099502415</v>
      </c>
      <c r="T4565" s="3" t="s">
        <v>197</v>
      </c>
      <c r="V4565"/>
      <c r="X4565"/>
      <c r="AE4565"/>
    </row>
    <row r="4566" spans="1:31" x14ac:dyDescent="0.25">
      <c r="A4566" s="3">
        <v>1447167729.7</v>
      </c>
      <c r="B4566" s="11">
        <v>44660</v>
      </c>
      <c r="C4566" s="3" t="s">
        <v>58</v>
      </c>
      <c r="D4566" s="3" t="s">
        <v>10</v>
      </c>
      <c r="E4566" s="3">
        <v>2</v>
      </c>
      <c r="F4566" s="3" t="s">
        <v>4</v>
      </c>
      <c r="G4566" s="3">
        <v>0</v>
      </c>
      <c r="H4566" s="3">
        <v>0</v>
      </c>
      <c r="I4566" t="s">
        <v>175</v>
      </c>
      <c r="J4566">
        <v>1668547</v>
      </c>
      <c r="K4566" s="3" t="s">
        <v>38</v>
      </c>
      <c r="L4566" s="3" t="s">
        <v>63</v>
      </c>
      <c r="M4566" s="3">
        <v>414</v>
      </c>
      <c r="N4566" s="3">
        <v>0.79664308695766661</v>
      </c>
      <c r="P4566" t="str">
        <f t="shared" si="142"/>
        <v>PORT09 to PORT04</v>
      </c>
      <c r="Q4566" s="3">
        <v>360</v>
      </c>
      <c r="R4566" s="3">
        <v>0.51750189162546179</v>
      </c>
      <c r="S4566" s="10">
        <f t="shared" si="143"/>
        <v>214.24578313294117</v>
      </c>
      <c r="T4566" s="3" t="s">
        <v>197</v>
      </c>
      <c r="V4566"/>
      <c r="X4566"/>
      <c r="AE4566"/>
    </row>
    <row r="4567" spans="1:31" x14ac:dyDescent="0.25">
      <c r="A4567" s="3">
        <v>1447317050.7</v>
      </c>
      <c r="B4567" s="11">
        <v>44662</v>
      </c>
      <c r="C4567" s="3" t="s">
        <v>58</v>
      </c>
      <c r="D4567" s="3" t="s">
        <v>10</v>
      </c>
      <c r="E4567" s="3">
        <v>2</v>
      </c>
      <c r="F4567" s="3" t="s">
        <v>4</v>
      </c>
      <c r="G4567" s="3">
        <v>0</v>
      </c>
      <c r="H4567" s="3">
        <v>0</v>
      </c>
      <c r="I4567" t="s">
        <v>175</v>
      </c>
      <c r="J4567">
        <v>1668547</v>
      </c>
      <c r="K4567" s="3" t="s">
        <v>38</v>
      </c>
      <c r="L4567" s="3" t="s">
        <v>63</v>
      </c>
      <c r="M4567" s="3">
        <v>386</v>
      </c>
      <c r="N4567" s="3">
        <v>0.79664308695766661</v>
      </c>
      <c r="P4567" t="str">
        <f t="shared" si="142"/>
        <v>PORT09 to PORT04</v>
      </c>
      <c r="Q4567" s="3">
        <v>360</v>
      </c>
      <c r="R4567" s="3">
        <v>0.51750189162546179</v>
      </c>
      <c r="S4567" s="10">
        <f t="shared" si="143"/>
        <v>199.75573016742825</v>
      </c>
      <c r="T4567" s="3" t="s">
        <v>197</v>
      </c>
      <c r="V4567"/>
      <c r="X4567"/>
      <c r="AE4567"/>
    </row>
    <row r="4568" spans="1:31" x14ac:dyDescent="0.25">
      <c r="A4568" s="3">
        <v>1447158863.7</v>
      </c>
      <c r="B4568" s="11">
        <v>44661</v>
      </c>
      <c r="C4568" s="3" t="s">
        <v>58</v>
      </c>
      <c r="D4568" s="3" t="s">
        <v>10</v>
      </c>
      <c r="E4568" s="3">
        <v>2</v>
      </c>
      <c r="F4568" s="3" t="s">
        <v>4</v>
      </c>
      <c r="G4568" s="3">
        <v>0</v>
      </c>
      <c r="H4568" s="3">
        <v>0</v>
      </c>
      <c r="I4568" t="s">
        <v>175</v>
      </c>
      <c r="J4568">
        <v>1668547</v>
      </c>
      <c r="K4568" s="3" t="s">
        <v>38</v>
      </c>
      <c r="L4568" s="3" t="s">
        <v>63</v>
      </c>
      <c r="M4568" s="3">
        <v>3963</v>
      </c>
      <c r="N4568" s="3">
        <v>30.740000000000002</v>
      </c>
      <c r="P4568" t="str">
        <f t="shared" si="142"/>
        <v>PORT09 to PORT04</v>
      </c>
      <c r="Q4568" s="3">
        <v>360</v>
      </c>
      <c r="R4568" s="3">
        <v>0.51750189162546179</v>
      </c>
      <c r="S4568" s="10">
        <f t="shared" si="143"/>
        <v>2050.859996511705</v>
      </c>
      <c r="T4568" s="3" t="s">
        <v>197</v>
      </c>
      <c r="V4568"/>
      <c r="X4568"/>
      <c r="AE4568"/>
    </row>
    <row r="4569" spans="1:31" x14ac:dyDescent="0.25">
      <c r="A4569" s="3">
        <v>1447345005.7</v>
      </c>
      <c r="B4569" s="11">
        <v>44661</v>
      </c>
      <c r="C4569" s="3" t="s">
        <v>58</v>
      </c>
      <c r="D4569" s="3" t="s">
        <v>10</v>
      </c>
      <c r="E4569" s="3">
        <v>2</v>
      </c>
      <c r="F4569" s="3" t="s">
        <v>4</v>
      </c>
      <c r="G4569" s="3">
        <v>0</v>
      </c>
      <c r="H4569" s="3">
        <v>0</v>
      </c>
      <c r="I4569" t="s">
        <v>175</v>
      </c>
      <c r="J4569">
        <v>1668547</v>
      </c>
      <c r="K4569" s="3" t="s">
        <v>38</v>
      </c>
      <c r="L4569" s="3" t="s">
        <v>63</v>
      </c>
      <c r="M4569" s="3">
        <v>3273</v>
      </c>
      <c r="N4569" s="3">
        <v>22.26</v>
      </c>
      <c r="P4569" t="str">
        <f t="shared" si="142"/>
        <v>PORT09 to PORT04</v>
      </c>
      <c r="Q4569" s="3">
        <v>360</v>
      </c>
      <c r="R4569" s="3">
        <v>0.51750189162546179</v>
      </c>
      <c r="S4569" s="10">
        <f t="shared" si="143"/>
        <v>1693.7836912901364</v>
      </c>
      <c r="T4569" s="3" t="s">
        <v>197</v>
      </c>
      <c r="V4569"/>
      <c r="X4569"/>
      <c r="AE4569"/>
    </row>
    <row r="4570" spans="1:31" x14ac:dyDescent="0.25">
      <c r="A4570" s="3">
        <v>1447208419.7</v>
      </c>
      <c r="B4570" s="11">
        <v>44654</v>
      </c>
      <c r="C4570" s="3" t="s">
        <v>58</v>
      </c>
      <c r="D4570" s="3" t="s">
        <v>10</v>
      </c>
      <c r="E4570" s="3">
        <v>2</v>
      </c>
      <c r="F4570" s="3" t="s">
        <v>4</v>
      </c>
      <c r="G4570" s="3">
        <v>0</v>
      </c>
      <c r="H4570" s="3">
        <v>0</v>
      </c>
      <c r="I4570" t="s">
        <v>175</v>
      </c>
      <c r="J4570">
        <v>1668547</v>
      </c>
      <c r="K4570" s="3" t="s">
        <v>38</v>
      </c>
      <c r="L4570" s="3" t="s">
        <v>63</v>
      </c>
      <c r="M4570" s="3">
        <v>9176</v>
      </c>
      <c r="N4570" s="3">
        <v>68.599999999999994</v>
      </c>
      <c r="P4570" t="str">
        <f t="shared" si="142"/>
        <v>PORT09 to PORT04</v>
      </c>
      <c r="Q4570" s="3">
        <v>360</v>
      </c>
      <c r="R4570" s="3">
        <v>0.51750189162546179</v>
      </c>
      <c r="S4570" s="10">
        <f t="shared" si="143"/>
        <v>4748.5973575552371</v>
      </c>
      <c r="T4570" s="3" t="s">
        <v>197</v>
      </c>
      <c r="V4570"/>
      <c r="X4570"/>
      <c r="AE4570"/>
    </row>
    <row r="4571" spans="1:31" x14ac:dyDescent="0.25">
      <c r="A4571" s="3">
        <v>1447345004.7</v>
      </c>
      <c r="B4571" s="11">
        <v>44652</v>
      </c>
      <c r="C4571" s="3" t="s">
        <v>58</v>
      </c>
      <c r="D4571" s="3" t="s">
        <v>10</v>
      </c>
      <c r="E4571" s="3">
        <v>2</v>
      </c>
      <c r="F4571" s="3" t="s">
        <v>4</v>
      </c>
      <c r="G4571" s="3">
        <v>0</v>
      </c>
      <c r="H4571" s="3">
        <v>0</v>
      </c>
      <c r="I4571" t="s">
        <v>175</v>
      </c>
      <c r="J4571">
        <v>1668547</v>
      </c>
      <c r="K4571" s="3" t="s">
        <v>38</v>
      </c>
      <c r="L4571" s="3" t="s">
        <v>63</v>
      </c>
      <c r="M4571" s="3">
        <v>7282</v>
      </c>
      <c r="N4571" s="3">
        <v>46.26</v>
      </c>
      <c r="P4571" t="str">
        <f t="shared" si="142"/>
        <v>PORT09 to PORT04</v>
      </c>
      <c r="Q4571" s="3">
        <v>360</v>
      </c>
      <c r="R4571" s="3">
        <v>0.51750189162546179</v>
      </c>
      <c r="S4571" s="10">
        <f t="shared" si="143"/>
        <v>3768.4487748166125</v>
      </c>
      <c r="T4571" s="3" t="s">
        <v>197</v>
      </c>
      <c r="V4571"/>
      <c r="X4571"/>
      <c r="AE4571"/>
    </row>
    <row r="4572" spans="1:31" x14ac:dyDescent="0.25">
      <c r="A4572" s="3">
        <v>1447352439.7</v>
      </c>
      <c r="B4572" s="11">
        <v>44653</v>
      </c>
      <c r="C4572" s="3" t="s">
        <v>58</v>
      </c>
      <c r="D4572" s="3" t="s">
        <v>10</v>
      </c>
      <c r="E4572" s="3">
        <v>2</v>
      </c>
      <c r="F4572" s="3" t="s">
        <v>4</v>
      </c>
      <c r="G4572" s="3">
        <v>0</v>
      </c>
      <c r="H4572" s="3">
        <v>0</v>
      </c>
      <c r="I4572" t="s">
        <v>175</v>
      </c>
      <c r="J4572">
        <v>1668547</v>
      </c>
      <c r="K4572" s="3" t="s">
        <v>38</v>
      </c>
      <c r="L4572" s="3" t="s">
        <v>63</v>
      </c>
      <c r="M4572" s="3">
        <v>9283</v>
      </c>
      <c r="N4572" s="3">
        <v>68.72</v>
      </c>
      <c r="P4572" t="str">
        <f t="shared" si="142"/>
        <v>PORT09 to PORT04</v>
      </c>
      <c r="Q4572" s="3">
        <v>360</v>
      </c>
      <c r="R4572" s="3">
        <v>0.51750189162546179</v>
      </c>
      <c r="S4572" s="10">
        <f t="shared" si="143"/>
        <v>4803.9700599591615</v>
      </c>
      <c r="T4572" s="3" t="s">
        <v>197</v>
      </c>
      <c r="V4572"/>
      <c r="X4572"/>
      <c r="AE4572"/>
    </row>
    <row r="4573" spans="1:31" x14ac:dyDescent="0.25">
      <c r="A4573" s="3">
        <v>1447411611.7</v>
      </c>
      <c r="B4573" s="11">
        <v>44652</v>
      </c>
      <c r="C4573" s="3" t="s">
        <v>58</v>
      </c>
      <c r="D4573" s="3" t="s">
        <v>10</v>
      </c>
      <c r="E4573" s="3">
        <v>2</v>
      </c>
      <c r="F4573" s="3" t="s">
        <v>4</v>
      </c>
      <c r="G4573" s="3">
        <v>0</v>
      </c>
      <c r="H4573" s="3">
        <v>0</v>
      </c>
      <c r="I4573" t="s">
        <v>175</v>
      </c>
      <c r="J4573">
        <v>1668547</v>
      </c>
      <c r="K4573" s="3" t="s">
        <v>38</v>
      </c>
      <c r="L4573" s="3" t="s">
        <v>63</v>
      </c>
      <c r="M4573" s="3">
        <v>5247</v>
      </c>
      <c r="N4573" s="3">
        <v>39.479999999999997</v>
      </c>
      <c r="P4573" t="str">
        <f t="shared" si="142"/>
        <v>PORT09 to PORT04</v>
      </c>
      <c r="Q4573" s="3">
        <v>360</v>
      </c>
      <c r="R4573" s="3">
        <v>0.51750189162546179</v>
      </c>
      <c r="S4573" s="10">
        <f t="shared" si="143"/>
        <v>2715.332425358798</v>
      </c>
      <c r="T4573" s="3" t="s">
        <v>197</v>
      </c>
      <c r="V4573"/>
      <c r="X4573"/>
      <c r="AE4573"/>
    </row>
    <row r="4574" spans="1:31" x14ac:dyDescent="0.25">
      <c r="A4574" s="3">
        <v>1447144658.7</v>
      </c>
      <c r="B4574" s="11">
        <v>44653</v>
      </c>
      <c r="C4574" s="3" t="s">
        <v>58</v>
      </c>
      <c r="D4574" s="3" t="s">
        <v>10</v>
      </c>
      <c r="E4574" s="3">
        <v>2</v>
      </c>
      <c r="F4574" s="3" t="s">
        <v>4</v>
      </c>
      <c r="G4574" s="3">
        <v>0</v>
      </c>
      <c r="H4574" s="3">
        <v>0</v>
      </c>
      <c r="I4574" t="s">
        <v>175</v>
      </c>
      <c r="J4574">
        <v>1668547</v>
      </c>
      <c r="K4574" s="3" t="s">
        <v>38</v>
      </c>
      <c r="L4574" s="3" t="s">
        <v>63</v>
      </c>
      <c r="M4574" s="3">
        <v>16580</v>
      </c>
      <c r="N4574" s="3">
        <v>128.26</v>
      </c>
      <c r="P4574" t="str">
        <f t="shared" si="142"/>
        <v>PORT09 to PORT04</v>
      </c>
      <c r="Q4574" s="3">
        <v>360</v>
      </c>
      <c r="R4574" s="3">
        <v>0.51750189162546179</v>
      </c>
      <c r="S4574" s="10">
        <f t="shared" si="143"/>
        <v>8580.1813631501573</v>
      </c>
      <c r="T4574" s="3" t="s">
        <v>82</v>
      </c>
      <c r="V4574"/>
      <c r="X4574"/>
      <c r="AE4574"/>
    </row>
    <row r="4575" spans="1:31" x14ac:dyDescent="0.25">
      <c r="A4575" s="3">
        <v>1447295507.7</v>
      </c>
      <c r="B4575" s="11">
        <v>44659</v>
      </c>
      <c r="C4575" s="3" t="s">
        <v>58</v>
      </c>
      <c r="D4575" s="3" t="s">
        <v>10</v>
      </c>
      <c r="E4575" s="3">
        <v>2</v>
      </c>
      <c r="F4575" s="3" t="s">
        <v>4</v>
      </c>
      <c r="G4575" s="3">
        <v>0</v>
      </c>
      <c r="H4575" s="3">
        <v>0</v>
      </c>
      <c r="I4575" t="s">
        <v>175</v>
      </c>
      <c r="J4575">
        <v>1668547</v>
      </c>
      <c r="K4575" s="3" t="s">
        <v>38</v>
      </c>
      <c r="L4575" s="3" t="s">
        <v>63</v>
      </c>
      <c r="M4575" s="3">
        <v>5285</v>
      </c>
      <c r="N4575" s="3">
        <v>38.26</v>
      </c>
      <c r="P4575" t="str">
        <f t="shared" si="142"/>
        <v>PORT09 to PORT04</v>
      </c>
      <c r="Q4575" s="3">
        <v>360</v>
      </c>
      <c r="R4575" s="3">
        <v>0.51750189162546179</v>
      </c>
      <c r="S4575" s="10">
        <f t="shared" si="143"/>
        <v>2734.9974972405657</v>
      </c>
      <c r="T4575" s="3" t="s">
        <v>197</v>
      </c>
      <c r="V4575"/>
      <c r="X4575"/>
      <c r="AE4575"/>
    </row>
    <row r="4576" spans="1:31" x14ac:dyDescent="0.25">
      <c r="A4576" s="3">
        <v>1447348790.7</v>
      </c>
      <c r="B4576" s="11">
        <v>44665</v>
      </c>
      <c r="C4576" s="3" t="s">
        <v>58</v>
      </c>
      <c r="D4576" s="3" t="s">
        <v>10</v>
      </c>
      <c r="E4576" s="3">
        <v>2</v>
      </c>
      <c r="F4576" s="3" t="s">
        <v>4</v>
      </c>
      <c r="G4576" s="3">
        <v>0</v>
      </c>
      <c r="H4576" s="3">
        <v>0</v>
      </c>
      <c r="I4576" t="s">
        <v>175</v>
      </c>
      <c r="J4576">
        <v>1685213</v>
      </c>
      <c r="K4576" s="3" t="s">
        <v>38</v>
      </c>
      <c r="L4576" s="3" t="s">
        <v>63</v>
      </c>
      <c r="M4576" s="3">
        <v>254</v>
      </c>
      <c r="N4576" s="3">
        <v>0.76150314928733032</v>
      </c>
      <c r="P4576" t="str">
        <f t="shared" si="142"/>
        <v>PORT09 to PORT04</v>
      </c>
      <c r="Q4576" s="3">
        <v>360</v>
      </c>
      <c r="R4576" s="3">
        <v>0.51750189162546179</v>
      </c>
      <c r="S4576" s="10">
        <f t="shared" si="143"/>
        <v>131.4454804728673</v>
      </c>
      <c r="T4576" s="3" t="s">
        <v>197</v>
      </c>
      <c r="V4576"/>
      <c r="X4576"/>
      <c r="AE4576"/>
    </row>
    <row r="4577" spans="1:31" x14ac:dyDescent="0.25">
      <c r="A4577" s="3">
        <v>1447348788.7</v>
      </c>
      <c r="B4577" s="11">
        <v>44662</v>
      </c>
      <c r="C4577" s="3" t="s">
        <v>58</v>
      </c>
      <c r="D4577" s="3" t="s">
        <v>10</v>
      </c>
      <c r="E4577" s="3">
        <v>2</v>
      </c>
      <c r="F4577" s="3" t="s">
        <v>4</v>
      </c>
      <c r="G4577" s="3">
        <v>0</v>
      </c>
      <c r="H4577" s="3">
        <v>0</v>
      </c>
      <c r="I4577" t="s">
        <v>175</v>
      </c>
      <c r="J4577">
        <v>1683197</v>
      </c>
      <c r="K4577" s="3" t="s">
        <v>38</v>
      </c>
      <c r="L4577" s="3" t="s">
        <v>63</v>
      </c>
      <c r="M4577" s="3">
        <v>328</v>
      </c>
      <c r="N4577" s="3">
        <v>0.26079522323246029</v>
      </c>
      <c r="P4577" t="str">
        <f t="shared" si="142"/>
        <v>PORT09 to PORT04</v>
      </c>
      <c r="Q4577" s="3">
        <v>360</v>
      </c>
      <c r="R4577" s="3">
        <v>0.51750189162546179</v>
      </c>
      <c r="S4577" s="10">
        <f t="shared" si="143"/>
        <v>169.74062045315148</v>
      </c>
      <c r="T4577" s="3" t="s">
        <v>197</v>
      </c>
      <c r="V4577"/>
      <c r="X4577"/>
      <c r="AE4577"/>
    </row>
    <row r="4578" spans="1:31" x14ac:dyDescent="0.25">
      <c r="A4578" s="3">
        <v>1447403229.7</v>
      </c>
      <c r="B4578" s="11">
        <v>44665</v>
      </c>
      <c r="C4578" s="3" t="s">
        <v>58</v>
      </c>
      <c r="D4578" s="3" t="s">
        <v>10</v>
      </c>
      <c r="E4578" s="3">
        <v>2</v>
      </c>
      <c r="F4578" s="3" t="s">
        <v>4</v>
      </c>
      <c r="G4578" s="3">
        <v>0</v>
      </c>
      <c r="H4578" s="3">
        <v>0</v>
      </c>
      <c r="I4578" t="s">
        <v>175</v>
      </c>
      <c r="J4578">
        <v>1683197</v>
      </c>
      <c r="K4578" s="3" t="s">
        <v>38</v>
      </c>
      <c r="L4578" s="3" t="s">
        <v>63</v>
      </c>
      <c r="M4578" s="3">
        <v>393</v>
      </c>
      <c r="N4578" s="3">
        <v>2.6079522323246027</v>
      </c>
      <c r="P4578" t="str">
        <f t="shared" si="142"/>
        <v>PORT09 to PORT04</v>
      </c>
      <c r="Q4578" s="3">
        <v>360</v>
      </c>
      <c r="R4578" s="3">
        <v>0.51750189162546179</v>
      </c>
      <c r="S4578" s="10">
        <f t="shared" si="143"/>
        <v>203.37824340880647</v>
      </c>
      <c r="T4578" s="3" t="s">
        <v>197</v>
      </c>
      <c r="V4578"/>
      <c r="X4578"/>
      <c r="AE4578"/>
    </row>
    <row r="4579" spans="1:31" x14ac:dyDescent="0.25">
      <c r="A4579" s="3">
        <v>1447360917.7</v>
      </c>
      <c r="B4579" s="11">
        <v>44655</v>
      </c>
      <c r="C4579" s="3" t="s">
        <v>58</v>
      </c>
      <c r="D4579" s="3" t="s">
        <v>10</v>
      </c>
      <c r="E4579" s="3">
        <v>2</v>
      </c>
      <c r="F4579" s="3" t="s">
        <v>4</v>
      </c>
      <c r="G4579" s="3">
        <v>0</v>
      </c>
      <c r="H4579" s="3">
        <v>0</v>
      </c>
      <c r="I4579" t="s">
        <v>175</v>
      </c>
      <c r="J4579">
        <v>1683203</v>
      </c>
      <c r="K4579" s="3" t="s">
        <v>38</v>
      </c>
      <c r="L4579" s="3" t="s">
        <v>63</v>
      </c>
      <c r="M4579" s="3">
        <v>331</v>
      </c>
      <c r="N4579" s="3">
        <v>0.21468285114538649</v>
      </c>
      <c r="P4579" t="str">
        <f t="shared" si="142"/>
        <v>PORT09 to PORT04</v>
      </c>
      <c r="Q4579" s="3">
        <v>360</v>
      </c>
      <c r="R4579" s="3">
        <v>0.51750189162546179</v>
      </c>
      <c r="S4579" s="10">
        <f t="shared" si="143"/>
        <v>171.29312612802786</v>
      </c>
      <c r="T4579" s="3" t="s">
        <v>197</v>
      </c>
      <c r="V4579"/>
      <c r="X4579"/>
      <c r="AE4579"/>
    </row>
    <row r="4580" spans="1:31" x14ac:dyDescent="0.25">
      <c r="A4580" s="3">
        <v>1447348789.7</v>
      </c>
      <c r="B4580" s="11">
        <v>44658</v>
      </c>
      <c r="C4580" s="3" t="s">
        <v>58</v>
      </c>
      <c r="D4580" s="3" t="s">
        <v>10</v>
      </c>
      <c r="E4580" s="3">
        <v>2</v>
      </c>
      <c r="F4580" s="3" t="s">
        <v>4</v>
      </c>
      <c r="G4580" s="3">
        <v>0</v>
      </c>
      <c r="H4580" s="3">
        <v>0</v>
      </c>
      <c r="I4580" t="s">
        <v>175</v>
      </c>
      <c r="J4580">
        <v>1683199</v>
      </c>
      <c r="K4580" s="3" t="s">
        <v>38</v>
      </c>
      <c r="L4580" s="3" t="s">
        <v>63</v>
      </c>
      <c r="M4580" s="3">
        <v>270</v>
      </c>
      <c r="N4580" s="3">
        <v>0.19133742358015957</v>
      </c>
      <c r="P4580" t="str">
        <f t="shared" si="142"/>
        <v>PORT09 to PORT04</v>
      </c>
      <c r="Q4580" s="3">
        <v>360</v>
      </c>
      <c r="R4580" s="3">
        <v>0.51750189162546179</v>
      </c>
      <c r="S4580" s="10">
        <f t="shared" si="143"/>
        <v>139.72551073887468</v>
      </c>
      <c r="T4580" s="3" t="s">
        <v>197</v>
      </c>
      <c r="V4580"/>
      <c r="X4580"/>
      <c r="AE4580"/>
    </row>
    <row r="4581" spans="1:31" x14ac:dyDescent="0.25">
      <c r="A4581" s="3">
        <v>1447295510.7</v>
      </c>
      <c r="B4581" s="11">
        <v>44660</v>
      </c>
      <c r="C4581" s="3" t="s">
        <v>58</v>
      </c>
      <c r="D4581" s="3" t="s">
        <v>10</v>
      </c>
      <c r="E4581" s="3">
        <v>2</v>
      </c>
      <c r="F4581" s="3" t="s">
        <v>4</v>
      </c>
      <c r="G4581" s="3">
        <v>0</v>
      </c>
      <c r="H4581" s="3">
        <v>0</v>
      </c>
      <c r="I4581" t="s">
        <v>175</v>
      </c>
      <c r="J4581">
        <v>1662317</v>
      </c>
      <c r="K4581" s="3" t="s">
        <v>38</v>
      </c>
      <c r="L4581" s="3" t="s">
        <v>63</v>
      </c>
      <c r="M4581" s="3">
        <v>341</v>
      </c>
      <c r="N4581" s="3">
        <v>2.74</v>
      </c>
      <c r="P4581" t="str">
        <f t="shared" si="142"/>
        <v>PORT09 to PORT04</v>
      </c>
      <c r="Q4581" s="3">
        <v>360</v>
      </c>
      <c r="R4581" s="3">
        <v>0.51750189162546179</v>
      </c>
      <c r="S4581" s="10">
        <f t="shared" si="143"/>
        <v>176.46814504428247</v>
      </c>
      <c r="T4581" s="3" t="s">
        <v>197</v>
      </c>
      <c r="V4581"/>
      <c r="X4581"/>
      <c r="AE4581"/>
    </row>
    <row r="4582" spans="1:31" x14ac:dyDescent="0.25">
      <c r="A4582" s="3">
        <v>1447167728.7</v>
      </c>
      <c r="B4582" s="11">
        <v>44652</v>
      </c>
      <c r="C4582" s="3" t="s">
        <v>58</v>
      </c>
      <c r="D4582" s="3" t="s">
        <v>10</v>
      </c>
      <c r="E4582" s="3">
        <v>2</v>
      </c>
      <c r="F4582" s="3" t="s">
        <v>4</v>
      </c>
      <c r="G4582" s="3">
        <v>0</v>
      </c>
      <c r="H4582" s="3">
        <v>0</v>
      </c>
      <c r="I4582" t="s">
        <v>175</v>
      </c>
      <c r="J4582">
        <v>1662317</v>
      </c>
      <c r="K4582" s="3" t="s">
        <v>38</v>
      </c>
      <c r="L4582" s="3" t="s">
        <v>63</v>
      </c>
      <c r="M4582" s="3">
        <v>285</v>
      </c>
      <c r="N4582" s="3">
        <v>2.34</v>
      </c>
      <c r="P4582" t="str">
        <f t="shared" si="142"/>
        <v>PORT09 to PORT04</v>
      </c>
      <c r="Q4582" s="3">
        <v>360</v>
      </c>
      <c r="R4582" s="3">
        <v>0.51750189162546179</v>
      </c>
      <c r="S4582" s="10">
        <f t="shared" si="143"/>
        <v>147.4880391132566</v>
      </c>
      <c r="T4582" s="3" t="s">
        <v>197</v>
      </c>
      <c r="V4582"/>
      <c r="X4582"/>
      <c r="AE4582"/>
    </row>
    <row r="4583" spans="1:31" x14ac:dyDescent="0.25">
      <c r="A4583" s="3">
        <v>1447391532.7</v>
      </c>
      <c r="B4583" s="11">
        <v>44661</v>
      </c>
      <c r="C4583" s="3" t="s">
        <v>58</v>
      </c>
      <c r="D4583" s="3" t="s">
        <v>10</v>
      </c>
      <c r="E4583" s="3">
        <v>2</v>
      </c>
      <c r="F4583" s="3" t="s">
        <v>4</v>
      </c>
      <c r="G4583" s="3">
        <v>0</v>
      </c>
      <c r="H4583" s="3">
        <v>0</v>
      </c>
      <c r="I4583" t="s">
        <v>175</v>
      </c>
      <c r="J4583">
        <v>1662238</v>
      </c>
      <c r="K4583" s="3" t="s">
        <v>38</v>
      </c>
      <c r="L4583" s="3" t="s">
        <v>63</v>
      </c>
      <c r="M4583" s="3">
        <v>334</v>
      </c>
      <c r="N4583" s="3">
        <v>2.0876190476190475</v>
      </c>
      <c r="P4583" t="str">
        <f t="shared" si="142"/>
        <v>PORT09 to PORT04</v>
      </c>
      <c r="Q4583" s="3">
        <v>360</v>
      </c>
      <c r="R4583" s="3">
        <v>0.51750189162546179</v>
      </c>
      <c r="S4583" s="10">
        <f t="shared" si="143"/>
        <v>172.84563180290422</v>
      </c>
      <c r="T4583" s="3" t="s">
        <v>197</v>
      </c>
      <c r="V4583"/>
      <c r="X4583"/>
      <c r="AE4583"/>
    </row>
    <row r="4584" spans="1:31" x14ac:dyDescent="0.25">
      <c r="A4584" s="3">
        <v>1447391529.7</v>
      </c>
      <c r="B4584" s="11">
        <v>44655</v>
      </c>
      <c r="C4584" s="3" t="s">
        <v>58</v>
      </c>
      <c r="D4584" s="3" t="s">
        <v>10</v>
      </c>
      <c r="E4584" s="3">
        <v>2</v>
      </c>
      <c r="F4584" s="3" t="s">
        <v>4</v>
      </c>
      <c r="G4584" s="3">
        <v>0</v>
      </c>
      <c r="H4584" s="3">
        <v>0</v>
      </c>
      <c r="I4584" t="s">
        <v>175</v>
      </c>
      <c r="J4584">
        <v>1663337</v>
      </c>
      <c r="K4584" s="3" t="s">
        <v>38</v>
      </c>
      <c r="L4584" s="3" t="s">
        <v>63</v>
      </c>
      <c r="M4584" s="3">
        <v>364</v>
      </c>
      <c r="N4584" s="3">
        <v>6.6233042781284421</v>
      </c>
      <c r="P4584" t="str">
        <f t="shared" si="142"/>
        <v>PORT09 to PORT04</v>
      </c>
      <c r="Q4584" s="3">
        <v>360</v>
      </c>
      <c r="R4584" s="3">
        <v>0.51750189162546179</v>
      </c>
      <c r="S4584" s="10">
        <f t="shared" si="143"/>
        <v>188.37068855166808</v>
      </c>
      <c r="T4584" s="3" t="s">
        <v>197</v>
      </c>
      <c r="V4584"/>
      <c r="X4584"/>
      <c r="AE4584"/>
    </row>
    <row r="4585" spans="1:31" x14ac:dyDescent="0.25">
      <c r="A4585" s="3">
        <v>1447295512.7</v>
      </c>
      <c r="B4585" s="11">
        <v>44659</v>
      </c>
      <c r="C4585" s="3" t="s">
        <v>58</v>
      </c>
      <c r="D4585" s="3" t="s">
        <v>10</v>
      </c>
      <c r="E4585" s="3">
        <v>2</v>
      </c>
      <c r="F4585" s="3" t="s">
        <v>4</v>
      </c>
      <c r="G4585" s="3">
        <v>0</v>
      </c>
      <c r="H4585" s="3">
        <v>0</v>
      </c>
      <c r="I4585" t="s">
        <v>175</v>
      </c>
      <c r="J4585">
        <v>1663337</v>
      </c>
      <c r="K4585" s="3" t="s">
        <v>38</v>
      </c>
      <c r="L4585" s="3" t="s">
        <v>63</v>
      </c>
      <c r="M4585" s="3">
        <v>304</v>
      </c>
      <c r="N4585" s="3">
        <v>0.41395651738302763</v>
      </c>
      <c r="P4585" t="str">
        <f t="shared" si="142"/>
        <v>PORT09 to PORT04</v>
      </c>
      <c r="Q4585" s="3">
        <v>360</v>
      </c>
      <c r="R4585" s="3">
        <v>0.51750189162546179</v>
      </c>
      <c r="S4585" s="10">
        <f t="shared" si="143"/>
        <v>157.32057505414039</v>
      </c>
      <c r="T4585" s="3" t="s">
        <v>197</v>
      </c>
      <c r="V4585"/>
      <c r="X4585"/>
      <c r="AE4585"/>
    </row>
    <row r="4586" spans="1:31" x14ac:dyDescent="0.25">
      <c r="A4586" s="3">
        <v>1447360919.7</v>
      </c>
      <c r="B4586" s="11">
        <v>44652</v>
      </c>
      <c r="C4586" s="3" t="s">
        <v>58</v>
      </c>
      <c r="D4586" s="3" t="s">
        <v>10</v>
      </c>
      <c r="E4586" s="3">
        <v>2</v>
      </c>
      <c r="F4586" s="3" t="s">
        <v>4</v>
      </c>
      <c r="G4586" s="3">
        <v>0</v>
      </c>
      <c r="H4586" s="3">
        <v>0</v>
      </c>
      <c r="I4586" t="s">
        <v>175</v>
      </c>
      <c r="J4586">
        <v>1663337</v>
      </c>
      <c r="K4586" s="3" t="s">
        <v>38</v>
      </c>
      <c r="L4586" s="3" t="s">
        <v>63</v>
      </c>
      <c r="M4586" s="3">
        <v>355</v>
      </c>
      <c r="N4586" s="3">
        <v>8.16</v>
      </c>
      <c r="P4586" t="str">
        <f t="shared" si="142"/>
        <v>PORT09 to PORT04</v>
      </c>
      <c r="Q4586" s="3">
        <v>360</v>
      </c>
      <c r="R4586" s="3">
        <v>0.51750189162546179</v>
      </c>
      <c r="S4586" s="10">
        <f t="shared" si="143"/>
        <v>183.71317152703892</v>
      </c>
      <c r="T4586" s="3" t="s">
        <v>197</v>
      </c>
      <c r="V4586"/>
      <c r="X4586"/>
      <c r="AE4586"/>
    </row>
    <row r="4587" spans="1:31" x14ac:dyDescent="0.25">
      <c r="A4587" s="3">
        <v>1447295511.7</v>
      </c>
      <c r="B4587" s="11">
        <v>44652</v>
      </c>
      <c r="C4587" s="3" t="s">
        <v>58</v>
      </c>
      <c r="D4587" s="3" t="s">
        <v>10</v>
      </c>
      <c r="E4587" s="3">
        <v>2</v>
      </c>
      <c r="F4587" s="3" t="s">
        <v>4</v>
      </c>
      <c r="G4587" s="3">
        <v>0</v>
      </c>
      <c r="H4587" s="3">
        <v>0</v>
      </c>
      <c r="I4587" t="s">
        <v>175</v>
      </c>
      <c r="J4587">
        <v>1663341</v>
      </c>
      <c r="K4587" s="3" t="s">
        <v>38</v>
      </c>
      <c r="L4587" s="3" t="s">
        <v>63</v>
      </c>
      <c r="M4587" s="3">
        <v>322</v>
      </c>
      <c r="N4587" s="3">
        <v>4.054435483870968</v>
      </c>
      <c r="P4587" t="str">
        <f t="shared" si="142"/>
        <v>PORT09 to PORT04</v>
      </c>
      <c r="Q4587" s="3">
        <v>360</v>
      </c>
      <c r="R4587" s="3">
        <v>0.51750189162546179</v>
      </c>
      <c r="S4587" s="10">
        <f t="shared" si="143"/>
        <v>166.63560910339871</v>
      </c>
      <c r="T4587" s="3" t="s">
        <v>197</v>
      </c>
      <c r="V4587"/>
      <c r="X4587"/>
      <c r="AE4587"/>
    </row>
    <row r="4588" spans="1:31" x14ac:dyDescent="0.25">
      <c r="A4588" s="3">
        <v>1447360920.7</v>
      </c>
      <c r="B4588" s="11">
        <v>44655</v>
      </c>
      <c r="C4588" s="3" t="s">
        <v>58</v>
      </c>
      <c r="D4588" s="3" t="s">
        <v>10</v>
      </c>
      <c r="E4588" s="3">
        <v>2</v>
      </c>
      <c r="F4588" s="3" t="s">
        <v>4</v>
      </c>
      <c r="G4588" s="3">
        <v>0</v>
      </c>
      <c r="H4588" s="3">
        <v>0</v>
      </c>
      <c r="I4588" t="s">
        <v>175</v>
      </c>
      <c r="J4588">
        <v>1663341</v>
      </c>
      <c r="K4588" s="3" t="s">
        <v>38</v>
      </c>
      <c r="L4588" s="3" t="s">
        <v>63</v>
      </c>
      <c r="M4588" s="3">
        <v>348</v>
      </c>
      <c r="N4588" s="3">
        <v>4.054435483870968</v>
      </c>
      <c r="P4588" t="str">
        <f t="shared" si="142"/>
        <v>PORT09 to PORT04</v>
      </c>
      <c r="Q4588" s="3">
        <v>360</v>
      </c>
      <c r="R4588" s="3">
        <v>0.51750189162546179</v>
      </c>
      <c r="S4588" s="10">
        <f t="shared" si="143"/>
        <v>180.09065828566071</v>
      </c>
      <c r="T4588" s="3" t="s">
        <v>197</v>
      </c>
      <c r="V4588"/>
      <c r="X4588"/>
      <c r="AE4588"/>
    </row>
    <row r="4589" spans="1:31" x14ac:dyDescent="0.25">
      <c r="A4589" s="3">
        <v>1447403230.7</v>
      </c>
      <c r="B4589" s="11">
        <v>44659</v>
      </c>
      <c r="C4589" s="3" t="s">
        <v>58</v>
      </c>
      <c r="D4589" s="3" t="s">
        <v>10</v>
      </c>
      <c r="E4589" s="3">
        <v>2</v>
      </c>
      <c r="F4589" s="3" t="s">
        <v>4</v>
      </c>
      <c r="G4589" s="3">
        <v>0</v>
      </c>
      <c r="H4589" s="3">
        <v>0</v>
      </c>
      <c r="I4589" t="s">
        <v>175</v>
      </c>
      <c r="J4589">
        <v>1663337</v>
      </c>
      <c r="K4589" s="3" t="s">
        <v>38</v>
      </c>
      <c r="L4589" s="3" t="s">
        <v>63</v>
      </c>
      <c r="M4589" s="3">
        <v>345</v>
      </c>
      <c r="N4589" s="3">
        <v>8.1</v>
      </c>
      <c r="P4589" t="str">
        <f t="shared" si="142"/>
        <v>PORT09 to PORT04</v>
      </c>
      <c r="Q4589" s="3">
        <v>360</v>
      </c>
      <c r="R4589" s="3">
        <v>0.51750189162546179</v>
      </c>
      <c r="S4589" s="10">
        <f t="shared" si="143"/>
        <v>178.53815261078432</v>
      </c>
      <c r="T4589" s="3" t="s">
        <v>197</v>
      </c>
      <c r="V4589"/>
      <c r="X4589"/>
      <c r="AE4589"/>
    </row>
    <row r="4590" spans="1:31" x14ac:dyDescent="0.25">
      <c r="A4590" s="3">
        <v>1447305228.7</v>
      </c>
      <c r="B4590" s="11">
        <v>44658</v>
      </c>
      <c r="C4590" s="3" t="s">
        <v>58</v>
      </c>
      <c r="D4590" s="3" t="s">
        <v>10</v>
      </c>
      <c r="E4590" s="3">
        <v>2</v>
      </c>
      <c r="F4590" s="3" t="s">
        <v>4</v>
      </c>
      <c r="G4590" s="3">
        <v>0</v>
      </c>
      <c r="H4590" s="3">
        <v>0</v>
      </c>
      <c r="I4590" t="s">
        <v>175</v>
      </c>
      <c r="J4590">
        <v>1671942</v>
      </c>
      <c r="K4590" s="3" t="s">
        <v>38</v>
      </c>
      <c r="L4590" s="3" t="s">
        <v>63</v>
      </c>
      <c r="M4590" s="3">
        <v>247</v>
      </c>
      <c r="N4590" s="3">
        <v>1.2101339210637339</v>
      </c>
      <c r="P4590" t="str">
        <f t="shared" si="142"/>
        <v>PORT09 to PORT04</v>
      </c>
      <c r="Q4590" s="3">
        <v>360</v>
      </c>
      <c r="R4590" s="3">
        <v>0.51750189162546179</v>
      </c>
      <c r="S4590" s="10">
        <f t="shared" si="143"/>
        <v>127.82296723148906</v>
      </c>
      <c r="T4590" s="3" t="s">
        <v>197</v>
      </c>
      <c r="V4590"/>
      <c r="X4590"/>
      <c r="AE4590"/>
    </row>
    <row r="4591" spans="1:31" x14ac:dyDescent="0.25">
      <c r="A4591" s="3">
        <v>1447326697.7</v>
      </c>
      <c r="B4591" s="11">
        <v>44655</v>
      </c>
      <c r="C4591" s="3" t="s">
        <v>58</v>
      </c>
      <c r="D4591" s="3" t="s">
        <v>10</v>
      </c>
      <c r="E4591" s="3">
        <v>2</v>
      </c>
      <c r="F4591" s="3" t="s">
        <v>4</v>
      </c>
      <c r="G4591" s="3">
        <v>0</v>
      </c>
      <c r="H4591" s="3">
        <v>0</v>
      </c>
      <c r="I4591" t="s">
        <v>175</v>
      </c>
      <c r="J4591">
        <v>1671942</v>
      </c>
      <c r="K4591" s="3" t="s">
        <v>38</v>
      </c>
      <c r="L4591" s="3" t="s">
        <v>63</v>
      </c>
      <c r="M4591" s="3">
        <v>355</v>
      </c>
      <c r="N4591" s="3">
        <v>6.7229662281318543</v>
      </c>
      <c r="P4591" t="str">
        <f t="shared" si="142"/>
        <v>PORT09 to PORT04</v>
      </c>
      <c r="Q4591" s="3">
        <v>360</v>
      </c>
      <c r="R4591" s="3">
        <v>0.51750189162546179</v>
      </c>
      <c r="S4591" s="10">
        <f t="shared" si="143"/>
        <v>183.71317152703892</v>
      </c>
      <c r="T4591" s="3" t="s">
        <v>197</v>
      </c>
      <c r="V4591"/>
      <c r="X4591"/>
      <c r="AE4591"/>
    </row>
    <row r="4592" spans="1:31" x14ac:dyDescent="0.25">
      <c r="A4592" s="3">
        <v>1447241608.7</v>
      </c>
      <c r="B4592" s="11">
        <v>44655</v>
      </c>
      <c r="C4592" s="3" t="s">
        <v>58</v>
      </c>
      <c r="D4592" s="3" t="s">
        <v>10</v>
      </c>
      <c r="E4592" s="3">
        <v>2</v>
      </c>
      <c r="F4592" s="3" t="s">
        <v>4</v>
      </c>
      <c r="G4592" s="3">
        <v>0</v>
      </c>
      <c r="H4592" s="3">
        <v>0</v>
      </c>
      <c r="I4592" t="s">
        <v>175</v>
      </c>
      <c r="J4592">
        <v>1671942</v>
      </c>
      <c r="K4592" s="3" t="s">
        <v>38</v>
      </c>
      <c r="L4592" s="3" t="s">
        <v>63</v>
      </c>
      <c r="M4592" s="3">
        <v>302</v>
      </c>
      <c r="N4592" s="3">
        <v>0.13445932456263709</v>
      </c>
      <c r="P4592" t="str">
        <f t="shared" si="142"/>
        <v>PORT09 to PORT04</v>
      </c>
      <c r="Q4592" s="3">
        <v>360</v>
      </c>
      <c r="R4592" s="3">
        <v>0.51750189162546179</v>
      </c>
      <c r="S4592" s="10">
        <f t="shared" si="143"/>
        <v>156.28557127088945</v>
      </c>
      <c r="T4592" s="3" t="s">
        <v>197</v>
      </c>
      <c r="V4592"/>
      <c r="X4592"/>
      <c r="AE4592"/>
    </row>
    <row r="4593" spans="1:31" x14ac:dyDescent="0.25">
      <c r="A4593" s="3">
        <v>1447242895.7</v>
      </c>
      <c r="B4593" s="11">
        <v>44661</v>
      </c>
      <c r="C4593" s="3" t="s">
        <v>58</v>
      </c>
      <c r="D4593" s="3" t="s">
        <v>10</v>
      </c>
      <c r="E4593" s="3">
        <v>2</v>
      </c>
      <c r="F4593" s="3" t="s">
        <v>4</v>
      </c>
      <c r="G4593" s="3">
        <v>0</v>
      </c>
      <c r="H4593" s="3">
        <v>0</v>
      </c>
      <c r="I4593" t="s">
        <v>175</v>
      </c>
      <c r="J4593">
        <v>1671942</v>
      </c>
      <c r="K4593" s="3" t="s">
        <v>38</v>
      </c>
      <c r="L4593" s="3" t="s">
        <v>63</v>
      </c>
      <c r="M4593" s="3">
        <v>332</v>
      </c>
      <c r="N4593" s="3">
        <v>8</v>
      </c>
      <c r="P4593" t="str">
        <f t="shared" si="142"/>
        <v>PORT09 to PORT04</v>
      </c>
      <c r="Q4593" s="3">
        <v>360</v>
      </c>
      <c r="R4593" s="3">
        <v>0.51750189162546179</v>
      </c>
      <c r="S4593" s="10">
        <f t="shared" si="143"/>
        <v>171.81062801965331</v>
      </c>
      <c r="T4593" s="3" t="s">
        <v>197</v>
      </c>
      <c r="V4593"/>
      <c r="X4593"/>
      <c r="AE4593"/>
    </row>
    <row r="4594" spans="1:31" x14ac:dyDescent="0.25">
      <c r="A4594" s="3">
        <v>1447241609.7</v>
      </c>
      <c r="B4594" s="11">
        <v>44658</v>
      </c>
      <c r="C4594" s="3" t="s">
        <v>58</v>
      </c>
      <c r="D4594" s="3" t="s">
        <v>10</v>
      </c>
      <c r="E4594" s="3">
        <v>2</v>
      </c>
      <c r="F4594" s="3" t="s">
        <v>4</v>
      </c>
      <c r="G4594" s="3">
        <v>0</v>
      </c>
      <c r="H4594" s="3">
        <v>0</v>
      </c>
      <c r="I4594" t="s">
        <v>175</v>
      </c>
      <c r="J4594">
        <v>1671942</v>
      </c>
      <c r="K4594" s="3" t="s">
        <v>38</v>
      </c>
      <c r="L4594" s="3" t="s">
        <v>63</v>
      </c>
      <c r="M4594" s="3">
        <v>394</v>
      </c>
      <c r="N4594" s="3">
        <v>11.86</v>
      </c>
      <c r="P4594" t="str">
        <f t="shared" si="142"/>
        <v>PORT09 to PORT04</v>
      </c>
      <c r="Q4594" s="3">
        <v>360</v>
      </c>
      <c r="R4594" s="3">
        <v>0.51750189162546179</v>
      </c>
      <c r="S4594" s="10">
        <f t="shared" si="143"/>
        <v>203.89574530043194</v>
      </c>
      <c r="T4594" s="3" t="s">
        <v>197</v>
      </c>
      <c r="V4594"/>
      <c r="X4594"/>
      <c r="AE4594"/>
    </row>
    <row r="4595" spans="1:31" x14ac:dyDescent="0.25">
      <c r="A4595" s="3">
        <v>1447144414.7</v>
      </c>
      <c r="B4595" s="11">
        <v>44659</v>
      </c>
      <c r="C4595" s="3" t="s">
        <v>58</v>
      </c>
      <c r="D4595" s="3" t="s">
        <v>10</v>
      </c>
      <c r="E4595" s="3">
        <v>2</v>
      </c>
      <c r="F4595" s="3" t="s">
        <v>4</v>
      </c>
      <c r="G4595" s="3">
        <v>0</v>
      </c>
      <c r="H4595" s="3">
        <v>0</v>
      </c>
      <c r="I4595" t="s">
        <v>175</v>
      </c>
      <c r="J4595">
        <v>1671942</v>
      </c>
      <c r="K4595" s="3" t="s">
        <v>38</v>
      </c>
      <c r="L4595" s="3" t="s">
        <v>63</v>
      </c>
      <c r="M4595" s="3">
        <v>407</v>
      </c>
      <c r="N4595" s="3">
        <v>13.04</v>
      </c>
      <c r="P4595" t="str">
        <f t="shared" si="142"/>
        <v>PORT09 to PORT04</v>
      </c>
      <c r="Q4595" s="3">
        <v>360</v>
      </c>
      <c r="R4595" s="3">
        <v>0.51750189162546179</v>
      </c>
      <c r="S4595" s="10">
        <f t="shared" si="143"/>
        <v>210.62326989156296</v>
      </c>
      <c r="T4595" s="3" t="s">
        <v>197</v>
      </c>
      <c r="V4595"/>
      <c r="X4595"/>
      <c r="AE4595"/>
    </row>
    <row r="4596" spans="1:31" x14ac:dyDescent="0.25">
      <c r="A4596" s="3">
        <v>1447389219.7</v>
      </c>
      <c r="B4596" s="11">
        <v>44659</v>
      </c>
      <c r="C4596" s="3" t="s">
        <v>58</v>
      </c>
      <c r="D4596" s="3" t="s">
        <v>10</v>
      </c>
      <c r="E4596" s="3">
        <v>2</v>
      </c>
      <c r="F4596" s="3" t="s">
        <v>4</v>
      </c>
      <c r="G4596" s="3">
        <v>0</v>
      </c>
      <c r="H4596" s="3">
        <v>0</v>
      </c>
      <c r="I4596" t="s">
        <v>175</v>
      </c>
      <c r="J4596">
        <v>1671942</v>
      </c>
      <c r="K4596" s="3" t="s">
        <v>38</v>
      </c>
      <c r="L4596" s="3" t="s">
        <v>63</v>
      </c>
      <c r="M4596" s="3">
        <v>387</v>
      </c>
      <c r="N4596" s="3">
        <v>12.94</v>
      </c>
      <c r="P4596" t="str">
        <f t="shared" si="142"/>
        <v>PORT09 to PORT04</v>
      </c>
      <c r="Q4596" s="3">
        <v>360</v>
      </c>
      <c r="R4596" s="3">
        <v>0.51750189162546179</v>
      </c>
      <c r="S4596" s="10">
        <f t="shared" si="143"/>
        <v>200.2732320590537</v>
      </c>
      <c r="T4596" s="3" t="s">
        <v>197</v>
      </c>
      <c r="V4596"/>
      <c r="X4596"/>
      <c r="AE4596"/>
    </row>
    <row r="4597" spans="1:31" x14ac:dyDescent="0.25">
      <c r="A4597" s="3">
        <v>1447208418.7</v>
      </c>
      <c r="B4597" s="11">
        <v>44662</v>
      </c>
      <c r="C4597" s="3" t="s">
        <v>58</v>
      </c>
      <c r="D4597" s="3" t="s">
        <v>10</v>
      </c>
      <c r="E4597" s="3">
        <v>2</v>
      </c>
      <c r="F4597" s="3" t="s">
        <v>4</v>
      </c>
      <c r="G4597" s="3">
        <v>0</v>
      </c>
      <c r="H4597" s="3">
        <v>0</v>
      </c>
      <c r="I4597" t="s">
        <v>175</v>
      </c>
      <c r="J4597">
        <v>1671942</v>
      </c>
      <c r="K4597" s="3" t="s">
        <v>38</v>
      </c>
      <c r="L4597" s="3" t="s">
        <v>63</v>
      </c>
      <c r="M4597" s="3">
        <v>444</v>
      </c>
      <c r="N4597" s="3">
        <v>25.1</v>
      </c>
      <c r="P4597" t="str">
        <f t="shared" si="142"/>
        <v>PORT09 to PORT04</v>
      </c>
      <c r="Q4597" s="3">
        <v>360</v>
      </c>
      <c r="R4597" s="3">
        <v>0.51750189162546179</v>
      </c>
      <c r="S4597" s="10">
        <f t="shared" si="143"/>
        <v>229.77083988170503</v>
      </c>
      <c r="T4597" s="3" t="s">
        <v>197</v>
      </c>
      <c r="V4597"/>
      <c r="X4597"/>
      <c r="AE4597"/>
    </row>
    <row r="4598" spans="1:31" x14ac:dyDescent="0.25">
      <c r="A4598" s="3">
        <v>1447403227.7</v>
      </c>
      <c r="B4598" s="11">
        <v>44652</v>
      </c>
      <c r="C4598" s="3" t="s">
        <v>58</v>
      </c>
      <c r="D4598" s="3" t="s">
        <v>10</v>
      </c>
      <c r="E4598" s="3">
        <v>2</v>
      </c>
      <c r="F4598" s="3" t="s">
        <v>4</v>
      </c>
      <c r="G4598" s="3">
        <v>0</v>
      </c>
      <c r="H4598" s="3">
        <v>0</v>
      </c>
      <c r="I4598" t="s">
        <v>175</v>
      </c>
      <c r="J4598">
        <v>1671942</v>
      </c>
      <c r="K4598" s="3" t="s">
        <v>38</v>
      </c>
      <c r="L4598" s="3" t="s">
        <v>63</v>
      </c>
      <c r="M4598" s="3">
        <v>485</v>
      </c>
      <c r="N4598" s="3">
        <v>32.299999999999997</v>
      </c>
      <c r="P4598" t="str">
        <f t="shared" si="142"/>
        <v>PORT09 to PORT04</v>
      </c>
      <c r="Q4598" s="3">
        <v>360</v>
      </c>
      <c r="R4598" s="3">
        <v>0.51750189162546179</v>
      </c>
      <c r="S4598" s="10">
        <f t="shared" si="143"/>
        <v>250.98841743834896</v>
      </c>
      <c r="T4598" s="3" t="s">
        <v>197</v>
      </c>
      <c r="V4598"/>
      <c r="X4598"/>
      <c r="AE4598"/>
    </row>
    <row r="4599" spans="1:31" x14ac:dyDescent="0.25">
      <c r="A4599" s="3">
        <v>1447144652.7</v>
      </c>
      <c r="B4599" s="11">
        <v>44661</v>
      </c>
      <c r="C4599" s="3" t="s">
        <v>58</v>
      </c>
      <c r="D4599" s="3" t="s">
        <v>10</v>
      </c>
      <c r="E4599" s="3">
        <v>2</v>
      </c>
      <c r="F4599" s="3" t="s">
        <v>4</v>
      </c>
      <c r="G4599" s="3">
        <v>0</v>
      </c>
      <c r="H4599" s="3">
        <v>0</v>
      </c>
      <c r="I4599" t="s">
        <v>175</v>
      </c>
      <c r="J4599">
        <v>1672000</v>
      </c>
      <c r="K4599" s="3" t="s">
        <v>38</v>
      </c>
      <c r="L4599" s="3" t="s">
        <v>63</v>
      </c>
      <c r="M4599" s="3">
        <v>437</v>
      </c>
      <c r="N4599" s="3">
        <v>27</v>
      </c>
      <c r="P4599" t="str">
        <f t="shared" si="142"/>
        <v>PORT09 to PORT04</v>
      </c>
      <c r="Q4599" s="3">
        <v>360</v>
      </c>
      <c r="R4599" s="3">
        <v>0.51750189162546179</v>
      </c>
      <c r="S4599" s="10">
        <f t="shared" si="143"/>
        <v>226.14832664032679</v>
      </c>
      <c r="T4599" s="3" t="s">
        <v>197</v>
      </c>
      <c r="V4599"/>
      <c r="X4599"/>
      <c r="AE4599"/>
    </row>
    <row r="4600" spans="1:31" x14ac:dyDescent="0.25">
      <c r="A4600" s="3">
        <v>1447220217.7</v>
      </c>
      <c r="B4600" s="11">
        <v>44660</v>
      </c>
      <c r="C4600" s="3" t="s">
        <v>58</v>
      </c>
      <c r="D4600" s="3" t="s">
        <v>10</v>
      </c>
      <c r="E4600" s="3">
        <v>2</v>
      </c>
      <c r="F4600" s="3" t="s">
        <v>4</v>
      </c>
      <c r="G4600" s="3">
        <v>0</v>
      </c>
      <c r="H4600" s="3">
        <v>0</v>
      </c>
      <c r="I4600" t="s">
        <v>175</v>
      </c>
      <c r="J4600">
        <v>1672000</v>
      </c>
      <c r="K4600" s="3" t="s">
        <v>38</v>
      </c>
      <c r="L4600" s="3" t="s">
        <v>63</v>
      </c>
      <c r="M4600" s="3">
        <v>706</v>
      </c>
      <c r="N4600" s="3">
        <v>47.14</v>
      </c>
      <c r="P4600" t="str">
        <f t="shared" si="142"/>
        <v>PORT09 to PORT04</v>
      </c>
      <c r="Q4600" s="3">
        <v>360</v>
      </c>
      <c r="R4600" s="3">
        <v>0.51750189162546179</v>
      </c>
      <c r="S4600" s="10">
        <f t="shared" si="143"/>
        <v>365.35633548757602</v>
      </c>
      <c r="T4600" s="3" t="s">
        <v>197</v>
      </c>
      <c r="V4600"/>
      <c r="X4600"/>
      <c r="AE4600"/>
    </row>
    <row r="4601" spans="1:31" x14ac:dyDescent="0.25">
      <c r="A4601" s="3">
        <v>1447220219.7</v>
      </c>
      <c r="B4601" s="11">
        <v>44655</v>
      </c>
      <c r="C4601" s="3" t="s">
        <v>58</v>
      </c>
      <c r="D4601" s="3" t="s">
        <v>10</v>
      </c>
      <c r="E4601" s="3">
        <v>2</v>
      </c>
      <c r="F4601" s="3" t="s">
        <v>4</v>
      </c>
      <c r="G4601" s="3">
        <v>0</v>
      </c>
      <c r="H4601" s="3">
        <v>0</v>
      </c>
      <c r="I4601" t="s">
        <v>175</v>
      </c>
      <c r="J4601">
        <v>1671942</v>
      </c>
      <c r="K4601" s="3" t="s">
        <v>38</v>
      </c>
      <c r="L4601" s="3" t="s">
        <v>63</v>
      </c>
      <c r="M4601" s="3">
        <v>1291</v>
      </c>
      <c r="N4601" s="3">
        <v>125.62</v>
      </c>
      <c r="P4601" t="str">
        <f t="shared" si="142"/>
        <v>PORT09 to PORT04</v>
      </c>
      <c r="Q4601" s="3">
        <v>360</v>
      </c>
      <c r="R4601" s="3">
        <v>0.51750189162546179</v>
      </c>
      <c r="S4601" s="10">
        <f t="shared" si="143"/>
        <v>668.09494208847116</v>
      </c>
      <c r="T4601" s="3" t="s">
        <v>82</v>
      </c>
      <c r="V4601"/>
      <c r="X4601"/>
      <c r="AE4601"/>
    </row>
    <row r="4602" spans="1:31" x14ac:dyDescent="0.25">
      <c r="A4602" s="3">
        <v>1447348786.7</v>
      </c>
      <c r="B4602" s="11">
        <v>44665</v>
      </c>
      <c r="C4602" s="3" t="s">
        <v>58</v>
      </c>
      <c r="D4602" s="3" t="s">
        <v>10</v>
      </c>
      <c r="E4602" s="3">
        <v>2</v>
      </c>
      <c r="F4602" s="3" t="s">
        <v>4</v>
      </c>
      <c r="G4602" s="3">
        <v>0</v>
      </c>
      <c r="H4602" s="3">
        <v>0</v>
      </c>
      <c r="I4602" t="s">
        <v>175</v>
      </c>
      <c r="J4602">
        <v>1699976</v>
      </c>
      <c r="K4602" s="3" t="s">
        <v>38</v>
      </c>
      <c r="L4602" s="3" t="s">
        <v>63</v>
      </c>
      <c r="M4602" s="3">
        <v>341</v>
      </c>
      <c r="N4602" s="3">
        <v>3.325868337549462</v>
      </c>
      <c r="P4602" t="str">
        <f t="shared" si="142"/>
        <v>PORT09 to PORT04</v>
      </c>
      <c r="Q4602" s="3">
        <v>360</v>
      </c>
      <c r="R4602" s="3">
        <v>0.51750189162546179</v>
      </c>
      <c r="S4602" s="10">
        <f t="shared" si="143"/>
        <v>176.46814504428247</v>
      </c>
      <c r="T4602" s="3" t="s">
        <v>197</v>
      </c>
      <c r="V4602"/>
      <c r="X4602"/>
      <c r="AE4602"/>
    </row>
    <row r="4603" spans="1:31" x14ac:dyDescent="0.25">
      <c r="A4603" s="3">
        <v>1447267043.7</v>
      </c>
      <c r="B4603" s="11">
        <v>44659</v>
      </c>
      <c r="C4603" s="3" t="s">
        <v>58</v>
      </c>
      <c r="D4603" s="3" t="s">
        <v>10</v>
      </c>
      <c r="E4603" s="3">
        <v>2</v>
      </c>
      <c r="F4603" s="3" t="s">
        <v>4</v>
      </c>
      <c r="G4603" s="3">
        <v>0</v>
      </c>
      <c r="H4603" s="3">
        <v>0</v>
      </c>
      <c r="I4603" t="s">
        <v>175</v>
      </c>
      <c r="J4603">
        <v>1699993</v>
      </c>
      <c r="K4603" s="3" t="s">
        <v>38</v>
      </c>
      <c r="L4603" s="3" t="s">
        <v>63</v>
      </c>
      <c r="M4603" s="3">
        <v>382</v>
      </c>
      <c r="N4603" s="3">
        <v>3.9361288440386453</v>
      </c>
      <c r="P4603" t="str">
        <f t="shared" si="142"/>
        <v>PORT09 to PORT04</v>
      </c>
      <c r="Q4603" s="3">
        <v>360</v>
      </c>
      <c r="R4603" s="3">
        <v>0.51750189162546179</v>
      </c>
      <c r="S4603" s="10">
        <f t="shared" si="143"/>
        <v>197.6857226009264</v>
      </c>
      <c r="T4603" s="3" t="s">
        <v>197</v>
      </c>
      <c r="V4603"/>
      <c r="X4603"/>
      <c r="AE4603"/>
    </row>
    <row r="4604" spans="1:31" x14ac:dyDescent="0.25">
      <c r="A4604" s="3">
        <v>1447167736.7</v>
      </c>
      <c r="B4604" s="11">
        <v>44665</v>
      </c>
      <c r="C4604" s="3" t="s">
        <v>58</v>
      </c>
      <c r="D4604" s="3" t="s">
        <v>10</v>
      </c>
      <c r="E4604" s="3">
        <v>2</v>
      </c>
      <c r="F4604" s="3" t="s">
        <v>4</v>
      </c>
      <c r="G4604" s="3">
        <v>0</v>
      </c>
      <c r="H4604" s="3">
        <v>0</v>
      </c>
      <c r="I4604" t="s">
        <v>175</v>
      </c>
      <c r="J4604">
        <v>1699993</v>
      </c>
      <c r="K4604" s="3" t="s">
        <v>38</v>
      </c>
      <c r="L4604" s="3" t="s">
        <v>63</v>
      </c>
      <c r="M4604" s="3">
        <v>323</v>
      </c>
      <c r="N4604" s="3">
        <v>1.9680644220193226</v>
      </c>
      <c r="P4604" t="str">
        <f t="shared" si="142"/>
        <v>PORT09 to PORT04</v>
      </c>
      <c r="Q4604" s="3">
        <v>360</v>
      </c>
      <c r="R4604" s="3">
        <v>0.51750189162546179</v>
      </c>
      <c r="S4604" s="10">
        <f t="shared" si="143"/>
        <v>167.15311099502415</v>
      </c>
      <c r="T4604" s="3" t="s">
        <v>197</v>
      </c>
      <c r="V4604"/>
      <c r="X4604"/>
      <c r="AE4604"/>
    </row>
    <row r="4605" spans="1:31" x14ac:dyDescent="0.25">
      <c r="A4605" s="3">
        <v>1447168262.7</v>
      </c>
      <c r="B4605" s="11">
        <v>44662</v>
      </c>
      <c r="C4605" s="3" t="s">
        <v>58</v>
      </c>
      <c r="D4605" s="3" t="s">
        <v>10</v>
      </c>
      <c r="E4605" s="3">
        <v>2</v>
      </c>
      <c r="F4605" s="3" t="s">
        <v>4</v>
      </c>
      <c r="G4605" s="3">
        <v>3</v>
      </c>
      <c r="H4605" s="3">
        <v>0</v>
      </c>
      <c r="I4605" t="s">
        <v>175</v>
      </c>
      <c r="J4605">
        <v>1699951</v>
      </c>
      <c r="K4605" s="3" t="s">
        <v>38</v>
      </c>
      <c r="L4605" s="3" t="s">
        <v>63</v>
      </c>
      <c r="M4605" s="3">
        <v>351</v>
      </c>
      <c r="N4605" s="3">
        <v>3.783197875720278</v>
      </c>
      <c r="P4605" t="str">
        <f t="shared" si="142"/>
        <v>PORT09 to PORT04</v>
      </c>
      <c r="Q4605" s="3">
        <v>360</v>
      </c>
      <c r="R4605" s="3">
        <v>0.51750189162546179</v>
      </c>
      <c r="S4605" s="10">
        <f t="shared" si="143"/>
        <v>181.64316396053709</v>
      </c>
      <c r="T4605" s="3" t="s">
        <v>197</v>
      </c>
      <c r="V4605"/>
      <c r="X4605"/>
      <c r="AE4605"/>
    </row>
    <row r="4606" spans="1:31" x14ac:dyDescent="0.25">
      <c r="A4606" s="3">
        <v>1447168261.7</v>
      </c>
      <c r="B4606" s="11">
        <v>44652</v>
      </c>
      <c r="C4606" s="3" t="s">
        <v>58</v>
      </c>
      <c r="D4606" s="3" t="s">
        <v>10</v>
      </c>
      <c r="E4606" s="3">
        <v>2</v>
      </c>
      <c r="F4606" s="3" t="s">
        <v>4</v>
      </c>
      <c r="G4606" s="3">
        <v>3</v>
      </c>
      <c r="H4606" s="3">
        <v>0</v>
      </c>
      <c r="I4606" t="s">
        <v>175</v>
      </c>
      <c r="J4606">
        <v>1699951</v>
      </c>
      <c r="K4606" s="3" t="s">
        <v>38</v>
      </c>
      <c r="L4606" s="3" t="s">
        <v>63</v>
      </c>
      <c r="M4606" s="3">
        <v>335</v>
      </c>
      <c r="N4606" s="3">
        <v>3.783197875720278</v>
      </c>
      <c r="P4606" t="str">
        <f t="shared" si="142"/>
        <v>PORT09 to PORT04</v>
      </c>
      <c r="Q4606" s="3">
        <v>360</v>
      </c>
      <c r="R4606" s="3">
        <v>0.51750189162546179</v>
      </c>
      <c r="S4606" s="10">
        <f t="shared" si="143"/>
        <v>173.36313369452969</v>
      </c>
      <c r="T4606" s="3" t="s">
        <v>197</v>
      </c>
      <c r="V4606"/>
      <c r="X4606"/>
      <c r="AE4606"/>
    </row>
    <row r="4607" spans="1:31" x14ac:dyDescent="0.25">
      <c r="A4607" s="3">
        <v>1447191824.7</v>
      </c>
      <c r="B4607" s="11">
        <v>44655</v>
      </c>
      <c r="C4607" s="3" t="s">
        <v>58</v>
      </c>
      <c r="D4607" s="3" t="s">
        <v>10</v>
      </c>
      <c r="E4607" s="3">
        <v>2</v>
      </c>
      <c r="F4607" s="3" t="s">
        <v>4</v>
      </c>
      <c r="G4607" s="3">
        <v>3</v>
      </c>
      <c r="H4607" s="3">
        <v>0</v>
      </c>
      <c r="I4607" t="s">
        <v>175</v>
      </c>
      <c r="J4607">
        <v>1699951</v>
      </c>
      <c r="K4607" s="3" t="s">
        <v>38</v>
      </c>
      <c r="L4607" s="3" t="s">
        <v>63</v>
      </c>
      <c r="M4607" s="3">
        <v>388</v>
      </c>
      <c r="N4607" s="3">
        <v>3.783197875720278</v>
      </c>
      <c r="P4607" t="str">
        <f t="shared" si="142"/>
        <v>PORT09 to PORT04</v>
      </c>
      <c r="Q4607" s="3">
        <v>360</v>
      </c>
      <c r="R4607" s="3">
        <v>0.51750189162546179</v>
      </c>
      <c r="S4607" s="10">
        <f t="shared" si="143"/>
        <v>200.79073395067917</v>
      </c>
      <c r="T4607" s="3" t="s">
        <v>197</v>
      </c>
      <c r="V4607"/>
      <c r="X4607"/>
      <c r="AE4607"/>
    </row>
    <row r="4608" spans="1:31" x14ac:dyDescent="0.25">
      <c r="A4608" s="3">
        <v>1447191823.7</v>
      </c>
      <c r="B4608" s="11">
        <v>44653</v>
      </c>
      <c r="C4608" s="3" t="s">
        <v>58</v>
      </c>
      <c r="D4608" s="3" t="s">
        <v>10</v>
      </c>
      <c r="E4608" s="3">
        <v>2</v>
      </c>
      <c r="F4608" s="3" t="s">
        <v>4</v>
      </c>
      <c r="G4608" s="3">
        <v>3</v>
      </c>
      <c r="H4608" s="3">
        <v>0</v>
      </c>
      <c r="I4608" t="s">
        <v>175</v>
      </c>
      <c r="J4608">
        <v>1699951</v>
      </c>
      <c r="K4608" s="3" t="s">
        <v>38</v>
      </c>
      <c r="L4608" s="3" t="s">
        <v>63</v>
      </c>
      <c r="M4608" s="3">
        <v>418</v>
      </c>
      <c r="N4608" s="3">
        <v>3.783197875720278</v>
      </c>
      <c r="P4608" t="str">
        <f t="shared" si="142"/>
        <v>PORT09 to PORT04</v>
      </c>
      <c r="Q4608" s="3">
        <v>360</v>
      </c>
      <c r="R4608" s="3">
        <v>0.51750189162546179</v>
      </c>
      <c r="S4608" s="10">
        <f t="shared" si="143"/>
        <v>216.31579069944303</v>
      </c>
      <c r="T4608" s="3" t="s">
        <v>197</v>
      </c>
      <c r="V4608"/>
      <c r="X4608"/>
      <c r="AE4608"/>
    </row>
    <row r="4609" spans="1:31" x14ac:dyDescent="0.25">
      <c r="A4609" s="3">
        <v>1447191822.7</v>
      </c>
      <c r="B4609" s="11">
        <v>44653</v>
      </c>
      <c r="C4609" s="3" t="s">
        <v>58</v>
      </c>
      <c r="D4609" s="3" t="s">
        <v>10</v>
      </c>
      <c r="E4609" s="3">
        <v>2</v>
      </c>
      <c r="F4609" s="3" t="s">
        <v>4</v>
      </c>
      <c r="G4609" s="3">
        <v>3</v>
      </c>
      <c r="H4609" s="3">
        <v>0</v>
      </c>
      <c r="I4609" t="s">
        <v>175</v>
      </c>
      <c r="J4609">
        <v>1699952</v>
      </c>
      <c r="K4609" s="3" t="s">
        <v>38</v>
      </c>
      <c r="L4609" s="3" t="s">
        <v>63</v>
      </c>
      <c r="M4609" s="3">
        <v>4290</v>
      </c>
      <c r="N4609" s="3">
        <v>137.52023606408321</v>
      </c>
      <c r="P4609" t="str">
        <f t="shared" si="142"/>
        <v>PORT09 to PORT04</v>
      </c>
      <c r="Q4609" s="3">
        <v>360</v>
      </c>
      <c r="R4609" s="3">
        <v>0.51750189162546179</v>
      </c>
      <c r="S4609" s="10">
        <f t="shared" si="143"/>
        <v>2220.0831150732311</v>
      </c>
      <c r="T4609" s="3" t="s">
        <v>82</v>
      </c>
      <c r="V4609"/>
      <c r="X4609"/>
      <c r="AE4609"/>
    </row>
    <row r="4610" spans="1:31" x14ac:dyDescent="0.25">
      <c r="A4610" s="3">
        <v>1447208246.7</v>
      </c>
      <c r="B4610" s="11">
        <v>44661</v>
      </c>
      <c r="C4610" s="3" t="s">
        <v>58</v>
      </c>
      <c r="D4610" s="3" t="s">
        <v>10</v>
      </c>
      <c r="E4610" s="3">
        <v>2</v>
      </c>
      <c r="F4610" s="3" t="s">
        <v>4</v>
      </c>
      <c r="G4610" s="3">
        <v>3</v>
      </c>
      <c r="H4610" s="3">
        <v>0</v>
      </c>
      <c r="I4610" t="s">
        <v>175</v>
      </c>
      <c r="J4610">
        <v>1699952</v>
      </c>
      <c r="K4610" s="3" t="s">
        <v>38</v>
      </c>
      <c r="L4610" s="3" t="s">
        <v>63</v>
      </c>
      <c r="M4610" s="3">
        <v>10272</v>
      </c>
      <c r="N4610" s="3">
        <v>378.800590160208</v>
      </c>
      <c r="P4610" t="str">
        <f t="shared" ref="P4610:P4673" si="144">L4610&amp;" to "&amp;C4610</f>
        <v>PORT09 to PORT04</v>
      </c>
      <c r="Q4610" s="3">
        <v>360</v>
      </c>
      <c r="R4610" s="3">
        <v>0.51750189162546179</v>
      </c>
      <c r="S4610" s="10">
        <f t="shared" ref="S4610:S4673" si="145">R4610*M4610</f>
        <v>5315.7794307767435</v>
      </c>
      <c r="T4610" s="3" t="s">
        <v>82</v>
      </c>
      <c r="V4610"/>
      <c r="X4610"/>
      <c r="AE4610"/>
    </row>
    <row r="4611" spans="1:31" x14ac:dyDescent="0.25">
      <c r="A4611" s="3">
        <v>1447168260.7</v>
      </c>
      <c r="B4611" s="11">
        <v>44655</v>
      </c>
      <c r="C4611" s="3" t="s">
        <v>58</v>
      </c>
      <c r="D4611" s="3" t="s">
        <v>10</v>
      </c>
      <c r="E4611" s="3">
        <v>2</v>
      </c>
      <c r="F4611" s="3" t="s">
        <v>4</v>
      </c>
      <c r="G4611" s="3">
        <v>3</v>
      </c>
      <c r="H4611" s="3">
        <v>0</v>
      </c>
      <c r="I4611" t="s">
        <v>175</v>
      </c>
      <c r="J4611">
        <v>1699952</v>
      </c>
      <c r="K4611" s="3" t="s">
        <v>38</v>
      </c>
      <c r="L4611" s="3" t="s">
        <v>63</v>
      </c>
      <c r="M4611" s="3">
        <v>2273</v>
      </c>
      <c r="N4611" s="3">
        <v>70.760118032041603</v>
      </c>
      <c r="P4611" t="str">
        <f t="shared" si="144"/>
        <v>PORT09 to PORT04</v>
      </c>
      <c r="Q4611" s="3">
        <v>360</v>
      </c>
      <c r="R4611" s="3">
        <v>0.51750189162546179</v>
      </c>
      <c r="S4611" s="10">
        <f t="shared" si="145"/>
        <v>1176.2817996646747</v>
      </c>
      <c r="T4611" s="3" t="s">
        <v>197</v>
      </c>
      <c r="V4611"/>
      <c r="X4611"/>
      <c r="AE4611"/>
    </row>
    <row r="4612" spans="1:31" x14ac:dyDescent="0.25">
      <c r="A4612" s="3">
        <v>1447187874.7</v>
      </c>
      <c r="B4612" s="11">
        <v>44658</v>
      </c>
      <c r="C4612" s="3" t="s">
        <v>58</v>
      </c>
      <c r="D4612" s="3" t="s">
        <v>10</v>
      </c>
      <c r="E4612" s="3">
        <v>2</v>
      </c>
      <c r="F4612" s="3" t="s">
        <v>4</v>
      </c>
      <c r="G4612" s="3">
        <v>0</v>
      </c>
      <c r="H4612" s="3">
        <v>0</v>
      </c>
      <c r="I4612" t="s">
        <v>175</v>
      </c>
      <c r="J4612">
        <v>1699952</v>
      </c>
      <c r="K4612" s="3" t="s">
        <v>38</v>
      </c>
      <c r="L4612" s="3" t="s">
        <v>63</v>
      </c>
      <c r="M4612" s="3">
        <v>5294</v>
      </c>
      <c r="N4612" s="3">
        <v>168.400295080104</v>
      </c>
      <c r="P4612" t="str">
        <f t="shared" si="144"/>
        <v>PORT09 to PORT04</v>
      </c>
      <c r="Q4612" s="3">
        <v>360</v>
      </c>
      <c r="R4612" s="3">
        <v>0.51750189162546179</v>
      </c>
      <c r="S4612" s="10">
        <f t="shared" si="145"/>
        <v>2739.6550142651945</v>
      </c>
      <c r="T4612" s="3" t="s">
        <v>82</v>
      </c>
      <c r="V4612"/>
      <c r="X4612"/>
      <c r="AE4612"/>
    </row>
    <row r="4613" spans="1:31" x14ac:dyDescent="0.25">
      <c r="A4613" s="3">
        <v>1447208252.7</v>
      </c>
      <c r="B4613" s="11">
        <v>44652</v>
      </c>
      <c r="C4613" s="3" t="s">
        <v>58</v>
      </c>
      <c r="D4613" s="3" t="s">
        <v>10</v>
      </c>
      <c r="E4613" s="3">
        <v>2</v>
      </c>
      <c r="F4613" s="3" t="s">
        <v>4</v>
      </c>
      <c r="G4613" s="3">
        <v>3</v>
      </c>
      <c r="H4613" s="3">
        <v>0</v>
      </c>
      <c r="I4613" t="s">
        <v>175</v>
      </c>
      <c r="J4613">
        <v>1699952</v>
      </c>
      <c r="K4613" s="3" t="s">
        <v>38</v>
      </c>
      <c r="L4613" s="3" t="s">
        <v>63</v>
      </c>
      <c r="M4613" s="3">
        <v>8135</v>
      </c>
      <c r="N4613" s="3">
        <v>284.43046475116381</v>
      </c>
      <c r="P4613" t="str">
        <f t="shared" si="144"/>
        <v>PORT09 to PORT04</v>
      </c>
      <c r="Q4613" s="3">
        <v>360</v>
      </c>
      <c r="R4613" s="3">
        <v>0.51750189162546179</v>
      </c>
      <c r="S4613" s="10">
        <f t="shared" si="145"/>
        <v>4209.877888373132</v>
      </c>
      <c r="T4613" s="3" t="s">
        <v>82</v>
      </c>
      <c r="V4613"/>
      <c r="X4613"/>
      <c r="AE4613"/>
    </row>
    <row r="4614" spans="1:31" x14ac:dyDescent="0.25">
      <c r="A4614" s="3">
        <v>1447159086.7</v>
      </c>
      <c r="B4614" s="11">
        <v>44660</v>
      </c>
      <c r="C4614" s="3" t="s">
        <v>58</v>
      </c>
      <c r="D4614" s="3" t="s">
        <v>10</v>
      </c>
      <c r="E4614" s="3">
        <v>2</v>
      </c>
      <c r="F4614" s="3" t="s">
        <v>4</v>
      </c>
      <c r="G4614" s="3">
        <v>3</v>
      </c>
      <c r="H4614" s="3">
        <v>0</v>
      </c>
      <c r="I4614" t="s">
        <v>175</v>
      </c>
      <c r="J4614">
        <v>1699952</v>
      </c>
      <c r="K4614" s="3" t="s">
        <v>38</v>
      </c>
      <c r="L4614" s="3" t="s">
        <v>63</v>
      </c>
      <c r="M4614" s="3">
        <v>8259</v>
      </c>
      <c r="N4614" s="3">
        <v>304.04047212816641</v>
      </c>
      <c r="P4614" t="str">
        <f t="shared" si="144"/>
        <v>PORT09 to PORT04</v>
      </c>
      <c r="Q4614" s="3">
        <v>360</v>
      </c>
      <c r="R4614" s="3">
        <v>0.51750189162546179</v>
      </c>
      <c r="S4614" s="10">
        <f t="shared" si="145"/>
        <v>4274.0481229346888</v>
      </c>
      <c r="T4614" s="3" t="s">
        <v>82</v>
      </c>
      <c r="V4614"/>
      <c r="X4614"/>
      <c r="AE4614"/>
    </row>
    <row r="4615" spans="1:31" x14ac:dyDescent="0.25">
      <c r="A4615" s="3">
        <v>1447191220.7</v>
      </c>
      <c r="B4615" s="11">
        <v>44662</v>
      </c>
      <c r="C4615" s="3" t="s">
        <v>58</v>
      </c>
      <c r="D4615" s="3" t="s">
        <v>10</v>
      </c>
      <c r="E4615" s="3">
        <v>2</v>
      </c>
      <c r="F4615" s="3" t="s">
        <v>4</v>
      </c>
      <c r="G4615" s="3">
        <v>0</v>
      </c>
      <c r="H4615" s="3">
        <v>0</v>
      </c>
      <c r="I4615" t="s">
        <v>175</v>
      </c>
      <c r="J4615">
        <v>1696654</v>
      </c>
      <c r="K4615" s="3" t="s">
        <v>38</v>
      </c>
      <c r="L4615" s="3" t="s">
        <v>63</v>
      </c>
      <c r="M4615" s="3">
        <v>346</v>
      </c>
      <c r="N4615" s="3">
        <v>1.735114754374979</v>
      </c>
      <c r="P4615" t="str">
        <f t="shared" si="144"/>
        <v>PORT09 to PORT04</v>
      </c>
      <c r="Q4615" s="3">
        <v>360</v>
      </c>
      <c r="R4615" s="3">
        <v>0.51750189162546179</v>
      </c>
      <c r="S4615" s="10">
        <f t="shared" si="145"/>
        <v>179.05565450240977</v>
      </c>
      <c r="T4615" s="3" t="s">
        <v>197</v>
      </c>
      <c r="V4615"/>
      <c r="X4615"/>
      <c r="AE4615"/>
    </row>
    <row r="4616" spans="1:31" x14ac:dyDescent="0.25">
      <c r="A4616" s="3">
        <v>1447267381.7</v>
      </c>
      <c r="B4616" s="11">
        <v>44665</v>
      </c>
      <c r="C4616" s="3" t="s">
        <v>58</v>
      </c>
      <c r="D4616" s="3" t="s">
        <v>10</v>
      </c>
      <c r="E4616" s="3">
        <v>2</v>
      </c>
      <c r="F4616" s="3" t="s">
        <v>4</v>
      </c>
      <c r="G4616" s="3">
        <v>0</v>
      </c>
      <c r="H4616" s="3">
        <v>0</v>
      </c>
      <c r="I4616" t="s">
        <v>175</v>
      </c>
      <c r="J4616">
        <v>1696654</v>
      </c>
      <c r="K4616" s="3" t="s">
        <v>38</v>
      </c>
      <c r="L4616" s="3" t="s">
        <v>63</v>
      </c>
      <c r="M4616" s="3">
        <v>403</v>
      </c>
      <c r="N4616" s="3">
        <v>3.4702295087499579</v>
      </c>
      <c r="P4616" t="str">
        <f t="shared" si="144"/>
        <v>PORT09 to PORT04</v>
      </c>
      <c r="Q4616" s="3">
        <v>360</v>
      </c>
      <c r="R4616" s="3">
        <v>0.51750189162546179</v>
      </c>
      <c r="S4616" s="10">
        <f t="shared" si="145"/>
        <v>208.5532623250611</v>
      </c>
      <c r="T4616" s="3" t="s">
        <v>197</v>
      </c>
      <c r="V4616"/>
      <c r="X4616"/>
      <c r="AE4616"/>
    </row>
    <row r="4617" spans="1:31" x14ac:dyDescent="0.25">
      <c r="A4617" s="3">
        <v>1447208250.7</v>
      </c>
      <c r="B4617" s="11">
        <v>44654</v>
      </c>
      <c r="C4617" s="3" t="s">
        <v>58</v>
      </c>
      <c r="D4617" s="3" t="s">
        <v>10</v>
      </c>
      <c r="E4617" s="3">
        <v>2</v>
      </c>
      <c r="F4617" s="3" t="s">
        <v>4</v>
      </c>
      <c r="G4617" s="3">
        <v>3</v>
      </c>
      <c r="H4617" s="3">
        <v>0</v>
      </c>
      <c r="I4617" t="s">
        <v>175</v>
      </c>
      <c r="J4617">
        <v>1699948</v>
      </c>
      <c r="K4617" s="3" t="s">
        <v>38</v>
      </c>
      <c r="L4617" s="3" t="s">
        <v>63</v>
      </c>
      <c r="M4617" s="3">
        <v>334</v>
      </c>
      <c r="N4617" s="3">
        <v>3.2992627901362188</v>
      </c>
      <c r="P4617" t="str">
        <f t="shared" si="144"/>
        <v>PORT09 to PORT04</v>
      </c>
      <c r="Q4617" s="3">
        <v>360</v>
      </c>
      <c r="R4617" s="3">
        <v>0.51750189162546179</v>
      </c>
      <c r="S4617" s="10">
        <f t="shared" si="145"/>
        <v>172.84563180290422</v>
      </c>
      <c r="T4617" s="3" t="s">
        <v>197</v>
      </c>
      <c r="V4617"/>
      <c r="X4617"/>
      <c r="AE4617"/>
    </row>
    <row r="4618" spans="1:31" x14ac:dyDescent="0.25">
      <c r="A4618" s="3">
        <v>1447208256.7</v>
      </c>
      <c r="B4618" s="11">
        <v>44661</v>
      </c>
      <c r="C4618" s="3" t="s">
        <v>58</v>
      </c>
      <c r="D4618" s="3" t="s">
        <v>10</v>
      </c>
      <c r="E4618" s="3">
        <v>2</v>
      </c>
      <c r="F4618" s="3" t="s">
        <v>4</v>
      </c>
      <c r="G4618" s="3">
        <v>3</v>
      </c>
      <c r="H4618" s="3">
        <v>0</v>
      </c>
      <c r="I4618" t="s">
        <v>175</v>
      </c>
      <c r="J4618">
        <v>1699948</v>
      </c>
      <c r="K4618" s="3" t="s">
        <v>38</v>
      </c>
      <c r="L4618" s="3" t="s">
        <v>63</v>
      </c>
      <c r="M4618" s="3">
        <v>415</v>
      </c>
      <c r="N4618" s="3">
        <v>3.2992627901362188</v>
      </c>
      <c r="P4618" t="str">
        <f t="shared" si="144"/>
        <v>PORT09 to PORT04</v>
      </c>
      <c r="Q4618" s="3">
        <v>360</v>
      </c>
      <c r="R4618" s="3">
        <v>0.51750189162546179</v>
      </c>
      <c r="S4618" s="10">
        <f t="shared" si="145"/>
        <v>214.76328502456664</v>
      </c>
      <c r="T4618" s="3" t="s">
        <v>197</v>
      </c>
      <c r="V4618"/>
      <c r="X4618"/>
      <c r="AE4618"/>
    </row>
    <row r="4619" spans="1:31" x14ac:dyDescent="0.25">
      <c r="A4619" s="3">
        <v>1447208247.7</v>
      </c>
      <c r="B4619" s="11">
        <v>44659</v>
      </c>
      <c r="C4619" s="3" t="s">
        <v>58</v>
      </c>
      <c r="D4619" s="3" t="s">
        <v>10</v>
      </c>
      <c r="E4619" s="3">
        <v>2</v>
      </c>
      <c r="F4619" s="3" t="s">
        <v>4</v>
      </c>
      <c r="G4619" s="3">
        <v>3</v>
      </c>
      <c r="H4619" s="3">
        <v>0</v>
      </c>
      <c r="I4619" t="s">
        <v>175</v>
      </c>
      <c r="J4619">
        <v>1699948</v>
      </c>
      <c r="K4619" s="3" t="s">
        <v>38</v>
      </c>
      <c r="L4619" s="3" t="s">
        <v>63</v>
      </c>
      <c r="M4619" s="3">
        <v>398</v>
      </c>
      <c r="N4619" s="3">
        <v>3.2992627901362188</v>
      </c>
      <c r="P4619" t="str">
        <f t="shared" si="144"/>
        <v>PORT09 to PORT04</v>
      </c>
      <c r="Q4619" s="3">
        <v>360</v>
      </c>
      <c r="R4619" s="3">
        <v>0.51750189162546179</v>
      </c>
      <c r="S4619" s="10">
        <f t="shared" si="145"/>
        <v>205.9657528669338</v>
      </c>
      <c r="T4619" s="3" t="s">
        <v>197</v>
      </c>
      <c r="V4619"/>
      <c r="X4619"/>
      <c r="AE4619"/>
    </row>
    <row r="4620" spans="1:31" x14ac:dyDescent="0.25">
      <c r="A4620" s="3">
        <v>1447208257.7</v>
      </c>
      <c r="B4620" s="11">
        <v>44665</v>
      </c>
      <c r="C4620" s="3" t="s">
        <v>58</v>
      </c>
      <c r="D4620" s="3" t="s">
        <v>10</v>
      </c>
      <c r="E4620" s="3">
        <v>2</v>
      </c>
      <c r="F4620" s="3" t="s">
        <v>4</v>
      </c>
      <c r="G4620" s="3">
        <v>3</v>
      </c>
      <c r="H4620" s="3">
        <v>0</v>
      </c>
      <c r="I4620" t="s">
        <v>175</v>
      </c>
      <c r="J4620">
        <v>1699948</v>
      </c>
      <c r="K4620" s="3" t="s">
        <v>38</v>
      </c>
      <c r="L4620" s="3" t="s">
        <v>63</v>
      </c>
      <c r="M4620" s="3">
        <v>350</v>
      </c>
      <c r="N4620" s="3">
        <v>3.2992627901362188</v>
      </c>
      <c r="P4620" t="str">
        <f t="shared" si="144"/>
        <v>PORT09 to PORT04</v>
      </c>
      <c r="Q4620" s="3">
        <v>360</v>
      </c>
      <c r="R4620" s="3">
        <v>0.51750189162546179</v>
      </c>
      <c r="S4620" s="10">
        <f t="shared" si="145"/>
        <v>181.12566206891162</v>
      </c>
      <c r="T4620" s="3" t="s">
        <v>197</v>
      </c>
      <c r="V4620"/>
      <c r="X4620"/>
      <c r="AE4620"/>
    </row>
    <row r="4621" spans="1:31" x14ac:dyDescent="0.25">
      <c r="A4621" s="3">
        <v>1447208249.7</v>
      </c>
      <c r="B4621" s="11">
        <v>44654</v>
      </c>
      <c r="C4621" s="3" t="s">
        <v>58</v>
      </c>
      <c r="D4621" s="3" t="s">
        <v>10</v>
      </c>
      <c r="E4621" s="3">
        <v>2</v>
      </c>
      <c r="F4621" s="3" t="s">
        <v>4</v>
      </c>
      <c r="G4621" s="3">
        <v>3</v>
      </c>
      <c r="H4621" s="3">
        <v>0</v>
      </c>
      <c r="I4621" t="s">
        <v>175</v>
      </c>
      <c r="J4621">
        <v>1699948</v>
      </c>
      <c r="K4621" s="3" t="s">
        <v>38</v>
      </c>
      <c r="L4621" s="3" t="s">
        <v>63</v>
      </c>
      <c r="M4621" s="3">
        <v>388</v>
      </c>
      <c r="N4621" s="3">
        <v>3.2992627901362188</v>
      </c>
      <c r="P4621" t="str">
        <f t="shared" si="144"/>
        <v>PORT09 to PORT04</v>
      </c>
      <c r="Q4621" s="3">
        <v>360</v>
      </c>
      <c r="R4621" s="3">
        <v>0.51750189162546179</v>
      </c>
      <c r="S4621" s="10">
        <f t="shared" si="145"/>
        <v>200.79073395067917</v>
      </c>
      <c r="T4621" s="3" t="s">
        <v>197</v>
      </c>
      <c r="V4621"/>
      <c r="X4621"/>
      <c r="AE4621"/>
    </row>
    <row r="4622" spans="1:31" x14ac:dyDescent="0.25">
      <c r="A4622" s="3">
        <v>1447208255.7</v>
      </c>
      <c r="B4622" s="11">
        <v>44660</v>
      </c>
      <c r="C4622" s="3" t="s">
        <v>58</v>
      </c>
      <c r="D4622" s="3" t="s">
        <v>10</v>
      </c>
      <c r="E4622" s="3">
        <v>2</v>
      </c>
      <c r="F4622" s="3" t="s">
        <v>4</v>
      </c>
      <c r="G4622" s="3">
        <v>3</v>
      </c>
      <c r="H4622" s="3">
        <v>0</v>
      </c>
      <c r="I4622" t="s">
        <v>175</v>
      </c>
      <c r="J4622">
        <v>1699948</v>
      </c>
      <c r="K4622" s="3" t="s">
        <v>38</v>
      </c>
      <c r="L4622" s="3" t="s">
        <v>63</v>
      </c>
      <c r="M4622" s="3">
        <v>427</v>
      </c>
      <c r="N4622" s="3">
        <v>3.2992627901362188</v>
      </c>
      <c r="P4622" t="str">
        <f t="shared" si="144"/>
        <v>PORT09 to PORT04</v>
      </c>
      <c r="Q4622" s="3">
        <v>360</v>
      </c>
      <c r="R4622" s="3">
        <v>0.51750189162546179</v>
      </c>
      <c r="S4622" s="10">
        <f t="shared" si="145"/>
        <v>220.97330772407219</v>
      </c>
      <c r="T4622" s="3" t="s">
        <v>197</v>
      </c>
      <c r="V4622"/>
      <c r="X4622"/>
      <c r="AE4622"/>
    </row>
    <row r="4623" spans="1:31" x14ac:dyDescent="0.25">
      <c r="A4623" s="3">
        <v>1447208248.7</v>
      </c>
      <c r="B4623" s="11">
        <v>44661</v>
      </c>
      <c r="C4623" s="3" t="s">
        <v>58</v>
      </c>
      <c r="D4623" s="3" t="s">
        <v>10</v>
      </c>
      <c r="E4623" s="3">
        <v>2</v>
      </c>
      <c r="F4623" s="3" t="s">
        <v>4</v>
      </c>
      <c r="G4623" s="3">
        <v>3</v>
      </c>
      <c r="H4623" s="3">
        <v>0</v>
      </c>
      <c r="I4623" t="s">
        <v>175</v>
      </c>
      <c r="J4623">
        <v>1699948</v>
      </c>
      <c r="K4623" s="3" t="s">
        <v>38</v>
      </c>
      <c r="L4623" s="3" t="s">
        <v>63</v>
      </c>
      <c r="M4623" s="3">
        <v>383</v>
      </c>
      <c r="N4623" s="3">
        <v>3.2992627901362188</v>
      </c>
      <c r="P4623" t="str">
        <f t="shared" si="144"/>
        <v>PORT09 to PORT04</v>
      </c>
      <c r="Q4623" s="3">
        <v>360</v>
      </c>
      <c r="R4623" s="3">
        <v>0.51750189162546179</v>
      </c>
      <c r="S4623" s="10">
        <f t="shared" si="145"/>
        <v>198.20322449255187</v>
      </c>
      <c r="T4623" s="3" t="s">
        <v>197</v>
      </c>
      <c r="V4623"/>
      <c r="X4623"/>
      <c r="AE4623"/>
    </row>
    <row r="4624" spans="1:31" x14ac:dyDescent="0.25">
      <c r="A4624" s="3">
        <v>1447208254.7</v>
      </c>
      <c r="B4624" s="11">
        <v>44659</v>
      </c>
      <c r="C4624" s="3" t="s">
        <v>58</v>
      </c>
      <c r="D4624" s="3" t="s">
        <v>10</v>
      </c>
      <c r="E4624" s="3">
        <v>2</v>
      </c>
      <c r="F4624" s="3" t="s">
        <v>4</v>
      </c>
      <c r="G4624" s="3">
        <v>3</v>
      </c>
      <c r="H4624" s="3">
        <v>0</v>
      </c>
      <c r="I4624" t="s">
        <v>175</v>
      </c>
      <c r="J4624">
        <v>1699948</v>
      </c>
      <c r="K4624" s="3" t="s">
        <v>38</v>
      </c>
      <c r="L4624" s="3" t="s">
        <v>63</v>
      </c>
      <c r="M4624" s="3">
        <v>423</v>
      </c>
      <c r="N4624" s="3">
        <v>3.2992627901362188</v>
      </c>
      <c r="P4624" t="str">
        <f t="shared" si="144"/>
        <v>PORT09 to PORT04</v>
      </c>
      <c r="Q4624" s="3">
        <v>360</v>
      </c>
      <c r="R4624" s="3">
        <v>0.51750189162546179</v>
      </c>
      <c r="S4624" s="10">
        <f t="shared" si="145"/>
        <v>218.90330015757033</v>
      </c>
      <c r="T4624" s="3" t="s">
        <v>197</v>
      </c>
      <c r="V4624"/>
      <c r="X4624"/>
      <c r="AE4624"/>
    </row>
    <row r="4625" spans="1:31" x14ac:dyDescent="0.25">
      <c r="A4625" s="3">
        <v>1447206371.7</v>
      </c>
      <c r="B4625" s="11">
        <v>44661</v>
      </c>
      <c r="C4625" s="3" t="s">
        <v>58</v>
      </c>
      <c r="D4625" s="3" t="s">
        <v>10</v>
      </c>
      <c r="E4625" s="3">
        <v>2</v>
      </c>
      <c r="F4625" s="3" t="s">
        <v>4</v>
      </c>
      <c r="G4625" s="3">
        <v>0</v>
      </c>
      <c r="H4625" s="3">
        <v>0</v>
      </c>
      <c r="I4625" t="s">
        <v>175</v>
      </c>
      <c r="J4625">
        <v>1699948</v>
      </c>
      <c r="K4625" s="3" t="s">
        <v>38</v>
      </c>
      <c r="L4625" s="3" t="s">
        <v>63</v>
      </c>
      <c r="M4625" s="3">
        <v>1826</v>
      </c>
      <c r="N4625" s="3">
        <v>52.488941852043283</v>
      </c>
      <c r="P4625" t="str">
        <f t="shared" si="144"/>
        <v>PORT09 to PORT04</v>
      </c>
      <c r="Q4625" s="3">
        <v>360</v>
      </c>
      <c r="R4625" s="3">
        <v>0.51750189162546179</v>
      </c>
      <c r="S4625" s="10">
        <f t="shared" si="145"/>
        <v>944.95845410809318</v>
      </c>
      <c r="T4625" s="3" t="s">
        <v>197</v>
      </c>
      <c r="V4625"/>
      <c r="X4625"/>
      <c r="AE4625"/>
    </row>
    <row r="4626" spans="1:31" x14ac:dyDescent="0.25">
      <c r="A4626" s="3">
        <v>1447208253.7</v>
      </c>
      <c r="B4626" s="11">
        <v>44654</v>
      </c>
      <c r="C4626" s="3" t="s">
        <v>58</v>
      </c>
      <c r="D4626" s="3" t="s">
        <v>10</v>
      </c>
      <c r="E4626" s="3">
        <v>2</v>
      </c>
      <c r="F4626" s="3" t="s">
        <v>4</v>
      </c>
      <c r="G4626" s="3">
        <v>3</v>
      </c>
      <c r="H4626" s="3">
        <v>0</v>
      </c>
      <c r="I4626" t="s">
        <v>175</v>
      </c>
      <c r="J4626">
        <v>1699948</v>
      </c>
      <c r="K4626" s="3" t="s">
        <v>38</v>
      </c>
      <c r="L4626" s="3" t="s">
        <v>63</v>
      </c>
      <c r="M4626" s="3">
        <v>390</v>
      </c>
      <c r="N4626" s="3">
        <v>3.2992627901362188</v>
      </c>
      <c r="P4626" t="str">
        <f t="shared" si="144"/>
        <v>PORT09 to PORT04</v>
      </c>
      <c r="Q4626" s="3">
        <v>360</v>
      </c>
      <c r="R4626" s="3">
        <v>0.51750189162546179</v>
      </c>
      <c r="S4626" s="10">
        <f t="shared" si="145"/>
        <v>201.82573773393008</v>
      </c>
      <c r="T4626" s="3" t="s">
        <v>197</v>
      </c>
      <c r="V4626"/>
      <c r="X4626"/>
      <c r="AE4626"/>
    </row>
    <row r="4627" spans="1:31" x14ac:dyDescent="0.25">
      <c r="A4627" s="3">
        <v>1447208251.7</v>
      </c>
      <c r="B4627" s="11">
        <v>44659</v>
      </c>
      <c r="C4627" s="3" t="s">
        <v>58</v>
      </c>
      <c r="D4627" s="3" t="s">
        <v>10</v>
      </c>
      <c r="E4627" s="3">
        <v>2</v>
      </c>
      <c r="F4627" s="3" t="s">
        <v>4</v>
      </c>
      <c r="G4627" s="3">
        <v>3</v>
      </c>
      <c r="H4627" s="3">
        <v>0</v>
      </c>
      <c r="I4627" t="s">
        <v>175</v>
      </c>
      <c r="J4627">
        <v>1699948</v>
      </c>
      <c r="K4627" s="3" t="s">
        <v>38</v>
      </c>
      <c r="L4627" s="3" t="s">
        <v>63</v>
      </c>
      <c r="M4627" s="3">
        <v>369</v>
      </c>
      <c r="N4627" s="3">
        <v>3.2992627901362188</v>
      </c>
      <c r="P4627" t="str">
        <f t="shared" si="144"/>
        <v>PORT09 to PORT04</v>
      </c>
      <c r="Q4627" s="3">
        <v>360</v>
      </c>
      <c r="R4627" s="3">
        <v>0.51750189162546179</v>
      </c>
      <c r="S4627" s="10">
        <f t="shared" si="145"/>
        <v>190.95819800979541</v>
      </c>
      <c r="T4627" s="3" t="s">
        <v>197</v>
      </c>
      <c r="V4627"/>
      <c r="X4627"/>
      <c r="AE4627"/>
    </row>
    <row r="4628" spans="1:31" x14ac:dyDescent="0.25">
      <c r="A4628" s="3">
        <v>1447391522.7</v>
      </c>
      <c r="B4628" s="11">
        <v>44655</v>
      </c>
      <c r="C4628" s="3" t="s">
        <v>58</v>
      </c>
      <c r="D4628" s="3" t="s">
        <v>10</v>
      </c>
      <c r="E4628" s="3">
        <v>2</v>
      </c>
      <c r="F4628" s="3" t="s">
        <v>4</v>
      </c>
      <c r="G4628" s="3">
        <v>0</v>
      </c>
      <c r="H4628" s="3">
        <v>0</v>
      </c>
      <c r="I4628" t="s">
        <v>175</v>
      </c>
      <c r="J4628">
        <v>1696210</v>
      </c>
      <c r="K4628" s="3" t="s">
        <v>38</v>
      </c>
      <c r="L4628" s="3" t="s">
        <v>63</v>
      </c>
      <c r="M4628" s="3">
        <v>415</v>
      </c>
      <c r="N4628" s="3">
        <v>2.8968105934633122</v>
      </c>
      <c r="P4628" t="str">
        <f t="shared" si="144"/>
        <v>PORT09 to PORT04</v>
      </c>
      <c r="Q4628" s="3">
        <v>360</v>
      </c>
      <c r="R4628" s="3">
        <v>0.51750189162546179</v>
      </c>
      <c r="S4628" s="10">
        <f t="shared" si="145"/>
        <v>214.76328502456664</v>
      </c>
      <c r="T4628" s="3" t="s">
        <v>197</v>
      </c>
      <c r="V4628"/>
      <c r="X4628"/>
      <c r="AE4628"/>
    </row>
    <row r="4629" spans="1:31" x14ac:dyDescent="0.25">
      <c r="A4629" s="3">
        <v>1447267042.7</v>
      </c>
      <c r="B4629" s="11">
        <v>44660</v>
      </c>
      <c r="C4629" s="3" t="s">
        <v>58</v>
      </c>
      <c r="D4629" s="3" t="s">
        <v>10</v>
      </c>
      <c r="E4629" s="3">
        <v>2</v>
      </c>
      <c r="F4629" s="3" t="s">
        <v>4</v>
      </c>
      <c r="G4629" s="3">
        <v>0</v>
      </c>
      <c r="H4629" s="3">
        <v>0</v>
      </c>
      <c r="I4629" t="s">
        <v>175</v>
      </c>
      <c r="J4629">
        <v>1696210</v>
      </c>
      <c r="K4629" s="3" t="s">
        <v>38</v>
      </c>
      <c r="L4629" s="3" t="s">
        <v>63</v>
      </c>
      <c r="M4629" s="3">
        <v>628</v>
      </c>
      <c r="N4629" s="3">
        <v>8.690431780389936</v>
      </c>
      <c r="P4629" t="str">
        <f t="shared" si="144"/>
        <v>PORT09 to PORT04</v>
      </c>
      <c r="Q4629" s="3">
        <v>360</v>
      </c>
      <c r="R4629" s="3">
        <v>0.51750189162546179</v>
      </c>
      <c r="S4629" s="10">
        <f t="shared" si="145"/>
        <v>324.99118794078998</v>
      </c>
      <c r="T4629" s="3" t="s">
        <v>197</v>
      </c>
      <c r="V4629"/>
      <c r="X4629"/>
      <c r="AE4629"/>
    </row>
    <row r="4630" spans="1:31" x14ac:dyDescent="0.25">
      <c r="A4630" s="3">
        <v>1447215483.7</v>
      </c>
      <c r="B4630" s="11">
        <v>44659</v>
      </c>
      <c r="C4630" s="3" t="s">
        <v>58</v>
      </c>
      <c r="D4630" s="3" t="s">
        <v>10</v>
      </c>
      <c r="E4630" s="3">
        <v>2</v>
      </c>
      <c r="F4630" s="3" t="s">
        <v>4</v>
      </c>
      <c r="G4630" s="3">
        <v>3</v>
      </c>
      <c r="H4630" s="3">
        <v>0</v>
      </c>
      <c r="I4630" t="s">
        <v>175</v>
      </c>
      <c r="J4630">
        <v>1699946</v>
      </c>
      <c r="K4630" s="3" t="s">
        <v>38</v>
      </c>
      <c r="L4630" s="3" t="s">
        <v>63</v>
      </c>
      <c r="M4630" s="3">
        <v>410</v>
      </c>
      <c r="N4630" s="3">
        <v>2.3958092155191997</v>
      </c>
      <c r="P4630" t="str">
        <f t="shared" si="144"/>
        <v>PORT09 to PORT04</v>
      </c>
      <c r="Q4630" s="3">
        <v>360</v>
      </c>
      <c r="R4630" s="3">
        <v>0.51750189162546179</v>
      </c>
      <c r="S4630" s="10">
        <f t="shared" si="145"/>
        <v>212.17577556643934</v>
      </c>
      <c r="T4630" s="3" t="s">
        <v>197</v>
      </c>
      <c r="V4630"/>
      <c r="X4630"/>
      <c r="AE4630"/>
    </row>
    <row r="4631" spans="1:31" x14ac:dyDescent="0.25">
      <c r="A4631" s="3">
        <v>1447215489.7</v>
      </c>
      <c r="B4631" s="11">
        <v>44662</v>
      </c>
      <c r="C4631" s="3" t="s">
        <v>58</v>
      </c>
      <c r="D4631" s="3" t="s">
        <v>10</v>
      </c>
      <c r="E4631" s="3">
        <v>2</v>
      </c>
      <c r="F4631" s="3" t="s">
        <v>4</v>
      </c>
      <c r="G4631" s="3">
        <v>3</v>
      </c>
      <c r="H4631" s="3">
        <v>0</v>
      </c>
      <c r="I4631" t="s">
        <v>175</v>
      </c>
      <c r="J4631">
        <v>1699946</v>
      </c>
      <c r="K4631" s="3" t="s">
        <v>38</v>
      </c>
      <c r="L4631" s="3" t="s">
        <v>63</v>
      </c>
      <c r="M4631" s="3">
        <v>371</v>
      </c>
      <c r="N4631" s="3">
        <v>2.3958092155191997</v>
      </c>
      <c r="P4631" t="str">
        <f t="shared" si="144"/>
        <v>PORT09 to PORT04</v>
      </c>
      <c r="Q4631" s="3">
        <v>360</v>
      </c>
      <c r="R4631" s="3">
        <v>0.51750189162546179</v>
      </c>
      <c r="S4631" s="10">
        <f t="shared" si="145"/>
        <v>191.99320179304632</v>
      </c>
      <c r="T4631" s="3" t="s">
        <v>197</v>
      </c>
      <c r="V4631"/>
      <c r="X4631"/>
      <c r="AE4631"/>
    </row>
    <row r="4632" spans="1:31" x14ac:dyDescent="0.25">
      <c r="A4632" s="3">
        <v>1447215488.7</v>
      </c>
      <c r="B4632" s="11">
        <v>44660</v>
      </c>
      <c r="C4632" s="3" t="s">
        <v>58</v>
      </c>
      <c r="D4632" s="3" t="s">
        <v>10</v>
      </c>
      <c r="E4632" s="3">
        <v>2</v>
      </c>
      <c r="F4632" s="3" t="s">
        <v>4</v>
      </c>
      <c r="G4632" s="3">
        <v>3</v>
      </c>
      <c r="H4632" s="3">
        <v>0</v>
      </c>
      <c r="I4632" t="s">
        <v>175</v>
      </c>
      <c r="J4632">
        <v>1699946</v>
      </c>
      <c r="K4632" s="3" t="s">
        <v>38</v>
      </c>
      <c r="L4632" s="3" t="s">
        <v>63</v>
      </c>
      <c r="M4632" s="3">
        <v>357</v>
      </c>
      <c r="N4632" s="3">
        <v>2.3958092155191997</v>
      </c>
      <c r="P4632" t="str">
        <f t="shared" si="144"/>
        <v>PORT09 to PORT04</v>
      </c>
      <c r="Q4632" s="3">
        <v>360</v>
      </c>
      <c r="R4632" s="3">
        <v>0.51750189162546179</v>
      </c>
      <c r="S4632" s="10">
        <f t="shared" si="145"/>
        <v>184.74817531028987</v>
      </c>
      <c r="T4632" s="3" t="s">
        <v>197</v>
      </c>
      <c r="V4632"/>
      <c r="X4632"/>
      <c r="AE4632"/>
    </row>
    <row r="4633" spans="1:31" x14ac:dyDescent="0.25">
      <c r="A4633" s="3">
        <v>1447215482.7</v>
      </c>
      <c r="B4633" s="11">
        <v>44662</v>
      </c>
      <c r="C4633" s="3" t="s">
        <v>58</v>
      </c>
      <c r="D4633" s="3" t="s">
        <v>10</v>
      </c>
      <c r="E4633" s="3">
        <v>2</v>
      </c>
      <c r="F4633" s="3" t="s">
        <v>4</v>
      </c>
      <c r="G4633" s="3">
        <v>3</v>
      </c>
      <c r="H4633" s="3">
        <v>0</v>
      </c>
      <c r="I4633" t="s">
        <v>175</v>
      </c>
      <c r="J4633">
        <v>1699946</v>
      </c>
      <c r="K4633" s="3" t="s">
        <v>38</v>
      </c>
      <c r="L4633" s="3" t="s">
        <v>63</v>
      </c>
      <c r="M4633" s="3">
        <v>421</v>
      </c>
      <c r="N4633" s="3">
        <v>2.3958092155191997</v>
      </c>
      <c r="P4633" t="str">
        <f t="shared" si="144"/>
        <v>PORT09 to PORT04</v>
      </c>
      <c r="Q4633" s="3">
        <v>360</v>
      </c>
      <c r="R4633" s="3">
        <v>0.51750189162546179</v>
      </c>
      <c r="S4633" s="10">
        <f t="shared" si="145"/>
        <v>217.86829637431941</v>
      </c>
      <c r="T4633" s="3" t="s">
        <v>197</v>
      </c>
      <c r="V4633"/>
      <c r="X4633"/>
      <c r="AE4633"/>
    </row>
    <row r="4634" spans="1:31" x14ac:dyDescent="0.25">
      <c r="A4634" s="3">
        <v>1447215491.7</v>
      </c>
      <c r="B4634" s="11">
        <v>44654</v>
      </c>
      <c r="C4634" s="3" t="s">
        <v>58</v>
      </c>
      <c r="D4634" s="3" t="s">
        <v>10</v>
      </c>
      <c r="E4634" s="3">
        <v>2</v>
      </c>
      <c r="F4634" s="3" t="s">
        <v>4</v>
      </c>
      <c r="G4634" s="3">
        <v>3</v>
      </c>
      <c r="H4634" s="3">
        <v>0</v>
      </c>
      <c r="I4634" t="s">
        <v>175</v>
      </c>
      <c r="J4634">
        <v>1699946</v>
      </c>
      <c r="K4634" s="3" t="s">
        <v>38</v>
      </c>
      <c r="L4634" s="3" t="s">
        <v>63</v>
      </c>
      <c r="M4634" s="3">
        <v>395</v>
      </c>
      <c r="N4634" s="3">
        <v>2.3958092155191997</v>
      </c>
      <c r="P4634" t="str">
        <f t="shared" si="144"/>
        <v>PORT09 to PORT04</v>
      </c>
      <c r="Q4634" s="3">
        <v>360</v>
      </c>
      <c r="R4634" s="3">
        <v>0.51750189162546179</v>
      </c>
      <c r="S4634" s="10">
        <f t="shared" si="145"/>
        <v>204.41324719205741</v>
      </c>
      <c r="T4634" s="3" t="s">
        <v>197</v>
      </c>
      <c r="V4634"/>
      <c r="X4634"/>
      <c r="AE4634"/>
    </row>
    <row r="4635" spans="1:31" x14ac:dyDescent="0.25">
      <c r="A4635" s="3">
        <v>1447215486.7</v>
      </c>
      <c r="B4635" s="11">
        <v>44660</v>
      </c>
      <c r="C4635" s="3" t="s">
        <v>58</v>
      </c>
      <c r="D4635" s="3" t="s">
        <v>10</v>
      </c>
      <c r="E4635" s="3">
        <v>2</v>
      </c>
      <c r="F4635" s="3" t="s">
        <v>4</v>
      </c>
      <c r="G4635" s="3">
        <v>3</v>
      </c>
      <c r="H4635" s="3">
        <v>0</v>
      </c>
      <c r="I4635" t="s">
        <v>175</v>
      </c>
      <c r="J4635">
        <v>1699946</v>
      </c>
      <c r="K4635" s="3" t="s">
        <v>38</v>
      </c>
      <c r="L4635" s="3" t="s">
        <v>63</v>
      </c>
      <c r="M4635" s="3">
        <v>403</v>
      </c>
      <c r="N4635" s="3">
        <v>2.3958092155191997</v>
      </c>
      <c r="P4635" t="str">
        <f t="shared" si="144"/>
        <v>PORT09 to PORT04</v>
      </c>
      <c r="Q4635" s="3">
        <v>360</v>
      </c>
      <c r="R4635" s="3">
        <v>0.51750189162546179</v>
      </c>
      <c r="S4635" s="10">
        <f t="shared" si="145"/>
        <v>208.5532623250611</v>
      </c>
      <c r="T4635" s="3" t="s">
        <v>197</v>
      </c>
      <c r="V4635"/>
      <c r="X4635"/>
      <c r="AE4635"/>
    </row>
    <row r="4636" spans="1:31" x14ac:dyDescent="0.25">
      <c r="A4636" s="3">
        <v>1447215487.7</v>
      </c>
      <c r="B4636" s="11">
        <v>44653</v>
      </c>
      <c r="C4636" s="3" t="s">
        <v>58</v>
      </c>
      <c r="D4636" s="3" t="s">
        <v>10</v>
      </c>
      <c r="E4636" s="3">
        <v>2</v>
      </c>
      <c r="F4636" s="3" t="s">
        <v>4</v>
      </c>
      <c r="G4636" s="3">
        <v>3</v>
      </c>
      <c r="H4636" s="3">
        <v>0</v>
      </c>
      <c r="I4636" t="s">
        <v>175</v>
      </c>
      <c r="J4636">
        <v>1699946</v>
      </c>
      <c r="K4636" s="3" t="s">
        <v>38</v>
      </c>
      <c r="L4636" s="3" t="s">
        <v>63</v>
      </c>
      <c r="M4636" s="3">
        <v>417</v>
      </c>
      <c r="N4636" s="3">
        <v>2.3958092155191997</v>
      </c>
      <c r="P4636" t="str">
        <f t="shared" si="144"/>
        <v>PORT09 to PORT04</v>
      </c>
      <c r="Q4636" s="3">
        <v>360</v>
      </c>
      <c r="R4636" s="3">
        <v>0.51750189162546179</v>
      </c>
      <c r="S4636" s="10">
        <f t="shared" si="145"/>
        <v>215.79828880781756</v>
      </c>
      <c r="T4636" s="3" t="s">
        <v>197</v>
      </c>
      <c r="V4636"/>
      <c r="X4636"/>
      <c r="AE4636"/>
    </row>
    <row r="4637" spans="1:31" x14ac:dyDescent="0.25">
      <c r="A4637" s="3">
        <v>1447215485.7</v>
      </c>
      <c r="B4637" s="11">
        <v>44652</v>
      </c>
      <c r="C4637" s="3" t="s">
        <v>58</v>
      </c>
      <c r="D4637" s="3" t="s">
        <v>10</v>
      </c>
      <c r="E4637" s="3">
        <v>2</v>
      </c>
      <c r="F4637" s="3" t="s">
        <v>4</v>
      </c>
      <c r="G4637" s="3">
        <v>3</v>
      </c>
      <c r="H4637" s="3">
        <v>0</v>
      </c>
      <c r="I4637" t="s">
        <v>175</v>
      </c>
      <c r="J4637">
        <v>1699946</v>
      </c>
      <c r="K4637" s="3" t="s">
        <v>38</v>
      </c>
      <c r="L4637" s="3" t="s">
        <v>63</v>
      </c>
      <c r="M4637" s="3">
        <v>409</v>
      </c>
      <c r="N4637" s="3">
        <v>2.3958092155191997</v>
      </c>
      <c r="P4637" t="str">
        <f t="shared" si="144"/>
        <v>PORT09 to PORT04</v>
      </c>
      <c r="Q4637" s="3">
        <v>360</v>
      </c>
      <c r="R4637" s="3">
        <v>0.51750189162546179</v>
      </c>
      <c r="S4637" s="10">
        <f t="shared" si="145"/>
        <v>211.65827367481387</v>
      </c>
      <c r="T4637" s="3" t="s">
        <v>197</v>
      </c>
      <c r="V4637"/>
      <c r="X4637"/>
      <c r="AE4637"/>
    </row>
    <row r="4638" spans="1:31" x14ac:dyDescent="0.25">
      <c r="A4638" s="3">
        <v>1447219011.7</v>
      </c>
      <c r="B4638" s="11">
        <v>44654</v>
      </c>
      <c r="C4638" s="3" t="s">
        <v>58</v>
      </c>
      <c r="D4638" s="3" t="s">
        <v>10</v>
      </c>
      <c r="E4638" s="3">
        <v>2</v>
      </c>
      <c r="F4638" s="3" t="s">
        <v>4</v>
      </c>
      <c r="G4638" s="3">
        <v>3</v>
      </c>
      <c r="H4638" s="3">
        <v>0</v>
      </c>
      <c r="I4638" t="s">
        <v>175</v>
      </c>
      <c r="J4638">
        <v>1699946</v>
      </c>
      <c r="K4638" s="3" t="s">
        <v>38</v>
      </c>
      <c r="L4638" s="3" t="s">
        <v>63</v>
      </c>
      <c r="M4638" s="3">
        <v>1247</v>
      </c>
      <c r="N4638" s="3">
        <v>24.958092155191995</v>
      </c>
      <c r="P4638" t="str">
        <f t="shared" si="144"/>
        <v>PORT09 to PORT04</v>
      </c>
      <c r="Q4638" s="3">
        <v>360</v>
      </c>
      <c r="R4638" s="3">
        <v>0.51750189162546179</v>
      </c>
      <c r="S4638" s="10">
        <f t="shared" si="145"/>
        <v>645.32485885695087</v>
      </c>
      <c r="T4638" s="3" t="s">
        <v>197</v>
      </c>
      <c r="V4638"/>
      <c r="X4638"/>
      <c r="AE4638"/>
    </row>
    <row r="4639" spans="1:31" x14ac:dyDescent="0.25">
      <c r="A4639" s="3">
        <v>1447215490.7</v>
      </c>
      <c r="B4639" s="11">
        <v>44654</v>
      </c>
      <c r="C4639" s="3" t="s">
        <v>58</v>
      </c>
      <c r="D4639" s="3" t="s">
        <v>10</v>
      </c>
      <c r="E4639" s="3">
        <v>2</v>
      </c>
      <c r="F4639" s="3" t="s">
        <v>4</v>
      </c>
      <c r="G4639" s="3">
        <v>3</v>
      </c>
      <c r="H4639" s="3">
        <v>0</v>
      </c>
      <c r="I4639" t="s">
        <v>175</v>
      </c>
      <c r="J4639">
        <v>1699946</v>
      </c>
      <c r="K4639" s="3" t="s">
        <v>38</v>
      </c>
      <c r="L4639" s="3" t="s">
        <v>63</v>
      </c>
      <c r="M4639" s="3">
        <v>343</v>
      </c>
      <c r="N4639" s="3">
        <v>2.3958092155191997</v>
      </c>
      <c r="P4639" t="str">
        <f t="shared" si="144"/>
        <v>PORT09 to PORT04</v>
      </c>
      <c r="Q4639" s="3">
        <v>360</v>
      </c>
      <c r="R4639" s="3">
        <v>0.51750189162546179</v>
      </c>
      <c r="S4639" s="10">
        <f t="shared" si="145"/>
        <v>177.50314882753338</v>
      </c>
      <c r="T4639" s="3" t="s">
        <v>197</v>
      </c>
      <c r="V4639"/>
      <c r="X4639"/>
      <c r="AE4639"/>
    </row>
    <row r="4640" spans="1:31" x14ac:dyDescent="0.25">
      <c r="A4640" s="3">
        <v>1447215484.7</v>
      </c>
      <c r="B4640" s="11">
        <v>44653</v>
      </c>
      <c r="C4640" s="3" t="s">
        <v>58</v>
      </c>
      <c r="D4640" s="3" t="s">
        <v>10</v>
      </c>
      <c r="E4640" s="3">
        <v>2</v>
      </c>
      <c r="F4640" s="3" t="s">
        <v>4</v>
      </c>
      <c r="G4640" s="3">
        <v>3</v>
      </c>
      <c r="H4640" s="3">
        <v>0</v>
      </c>
      <c r="I4640" t="s">
        <v>175</v>
      </c>
      <c r="J4640">
        <v>1699946</v>
      </c>
      <c r="K4640" s="3" t="s">
        <v>38</v>
      </c>
      <c r="L4640" s="3" t="s">
        <v>63</v>
      </c>
      <c r="M4640" s="3">
        <v>348</v>
      </c>
      <c r="N4640" s="3">
        <v>0</v>
      </c>
      <c r="P4640" t="str">
        <f t="shared" si="144"/>
        <v>PORT09 to PORT04</v>
      </c>
      <c r="Q4640" s="3">
        <v>360</v>
      </c>
      <c r="R4640" s="3">
        <v>0.51750189162546179</v>
      </c>
      <c r="S4640" s="10">
        <f t="shared" si="145"/>
        <v>180.09065828566071</v>
      </c>
      <c r="T4640" s="3" t="s">
        <v>197</v>
      </c>
      <c r="V4640"/>
      <c r="X4640"/>
      <c r="AE4640"/>
    </row>
    <row r="4641" spans="1:31" x14ac:dyDescent="0.25">
      <c r="A4641" s="3">
        <v>1447339006.7</v>
      </c>
      <c r="B4641" s="11">
        <v>44665</v>
      </c>
      <c r="C4641" s="3" t="s">
        <v>60</v>
      </c>
      <c r="D4641" s="3" t="s">
        <v>10</v>
      </c>
      <c r="E4641" s="3">
        <v>1</v>
      </c>
      <c r="F4641" s="3" t="s">
        <v>4</v>
      </c>
      <c r="G4641" s="3">
        <v>3</v>
      </c>
      <c r="H4641" s="3">
        <v>0</v>
      </c>
      <c r="I4641" t="s">
        <v>178</v>
      </c>
      <c r="J4641">
        <v>1697083</v>
      </c>
      <c r="K4641" s="3" t="s">
        <v>40</v>
      </c>
      <c r="L4641" s="3" t="s">
        <v>63</v>
      </c>
      <c r="M4641" s="3">
        <v>331</v>
      </c>
      <c r="N4641" s="3">
        <v>0.43776184787972244</v>
      </c>
      <c r="P4641" t="str">
        <f t="shared" si="144"/>
        <v>PORT09 to PORT06</v>
      </c>
      <c r="Q4641" s="3">
        <v>250</v>
      </c>
      <c r="R4641" s="3">
        <v>0.48814438452738274</v>
      </c>
      <c r="S4641" s="10">
        <f t="shared" si="145"/>
        <v>161.57579127856368</v>
      </c>
      <c r="T4641" s="3" t="s">
        <v>197</v>
      </c>
      <c r="V4641"/>
      <c r="X4641"/>
      <c r="AE4641"/>
    </row>
    <row r="4642" spans="1:31" x14ac:dyDescent="0.25">
      <c r="A4642" s="3">
        <v>1447306749.7</v>
      </c>
      <c r="B4642" s="11">
        <v>44659</v>
      </c>
      <c r="C4642" s="3" t="s">
        <v>60</v>
      </c>
      <c r="D4642" s="3" t="s">
        <v>10</v>
      </c>
      <c r="E4642" s="3">
        <v>1</v>
      </c>
      <c r="F4642" s="3" t="s">
        <v>4</v>
      </c>
      <c r="G4642" s="3">
        <v>3</v>
      </c>
      <c r="H4642" s="3">
        <v>0</v>
      </c>
      <c r="I4642" t="s">
        <v>178</v>
      </c>
      <c r="J4642">
        <v>1697083</v>
      </c>
      <c r="K4642" s="3" t="s">
        <v>40</v>
      </c>
      <c r="L4642" s="3" t="s">
        <v>63</v>
      </c>
      <c r="M4642" s="3">
        <v>321</v>
      </c>
      <c r="N4642" s="3">
        <v>0.61083048541356622</v>
      </c>
      <c r="P4642" t="str">
        <f t="shared" si="144"/>
        <v>PORT09 to PORT06</v>
      </c>
      <c r="Q4642" s="3">
        <v>250</v>
      </c>
      <c r="R4642" s="3">
        <v>0.48814438452738274</v>
      </c>
      <c r="S4642" s="10">
        <f t="shared" si="145"/>
        <v>156.69434743328986</v>
      </c>
      <c r="T4642" s="3" t="s">
        <v>197</v>
      </c>
      <c r="V4642"/>
      <c r="X4642"/>
      <c r="AE4642"/>
    </row>
    <row r="4643" spans="1:31" x14ac:dyDescent="0.25">
      <c r="A4643" s="3">
        <v>1447340462.7</v>
      </c>
      <c r="B4643" s="11">
        <v>44658</v>
      </c>
      <c r="C4643" s="3" t="s">
        <v>58</v>
      </c>
      <c r="D4643" s="3" t="s">
        <v>10</v>
      </c>
      <c r="E4643" s="3">
        <v>2</v>
      </c>
      <c r="F4643" s="3" t="s">
        <v>4</v>
      </c>
      <c r="G4643" s="3">
        <v>3</v>
      </c>
      <c r="H4643" s="3">
        <v>0</v>
      </c>
      <c r="I4643" t="s">
        <v>175</v>
      </c>
      <c r="J4643">
        <v>1697071</v>
      </c>
      <c r="K4643" s="3" t="s">
        <v>38</v>
      </c>
      <c r="L4643" s="3" t="s">
        <v>63</v>
      </c>
      <c r="M4643" s="3">
        <v>310</v>
      </c>
      <c r="N4643" s="3">
        <v>0.25655768401207696</v>
      </c>
      <c r="P4643" t="str">
        <f t="shared" si="144"/>
        <v>PORT09 to PORT04</v>
      </c>
      <c r="Q4643" s="3">
        <v>360</v>
      </c>
      <c r="R4643" s="3">
        <v>0.51750189162546179</v>
      </c>
      <c r="S4643" s="10">
        <f t="shared" si="145"/>
        <v>160.42558640389316</v>
      </c>
      <c r="T4643" s="3" t="s">
        <v>197</v>
      </c>
      <c r="V4643"/>
      <c r="X4643"/>
      <c r="AE4643"/>
    </row>
    <row r="4644" spans="1:31" x14ac:dyDescent="0.25">
      <c r="A4644" s="3">
        <v>1447340488.7</v>
      </c>
      <c r="B4644" s="11">
        <v>44662</v>
      </c>
      <c r="C4644" s="3" t="s">
        <v>58</v>
      </c>
      <c r="D4644" s="3" t="s">
        <v>10</v>
      </c>
      <c r="E4644" s="3">
        <v>2</v>
      </c>
      <c r="F4644" s="3" t="s">
        <v>4</v>
      </c>
      <c r="G4644" s="3">
        <v>3</v>
      </c>
      <c r="H4644" s="3">
        <v>0</v>
      </c>
      <c r="I4644" t="s">
        <v>175</v>
      </c>
      <c r="J4644">
        <v>1697072</v>
      </c>
      <c r="K4644" s="3" t="s">
        <v>38</v>
      </c>
      <c r="L4644" s="3" t="s">
        <v>63</v>
      </c>
      <c r="M4644" s="3">
        <v>326</v>
      </c>
      <c r="N4644" s="3">
        <v>0.15455319278298807</v>
      </c>
      <c r="P4644" t="str">
        <f t="shared" si="144"/>
        <v>PORT09 to PORT04</v>
      </c>
      <c r="Q4644" s="3">
        <v>360</v>
      </c>
      <c r="R4644" s="3">
        <v>0.51750189162546179</v>
      </c>
      <c r="S4644" s="10">
        <f t="shared" si="145"/>
        <v>168.70561666990054</v>
      </c>
      <c r="T4644" s="3" t="s">
        <v>197</v>
      </c>
      <c r="V4644"/>
      <c r="X4644"/>
      <c r="AE4644"/>
    </row>
    <row r="4645" spans="1:31" x14ac:dyDescent="0.25">
      <c r="A4645" s="3">
        <v>1447269702.7</v>
      </c>
      <c r="B4645" s="11">
        <v>44665</v>
      </c>
      <c r="C4645" s="3" t="s">
        <v>58</v>
      </c>
      <c r="D4645" s="3" t="s">
        <v>10</v>
      </c>
      <c r="E4645" s="3">
        <v>2</v>
      </c>
      <c r="F4645" s="3" t="s">
        <v>4</v>
      </c>
      <c r="G4645" s="3">
        <v>3</v>
      </c>
      <c r="H4645" s="3">
        <v>0</v>
      </c>
      <c r="I4645" t="s">
        <v>175</v>
      </c>
      <c r="J4645">
        <v>1697072</v>
      </c>
      <c r="K4645" s="3" t="s">
        <v>38</v>
      </c>
      <c r="L4645" s="3" t="s">
        <v>63</v>
      </c>
      <c r="M4645" s="3">
        <v>815</v>
      </c>
      <c r="N4645" s="3">
        <v>3.0910638556597609</v>
      </c>
      <c r="P4645" t="str">
        <f t="shared" si="144"/>
        <v>PORT09 to PORT04</v>
      </c>
      <c r="Q4645" s="3">
        <v>360</v>
      </c>
      <c r="R4645" s="3">
        <v>0.51750189162546179</v>
      </c>
      <c r="S4645" s="10">
        <f t="shared" si="145"/>
        <v>421.76404167475135</v>
      </c>
      <c r="T4645" s="3" t="s">
        <v>197</v>
      </c>
      <c r="V4645"/>
      <c r="X4645"/>
      <c r="AE4645"/>
    </row>
    <row r="4646" spans="1:31" x14ac:dyDescent="0.25">
      <c r="A4646" s="3">
        <v>1447306748.7</v>
      </c>
      <c r="B4646" s="11">
        <v>44659</v>
      </c>
      <c r="C4646" s="3" t="s">
        <v>58</v>
      </c>
      <c r="D4646" s="3" t="s">
        <v>10</v>
      </c>
      <c r="E4646" s="3">
        <v>2</v>
      </c>
      <c r="F4646" s="3" t="s">
        <v>4</v>
      </c>
      <c r="G4646" s="3">
        <v>3</v>
      </c>
      <c r="H4646" s="3">
        <v>0</v>
      </c>
      <c r="I4646" t="s">
        <v>175</v>
      </c>
      <c r="J4646">
        <v>1697072</v>
      </c>
      <c r="K4646" s="3" t="s">
        <v>38</v>
      </c>
      <c r="L4646" s="3" t="s">
        <v>63</v>
      </c>
      <c r="M4646" s="3">
        <v>1290</v>
      </c>
      <c r="N4646" s="3">
        <v>6.1821277113195219</v>
      </c>
      <c r="P4646" t="str">
        <f t="shared" si="144"/>
        <v>PORT09 to PORT04</v>
      </c>
      <c r="Q4646" s="3">
        <v>360</v>
      </c>
      <c r="R4646" s="3">
        <v>0.51750189162546179</v>
      </c>
      <c r="S4646" s="10">
        <f t="shared" si="145"/>
        <v>667.57744019684571</v>
      </c>
      <c r="T4646" s="3" t="s">
        <v>197</v>
      </c>
      <c r="V4646"/>
      <c r="X4646"/>
      <c r="AE4646"/>
    </row>
    <row r="4647" spans="1:31" x14ac:dyDescent="0.25">
      <c r="A4647" s="3">
        <v>1447137231.7</v>
      </c>
      <c r="B4647" s="11">
        <v>44653</v>
      </c>
      <c r="C4647" s="3" t="s">
        <v>60</v>
      </c>
      <c r="D4647" s="3" t="s">
        <v>10</v>
      </c>
      <c r="E4647" s="3">
        <v>1</v>
      </c>
      <c r="F4647" s="3" t="s">
        <v>4</v>
      </c>
      <c r="G4647" s="3">
        <v>3</v>
      </c>
      <c r="H4647" s="3">
        <v>0</v>
      </c>
      <c r="I4647" t="s">
        <v>178</v>
      </c>
      <c r="J4647">
        <v>1697080</v>
      </c>
      <c r="K4647" s="3" t="s">
        <v>40</v>
      </c>
      <c r="L4647" s="3" t="s">
        <v>63</v>
      </c>
      <c r="M4647" s="3">
        <v>876</v>
      </c>
      <c r="N4647" s="3">
        <v>3.780648135530698</v>
      </c>
      <c r="P4647" t="str">
        <f t="shared" si="144"/>
        <v>PORT09 to PORT06</v>
      </c>
      <c r="Q4647" s="3">
        <v>250</v>
      </c>
      <c r="R4647" s="3">
        <v>0.48814438452738274</v>
      </c>
      <c r="S4647" s="10">
        <f t="shared" si="145"/>
        <v>427.61448084598726</v>
      </c>
      <c r="T4647" s="3" t="s">
        <v>197</v>
      </c>
      <c r="V4647"/>
      <c r="X4647"/>
      <c r="AE4647"/>
    </row>
    <row r="4648" spans="1:31" x14ac:dyDescent="0.25">
      <c r="A4648" s="3">
        <v>1447137234.7</v>
      </c>
      <c r="B4648" s="11">
        <v>44652</v>
      </c>
      <c r="C4648" s="3" t="s">
        <v>60</v>
      </c>
      <c r="D4648" s="3" t="s">
        <v>10</v>
      </c>
      <c r="E4648" s="3">
        <v>1</v>
      </c>
      <c r="F4648" s="3" t="s">
        <v>4</v>
      </c>
      <c r="G4648" s="3">
        <v>3</v>
      </c>
      <c r="H4648" s="3">
        <v>0</v>
      </c>
      <c r="I4648" t="s">
        <v>178</v>
      </c>
      <c r="J4648">
        <v>1697080</v>
      </c>
      <c r="K4648" s="3" t="s">
        <v>40</v>
      </c>
      <c r="L4648" s="3" t="s">
        <v>63</v>
      </c>
      <c r="M4648" s="3">
        <v>881</v>
      </c>
      <c r="N4648" s="3">
        <v>3.780648135530698</v>
      </c>
      <c r="P4648" t="str">
        <f t="shared" si="144"/>
        <v>PORT09 to PORT06</v>
      </c>
      <c r="Q4648" s="3">
        <v>250</v>
      </c>
      <c r="R4648" s="3">
        <v>0.48814438452738274</v>
      </c>
      <c r="S4648" s="10">
        <f t="shared" si="145"/>
        <v>430.05520276862421</v>
      </c>
      <c r="T4648" s="3" t="s">
        <v>197</v>
      </c>
      <c r="V4648"/>
      <c r="X4648"/>
      <c r="AE4648"/>
    </row>
    <row r="4649" spans="1:31" x14ac:dyDescent="0.25">
      <c r="A4649" s="3">
        <v>1447137230.7</v>
      </c>
      <c r="B4649" s="11">
        <v>44661</v>
      </c>
      <c r="C4649" s="3" t="s">
        <v>60</v>
      </c>
      <c r="D4649" s="3" t="s">
        <v>10</v>
      </c>
      <c r="E4649" s="3">
        <v>1</v>
      </c>
      <c r="F4649" s="3" t="s">
        <v>4</v>
      </c>
      <c r="G4649" s="3">
        <v>3</v>
      </c>
      <c r="H4649" s="3">
        <v>0</v>
      </c>
      <c r="I4649" t="s">
        <v>178</v>
      </c>
      <c r="J4649">
        <v>1697080</v>
      </c>
      <c r="K4649" s="3" t="s">
        <v>40</v>
      </c>
      <c r="L4649" s="3" t="s">
        <v>63</v>
      </c>
      <c r="M4649" s="3">
        <v>878</v>
      </c>
      <c r="N4649" s="3">
        <v>3.780648135530698</v>
      </c>
      <c r="P4649" t="str">
        <f t="shared" si="144"/>
        <v>PORT09 to PORT06</v>
      </c>
      <c r="Q4649" s="3">
        <v>250</v>
      </c>
      <c r="R4649" s="3">
        <v>0.48814438452738274</v>
      </c>
      <c r="S4649" s="10">
        <f t="shared" si="145"/>
        <v>428.59076961504206</v>
      </c>
      <c r="T4649" s="3" t="s">
        <v>197</v>
      </c>
      <c r="V4649"/>
      <c r="X4649"/>
      <c r="AE4649"/>
    </row>
    <row r="4650" spans="1:31" x14ac:dyDescent="0.25">
      <c r="A4650" s="3">
        <v>1447137236.7</v>
      </c>
      <c r="B4650" s="11">
        <v>44659</v>
      </c>
      <c r="C4650" s="3" t="s">
        <v>60</v>
      </c>
      <c r="D4650" s="3" t="s">
        <v>10</v>
      </c>
      <c r="E4650" s="3">
        <v>1</v>
      </c>
      <c r="F4650" s="3" t="s">
        <v>4</v>
      </c>
      <c r="G4650" s="3">
        <v>3</v>
      </c>
      <c r="H4650" s="3">
        <v>0</v>
      </c>
      <c r="I4650" t="s">
        <v>178</v>
      </c>
      <c r="J4650">
        <v>1697080</v>
      </c>
      <c r="K4650" s="3" t="s">
        <v>40</v>
      </c>
      <c r="L4650" s="3" t="s">
        <v>63</v>
      </c>
      <c r="M4650" s="3">
        <v>911</v>
      </c>
      <c r="N4650" s="3">
        <v>3.780648135530698</v>
      </c>
      <c r="P4650" t="str">
        <f t="shared" si="144"/>
        <v>PORT09 to PORT06</v>
      </c>
      <c r="Q4650" s="3">
        <v>250</v>
      </c>
      <c r="R4650" s="3">
        <v>0.48814438452738274</v>
      </c>
      <c r="S4650" s="10">
        <f t="shared" si="145"/>
        <v>444.69953430444565</v>
      </c>
      <c r="T4650" s="3" t="s">
        <v>197</v>
      </c>
      <c r="V4650"/>
      <c r="X4650"/>
      <c r="AE4650"/>
    </row>
    <row r="4651" spans="1:31" x14ac:dyDescent="0.25">
      <c r="A4651" s="3">
        <v>1447137229.7</v>
      </c>
      <c r="B4651" s="11">
        <v>44660</v>
      </c>
      <c r="C4651" s="3" t="s">
        <v>60</v>
      </c>
      <c r="D4651" s="3" t="s">
        <v>10</v>
      </c>
      <c r="E4651" s="3">
        <v>1</v>
      </c>
      <c r="F4651" s="3" t="s">
        <v>4</v>
      </c>
      <c r="G4651" s="3">
        <v>3</v>
      </c>
      <c r="H4651" s="3">
        <v>0</v>
      </c>
      <c r="I4651" t="s">
        <v>178</v>
      </c>
      <c r="J4651">
        <v>1697080</v>
      </c>
      <c r="K4651" s="3" t="s">
        <v>40</v>
      </c>
      <c r="L4651" s="3" t="s">
        <v>63</v>
      </c>
      <c r="M4651" s="3">
        <v>918</v>
      </c>
      <c r="N4651" s="3">
        <v>3.780648135530698</v>
      </c>
      <c r="P4651" t="str">
        <f t="shared" si="144"/>
        <v>PORT09 to PORT06</v>
      </c>
      <c r="Q4651" s="3">
        <v>250</v>
      </c>
      <c r="R4651" s="3">
        <v>0.48814438452738274</v>
      </c>
      <c r="S4651" s="10">
        <f t="shared" si="145"/>
        <v>448.11654499613735</v>
      </c>
      <c r="T4651" s="3" t="s">
        <v>197</v>
      </c>
      <c r="V4651"/>
      <c r="X4651"/>
      <c r="AE4651"/>
    </row>
    <row r="4652" spans="1:31" x14ac:dyDescent="0.25">
      <c r="A4652" s="3">
        <v>1447137237.7</v>
      </c>
      <c r="B4652" s="11">
        <v>44653</v>
      </c>
      <c r="C4652" s="3" t="s">
        <v>60</v>
      </c>
      <c r="D4652" s="3" t="s">
        <v>10</v>
      </c>
      <c r="E4652" s="3">
        <v>1</v>
      </c>
      <c r="F4652" s="3" t="s">
        <v>4</v>
      </c>
      <c r="G4652" s="3">
        <v>3</v>
      </c>
      <c r="H4652" s="3">
        <v>0</v>
      </c>
      <c r="I4652" t="s">
        <v>178</v>
      </c>
      <c r="J4652">
        <v>1697080</v>
      </c>
      <c r="K4652" s="3" t="s">
        <v>40</v>
      </c>
      <c r="L4652" s="3" t="s">
        <v>63</v>
      </c>
      <c r="M4652" s="3">
        <v>878</v>
      </c>
      <c r="N4652" s="3">
        <v>3.780648135530698</v>
      </c>
      <c r="P4652" t="str">
        <f t="shared" si="144"/>
        <v>PORT09 to PORT06</v>
      </c>
      <c r="Q4652" s="3">
        <v>250</v>
      </c>
      <c r="R4652" s="3">
        <v>0.48814438452738274</v>
      </c>
      <c r="S4652" s="10">
        <f t="shared" si="145"/>
        <v>428.59076961504206</v>
      </c>
      <c r="T4652" s="3" t="s">
        <v>197</v>
      </c>
      <c r="V4652"/>
      <c r="X4652"/>
      <c r="AE4652"/>
    </row>
    <row r="4653" spans="1:31" x14ac:dyDescent="0.25">
      <c r="A4653" s="3">
        <v>1447137233.7</v>
      </c>
      <c r="B4653" s="11">
        <v>44660</v>
      </c>
      <c r="C4653" s="3" t="s">
        <v>60</v>
      </c>
      <c r="D4653" s="3" t="s">
        <v>10</v>
      </c>
      <c r="E4653" s="3">
        <v>1</v>
      </c>
      <c r="F4653" s="3" t="s">
        <v>4</v>
      </c>
      <c r="G4653" s="3">
        <v>3</v>
      </c>
      <c r="H4653" s="3">
        <v>0</v>
      </c>
      <c r="I4653" t="s">
        <v>178</v>
      </c>
      <c r="J4653">
        <v>1697080</v>
      </c>
      <c r="K4653" s="3" t="s">
        <v>40</v>
      </c>
      <c r="L4653" s="3" t="s">
        <v>63</v>
      </c>
      <c r="M4653" s="3">
        <v>879</v>
      </c>
      <c r="N4653" s="3">
        <v>3.780648135530698</v>
      </c>
      <c r="P4653" t="str">
        <f t="shared" si="144"/>
        <v>PORT09 to PORT06</v>
      </c>
      <c r="Q4653" s="3">
        <v>250</v>
      </c>
      <c r="R4653" s="3">
        <v>0.48814438452738274</v>
      </c>
      <c r="S4653" s="10">
        <f t="shared" si="145"/>
        <v>429.07891399956941</v>
      </c>
      <c r="T4653" s="3" t="s">
        <v>197</v>
      </c>
      <c r="V4653"/>
      <c r="X4653"/>
      <c r="AE4653"/>
    </row>
    <row r="4654" spans="1:31" x14ac:dyDescent="0.25">
      <c r="A4654" s="3">
        <v>1447137235.7</v>
      </c>
      <c r="B4654" s="11">
        <v>44660</v>
      </c>
      <c r="C4654" s="3" t="s">
        <v>60</v>
      </c>
      <c r="D4654" s="3" t="s">
        <v>10</v>
      </c>
      <c r="E4654" s="3">
        <v>1</v>
      </c>
      <c r="F4654" s="3" t="s">
        <v>4</v>
      </c>
      <c r="G4654" s="3">
        <v>3</v>
      </c>
      <c r="H4654" s="3">
        <v>0</v>
      </c>
      <c r="I4654" t="s">
        <v>178</v>
      </c>
      <c r="J4654">
        <v>1697080</v>
      </c>
      <c r="K4654" s="3" t="s">
        <v>40</v>
      </c>
      <c r="L4654" s="3" t="s">
        <v>63</v>
      </c>
      <c r="M4654" s="3">
        <v>972</v>
      </c>
      <c r="N4654" s="3">
        <v>3.780648135530698</v>
      </c>
      <c r="P4654" t="str">
        <f t="shared" si="144"/>
        <v>PORT09 to PORT06</v>
      </c>
      <c r="Q4654" s="3">
        <v>250</v>
      </c>
      <c r="R4654" s="3">
        <v>0.48814438452738274</v>
      </c>
      <c r="S4654" s="10">
        <f t="shared" si="145"/>
        <v>474.47634176061604</v>
      </c>
      <c r="T4654" s="3" t="s">
        <v>197</v>
      </c>
      <c r="V4654"/>
      <c r="X4654"/>
      <c r="AE4654"/>
    </row>
    <row r="4655" spans="1:31" x14ac:dyDescent="0.25">
      <c r="A4655" s="3">
        <v>1447137232.7</v>
      </c>
      <c r="B4655" s="11">
        <v>44659</v>
      </c>
      <c r="C4655" s="3" t="s">
        <v>60</v>
      </c>
      <c r="D4655" s="3" t="s">
        <v>10</v>
      </c>
      <c r="E4655" s="3">
        <v>1</v>
      </c>
      <c r="F4655" s="3" t="s">
        <v>4</v>
      </c>
      <c r="G4655" s="3">
        <v>3</v>
      </c>
      <c r="H4655" s="3">
        <v>0</v>
      </c>
      <c r="I4655" t="s">
        <v>178</v>
      </c>
      <c r="J4655">
        <v>1697080</v>
      </c>
      <c r="K4655" s="3" t="s">
        <v>40</v>
      </c>
      <c r="L4655" s="3" t="s">
        <v>63</v>
      </c>
      <c r="M4655" s="3">
        <v>956</v>
      </c>
      <c r="N4655" s="3">
        <v>3.780648135530698</v>
      </c>
      <c r="P4655" t="str">
        <f t="shared" si="144"/>
        <v>PORT09 to PORT06</v>
      </c>
      <c r="Q4655" s="3">
        <v>250</v>
      </c>
      <c r="R4655" s="3">
        <v>0.48814438452738274</v>
      </c>
      <c r="S4655" s="10">
        <f t="shared" si="145"/>
        <v>466.66603160817789</v>
      </c>
      <c r="T4655" s="3" t="s">
        <v>197</v>
      </c>
      <c r="V4655"/>
      <c r="X4655"/>
      <c r="AE4655"/>
    </row>
    <row r="4656" spans="1:31" x14ac:dyDescent="0.25">
      <c r="A4656" s="3">
        <v>1447137228.7</v>
      </c>
      <c r="B4656" s="11">
        <v>44653</v>
      </c>
      <c r="C4656" s="3" t="s">
        <v>60</v>
      </c>
      <c r="D4656" s="3" t="s">
        <v>10</v>
      </c>
      <c r="E4656" s="3">
        <v>1</v>
      </c>
      <c r="F4656" s="3" t="s">
        <v>4</v>
      </c>
      <c r="G4656" s="3">
        <v>3</v>
      </c>
      <c r="H4656" s="3">
        <v>0</v>
      </c>
      <c r="I4656" t="s">
        <v>178</v>
      </c>
      <c r="J4656">
        <v>1697080</v>
      </c>
      <c r="K4656" s="3" t="s">
        <v>40</v>
      </c>
      <c r="L4656" s="3" t="s">
        <v>63</v>
      </c>
      <c r="M4656" s="3">
        <v>887</v>
      </c>
      <c r="N4656" s="3">
        <v>3.780648135530698</v>
      </c>
      <c r="P4656" t="str">
        <f t="shared" si="144"/>
        <v>PORT09 to PORT06</v>
      </c>
      <c r="Q4656" s="3">
        <v>250</v>
      </c>
      <c r="R4656" s="3">
        <v>0.48814438452738274</v>
      </c>
      <c r="S4656" s="10">
        <f t="shared" si="145"/>
        <v>432.98406907578851</v>
      </c>
      <c r="T4656" s="3" t="s">
        <v>197</v>
      </c>
      <c r="V4656"/>
      <c r="X4656"/>
      <c r="AE4656"/>
    </row>
    <row r="4657" spans="1:31" x14ac:dyDescent="0.25">
      <c r="A4657" s="3">
        <v>1447187876.7</v>
      </c>
      <c r="B4657" s="11">
        <v>44652</v>
      </c>
      <c r="C4657" s="3" t="s">
        <v>60</v>
      </c>
      <c r="D4657" s="3" t="s">
        <v>10</v>
      </c>
      <c r="E4657" s="3">
        <v>1</v>
      </c>
      <c r="F4657" s="3" t="s">
        <v>4</v>
      </c>
      <c r="G4657" s="3">
        <v>0</v>
      </c>
      <c r="H4657" s="3">
        <v>0</v>
      </c>
      <c r="I4657" t="s">
        <v>178</v>
      </c>
      <c r="J4657">
        <v>1697086</v>
      </c>
      <c r="K4657" s="3" t="s">
        <v>40</v>
      </c>
      <c r="L4657" s="3" t="s">
        <v>63</v>
      </c>
      <c r="M4657" s="3">
        <v>325</v>
      </c>
      <c r="N4657" s="3">
        <v>0.10611295250473642</v>
      </c>
      <c r="P4657" t="str">
        <f t="shared" si="144"/>
        <v>PORT09 to PORT06</v>
      </c>
      <c r="Q4657" s="3">
        <v>250</v>
      </c>
      <c r="R4657" s="3">
        <v>0.48814438452738274</v>
      </c>
      <c r="S4657" s="10">
        <f t="shared" si="145"/>
        <v>158.64692497139939</v>
      </c>
      <c r="T4657" s="3" t="s">
        <v>197</v>
      </c>
      <c r="V4657"/>
      <c r="X4657"/>
      <c r="AE4657"/>
    </row>
    <row r="4658" spans="1:31" x14ac:dyDescent="0.25">
      <c r="A4658" s="3">
        <v>1447201970.7</v>
      </c>
      <c r="B4658" s="11">
        <v>44652</v>
      </c>
      <c r="C4658" s="3" t="s">
        <v>60</v>
      </c>
      <c r="D4658" s="3" t="s">
        <v>10</v>
      </c>
      <c r="E4658" s="3">
        <v>1</v>
      </c>
      <c r="F4658" s="3" t="s">
        <v>4</v>
      </c>
      <c r="G4658" s="3">
        <v>3</v>
      </c>
      <c r="H4658" s="3">
        <v>0</v>
      </c>
      <c r="I4658" t="s">
        <v>178</v>
      </c>
      <c r="J4658">
        <v>1697085</v>
      </c>
      <c r="K4658" s="3" t="s">
        <v>40</v>
      </c>
      <c r="L4658" s="3" t="s">
        <v>63</v>
      </c>
      <c r="M4658" s="3">
        <v>645</v>
      </c>
      <c r="N4658" s="3">
        <v>1.5164679542693043</v>
      </c>
      <c r="P4658" t="str">
        <f t="shared" si="144"/>
        <v>PORT09 to PORT06</v>
      </c>
      <c r="Q4658" s="3">
        <v>250</v>
      </c>
      <c r="R4658" s="3">
        <v>0.48814438452738274</v>
      </c>
      <c r="S4658" s="10">
        <f t="shared" si="145"/>
        <v>314.85312802016188</v>
      </c>
      <c r="T4658" s="3" t="s">
        <v>197</v>
      </c>
      <c r="V4658"/>
      <c r="X4658"/>
      <c r="AE4658"/>
    </row>
    <row r="4659" spans="1:31" x14ac:dyDescent="0.25">
      <c r="A4659" s="3">
        <v>1447403132.7</v>
      </c>
      <c r="B4659" s="11">
        <v>44654</v>
      </c>
      <c r="C4659" s="3" t="s">
        <v>60</v>
      </c>
      <c r="D4659" s="3" t="s">
        <v>10</v>
      </c>
      <c r="E4659" s="3">
        <v>1</v>
      </c>
      <c r="F4659" s="3" t="s">
        <v>4</v>
      </c>
      <c r="G4659" s="3">
        <v>3</v>
      </c>
      <c r="H4659" s="3">
        <v>0</v>
      </c>
      <c r="I4659" t="s">
        <v>178</v>
      </c>
      <c r="J4659">
        <v>1697084</v>
      </c>
      <c r="K4659" s="3" t="s">
        <v>40</v>
      </c>
      <c r="L4659" s="3" t="s">
        <v>63</v>
      </c>
      <c r="M4659" s="3">
        <v>9257</v>
      </c>
      <c r="N4659" s="3">
        <v>33.701044036829472</v>
      </c>
      <c r="P4659" t="str">
        <f t="shared" si="144"/>
        <v>PORT09 to PORT06</v>
      </c>
      <c r="Q4659" s="3">
        <v>250</v>
      </c>
      <c r="R4659" s="3">
        <v>0.48814438452738274</v>
      </c>
      <c r="S4659" s="10">
        <f t="shared" si="145"/>
        <v>4518.7525675699817</v>
      </c>
      <c r="T4659" s="3" t="s">
        <v>197</v>
      </c>
      <c r="V4659"/>
      <c r="X4659"/>
      <c r="AE4659"/>
    </row>
    <row r="4660" spans="1:31" x14ac:dyDescent="0.25">
      <c r="A4660" s="3">
        <v>1447391477.7</v>
      </c>
      <c r="B4660" s="11">
        <v>44653</v>
      </c>
      <c r="C4660" s="3" t="s">
        <v>60</v>
      </c>
      <c r="D4660" s="3" t="s">
        <v>10</v>
      </c>
      <c r="E4660" s="3">
        <v>1</v>
      </c>
      <c r="F4660" s="3" t="s">
        <v>4</v>
      </c>
      <c r="G4660" s="3">
        <v>3</v>
      </c>
      <c r="H4660" s="3">
        <v>0</v>
      </c>
      <c r="I4660" t="s">
        <v>178</v>
      </c>
      <c r="J4660">
        <v>1697084</v>
      </c>
      <c r="K4660" s="3" t="s">
        <v>40</v>
      </c>
      <c r="L4660" s="3" t="s">
        <v>63</v>
      </c>
      <c r="M4660" s="3">
        <v>6678</v>
      </c>
      <c r="N4660" s="3">
        <v>26.786460026306766</v>
      </c>
      <c r="P4660" t="str">
        <f t="shared" si="144"/>
        <v>PORT09 to PORT06</v>
      </c>
      <c r="Q4660" s="3">
        <v>250</v>
      </c>
      <c r="R4660" s="3">
        <v>0.48814438452738274</v>
      </c>
      <c r="S4660" s="10">
        <f t="shared" si="145"/>
        <v>3259.8281998738621</v>
      </c>
      <c r="T4660" s="3" t="s">
        <v>197</v>
      </c>
      <c r="V4660"/>
      <c r="X4660"/>
      <c r="AE4660"/>
    </row>
    <row r="4661" spans="1:31" x14ac:dyDescent="0.25">
      <c r="A4661" s="3">
        <v>1447167733.7</v>
      </c>
      <c r="B4661" s="11">
        <v>44655</v>
      </c>
      <c r="C4661" s="3" t="s">
        <v>58</v>
      </c>
      <c r="D4661" s="3" t="s">
        <v>10</v>
      </c>
      <c r="E4661" s="3">
        <v>2</v>
      </c>
      <c r="F4661" s="3" t="s">
        <v>4</v>
      </c>
      <c r="G4661" s="3">
        <v>0</v>
      </c>
      <c r="H4661" s="3">
        <v>0</v>
      </c>
      <c r="I4661" t="s">
        <v>175</v>
      </c>
      <c r="J4661">
        <v>1677889</v>
      </c>
      <c r="K4661" s="3" t="s">
        <v>38</v>
      </c>
      <c r="L4661" s="3" t="s">
        <v>63</v>
      </c>
      <c r="M4661" s="3">
        <v>880</v>
      </c>
      <c r="N4661" s="3">
        <v>3.469811739741913</v>
      </c>
      <c r="P4661" t="str">
        <f t="shared" si="144"/>
        <v>PORT09 to PORT04</v>
      </c>
      <c r="Q4661" s="3">
        <v>360</v>
      </c>
      <c r="R4661" s="3">
        <v>0.51750189162546179</v>
      </c>
      <c r="S4661" s="10">
        <f t="shared" si="145"/>
        <v>455.40166463040634</v>
      </c>
      <c r="T4661" s="3" t="s">
        <v>197</v>
      </c>
      <c r="V4661"/>
      <c r="X4661"/>
      <c r="AE4661"/>
    </row>
    <row r="4662" spans="1:31" x14ac:dyDescent="0.25">
      <c r="A4662" s="3">
        <v>1447339806.7</v>
      </c>
      <c r="B4662" s="11">
        <v>44665</v>
      </c>
      <c r="C4662" s="3" t="s">
        <v>58</v>
      </c>
      <c r="D4662" s="3" t="s">
        <v>10</v>
      </c>
      <c r="E4662" s="3">
        <v>2</v>
      </c>
      <c r="F4662" s="3" t="s">
        <v>4</v>
      </c>
      <c r="G4662" s="3">
        <v>0</v>
      </c>
      <c r="H4662" s="3">
        <v>0</v>
      </c>
      <c r="I4662" t="s">
        <v>175</v>
      </c>
      <c r="J4662">
        <v>1677889</v>
      </c>
      <c r="K4662" s="3" t="s">
        <v>38</v>
      </c>
      <c r="L4662" s="3" t="s">
        <v>63</v>
      </c>
      <c r="M4662" s="3">
        <v>694</v>
      </c>
      <c r="N4662" s="3">
        <v>2.3132078264946085</v>
      </c>
      <c r="P4662" t="str">
        <f t="shared" si="144"/>
        <v>PORT09 to PORT04</v>
      </c>
      <c r="Q4662" s="3">
        <v>360</v>
      </c>
      <c r="R4662" s="3">
        <v>0.51750189162546179</v>
      </c>
      <c r="S4662" s="10">
        <f t="shared" si="145"/>
        <v>359.14631278807047</v>
      </c>
      <c r="T4662" s="3" t="s">
        <v>197</v>
      </c>
      <c r="V4662"/>
      <c r="X4662"/>
      <c r="AE4662"/>
    </row>
    <row r="4663" spans="1:31" x14ac:dyDescent="0.25">
      <c r="A4663" s="3">
        <v>1447295515.7</v>
      </c>
      <c r="B4663" s="11">
        <v>44660</v>
      </c>
      <c r="C4663" s="3" t="s">
        <v>58</v>
      </c>
      <c r="D4663" s="3" t="s">
        <v>10</v>
      </c>
      <c r="E4663" s="3">
        <v>2</v>
      </c>
      <c r="F4663" s="3" t="s">
        <v>4</v>
      </c>
      <c r="G4663" s="3">
        <v>0</v>
      </c>
      <c r="H4663" s="3">
        <v>0</v>
      </c>
      <c r="I4663" t="s">
        <v>175</v>
      </c>
      <c r="J4663">
        <v>1677887</v>
      </c>
      <c r="K4663" s="3" t="s">
        <v>38</v>
      </c>
      <c r="L4663" s="3" t="s">
        <v>63</v>
      </c>
      <c r="M4663" s="3">
        <v>1292</v>
      </c>
      <c r="N4663" s="3">
        <v>3.98</v>
      </c>
      <c r="P4663" t="str">
        <f t="shared" si="144"/>
        <v>PORT09 to PORT04</v>
      </c>
      <c r="Q4663" s="3">
        <v>360</v>
      </c>
      <c r="R4663" s="3">
        <v>0.51750189162546179</v>
      </c>
      <c r="S4663" s="10">
        <f t="shared" si="145"/>
        <v>668.6124439800966</v>
      </c>
      <c r="T4663" s="3" t="s">
        <v>197</v>
      </c>
      <c r="V4663"/>
      <c r="X4663"/>
      <c r="AE4663"/>
    </row>
    <row r="4664" spans="1:31" x14ac:dyDescent="0.25">
      <c r="A4664" s="3">
        <v>1447167732.7</v>
      </c>
      <c r="B4664" s="11">
        <v>44654</v>
      </c>
      <c r="C4664" s="3" t="s">
        <v>58</v>
      </c>
      <c r="D4664" s="3" t="s">
        <v>10</v>
      </c>
      <c r="E4664" s="3">
        <v>2</v>
      </c>
      <c r="F4664" s="3" t="s">
        <v>4</v>
      </c>
      <c r="G4664" s="3">
        <v>0</v>
      </c>
      <c r="H4664" s="3">
        <v>0</v>
      </c>
      <c r="I4664" t="s">
        <v>175</v>
      </c>
      <c r="J4664">
        <v>1677878</v>
      </c>
      <c r="K4664" s="3" t="s">
        <v>38</v>
      </c>
      <c r="L4664" s="3" t="s">
        <v>63</v>
      </c>
      <c r="M4664" s="3">
        <v>447</v>
      </c>
      <c r="N4664" s="3">
        <v>0.74362586279757537</v>
      </c>
      <c r="P4664" t="str">
        <f t="shared" si="144"/>
        <v>PORT09 to PORT04</v>
      </c>
      <c r="Q4664" s="3">
        <v>360</v>
      </c>
      <c r="R4664" s="3">
        <v>0.51750189162546179</v>
      </c>
      <c r="S4664" s="10">
        <f t="shared" si="145"/>
        <v>231.32334555658142</v>
      </c>
      <c r="T4664" s="3" t="s">
        <v>197</v>
      </c>
      <c r="V4664"/>
      <c r="X4664"/>
      <c r="AE4664"/>
    </row>
    <row r="4665" spans="1:31" x14ac:dyDescent="0.25">
      <c r="A4665" s="3">
        <v>1447339804.7</v>
      </c>
      <c r="B4665" s="11">
        <v>44660</v>
      </c>
      <c r="C4665" s="3" t="s">
        <v>58</v>
      </c>
      <c r="D4665" s="3" t="s">
        <v>10</v>
      </c>
      <c r="E4665" s="3">
        <v>2</v>
      </c>
      <c r="F4665" s="3" t="s">
        <v>4</v>
      </c>
      <c r="G4665" s="3">
        <v>0</v>
      </c>
      <c r="H4665" s="3">
        <v>0</v>
      </c>
      <c r="I4665" t="s">
        <v>175</v>
      </c>
      <c r="J4665">
        <v>1677878</v>
      </c>
      <c r="K4665" s="3" t="s">
        <v>38</v>
      </c>
      <c r="L4665" s="3" t="s">
        <v>63</v>
      </c>
      <c r="M4665" s="3">
        <v>533</v>
      </c>
      <c r="N4665" s="3">
        <v>0.74362586279757537</v>
      </c>
      <c r="P4665" t="str">
        <f t="shared" si="144"/>
        <v>PORT09 to PORT04</v>
      </c>
      <c r="Q4665" s="3">
        <v>360</v>
      </c>
      <c r="R4665" s="3">
        <v>0.51750189162546179</v>
      </c>
      <c r="S4665" s="10">
        <f t="shared" si="145"/>
        <v>275.82850823637114</v>
      </c>
      <c r="T4665" s="3" t="s">
        <v>197</v>
      </c>
      <c r="V4665"/>
      <c r="X4665"/>
      <c r="AE4665"/>
    </row>
    <row r="4666" spans="1:31" x14ac:dyDescent="0.25">
      <c r="A4666" s="3">
        <v>1447284947.7</v>
      </c>
      <c r="B4666" s="11">
        <v>44655</v>
      </c>
      <c r="C4666" s="3" t="s">
        <v>58</v>
      </c>
      <c r="D4666" s="3" t="s">
        <v>10</v>
      </c>
      <c r="E4666" s="3">
        <v>2</v>
      </c>
      <c r="F4666" s="3" t="s">
        <v>4</v>
      </c>
      <c r="G4666" s="3">
        <v>0</v>
      </c>
      <c r="H4666" s="3">
        <v>0</v>
      </c>
      <c r="I4666" t="s">
        <v>175</v>
      </c>
      <c r="J4666">
        <v>1677878</v>
      </c>
      <c r="K4666" s="3" t="s">
        <v>38</v>
      </c>
      <c r="L4666" s="3" t="s">
        <v>63</v>
      </c>
      <c r="M4666" s="3">
        <v>363</v>
      </c>
      <c r="N4666" s="3">
        <v>0.37181293139878768</v>
      </c>
      <c r="P4666" t="str">
        <f t="shared" si="144"/>
        <v>PORT09 to PORT04</v>
      </c>
      <c r="Q4666" s="3">
        <v>360</v>
      </c>
      <c r="R4666" s="3">
        <v>0.51750189162546179</v>
      </c>
      <c r="S4666" s="10">
        <f t="shared" si="145"/>
        <v>187.85318666004264</v>
      </c>
      <c r="T4666" s="3" t="s">
        <v>197</v>
      </c>
      <c r="V4666"/>
      <c r="X4666"/>
      <c r="AE4666"/>
    </row>
    <row r="4667" spans="1:31" x14ac:dyDescent="0.25">
      <c r="A4667" s="3">
        <v>1447267046.7</v>
      </c>
      <c r="B4667" s="11">
        <v>44655</v>
      </c>
      <c r="C4667" s="3" t="s">
        <v>58</v>
      </c>
      <c r="D4667" s="3" t="s">
        <v>10</v>
      </c>
      <c r="E4667" s="3">
        <v>2</v>
      </c>
      <c r="F4667" s="3" t="s">
        <v>4</v>
      </c>
      <c r="G4667" s="3">
        <v>0</v>
      </c>
      <c r="H4667" s="3">
        <v>0</v>
      </c>
      <c r="I4667" t="s">
        <v>175</v>
      </c>
      <c r="J4667">
        <v>1677878</v>
      </c>
      <c r="K4667" s="3" t="s">
        <v>38</v>
      </c>
      <c r="L4667" s="3" t="s">
        <v>63</v>
      </c>
      <c r="M4667" s="3">
        <v>382</v>
      </c>
      <c r="N4667" s="3">
        <v>0.37181293139878768</v>
      </c>
      <c r="P4667" t="str">
        <f t="shared" si="144"/>
        <v>PORT09 to PORT04</v>
      </c>
      <c r="Q4667" s="3">
        <v>360</v>
      </c>
      <c r="R4667" s="3">
        <v>0.51750189162546179</v>
      </c>
      <c r="S4667" s="10">
        <f t="shared" si="145"/>
        <v>197.6857226009264</v>
      </c>
      <c r="T4667" s="3" t="s">
        <v>197</v>
      </c>
      <c r="V4667"/>
      <c r="X4667"/>
      <c r="AE4667"/>
    </row>
    <row r="4668" spans="1:31" x14ac:dyDescent="0.25">
      <c r="A4668" s="3">
        <v>1447305233.7</v>
      </c>
      <c r="B4668" s="11">
        <v>44655</v>
      </c>
      <c r="C4668" s="3" t="s">
        <v>58</v>
      </c>
      <c r="D4668" s="3" t="s">
        <v>10</v>
      </c>
      <c r="E4668" s="3">
        <v>2</v>
      </c>
      <c r="F4668" s="3" t="s">
        <v>4</v>
      </c>
      <c r="G4668" s="3">
        <v>0</v>
      </c>
      <c r="H4668" s="3">
        <v>0</v>
      </c>
      <c r="I4668" t="s">
        <v>175</v>
      </c>
      <c r="J4668">
        <v>1677878</v>
      </c>
      <c r="K4668" s="3" t="s">
        <v>38</v>
      </c>
      <c r="L4668" s="3" t="s">
        <v>63</v>
      </c>
      <c r="M4668" s="3">
        <v>508</v>
      </c>
      <c r="N4668" s="3">
        <v>0.74362586279757537</v>
      </c>
      <c r="P4668" t="str">
        <f t="shared" si="144"/>
        <v>PORT09 to PORT04</v>
      </c>
      <c r="Q4668" s="3">
        <v>360</v>
      </c>
      <c r="R4668" s="3">
        <v>0.51750189162546179</v>
      </c>
      <c r="S4668" s="10">
        <f t="shared" si="145"/>
        <v>262.89096094573461</v>
      </c>
      <c r="T4668" s="3" t="s">
        <v>197</v>
      </c>
      <c r="V4668"/>
      <c r="X4668"/>
      <c r="AE4668"/>
    </row>
    <row r="4669" spans="1:31" x14ac:dyDescent="0.25">
      <c r="A4669" s="3">
        <v>1447305234.7</v>
      </c>
      <c r="B4669" s="11">
        <v>44653</v>
      </c>
      <c r="C4669" s="3" t="s">
        <v>58</v>
      </c>
      <c r="D4669" s="3" t="s">
        <v>10</v>
      </c>
      <c r="E4669" s="3">
        <v>2</v>
      </c>
      <c r="F4669" s="3" t="s">
        <v>4</v>
      </c>
      <c r="G4669" s="3">
        <v>0</v>
      </c>
      <c r="H4669" s="3">
        <v>0</v>
      </c>
      <c r="I4669" t="s">
        <v>175</v>
      </c>
      <c r="J4669">
        <v>1677878</v>
      </c>
      <c r="K4669" s="3" t="s">
        <v>38</v>
      </c>
      <c r="L4669" s="3" t="s">
        <v>63</v>
      </c>
      <c r="M4669" s="3">
        <v>503</v>
      </c>
      <c r="N4669" s="3">
        <v>0.74362586279757537</v>
      </c>
      <c r="P4669" t="str">
        <f t="shared" si="144"/>
        <v>PORT09 to PORT04</v>
      </c>
      <c r="Q4669" s="3">
        <v>360</v>
      </c>
      <c r="R4669" s="3">
        <v>0.51750189162546179</v>
      </c>
      <c r="S4669" s="10">
        <f t="shared" si="145"/>
        <v>260.30345148760728</v>
      </c>
      <c r="T4669" s="3" t="s">
        <v>197</v>
      </c>
      <c r="V4669"/>
      <c r="X4669"/>
      <c r="AE4669"/>
    </row>
    <row r="4670" spans="1:31" x14ac:dyDescent="0.25">
      <c r="A4670" s="3">
        <v>1447317045.7</v>
      </c>
      <c r="B4670" s="11">
        <v>44654</v>
      </c>
      <c r="C4670" s="3" t="s">
        <v>58</v>
      </c>
      <c r="D4670" s="3" t="s">
        <v>10</v>
      </c>
      <c r="E4670" s="3">
        <v>2</v>
      </c>
      <c r="F4670" s="3" t="s">
        <v>4</v>
      </c>
      <c r="G4670" s="3">
        <v>0</v>
      </c>
      <c r="H4670" s="3">
        <v>0</v>
      </c>
      <c r="I4670" t="s">
        <v>175</v>
      </c>
      <c r="J4670">
        <v>1677878</v>
      </c>
      <c r="K4670" s="3" t="s">
        <v>38</v>
      </c>
      <c r="L4670" s="3" t="s">
        <v>63</v>
      </c>
      <c r="M4670" s="3">
        <v>383</v>
      </c>
      <c r="N4670" s="3">
        <v>0.40899422453866641</v>
      </c>
      <c r="P4670" t="str">
        <f t="shared" si="144"/>
        <v>PORT09 to PORT04</v>
      </c>
      <c r="Q4670" s="3">
        <v>360</v>
      </c>
      <c r="R4670" s="3">
        <v>0.51750189162546179</v>
      </c>
      <c r="S4670" s="10">
        <f t="shared" si="145"/>
        <v>198.20322449255187</v>
      </c>
      <c r="T4670" s="3" t="s">
        <v>197</v>
      </c>
      <c r="V4670"/>
      <c r="X4670"/>
      <c r="AE4670"/>
    </row>
    <row r="4671" spans="1:31" x14ac:dyDescent="0.25">
      <c r="A4671" s="3">
        <v>1447352441.7</v>
      </c>
      <c r="B4671" s="11">
        <v>44665</v>
      </c>
      <c r="C4671" s="3" t="s">
        <v>58</v>
      </c>
      <c r="D4671" s="3" t="s">
        <v>10</v>
      </c>
      <c r="E4671" s="3">
        <v>2</v>
      </c>
      <c r="F4671" s="3" t="s">
        <v>4</v>
      </c>
      <c r="G4671" s="3">
        <v>0</v>
      </c>
      <c r="H4671" s="3">
        <v>0</v>
      </c>
      <c r="I4671" t="s">
        <v>175</v>
      </c>
      <c r="J4671">
        <v>1677887</v>
      </c>
      <c r="K4671" s="3" t="s">
        <v>38</v>
      </c>
      <c r="L4671" s="3" t="s">
        <v>63</v>
      </c>
      <c r="M4671" s="3">
        <v>3270</v>
      </c>
      <c r="N4671" s="3">
        <v>9.84</v>
      </c>
      <c r="P4671" t="str">
        <f t="shared" si="144"/>
        <v>PORT09 to PORT04</v>
      </c>
      <c r="Q4671" s="3">
        <v>360</v>
      </c>
      <c r="R4671" s="3">
        <v>0.51750189162546179</v>
      </c>
      <c r="S4671" s="10">
        <f t="shared" si="145"/>
        <v>1692.2311856152601</v>
      </c>
      <c r="T4671" s="3" t="s">
        <v>197</v>
      </c>
      <c r="V4671"/>
      <c r="X4671"/>
      <c r="AE4671"/>
    </row>
    <row r="4672" spans="1:31" x14ac:dyDescent="0.25">
      <c r="A4672" s="3">
        <v>1447200761.7</v>
      </c>
      <c r="B4672" s="11">
        <v>44658</v>
      </c>
      <c r="C4672" s="3" t="s">
        <v>58</v>
      </c>
      <c r="D4672" s="3" t="s">
        <v>10</v>
      </c>
      <c r="E4672" s="3">
        <v>2</v>
      </c>
      <c r="F4672" s="3" t="s">
        <v>4</v>
      </c>
      <c r="G4672" s="3">
        <v>0</v>
      </c>
      <c r="H4672" s="3">
        <v>0</v>
      </c>
      <c r="I4672" t="s">
        <v>184</v>
      </c>
      <c r="J4672">
        <v>1686758</v>
      </c>
      <c r="K4672" s="3" t="s">
        <v>46</v>
      </c>
      <c r="L4672" s="3" t="s">
        <v>63</v>
      </c>
      <c r="M4672" s="3">
        <v>2237</v>
      </c>
      <c r="N4672" s="3">
        <v>24.24</v>
      </c>
      <c r="P4672" t="str">
        <f t="shared" si="144"/>
        <v>PORT09 to PORT04</v>
      </c>
      <c r="Q4672" s="3">
        <v>360</v>
      </c>
      <c r="R4672" s="3">
        <v>0.55524729045120425</v>
      </c>
      <c r="S4672" s="10">
        <f t="shared" si="145"/>
        <v>1242.0881887393439</v>
      </c>
      <c r="T4672" s="3" t="s">
        <v>197</v>
      </c>
      <c r="V4672"/>
      <c r="X4672"/>
      <c r="AE4672"/>
    </row>
    <row r="4673" spans="1:31" x14ac:dyDescent="0.25">
      <c r="A4673" s="3">
        <v>1447410053.7</v>
      </c>
      <c r="B4673" s="11">
        <v>44665</v>
      </c>
      <c r="C4673" s="3" t="s">
        <v>58</v>
      </c>
      <c r="D4673" s="3" t="s">
        <v>10</v>
      </c>
      <c r="E4673" s="3">
        <v>2</v>
      </c>
      <c r="F4673" s="3" t="s">
        <v>4</v>
      </c>
      <c r="G4673" s="3">
        <v>0</v>
      </c>
      <c r="H4673" s="3">
        <v>0</v>
      </c>
      <c r="I4673" t="s">
        <v>175</v>
      </c>
      <c r="J4673">
        <v>1687644</v>
      </c>
      <c r="K4673" s="3" t="s">
        <v>38</v>
      </c>
      <c r="L4673" s="3" t="s">
        <v>63</v>
      </c>
      <c r="M4673" s="3">
        <v>1251</v>
      </c>
      <c r="N4673" s="3">
        <v>12.86</v>
      </c>
      <c r="P4673" t="str">
        <f t="shared" si="144"/>
        <v>PORT09 to PORT04</v>
      </c>
      <c r="Q4673" s="3">
        <v>360</v>
      </c>
      <c r="R4673" s="3">
        <v>0.51750189162546179</v>
      </c>
      <c r="S4673" s="10">
        <f t="shared" si="145"/>
        <v>647.39486642345264</v>
      </c>
      <c r="T4673" s="3" t="s">
        <v>197</v>
      </c>
      <c r="V4673"/>
      <c r="X4673"/>
      <c r="AE4673"/>
    </row>
    <row r="4674" spans="1:31" x14ac:dyDescent="0.25">
      <c r="A4674" s="3">
        <v>1447373158.7</v>
      </c>
      <c r="B4674" s="11">
        <v>44665</v>
      </c>
      <c r="C4674" s="3" t="s">
        <v>58</v>
      </c>
      <c r="D4674" s="3" t="s">
        <v>10</v>
      </c>
      <c r="E4674" s="3">
        <v>2</v>
      </c>
      <c r="F4674" s="3" t="s">
        <v>4</v>
      </c>
      <c r="G4674" s="3">
        <v>3</v>
      </c>
      <c r="H4674" s="3">
        <v>0</v>
      </c>
      <c r="I4674" t="s">
        <v>175</v>
      </c>
      <c r="J4674">
        <v>1686215</v>
      </c>
      <c r="K4674" s="3" t="s">
        <v>38</v>
      </c>
      <c r="L4674" s="3" t="s">
        <v>63</v>
      </c>
      <c r="M4674" s="3">
        <v>10333</v>
      </c>
      <c r="N4674" s="3">
        <v>35.160433650324862</v>
      </c>
      <c r="P4674" t="str">
        <f t="shared" ref="P4674:P4737" si="146">L4674&amp;" to "&amp;C4674</f>
        <v>PORT09 to PORT04</v>
      </c>
      <c r="Q4674" s="3">
        <v>360</v>
      </c>
      <c r="R4674" s="3">
        <v>0.51750189162546179</v>
      </c>
      <c r="S4674" s="10">
        <f t="shared" ref="S4674:S4737" si="147">R4674*M4674</f>
        <v>5347.3470461658962</v>
      </c>
      <c r="T4674" s="3" t="s">
        <v>197</v>
      </c>
      <c r="V4674"/>
      <c r="X4674"/>
      <c r="AE4674"/>
    </row>
    <row r="4675" spans="1:31" x14ac:dyDescent="0.25">
      <c r="A4675" s="3">
        <v>1447373157.7</v>
      </c>
      <c r="B4675" s="11">
        <v>44662</v>
      </c>
      <c r="C4675" s="3" t="s">
        <v>58</v>
      </c>
      <c r="D4675" s="3" t="s">
        <v>10</v>
      </c>
      <c r="E4675" s="3">
        <v>2</v>
      </c>
      <c r="F4675" s="3" t="s">
        <v>4</v>
      </c>
      <c r="G4675" s="3">
        <v>3</v>
      </c>
      <c r="H4675" s="3">
        <v>0</v>
      </c>
      <c r="I4675" t="s">
        <v>175</v>
      </c>
      <c r="J4675">
        <v>1686215</v>
      </c>
      <c r="K4675" s="3" t="s">
        <v>38</v>
      </c>
      <c r="L4675" s="3" t="s">
        <v>63</v>
      </c>
      <c r="M4675" s="3">
        <v>10268</v>
      </c>
      <c r="N4675" s="3">
        <v>41.160433650324862</v>
      </c>
      <c r="P4675" t="str">
        <f t="shared" si="146"/>
        <v>PORT09 to PORT04</v>
      </c>
      <c r="Q4675" s="3">
        <v>360</v>
      </c>
      <c r="R4675" s="3">
        <v>0.51750189162546179</v>
      </c>
      <c r="S4675" s="10">
        <f t="shared" si="147"/>
        <v>5313.7094232102418</v>
      </c>
      <c r="T4675" s="3" t="s">
        <v>197</v>
      </c>
      <c r="V4675"/>
      <c r="X4675"/>
      <c r="AE4675"/>
    </row>
    <row r="4676" spans="1:31" x14ac:dyDescent="0.25">
      <c r="A4676" s="3">
        <v>1447374430.7</v>
      </c>
      <c r="B4676" s="11">
        <v>44654</v>
      </c>
      <c r="C4676" s="3" t="s">
        <v>58</v>
      </c>
      <c r="D4676" s="3" t="s">
        <v>10</v>
      </c>
      <c r="E4676" s="3">
        <v>2</v>
      </c>
      <c r="F4676" s="3" t="s">
        <v>4</v>
      </c>
      <c r="G4676" s="3">
        <v>3</v>
      </c>
      <c r="H4676" s="3">
        <v>0</v>
      </c>
      <c r="I4676" t="s">
        <v>175</v>
      </c>
      <c r="J4676">
        <v>1686215</v>
      </c>
      <c r="K4676" s="3" t="s">
        <v>38</v>
      </c>
      <c r="L4676" s="3" t="s">
        <v>63</v>
      </c>
      <c r="M4676" s="3">
        <v>5260</v>
      </c>
      <c r="N4676" s="3">
        <v>18.080216825162431</v>
      </c>
      <c r="P4676" t="str">
        <f t="shared" si="146"/>
        <v>PORT09 to PORT04</v>
      </c>
      <c r="Q4676" s="3">
        <v>360</v>
      </c>
      <c r="R4676" s="3">
        <v>0.51750189162546179</v>
      </c>
      <c r="S4676" s="10">
        <f t="shared" si="147"/>
        <v>2722.059949949929</v>
      </c>
      <c r="T4676" s="3" t="s">
        <v>197</v>
      </c>
      <c r="V4676"/>
      <c r="X4676"/>
      <c r="AE4676"/>
    </row>
    <row r="4677" spans="1:31" x14ac:dyDescent="0.25">
      <c r="A4677" s="3">
        <v>1447373156.7</v>
      </c>
      <c r="B4677" s="11">
        <v>44653</v>
      </c>
      <c r="C4677" s="3" t="s">
        <v>58</v>
      </c>
      <c r="D4677" s="3" t="s">
        <v>10</v>
      </c>
      <c r="E4677" s="3">
        <v>2</v>
      </c>
      <c r="F4677" s="3" t="s">
        <v>4</v>
      </c>
      <c r="G4677" s="3">
        <v>3</v>
      </c>
      <c r="H4677" s="3">
        <v>0</v>
      </c>
      <c r="I4677" t="s">
        <v>175</v>
      </c>
      <c r="J4677">
        <v>1686215</v>
      </c>
      <c r="K4677" s="3" t="s">
        <v>38</v>
      </c>
      <c r="L4677" s="3" t="s">
        <v>63</v>
      </c>
      <c r="M4677" s="3">
        <v>10272</v>
      </c>
      <c r="N4677" s="3">
        <v>36.160433650324862</v>
      </c>
      <c r="P4677" t="str">
        <f t="shared" si="146"/>
        <v>PORT09 to PORT04</v>
      </c>
      <c r="Q4677" s="3">
        <v>360</v>
      </c>
      <c r="R4677" s="3">
        <v>0.51750189162546179</v>
      </c>
      <c r="S4677" s="10">
        <f t="shared" si="147"/>
        <v>5315.7794307767435</v>
      </c>
      <c r="T4677" s="3" t="s">
        <v>197</v>
      </c>
      <c r="V4677"/>
      <c r="X4677"/>
      <c r="AE4677"/>
    </row>
    <row r="4678" spans="1:31" x14ac:dyDescent="0.25">
      <c r="A4678" s="3">
        <v>1447281276.7</v>
      </c>
      <c r="B4678" s="11">
        <v>44655</v>
      </c>
      <c r="C4678" s="3" t="s">
        <v>58</v>
      </c>
      <c r="D4678" s="3" t="s">
        <v>10</v>
      </c>
      <c r="E4678" s="3">
        <v>2</v>
      </c>
      <c r="F4678" s="3" t="s">
        <v>4</v>
      </c>
      <c r="G4678" s="3">
        <v>3</v>
      </c>
      <c r="H4678" s="3">
        <v>1</v>
      </c>
      <c r="I4678" t="s">
        <v>175</v>
      </c>
      <c r="J4678">
        <v>1650905</v>
      </c>
      <c r="K4678" s="3" t="s">
        <v>38</v>
      </c>
      <c r="L4678" s="3" t="s">
        <v>63</v>
      </c>
      <c r="M4678" s="3">
        <v>613</v>
      </c>
      <c r="N4678" s="3">
        <v>6.4365714285714271</v>
      </c>
      <c r="P4678" t="str">
        <f t="shared" si="146"/>
        <v>PORT09 to PORT04</v>
      </c>
      <c r="Q4678" s="3">
        <v>360</v>
      </c>
      <c r="R4678" s="3">
        <v>0.51750189162546179</v>
      </c>
      <c r="S4678" s="10">
        <f t="shared" si="147"/>
        <v>317.22865956640806</v>
      </c>
      <c r="T4678" s="3" t="s">
        <v>197</v>
      </c>
      <c r="V4678"/>
      <c r="X4678"/>
      <c r="AE4678"/>
    </row>
    <row r="4679" spans="1:31" x14ac:dyDescent="0.25">
      <c r="A4679" s="3">
        <v>1447293680.7</v>
      </c>
      <c r="B4679" s="11">
        <v>44654</v>
      </c>
      <c r="C4679" s="3" t="s">
        <v>58</v>
      </c>
      <c r="D4679" s="3" t="s">
        <v>10</v>
      </c>
      <c r="E4679" s="3">
        <v>2</v>
      </c>
      <c r="F4679" s="3" t="s">
        <v>4</v>
      </c>
      <c r="G4679" s="3">
        <v>3</v>
      </c>
      <c r="H4679" s="3">
        <v>1</v>
      </c>
      <c r="I4679" t="s">
        <v>175</v>
      </c>
      <c r="J4679">
        <v>1650905</v>
      </c>
      <c r="K4679" s="3" t="s">
        <v>38</v>
      </c>
      <c r="L4679" s="3" t="s">
        <v>63</v>
      </c>
      <c r="M4679" s="3">
        <v>649</v>
      </c>
      <c r="N4679" s="3">
        <v>6.4365714285714271</v>
      </c>
      <c r="P4679" t="str">
        <f t="shared" si="146"/>
        <v>PORT09 to PORT04</v>
      </c>
      <c r="Q4679" s="3">
        <v>360</v>
      </c>
      <c r="R4679" s="3">
        <v>0.51750189162546179</v>
      </c>
      <c r="S4679" s="10">
        <f t="shared" si="147"/>
        <v>335.85872766492469</v>
      </c>
      <c r="T4679" s="3" t="s">
        <v>197</v>
      </c>
      <c r="V4679"/>
      <c r="X4679"/>
      <c r="AE4679"/>
    </row>
    <row r="4680" spans="1:31" x14ac:dyDescent="0.25">
      <c r="A4680" s="3">
        <v>1447170173.7</v>
      </c>
      <c r="B4680" s="11">
        <v>44659</v>
      </c>
      <c r="C4680" s="3" t="s">
        <v>58</v>
      </c>
      <c r="D4680" s="3" t="s">
        <v>10</v>
      </c>
      <c r="E4680" s="3">
        <v>2</v>
      </c>
      <c r="F4680" s="3" t="s">
        <v>4</v>
      </c>
      <c r="G4680" s="3">
        <v>3</v>
      </c>
      <c r="H4680" s="3">
        <v>1</v>
      </c>
      <c r="I4680" t="s">
        <v>175</v>
      </c>
      <c r="J4680">
        <v>1650905</v>
      </c>
      <c r="K4680" s="3" t="s">
        <v>38</v>
      </c>
      <c r="L4680" s="3" t="s">
        <v>63</v>
      </c>
      <c r="M4680" s="3">
        <v>670</v>
      </c>
      <c r="N4680" s="3">
        <v>6.4365714285714271</v>
      </c>
      <c r="P4680" t="str">
        <f t="shared" si="146"/>
        <v>PORT09 to PORT04</v>
      </c>
      <c r="Q4680" s="3">
        <v>360</v>
      </c>
      <c r="R4680" s="3">
        <v>0.51750189162546179</v>
      </c>
      <c r="S4680" s="10">
        <f t="shared" si="147"/>
        <v>346.72626738905939</v>
      </c>
      <c r="T4680" s="3" t="s">
        <v>197</v>
      </c>
      <c r="V4680"/>
      <c r="X4680"/>
      <c r="AE4680"/>
    </row>
    <row r="4681" spans="1:31" x14ac:dyDescent="0.25">
      <c r="A4681" s="3">
        <v>1447389467.7</v>
      </c>
      <c r="B4681" s="11">
        <v>44661</v>
      </c>
      <c r="C4681" s="3" t="s">
        <v>58</v>
      </c>
      <c r="D4681" s="3" t="s">
        <v>10</v>
      </c>
      <c r="E4681" s="3">
        <v>2</v>
      </c>
      <c r="F4681" s="3" t="s">
        <v>4</v>
      </c>
      <c r="G4681" s="3">
        <v>3</v>
      </c>
      <c r="H4681" s="3">
        <v>1</v>
      </c>
      <c r="I4681" t="s">
        <v>175</v>
      </c>
      <c r="J4681">
        <v>1676853</v>
      </c>
      <c r="K4681" s="3" t="s">
        <v>38</v>
      </c>
      <c r="L4681" s="3" t="s">
        <v>63</v>
      </c>
      <c r="M4681" s="3">
        <v>590</v>
      </c>
      <c r="N4681" s="3">
        <v>0.68682261620825591</v>
      </c>
      <c r="P4681" t="str">
        <f t="shared" si="146"/>
        <v>PORT09 to PORT04</v>
      </c>
      <c r="Q4681" s="3">
        <v>360</v>
      </c>
      <c r="R4681" s="3">
        <v>0.51750189162546179</v>
      </c>
      <c r="S4681" s="10">
        <f t="shared" si="147"/>
        <v>305.32611605902247</v>
      </c>
      <c r="T4681" s="3" t="s">
        <v>197</v>
      </c>
      <c r="V4681"/>
      <c r="X4681"/>
      <c r="AE4681"/>
    </row>
    <row r="4682" spans="1:31" x14ac:dyDescent="0.25">
      <c r="A4682" s="3">
        <v>1447284400.7</v>
      </c>
      <c r="B4682" s="11">
        <v>44659</v>
      </c>
      <c r="C4682" s="3" t="s">
        <v>58</v>
      </c>
      <c r="D4682" s="3" t="s">
        <v>10</v>
      </c>
      <c r="E4682" s="3">
        <v>2</v>
      </c>
      <c r="F4682" s="3" t="s">
        <v>4</v>
      </c>
      <c r="G4682" s="3">
        <v>3</v>
      </c>
      <c r="H4682" s="3">
        <v>1</v>
      </c>
      <c r="I4682" t="s">
        <v>175</v>
      </c>
      <c r="J4682">
        <v>1676853</v>
      </c>
      <c r="K4682" s="3" t="s">
        <v>38</v>
      </c>
      <c r="L4682" s="3" t="s">
        <v>63</v>
      </c>
      <c r="M4682" s="3">
        <v>293</v>
      </c>
      <c r="N4682" s="3">
        <v>1.3208127234774152E-2</v>
      </c>
      <c r="P4682" t="str">
        <f t="shared" si="146"/>
        <v>PORT09 to PORT04</v>
      </c>
      <c r="Q4682" s="3">
        <v>360</v>
      </c>
      <c r="R4682" s="3">
        <v>0.51750189162546179</v>
      </c>
      <c r="S4682" s="10">
        <f t="shared" si="147"/>
        <v>151.62805424626029</v>
      </c>
      <c r="T4682" s="3" t="s">
        <v>197</v>
      </c>
      <c r="V4682"/>
      <c r="X4682"/>
      <c r="AE4682"/>
    </row>
    <row r="4683" spans="1:31" x14ac:dyDescent="0.25">
      <c r="A4683" s="3">
        <v>1447284401.7</v>
      </c>
      <c r="B4683" s="11">
        <v>44665</v>
      </c>
      <c r="C4683" s="3" t="s">
        <v>58</v>
      </c>
      <c r="D4683" s="3" t="s">
        <v>10</v>
      </c>
      <c r="E4683" s="3">
        <v>2</v>
      </c>
      <c r="F4683" s="3" t="s">
        <v>4</v>
      </c>
      <c r="G4683" s="3">
        <v>3</v>
      </c>
      <c r="H4683" s="3">
        <v>1</v>
      </c>
      <c r="I4683" t="s">
        <v>175</v>
      </c>
      <c r="J4683">
        <v>1676853</v>
      </c>
      <c r="K4683" s="3" t="s">
        <v>38</v>
      </c>
      <c r="L4683" s="3" t="s">
        <v>63</v>
      </c>
      <c r="M4683" s="3">
        <v>758</v>
      </c>
      <c r="N4683" s="3">
        <v>1.3049629707956862</v>
      </c>
      <c r="P4683" t="str">
        <f t="shared" si="146"/>
        <v>PORT09 to PORT04</v>
      </c>
      <c r="Q4683" s="3">
        <v>360</v>
      </c>
      <c r="R4683" s="3">
        <v>0.51750189162546179</v>
      </c>
      <c r="S4683" s="10">
        <f t="shared" si="147"/>
        <v>392.26643385210002</v>
      </c>
      <c r="T4683" s="3" t="s">
        <v>197</v>
      </c>
      <c r="V4683"/>
      <c r="X4683"/>
      <c r="AE4683"/>
    </row>
    <row r="4684" spans="1:31" x14ac:dyDescent="0.25">
      <c r="A4684" s="3">
        <v>1447389466.7</v>
      </c>
      <c r="B4684" s="11">
        <v>44660</v>
      </c>
      <c r="C4684" s="3" t="s">
        <v>58</v>
      </c>
      <c r="D4684" s="3" t="s">
        <v>10</v>
      </c>
      <c r="E4684" s="3">
        <v>2</v>
      </c>
      <c r="F4684" s="3" t="s">
        <v>4</v>
      </c>
      <c r="G4684" s="3">
        <v>3</v>
      </c>
      <c r="H4684" s="3">
        <v>1</v>
      </c>
      <c r="I4684" t="s">
        <v>175</v>
      </c>
      <c r="J4684">
        <v>1676853</v>
      </c>
      <c r="K4684" s="3" t="s">
        <v>38</v>
      </c>
      <c r="L4684" s="3" t="s">
        <v>63</v>
      </c>
      <c r="M4684" s="3">
        <v>754</v>
      </c>
      <c r="N4684" s="3">
        <v>1.3049629707956862</v>
      </c>
      <c r="P4684" t="str">
        <f t="shared" si="146"/>
        <v>PORT09 to PORT04</v>
      </c>
      <c r="Q4684" s="3">
        <v>360</v>
      </c>
      <c r="R4684" s="3">
        <v>0.51750189162546179</v>
      </c>
      <c r="S4684" s="10">
        <f t="shared" si="147"/>
        <v>390.19642628559819</v>
      </c>
      <c r="T4684" s="3" t="s">
        <v>197</v>
      </c>
      <c r="V4684"/>
      <c r="X4684"/>
      <c r="AE4684"/>
    </row>
    <row r="4685" spans="1:31" x14ac:dyDescent="0.25">
      <c r="A4685" s="3">
        <v>1447170174.7</v>
      </c>
      <c r="B4685" s="11">
        <v>44665</v>
      </c>
      <c r="C4685" s="3" t="s">
        <v>58</v>
      </c>
      <c r="D4685" s="3" t="s">
        <v>10</v>
      </c>
      <c r="E4685" s="3">
        <v>2</v>
      </c>
      <c r="F4685" s="3" t="s">
        <v>4</v>
      </c>
      <c r="G4685" s="3">
        <v>3</v>
      </c>
      <c r="H4685" s="3">
        <v>1</v>
      </c>
      <c r="I4685" t="s">
        <v>175</v>
      </c>
      <c r="J4685">
        <v>1676853</v>
      </c>
      <c r="K4685" s="3" t="s">
        <v>38</v>
      </c>
      <c r="L4685" s="3" t="s">
        <v>63</v>
      </c>
      <c r="M4685" s="3">
        <v>732</v>
      </c>
      <c r="N4685" s="3">
        <v>1.2943964690078669</v>
      </c>
      <c r="P4685" t="str">
        <f t="shared" si="146"/>
        <v>PORT09 to PORT04</v>
      </c>
      <c r="Q4685" s="3">
        <v>360</v>
      </c>
      <c r="R4685" s="3">
        <v>0.51750189162546179</v>
      </c>
      <c r="S4685" s="10">
        <f t="shared" si="147"/>
        <v>378.81138466983805</v>
      </c>
      <c r="T4685" s="3" t="s">
        <v>197</v>
      </c>
      <c r="V4685"/>
      <c r="X4685"/>
      <c r="AE4685"/>
    </row>
    <row r="4686" spans="1:31" x14ac:dyDescent="0.25">
      <c r="A4686" s="3">
        <v>1447284399.7</v>
      </c>
      <c r="B4686" s="11">
        <v>44654</v>
      </c>
      <c r="C4686" s="3" t="s">
        <v>58</v>
      </c>
      <c r="D4686" s="3" t="s">
        <v>10</v>
      </c>
      <c r="E4686" s="3">
        <v>2</v>
      </c>
      <c r="F4686" s="3" t="s">
        <v>4</v>
      </c>
      <c r="G4686" s="3">
        <v>3</v>
      </c>
      <c r="H4686" s="3">
        <v>1</v>
      </c>
      <c r="I4686" t="s">
        <v>175</v>
      </c>
      <c r="J4686">
        <v>1676853</v>
      </c>
      <c r="K4686" s="3" t="s">
        <v>38</v>
      </c>
      <c r="L4686" s="3" t="s">
        <v>63</v>
      </c>
      <c r="M4686" s="3">
        <v>241</v>
      </c>
      <c r="N4686" s="3">
        <v>1.0566501787819321E-2</v>
      </c>
      <c r="P4686" t="str">
        <f t="shared" si="146"/>
        <v>PORT09 to PORT04</v>
      </c>
      <c r="Q4686" s="3">
        <v>360</v>
      </c>
      <c r="R4686" s="3">
        <v>0.51750189162546179</v>
      </c>
      <c r="S4686" s="10">
        <f t="shared" si="147"/>
        <v>124.71795588173629</v>
      </c>
      <c r="T4686" s="3" t="s">
        <v>197</v>
      </c>
      <c r="V4686"/>
      <c r="X4686"/>
      <c r="AE4686"/>
    </row>
    <row r="4687" spans="1:31" x14ac:dyDescent="0.25">
      <c r="A4687" s="3">
        <v>1447204329.7</v>
      </c>
      <c r="B4687" s="11">
        <v>44659</v>
      </c>
      <c r="C4687" s="3" t="s">
        <v>58</v>
      </c>
      <c r="D4687" s="3" t="s">
        <v>10</v>
      </c>
      <c r="E4687" s="3">
        <v>2</v>
      </c>
      <c r="F4687" s="3" t="s">
        <v>4</v>
      </c>
      <c r="G4687" s="3">
        <v>3</v>
      </c>
      <c r="H4687" s="3">
        <v>1</v>
      </c>
      <c r="I4687" t="s">
        <v>175</v>
      </c>
      <c r="J4687">
        <v>1676853</v>
      </c>
      <c r="K4687" s="3" t="s">
        <v>38</v>
      </c>
      <c r="L4687" s="3" t="s">
        <v>63</v>
      </c>
      <c r="M4687" s="3">
        <v>794</v>
      </c>
      <c r="N4687" s="3">
        <v>1.2943964690078669</v>
      </c>
      <c r="P4687" t="str">
        <f t="shared" si="146"/>
        <v>PORT09 to PORT04</v>
      </c>
      <c r="Q4687" s="3">
        <v>360</v>
      </c>
      <c r="R4687" s="3">
        <v>0.51750189162546179</v>
      </c>
      <c r="S4687" s="10">
        <f t="shared" si="147"/>
        <v>410.89650195061665</v>
      </c>
      <c r="T4687" s="3" t="s">
        <v>197</v>
      </c>
      <c r="V4687"/>
      <c r="X4687"/>
      <c r="AE4687"/>
    </row>
    <row r="4688" spans="1:31" x14ac:dyDescent="0.25">
      <c r="A4688" s="3">
        <v>1447392957.7</v>
      </c>
      <c r="B4688" s="11">
        <v>44655</v>
      </c>
      <c r="C4688" s="3" t="s">
        <v>58</v>
      </c>
      <c r="D4688" s="3" t="s">
        <v>10</v>
      </c>
      <c r="E4688" s="3">
        <v>2</v>
      </c>
      <c r="F4688" s="3" t="s">
        <v>4</v>
      </c>
      <c r="G4688" s="3">
        <v>3</v>
      </c>
      <c r="H4688" s="3">
        <v>1</v>
      </c>
      <c r="I4688" t="s">
        <v>175</v>
      </c>
      <c r="J4688">
        <v>1680210</v>
      </c>
      <c r="K4688" s="3" t="s">
        <v>38</v>
      </c>
      <c r="L4688" s="3" t="s">
        <v>63</v>
      </c>
      <c r="M4688" s="3">
        <v>556</v>
      </c>
      <c r="N4688" s="3">
        <v>0.55435066562278068</v>
      </c>
      <c r="P4688" t="str">
        <f t="shared" si="146"/>
        <v>PORT09 to PORT04</v>
      </c>
      <c r="Q4688" s="3">
        <v>360</v>
      </c>
      <c r="R4688" s="3">
        <v>0.51750189162546179</v>
      </c>
      <c r="S4688" s="10">
        <f t="shared" si="147"/>
        <v>287.73105174375678</v>
      </c>
      <c r="T4688" s="3" t="s">
        <v>197</v>
      </c>
      <c r="V4688"/>
      <c r="X4688"/>
      <c r="AE4688"/>
    </row>
    <row r="4689" spans="1:31" x14ac:dyDescent="0.25">
      <c r="A4689" s="3">
        <v>1447343586.7</v>
      </c>
      <c r="B4689" s="11">
        <v>44661</v>
      </c>
      <c r="C4689" s="3" t="s">
        <v>58</v>
      </c>
      <c r="D4689" s="3" t="s">
        <v>10</v>
      </c>
      <c r="E4689" s="3">
        <v>2</v>
      </c>
      <c r="F4689" s="3" t="s">
        <v>4</v>
      </c>
      <c r="G4689" s="3">
        <v>3</v>
      </c>
      <c r="H4689" s="3">
        <v>1</v>
      </c>
      <c r="I4689" t="s">
        <v>175</v>
      </c>
      <c r="J4689">
        <v>1680210</v>
      </c>
      <c r="K4689" s="3" t="s">
        <v>38</v>
      </c>
      <c r="L4689" s="3" t="s">
        <v>63</v>
      </c>
      <c r="M4689" s="3">
        <v>304</v>
      </c>
      <c r="N4689" s="3">
        <v>1.9798238057956455E-2</v>
      </c>
      <c r="P4689" t="str">
        <f t="shared" si="146"/>
        <v>PORT09 to PORT04</v>
      </c>
      <c r="Q4689" s="3">
        <v>360</v>
      </c>
      <c r="R4689" s="3">
        <v>0.51750189162546179</v>
      </c>
      <c r="S4689" s="10">
        <f t="shared" si="147"/>
        <v>157.32057505414039</v>
      </c>
      <c r="T4689" s="3" t="s">
        <v>197</v>
      </c>
      <c r="V4689"/>
      <c r="X4689"/>
      <c r="AE4689"/>
    </row>
    <row r="4690" spans="1:31" x14ac:dyDescent="0.25">
      <c r="A4690" s="3">
        <v>1447343585.7</v>
      </c>
      <c r="B4690" s="11">
        <v>44658</v>
      </c>
      <c r="C4690" s="3" t="s">
        <v>58</v>
      </c>
      <c r="D4690" s="3" t="s">
        <v>10</v>
      </c>
      <c r="E4690" s="3">
        <v>2</v>
      </c>
      <c r="F4690" s="3" t="s">
        <v>4</v>
      </c>
      <c r="G4690" s="3">
        <v>3</v>
      </c>
      <c r="H4690" s="3">
        <v>1</v>
      </c>
      <c r="I4690" t="s">
        <v>175</v>
      </c>
      <c r="J4690">
        <v>1680210</v>
      </c>
      <c r="K4690" s="3" t="s">
        <v>38</v>
      </c>
      <c r="L4690" s="3" t="s">
        <v>63</v>
      </c>
      <c r="M4690" s="3">
        <v>299</v>
      </c>
      <c r="N4690" s="3">
        <v>1.9798238057956455E-2</v>
      </c>
      <c r="P4690" t="str">
        <f t="shared" si="146"/>
        <v>PORT09 to PORT04</v>
      </c>
      <c r="Q4690" s="3">
        <v>360</v>
      </c>
      <c r="R4690" s="3">
        <v>0.51750189162546179</v>
      </c>
      <c r="S4690" s="10">
        <f t="shared" si="147"/>
        <v>154.73306559601306</v>
      </c>
      <c r="T4690" s="3" t="s">
        <v>197</v>
      </c>
      <c r="V4690"/>
      <c r="X4690"/>
      <c r="AE4690"/>
    </row>
    <row r="4691" spans="1:31" x14ac:dyDescent="0.25">
      <c r="A4691" s="3">
        <v>1447386497.7</v>
      </c>
      <c r="B4691" s="11">
        <v>44653</v>
      </c>
      <c r="C4691" s="3" t="s">
        <v>58</v>
      </c>
      <c r="D4691" s="3" t="s">
        <v>10</v>
      </c>
      <c r="E4691" s="3">
        <v>2</v>
      </c>
      <c r="F4691" s="3" t="s">
        <v>4</v>
      </c>
      <c r="G4691" s="3">
        <v>3</v>
      </c>
      <c r="H4691" s="3">
        <v>1</v>
      </c>
      <c r="I4691" t="s">
        <v>175</v>
      </c>
      <c r="J4691">
        <v>1655818</v>
      </c>
      <c r="K4691" s="3" t="s">
        <v>38</v>
      </c>
      <c r="L4691" s="3" t="s">
        <v>63</v>
      </c>
      <c r="M4691" s="3">
        <v>2313</v>
      </c>
      <c r="N4691" s="3">
        <v>6.08</v>
      </c>
      <c r="P4691" t="str">
        <f t="shared" si="146"/>
        <v>PORT09 to PORT04</v>
      </c>
      <c r="Q4691" s="3">
        <v>360</v>
      </c>
      <c r="R4691" s="3">
        <v>0.51750189162546179</v>
      </c>
      <c r="S4691" s="10">
        <f t="shared" si="147"/>
        <v>1196.9818753296931</v>
      </c>
      <c r="T4691" s="3" t="s">
        <v>197</v>
      </c>
      <c r="V4691"/>
      <c r="X4691"/>
      <c r="AE4691"/>
    </row>
    <row r="4692" spans="1:31" x14ac:dyDescent="0.25">
      <c r="A4692" s="3">
        <v>1447298346.7</v>
      </c>
      <c r="B4692" s="11">
        <v>44662</v>
      </c>
      <c r="C4692" s="3" t="s">
        <v>58</v>
      </c>
      <c r="D4692" s="3" t="s">
        <v>10</v>
      </c>
      <c r="E4692" s="3">
        <v>2</v>
      </c>
      <c r="F4692" s="3" t="s">
        <v>4</v>
      </c>
      <c r="G4692" s="3">
        <v>3</v>
      </c>
      <c r="H4692" s="3">
        <v>1</v>
      </c>
      <c r="I4692" t="s">
        <v>175</v>
      </c>
      <c r="J4692">
        <v>1655818</v>
      </c>
      <c r="K4692" s="3" t="s">
        <v>38</v>
      </c>
      <c r="L4692" s="3" t="s">
        <v>63</v>
      </c>
      <c r="M4692" s="3">
        <v>2264</v>
      </c>
      <c r="N4692" s="3">
        <v>6.04</v>
      </c>
      <c r="P4692" t="str">
        <f t="shared" si="146"/>
        <v>PORT09 to PORT04</v>
      </c>
      <c r="Q4692" s="3">
        <v>360</v>
      </c>
      <c r="R4692" s="3">
        <v>0.51750189162546179</v>
      </c>
      <c r="S4692" s="10">
        <f t="shared" si="147"/>
        <v>1171.6242826400455</v>
      </c>
      <c r="T4692" s="3" t="s">
        <v>197</v>
      </c>
      <c r="V4692"/>
      <c r="X4692"/>
      <c r="AE4692"/>
    </row>
    <row r="4693" spans="1:31" x14ac:dyDescent="0.25">
      <c r="A4693" s="3">
        <v>1447393142.7</v>
      </c>
      <c r="B4693" s="11">
        <v>44659</v>
      </c>
      <c r="C4693" s="3" t="s">
        <v>58</v>
      </c>
      <c r="D4693" s="3" t="s">
        <v>10</v>
      </c>
      <c r="E4693" s="3">
        <v>2</v>
      </c>
      <c r="F4693" s="3" t="s">
        <v>4</v>
      </c>
      <c r="G4693" s="3">
        <v>3</v>
      </c>
      <c r="H4693" s="3">
        <v>1</v>
      </c>
      <c r="I4693" t="s">
        <v>175</v>
      </c>
      <c r="J4693">
        <v>1694720</v>
      </c>
      <c r="K4693" s="3" t="s">
        <v>38</v>
      </c>
      <c r="L4693" s="3" t="s">
        <v>63</v>
      </c>
      <c r="M4693" s="3">
        <v>364</v>
      </c>
      <c r="N4693" s="3">
        <v>0.44322704241459077</v>
      </c>
      <c r="P4693" t="str">
        <f t="shared" si="146"/>
        <v>PORT09 to PORT04</v>
      </c>
      <c r="Q4693" s="3">
        <v>360</v>
      </c>
      <c r="R4693" s="3">
        <v>0.51750189162546179</v>
      </c>
      <c r="S4693" s="10">
        <f t="shared" si="147"/>
        <v>188.37068855166808</v>
      </c>
      <c r="T4693" s="3" t="s">
        <v>197</v>
      </c>
      <c r="V4693"/>
      <c r="X4693"/>
      <c r="AE4693"/>
    </row>
    <row r="4694" spans="1:31" x14ac:dyDescent="0.25">
      <c r="A4694" s="3">
        <v>1447281275.7</v>
      </c>
      <c r="B4694" s="11">
        <v>44659</v>
      </c>
      <c r="C4694" s="3" t="s">
        <v>58</v>
      </c>
      <c r="D4694" s="3" t="s">
        <v>10</v>
      </c>
      <c r="E4694" s="3">
        <v>2</v>
      </c>
      <c r="F4694" s="3" t="s">
        <v>4</v>
      </c>
      <c r="G4694" s="3">
        <v>3</v>
      </c>
      <c r="H4694" s="3">
        <v>1</v>
      </c>
      <c r="I4694" t="s">
        <v>175</v>
      </c>
      <c r="J4694">
        <v>1651377</v>
      </c>
      <c r="K4694" s="3" t="s">
        <v>38</v>
      </c>
      <c r="L4694" s="3" t="s">
        <v>63</v>
      </c>
      <c r="M4694" s="3">
        <v>615</v>
      </c>
      <c r="N4694" s="3">
        <v>8.7799999999999994</v>
      </c>
      <c r="P4694" t="str">
        <f t="shared" si="146"/>
        <v>PORT09 to PORT04</v>
      </c>
      <c r="Q4694" s="3">
        <v>360</v>
      </c>
      <c r="R4694" s="3">
        <v>0.51750189162546179</v>
      </c>
      <c r="S4694" s="10">
        <f t="shared" si="147"/>
        <v>318.263663349659</v>
      </c>
      <c r="T4694" s="3" t="s">
        <v>197</v>
      </c>
      <c r="V4694"/>
      <c r="X4694"/>
      <c r="AE4694"/>
    </row>
    <row r="4695" spans="1:31" x14ac:dyDescent="0.25">
      <c r="A4695" s="3">
        <v>1447281277.7</v>
      </c>
      <c r="B4695" s="11">
        <v>44660</v>
      </c>
      <c r="C4695" s="3" t="s">
        <v>58</v>
      </c>
      <c r="D4695" s="3" t="s">
        <v>10</v>
      </c>
      <c r="E4695" s="3">
        <v>2</v>
      </c>
      <c r="F4695" s="3" t="s">
        <v>4</v>
      </c>
      <c r="G4695" s="3">
        <v>3</v>
      </c>
      <c r="H4695" s="3">
        <v>1</v>
      </c>
      <c r="I4695" t="s">
        <v>175</v>
      </c>
      <c r="J4695">
        <v>1651377</v>
      </c>
      <c r="K4695" s="3" t="s">
        <v>38</v>
      </c>
      <c r="L4695" s="3" t="s">
        <v>63</v>
      </c>
      <c r="M4695" s="3">
        <v>671</v>
      </c>
      <c r="N4695" s="3">
        <v>8.76</v>
      </c>
      <c r="P4695" t="str">
        <f t="shared" si="146"/>
        <v>PORT09 to PORT04</v>
      </c>
      <c r="Q4695" s="3">
        <v>360</v>
      </c>
      <c r="R4695" s="3">
        <v>0.51750189162546179</v>
      </c>
      <c r="S4695" s="10">
        <f t="shared" si="147"/>
        <v>347.24376928068483</v>
      </c>
      <c r="T4695" s="3" t="s">
        <v>197</v>
      </c>
      <c r="V4695"/>
      <c r="X4695"/>
      <c r="AE4695"/>
    </row>
    <row r="4696" spans="1:31" x14ac:dyDescent="0.25">
      <c r="A4696" s="3">
        <v>1447183450.7</v>
      </c>
      <c r="B4696" s="11">
        <v>44654</v>
      </c>
      <c r="C4696" s="3" t="s">
        <v>58</v>
      </c>
      <c r="D4696" s="3" t="s">
        <v>10</v>
      </c>
      <c r="E4696" s="3">
        <v>2</v>
      </c>
      <c r="F4696" s="3" t="s">
        <v>4</v>
      </c>
      <c r="G4696" s="3">
        <v>3</v>
      </c>
      <c r="H4696" s="3">
        <v>1</v>
      </c>
      <c r="I4696" t="s">
        <v>175</v>
      </c>
      <c r="J4696">
        <v>1651298</v>
      </c>
      <c r="K4696" s="3" t="s">
        <v>38</v>
      </c>
      <c r="L4696" s="3" t="s">
        <v>63</v>
      </c>
      <c r="M4696" s="3">
        <v>2312</v>
      </c>
      <c r="N4696" s="3">
        <v>4.5967272727272723</v>
      </c>
      <c r="P4696" t="str">
        <f t="shared" si="146"/>
        <v>PORT09 to PORT04</v>
      </c>
      <c r="Q4696" s="3">
        <v>360</v>
      </c>
      <c r="R4696" s="3">
        <v>0.51750189162546179</v>
      </c>
      <c r="S4696" s="10">
        <f t="shared" si="147"/>
        <v>1196.4643734380677</v>
      </c>
      <c r="T4696" s="3" t="s">
        <v>197</v>
      </c>
      <c r="V4696"/>
      <c r="X4696"/>
      <c r="AE4696"/>
    </row>
    <row r="4697" spans="1:31" x14ac:dyDescent="0.25">
      <c r="A4697" s="3">
        <v>1447146801.7</v>
      </c>
      <c r="B4697" s="11">
        <v>44653</v>
      </c>
      <c r="C4697" s="3" t="s">
        <v>58</v>
      </c>
      <c r="D4697" s="3" t="s">
        <v>10</v>
      </c>
      <c r="E4697" s="3">
        <v>2</v>
      </c>
      <c r="F4697" s="3" t="s">
        <v>4</v>
      </c>
      <c r="G4697" s="3">
        <v>3</v>
      </c>
      <c r="H4697" s="3">
        <v>1</v>
      </c>
      <c r="I4697" t="s">
        <v>175</v>
      </c>
      <c r="J4697">
        <v>1651298</v>
      </c>
      <c r="K4697" s="3" t="s">
        <v>38</v>
      </c>
      <c r="L4697" s="3" t="s">
        <v>63</v>
      </c>
      <c r="M4697" s="3">
        <v>2327</v>
      </c>
      <c r="N4697" s="3">
        <v>4.5967272727272723</v>
      </c>
      <c r="P4697" t="str">
        <f t="shared" si="146"/>
        <v>PORT09 to PORT04</v>
      </c>
      <c r="Q4697" s="3">
        <v>360</v>
      </c>
      <c r="R4697" s="3">
        <v>0.51750189162546179</v>
      </c>
      <c r="S4697" s="10">
        <f t="shared" si="147"/>
        <v>1204.2269018124496</v>
      </c>
      <c r="T4697" s="3" t="s">
        <v>197</v>
      </c>
      <c r="V4697"/>
      <c r="X4697"/>
      <c r="AE4697"/>
    </row>
    <row r="4698" spans="1:31" x14ac:dyDescent="0.25">
      <c r="A4698" s="3">
        <v>1447300147.7</v>
      </c>
      <c r="B4698" s="11">
        <v>44662</v>
      </c>
      <c r="C4698" s="3" t="s">
        <v>58</v>
      </c>
      <c r="D4698" s="3" t="s">
        <v>10</v>
      </c>
      <c r="E4698" s="3">
        <v>2</v>
      </c>
      <c r="F4698" s="3" t="s">
        <v>4</v>
      </c>
      <c r="G4698" s="3">
        <v>3</v>
      </c>
      <c r="H4698" s="3">
        <v>1</v>
      </c>
      <c r="I4698" t="s">
        <v>175</v>
      </c>
      <c r="J4698">
        <v>1651298</v>
      </c>
      <c r="K4698" s="3" t="s">
        <v>38</v>
      </c>
      <c r="L4698" s="3" t="s">
        <v>63</v>
      </c>
      <c r="M4698" s="3">
        <v>2326</v>
      </c>
      <c r="N4698" s="3">
        <v>4.5967272727272723</v>
      </c>
      <c r="P4698" t="str">
        <f t="shared" si="146"/>
        <v>PORT09 to PORT04</v>
      </c>
      <c r="Q4698" s="3">
        <v>360</v>
      </c>
      <c r="R4698" s="3">
        <v>0.51750189162546179</v>
      </c>
      <c r="S4698" s="10">
        <f t="shared" si="147"/>
        <v>1203.7093999208241</v>
      </c>
      <c r="T4698" s="3" t="s">
        <v>197</v>
      </c>
      <c r="V4698"/>
      <c r="X4698"/>
      <c r="AE4698"/>
    </row>
    <row r="4699" spans="1:31" x14ac:dyDescent="0.25">
      <c r="A4699" s="3">
        <v>1447365252.7</v>
      </c>
      <c r="B4699" s="11">
        <v>44652</v>
      </c>
      <c r="C4699" s="3" t="s">
        <v>58</v>
      </c>
      <c r="D4699" s="3" t="s">
        <v>10</v>
      </c>
      <c r="E4699" s="3">
        <v>2</v>
      </c>
      <c r="F4699" s="3" t="s">
        <v>4</v>
      </c>
      <c r="G4699" s="3">
        <v>3</v>
      </c>
      <c r="H4699" s="3">
        <v>1</v>
      </c>
      <c r="I4699" t="s">
        <v>175</v>
      </c>
      <c r="J4699">
        <v>1651298</v>
      </c>
      <c r="K4699" s="3" t="s">
        <v>38</v>
      </c>
      <c r="L4699" s="3" t="s">
        <v>63</v>
      </c>
      <c r="M4699" s="3">
        <v>2277</v>
      </c>
      <c r="N4699" s="3">
        <v>4.5967272727272723</v>
      </c>
      <c r="P4699" t="str">
        <f t="shared" si="146"/>
        <v>PORT09 to PORT04</v>
      </c>
      <c r="Q4699" s="3">
        <v>360</v>
      </c>
      <c r="R4699" s="3">
        <v>0.51750189162546179</v>
      </c>
      <c r="S4699" s="10">
        <f t="shared" si="147"/>
        <v>1178.3518072311765</v>
      </c>
      <c r="T4699" s="3" t="s">
        <v>197</v>
      </c>
      <c r="V4699"/>
      <c r="X4699"/>
      <c r="AE4699"/>
    </row>
    <row r="4700" spans="1:31" x14ac:dyDescent="0.25">
      <c r="A4700" s="3">
        <v>1447265592.7</v>
      </c>
      <c r="B4700" s="11">
        <v>44659</v>
      </c>
      <c r="C4700" s="3" t="s">
        <v>58</v>
      </c>
      <c r="D4700" s="3" t="s">
        <v>10</v>
      </c>
      <c r="E4700" s="3">
        <v>2</v>
      </c>
      <c r="F4700" s="3" t="s">
        <v>4</v>
      </c>
      <c r="G4700" s="3">
        <v>3</v>
      </c>
      <c r="H4700" s="3">
        <v>1</v>
      </c>
      <c r="I4700" t="s">
        <v>175</v>
      </c>
      <c r="J4700">
        <v>1651298</v>
      </c>
      <c r="K4700" s="3" t="s">
        <v>38</v>
      </c>
      <c r="L4700" s="3" t="s">
        <v>63</v>
      </c>
      <c r="M4700" s="3">
        <v>2302</v>
      </c>
      <c r="N4700" s="3">
        <v>4.5967272727272723</v>
      </c>
      <c r="P4700" t="str">
        <f t="shared" si="146"/>
        <v>PORT09 to PORT04</v>
      </c>
      <c r="Q4700" s="3">
        <v>360</v>
      </c>
      <c r="R4700" s="3">
        <v>0.51750189162546179</v>
      </c>
      <c r="S4700" s="10">
        <f t="shared" si="147"/>
        <v>1191.289354521813</v>
      </c>
      <c r="T4700" s="3" t="s">
        <v>197</v>
      </c>
      <c r="V4700"/>
      <c r="X4700"/>
      <c r="AE4700"/>
    </row>
    <row r="4701" spans="1:31" x14ac:dyDescent="0.25">
      <c r="A4701" s="3">
        <v>1447281347.7</v>
      </c>
      <c r="B4701" s="11">
        <v>44653</v>
      </c>
      <c r="C4701" s="3" t="s">
        <v>58</v>
      </c>
      <c r="D4701" s="3" t="s">
        <v>10</v>
      </c>
      <c r="E4701" s="3">
        <v>2</v>
      </c>
      <c r="F4701" s="3" t="s">
        <v>4</v>
      </c>
      <c r="G4701" s="3">
        <v>3</v>
      </c>
      <c r="H4701" s="3">
        <v>1</v>
      </c>
      <c r="I4701" t="s">
        <v>175</v>
      </c>
      <c r="J4701">
        <v>1651298</v>
      </c>
      <c r="K4701" s="3" t="s">
        <v>38</v>
      </c>
      <c r="L4701" s="3" t="s">
        <v>63</v>
      </c>
      <c r="M4701" s="3">
        <v>2297</v>
      </c>
      <c r="N4701" s="3">
        <v>4.5967272727272723</v>
      </c>
      <c r="P4701" t="str">
        <f t="shared" si="146"/>
        <v>PORT09 to PORT04</v>
      </c>
      <c r="Q4701" s="3">
        <v>360</v>
      </c>
      <c r="R4701" s="3">
        <v>0.51750189162546179</v>
      </c>
      <c r="S4701" s="10">
        <f t="shared" si="147"/>
        <v>1188.7018450636858</v>
      </c>
      <c r="T4701" s="3" t="s">
        <v>197</v>
      </c>
      <c r="V4701"/>
      <c r="X4701"/>
      <c r="AE4701"/>
    </row>
    <row r="4702" spans="1:31" x14ac:dyDescent="0.25">
      <c r="A4702" s="3">
        <v>1447183449.7</v>
      </c>
      <c r="B4702" s="11">
        <v>44661</v>
      </c>
      <c r="C4702" s="3" t="s">
        <v>58</v>
      </c>
      <c r="D4702" s="3" t="s">
        <v>10</v>
      </c>
      <c r="E4702" s="3">
        <v>2</v>
      </c>
      <c r="F4702" s="3" t="s">
        <v>4</v>
      </c>
      <c r="G4702" s="3">
        <v>3</v>
      </c>
      <c r="H4702" s="3">
        <v>1</v>
      </c>
      <c r="I4702" t="s">
        <v>175</v>
      </c>
      <c r="J4702">
        <v>1651298</v>
      </c>
      <c r="K4702" s="3" t="s">
        <v>38</v>
      </c>
      <c r="L4702" s="3" t="s">
        <v>63</v>
      </c>
      <c r="M4702" s="3">
        <v>2282</v>
      </c>
      <c r="N4702" s="3">
        <v>4.5967272727272723</v>
      </c>
      <c r="P4702" t="str">
        <f t="shared" si="146"/>
        <v>PORT09 to PORT04</v>
      </c>
      <c r="Q4702" s="3">
        <v>360</v>
      </c>
      <c r="R4702" s="3">
        <v>0.51750189162546179</v>
      </c>
      <c r="S4702" s="10">
        <f t="shared" si="147"/>
        <v>1180.9393166893037</v>
      </c>
      <c r="T4702" s="3" t="s">
        <v>197</v>
      </c>
      <c r="V4702"/>
      <c r="X4702"/>
      <c r="AE4702"/>
    </row>
    <row r="4703" spans="1:31" x14ac:dyDescent="0.25">
      <c r="A4703" s="3">
        <v>1447365251.7</v>
      </c>
      <c r="B4703" s="11">
        <v>44665</v>
      </c>
      <c r="C4703" s="3" t="s">
        <v>58</v>
      </c>
      <c r="D4703" s="3" t="s">
        <v>10</v>
      </c>
      <c r="E4703" s="3">
        <v>2</v>
      </c>
      <c r="F4703" s="3" t="s">
        <v>4</v>
      </c>
      <c r="G4703" s="3">
        <v>3</v>
      </c>
      <c r="H4703" s="3">
        <v>1</v>
      </c>
      <c r="I4703" t="s">
        <v>175</v>
      </c>
      <c r="J4703">
        <v>1651298</v>
      </c>
      <c r="K4703" s="3" t="s">
        <v>38</v>
      </c>
      <c r="L4703" s="3" t="s">
        <v>63</v>
      </c>
      <c r="M4703" s="3">
        <v>2319</v>
      </c>
      <c r="N4703" s="3">
        <v>4.5967272727272723</v>
      </c>
      <c r="P4703" t="str">
        <f t="shared" si="146"/>
        <v>PORT09 to PORT04</v>
      </c>
      <c r="Q4703" s="3">
        <v>360</v>
      </c>
      <c r="R4703" s="3">
        <v>0.51750189162546179</v>
      </c>
      <c r="S4703" s="10">
        <f t="shared" si="147"/>
        <v>1200.0868866794458</v>
      </c>
      <c r="T4703" s="3" t="s">
        <v>197</v>
      </c>
      <c r="V4703"/>
      <c r="X4703"/>
      <c r="AE4703"/>
    </row>
    <row r="4704" spans="1:31" x14ac:dyDescent="0.25">
      <c r="A4704" s="3">
        <v>1447196657.7</v>
      </c>
      <c r="B4704" s="11">
        <v>44654</v>
      </c>
      <c r="C4704" s="3" t="s">
        <v>58</v>
      </c>
      <c r="D4704" s="3" t="s">
        <v>10</v>
      </c>
      <c r="E4704" s="3">
        <v>2</v>
      </c>
      <c r="F4704" s="3" t="s">
        <v>4</v>
      </c>
      <c r="G4704" s="3">
        <v>3</v>
      </c>
      <c r="H4704" s="3">
        <v>1</v>
      </c>
      <c r="I4704" t="s">
        <v>175</v>
      </c>
      <c r="J4704">
        <v>1651298</v>
      </c>
      <c r="K4704" s="3" t="s">
        <v>38</v>
      </c>
      <c r="L4704" s="3" t="s">
        <v>63</v>
      </c>
      <c r="M4704" s="3">
        <v>2263</v>
      </c>
      <c r="N4704" s="3">
        <v>4.5967272727272723</v>
      </c>
      <c r="P4704" t="str">
        <f t="shared" si="146"/>
        <v>PORT09 to PORT04</v>
      </c>
      <c r="Q4704" s="3">
        <v>360</v>
      </c>
      <c r="R4704" s="3">
        <v>0.51750189162546179</v>
      </c>
      <c r="S4704" s="10">
        <f t="shared" si="147"/>
        <v>1171.1067807484201</v>
      </c>
      <c r="T4704" s="3" t="s">
        <v>197</v>
      </c>
      <c r="V4704"/>
      <c r="X4704"/>
      <c r="AE4704"/>
    </row>
    <row r="4705" spans="1:31" x14ac:dyDescent="0.25">
      <c r="A4705" s="3">
        <v>1447300146.7</v>
      </c>
      <c r="B4705" s="11">
        <v>44665</v>
      </c>
      <c r="C4705" s="3" t="s">
        <v>58</v>
      </c>
      <c r="D4705" s="3" t="s">
        <v>10</v>
      </c>
      <c r="E4705" s="3">
        <v>2</v>
      </c>
      <c r="F4705" s="3" t="s">
        <v>4</v>
      </c>
      <c r="G4705" s="3">
        <v>3</v>
      </c>
      <c r="H4705" s="3">
        <v>1</v>
      </c>
      <c r="I4705" t="s">
        <v>175</v>
      </c>
      <c r="J4705">
        <v>1651298</v>
      </c>
      <c r="K4705" s="3" t="s">
        <v>38</v>
      </c>
      <c r="L4705" s="3" t="s">
        <v>63</v>
      </c>
      <c r="M4705" s="3">
        <v>2325</v>
      </c>
      <c r="N4705" s="3">
        <v>4.5967272727272723</v>
      </c>
      <c r="P4705" t="str">
        <f t="shared" si="146"/>
        <v>PORT09 to PORT04</v>
      </c>
      <c r="Q4705" s="3">
        <v>360</v>
      </c>
      <c r="R4705" s="3">
        <v>0.51750189162546179</v>
      </c>
      <c r="S4705" s="10">
        <f t="shared" si="147"/>
        <v>1203.1918980291987</v>
      </c>
      <c r="T4705" s="3" t="s">
        <v>197</v>
      </c>
      <c r="V4705"/>
      <c r="X4705"/>
      <c r="AE4705"/>
    </row>
    <row r="4706" spans="1:31" x14ac:dyDescent="0.25">
      <c r="A4706" s="3">
        <v>1447206290.7</v>
      </c>
      <c r="B4706" s="11">
        <v>44659</v>
      </c>
      <c r="C4706" s="3" t="s">
        <v>58</v>
      </c>
      <c r="D4706" s="3" t="s">
        <v>10</v>
      </c>
      <c r="E4706" s="3">
        <v>2</v>
      </c>
      <c r="F4706" s="3" t="s">
        <v>4</v>
      </c>
      <c r="G4706" s="3">
        <v>3</v>
      </c>
      <c r="H4706" s="3">
        <v>1</v>
      </c>
      <c r="I4706" t="s">
        <v>175</v>
      </c>
      <c r="J4706">
        <v>1651298</v>
      </c>
      <c r="K4706" s="3" t="s">
        <v>38</v>
      </c>
      <c r="L4706" s="3" t="s">
        <v>63</v>
      </c>
      <c r="M4706" s="3">
        <v>4236</v>
      </c>
      <c r="N4706" s="3">
        <v>7.9400000000000013</v>
      </c>
      <c r="P4706" t="str">
        <f t="shared" si="146"/>
        <v>PORT09 to PORT04</v>
      </c>
      <c r="Q4706" s="3">
        <v>360</v>
      </c>
      <c r="R4706" s="3">
        <v>0.51750189162546179</v>
      </c>
      <c r="S4706" s="10">
        <f t="shared" si="147"/>
        <v>2192.1380129254562</v>
      </c>
      <c r="T4706" s="3" t="s">
        <v>197</v>
      </c>
      <c r="V4706"/>
      <c r="X4706"/>
      <c r="AE4706"/>
    </row>
    <row r="4707" spans="1:31" x14ac:dyDescent="0.25">
      <c r="A4707" s="3">
        <v>1447350790.7</v>
      </c>
      <c r="B4707" s="11">
        <v>44652</v>
      </c>
      <c r="C4707" s="3" t="s">
        <v>57</v>
      </c>
      <c r="D4707" s="3" t="s">
        <v>10</v>
      </c>
      <c r="E4707" s="3">
        <v>3</v>
      </c>
      <c r="F4707" s="3" t="s">
        <v>4</v>
      </c>
      <c r="G4707" s="3">
        <v>3</v>
      </c>
      <c r="H4707" s="3">
        <v>1</v>
      </c>
      <c r="I4707" t="s">
        <v>177</v>
      </c>
      <c r="J4707">
        <v>1689548</v>
      </c>
      <c r="K4707" s="3" t="s">
        <v>37</v>
      </c>
      <c r="L4707" s="3" t="s">
        <v>63</v>
      </c>
      <c r="M4707" s="3">
        <v>2048</v>
      </c>
      <c r="N4707" s="3">
        <v>118.03075493772624</v>
      </c>
      <c r="P4707" t="str">
        <f t="shared" si="146"/>
        <v>PORT09 to PORT03</v>
      </c>
      <c r="Q4707" s="3">
        <v>540</v>
      </c>
      <c r="R4707" s="3">
        <v>0.47750351892722243</v>
      </c>
      <c r="S4707" s="10">
        <f t="shared" si="147"/>
        <v>977.92720676295153</v>
      </c>
      <c r="T4707" s="3" t="s">
        <v>82</v>
      </c>
      <c r="V4707"/>
      <c r="X4707"/>
      <c r="AE4707"/>
    </row>
    <row r="4708" spans="1:31" x14ac:dyDescent="0.25">
      <c r="A4708" s="3">
        <v>1447302839.7</v>
      </c>
      <c r="B4708" s="11">
        <v>44652</v>
      </c>
      <c r="C4708" s="3" t="s">
        <v>57</v>
      </c>
      <c r="D4708" s="3" t="s">
        <v>10</v>
      </c>
      <c r="E4708" s="3">
        <v>3</v>
      </c>
      <c r="F4708" s="3" t="s">
        <v>4</v>
      </c>
      <c r="G4708" s="3">
        <v>3</v>
      </c>
      <c r="H4708" s="3">
        <v>1</v>
      </c>
      <c r="I4708" t="s">
        <v>177</v>
      </c>
      <c r="J4708">
        <v>1689548</v>
      </c>
      <c r="K4708" s="3" t="s">
        <v>37</v>
      </c>
      <c r="L4708" s="3" t="s">
        <v>63</v>
      </c>
      <c r="M4708" s="3">
        <v>748</v>
      </c>
      <c r="N4708" s="3">
        <v>30.771106557649539</v>
      </c>
      <c r="P4708" t="str">
        <f t="shared" si="146"/>
        <v>PORT09 to PORT03</v>
      </c>
      <c r="Q4708" s="3">
        <v>540</v>
      </c>
      <c r="R4708" s="3">
        <v>0.47750351892722243</v>
      </c>
      <c r="S4708" s="10">
        <f t="shared" si="147"/>
        <v>357.17263215756236</v>
      </c>
      <c r="T4708" s="3" t="s">
        <v>197</v>
      </c>
      <c r="V4708"/>
      <c r="X4708"/>
      <c r="AE4708"/>
    </row>
    <row r="4709" spans="1:31" x14ac:dyDescent="0.25">
      <c r="A4709" s="3">
        <v>1447262162.7</v>
      </c>
      <c r="B4709" s="11">
        <v>44654</v>
      </c>
      <c r="C4709" s="3" t="s">
        <v>57</v>
      </c>
      <c r="D4709" s="3" t="s">
        <v>10</v>
      </c>
      <c r="E4709" s="3">
        <v>3</v>
      </c>
      <c r="F4709" s="3" t="s">
        <v>4</v>
      </c>
      <c r="G4709" s="3">
        <v>3</v>
      </c>
      <c r="H4709" s="3">
        <v>1</v>
      </c>
      <c r="I4709" t="s">
        <v>177</v>
      </c>
      <c r="J4709">
        <v>1689548</v>
      </c>
      <c r="K4709" s="3" t="s">
        <v>37</v>
      </c>
      <c r="L4709" s="3" t="s">
        <v>63</v>
      </c>
      <c r="M4709" s="3">
        <v>330</v>
      </c>
      <c r="N4709" s="3">
        <v>2.3833532041926935</v>
      </c>
      <c r="P4709" t="str">
        <f t="shared" si="146"/>
        <v>PORT09 to PORT03</v>
      </c>
      <c r="Q4709" s="3">
        <v>540</v>
      </c>
      <c r="R4709" s="3">
        <v>0.47750351892722243</v>
      </c>
      <c r="S4709" s="10">
        <f t="shared" si="147"/>
        <v>157.5761612459834</v>
      </c>
      <c r="T4709" s="3" t="s">
        <v>197</v>
      </c>
      <c r="V4709"/>
      <c r="X4709"/>
      <c r="AE4709"/>
    </row>
    <row r="4710" spans="1:31" x14ac:dyDescent="0.25">
      <c r="A4710" s="3">
        <v>1447310718.7</v>
      </c>
      <c r="B4710" s="11">
        <v>44660</v>
      </c>
      <c r="C4710" s="3" t="s">
        <v>57</v>
      </c>
      <c r="D4710" s="3" t="s">
        <v>10</v>
      </c>
      <c r="E4710" s="3">
        <v>3</v>
      </c>
      <c r="F4710" s="3" t="s">
        <v>4</v>
      </c>
      <c r="G4710" s="3">
        <v>3</v>
      </c>
      <c r="H4710" s="3">
        <v>1</v>
      </c>
      <c r="I4710" t="s">
        <v>177</v>
      </c>
      <c r="J4710">
        <v>1689548</v>
      </c>
      <c r="K4710" s="3" t="s">
        <v>37</v>
      </c>
      <c r="L4710" s="3" t="s">
        <v>63</v>
      </c>
      <c r="M4710" s="3">
        <v>421</v>
      </c>
      <c r="N4710" s="3">
        <v>12.108442623059814</v>
      </c>
      <c r="P4710" t="str">
        <f t="shared" si="146"/>
        <v>PORT09 to PORT03</v>
      </c>
      <c r="Q4710" s="3">
        <v>540</v>
      </c>
      <c r="R4710" s="3">
        <v>0.47750351892722243</v>
      </c>
      <c r="S4710" s="10">
        <f t="shared" si="147"/>
        <v>201.02898146836066</v>
      </c>
      <c r="T4710" s="3" t="s">
        <v>197</v>
      </c>
      <c r="V4710"/>
      <c r="X4710"/>
      <c r="AE4710"/>
    </row>
    <row r="4711" spans="1:31" x14ac:dyDescent="0.25">
      <c r="A4711" s="3">
        <v>1447287694.7</v>
      </c>
      <c r="B4711" s="11">
        <v>44653</v>
      </c>
      <c r="C4711" s="3" t="s">
        <v>57</v>
      </c>
      <c r="D4711" s="3" t="s">
        <v>10</v>
      </c>
      <c r="E4711" s="3">
        <v>3</v>
      </c>
      <c r="F4711" s="3" t="s">
        <v>4</v>
      </c>
      <c r="G4711" s="3">
        <v>3</v>
      </c>
      <c r="H4711" s="3">
        <v>1</v>
      </c>
      <c r="I4711" t="s">
        <v>177</v>
      </c>
      <c r="J4711">
        <v>1689548</v>
      </c>
      <c r="K4711" s="3" t="s">
        <v>37</v>
      </c>
      <c r="L4711" s="3" t="s">
        <v>63</v>
      </c>
      <c r="M4711" s="3">
        <v>242</v>
      </c>
      <c r="N4711" s="3">
        <v>0.59583830104817337</v>
      </c>
      <c r="P4711" t="str">
        <f t="shared" si="146"/>
        <v>PORT09 to PORT03</v>
      </c>
      <c r="Q4711" s="3">
        <v>540</v>
      </c>
      <c r="R4711" s="3">
        <v>0.47750351892722243</v>
      </c>
      <c r="S4711" s="10">
        <f t="shared" si="147"/>
        <v>115.55585158038782</v>
      </c>
      <c r="T4711" s="3" t="s">
        <v>197</v>
      </c>
      <c r="V4711"/>
      <c r="X4711"/>
      <c r="AE4711"/>
    </row>
    <row r="4712" spans="1:31" x14ac:dyDescent="0.25">
      <c r="A4712" s="3">
        <v>1447227168.7</v>
      </c>
      <c r="B4712" s="11">
        <v>44659</v>
      </c>
      <c r="C4712" s="3" t="s">
        <v>57</v>
      </c>
      <c r="D4712" s="3" t="s">
        <v>10</v>
      </c>
      <c r="E4712" s="3">
        <v>3</v>
      </c>
      <c r="F4712" s="3" t="s">
        <v>4</v>
      </c>
      <c r="G4712" s="3">
        <v>3</v>
      </c>
      <c r="H4712" s="3">
        <v>1</v>
      </c>
      <c r="I4712" t="s">
        <v>177</v>
      </c>
      <c r="J4712">
        <v>1689548</v>
      </c>
      <c r="K4712" s="3" t="s">
        <v>37</v>
      </c>
      <c r="L4712" s="3" t="s">
        <v>63</v>
      </c>
      <c r="M4712" s="3">
        <v>306</v>
      </c>
      <c r="N4712" s="3">
        <v>1.7875149031445201</v>
      </c>
      <c r="P4712" t="str">
        <f t="shared" si="146"/>
        <v>PORT09 to PORT03</v>
      </c>
      <c r="Q4712" s="3">
        <v>540</v>
      </c>
      <c r="R4712" s="3">
        <v>0.47750351892722243</v>
      </c>
      <c r="S4712" s="10">
        <f t="shared" si="147"/>
        <v>146.11607679173005</v>
      </c>
      <c r="T4712" s="3" t="s">
        <v>197</v>
      </c>
      <c r="V4712"/>
      <c r="X4712"/>
      <c r="AE4712"/>
    </row>
    <row r="4713" spans="1:31" x14ac:dyDescent="0.25">
      <c r="A4713" s="3">
        <v>1447310717.7</v>
      </c>
      <c r="B4713" s="11">
        <v>44659</v>
      </c>
      <c r="C4713" s="3" t="s">
        <v>57</v>
      </c>
      <c r="D4713" s="3" t="s">
        <v>10</v>
      </c>
      <c r="E4713" s="3">
        <v>3</v>
      </c>
      <c r="F4713" s="3" t="s">
        <v>4</v>
      </c>
      <c r="G4713" s="3">
        <v>3</v>
      </c>
      <c r="H4713" s="3">
        <v>1</v>
      </c>
      <c r="I4713" t="s">
        <v>177</v>
      </c>
      <c r="J4713">
        <v>1689548</v>
      </c>
      <c r="K4713" s="3" t="s">
        <v>37</v>
      </c>
      <c r="L4713" s="3" t="s">
        <v>63</v>
      </c>
      <c r="M4713" s="3">
        <v>273</v>
      </c>
      <c r="N4713" s="3">
        <v>0.74479787631021677</v>
      </c>
      <c r="P4713" t="str">
        <f t="shared" si="146"/>
        <v>PORT09 to PORT03</v>
      </c>
      <c r="Q4713" s="3">
        <v>540</v>
      </c>
      <c r="R4713" s="3">
        <v>0.47750351892722243</v>
      </c>
      <c r="S4713" s="10">
        <f t="shared" si="147"/>
        <v>130.35846066713171</v>
      </c>
      <c r="T4713" s="3" t="s">
        <v>197</v>
      </c>
      <c r="V4713"/>
      <c r="X4713"/>
      <c r="AE4713"/>
    </row>
    <row r="4714" spans="1:31" x14ac:dyDescent="0.25">
      <c r="A4714" s="3">
        <v>1447347948.7</v>
      </c>
      <c r="B4714" s="11">
        <v>44653</v>
      </c>
      <c r="C4714" s="3" t="s">
        <v>57</v>
      </c>
      <c r="D4714" s="3" t="s">
        <v>10</v>
      </c>
      <c r="E4714" s="3">
        <v>3</v>
      </c>
      <c r="F4714" s="3" t="s">
        <v>4</v>
      </c>
      <c r="G4714" s="3">
        <v>3</v>
      </c>
      <c r="H4714" s="3">
        <v>1</v>
      </c>
      <c r="I4714" t="s">
        <v>177</v>
      </c>
      <c r="J4714">
        <v>1689548</v>
      </c>
      <c r="K4714" s="3" t="s">
        <v>37</v>
      </c>
      <c r="L4714" s="3" t="s">
        <v>63</v>
      </c>
      <c r="M4714" s="3">
        <v>736</v>
      </c>
      <c r="N4714" s="3">
        <v>37.824777850521421</v>
      </c>
      <c r="P4714" t="str">
        <f t="shared" si="146"/>
        <v>PORT09 to PORT03</v>
      </c>
      <c r="Q4714" s="3">
        <v>540</v>
      </c>
      <c r="R4714" s="3">
        <v>0.47750351892722243</v>
      </c>
      <c r="S4714" s="10">
        <f t="shared" si="147"/>
        <v>351.4425899304357</v>
      </c>
      <c r="T4714" s="3" t="s">
        <v>197</v>
      </c>
      <c r="V4714"/>
      <c r="X4714"/>
      <c r="AE4714"/>
    </row>
    <row r="4715" spans="1:31" x14ac:dyDescent="0.25">
      <c r="A4715" s="3">
        <v>1447231563.7</v>
      </c>
      <c r="B4715" s="11">
        <v>44652</v>
      </c>
      <c r="C4715" s="3" t="s">
        <v>57</v>
      </c>
      <c r="D4715" s="3" t="s">
        <v>10</v>
      </c>
      <c r="E4715" s="3">
        <v>3</v>
      </c>
      <c r="F4715" s="3" t="s">
        <v>4</v>
      </c>
      <c r="G4715" s="3">
        <v>3</v>
      </c>
      <c r="H4715" s="3">
        <v>1</v>
      </c>
      <c r="I4715" t="s">
        <v>177</v>
      </c>
      <c r="J4715">
        <v>1689548</v>
      </c>
      <c r="K4715" s="3" t="s">
        <v>37</v>
      </c>
      <c r="L4715" s="3" t="s">
        <v>63</v>
      </c>
      <c r="M4715" s="3">
        <v>521</v>
      </c>
      <c r="N4715" s="3">
        <v>18.80066924381418</v>
      </c>
      <c r="P4715" t="str">
        <f t="shared" si="146"/>
        <v>PORT09 to PORT03</v>
      </c>
      <c r="Q4715" s="3">
        <v>540</v>
      </c>
      <c r="R4715" s="3">
        <v>0.47750351892722243</v>
      </c>
      <c r="S4715" s="10">
        <f t="shared" si="147"/>
        <v>248.77933336108288</v>
      </c>
      <c r="T4715" s="3" t="s">
        <v>197</v>
      </c>
      <c r="V4715"/>
      <c r="X4715"/>
      <c r="AE4715"/>
    </row>
    <row r="4716" spans="1:31" x14ac:dyDescent="0.25">
      <c r="A4716" s="3">
        <v>1447231562.7</v>
      </c>
      <c r="B4716" s="11">
        <v>44652</v>
      </c>
      <c r="C4716" s="3" t="s">
        <v>57</v>
      </c>
      <c r="D4716" s="3" t="s">
        <v>10</v>
      </c>
      <c r="E4716" s="3">
        <v>3</v>
      </c>
      <c r="F4716" s="3" t="s">
        <v>4</v>
      </c>
      <c r="G4716" s="3">
        <v>3</v>
      </c>
      <c r="H4716" s="3">
        <v>1</v>
      </c>
      <c r="I4716" t="s">
        <v>177</v>
      </c>
      <c r="J4716">
        <v>1689548</v>
      </c>
      <c r="K4716" s="3" t="s">
        <v>37</v>
      </c>
      <c r="L4716" s="3" t="s">
        <v>63</v>
      </c>
      <c r="M4716" s="3">
        <v>497</v>
      </c>
      <c r="N4716" s="3">
        <v>18.513704359327679</v>
      </c>
      <c r="P4716" t="str">
        <f t="shared" si="146"/>
        <v>PORT09 to PORT03</v>
      </c>
      <c r="Q4716" s="3">
        <v>540</v>
      </c>
      <c r="R4716" s="3">
        <v>0.47750351892722243</v>
      </c>
      <c r="S4716" s="10">
        <f t="shared" si="147"/>
        <v>237.31924890682956</v>
      </c>
      <c r="T4716" s="3" t="s">
        <v>197</v>
      </c>
      <c r="V4716"/>
      <c r="X4716"/>
      <c r="AE4716"/>
    </row>
    <row r="4717" spans="1:31" x14ac:dyDescent="0.25">
      <c r="A4717" s="3">
        <v>1447183404.7</v>
      </c>
      <c r="B4717" s="11">
        <v>44665</v>
      </c>
      <c r="C4717" s="3" t="s">
        <v>57</v>
      </c>
      <c r="D4717" s="3" t="s">
        <v>10</v>
      </c>
      <c r="E4717" s="3">
        <v>3</v>
      </c>
      <c r="F4717" s="3" t="s">
        <v>4</v>
      </c>
      <c r="G4717" s="3">
        <v>3</v>
      </c>
      <c r="H4717" s="3">
        <v>1</v>
      </c>
      <c r="I4717" t="s">
        <v>177</v>
      </c>
      <c r="J4717">
        <v>1682832</v>
      </c>
      <c r="K4717" s="3" t="s">
        <v>37</v>
      </c>
      <c r="L4717" s="3" t="s">
        <v>63</v>
      </c>
      <c r="M4717" s="3">
        <v>610</v>
      </c>
      <c r="N4717" s="3">
        <v>29.051610661182295</v>
      </c>
      <c r="P4717" t="str">
        <f t="shared" si="146"/>
        <v>PORT09 to PORT03</v>
      </c>
      <c r="Q4717" s="3">
        <v>540</v>
      </c>
      <c r="R4717" s="3">
        <v>0.47750351892722243</v>
      </c>
      <c r="S4717" s="10">
        <f t="shared" si="147"/>
        <v>291.27714654560566</v>
      </c>
      <c r="T4717" s="3" t="s">
        <v>197</v>
      </c>
      <c r="V4717"/>
      <c r="X4717"/>
      <c r="AE4717"/>
    </row>
    <row r="4718" spans="1:31" x14ac:dyDescent="0.25">
      <c r="A4718" s="3">
        <v>1447183401.7</v>
      </c>
      <c r="B4718" s="11">
        <v>44653</v>
      </c>
      <c r="C4718" s="3" t="s">
        <v>57</v>
      </c>
      <c r="D4718" s="3" t="s">
        <v>10</v>
      </c>
      <c r="E4718" s="3">
        <v>3</v>
      </c>
      <c r="F4718" s="3" t="s">
        <v>4</v>
      </c>
      <c r="G4718" s="3">
        <v>3</v>
      </c>
      <c r="H4718" s="3">
        <v>1</v>
      </c>
      <c r="I4718" t="s">
        <v>177</v>
      </c>
      <c r="J4718">
        <v>1682832</v>
      </c>
      <c r="K4718" s="3" t="s">
        <v>37</v>
      </c>
      <c r="L4718" s="3" t="s">
        <v>63</v>
      </c>
      <c r="M4718" s="3">
        <v>500</v>
      </c>
      <c r="N4718" s="3">
        <v>18.806450367323496</v>
      </c>
      <c r="P4718" t="str">
        <f t="shared" si="146"/>
        <v>PORT09 to PORT03</v>
      </c>
      <c r="Q4718" s="3">
        <v>540</v>
      </c>
      <c r="R4718" s="3">
        <v>0.47750351892722243</v>
      </c>
      <c r="S4718" s="10">
        <f t="shared" si="147"/>
        <v>238.75175946361122</v>
      </c>
      <c r="T4718" s="3" t="s">
        <v>197</v>
      </c>
      <c r="V4718"/>
      <c r="X4718"/>
      <c r="AE4718"/>
    </row>
    <row r="4719" spans="1:31" x14ac:dyDescent="0.25">
      <c r="A4719" s="3">
        <v>1447183403.7</v>
      </c>
      <c r="B4719" s="11">
        <v>44662</v>
      </c>
      <c r="C4719" s="3" t="s">
        <v>57</v>
      </c>
      <c r="D4719" s="3" t="s">
        <v>10</v>
      </c>
      <c r="E4719" s="3">
        <v>3</v>
      </c>
      <c r="F4719" s="3" t="s">
        <v>4</v>
      </c>
      <c r="G4719" s="3">
        <v>3</v>
      </c>
      <c r="H4719" s="3">
        <v>1</v>
      </c>
      <c r="I4719" t="s">
        <v>177</v>
      </c>
      <c r="J4719">
        <v>1682832</v>
      </c>
      <c r="K4719" s="3" t="s">
        <v>37</v>
      </c>
      <c r="L4719" s="3" t="s">
        <v>63</v>
      </c>
      <c r="M4719" s="3">
        <v>508</v>
      </c>
      <c r="N4719" s="3">
        <v>18.806450367323496</v>
      </c>
      <c r="P4719" t="str">
        <f t="shared" si="146"/>
        <v>PORT09 to PORT03</v>
      </c>
      <c r="Q4719" s="3">
        <v>540</v>
      </c>
      <c r="R4719" s="3">
        <v>0.47750351892722243</v>
      </c>
      <c r="S4719" s="10">
        <f t="shared" si="147"/>
        <v>242.571787615029</v>
      </c>
      <c r="T4719" s="3" t="s">
        <v>197</v>
      </c>
      <c r="V4719"/>
      <c r="X4719"/>
      <c r="AE4719"/>
    </row>
    <row r="4720" spans="1:31" x14ac:dyDescent="0.25">
      <c r="A4720" s="3">
        <v>1447183402.7</v>
      </c>
      <c r="B4720" s="11">
        <v>44653</v>
      </c>
      <c r="C4720" s="3" t="s">
        <v>57</v>
      </c>
      <c r="D4720" s="3" t="s">
        <v>10</v>
      </c>
      <c r="E4720" s="3">
        <v>3</v>
      </c>
      <c r="F4720" s="3" t="s">
        <v>4</v>
      </c>
      <c r="G4720" s="3">
        <v>3</v>
      </c>
      <c r="H4720" s="3">
        <v>1</v>
      </c>
      <c r="I4720" t="s">
        <v>177</v>
      </c>
      <c r="J4720">
        <v>1682832</v>
      </c>
      <c r="K4720" s="3" t="s">
        <v>37</v>
      </c>
      <c r="L4720" s="3" t="s">
        <v>63</v>
      </c>
      <c r="M4720" s="3">
        <v>478</v>
      </c>
      <c r="N4720" s="3">
        <v>16.806450367323496</v>
      </c>
      <c r="P4720" t="str">
        <f t="shared" si="146"/>
        <v>PORT09 to PORT03</v>
      </c>
      <c r="Q4720" s="3">
        <v>540</v>
      </c>
      <c r="R4720" s="3">
        <v>0.47750351892722243</v>
      </c>
      <c r="S4720" s="10">
        <f t="shared" si="147"/>
        <v>228.24668204721232</v>
      </c>
      <c r="T4720" s="3" t="s">
        <v>197</v>
      </c>
      <c r="V4720"/>
      <c r="X4720"/>
      <c r="AE4720"/>
    </row>
    <row r="4721" spans="1:31" x14ac:dyDescent="0.25">
      <c r="A4721" s="3">
        <v>1447204425.7</v>
      </c>
      <c r="B4721" s="11">
        <v>44655</v>
      </c>
      <c r="C4721" s="3" t="s">
        <v>58</v>
      </c>
      <c r="D4721" s="3" t="s">
        <v>10</v>
      </c>
      <c r="E4721" s="3">
        <v>2</v>
      </c>
      <c r="F4721" s="3" t="s">
        <v>4</v>
      </c>
      <c r="G4721" s="3">
        <v>3</v>
      </c>
      <c r="H4721" s="3">
        <v>1</v>
      </c>
      <c r="I4721" t="s">
        <v>175</v>
      </c>
      <c r="J4721">
        <v>1689145</v>
      </c>
      <c r="K4721" s="3" t="s">
        <v>38</v>
      </c>
      <c r="L4721" s="3" t="s">
        <v>63</v>
      </c>
      <c r="M4721" s="3">
        <v>449</v>
      </c>
      <c r="N4721" s="3">
        <v>0.4471149201617467</v>
      </c>
      <c r="P4721" t="str">
        <f t="shared" si="146"/>
        <v>PORT09 to PORT04</v>
      </c>
      <c r="Q4721" s="3">
        <v>360</v>
      </c>
      <c r="R4721" s="3">
        <v>0.51750189162546179</v>
      </c>
      <c r="S4721" s="10">
        <f t="shared" si="147"/>
        <v>232.35834933983233</v>
      </c>
      <c r="T4721" s="3" t="s">
        <v>197</v>
      </c>
      <c r="V4721"/>
      <c r="X4721"/>
      <c r="AE4721"/>
    </row>
    <row r="4722" spans="1:31" x14ac:dyDescent="0.25">
      <c r="A4722" s="3">
        <v>1447348038.7</v>
      </c>
      <c r="B4722" s="11">
        <v>44654</v>
      </c>
      <c r="C4722" s="3" t="s">
        <v>58</v>
      </c>
      <c r="D4722" s="3" t="s">
        <v>10</v>
      </c>
      <c r="E4722" s="3">
        <v>2</v>
      </c>
      <c r="F4722" s="3" t="s">
        <v>4</v>
      </c>
      <c r="G4722" s="3">
        <v>3</v>
      </c>
      <c r="H4722" s="3">
        <v>1</v>
      </c>
      <c r="I4722" t="s">
        <v>175</v>
      </c>
      <c r="J4722">
        <v>1689145</v>
      </c>
      <c r="K4722" s="3" t="s">
        <v>38</v>
      </c>
      <c r="L4722" s="3" t="s">
        <v>63</v>
      </c>
      <c r="M4722" s="3">
        <v>325</v>
      </c>
      <c r="N4722" s="3">
        <v>7.5115306587173442E-2</v>
      </c>
      <c r="P4722" t="str">
        <f t="shared" si="146"/>
        <v>PORT09 to PORT04</v>
      </c>
      <c r="Q4722" s="3">
        <v>360</v>
      </c>
      <c r="R4722" s="3">
        <v>0.51750189162546179</v>
      </c>
      <c r="S4722" s="10">
        <f t="shared" si="147"/>
        <v>168.18811477827509</v>
      </c>
      <c r="T4722" s="3" t="s">
        <v>197</v>
      </c>
      <c r="V4722"/>
      <c r="X4722"/>
      <c r="AE4722"/>
    </row>
    <row r="4723" spans="1:31" x14ac:dyDescent="0.25">
      <c r="A4723" s="3">
        <v>1447204424.7</v>
      </c>
      <c r="B4723" s="11">
        <v>44661</v>
      </c>
      <c r="C4723" s="3" t="s">
        <v>58</v>
      </c>
      <c r="D4723" s="3" t="s">
        <v>10</v>
      </c>
      <c r="E4723" s="3">
        <v>2</v>
      </c>
      <c r="F4723" s="3" t="s">
        <v>4</v>
      </c>
      <c r="G4723" s="3">
        <v>3</v>
      </c>
      <c r="H4723" s="3">
        <v>1</v>
      </c>
      <c r="I4723" t="s">
        <v>175</v>
      </c>
      <c r="J4723">
        <v>1689145</v>
      </c>
      <c r="K4723" s="3" t="s">
        <v>38</v>
      </c>
      <c r="L4723" s="3" t="s">
        <v>63</v>
      </c>
      <c r="M4723" s="3">
        <v>437</v>
      </c>
      <c r="N4723" s="3">
        <v>0.4471149201617467</v>
      </c>
      <c r="P4723" t="str">
        <f t="shared" si="146"/>
        <v>PORT09 to PORT04</v>
      </c>
      <c r="Q4723" s="3">
        <v>360</v>
      </c>
      <c r="R4723" s="3">
        <v>0.51750189162546179</v>
      </c>
      <c r="S4723" s="10">
        <f t="shared" si="147"/>
        <v>226.14832664032679</v>
      </c>
      <c r="T4723" s="3" t="s">
        <v>197</v>
      </c>
      <c r="V4723"/>
      <c r="X4723"/>
      <c r="AE4723"/>
    </row>
    <row r="4724" spans="1:31" x14ac:dyDescent="0.25">
      <c r="A4724" s="3">
        <v>1447348037.7</v>
      </c>
      <c r="B4724" s="11">
        <v>44653</v>
      </c>
      <c r="C4724" s="3" t="s">
        <v>58</v>
      </c>
      <c r="D4724" s="3" t="s">
        <v>10</v>
      </c>
      <c r="E4724" s="3">
        <v>2</v>
      </c>
      <c r="F4724" s="3" t="s">
        <v>4</v>
      </c>
      <c r="G4724" s="3">
        <v>3</v>
      </c>
      <c r="H4724" s="3">
        <v>1</v>
      </c>
      <c r="I4724" t="s">
        <v>175</v>
      </c>
      <c r="J4724">
        <v>1689145</v>
      </c>
      <c r="K4724" s="3" t="s">
        <v>38</v>
      </c>
      <c r="L4724" s="3" t="s">
        <v>63</v>
      </c>
      <c r="M4724" s="3">
        <v>313</v>
      </c>
      <c r="N4724" s="3">
        <v>7.5115306587173442E-2</v>
      </c>
      <c r="P4724" t="str">
        <f t="shared" si="146"/>
        <v>PORT09 to PORT04</v>
      </c>
      <c r="Q4724" s="3">
        <v>360</v>
      </c>
      <c r="R4724" s="3">
        <v>0.51750189162546179</v>
      </c>
      <c r="S4724" s="10">
        <f t="shared" si="147"/>
        <v>161.97809207876955</v>
      </c>
      <c r="T4724" s="3" t="s">
        <v>197</v>
      </c>
      <c r="V4724"/>
      <c r="X4724"/>
      <c r="AE4724"/>
    </row>
    <row r="4725" spans="1:31" x14ac:dyDescent="0.25">
      <c r="A4725" s="3">
        <v>1447300215.7</v>
      </c>
      <c r="B4725" s="11">
        <v>44653</v>
      </c>
      <c r="C4725" s="3" t="s">
        <v>58</v>
      </c>
      <c r="D4725" s="3" t="s">
        <v>10</v>
      </c>
      <c r="E4725" s="3">
        <v>2</v>
      </c>
      <c r="F4725" s="3" t="s">
        <v>4</v>
      </c>
      <c r="G4725" s="3">
        <v>3</v>
      </c>
      <c r="H4725" s="3">
        <v>1</v>
      </c>
      <c r="I4725" t="s">
        <v>175</v>
      </c>
      <c r="J4725">
        <v>1662551</v>
      </c>
      <c r="K4725" s="3" t="s">
        <v>38</v>
      </c>
      <c r="L4725" s="3" t="s">
        <v>63</v>
      </c>
      <c r="M4725" s="3">
        <v>2289</v>
      </c>
      <c r="N4725" s="3">
        <v>3.7980487804878047</v>
      </c>
      <c r="P4725" t="str">
        <f t="shared" si="146"/>
        <v>PORT09 to PORT04</v>
      </c>
      <c r="Q4725" s="3">
        <v>360</v>
      </c>
      <c r="R4725" s="3">
        <v>0.51750189162546179</v>
      </c>
      <c r="S4725" s="10">
        <f t="shared" si="147"/>
        <v>1184.5618299306821</v>
      </c>
      <c r="T4725" s="3" t="s">
        <v>197</v>
      </c>
      <c r="V4725"/>
      <c r="X4725"/>
      <c r="AE4725"/>
    </row>
    <row r="4726" spans="1:31" x14ac:dyDescent="0.25">
      <c r="A4726" s="3">
        <v>1447300214.7</v>
      </c>
      <c r="B4726" s="11">
        <v>44659</v>
      </c>
      <c r="C4726" s="3" t="s">
        <v>58</v>
      </c>
      <c r="D4726" s="3" t="s">
        <v>10</v>
      </c>
      <c r="E4726" s="3">
        <v>2</v>
      </c>
      <c r="F4726" s="3" t="s">
        <v>4</v>
      </c>
      <c r="G4726" s="3">
        <v>3</v>
      </c>
      <c r="H4726" s="3">
        <v>1</v>
      </c>
      <c r="I4726" t="s">
        <v>175</v>
      </c>
      <c r="J4726">
        <v>1662551</v>
      </c>
      <c r="K4726" s="3" t="s">
        <v>38</v>
      </c>
      <c r="L4726" s="3" t="s">
        <v>63</v>
      </c>
      <c r="M4726" s="3">
        <v>2269</v>
      </c>
      <c r="N4726" s="3">
        <v>3.7980487804878047</v>
      </c>
      <c r="P4726" t="str">
        <f t="shared" si="146"/>
        <v>PORT09 to PORT04</v>
      </c>
      <c r="Q4726" s="3">
        <v>360</v>
      </c>
      <c r="R4726" s="3">
        <v>0.51750189162546179</v>
      </c>
      <c r="S4726" s="10">
        <f t="shared" si="147"/>
        <v>1174.2117920981727</v>
      </c>
      <c r="T4726" s="3" t="s">
        <v>197</v>
      </c>
      <c r="V4726"/>
      <c r="X4726"/>
      <c r="AE4726"/>
    </row>
    <row r="4727" spans="1:31" x14ac:dyDescent="0.25">
      <c r="A4727" s="3">
        <v>1447187015.7</v>
      </c>
      <c r="B4727" s="11">
        <v>44658</v>
      </c>
      <c r="C4727" s="3" t="s">
        <v>58</v>
      </c>
      <c r="D4727" s="3" t="s">
        <v>10</v>
      </c>
      <c r="E4727" s="3">
        <v>2</v>
      </c>
      <c r="F4727" s="3" t="s">
        <v>4</v>
      </c>
      <c r="G4727" s="3">
        <v>3</v>
      </c>
      <c r="H4727" s="3">
        <v>1</v>
      </c>
      <c r="I4727" t="s">
        <v>175</v>
      </c>
      <c r="J4727">
        <v>1687346</v>
      </c>
      <c r="K4727" s="3" t="s">
        <v>38</v>
      </c>
      <c r="L4727" s="3" t="s">
        <v>63</v>
      </c>
      <c r="M4727" s="3">
        <v>356</v>
      </c>
      <c r="N4727" s="3">
        <v>0.62614131631080749</v>
      </c>
      <c r="P4727" t="str">
        <f t="shared" si="146"/>
        <v>PORT09 to PORT04</v>
      </c>
      <c r="Q4727" s="3">
        <v>360</v>
      </c>
      <c r="R4727" s="3">
        <v>0.51750189162546179</v>
      </c>
      <c r="S4727" s="10">
        <f t="shared" si="147"/>
        <v>184.2306734186644</v>
      </c>
      <c r="T4727" s="3" t="s">
        <v>197</v>
      </c>
      <c r="V4727"/>
      <c r="X4727"/>
      <c r="AE4727"/>
    </row>
    <row r="4728" spans="1:31" x14ac:dyDescent="0.25">
      <c r="A4728" s="3">
        <v>1447163016.7</v>
      </c>
      <c r="B4728" s="11">
        <v>44659</v>
      </c>
      <c r="C4728" s="3" t="s">
        <v>58</v>
      </c>
      <c r="D4728" s="3" t="s">
        <v>10</v>
      </c>
      <c r="E4728" s="3">
        <v>2</v>
      </c>
      <c r="F4728" s="3" t="s">
        <v>4</v>
      </c>
      <c r="G4728" s="3">
        <v>3</v>
      </c>
      <c r="H4728" s="3">
        <v>1</v>
      </c>
      <c r="I4728" t="s">
        <v>175</v>
      </c>
      <c r="J4728">
        <v>1687346</v>
      </c>
      <c r="K4728" s="3" t="s">
        <v>38</v>
      </c>
      <c r="L4728" s="3" t="s">
        <v>63</v>
      </c>
      <c r="M4728" s="3">
        <v>581</v>
      </c>
      <c r="N4728" s="3">
        <v>5.2178443025900627</v>
      </c>
      <c r="P4728" t="str">
        <f t="shared" si="146"/>
        <v>PORT09 to PORT04</v>
      </c>
      <c r="Q4728" s="3">
        <v>360</v>
      </c>
      <c r="R4728" s="3">
        <v>0.51750189162546179</v>
      </c>
      <c r="S4728" s="10">
        <f t="shared" si="147"/>
        <v>300.66859903439331</v>
      </c>
      <c r="T4728" s="3" t="s">
        <v>197</v>
      </c>
      <c r="V4728"/>
      <c r="X4728"/>
      <c r="AE4728"/>
    </row>
    <row r="4729" spans="1:31" x14ac:dyDescent="0.25">
      <c r="A4729" s="3">
        <v>1447163017.7</v>
      </c>
      <c r="B4729" s="11">
        <v>44654</v>
      </c>
      <c r="C4729" s="3" t="s">
        <v>58</v>
      </c>
      <c r="D4729" s="3" t="s">
        <v>10</v>
      </c>
      <c r="E4729" s="3">
        <v>2</v>
      </c>
      <c r="F4729" s="3" t="s">
        <v>4</v>
      </c>
      <c r="G4729" s="3">
        <v>3</v>
      </c>
      <c r="H4729" s="3">
        <v>1</v>
      </c>
      <c r="I4729" t="s">
        <v>175</v>
      </c>
      <c r="J4729">
        <v>1687346</v>
      </c>
      <c r="K4729" s="3" t="s">
        <v>38</v>
      </c>
      <c r="L4729" s="3" t="s">
        <v>63</v>
      </c>
      <c r="M4729" s="3">
        <v>496</v>
      </c>
      <c r="N4729" s="3">
        <v>5.2178443025900627</v>
      </c>
      <c r="P4729" t="str">
        <f t="shared" si="146"/>
        <v>PORT09 to PORT04</v>
      </c>
      <c r="Q4729" s="3">
        <v>360</v>
      </c>
      <c r="R4729" s="3">
        <v>0.51750189162546179</v>
      </c>
      <c r="S4729" s="10">
        <f t="shared" si="147"/>
        <v>256.68093824622906</v>
      </c>
      <c r="T4729" s="3" t="s">
        <v>197</v>
      </c>
      <c r="V4729"/>
      <c r="X4729"/>
      <c r="AE4729"/>
    </row>
    <row r="4730" spans="1:31" x14ac:dyDescent="0.25">
      <c r="A4730" s="3">
        <v>1447187016.7</v>
      </c>
      <c r="B4730" s="11">
        <v>44665</v>
      </c>
      <c r="C4730" s="3" t="s">
        <v>58</v>
      </c>
      <c r="D4730" s="3" t="s">
        <v>10</v>
      </c>
      <c r="E4730" s="3">
        <v>2</v>
      </c>
      <c r="F4730" s="3" t="s">
        <v>4</v>
      </c>
      <c r="G4730" s="3">
        <v>3</v>
      </c>
      <c r="H4730" s="3">
        <v>1</v>
      </c>
      <c r="I4730" t="s">
        <v>175</v>
      </c>
      <c r="J4730">
        <v>1687346</v>
      </c>
      <c r="K4730" s="3" t="s">
        <v>38</v>
      </c>
      <c r="L4730" s="3" t="s">
        <v>63</v>
      </c>
      <c r="M4730" s="3">
        <v>358</v>
      </c>
      <c r="N4730" s="3">
        <v>0.62614131631080749</v>
      </c>
      <c r="P4730" t="str">
        <f t="shared" si="146"/>
        <v>PORT09 to PORT04</v>
      </c>
      <c r="Q4730" s="3">
        <v>360</v>
      </c>
      <c r="R4730" s="3">
        <v>0.51750189162546179</v>
      </c>
      <c r="S4730" s="10">
        <f t="shared" si="147"/>
        <v>185.26567720191531</v>
      </c>
      <c r="T4730" s="3" t="s">
        <v>197</v>
      </c>
      <c r="V4730"/>
      <c r="X4730"/>
      <c r="AE4730"/>
    </row>
    <row r="4731" spans="1:31" x14ac:dyDescent="0.25">
      <c r="A4731" s="3">
        <v>1447228702.7</v>
      </c>
      <c r="B4731" s="11">
        <v>44652</v>
      </c>
      <c r="C4731" s="3" t="s">
        <v>58</v>
      </c>
      <c r="D4731" s="3" t="s">
        <v>10</v>
      </c>
      <c r="E4731" s="3">
        <v>2</v>
      </c>
      <c r="F4731" s="3" t="s">
        <v>4</v>
      </c>
      <c r="G4731" s="3">
        <v>3</v>
      </c>
      <c r="H4731" s="3">
        <v>1</v>
      </c>
      <c r="I4731" t="s">
        <v>175</v>
      </c>
      <c r="J4731">
        <v>1689469</v>
      </c>
      <c r="K4731" s="3" t="s">
        <v>38</v>
      </c>
      <c r="L4731" s="3" t="s">
        <v>63</v>
      </c>
      <c r="M4731" s="3">
        <v>450</v>
      </c>
      <c r="N4731" s="3">
        <v>3.2666297987267705</v>
      </c>
      <c r="P4731" t="str">
        <f t="shared" si="146"/>
        <v>PORT09 to PORT04</v>
      </c>
      <c r="Q4731" s="3">
        <v>360</v>
      </c>
      <c r="R4731" s="3">
        <v>0.51750189162546179</v>
      </c>
      <c r="S4731" s="10">
        <f t="shared" si="147"/>
        <v>232.8758512314578</v>
      </c>
      <c r="T4731" s="3" t="s">
        <v>197</v>
      </c>
      <c r="V4731"/>
      <c r="X4731"/>
      <c r="AE4731"/>
    </row>
    <row r="4732" spans="1:31" x14ac:dyDescent="0.25">
      <c r="A4732" s="3">
        <v>1447375233.7</v>
      </c>
      <c r="B4732" s="11">
        <v>44665</v>
      </c>
      <c r="C4732" s="3" t="s">
        <v>58</v>
      </c>
      <c r="D4732" s="3" t="s">
        <v>10</v>
      </c>
      <c r="E4732" s="3">
        <v>2</v>
      </c>
      <c r="F4732" s="3" t="s">
        <v>4</v>
      </c>
      <c r="G4732" s="3">
        <v>3</v>
      </c>
      <c r="H4732" s="3">
        <v>1</v>
      </c>
      <c r="I4732" t="s">
        <v>175</v>
      </c>
      <c r="J4732">
        <v>1689469</v>
      </c>
      <c r="K4732" s="3" t="s">
        <v>38</v>
      </c>
      <c r="L4732" s="3" t="s">
        <v>63</v>
      </c>
      <c r="M4732" s="3">
        <v>889</v>
      </c>
      <c r="N4732" s="3">
        <v>13.270683557327505</v>
      </c>
      <c r="P4732" t="str">
        <f t="shared" si="146"/>
        <v>PORT09 to PORT04</v>
      </c>
      <c r="Q4732" s="3">
        <v>360</v>
      </c>
      <c r="R4732" s="3">
        <v>0.51750189162546179</v>
      </c>
      <c r="S4732" s="10">
        <f t="shared" si="147"/>
        <v>460.0591816550355</v>
      </c>
      <c r="T4732" s="3" t="s">
        <v>197</v>
      </c>
      <c r="V4732"/>
      <c r="X4732"/>
      <c r="AE4732"/>
    </row>
    <row r="4733" spans="1:31" x14ac:dyDescent="0.25">
      <c r="A4733" s="3">
        <v>1447343700.7</v>
      </c>
      <c r="B4733" s="11">
        <v>44660</v>
      </c>
      <c r="C4733" s="3" t="s">
        <v>58</v>
      </c>
      <c r="D4733" s="3" t="s">
        <v>10</v>
      </c>
      <c r="E4733" s="3">
        <v>2</v>
      </c>
      <c r="F4733" s="3" t="s">
        <v>4</v>
      </c>
      <c r="G4733" s="3">
        <v>3</v>
      </c>
      <c r="H4733" s="3">
        <v>1</v>
      </c>
      <c r="I4733" t="s">
        <v>175</v>
      </c>
      <c r="J4733">
        <v>1689469</v>
      </c>
      <c r="K4733" s="3" t="s">
        <v>38</v>
      </c>
      <c r="L4733" s="3" t="s">
        <v>63</v>
      </c>
      <c r="M4733" s="3">
        <v>291</v>
      </c>
      <c r="N4733" s="3">
        <v>1.0208218121021158</v>
      </c>
      <c r="P4733" t="str">
        <f t="shared" si="146"/>
        <v>PORT09 to PORT04</v>
      </c>
      <c r="Q4733" s="3">
        <v>360</v>
      </c>
      <c r="R4733" s="3">
        <v>0.51750189162546179</v>
      </c>
      <c r="S4733" s="10">
        <f t="shared" si="147"/>
        <v>150.59305046300938</v>
      </c>
      <c r="T4733" s="3" t="s">
        <v>197</v>
      </c>
      <c r="V4733"/>
      <c r="X4733"/>
      <c r="AE4733"/>
    </row>
    <row r="4734" spans="1:31" x14ac:dyDescent="0.25">
      <c r="A4734" s="3">
        <v>1447228701.7</v>
      </c>
      <c r="B4734" s="11">
        <v>44661</v>
      </c>
      <c r="C4734" s="3" t="s">
        <v>58</v>
      </c>
      <c r="D4734" s="3" t="s">
        <v>10</v>
      </c>
      <c r="E4734" s="3">
        <v>2</v>
      </c>
      <c r="F4734" s="3" t="s">
        <v>4</v>
      </c>
      <c r="G4734" s="3">
        <v>3</v>
      </c>
      <c r="H4734" s="3">
        <v>1</v>
      </c>
      <c r="I4734" t="s">
        <v>175</v>
      </c>
      <c r="J4734">
        <v>1689469</v>
      </c>
      <c r="K4734" s="3" t="s">
        <v>38</v>
      </c>
      <c r="L4734" s="3" t="s">
        <v>63</v>
      </c>
      <c r="M4734" s="3">
        <v>468</v>
      </c>
      <c r="N4734" s="3">
        <v>3.2666297987267705</v>
      </c>
      <c r="P4734" t="str">
        <f t="shared" si="146"/>
        <v>PORT09 to PORT04</v>
      </c>
      <c r="Q4734" s="3">
        <v>360</v>
      </c>
      <c r="R4734" s="3">
        <v>0.51750189162546179</v>
      </c>
      <c r="S4734" s="10">
        <f t="shared" si="147"/>
        <v>242.19088528071612</v>
      </c>
      <c r="T4734" s="3" t="s">
        <v>197</v>
      </c>
      <c r="V4734"/>
      <c r="X4734"/>
      <c r="AE4734"/>
    </row>
    <row r="4735" spans="1:31" x14ac:dyDescent="0.25">
      <c r="A4735" s="3">
        <v>1447146889.7</v>
      </c>
      <c r="B4735" s="11">
        <v>44653</v>
      </c>
      <c r="C4735" s="3" t="s">
        <v>58</v>
      </c>
      <c r="D4735" s="3" t="s">
        <v>10</v>
      </c>
      <c r="E4735" s="3">
        <v>2</v>
      </c>
      <c r="F4735" s="3" t="s">
        <v>4</v>
      </c>
      <c r="G4735" s="3">
        <v>3</v>
      </c>
      <c r="H4735" s="3">
        <v>1</v>
      </c>
      <c r="I4735" t="s">
        <v>175</v>
      </c>
      <c r="J4735">
        <v>1689469</v>
      </c>
      <c r="K4735" s="3" t="s">
        <v>38</v>
      </c>
      <c r="L4735" s="3" t="s">
        <v>63</v>
      </c>
      <c r="M4735" s="3">
        <v>378</v>
      </c>
      <c r="N4735" s="3">
        <v>2.5520545302552895</v>
      </c>
      <c r="P4735" t="str">
        <f t="shared" si="146"/>
        <v>PORT09 to PORT04</v>
      </c>
      <c r="Q4735" s="3">
        <v>360</v>
      </c>
      <c r="R4735" s="3">
        <v>0.51750189162546179</v>
      </c>
      <c r="S4735" s="10">
        <f t="shared" si="147"/>
        <v>195.61571503442457</v>
      </c>
      <c r="T4735" s="3" t="s">
        <v>197</v>
      </c>
      <c r="V4735"/>
      <c r="X4735"/>
      <c r="AE4735"/>
    </row>
    <row r="4736" spans="1:31" x14ac:dyDescent="0.25">
      <c r="A4736" s="3">
        <v>1447146888.7</v>
      </c>
      <c r="B4736" s="11">
        <v>44665</v>
      </c>
      <c r="C4736" s="3" t="s">
        <v>58</v>
      </c>
      <c r="D4736" s="3" t="s">
        <v>10</v>
      </c>
      <c r="E4736" s="3">
        <v>2</v>
      </c>
      <c r="F4736" s="3" t="s">
        <v>4</v>
      </c>
      <c r="G4736" s="3">
        <v>3</v>
      </c>
      <c r="H4736" s="3">
        <v>1</v>
      </c>
      <c r="I4736" t="s">
        <v>175</v>
      </c>
      <c r="J4736">
        <v>1689469</v>
      </c>
      <c r="K4736" s="3" t="s">
        <v>38</v>
      </c>
      <c r="L4736" s="3" t="s">
        <v>63</v>
      </c>
      <c r="M4736" s="3">
        <v>368</v>
      </c>
      <c r="N4736" s="3">
        <v>2.5520545302552895</v>
      </c>
      <c r="P4736" t="str">
        <f t="shared" si="146"/>
        <v>PORT09 to PORT04</v>
      </c>
      <c r="Q4736" s="3">
        <v>360</v>
      </c>
      <c r="R4736" s="3">
        <v>0.51750189162546179</v>
      </c>
      <c r="S4736" s="10">
        <f t="shared" si="147"/>
        <v>190.44069611816994</v>
      </c>
      <c r="T4736" s="3" t="s">
        <v>197</v>
      </c>
      <c r="V4736"/>
      <c r="X4736"/>
      <c r="AE4736"/>
    </row>
    <row r="4737" spans="1:31" x14ac:dyDescent="0.25">
      <c r="A4737" s="3">
        <v>1447375234.7</v>
      </c>
      <c r="B4737" s="11">
        <v>44665</v>
      </c>
      <c r="C4737" s="3" t="s">
        <v>58</v>
      </c>
      <c r="D4737" s="3" t="s">
        <v>10</v>
      </c>
      <c r="E4737" s="3">
        <v>2</v>
      </c>
      <c r="F4737" s="3" t="s">
        <v>4</v>
      </c>
      <c r="G4737" s="3">
        <v>3</v>
      </c>
      <c r="H4737" s="3">
        <v>1</v>
      </c>
      <c r="I4737" t="s">
        <v>175</v>
      </c>
      <c r="J4737">
        <v>1689469</v>
      </c>
      <c r="K4737" s="3" t="s">
        <v>38</v>
      </c>
      <c r="L4737" s="3" t="s">
        <v>63</v>
      </c>
      <c r="M4737" s="3">
        <v>953</v>
      </c>
      <c r="N4737" s="3">
        <v>12.270683557327505</v>
      </c>
      <c r="P4737" t="str">
        <f t="shared" si="146"/>
        <v>PORT09 to PORT04</v>
      </c>
      <c r="Q4737" s="3">
        <v>360</v>
      </c>
      <c r="R4737" s="3">
        <v>0.51750189162546179</v>
      </c>
      <c r="S4737" s="10">
        <f t="shared" si="147"/>
        <v>493.17930271906511</v>
      </c>
      <c r="T4737" s="3" t="s">
        <v>197</v>
      </c>
      <c r="V4737"/>
      <c r="X4737"/>
      <c r="AE4737"/>
    </row>
    <row r="4738" spans="1:31" x14ac:dyDescent="0.25">
      <c r="A4738" s="3">
        <v>1447343701.7</v>
      </c>
      <c r="B4738" s="11">
        <v>44653</v>
      </c>
      <c r="C4738" s="3" t="s">
        <v>58</v>
      </c>
      <c r="D4738" s="3" t="s">
        <v>10</v>
      </c>
      <c r="E4738" s="3">
        <v>2</v>
      </c>
      <c r="F4738" s="3" t="s">
        <v>4</v>
      </c>
      <c r="G4738" s="3">
        <v>3</v>
      </c>
      <c r="H4738" s="3">
        <v>1</v>
      </c>
      <c r="I4738" t="s">
        <v>175</v>
      </c>
      <c r="J4738">
        <v>1689469</v>
      </c>
      <c r="K4738" s="3" t="s">
        <v>38</v>
      </c>
      <c r="L4738" s="3" t="s">
        <v>63</v>
      </c>
      <c r="M4738" s="3">
        <v>322</v>
      </c>
      <c r="N4738" s="3">
        <v>1.0208218121021158</v>
      </c>
      <c r="P4738" t="str">
        <f t="shared" ref="P4738:P4801" si="148">L4738&amp;" to "&amp;C4738</f>
        <v>PORT09 to PORT04</v>
      </c>
      <c r="Q4738" s="3">
        <v>360</v>
      </c>
      <c r="R4738" s="3">
        <v>0.51750189162546179</v>
      </c>
      <c r="S4738" s="10">
        <f t="shared" ref="S4738:S4801" si="149">R4738*M4738</f>
        <v>166.63560910339871</v>
      </c>
      <c r="T4738" s="3" t="s">
        <v>197</v>
      </c>
      <c r="V4738"/>
      <c r="X4738"/>
      <c r="AE4738"/>
    </row>
    <row r="4739" spans="1:31" x14ac:dyDescent="0.25">
      <c r="A4739" s="3">
        <v>1447375422.7</v>
      </c>
      <c r="B4739" s="11">
        <v>44661</v>
      </c>
      <c r="C4739" s="3" t="s">
        <v>58</v>
      </c>
      <c r="D4739" s="3" t="s">
        <v>10</v>
      </c>
      <c r="E4739" s="3">
        <v>2</v>
      </c>
      <c r="F4739" s="3" t="s">
        <v>4</v>
      </c>
      <c r="G4739" s="3">
        <v>3</v>
      </c>
      <c r="H4739" s="3">
        <v>1</v>
      </c>
      <c r="I4739" t="s">
        <v>175</v>
      </c>
      <c r="J4739">
        <v>1689469</v>
      </c>
      <c r="K4739" s="3" t="s">
        <v>38</v>
      </c>
      <c r="L4739" s="3" t="s">
        <v>63</v>
      </c>
      <c r="M4739" s="3">
        <v>738</v>
      </c>
      <c r="N4739" s="3">
        <v>9.18</v>
      </c>
      <c r="P4739" t="str">
        <f t="shared" si="148"/>
        <v>PORT09 to PORT04</v>
      </c>
      <c r="Q4739" s="3">
        <v>360</v>
      </c>
      <c r="R4739" s="3">
        <v>0.51750189162546179</v>
      </c>
      <c r="S4739" s="10">
        <f t="shared" si="149"/>
        <v>381.91639601959082</v>
      </c>
      <c r="T4739" s="3" t="s">
        <v>197</v>
      </c>
      <c r="V4739"/>
      <c r="X4739"/>
      <c r="AE4739"/>
    </row>
    <row r="4740" spans="1:31" x14ac:dyDescent="0.25">
      <c r="A4740" s="3">
        <v>1447375423.7</v>
      </c>
      <c r="B4740" s="11">
        <v>44652</v>
      </c>
      <c r="C4740" s="3" t="s">
        <v>58</v>
      </c>
      <c r="D4740" s="3" t="s">
        <v>10</v>
      </c>
      <c r="E4740" s="3">
        <v>2</v>
      </c>
      <c r="F4740" s="3" t="s">
        <v>4</v>
      </c>
      <c r="G4740" s="3">
        <v>3</v>
      </c>
      <c r="H4740" s="3">
        <v>1</v>
      </c>
      <c r="I4740" t="s">
        <v>175</v>
      </c>
      <c r="J4740">
        <v>1689469</v>
      </c>
      <c r="K4740" s="3" t="s">
        <v>38</v>
      </c>
      <c r="L4740" s="3" t="s">
        <v>63</v>
      </c>
      <c r="M4740" s="3">
        <v>721</v>
      </c>
      <c r="N4740" s="3">
        <v>9.16</v>
      </c>
      <c r="P4740" t="str">
        <f t="shared" si="148"/>
        <v>PORT09 to PORT04</v>
      </c>
      <c r="Q4740" s="3">
        <v>360</v>
      </c>
      <c r="R4740" s="3">
        <v>0.51750189162546179</v>
      </c>
      <c r="S4740" s="10">
        <f t="shared" si="149"/>
        <v>373.11886386195795</v>
      </c>
      <c r="T4740" s="3" t="s">
        <v>197</v>
      </c>
      <c r="V4740"/>
      <c r="X4740"/>
      <c r="AE4740"/>
    </row>
    <row r="4741" spans="1:31" x14ac:dyDescent="0.25">
      <c r="A4741" s="3">
        <v>1447321393.7</v>
      </c>
      <c r="B4741" s="11">
        <v>44659</v>
      </c>
      <c r="C4741" s="3" t="s">
        <v>58</v>
      </c>
      <c r="D4741" s="3" t="s">
        <v>10</v>
      </c>
      <c r="E4741" s="3">
        <v>2</v>
      </c>
      <c r="F4741" s="3" t="s">
        <v>4</v>
      </c>
      <c r="G4741" s="3">
        <v>3</v>
      </c>
      <c r="H4741" s="3">
        <v>1</v>
      </c>
      <c r="I4741" t="s">
        <v>175</v>
      </c>
      <c r="J4741">
        <v>1689469</v>
      </c>
      <c r="K4741" s="3" t="s">
        <v>38</v>
      </c>
      <c r="L4741" s="3" t="s">
        <v>63</v>
      </c>
      <c r="M4741" s="3">
        <v>1306</v>
      </c>
      <c r="N4741" s="3">
        <v>19.38</v>
      </c>
      <c r="P4741" t="str">
        <f t="shared" si="148"/>
        <v>PORT09 to PORT04</v>
      </c>
      <c r="Q4741" s="3">
        <v>360</v>
      </c>
      <c r="R4741" s="3">
        <v>0.51750189162546179</v>
      </c>
      <c r="S4741" s="10">
        <f t="shared" si="149"/>
        <v>675.85747046285314</v>
      </c>
      <c r="T4741" s="3" t="s">
        <v>197</v>
      </c>
      <c r="V4741"/>
      <c r="X4741"/>
      <c r="AE4741"/>
    </row>
    <row r="4742" spans="1:31" x14ac:dyDescent="0.25">
      <c r="A4742" s="3">
        <v>1447321392.7</v>
      </c>
      <c r="B4742" s="11">
        <v>44652</v>
      </c>
      <c r="C4742" s="3" t="s">
        <v>58</v>
      </c>
      <c r="D4742" s="3" t="s">
        <v>10</v>
      </c>
      <c r="E4742" s="3">
        <v>2</v>
      </c>
      <c r="F4742" s="3" t="s">
        <v>4</v>
      </c>
      <c r="G4742" s="3">
        <v>3</v>
      </c>
      <c r="H4742" s="3">
        <v>1</v>
      </c>
      <c r="I4742" t="s">
        <v>175</v>
      </c>
      <c r="J4742">
        <v>1689469</v>
      </c>
      <c r="K4742" s="3" t="s">
        <v>38</v>
      </c>
      <c r="L4742" s="3" t="s">
        <v>63</v>
      </c>
      <c r="M4742" s="3">
        <v>1326</v>
      </c>
      <c r="N4742" s="3">
        <v>18.18</v>
      </c>
      <c r="P4742" t="str">
        <f t="shared" si="148"/>
        <v>PORT09 to PORT04</v>
      </c>
      <c r="Q4742" s="3">
        <v>360</v>
      </c>
      <c r="R4742" s="3">
        <v>0.51750189162546179</v>
      </c>
      <c r="S4742" s="10">
        <f t="shared" si="149"/>
        <v>686.20750829536235</v>
      </c>
      <c r="T4742" s="3" t="s">
        <v>197</v>
      </c>
      <c r="V4742"/>
      <c r="X4742"/>
      <c r="AE4742"/>
    </row>
    <row r="4743" spans="1:31" x14ac:dyDescent="0.25">
      <c r="A4743" s="3">
        <v>1447300258.7</v>
      </c>
      <c r="B4743" s="11">
        <v>44660</v>
      </c>
      <c r="C4743" s="3" t="s">
        <v>58</v>
      </c>
      <c r="D4743" s="3" t="s">
        <v>10</v>
      </c>
      <c r="E4743" s="3">
        <v>2</v>
      </c>
      <c r="F4743" s="3" t="s">
        <v>4</v>
      </c>
      <c r="G4743" s="3">
        <v>3</v>
      </c>
      <c r="H4743" s="3">
        <v>1</v>
      </c>
      <c r="I4743" t="s">
        <v>175</v>
      </c>
      <c r="J4743">
        <v>1668557</v>
      </c>
      <c r="K4743" s="3" t="s">
        <v>38</v>
      </c>
      <c r="L4743" s="3" t="s">
        <v>63</v>
      </c>
      <c r="M4743" s="3">
        <v>784</v>
      </c>
      <c r="N4743" s="3">
        <v>4.2264792949491516</v>
      </c>
      <c r="P4743" t="str">
        <f t="shared" si="148"/>
        <v>PORT09 to PORT04</v>
      </c>
      <c r="Q4743" s="3">
        <v>360</v>
      </c>
      <c r="R4743" s="3">
        <v>0.51750189162546179</v>
      </c>
      <c r="S4743" s="10">
        <f t="shared" si="149"/>
        <v>405.72148303436205</v>
      </c>
      <c r="T4743" s="3" t="s">
        <v>197</v>
      </c>
      <c r="V4743"/>
      <c r="X4743"/>
      <c r="AE4743"/>
    </row>
    <row r="4744" spans="1:31" x14ac:dyDescent="0.25">
      <c r="A4744" s="3">
        <v>1447146747.7</v>
      </c>
      <c r="B4744" s="11">
        <v>44654</v>
      </c>
      <c r="C4744" s="3" t="s">
        <v>58</v>
      </c>
      <c r="D4744" s="3" t="s">
        <v>10</v>
      </c>
      <c r="E4744" s="3">
        <v>2</v>
      </c>
      <c r="F4744" s="3" t="s">
        <v>4</v>
      </c>
      <c r="G4744" s="3">
        <v>3</v>
      </c>
      <c r="H4744" s="3">
        <v>1</v>
      </c>
      <c r="I4744" t="s">
        <v>175</v>
      </c>
      <c r="J4744">
        <v>1668555</v>
      </c>
      <c r="K4744" s="3" t="s">
        <v>38</v>
      </c>
      <c r="L4744" s="3" t="s">
        <v>63</v>
      </c>
      <c r="M4744" s="3">
        <v>1138</v>
      </c>
      <c r="N4744" s="3">
        <v>5.1395833333333334</v>
      </c>
      <c r="P4744" t="str">
        <f t="shared" si="148"/>
        <v>PORT09 to PORT04</v>
      </c>
      <c r="Q4744" s="3">
        <v>360</v>
      </c>
      <c r="R4744" s="3">
        <v>0.51750189162546179</v>
      </c>
      <c r="S4744" s="10">
        <f t="shared" si="149"/>
        <v>588.91715266977553</v>
      </c>
      <c r="T4744" s="3" t="s">
        <v>197</v>
      </c>
      <c r="V4744"/>
      <c r="X4744"/>
      <c r="AE4744"/>
    </row>
    <row r="4745" spans="1:31" x14ac:dyDescent="0.25">
      <c r="A4745" s="3">
        <v>1447210685.7</v>
      </c>
      <c r="B4745" s="11">
        <v>44658</v>
      </c>
      <c r="C4745" s="3" t="s">
        <v>58</v>
      </c>
      <c r="D4745" s="3" t="s">
        <v>10</v>
      </c>
      <c r="E4745" s="3">
        <v>2</v>
      </c>
      <c r="F4745" s="3" t="s">
        <v>4</v>
      </c>
      <c r="G4745" s="3">
        <v>3</v>
      </c>
      <c r="H4745" s="3">
        <v>1</v>
      </c>
      <c r="I4745" t="s">
        <v>175</v>
      </c>
      <c r="J4745">
        <v>1668555</v>
      </c>
      <c r="K4745" s="3" t="s">
        <v>38</v>
      </c>
      <c r="L4745" s="3" t="s">
        <v>63</v>
      </c>
      <c r="M4745" s="3">
        <v>1176</v>
      </c>
      <c r="N4745" s="3">
        <v>5.1395833333333334</v>
      </c>
      <c r="P4745" t="str">
        <f t="shared" si="148"/>
        <v>PORT09 to PORT04</v>
      </c>
      <c r="Q4745" s="3">
        <v>360</v>
      </c>
      <c r="R4745" s="3">
        <v>0.51750189162546179</v>
      </c>
      <c r="S4745" s="10">
        <f t="shared" si="149"/>
        <v>608.58222455154305</v>
      </c>
      <c r="T4745" s="3" t="s">
        <v>197</v>
      </c>
      <c r="V4745"/>
      <c r="X4745"/>
      <c r="AE4745"/>
    </row>
    <row r="4746" spans="1:31" x14ac:dyDescent="0.25">
      <c r="A4746" s="3">
        <v>1447187065.7</v>
      </c>
      <c r="B4746" s="11">
        <v>44655</v>
      </c>
      <c r="C4746" s="3" t="s">
        <v>58</v>
      </c>
      <c r="D4746" s="3" t="s">
        <v>10</v>
      </c>
      <c r="E4746" s="3">
        <v>2</v>
      </c>
      <c r="F4746" s="3" t="s">
        <v>4</v>
      </c>
      <c r="G4746" s="3">
        <v>3</v>
      </c>
      <c r="H4746" s="3">
        <v>1</v>
      </c>
      <c r="I4746" t="s">
        <v>175</v>
      </c>
      <c r="J4746">
        <v>1668555</v>
      </c>
      <c r="K4746" s="3" t="s">
        <v>38</v>
      </c>
      <c r="L4746" s="3" t="s">
        <v>63</v>
      </c>
      <c r="M4746" s="3">
        <v>1170</v>
      </c>
      <c r="N4746" s="3">
        <v>5.1395833333333334</v>
      </c>
      <c r="P4746" t="str">
        <f t="shared" si="148"/>
        <v>PORT09 to PORT04</v>
      </c>
      <c r="Q4746" s="3">
        <v>360</v>
      </c>
      <c r="R4746" s="3">
        <v>0.51750189162546179</v>
      </c>
      <c r="S4746" s="10">
        <f t="shared" si="149"/>
        <v>605.47721320179028</v>
      </c>
      <c r="T4746" s="3" t="s">
        <v>197</v>
      </c>
      <c r="V4746"/>
      <c r="X4746"/>
      <c r="AE4746"/>
    </row>
    <row r="4747" spans="1:31" x14ac:dyDescent="0.25">
      <c r="A4747" s="3">
        <v>1447146749.7</v>
      </c>
      <c r="B4747" s="11">
        <v>44652</v>
      </c>
      <c r="C4747" s="3" t="s">
        <v>58</v>
      </c>
      <c r="D4747" s="3" t="s">
        <v>10</v>
      </c>
      <c r="E4747" s="3">
        <v>2</v>
      </c>
      <c r="F4747" s="3" t="s">
        <v>4</v>
      </c>
      <c r="G4747" s="3">
        <v>3</v>
      </c>
      <c r="H4747" s="3">
        <v>1</v>
      </c>
      <c r="I4747" t="s">
        <v>175</v>
      </c>
      <c r="J4747">
        <v>1668554</v>
      </c>
      <c r="K4747" s="3" t="s">
        <v>38</v>
      </c>
      <c r="L4747" s="3" t="s">
        <v>63</v>
      </c>
      <c r="M4747" s="3">
        <v>1169</v>
      </c>
      <c r="N4747" s="3">
        <v>2.5943026105598719</v>
      </c>
      <c r="P4747" t="str">
        <f t="shared" si="148"/>
        <v>PORT09 to PORT04</v>
      </c>
      <c r="Q4747" s="3">
        <v>360</v>
      </c>
      <c r="R4747" s="3">
        <v>0.51750189162546179</v>
      </c>
      <c r="S4747" s="10">
        <f t="shared" si="149"/>
        <v>604.95971131016483</v>
      </c>
      <c r="T4747" s="3" t="s">
        <v>197</v>
      </c>
      <c r="V4747"/>
      <c r="X4747"/>
      <c r="AE4747"/>
    </row>
    <row r="4748" spans="1:31" x14ac:dyDescent="0.25">
      <c r="A4748" s="3">
        <v>1447146748.7</v>
      </c>
      <c r="B4748" s="11">
        <v>44661</v>
      </c>
      <c r="C4748" s="3" t="s">
        <v>58</v>
      </c>
      <c r="D4748" s="3" t="s">
        <v>10</v>
      </c>
      <c r="E4748" s="3">
        <v>2</v>
      </c>
      <c r="F4748" s="3" t="s">
        <v>4</v>
      </c>
      <c r="G4748" s="3">
        <v>3</v>
      </c>
      <c r="H4748" s="3">
        <v>1</v>
      </c>
      <c r="I4748" t="s">
        <v>175</v>
      </c>
      <c r="J4748">
        <v>1668554</v>
      </c>
      <c r="K4748" s="3" t="s">
        <v>38</v>
      </c>
      <c r="L4748" s="3" t="s">
        <v>63</v>
      </c>
      <c r="M4748" s="3">
        <v>1130</v>
      </c>
      <c r="N4748" s="3">
        <v>2.5943026105598719</v>
      </c>
      <c r="P4748" t="str">
        <f t="shared" si="148"/>
        <v>PORT09 to PORT04</v>
      </c>
      <c r="Q4748" s="3">
        <v>360</v>
      </c>
      <c r="R4748" s="3">
        <v>0.51750189162546179</v>
      </c>
      <c r="S4748" s="10">
        <f t="shared" si="149"/>
        <v>584.77713753677176</v>
      </c>
      <c r="T4748" s="3" t="s">
        <v>197</v>
      </c>
      <c r="V4748"/>
      <c r="X4748"/>
      <c r="AE4748"/>
    </row>
    <row r="4749" spans="1:31" x14ac:dyDescent="0.25">
      <c r="A4749" s="3">
        <v>1447347959.7</v>
      </c>
      <c r="B4749" s="11">
        <v>44653</v>
      </c>
      <c r="C4749" s="3" t="s">
        <v>58</v>
      </c>
      <c r="D4749" s="3" t="s">
        <v>10</v>
      </c>
      <c r="E4749" s="3">
        <v>2</v>
      </c>
      <c r="F4749" s="3" t="s">
        <v>4</v>
      </c>
      <c r="G4749" s="3">
        <v>3</v>
      </c>
      <c r="H4749" s="3">
        <v>1</v>
      </c>
      <c r="I4749" t="s">
        <v>175</v>
      </c>
      <c r="J4749">
        <v>1699976</v>
      </c>
      <c r="K4749" s="3" t="s">
        <v>38</v>
      </c>
      <c r="L4749" s="3" t="s">
        <v>63</v>
      </c>
      <c r="M4749" s="3">
        <v>279</v>
      </c>
      <c r="N4749" s="3">
        <v>0.22172455583663081</v>
      </c>
      <c r="P4749" t="str">
        <f t="shared" si="148"/>
        <v>PORT09 to PORT04</v>
      </c>
      <c r="Q4749" s="3">
        <v>360</v>
      </c>
      <c r="R4749" s="3">
        <v>0.51750189162546179</v>
      </c>
      <c r="S4749" s="10">
        <f t="shared" si="149"/>
        <v>144.38302776350383</v>
      </c>
      <c r="T4749" s="3" t="s">
        <v>197</v>
      </c>
      <c r="V4749"/>
      <c r="X4749"/>
      <c r="AE4749"/>
    </row>
    <row r="4750" spans="1:31" x14ac:dyDescent="0.25">
      <c r="A4750" s="3">
        <v>1447368565.7</v>
      </c>
      <c r="B4750" s="11">
        <v>44653</v>
      </c>
      <c r="C4750" s="3" t="s">
        <v>58</v>
      </c>
      <c r="D4750" s="3" t="s">
        <v>10</v>
      </c>
      <c r="E4750" s="3">
        <v>2</v>
      </c>
      <c r="F4750" s="3" t="s">
        <v>4</v>
      </c>
      <c r="G4750" s="3">
        <v>3</v>
      </c>
      <c r="H4750" s="3">
        <v>1</v>
      </c>
      <c r="I4750" t="s">
        <v>175</v>
      </c>
      <c r="J4750">
        <v>1699954</v>
      </c>
      <c r="K4750" s="3" t="s">
        <v>38</v>
      </c>
      <c r="L4750" s="3" t="s">
        <v>63</v>
      </c>
      <c r="M4750" s="3">
        <v>248</v>
      </c>
      <c r="N4750" s="3">
        <v>0.18629328916742549</v>
      </c>
      <c r="P4750" t="str">
        <f t="shared" si="148"/>
        <v>PORT09 to PORT04</v>
      </c>
      <c r="Q4750" s="3">
        <v>360</v>
      </c>
      <c r="R4750" s="3">
        <v>0.51750189162546179</v>
      </c>
      <c r="S4750" s="10">
        <f t="shared" si="149"/>
        <v>128.34046912311453</v>
      </c>
      <c r="T4750" s="3" t="s">
        <v>197</v>
      </c>
      <c r="V4750"/>
      <c r="X4750"/>
      <c r="AE4750"/>
    </row>
    <row r="4751" spans="1:31" x14ac:dyDescent="0.25">
      <c r="A4751" s="3">
        <v>1447307115.7</v>
      </c>
      <c r="B4751" s="11">
        <v>44654</v>
      </c>
      <c r="C4751" s="3" t="s">
        <v>58</v>
      </c>
      <c r="D4751" s="3" t="s">
        <v>10</v>
      </c>
      <c r="E4751" s="3">
        <v>2</v>
      </c>
      <c r="F4751" s="3" t="s">
        <v>4</v>
      </c>
      <c r="G4751" s="3">
        <v>3</v>
      </c>
      <c r="H4751" s="3">
        <v>1</v>
      </c>
      <c r="I4751" t="s">
        <v>175</v>
      </c>
      <c r="J4751">
        <v>1677878</v>
      </c>
      <c r="K4751" s="3" t="s">
        <v>38</v>
      </c>
      <c r="L4751" s="3" t="s">
        <v>63</v>
      </c>
      <c r="M4751" s="3">
        <v>496</v>
      </c>
      <c r="N4751" s="3">
        <v>0.71016269897168449</v>
      </c>
      <c r="P4751" t="str">
        <f t="shared" si="148"/>
        <v>PORT09 to PORT04</v>
      </c>
      <c r="Q4751" s="3">
        <v>360</v>
      </c>
      <c r="R4751" s="3">
        <v>0.51750189162546179</v>
      </c>
      <c r="S4751" s="10">
        <f t="shared" si="149"/>
        <v>256.68093824622906</v>
      </c>
      <c r="T4751" s="3" t="s">
        <v>197</v>
      </c>
      <c r="V4751"/>
      <c r="X4751"/>
      <c r="AE4751"/>
    </row>
    <row r="4752" spans="1:31" x14ac:dyDescent="0.25">
      <c r="A4752" s="3">
        <v>1447343672.7</v>
      </c>
      <c r="B4752" s="11">
        <v>44654</v>
      </c>
      <c r="C4752" s="3" t="s">
        <v>58</v>
      </c>
      <c r="D4752" s="3" t="s">
        <v>10</v>
      </c>
      <c r="E4752" s="3">
        <v>2</v>
      </c>
      <c r="F4752" s="3" t="s">
        <v>4</v>
      </c>
      <c r="G4752" s="3">
        <v>3</v>
      </c>
      <c r="H4752" s="3">
        <v>1</v>
      </c>
      <c r="I4752" t="s">
        <v>175</v>
      </c>
      <c r="J4752">
        <v>1677878</v>
      </c>
      <c r="K4752" s="3" t="s">
        <v>38</v>
      </c>
      <c r="L4752" s="3" t="s">
        <v>63</v>
      </c>
      <c r="M4752" s="3">
        <v>357</v>
      </c>
      <c r="N4752" s="3">
        <v>0.37181293139878768</v>
      </c>
      <c r="P4752" t="str">
        <f t="shared" si="148"/>
        <v>PORT09 to PORT04</v>
      </c>
      <c r="Q4752" s="3">
        <v>360</v>
      </c>
      <c r="R4752" s="3">
        <v>0.51750189162546179</v>
      </c>
      <c r="S4752" s="10">
        <f t="shared" si="149"/>
        <v>184.74817531028987</v>
      </c>
      <c r="T4752" s="3" t="s">
        <v>197</v>
      </c>
      <c r="V4752"/>
      <c r="X4752"/>
      <c r="AE4752"/>
    </row>
    <row r="4753" spans="1:31" x14ac:dyDescent="0.25">
      <c r="A4753" s="3">
        <v>1447386473.7</v>
      </c>
      <c r="B4753" s="11">
        <v>44662</v>
      </c>
      <c r="C4753" s="3" t="s">
        <v>58</v>
      </c>
      <c r="D4753" s="3" t="s">
        <v>10</v>
      </c>
      <c r="E4753" s="3">
        <v>2</v>
      </c>
      <c r="F4753" s="3" t="s">
        <v>4</v>
      </c>
      <c r="G4753" s="3">
        <v>3</v>
      </c>
      <c r="H4753" s="3">
        <v>1</v>
      </c>
      <c r="I4753" t="s">
        <v>175</v>
      </c>
      <c r="J4753">
        <v>1677878</v>
      </c>
      <c r="K4753" s="3" t="s">
        <v>38</v>
      </c>
      <c r="L4753" s="3" t="s">
        <v>63</v>
      </c>
      <c r="M4753" s="3">
        <v>303</v>
      </c>
      <c r="N4753" s="3">
        <v>7.4362586279757531E-2</v>
      </c>
      <c r="P4753" t="str">
        <f t="shared" si="148"/>
        <v>PORT09 to PORT04</v>
      </c>
      <c r="Q4753" s="3">
        <v>360</v>
      </c>
      <c r="R4753" s="3">
        <v>0.51750189162546179</v>
      </c>
      <c r="S4753" s="10">
        <f t="shared" si="149"/>
        <v>156.80307316251492</v>
      </c>
      <c r="T4753" s="3" t="s">
        <v>197</v>
      </c>
      <c r="V4753"/>
      <c r="X4753"/>
      <c r="AE4753"/>
    </row>
    <row r="4754" spans="1:31" x14ac:dyDescent="0.25">
      <c r="A4754" s="3">
        <v>1447365324.7</v>
      </c>
      <c r="B4754" s="11">
        <v>44652</v>
      </c>
      <c r="C4754" s="3" t="s">
        <v>58</v>
      </c>
      <c r="D4754" s="3" t="s">
        <v>10</v>
      </c>
      <c r="E4754" s="3">
        <v>2</v>
      </c>
      <c r="F4754" s="3" t="s">
        <v>4</v>
      </c>
      <c r="G4754" s="3">
        <v>3</v>
      </c>
      <c r="H4754" s="3">
        <v>1</v>
      </c>
      <c r="I4754" t="s">
        <v>175</v>
      </c>
      <c r="J4754">
        <v>1677878</v>
      </c>
      <c r="K4754" s="3" t="s">
        <v>38</v>
      </c>
      <c r="L4754" s="3" t="s">
        <v>63</v>
      </c>
      <c r="M4754" s="3">
        <v>788</v>
      </c>
      <c r="N4754" s="3">
        <v>1.8590646569939384</v>
      </c>
      <c r="P4754" t="str">
        <f t="shared" si="148"/>
        <v>PORT09 to PORT04</v>
      </c>
      <c r="Q4754" s="3">
        <v>360</v>
      </c>
      <c r="R4754" s="3">
        <v>0.51750189162546179</v>
      </c>
      <c r="S4754" s="10">
        <f t="shared" si="149"/>
        <v>407.79149060086388</v>
      </c>
      <c r="T4754" s="3" t="s">
        <v>197</v>
      </c>
      <c r="V4754"/>
      <c r="X4754"/>
      <c r="AE4754"/>
    </row>
    <row r="4755" spans="1:31" x14ac:dyDescent="0.25">
      <c r="A4755" s="3">
        <v>1447321395.7</v>
      </c>
      <c r="B4755" s="11">
        <v>44655</v>
      </c>
      <c r="C4755" s="3" t="s">
        <v>58</v>
      </c>
      <c r="D4755" s="3" t="s">
        <v>10</v>
      </c>
      <c r="E4755" s="3">
        <v>2</v>
      </c>
      <c r="F4755" s="3" t="s">
        <v>4</v>
      </c>
      <c r="G4755" s="3">
        <v>3</v>
      </c>
      <c r="H4755" s="3">
        <v>1</v>
      </c>
      <c r="I4755" t="s">
        <v>175</v>
      </c>
      <c r="J4755">
        <v>1677878</v>
      </c>
      <c r="K4755" s="3" t="s">
        <v>38</v>
      </c>
      <c r="L4755" s="3" t="s">
        <v>63</v>
      </c>
      <c r="M4755" s="3">
        <v>403</v>
      </c>
      <c r="N4755" s="3">
        <v>0.61720946612198757</v>
      </c>
      <c r="P4755" t="str">
        <f t="shared" si="148"/>
        <v>PORT09 to PORT04</v>
      </c>
      <c r="Q4755" s="3">
        <v>360</v>
      </c>
      <c r="R4755" s="3">
        <v>0.51750189162546179</v>
      </c>
      <c r="S4755" s="10">
        <f t="shared" si="149"/>
        <v>208.5532623250611</v>
      </c>
      <c r="T4755" s="3" t="s">
        <v>197</v>
      </c>
      <c r="V4755"/>
      <c r="X4755"/>
      <c r="AE4755"/>
    </row>
    <row r="4756" spans="1:31" x14ac:dyDescent="0.25">
      <c r="A4756" s="3">
        <v>1447386472.7</v>
      </c>
      <c r="B4756" s="11">
        <v>44665</v>
      </c>
      <c r="C4756" s="3" t="s">
        <v>58</v>
      </c>
      <c r="D4756" s="3" t="s">
        <v>10</v>
      </c>
      <c r="E4756" s="3">
        <v>2</v>
      </c>
      <c r="F4756" s="3" t="s">
        <v>4</v>
      </c>
      <c r="G4756" s="3">
        <v>3</v>
      </c>
      <c r="H4756" s="3">
        <v>1</v>
      </c>
      <c r="I4756" t="s">
        <v>175</v>
      </c>
      <c r="J4756">
        <v>1677878</v>
      </c>
      <c r="K4756" s="3" t="s">
        <v>38</v>
      </c>
      <c r="L4756" s="3" t="s">
        <v>63</v>
      </c>
      <c r="M4756" s="3">
        <v>314</v>
      </c>
      <c r="N4756" s="3">
        <v>7.4362586279757531E-2</v>
      </c>
      <c r="P4756" t="str">
        <f t="shared" si="148"/>
        <v>PORT09 to PORT04</v>
      </c>
      <c r="Q4756" s="3">
        <v>360</v>
      </c>
      <c r="R4756" s="3">
        <v>0.51750189162546179</v>
      </c>
      <c r="S4756" s="10">
        <f t="shared" si="149"/>
        <v>162.49559397039499</v>
      </c>
      <c r="T4756" s="3" t="s">
        <v>197</v>
      </c>
      <c r="V4756"/>
      <c r="X4756"/>
      <c r="AE4756"/>
    </row>
    <row r="4757" spans="1:31" x14ac:dyDescent="0.25">
      <c r="A4757" s="3">
        <v>1447386482.7</v>
      </c>
      <c r="B4757" s="11">
        <v>44660</v>
      </c>
      <c r="C4757" s="3" t="s">
        <v>58</v>
      </c>
      <c r="D4757" s="3" t="s">
        <v>10</v>
      </c>
      <c r="E4757" s="3">
        <v>2</v>
      </c>
      <c r="F4757" s="3" t="s">
        <v>4</v>
      </c>
      <c r="G4757" s="3">
        <v>3</v>
      </c>
      <c r="H4757" s="3">
        <v>1</v>
      </c>
      <c r="I4757" t="s">
        <v>175</v>
      </c>
      <c r="J4757">
        <v>1677878</v>
      </c>
      <c r="K4757" s="3" t="s">
        <v>38</v>
      </c>
      <c r="L4757" s="3" t="s">
        <v>63</v>
      </c>
      <c r="M4757" s="3">
        <v>373</v>
      </c>
      <c r="N4757" s="3">
        <v>0.31232286237498164</v>
      </c>
      <c r="P4757" t="str">
        <f t="shared" si="148"/>
        <v>PORT09 to PORT04</v>
      </c>
      <c r="Q4757" s="3">
        <v>360</v>
      </c>
      <c r="R4757" s="3">
        <v>0.51750189162546179</v>
      </c>
      <c r="S4757" s="10">
        <f t="shared" si="149"/>
        <v>193.02820557629724</v>
      </c>
      <c r="T4757" s="3" t="s">
        <v>197</v>
      </c>
      <c r="V4757"/>
      <c r="X4757"/>
      <c r="AE4757"/>
    </row>
    <row r="4758" spans="1:31" x14ac:dyDescent="0.25">
      <c r="A4758" s="3">
        <v>1447386471.7</v>
      </c>
      <c r="B4758" s="11">
        <v>44661</v>
      </c>
      <c r="C4758" s="3" t="s">
        <v>58</v>
      </c>
      <c r="D4758" s="3" t="s">
        <v>10</v>
      </c>
      <c r="E4758" s="3">
        <v>2</v>
      </c>
      <c r="F4758" s="3" t="s">
        <v>4</v>
      </c>
      <c r="G4758" s="3">
        <v>3</v>
      </c>
      <c r="H4758" s="3">
        <v>1</v>
      </c>
      <c r="I4758" t="s">
        <v>175</v>
      </c>
      <c r="J4758">
        <v>1677878</v>
      </c>
      <c r="K4758" s="3" t="s">
        <v>38</v>
      </c>
      <c r="L4758" s="3" t="s">
        <v>63</v>
      </c>
      <c r="M4758" s="3">
        <v>566</v>
      </c>
      <c r="N4758" s="3">
        <v>0.96671362163684793</v>
      </c>
      <c r="P4758" t="str">
        <f t="shared" si="148"/>
        <v>PORT09 to PORT04</v>
      </c>
      <c r="Q4758" s="3">
        <v>360</v>
      </c>
      <c r="R4758" s="3">
        <v>0.51750189162546179</v>
      </c>
      <c r="S4758" s="10">
        <f t="shared" si="149"/>
        <v>292.90607066001138</v>
      </c>
      <c r="T4758" s="3" t="s">
        <v>197</v>
      </c>
      <c r="V4758"/>
      <c r="X4758"/>
      <c r="AE4758"/>
    </row>
    <row r="4759" spans="1:31" x14ac:dyDescent="0.25">
      <c r="A4759" s="3">
        <v>1447307118.7</v>
      </c>
      <c r="B4759" s="11">
        <v>44665</v>
      </c>
      <c r="C4759" s="3" t="s">
        <v>58</v>
      </c>
      <c r="D4759" s="3" t="s">
        <v>10</v>
      </c>
      <c r="E4759" s="3">
        <v>2</v>
      </c>
      <c r="F4759" s="3" t="s">
        <v>4</v>
      </c>
      <c r="G4759" s="3">
        <v>3</v>
      </c>
      <c r="H4759" s="3">
        <v>1</v>
      </c>
      <c r="I4759" t="s">
        <v>175</v>
      </c>
      <c r="J4759">
        <v>1677878</v>
      </c>
      <c r="K4759" s="3" t="s">
        <v>38</v>
      </c>
      <c r="L4759" s="3" t="s">
        <v>63</v>
      </c>
      <c r="M4759" s="3">
        <v>506</v>
      </c>
      <c r="N4759" s="3">
        <v>0.96671362163684793</v>
      </c>
      <c r="P4759" t="str">
        <f t="shared" si="148"/>
        <v>PORT09 to PORT04</v>
      </c>
      <c r="Q4759" s="3">
        <v>360</v>
      </c>
      <c r="R4759" s="3">
        <v>0.51750189162546179</v>
      </c>
      <c r="S4759" s="10">
        <f t="shared" si="149"/>
        <v>261.85595716248366</v>
      </c>
      <c r="T4759" s="3" t="s">
        <v>197</v>
      </c>
      <c r="V4759"/>
      <c r="X4759"/>
      <c r="AE4759"/>
    </row>
    <row r="4760" spans="1:31" x14ac:dyDescent="0.25">
      <c r="A4760" s="3">
        <v>1447321394.7</v>
      </c>
      <c r="B4760" s="11">
        <v>44660</v>
      </c>
      <c r="C4760" s="3" t="s">
        <v>58</v>
      </c>
      <c r="D4760" s="3" t="s">
        <v>10</v>
      </c>
      <c r="E4760" s="3">
        <v>2</v>
      </c>
      <c r="F4760" s="3" t="s">
        <v>4</v>
      </c>
      <c r="G4760" s="3">
        <v>3</v>
      </c>
      <c r="H4760" s="3">
        <v>1</v>
      </c>
      <c r="I4760" t="s">
        <v>175</v>
      </c>
      <c r="J4760">
        <v>1677878</v>
      </c>
      <c r="K4760" s="3" t="s">
        <v>38</v>
      </c>
      <c r="L4760" s="3" t="s">
        <v>63</v>
      </c>
      <c r="M4760" s="3">
        <v>404</v>
      </c>
      <c r="N4760" s="3">
        <v>0.62092759543597542</v>
      </c>
      <c r="P4760" t="str">
        <f t="shared" si="148"/>
        <v>PORT09 to PORT04</v>
      </c>
      <c r="Q4760" s="3">
        <v>360</v>
      </c>
      <c r="R4760" s="3">
        <v>0.51750189162546179</v>
      </c>
      <c r="S4760" s="10">
        <f t="shared" si="149"/>
        <v>209.07076421668657</v>
      </c>
      <c r="T4760" s="3" t="s">
        <v>197</v>
      </c>
      <c r="V4760"/>
      <c r="X4760"/>
      <c r="AE4760"/>
    </row>
    <row r="4761" spans="1:31" x14ac:dyDescent="0.25">
      <c r="A4761" s="3">
        <v>1447365323.7</v>
      </c>
      <c r="B4761" s="11">
        <v>44662</v>
      </c>
      <c r="C4761" s="3" t="s">
        <v>58</v>
      </c>
      <c r="D4761" s="3" t="s">
        <v>10</v>
      </c>
      <c r="E4761" s="3">
        <v>2</v>
      </c>
      <c r="F4761" s="3" t="s">
        <v>4</v>
      </c>
      <c r="G4761" s="3">
        <v>3</v>
      </c>
      <c r="H4761" s="3">
        <v>1</v>
      </c>
      <c r="I4761" t="s">
        <v>175</v>
      </c>
      <c r="J4761">
        <v>1677878</v>
      </c>
      <c r="K4761" s="3" t="s">
        <v>38</v>
      </c>
      <c r="L4761" s="3" t="s">
        <v>63</v>
      </c>
      <c r="M4761" s="3">
        <v>819</v>
      </c>
      <c r="N4761" s="3">
        <v>1.8590646569939384</v>
      </c>
      <c r="P4761" t="str">
        <f t="shared" si="148"/>
        <v>PORT09 to PORT04</v>
      </c>
      <c r="Q4761" s="3">
        <v>360</v>
      </c>
      <c r="R4761" s="3">
        <v>0.51750189162546179</v>
      </c>
      <c r="S4761" s="10">
        <f t="shared" si="149"/>
        <v>423.83404924125318</v>
      </c>
      <c r="T4761" s="3" t="s">
        <v>197</v>
      </c>
      <c r="V4761"/>
      <c r="X4761"/>
      <c r="AE4761"/>
    </row>
    <row r="4762" spans="1:31" x14ac:dyDescent="0.25">
      <c r="A4762" s="3">
        <v>1447386481.7</v>
      </c>
      <c r="B4762" s="11">
        <v>44659</v>
      </c>
      <c r="C4762" s="3" t="s">
        <v>58</v>
      </c>
      <c r="D4762" s="3" t="s">
        <v>10</v>
      </c>
      <c r="E4762" s="3">
        <v>2</v>
      </c>
      <c r="F4762" s="3" t="s">
        <v>4</v>
      </c>
      <c r="G4762" s="3">
        <v>3</v>
      </c>
      <c r="H4762" s="3">
        <v>1</v>
      </c>
      <c r="I4762" t="s">
        <v>175</v>
      </c>
      <c r="J4762">
        <v>1677878</v>
      </c>
      <c r="K4762" s="3" t="s">
        <v>38</v>
      </c>
      <c r="L4762" s="3" t="s">
        <v>63</v>
      </c>
      <c r="M4762" s="3">
        <v>344</v>
      </c>
      <c r="N4762" s="3">
        <v>0.30860473306099379</v>
      </c>
      <c r="P4762" t="str">
        <f t="shared" si="148"/>
        <v>PORT09 to PORT04</v>
      </c>
      <c r="Q4762" s="3">
        <v>360</v>
      </c>
      <c r="R4762" s="3">
        <v>0.51750189162546179</v>
      </c>
      <c r="S4762" s="10">
        <f t="shared" si="149"/>
        <v>178.02065071915885</v>
      </c>
      <c r="T4762" s="3" t="s">
        <v>197</v>
      </c>
      <c r="V4762"/>
      <c r="X4762"/>
      <c r="AE4762"/>
    </row>
    <row r="4763" spans="1:31" x14ac:dyDescent="0.25">
      <c r="A4763" s="3">
        <v>1447307117.7</v>
      </c>
      <c r="B4763" s="11">
        <v>44655</v>
      </c>
      <c r="C4763" s="3" t="s">
        <v>58</v>
      </c>
      <c r="D4763" s="3" t="s">
        <v>10</v>
      </c>
      <c r="E4763" s="3">
        <v>2</v>
      </c>
      <c r="F4763" s="3" t="s">
        <v>4</v>
      </c>
      <c r="G4763" s="3">
        <v>3</v>
      </c>
      <c r="H4763" s="3">
        <v>1</v>
      </c>
      <c r="I4763" t="s">
        <v>175</v>
      </c>
      <c r="J4763">
        <v>1677878</v>
      </c>
      <c r="K4763" s="3" t="s">
        <v>38</v>
      </c>
      <c r="L4763" s="3" t="s">
        <v>63</v>
      </c>
      <c r="M4763" s="3">
        <v>573</v>
      </c>
      <c r="N4763" s="3">
        <v>0.96671362163684793</v>
      </c>
      <c r="P4763" t="str">
        <f t="shared" si="148"/>
        <v>PORT09 to PORT04</v>
      </c>
      <c r="Q4763" s="3">
        <v>360</v>
      </c>
      <c r="R4763" s="3">
        <v>0.51750189162546179</v>
      </c>
      <c r="S4763" s="10">
        <f t="shared" si="149"/>
        <v>296.5285839013896</v>
      </c>
      <c r="T4763" s="3" t="s">
        <v>197</v>
      </c>
      <c r="V4763"/>
      <c r="X4763"/>
      <c r="AE4763"/>
    </row>
    <row r="4764" spans="1:31" x14ac:dyDescent="0.25">
      <c r="A4764" s="3">
        <v>1447343673.7</v>
      </c>
      <c r="B4764" s="11">
        <v>44658</v>
      </c>
      <c r="C4764" s="3" t="s">
        <v>58</v>
      </c>
      <c r="D4764" s="3" t="s">
        <v>10</v>
      </c>
      <c r="E4764" s="3">
        <v>2</v>
      </c>
      <c r="F4764" s="3" t="s">
        <v>4</v>
      </c>
      <c r="G4764" s="3">
        <v>3</v>
      </c>
      <c r="H4764" s="3">
        <v>1</v>
      </c>
      <c r="I4764" t="s">
        <v>175</v>
      </c>
      <c r="J4764">
        <v>1677878</v>
      </c>
      <c r="K4764" s="3" t="s">
        <v>38</v>
      </c>
      <c r="L4764" s="3" t="s">
        <v>63</v>
      </c>
      <c r="M4764" s="3">
        <v>389</v>
      </c>
      <c r="N4764" s="3">
        <v>0.37181293139878768</v>
      </c>
      <c r="P4764" t="str">
        <f t="shared" si="148"/>
        <v>PORT09 to PORT04</v>
      </c>
      <c r="Q4764" s="3">
        <v>360</v>
      </c>
      <c r="R4764" s="3">
        <v>0.51750189162546179</v>
      </c>
      <c r="S4764" s="10">
        <f t="shared" si="149"/>
        <v>201.30823584230464</v>
      </c>
      <c r="T4764" s="3" t="s">
        <v>197</v>
      </c>
      <c r="V4764"/>
      <c r="X4764"/>
      <c r="AE4764"/>
    </row>
    <row r="4765" spans="1:31" x14ac:dyDescent="0.25">
      <c r="A4765" s="3">
        <v>1447307116.7</v>
      </c>
      <c r="B4765" s="11">
        <v>44655</v>
      </c>
      <c r="C4765" s="3" t="s">
        <v>58</v>
      </c>
      <c r="D4765" s="3" t="s">
        <v>10</v>
      </c>
      <c r="E4765" s="3">
        <v>2</v>
      </c>
      <c r="F4765" s="3" t="s">
        <v>4</v>
      </c>
      <c r="G4765" s="3">
        <v>3</v>
      </c>
      <c r="H4765" s="3">
        <v>1</v>
      </c>
      <c r="I4765" t="s">
        <v>175</v>
      </c>
      <c r="J4765">
        <v>1677878</v>
      </c>
      <c r="K4765" s="3" t="s">
        <v>38</v>
      </c>
      <c r="L4765" s="3" t="s">
        <v>63</v>
      </c>
      <c r="M4765" s="3">
        <v>468</v>
      </c>
      <c r="N4765" s="3">
        <v>0.71016269897168449</v>
      </c>
      <c r="P4765" t="str">
        <f t="shared" si="148"/>
        <v>PORT09 to PORT04</v>
      </c>
      <c r="Q4765" s="3">
        <v>360</v>
      </c>
      <c r="R4765" s="3">
        <v>0.51750189162546179</v>
      </c>
      <c r="S4765" s="10">
        <f t="shared" si="149"/>
        <v>242.19088528071612</v>
      </c>
      <c r="T4765" s="3" t="s">
        <v>197</v>
      </c>
      <c r="V4765"/>
      <c r="X4765"/>
      <c r="AE4765"/>
    </row>
    <row r="4766" spans="1:31" x14ac:dyDescent="0.25">
      <c r="A4766" s="3">
        <v>1447386483.7</v>
      </c>
      <c r="B4766" s="11">
        <v>44659</v>
      </c>
      <c r="C4766" s="3" t="s">
        <v>58</v>
      </c>
      <c r="D4766" s="3" t="s">
        <v>10</v>
      </c>
      <c r="E4766" s="3">
        <v>2</v>
      </c>
      <c r="F4766" s="3" t="s">
        <v>4</v>
      </c>
      <c r="G4766" s="3">
        <v>3</v>
      </c>
      <c r="H4766" s="3">
        <v>1</v>
      </c>
      <c r="I4766" t="s">
        <v>175</v>
      </c>
      <c r="J4766">
        <v>1677878</v>
      </c>
      <c r="K4766" s="3" t="s">
        <v>38</v>
      </c>
      <c r="L4766" s="3" t="s">
        <v>63</v>
      </c>
      <c r="M4766" s="3">
        <v>974</v>
      </c>
      <c r="N4766" s="3">
        <v>2.7328250457810892</v>
      </c>
      <c r="P4766" t="str">
        <f t="shared" si="148"/>
        <v>PORT09 to PORT04</v>
      </c>
      <c r="Q4766" s="3">
        <v>360</v>
      </c>
      <c r="R4766" s="3">
        <v>0.51750189162546179</v>
      </c>
      <c r="S4766" s="10">
        <f t="shared" si="149"/>
        <v>504.04684244319975</v>
      </c>
      <c r="T4766" s="3" t="s">
        <v>197</v>
      </c>
      <c r="V4766"/>
      <c r="X4766"/>
      <c r="AE4766"/>
    </row>
    <row r="4767" spans="1:31" x14ac:dyDescent="0.25">
      <c r="A4767" s="3">
        <v>1447386470.7</v>
      </c>
      <c r="B4767" s="11">
        <v>44652</v>
      </c>
      <c r="C4767" s="3" t="s">
        <v>58</v>
      </c>
      <c r="D4767" s="3" t="s">
        <v>10</v>
      </c>
      <c r="E4767" s="3">
        <v>2</v>
      </c>
      <c r="F4767" s="3" t="s">
        <v>4</v>
      </c>
      <c r="G4767" s="3">
        <v>3</v>
      </c>
      <c r="H4767" s="3">
        <v>1</v>
      </c>
      <c r="I4767" t="s">
        <v>175</v>
      </c>
      <c r="J4767">
        <v>1677878</v>
      </c>
      <c r="K4767" s="3" t="s">
        <v>38</v>
      </c>
      <c r="L4767" s="3" t="s">
        <v>63</v>
      </c>
      <c r="M4767" s="3">
        <v>520</v>
      </c>
      <c r="N4767" s="3">
        <v>0.96671362163684793</v>
      </c>
      <c r="P4767" t="str">
        <f t="shared" si="148"/>
        <v>PORT09 to PORT04</v>
      </c>
      <c r="Q4767" s="3">
        <v>360</v>
      </c>
      <c r="R4767" s="3">
        <v>0.51750189162546179</v>
      </c>
      <c r="S4767" s="10">
        <f t="shared" si="149"/>
        <v>269.10098364524015</v>
      </c>
      <c r="T4767" s="3" t="s">
        <v>197</v>
      </c>
      <c r="V4767"/>
      <c r="X4767"/>
      <c r="AE4767"/>
    </row>
    <row r="4768" spans="1:31" x14ac:dyDescent="0.25">
      <c r="A4768" s="3">
        <v>1447321404.7</v>
      </c>
      <c r="B4768" s="11">
        <v>44658</v>
      </c>
      <c r="C4768" s="3" t="s">
        <v>58</v>
      </c>
      <c r="D4768" s="3" t="s">
        <v>10</v>
      </c>
      <c r="E4768" s="3">
        <v>2</v>
      </c>
      <c r="F4768" s="3" t="s">
        <v>4</v>
      </c>
      <c r="G4768" s="3">
        <v>3</v>
      </c>
      <c r="H4768" s="3">
        <v>1</v>
      </c>
      <c r="I4768" t="s">
        <v>175</v>
      </c>
      <c r="J4768">
        <v>1670215</v>
      </c>
      <c r="K4768" s="3" t="s">
        <v>38</v>
      </c>
      <c r="L4768" s="3" t="s">
        <v>63</v>
      </c>
      <c r="M4768" s="3">
        <v>331</v>
      </c>
      <c r="N4768" s="3">
        <v>0.28105342138206602</v>
      </c>
      <c r="P4768" t="str">
        <f t="shared" si="148"/>
        <v>PORT09 to PORT04</v>
      </c>
      <c r="Q4768" s="3">
        <v>360</v>
      </c>
      <c r="R4768" s="3">
        <v>0.51750189162546179</v>
      </c>
      <c r="S4768" s="10">
        <f t="shared" si="149"/>
        <v>171.29312612802786</v>
      </c>
      <c r="T4768" s="3" t="s">
        <v>197</v>
      </c>
      <c r="V4768"/>
      <c r="X4768"/>
      <c r="AE4768"/>
    </row>
    <row r="4769" spans="1:31" x14ac:dyDescent="0.25">
      <c r="A4769" s="3">
        <v>1447321403.7</v>
      </c>
      <c r="B4769" s="11">
        <v>44658</v>
      </c>
      <c r="C4769" s="3" t="s">
        <v>58</v>
      </c>
      <c r="D4769" s="3" t="s">
        <v>10</v>
      </c>
      <c r="E4769" s="3">
        <v>2</v>
      </c>
      <c r="F4769" s="3" t="s">
        <v>4</v>
      </c>
      <c r="G4769" s="3">
        <v>3</v>
      </c>
      <c r="H4769" s="3">
        <v>1</v>
      </c>
      <c r="I4769" t="s">
        <v>175</v>
      </c>
      <c r="J4769">
        <v>1670215</v>
      </c>
      <c r="K4769" s="3" t="s">
        <v>38</v>
      </c>
      <c r="L4769" s="3" t="s">
        <v>63</v>
      </c>
      <c r="M4769" s="3">
        <v>284</v>
      </c>
      <c r="N4769" s="3">
        <v>0.28105342138206602</v>
      </c>
      <c r="P4769" t="str">
        <f t="shared" si="148"/>
        <v>PORT09 to PORT04</v>
      </c>
      <c r="Q4769" s="3">
        <v>360</v>
      </c>
      <c r="R4769" s="3">
        <v>0.51750189162546179</v>
      </c>
      <c r="S4769" s="10">
        <f t="shared" si="149"/>
        <v>146.97053722163113</v>
      </c>
      <c r="T4769" s="3" t="s">
        <v>197</v>
      </c>
      <c r="V4769"/>
      <c r="X4769"/>
      <c r="AE4769"/>
    </row>
    <row r="4770" spans="1:31" x14ac:dyDescent="0.25">
      <c r="A4770" s="3">
        <v>1447293679.7</v>
      </c>
      <c r="B4770" s="11">
        <v>44662</v>
      </c>
      <c r="C4770" s="3" t="s">
        <v>58</v>
      </c>
      <c r="D4770" s="3" t="s">
        <v>10</v>
      </c>
      <c r="E4770" s="3">
        <v>2</v>
      </c>
      <c r="F4770" s="3" t="s">
        <v>4</v>
      </c>
      <c r="G4770" s="3">
        <v>3</v>
      </c>
      <c r="H4770" s="3">
        <v>1</v>
      </c>
      <c r="I4770" t="s">
        <v>175</v>
      </c>
      <c r="J4770">
        <v>1657475</v>
      </c>
      <c r="K4770" s="3" t="s">
        <v>38</v>
      </c>
      <c r="L4770" s="3" t="s">
        <v>63</v>
      </c>
      <c r="M4770" s="3">
        <v>536</v>
      </c>
      <c r="N4770" s="3">
        <v>6.4382608695652168</v>
      </c>
      <c r="P4770" t="str">
        <f t="shared" si="148"/>
        <v>PORT09 to PORT04</v>
      </c>
      <c r="Q4770" s="3">
        <v>360</v>
      </c>
      <c r="R4770" s="3">
        <v>0.51750189162546179</v>
      </c>
      <c r="S4770" s="10">
        <f t="shared" si="149"/>
        <v>277.38101391124752</v>
      </c>
      <c r="T4770" s="3" t="s">
        <v>197</v>
      </c>
      <c r="V4770"/>
      <c r="X4770"/>
      <c r="AE4770"/>
    </row>
    <row r="4771" spans="1:31" x14ac:dyDescent="0.25">
      <c r="A4771" s="3">
        <v>1447296419.7</v>
      </c>
      <c r="B4771" s="11">
        <v>44660</v>
      </c>
      <c r="C4771" s="3" t="s">
        <v>58</v>
      </c>
      <c r="D4771" s="3" t="s">
        <v>10</v>
      </c>
      <c r="E4771" s="3">
        <v>2</v>
      </c>
      <c r="F4771" s="3" t="s">
        <v>4</v>
      </c>
      <c r="G4771" s="3">
        <v>3</v>
      </c>
      <c r="H4771" s="3">
        <v>0</v>
      </c>
      <c r="I4771" t="s">
        <v>175</v>
      </c>
      <c r="J4771">
        <v>1620510</v>
      </c>
      <c r="K4771" s="3" t="s">
        <v>38</v>
      </c>
      <c r="L4771" s="3" t="s">
        <v>63</v>
      </c>
      <c r="M4771" s="3">
        <v>406</v>
      </c>
      <c r="N4771" s="3">
        <v>2.6143187066974596</v>
      </c>
      <c r="P4771" t="str">
        <f t="shared" si="148"/>
        <v>PORT09 to PORT04</v>
      </c>
      <c r="Q4771" s="3">
        <v>360</v>
      </c>
      <c r="R4771" s="3">
        <v>0.51750189162546179</v>
      </c>
      <c r="S4771" s="10">
        <f t="shared" si="149"/>
        <v>210.10576799993748</v>
      </c>
      <c r="T4771" s="3" t="s">
        <v>197</v>
      </c>
      <c r="V4771"/>
      <c r="X4771"/>
      <c r="AE4771"/>
    </row>
    <row r="4772" spans="1:31" x14ac:dyDescent="0.25">
      <c r="A4772" s="3">
        <v>1447292436.7</v>
      </c>
      <c r="B4772" s="11">
        <v>44662</v>
      </c>
      <c r="C4772" s="3" t="s">
        <v>58</v>
      </c>
      <c r="D4772" s="3" t="s">
        <v>10</v>
      </c>
      <c r="E4772" s="3">
        <v>2</v>
      </c>
      <c r="F4772" s="3" t="s">
        <v>4</v>
      </c>
      <c r="G4772" s="3">
        <v>3</v>
      </c>
      <c r="H4772" s="3">
        <v>0</v>
      </c>
      <c r="I4772" t="s">
        <v>175</v>
      </c>
      <c r="J4772">
        <v>1620510</v>
      </c>
      <c r="K4772" s="3" t="s">
        <v>38</v>
      </c>
      <c r="L4772" s="3" t="s">
        <v>63</v>
      </c>
      <c r="M4772" s="3">
        <v>279</v>
      </c>
      <c r="N4772" s="3">
        <v>0.52286374133949198</v>
      </c>
      <c r="P4772" t="str">
        <f t="shared" si="148"/>
        <v>PORT09 to PORT04</v>
      </c>
      <c r="Q4772" s="3">
        <v>360</v>
      </c>
      <c r="R4772" s="3">
        <v>0.51750189162546179</v>
      </c>
      <c r="S4772" s="10">
        <f t="shared" si="149"/>
        <v>144.38302776350383</v>
      </c>
      <c r="T4772" s="3" t="s">
        <v>197</v>
      </c>
      <c r="V4772"/>
      <c r="X4772"/>
      <c r="AE4772"/>
    </row>
    <row r="4773" spans="1:31" x14ac:dyDescent="0.25">
      <c r="A4773" s="3">
        <v>1447323157.7</v>
      </c>
      <c r="B4773" s="11">
        <v>44662</v>
      </c>
      <c r="C4773" s="3" t="s">
        <v>58</v>
      </c>
      <c r="D4773" s="3" t="s">
        <v>10</v>
      </c>
      <c r="E4773" s="3">
        <v>2</v>
      </c>
      <c r="F4773" s="3" t="s">
        <v>4</v>
      </c>
      <c r="G4773" s="3">
        <v>3</v>
      </c>
      <c r="H4773" s="3">
        <v>0</v>
      </c>
      <c r="I4773" t="s">
        <v>175</v>
      </c>
      <c r="J4773">
        <v>1620510</v>
      </c>
      <c r="K4773" s="3" t="s">
        <v>38</v>
      </c>
      <c r="L4773" s="3" t="s">
        <v>63</v>
      </c>
      <c r="M4773" s="3">
        <v>274</v>
      </c>
      <c r="N4773" s="3">
        <v>0.18300230946882218</v>
      </c>
      <c r="P4773" t="str">
        <f t="shared" si="148"/>
        <v>PORT09 to PORT04</v>
      </c>
      <c r="Q4773" s="3">
        <v>360</v>
      </c>
      <c r="R4773" s="3">
        <v>0.51750189162546179</v>
      </c>
      <c r="S4773" s="10">
        <f t="shared" si="149"/>
        <v>141.79551830537653</v>
      </c>
      <c r="T4773" s="3" t="s">
        <v>197</v>
      </c>
      <c r="V4773"/>
      <c r="X4773"/>
      <c r="AE4773"/>
    </row>
    <row r="4774" spans="1:31" x14ac:dyDescent="0.25">
      <c r="A4774" s="3">
        <v>1447277442.7</v>
      </c>
      <c r="B4774" s="11">
        <v>44665</v>
      </c>
      <c r="C4774" s="3" t="s">
        <v>58</v>
      </c>
      <c r="D4774" s="3" t="s">
        <v>10</v>
      </c>
      <c r="E4774" s="3">
        <v>2</v>
      </c>
      <c r="F4774" s="3" t="s">
        <v>4</v>
      </c>
      <c r="G4774" s="3">
        <v>3</v>
      </c>
      <c r="H4774" s="3">
        <v>0</v>
      </c>
      <c r="I4774" t="s">
        <v>175</v>
      </c>
      <c r="J4774">
        <v>1658528</v>
      </c>
      <c r="K4774" s="3" t="s">
        <v>38</v>
      </c>
      <c r="L4774" s="3" t="s">
        <v>63</v>
      </c>
      <c r="M4774" s="3">
        <v>257</v>
      </c>
      <c r="N4774" s="3">
        <v>7.1659217367508868E-2</v>
      </c>
      <c r="P4774" t="str">
        <f t="shared" si="148"/>
        <v>PORT09 to PORT04</v>
      </c>
      <c r="Q4774" s="3">
        <v>360</v>
      </c>
      <c r="R4774" s="3">
        <v>0.51750189162546179</v>
      </c>
      <c r="S4774" s="10">
        <f t="shared" si="149"/>
        <v>132.99798614774369</v>
      </c>
      <c r="T4774" s="3" t="s">
        <v>197</v>
      </c>
      <c r="V4774"/>
      <c r="X4774"/>
      <c r="AE4774"/>
    </row>
    <row r="4775" spans="1:31" x14ac:dyDescent="0.25">
      <c r="A4775" s="3">
        <v>1447242469.7</v>
      </c>
      <c r="B4775" s="11">
        <v>44652</v>
      </c>
      <c r="C4775" s="3" t="s">
        <v>58</v>
      </c>
      <c r="D4775" s="3" t="s">
        <v>10</v>
      </c>
      <c r="E4775" s="3">
        <v>2</v>
      </c>
      <c r="F4775" s="3" t="s">
        <v>4</v>
      </c>
      <c r="G4775" s="3">
        <v>3</v>
      </c>
      <c r="H4775" s="3">
        <v>0</v>
      </c>
      <c r="I4775" t="s">
        <v>175</v>
      </c>
      <c r="J4775">
        <v>1658528</v>
      </c>
      <c r="K4775" s="3" t="s">
        <v>38</v>
      </c>
      <c r="L4775" s="3" t="s">
        <v>63</v>
      </c>
      <c r="M4775" s="3">
        <v>347</v>
      </c>
      <c r="N4775" s="3">
        <v>1.1465474778801419</v>
      </c>
      <c r="P4775" t="str">
        <f t="shared" si="148"/>
        <v>PORT09 to PORT04</v>
      </c>
      <c r="Q4775" s="3">
        <v>360</v>
      </c>
      <c r="R4775" s="3">
        <v>0.51750189162546179</v>
      </c>
      <c r="S4775" s="10">
        <f t="shared" si="149"/>
        <v>179.57315639403524</v>
      </c>
      <c r="T4775" s="3" t="s">
        <v>197</v>
      </c>
      <c r="V4775"/>
      <c r="X4775"/>
      <c r="AE4775"/>
    </row>
    <row r="4776" spans="1:31" x14ac:dyDescent="0.25">
      <c r="A4776" s="3">
        <v>1447386428.7</v>
      </c>
      <c r="B4776" s="11">
        <v>44658</v>
      </c>
      <c r="C4776" s="3" t="s">
        <v>58</v>
      </c>
      <c r="D4776" s="3" t="s">
        <v>10</v>
      </c>
      <c r="E4776" s="3">
        <v>2</v>
      </c>
      <c r="F4776" s="3" t="s">
        <v>4</v>
      </c>
      <c r="G4776" s="3">
        <v>3</v>
      </c>
      <c r="H4776" s="3">
        <v>0</v>
      </c>
      <c r="I4776" t="s">
        <v>175</v>
      </c>
      <c r="J4776">
        <v>1684559</v>
      </c>
      <c r="K4776" s="3" t="s">
        <v>38</v>
      </c>
      <c r="L4776" s="3" t="s">
        <v>63</v>
      </c>
      <c r="M4776" s="3">
        <v>6269</v>
      </c>
      <c r="N4776" s="3">
        <v>2.3239515560077395</v>
      </c>
      <c r="P4776" t="str">
        <f t="shared" si="148"/>
        <v>PORT09 to PORT04</v>
      </c>
      <c r="Q4776" s="3">
        <v>360</v>
      </c>
      <c r="R4776" s="3">
        <v>0.51750189162546179</v>
      </c>
      <c r="S4776" s="10">
        <f t="shared" si="149"/>
        <v>3244.2193586000199</v>
      </c>
      <c r="T4776" s="3" t="s">
        <v>197</v>
      </c>
      <c r="V4776"/>
      <c r="X4776"/>
      <c r="AE4776"/>
    </row>
    <row r="4777" spans="1:31" x14ac:dyDescent="0.25">
      <c r="A4777" s="3">
        <v>1447286458.7</v>
      </c>
      <c r="B4777" s="11">
        <v>44661</v>
      </c>
      <c r="C4777" s="3" t="s">
        <v>58</v>
      </c>
      <c r="D4777" s="3" t="s">
        <v>10</v>
      </c>
      <c r="E4777" s="3">
        <v>2</v>
      </c>
      <c r="F4777" s="3" t="s">
        <v>4</v>
      </c>
      <c r="G4777" s="3">
        <v>3</v>
      </c>
      <c r="H4777" s="3">
        <v>0</v>
      </c>
      <c r="I4777" t="s">
        <v>175</v>
      </c>
      <c r="J4777">
        <v>1684559</v>
      </c>
      <c r="K4777" s="3" t="s">
        <v>38</v>
      </c>
      <c r="L4777" s="3" t="s">
        <v>63</v>
      </c>
      <c r="M4777" s="3">
        <v>6244</v>
      </c>
      <c r="N4777" s="3">
        <v>2.3239515560077395</v>
      </c>
      <c r="P4777" t="str">
        <f t="shared" si="148"/>
        <v>PORT09 to PORT04</v>
      </c>
      <c r="Q4777" s="3">
        <v>360</v>
      </c>
      <c r="R4777" s="3">
        <v>0.51750189162546179</v>
      </c>
      <c r="S4777" s="10">
        <f t="shared" si="149"/>
        <v>3231.2818113093836</v>
      </c>
      <c r="T4777" s="3" t="s">
        <v>197</v>
      </c>
      <c r="V4777"/>
      <c r="X4777"/>
      <c r="AE4777"/>
    </row>
    <row r="4778" spans="1:31" x14ac:dyDescent="0.25">
      <c r="A4778" s="3">
        <v>1447258805.7</v>
      </c>
      <c r="B4778" s="11">
        <v>44653</v>
      </c>
      <c r="C4778" s="3" t="s">
        <v>58</v>
      </c>
      <c r="D4778" s="3" t="s">
        <v>10</v>
      </c>
      <c r="E4778" s="3">
        <v>2</v>
      </c>
      <c r="F4778" s="3" t="s">
        <v>4</v>
      </c>
      <c r="G4778" s="3">
        <v>3</v>
      </c>
      <c r="H4778" s="3">
        <v>0</v>
      </c>
      <c r="I4778" t="s">
        <v>175</v>
      </c>
      <c r="J4778">
        <v>1696752</v>
      </c>
      <c r="K4778" s="3" t="s">
        <v>38</v>
      </c>
      <c r="L4778" s="3" t="s">
        <v>63</v>
      </c>
      <c r="M4778" s="3">
        <v>302</v>
      </c>
      <c r="N4778" s="3">
        <v>2.0457496136012363</v>
      </c>
      <c r="P4778" t="str">
        <f t="shared" si="148"/>
        <v>PORT09 to PORT04</v>
      </c>
      <c r="Q4778" s="3">
        <v>360</v>
      </c>
      <c r="R4778" s="3">
        <v>0.51750189162546179</v>
      </c>
      <c r="S4778" s="10">
        <f t="shared" si="149"/>
        <v>156.28557127088945</v>
      </c>
      <c r="T4778" s="3" t="s">
        <v>197</v>
      </c>
      <c r="V4778"/>
      <c r="X4778"/>
      <c r="AE4778"/>
    </row>
    <row r="4779" spans="1:31" x14ac:dyDescent="0.25">
      <c r="A4779" s="3">
        <v>1447369237.7</v>
      </c>
      <c r="B4779" s="11">
        <v>44653</v>
      </c>
      <c r="C4779" s="3" t="s">
        <v>58</v>
      </c>
      <c r="D4779" s="3" t="s">
        <v>10</v>
      </c>
      <c r="E4779" s="3">
        <v>2</v>
      </c>
      <c r="F4779" s="3" t="s">
        <v>4</v>
      </c>
      <c r="G4779" s="3">
        <v>3</v>
      </c>
      <c r="H4779" s="3">
        <v>0</v>
      </c>
      <c r="I4779" t="s">
        <v>175</v>
      </c>
      <c r="J4779">
        <v>1700138</v>
      </c>
      <c r="K4779" s="3" t="s">
        <v>38</v>
      </c>
      <c r="L4779" s="3" t="s">
        <v>63</v>
      </c>
      <c r="M4779" s="3">
        <v>1805</v>
      </c>
      <c r="N4779" s="3">
        <v>1.4531986667239207</v>
      </c>
      <c r="P4779" t="str">
        <f t="shared" si="148"/>
        <v>PORT09 to PORT04</v>
      </c>
      <c r="Q4779" s="3">
        <v>360</v>
      </c>
      <c r="R4779" s="3">
        <v>0.51750189162546179</v>
      </c>
      <c r="S4779" s="10">
        <f t="shared" si="149"/>
        <v>934.09091438395853</v>
      </c>
      <c r="T4779" s="3" t="s">
        <v>197</v>
      </c>
      <c r="V4779"/>
      <c r="X4779"/>
      <c r="AE4779"/>
    </row>
    <row r="4780" spans="1:31" x14ac:dyDescent="0.25">
      <c r="A4780" s="3">
        <v>1447163638.7</v>
      </c>
      <c r="B4780" s="11">
        <v>44661</v>
      </c>
      <c r="C4780" s="3" t="s">
        <v>58</v>
      </c>
      <c r="D4780" s="3" t="s">
        <v>10</v>
      </c>
      <c r="E4780" s="3">
        <v>2</v>
      </c>
      <c r="F4780" s="3" t="s">
        <v>4</v>
      </c>
      <c r="G4780" s="3">
        <v>3</v>
      </c>
      <c r="H4780" s="3">
        <v>0</v>
      </c>
      <c r="I4780" t="s">
        <v>175</v>
      </c>
      <c r="J4780">
        <v>1684709</v>
      </c>
      <c r="K4780" s="3" t="s">
        <v>38</v>
      </c>
      <c r="L4780" s="3" t="s">
        <v>63</v>
      </c>
      <c r="M4780" s="3">
        <v>277</v>
      </c>
      <c r="N4780" s="3">
        <v>3.88</v>
      </c>
      <c r="P4780" t="str">
        <f t="shared" si="148"/>
        <v>PORT09 to PORT04</v>
      </c>
      <c r="Q4780" s="3">
        <v>360</v>
      </c>
      <c r="R4780" s="3">
        <v>0.51750189162546179</v>
      </c>
      <c r="S4780" s="10">
        <f t="shared" si="149"/>
        <v>143.34802398025292</v>
      </c>
      <c r="T4780" s="3" t="s">
        <v>197</v>
      </c>
      <c r="V4780"/>
      <c r="X4780"/>
      <c r="AE4780"/>
    </row>
    <row r="4781" spans="1:31" x14ac:dyDescent="0.25">
      <c r="A4781" s="3">
        <v>1447372641.7</v>
      </c>
      <c r="B4781" s="11">
        <v>44660</v>
      </c>
      <c r="C4781" s="3" t="s">
        <v>58</v>
      </c>
      <c r="D4781" s="3" t="s">
        <v>10</v>
      </c>
      <c r="E4781" s="3">
        <v>2</v>
      </c>
      <c r="F4781" s="3" t="s">
        <v>4</v>
      </c>
      <c r="G4781" s="3">
        <v>3</v>
      </c>
      <c r="H4781" s="3">
        <v>0</v>
      </c>
      <c r="I4781" t="s">
        <v>175</v>
      </c>
      <c r="J4781">
        <v>1700141</v>
      </c>
      <c r="K4781" s="3" t="s">
        <v>38</v>
      </c>
      <c r="L4781" s="3" t="s">
        <v>63</v>
      </c>
      <c r="M4781" s="3">
        <v>2893</v>
      </c>
      <c r="N4781" s="3">
        <v>6.44</v>
      </c>
      <c r="P4781" t="str">
        <f t="shared" si="148"/>
        <v>PORT09 to PORT04</v>
      </c>
      <c r="Q4781" s="3">
        <v>360</v>
      </c>
      <c r="R4781" s="3">
        <v>0.51750189162546179</v>
      </c>
      <c r="S4781" s="10">
        <f t="shared" si="149"/>
        <v>1497.132972472461</v>
      </c>
      <c r="T4781" s="3" t="s">
        <v>197</v>
      </c>
      <c r="V4781"/>
      <c r="X4781"/>
      <c r="AE4781"/>
    </row>
    <row r="4782" spans="1:31" x14ac:dyDescent="0.25">
      <c r="A4782" s="3">
        <v>1447269642.7</v>
      </c>
      <c r="B4782" s="11">
        <v>44662</v>
      </c>
      <c r="C4782" s="3" t="s">
        <v>58</v>
      </c>
      <c r="D4782" s="3" t="s">
        <v>10</v>
      </c>
      <c r="E4782" s="3">
        <v>2</v>
      </c>
      <c r="F4782" s="3" t="s">
        <v>4</v>
      </c>
      <c r="G4782" s="3">
        <v>3</v>
      </c>
      <c r="H4782" s="3">
        <v>0</v>
      </c>
      <c r="I4782" t="s">
        <v>175</v>
      </c>
      <c r="J4782">
        <v>1668492</v>
      </c>
      <c r="K4782" s="3" t="s">
        <v>38</v>
      </c>
      <c r="L4782" s="3" t="s">
        <v>63</v>
      </c>
      <c r="M4782" s="3">
        <v>602</v>
      </c>
      <c r="N4782" s="3">
        <v>7.62</v>
      </c>
      <c r="P4782" t="str">
        <f t="shared" si="148"/>
        <v>PORT09 to PORT04</v>
      </c>
      <c r="Q4782" s="3">
        <v>360</v>
      </c>
      <c r="R4782" s="3">
        <v>0.51750189162546179</v>
      </c>
      <c r="S4782" s="10">
        <f t="shared" si="149"/>
        <v>311.53613875852801</v>
      </c>
      <c r="T4782" s="3" t="s">
        <v>197</v>
      </c>
      <c r="V4782"/>
      <c r="X4782"/>
      <c r="AE4782"/>
    </row>
    <row r="4783" spans="1:31" x14ac:dyDescent="0.25">
      <c r="A4783" s="3">
        <v>1447189410.7</v>
      </c>
      <c r="B4783" s="11">
        <v>44660</v>
      </c>
      <c r="C4783" s="3" t="s">
        <v>58</v>
      </c>
      <c r="D4783" s="3" t="s">
        <v>10</v>
      </c>
      <c r="E4783" s="3">
        <v>2</v>
      </c>
      <c r="F4783" s="3" t="s">
        <v>4</v>
      </c>
      <c r="G4783" s="3">
        <v>3</v>
      </c>
      <c r="H4783" s="3">
        <v>0</v>
      </c>
      <c r="I4783" t="s">
        <v>175</v>
      </c>
      <c r="J4783">
        <v>1668612</v>
      </c>
      <c r="K4783" s="3" t="s">
        <v>38</v>
      </c>
      <c r="L4783" s="3" t="s">
        <v>63</v>
      </c>
      <c r="M4783" s="3">
        <v>474</v>
      </c>
      <c r="N4783" s="3">
        <v>5.72</v>
      </c>
      <c r="P4783" t="str">
        <f t="shared" si="148"/>
        <v>PORT09 to PORT04</v>
      </c>
      <c r="Q4783" s="3">
        <v>360</v>
      </c>
      <c r="R4783" s="3">
        <v>0.51750189162546179</v>
      </c>
      <c r="S4783" s="10">
        <f t="shared" si="149"/>
        <v>245.29589663046889</v>
      </c>
      <c r="T4783" s="3" t="s">
        <v>197</v>
      </c>
      <c r="V4783"/>
      <c r="X4783"/>
      <c r="AE4783"/>
    </row>
    <row r="4784" spans="1:31" x14ac:dyDescent="0.25">
      <c r="A4784" s="3">
        <v>1447236876.7</v>
      </c>
      <c r="B4784" s="11">
        <v>44652</v>
      </c>
      <c r="C4784" s="3" t="s">
        <v>58</v>
      </c>
      <c r="D4784" s="3" t="s">
        <v>10</v>
      </c>
      <c r="E4784" s="3">
        <v>2</v>
      </c>
      <c r="F4784" s="3" t="s">
        <v>4</v>
      </c>
      <c r="G4784" s="3">
        <v>3</v>
      </c>
      <c r="H4784" s="3">
        <v>0</v>
      </c>
      <c r="I4784" t="s">
        <v>175</v>
      </c>
      <c r="J4784">
        <v>1689296</v>
      </c>
      <c r="K4784" s="3" t="s">
        <v>38</v>
      </c>
      <c r="L4784" s="3" t="s">
        <v>63</v>
      </c>
      <c r="M4784" s="3">
        <v>273</v>
      </c>
      <c r="N4784" s="3">
        <v>0.33496424113393586</v>
      </c>
      <c r="P4784" t="str">
        <f t="shared" si="148"/>
        <v>PORT09 to PORT04</v>
      </c>
      <c r="Q4784" s="3">
        <v>360</v>
      </c>
      <c r="R4784" s="3">
        <v>0.51750189162546179</v>
      </c>
      <c r="S4784" s="10">
        <f t="shared" si="149"/>
        <v>141.27801641375106</v>
      </c>
      <c r="T4784" s="3" t="s">
        <v>197</v>
      </c>
      <c r="V4784"/>
      <c r="X4784"/>
      <c r="AE4784"/>
    </row>
    <row r="4785" spans="1:31" x14ac:dyDescent="0.25">
      <c r="A4785" s="3">
        <v>1447297179.7</v>
      </c>
      <c r="B4785" s="11">
        <v>44658</v>
      </c>
      <c r="C4785" s="3" t="s">
        <v>58</v>
      </c>
      <c r="D4785" s="3" t="s">
        <v>10</v>
      </c>
      <c r="E4785" s="3">
        <v>2</v>
      </c>
      <c r="F4785" s="3" t="s">
        <v>4</v>
      </c>
      <c r="G4785" s="3">
        <v>3</v>
      </c>
      <c r="H4785" s="3">
        <v>0</v>
      </c>
      <c r="I4785" t="s">
        <v>175</v>
      </c>
      <c r="J4785">
        <v>1672706</v>
      </c>
      <c r="K4785" s="3" t="s">
        <v>38</v>
      </c>
      <c r="L4785" s="3" t="s">
        <v>63</v>
      </c>
      <c r="M4785" s="3">
        <v>313</v>
      </c>
      <c r="N4785" s="3">
        <v>2.8256110520722633</v>
      </c>
      <c r="P4785" t="str">
        <f t="shared" si="148"/>
        <v>PORT09 to PORT04</v>
      </c>
      <c r="Q4785" s="3">
        <v>360</v>
      </c>
      <c r="R4785" s="3">
        <v>0.51750189162546179</v>
      </c>
      <c r="S4785" s="10">
        <f t="shared" si="149"/>
        <v>161.97809207876955</v>
      </c>
      <c r="T4785" s="3" t="s">
        <v>197</v>
      </c>
      <c r="V4785"/>
      <c r="X4785"/>
      <c r="AE4785"/>
    </row>
    <row r="4786" spans="1:31" x14ac:dyDescent="0.25">
      <c r="A4786" s="3">
        <v>1447312510.7</v>
      </c>
      <c r="B4786" s="11">
        <v>44662</v>
      </c>
      <c r="C4786" s="3" t="s">
        <v>58</v>
      </c>
      <c r="D4786" s="3" t="s">
        <v>10</v>
      </c>
      <c r="E4786" s="3">
        <v>2</v>
      </c>
      <c r="F4786" s="3" t="s">
        <v>4</v>
      </c>
      <c r="G4786" s="3">
        <v>3</v>
      </c>
      <c r="H4786" s="3">
        <v>0</v>
      </c>
      <c r="I4786" t="s">
        <v>175</v>
      </c>
      <c r="J4786">
        <v>1672706</v>
      </c>
      <c r="K4786" s="3" t="s">
        <v>38</v>
      </c>
      <c r="L4786" s="3" t="s">
        <v>63</v>
      </c>
      <c r="M4786" s="3">
        <v>295</v>
      </c>
      <c r="N4786" s="3">
        <v>2.8256110520722633</v>
      </c>
      <c r="P4786" t="str">
        <f t="shared" si="148"/>
        <v>PORT09 to PORT04</v>
      </c>
      <c r="Q4786" s="3">
        <v>360</v>
      </c>
      <c r="R4786" s="3">
        <v>0.51750189162546179</v>
      </c>
      <c r="S4786" s="10">
        <f t="shared" si="149"/>
        <v>152.66305802951123</v>
      </c>
      <c r="T4786" s="3" t="s">
        <v>197</v>
      </c>
      <c r="V4786"/>
      <c r="X4786"/>
      <c r="AE4786"/>
    </row>
    <row r="4787" spans="1:31" x14ac:dyDescent="0.25">
      <c r="A4787" s="3">
        <v>1447413502.7</v>
      </c>
      <c r="B4787" s="11">
        <v>44658</v>
      </c>
      <c r="C4787" s="3" t="s">
        <v>58</v>
      </c>
      <c r="D4787" s="3" t="s">
        <v>10</v>
      </c>
      <c r="E4787" s="3">
        <v>2</v>
      </c>
      <c r="F4787" s="3" t="s">
        <v>4</v>
      </c>
      <c r="G4787" s="3">
        <v>3</v>
      </c>
      <c r="H4787" s="3">
        <v>0</v>
      </c>
      <c r="I4787" t="s">
        <v>175</v>
      </c>
      <c r="J4787">
        <v>1673710</v>
      </c>
      <c r="K4787" s="3" t="s">
        <v>38</v>
      </c>
      <c r="L4787" s="3" t="s">
        <v>63</v>
      </c>
      <c r="M4787" s="3">
        <v>319</v>
      </c>
      <c r="N4787" s="3">
        <v>5.044449292885953</v>
      </c>
      <c r="P4787" t="str">
        <f t="shared" si="148"/>
        <v>PORT09 to PORT04</v>
      </c>
      <c r="Q4787" s="3">
        <v>360</v>
      </c>
      <c r="R4787" s="3">
        <v>0.51750189162546179</v>
      </c>
      <c r="S4787" s="10">
        <f t="shared" si="149"/>
        <v>165.08310342852232</v>
      </c>
      <c r="T4787" s="3" t="s">
        <v>197</v>
      </c>
      <c r="V4787"/>
      <c r="X4787"/>
      <c r="AE4787"/>
    </row>
    <row r="4788" spans="1:31" x14ac:dyDescent="0.25">
      <c r="A4788" s="3">
        <v>1447394178.7</v>
      </c>
      <c r="B4788" s="11">
        <v>44660</v>
      </c>
      <c r="C4788" s="3" t="s">
        <v>58</v>
      </c>
      <c r="D4788" s="3" t="s">
        <v>10</v>
      </c>
      <c r="E4788" s="3">
        <v>2</v>
      </c>
      <c r="F4788" s="3" t="s">
        <v>4</v>
      </c>
      <c r="G4788" s="3">
        <v>3</v>
      </c>
      <c r="H4788" s="3">
        <v>0</v>
      </c>
      <c r="I4788" t="s">
        <v>175</v>
      </c>
      <c r="J4788">
        <v>1673710</v>
      </c>
      <c r="K4788" s="3" t="s">
        <v>38</v>
      </c>
      <c r="L4788" s="3" t="s">
        <v>63</v>
      </c>
      <c r="M4788" s="3">
        <v>379</v>
      </c>
      <c r="N4788" s="3">
        <v>3.6031780663471089</v>
      </c>
      <c r="P4788" t="str">
        <f t="shared" si="148"/>
        <v>PORT09 to PORT04</v>
      </c>
      <c r="Q4788" s="3">
        <v>360</v>
      </c>
      <c r="R4788" s="3">
        <v>0.51750189162546179</v>
      </c>
      <c r="S4788" s="10">
        <f t="shared" si="149"/>
        <v>196.13321692605001</v>
      </c>
      <c r="T4788" s="3" t="s">
        <v>197</v>
      </c>
      <c r="V4788"/>
      <c r="X4788"/>
      <c r="AE4788"/>
    </row>
    <row r="4789" spans="1:31" x14ac:dyDescent="0.25">
      <c r="A4789" s="3">
        <v>1447200229.7</v>
      </c>
      <c r="B4789" s="11">
        <v>44665</v>
      </c>
      <c r="C4789" s="3" t="s">
        <v>58</v>
      </c>
      <c r="D4789" s="3" t="s">
        <v>10</v>
      </c>
      <c r="E4789" s="3">
        <v>2</v>
      </c>
      <c r="F4789" s="3" t="s">
        <v>4</v>
      </c>
      <c r="G4789" s="3">
        <v>3</v>
      </c>
      <c r="H4789" s="3">
        <v>0</v>
      </c>
      <c r="I4789" t="s">
        <v>175</v>
      </c>
      <c r="J4789">
        <v>1673710</v>
      </c>
      <c r="K4789" s="3" t="s">
        <v>38</v>
      </c>
      <c r="L4789" s="3" t="s">
        <v>63</v>
      </c>
      <c r="M4789" s="3">
        <v>339</v>
      </c>
      <c r="N4789" s="3">
        <v>4.3238136796165305</v>
      </c>
      <c r="P4789" t="str">
        <f t="shared" si="148"/>
        <v>PORT09 to PORT04</v>
      </c>
      <c r="Q4789" s="3">
        <v>360</v>
      </c>
      <c r="R4789" s="3">
        <v>0.51750189162546179</v>
      </c>
      <c r="S4789" s="10">
        <f t="shared" si="149"/>
        <v>175.43314126103155</v>
      </c>
      <c r="T4789" s="3" t="s">
        <v>197</v>
      </c>
      <c r="V4789"/>
      <c r="X4789"/>
      <c r="AE4789"/>
    </row>
    <row r="4790" spans="1:31" x14ac:dyDescent="0.25">
      <c r="A4790" s="3">
        <v>1447371647.7</v>
      </c>
      <c r="B4790" s="11">
        <v>44661</v>
      </c>
      <c r="C4790" s="3" t="s">
        <v>58</v>
      </c>
      <c r="D4790" s="3" t="s">
        <v>10</v>
      </c>
      <c r="E4790" s="3">
        <v>2</v>
      </c>
      <c r="F4790" s="3" t="s">
        <v>4</v>
      </c>
      <c r="G4790" s="3">
        <v>3</v>
      </c>
      <c r="H4790" s="3">
        <v>0</v>
      </c>
      <c r="I4790" t="s">
        <v>175</v>
      </c>
      <c r="J4790">
        <v>1660577</v>
      </c>
      <c r="K4790" s="3" t="s">
        <v>38</v>
      </c>
      <c r="L4790" s="3" t="s">
        <v>63</v>
      </c>
      <c r="M4790" s="3">
        <v>249</v>
      </c>
      <c r="N4790" s="3">
        <v>0.86499999999999999</v>
      </c>
      <c r="P4790" t="str">
        <f t="shared" si="148"/>
        <v>PORT09 to PORT04</v>
      </c>
      <c r="Q4790" s="3">
        <v>360</v>
      </c>
      <c r="R4790" s="3">
        <v>0.51750189162546179</v>
      </c>
      <c r="S4790" s="10">
        <f t="shared" si="149"/>
        <v>128.85797101473997</v>
      </c>
      <c r="T4790" s="3" t="s">
        <v>197</v>
      </c>
      <c r="V4790"/>
      <c r="X4790"/>
      <c r="AE4790"/>
    </row>
    <row r="4791" spans="1:31" x14ac:dyDescent="0.25">
      <c r="A4791" s="3">
        <v>1447288751.7</v>
      </c>
      <c r="B4791" s="11">
        <v>44661</v>
      </c>
      <c r="C4791" s="3" t="s">
        <v>58</v>
      </c>
      <c r="D4791" s="3" t="s">
        <v>10</v>
      </c>
      <c r="E4791" s="3">
        <v>2</v>
      </c>
      <c r="F4791" s="3" t="s">
        <v>4</v>
      </c>
      <c r="G4791" s="3">
        <v>3</v>
      </c>
      <c r="H4791" s="3">
        <v>0</v>
      </c>
      <c r="I4791" t="s">
        <v>175</v>
      </c>
      <c r="J4791">
        <v>1660577</v>
      </c>
      <c r="K4791" s="3" t="s">
        <v>38</v>
      </c>
      <c r="L4791" s="3" t="s">
        <v>63</v>
      </c>
      <c r="M4791" s="3">
        <v>299</v>
      </c>
      <c r="N4791" s="3">
        <v>1.6600000000000001</v>
      </c>
      <c r="P4791" t="str">
        <f t="shared" si="148"/>
        <v>PORT09 to PORT04</v>
      </c>
      <c r="Q4791" s="3">
        <v>360</v>
      </c>
      <c r="R4791" s="3">
        <v>0.51750189162546179</v>
      </c>
      <c r="S4791" s="10">
        <f t="shared" si="149"/>
        <v>154.73306559601306</v>
      </c>
      <c r="T4791" s="3" t="s">
        <v>197</v>
      </c>
      <c r="V4791"/>
      <c r="X4791"/>
      <c r="AE4791"/>
    </row>
    <row r="4792" spans="1:31" x14ac:dyDescent="0.25">
      <c r="A4792" s="3">
        <v>1447277443.7</v>
      </c>
      <c r="B4792" s="11">
        <v>44653</v>
      </c>
      <c r="C4792" s="3" t="s">
        <v>58</v>
      </c>
      <c r="D4792" s="3" t="s">
        <v>10</v>
      </c>
      <c r="E4792" s="3">
        <v>2</v>
      </c>
      <c r="F4792" s="3" t="s">
        <v>4</v>
      </c>
      <c r="G4792" s="3">
        <v>3</v>
      </c>
      <c r="H4792" s="3">
        <v>0</v>
      </c>
      <c r="I4792" t="s">
        <v>175</v>
      </c>
      <c r="J4792">
        <v>1662552</v>
      </c>
      <c r="K4792" s="3" t="s">
        <v>38</v>
      </c>
      <c r="L4792" s="3" t="s">
        <v>63</v>
      </c>
      <c r="M4792" s="3">
        <v>303</v>
      </c>
      <c r="N4792" s="3">
        <v>2.2933811399200903E-2</v>
      </c>
      <c r="P4792" t="str">
        <f t="shared" si="148"/>
        <v>PORT09 to PORT04</v>
      </c>
      <c r="Q4792" s="3">
        <v>360</v>
      </c>
      <c r="R4792" s="3">
        <v>0.51750189162546179</v>
      </c>
      <c r="S4792" s="10">
        <f t="shared" si="149"/>
        <v>156.80307316251492</v>
      </c>
      <c r="T4792" s="3" t="s">
        <v>197</v>
      </c>
      <c r="V4792"/>
      <c r="X4792"/>
      <c r="AE4792"/>
    </row>
    <row r="4793" spans="1:31" x14ac:dyDescent="0.25">
      <c r="A4793" s="3">
        <v>1447189614.7</v>
      </c>
      <c r="B4793" s="11">
        <v>44659</v>
      </c>
      <c r="C4793" s="3" t="s">
        <v>58</v>
      </c>
      <c r="D4793" s="3" t="s">
        <v>10</v>
      </c>
      <c r="E4793" s="3">
        <v>2</v>
      </c>
      <c r="F4793" s="3" t="s">
        <v>4</v>
      </c>
      <c r="G4793" s="3">
        <v>3</v>
      </c>
      <c r="H4793" s="3">
        <v>0</v>
      </c>
      <c r="I4793" t="s">
        <v>175</v>
      </c>
      <c r="J4793">
        <v>1662552</v>
      </c>
      <c r="K4793" s="3" t="s">
        <v>38</v>
      </c>
      <c r="L4793" s="3" t="s">
        <v>63</v>
      </c>
      <c r="M4793" s="3">
        <v>264</v>
      </c>
      <c r="N4793" s="3">
        <v>2.7520573679041087E-2</v>
      </c>
      <c r="P4793" t="str">
        <f t="shared" si="148"/>
        <v>PORT09 to PORT04</v>
      </c>
      <c r="Q4793" s="3">
        <v>360</v>
      </c>
      <c r="R4793" s="3">
        <v>0.51750189162546179</v>
      </c>
      <c r="S4793" s="10">
        <f t="shared" si="149"/>
        <v>136.6204993891219</v>
      </c>
      <c r="T4793" s="3" t="s">
        <v>197</v>
      </c>
      <c r="V4793"/>
      <c r="X4793"/>
      <c r="AE4793"/>
    </row>
    <row r="4794" spans="1:31" x14ac:dyDescent="0.25">
      <c r="A4794" s="3">
        <v>1447305023.7</v>
      </c>
      <c r="B4794" s="11">
        <v>44660</v>
      </c>
      <c r="C4794" s="3" t="s">
        <v>58</v>
      </c>
      <c r="D4794" s="3" t="s">
        <v>10</v>
      </c>
      <c r="E4794" s="3">
        <v>2</v>
      </c>
      <c r="F4794" s="3" t="s">
        <v>4</v>
      </c>
      <c r="G4794" s="3">
        <v>3</v>
      </c>
      <c r="H4794" s="3">
        <v>0</v>
      </c>
      <c r="I4794" t="s">
        <v>175</v>
      </c>
      <c r="J4794">
        <v>1639636</v>
      </c>
      <c r="K4794" s="3" t="s">
        <v>38</v>
      </c>
      <c r="L4794" s="3" t="s">
        <v>63</v>
      </c>
      <c r="M4794" s="3">
        <v>259</v>
      </c>
      <c r="N4794" s="3">
        <v>2.0570704354355476</v>
      </c>
      <c r="P4794" t="str">
        <f t="shared" si="148"/>
        <v>PORT09 to PORT04</v>
      </c>
      <c r="Q4794" s="3">
        <v>360</v>
      </c>
      <c r="R4794" s="3">
        <v>0.51750189162546179</v>
      </c>
      <c r="S4794" s="10">
        <f t="shared" si="149"/>
        <v>134.0329899309946</v>
      </c>
      <c r="T4794" s="3" t="s">
        <v>197</v>
      </c>
      <c r="V4794"/>
      <c r="X4794"/>
      <c r="AE4794"/>
    </row>
    <row r="4795" spans="1:31" x14ac:dyDescent="0.25">
      <c r="A4795" s="3">
        <v>1447281393.7</v>
      </c>
      <c r="B4795" s="11">
        <v>44659</v>
      </c>
      <c r="C4795" s="3" t="s">
        <v>58</v>
      </c>
      <c r="D4795" s="3" t="s">
        <v>10</v>
      </c>
      <c r="E4795" s="3">
        <v>2</v>
      </c>
      <c r="F4795" s="3" t="s">
        <v>4</v>
      </c>
      <c r="G4795" s="3">
        <v>3</v>
      </c>
      <c r="H4795" s="3">
        <v>0</v>
      </c>
      <c r="I4795" t="s">
        <v>175</v>
      </c>
      <c r="J4795">
        <v>1652644</v>
      </c>
      <c r="K4795" s="3" t="s">
        <v>38</v>
      </c>
      <c r="L4795" s="3" t="s">
        <v>63</v>
      </c>
      <c r="M4795" s="3">
        <v>357</v>
      </c>
      <c r="N4795" s="3">
        <v>2.3444033613445376</v>
      </c>
      <c r="P4795" t="str">
        <f t="shared" si="148"/>
        <v>PORT09 to PORT04</v>
      </c>
      <c r="Q4795" s="3">
        <v>360</v>
      </c>
      <c r="R4795" s="3">
        <v>0.51750189162546179</v>
      </c>
      <c r="S4795" s="10">
        <f t="shared" si="149"/>
        <v>184.74817531028987</v>
      </c>
      <c r="T4795" s="3" t="s">
        <v>197</v>
      </c>
      <c r="V4795"/>
      <c r="X4795"/>
      <c r="AE4795"/>
    </row>
    <row r="4796" spans="1:31" x14ac:dyDescent="0.25">
      <c r="A4796" s="3">
        <v>1447400493.7</v>
      </c>
      <c r="B4796" s="11">
        <v>44655</v>
      </c>
      <c r="C4796" s="3" t="s">
        <v>58</v>
      </c>
      <c r="D4796" s="3" t="s">
        <v>10</v>
      </c>
      <c r="E4796" s="3">
        <v>2</v>
      </c>
      <c r="F4796" s="3" t="s">
        <v>4</v>
      </c>
      <c r="G4796" s="3">
        <v>3</v>
      </c>
      <c r="H4796" s="3">
        <v>0</v>
      </c>
      <c r="I4796" t="s">
        <v>175</v>
      </c>
      <c r="J4796">
        <v>1644200</v>
      </c>
      <c r="K4796" s="3" t="s">
        <v>38</v>
      </c>
      <c r="L4796" s="3" t="s">
        <v>63</v>
      </c>
      <c r="M4796" s="3">
        <v>305</v>
      </c>
      <c r="N4796" s="3">
        <v>2.0009813542688915</v>
      </c>
      <c r="P4796" t="str">
        <f t="shared" si="148"/>
        <v>PORT09 to PORT04</v>
      </c>
      <c r="Q4796" s="3">
        <v>360</v>
      </c>
      <c r="R4796" s="3">
        <v>0.51750189162546179</v>
      </c>
      <c r="S4796" s="10">
        <f t="shared" si="149"/>
        <v>157.83807694576583</v>
      </c>
      <c r="T4796" s="3" t="s">
        <v>197</v>
      </c>
      <c r="V4796"/>
      <c r="X4796"/>
      <c r="AE4796"/>
    </row>
    <row r="4797" spans="1:31" x14ac:dyDescent="0.25">
      <c r="A4797" s="3">
        <v>1447269641.7</v>
      </c>
      <c r="B4797" s="11">
        <v>44662</v>
      </c>
      <c r="C4797" s="3" t="s">
        <v>58</v>
      </c>
      <c r="D4797" s="3" t="s">
        <v>10</v>
      </c>
      <c r="E4797" s="3">
        <v>2</v>
      </c>
      <c r="F4797" s="3" t="s">
        <v>4</v>
      </c>
      <c r="G4797" s="3">
        <v>3</v>
      </c>
      <c r="H4797" s="3">
        <v>0</v>
      </c>
      <c r="I4797" t="s">
        <v>175</v>
      </c>
      <c r="J4797">
        <v>1644200</v>
      </c>
      <c r="K4797" s="3" t="s">
        <v>38</v>
      </c>
      <c r="L4797" s="3" t="s">
        <v>63</v>
      </c>
      <c r="M4797" s="3">
        <v>351</v>
      </c>
      <c r="N4797" s="3">
        <v>1.2005888125613347</v>
      </c>
      <c r="P4797" t="str">
        <f t="shared" si="148"/>
        <v>PORT09 to PORT04</v>
      </c>
      <c r="Q4797" s="3">
        <v>360</v>
      </c>
      <c r="R4797" s="3">
        <v>0.51750189162546179</v>
      </c>
      <c r="S4797" s="10">
        <f t="shared" si="149"/>
        <v>181.64316396053709</v>
      </c>
      <c r="T4797" s="3" t="s">
        <v>197</v>
      </c>
      <c r="V4797"/>
      <c r="X4797"/>
      <c r="AE4797"/>
    </row>
    <row r="4798" spans="1:31" x14ac:dyDescent="0.25">
      <c r="A4798" s="3">
        <v>1447144969.7</v>
      </c>
      <c r="B4798" s="11">
        <v>44659</v>
      </c>
      <c r="C4798" s="3" t="s">
        <v>58</v>
      </c>
      <c r="D4798" s="3" t="s">
        <v>10</v>
      </c>
      <c r="E4798" s="3">
        <v>2</v>
      </c>
      <c r="F4798" s="3" t="s">
        <v>4</v>
      </c>
      <c r="G4798" s="3">
        <v>3</v>
      </c>
      <c r="H4798" s="3">
        <v>0</v>
      </c>
      <c r="I4798" t="s">
        <v>175</v>
      </c>
      <c r="J4798">
        <v>1644200</v>
      </c>
      <c r="K4798" s="3" t="s">
        <v>38</v>
      </c>
      <c r="L4798" s="3" t="s">
        <v>63</v>
      </c>
      <c r="M4798" s="3">
        <v>334</v>
      </c>
      <c r="N4798" s="3">
        <v>2.0009813542688915</v>
      </c>
      <c r="P4798" t="str">
        <f t="shared" si="148"/>
        <v>PORT09 to PORT04</v>
      </c>
      <c r="Q4798" s="3">
        <v>360</v>
      </c>
      <c r="R4798" s="3">
        <v>0.51750189162546179</v>
      </c>
      <c r="S4798" s="10">
        <f t="shared" si="149"/>
        <v>172.84563180290422</v>
      </c>
      <c r="T4798" s="3" t="s">
        <v>197</v>
      </c>
      <c r="V4798"/>
      <c r="X4798"/>
      <c r="AE4798"/>
    </row>
    <row r="4799" spans="1:31" x14ac:dyDescent="0.25">
      <c r="A4799" s="3">
        <v>1447296418.7</v>
      </c>
      <c r="B4799" s="11">
        <v>44652</v>
      </c>
      <c r="C4799" s="3" t="s">
        <v>58</v>
      </c>
      <c r="D4799" s="3" t="s">
        <v>10</v>
      </c>
      <c r="E4799" s="3">
        <v>2</v>
      </c>
      <c r="F4799" s="3" t="s">
        <v>4</v>
      </c>
      <c r="G4799" s="3">
        <v>3</v>
      </c>
      <c r="H4799" s="3">
        <v>0</v>
      </c>
      <c r="I4799" t="s">
        <v>175</v>
      </c>
      <c r="J4799">
        <v>1644062</v>
      </c>
      <c r="K4799" s="3" t="s">
        <v>38</v>
      </c>
      <c r="L4799" s="3" t="s">
        <v>63</v>
      </c>
      <c r="M4799" s="3">
        <v>424</v>
      </c>
      <c r="N4799" s="3">
        <v>3.0927714713483936</v>
      </c>
      <c r="P4799" t="str">
        <f t="shared" si="148"/>
        <v>PORT09 to PORT04</v>
      </c>
      <c r="Q4799" s="3">
        <v>360</v>
      </c>
      <c r="R4799" s="3">
        <v>0.51750189162546179</v>
      </c>
      <c r="S4799" s="10">
        <f t="shared" si="149"/>
        <v>219.4208020491958</v>
      </c>
      <c r="T4799" s="3" t="s">
        <v>197</v>
      </c>
      <c r="V4799"/>
      <c r="X4799"/>
      <c r="AE4799"/>
    </row>
    <row r="4800" spans="1:31" x14ac:dyDescent="0.25">
      <c r="A4800" s="3">
        <v>1447269640.7</v>
      </c>
      <c r="B4800" s="11">
        <v>44653</v>
      </c>
      <c r="C4800" s="3" t="s">
        <v>58</v>
      </c>
      <c r="D4800" s="3" t="s">
        <v>10</v>
      </c>
      <c r="E4800" s="3">
        <v>2</v>
      </c>
      <c r="F4800" s="3" t="s">
        <v>4</v>
      </c>
      <c r="G4800" s="3">
        <v>3</v>
      </c>
      <c r="H4800" s="3">
        <v>0</v>
      </c>
      <c r="I4800" t="s">
        <v>175</v>
      </c>
      <c r="J4800">
        <v>1644062</v>
      </c>
      <c r="K4800" s="3" t="s">
        <v>38</v>
      </c>
      <c r="L4800" s="3" t="s">
        <v>63</v>
      </c>
      <c r="M4800" s="3">
        <v>372</v>
      </c>
      <c r="N4800" s="3">
        <v>1.2371085885393576</v>
      </c>
      <c r="P4800" t="str">
        <f t="shared" si="148"/>
        <v>PORT09 to PORT04</v>
      </c>
      <c r="Q4800" s="3">
        <v>360</v>
      </c>
      <c r="R4800" s="3">
        <v>0.51750189162546179</v>
      </c>
      <c r="S4800" s="10">
        <f t="shared" si="149"/>
        <v>192.5107036846718</v>
      </c>
      <c r="T4800" s="3" t="s">
        <v>197</v>
      </c>
      <c r="V4800"/>
      <c r="X4800"/>
      <c r="AE4800"/>
    </row>
    <row r="4801" spans="1:31" x14ac:dyDescent="0.25">
      <c r="A4801" s="3">
        <v>1447354864.7</v>
      </c>
      <c r="B4801" s="11">
        <v>44653</v>
      </c>
      <c r="C4801" s="3" t="s">
        <v>58</v>
      </c>
      <c r="D4801" s="3" t="s">
        <v>10</v>
      </c>
      <c r="E4801" s="3">
        <v>2</v>
      </c>
      <c r="F4801" s="3" t="s">
        <v>4</v>
      </c>
      <c r="G4801" s="3">
        <v>3</v>
      </c>
      <c r="H4801" s="3">
        <v>0</v>
      </c>
      <c r="I4801" t="s">
        <v>175</v>
      </c>
      <c r="J4801">
        <v>1701972</v>
      </c>
      <c r="K4801" s="3" t="s">
        <v>38</v>
      </c>
      <c r="L4801" s="3" t="s">
        <v>63</v>
      </c>
      <c r="M4801" s="3">
        <v>350</v>
      </c>
      <c r="N4801" s="3">
        <v>1.7569230769230768</v>
      </c>
      <c r="P4801" t="str">
        <f t="shared" si="148"/>
        <v>PORT09 to PORT04</v>
      </c>
      <c r="Q4801" s="3">
        <v>360</v>
      </c>
      <c r="R4801" s="3">
        <v>0.51750189162546179</v>
      </c>
      <c r="S4801" s="10">
        <f t="shared" si="149"/>
        <v>181.12566206891162</v>
      </c>
      <c r="T4801" s="3" t="s">
        <v>197</v>
      </c>
      <c r="V4801"/>
      <c r="X4801"/>
      <c r="AE4801"/>
    </row>
    <row r="4802" spans="1:31" x14ac:dyDescent="0.25">
      <c r="A4802" s="3">
        <v>1447165485.7</v>
      </c>
      <c r="B4802" s="11">
        <v>44654</v>
      </c>
      <c r="C4802" s="3" t="s">
        <v>58</v>
      </c>
      <c r="D4802" s="3" t="s">
        <v>10</v>
      </c>
      <c r="E4802" s="3">
        <v>2</v>
      </c>
      <c r="F4802" s="3" t="s">
        <v>4</v>
      </c>
      <c r="G4802" s="3">
        <v>3</v>
      </c>
      <c r="H4802" s="3">
        <v>0</v>
      </c>
      <c r="I4802" t="s">
        <v>175</v>
      </c>
      <c r="J4802">
        <v>1693192</v>
      </c>
      <c r="K4802" s="3" t="s">
        <v>38</v>
      </c>
      <c r="L4802" s="3" t="s">
        <v>63</v>
      </c>
      <c r="M4802" s="3">
        <v>361</v>
      </c>
      <c r="N4802" s="3">
        <v>0.40907348774814151</v>
      </c>
      <c r="P4802" t="str">
        <f t="shared" ref="P4802:P4865" si="150">L4802&amp;" to "&amp;C4802</f>
        <v>PORT09 to PORT04</v>
      </c>
      <c r="Q4802" s="3">
        <v>360</v>
      </c>
      <c r="R4802" s="3">
        <v>0.51750189162546179</v>
      </c>
      <c r="S4802" s="10">
        <f t="shared" ref="S4802:S4865" si="151">R4802*M4802</f>
        <v>186.8181828767917</v>
      </c>
      <c r="T4802" s="3" t="s">
        <v>197</v>
      </c>
      <c r="V4802"/>
      <c r="X4802"/>
      <c r="AE4802"/>
    </row>
    <row r="4803" spans="1:31" x14ac:dyDescent="0.25">
      <c r="A4803" s="3">
        <v>1447250624.7</v>
      </c>
      <c r="B4803" s="11">
        <v>44662</v>
      </c>
      <c r="C4803" s="3" t="s">
        <v>58</v>
      </c>
      <c r="D4803" s="3" t="s">
        <v>10</v>
      </c>
      <c r="E4803" s="3">
        <v>2</v>
      </c>
      <c r="F4803" s="3" t="s">
        <v>4</v>
      </c>
      <c r="G4803" s="3">
        <v>3</v>
      </c>
      <c r="H4803" s="3">
        <v>0</v>
      </c>
      <c r="I4803" t="s">
        <v>175</v>
      </c>
      <c r="J4803">
        <v>1693192</v>
      </c>
      <c r="K4803" s="3" t="s">
        <v>38</v>
      </c>
      <c r="L4803" s="3" t="s">
        <v>63</v>
      </c>
      <c r="M4803" s="3">
        <v>441</v>
      </c>
      <c r="N4803" s="3">
        <v>1.3908498583436812</v>
      </c>
      <c r="P4803" t="str">
        <f t="shared" si="150"/>
        <v>PORT09 to PORT04</v>
      </c>
      <c r="Q4803" s="3">
        <v>360</v>
      </c>
      <c r="R4803" s="3">
        <v>0.51750189162546179</v>
      </c>
      <c r="S4803" s="10">
        <f t="shared" si="151"/>
        <v>228.21833420682864</v>
      </c>
      <c r="T4803" s="3" t="s">
        <v>197</v>
      </c>
      <c r="V4803"/>
      <c r="X4803"/>
      <c r="AE4803"/>
    </row>
    <row r="4804" spans="1:31" x14ac:dyDescent="0.25">
      <c r="A4804" s="3">
        <v>1447323154.7</v>
      </c>
      <c r="B4804" s="11">
        <v>44655</v>
      </c>
      <c r="C4804" s="3" t="s">
        <v>58</v>
      </c>
      <c r="D4804" s="3" t="s">
        <v>10</v>
      </c>
      <c r="E4804" s="3">
        <v>2</v>
      </c>
      <c r="F4804" s="3" t="s">
        <v>4</v>
      </c>
      <c r="G4804" s="3">
        <v>3</v>
      </c>
      <c r="H4804" s="3">
        <v>0</v>
      </c>
      <c r="I4804" t="s">
        <v>175</v>
      </c>
      <c r="J4804">
        <v>1695062</v>
      </c>
      <c r="K4804" s="3" t="s">
        <v>38</v>
      </c>
      <c r="L4804" s="3" t="s">
        <v>63</v>
      </c>
      <c r="M4804" s="3">
        <v>314</v>
      </c>
      <c r="N4804" s="3">
        <v>0.13580628854612414</v>
      </c>
      <c r="P4804" t="str">
        <f t="shared" si="150"/>
        <v>PORT09 to PORT04</v>
      </c>
      <c r="Q4804" s="3">
        <v>360</v>
      </c>
      <c r="R4804" s="3">
        <v>0.51750189162546179</v>
      </c>
      <c r="S4804" s="10">
        <f t="shared" si="151"/>
        <v>162.49559397039499</v>
      </c>
      <c r="T4804" s="3" t="s">
        <v>197</v>
      </c>
      <c r="V4804"/>
      <c r="X4804"/>
      <c r="AE4804"/>
    </row>
    <row r="4805" spans="1:31" x14ac:dyDescent="0.25">
      <c r="A4805" s="3">
        <v>1447395192.7</v>
      </c>
      <c r="B4805" s="11">
        <v>44660</v>
      </c>
      <c r="C4805" s="3" t="s">
        <v>58</v>
      </c>
      <c r="D4805" s="3" t="s">
        <v>10</v>
      </c>
      <c r="E4805" s="3">
        <v>2</v>
      </c>
      <c r="F4805" s="3" t="s">
        <v>4</v>
      </c>
      <c r="G4805" s="3">
        <v>3</v>
      </c>
      <c r="H4805" s="3">
        <v>0</v>
      </c>
      <c r="I4805" t="s">
        <v>175</v>
      </c>
      <c r="J4805">
        <v>1695062</v>
      </c>
      <c r="K4805" s="3" t="s">
        <v>38</v>
      </c>
      <c r="L4805" s="3" t="s">
        <v>63</v>
      </c>
      <c r="M4805" s="3">
        <v>273</v>
      </c>
      <c r="N4805" s="3">
        <v>0.13580628854612414</v>
      </c>
      <c r="P4805" t="str">
        <f t="shared" si="150"/>
        <v>PORT09 to PORT04</v>
      </c>
      <c r="Q4805" s="3">
        <v>360</v>
      </c>
      <c r="R4805" s="3">
        <v>0.51750189162546179</v>
      </c>
      <c r="S4805" s="10">
        <f t="shared" si="151"/>
        <v>141.27801641375106</v>
      </c>
      <c r="T4805" s="3" t="s">
        <v>197</v>
      </c>
      <c r="V4805"/>
      <c r="X4805"/>
      <c r="AE4805"/>
    </row>
    <row r="4806" spans="1:31" x14ac:dyDescent="0.25">
      <c r="A4806" s="3">
        <v>1447281395.7</v>
      </c>
      <c r="B4806" s="11">
        <v>44653</v>
      </c>
      <c r="C4806" s="3" t="s">
        <v>58</v>
      </c>
      <c r="D4806" s="3" t="s">
        <v>10</v>
      </c>
      <c r="E4806" s="3">
        <v>2</v>
      </c>
      <c r="F4806" s="3" t="s">
        <v>4</v>
      </c>
      <c r="G4806" s="3">
        <v>3</v>
      </c>
      <c r="H4806" s="3">
        <v>0</v>
      </c>
      <c r="I4806" t="s">
        <v>175</v>
      </c>
      <c r="J4806">
        <v>1687661</v>
      </c>
      <c r="K4806" s="3" t="s">
        <v>38</v>
      </c>
      <c r="L4806" s="3" t="s">
        <v>63</v>
      </c>
      <c r="M4806" s="3">
        <v>387</v>
      </c>
      <c r="N4806" s="3">
        <v>2.4800000000000004</v>
      </c>
      <c r="P4806" t="str">
        <f t="shared" si="150"/>
        <v>PORT09 to PORT04</v>
      </c>
      <c r="Q4806" s="3">
        <v>360</v>
      </c>
      <c r="R4806" s="3">
        <v>0.51750189162546179</v>
      </c>
      <c r="S4806" s="10">
        <f t="shared" si="151"/>
        <v>200.2732320590537</v>
      </c>
      <c r="T4806" s="3" t="s">
        <v>197</v>
      </c>
      <c r="V4806"/>
      <c r="X4806"/>
      <c r="AE4806"/>
    </row>
    <row r="4807" spans="1:31" x14ac:dyDescent="0.25">
      <c r="A4807" s="3">
        <v>1447277441.7</v>
      </c>
      <c r="B4807" s="11">
        <v>44665</v>
      </c>
      <c r="C4807" s="3" t="s">
        <v>58</v>
      </c>
      <c r="D4807" s="3" t="s">
        <v>10</v>
      </c>
      <c r="E4807" s="3">
        <v>2</v>
      </c>
      <c r="F4807" s="3" t="s">
        <v>4</v>
      </c>
      <c r="G4807" s="3">
        <v>3</v>
      </c>
      <c r="H4807" s="3">
        <v>0</v>
      </c>
      <c r="I4807" t="s">
        <v>175</v>
      </c>
      <c r="J4807">
        <v>1687661</v>
      </c>
      <c r="K4807" s="3" t="s">
        <v>38</v>
      </c>
      <c r="L4807" s="3" t="s">
        <v>63</v>
      </c>
      <c r="M4807" s="3">
        <v>267</v>
      </c>
      <c r="N4807" s="3">
        <v>0.12400000000000003</v>
      </c>
      <c r="P4807" t="str">
        <f t="shared" si="150"/>
        <v>PORT09 to PORT04</v>
      </c>
      <c r="Q4807" s="3">
        <v>360</v>
      </c>
      <c r="R4807" s="3">
        <v>0.51750189162546179</v>
      </c>
      <c r="S4807" s="10">
        <f t="shared" si="151"/>
        <v>138.17300506399829</v>
      </c>
      <c r="T4807" s="3" t="s">
        <v>197</v>
      </c>
      <c r="V4807"/>
      <c r="X4807"/>
      <c r="AE4807"/>
    </row>
    <row r="4808" spans="1:31" x14ac:dyDescent="0.25">
      <c r="A4808" s="3">
        <v>1447208244.7</v>
      </c>
      <c r="B4808" s="11">
        <v>44654</v>
      </c>
      <c r="C4808" s="3" t="s">
        <v>58</v>
      </c>
      <c r="D4808" s="3" t="s">
        <v>10</v>
      </c>
      <c r="E4808" s="3">
        <v>2</v>
      </c>
      <c r="F4808" s="3" t="s">
        <v>4</v>
      </c>
      <c r="G4808" s="3">
        <v>3</v>
      </c>
      <c r="H4808" s="3">
        <v>0</v>
      </c>
      <c r="I4808" t="s">
        <v>175</v>
      </c>
      <c r="J4808">
        <v>1687346</v>
      </c>
      <c r="K4808" s="3" t="s">
        <v>38</v>
      </c>
      <c r="L4808" s="3" t="s">
        <v>63</v>
      </c>
      <c r="M4808" s="3">
        <v>336</v>
      </c>
      <c r="N4808" s="3">
        <v>2.0871377210360249</v>
      </c>
      <c r="P4808" t="str">
        <f t="shared" si="150"/>
        <v>PORT09 to PORT04</v>
      </c>
      <c r="Q4808" s="3">
        <v>360</v>
      </c>
      <c r="R4808" s="3">
        <v>0.51750189162546179</v>
      </c>
      <c r="S4808" s="10">
        <f t="shared" si="151"/>
        <v>173.88063558615517</v>
      </c>
      <c r="T4808" s="3" t="s">
        <v>197</v>
      </c>
      <c r="V4808"/>
      <c r="X4808"/>
      <c r="AE4808"/>
    </row>
    <row r="4809" spans="1:31" x14ac:dyDescent="0.25">
      <c r="A4809" s="3">
        <v>1447281394.7</v>
      </c>
      <c r="B4809" s="11">
        <v>44655</v>
      </c>
      <c r="C4809" s="3" t="s">
        <v>58</v>
      </c>
      <c r="D4809" s="3" t="s">
        <v>10</v>
      </c>
      <c r="E4809" s="3">
        <v>2</v>
      </c>
      <c r="F4809" s="3" t="s">
        <v>4</v>
      </c>
      <c r="G4809" s="3">
        <v>3</v>
      </c>
      <c r="H4809" s="3">
        <v>0</v>
      </c>
      <c r="I4809" t="s">
        <v>175</v>
      </c>
      <c r="J4809">
        <v>1687346</v>
      </c>
      <c r="K4809" s="3" t="s">
        <v>38</v>
      </c>
      <c r="L4809" s="3" t="s">
        <v>63</v>
      </c>
      <c r="M4809" s="3">
        <v>488</v>
      </c>
      <c r="N4809" s="3">
        <v>4.1742754420720498</v>
      </c>
      <c r="P4809" t="str">
        <f t="shared" si="150"/>
        <v>PORT09 to PORT04</v>
      </c>
      <c r="Q4809" s="3">
        <v>360</v>
      </c>
      <c r="R4809" s="3">
        <v>0.51750189162546179</v>
      </c>
      <c r="S4809" s="10">
        <f t="shared" si="151"/>
        <v>252.54092311322535</v>
      </c>
      <c r="T4809" s="3" t="s">
        <v>197</v>
      </c>
      <c r="V4809"/>
      <c r="X4809"/>
      <c r="AE4809"/>
    </row>
    <row r="4810" spans="1:31" x14ac:dyDescent="0.25">
      <c r="A4810" s="3">
        <v>1447350618.7</v>
      </c>
      <c r="B4810" s="11">
        <v>44652</v>
      </c>
      <c r="C4810" s="3" t="s">
        <v>58</v>
      </c>
      <c r="D4810" s="3" t="s">
        <v>10</v>
      </c>
      <c r="E4810" s="3">
        <v>2</v>
      </c>
      <c r="F4810" s="3" t="s">
        <v>4</v>
      </c>
      <c r="G4810" s="3">
        <v>3</v>
      </c>
      <c r="H4810" s="3">
        <v>0</v>
      </c>
      <c r="I4810" t="s">
        <v>175</v>
      </c>
      <c r="J4810">
        <v>1669409</v>
      </c>
      <c r="K4810" s="3" t="s">
        <v>38</v>
      </c>
      <c r="L4810" s="3" t="s">
        <v>63</v>
      </c>
      <c r="M4810" s="3">
        <v>822</v>
      </c>
      <c r="N4810" s="3">
        <v>4.4274636753745398</v>
      </c>
      <c r="P4810" t="str">
        <f t="shared" si="150"/>
        <v>PORT09 to PORT04</v>
      </c>
      <c r="Q4810" s="3">
        <v>360</v>
      </c>
      <c r="R4810" s="3">
        <v>0.51750189162546179</v>
      </c>
      <c r="S4810" s="10">
        <f t="shared" si="151"/>
        <v>425.38655491612957</v>
      </c>
      <c r="T4810" s="3" t="s">
        <v>197</v>
      </c>
      <c r="V4810"/>
      <c r="X4810"/>
      <c r="AE4810"/>
    </row>
    <row r="4811" spans="1:31" x14ac:dyDescent="0.25">
      <c r="A4811" s="3">
        <v>1447308287.7</v>
      </c>
      <c r="B4811" s="11">
        <v>44659</v>
      </c>
      <c r="C4811" s="3" t="s">
        <v>58</v>
      </c>
      <c r="D4811" s="3" t="s">
        <v>10</v>
      </c>
      <c r="E4811" s="3">
        <v>2</v>
      </c>
      <c r="F4811" s="3" t="s">
        <v>4</v>
      </c>
      <c r="G4811" s="3">
        <v>3</v>
      </c>
      <c r="H4811" s="3">
        <v>0</v>
      </c>
      <c r="I4811" t="s">
        <v>175</v>
      </c>
      <c r="J4811">
        <v>1677891</v>
      </c>
      <c r="K4811" s="3" t="s">
        <v>38</v>
      </c>
      <c r="L4811" s="3" t="s">
        <v>63</v>
      </c>
      <c r="M4811" s="3">
        <v>649</v>
      </c>
      <c r="N4811" s="3">
        <v>1.3228507614213196</v>
      </c>
      <c r="P4811" t="str">
        <f t="shared" si="150"/>
        <v>PORT09 to PORT04</v>
      </c>
      <c r="Q4811" s="3">
        <v>360</v>
      </c>
      <c r="R4811" s="3">
        <v>0.51750189162546179</v>
      </c>
      <c r="S4811" s="10">
        <f t="shared" si="151"/>
        <v>335.85872766492469</v>
      </c>
      <c r="T4811" s="3" t="s">
        <v>197</v>
      </c>
      <c r="V4811"/>
      <c r="X4811"/>
      <c r="AE4811"/>
    </row>
    <row r="4812" spans="1:31" x14ac:dyDescent="0.25">
      <c r="A4812" s="3">
        <v>1447357633.7</v>
      </c>
      <c r="B4812" s="11">
        <v>44658</v>
      </c>
      <c r="C4812" s="3" t="s">
        <v>58</v>
      </c>
      <c r="D4812" s="3" t="s">
        <v>10</v>
      </c>
      <c r="E4812" s="3">
        <v>2</v>
      </c>
      <c r="F4812" s="3" t="s">
        <v>4</v>
      </c>
      <c r="G4812" s="3">
        <v>3</v>
      </c>
      <c r="H4812" s="3">
        <v>0</v>
      </c>
      <c r="I4812" t="s">
        <v>175</v>
      </c>
      <c r="J4812">
        <v>1668547</v>
      </c>
      <c r="K4812" s="3" t="s">
        <v>38</v>
      </c>
      <c r="L4812" s="3" t="s">
        <v>63</v>
      </c>
      <c r="M4812" s="3">
        <v>353</v>
      </c>
      <c r="N4812" s="3">
        <v>0.15932861739153331</v>
      </c>
      <c r="P4812" t="str">
        <f t="shared" si="150"/>
        <v>PORT09 to PORT04</v>
      </c>
      <c r="Q4812" s="3">
        <v>360</v>
      </c>
      <c r="R4812" s="3">
        <v>0.51750189162546179</v>
      </c>
      <c r="S4812" s="10">
        <f t="shared" si="151"/>
        <v>182.67816774378801</v>
      </c>
      <c r="T4812" s="3" t="s">
        <v>197</v>
      </c>
      <c r="V4812"/>
      <c r="X4812"/>
      <c r="AE4812"/>
    </row>
    <row r="4813" spans="1:31" x14ac:dyDescent="0.25">
      <c r="A4813" s="3">
        <v>1447209432.7</v>
      </c>
      <c r="B4813" s="11">
        <v>44661</v>
      </c>
      <c r="C4813" s="3" t="s">
        <v>58</v>
      </c>
      <c r="D4813" s="3" t="s">
        <v>10</v>
      </c>
      <c r="E4813" s="3">
        <v>2</v>
      </c>
      <c r="F4813" s="3" t="s">
        <v>4</v>
      </c>
      <c r="G4813" s="3">
        <v>3</v>
      </c>
      <c r="H4813" s="3">
        <v>0</v>
      </c>
      <c r="I4813" t="s">
        <v>175</v>
      </c>
      <c r="J4813">
        <v>1683197</v>
      </c>
      <c r="K4813" s="3" t="s">
        <v>38</v>
      </c>
      <c r="L4813" s="3" t="s">
        <v>63</v>
      </c>
      <c r="M4813" s="3">
        <v>326</v>
      </c>
      <c r="N4813" s="3">
        <v>0.52159044646492059</v>
      </c>
      <c r="P4813" t="str">
        <f t="shared" si="150"/>
        <v>PORT09 to PORT04</v>
      </c>
      <c r="Q4813" s="3">
        <v>360</v>
      </c>
      <c r="R4813" s="3">
        <v>0.51750189162546179</v>
      </c>
      <c r="S4813" s="10">
        <f t="shared" si="151"/>
        <v>168.70561666990054</v>
      </c>
      <c r="T4813" s="3" t="s">
        <v>197</v>
      </c>
      <c r="V4813"/>
      <c r="X4813"/>
      <c r="AE4813"/>
    </row>
    <row r="4814" spans="1:31" x14ac:dyDescent="0.25">
      <c r="A4814" s="3">
        <v>1447376695.7</v>
      </c>
      <c r="B4814" s="11">
        <v>44659</v>
      </c>
      <c r="C4814" s="3" t="s">
        <v>58</v>
      </c>
      <c r="D4814" s="3" t="s">
        <v>10</v>
      </c>
      <c r="E4814" s="3">
        <v>2</v>
      </c>
      <c r="F4814" s="3" t="s">
        <v>4</v>
      </c>
      <c r="G4814" s="3">
        <v>3</v>
      </c>
      <c r="H4814" s="3">
        <v>0</v>
      </c>
      <c r="I4814" t="s">
        <v>175</v>
      </c>
      <c r="J4814">
        <v>1683197</v>
      </c>
      <c r="K4814" s="3" t="s">
        <v>38</v>
      </c>
      <c r="L4814" s="3" t="s">
        <v>63</v>
      </c>
      <c r="M4814" s="3">
        <v>331</v>
      </c>
      <c r="N4814" s="3">
        <v>0.26079522323246029</v>
      </c>
      <c r="P4814" t="str">
        <f t="shared" si="150"/>
        <v>PORT09 to PORT04</v>
      </c>
      <c r="Q4814" s="3">
        <v>360</v>
      </c>
      <c r="R4814" s="3">
        <v>0.51750189162546179</v>
      </c>
      <c r="S4814" s="10">
        <f t="shared" si="151"/>
        <v>171.29312612802786</v>
      </c>
      <c r="T4814" s="3" t="s">
        <v>197</v>
      </c>
      <c r="V4814"/>
      <c r="X4814"/>
      <c r="AE4814"/>
    </row>
    <row r="4815" spans="1:31" x14ac:dyDescent="0.25">
      <c r="A4815" s="3">
        <v>1447398886.7</v>
      </c>
      <c r="B4815" s="11">
        <v>44659</v>
      </c>
      <c r="C4815" s="3" t="s">
        <v>58</v>
      </c>
      <c r="D4815" s="3" t="s">
        <v>10</v>
      </c>
      <c r="E4815" s="3">
        <v>2</v>
      </c>
      <c r="F4815" s="3" t="s">
        <v>4</v>
      </c>
      <c r="G4815" s="3">
        <v>3</v>
      </c>
      <c r="H4815" s="3">
        <v>0</v>
      </c>
      <c r="I4815" t="s">
        <v>175</v>
      </c>
      <c r="J4815">
        <v>1683197</v>
      </c>
      <c r="K4815" s="3" t="s">
        <v>38</v>
      </c>
      <c r="L4815" s="3" t="s">
        <v>63</v>
      </c>
      <c r="M4815" s="3">
        <v>290</v>
      </c>
      <c r="N4815" s="3">
        <v>0.26079522323246029</v>
      </c>
      <c r="P4815" t="str">
        <f t="shared" si="150"/>
        <v>PORT09 to PORT04</v>
      </c>
      <c r="Q4815" s="3">
        <v>360</v>
      </c>
      <c r="R4815" s="3">
        <v>0.51750189162546179</v>
      </c>
      <c r="S4815" s="10">
        <f t="shared" si="151"/>
        <v>150.07554857138391</v>
      </c>
      <c r="T4815" s="3" t="s">
        <v>197</v>
      </c>
      <c r="V4815"/>
      <c r="X4815"/>
      <c r="AE4815"/>
    </row>
    <row r="4816" spans="1:31" x14ac:dyDescent="0.25">
      <c r="A4816" s="3">
        <v>1447398887.7</v>
      </c>
      <c r="B4816" s="11">
        <v>44662</v>
      </c>
      <c r="C4816" s="3" t="s">
        <v>58</v>
      </c>
      <c r="D4816" s="3" t="s">
        <v>10</v>
      </c>
      <c r="E4816" s="3">
        <v>2</v>
      </c>
      <c r="F4816" s="3" t="s">
        <v>4</v>
      </c>
      <c r="G4816" s="3">
        <v>3</v>
      </c>
      <c r="H4816" s="3">
        <v>0</v>
      </c>
      <c r="I4816" t="s">
        <v>175</v>
      </c>
      <c r="J4816">
        <v>1683200</v>
      </c>
      <c r="K4816" s="3" t="s">
        <v>38</v>
      </c>
      <c r="L4816" s="3" t="s">
        <v>63</v>
      </c>
      <c r="M4816" s="3">
        <v>293</v>
      </c>
      <c r="N4816" s="3">
        <v>0.64189263668430319</v>
      </c>
      <c r="P4816" t="str">
        <f t="shared" si="150"/>
        <v>PORT09 to PORT04</v>
      </c>
      <c r="Q4816" s="3">
        <v>360</v>
      </c>
      <c r="R4816" s="3">
        <v>0.51750189162546179</v>
      </c>
      <c r="S4816" s="10">
        <f t="shared" si="151"/>
        <v>151.62805424626029</v>
      </c>
      <c r="T4816" s="3" t="s">
        <v>197</v>
      </c>
      <c r="V4816"/>
      <c r="X4816"/>
      <c r="AE4816"/>
    </row>
    <row r="4817" spans="1:31" x14ac:dyDescent="0.25">
      <c r="A4817" s="3">
        <v>1447376696.7</v>
      </c>
      <c r="B4817" s="11">
        <v>44661</v>
      </c>
      <c r="C4817" s="3" t="s">
        <v>58</v>
      </c>
      <c r="D4817" s="3" t="s">
        <v>10</v>
      </c>
      <c r="E4817" s="3">
        <v>2</v>
      </c>
      <c r="F4817" s="3" t="s">
        <v>4</v>
      </c>
      <c r="G4817" s="3">
        <v>3</v>
      </c>
      <c r="H4817" s="3">
        <v>0</v>
      </c>
      <c r="I4817" t="s">
        <v>175</v>
      </c>
      <c r="J4817">
        <v>1683200</v>
      </c>
      <c r="K4817" s="3" t="s">
        <v>38</v>
      </c>
      <c r="L4817" s="3" t="s">
        <v>63</v>
      </c>
      <c r="M4817" s="3">
        <v>275</v>
      </c>
      <c r="N4817" s="3">
        <v>0.64189263668430319</v>
      </c>
      <c r="P4817" t="str">
        <f t="shared" si="150"/>
        <v>PORT09 to PORT04</v>
      </c>
      <c r="Q4817" s="3">
        <v>360</v>
      </c>
      <c r="R4817" s="3">
        <v>0.51750189162546179</v>
      </c>
      <c r="S4817" s="10">
        <f t="shared" si="151"/>
        <v>142.313020197002</v>
      </c>
      <c r="T4817" s="3" t="s">
        <v>197</v>
      </c>
      <c r="V4817"/>
      <c r="X4817"/>
      <c r="AE4817"/>
    </row>
    <row r="4818" spans="1:31" x14ac:dyDescent="0.25">
      <c r="A4818" s="3">
        <v>1447163637.7</v>
      </c>
      <c r="B4818" s="11">
        <v>44659</v>
      </c>
      <c r="C4818" s="3" t="s">
        <v>58</v>
      </c>
      <c r="D4818" s="3" t="s">
        <v>10</v>
      </c>
      <c r="E4818" s="3">
        <v>2</v>
      </c>
      <c r="F4818" s="3" t="s">
        <v>4</v>
      </c>
      <c r="G4818" s="3">
        <v>3</v>
      </c>
      <c r="H4818" s="3">
        <v>0</v>
      </c>
      <c r="I4818" t="s">
        <v>175</v>
      </c>
      <c r="J4818">
        <v>1683203</v>
      </c>
      <c r="K4818" s="3" t="s">
        <v>38</v>
      </c>
      <c r="L4818" s="3" t="s">
        <v>63</v>
      </c>
      <c r="M4818" s="3">
        <v>1246</v>
      </c>
      <c r="N4818" s="3">
        <v>20.12</v>
      </c>
      <c r="P4818" t="str">
        <f t="shared" si="150"/>
        <v>PORT09 to PORT04</v>
      </c>
      <c r="Q4818" s="3">
        <v>360</v>
      </c>
      <c r="R4818" s="3">
        <v>0.51750189162546179</v>
      </c>
      <c r="S4818" s="10">
        <f t="shared" si="151"/>
        <v>644.80735696532543</v>
      </c>
      <c r="T4818" s="3" t="s">
        <v>197</v>
      </c>
      <c r="V4818"/>
      <c r="X4818"/>
      <c r="AE4818"/>
    </row>
    <row r="4819" spans="1:31" x14ac:dyDescent="0.25">
      <c r="A4819" s="3">
        <v>1447301177.7</v>
      </c>
      <c r="B4819" s="11">
        <v>44660</v>
      </c>
      <c r="C4819" s="3" t="s">
        <v>58</v>
      </c>
      <c r="D4819" s="3" t="s">
        <v>10</v>
      </c>
      <c r="E4819" s="3">
        <v>2</v>
      </c>
      <c r="F4819" s="3" t="s">
        <v>4</v>
      </c>
      <c r="G4819" s="3">
        <v>3</v>
      </c>
      <c r="H4819" s="3">
        <v>0</v>
      </c>
      <c r="I4819" t="s">
        <v>175</v>
      </c>
      <c r="J4819">
        <v>1683203</v>
      </c>
      <c r="K4819" s="3" t="s">
        <v>38</v>
      </c>
      <c r="L4819" s="3" t="s">
        <v>63</v>
      </c>
      <c r="M4819" s="3">
        <v>836</v>
      </c>
      <c r="N4819" s="3">
        <v>9.92</v>
      </c>
      <c r="P4819" t="str">
        <f t="shared" si="150"/>
        <v>PORT09 to PORT04</v>
      </c>
      <c r="Q4819" s="3">
        <v>360</v>
      </c>
      <c r="R4819" s="3">
        <v>0.51750189162546179</v>
      </c>
      <c r="S4819" s="10">
        <f t="shared" si="151"/>
        <v>432.63158139888606</v>
      </c>
      <c r="T4819" s="3" t="s">
        <v>197</v>
      </c>
      <c r="V4819"/>
      <c r="X4819"/>
      <c r="AE4819"/>
    </row>
    <row r="4820" spans="1:31" x14ac:dyDescent="0.25">
      <c r="A4820" s="3">
        <v>1447146789.7</v>
      </c>
      <c r="B4820" s="11">
        <v>44652</v>
      </c>
      <c r="C4820" s="3" t="s">
        <v>58</v>
      </c>
      <c r="D4820" s="3" t="s">
        <v>10</v>
      </c>
      <c r="E4820" s="3">
        <v>2</v>
      </c>
      <c r="F4820" s="3" t="s">
        <v>4</v>
      </c>
      <c r="G4820" s="3">
        <v>3</v>
      </c>
      <c r="H4820" s="3">
        <v>0</v>
      </c>
      <c r="I4820" t="s">
        <v>175</v>
      </c>
      <c r="J4820">
        <v>1663341</v>
      </c>
      <c r="K4820" s="3" t="s">
        <v>38</v>
      </c>
      <c r="L4820" s="3" t="s">
        <v>63</v>
      </c>
      <c r="M4820" s="3">
        <v>302</v>
      </c>
      <c r="N4820" s="3">
        <v>4.054435483870968</v>
      </c>
      <c r="P4820" t="str">
        <f t="shared" si="150"/>
        <v>PORT09 to PORT04</v>
      </c>
      <c r="Q4820" s="3">
        <v>360</v>
      </c>
      <c r="R4820" s="3">
        <v>0.51750189162546179</v>
      </c>
      <c r="S4820" s="10">
        <f t="shared" si="151"/>
        <v>156.28557127088945</v>
      </c>
      <c r="T4820" s="3" t="s">
        <v>197</v>
      </c>
      <c r="V4820"/>
      <c r="X4820"/>
      <c r="AE4820"/>
    </row>
    <row r="4821" spans="1:31" x14ac:dyDescent="0.25">
      <c r="A4821" s="3">
        <v>1447390467.7</v>
      </c>
      <c r="B4821" s="11">
        <v>44665</v>
      </c>
      <c r="C4821" s="3" t="s">
        <v>58</v>
      </c>
      <c r="D4821" s="3" t="s">
        <v>10</v>
      </c>
      <c r="E4821" s="3">
        <v>2</v>
      </c>
      <c r="F4821" s="3" t="s">
        <v>4</v>
      </c>
      <c r="G4821" s="3">
        <v>3</v>
      </c>
      <c r="H4821" s="3">
        <v>0</v>
      </c>
      <c r="I4821" t="s">
        <v>175</v>
      </c>
      <c r="J4821">
        <v>1671807</v>
      </c>
      <c r="K4821" s="3" t="s">
        <v>38</v>
      </c>
      <c r="L4821" s="3" t="s">
        <v>63</v>
      </c>
      <c r="M4821" s="3">
        <v>329</v>
      </c>
      <c r="N4821" s="3">
        <v>12.98</v>
      </c>
      <c r="P4821" t="str">
        <f t="shared" si="150"/>
        <v>PORT09 to PORT04</v>
      </c>
      <c r="Q4821" s="3">
        <v>360</v>
      </c>
      <c r="R4821" s="3">
        <v>0.51750189162546179</v>
      </c>
      <c r="S4821" s="10">
        <f t="shared" si="151"/>
        <v>170.25812234477692</v>
      </c>
      <c r="T4821" s="3" t="s">
        <v>197</v>
      </c>
      <c r="V4821"/>
      <c r="X4821"/>
      <c r="AE4821"/>
    </row>
    <row r="4822" spans="1:31" x14ac:dyDescent="0.25">
      <c r="A4822" s="3">
        <v>1447371585.7</v>
      </c>
      <c r="B4822" s="11">
        <v>44660</v>
      </c>
      <c r="C4822" s="3" t="s">
        <v>58</v>
      </c>
      <c r="D4822" s="3" t="s">
        <v>10</v>
      </c>
      <c r="E4822" s="3">
        <v>2</v>
      </c>
      <c r="F4822" s="3" t="s">
        <v>4</v>
      </c>
      <c r="G4822" s="3">
        <v>3</v>
      </c>
      <c r="H4822" s="3">
        <v>0</v>
      </c>
      <c r="I4822" t="s">
        <v>175</v>
      </c>
      <c r="J4822">
        <v>1700003</v>
      </c>
      <c r="K4822" s="3" t="s">
        <v>38</v>
      </c>
      <c r="L4822" s="3" t="s">
        <v>63</v>
      </c>
      <c r="M4822" s="3">
        <v>287</v>
      </c>
      <c r="N4822" s="3">
        <v>5.4210266574177837E-2</v>
      </c>
      <c r="P4822" t="str">
        <f t="shared" si="150"/>
        <v>PORT09 to PORT04</v>
      </c>
      <c r="Q4822" s="3">
        <v>360</v>
      </c>
      <c r="R4822" s="3">
        <v>0.51750189162546179</v>
      </c>
      <c r="S4822" s="10">
        <f t="shared" si="151"/>
        <v>148.52304289650752</v>
      </c>
      <c r="T4822" s="3" t="s">
        <v>197</v>
      </c>
      <c r="V4822"/>
      <c r="X4822"/>
      <c r="AE4822"/>
    </row>
    <row r="4823" spans="1:31" x14ac:dyDescent="0.25">
      <c r="A4823" s="3">
        <v>1447371584.7</v>
      </c>
      <c r="B4823" s="11">
        <v>44659</v>
      </c>
      <c r="C4823" s="3" t="s">
        <v>58</v>
      </c>
      <c r="D4823" s="3" t="s">
        <v>10</v>
      </c>
      <c r="E4823" s="3">
        <v>2</v>
      </c>
      <c r="F4823" s="3" t="s">
        <v>4</v>
      </c>
      <c r="G4823" s="3">
        <v>3</v>
      </c>
      <c r="H4823" s="3">
        <v>0</v>
      </c>
      <c r="I4823" t="s">
        <v>175</v>
      </c>
      <c r="J4823">
        <v>1700014</v>
      </c>
      <c r="K4823" s="3" t="s">
        <v>38</v>
      </c>
      <c r="L4823" s="3" t="s">
        <v>63</v>
      </c>
      <c r="M4823" s="3">
        <v>289</v>
      </c>
      <c r="N4823" s="3">
        <v>3.7901043919926589E-2</v>
      </c>
      <c r="P4823" t="str">
        <f t="shared" si="150"/>
        <v>PORT09 to PORT04</v>
      </c>
      <c r="Q4823" s="3">
        <v>360</v>
      </c>
      <c r="R4823" s="3">
        <v>0.51750189162546179</v>
      </c>
      <c r="S4823" s="10">
        <f t="shared" si="151"/>
        <v>149.55804667975846</v>
      </c>
      <c r="T4823" s="3" t="s">
        <v>197</v>
      </c>
      <c r="V4823"/>
      <c r="X4823"/>
      <c r="AE4823"/>
    </row>
    <row r="4824" spans="1:31" x14ac:dyDescent="0.25">
      <c r="A4824" s="3">
        <v>1447216048.7</v>
      </c>
      <c r="B4824" s="11">
        <v>44655</v>
      </c>
      <c r="C4824" s="3" t="s">
        <v>58</v>
      </c>
      <c r="D4824" s="3" t="s">
        <v>10</v>
      </c>
      <c r="E4824" s="3">
        <v>2</v>
      </c>
      <c r="F4824" s="3" t="s">
        <v>4</v>
      </c>
      <c r="G4824" s="3">
        <v>3</v>
      </c>
      <c r="H4824" s="3">
        <v>0</v>
      </c>
      <c r="I4824" t="s">
        <v>175</v>
      </c>
      <c r="J4824">
        <v>1690294</v>
      </c>
      <c r="K4824" s="3" t="s">
        <v>38</v>
      </c>
      <c r="L4824" s="3" t="s">
        <v>63</v>
      </c>
      <c r="M4824" s="3">
        <v>346</v>
      </c>
      <c r="N4824" s="3">
        <v>1.097780963012255</v>
      </c>
      <c r="P4824" t="str">
        <f t="shared" si="150"/>
        <v>PORT09 to PORT04</v>
      </c>
      <c r="Q4824" s="3">
        <v>360</v>
      </c>
      <c r="R4824" s="3">
        <v>0.51750189162546179</v>
      </c>
      <c r="S4824" s="10">
        <f t="shared" si="151"/>
        <v>179.05565450240977</v>
      </c>
      <c r="T4824" s="3" t="s">
        <v>197</v>
      </c>
      <c r="V4824"/>
      <c r="X4824"/>
      <c r="AE4824"/>
    </row>
    <row r="4825" spans="1:31" x14ac:dyDescent="0.25">
      <c r="A4825" s="3">
        <v>1447178424.7</v>
      </c>
      <c r="B4825" s="11">
        <v>44662</v>
      </c>
      <c r="C4825" s="3" t="s">
        <v>58</v>
      </c>
      <c r="D4825" s="3" t="s">
        <v>10</v>
      </c>
      <c r="E4825" s="3">
        <v>2</v>
      </c>
      <c r="F4825" s="3" t="s">
        <v>4</v>
      </c>
      <c r="G4825" s="3">
        <v>3</v>
      </c>
      <c r="H4825" s="3">
        <v>0</v>
      </c>
      <c r="I4825" t="s">
        <v>175</v>
      </c>
      <c r="J4825">
        <v>1690294</v>
      </c>
      <c r="K4825" s="3" t="s">
        <v>38</v>
      </c>
      <c r="L4825" s="3" t="s">
        <v>63</v>
      </c>
      <c r="M4825" s="3">
        <v>286</v>
      </c>
      <c r="N4825" s="3">
        <v>0.47047755557668075</v>
      </c>
      <c r="P4825" t="str">
        <f t="shared" si="150"/>
        <v>PORT09 to PORT04</v>
      </c>
      <c r="Q4825" s="3">
        <v>360</v>
      </c>
      <c r="R4825" s="3">
        <v>0.51750189162546179</v>
      </c>
      <c r="S4825" s="10">
        <f t="shared" si="151"/>
        <v>148.00554100488208</v>
      </c>
      <c r="T4825" s="3" t="s">
        <v>197</v>
      </c>
      <c r="V4825"/>
      <c r="X4825"/>
      <c r="AE4825"/>
    </row>
    <row r="4826" spans="1:31" x14ac:dyDescent="0.25">
      <c r="A4826" s="3">
        <v>1447189613.7</v>
      </c>
      <c r="B4826" s="11">
        <v>44652</v>
      </c>
      <c r="C4826" s="3" t="s">
        <v>58</v>
      </c>
      <c r="D4826" s="3" t="s">
        <v>10</v>
      </c>
      <c r="E4826" s="3">
        <v>2</v>
      </c>
      <c r="F4826" s="3" t="s">
        <v>4</v>
      </c>
      <c r="G4826" s="3">
        <v>3</v>
      </c>
      <c r="H4826" s="3">
        <v>0</v>
      </c>
      <c r="I4826" t="s">
        <v>175</v>
      </c>
      <c r="J4826">
        <v>1677884</v>
      </c>
      <c r="K4826" s="3" t="s">
        <v>38</v>
      </c>
      <c r="L4826" s="3" t="s">
        <v>63</v>
      </c>
      <c r="M4826" s="3">
        <v>272</v>
      </c>
      <c r="N4826" s="3">
        <v>0.10610993223355467</v>
      </c>
      <c r="P4826" t="str">
        <f t="shared" si="150"/>
        <v>PORT09 to PORT04</v>
      </c>
      <c r="Q4826" s="3">
        <v>360</v>
      </c>
      <c r="R4826" s="3">
        <v>0.51750189162546179</v>
      </c>
      <c r="S4826" s="10">
        <f t="shared" si="151"/>
        <v>140.76051452212562</v>
      </c>
      <c r="T4826" s="3" t="s">
        <v>197</v>
      </c>
      <c r="V4826"/>
      <c r="X4826"/>
      <c r="AE4826"/>
    </row>
    <row r="4827" spans="1:31" x14ac:dyDescent="0.25">
      <c r="A4827" s="3">
        <v>1447307777.7</v>
      </c>
      <c r="B4827" s="11">
        <v>44653</v>
      </c>
      <c r="C4827" s="3" t="s">
        <v>58</v>
      </c>
      <c r="D4827" s="3" t="s">
        <v>10</v>
      </c>
      <c r="E4827" s="3">
        <v>2</v>
      </c>
      <c r="F4827" s="3" t="s">
        <v>4</v>
      </c>
      <c r="G4827" s="3">
        <v>3</v>
      </c>
      <c r="H4827" s="3">
        <v>0</v>
      </c>
      <c r="I4827" t="s">
        <v>175</v>
      </c>
      <c r="J4827">
        <v>1677884</v>
      </c>
      <c r="K4827" s="3" t="s">
        <v>38</v>
      </c>
      <c r="L4827" s="3" t="s">
        <v>63</v>
      </c>
      <c r="M4827" s="3">
        <v>458</v>
      </c>
      <c r="N4827" s="3">
        <v>1.237949209391471</v>
      </c>
      <c r="P4827" t="str">
        <f t="shared" si="150"/>
        <v>PORT09 to PORT04</v>
      </c>
      <c r="Q4827" s="3">
        <v>360</v>
      </c>
      <c r="R4827" s="3">
        <v>0.51750189162546179</v>
      </c>
      <c r="S4827" s="10">
        <f t="shared" si="151"/>
        <v>237.01586636446149</v>
      </c>
      <c r="T4827" s="3" t="s">
        <v>197</v>
      </c>
      <c r="V4827"/>
      <c r="X4827"/>
      <c r="AE4827"/>
    </row>
    <row r="4828" spans="1:31" x14ac:dyDescent="0.25">
      <c r="A4828" s="3">
        <v>1447350383.7</v>
      </c>
      <c r="B4828" s="11">
        <v>44660</v>
      </c>
      <c r="C4828" s="3" t="s">
        <v>58</v>
      </c>
      <c r="D4828" s="3" t="s">
        <v>10</v>
      </c>
      <c r="E4828" s="3">
        <v>2</v>
      </c>
      <c r="F4828" s="3" t="s">
        <v>4</v>
      </c>
      <c r="G4828" s="3">
        <v>3</v>
      </c>
      <c r="H4828" s="3">
        <v>0</v>
      </c>
      <c r="I4828" t="s">
        <v>175</v>
      </c>
      <c r="J4828">
        <v>1677884</v>
      </c>
      <c r="K4828" s="3" t="s">
        <v>38</v>
      </c>
      <c r="L4828" s="3" t="s">
        <v>63</v>
      </c>
      <c r="M4828" s="3">
        <v>282</v>
      </c>
      <c r="N4828" s="3">
        <v>0.17684988705592444</v>
      </c>
      <c r="P4828" t="str">
        <f t="shared" si="150"/>
        <v>PORT09 to PORT04</v>
      </c>
      <c r="Q4828" s="3">
        <v>360</v>
      </c>
      <c r="R4828" s="3">
        <v>0.51750189162546179</v>
      </c>
      <c r="S4828" s="10">
        <f t="shared" si="151"/>
        <v>145.93553343838022</v>
      </c>
      <c r="T4828" s="3" t="s">
        <v>197</v>
      </c>
      <c r="V4828"/>
      <c r="X4828"/>
      <c r="AE4828"/>
    </row>
    <row r="4829" spans="1:31" x14ac:dyDescent="0.25">
      <c r="A4829" s="3">
        <v>1447307778.7</v>
      </c>
      <c r="B4829" s="11">
        <v>44652</v>
      </c>
      <c r="C4829" s="3" t="s">
        <v>58</v>
      </c>
      <c r="D4829" s="3" t="s">
        <v>10</v>
      </c>
      <c r="E4829" s="3">
        <v>2</v>
      </c>
      <c r="F4829" s="3" t="s">
        <v>4</v>
      </c>
      <c r="G4829" s="3">
        <v>3</v>
      </c>
      <c r="H4829" s="3">
        <v>0</v>
      </c>
      <c r="I4829" t="s">
        <v>175</v>
      </c>
      <c r="J4829">
        <v>1677884</v>
      </c>
      <c r="K4829" s="3" t="s">
        <v>38</v>
      </c>
      <c r="L4829" s="3" t="s">
        <v>63</v>
      </c>
      <c r="M4829" s="3">
        <v>287</v>
      </c>
      <c r="N4829" s="3">
        <v>8.8424943527962221E-2</v>
      </c>
      <c r="P4829" t="str">
        <f t="shared" si="150"/>
        <v>PORT09 to PORT04</v>
      </c>
      <c r="Q4829" s="3">
        <v>360</v>
      </c>
      <c r="R4829" s="3">
        <v>0.51750189162546179</v>
      </c>
      <c r="S4829" s="10">
        <f t="shared" si="151"/>
        <v>148.52304289650752</v>
      </c>
      <c r="T4829" s="3" t="s">
        <v>197</v>
      </c>
      <c r="V4829"/>
      <c r="X4829"/>
      <c r="AE4829"/>
    </row>
    <row r="4830" spans="1:31" x14ac:dyDescent="0.25">
      <c r="A4830" s="3">
        <v>1447321398.7</v>
      </c>
      <c r="B4830" s="11">
        <v>44661</v>
      </c>
      <c r="C4830" s="3" t="s">
        <v>58</v>
      </c>
      <c r="D4830" s="3" t="s">
        <v>10</v>
      </c>
      <c r="E4830" s="3">
        <v>2</v>
      </c>
      <c r="F4830" s="3" t="s">
        <v>4</v>
      </c>
      <c r="G4830" s="3">
        <v>3</v>
      </c>
      <c r="H4830" s="3">
        <v>0</v>
      </c>
      <c r="I4830" t="s">
        <v>175</v>
      </c>
      <c r="J4830">
        <v>1677889</v>
      </c>
      <c r="K4830" s="3" t="s">
        <v>38</v>
      </c>
      <c r="L4830" s="3" t="s">
        <v>63</v>
      </c>
      <c r="M4830" s="3">
        <v>315</v>
      </c>
      <c r="N4830" s="3">
        <v>0.11566039132473044</v>
      </c>
      <c r="P4830" t="str">
        <f t="shared" si="150"/>
        <v>PORT09 to PORT04</v>
      </c>
      <c r="Q4830" s="3">
        <v>360</v>
      </c>
      <c r="R4830" s="3">
        <v>0.51750189162546179</v>
      </c>
      <c r="S4830" s="10">
        <f t="shared" si="151"/>
        <v>163.01309586202046</v>
      </c>
      <c r="T4830" s="3" t="s">
        <v>197</v>
      </c>
      <c r="V4830"/>
      <c r="X4830"/>
      <c r="AE4830"/>
    </row>
    <row r="4831" spans="1:31" x14ac:dyDescent="0.25">
      <c r="A4831" s="3">
        <v>1447216050.7</v>
      </c>
      <c r="B4831" s="11">
        <v>44652</v>
      </c>
      <c r="C4831" s="3" t="s">
        <v>58</v>
      </c>
      <c r="D4831" s="3" t="s">
        <v>10</v>
      </c>
      <c r="E4831" s="3">
        <v>2</v>
      </c>
      <c r="F4831" s="3" t="s">
        <v>4</v>
      </c>
      <c r="G4831" s="3">
        <v>3</v>
      </c>
      <c r="H4831" s="3">
        <v>0</v>
      </c>
      <c r="I4831" t="s">
        <v>175</v>
      </c>
      <c r="J4831">
        <v>1677878</v>
      </c>
      <c r="K4831" s="3" t="s">
        <v>38</v>
      </c>
      <c r="L4831" s="3" t="s">
        <v>63</v>
      </c>
      <c r="M4831" s="3">
        <v>560</v>
      </c>
      <c r="N4831" s="3">
        <v>1.115438794196363</v>
      </c>
      <c r="P4831" t="str">
        <f t="shared" si="150"/>
        <v>PORT09 to PORT04</v>
      </c>
      <c r="Q4831" s="3">
        <v>360</v>
      </c>
      <c r="R4831" s="3">
        <v>0.51750189162546179</v>
      </c>
      <c r="S4831" s="10">
        <f t="shared" si="151"/>
        <v>289.80105931025861</v>
      </c>
      <c r="T4831" s="3" t="s">
        <v>197</v>
      </c>
      <c r="V4831"/>
      <c r="X4831"/>
      <c r="AE4831"/>
    </row>
    <row r="4832" spans="1:31" x14ac:dyDescent="0.25">
      <c r="A4832" s="3">
        <v>1447279003.7</v>
      </c>
      <c r="B4832" s="11">
        <v>44653</v>
      </c>
      <c r="C4832" s="3" t="s">
        <v>58</v>
      </c>
      <c r="D4832" s="3" t="s">
        <v>10</v>
      </c>
      <c r="E4832" s="3">
        <v>2</v>
      </c>
      <c r="F4832" s="3" t="s">
        <v>4</v>
      </c>
      <c r="G4832" s="3">
        <v>3</v>
      </c>
      <c r="H4832" s="3">
        <v>0</v>
      </c>
      <c r="I4832" t="s">
        <v>175</v>
      </c>
      <c r="J4832">
        <v>1622685</v>
      </c>
      <c r="K4832" s="3" t="s">
        <v>38</v>
      </c>
      <c r="L4832" s="3" t="s">
        <v>63</v>
      </c>
      <c r="M4832" s="3">
        <v>299</v>
      </c>
      <c r="N4832" s="3">
        <v>0.53034700315457406</v>
      </c>
      <c r="P4832" t="str">
        <f t="shared" si="150"/>
        <v>PORT09 to PORT04</v>
      </c>
      <c r="Q4832" s="3">
        <v>360</v>
      </c>
      <c r="R4832" s="3">
        <v>0.51750189162546179</v>
      </c>
      <c r="S4832" s="10">
        <f t="shared" si="151"/>
        <v>154.73306559601306</v>
      </c>
      <c r="T4832" s="3" t="s">
        <v>197</v>
      </c>
      <c r="V4832"/>
      <c r="X4832"/>
      <c r="AE4832"/>
    </row>
    <row r="4833" spans="1:31" x14ac:dyDescent="0.25">
      <c r="A4833" s="3">
        <v>1447279002.7</v>
      </c>
      <c r="B4833" s="11">
        <v>44652</v>
      </c>
      <c r="C4833" s="3" t="s">
        <v>58</v>
      </c>
      <c r="D4833" s="3" t="s">
        <v>10</v>
      </c>
      <c r="E4833" s="3">
        <v>2</v>
      </c>
      <c r="F4833" s="3" t="s">
        <v>4</v>
      </c>
      <c r="G4833" s="3">
        <v>3</v>
      </c>
      <c r="H4833" s="3">
        <v>0</v>
      </c>
      <c r="I4833" t="s">
        <v>175</v>
      </c>
      <c r="J4833">
        <v>1622685</v>
      </c>
      <c r="K4833" s="3" t="s">
        <v>38</v>
      </c>
      <c r="L4833" s="3" t="s">
        <v>63</v>
      </c>
      <c r="M4833" s="3">
        <v>407</v>
      </c>
      <c r="N4833" s="3">
        <v>1.0076593059936907</v>
      </c>
      <c r="P4833" t="str">
        <f t="shared" si="150"/>
        <v>PORT09 to PORT04</v>
      </c>
      <c r="Q4833" s="3">
        <v>360</v>
      </c>
      <c r="R4833" s="3">
        <v>0.51750189162546179</v>
      </c>
      <c r="S4833" s="10">
        <f t="shared" si="151"/>
        <v>210.62326989156296</v>
      </c>
      <c r="T4833" s="3" t="s">
        <v>197</v>
      </c>
      <c r="V4833"/>
      <c r="X4833"/>
      <c r="AE4833"/>
    </row>
    <row r="4834" spans="1:31" x14ac:dyDescent="0.25">
      <c r="A4834" s="3">
        <v>1447154087.7</v>
      </c>
      <c r="B4834" s="11">
        <v>44662</v>
      </c>
      <c r="C4834" s="3" t="s">
        <v>58</v>
      </c>
      <c r="D4834" s="3" t="s">
        <v>10</v>
      </c>
      <c r="E4834" s="3">
        <v>2</v>
      </c>
      <c r="F4834" s="3" t="s">
        <v>4</v>
      </c>
      <c r="G4834" s="3">
        <v>3</v>
      </c>
      <c r="H4834" s="3">
        <v>0</v>
      </c>
      <c r="I4834" t="s">
        <v>175</v>
      </c>
      <c r="J4834">
        <v>1622685</v>
      </c>
      <c r="K4834" s="3" t="s">
        <v>38</v>
      </c>
      <c r="L4834" s="3" t="s">
        <v>63</v>
      </c>
      <c r="M4834" s="3">
        <v>369</v>
      </c>
      <c r="N4834" s="3">
        <v>0.66293375394321763</v>
      </c>
      <c r="P4834" t="str">
        <f t="shared" si="150"/>
        <v>PORT09 to PORT04</v>
      </c>
      <c r="Q4834" s="3">
        <v>360</v>
      </c>
      <c r="R4834" s="3">
        <v>0.51750189162546179</v>
      </c>
      <c r="S4834" s="10">
        <f t="shared" si="151"/>
        <v>190.95819800979541</v>
      </c>
      <c r="T4834" s="3" t="s">
        <v>197</v>
      </c>
      <c r="V4834"/>
      <c r="X4834"/>
      <c r="AE4834"/>
    </row>
    <row r="4835" spans="1:31" x14ac:dyDescent="0.25">
      <c r="A4835" s="3">
        <v>1447400494.7</v>
      </c>
      <c r="B4835" s="11">
        <v>44652</v>
      </c>
      <c r="C4835" s="3" t="s">
        <v>58</v>
      </c>
      <c r="D4835" s="3" t="s">
        <v>10</v>
      </c>
      <c r="E4835" s="3">
        <v>2</v>
      </c>
      <c r="F4835" s="3" t="s">
        <v>4</v>
      </c>
      <c r="G4835" s="3">
        <v>3</v>
      </c>
      <c r="H4835" s="3">
        <v>0</v>
      </c>
      <c r="I4835" t="s">
        <v>175</v>
      </c>
      <c r="J4835">
        <v>1622685</v>
      </c>
      <c r="K4835" s="3" t="s">
        <v>38</v>
      </c>
      <c r="L4835" s="3" t="s">
        <v>63</v>
      </c>
      <c r="M4835" s="3">
        <v>335</v>
      </c>
      <c r="N4835" s="3">
        <v>0.39776025236593054</v>
      </c>
      <c r="P4835" t="str">
        <f t="shared" si="150"/>
        <v>PORT09 to PORT04</v>
      </c>
      <c r="Q4835" s="3">
        <v>360</v>
      </c>
      <c r="R4835" s="3">
        <v>0.51750189162546179</v>
      </c>
      <c r="S4835" s="10">
        <f t="shared" si="151"/>
        <v>173.36313369452969</v>
      </c>
      <c r="T4835" s="3" t="s">
        <v>197</v>
      </c>
      <c r="V4835"/>
      <c r="X4835"/>
      <c r="AE4835"/>
    </row>
    <row r="4836" spans="1:31" x14ac:dyDescent="0.25">
      <c r="A4836" s="3">
        <v>1447146649.7</v>
      </c>
      <c r="B4836" s="11">
        <v>44654</v>
      </c>
      <c r="C4836" s="3" t="s">
        <v>58</v>
      </c>
      <c r="D4836" s="3" t="s">
        <v>10</v>
      </c>
      <c r="E4836" s="3">
        <v>2</v>
      </c>
      <c r="F4836" s="3" t="s">
        <v>4</v>
      </c>
      <c r="G4836" s="3">
        <v>3</v>
      </c>
      <c r="H4836" s="3">
        <v>0</v>
      </c>
      <c r="I4836" t="s">
        <v>175</v>
      </c>
      <c r="J4836">
        <v>1622685</v>
      </c>
      <c r="K4836" s="3" t="s">
        <v>38</v>
      </c>
      <c r="L4836" s="3" t="s">
        <v>63</v>
      </c>
      <c r="M4836" s="3">
        <v>538</v>
      </c>
      <c r="N4836" s="3">
        <v>2.84</v>
      </c>
      <c r="P4836" t="str">
        <f t="shared" si="150"/>
        <v>PORT09 to PORT04</v>
      </c>
      <c r="Q4836" s="3">
        <v>360</v>
      </c>
      <c r="R4836" s="3">
        <v>0.51750189162546179</v>
      </c>
      <c r="S4836" s="10">
        <f t="shared" si="151"/>
        <v>278.41601769449846</v>
      </c>
      <c r="T4836" s="3" t="s">
        <v>197</v>
      </c>
      <c r="V4836"/>
      <c r="X4836"/>
      <c r="AE4836"/>
    </row>
    <row r="4837" spans="1:31" x14ac:dyDescent="0.25">
      <c r="A4837" s="3">
        <v>1447205749.7</v>
      </c>
      <c r="B4837" s="11">
        <v>44655</v>
      </c>
      <c r="C4837" s="3" t="s">
        <v>58</v>
      </c>
      <c r="D4837" s="3" t="s">
        <v>10</v>
      </c>
      <c r="E4837" s="3">
        <v>2</v>
      </c>
      <c r="F4837" s="3" t="s">
        <v>4</v>
      </c>
      <c r="G4837" s="3">
        <v>3</v>
      </c>
      <c r="H4837" s="3">
        <v>0</v>
      </c>
      <c r="I4837" t="s">
        <v>175</v>
      </c>
      <c r="J4837">
        <v>1670215</v>
      </c>
      <c r="K4837" s="3" t="s">
        <v>38</v>
      </c>
      <c r="L4837" s="3" t="s">
        <v>63</v>
      </c>
      <c r="M4837" s="3">
        <v>271</v>
      </c>
      <c r="N4837" s="3">
        <v>0.18736894758804401</v>
      </c>
      <c r="P4837" t="str">
        <f t="shared" si="150"/>
        <v>PORT09 to PORT04</v>
      </c>
      <c r="Q4837" s="3">
        <v>360</v>
      </c>
      <c r="R4837" s="3">
        <v>0.51750189162546179</v>
      </c>
      <c r="S4837" s="10">
        <f t="shared" si="151"/>
        <v>140.24301263050015</v>
      </c>
      <c r="T4837" s="3" t="s">
        <v>197</v>
      </c>
      <c r="V4837"/>
      <c r="X4837"/>
      <c r="AE4837"/>
    </row>
    <row r="4838" spans="1:31" x14ac:dyDescent="0.25">
      <c r="A4838" s="3">
        <v>1447367087.7</v>
      </c>
      <c r="B4838" s="11">
        <v>44658</v>
      </c>
      <c r="C4838" s="3" t="s">
        <v>58</v>
      </c>
      <c r="D4838" s="3" t="s">
        <v>10</v>
      </c>
      <c r="E4838" s="3">
        <v>2</v>
      </c>
      <c r="F4838" s="3" t="s">
        <v>4</v>
      </c>
      <c r="G4838" s="3">
        <v>3</v>
      </c>
      <c r="H4838" s="3">
        <v>0</v>
      </c>
      <c r="I4838" t="s">
        <v>175</v>
      </c>
      <c r="J4838">
        <v>1687644</v>
      </c>
      <c r="K4838" s="3" t="s">
        <v>38</v>
      </c>
      <c r="L4838" s="3" t="s">
        <v>63</v>
      </c>
      <c r="M4838" s="3">
        <v>531</v>
      </c>
      <c r="N4838" s="3">
        <v>2.5441552654597062</v>
      </c>
      <c r="P4838" t="str">
        <f t="shared" si="150"/>
        <v>PORT09 to PORT04</v>
      </c>
      <c r="Q4838" s="3">
        <v>360</v>
      </c>
      <c r="R4838" s="3">
        <v>0.51750189162546179</v>
      </c>
      <c r="S4838" s="10">
        <f t="shared" si="151"/>
        <v>274.79350445312019</v>
      </c>
      <c r="T4838" s="3" t="s">
        <v>197</v>
      </c>
      <c r="V4838"/>
      <c r="X4838"/>
      <c r="AE4838"/>
    </row>
    <row r="4839" spans="1:31" x14ac:dyDescent="0.25">
      <c r="A4839" s="3">
        <v>1447406612.7</v>
      </c>
      <c r="B4839" s="11">
        <v>44662</v>
      </c>
      <c r="C4839" s="3" t="s">
        <v>58</v>
      </c>
      <c r="D4839" s="3" t="s">
        <v>10</v>
      </c>
      <c r="E4839" s="3">
        <v>2</v>
      </c>
      <c r="F4839" s="3" t="s">
        <v>4</v>
      </c>
      <c r="G4839" s="3">
        <v>3</v>
      </c>
      <c r="H4839" s="3">
        <v>0</v>
      </c>
      <c r="I4839" t="s">
        <v>175</v>
      </c>
      <c r="J4839">
        <v>1635536</v>
      </c>
      <c r="K4839" s="3" t="s">
        <v>38</v>
      </c>
      <c r="L4839" s="3" t="s">
        <v>63</v>
      </c>
      <c r="M4839" s="3">
        <v>335</v>
      </c>
      <c r="N4839" s="3">
        <v>1.5119666269368297</v>
      </c>
      <c r="P4839" t="str">
        <f t="shared" si="150"/>
        <v>PORT09 to PORT04</v>
      </c>
      <c r="Q4839" s="3">
        <v>360</v>
      </c>
      <c r="R4839" s="3">
        <v>0.51750189162546179</v>
      </c>
      <c r="S4839" s="10">
        <f t="shared" si="151"/>
        <v>173.36313369452969</v>
      </c>
      <c r="T4839" s="3" t="s">
        <v>197</v>
      </c>
      <c r="V4839"/>
      <c r="X4839"/>
      <c r="AE4839"/>
    </row>
    <row r="4840" spans="1:31" x14ac:dyDescent="0.25">
      <c r="A4840" s="3">
        <v>1447216081.7</v>
      </c>
      <c r="B4840" s="11">
        <v>44660</v>
      </c>
      <c r="C4840" s="3" t="s">
        <v>58</v>
      </c>
      <c r="D4840" s="3" t="s">
        <v>10</v>
      </c>
      <c r="E4840" s="3">
        <v>2</v>
      </c>
      <c r="F4840" s="3" t="s">
        <v>4</v>
      </c>
      <c r="G4840" s="3">
        <v>3</v>
      </c>
      <c r="H4840" s="3">
        <v>0</v>
      </c>
      <c r="I4840" t="s">
        <v>175</v>
      </c>
      <c r="J4840">
        <v>1635536</v>
      </c>
      <c r="K4840" s="3" t="s">
        <v>38</v>
      </c>
      <c r="L4840" s="3" t="s">
        <v>63</v>
      </c>
      <c r="M4840" s="3">
        <v>359</v>
      </c>
      <c r="N4840" s="3">
        <v>1.7701072705601908</v>
      </c>
      <c r="P4840" t="str">
        <f t="shared" si="150"/>
        <v>PORT09 to PORT04</v>
      </c>
      <c r="Q4840" s="3">
        <v>360</v>
      </c>
      <c r="R4840" s="3">
        <v>0.51750189162546179</v>
      </c>
      <c r="S4840" s="10">
        <f t="shared" si="151"/>
        <v>185.78317909354078</v>
      </c>
      <c r="T4840" s="3" t="s">
        <v>197</v>
      </c>
      <c r="V4840"/>
      <c r="X4840"/>
      <c r="AE4840"/>
    </row>
    <row r="4841" spans="1:31" x14ac:dyDescent="0.25">
      <c r="A4841" s="3">
        <v>1447148225.7</v>
      </c>
      <c r="B4841" s="11">
        <v>44665</v>
      </c>
      <c r="C4841" s="3" t="s">
        <v>58</v>
      </c>
      <c r="D4841" s="3" t="s">
        <v>10</v>
      </c>
      <c r="E4841" s="3">
        <v>2</v>
      </c>
      <c r="F4841" s="3" t="s">
        <v>4</v>
      </c>
      <c r="G4841" s="3">
        <v>0</v>
      </c>
      <c r="H4841" s="3">
        <v>0</v>
      </c>
      <c r="I4841" t="s">
        <v>175</v>
      </c>
      <c r="J4841">
        <v>1697444</v>
      </c>
      <c r="K4841" s="3" t="s">
        <v>38</v>
      </c>
      <c r="L4841" s="3" t="s">
        <v>63</v>
      </c>
      <c r="M4841" s="3">
        <v>306</v>
      </c>
      <c r="N4841" s="3">
        <v>0.34302163293789251</v>
      </c>
      <c r="P4841" t="str">
        <f t="shared" si="150"/>
        <v>PORT09 to PORT04</v>
      </c>
      <c r="Q4841" s="3">
        <v>360</v>
      </c>
      <c r="R4841" s="3">
        <v>0.51750189162546179</v>
      </c>
      <c r="S4841" s="10">
        <f t="shared" si="151"/>
        <v>158.35557883739131</v>
      </c>
      <c r="T4841" s="3" t="s">
        <v>197</v>
      </c>
      <c r="V4841"/>
      <c r="X4841"/>
      <c r="AE4841"/>
    </row>
    <row r="4842" spans="1:31" x14ac:dyDescent="0.25">
      <c r="A4842" s="3">
        <v>1447167163.7</v>
      </c>
      <c r="B4842" s="11">
        <v>44654</v>
      </c>
      <c r="C4842" s="3" t="s">
        <v>58</v>
      </c>
      <c r="D4842" s="3" t="s">
        <v>10</v>
      </c>
      <c r="E4842" s="3">
        <v>2</v>
      </c>
      <c r="F4842" s="3" t="s">
        <v>4</v>
      </c>
      <c r="G4842" s="3">
        <v>0</v>
      </c>
      <c r="H4842" s="3">
        <v>0</v>
      </c>
      <c r="I4842" t="s">
        <v>175</v>
      </c>
      <c r="J4842">
        <v>1697444</v>
      </c>
      <c r="K4842" s="3" t="s">
        <v>38</v>
      </c>
      <c r="L4842" s="3" t="s">
        <v>63</v>
      </c>
      <c r="M4842" s="3">
        <v>668</v>
      </c>
      <c r="N4842" s="3">
        <v>2.4697557571528259</v>
      </c>
      <c r="P4842" t="str">
        <f t="shared" si="150"/>
        <v>PORT09 to PORT04</v>
      </c>
      <c r="Q4842" s="3">
        <v>360</v>
      </c>
      <c r="R4842" s="3">
        <v>0.51750189162546179</v>
      </c>
      <c r="S4842" s="10">
        <f t="shared" si="151"/>
        <v>345.69126360580844</v>
      </c>
      <c r="T4842" s="3" t="s">
        <v>197</v>
      </c>
      <c r="V4842"/>
      <c r="X4842"/>
      <c r="AE4842"/>
    </row>
    <row r="4843" spans="1:31" x14ac:dyDescent="0.25">
      <c r="A4843" s="3">
        <v>1447225587.7</v>
      </c>
      <c r="B4843" s="11">
        <v>44658</v>
      </c>
      <c r="C4843" s="3" t="s">
        <v>58</v>
      </c>
      <c r="D4843" s="3" t="s">
        <v>10</v>
      </c>
      <c r="E4843" s="3">
        <v>2</v>
      </c>
      <c r="F4843" s="3" t="s">
        <v>4</v>
      </c>
      <c r="G4843" s="3">
        <v>0</v>
      </c>
      <c r="H4843" s="3">
        <v>0</v>
      </c>
      <c r="I4843" t="s">
        <v>175</v>
      </c>
      <c r="J4843">
        <v>1697444</v>
      </c>
      <c r="K4843" s="3" t="s">
        <v>38</v>
      </c>
      <c r="L4843" s="3" t="s">
        <v>63</v>
      </c>
      <c r="M4843" s="3">
        <v>2279</v>
      </c>
      <c r="N4843" s="3">
        <v>8.68</v>
      </c>
      <c r="P4843" t="str">
        <f t="shared" si="150"/>
        <v>PORT09 to PORT04</v>
      </c>
      <c r="Q4843" s="3">
        <v>360</v>
      </c>
      <c r="R4843" s="3">
        <v>0.51750189162546179</v>
      </c>
      <c r="S4843" s="10">
        <f t="shared" si="151"/>
        <v>1179.3868110144274</v>
      </c>
      <c r="T4843" s="3" t="s">
        <v>197</v>
      </c>
      <c r="V4843"/>
      <c r="X4843"/>
      <c r="AE4843"/>
    </row>
    <row r="4844" spans="1:31" x14ac:dyDescent="0.25">
      <c r="A4844" s="3">
        <v>1447231131.7</v>
      </c>
      <c r="B4844" s="11">
        <v>44653</v>
      </c>
      <c r="C4844" s="3" t="s">
        <v>58</v>
      </c>
      <c r="D4844" s="3" t="s">
        <v>10</v>
      </c>
      <c r="E4844" s="3">
        <v>2</v>
      </c>
      <c r="F4844" s="3" t="s">
        <v>4</v>
      </c>
      <c r="G4844" s="3">
        <v>0</v>
      </c>
      <c r="H4844" s="3">
        <v>0</v>
      </c>
      <c r="I4844" t="s">
        <v>175</v>
      </c>
      <c r="J4844">
        <v>1620510</v>
      </c>
      <c r="K4844" s="3" t="s">
        <v>38</v>
      </c>
      <c r="L4844" s="3" t="s">
        <v>63</v>
      </c>
      <c r="M4844" s="3">
        <v>376</v>
      </c>
      <c r="N4844" s="3">
        <v>2.7450346420323326</v>
      </c>
      <c r="P4844" t="str">
        <f t="shared" si="150"/>
        <v>PORT09 to PORT04</v>
      </c>
      <c r="Q4844" s="3">
        <v>360</v>
      </c>
      <c r="R4844" s="3">
        <v>0.51750189162546179</v>
      </c>
      <c r="S4844" s="10">
        <f t="shared" si="151"/>
        <v>194.58071125117362</v>
      </c>
      <c r="T4844" s="3" t="s">
        <v>197</v>
      </c>
      <c r="V4844"/>
      <c r="X4844"/>
      <c r="AE4844"/>
    </row>
    <row r="4845" spans="1:31" x14ac:dyDescent="0.25">
      <c r="A4845" s="3">
        <v>1447403873.7</v>
      </c>
      <c r="B4845" s="11">
        <v>44654</v>
      </c>
      <c r="C4845" s="3" t="s">
        <v>58</v>
      </c>
      <c r="D4845" s="3" t="s">
        <v>10</v>
      </c>
      <c r="E4845" s="3">
        <v>2</v>
      </c>
      <c r="F4845" s="3" t="s">
        <v>4</v>
      </c>
      <c r="G4845" s="3">
        <v>0</v>
      </c>
      <c r="H4845" s="3">
        <v>0</v>
      </c>
      <c r="I4845" t="s">
        <v>175</v>
      </c>
      <c r="J4845">
        <v>1620510</v>
      </c>
      <c r="K4845" s="3" t="s">
        <v>38</v>
      </c>
      <c r="L4845" s="3" t="s">
        <v>63</v>
      </c>
      <c r="M4845" s="3">
        <v>277</v>
      </c>
      <c r="N4845" s="3">
        <v>0.83658198614318713</v>
      </c>
      <c r="P4845" t="str">
        <f t="shared" si="150"/>
        <v>PORT09 to PORT04</v>
      </c>
      <c r="Q4845" s="3">
        <v>360</v>
      </c>
      <c r="R4845" s="3">
        <v>0.51750189162546179</v>
      </c>
      <c r="S4845" s="10">
        <f t="shared" si="151"/>
        <v>143.34802398025292</v>
      </c>
      <c r="T4845" s="3" t="s">
        <v>197</v>
      </c>
      <c r="V4845"/>
      <c r="X4845"/>
      <c r="AE4845"/>
    </row>
    <row r="4846" spans="1:31" x14ac:dyDescent="0.25">
      <c r="A4846" s="3">
        <v>1447265641.7</v>
      </c>
      <c r="B4846" s="11">
        <v>44662</v>
      </c>
      <c r="C4846" s="3" t="s">
        <v>58</v>
      </c>
      <c r="D4846" s="3" t="s">
        <v>10</v>
      </c>
      <c r="E4846" s="3">
        <v>2</v>
      </c>
      <c r="F4846" s="3" t="s">
        <v>4</v>
      </c>
      <c r="G4846" s="3">
        <v>0</v>
      </c>
      <c r="H4846" s="3">
        <v>0</v>
      </c>
      <c r="I4846" t="s">
        <v>175</v>
      </c>
      <c r="J4846">
        <v>1620510</v>
      </c>
      <c r="K4846" s="3" t="s">
        <v>38</v>
      </c>
      <c r="L4846" s="3" t="s">
        <v>63</v>
      </c>
      <c r="M4846" s="3">
        <v>525</v>
      </c>
      <c r="N4846" s="3">
        <v>4.16</v>
      </c>
      <c r="P4846" t="str">
        <f t="shared" si="150"/>
        <v>PORT09 to PORT04</v>
      </c>
      <c r="Q4846" s="3">
        <v>360</v>
      </c>
      <c r="R4846" s="3">
        <v>0.51750189162546179</v>
      </c>
      <c r="S4846" s="10">
        <f t="shared" si="151"/>
        <v>271.68849310336742</v>
      </c>
      <c r="T4846" s="3" t="s">
        <v>197</v>
      </c>
      <c r="V4846"/>
      <c r="X4846"/>
      <c r="AE4846"/>
    </row>
    <row r="4847" spans="1:31" x14ac:dyDescent="0.25">
      <c r="A4847" s="3">
        <v>1447326460.7</v>
      </c>
      <c r="B4847" s="11">
        <v>44652</v>
      </c>
      <c r="C4847" s="3" t="s">
        <v>58</v>
      </c>
      <c r="D4847" s="3" t="s">
        <v>10</v>
      </c>
      <c r="E4847" s="3">
        <v>2</v>
      </c>
      <c r="F4847" s="3" t="s">
        <v>4</v>
      </c>
      <c r="G4847" s="3">
        <v>0</v>
      </c>
      <c r="H4847" s="3">
        <v>0</v>
      </c>
      <c r="I4847" t="s">
        <v>175</v>
      </c>
      <c r="J4847">
        <v>1620510</v>
      </c>
      <c r="K4847" s="3" t="s">
        <v>38</v>
      </c>
      <c r="L4847" s="3" t="s">
        <v>63</v>
      </c>
      <c r="M4847" s="3">
        <v>615</v>
      </c>
      <c r="N4847" s="3">
        <v>4.84</v>
      </c>
      <c r="P4847" t="str">
        <f t="shared" si="150"/>
        <v>PORT09 to PORT04</v>
      </c>
      <c r="Q4847" s="3">
        <v>360</v>
      </c>
      <c r="R4847" s="3">
        <v>0.51750189162546179</v>
      </c>
      <c r="S4847" s="10">
        <f t="shared" si="151"/>
        <v>318.263663349659</v>
      </c>
      <c r="T4847" s="3" t="s">
        <v>197</v>
      </c>
      <c r="V4847"/>
      <c r="X4847"/>
      <c r="AE4847"/>
    </row>
    <row r="4848" spans="1:31" x14ac:dyDescent="0.25">
      <c r="A4848" s="3">
        <v>1447225528.7</v>
      </c>
      <c r="B4848" s="11">
        <v>44658</v>
      </c>
      <c r="C4848" s="3" t="s">
        <v>58</v>
      </c>
      <c r="D4848" s="3" t="s">
        <v>10</v>
      </c>
      <c r="E4848" s="3">
        <v>2</v>
      </c>
      <c r="F4848" s="3" t="s">
        <v>4</v>
      </c>
      <c r="G4848" s="3">
        <v>0</v>
      </c>
      <c r="H4848" s="3">
        <v>0</v>
      </c>
      <c r="I4848" t="s">
        <v>175</v>
      </c>
      <c r="J4848">
        <v>1620510</v>
      </c>
      <c r="K4848" s="3" t="s">
        <v>38</v>
      </c>
      <c r="L4848" s="3" t="s">
        <v>63</v>
      </c>
      <c r="M4848" s="3">
        <v>632</v>
      </c>
      <c r="N4848" s="3">
        <v>4.84</v>
      </c>
      <c r="P4848" t="str">
        <f t="shared" si="150"/>
        <v>PORT09 to PORT04</v>
      </c>
      <c r="Q4848" s="3">
        <v>360</v>
      </c>
      <c r="R4848" s="3">
        <v>0.51750189162546179</v>
      </c>
      <c r="S4848" s="10">
        <f t="shared" si="151"/>
        <v>327.06119550729187</v>
      </c>
      <c r="T4848" s="3" t="s">
        <v>197</v>
      </c>
      <c r="V4848"/>
      <c r="X4848"/>
      <c r="AE4848"/>
    </row>
    <row r="4849" spans="1:31" x14ac:dyDescent="0.25">
      <c r="A4849" s="3">
        <v>1447364434.7</v>
      </c>
      <c r="B4849" s="11">
        <v>44659</v>
      </c>
      <c r="C4849" s="3" t="s">
        <v>58</v>
      </c>
      <c r="D4849" s="3" t="s">
        <v>10</v>
      </c>
      <c r="E4849" s="3">
        <v>2</v>
      </c>
      <c r="F4849" s="3" t="s">
        <v>4</v>
      </c>
      <c r="G4849" s="3">
        <v>0</v>
      </c>
      <c r="H4849" s="3">
        <v>0</v>
      </c>
      <c r="I4849" t="s">
        <v>175</v>
      </c>
      <c r="J4849">
        <v>1658528</v>
      </c>
      <c r="K4849" s="3" t="s">
        <v>38</v>
      </c>
      <c r="L4849" s="3" t="s">
        <v>63</v>
      </c>
      <c r="M4849" s="3">
        <v>379</v>
      </c>
      <c r="N4849" s="3">
        <v>1.5765027820851951</v>
      </c>
      <c r="P4849" t="str">
        <f t="shared" si="150"/>
        <v>PORT09 to PORT04</v>
      </c>
      <c r="Q4849" s="3">
        <v>360</v>
      </c>
      <c r="R4849" s="3">
        <v>0.51750189162546179</v>
      </c>
      <c r="S4849" s="10">
        <f t="shared" si="151"/>
        <v>196.13321692605001</v>
      </c>
      <c r="T4849" s="3" t="s">
        <v>197</v>
      </c>
      <c r="V4849"/>
      <c r="X4849"/>
      <c r="AE4849"/>
    </row>
    <row r="4850" spans="1:31" x14ac:dyDescent="0.25">
      <c r="A4850" s="3">
        <v>1447364433.7</v>
      </c>
      <c r="B4850" s="11">
        <v>44660</v>
      </c>
      <c r="C4850" s="3" t="s">
        <v>58</v>
      </c>
      <c r="D4850" s="3" t="s">
        <v>10</v>
      </c>
      <c r="E4850" s="3">
        <v>2</v>
      </c>
      <c r="F4850" s="3" t="s">
        <v>4</v>
      </c>
      <c r="G4850" s="3">
        <v>0</v>
      </c>
      <c r="H4850" s="3">
        <v>0</v>
      </c>
      <c r="I4850" t="s">
        <v>175</v>
      </c>
      <c r="J4850">
        <v>1658528</v>
      </c>
      <c r="K4850" s="3" t="s">
        <v>38</v>
      </c>
      <c r="L4850" s="3" t="s">
        <v>63</v>
      </c>
      <c r="M4850" s="3">
        <v>369</v>
      </c>
      <c r="N4850" s="3">
        <v>1.5765027820851951</v>
      </c>
      <c r="P4850" t="str">
        <f t="shared" si="150"/>
        <v>PORT09 to PORT04</v>
      </c>
      <c r="Q4850" s="3">
        <v>360</v>
      </c>
      <c r="R4850" s="3">
        <v>0.51750189162546179</v>
      </c>
      <c r="S4850" s="10">
        <f t="shared" si="151"/>
        <v>190.95819800979541</v>
      </c>
      <c r="T4850" s="3" t="s">
        <v>197</v>
      </c>
      <c r="V4850"/>
      <c r="X4850"/>
      <c r="AE4850"/>
    </row>
    <row r="4851" spans="1:31" x14ac:dyDescent="0.25">
      <c r="A4851" s="3">
        <v>1447371399.7</v>
      </c>
      <c r="B4851" s="11">
        <v>44655</v>
      </c>
      <c r="C4851" s="3" t="s">
        <v>58</v>
      </c>
      <c r="D4851" s="3" t="s">
        <v>10</v>
      </c>
      <c r="E4851" s="3">
        <v>2</v>
      </c>
      <c r="F4851" s="3" t="s">
        <v>4</v>
      </c>
      <c r="G4851" s="3">
        <v>0</v>
      </c>
      <c r="H4851" s="3">
        <v>3</v>
      </c>
      <c r="I4851" t="s">
        <v>175</v>
      </c>
      <c r="J4851">
        <v>1684560</v>
      </c>
      <c r="K4851" s="3" t="s">
        <v>38</v>
      </c>
      <c r="L4851" s="3" t="s">
        <v>63</v>
      </c>
      <c r="M4851" s="3">
        <v>3295</v>
      </c>
      <c r="N4851" s="3">
        <v>1.3371930688561289</v>
      </c>
      <c r="P4851" t="str">
        <f t="shared" si="150"/>
        <v>PORT09 to PORT04</v>
      </c>
      <c r="Q4851" s="3">
        <v>360</v>
      </c>
      <c r="R4851" s="3">
        <v>0.51750189162546179</v>
      </c>
      <c r="S4851" s="10">
        <f t="shared" si="151"/>
        <v>1705.1687329058966</v>
      </c>
      <c r="T4851" s="3" t="s">
        <v>197</v>
      </c>
      <c r="V4851"/>
      <c r="X4851"/>
      <c r="AE4851"/>
    </row>
    <row r="4852" spans="1:31" x14ac:dyDescent="0.25">
      <c r="A4852" s="3">
        <v>1447295149.7</v>
      </c>
      <c r="B4852" s="11">
        <v>44661</v>
      </c>
      <c r="C4852" s="3" t="s">
        <v>58</v>
      </c>
      <c r="D4852" s="3" t="s">
        <v>10</v>
      </c>
      <c r="E4852" s="3">
        <v>2</v>
      </c>
      <c r="F4852" s="3" t="s">
        <v>4</v>
      </c>
      <c r="G4852" s="3">
        <v>0</v>
      </c>
      <c r="H4852" s="3">
        <v>3</v>
      </c>
      <c r="I4852" t="s">
        <v>175</v>
      </c>
      <c r="J4852">
        <v>1684560</v>
      </c>
      <c r="K4852" s="3" t="s">
        <v>38</v>
      </c>
      <c r="L4852" s="3" t="s">
        <v>63</v>
      </c>
      <c r="M4852" s="3">
        <v>3292</v>
      </c>
      <c r="N4852" s="3">
        <v>1.3371930688561289</v>
      </c>
      <c r="P4852" t="str">
        <f t="shared" si="150"/>
        <v>PORT09 to PORT04</v>
      </c>
      <c r="Q4852" s="3">
        <v>360</v>
      </c>
      <c r="R4852" s="3">
        <v>0.51750189162546179</v>
      </c>
      <c r="S4852" s="10">
        <f t="shared" si="151"/>
        <v>1703.6162272310203</v>
      </c>
      <c r="T4852" s="3" t="s">
        <v>197</v>
      </c>
      <c r="V4852"/>
      <c r="X4852"/>
      <c r="AE4852"/>
    </row>
    <row r="4853" spans="1:31" x14ac:dyDescent="0.25">
      <c r="A4853" s="3">
        <v>1447266925.7</v>
      </c>
      <c r="B4853" s="11">
        <v>44658</v>
      </c>
      <c r="C4853" s="3" t="s">
        <v>58</v>
      </c>
      <c r="D4853" s="3" t="s">
        <v>10</v>
      </c>
      <c r="E4853" s="3">
        <v>2</v>
      </c>
      <c r="F4853" s="3" t="s">
        <v>4</v>
      </c>
      <c r="G4853" s="3">
        <v>0</v>
      </c>
      <c r="H4853" s="3">
        <v>0</v>
      </c>
      <c r="I4853" t="s">
        <v>175</v>
      </c>
      <c r="J4853">
        <v>1649002</v>
      </c>
      <c r="K4853" s="3" t="s">
        <v>38</v>
      </c>
      <c r="L4853" s="3" t="s">
        <v>63</v>
      </c>
      <c r="M4853" s="3">
        <v>345</v>
      </c>
      <c r="N4853" s="3">
        <v>1.4287732517070875</v>
      </c>
      <c r="P4853" t="str">
        <f t="shared" si="150"/>
        <v>PORT09 to PORT04</v>
      </c>
      <c r="Q4853" s="3">
        <v>360</v>
      </c>
      <c r="R4853" s="3">
        <v>0.51750189162546179</v>
      </c>
      <c r="S4853" s="10">
        <f t="shared" si="151"/>
        <v>178.53815261078432</v>
      </c>
      <c r="T4853" s="3" t="s">
        <v>197</v>
      </c>
      <c r="V4853"/>
      <c r="X4853"/>
      <c r="AE4853"/>
    </row>
    <row r="4854" spans="1:31" x14ac:dyDescent="0.25">
      <c r="A4854" s="3">
        <v>1447296255.7</v>
      </c>
      <c r="B4854" s="11">
        <v>44655</v>
      </c>
      <c r="C4854" s="3" t="s">
        <v>58</v>
      </c>
      <c r="D4854" s="3" t="s">
        <v>10</v>
      </c>
      <c r="E4854" s="3">
        <v>2</v>
      </c>
      <c r="F4854" s="3" t="s">
        <v>4</v>
      </c>
      <c r="G4854" s="3">
        <v>0</v>
      </c>
      <c r="H4854" s="3">
        <v>0</v>
      </c>
      <c r="I4854" t="s">
        <v>175</v>
      </c>
      <c r="J4854">
        <v>1692402</v>
      </c>
      <c r="K4854" s="3" t="s">
        <v>38</v>
      </c>
      <c r="L4854" s="3" t="s">
        <v>63</v>
      </c>
      <c r="M4854" s="3">
        <v>285</v>
      </c>
      <c r="N4854" s="3">
        <v>1.2085106382978725</v>
      </c>
      <c r="P4854" t="str">
        <f t="shared" si="150"/>
        <v>PORT09 to PORT04</v>
      </c>
      <c r="Q4854" s="3">
        <v>360</v>
      </c>
      <c r="R4854" s="3">
        <v>0.51750189162546179</v>
      </c>
      <c r="S4854" s="10">
        <f t="shared" si="151"/>
        <v>147.4880391132566</v>
      </c>
      <c r="T4854" s="3" t="s">
        <v>197</v>
      </c>
      <c r="V4854"/>
      <c r="X4854"/>
      <c r="AE4854"/>
    </row>
    <row r="4855" spans="1:31" x14ac:dyDescent="0.25">
      <c r="A4855" s="3">
        <v>1447159720.7</v>
      </c>
      <c r="B4855" s="11">
        <v>44662</v>
      </c>
      <c r="C4855" s="3" t="s">
        <v>58</v>
      </c>
      <c r="D4855" s="3" t="s">
        <v>10</v>
      </c>
      <c r="E4855" s="3">
        <v>2</v>
      </c>
      <c r="F4855" s="3" t="s">
        <v>4</v>
      </c>
      <c r="G4855" s="3">
        <v>0</v>
      </c>
      <c r="H4855" s="3">
        <v>0</v>
      </c>
      <c r="I4855" t="s">
        <v>175</v>
      </c>
      <c r="J4855">
        <v>1692402</v>
      </c>
      <c r="K4855" s="3" t="s">
        <v>38</v>
      </c>
      <c r="L4855" s="3" t="s">
        <v>63</v>
      </c>
      <c r="M4855" s="3">
        <v>314</v>
      </c>
      <c r="N4855" s="3">
        <v>2.2000000000000002</v>
      </c>
      <c r="P4855" t="str">
        <f t="shared" si="150"/>
        <v>PORT09 to PORT04</v>
      </c>
      <c r="Q4855" s="3">
        <v>360</v>
      </c>
      <c r="R4855" s="3">
        <v>0.51750189162546179</v>
      </c>
      <c r="S4855" s="10">
        <f t="shared" si="151"/>
        <v>162.49559397039499</v>
      </c>
      <c r="T4855" s="3" t="s">
        <v>197</v>
      </c>
      <c r="V4855"/>
      <c r="X4855"/>
      <c r="AE4855"/>
    </row>
    <row r="4856" spans="1:31" x14ac:dyDescent="0.25">
      <c r="A4856" s="3">
        <v>1447159728.7</v>
      </c>
      <c r="B4856" s="11">
        <v>44665</v>
      </c>
      <c r="C4856" s="3" t="s">
        <v>58</v>
      </c>
      <c r="D4856" s="3" t="s">
        <v>10</v>
      </c>
      <c r="E4856" s="3">
        <v>2</v>
      </c>
      <c r="F4856" s="3" t="s">
        <v>4</v>
      </c>
      <c r="G4856" s="3">
        <v>0</v>
      </c>
      <c r="H4856" s="3">
        <v>0</v>
      </c>
      <c r="I4856" t="s">
        <v>175</v>
      </c>
      <c r="J4856">
        <v>1692402</v>
      </c>
      <c r="K4856" s="3" t="s">
        <v>38</v>
      </c>
      <c r="L4856" s="3" t="s">
        <v>63</v>
      </c>
      <c r="M4856" s="3">
        <v>413</v>
      </c>
      <c r="N4856" s="3">
        <v>2.54</v>
      </c>
      <c r="P4856" t="str">
        <f t="shared" si="150"/>
        <v>PORT09 to PORT04</v>
      </c>
      <c r="Q4856" s="3">
        <v>360</v>
      </c>
      <c r="R4856" s="3">
        <v>0.51750189162546179</v>
      </c>
      <c r="S4856" s="10">
        <f t="shared" si="151"/>
        <v>213.72828124131573</v>
      </c>
      <c r="T4856" s="3" t="s">
        <v>197</v>
      </c>
      <c r="V4856"/>
      <c r="X4856"/>
      <c r="AE4856"/>
    </row>
    <row r="4857" spans="1:31" x14ac:dyDescent="0.25">
      <c r="A4857" s="3">
        <v>1447176711.7</v>
      </c>
      <c r="B4857" s="11">
        <v>44655</v>
      </c>
      <c r="C4857" s="3" t="s">
        <v>58</v>
      </c>
      <c r="D4857" s="3" t="s">
        <v>10</v>
      </c>
      <c r="E4857" s="3">
        <v>2</v>
      </c>
      <c r="F4857" s="3" t="s">
        <v>4</v>
      </c>
      <c r="G4857" s="3">
        <v>0</v>
      </c>
      <c r="H4857" s="3">
        <v>0</v>
      </c>
      <c r="I4857" t="s">
        <v>175</v>
      </c>
      <c r="J4857">
        <v>1692402</v>
      </c>
      <c r="K4857" s="3" t="s">
        <v>38</v>
      </c>
      <c r="L4857" s="3" t="s">
        <v>63</v>
      </c>
      <c r="M4857" s="3">
        <v>373</v>
      </c>
      <c r="N4857" s="3">
        <v>2.74</v>
      </c>
      <c r="P4857" t="str">
        <f t="shared" si="150"/>
        <v>PORT09 to PORT04</v>
      </c>
      <c r="Q4857" s="3">
        <v>360</v>
      </c>
      <c r="R4857" s="3">
        <v>0.51750189162546179</v>
      </c>
      <c r="S4857" s="10">
        <f t="shared" si="151"/>
        <v>193.02820557629724</v>
      </c>
      <c r="T4857" s="3" t="s">
        <v>197</v>
      </c>
      <c r="V4857"/>
      <c r="X4857"/>
      <c r="AE4857"/>
    </row>
    <row r="4858" spans="1:31" x14ac:dyDescent="0.25">
      <c r="A4858" s="3">
        <v>1447159729.7</v>
      </c>
      <c r="B4858" s="11">
        <v>44652</v>
      </c>
      <c r="C4858" s="3" t="s">
        <v>58</v>
      </c>
      <c r="D4858" s="3" t="s">
        <v>10</v>
      </c>
      <c r="E4858" s="3">
        <v>2</v>
      </c>
      <c r="F4858" s="3" t="s">
        <v>4</v>
      </c>
      <c r="G4858" s="3">
        <v>0</v>
      </c>
      <c r="H4858" s="3">
        <v>0</v>
      </c>
      <c r="I4858" t="s">
        <v>175</v>
      </c>
      <c r="J4858">
        <v>1692402</v>
      </c>
      <c r="K4858" s="3" t="s">
        <v>38</v>
      </c>
      <c r="L4858" s="3" t="s">
        <v>63</v>
      </c>
      <c r="M4858" s="3">
        <v>435</v>
      </c>
      <c r="N4858" s="3">
        <v>2.86</v>
      </c>
      <c r="P4858" t="str">
        <f t="shared" si="150"/>
        <v>PORT09 to PORT04</v>
      </c>
      <c r="Q4858" s="3">
        <v>360</v>
      </c>
      <c r="R4858" s="3">
        <v>0.51750189162546179</v>
      </c>
      <c r="S4858" s="10">
        <f t="shared" si="151"/>
        <v>225.11332285707587</v>
      </c>
      <c r="T4858" s="3" t="s">
        <v>197</v>
      </c>
      <c r="V4858"/>
      <c r="X4858"/>
      <c r="AE4858"/>
    </row>
    <row r="4859" spans="1:31" x14ac:dyDescent="0.25">
      <c r="A4859" s="3">
        <v>1447369674.7</v>
      </c>
      <c r="B4859" s="11">
        <v>44660</v>
      </c>
      <c r="C4859" s="3" t="s">
        <v>56</v>
      </c>
      <c r="D4859" s="3" t="s">
        <v>10</v>
      </c>
      <c r="E4859" s="3">
        <v>2</v>
      </c>
      <c r="F4859" s="3" t="s">
        <v>4</v>
      </c>
      <c r="G4859" s="3">
        <v>0</v>
      </c>
      <c r="H4859" s="3">
        <v>0</v>
      </c>
      <c r="I4859" t="s">
        <v>182</v>
      </c>
      <c r="J4859">
        <v>1690001</v>
      </c>
      <c r="K4859" s="3" t="s">
        <v>45</v>
      </c>
      <c r="L4859" s="3" t="s">
        <v>63</v>
      </c>
      <c r="M4859" s="3">
        <v>382</v>
      </c>
      <c r="N4859" s="3">
        <v>1.3051703904899086</v>
      </c>
      <c r="P4859" t="str">
        <f t="shared" si="150"/>
        <v>PORT09 to PORT02</v>
      </c>
      <c r="Q4859" s="3">
        <v>400</v>
      </c>
      <c r="R4859" s="3">
        <v>0.49358189848294531</v>
      </c>
      <c r="S4859" s="10">
        <f t="shared" si="151"/>
        <v>188.5482852204851</v>
      </c>
      <c r="T4859" s="3" t="s">
        <v>197</v>
      </c>
      <c r="V4859"/>
      <c r="X4859"/>
      <c r="AE4859"/>
    </row>
    <row r="4860" spans="1:31" x14ac:dyDescent="0.25">
      <c r="A4860" s="3">
        <v>1447326104.7</v>
      </c>
      <c r="B4860" s="11">
        <v>44659</v>
      </c>
      <c r="C4860" s="3" t="s">
        <v>60</v>
      </c>
      <c r="D4860" s="3" t="s">
        <v>10</v>
      </c>
      <c r="E4860" s="3">
        <v>1</v>
      </c>
      <c r="F4860" s="3" t="s">
        <v>4</v>
      </c>
      <c r="G4860" s="3">
        <v>0</v>
      </c>
      <c r="H4860" s="3">
        <v>0</v>
      </c>
      <c r="I4860" t="s">
        <v>183</v>
      </c>
      <c r="J4860">
        <v>1690006</v>
      </c>
      <c r="K4860" s="3" t="s">
        <v>41</v>
      </c>
      <c r="L4860" s="3" t="s">
        <v>63</v>
      </c>
      <c r="M4860" s="3">
        <v>400</v>
      </c>
      <c r="N4860" s="3">
        <v>1.9124147132088831</v>
      </c>
      <c r="P4860" t="str">
        <f t="shared" si="150"/>
        <v>PORT09 to PORT06</v>
      </c>
      <c r="Q4860" s="3">
        <v>250</v>
      </c>
      <c r="R4860" s="3">
        <v>0.55408809762578848</v>
      </c>
      <c r="S4860" s="10">
        <f t="shared" si="151"/>
        <v>221.63523905031539</v>
      </c>
      <c r="T4860" s="3" t="s">
        <v>197</v>
      </c>
      <c r="V4860"/>
      <c r="X4860"/>
      <c r="AE4860"/>
    </row>
    <row r="4861" spans="1:31" x14ac:dyDescent="0.25">
      <c r="A4861" s="3">
        <v>1447165488.7</v>
      </c>
      <c r="B4861" s="11">
        <v>44652</v>
      </c>
      <c r="C4861" s="3" t="s">
        <v>60</v>
      </c>
      <c r="D4861" s="3" t="s">
        <v>10</v>
      </c>
      <c r="E4861" s="3">
        <v>1</v>
      </c>
      <c r="F4861" s="3" t="s">
        <v>4</v>
      </c>
      <c r="G4861" s="3">
        <v>0</v>
      </c>
      <c r="H4861" s="3">
        <v>0</v>
      </c>
      <c r="I4861" t="s">
        <v>183</v>
      </c>
      <c r="J4861">
        <v>1690006</v>
      </c>
      <c r="K4861" s="3" t="s">
        <v>41</v>
      </c>
      <c r="L4861" s="3" t="s">
        <v>63</v>
      </c>
      <c r="M4861" s="3">
        <v>336</v>
      </c>
      <c r="N4861" s="3">
        <v>9.2723137610127668E-2</v>
      </c>
      <c r="P4861" t="str">
        <f t="shared" si="150"/>
        <v>PORT09 to PORT06</v>
      </c>
      <c r="Q4861" s="3">
        <v>250</v>
      </c>
      <c r="R4861" s="3">
        <v>0.55408809762578848</v>
      </c>
      <c r="S4861" s="10">
        <f t="shared" si="151"/>
        <v>186.17360080226493</v>
      </c>
      <c r="T4861" s="3" t="s">
        <v>197</v>
      </c>
      <c r="V4861"/>
      <c r="X4861"/>
      <c r="AE4861"/>
    </row>
    <row r="4862" spans="1:31" x14ac:dyDescent="0.25">
      <c r="A4862" s="3">
        <v>1447185916.7</v>
      </c>
      <c r="B4862" s="11">
        <v>44661</v>
      </c>
      <c r="C4862" s="3" t="s">
        <v>60</v>
      </c>
      <c r="D4862" s="3" t="s">
        <v>10</v>
      </c>
      <c r="E4862" s="3">
        <v>1</v>
      </c>
      <c r="F4862" s="3" t="s">
        <v>4</v>
      </c>
      <c r="G4862" s="3">
        <v>0</v>
      </c>
      <c r="H4862" s="3">
        <v>0</v>
      </c>
      <c r="I4862" t="s">
        <v>183</v>
      </c>
      <c r="J4862">
        <v>1690006</v>
      </c>
      <c r="K4862" s="3" t="s">
        <v>41</v>
      </c>
      <c r="L4862" s="3" t="s">
        <v>63</v>
      </c>
      <c r="M4862" s="3">
        <v>785</v>
      </c>
      <c r="N4862" s="3">
        <v>6.0849559056646285</v>
      </c>
      <c r="P4862" t="str">
        <f t="shared" si="150"/>
        <v>PORT09 to PORT06</v>
      </c>
      <c r="Q4862" s="3">
        <v>250</v>
      </c>
      <c r="R4862" s="3">
        <v>0.55408809762578848</v>
      </c>
      <c r="S4862" s="10">
        <f t="shared" si="151"/>
        <v>434.95915663624396</v>
      </c>
      <c r="T4862" s="3" t="s">
        <v>197</v>
      </c>
      <c r="V4862"/>
      <c r="X4862"/>
      <c r="AE4862"/>
    </row>
    <row r="4863" spans="1:31" x14ac:dyDescent="0.25">
      <c r="A4863" s="3">
        <v>1447163000.7</v>
      </c>
      <c r="B4863" s="11">
        <v>44665</v>
      </c>
      <c r="C4863" s="3" t="s">
        <v>60</v>
      </c>
      <c r="D4863" s="3" t="s">
        <v>10</v>
      </c>
      <c r="E4863" s="3">
        <v>1</v>
      </c>
      <c r="F4863" s="3" t="s">
        <v>4</v>
      </c>
      <c r="G4863" s="3">
        <v>0</v>
      </c>
      <c r="H4863" s="3">
        <v>0</v>
      </c>
      <c r="I4863" t="s">
        <v>183</v>
      </c>
      <c r="J4863">
        <v>1690006</v>
      </c>
      <c r="K4863" s="3" t="s">
        <v>41</v>
      </c>
      <c r="L4863" s="3" t="s">
        <v>63</v>
      </c>
      <c r="M4863" s="3">
        <v>1274</v>
      </c>
      <c r="N4863" s="3">
        <v>12.24268043522798</v>
      </c>
      <c r="P4863" t="str">
        <f t="shared" si="150"/>
        <v>PORT09 to PORT06</v>
      </c>
      <c r="Q4863" s="3">
        <v>250</v>
      </c>
      <c r="R4863" s="3">
        <v>0.55408809762578848</v>
      </c>
      <c r="S4863" s="10">
        <f t="shared" si="151"/>
        <v>705.90823637525455</v>
      </c>
      <c r="T4863" s="3" t="s">
        <v>197</v>
      </c>
      <c r="V4863"/>
      <c r="X4863"/>
      <c r="AE4863"/>
    </row>
    <row r="4864" spans="1:31" x14ac:dyDescent="0.25">
      <c r="A4864" s="3">
        <v>1447196800.7</v>
      </c>
      <c r="B4864" s="11">
        <v>44659</v>
      </c>
      <c r="C4864" s="3" t="s">
        <v>60</v>
      </c>
      <c r="D4864" s="3" t="s">
        <v>10</v>
      </c>
      <c r="E4864" s="3">
        <v>1</v>
      </c>
      <c r="F4864" s="3" t="s">
        <v>4</v>
      </c>
      <c r="G4864" s="3">
        <v>0</v>
      </c>
      <c r="H4864" s="3">
        <v>0</v>
      </c>
      <c r="I4864" t="s">
        <v>183</v>
      </c>
      <c r="J4864">
        <v>1690006</v>
      </c>
      <c r="K4864" s="3" t="s">
        <v>41</v>
      </c>
      <c r="L4864" s="3" t="s">
        <v>63</v>
      </c>
      <c r="M4864" s="3">
        <v>998</v>
      </c>
      <c r="N4864" s="3">
        <v>8.1132745408861702</v>
      </c>
      <c r="P4864" t="str">
        <f t="shared" si="150"/>
        <v>PORT09 to PORT06</v>
      </c>
      <c r="Q4864" s="3">
        <v>250</v>
      </c>
      <c r="R4864" s="3">
        <v>0.55408809762578848</v>
      </c>
      <c r="S4864" s="10">
        <f t="shared" si="151"/>
        <v>552.97992143053693</v>
      </c>
      <c r="T4864" s="3" t="s">
        <v>197</v>
      </c>
      <c r="V4864"/>
      <c r="X4864"/>
      <c r="AE4864"/>
    </row>
    <row r="4865" spans="1:31" x14ac:dyDescent="0.25">
      <c r="A4865" s="3">
        <v>1447266912.7</v>
      </c>
      <c r="B4865" s="11">
        <v>44659</v>
      </c>
      <c r="C4865" s="3" t="s">
        <v>60</v>
      </c>
      <c r="D4865" s="3" t="s">
        <v>10</v>
      </c>
      <c r="E4865" s="3">
        <v>1</v>
      </c>
      <c r="F4865" s="3" t="s">
        <v>4</v>
      </c>
      <c r="G4865" s="3">
        <v>0</v>
      </c>
      <c r="H4865" s="3">
        <v>0</v>
      </c>
      <c r="I4865" t="s">
        <v>183</v>
      </c>
      <c r="J4865">
        <v>1690006</v>
      </c>
      <c r="K4865" s="3" t="s">
        <v>41</v>
      </c>
      <c r="L4865" s="3" t="s">
        <v>63</v>
      </c>
      <c r="M4865" s="3">
        <v>2140</v>
      </c>
      <c r="N4865" s="3">
        <v>21.059742629700246</v>
      </c>
      <c r="P4865" t="str">
        <f t="shared" si="150"/>
        <v>PORT09 to PORT06</v>
      </c>
      <c r="Q4865" s="3">
        <v>250</v>
      </c>
      <c r="R4865" s="3">
        <v>0.55408809762578848</v>
      </c>
      <c r="S4865" s="10">
        <f t="shared" si="151"/>
        <v>1185.7485289191873</v>
      </c>
      <c r="T4865" s="3" t="s">
        <v>197</v>
      </c>
      <c r="V4865"/>
      <c r="X4865"/>
      <c r="AE4865"/>
    </row>
    <row r="4866" spans="1:31" x14ac:dyDescent="0.25">
      <c r="A4866" s="3">
        <v>1447323871.7</v>
      </c>
      <c r="B4866" s="11">
        <v>44659</v>
      </c>
      <c r="C4866" s="3" t="s">
        <v>60</v>
      </c>
      <c r="D4866" s="3" t="s">
        <v>10</v>
      </c>
      <c r="E4866" s="3">
        <v>1</v>
      </c>
      <c r="F4866" s="3" t="s">
        <v>4</v>
      </c>
      <c r="G4866" s="3">
        <v>0</v>
      </c>
      <c r="H4866" s="3">
        <v>0</v>
      </c>
      <c r="I4866" t="s">
        <v>183</v>
      </c>
      <c r="J4866">
        <v>1690006</v>
      </c>
      <c r="K4866" s="3" t="s">
        <v>41</v>
      </c>
      <c r="L4866" s="3" t="s">
        <v>63</v>
      </c>
      <c r="M4866" s="3">
        <v>803</v>
      </c>
      <c r="N4866" s="3">
        <v>6.0154135524570327</v>
      </c>
      <c r="P4866" t="str">
        <f t="shared" ref="P4866:P4929" si="152">L4866&amp;" to "&amp;C4866</f>
        <v>PORT09 to PORT06</v>
      </c>
      <c r="Q4866" s="3">
        <v>250</v>
      </c>
      <c r="R4866" s="3">
        <v>0.55408809762578848</v>
      </c>
      <c r="S4866" s="10">
        <f t="shared" ref="S4866:S4929" si="153">R4866*M4866</f>
        <v>444.93274239350814</v>
      </c>
      <c r="T4866" s="3" t="s">
        <v>197</v>
      </c>
      <c r="V4866"/>
      <c r="X4866"/>
      <c r="AE4866"/>
    </row>
    <row r="4867" spans="1:31" x14ac:dyDescent="0.25">
      <c r="A4867" s="3">
        <v>1447163001.7</v>
      </c>
      <c r="B4867" s="11">
        <v>44661</v>
      </c>
      <c r="C4867" s="3" t="s">
        <v>60</v>
      </c>
      <c r="D4867" s="3" t="s">
        <v>10</v>
      </c>
      <c r="E4867" s="3">
        <v>1</v>
      </c>
      <c r="F4867" s="3" t="s">
        <v>4</v>
      </c>
      <c r="G4867" s="3">
        <v>0</v>
      </c>
      <c r="H4867" s="3">
        <v>0</v>
      </c>
      <c r="I4867" t="s">
        <v>183</v>
      </c>
      <c r="J4867">
        <v>1690006</v>
      </c>
      <c r="K4867" s="3" t="s">
        <v>41</v>
      </c>
      <c r="L4867" s="3" t="s">
        <v>63</v>
      </c>
      <c r="M4867" s="3">
        <v>743</v>
      </c>
      <c r="N4867" s="3">
        <v>4.9722782543430961</v>
      </c>
      <c r="P4867" t="str">
        <f t="shared" si="152"/>
        <v>PORT09 to PORT06</v>
      </c>
      <c r="Q4867" s="3">
        <v>250</v>
      </c>
      <c r="R4867" s="3">
        <v>0.55408809762578848</v>
      </c>
      <c r="S4867" s="10">
        <f t="shared" si="153"/>
        <v>411.68745653596085</v>
      </c>
      <c r="T4867" s="3" t="s">
        <v>197</v>
      </c>
      <c r="V4867"/>
      <c r="X4867"/>
      <c r="AE4867"/>
    </row>
    <row r="4868" spans="1:31" x14ac:dyDescent="0.25">
      <c r="A4868" s="3">
        <v>1447152755.7</v>
      </c>
      <c r="B4868" s="11">
        <v>44659</v>
      </c>
      <c r="C4868" s="3" t="s">
        <v>60</v>
      </c>
      <c r="D4868" s="3" t="s">
        <v>10</v>
      </c>
      <c r="E4868" s="3">
        <v>1</v>
      </c>
      <c r="F4868" s="3" t="s">
        <v>4</v>
      </c>
      <c r="G4868" s="3">
        <v>0</v>
      </c>
      <c r="H4868" s="3">
        <v>0</v>
      </c>
      <c r="I4868" t="s">
        <v>183</v>
      </c>
      <c r="J4868">
        <v>1690006</v>
      </c>
      <c r="K4868" s="3" t="s">
        <v>41</v>
      </c>
      <c r="L4868" s="3" t="s">
        <v>63</v>
      </c>
      <c r="M4868" s="3">
        <v>538</v>
      </c>
      <c r="N4868" s="3">
        <v>2.4339823622658514</v>
      </c>
      <c r="P4868" t="str">
        <f t="shared" si="152"/>
        <v>PORT09 to PORT06</v>
      </c>
      <c r="Q4868" s="3">
        <v>250</v>
      </c>
      <c r="R4868" s="3">
        <v>0.55408809762578848</v>
      </c>
      <c r="S4868" s="10">
        <f t="shared" si="153"/>
        <v>298.09939652267423</v>
      </c>
      <c r="T4868" s="3" t="s">
        <v>197</v>
      </c>
      <c r="V4868"/>
      <c r="X4868"/>
      <c r="AE4868"/>
    </row>
    <row r="4869" spans="1:31" x14ac:dyDescent="0.25">
      <c r="A4869" s="3">
        <v>1447265626.7</v>
      </c>
      <c r="B4869" s="11">
        <v>44662</v>
      </c>
      <c r="C4869" s="3" t="s">
        <v>60</v>
      </c>
      <c r="D4869" s="3" t="s">
        <v>10</v>
      </c>
      <c r="E4869" s="3">
        <v>1</v>
      </c>
      <c r="F4869" s="3" t="s">
        <v>4</v>
      </c>
      <c r="G4869" s="3">
        <v>0</v>
      </c>
      <c r="H4869" s="3">
        <v>0</v>
      </c>
      <c r="I4869" t="s">
        <v>178</v>
      </c>
      <c r="J4869">
        <v>1692114</v>
      </c>
      <c r="K4869" s="3" t="s">
        <v>40</v>
      </c>
      <c r="L4869" s="3" t="s">
        <v>63</v>
      </c>
      <c r="M4869" s="3">
        <v>315</v>
      </c>
      <c r="N4869" s="3">
        <v>0.58577946682998039</v>
      </c>
      <c r="P4869" t="str">
        <f t="shared" si="152"/>
        <v>PORT09 to PORT06</v>
      </c>
      <c r="Q4869" s="3">
        <v>250</v>
      </c>
      <c r="R4869" s="3">
        <v>0.48814438452738274</v>
      </c>
      <c r="S4869" s="10">
        <f t="shared" si="153"/>
        <v>153.76548112612556</v>
      </c>
      <c r="T4869" s="3" t="s">
        <v>197</v>
      </c>
      <c r="V4869"/>
      <c r="X4869"/>
      <c r="AE4869"/>
    </row>
    <row r="4870" spans="1:31" x14ac:dyDescent="0.25">
      <c r="A4870" s="3">
        <v>1447310506.7</v>
      </c>
      <c r="B4870" s="11">
        <v>44660</v>
      </c>
      <c r="C4870" s="3" t="s">
        <v>60</v>
      </c>
      <c r="D4870" s="3" t="s">
        <v>10</v>
      </c>
      <c r="E4870" s="3">
        <v>1</v>
      </c>
      <c r="F4870" s="3" t="s">
        <v>4</v>
      </c>
      <c r="G4870" s="3">
        <v>0</v>
      </c>
      <c r="H4870" s="3">
        <v>0</v>
      </c>
      <c r="I4870" t="s">
        <v>178</v>
      </c>
      <c r="J4870">
        <v>1692114</v>
      </c>
      <c r="K4870" s="3" t="s">
        <v>40</v>
      </c>
      <c r="L4870" s="3" t="s">
        <v>63</v>
      </c>
      <c r="M4870" s="3">
        <v>3472</v>
      </c>
      <c r="N4870" s="3">
        <v>34.397779422086948</v>
      </c>
      <c r="P4870" t="str">
        <f t="shared" si="152"/>
        <v>PORT09 to PORT06</v>
      </c>
      <c r="Q4870" s="3">
        <v>250</v>
      </c>
      <c r="R4870" s="3">
        <v>0.48814438452738274</v>
      </c>
      <c r="S4870" s="10">
        <f t="shared" si="153"/>
        <v>1694.8373030790729</v>
      </c>
      <c r="T4870" s="3" t="s">
        <v>197</v>
      </c>
      <c r="V4870"/>
      <c r="X4870"/>
      <c r="AE4870"/>
    </row>
    <row r="4871" spans="1:31" x14ac:dyDescent="0.25">
      <c r="A4871" s="3">
        <v>1447163233.7</v>
      </c>
      <c r="B4871" s="11">
        <v>44658</v>
      </c>
      <c r="C4871" s="3" t="s">
        <v>60</v>
      </c>
      <c r="D4871" s="3" t="s">
        <v>10</v>
      </c>
      <c r="E4871" s="3">
        <v>1</v>
      </c>
      <c r="F4871" s="3" t="s">
        <v>4</v>
      </c>
      <c r="G4871" s="3">
        <v>0</v>
      </c>
      <c r="H4871" s="3">
        <v>0</v>
      </c>
      <c r="I4871" t="s">
        <v>178</v>
      </c>
      <c r="J4871">
        <v>1692114</v>
      </c>
      <c r="K4871" s="3" t="s">
        <v>40</v>
      </c>
      <c r="L4871" s="3" t="s">
        <v>63</v>
      </c>
      <c r="M4871" s="3">
        <v>308</v>
      </c>
      <c r="N4871" s="3">
        <v>0.17573384004899412</v>
      </c>
      <c r="P4871" t="str">
        <f t="shared" si="152"/>
        <v>PORT09 to PORT06</v>
      </c>
      <c r="Q4871" s="3">
        <v>250</v>
      </c>
      <c r="R4871" s="3">
        <v>0.48814438452738274</v>
      </c>
      <c r="S4871" s="10">
        <f t="shared" si="153"/>
        <v>150.34847043443389</v>
      </c>
      <c r="T4871" s="3" t="s">
        <v>197</v>
      </c>
      <c r="V4871"/>
      <c r="X4871"/>
      <c r="AE4871"/>
    </row>
    <row r="4872" spans="1:31" x14ac:dyDescent="0.25">
      <c r="A4872" s="3">
        <v>1447369902.7</v>
      </c>
      <c r="B4872" s="11">
        <v>44660</v>
      </c>
      <c r="C4872" s="3" t="s">
        <v>60</v>
      </c>
      <c r="D4872" s="3" t="s">
        <v>10</v>
      </c>
      <c r="E4872" s="3">
        <v>1</v>
      </c>
      <c r="F4872" s="3" t="s">
        <v>4</v>
      </c>
      <c r="G4872" s="3">
        <v>0</v>
      </c>
      <c r="H4872" s="3">
        <v>0</v>
      </c>
      <c r="I4872" t="s">
        <v>178</v>
      </c>
      <c r="J4872">
        <v>1692114</v>
      </c>
      <c r="K4872" s="3" t="s">
        <v>40</v>
      </c>
      <c r="L4872" s="3" t="s">
        <v>63</v>
      </c>
      <c r="M4872" s="3">
        <v>446</v>
      </c>
      <c r="N4872" s="3">
        <v>1.7768643827176072</v>
      </c>
      <c r="P4872" t="str">
        <f t="shared" si="152"/>
        <v>PORT09 to PORT06</v>
      </c>
      <c r="Q4872" s="3">
        <v>250</v>
      </c>
      <c r="R4872" s="3">
        <v>0.48814438452738274</v>
      </c>
      <c r="S4872" s="10">
        <f t="shared" si="153"/>
        <v>217.7123954992127</v>
      </c>
      <c r="T4872" s="3" t="s">
        <v>197</v>
      </c>
      <c r="V4872"/>
      <c r="X4872"/>
      <c r="AE4872"/>
    </row>
    <row r="4873" spans="1:31" x14ac:dyDescent="0.25">
      <c r="A4873" s="3">
        <v>1447152756.7</v>
      </c>
      <c r="B4873" s="11">
        <v>44660</v>
      </c>
      <c r="C4873" s="3" t="s">
        <v>60</v>
      </c>
      <c r="D4873" s="3" t="s">
        <v>10</v>
      </c>
      <c r="E4873" s="3">
        <v>1</v>
      </c>
      <c r="F4873" s="3" t="s">
        <v>4</v>
      </c>
      <c r="G4873" s="3">
        <v>0</v>
      </c>
      <c r="H4873" s="3">
        <v>0</v>
      </c>
      <c r="I4873" t="s">
        <v>178</v>
      </c>
      <c r="J4873">
        <v>1692114</v>
      </c>
      <c r="K4873" s="3" t="s">
        <v>40</v>
      </c>
      <c r="L4873" s="3" t="s">
        <v>63</v>
      </c>
      <c r="M4873" s="3">
        <v>921</v>
      </c>
      <c r="N4873" s="3">
        <v>5.9554245794381337</v>
      </c>
      <c r="P4873" t="str">
        <f t="shared" si="152"/>
        <v>PORT09 to PORT06</v>
      </c>
      <c r="Q4873" s="3">
        <v>250</v>
      </c>
      <c r="R4873" s="3">
        <v>0.48814438452738274</v>
      </c>
      <c r="S4873" s="10">
        <f t="shared" si="153"/>
        <v>449.5809781497195</v>
      </c>
      <c r="T4873" s="3" t="s">
        <v>197</v>
      </c>
      <c r="V4873"/>
      <c r="X4873"/>
      <c r="AE4873"/>
    </row>
    <row r="4874" spans="1:31" x14ac:dyDescent="0.25">
      <c r="A4874" s="3">
        <v>1447360768.7</v>
      </c>
      <c r="B4874" s="11">
        <v>44660</v>
      </c>
      <c r="C4874" s="3" t="s">
        <v>60</v>
      </c>
      <c r="D4874" s="3" t="s">
        <v>10</v>
      </c>
      <c r="E4874" s="3">
        <v>1</v>
      </c>
      <c r="F4874" s="3" t="s">
        <v>4</v>
      </c>
      <c r="G4874" s="3">
        <v>0</v>
      </c>
      <c r="H4874" s="3">
        <v>0</v>
      </c>
      <c r="I4874" t="s">
        <v>178</v>
      </c>
      <c r="J4874">
        <v>1692114</v>
      </c>
      <c r="K4874" s="3" t="s">
        <v>40</v>
      </c>
      <c r="L4874" s="3" t="s">
        <v>63</v>
      </c>
      <c r="M4874" s="3">
        <v>337</v>
      </c>
      <c r="N4874" s="3">
        <v>0.48814955569165031</v>
      </c>
      <c r="P4874" t="str">
        <f t="shared" si="152"/>
        <v>PORT09 to PORT06</v>
      </c>
      <c r="Q4874" s="3">
        <v>250</v>
      </c>
      <c r="R4874" s="3">
        <v>0.48814438452738274</v>
      </c>
      <c r="S4874" s="10">
        <f t="shared" si="153"/>
        <v>164.50465758572798</v>
      </c>
      <c r="T4874" s="3" t="s">
        <v>197</v>
      </c>
      <c r="V4874"/>
      <c r="X4874"/>
      <c r="AE4874"/>
    </row>
    <row r="4875" spans="1:31" x14ac:dyDescent="0.25">
      <c r="A4875" s="3">
        <v>1447357656.7</v>
      </c>
      <c r="B4875" s="11">
        <v>44652</v>
      </c>
      <c r="C4875" s="3" t="s">
        <v>60</v>
      </c>
      <c r="D4875" s="3" t="s">
        <v>10</v>
      </c>
      <c r="E4875" s="3">
        <v>1</v>
      </c>
      <c r="F4875" s="3" t="s">
        <v>4</v>
      </c>
      <c r="G4875" s="3">
        <v>0</v>
      </c>
      <c r="H4875" s="3">
        <v>0</v>
      </c>
      <c r="I4875" t="s">
        <v>178</v>
      </c>
      <c r="J4875">
        <v>1692114</v>
      </c>
      <c r="K4875" s="3" t="s">
        <v>40</v>
      </c>
      <c r="L4875" s="3" t="s">
        <v>63</v>
      </c>
      <c r="M4875" s="3">
        <v>365</v>
      </c>
      <c r="N4875" s="3">
        <v>0.48814955569165031</v>
      </c>
      <c r="P4875" t="str">
        <f t="shared" si="152"/>
        <v>PORT09 to PORT06</v>
      </c>
      <c r="Q4875" s="3">
        <v>250</v>
      </c>
      <c r="R4875" s="3">
        <v>0.48814438452738274</v>
      </c>
      <c r="S4875" s="10">
        <f t="shared" si="153"/>
        <v>178.1727003524947</v>
      </c>
      <c r="T4875" s="3" t="s">
        <v>197</v>
      </c>
      <c r="V4875"/>
      <c r="X4875"/>
      <c r="AE4875"/>
    </row>
    <row r="4876" spans="1:31" x14ac:dyDescent="0.25">
      <c r="A4876" s="3">
        <v>1447163002.7</v>
      </c>
      <c r="B4876" s="11">
        <v>44662</v>
      </c>
      <c r="C4876" s="3" t="s">
        <v>60</v>
      </c>
      <c r="D4876" s="3" t="s">
        <v>10</v>
      </c>
      <c r="E4876" s="3">
        <v>1</v>
      </c>
      <c r="F4876" s="3" t="s">
        <v>4</v>
      </c>
      <c r="G4876" s="3">
        <v>0</v>
      </c>
      <c r="H4876" s="3">
        <v>0</v>
      </c>
      <c r="I4876" t="s">
        <v>178</v>
      </c>
      <c r="J4876">
        <v>1692114</v>
      </c>
      <c r="K4876" s="3" t="s">
        <v>40</v>
      </c>
      <c r="L4876" s="3" t="s">
        <v>63</v>
      </c>
      <c r="M4876" s="3">
        <v>722</v>
      </c>
      <c r="N4876" s="3">
        <v>4.1492712233790279</v>
      </c>
      <c r="P4876" t="str">
        <f t="shared" si="152"/>
        <v>PORT09 to PORT06</v>
      </c>
      <c r="Q4876" s="3">
        <v>250</v>
      </c>
      <c r="R4876" s="3">
        <v>0.48814438452738274</v>
      </c>
      <c r="S4876" s="10">
        <f t="shared" si="153"/>
        <v>352.44024562877036</v>
      </c>
      <c r="T4876" s="3" t="s">
        <v>197</v>
      </c>
      <c r="V4876"/>
      <c r="X4876"/>
      <c r="AE4876"/>
    </row>
    <row r="4877" spans="1:31" x14ac:dyDescent="0.25">
      <c r="A4877" s="3">
        <v>1447369673.7</v>
      </c>
      <c r="B4877" s="11">
        <v>44661</v>
      </c>
      <c r="C4877" s="3" t="s">
        <v>58</v>
      </c>
      <c r="D4877" s="3" t="s">
        <v>10</v>
      </c>
      <c r="E4877" s="3">
        <v>2</v>
      </c>
      <c r="F4877" s="3" t="s">
        <v>4</v>
      </c>
      <c r="G4877" s="3">
        <v>0</v>
      </c>
      <c r="H4877" s="3">
        <v>0</v>
      </c>
      <c r="I4877" t="s">
        <v>175</v>
      </c>
      <c r="J4877">
        <v>1690004</v>
      </c>
      <c r="K4877" s="3" t="s">
        <v>38</v>
      </c>
      <c r="L4877" s="3" t="s">
        <v>63</v>
      </c>
      <c r="M4877" s="3">
        <v>315</v>
      </c>
      <c r="N4877" s="3">
        <v>8.4073854126001449E-2</v>
      </c>
      <c r="P4877" t="str">
        <f t="shared" si="152"/>
        <v>PORT09 to PORT04</v>
      </c>
      <c r="Q4877" s="3">
        <v>360</v>
      </c>
      <c r="R4877" s="3">
        <v>0.51750189162546179</v>
      </c>
      <c r="S4877" s="10">
        <f t="shared" si="153"/>
        <v>163.01309586202046</v>
      </c>
      <c r="T4877" s="3" t="s">
        <v>197</v>
      </c>
      <c r="V4877"/>
      <c r="X4877"/>
      <c r="AE4877"/>
    </row>
    <row r="4878" spans="1:31" x14ac:dyDescent="0.25">
      <c r="A4878" s="3">
        <v>1447369901.7</v>
      </c>
      <c r="B4878" s="11">
        <v>44662</v>
      </c>
      <c r="C4878" s="3" t="s">
        <v>60</v>
      </c>
      <c r="D4878" s="3" t="s">
        <v>10</v>
      </c>
      <c r="E4878" s="3">
        <v>1</v>
      </c>
      <c r="F4878" s="3" t="s">
        <v>4</v>
      </c>
      <c r="G4878" s="3">
        <v>0</v>
      </c>
      <c r="H4878" s="3">
        <v>0</v>
      </c>
      <c r="I4878" t="s">
        <v>178</v>
      </c>
      <c r="J4878">
        <v>1692115</v>
      </c>
      <c r="K4878" s="3" t="s">
        <v>40</v>
      </c>
      <c r="L4878" s="3" t="s">
        <v>63</v>
      </c>
      <c r="M4878" s="3">
        <v>236</v>
      </c>
      <c r="N4878" s="3">
        <v>1.4015660615183619E-2</v>
      </c>
      <c r="P4878" t="str">
        <f t="shared" si="152"/>
        <v>PORT09 to PORT06</v>
      </c>
      <c r="Q4878" s="3">
        <v>250</v>
      </c>
      <c r="R4878" s="3">
        <v>0.48814438452738274</v>
      </c>
      <c r="S4878" s="10">
        <f t="shared" si="153"/>
        <v>115.20207474846232</v>
      </c>
      <c r="T4878" s="3" t="s">
        <v>197</v>
      </c>
      <c r="V4878"/>
      <c r="X4878"/>
      <c r="AE4878"/>
    </row>
    <row r="4879" spans="1:31" x14ac:dyDescent="0.25">
      <c r="A4879" s="3">
        <v>1447369900.7</v>
      </c>
      <c r="B4879" s="11">
        <v>44662</v>
      </c>
      <c r="C4879" s="3" t="s">
        <v>60</v>
      </c>
      <c r="D4879" s="3" t="s">
        <v>10</v>
      </c>
      <c r="E4879" s="3">
        <v>1</v>
      </c>
      <c r="F4879" s="3" t="s">
        <v>4</v>
      </c>
      <c r="G4879" s="3">
        <v>0</v>
      </c>
      <c r="H4879" s="3">
        <v>0</v>
      </c>
      <c r="I4879" t="s">
        <v>178</v>
      </c>
      <c r="J4879">
        <v>1692115</v>
      </c>
      <c r="K4879" s="3" t="s">
        <v>40</v>
      </c>
      <c r="L4879" s="3" t="s">
        <v>63</v>
      </c>
      <c r="M4879" s="3">
        <v>354</v>
      </c>
      <c r="N4879" s="3">
        <v>0.36440717599477407</v>
      </c>
      <c r="P4879" t="str">
        <f t="shared" si="152"/>
        <v>PORT09 to PORT06</v>
      </c>
      <c r="Q4879" s="3">
        <v>250</v>
      </c>
      <c r="R4879" s="3">
        <v>0.48814438452738274</v>
      </c>
      <c r="S4879" s="10">
        <f t="shared" si="153"/>
        <v>172.80311212269348</v>
      </c>
      <c r="T4879" s="3" t="s">
        <v>197</v>
      </c>
      <c r="V4879"/>
      <c r="X4879"/>
      <c r="AE4879"/>
    </row>
    <row r="4880" spans="1:31" x14ac:dyDescent="0.25">
      <c r="A4880" s="3">
        <v>1447265627.7</v>
      </c>
      <c r="B4880" s="11">
        <v>44662</v>
      </c>
      <c r="C4880" s="3" t="s">
        <v>60</v>
      </c>
      <c r="D4880" s="3" t="s">
        <v>10</v>
      </c>
      <c r="E4880" s="3">
        <v>1</v>
      </c>
      <c r="F4880" s="3" t="s">
        <v>4</v>
      </c>
      <c r="G4880" s="3">
        <v>0</v>
      </c>
      <c r="H4880" s="3">
        <v>0</v>
      </c>
      <c r="I4880" t="s">
        <v>178</v>
      </c>
      <c r="J4880">
        <v>1692106</v>
      </c>
      <c r="K4880" s="3" t="s">
        <v>40</v>
      </c>
      <c r="L4880" s="3" t="s">
        <v>63</v>
      </c>
      <c r="M4880" s="3">
        <v>381</v>
      </c>
      <c r="N4880" s="3">
        <v>0.32241396047980686</v>
      </c>
      <c r="P4880" t="str">
        <f t="shared" si="152"/>
        <v>PORT09 to PORT06</v>
      </c>
      <c r="Q4880" s="3">
        <v>250</v>
      </c>
      <c r="R4880" s="3">
        <v>0.48814438452738274</v>
      </c>
      <c r="S4880" s="10">
        <f t="shared" si="153"/>
        <v>185.98301050493282</v>
      </c>
      <c r="T4880" s="3" t="s">
        <v>197</v>
      </c>
      <c r="V4880"/>
      <c r="X4880"/>
      <c r="AE4880"/>
    </row>
    <row r="4881" spans="1:31" x14ac:dyDescent="0.25">
      <c r="A4881" s="3">
        <v>1447163003.7</v>
      </c>
      <c r="B4881" s="11">
        <v>44655</v>
      </c>
      <c r="C4881" s="3" t="s">
        <v>60</v>
      </c>
      <c r="D4881" s="3" t="s">
        <v>10</v>
      </c>
      <c r="E4881" s="3">
        <v>1</v>
      </c>
      <c r="F4881" s="3" t="s">
        <v>4</v>
      </c>
      <c r="G4881" s="3">
        <v>0</v>
      </c>
      <c r="H4881" s="3">
        <v>0</v>
      </c>
      <c r="I4881" t="s">
        <v>178</v>
      </c>
      <c r="J4881">
        <v>1692108</v>
      </c>
      <c r="K4881" s="3" t="s">
        <v>40</v>
      </c>
      <c r="L4881" s="3" t="s">
        <v>63</v>
      </c>
      <c r="M4881" s="3">
        <v>518</v>
      </c>
      <c r="N4881" s="3">
        <v>1.260926836630452</v>
      </c>
      <c r="P4881" t="str">
        <f t="shared" si="152"/>
        <v>PORT09 to PORT06</v>
      </c>
      <c r="Q4881" s="3">
        <v>250</v>
      </c>
      <c r="R4881" s="3">
        <v>0.48814438452738274</v>
      </c>
      <c r="S4881" s="10">
        <f t="shared" si="153"/>
        <v>252.85879118518426</v>
      </c>
      <c r="T4881" s="3" t="s">
        <v>197</v>
      </c>
      <c r="V4881"/>
      <c r="X4881"/>
      <c r="AE4881"/>
    </row>
    <row r="4882" spans="1:31" x14ac:dyDescent="0.25">
      <c r="A4882" s="3">
        <v>1447155204.7</v>
      </c>
      <c r="B4882" s="11">
        <v>44653</v>
      </c>
      <c r="C4882" s="3" t="s">
        <v>60</v>
      </c>
      <c r="D4882" s="3" t="s">
        <v>10</v>
      </c>
      <c r="E4882" s="3">
        <v>1</v>
      </c>
      <c r="F4882" s="3" t="s">
        <v>4</v>
      </c>
      <c r="G4882" s="3">
        <v>0</v>
      </c>
      <c r="H4882" s="3">
        <v>0</v>
      </c>
      <c r="I4882" t="s">
        <v>178</v>
      </c>
      <c r="J4882">
        <v>1692108</v>
      </c>
      <c r="K4882" s="3" t="s">
        <v>40</v>
      </c>
      <c r="L4882" s="3" t="s">
        <v>63</v>
      </c>
      <c r="M4882" s="3">
        <v>497</v>
      </c>
      <c r="N4882" s="3">
        <v>1.4503618543401913</v>
      </c>
      <c r="P4882" t="str">
        <f t="shared" si="152"/>
        <v>PORT09 to PORT06</v>
      </c>
      <c r="Q4882" s="3">
        <v>250</v>
      </c>
      <c r="R4882" s="3">
        <v>0.48814438452738274</v>
      </c>
      <c r="S4882" s="10">
        <f t="shared" si="153"/>
        <v>242.60775911010921</v>
      </c>
      <c r="T4882" s="3" t="s">
        <v>197</v>
      </c>
      <c r="V4882"/>
      <c r="X4882"/>
      <c r="AE4882"/>
    </row>
    <row r="4883" spans="1:31" x14ac:dyDescent="0.25">
      <c r="A4883" s="3">
        <v>1447207452.7</v>
      </c>
      <c r="B4883" s="11">
        <v>44659</v>
      </c>
      <c r="C4883" s="3" t="s">
        <v>60</v>
      </c>
      <c r="D4883" s="3" t="s">
        <v>10</v>
      </c>
      <c r="E4883" s="3">
        <v>1</v>
      </c>
      <c r="F4883" s="3" t="s">
        <v>4</v>
      </c>
      <c r="G4883" s="3">
        <v>0</v>
      </c>
      <c r="H4883" s="3">
        <v>0</v>
      </c>
      <c r="I4883" t="s">
        <v>178</v>
      </c>
      <c r="J4883">
        <v>1692113</v>
      </c>
      <c r="K4883" s="3" t="s">
        <v>40</v>
      </c>
      <c r="L4883" s="3" t="s">
        <v>63</v>
      </c>
      <c r="M4883" s="3">
        <v>259</v>
      </c>
      <c r="N4883" s="3">
        <v>5.7292853791711562E-2</v>
      </c>
      <c r="P4883" t="str">
        <f t="shared" si="152"/>
        <v>PORT09 to PORT06</v>
      </c>
      <c r="Q4883" s="3">
        <v>250</v>
      </c>
      <c r="R4883" s="3">
        <v>0.48814438452738274</v>
      </c>
      <c r="S4883" s="10">
        <f t="shared" si="153"/>
        <v>126.42939559259213</v>
      </c>
      <c r="T4883" s="3" t="s">
        <v>197</v>
      </c>
      <c r="V4883"/>
      <c r="X4883"/>
      <c r="AE4883"/>
    </row>
    <row r="4884" spans="1:31" x14ac:dyDescent="0.25">
      <c r="A4884" s="3">
        <v>1447167005.7</v>
      </c>
      <c r="B4884" s="11">
        <v>44655</v>
      </c>
      <c r="C4884" s="3" t="s">
        <v>60</v>
      </c>
      <c r="D4884" s="3" t="s">
        <v>10</v>
      </c>
      <c r="E4884" s="3">
        <v>1</v>
      </c>
      <c r="F4884" s="3" t="s">
        <v>4</v>
      </c>
      <c r="G4884" s="3">
        <v>0</v>
      </c>
      <c r="H4884" s="3">
        <v>0</v>
      </c>
      <c r="I4884" t="s">
        <v>178</v>
      </c>
      <c r="J4884">
        <v>1692113</v>
      </c>
      <c r="K4884" s="3" t="s">
        <v>40</v>
      </c>
      <c r="L4884" s="3" t="s">
        <v>63</v>
      </c>
      <c r="M4884" s="3">
        <v>363</v>
      </c>
      <c r="N4884" s="3">
        <v>0.34017631938828741</v>
      </c>
      <c r="P4884" t="str">
        <f t="shared" si="152"/>
        <v>PORT09 to PORT06</v>
      </c>
      <c r="Q4884" s="3">
        <v>250</v>
      </c>
      <c r="R4884" s="3">
        <v>0.48814438452738274</v>
      </c>
      <c r="S4884" s="10">
        <f t="shared" si="153"/>
        <v>177.19641158343993</v>
      </c>
      <c r="T4884" s="3" t="s">
        <v>197</v>
      </c>
      <c r="V4884"/>
      <c r="X4884"/>
      <c r="AE4884"/>
    </row>
    <row r="4885" spans="1:31" x14ac:dyDescent="0.25">
      <c r="A4885" s="3">
        <v>1447167155.7</v>
      </c>
      <c r="B4885" s="11">
        <v>44661</v>
      </c>
      <c r="C4885" s="3" t="s">
        <v>60</v>
      </c>
      <c r="D4885" s="3" t="s">
        <v>10</v>
      </c>
      <c r="E4885" s="3">
        <v>1</v>
      </c>
      <c r="F4885" s="3" t="s">
        <v>4</v>
      </c>
      <c r="G4885" s="3">
        <v>0</v>
      </c>
      <c r="H4885" s="3">
        <v>0</v>
      </c>
      <c r="I4885" t="s">
        <v>178</v>
      </c>
      <c r="J4885">
        <v>1692113</v>
      </c>
      <c r="K4885" s="3" t="s">
        <v>40</v>
      </c>
      <c r="L4885" s="3" t="s">
        <v>63</v>
      </c>
      <c r="M4885" s="3">
        <v>639</v>
      </c>
      <c r="N4885" s="3">
        <v>1.3965133111729693</v>
      </c>
      <c r="P4885" t="str">
        <f t="shared" si="152"/>
        <v>PORT09 to PORT06</v>
      </c>
      <c r="Q4885" s="3">
        <v>250</v>
      </c>
      <c r="R4885" s="3">
        <v>0.48814438452738274</v>
      </c>
      <c r="S4885" s="10">
        <f t="shared" si="153"/>
        <v>311.92426171299758</v>
      </c>
      <c r="T4885" s="3" t="s">
        <v>197</v>
      </c>
      <c r="V4885"/>
      <c r="X4885"/>
      <c r="AE4885"/>
    </row>
    <row r="4886" spans="1:31" x14ac:dyDescent="0.25">
      <c r="A4886" s="3">
        <v>1447207456.7</v>
      </c>
      <c r="B4886" s="11">
        <v>44662</v>
      </c>
      <c r="C4886" s="3" t="s">
        <v>60</v>
      </c>
      <c r="D4886" s="3" t="s">
        <v>10</v>
      </c>
      <c r="E4886" s="3">
        <v>1</v>
      </c>
      <c r="F4886" s="3" t="s">
        <v>4</v>
      </c>
      <c r="G4886" s="3">
        <v>0</v>
      </c>
      <c r="H4886" s="3">
        <v>0</v>
      </c>
      <c r="I4886" t="s">
        <v>178</v>
      </c>
      <c r="J4886">
        <v>1692113</v>
      </c>
      <c r="K4886" s="3" t="s">
        <v>40</v>
      </c>
      <c r="L4886" s="3" t="s">
        <v>63</v>
      </c>
      <c r="M4886" s="3">
        <v>293</v>
      </c>
      <c r="N4886" s="3">
        <v>2.8646426895855781E-2</v>
      </c>
      <c r="P4886" t="str">
        <f t="shared" si="152"/>
        <v>PORT09 to PORT06</v>
      </c>
      <c r="Q4886" s="3">
        <v>250</v>
      </c>
      <c r="R4886" s="3">
        <v>0.48814438452738274</v>
      </c>
      <c r="S4886" s="10">
        <f t="shared" si="153"/>
        <v>143.02630466652315</v>
      </c>
      <c r="T4886" s="3" t="s">
        <v>197</v>
      </c>
      <c r="V4886"/>
      <c r="X4886"/>
      <c r="AE4886"/>
    </row>
    <row r="4887" spans="1:31" x14ac:dyDescent="0.25">
      <c r="A4887" s="3">
        <v>1447281854.7</v>
      </c>
      <c r="B4887" s="11">
        <v>44661</v>
      </c>
      <c r="C4887" s="3" t="s">
        <v>58</v>
      </c>
      <c r="D4887" s="3" t="s">
        <v>10</v>
      </c>
      <c r="E4887" s="3">
        <v>2</v>
      </c>
      <c r="F4887" s="3" t="s">
        <v>4</v>
      </c>
      <c r="G4887" s="3">
        <v>0</v>
      </c>
      <c r="H4887" s="3">
        <v>0</v>
      </c>
      <c r="I4887" t="s">
        <v>175</v>
      </c>
      <c r="J4887">
        <v>1696756</v>
      </c>
      <c r="K4887" s="3" t="s">
        <v>38</v>
      </c>
      <c r="L4887" s="3" t="s">
        <v>63</v>
      </c>
      <c r="M4887" s="3">
        <v>335</v>
      </c>
      <c r="N4887" s="3">
        <v>3.9307006369426745</v>
      </c>
      <c r="P4887" t="str">
        <f t="shared" si="152"/>
        <v>PORT09 to PORT04</v>
      </c>
      <c r="Q4887" s="3">
        <v>360</v>
      </c>
      <c r="R4887" s="3">
        <v>0.51750189162546179</v>
      </c>
      <c r="S4887" s="10">
        <f t="shared" si="153"/>
        <v>173.36313369452969</v>
      </c>
      <c r="T4887" s="3" t="s">
        <v>197</v>
      </c>
      <c r="V4887"/>
      <c r="X4887"/>
      <c r="AE4887"/>
    </row>
    <row r="4888" spans="1:31" x14ac:dyDescent="0.25">
      <c r="A4888" s="3">
        <v>1447317900.7</v>
      </c>
      <c r="B4888" s="11">
        <v>44653</v>
      </c>
      <c r="C4888" s="3" t="s">
        <v>58</v>
      </c>
      <c r="D4888" s="3" t="s">
        <v>10</v>
      </c>
      <c r="E4888" s="3">
        <v>2</v>
      </c>
      <c r="F4888" s="3" t="s">
        <v>4</v>
      </c>
      <c r="G4888" s="3">
        <v>0</v>
      </c>
      <c r="H4888" s="3">
        <v>0</v>
      </c>
      <c r="I4888" t="s">
        <v>175</v>
      </c>
      <c r="J4888">
        <v>1696756</v>
      </c>
      <c r="K4888" s="3" t="s">
        <v>38</v>
      </c>
      <c r="L4888" s="3" t="s">
        <v>63</v>
      </c>
      <c r="M4888" s="3">
        <v>307</v>
      </c>
      <c r="N4888" s="3">
        <v>1.1033545647558385</v>
      </c>
      <c r="P4888" t="str">
        <f t="shared" si="152"/>
        <v>PORT09 to PORT04</v>
      </c>
      <c r="Q4888" s="3">
        <v>360</v>
      </c>
      <c r="R4888" s="3">
        <v>0.51750189162546179</v>
      </c>
      <c r="S4888" s="10">
        <f t="shared" si="153"/>
        <v>158.87308072901678</v>
      </c>
      <c r="T4888" s="3" t="s">
        <v>197</v>
      </c>
      <c r="V4888"/>
      <c r="X4888"/>
      <c r="AE4888"/>
    </row>
    <row r="4889" spans="1:31" x14ac:dyDescent="0.25">
      <c r="A4889" s="3">
        <v>1447219359.7</v>
      </c>
      <c r="B4889" s="11">
        <v>44653</v>
      </c>
      <c r="C4889" s="3" t="s">
        <v>58</v>
      </c>
      <c r="D4889" s="3" t="s">
        <v>10</v>
      </c>
      <c r="E4889" s="3">
        <v>2</v>
      </c>
      <c r="F4889" s="3" t="s">
        <v>4</v>
      </c>
      <c r="G4889" s="3">
        <v>0</v>
      </c>
      <c r="H4889" s="3">
        <v>0</v>
      </c>
      <c r="I4889" t="s">
        <v>175</v>
      </c>
      <c r="J4889">
        <v>1678652</v>
      </c>
      <c r="K4889" s="3" t="s">
        <v>38</v>
      </c>
      <c r="L4889" s="3" t="s">
        <v>63</v>
      </c>
      <c r="M4889" s="3">
        <v>354</v>
      </c>
      <c r="N4889" s="3">
        <v>3.5</v>
      </c>
      <c r="P4889" t="str">
        <f t="shared" si="152"/>
        <v>PORT09 to PORT04</v>
      </c>
      <c r="Q4889" s="3">
        <v>360</v>
      </c>
      <c r="R4889" s="3">
        <v>0.51750189162546179</v>
      </c>
      <c r="S4889" s="10">
        <f t="shared" si="153"/>
        <v>183.19566963541348</v>
      </c>
      <c r="T4889" s="3" t="s">
        <v>197</v>
      </c>
      <c r="V4889"/>
      <c r="X4889"/>
      <c r="AE4889"/>
    </row>
    <row r="4890" spans="1:31" x14ac:dyDescent="0.25">
      <c r="A4890" s="3">
        <v>1447162289.7</v>
      </c>
      <c r="B4890" s="11">
        <v>44660</v>
      </c>
      <c r="C4890" s="3" t="s">
        <v>58</v>
      </c>
      <c r="D4890" s="3" t="s">
        <v>10</v>
      </c>
      <c r="E4890" s="3">
        <v>2</v>
      </c>
      <c r="F4890" s="3" t="s">
        <v>4</v>
      </c>
      <c r="G4890" s="3">
        <v>0</v>
      </c>
      <c r="H4890" s="3">
        <v>0</v>
      </c>
      <c r="I4890" t="s">
        <v>175</v>
      </c>
      <c r="J4890">
        <v>1678652</v>
      </c>
      <c r="K4890" s="3" t="s">
        <v>38</v>
      </c>
      <c r="L4890" s="3" t="s">
        <v>63</v>
      </c>
      <c r="M4890" s="3">
        <v>910</v>
      </c>
      <c r="N4890" s="3">
        <v>13.920000000000002</v>
      </c>
      <c r="P4890" t="str">
        <f t="shared" si="152"/>
        <v>PORT09 to PORT04</v>
      </c>
      <c r="Q4890" s="3">
        <v>360</v>
      </c>
      <c r="R4890" s="3">
        <v>0.51750189162546179</v>
      </c>
      <c r="S4890" s="10">
        <f t="shared" si="153"/>
        <v>470.9267213791702</v>
      </c>
      <c r="T4890" s="3" t="s">
        <v>197</v>
      </c>
      <c r="V4890"/>
      <c r="X4890"/>
      <c r="AE4890"/>
    </row>
    <row r="4891" spans="1:31" x14ac:dyDescent="0.25">
      <c r="A4891" s="3">
        <v>1447219363.7</v>
      </c>
      <c r="B4891" s="11">
        <v>44659</v>
      </c>
      <c r="C4891" s="3" t="s">
        <v>58</v>
      </c>
      <c r="D4891" s="3" t="s">
        <v>10</v>
      </c>
      <c r="E4891" s="3">
        <v>2</v>
      </c>
      <c r="F4891" s="3" t="s">
        <v>4</v>
      </c>
      <c r="G4891" s="3">
        <v>0</v>
      </c>
      <c r="H4891" s="3">
        <v>0</v>
      </c>
      <c r="I4891" t="s">
        <v>175</v>
      </c>
      <c r="J4891">
        <v>1678652</v>
      </c>
      <c r="K4891" s="3" t="s">
        <v>38</v>
      </c>
      <c r="L4891" s="3" t="s">
        <v>63</v>
      </c>
      <c r="M4891" s="3">
        <v>1911</v>
      </c>
      <c r="N4891" s="3">
        <v>28.260000000000005</v>
      </c>
      <c r="P4891" t="str">
        <f t="shared" si="152"/>
        <v>PORT09 to PORT04</v>
      </c>
      <c r="Q4891" s="3">
        <v>360</v>
      </c>
      <c r="R4891" s="3">
        <v>0.51750189162546179</v>
      </c>
      <c r="S4891" s="10">
        <f t="shared" si="153"/>
        <v>988.94611489625743</v>
      </c>
      <c r="T4891" s="3" t="s">
        <v>197</v>
      </c>
      <c r="V4891"/>
      <c r="X4891"/>
      <c r="AE4891"/>
    </row>
    <row r="4892" spans="1:31" x14ac:dyDescent="0.25">
      <c r="A4892" s="3">
        <v>1447218785.7</v>
      </c>
      <c r="B4892" s="11">
        <v>44662</v>
      </c>
      <c r="C4892" s="3" t="s">
        <v>58</v>
      </c>
      <c r="D4892" s="3" t="s">
        <v>10</v>
      </c>
      <c r="E4892" s="3">
        <v>2</v>
      </c>
      <c r="F4892" s="3" t="s">
        <v>4</v>
      </c>
      <c r="G4892" s="3">
        <v>0</v>
      </c>
      <c r="H4892" s="3">
        <v>0</v>
      </c>
      <c r="I4892" t="s">
        <v>175</v>
      </c>
      <c r="J4892">
        <v>1675615</v>
      </c>
      <c r="K4892" s="3" t="s">
        <v>38</v>
      </c>
      <c r="L4892" s="3" t="s">
        <v>63</v>
      </c>
      <c r="M4892" s="3">
        <v>644</v>
      </c>
      <c r="N4892" s="3">
        <v>2.7420646387080194</v>
      </c>
      <c r="P4892" t="str">
        <f t="shared" si="152"/>
        <v>PORT09 to PORT04</v>
      </c>
      <c r="Q4892" s="3">
        <v>360</v>
      </c>
      <c r="R4892" s="3">
        <v>0.51750189162546179</v>
      </c>
      <c r="S4892" s="10">
        <f t="shared" si="153"/>
        <v>333.27121820679741</v>
      </c>
      <c r="T4892" s="3" t="s">
        <v>197</v>
      </c>
      <c r="V4892"/>
      <c r="X4892"/>
      <c r="AE4892"/>
    </row>
    <row r="4893" spans="1:31" x14ac:dyDescent="0.25">
      <c r="A4893" s="3">
        <v>1447189610.7</v>
      </c>
      <c r="B4893" s="11">
        <v>44661</v>
      </c>
      <c r="C4893" s="3" t="s">
        <v>58</v>
      </c>
      <c r="D4893" s="3" t="s">
        <v>10</v>
      </c>
      <c r="E4893" s="3">
        <v>2</v>
      </c>
      <c r="F4893" s="3" t="s">
        <v>4</v>
      </c>
      <c r="G4893" s="3">
        <v>0</v>
      </c>
      <c r="H4893" s="3">
        <v>0</v>
      </c>
      <c r="I4893" t="s">
        <v>175</v>
      </c>
      <c r="J4893">
        <v>1675615</v>
      </c>
      <c r="K4893" s="3" t="s">
        <v>38</v>
      </c>
      <c r="L4893" s="3" t="s">
        <v>63</v>
      </c>
      <c r="M4893" s="3">
        <v>1281</v>
      </c>
      <c r="N4893" s="3">
        <v>8.8453698022839351</v>
      </c>
      <c r="P4893" t="str">
        <f t="shared" si="152"/>
        <v>PORT09 to PORT04</v>
      </c>
      <c r="Q4893" s="3">
        <v>360</v>
      </c>
      <c r="R4893" s="3">
        <v>0.51750189162546179</v>
      </c>
      <c r="S4893" s="10">
        <f t="shared" si="153"/>
        <v>662.9199231722165</v>
      </c>
      <c r="T4893" s="3" t="s">
        <v>197</v>
      </c>
      <c r="V4893"/>
      <c r="X4893"/>
      <c r="AE4893"/>
    </row>
    <row r="4894" spans="1:31" x14ac:dyDescent="0.25">
      <c r="A4894" s="3">
        <v>1447230378.7</v>
      </c>
      <c r="B4894" s="11">
        <v>44660</v>
      </c>
      <c r="C4894" s="3" t="s">
        <v>58</v>
      </c>
      <c r="D4894" s="3" t="s">
        <v>10</v>
      </c>
      <c r="E4894" s="3">
        <v>2</v>
      </c>
      <c r="F4894" s="3" t="s">
        <v>4</v>
      </c>
      <c r="G4894" s="3">
        <v>0</v>
      </c>
      <c r="H4894" s="3">
        <v>0</v>
      </c>
      <c r="I4894" t="s">
        <v>175</v>
      </c>
      <c r="J4894">
        <v>1675615</v>
      </c>
      <c r="K4894" s="3" t="s">
        <v>38</v>
      </c>
      <c r="L4894" s="3" t="s">
        <v>63</v>
      </c>
      <c r="M4894" s="3">
        <v>485</v>
      </c>
      <c r="N4894" s="3">
        <v>1.8133008094682066</v>
      </c>
      <c r="P4894" t="str">
        <f t="shared" si="152"/>
        <v>PORT09 to PORT04</v>
      </c>
      <c r="Q4894" s="3">
        <v>360</v>
      </c>
      <c r="R4894" s="3">
        <v>0.51750189162546179</v>
      </c>
      <c r="S4894" s="10">
        <f t="shared" si="153"/>
        <v>250.98841743834896</v>
      </c>
      <c r="T4894" s="3" t="s">
        <v>197</v>
      </c>
      <c r="V4894"/>
      <c r="X4894"/>
      <c r="AE4894"/>
    </row>
    <row r="4895" spans="1:31" x14ac:dyDescent="0.25">
      <c r="A4895" s="3">
        <v>1447227113.7</v>
      </c>
      <c r="B4895" s="11">
        <v>44658</v>
      </c>
      <c r="C4895" s="3" t="s">
        <v>58</v>
      </c>
      <c r="D4895" s="3" t="s">
        <v>10</v>
      </c>
      <c r="E4895" s="3">
        <v>2</v>
      </c>
      <c r="F4895" s="3" t="s">
        <v>4</v>
      </c>
      <c r="G4895" s="3">
        <v>0</v>
      </c>
      <c r="H4895" s="3">
        <v>0</v>
      </c>
      <c r="I4895" t="s">
        <v>175</v>
      </c>
      <c r="J4895">
        <v>1675615</v>
      </c>
      <c r="K4895" s="3" t="s">
        <v>38</v>
      </c>
      <c r="L4895" s="3" t="s">
        <v>63</v>
      </c>
      <c r="M4895" s="3">
        <v>793</v>
      </c>
      <c r="N4895" s="3">
        <v>4.3342312031191277</v>
      </c>
      <c r="P4895" t="str">
        <f t="shared" si="152"/>
        <v>PORT09 to PORT04</v>
      </c>
      <c r="Q4895" s="3">
        <v>360</v>
      </c>
      <c r="R4895" s="3">
        <v>0.51750189162546179</v>
      </c>
      <c r="S4895" s="10">
        <f t="shared" si="153"/>
        <v>410.37900005899121</v>
      </c>
      <c r="T4895" s="3" t="s">
        <v>197</v>
      </c>
      <c r="V4895"/>
      <c r="X4895"/>
      <c r="AE4895"/>
    </row>
    <row r="4896" spans="1:31" x14ac:dyDescent="0.25">
      <c r="A4896" s="3">
        <v>1447398541.7</v>
      </c>
      <c r="B4896" s="11">
        <v>44652</v>
      </c>
      <c r="C4896" s="3" t="s">
        <v>58</v>
      </c>
      <c r="D4896" s="3" t="s">
        <v>10</v>
      </c>
      <c r="E4896" s="3">
        <v>2</v>
      </c>
      <c r="F4896" s="3" t="s">
        <v>4</v>
      </c>
      <c r="G4896" s="3">
        <v>0</v>
      </c>
      <c r="H4896" s="3">
        <v>0</v>
      </c>
      <c r="I4896" t="s">
        <v>175</v>
      </c>
      <c r="J4896">
        <v>1675615</v>
      </c>
      <c r="K4896" s="3" t="s">
        <v>38</v>
      </c>
      <c r="L4896" s="3" t="s">
        <v>63</v>
      </c>
      <c r="M4896" s="3">
        <v>544</v>
      </c>
      <c r="N4896" s="3">
        <v>2.7420646387080194</v>
      </c>
      <c r="P4896" t="str">
        <f t="shared" si="152"/>
        <v>PORT09 to PORT04</v>
      </c>
      <c r="Q4896" s="3">
        <v>360</v>
      </c>
      <c r="R4896" s="3">
        <v>0.51750189162546179</v>
      </c>
      <c r="S4896" s="10">
        <f t="shared" si="153"/>
        <v>281.52102904425124</v>
      </c>
      <c r="T4896" s="3" t="s">
        <v>197</v>
      </c>
      <c r="V4896"/>
      <c r="X4896"/>
      <c r="AE4896"/>
    </row>
    <row r="4897" spans="1:31" x14ac:dyDescent="0.25">
      <c r="A4897" s="3">
        <v>1447369918.7</v>
      </c>
      <c r="B4897" s="11">
        <v>44661</v>
      </c>
      <c r="C4897" s="3" t="s">
        <v>58</v>
      </c>
      <c r="D4897" s="3" t="s">
        <v>10</v>
      </c>
      <c r="E4897" s="3">
        <v>2</v>
      </c>
      <c r="F4897" s="3" t="s">
        <v>4</v>
      </c>
      <c r="G4897" s="3">
        <v>0</v>
      </c>
      <c r="H4897" s="3">
        <v>0</v>
      </c>
      <c r="I4897" t="s">
        <v>175</v>
      </c>
      <c r="J4897">
        <v>1675615</v>
      </c>
      <c r="K4897" s="3" t="s">
        <v>38</v>
      </c>
      <c r="L4897" s="3" t="s">
        <v>63</v>
      </c>
      <c r="M4897" s="3">
        <v>1250</v>
      </c>
      <c r="N4897" s="3">
        <v>8.4031013121697367</v>
      </c>
      <c r="P4897" t="str">
        <f t="shared" si="152"/>
        <v>PORT09 to PORT04</v>
      </c>
      <c r="Q4897" s="3">
        <v>360</v>
      </c>
      <c r="R4897" s="3">
        <v>0.51750189162546179</v>
      </c>
      <c r="S4897" s="10">
        <f t="shared" si="153"/>
        <v>646.8773645318272</v>
      </c>
      <c r="T4897" s="3" t="s">
        <v>197</v>
      </c>
      <c r="V4897"/>
      <c r="X4897"/>
      <c r="AE4897"/>
    </row>
    <row r="4898" spans="1:31" x14ac:dyDescent="0.25">
      <c r="A4898" s="3">
        <v>1447398945.7</v>
      </c>
      <c r="B4898" s="11">
        <v>44654</v>
      </c>
      <c r="C4898" s="3" t="s">
        <v>58</v>
      </c>
      <c r="D4898" s="3" t="s">
        <v>10</v>
      </c>
      <c r="E4898" s="3">
        <v>2</v>
      </c>
      <c r="F4898" s="3" t="s">
        <v>4</v>
      </c>
      <c r="G4898" s="3">
        <v>0</v>
      </c>
      <c r="H4898" s="3">
        <v>0</v>
      </c>
      <c r="I4898" t="s">
        <v>175</v>
      </c>
      <c r="J4898">
        <v>1675615</v>
      </c>
      <c r="K4898" s="3" t="s">
        <v>38</v>
      </c>
      <c r="L4898" s="3" t="s">
        <v>63</v>
      </c>
      <c r="M4898" s="3">
        <v>361</v>
      </c>
      <c r="N4898" s="3">
        <v>0.88453698022839344</v>
      </c>
      <c r="P4898" t="str">
        <f t="shared" si="152"/>
        <v>PORT09 to PORT04</v>
      </c>
      <c r="Q4898" s="3">
        <v>360</v>
      </c>
      <c r="R4898" s="3">
        <v>0.51750189162546179</v>
      </c>
      <c r="S4898" s="10">
        <f t="shared" si="153"/>
        <v>186.8181828767917</v>
      </c>
      <c r="T4898" s="3" t="s">
        <v>197</v>
      </c>
      <c r="V4898"/>
      <c r="X4898"/>
      <c r="AE4898"/>
    </row>
    <row r="4899" spans="1:31" x14ac:dyDescent="0.25">
      <c r="A4899" s="3">
        <v>1447269760.7</v>
      </c>
      <c r="B4899" s="11">
        <v>44665</v>
      </c>
      <c r="C4899" s="3" t="s">
        <v>58</v>
      </c>
      <c r="D4899" s="3" t="s">
        <v>10</v>
      </c>
      <c r="E4899" s="3">
        <v>2</v>
      </c>
      <c r="F4899" s="3" t="s">
        <v>4</v>
      </c>
      <c r="G4899" s="3">
        <v>0</v>
      </c>
      <c r="H4899" s="3">
        <v>0</v>
      </c>
      <c r="I4899" t="s">
        <v>175</v>
      </c>
      <c r="J4899">
        <v>1675615</v>
      </c>
      <c r="K4899" s="3" t="s">
        <v>38</v>
      </c>
      <c r="L4899" s="3" t="s">
        <v>63</v>
      </c>
      <c r="M4899" s="3">
        <v>1316</v>
      </c>
      <c r="N4899" s="3">
        <v>9.1195762661547359</v>
      </c>
      <c r="P4899" t="str">
        <f t="shared" si="152"/>
        <v>PORT09 to PORT04</v>
      </c>
      <c r="Q4899" s="3">
        <v>360</v>
      </c>
      <c r="R4899" s="3">
        <v>0.51750189162546179</v>
      </c>
      <c r="S4899" s="10">
        <f t="shared" si="153"/>
        <v>681.03248937910769</v>
      </c>
      <c r="T4899" s="3" t="s">
        <v>197</v>
      </c>
      <c r="V4899"/>
      <c r="X4899"/>
      <c r="AE4899"/>
    </row>
    <row r="4900" spans="1:31" x14ac:dyDescent="0.25">
      <c r="A4900" s="3">
        <v>1447187129.7</v>
      </c>
      <c r="B4900" s="11">
        <v>44654</v>
      </c>
      <c r="C4900" s="3" t="s">
        <v>58</v>
      </c>
      <c r="D4900" s="3" t="s">
        <v>10</v>
      </c>
      <c r="E4900" s="3">
        <v>2</v>
      </c>
      <c r="F4900" s="3" t="s">
        <v>4</v>
      </c>
      <c r="G4900" s="3">
        <v>0</v>
      </c>
      <c r="H4900" s="3">
        <v>0</v>
      </c>
      <c r="I4900" t="s">
        <v>175</v>
      </c>
      <c r="J4900">
        <v>1675615</v>
      </c>
      <c r="K4900" s="3" t="s">
        <v>38</v>
      </c>
      <c r="L4900" s="3" t="s">
        <v>63</v>
      </c>
      <c r="M4900" s="3">
        <v>251</v>
      </c>
      <c r="N4900" s="3">
        <v>8.8453698022839339E-2</v>
      </c>
      <c r="P4900" t="str">
        <f t="shared" si="152"/>
        <v>PORT09 to PORT04</v>
      </c>
      <c r="Q4900" s="3">
        <v>360</v>
      </c>
      <c r="R4900" s="3">
        <v>0.51750189162546179</v>
      </c>
      <c r="S4900" s="10">
        <f t="shared" si="153"/>
        <v>129.89297479799092</v>
      </c>
      <c r="T4900" s="3" t="s">
        <v>197</v>
      </c>
      <c r="V4900"/>
      <c r="X4900"/>
      <c r="AE4900"/>
    </row>
    <row r="4901" spans="1:31" x14ac:dyDescent="0.25">
      <c r="A4901" s="3">
        <v>1447152842.7</v>
      </c>
      <c r="B4901" s="11">
        <v>44652</v>
      </c>
      <c r="C4901" s="3" t="s">
        <v>58</v>
      </c>
      <c r="D4901" s="3" t="s">
        <v>10</v>
      </c>
      <c r="E4901" s="3">
        <v>2</v>
      </c>
      <c r="F4901" s="3" t="s">
        <v>4</v>
      </c>
      <c r="G4901" s="3">
        <v>0</v>
      </c>
      <c r="H4901" s="3">
        <v>0</v>
      </c>
      <c r="I4901" t="s">
        <v>175</v>
      </c>
      <c r="J4901">
        <v>1675615</v>
      </c>
      <c r="K4901" s="3" t="s">
        <v>38</v>
      </c>
      <c r="L4901" s="3" t="s">
        <v>63</v>
      </c>
      <c r="M4901" s="3">
        <v>748</v>
      </c>
      <c r="N4901" s="3">
        <v>4.4226849011419676</v>
      </c>
      <c r="P4901" t="str">
        <f t="shared" si="152"/>
        <v>PORT09 to PORT04</v>
      </c>
      <c r="Q4901" s="3">
        <v>360</v>
      </c>
      <c r="R4901" s="3">
        <v>0.51750189162546179</v>
      </c>
      <c r="S4901" s="10">
        <f t="shared" si="153"/>
        <v>387.09141493584542</v>
      </c>
      <c r="T4901" s="3" t="s">
        <v>197</v>
      </c>
      <c r="V4901"/>
      <c r="X4901"/>
      <c r="AE4901"/>
    </row>
    <row r="4902" spans="1:31" x14ac:dyDescent="0.25">
      <c r="A4902" s="3">
        <v>1447313991.7</v>
      </c>
      <c r="B4902" s="11">
        <v>44655</v>
      </c>
      <c r="C4902" s="3" t="s">
        <v>58</v>
      </c>
      <c r="D4902" s="3" t="s">
        <v>10</v>
      </c>
      <c r="E4902" s="3">
        <v>2</v>
      </c>
      <c r="F4902" s="3" t="s">
        <v>4</v>
      </c>
      <c r="G4902" s="3">
        <v>0</v>
      </c>
      <c r="H4902" s="3">
        <v>0</v>
      </c>
      <c r="I4902" t="s">
        <v>175</v>
      </c>
      <c r="J4902">
        <v>1675615</v>
      </c>
      <c r="K4902" s="3" t="s">
        <v>38</v>
      </c>
      <c r="L4902" s="3" t="s">
        <v>63</v>
      </c>
      <c r="M4902" s="3">
        <v>1228</v>
      </c>
      <c r="N4902" s="3">
        <v>8.5976994478199842</v>
      </c>
      <c r="P4902" t="str">
        <f t="shared" si="152"/>
        <v>PORT09 to PORT04</v>
      </c>
      <c r="Q4902" s="3">
        <v>360</v>
      </c>
      <c r="R4902" s="3">
        <v>0.51750189162546179</v>
      </c>
      <c r="S4902" s="10">
        <f t="shared" si="153"/>
        <v>635.49232291606711</v>
      </c>
      <c r="T4902" s="3" t="s">
        <v>197</v>
      </c>
      <c r="V4902"/>
      <c r="X4902"/>
      <c r="AE4902"/>
    </row>
    <row r="4903" spans="1:31" x14ac:dyDescent="0.25">
      <c r="A4903" s="3">
        <v>1447394298.7</v>
      </c>
      <c r="B4903" s="11">
        <v>44654</v>
      </c>
      <c r="C4903" s="3" t="s">
        <v>58</v>
      </c>
      <c r="D4903" s="3" t="s">
        <v>10</v>
      </c>
      <c r="E4903" s="3">
        <v>2</v>
      </c>
      <c r="F4903" s="3" t="s">
        <v>4</v>
      </c>
      <c r="G4903" s="3">
        <v>0</v>
      </c>
      <c r="H4903" s="3">
        <v>0</v>
      </c>
      <c r="I4903" t="s">
        <v>175</v>
      </c>
      <c r="J4903">
        <v>1675615</v>
      </c>
      <c r="K4903" s="3" t="s">
        <v>38</v>
      </c>
      <c r="L4903" s="3" t="s">
        <v>63</v>
      </c>
      <c r="M4903" s="3">
        <v>1104</v>
      </c>
      <c r="N4903" s="3">
        <v>7.0762958418271475</v>
      </c>
      <c r="P4903" t="str">
        <f t="shared" si="152"/>
        <v>PORT09 to PORT04</v>
      </c>
      <c r="Q4903" s="3">
        <v>360</v>
      </c>
      <c r="R4903" s="3">
        <v>0.51750189162546179</v>
      </c>
      <c r="S4903" s="10">
        <f t="shared" si="153"/>
        <v>571.32208835450979</v>
      </c>
      <c r="T4903" s="3" t="s">
        <v>197</v>
      </c>
      <c r="V4903"/>
      <c r="X4903"/>
      <c r="AE4903"/>
    </row>
    <row r="4904" spans="1:31" x14ac:dyDescent="0.25">
      <c r="A4904" s="3">
        <v>1447398155.7</v>
      </c>
      <c r="B4904" s="11">
        <v>44658</v>
      </c>
      <c r="C4904" s="3" t="s">
        <v>58</v>
      </c>
      <c r="D4904" s="3" t="s">
        <v>10</v>
      </c>
      <c r="E4904" s="3">
        <v>2</v>
      </c>
      <c r="F4904" s="3" t="s">
        <v>4</v>
      </c>
      <c r="G4904" s="3">
        <v>0</v>
      </c>
      <c r="H4904" s="3">
        <v>0</v>
      </c>
      <c r="I4904" t="s">
        <v>175</v>
      </c>
      <c r="J4904">
        <v>1675615</v>
      </c>
      <c r="K4904" s="3" t="s">
        <v>38</v>
      </c>
      <c r="L4904" s="3" t="s">
        <v>63</v>
      </c>
      <c r="M4904" s="3">
        <v>1334</v>
      </c>
      <c r="N4904" s="3">
        <v>8.8453698022839351</v>
      </c>
      <c r="P4904" t="str">
        <f t="shared" si="152"/>
        <v>PORT09 to PORT04</v>
      </c>
      <c r="Q4904" s="3">
        <v>360</v>
      </c>
      <c r="R4904" s="3">
        <v>0.51750189162546179</v>
      </c>
      <c r="S4904" s="10">
        <f t="shared" si="153"/>
        <v>690.347523428366</v>
      </c>
      <c r="T4904" s="3" t="s">
        <v>197</v>
      </c>
      <c r="V4904"/>
      <c r="X4904"/>
      <c r="AE4904"/>
    </row>
    <row r="4905" spans="1:31" x14ac:dyDescent="0.25">
      <c r="A4905" s="3">
        <v>1447218783.7</v>
      </c>
      <c r="B4905" s="11">
        <v>44653</v>
      </c>
      <c r="C4905" s="3" t="s">
        <v>58</v>
      </c>
      <c r="D4905" s="3" t="s">
        <v>10</v>
      </c>
      <c r="E4905" s="3">
        <v>2</v>
      </c>
      <c r="F4905" s="3" t="s">
        <v>4</v>
      </c>
      <c r="G4905" s="3">
        <v>0</v>
      </c>
      <c r="H4905" s="3">
        <v>0</v>
      </c>
      <c r="I4905" t="s">
        <v>175</v>
      </c>
      <c r="J4905">
        <v>1675615</v>
      </c>
      <c r="K4905" s="3" t="s">
        <v>38</v>
      </c>
      <c r="L4905" s="3" t="s">
        <v>63</v>
      </c>
      <c r="M4905" s="3">
        <v>1258</v>
      </c>
      <c r="N4905" s="3">
        <v>8.82</v>
      </c>
      <c r="P4905" t="str">
        <f t="shared" si="152"/>
        <v>PORT09 to PORT04</v>
      </c>
      <c r="Q4905" s="3">
        <v>360</v>
      </c>
      <c r="R4905" s="3">
        <v>0.51750189162546179</v>
      </c>
      <c r="S4905" s="10">
        <f t="shared" si="153"/>
        <v>651.01737966483097</v>
      </c>
      <c r="T4905" s="3" t="s">
        <v>197</v>
      </c>
      <c r="V4905"/>
      <c r="X4905"/>
      <c r="AE4905"/>
    </row>
    <row r="4906" spans="1:31" x14ac:dyDescent="0.25">
      <c r="A4906" s="3">
        <v>1447152814.7</v>
      </c>
      <c r="B4906" s="11">
        <v>44658</v>
      </c>
      <c r="C4906" s="3" t="s">
        <v>58</v>
      </c>
      <c r="D4906" s="3" t="s">
        <v>10</v>
      </c>
      <c r="E4906" s="3">
        <v>2</v>
      </c>
      <c r="F4906" s="3" t="s">
        <v>4</v>
      </c>
      <c r="G4906" s="3">
        <v>0</v>
      </c>
      <c r="H4906" s="3">
        <v>0</v>
      </c>
      <c r="I4906" t="s">
        <v>175</v>
      </c>
      <c r="J4906">
        <v>1675615</v>
      </c>
      <c r="K4906" s="3" t="s">
        <v>38</v>
      </c>
      <c r="L4906" s="3" t="s">
        <v>63</v>
      </c>
      <c r="M4906" s="3">
        <v>1315</v>
      </c>
      <c r="N4906" s="3">
        <v>9.08</v>
      </c>
      <c r="P4906" t="str">
        <f t="shared" si="152"/>
        <v>PORT09 to PORT04</v>
      </c>
      <c r="Q4906" s="3">
        <v>360</v>
      </c>
      <c r="R4906" s="3">
        <v>0.51750189162546179</v>
      </c>
      <c r="S4906" s="10">
        <f t="shared" si="153"/>
        <v>680.51498748748224</v>
      </c>
      <c r="T4906" s="3" t="s">
        <v>197</v>
      </c>
      <c r="V4906"/>
      <c r="X4906"/>
      <c r="AE4906"/>
    </row>
    <row r="4907" spans="1:31" x14ac:dyDescent="0.25">
      <c r="A4907" s="3">
        <v>1447187452.7</v>
      </c>
      <c r="B4907" s="11">
        <v>44652</v>
      </c>
      <c r="C4907" s="3" t="s">
        <v>58</v>
      </c>
      <c r="D4907" s="3" t="s">
        <v>10</v>
      </c>
      <c r="E4907" s="3">
        <v>2</v>
      </c>
      <c r="F4907" s="3" t="s">
        <v>4</v>
      </c>
      <c r="G4907" s="3">
        <v>0</v>
      </c>
      <c r="H4907" s="3">
        <v>0</v>
      </c>
      <c r="I4907" t="s">
        <v>175</v>
      </c>
      <c r="J4907">
        <v>1675615</v>
      </c>
      <c r="K4907" s="3" t="s">
        <v>38</v>
      </c>
      <c r="L4907" s="3" t="s">
        <v>63</v>
      </c>
      <c r="M4907" s="3">
        <v>2783</v>
      </c>
      <c r="N4907" s="3">
        <v>18.46</v>
      </c>
      <c r="P4907" t="str">
        <f t="shared" si="152"/>
        <v>PORT09 to PORT04</v>
      </c>
      <c r="Q4907" s="3">
        <v>360</v>
      </c>
      <c r="R4907" s="3">
        <v>0.51750189162546179</v>
      </c>
      <c r="S4907" s="10">
        <f t="shared" si="153"/>
        <v>1440.2077643936602</v>
      </c>
      <c r="T4907" s="3" t="s">
        <v>197</v>
      </c>
      <c r="V4907"/>
      <c r="X4907"/>
      <c r="AE4907"/>
    </row>
    <row r="4908" spans="1:31" x14ac:dyDescent="0.25">
      <c r="A4908" s="3">
        <v>1447204422.7</v>
      </c>
      <c r="B4908" s="11">
        <v>44653</v>
      </c>
      <c r="C4908" s="3" t="s">
        <v>58</v>
      </c>
      <c r="D4908" s="3" t="s">
        <v>10</v>
      </c>
      <c r="E4908" s="3">
        <v>2</v>
      </c>
      <c r="F4908" s="3" t="s">
        <v>4</v>
      </c>
      <c r="G4908" s="3">
        <v>0</v>
      </c>
      <c r="H4908" s="3">
        <v>0</v>
      </c>
      <c r="I4908" t="s">
        <v>175</v>
      </c>
      <c r="J4908">
        <v>1675615</v>
      </c>
      <c r="K4908" s="3" t="s">
        <v>38</v>
      </c>
      <c r="L4908" s="3" t="s">
        <v>63</v>
      </c>
      <c r="M4908" s="3">
        <v>2254</v>
      </c>
      <c r="N4908" s="3">
        <v>16.2</v>
      </c>
      <c r="P4908" t="str">
        <f t="shared" si="152"/>
        <v>PORT09 to PORT04</v>
      </c>
      <c r="Q4908" s="3">
        <v>360</v>
      </c>
      <c r="R4908" s="3">
        <v>0.51750189162546179</v>
      </c>
      <c r="S4908" s="10">
        <f t="shared" si="153"/>
        <v>1166.4492637237909</v>
      </c>
      <c r="T4908" s="3" t="s">
        <v>197</v>
      </c>
      <c r="V4908"/>
      <c r="X4908"/>
      <c r="AE4908"/>
    </row>
    <row r="4909" spans="1:31" x14ac:dyDescent="0.25">
      <c r="A4909" s="3">
        <v>1447331180.7</v>
      </c>
      <c r="B4909" s="11">
        <v>44665</v>
      </c>
      <c r="C4909" s="3" t="s">
        <v>58</v>
      </c>
      <c r="D4909" s="3" t="s">
        <v>10</v>
      </c>
      <c r="E4909" s="3">
        <v>2</v>
      </c>
      <c r="F4909" s="3" t="s">
        <v>4</v>
      </c>
      <c r="G4909" s="3">
        <v>0</v>
      </c>
      <c r="H4909" s="3">
        <v>0</v>
      </c>
      <c r="I4909" t="s">
        <v>175</v>
      </c>
      <c r="J4909">
        <v>1675655</v>
      </c>
      <c r="K4909" s="3" t="s">
        <v>38</v>
      </c>
      <c r="L4909" s="3" t="s">
        <v>63</v>
      </c>
      <c r="M4909" s="3">
        <v>387</v>
      </c>
      <c r="N4909" s="3">
        <v>0.70615148330773547</v>
      </c>
      <c r="P4909" t="str">
        <f t="shared" si="152"/>
        <v>PORT09 to PORT04</v>
      </c>
      <c r="Q4909" s="3">
        <v>360</v>
      </c>
      <c r="R4909" s="3">
        <v>0.51750189162546179</v>
      </c>
      <c r="S4909" s="10">
        <f t="shared" si="153"/>
        <v>200.2732320590537</v>
      </c>
      <c r="T4909" s="3" t="s">
        <v>197</v>
      </c>
      <c r="V4909"/>
      <c r="X4909"/>
      <c r="AE4909"/>
    </row>
    <row r="4910" spans="1:31" x14ac:dyDescent="0.25">
      <c r="A4910" s="3">
        <v>1447326663.7</v>
      </c>
      <c r="B4910" s="11">
        <v>44652</v>
      </c>
      <c r="C4910" s="3" t="s">
        <v>58</v>
      </c>
      <c r="D4910" s="3" t="s">
        <v>10</v>
      </c>
      <c r="E4910" s="3">
        <v>2</v>
      </c>
      <c r="F4910" s="3" t="s">
        <v>4</v>
      </c>
      <c r="G4910" s="3">
        <v>0</v>
      </c>
      <c r="H4910" s="3">
        <v>0</v>
      </c>
      <c r="I4910" t="s">
        <v>175</v>
      </c>
      <c r="J4910">
        <v>1675655</v>
      </c>
      <c r="K4910" s="3" t="s">
        <v>38</v>
      </c>
      <c r="L4910" s="3" t="s">
        <v>63</v>
      </c>
      <c r="M4910" s="3">
        <v>1010</v>
      </c>
      <c r="N4910" s="3">
        <v>5.8</v>
      </c>
      <c r="P4910" t="str">
        <f t="shared" si="152"/>
        <v>PORT09 to PORT04</v>
      </c>
      <c r="Q4910" s="3">
        <v>360</v>
      </c>
      <c r="R4910" s="3">
        <v>0.51750189162546179</v>
      </c>
      <c r="S4910" s="10">
        <f t="shared" si="153"/>
        <v>522.67691054171644</v>
      </c>
      <c r="T4910" s="3" t="s">
        <v>197</v>
      </c>
      <c r="V4910"/>
      <c r="X4910"/>
      <c r="AE4910"/>
    </row>
    <row r="4911" spans="1:31" x14ac:dyDescent="0.25">
      <c r="A4911" s="3">
        <v>1447245703.7</v>
      </c>
      <c r="B4911" s="11">
        <v>44653</v>
      </c>
      <c r="C4911" s="3" t="s">
        <v>58</v>
      </c>
      <c r="D4911" s="3" t="s">
        <v>10</v>
      </c>
      <c r="E4911" s="3">
        <v>2</v>
      </c>
      <c r="F4911" s="3" t="s">
        <v>4</v>
      </c>
      <c r="G4911" s="3">
        <v>0</v>
      </c>
      <c r="H4911" s="3">
        <v>0</v>
      </c>
      <c r="I4911" t="s">
        <v>175</v>
      </c>
      <c r="J4911">
        <v>1693700</v>
      </c>
      <c r="K4911" s="3" t="s">
        <v>38</v>
      </c>
      <c r="L4911" s="3" t="s">
        <v>63</v>
      </c>
      <c r="M4911" s="3">
        <v>401</v>
      </c>
      <c r="N4911" s="3">
        <v>0.26853498446415563</v>
      </c>
      <c r="P4911" t="str">
        <f t="shared" si="152"/>
        <v>PORT09 to PORT04</v>
      </c>
      <c r="Q4911" s="3">
        <v>360</v>
      </c>
      <c r="R4911" s="3">
        <v>0.51750189162546179</v>
      </c>
      <c r="S4911" s="10">
        <f t="shared" si="153"/>
        <v>207.51825854181018</v>
      </c>
      <c r="T4911" s="3" t="s">
        <v>197</v>
      </c>
      <c r="V4911"/>
      <c r="X4911"/>
      <c r="AE4911"/>
    </row>
    <row r="4912" spans="1:31" x14ac:dyDescent="0.25">
      <c r="A4912" s="3">
        <v>1447241598.7</v>
      </c>
      <c r="B4912" s="11">
        <v>44665</v>
      </c>
      <c r="C4912" s="3" t="s">
        <v>58</v>
      </c>
      <c r="D4912" s="3" t="s">
        <v>10</v>
      </c>
      <c r="E4912" s="3">
        <v>2</v>
      </c>
      <c r="F4912" s="3" t="s">
        <v>4</v>
      </c>
      <c r="G4912" s="3">
        <v>0</v>
      </c>
      <c r="H4912" s="3">
        <v>0</v>
      </c>
      <c r="I4912" t="s">
        <v>175</v>
      </c>
      <c r="J4912">
        <v>1696074</v>
      </c>
      <c r="K4912" s="3" t="s">
        <v>38</v>
      </c>
      <c r="L4912" s="3" t="s">
        <v>63</v>
      </c>
      <c r="M4912" s="3">
        <v>393</v>
      </c>
      <c r="N4912" s="3">
        <v>0.97670632637790755</v>
      </c>
      <c r="P4912" t="str">
        <f t="shared" si="152"/>
        <v>PORT09 to PORT04</v>
      </c>
      <c r="Q4912" s="3">
        <v>360</v>
      </c>
      <c r="R4912" s="3">
        <v>0.51750189162546179</v>
      </c>
      <c r="S4912" s="10">
        <f t="shared" si="153"/>
        <v>203.37824340880647</v>
      </c>
      <c r="T4912" s="3" t="s">
        <v>197</v>
      </c>
      <c r="V4912"/>
      <c r="X4912"/>
      <c r="AE4912"/>
    </row>
    <row r="4913" spans="1:31" x14ac:dyDescent="0.25">
      <c r="A4913" s="3">
        <v>1447346633.7</v>
      </c>
      <c r="B4913" s="11">
        <v>44653</v>
      </c>
      <c r="C4913" s="3" t="s">
        <v>58</v>
      </c>
      <c r="D4913" s="3" t="s">
        <v>10</v>
      </c>
      <c r="E4913" s="3">
        <v>2</v>
      </c>
      <c r="F4913" s="3" t="s">
        <v>4</v>
      </c>
      <c r="G4913" s="3">
        <v>0</v>
      </c>
      <c r="H4913" s="3">
        <v>0</v>
      </c>
      <c r="I4913" t="s">
        <v>175</v>
      </c>
      <c r="J4913">
        <v>1696074</v>
      </c>
      <c r="K4913" s="3" t="s">
        <v>38</v>
      </c>
      <c r="L4913" s="3" t="s">
        <v>63</v>
      </c>
      <c r="M4913" s="3">
        <v>589</v>
      </c>
      <c r="N4913" s="3">
        <v>2.6637445264852024</v>
      </c>
      <c r="P4913" t="str">
        <f t="shared" si="152"/>
        <v>PORT09 to PORT04</v>
      </c>
      <c r="Q4913" s="3">
        <v>360</v>
      </c>
      <c r="R4913" s="3">
        <v>0.51750189162546179</v>
      </c>
      <c r="S4913" s="10">
        <f t="shared" si="153"/>
        <v>304.80861416739697</v>
      </c>
      <c r="T4913" s="3" t="s">
        <v>197</v>
      </c>
      <c r="V4913"/>
      <c r="X4913"/>
      <c r="AE4913"/>
    </row>
    <row r="4914" spans="1:31" x14ac:dyDescent="0.25">
      <c r="A4914" s="3">
        <v>1447403131.7</v>
      </c>
      <c r="B4914" s="11">
        <v>44662</v>
      </c>
      <c r="C4914" s="3" t="s">
        <v>58</v>
      </c>
      <c r="D4914" s="3" t="s">
        <v>10</v>
      </c>
      <c r="E4914" s="3">
        <v>2</v>
      </c>
      <c r="F4914" s="3" t="s">
        <v>4</v>
      </c>
      <c r="G4914" s="3">
        <v>0</v>
      </c>
      <c r="H4914" s="3">
        <v>0</v>
      </c>
      <c r="I4914" t="s">
        <v>175</v>
      </c>
      <c r="J4914">
        <v>1696074</v>
      </c>
      <c r="K4914" s="3" t="s">
        <v>38</v>
      </c>
      <c r="L4914" s="3" t="s">
        <v>63</v>
      </c>
      <c r="M4914" s="3">
        <v>294</v>
      </c>
      <c r="N4914" s="3">
        <v>0.23973700738366821</v>
      </c>
      <c r="P4914" t="str">
        <f t="shared" si="152"/>
        <v>PORT09 to PORT04</v>
      </c>
      <c r="Q4914" s="3">
        <v>360</v>
      </c>
      <c r="R4914" s="3">
        <v>0.51750189162546179</v>
      </c>
      <c r="S4914" s="10">
        <f t="shared" si="153"/>
        <v>152.14555613788576</v>
      </c>
      <c r="T4914" s="3" t="s">
        <v>197</v>
      </c>
      <c r="V4914"/>
      <c r="X4914"/>
      <c r="AE4914"/>
    </row>
    <row r="4915" spans="1:31" x14ac:dyDescent="0.25">
      <c r="A4915" s="3">
        <v>1447308114.7</v>
      </c>
      <c r="B4915" s="11">
        <v>44665</v>
      </c>
      <c r="C4915" s="3" t="s">
        <v>58</v>
      </c>
      <c r="D4915" s="3" t="s">
        <v>10</v>
      </c>
      <c r="E4915" s="3">
        <v>2</v>
      </c>
      <c r="F4915" s="3" t="s">
        <v>4</v>
      </c>
      <c r="G4915" s="3">
        <v>0</v>
      </c>
      <c r="H4915" s="3">
        <v>0</v>
      </c>
      <c r="I4915" t="s">
        <v>175</v>
      </c>
      <c r="J4915">
        <v>1699769</v>
      </c>
      <c r="K4915" s="3" t="s">
        <v>38</v>
      </c>
      <c r="L4915" s="3" t="s">
        <v>63</v>
      </c>
      <c r="M4915" s="3">
        <v>361</v>
      </c>
      <c r="N4915" s="3">
        <v>0.43459427673448425</v>
      </c>
      <c r="P4915" t="str">
        <f t="shared" si="152"/>
        <v>PORT09 to PORT04</v>
      </c>
      <c r="Q4915" s="3">
        <v>360</v>
      </c>
      <c r="R4915" s="3">
        <v>0.51750189162546179</v>
      </c>
      <c r="S4915" s="10">
        <f t="shared" si="153"/>
        <v>186.8181828767917</v>
      </c>
      <c r="T4915" s="3" t="s">
        <v>197</v>
      </c>
      <c r="V4915"/>
      <c r="X4915"/>
      <c r="AE4915"/>
    </row>
    <row r="4916" spans="1:31" x14ac:dyDescent="0.25">
      <c r="A4916" s="3">
        <v>1447311944.7</v>
      </c>
      <c r="B4916" s="11">
        <v>44659</v>
      </c>
      <c r="C4916" s="3" t="s">
        <v>58</v>
      </c>
      <c r="D4916" s="3" t="s">
        <v>10</v>
      </c>
      <c r="E4916" s="3">
        <v>2</v>
      </c>
      <c r="F4916" s="3" t="s">
        <v>4</v>
      </c>
      <c r="G4916" s="3">
        <v>0</v>
      </c>
      <c r="H4916" s="3">
        <v>0</v>
      </c>
      <c r="I4916" t="s">
        <v>175</v>
      </c>
      <c r="J4916">
        <v>1699769</v>
      </c>
      <c r="K4916" s="3" t="s">
        <v>38</v>
      </c>
      <c r="L4916" s="3" t="s">
        <v>63</v>
      </c>
      <c r="M4916" s="3">
        <v>457</v>
      </c>
      <c r="N4916" s="3">
        <v>0.73337784198944211</v>
      </c>
      <c r="P4916" t="str">
        <f t="shared" si="152"/>
        <v>PORT09 to PORT04</v>
      </c>
      <c r="Q4916" s="3">
        <v>360</v>
      </c>
      <c r="R4916" s="3">
        <v>0.51750189162546179</v>
      </c>
      <c r="S4916" s="10">
        <f t="shared" si="153"/>
        <v>236.49836447283604</v>
      </c>
      <c r="T4916" s="3" t="s">
        <v>197</v>
      </c>
      <c r="V4916"/>
      <c r="X4916"/>
      <c r="AE4916"/>
    </row>
    <row r="4917" spans="1:31" x14ac:dyDescent="0.25">
      <c r="A4917" s="3">
        <v>1447206367.7</v>
      </c>
      <c r="B4917" s="11">
        <v>44662</v>
      </c>
      <c r="C4917" s="3" t="s">
        <v>56</v>
      </c>
      <c r="D4917" s="3" t="s">
        <v>10</v>
      </c>
      <c r="E4917" s="3">
        <v>2</v>
      </c>
      <c r="F4917" s="3" t="s">
        <v>4</v>
      </c>
      <c r="G4917" s="3">
        <v>0</v>
      </c>
      <c r="H4917" s="3">
        <v>0</v>
      </c>
      <c r="I4917" t="s">
        <v>182</v>
      </c>
      <c r="J4917">
        <v>1695345</v>
      </c>
      <c r="K4917" s="3" t="s">
        <v>45</v>
      </c>
      <c r="L4917" s="3" t="s">
        <v>63</v>
      </c>
      <c r="M4917" s="3">
        <v>1173</v>
      </c>
      <c r="N4917" s="3">
        <v>3.541828596919526</v>
      </c>
      <c r="P4917" t="str">
        <f t="shared" si="152"/>
        <v>PORT09 to PORT02</v>
      </c>
      <c r="Q4917" s="3">
        <v>400</v>
      </c>
      <c r="R4917" s="3">
        <v>0.49358189848294531</v>
      </c>
      <c r="S4917" s="10">
        <f t="shared" si="153"/>
        <v>578.97156692049487</v>
      </c>
      <c r="T4917" s="3" t="s">
        <v>197</v>
      </c>
      <c r="V4917"/>
      <c r="X4917"/>
      <c r="AE4917"/>
    </row>
    <row r="4918" spans="1:31" x14ac:dyDescent="0.25">
      <c r="A4918" s="3">
        <v>1447266914.7</v>
      </c>
      <c r="B4918" s="11">
        <v>44653</v>
      </c>
      <c r="C4918" s="3" t="s">
        <v>56</v>
      </c>
      <c r="D4918" s="3" t="s">
        <v>10</v>
      </c>
      <c r="E4918" s="3">
        <v>2</v>
      </c>
      <c r="F4918" s="3" t="s">
        <v>4</v>
      </c>
      <c r="G4918" s="3">
        <v>0</v>
      </c>
      <c r="H4918" s="3">
        <v>0</v>
      </c>
      <c r="I4918" t="s">
        <v>182</v>
      </c>
      <c r="J4918">
        <v>1695345</v>
      </c>
      <c r="K4918" s="3" t="s">
        <v>45</v>
      </c>
      <c r="L4918" s="3" t="s">
        <v>63</v>
      </c>
      <c r="M4918" s="3">
        <v>958</v>
      </c>
      <c r="N4918" s="3">
        <v>2.3763067263677331</v>
      </c>
      <c r="P4918" t="str">
        <f t="shared" si="152"/>
        <v>PORT09 to PORT02</v>
      </c>
      <c r="Q4918" s="3">
        <v>400</v>
      </c>
      <c r="R4918" s="3">
        <v>0.49358189848294531</v>
      </c>
      <c r="S4918" s="10">
        <f t="shared" si="153"/>
        <v>472.85145874666159</v>
      </c>
      <c r="T4918" s="3" t="s">
        <v>197</v>
      </c>
      <c r="V4918"/>
      <c r="X4918"/>
      <c r="AE4918"/>
    </row>
    <row r="4919" spans="1:31" x14ac:dyDescent="0.25">
      <c r="A4919" s="3">
        <v>1447199220.7</v>
      </c>
      <c r="B4919" s="11">
        <v>44665</v>
      </c>
      <c r="C4919" s="3" t="s">
        <v>56</v>
      </c>
      <c r="D4919" s="3" t="s">
        <v>10</v>
      </c>
      <c r="E4919" s="3">
        <v>2</v>
      </c>
      <c r="F4919" s="3" t="s">
        <v>4</v>
      </c>
      <c r="G4919" s="3">
        <v>0</v>
      </c>
      <c r="H4919" s="3">
        <v>0</v>
      </c>
      <c r="I4919" t="s">
        <v>182</v>
      </c>
      <c r="J4919">
        <v>1695345</v>
      </c>
      <c r="K4919" s="3" t="s">
        <v>45</v>
      </c>
      <c r="L4919" s="3" t="s">
        <v>63</v>
      </c>
      <c r="M4919" s="3">
        <v>615</v>
      </c>
      <c r="N4919" s="3">
        <v>1.2673635873961244</v>
      </c>
      <c r="P4919" t="str">
        <f t="shared" si="152"/>
        <v>PORT09 to PORT02</v>
      </c>
      <c r="Q4919" s="3">
        <v>400</v>
      </c>
      <c r="R4919" s="3">
        <v>0.49358189848294531</v>
      </c>
      <c r="S4919" s="10">
        <f t="shared" si="153"/>
        <v>303.55286756701139</v>
      </c>
      <c r="T4919" s="3" t="s">
        <v>197</v>
      </c>
      <c r="V4919"/>
      <c r="X4919"/>
      <c r="AE4919"/>
    </row>
    <row r="4920" spans="1:31" x14ac:dyDescent="0.25">
      <c r="A4920" s="3">
        <v>1447199222.7</v>
      </c>
      <c r="B4920" s="11">
        <v>44653</v>
      </c>
      <c r="C4920" s="3" t="s">
        <v>56</v>
      </c>
      <c r="D4920" s="3" t="s">
        <v>10</v>
      </c>
      <c r="E4920" s="3">
        <v>2</v>
      </c>
      <c r="F4920" s="3" t="s">
        <v>4</v>
      </c>
      <c r="G4920" s="3">
        <v>0</v>
      </c>
      <c r="H4920" s="3">
        <v>0</v>
      </c>
      <c r="I4920" t="s">
        <v>182</v>
      </c>
      <c r="J4920">
        <v>1695345</v>
      </c>
      <c r="K4920" s="3" t="s">
        <v>45</v>
      </c>
      <c r="L4920" s="3" t="s">
        <v>63</v>
      </c>
      <c r="M4920" s="3">
        <v>282</v>
      </c>
      <c r="N4920" s="3">
        <v>1.5087661754715766E-2</v>
      </c>
      <c r="P4920" t="str">
        <f t="shared" si="152"/>
        <v>PORT09 to PORT02</v>
      </c>
      <c r="Q4920" s="3">
        <v>400</v>
      </c>
      <c r="R4920" s="3">
        <v>0.49358189848294531</v>
      </c>
      <c r="S4920" s="10">
        <f t="shared" si="153"/>
        <v>139.19009537219057</v>
      </c>
      <c r="T4920" s="3" t="s">
        <v>197</v>
      </c>
      <c r="V4920"/>
      <c r="X4920"/>
      <c r="AE4920"/>
    </row>
    <row r="4921" spans="1:31" x14ac:dyDescent="0.25">
      <c r="A4921" s="3">
        <v>1447227134.7</v>
      </c>
      <c r="B4921" s="11">
        <v>44661</v>
      </c>
      <c r="C4921" s="3" t="s">
        <v>56</v>
      </c>
      <c r="D4921" s="3" t="s">
        <v>10</v>
      </c>
      <c r="E4921" s="3">
        <v>2</v>
      </c>
      <c r="F4921" s="3" t="s">
        <v>4</v>
      </c>
      <c r="G4921" s="3">
        <v>0</v>
      </c>
      <c r="H4921" s="3">
        <v>0</v>
      </c>
      <c r="I4921" t="s">
        <v>182</v>
      </c>
      <c r="J4921">
        <v>1695345</v>
      </c>
      <c r="K4921" s="3" t="s">
        <v>45</v>
      </c>
      <c r="L4921" s="3" t="s">
        <v>63</v>
      </c>
      <c r="M4921" s="3">
        <v>1932</v>
      </c>
      <c r="N4921" s="3">
        <v>6.0727838562730962</v>
      </c>
      <c r="P4921" t="str">
        <f t="shared" si="152"/>
        <v>PORT09 to PORT02</v>
      </c>
      <c r="Q4921" s="3">
        <v>400</v>
      </c>
      <c r="R4921" s="3">
        <v>0.49358189848294531</v>
      </c>
      <c r="S4921" s="10">
        <f t="shared" si="153"/>
        <v>953.6002278690504</v>
      </c>
      <c r="T4921" s="3" t="s">
        <v>197</v>
      </c>
      <c r="V4921"/>
      <c r="X4921"/>
      <c r="AE4921"/>
    </row>
    <row r="4922" spans="1:31" x14ac:dyDescent="0.25">
      <c r="A4922" s="3">
        <v>1447283825.7</v>
      </c>
      <c r="B4922" s="11">
        <v>44665</v>
      </c>
      <c r="C4922" s="3" t="s">
        <v>56</v>
      </c>
      <c r="D4922" s="3" t="s">
        <v>10</v>
      </c>
      <c r="E4922" s="3">
        <v>2</v>
      </c>
      <c r="F4922" s="3" t="s">
        <v>4</v>
      </c>
      <c r="G4922" s="3">
        <v>0</v>
      </c>
      <c r="H4922" s="3">
        <v>0</v>
      </c>
      <c r="I4922" t="s">
        <v>182</v>
      </c>
      <c r="J4922">
        <v>1695345</v>
      </c>
      <c r="K4922" s="3" t="s">
        <v>45</v>
      </c>
      <c r="L4922" s="3" t="s">
        <v>63</v>
      </c>
      <c r="M4922" s="3">
        <v>3289</v>
      </c>
      <c r="N4922" s="3">
        <v>11.315746316036824</v>
      </c>
      <c r="P4922" t="str">
        <f t="shared" si="152"/>
        <v>PORT09 to PORT02</v>
      </c>
      <c r="Q4922" s="3">
        <v>400</v>
      </c>
      <c r="R4922" s="3">
        <v>0.49358189848294531</v>
      </c>
      <c r="S4922" s="10">
        <f t="shared" si="153"/>
        <v>1623.3908641104072</v>
      </c>
      <c r="T4922" s="3" t="s">
        <v>197</v>
      </c>
      <c r="V4922"/>
      <c r="X4922"/>
      <c r="AE4922"/>
    </row>
    <row r="4923" spans="1:31" x14ac:dyDescent="0.25">
      <c r="A4923" s="3">
        <v>1447199221.7</v>
      </c>
      <c r="B4923" s="11">
        <v>44661</v>
      </c>
      <c r="C4923" s="3" t="s">
        <v>56</v>
      </c>
      <c r="D4923" s="3" t="s">
        <v>10</v>
      </c>
      <c r="E4923" s="3">
        <v>2</v>
      </c>
      <c r="F4923" s="3" t="s">
        <v>4</v>
      </c>
      <c r="G4923" s="3">
        <v>0</v>
      </c>
      <c r="H4923" s="3">
        <v>0</v>
      </c>
      <c r="I4923" t="s">
        <v>182</v>
      </c>
      <c r="J4923">
        <v>1695345</v>
      </c>
      <c r="K4923" s="3" t="s">
        <v>45</v>
      </c>
      <c r="L4923" s="3" t="s">
        <v>63</v>
      </c>
      <c r="M4923" s="3">
        <v>598</v>
      </c>
      <c r="N4923" s="3">
        <v>1.3352580652923454</v>
      </c>
      <c r="P4923" t="str">
        <f t="shared" si="152"/>
        <v>PORT09 to PORT02</v>
      </c>
      <c r="Q4923" s="3">
        <v>400</v>
      </c>
      <c r="R4923" s="3">
        <v>0.49358189848294531</v>
      </c>
      <c r="S4923" s="10">
        <f t="shared" si="153"/>
        <v>295.16197529280129</v>
      </c>
      <c r="T4923" s="3" t="s">
        <v>197</v>
      </c>
      <c r="V4923"/>
      <c r="X4923"/>
      <c r="AE4923"/>
    </row>
    <row r="4924" spans="1:31" x14ac:dyDescent="0.25">
      <c r="A4924" s="3">
        <v>1447212503.7</v>
      </c>
      <c r="B4924" s="11">
        <v>44652</v>
      </c>
      <c r="C4924" s="3" t="s">
        <v>56</v>
      </c>
      <c r="D4924" s="3" t="s">
        <v>10</v>
      </c>
      <c r="E4924" s="3">
        <v>2</v>
      </c>
      <c r="F4924" s="3" t="s">
        <v>4</v>
      </c>
      <c r="G4924" s="3">
        <v>0</v>
      </c>
      <c r="H4924" s="3">
        <v>0</v>
      </c>
      <c r="I4924" t="s">
        <v>182</v>
      </c>
      <c r="J4924">
        <v>1695348</v>
      </c>
      <c r="K4924" s="3" t="s">
        <v>45</v>
      </c>
      <c r="L4924" s="3" t="s">
        <v>63</v>
      </c>
      <c r="M4924" s="3">
        <v>1049</v>
      </c>
      <c r="N4924" s="3">
        <v>2.8151151199623503</v>
      </c>
      <c r="P4924" t="str">
        <f t="shared" si="152"/>
        <v>PORT09 to PORT02</v>
      </c>
      <c r="Q4924" s="3">
        <v>400</v>
      </c>
      <c r="R4924" s="3">
        <v>0.49358189848294531</v>
      </c>
      <c r="S4924" s="10">
        <f t="shared" si="153"/>
        <v>517.7674115086096</v>
      </c>
      <c r="T4924" s="3" t="s">
        <v>197</v>
      </c>
      <c r="V4924"/>
      <c r="X4924"/>
      <c r="AE4924"/>
    </row>
    <row r="4925" spans="1:31" x14ac:dyDescent="0.25">
      <c r="A4925" s="3">
        <v>1447246417.7</v>
      </c>
      <c r="B4925" s="11">
        <v>44655</v>
      </c>
      <c r="C4925" s="3" t="s">
        <v>56</v>
      </c>
      <c r="D4925" s="3" t="s">
        <v>10</v>
      </c>
      <c r="E4925" s="3">
        <v>2</v>
      </c>
      <c r="F4925" s="3" t="s">
        <v>4</v>
      </c>
      <c r="G4925" s="3">
        <v>0</v>
      </c>
      <c r="H4925" s="3">
        <v>0</v>
      </c>
      <c r="I4925" t="s">
        <v>182</v>
      </c>
      <c r="J4925">
        <v>1695348</v>
      </c>
      <c r="K4925" s="3" t="s">
        <v>45</v>
      </c>
      <c r="L4925" s="3" t="s">
        <v>63</v>
      </c>
      <c r="M4925" s="3">
        <v>551</v>
      </c>
      <c r="N4925" s="3">
        <v>0.98880918588677558</v>
      </c>
      <c r="P4925" t="str">
        <f t="shared" si="152"/>
        <v>PORT09 to PORT02</v>
      </c>
      <c r="Q4925" s="3">
        <v>400</v>
      </c>
      <c r="R4925" s="3">
        <v>0.49358189848294531</v>
      </c>
      <c r="S4925" s="10">
        <f t="shared" si="153"/>
        <v>271.96362606410287</v>
      </c>
      <c r="T4925" s="3" t="s">
        <v>197</v>
      </c>
      <c r="V4925"/>
      <c r="X4925"/>
      <c r="AE4925"/>
    </row>
    <row r="4926" spans="1:31" x14ac:dyDescent="0.25">
      <c r="A4926" s="3">
        <v>1447214677.7</v>
      </c>
      <c r="B4926" s="11">
        <v>44661</v>
      </c>
      <c r="C4926" s="3" t="s">
        <v>56</v>
      </c>
      <c r="D4926" s="3" t="s">
        <v>10</v>
      </c>
      <c r="E4926" s="3">
        <v>2</v>
      </c>
      <c r="F4926" s="3" t="s">
        <v>4</v>
      </c>
      <c r="G4926" s="3">
        <v>0</v>
      </c>
      <c r="H4926" s="3">
        <v>0</v>
      </c>
      <c r="I4926" t="s">
        <v>182</v>
      </c>
      <c r="J4926">
        <v>1695348</v>
      </c>
      <c r="K4926" s="3" t="s">
        <v>45</v>
      </c>
      <c r="L4926" s="3" t="s">
        <v>63</v>
      </c>
      <c r="M4926" s="3">
        <v>1525</v>
      </c>
      <c r="N4926" s="3">
        <v>4.423249632240843</v>
      </c>
      <c r="P4926" t="str">
        <f t="shared" si="152"/>
        <v>PORT09 to PORT02</v>
      </c>
      <c r="Q4926" s="3">
        <v>400</v>
      </c>
      <c r="R4926" s="3">
        <v>0.49358189848294531</v>
      </c>
      <c r="S4926" s="10">
        <f t="shared" si="153"/>
        <v>752.71239518649156</v>
      </c>
      <c r="T4926" s="3" t="s">
        <v>197</v>
      </c>
      <c r="V4926"/>
      <c r="X4926"/>
      <c r="AE4926"/>
    </row>
    <row r="4927" spans="1:31" x14ac:dyDescent="0.25">
      <c r="A4927" s="3">
        <v>1447269659.7</v>
      </c>
      <c r="B4927" s="11">
        <v>44653</v>
      </c>
      <c r="C4927" s="3" t="s">
        <v>56</v>
      </c>
      <c r="D4927" s="3" t="s">
        <v>10</v>
      </c>
      <c r="E4927" s="3">
        <v>2</v>
      </c>
      <c r="F4927" s="3" t="s">
        <v>4</v>
      </c>
      <c r="G4927" s="3">
        <v>0</v>
      </c>
      <c r="H4927" s="3">
        <v>0</v>
      </c>
      <c r="I4927" t="s">
        <v>182</v>
      </c>
      <c r="J4927">
        <v>1695348</v>
      </c>
      <c r="K4927" s="3" t="s">
        <v>45</v>
      </c>
      <c r="L4927" s="3" t="s">
        <v>63</v>
      </c>
      <c r="M4927" s="3">
        <v>1804</v>
      </c>
      <c r="N4927" s="3">
        <v>5.2783408499294069</v>
      </c>
      <c r="P4927" t="str">
        <f t="shared" si="152"/>
        <v>PORT09 to PORT02</v>
      </c>
      <c r="Q4927" s="3">
        <v>400</v>
      </c>
      <c r="R4927" s="3">
        <v>0.49358189848294531</v>
      </c>
      <c r="S4927" s="10">
        <f t="shared" si="153"/>
        <v>890.42174486323336</v>
      </c>
      <c r="T4927" s="3" t="s">
        <v>197</v>
      </c>
      <c r="V4927"/>
      <c r="X4927"/>
      <c r="AE4927"/>
    </row>
    <row r="4928" spans="1:31" x14ac:dyDescent="0.25">
      <c r="A4928" s="3">
        <v>1447283824.7</v>
      </c>
      <c r="B4928" s="11">
        <v>44660</v>
      </c>
      <c r="C4928" s="3" t="s">
        <v>56</v>
      </c>
      <c r="D4928" s="3" t="s">
        <v>10</v>
      </c>
      <c r="E4928" s="3">
        <v>2</v>
      </c>
      <c r="F4928" s="3" t="s">
        <v>4</v>
      </c>
      <c r="G4928" s="3">
        <v>0</v>
      </c>
      <c r="H4928" s="3">
        <v>0</v>
      </c>
      <c r="I4928" t="s">
        <v>182</v>
      </c>
      <c r="J4928">
        <v>1695348</v>
      </c>
      <c r="K4928" s="3" t="s">
        <v>45</v>
      </c>
      <c r="L4928" s="3" t="s">
        <v>63</v>
      </c>
      <c r="M4928" s="3">
        <v>3777</v>
      </c>
      <c r="N4928" s="3">
        <v>12.316128649835283</v>
      </c>
      <c r="P4928" t="str">
        <f t="shared" si="152"/>
        <v>PORT09 to PORT02</v>
      </c>
      <c r="Q4928" s="3">
        <v>400</v>
      </c>
      <c r="R4928" s="3">
        <v>0.49358189848294531</v>
      </c>
      <c r="S4928" s="10">
        <f t="shared" si="153"/>
        <v>1864.2588305700845</v>
      </c>
      <c r="T4928" s="3" t="s">
        <v>197</v>
      </c>
      <c r="V4928"/>
      <c r="X4928"/>
      <c r="AE4928"/>
    </row>
    <row r="4929" spans="1:31" x14ac:dyDescent="0.25">
      <c r="A4929" s="3">
        <v>1447212502.7</v>
      </c>
      <c r="B4929" s="11">
        <v>44660</v>
      </c>
      <c r="C4929" s="3" t="s">
        <v>56</v>
      </c>
      <c r="D4929" s="3" t="s">
        <v>10</v>
      </c>
      <c r="E4929" s="3">
        <v>2</v>
      </c>
      <c r="F4929" s="3" t="s">
        <v>4</v>
      </c>
      <c r="G4929" s="3">
        <v>0</v>
      </c>
      <c r="H4929" s="3">
        <v>0</v>
      </c>
      <c r="I4929" t="s">
        <v>182</v>
      </c>
      <c r="J4929">
        <v>1695348</v>
      </c>
      <c r="K4929" s="3" t="s">
        <v>45</v>
      </c>
      <c r="L4929" s="3" t="s">
        <v>63</v>
      </c>
      <c r="M4929" s="3">
        <v>292</v>
      </c>
      <c r="N4929" s="3">
        <v>7.0377877999058758E-2</v>
      </c>
      <c r="P4929" t="str">
        <f t="shared" si="152"/>
        <v>PORT09 to PORT02</v>
      </c>
      <c r="Q4929" s="3">
        <v>400</v>
      </c>
      <c r="R4929" s="3">
        <v>0.49358189848294531</v>
      </c>
      <c r="S4929" s="10">
        <f t="shared" si="153"/>
        <v>144.12591435702004</v>
      </c>
      <c r="T4929" s="3" t="s">
        <v>197</v>
      </c>
      <c r="V4929"/>
      <c r="X4929"/>
      <c r="AE4929"/>
    </row>
    <row r="4930" spans="1:31" x14ac:dyDescent="0.25">
      <c r="A4930" s="3">
        <v>1447152758.7</v>
      </c>
      <c r="B4930" s="11">
        <v>44658</v>
      </c>
      <c r="C4930" s="3" t="s">
        <v>56</v>
      </c>
      <c r="D4930" s="3" t="s">
        <v>10</v>
      </c>
      <c r="E4930" s="3">
        <v>2</v>
      </c>
      <c r="F4930" s="3" t="s">
        <v>4</v>
      </c>
      <c r="G4930" s="3">
        <v>0</v>
      </c>
      <c r="H4930" s="3">
        <v>0</v>
      </c>
      <c r="I4930" t="s">
        <v>182</v>
      </c>
      <c r="J4930">
        <v>1695348</v>
      </c>
      <c r="K4930" s="3" t="s">
        <v>45</v>
      </c>
      <c r="L4930" s="3" t="s">
        <v>63</v>
      </c>
      <c r="M4930" s="3">
        <v>279</v>
      </c>
      <c r="N4930" s="3">
        <v>1.7594469499764689E-2</v>
      </c>
      <c r="P4930" t="str">
        <f t="shared" ref="P4930:P4993" si="154">L4930&amp;" to "&amp;C4930</f>
        <v>PORT09 to PORT02</v>
      </c>
      <c r="Q4930" s="3">
        <v>400</v>
      </c>
      <c r="R4930" s="3">
        <v>0.49358189848294531</v>
      </c>
      <c r="S4930" s="10">
        <f t="shared" ref="S4930:S4993" si="155">R4930*M4930</f>
        <v>137.70934967674174</v>
      </c>
      <c r="T4930" s="3" t="s">
        <v>197</v>
      </c>
      <c r="V4930"/>
      <c r="X4930"/>
      <c r="AE4930"/>
    </row>
    <row r="4931" spans="1:31" x14ac:dyDescent="0.25">
      <c r="A4931" s="3">
        <v>1447152757.7</v>
      </c>
      <c r="B4931" s="11">
        <v>44661</v>
      </c>
      <c r="C4931" s="3" t="s">
        <v>56</v>
      </c>
      <c r="D4931" s="3" t="s">
        <v>10</v>
      </c>
      <c r="E4931" s="3">
        <v>2</v>
      </c>
      <c r="F4931" s="3" t="s">
        <v>4</v>
      </c>
      <c r="G4931" s="3">
        <v>0</v>
      </c>
      <c r="H4931" s="3">
        <v>0</v>
      </c>
      <c r="I4931" t="s">
        <v>182</v>
      </c>
      <c r="J4931">
        <v>1695348</v>
      </c>
      <c r="K4931" s="3" t="s">
        <v>45</v>
      </c>
      <c r="L4931" s="3" t="s">
        <v>63</v>
      </c>
      <c r="M4931" s="3">
        <v>254</v>
      </c>
      <c r="N4931" s="3">
        <v>3.5188938999529379E-2</v>
      </c>
      <c r="P4931" t="str">
        <f t="shared" si="154"/>
        <v>PORT09 to PORT02</v>
      </c>
      <c r="Q4931" s="3">
        <v>400</v>
      </c>
      <c r="R4931" s="3">
        <v>0.49358189848294531</v>
      </c>
      <c r="S4931" s="10">
        <f t="shared" si="155"/>
        <v>125.36980221466811</v>
      </c>
      <c r="T4931" s="3" t="s">
        <v>197</v>
      </c>
      <c r="V4931"/>
      <c r="X4931"/>
      <c r="AE4931"/>
    </row>
    <row r="4932" spans="1:31" x14ac:dyDescent="0.25">
      <c r="A4932" s="3">
        <v>1447227135.7</v>
      </c>
      <c r="B4932" s="11">
        <v>44659</v>
      </c>
      <c r="C4932" s="3" t="s">
        <v>56</v>
      </c>
      <c r="D4932" s="3" t="s">
        <v>10</v>
      </c>
      <c r="E4932" s="3">
        <v>2</v>
      </c>
      <c r="F4932" s="3" t="s">
        <v>4</v>
      </c>
      <c r="G4932" s="3">
        <v>0</v>
      </c>
      <c r="H4932" s="3">
        <v>0</v>
      </c>
      <c r="I4932" t="s">
        <v>182</v>
      </c>
      <c r="J4932">
        <v>1695348</v>
      </c>
      <c r="K4932" s="3" t="s">
        <v>45</v>
      </c>
      <c r="L4932" s="3" t="s">
        <v>63</v>
      </c>
      <c r="M4932" s="3">
        <v>777</v>
      </c>
      <c r="N4932" s="3">
        <v>1.9072404937744925</v>
      </c>
      <c r="P4932" t="str">
        <f t="shared" si="154"/>
        <v>PORT09 to PORT02</v>
      </c>
      <c r="Q4932" s="3">
        <v>400</v>
      </c>
      <c r="R4932" s="3">
        <v>0.49358189848294531</v>
      </c>
      <c r="S4932" s="10">
        <f t="shared" si="155"/>
        <v>383.51313512124852</v>
      </c>
      <c r="T4932" s="3" t="s">
        <v>197</v>
      </c>
      <c r="V4932"/>
      <c r="X4932"/>
      <c r="AE4932"/>
    </row>
    <row r="4933" spans="1:31" x14ac:dyDescent="0.25">
      <c r="A4933" s="3">
        <v>1447204408.7</v>
      </c>
      <c r="B4933" s="11">
        <v>44652</v>
      </c>
      <c r="C4933" s="3" t="s">
        <v>58</v>
      </c>
      <c r="D4933" s="3" t="s">
        <v>10</v>
      </c>
      <c r="E4933" s="3">
        <v>2</v>
      </c>
      <c r="F4933" s="3" t="s">
        <v>4</v>
      </c>
      <c r="G4933" s="3">
        <v>0</v>
      </c>
      <c r="H4933" s="3">
        <v>0</v>
      </c>
      <c r="I4933" t="s">
        <v>175</v>
      </c>
      <c r="J4933">
        <v>1679638</v>
      </c>
      <c r="K4933" s="3" t="s">
        <v>38</v>
      </c>
      <c r="L4933" s="3" t="s">
        <v>63</v>
      </c>
      <c r="M4933" s="3">
        <v>375</v>
      </c>
      <c r="N4933" s="3">
        <v>0.16908310220188094</v>
      </c>
      <c r="P4933" t="str">
        <f t="shared" si="154"/>
        <v>PORT09 to PORT04</v>
      </c>
      <c r="Q4933" s="3">
        <v>360</v>
      </c>
      <c r="R4933" s="3">
        <v>0.51750189162546179</v>
      </c>
      <c r="S4933" s="10">
        <f t="shared" si="155"/>
        <v>194.06320935954818</v>
      </c>
      <c r="T4933" s="3" t="s">
        <v>197</v>
      </c>
      <c r="V4933"/>
      <c r="X4933"/>
      <c r="AE4933"/>
    </row>
    <row r="4934" spans="1:31" x14ac:dyDescent="0.25">
      <c r="A4934" s="3">
        <v>1447175812.7</v>
      </c>
      <c r="B4934" s="11">
        <v>44659</v>
      </c>
      <c r="C4934" s="3" t="s">
        <v>58</v>
      </c>
      <c r="D4934" s="3" t="s">
        <v>10</v>
      </c>
      <c r="E4934" s="3">
        <v>2</v>
      </c>
      <c r="F4934" s="3" t="s">
        <v>4</v>
      </c>
      <c r="G4934" s="3">
        <v>0</v>
      </c>
      <c r="H4934" s="3">
        <v>0</v>
      </c>
      <c r="I4934" t="s">
        <v>175</v>
      </c>
      <c r="J4934">
        <v>1679638</v>
      </c>
      <c r="K4934" s="3" t="s">
        <v>38</v>
      </c>
      <c r="L4934" s="3" t="s">
        <v>63</v>
      </c>
      <c r="M4934" s="3">
        <v>484</v>
      </c>
      <c r="N4934" s="3">
        <v>0.50724930660564282</v>
      </c>
      <c r="P4934" t="str">
        <f t="shared" si="154"/>
        <v>PORT09 to PORT04</v>
      </c>
      <c r="Q4934" s="3">
        <v>360</v>
      </c>
      <c r="R4934" s="3">
        <v>0.51750189162546179</v>
      </c>
      <c r="S4934" s="10">
        <f t="shared" si="155"/>
        <v>250.47091554672352</v>
      </c>
      <c r="T4934" s="3" t="s">
        <v>197</v>
      </c>
      <c r="V4934"/>
      <c r="X4934"/>
      <c r="AE4934"/>
    </row>
    <row r="4935" spans="1:31" x14ac:dyDescent="0.25">
      <c r="A4935" s="3">
        <v>1447240419.7</v>
      </c>
      <c r="B4935" s="11">
        <v>44665</v>
      </c>
      <c r="C4935" s="3" t="s">
        <v>58</v>
      </c>
      <c r="D4935" s="3" t="s">
        <v>10</v>
      </c>
      <c r="E4935" s="3">
        <v>2</v>
      </c>
      <c r="F4935" s="3" t="s">
        <v>4</v>
      </c>
      <c r="G4935" s="3">
        <v>0</v>
      </c>
      <c r="H4935" s="3">
        <v>0</v>
      </c>
      <c r="I4935" t="s">
        <v>175</v>
      </c>
      <c r="J4935">
        <v>1679638</v>
      </c>
      <c r="K4935" s="3" t="s">
        <v>38</v>
      </c>
      <c r="L4935" s="3" t="s">
        <v>63</v>
      </c>
      <c r="M4935" s="3">
        <v>356</v>
      </c>
      <c r="N4935" s="3">
        <v>0.33816620440376188</v>
      </c>
      <c r="P4935" t="str">
        <f t="shared" si="154"/>
        <v>PORT09 to PORT04</v>
      </c>
      <c r="Q4935" s="3">
        <v>360</v>
      </c>
      <c r="R4935" s="3">
        <v>0.51750189162546179</v>
      </c>
      <c r="S4935" s="10">
        <f t="shared" si="155"/>
        <v>184.2306734186644</v>
      </c>
      <c r="T4935" s="3" t="s">
        <v>197</v>
      </c>
      <c r="V4935"/>
      <c r="X4935"/>
      <c r="AE4935"/>
    </row>
    <row r="4936" spans="1:31" x14ac:dyDescent="0.25">
      <c r="A4936" s="3">
        <v>1447334192.7</v>
      </c>
      <c r="B4936" s="11">
        <v>44660</v>
      </c>
      <c r="C4936" s="3" t="s">
        <v>58</v>
      </c>
      <c r="D4936" s="3" t="s">
        <v>10</v>
      </c>
      <c r="E4936" s="3">
        <v>2</v>
      </c>
      <c r="F4936" s="3" t="s">
        <v>4</v>
      </c>
      <c r="G4936" s="3">
        <v>0</v>
      </c>
      <c r="H4936" s="3">
        <v>0</v>
      </c>
      <c r="I4936" t="s">
        <v>175</v>
      </c>
      <c r="J4936">
        <v>1679638</v>
      </c>
      <c r="K4936" s="3" t="s">
        <v>38</v>
      </c>
      <c r="L4936" s="3" t="s">
        <v>63</v>
      </c>
      <c r="M4936" s="3">
        <v>2292</v>
      </c>
      <c r="N4936" s="3">
        <v>6.7633240880752377</v>
      </c>
      <c r="P4936" t="str">
        <f t="shared" si="154"/>
        <v>PORT09 to PORT04</v>
      </c>
      <c r="Q4936" s="3">
        <v>360</v>
      </c>
      <c r="R4936" s="3">
        <v>0.51750189162546179</v>
      </c>
      <c r="S4936" s="10">
        <f t="shared" si="155"/>
        <v>1186.1143356055584</v>
      </c>
      <c r="T4936" s="3" t="s">
        <v>197</v>
      </c>
      <c r="V4936"/>
      <c r="X4936"/>
      <c r="AE4936"/>
    </row>
    <row r="4937" spans="1:31" x14ac:dyDescent="0.25">
      <c r="A4937" s="3">
        <v>1447367410.7</v>
      </c>
      <c r="B4937" s="11">
        <v>44661</v>
      </c>
      <c r="C4937" s="3" t="s">
        <v>58</v>
      </c>
      <c r="D4937" s="3" t="s">
        <v>10</v>
      </c>
      <c r="E4937" s="3">
        <v>2</v>
      </c>
      <c r="F4937" s="3" t="s">
        <v>4</v>
      </c>
      <c r="G4937" s="3">
        <v>0</v>
      </c>
      <c r="H4937" s="3">
        <v>0</v>
      </c>
      <c r="I4937" t="s">
        <v>175</v>
      </c>
      <c r="J4937">
        <v>1679638</v>
      </c>
      <c r="K4937" s="3" t="s">
        <v>38</v>
      </c>
      <c r="L4937" s="3" t="s">
        <v>63</v>
      </c>
      <c r="M4937" s="3">
        <v>417</v>
      </c>
      <c r="N4937" s="3">
        <v>0.33816620440376188</v>
      </c>
      <c r="P4937" t="str">
        <f t="shared" si="154"/>
        <v>PORT09 to PORT04</v>
      </c>
      <c r="Q4937" s="3">
        <v>360</v>
      </c>
      <c r="R4937" s="3">
        <v>0.51750189162546179</v>
      </c>
      <c r="S4937" s="10">
        <f t="shared" si="155"/>
        <v>215.79828880781756</v>
      </c>
      <c r="T4937" s="3" t="s">
        <v>197</v>
      </c>
      <c r="V4937"/>
      <c r="X4937"/>
      <c r="AE4937"/>
    </row>
    <row r="4938" spans="1:31" x14ac:dyDescent="0.25">
      <c r="A4938" s="3">
        <v>1447302786.7</v>
      </c>
      <c r="B4938" s="11">
        <v>44659</v>
      </c>
      <c r="C4938" s="3" t="s">
        <v>58</v>
      </c>
      <c r="D4938" s="3" t="s">
        <v>10</v>
      </c>
      <c r="E4938" s="3">
        <v>2</v>
      </c>
      <c r="F4938" s="3" t="s">
        <v>4</v>
      </c>
      <c r="G4938" s="3">
        <v>0</v>
      </c>
      <c r="H4938" s="3">
        <v>0</v>
      </c>
      <c r="I4938" t="s">
        <v>175</v>
      </c>
      <c r="J4938">
        <v>1679638</v>
      </c>
      <c r="K4938" s="3" t="s">
        <v>38</v>
      </c>
      <c r="L4938" s="3" t="s">
        <v>63</v>
      </c>
      <c r="M4938" s="3">
        <v>396</v>
      </c>
      <c r="N4938" s="3">
        <v>0.33816620440376188</v>
      </c>
      <c r="P4938" t="str">
        <f t="shared" si="154"/>
        <v>PORT09 to PORT04</v>
      </c>
      <c r="Q4938" s="3">
        <v>360</v>
      </c>
      <c r="R4938" s="3">
        <v>0.51750189162546179</v>
      </c>
      <c r="S4938" s="10">
        <f t="shared" si="155"/>
        <v>204.93074908368285</v>
      </c>
      <c r="T4938" s="3" t="s">
        <v>197</v>
      </c>
      <c r="V4938"/>
      <c r="X4938"/>
      <c r="AE4938"/>
    </row>
    <row r="4939" spans="1:31" x14ac:dyDescent="0.25">
      <c r="A4939" s="3">
        <v>1447328002.7</v>
      </c>
      <c r="B4939" s="11">
        <v>44662</v>
      </c>
      <c r="C4939" s="3" t="s">
        <v>58</v>
      </c>
      <c r="D4939" s="3" t="s">
        <v>10</v>
      </c>
      <c r="E4939" s="3">
        <v>2</v>
      </c>
      <c r="F4939" s="3" t="s">
        <v>4</v>
      </c>
      <c r="G4939" s="3">
        <v>0</v>
      </c>
      <c r="H4939" s="3">
        <v>0</v>
      </c>
      <c r="I4939" t="s">
        <v>175</v>
      </c>
      <c r="J4939">
        <v>1679638</v>
      </c>
      <c r="K4939" s="3" t="s">
        <v>38</v>
      </c>
      <c r="L4939" s="3" t="s">
        <v>63</v>
      </c>
      <c r="M4939" s="3">
        <v>2244</v>
      </c>
      <c r="N4939" s="3">
        <v>6.7633240880752377</v>
      </c>
      <c r="P4939" t="str">
        <f t="shared" si="154"/>
        <v>PORT09 to PORT04</v>
      </c>
      <c r="Q4939" s="3">
        <v>360</v>
      </c>
      <c r="R4939" s="3">
        <v>0.51750189162546179</v>
      </c>
      <c r="S4939" s="10">
        <f t="shared" si="155"/>
        <v>1161.2742448075362</v>
      </c>
      <c r="T4939" s="3" t="s">
        <v>197</v>
      </c>
      <c r="V4939"/>
      <c r="X4939"/>
      <c r="AE4939"/>
    </row>
    <row r="4940" spans="1:31" x14ac:dyDescent="0.25">
      <c r="A4940" s="3">
        <v>1447162956.7</v>
      </c>
      <c r="B4940" s="11">
        <v>44658</v>
      </c>
      <c r="C4940" s="3" t="s">
        <v>58</v>
      </c>
      <c r="D4940" s="3" t="s">
        <v>10</v>
      </c>
      <c r="E4940" s="3">
        <v>2</v>
      </c>
      <c r="F4940" s="3" t="s">
        <v>4</v>
      </c>
      <c r="G4940" s="3">
        <v>0</v>
      </c>
      <c r="H4940" s="3">
        <v>0</v>
      </c>
      <c r="I4940" t="s">
        <v>175</v>
      </c>
      <c r="J4940">
        <v>1679638</v>
      </c>
      <c r="K4940" s="3" t="s">
        <v>38</v>
      </c>
      <c r="L4940" s="3" t="s">
        <v>63</v>
      </c>
      <c r="M4940" s="3">
        <v>346</v>
      </c>
      <c r="N4940" s="3">
        <v>0.16908310220188094</v>
      </c>
      <c r="P4940" t="str">
        <f t="shared" si="154"/>
        <v>PORT09 to PORT04</v>
      </c>
      <c r="Q4940" s="3">
        <v>360</v>
      </c>
      <c r="R4940" s="3">
        <v>0.51750189162546179</v>
      </c>
      <c r="S4940" s="10">
        <f t="shared" si="155"/>
        <v>179.05565450240977</v>
      </c>
      <c r="T4940" s="3" t="s">
        <v>197</v>
      </c>
      <c r="V4940"/>
      <c r="X4940"/>
      <c r="AE4940"/>
    </row>
    <row r="4941" spans="1:31" x14ac:dyDescent="0.25">
      <c r="A4941" s="3">
        <v>1447211160.7</v>
      </c>
      <c r="B4941" s="11">
        <v>44654</v>
      </c>
      <c r="C4941" s="3" t="s">
        <v>58</v>
      </c>
      <c r="D4941" s="3" t="s">
        <v>10</v>
      </c>
      <c r="E4941" s="3">
        <v>2</v>
      </c>
      <c r="F4941" s="3" t="s">
        <v>4</v>
      </c>
      <c r="G4941" s="3">
        <v>0</v>
      </c>
      <c r="H4941" s="3">
        <v>0</v>
      </c>
      <c r="I4941" t="s">
        <v>175</v>
      </c>
      <c r="J4941">
        <v>1679638</v>
      </c>
      <c r="K4941" s="3" t="s">
        <v>38</v>
      </c>
      <c r="L4941" s="3" t="s">
        <v>63</v>
      </c>
      <c r="M4941" s="3">
        <v>2298</v>
      </c>
      <c r="N4941" s="3">
        <v>6.7633240880752377</v>
      </c>
      <c r="P4941" t="str">
        <f t="shared" si="154"/>
        <v>PORT09 to PORT04</v>
      </c>
      <c r="Q4941" s="3">
        <v>360</v>
      </c>
      <c r="R4941" s="3">
        <v>0.51750189162546179</v>
      </c>
      <c r="S4941" s="10">
        <f t="shared" si="155"/>
        <v>1189.2193469553113</v>
      </c>
      <c r="T4941" s="3" t="s">
        <v>197</v>
      </c>
      <c r="V4941"/>
      <c r="X4941"/>
      <c r="AE4941"/>
    </row>
    <row r="4942" spans="1:31" x14ac:dyDescent="0.25">
      <c r="A4942" s="3">
        <v>1447383070.7</v>
      </c>
      <c r="B4942" s="11">
        <v>44655</v>
      </c>
      <c r="C4942" s="3" t="s">
        <v>58</v>
      </c>
      <c r="D4942" s="3" t="s">
        <v>10</v>
      </c>
      <c r="E4942" s="3">
        <v>2</v>
      </c>
      <c r="F4942" s="3" t="s">
        <v>4</v>
      </c>
      <c r="G4942" s="3">
        <v>0</v>
      </c>
      <c r="H4942" s="3">
        <v>0</v>
      </c>
      <c r="I4942" t="s">
        <v>175</v>
      </c>
      <c r="J4942">
        <v>1679638</v>
      </c>
      <c r="K4942" s="3" t="s">
        <v>38</v>
      </c>
      <c r="L4942" s="3" t="s">
        <v>63</v>
      </c>
      <c r="M4942" s="3">
        <v>2247</v>
      </c>
      <c r="N4942" s="3">
        <v>6.24</v>
      </c>
      <c r="P4942" t="str">
        <f t="shared" si="154"/>
        <v>PORT09 to PORT04</v>
      </c>
      <c r="Q4942" s="3">
        <v>360</v>
      </c>
      <c r="R4942" s="3">
        <v>0.51750189162546179</v>
      </c>
      <c r="S4942" s="10">
        <f t="shared" si="155"/>
        <v>1162.8267504824125</v>
      </c>
      <c r="T4942" s="3" t="s">
        <v>197</v>
      </c>
      <c r="V4942"/>
      <c r="X4942"/>
      <c r="AE4942"/>
    </row>
    <row r="4943" spans="1:31" x14ac:dyDescent="0.25">
      <c r="A4943" s="3">
        <v>1447204397.7</v>
      </c>
      <c r="B4943" s="11">
        <v>44665</v>
      </c>
      <c r="C4943" s="3" t="s">
        <v>58</v>
      </c>
      <c r="D4943" s="3" t="s">
        <v>10</v>
      </c>
      <c r="E4943" s="3">
        <v>2</v>
      </c>
      <c r="F4943" s="3" t="s">
        <v>4</v>
      </c>
      <c r="G4943" s="3">
        <v>0</v>
      </c>
      <c r="H4943" s="3">
        <v>0</v>
      </c>
      <c r="I4943" t="s">
        <v>175</v>
      </c>
      <c r="J4943">
        <v>1679638</v>
      </c>
      <c r="K4943" s="3" t="s">
        <v>38</v>
      </c>
      <c r="L4943" s="3" t="s">
        <v>63</v>
      </c>
      <c r="M4943" s="3">
        <v>2257</v>
      </c>
      <c r="N4943" s="3">
        <v>6.12</v>
      </c>
      <c r="P4943" t="str">
        <f t="shared" si="154"/>
        <v>PORT09 to PORT04</v>
      </c>
      <c r="Q4943" s="3">
        <v>360</v>
      </c>
      <c r="R4943" s="3">
        <v>0.51750189162546179</v>
      </c>
      <c r="S4943" s="10">
        <f t="shared" si="155"/>
        <v>1168.0017693986672</v>
      </c>
      <c r="T4943" s="3" t="s">
        <v>197</v>
      </c>
      <c r="V4943"/>
      <c r="X4943"/>
      <c r="AE4943"/>
    </row>
    <row r="4944" spans="1:31" x14ac:dyDescent="0.25">
      <c r="A4944" s="3">
        <v>1447152685.7</v>
      </c>
      <c r="B4944" s="11">
        <v>44655</v>
      </c>
      <c r="C4944" s="3" t="s">
        <v>58</v>
      </c>
      <c r="D4944" s="3" t="s">
        <v>10</v>
      </c>
      <c r="E4944" s="3">
        <v>2</v>
      </c>
      <c r="F4944" s="3" t="s">
        <v>4</v>
      </c>
      <c r="G4944" s="3">
        <v>0</v>
      </c>
      <c r="H4944" s="3">
        <v>0</v>
      </c>
      <c r="I4944" t="s">
        <v>175</v>
      </c>
      <c r="J4944">
        <v>1679638</v>
      </c>
      <c r="K4944" s="3" t="s">
        <v>38</v>
      </c>
      <c r="L4944" s="3" t="s">
        <v>63</v>
      </c>
      <c r="M4944" s="3">
        <v>2248</v>
      </c>
      <c r="N4944" s="3">
        <v>6.08</v>
      </c>
      <c r="P4944" t="str">
        <f t="shared" si="154"/>
        <v>PORT09 to PORT04</v>
      </c>
      <c r="Q4944" s="3">
        <v>360</v>
      </c>
      <c r="R4944" s="3">
        <v>0.51750189162546179</v>
      </c>
      <c r="S4944" s="10">
        <f t="shared" si="155"/>
        <v>1163.3442523740382</v>
      </c>
      <c r="T4944" s="3" t="s">
        <v>197</v>
      </c>
      <c r="V4944"/>
      <c r="X4944"/>
      <c r="AE4944"/>
    </row>
    <row r="4945" spans="1:31" x14ac:dyDescent="0.25">
      <c r="A4945" s="3">
        <v>1447168910.7</v>
      </c>
      <c r="B4945" s="11">
        <v>44654</v>
      </c>
      <c r="C4945" s="3" t="s">
        <v>58</v>
      </c>
      <c r="D4945" s="3" t="s">
        <v>10</v>
      </c>
      <c r="E4945" s="3">
        <v>2</v>
      </c>
      <c r="F4945" s="3" t="s">
        <v>4</v>
      </c>
      <c r="G4945" s="3">
        <v>0</v>
      </c>
      <c r="H4945" s="3">
        <v>0</v>
      </c>
      <c r="I4945" t="s">
        <v>175</v>
      </c>
      <c r="J4945">
        <v>1676853</v>
      </c>
      <c r="K4945" s="3" t="s">
        <v>38</v>
      </c>
      <c r="L4945" s="3" t="s">
        <v>63</v>
      </c>
      <c r="M4945" s="3">
        <v>1320</v>
      </c>
      <c r="N4945" s="3">
        <v>2.8001229737721198</v>
      </c>
      <c r="P4945" t="str">
        <f t="shared" si="154"/>
        <v>PORT09 to PORT04</v>
      </c>
      <c r="Q4945" s="3">
        <v>360</v>
      </c>
      <c r="R4945" s="3">
        <v>0.51750189162546179</v>
      </c>
      <c r="S4945" s="10">
        <f t="shared" si="155"/>
        <v>683.10249694560957</v>
      </c>
      <c r="T4945" s="3" t="s">
        <v>197</v>
      </c>
      <c r="V4945"/>
      <c r="X4945"/>
      <c r="AE4945"/>
    </row>
    <row r="4946" spans="1:31" x14ac:dyDescent="0.25">
      <c r="A4946" s="3">
        <v>1447371882.7</v>
      </c>
      <c r="B4946" s="11">
        <v>44655</v>
      </c>
      <c r="C4946" s="3" t="s">
        <v>58</v>
      </c>
      <c r="D4946" s="3" t="s">
        <v>10</v>
      </c>
      <c r="E4946" s="3">
        <v>2</v>
      </c>
      <c r="F4946" s="3" t="s">
        <v>4</v>
      </c>
      <c r="G4946" s="3">
        <v>0</v>
      </c>
      <c r="H4946" s="3">
        <v>0</v>
      </c>
      <c r="I4946" t="s">
        <v>175</v>
      </c>
      <c r="J4946">
        <v>1676853</v>
      </c>
      <c r="K4946" s="3" t="s">
        <v>38</v>
      </c>
      <c r="L4946" s="3" t="s">
        <v>63</v>
      </c>
      <c r="M4946" s="3">
        <v>1277</v>
      </c>
      <c r="N4946" s="3">
        <v>2.5095441746070888</v>
      </c>
      <c r="P4946" t="str">
        <f t="shared" si="154"/>
        <v>PORT09 to PORT04</v>
      </c>
      <c r="Q4946" s="3">
        <v>360</v>
      </c>
      <c r="R4946" s="3">
        <v>0.51750189162546179</v>
      </c>
      <c r="S4946" s="10">
        <f t="shared" si="155"/>
        <v>660.84991560571473</v>
      </c>
      <c r="T4946" s="3" t="s">
        <v>197</v>
      </c>
      <c r="V4946"/>
      <c r="X4946"/>
      <c r="AE4946"/>
    </row>
    <row r="4947" spans="1:31" x14ac:dyDescent="0.25">
      <c r="A4947" s="3">
        <v>1447231034.7</v>
      </c>
      <c r="B4947" s="11">
        <v>44662</v>
      </c>
      <c r="C4947" s="3" t="s">
        <v>58</v>
      </c>
      <c r="D4947" s="3" t="s">
        <v>10</v>
      </c>
      <c r="E4947" s="3">
        <v>2</v>
      </c>
      <c r="F4947" s="3" t="s">
        <v>4</v>
      </c>
      <c r="G4947" s="3">
        <v>0</v>
      </c>
      <c r="H4947" s="3">
        <v>0</v>
      </c>
      <c r="I4947" t="s">
        <v>175</v>
      </c>
      <c r="J4947">
        <v>1676853</v>
      </c>
      <c r="K4947" s="3" t="s">
        <v>38</v>
      </c>
      <c r="L4947" s="3" t="s">
        <v>63</v>
      </c>
      <c r="M4947" s="3">
        <v>637</v>
      </c>
      <c r="N4947" s="3">
        <v>0.92456890643419054</v>
      </c>
      <c r="P4947" t="str">
        <f t="shared" si="154"/>
        <v>PORT09 to PORT04</v>
      </c>
      <c r="Q4947" s="3">
        <v>360</v>
      </c>
      <c r="R4947" s="3">
        <v>0.51750189162546179</v>
      </c>
      <c r="S4947" s="10">
        <f t="shared" si="155"/>
        <v>329.64870496541914</v>
      </c>
      <c r="T4947" s="3" t="s">
        <v>197</v>
      </c>
      <c r="V4947"/>
      <c r="X4947"/>
      <c r="AE4947"/>
    </row>
    <row r="4948" spans="1:31" x14ac:dyDescent="0.25">
      <c r="A4948" s="3">
        <v>1447209474.7</v>
      </c>
      <c r="B4948" s="11">
        <v>44654</v>
      </c>
      <c r="C4948" s="3" t="s">
        <v>58</v>
      </c>
      <c r="D4948" s="3" t="s">
        <v>10</v>
      </c>
      <c r="E4948" s="3">
        <v>2</v>
      </c>
      <c r="F4948" s="3" t="s">
        <v>4</v>
      </c>
      <c r="G4948" s="3">
        <v>0</v>
      </c>
      <c r="H4948" s="3">
        <v>0</v>
      </c>
      <c r="I4948" t="s">
        <v>175</v>
      </c>
      <c r="J4948">
        <v>1676853</v>
      </c>
      <c r="K4948" s="3" t="s">
        <v>38</v>
      </c>
      <c r="L4948" s="3" t="s">
        <v>63</v>
      </c>
      <c r="M4948" s="3">
        <v>744</v>
      </c>
      <c r="N4948" s="3">
        <v>1.1623151966601253</v>
      </c>
      <c r="P4948" t="str">
        <f t="shared" si="154"/>
        <v>PORT09 to PORT04</v>
      </c>
      <c r="Q4948" s="3">
        <v>360</v>
      </c>
      <c r="R4948" s="3">
        <v>0.51750189162546179</v>
      </c>
      <c r="S4948" s="10">
        <f t="shared" si="155"/>
        <v>385.02140736934359</v>
      </c>
      <c r="T4948" s="3" t="s">
        <v>197</v>
      </c>
      <c r="V4948"/>
      <c r="X4948"/>
      <c r="AE4948"/>
    </row>
    <row r="4949" spans="1:31" x14ac:dyDescent="0.25">
      <c r="A4949" s="3">
        <v>1447339768.7</v>
      </c>
      <c r="B4949" s="11">
        <v>44665</v>
      </c>
      <c r="C4949" s="3" t="s">
        <v>58</v>
      </c>
      <c r="D4949" s="3" t="s">
        <v>10</v>
      </c>
      <c r="E4949" s="3">
        <v>2</v>
      </c>
      <c r="F4949" s="3" t="s">
        <v>4</v>
      </c>
      <c r="G4949" s="3">
        <v>0</v>
      </c>
      <c r="H4949" s="3">
        <v>0</v>
      </c>
      <c r="I4949" t="s">
        <v>175</v>
      </c>
      <c r="J4949">
        <v>1676853</v>
      </c>
      <c r="K4949" s="3" t="s">
        <v>38</v>
      </c>
      <c r="L4949" s="3" t="s">
        <v>63</v>
      </c>
      <c r="M4949" s="3">
        <v>412</v>
      </c>
      <c r="N4949" s="3">
        <v>0.31699505363457964</v>
      </c>
      <c r="P4949" t="str">
        <f t="shared" si="154"/>
        <v>PORT09 to PORT04</v>
      </c>
      <c r="Q4949" s="3">
        <v>360</v>
      </c>
      <c r="R4949" s="3">
        <v>0.51750189162546179</v>
      </c>
      <c r="S4949" s="10">
        <f t="shared" si="155"/>
        <v>213.21077934969026</v>
      </c>
      <c r="T4949" s="3" t="s">
        <v>197</v>
      </c>
      <c r="V4949"/>
      <c r="X4949"/>
      <c r="AE4949"/>
    </row>
    <row r="4950" spans="1:31" x14ac:dyDescent="0.25">
      <c r="A4950" s="3">
        <v>1447152366.7</v>
      </c>
      <c r="B4950" s="11">
        <v>44658</v>
      </c>
      <c r="C4950" s="3" t="s">
        <v>58</v>
      </c>
      <c r="D4950" s="3" t="s">
        <v>10</v>
      </c>
      <c r="E4950" s="3">
        <v>2</v>
      </c>
      <c r="F4950" s="3" t="s">
        <v>4</v>
      </c>
      <c r="G4950" s="3">
        <v>0</v>
      </c>
      <c r="H4950" s="3">
        <v>0</v>
      </c>
      <c r="I4950" t="s">
        <v>175</v>
      </c>
      <c r="J4950">
        <v>1676853</v>
      </c>
      <c r="K4950" s="3" t="s">
        <v>38</v>
      </c>
      <c r="L4950" s="3" t="s">
        <v>63</v>
      </c>
      <c r="M4950" s="3">
        <v>1621</v>
      </c>
      <c r="N4950" s="3">
        <v>3.4209049538065051</v>
      </c>
      <c r="P4950" t="str">
        <f t="shared" si="154"/>
        <v>PORT09 to PORT04</v>
      </c>
      <c r="Q4950" s="3">
        <v>360</v>
      </c>
      <c r="R4950" s="3">
        <v>0.51750189162546179</v>
      </c>
      <c r="S4950" s="10">
        <f t="shared" si="155"/>
        <v>838.87056632487361</v>
      </c>
      <c r="T4950" s="3" t="s">
        <v>197</v>
      </c>
      <c r="V4950"/>
      <c r="X4950"/>
      <c r="AE4950"/>
    </row>
    <row r="4951" spans="1:31" x14ac:dyDescent="0.25">
      <c r="A4951" s="3">
        <v>1447231010.7</v>
      </c>
      <c r="B4951" s="11">
        <v>44652</v>
      </c>
      <c r="C4951" s="3" t="s">
        <v>58</v>
      </c>
      <c r="D4951" s="3" t="s">
        <v>10</v>
      </c>
      <c r="E4951" s="3">
        <v>2</v>
      </c>
      <c r="F4951" s="3" t="s">
        <v>4</v>
      </c>
      <c r="G4951" s="3">
        <v>0</v>
      </c>
      <c r="H4951" s="3">
        <v>0</v>
      </c>
      <c r="I4951" t="s">
        <v>175</v>
      </c>
      <c r="J4951">
        <v>1676853</v>
      </c>
      <c r="K4951" s="3" t="s">
        <v>38</v>
      </c>
      <c r="L4951" s="3" t="s">
        <v>63</v>
      </c>
      <c r="M4951" s="3">
        <v>433</v>
      </c>
      <c r="N4951" s="3">
        <v>0.48870070768664359</v>
      </c>
      <c r="P4951" t="str">
        <f t="shared" si="154"/>
        <v>PORT09 to PORT04</v>
      </c>
      <c r="Q4951" s="3">
        <v>360</v>
      </c>
      <c r="R4951" s="3">
        <v>0.51750189162546179</v>
      </c>
      <c r="S4951" s="10">
        <f t="shared" si="155"/>
        <v>224.07831907382496</v>
      </c>
      <c r="T4951" s="3" t="s">
        <v>197</v>
      </c>
      <c r="V4951"/>
      <c r="X4951"/>
      <c r="AE4951"/>
    </row>
    <row r="4952" spans="1:31" x14ac:dyDescent="0.25">
      <c r="A4952" s="3">
        <v>1447362406.7</v>
      </c>
      <c r="B4952" s="11">
        <v>44662</v>
      </c>
      <c r="C4952" s="3" t="s">
        <v>58</v>
      </c>
      <c r="D4952" s="3" t="s">
        <v>10</v>
      </c>
      <c r="E4952" s="3">
        <v>2</v>
      </c>
      <c r="F4952" s="3" t="s">
        <v>4</v>
      </c>
      <c r="G4952" s="3">
        <v>0</v>
      </c>
      <c r="H4952" s="3">
        <v>0</v>
      </c>
      <c r="I4952" t="s">
        <v>175</v>
      </c>
      <c r="J4952">
        <v>1676853</v>
      </c>
      <c r="K4952" s="3" t="s">
        <v>38</v>
      </c>
      <c r="L4952" s="3" t="s">
        <v>63</v>
      </c>
      <c r="M4952" s="3">
        <v>320</v>
      </c>
      <c r="N4952" s="3">
        <v>0.2271797884381154</v>
      </c>
      <c r="P4952" t="str">
        <f t="shared" si="154"/>
        <v>PORT09 to PORT04</v>
      </c>
      <c r="Q4952" s="3">
        <v>360</v>
      </c>
      <c r="R4952" s="3">
        <v>0.51750189162546179</v>
      </c>
      <c r="S4952" s="10">
        <f t="shared" si="155"/>
        <v>165.60060532014776</v>
      </c>
      <c r="T4952" s="3" t="s">
        <v>197</v>
      </c>
      <c r="V4952"/>
      <c r="X4952"/>
      <c r="AE4952"/>
    </row>
    <row r="4953" spans="1:31" x14ac:dyDescent="0.25">
      <c r="A4953" s="3">
        <v>1447168979.7</v>
      </c>
      <c r="B4953" s="11">
        <v>44653</v>
      </c>
      <c r="C4953" s="3" t="s">
        <v>58</v>
      </c>
      <c r="D4953" s="3" t="s">
        <v>10</v>
      </c>
      <c r="E4953" s="3">
        <v>2</v>
      </c>
      <c r="F4953" s="3" t="s">
        <v>4</v>
      </c>
      <c r="G4953" s="3">
        <v>0</v>
      </c>
      <c r="H4953" s="3">
        <v>0</v>
      </c>
      <c r="I4953" t="s">
        <v>175</v>
      </c>
      <c r="J4953">
        <v>1676853</v>
      </c>
      <c r="K4953" s="3" t="s">
        <v>38</v>
      </c>
      <c r="L4953" s="3" t="s">
        <v>63</v>
      </c>
      <c r="M4953" s="3">
        <v>1408</v>
      </c>
      <c r="N4953" s="3">
        <v>2.9586205005894097</v>
      </c>
      <c r="P4953" t="str">
        <f t="shared" si="154"/>
        <v>PORT09 to PORT04</v>
      </c>
      <c r="Q4953" s="3">
        <v>360</v>
      </c>
      <c r="R4953" s="3">
        <v>0.51750189162546179</v>
      </c>
      <c r="S4953" s="10">
        <f t="shared" si="155"/>
        <v>728.64266340865015</v>
      </c>
      <c r="T4953" s="3" t="s">
        <v>197</v>
      </c>
      <c r="V4953"/>
      <c r="X4953"/>
      <c r="AE4953"/>
    </row>
    <row r="4954" spans="1:31" x14ac:dyDescent="0.25">
      <c r="A4954" s="3">
        <v>1447230380.7</v>
      </c>
      <c r="B4954" s="11">
        <v>44662</v>
      </c>
      <c r="C4954" s="3" t="s">
        <v>58</v>
      </c>
      <c r="D4954" s="3" t="s">
        <v>10</v>
      </c>
      <c r="E4954" s="3">
        <v>2</v>
      </c>
      <c r="F4954" s="3" t="s">
        <v>4</v>
      </c>
      <c r="G4954" s="3">
        <v>0</v>
      </c>
      <c r="H4954" s="3">
        <v>0</v>
      </c>
      <c r="I4954" t="s">
        <v>175</v>
      </c>
      <c r="J4954">
        <v>1676853</v>
      </c>
      <c r="K4954" s="3" t="s">
        <v>38</v>
      </c>
      <c r="L4954" s="3" t="s">
        <v>63</v>
      </c>
      <c r="M4954" s="3">
        <v>741</v>
      </c>
      <c r="N4954" s="3">
        <v>1.0830664332514803</v>
      </c>
      <c r="P4954" t="str">
        <f t="shared" si="154"/>
        <v>PORT09 to PORT04</v>
      </c>
      <c r="Q4954" s="3">
        <v>360</v>
      </c>
      <c r="R4954" s="3">
        <v>0.51750189162546179</v>
      </c>
      <c r="S4954" s="10">
        <f t="shared" si="155"/>
        <v>383.46890169446721</v>
      </c>
      <c r="T4954" s="3" t="s">
        <v>197</v>
      </c>
      <c r="V4954"/>
      <c r="X4954"/>
      <c r="AE4954"/>
    </row>
    <row r="4955" spans="1:31" x14ac:dyDescent="0.25">
      <c r="A4955" s="3">
        <v>1447211159.7</v>
      </c>
      <c r="B4955" s="11">
        <v>44660</v>
      </c>
      <c r="C4955" s="3" t="s">
        <v>58</v>
      </c>
      <c r="D4955" s="3" t="s">
        <v>10</v>
      </c>
      <c r="E4955" s="3">
        <v>2</v>
      </c>
      <c r="F4955" s="3" t="s">
        <v>4</v>
      </c>
      <c r="G4955" s="3">
        <v>0</v>
      </c>
      <c r="H4955" s="3">
        <v>0</v>
      </c>
      <c r="I4955" t="s">
        <v>175</v>
      </c>
      <c r="J4955">
        <v>1676853</v>
      </c>
      <c r="K4955" s="3" t="s">
        <v>38</v>
      </c>
      <c r="L4955" s="3" t="s">
        <v>63</v>
      </c>
      <c r="M4955" s="3">
        <v>2265</v>
      </c>
      <c r="N4955" s="3">
        <v>5.2832508939096607</v>
      </c>
      <c r="P4955" t="str">
        <f t="shared" si="154"/>
        <v>PORT09 to PORT04</v>
      </c>
      <c r="Q4955" s="3">
        <v>360</v>
      </c>
      <c r="R4955" s="3">
        <v>0.51750189162546179</v>
      </c>
      <c r="S4955" s="10">
        <f t="shared" si="155"/>
        <v>1172.141784531671</v>
      </c>
      <c r="T4955" s="3" t="s">
        <v>197</v>
      </c>
      <c r="V4955"/>
      <c r="X4955"/>
      <c r="AE4955"/>
    </row>
    <row r="4956" spans="1:31" x14ac:dyDescent="0.25">
      <c r="A4956" s="3">
        <v>1447281360.7</v>
      </c>
      <c r="B4956" s="11">
        <v>44662</v>
      </c>
      <c r="C4956" s="3" t="s">
        <v>58</v>
      </c>
      <c r="D4956" s="3" t="s">
        <v>10</v>
      </c>
      <c r="E4956" s="3">
        <v>2</v>
      </c>
      <c r="F4956" s="3" t="s">
        <v>4</v>
      </c>
      <c r="G4956" s="3">
        <v>0</v>
      </c>
      <c r="H4956" s="3">
        <v>0</v>
      </c>
      <c r="I4956" t="s">
        <v>175</v>
      </c>
      <c r="J4956">
        <v>1676853</v>
      </c>
      <c r="K4956" s="3" t="s">
        <v>38</v>
      </c>
      <c r="L4956" s="3" t="s">
        <v>63</v>
      </c>
      <c r="M4956" s="3">
        <v>353</v>
      </c>
      <c r="N4956" s="3">
        <v>0.264162544695483</v>
      </c>
      <c r="P4956" t="str">
        <f t="shared" si="154"/>
        <v>PORT09 to PORT04</v>
      </c>
      <c r="Q4956" s="3">
        <v>360</v>
      </c>
      <c r="R4956" s="3">
        <v>0.51750189162546179</v>
      </c>
      <c r="S4956" s="10">
        <f t="shared" si="155"/>
        <v>182.67816774378801</v>
      </c>
      <c r="T4956" s="3" t="s">
        <v>197</v>
      </c>
      <c r="V4956"/>
      <c r="X4956"/>
      <c r="AE4956"/>
    </row>
    <row r="4957" spans="1:31" x14ac:dyDescent="0.25">
      <c r="A4957" s="3">
        <v>1447371905.7</v>
      </c>
      <c r="B4957" s="11">
        <v>44659</v>
      </c>
      <c r="C4957" s="3" t="s">
        <v>58</v>
      </c>
      <c r="D4957" s="3" t="s">
        <v>10</v>
      </c>
      <c r="E4957" s="3">
        <v>2</v>
      </c>
      <c r="F4957" s="3" t="s">
        <v>4</v>
      </c>
      <c r="G4957" s="3">
        <v>0</v>
      </c>
      <c r="H4957" s="3">
        <v>0</v>
      </c>
      <c r="I4957" t="s">
        <v>175</v>
      </c>
      <c r="J4957">
        <v>1676853</v>
      </c>
      <c r="K4957" s="3" t="s">
        <v>38</v>
      </c>
      <c r="L4957" s="3" t="s">
        <v>63</v>
      </c>
      <c r="M4957" s="3">
        <v>2284</v>
      </c>
      <c r="N4957" s="3">
        <v>5.322875275613983</v>
      </c>
      <c r="P4957" t="str">
        <f t="shared" si="154"/>
        <v>PORT09 to PORT04</v>
      </c>
      <c r="Q4957" s="3">
        <v>360</v>
      </c>
      <c r="R4957" s="3">
        <v>0.51750189162546179</v>
      </c>
      <c r="S4957" s="10">
        <f t="shared" si="155"/>
        <v>1181.9743204725546</v>
      </c>
      <c r="T4957" s="3" t="s">
        <v>197</v>
      </c>
      <c r="V4957"/>
      <c r="X4957"/>
      <c r="AE4957"/>
    </row>
    <row r="4958" spans="1:31" x14ac:dyDescent="0.25">
      <c r="A4958" s="3">
        <v>1447371899.7</v>
      </c>
      <c r="B4958" s="11">
        <v>44652</v>
      </c>
      <c r="C4958" s="3" t="s">
        <v>58</v>
      </c>
      <c r="D4958" s="3" t="s">
        <v>10</v>
      </c>
      <c r="E4958" s="3">
        <v>2</v>
      </c>
      <c r="F4958" s="3" t="s">
        <v>4</v>
      </c>
      <c r="G4958" s="3">
        <v>0</v>
      </c>
      <c r="H4958" s="3">
        <v>0</v>
      </c>
      <c r="I4958" t="s">
        <v>175</v>
      </c>
      <c r="J4958">
        <v>1676853</v>
      </c>
      <c r="K4958" s="3" t="s">
        <v>38</v>
      </c>
      <c r="L4958" s="3" t="s">
        <v>63</v>
      </c>
      <c r="M4958" s="3">
        <v>384</v>
      </c>
      <c r="N4958" s="3">
        <v>0.31699505363457964</v>
      </c>
      <c r="P4958" t="str">
        <f t="shared" si="154"/>
        <v>PORT09 to PORT04</v>
      </c>
      <c r="Q4958" s="3">
        <v>360</v>
      </c>
      <c r="R4958" s="3">
        <v>0.51750189162546179</v>
      </c>
      <c r="S4958" s="10">
        <f t="shared" si="155"/>
        <v>198.72072638417734</v>
      </c>
      <c r="T4958" s="3" t="s">
        <v>197</v>
      </c>
      <c r="V4958"/>
      <c r="X4958"/>
      <c r="AE4958"/>
    </row>
    <row r="4959" spans="1:31" x14ac:dyDescent="0.25">
      <c r="A4959" s="3">
        <v>1447349631.7</v>
      </c>
      <c r="B4959" s="11">
        <v>44658</v>
      </c>
      <c r="C4959" s="3" t="s">
        <v>58</v>
      </c>
      <c r="D4959" s="3" t="s">
        <v>10</v>
      </c>
      <c r="E4959" s="3">
        <v>2</v>
      </c>
      <c r="F4959" s="3" t="s">
        <v>4</v>
      </c>
      <c r="G4959" s="3">
        <v>0</v>
      </c>
      <c r="H4959" s="3">
        <v>0</v>
      </c>
      <c r="I4959" t="s">
        <v>175</v>
      </c>
      <c r="J4959">
        <v>1676853</v>
      </c>
      <c r="K4959" s="3" t="s">
        <v>38</v>
      </c>
      <c r="L4959" s="3" t="s">
        <v>63</v>
      </c>
      <c r="M4959" s="3">
        <v>572</v>
      </c>
      <c r="N4959" s="3">
        <v>0.81890388855599738</v>
      </c>
      <c r="P4959" t="str">
        <f t="shared" si="154"/>
        <v>PORT09 to PORT04</v>
      </c>
      <c r="Q4959" s="3">
        <v>360</v>
      </c>
      <c r="R4959" s="3">
        <v>0.51750189162546179</v>
      </c>
      <c r="S4959" s="10">
        <f t="shared" si="155"/>
        <v>296.01108200976415</v>
      </c>
      <c r="T4959" s="3" t="s">
        <v>197</v>
      </c>
      <c r="V4959"/>
      <c r="X4959"/>
      <c r="AE4959"/>
    </row>
    <row r="4960" spans="1:31" x14ac:dyDescent="0.25">
      <c r="A4960" s="3">
        <v>1447269501.7</v>
      </c>
      <c r="B4960" s="11">
        <v>44662</v>
      </c>
      <c r="C4960" s="3" t="s">
        <v>58</v>
      </c>
      <c r="D4960" s="3" t="s">
        <v>10</v>
      </c>
      <c r="E4960" s="3">
        <v>2</v>
      </c>
      <c r="F4960" s="3" t="s">
        <v>4</v>
      </c>
      <c r="G4960" s="3">
        <v>0</v>
      </c>
      <c r="H4960" s="3">
        <v>0</v>
      </c>
      <c r="I4960" t="s">
        <v>175</v>
      </c>
      <c r="J4960">
        <v>1676853</v>
      </c>
      <c r="K4960" s="3" t="s">
        <v>38</v>
      </c>
      <c r="L4960" s="3" t="s">
        <v>63</v>
      </c>
      <c r="M4960" s="3">
        <v>1399</v>
      </c>
      <c r="N4960" s="3">
        <v>2.9057879916503131</v>
      </c>
      <c r="P4960" t="str">
        <f t="shared" si="154"/>
        <v>PORT09 to PORT04</v>
      </c>
      <c r="Q4960" s="3">
        <v>360</v>
      </c>
      <c r="R4960" s="3">
        <v>0.51750189162546179</v>
      </c>
      <c r="S4960" s="10">
        <f t="shared" si="155"/>
        <v>723.98514638402105</v>
      </c>
      <c r="T4960" s="3" t="s">
        <v>197</v>
      </c>
      <c r="V4960"/>
      <c r="X4960"/>
      <c r="AE4960"/>
    </row>
    <row r="4961" spans="1:31" x14ac:dyDescent="0.25">
      <c r="A4961" s="3">
        <v>1447306817.7</v>
      </c>
      <c r="B4961" s="11">
        <v>44662</v>
      </c>
      <c r="C4961" s="3" t="s">
        <v>58</v>
      </c>
      <c r="D4961" s="3" t="s">
        <v>10</v>
      </c>
      <c r="E4961" s="3">
        <v>2</v>
      </c>
      <c r="F4961" s="3" t="s">
        <v>4</v>
      </c>
      <c r="G4961" s="3">
        <v>0</v>
      </c>
      <c r="H4961" s="3">
        <v>0</v>
      </c>
      <c r="I4961" t="s">
        <v>175</v>
      </c>
      <c r="J4961">
        <v>1676853</v>
      </c>
      <c r="K4961" s="3" t="s">
        <v>38</v>
      </c>
      <c r="L4961" s="3" t="s">
        <v>63</v>
      </c>
      <c r="M4961" s="3">
        <v>1252</v>
      </c>
      <c r="N4961" s="3">
        <v>2.5359604290766371</v>
      </c>
      <c r="P4961" t="str">
        <f t="shared" si="154"/>
        <v>PORT09 to PORT04</v>
      </c>
      <c r="Q4961" s="3">
        <v>360</v>
      </c>
      <c r="R4961" s="3">
        <v>0.51750189162546179</v>
      </c>
      <c r="S4961" s="10">
        <f t="shared" si="155"/>
        <v>647.9123683150782</v>
      </c>
      <c r="T4961" s="3" t="s">
        <v>197</v>
      </c>
      <c r="V4961"/>
      <c r="X4961"/>
      <c r="AE4961"/>
    </row>
    <row r="4962" spans="1:31" x14ac:dyDescent="0.25">
      <c r="A4962" s="3">
        <v>1447371902.7</v>
      </c>
      <c r="B4962" s="11">
        <v>44662</v>
      </c>
      <c r="C4962" s="3" t="s">
        <v>58</v>
      </c>
      <c r="D4962" s="3" t="s">
        <v>10</v>
      </c>
      <c r="E4962" s="3">
        <v>2</v>
      </c>
      <c r="F4962" s="3" t="s">
        <v>4</v>
      </c>
      <c r="G4962" s="3">
        <v>0</v>
      </c>
      <c r="H4962" s="3">
        <v>0</v>
      </c>
      <c r="I4962" t="s">
        <v>175</v>
      </c>
      <c r="J4962">
        <v>1676853</v>
      </c>
      <c r="K4962" s="3" t="s">
        <v>38</v>
      </c>
      <c r="L4962" s="3" t="s">
        <v>63</v>
      </c>
      <c r="M4962" s="3">
        <v>695</v>
      </c>
      <c r="N4962" s="3">
        <v>1.0038176698428354</v>
      </c>
      <c r="P4962" t="str">
        <f t="shared" si="154"/>
        <v>PORT09 to PORT04</v>
      </c>
      <c r="Q4962" s="3">
        <v>360</v>
      </c>
      <c r="R4962" s="3">
        <v>0.51750189162546179</v>
      </c>
      <c r="S4962" s="10">
        <f t="shared" si="155"/>
        <v>359.66381467969592</v>
      </c>
      <c r="T4962" s="3" t="s">
        <v>197</v>
      </c>
      <c r="V4962"/>
      <c r="X4962"/>
      <c r="AE4962"/>
    </row>
    <row r="4963" spans="1:31" x14ac:dyDescent="0.25">
      <c r="A4963" s="3">
        <v>1447371896.7</v>
      </c>
      <c r="B4963" s="11">
        <v>44654</v>
      </c>
      <c r="C4963" s="3" t="s">
        <v>58</v>
      </c>
      <c r="D4963" s="3" t="s">
        <v>10</v>
      </c>
      <c r="E4963" s="3">
        <v>2</v>
      </c>
      <c r="F4963" s="3" t="s">
        <v>4</v>
      </c>
      <c r="G4963" s="3">
        <v>0</v>
      </c>
      <c r="H4963" s="3">
        <v>0</v>
      </c>
      <c r="I4963" t="s">
        <v>175</v>
      </c>
      <c r="J4963">
        <v>1676853</v>
      </c>
      <c r="K4963" s="3" t="s">
        <v>38</v>
      </c>
      <c r="L4963" s="3" t="s">
        <v>63</v>
      </c>
      <c r="M4963" s="3">
        <v>1419</v>
      </c>
      <c r="N4963" s="3">
        <v>2.9057879916503131</v>
      </c>
      <c r="P4963" t="str">
        <f t="shared" si="154"/>
        <v>PORT09 to PORT04</v>
      </c>
      <c r="Q4963" s="3">
        <v>360</v>
      </c>
      <c r="R4963" s="3">
        <v>0.51750189162546179</v>
      </c>
      <c r="S4963" s="10">
        <f t="shared" si="155"/>
        <v>734.33518421653025</v>
      </c>
      <c r="T4963" s="3" t="s">
        <v>197</v>
      </c>
      <c r="V4963"/>
      <c r="X4963"/>
      <c r="AE4963"/>
    </row>
    <row r="4964" spans="1:31" x14ac:dyDescent="0.25">
      <c r="A4964" s="3">
        <v>1447209633.7</v>
      </c>
      <c r="B4964" s="11">
        <v>44652</v>
      </c>
      <c r="C4964" s="3" t="s">
        <v>58</v>
      </c>
      <c r="D4964" s="3" t="s">
        <v>10</v>
      </c>
      <c r="E4964" s="3">
        <v>2</v>
      </c>
      <c r="F4964" s="3" t="s">
        <v>4</v>
      </c>
      <c r="G4964" s="3">
        <v>0</v>
      </c>
      <c r="H4964" s="3">
        <v>0</v>
      </c>
      <c r="I4964" t="s">
        <v>175</v>
      </c>
      <c r="J4964">
        <v>1676853</v>
      </c>
      <c r="K4964" s="3" t="s">
        <v>38</v>
      </c>
      <c r="L4964" s="3" t="s">
        <v>63</v>
      </c>
      <c r="M4964" s="3">
        <v>419</v>
      </c>
      <c r="N4964" s="3">
        <v>0.40945194427799869</v>
      </c>
      <c r="P4964" t="str">
        <f t="shared" si="154"/>
        <v>PORT09 to PORT04</v>
      </c>
      <c r="Q4964" s="3">
        <v>360</v>
      </c>
      <c r="R4964" s="3">
        <v>0.51750189162546179</v>
      </c>
      <c r="S4964" s="10">
        <f t="shared" si="155"/>
        <v>216.8332925910685</v>
      </c>
      <c r="T4964" s="3" t="s">
        <v>197</v>
      </c>
      <c r="V4964"/>
      <c r="X4964"/>
      <c r="AE4964"/>
    </row>
    <row r="4965" spans="1:31" x14ac:dyDescent="0.25">
      <c r="A4965" s="3">
        <v>1447152394.7</v>
      </c>
      <c r="B4965" s="11">
        <v>44659</v>
      </c>
      <c r="C4965" s="3" t="s">
        <v>58</v>
      </c>
      <c r="D4965" s="3" t="s">
        <v>10</v>
      </c>
      <c r="E4965" s="3">
        <v>2</v>
      </c>
      <c r="F4965" s="3" t="s">
        <v>4</v>
      </c>
      <c r="G4965" s="3">
        <v>0</v>
      </c>
      <c r="H4965" s="3">
        <v>0</v>
      </c>
      <c r="I4965" t="s">
        <v>175</v>
      </c>
      <c r="J4965">
        <v>1676853</v>
      </c>
      <c r="K4965" s="3" t="s">
        <v>38</v>
      </c>
      <c r="L4965" s="3" t="s">
        <v>63</v>
      </c>
      <c r="M4965" s="3">
        <v>1574</v>
      </c>
      <c r="N4965" s="3">
        <v>3.3284480631630862</v>
      </c>
      <c r="P4965" t="str">
        <f t="shared" si="154"/>
        <v>PORT09 to PORT04</v>
      </c>
      <c r="Q4965" s="3">
        <v>360</v>
      </c>
      <c r="R4965" s="3">
        <v>0.51750189162546179</v>
      </c>
      <c r="S4965" s="10">
        <f t="shared" si="155"/>
        <v>814.54797741847688</v>
      </c>
      <c r="T4965" s="3" t="s">
        <v>197</v>
      </c>
      <c r="V4965"/>
      <c r="X4965"/>
      <c r="AE4965"/>
    </row>
    <row r="4966" spans="1:31" x14ac:dyDescent="0.25">
      <c r="A4966" s="3">
        <v>1447231022.7</v>
      </c>
      <c r="B4966" s="11">
        <v>44653</v>
      </c>
      <c r="C4966" s="3" t="s">
        <v>58</v>
      </c>
      <c r="D4966" s="3" t="s">
        <v>10</v>
      </c>
      <c r="E4966" s="3">
        <v>2</v>
      </c>
      <c r="F4966" s="3" t="s">
        <v>4</v>
      </c>
      <c r="G4966" s="3">
        <v>0</v>
      </c>
      <c r="H4966" s="3">
        <v>0</v>
      </c>
      <c r="I4966" t="s">
        <v>175</v>
      </c>
      <c r="J4966">
        <v>1676853</v>
      </c>
      <c r="K4966" s="3" t="s">
        <v>38</v>
      </c>
      <c r="L4966" s="3" t="s">
        <v>63</v>
      </c>
      <c r="M4966" s="3">
        <v>975</v>
      </c>
      <c r="N4966" s="3">
        <v>1.7963053039292844</v>
      </c>
      <c r="P4966" t="str">
        <f t="shared" si="154"/>
        <v>PORT09 to PORT04</v>
      </c>
      <c r="Q4966" s="3">
        <v>360</v>
      </c>
      <c r="R4966" s="3">
        <v>0.51750189162546179</v>
      </c>
      <c r="S4966" s="10">
        <f t="shared" si="155"/>
        <v>504.56434433482525</v>
      </c>
      <c r="T4966" s="3" t="s">
        <v>197</v>
      </c>
      <c r="V4966"/>
      <c r="X4966"/>
      <c r="AE4966"/>
    </row>
    <row r="4967" spans="1:31" x14ac:dyDescent="0.25">
      <c r="A4967" s="3">
        <v>1447379010.7</v>
      </c>
      <c r="B4967" s="11">
        <v>44661</v>
      </c>
      <c r="C4967" s="3" t="s">
        <v>58</v>
      </c>
      <c r="D4967" s="3" t="s">
        <v>10</v>
      </c>
      <c r="E4967" s="3">
        <v>2</v>
      </c>
      <c r="F4967" s="3" t="s">
        <v>4</v>
      </c>
      <c r="G4967" s="3">
        <v>0</v>
      </c>
      <c r="H4967" s="3">
        <v>0</v>
      </c>
      <c r="I4967" t="s">
        <v>175</v>
      </c>
      <c r="J4967">
        <v>1676853</v>
      </c>
      <c r="K4967" s="3" t="s">
        <v>38</v>
      </c>
      <c r="L4967" s="3" t="s">
        <v>63</v>
      </c>
      <c r="M4967" s="3">
        <v>553</v>
      </c>
      <c r="N4967" s="3">
        <v>0.79248763408644907</v>
      </c>
      <c r="P4967" t="str">
        <f t="shared" si="154"/>
        <v>PORT09 to PORT04</v>
      </c>
      <c r="Q4967" s="3">
        <v>360</v>
      </c>
      <c r="R4967" s="3">
        <v>0.51750189162546179</v>
      </c>
      <c r="S4967" s="10">
        <f t="shared" si="155"/>
        <v>286.17854606888039</v>
      </c>
      <c r="T4967" s="3" t="s">
        <v>197</v>
      </c>
      <c r="V4967"/>
      <c r="X4967"/>
      <c r="AE4967"/>
    </row>
    <row r="4968" spans="1:31" x14ac:dyDescent="0.25">
      <c r="A4968" s="3">
        <v>1447151142.7</v>
      </c>
      <c r="B4968" s="11">
        <v>44653</v>
      </c>
      <c r="C4968" s="3" t="s">
        <v>58</v>
      </c>
      <c r="D4968" s="3" t="s">
        <v>10</v>
      </c>
      <c r="E4968" s="3">
        <v>2</v>
      </c>
      <c r="F4968" s="3" t="s">
        <v>4</v>
      </c>
      <c r="G4968" s="3">
        <v>0</v>
      </c>
      <c r="H4968" s="3">
        <v>0</v>
      </c>
      <c r="I4968" t="s">
        <v>175</v>
      </c>
      <c r="J4968">
        <v>1679638</v>
      </c>
      <c r="K4968" s="3" t="s">
        <v>38</v>
      </c>
      <c r="L4968" s="3" t="s">
        <v>63</v>
      </c>
      <c r="M4968" s="3">
        <v>2983</v>
      </c>
      <c r="N4968" s="3">
        <v>6.96</v>
      </c>
      <c r="P4968" t="str">
        <f t="shared" si="154"/>
        <v>PORT09 to PORT04</v>
      </c>
      <c r="Q4968" s="3">
        <v>360</v>
      </c>
      <c r="R4968" s="3">
        <v>0.51750189162546179</v>
      </c>
      <c r="S4968" s="10">
        <f t="shared" si="155"/>
        <v>1543.7081427187525</v>
      </c>
      <c r="T4968" s="3" t="s">
        <v>197</v>
      </c>
      <c r="V4968"/>
      <c r="X4968"/>
      <c r="AE4968"/>
    </row>
    <row r="4969" spans="1:31" x14ac:dyDescent="0.25">
      <c r="A4969" s="3">
        <v>1447155229.7</v>
      </c>
      <c r="B4969" s="11">
        <v>44652</v>
      </c>
      <c r="C4969" s="3" t="s">
        <v>58</v>
      </c>
      <c r="D4969" s="3" t="s">
        <v>10</v>
      </c>
      <c r="E4969" s="3">
        <v>2</v>
      </c>
      <c r="F4969" s="3" t="s">
        <v>4</v>
      </c>
      <c r="G4969" s="3">
        <v>0</v>
      </c>
      <c r="H4969" s="3">
        <v>0</v>
      </c>
      <c r="I4969" t="s">
        <v>175</v>
      </c>
      <c r="J4969">
        <v>1679638</v>
      </c>
      <c r="K4969" s="3" t="s">
        <v>38</v>
      </c>
      <c r="L4969" s="3" t="s">
        <v>63</v>
      </c>
      <c r="M4969" s="3">
        <v>2261</v>
      </c>
      <c r="N4969" s="3">
        <v>5</v>
      </c>
      <c r="P4969" t="str">
        <f t="shared" si="154"/>
        <v>PORT09 to PORT04</v>
      </c>
      <c r="Q4969" s="3">
        <v>360</v>
      </c>
      <c r="R4969" s="3">
        <v>0.51750189162546179</v>
      </c>
      <c r="S4969" s="10">
        <f t="shared" si="155"/>
        <v>1170.0717769651692</v>
      </c>
      <c r="T4969" s="3" t="s">
        <v>197</v>
      </c>
      <c r="V4969"/>
      <c r="X4969"/>
      <c r="AE4969"/>
    </row>
    <row r="4970" spans="1:31" x14ac:dyDescent="0.25">
      <c r="A4970" s="3">
        <v>1447286472.7</v>
      </c>
      <c r="B4970" s="11">
        <v>44659</v>
      </c>
      <c r="C4970" s="3" t="s">
        <v>58</v>
      </c>
      <c r="D4970" s="3" t="s">
        <v>10</v>
      </c>
      <c r="E4970" s="3">
        <v>2</v>
      </c>
      <c r="F4970" s="3" t="s">
        <v>4</v>
      </c>
      <c r="G4970" s="3">
        <v>0</v>
      </c>
      <c r="H4970" s="3">
        <v>0</v>
      </c>
      <c r="I4970" t="s">
        <v>175</v>
      </c>
      <c r="J4970">
        <v>1676853</v>
      </c>
      <c r="K4970" s="3" t="s">
        <v>38</v>
      </c>
      <c r="L4970" s="3" t="s">
        <v>63</v>
      </c>
      <c r="M4970" s="3">
        <v>1774</v>
      </c>
      <c r="N4970" s="3">
        <v>3.6400000000000006</v>
      </c>
      <c r="P4970" t="str">
        <f t="shared" si="154"/>
        <v>PORT09 to PORT04</v>
      </c>
      <c r="Q4970" s="3">
        <v>360</v>
      </c>
      <c r="R4970" s="3">
        <v>0.51750189162546179</v>
      </c>
      <c r="S4970" s="10">
        <f t="shared" si="155"/>
        <v>918.04835574356923</v>
      </c>
      <c r="T4970" s="3" t="s">
        <v>197</v>
      </c>
      <c r="V4970"/>
      <c r="X4970"/>
      <c r="AE4970"/>
    </row>
    <row r="4971" spans="1:31" x14ac:dyDescent="0.25">
      <c r="A4971" s="3">
        <v>1447286439.7</v>
      </c>
      <c r="B4971" s="11">
        <v>44654</v>
      </c>
      <c r="C4971" s="3" t="s">
        <v>58</v>
      </c>
      <c r="D4971" s="3" t="s">
        <v>10</v>
      </c>
      <c r="E4971" s="3">
        <v>2</v>
      </c>
      <c r="F4971" s="3" t="s">
        <v>4</v>
      </c>
      <c r="G4971" s="3">
        <v>0</v>
      </c>
      <c r="H4971" s="3">
        <v>0</v>
      </c>
      <c r="I4971" t="s">
        <v>175</v>
      </c>
      <c r="J4971">
        <v>1676853</v>
      </c>
      <c r="K4971" s="3" t="s">
        <v>38</v>
      </c>
      <c r="L4971" s="3" t="s">
        <v>63</v>
      </c>
      <c r="M4971" s="3">
        <v>1785</v>
      </c>
      <c r="N4971" s="3">
        <v>3.62</v>
      </c>
      <c r="P4971" t="str">
        <f t="shared" si="154"/>
        <v>PORT09 to PORT04</v>
      </c>
      <c r="Q4971" s="3">
        <v>360</v>
      </c>
      <c r="R4971" s="3">
        <v>0.51750189162546179</v>
      </c>
      <c r="S4971" s="10">
        <f t="shared" si="155"/>
        <v>923.74087655144933</v>
      </c>
      <c r="T4971" s="3" t="s">
        <v>197</v>
      </c>
      <c r="V4971"/>
      <c r="X4971"/>
      <c r="AE4971"/>
    </row>
    <row r="4972" spans="1:31" x14ac:dyDescent="0.25">
      <c r="A4972" s="3">
        <v>1447162931.7</v>
      </c>
      <c r="B4972" s="11">
        <v>44659</v>
      </c>
      <c r="C4972" s="3" t="s">
        <v>58</v>
      </c>
      <c r="D4972" s="3" t="s">
        <v>10</v>
      </c>
      <c r="E4972" s="3">
        <v>2</v>
      </c>
      <c r="F4972" s="3" t="s">
        <v>4</v>
      </c>
      <c r="G4972" s="3">
        <v>0</v>
      </c>
      <c r="H4972" s="3">
        <v>3</v>
      </c>
      <c r="I4972" t="s">
        <v>175</v>
      </c>
      <c r="J4972">
        <v>1676942</v>
      </c>
      <c r="K4972" s="3" t="s">
        <v>38</v>
      </c>
      <c r="L4972" s="3" t="s">
        <v>63</v>
      </c>
      <c r="M4972" s="3">
        <v>2255</v>
      </c>
      <c r="N4972" s="3">
        <v>3.3114089347079037</v>
      </c>
      <c r="P4972" t="str">
        <f t="shared" si="154"/>
        <v>PORT09 to PORT04</v>
      </c>
      <c r="Q4972" s="3">
        <v>360</v>
      </c>
      <c r="R4972" s="3">
        <v>0.51750189162546179</v>
      </c>
      <c r="S4972" s="10">
        <f t="shared" si="155"/>
        <v>1166.9667656154163</v>
      </c>
      <c r="T4972" s="3" t="s">
        <v>197</v>
      </c>
      <c r="V4972"/>
      <c r="X4972"/>
      <c r="AE4972"/>
    </row>
    <row r="4973" spans="1:31" x14ac:dyDescent="0.25">
      <c r="A4973" s="3">
        <v>1447232860.7</v>
      </c>
      <c r="B4973" s="11">
        <v>44653</v>
      </c>
      <c r="C4973" s="3" t="s">
        <v>58</v>
      </c>
      <c r="D4973" s="3" t="s">
        <v>10</v>
      </c>
      <c r="E4973" s="3">
        <v>2</v>
      </c>
      <c r="F4973" s="3" t="s">
        <v>4</v>
      </c>
      <c r="G4973" s="3">
        <v>0</v>
      </c>
      <c r="H4973" s="3">
        <v>3</v>
      </c>
      <c r="I4973" t="s">
        <v>175</v>
      </c>
      <c r="J4973">
        <v>1676942</v>
      </c>
      <c r="K4973" s="3" t="s">
        <v>38</v>
      </c>
      <c r="L4973" s="3" t="s">
        <v>63</v>
      </c>
      <c r="M4973" s="3">
        <v>4327</v>
      </c>
      <c r="N4973" s="3">
        <v>6.6228178694158073</v>
      </c>
      <c r="P4973" t="str">
        <f t="shared" si="154"/>
        <v>PORT09 to PORT04</v>
      </c>
      <c r="Q4973" s="3">
        <v>360</v>
      </c>
      <c r="R4973" s="3">
        <v>0.51750189162546179</v>
      </c>
      <c r="S4973" s="10">
        <f t="shared" si="155"/>
        <v>2239.2306850633731</v>
      </c>
      <c r="T4973" s="3" t="s">
        <v>197</v>
      </c>
      <c r="V4973"/>
      <c r="X4973"/>
      <c r="AE4973"/>
    </row>
    <row r="4974" spans="1:31" x14ac:dyDescent="0.25">
      <c r="A4974" s="3">
        <v>1447313973.7</v>
      </c>
      <c r="B4974" s="11">
        <v>44652</v>
      </c>
      <c r="C4974" s="3" t="s">
        <v>58</v>
      </c>
      <c r="D4974" s="3" t="s">
        <v>10</v>
      </c>
      <c r="E4974" s="3">
        <v>2</v>
      </c>
      <c r="F4974" s="3" t="s">
        <v>4</v>
      </c>
      <c r="G4974" s="3">
        <v>0</v>
      </c>
      <c r="H4974" s="3">
        <v>0</v>
      </c>
      <c r="I4974" t="s">
        <v>175</v>
      </c>
      <c r="J4974">
        <v>1676942</v>
      </c>
      <c r="K4974" s="3" t="s">
        <v>38</v>
      </c>
      <c r="L4974" s="3" t="s">
        <v>63</v>
      </c>
      <c r="M4974" s="3">
        <v>2274</v>
      </c>
      <c r="N4974" s="3">
        <v>3.3114089347079037</v>
      </c>
      <c r="P4974" t="str">
        <f t="shared" si="154"/>
        <v>PORT09 to PORT04</v>
      </c>
      <c r="Q4974" s="3">
        <v>360</v>
      </c>
      <c r="R4974" s="3">
        <v>0.51750189162546179</v>
      </c>
      <c r="S4974" s="10">
        <f t="shared" si="155"/>
        <v>1176.7993015563002</v>
      </c>
      <c r="T4974" s="3" t="s">
        <v>197</v>
      </c>
      <c r="V4974"/>
      <c r="X4974"/>
      <c r="AE4974"/>
    </row>
    <row r="4975" spans="1:31" x14ac:dyDescent="0.25">
      <c r="A4975" s="3">
        <v>1447321323.7</v>
      </c>
      <c r="B4975" s="11">
        <v>44655</v>
      </c>
      <c r="C4975" s="3" t="s">
        <v>58</v>
      </c>
      <c r="D4975" s="3" t="s">
        <v>10</v>
      </c>
      <c r="E4975" s="3">
        <v>2</v>
      </c>
      <c r="F4975" s="3" t="s">
        <v>4</v>
      </c>
      <c r="G4975" s="3">
        <v>0</v>
      </c>
      <c r="H4975" s="3">
        <v>3</v>
      </c>
      <c r="I4975" t="s">
        <v>175</v>
      </c>
      <c r="J4975">
        <v>1676942</v>
      </c>
      <c r="K4975" s="3" t="s">
        <v>38</v>
      </c>
      <c r="L4975" s="3" t="s">
        <v>63</v>
      </c>
      <c r="M4975" s="3">
        <v>4253</v>
      </c>
      <c r="N4975" s="3">
        <v>6.6228178694158073</v>
      </c>
      <c r="P4975" t="str">
        <f t="shared" si="154"/>
        <v>PORT09 to PORT04</v>
      </c>
      <c r="Q4975" s="3">
        <v>360</v>
      </c>
      <c r="R4975" s="3">
        <v>0.51750189162546179</v>
      </c>
      <c r="S4975" s="10">
        <f t="shared" si="155"/>
        <v>2200.935545083089</v>
      </c>
      <c r="T4975" s="3" t="s">
        <v>197</v>
      </c>
      <c r="V4975"/>
      <c r="X4975"/>
      <c r="AE4975"/>
    </row>
    <row r="4976" spans="1:31" x14ac:dyDescent="0.25">
      <c r="A4976" s="3">
        <v>1447210927.7</v>
      </c>
      <c r="B4976" s="11">
        <v>44652</v>
      </c>
      <c r="C4976" s="3" t="s">
        <v>58</v>
      </c>
      <c r="D4976" s="3" t="s">
        <v>10</v>
      </c>
      <c r="E4976" s="3">
        <v>2</v>
      </c>
      <c r="F4976" s="3" t="s">
        <v>4</v>
      </c>
      <c r="G4976" s="3">
        <v>0</v>
      </c>
      <c r="H4976" s="3">
        <v>0</v>
      </c>
      <c r="I4976" t="s">
        <v>175</v>
      </c>
      <c r="J4976">
        <v>1676942</v>
      </c>
      <c r="K4976" s="3" t="s">
        <v>38</v>
      </c>
      <c r="L4976" s="3" t="s">
        <v>63</v>
      </c>
      <c r="M4976" s="3">
        <v>2252</v>
      </c>
      <c r="N4976" s="3">
        <v>3.3114089347079037</v>
      </c>
      <c r="P4976" t="str">
        <f t="shared" si="154"/>
        <v>PORT09 to PORT04</v>
      </c>
      <c r="Q4976" s="3">
        <v>360</v>
      </c>
      <c r="R4976" s="3">
        <v>0.51750189162546179</v>
      </c>
      <c r="S4976" s="10">
        <f t="shared" si="155"/>
        <v>1165.41425994054</v>
      </c>
      <c r="T4976" s="3" t="s">
        <v>197</v>
      </c>
      <c r="V4976"/>
      <c r="X4976"/>
      <c r="AE4976"/>
    </row>
    <row r="4977" spans="1:31" x14ac:dyDescent="0.25">
      <c r="A4977" s="3">
        <v>1447162915.7</v>
      </c>
      <c r="B4977" s="11">
        <v>44660</v>
      </c>
      <c r="C4977" s="3" t="s">
        <v>58</v>
      </c>
      <c r="D4977" s="3" t="s">
        <v>10</v>
      </c>
      <c r="E4977" s="3">
        <v>2</v>
      </c>
      <c r="F4977" s="3" t="s">
        <v>4</v>
      </c>
      <c r="G4977" s="3">
        <v>0</v>
      </c>
      <c r="H4977" s="3">
        <v>3</v>
      </c>
      <c r="I4977" t="s">
        <v>175</v>
      </c>
      <c r="J4977">
        <v>1676942</v>
      </c>
      <c r="K4977" s="3" t="s">
        <v>38</v>
      </c>
      <c r="L4977" s="3" t="s">
        <v>63</v>
      </c>
      <c r="M4977" s="3">
        <v>2284</v>
      </c>
      <c r="N4977" s="3">
        <v>3.3114089347079037</v>
      </c>
      <c r="P4977" t="str">
        <f t="shared" si="154"/>
        <v>PORT09 to PORT04</v>
      </c>
      <c r="Q4977" s="3">
        <v>360</v>
      </c>
      <c r="R4977" s="3">
        <v>0.51750189162546179</v>
      </c>
      <c r="S4977" s="10">
        <f t="shared" si="155"/>
        <v>1181.9743204725546</v>
      </c>
      <c r="T4977" s="3" t="s">
        <v>197</v>
      </c>
      <c r="V4977"/>
      <c r="X4977"/>
      <c r="AE4977"/>
    </row>
    <row r="4978" spans="1:31" x14ac:dyDescent="0.25">
      <c r="A4978" s="3">
        <v>1447232839.7</v>
      </c>
      <c r="B4978" s="11">
        <v>44653</v>
      </c>
      <c r="C4978" s="3" t="s">
        <v>58</v>
      </c>
      <c r="D4978" s="3" t="s">
        <v>10</v>
      </c>
      <c r="E4978" s="3">
        <v>2</v>
      </c>
      <c r="F4978" s="3" t="s">
        <v>4</v>
      </c>
      <c r="G4978" s="3">
        <v>0</v>
      </c>
      <c r="H4978" s="3">
        <v>3</v>
      </c>
      <c r="I4978" t="s">
        <v>175</v>
      </c>
      <c r="J4978">
        <v>1676942</v>
      </c>
      <c r="K4978" s="3" t="s">
        <v>38</v>
      </c>
      <c r="L4978" s="3" t="s">
        <v>63</v>
      </c>
      <c r="M4978" s="3">
        <v>2305</v>
      </c>
      <c r="N4978" s="3">
        <v>3.3114089347079037</v>
      </c>
      <c r="P4978" t="str">
        <f t="shared" si="154"/>
        <v>PORT09 to PORT04</v>
      </c>
      <c r="Q4978" s="3">
        <v>360</v>
      </c>
      <c r="R4978" s="3">
        <v>0.51750189162546179</v>
      </c>
      <c r="S4978" s="10">
        <f t="shared" si="155"/>
        <v>1192.8418601966894</v>
      </c>
      <c r="T4978" s="3" t="s">
        <v>197</v>
      </c>
      <c r="V4978"/>
      <c r="X4978"/>
      <c r="AE4978"/>
    </row>
    <row r="4979" spans="1:31" x14ac:dyDescent="0.25">
      <c r="A4979" s="3">
        <v>1447281375.7</v>
      </c>
      <c r="B4979" s="11">
        <v>44660</v>
      </c>
      <c r="C4979" s="3" t="s">
        <v>58</v>
      </c>
      <c r="D4979" s="3" t="s">
        <v>10</v>
      </c>
      <c r="E4979" s="3">
        <v>2</v>
      </c>
      <c r="F4979" s="3" t="s">
        <v>4</v>
      </c>
      <c r="G4979" s="3">
        <v>0</v>
      </c>
      <c r="H4979" s="3">
        <v>3</v>
      </c>
      <c r="I4979" t="s">
        <v>175</v>
      </c>
      <c r="J4979">
        <v>1676942</v>
      </c>
      <c r="K4979" s="3" t="s">
        <v>38</v>
      </c>
      <c r="L4979" s="3" t="s">
        <v>63</v>
      </c>
      <c r="M4979" s="3">
        <v>4233</v>
      </c>
      <c r="N4979" s="3">
        <v>6.6228178694158073</v>
      </c>
      <c r="P4979" t="str">
        <f t="shared" si="154"/>
        <v>PORT09 to PORT04</v>
      </c>
      <c r="Q4979" s="3">
        <v>360</v>
      </c>
      <c r="R4979" s="3">
        <v>0.51750189162546179</v>
      </c>
      <c r="S4979" s="10">
        <f t="shared" si="155"/>
        <v>2190.5855072505797</v>
      </c>
      <c r="T4979" s="3" t="s">
        <v>197</v>
      </c>
      <c r="V4979"/>
      <c r="X4979"/>
      <c r="AE4979"/>
    </row>
    <row r="4980" spans="1:31" x14ac:dyDescent="0.25">
      <c r="A4980" s="3">
        <v>1447400467.7</v>
      </c>
      <c r="B4980" s="11">
        <v>44652</v>
      </c>
      <c r="C4980" s="3" t="s">
        <v>58</v>
      </c>
      <c r="D4980" s="3" t="s">
        <v>10</v>
      </c>
      <c r="E4980" s="3">
        <v>2</v>
      </c>
      <c r="F4980" s="3" t="s">
        <v>4</v>
      </c>
      <c r="G4980" s="3">
        <v>0</v>
      </c>
      <c r="H4980" s="3">
        <v>3</v>
      </c>
      <c r="I4980" t="s">
        <v>175</v>
      </c>
      <c r="J4980">
        <v>1676942</v>
      </c>
      <c r="K4980" s="3" t="s">
        <v>38</v>
      </c>
      <c r="L4980" s="3" t="s">
        <v>63</v>
      </c>
      <c r="M4980" s="3">
        <v>4266</v>
      </c>
      <c r="N4980" s="3">
        <v>6.6228178694158073</v>
      </c>
      <c r="P4980" t="str">
        <f t="shared" si="154"/>
        <v>PORT09 to PORT04</v>
      </c>
      <c r="Q4980" s="3">
        <v>360</v>
      </c>
      <c r="R4980" s="3">
        <v>0.51750189162546179</v>
      </c>
      <c r="S4980" s="10">
        <f t="shared" si="155"/>
        <v>2207.66306967422</v>
      </c>
      <c r="T4980" s="3" t="s">
        <v>197</v>
      </c>
      <c r="V4980"/>
      <c r="X4980"/>
      <c r="AE4980"/>
    </row>
    <row r="4981" spans="1:31" x14ac:dyDescent="0.25">
      <c r="A4981" s="3">
        <v>1447162914.7</v>
      </c>
      <c r="B4981" s="11">
        <v>44654</v>
      </c>
      <c r="C4981" s="3" t="s">
        <v>58</v>
      </c>
      <c r="D4981" s="3" t="s">
        <v>10</v>
      </c>
      <c r="E4981" s="3">
        <v>2</v>
      </c>
      <c r="F4981" s="3" t="s">
        <v>4</v>
      </c>
      <c r="G4981" s="3">
        <v>0</v>
      </c>
      <c r="H4981" s="3">
        <v>3</v>
      </c>
      <c r="I4981" t="s">
        <v>175</v>
      </c>
      <c r="J4981">
        <v>1676942</v>
      </c>
      <c r="K4981" s="3" t="s">
        <v>38</v>
      </c>
      <c r="L4981" s="3" t="s">
        <v>63</v>
      </c>
      <c r="M4981" s="3">
        <v>2234</v>
      </c>
      <c r="N4981" s="3">
        <v>3.3114089347079037</v>
      </c>
      <c r="P4981" t="str">
        <f t="shared" si="154"/>
        <v>PORT09 to PORT04</v>
      </c>
      <c r="Q4981" s="3">
        <v>360</v>
      </c>
      <c r="R4981" s="3">
        <v>0.51750189162546179</v>
      </c>
      <c r="S4981" s="10">
        <f t="shared" si="155"/>
        <v>1156.0992258912815</v>
      </c>
      <c r="T4981" s="3" t="s">
        <v>197</v>
      </c>
      <c r="V4981"/>
      <c r="X4981"/>
      <c r="AE4981"/>
    </row>
    <row r="4982" spans="1:31" x14ac:dyDescent="0.25">
      <c r="A4982" s="3">
        <v>1447353015.7</v>
      </c>
      <c r="B4982" s="11">
        <v>44652</v>
      </c>
      <c r="C4982" s="3" t="s">
        <v>58</v>
      </c>
      <c r="D4982" s="3" t="s">
        <v>10</v>
      </c>
      <c r="E4982" s="3">
        <v>2</v>
      </c>
      <c r="F4982" s="3" t="s">
        <v>4</v>
      </c>
      <c r="G4982" s="3">
        <v>0</v>
      </c>
      <c r="H4982" s="3">
        <v>3</v>
      </c>
      <c r="I4982" t="s">
        <v>175</v>
      </c>
      <c r="J4982">
        <v>1676942</v>
      </c>
      <c r="K4982" s="3" t="s">
        <v>38</v>
      </c>
      <c r="L4982" s="3" t="s">
        <v>63</v>
      </c>
      <c r="M4982" s="3">
        <v>6306</v>
      </c>
      <c r="N4982" s="3">
        <v>9.1</v>
      </c>
      <c r="P4982" t="str">
        <f t="shared" si="154"/>
        <v>PORT09 to PORT04</v>
      </c>
      <c r="Q4982" s="3">
        <v>360</v>
      </c>
      <c r="R4982" s="3">
        <v>0.51750189162546179</v>
      </c>
      <c r="S4982" s="10">
        <f t="shared" si="155"/>
        <v>3263.3669285901619</v>
      </c>
      <c r="T4982" s="3" t="s">
        <v>197</v>
      </c>
      <c r="V4982"/>
      <c r="X4982"/>
      <c r="AE4982"/>
    </row>
    <row r="4983" spans="1:31" x14ac:dyDescent="0.25">
      <c r="A4983" s="3">
        <v>1447329678.7</v>
      </c>
      <c r="B4983" s="11">
        <v>44665</v>
      </c>
      <c r="C4983" s="3" t="s">
        <v>58</v>
      </c>
      <c r="D4983" s="3" t="s">
        <v>10</v>
      </c>
      <c r="E4983" s="3">
        <v>2</v>
      </c>
      <c r="F4983" s="3" t="s">
        <v>4</v>
      </c>
      <c r="G4983" s="3">
        <v>0</v>
      </c>
      <c r="H4983" s="3">
        <v>3</v>
      </c>
      <c r="I4983" t="s">
        <v>175</v>
      </c>
      <c r="J4983">
        <v>1676942</v>
      </c>
      <c r="K4983" s="3" t="s">
        <v>38</v>
      </c>
      <c r="L4983" s="3" t="s">
        <v>63</v>
      </c>
      <c r="M4983" s="3">
        <v>6300</v>
      </c>
      <c r="N4983" s="3">
        <v>9.02</v>
      </c>
      <c r="P4983" t="str">
        <f t="shared" si="154"/>
        <v>PORT09 to PORT04</v>
      </c>
      <c r="Q4983" s="3">
        <v>360</v>
      </c>
      <c r="R4983" s="3">
        <v>0.51750189162546179</v>
      </c>
      <c r="S4983" s="10">
        <f t="shared" si="155"/>
        <v>3260.2619172404093</v>
      </c>
      <c r="T4983" s="3" t="s">
        <v>197</v>
      </c>
      <c r="V4983"/>
      <c r="X4983"/>
      <c r="AE4983"/>
    </row>
    <row r="4984" spans="1:31" x14ac:dyDescent="0.25">
      <c r="A4984" s="3">
        <v>1447290444.7</v>
      </c>
      <c r="B4984" s="11">
        <v>44661</v>
      </c>
      <c r="C4984" s="3" t="s">
        <v>58</v>
      </c>
      <c r="D4984" s="3" t="s">
        <v>10</v>
      </c>
      <c r="E4984" s="3">
        <v>2</v>
      </c>
      <c r="F4984" s="3" t="s">
        <v>4</v>
      </c>
      <c r="G4984" s="3">
        <v>0</v>
      </c>
      <c r="H4984" s="3">
        <v>0</v>
      </c>
      <c r="I4984" t="s">
        <v>175</v>
      </c>
      <c r="J4984">
        <v>1655818</v>
      </c>
      <c r="K4984" s="3" t="s">
        <v>38</v>
      </c>
      <c r="L4984" s="3" t="s">
        <v>63</v>
      </c>
      <c r="M4984" s="3">
        <v>611</v>
      </c>
      <c r="N4984" s="3">
        <v>0.96579338030819362</v>
      </c>
      <c r="P4984" t="str">
        <f t="shared" si="154"/>
        <v>PORT09 to PORT04</v>
      </c>
      <c r="Q4984" s="3">
        <v>360</v>
      </c>
      <c r="R4984" s="3">
        <v>0.51750189162546179</v>
      </c>
      <c r="S4984" s="10">
        <f t="shared" si="155"/>
        <v>316.19365578315717</v>
      </c>
      <c r="T4984" s="3" t="s">
        <v>197</v>
      </c>
      <c r="V4984"/>
      <c r="X4984"/>
      <c r="AE4984"/>
    </row>
    <row r="4985" spans="1:31" x14ac:dyDescent="0.25">
      <c r="A4985" s="3">
        <v>1447205760.7</v>
      </c>
      <c r="B4985" s="11">
        <v>44662</v>
      </c>
      <c r="C4985" s="3" t="s">
        <v>58</v>
      </c>
      <c r="D4985" s="3" t="s">
        <v>10</v>
      </c>
      <c r="E4985" s="3">
        <v>2</v>
      </c>
      <c r="F4985" s="3" t="s">
        <v>4</v>
      </c>
      <c r="G4985" s="3">
        <v>0</v>
      </c>
      <c r="H4985" s="3">
        <v>0</v>
      </c>
      <c r="I4985" t="s">
        <v>175</v>
      </c>
      <c r="J4985">
        <v>1655818</v>
      </c>
      <c r="K4985" s="3" t="s">
        <v>38</v>
      </c>
      <c r="L4985" s="3" t="s">
        <v>63</v>
      </c>
      <c r="M4985" s="3">
        <v>1075</v>
      </c>
      <c r="N4985" s="3">
        <v>2.5754490141551831</v>
      </c>
      <c r="P4985" t="str">
        <f t="shared" si="154"/>
        <v>PORT09 to PORT04</v>
      </c>
      <c r="Q4985" s="3">
        <v>360</v>
      </c>
      <c r="R4985" s="3">
        <v>0.51750189162546179</v>
      </c>
      <c r="S4985" s="10">
        <f t="shared" si="155"/>
        <v>556.31453349737137</v>
      </c>
      <c r="T4985" s="3" t="s">
        <v>197</v>
      </c>
      <c r="V4985"/>
      <c r="X4985"/>
      <c r="AE4985"/>
    </row>
    <row r="4986" spans="1:31" x14ac:dyDescent="0.25">
      <c r="A4986" s="3">
        <v>1447313941.7</v>
      </c>
      <c r="B4986" s="11">
        <v>44661</v>
      </c>
      <c r="C4986" s="3" t="s">
        <v>58</v>
      </c>
      <c r="D4986" s="3" t="s">
        <v>10</v>
      </c>
      <c r="E4986" s="3">
        <v>2</v>
      </c>
      <c r="F4986" s="3" t="s">
        <v>4</v>
      </c>
      <c r="G4986" s="3">
        <v>0</v>
      </c>
      <c r="H4986" s="3">
        <v>0</v>
      </c>
      <c r="I4986" t="s">
        <v>175</v>
      </c>
      <c r="J4986">
        <v>1655818</v>
      </c>
      <c r="K4986" s="3" t="s">
        <v>38</v>
      </c>
      <c r="L4986" s="3" t="s">
        <v>63</v>
      </c>
      <c r="M4986" s="3">
        <v>420</v>
      </c>
      <c r="N4986" s="3">
        <v>0.32193112676939789</v>
      </c>
      <c r="P4986" t="str">
        <f t="shared" si="154"/>
        <v>PORT09 to PORT04</v>
      </c>
      <c r="Q4986" s="3">
        <v>360</v>
      </c>
      <c r="R4986" s="3">
        <v>0.51750189162546179</v>
      </c>
      <c r="S4986" s="10">
        <f t="shared" si="155"/>
        <v>217.35079448269394</v>
      </c>
      <c r="T4986" s="3" t="s">
        <v>197</v>
      </c>
      <c r="V4986"/>
      <c r="X4986"/>
      <c r="AE4986"/>
    </row>
    <row r="4987" spans="1:31" x14ac:dyDescent="0.25">
      <c r="A4987" s="3">
        <v>1447327979.7</v>
      </c>
      <c r="B4987" s="11">
        <v>44652</v>
      </c>
      <c r="C4987" s="3" t="s">
        <v>58</v>
      </c>
      <c r="D4987" s="3" t="s">
        <v>10</v>
      </c>
      <c r="E4987" s="3">
        <v>2</v>
      </c>
      <c r="F4987" s="3" t="s">
        <v>4</v>
      </c>
      <c r="G4987" s="3">
        <v>0</v>
      </c>
      <c r="H4987" s="3">
        <v>0</v>
      </c>
      <c r="I4987" t="s">
        <v>175</v>
      </c>
      <c r="J4987">
        <v>1655818</v>
      </c>
      <c r="K4987" s="3" t="s">
        <v>38</v>
      </c>
      <c r="L4987" s="3" t="s">
        <v>63</v>
      </c>
      <c r="M4987" s="3">
        <v>761</v>
      </c>
      <c r="N4987" s="3">
        <v>1.4486900704622905</v>
      </c>
      <c r="P4987" t="str">
        <f t="shared" si="154"/>
        <v>PORT09 to PORT04</v>
      </c>
      <c r="Q4987" s="3">
        <v>360</v>
      </c>
      <c r="R4987" s="3">
        <v>0.51750189162546179</v>
      </c>
      <c r="S4987" s="10">
        <f t="shared" si="155"/>
        <v>393.81893952697641</v>
      </c>
      <c r="T4987" s="3" t="s">
        <v>197</v>
      </c>
      <c r="V4987"/>
      <c r="X4987"/>
      <c r="AE4987"/>
    </row>
    <row r="4988" spans="1:31" x14ac:dyDescent="0.25">
      <c r="A4988" s="3">
        <v>1447356015.7</v>
      </c>
      <c r="B4988" s="11">
        <v>44665</v>
      </c>
      <c r="C4988" s="3" t="s">
        <v>58</v>
      </c>
      <c r="D4988" s="3" t="s">
        <v>10</v>
      </c>
      <c r="E4988" s="3">
        <v>2</v>
      </c>
      <c r="F4988" s="3" t="s">
        <v>4</v>
      </c>
      <c r="G4988" s="3">
        <v>0</v>
      </c>
      <c r="H4988" s="3">
        <v>0</v>
      </c>
      <c r="I4988" t="s">
        <v>175</v>
      </c>
      <c r="J4988">
        <v>1655818</v>
      </c>
      <c r="K4988" s="3" t="s">
        <v>38</v>
      </c>
      <c r="L4988" s="3" t="s">
        <v>63</v>
      </c>
      <c r="M4988" s="3">
        <v>4299</v>
      </c>
      <c r="N4988" s="3">
        <v>13.877245070775915</v>
      </c>
      <c r="P4988" t="str">
        <f t="shared" si="154"/>
        <v>PORT09 to PORT04</v>
      </c>
      <c r="Q4988" s="3">
        <v>360</v>
      </c>
      <c r="R4988" s="3">
        <v>0.51750189162546179</v>
      </c>
      <c r="S4988" s="10">
        <f t="shared" si="155"/>
        <v>2224.7406320978603</v>
      </c>
      <c r="T4988" s="3" t="s">
        <v>197</v>
      </c>
      <c r="V4988"/>
      <c r="X4988"/>
      <c r="AE4988"/>
    </row>
    <row r="4989" spans="1:31" x14ac:dyDescent="0.25">
      <c r="A4989" s="3">
        <v>1447152554.7</v>
      </c>
      <c r="B4989" s="11">
        <v>44653</v>
      </c>
      <c r="C4989" s="3" t="s">
        <v>58</v>
      </c>
      <c r="D4989" s="3" t="s">
        <v>10</v>
      </c>
      <c r="E4989" s="3">
        <v>2</v>
      </c>
      <c r="F4989" s="3" t="s">
        <v>4</v>
      </c>
      <c r="G4989" s="3">
        <v>0</v>
      </c>
      <c r="H4989" s="3">
        <v>0</v>
      </c>
      <c r="I4989" t="s">
        <v>175</v>
      </c>
      <c r="J4989">
        <v>1655818</v>
      </c>
      <c r="K4989" s="3" t="s">
        <v>38</v>
      </c>
      <c r="L4989" s="3" t="s">
        <v>63</v>
      </c>
      <c r="M4989" s="3">
        <v>700</v>
      </c>
      <c r="N4989" s="3">
        <v>1.4486900704622905</v>
      </c>
      <c r="P4989" t="str">
        <f t="shared" si="154"/>
        <v>PORT09 to PORT04</v>
      </c>
      <c r="Q4989" s="3">
        <v>360</v>
      </c>
      <c r="R4989" s="3">
        <v>0.51750189162546179</v>
      </c>
      <c r="S4989" s="10">
        <f t="shared" si="155"/>
        <v>362.25132413782325</v>
      </c>
      <c r="T4989" s="3" t="s">
        <v>197</v>
      </c>
      <c r="V4989"/>
      <c r="X4989"/>
      <c r="AE4989"/>
    </row>
    <row r="4990" spans="1:31" x14ac:dyDescent="0.25">
      <c r="A4990" s="3">
        <v>1447313993.7</v>
      </c>
      <c r="B4990" s="11">
        <v>44655</v>
      </c>
      <c r="C4990" s="3" t="s">
        <v>58</v>
      </c>
      <c r="D4990" s="3" t="s">
        <v>10</v>
      </c>
      <c r="E4990" s="3">
        <v>2</v>
      </c>
      <c r="F4990" s="3" t="s">
        <v>4</v>
      </c>
      <c r="G4990" s="3">
        <v>0</v>
      </c>
      <c r="H4990" s="3">
        <v>0</v>
      </c>
      <c r="I4990" t="s">
        <v>175</v>
      </c>
      <c r="J4990">
        <v>1655818</v>
      </c>
      <c r="K4990" s="3" t="s">
        <v>38</v>
      </c>
      <c r="L4990" s="3" t="s">
        <v>63</v>
      </c>
      <c r="M4990" s="3">
        <v>1412</v>
      </c>
      <c r="N4990" s="3">
        <v>3.5412423944633766</v>
      </c>
      <c r="P4990" t="str">
        <f t="shared" si="154"/>
        <v>PORT09 to PORT04</v>
      </c>
      <c r="Q4990" s="3">
        <v>360</v>
      </c>
      <c r="R4990" s="3">
        <v>0.51750189162546179</v>
      </c>
      <c r="S4990" s="10">
        <f t="shared" si="155"/>
        <v>730.71267097515204</v>
      </c>
      <c r="T4990" s="3" t="s">
        <v>197</v>
      </c>
      <c r="V4990"/>
      <c r="X4990"/>
      <c r="AE4990"/>
    </row>
    <row r="4991" spans="1:31" x14ac:dyDescent="0.25">
      <c r="A4991" s="3">
        <v>1447163495.7</v>
      </c>
      <c r="B4991" s="11">
        <v>44665</v>
      </c>
      <c r="C4991" s="3" t="s">
        <v>58</v>
      </c>
      <c r="D4991" s="3" t="s">
        <v>10</v>
      </c>
      <c r="E4991" s="3">
        <v>2</v>
      </c>
      <c r="F4991" s="3" t="s">
        <v>4</v>
      </c>
      <c r="G4991" s="3">
        <v>0</v>
      </c>
      <c r="H4991" s="3">
        <v>3</v>
      </c>
      <c r="I4991" t="s">
        <v>175</v>
      </c>
      <c r="J4991">
        <v>1655818</v>
      </c>
      <c r="K4991" s="3" t="s">
        <v>38</v>
      </c>
      <c r="L4991" s="3" t="s">
        <v>63</v>
      </c>
      <c r="M4991" s="3">
        <v>2278</v>
      </c>
      <c r="N4991" s="3">
        <v>6.4386225353879576</v>
      </c>
      <c r="P4991" t="str">
        <f t="shared" si="154"/>
        <v>PORT09 to PORT04</v>
      </c>
      <c r="Q4991" s="3">
        <v>360</v>
      </c>
      <c r="R4991" s="3">
        <v>0.51750189162546179</v>
      </c>
      <c r="S4991" s="10">
        <f t="shared" si="155"/>
        <v>1178.869309122802</v>
      </c>
      <c r="T4991" s="3" t="s">
        <v>197</v>
      </c>
      <c r="V4991"/>
      <c r="X4991"/>
      <c r="AE4991"/>
    </row>
    <row r="4992" spans="1:31" x14ac:dyDescent="0.25">
      <c r="A4992" s="3">
        <v>1447313934.7</v>
      </c>
      <c r="B4992" s="11">
        <v>44654</v>
      </c>
      <c r="C4992" s="3" t="s">
        <v>58</v>
      </c>
      <c r="D4992" s="3" t="s">
        <v>10</v>
      </c>
      <c r="E4992" s="3">
        <v>2</v>
      </c>
      <c r="F4992" s="3" t="s">
        <v>4</v>
      </c>
      <c r="G4992" s="3">
        <v>0</v>
      </c>
      <c r="H4992" s="3">
        <v>0</v>
      </c>
      <c r="I4992" t="s">
        <v>175</v>
      </c>
      <c r="J4992">
        <v>1655818</v>
      </c>
      <c r="K4992" s="3" t="s">
        <v>38</v>
      </c>
      <c r="L4992" s="3" t="s">
        <v>63</v>
      </c>
      <c r="M4992" s="3">
        <v>446</v>
      </c>
      <c r="N4992" s="3">
        <v>0.64386225353879578</v>
      </c>
      <c r="P4992" t="str">
        <f t="shared" si="154"/>
        <v>PORT09 to PORT04</v>
      </c>
      <c r="Q4992" s="3">
        <v>360</v>
      </c>
      <c r="R4992" s="3">
        <v>0.51750189162546179</v>
      </c>
      <c r="S4992" s="10">
        <f t="shared" si="155"/>
        <v>230.80584366495594</v>
      </c>
      <c r="T4992" s="3" t="s">
        <v>197</v>
      </c>
      <c r="V4992"/>
      <c r="X4992"/>
      <c r="AE4992"/>
    </row>
    <row r="4993" spans="1:31" x14ac:dyDescent="0.25">
      <c r="A4993" s="3">
        <v>1447207156.7</v>
      </c>
      <c r="B4993" s="11">
        <v>44659</v>
      </c>
      <c r="C4993" s="3" t="s">
        <v>58</v>
      </c>
      <c r="D4993" s="3" t="s">
        <v>10</v>
      </c>
      <c r="E4993" s="3">
        <v>2</v>
      </c>
      <c r="F4993" s="3" t="s">
        <v>4</v>
      </c>
      <c r="G4993" s="3">
        <v>0</v>
      </c>
      <c r="H4993" s="3">
        <v>0</v>
      </c>
      <c r="I4993" t="s">
        <v>175</v>
      </c>
      <c r="J4993">
        <v>1655818</v>
      </c>
      <c r="K4993" s="3" t="s">
        <v>38</v>
      </c>
      <c r="L4993" s="3" t="s">
        <v>63</v>
      </c>
      <c r="M4993" s="3">
        <v>2074</v>
      </c>
      <c r="N4993" s="3">
        <v>5.9235327325569207</v>
      </c>
      <c r="P4993" t="str">
        <f t="shared" si="154"/>
        <v>PORT09 to PORT04</v>
      </c>
      <c r="Q4993" s="3">
        <v>360</v>
      </c>
      <c r="R4993" s="3">
        <v>0.51750189162546179</v>
      </c>
      <c r="S4993" s="10">
        <f t="shared" si="155"/>
        <v>1073.2989232312077</v>
      </c>
      <c r="T4993" s="3" t="s">
        <v>197</v>
      </c>
      <c r="V4993"/>
      <c r="X4993"/>
      <c r="AE4993"/>
    </row>
    <row r="4994" spans="1:31" x14ac:dyDescent="0.25">
      <c r="A4994" s="3">
        <v>1447162930.7</v>
      </c>
      <c r="B4994" s="11">
        <v>44654</v>
      </c>
      <c r="C4994" s="3" t="s">
        <v>58</v>
      </c>
      <c r="D4994" s="3" t="s">
        <v>10</v>
      </c>
      <c r="E4994" s="3">
        <v>2</v>
      </c>
      <c r="F4994" s="3" t="s">
        <v>4</v>
      </c>
      <c r="G4994" s="3">
        <v>0</v>
      </c>
      <c r="H4994" s="3">
        <v>3</v>
      </c>
      <c r="I4994" t="s">
        <v>175</v>
      </c>
      <c r="J4994">
        <v>1655818</v>
      </c>
      <c r="K4994" s="3" t="s">
        <v>38</v>
      </c>
      <c r="L4994" s="3" t="s">
        <v>63</v>
      </c>
      <c r="M4994" s="3">
        <v>2297</v>
      </c>
      <c r="N4994" s="3">
        <v>6.4386225353879576</v>
      </c>
      <c r="P4994" t="str">
        <f t="shared" ref="P4994:P5057" si="156">L4994&amp;" to "&amp;C4994</f>
        <v>PORT09 to PORT04</v>
      </c>
      <c r="Q4994" s="3">
        <v>360</v>
      </c>
      <c r="R4994" s="3">
        <v>0.51750189162546179</v>
      </c>
      <c r="S4994" s="10">
        <f t="shared" ref="S4994:S5057" si="157">R4994*M4994</f>
        <v>1188.7018450636858</v>
      </c>
      <c r="T4994" s="3" t="s">
        <v>197</v>
      </c>
      <c r="V4994"/>
      <c r="X4994"/>
      <c r="AE4994"/>
    </row>
    <row r="4995" spans="1:31" x14ac:dyDescent="0.25">
      <c r="A4995" s="3">
        <v>1447290448.7</v>
      </c>
      <c r="B4995" s="11">
        <v>44658</v>
      </c>
      <c r="C4995" s="3" t="s">
        <v>58</v>
      </c>
      <c r="D4995" s="3" t="s">
        <v>10</v>
      </c>
      <c r="E4995" s="3">
        <v>2</v>
      </c>
      <c r="F4995" s="3" t="s">
        <v>4</v>
      </c>
      <c r="G4995" s="3">
        <v>0</v>
      </c>
      <c r="H4995" s="3">
        <v>0</v>
      </c>
      <c r="I4995" t="s">
        <v>175</v>
      </c>
      <c r="J4995">
        <v>1655818</v>
      </c>
      <c r="K4995" s="3" t="s">
        <v>38</v>
      </c>
      <c r="L4995" s="3" t="s">
        <v>63</v>
      </c>
      <c r="M4995" s="3">
        <v>990</v>
      </c>
      <c r="N4995" s="3">
        <v>2.2535178873857853</v>
      </c>
      <c r="P4995" t="str">
        <f t="shared" si="156"/>
        <v>PORT09 to PORT04</v>
      </c>
      <c r="Q4995" s="3">
        <v>360</v>
      </c>
      <c r="R4995" s="3">
        <v>0.51750189162546179</v>
      </c>
      <c r="S4995" s="10">
        <f t="shared" si="157"/>
        <v>512.32687270920712</v>
      </c>
      <c r="T4995" s="3" t="s">
        <v>197</v>
      </c>
      <c r="V4995"/>
      <c r="X4995"/>
      <c r="AE4995"/>
    </row>
    <row r="4996" spans="1:31" x14ac:dyDescent="0.25">
      <c r="A4996" s="3">
        <v>1447204345.7</v>
      </c>
      <c r="B4996" s="11">
        <v>44660</v>
      </c>
      <c r="C4996" s="3" t="s">
        <v>58</v>
      </c>
      <c r="D4996" s="3" t="s">
        <v>10</v>
      </c>
      <c r="E4996" s="3">
        <v>2</v>
      </c>
      <c r="F4996" s="3" t="s">
        <v>4</v>
      </c>
      <c r="G4996" s="3">
        <v>0</v>
      </c>
      <c r="H4996" s="3">
        <v>0</v>
      </c>
      <c r="I4996" t="s">
        <v>175</v>
      </c>
      <c r="J4996">
        <v>1655818</v>
      </c>
      <c r="K4996" s="3" t="s">
        <v>38</v>
      </c>
      <c r="L4996" s="3" t="s">
        <v>63</v>
      </c>
      <c r="M4996" s="3">
        <v>749</v>
      </c>
      <c r="N4996" s="3">
        <v>1.4486900704622905</v>
      </c>
      <c r="P4996" t="str">
        <f t="shared" si="156"/>
        <v>PORT09 to PORT04</v>
      </c>
      <c r="Q4996" s="3">
        <v>360</v>
      </c>
      <c r="R4996" s="3">
        <v>0.51750189162546179</v>
      </c>
      <c r="S4996" s="10">
        <f t="shared" si="157"/>
        <v>387.60891682747086</v>
      </c>
      <c r="T4996" s="3" t="s">
        <v>197</v>
      </c>
      <c r="V4996"/>
      <c r="X4996"/>
      <c r="AE4996"/>
    </row>
    <row r="4997" spans="1:31" x14ac:dyDescent="0.25">
      <c r="A4997" s="3">
        <v>1447290443.7</v>
      </c>
      <c r="B4997" s="11">
        <v>44660</v>
      </c>
      <c r="C4997" s="3" t="s">
        <v>58</v>
      </c>
      <c r="D4997" s="3" t="s">
        <v>10</v>
      </c>
      <c r="E4997" s="3">
        <v>2</v>
      </c>
      <c r="F4997" s="3" t="s">
        <v>4</v>
      </c>
      <c r="G4997" s="3">
        <v>0</v>
      </c>
      <c r="H4997" s="3">
        <v>0</v>
      </c>
      <c r="I4997" t="s">
        <v>175</v>
      </c>
      <c r="J4997">
        <v>1655818</v>
      </c>
      <c r="K4997" s="3" t="s">
        <v>38</v>
      </c>
      <c r="L4997" s="3" t="s">
        <v>63</v>
      </c>
      <c r="M4997" s="3">
        <v>2277</v>
      </c>
      <c r="N4997" s="3">
        <v>6.1</v>
      </c>
      <c r="P4997" t="str">
        <f t="shared" si="156"/>
        <v>PORT09 to PORT04</v>
      </c>
      <c r="Q4997" s="3">
        <v>360</v>
      </c>
      <c r="R4997" s="3">
        <v>0.51750189162546179</v>
      </c>
      <c r="S4997" s="10">
        <f t="shared" si="157"/>
        <v>1178.3518072311765</v>
      </c>
      <c r="T4997" s="3" t="s">
        <v>197</v>
      </c>
      <c r="V4997"/>
      <c r="X4997"/>
      <c r="AE4997"/>
    </row>
    <row r="4998" spans="1:31" x14ac:dyDescent="0.25">
      <c r="A4998" s="3">
        <v>1447365241.7</v>
      </c>
      <c r="B4998" s="11">
        <v>44654</v>
      </c>
      <c r="C4998" s="3" t="s">
        <v>58</v>
      </c>
      <c r="D4998" s="3" t="s">
        <v>10</v>
      </c>
      <c r="E4998" s="3">
        <v>2</v>
      </c>
      <c r="F4998" s="3" t="s">
        <v>4</v>
      </c>
      <c r="G4998" s="3">
        <v>0</v>
      </c>
      <c r="H4998" s="3">
        <v>3</v>
      </c>
      <c r="I4998" t="s">
        <v>175</v>
      </c>
      <c r="J4998">
        <v>1655818</v>
      </c>
      <c r="K4998" s="3" t="s">
        <v>38</v>
      </c>
      <c r="L4998" s="3" t="s">
        <v>63</v>
      </c>
      <c r="M4998" s="3">
        <v>2244</v>
      </c>
      <c r="N4998" s="3">
        <v>6.04</v>
      </c>
      <c r="P4998" t="str">
        <f t="shared" si="156"/>
        <v>PORT09 to PORT04</v>
      </c>
      <c r="Q4998" s="3">
        <v>360</v>
      </c>
      <c r="R4998" s="3">
        <v>0.51750189162546179</v>
      </c>
      <c r="S4998" s="10">
        <f t="shared" si="157"/>
        <v>1161.2742448075362</v>
      </c>
      <c r="T4998" s="3" t="s">
        <v>197</v>
      </c>
      <c r="V4998"/>
      <c r="X4998"/>
      <c r="AE4998"/>
    </row>
    <row r="4999" spans="1:31" x14ac:dyDescent="0.25">
      <c r="A4999" s="3">
        <v>1447313961.7</v>
      </c>
      <c r="B4999" s="11">
        <v>44655</v>
      </c>
      <c r="C4999" s="3" t="s">
        <v>58</v>
      </c>
      <c r="D4999" s="3" t="s">
        <v>10</v>
      </c>
      <c r="E4999" s="3">
        <v>2</v>
      </c>
      <c r="F4999" s="3" t="s">
        <v>4</v>
      </c>
      <c r="G4999" s="3">
        <v>0</v>
      </c>
      <c r="H4999" s="3">
        <v>0</v>
      </c>
      <c r="I4999" t="s">
        <v>175</v>
      </c>
      <c r="J4999">
        <v>1655818</v>
      </c>
      <c r="K4999" s="3" t="s">
        <v>38</v>
      </c>
      <c r="L4999" s="3" t="s">
        <v>63</v>
      </c>
      <c r="M4999" s="3">
        <v>2244</v>
      </c>
      <c r="N4999" s="3">
        <v>6.04</v>
      </c>
      <c r="P4999" t="str">
        <f t="shared" si="156"/>
        <v>PORT09 to PORT04</v>
      </c>
      <c r="Q4999" s="3">
        <v>360</v>
      </c>
      <c r="R4999" s="3">
        <v>0.51750189162546179</v>
      </c>
      <c r="S4999" s="10">
        <f t="shared" si="157"/>
        <v>1161.2742448075362</v>
      </c>
      <c r="T4999" s="3" t="s">
        <v>197</v>
      </c>
      <c r="V4999"/>
      <c r="X4999"/>
      <c r="AE4999"/>
    </row>
    <row r="5000" spans="1:31" x14ac:dyDescent="0.25">
      <c r="A5000" s="3">
        <v>1447407273.7</v>
      </c>
      <c r="B5000" s="11">
        <v>44660</v>
      </c>
      <c r="C5000" s="3" t="s">
        <v>58</v>
      </c>
      <c r="D5000" s="3" t="s">
        <v>10</v>
      </c>
      <c r="E5000" s="3">
        <v>2</v>
      </c>
      <c r="F5000" s="3" t="s">
        <v>4</v>
      </c>
      <c r="G5000" s="3">
        <v>0</v>
      </c>
      <c r="H5000" s="3">
        <v>3</v>
      </c>
      <c r="I5000" t="s">
        <v>175</v>
      </c>
      <c r="J5000">
        <v>1655818</v>
      </c>
      <c r="K5000" s="3" t="s">
        <v>38</v>
      </c>
      <c r="L5000" s="3" t="s">
        <v>63</v>
      </c>
      <c r="M5000" s="3">
        <v>2319</v>
      </c>
      <c r="N5000" s="3">
        <v>6.02</v>
      </c>
      <c r="P5000" t="str">
        <f t="shared" si="156"/>
        <v>PORT09 to PORT04</v>
      </c>
      <c r="Q5000" s="3">
        <v>360</v>
      </c>
      <c r="R5000" s="3">
        <v>0.51750189162546179</v>
      </c>
      <c r="S5000" s="10">
        <f t="shared" si="157"/>
        <v>1200.0868866794458</v>
      </c>
      <c r="T5000" s="3" t="s">
        <v>197</v>
      </c>
      <c r="V5000"/>
      <c r="X5000"/>
      <c r="AE5000"/>
    </row>
    <row r="5001" spans="1:31" x14ac:dyDescent="0.25">
      <c r="A5001" s="3">
        <v>1447232859.7</v>
      </c>
      <c r="B5001" s="11">
        <v>44655</v>
      </c>
      <c r="C5001" s="3" t="s">
        <v>58</v>
      </c>
      <c r="D5001" s="3" t="s">
        <v>10</v>
      </c>
      <c r="E5001" s="3">
        <v>2</v>
      </c>
      <c r="F5001" s="3" t="s">
        <v>4</v>
      </c>
      <c r="G5001" s="3">
        <v>0</v>
      </c>
      <c r="H5001" s="3">
        <v>3</v>
      </c>
      <c r="I5001" t="s">
        <v>175</v>
      </c>
      <c r="J5001">
        <v>1655818</v>
      </c>
      <c r="K5001" s="3" t="s">
        <v>38</v>
      </c>
      <c r="L5001" s="3" t="s">
        <v>63</v>
      </c>
      <c r="M5001" s="3">
        <v>4234</v>
      </c>
      <c r="N5001" s="3">
        <v>11.8</v>
      </c>
      <c r="P5001" t="str">
        <f t="shared" si="156"/>
        <v>PORT09 to PORT04</v>
      </c>
      <c r="Q5001" s="3">
        <v>360</v>
      </c>
      <c r="R5001" s="3">
        <v>0.51750189162546179</v>
      </c>
      <c r="S5001" s="10">
        <f t="shared" si="157"/>
        <v>2191.1030091422053</v>
      </c>
      <c r="T5001" s="3" t="s">
        <v>197</v>
      </c>
      <c r="V5001"/>
      <c r="X5001"/>
      <c r="AE5001"/>
    </row>
    <row r="5002" spans="1:31" x14ac:dyDescent="0.25">
      <c r="A5002" s="3">
        <v>1447290445.7</v>
      </c>
      <c r="B5002" s="11">
        <v>44655</v>
      </c>
      <c r="C5002" s="3" t="s">
        <v>58</v>
      </c>
      <c r="D5002" s="3" t="s">
        <v>10</v>
      </c>
      <c r="E5002" s="3">
        <v>2</v>
      </c>
      <c r="F5002" s="3" t="s">
        <v>4</v>
      </c>
      <c r="G5002" s="3">
        <v>0</v>
      </c>
      <c r="H5002" s="3">
        <v>0</v>
      </c>
      <c r="I5002" t="s">
        <v>175</v>
      </c>
      <c r="J5002">
        <v>1655818</v>
      </c>
      <c r="K5002" s="3" t="s">
        <v>38</v>
      </c>
      <c r="L5002" s="3" t="s">
        <v>63</v>
      </c>
      <c r="M5002" s="3">
        <v>4332</v>
      </c>
      <c r="N5002" s="3">
        <v>10.74</v>
      </c>
      <c r="P5002" t="str">
        <f t="shared" si="156"/>
        <v>PORT09 to PORT04</v>
      </c>
      <c r="Q5002" s="3">
        <v>360</v>
      </c>
      <c r="R5002" s="3">
        <v>0.51750189162546179</v>
      </c>
      <c r="S5002" s="10">
        <f t="shared" si="157"/>
        <v>2241.8181945215006</v>
      </c>
      <c r="T5002" s="3" t="s">
        <v>197</v>
      </c>
      <c r="V5002"/>
      <c r="X5002"/>
      <c r="AE5002"/>
    </row>
    <row r="5003" spans="1:31" x14ac:dyDescent="0.25">
      <c r="A5003" s="3">
        <v>1447152821.7</v>
      </c>
      <c r="B5003" s="11">
        <v>44661</v>
      </c>
      <c r="C5003" s="3" t="s">
        <v>58</v>
      </c>
      <c r="D5003" s="3" t="s">
        <v>10</v>
      </c>
      <c r="E5003" s="3">
        <v>2</v>
      </c>
      <c r="F5003" s="3" t="s">
        <v>4</v>
      </c>
      <c r="G5003" s="3">
        <v>0</v>
      </c>
      <c r="H5003" s="3">
        <v>0</v>
      </c>
      <c r="I5003" t="s">
        <v>175</v>
      </c>
      <c r="J5003">
        <v>1655818</v>
      </c>
      <c r="K5003" s="3" t="s">
        <v>38</v>
      </c>
      <c r="L5003" s="3" t="s">
        <v>63</v>
      </c>
      <c r="M5003" s="3">
        <v>2779</v>
      </c>
      <c r="N5003" s="3">
        <v>7.04</v>
      </c>
      <c r="P5003" t="str">
        <f t="shared" si="156"/>
        <v>PORT09 to PORT04</v>
      </c>
      <c r="Q5003" s="3">
        <v>360</v>
      </c>
      <c r="R5003" s="3">
        <v>0.51750189162546179</v>
      </c>
      <c r="S5003" s="10">
        <f t="shared" si="157"/>
        <v>1438.1377568271582</v>
      </c>
      <c r="T5003" s="3" t="s">
        <v>197</v>
      </c>
      <c r="V5003"/>
      <c r="X5003"/>
      <c r="AE5003"/>
    </row>
    <row r="5004" spans="1:31" x14ac:dyDescent="0.25">
      <c r="A5004" s="3">
        <v>1447265589.7</v>
      </c>
      <c r="B5004" s="11">
        <v>44653</v>
      </c>
      <c r="C5004" s="3" t="s">
        <v>58</v>
      </c>
      <c r="D5004" s="3" t="s">
        <v>10</v>
      </c>
      <c r="E5004" s="3">
        <v>2</v>
      </c>
      <c r="F5004" s="3" t="s">
        <v>4</v>
      </c>
      <c r="G5004" s="3">
        <v>0</v>
      </c>
      <c r="H5004" s="3">
        <v>0</v>
      </c>
      <c r="I5004" t="s">
        <v>175</v>
      </c>
      <c r="J5004">
        <v>1655818</v>
      </c>
      <c r="K5004" s="3" t="s">
        <v>38</v>
      </c>
      <c r="L5004" s="3" t="s">
        <v>63</v>
      </c>
      <c r="M5004" s="3">
        <v>8417</v>
      </c>
      <c r="N5004" s="3">
        <v>24.44</v>
      </c>
      <c r="P5004" t="str">
        <f t="shared" si="156"/>
        <v>PORT09 to PORT04</v>
      </c>
      <c r="Q5004" s="3">
        <v>360</v>
      </c>
      <c r="R5004" s="3">
        <v>0.51750189162546179</v>
      </c>
      <c r="S5004" s="10">
        <f t="shared" si="157"/>
        <v>4355.8134218115119</v>
      </c>
      <c r="T5004" s="3" t="s">
        <v>197</v>
      </c>
      <c r="V5004"/>
      <c r="X5004"/>
      <c r="AE5004"/>
    </row>
    <row r="5005" spans="1:31" x14ac:dyDescent="0.25">
      <c r="A5005" s="3">
        <v>1447282433.7</v>
      </c>
      <c r="B5005" s="11">
        <v>44654</v>
      </c>
      <c r="C5005" s="3" t="s">
        <v>58</v>
      </c>
      <c r="D5005" s="3" t="s">
        <v>10</v>
      </c>
      <c r="E5005" s="3">
        <v>2</v>
      </c>
      <c r="F5005" s="3" t="s">
        <v>4</v>
      </c>
      <c r="G5005" s="3">
        <v>0</v>
      </c>
      <c r="H5005" s="3">
        <v>0</v>
      </c>
      <c r="I5005" t="s">
        <v>175</v>
      </c>
      <c r="J5005">
        <v>1655818</v>
      </c>
      <c r="K5005" s="3" t="s">
        <v>38</v>
      </c>
      <c r="L5005" s="3" t="s">
        <v>63</v>
      </c>
      <c r="M5005" s="3">
        <v>8273</v>
      </c>
      <c r="N5005" s="3">
        <v>23.96</v>
      </c>
      <c r="P5005" t="str">
        <f t="shared" si="156"/>
        <v>PORT09 to PORT04</v>
      </c>
      <c r="Q5005" s="3">
        <v>360</v>
      </c>
      <c r="R5005" s="3">
        <v>0.51750189162546179</v>
      </c>
      <c r="S5005" s="10">
        <f t="shared" si="157"/>
        <v>4281.2931494174454</v>
      </c>
      <c r="T5005" s="3" t="s">
        <v>197</v>
      </c>
      <c r="V5005"/>
      <c r="X5005"/>
      <c r="AE5005"/>
    </row>
    <row r="5006" spans="1:31" x14ac:dyDescent="0.25">
      <c r="A5006" s="3">
        <v>1447152673.7</v>
      </c>
      <c r="B5006" s="11">
        <v>44658</v>
      </c>
      <c r="C5006" s="3" t="s">
        <v>58</v>
      </c>
      <c r="D5006" s="3" t="s">
        <v>10</v>
      </c>
      <c r="E5006" s="3">
        <v>2</v>
      </c>
      <c r="F5006" s="3" t="s">
        <v>4</v>
      </c>
      <c r="G5006" s="3">
        <v>0</v>
      </c>
      <c r="H5006" s="3">
        <v>0</v>
      </c>
      <c r="I5006" t="s">
        <v>175</v>
      </c>
      <c r="J5006">
        <v>1655818</v>
      </c>
      <c r="K5006" s="3" t="s">
        <v>38</v>
      </c>
      <c r="L5006" s="3" t="s">
        <v>63</v>
      </c>
      <c r="M5006" s="3">
        <v>7292</v>
      </c>
      <c r="N5006" s="3">
        <v>18.7</v>
      </c>
      <c r="P5006" t="str">
        <f t="shared" si="156"/>
        <v>PORT09 to PORT04</v>
      </c>
      <c r="Q5006" s="3">
        <v>360</v>
      </c>
      <c r="R5006" s="3">
        <v>0.51750189162546179</v>
      </c>
      <c r="S5006" s="10">
        <f t="shared" si="157"/>
        <v>3773.6237937328674</v>
      </c>
      <c r="T5006" s="3" t="s">
        <v>197</v>
      </c>
      <c r="V5006"/>
      <c r="X5006"/>
      <c r="AE5006"/>
    </row>
    <row r="5007" spans="1:31" x14ac:dyDescent="0.25">
      <c r="A5007" s="3">
        <v>1447403033.7</v>
      </c>
      <c r="B5007" s="11">
        <v>44653</v>
      </c>
      <c r="C5007" s="3" t="s">
        <v>58</v>
      </c>
      <c r="D5007" s="3" t="s">
        <v>10</v>
      </c>
      <c r="E5007" s="3">
        <v>2</v>
      </c>
      <c r="F5007" s="3" t="s">
        <v>4</v>
      </c>
      <c r="G5007" s="3">
        <v>0</v>
      </c>
      <c r="H5007" s="3">
        <v>0</v>
      </c>
      <c r="I5007" t="s">
        <v>175</v>
      </c>
      <c r="J5007">
        <v>1655754</v>
      </c>
      <c r="K5007" s="3" t="s">
        <v>38</v>
      </c>
      <c r="L5007" s="3" t="s">
        <v>63</v>
      </c>
      <c r="M5007" s="3">
        <v>2312</v>
      </c>
      <c r="N5007" s="3">
        <v>5.2</v>
      </c>
      <c r="P5007" t="str">
        <f t="shared" si="156"/>
        <v>PORT09 to PORT04</v>
      </c>
      <c r="Q5007" s="3">
        <v>360</v>
      </c>
      <c r="R5007" s="3">
        <v>0.51750189162546179</v>
      </c>
      <c r="S5007" s="10">
        <f t="shared" si="157"/>
        <v>1196.4643734380677</v>
      </c>
      <c r="T5007" s="3" t="s">
        <v>197</v>
      </c>
      <c r="V5007"/>
      <c r="X5007"/>
      <c r="AE5007"/>
    </row>
    <row r="5008" spans="1:31" x14ac:dyDescent="0.25">
      <c r="A5008" s="3">
        <v>1447167162.7</v>
      </c>
      <c r="B5008" s="11">
        <v>44653</v>
      </c>
      <c r="C5008" s="3" t="s">
        <v>58</v>
      </c>
      <c r="D5008" s="3" t="s">
        <v>10</v>
      </c>
      <c r="E5008" s="3">
        <v>2</v>
      </c>
      <c r="F5008" s="3" t="s">
        <v>4</v>
      </c>
      <c r="G5008" s="3">
        <v>0</v>
      </c>
      <c r="H5008" s="3">
        <v>0</v>
      </c>
      <c r="I5008" t="s">
        <v>175</v>
      </c>
      <c r="J5008">
        <v>1655754</v>
      </c>
      <c r="K5008" s="3" t="s">
        <v>38</v>
      </c>
      <c r="L5008" s="3" t="s">
        <v>63</v>
      </c>
      <c r="M5008" s="3">
        <v>2306</v>
      </c>
      <c r="N5008" s="3">
        <v>5</v>
      </c>
      <c r="P5008" t="str">
        <f t="shared" si="156"/>
        <v>PORT09 to PORT04</v>
      </c>
      <c r="Q5008" s="3">
        <v>360</v>
      </c>
      <c r="R5008" s="3">
        <v>0.51750189162546179</v>
      </c>
      <c r="S5008" s="10">
        <f t="shared" si="157"/>
        <v>1193.3593620883148</v>
      </c>
      <c r="T5008" s="3" t="s">
        <v>197</v>
      </c>
      <c r="V5008"/>
      <c r="X5008"/>
      <c r="AE5008"/>
    </row>
    <row r="5009" spans="1:31" x14ac:dyDescent="0.25">
      <c r="A5009" s="3">
        <v>1447265689.7</v>
      </c>
      <c r="B5009" s="11">
        <v>44660</v>
      </c>
      <c r="C5009" s="3" t="s">
        <v>58</v>
      </c>
      <c r="D5009" s="3" t="s">
        <v>10</v>
      </c>
      <c r="E5009" s="3">
        <v>2</v>
      </c>
      <c r="F5009" s="3" t="s">
        <v>4</v>
      </c>
      <c r="G5009" s="3">
        <v>0</v>
      </c>
      <c r="H5009" s="3">
        <v>0</v>
      </c>
      <c r="I5009" t="s">
        <v>175</v>
      </c>
      <c r="J5009">
        <v>1650685</v>
      </c>
      <c r="K5009" s="3" t="s">
        <v>38</v>
      </c>
      <c r="L5009" s="3" t="s">
        <v>63</v>
      </c>
      <c r="M5009" s="3">
        <v>2269</v>
      </c>
      <c r="N5009" s="3">
        <v>13.955505034101982</v>
      </c>
      <c r="P5009" t="str">
        <f t="shared" si="156"/>
        <v>PORT09 to PORT04</v>
      </c>
      <c r="Q5009" s="3">
        <v>360</v>
      </c>
      <c r="R5009" s="3">
        <v>0.51750189162546179</v>
      </c>
      <c r="S5009" s="10">
        <f t="shared" si="157"/>
        <v>1174.2117920981727</v>
      </c>
      <c r="T5009" s="3" t="s">
        <v>197</v>
      </c>
      <c r="V5009"/>
      <c r="X5009"/>
      <c r="AE5009"/>
    </row>
    <row r="5010" spans="1:31" x14ac:dyDescent="0.25">
      <c r="A5010" s="3">
        <v>1447265690.7</v>
      </c>
      <c r="B5010" s="11">
        <v>44652</v>
      </c>
      <c r="C5010" s="3" t="s">
        <v>58</v>
      </c>
      <c r="D5010" s="3" t="s">
        <v>10</v>
      </c>
      <c r="E5010" s="3">
        <v>2</v>
      </c>
      <c r="F5010" s="3" t="s">
        <v>4</v>
      </c>
      <c r="G5010" s="3">
        <v>0</v>
      </c>
      <c r="H5010" s="3">
        <v>0</v>
      </c>
      <c r="I5010" t="s">
        <v>175</v>
      </c>
      <c r="J5010">
        <v>1668612</v>
      </c>
      <c r="K5010" s="3" t="s">
        <v>38</v>
      </c>
      <c r="L5010" s="3" t="s">
        <v>63</v>
      </c>
      <c r="M5010" s="3">
        <v>373</v>
      </c>
      <c r="N5010" s="3">
        <v>4</v>
      </c>
      <c r="P5010" t="str">
        <f t="shared" si="156"/>
        <v>PORT09 to PORT04</v>
      </c>
      <c r="Q5010" s="3">
        <v>360</v>
      </c>
      <c r="R5010" s="3">
        <v>0.51750189162546179</v>
      </c>
      <c r="S5010" s="10">
        <f t="shared" si="157"/>
        <v>193.02820557629724</v>
      </c>
      <c r="T5010" s="3" t="s">
        <v>197</v>
      </c>
      <c r="V5010"/>
      <c r="X5010"/>
      <c r="AE5010"/>
    </row>
    <row r="5011" spans="1:31" x14ac:dyDescent="0.25">
      <c r="A5011" s="3">
        <v>1447317883.7</v>
      </c>
      <c r="B5011" s="11">
        <v>44654</v>
      </c>
      <c r="C5011" s="3" t="s">
        <v>58</v>
      </c>
      <c r="D5011" s="3" t="s">
        <v>10</v>
      </c>
      <c r="E5011" s="3">
        <v>2</v>
      </c>
      <c r="F5011" s="3" t="s">
        <v>4</v>
      </c>
      <c r="G5011" s="3">
        <v>0</v>
      </c>
      <c r="H5011" s="3">
        <v>3</v>
      </c>
      <c r="I5011" t="s">
        <v>175</v>
      </c>
      <c r="J5011">
        <v>1668608</v>
      </c>
      <c r="K5011" s="3" t="s">
        <v>38</v>
      </c>
      <c r="L5011" s="3" t="s">
        <v>63</v>
      </c>
      <c r="M5011" s="3">
        <v>461</v>
      </c>
      <c r="N5011" s="3">
        <v>4.2067216233354472</v>
      </c>
      <c r="P5011" t="str">
        <f t="shared" si="156"/>
        <v>PORT09 to PORT04</v>
      </c>
      <c r="Q5011" s="3">
        <v>360</v>
      </c>
      <c r="R5011" s="3">
        <v>0.51750189162546179</v>
      </c>
      <c r="S5011" s="10">
        <f t="shared" si="157"/>
        <v>238.56837203933787</v>
      </c>
      <c r="T5011" s="3" t="s">
        <v>197</v>
      </c>
      <c r="V5011"/>
      <c r="X5011"/>
      <c r="AE5011"/>
    </row>
    <row r="5012" spans="1:31" x14ac:dyDescent="0.25">
      <c r="A5012" s="3">
        <v>1447328072.7</v>
      </c>
      <c r="B5012" s="11">
        <v>44653</v>
      </c>
      <c r="C5012" s="3" t="s">
        <v>58</v>
      </c>
      <c r="D5012" s="3" t="s">
        <v>10</v>
      </c>
      <c r="E5012" s="3">
        <v>2</v>
      </c>
      <c r="F5012" s="3" t="s">
        <v>4</v>
      </c>
      <c r="G5012" s="3">
        <v>0</v>
      </c>
      <c r="H5012" s="3">
        <v>0</v>
      </c>
      <c r="I5012" t="s">
        <v>175</v>
      </c>
      <c r="J5012">
        <v>1668608</v>
      </c>
      <c r="K5012" s="3" t="s">
        <v>38</v>
      </c>
      <c r="L5012" s="3" t="s">
        <v>63</v>
      </c>
      <c r="M5012" s="3">
        <v>276</v>
      </c>
      <c r="N5012" s="3">
        <v>1.0096131896005074</v>
      </c>
      <c r="P5012" t="str">
        <f t="shared" si="156"/>
        <v>PORT09 to PORT04</v>
      </c>
      <c r="Q5012" s="3">
        <v>360</v>
      </c>
      <c r="R5012" s="3">
        <v>0.51750189162546179</v>
      </c>
      <c r="S5012" s="10">
        <f t="shared" si="157"/>
        <v>142.83052208862745</v>
      </c>
      <c r="T5012" s="3" t="s">
        <v>197</v>
      </c>
      <c r="V5012"/>
      <c r="X5012"/>
      <c r="AE5012"/>
    </row>
    <row r="5013" spans="1:31" x14ac:dyDescent="0.25">
      <c r="A5013" s="3">
        <v>1447306818.7</v>
      </c>
      <c r="B5013" s="11">
        <v>44662</v>
      </c>
      <c r="C5013" s="3" t="s">
        <v>58</v>
      </c>
      <c r="D5013" s="3" t="s">
        <v>10</v>
      </c>
      <c r="E5013" s="3">
        <v>2</v>
      </c>
      <c r="F5013" s="3" t="s">
        <v>4</v>
      </c>
      <c r="G5013" s="3">
        <v>0</v>
      </c>
      <c r="H5013" s="3">
        <v>0</v>
      </c>
      <c r="I5013" t="s">
        <v>175</v>
      </c>
      <c r="J5013">
        <v>1668608</v>
      </c>
      <c r="K5013" s="3" t="s">
        <v>38</v>
      </c>
      <c r="L5013" s="3" t="s">
        <v>63</v>
      </c>
      <c r="M5013" s="3">
        <v>513</v>
      </c>
      <c r="N5013" s="3">
        <v>5.78</v>
      </c>
      <c r="P5013" t="str">
        <f t="shared" si="156"/>
        <v>PORT09 to PORT04</v>
      </c>
      <c r="Q5013" s="3">
        <v>360</v>
      </c>
      <c r="R5013" s="3">
        <v>0.51750189162546179</v>
      </c>
      <c r="S5013" s="10">
        <f t="shared" si="157"/>
        <v>265.47847040386188</v>
      </c>
      <c r="T5013" s="3" t="s">
        <v>197</v>
      </c>
      <c r="V5013"/>
      <c r="X5013"/>
      <c r="AE5013"/>
    </row>
    <row r="5014" spans="1:31" x14ac:dyDescent="0.25">
      <c r="A5014" s="3">
        <v>1447352994.7</v>
      </c>
      <c r="B5014" s="11">
        <v>44662</v>
      </c>
      <c r="C5014" s="3" t="s">
        <v>58</v>
      </c>
      <c r="D5014" s="3" t="s">
        <v>10</v>
      </c>
      <c r="E5014" s="3">
        <v>2</v>
      </c>
      <c r="F5014" s="3" t="s">
        <v>4</v>
      </c>
      <c r="G5014" s="3">
        <v>0</v>
      </c>
      <c r="H5014" s="3">
        <v>3</v>
      </c>
      <c r="I5014" t="s">
        <v>175</v>
      </c>
      <c r="J5014">
        <v>1654766</v>
      </c>
      <c r="K5014" s="3" t="s">
        <v>38</v>
      </c>
      <c r="L5014" s="3" t="s">
        <v>63</v>
      </c>
      <c r="M5014" s="3">
        <v>617</v>
      </c>
      <c r="N5014" s="3">
        <v>6.3968807339449549</v>
      </c>
      <c r="P5014" t="str">
        <f t="shared" si="156"/>
        <v>PORT09 to PORT04</v>
      </c>
      <c r="Q5014" s="3">
        <v>360</v>
      </c>
      <c r="R5014" s="3">
        <v>0.51750189162546179</v>
      </c>
      <c r="S5014" s="10">
        <f t="shared" si="157"/>
        <v>319.29866713290994</v>
      </c>
      <c r="T5014" s="3" t="s">
        <v>197</v>
      </c>
      <c r="V5014"/>
      <c r="X5014"/>
      <c r="AE5014"/>
    </row>
    <row r="5015" spans="1:31" x14ac:dyDescent="0.25">
      <c r="A5015" s="3">
        <v>1447226888.7</v>
      </c>
      <c r="B5015" s="11">
        <v>44658</v>
      </c>
      <c r="C5015" s="3" t="s">
        <v>58</v>
      </c>
      <c r="D5015" s="3" t="s">
        <v>10</v>
      </c>
      <c r="E5015" s="3">
        <v>2</v>
      </c>
      <c r="F5015" s="3" t="s">
        <v>4</v>
      </c>
      <c r="G5015" s="3">
        <v>0</v>
      </c>
      <c r="H5015" s="3">
        <v>3</v>
      </c>
      <c r="I5015" t="s">
        <v>175</v>
      </c>
      <c r="J5015">
        <v>1654766</v>
      </c>
      <c r="K5015" s="3" t="s">
        <v>38</v>
      </c>
      <c r="L5015" s="3" t="s">
        <v>63</v>
      </c>
      <c r="M5015" s="3">
        <v>1023</v>
      </c>
      <c r="N5015" s="3">
        <v>12.79376146788991</v>
      </c>
      <c r="P5015" t="str">
        <f t="shared" si="156"/>
        <v>PORT09 to PORT04</v>
      </c>
      <c r="Q5015" s="3">
        <v>360</v>
      </c>
      <c r="R5015" s="3">
        <v>0.51750189162546179</v>
      </c>
      <c r="S5015" s="10">
        <f t="shared" si="157"/>
        <v>529.40443513284742</v>
      </c>
      <c r="T5015" s="3" t="s">
        <v>197</v>
      </c>
      <c r="V5015"/>
      <c r="X5015"/>
      <c r="AE5015"/>
    </row>
    <row r="5016" spans="1:31" x14ac:dyDescent="0.25">
      <c r="A5016" s="3">
        <v>1447365230.7</v>
      </c>
      <c r="B5016" s="11">
        <v>44654</v>
      </c>
      <c r="C5016" s="3" t="s">
        <v>58</v>
      </c>
      <c r="D5016" s="3" t="s">
        <v>10</v>
      </c>
      <c r="E5016" s="3">
        <v>2</v>
      </c>
      <c r="F5016" s="3" t="s">
        <v>4</v>
      </c>
      <c r="G5016" s="3">
        <v>0</v>
      </c>
      <c r="H5016" s="3">
        <v>3</v>
      </c>
      <c r="I5016" t="s">
        <v>175</v>
      </c>
      <c r="J5016">
        <v>1654766</v>
      </c>
      <c r="K5016" s="3" t="s">
        <v>38</v>
      </c>
      <c r="L5016" s="3" t="s">
        <v>63</v>
      </c>
      <c r="M5016" s="3">
        <v>606</v>
      </c>
      <c r="N5016" s="3">
        <v>6.3968807339449549</v>
      </c>
      <c r="P5016" t="str">
        <f t="shared" si="156"/>
        <v>PORT09 to PORT04</v>
      </c>
      <c r="Q5016" s="3">
        <v>360</v>
      </c>
      <c r="R5016" s="3">
        <v>0.51750189162546179</v>
      </c>
      <c r="S5016" s="10">
        <f t="shared" si="157"/>
        <v>313.60614632502984</v>
      </c>
      <c r="T5016" s="3" t="s">
        <v>197</v>
      </c>
      <c r="V5016"/>
      <c r="X5016"/>
      <c r="AE5016"/>
    </row>
    <row r="5017" spans="1:31" x14ac:dyDescent="0.25">
      <c r="A5017" s="3">
        <v>1447407263.7</v>
      </c>
      <c r="B5017" s="11">
        <v>44658</v>
      </c>
      <c r="C5017" s="3" t="s">
        <v>58</v>
      </c>
      <c r="D5017" s="3" t="s">
        <v>10</v>
      </c>
      <c r="E5017" s="3">
        <v>2</v>
      </c>
      <c r="F5017" s="3" t="s">
        <v>4</v>
      </c>
      <c r="G5017" s="3">
        <v>0</v>
      </c>
      <c r="H5017" s="3">
        <v>3</v>
      </c>
      <c r="I5017" t="s">
        <v>175</v>
      </c>
      <c r="J5017">
        <v>1654766</v>
      </c>
      <c r="K5017" s="3" t="s">
        <v>38</v>
      </c>
      <c r="L5017" s="3" t="s">
        <v>63</v>
      </c>
      <c r="M5017" s="3">
        <v>618</v>
      </c>
      <c r="N5017" s="3">
        <v>6.3968807339449549</v>
      </c>
      <c r="P5017" t="str">
        <f t="shared" si="156"/>
        <v>PORT09 to PORT04</v>
      </c>
      <c r="Q5017" s="3">
        <v>360</v>
      </c>
      <c r="R5017" s="3">
        <v>0.51750189162546179</v>
      </c>
      <c r="S5017" s="10">
        <f t="shared" si="157"/>
        <v>319.81616902453538</v>
      </c>
      <c r="T5017" s="3" t="s">
        <v>197</v>
      </c>
      <c r="V5017"/>
      <c r="X5017"/>
      <c r="AE5017"/>
    </row>
    <row r="5018" spans="1:31" x14ac:dyDescent="0.25">
      <c r="A5018" s="3">
        <v>1447172298.7</v>
      </c>
      <c r="B5018" s="11">
        <v>44660</v>
      </c>
      <c r="C5018" s="3" t="s">
        <v>58</v>
      </c>
      <c r="D5018" s="3" t="s">
        <v>10</v>
      </c>
      <c r="E5018" s="3">
        <v>2</v>
      </c>
      <c r="F5018" s="3" t="s">
        <v>4</v>
      </c>
      <c r="G5018" s="3">
        <v>0</v>
      </c>
      <c r="H5018" s="3">
        <v>3</v>
      </c>
      <c r="I5018" t="s">
        <v>175</v>
      </c>
      <c r="J5018">
        <v>1654766</v>
      </c>
      <c r="K5018" s="3" t="s">
        <v>38</v>
      </c>
      <c r="L5018" s="3" t="s">
        <v>63</v>
      </c>
      <c r="M5018" s="3">
        <v>683</v>
      </c>
      <c r="N5018" s="3">
        <v>6.3968807339449549</v>
      </c>
      <c r="P5018" t="str">
        <f t="shared" si="156"/>
        <v>PORT09 to PORT04</v>
      </c>
      <c r="Q5018" s="3">
        <v>360</v>
      </c>
      <c r="R5018" s="3">
        <v>0.51750189162546179</v>
      </c>
      <c r="S5018" s="10">
        <f t="shared" si="157"/>
        <v>353.45379198019037</v>
      </c>
      <c r="T5018" s="3" t="s">
        <v>197</v>
      </c>
      <c r="V5018"/>
      <c r="X5018"/>
      <c r="AE5018"/>
    </row>
    <row r="5019" spans="1:31" x14ac:dyDescent="0.25">
      <c r="A5019" s="3">
        <v>1447162864.7</v>
      </c>
      <c r="B5019" s="11">
        <v>44659</v>
      </c>
      <c r="C5019" s="3" t="s">
        <v>58</v>
      </c>
      <c r="D5019" s="3" t="s">
        <v>10</v>
      </c>
      <c r="E5019" s="3">
        <v>2</v>
      </c>
      <c r="F5019" s="3" t="s">
        <v>4</v>
      </c>
      <c r="G5019" s="3">
        <v>0</v>
      </c>
      <c r="H5019" s="3">
        <v>3</v>
      </c>
      <c r="I5019" t="s">
        <v>175</v>
      </c>
      <c r="J5019">
        <v>1654766</v>
      </c>
      <c r="K5019" s="3" t="s">
        <v>38</v>
      </c>
      <c r="L5019" s="3" t="s">
        <v>63</v>
      </c>
      <c r="M5019" s="3">
        <v>974</v>
      </c>
      <c r="N5019" s="3">
        <v>11.79376146788991</v>
      </c>
      <c r="P5019" t="str">
        <f t="shared" si="156"/>
        <v>PORT09 to PORT04</v>
      </c>
      <c r="Q5019" s="3">
        <v>360</v>
      </c>
      <c r="R5019" s="3">
        <v>0.51750189162546179</v>
      </c>
      <c r="S5019" s="10">
        <f t="shared" si="157"/>
        <v>504.04684244319975</v>
      </c>
      <c r="T5019" s="3" t="s">
        <v>197</v>
      </c>
      <c r="V5019"/>
      <c r="X5019"/>
      <c r="AE5019"/>
    </row>
    <row r="5020" spans="1:31" x14ac:dyDescent="0.25">
      <c r="A5020" s="3">
        <v>1447162863.7</v>
      </c>
      <c r="B5020" s="11">
        <v>44652</v>
      </c>
      <c r="C5020" s="3" t="s">
        <v>58</v>
      </c>
      <c r="D5020" s="3" t="s">
        <v>10</v>
      </c>
      <c r="E5020" s="3">
        <v>2</v>
      </c>
      <c r="F5020" s="3" t="s">
        <v>4</v>
      </c>
      <c r="G5020" s="3">
        <v>0</v>
      </c>
      <c r="H5020" s="3">
        <v>3</v>
      </c>
      <c r="I5020" t="s">
        <v>175</v>
      </c>
      <c r="J5020">
        <v>1654766</v>
      </c>
      <c r="K5020" s="3" t="s">
        <v>38</v>
      </c>
      <c r="L5020" s="3" t="s">
        <v>63</v>
      </c>
      <c r="M5020" s="3">
        <v>664</v>
      </c>
      <c r="N5020" s="3">
        <v>6.3968807339449549</v>
      </c>
      <c r="P5020" t="str">
        <f t="shared" si="156"/>
        <v>PORT09 to PORT04</v>
      </c>
      <c r="Q5020" s="3">
        <v>360</v>
      </c>
      <c r="R5020" s="3">
        <v>0.51750189162546179</v>
      </c>
      <c r="S5020" s="10">
        <f t="shared" si="157"/>
        <v>343.62125603930662</v>
      </c>
      <c r="T5020" s="3" t="s">
        <v>197</v>
      </c>
      <c r="V5020"/>
      <c r="X5020"/>
      <c r="AE5020"/>
    </row>
    <row r="5021" spans="1:31" x14ac:dyDescent="0.25">
      <c r="A5021" s="3">
        <v>1447329554.7</v>
      </c>
      <c r="B5021" s="11">
        <v>44653</v>
      </c>
      <c r="C5021" s="3" t="s">
        <v>58</v>
      </c>
      <c r="D5021" s="3" t="s">
        <v>10</v>
      </c>
      <c r="E5021" s="3">
        <v>2</v>
      </c>
      <c r="F5021" s="3" t="s">
        <v>4</v>
      </c>
      <c r="G5021" s="3">
        <v>0</v>
      </c>
      <c r="H5021" s="3">
        <v>3</v>
      </c>
      <c r="I5021" t="s">
        <v>175</v>
      </c>
      <c r="J5021">
        <v>1654766</v>
      </c>
      <c r="K5021" s="3" t="s">
        <v>38</v>
      </c>
      <c r="L5021" s="3" t="s">
        <v>63</v>
      </c>
      <c r="M5021" s="3">
        <v>995</v>
      </c>
      <c r="N5021" s="3">
        <v>13.79376146788991</v>
      </c>
      <c r="P5021" t="str">
        <f t="shared" si="156"/>
        <v>PORT09 to PORT04</v>
      </c>
      <c r="Q5021" s="3">
        <v>360</v>
      </c>
      <c r="R5021" s="3">
        <v>0.51750189162546179</v>
      </c>
      <c r="S5021" s="10">
        <f t="shared" si="157"/>
        <v>514.91438216733445</v>
      </c>
      <c r="T5021" s="3" t="s">
        <v>197</v>
      </c>
      <c r="V5021"/>
      <c r="X5021"/>
      <c r="AE5021"/>
    </row>
    <row r="5022" spans="1:31" x14ac:dyDescent="0.25">
      <c r="A5022" s="3">
        <v>1447163403.7</v>
      </c>
      <c r="B5022" s="11">
        <v>44658</v>
      </c>
      <c r="C5022" s="3" t="s">
        <v>58</v>
      </c>
      <c r="D5022" s="3" t="s">
        <v>10</v>
      </c>
      <c r="E5022" s="3">
        <v>2</v>
      </c>
      <c r="F5022" s="3" t="s">
        <v>4</v>
      </c>
      <c r="G5022" s="3">
        <v>0</v>
      </c>
      <c r="H5022" s="3">
        <v>3</v>
      </c>
      <c r="I5022" t="s">
        <v>175</v>
      </c>
      <c r="J5022">
        <v>1654766</v>
      </c>
      <c r="K5022" s="3" t="s">
        <v>38</v>
      </c>
      <c r="L5022" s="3" t="s">
        <v>63</v>
      </c>
      <c r="M5022" s="3">
        <v>1048</v>
      </c>
      <c r="N5022" s="3">
        <v>13.5</v>
      </c>
      <c r="P5022" t="str">
        <f t="shared" si="156"/>
        <v>PORT09 to PORT04</v>
      </c>
      <c r="Q5022" s="3">
        <v>360</v>
      </c>
      <c r="R5022" s="3">
        <v>0.51750189162546179</v>
      </c>
      <c r="S5022" s="10">
        <f t="shared" si="157"/>
        <v>542.34198242348396</v>
      </c>
      <c r="T5022" s="3" t="s">
        <v>197</v>
      </c>
      <c r="V5022"/>
      <c r="X5022"/>
      <c r="AE5022"/>
    </row>
    <row r="5023" spans="1:31" x14ac:dyDescent="0.25">
      <c r="A5023" s="3">
        <v>1447395047.7</v>
      </c>
      <c r="B5023" s="11">
        <v>44652</v>
      </c>
      <c r="C5023" s="3" t="s">
        <v>58</v>
      </c>
      <c r="D5023" s="3" t="s">
        <v>10</v>
      </c>
      <c r="E5023" s="3">
        <v>2</v>
      </c>
      <c r="F5023" s="3" t="s">
        <v>4</v>
      </c>
      <c r="G5023" s="3">
        <v>0</v>
      </c>
      <c r="H5023" s="3">
        <v>3</v>
      </c>
      <c r="I5023" t="s">
        <v>175</v>
      </c>
      <c r="J5023">
        <v>1654766</v>
      </c>
      <c r="K5023" s="3" t="s">
        <v>38</v>
      </c>
      <c r="L5023" s="3" t="s">
        <v>63</v>
      </c>
      <c r="M5023" s="3">
        <v>1036</v>
      </c>
      <c r="N5023" s="3">
        <v>13.46</v>
      </c>
      <c r="P5023" t="str">
        <f t="shared" si="156"/>
        <v>PORT09 to PORT04</v>
      </c>
      <c r="Q5023" s="3">
        <v>360</v>
      </c>
      <c r="R5023" s="3">
        <v>0.51750189162546179</v>
      </c>
      <c r="S5023" s="10">
        <f t="shared" si="157"/>
        <v>536.13195972397841</v>
      </c>
      <c r="T5023" s="3" t="s">
        <v>197</v>
      </c>
      <c r="V5023"/>
      <c r="X5023"/>
      <c r="AE5023"/>
    </row>
    <row r="5024" spans="1:31" x14ac:dyDescent="0.25">
      <c r="A5024" s="3">
        <v>1447162862.7</v>
      </c>
      <c r="B5024" s="11">
        <v>44652</v>
      </c>
      <c r="C5024" s="3" t="s">
        <v>58</v>
      </c>
      <c r="D5024" s="3" t="s">
        <v>10</v>
      </c>
      <c r="E5024" s="3">
        <v>2</v>
      </c>
      <c r="F5024" s="3" t="s">
        <v>4</v>
      </c>
      <c r="G5024" s="3">
        <v>0</v>
      </c>
      <c r="H5024" s="3">
        <v>3</v>
      </c>
      <c r="I5024" t="s">
        <v>175</v>
      </c>
      <c r="J5024">
        <v>1654766</v>
      </c>
      <c r="K5024" s="3" t="s">
        <v>38</v>
      </c>
      <c r="L5024" s="3" t="s">
        <v>63</v>
      </c>
      <c r="M5024" s="3">
        <v>1382</v>
      </c>
      <c r="N5024" s="3">
        <v>17.68</v>
      </c>
      <c r="P5024" t="str">
        <f t="shared" si="156"/>
        <v>PORT09 to PORT04</v>
      </c>
      <c r="Q5024" s="3">
        <v>360</v>
      </c>
      <c r="R5024" s="3">
        <v>0.51750189162546179</v>
      </c>
      <c r="S5024" s="10">
        <f t="shared" si="157"/>
        <v>715.18761422638818</v>
      </c>
      <c r="T5024" s="3" t="s">
        <v>197</v>
      </c>
      <c r="V5024"/>
      <c r="X5024"/>
      <c r="AE5024"/>
    </row>
    <row r="5025" spans="1:31" x14ac:dyDescent="0.25">
      <c r="A5025" s="3">
        <v>1447188569.7</v>
      </c>
      <c r="B5025" s="11">
        <v>44659</v>
      </c>
      <c r="C5025" s="3" t="s">
        <v>58</v>
      </c>
      <c r="D5025" s="3" t="s">
        <v>10</v>
      </c>
      <c r="E5025" s="3">
        <v>2</v>
      </c>
      <c r="F5025" s="3" t="s">
        <v>4</v>
      </c>
      <c r="G5025" s="3">
        <v>0</v>
      </c>
      <c r="H5025" s="3">
        <v>3</v>
      </c>
      <c r="I5025" t="s">
        <v>175</v>
      </c>
      <c r="J5025">
        <v>1654766</v>
      </c>
      <c r="K5025" s="3" t="s">
        <v>38</v>
      </c>
      <c r="L5025" s="3" t="s">
        <v>63</v>
      </c>
      <c r="M5025" s="3">
        <v>1332</v>
      </c>
      <c r="N5025" s="3">
        <v>19.5</v>
      </c>
      <c r="P5025" t="str">
        <f t="shared" si="156"/>
        <v>PORT09 to PORT04</v>
      </c>
      <c r="Q5025" s="3">
        <v>360</v>
      </c>
      <c r="R5025" s="3">
        <v>0.51750189162546179</v>
      </c>
      <c r="S5025" s="10">
        <f t="shared" si="157"/>
        <v>689.31251964511512</v>
      </c>
      <c r="T5025" s="3" t="s">
        <v>197</v>
      </c>
      <c r="V5025"/>
      <c r="X5025"/>
      <c r="AE5025"/>
    </row>
    <row r="5026" spans="1:31" x14ac:dyDescent="0.25">
      <c r="A5026" s="3">
        <v>1447406479.7</v>
      </c>
      <c r="B5026" s="11">
        <v>44652</v>
      </c>
      <c r="C5026" s="3" t="s">
        <v>58</v>
      </c>
      <c r="D5026" s="3" t="s">
        <v>10</v>
      </c>
      <c r="E5026" s="3">
        <v>2</v>
      </c>
      <c r="F5026" s="3" t="s">
        <v>4</v>
      </c>
      <c r="G5026" s="3">
        <v>0</v>
      </c>
      <c r="H5026" s="3">
        <v>3</v>
      </c>
      <c r="I5026" t="s">
        <v>175</v>
      </c>
      <c r="J5026">
        <v>1654766</v>
      </c>
      <c r="K5026" s="3" t="s">
        <v>38</v>
      </c>
      <c r="L5026" s="3" t="s">
        <v>63</v>
      </c>
      <c r="M5026" s="3">
        <v>954</v>
      </c>
      <c r="N5026" s="3">
        <v>11.32</v>
      </c>
      <c r="P5026" t="str">
        <f t="shared" si="156"/>
        <v>PORT09 to PORT04</v>
      </c>
      <c r="Q5026" s="3">
        <v>360</v>
      </c>
      <c r="R5026" s="3">
        <v>0.51750189162546179</v>
      </c>
      <c r="S5026" s="10">
        <f t="shared" si="157"/>
        <v>493.69680461069055</v>
      </c>
      <c r="T5026" s="3" t="s">
        <v>197</v>
      </c>
      <c r="V5026"/>
      <c r="X5026"/>
      <c r="AE5026"/>
    </row>
    <row r="5027" spans="1:31" x14ac:dyDescent="0.25">
      <c r="A5027" s="3">
        <v>1447160922.7</v>
      </c>
      <c r="B5027" s="11">
        <v>44661</v>
      </c>
      <c r="C5027" s="3" t="s">
        <v>58</v>
      </c>
      <c r="D5027" s="3" t="s">
        <v>10</v>
      </c>
      <c r="E5027" s="3">
        <v>2</v>
      </c>
      <c r="F5027" s="3" t="s">
        <v>4</v>
      </c>
      <c r="G5027" s="3">
        <v>0</v>
      </c>
      <c r="H5027" s="3">
        <v>0</v>
      </c>
      <c r="I5027" t="s">
        <v>175</v>
      </c>
      <c r="J5027">
        <v>1683700</v>
      </c>
      <c r="K5027" s="3" t="s">
        <v>38</v>
      </c>
      <c r="L5027" s="3" t="s">
        <v>63</v>
      </c>
      <c r="M5027" s="3">
        <v>3906</v>
      </c>
      <c r="N5027" s="3">
        <v>2.0816388849668535</v>
      </c>
      <c r="P5027" t="str">
        <f t="shared" si="156"/>
        <v>PORT09 to PORT04</v>
      </c>
      <c r="Q5027" s="3">
        <v>360</v>
      </c>
      <c r="R5027" s="3">
        <v>0.51750189162546179</v>
      </c>
      <c r="S5027" s="10">
        <f t="shared" si="157"/>
        <v>2021.3623886890537</v>
      </c>
      <c r="T5027" s="3" t="s">
        <v>197</v>
      </c>
      <c r="V5027"/>
      <c r="X5027"/>
      <c r="AE5027"/>
    </row>
    <row r="5028" spans="1:31" x14ac:dyDescent="0.25">
      <c r="A5028" s="3">
        <v>1447160931.7</v>
      </c>
      <c r="B5028" s="11">
        <v>44659</v>
      </c>
      <c r="C5028" s="3" t="s">
        <v>58</v>
      </c>
      <c r="D5028" s="3" t="s">
        <v>10</v>
      </c>
      <c r="E5028" s="3">
        <v>2</v>
      </c>
      <c r="F5028" s="3" t="s">
        <v>4</v>
      </c>
      <c r="G5028" s="3">
        <v>0</v>
      </c>
      <c r="H5028" s="3">
        <v>0</v>
      </c>
      <c r="I5028" t="s">
        <v>175</v>
      </c>
      <c r="J5028">
        <v>1683700</v>
      </c>
      <c r="K5028" s="3" t="s">
        <v>38</v>
      </c>
      <c r="L5028" s="3" t="s">
        <v>63</v>
      </c>
      <c r="M5028" s="3">
        <v>3847</v>
      </c>
      <c r="N5028" s="3">
        <v>2.0816388849668535</v>
      </c>
      <c r="P5028" t="str">
        <f t="shared" si="156"/>
        <v>PORT09 to PORT04</v>
      </c>
      <c r="Q5028" s="3">
        <v>360</v>
      </c>
      <c r="R5028" s="3">
        <v>0.51750189162546179</v>
      </c>
      <c r="S5028" s="10">
        <f t="shared" si="157"/>
        <v>1990.8297770831514</v>
      </c>
      <c r="T5028" s="3" t="s">
        <v>197</v>
      </c>
      <c r="V5028"/>
      <c r="X5028"/>
      <c r="AE5028"/>
    </row>
    <row r="5029" spans="1:31" x14ac:dyDescent="0.25">
      <c r="A5029" s="3">
        <v>1447281344.7</v>
      </c>
      <c r="B5029" s="11">
        <v>44652</v>
      </c>
      <c r="C5029" s="3" t="s">
        <v>58</v>
      </c>
      <c r="D5029" s="3" t="s">
        <v>10</v>
      </c>
      <c r="E5029" s="3">
        <v>2</v>
      </c>
      <c r="F5029" s="3" t="s">
        <v>4</v>
      </c>
      <c r="G5029" s="3">
        <v>0</v>
      </c>
      <c r="H5029" s="3">
        <v>0</v>
      </c>
      <c r="I5029" t="s">
        <v>175</v>
      </c>
      <c r="J5029">
        <v>1683700</v>
      </c>
      <c r="K5029" s="3" t="s">
        <v>38</v>
      </c>
      <c r="L5029" s="3" t="s">
        <v>63</v>
      </c>
      <c r="M5029" s="3">
        <v>2706</v>
      </c>
      <c r="N5029" s="3">
        <v>1.3877592566445691</v>
      </c>
      <c r="P5029" t="str">
        <f t="shared" si="156"/>
        <v>PORT09 to PORT04</v>
      </c>
      <c r="Q5029" s="3">
        <v>360</v>
      </c>
      <c r="R5029" s="3">
        <v>0.51750189162546179</v>
      </c>
      <c r="S5029" s="10">
        <f t="shared" si="157"/>
        <v>1400.3601187384995</v>
      </c>
      <c r="T5029" s="3" t="s">
        <v>197</v>
      </c>
      <c r="V5029"/>
      <c r="X5029"/>
      <c r="AE5029"/>
    </row>
    <row r="5030" spans="1:31" x14ac:dyDescent="0.25">
      <c r="A5030" s="3">
        <v>1447234954.7</v>
      </c>
      <c r="B5030" s="11">
        <v>44652</v>
      </c>
      <c r="C5030" s="3" t="s">
        <v>58</v>
      </c>
      <c r="D5030" s="3" t="s">
        <v>10</v>
      </c>
      <c r="E5030" s="3">
        <v>2</v>
      </c>
      <c r="F5030" s="3" t="s">
        <v>4</v>
      </c>
      <c r="G5030" s="3">
        <v>0</v>
      </c>
      <c r="H5030" s="3">
        <v>0</v>
      </c>
      <c r="I5030" t="s">
        <v>175</v>
      </c>
      <c r="J5030">
        <v>1683700</v>
      </c>
      <c r="K5030" s="3" t="s">
        <v>38</v>
      </c>
      <c r="L5030" s="3" t="s">
        <v>63</v>
      </c>
      <c r="M5030" s="3">
        <v>1467</v>
      </c>
      <c r="N5030" s="3">
        <v>0.69387962832228456</v>
      </c>
      <c r="P5030" t="str">
        <f t="shared" si="156"/>
        <v>PORT09 to PORT04</v>
      </c>
      <c r="Q5030" s="3">
        <v>360</v>
      </c>
      <c r="R5030" s="3">
        <v>0.51750189162546179</v>
      </c>
      <c r="S5030" s="10">
        <f t="shared" si="157"/>
        <v>759.17527501455243</v>
      </c>
      <c r="T5030" s="3" t="s">
        <v>197</v>
      </c>
      <c r="V5030"/>
      <c r="X5030"/>
      <c r="AE5030"/>
    </row>
    <row r="5031" spans="1:31" x14ac:dyDescent="0.25">
      <c r="A5031" s="3">
        <v>1447234929.7</v>
      </c>
      <c r="B5031" s="11">
        <v>44654</v>
      </c>
      <c r="C5031" s="3" t="s">
        <v>58</v>
      </c>
      <c r="D5031" s="3" t="s">
        <v>10</v>
      </c>
      <c r="E5031" s="3">
        <v>2</v>
      </c>
      <c r="F5031" s="3" t="s">
        <v>4</v>
      </c>
      <c r="G5031" s="3">
        <v>0</v>
      </c>
      <c r="H5031" s="3">
        <v>0</v>
      </c>
      <c r="I5031" t="s">
        <v>175</v>
      </c>
      <c r="J5031">
        <v>1683700</v>
      </c>
      <c r="K5031" s="3" t="s">
        <v>38</v>
      </c>
      <c r="L5031" s="3" t="s">
        <v>63</v>
      </c>
      <c r="M5031" s="3">
        <v>5108</v>
      </c>
      <c r="N5031" s="3">
        <v>2.7755185132891382</v>
      </c>
      <c r="P5031" t="str">
        <f t="shared" si="156"/>
        <v>PORT09 to PORT04</v>
      </c>
      <c r="Q5031" s="3">
        <v>360</v>
      </c>
      <c r="R5031" s="3">
        <v>0.51750189162546179</v>
      </c>
      <c r="S5031" s="10">
        <f t="shared" si="157"/>
        <v>2643.3996624228589</v>
      </c>
      <c r="T5031" s="3" t="s">
        <v>197</v>
      </c>
      <c r="V5031"/>
      <c r="X5031"/>
      <c r="AE5031"/>
    </row>
    <row r="5032" spans="1:31" x14ac:dyDescent="0.25">
      <c r="A5032" s="3">
        <v>1447189432.7</v>
      </c>
      <c r="B5032" s="11">
        <v>44654</v>
      </c>
      <c r="C5032" s="3" t="s">
        <v>58</v>
      </c>
      <c r="D5032" s="3" t="s">
        <v>10</v>
      </c>
      <c r="E5032" s="3">
        <v>2</v>
      </c>
      <c r="F5032" s="3" t="s">
        <v>4</v>
      </c>
      <c r="G5032" s="3">
        <v>0</v>
      </c>
      <c r="H5032" s="3">
        <v>0</v>
      </c>
      <c r="I5032" t="s">
        <v>175</v>
      </c>
      <c r="J5032">
        <v>1683700</v>
      </c>
      <c r="K5032" s="3" t="s">
        <v>38</v>
      </c>
      <c r="L5032" s="3" t="s">
        <v>63</v>
      </c>
      <c r="M5032" s="3">
        <v>7509</v>
      </c>
      <c r="N5032" s="3">
        <v>4.1632777699337069</v>
      </c>
      <c r="P5032" t="str">
        <f t="shared" si="156"/>
        <v>PORT09 to PORT04</v>
      </c>
      <c r="Q5032" s="3">
        <v>360</v>
      </c>
      <c r="R5032" s="3">
        <v>0.51750189162546179</v>
      </c>
      <c r="S5032" s="10">
        <f t="shared" si="157"/>
        <v>3885.9217042155924</v>
      </c>
      <c r="T5032" s="3" t="s">
        <v>197</v>
      </c>
      <c r="V5032"/>
      <c r="X5032"/>
      <c r="AE5032"/>
    </row>
    <row r="5033" spans="1:31" x14ac:dyDescent="0.25">
      <c r="A5033" s="3">
        <v>1447312087.7</v>
      </c>
      <c r="B5033" s="11">
        <v>44660</v>
      </c>
      <c r="C5033" s="3" t="s">
        <v>58</v>
      </c>
      <c r="D5033" s="3" t="s">
        <v>10</v>
      </c>
      <c r="E5033" s="3">
        <v>2</v>
      </c>
      <c r="F5033" s="3" t="s">
        <v>4</v>
      </c>
      <c r="G5033" s="3">
        <v>0</v>
      </c>
      <c r="H5033" s="3">
        <v>0</v>
      </c>
      <c r="I5033" t="s">
        <v>175</v>
      </c>
      <c r="J5033">
        <v>1700105</v>
      </c>
      <c r="K5033" s="3" t="s">
        <v>38</v>
      </c>
      <c r="L5033" s="3" t="s">
        <v>63</v>
      </c>
      <c r="M5033" s="3">
        <v>246</v>
      </c>
      <c r="N5033" s="3">
        <v>0.23422731042386707</v>
      </c>
      <c r="P5033" t="str">
        <f t="shared" si="156"/>
        <v>PORT09 to PORT04</v>
      </c>
      <c r="Q5033" s="3">
        <v>360</v>
      </c>
      <c r="R5033" s="3">
        <v>0.51750189162546179</v>
      </c>
      <c r="S5033" s="10">
        <f t="shared" si="157"/>
        <v>127.3054653398636</v>
      </c>
      <c r="T5033" s="3" t="s">
        <v>197</v>
      </c>
      <c r="V5033"/>
      <c r="X5033"/>
      <c r="AE5033"/>
    </row>
    <row r="5034" spans="1:31" x14ac:dyDescent="0.25">
      <c r="A5034" s="3">
        <v>1447395267.7</v>
      </c>
      <c r="B5034" s="11">
        <v>44654</v>
      </c>
      <c r="C5034" s="3" t="s">
        <v>58</v>
      </c>
      <c r="D5034" s="3" t="s">
        <v>10</v>
      </c>
      <c r="E5034" s="3">
        <v>2</v>
      </c>
      <c r="F5034" s="3" t="s">
        <v>4</v>
      </c>
      <c r="G5034" s="3">
        <v>0</v>
      </c>
      <c r="H5034" s="3">
        <v>0</v>
      </c>
      <c r="I5034" t="s">
        <v>175</v>
      </c>
      <c r="J5034">
        <v>1700094</v>
      </c>
      <c r="K5034" s="3" t="s">
        <v>38</v>
      </c>
      <c r="L5034" s="3" t="s">
        <v>63</v>
      </c>
      <c r="M5034" s="3">
        <v>273</v>
      </c>
      <c r="N5034" s="3">
        <v>1.2603381014304293</v>
      </c>
      <c r="P5034" t="str">
        <f t="shared" si="156"/>
        <v>PORT09 to PORT04</v>
      </c>
      <c r="Q5034" s="3">
        <v>360</v>
      </c>
      <c r="R5034" s="3">
        <v>0.51750189162546179</v>
      </c>
      <c r="S5034" s="10">
        <f t="shared" si="157"/>
        <v>141.27801641375106</v>
      </c>
      <c r="T5034" s="3" t="s">
        <v>197</v>
      </c>
      <c r="V5034"/>
      <c r="X5034"/>
      <c r="AE5034"/>
    </row>
    <row r="5035" spans="1:31" x14ac:dyDescent="0.25">
      <c r="A5035" s="3">
        <v>1447312069.7</v>
      </c>
      <c r="B5035" s="11">
        <v>44654</v>
      </c>
      <c r="C5035" s="3" t="s">
        <v>58</v>
      </c>
      <c r="D5035" s="3" t="s">
        <v>10</v>
      </c>
      <c r="E5035" s="3">
        <v>2</v>
      </c>
      <c r="F5035" s="3" t="s">
        <v>4</v>
      </c>
      <c r="G5035" s="3">
        <v>0</v>
      </c>
      <c r="H5035" s="3">
        <v>0</v>
      </c>
      <c r="I5035" t="s">
        <v>175</v>
      </c>
      <c r="J5035">
        <v>1700097</v>
      </c>
      <c r="K5035" s="3" t="s">
        <v>38</v>
      </c>
      <c r="L5035" s="3" t="s">
        <v>63</v>
      </c>
      <c r="M5035" s="3">
        <v>316</v>
      </c>
      <c r="N5035" s="3">
        <v>0.22340241796200344</v>
      </c>
      <c r="P5035" t="str">
        <f t="shared" si="156"/>
        <v>PORT09 to PORT04</v>
      </c>
      <c r="Q5035" s="3">
        <v>360</v>
      </c>
      <c r="R5035" s="3">
        <v>0.51750189162546179</v>
      </c>
      <c r="S5035" s="10">
        <f t="shared" si="157"/>
        <v>163.53059775364594</v>
      </c>
      <c r="T5035" s="3" t="s">
        <v>197</v>
      </c>
      <c r="V5035"/>
      <c r="X5035"/>
      <c r="AE5035"/>
    </row>
    <row r="5036" spans="1:31" x14ac:dyDescent="0.25">
      <c r="A5036" s="3">
        <v>1447391769.7</v>
      </c>
      <c r="B5036" s="11">
        <v>44655</v>
      </c>
      <c r="C5036" s="3" t="s">
        <v>58</v>
      </c>
      <c r="D5036" s="3" t="s">
        <v>10</v>
      </c>
      <c r="E5036" s="3">
        <v>2</v>
      </c>
      <c r="F5036" s="3" t="s">
        <v>4</v>
      </c>
      <c r="G5036" s="3">
        <v>0</v>
      </c>
      <c r="H5036" s="3">
        <v>0</v>
      </c>
      <c r="I5036" t="s">
        <v>175</v>
      </c>
      <c r="J5036">
        <v>1655982</v>
      </c>
      <c r="K5036" s="3" t="s">
        <v>38</v>
      </c>
      <c r="L5036" s="3" t="s">
        <v>63</v>
      </c>
      <c r="M5036" s="3">
        <v>426</v>
      </c>
      <c r="N5036" s="3">
        <v>1.1745022586581899</v>
      </c>
      <c r="P5036" t="str">
        <f t="shared" si="156"/>
        <v>PORT09 to PORT04</v>
      </c>
      <c r="Q5036" s="3">
        <v>360</v>
      </c>
      <c r="R5036" s="3">
        <v>0.51750189162546179</v>
      </c>
      <c r="S5036" s="10">
        <f t="shared" si="157"/>
        <v>220.45580583244671</v>
      </c>
      <c r="T5036" s="3" t="s">
        <v>197</v>
      </c>
      <c r="V5036"/>
      <c r="X5036"/>
      <c r="AE5036"/>
    </row>
    <row r="5037" spans="1:31" x14ac:dyDescent="0.25">
      <c r="A5037" s="3">
        <v>1447387463.7</v>
      </c>
      <c r="B5037" s="11">
        <v>44662</v>
      </c>
      <c r="C5037" s="3" t="s">
        <v>58</v>
      </c>
      <c r="D5037" s="3" t="s">
        <v>10</v>
      </c>
      <c r="E5037" s="3">
        <v>2</v>
      </c>
      <c r="F5037" s="3" t="s">
        <v>4</v>
      </c>
      <c r="G5037" s="3">
        <v>0</v>
      </c>
      <c r="H5037" s="3">
        <v>0</v>
      </c>
      <c r="I5037" t="s">
        <v>175</v>
      </c>
      <c r="J5037">
        <v>1655982</v>
      </c>
      <c r="K5037" s="3" t="s">
        <v>38</v>
      </c>
      <c r="L5037" s="3" t="s">
        <v>63</v>
      </c>
      <c r="M5037" s="3">
        <v>426</v>
      </c>
      <c r="N5037" s="3">
        <v>1.1745022586581899</v>
      </c>
      <c r="P5037" t="str">
        <f t="shared" si="156"/>
        <v>PORT09 to PORT04</v>
      </c>
      <c r="Q5037" s="3">
        <v>360</v>
      </c>
      <c r="R5037" s="3">
        <v>0.51750189162546179</v>
      </c>
      <c r="S5037" s="10">
        <f t="shared" si="157"/>
        <v>220.45580583244671</v>
      </c>
      <c r="T5037" s="3" t="s">
        <v>197</v>
      </c>
      <c r="V5037"/>
      <c r="X5037"/>
      <c r="AE5037"/>
    </row>
    <row r="5038" spans="1:31" x14ac:dyDescent="0.25">
      <c r="A5038" s="3">
        <v>1447155230.7</v>
      </c>
      <c r="B5038" s="11">
        <v>44662</v>
      </c>
      <c r="C5038" s="3" t="s">
        <v>58</v>
      </c>
      <c r="D5038" s="3" t="s">
        <v>10</v>
      </c>
      <c r="E5038" s="3">
        <v>2</v>
      </c>
      <c r="F5038" s="3" t="s">
        <v>4</v>
      </c>
      <c r="G5038" s="3">
        <v>0</v>
      </c>
      <c r="H5038" s="3">
        <v>0</v>
      </c>
      <c r="I5038" t="s">
        <v>175</v>
      </c>
      <c r="J5038">
        <v>1655982</v>
      </c>
      <c r="K5038" s="3" t="s">
        <v>38</v>
      </c>
      <c r="L5038" s="3" t="s">
        <v>63</v>
      </c>
      <c r="M5038" s="3">
        <v>494</v>
      </c>
      <c r="N5038" s="3">
        <v>1.5660030115442531</v>
      </c>
      <c r="P5038" t="str">
        <f t="shared" si="156"/>
        <v>PORT09 to PORT04</v>
      </c>
      <c r="Q5038" s="3">
        <v>360</v>
      </c>
      <c r="R5038" s="3">
        <v>0.51750189162546179</v>
      </c>
      <c r="S5038" s="10">
        <f t="shared" si="157"/>
        <v>255.64593446297812</v>
      </c>
      <c r="T5038" s="3" t="s">
        <v>197</v>
      </c>
      <c r="V5038"/>
      <c r="X5038"/>
      <c r="AE5038"/>
    </row>
    <row r="5039" spans="1:31" x14ac:dyDescent="0.25">
      <c r="A5039" s="3">
        <v>1447339084.7</v>
      </c>
      <c r="B5039" s="11">
        <v>44654</v>
      </c>
      <c r="C5039" s="3" t="s">
        <v>58</v>
      </c>
      <c r="D5039" s="3" t="s">
        <v>10</v>
      </c>
      <c r="E5039" s="3">
        <v>2</v>
      </c>
      <c r="F5039" s="3" t="s">
        <v>4</v>
      </c>
      <c r="G5039" s="3">
        <v>0</v>
      </c>
      <c r="H5039" s="3">
        <v>0</v>
      </c>
      <c r="I5039" t="s">
        <v>175</v>
      </c>
      <c r="J5039">
        <v>1651298</v>
      </c>
      <c r="K5039" s="3" t="s">
        <v>38</v>
      </c>
      <c r="L5039" s="3" t="s">
        <v>63</v>
      </c>
      <c r="M5039" s="3">
        <v>6240</v>
      </c>
      <c r="N5039" s="3">
        <v>10.8</v>
      </c>
      <c r="P5039" t="str">
        <f t="shared" si="156"/>
        <v>PORT09 to PORT04</v>
      </c>
      <c r="Q5039" s="3">
        <v>360</v>
      </c>
      <c r="R5039" s="3">
        <v>0.51750189162546179</v>
      </c>
      <c r="S5039" s="10">
        <f t="shared" si="157"/>
        <v>3229.2118037428813</v>
      </c>
      <c r="T5039" s="3" t="s">
        <v>197</v>
      </c>
      <c r="V5039"/>
      <c r="X5039"/>
      <c r="AE5039"/>
    </row>
    <row r="5040" spans="1:31" x14ac:dyDescent="0.25">
      <c r="A5040" s="3">
        <v>1447295792.7</v>
      </c>
      <c r="B5040" s="11">
        <v>44652</v>
      </c>
      <c r="C5040" s="3" t="s">
        <v>58</v>
      </c>
      <c r="D5040" s="3" t="s">
        <v>10</v>
      </c>
      <c r="E5040" s="3">
        <v>2</v>
      </c>
      <c r="F5040" s="3" t="s">
        <v>4</v>
      </c>
      <c r="G5040" s="3">
        <v>0</v>
      </c>
      <c r="H5040" s="3">
        <v>3</v>
      </c>
      <c r="I5040" t="s">
        <v>175</v>
      </c>
      <c r="J5040">
        <v>1689541</v>
      </c>
      <c r="K5040" s="3" t="s">
        <v>38</v>
      </c>
      <c r="L5040" s="3" t="s">
        <v>63</v>
      </c>
      <c r="M5040" s="3">
        <v>394</v>
      </c>
      <c r="N5040" s="3">
        <v>9.6265292949354446</v>
      </c>
      <c r="P5040" t="str">
        <f t="shared" si="156"/>
        <v>PORT09 to PORT04</v>
      </c>
      <c r="Q5040" s="3">
        <v>360</v>
      </c>
      <c r="R5040" s="3">
        <v>0.51750189162546179</v>
      </c>
      <c r="S5040" s="10">
        <f t="shared" si="157"/>
        <v>203.89574530043194</v>
      </c>
      <c r="T5040" s="3" t="s">
        <v>197</v>
      </c>
      <c r="V5040"/>
      <c r="X5040"/>
      <c r="AE5040"/>
    </row>
    <row r="5041" spans="1:31" x14ac:dyDescent="0.25">
      <c r="A5041" s="3">
        <v>1447406637.7</v>
      </c>
      <c r="B5041" s="11">
        <v>44662</v>
      </c>
      <c r="C5041" s="3" t="s">
        <v>58</v>
      </c>
      <c r="D5041" s="3" t="s">
        <v>10</v>
      </c>
      <c r="E5041" s="3">
        <v>2</v>
      </c>
      <c r="F5041" s="3" t="s">
        <v>4</v>
      </c>
      <c r="G5041" s="3">
        <v>0</v>
      </c>
      <c r="H5041" s="3">
        <v>3</v>
      </c>
      <c r="I5041" t="s">
        <v>175</v>
      </c>
      <c r="J5041">
        <v>1689541</v>
      </c>
      <c r="K5041" s="3" t="s">
        <v>38</v>
      </c>
      <c r="L5041" s="3" t="s">
        <v>63</v>
      </c>
      <c r="M5041" s="3">
        <v>512</v>
      </c>
      <c r="N5041" s="3">
        <v>30.9</v>
      </c>
      <c r="P5041" t="str">
        <f t="shared" si="156"/>
        <v>PORT09 to PORT04</v>
      </c>
      <c r="Q5041" s="3">
        <v>360</v>
      </c>
      <c r="R5041" s="3">
        <v>0.51750189162546179</v>
      </c>
      <c r="S5041" s="10">
        <f t="shared" si="157"/>
        <v>264.96096851223643</v>
      </c>
      <c r="T5041" s="3" t="s">
        <v>197</v>
      </c>
      <c r="V5041"/>
      <c r="X5041"/>
      <c r="AE5041"/>
    </row>
    <row r="5042" spans="1:31" x14ac:dyDescent="0.25">
      <c r="A5042" s="3">
        <v>1447199709.7</v>
      </c>
      <c r="B5042" s="11">
        <v>44665</v>
      </c>
      <c r="C5042" s="3" t="s">
        <v>57</v>
      </c>
      <c r="D5042" s="3" t="s">
        <v>10</v>
      </c>
      <c r="E5042" s="3">
        <v>3</v>
      </c>
      <c r="F5042" s="3" t="s">
        <v>4</v>
      </c>
      <c r="G5042" s="3">
        <v>0</v>
      </c>
      <c r="H5042" s="3">
        <v>0</v>
      </c>
      <c r="I5042" t="s">
        <v>177</v>
      </c>
      <c r="J5042">
        <v>1689780</v>
      </c>
      <c r="K5042" s="3" t="s">
        <v>37</v>
      </c>
      <c r="L5042" s="3" t="s">
        <v>63</v>
      </c>
      <c r="M5042" s="3">
        <v>344</v>
      </c>
      <c r="N5042" s="3">
        <v>10.197236042488189</v>
      </c>
      <c r="P5042" t="str">
        <f t="shared" si="156"/>
        <v>PORT09 to PORT03</v>
      </c>
      <c r="Q5042" s="3">
        <v>540</v>
      </c>
      <c r="R5042" s="3">
        <v>0.47750351892722243</v>
      </c>
      <c r="S5042" s="10">
        <f t="shared" si="157"/>
        <v>164.2612105109645</v>
      </c>
      <c r="T5042" s="3" t="s">
        <v>197</v>
      </c>
      <c r="V5042"/>
      <c r="X5042"/>
      <c r="AE5042"/>
    </row>
    <row r="5043" spans="1:31" x14ac:dyDescent="0.25">
      <c r="A5043" s="3">
        <v>1447266913.7</v>
      </c>
      <c r="B5043" s="11">
        <v>44654</v>
      </c>
      <c r="C5043" s="3" t="s">
        <v>57</v>
      </c>
      <c r="D5043" s="3" t="s">
        <v>10</v>
      </c>
      <c r="E5043" s="3">
        <v>3</v>
      </c>
      <c r="F5043" s="3" t="s">
        <v>4</v>
      </c>
      <c r="G5043" s="3">
        <v>0</v>
      </c>
      <c r="H5043" s="3">
        <v>0</v>
      </c>
      <c r="I5043" t="s">
        <v>177</v>
      </c>
      <c r="J5043">
        <v>1689780</v>
      </c>
      <c r="K5043" s="3" t="s">
        <v>37</v>
      </c>
      <c r="L5043" s="3" t="s">
        <v>63</v>
      </c>
      <c r="M5043" s="3">
        <v>381</v>
      </c>
      <c r="N5043" s="3">
        <v>11.197236042488189</v>
      </c>
      <c r="P5043" t="str">
        <f t="shared" si="156"/>
        <v>PORT09 to PORT03</v>
      </c>
      <c r="Q5043" s="3">
        <v>540</v>
      </c>
      <c r="R5043" s="3">
        <v>0.47750351892722243</v>
      </c>
      <c r="S5043" s="10">
        <f t="shared" si="157"/>
        <v>181.92884071127173</v>
      </c>
      <c r="T5043" s="3" t="s">
        <v>197</v>
      </c>
      <c r="V5043"/>
      <c r="X5043"/>
      <c r="AE5043"/>
    </row>
    <row r="5044" spans="1:31" x14ac:dyDescent="0.25">
      <c r="A5044" s="3">
        <v>1447152753.7</v>
      </c>
      <c r="B5044" s="11">
        <v>44654</v>
      </c>
      <c r="C5044" s="3" t="s">
        <v>57</v>
      </c>
      <c r="D5044" s="3" t="s">
        <v>10</v>
      </c>
      <c r="E5044" s="3">
        <v>3</v>
      </c>
      <c r="F5044" s="3" t="s">
        <v>4</v>
      </c>
      <c r="G5044" s="3">
        <v>0</v>
      </c>
      <c r="H5044" s="3">
        <v>0</v>
      </c>
      <c r="I5044" t="s">
        <v>177</v>
      </c>
      <c r="J5044">
        <v>1689781</v>
      </c>
      <c r="K5044" s="3" t="s">
        <v>37</v>
      </c>
      <c r="L5044" s="3" t="s">
        <v>63</v>
      </c>
      <c r="M5044" s="3">
        <v>321</v>
      </c>
      <c r="N5044" s="3">
        <v>2.7496968896715903</v>
      </c>
      <c r="P5044" t="str">
        <f t="shared" si="156"/>
        <v>PORT09 to PORT03</v>
      </c>
      <c r="Q5044" s="3">
        <v>540</v>
      </c>
      <c r="R5044" s="3">
        <v>0.47750351892722243</v>
      </c>
      <c r="S5044" s="10">
        <f t="shared" si="157"/>
        <v>153.2786295756384</v>
      </c>
      <c r="T5044" s="3" t="s">
        <v>197</v>
      </c>
      <c r="V5044"/>
      <c r="X5044"/>
      <c r="AE5044"/>
    </row>
    <row r="5045" spans="1:31" x14ac:dyDescent="0.25">
      <c r="A5045" s="3">
        <v>1447236686.7</v>
      </c>
      <c r="B5045" s="11">
        <v>44655</v>
      </c>
      <c r="C5045" s="3" t="s">
        <v>58</v>
      </c>
      <c r="D5045" s="3" t="s">
        <v>10</v>
      </c>
      <c r="E5045" s="3">
        <v>2</v>
      </c>
      <c r="F5045" s="3" t="s">
        <v>4</v>
      </c>
      <c r="G5045" s="3">
        <v>0</v>
      </c>
      <c r="H5045" s="3">
        <v>0</v>
      </c>
      <c r="I5045" t="s">
        <v>175</v>
      </c>
      <c r="J5045">
        <v>1680781</v>
      </c>
      <c r="K5045" s="3" t="s">
        <v>38</v>
      </c>
      <c r="L5045" s="3" t="s">
        <v>63</v>
      </c>
      <c r="M5045" s="3">
        <v>327</v>
      </c>
      <c r="N5045" s="3">
        <v>1.6477343994903377</v>
      </c>
      <c r="P5045" t="str">
        <f t="shared" si="156"/>
        <v>PORT09 to PORT04</v>
      </c>
      <c r="Q5045" s="3">
        <v>360</v>
      </c>
      <c r="R5045" s="3">
        <v>0.51750189162546179</v>
      </c>
      <c r="S5045" s="10">
        <f t="shared" si="157"/>
        <v>169.22311856152601</v>
      </c>
      <c r="T5045" s="3" t="s">
        <v>197</v>
      </c>
      <c r="V5045"/>
      <c r="X5045"/>
      <c r="AE5045"/>
    </row>
    <row r="5046" spans="1:31" x14ac:dyDescent="0.25">
      <c r="A5046" s="3">
        <v>1447187325.7</v>
      </c>
      <c r="B5046" s="11">
        <v>44652</v>
      </c>
      <c r="C5046" s="3" t="s">
        <v>58</v>
      </c>
      <c r="D5046" s="3" t="s">
        <v>10</v>
      </c>
      <c r="E5046" s="3">
        <v>2</v>
      </c>
      <c r="F5046" s="3" t="s">
        <v>4</v>
      </c>
      <c r="G5046" s="3">
        <v>0</v>
      </c>
      <c r="H5046" s="3">
        <v>0</v>
      </c>
      <c r="I5046" t="s">
        <v>175</v>
      </c>
      <c r="J5046">
        <v>1680781</v>
      </c>
      <c r="K5046" s="3" t="s">
        <v>38</v>
      </c>
      <c r="L5046" s="3" t="s">
        <v>63</v>
      </c>
      <c r="M5046" s="3">
        <v>278</v>
      </c>
      <c r="N5046" s="3">
        <v>1.6477343994903377</v>
      </c>
      <c r="P5046" t="str">
        <f t="shared" si="156"/>
        <v>PORT09 to PORT04</v>
      </c>
      <c r="Q5046" s="3">
        <v>360</v>
      </c>
      <c r="R5046" s="3">
        <v>0.51750189162546179</v>
      </c>
      <c r="S5046" s="10">
        <f t="shared" si="157"/>
        <v>143.86552587187839</v>
      </c>
      <c r="T5046" s="3" t="s">
        <v>197</v>
      </c>
      <c r="V5046"/>
      <c r="X5046"/>
      <c r="AE5046"/>
    </row>
    <row r="5047" spans="1:31" x14ac:dyDescent="0.25">
      <c r="A5047" s="3">
        <v>1447350459.7</v>
      </c>
      <c r="B5047" s="11">
        <v>44665</v>
      </c>
      <c r="C5047" s="3" t="s">
        <v>58</v>
      </c>
      <c r="D5047" s="3" t="s">
        <v>10</v>
      </c>
      <c r="E5047" s="3">
        <v>2</v>
      </c>
      <c r="F5047" s="3" t="s">
        <v>4</v>
      </c>
      <c r="G5047" s="3">
        <v>0</v>
      </c>
      <c r="H5047" s="3">
        <v>0</v>
      </c>
      <c r="I5047" t="s">
        <v>175</v>
      </c>
      <c r="J5047">
        <v>1680781</v>
      </c>
      <c r="K5047" s="3" t="s">
        <v>38</v>
      </c>
      <c r="L5047" s="3" t="s">
        <v>63</v>
      </c>
      <c r="M5047" s="3">
        <v>345</v>
      </c>
      <c r="N5047" s="3">
        <v>2.0596679993629223</v>
      </c>
      <c r="P5047" t="str">
        <f t="shared" si="156"/>
        <v>PORT09 to PORT04</v>
      </c>
      <c r="Q5047" s="3">
        <v>360</v>
      </c>
      <c r="R5047" s="3">
        <v>0.51750189162546179</v>
      </c>
      <c r="S5047" s="10">
        <f t="shared" si="157"/>
        <v>178.53815261078432</v>
      </c>
      <c r="T5047" s="3" t="s">
        <v>197</v>
      </c>
      <c r="V5047"/>
      <c r="X5047"/>
      <c r="AE5047"/>
    </row>
    <row r="5048" spans="1:31" x14ac:dyDescent="0.25">
      <c r="A5048" s="3">
        <v>1447152754.7</v>
      </c>
      <c r="B5048" s="11">
        <v>44658</v>
      </c>
      <c r="C5048" s="3" t="s">
        <v>58</v>
      </c>
      <c r="D5048" s="3" t="s">
        <v>10</v>
      </c>
      <c r="E5048" s="3">
        <v>2</v>
      </c>
      <c r="F5048" s="3" t="s">
        <v>4</v>
      </c>
      <c r="G5048" s="3">
        <v>0</v>
      </c>
      <c r="H5048" s="3">
        <v>0</v>
      </c>
      <c r="I5048" t="s">
        <v>175</v>
      </c>
      <c r="J5048">
        <v>1680781</v>
      </c>
      <c r="K5048" s="3" t="s">
        <v>38</v>
      </c>
      <c r="L5048" s="3" t="s">
        <v>63</v>
      </c>
      <c r="M5048" s="3">
        <v>320</v>
      </c>
      <c r="N5048" s="3">
        <v>2.5745849992036529</v>
      </c>
      <c r="P5048" t="str">
        <f t="shared" si="156"/>
        <v>PORT09 to PORT04</v>
      </c>
      <c r="Q5048" s="3">
        <v>360</v>
      </c>
      <c r="R5048" s="3">
        <v>0.51750189162546179</v>
      </c>
      <c r="S5048" s="10">
        <f t="shared" si="157"/>
        <v>165.60060532014776</v>
      </c>
      <c r="T5048" s="3" t="s">
        <v>197</v>
      </c>
      <c r="V5048"/>
      <c r="X5048"/>
      <c r="AE5048"/>
    </row>
    <row r="5049" spans="1:31" x14ac:dyDescent="0.25">
      <c r="A5049" s="3">
        <v>1447204346.7</v>
      </c>
      <c r="B5049" s="11">
        <v>44665</v>
      </c>
      <c r="C5049" s="3" t="s">
        <v>58</v>
      </c>
      <c r="D5049" s="3" t="s">
        <v>10</v>
      </c>
      <c r="E5049" s="3">
        <v>2</v>
      </c>
      <c r="F5049" s="3" t="s">
        <v>4</v>
      </c>
      <c r="G5049" s="3">
        <v>0</v>
      </c>
      <c r="H5049" s="3">
        <v>0</v>
      </c>
      <c r="I5049" t="s">
        <v>175</v>
      </c>
      <c r="J5049">
        <v>1656246</v>
      </c>
      <c r="K5049" s="3" t="s">
        <v>38</v>
      </c>
      <c r="L5049" s="3" t="s">
        <v>63</v>
      </c>
      <c r="M5049" s="3">
        <v>1310</v>
      </c>
      <c r="N5049" s="3">
        <v>4.096305732484077</v>
      </c>
      <c r="P5049" t="str">
        <f t="shared" si="156"/>
        <v>PORT09 to PORT04</v>
      </c>
      <c r="Q5049" s="3">
        <v>360</v>
      </c>
      <c r="R5049" s="3">
        <v>0.51750189162546179</v>
      </c>
      <c r="S5049" s="10">
        <f t="shared" si="157"/>
        <v>677.92747802935492</v>
      </c>
      <c r="T5049" s="3" t="s">
        <v>197</v>
      </c>
      <c r="V5049"/>
      <c r="X5049"/>
      <c r="AE5049"/>
    </row>
    <row r="5050" spans="1:31" x14ac:dyDescent="0.25">
      <c r="A5050" s="3">
        <v>1447313992.7</v>
      </c>
      <c r="B5050" s="11">
        <v>44654</v>
      </c>
      <c r="C5050" s="3" t="s">
        <v>58</v>
      </c>
      <c r="D5050" s="3" t="s">
        <v>10</v>
      </c>
      <c r="E5050" s="3">
        <v>2</v>
      </c>
      <c r="F5050" s="3" t="s">
        <v>4</v>
      </c>
      <c r="G5050" s="3">
        <v>0</v>
      </c>
      <c r="H5050" s="3">
        <v>0</v>
      </c>
      <c r="I5050" t="s">
        <v>175</v>
      </c>
      <c r="J5050">
        <v>1656246</v>
      </c>
      <c r="K5050" s="3" t="s">
        <v>38</v>
      </c>
      <c r="L5050" s="3" t="s">
        <v>63</v>
      </c>
      <c r="M5050" s="3">
        <v>1264</v>
      </c>
      <c r="N5050" s="3">
        <v>4.096305732484077</v>
      </c>
      <c r="P5050" t="str">
        <f t="shared" si="156"/>
        <v>PORT09 to PORT04</v>
      </c>
      <c r="Q5050" s="3">
        <v>360</v>
      </c>
      <c r="R5050" s="3">
        <v>0.51750189162546179</v>
      </c>
      <c r="S5050" s="10">
        <f t="shared" si="157"/>
        <v>654.12239101458374</v>
      </c>
      <c r="T5050" s="3" t="s">
        <v>197</v>
      </c>
      <c r="V5050"/>
      <c r="X5050"/>
      <c r="AE5050"/>
    </row>
    <row r="5051" spans="1:31" x14ac:dyDescent="0.25">
      <c r="A5051" s="3">
        <v>1447398726.7</v>
      </c>
      <c r="B5051" s="11">
        <v>44660</v>
      </c>
      <c r="C5051" s="3" t="s">
        <v>58</v>
      </c>
      <c r="D5051" s="3" t="s">
        <v>10</v>
      </c>
      <c r="E5051" s="3">
        <v>2</v>
      </c>
      <c r="F5051" s="3" t="s">
        <v>4</v>
      </c>
      <c r="G5051" s="3">
        <v>0</v>
      </c>
      <c r="H5051" s="3">
        <v>0</v>
      </c>
      <c r="I5051" t="s">
        <v>175</v>
      </c>
      <c r="J5051">
        <v>1656246</v>
      </c>
      <c r="K5051" s="3" t="s">
        <v>38</v>
      </c>
      <c r="L5051" s="3" t="s">
        <v>63</v>
      </c>
      <c r="M5051" s="3">
        <v>1243</v>
      </c>
      <c r="N5051" s="3">
        <v>4.096305732484077</v>
      </c>
      <c r="P5051" t="str">
        <f t="shared" si="156"/>
        <v>PORT09 to PORT04</v>
      </c>
      <c r="Q5051" s="3">
        <v>360</v>
      </c>
      <c r="R5051" s="3">
        <v>0.51750189162546179</v>
      </c>
      <c r="S5051" s="10">
        <f t="shared" si="157"/>
        <v>643.25485129044898</v>
      </c>
      <c r="T5051" s="3" t="s">
        <v>197</v>
      </c>
      <c r="V5051"/>
      <c r="X5051"/>
      <c r="AE5051"/>
    </row>
    <row r="5052" spans="1:31" x14ac:dyDescent="0.25">
      <c r="A5052" s="3">
        <v>1447195325.7</v>
      </c>
      <c r="B5052" s="11">
        <v>44653</v>
      </c>
      <c r="C5052" s="3" t="s">
        <v>58</v>
      </c>
      <c r="D5052" s="3" t="s">
        <v>10</v>
      </c>
      <c r="E5052" s="3">
        <v>2</v>
      </c>
      <c r="F5052" s="3" t="s">
        <v>4</v>
      </c>
      <c r="G5052" s="3">
        <v>0</v>
      </c>
      <c r="H5052" s="3">
        <v>0</v>
      </c>
      <c r="I5052" t="s">
        <v>175</v>
      </c>
      <c r="J5052">
        <v>1656246</v>
      </c>
      <c r="K5052" s="3" t="s">
        <v>38</v>
      </c>
      <c r="L5052" s="3" t="s">
        <v>63</v>
      </c>
      <c r="M5052" s="3">
        <v>6266</v>
      </c>
      <c r="N5052" s="3">
        <v>22.57783439490446</v>
      </c>
      <c r="P5052" t="str">
        <f t="shared" si="156"/>
        <v>PORT09 to PORT04</v>
      </c>
      <c r="Q5052" s="3">
        <v>360</v>
      </c>
      <c r="R5052" s="3">
        <v>0.51750189162546179</v>
      </c>
      <c r="S5052" s="10">
        <f t="shared" si="157"/>
        <v>3242.6668529251438</v>
      </c>
      <c r="T5052" s="3" t="s">
        <v>197</v>
      </c>
      <c r="V5052"/>
      <c r="X5052"/>
      <c r="AE5052"/>
    </row>
    <row r="5053" spans="1:31" x14ac:dyDescent="0.25">
      <c r="A5053" s="3">
        <v>1447152843.7</v>
      </c>
      <c r="B5053" s="11">
        <v>44660</v>
      </c>
      <c r="C5053" s="3" t="s">
        <v>58</v>
      </c>
      <c r="D5053" s="3" t="s">
        <v>10</v>
      </c>
      <c r="E5053" s="3">
        <v>2</v>
      </c>
      <c r="F5053" s="3" t="s">
        <v>4</v>
      </c>
      <c r="G5053" s="3">
        <v>0</v>
      </c>
      <c r="H5053" s="3">
        <v>0</v>
      </c>
      <c r="I5053" t="s">
        <v>175</v>
      </c>
      <c r="J5053">
        <v>1656246</v>
      </c>
      <c r="K5053" s="3" t="s">
        <v>38</v>
      </c>
      <c r="L5053" s="3" t="s">
        <v>63</v>
      </c>
      <c r="M5053" s="3">
        <v>1305</v>
      </c>
      <c r="N5053" s="3">
        <v>4.096305732484077</v>
      </c>
      <c r="P5053" t="str">
        <f t="shared" si="156"/>
        <v>PORT09 to PORT04</v>
      </c>
      <c r="Q5053" s="3">
        <v>360</v>
      </c>
      <c r="R5053" s="3">
        <v>0.51750189162546179</v>
      </c>
      <c r="S5053" s="10">
        <f t="shared" si="157"/>
        <v>675.33996857122759</v>
      </c>
      <c r="T5053" s="3" t="s">
        <v>197</v>
      </c>
      <c r="V5053"/>
      <c r="X5053"/>
      <c r="AE5053"/>
    </row>
    <row r="5054" spans="1:31" x14ac:dyDescent="0.25">
      <c r="A5054" s="3">
        <v>1447398198.7</v>
      </c>
      <c r="B5054" s="11">
        <v>44658</v>
      </c>
      <c r="C5054" s="3" t="s">
        <v>58</v>
      </c>
      <c r="D5054" s="3" t="s">
        <v>10</v>
      </c>
      <c r="E5054" s="3">
        <v>2</v>
      </c>
      <c r="F5054" s="3" t="s">
        <v>4</v>
      </c>
      <c r="G5054" s="3">
        <v>0</v>
      </c>
      <c r="H5054" s="3">
        <v>0</v>
      </c>
      <c r="I5054" t="s">
        <v>175</v>
      </c>
      <c r="J5054">
        <v>1656246</v>
      </c>
      <c r="K5054" s="3" t="s">
        <v>38</v>
      </c>
      <c r="L5054" s="3" t="s">
        <v>63</v>
      </c>
      <c r="M5054" s="3">
        <v>1280</v>
      </c>
      <c r="N5054" s="3">
        <v>4.096305732484077</v>
      </c>
      <c r="P5054" t="str">
        <f t="shared" si="156"/>
        <v>PORT09 to PORT04</v>
      </c>
      <c r="Q5054" s="3">
        <v>360</v>
      </c>
      <c r="R5054" s="3">
        <v>0.51750189162546179</v>
      </c>
      <c r="S5054" s="10">
        <f t="shared" si="157"/>
        <v>662.40242128059106</v>
      </c>
      <c r="T5054" s="3" t="s">
        <v>197</v>
      </c>
      <c r="V5054"/>
      <c r="X5054"/>
      <c r="AE5054"/>
    </row>
    <row r="5055" spans="1:31" x14ac:dyDescent="0.25">
      <c r="A5055" s="3">
        <v>1447265692.7</v>
      </c>
      <c r="B5055" s="11">
        <v>44662</v>
      </c>
      <c r="C5055" s="3" t="s">
        <v>58</v>
      </c>
      <c r="D5055" s="3" t="s">
        <v>10</v>
      </c>
      <c r="E5055" s="3">
        <v>2</v>
      </c>
      <c r="F5055" s="3" t="s">
        <v>4</v>
      </c>
      <c r="G5055" s="3">
        <v>0</v>
      </c>
      <c r="H5055" s="3">
        <v>0</v>
      </c>
      <c r="I5055" t="s">
        <v>175</v>
      </c>
      <c r="J5055">
        <v>1656246</v>
      </c>
      <c r="K5055" s="3" t="s">
        <v>38</v>
      </c>
      <c r="L5055" s="3" t="s">
        <v>63</v>
      </c>
      <c r="M5055" s="3">
        <v>1282</v>
      </c>
      <c r="N5055" s="3">
        <v>4.096305732484077</v>
      </c>
      <c r="P5055" t="str">
        <f t="shared" si="156"/>
        <v>PORT09 to PORT04</v>
      </c>
      <c r="Q5055" s="3">
        <v>360</v>
      </c>
      <c r="R5055" s="3">
        <v>0.51750189162546179</v>
      </c>
      <c r="S5055" s="10">
        <f t="shared" si="157"/>
        <v>663.43742506384206</v>
      </c>
      <c r="T5055" s="3" t="s">
        <v>197</v>
      </c>
      <c r="V5055"/>
      <c r="X5055"/>
      <c r="AE5055"/>
    </row>
    <row r="5056" spans="1:31" x14ac:dyDescent="0.25">
      <c r="A5056" s="3">
        <v>1447265725.7</v>
      </c>
      <c r="B5056" s="11">
        <v>44659</v>
      </c>
      <c r="C5056" s="3" t="s">
        <v>58</v>
      </c>
      <c r="D5056" s="3" t="s">
        <v>10</v>
      </c>
      <c r="E5056" s="3">
        <v>2</v>
      </c>
      <c r="F5056" s="3" t="s">
        <v>4</v>
      </c>
      <c r="G5056" s="3">
        <v>0</v>
      </c>
      <c r="H5056" s="3">
        <v>0</v>
      </c>
      <c r="I5056" t="s">
        <v>175</v>
      </c>
      <c r="J5056">
        <v>1656246</v>
      </c>
      <c r="K5056" s="3" t="s">
        <v>38</v>
      </c>
      <c r="L5056" s="3" t="s">
        <v>63</v>
      </c>
      <c r="M5056" s="3">
        <v>1246</v>
      </c>
      <c r="N5056" s="3">
        <v>4.096305732484077</v>
      </c>
      <c r="P5056" t="str">
        <f t="shared" si="156"/>
        <v>PORT09 to PORT04</v>
      </c>
      <c r="Q5056" s="3">
        <v>360</v>
      </c>
      <c r="R5056" s="3">
        <v>0.51750189162546179</v>
      </c>
      <c r="S5056" s="10">
        <f t="shared" si="157"/>
        <v>644.80735696532543</v>
      </c>
      <c r="T5056" s="3" t="s">
        <v>197</v>
      </c>
      <c r="V5056"/>
      <c r="X5056"/>
      <c r="AE5056"/>
    </row>
    <row r="5057" spans="1:31" x14ac:dyDescent="0.25">
      <c r="A5057" s="3">
        <v>1447158178.7</v>
      </c>
      <c r="B5057" s="11">
        <v>44665</v>
      </c>
      <c r="C5057" s="3" t="s">
        <v>58</v>
      </c>
      <c r="D5057" s="3" t="s">
        <v>10</v>
      </c>
      <c r="E5057" s="3">
        <v>2</v>
      </c>
      <c r="F5057" s="3" t="s">
        <v>4</v>
      </c>
      <c r="G5057" s="3">
        <v>0</v>
      </c>
      <c r="H5057" s="3">
        <v>0</v>
      </c>
      <c r="I5057" t="s">
        <v>175</v>
      </c>
      <c r="J5057">
        <v>1656246</v>
      </c>
      <c r="K5057" s="3" t="s">
        <v>38</v>
      </c>
      <c r="L5057" s="3" t="s">
        <v>63</v>
      </c>
      <c r="M5057" s="3">
        <v>1329</v>
      </c>
      <c r="N5057" s="3">
        <v>4.096305732484077</v>
      </c>
      <c r="P5057" t="str">
        <f t="shared" si="156"/>
        <v>PORT09 to PORT04</v>
      </c>
      <c r="Q5057" s="3">
        <v>360</v>
      </c>
      <c r="R5057" s="3">
        <v>0.51750189162546179</v>
      </c>
      <c r="S5057" s="10">
        <f t="shared" si="157"/>
        <v>687.76001397023867</v>
      </c>
      <c r="T5057" s="3" t="s">
        <v>197</v>
      </c>
      <c r="V5057"/>
      <c r="X5057"/>
      <c r="AE5057"/>
    </row>
    <row r="5058" spans="1:31" x14ac:dyDescent="0.25">
      <c r="A5058" s="3">
        <v>1447240555.7</v>
      </c>
      <c r="B5058" s="11">
        <v>44655</v>
      </c>
      <c r="C5058" s="3" t="s">
        <v>58</v>
      </c>
      <c r="D5058" s="3" t="s">
        <v>10</v>
      </c>
      <c r="E5058" s="3">
        <v>2</v>
      </c>
      <c r="F5058" s="3" t="s">
        <v>4</v>
      </c>
      <c r="G5058" s="3">
        <v>0</v>
      </c>
      <c r="H5058" s="3">
        <v>0</v>
      </c>
      <c r="I5058" t="s">
        <v>175</v>
      </c>
      <c r="J5058">
        <v>1656246</v>
      </c>
      <c r="K5058" s="3" t="s">
        <v>38</v>
      </c>
      <c r="L5058" s="3" t="s">
        <v>63</v>
      </c>
      <c r="M5058" s="3">
        <v>2268</v>
      </c>
      <c r="N5058" s="3">
        <v>8.18</v>
      </c>
      <c r="P5058" t="str">
        <f t="shared" ref="P5058:P5121" si="158">L5058&amp;" to "&amp;C5058</f>
        <v>PORT09 to PORT04</v>
      </c>
      <c r="Q5058" s="3">
        <v>360</v>
      </c>
      <c r="R5058" s="3">
        <v>0.51750189162546179</v>
      </c>
      <c r="S5058" s="10">
        <f t="shared" ref="S5058:S5121" si="159">R5058*M5058</f>
        <v>1173.6942902065473</v>
      </c>
      <c r="T5058" s="3" t="s">
        <v>197</v>
      </c>
      <c r="V5058"/>
      <c r="X5058"/>
      <c r="AE5058"/>
    </row>
    <row r="5059" spans="1:31" x14ac:dyDescent="0.25">
      <c r="A5059" s="3">
        <v>1447345766.7</v>
      </c>
      <c r="B5059" s="11">
        <v>44654</v>
      </c>
      <c r="C5059" s="3" t="s">
        <v>58</v>
      </c>
      <c r="D5059" s="3" t="s">
        <v>10</v>
      </c>
      <c r="E5059" s="3">
        <v>2</v>
      </c>
      <c r="F5059" s="3" t="s">
        <v>4</v>
      </c>
      <c r="G5059" s="3">
        <v>0</v>
      </c>
      <c r="H5059" s="3">
        <v>0</v>
      </c>
      <c r="I5059" t="s">
        <v>175</v>
      </c>
      <c r="J5059">
        <v>1672706</v>
      </c>
      <c r="K5059" s="3" t="s">
        <v>38</v>
      </c>
      <c r="L5059" s="3" t="s">
        <v>63</v>
      </c>
      <c r="M5059" s="3">
        <v>329</v>
      </c>
      <c r="N5059" s="3">
        <v>2.3546758767268861</v>
      </c>
      <c r="P5059" t="str">
        <f t="shared" si="158"/>
        <v>PORT09 to PORT04</v>
      </c>
      <c r="Q5059" s="3">
        <v>360</v>
      </c>
      <c r="R5059" s="3">
        <v>0.51750189162546179</v>
      </c>
      <c r="S5059" s="10">
        <f t="shared" si="159"/>
        <v>170.25812234477692</v>
      </c>
      <c r="T5059" s="3" t="s">
        <v>197</v>
      </c>
      <c r="V5059"/>
      <c r="X5059"/>
      <c r="AE5059"/>
    </row>
    <row r="5060" spans="1:31" x14ac:dyDescent="0.25">
      <c r="A5060" s="3">
        <v>1447355973.7</v>
      </c>
      <c r="B5060" s="11">
        <v>44665</v>
      </c>
      <c r="C5060" s="3" t="s">
        <v>58</v>
      </c>
      <c r="D5060" s="3" t="s">
        <v>10</v>
      </c>
      <c r="E5060" s="3">
        <v>2</v>
      </c>
      <c r="F5060" s="3" t="s">
        <v>4</v>
      </c>
      <c r="G5060" s="3">
        <v>0</v>
      </c>
      <c r="H5060" s="3">
        <v>0</v>
      </c>
      <c r="I5060" t="s">
        <v>175</v>
      </c>
      <c r="J5060">
        <v>1672706</v>
      </c>
      <c r="K5060" s="3" t="s">
        <v>38</v>
      </c>
      <c r="L5060" s="3" t="s">
        <v>63</v>
      </c>
      <c r="M5060" s="3">
        <v>269</v>
      </c>
      <c r="N5060" s="3">
        <v>1.4128055260361316</v>
      </c>
      <c r="P5060" t="str">
        <f t="shared" si="158"/>
        <v>PORT09 to PORT04</v>
      </c>
      <c r="Q5060" s="3">
        <v>360</v>
      </c>
      <c r="R5060" s="3">
        <v>0.51750189162546179</v>
      </c>
      <c r="S5060" s="10">
        <f t="shared" si="159"/>
        <v>139.20800884724923</v>
      </c>
      <c r="T5060" s="3" t="s">
        <v>197</v>
      </c>
      <c r="V5060"/>
      <c r="X5060"/>
      <c r="AE5060"/>
    </row>
    <row r="5061" spans="1:31" x14ac:dyDescent="0.25">
      <c r="A5061" s="3">
        <v>1447339776.7</v>
      </c>
      <c r="B5061" s="11">
        <v>44658</v>
      </c>
      <c r="C5061" s="3" t="s">
        <v>58</v>
      </c>
      <c r="D5061" s="3" t="s">
        <v>10</v>
      </c>
      <c r="E5061" s="3">
        <v>2</v>
      </c>
      <c r="F5061" s="3" t="s">
        <v>4</v>
      </c>
      <c r="G5061" s="3">
        <v>0</v>
      </c>
      <c r="H5061" s="3">
        <v>0</v>
      </c>
      <c r="I5061" t="s">
        <v>175</v>
      </c>
      <c r="J5061">
        <v>1672706</v>
      </c>
      <c r="K5061" s="3" t="s">
        <v>38</v>
      </c>
      <c r="L5061" s="3" t="s">
        <v>63</v>
      </c>
      <c r="M5061" s="3">
        <v>319</v>
      </c>
      <c r="N5061" s="3">
        <v>0.94187035069075442</v>
      </c>
      <c r="P5061" t="str">
        <f t="shared" si="158"/>
        <v>PORT09 to PORT04</v>
      </c>
      <c r="Q5061" s="3">
        <v>360</v>
      </c>
      <c r="R5061" s="3">
        <v>0.51750189162546179</v>
      </c>
      <c r="S5061" s="10">
        <f t="shared" si="159"/>
        <v>165.08310342852232</v>
      </c>
      <c r="T5061" s="3" t="s">
        <v>197</v>
      </c>
      <c r="V5061"/>
      <c r="X5061"/>
      <c r="AE5061"/>
    </row>
    <row r="5062" spans="1:31" x14ac:dyDescent="0.25">
      <c r="A5062" s="3">
        <v>1447397696.7</v>
      </c>
      <c r="B5062" s="11">
        <v>44665</v>
      </c>
      <c r="C5062" s="3" t="s">
        <v>58</v>
      </c>
      <c r="D5062" s="3" t="s">
        <v>10</v>
      </c>
      <c r="E5062" s="3">
        <v>2</v>
      </c>
      <c r="F5062" s="3" t="s">
        <v>4</v>
      </c>
      <c r="G5062" s="3">
        <v>0</v>
      </c>
      <c r="H5062" s="3">
        <v>0</v>
      </c>
      <c r="I5062" t="s">
        <v>175</v>
      </c>
      <c r="J5062">
        <v>1672721</v>
      </c>
      <c r="K5062" s="3" t="s">
        <v>38</v>
      </c>
      <c r="L5062" s="3" t="s">
        <v>63</v>
      </c>
      <c r="M5062" s="3">
        <v>318</v>
      </c>
      <c r="N5062" s="3">
        <v>0.39911838790931986</v>
      </c>
      <c r="P5062" t="str">
        <f t="shared" si="158"/>
        <v>PORT09 to PORT04</v>
      </c>
      <c r="Q5062" s="3">
        <v>360</v>
      </c>
      <c r="R5062" s="3">
        <v>0.51750189162546179</v>
      </c>
      <c r="S5062" s="10">
        <f t="shared" si="159"/>
        <v>164.56560153689685</v>
      </c>
      <c r="T5062" s="3" t="s">
        <v>197</v>
      </c>
      <c r="V5062"/>
      <c r="X5062"/>
      <c r="AE5062"/>
    </row>
    <row r="5063" spans="1:31" x14ac:dyDescent="0.25">
      <c r="A5063" s="3">
        <v>1447184515.7</v>
      </c>
      <c r="B5063" s="11">
        <v>44661</v>
      </c>
      <c r="C5063" s="3" t="s">
        <v>58</v>
      </c>
      <c r="D5063" s="3" t="s">
        <v>10</v>
      </c>
      <c r="E5063" s="3">
        <v>2</v>
      </c>
      <c r="F5063" s="3" t="s">
        <v>4</v>
      </c>
      <c r="G5063" s="3">
        <v>0</v>
      </c>
      <c r="H5063" s="3">
        <v>0</v>
      </c>
      <c r="I5063" t="s">
        <v>175</v>
      </c>
      <c r="J5063">
        <v>1672720</v>
      </c>
      <c r="K5063" s="3" t="s">
        <v>38</v>
      </c>
      <c r="L5063" s="3" t="s">
        <v>63</v>
      </c>
      <c r="M5063" s="3">
        <v>530</v>
      </c>
      <c r="N5063" s="3">
        <v>15.4</v>
      </c>
      <c r="P5063" t="str">
        <f t="shared" si="158"/>
        <v>PORT09 to PORT04</v>
      </c>
      <c r="Q5063" s="3">
        <v>360</v>
      </c>
      <c r="R5063" s="3">
        <v>0.51750189162546179</v>
      </c>
      <c r="S5063" s="10">
        <f t="shared" si="159"/>
        <v>274.27600256149475</v>
      </c>
      <c r="T5063" s="3" t="s">
        <v>197</v>
      </c>
      <c r="V5063"/>
      <c r="X5063"/>
      <c r="AE5063"/>
    </row>
    <row r="5064" spans="1:31" x14ac:dyDescent="0.25">
      <c r="A5064" s="3">
        <v>1447339822.7</v>
      </c>
      <c r="B5064" s="11">
        <v>44662</v>
      </c>
      <c r="C5064" s="3" t="s">
        <v>58</v>
      </c>
      <c r="D5064" s="3" t="s">
        <v>10</v>
      </c>
      <c r="E5064" s="3">
        <v>2</v>
      </c>
      <c r="F5064" s="3" t="s">
        <v>4</v>
      </c>
      <c r="G5064" s="3">
        <v>0</v>
      </c>
      <c r="H5064" s="3">
        <v>0</v>
      </c>
      <c r="I5064" t="s">
        <v>175</v>
      </c>
      <c r="J5064">
        <v>1672722</v>
      </c>
      <c r="K5064" s="3" t="s">
        <v>38</v>
      </c>
      <c r="L5064" s="3" t="s">
        <v>63</v>
      </c>
      <c r="M5064" s="3">
        <v>302</v>
      </c>
      <c r="N5064" s="3">
        <v>1.2264986770820208</v>
      </c>
      <c r="P5064" t="str">
        <f t="shared" si="158"/>
        <v>PORT09 to PORT04</v>
      </c>
      <c r="Q5064" s="3">
        <v>360</v>
      </c>
      <c r="R5064" s="3">
        <v>0.51750189162546179</v>
      </c>
      <c r="S5064" s="10">
        <f t="shared" si="159"/>
        <v>156.28557127088945</v>
      </c>
      <c r="T5064" s="3" t="s">
        <v>197</v>
      </c>
      <c r="V5064"/>
      <c r="X5064"/>
      <c r="AE5064"/>
    </row>
    <row r="5065" spans="1:31" x14ac:dyDescent="0.25">
      <c r="A5065" s="3">
        <v>1447360431.7</v>
      </c>
      <c r="B5065" s="11">
        <v>44660</v>
      </c>
      <c r="C5065" s="3" t="s">
        <v>58</v>
      </c>
      <c r="D5065" s="3" t="s">
        <v>10</v>
      </c>
      <c r="E5065" s="3">
        <v>2</v>
      </c>
      <c r="F5065" s="3" t="s">
        <v>4</v>
      </c>
      <c r="G5065" s="3">
        <v>0</v>
      </c>
      <c r="H5065" s="3">
        <v>0</v>
      </c>
      <c r="I5065" t="s">
        <v>175</v>
      </c>
      <c r="J5065">
        <v>1672722</v>
      </c>
      <c r="K5065" s="3" t="s">
        <v>38</v>
      </c>
      <c r="L5065" s="3" t="s">
        <v>63</v>
      </c>
      <c r="M5065" s="3">
        <v>257</v>
      </c>
      <c r="N5065" s="3">
        <v>1.2264986770820208</v>
      </c>
      <c r="P5065" t="str">
        <f t="shared" si="158"/>
        <v>PORT09 to PORT04</v>
      </c>
      <c r="Q5065" s="3">
        <v>360</v>
      </c>
      <c r="R5065" s="3">
        <v>0.51750189162546179</v>
      </c>
      <c r="S5065" s="10">
        <f t="shared" si="159"/>
        <v>132.99798614774369</v>
      </c>
      <c r="T5065" s="3" t="s">
        <v>197</v>
      </c>
      <c r="V5065"/>
      <c r="X5065"/>
      <c r="AE5065"/>
    </row>
    <row r="5066" spans="1:31" x14ac:dyDescent="0.25">
      <c r="A5066" s="3">
        <v>1447369632.7</v>
      </c>
      <c r="B5066" s="11">
        <v>44660</v>
      </c>
      <c r="C5066" s="3" t="s">
        <v>58</v>
      </c>
      <c r="D5066" s="3" t="s">
        <v>10</v>
      </c>
      <c r="E5066" s="3">
        <v>2</v>
      </c>
      <c r="F5066" s="3" t="s">
        <v>4</v>
      </c>
      <c r="G5066" s="3">
        <v>0</v>
      </c>
      <c r="H5066" s="3">
        <v>0</v>
      </c>
      <c r="I5066" t="s">
        <v>175</v>
      </c>
      <c r="J5066">
        <v>1672722</v>
      </c>
      <c r="K5066" s="3" t="s">
        <v>38</v>
      </c>
      <c r="L5066" s="3" t="s">
        <v>63</v>
      </c>
      <c r="M5066" s="3">
        <v>362</v>
      </c>
      <c r="N5066" s="3">
        <v>2.2230288522111628</v>
      </c>
      <c r="P5066" t="str">
        <f t="shared" si="158"/>
        <v>PORT09 to PORT04</v>
      </c>
      <c r="Q5066" s="3">
        <v>360</v>
      </c>
      <c r="R5066" s="3">
        <v>0.51750189162546179</v>
      </c>
      <c r="S5066" s="10">
        <f t="shared" si="159"/>
        <v>187.33568476841717</v>
      </c>
      <c r="T5066" s="3" t="s">
        <v>197</v>
      </c>
      <c r="V5066"/>
      <c r="X5066"/>
      <c r="AE5066"/>
    </row>
    <row r="5067" spans="1:31" x14ac:dyDescent="0.25">
      <c r="A5067" s="3">
        <v>1447338434.7</v>
      </c>
      <c r="B5067" s="11">
        <v>44655</v>
      </c>
      <c r="C5067" s="3" t="s">
        <v>58</v>
      </c>
      <c r="D5067" s="3" t="s">
        <v>10</v>
      </c>
      <c r="E5067" s="3">
        <v>2</v>
      </c>
      <c r="F5067" s="3" t="s">
        <v>4</v>
      </c>
      <c r="G5067" s="3">
        <v>0</v>
      </c>
      <c r="H5067" s="3">
        <v>0</v>
      </c>
      <c r="I5067" t="s">
        <v>175</v>
      </c>
      <c r="J5067">
        <v>1672707</v>
      </c>
      <c r="K5067" s="3" t="s">
        <v>38</v>
      </c>
      <c r="L5067" s="3" t="s">
        <v>63</v>
      </c>
      <c r="M5067" s="3">
        <v>469</v>
      </c>
      <c r="N5067" s="3">
        <v>16.299999999999997</v>
      </c>
      <c r="P5067" t="str">
        <f t="shared" si="158"/>
        <v>PORT09 to PORT04</v>
      </c>
      <c r="Q5067" s="3">
        <v>360</v>
      </c>
      <c r="R5067" s="3">
        <v>0.51750189162546179</v>
      </c>
      <c r="S5067" s="10">
        <f t="shared" si="159"/>
        <v>242.70838717234159</v>
      </c>
      <c r="T5067" s="3" t="s">
        <v>197</v>
      </c>
      <c r="V5067"/>
      <c r="X5067"/>
      <c r="AE5067"/>
    </row>
    <row r="5068" spans="1:31" x14ac:dyDescent="0.25">
      <c r="A5068" s="3">
        <v>1447360806.7</v>
      </c>
      <c r="B5068" s="11">
        <v>44661</v>
      </c>
      <c r="C5068" s="3" t="s">
        <v>58</v>
      </c>
      <c r="D5068" s="3" t="s">
        <v>10</v>
      </c>
      <c r="E5068" s="3">
        <v>2</v>
      </c>
      <c r="F5068" s="3" t="s">
        <v>4</v>
      </c>
      <c r="G5068" s="3">
        <v>0</v>
      </c>
      <c r="H5068" s="3">
        <v>0</v>
      </c>
      <c r="I5068" t="s">
        <v>175</v>
      </c>
      <c r="J5068">
        <v>1672721</v>
      </c>
      <c r="K5068" s="3" t="s">
        <v>38</v>
      </c>
      <c r="L5068" s="3" t="s">
        <v>63</v>
      </c>
      <c r="M5068" s="3">
        <v>511</v>
      </c>
      <c r="N5068" s="3">
        <v>16.82</v>
      </c>
      <c r="P5068" t="str">
        <f t="shared" si="158"/>
        <v>PORT09 to PORT04</v>
      </c>
      <c r="Q5068" s="3">
        <v>360</v>
      </c>
      <c r="R5068" s="3">
        <v>0.51750189162546179</v>
      </c>
      <c r="S5068" s="10">
        <f t="shared" si="159"/>
        <v>264.44346662061099</v>
      </c>
      <c r="T5068" s="3" t="s">
        <v>197</v>
      </c>
      <c r="V5068"/>
      <c r="X5068"/>
      <c r="AE5068"/>
    </row>
    <row r="5069" spans="1:31" x14ac:dyDescent="0.25">
      <c r="A5069" s="3">
        <v>1447377642.7</v>
      </c>
      <c r="B5069" s="11">
        <v>44662</v>
      </c>
      <c r="C5069" s="3" t="s">
        <v>58</v>
      </c>
      <c r="D5069" s="3" t="s">
        <v>10</v>
      </c>
      <c r="E5069" s="3">
        <v>2</v>
      </c>
      <c r="F5069" s="3" t="s">
        <v>4</v>
      </c>
      <c r="G5069" s="3">
        <v>0</v>
      </c>
      <c r="H5069" s="3">
        <v>0</v>
      </c>
      <c r="I5069" t="s">
        <v>175</v>
      </c>
      <c r="J5069">
        <v>1677692</v>
      </c>
      <c r="K5069" s="3" t="s">
        <v>38</v>
      </c>
      <c r="L5069" s="3" t="s">
        <v>63</v>
      </c>
      <c r="M5069" s="3">
        <v>1812</v>
      </c>
      <c r="N5069" s="3">
        <v>111.83523582566201</v>
      </c>
      <c r="P5069" t="str">
        <f t="shared" si="158"/>
        <v>PORT09 to PORT04</v>
      </c>
      <c r="Q5069" s="3">
        <v>360</v>
      </c>
      <c r="R5069" s="3">
        <v>0.51750189162546179</v>
      </c>
      <c r="S5069" s="10">
        <f t="shared" si="159"/>
        <v>937.71342762533675</v>
      </c>
      <c r="T5069" s="3" t="s">
        <v>82</v>
      </c>
      <c r="V5069"/>
      <c r="X5069"/>
      <c r="AE5069"/>
    </row>
    <row r="5070" spans="1:31" x14ac:dyDescent="0.25">
      <c r="A5070" s="3">
        <v>1447408445.7</v>
      </c>
      <c r="B5070" s="11">
        <v>44659</v>
      </c>
      <c r="C5070" s="3" t="s">
        <v>58</v>
      </c>
      <c r="D5070" s="3" t="s">
        <v>10</v>
      </c>
      <c r="E5070" s="3">
        <v>2</v>
      </c>
      <c r="F5070" s="3" t="s">
        <v>4</v>
      </c>
      <c r="G5070" s="3">
        <v>0</v>
      </c>
      <c r="H5070" s="3">
        <v>0</v>
      </c>
      <c r="I5070" t="s">
        <v>175</v>
      </c>
      <c r="J5070">
        <v>1677692</v>
      </c>
      <c r="K5070" s="3" t="s">
        <v>38</v>
      </c>
      <c r="L5070" s="3" t="s">
        <v>63</v>
      </c>
      <c r="M5070" s="3">
        <v>5267</v>
      </c>
      <c r="N5070" s="3">
        <v>355.61663057810256</v>
      </c>
      <c r="P5070" t="str">
        <f t="shared" si="158"/>
        <v>PORT09 to PORT04</v>
      </c>
      <c r="Q5070" s="3">
        <v>360</v>
      </c>
      <c r="R5070" s="3">
        <v>0.51750189162546179</v>
      </c>
      <c r="S5070" s="10">
        <f t="shared" si="159"/>
        <v>2725.6824631913073</v>
      </c>
      <c r="T5070" s="3" t="s">
        <v>82</v>
      </c>
      <c r="V5070"/>
      <c r="X5070"/>
      <c r="AE5070"/>
    </row>
    <row r="5071" spans="1:31" x14ac:dyDescent="0.25">
      <c r="A5071" s="3">
        <v>1447178885.7</v>
      </c>
      <c r="B5071" s="11">
        <v>44660</v>
      </c>
      <c r="C5071" s="3" t="s">
        <v>58</v>
      </c>
      <c r="D5071" s="3" t="s">
        <v>10</v>
      </c>
      <c r="E5071" s="3">
        <v>2</v>
      </c>
      <c r="F5071" s="3" t="s">
        <v>4</v>
      </c>
      <c r="G5071" s="3">
        <v>0</v>
      </c>
      <c r="H5071" s="3">
        <v>0</v>
      </c>
      <c r="I5071" t="s">
        <v>175</v>
      </c>
      <c r="J5071">
        <v>1672721</v>
      </c>
      <c r="K5071" s="3" t="s">
        <v>38</v>
      </c>
      <c r="L5071" s="3" t="s">
        <v>63</v>
      </c>
      <c r="M5071" s="3">
        <v>817</v>
      </c>
      <c r="N5071" s="3">
        <v>34.28</v>
      </c>
      <c r="P5071" t="str">
        <f t="shared" si="158"/>
        <v>PORT09 to PORT04</v>
      </c>
      <c r="Q5071" s="3">
        <v>360</v>
      </c>
      <c r="R5071" s="3">
        <v>0.51750189162546179</v>
      </c>
      <c r="S5071" s="10">
        <f t="shared" si="159"/>
        <v>422.7990454580023</v>
      </c>
      <c r="T5071" s="3" t="s">
        <v>197</v>
      </c>
      <c r="V5071"/>
      <c r="X5071"/>
      <c r="AE5071"/>
    </row>
    <row r="5072" spans="1:31" x14ac:dyDescent="0.25">
      <c r="A5072" s="3">
        <v>1447200254.7</v>
      </c>
      <c r="B5072" s="11">
        <v>44658</v>
      </c>
      <c r="C5072" s="3" t="s">
        <v>58</v>
      </c>
      <c r="D5072" s="3" t="s">
        <v>10</v>
      </c>
      <c r="E5072" s="3">
        <v>2</v>
      </c>
      <c r="F5072" s="3" t="s">
        <v>4</v>
      </c>
      <c r="G5072" s="3">
        <v>0</v>
      </c>
      <c r="H5072" s="3">
        <v>0</v>
      </c>
      <c r="I5072" t="s">
        <v>175</v>
      </c>
      <c r="J5072">
        <v>1672722</v>
      </c>
      <c r="K5072" s="3" t="s">
        <v>38</v>
      </c>
      <c r="L5072" s="3" t="s">
        <v>63</v>
      </c>
      <c r="M5072" s="3">
        <v>585</v>
      </c>
      <c r="N5072" s="3">
        <v>17.66</v>
      </c>
      <c r="P5072" t="str">
        <f t="shared" si="158"/>
        <v>PORT09 to PORT04</v>
      </c>
      <c r="Q5072" s="3">
        <v>360</v>
      </c>
      <c r="R5072" s="3">
        <v>0.51750189162546179</v>
      </c>
      <c r="S5072" s="10">
        <f t="shared" si="159"/>
        <v>302.73860660089514</v>
      </c>
      <c r="T5072" s="3" t="s">
        <v>197</v>
      </c>
      <c r="V5072"/>
      <c r="X5072"/>
      <c r="AE5072"/>
    </row>
    <row r="5073" spans="1:31" x14ac:dyDescent="0.25">
      <c r="A5073" s="3">
        <v>1447374905.7</v>
      </c>
      <c r="B5073" s="11">
        <v>44660</v>
      </c>
      <c r="C5073" s="3" t="s">
        <v>58</v>
      </c>
      <c r="D5073" s="3" t="s">
        <v>10</v>
      </c>
      <c r="E5073" s="3">
        <v>2</v>
      </c>
      <c r="F5073" s="3" t="s">
        <v>4</v>
      </c>
      <c r="G5073" s="3">
        <v>0</v>
      </c>
      <c r="H5073" s="3">
        <v>0</v>
      </c>
      <c r="I5073" t="s">
        <v>175</v>
      </c>
      <c r="J5073">
        <v>1677692</v>
      </c>
      <c r="K5073" s="3" t="s">
        <v>38</v>
      </c>
      <c r="L5073" s="3" t="s">
        <v>63</v>
      </c>
      <c r="M5073" s="3">
        <v>8837</v>
      </c>
      <c r="N5073" s="3">
        <v>644.16</v>
      </c>
      <c r="P5073" t="str">
        <f t="shared" si="158"/>
        <v>PORT09 to PORT04</v>
      </c>
      <c r="Q5073" s="3">
        <v>360</v>
      </c>
      <c r="R5073" s="3">
        <v>0.51750189162546179</v>
      </c>
      <c r="S5073" s="10">
        <f t="shared" si="159"/>
        <v>4573.1642162942062</v>
      </c>
      <c r="T5073" s="3" t="s">
        <v>198</v>
      </c>
      <c r="V5073"/>
      <c r="X5073"/>
      <c r="AE5073"/>
    </row>
    <row r="5074" spans="1:31" x14ac:dyDescent="0.25">
      <c r="A5074" s="3">
        <v>1447382182.7</v>
      </c>
      <c r="B5074" s="11">
        <v>44665</v>
      </c>
      <c r="C5074" s="3" t="s">
        <v>58</v>
      </c>
      <c r="D5074" s="3" t="s">
        <v>10</v>
      </c>
      <c r="E5074" s="3">
        <v>2</v>
      </c>
      <c r="F5074" s="3" t="s">
        <v>4</v>
      </c>
      <c r="G5074" s="3">
        <v>0</v>
      </c>
      <c r="H5074" s="3">
        <v>0</v>
      </c>
      <c r="I5074" t="s">
        <v>175</v>
      </c>
      <c r="J5074">
        <v>1677692</v>
      </c>
      <c r="K5074" s="3" t="s">
        <v>38</v>
      </c>
      <c r="L5074" s="3" t="s">
        <v>63</v>
      </c>
      <c r="M5074" s="3">
        <v>2952</v>
      </c>
      <c r="N5074" s="3">
        <v>195.66</v>
      </c>
      <c r="P5074" t="str">
        <f t="shared" si="158"/>
        <v>PORT09 to PORT04</v>
      </c>
      <c r="Q5074" s="3">
        <v>360</v>
      </c>
      <c r="R5074" s="3">
        <v>0.51750189162546179</v>
      </c>
      <c r="S5074" s="10">
        <f t="shared" si="159"/>
        <v>1527.6655840783633</v>
      </c>
      <c r="T5074" s="3" t="s">
        <v>82</v>
      </c>
      <c r="V5074"/>
      <c r="X5074"/>
      <c r="AE5074"/>
    </row>
    <row r="5075" spans="1:31" x14ac:dyDescent="0.25">
      <c r="A5075" s="3">
        <v>1447381733.7</v>
      </c>
      <c r="B5075" s="11">
        <v>44660</v>
      </c>
      <c r="C5075" s="3" t="s">
        <v>58</v>
      </c>
      <c r="D5075" s="3" t="s">
        <v>10</v>
      </c>
      <c r="E5075" s="3">
        <v>2</v>
      </c>
      <c r="F5075" s="3" t="s">
        <v>4</v>
      </c>
      <c r="G5075" s="3">
        <v>0</v>
      </c>
      <c r="H5075" s="3">
        <v>0</v>
      </c>
      <c r="I5075" t="s">
        <v>175</v>
      </c>
      <c r="J5075">
        <v>1677692</v>
      </c>
      <c r="K5075" s="3" t="s">
        <v>38</v>
      </c>
      <c r="L5075" s="3" t="s">
        <v>63</v>
      </c>
      <c r="M5075" s="3">
        <v>3155</v>
      </c>
      <c r="N5075" s="3">
        <v>211.09999999999997</v>
      </c>
      <c r="P5075" t="str">
        <f t="shared" si="158"/>
        <v>PORT09 to PORT04</v>
      </c>
      <c r="Q5075" s="3">
        <v>360</v>
      </c>
      <c r="R5075" s="3">
        <v>0.51750189162546179</v>
      </c>
      <c r="S5075" s="10">
        <f t="shared" si="159"/>
        <v>1632.7184680783319</v>
      </c>
      <c r="T5075" s="3" t="s">
        <v>82</v>
      </c>
      <c r="V5075"/>
      <c r="X5075"/>
      <c r="AE5075"/>
    </row>
    <row r="5076" spans="1:31" x14ac:dyDescent="0.25">
      <c r="A5076" s="3">
        <v>1447397661.7</v>
      </c>
      <c r="B5076" s="11">
        <v>44658</v>
      </c>
      <c r="C5076" s="3" t="s">
        <v>58</v>
      </c>
      <c r="D5076" s="3" t="s">
        <v>10</v>
      </c>
      <c r="E5076" s="3">
        <v>2</v>
      </c>
      <c r="F5076" s="3" t="s">
        <v>4</v>
      </c>
      <c r="G5076" s="3">
        <v>0</v>
      </c>
      <c r="H5076" s="3">
        <v>0</v>
      </c>
      <c r="I5076" t="s">
        <v>175</v>
      </c>
      <c r="J5076">
        <v>1677692</v>
      </c>
      <c r="K5076" s="3" t="s">
        <v>38</v>
      </c>
      <c r="L5076" s="3" t="s">
        <v>63</v>
      </c>
      <c r="M5076" s="3">
        <v>5276</v>
      </c>
      <c r="N5076" s="3">
        <v>361.9</v>
      </c>
      <c r="P5076" t="str">
        <f t="shared" si="158"/>
        <v>PORT09 to PORT04</v>
      </c>
      <c r="Q5076" s="3">
        <v>360</v>
      </c>
      <c r="R5076" s="3">
        <v>0.51750189162546179</v>
      </c>
      <c r="S5076" s="10">
        <f t="shared" si="159"/>
        <v>2730.3399802159365</v>
      </c>
      <c r="T5076" s="3" t="s">
        <v>82</v>
      </c>
      <c r="V5076"/>
      <c r="X5076"/>
      <c r="AE5076"/>
    </row>
    <row r="5077" spans="1:31" x14ac:dyDescent="0.25">
      <c r="A5077" s="3">
        <v>1447397658.7</v>
      </c>
      <c r="B5077" s="11">
        <v>44658</v>
      </c>
      <c r="C5077" s="3" t="s">
        <v>58</v>
      </c>
      <c r="D5077" s="3" t="s">
        <v>10</v>
      </c>
      <c r="E5077" s="3">
        <v>2</v>
      </c>
      <c r="F5077" s="3" t="s">
        <v>4</v>
      </c>
      <c r="G5077" s="3">
        <v>0</v>
      </c>
      <c r="H5077" s="3">
        <v>0</v>
      </c>
      <c r="I5077" t="s">
        <v>175</v>
      </c>
      <c r="J5077">
        <v>1677692</v>
      </c>
      <c r="K5077" s="3" t="s">
        <v>38</v>
      </c>
      <c r="L5077" s="3" t="s">
        <v>63</v>
      </c>
      <c r="M5077" s="3">
        <v>4691</v>
      </c>
      <c r="N5077" s="3">
        <v>302.76</v>
      </c>
      <c r="P5077" t="str">
        <f t="shared" si="158"/>
        <v>PORT09 to PORT04</v>
      </c>
      <c r="Q5077" s="3">
        <v>360</v>
      </c>
      <c r="R5077" s="3">
        <v>0.51750189162546179</v>
      </c>
      <c r="S5077" s="10">
        <f t="shared" si="159"/>
        <v>2427.6013736150412</v>
      </c>
      <c r="T5077" s="3" t="s">
        <v>82</v>
      </c>
      <c r="V5077"/>
      <c r="X5077"/>
      <c r="AE5077"/>
    </row>
    <row r="5078" spans="1:31" x14ac:dyDescent="0.25">
      <c r="A5078" s="3">
        <v>1447404197.7</v>
      </c>
      <c r="B5078" s="11">
        <v>44652</v>
      </c>
      <c r="C5078" s="3" t="s">
        <v>58</v>
      </c>
      <c r="D5078" s="3" t="s">
        <v>10</v>
      </c>
      <c r="E5078" s="3">
        <v>2</v>
      </c>
      <c r="F5078" s="3" t="s">
        <v>4</v>
      </c>
      <c r="G5078" s="3">
        <v>0</v>
      </c>
      <c r="H5078" s="3">
        <v>0</v>
      </c>
      <c r="I5078" t="s">
        <v>175</v>
      </c>
      <c r="J5078">
        <v>1677692</v>
      </c>
      <c r="K5078" s="3" t="s">
        <v>38</v>
      </c>
      <c r="L5078" s="3" t="s">
        <v>63</v>
      </c>
      <c r="M5078" s="3">
        <v>5234</v>
      </c>
      <c r="N5078" s="3">
        <v>385.56000000000006</v>
      </c>
      <c r="P5078" t="str">
        <f t="shared" si="158"/>
        <v>PORT09 to PORT04</v>
      </c>
      <c r="Q5078" s="3">
        <v>360</v>
      </c>
      <c r="R5078" s="3">
        <v>0.51750189162546179</v>
      </c>
      <c r="S5078" s="10">
        <f t="shared" si="159"/>
        <v>2708.604900767667</v>
      </c>
      <c r="T5078" s="3" t="s">
        <v>82</v>
      </c>
      <c r="V5078"/>
      <c r="X5078"/>
      <c r="AE5078"/>
    </row>
    <row r="5079" spans="1:31" x14ac:dyDescent="0.25">
      <c r="A5079" s="3">
        <v>1447397659.7</v>
      </c>
      <c r="B5079" s="11">
        <v>44653</v>
      </c>
      <c r="C5079" s="3" t="s">
        <v>58</v>
      </c>
      <c r="D5079" s="3" t="s">
        <v>10</v>
      </c>
      <c r="E5079" s="3">
        <v>2</v>
      </c>
      <c r="F5079" s="3" t="s">
        <v>4</v>
      </c>
      <c r="G5079" s="3">
        <v>0</v>
      </c>
      <c r="H5079" s="3">
        <v>0</v>
      </c>
      <c r="I5079" t="s">
        <v>175</v>
      </c>
      <c r="J5079">
        <v>1677692</v>
      </c>
      <c r="K5079" s="3" t="s">
        <v>38</v>
      </c>
      <c r="L5079" s="3" t="s">
        <v>63</v>
      </c>
      <c r="M5079" s="3">
        <v>5317</v>
      </c>
      <c r="N5079" s="3">
        <v>375.00000000000006</v>
      </c>
      <c r="P5079" t="str">
        <f t="shared" si="158"/>
        <v>PORT09 to PORT04</v>
      </c>
      <c r="Q5079" s="3">
        <v>360</v>
      </c>
      <c r="R5079" s="3">
        <v>0.51750189162546179</v>
      </c>
      <c r="S5079" s="10">
        <f t="shared" si="159"/>
        <v>2751.5575577725804</v>
      </c>
      <c r="T5079" s="3" t="s">
        <v>82</v>
      </c>
      <c r="V5079"/>
      <c r="X5079"/>
      <c r="AE5079"/>
    </row>
    <row r="5080" spans="1:31" x14ac:dyDescent="0.25">
      <c r="A5080" s="3">
        <v>1447401664.7</v>
      </c>
      <c r="B5080" s="11">
        <v>44655</v>
      </c>
      <c r="C5080" s="3" t="s">
        <v>58</v>
      </c>
      <c r="D5080" s="3" t="s">
        <v>10</v>
      </c>
      <c r="E5080" s="3">
        <v>2</v>
      </c>
      <c r="F5080" s="3" t="s">
        <v>4</v>
      </c>
      <c r="G5080" s="3">
        <v>0</v>
      </c>
      <c r="H5080" s="3">
        <v>0</v>
      </c>
      <c r="I5080" t="s">
        <v>175</v>
      </c>
      <c r="J5080">
        <v>1677692</v>
      </c>
      <c r="K5080" s="3" t="s">
        <v>38</v>
      </c>
      <c r="L5080" s="3" t="s">
        <v>63</v>
      </c>
      <c r="M5080" s="3">
        <v>5267</v>
      </c>
      <c r="N5080" s="3">
        <v>350.64000000000004</v>
      </c>
      <c r="P5080" t="str">
        <f t="shared" si="158"/>
        <v>PORT09 to PORT04</v>
      </c>
      <c r="Q5080" s="3">
        <v>360</v>
      </c>
      <c r="R5080" s="3">
        <v>0.51750189162546179</v>
      </c>
      <c r="S5080" s="10">
        <f t="shared" si="159"/>
        <v>2725.6824631913073</v>
      </c>
      <c r="T5080" s="3" t="s">
        <v>82</v>
      </c>
      <c r="V5080"/>
      <c r="X5080"/>
      <c r="AE5080"/>
    </row>
    <row r="5081" spans="1:31" x14ac:dyDescent="0.25">
      <c r="A5081" s="3">
        <v>1447408446.7</v>
      </c>
      <c r="B5081" s="11">
        <v>44662</v>
      </c>
      <c r="C5081" s="3" t="s">
        <v>58</v>
      </c>
      <c r="D5081" s="3" t="s">
        <v>10</v>
      </c>
      <c r="E5081" s="3">
        <v>2</v>
      </c>
      <c r="F5081" s="3" t="s">
        <v>4</v>
      </c>
      <c r="G5081" s="3">
        <v>0</v>
      </c>
      <c r="H5081" s="3">
        <v>0</v>
      </c>
      <c r="I5081" t="s">
        <v>175</v>
      </c>
      <c r="J5081">
        <v>1677692</v>
      </c>
      <c r="K5081" s="3" t="s">
        <v>38</v>
      </c>
      <c r="L5081" s="3" t="s">
        <v>63</v>
      </c>
      <c r="M5081" s="3">
        <v>5295</v>
      </c>
      <c r="N5081" s="3">
        <v>355.86</v>
      </c>
      <c r="P5081" t="str">
        <f t="shared" si="158"/>
        <v>PORT09 to PORT04</v>
      </c>
      <c r="Q5081" s="3">
        <v>360</v>
      </c>
      <c r="R5081" s="3">
        <v>0.51750189162546179</v>
      </c>
      <c r="S5081" s="10">
        <f t="shared" si="159"/>
        <v>2740.1725161568202</v>
      </c>
      <c r="T5081" s="3" t="s">
        <v>82</v>
      </c>
      <c r="V5081"/>
      <c r="X5081"/>
      <c r="AE5081"/>
    </row>
    <row r="5082" spans="1:31" x14ac:dyDescent="0.25">
      <c r="A5082" s="3">
        <v>1447271768.7</v>
      </c>
      <c r="B5082" s="11">
        <v>44659</v>
      </c>
      <c r="C5082" s="3" t="s">
        <v>58</v>
      </c>
      <c r="D5082" s="3" t="s">
        <v>10</v>
      </c>
      <c r="E5082" s="3">
        <v>2</v>
      </c>
      <c r="F5082" s="3" t="s">
        <v>4</v>
      </c>
      <c r="G5082" s="3">
        <v>0</v>
      </c>
      <c r="H5082" s="3">
        <v>0</v>
      </c>
      <c r="I5082" t="s">
        <v>175</v>
      </c>
      <c r="J5082">
        <v>1682739</v>
      </c>
      <c r="K5082" s="3" t="s">
        <v>38</v>
      </c>
      <c r="L5082" s="3" t="s">
        <v>63</v>
      </c>
      <c r="M5082" s="3">
        <v>518</v>
      </c>
      <c r="N5082" s="3">
        <v>23.693026151930265</v>
      </c>
      <c r="P5082" t="str">
        <f t="shared" si="158"/>
        <v>PORT09 to PORT04</v>
      </c>
      <c r="Q5082" s="3">
        <v>360</v>
      </c>
      <c r="R5082" s="3">
        <v>0.51750189162546179</v>
      </c>
      <c r="S5082" s="10">
        <f t="shared" si="159"/>
        <v>268.06597986198921</v>
      </c>
      <c r="T5082" s="3" t="s">
        <v>197</v>
      </c>
      <c r="V5082"/>
      <c r="X5082"/>
      <c r="AE5082"/>
    </row>
    <row r="5083" spans="1:31" x14ac:dyDescent="0.25">
      <c r="A5083" s="3">
        <v>1447178886.7</v>
      </c>
      <c r="B5083" s="11">
        <v>44660</v>
      </c>
      <c r="C5083" s="3" t="s">
        <v>58</v>
      </c>
      <c r="D5083" s="3" t="s">
        <v>10</v>
      </c>
      <c r="E5083" s="3">
        <v>2</v>
      </c>
      <c r="F5083" s="3" t="s">
        <v>4</v>
      </c>
      <c r="G5083" s="3">
        <v>0</v>
      </c>
      <c r="H5083" s="3">
        <v>0</v>
      </c>
      <c r="I5083" t="s">
        <v>175</v>
      </c>
      <c r="J5083">
        <v>1682739</v>
      </c>
      <c r="K5083" s="3" t="s">
        <v>38</v>
      </c>
      <c r="L5083" s="3" t="s">
        <v>63</v>
      </c>
      <c r="M5083" s="3">
        <v>459</v>
      </c>
      <c r="N5083" s="3">
        <v>18.86</v>
      </c>
      <c r="P5083" t="str">
        <f t="shared" si="158"/>
        <v>PORT09 to PORT04</v>
      </c>
      <c r="Q5083" s="3">
        <v>360</v>
      </c>
      <c r="R5083" s="3">
        <v>0.51750189162546179</v>
      </c>
      <c r="S5083" s="10">
        <f t="shared" si="159"/>
        <v>237.53336825608696</v>
      </c>
      <c r="T5083" s="3" t="s">
        <v>197</v>
      </c>
      <c r="V5083"/>
      <c r="X5083"/>
      <c r="AE5083"/>
    </row>
    <row r="5084" spans="1:31" x14ac:dyDescent="0.25">
      <c r="A5084" s="3">
        <v>1447353037.7</v>
      </c>
      <c r="B5084" s="11">
        <v>44653</v>
      </c>
      <c r="C5084" s="3" t="s">
        <v>57</v>
      </c>
      <c r="D5084" s="3" t="s">
        <v>10</v>
      </c>
      <c r="E5084" s="3">
        <v>3</v>
      </c>
      <c r="F5084" s="3" t="s">
        <v>4</v>
      </c>
      <c r="G5084" s="3">
        <v>0</v>
      </c>
      <c r="H5084" s="3">
        <v>3</v>
      </c>
      <c r="I5084" t="s">
        <v>177</v>
      </c>
      <c r="J5084">
        <v>1682802</v>
      </c>
      <c r="K5084" s="3" t="s">
        <v>37</v>
      </c>
      <c r="L5084" s="3" t="s">
        <v>63</v>
      </c>
      <c r="M5084" s="3">
        <v>257</v>
      </c>
      <c r="N5084" s="3">
        <v>0.76486173382360523</v>
      </c>
      <c r="P5084" t="str">
        <f t="shared" si="158"/>
        <v>PORT09 to PORT03</v>
      </c>
      <c r="Q5084" s="3">
        <v>540</v>
      </c>
      <c r="R5084" s="3">
        <v>0.47750351892722243</v>
      </c>
      <c r="S5084" s="10">
        <f t="shared" si="159"/>
        <v>122.71840436429616</v>
      </c>
      <c r="T5084" s="3" t="s">
        <v>197</v>
      </c>
      <c r="V5084"/>
      <c r="X5084"/>
      <c r="AE5084"/>
    </row>
    <row r="5085" spans="1:31" x14ac:dyDescent="0.25">
      <c r="A5085" s="3">
        <v>1447350363.7</v>
      </c>
      <c r="B5085" s="11">
        <v>44655</v>
      </c>
      <c r="C5085" s="3" t="s">
        <v>58</v>
      </c>
      <c r="D5085" s="3" t="s">
        <v>10</v>
      </c>
      <c r="E5085" s="3">
        <v>2</v>
      </c>
      <c r="F5085" s="3" t="s">
        <v>4</v>
      </c>
      <c r="G5085" s="3">
        <v>0</v>
      </c>
      <c r="H5085" s="3">
        <v>0</v>
      </c>
      <c r="I5085" t="s">
        <v>175</v>
      </c>
      <c r="J5085">
        <v>1689147</v>
      </c>
      <c r="K5085" s="3" t="s">
        <v>38</v>
      </c>
      <c r="L5085" s="3" t="s">
        <v>63</v>
      </c>
      <c r="M5085" s="3">
        <v>296</v>
      </c>
      <c r="N5085" s="3">
        <v>0.15063058830438553</v>
      </c>
      <c r="P5085" t="str">
        <f t="shared" si="158"/>
        <v>PORT09 to PORT04</v>
      </c>
      <c r="Q5085" s="3">
        <v>360</v>
      </c>
      <c r="R5085" s="3">
        <v>0.51750189162546179</v>
      </c>
      <c r="S5085" s="10">
        <f t="shared" si="159"/>
        <v>153.18055992113668</v>
      </c>
      <c r="T5085" s="3" t="s">
        <v>197</v>
      </c>
      <c r="V5085"/>
      <c r="X5085"/>
      <c r="AE5085"/>
    </row>
    <row r="5086" spans="1:31" x14ac:dyDescent="0.25">
      <c r="A5086" s="3">
        <v>1447398543.7</v>
      </c>
      <c r="B5086" s="11">
        <v>44652</v>
      </c>
      <c r="C5086" s="3" t="s">
        <v>58</v>
      </c>
      <c r="D5086" s="3" t="s">
        <v>10</v>
      </c>
      <c r="E5086" s="3">
        <v>2</v>
      </c>
      <c r="F5086" s="3" t="s">
        <v>4</v>
      </c>
      <c r="G5086" s="3">
        <v>0</v>
      </c>
      <c r="H5086" s="3">
        <v>0</v>
      </c>
      <c r="I5086" t="s">
        <v>175</v>
      </c>
      <c r="J5086">
        <v>1689147</v>
      </c>
      <c r="K5086" s="3" t="s">
        <v>38</v>
      </c>
      <c r="L5086" s="3" t="s">
        <v>63</v>
      </c>
      <c r="M5086" s="3">
        <v>366</v>
      </c>
      <c r="N5086" s="3">
        <v>0.16945941184243371</v>
      </c>
      <c r="P5086" t="str">
        <f t="shared" si="158"/>
        <v>PORT09 to PORT04</v>
      </c>
      <c r="Q5086" s="3">
        <v>360</v>
      </c>
      <c r="R5086" s="3">
        <v>0.51750189162546179</v>
      </c>
      <c r="S5086" s="10">
        <f t="shared" si="159"/>
        <v>189.40569233491902</v>
      </c>
      <c r="T5086" s="3" t="s">
        <v>197</v>
      </c>
      <c r="V5086"/>
      <c r="X5086"/>
      <c r="AE5086"/>
    </row>
    <row r="5087" spans="1:31" x14ac:dyDescent="0.25">
      <c r="A5087" s="3">
        <v>1447269556.7</v>
      </c>
      <c r="B5087" s="11">
        <v>44655</v>
      </c>
      <c r="C5087" s="3" t="s">
        <v>58</v>
      </c>
      <c r="D5087" s="3" t="s">
        <v>10</v>
      </c>
      <c r="E5087" s="3">
        <v>2</v>
      </c>
      <c r="F5087" s="3" t="s">
        <v>4</v>
      </c>
      <c r="G5087" s="3">
        <v>0</v>
      </c>
      <c r="H5087" s="3">
        <v>0</v>
      </c>
      <c r="I5087" t="s">
        <v>175</v>
      </c>
      <c r="J5087">
        <v>1689147</v>
      </c>
      <c r="K5087" s="3" t="s">
        <v>38</v>
      </c>
      <c r="L5087" s="3" t="s">
        <v>63</v>
      </c>
      <c r="M5087" s="3">
        <v>370</v>
      </c>
      <c r="N5087" s="3">
        <v>0.37657647076096379</v>
      </c>
      <c r="P5087" t="str">
        <f t="shared" si="158"/>
        <v>PORT09 to PORT04</v>
      </c>
      <c r="Q5087" s="3">
        <v>360</v>
      </c>
      <c r="R5087" s="3">
        <v>0.51750189162546179</v>
      </c>
      <c r="S5087" s="10">
        <f t="shared" si="159"/>
        <v>191.47569990142085</v>
      </c>
      <c r="T5087" s="3" t="s">
        <v>197</v>
      </c>
      <c r="V5087"/>
      <c r="X5087"/>
      <c r="AE5087"/>
    </row>
    <row r="5088" spans="1:31" x14ac:dyDescent="0.25">
      <c r="A5088" s="3">
        <v>1447377776.7</v>
      </c>
      <c r="B5088" s="11">
        <v>44659</v>
      </c>
      <c r="C5088" s="3" t="s">
        <v>58</v>
      </c>
      <c r="D5088" s="3" t="s">
        <v>10</v>
      </c>
      <c r="E5088" s="3">
        <v>2</v>
      </c>
      <c r="F5088" s="3" t="s">
        <v>4</v>
      </c>
      <c r="G5088" s="3">
        <v>0</v>
      </c>
      <c r="H5088" s="3">
        <v>0</v>
      </c>
      <c r="I5088" t="s">
        <v>175</v>
      </c>
      <c r="J5088">
        <v>1689147</v>
      </c>
      <c r="K5088" s="3" t="s">
        <v>38</v>
      </c>
      <c r="L5088" s="3" t="s">
        <v>63</v>
      </c>
      <c r="M5088" s="3">
        <v>294</v>
      </c>
      <c r="N5088" s="3">
        <v>0.11297294122828914</v>
      </c>
      <c r="P5088" t="str">
        <f t="shared" si="158"/>
        <v>PORT09 to PORT04</v>
      </c>
      <c r="Q5088" s="3">
        <v>360</v>
      </c>
      <c r="R5088" s="3">
        <v>0.51750189162546179</v>
      </c>
      <c r="S5088" s="10">
        <f t="shared" si="159"/>
        <v>152.14555613788576</v>
      </c>
      <c r="T5088" s="3" t="s">
        <v>197</v>
      </c>
      <c r="V5088"/>
      <c r="X5088"/>
      <c r="AE5088"/>
    </row>
    <row r="5089" spans="1:31" x14ac:dyDescent="0.25">
      <c r="A5089" s="3">
        <v>1447214938.7</v>
      </c>
      <c r="B5089" s="11">
        <v>44652</v>
      </c>
      <c r="C5089" s="3" t="s">
        <v>58</v>
      </c>
      <c r="D5089" s="3" t="s">
        <v>10</v>
      </c>
      <c r="E5089" s="3">
        <v>2</v>
      </c>
      <c r="F5089" s="3" t="s">
        <v>4</v>
      </c>
      <c r="G5089" s="3">
        <v>0</v>
      </c>
      <c r="H5089" s="3">
        <v>0</v>
      </c>
      <c r="I5089" t="s">
        <v>175</v>
      </c>
      <c r="J5089">
        <v>1689147</v>
      </c>
      <c r="K5089" s="3" t="s">
        <v>38</v>
      </c>
      <c r="L5089" s="3" t="s">
        <v>63</v>
      </c>
      <c r="M5089" s="3">
        <v>379</v>
      </c>
      <c r="N5089" s="3">
        <v>0.48954941198925295</v>
      </c>
      <c r="P5089" t="str">
        <f t="shared" si="158"/>
        <v>PORT09 to PORT04</v>
      </c>
      <c r="Q5089" s="3">
        <v>360</v>
      </c>
      <c r="R5089" s="3">
        <v>0.51750189162546179</v>
      </c>
      <c r="S5089" s="10">
        <f t="shared" si="159"/>
        <v>196.13321692605001</v>
      </c>
      <c r="T5089" s="3" t="s">
        <v>197</v>
      </c>
      <c r="V5089"/>
      <c r="X5089"/>
      <c r="AE5089"/>
    </row>
    <row r="5090" spans="1:31" x14ac:dyDescent="0.25">
      <c r="A5090" s="3">
        <v>1447286562.7</v>
      </c>
      <c r="B5090" s="11">
        <v>44655</v>
      </c>
      <c r="C5090" s="3" t="s">
        <v>58</v>
      </c>
      <c r="D5090" s="3" t="s">
        <v>10</v>
      </c>
      <c r="E5090" s="3">
        <v>2</v>
      </c>
      <c r="F5090" s="3" t="s">
        <v>4</v>
      </c>
      <c r="G5090" s="3">
        <v>0</v>
      </c>
      <c r="H5090" s="3">
        <v>0</v>
      </c>
      <c r="I5090" t="s">
        <v>175</v>
      </c>
      <c r="J5090">
        <v>1689147</v>
      </c>
      <c r="K5090" s="3" t="s">
        <v>38</v>
      </c>
      <c r="L5090" s="3" t="s">
        <v>63</v>
      </c>
      <c r="M5090" s="3">
        <v>422</v>
      </c>
      <c r="N5090" s="3">
        <v>0.41423411783706016</v>
      </c>
      <c r="P5090" t="str">
        <f t="shared" si="158"/>
        <v>PORT09 to PORT04</v>
      </c>
      <c r="Q5090" s="3">
        <v>360</v>
      </c>
      <c r="R5090" s="3">
        <v>0.51750189162546179</v>
      </c>
      <c r="S5090" s="10">
        <f t="shared" si="159"/>
        <v>218.38579826594489</v>
      </c>
      <c r="T5090" s="3" t="s">
        <v>197</v>
      </c>
      <c r="V5090"/>
      <c r="X5090"/>
      <c r="AE5090"/>
    </row>
    <row r="5091" spans="1:31" x14ac:dyDescent="0.25">
      <c r="A5091" s="3">
        <v>1447331179.7</v>
      </c>
      <c r="B5091" s="11">
        <v>44659</v>
      </c>
      <c r="C5091" s="3" t="s">
        <v>58</v>
      </c>
      <c r="D5091" s="3" t="s">
        <v>10</v>
      </c>
      <c r="E5091" s="3">
        <v>2</v>
      </c>
      <c r="F5091" s="3" t="s">
        <v>4</v>
      </c>
      <c r="G5091" s="3">
        <v>0</v>
      </c>
      <c r="H5091" s="3">
        <v>0</v>
      </c>
      <c r="I5091" t="s">
        <v>175</v>
      </c>
      <c r="J5091">
        <v>1689147</v>
      </c>
      <c r="K5091" s="3" t="s">
        <v>38</v>
      </c>
      <c r="L5091" s="3" t="s">
        <v>63</v>
      </c>
      <c r="M5091" s="3">
        <v>263</v>
      </c>
      <c r="N5091" s="3">
        <v>4.5189176491315652E-2</v>
      </c>
      <c r="P5091" t="str">
        <f t="shared" si="158"/>
        <v>PORT09 to PORT04</v>
      </c>
      <c r="Q5091" s="3">
        <v>360</v>
      </c>
      <c r="R5091" s="3">
        <v>0.51750189162546179</v>
      </c>
      <c r="S5091" s="10">
        <f t="shared" si="159"/>
        <v>136.10299749749646</v>
      </c>
      <c r="T5091" s="3" t="s">
        <v>197</v>
      </c>
      <c r="V5091"/>
      <c r="X5091"/>
      <c r="AE5091"/>
    </row>
    <row r="5092" spans="1:31" x14ac:dyDescent="0.25">
      <c r="A5092" s="3">
        <v>1447377775.7</v>
      </c>
      <c r="B5092" s="11">
        <v>44655</v>
      </c>
      <c r="C5092" s="3" t="s">
        <v>58</v>
      </c>
      <c r="D5092" s="3" t="s">
        <v>10</v>
      </c>
      <c r="E5092" s="3">
        <v>2</v>
      </c>
      <c r="F5092" s="3" t="s">
        <v>4</v>
      </c>
      <c r="G5092" s="3">
        <v>0</v>
      </c>
      <c r="H5092" s="3">
        <v>0</v>
      </c>
      <c r="I5092" t="s">
        <v>175</v>
      </c>
      <c r="J5092">
        <v>1689147</v>
      </c>
      <c r="K5092" s="3" t="s">
        <v>38</v>
      </c>
      <c r="L5092" s="3" t="s">
        <v>63</v>
      </c>
      <c r="M5092" s="3">
        <v>316</v>
      </c>
      <c r="N5092" s="3">
        <v>1.8828823538048191E-2</v>
      </c>
      <c r="P5092" t="str">
        <f t="shared" si="158"/>
        <v>PORT09 to PORT04</v>
      </c>
      <c r="Q5092" s="3">
        <v>360</v>
      </c>
      <c r="R5092" s="3">
        <v>0.51750189162546179</v>
      </c>
      <c r="S5092" s="10">
        <f t="shared" si="159"/>
        <v>163.53059775364594</v>
      </c>
      <c r="T5092" s="3" t="s">
        <v>197</v>
      </c>
      <c r="V5092"/>
      <c r="X5092"/>
      <c r="AE5092"/>
    </row>
    <row r="5093" spans="1:31" x14ac:dyDescent="0.25">
      <c r="A5093" s="3">
        <v>1447286481.7</v>
      </c>
      <c r="B5093" s="11">
        <v>44654</v>
      </c>
      <c r="C5093" s="3" t="s">
        <v>58</v>
      </c>
      <c r="D5093" s="3" t="s">
        <v>10</v>
      </c>
      <c r="E5093" s="3">
        <v>2</v>
      </c>
      <c r="F5093" s="3" t="s">
        <v>4</v>
      </c>
      <c r="G5093" s="3">
        <v>0</v>
      </c>
      <c r="H5093" s="3">
        <v>0</v>
      </c>
      <c r="I5093" t="s">
        <v>175</v>
      </c>
      <c r="J5093">
        <v>1689147</v>
      </c>
      <c r="K5093" s="3" t="s">
        <v>38</v>
      </c>
      <c r="L5093" s="3" t="s">
        <v>63</v>
      </c>
      <c r="M5093" s="3">
        <v>431</v>
      </c>
      <c r="N5093" s="3">
        <v>0.43306294137510837</v>
      </c>
      <c r="P5093" t="str">
        <f t="shared" si="158"/>
        <v>PORT09 to PORT04</v>
      </c>
      <c r="Q5093" s="3">
        <v>360</v>
      </c>
      <c r="R5093" s="3">
        <v>0.51750189162546179</v>
      </c>
      <c r="S5093" s="10">
        <f t="shared" si="159"/>
        <v>223.04331529057404</v>
      </c>
      <c r="T5093" s="3" t="s">
        <v>197</v>
      </c>
      <c r="V5093"/>
      <c r="X5093"/>
      <c r="AE5093"/>
    </row>
    <row r="5094" spans="1:31" x14ac:dyDescent="0.25">
      <c r="A5094" s="3">
        <v>1447339238.7</v>
      </c>
      <c r="B5094" s="11">
        <v>44655</v>
      </c>
      <c r="C5094" s="3" t="s">
        <v>58</v>
      </c>
      <c r="D5094" s="3" t="s">
        <v>10</v>
      </c>
      <c r="E5094" s="3">
        <v>2</v>
      </c>
      <c r="F5094" s="3" t="s">
        <v>4</v>
      </c>
      <c r="G5094" s="3">
        <v>0</v>
      </c>
      <c r="H5094" s="3">
        <v>0</v>
      </c>
      <c r="I5094" t="s">
        <v>175</v>
      </c>
      <c r="J5094">
        <v>1689147</v>
      </c>
      <c r="K5094" s="3" t="s">
        <v>38</v>
      </c>
      <c r="L5094" s="3" t="s">
        <v>63</v>
      </c>
      <c r="M5094" s="3">
        <v>310</v>
      </c>
      <c r="N5094" s="3">
        <v>0.16945941184243371</v>
      </c>
      <c r="P5094" t="str">
        <f t="shared" si="158"/>
        <v>PORT09 to PORT04</v>
      </c>
      <c r="Q5094" s="3">
        <v>360</v>
      </c>
      <c r="R5094" s="3">
        <v>0.51750189162546179</v>
      </c>
      <c r="S5094" s="10">
        <f t="shared" si="159"/>
        <v>160.42558640389316</v>
      </c>
      <c r="T5094" s="3" t="s">
        <v>197</v>
      </c>
      <c r="V5094"/>
      <c r="X5094"/>
      <c r="AE5094"/>
    </row>
    <row r="5095" spans="1:31" x14ac:dyDescent="0.25">
      <c r="A5095" s="3">
        <v>1447391143.7</v>
      </c>
      <c r="B5095" s="11">
        <v>44659</v>
      </c>
      <c r="C5095" s="3" t="s">
        <v>58</v>
      </c>
      <c r="D5095" s="3" t="s">
        <v>10</v>
      </c>
      <c r="E5095" s="3">
        <v>2</v>
      </c>
      <c r="F5095" s="3" t="s">
        <v>4</v>
      </c>
      <c r="G5095" s="3">
        <v>0</v>
      </c>
      <c r="H5095" s="3">
        <v>0</v>
      </c>
      <c r="I5095" t="s">
        <v>175</v>
      </c>
      <c r="J5095">
        <v>1689147</v>
      </c>
      <c r="K5095" s="3" t="s">
        <v>38</v>
      </c>
      <c r="L5095" s="3" t="s">
        <v>63</v>
      </c>
      <c r="M5095" s="3">
        <v>344</v>
      </c>
      <c r="N5095" s="3">
        <v>3.7657647076096382E-2</v>
      </c>
      <c r="P5095" t="str">
        <f t="shared" si="158"/>
        <v>PORT09 to PORT04</v>
      </c>
      <c r="Q5095" s="3">
        <v>360</v>
      </c>
      <c r="R5095" s="3">
        <v>0.51750189162546179</v>
      </c>
      <c r="S5095" s="10">
        <f t="shared" si="159"/>
        <v>178.02065071915885</v>
      </c>
      <c r="T5095" s="3" t="s">
        <v>197</v>
      </c>
      <c r="V5095"/>
      <c r="X5095"/>
      <c r="AE5095"/>
    </row>
    <row r="5096" spans="1:31" x14ac:dyDescent="0.25">
      <c r="A5096" s="3">
        <v>1447152713.7</v>
      </c>
      <c r="B5096" s="11">
        <v>44661</v>
      </c>
      <c r="C5096" s="3" t="s">
        <v>58</v>
      </c>
      <c r="D5096" s="3" t="s">
        <v>10</v>
      </c>
      <c r="E5096" s="3">
        <v>2</v>
      </c>
      <c r="F5096" s="3" t="s">
        <v>4</v>
      </c>
      <c r="G5096" s="3">
        <v>0</v>
      </c>
      <c r="H5096" s="3">
        <v>0</v>
      </c>
      <c r="I5096" t="s">
        <v>175</v>
      </c>
      <c r="J5096">
        <v>1689147</v>
      </c>
      <c r="K5096" s="3" t="s">
        <v>38</v>
      </c>
      <c r="L5096" s="3" t="s">
        <v>63</v>
      </c>
      <c r="M5096" s="3">
        <v>1304</v>
      </c>
      <c r="N5096" s="3">
        <v>3.42</v>
      </c>
      <c r="P5096" t="str">
        <f t="shared" si="158"/>
        <v>PORT09 to PORT04</v>
      </c>
      <c r="Q5096" s="3">
        <v>360</v>
      </c>
      <c r="R5096" s="3">
        <v>0.51750189162546179</v>
      </c>
      <c r="S5096" s="10">
        <f t="shared" si="159"/>
        <v>674.82246667960214</v>
      </c>
      <c r="T5096" s="3" t="s">
        <v>197</v>
      </c>
      <c r="V5096"/>
      <c r="X5096"/>
      <c r="AE5096"/>
    </row>
    <row r="5097" spans="1:31" x14ac:dyDescent="0.25">
      <c r="A5097" s="3">
        <v>1447152686.7</v>
      </c>
      <c r="B5097" s="11">
        <v>44659</v>
      </c>
      <c r="C5097" s="3" t="s">
        <v>58</v>
      </c>
      <c r="D5097" s="3" t="s">
        <v>10</v>
      </c>
      <c r="E5097" s="3">
        <v>2</v>
      </c>
      <c r="F5097" s="3" t="s">
        <v>4</v>
      </c>
      <c r="G5097" s="3">
        <v>0</v>
      </c>
      <c r="H5097" s="3">
        <v>0</v>
      </c>
      <c r="I5097" t="s">
        <v>175</v>
      </c>
      <c r="J5097">
        <v>1689145</v>
      </c>
      <c r="K5097" s="3" t="s">
        <v>38</v>
      </c>
      <c r="L5097" s="3" t="s">
        <v>63</v>
      </c>
      <c r="M5097" s="3">
        <v>2317</v>
      </c>
      <c r="N5097" s="3">
        <v>6.1</v>
      </c>
      <c r="P5097" t="str">
        <f t="shared" si="158"/>
        <v>PORT09 to PORT04</v>
      </c>
      <c r="Q5097" s="3">
        <v>360</v>
      </c>
      <c r="R5097" s="3">
        <v>0.51750189162546179</v>
      </c>
      <c r="S5097" s="10">
        <f t="shared" si="159"/>
        <v>1199.0518828961949</v>
      </c>
      <c r="T5097" s="3" t="s">
        <v>197</v>
      </c>
      <c r="V5097"/>
      <c r="X5097"/>
      <c r="AE5097"/>
    </row>
    <row r="5098" spans="1:31" x14ac:dyDescent="0.25">
      <c r="A5098" s="3">
        <v>1447328003.7</v>
      </c>
      <c r="B5098" s="11">
        <v>44662</v>
      </c>
      <c r="C5098" s="3" t="s">
        <v>58</v>
      </c>
      <c r="D5098" s="3" t="s">
        <v>10</v>
      </c>
      <c r="E5098" s="3">
        <v>2</v>
      </c>
      <c r="F5098" s="3" t="s">
        <v>4</v>
      </c>
      <c r="G5098" s="3">
        <v>0</v>
      </c>
      <c r="H5098" s="3">
        <v>0</v>
      </c>
      <c r="I5098" t="s">
        <v>175</v>
      </c>
      <c r="J5098">
        <v>1689145</v>
      </c>
      <c r="K5098" s="3" t="s">
        <v>38</v>
      </c>
      <c r="L5098" s="3" t="s">
        <v>63</v>
      </c>
      <c r="M5098" s="3">
        <v>5329</v>
      </c>
      <c r="N5098" s="3">
        <v>9.48</v>
      </c>
      <c r="P5098" t="str">
        <f t="shared" si="158"/>
        <v>PORT09 to PORT04</v>
      </c>
      <c r="Q5098" s="3">
        <v>360</v>
      </c>
      <c r="R5098" s="3">
        <v>0.51750189162546179</v>
      </c>
      <c r="S5098" s="10">
        <f t="shared" si="159"/>
        <v>2757.7675804720857</v>
      </c>
      <c r="T5098" s="3" t="s">
        <v>197</v>
      </c>
      <c r="V5098"/>
      <c r="X5098"/>
      <c r="AE5098"/>
    </row>
    <row r="5099" spans="1:31" x14ac:dyDescent="0.25">
      <c r="A5099" s="3">
        <v>1447204395.7</v>
      </c>
      <c r="B5099" s="11">
        <v>44665</v>
      </c>
      <c r="C5099" s="3" t="s">
        <v>58</v>
      </c>
      <c r="D5099" s="3" t="s">
        <v>10</v>
      </c>
      <c r="E5099" s="3">
        <v>2</v>
      </c>
      <c r="F5099" s="3" t="s">
        <v>4</v>
      </c>
      <c r="G5099" s="3">
        <v>0</v>
      </c>
      <c r="H5099" s="3">
        <v>0</v>
      </c>
      <c r="I5099" t="s">
        <v>175</v>
      </c>
      <c r="J5099">
        <v>1689145</v>
      </c>
      <c r="K5099" s="3" t="s">
        <v>38</v>
      </c>
      <c r="L5099" s="3" t="s">
        <v>63</v>
      </c>
      <c r="M5099" s="3">
        <v>8290</v>
      </c>
      <c r="N5099" s="3">
        <v>17.559999999999999</v>
      </c>
      <c r="P5099" t="str">
        <f t="shared" si="158"/>
        <v>PORT09 to PORT04</v>
      </c>
      <c r="Q5099" s="3">
        <v>360</v>
      </c>
      <c r="R5099" s="3">
        <v>0.51750189162546179</v>
      </c>
      <c r="S5099" s="10">
        <f t="shared" si="159"/>
        <v>4290.0906815750786</v>
      </c>
      <c r="T5099" s="3" t="s">
        <v>197</v>
      </c>
      <c r="V5099"/>
      <c r="X5099"/>
      <c r="AE5099"/>
    </row>
    <row r="5100" spans="1:31" x14ac:dyDescent="0.25">
      <c r="A5100" s="3">
        <v>1447407617.7</v>
      </c>
      <c r="B5100" s="11">
        <v>44653</v>
      </c>
      <c r="C5100" s="3" t="s">
        <v>58</v>
      </c>
      <c r="D5100" s="3" t="s">
        <v>10</v>
      </c>
      <c r="E5100" s="3">
        <v>2</v>
      </c>
      <c r="F5100" s="3" t="s">
        <v>4</v>
      </c>
      <c r="G5100" s="3">
        <v>0</v>
      </c>
      <c r="H5100" s="3">
        <v>0</v>
      </c>
      <c r="I5100" t="s">
        <v>175</v>
      </c>
      <c r="J5100">
        <v>1689145</v>
      </c>
      <c r="K5100" s="3" t="s">
        <v>38</v>
      </c>
      <c r="L5100" s="3" t="s">
        <v>63</v>
      </c>
      <c r="M5100" s="3">
        <v>5333</v>
      </c>
      <c r="N5100" s="3">
        <v>9.16</v>
      </c>
      <c r="P5100" t="str">
        <f t="shared" si="158"/>
        <v>PORT09 to PORT04</v>
      </c>
      <c r="Q5100" s="3">
        <v>360</v>
      </c>
      <c r="R5100" s="3">
        <v>0.51750189162546179</v>
      </c>
      <c r="S5100" s="10">
        <f t="shared" si="159"/>
        <v>2759.8375880385879</v>
      </c>
      <c r="T5100" s="3" t="s">
        <v>197</v>
      </c>
      <c r="V5100"/>
      <c r="X5100"/>
      <c r="AE5100"/>
    </row>
    <row r="5101" spans="1:31" x14ac:dyDescent="0.25">
      <c r="A5101" s="3">
        <v>1447219469.7</v>
      </c>
      <c r="B5101" s="11">
        <v>44665</v>
      </c>
      <c r="C5101" s="3" t="s">
        <v>58</v>
      </c>
      <c r="D5101" s="3" t="s">
        <v>10</v>
      </c>
      <c r="E5101" s="3">
        <v>2</v>
      </c>
      <c r="F5101" s="3" t="s">
        <v>4</v>
      </c>
      <c r="G5101" s="3">
        <v>0</v>
      </c>
      <c r="H5101" s="3">
        <v>3</v>
      </c>
      <c r="I5101" t="s">
        <v>175</v>
      </c>
      <c r="J5101">
        <v>1669702</v>
      </c>
      <c r="K5101" s="3" t="s">
        <v>38</v>
      </c>
      <c r="L5101" s="3" t="s">
        <v>63</v>
      </c>
      <c r="M5101" s="3">
        <v>368</v>
      </c>
      <c r="N5101" s="3">
        <v>1.0084779874213838</v>
      </c>
      <c r="P5101" t="str">
        <f t="shared" si="158"/>
        <v>PORT09 to PORT04</v>
      </c>
      <c r="Q5101" s="3">
        <v>360</v>
      </c>
      <c r="R5101" s="3">
        <v>0.51750189162546179</v>
      </c>
      <c r="S5101" s="10">
        <f t="shared" si="159"/>
        <v>190.44069611816994</v>
      </c>
      <c r="T5101" s="3" t="s">
        <v>197</v>
      </c>
      <c r="V5101"/>
      <c r="X5101"/>
      <c r="AE5101"/>
    </row>
    <row r="5102" spans="1:31" x14ac:dyDescent="0.25">
      <c r="A5102" s="3">
        <v>1447265691.7</v>
      </c>
      <c r="B5102" s="11">
        <v>44665</v>
      </c>
      <c r="C5102" s="3" t="s">
        <v>58</v>
      </c>
      <c r="D5102" s="3" t="s">
        <v>10</v>
      </c>
      <c r="E5102" s="3">
        <v>2</v>
      </c>
      <c r="F5102" s="3" t="s">
        <v>4</v>
      </c>
      <c r="G5102" s="3">
        <v>0</v>
      </c>
      <c r="H5102" s="3">
        <v>0</v>
      </c>
      <c r="I5102" t="s">
        <v>175</v>
      </c>
      <c r="J5102">
        <v>1669702</v>
      </c>
      <c r="K5102" s="3" t="s">
        <v>38</v>
      </c>
      <c r="L5102" s="3" t="s">
        <v>63</v>
      </c>
      <c r="M5102" s="3">
        <v>433</v>
      </c>
      <c r="N5102" s="3">
        <v>2.0169559748427677</v>
      </c>
      <c r="P5102" t="str">
        <f t="shared" si="158"/>
        <v>PORT09 to PORT04</v>
      </c>
      <c r="Q5102" s="3">
        <v>360</v>
      </c>
      <c r="R5102" s="3">
        <v>0.51750189162546179</v>
      </c>
      <c r="S5102" s="10">
        <f t="shared" si="159"/>
        <v>224.07831907382496</v>
      </c>
      <c r="T5102" s="3" t="s">
        <v>197</v>
      </c>
      <c r="V5102"/>
      <c r="X5102"/>
      <c r="AE5102"/>
    </row>
    <row r="5103" spans="1:31" x14ac:dyDescent="0.25">
      <c r="A5103" s="3">
        <v>1447219468.7</v>
      </c>
      <c r="B5103" s="11">
        <v>44661</v>
      </c>
      <c r="C5103" s="3" t="s">
        <v>58</v>
      </c>
      <c r="D5103" s="3" t="s">
        <v>10</v>
      </c>
      <c r="E5103" s="3">
        <v>2</v>
      </c>
      <c r="F5103" s="3" t="s">
        <v>4</v>
      </c>
      <c r="G5103" s="3">
        <v>0</v>
      </c>
      <c r="H5103" s="3">
        <v>3</v>
      </c>
      <c r="I5103" t="s">
        <v>175</v>
      </c>
      <c r="J5103">
        <v>1669702</v>
      </c>
      <c r="K5103" s="3" t="s">
        <v>38</v>
      </c>
      <c r="L5103" s="3" t="s">
        <v>63</v>
      </c>
      <c r="M5103" s="3">
        <v>1021</v>
      </c>
      <c r="N5103" s="3">
        <v>14.651578364779878</v>
      </c>
      <c r="P5103" t="str">
        <f t="shared" si="158"/>
        <v>PORT09 to PORT04</v>
      </c>
      <c r="Q5103" s="3">
        <v>360</v>
      </c>
      <c r="R5103" s="3">
        <v>0.51750189162546179</v>
      </c>
      <c r="S5103" s="10">
        <f t="shared" si="159"/>
        <v>528.36943134959654</v>
      </c>
      <c r="T5103" s="3" t="s">
        <v>197</v>
      </c>
      <c r="V5103"/>
      <c r="X5103"/>
      <c r="AE5103"/>
    </row>
    <row r="5104" spans="1:31" x14ac:dyDescent="0.25">
      <c r="A5104" s="3">
        <v>1447219467.7</v>
      </c>
      <c r="B5104" s="11">
        <v>44655</v>
      </c>
      <c r="C5104" s="3" t="s">
        <v>58</v>
      </c>
      <c r="D5104" s="3" t="s">
        <v>10</v>
      </c>
      <c r="E5104" s="3">
        <v>2</v>
      </c>
      <c r="F5104" s="3" t="s">
        <v>4</v>
      </c>
      <c r="G5104" s="3">
        <v>0</v>
      </c>
      <c r="H5104" s="3">
        <v>3</v>
      </c>
      <c r="I5104" t="s">
        <v>175</v>
      </c>
      <c r="J5104">
        <v>1669702</v>
      </c>
      <c r="K5104" s="3" t="s">
        <v>38</v>
      </c>
      <c r="L5104" s="3" t="s">
        <v>63</v>
      </c>
      <c r="M5104" s="3">
        <v>1011</v>
      </c>
      <c r="N5104" s="3">
        <v>14.118691823899374</v>
      </c>
      <c r="P5104" t="str">
        <f t="shared" si="158"/>
        <v>PORT09 to PORT04</v>
      </c>
      <c r="Q5104" s="3">
        <v>360</v>
      </c>
      <c r="R5104" s="3">
        <v>0.51750189162546179</v>
      </c>
      <c r="S5104" s="10">
        <f t="shared" si="159"/>
        <v>523.19441243334188</v>
      </c>
      <c r="T5104" s="3" t="s">
        <v>197</v>
      </c>
      <c r="V5104"/>
      <c r="X5104"/>
      <c r="AE5104"/>
    </row>
    <row r="5105" spans="1:31" x14ac:dyDescent="0.25">
      <c r="A5105" s="3">
        <v>1447357441.7</v>
      </c>
      <c r="B5105" s="11">
        <v>44658</v>
      </c>
      <c r="C5105" s="3" t="s">
        <v>58</v>
      </c>
      <c r="D5105" s="3" t="s">
        <v>10</v>
      </c>
      <c r="E5105" s="3">
        <v>2</v>
      </c>
      <c r="F5105" s="3" t="s">
        <v>4</v>
      </c>
      <c r="G5105" s="3">
        <v>0</v>
      </c>
      <c r="H5105" s="3">
        <v>3</v>
      </c>
      <c r="I5105" t="s">
        <v>175</v>
      </c>
      <c r="J5105">
        <v>1669702</v>
      </c>
      <c r="K5105" s="3" t="s">
        <v>38</v>
      </c>
      <c r="L5105" s="3" t="s">
        <v>63</v>
      </c>
      <c r="M5105" s="3">
        <v>370</v>
      </c>
      <c r="N5105" s="3">
        <v>1.2908518238993714</v>
      </c>
      <c r="P5105" t="str">
        <f t="shared" si="158"/>
        <v>PORT09 to PORT04</v>
      </c>
      <c r="Q5105" s="3">
        <v>360</v>
      </c>
      <c r="R5105" s="3">
        <v>0.51750189162546179</v>
      </c>
      <c r="S5105" s="10">
        <f t="shared" si="159"/>
        <v>191.47569990142085</v>
      </c>
      <c r="T5105" s="3" t="s">
        <v>197</v>
      </c>
      <c r="V5105"/>
      <c r="X5105"/>
      <c r="AE5105"/>
    </row>
    <row r="5106" spans="1:31" x14ac:dyDescent="0.25">
      <c r="A5106" s="3">
        <v>1447204377.7</v>
      </c>
      <c r="B5106" s="11">
        <v>44659</v>
      </c>
      <c r="C5106" s="3" t="s">
        <v>58</v>
      </c>
      <c r="D5106" s="3" t="s">
        <v>10</v>
      </c>
      <c r="E5106" s="3">
        <v>2</v>
      </c>
      <c r="F5106" s="3" t="s">
        <v>4</v>
      </c>
      <c r="G5106" s="3">
        <v>0</v>
      </c>
      <c r="H5106" s="3">
        <v>0</v>
      </c>
      <c r="I5106" t="s">
        <v>175</v>
      </c>
      <c r="J5106">
        <v>1662552</v>
      </c>
      <c r="K5106" s="3" t="s">
        <v>38</v>
      </c>
      <c r="L5106" s="3" t="s">
        <v>63</v>
      </c>
      <c r="M5106" s="3">
        <v>764</v>
      </c>
      <c r="N5106" s="3">
        <v>2.0640430259280813</v>
      </c>
      <c r="P5106" t="str">
        <f t="shared" si="158"/>
        <v>PORT09 to PORT04</v>
      </c>
      <c r="Q5106" s="3">
        <v>360</v>
      </c>
      <c r="R5106" s="3">
        <v>0.51750189162546179</v>
      </c>
      <c r="S5106" s="10">
        <f t="shared" si="159"/>
        <v>395.37144520185279</v>
      </c>
      <c r="T5106" s="3" t="s">
        <v>197</v>
      </c>
      <c r="V5106"/>
      <c r="X5106"/>
      <c r="AE5106"/>
    </row>
    <row r="5107" spans="1:31" x14ac:dyDescent="0.25">
      <c r="A5107" s="3">
        <v>1447273171.7</v>
      </c>
      <c r="B5107" s="11">
        <v>44660</v>
      </c>
      <c r="C5107" s="3" t="s">
        <v>58</v>
      </c>
      <c r="D5107" s="3" t="s">
        <v>10</v>
      </c>
      <c r="E5107" s="3">
        <v>2</v>
      </c>
      <c r="F5107" s="3" t="s">
        <v>4</v>
      </c>
      <c r="G5107" s="3">
        <v>0</v>
      </c>
      <c r="H5107" s="3">
        <v>0</v>
      </c>
      <c r="I5107" t="s">
        <v>175</v>
      </c>
      <c r="J5107">
        <v>1662552</v>
      </c>
      <c r="K5107" s="3" t="s">
        <v>38</v>
      </c>
      <c r="L5107" s="3" t="s">
        <v>63</v>
      </c>
      <c r="M5107" s="3">
        <v>459</v>
      </c>
      <c r="N5107" s="3">
        <v>0.963220078766438</v>
      </c>
      <c r="P5107" t="str">
        <f t="shared" si="158"/>
        <v>PORT09 to PORT04</v>
      </c>
      <c r="Q5107" s="3">
        <v>360</v>
      </c>
      <c r="R5107" s="3">
        <v>0.51750189162546179</v>
      </c>
      <c r="S5107" s="10">
        <f t="shared" si="159"/>
        <v>237.53336825608696</v>
      </c>
      <c r="T5107" s="3" t="s">
        <v>197</v>
      </c>
      <c r="V5107"/>
      <c r="X5107"/>
      <c r="AE5107"/>
    </row>
    <row r="5108" spans="1:31" x14ac:dyDescent="0.25">
      <c r="A5108" s="3">
        <v>1447343577.7</v>
      </c>
      <c r="B5108" s="11">
        <v>44659</v>
      </c>
      <c r="C5108" s="3" t="s">
        <v>58</v>
      </c>
      <c r="D5108" s="3" t="s">
        <v>10</v>
      </c>
      <c r="E5108" s="3">
        <v>2</v>
      </c>
      <c r="F5108" s="3" t="s">
        <v>4</v>
      </c>
      <c r="G5108" s="3">
        <v>0</v>
      </c>
      <c r="H5108" s="3">
        <v>0</v>
      </c>
      <c r="I5108" t="s">
        <v>175</v>
      </c>
      <c r="J5108">
        <v>1662552</v>
      </c>
      <c r="K5108" s="3" t="s">
        <v>38</v>
      </c>
      <c r="L5108" s="3" t="s">
        <v>63</v>
      </c>
      <c r="M5108" s="3">
        <v>453</v>
      </c>
      <c r="N5108" s="3">
        <v>0.9448730296470772</v>
      </c>
      <c r="P5108" t="str">
        <f t="shared" si="158"/>
        <v>PORT09 to PORT04</v>
      </c>
      <c r="Q5108" s="3">
        <v>360</v>
      </c>
      <c r="R5108" s="3">
        <v>0.51750189162546179</v>
      </c>
      <c r="S5108" s="10">
        <f t="shared" si="159"/>
        <v>234.42835690633419</v>
      </c>
      <c r="T5108" s="3" t="s">
        <v>197</v>
      </c>
      <c r="V5108"/>
      <c r="X5108"/>
      <c r="AE5108"/>
    </row>
    <row r="5109" spans="1:31" x14ac:dyDescent="0.25">
      <c r="A5109" s="3">
        <v>1447266926.7</v>
      </c>
      <c r="B5109" s="11">
        <v>44661</v>
      </c>
      <c r="C5109" s="3" t="s">
        <v>58</v>
      </c>
      <c r="D5109" s="3" t="s">
        <v>10</v>
      </c>
      <c r="E5109" s="3">
        <v>2</v>
      </c>
      <c r="F5109" s="3" t="s">
        <v>4</v>
      </c>
      <c r="G5109" s="3">
        <v>0</v>
      </c>
      <c r="H5109" s="3">
        <v>0</v>
      </c>
      <c r="I5109" t="s">
        <v>175</v>
      </c>
      <c r="J5109">
        <v>1662552</v>
      </c>
      <c r="K5109" s="3" t="s">
        <v>38</v>
      </c>
      <c r="L5109" s="3" t="s">
        <v>63</v>
      </c>
      <c r="M5109" s="3">
        <v>389</v>
      </c>
      <c r="N5109" s="3">
        <v>0.45867622798401808</v>
      </c>
      <c r="P5109" t="str">
        <f t="shared" si="158"/>
        <v>PORT09 to PORT04</v>
      </c>
      <c r="Q5109" s="3">
        <v>360</v>
      </c>
      <c r="R5109" s="3">
        <v>0.51750189162546179</v>
      </c>
      <c r="S5109" s="10">
        <f t="shared" si="159"/>
        <v>201.30823584230464</v>
      </c>
      <c r="T5109" s="3" t="s">
        <v>197</v>
      </c>
      <c r="V5109"/>
      <c r="X5109"/>
      <c r="AE5109"/>
    </row>
    <row r="5110" spans="1:31" x14ac:dyDescent="0.25">
      <c r="A5110" s="3">
        <v>1447204436.7</v>
      </c>
      <c r="B5110" s="11">
        <v>44652</v>
      </c>
      <c r="C5110" s="3" t="s">
        <v>58</v>
      </c>
      <c r="D5110" s="3" t="s">
        <v>10</v>
      </c>
      <c r="E5110" s="3">
        <v>2</v>
      </c>
      <c r="F5110" s="3" t="s">
        <v>4</v>
      </c>
      <c r="G5110" s="3">
        <v>0</v>
      </c>
      <c r="H5110" s="3">
        <v>0</v>
      </c>
      <c r="I5110" t="s">
        <v>175</v>
      </c>
      <c r="J5110">
        <v>1662552</v>
      </c>
      <c r="K5110" s="3" t="s">
        <v>38</v>
      </c>
      <c r="L5110" s="3" t="s">
        <v>63</v>
      </c>
      <c r="M5110" s="3">
        <v>733</v>
      </c>
      <c r="N5110" s="3">
        <v>2.0640430259280813</v>
      </c>
      <c r="P5110" t="str">
        <f t="shared" si="158"/>
        <v>PORT09 to PORT04</v>
      </c>
      <c r="Q5110" s="3">
        <v>360</v>
      </c>
      <c r="R5110" s="3">
        <v>0.51750189162546179</v>
      </c>
      <c r="S5110" s="10">
        <f t="shared" si="159"/>
        <v>379.32888656146349</v>
      </c>
      <c r="T5110" s="3" t="s">
        <v>197</v>
      </c>
      <c r="V5110"/>
      <c r="X5110"/>
      <c r="AE5110"/>
    </row>
    <row r="5111" spans="1:31" x14ac:dyDescent="0.25">
      <c r="A5111" s="3">
        <v>1447310476.7</v>
      </c>
      <c r="B5111" s="11">
        <v>44660</v>
      </c>
      <c r="C5111" s="3" t="s">
        <v>58</v>
      </c>
      <c r="D5111" s="3" t="s">
        <v>10</v>
      </c>
      <c r="E5111" s="3">
        <v>2</v>
      </c>
      <c r="F5111" s="3" t="s">
        <v>4</v>
      </c>
      <c r="G5111" s="3">
        <v>0</v>
      </c>
      <c r="H5111" s="3">
        <v>0</v>
      </c>
      <c r="I5111" t="s">
        <v>175</v>
      </c>
      <c r="J5111">
        <v>1662552</v>
      </c>
      <c r="K5111" s="3" t="s">
        <v>38</v>
      </c>
      <c r="L5111" s="3" t="s">
        <v>63</v>
      </c>
      <c r="M5111" s="3">
        <v>1019</v>
      </c>
      <c r="N5111" s="3">
        <v>2.96</v>
      </c>
      <c r="P5111" t="str">
        <f t="shared" si="158"/>
        <v>PORT09 to PORT04</v>
      </c>
      <c r="Q5111" s="3">
        <v>360</v>
      </c>
      <c r="R5111" s="3">
        <v>0.51750189162546179</v>
      </c>
      <c r="S5111" s="10">
        <f t="shared" si="159"/>
        <v>527.33442756634554</v>
      </c>
      <c r="T5111" s="3" t="s">
        <v>197</v>
      </c>
      <c r="V5111"/>
      <c r="X5111"/>
      <c r="AE5111"/>
    </row>
    <row r="5112" spans="1:31" x14ac:dyDescent="0.25">
      <c r="A5112" s="3">
        <v>1447240521.7</v>
      </c>
      <c r="B5112" s="11">
        <v>44659</v>
      </c>
      <c r="C5112" s="3" t="s">
        <v>58</v>
      </c>
      <c r="D5112" s="3" t="s">
        <v>10</v>
      </c>
      <c r="E5112" s="3">
        <v>2</v>
      </c>
      <c r="F5112" s="3" t="s">
        <v>4</v>
      </c>
      <c r="G5112" s="3">
        <v>0</v>
      </c>
      <c r="H5112" s="3">
        <v>0</v>
      </c>
      <c r="I5112" t="s">
        <v>175</v>
      </c>
      <c r="J5112">
        <v>1662554</v>
      </c>
      <c r="K5112" s="3" t="s">
        <v>38</v>
      </c>
      <c r="L5112" s="3" t="s">
        <v>63</v>
      </c>
      <c r="M5112" s="3">
        <v>740</v>
      </c>
      <c r="N5112" s="3">
        <v>1.5598986914309834</v>
      </c>
      <c r="P5112" t="str">
        <f t="shared" si="158"/>
        <v>PORT09 to PORT04</v>
      </c>
      <c r="Q5112" s="3">
        <v>360</v>
      </c>
      <c r="R5112" s="3">
        <v>0.51750189162546179</v>
      </c>
      <c r="S5112" s="10">
        <f t="shared" si="159"/>
        <v>382.95139980284171</v>
      </c>
      <c r="T5112" s="3" t="s">
        <v>197</v>
      </c>
      <c r="V5112"/>
      <c r="X5112"/>
      <c r="AE5112"/>
    </row>
    <row r="5113" spans="1:31" x14ac:dyDescent="0.25">
      <c r="A5113" s="3">
        <v>1447183448.7</v>
      </c>
      <c r="B5113" s="11">
        <v>44652</v>
      </c>
      <c r="C5113" s="3" t="s">
        <v>58</v>
      </c>
      <c r="D5113" s="3" t="s">
        <v>10</v>
      </c>
      <c r="E5113" s="3">
        <v>2</v>
      </c>
      <c r="F5113" s="3" t="s">
        <v>4</v>
      </c>
      <c r="G5113" s="3">
        <v>0</v>
      </c>
      <c r="H5113" s="3">
        <v>0</v>
      </c>
      <c r="I5113" t="s">
        <v>175</v>
      </c>
      <c r="J5113">
        <v>1662552</v>
      </c>
      <c r="K5113" s="3" t="s">
        <v>38</v>
      </c>
      <c r="L5113" s="3" t="s">
        <v>63</v>
      </c>
      <c r="M5113" s="3">
        <v>1257</v>
      </c>
      <c r="N5113" s="3">
        <v>3.42</v>
      </c>
      <c r="P5113" t="str">
        <f t="shared" si="158"/>
        <v>PORT09 to PORT04</v>
      </c>
      <c r="Q5113" s="3">
        <v>360</v>
      </c>
      <c r="R5113" s="3">
        <v>0.51750189162546179</v>
      </c>
      <c r="S5113" s="10">
        <f t="shared" si="159"/>
        <v>650.49987777320541</v>
      </c>
      <c r="T5113" s="3" t="s">
        <v>197</v>
      </c>
      <c r="V5113"/>
      <c r="X5113"/>
      <c r="AE5113"/>
    </row>
    <row r="5114" spans="1:31" x14ac:dyDescent="0.25">
      <c r="A5114" s="3">
        <v>1447265610.7</v>
      </c>
      <c r="B5114" s="11">
        <v>44653</v>
      </c>
      <c r="C5114" s="3" t="s">
        <v>58</v>
      </c>
      <c r="D5114" s="3" t="s">
        <v>10</v>
      </c>
      <c r="E5114" s="3">
        <v>2</v>
      </c>
      <c r="F5114" s="3" t="s">
        <v>4</v>
      </c>
      <c r="G5114" s="3">
        <v>0</v>
      </c>
      <c r="H5114" s="3">
        <v>0</v>
      </c>
      <c r="I5114" t="s">
        <v>175</v>
      </c>
      <c r="J5114">
        <v>1662552</v>
      </c>
      <c r="K5114" s="3" t="s">
        <v>38</v>
      </c>
      <c r="L5114" s="3" t="s">
        <v>63</v>
      </c>
      <c r="M5114" s="3">
        <v>1148</v>
      </c>
      <c r="N5114" s="3">
        <v>3.04</v>
      </c>
      <c r="P5114" t="str">
        <f t="shared" si="158"/>
        <v>PORT09 to PORT04</v>
      </c>
      <c r="Q5114" s="3">
        <v>360</v>
      </c>
      <c r="R5114" s="3">
        <v>0.51750189162546179</v>
      </c>
      <c r="S5114" s="10">
        <f t="shared" si="159"/>
        <v>594.09217158603008</v>
      </c>
      <c r="T5114" s="3" t="s">
        <v>197</v>
      </c>
      <c r="V5114"/>
      <c r="X5114"/>
      <c r="AE5114"/>
    </row>
    <row r="5115" spans="1:31" x14ac:dyDescent="0.25">
      <c r="A5115" s="3">
        <v>1447162941.7</v>
      </c>
      <c r="B5115" s="11">
        <v>44654</v>
      </c>
      <c r="C5115" s="3" t="s">
        <v>58</v>
      </c>
      <c r="D5115" s="3" t="s">
        <v>10</v>
      </c>
      <c r="E5115" s="3">
        <v>2</v>
      </c>
      <c r="F5115" s="3" t="s">
        <v>4</v>
      </c>
      <c r="G5115" s="3">
        <v>0</v>
      </c>
      <c r="H5115" s="3">
        <v>0</v>
      </c>
      <c r="I5115" t="s">
        <v>175</v>
      </c>
      <c r="J5115">
        <v>1662552</v>
      </c>
      <c r="K5115" s="3" t="s">
        <v>38</v>
      </c>
      <c r="L5115" s="3" t="s">
        <v>63</v>
      </c>
      <c r="M5115" s="3">
        <v>1306</v>
      </c>
      <c r="N5115" s="3">
        <v>3.36</v>
      </c>
      <c r="P5115" t="str">
        <f t="shared" si="158"/>
        <v>PORT09 to PORT04</v>
      </c>
      <c r="Q5115" s="3">
        <v>360</v>
      </c>
      <c r="R5115" s="3">
        <v>0.51750189162546179</v>
      </c>
      <c r="S5115" s="10">
        <f t="shared" si="159"/>
        <v>675.85747046285314</v>
      </c>
      <c r="T5115" s="3" t="s">
        <v>197</v>
      </c>
      <c r="V5115"/>
      <c r="X5115"/>
      <c r="AE5115"/>
    </row>
    <row r="5116" spans="1:31" x14ac:dyDescent="0.25">
      <c r="A5116" s="3">
        <v>1447225594.7</v>
      </c>
      <c r="B5116" s="11">
        <v>44653</v>
      </c>
      <c r="C5116" s="3" t="s">
        <v>58</v>
      </c>
      <c r="D5116" s="3" t="s">
        <v>10</v>
      </c>
      <c r="E5116" s="3">
        <v>2</v>
      </c>
      <c r="F5116" s="3" t="s">
        <v>4</v>
      </c>
      <c r="G5116" s="3">
        <v>0</v>
      </c>
      <c r="H5116" s="3">
        <v>0</v>
      </c>
      <c r="I5116" t="s">
        <v>175</v>
      </c>
      <c r="J5116">
        <v>1662552</v>
      </c>
      <c r="K5116" s="3" t="s">
        <v>38</v>
      </c>
      <c r="L5116" s="3" t="s">
        <v>63</v>
      </c>
      <c r="M5116" s="3">
        <v>1229</v>
      </c>
      <c r="N5116" s="3">
        <v>2.96</v>
      </c>
      <c r="P5116" t="str">
        <f t="shared" si="158"/>
        <v>PORT09 to PORT04</v>
      </c>
      <c r="Q5116" s="3">
        <v>360</v>
      </c>
      <c r="R5116" s="3">
        <v>0.51750189162546179</v>
      </c>
      <c r="S5116" s="10">
        <f t="shared" si="159"/>
        <v>636.00982480769255</v>
      </c>
      <c r="T5116" s="3" t="s">
        <v>197</v>
      </c>
      <c r="V5116"/>
      <c r="X5116"/>
      <c r="AE5116"/>
    </row>
    <row r="5117" spans="1:31" x14ac:dyDescent="0.25">
      <c r="A5117" s="3">
        <v>1447321321.7</v>
      </c>
      <c r="B5117" s="11">
        <v>44652</v>
      </c>
      <c r="C5117" s="3" t="s">
        <v>58</v>
      </c>
      <c r="D5117" s="3" t="s">
        <v>10</v>
      </c>
      <c r="E5117" s="3">
        <v>2</v>
      </c>
      <c r="F5117" s="3" t="s">
        <v>4</v>
      </c>
      <c r="G5117" s="3">
        <v>0</v>
      </c>
      <c r="H5117" s="3">
        <v>0</v>
      </c>
      <c r="I5117" t="s">
        <v>175</v>
      </c>
      <c r="J5117">
        <v>1662552</v>
      </c>
      <c r="K5117" s="3" t="s">
        <v>38</v>
      </c>
      <c r="L5117" s="3" t="s">
        <v>63</v>
      </c>
      <c r="M5117" s="3">
        <v>2297</v>
      </c>
      <c r="N5117" s="3">
        <v>6.4</v>
      </c>
      <c r="P5117" t="str">
        <f t="shared" si="158"/>
        <v>PORT09 to PORT04</v>
      </c>
      <c r="Q5117" s="3">
        <v>360</v>
      </c>
      <c r="R5117" s="3">
        <v>0.51750189162546179</v>
      </c>
      <c r="S5117" s="10">
        <f t="shared" si="159"/>
        <v>1188.7018450636858</v>
      </c>
      <c r="T5117" s="3" t="s">
        <v>197</v>
      </c>
      <c r="V5117"/>
      <c r="X5117"/>
      <c r="AE5117"/>
    </row>
    <row r="5118" spans="1:31" x14ac:dyDescent="0.25">
      <c r="A5118" s="3">
        <v>1447204363.7</v>
      </c>
      <c r="B5118" s="11">
        <v>44655</v>
      </c>
      <c r="C5118" s="3" t="s">
        <v>58</v>
      </c>
      <c r="D5118" s="3" t="s">
        <v>10</v>
      </c>
      <c r="E5118" s="3">
        <v>2</v>
      </c>
      <c r="F5118" s="3" t="s">
        <v>4</v>
      </c>
      <c r="G5118" s="3">
        <v>0</v>
      </c>
      <c r="H5118" s="3">
        <v>0</v>
      </c>
      <c r="I5118" t="s">
        <v>175</v>
      </c>
      <c r="J5118">
        <v>1662552</v>
      </c>
      <c r="K5118" s="3" t="s">
        <v>38</v>
      </c>
      <c r="L5118" s="3" t="s">
        <v>63</v>
      </c>
      <c r="M5118" s="3">
        <v>2286</v>
      </c>
      <c r="N5118" s="3">
        <v>6.38</v>
      </c>
      <c r="P5118" t="str">
        <f t="shared" si="158"/>
        <v>PORT09 to PORT04</v>
      </c>
      <c r="Q5118" s="3">
        <v>360</v>
      </c>
      <c r="R5118" s="3">
        <v>0.51750189162546179</v>
      </c>
      <c r="S5118" s="10">
        <f t="shared" si="159"/>
        <v>1183.0093242558057</v>
      </c>
      <c r="T5118" s="3" t="s">
        <v>197</v>
      </c>
      <c r="V5118"/>
      <c r="X5118"/>
      <c r="AE5118"/>
    </row>
    <row r="5119" spans="1:31" x14ac:dyDescent="0.25">
      <c r="A5119" s="3">
        <v>1447350302.7</v>
      </c>
      <c r="B5119" s="11">
        <v>44665</v>
      </c>
      <c r="C5119" s="3" t="s">
        <v>58</v>
      </c>
      <c r="D5119" s="3" t="s">
        <v>10</v>
      </c>
      <c r="E5119" s="3">
        <v>2</v>
      </c>
      <c r="F5119" s="3" t="s">
        <v>4</v>
      </c>
      <c r="G5119" s="3">
        <v>0</v>
      </c>
      <c r="H5119" s="3">
        <v>0</v>
      </c>
      <c r="I5119" t="s">
        <v>175</v>
      </c>
      <c r="J5119">
        <v>1662552</v>
      </c>
      <c r="K5119" s="3" t="s">
        <v>38</v>
      </c>
      <c r="L5119" s="3" t="s">
        <v>63</v>
      </c>
      <c r="M5119" s="3">
        <v>1193</v>
      </c>
      <c r="N5119" s="3">
        <v>2.86</v>
      </c>
      <c r="P5119" t="str">
        <f t="shared" si="158"/>
        <v>PORT09 to PORT04</v>
      </c>
      <c r="Q5119" s="3">
        <v>360</v>
      </c>
      <c r="R5119" s="3">
        <v>0.51750189162546179</v>
      </c>
      <c r="S5119" s="10">
        <f t="shared" si="159"/>
        <v>617.37975670917592</v>
      </c>
      <c r="T5119" s="3" t="s">
        <v>197</v>
      </c>
      <c r="V5119"/>
      <c r="X5119"/>
      <c r="AE5119"/>
    </row>
    <row r="5120" spans="1:31" x14ac:dyDescent="0.25">
      <c r="A5120" s="3">
        <v>1447183494.7</v>
      </c>
      <c r="B5120" s="11">
        <v>44661</v>
      </c>
      <c r="C5120" s="3" t="s">
        <v>58</v>
      </c>
      <c r="D5120" s="3" t="s">
        <v>10</v>
      </c>
      <c r="E5120" s="3">
        <v>2</v>
      </c>
      <c r="F5120" s="3" t="s">
        <v>4</v>
      </c>
      <c r="G5120" s="3">
        <v>0</v>
      </c>
      <c r="H5120" s="3">
        <v>0</v>
      </c>
      <c r="I5120" t="s">
        <v>175</v>
      </c>
      <c r="J5120">
        <v>1662552</v>
      </c>
      <c r="K5120" s="3" t="s">
        <v>38</v>
      </c>
      <c r="L5120" s="3" t="s">
        <v>63</v>
      </c>
      <c r="M5120" s="3">
        <v>2318</v>
      </c>
      <c r="N5120" s="3">
        <v>6.22</v>
      </c>
      <c r="P5120" t="str">
        <f t="shared" si="158"/>
        <v>PORT09 to PORT04</v>
      </c>
      <c r="Q5120" s="3">
        <v>360</v>
      </c>
      <c r="R5120" s="3">
        <v>0.51750189162546179</v>
      </c>
      <c r="S5120" s="10">
        <f t="shared" si="159"/>
        <v>1199.5693847878204</v>
      </c>
      <c r="T5120" s="3" t="s">
        <v>197</v>
      </c>
      <c r="V5120"/>
      <c r="X5120"/>
      <c r="AE5120"/>
    </row>
    <row r="5121" spans="1:31" x14ac:dyDescent="0.25">
      <c r="A5121" s="3">
        <v>1447152441.7</v>
      </c>
      <c r="B5121" s="11">
        <v>44652</v>
      </c>
      <c r="C5121" s="3" t="s">
        <v>58</v>
      </c>
      <c r="D5121" s="3" t="s">
        <v>10</v>
      </c>
      <c r="E5121" s="3">
        <v>2</v>
      </c>
      <c r="F5121" s="3" t="s">
        <v>4</v>
      </c>
      <c r="G5121" s="3">
        <v>0</v>
      </c>
      <c r="H5121" s="3">
        <v>0</v>
      </c>
      <c r="I5121" t="s">
        <v>175</v>
      </c>
      <c r="J5121">
        <v>1662552</v>
      </c>
      <c r="K5121" s="3" t="s">
        <v>38</v>
      </c>
      <c r="L5121" s="3" t="s">
        <v>63</v>
      </c>
      <c r="M5121" s="3">
        <v>2448</v>
      </c>
      <c r="N5121" s="3">
        <v>6.44</v>
      </c>
      <c r="P5121" t="str">
        <f t="shared" si="158"/>
        <v>PORT09 to PORT04</v>
      </c>
      <c r="Q5121" s="3">
        <v>360</v>
      </c>
      <c r="R5121" s="3">
        <v>0.51750189162546179</v>
      </c>
      <c r="S5121" s="10">
        <f t="shared" si="159"/>
        <v>1266.8446306991304</v>
      </c>
      <c r="T5121" s="3" t="s">
        <v>197</v>
      </c>
      <c r="V5121"/>
      <c r="X5121"/>
      <c r="AE5121"/>
    </row>
    <row r="5122" spans="1:31" x14ac:dyDescent="0.25">
      <c r="A5122" s="3">
        <v>1447269519.7</v>
      </c>
      <c r="B5122" s="11">
        <v>44662</v>
      </c>
      <c r="C5122" s="3" t="s">
        <v>58</v>
      </c>
      <c r="D5122" s="3" t="s">
        <v>10</v>
      </c>
      <c r="E5122" s="3">
        <v>2</v>
      </c>
      <c r="F5122" s="3" t="s">
        <v>4</v>
      </c>
      <c r="G5122" s="3">
        <v>0</v>
      </c>
      <c r="H5122" s="3">
        <v>0</v>
      </c>
      <c r="I5122" t="s">
        <v>175</v>
      </c>
      <c r="J5122">
        <v>1662552</v>
      </c>
      <c r="K5122" s="3" t="s">
        <v>38</v>
      </c>
      <c r="L5122" s="3" t="s">
        <v>63</v>
      </c>
      <c r="M5122" s="3">
        <v>2736</v>
      </c>
      <c r="N5122" s="3">
        <v>6.6</v>
      </c>
      <c r="P5122" t="str">
        <f t="shared" ref="P5122:P5185" si="160">L5122&amp;" to "&amp;C5122</f>
        <v>PORT09 to PORT04</v>
      </c>
      <c r="Q5122" s="3">
        <v>360</v>
      </c>
      <c r="R5122" s="3">
        <v>0.51750189162546179</v>
      </c>
      <c r="S5122" s="10">
        <f t="shared" ref="S5122:S5185" si="161">R5122*M5122</f>
        <v>1415.8851754872635</v>
      </c>
      <c r="T5122" s="3" t="s">
        <v>197</v>
      </c>
      <c r="V5122"/>
      <c r="X5122"/>
      <c r="AE5122"/>
    </row>
    <row r="5123" spans="1:31" x14ac:dyDescent="0.25">
      <c r="A5123" s="3">
        <v>1447265551.7</v>
      </c>
      <c r="B5123" s="11">
        <v>44659</v>
      </c>
      <c r="C5123" s="3" t="s">
        <v>58</v>
      </c>
      <c r="D5123" s="3" t="s">
        <v>10</v>
      </c>
      <c r="E5123" s="3">
        <v>2</v>
      </c>
      <c r="F5123" s="3" t="s">
        <v>4</v>
      </c>
      <c r="G5123" s="3">
        <v>0</v>
      </c>
      <c r="H5123" s="3">
        <v>0</v>
      </c>
      <c r="I5123" t="s">
        <v>175</v>
      </c>
      <c r="J5123">
        <v>1662552</v>
      </c>
      <c r="K5123" s="3" t="s">
        <v>38</v>
      </c>
      <c r="L5123" s="3" t="s">
        <v>63</v>
      </c>
      <c r="M5123" s="3">
        <v>3320</v>
      </c>
      <c r="N5123" s="3">
        <v>7.44</v>
      </c>
      <c r="P5123" t="str">
        <f t="shared" si="160"/>
        <v>PORT09 to PORT04</v>
      </c>
      <c r="Q5123" s="3">
        <v>360</v>
      </c>
      <c r="R5123" s="3">
        <v>0.51750189162546179</v>
      </c>
      <c r="S5123" s="10">
        <f t="shared" si="161"/>
        <v>1718.1062801965331</v>
      </c>
      <c r="T5123" s="3" t="s">
        <v>197</v>
      </c>
      <c r="V5123"/>
      <c r="X5123"/>
      <c r="AE5123"/>
    </row>
    <row r="5124" spans="1:31" x14ac:dyDescent="0.25">
      <c r="A5124" s="3">
        <v>1447265591.7</v>
      </c>
      <c r="B5124" s="11">
        <v>44659</v>
      </c>
      <c r="C5124" s="3" t="s">
        <v>58</v>
      </c>
      <c r="D5124" s="3" t="s">
        <v>10</v>
      </c>
      <c r="E5124" s="3">
        <v>2</v>
      </c>
      <c r="F5124" s="3" t="s">
        <v>4</v>
      </c>
      <c r="G5124" s="3">
        <v>0</v>
      </c>
      <c r="H5124" s="3">
        <v>0</v>
      </c>
      <c r="I5124" t="s">
        <v>175</v>
      </c>
      <c r="J5124">
        <v>1662552</v>
      </c>
      <c r="K5124" s="3" t="s">
        <v>38</v>
      </c>
      <c r="L5124" s="3" t="s">
        <v>63</v>
      </c>
      <c r="M5124" s="3">
        <v>3080</v>
      </c>
      <c r="N5124" s="3">
        <v>6.7799999999999994</v>
      </c>
      <c r="P5124" t="str">
        <f t="shared" si="160"/>
        <v>PORT09 to PORT04</v>
      </c>
      <c r="Q5124" s="3">
        <v>360</v>
      </c>
      <c r="R5124" s="3">
        <v>0.51750189162546179</v>
      </c>
      <c r="S5124" s="10">
        <f t="shared" si="161"/>
        <v>1593.9058262064223</v>
      </c>
      <c r="T5124" s="3" t="s">
        <v>197</v>
      </c>
      <c r="V5124"/>
      <c r="X5124"/>
      <c r="AE5124"/>
    </row>
    <row r="5125" spans="1:31" x14ac:dyDescent="0.25">
      <c r="A5125" s="3">
        <v>1447152397.7</v>
      </c>
      <c r="B5125" s="11">
        <v>44655</v>
      </c>
      <c r="C5125" s="3" t="s">
        <v>58</v>
      </c>
      <c r="D5125" s="3" t="s">
        <v>10</v>
      </c>
      <c r="E5125" s="3">
        <v>2</v>
      </c>
      <c r="F5125" s="3" t="s">
        <v>4</v>
      </c>
      <c r="G5125" s="3">
        <v>0</v>
      </c>
      <c r="H5125" s="3">
        <v>0</v>
      </c>
      <c r="I5125" t="s">
        <v>175</v>
      </c>
      <c r="J5125">
        <v>1662552</v>
      </c>
      <c r="K5125" s="3" t="s">
        <v>38</v>
      </c>
      <c r="L5125" s="3" t="s">
        <v>63</v>
      </c>
      <c r="M5125" s="3">
        <v>3284</v>
      </c>
      <c r="N5125" s="3">
        <v>7.1199999999999992</v>
      </c>
      <c r="P5125" t="str">
        <f t="shared" si="160"/>
        <v>PORT09 to PORT04</v>
      </c>
      <c r="Q5125" s="3">
        <v>360</v>
      </c>
      <c r="R5125" s="3">
        <v>0.51750189162546179</v>
      </c>
      <c r="S5125" s="10">
        <f t="shared" si="161"/>
        <v>1699.4762120980165</v>
      </c>
      <c r="T5125" s="3" t="s">
        <v>197</v>
      </c>
      <c r="V5125"/>
      <c r="X5125"/>
      <c r="AE5125"/>
    </row>
    <row r="5126" spans="1:31" x14ac:dyDescent="0.25">
      <c r="A5126" s="3">
        <v>1447152898.7</v>
      </c>
      <c r="B5126" s="11">
        <v>44654</v>
      </c>
      <c r="C5126" s="3" t="s">
        <v>58</v>
      </c>
      <c r="D5126" s="3" t="s">
        <v>10</v>
      </c>
      <c r="E5126" s="3">
        <v>2</v>
      </c>
      <c r="F5126" s="3" t="s">
        <v>4</v>
      </c>
      <c r="G5126" s="3">
        <v>0</v>
      </c>
      <c r="H5126" s="3">
        <v>0</v>
      </c>
      <c r="I5126" t="s">
        <v>175</v>
      </c>
      <c r="J5126">
        <v>1662552</v>
      </c>
      <c r="K5126" s="3" t="s">
        <v>38</v>
      </c>
      <c r="L5126" s="3" t="s">
        <v>63</v>
      </c>
      <c r="M5126" s="3">
        <v>2107</v>
      </c>
      <c r="N5126" s="3">
        <v>4.16</v>
      </c>
      <c r="P5126" t="str">
        <f t="shared" si="160"/>
        <v>PORT09 to PORT04</v>
      </c>
      <c r="Q5126" s="3">
        <v>360</v>
      </c>
      <c r="R5126" s="3">
        <v>0.51750189162546179</v>
      </c>
      <c r="S5126" s="10">
        <f t="shared" si="161"/>
        <v>1090.376485654848</v>
      </c>
      <c r="T5126" s="3" t="s">
        <v>197</v>
      </c>
      <c r="V5126"/>
      <c r="X5126"/>
      <c r="AE5126"/>
    </row>
    <row r="5127" spans="1:31" x14ac:dyDescent="0.25">
      <c r="A5127" s="3">
        <v>1447204344.7</v>
      </c>
      <c r="B5127" s="11">
        <v>44665</v>
      </c>
      <c r="C5127" s="3" t="s">
        <v>58</v>
      </c>
      <c r="D5127" s="3" t="s">
        <v>10</v>
      </c>
      <c r="E5127" s="3">
        <v>2</v>
      </c>
      <c r="F5127" s="3" t="s">
        <v>4</v>
      </c>
      <c r="G5127" s="3">
        <v>0</v>
      </c>
      <c r="H5127" s="3">
        <v>0</v>
      </c>
      <c r="I5127" t="s">
        <v>175</v>
      </c>
      <c r="J5127">
        <v>1662552</v>
      </c>
      <c r="K5127" s="3" t="s">
        <v>38</v>
      </c>
      <c r="L5127" s="3" t="s">
        <v>63</v>
      </c>
      <c r="M5127" s="3">
        <v>2049</v>
      </c>
      <c r="N5127" s="3">
        <v>4.12</v>
      </c>
      <c r="P5127" t="str">
        <f t="shared" si="160"/>
        <v>PORT09 to PORT04</v>
      </c>
      <c r="Q5127" s="3">
        <v>360</v>
      </c>
      <c r="R5127" s="3">
        <v>0.51750189162546179</v>
      </c>
      <c r="S5127" s="10">
        <f t="shared" si="161"/>
        <v>1060.3613759405712</v>
      </c>
      <c r="T5127" s="3" t="s">
        <v>197</v>
      </c>
      <c r="V5127"/>
      <c r="X5127"/>
      <c r="AE5127"/>
    </row>
    <row r="5128" spans="1:31" x14ac:dyDescent="0.25">
      <c r="A5128" s="3">
        <v>1447184475.7</v>
      </c>
      <c r="B5128" s="11">
        <v>44661</v>
      </c>
      <c r="C5128" s="3" t="s">
        <v>58</v>
      </c>
      <c r="D5128" s="3" t="s">
        <v>10</v>
      </c>
      <c r="E5128" s="3">
        <v>2</v>
      </c>
      <c r="F5128" s="3" t="s">
        <v>4</v>
      </c>
      <c r="G5128" s="3">
        <v>0</v>
      </c>
      <c r="H5128" s="3">
        <v>0</v>
      </c>
      <c r="I5128" t="s">
        <v>175</v>
      </c>
      <c r="J5128">
        <v>1662552</v>
      </c>
      <c r="K5128" s="3" t="s">
        <v>38</v>
      </c>
      <c r="L5128" s="3" t="s">
        <v>63</v>
      </c>
      <c r="M5128" s="3">
        <v>2816</v>
      </c>
      <c r="N5128" s="3">
        <v>5.0999999999999996</v>
      </c>
      <c r="P5128" t="str">
        <f t="shared" si="160"/>
        <v>PORT09 to PORT04</v>
      </c>
      <c r="Q5128" s="3">
        <v>360</v>
      </c>
      <c r="R5128" s="3">
        <v>0.51750189162546179</v>
      </c>
      <c r="S5128" s="10">
        <f t="shared" si="161"/>
        <v>1457.2853268173003</v>
      </c>
      <c r="T5128" s="3" t="s">
        <v>197</v>
      </c>
      <c r="V5128"/>
      <c r="X5128"/>
      <c r="AE5128"/>
    </row>
    <row r="5129" spans="1:31" x14ac:dyDescent="0.25">
      <c r="A5129" s="3">
        <v>1447183414.7</v>
      </c>
      <c r="B5129" s="11">
        <v>44653</v>
      </c>
      <c r="C5129" s="3" t="s">
        <v>58</v>
      </c>
      <c r="D5129" s="3" t="s">
        <v>10</v>
      </c>
      <c r="E5129" s="3">
        <v>2</v>
      </c>
      <c r="F5129" s="3" t="s">
        <v>4</v>
      </c>
      <c r="G5129" s="3">
        <v>0</v>
      </c>
      <c r="H5129" s="3">
        <v>0</v>
      </c>
      <c r="I5129" t="s">
        <v>175</v>
      </c>
      <c r="J5129">
        <v>1662552</v>
      </c>
      <c r="K5129" s="3" t="s">
        <v>38</v>
      </c>
      <c r="L5129" s="3" t="s">
        <v>63</v>
      </c>
      <c r="M5129" s="3">
        <v>4182</v>
      </c>
      <c r="N5129" s="3">
        <v>7.8200000000000012</v>
      </c>
      <c r="P5129" t="str">
        <f t="shared" si="160"/>
        <v>PORT09 to PORT04</v>
      </c>
      <c r="Q5129" s="3">
        <v>360</v>
      </c>
      <c r="R5129" s="3">
        <v>0.51750189162546179</v>
      </c>
      <c r="S5129" s="10">
        <f t="shared" si="161"/>
        <v>2164.1929107776814</v>
      </c>
      <c r="T5129" s="3" t="s">
        <v>197</v>
      </c>
      <c r="V5129"/>
      <c r="X5129"/>
      <c r="AE5129"/>
    </row>
    <row r="5130" spans="1:31" x14ac:dyDescent="0.25">
      <c r="A5130" s="3">
        <v>1447269730.7</v>
      </c>
      <c r="B5130" s="11">
        <v>44658</v>
      </c>
      <c r="C5130" s="3" t="s">
        <v>58</v>
      </c>
      <c r="D5130" s="3" t="s">
        <v>10</v>
      </c>
      <c r="E5130" s="3">
        <v>2</v>
      </c>
      <c r="F5130" s="3" t="s">
        <v>4</v>
      </c>
      <c r="G5130" s="3">
        <v>0</v>
      </c>
      <c r="H5130" s="3">
        <v>0</v>
      </c>
      <c r="I5130" t="s">
        <v>175</v>
      </c>
      <c r="J5130">
        <v>1678759</v>
      </c>
      <c r="K5130" s="3" t="s">
        <v>38</v>
      </c>
      <c r="L5130" s="3" t="s">
        <v>63</v>
      </c>
      <c r="M5130" s="3">
        <v>264</v>
      </c>
      <c r="N5130" s="3">
        <v>0.50399490563333327</v>
      </c>
      <c r="P5130" t="str">
        <f t="shared" si="160"/>
        <v>PORT09 to PORT04</v>
      </c>
      <c r="Q5130" s="3">
        <v>360</v>
      </c>
      <c r="R5130" s="3">
        <v>0.51750189162546179</v>
      </c>
      <c r="S5130" s="10">
        <f t="shared" si="161"/>
        <v>136.6204993891219</v>
      </c>
      <c r="T5130" s="3" t="s">
        <v>197</v>
      </c>
      <c r="V5130"/>
      <c r="X5130"/>
      <c r="AE5130"/>
    </row>
    <row r="5131" spans="1:31" x14ac:dyDescent="0.25">
      <c r="A5131" s="3">
        <v>1447163746.7</v>
      </c>
      <c r="B5131" s="11">
        <v>44655</v>
      </c>
      <c r="C5131" s="3" t="s">
        <v>58</v>
      </c>
      <c r="D5131" s="3" t="s">
        <v>10</v>
      </c>
      <c r="E5131" s="3">
        <v>2</v>
      </c>
      <c r="F5131" s="3" t="s">
        <v>4</v>
      </c>
      <c r="G5131" s="3">
        <v>0</v>
      </c>
      <c r="H5131" s="3">
        <v>3</v>
      </c>
      <c r="I5131" t="s">
        <v>175</v>
      </c>
      <c r="J5131">
        <v>1642993</v>
      </c>
      <c r="K5131" s="3" t="s">
        <v>38</v>
      </c>
      <c r="L5131" s="3" t="s">
        <v>63</v>
      </c>
      <c r="M5131" s="3">
        <v>300</v>
      </c>
      <c r="N5131" s="3">
        <v>0.30574234375242343</v>
      </c>
      <c r="P5131" t="str">
        <f t="shared" si="160"/>
        <v>PORT09 to PORT04</v>
      </c>
      <c r="Q5131" s="3">
        <v>360</v>
      </c>
      <c r="R5131" s="3">
        <v>0.51750189162546179</v>
      </c>
      <c r="S5131" s="10">
        <f t="shared" si="161"/>
        <v>155.25056748763853</v>
      </c>
      <c r="T5131" s="3" t="s">
        <v>197</v>
      </c>
      <c r="V5131"/>
      <c r="X5131"/>
      <c r="AE5131"/>
    </row>
    <row r="5132" spans="1:31" x14ac:dyDescent="0.25">
      <c r="A5132" s="3">
        <v>1447265716.7</v>
      </c>
      <c r="B5132" s="11">
        <v>44660</v>
      </c>
      <c r="C5132" s="3" t="s">
        <v>58</v>
      </c>
      <c r="D5132" s="3" t="s">
        <v>10</v>
      </c>
      <c r="E5132" s="3">
        <v>2</v>
      </c>
      <c r="F5132" s="3" t="s">
        <v>4</v>
      </c>
      <c r="G5132" s="3">
        <v>0</v>
      </c>
      <c r="H5132" s="3">
        <v>0</v>
      </c>
      <c r="I5132" t="s">
        <v>175</v>
      </c>
      <c r="J5132">
        <v>1652615</v>
      </c>
      <c r="K5132" s="3" t="s">
        <v>38</v>
      </c>
      <c r="L5132" s="3" t="s">
        <v>63</v>
      </c>
      <c r="M5132" s="3">
        <v>433</v>
      </c>
      <c r="N5132" s="3">
        <v>5.16</v>
      </c>
      <c r="P5132" t="str">
        <f t="shared" si="160"/>
        <v>PORT09 to PORT04</v>
      </c>
      <c r="Q5132" s="3">
        <v>360</v>
      </c>
      <c r="R5132" s="3">
        <v>0.51750189162546179</v>
      </c>
      <c r="S5132" s="10">
        <f t="shared" si="161"/>
        <v>224.07831907382496</v>
      </c>
      <c r="T5132" s="3" t="s">
        <v>197</v>
      </c>
      <c r="V5132"/>
      <c r="X5132"/>
      <c r="AE5132"/>
    </row>
    <row r="5133" spans="1:31" x14ac:dyDescent="0.25">
      <c r="A5133" s="3">
        <v>1447356014.7</v>
      </c>
      <c r="B5133" s="11">
        <v>44662</v>
      </c>
      <c r="C5133" s="3" t="s">
        <v>58</v>
      </c>
      <c r="D5133" s="3" t="s">
        <v>10</v>
      </c>
      <c r="E5133" s="3">
        <v>2</v>
      </c>
      <c r="F5133" s="3" t="s">
        <v>4</v>
      </c>
      <c r="G5133" s="3">
        <v>0</v>
      </c>
      <c r="H5133" s="3">
        <v>0</v>
      </c>
      <c r="I5133" t="s">
        <v>175</v>
      </c>
      <c r="J5133">
        <v>1652615</v>
      </c>
      <c r="K5133" s="3" t="s">
        <v>38</v>
      </c>
      <c r="L5133" s="3" t="s">
        <v>63</v>
      </c>
      <c r="M5133" s="3">
        <v>504</v>
      </c>
      <c r="N5133" s="3">
        <v>5.74</v>
      </c>
      <c r="P5133" t="str">
        <f t="shared" si="160"/>
        <v>PORT09 to PORT04</v>
      </c>
      <c r="Q5133" s="3">
        <v>360</v>
      </c>
      <c r="R5133" s="3">
        <v>0.51750189162546179</v>
      </c>
      <c r="S5133" s="10">
        <f t="shared" si="161"/>
        <v>260.82095337923272</v>
      </c>
      <c r="T5133" s="3" t="s">
        <v>197</v>
      </c>
      <c r="V5133"/>
      <c r="X5133"/>
      <c r="AE5133"/>
    </row>
    <row r="5134" spans="1:31" x14ac:dyDescent="0.25">
      <c r="A5134" s="3">
        <v>1447370113.7</v>
      </c>
      <c r="B5134" s="11">
        <v>44655</v>
      </c>
      <c r="C5134" s="3" t="s">
        <v>58</v>
      </c>
      <c r="D5134" s="3" t="s">
        <v>10</v>
      </c>
      <c r="E5134" s="3">
        <v>2</v>
      </c>
      <c r="F5134" s="3" t="s">
        <v>4</v>
      </c>
      <c r="G5134" s="3">
        <v>0</v>
      </c>
      <c r="H5134" s="3">
        <v>0</v>
      </c>
      <c r="I5134" t="s">
        <v>175</v>
      </c>
      <c r="J5134">
        <v>1687346</v>
      </c>
      <c r="K5134" s="3" t="s">
        <v>38</v>
      </c>
      <c r="L5134" s="3" t="s">
        <v>63</v>
      </c>
      <c r="M5134" s="3">
        <v>273</v>
      </c>
      <c r="N5134" s="3">
        <v>0.62614131631080749</v>
      </c>
      <c r="P5134" t="str">
        <f t="shared" si="160"/>
        <v>PORT09 to PORT04</v>
      </c>
      <c r="Q5134" s="3">
        <v>360</v>
      </c>
      <c r="R5134" s="3">
        <v>0.51750189162546179</v>
      </c>
      <c r="S5134" s="10">
        <f t="shared" si="161"/>
        <v>141.27801641375106</v>
      </c>
      <c r="T5134" s="3" t="s">
        <v>197</v>
      </c>
      <c r="V5134"/>
      <c r="X5134"/>
      <c r="AE5134"/>
    </row>
    <row r="5135" spans="1:31" x14ac:dyDescent="0.25">
      <c r="A5135" s="3">
        <v>1447371493.7</v>
      </c>
      <c r="B5135" s="11">
        <v>44654</v>
      </c>
      <c r="C5135" s="3" t="s">
        <v>58</v>
      </c>
      <c r="D5135" s="3" t="s">
        <v>10</v>
      </c>
      <c r="E5135" s="3">
        <v>2</v>
      </c>
      <c r="F5135" s="3" t="s">
        <v>4</v>
      </c>
      <c r="G5135" s="3">
        <v>0</v>
      </c>
      <c r="H5135" s="3">
        <v>0</v>
      </c>
      <c r="I5135" t="s">
        <v>175</v>
      </c>
      <c r="J5135">
        <v>1687346</v>
      </c>
      <c r="K5135" s="3" t="s">
        <v>38</v>
      </c>
      <c r="L5135" s="3" t="s">
        <v>63</v>
      </c>
      <c r="M5135" s="3">
        <v>299</v>
      </c>
      <c r="N5135" s="3">
        <v>0.62614131631080749</v>
      </c>
      <c r="P5135" t="str">
        <f t="shared" si="160"/>
        <v>PORT09 to PORT04</v>
      </c>
      <c r="Q5135" s="3">
        <v>360</v>
      </c>
      <c r="R5135" s="3">
        <v>0.51750189162546179</v>
      </c>
      <c r="S5135" s="10">
        <f t="shared" si="161"/>
        <v>154.73306559601306</v>
      </c>
      <c r="T5135" s="3" t="s">
        <v>197</v>
      </c>
      <c r="V5135"/>
      <c r="X5135"/>
      <c r="AE5135"/>
    </row>
    <row r="5136" spans="1:31" x14ac:dyDescent="0.25">
      <c r="A5136" s="3">
        <v>1447386766.7</v>
      </c>
      <c r="B5136" s="11">
        <v>44660</v>
      </c>
      <c r="C5136" s="3" t="s">
        <v>58</v>
      </c>
      <c r="D5136" s="3" t="s">
        <v>10</v>
      </c>
      <c r="E5136" s="3">
        <v>2</v>
      </c>
      <c r="F5136" s="3" t="s">
        <v>4</v>
      </c>
      <c r="G5136" s="3">
        <v>0</v>
      </c>
      <c r="H5136" s="3">
        <v>0</v>
      </c>
      <c r="I5136" t="s">
        <v>175</v>
      </c>
      <c r="J5136">
        <v>1687346</v>
      </c>
      <c r="K5136" s="3" t="s">
        <v>38</v>
      </c>
      <c r="L5136" s="3" t="s">
        <v>63</v>
      </c>
      <c r="M5136" s="3">
        <v>294</v>
      </c>
      <c r="N5136" s="3">
        <v>0.83485508841441003</v>
      </c>
      <c r="P5136" t="str">
        <f t="shared" si="160"/>
        <v>PORT09 to PORT04</v>
      </c>
      <c r="Q5136" s="3">
        <v>360</v>
      </c>
      <c r="R5136" s="3">
        <v>0.51750189162546179</v>
      </c>
      <c r="S5136" s="10">
        <f t="shared" si="161"/>
        <v>152.14555613788576</v>
      </c>
      <c r="T5136" s="3" t="s">
        <v>197</v>
      </c>
      <c r="V5136"/>
      <c r="X5136"/>
      <c r="AE5136"/>
    </row>
    <row r="5137" spans="1:31" x14ac:dyDescent="0.25">
      <c r="A5137" s="3">
        <v>1447397712.7</v>
      </c>
      <c r="B5137" s="11">
        <v>44661</v>
      </c>
      <c r="C5137" s="3" t="s">
        <v>58</v>
      </c>
      <c r="D5137" s="3" t="s">
        <v>10</v>
      </c>
      <c r="E5137" s="3">
        <v>2</v>
      </c>
      <c r="F5137" s="3" t="s">
        <v>4</v>
      </c>
      <c r="G5137" s="3">
        <v>0</v>
      </c>
      <c r="H5137" s="3">
        <v>0</v>
      </c>
      <c r="I5137" t="s">
        <v>175</v>
      </c>
      <c r="J5137">
        <v>1687346</v>
      </c>
      <c r="K5137" s="3" t="s">
        <v>38</v>
      </c>
      <c r="L5137" s="3" t="s">
        <v>63</v>
      </c>
      <c r="M5137" s="3">
        <v>397</v>
      </c>
      <c r="N5137" s="3">
        <v>1.6697101768288201</v>
      </c>
      <c r="P5137" t="str">
        <f t="shared" si="160"/>
        <v>PORT09 to PORT04</v>
      </c>
      <c r="Q5137" s="3">
        <v>360</v>
      </c>
      <c r="R5137" s="3">
        <v>0.51750189162546179</v>
      </c>
      <c r="S5137" s="10">
        <f t="shared" si="161"/>
        <v>205.44825097530833</v>
      </c>
      <c r="T5137" s="3" t="s">
        <v>197</v>
      </c>
      <c r="V5137"/>
      <c r="X5137"/>
      <c r="AE5137"/>
    </row>
    <row r="5138" spans="1:31" x14ac:dyDescent="0.25">
      <c r="A5138" s="3">
        <v>1447375570.7</v>
      </c>
      <c r="B5138" s="11">
        <v>44654</v>
      </c>
      <c r="C5138" s="3" t="s">
        <v>58</v>
      </c>
      <c r="D5138" s="3" t="s">
        <v>10</v>
      </c>
      <c r="E5138" s="3">
        <v>2</v>
      </c>
      <c r="F5138" s="3" t="s">
        <v>4</v>
      </c>
      <c r="G5138" s="3">
        <v>0</v>
      </c>
      <c r="H5138" s="3">
        <v>0</v>
      </c>
      <c r="I5138" t="s">
        <v>175</v>
      </c>
      <c r="J5138">
        <v>1687346</v>
      </c>
      <c r="K5138" s="3" t="s">
        <v>38</v>
      </c>
      <c r="L5138" s="3" t="s">
        <v>63</v>
      </c>
      <c r="M5138" s="3">
        <v>271</v>
      </c>
      <c r="N5138" s="3">
        <v>0.41742754420720501</v>
      </c>
      <c r="P5138" t="str">
        <f t="shared" si="160"/>
        <v>PORT09 to PORT04</v>
      </c>
      <c r="Q5138" s="3">
        <v>360</v>
      </c>
      <c r="R5138" s="3">
        <v>0.51750189162546179</v>
      </c>
      <c r="S5138" s="10">
        <f t="shared" si="161"/>
        <v>140.24301263050015</v>
      </c>
      <c r="T5138" s="3" t="s">
        <v>197</v>
      </c>
      <c r="V5138"/>
      <c r="X5138"/>
      <c r="AE5138"/>
    </row>
    <row r="5139" spans="1:31" x14ac:dyDescent="0.25">
      <c r="A5139" s="3">
        <v>1447291958.7</v>
      </c>
      <c r="B5139" s="11">
        <v>44655</v>
      </c>
      <c r="C5139" s="3" t="s">
        <v>58</v>
      </c>
      <c r="D5139" s="3" t="s">
        <v>10</v>
      </c>
      <c r="E5139" s="3">
        <v>2</v>
      </c>
      <c r="F5139" s="3" t="s">
        <v>4</v>
      </c>
      <c r="G5139" s="3">
        <v>0</v>
      </c>
      <c r="H5139" s="3">
        <v>0</v>
      </c>
      <c r="I5139" t="s">
        <v>175</v>
      </c>
      <c r="J5139">
        <v>1687346</v>
      </c>
      <c r="K5139" s="3" t="s">
        <v>38</v>
      </c>
      <c r="L5139" s="3" t="s">
        <v>63</v>
      </c>
      <c r="M5139" s="3">
        <v>428</v>
      </c>
      <c r="N5139" s="3">
        <v>2.0871377210360249</v>
      </c>
      <c r="P5139" t="str">
        <f t="shared" si="160"/>
        <v>PORT09 to PORT04</v>
      </c>
      <c r="Q5139" s="3">
        <v>360</v>
      </c>
      <c r="R5139" s="3">
        <v>0.51750189162546179</v>
      </c>
      <c r="S5139" s="10">
        <f t="shared" si="161"/>
        <v>221.49080961569766</v>
      </c>
      <c r="T5139" s="3" t="s">
        <v>197</v>
      </c>
      <c r="V5139"/>
      <c r="X5139"/>
      <c r="AE5139"/>
    </row>
    <row r="5140" spans="1:31" x14ac:dyDescent="0.25">
      <c r="A5140" s="3">
        <v>1447397711.7</v>
      </c>
      <c r="B5140" s="11">
        <v>44653</v>
      </c>
      <c r="C5140" s="3" t="s">
        <v>58</v>
      </c>
      <c r="D5140" s="3" t="s">
        <v>10</v>
      </c>
      <c r="E5140" s="3">
        <v>2</v>
      </c>
      <c r="F5140" s="3" t="s">
        <v>4</v>
      </c>
      <c r="G5140" s="3">
        <v>0</v>
      </c>
      <c r="H5140" s="3">
        <v>0</v>
      </c>
      <c r="I5140" t="s">
        <v>175</v>
      </c>
      <c r="J5140">
        <v>1687346</v>
      </c>
      <c r="K5140" s="3" t="s">
        <v>38</v>
      </c>
      <c r="L5140" s="3" t="s">
        <v>63</v>
      </c>
      <c r="M5140" s="3">
        <v>397</v>
      </c>
      <c r="N5140" s="3">
        <v>1.4401250275148572</v>
      </c>
      <c r="P5140" t="str">
        <f t="shared" si="160"/>
        <v>PORT09 to PORT04</v>
      </c>
      <c r="Q5140" s="3">
        <v>360</v>
      </c>
      <c r="R5140" s="3">
        <v>0.51750189162546179</v>
      </c>
      <c r="S5140" s="10">
        <f t="shared" si="161"/>
        <v>205.44825097530833</v>
      </c>
      <c r="T5140" s="3" t="s">
        <v>197</v>
      </c>
      <c r="V5140"/>
      <c r="X5140"/>
      <c r="AE5140"/>
    </row>
    <row r="5141" spans="1:31" x14ac:dyDescent="0.25">
      <c r="A5141" s="3">
        <v>1447394031.7</v>
      </c>
      <c r="B5141" s="11">
        <v>44652</v>
      </c>
      <c r="C5141" s="3" t="s">
        <v>58</v>
      </c>
      <c r="D5141" s="3" t="s">
        <v>10</v>
      </c>
      <c r="E5141" s="3">
        <v>2</v>
      </c>
      <c r="F5141" s="3" t="s">
        <v>4</v>
      </c>
      <c r="G5141" s="3">
        <v>0</v>
      </c>
      <c r="H5141" s="3">
        <v>0</v>
      </c>
      <c r="I5141" t="s">
        <v>175</v>
      </c>
      <c r="J5141">
        <v>1687346</v>
      </c>
      <c r="K5141" s="3" t="s">
        <v>38</v>
      </c>
      <c r="L5141" s="3" t="s">
        <v>63</v>
      </c>
      <c r="M5141" s="3">
        <v>259</v>
      </c>
      <c r="N5141" s="3">
        <v>0.22958514931396276</v>
      </c>
      <c r="P5141" t="str">
        <f t="shared" si="160"/>
        <v>PORT09 to PORT04</v>
      </c>
      <c r="Q5141" s="3">
        <v>360</v>
      </c>
      <c r="R5141" s="3">
        <v>0.51750189162546179</v>
      </c>
      <c r="S5141" s="10">
        <f t="shared" si="161"/>
        <v>134.0329899309946</v>
      </c>
      <c r="T5141" s="3" t="s">
        <v>197</v>
      </c>
      <c r="V5141"/>
      <c r="X5141"/>
      <c r="AE5141"/>
    </row>
    <row r="5142" spans="1:31" x14ac:dyDescent="0.25">
      <c r="A5142" s="3">
        <v>1447304652.7</v>
      </c>
      <c r="B5142" s="11">
        <v>44659</v>
      </c>
      <c r="C5142" s="3" t="s">
        <v>58</v>
      </c>
      <c r="D5142" s="3" t="s">
        <v>10</v>
      </c>
      <c r="E5142" s="3">
        <v>2</v>
      </c>
      <c r="F5142" s="3" t="s">
        <v>4</v>
      </c>
      <c r="G5142" s="3">
        <v>0</v>
      </c>
      <c r="H5142" s="3">
        <v>0</v>
      </c>
      <c r="I5142" t="s">
        <v>175</v>
      </c>
      <c r="J5142">
        <v>1687346</v>
      </c>
      <c r="K5142" s="3" t="s">
        <v>38</v>
      </c>
      <c r="L5142" s="3" t="s">
        <v>63</v>
      </c>
      <c r="M5142" s="3">
        <v>339</v>
      </c>
      <c r="N5142" s="3">
        <v>0.9392119744662113</v>
      </c>
      <c r="P5142" t="str">
        <f t="shared" si="160"/>
        <v>PORT09 to PORT04</v>
      </c>
      <c r="Q5142" s="3">
        <v>360</v>
      </c>
      <c r="R5142" s="3">
        <v>0.51750189162546179</v>
      </c>
      <c r="S5142" s="10">
        <f t="shared" si="161"/>
        <v>175.43314126103155</v>
      </c>
      <c r="T5142" s="3" t="s">
        <v>197</v>
      </c>
      <c r="V5142"/>
      <c r="X5142"/>
      <c r="AE5142"/>
    </row>
    <row r="5143" spans="1:31" x14ac:dyDescent="0.25">
      <c r="A5143" s="3">
        <v>1447291957.7</v>
      </c>
      <c r="B5143" s="11">
        <v>44665</v>
      </c>
      <c r="C5143" s="3" t="s">
        <v>58</v>
      </c>
      <c r="D5143" s="3" t="s">
        <v>10</v>
      </c>
      <c r="E5143" s="3">
        <v>2</v>
      </c>
      <c r="F5143" s="3" t="s">
        <v>4</v>
      </c>
      <c r="G5143" s="3">
        <v>0</v>
      </c>
      <c r="H5143" s="3">
        <v>0</v>
      </c>
      <c r="I5143" t="s">
        <v>175</v>
      </c>
      <c r="J5143">
        <v>1687346</v>
      </c>
      <c r="K5143" s="3" t="s">
        <v>38</v>
      </c>
      <c r="L5143" s="3" t="s">
        <v>63</v>
      </c>
      <c r="M5143" s="3">
        <v>249</v>
      </c>
      <c r="N5143" s="3">
        <v>0.20871377210360251</v>
      </c>
      <c r="P5143" t="str">
        <f t="shared" si="160"/>
        <v>PORT09 to PORT04</v>
      </c>
      <c r="Q5143" s="3">
        <v>360</v>
      </c>
      <c r="R5143" s="3">
        <v>0.51750189162546179</v>
      </c>
      <c r="S5143" s="10">
        <f t="shared" si="161"/>
        <v>128.85797101473997</v>
      </c>
      <c r="T5143" s="3" t="s">
        <v>197</v>
      </c>
      <c r="V5143"/>
      <c r="X5143"/>
      <c r="AE5143"/>
    </row>
    <row r="5144" spans="1:31" x14ac:dyDescent="0.25">
      <c r="A5144" s="3">
        <v>1447391144.7</v>
      </c>
      <c r="B5144" s="11">
        <v>44660</v>
      </c>
      <c r="C5144" s="3" t="s">
        <v>58</v>
      </c>
      <c r="D5144" s="3" t="s">
        <v>10</v>
      </c>
      <c r="E5144" s="3">
        <v>2</v>
      </c>
      <c r="F5144" s="3" t="s">
        <v>4</v>
      </c>
      <c r="G5144" s="3">
        <v>0</v>
      </c>
      <c r="H5144" s="3">
        <v>0</v>
      </c>
      <c r="I5144" t="s">
        <v>175</v>
      </c>
      <c r="J5144">
        <v>1687346</v>
      </c>
      <c r="K5144" s="3" t="s">
        <v>38</v>
      </c>
      <c r="L5144" s="3" t="s">
        <v>63</v>
      </c>
      <c r="M5144" s="3">
        <v>319</v>
      </c>
      <c r="N5144" s="3">
        <v>1.1479257465698138</v>
      </c>
      <c r="P5144" t="str">
        <f t="shared" si="160"/>
        <v>PORT09 to PORT04</v>
      </c>
      <c r="Q5144" s="3">
        <v>360</v>
      </c>
      <c r="R5144" s="3">
        <v>0.51750189162546179</v>
      </c>
      <c r="S5144" s="10">
        <f t="shared" si="161"/>
        <v>165.08310342852232</v>
      </c>
      <c r="T5144" s="3" t="s">
        <v>197</v>
      </c>
      <c r="V5144"/>
      <c r="X5144"/>
      <c r="AE5144"/>
    </row>
    <row r="5145" spans="1:31" x14ac:dyDescent="0.25">
      <c r="A5145" s="3">
        <v>1447371494.7</v>
      </c>
      <c r="B5145" s="11">
        <v>44660</v>
      </c>
      <c r="C5145" s="3" t="s">
        <v>58</v>
      </c>
      <c r="D5145" s="3" t="s">
        <v>10</v>
      </c>
      <c r="E5145" s="3">
        <v>2</v>
      </c>
      <c r="F5145" s="3" t="s">
        <v>4</v>
      </c>
      <c r="G5145" s="3">
        <v>0</v>
      </c>
      <c r="H5145" s="3">
        <v>0</v>
      </c>
      <c r="I5145" t="s">
        <v>175</v>
      </c>
      <c r="J5145">
        <v>1687346</v>
      </c>
      <c r="K5145" s="3" t="s">
        <v>38</v>
      </c>
      <c r="L5145" s="3" t="s">
        <v>63</v>
      </c>
      <c r="M5145" s="3">
        <v>329</v>
      </c>
      <c r="N5145" s="3">
        <v>1.0435688605180125</v>
      </c>
      <c r="P5145" t="str">
        <f t="shared" si="160"/>
        <v>PORT09 to PORT04</v>
      </c>
      <c r="Q5145" s="3">
        <v>360</v>
      </c>
      <c r="R5145" s="3">
        <v>0.51750189162546179</v>
      </c>
      <c r="S5145" s="10">
        <f t="shared" si="161"/>
        <v>170.25812234477692</v>
      </c>
      <c r="T5145" s="3" t="s">
        <v>197</v>
      </c>
      <c r="V5145"/>
      <c r="X5145"/>
      <c r="AE5145"/>
    </row>
    <row r="5146" spans="1:31" x14ac:dyDescent="0.25">
      <c r="A5146" s="3">
        <v>1447265719.7</v>
      </c>
      <c r="B5146" s="11">
        <v>44662</v>
      </c>
      <c r="C5146" s="3" t="s">
        <v>58</v>
      </c>
      <c r="D5146" s="3" t="s">
        <v>10</v>
      </c>
      <c r="E5146" s="3">
        <v>2</v>
      </c>
      <c r="F5146" s="3" t="s">
        <v>4</v>
      </c>
      <c r="G5146" s="3">
        <v>0</v>
      </c>
      <c r="H5146" s="3">
        <v>0</v>
      </c>
      <c r="I5146" t="s">
        <v>175</v>
      </c>
      <c r="J5146">
        <v>1687346</v>
      </c>
      <c r="K5146" s="3" t="s">
        <v>38</v>
      </c>
      <c r="L5146" s="3" t="s">
        <v>63</v>
      </c>
      <c r="M5146" s="3">
        <v>777</v>
      </c>
      <c r="N5146" s="3">
        <v>9.7799999999999994</v>
      </c>
      <c r="P5146" t="str">
        <f t="shared" si="160"/>
        <v>PORT09 to PORT04</v>
      </c>
      <c r="Q5146" s="3">
        <v>360</v>
      </c>
      <c r="R5146" s="3">
        <v>0.51750189162546179</v>
      </c>
      <c r="S5146" s="10">
        <f t="shared" si="161"/>
        <v>402.09896979298378</v>
      </c>
      <c r="T5146" s="3" t="s">
        <v>197</v>
      </c>
      <c r="V5146"/>
      <c r="X5146"/>
      <c r="AE5146"/>
    </row>
    <row r="5147" spans="1:31" x14ac:dyDescent="0.25">
      <c r="A5147" s="3">
        <v>1447399166.7</v>
      </c>
      <c r="B5147" s="11">
        <v>44659</v>
      </c>
      <c r="C5147" s="3" t="s">
        <v>58</v>
      </c>
      <c r="D5147" s="3" t="s">
        <v>10</v>
      </c>
      <c r="E5147" s="3">
        <v>2</v>
      </c>
      <c r="F5147" s="3" t="s">
        <v>4</v>
      </c>
      <c r="G5147" s="3">
        <v>0</v>
      </c>
      <c r="H5147" s="3">
        <v>0</v>
      </c>
      <c r="I5147" t="s">
        <v>175</v>
      </c>
      <c r="J5147">
        <v>1687346</v>
      </c>
      <c r="K5147" s="3" t="s">
        <v>38</v>
      </c>
      <c r="L5147" s="3" t="s">
        <v>63</v>
      </c>
      <c r="M5147" s="3">
        <v>1295</v>
      </c>
      <c r="N5147" s="3">
        <v>19.579999999999998</v>
      </c>
      <c r="P5147" t="str">
        <f t="shared" si="160"/>
        <v>PORT09 to PORT04</v>
      </c>
      <c r="Q5147" s="3">
        <v>360</v>
      </c>
      <c r="R5147" s="3">
        <v>0.51750189162546179</v>
      </c>
      <c r="S5147" s="10">
        <f t="shared" si="161"/>
        <v>670.16494965497304</v>
      </c>
      <c r="T5147" s="3" t="s">
        <v>197</v>
      </c>
      <c r="V5147"/>
      <c r="X5147"/>
      <c r="AE5147"/>
    </row>
    <row r="5148" spans="1:31" x14ac:dyDescent="0.25">
      <c r="A5148" s="3">
        <v>1447237003.7</v>
      </c>
      <c r="B5148" s="11">
        <v>44655</v>
      </c>
      <c r="C5148" s="3" t="s">
        <v>58</v>
      </c>
      <c r="D5148" s="3" t="s">
        <v>10</v>
      </c>
      <c r="E5148" s="3">
        <v>2</v>
      </c>
      <c r="F5148" s="3" t="s">
        <v>4</v>
      </c>
      <c r="G5148" s="3">
        <v>0</v>
      </c>
      <c r="H5148" s="3">
        <v>0</v>
      </c>
      <c r="I5148" t="s">
        <v>175</v>
      </c>
      <c r="J5148">
        <v>1687346</v>
      </c>
      <c r="K5148" s="3" t="s">
        <v>38</v>
      </c>
      <c r="L5148" s="3" t="s">
        <v>63</v>
      </c>
      <c r="M5148" s="3">
        <v>772</v>
      </c>
      <c r="N5148" s="3">
        <v>11.02</v>
      </c>
      <c r="P5148" t="str">
        <f t="shared" si="160"/>
        <v>PORT09 to PORT04</v>
      </c>
      <c r="Q5148" s="3">
        <v>360</v>
      </c>
      <c r="R5148" s="3">
        <v>0.51750189162546179</v>
      </c>
      <c r="S5148" s="10">
        <f t="shared" si="161"/>
        <v>399.51146033485651</v>
      </c>
      <c r="T5148" s="3" t="s">
        <v>197</v>
      </c>
      <c r="V5148"/>
      <c r="X5148"/>
      <c r="AE5148"/>
    </row>
    <row r="5149" spans="1:31" x14ac:dyDescent="0.25">
      <c r="A5149" s="3">
        <v>1447386765.7</v>
      </c>
      <c r="B5149" s="11">
        <v>44662</v>
      </c>
      <c r="C5149" s="3" t="s">
        <v>58</v>
      </c>
      <c r="D5149" s="3" t="s">
        <v>10</v>
      </c>
      <c r="E5149" s="3">
        <v>2</v>
      </c>
      <c r="F5149" s="3" t="s">
        <v>4</v>
      </c>
      <c r="G5149" s="3">
        <v>0</v>
      </c>
      <c r="H5149" s="3">
        <v>0</v>
      </c>
      <c r="I5149" t="s">
        <v>175</v>
      </c>
      <c r="J5149">
        <v>1687346</v>
      </c>
      <c r="K5149" s="3" t="s">
        <v>38</v>
      </c>
      <c r="L5149" s="3" t="s">
        <v>63</v>
      </c>
      <c r="M5149" s="3">
        <v>920</v>
      </c>
      <c r="N5149" s="3">
        <v>10.92</v>
      </c>
      <c r="P5149" t="str">
        <f t="shared" si="160"/>
        <v>PORT09 to PORT04</v>
      </c>
      <c r="Q5149" s="3">
        <v>360</v>
      </c>
      <c r="R5149" s="3">
        <v>0.51750189162546179</v>
      </c>
      <c r="S5149" s="10">
        <f t="shared" si="161"/>
        <v>476.10174029542486</v>
      </c>
      <c r="T5149" s="3" t="s">
        <v>197</v>
      </c>
      <c r="V5149"/>
      <c r="X5149"/>
      <c r="AE5149"/>
    </row>
    <row r="5150" spans="1:31" x14ac:dyDescent="0.25">
      <c r="A5150" s="3">
        <v>1447229297.7</v>
      </c>
      <c r="B5150" s="11">
        <v>44652</v>
      </c>
      <c r="C5150" s="3" t="s">
        <v>58</v>
      </c>
      <c r="D5150" s="3" t="s">
        <v>10</v>
      </c>
      <c r="E5150" s="3">
        <v>2</v>
      </c>
      <c r="F5150" s="3" t="s">
        <v>4</v>
      </c>
      <c r="G5150" s="3">
        <v>0</v>
      </c>
      <c r="H5150" s="3">
        <v>0</v>
      </c>
      <c r="I5150" t="s">
        <v>175</v>
      </c>
      <c r="J5150">
        <v>1669685</v>
      </c>
      <c r="K5150" s="3" t="s">
        <v>38</v>
      </c>
      <c r="L5150" s="3" t="s">
        <v>63</v>
      </c>
      <c r="M5150" s="3">
        <v>428</v>
      </c>
      <c r="N5150" s="3">
        <v>2.52</v>
      </c>
      <c r="P5150" t="str">
        <f t="shared" si="160"/>
        <v>PORT09 to PORT04</v>
      </c>
      <c r="Q5150" s="3">
        <v>360</v>
      </c>
      <c r="R5150" s="3">
        <v>0.51750189162546179</v>
      </c>
      <c r="S5150" s="10">
        <f t="shared" si="161"/>
        <v>221.49080961569766</v>
      </c>
      <c r="T5150" s="3" t="s">
        <v>197</v>
      </c>
      <c r="V5150"/>
      <c r="X5150"/>
      <c r="AE5150"/>
    </row>
    <row r="5151" spans="1:31" x14ac:dyDescent="0.25">
      <c r="A5151" s="3">
        <v>1447209486.7</v>
      </c>
      <c r="B5151" s="11">
        <v>44654</v>
      </c>
      <c r="C5151" s="3" t="s">
        <v>58</v>
      </c>
      <c r="D5151" s="3" t="s">
        <v>10</v>
      </c>
      <c r="E5151" s="3">
        <v>2</v>
      </c>
      <c r="F5151" s="3" t="s">
        <v>4</v>
      </c>
      <c r="G5151" s="3">
        <v>0</v>
      </c>
      <c r="H5151" s="3">
        <v>0</v>
      </c>
      <c r="I5151" t="s">
        <v>175</v>
      </c>
      <c r="J5151">
        <v>1677891</v>
      </c>
      <c r="K5151" s="3" t="s">
        <v>38</v>
      </c>
      <c r="L5151" s="3" t="s">
        <v>63</v>
      </c>
      <c r="M5151" s="3">
        <v>460</v>
      </c>
      <c r="N5151" s="3">
        <v>0.66142538071065982</v>
      </c>
      <c r="P5151" t="str">
        <f t="shared" si="160"/>
        <v>PORT09 to PORT04</v>
      </c>
      <c r="Q5151" s="3">
        <v>360</v>
      </c>
      <c r="R5151" s="3">
        <v>0.51750189162546179</v>
      </c>
      <c r="S5151" s="10">
        <f t="shared" si="161"/>
        <v>238.05087014771243</v>
      </c>
      <c r="T5151" s="3" t="s">
        <v>197</v>
      </c>
      <c r="V5151"/>
      <c r="X5151"/>
      <c r="AE5151"/>
    </row>
    <row r="5152" spans="1:31" x14ac:dyDescent="0.25">
      <c r="A5152" s="3">
        <v>1447162917.7</v>
      </c>
      <c r="B5152" s="11">
        <v>44665</v>
      </c>
      <c r="C5152" s="3" t="s">
        <v>58</v>
      </c>
      <c r="D5152" s="3" t="s">
        <v>10</v>
      </c>
      <c r="E5152" s="3">
        <v>2</v>
      </c>
      <c r="F5152" s="3" t="s">
        <v>4</v>
      </c>
      <c r="G5152" s="3">
        <v>0</v>
      </c>
      <c r="H5152" s="3">
        <v>0</v>
      </c>
      <c r="I5152" t="s">
        <v>175</v>
      </c>
      <c r="J5152">
        <v>1677891</v>
      </c>
      <c r="K5152" s="3" t="s">
        <v>38</v>
      </c>
      <c r="L5152" s="3" t="s">
        <v>63</v>
      </c>
      <c r="M5152" s="3">
        <v>849</v>
      </c>
      <c r="N5152" s="3">
        <v>1.9842761421319794</v>
      </c>
      <c r="P5152" t="str">
        <f t="shared" si="160"/>
        <v>PORT09 to PORT04</v>
      </c>
      <c r="Q5152" s="3">
        <v>360</v>
      </c>
      <c r="R5152" s="3">
        <v>0.51750189162546179</v>
      </c>
      <c r="S5152" s="10">
        <f t="shared" si="161"/>
        <v>439.35910599001704</v>
      </c>
      <c r="T5152" s="3" t="s">
        <v>197</v>
      </c>
      <c r="V5152"/>
      <c r="X5152"/>
      <c r="AE5152"/>
    </row>
    <row r="5153" spans="1:31" x14ac:dyDescent="0.25">
      <c r="A5153" s="3">
        <v>1447269424.7</v>
      </c>
      <c r="B5153" s="11">
        <v>44662</v>
      </c>
      <c r="C5153" s="3" t="s">
        <v>58</v>
      </c>
      <c r="D5153" s="3" t="s">
        <v>10</v>
      </c>
      <c r="E5153" s="3">
        <v>2</v>
      </c>
      <c r="F5153" s="3" t="s">
        <v>4</v>
      </c>
      <c r="G5153" s="3">
        <v>0</v>
      </c>
      <c r="H5153" s="3">
        <v>0</v>
      </c>
      <c r="I5153" t="s">
        <v>175</v>
      </c>
      <c r="J5153">
        <v>1677891</v>
      </c>
      <c r="K5153" s="3" t="s">
        <v>38</v>
      </c>
      <c r="L5153" s="3" t="s">
        <v>63</v>
      </c>
      <c r="M5153" s="3">
        <v>1869</v>
      </c>
      <c r="N5153" s="3">
        <v>5.2914030456852785</v>
      </c>
      <c r="P5153" t="str">
        <f t="shared" si="160"/>
        <v>PORT09 to PORT04</v>
      </c>
      <c r="Q5153" s="3">
        <v>360</v>
      </c>
      <c r="R5153" s="3">
        <v>0.51750189162546179</v>
      </c>
      <c r="S5153" s="10">
        <f t="shared" si="161"/>
        <v>967.21103544798802</v>
      </c>
      <c r="T5153" s="3" t="s">
        <v>197</v>
      </c>
      <c r="V5153"/>
      <c r="X5153"/>
      <c r="AE5153"/>
    </row>
    <row r="5154" spans="1:31" x14ac:dyDescent="0.25">
      <c r="A5154" s="3">
        <v>1447230985.7</v>
      </c>
      <c r="B5154" s="11">
        <v>44655</v>
      </c>
      <c r="C5154" s="3" t="s">
        <v>58</v>
      </c>
      <c r="D5154" s="3" t="s">
        <v>10</v>
      </c>
      <c r="E5154" s="3">
        <v>2</v>
      </c>
      <c r="F5154" s="3" t="s">
        <v>4</v>
      </c>
      <c r="G5154" s="3">
        <v>0</v>
      </c>
      <c r="H5154" s="3">
        <v>0</v>
      </c>
      <c r="I5154" t="s">
        <v>175</v>
      </c>
      <c r="J5154">
        <v>1677891</v>
      </c>
      <c r="K5154" s="3" t="s">
        <v>38</v>
      </c>
      <c r="L5154" s="3" t="s">
        <v>63</v>
      </c>
      <c r="M5154" s="3">
        <v>1848</v>
      </c>
      <c r="N5154" s="3">
        <v>5.2914030456852785</v>
      </c>
      <c r="P5154" t="str">
        <f t="shared" si="160"/>
        <v>PORT09 to PORT04</v>
      </c>
      <c r="Q5154" s="3">
        <v>360</v>
      </c>
      <c r="R5154" s="3">
        <v>0.51750189162546179</v>
      </c>
      <c r="S5154" s="10">
        <f t="shared" si="161"/>
        <v>956.34349572385338</v>
      </c>
      <c r="T5154" s="3" t="s">
        <v>197</v>
      </c>
      <c r="V5154"/>
      <c r="X5154"/>
      <c r="AE5154"/>
    </row>
    <row r="5155" spans="1:31" x14ac:dyDescent="0.25">
      <c r="A5155" s="3">
        <v>1447162882.7</v>
      </c>
      <c r="B5155" s="11">
        <v>44662</v>
      </c>
      <c r="C5155" s="3" t="s">
        <v>58</v>
      </c>
      <c r="D5155" s="3" t="s">
        <v>10</v>
      </c>
      <c r="E5155" s="3">
        <v>2</v>
      </c>
      <c r="F5155" s="3" t="s">
        <v>4</v>
      </c>
      <c r="G5155" s="3">
        <v>0</v>
      </c>
      <c r="H5155" s="3">
        <v>0</v>
      </c>
      <c r="I5155" t="s">
        <v>175</v>
      </c>
      <c r="J5155">
        <v>1677891</v>
      </c>
      <c r="K5155" s="3" t="s">
        <v>38</v>
      </c>
      <c r="L5155" s="3" t="s">
        <v>63</v>
      </c>
      <c r="M5155" s="3">
        <v>847</v>
      </c>
      <c r="N5155" s="3">
        <v>1.9842761421319794</v>
      </c>
      <c r="P5155" t="str">
        <f t="shared" si="160"/>
        <v>PORT09 to PORT04</v>
      </c>
      <c r="Q5155" s="3">
        <v>360</v>
      </c>
      <c r="R5155" s="3">
        <v>0.51750189162546179</v>
      </c>
      <c r="S5155" s="10">
        <f t="shared" si="161"/>
        <v>438.32410220676616</v>
      </c>
      <c r="T5155" s="3" t="s">
        <v>197</v>
      </c>
      <c r="V5155"/>
      <c r="X5155"/>
      <c r="AE5155"/>
    </row>
    <row r="5156" spans="1:31" x14ac:dyDescent="0.25">
      <c r="A5156" s="3">
        <v>1447152395.7</v>
      </c>
      <c r="B5156" s="11">
        <v>44653</v>
      </c>
      <c r="C5156" s="3" t="s">
        <v>58</v>
      </c>
      <c r="D5156" s="3" t="s">
        <v>10</v>
      </c>
      <c r="E5156" s="3">
        <v>2</v>
      </c>
      <c r="F5156" s="3" t="s">
        <v>4</v>
      </c>
      <c r="G5156" s="3">
        <v>0</v>
      </c>
      <c r="H5156" s="3">
        <v>0</v>
      </c>
      <c r="I5156" t="s">
        <v>175</v>
      </c>
      <c r="J5156">
        <v>1677891</v>
      </c>
      <c r="K5156" s="3" t="s">
        <v>38</v>
      </c>
      <c r="L5156" s="3" t="s">
        <v>63</v>
      </c>
      <c r="M5156" s="3">
        <v>864</v>
      </c>
      <c r="N5156" s="3">
        <v>1.9842761421319794</v>
      </c>
      <c r="P5156" t="str">
        <f t="shared" si="160"/>
        <v>PORT09 to PORT04</v>
      </c>
      <c r="Q5156" s="3">
        <v>360</v>
      </c>
      <c r="R5156" s="3">
        <v>0.51750189162546179</v>
      </c>
      <c r="S5156" s="10">
        <f t="shared" si="161"/>
        <v>447.12163436439897</v>
      </c>
      <c r="T5156" s="3" t="s">
        <v>197</v>
      </c>
      <c r="V5156"/>
      <c r="X5156"/>
      <c r="AE5156"/>
    </row>
    <row r="5157" spans="1:31" x14ac:dyDescent="0.25">
      <c r="A5157" s="3">
        <v>1447321346.7</v>
      </c>
      <c r="B5157" s="11">
        <v>44660</v>
      </c>
      <c r="C5157" s="3" t="s">
        <v>58</v>
      </c>
      <c r="D5157" s="3" t="s">
        <v>10</v>
      </c>
      <c r="E5157" s="3">
        <v>2</v>
      </c>
      <c r="F5157" s="3" t="s">
        <v>4</v>
      </c>
      <c r="G5157" s="3">
        <v>0</v>
      </c>
      <c r="H5157" s="3">
        <v>0</v>
      </c>
      <c r="I5157" t="s">
        <v>175</v>
      </c>
      <c r="J5157">
        <v>1677891</v>
      </c>
      <c r="K5157" s="3" t="s">
        <v>38</v>
      </c>
      <c r="L5157" s="3" t="s">
        <v>63</v>
      </c>
      <c r="M5157" s="3">
        <v>637</v>
      </c>
      <c r="N5157" s="3">
        <v>1.3228507614213196</v>
      </c>
      <c r="P5157" t="str">
        <f t="shared" si="160"/>
        <v>PORT09 to PORT04</v>
      </c>
      <c r="Q5157" s="3">
        <v>360</v>
      </c>
      <c r="R5157" s="3">
        <v>0.51750189162546179</v>
      </c>
      <c r="S5157" s="10">
        <f t="shared" si="161"/>
        <v>329.64870496541914</v>
      </c>
      <c r="T5157" s="3" t="s">
        <v>197</v>
      </c>
      <c r="V5157"/>
      <c r="X5157"/>
      <c r="AE5157"/>
    </row>
    <row r="5158" spans="1:31" x14ac:dyDescent="0.25">
      <c r="A5158" s="3">
        <v>1447152429.7</v>
      </c>
      <c r="B5158" s="11">
        <v>44660</v>
      </c>
      <c r="C5158" s="3" t="s">
        <v>58</v>
      </c>
      <c r="D5158" s="3" t="s">
        <v>10</v>
      </c>
      <c r="E5158" s="3">
        <v>2</v>
      </c>
      <c r="F5158" s="3" t="s">
        <v>4</v>
      </c>
      <c r="G5158" s="3">
        <v>0</v>
      </c>
      <c r="H5158" s="3">
        <v>0</v>
      </c>
      <c r="I5158" t="s">
        <v>175</v>
      </c>
      <c r="J5158">
        <v>1677891</v>
      </c>
      <c r="K5158" s="3" t="s">
        <v>38</v>
      </c>
      <c r="L5158" s="3" t="s">
        <v>63</v>
      </c>
      <c r="M5158" s="3">
        <v>1035</v>
      </c>
      <c r="N5158" s="3">
        <v>2.6457015228426393</v>
      </c>
      <c r="P5158" t="str">
        <f t="shared" si="160"/>
        <v>PORT09 to PORT04</v>
      </c>
      <c r="Q5158" s="3">
        <v>360</v>
      </c>
      <c r="R5158" s="3">
        <v>0.51750189162546179</v>
      </c>
      <c r="S5158" s="10">
        <f t="shared" si="161"/>
        <v>535.61445783235297</v>
      </c>
      <c r="T5158" s="3" t="s">
        <v>197</v>
      </c>
      <c r="V5158"/>
      <c r="X5158"/>
      <c r="AE5158"/>
    </row>
    <row r="5159" spans="1:31" x14ac:dyDescent="0.25">
      <c r="A5159" s="3">
        <v>1447231005.7</v>
      </c>
      <c r="B5159" s="11">
        <v>44654</v>
      </c>
      <c r="C5159" s="3" t="s">
        <v>58</v>
      </c>
      <c r="D5159" s="3" t="s">
        <v>10</v>
      </c>
      <c r="E5159" s="3">
        <v>2</v>
      </c>
      <c r="F5159" s="3" t="s">
        <v>4</v>
      </c>
      <c r="G5159" s="3">
        <v>0</v>
      </c>
      <c r="H5159" s="3">
        <v>0</v>
      </c>
      <c r="I5159" t="s">
        <v>175</v>
      </c>
      <c r="J5159">
        <v>1677891</v>
      </c>
      <c r="K5159" s="3" t="s">
        <v>38</v>
      </c>
      <c r="L5159" s="3" t="s">
        <v>63</v>
      </c>
      <c r="M5159" s="3">
        <v>1275</v>
      </c>
      <c r="N5159" s="3">
        <v>3.3071269035532991</v>
      </c>
      <c r="P5159" t="str">
        <f t="shared" si="160"/>
        <v>PORT09 to PORT04</v>
      </c>
      <c r="Q5159" s="3">
        <v>360</v>
      </c>
      <c r="R5159" s="3">
        <v>0.51750189162546179</v>
      </c>
      <c r="S5159" s="10">
        <f t="shared" si="161"/>
        <v>659.81491182246373</v>
      </c>
      <c r="T5159" s="3" t="s">
        <v>197</v>
      </c>
      <c r="V5159"/>
      <c r="X5159"/>
      <c r="AE5159"/>
    </row>
    <row r="5160" spans="1:31" x14ac:dyDescent="0.25">
      <c r="A5160" s="3">
        <v>1447209475.7</v>
      </c>
      <c r="B5160" s="11">
        <v>44659</v>
      </c>
      <c r="C5160" s="3" t="s">
        <v>58</v>
      </c>
      <c r="D5160" s="3" t="s">
        <v>10</v>
      </c>
      <c r="E5160" s="3">
        <v>2</v>
      </c>
      <c r="F5160" s="3" t="s">
        <v>4</v>
      </c>
      <c r="G5160" s="3">
        <v>0</v>
      </c>
      <c r="H5160" s="3">
        <v>0</v>
      </c>
      <c r="I5160" t="s">
        <v>175</v>
      </c>
      <c r="J5160">
        <v>1677891</v>
      </c>
      <c r="K5160" s="3" t="s">
        <v>38</v>
      </c>
      <c r="L5160" s="3" t="s">
        <v>63</v>
      </c>
      <c r="M5160" s="3">
        <v>1487</v>
      </c>
      <c r="N5160" s="3">
        <v>3.9685522842639589</v>
      </c>
      <c r="P5160" t="str">
        <f t="shared" si="160"/>
        <v>PORT09 to PORT04</v>
      </c>
      <c r="Q5160" s="3">
        <v>360</v>
      </c>
      <c r="R5160" s="3">
        <v>0.51750189162546179</v>
      </c>
      <c r="S5160" s="10">
        <f t="shared" si="161"/>
        <v>769.52531284706163</v>
      </c>
      <c r="T5160" s="3" t="s">
        <v>197</v>
      </c>
      <c r="V5160"/>
      <c r="X5160"/>
      <c r="AE5160"/>
    </row>
    <row r="5161" spans="1:31" x14ac:dyDescent="0.25">
      <c r="A5161" s="3">
        <v>1447265717.7</v>
      </c>
      <c r="B5161" s="11">
        <v>44658</v>
      </c>
      <c r="C5161" s="3" t="s">
        <v>58</v>
      </c>
      <c r="D5161" s="3" t="s">
        <v>10</v>
      </c>
      <c r="E5161" s="3">
        <v>2</v>
      </c>
      <c r="F5161" s="3" t="s">
        <v>4</v>
      </c>
      <c r="G5161" s="3">
        <v>0</v>
      </c>
      <c r="H5161" s="3">
        <v>0</v>
      </c>
      <c r="I5161" t="s">
        <v>175</v>
      </c>
      <c r="J5161">
        <v>1677891</v>
      </c>
      <c r="K5161" s="3" t="s">
        <v>38</v>
      </c>
      <c r="L5161" s="3" t="s">
        <v>63</v>
      </c>
      <c r="M5161" s="3">
        <v>511</v>
      </c>
      <c r="N5161" s="3">
        <v>0.66142538071065982</v>
      </c>
      <c r="P5161" t="str">
        <f t="shared" si="160"/>
        <v>PORT09 to PORT04</v>
      </c>
      <c r="Q5161" s="3">
        <v>360</v>
      </c>
      <c r="R5161" s="3">
        <v>0.51750189162546179</v>
      </c>
      <c r="S5161" s="10">
        <f t="shared" si="161"/>
        <v>264.44346662061099</v>
      </c>
      <c r="T5161" s="3" t="s">
        <v>197</v>
      </c>
      <c r="V5161"/>
      <c r="X5161"/>
      <c r="AE5161"/>
    </row>
    <row r="5162" spans="1:31" x14ac:dyDescent="0.25">
      <c r="A5162" s="3">
        <v>1447162918.7</v>
      </c>
      <c r="B5162" s="11">
        <v>44665</v>
      </c>
      <c r="C5162" s="3" t="s">
        <v>58</v>
      </c>
      <c r="D5162" s="3" t="s">
        <v>10</v>
      </c>
      <c r="E5162" s="3">
        <v>2</v>
      </c>
      <c r="F5162" s="3" t="s">
        <v>4</v>
      </c>
      <c r="G5162" s="3">
        <v>0</v>
      </c>
      <c r="H5162" s="3">
        <v>0</v>
      </c>
      <c r="I5162" t="s">
        <v>175</v>
      </c>
      <c r="J5162">
        <v>1677891</v>
      </c>
      <c r="K5162" s="3" t="s">
        <v>38</v>
      </c>
      <c r="L5162" s="3" t="s">
        <v>63</v>
      </c>
      <c r="M5162" s="3">
        <v>904</v>
      </c>
      <c r="N5162" s="3">
        <v>1.9842761421319794</v>
      </c>
      <c r="P5162" t="str">
        <f t="shared" si="160"/>
        <v>PORT09 to PORT04</v>
      </c>
      <c r="Q5162" s="3">
        <v>360</v>
      </c>
      <c r="R5162" s="3">
        <v>0.51750189162546179</v>
      </c>
      <c r="S5162" s="10">
        <f t="shared" si="161"/>
        <v>467.82171002941743</v>
      </c>
      <c r="T5162" s="3" t="s">
        <v>197</v>
      </c>
      <c r="V5162"/>
      <c r="X5162"/>
      <c r="AE5162"/>
    </row>
    <row r="5163" spans="1:31" x14ac:dyDescent="0.25">
      <c r="A5163" s="3">
        <v>1447152515.7</v>
      </c>
      <c r="B5163" s="11">
        <v>44659</v>
      </c>
      <c r="C5163" s="3" t="s">
        <v>58</v>
      </c>
      <c r="D5163" s="3" t="s">
        <v>10</v>
      </c>
      <c r="E5163" s="3">
        <v>2</v>
      </c>
      <c r="F5163" s="3" t="s">
        <v>4</v>
      </c>
      <c r="G5163" s="3">
        <v>0</v>
      </c>
      <c r="H5163" s="3">
        <v>0</v>
      </c>
      <c r="I5163" t="s">
        <v>175</v>
      </c>
      <c r="J5163">
        <v>1677891</v>
      </c>
      <c r="K5163" s="3" t="s">
        <v>38</v>
      </c>
      <c r="L5163" s="3" t="s">
        <v>63</v>
      </c>
      <c r="M5163" s="3">
        <v>2077</v>
      </c>
      <c r="N5163" s="3">
        <v>5.48</v>
      </c>
      <c r="P5163" t="str">
        <f t="shared" si="160"/>
        <v>PORT09 to PORT04</v>
      </c>
      <c r="Q5163" s="3">
        <v>360</v>
      </c>
      <c r="R5163" s="3">
        <v>0.51750189162546179</v>
      </c>
      <c r="S5163" s="10">
        <f t="shared" si="161"/>
        <v>1074.851428906084</v>
      </c>
      <c r="T5163" s="3" t="s">
        <v>197</v>
      </c>
      <c r="V5163"/>
      <c r="X5163"/>
      <c r="AE5163"/>
    </row>
    <row r="5164" spans="1:31" x14ac:dyDescent="0.25">
      <c r="A5164" s="3">
        <v>1447152514.7</v>
      </c>
      <c r="B5164" s="11">
        <v>44653</v>
      </c>
      <c r="C5164" s="3" t="s">
        <v>58</v>
      </c>
      <c r="D5164" s="3" t="s">
        <v>10</v>
      </c>
      <c r="E5164" s="3">
        <v>2</v>
      </c>
      <c r="F5164" s="3" t="s">
        <v>4</v>
      </c>
      <c r="G5164" s="3">
        <v>0</v>
      </c>
      <c r="H5164" s="3">
        <v>0</v>
      </c>
      <c r="I5164" t="s">
        <v>175</v>
      </c>
      <c r="J5164">
        <v>1677891</v>
      </c>
      <c r="K5164" s="3" t="s">
        <v>38</v>
      </c>
      <c r="L5164" s="3" t="s">
        <v>63</v>
      </c>
      <c r="M5164" s="3">
        <v>2262</v>
      </c>
      <c r="N5164" s="3">
        <v>5.94</v>
      </c>
      <c r="P5164" t="str">
        <f t="shared" si="160"/>
        <v>PORT09 to PORT04</v>
      </c>
      <c r="Q5164" s="3">
        <v>360</v>
      </c>
      <c r="R5164" s="3">
        <v>0.51750189162546179</v>
      </c>
      <c r="S5164" s="10">
        <f t="shared" si="161"/>
        <v>1170.5892788567946</v>
      </c>
      <c r="T5164" s="3" t="s">
        <v>197</v>
      </c>
      <c r="V5164"/>
      <c r="X5164"/>
      <c r="AE5164"/>
    </row>
    <row r="5165" spans="1:31" x14ac:dyDescent="0.25">
      <c r="A5165" s="3">
        <v>1447152684.7</v>
      </c>
      <c r="B5165" s="11">
        <v>44661</v>
      </c>
      <c r="C5165" s="3" t="s">
        <v>58</v>
      </c>
      <c r="D5165" s="3" t="s">
        <v>10</v>
      </c>
      <c r="E5165" s="3">
        <v>2</v>
      </c>
      <c r="F5165" s="3" t="s">
        <v>4</v>
      </c>
      <c r="G5165" s="3">
        <v>0</v>
      </c>
      <c r="H5165" s="3">
        <v>0</v>
      </c>
      <c r="I5165" t="s">
        <v>175</v>
      </c>
      <c r="J5165">
        <v>1677891</v>
      </c>
      <c r="K5165" s="3" t="s">
        <v>38</v>
      </c>
      <c r="L5165" s="3" t="s">
        <v>63</v>
      </c>
      <c r="M5165" s="3">
        <v>2317</v>
      </c>
      <c r="N5165" s="3">
        <v>5.86</v>
      </c>
      <c r="P5165" t="str">
        <f t="shared" si="160"/>
        <v>PORT09 to PORT04</v>
      </c>
      <c r="Q5165" s="3">
        <v>360</v>
      </c>
      <c r="R5165" s="3">
        <v>0.51750189162546179</v>
      </c>
      <c r="S5165" s="10">
        <f t="shared" si="161"/>
        <v>1199.0518828961949</v>
      </c>
      <c r="T5165" s="3" t="s">
        <v>197</v>
      </c>
      <c r="V5165"/>
      <c r="X5165"/>
      <c r="AE5165"/>
    </row>
    <row r="5166" spans="1:31" x14ac:dyDescent="0.25">
      <c r="A5166" s="3">
        <v>1447328001.7</v>
      </c>
      <c r="B5166" s="11">
        <v>44662</v>
      </c>
      <c r="C5166" s="3" t="s">
        <v>58</v>
      </c>
      <c r="D5166" s="3" t="s">
        <v>10</v>
      </c>
      <c r="E5166" s="3">
        <v>2</v>
      </c>
      <c r="F5166" s="3" t="s">
        <v>4</v>
      </c>
      <c r="G5166" s="3">
        <v>0</v>
      </c>
      <c r="H5166" s="3">
        <v>0</v>
      </c>
      <c r="I5166" t="s">
        <v>175</v>
      </c>
      <c r="J5166">
        <v>1677891</v>
      </c>
      <c r="K5166" s="3" t="s">
        <v>38</v>
      </c>
      <c r="L5166" s="3" t="s">
        <v>63</v>
      </c>
      <c r="M5166" s="3">
        <v>4244</v>
      </c>
      <c r="N5166" s="3">
        <v>11.64</v>
      </c>
      <c r="P5166" t="str">
        <f t="shared" si="160"/>
        <v>PORT09 to PORT04</v>
      </c>
      <c r="Q5166" s="3">
        <v>360</v>
      </c>
      <c r="R5166" s="3">
        <v>0.51750189162546179</v>
      </c>
      <c r="S5166" s="10">
        <f t="shared" si="161"/>
        <v>2196.2780280584598</v>
      </c>
      <c r="T5166" s="3" t="s">
        <v>197</v>
      </c>
      <c r="V5166"/>
      <c r="X5166"/>
      <c r="AE5166"/>
    </row>
    <row r="5167" spans="1:31" x14ac:dyDescent="0.25">
      <c r="A5167" s="3">
        <v>1447407616.7</v>
      </c>
      <c r="B5167" s="11">
        <v>44665</v>
      </c>
      <c r="C5167" s="3" t="s">
        <v>58</v>
      </c>
      <c r="D5167" s="3" t="s">
        <v>10</v>
      </c>
      <c r="E5167" s="3">
        <v>2</v>
      </c>
      <c r="F5167" s="3" t="s">
        <v>4</v>
      </c>
      <c r="G5167" s="3">
        <v>0</v>
      </c>
      <c r="H5167" s="3">
        <v>0</v>
      </c>
      <c r="I5167" t="s">
        <v>175</v>
      </c>
      <c r="J5167">
        <v>1677891</v>
      </c>
      <c r="K5167" s="3" t="s">
        <v>38</v>
      </c>
      <c r="L5167" s="3" t="s">
        <v>63</v>
      </c>
      <c r="M5167" s="3">
        <v>4313</v>
      </c>
      <c r="N5167" s="3">
        <v>11.5</v>
      </c>
      <c r="P5167" t="str">
        <f t="shared" si="160"/>
        <v>PORT09 to PORT04</v>
      </c>
      <c r="Q5167" s="3">
        <v>360</v>
      </c>
      <c r="R5167" s="3">
        <v>0.51750189162546179</v>
      </c>
      <c r="S5167" s="10">
        <f t="shared" si="161"/>
        <v>2231.9856585806165</v>
      </c>
      <c r="T5167" s="3" t="s">
        <v>197</v>
      </c>
      <c r="V5167"/>
      <c r="X5167"/>
      <c r="AE5167"/>
    </row>
    <row r="5168" spans="1:31" x14ac:dyDescent="0.25">
      <c r="A5168" s="3">
        <v>1447204396.7</v>
      </c>
      <c r="B5168" s="11">
        <v>44655</v>
      </c>
      <c r="C5168" s="3" t="s">
        <v>58</v>
      </c>
      <c r="D5168" s="3" t="s">
        <v>10</v>
      </c>
      <c r="E5168" s="3">
        <v>2</v>
      </c>
      <c r="F5168" s="3" t="s">
        <v>4</v>
      </c>
      <c r="G5168" s="3">
        <v>0</v>
      </c>
      <c r="H5168" s="3">
        <v>0</v>
      </c>
      <c r="I5168" t="s">
        <v>175</v>
      </c>
      <c r="J5168">
        <v>1677891</v>
      </c>
      <c r="K5168" s="3" t="s">
        <v>38</v>
      </c>
      <c r="L5168" s="3" t="s">
        <v>63</v>
      </c>
      <c r="M5168" s="3">
        <v>6289</v>
      </c>
      <c r="N5168" s="3">
        <v>17.920000000000002</v>
      </c>
      <c r="P5168" t="str">
        <f t="shared" si="160"/>
        <v>PORT09 to PORT04</v>
      </c>
      <c r="Q5168" s="3">
        <v>360</v>
      </c>
      <c r="R5168" s="3">
        <v>0.51750189162546179</v>
      </c>
      <c r="S5168" s="10">
        <f t="shared" si="161"/>
        <v>3254.5693964325292</v>
      </c>
      <c r="T5168" s="3" t="s">
        <v>197</v>
      </c>
      <c r="V5168"/>
      <c r="X5168"/>
      <c r="AE5168"/>
    </row>
    <row r="5169" spans="1:31" x14ac:dyDescent="0.25">
      <c r="A5169" s="3">
        <v>1447171116.7</v>
      </c>
      <c r="B5169" s="11">
        <v>44655</v>
      </c>
      <c r="C5169" s="3" t="s">
        <v>58</v>
      </c>
      <c r="D5169" s="3" t="s">
        <v>10</v>
      </c>
      <c r="E5169" s="3">
        <v>2</v>
      </c>
      <c r="F5169" s="3" t="s">
        <v>4</v>
      </c>
      <c r="G5169" s="3">
        <v>0</v>
      </c>
      <c r="H5169" s="3">
        <v>0</v>
      </c>
      <c r="I5169" t="s">
        <v>175</v>
      </c>
      <c r="J5169">
        <v>1677891</v>
      </c>
      <c r="K5169" s="3" t="s">
        <v>38</v>
      </c>
      <c r="L5169" s="3" t="s">
        <v>63</v>
      </c>
      <c r="M5169" s="3">
        <v>6233</v>
      </c>
      <c r="N5169" s="3">
        <v>15.86</v>
      </c>
      <c r="P5169" t="str">
        <f t="shared" si="160"/>
        <v>PORT09 to PORT04</v>
      </c>
      <c r="Q5169" s="3">
        <v>360</v>
      </c>
      <c r="R5169" s="3">
        <v>0.51750189162546179</v>
      </c>
      <c r="S5169" s="10">
        <f t="shared" si="161"/>
        <v>3225.5892905015035</v>
      </c>
      <c r="T5169" s="3" t="s">
        <v>197</v>
      </c>
      <c r="V5169"/>
      <c r="X5169"/>
      <c r="AE5169"/>
    </row>
    <row r="5170" spans="1:31" x14ac:dyDescent="0.25">
      <c r="A5170" s="3">
        <v>1447152712.7</v>
      </c>
      <c r="B5170" s="11">
        <v>44652</v>
      </c>
      <c r="C5170" s="3" t="s">
        <v>58</v>
      </c>
      <c r="D5170" s="3" t="s">
        <v>10</v>
      </c>
      <c r="E5170" s="3">
        <v>2</v>
      </c>
      <c r="F5170" s="3" t="s">
        <v>4</v>
      </c>
      <c r="G5170" s="3">
        <v>0</v>
      </c>
      <c r="H5170" s="3">
        <v>0</v>
      </c>
      <c r="I5170" t="s">
        <v>175</v>
      </c>
      <c r="J5170">
        <v>1677891</v>
      </c>
      <c r="K5170" s="3" t="s">
        <v>38</v>
      </c>
      <c r="L5170" s="3" t="s">
        <v>63</v>
      </c>
      <c r="M5170" s="3">
        <v>2644</v>
      </c>
      <c r="N5170" s="3">
        <v>6.74</v>
      </c>
      <c r="P5170" t="str">
        <f t="shared" si="160"/>
        <v>PORT09 to PORT04</v>
      </c>
      <c r="Q5170" s="3">
        <v>360</v>
      </c>
      <c r="R5170" s="3">
        <v>0.51750189162546179</v>
      </c>
      <c r="S5170" s="10">
        <f t="shared" si="161"/>
        <v>1368.2750014577209</v>
      </c>
      <c r="T5170" s="3" t="s">
        <v>197</v>
      </c>
      <c r="V5170"/>
      <c r="X5170"/>
      <c r="AE5170"/>
    </row>
    <row r="5171" spans="1:31" x14ac:dyDescent="0.25">
      <c r="A5171" s="3">
        <v>1447152367.7</v>
      </c>
      <c r="B5171" s="11">
        <v>44661</v>
      </c>
      <c r="C5171" s="3" t="s">
        <v>58</v>
      </c>
      <c r="D5171" s="3" t="s">
        <v>10</v>
      </c>
      <c r="E5171" s="3">
        <v>2</v>
      </c>
      <c r="F5171" s="3" t="s">
        <v>4</v>
      </c>
      <c r="G5171" s="3">
        <v>0</v>
      </c>
      <c r="H5171" s="3">
        <v>0</v>
      </c>
      <c r="I5171" t="s">
        <v>175</v>
      </c>
      <c r="J5171">
        <v>1677891</v>
      </c>
      <c r="K5171" s="3" t="s">
        <v>38</v>
      </c>
      <c r="L5171" s="3" t="s">
        <v>63</v>
      </c>
      <c r="M5171" s="3">
        <v>2885</v>
      </c>
      <c r="N5171" s="3">
        <v>6.8999999999999995</v>
      </c>
      <c r="P5171" t="str">
        <f t="shared" si="160"/>
        <v>PORT09 to PORT04</v>
      </c>
      <c r="Q5171" s="3">
        <v>360</v>
      </c>
      <c r="R5171" s="3">
        <v>0.51750189162546179</v>
      </c>
      <c r="S5171" s="10">
        <f t="shared" si="161"/>
        <v>1492.9929573394572</v>
      </c>
      <c r="T5171" s="3" t="s">
        <v>197</v>
      </c>
      <c r="V5171"/>
      <c r="X5171"/>
      <c r="AE5171"/>
    </row>
    <row r="5172" spans="1:31" x14ac:dyDescent="0.25">
      <c r="A5172" s="3">
        <v>1447269490.7</v>
      </c>
      <c r="B5172" s="11">
        <v>44652</v>
      </c>
      <c r="C5172" s="3" t="s">
        <v>58</v>
      </c>
      <c r="D5172" s="3" t="s">
        <v>10</v>
      </c>
      <c r="E5172" s="3">
        <v>2</v>
      </c>
      <c r="F5172" s="3" t="s">
        <v>4</v>
      </c>
      <c r="G5172" s="3">
        <v>0</v>
      </c>
      <c r="H5172" s="3">
        <v>0</v>
      </c>
      <c r="I5172" t="s">
        <v>175</v>
      </c>
      <c r="J5172">
        <v>1677891</v>
      </c>
      <c r="K5172" s="3" t="s">
        <v>38</v>
      </c>
      <c r="L5172" s="3" t="s">
        <v>63</v>
      </c>
      <c r="M5172" s="3">
        <v>9296</v>
      </c>
      <c r="N5172" s="3">
        <v>22.56</v>
      </c>
      <c r="P5172" t="str">
        <f t="shared" si="160"/>
        <v>PORT09 to PORT04</v>
      </c>
      <c r="Q5172" s="3">
        <v>360</v>
      </c>
      <c r="R5172" s="3">
        <v>0.51750189162546179</v>
      </c>
      <c r="S5172" s="10">
        <f t="shared" si="161"/>
        <v>4810.697584550293</v>
      </c>
      <c r="T5172" s="3" t="s">
        <v>197</v>
      </c>
      <c r="V5172"/>
      <c r="X5172"/>
      <c r="AE5172"/>
    </row>
    <row r="5173" spans="1:31" x14ac:dyDescent="0.25">
      <c r="A5173" s="3">
        <v>1447184529.7</v>
      </c>
      <c r="B5173" s="11">
        <v>44652</v>
      </c>
      <c r="C5173" s="3" t="s">
        <v>58</v>
      </c>
      <c r="D5173" s="3" t="s">
        <v>10</v>
      </c>
      <c r="E5173" s="3">
        <v>2</v>
      </c>
      <c r="F5173" s="3" t="s">
        <v>4</v>
      </c>
      <c r="G5173" s="3">
        <v>0</v>
      </c>
      <c r="H5173" s="3">
        <v>0</v>
      </c>
      <c r="I5173" t="s">
        <v>175</v>
      </c>
      <c r="J5173">
        <v>1655723</v>
      </c>
      <c r="K5173" s="3" t="s">
        <v>38</v>
      </c>
      <c r="L5173" s="3" t="s">
        <v>63</v>
      </c>
      <c r="M5173" s="3">
        <v>719</v>
      </c>
      <c r="N5173" s="3">
        <v>22.36754692481696</v>
      </c>
      <c r="P5173" t="str">
        <f t="shared" si="160"/>
        <v>PORT09 to PORT04</v>
      </c>
      <c r="Q5173" s="3">
        <v>360</v>
      </c>
      <c r="R5173" s="3">
        <v>0.51750189162546179</v>
      </c>
      <c r="S5173" s="10">
        <f t="shared" si="161"/>
        <v>372.083860078707</v>
      </c>
      <c r="T5173" s="3" t="s">
        <v>197</v>
      </c>
      <c r="V5173"/>
      <c r="X5173"/>
      <c r="AE5173"/>
    </row>
    <row r="5174" spans="1:31" x14ac:dyDescent="0.25">
      <c r="A5174" s="3">
        <v>1447163614.7</v>
      </c>
      <c r="B5174" s="11">
        <v>44655</v>
      </c>
      <c r="C5174" s="3" t="s">
        <v>58</v>
      </c>
      <c r="D5174" s="3" t="s">
        <v>10</v>
      </c>
      <c r="E5174" s="3">
        <v>2</v>
      </c>
      <c r="F5174" s="3" t="s">
        <v>4</v>
      </c>
      <c r="G5174" s="3">
        <v>0</v>
      </c>
      <c r="H5174" s="3">
        <v>3</v>
      </c>
      <c r="I5174" t="s">
        <v>175</v>
      </c>
      <c r="J5174">
        <v>1655723</v>
      </c>
      <c r="K5174" s="3" t="s">
        <v>38</v>
      </c>
      <c r="L5174" s="3" t="s">
        <v>63</v>
      </c>
      <c r="M5174" s="3">
        <v>304</v>
      </c>
      <c r="N5174" s="3">
        <v>0.26510604125083076</v>
      </c>
      <c r="P5174" t="str">
        <f t="shared" si="160"/>
        <v>PORT09 to PORT04</v>
      </c>
      <c r="Q5174" s="3">
        <v>360</v>
      </c>
      <c r="R5174" s="3">
        <v>0.51750189162546179</v>
      </c>
      <c r="S5174" s="10">
        <f t="shared" si="161"/>
        <v>157.32057505414039</v>
      </c>
      <c r="T5174" s="3" t="s">
        <v>197</v>
      </c>
      <c r="V5174"/>
      <c r="X5174"/>
      <c r="AE5174"/>
    </row>
    <row r="5175" spans="1:31" x14ac:dyDescent="0.25">
      <c r="A5175" s="3">
        <v>1447163740.7</v>
      </c>
      <c r="B5175" s="11">
        <v>44660</v>
      </c>
      <c r="C5175" s="3" t="s">
        <v>58</v>
      </c>
      <c r="D5175" s="3" t="s">
        <v>10</v>
      </c>
      <c r="E5175" s="3">
        <v>2</v>
      </c>
      <c r="F5175" s="3" t="s">
        <v>4</v>
      </c>
      <c r="G5175" s="3">
        <v>0</v>
      </c>
      <c r="H5175" s="3">
        <v>3</v>
      </c>
      <c r="I5175" t="s">
        <v>175</v>
      </c>
      <c r="J5175">
        <v>1655723</v>
      </c>
      <c r="K5175" s="3" t="s">
        <v>38</v>
      </c>
      <c r="L5175" s="3" t="s">
        <v>63</v>
      </c>
      <c r="M5175" s="3">
        <v>558</v>
      </c>
      <c r="N5175" s="3">
        <v>15.058023143047187</v>
      </c>
      <c r="P5175" t="str">
        <f t="shared" si="160"/>
        <v>PORT09 to PORT04</v>
      </c>
      <c r="Q5175" s="3">
        <v>360</v>
      </c>
      <c r="R5175" s="3">
        <v>0.51750189162546179</v>
      </c>
      <c r="S5175" s="10">
        <f t="shared" si="161"/>
        <v>288.76605552700767</v>
      </c>
      <c r="T5175" s="3" t="s">
        <v>197</v>
      </c>
      <c r="V5175"/>
      <c r="X5175"/>
      <c r="AE5175"/>
    </row>
    <row r="5176" spans="1:31" x14ac:dyDescent="0.25">
      <c r="A5176" s="3">
        <v>1447163572.7</v>
      </c>
      <c r="B5176" s="11">
        <v>44665</v>
      </c>
      <c r="C5176" s="3" t="s">
        <v>58</v>
      </c>
      <c r="D5176" s="3" t="s">
        <v>10</v>
      </c>
      <c r="E5176" s="3">
        <v>2</v>
      </c>
      <c r="F5176" s="3" t="s">
        <v>4</v>
      </c>
      <c r="G5176" s="3">
        <v>0</v>
      </c>
      <c r="H5176" s="3">
        <v>3</v>
      </c>
      <c r="I5176" t="s">
        <v>175</v>
      </c>
      <c r="J5176">
        <v>1655723</v>
      </c>
      <c r="K5176" s="3" t="s">
        <v>38</v>
      </c>
      <c r="L5176" s="3" t="s">
        <v>63</v>
      </c>
      <c r="M5176" s="3">
        <v>409</v>
      </c>
      <c r="N5176" s="3">
        <v>5.3021208250166154</v>
      </c>
      <c r="P5176" t="str">
        <f t="shared" si="160"/>
        <v>PORT09 to PORT04</v>
      </c>
      <c r="Q5176" s="3">
        <v>360</v>
      </c>
      <c r="R5176" s="3">
        <v>0.51750189162546179</v>
      </c>
      <c r="S5176" s="10">
        <f t="shared" si="161"/>
        <v>211.65827367481387</v>
      </c>
      <c r="T5176" s="3" t="s">
        <v>197</v>
      </c>
      <c r="V5176"/>
      <c r="X5176"/>
      <c r="AE5176"/>
    </row>
    <row r="5177" spans="1:31" x14ac:dyDescent="0.25">
      <c r="A5177" s="3">
        <v>1447382154.7</v>
      </c>
      <c r="B5177" s="11">
        <v>44658</v>
      </c>
      <c r="C5177" s="3" t="s">
        <v>58</v>
      </c>
      <c r="D5177" s="3" t="s">
        <v>10</v>
      </c>
      <c r="E5177" s="3">
        <v>2</v>
      </c>
      <c r="F5177" s="3" t="s">
        <v>4</v>
      </c>
      <c r="G5177" s="3">
        <v>0</v>
      </c>
      <c r="H5177" s="3">
        <v>0</v>
      </c>
      <c r="I5177" t="s">
        <v>175</v>
      </c>
      <c r="J5177">
        <v>1655723</v>
      </c>
      <c r="K5177" s="3" t="s">
        <v>38</v>
      </c>
      <c r="L5177" s="3" t="s">
        <v>63</v>
      </c>
      <c r="M5177" s="3">
        <v>830</v>
      </c>
      <c r="N5177" s="3">
        <v>30.161664537591385</v>
      </c>
      <c r="P5177" t="str">
        <f t="shared" si="160"/>
        <v>PORT09 to PORT04</v>
      </c>
      <c r="Q5177" s="3">
        <v>360</v>
      </c>
      <c r="R5177" s="3">
        <v>0.51750189162546179</v>
      </c>
      <c r="S5177" s="10">
        <f t="shared" si="161"/>
        <v>429.52657004913328</v>
      </c>
      <c r="T5177" s="3" t="s">
        <v>197</v>
      </c>
      <c r="V5177"/>
      <c r="X5177"/>
      <c r="AE5177"/>
    </row>
    <row r="5178" spans="1:31" x14ac:dyDescent="0.25">
      <c r="A5178" s="3">
        <v>1447163626.7</v>
      </c>
      <c r="B5178" s="11">
        <v>44652</v>
      </c>
      <c r="C5178" s="3" t="s">
        <v>58</v>
      </c>
      <c r="D5178" s="3" t="s">
        <v>10</v>
      </c>
      <c r="E5178" s="3">
        <v>2</v>
      </c>
      <c r="F5178" s="3" t="s">
        <v>4</v>
      </c>
      <c r="G5178" s="3">
        <v>0</v>
      </c>
      <c r="H5178" s="3">
        <v>3</v>
      </c>
      <c r="I5178" t="s">
        <v>175</v>
      </c>
      <c r="J5178">
        <v>1655723</v>
      </c>
      <c r="K5178" s="3" t="s">
        <v>38</v>
      </c>
      <c r="L5178" s="3" t="s">
        <v>63</v>
      </c>
      <c r="M5178" s="3">
        <v>459</v>
      </c>
      <c r="N5178" s="3">
        <v>8.6424569447770825</v>
      </c>
      <c r="P5178" t="str">
        <f t="shared" si="160"/>
        <v>PORT09 to PORT04</v>
      </c>
      <c r="Q5178" s="3">
        <v>360</v>
      </c>
      <c r="R5178" s="3">
        <v>0.51750189162546179</v>
      </c>
      <c r="S5178" s="10">
        <f t="shared" si="161"/>
        <v>237.53336825608696</v>
      </c>
      <c r="T5178" s="3" t="s">
        <v>197</v>
      </c>
      <c r="V5178"/>
      <c r="X5178"/>
      <c r="AE5178"/>
    </row>
    <row r="5179" spans="1:31" x14ac:dyDescent="0.25">
      <c r="A5179" s="3">
        <v>1447163628.7</v>
      </c>
      <c r="B5179" s="11">
        <v>44654</v>
      </c>
      <c r="C5179" s="3" t="s">
        <v>58</v>
      </c>
      <c r="D5179" s="3" t="s">
        <v>10</v>
      </c>
      <c r="E5179" s="3">
        <v>2</v>
      </c>
      <c r="F5179" s="3" t="s">
        <v>4</v>
      </c>
      <c r="G5179" s="3">
        <v>0</v>
      </c>
      <c r="H5179" s="3">
        <v>3</v>
      </c>
      <c r="I5179" t="s">
        <v>175</v>
      </c>
      <c r="J5179">
        <v>1655723</v>
      </c>
      <c r="K5179" s="3" t="s">
        <v>38</v>
      </c>
      <c r="L5179" s="3" t="s">
        <v>63</v>
      </c>
      <c r="M5179" s="3">
        <v>353</v>
      </c>
      <c r="N5179" s="3">
        <v>5.3021208250166154</v>
      </c>
      <c r="P5179" t="str">
        <f t="shared" si="160"/>
        <v>PORT09 to PORT04</v>
      </c>
      <c r="Q5179" s="3">
        <v>360</v>
      </c>
      <c r="R5179" s="3">
        <v>0.51750189162546179</v>
      </c>
      <c r="S5179" s="10">
        <f t="shared" si="161"/>
        <v>182.67816774378801</v>
      </c>
      <c r="T5179" s="3" t="s">
        <v>197</v>
      </c>
      <c r="V5179"/>
      <c r="X5179"/>
      <c r="AE5179"/>
    </row>
    <row r="5180" spans="1:31" x14ac:dyDescent="0.25">
      <c r="A5180" s="3">
        <v>1447163627.7</v>
      </c>
      <c r="B5180" s="11">
        <v>44659</v>
      </c>
      <c r="C5180" s="3" t="s">
        <v>58</v>
      </c>
      <c r="D5180" s="3" t="s">
        <v>10</v>
      </c>
      <c r="E5180" s="3">
        <v>2</v>
      </c>
      <c r="F5180" s="3" t="s">
        <v>4</v>
      </c>
      <c r="G5180" s="3">
        <v>0</v>
      </c>
      <c r="H5180" s="3">
        <v>3</v>
      </c>
      <c r="I5180" t="s">
        <v>175</v>
      </c>
      <c r="J5180">
        <v>1655723</v>
      </c>
      <c r="K5180" s="3" t="s">
        <v>38</v>
      </c>
      <c r="L5180" s="3" t="s">
        <v>63</v>
      </c>
      <c r="M5180" s="3">
        <v>346</v>
      </c>
      <c r="N5180" s="3">
        <v>5.3021208250166154</v>
      </c>
      <c r="P5180" t="str">
        <f t="shared" si="160"/>
        <v>PORT09 to PORT04</v>
      </c>
      <c r="Q5180" s="3">
        <v>360</v>
      </c>
      <c r="R5180" s="3">
        <v>0.51750189162546179</v>
      </c>
      <c r="S5180" s="10">
        <f t="shared" si="161"/>
        <v>179.05565450240977</v>
      </c>
      <c r="T5180" s="3" t="s">
        <v>197</v>
      </c>
      <c r="V5180"/>
      <c r="X5180"/>
      <c r="AE5180"/>
    </row>
    <row r="5181" spans="1:31" x14ac:dyDescent="0.25">
      <c r="A5181" s="3">
        <v>1447163616.7</v>
      </c>
      <c r="B5181" s="11">
        <v>44662</v>
      </c>
      <c r="C5181" s="3" t="s">
        <v>58</v>
      </c>
      <c r="D5181" s="3" t="s">
        <v>10</v>
      </c>
      <c r="E5181" s="3">
        <v>2</v>
      </c>
      <c r="F5181" s="3" t="s">
        <v>4</v>
      </c>
      <c r="G5181" s="3">
        <v>0</v>
      </c>
      <c r="H5181" s="3">
        <v>3</v>
      </c>
      <c r="I5181" t="s">
        <v>175</v>
      </c>
      <c r="J5181">
        <v>1655723</v>
      </c>
      <c r="K5181" s="3" t="s">
        <v>38</v>
      </c>
      <c r="L5181" s="3" t="s">
        <v>63</v>
      </c>
      <c r="M5181" s="3">
        <v>402</v>
      </c>
      <c r="N5181" s="3">
        <v>5.3021208250166154</v>
      </c>
      <c r="P5181" t="str">
        <f t="shared" si="160"/>
        <v>PORT09 to PORT04</v>
      </c>
      <c r="Q5181" s="3">
        <v>360</v>
      </c>
      <c r="R5181" s="3">
        <v>0.51750189162546179</v>
      </c>
      <c r="S5181" s="10">
        <f t="shared" si="161"/>
        <v>208.03576043343563</v>
      </c>
      <c r="T5181" s="3" t="s">
        <v>197</v>
      </c>
      <c r="V5181"/>
      <c r="X5181"/>
      <c r="AE5181"/>
    </row>
    <row r="5182" spans="1:31" x14ac:dyDescent="0.25">
      <c r="A5182" s="3">
        <v>1447152812.7</v>
      </c>
      <c r="B5182" s="11">
        <v>44658</v>
      </c>
      <c r="C5182" s="3" t="s">
        <v>58</v>
      </c>
      <c r="D5182" s="3" t="s">
        <v>10</v>
      </c>
      <c r="E5182" s="3">
        <v>2</v>
      </c>
      <c r="F5182" s="3" t="s">
        <v>4</v>
      </c>
      <c r="G5182" s="3">
        <v>0</v>
      </c>
      <c r="H5182" s="3">
        <v>0</v>
      </c>
      <c r="I5182" t="s">
        <v>175</v>
      </c>
      <c r="J5182">
        <v>1655723</v>
      </c>
      <c r="K5182" s="3" t="s">
        <v>38</v>
      </c>
      <c r="L5182" s="3" t="s">
        <v>63</v>
      </c>
      <c r="M5182" s="3">
        <v>483</v>
      </c>
      <c r="N5182" s="3">
        <v>11.604241650033231</v>
      </c>
      <c r="P5182" t="str">
        <f t="shared" si="160"/>
        <v>PORT09 to PORT04</v>
      </c>
      <c r="Q5182" s="3">
        <v>360</v>
      </c>
      <c r="R5182" s="3">
        <v>0.51750189162546179</v>
      </c>
      <c r="S5182" s="10">
        <f t="shared" si="161"/>
        <v>249.95341365509805</v>
      </c>
      <c r="T5182" s="3" t="s">
        <v>197</v>
      </c>
      <c r="V5182"/>
      <c r="X5182"/>
      <c r="AE5182"/>
    </row>
    <row r="5183" spans="1:31" x14ac:dyDescent="0.25">
      <c r="A5183" s="3">
        <v>1447285078.7</v>
      </c>
      <c r="B5183" s="11">
        <v>44652</v>
      </c>
      <c r="C5183" s="3" t="s">
        <v>58</v>
      </c>
      <c r="D5183" s="3" t="s">
        <v>10</v>
      </c>
      <c r="E5183" s="3">
        <v>2</v>
      </c>
      <c r="F5183" s="3" t="s">
        <v>4</v>
      </c>
      <c r="G5183" s="3">
        <v>0</v>
      </c>
      <c r="H5183" s="3">
        <v>0</v>
      </c>
      <c r="I5183" t="s">
        <v>175</v>
      </c>
      <c r="J5183">
        <v>1655723</v>
      </c>
      <c r="K5183" s="3" t="s">
        <v>38</v>
      </c>
      <c r="L5183" s="3" t="s">
        <v>63</v>
      </c>
      <c r="M5183" s="3">
        <v>382</v>
      </c>
      <c r="N5183" s="3">
        <v>2.6510604125083077</v>
      </c>
      <c r="P5183" t="str">
        <f t="shared" si="160"/>
        <v>PORT09 to PORT04</v>
      </c>
      <c r="Q5183" s="3">
        <v>360</v>
      </c>
      <c r="R5183" s="3">
        <v>0.51750189162546179</v>
      </c>
      <c r="S5183" s="10">
        <f t="shared" si="161"/>
        <v>197.6857226009264</v>
      </c>
      <c r="T5183" s="3" t="s">
        <v>197</v>
      </c>
      <c r="V5183"/>
      <c r="X5183"/>
      <c r="AE5183"/>
    </row>
    <row r="5184" spans="1:31" x14ac:dyDescent="0.25">
      <c r="A5184" s="3">
        <v>1447163741.7</v>
      </c>
      <c r="B5184" s="11">
        <v>44662</v>
      </c>
      <c r="C5184" s="3" t="s">
        <v>58</v>
      </c>
      <c r="D5184" s="3" t="s">
        <v>10</v>
      </c>
      <c r="E5184" s="3">
        <v>2</v>
      </c>
      <c r="F5184" s="3" t="s">
        <v>4</v>
      </c>
      <c r="G5184" s="3">
        <v>0</v>
      </c>
      <c r="H5184" s="3">
        <v>3</v>
      </c>
      <c r="I5184" t="s">
        <v>175</v>
      </c>
      <c r="J5184">
        <v>1655723</v>
      </c>
      <c r="K5184" s="3" t="s">
        <v>38</v>
      </c>
      <c r="L5184" s="3" t="s">
        <v>63</v>
      </c>
      <c r="M5184" s="3">
        <v>433</v>
      </c>
      <c r="N5184" s="3">
        <v>5.3021208250166154</v>
      </c>
      <c r="P5184" t="str">
        <f t="shared" si="160"/>
        <v>PORT09 to PORT04</v>
      </c>
      <c r="Q5184" s="3">
        <v>360</v>
      </c>
      <c r="R5184" s="3">
        <v>0.51750189162546179</v>
      </c>
      <c r="S5184" s="10">
        <f t="shared" si="161"/>
        <v>224.07831907382496</v>
      </c>
      <c r="T5184" s="3" t="s">
        <v>197</v>
      </c>
      <c r="V5184"/>
      <c r="X5184"/>
      <c r="AE5184"/>
    </row>
    <row r="5185" spans="1:31" x14ac:dyDescent="0.25">
      <c r="A5185" s="3">
        <v>1447192284.7</v>
      </c>
      <c r="B5185" s="11">
        <v>44660</v>
      </c>
      <c r="C5185" s="3" t="s">
        <v>58</v>
      </c>
      <c r="D5185" s="3" t="s">
        <v>10</v>
      </c>
      <c r="E5185" s="3">
        <v>2</v>
      </c>
      <c r="F5185" s="3" t="s">
        <v>4</v>
      </c>
      <c r="G5185" s="3">
        <v>0</v>
      </c>
      <c r="H5185" s="3">
        <v>0</v>
      </c>
      <c r="I5185" t="s">
        <v>175</v>
      </c>
      <c r="J5185">
        <v>1655723</v>
      </c>
      <c r="K5185" s="3" t="s">
        <v>38</v>
      </c>
      <c r="L5185" s="3" t="s">
        <v>63</v>
      </c>
      <c r="M5185" s="3">
        <v>514</v>
      </c>
      <c r="N5185" s="3">
        <v>12.255302062541539</v>
      </c>
      <c r="P5185" t="str">
        <f t="shared" si="160"/>
        <v>PORT09 to PORT04</v>
      </c>
      <c r="Q5185" s="3">
        <v>360</v>
      </c>
      <c r="R5185" s="3">
        <v>0.51750189162546179</v>
      </c>
      <c r="S5185" s="10">
        <f t="shared" si="161"/>
        <v>265.99597229548738</v>
      </c>
      <c r="T5185" s="3" t="s">
        <v>197</v>
      </c>
      <c r="V5185"/>
      <c r="X5185"/>
      <c r="AE5185"/>
    </row>
    <row r="5186" spans="1:31" x14ac:dyDescent="0.25">
      <c r="A5186" s="3">
        <v>1447163615.7</v>
      </c>
      <c r="B5186" s="11">
        <v>44665</v>
      </c>
      <c r="C5186" s="3" t="s">
        <v>58</v>
      </c>
      <c r="D5186" s="3" t="s">
        <v>10</v>
      </c>
      <c r="E5186" s="3">
        <v>2</v>
      </c>
      <c r="F5186" s="3" t="s">
        <v>4</v>
      </c>
      <c r="G5186" s="3">
        <v>0</v>
      </c>
      <c r="H5186" s="3">
        <v>3</v>
      </c>
      <c r="I5186" t="s">
        <v>175</v>
      </c>
      <c r="J5186">
        <v>1655723</v>
      </c>
      <c r="K5186" s="3" t="s">
        <v>38</v>
      </c>
      <c r="L5186" s="3" t="s">
        <v>63</v>
      </c>
      <c r="M5186" s="3">
        <v>382</v>
      </c>
      <c r="N5186" s="3">
        <v>5.3021208250166154</v>
      </c>
      <c r="P5186" t="str">
        <f t="shared" ref="P5186:P5249" si="162">L5186&amp;" to "&amp;C5186</f>
        <v>PORT09 to PORT04</v>
      </c>
      <c r="Q5186" s="3">
        <v>360</v>
      </c>
      <c r="R5186" s="3">
        <v>0.51750189162546179</v>
      </c>
      <c r="S5186" s="10">
        <f t="shared" ref="S5186:S5249" si="163">R5186*M5186</f>
        <v>197.6857226009264</v>
      </c>
      <c r="T5186" s="3" t="s">
        <v>197</v>
      </c>
      <c r="V5186"/>
      <c r="X5186"/>
      <c r="AE5186"/>
    </row>
    <row r="5187" spans="1:31" x14ac:dyDescent="0.25">
      <c r="A5187" s="3">
        <v>1447224400.7</v>
      </c>
      <c r="B5187" s="11">
        <v>44653</v>
      </c>
      <c r="C5187" s="3" t="s">
        <v>58</v>
      </c>
      <c r="D5187" s="3" t="s">
        <v>10</v>
      </c>
      <c r="E5187" s="3">
        <v>2</v>
      </c>
      <c r="F5187" s="3" t="s">
        <v>4</v>
      </c>
      <c r="G5187" s="3">
        <v>0</v>
      </c>
      <c r="H5187" s="3">
        <v>3</v>
      </c>
      <c r="I5187" t="s">
        <v>175</v>
      </c>
      <c r="J5187">
        <v>1655723</v>
      </c>
      <c r="K5187" s="3" t="s">
        <v>38</v>
      </c>
      <c r="L5187" s="3" t="s">
        <v>63</v>
      </c>
      <c r="M5187" s="3">
        <v>357</v>
      </c>
      <c r="N5187" s="3">
        <v>5.3021208250166154</v>
      </c>
      <c r="P5187" t="str">
        <f t="shared" si="162"/>
        <v>PORT09 to PORT04</v>
      </c>
      <c r="Q5187" s="3">
        <v>360</v>
      </c>
      <c r="R5187" s="3">
        <v>0.51750189162546179</v>
      </c>
      <c r="S5187" s="10">
        <f t="shared" si="163"/>
        <v>184.74817531028987</v>
      </c>
      <c r="T5187" s="3" t="s">
        <v>197</v>
      </c>
      <c r="V5187"/>
      <c r="X5187"/>
      <c r="AE5187"/>
    </row>
    <row r="5188" spans="1:31" x14ac:dyDescent="0.25">
      <c r="A5188" s="3">
        <v>1447369913.7</v>
      </c>
      <c r="B5188" s="11">
        <v>44659</v>
      </c>
      <c r="C5188" s="3" t="s">
        <v>58</v>
      </c>
      <c r="D5188" s="3" t="s">
        <v>10</v>
      </c>
      <c r="E5188" s="3">
        <v>2</v>
      </c>
      <c r="F5188" s="3" t="s">
        <v>4</v>
      </c>
      <c r="G5188" s="3">
        <v>0</v>
      </c>
      <c r="H5188" s="3">
        <v>0</v>
      </c>
      <c r="I5188" t="s">
        <v>175</v>
      </c>
      <c r="J5188">
        <v>1655723</v>
      </c>
      <c r="K5188" s="3" t="s">
        <v>38</v>
      </c>
      <c r="L5188" s="3" t="s">
        <v>63</v>
      </c>
      <c r="M5188" s="3">
        <v>400</v>
      </c>
      <c r="N5188" s="3">
        <v>5.3021208250166154</v>
      </c>
      <c r="P5188" t="str">
        <f t="shared" si="162"/>
        <v>PORT09 to PORT04</v>
      </c>
      <c r="Q5188" s="3">
        <v>360</v>
      </c>
      <c r="R5188" s="3">
        <v>0.51750189162546179</v>
      </c>
      <c r="S5188" s="10">
        <f t="shared" si="163"/>
        <v>207.00075665018471</v>
      </c>
      <c r="T5188" s="3" t="s">
        <v>197</v>
      </c>
      <c r="V5188"/>
      <c r="X5188"/>
      <c r="AE5188"/>
    </row>
    <row r="5189" spans="1:31" x14ac:dyDescent="0.25">
      <c r="A5189" s="3">
        <v>1447288233.7</v>
      </c>
      <c r="B5189" s="11">
        <v>44662</v>
      </c>
      <c r="C5189" s="3" t="s">
        <v>58</v>
      </c>
      <c r="D5189" s="3" t="s">
        <v>10</v>
      </c>
      <c r="E5189" s="3">
        <v>2</v>
      </c>
      <c r="F5189" s="3" t="s">
        <v>4</v>
      </c>
      <c r="G5189" s="3">
        <v>0</v>
      </c>
      <c r="H5189" s="3">
        <v>0</v>
      </c>
      <c r="I5189" t="s">
        <v>175</v>
      </c>
      <c r="J5189">
        <v>1652604</v>
      </c>
      <c r="K5189" s="3" t="s">
        <v>38</v>
      </c>
      <c r="L5189" s="3" t="s">
        <v>63</v>
      </c>
      <c r="M5189" s="3">
        <v>830</v>
      </c>
      <c r="N5189" s="3">
        <v>11.24</v>
      </c>
      <c r="P5189" t="str">
        <f t="shared" si="162"/>
        <v>PORT09 to PORT04</v>
      </c>
      <c r="Q5189" s="3">
        <v>360</v>
      </c>
      <c r="R5189" s="3">
        <v>0.51750189162546179</v>
      </c>
      <c r="S5189" s="10">
        <f t="shared" si="163"/>
        <v>429.52657004913328</v>
      </c>
      <c r="T5189" s="3" t="s">
        <v>197</v>
      </c>
      <c r="V5189"/>
      <c r="X5189"/>
      <c r="AE5189"/>
    </row>
    <row r="5190" spans="1:31" x14ac:dyDescent="0.25">
      <c r="A5190" s="3">
        <v>1447204438.7</v>
      </c>
      <c r="B5190" s="11">
        <v>44661</v>
      </c>
      <c r="C5190" s="3" t="s">
        <v>58</v>
      </c>
      <c r="D5190" s="3" t="s">
        <v>10</v>
      </c>
      <c r="E5190" s="3">
        <v>2</v>
      </c>
      <c r="F5190" s="3" t="s">
        <v>4</v>
      </c>
      <c r="G5190" s="3">
        <v>0</v>
      </c>
      <c r="H5190" s="3">
        <v>0</v>
      </c>
      <c r="I5190" t="s">
        <v>175</v>
      </c>
      <c r="J5190">
        <v>1652604</v>
      </c>
      <c r="K5190" s="3" t="s">
        <v>38</v>
      </c>
      <c r="L5190" s="3" t="s">
        <v>63</v>
      </c>
      <c r="M5190" s="3">
        <v>820</v>
      </c>
      <c r="N5190" s="3">
        <v>11.7</v>
      </c>
      <c r="P5190" t="str">
        <f t="shared" si="162"/>
        <v>PORT09 to PORT04</v>
      </c>
      <c r="Q5190" s="3">
        <v>360</v>
      </c>
      <c r="R5190" s="3">
        <v>0.51750189162546179</v>
      </c>
      <c r="S5190" s="10">
        <f t="shared" si="163"/>
        <v>424.35155113287868</v>
      </c>
      <c r="T5190" s="3" t="s">
        <v>197</v>
      </c>
      <c r="V5190"/>
      <c r="X5190"/>
      <c r="AE5190"/>
    </row>
    <row r="5191" spans="1:31" x14ac:dyDescent="0.25">
      <c r="A5191" s="3">
        <v>1447152804.7</v>
      </c>
      <c r="B5191" s="11">
        <v>44654</v>
      </c>
      <c r="C5191" s="3" t="s">
        <v>58</v>
      </c>
      <c r="D5191" s="3" t="s">
        <v>10</v>
      </c>
      <c r="E5191" s="3">
        <v>2</v>
      </c>
      <c r="F5191" s="3" t="s">
        <v>4</v>
      </c>
      <c r="G5191" s="3">
        <v>0</v>
      </c>
      <c r="H5191" s="3">
        <v>0</v>
      </c>
      <c r="I5191" t="s">
        <v>175</v>
      </c>
      <c r="J5191">
        <v>1652604</v>
      </c>
      <c r="K5191" s="3" t="s">
        <v>38</v>
      </c>
      <c r="L5191" s="3" t="s">
        <v>63</v>
      </c>
      <c r="M5191" s="3">
        <v>608</v>
      </c>
      <c r="N5191" s="3">
        <v>7.4</v>
      </c>
      <c r="P5191" t="str">
        <f t="shared" si="162"/>
        <v>PORT09 to PORT04</v>
      </c>
      <c r="Q5191" s="3">
        <v>360</v>
      </c>
      <c r="R5191" s="3">
        <v>0.51750189162546179</v>
      </c>
      <c r="S5191" s="10">
        <f t="shared" si="163"/>
        <v>314.64115010828078</v>
      </c>
      <c r="T5191" s="3" t="s">
        <v>197</v>
      </c>
      <c r="V5191"/>
      <c r="X5191"/>
      <c r="AE5191"/>
    </row>
    <row r="5192" spans="1:31" x14ac:dyDescent="0.25">
      <c r="A5192" s="3">
        <v>1447251843.7</v>
      </c>
      <c r="B5192" s="11">
        <v>44659</v>
      </c>
      <c r="C5192" s="3" t="s">
        <v>58</v>
      </c>
      <c r="D5192" s="3" t="s">
        <v>10</v>
      </c>
      <c r="E5192" s="3">
        <v>2</v>
      </c>
      <c r="F5192" s="3" t="s">
        <v>4</v>
      </c>
      <c r="G5192" s="3">
        <v>0</v>
      </c>
      <c r="H5192" s="3">
        <v>3</v>
      </c>
      <c r="I5192" t="s">
        <v>175</v>
      </c>
      <c r="J5192">
        <v>1688824</v>
      </c>
      <c r="K5192" s="3" t="s">
        <v>38</v>
      </c>
      <c r="L5192" s="3" t="s">
        <v>63</v>
      </c>
      <c r="M5192" s="3">
        <v>402</v>
      </c>
      <c r="N5192" s="3">
        <v>2.1118709677419352</v>
      </c>
      <c r="P5192" t="str">
        <f t="shared" si="162"/>
        <v>PORT09 to PORT04</v>
      </c>
      <c r="Q5192" s="3">
        <v>360</v>
      </c>
      <c r="R5192" s="3">
        <v>0.51750189162546179</v>
      </c>
      <c r="S5192" s="10">
        <f t="shared" si="163"/>
        <v>208.03576043343563</v>
      </c>
      <c r="T5192" s="3" t="s">
        <v>197</v>
      </c>
      <c r="V5192"/>
      <c r="X5192"/>
      <c r="AE5192"/>
    </row>
    <row r="5193" spans="1:31" x14ac:dyDescent="0.25">
      <c r="A5193" s="3">
        <v>1447327215.7</v>
      </c>
      <c r="B5193" s="11">
        <v>44665</v>
      </c>
      <c r="C5193" s="3" t="s">
        <v>58</v>
      </c>
      <c r="D5193" s="3" t="s">
        <v>10</v>
      </c>
      <c r="E5193" s="3">
        <v>2</v>
      </c>
      <c r="F5193" s="3" t="s">
        <v>4</v>
      </c>
      <c r="G5193" s="3">
        <v>0</v>
      </c>
      <c r="H5193" s="3">
        <v>3</v>
      </c>
      <c r="I5193" t="s">
        <v>175</v>
      </c>
      <c r="J5193">
        <v>1688824</v>
      </c>
      <c r="K5193" s="3" t="s">
        <v>38</v>
      </c>
      <c r="L5193" s="3" t="s">
        <v>63</v>
      </c>
      <c r="M5193" s="3">
        <v>394</v>
      </c>
      <c r="N5193" s="3">
        <v>1.9494193548387095</v>
      </c>
      <c r="P5193" t="str">
        <f t="shared" si="162"/>
        <v>PORT09 to PORT04</v>
      </c>
      <c r="Q5193" s="3">
        <v>360</v>
      </c>
      <c r="R5193" s="3">
        <v>0.51750189162546179</v>
      </c>
      <c r="S5193" s="10">
        <f t="shared" si="163"/>
        <v>203.89574530043194</v>
      </c>
      <c r="T5193" s="3" t="s">
        <v>197</v>
      </c>
      <c r="V5193"/>
      <c r="X5193"/>
      <c r="AE5193"/>
    </row>
    <row r="5194" spans="1:31" x14ac:dyDescent="0.25">
      <c r="A5194" s="3">
        <v>1447395126.7</v>
      </c>
      <c r="B5194" s="11">
        <v>44658</v>
      </c>
      <c r="C5194" s="3" t="s">
        <v>58</v>
      </c>
      <c r="D5194" s="3" t="s">
        <v>10</v>
      </c>
      <c r="E5194" s="3">
        <v>2</v>
      </c>
      <c r="F5194" s="3" t="s">
        <v>4</v>
      </c>
      <c r="G5194" s="3">
        <v>0</v>
      </c>
      <c r="H5194" s="3">
        <v>3</v>
      </c>
      <c r="I5194" t="s">
        <v>175</v>
      </c>
      <c r="J5194">
        <v>1690092</v>
      </c>
      <c r="K5194" s="3" t="s">
        <v>38</v>
      </c>
      <c r="L5194" s="3" t="s">
        <v>63</v>
      </c>
      <c r="M5194" s="3">
        <v>649</v>
      </c>
      <c r="N5194" s="3">
        <v>6.14</v>
      </c>
      <c r="P5194" t="str">
        <f t="shared" si="162"/>
        <v>PORT09 to PORT04</v>
      </c>
      <c r="Q5194" s="3">
        <v>360</v>
      </c>
      <c r="R5194" s="3">
        <v>0.51750189162546179</v>
      </c>
      <c r="S5194" s="10">
        <f t="shared" si="163"/>
        <v>335.85872766492469</v>
      </c>
      <c r="T5194" s="3" t="s">
        <v>197</v>
      </c>
      <c r="V5194"/>
      <c r="X5194"/>
      <c r="AE5194"/>
    </row>
    <row r="5195" spans="1:31" x14ac:dyDescent="0.25">
      <c r="A5195" s="3">
        <v>1447232863.7</v>
      </c>
      <c r="B5195" s="11">
        <v>44658</v>
      </c>
      <c r="C5195" s="3" t="s">
        <v>58</v>
      </c>
      <c r="D5195" s="3" t="s">
        <v>10</v>
      </c>
      <c r="E5195" s="3">
        <v>2</v>
      </c>
      <c r="F5195" s="3" t="s">
        <v>4</v>
      </c>
      <c r="G5195" s="3">
        <v>0</v>
      </c>
      <c r="H5195" s="3">
        <v>3</v>
      </c>
      <c r="I5195" t="s">
        <v>175</v>
      </c>
      <c r="J5195">
        <v>1660885</v>
      </c>
      <c r="K5195" s="3" t="s">
        <v>38</v>
      </c>
      <c r="L5195" s="3" t="s">
        <v>63</v>
      </c>
      <c r="M5195" s="3">
        <v>692</v>
      </c>
      <c r="N5195" s="3">
        <v>3.1771093473535217</v>
      </c>
      <c r="P5195" t="str">
        <f t="shared" si="162"/>
        <v>PORT09 to PORT04</v>
      </c>
      <c r="Q5195" s="3">
        <v>360</v>
      </c>
      <c r="R5195" s="3">
        <v>0.51750189162546179</v>
      </c>
      <c r="S5195" s="10">
        <f t="shared" si="163"/>
        <v>358.11130900481953</v>
      </c>
      <c r="T5195" s="3" t="s">
        <v>197</v>
      </c>
      <c r="V5195"/>
      <c r="X5195"/>
      <c r="AE5195"/>
    </row>
    <row r="5196" spans="1:31" x14ac:dyDescent="0.25">
      <c r="A5196" s="3">
        <v>1447208159.7</v>
      </c>
      <c r="B5196" s="11">
        <v>44658</v>
      </c>
      <c r="C5196" s="3" t="s">
        <v>58</v>
      </c>
      <c r="D5196" s="3" t="s">
        <v>10</v>
      </c>
      <c r="E5196" s="3">
        <v>2</v>
      </c>
      <c r="F5196" s="3" t="s">
        <v>4</v>
      </c>
      <c r="G5196" s="3">
        <v>0</v>
      </c>
      <c r="H5196" s="3">
        <v>3</v>
      </c>
      <c r="I5196" t="s">
        <v>175</v>
      </c>
      <c r="J5196">
        <v>1660885</v>
      </c>
      <c r="K5196" s="3" t="s">
        <v>38</v>
      </c>
      <c r="L5196" s="3" t="s">
        <v>63</v>
      </c>
      <c r="M5196" s="3">
        <v>618</v>
      </c>
      <c r="N5196" s="3">
        <v>3.1771093473535217</v>
      </c>
      <c r="P5196" t="str">
        <f t="shared" si="162"/>
        <v>PORT09 to PORT04</v>
      </c>
      <c r="Q5196" s="3">
        <v>360</v>
      </c>
      <c r="R5196" s="3">
        <v>0.51750189162546179</v>
      </c>
      <c r="S5196" s="10">
        <f t="shared" si="163"/>
        <v>319.81616902453538</v>
      </c>
      <c r="T5196" s="3" t="s">
        <v>197</v>
      </c>
      <c r="V5196"/>
      <c r="X5196"/>
      <c r="AE5196"/>
    </row>
    <row r="5197" spans="1:31" x14ac:dyDescent="0.25">
      <c r="A5197" s="3">
        <v>1447395054.7</v>
      </c>
      <c r="B5197" s="11">
        <v>44653</v>
      </c>
      <c r="C5197" s="3" t="s">
        <v>58</v>
      </c>
      <c r="D5197" s="3" t="s">
        <v>10</v>
      </c>
      <c r="E5197" s="3">
        <v>2</v>
      </c>
      <c r="F5197" s="3" t="s">
        <v>4</v>
      </c>
      <c r="G5197" s="3">
        <v>0</v>
      </c>
      <c r="H5197" s="3">
        <v>3</v>
      </c>
      <c r="I5197" t="s">
        <v>175</v>
      </c>
      <c r="J5197">
        <v>1660885</v>
      </c>
      <c r="K5197" s="3" t="s">
        <v>38</v>
      </c>
      <c r="L5197" s="3" t="s">
        <v>63</v>
      </c>
      <c r="M5197" s="3">
        <v>634</v>
      </c>
      <c r="N5197" s="3">
        <v>3.1771093473535217</v>
      </c>
      <c r="P5197" t="str">
        <f t="shared" si="162"/>
        <v>PORT09 to PORT04</v>
      </c>
      <c r="Q5197" s="3">
        <v>360</v>
      </c>
      <c r="R5197" s="3">
        <v>0.51750189162546179</v>
      </c>
      <c r="S5197" s="10">
        <f t="shared" si="163"/>
        <v>328.09619929054276</v>
      </c>
      <c r="T5197" s="3" t="s">
        <v>197</v>
      </c>
      <c r="V5197"/>
      <c r="X5197"/>
      <c r="AE5197"/>
    </row>
    <row r="5198" spans="1:31" x14ac:dyDescent="0.25">
      <c r="A5198" s="3">
        <v>1447163574.7</v>
      </c>
      <c r="B5198" s="11">
        <v>44653</v>
      </c>
      <c r="C5198" s="3" t="s">
        <v>58</v>
      </c>
      <c r="D5198" s="3" t="s">
        <v>10</v>
      </c>
      <c r="E5198" s="3">
        <v>2</v>
      </c>
      <c r="F5198" s="3" t="s">
        <v>4</v>
      </c>
      <c r="G5198" s="3">
        <v>0</v>
      </c>
      <c r="H5198" s="3">
        <v>3</v>
      </c>
      <c r="I5198" t="s">
        <v>175</v>
      </c>
      <c r="J5198">
        <v>1660885</v>
      </c>
      <c r="K5198" s="3" t="s">
        <v>38</v>
      </c>
      <c r="L5198" s="3" t="s">
        <v>63</v>
      </c>
      <c r="M5198" s="3">
        <v>677</v>
      </c>
      <c r="N5198" s="3">
        <v>3.1771093473535217</v>
      </c>
      <c r="P5198" t="str">
        <f t="shared" si="162"/>
        <v>PORT09 to PORT04</v>
      </c>
      <c r="Q5198" s="3">
        <v>360</v>
      </c>
      <c r="R5198" s="3">
        <v>0.51750189162546179</v>
      </c>
      <c r="S5198" s="10">
        <f t="shared" si="163"/>
        <v>350.3487806304376</v>
      </c>
      <c r="T5198" s="3" t="s">
        <v>197</v>
      </c>
      <c r="V5198"/>
      <c r="X5198"/>
      <c r="AE5198"/>
    </row>
    <row r="5199" spans="1:31" x14ac:dyDescent="0.25">
      <c r="A5199" s="3">
        <v>1447188605.7</v>
      </c>
      <c r="B5199" s="11">
        <v>44665</v>
      </c>
      <c r="C5199" s="3" t="s">
        <v>58</v>
      </c>
      <c r="D5199" s="3" t="s">
        <v>10</v>
      </c>
      <c r="E5199" s="3">
        <v>2</v>
      </c>
      <c r="F5199" s="3" t="s">
        <v>4</v>
      </c>
      <c r="G5199" s="3">
        <v>0</v>
      </c>
      <c r="H5199" s="3">
        <v>3</v>
      </c>
      <c r="I5199" t="s">
        <v>175</v>
      </c>
      <c r="J5199">
        <v>1660885</v>
      </c>
      <c r="K5199" s="3" t="s">
        <v>38</v>
      </c>
      <c r="L5199" s="3" t="s">
        <v>63</v>
      </c>
      <c r="M5199" s="3">
        <v>686</v>
      </c>
      <c r="N5199" s="3">
        <v>3.1771093473535217</v>
      </c>
      <c r="P5199" t="str">
        <f t="shared" si="162"/>
        <v>PORT09 to PORT04</v>
      </c>
      <c r="Q5199" s="3">
        <v>360</v>
      </c>
      <c r="R5199" s="3">
        <v>0.51750189162546179</v>
      </c>
      <c r="S5199" s="10">
        <f t="shared" si="163"/>
        <v>355.00629765506676</v>
      </c>
      <c r="T5199" s="3" t="s">
        <v>197</v>
      </c>
      <c r="V5199"/>
      <c r="X5199"/>
      <c r="AE5199"/>
    </row>
    <row r="5200" spans="1:31" x14ac:dyDescent="0.25">
      <c r="A5200" s="3">
        <v>1447208853.7</v>
      </c>
      <c r="B5200" s="11">
        <v>44658</v>
      </c>
      <c r="C5200" s="3" t="s">
        <v>58</v>
      </c>
      <c r="D5200" s="3" t="s">
        <v>10</v>
      </c>
      <c r="E5200" s="3">
        <v>2</v>
      </c>
      <c r="F5200" s="3" t="s">
        <v>4</v>
      </c>
      <c r="G5200" s="3">
        <v>0</v>
      </c>
      <c r="H5200" s="3">
        <v>3</v>
      </c>
      <c r="I5200" t="s">
        <v>175</v>
      </c>
      <c r="J5200">
        <v>1660885</v>
      </c>
      <c r="K5200" s="3" t="s">
        <v>38</v>
      </c>
      <c r="L5200" s="3" t="s">
        <v>63</v>
      </c>
      <c r="M5200" s="3">
        <v>599</v>
      </c>
      <c r="N5200" s="3">
        <v>3.1771093473535217</v>
      </c>
      <c r="P5200" t="str">
        <f t="shared" si="162"/>
        <v>PORT09 to PORT04</v>
      </c>
      <c r="Q5200" s="3">
        <v>360</v>
      </c>
      <c r="R5200" s="3">
        <v>0.51750189162546179</v>
      </c>
      <c r="S5200" s="10">
        <f t="shared" si="163"/>
        <v>309.98363308365163</v>
      </c>
      <c r="T5200" s="3" t="s">
        <v>197</v>
      </c>
      <c r="V5200"/>
      <c r="X5200"/>
      <c r="AE5200"/>
    </row>
    <row r="5201" spans="1:31" x14ac:dyDescent="0.25">
      <c r="A5201" s="3">
        <v>1447208852.7</v>
      </c>
      <c r="B5201" s="11">
        <v>44658</v>
      </c>
      <c r="C5201" s="3" t="s">
        <v>58</v>
      </c>
      <c r="D5201" s="3" t="s">
        <v>10</v>
      </c>
      <c r="E5201" s="3">
        <v>2</v>
      </c>
      <c r="F5201" s="3" t="s">
        <v>4</v>
      </c>
      <c r="G5201" s="3">
        <v>0</v>
      </c>
      <c r="H5201" s="3">
        <v>3</v>
      </c>
      <c r="I5201" t="s">
        <v>175</v>
      </c>
      <c r="J5201">
        <v>1660885</v>
      </c>
      <c r="K5201" s="3" t="s">
        <v>38</v>
      </c>
      <c r="L5201" s="3" t="s">
        <v>63</v>
      </c>
      <c r="M5201" s="3">
        <v>613</v>
      </c>
      <c r="N5201" s="3">
        <v>3.1771093473535217</v>
      </c>
      <c r="P5201" t="str">
        <f t="shared" si="162"/>
        <v>PORT09 to PORT04</v>
      </c>
      <c r="Q5201" s="3">
        <v>360</v>
      </c>
      <c r="R5201" s="3">
        <v>0.51750189162546179</v>
      </c>
      <c r="S5201" s="10">
        <f t="shared" si="163"/>
        <v>317.22865956640806</v>
      </c>
      <c r="T5201" s="3" t="s">
        <v>197</v>
      </c>
      <c r="V5201"/>
      <c r="X5201"/>
      <c r="AE5201"/>
    </row>
    <row r="5202" spans="1:31" x14ac:dyDescent="0.25">
      <c r="A5202" s="3">
        <v>1447163573.7</v>
      </c>
      <c r="B5202" s="11">
        <v>44654</v>
      </c>
      <c r="C5202" s="3" t="s">
        <v>58</v>
      </c>
      <c r="D5202" s="3" t="s">
        <v>10</v>
      </c>
      <c r="E5202" s="3">
        <v>2</v>
      </c>
      <c r="F5202" s="3" t="s">
        <v>4</v>
      </c>
      <c r="G5202" s="3">
        <v>0</v>
      </c>
      <c r="H5202" s="3">
        <v>3</v>
      </c>
      <c r="I5202" t="s">
        <v>175</v>
      </c>
      <c r="J5202">
        <v>1660885</v>
      </c>
      <c r="K5202" s="3" t="s">
        <v>38</v>
      </c>
      <c r="L5202" s="3" t="s">
        <v>63</v>
      </c>
      <c r="M5202" s="3">
        <v>671</v>
      </c>
      <c r="N5202" s="3">
        <v>3.1771093473535217</v>
      </c>
      <c r="P5202" t="str">
        <f t="shared" si="162"/>
        <v>PORT09 to PORT04</v>
      </c>
      <c r="Q5202" s="3">
        <v>360</v>
      </c>
      <c r="R5202" s="3">
        <v>0.51750189162546179</v>
      </c>
      <c r="S5202" s="10">
        <f t="shared" si="163"/>
        <v>347.24376928068483</v>
      </c>
      <c r="T5202" s="3" t="s">
        <v>197</v>
      </c>
      <c r="V5202"/>
      <c r="X5202"/>
      <c r="AE5202"/>
    </row>
    <row r="5203" spans="1:31" x14ac:dyDescent="0.25">
      <c r="A5203" s="3">
        <v>1447407270.7</v>
      </c>
      <c r="B5203" s="11">
        <v>44653</v>
      </c>
      <c r="C5203" s="3" t="s">
        <v>58</v>
      </c>
      <c r="D5203" s="3" t="s">
        <v>10</v>
      </c>
      <c r="E5203" s="3">
        <v>2</v>
      </c>
      <c r="F5203" s="3" t="s">
        <v>4</v>
      </c>
      <c r="G5203" s="3">
        <v>0</v>
      </c>
      <c r="H5203" s="3">
        <v>3</v>
      </c>
      <c r="I5203" t="s">
        <v>175</v>
      </c>
      <c r="J5203">
        <v>1660885</v>
      </c>
      <c r="K5203" s="3" t="s">
        <v>38</v>
      </c>
      <c r="L5203" s="3" t="s">
        <v>63</v>
      </c>
      <c r="M5203" s="3">
        <v>594</v>
      </c>
      <c r="N5203" s="3">
        <v>3.1771093473535217</v>
      </c>
      <c r="P5203" t="str">
        <f t="shared" si="162"/>
        <v>PORT09 to PORT04</v>
      </c>
      <c r="Q5203" s="3">
        <v>360</v>
      </c>
      <c r="R5203" s="3">
        <v>0.51750189162546179</v>
      </c>
      <c r="S5203" s="10">
        <f t="shared" si="163"/>
        <v>307.3961236255243</v>
      </c>
      <c r="T5203" s="3" t="s">
        <v>197</v>
      </c>
      <c r="V5203"/>
      <c r="X5203"/>
      <c r="AE5203"/>
    </row>
    <row r="5204" spans="1:31" x14ac:dyDescent="0.25">
      <c r="A5204" s="3">
        <v>1447151048.7</v>
      </c>
      <c r="B5204" s="11">
        <v>44662</v>
      </c>
      <c r="C5204" s="3" t="s">
        <v>58</v>
      </c>
      <c r="D5204" s="3" t="s">
        <v>10</v>
      </c>
      <c r="E5204" s="3">
        <v>2</v>
      </c>
      <c r="F5204" s="3" t="s">
        <v>4</v>
      </c>
      <c r="G5204" s="3">
        <v>0</v>
      </c>
      <c r="H5204" s="3">
        <v>0</v>
      </c>
      <c r="I5204" t="s">
        <v>175</v>
      </c>
      <c r="J5204">
        <v>1660885</v>
      </c>
      <c r="K5204" s="3" t="s">
        <v>38</v>
      </c>
      <c r="L5204" s="3" t="s">
        <v>63</v>
      </c>
      <c r="M5204" s="3">
        <v>396</v>
      </c>
      <c r="N5204" s="3">
        <v>0.79427733683838042</v>
      </c>
      <c r="P5204" t="str">
        <f t="shared" si="162"/>
        <v>PORT09 to PORT04</v>
      </c>
      <c r="Q5204" s="3">
        <v>360</v>
      </c>
      <c r="R5204" s="3">
        <v>0.51750189162546179</v>
      </c>
      <c r="S5204" s="10">
        <f t="shared" si="163"/>
        <v>204.93074908368285</v>
      </c>
      <c r="T5204" s="3" t="s">
        <v>197</v>
      </c>
      <c r="V5204"/>
      <c r="X5204"/>
      <c r="AE5204"/>
    </row>
    <row r="5205" spans="1:31" x14ac:dyDescent="0.25">
      <c r="A5205" s="3">
        <v>1447208858.7</v>
      </c>
      <c r="B5205" s="11">
        <v>44652</v>
      </c>
      <c r="C5205" s="3" t="s">
        <v>58</v>
      </c>
      <c r="D5205" s="3" t="s">
        <v>10</v>
      </c>
      <c r="E5205" s="3">
        <v>2</v>
      </c>
      <c r="F5205" s="3" t="s">
        <v>4</v>
      </c>
      <c r="G5205" s="3">
        <v>0</v>
      </c>
      <c r="H5205" s="3">
        <v>3</v>
      </c>
      <c r="I5205" t="s">
        <v>175</v>
      </c>
      <c r="J5205">
        <v>1660885</v>
      </c>
      <c r="K5205" s="3" t="s">
        <v>38</v>
      </c>
      <c r="L5205" s="3" t="s">
        <v>63</v>
      </c>
      <c r="M5205" s="3">
        <v>616</v>
      </c>
      <c r="N5205" s="3">
        <v>3.1771093473535217</v>
      </c>
      <c r="P5205" t="str">
        <f t="shared" si="162"/>
        <v>PORT09 to PORT04</v>
      </c>
      <c r="Q5205" s="3">
        <v>360</v>
      </c>
      <c r="R5205" s="3">
        <v>0.51750189162546179</v>
      </c>
      <c r="S5205" s="10">
        <f t="shared" si="163"/>
        <v>318.78116524128444</v>
      </c>
      <c r="T5205" s="3" t="s">
        <v>197</v>
      </c>
      <c r="V5205"/>
      <c r="X5205"/>
      <c r="AE5205"/>
    </row>
    <row r="5206" spans="1:31" x14ac:dyDescent="0.25">
      <c r="A5206" s="3">
        <v>1447281376.7</v>
      </c>
      <c r="B5206" s="11">
        <v>44661</v>
      </c>
      <c r="C5206" s="3" t="s">
        <v>58</v>
      </c>
      <c r="D5206" s="3" t="s">
        <v>10</v>
      </c>
      <c r="E5206" s="3">
        <v>2</v>
      </c>
      <c r="F5206" s="3" t="s">
        <v>4</v>
      </c>
      <c r="G5206" s="3">
        <v>0</v>
      </c>
      <c r="H5206" s="3">
        <v>3</v>
      </c>
      <c r="I5206" t="s">
        <v>175</v>
      </c>
      <c r="J5206">
        <v>1660885</v>
      </c>
      <c r="K5206" s="3" t="s">
        <v>38</v>
      </c>
      <c r="L5206" s="3" t="s">
        <v>63</v>
      </c>
      <c r="M5206" s="3">
        <v>995</v>
      </c>
      <c r="N5206" s="3">
        <v>5.68</v>
      </c>
      <c r="P5206" t="str">
        <f t="shared" si="162"/>
        <v>PORT09 to PORT04</v>
      </c>
      <c r="Q5206" s="3">
        <v>360</v>
      </c>
      <c r="R5206" s="3">
        <v>0.51750189162546179</v>
      </c>
      <c r="S5206" s="10">
        <f t="shared" si="163"/>
        <v>514.91438216733445</v>
      </c>
      <c r="T5206" s="3" t="s">
        <v>197</v>
      </c>
      <c r="V5206"/>
      <c r="X5206"/>
      <c r="AE5206"/>
    </row>
    <row r="5207" spans="1:31" x14ac:dyDescent="0.25">
      <c r="A5207" s="3">
        <v>1447152973.7</v>
      </c>
      <c r="B5207" s="11">
        <v>44654</v>
      </c>
      <c r="C5207" s="3" t="s">
        <v>58</v>
      </c>
      <c r="D5207" s="3" t="s">
        <v>10</v>
      </c>
      <c r="E5207" s="3">
        <v>2</v>
      </c>
      <c r="F5207" s="3" t="s">
        <v>4</v>
      </c>
      <c r="G5207" s="3">
        <v>0</v>
      </c>
      <c r="H5207" s="3">
        <v>0</v>
      </c>
      <c r="I5207" t="s">
        <v>175</v>
      </c>
      <c r="J5207">
        <v>1657064</v>
      </c>
      <c r="K5207" s="3" t="s">
        <v>38</v>
      </c>
      <c r="L5207" s="3" t="s">
        <v>63</v>
      </c>
      <c r="M5207" s="3">
        <v>293</v>
      </c>
      <c r="N5207" s="3">
        <v>2.3274365663110152E-2</v>
      </c>
      <c r="P5207" t="str">
        <f t="shared" si="162"/>
        <v>PORT09 to PORT04</v>
      </c>
      <c r="Q5207" s="3">
        <v>360</v>
      </c>
      <c r="R5207" s="3">
        <v>0.51750189162546179</v>
      </c>
      <c r="S5207" s="10">
        <f t="shared" si="163"/>
        <v>151.62805424626029</v>
      </c>
      <c r="T5207" s="3" t="s">
        <v>197</v>
      </c>
      <c r="V5207"/>
      <c r="X5207"/>
      <c r="AE5207"/>
    </row>
    <row r="5208" spans="1:31" x14ac:dyDescent="0.25">
      <c r="A5208" s="3">
        <v>1447304653.7</v>
      </c>
      <c r="B5208" s="11">
        <v>44655</v>
      </c>
      <c r="C5208" s="3" t="s">
        <v>58</v>
      </c>
      <c r="D5208" s="3" t="s">
        <v>10</v>
      </c>
      <c r="E5208" s="3">
        <v>2</v>
      </c>
      <c r="F5208" s="3" t="s">
        <v>4</v>
      </c>
      <c r="G5208" s="3">
        <v>0</v>
      </c>
      <c r="H5208" s="3">
        <v>0</v>
      </c>
      <c r="I5208" t="s">
        <v>175</v>
      </c>
      <c r="J5208">
        <v>1657064</v>
      </c>
      <c r="K5208" s="3" t="s">
        <v>38</v>
      </c>
      <c r="L5208" s="3" t="s">
        <v>63</v>
      </c>
      <c r="M5208" s="3">
        <v>299</v>
      </c>
      <c r="N5208" s="3">
        <v>3.8790609438516921E-2</v>
      </c>
      <c r="P5208" t="str">
        <f t="shared" si="162"/>
        <v>PORT09 to PORT04</v>
      </c>
      <c r="Q5208" s="3">
        <v>360</v>
      </c>
      <c r="R5208" s="3">
        <v>0.51750189162546179</v>
      </c>
      <c r="S5208" s="10">
        <f t="shared" si="163"/>
        <v>154.73306559601306</v>
      </c>
      <c r="T5208" s="3" t="s">
        <v>197</v>
      </c>
      <c r="V5208"/>
      <c r="X5208"/>
      <c r="AE5208"/>
    </row>
    <row r="5209" spans="1:31" x14ac:dyDescent="0.25">
      <c r="A5209" s="3">
        <v>1447265720.7</v>
      </c>
      <c r="B5209" s="11">
        <v>44665</v>
      </c>
      <c r="C5209" s="3" t="s">
        <v>58</v>
      </c>
      <c r="D5209" s="3" t="s">
        <v>10</v>
      </c>
      <c r="E5209" s="3">
        <v>2</v>
      </c>
      <c r="F5209" s="3" t="s">
        <v>4</v>
      </c>
      <c r="G5209" s="3">
        <v>0</v>
      </c>
      <c r="H5209" s="3">
        <v>0</v>
      </c>
      <c r="I5209" t="s">
        <v>175</v>
      </c>
      <c r="J5209">
        <v>1671416</v>
      </c>
      <c r="K5209" s="3" t="s">
        <v>38</v>
      </c>
      <c r="L5209" s="3" t="s">
        <v>63</v>
      </c>
      <c r="M5209" s="3">
        <v>16287</v>
      </c>
      <c r="N5209" s="3">
        <v>23.68</v>
      </c>
      <c r="P5209" t="str">
        <f t="shared" si="162"/>
        <v>PORT09 to PORT04</v>
      </c>
      <c r="Q5209" s="3">
        <v>360</v>
      </c>
      <c r="R5209" s="3">
        <v>0.51750189162546179</v>
      </c>
      <c r="S5209" s="10">
        <f t="shared" si="163"/>
        <v>8428.5533089038963</v>
      </c>
      <c r="T5209" s="3" t="s">
        <v>197</v>
      </c>
      <c r="V5209"/>
      <c r="X5209"/>
      <c r="AE5209"/>
    </row>
    <row r="5210" spans="1:31" x14ac:dyDescent="0.25">
      <c r="A5210" s="3">
        <v>1447392384.7</v>
      </c>
      <c r="B5210" s="11">
        <v>44659</v>
      </c>
      <c r="C5210" s="3" t="s">
        <v>58</v>
      </c>
      <c r="D5210" s="3" t="s">
        <v>10</v>
      </c>
      <c r="E5210" s="3">
        <v>2</v>
      </c>
      <c r="F5210" s="3" t="s">
        <v>4</v>
      </c>
      <c r="G5210" s="3">
        <v>0</v>
      </c>
      <c r="H5210" s="3">
        <v>0</v>
      </c>
      <c r="I5210" t="s">
        <v>175</v>
      </c>
      <c r="J5210">
        <v>1668545</v>
      </c>
      <c r="K5210" s="3" t="s">
        <v>38</v>
      </c>
      <c r="L5210" s="3" t="s">
        <v>63</v>
      </c>
      <c r="M5210" s="3">
        <v>265</v>
      </c>
      <c r="N5210" s="3">
        <v>2.1131606703386853E-2</v>
      </c>
      <c r="P5210" t="str">
        <f t="shared" si="162"/>
        <v>PORT09 to PORT04</v>
      </c>
      <c r="Q5210" s="3">
        <v>360</v>
      </c>
      <c r="R5210" s="3">
        <v>0.51750189162546179</v>
      </c>
      <c r="S5210" s="10">
        <f t="shared" si="163"/>
        <v>137.13800128074737</v>
      </c>
      <c r="T5210" s="3" t="s">
        <v>197</v>
      </c>
      <c r="V5210"/>
      <c r="X5210"/>
      <c r="AE5210"/>
    </row>
    <row r="5211" spans="1:31" x14ac:dyDescent="0.25">
      <c r="A5211" s="3">
        <v>1447392383.7</v>
      </c>
      <c r="B5211" s="11">
        <v>44652</v>
      </c>
      <c r="C5211" s="3" t="s">
        <v>58</v>
      </c>
      <c r="D5211" s="3" t="s">
        <v>10</v>
      </c>
      <c r="E5211" s="3">
        <v>2</v>
      </c>
      <c r="F5211" s="3" t="s">
        <v>4</v>
      </c>
      <c r="G5211" s="3">
        <v>0</v>
      </c>
      <c r="H5211" s="3">
        <v>0</v>
      </c>
      <c r="I5211" t="s">
        <v>175</v>
      </c>
      <c r="J5211">
        <v>1668545</v>
      </c>
      <c r="K5211" s="3" t="s">
        <v>38</v>
      </c>
      <c r="L5211" s="3" t="s">
        <v>63</v>
      </c>
      <c r="M5211" s="3">
        <v>286</v>
      </c>
      <c r="N5211" s="3">
        <v>3.1697410055080283E-2</v>
      </c>
      <c r="P5211" t="str">
        <f t="shared" si="162"/>
        <v>PORT09 to PORT04</v>
      </c>
      <c r="Q5211" s="3">
        <v>360</v>
      </c>
      <c r="R5211" s="3">
        <v>0.51750189162546179</v>
      </c>
      <c r="S5211" s="10">
        <f t="shared" si="163"/>
        <v>148.00554100488208</v>
      </c>
      <c r="T5211" s="3" t="s">
        <v>197</v>
      </c>
      <c r="V5211"/>
      <c r="X5211"/>
      <c r="AE5211"/>
    </row>
    <row r="5212" spans="1:31" x14ac:dyDescent="0.25">
      <c r="A5212" s="3">
        <v>1447398544.7</v>
      </c>
      <c r="B5212" s="11">
        <v>44652</v>
      </c>
      <c r="C5212" s="3" t="s">
        <v>58</v>
      </c>
      <c r="D5212" s="3" t="s">
        <v>10</v>
      </c>
      <c r="E5212" s="3">
        <v>2</v>
      </c>
      <c r="F5212" s="3" t="s">
        <v>4</v>
      </c>
      <c r="G5212" s="3">
        <v>0</v>
      </c>
      <c r="H5212" s="3">
        <v>0</v>
      </c>
      <c r="I5212" t="s">
        <v>175</v>
      </c>
      <c r="J5212">
        <v>1668545</v>
      </c>
      <c r="K5212" s="3" t="s">
        <v>38</v>
      </c>
      <c r="L5212" s="3" t="s">
        <v>63</v>
      </c>
      <c r="M5212" s="3">
        <v>341</v>
      </c>
      <c r="N5212" s="3">
        <v>0.10565803351693426</v>
      </c>
      <c r="P5212" t="str">
        <f t="shared" si="162"/>
        <v>PORT09 to PORT04</v>
      </c>
      <c r="Q5212" s="3">
        <v>360</v>
      </c>
      <c r="R5212" s="3">
        <v>0.51750189162546179</v>
      </c>
      <c r="S5212" s="10">
        <f t="shared" si="163"/>
        <v>176.46814504428247</v>
      </c>
      <c r="T5212" s="3" t="s">
        <v>197</v>
      </c>
      <c r="V5212"/>
      <c r="X5212"/>
      <c r="AE5212"/>
    </row>
    <row r="5213" spans="1:31" x14ac:dyDescent="0.25">
      <c r="A5213" s="3">
        <v>1447265693.7</v>
      </c>
      <c r="B5213" s="11">
        <v>44661</v>
      </c>
      <c r="C5213" s="3" t="s">
        <v>58</v>
      </c>
      <c r="D5213" s="3" t="s">
        <v>10</v>
      </c>
      <c r="E5213" s="3">
        <v>2</v>
      </c>
      <c r="F5213" s="3" t="s">
        <v>4</v>
      </c>
      <c r="G5213" s="3">
        <v>0</v>
      </c>
      <c r="H5213" s="3">
        <v>0</v>
      </c>
      <c r="I5213" t="s">
        <v>175</v>
      </c>
      <c r="J5213">
        <v>1668545</v>
      </c>
      <c r="K5213" s="3" t="s">
        <v>38</v>
      </c>
      <c r="L5213" s="3" t="s">
        <v>63</v>
      </c>
      <c r="M5213" s="3">
        <v>365</v>
      </c>
      <c r="N5213" s="3">
        <v>1.0565803351693426</v>
      </c>
      <c r="P5213" t="str">
        <f t="shared" si="162"/>
        <v>PORT09 to PORT04</v>
      </c>
      <c r="Q5213" s="3">
        <v>360</v>
      </c>
      <c r="R5213" s="3">
        <v>0.51750189162546179</v>
      </c>
      <c r="S5213" s="10">
        <f t="shared" si="163"/>
        <v>188.88819044329355</v>
      </c>
      <c r="T5213" s="3" t="s">
        <v>197</v>
      </c>
      <c r="V5213"/>
      <c r="X5213"/>
      <c r="AE5213"/>
    </row>
    <row r="5214" spans="1:31" x14ac:dyDescent="0.25">
      <c r="A5214" s="3">
        <v>1447225482.7</v>
      </c>
      <c r="B5214" s="11">
        <v>44654</v>
      </c>
      <c r="C5214" s="3" t="s">
        <v>58</v>
      </c>
      <c r="D5214" s="3" t="s">
        <v>10</v>
      </c>
      <c r="E5214" s="3">
        <v>2</v>
      </c>
      <c r="F5214" s="3" t="s">
        <v>4</v>
      </c>
      <c r="G5214" s="3">
        <v>0</v>
      </c>
      <c r="H5214" s="3">
        <v>0</v>
      </c>
      <c r="I5214" t="s">
        <v>175</v>
      </c>
      <c r="J5214">
        <v>1668547</v>
      </c>
      <c r="K5214" s="3" t="s">
        <v>38</v>
      </c>
      <c r="L5214" s="3" t="s">
        <v>63</v>
      </c>
      <c r="M5214" s="3">
        <v>341</v>
      </c>
      <c r="N5214" s="3">
        <v>0.23899292608729997</v>
      </c>
      <c r="P5214" t="str">
        <f t="shared" si="162"/>
        <v>PORT09 to PORT04</v>
      </c>
      <c r="Q5214" s="3">
        <v>360</v>
      </c>
      <c r="R5214" s="3">
        <v>0.51750189162546179</v>
      </c>
      <c r="S5214" s="10">
        <f t="shared" si="163"/>
        <v>176.46814504428247</v>
      </c>
      <c r="T5214" s="3" t="s">
        <v>197</v>
      </c>
      <c r="V5214"/>
      <c r="X5214"/>
      <c r="AE5214"/>
    </row>
    <row r="5215" spans="1:31" x14ac:dyDescent="0.25">
      <c r="A5215" s="3">
        <v>1447210908.7</v>
      </c>
      <c r="B5215" s="11">
        <v>44661</v>
      </c>
      <c r="C5215" s="3" t="s">
        <v>58</v>
      </c>
      <c r="D5215" s="3" t="s">
        <v>10</v>
      </c>
      <c r="E5215" s="3">
        <v>2</v>
      </c>
      <c r="F5215" s="3" t="s">
        <v>4</v>
      </c>
      <c r="G5215" s="3">
        <v>0</v>
      </c>
      <c r="H5215" s="3">
        <v>0</v>
      </c>
      <c r="I5215" t="s">
        <v>175</v>
      </c>
      <c r="J5215">
        <v>1668547</v>
      </c>
      <c r="K5215" s="3" t="s">
        <v>38</v>
      </c>
      <c r="L5215" s="3" t="s">
        <v>63</v>
      </c>
      <c r="M5215" s="3">
        <v>333</v>
      </c>
      <c r="N5215" s="3">
        <v>0.23899292608729997</v>
      </c>
      <c r="P5215" t="str">
        <f t="shared" si="162"/>
        <v>PORT09 to PORT04</v>
      </c>
      <c r="Q5215" s="3">
        <v>360</v>
      </c>
      <c r="R5215" s="3">
        <v>0.51750189162546179</v>
      </c>
      <c r="S5215" s="10">
        <f t="shared" si="163"/>
        <v>172.32812991127878</v>
      </c>
      <c r="T5215" s="3" t="s">
        <v>197</v>
      </c>
      <c r="V5215"/>
      <c r="X5215"/>
      <c r="AE5215"/>
    </row>
    <row r="5216" spans="1:31" x14ac:dyDescent="0.25">
      <c r="A5216" s="3">
        <v>1447231183.7</v>
      </c>
      <c r="B5216" s="11">
        <v>44661</v>
      </c>
      <c r="C5216" s="3" t="s">
        <v>58</v>
      </c>
      <c r="D5216" s="3" t="s">
        <v>10</v>
      </c>
      <c r="E5216" s="3">
        <v>2</v>
      </c>
      <c r="F5216" s="3" t="s">
        <v>4</v>
      </c>
      <c r="G5216" s="3">
        <v>0</v>
      </c>
      <c r="H5216" s="3">
        <v>0</v>
      </c>
      <c r="I5216" t="s">
        <v>175</v>
      </c>
      <c r="J5216">
        <v>1668547</v>
      </c>
      <c r="K5216" s="3" t="s">
        <v>38</v>
      </c>
      <c r="L5216" s="3" t="s">
        <v>63</v>
      </c>
      <c r="M5216" s="3">
        <v>571</v>
      </c>
      <c r="N5216" s="3">
        <v>1.9916077173941664</v>
      </c>
      <c r="P5216" t="str">
        <f t="shared" si="162"/>
        <v>PORT09 to PORT04</v>
      </c>
      <c r="Q5216" s="3">
        <v>360</v>
      </c>
      <c r="R5216" s="3">
        <v>0.51750189162546179</v>
      </c>
      <c r="S5216" s="10">
        <f t="shared" si="163"/>
        <v>295.49358011813865</v>
      </c>
      <c r="T5216" s="3" t="s">
        <v>197</v>
      </c>
      <c r="V5216"/>
      <c r="X5216"/>
      <c r="AE5216"/>
    </row>
    <row r="5217" spans="1:31" x14ac:dyDescent="0.25">
      <c r="A5217" s="3">
        <v>1447164250.7</v>
      </c>
      <c r="B5217" s="11">
        <v>44665</v>
      </c>
      <c r="C5217" s="3" t="s">
        <v>58</v>
      </c>
      <c r="D5217" s="3" t="s">
        <v>10</v>
      </c>
      <c r="E5217" s="3">
        <v>2</v>
      </c>
      <c r="F5217" s="3" t="s">
        <v>4</v>
      </c>
      <c r="G5217" s="3">
        <v>0</v>
      </c>
      <c r="H5217" s="3">
        <v>0</v>
      </c>
      <c r="I5217" t="s">
        <v>175</v>
      </c>
      <c r="J5217">
        <v>1668547</v>
      </c>
      <c r="K5217" s="3" t="s">
        <v>38</v>
      </c>
      <c r="L5217" s="3" t="s">
        <v>63</v>
      </c>
      <c r="M5217" s="3">
        <v>240</v>
      </c>
      <c r="N5217" s="3">
        <v>3.1865723478306664E-2</v>
      </c>
      <c r="P5217" t="str">
        <f t="shared" si="162"/>
        <v>PORT09 to PORT04</v>
      </c>
      <c r="Q5217" s="3">
        <v>360</v>
      </c>
      <c r="R5217" s="3">
        <v>0.51750189162546179</v>
      </c>
      <c r="S5217" s="10">
        <f t="shared" si="163"/>
        <v>124.20045399011083</v>
      </c>
      <c r="T5217" s="3" t="s">
        <v>197</v>
      </c>
      <c r="V5217"/>
      <c r="X5217"/>
      <c r="AE5217"/>
    </row>
    <row r="5218" spans="1:31" x14ac:dyDescent="0.25">
      <c r="A5218" s="3">
        <v>1447225481.7</v>
      </c>
      <c r="B5218" s="11">
        <v>44654</v>
      </c>
      <c r="C5218" s="3" t="s">
        <v>58</v>
      </c>
      <c r="D5218" s="3" t="s">
        <v>10</v>
      </c>
      <c r="E5218" s="3">
        <v>2</v>
      </c>
      <c r="F5218" s="3" t="s">
        <v>4</v>
      </c>
      <c r="G5218" s="3">
        <v>0</v>
      </c>
      <c r="H5218" s="3">
        <v>0</v>
      </c>
      <c r="I5218" t="s">
        <v>175</v>
      </c>
      <c r="J5218">
        <v>1668547</v>
      </c>
      <c r="K5218" s="3" t="s">
        <v>38</v>
      </c>
      <c r="L5218" s="3" t="s">
        <v>63</v>
      </c>
      <c r="M5218" s="3">
        <v>349</v>
      </c>
      <c r="N5218" s="3">
        <v>0.23899292608729997</v>
      </c>
      <c r="P5218" t="str">
        <f t="shared" si="162"/>
        <v>PORT09 to PORT04</v>
      </c>
      <c r="Q5218" s="3">
        <v>360</v>
      </c>
      <c r="R5218" s="3">
        <v>0.51750189162546179</v>
      </c>
      <c r="S5218" s="10">
        <f t="shared" si="163"/>
        <v>180.60816017728615</v>
      </c>
      <c r="T5218" s="3" t="s">
        <v>197</v>
      </c>
      <c r="V5218"/>
      <c r="X5218"/>
      <c r="AE5218"/>
    </row>
    <row r="5219" spans="1:31" x14ac:dyDescent="0.25">
      <c r="A5219" s="3">
        <v>1447163991.7</v>
      </c>
      <c r="B5219" s="11">
        <v>44665</v>
      </c>
      <c r="C5219" s="3" t="s">
        <v>58</v>
      </c>
      <c r="D5219" s="3" t="s">
        <v>10</v>
      </c>
      <c r="E5219" s="3">
        <v>2</v>
      </c>
      <c r="F5219" s="3" t="s">
        <v>4</v>
      </c>
      <c r="G5219" s="3">
        <v>0</v>
      </c>
      <c r="H5219" s="3">
        <v>0</v>
      </c>
      <c r="I5219" t="s">
        <v>175</v>
      </c>
      <c r="J5219">
        <v>1668547</v>
      </c>
      <c r="K5219" s="3" t="s">
        <v>38</v>
      </c>
      <c r="L5219" s="3" t="s">
        <v>63</v>
      </c>
      <c r="M5219" s="3">
        <v>346</v>
      </c>
      <c r="N5219" s="3">
        <v>0.23899292608729997</v>
      </c>
      <c r="P5219" t="str">
        <f t="shared" si="162"/>
        <v>PORT09 to PORT04</v>
      </c>
      <c r="Q5219" s="3">
        <v>360</v>
      </c>
      <c r="R5219" s="3">
        <v>0.51750189162546179</v>
      </c>
      <c r="S5219" s="10">
        <f t="shared" si="163"/>
        <v>179.05565450240977</v>
      </c>
      <c r="T5219" s="3" t="s">
        <v>197</v>
      </c>
      <c r="V5219"/>
      <c r="X5219"/>
      <c r="AE5219"/>
    </row>
    <row r="5220" spans="1:31" x14ac:dyDescent="0.25">
      <c r="A5220" s="3">
        <v>1447152848.7</v>
      </c>
      <c r="B5220" s="11">
        <v>44654</v>
      </c>
      <c r="C5220" s="3" t="s">
        <v>58</v>
      </c>
      <c r="D5220" s="3" t="s">
        <v>10</v>
      </c>
      <c r="E5220" s="3">
        <v>2</v>
      </c>
      <c r="F5220" s="3" t="s">
        <v>4</v>
      </c>
      <c r="G5220" s="3">
        <v>0</v>
      </c>
      <c r="H5220" s="3">
        <v>0</v>
      </c>
      <c r="I5220" t="s">
        <v>175</v>
      </c>
      <c r="J5220">
        <v>1668547</v>
      </c>
      <c r="K5220" s="3" t="s">
        <v>38</v>
      </c>
      <c r="L5220" s="3" t="s">
        <v>63</v>
      </c>
      <c r="M5220" s="3">
        <v>311</v>
      </c>
      <c r="N5220" s="3">
        <v>0.12746289391322665</v>
      </c>
      <c r="P5220" t="str">
        <f t="shared" si="162"/>
        <v>PORT09 to PORT04</v>
      </c>
      <c r="Q5220" s="3">
        <v>360</v>
      </c>
      <c r="R5220" s="3">
        <v>0.51750189162546179</v>
      </c>
      <c r="S5220" s="10">
        <f t="shared" si="163"/>
        <v>160.94308829551861</v>
      </c>
      <c r="T5220" s="3" t="s">
        <v>197</v>
      </c>
      <c r="V5220"/>
      <c r="X5220"/>
      <c r="AE5220"/>
    </row>
    <row r="5221" spans="1:31" x14ac:dyDescent="0.25">
      <c r="A5221" s="3">
        <v>1447152595.7</v>
      </c>
      <c r="B5221" s="11">
        <v>44660</v>
      </c>
      <c r="C5221" s="3" t="s">
        <v>58</v>
      </c>
      <c r="D5221" s="3" t="s">
        <v>10</v>
      </c>
      <c r="E5221" s="3">
        <v>2</v>
      </c>
      <c r="F5221" s="3" t="s">
        <v>4</v>
      </c>
      <c r="G5221" s="3">
        <v>0</v>
      </c>
      <c r="H5221" s="3">
        <v>0</v>
      </c>
      <c r="I5221" t="s">
        <v>175</v>
      </c>
      <c r="J5221">
        <v>1668547</v>
      </c>
      <c r="K5221" s="3" t="s">
        <v>38</v>
      </c>
      <c r="L5221" s="3" t="s">
        <v>63</v>
      </c>
      <c r="M5221" s="3">
        <v>359</v>
      </c>
      <c r="N5221" s="3">
        <v>0.39832154347883331</v>
      </c>
      <c r="P5221" t="str">
        <f t="shared" si="162"/>
        <v>PORT09 to PORT04</v>
      </c>
      <c r="Q5221" s="3">
        <v>360</v>
      </c>
      <c r="R5221" s="3">
        <v>0.51750189162546179</v>
      </c>
      <c r="S5221" s="10">
        <f t="shared" si="163"/>
        <v>185.78317909354078</v>
      </c>
      <c r="T5221" s="3" t="s">
        <v>197</v>
      </c>
      <c r="V5221"/>
      <c r="X5221"/>
      <c r="AE5221"/>
    </row>
    <row r="5222" spans="1:31" x14ac:dyDescent="0.25">
      <c r="A5222" s="3">
        <v>1447225485.7</v>
      </c>
      <c r="B5222" s="11">
        <v>44662</v>
      </c>
      <c r="C5222" s="3" t="s">
        <v>58</v>
      </c>
      <c r="D5222" s="3" t="s">
        <v>10</v>
      </c>
      <c r="E5222" s="3">
        <v>2</v>
      </c>
      <c r="F5222" s="3" t="s">
        <v>4</v>
      </c>
      <c r="G5222" s="3">
        <v>0</v>
      </c>
      <c r="H5222" s="3">
        <v>0</v>
      </c>
      <c r="I5222" t="s">
        <v>175</v>
      </c>
      <c r="J5222">
        <v>1668547</v>
      </c>
      <c r="K5222" s="3" t="s">
        <v>38</v>
      </c>
      <c r="L5222" s="3" t="s">
        <v>63</v>
      </c>
      <c r="M5222" s="3">
        <v>326</v>
      </c>
      <c r="N5222" s="3">
        <v>0.11949646304364998</v>
      </c>
      <c r="P5222" t="str">
        <f t="shared" si="162"/>
        <v>PORT09 to PORT04</v>
      </c>
      <c r="Q5222" s="3">
        <v>360</v>
      </c>
      <c r="R5222" s="3">
        <v>0.51750189162546179</v>
      </c>
      <c r="S5222" s="10">
        <f t="shared" si="163"/>
        <v>168.70561666990054</v>
      </c>
      <c r="T5222" s="3" t="s">
        <v>197</v>
      </c>
      <c r="V5222"/>
      <c r="X5222"/>
      <c r="AE5222"/>
    </row>
    <row r="5223" spans="1:31" x14ac:dyDescent="0.25">
      <c r="A5223" s="3">
        <v>1447163990.7</v>
      </c>
      <c r="B5223" s="11">
        <v>44652</v>
      </c>
      <c r="C5223" s="3" t="s">
        <v>58</v>
      </c>
      <c r="D5223" s="3" t="s">
        <v>10</v>
      </c>
      <c r="E5223" s="3">
        <v>2</v>
      </c>
      <c r="F5223" s="3" t="s">
        <v>4</v>
      </c>
      <c r="G5223" s="3">
        <v>0</v>
      </c>
      <c r="H5223" s="3">
        <v>0</v>
      </c>
      <c r="I5223" t="s">
        <v>175</v>
      </c>
      <c r="J5223">
        <v>1668547</v>
      </c>
      <c r="K5223" s="3" t="s">
        <v>38</v>
      </c>
      <c r="L5223" s="3" t="s">
        <v>63</v>
      </c>
      <c r="M5223" s="3">
        <v>294</v>
      </c>
      <c r="N5223" s="3">
        <v>0.23899292608729997</v>
      </c>
      <c r="P5223" t="str">
        <f t="shared" si="162"/>
        <v>PORT09 to PORT04</v>
      </c>
      <c r="Q5223" s="3">
        <v>360</v>
      </c>
      <c r="R5223" s="3">
        <v>0.51750189162546179</v>
      </c>
      <c r="S5223" s="10">
        <f t="shared" si="163"/>
        <v>152.14555613788576</v>
      </c>
      <c r="T5223" s="3" t="s">
        <v>197</v>
      </c>
      <c r="V5223"/>
      <c r="X5223"/>
      <c r="AE5223"/>
    </row>
    <row r="5224" spans="1:31" x14ac:dyDescent="0.25">
      <c r="A5224" s="3">
        <v>1447210909.7</v>
      </c>
      <c r="B5224" s="11">
        <v>44655</v>
      </c>
      <c r="C5224" s="3" t="s">
        <v>58</v>
      </c>
      <c r="D5224" s="3" t="s">
        <v>10</v>
      </c>
      <c r="E5224" s="3">
        <v>2</v>
      </c>
      <c r="F5224" s="3" t="s">
        <v>4</v>
      </c>
      <c r="G5224" s="3">
        <v>0</v>
      </c>
      <c r="H5224" s="3">
        <v>0</v>
      </c>
      <c r="I5224" t="s">
        <v>175</v>
      </c>
      <c r="J5224">
        <v>1668547</v>
      </c>
      <c r="K5224" s="3" t="s">
        <v>38</v>
      </c>
      <c r="L5224" s="3" t="s">
        <v>63</v>
      </c>
      <c r="M5224" s="3">
        <v>339</v>
      </c>
      <c r="N5224" s="3">
        <v>0.23899292608729997</v>
      </c>
      <c r="P5224" t="str">
        <f t="shared" si="162"/>
        <v>PORT09 to PORT04</v>
      </c>
      <c r="Q5224" s="3">
        <v>360</v>
      </c>
      <c r="R5224" s="3">
        <v>0.51750189162546179</v>
      </c>
      <c r="S5224" s="10">
        <f t="shared" si="163"/>
        <v>175.43314126103155</v>
      </c>
      <c r="T5224" s="3" t="s">
        <v>197</v>
      </c>
      <c r="V5224"/>
      <c r="X5224"/>
      <c r="AE5224"/>
    </row>
    <row r="5225" spans="1:31" x14ac:dyDescent="0.25">
      <c r="A5225" s="3">
        <v>1447225484.7</v>
      </c>
      <c r="B5225" s="11">
        <v>44652</v>
      </c>
      <c r="C5225" s="3" t="s">
        <v>58</v>
      </c>
      <c r="D5225" s="3" t="s">
        <v>10</v>
      </c>
      <c r="E5225" s="3">
        <v>2</v>
      </c>
      <c r="F5225" s="3" t="s">
        <v>4</v>
      </c>
      <c r="G5225" s="3">
        <v>0</v>
      </c>
      <c r="H5225" s="3">
        <v>0</v>
      </c>
      <c r="I5225" t="s">
        <v>175</v>
      </c>
      <c r="J5225">
        <v>1668547</v>
      </c>
      <c r="K5225" s="3" t="s">
        <v>38</v>
      </c>
      <c r="L5225" s="3" t="s">
        <v>63</v>
      </c>
      <c r="M5225" s="3">
        <v>311</v>
      </c>
      <c r="N5225" s="3">
        <v>0.11949646304364998</v>
      </c>
      <c r="P5225" t="str">
        <f t="shared" si="162"/>
        <v>PORT09 to PORT04</v>
      </c>
      <c r="Q5225" s="3">
        <v>360</v>
      </c>
      <c r="R5225" s="3">
        <v>0.51750189162546179</v>
      </c>
      <c r="S5225" s="10">
        <f t="shared" si="163"/>
        <v>160.94308829551861</v>
      </c>
      <c r="T5225" s="3" t="s">
        <v>197</v>
      </c>
      <c r="V5225"/>
      <c r="X5225"/>
      <c r="AE5225"/>
    </row>
    <row r="5226" spans="1:31" x14ac:dyDescent="0.25">
      <c r="A5226" s="3">
        <v>1447312473.7</v>
      </c>
      <c r="B5226" s="11">
        <v>44658</v>
      </c>
      <c r="C5226" s="3" t="s">
        <v>58</v>
      </c>
      <c r="D5226" s="3" t="s">
        <v>10</v>
      </c>
      <c r="E5226" s="3">
        <v>2</v>
      </c>
      <c r="F5226" s="3" t="s">
        <v>4</v>
      </c>
      <c r="G5226" s="3">
        <v>0</v>
      </c>
      <c r="H5226" s="3">
        <v>0</v>
      </c>
      <c r="I5226" t="s">
        <v>175</v>
      </c>
      <c r="J5226">
        <v>1668545</v>
      </c>
      <c r="K5226" s="3" t="s">
        <v>38</v>
      </c>
      <c r="L5226" s="3" t="s">
        <v>63</v>
      </c>
      <c r="M5226" s="3">
        <v>2151</v>
      </c>
      <c r="N5226" s="3">
        <v>13.76</v>
      </c>
      <c r="P5226" t="str">
        <f t="shared" si="162"/>
        <v>PORT09 to PORT04</v>
      </c>
      <c r="Q5226" s="3">
        <v>360</v>
      </c>
      <c r="R5226" s="3">
        <v>0.51750189162546179</v>
      </c>
      <c r="S5226" s="10">
        <f t="shared" si="163"/>
        <v>1113.1465688863682</v>
      </c>
      <c r="T5226" s="3" t="s">
        <v>197</v>
      </c>
      <c r="V5226"/>
      <c r="X5226"/>
      <c r="AE5226"/>
    </row>
    <row r="5227" spans="1:31" x14ac:dyDescent="0.25">
      <c r="A5227" s="3">
        <v>1447163911.7</v>
      </c>
      <c r="B5227" s="11">
        <v>44652</v>
      </c>
      <c r="C5227" s="3" t="s">
        <v>58</v>
      </c>
      <c r="D5227" s="3" t="s">
        <v>10</v>
      </c>
      <c r="E5227" s="3">
        <v>2</v>
      </c>
      <c r="F5227" s="3" t="s">
        <v>4</v>
      </c>
      <c r="G5227" s="3">
        <v>0</v>
      </c>
      <c r="H5227" s="3">
        <v>0</v>
      </c>
      <c r="I5227" t="s">
        <v>175</v>
      </c>
      <c r="J5227">
        <v>1683200</v>
      </c>
      <c r="K5227" s="3" t="s">
        <v>38</v>
      </c>
      <c r="L5227" s="3" t="s">
        <v>63</v>
      </c>
      <c r="M5227" s="3">
        <v>335</v>
      </c>
      <c r="N5227" s="3">
        <v>1.3094609788359786</v>
      </c>
      <c r="P5227" t="str">
        <f t="shared" si="162"/>
        <v>PORT09 to PORT04</v>
      </c>
      <c r="Q5227" s="3">
        <v>360</v>
      </c>
      <c r="R5227" s="3">
        <v>0.51750189162546179</v>
      </c>
      <c r="S5227" s="10">
        <f t="shared" si="163"/>
        <v>173.36313369452969</v>
      </c>
      <c r="T5227" s="3" t="s">
        <v>197</v>
      </c>
      <c r="V5227"/>
      <c r="X5227"/>
      <c r="AE5227"/>
    </row>
    <row r="5228" spans="1:31" x14ac:dyDescent="0.25">
      <c r="A5228" s="3">
        <v>1447242483.7</v>
      </c>
      <c r="B5228" s="11">
        <v>44659</v>
      </c>
      <c r="C5228" s="3" t="s">
        <v>58</v>
      </c>
      <c r="D5228" s="3" t="s">
        <v>10</v>
      </c>
      <c r="E5228" s="3">
        <v>2</v>
      </c>
      <c r="F5228" s="3" t="s">
        <v>4</v>
      </c>
      <c r="G5228" s="3">
        <v>0</v>
      </c>
      <c r="H5228" s="3">
        <v>0</v>
      </c>
      <c r="I5228" t="s">
        <v>175</v>
      </c>
      <c r="J5228">
        <v>1683200</v>
      </c>
      <c r="K5228" s="3" t="s">
        <v>38</v>
      </c>
      <c r="L5228" s="3" t="s">
        <v>63</v>
      </c>
      <c r="M5228" s="3">
        <v>529</v>
      </c>
      <c r="N5228" s="3">
        <v>5.1351410934744255</v>
      </c>
      <c r="P5228" t="str">
        <f t="shared" si="162"/>
        <v>PORT09 to PORT04</v>
      </c>
      <c r="Q5228" s="3">
        <v>360</v>
      </c>
      <c r="R5228" s="3">
        <v>0.51750189162546179</v>
      </c>
      <c r="S5228" s="10">
        <f t="shared" si="163"/>
        <v>273.75850066986931</v>
      </c>
      <c r="T5228" s="3" t="s">
        <v>197</v>
      </c>
      <c r="V5228"/>
      <c r="X5228"/>
      <c r="AE5228"/>
    </row>
    <row r="5229" spans="1:31" x14ac:dyDescent="0.25">
      <c r="A5229" s="3">
        <v>1447158621.7</v>
      </c>
      <c r="B5229" s="11">
        <v>44655</v>
      </c>
      <c r="C5229" s="3" t="s">
        <v>58</v>
      </c>
      <c r="D5229" s="3" t="s">
        <v>10</v>
      </c>
      <c r="E5229" s="3">
        <v>2</v>
      </c>
      <c r="F5229" s="3" t="s">
        <v>4</v>
      </c>
      <c r="G5229" s="3">
        <v>0</v>
      </c>
      <c r="H5229" s="3">
        <v>0</v>
      </c>
      <c r="I5229" t="s">
        <v>175</v>
      </c>
      <c r="J5229">
        <v>1685212</v>
      </c>
      <c r="K5229" s="3" t="s">
        <v>38</v>
      </c>
      <c r="L5229" s="3" t="s">
        <v>63</v>
      </c>
      <c r="M5229" s="3">
        <v>585</v>
      </c>
      <c r="N5229" s="3">
        <v>6.9270008795074753</v>
      </c>
      <c r="P5229" t="str">
        <f t="shared" si="162"/>
        <v>PORT09 to PORT04</v>
      </c>
      <c r="Q5229" s="3">
        <v>360</v>
      </c>
      <c r="R5229" s="3">
        <v>0.51750189162546179</v>
      </c>
      <c r="S5229" s="10">
        <f t="shared" si="163"/>
        <v>302.73860660089514</v>
      </c>
      <c r="T5229" s="3" t="s">
        <v>197</v>
      </c>
      <c r="V5229"/>
      <c r="X5229"/>
      <c r="AE5229"/>
    </row>
    <row r="5230" spans="1:31" x14ac:dyDescent="0.25">
      <c r="A5230" s="3">
        <v>1447163912.7</v>
      </c>
      <c r="B5230" s="11">
        <v>44659</v>
      </c>
      <c r="C5230" s="3" t="s">
        <v>58</v>
      </c>
      <c r="D5230" s="3" t="s">
        <v>10</v>
      </c>
      <c r="E5230" s="3">
        <v>2</v>
      </c>
      <c r="F5230" s="3" t="s">
        <v>4</v>
      </c>
      <c r="G5230" s="3">
        <v>0</v>
      </c>
      <c r="H5230" s="3">
        <v>0</v>
      </c>
      <c r="I5230" t="s">
        <v>175</v>
      </c>
      <c r="J5230">
        <v>1683203</v>
      </c>
      <c r="K5230" s="3" t="s">
        <v>38</v>
      </c>
      <c r="L5230" s="3" t="s">
        <v>63</v>
      </c>
      <c r="M5230" s="3">
        <v>235</v>
      </c>
      <c r="N5230" s="3">
        <v>2.146828511453865E-2</v>
      </c>
      <c r="P5230" t="str">
        <f t="shared" si="162"/>
        <v>PORT09 to PORT04</v>
      </c>
      <c r="Q5230" s="3">
        <v>360</v>
      </c>
      <c r="R5230" s="3">
        <v>0.51750189162546179</v>
      </c>
      <c r="S5230" s="10">
        <f t="shared" si="163"/>
        <v>121.61294453198352</v>
      </c>
      <c r="T5230" s="3" t="s">
        <v>197</v>
      </c>
      <c r="V5230"/>
      <c r="X5230"/>
      <c r="AE5230"/>
    </row>
    <row r="5231" spans="1:31" x14ac:dyDescent="0.25">
      <c r="A5231" s="3">
        <v>1447296254.7</v>
      </c>
      <c r="B5231" s="11">
        <v>44658</v>
      </c>
      <c r="C5231" s="3" t="s">
        <v>58</v>
      </c>
      <c r="D5231" s="3" t="s">
        <v>10</v>
      </c>
      <c r="E5231" s="3">
        <v>2</v>
      </c>
      <c r="F5231" s="3" t="s">
        <v>4</v>
      </c>
      <c r="G5231" s="3">
        <v>0</v>
      </c>
      <c r="H5231" s="3">
        <v>0</v>
      </c>
      <c r="I5231" t="s">
        <v>175</v>
      </c>
      <c r="J5231">
        <v>1685212</v>
      </c>
      <c r="K5231" s="3" t="s">
        <v>38</v>
      </c>
      <c r="L5231" s="3" t="s">
        <v>63</v>
      </c>
      <c r="M5231" s="3">
        <v>731</v>
      </c>
      <c r="N5231" s="3">
        <v>8.2799999999999994</v>
      </c>
      <c r="P5231" t="str">
        <f t="shared" si="162"/>
        <v>PORT09 to PORT04</v>
      </c>
      <c r="Q5231" s="3">
        <v>360</v>
      </c>
      <c r="R5231" s="3">
        <v>0.51750189162546179</v>
      </c>
      <c r="S5231" s="10">
        <f t="shared" si="163"/>
        <v>378.29388277821255</v>
      </c>
      <c r="T5231" s="3" t="s">
        <v>197</v>
      </c>
      <c r="V5231"/>
      <c r="X5231"/>
      <c r="AE5231"/>
    </row>
    <row r="5232" spans="1:31" x14ac:dyDescent="0.25">
      <c r="A5232" s="3">
        <v>1447271769.7</v>
      </c>
      <c r="B5232" s="11">
        <v>44659</v>
      </c>
      <c r="C5232" s="3" t="s">
        <v>58</v>
      </c>
      <c r="D5232" s="3" t="s">
        <v>10</v>
      </c>
      <c r="E5232" s="3">
        <v>2</v>
      </c>
      <c r="F5232" s="3" t="s">
        <v>4</v>
      </c>
      <c r="G5232" s="3">
        <v>0</v>
      </c>
      <c r="H5232" s="3">
        <v>0</v>
      </c>
      <c r="I5232" t="s">
        <v>175</v>
      </c>
      <c r="J5232">
        <v>1683200</v>
      </c>
      <c r="K5232" s="3" t="s">
        <v>38</v>
      </c>
      <c r="L5232" s="3" t="s">
        <v>63</v>
      </c>
      <c r="M5232" s="3">
        <v>717</v>
      </c>
      <c r="N5232" s="3">
        <v>8.9600000000000009</v>
      </c>
      <c r="P5232" t="str">
        <f t="shared" si="162"/>
        <v>PORT09 to PORT04</v>
      </c>
      <c r="Q5232" s="3">
        <v>360</v>
      </c>
      <c r="R5232" s="3">
        <v>0.51750189162546179</v>
      </c>
      <c r="S5232" s="10">
        <f t="shared" si="163"/>
        <v>371.04885629545612</v>
      </c>
      <c r="T5232" s="3" t="s">
        <v>197</v>
      </c>
      <c r="V5232"/>
      <c r="X5232"/>
      <c r="AE5232"/>
    </row>
    <row r="5233" spans="1:31" x14ac:dyDescent="0.25">
      <c r="A5233" s="3">
        <v>1447150729.7</v>
      </c>
      <c r="B5233" s="11">
        <v>44655</v>
      </c>
      <c r="C5233" s="3" t="s">
        <v>58</v>
      </c>
      <c r="D5233" s="3" t="s">
        <v>10</v>
      </c>
      <c r="E5233" s="3">
        <v>2</v>
      </c>
      <c r="F5233" s="3" t="s">
        <v>4</v>
      </c>
      <c r="G5233" s="3">
        <v>0</v>
      </c>
      <c r="H5233" s="3">
        <v>0</v>
      </c>
      <c r="I5233" t="s">
        <v>175</v>
      </c>
      <c r="J5233">
        <v>1685211</v>
      </c>
      <c r="K5233" s="3" t="s">
        <v>38</v>
      </c>
      <c r="L5233" s="3" t="s">
        <v>63</v>
      </c>
      <c r="M5233" s="3">
        <v>791</v>
      </c>
      <c r="N5233" s="3">
        <v>9.2799999999999994</v>
      </c>
      <c r="P5233" t="str">
        <f t="shared" si="162"/>
        <v>PORT09 to PORT04</v>
      </c>
      <c r="Q5233" s="3">
        <v>360</v>
      </c>
      <c r="R5233" s="3">
        <v>0.51750189162546179</v>
      </c>
      <c r="S5233" s="10">
        <f t="shared" si="163"/>
        <v>409.34399627574027</v>
      </c>
      <c r="T5233" s="3" t="s">
        <v>197</v>
      </c>
      <c r="V5233"/>
      <c r="X5233"/>
      <c r="AE5233"/>
    </row>
    <row r="5234" spans="1:31" x14ac:dyDescent="0.25">
      <c r="A5234" s="3">
        <v>1447219921.7</v>
      </c>
      <c r="B5234" s="11">
        <v>44659</v>
      </c>
      <c r="C5234" s="3" t="s">
        <v>58</v>
      </c>
      <c r="D5234" s="3" t="s">
        <v>10</v>
      </c>
      <c r="E5234" s="3">
        <v>2</v>
      </c>
      <c r="F5234" s="3" t="s">
        <v>4</v>
      </c>
      <c r="G5234" s="3">
        <v>0</v>
      </c>
      <c r="H5234" s="3">
        <v>0</v>
      </c>
      <c r="I5234" t="s">
        <v>175</v>
      </c>
      <c r="J5234">
        <v>1685211</v>
      </c>
      <c r="K5234" s="3" t="s">
        <v>38</v>
      </c>
      <c r="L5234" s="3" t="s">
        <v>63</v>
      </c>
      <c r="M5234" s="3">
        <v>1071</v>
      </c>
      <c r="N5234" s="3">
        <v>15.320000000000002</v>
      </c>
      <c r="P5234" t="str">
        <f t="shared" si="162"/>
        <v>PORT09 to PORT04</v>
      </c>
      <c r="Q5234" s="3">
        <v>360</v>
      </c>
      <c r="R5234" s="3">
        <v>0.51750189162546179</v>
      </c>
      <c r="S5234" s="10">
        <f t="shared" si="163"/>
        <v>554.2445259308696</v>
      </c>
      <c r="T5234" s="3" t="s">
        <v>197</v>
      </c>
      <c r="V5234"/>
      <c r="X5234"/>
      <c r="AE5234"/>
    </row>
    <row r="5235" spans="1:31" x14ac:dyDescent="0.25">
      <c r="A5235" s="3">
        <v>1447271770.7</v>
      </c>
      <c r="B5235" s="11">
        <v>44658</v>
      </c>
      <c r="C5235" s="3" t="s">
        <v>58</v>
      </c>
      <c r="D5235" s="3" t="s">
        <v>10</v>
      </c>
      <c r="E5235" s="3">
        <v>2</v>
      </c>
      <c r="F5235" s="3" t="s">
        <v>4</v>
      </c>
      <c r="G5235" s="3">
        <v>0</v>
      </c>
      <c r="H5235" s="3">
        <v>0</v>
      </c>
      <c r="I5235" t="s">
        <v>175</v>
      </c>
      <c r="J5235">
        <v>1683203</v>
      </c>
      <c r="K5235" s="3" t="s">
        <v>38</v>
      </c>
      <c r="L5235" s="3" t="s">
        <v>63</v>
      </c>
      <c r="M5235" s="3">
        <v>1106</v>
      </c>
      <c r="N5235" s="3">
        <v>15.640000000000002</v>
      </c>
      <c r="P5235" t="str">
        <f t="shared" si="162"/>
        <v>PORT09 to PORT04</v>
      </c>
      <c r="Q5235" s="3">
        <v>360</v>
      </c>
      <c r="R5235" s="3">
        <v>0.51750189162546179</v>
      </c>
      <c r="S5235" s="10">
        <f t="shared" si="163"/>
        <v>572.35709213776079</v>
      </c>
      <c r="T5235" s="3" t="s">
        <v>197</v>
      </c>
      <c r="V5235"/>
      <c r="X5235"/>
      <c r="AE5235"/>
    </row>
    <row r="5236" spans="1:31" x14ac:dyDescent="0.25">
      <c r="A5236" s="3">
        <v>1447382118.7</v>
      </c>
      <c r="B5236" s="11">
        <v>44653</v>
      </c>
      <c r="C5236" s="3" t="s">
        <v>58</v>
      </c>
      <c r="D5236" s="3" t="s">
        <v>10</v>
      </c>
      <c r="E5236" s="3">
        <v>2</v>
      </c>
      <c r="F5236" s="3" t="s">
        <v>4</v>
      </c>
      <c r="G5236" s="3">
        <v>0</v>
      </c>
      <c r="H5236" s="3">
        <v>0</v>
      </c>
      <c r="I5236" t="s">
        <v>175</v>
      </c>
      <c r="J5236">
        <v>1685211</v>
      </c>
      <c r="K5236" s="3" t="s">
        <v>38</v>
      </c>
      <c r="L5236" s="3" t="s">
        <v>63</v>
      </c>
      <c r="M5236" s="3">
        <v>1243</v>
      </c>
      <c r="N5236" s="3">
        <v>18.68</v>
      </c>
      <c r="P5236" t="str">
        <f t="shared" si="162"/>
        <v>PORT09 to PORT04</v>
      </c>
      <c r="Q5236" s="3">
        <v>360</v>
      </c>
      <c r="R5236" s="3">
        <v>0.51750189162546179</v>
      </c>
      <c r="S5236" s="10">
        <f t="shared" si="163"/>
        <v>643.25485129044898</v>
      </c>
      <c r="T5236" s="3" t="s">
        <v>197</v>
      </c>
      <c r="V5236"/>
      <c r="X5236"/>
      <c r="AE5236"/>
    </row>
    <row r="5237" spans="1:31" x14ac:dyDescent="0.25">
      <c r="A5237" s="3">
        <v>1447178887.7</v>
      </c>
      <c r="B5237" s="11">
        <v>44654</v>
      </c>
      <c r="C5237" s="3" t="s">
        <v>58</v>
      </c>
      <c r="D5237" s="3" t="s">
        <v>10</v>
      </c>
      <c r="E5237" s="3">
        <v>2</v>
      </c>
      <c r="F5237" s="3" t="s">
        <v>4</v>
      </c>
      <c r="G5237" s="3">
        <v>0</v>
      </c>
      <c r="H5237" s="3">
        <v>0</v>
      </c>
      <c r="I5237" t="s">
        <v>175</v>
      </c>
      <c r="J5237">
        <v>1685211</v>
      </c>
      <c r="K5237" s="3" t="s">
        <v>38</v>
      </c>
      <c r="L5237" s="3" t="s">
        <v>63</v>
      </c>
      <c r="M5237" s="3">
        <v>784</v>
      </c>
      <c r="N5237" s="3">
        <v>9.8000000000000007</v>
      </c>
      <c r="P5237" t="str">
        <f t="shared" si="162"/>
        <v>PORT09 to PORT04</v>
      </c>
      <c r="Q5237" s="3">
        <v>360</v>
      </c>
      <c r="R5237" s="3">
        <v>0.51750189162546179</v>
      </c>
      <c r="S5237" s="10">
        <f t="shared" si="163"/>
        <v>405.72148303436205</v>
      </c>
      <c r="T5237" s="3" t="s">
        <v>197</v>
      </c>
      <c r="V5237"/>
      <c r="X5237"/>
      <c r="AE5237"/>
    </row>
    <row r="5238" spans="1:31" x14ac:dyDescent="0.25">
      <c r="A5238" s="3">
        <v>1447158620.7</v>
      </c>
      <c r="B5238" s="11">
        <v>44662</v>
      </c>
      <c r="C5238" s="3" t="s">
        <v>58</v>
      </c>
      <c r="D5238" s="3" t="s">
        <v>10</v>
      </c>
      <c r="E5238" s="3">
        <v>2</v>
      </c>
      <c r="F5238" s="3" t="s">
        <v>4</v>
      </c>
      <c r="G5238" s="3">
        <v>0</v>
      </c>
      <c r="H5238" s="3">
        <v>0</v>
      </c>
      <c r="I5238" t="s">
        <v>175</v>
      </c>
      <c r="J5238">
        <v>1685211</v>
      </c>
      <c r="K5238" s="3" t="s">
        <v>38</v>
      </c>
      <c r="L5238" s="3" t="s">
        <v>63</v>
      </c>
      <c r="M5238" s="3">
        <v>1313</v>
      </c>
      <c r="N5238" s="3">
        <v>18.46</v>
      </c>
      <c r="P5238" t="str">
        <f t="shared" si="162"/>
        <v>PORT09 to PORT04</v>
      </c>
      <c r="Q5238" s="3">
        <v>360</v>
      </c>
      <c r="R5238" s="3">
        <v>0.51750189162546179</v>
      </c>
      <c r="S5238" s="10">
        <f t="shared" si="163"/>
        <v>679.47998370423136</v>
      </c>
      <c r="T5238" s="3" t="s">
        <v>197</v>
      </c>
      <c r="V5238"/>
      <c r="X5238"/>
      <c r="AE5238"/>
    </row>
    <row r="5239" spans="1:31" x14ac:dyDescent="0.25">
      <c r="A5239" s="3">
        <v>1447229529.7</v>
      </c>
      <c r="B5239" s="11">
        <v>44659</v>
      </c>
      <c r="C5239" s="3" t="s">
        <v>58</v>
      </c>
      <c r="D5239" s="3" t="s">
        <v>10</v>
      </c>
      <c r="E5239" s="3">
        <v>2</v>
      </c>
      <c r="F5239" s="3" t="s">
        <v>4</v>
      </c>
      <c r="G5239" s="3">
        <v>0</v>
      </c>
      <c r="H5239" s="3">
        <v>0</v>
      </c>
      <c r="I5239" t="s">
        <v>175</v>
      </c>
      <c r="J5239">
        <v>1683203</v>
      </c>
      <c r="K5239" s="3" t="s">
        <v>38</v>
      </c>
      <c r="L5239" s="3" t="s">
        <v>63</v>
      </c>
      <c r="M5239" s="3">
        <v>1887</v>
      </c>
      <c r="N5239" s="3">
        <v>33.58</v>
      </c>
      <c r="P5239" t="str">
        <f t="shared" si="162"/>
        <v>PORT09 to PORT04</v>
      </c>
      <c r="Q5239" s="3">
        <v>360</v>
      </c>
      <c r="R5239" s="3">
        <v>0.51750189162546179</v>
      </c>
      <c r="S5239" s="10">
        <f t="shared" si="163"/>
        <v>976.52606949724634</v>
      </c>
      <c r="T5239" s="3" t="s">
        <v>197</v>
      </c>
      <c r="V5239"/>
      <c r="X5239"/>
      <c r="AE5239"/>
    </row>
    <row r="5240" spans="1:31" x14ac:dyDescent="0.25">
      <c r="A5240" s="3">
        <v>1447205759.7</v>
      </c>
      <c r="B5240" s="11">
        <v>44661</v>
      </c>
      <c r="C5240" s="3" t="s">
        <v>58</v>
      </c>
      <c r="D5240" s="3" t="s">
        <v>10</v>
      </c>
      <c r="E5240" s="3">
        <v>2</v>
      </c>
      <c r="F5240" s="3" t="s">
        <v>4</v>
      </c>
      <c r="G5240" s="3">
        <v>0</v>
      </c>
      <c r="H5240" s="3">
        <v>0</v>
      </c>
      <c r="I5240" t="s">
        <v>175</v>
      </c>
      <c r="J5240">
        <v>1696482</v>
      </c>
      <c r="K5240" s="3" t="s">
        <v>38</v>
      </c>
      <c r="L5240" s="3" t="s">
        <v>63</v>
      </c>
      <c r="M5240" s="3">
        <v>302</v>
      </c>
      <c r="N5240" s="3">
        <v>0.66014929184379667</v>
      </c>
      <c r="P5240" t="str">
        <f t="shared" si="162"/>
        <v>PORT09 to PORT04</v>
      </c>
      <c r="Q5240" s="3">
        <v>360</v>
      </c>
      <c r="R5240" s="3">
        <v>0.51750189162546179</v>
      </c>
      <c r="S5240" s="10">
        <f t="shared" si="163"/>
        <v>156.28557127088945</v>
      </c>
      <c r="T5240" s="3" t="s">
        <v>197</v>
      </c>
      <c r="V5240"/>
      <c r="X5240"/>
      <c r="AE5240"/>
    </row>
    <row r="5241" spans="1:31" x14ac:dyDescent="0.25">
      <c r="A5241" s="3">
        <v>1447237093.7</v>
      </c>
      <c r="B5241" s="11">
        <v>44659</v>
      </c>
      <c r="C5241" s="3" t="s">
        <v>58</v>
      </c>
      <c r="D5241" s="3" t="s">
        <v>10</v>
      </c>
      <c r="E5241" s="3">
        <v>2</v>
      </c>
      <c r="F5241" s="3" t="s">
        <v>4</v>
      </c>
      <c r="G5241" s="3">
        <v>0</v>
      </c>
      <c r="H5241" s="3">
        <v>0</v>
      </c>
      <c r="I5241" t="s">
        <v>175</v>
      </c>
      <c r="J5241">
        <v>1696482</v>
      </c>
      <c r="K5241" s="3" t="s">
        <v>38</v>
      </c>
      <c r="L5241" s="3" t="s">
        <v>63</v>
      </c>
      <c r="M5241" s="3">
        <v>333</v>
      </c>
      <c r="N5241" s="3">
        <v>5.0780714757215129E-2</v>
      </c>
      <c r="P5241" t="str">
        <f t="shared" si="162"/>
        <v>PORT09 to PORT04</v>
      </c>
      <c r="Q5241" s="3">
        <v>360</v>
      </c>
      <c r="R5241" s="3">
        <v>0.51750189162546179</v>
      </c>
      <c r="S5241" s="10">
        <f t="shared" si="163"/>
        <v>172.32812991127878</v>
      </c>
      <c r="T5241" s="3" t="s">
        <v>197</v>
      </c>
      <c r="V5241"/>
      <c r="X5241"/>
      <c r="AE5241"/>
    </row>
    <row r="5242" spans="1:31" x14ac:dyDescent="0.25">
      <c r="A5242" s="3">
        <v>1447305111.7</v>
      </c>
      <c r="B5242" s="11">
        <v>44658</v>
      </c>
      <c r="C5242" s="3" t="s">
        <v>58</v>
      </c>
      <c r="D5242" s="3" t="s">
        <v>10</v>
      </c>
      <c r="E5242" s="3">
        <v>2</v>
      </c>
      <c r="F5242" s="3" t="s">
        <v>4</v>
      </c>
      <c r="G5242" s="3">
        <v>0</v>
      </c>
      <c r="H5242" s="3">
        <v>0</v>
      </c>
      <c r="I5242" t="s">
        <v>175</v>
      </c>
      <c r="J5242">
        <v>1663347</v>
      </c>
      <c r="K5242" s="3" t="s">
        <v>38</v>
      </c>
      <c r="L5242" s="3" t="s">
        <v>63</v>
      </c>
      <c r="M5242" s="3">
        <v>330</v>
      </c>
      <c r="N5242" s="3">
        <v>0.52995811472157295</v>
      </c>
      <c r="P5242" t="str">
        <f t="shared" si="162"/>
        <v>PORT09 to PORT04</v>
      </c>
      <c r="Q5242" s="3">
        <v>360</v>
      </c>
      <c r="R5242" s="3">
        <v>0.51750189162546179</v>
      </c>
      <c r="S5242" s="10">
        <f t="shared" si="163"/>
        <v>170.77562423640239</v>
      </c>
      <c r="T5242" s="3" t="s">
        <v>197</v>
      </c>
      <c r="V5242"/>
      <c r="X5242"/>
      <c r="AE5242"/>
    </row>
    <row r="5243" spans="1:31" x14ac:dyDescent="0.25">
      <c r="A5243" s="3">
        <v>1447370727.7</v>
      </c>
      <c r="B5243" s="11">
        <v>44659</v>
      </c>
      <c r="C5243" s="3" t="s">
        <v>58</v>
      </c>
      <c r="D5243" s="3" t="s">
        <v>10</v>
      </c>
      <c r="E5243" s="3">
        <v>2</v>
      </c>
      <c r="F5243" s="3" t="s">
        <v>4</v>
      </c>
      <c r="G5243" s="3">
        <v>0</v>
      </c>
      <c r="H5243" s="3">
        <v>0</v>
      </c>
      <c r="I5243" t="s">
        <v>175</v>
      </c>
      <c r="J5243">
        <v>1663347</v>
      </c>
      <c r="K5243" s="3" t="s">
        <v>38</v>
      </c>
      <c r="L5243" s="3" t="s">
        <v>63</v>
      </c>
      <c r="M5243" s="3">
        <v>324</v>
      </c>
      <c r="N5243" s="3">
        <v>0.60566641682465483</v>
      </c>
      <c r="P5243" t="str">
        <f t="shared" si="162"/>
        <v>PORT09 to PORT04</v>
      </c>
      <c r="Q5243" s="3">
        <v>360</v>
      </c>
      <c r="R5243" s="3">
        <v>0.51750189162546179</v>
      </c>
      <c r="S5243" s="10">
        <f t="shared" si="163"/>
        <v>167.67061288664962</v>
      </c>
      <c r="T5243" s="3" t="s">
        <v>197</v>
      </c>
      <c r="V5243"/>
      <c r="X5243"/>
      <c r="AE5243"/>
    </row>
    <row r="5244" spans="1:31" x14ac:dyDescent="0.25">
      <c r="A5244" s="3">
        <v>1447265600.7</v>
      </c>
      <c r="B5244" s="11">
        <v>44661</v>
      </c>
      <c r="C5244" s="3" t="s">
        <v>58</v>
      </c>
      <c r="D5244" s="3" t="s">
        <v>10</v>
      </c>
      <c r="E5244" s="3">
        <v>2</v>
      </c>
      <c r="F5244" s="3" t="s">
        <v>4</v>
      </c>
      <c r="G5244" s="3">
        <v>0</v>
      </c>
      <c r="H5244" s="3">
        <v>0</v>
      </c>
      <c r="I5244" t="s">
        <v>175</v>
      </c>
      <c r="J5244">
        <v>1663347</v>
      </c>
      <c r="K5244" s="3" t="s">
        <v>38</v>
      </c>
      <c r="L5244" s="3" t="s">
        <v>63</v>
      </c>
      <c r="M5244" s="3">
        <v>439</v>
      </c>
      <c r="N5244" s="3">
        <v>8.3279132313390036</v>
      </c>
      <c r="P5244" t="str">
        <f t="shared" si="162"/>
        <v>PORT09 to PORT04</v>
      </c>
      <c r="Q5244" s="3">
        <v>360</v>
      </c>
      <c r="R5244" s="3">
        <v>0.51750189162546179</v>
      </c>
      <c r="S5244" s="10">
        <f t="shared" si="163"/>
        <v>227.18333042357773</v>
      </c>
      <c r="T5244" s="3" t="s">
        <v>197</v>
      </c>
      <c r="V5244"/>
      <c r="X5244"/>
      <c r="AE5244"/>
    </row>
    <row r="5245" spans="1:31" x14ac:dyDescent="0.25">
      <c r="A5245" s="3">
        <v>1447194414.7</v>
      </c>
      <c r="B5245" s="11">
        <v>44659</v>
      </c>
      <c r="C5245" s="3" t="s">
        <v>58</v>
      </c>
      <c r="D5245" s="3" t="s">
        <v>10</v>
      </c>
      <c r="E5245" s="3">
        <v>2</v>
      </c>
      <c r="F5245" s="3" t="s">
        <v>4</v>
      </c>
      <c r="G5245" s="3">
        <v>0</v>
      </c>
      <c r="H5245" s="3">
        <v>0</v>
      </c>
      <c r="I5245" t="s">
        <v>175</v>
      </c>
      <c r="J5245">
        <v>1663347</v>
      </c>
      <c r="K5245" s="3" t="s">
        <v>38</v>
      </c>
      <c r="L5245" s="3" t="s">
        <v>63</v>
      </c>
      <c r="M5245" s="3">
        <v>381</v>
      </c>
      <c r="N5245" s="3">
        <v>4.5424981261849116</v>
      </c>
      <c r="P5245" t="str">
        <f t="shared" si="162"/>
        <v>PORT09 to PORT04</v>
      </c>
      <c r="Q5245" s="3">
        <v>360</v>
      </c>
      <c r="R5245" s="3">
        <v>0.51750189162546179</v>
      </c>
      <c r="S5245" s="10">
        <f t="shared" si="163"/>
        <v>197.16822070930095</v>
      </c>
      <c r="T5245" s="3" t="s">
        <v>197</v>
      </c>
      <c r="V5245"/>
      <c r="X5245"/>
      <c r="AE5245"/>
    </row>
    <row r="5246" spans="1:31" x14ac:dyDescent="0.25">
      <c r="A5246" s="3">
        <v>1447365239.7</v>
      </c>
      <c r="B5246" s="11">
        <v>44652</v>
      </c>
      <c r="C5246" s="3" t="s">
        <v>58</v>
      </c>
      <c r="D5246" s="3" t="s">
        <v>10</v>
      </c>
      <c r="E5246" s="3">
        <v>2</v>
      </c>
      <c r="F5246" s="3" t="s">
        <v>4</v>
      </c>
      <c r="G5246" s="3">
        <v>0</v>
      </c>
      <c r="H5246" s="3">
        <v>0</v>
      </c>
      <c r="I5246" t="s">
        <v>175</v>
      </c>
      <c r="J5246">
        <v>1663347</v>
      </c>
      <c r="K5246" s="3" t="s">
        <v>38</v>
      </c>
      <c r="L5246" s="3" t="s">
        <v>63</v>
      </c>
      <c r="M5246" s="3">
        <v>563</v>
      </c>
      <c r="N5246" s="3">
        <v>18.739999999999998</v>
      </c>
      <c r="P5246" t="str">
        <f t="shared" si="162"/>
        <v>PORT09 to PORT04</v>
      </c>
      <c r="Q5246" s="3">
        <v>360</v>
      </c>
      <c r="R5246" s="3">
        <v>0.51750189162546179</v>
      </c>
      <c r="S5246" s="10">
        <f t="shared" si="163"/>
        <v>291.35356498513499</v>
      </c>
      <c r="T5246" s="3" t="s">
        <v>197</v>
      </c>
      <c r="V5246"/>
      <c r="X5246"/>
      <c r="AE5246"/>
    </row>
    <row r="5247" spans="1:31" x14ac:dyDescent="0.25">
      <c r="A5247" s="3">
        <v>1447284976.7</v>
      </c>
      <c r="B5247" s="11">
        <v>44662</v>
      </c>
      <c r="C5247" s="3" t="s">
        <v>60</v>
      </c>
      <c r="D5247" s="3" t="s">
        <v>10</v>
      </c>
      <c r="E5247" s="3">
        <v>1</v>
      </c>
      <c r="F5247" s="3" t="s">
        <v>4</v>
      </c>
      <c r="G5247" s="3">
        <v>0</v>
      </c>
      <c r="H5247" s="3">
        <v>0</v>
      </c>
      <c r="I5247" t="s">
        <v>178</v>
      </c>
      <c r="J5247">
        <v>1662991</v>
      </c>
      <c r="K5247" s="3" t="s">
        <v>40</v>
      </c>
      <c r="L5247" s="3" t="s">
        <v>63</v>
      </c>
      <c r="M5247" s="3">
        <v>288</v>
      </c>
      <c r="N5247" s="3">
        <v>3.5850757575757579</v>
      </c>
      <c r="P5247" t="str">
        <f t="shared" si="162"/>
        <v>PORT09 to PORT06</v>
      </c>
      <c r="Q5247" s="3">
        <v>250</v>
      </c>
      <c r="R5247" s="3">
        <v>0.48814438452738274</v>
      </c>
      <c r="S5247" s="10">
        <f t="shared" si="163"/>
        <v>140.58558274388622</v>
      </c>
      <c r="T5247" s="3" t="s">
        <v>197</v>
      </c>
      <c r="V5247"/>
      <c r="X5247"/>
      <c r="AE5247"/>
    </row>
    <row r="5248" spans="1:31" x14ac:dyDescent="0.25">
      <c r="A5248" s="3">
        <v>1447339821.7</v>
      </c>
      <c r="B5248" s="11">
        <v>44658</v>
      </c>
      <c r="C5248" s="3" t="s">
        <v>58</v>
      </c>
      <c r="D5248" s="3" t="s">
        <v>10</v>
      </c>
      <c r="E5248" s="3">
        <v>2</v>
      </c>
      <c r="F5248" s="3" t="s">
        <v>4</v>
      </c>
      <c r="G5248" s="3">
        <v>0</v>
      </c>
      <c r="H5248" s="3">
        <v>0</v>
      </c>
      <c r="I5248" t="s">
        <v>175</v>
      </c>
      <c r="J5248">
        <v>1671942</v>
      </c>
      <c r="K5248" s="3" t="s">
        <v>38</v>
      </c>
      <c r="L5248" s="3" t="s">
        <v>63</v>
      </c>
      <c r="M5248" s="3">
        <v>343</v>
      </c>
      <c r="N5248" s="3">
        <v>1.3445932456263709</v>
      </c>
      <c r="P5248" t="str">
        <f t="shared" si="162"/>
        <v>PORT09 to PORT04</v>
      </c>
      <c r="Q5248" s="3">
        <v>360</v>
      </c>
      <c r="R5248" s="3">
        <v>0.51750189162546179</v>
      </c>
      <c r="S5248" s="10">
        <f t="shared" si="163"/>
        <v>177.50314882753338</v>
      </c>
      <c r="T5248" s="3" t="s">
        <v>197</v>
      </c>
      <c r="V5248"/>
      <c r="X5248"/>
      <c r="AE5248"/>
    </row>
    <row r="5249" spans="1:31" x14ac:dyDescent="0.25">
      <c r="A5249" s="3">
        <v>1447163910.7</v>
      </c>
      <c r="B5249" s="11">
        <v>44665</v>
      </c>
      <c r="C5249" s="3" t="s">
        <v>58</v>
      </c>
      <c r="D5249" s="3" t="s">
        <v>10</v>
      </c>
      <c r="E5249" s="3">
        <v>2</v>
      </c>
      <c r="F5249" s="3" t="s">
        <v>4</v>
      </c>
      <c r="G5249" s="3">
        <v>0</v>
      </c>
      <c r="H5249" s="3">
        <v>0</v>
      </c>
      <c r="I5249" t="s">
        <v>175</v>
      </c>
      <c r="J5249">
        <v>1671942</v>
      </c>
      <c r="K5249" s="3" t="s">
        <v>38</v>
      </c>
      <c r="L5249" s="3" t="s">
        <v>63</v>
      </c>
      <c r="M5249" s="3">
        <v>386</v>
      </c>
      <c r="N5249" s="3">
        <v>15.259999999999998</v>
      </c>
      <c r="P5249" t="str">
        <f t="shared" si="162"/>
        <v>PORT09 to PORT04</v>
      </c>
      <c r="Q5249" s="3">
        <v>360</v>
      </c>
      <c r="R5249" s="3">
        <v>0.51750189162546179</v>
      </c>
      <c r="S5249" s="10">
        <f t="shared" si="163"/>
        <v>199.75573016742825</v>
      </c>
      <c r="T5249" s="3" t="s">
        <v>197</v>
      </c>
      <c r="V5249"/>
      <c r="X5249"/>
      <c r="AE5249"/>
    </row>
    <row r="5250" spans="1:31" x14ac:dyDescent="0.25">
      <c r="A5250" s="3">
        <v>1447316663.7</v>
      </c>
      <c r="B5250" s="11">
        <v>44662</v>
      </c>
      <c r="C5250" s="3" t="s">
        <v>58</v>
      </c>
      <c r="D5250" s="3" t="s">
        <v>10</v>
      </c>
      <c r="E5250" s="3">
        <v>2</v>
      </c>
      <c r="F5250" s="3" t="s">
        <v>4</v>
      </c>
      <c r="G5250" s="3">
        <v>0</v>
      </c>
      <c r="H5250" s="3">
        <v>0</v>
      </c>
      <c r="I5250" t="s">
        <v>175</v>
      </c>
      <c r="J5250">
        <v>1699954</v>
      </c>
      <c r="K5250" s="3" t="s">
        <v>38</v>
      </c>
      <c r="L5250" s="3" t="s">
        <v>63</v>
      </c>
      <c r="M5250" s="3">
        <v>289</v>
      </c>
      <c r="N5250" s="3">
        <v>1.8163595693823986</v>
      </c>
      <c r="P5250" t="str">
        <f t="shared" ref="P5250:P5313" si="164">L5250&amp;" to "&amp;C5250</f>
        <v>PORT09 to PORT04</v>
      </c>
      <c r="Q5250" s="3">
        <v>360</v>
      </c>
      <c r="R5250" s="3">
        <v>0.51750189162546179</v>
      </c>
      <c r="S5250" s="10">
        <f t="shared" ref="S5250:S5313" si="165">R5250*M5250</f>
        <v>149.55804667975846</v>
      </c>
      <c r="T5250" s="3" t="s">
        <v>197</v>
      </c>
      <c r="V5250"/>
      <c r="X5250"/>
      <c r="AE5250"/>
    </row>
    <row r="5251" spans="1:31" x14ac:dyDescent="0.25">
      <c r="A5251" s="3">
        <v>1447293068.7</v>
      </c>
      <c r="B5251" s="11">
        <v>44654</v>
      </c>
      <c r="C5251" s="3" t="s">
        <v>58</v>
      </c>
      <c r="D5251" s="3" t="s">
        <v>10</v>
      </c>
      <c r="E5251" s="3">
        <v>2</v>
      </c>
      <c r="F5251" s="3" t="s">
        <v>4</v>
      </c>
      <c r="G5251" s="3">
        <v>0</v>
      </c>
      <c r="H5251" s="3">
        <v>0</v>
      </c>
      <c r="I5251" t="s">
        <v>175</v>
      </c>
      <c r="J5251">
        <v>1699954</v>
      </c>
      <c r="K5251" s="3" t="s">
        <v>38</v>
      </c>
      <c r="L5251" s="3" t="s">
        <v>63</v>
      </c>
      <c r="M5251" s="3">
        <v>330</v>
      </c>
      <c r="N5251" s="3">
        <v>0.93146644583712745</v>
      </c>
      <c r="P5251" t="str">
        <f t="shared" si="164"/>
        <v>PORT09 to PORT04</v>
      </c>
      <c r="Q5251" s="3">
        <v>360</v>
      </c>
      <c r="R5251" s="3">
        <v>0.51750189162546179</v>
      </c>
      <c r="S5251" s="10">
        <f t="shared" si="165"/>
        <v>170.77562423640239</v>
      </c>
      <c r="T5251" s="3" t="s">
        <v>197</v>
      </c>
      <c r="V5251"/>
      <c r="X5251"/>
      <c r="AE5251"/>
    </row>
    <row r="5252" spans="1:31" x14ac:dyDescent="0.25">
      <c r="A5252" s="3">
        <v>1447178870.7</v>
      </c>
      <c r="B5252" s="11">
        <v>44654</v>
      </c>
      <c r="C5252" s="3" t="s">
        <v>58</v>
      </c>
      <c r="D5252" s="3" t="s">
        <v>10</v>
      </c>
      <c r="E5252" s="3">
        <v>2</v>
      </c>
      <c r="F5252" s="3" t="s">
        <v>4</v>
      </c>
      <c r="G5252" s="3">
        <v>0</v>
      </c>
      <c r="H5252" s="3">
        <v>0</v>
      </c>
      <c r="I5252" t="s">
        <v>175</v>
      </c>
      <c r="J5252">
        <v>1699951</v>
      </c>
      <c r="K5252" s="3" t="s">
        <v>38</v>
      </c>
      <c r="L5252" s="3" t="s">
        <v>63</v>
      </c>
      <c r="M5252" s="3">
        <v>1922</v>
      </c>
      <c r="N5252" s="3">
        <v>65.990244630742637</v>
      </c>
      <c r="P5252" t="str">
        <f t="shared" si="164"/>
        <v>PORT09 to PORT04</v>
      </c>
      <c r="Q5252" s="3">
        <v>360</v>
      </c>
      <c r="R5252" s="3">
        <v>0.51750189162546179</v>
      </c>
      <c r="S5252" s="10">
        <f t="shared" si="165"/>
        <v>994.63863570413753</v>
      </c>
      <c r="T5252" s="3" t="s">
        <v>197</v>
      </c>
      <c r="V5252"/>
      <c r="X5252"/>
      <c r="AE5252"/>
    </row>
    <row r="5253" spans="1:31" x14ac:dyDescent="0.25">
      <c r="A5253" s="3">
        <v>1447158159.7</v>
      </c>
      <c r="B5253" s="11">
        <v>44665</v>
      </c>
      <c r="C5253" s="3" t="s">
        <v>58</v>
      </c>
      <c r="D5253" s="3" t="s">
        <v>10</v>
      </c>
      <c r="E5253" s="3">
        <v>2</v>
      </c>
      <c r="F5253" s="3" t="s">
        <v>4</v>
      </c>
      <c r="G5253" s="3">
        <v>0</v>
      </c>
      <c r="H5253" s="3">
        <v>0</v>
      </c>
      <c r="I5253" t="s">
        <v>175</v>
      </c>
      <c r="J5253">
        <v>1699951</v>
      </c>
      <c r="K5253" s="3" t="s">
        <v>38</v>
      </c>
      <c r="L5253" s="3" t="s">
        <v>63</v>
      </c>
      <c r="M5253" s="3">
        <v>4794</v>
      </c>
      <c r="N5253" s="3">
        <v>185.18460900221083</v>
      </c>
      <c r="P5253" t="str">
        <f t="shared" si="164"/>
        <v>PORT09 to PORT04</v>
      </c>
      <c r="Q5253" s="3">
        <v>360</v>
      </c>
      <c r="R5253" s="3">
        <v>0.51750189162546179</v>
      </c>
      <c r="S5253" s="10">
        <f t="shared" si="165"/>
        <v>2480.9040684524639</v>
      </c>
      <c r="T5253" s="3" t="s">
        <v>82</v>
      </c>
      <c r="V5253"/>
      <c r="X5253"/>
      <c r="AE5253"/>
    </row>
    <row r="5254" spans="1:31" x14ac:dyDescent="0.25">
      <c r="A5254" s="3">
        <v>1447147777.7</v>
      </c>
      <c r="B5254" s="11">
        <v>44653</v>
      </c>
      <c r="C5254" s="3" t="s">
        <v>58</v>
      </c>
      <c r="D5254" s="3" t="s">
        <v>10</v>
      </c>
      <c r="E5254" s="3">
        <v>2</v>
      </c>
      <c r="F5254" s="3" t="s">
        <v>4</v>
      </c>
      <c r="G5254" s="3">
        <v>0</v>
      </c>
      <c r="H5254" s="3">
        <v>0</v>
      </c>
      <c r="I5254" t="s">
        <v>175</v>
      </c>
      <c r="J5254">
        <v>1699951</v>
      </c>
      <c r="K5254" s="3" t="s">
        <v>38</v>
      </c>
      <c r="L5254" s="3" t="s">
        <v>63</v>
      </c>
      <c r="M5254" s="3">
        <v>4716</v>
      </c>
      <c r="N5254" s="3">
        <v>153.15805070163461</v>
      </c>
      <c r="P5254" t="str">
        <f t="shared" si="164"/>
        <v>PORT09 to PORT04</v>
      </c>
      <c r="Q5254" s="3">
        <v>360</v>
      </c>
      <c r="R5254" s="3">
        <v>0.51750189162546179</v>
      </c>
      <c r="S5254" s="10">
        <f t="shared" si="165"/>
        <v>2440.538920905678</v>
      </c>
      <c r="T5254" s="3" t="s">
        <v>82</v>
      </c>
      <c r="V5254"/>
      <c r="X5254"/>
      <c r="AE5254"/>
    </row>
    <row r="5255" spans="1:31" x14ac:dyDescent="0.25">
      <c r="A5255" s="3">
        <v>1447199997.7</v>
      </c>
      <c r="B5255" s="11">
        <v>44655</v>
      </c>
      <c r="C5255" s="3" t="s">
        <v>58</v>
      </c>
      <c r="D5255" s="3" t="s">
        <v>10</v>
      </c>
      <c r="E5255" s="3">
        <v>2</v>
      </c>
      <c r="F5255" s="3" t="s">
        <v>4</v>
      </c>
      <c r="G5255" s="3">
        <v>0</v>
      </c>
      <c r="H5255" s="3">
        <v>0</v>
      </c>
      <c r="I5255" t="s">
        <v>175</v>
      </c>
      <c r="J5255">
        <v>1699952</v>
      </c>
      <c r="K5255" s="3" t="s">
        <v>38</v>
      </c>
      <c r="L5255" s="3" t="s">
        <v>63</v>
      </c>
      <c r="M5255" s="3">
        <v>740</v>
      </c>
      <c r="N5255" s="3">
        <v>15.227225967049154</v>
      </c>
      <c r="P5255" t="str">
        <f t="shared" si="164"/>
        <v>PORT09 to PORT04</v>
      </c>
      <c r="Q5255" s="3">
        <v>360</v>
      </c>
      <c r="R5255" s="3">
        <v>0.51750189162546179</v>
      </c>
      <c r="S5255" s="10">
        <f t="shared" si="165"/>
        <v>382.95139980284171</v>
      </c>
      <c r="T5255" s="3" t="s">
        <v>197</v>
      </c>
      <c r="V5255"/>
      <c r="X5255"/>
      <c r="AE5255"/>
    </row>
    <row r="5256" spans="1:31" x14ac:dyDescent="0.25">
      <c r="A5256" s="3">
        <v>1447220210.7</v>
      </c>
      <c r="B5256" s="11">
        <v>44654</v>
      </c>
      <c r="C5256" s="3" t="s">
        <v>58</v>
      </c>
      <c r="D5256" s="3" t="s">
        <v>10</v>
      </c>
      <c r="E5256" s="3">
        <v>2</v>
      </c>
      <c r="F5256" s="3" t="s">
        <v>4</v>
      </c>
      <c r="G5256" s="3">
        <v>0</v>
      </c>
      <c r="H5256" s="3">
        <v>3</v>
      </c>
      <c r="I5256" t="s">
        <v>175</v>
      </c>
      <c r="J5256">
        <v>1699952</v>
      </c>
      <c r="K5256" s="3" t="s">
        <v>38</v>
      </c>
      <c r="L5256" s="3" t="s">
        <v>63</v>
      </c>
      <c r="M5256" s="3">
        <v>251</v>
      </c>
      <c r="N5256" s="3">
        <v>0.11064017704806241</v>
      </c>
      <c r="P5256" t="str">
        <f t="shared" si="164"/>
        <v>PORT09 to PORT04</v>
      </c>
      <c r="Q5256" s="3">
        <v>360</v>
      </c>
      <c r="R5256" s="3">
        <v>0.51750189162546179</v>
      </c>
      <c r="S5256" s="10">
        <f t="shared" si="165"/>
        <v>129.89297479799092</v>
      </c>
      <c r="T5256" s="3" t="s">
        <v>197</v>
      </c>
      <c r="V5256"/>
      <c r="X5256"/>
      <c r="AE5256"/>
    </row>
    <row r="5257" spans="1:31" x14ac:dyDescent="0.25">
      <c r="A5257" s="3">
        <v>1447220211.7</v>
      </c>
      <c r="B5257" s="11">
        <v>44658</v>
      </c>
      <c r="C5257" s="3" t="s">
        <v>58</v>
      </c>
      <c r="D5257" s="3" t="s">
        <v>10</v>
      </c>
      <c r="E5257" s="3">
        <v>2</v>
      </c>
      <c r="F5257" s="3" t="s">
        <v>4</v>
      </c>
      <c r="G5257" s="3">
        <v>0</v>
      </c>
      <c r="H5257" s="3">
        <v>3</v>
      </c>
      <c r="I5257" t="s">
        <v>175</v>
      </c>
      <c r="J5257">
        <v>1699952</v>
      </c>
      <c r="K5257" s="3" t="s">
        <v>38</v>
      </c>
      <c r="L5257" s="3" t="s">
        <v>63</v>
      </c>
      <c r="M5257" s="3">
        <v>525</v>
      </c>
      <c r="N5257" s="3">
        <v>9.0313760523576576</v>
      </c>
      <c r="P5257" t="str">
        <f t="shared" si="164"/>
        <v>PORT09 to PORT04</v>
      </c>
      <c r="Q5257" s="3">
        <v>360</v>
      </c>
      <c r="R5257" s="3">
        <v>0.51750189162546179</v>
      </c>
      <c r="S5257" s="10">
        <f t="shared" si="165"/>
        <v>271.68849310336742</v>
      </c>
      <c r="T5257" s="3" t="s">
        <v>197</v>
      </c>
      <c r="V5257"/>
      <c r="X5257"/>
      <c r="AE5257"/>
    </row>
    <row r="5258" spans="1:31" x14ac:dyDescent="0.25">
      <c r="A5258" s="3">
        <v>1447220230.7</v>
      </c>
      <c r="B5258" s="11">
        <v>44665</v>
      </c>
      <c r="C5258" s="3" t="s">
        <v>58</v>
      </c>
      <c r="D5258" s="3" t="s">
        <v>10</v>
      </c>
      <c r="E5258" s="3">
        <v>2</v>
      </c>
      <c r="F5258" s="3" t="s">
        <v>4</v>
      </c>
      <c r="G5258" s="3">
        <v>0</v>
      </c>
      <c r="H5258" s="3">
        <v>0</v>
      </c>
      <c r="I5258" t="s">
        <v>175</v>
      </c>
      <c r="J5258">
        <v>1699952</v>
      </c>
      <c r="K5258" s="3" t="s">
        <v>38</v>
      </c>
      <c r="L5258" s="3" t="s">
        <v>63</v>
      </c>
      <c r="M5258" s="3">
        <v>521</v>
      </c>
      <c r="N5258" s="3">
        <v>7.7816924523803896</v>
      </c>
      <c r="P5258" t="str">
        <f t="shared" si="164"/>
        <v>PORT09 to PORT04</v>
      </c>
      <c r="Q5258" s="3">
        <v>360</v>
      </c>
      <c r="R5258" s="3">
        <v>0.51750189162546179</v>
      </c>
      <c r="S5258" s="10">
        <f t="shared" si="165"/>
        <v>269.61848553686559</v>
      </c>
      <c r="T5258" s="3" t="s">
        <v>197</v>
      </c>
      <c r="V5258"/>
      <c r="X5258"/>
      <c r="AE5258"/>
    </row>
    <row r="5259" spans="1:31" x14ac:dyDescent="0.25">
      <c r="A5259" s="3">
        <v>1447204418.7</v>
      </c>
      <c r="B5259" s="11">
        <v>44659</v>
      </c>
      <c r="C5259" s="3" t="s">
        <v>58</v>
      </c>
      <c r="D5259" s="3" t="s">
        <v>10</v>
      </c>
      <c r="E5259" s="3">
        <v>2</v>
      </c>
      <c r="F5259" s="3" t="s">
        <v>4</v>
      </c>
      <c r="G5259" s="3">
        <v>0</v>
      </c>
      <c r="H5259" s="3">
        <v>0</v>
      </c>
      <c r="I5259" t="s">
        <v>175</v>
      </c>
      <c r="J5259">
        <v>1699952</v>
      </c>
      <c r="K5259" s="3" t="s">
        <v>38</v>
      </c>
      <c r="L5259" s="3" t="s">
        <v>63</v>
      </c>
      <c r="M5259" s="3">
        <v>1244</v>
      </c>
      <c r="N5259" s="3">
        <v>35.880059016020802</v>
      </c>
      <c r="P5259" t="str">
        <f t="shared" si="164"/>
        <v>PORT09 to PORT04</v>
      </c>
      <c r="Q5259" s="3">
        <v>360</v>
      </c>
      <c r="R5259" s="3">
        <v>0.51750189162546179</v>
      </c>
      <c r="S5259" s="10">
        <f t="shared" si="165"/>
        <v>643.77235318207443</v>
      </c>
      <c r="T5259" s="3" t="s">
        <v>197</v>
      </c>
      <c r="V5259"/>
      <c r="X5259"/>
      <c r="AE5259"/>
    </row>
    <row r="5260" spans="1:31" x14ac:dyDescent="0.25">
      <c r="A5260" s="3">
        <v>1447200007.7</v>
      </c>
      <c r="B5260" s="11">
        <v>44659</v>
      </c>
      <c r="C5260" s="3" t="s">
        <v>58</v>
      </c>
      <c r="D5260" s="3" t="s">
        <v>10</v>
      </c>
      <c r="E5260" s="3">
        <v>2</v>
      </c>
      <c r="F5260" s="3" t="s">
        <v>4</v>
      </c>
      <c r="G5260" s="3">
        <v>0</v>
      </c>
      <c r="H5260" s="3">
        <v>3</v>
      </c>
      <c r="I5260" t="s">
        <v>175</v>
      </c>
      <c r="J5260">
        <v>1699952</v>
      </c>
      <c r="K5260" s="3" t="s">
        <v>38</v>
      </c>
      <c r="L5260" s="3" t="s">
        <v>63</v>
      </c>
      <c r="M5260" s="3">
        <v>794</v>
      </c>
      <c r="N5260" s="3">
        <v>18.587549744074483</v>
      </c>
      <c r="P5260" t="str">
        <f t="shared" si="164"/>
        <v>PORT09 to PORT04</v>
      </c>
      <c r="Q5260" s="3">
        <v>360</v>
      </c>
      <c r="R5260" s="3">
        <v>0.51750189162546179</v>
      </c>
      <c r="S5260" s="10">
        <f t="shared" si="165"/>
        <v>410.89650195061665</v>
      </c>
      <c r="T5260" s="3" t="s">
        <v>197</v>
      </c>
      <c r="V5260"/>
      <c r="X5260"/>
      <c r="AE5260"/>
    </row>
    <row r="5261" spans="1:31" x14ac:dyDescent="0.25">
      <c r="A5261" s="3">
        <v>1447158160.7</v>
      </c>
      <c r="B5261" s="11">
        <v>44665</v>
      </c>
      <c r="C5261" s="3" t="s">
        <v>58</v>
      </c>
      <c r="D5261" s="3" t="s">
        <v>10</v>
      </c>
      <c r="E5261" s="3">
        <v>2</v>
      </c>
      <c r="F5261" s="3" t="s">
        <v>4</v>
      </c>
      <c r="G5261" s="3">
        <v>0</v>
      </c>
      <c r="H5261" s="3">
        <v>0</v>
      </c>
      <c r="I5261" t="s">
        <v>175</v>
      </c>
      <c r="J5261">
        <v>1699952</v>
      </c>
      <c r="K5261" s="3" t="s">
        <v>38</v>
      </c>
      <c r="L5261" s="3" t="s">
        <v>63</v>
      </c>
      <c r="M5261" s="3">
        <v>303</v>
      </c>
      <c r="N5261" s="3">
        <v>2.2865636589932898</v>
      </c>
      <c r="P5261" t="str">
        <f t="shared" si="164"/>
        <v>PORT09 to PORT04</v>
      </c>
      <c r="Q5261" s="3">
        <v>360</v>
      </c>
      <c r="R5261" s="3">
        <v>0.51750189162546179</v>
      </c>
      <c r="S5261" s="10">
        <f t="shared" si="165"/>
        <v>156.80307316251492</v>
      </c>
      <c r="T5261" s="3" t="s">
        <v>197</v>
      </c>
      <c r="V5261"/>
      <c r="X5261"/>
      <c r="AE5261"/>
    </row>
    <row r="5262" spans="1:31" x14ac:dyDescent="0.25">
      <c r="A5262" s="3">
        <v>1447173734.7</v>
      </c>
      <c r="B5262" s="11">
        <v>44653</v>
      </c>
      <c r="C5262" s="3" t="s">
        <v>58</v>
      </c>
      <c r="D5262" s="3" t="s">
        <v>10</v>
      </c>
      <c r="E5262" s="3">
        <v>2</v>
      </c>
      <c r="F5262" s="3" t="s">
        <v>4</v>
      </c>
      <c r="G5262" s="3">
        <v>0</v>
      </c>
      <c r="H5262" s="3">
        <v>0</v>
      </c>
      <c r="I5262" t="s">
        <v>175</v>
      </c>
      <c r="J5262">
        <v>1699952</v>
      </c>
      <c r="K5262" s="3" t="s">
        <v>38</v>
      </c>
      <c r="L5262" s="3" t="s">
        <v>63</v>
      </c>
      <c r="M5262" s="3">
        <v>1250</v>
      </c>
      <c r="N5262" s="3">
        <v>36.880059016020802</v>
      </c>
      <c r="P5262" t="str">
        <f t="shared" si="164"/>
        <v>PORT09 to PORT04</v>
      </c>
      <c r="Q5262" s="3">
        <v>360</v>
      </c>
      <c r="R5262" s="3">
        <v>0.51750189162546179</v>
      </c>
      <c r="S5262" s="10">
        <f t="shared" si="165"/>
        <v>646.8773645318272</v>
      </c>
      <c r="T5262" s="3" t="s">
        <v>197</v>
      </c>
      <c r="V5262"/>
      <c r="X5262"/>
      <c r="AE5262"/>
    </row>
    <row r="5263" spans="1:31" x14ac:dyDescent="0.25">
      <c r="A5263" s="3">
        <v>1447147778.7</v>
      </c>
      <c r="B5263" s="11">
        <v>44654</v>
      </c>
      <c r="C5263" s="3" t="s">
        <v>58</v>
      </c>
      <c r="D5263" s="3" t="s">
        <v>10</v>
      </c>
      <c r="E5263" s="3">
        <v>2</v>
      </c>
      <c r="F5263" s="3" t="s">
        <v>4</v>
      </c>
      <c r="G5263" s="3">
        <v>0</v>
      </c>
      <c r="H5263" s="3">
        <v>0</v>
      </c>
      <c r="I5263" t="s">
        <v>175</v>
      </c>
      <c r="J5263">
        <v>1699952</v>
      </c>
      <c r="K5263" s="3" t="s">
        <v>38</v>
      </c>
      <c r="L5263" s="3" t="s">
        <v>63</v>
      </c>
      <c r="M5263" s="3">
        <v>310</v>
      </c>
      <c r="N5263" s="3">
        <v>2.4340838950573729</v>
      </c>
      <c r="P5263" t="str">
        <f t="shared" si="164"/>
        <v>PORT09 to PORT04</v>
      </c>
      <c r="Q5263" s="3">
        <v>360</v>
      </c>
      <c r="R5263" s="3">
        <v>0.51750189162546179</v>
      </c>
      <c r="S5263" s="10">
        <f t="shared" si="165"/>
        <v>160.42558640389316</v>
      </c>
      <c r="T5263" s="3" t="s">
        <v>197</v>
      </c>
      <c r="V5263"/>
      <c r="X5263"/>
      <c r="AE5263"/>
    </row>
    <row r="5264" spans="1:31" x14ac:dyDescent="0.25">
      <c r="A5264" s="3">
        <v>1447204417.7</v>
      </c>
      <c r="B5264" s="11">
        <v>44652</v>
      </c>
      <c r="C5264" s="3" t="s">
        <v>58</v>
      </c>
      <c r="D5264" s="3" t="s">
        <v>10</v>
      </c>
      <c r="E5264" s="3">
        <v>2</v>
      </c>
      <c r="F5264" s="3" t="s">
        <v>4</v>
      </c>
      <c r="G5264" s="3">
        <v>0</v>
      </c>
      <c r="H5264" s="3">
        <v>0</v>
      </c>
      <c r="I5264" t="s">
        <v>175</v>
      </c>
      <c r="J5264">
        <v>1699948</v>
      </c>
      <c r="K5264" s="3" t="s">
        <v>38</v>
      </c>
      <c r="L5264" s="3" t="s">
        <v>63</v>
      </c>
      <c r="M5264" s="3">
        <v>517</v>
      </c>
      <c r="N5264" s="3">
        <v>9.2709284402827752</v>
      </c>
      <c r="P5264" t="str">
        <f t="shared" si="164"/>
        <v>PORT09 to PORT04</v>
      </c>
      <c r="Q5264" s="3">
        <v>360</v>
      </c>
      <c r="R5264" s="3">
        <v>0.51750189162546179</v>
      </c>
      <c r="S5264" s="10">
        <f t="shared" si="165"/>
        <v>267.54847797036376</v>
      </c>
      <c r="T5264" s="3" t="s">
        <v>197</v>
      </c>
      <c r="V5264"/>
      <c r="X5264"/>
      <c r="AE5264"/>
    </row>
    <row r="5265" spans="1:31" x14ac:dyDescent="0.25">
      <c r="A5265" s="3">
        <v>1447185917.7</v>
      </c>
      <c r="B5265" s="11">
        <v>44661</v>
      </c>
      <c r="C5265" s="3" t="s">
        <v>58</v>
      </c>
      <c r="D5265" s="3" t="s">
        <v>10</v>
      </c>
      <c r="E5265" s="3">
        <v>2</v>
      </c>
      <c r="F5265" s="3" t="s">
        <v>4</v>
      </c>
      <c r="G5265" s="3">
        <v>0</v>
      </c>
      <c r="H5265" s="3">
        <v>0</v>
      </c>
      <c r="I5265" t="s">
        <v>175</v>
      </c>
      <c r="J5265">
        <v>1699948</v>
      </c>
      <c r="K5265" s="3" t="s">
        <v>38</v>
      </c>
      <c r="L5265" s="3" t="s">
        <v>63</v>
      </c>
      <c r="M5265" s="3">
        <v>342</v>
      </c>
      <c r="N5265" s="3">
        <v>2.6724028600103376</v>
      </c>
      <c r="P5265" t="str">
        <f t="shared" si="164"/>
        <v>PORT09 to PORT04</v>
      </c>
      <c r="Q5265" s="3">
        <v>360</v>
      </c>
      <c r="R5265" s="3">
        <v>0.51750189162546179</v>
      </c>
      <c r="S5265" s="10">
        <f t="shared" si="165"/>
        <v>176.98564693590794</v>
      </c>
      <c r="T5265" s="3" t="s">
        <v>197</v>
      </c>
      <c r="V5265"/>
      <c r="X5265"/>
      <c r="AE5265"/>
    </row>
    <row r="5266" spans="1:31" x14ac:dyDescent="0.25">
      <c r="A5266" s="3">
        <v>1447199996.7</v>
      </c>
      <c r="B5266" s="11">
        <v>44662</v>
      </c>
      <c r="C5266" s="3" t="s">
        <v>58</v>
      </c>
      <c r="D5266" s="3" t="s">
        <v>10</v>
      </c>
      <c r="E5266" s="3">
        <v>2</v>
      </c>
      <c r="F5266" s="3" t="s">
        <v>4</v>
      </c>
      <c r="G5266" s="3">
        <v>0</v>
      </c>
      <c r="H5266" s="3">
        <v>0</v>
      </c>
      <c r="I5266" t="s">
        <v>175</v>
      </c>
      <c r="J5266">
        <v>1699948</v>
      </c>
      <c r="K5266" s="3" t="s">
        <v>38</v>
      </c>
      <c r="L5266" s="3" t="s">
        <v>63</v>
      </c>
      <c r="M5266" s="3">
        <v>4313</v>
      </c>
      <c r="N5266" s="3">
        <v>133.97051160544876</v>
      </c>
      <c r="P5266" t="str">
        <f t="shared" si="164"/>
        <v>PORT09 to PORT04</v>
      </c>
      <c r="Q5266" s="3">
        <v>360</v>
      </c>
      <c r="R5266" s="3">
        <v>0.51750189162546179</v>
      </c>
      <c r="S5266" s="10">
        <f t="shared" si="165"/>
        <v>2231.9856585806165</v>
      </c>
      <c r="T5266" s="3" t="s">
        <v>82</v>
      </c>
      <c r="V5266"/>
      <c r="X5266"/>
      <c r="AE5266"/>
    </row>
    <row r="5267" spans="1:31" x14ac:dyDescent="0.25">
      <c r="A5267" s="3">
        <v>1447194768.7</v>
      </c>
      <c r="B5267" s="11">
        <v>44665</v>
      </c>
      <c r="C5267" s="3" t="s">
        <v>58</v>
      </c>
      <c r="D5267" s="3" t="s">
        <v>10</v>
      </c>
      <c r="E5267" s="3">
        <v>2</v>
      </c>
      <c r="F5267" s="3" t="s">
        <v>4</v>
      </c>
      <c r="G5267" s="3">
        <v>0</v>
      </c>
      <c r="H5267" s="3">
        <v>0</v>
      </c>
      <c r="I5267" t="s">
        <v>175</v>
      </c>
      <c r="J5267">
        <v>1699948</v>
      </c>
      <c r="K5267" s="3" t="s">
        <v>38</v>
      </c>
      <c r="L5267" s="3" t="s">
        <v>63</v>
      </c>
      <c r="M5267" s="3">
        <v>442</v>
      </c>
      <c r="N5267" s="3">
        <v>4.1240784876702739</v>
      </c>
      <c r="P5267" t="str">
        <f t="shared" si="164"/>
        <v>PORT09 to PORT04</v>
      </c>
      <c r="Q5267" s="3">
        <v>360</v>
      </c>
      <c r="R5267" s="3">
        <v>0.51750189162546179</v>
      </c>
      <c r="S5267" s="10">
        <f t="shared" si="165"/>
        <v>228.73583609845412</v>
      </c>
      <c r="T5267" s="3" t="s">
        <v>197</v>
      </c>
      <c r="V5267"/>
      <c r="X5267"/>
      <c r="AE5267"/>
    </row>
    <row r="5268" spans="1:31" x14ac:dyDescent="0.25">
      <c r="A5268" s="3">
        <v>1447200006.7</v>
      </c>
      <c r="B5268" s="11">
        <v>44655</v>
      </c>
      <c r="C5268" s="3" t="s">
        <v>58</v>
      </c>
      <c r="D5268" s="3" t="s">
        <v>10</v>
      </c>
      <c r="E5268" s="3">
        <v>2</v>
      </c>
      <c r="F5268" s="3" t="s">
        <v>4</v>
      </c>
      <c r="G5268" s="3">
        <v>0</v>
      </c>
      <c r="H5268" s="3">
        <v>3</v>
      </c>
      <c r="I5268" t="s">
        <v>175</v>
      </c>
      <c r="J5268">
        <v>1699948</v>
      </c>
      <c r="K5268" s="3" t="s">
        <v>38</v>
      </c>
      <c r="L5268" s="3" t="s">
        <v>63</v>
      </c>
      <c r="M5268" s="3">
        <v>840</v>
      </c>
      <c r="N5268" s="3">
        <v>15.958210741300167</v>
      </c>
      <c r="P5268" t="str">
        <f t="shared" si="164"/>
        <v>PORT09 to PORT04</v>
      </c>
      <c r="Q5268" s="3">
        <v>360</v>
      </c>
      <c r="R5268" s="3">
        <v>0.51750189162546179</v>
      </c>
      <c r="S5268" s="10">
        <f t="shared" si="165"/>
        <v>434.70158896538788</v>
      </c>
      <c r="T5268" s="3" t="s">
        <v>197</v>
      </c>
      <c r="V5268"/>
      <c r="X5268"/>
      <c r="AE5268"/>
    </row>
    <row r="5269" spans="1:31" x14ac:dyDescent="0.25">
      <c r="A5269" s="3">
        <v>1447187418.7</v>
      </c>
      <c r="B5269" s="11">
        <v>44653</v>
      </c>
      <c r="C5269" s="3" t="s">
        <v>58</v>
      </c>
      <c r="D5269" s="3" t="s">
        <v>10</v>
      </c>
      <c r="E5269" s="3">
        <v>2</v>
      </c>
      <c r="F5269" s="3" t="s">
        <v>4</v>
      </c>
      <c r="G5269" s="3">
        <v>0</v>
      </c>
      <c r="H5269" s="3">
        <v>0</v>
      </c>
      <c r="I5269" t="s">
        <v>175</v>
      </c>
      <c r="J5269">
        <v>1699948</v>
      </c>
      <c r="K5269" s="3" t="s">
        <v>38</v>
      </c>
      <c r="L5269" s="3" t="s">
        <v>63</v>
      </c>
      <c r="M5269" s="3">
        <v>1099</v>
      </c>
      <c r="N5269" s="3">
        <v>28.196146553681579</v>
      </c>
      <c r="P5269" t="str">
        <f t="shared" si="164"/>
        <v>PORT09 to PORT04</v>
      </c>
      <c r="Q5269" s="3">
        <v>360</v>
      </c>
      <c r="R5269" s="3">
        <v>0.51750189162546179</v>
      </c>
      <c r="S5269" s="10">
        <f t="shared" si="165"/>
        <v>568.73457889638246</v>
      </c>
      <c r="T5269" s="3" t="s">
        <v>197</v>
      </c>
      <c r="V5269"/>
      <c r="X5269"/>
      <c r="AE5269"/>
    </row>
    <row r="5270" spans="1:31" x14ac:dyDescent="0.25">
      <c r="A5270" s="3">
        <v>1447200003.7</v>
      </c>
      <c r="B5270" s="11">
        <v>44652</v>
      </c>
      <c r="C5270" s="3" t="s">
        <v>58</v>
      </c>
      <c r="D5270" s="3" t="s">
        <v>10</v>
      </c>
      <c r="E5270" s="3">
        <v>2</v>
      </c>
      <c r="F5270" s="3" t="s">
        <v>4</v>
      </c>
      <c r="G5270" s="3">
        <v>0</v>
      </c>
      <c r="H5270" s="3">
        <v>3</v>
      </c>
      <c r="I5270" t="s">
        <v>175</v>
      </c>
      <c r="J5270">
        <v>1699948</v>
      </c>
      <c r="K5270" s="3" t="s">
        <v>38</v>
      </c>
      <c r="L5270" s="3" t="s">
        <v>63</v>
      </c>
      <c r="M5270" s="3">
        <v>2051</v>
      </c>
      <c r="N5270" s="3">
        <v>61.737098827383832</v>
      </c>
      <c r="P5270" t="str">
        <f t="shared" si="164"/>
        <v>PORT09 to PORT04</v>
      </c>
      <c r="Q5270" s="3">
        <v>360</v>
      </c>
      <c r="R5270" s="3">
        <v>0.51750189162546179</v>
      </c>
      <c r="S5270" s="10">
        <f t="shared" si="165"/>
        <v>1061.3963797238221</v>
      </c>
      <c r="T5270" s="3" t="s">
        <v>197</v>
      </c>
      <c r="V5270"/>
      <c r="X5270"/>
      <c r="AE5270"/>
    </row>
    <row r="5271" spans="1:31" x14ac:dyDescent="0.25">
      <c r="A5271" s="3">
        <v>1447200005.7</v>
      </c>
      <c r="B5271" s="11">
        <v>44652</v>
      </c>
      <c r="C5271" s="3" t="s">
        <v>58</v>
      </c>
      <c r="D5271" s="3" t="s">
        <v>10</v>
      </c>
      <c r="E5271" s="3">
        <v>2</v>
      </c>
      <c r="F5271" s="3" t="s">
        <v>4</v>
      </c>
      <c r="G5271" s="3">
        <v>0</v>
      </c>
      <c r="H5271" s="3">
        <v>3</v>
      </c>
      <c r="I5271" t="s">
        <v>175</v>
      </c>
      <c r="J5271">
        <v>1699948</v>
      </c>
      <c r="K5271" s="3" t="s">
        <v>38</v>
      </c>
      <c r="L5271" s="3" t="s">
        <v>63</v>
      </c>
      <c r="M5271" s="3">
        <v>2062</v>
      </c>
      <c r="N5271" s="3">
        <v>58.737098827383832</v>
      </c>
      <c r="P5271" t="str">
        <f t="shared" si="164"/>
        <v>PORT09 to PORT04</v>
      </c>
      <c r="Q5271" s="3">
        <v>360</v>
      </c>
      <c r="R5271" s="3">
        <v>0.51750189162546179</v>
      </c>
      <c r="S5271" s="10">
        <f t="shared" si="165"/>
        <v>1067.0889005317022</v>
      </c>
      <c r="T5271" s="3" t="s">
        <v>197</v>
      </c>
      <c r="V5271"/>
      <c r="X5271"/>
      <c r="AE5271"/>
    </row>
    <row r="5272" spans="1:31" x14ac:dyDescent="0.25">
      <c r="A5272" s="3">
        <v>1447211822.7</v>
      </c>
      <c r="B5272" s="11">
        <v>44665</v>
      </c>
      <c r="C5272" s="3" t="s">
        <v>58</v>
      </c>
      <c r="D5272" s="3" t="s">
        <v>10</v>
      </c>
      <c r="E5272" s="3">
        <v>2</v>
      </c>
      <c r="F5272" s="3" t="s">
        <v>4</v>
      </c>
      <c r="G5272" s="3">
        <v>0</v>
      </c>
      <c r="H5272" s="3">
        <v>0</v>
      </c>
      <c r="I5272" t="s">
        <v>175</v>
      </c>
      <c r="J5272">
        <v>1699948</v>
      </c>
      <c r="K5272" s="3" t="s">
        <v>38</v>
      </c>
      <c r="L5272" s="3" t="s">
        <v>63</v>
      </c>
      <c r="M5272" s="3">
        <v>731</v>
      </c>
      <c r="N5272" s="3">
        <v>13.879675183514347</v>
      </c>
      <c r="P5272" t="str">
        <f t="shared" si="164"/>
        <v>PORT09 to PORT04</v>
      </c>
      <c r="Q5272" s="3">
        <v>360</v>
      </c>
      <c r="R5272" s="3">
        <v>0.51750189162546179</v>
      </c>
      <c r="S5272" s="10">
        <f t="shared" si="165"/>
        <v>378.29388277821255</v>
      </c>
      <c r="T5272" s="3" t="s">
        <v>197</v>
      </c>
      <c r="V5272"/>
      <c r="X5272"/>
      <c r="AE5272"/>
    </row>
    <row r="5273" spans="1:31" x14ac:dyDescent="0.25">
      <c r="A5273" s="3">
        <v>1447185213.7</v>
      </c>
      <c r="B5273" s="11">
        <v>44660</v>
      </c>
      <c r="C5273" s="3" t="s">
        <v>58</v>
      </c>
      <c r="D5273" s="3" t="s">
        <v>10</v>
      </c>
      <c r="E5273" s="3">
        <v>2</v>
      </c>
      <c r="F5273" s="3" t="s">
        <v>4</v>
      </c>
      <c r="G5273" s="3">
        <v>0</v>
      </c>
      <c r="H5273" s="3">
        <v>0</v>
      </c>
      <c r="I5273" t="s">
        <v>175</v>
      </c>
      <c r="J5273">
        <v>1699948</v>
      </c>
      <c r="K5273" s="3" t="s">
        <v>38</v>
      </c>
      <c r="L5273" s="3" t="s">
        <v>63</v>
      </c>
      <c r="M5273" s="3">
        <v>379</v>
      </c>
      <c r="N5273" s="3">
        <v>4.1240784876702739</v>
      </c>
      <c r="P5273" t="str">
        <f t="shared" si="164"/>
        <v>PORT09 to PORT04</v>
      </c>
      <c r="Q5273" s="3">
        <v>360</v>
      </c>
      <c r="R5273" s="3">
        <v>0.51750189162546179</v>
      </c>
      <c r="S5273" s="10">
        <f t="shared" si="165"/>
        <v>196.13321692605001</v>
      </c>
      <c r="T5273" s="3" t="s">
        <v>197</v>
      </c>
      <c r="V5273"/>
      <c r="X5273"/>
      <c r="AE5273"/>
    </row>
    <row r="5274" spans="1:31" x14ac:dyDescent="0.25">
      <c r="A5274" s="3">
        <v>1447173732.7</v>
      </c>
      <c r="B5274" s="11">
        <v>44658</v>
      </c>
      <c r="C5274" s="3" t="s">
        <v>58</v>
      </c>
      <c r="D5274" s="3" t="s">
        <v>10</v>
      </c>
      <c r="E5274" s="3">
        <v>2</v>
      </c>
      <c r="F5274" s="3" t="s">
        <v>4</v>
      </c>
      <c r="G5274" s="3">
        <v>0</v>
      </c>
      <c r="H5274" s="3">
        <v>0</v>
      </c>
      <c r="I5274" t="s">
        <v>175</v>
      </c>
      <c r="J5274">
        <v>1699948</v>
      </c>
      <c r="K5274" s="3" t="s">
        <v>38</v>
      </c>
      <c r="L5274" s="3" t="s">
        <v>63</v>
      </c>
      <c r="M5274" s="3">
        <v>694</v>
      </c>
      <c r="N5274" s="3">
        <v>14.197051160544875</v>
      </c>
      <c r="P5274" t="str">
        <f t="shared" si="164"/>
        <v>PORT09 to PORT04</v>
      </c>
      <c r="Q5274" s="3">
        <v>360</v>
      </c>
      <c r="R5274" s="3">
        <v>0.51750189162546179</v>
      </c>
      <c r="S5274" s="10">
        <f t="shared" si="165"/>
        <v>359.14631278807047</v>
      </c>
      <c r="T5274" s="3" t="s">
        <v>197</v>
      </c>
      <c r="V5274"/>
      <c r="X5274"/>
      <c r="AE5274"/>
    </row>
    <row r="5275" spans="1:31" x14ac:dyDescent="0.25">
      <c r="A5275" s="3">
        <v>1447152915.7</v>
      </c>
      <c r="B5275" s="11">
        <v>44659</v>
      </c>
      <c r="C5275" s="3" t="s">
        <v>58</v>
      </c>
      <c r="D5275" s="3" t="s">
        <v>10</v>
      </c>
      <c r="E5275" s="3">
        <v>2</v>
      </c>
      <c r="F5275" s="3" t="s">
        <v>4</v>
      </c>
      <c r="G5275" s="3">
        <v>0</v>
      </c>
      <c r="H5275" s="3">
        <v>0</v>
      </c>
      <c r="I5275" t="s">
        <v>175</v>
      </c>
      <c r="J5275">
        <v>1699948</v>
      </c>
      <c r="K5275" s="3" t="s">
        <v>38</v>
      </c>
      <c r="L5275" s="3" t="s">
        <v>63</v>
      </c>
      <c r="M5275" s="3">
        <v>1737</v>
      </c>
      <c r="N5275" s="3">
        <v>45.895074549818766</v>
      </c>
      <c r="P5275" t="str">
        <f t="shared" si="164"/>
        <v>PORT09 to PORT04</v>
      </c>
      <c r="Q5275" s="3">
        <v>360</v>
      </c>
      <c r="R5275" s="3">
        <v>0.51750189162546179</v>
      </c>
      <c r="S5275" s="10">
        <f t="shared" si="165"/>
        <v>898.90078575342716</v>
      </c>
      <c r="T5275" s="3" t="s">
        <v>197</v>
      </c>
      <c r="V5275"/>
      <c r="X5275"/>
      <c r="AE5275"/>
    </row>
    <row r="5276" spans="1:31" x14ac:dyDescent="0.25">
      <c r="A5276" s="3">
        <v>1447204419.7</v>
      </c>
      <c r="B5276" s="11">
        <v>44653</v>
      </c>
      <c r="C5276" s="3" t="s">
        <v>58</v>
      </c>
      <c r="D5276" s="3" t="s">
        <v>10</v>
      </c>
      <c r="E5276" s="3">
        <v>2</v>
      </c>
      <c r="F5276" s="3" t="s">
        <v>4</v>
      </c>
      <c r="G5276" s="3">
        <v>0</v>
      </c>
      <c r="H5276" s="3">
        <v>0</v>
      </c>
      <c r="I5276" t="s">
        <v>175</v>
      </c>
      <c r="J5276">
        <v>1699953</v>
      </c>
      <c r="K5276" s="3" t="s">
        <v>38</v>
      </c>
      <c r="L5276" s="3" t="s">
        <v>63</v>
      </c>
      <c r="M5276" s="3">
        <v>751</v>
      </c>
      <c r="N5276" s="3">
        <v>15.456107264942929</v>
      </c>
      <c r="P5276" t="str">
        <f t="shared" si="164"/>
        <v>PORT09 to PORT04</v>
      </c>
      <c r="Q5276" s="3">
        <v>360</v>
      </c>
      <c r="R5276" s="3">
        <v>0.51750189162546179</v>
      </c>
      <c r="S5276" s="10">
        <f t="shared" si="165"/>
        <v>388.64392061072181</v>
      </c>
      <c r="T5276" s="3" t="s">
        <v>197</v>
      </c>
      <c r="V5276"/>
      <c r="X5276"/>
      <c r="AE5276"/>
    </row>
    <row r="5277" spans="1:31" x14ac:dyDescent="0.25">
      <c r="A5277" s="3">
        <v>1447178871.7</v>
      </c>
      <c r="B5277" s="11">
        <v>44652</v>
      </c>
      <c r="C5277" s="3" t="s">
        <v>58</v>
      </c>
      <c r="D5277" s="3" t="s">
        <v>10</v>
      </c>
      <c r="E5277" s="3">
        <v>2</v>
      </c>
      <c r="F5277" s="3" t="s">
        <v>4</v>
      </c>
      <c r="G5277" s="3">
        <v>0</v>
      </c>
      <c r="H5277" s="3">
        <v>0</v>
      </c>
      <c r="I5277" t="s">
        <v>175</v>
      </c>
      <c r="J5277">
        <v>1699953</v>
      </c>
      <c r="K5277" s="3" t="s">
        <v>38</v>
      </c>
      <c r="L5277" s="3" t="s">
        <v>63</v>
      </c>
      <c r="M5277" s="3">
        <v>2319</v>
      </c>
      <c r="N5277" s="3">
        <v>59.824429059771717</v>
      </c>
      <c r="P5277" t="str">
        <f t="shared" si="164"/>
        <v>PORT09 to PORT04</v>
      </c>
      <c r="Q5277" s="3">
        <v>360</v>
      </c>
      <c r="R5277" s="3">
        <v>0.51750189162546179</v>
      </c>
      <c r="S5277" s="10">
        <f t="shared" si="165"/>
        <v>1200.0868866794458</v>
      </c>
      <c r="T5277" s="3" t="s">
        <v>197</v>
      </c>
      <c r="V5277"/>
      <c r="X5277"/>
      <c r="AE5277"/>
    </row>
    <row r="5278" spans="1:31" x14ac:dyDescent="0.25">
      <c r="A5278" s="3">
        <v>1447158161.7</v>
      </c>
      <c r="B5278" s="11">
        <v>44665</v>
      </c>
      <c r="C5278" s="3" t="s">
        <v>58</v>
      </c>
      <c r="D5278" s="3" t="s">
        <v>10</v>
      </c>
      <c r="E5278" s="3">
        <v>2</v>
      </c>
      <c r="F5278" s="3" t="s">
        <v>4</v>
      </c>
      <c r="G5278" s="3">
        <v>0</v>
      </c>
      <c r="H5278" s="3">
        <v>0</v>
      </c>
      <c r="I5278" t="s">
        <v>175</v>
      </c>
      <c r="J5278">
        <v>1699953</v>
      </c>
      <c r="K5278" s="3" t="s">
        <v>38</v>
      </c>
      <c r="L5278" s="3" t="s">
        <v>63</v>
      </c>
      <c r="M5278" s="3">
        <v>326</v>
      </c>
      <c r="N5278" s="3">
        <v>0.16456107264942929</v>
      </c>
      <c r="P5278" t="str">
        <f t="shared" si="164"/>
        <v>PORT09 to PORT04</v>
      </c>
      <c r="Q5278" s="3">
        <v>360</v>
      </c>
      <c r="R5278" s="3">
        <v>0.51750189162546179</v>
      </c>
      <c r="S5278" s="10">
        <f t="shared" si="165"/>
        <v>168.70561666990054</v>
      </c>
      <c r="T5278" s="3" t="s">
        <v>197</v>
      </c>
      <c r="V5278"/>
      <c r="X5278"/>
      <c r="AE5278"/>
    </row>
    <row r="5279" spans="1:31" x14ac:dyDescent="0.25">
      <c r="A5279" s="3">
        <v>1447173733.7</v>
      </c>
      <c r="B5279" s="11">
        <v>44665</v>
      </c>
      <c r="C5279" s="3" t="s">
        <v>58</v>
      </c>
      <c r="D5279" s="3" t="s">
        <v>10</v>
      </c>
      <c r="E5279" s="3">
        <v>2</v>
      </c>
      <c r="F5279" s="3" t="s">
        <v>4</v>
      </c>
      <c r="G5279" s="3">
        <v>0</v>
      </c>
      <c r="H5279" s="3">
        <v>0</v>
      </c>
      <c r="I5279" t="s">
        <v>175</v>
      </c>
      <c r="J5279">
        <v>1699953</v>
      </c>
      <c r="K5279" s="3" t="s">
        <v>38</v>
      </c>
      <c r="L5279" s="3" t="s">
        <v>63</v>
      </c>
      <c r="M5279" s="3">
        <v>770</v>
      </c>
      <c r="N5279" s="3">
        <v>15.456107264942929</v>
      </c>
      <c r="P5279" t="str">
        <f t="shared" si="164"/>
        <v>PORT09 to PORT04</v>
      </c>
      <c r="Q5279" s="3">
        <v>360</v>
      </c>
      <c r="R5279" s="3">
        <v>0.51750189162546179</v>
      </c>
      <c r="S5279" s="10">
        <f t="shared" si="165"/>
        <v>398.47645655160557</v>
      </c>
      <c r="T5279" s="3" t="s">
        <v>197</v>
      </c>
      <c r="V5279"/>
      <c r="X5279"/>
      <c r="AE5279"/>
    </row>
    <row r="5280" spans="1:31" x14ac:dyDescent="0.25">
      <c r="A5280" s="3">
        <v>1447220229.7</v>
      </c>
      <c r="B5280" s="11">
        <v>44662</v>
      </c>
      <c r="C5280" s="3" t="s">
        <v>58</v>
      </c>
      <c r="D5280" s="3" t="s">
        <v>10</v>
      </c>
      <c r="E5280" s="3">
        <v>2</v>
      </c>
      <c r="F5280" s="3" t="s">
        <v>4</v>
      </c>
      <c r="G5280" s="3">
        <v>0</v>
      </c>
      <c r="H5280" s="3">
        <v>0</v>
      </c>
      <c r="I5280" t="s">
        <v>175</v>
      </c>
      <c r="J5280">
        <v>1699950</v>
      </c>
      <c r="K5280" s="3" t="s">
        <v>38</v>
      </c>
      <c r="L5280" s="3" t="s">
        <v>63</v>
      </c>
      <c r="M5280" s="3">
        <v>1493</v>
      </c>
      <c r="N5280" s="3">
        <v>19.9700778891971</v>
      </c>
      <c r="P5280" t="str">
        <f t="shared" si="164"/>
        <v>PORT09 to PORT04</v>
      </c>
      <c r="Q5280" s="3">
        <v>360</v>
      </c>
      <c r="R5280" s="3">
        <v>0.51750189162546179</v>
      </c>
      <c r="S5280" s="10">
        <f t="shared" si="165"/>
        <v>772.6303241968144</v>
      </c>
      <c r="T5280" s="3" t="s">
        <v>197</v>
      </c>
      <c r="V5280"/>
      <c r="X5280"/>
      <c r="AE5280"/>
    </row>
    <row r="5281" spans="1:31" x14ac:dyDescent="0.25">
      <c r="A5281" s="3">
        <v>1447326103.7</v>
      </c>
      <c r="B5281" s="11">
        <v>44660</v>
      </c>
      <c r="C5281" s="3" t="s">
        <v>60</v>
      </c>
      <c r="D5281" s="3" t="s">
        <v>10</v>
      </c>
      <c r="E5281" s="3">
        <v>1</v>
      </c>
      <c r="F5281" s="3" t="s">
        <v>4</v>
      </c>
      <c r="G5281" s="3">
        <v>0</v>
      </c>
      <c r="H5281" s="3">
        <v>0</v>
      </c>
      <c r="I5281" t="s">
        <v>178</v>
      </c>
      <c r="J5281">
        <v>1697081</v>
      </c>
      <c r="K5281" s="3" t="s">
        <v>40</v>
      </c>
      <c r="L5281" s="3" t="s">
        <v>63</v>
      </c>
      <c r="M5281" s="3">
        <v>668</v>
      </c>
      <c r="N5281" s="3">
        <v>3.7198729823508128</v>
      </c>
      <c r="P5281" t="str">
        <f t="shared" si="164"/>
        <v>PORT09 to PORT06</v>
      </c>
      <c r="Q5281" s="3">
        <v>250</v>
      </c>
      <c r="R5281" s="3">
        <v>0.48814438452738274</v>
      </c>
      <c r="S5281" s="10">
        <f t="shared" si="165"/>
        <v>326.08044886429167</v>
      </c>
      <c r="T5281" s="3" t="s">
        <v>197</v>
      </c>
      <c r="V5281"/>
      <c r="X5281"/>
      <c r="AE5281"/>
    </row>
    <row r="5282" spans="1:31" x14ac:dyDescent="0.25">
      <c r="A5282" s="3">
        <v>1447346547.7</v>
      </c>
      <c r="B5282" s="11">
        <v>44665</v>
      </c>
      <c r="C5282" s="3" t="s">
        <v>60</v>
      </c>
      <c r="D5282" s="3" t="s">
        <v>10</v>
      </c>
      <c r="E5282" s="3">
        <v>1</v>
      </c>
      <c r="F5282" s="3" t="s">
        <v>4</v>
      </c>
      <c r="G5282" s="3">
        <v>0</v>
      </c>
      <c r="H5282" s="3">
        <v>0</v>
      </c>
      <c r="I5282" t="s">
        <v>178</v>
      </c>
      <c r="J5282">
        <v>1697081</v>
      </c>
      <c r="K5282" s="3" t="s">
        <v>40</v>
      </c>
      <c r="L5282" s="3" t="s">
        <v>63</v>
      </c>
      <c r="M5282" s="3">
        <v>2306</v>
      </c>
      <c r="N5282" s="3">
        <v>18.927098710124397</v>
      </c>
      <c r="P5282" t="str">
        <f t="shared" si="164"/>
        <v>PORT09 to PORT06</v>
      </c>
      <c r="Q5282" s="3">
        <v>250</v>
      </c>
      <c r="R5282" s="3">
        <v>0.48814438452738274</v>
      </c>
      <c r="S5282" s="10">
        <f t="shared" si="165"/>
        <v>1125.6609507201447</v>
      </c>
      <c r="T5282" s="3" t="s">
        <v>197</v>
      </c>
      <c r="V5282"/>
      <c r="X5282"/>
      <c r="AE5282"/>
    </row>
    <row r="5283" spans="1:31" x14ac:dyDescent="0.25">
      <c r="A5283" s="3">
        <v>1447160860.7</v>
      </c>
      <c r="B5283" s="11">
        <v>44652</v>
      </c>
      <c r="C5283" s="3" t="s">
        <v>60</v>
      </c>
      <c r="D5283" s="3" t="s">
        <v>10</v>
      </c>
      <c r="E5283" s="3">
        <v>1</v>
      </c>
      <c r="F5283" s="3" t="s">
        <v>4</v>
      </c>
      <c r="G5283" s="3">
        <v>0</v>
      </c>
      <c r="H5283" s="3">
        <v>0</v>
      </c>
      <c r="I5283" t="s">
        <v>178</v>
      </c>
      <c r="J5283">
        <v>1697080</v>
      </c>
      <c r="K5283" s="3" t="s">
        <v>40</v>
      </c>
      <c r="L5283" s="3" t="s">
        <v>63</v>
      </c>
      <c r="M5283" s="3">
        <v>2333</v>
      </c>
      <c r="N5283" s="3">
        <v>12.851561553387768</v>
      </c>
      <c r="P5283" t="str">
        <f t="shared" si="164"/>
        <v>PORT09 to PORT06</v>
      </c>
      <c r="Q5283" s="3">
        <v>250</v>
      </c>
      <c r="R5283" s="3">
        <v>0.48814438452738274</v>
      </c>
      <c r="S5283" s="10">
        <f t="shared" si="165"/>
        <v>1138.840849102384</v>
      </c>
      <c r="T5283" s="3" t="s">
        <v>197</v>
      </c>
      <c r="V5283"/>
      <c r="X5283"/>
      <c r="AE5283"/>
    </row>
    <row r="5284" spans="1:31" x14ac:dyDescent="0.25">
      <c r="A5284" s="3">
        <v>1447165086.7</v>
      </c>
      <c r="B5284" s="11">
        <v>44652</v>
      </c>
      <c r="C5284" s="3" t="s">
        <v>60</v>
      </c>
      <c r="D5284" s="3" t="s">
        <v>10</v>
      </c>
      <c r="E5284" s="3">
        <v>1</v>
      </c>
      <c r="F5284" s="3" t="s">
        <v>4</v>
      </c>
      <c r="G5284" s="3">
        <v>0</v>
      </c>
      <c r="H5284" s="3">
        <v>0</v>
      </c>
      <c r="I5284" t="s">
        <v>178</v>
      </c>
      <c r="J5284">
        <v>1697085</v>
      </c>
      <c r="K5284" s="3" t="s">
        <v>40</v>
      </c>
      <c r="L5284" s="3" t="s">
        <v>63</v>
      </c>
      <c r="M5284" s="3">
        <v>806</v>
      </c>
      <c r="N5284" s="3">
        <v>2.2432957903392077</v>
      </c>
      <c r="P5284" t="str">
        <f t="shared" si="164"/>
        <v>PORT09 to PORT06</v>
      </c>
      <c r="Q5284" s="3">
        <v>250</v>
      </c>
      <c r="R5284" s="3">
        <v>0.48814438452738274</v>
      </c>
      <c r="S5284" s="10">
        <f t="shared" si="165"/>
        <v>393.44437392907048</v>
      </c>
      <c r="T5284" s="3" t="s">
        <v>197</v>
      </c>
      <c r="V5284"/>
      <c r="X5284"/>
      <c r="AE5284"/>
    </row>
    <row r="5285" spans="1:31" x14ac:dyDescent="0.25">
      <c r="A5285" s="3">
        <v>1447231023.7</v>
      </c>
      <c r="B5285" s="11">
        <v>44653</v>
      </c>
      <c r="C5285" s="3" t="s">
        <v>58</v>
      </c>
      <c r="D5285" s="3" t="s">
        <v>10</v>
      </c>
      <c r="E5285" s="3">
        <v>2</v>
      </c>
      <c r="F5285" s="3" t="s">
        <v>4</v>
      </c>
      <c r="G5285" s="3">
        <v>0</v>
      </c>
      <c r="H5285" s="3">
        <v>0</v>
      </c>
      <c r="I5285" t="s">
        <v>175</v>
      </c>
      <c r="J5285">
        <v>1677889</v>
      </c>
      <c r="K5285" s="3" t="s">
        <v>38</v>
      </c>
      <c r="L5285" s="3" t="s">
        <v>63</v>
      </c>
      <c r="M5285" s="3">
        <v>390</v>
      </c>
      <c r="N5285" s="3">
        <v>0.80962273927311301</v>
      </c>
      <c r="P5285" t="str">
        <f t="shared" si="164"/>
        <v>PORT09 to PORT04</v>
      </c>
      <c r="Q5285" s="3">
        <v>360</v>
      </c>
      <c r="R5285" s="3">
        <v>0.51750189162546179</v>
      </c>
      <c r="S5285" s="10">
        <f t="shared" si="165"/>
        <v>201.82573773393008</v>
      </c>
      <c r="T5285" s="3" t="s">
        <v>197</v>
      </c>
      <c r="V5285"/>
      <c r="X5285"/>
      <c r="AE5285"/>
    </row>
    <row r="5286" spans="1:31" x14ac:dyDescent="0.25">
      <c r="A5286" s="3">
        <v>1447344085.7</v>
      </c>
      <c r="B5286" s="11">
        <v>44659</v>
      </c>
      <c r="C5286" s="3" t="s">
        <v>58</v>
      </c>
      <c r="D5286" s="3" t="s">
        <v>10</v>
      </c>
      <c r="E5286" s="3">
        <v>2</v>
      </c>
      <c r="F5286" s="3" t="s">
        <v>4</v>
      </c>
      <c r="G5286" s="3">
        <v>0</v>
      </c>
      <c r="H5286" s="3">
        <v>0</v>
      </c>
      <c r="I5286" t="s">
        <v>175</v>
      </c>
      <c r="J5286">
        <v>1677889</v>
      </c>
      <c r="K5286" s="3" t="s">
        <v>38</v>
      </c>
      <c r="L5286" s="3" t="s">
        <v>63</v>
      </c>
      <c r="M5286" s="3">
        <v>313</v>
      </c>
      <c r="N5286" s="3">
        <v>8.6745293493547829E-2</v>
      </c>
      <c r="P5286" t="str">
        <f t="shared" si="164"/>
        <v>PORT09 to PORT04</v>
      </c>
      <c r="Q5286" s="3">
        <v>360</v>
      </c>
      <c r="R5286" s="3">
        <v>0.51750189162546179</v>
      </c>
      <c r="S5286" s="10">
        <f t="shared" si="165"/>
        <v>161.97809207876955</v>
      </c>
      <c r="T5286" s="3" t="s">
        <v>197</v>
      </c>
      <c r="V5286"/>
      <c r="X5286"/>
      <c r="AE5286"/>
    </row>
    <row r="5287" spans="1:31" x14ac:dyDescent="0.25">
      <c r="A5287" s="3">
        <v>1447212629.7</v>
      </c>
      <c r="B5287" s="11">
        <v>44655</v>
      </c>
      <c r="C5287" s="3" t="s">
        <v>58</v>
      </c>
      <c r="D5287" s="3" t="s">
        <v>10</v>
      </c>
      <c r="E5287" s="3">
        <v>2</v>
      </c>
      <c r="F5287" s="3" t="s">
        <v>4</v>
      </c>
      <c r="G5287" s="3">
        <v>0</v>
      </c>
      <c r="H5287" s="3">
        <v>0</v>
      </c>
      <c r="I5287" t="s">
        <v>175</v>
      </c>
      <c r="J5287">
        <v>1677889</v>
      </c>
      <c r="K5287" s="3" t="s">
        <v>38</v>
      </c>
      <c r="L5287" s="3" t="s">
        <v>63</v>
      </c>
      <c r="M5287" s="3">
        <v>487</v>
      </c>
      <c r="N5287" s="3">
        <v>1.1566039132473043</v>
      </c>
      <c r="P5287" t="str">
        <f t="shared" si="164"/>
        <v>PORT09 to PORT04</v>
      </c>
      <c r="Q5287" s="3">
        <v>360</v>
      </c>
      <c r="R5287" s="3">
        <v>0.51750189162546179</v>
      </c>
      <c r="S5287" s="10">
        <f t="shared" si="165"/>
        <v>252.02342122159988</v>
      </c>
      <c r="T5287" s="3" t="s">
        <v>197</v>
      </c>
      <c r="V5287"/>
      <c r="X5287"/>
      <c r="AE5287"/>
    </row>
    <row r="5288" spans="1:31" x14ac:dyDescent="0.25">
      <c r="A5288" s="3">
        <v>1447231021.7</v>
      </c>
      <c r="B5288" s="11">
        <v>44665</v>
      </c>
      <c r="C5288" s="3" t="s">
        <v>58</v>
      </c>
      <c r="D5288" s="3" t="s">
        <v>10</v>
      </c>
      <c r="E5288" s="3">
        <v>2</v>
      </c>
      <c r="F5288" s="3" t="s">
        <v>4</v>
      </c>
      <c r="G5288" s="3">
        <v>0</v>
      </c>
      <c r="H5288" s="3">
        <v>0</v>
      </c>
      <c r="I5288" t="s">
        <v>175</v>
      </c>
      <c r="J5288">
        <v>1677878</v>
      </c>
      <c r="K5288" s="3" t="s">
        <v>38</v>
      </c>
      <c r="L5288" s="3" t="s">
        <v>63</v>
      </c>
      <c r="M5288" s="3">
        <v>1297</v>
      </c>
      <c r="N5288" s="3">
        <v>3.7553106071277553</v>
      </c>
      <c r="P5288" t="str">
        <f t="shared" si="164"/>
        <v>PORT09 to PORT04</v>
      </c>
      <c r="Q5288" s="3">
        <v>360</v>
      </c>
      <c r="R5288" s="3">
        <v>0.51750189162546179</v>
      </c>
      <c r="S5288" s="10">
        <f t="shared" si="165"/>
        <v>671.19995343822393</v>
      </c>
      <c r="T5288" s="3" t="s">
        <v>197</v>
      </c>
      <c r="V5288"/>
      <c r="X5288"/>
      <c r="AE5288"/>
    </row>
    <row r="5289" spans="1:31" x14ac:dyDescent="0.25">
      <c r="A5289" s="3">
        <v>1447209473.7</v>
      </c>
      <c r="B5289" s="11">
        <v>44665</v>
      </c>
      <c r="C5289" s="3" t="s">
        <v>58</v>
      </c>
      <c r="D5289" s="3" t="s">
        <v>10</v>
      </c>
      <c r="E5289" s="3">
        <v>2</v>
      </c>
      <c r="F5289" s="3" t="s">
        <v>4</v>
      </c>
      <c r="G5289" s="3">
        <v>0</v>
      </c>
      <c r="H5289" s="3">
        <v>0</v>
      </c>
      <c r="I5289" t="s">
        <v>175</v>
      </c>
      <c r="J5289">
        <v>1677878</v>
      </c>
      <c r="K5289" s="3" t="s">
        <v>38</v>
      </c>
      <c r="L5289" s="3" t="s">
        <v>63</v>
      </c>
      <c r="M5289" s="3">
        <v>374</v>
      </c>
      <c r="N5289" s="3">
        <v>0.29745034511903012</v>
      </c>
      <c r="P5289" t="str">
        <f t="shared" si="164"/>
        <v>PORT09 to PORT04</v>
      </c>
      <c r="Q5289" s="3">
        <v>360</v>
      </c>
      <c r="R5289" s="3">
        <v>0.51750189162546179</v>
      </c>
      <c r="S5289" s="10">
        <f t="shared" si="165"/>
        <v>193.54570746792271</v>
      </c>
      <c r="T5289" s="3" t="s">
        <v>197</v>
      </c>
      <c r="V5289"/>
      <c r="X5289"/>
      <c r="AE5289"/>
    </row>
    <row r="5290" spans="1:31" x14ac:dyDescent="0.25">
      <c r="A5290" s="3">
        <v>1447209560.7</v>
      </c>
      <c r="B5290" s="11">
        <v>44665</v>
      </c>
      <c r="C5290" s="3" t="s">
        <v>58</v>
      </c>
      <c r="D5290" s="3" t="s">
        <v>10</v>
      </c>
      <c r="E5290" s="3">
        <v>2</v>
      </c>
      <c r="F5290" s="3" t="s">
        <v>4</v>
      </c>
      <c r="G5290" s="3">
        <v>0</v>
      </c>
      <c r="H5290" s="3">
        <v>0</v>
      </c>
      <c r="I5290" t="s">
        <v>175</v>
      </c>
      <c r="J5290">
        <v>1677878</v>
      </c>
      <c r="K5290" s="3" t="s">
        <v>38</v>
      </c>
      <c r="L5290" s="3" t="s">
        <v>63</v>
      </c>
      <c r="M5290" s="3">
        <v>1493</v>
      </c>
      <c r="N5290" s="3">
        <v>4.3130300042259373</v>
      </c>
      <c r="P5290" t="str">
        <f t="shared" si="164"/>
        <v>PORT09 to PORT04</v>
      </c>
      <c r="Q5290" s="3">
        <v>360</v>
      </c>
      <c r="R5290" s="3">
        <v>0.51750189162546179</v>
      </c>
      <c r="S5290" s="10">
        <f t="shared" si="165"/>
        <v>772.6303241968144</v>
      </c>
      <c r="T5290" s="3" t="s">
        <v>197</v>
      </c>
      <c r="V5290"/>
      <c r="X5290"/>
      <c r="AE5290"/>
    </row>
    <row r="5291" spans="1:31" x14ac:dyDescent="0.25">
      <c r="A5291" s="3">
        <v>1447373529.7</v>
      </c>
      <c r="B5291" s="11">
        <v>44659</v>
      </c>
      <c r="C5291" s="3" t="s">
        <v>58</v>
      </c>
      <c r="D5291" s="3" t="s">
        <v>10</v>
      </c>
      <c r="E5291" s="3">
        <v>2</v>
      </c>
      <c r="F5291" s="3" t="s">
        <v>4</v>
      </c>
      <c r="G5291" s="3">
        <v>0</v>
      </c>
      <c r="H5291" s="3">
        <v>0</v>
      </c>
      <c r="I5291" t="s">
        <v>175</v>
      </c>
      <c r="J5291">
        <v>1677878</v>
      </c>
      <c r="K5291" s="3" t="s">
        <v>38</v>
      </c>
      <c r="L5291" s="3" t="s">
        <v>63</v>
      </c>
      <c r="M5291" s="3">
        <v>496</v>
      </c>
      <c r="N5291" s="3">
        <v>0.66926327651781781</v>
      </c>
      <c r="P5291" t="str">
        <f t="shared" si="164"/>
        <v>PORT09 to PORT04</v>
      </c>
      <c r="Q5291" s="3">
        <v>360</v>
      </c>
      <c r="R5291" s="3">
        <v>0.51750189162546179</v>
      </c>
      <c r="S5291" s="10">
        <f t="shared" si="165"/>
        <v>256.68093824622906</v>
      </c>
      <c r="T5291" s="3" t="s">
        <v>197</v>
      </c>
      <c r="V5291"/>
      <c r="X5291"/>
      <c r="AE5291"/>
    </row>
    <row r="5292" spans="1:31" x14ac:dyDescent="0.25">
      <c r="A5292" s="3">
        <v>1447152414.7</v>
      </c>
      <c r="B5292" s="11">
        <v>44665</v>
      </c>
      <c r="C5292" s="3" t="s">
        <v>58</v>
      </c>
      <c r="D5292" s="3" t="s">
        <v>10</v>
      </c>
      <c r="E5292" s="3">
        <v>2</v>
      </c>
      <c r="F5292" s="3" t="s">
        <v>4</v>
      </c>
      <c r="G5292" s="3">
        <v>0</v>
      </c>
      <c r="H5292" s="3">
        <v>0</v>
      </c>
      <c r="I5292" t="s">
        <v>175</v>
      </c>
      <c r="J5292">
        <v>1677878</v>
      </c>
      <c r="K5292" s="3" t="s">
        <v>38</v>
      </c>
      <c r="L5292" s="3" t="s">
        <v>63</v>
      </c>
      <c r="M5292" s="3">
        <v>942</v>
      </c>
      <c r="N5292" s="3">
        <v>2.3052401746724835</v>
      </c>
      <c r="P5292" t="str">
        <f t="shared" si="164"/>
        <v>PORT09 to PORT04</v>
      </c>
      <c r="Q5292" s="3">
        <v>360</v>
      </c>
      <c r="R5292" s="3">
        <v>0.51750189162546179</v>
      </c>
      <c r="S5292" s="10">
        <f t="shared" si="165"/>
        <v>487.48678191118501</v>
      </c>
      <c r="T5292" s="3" t="s">
        <v>197</v>
      </c>
      <c r="V5292"/>
      <c r="X5292"/>
      <c r="AE5292"/>
    </row>
    <row r="5293" spans="1:31" x14ac:dyDescent="0.25">
      <c r="A5293" s="3">
        <v>1447361718.7</v>
      </c>
      <c r="B5293" s="11">
        <v>44660</v>
      </c>
      <c r="C5293" s="3" t="s">
        <v>58</v>
      </c>
      <c r="D5293" s="3" t="s">
        <v>10</v>
      </c>
      <c r="E5293" s="3">
        <v>2</v>
      </c>
      <c r="F5293" s="3" t="s">
        <v>4</v>
      </c>
      <c r="G5293" s="3">
        <v>0</v>
      </c>
      <c r="H5293" s="3">
        <v>0</v>
      </c>
      <c r="I5293" t="s">
        <v>175</v>
      </c>
      <c r="J5293">
        <v>1677878</v>
      </c>
      <c r="K5293" s="3" t="s">
        <v>38</v>
      </c>
      <c r="L5293" s="3" t="s">
        <v>63</v>
      </c>
      <c r="M5293" s="3">
        <v>955</v>
      </c>
      <c r="N5293" s="3">
        <v>2.3349852091843863</v>
      </c>
      <c r="P5293" t="str">
        <f t="shared" si="164"/>
        <v>PORT09 to PORT04</v>
      </c>
      <c r="Q5293" s="3">
        <v>360</v>
      </c>
      <c r="R5293" s="3">
        <v>0.51750189162546179</v>
      </c>
      <c r="S5293" s="10">
        <f t="shared" si="165"/>
        <v>494.21430650231599</v>
      </c>
      <c r="T5293" s="3" t="s">
        <v>197</v>
      </c>
      <c r="V5293"/>
      <c r="X5293"/>
      <c r="AE5293"/>
    </row>
    <row r="5294" spans="1:31" x14ac:dyDescent="0.25">
      <c r="A5294" s="3">
        <v>1447348968.7</v>
      </c>
      <c r="B5294" s="11">
        <v>44665</v>
      </c>
      <c r="C5294" s="3" t="s">
        <v>58</v>
      </c>
      <c r="D5294" s="3" t="s">
        <v>10</v>
      </c>
      <c r="E5294" s="3">
        <v>2</v>
      </c>
      <c r="F5294" s="3" t="s">
        <v>4</v>
      </c>
      <c r="G5294" s="3">
        <v>0</v>
      </c>
      <c r="H5294" s="3">
        <v>0</v>
      </c>
      <c r="I5294" t="s">
        <v>175</v>
      </c>
      <c r="J5294">
        <v>1677878</v>
      </c>
      <c r="K5294" s="3" t="s">
        <v>38</v>
      </c>
      <c r="L5294" s="3" t="s">
        <v>63</v>
      </c>
      <c r="M5294" s="3">
        <v>1511</v>
      </c>
      <c r="N5294" s="3">
        <v>4.4617551767854522</v>
      </c>
      <c r="P5294" t="str">
        <f t="shared" si="164"/>
        <v>PORT09 to PORT04</v>
      </c>
      <c r="Q5294" s="3">
        <v>360</v>
      </c>
      <c r="R5294" s="3">
        <v>0.51750189162546179</v>
      </c>
      <c r="S5294" s="10">
        <f t="shared" si="165"/>
        <v>781.94535824607271</v>
      </c>
      <c r="T5294" s="3" t="s">
        <v>197</v>
      </c>
      <c r="V5294"/>
      <c r="X5294"/>
      <c r="AE5294"/>
    </row>
    <row r="5295" spans="1:31" x14ac:dyDescent="0.25">
      <c r="A5295" s="3">
        <v>1447231020.7</v>
      </c>
      <c r="B5295" s="11">
        <v>44660</v>
      </c>
      <c r="C5295" s="3" t="s">
        <v>58</v>
      </c>
      <c r="D5295" s="3" t="s">
        <v>10</v>
      </c>
      <c r="E5295" s="3">
        <v>2</v>
      </c>
      <c r="F5295" s="3" t="s">
        <v>4</v>
      </c>
      <c r="G5295" s="3">
        <v>0</v>
      </c>
      <c r="H5295" s="3">
        <v>0</v>
      </c>
      <c r="I5295" t="s">
        <v>175</v>
      </c>
      <c r="J5295">
        <v>1677878</v>
      </c>
      <c r="K5295" s="3" t="s">
        <v>38</v>
      </c>
      <c r="L5295" s="3" t="s">
        <v>63</v>
      </c>
      <c r="M5295" s="3">
        <v>862</v>
      </c>
      <c r="N5295" s="3">
        <v>2.1565150021129686</v>
      </c>
      <c r="P5295" t="str">
        <f t="shared" si="164"/>
        <v>PORT09 to PORT04</v>
      </c>
      <c r="Q5295" s="3">
        <v>360</v>
      </c>
      <c r="R5295" s="3">
        <v>0.51750189162546179</v>
      </c>
      <c r="S5295" s="10">
        <f t="shared" si="165"/>
        <v>446.08663058114809</v>
      </c>
      <c r="T5295" s="3" t="s">
        <v>197</v>
      </c>
      <c r="V5295"/>
      <c r="X5295"/>
      <c r="AE5295"/>
    </row>
    <row r="5296" spans="1:31" x14ac:dyDescent="0.25">
      <c r="A5296" s="3">
        <v>1447209472.7</v>
      </c>
      <c r="B5296" s="11">
        <v>44652</v>
      </c>
      <c r="C5296" s="3" t="s">
        <v>58</v>
      </c>
      <c r="D5296" s="3" t="s">
        <v>10</v>
      </c>
      <c r="E5296" s="3">
        <v>2</v>
      </c>
      <c r="F5296" s="3" t="s">
        <v>4</v>
      </c>
      <c r="G5296" s="3">
        <v>0</v>
      </c>
      <c r="H5296" s="3">
        <v>0</v>
      </c>
      <c r="I5296" t="s">
        <v>175</v>
      </c>
      <c r="J5296">
        <v>1677878</v>
      </c>
      <c r="K5296" s="3" t="s">
        <v>38</v>
      </c>
      <c r="L5296" s="3" t="s">
        <v>63</v>
      </c>
      <c r="M5296" s="3">
        <v>703</v>
      </c>
      <c r="N5296" s="3">
        <v>1.5244330187350295</v>
      </c>
      <c r="P5296" t="str">
        <f t="shared" si="164"/>
        <v>PORT09 to PORT04</v>
      </c>
      <c r="Q5296" s="3">
        <v>360</v>
      </c>
      <c r="R5296" s="3">
        <v>0.51750189162546179</v>
      </c>
      <c r="S5296" s="10">
        <f t="shared" si="165"/>
        <v>363.80382981269963</v>
      </c>
      <c r="T5296" s="3" t="s">
        <v>197</v>
      </c>
      <c r="V5296"/>
      <c r="X5296"/>
      <c r="AE5296"/>
    </row>
    <row r="5297" spans="1:31" x14ac:dyDescent="0.25">
      <c r="A5297" s="3">
        <v>1447373528.7</v>
      </c>
      <c r="B5297" s="11">
        <v>44660</v>
      </c>
      <c r="C5297" s="3" t="s">
        <v>58</v>
      </c>
      <c r="D5297" s="3" t="s">
        <v>10</v>
      </c>
      <c r="E5297" s="3">
        <v>2</v>
      </c>
      <c r="F5297" s="3" t="s">
        <v>4</v>
      </c>
      <c r="G5297" s="3">
        <v>0</v>
      </c>
      <c r="H5297" s="3">
        <v>0</v>
      </c>
      <c r="I5297" t="s">
        <v>175</v>
      </c>
      <c r="J5297">
        <v>1677878</v>
      </c>
      <c r="K5297" s="3" t="s">
        <v>38</v>
      </c>
      <c r="L5297" s="3" t="s">
        <v>63</v>
      </c>
      <c r="M5297" s="3">
        <v>551</v>
      </c>
      <c r="N5297" s="3">
        <v>0.89235103535709037</v>
      </c>
      <c r="P5297" t="str">
        <f t="shared" si="164"/>
        <v>PORT09 to PORT04</v>
      </c>
      <c r="Q5297" s="3">
        <v>360</v>
      </c>
      <c r="R5297" s="3">
        <v>0.51750189162546179</v>
      </c>
      <c r="S5297" s="10">
        <f t="shared" si="165"/>
        <v>285.14354228562945</v>
      </c>
      <c r="T5297" s="3" t="s">
        <v>197</v>
      </c>
      <c r="V5297"/>
      <c r="X5297"/>
      <c r="AE5297"/>
    </row>
    <row r="5298" spans="1:31" x14ac:dyDescent="0.25">
      <c r="A5298" s="3">
        <v>1447348970.7</v>
      </c>
      <c r="B5298" s="11">
        <v>44659</v>
      </c>
      <c r="C5298" s="3" t="s">
        <v>58</v>
      </c>
      <c r="D5298" s="3" t="s">
        <v>10</v>
      </c>
      <c r="E5298" s="3">
        <v>2</v>
      </c>
      <c r="F5298" s="3" t="s">
        <v>4</v>
      </c>
      <c r="G5298" s="3">
        <v>0</v>
      </c>
      <c r="H5298" s="3">
        <v>0</v>
      </c>
      <c r="I5298" t="s">
        <v>175</v>
      </c>
      <c r="J5298">
        <v>1677878</v>
      </c>
      <c r="K5298" s="3" t="s">
        <v>38</v>
      </c>
      <c r="L5298" s="3" t="s">
        <v>63</v>
      </c>
      <c r="M5298" s="3">
        <v>1228</v>
      </c>
      <c r="N5298" s="3">
        <v>3.6065854345682404</v>
      </c>
      <c r="P5298" t="str">
        <f t="shared" si="164"/>
        <v>PORT09 to PORT04</v>
      </c>
      <c r="Q5298" s="3">
        <v>360</v>
      </c>
      <c r="R5298" s="3">
        <v>0.51750189162546179</v>
      </c>
      <c r="S5298" s="10">
        <f t="shared" si="165"/>
        <v>635.49232291606711</v>
      </c>
      <c r="T5298" s="3" t="s">
        <v>197</v>
      </c>
      <c r="V5298"/>
      <c r="X5298"/>
      <c r="AE5298"/>
    </row>
    <row r="5299" spans="1:31" x14ac:dyDescent="0.25">
      <c r="A5299" s="3">
        <v>1447189396.7</v>
      </c>
      <c r="B5299" s="11">
        <v>44658</v>
      </c>
      <c r="C5299" s="3" t="s">
        <v>58</v>
      </c>
      <c r="D5299" s="3" t="s">
        <v>10</v>
      </c>
      <c r="E5299" s="3">
        <v>2</v>
      </c>
      <c r="F5299" s="3" t="s">
        <v>4</v>
      </c>
      <c r="G5299" s="3">
        <v>0</v>
      </c>
      <c r="H5299" s="3">
        <v>0</v>
      </c>
      <c r="I5299" t="s">
        <v>175</v>
      </c>
      <c r="J5299">
        <v>1677878</v>
      </c>
      <c r="K5299" s="3" t="s">
        <v>38</v>
      </c>
      <c r="L5299" s="3" t="s">
        <v>63</v>
      </c>
      <c r="M5299" s="3">
        <v>474</v>
      </c>
      <c r="N5299" s="3">
        <v>0.70644456965769653</v>
      </c>
      <c r="P5299" t="str">
        <f t="shared" si="164"/>
        <v>PORT09 to PORT04</v>
      </c>
      <c r="Q5299" s="3">
        <v>360</v>
      </c>
      <c r="R5299" s="3">
        <v>0.51750189162546179</v>
      </c>
      <c r="S5299" s="10">
        <f t="shared" si="165"/>
        <v>245.29589663046889</v>
      </c>
      <c r="T5299" s="3" t="s">
        <v>197</v>
      </c>
      <c r="V5299"/>
      <c r="X5299"/>
      <c r="AE5299"/>
    </row>
    <row r="5300" spans="1:31" x14ac:dyDescent="0.25">
      <c r="A5300" s="3">
        <v>1447187235.7</v>
      </c>
      <c r="B5300" s="11">
        <v>44661</v>
      </c>
      <c r="C5300" s="3" t="s">
        <v>58</v>
      </c>
      <c r="D5300" s="3" t="s">
        <v>10</v>
      </c>
      <c r="E5300" s="3">
        <v>2</v>
      </c>
      <c r="F5300" s="3" t="s">
        <v>4</v>
      </c>
      <c r="G5300" s="3">
        <v>0</v>
      </c>
      <c r="H5300" s="3">
        <v>0</v>
      </c>
      <c r="I5300" t="s">
        <v>175</v>
      </c>
      <c r="J5300">
        <v>1677878</v>
      </c>
      <c r="K5300" s="3" t="s">
        <v>38</v>
      </c>
      <c r="L5300" s="3" t="s">
        <v>63</v>
      </c>
      <c r="M5300" s="3">
        <v>323</v>
      </c>
      <c r="N5300" s="3">
        <v>0.22308775883927259</v>
      </c>
      <c r="P5300" t="str">
        <f t="shared" si="164"/>
        <v>PORT09 to PORT04</v>
      </c>
      <c r="Q5300" s="3">
        <v>360</v>
      </c>
      <c r="R5300" s="3">
        <v>0.51750189162546179</v>
      </c>
      <c r="S5300" s="10">
        <f t="shared" si="165"/>
        <v>167.15311099502415</v>
      </c>
      <c r="T5300" s="3" t="s">
        <v>197</v>
      </c>
      <c r="V5300"/>
      <c r="X5300"/>
      <c r="AE5300"/>
    </row>
    <row r="5301" spans="1:31" x14ac:dyDescent="0.25">
      <c r="A5301" s="3">
        <v>1447306627.7</v>
      </c>
      <c r="B5301" s="11">
        <v>44661</v>
      </c>
      <c r="C5301" s="3" t="s">
        <v>58</v>
      </c>
      <c r="D5301" s="3" t="s">
        <v>10</v>
      </c>
      <c r="E5301" s="3">
        <v>2</v>
      </c>
      <c r="F5301" s="3" t="s">
        <v>4</v>
      </c>
      <c r="G5301" s="3">
        <v>0</v>
      </c>
      <c r="H5301" s="3">
        <v>0</v>
      </c>
      <c r="I5301" t="s">
        <v>175</v>
      </c>
      <c r="J5301">
        <v>1677878</v>
      </c>
      <c r="K5301" s="3" t="s">
        <v>38</v>
      </c>
      <c r="L5301" s="3" t="s">
        <v>63</v>
      </c>
      <c r="M5301" s="3">
        <v>1476</v>
      </c>
      <c r="N5301" s="3">
        <v>4.5361177630652092</v>
      </c>
      <c r="P5301" t="str">
        <f t="shared" si="164"/>
        <v>PORT09 to PORT04</v>
      </c>
      <c r="Q5301" s="3">
        <v>360</v>
      </c>
      <c r="R5301" s="3">
        <v>0.51750189162546179</v>
      </c>
      <c r="S5301" s="10">
        <f t="shared" si="165"/>
        <v>763.83279203918164</v>
      </c>
      <c r="T5301" s="3" t="s">
        <v>197</v>
      </c>
      <c r="V5301"/>
      <c r="X5301"/>
      <c r="AE5301"/>
    </row>
    <row r="5302" spans="1:31" x14ac:dyDescent="0.25">
      <c r="A5302" s="3">
        <v>1447152773.7</v>
      </c>
      <c r="B5302" s="11">
        <v>44660</v>
      </c>
      <c r="C5302" s="3" t="s">
        <v>58</v>
      </c>
      <c r="D5302" s="3" t="s">
        <v>10</v>
      </c>
      <c r="E5302" s="3">
        <v>2</v>
      </c>
      <c r="F5302" s="3" t="s">
        <v>4</v>
      </c>
      <c r="G5302" s="3">
        <v>0</v>
      </c>
      <c r="H5302" s="3">
        <v>0</v>
      </c>
      <c r="I5302" t="s">
        <v>175</v>
      </c>
      <c r="J5302">
        <v>1677878</v>
      </c>
      <c r="K5302" s="3" t="s">
        <v>38</v>
      </c>
      <c r="L5302" s="3" t="s">
        <v>63</v>
      </c>
      <c r="M5302" s="3">
        <v>1142</v>
      </c>
      <c r="N5302" s="3">
        <v>3.0600204254120227</v>
      </c>
      <c r="P5302" t="str">
        <f t="shared" si="164"/>
        <v>PORT09 to PORT04</v>
      </c>
      <c r="Q5302" s="3">
        <v>360</v>
      </c>
      <c r="R5302" s="3">
        <v>0.51750189162546179</v>
      </c>
      <c r="S5302" s="10">
        <f t="shared" si="165"/>
        <v>590.9871602362773</v>
      </c>
      <c r="T5302" s="3" t="s">
        <v>197</v>
      </c>
      <c r="V5302"/>
      <c r="X5302"/>
      <c r="AE5302"/>
    </row>
    <row r="5303" spans="1:31" x14ac:dyDescent="0.25">
      <c r="A5303" s="3">
        <v>1447269557.7</v>
      </c>
      <c r="B5303" s="11">
        <v>44652</v>
      </c>
      <c r="C5303" s="3" t="s">
        <v>58</v>
      </c>
      <c r="D5303" s="3" t="s">
        <v>10</v>
      </c>
      <c r="E5303" s="3">
        <v>2</v>
      </c>
      <c r="F5303" s="3" t="s">
        <v>4</v>
      </c>
      <c r="G5303" s="3">
        <v>0</v>
      </c>
      <c r="H5303" s="3">
        <v>0</v>
      </c>
      <c r="I5303" t="s">
        <v>175</v>
      </c>
      <c r="J5303">
        <v>1677878</v>
      </c>
      <c r="K5303" s="3" t="s">
        <v>38</v>
      </c>
      <c r="L5303" s="3" t="s">
        <v>63</v>
      </c>
      <c r="M5303" s="3">
        <v>1037</v>
      </c>
      <c r="N5303" s="3">
        <v>2.6770531060712712</v>
      </c>
      <c r="P5303" t="str">
        <f t="shared" si="164"/>
        <v>PORT09 to PORT04</v>
      </c>
      <c r="Q5303" s="3">
        <v>360</v>
      </c>
      <c r="R5303" s="3">
        <v>0.51750189162546179</v>
      </c>
      <c r="S5303" s="10">
        <f t="shared" si="165"/>
        <v>536.64946161560385</v>
      </c>
      <c r="T5303" s="3" t="s">
        <v>197</v>
      </c>
      <c r="V5303"/>
      <c r="X5303"/>
      <c r="AE5303"/>
    </row>
    <row r="5304" spans="1:31" x14ac:dyDescent="0.25">
      <c r="A5304" s="3">
        <v>1447348979.7</v>
      </c>
      <c r="B5304" s="11">
        <v>44658</v>
      </c>
      <c r="C5304" s="3" t="s">
        <v>58</v>
      </c>
      <c r="D5304" s="3" t="s">
        <v>10</v>
      </c>
      <c r="E5304" s="3">
        <v>2</v>
      </c>
      <c r="F5304" s="3" t="s">
        <v>4</v>
      </c>
      <c r="G5304" s="3">
        <v>0</v>
      </c>
      <c r="H5304" s="3">
        <v>0</v>
      </c>
      <c r="I5304" t="s">
        <v>175</v>
      </c>
      <c r="J5304">
        <v>1677878</v>
      </c>
      <c r="K5304" s="3" t="s">
        <v>38</v>
      </c>
      <c r="L5304" s="3" t="s">
        <v>63</v>
      </c>
      <c r="M5304" s="3">
        <v>409</v>
      </c>
      <c r="N5304" s="3">
        <v>0.52053810395830269</v>
      </c>
      <c r="P5304" t="str">
        <f t="shared" si="164"/>
        <v>PORT09 to PORT04</v>
      </c>
      <c r="Q5304" s="3">
        <v>360</v>
      </c>
      <c r="R5304" s="3">
        <v>0.51750189162546179</v>
      </c>
      <c r="S5304" s="10">
        <f t="shared" si="165"/>
        <v>211.65827367481387</v>
      </c>
      <c r="T5304" s="3" t="s">
        <v>197</v>
      </c>
      <c r="V5304"/>
      <c r="X5304"/>
      <c r="AE5304"/>
    </row>
    <row r="5305" spans="1:31" x14ac:dyDescent="0.25">
      <c r="A5305" s="3">
        <v>1447286446.7</v>
      </c>
      <c r="B5305" s="11">
        <v>44654</v>
      </c>
      <c r="C5305" s="3" t="s">
        <v>58</v>
      </c>
      <c r="D5305" s="3" t="s">
        <v>10</v>
      </c>
      <c r="E5305" s="3">
        <v>2</v>
      </c>
      <c r="F5305" s="3" t="s">
        <v>4</v>
      </c>
      <c r="G5305" s="3">
        <v>0</v>
      </c>
      <c r="H5305" s="3">
        <v>0</v>
      </c>
      <c r="I5305" t="s">
        <v>175</v>
      </c>
      <c r="J5305">
        <v>1677878</v>
      </c>
      <c r="K5305" s="3" t="s">
        <v>38</v>
      </c>
      <c r="L5305" s="3" t="s">
        <v>63</v>
      </c>
      <c r="M5305" s="3">
        <v>1175</v>
      </c>
      <c r="N5305" s="3">
        <v>3.4392696154387861</v>
      </c>
      <c r="P5305" t="str">
        <f t="shared" si="164"/>
        <v>PORT09 to PORT04</v>
      </c>
      <c r="Q5305" s="3">
        <v>360</v>
      </c>
      <c r="R5305" s="3">
        <v>0.51750189162546179</v>
      </c>
      <c r="S5305" s="10">
        <f t="shared" si="165"/>
        <v>608.06472265991761</v>
      </c>
      <c r="T5305" s="3" t="s">
        <v>197</v>
      </c>
      <c r="V5305"/>
      <c r="X5305"/>
      <c r="AE5305"/>
    </row>
    <row r="5306" spans="1:31" x14ac:dyDescent="0.25">
      <c r="A5306" s="3">
        <v>1447269445.7</v>
      </c>
      <c r="B5306" s="11">
        <v>44658</v>
      </c>
      <c r="C5306" s="3" t="s">
        <v>58</v>
      </c>
      <c r="D5306" s="3" t="s">
        <v>10</v>
      </c>
      <c r="E5306" s="3">
        <v>2</v>
      </c>
      <c r="F5306" s="3" t="s">
        <v>4</v>
      </c>
      <c r="G5306" s="3">
        <v>0</v>
      </c>
      <c r="H5306" s="3">
        <v>0</v>
      </c>
      <c r="I5306" t="s">
        <v>175</v>
      </c>
      <c r="J5306">
        <v>1677878</v>
      </c>
      <c r="K5306" s="3" t="s">
        <v>38</v>
      </c>
      <c r="L5306" s="3" t="s">
        <v>63</v>
      </c>
      <c r="M5306" s="3">
        <v>904</v>
      </c>
      <c r="N5306" s="3">
        <v>2.1193337089730897</v>
      </c>
      <c r="P5306" t="str">
        <f t="shared" si="164"/>
        <v>PORT09 to PORT04</v>
      </c>
      <c r="Q5306" s="3">
        <v>360</v>
      </c>
      <c r="R5306" s="3">
        <v>0.51750189162546179</v>
      </c>
      <c r="S5306" s="10">
        <f t="shared" si="165"/>
        <v>467.82171002941743</v>
      </c>
      <c r="T5306" s="3" t="s">
        <v>197</v>
      </c>
      <c r="V5306"/>
      <c r="X5306"/>
      <c r="AE5306"/>
    </row>
    <row r="5307" spans="1:31" x14ac:dyDescent="0.25">
      <c r="A5307" s="3">
        <v>1447306609.7</v>
      </c>
      <c r="B5307" s="11">
        <v>44665</v>
      </c>
      <c r="C5307" s="3" t="s">
        <v>58</v>
      </c>
      <c r="D5307" s="3" t="s">
        <v>10</v>
      </c>
      <c r="E5307" s="3">
        <v>2</v>
      </c>
      <c r="F5307" s="3" t="s">
        <v>4</v>
      </c>
      <c r="G5307" s="3">
        <v>0</v>
      </c>
      <c r="H5307" s="3">
        <v>0</v>
      </c>
      <c r="I5307" t="s">
        <v>175</v>
      </c>
      <c r="J5307">
        <v>1677878</v>
      </c>
      <c r="K5307" s="3" t="s">
        <v>38</v>
      </c>
      <c r="L5307" s="3" t="s">
        <v>63</v>
      </c>
      <c r="M5307" s="3">
        <v>1127</v>
      </c>
      <c r="N5307" s="3">
        <v>3.0488660374700589</v>
      </c>
      <c r="P5307" t="str">
        <f t="shared" si="164"/>
        <v>PORT09 to PORT04</v>
      </c>
      <c r="Q5307" s="3">
        <v>360</v>
      </c>
      <c r="R5307" s="3">
        <v>0.51750189162546179</v>
      </c>
      <c r="S5307" s="10">
        <f t="shared" si="165"/>
        <v>583.22463186189543</v>
      </c>
      <c r="T5307" s="3" t="s">
        <v>197</v>
      </c>
      <c r="V5307"/>
      <c r="X5307"/>
      <c r="AE5307"/>
    </row>
    <row r="5308" spans="1:31" x14ac:dyDescent="0.25">
      <c r="A5308" s="3">
        <v>1447269520.7</v>
      </c>
      <c r="B5308" s="11">
        <v>44652</v>
      </c>
      <c r="C5308" s="3" t="s">
        <v>58</v>
      </c>
      <c r="D5308" s="3" t="s">
        <v>10</v>
      </c>
      <c r="E5308" s="3">
        <v>2</v>
      </c>
      <c r="F5308" s="3" t="s">
        <v>4</v>
      </c>
      <c r="G5308" s="3">
        <v>0</v>
      </c>
      <c r="H5308" s="3">
        <v>0</v>
      </c>
      <c r="I5308" t="s">
        <v>175</v>
      </c>
      <c r="J5308">
        <v>1677878</v>
      </c>
      <c r="K5308" s="3" t="s">
        <v>38</v>
      </c>
      <c r="L5308" s="3" t="s">
        <v>63</v>
      </c>
      <c r="M5308" s="3">
        <v>1167</v>
      </c>
      <c r="N5308" s="3">
        <v>3.1975912100295738</v>
      </c>
      <c r="P5308" t="str">
        <f t="shared" si="164"/>
        <v>PORT09 to PORT04</v>
      </c>
      <c r="Q5308" s="3">
        <v>360</v>
      </c>
      <c r="R5308" s="3">
        <v>0.51750189162546179</v>
      </c>
      <c r="S5308" s="10">
        <f t="shared" si="165"/>
        <v>603.92470752691395</v>
      </c>
      <c r="T5308" s="3" t="s">
        <v>197</v>
      </c>
      <c r="V5308"/>
      <c r="X5308"/>
      <c r="AE5308"/>
    </row>
    <row r="5309" spans="1:31" x14ac:dyDescent="0.25">
      <c r="A5309" s="3">
        <v>1447183432.7</v>
      </c>
      <c r="B5309" s="11">
        <v>44655</v>
      </c>
      <c r="C5309" s="3" t="s">
        <v>58</v>
      </c>
      <c r="D5309" s="3" t="s">
        <v>10</v>
      </c>
      <c r="E5309" s="3">
        <v>2</v>
      </c>
      <c r="F5309" s="3" t="s">
        <v>4</v>
      </c>
      <c r="G5309" s="3">
        <v>0</v>
      </c>
      <c r="H5309" s="3">
        <v>0</v>
      </c>
      <c r="I5309" t="s">
        <v>175</v>
      </c>
      <c r="J5309">
        <v>1677878</v>
      </c>
      <c r="K5309" s="3" t="s">
        <v>38</v>
      </c>
      <c r="L5309" s="3" t="s">
        <v>63</v>
      </c>
      <c r="M5309" s="3">
        <v>688</v>
      </c>
      <c r="N5309" s="3">
        <v>1.5244330187350295</v>
      </c>
      <c r="P5309" t="str">
        <f t="shared" si="164"/>
        <v>PORT09 to PORT04</v>
      </c>
      <c r="Q5309" s="3">
        <v>360</v>
      </c>
      <c r="R5309" s="3">
        <v>0.51750189162546179</v>
      </c>
      <c r="S5309" s="10">
        <f t="shared" si="165"/>
        <v>356.0413014383177</v>
      </c>
      <c r="T5309" s="3" t="s">
        <v>197</v>
      </c>
      <c r="V5309"/>
      <c r="X5309"/>
      <c r="AE5309"/>
    </row>
    <row r="5310" spans="1:31" x14ac:dyDescent="0.25">
      <c r="A5310" s="3">
        <v>1447398542.7</v>
      </c>
      <c r="B5310" s="11">
        <v>44659</v>
      </c>
      <c r="C5310" s="3" t="s">
        <v>58</v>
      </c>
      <c r="D5310" s="3" t="s">
        <v>10</v>
      </c>
      <c r="E5310" s="3">
        <v>2</v>
      </c>
      <c r="F5310" s="3" t="s">
        <v>4</v>
      </c>
      <c r="G5310" s="3">
        <v>0</v>
      </c>
      <c r="H5310" s="3">
        <v>0</v>
      </c>
      <c r="I5310" t="s">
        <v>175</v>
      </c>
      <c r="J5310">
        <v>1677878</v>
      </c>
      <c r="K5310" s="3" t="s">
        <v>38</v>
      </c>
      <c r="L5310" s="3" t="s">
        <v>63</v>
      </c>
      <c r="M5310" s="3">
        <v>877</v>
      </c>
      <c r="N5310" s="3">
        <v>2.2680588815326046</v>
      </c>
      <c r="P5310" t="str">
        <f t="shared" si="164"/>
        <v>PORT09 to PORT04</v>
      </c>
      <c r="Q5310" s="3">
        <v>360</v>
      </c>
      <c r="R5310" s="3">
        <v>0.51750189162546179</v>
      </c>
      <c r="S5310" s="10">
        <f t="shared" si="165"/>
        <v>453.84915895552996</v>
      </c>
      <c r="T5310" s="3" t="s">
        <v>197</v>
      </c>
      <c r="V5310"/>
      <c r="X5310"/>
      <c r="AE5310"/>
    </row>
    <row r="5311" spans="1:31" x14ac:dyDescent="0.25">
      <c r="A5311" s="3">
        <v>1447348969.7</v>
      </c>
      <c r="B5311" s="11">
        <v>44655</v>
      </c>
      <c r="C5311" s="3" t="s">
        <v>58</v>
      </c>
      <c r="D5311" s="3" t="s">
        <v>10</v>
      </c>
      <c r="E5311" s="3">
        <v>2</v>
      </c>
      <c r="F5311" s="3" t="s">
        <v>4</v>
      </c>
      <c r="G5311" s="3">
        <v>0</v>
      </c>
      <c r="H5311" s="3">
        <v>0</v>
      </c>
      <c r="I5311" t="s">
        <v>175</v>
      </c>
      <c r="J5311">
        <v>1677878</v>
      </c>
      <c r="K5311" s="3" t="s">
        <v>38</v>
      </c>
      <c r="L5311" s="3" t="s">
        <v>63</v>
      </c>
      <c r="M5311" s="3">
        <v>781</v>
      </c>
      <c r="N5311" s="3">
        <v>1.747520777574302</v>
      </c>
      <c r="P5311" t="str">
        <f t="shared" si="164"/>
        <v>PORT09 to PORT04</v>
      </c>
      <c r="Q5311" s="3">
        <v>360</v>
      </c>
      <c r="R5311" s="3">
        <v>0.51750189162546179</v>
      </c>
      <c r="S5311" s="10">
        <f t="shared" si="165"/>
        <v>404.16897735948567</v>
      </c>
      <c r="T5311" s="3" t="s">
        <v>197</v>
      </c>
      <c r="V5311"/>
      <c r="X5311"/>
      <c r="AE5311"/>
    </row>
    <row r="5312" spans="1:31" x14ac:dyDescent="0.25">
      <c r="A5312" s="3">
        <v>1447189368.7</v>
      </c>
      <c r="B5312" s="11">
        <v>44652</v>
      </c>
      <c r="C5312" s="3" t="s">
        <v>58</v>
      </c>
      <c r="D5312" s="3" t="s">
        <v>10</v>
      </c>
      <c r="E5312" s="3">
        <v>2</v>
      </c>
      <c r="F5312" s="3" t="s">
        <v>4</v>
      </c>
      <c r="G5312" s="3">
        <v>0</v>
      </c>
      <c r="H5312" s="3">
        <v>0</v>
      </c>
      <c r="I5312" t="s">
        <v>175</v>
      </c>
      <c r="J5312">
        <v>1677878</v>
      </c>
      <c r="K5312" s="3" t="s">
        <v>38</v>
      </c>
      <c r="L5312" s="3" t="s">
        <v>63</v>
      </c>
      <c r="M5312" s="3">
        <v>1442</v>
      </c>
      <c r="N5312" s="3">
        <v>4.2014861248063005</v>
      </c>
      <c r="P5312" t="str">
        <f t="shared" si="164"/>
        <v>PORT09 to PORT04</v>
      </c>
      <c r="Q5312" s="3">
        <v>360</v>
      </c>
      <c r="R5312" s="3">
        <v>0.51750189162546179</v>
      </c>
      <c r="S5312" s="10">
        <f t="shared" si="165"/>
        <v>746.2377277239159</v>
      </c>
      <c r="T5312" s="3" t="s">
        <v>197</v>
      </c>
      <c r="V5312"/>
      <c r="X5312"/>
      <c r="AE5312"/>
    </row>
    <row r="5313" spans="1:31" x14ac:dyDescent="0.25">
      <c r="A5313" s="3">
        <v>1447209485.7</v>
      </c>
      <c r="B5313" s="11">
        <v>44655</v>
      </c>
      <c r="C5313" s="3" t="s">
        <v>58</v>
      </c>
      <c r="D5313" s="3" t="s">
        <v>10</v>
      </c>
      <c r="E5313" s="3">
        <v>2</v>
      </c>
      <c r="F5313" s="3" t="s">
        <v>4</v>
      </c>
      <c r="G5313" s="3">
        <v>0</v>
      </c>
      <c r="H5313" s="3">
        <v>0</v>
      </c>
      <c r="I5313" t="s">
        <v>175</v>
      </c>
      <c r="J5313">
        <v>1677878</v>
      </c>
      <c r="K5313" s="3" t="s">
        <v>38</v>
      </c>
      <c r="L5313" s="3" t="s">
        <v>63</v>
      </c>
      <c r="M5313" s="3">
        <v>776</v>
      </c>
      <c r="N5313" s="3">
        <v>1.9706085364135746</v>
      </c>
      <c r="P5313" t="str">
        <f t="shared" si="164"/>
        <v>PORT09 to PORT04</v>
      </c>
      <c r="Q5313" s="3">
        <v>360</v>
      </c>
      <c r="R5313" s="3">
        <v>0.51750189162546179</v>
      </c>
      <c r="S5313" s="10">
        <f t="shared" si="165"/>
        <v>401.58146790135834</v>
      </c>
      <c r="T5313" s="3" t="s">
        <v>197</v>
      </c>
      <c r="V5313"/>
      <c r="X5313"/>
      <c r="AE5313"/>
    </row>
    <row r="5314" spans="1:31" x14ac:dyDescent="0.25">
      <c r="A5314" s="3">
        <v>1447168978.7</v>
      </c>
      <c r="B5314" s="11">
        <v>44665</v>
      </c>
      <c r="C5314" s="3" t="s">
        <v>58</v>
      </c>
      <c r="D5314" s="3" t="s">
        <v>10</v>
      </c>
      <c r="E5314" s="3">
        <v>2</v>
      </c>
      <c r="F5314" s="3" t="s">
        <v>4</v>
      </c>
      <c r="G5314" s="3">
        <v>0</v>
      </c>
      <c r="H5314" s="3">
        <v>0</v>
      </c>
      <c r="I5314" t="s">
        <v>175</v>
      </c>
      <c r="J5314">
        <v>1677878</v>
      </c>
      <c r="K5314" s="3" t="s">
        <v>38</v>
      </c>
      <c r="L5314" s="3" t="s">
        <v>63</v>
      </c>
      <c r="M5314" s="3">
        <v>1506</v>
      </c>
      <c r="N5314" s="3">
        <v>4.5599999999999996</v>
      </c>
      <c r="P5314" t="str">
        <f t="shared" ref="P5314:P5377" si="166">L5314&amp;" to "&amp;C5314</f>
        <v>PORT09 to PORT04</v>
      </c>
      <c r="Q5314" s="3">
        <v>360</v>
      </c>
      <c r="R5314" s="3">
        <v>0.51750189162546179</v>
      </c>
      <c r="S5314" s="10">
        <f t="shared" ref="S5314:S5377" si="167">R5314*M5314</f>
        <v>779.3578487879455</v>
      </c>
      <c r="T5314" s="3" t="s">
        <v>197</v>
      </c>
      <c r="V5314"/>
      <c r="X5314"/>
      <c r="AE5314"/>
    </row>
    <row r="5315" spans="1:31" x14ac:dyDescent="0.25">
      <c r="A5315" s="3">
        <v>1447152393.7</v>
      </c>
      <c r="B5315" s="11">
        <v>44653</v>
      </c>
      <c r="C5315" s="3" t="s">
        <v>58</v>
      </c>
      <c r="D5315" s="3" t="s">
        <v>10</v>
      </c>
      <c r="E5315" s="3">
        <v>2</v>
      </c>
      <c r="F5315" s="3" t="s">
        <v>4</v>
      </c>
      <c r="G5315" s="3">
        <v>0</v>
      </c>
      <c r="H5315" s="3">
        <v>0</v>
      </c>
      <c r="I5315" t="s">
        <v>175</v>
      </c>
      <c r="J5315">
        <v>1677878</v>
      </c>
      <c r="K5315" s="3" t="s">
        <v>38</v>
      </c>
      <c r="L5315" s="3" t="s">
        <v>63</v>
      </c>
      <c r="M5315" s="3">
        <v>1563</v>
      </c>
      <c r="N5315" s="3">
        <v>4.5599999999999996</v>
      </c>
      <c r="P5315" t="str">
        <f t="shared" si="166"/>
        <v>PORT09 to PORT04</v>
      </c>
      <c r="Q5315" s="3">
        <v>360</v>
      </c>
      <c r="R5315" s="3">
        <v>0.51750189162546179</v>
      </c>
      <c r="S5315" s="10">
        <f t="shared" si="167"/>
        <v>808.85545661059678</v>
      </c>
      <c r="T5315" s="3" t="s">
        <v>197</v>
      </c>
      <c r="V5315"/>
      <c r="X5315"/>
      <c r="AE5315"/>
    </row>
    <row r="5316" spans="1:31" x14ac:dyDescent="0.25">
      <c r="A5316" s="3">
        <v>1447348983.7</v>
      </c>
      <c r="B5316" s="11">
        <v>44655</v>
      </c>
      <c r="C5316" s="3" t="s">
        <v>58</v>
      </c>
      <c r="D5316" s="3" t="s">
        <v>10</v>
      </c>
      <c r="E5316" s="3">
        <v>2</v>
      </c>
      <c r="F5316" s="3" t="s">
        <v>4</v>
      </c>
      <c r="G5316" s="3">
        <v>0</v>
      </c>
      <c r="H5316" s="3">
        <v>0</v>
      </c>
      <c r="I5316" t="s">
        <v>175</v>
      </c>
      <c r="J5316">
        <v>1677878</v>
      </c>
      <c r="K5316" s="3" t="s">
        <v>38</v>
      </c>
      <c r="L5316" s="3" t="s">
        <v>63</v>
      </c>
      <c r="M5316" s="3">
        <v>1665</v>
      </c>
      <c r="N5316" s="3">
        <v>4.96</v>
      </c>
      <c r="P5316" t="str">
        <f t="shared" si="166"/>
        <v>PORT09 to PORT04</v>
      </c>
      <c r="Q5316" s="3">
        <v>360</v>
      </c>
      <c r="R5316" s="3">
        <v>0.51750189162546179</v>
      </c>
      <c r="S5316" s="10">
        <f t="shared" si="167"/>
        <v>861.6406495563939</v>
      </c>
      <c r="T5316" s="3" t="s">
        <v>197</v>
      </c>
      <c r="V5316"/>
      <c r="X5316"/>
      <c r="AE5316"/>
    </row>
    <row r="5317" spans="1:31" x14ac:dyDescent="0.25">
      <c r="A5317" s="3">
        <v>1447265718.7</v>
      </c>
      <c r="B5317" s="11">
        <v>44658</v>
      </c>
      <c r="C5317" s="3" t="s">
        <v>58</v>
      </c>
      <c r="D5317" s="3" t="s">
        <v>10</v>
      </c>
      <c r="E5317" s="3">
        <v>2</v>
      </c>
      <c r="F5317" s="3" t="s">
        <v>4</v>
      </c>
      <c r="G5317" s="3">
        <v>0</v>
      </c>
      <c r="H5317" s="3">
        <v>0</v>
      </c>
      <c r="I5317" t="s">
        <v>175</v>
      </c>
      <c r="J5317">
        <v>1677878</v>
      </c>
      <c r="K5317" s="3" t="s">
        <v>38</v>
      </c>
      <c r="L5317" s="3" t="s">
        <v>63</v>
      </c>
      <c r="M5317" s="3">
        <v>1953</v>
      </c>
      <c r="N5317" s="3">
        <v>5.54</v>
      </c>
      <c r="P5317" t="str">
        <f t="shared" si="166"/>
        <v>PORT09 to PORT04</v>
      </c>
      <c r="Q5317" s="3">
        <v>360</v>
      </c>
      <c r="R5317" s="3">
        <v>0.51750189162546179</v>
      </c>
      <c r="S5317" s="10">
        <f t="shared" si="167"/>
        <v>1010.6811943445268</v>
      </c>
      <c r="T5317" s="3" t="s">
        <v>197</v>
      </c>
      <c r="V5317"/>
      <c r="X5317"/>
      <c r="AE5317"/>
    </row>
    <row r="5318" spans="1:31" x14ac:dyDescent="0.25">
      <c r="A5318" s="3">
        <v>1447348985.7</v>
      </c>
      <c r="B5318" s="11">
        <v>44665</v>
      </c>
      <c r="C5318" s="3" t="s">
        <v>58</v>
      </c>
      <c r="D5318" s="3" t="s">
        <v>10</v>
      </c>
      <c r="E5318" s="3">
        <v>2</v>
      </c>
      <c r="F5318" s="3" t="s">
        <v>4</v>
      </c>
      <c r="G5318" s="3">
        <v>0</v>
      </c>
      <c r="H5318" s="3">
        <v>0</v>
      </c>
      <c r="I5318" t="s">
        <v>175</v>
      </c>
      <c r="J5318">
        <v>1677878</v>
      </c>
      <c r="K5318" s="3" t="s">
        <v>38</v>
      </c>
      <c r="L5318" s="3" t="s">
        <v>63</v>
      </c>
      <c r="M5318" s="3">
        <v>3133</v>
      </c>
      <c r="N5318" s="3">
        <v>9.42</v>
      </c>
      <c r="P5318" t="str">
        <f t="shared" si="166"/>
        <v>PORT09 to PORT04</v>
      </c>
      <c r="Q5318" s="3">
        <v>360</v>
      </c>
      <c r="R5318" s="3">
        <v>0.51750189162546179</v>
      </c>
      <c r="S5318" s="10">
        <f t="shared" si="167"/>
        <v>1621.3334264625719</v>
      </c>
      <c r="T5318" s="3" t="s">
        <v>197</v>
      </c>
      <c r="V5318"/>
      <c r="X5318"/>
      <c r="AE5318"/>
    </row>
    <row r="5319" spans="1:31" x14ac:dyDescent="0.25">
      <c r="A5319" s="3">
        <v>1447301266.7</v>
      </c>
      <c r="B5319" s="11">
        <v>44652</v>
      </c>
      <c r="C5319" s="3" t="s">
        <v>58</v>
      </c>
      <c r="D5319" s="3" t="s">
        <v>10</v>
      </c>
      <c r="E5319" s="3">
        <v>2</v>
      </c>
      <c r="F5319" s="3" t="s">
        <v>4</v>
      </c>
      <c r="G5319" s="3">
        <v>0</v>
      </c>
      <c r="H5319" s="3">
        <v>0</v>
      </c>
      <c r="I5319" t="s">
        <v>175</v>
      </c>
      <c r="J5319">
        <v>1677878</v>
      </c>
      <c r="K5319" s="3" t="s">
        <v>38</v>
      </c>
      <c r="L5319" s="3" t="s">
        <v>63</v>
      </c>
      <c r="M5319" s="3">
        <v>1960</v>
      </c>
      <c r="N5319" s="3">
        <v>5.46</v>
      </c>
      <c r="P5319" t="str">
        <f t="shared" si="166"/>
        <v>PORT09 to PORT04</v>
      </c>
      <c r="Q5319" s="3">
        <v>360</v>
      </c>
      <c r="R5319" s="3">
        <v>0.51750189162546179</v>
      </c>
      <c r="S5319" s="10">
        <f t="shared" si="167"/>
        <v>1014.303707585905</v>
      </c>
      <c r="T5319" s="3" t="s">
        <v>197</v>
      </c>
      <c r="V5319"/>
      <c r="X5319"/>
      <c r="AE5319"/>
    </row>
    <row r="5320" spans="1:31" x14ac:dyDescent="0.25">
      <c r="A5320" s="3">
        <v>1447369236.7</v>
      </c>
      <c r="B5320" s="11">
        <v>44653</v>
      </c>
      <c r="C5320" s="3" t="s">
        <v>58</v>
      </c>
      <c r="D5320" s="3" t="s">
        <v>10</v>
      </c>
      <c r="E5320" s="3">
        <v>2</v>
      </c>
      <c r="F5320" s="3" t="s">
        <v>4</v>
      </c>
      <c r="G5320" s="3">
        <v>0</v>
      </c>
      <c r="H5320" s="3">
        <v>0</v>
      </c>
      <c r="I5320" t="s">
        <v>175</v>
      </c>
      <c r="J5320">
        <v>1677878</v>
      </c>
      <c r="K5320" s="3" t="s">
        <v>38</v>
      </c>
      <c r="L5320" s="3" t="s">
        <v>63</v>
      </c>
      <c r="M5320" s="3">
        <v>2285</v>
      </c>
      <c r="N5320" s="3">
        <v>6</v>
      </c>
      <c r="P5320" t="str">
        <f t="shared" si="166"/>
        <v>PORT09 to PORT04</v>
      </c>
      <c r="Q5320" s="3">
        <v>360</v>
      </c>
      <c r="R5320" s="3">
        <v>0.51750189162546179</v>
      </c>
      <c r="S5320" s="10">
        <f t="shared" si="167"/>
        <v>1182.4918223641803</v>
      </c>
      <c r="T5320" s="3" t="s">
        <v>197</v>
      </c>
      <c r="V5320"/>
      <c r="X5320"/>
      <c r="AE5320"/>
    </row>
    <row r="5321" spans="1:31" x14ac:dyDescent="0.25">
      <c r="A5321" s="3">
        <v>1447195370.7</v>
      </c>
      <c r="B5321" s="11">
        <v>44654</v>
      </c>
      <c r="C5321" s="3" t="s">
        <v>58</v>
      </c>
      <c r="D5321" s="3" t="s">
        <v>10</v>
      </c>
      <c r="E5321" s="3">
        <v>2</v>
      </c>
      <c r="F5321" s="3" t="s">
        <v>4</v>
      </c>
      <c r="G5321" s="3">
        <v>0</v>
      </c>
      <c r="H5321" s="3">
        <v>0</v>
      </c>
      <c r="I5321" t="s">
        <v>175</v>
      </c>
      <c r="J5321">
        <v>1677884</v>
      </c>
      <c r="K5321" s="3" t="s">
        <v>38</v>
      </c>
      <c r="L5321" s="3" t="s">
        <v>63</v>
      </c>
      <c r="M5321" s="3">
        <v>4044</v>
      </c>
      <c r="N5321" s="3">
        <v>10.36</v>
      </c>
      <c r="P5321" t="str">
        <f t="shared" si="166"/>
        <v>PORT09 to PORT04</v>
      </c>
      <c r="Q5321" s="3">
        <v>360</v>
      </c>
      <c r="R5321" s="3">
        <v>0.51750189162546179</v>
      </c>
      <c r="S5321" s="10">
        <f t="shared" si="167"/>
        <v>2092.7776497333675</v>
      </c>
      <c r="T5321" s="3" t="s">
        <v>197</v>
      </c>
      <c r="V5321"/>
      <c r="X5321"/>
      <c r="AE5321"/>
    </row>
    <row r="5322" spans="1:31" x14ac:dyDescent="0.25">
      <c r="A5322" s="3">
        <v>1447152849.7</v>
      </c>
      <c r="B5322" s="11">
        <v>44659</v>
      </c>
      <c r="C5322" s="3" t="s">
        <v>58</v>
      </c>
      <c r="D5322" s="3" t="s">
        <v>10</v>
      </c>
      <c r="E5322" s="3">
        <v>2</v>
      </c>
      <c r="F5322" s="3" t="s">
        <v>4</v>
      </c>
      <c r="G5322" s="3">
        <v>0</v>
      </c>
      <c r="H5322" s="3">
        <v>0</v>
      </c>
      <c r="I5322" t="s">
        <v>175</v>
      </c>
      <c r="J5322">
        <v>1677878</v>
      </c>
      <c r="K5322" s="3" t="s">
        <v>38</v>
      </c>
      <c r="L5322" s="3" t="s">
        <v>63</v>
      </c>
      <c r="M5322" s="3">
        <v>5555</v>
      </c>
      <c r="N5322" s="3">
        <v>14.319999999999999</v>
      </c>
      <c r="P5322" t="str">
        <f t="shared" si="166"/>
        <v>PORT09 to PORT04</v>
      </c>
      <c r="Q5322" s="3">
        <v>360</v>
      </c>
      <c r="R5322" s="3">
        <v>0.51750189162546179</v>
      </c>
      <c r="S5322" s="10">
        <f t="shared" si="167"/>
        <v>2874.7230079794404</v>
      </c>
      <c r="T5322" s="3" t="s">
        <v>197</v>
      </c>
      <c r="V5322"/>
      <c r="X5322"/>
      <c r="AE5322"/>
    </row>
    <row r="5323" spans="1:31" x14ac:dyDescent="0.25">
      <c r="A5323" s="3">
        <v>1447152805.7</v>
      </c>
      <c r="B5323" s="11">
        <v>44659</v>
      </c>
      <c r="C5323" s="3" t="s">
        <v>58</v>
      </c>
      <c r="D5323" s="3" t="s">
        <v>10</v>
      </c>
      <c r="E5323" s="3">
        <v>2</v>
      </c>
      <c r="F5323" s="3" t="s">
        <v>4</v>
      </c>
      <c r="G5323" s="3">
        <v>0</v>
      </c>
      <c r="H5323" s="3">
        <v>0</v>
      </c>
      <c r="I5323" t="s">
        <v>175</v>
      </c>
      <c r="J5323">
        <v>1677878</v>
      </c>
      <c r="K5323" s="3" t="s">
        <v>38</v>
      </c>
      <c r="L5323" s="3" t="s">
        <v>63</v>
      </c>
      <c r="M5323" s="3">
        <v>2846</v>
      </c>
      <c r="N5323" s="3">
        <v>6.9200000000000008</v>
      </c>
      <c r="P5323" t="str">
        <f t="shared" si="166"/>
        <v>PORT09 to PORT04</v>
      </c>
      <c r="Q5323" s="3">
        <v>360</v>
      </c>
      <c r="R5323" s="3">
        <v>0.51750189162546179</v>
      </c>
      <c r="S5323" s="10">
        <f t="shared" si="167"/>
        <v>1472.8103835660643</v>
      </c>
      <c r="T5323" s="3" t="s">
        <v>197</v>
      </c>
      <c r="V5323"/>
      <c r="X5323"/>
      <c r="AE5323"/>
    </row>
    <row r="5324" spans="1:31" x14ac:dyDescent="0.25">
      <c r="A5324" s="3">
        <v>1447281343.7</v>
      </c>
      <c r="B5324" s="11">
        <v>44661</v>
      </c>
      <c r="C5324" s="3" t="s">
        <v>58</v>
      </c>
      <c r="D5324" s="3" t="s">
        <v>10</v>
      </c>
      <c r="E5324" s="3">
        <v>2</v>
      </c>
      <c r="F5324" s="3" t="s">
        <v>4</v>
      </c>
      <c r="G5324" s="3">
        <v>0</v>
      </c>
      <c r="H5324" s="3">
        <v>0</v>
      </c>
      <c r="I5324" t="s">
        <v>175</v>
      </c>
      <c r="J5324">
        <v>1677877</v>
      </c>
      <c r="K5324" s="3" t="s">
        <v>38</v>
      </c>
      <c r="L5324" s="3" t="s">
        <v>63</v>
      </c>
      <c r="M5324" s="3">
        <v>2233</v>
      </c>
      <c r="N5324" s="3">
        <v>4.6361290322580633</v>
      </c>
      <c r="P5324" t="str">
        <f t="shared" si="166"/>
        <v>PORT09 to PORT04</v>
      </c>
      <c r="Q5324" s="3">
        <v>360</v>
      </c>
      <c r="R5324" s="3">
        <v>0.51750189162546179</v>
      </c>
      <c r="S5324" s="10">
        <f t="shared" si="167"/>
        <v>1155.5817239996561</v>
      </c>
      <c r="T5324" s="3" t="s">
        <v>197</v>
      </c>
      <c r="V5324"/>
      <c r="X5324"/>
      <c r="AE5324"/>
    </row>
    <row r="5325" spans="1:31" x14ac:dyDescent="0.25">
      <c r="A5325" s="3">
        <v>1447321331.7</v>
      </c>
      <c r="B5325" s="11">
        <v>44660</v>
      </c>
      <c r="C5325" s="3" t="s">
        <v>58</v>
      </c>
      <c r="D5325" s="3" t="s">
        <v>10</v>
      </c>
      <c r="E5325" s="3">
        <v>2</v>
      </c>
      <c r="F5325" s="3" t="s">
        <v>4</v>
      </c>
      <c r="G5325" s="3">
        <v>0</v>
      </c>
      <c r="H5325" s="3">
        <v>0</v>
      </c>
      <c r="I5325" t="s">
        <v>175</v>
      </c>
      <c r="J5325">
        <v>1677877</v>
      </c>
      <c r="K5325" s="3" t="s">
        <v>38</v>
      </c>
      <c r="L5325" s="3" t="s">
        <v>63</v>
      </c>
      <c r="M5325" s="3">
        <v>2262</v>
      </c>
      <c r="N5325" s="3">
        <v>4.6361290322580633</v>
      </c>
      <c r="P5325" t="str">
        <f t="shared" si="166"/>
        <v>PORT09 to PORT04</v>
      </c>
      <c r="Q5325" s="3">
        <v>360</v>
      </c>
      <c r="R5325" s="3">
        <v>0.51750189162546179</v>
      </c>
      <c r="S5325" s="10">
        <f t="shared" si="167"/>
        <v>1170.5892788567946</v>
      </c>
      <c r="T5325" s="3" t="s">
        <v>197</v>
      </c>
      <c r="V5325"/>
      <c r="X5325"/>
      <c r="AE5325"/>
    </row>
    <row r="5326" spans="1:31" x14ac:dyDescent="0.25">
      <c r="A5326" s="3">
        <v>1447234928.7</v>
      </c>
      <c r="B5326" s="11">
        <v>44660</v>
      </c>
      <c r="C5326" s="3" t="s">
        <v>58</v>
      </c>
      <c r="D5326" s="3" t="s">
        <v>10</v>
      </c>
      <c r="E5326" s="3">
        <v>2</v>
      </c>
      <c r="F5326" s="3" t="s">
        <v>4</v>
      </c>
      <c r="G5326" s="3">
        <v>0</v>
      </c>
      <c r="H5326" s="3">
        <v>0</v>
      </c>
      <c r="I5326" t="s">
        <v>175</v>
      </c>
      <c r="J5326">
        <v>1677877</v>
      </c>
      <c r="K5326" s="3" t="s">
        <v>38</v>
      </c>
      <c r="L5326" s="3" t="s">
        <v>63</v>
      </c>
      <c r="M5326" s="3">
        <v>2301</v>
      </c>
      <c r="N5326" s="3">
        <v>4.6361290322580633</v>
      </c>
      <c r="P5326" t="str">
        <f t="shared" si="166"/>
        <v>PORT09 to PORT04</v>
      </c>
      <c r="Q5326" s="3">
        <v>360</v>
      </c>
      <c r="R5326" s="3">
        <v>0.51750189162546179</v>
      </c>
      <c r="S5326" s="10">
        <f t="shared" si="167"/>
        <v>1190.7718526301876</v>
      </c>
      <c r="T5326" s="3" t="s">
        <v>197</v>
      </c>
      <c r="V5326"/>
      <c r="X5326"/>
      <c r="AE5326"/>
    </row>
    <row r="5327" spans="1:31" x14ac:dyDescent="0.25">
      <c r="A5327" s="3">
        <v>1447160921.7</v>
      </c>
      <c r="B5327" s="11">
        <v>44662</v>
      </c>
      <c r="C5327" s="3" t="s">
        <v>58</v>
      </c>
      <c r="D5327" s="3" t="s">
        <v>10</v>
      </c>
      <c r="E5327" s="3">
        <v>2</v>
      </c>
      <c r="F5327" s="3" t="s">
        <v>4</v>
      </c>
      <c r="G5327" s="3">
        <v>0</v>
      </c>
      <c r="H5327" s="3">
        <v>0</v>
      </c>
      <c r="I5327" t="s">
        <v>175</v>
      </c>
      <c r="J5327">
        <v>1677877</v>
      </c>
      <c r="K5327" s="3" t="s">
        <v>38</v>
      </c>
      <c r="L5327" s="3" t="s">
        <v>63</v>
      </c>
      <c r="M5327" s="3">
        <v>2295</v>
      </c>
      <c r="N5327" s="3">
        <v>4.6361290322580633</v>
      </c>
      <c r="P5327" t="str">
        <f t="shared" si="166"/>
        <v>PORT09 to PORT04</v>
      </c>
      <c r="Q5327" s="3">
        <v>360</v>
      </c>
      <c r="R5327" s="3">
        <v>0.51750189162546179</v>
      </c>
      <c r="S5327" s="10">
        <f t="shared" si="167"/>
        <v>1187.6668412804347</v>
      </c>
      <c r="T5327" s="3" t="s">
        <v>197</v>
      </c>
      <c r="V5327"/>
      <c r="X5327"/>
      <c r="AE5327"/>
    </row>
    <row r="5328" spans="1:31" x14ac:dyDescent="0.25">
      <c r="A5328" s="3">
        <v>1447189431.7</v>
      </c>
      <c r="B5328" s="11">
        <v>44660</v>
      </c>
      <c r="C5328" s="3" t="s">
        <v>58</v>
      </c>
      <c r="D5328" s="3" t="s">
        <v>10</v>
      </c>
      <c r="E5328" s="3">
        <v>2</v>
      </c>
      <c r="F5328" s="3" t="s">
        <v>4</v>
      </c>
      <c r="G5328" s="3">
        <v>0</v>
      </c>
      <c r="H5328" s="3">
        <v>0</v>
      </c>
      <c r="I5328" t="s">
        <v>175</v>
      </c>
      <c r="J5328">
        <v>1677877</v>
      </c>
      <c r="K5328" s="3" t="s">
        <v>38</v>
      </c>
      <c r="L5328" s="3" t="s">
        <v>63</v>
      </c>
      <c r="M5328" s="3">
        <v>4286</v>
      </c>
      <c r="N5328" s="3">
        <v>7.8</v>
      </c>
      <c r="P5328" t="str">
        <f t="shared" si="166"/>
        <v>PORT09 to PORT04</v>
      </c>
      <c r="Q5328" s="3">
        <v>360</v>
      </c>
      <c r="R5328" s="3">
        <v>0.51750189162546179</v>
      </c>
      <c r="S5328" s="10">
        <f t="shared" si="167"/>
        <v>2218.0131075067293</v>
      </c>
      <c r="T5328" s="3" t="s">
        <v>197</v>
      </c>
      <c r="V5328"/>
      <c r="X5328"/>
      <c r="AE5328"/>
    </row>
    <row r="5329" spans="1:31" x14ac:dyDescent="0.25">
      <c r="A5329" s="3">
        <v>1447391424.7</v>
      </c>
      <c r="B5329" s="11">
        <v>44653</v>
      </c>
      <c r="C5329" s="3" t="s">
        <v>58</v>
      </c>
      <c r="D5329" s="3" t="s">
        <v>10</v>
      </c>
      <c r="E5329" s="3">
        <v>2</v>
      </c>
      <c r="F5329" s="3" t="s">
        <v>4</v>
      </c>
      <c r="G5329" s="3">
        <v>0</v>
      </c>
      <c r="H5329" s="3">
        <v>0</v>
      </c>
      <c r="I5329" t="s">
        <v>175</v>
      </c>
      <c r="J5329">
        <v>1613321</v>
      </c>
      <c r="K5329" s="3" t="s">
        <v>38</v>
      </c>
      <c r="L5329" s="3" t="s">
        <v>63</v>
      </c>
      <c r="M5329" s="3">
        <v>749</v>
      </c>
      <c r="N5329" s="3">
        <v>2.8339700805523589</v>
      </c>
      <c r="P5329" t="str">
        <f t="shared" si="166"/>
        <v>PORT09 to PORT04</v>
      </c>
      <c r="Q5329" s="3">
        <v>360</v>
      </c>
      <c r="R5329" s="3">
        <v>0.51750189162546179</v>
      </c>
      <c r="S5329" s="10">
        <f t="shared" si="167"/>
        <v>387.60891682747086</v>
      </c>
      <c r="T5329" s="3" t="s">
        <v>197</v>
      </c>
      <c r="V5329"/>
      <c r="X5329"/>
      <c r="AE5329"/>
    </row>
    <row r="5330" spans="1:31" x14ac:dyDescent="0.25">
      <c r="A5330" s="3">
        <v>1447226353.7</v>
      </c>
      <c r="B5330" s="11">
        <v>44654</v>
      </c>
      <c r="C5330" s="3" t="s">
        <v>58</v>
      </c>
      <c r="D5330" s="3" t="s">
        <v>10</v>
      </c>
      <c r="E5330" s="3">
        <v>2</v>
      </c>
      <c r="F5330" s="3" t="s">
        <v>4</v>
      </c>
      <c r="G5330" s="3">
        <v>0</v>
      </c>
      <c r="H5330" s="3">
        <v>0</v>
      </c>
      <c r="I5330" t="s">
        <v>175</v>
      </c>
      <c r="J5330">
        <v>1613321</v>
      </c>
      <c r="K5330" s="3" t="s">
        <v>38</v>
      </c>
      <c r="L5330" s="3" t="s">
        <v>63</v>
      </c>
      <c r="M5330" s="3">
        <v>961</v>
      </c>
      <c r="N5330" s="3">
        <v>4.28</v>
      </c>
      <c r="P5330" t="str">
        <f t="shared" si="166"/>
        <v>PORT09 to PORT04</v>
      </c>
      <c r="Q5330" s="3">
        <v>360</v>
      </c>
      <c r="R5330" s="3">
        <v>0.51750189162546179</v>
      </c>
      <c r="S5330" s="10">
        <f t="shared" si="167"/>
        <v>497.31931785206876</v>
      </c>
      <c r="T5330" s="3" t="s">
        <v>197</v>
      </c>
      <c r="V5330"/>
      <c r="X5330"/>
      <c r="AE5330"/>
    </row>
    <row r="5331" spans="1:31" x14ac:dyDescent="0.25">
      <c r="A5331" s="3">
        <v>1447406877.7</v>
      </c>
      <c r="B5331" s="11">
        <v>44655</v>
      </c>
      <c r="C5331" s="3" t="s">
        <v>58</v>
      </c>
      <c r="D5331" s="3" t="s">
        <v>10</v>
      </c>
      <c r="E5331" s="3">
        <v>2</v>
      </c>
      <c r="F5331" s="3" t="s">
        <v>4</v>
      </c>
      <c r="G5331" s="3">
        <v>0</v>
      </c>
      <c r="H5331" s="3">
        <v>0</v>
      </c>
      <c r="I5331" t="s">
        <v>175</v>
      </c>
      <c r="J5331">
        <v>1613321</v>
      </c>
      <c r="K5331" s="3" t="s">
        <v>38</v>
      </c>
      <c r="L5331" s="3" t="s">
        <v>63</v>
      </c>
      <c r="M5331" s="3">
        <v>3401</v>
      </c>
      <c r="N5331" s="3">
        <v>17.68</v>
      </c>
      <c r="P5331" t="str">
        <f t="shared" si="166"/>
        <v>PORT09 to PORT04</v>
      </c>
      <c r="Q5331" s="3">
        <v>360</v>
      </c>
      <c r="R5331" s="3">
        <v>0.51750189162546179</v>
      </c>
      <c r="S5331" s="10">
        <f t="shared" si="167"/>
        <v>1760.0239334181956</v>
      </c>
      <c r="T5331" s="3" t="s">
        <v>197</v>
      </c>
      <c r="V5331"/>
      <c r="X5331"/>
      <c r="AE5331"/>
    </row>
    <row r="5332" spans="1:31" x14ac:dyDescent="0.25">
      <c r="A5332" s="3">
        <v>1447349611.7</v>
      </c>
      <c r="B5332" s="11">
        <v>44653</v>
      </c>
      <c r="C5332" s="3" t="s">
        <v>58</v>
      </c>
      <c r="D5332" s="3" t="s">
        <v>10</v>
      </c>
      <c r="E5332" s="3">
        <v>2</v>
      </c>
      <c r="F5332" s="3" t="s">
        <v>4</v>
      </c>
      <c r="G5332" s="3">
        <v>0</v>
      </c>
      <c r="H5332" s="3">
        <v>0</v>
      </c>
      <c r="I5332" t="s">
        <v>175</v>
      </c>
      <c r="J5332">
        <v>1622685</v>
      </c>
      <c r="K5332" s="3" t="s">
        <v>38</v>
      </c>
      <c r="L5332" s="3" t="s">
        <v>63</v>
      </c>
      <c r="M5332" s="3">
        <v>341</v>
      </c>
      <c r="N5332" s="3">
        <v>0.39776025236593054</v>
      </c>
      <c r="P5332" t="str">
        <f t="shared" si="166"/>
        <v>PORT09 to PORT04</v>
      </c>
      <c r="Q5332" s="3">
        <v>360</v>
      </c>
      <c r="R5332" s="3">
        <v>0.51750189162546179</v>
      </c>
      <c r="S5332" s="10">
        <f t="shared" si="167"/>
        <v>176.46814504428247</v>
      </c>
      <c r="T5332" s="3" t="s">
        <v>197</v>
      </c>
      <c r="V5332"/>
      <c r="X5332"/>
      <c r="AE5332"/>
    </row>
    <row r="5333" spans="1:31" x14ac:dyDescent="0.25">
      <c r="A5333" s="3">
        <v>1447349597.7</v>
      </c>
      <c r="B5333" s="11">
        <v>44661</v>
      </c>
      <c r="C5333" s="3" t="s">
        <v>58</v>
      </c>
      <c r="D5333" s="3" t="s">
        <v>10</v>
      </c>
      <c r="E5333" s="3">
        <v>2</v>
      </c>
      <c r="F5333" s="3" t="s">
        <v>4</v>
      </c>
      <c r="G5333" s="3">
        <v>0</v>
      </c>
      <c r="H5333" s="3">
        <v>0</v>
      </c>
      <c r="I5333" t="s">
        <v>175</v>
      </c>
      <c r="J5333">
        <v>1622685</v>
      </c>
      <c r="K5333" s="3" t="s">
        <v>38</v>
      </c>
      <c r="L5333" s="3" t="s">
        <v>63</v>
      </c>
      <c r="M5333" s="3">
        <v>327</v>
      </c>
      <c r="N5333" s="3">
        <v>0.31820820189274446</v>
      </c>
      <c r="P5333" t="str">
        <f t="shared" si="166"/>
        <v>PORT09 to PORT04</v>
      </c>
      <c r="Q5333" s="3">
        <v>360</v>
      </c>
      <c r="R5333" s="3">
        <v>0.51750189162546179</v>
      </c>
      <c r="S5333" s="10">
        <f t="shared" si="167"/>
        <v>169.22311856152601</v>
      </c>
      <c r="T5333" s="3" t="s">
        <v>197</v>
      </c>
      <c r="V5333"/>
      <c r="X5333"/>
      <c r="AE5333"/>
    </row>
    <row r="5334" spans="1:31" x14ac:dyDescent="0.25">
      <c r="A5334" s="3">
        <v>1447349612.7</v>
      </c>
      <c r="B5334" s="11">
        <v>44654</v>
      </c>
      <c r="C5334" s="3" t="s">
        <v>58</v>
      </c>
      <c r="D5334" s="3" t="s">
        <v>10</v>
      </c>
      <c r="E5334" s="3">
        <v>2</v>
      </c>
      <c r="F5334" s="3" t="s">
        <v>4</v>
      </c>
      <c r="G5334" s="3">
        <v>0</v>
      </c>
      <c r="H5334" s="3">
        <v>0</v>
      </c>
      <c r="I5334" t="s">
        <v>175</v>
      </c>
      <c r="J5334">
        <v>1622685</v>
      </c>
      <c r="K5334" s="3" t="s">
        <v>38</v>
      </c>
      <c r="L5334" s="3" t="s">
        <v>63</v>
      </c>
      <c r="M5334" s="3">
        <v>320</v>
      </c>
      <c r="N5334" s="3">
        <v>0.39776025236593054</v>
      </c>
      <c r="P5334" t="str">
        <f t="shared" si="166"/>
        <v>PORT09 to PORT04</v>
      </c>
      <c r="Q5334" s="3">
        <v>360</v>
      </c>
      <c r="R5334" s="3">
        <v>0.51750189162546179</v>
      </c>
      <c r="S5334" s="10">
        <f t="shared" si="167"/>
        <v>165.60060532014776</v>
      </c>
      <c r="T5334" s="3" t="s">
        <v>197</v>
      </c>
      <c r="V5334"/>
      <c r="X5334"/>
      <c r="AE5334"/>
    </row>
    <row r="5335" spans="1:31" x14ac:dyDescent="0.25">
      <c r="A5335" s="3">
        <v>1447152513.7</v>
      </c>
      <c r="B5335" s="11">
        <v>44662</v>
      </c>
      <c r="C5335" s="3" t="s">
        <v>58</v>
      </c>
      <c r="D5335" s="3" t="s">
        <v>10</v>
      </c>
      <c r="E5335" s="3">
        <v>2</v>
      </c>
      <c r="F5335" s="3" t="s">
        <v>4</v>
      </c>
      <c r="G5335" s="3">
        <v>0</v>
      </c>
      <c r="H5335" s="3">
        <v>0</v>
      </c>
      <c r="I5335" t="s">
        <v>175</v>
      </c>
      <c r="J5335">
        <v>1622685</v>
      </c>
      <c r="K5335" s="3" t="s">
        <v>38</v>
      </c>
      <c r="L5335" s="3" t="s">
        <v>63</v>
      </c>
      <c r="M5335" s="3">
        <v>306</v>
      </c>
      <c r="N5335" s="3">
        <v>0.18562145110410092</v>
      </c>
      <c r="P5335" t="str">
        <f t="shared" si="166"/>
        <v>PORT09 to PORT04</v>
      </c>
      <c r="Q5335" s="3">
        <v>360</v>
      </c>
      <c r="R5335" s="3">
        <v>0.51750189162546179</v>
      </c>
      <c r="S5335" s="10">
        <f t="shared" si="167"/>
        <v>158.35557883739131</v>
      </c>
      <c r="T5335" s="3" t="s">
        <v>197</v>
      </c>
      <c r="V5335"/>
      <c r="X5335"/>
      <c r="AE5335"/>
    </row>
    <row r="5336" spans="1:31" x14ac:dyDescent="0.25">
      <c r="A5336" s="3">
        <v>1447152324.7</v>
      </c>
      <c r="B5336" s="11">
        <v>44652</v>
      </c>
      <c r="C5336" s="3" t="s">
        <v>58</v>
      </c>
      <c r="D5336" s="3" t="s">
        <v>10</v>
      </c>
      <c r="E5336" s="3">
        <v>2</v>
      </c>
      <c r="F5336" s="3" t="s">
        <v>4</v>
      </c>
      <c r="G5336" s="3">
        <v>0</v>
      </c>
      <c r="H5336" s="3">
        <v>0</v>
      </c>
      <c r="I5336" t="s">
        <v>175</v>
      </c>
      <c r="J5336">
        <v>1622685</v>
      </c>
      <c r="K5336" s="3" t="s">
        <v>38</v>
      </c>
      <c r="L5336" s="3" t="s">
        <v>63</v>
      </c>
      <c r="M5336" s="3">
        <v>384</v>
      </c>
      <c r="N5336" s="3">
        <v>0.66293375394321763</v>
      </c>
      <c r="P5336" t="str">
        <f t="shared" si="166"/>
        <v>PORT09 to PORT04</v>
      </c>
      <c r="Q5336" s="3">
        <v>360</v>
      </c>
      <c r="R5336" s="3">
        <v>0.51750189162546179</v>
      </c>
      <c r="S5336" s="10">
        <f t="shared" si="167"/>
        <v>198.72072638417734</v>
      </c>
      <c r="T5336" s="3" t="s">
        <v>197</v>
      </c>
      <c r="V5336"/>
      <c r="X5336"/>
      <c r="AE5336"/>
    </row>
    <row r="5337" spans="1:31" x14ac:dyDescent="0.25">
      <c r="A5337" s="3">
        <v>1447162860.7</v>
      </c>
      <c r="B5337" s="11">
        <v>44653</v>
      </c>
      <c r="C5337" s="3" t="s">
        <v>58</v>
      </c>
      <c r="D5337" s="3" t="s">
        <v>10</v>
      </c>
      <c r="E5337" s="3">
        <v>2</v>
      </c>
      <c r="F5337" s="3" t="s">
        <v>4</v>
      </c>
      <c r="G5337" s="3">
        <v>0</v>
      </c>
      <c r="H5337" s="3">
        <v>0</v>
      </c>
      <c r="I5337" t="s">
        <v>175</v>
      </c>
      <c r="J5337">
        <v>1622685</v>
      </c>
      <c r="K5337" s="3" t="s">
        <v>38</v>
      </c>
      <c r="L5337" s="3" t="s">
        <v>63</v>
      </c>
      <c r="M5337" s="3">
        <v>445</v>
      </c>
      <c r="N5337" s="3">
        <v>1.7899211356466875</v>
      </c>
      <c r="P5337" t="str">
        <f t="shared" si="166"/>
        <v>PORT09 to PORT04</v>
      </c>
      <c r="Q5337" s="3">
        <v>360</v>
      </c>
      <c r="R5337" s="3">
        <v>0.51750189162546179</v>
      </c>
      <c r="S5337" s="10">
        <f t="shared" si="167"/>
        <v>230.2883417733305</v>
      </c>
      <c r="T5337" s="3" t="s">
        <v>197</v>
      </c>
      <c r="V5337"/>
      <c r="X5337"/>
      <c r="AE5337"/>
    </row>
    <row r="5338" spans="1:31" x14ac:dyDescent="0.25">
      <c r="A5338" s="3">
        <v>1447273170.7</v>
      </c>
      <c r="B5338" s="11">
        <v>44655</v>
      </c>
      <c r="C5338" s="3" t="s">
        <v>58</v>
      </c>
      <c r="D5338" s="3" t="s">
        <v>10</v>
      </c>
      <c r="E5338" s="3">
        <v>2</v>
      </c>
      <c r="F5338" s="3" t="s">
        <v>4</v>
      </c>
      <c r="G5338" s="3">
        <v>0</v>
      </c>
      <c r="H5338" s="3">
        <v>0</v>
      </c>
      <c r="I5338" t="s">
        <v>175</v>
      </c>
      <c r="J5338">
        <v>1622685</v>
      </c>
      <c r="K5338" s="3" t="s">
        <v>38</v>
      </c>
      <c r="L5338" s="3" t="s">
        <v>63</v>
      </c>
      <c r="M5338" s="3">
        <v>426</v>
      </c>
      <c r="N5338" s="3">
        <v>2.0153186119873814</v>
      </c>
      <c r="P5338" t="str">
        <f t="shared" si="166"/>
        <v>PORT09 to PORT04</v>
      </c>
      <c r="Q5338" s="3">
        <v>360</v>
      </c>
      <c r="R5338" s="3">
        <v>0.51750189162546179</v>
      </c>
      <c r="S5338" s="10">
        <f t="shared" si="167"/>
        <v>220.45580583244671</v>
      </c>
      <c r="T5338" s="3" t="s">
        <v>197</v>
      </c>
      <c r="V5338"/>
      <c r="X5338"/>
      <c r="AE5338"/>
    </row>
    <row r="5339" spans="1:31" x14ac:dyDescent="0.25">
      <c r="A5339" s="3">
        <v>1447265552.7</v>
      </c>
      <c r="B5339" s="11">
        <v>44652</v>
      </c>
      <c r="C5339" s="3" t="s">
        <v>58</v>
      </c>
      <c r="D5339" s="3" t="s">
        <v>10</v>
      </c>
      <c r="E5339" s="3">
        <v>2</v>
      </c>
      <c r="F5339" s="3" t="s">
        <v>4</v>
      </c>
      <c r="G5339" s="3">
        <v>0</v>
      </c>
      <c r="H5339" s="3">
        <v>0</v>
      </c>
      <c r="I5339" t="s">
        <v>175</v>
      </c>
      <c r="J5339">
        <v>1622685</v>
      </c>
      <c r="K5339" s="3" t="s">
        <v>38</v>
      </c>
      <c r="L5339" s="3" t="s">
        <v>63</v>
      </c>
      <c r="M5339" s="3">
        <v>295</v>
      </c>
      <c r="N5339" s="3">
        <v>0.79552050473186109</v>
      </c>
      <c r="P5339" t="str">
        <f t="shared" si="166"/>
        <v>PORT09 to PORT04</v>
      </c>
      <c r="Q5339" s="3">
        <v>360</v>
      </c>
      <c r="R5339" s="3">
        <v>0.51750189162546179</v>
      </c>
      <c r="S5339" s="10">
        <f t="shared" si="167"/>
        <v>152.66305802951123</v>
      </c>
      <c r="T5339" s="3" t="s">
        <v>197</v>
      </c>
      <c r="V5339"/>
      <c r="X5339"/>
      <c r="AE5339"/>
    </row>
    <row r="5340" spans="1:31" x14ac:dyDescent="0.25">
      <c r="A5340" s="3">
        <v>1447349604.7</v>
      </c>
      <c r="B5340" s="11">
        <v>44654</v>
      </c>
      <c r="C5340" s="3" t="s">
        <v>58</v>
      </c>
      <c r="D5340" s="3" t="s">
        <v>10</v>
      </c>
      <c r="E5340" s="3">
        <v>2</v>
      </c>
      <c r="F5340" s="3" t="s">
        <v>4</v>
      </c>
      <c r="G5340" s="3">
        <v>0</v>
      </c>
      <c r="H5340" s="3">
        <v>0</v>
      </c>
      <c r="I5340" t="s">
        <v>175</v>
      </c>
      <c r="J5340">
        <v>1622685</v>
      </c>
      <c r="K5340" s="3" t="s">
        <v>38</v>
      </c>
      <c r="L5340" s="3" t="s">
        <v>63</v>
      </c>
      <c r="M5340" s="3">
        <v>367</v>
      </c>
      <c r="N5340" s="3">
        <v>0.53034700315457406</v>
      </c>
      <c r="P5340" t="str">
        <f t="shared" si="166"/>
        <v>PORT09 to PORT04</v>
      </c>
      <c r="Q5340" s="3">
        <v>360</v>
      </c>
      <c r="R5340" s="3">
        <v>0.51750189162546179</v>
      </c>
      <c r="S5340" s="10">
        <f t="shared" si="167"/>
        <v>189.92319422654447</v>
      </c>
      <c r="T5340" s="3" t="s">
        <v>197</v>
      </c>
      <c r="V5340"/>
      <c r="X5340"/>
      <c r="AE5340"/>
    </row>
    <row r="5341" spans="1:31" x14ac:dyDescent="0.25">
      <c r="A5341" s="3">
        <v>1447281233.7</v>
      </c>
      <c r="B5341" s="11">
        <v>44660</v>
      </c>
      <c r="C5341" s="3" t="s">
        <v>58</v>
      </c>
      <c r="D5341" s="3" t="s">
        <v>10</v>
      </c>
      <c r="E5341" s="3">
        <v>2</v>
      </c>
      <c r="F5341" s="3" t="s">
        <v>4</v>
      </c>
      <c r="G5341" s="3">
        <v>0</v>
      </c>
      <c r="H5341" s="3">
        <v>0</v>
      </c>
      <c r="I5341" t="s">
        <v>175</v>
      </c>
      <c r="J5341">
        <v>1622685</v>
      </c>
      <c r="K5341" s="3" t="s">
        <v>38</v>
      </c>
      <c r="L5341" s="3" t="s">
        <v>63</v>
      </c>
      <c r="M5341" s="3">
        <v>285</v>
      </c>
      <c r="N5341" s="3">
        <v>0.66293375394321763</v>
      </c>
      <c r="P5341" t="str">
        <f t="shared" si="166"/>
        <v>PORT09 to PORT04</v>
      </c>
      <c r="Q5341" s="3">
        <v>360</v>
      </c>
      <c r="R5341" s="3">
        <v>0.51750189162546179</v>
      </c>
      <c r="S5341" s="10">
        <f t="shared" si="167"/>
        <v>147.4880391132566</v>
      </c>
      <c r="T5341" s="3" t="s">
        <v>197</v>
      </c>
      <c r="V5341"/>
      <c r="X5341"/>
      <c r="AE5341"/>
    </row>
    <row r="5342" spans="1:31" x14ac:dyDescent="0.25">
      <c r="A5342" s="3">
        <v>1447349613.7</v>
      </c>
      <c r="B5342" s="11">
        <v>44654</v>
      </c>
      <c r="C5342" s="3" t="s">
        <v>58</v>
      </c>
      <c r="D5342" s="3" t="s">
        <v>10</v>
      </c>
      <c r="E5342" s="3">
        <v>2</v>
      </c>
      <c r="F5342" s="3" t="s">
        <v>4</v>
      </c>
      <c r="G5342" s="3">
        <v>0</v>
      </c>
      <c r="H5342" s="3">
        <v>0</v>
      </c>
      <c r="I5342" t="s">
        <v>175</v>
      </c>
      <c r="J5342">
        <v>1622685</v>
      </c>
      <c r="K5342" s="3" t="s">
        <v>38</v>
      </c>
      <c r="L5342" s="3" t="s">
        <v>63</v>
      </c>
      <c r="M5342" s="3">
        <v>935</v>
      </c>
      <c r="N5342" s="3">
        <v>4.7</v>
      </c>
      <c r="P5342" t="str">
        <f t="shared" si="166"/>
        <v>PORT09 to PORT04</v>
      </c>
      <c r="Q5342" s="3">
        <v>360</v>
      </c>
      <c r="R5342" s="3">
        <v>0.51750189162546179</v>
      </c>
      <c r="S5342" s="10">
        <f t="shared" si="167"/>
        <v>483.86426866980679</v>
      </c>
      <c r="T5342" s="3" t="s">
        <v>197</v>
      </c>
      <c r="V5342"/>
      <c r="X5342"/>
      <c r="AE5342"/>
    </row>
    <row r="5343" spans="1:31" x14ac:dyDescent="0.25">
      <c r="A5343" s="3">
        <v>1447372088.7</v>
      </c>
      <c r="B5343" s="11">
        <v>44652</v>
      </c>
      <c r="C5343" s="3" t="s">
        <v>58</v>
      </c>
      <c r="D5343" s="3" t="s">
        <v>10</v>
      </c>
      <c r="E5343" s="3">
        <v>2</v>
      </c>
      <c r="F5343" s="3" t="s">
        <v>4</v>
      </c>
      <c r="G5343" s="3">
        <v>0</v>
      </c>
      <c r="H5343" s="3">
        <v>0</v>
      </c>
      <c r="I5343" t="s">
        <v>175</v>
      </c>
      <c r="J5343">
        <v>1622685</v>
      </c>
      <c r="K5343" s="3" t="s">
        <v>38</v>
      </c>
      <c r="L5343" s="3" t="s">
        <v>63</v>
      </c>
      <c r="M5343" s="3">
        <v>1139</v>
      </c>
      <c r="N5343" s="3">
        <v>5.3</v>
      </c>
      <c r="P5343" t="str">
        <f t="shared" si="166"/>
        <v>PORT09 to PORT04</v>
      </c>
      <c r="Q5343" s="3">
        <v>360</v>
      </c>
      <c r="R5343" s="3">
        <v>0.51750189162546179</v>
      </c>
      <c r="S5343" s="10">
        <f t="shared" si="167"/>
        <v>589.43465456140098</v>
      </c>
      <c r="T5343" s="3" t="s">
        <v>197</v>
      </c>
      <c r="V5343"/>
      <c r="X5343"/>
      <c r="AE5343"/>
    </row>
    <row r="5344" spans="1:31" x14ac:dyDescent="0.25">
      <c r="A5344" s="3">
        <v>1447372089.7</v>
      </c>
      <c r="B5344" s="11">
        <v>44654</v>
      </c>
      <c r="C5344" s="3" t="s">
        <v>58</v>
      </c>
      <c r="D5344" s="3" t="s">
        <v>10</v>
      </c>
      <c r="E5344" s="3">
        <v>2</v>
      </c>
      <c r="F5344" s="3" t="s">
        <v>4</v>
      </c>
      <c r="G5344" s="3">
        <v>0</v>
      </c>
      <c r="H5344" s="3">
        <v>0</v>
      </c>
      <c r="I5344" t="s">
        <v>175</v>
      </c>
      <c r="J5344">
        <v>1622685</v>
      </c>
      <c r="K5344" s="3" t="s">
        <v>38</v>
      </c>
      <c r="L5344" s="3" t="s">
        <v>63</v>
      </c>
      <c r="M5344" s="3">
        <v>1444</v>
      </c>
      <c r="N5344" s="3">
        <v>6.58</v>
      </c>
      <c r="P5344" t="str">
        <f t="shared" si="166"/>
        <v>PORT09 to PORT04</v>
      </c>
      <c r="Q5344" s="3">
        <v>360</v>
      </c>
      <c r="R5344" s="3">
        <v>0.51750189162546179</v>
      </c>
      <c r="S5344" s="10">
        <f t="shared" si="167"/>
        <v>747.27273150716678</v>
      </c>
      <c r="T5344" s="3" t="s">
        <v>197</v>
      </c>
      <c r="V5344"/>
      <c r="X5344"/>
      <c r="AE5344"/>
    </row>
    <row r="5345" spans="1:31" x14ac:dyDescent="0.25">
      <c r="A5345" s="3">
        <v>1447232304.7</v>
      </c>
      <c r="B5345" s="11">
        <v>44660</v>
      </c>
      <c r="C5345" s="3" t="s">
        <v>58</v>
      </c>
      <c r="D5345" s="3" t="s">
        <v>10</v>
      </c>
      <c r="E5345" s="3">
        <v>2</v>
      </c>
      <c r="F5345" s="3" t="s">
        <v>4</v>
      </c>
      <c r="G5345" s="3">
        <v>0</v>
      </c>
      <c r="H5345" s="3">
        <v>0</v>
      </c>
      <c r="I5345" t="s">
        <v>175</v>
      </c>
      <c r="J5345">
        <v>1668345</v>
      </c>
      <c r="K5345" s="3" t="s">
        <v>38</v>
      </c>
      <c r="L5345" s="3" t="s">
        <v>63</v>
      </c>
      <c r="M5345" s="3">
        <v>340</v>
      </c>
      <c r="N5345" s="3">
        <v>8.594455110107285</v>
      </c>
      <c r="P5345" t="str">
        <f t="shared" si="166"/>
        <v>PORT09 to PORT04</v>
      </c>
      <c r="Q5345" s="3">
        <v>360</v>
      </c>
      <c r="R5345" s="3">
        <v>0.51750189162546179</v>
      </c>
      <c r="S5345" s="10">
        <f t="shared" si="167"/>
        <v>175.95064315265699</v>
      </c>
      <c r="T5345" s="3" t="s">
        <v>197</v>
      </c>
      <c r="V5345"/>
      <c r="X5345"/>
      <c r="AE5345"/>
    </row>
    <row r="5346" spans="1:31" x14ac:dyDescent="0.25">
      <c r="A5346" s="3">
        <v>1447158000.7</v>
      </c>
      <c r="B5346" s="11">
        <v>44653</v>
      </c>
      <c r="C5346" s="3" t="s">
        <v>58</v>
      </c>
      <c r="D5346" s="3" t="s">
        <v>10</v>
      </c>
      <c r="E5346" s="3">
        <v>2</v>
      </c>
      <c r="F5346" s="3" t="s">
        <v>4</v>
      </c>
      <c r="G5346" s="3">
        <v>0</v>
      </c>
      <c r="H5346" s="3">
        <v>0</v>
      </c>
      <c r="I5346" t="s">
        <v>175</v>
      </c>
      <c r="J5346">
        <v>1668345</v>
      </c>
      <c r="K5346" s="3" t="s">
        <v>38</v>
      </c>
      <c r="L5346" s="3" t="s">
        <v>63</v>
      </c>
      <c r="M5346" s="3">
        <v>1110</v>
      </c>
      <c r="N5346" s="3">
        <v>83.54</v>
      </c>
      <c r="P5346" t="str">
        <f t="shared" si="166"/>
        <v>PORT09 to PORT04</v>
      </c>
      <c r="Q5346" s="3">
        <v>360</v>
      </c>
      <c r="R5346" s="3">
        <v>0.51750189162546179</v>
      </c>
      <c r="S5346" s="10">
        <f t="shared" si="167"/>
        <v>574.42709970426256</v>
      </c>
      <c r="T5346" s="3" t="s">
        <v>197</v>
      </c>
      <c r="V5346"/>
      <c r="X5346"/>
      <c r="AE5346"/>
    </row>
    <row r="5347" spans="1:31" x14ac:dyDescent="0.25">
      <c r="A5347" s="3">
        <v>1447276560.7</v>
      </c>
      <c r="B5347" s="11">
        <v>44665</v>
      </c>
      <c r="C5347" s="3" t="s">
        <v>58</v>
      </c>
      <c r="D5347" s="3" t="s">
        <v>10</v>
      </c>
      <c r="E5347" s="3">
        <v>2</v>
      </c>
      <c r="F5347" s="3" t="s">
        <v>4</v>
      </c>
      <c r="G5347" s="3">
        <v>0</v>
      </c>
      <c r="H5347" s="3">
        <v>0</v>
      </c>
      <c r="I5347" t="s">
        <v>175</v>
      </c>
      <c r="J5347">
        <v>1668345</v>
      </c>
      <c r="K5347" s="3" t="s">
        <v>38</v>
      </c>
      <c r="L5347" s="3" t="s">
        <v>63</v>
      </c>
      <c r="M5347" s="3">
        <v>1000</v>
      </c>
      <c r="N5347" s="3">
        <v>72.56</v>
      </c>
      <c r="P5347" t="str">
        <f t="shared" si="166"/>
        <v>PORT09 to PORT04</v>
      </c>
      <c r="Q5347" s="3">
        <v>360</v>
      </c>
      <c r="R5347" s="3">
        <v>0.51750189162546179</v>
      </c>
      <c r="S5347" s="10">
        <f t="shared" si="167"/>
        <v>517.50189162546178</v>
      </c>
      <c r="T5347" s="3" t="s">
        <v>197</v>
      </c>
      <c r="V5347"/>
      <c r="X5347"/>
      <c r="AE5347"/>
    </row>
    <row r="5348" spans="1:31" x14ac:dyDescent="0.25">
      <c r="A5348" s="3">
        <v>1447204979.7</v>
      </c>
      <c r="B5348" s="11">
        <v>44655</v>
      </c>
      <c r="C5348" s="3" t="s">
        <v>58</v>
      </c>
      <c r="D5348" s="3" t="s">
        <v>10</v>
      </c>
      <c r="E5348" s="3">
        <v>2</v>
      </c>
      <c r="F5348" s="3" t="s">
        <v>4</v>
      </c>
      <c r="G5348" s="3">
        <v>0</v>
      </c>
      <c r="H5348" s="3">
        <v>0</v>
      </c>
      <c r="I5348" t="s">
        <v>184</v>
      </c>
      <c r="J5348">
        <v>1686758</v>
      </c>
      <c r="K5348" s="3" t="s">
        <v>46</v>
      </c>
      <c r="L5348" s="3" t="s">
        <v>63</v>
      </c>
      <c r="M5348" s="3">
        <v>3755</v>
      </c>
      <c r="N5348" s="3">
        <v>34.82</v>
      </c>
      <c r="P5348" t="str">
        <f t="shared" si="166"/>
        <v>PORT09 to PORT04</v>
      </c>
      <c r="Q5348" s="3">
        <v>360</v>
      </c>
      <c r="R5348" s="3">
        <v>0.55524729045120425</v>
      </c>
      <c r="S5348" s="10">
        <f t="shared" si="167"/>
        <v>2084.953575644272</v>
      </c>
      <c r="T5348" s="3" t="s">
        <v>197</v>
      </c>
      <c r="V5348"/>
      <c r="X5348"/>
      <c r="AE5348"/>
    </row>
    <row r="5349" spans="1:31" x14ac:dyDescent="0.25">
      <c r="A5349" s="3">
        <v>1447407275.7</v>
      </c>
      <c r="B5349" s="11">
        <v>44652</v>
      </c>
      <c r="C5349" s="3" t="s">
        <v>58</v>
      </c>
      <c r="D5349" s="3" t="s">
        <v>10</v>
      </c>
      <c r="E5349" s="3">
        <v>2</v>
      </c>
      <c r="F5349" s="3" t="s">
        <v>4</v>
      </c>
      <c r="G5349" s="3">
        <v>0</v>
      </c>
      <c r="H5349" s="3">
        <v>0</v>
      </c>
      <c r="I5349" t="s">
        <v>175</v>
      </c>
      <c r="J5349">
        <v>1687644</v>
      </c>
      <c r="K5349" s="3" t="s">
        <v>38</v>
      </c>
      <c r="L5349" s="3" t="s">
        <v>63</v>
      </c>
      <c r="M5349" s="3">
        <v>1284</v>
      </c>
      <c r="N5349" s="3">
        <v>11.16</v>
      </c>
      <c r="P5349" t="str">
        <f t="shared" si="166"/>
        <v>PORT09 to PORT04</v>
      </c>
      <c r="Q5349" s="3">
        <v>360</v>
      </c>
      <c r="R5349" s="3">
        <v>0.51750189162546179</v>
      </c>
      <c r="S5349" s="10">
        <f t="shared" si="167"/>
        <v>664.47242884709294</v>
      </c>
      <c r="T5349" s="3" t="s">
        <v>197</v>
      </c>
      <c r="V5349"/>
      <c r="X5349"/>
      <c r="AE5349"/>
    </row>
    <row r="5350" spans="1:31" x14ac:dyDescent="0.25">
      <c r="A5350" s="3">
        <v>1447173485.7</v>
      </c>
      <c r="B5350" s="11">
        <v>44659</v>
      </c>
      <c r="C5350" s="3" t="s">
        <v>58</v>
      </c>
      <c r="D5350" s="3" t="s">
        <v>10</v>
      </c>
      <c r="E5350" s="3">
        <v>2</v>
      </c>
      <c r="F5350" s="3" t="s">
        <v>4</v>
      </c>
      <c r="G5350" s="3">
        <v>0</v>
      </c>
      <c r="H5350" s="3">
        <v>0</v>
      </c>
      <c r="I5350" t="s">
        <v>175</v>
      </c>
      <c r="J5350">
        <v>1623991</v>
      </c>
      <c r="K5350" s="3" t="s">
        <v>38</v>
      </c>
      <c r="L5350" s="3" t="s">
        <v>63</v>
      </c>
      <c r="M5350" s="3">
        <v>407</v>
      </c>
      <c r="N5350" s="3">
        <v>0.84470117751610763</v>
      </c>
      <c r="P5350" t="str">
        <f t="shared" si="166"/>
        <v>PORT09 to PORT04</v>
      </c>
      <c r="Q5350" s="3">
        <v>360</v>
      </c>
      <c r="R5350" s="3">
        <v>0.51750189162546179</v>
      </c>
      <c r="S5350" s="10">
        <f t="shared" si="167"/>
        <v>210.62326989156296</v>
      </c>
      <c r="T5350" s="3" t="s">
        <v>197</v>
      </c>
      <c r="V5350"/>
      <c r="X5350"/>
      <c r="AE5350"/>
    </row>
    <row r="5351" spans="1:31" x14ac:dyDescent="0.25">
      <c r="A5351" s="3">
        <v>1447218311.7</v>
      </c>
      <c r="B5351" s="11">
        <v>44662</v>
      </c>
      <c r="C5351" s="3" t="s">
        <v>58</v>
      </c>
      <c r="D5351" s="3" t="s">
        <v>10</v>
      </c>
      <c r="E5351" s="3">
        <v>2</v>
      </c>
      <c r="F5351" s="3" t="s">
        <v>4</v>
      </c>
      <c r="G5351" s="3">
        <v>0</v>
      </c>
      <c r="H5351" s="3">
        <v>0</v>
      </c>
      <c r="I5351" t="s">
        <v>175</v>
      </c>
      <c r="J5351">
        <v>1623991</v>
      </c>
      <c r="K5351" s="3" t="s">
        <v>38</v>
      </c>
      <c r="L5351" s="3" t="s">
        <v>63</v>
      </c>
      <c r="M5351" s="3">
        <v>369</v>
      </c>
      <c r="N5351" s="3">
        <v>0.84470117751610763</v>
      </c>
      <c r="P5351" t="str">
        <f t="shared" si="166"/>
        <v>PORT09 to PORT04</v>
      </c>
      <c r="Q5351" s="3">
        <v>360</v>
      </c>
      <c r="R5351" s="3">
        <v>0.51750189162546179</v>
      </c>
      <c r="S5351" s="10">
        <f t="shared" si="167"/>
        <v>190.95819800979541</v>
      </c>
      <c r="T5351" s="3" t="s">
        <v>197</v>
      </c>
      <c r="V5351"/>
      <c r="X5351"/>
      <c r="AE5351"/>
    </row>
    <row r="5352" spans="1:31" x14ac:dyDescent="0.25">
      <c r="A5352" s="3">
        <v>1447376475.7</v>
      </c>
      <c r="B5352" s="11">
        <v>44658</v>
      </c>
      <c r="C5352" s="3" t="s">
        <v>58</v>
      </c>
      <c r="D5352" s="3" t="s">
        <v>10</v>
      </c>
      <c r="E5352" s="3">
        <v>2</v>
      </c>
      <c r="F5352" s="3" t="s">
        <v>4</v>
      </c>
      <c r="G5352" s="3">
        <v>0</v>
      </c>
      <c r="H5352" s="3">
        <v>0</v>
      </c>
      <c r="I5352" t="s">
        <v>175</v>
      </c>
      <c r="J5352">
        <v>1623991</v>
      </c>
      <c r="K5352" s="3" t="s">
        <v>38</v>
      </c>
      <c r="L5352" s="3" t="s">
        <v>63</v>
      </c>
      <c r="M5352" s="3">
        <v>359</v>
      </c>
      <c r="N5352" s="3">
        <v>0.84470117751610763</v>
      </c>
      <c r="P5352" t="str">
        <f t="shared" si="166"/>
        <v>PORT09 to PORT04</v>
      </c>
      <c r="Q5352" s="3">
        <v>360</v>
      </c>
      <c r="R5352" s="3">
        <v>0.51750189162546179</v>
      </c>
      <c r="S5352" s="10">
        <f t="shared" si="167"/>
        <v>185.78317909354078</v>
      </c>
      <c r="T5352" s="3" t="s">
        <v>197</v>
      </c>
      <c r="V5352"/>
      <c r="X5352"/>
      <c r="AE5352"/>
    </row>
    <row r="5353" spans="1:31" x14ac:dyDescent="0.25">
      <c r="A5353" s="3">
        <v>1447376479.7</v>
      </c>
      <c r="B5353" s="11">
        <v>44660</v>
      </c>
      <c r="C5353" s="3" t="s">
        <v>58</v>
      </c>
      <c r="D5353" s="3" t="s">
        <v>10</v>
      </c>
      <c r="E5353" s="3">
        <v>2</v>
      </c>
      <c r="F5353" s="3" t="s">
        <v>4</v>
      </c>
      <c r="G5353" s="3">
        <v>0</v>
      </c>
      <c r="H5353" s="3">
        <v>0</v>
      </c>
      <c r="I5353" t="s">
        <v>175</v>
      </c>
      <c r="J5353">
        <v>1623991</v>
      </c>
      <c r="K5353" s="3" t="s">
        <v>38</v>
      </c>
      <c r="L5353" s="3" t="s">
        <v>63</v>
      </c>
      <c r="M5353" s="3">
        <v>510</v>
      </c>
      <c r="N5353" s="3">
        <v>1.5373561430793159</v>
      </c>
      <c r="P5353" t="str">
        <f t="shared" si="166"/>
        <v>PORT09 to PORT04</v>
      </c>
      <c r="Q5353" s="3">
        <v>360</v>
      </c>
      <c r="R5353" s="3">
        <v>0.51750189162546179</v>
      </c>
      <c r="S5353" s="10">
        <f t="shared" si="167"/>
        <v>263.92596472898549</v>
      </c>
      <c r="T5353" s="3" t="s">
        <v>197</v>
      </c>
      <c r="V5353"/>
      <c r="X5353"/>
      <c r="AE5353"/>
    </row>
    <row r="5354" spans="1:31" x14ac:dyDescent="0.25">
      <c r="A5354" s="3">
        <v>1447376478.7</v>
      </c>
      <c r="B5354" s="11">
        <v>44653</v>
      </c>
      <c r="C5354" s="3" t="s">
        <v>58</v>
      </c>
      <c r="D5354" s="3" t="s">
        <v>10</v>
      </c>
      <c r="E5354" s="3">
        <v>2</v>
      </c>
      <c r="F5354" s="3" t="s">
        <v>4</v>
      </c>
      <c r="G5354" s="3">
        <v>0</v>
      </c>
      <c r="H5354" s="3">
        <v>0</v>
      </c>
      <c r="I5354" t="s">
        <v>175</v>
      </c>
      <c r="J5354">
        <v>1623991</v>
      </c>
      <c r="K5354" s="3" t="s">
        <v>38</v>
      </c>
      <c r="L5354" s="3" t="s">
        <v>63</v>
      </c>
      <c r="M5354" s="3">
        <v>815</v>
      </c>
      <c r="N5354" s="3">
        <v>3.86</v>
      </c>
      <c r="P5354" t="str">
        <f t="shared" si="166"/>
        <v>PORT09 to PORT04</v>
      </c>
      <c r="Q5354" s="3">
        <v>360</v>
      </c>
      <c r="R5354" s="3">
        <v>0.51750189162546179</v>
      </c>
      <c r="S5354" s="10">
        <f t="shared" si="167"/>
        <v>421.76404167475135</v>
      </c>
      <c r="T5354" s="3" t="s">
        <v>197</v>
      </c>
      <c r="V5354"/>
      <c r="X5354"/>
      <c r="AE5354"/>
    </row>
    <row r="5355" spans="1:31" x14ac:dyDescent="0.25">
      <c r="A5355" s="3">
        <v>1447376477.7</v>
      </c>
      <c r="B5355" s="11">
        <v>44654</v>
      </c>
      <c r="C5355" s="3" t="s">
        <v>58</v>
      </c>
      <c r="D5355" s="3" t="s">
        <v>10</v>
      </c>
      <c r="E5355" s="3">
        <v>2</v>
      </c>
      <c r="F5355" s="3" t="s">
        <v>4</v>
      </c>
      <c r="G5355" s="3">
        <v>0</v>
      </c>
      <c r="H5355" s="3">
        <v>0</v>
      </c>
      <c r="I5355" t="s">
        <v>175</v>
      </c>
      <c r="J5355">
        <v>1623991</v>
      </c>
      <c r="K5355" s="3" t="s">
        <v>38</v>
      </c>
      <c r="L5355" s="3" t="s">
        <v>63</v>
      </c>
      <c r="M5355" s="3">
        <v>1277</v>
      </c>
      <c r="N5355" s="3">
        <v>5.62</v>
      </c>
      <c r="P5355" t="str">
        <f t="shared" si="166"/>
        <v>PORT09 to PORT04</v>
      </c>
      <c r="Q5355" s="3">
        <v>360</v>
      </c>
      <c r="R5355" s="3">
        <v>0.51750189162546179</v>
      </c>
      <c r="S5355" s="10">
        <f t="shared" si="167"/>
        <v>660.84991560571473</v>
      </c>
      <c r="T5355" s="3" t="s">
        <v>197</v>
      </c>
      <c r="V5355"/>
      <c r="X5355"/>
      <c r="AE5355"/>
    </row>
    <row r="5356" spans="1:31" x14ac:dyDescent="0.25">
      <c r="A5356" s="3">
        <v>1447230379.7</v>
      </c>
      <c r="B5356" s="11">
        <v>44660</v>
      </c>
      <c r="C5356" s="3" t="s">
        <v>58</v>
      </c>
      <c r="D5356" s="3" t="s">
        <v>10</v>
      </c>
      <c r="E5356" s="3">
        <v>2</v>
      </c>
      <c r="F5356" s="3" t="s">
        <v>4</v>
      </c>
      <c r="G5356" s="3">
        <v>0</v>
      </c>
      <c r="H5356" s="3">
        <v>0</v>
      </c>
      <c r="I5356" t="s">
        <v>175</v>
      </c>
      <c r="J5356">
        <v>1635536</v>
      </c>
      <c r="K5356" s="3" t="s">
        <v>38</v>
      </c>
      <c r="L5356" s="3" t="s">
        <v>63</v>
      </c>
      <c r="M5356" s="3">
        <v>374</v>
      </c>
      <c r="N5356" s="3">
        <v>1.6225983313468415</v>
      </c>
      <c r="P5356" t="str">
        <f t="shared" si="166"/>
        <v>PORT09 to PORT04</v>
      </c>
      <c r="Q5356" s="3">
        <v>360</v>
      </c>
      <c r="R5356" s="3">
        <v>0.51750189162546179</v>
      </c>
      <c r="S5356" s="10">
        <f t="shared" si="167"/>
        <v>193.54570746792271</v>
      </c>
      <c r="T5356" s="3" t="s">
        <v>197</v>
      </c>
      <c r="V5356"/>
      <c r="X5356"/>
      <c r="AE5356"/>
    </row>
    <row r="5357" spans="1:31" x14ac:dyDescent="0.25">
      <c r="A5357" s="3">
        <v>1447187234.7</v>
      </c>
      <c r="B5357" s="11">
        <v>44662</v>
      </c>
      <c r="C5357" s="3" t="s">
        <v>58</v>
      </c>
      <c r="D5357" s="3" t="s">
        <v>10</v>
      </c>
      <c r="E5357" s="3">
        <v>2</v>
      </c>
      <c r="F5357" s="3" t="s">
        <v>4</v>
      </c>
      <c r="G5357" s="3">
        <v>0</v>
      </c>
      <c r="H5357" s="3">
        <v>0</v>
      </c>
      <c r="I5357" t="s">
        <v>175</v>
      </c>
      <c r="J5357">
        <v>1635536</v>
      </c>
      <c r="K5357" s="3" t="s">
        <v>38</v>
      </c>
      <c r="L5357" s="3" t="s">
        <v>63</v>
      </c>
      <c r="M5357" s="3">
        <v>333</v>
      </c>
      <c r="N5357" s="3">
        <v>1.1063170441001193</v>
      </c>
      <c r="P5357" t="str">
        <f t="shared" si="166"/>
        <v>PORT09 to PORT04</v>
      </c>
      <c r="Q5357" s="3">
        <v>360</v>
      </c>
      <c r="R5357" s="3">
        <v>0.51750189162546179</v>
      </c>
      <c r="S5357" s="10">
        <f t="shared" si="167"/>
        <v>172.32812991127878</v>
      </c>
      <c r="T5357" s="3" t="s">
        <v>197</v>
      </c>
      <c r="V5357"/>
      <c r="X5357"/>
      <c r="AE5357"/>
    </row>
    <row r="5358" spans="1:31" x14ac:dyDescent="0.25">
      <c r="A5358" s="3">
        <v>1447265676.7</v>
      </c>
      <c r="B5358" s="11">
        <v>44665</v>
      </c>
      <c r="C5358" s="3" t="s">
        <v>58</v>
      </c>
      <c r="D5358" s="3" t="s">
        <v>10</v>
      </c>
      <c r="E5358" s="3">
        <v>2</v>
      </c>
      <c r="F5358" s="3" t="s">
        <v>4</v>
      </c>
      <c r="G5358" s="3">
        <v>0</v>
      </c>
      <c r="H5358" s="3">
        <v>0</v>
      </c>
      <c r="I5358" t="s">
        <v>175</v>
      </c>
      <c r="J5358">
        <v>1635536</v>
      </c>
      <c r="K5358" s="3" t="s">
        <v>38</v>
      </c>
      <c r="L5358" s="3" t="s">
        <v>63</v>
      </c>
      <c r="M5358" s="3">
        <v>255</v>
      </c>
      <c r="N5358" s="3">
        <v>3.6877234803337308E-2</v>
      </c>
      <c r="P5358" t="str">
        <f t="shared" si="166"/>
        <v>PORT09 to PORT04</v>
      </c>
      <c r="Q5358" s="3">
        <v>360</v>
      </c>
      <c r="R5358" s="3">
        <v>0.51750189162546179</v>
      </c>
      <c r="S5358" s="10">
        <f t="shared" si="167"/>
        <v>131.96298236449275</v>
      </c>
      <c r="T5358" s="3" t="s">
        <v>197</v>
      </c>
      <c r="V5358"/>
      <c r="X5358"/>
      <c r="AE5358"/>
    </row>
    <row r="5359" spans="1:31" x14ac:dyDescent="0.25">
      <c r="A5359" s="3">
        <v>1447273168.7</v>
      </c>
      <c r="B5359" s="11">
        <v>44661</v>
      </c>
      <c r="C5359" s="3" t="s">
        <v>58</v>
      </c>
      <c r="D5359" s="3" t="s">
        <v>10</v>
      </c>
      <c r="E5359" s="3">
        <v>2</v>
      </c>
      <c r="F5359" s="3" t="s">
        <v>4</v>
      </c>
      <c r="G5359" s="3">
        <v>0</v>
      </c>
      <c r="H5359" s="3">
        <v>0</v>
      </c>
      <c r="I5359" t="s">
        <v>175</v>
      </c>
      <c r="J5359">
        <v>1636236</v>
      </c>
      <c r="K5359" s="3" t="s">
        <v>38</v>
      </c>
      <c r="L5359" s="3" t="s">
        <v>63</v>
      </c>
      <c r="M5359" s="3">
        <v>447</v>
      </c>
      <c r="N5359" s="3">
        <v>5.98</v>
      </c>
      <c r="P5359" t="str">
        <f t="shared" si="166"/>
        <v>PORT09 to PORT04</v>
      </c>
      <c r="Q5359" s="3">
        <v>360</v>
      </c>
      <c r="R5359" s="3">
        <v>0.51750189162546179</v>
      </c>
      <c r="S5359" s="10">
        <f t="shared" si="167"/>
        <v>231.32334555658142</v>
      </c>
      <c r="T5359" s="3" t="s">
        <v>197</v>
      </c>
      <c r="V5359"/>
      <c r="X5359"/>
      <c r="AE5359"/>
    </row>
    <row r="5360" spans="1:31" x14ac:dyDescent="0.25">
      <c r="A5360" s="3">
        <v>1447375116.7</v>
      </c>
      <c r="B5360" s="11">
        <v>44658</v>
      </c>
      <c r="C5360" s="3" t="s">
        <v>58</v>
      </c>
      <c r="D5360" s="3" t="s">
        <v>10</v>
      </c>
      <c r="E5360" s="3">
        <v>2</v>
      </c>
      <c r="F5360" s="3" t="s">
        <v>4</v>
      </c>
      <c r="G5360" s="3">
        <v>0</v>
      </c>
      <c r="H5360" s="3">
        <v>0</v>
      </c>
      <c r="I5360" t="s">
        <v>175</v>
      </c>
      <c r="J5360">
        <v>1636236</v>
      </c>
      <c r="K5360" s="3" t="s">
        <v>38</v>
      </c>
      <c r="L5360" s="3" t="s">
        <v>63</v>
      </c>
      <c r="M5360" s="3">
        <v>532</v>
      </c>
      <c r="N5360" s="3">
        <v>5.7</v>
      </c>
      <c r="P5360" t="str">
        <f t="shared" si="166"/>
        <v>PORT09 to PORT04</v>
      </c>
      <c r="Q5360" s="3">
        <v>360</v>
      </c>
      <c r="R5360" s="3">
        <v>0.51750189162546179</v>
      </c>
      <c r="S5360" s="10">
        <f t="shared" si="167"/>
        <v>275.31100634474569</v>
      </c>
      <c r="T5360" s="3" t="s">
        <v>197</v>
      </c>
      <c r="V5360"/>
      <c r="X5360"/>
      <c r="AE5360"/>
    </row>
    <row r="5361" spans="1:31" x14ac:dyDescent="0.25">
      <c r="A5361" s="3">
        <v>1447188657.7</v>
      </c>
      <c r="B5361" s="11">
        <v>44658</v>
      </c>
      <c r="C5361" s="3" t="s">
        <v>58</v>
      </c>
      <c r="D5361" s="3" t="s">
        <v>10</v>
      </c>
      <c r="E5361" s="3">
        <v>2</v>
      </c>
      <c r="F5361" s="3" t="s">
        <v>4</v>
      </c>
      <c r="G5361" s="3">
        <v>0</v>
      </c>
      <c r="H5361" s="3">
        <v>0</v>
      </c>
      <c r="I5361" t="s">
        <v>175</v>
      </c>
      <c r="J5361">
        <v>1636236</v>
      </c>
      <c r="K5361" s="3" t="s">
        <v>38</v>
      </c>
      <c r="L5361" s="3" t="s">
        <v>63</v>
      </c>
      <c r="M5361" s="3">
        <v>539</v>
      </c>
      <c r="N5361" s="3">
        <v>6.38</v>
      </c>
      <c r="P5361" t="str">
        <f t="shared" si="166"/>
        <v>PORT09 to PORT04</v>
      </c>
      <c r="Q5361" s="3">
        <v>360</v>
      </c>
      <c r="R5361" s="3">
        <v>0.51750189162546179</v>
      </c>
      <c r="S5361" s="10">
        <f t="shared" si="167"/>
        <v>278.93351958612391</v>
      </c>
      <c r="T5361" s="3" t="s">
        <v>197</v>
      </c>
      <c r="V5361"/>
      <c r="X5361"/>
      <c r="AE5361"/>
    </row>
    <row r="5362" spans="1:31" x14ac:dyDescent="0.25">
      <c r="A5362" s="3">
        <v>1447403031.7</v>
      </c>
      <c r="B5362" s="11">
        <v>44660</v>
      </c>
      <c r="C5362" s="3" t="s">
        <v>58</v>
      </c>
      <c r="D5362" s="3" t="s">
        <v>10</v>
      </c>
      <c r="E5362" s="3">
        <v>2</v>
      </c>
      <c r="F5362" s="3" t="s">
        <v>4</v>
      </c>
      <c r="G5362" s="3">
        <v>0</v>
      </c>
      <c r="H5362" s="3">
        <v>0</v>
      </c>
      <c r="I5362" t="s">
        <v>176</v>
      </c>
      <c r="J5362">
        <v>1695862</v>
      </c>
      <c r="K5362" s="3" t="s">
        <v>44</v>
      </c>
      <c r="L5362" s="3" t="s">
        <v>63</v>
      </c>
      <c r="M5362" s="3">
        <v>100322</v>
      </c>
      <c r="N5362" s="3">
        <v>86.632609946627852</v>
      </c>
      <c r="P5362" t="str">
        <f t="shared" si="166"/>
        <v>PORT09 to PORT04</v>
      </c>
      <c r="Q5362" s="3">
        <v>360</v>
      </c>
      <c r="R5362" s="3">
        <v>0.46507109738293506</v>
      </c>
      <c r="S5362" s="10">
        <f t="shared" si="167"/>
        <v>46656.862631650809</v>
      </c>
      <c r="T5362" s="3" t="s">
        <v>197</v>
      </c>
      <c r="V5362"/>
      <c r="X5362"/>
      <c r="AE5362"/>
    </row>
    <row r="5363" spans="1:31" x14ac:dyDescent="0.25">
      <c r="A5363" s="3">
        <v>1447336154.7</v>
      </c>
      <c r="B5363" s="11">
        <v>44654</v>
      </c>
      <c r="C5363" s="3" t="s">
        <v>58</v>
      </c>
      <c r="D5363" s="3" t="s">
        <v>10</v>
      </c>
      <c r="E5363" s="3">
        <v>2</v>
      </c>
      <c r="F5363" s="3" t="s">
        <v>4</v>
      </c>
      <c r="G5363" s="3">
        <v>0</v>
      </c>
      <c r="H5363" s="3">
        <v>0</v>
      </c>
      <c r="I5363" t="s">
        <v>175</v>
      </c>
      <c r="J5363">
        <v>1684560</v>
      </c>
      <c r="K5363" s="3" t="s">
        <v>38</v>
      </c>
      <c r="L5363" s="3" t="s">
        <v>63</v>
      </c>
      <c r="M5363" s="3">
        <v>21269</v>
      </c>
      <c r="N5363" s="3">
        <v>9.3603514819929021</v>
      </c>
      <c r="P5363" t="str">
        <f t="shared" si="166"/>
        <v>PORT09 to PORT04</v>
      </c>
      <c r="Q5363" s="3">
        <v>360</v>
      </c>
      <c r="R5363" s="3">
        <v>0.51750189162546179</v>
      </c>
      <c r="S5363" s="10">
        <f t="shared" si="167"/>
        <v>11006.747732981947</v>
      </c>
      <c r="T5363" s="3" t="s">
        <v>197</v>
      </c>
      <c r="V5363"/>
      <c r="X5363"/>
      <c r="AE5363"/>
    </row>
    <row r="5364" spans="1:31" x14ac:dyDescent="0.25">
      <c r="A5364" s="3">
        <v>1447313963.7</v>
      </c>
      <c r="B5364" s="11">
        <v>44659</v>
      </c>
      <c r="C5364" s="3" t="s">
        <v>58</v>
      </c>
      <c r="D5364" s="3" t="s">
        <v>10</v>
      </c>
      <c r="E5364" s="3">
        <v>2</v>
      </c>
      <c r="F5364" s="3" t="s">
        <v>4</v>
      </c>
      <c r="G5364" s="3">
        <v>0</v>
      </c>
      <c r="H5364" s="3">
        <v>0</v>
      </c>
      <c r="I5364" t="s">
        <v>175</v>
      </c>
      <c r="J5364">
        <v>1684560</v>
      </c>
      <c r="K5364" s="3" t="s">
        <v>38</v>
      </c>
      <c r="L5364" s="3" t="s">
        <v>63</v>
      </c>
      <c r="M5364" s="3">
        <v>18244</v>
      </c>
      <c r="N5364" s="3">
        <v>8.0231584131367732</v>
      </c>
      <c r="P5364" t="str">
        <f t="shared" si="166"/>
        <v>PORT09 to PORT04</v>
      </c>
      <c r="Q5364" s="3">
        <v>360</v>
      </c>
      <c r="R5364" s="3">
        <v>0.51750189162546179</v>
      </c>
      <c r="S5364" s="10">
        <f t="shared" si="167"/>
        <v>9441.3045108149254</v>
      </c>
      <c r="T5364" s="3" t="s">
        <v>197</v>
      </c>
      <c r="V5364"/>
      <c r="X5364"/>
      <c r="AE5364"/>
    </row>
    <row r="5365" spans="1:31" x14ac:dyDescent="0.25">
      <c r="A5365" s="3">
        <v>1447301405.7</v>
      </c>
      <c r="B5365" s="11">
        <v>44658</v>
      </c>
      <c r="C5365" s="3" t="s">
        <v>58</v>
      </c>
      <c r="D5365" s="3" t="s">
        <v>10</v>
      </c>
      <c r="E5365" s="3">
        <v>2</v>
      </c>
      <c r="F5365" s="3" t="s">
        <v>4</v>
      </c>
      <c r="G5365" s="3">
        <v>0</v>
      </c>
      <c r="H5365" s="3">
        <v>0</v>
      </c>
      <c r="I5365" t="s">
        <v>175</v>
      </c>
      <c r="J5365">
        <v>1684560</v>
      </c>
      <c r="K5365" s="3" t="s">
        <v>38</v>
      </c>
      <c r="L5365" s="3" t="s">
        <v>63</v>
      </c>
      <c r="M5365" s="3">
        <v>3245</v>
      </c>
      <c r="N5365" s="3">
        <v>1.3371930688561289</v>
      </c>
      <c r="P5365" t="str">
        <f t="shared" si="166"/>
        <v>PORT09 to PORT04</v>
      </c>
      <c r="Q5365" s="3">
        <v>360</v>
      </c>
      <c r="R5365" s="3">
        <v>0.51750189162546179</v>
      </c>
      <c r="S5365" s="10">
        <f t="shared" si="167"/>
        <v>1679.2936383246235</v>
      </c>
      <c r="T5365" s="3" t="s">
        <v>197</v>
      </c>
      <c r="V5365"/>
      <c r="X5365"/>
      <c r="AE5365"/>
    </row>
    <row r="5366" spans="1:31" x14ac:dyDescent="0.25">
      <c r="A5366" s="3">
        <v>1447301453.7</v>
      </c>
      <c r="B5366" s="11">
        <v>44652</v>
      </c>
      <c r="C5366" s="3" t="s">
        <v>58</v>
      </c>
      <c r="D5366" s="3" t="s">
        <v>10</v>
      </c>
      <c r="E5366" s="3">
        <v>2</v>
      </c>
      <c r="F5366" s="3" t="s">
        <v>4</v>
      </c>
      <c r="G5366" s="3">
        <v>0</v>
      </c>
      <c r="H5366" s="3">
        <v>0</v>
      </c>
      <c r="I5366" t="s">
        <v>175</v>
      </c>
      <c r="J5366">
        <v>1684560</v>
      </c>
      <c r="K5366" s="3" t="s">
        <v>38</v>
      </c>
      <c r="L5366" s="3" t="s">
        <v>63</v>
      </c>
      <c r="M5366" s="3">
        <v>9247</v>
      </c>
      <c r="N5366" s="3">
        <v>4.0115792065683866</v>
      </c>
      <c r="P5366" t="str">
        <f t="shared" si="166"/>
        <v>PORT09 to PORT04</v>
      </c>
      <c r="Q5366" s="3">
        <v>360</v>
      </c>
      <c r="R5366" s="3">
        <v>0.51750189162546179</v>
      </c>
      <c r="S5366" s="10">
        <f t="shared" si="167"/>
        <v>4785.3399918606456</v>
      </c>
      <c r="T5366" s="3" t="s">
        <v>197</v>
      </c>
      <c r="V5366"/>
      <c r="X5366"/>
      <c r="AE5366"/>
    </row>
    <row r="5367" spans="1:31" x14ac:dyDescent="0.25">
      <c r="A5367" s="3">
        <v>1447396792.7</v>
      </c>
      <c r="B5367" s="11">
        <v>44660</v>
      </c>
      <c r="C5367" s="3" t="s">
        <v>58</v>
      </c>
      <c r="D5367" s="3" t="s">
        <v>10</v>
      </c>
      <c r="E5367" s="3">
        <v>2</v>
      </c>
      <c r="F5367" s="3" t="s">
        <v>4</v>
      </c>
      <c r="G5367" s="3">
        <v>0</v>
      </c>
      <c r="H5367" s="3">
        <v>0</v>
      </c>
      <c r="I5367" t="s">
        <v>175</v>
      </c>
      <c r="J5367">
        <v>1684560</v>
      </c>
      <c r="K5367" s="3" t="s">
        <v>38</v>
      </c>
      <c r="L5367" s="3" t="s">
        <v>63</v>
      </c>
      <c r="M5367" s="3">
        <v>15279</v>
      </c>
      <c r="N5367" s="3">
        <v>6.6859653442806444</v>
      </c>
      <c r="P5367" t="str">
        <f t="shared" si="166"/>
        <v>PORT09 to PORT04</v>
      </c>
      <c r="Q5367" s="3">
        <v>360</v>
      </c>
      <c r="R5367" s="3">
        <v>0.51750189162546179</v>
      </c>
      <c r="S5367" s="10">
        <f t="shared" si="167"/>
        <v>7906.9114021454307</v>
      </c>
      <c r="T5367" s="3" t="s">
        <v>197</v>
      </c>
      <c r="V5367"/>
      <c r="X5367"/>
      <c r="AE5367"/>
    </row>
    <row r="5368" spans="1:31" x14ac:dyDescent="0.25">
      <c r="A5368" s="3">
        <v>1447266103.7</v>
      </c>
      <c r="B5368" s="11">
        <v>44655</v>
      </c>
      <c r="C5368" s="3" t="s">
        <v>58</v>
      </c>
      <c r="D5368" s="3" t="s">
        <v>10</v>
      </c>
      <c r="E5368" s="3">
        <v>2</v>
      </c>
      <c r="F5368" s="3" t="s">
        <v>4</v>
      </c>
      <c r="G5368" s="3">
        <v>0</v>
      </c>
      <c r="H5368" s="3">
        <v>0</v>
      </c>
      <c r="I5368" t="s">
        <v>175</v>
      </c>
      <c r="J5368">
        <v>1700139</v>
      </c>
      <c r="K5368" s="3" t="s">
        <v>38</v>
      </c>
      <c r="L5368" s="3" t="s">
        <v>63</v>
      </c>
      <c r="M5368" s="3">
        <v>10723</v>
      </c>
      <c r="N5368" s="3">
        <v>13.165751514778794</v>
      </c>
      <c r="P5368" t="str">
        <f t="shared" si="166"/>
        <v>PORT09 to PORT04</v>
      </c>
      <c r="Q5368" s="3">
        <v>360</v>
      </c>
      <c r="R5368" s="3">
        <v>0.51750189162546179</v>
      </c>
      <c r="S5368" s="10">
        <f t="shared" si="167"/>
        <v>5549.1727838998268</v>
      </c>
      <c r="T5368" s="3" t="s">
        <v>197</v>
      </c>
      <c r="V5368"/>
      <c r="X5368"/>
      <c r="AE5368"/>
    </row>
    <row r="5369" spans="1:31" x14ac:dyDescent="0.25">
      <c r="A5369" s="3">
        <v>1447331999.7</v>
      </c>
      <c r="B5369" s="11">
        <v>44661</v>
      </c>
      <c r="C5369" s="3" t="s">
        <v>58</v>
      </c>
      <c r="D5369" s="3" t="s">
        <v>10</v>
      </c>
      <c r="E5369" s="3">
        <v>2</v>
      </c>
      <c r="F5369" s="3" t="s">
        <v>4</v>
      </c>
      <c r="G5369" s="3">
        <v>0</v>
      </c>
      <c r="H5369" s="3">
        <v>0</v>
      </c>
      <c r="I5369" t="s">
        <v>175</v>
      </c>
      <c r="J5369">
        <v>1700139</v>
      </c>
      <c r="K5369" s="3" t="s">
        <v>38</v>
      </c>
      <c r="L5369" s="3" t="s">
        <v>63</v>
      </c>
      <c r="M5369" s="3">
        <v>21117</v>
      </c>
      <c r="N5369" s="3">
        <v>25.331503029557588</v>
      </c>
      <c r="P5369" t="str">
        <f t="shared" si="166"/>
        <v>PORT09 to PORT04</v>
      </c>
      <c r="Q5369" s="3">
        <v>360</v>
      </c>
      <c r="R5369" s="3">
        <v>0.51750189162546179</v>
      </c>
      <c r="S5369" s="10">
        <f t="shared" si="167"/>
        <v>10928.087445454876</v>
      </c>
      <c r="T5369" s="3" t="s">
        <v>197</v>
      </c>
      <c r="V5369"/>
      <c r="X5369"/>
      <c r="AE5369"/>
    </row>
    <row r="5370" spans="1:31" x14ac:dyDescent="0.25">
      <c r="A5370" s="3">
        <v>1447346302.7</v>
      </c>
      <c r="B5370" s="11">
        <v>44659</v>
      </c>
      <c r="C5370" s="3" t="s">
        <v>58</v>
      </c>
      <c r="D5370" s="3" t="s">
        <v>10</v>
      </c>
      <c r="E5370" s="3">
        <v>2</v>
      </c>
      <c r="F5370" s="3" t="s">
        <v>4</v>
      </c>
      <c r="G5370" s="3">
        <v>0</v>
      </c>
      <c r="H5370" s="3">
        <v>0</v>
      </c>
      <c r="I5370" t="s">
        <v>175</v>
      </c>
      <c r="J5370">
        <v>1700139</v>
      </c>
      <c r="K5370" s="3" t="s">
        <v>38</v>
      </c>
      <c r="L5370" s="3" t="s">
        <v>63</v>
      </c>
      <c r="M5370" s="3">
        <v>31511</v>
      </c>
      <c r="N5370" s="3">
        <v>41.497254544336386</v>
      </c>
      <c r="P5370" t="str">
        <f t="shared" si="166"/>
        <v>PORT09 to PORT04</v>
      </c>
      <c r="Q5370" s="3">
        <v>360</v>
      </c>
      <c r="R5370" s="3">
        <v>0.51750189162546179</v>
      </c>
      <c r="S5370" s="10">
        <f t="shared" si="167"/>
        <v>16307.002107009926</v>
      </c>
      <c r="T5370" s="3" t="s">
        <v>197</v>
      </c>
      <c r="V5370"/>
      <c r="X5370"/>
      <c r="AE5370"/>
    </row>
    <row r="5371" spans="1:31" x14ac:dyDescent="0.25">
      <c r="A5371" s="3">
        <v>1447266658.7</v>
      </c>
      <c r="B5371" s="11">
        <v>44662</v>
      </c>
      <c r="C5371" s="3" t="s">
        <v>58</v>
      </c>
      <c r="D5371" s="3" t="s">
        <v>10</v>
      </c>
      <c r="E5371" s="3">
        <v>2</v>
      </c>
      <c r="F5371" s="3" t="s">
        <v>4</v>
      </c>
      <c r="G5371" s="3">
        <v>0</v>
      </c>
      <c r="H5371" s="3">
        <v>0</v>
      </c>
      <c r="I5371" t="s">
        <v>175</v>
      </c>
      <c r="J5371">
        <v>1700128</v>
      </c>
      <c r="K5371" s="3" t="s">
        <v>38</v>
      </c>
      <c r="L5371" s="3" t="s">
        <v>63</v>
      </c>
      <c r="M5371" s="3">
        <v>50662</v>
      </c>
      <c r="N5371" s="3">
        <v>51.09005610759494</v>
      </c>
      <c r="P5371" t="str">
        <f t="shared" si="166"/>
        <v>PORT09 to PORT04</v>
      </c>
      <c r="Q5371" s="3">
        <v>360</v>
      </c>
      <c r="R5371" s="3">
        <v>0.51750189162546179</v>
      </c>
      <c r="S5371" s="10">
        <f t="shared" si="167"/>
        <v>26217.680833529146</v>
      </c>
      <c r="T5371" s="3" t="s">
        <v>197</v>
      </c>
      <c r="V5371"/>
      <c r="X5371"/>
      <c r="AE5371"/>
    </row>
    <row r="5372" spans="1:31" x14ac:dyDescent="0.25">
      <c r="A5372" s="3">
        <v>1447352343.7</v>
      </c>
      <c r="B5372" s="11">
        <v>44658</v>
      </c>
      <c r="C5372" s="3" t="s">
        <v>58</v>
      </c>
      <c r="D5372" s="3" t="s">
        <v>10</v>
      </c>
      <c r="E5372" s="3">
        <v>2</v>
      </c>
      <c r="F5372" s="3" t="s">
        <v>4</v>
      </c>
      <c r="G5372" s="3">
        <v>0</v>
      </c>
      <c r="H5372" s="3">
        <v>0</v>
      </c>
      <c r="I5372" t="s">
        <v>175</v>
      </c>
      <c r="J5372">
        <v>1700128</v>
      </c>
      <c r="K5372" s="3" t="s">
        <v>38</v>
      </c>
      <c r="L5372" s="3" t="s">
        <v>63</v>
      </c>
      <c r="M5372" s="3">
        <v>101098</v>
      </c>
      <c r="N5372" s="3">
        <v>116.18011221518988</v>
      </c>
      <c r="P5372" t="str">
        <f t="shared" si="166"/>
        <v>PORT09 to PORT04</v>
      </c>
      <c r="Q5372" s="3">
        <v>360</v>
      </c>
      <c r="R5372" s="3">
        <v>0.51750189162546179</v>
      </c>
      <c r="S5372" s="10">
        <f t="shared" si="167"/>
        <v>52318.406239550939</v>
      </c>
      <c r="T5372" s="3" t="s">
        <v>82</v>
      </c>
      <c r="V5372"/>
      <c r="X5372"/>
      <c r="AE5372"/>
    </row>
    <row r="5373" spans="1:31" x14ac:dyDescent="0.25">
      <c r="A5373" s="3">
        <v>1447178782.7</v>
      </c>
      <c r="B5373" s="11">
        <v>44658</v>
      </c>
      <c r="C5373" s="3" t="s">
        <v>58</v>
      </c>
      <c r="D5373" s="3" t="s">
        <v>10</v>
      </c>
      <c r="E5373" s="3">
        <v>2</v>
      </c>
      <c r="F5373" s="3" t="s">
        <v>4</v>
      </c>
      <c r="G5373" s="3">
        <v>0</v>
      </c>
      <c r="H5373" s="3">
        <v>0</v>
      </c>
      <c r="I5373" t="s">
        <v>175</v>
      </c>
      <c r="J5373">
        <v>1700128</v>
      </c>
      <c r="K5373" s="3" t="s">
        <v>38</v>
      </c>
      <c r="L5373" s="3" t="s">
        <v>63</v>
      </c>
      <c r="M5373" s="3">
        <v>80957</v>
      </c>
      <c r="N5373" s="3">
        <v>86.544089772151906</v>
      </c>
      <c r="P5373" t="str">
        <f t="shared" si="166"/>
        <v>PORT09 to PORT04</v>
      </c>
      <c r="Q5373" s="3">
        <v>360</v>
      </c>
      <c r="R5373" s="3">
        <v>0.51750189162546179</v>
      </c>
      <c r="S5373" s="10">
        <f t="shared" si="167"/>
        <v>41895.400640322507</v>
      </c>
      <c r="T5373" s="3" t="s">
        <v>197</v>
      </c>
      <c r="V5373"/>
      <c r="X5373"/>
      <c r="AE5373"/>
    </row>
    <row r="5374" spans="1:31" x14ac:dyDescent="0.25">
      <c r="A5374" s="3">
        <v>1447306357.7</v>
      </c>
      <c r="B5374" s="11">
        <v>44661</v>
      </c>
      <c r="C5374" s="3" t="s">
        <v>58</v>
      </c>
      <c r="D5374" s="3" t="s">
        <v>10</v>
      </c>
      <c r="E5374" s="3">
        <v>2</v>
      </c>
      <c r="F5374" s="3" t="s">
        <v>4</v>
      </c>
      <c r="G5374" s="3">
        <v>0</v>
      </c>
      <c r="H5374" s="3">
        <v>0</v>
      </c>
      <c r="I5374" t="s">
        <v>175</v>
      </c>
      <c r="J5374">
        <v>1700130</v>
      </c>
      <c r="K5374" s="3" t="s">
        <v>38</v>
      </c>
      <c r="L5374" s="3" t="s">
        <v>63</v>
      </c>
      <c r="M5374" s="3">
        <v>19133</v>
      </c>
      <c r="N5374" s="3">
        <v>17.614022213322929</v>
      </c>
      <c r="P5374" t="str">
        <f t="shared" si="166"/>
        <v>PORT09 to PORT04</v>
      </c>
      <c r="Q5374" s="3">
        <v>360</v>
      </c>
      <c r="R5374" s="3">
        <v>0.51750189162546179</v>
      </c>
      <c r="S5374" s="10">
        <f t="shared" si="167"/>
        <v>9901.3636924699604</v>
      </c>
      <c r="T5374" s="3" t="s">
        <v>197</v>
      </c>
      <c r="V5374"/>
      <c r="X5374"/>
      <c r="AE5374"/>
    </row>
    <row r="5375" spans="1:31" x14ac:dyDescent="0.25">
      <c r="A5375" s="3">
        <v>1447408720.7</v>
      </c>
      <c r="B5375" s="11">
        <v>44652</v>
      </c>
      <c r="C5375" s="3" t="s">
        <v>58</v>
      </c>
      <c r="D5375" s="3" t="s">
        <v>10</v>
      </c>
      <c r="E5375" s="3">
        <v>2</v>
      </c>
      <c r="F5375" s="3" t="s">
        <v>4</v>
      </c>
      <c r="G5375" s="3">
        <v>0</v>
      </c>
      <c r="H5375" s="3">
        <v>0</v>
      </c>
      <c r="I5375" t="s">
        <v>175</v>
      </c>
      <c r="J5375">
        <v>1702016</v>
      </c>
      <c r="K5375" s="3" t="s">
        <v>38</v>
      </c>
      <c r="L5375" s="3" t="s">
        <v>63</v>
      </c>
      <c r="M5375" s="3">
        <v>20483</v>
      </c>
      <c r="N5375" s="3">
        <v>33.490407304003512</v>
      </c>
      <c r="P5375" t="str">
        <f t="shared" si="166"/>
        <v>PORT09 to PORT04</v>
      </c>
      <c r="Q5375" s="3">
        <v>360</v>
      </c>
      <c r="R5375" s="3">
        <v>0.51750189162546179</v>
      </c>
      <c r="S5375" s="10">
        <f t="shared" si="167"/>
        <v>10599.991246164334</v>
      </c>
      <c r="T5375" s="3" t="s">
        <v>197</v>
      </c>
      <c r="V5375"/>
      <c r="X5375"/>
      <c r="AE5375"/>
    </row>
    <row r="5376" spans="1:31" x14ac:dyDescent="0.25">
      <c r="A5376" s="3">
        <v>1447299452.7</v>
      </c>
      <c r="B5376" s="11">
        <v>44660</v>
      </c>
      <c r="C5376" s="3" t="s">
        <v>58</v>
      </c>
      <c r="D5376" s="3" t="s">
        <v>10</v>
      </c>
      <c r="E5376" s="3">
        <v>2</v>
      </c>
      <c r="F5376" s="3" t="s">
        <v>4</v>
      </c>
      <c r="G5376" s="3">
        <v>0</v>
      </c>
      <c r="H5376" s="3">
        <v>0</v>
      </c>
      <c r="I5376" t="s">
        <v>175</v>
      </c>
      <c r="J5376">
        <v>1700138</v>
      </c>
      <c r="K5376" s="3" t="s">
        <v>38</v>
      </c>
      <c r="L5376" s="3" t="s">
        <v>63</v>
      </c>
      <c r="M5376" s="3">
        <v>21311</v>
      </c>
      <c r="N5376" s="3">
        <v>18.34478133413489</v>
      </c>
      <c r="P5376" t="str">
        <f t="shared" si="166"/>
        <v>PORT09 to PORT04</v>
      </c>
      <c r="Q5376" s="3">
        <v>360</v>
      </c>
      <c r="R5376" s="3">
        <v>0.51750189162546179</v>
      </c>
      <c r="S5376" s="10">
        <f t="shared" si="167"/>
        <v>11028.482812430217</v>
      </c>
      <c r="T5376" s="3" t="s">
        <v>197</v>
      </c>
      <c r="V5376"/>
      <c r="X5376"/>
      <c r="AE5376"/>
    </row>
    <row r="5377" spans="1:31" x14ac:dyDescent="0.25">
      <c r="A5377" s="3">
        <v>1447213173.7</v>
      </c>
      <c r="B5377" s="11">
        <v>44653</v>
      </c>
      <c r="C5377" s="3" t="s">
        <v>58</v>
      </c>
      <c r="D5377" s="3" t="s">
        <v>10</v>
      </c>
      <c r="E5377" s="3">
        <v>2</v>
      </c>
      <c r="F5377" s="3" t="s">
        <v>4</v>
      </c>
      <c r="G5377" s="3">
        <v>0</v>
      </c>
      <c r="H5377" s="3">
        <v>0</v>
      </c>
      <c r="I5377" t="s">
        <v>175</v>
      </c>
      <c r="J5377">
        <v>1700138</v>
      </c>
      <c r="K5377" s="3" t="s">
        <v>38</v>
      </c>
      <c r="L5377" s="3" t="s">
        <v>63</v>
      </c>
      <c r="M5377" s="3">
        <v>19805</v>
      </c>
      <c r="N5377" s="3">
        <v>19.891582667410969</v>
      </c>
      <c r="P5377" t="str">
        <f t="shared" si="166"/>
        <v>PORT09 to PORT04</v>
      </c>
      <c r="Q5377" s="3">
        <v>360</v>
      </c>
      <c r="R5377" s="3">
        <v>0.51750189162546179</v>
      </c>
      <c r="S5377" s="10">
        <f t="shared" si="167"/>
        <v>10249.124963642271</v>
      </c>
      <c r="T5377" s="3" t="s">
        <v>197</v>
      </c>
      <c r="V5377"/>
      <c r="X5377"/>
      <c r="AE5377"/>
    </row>
    <row r="5378" spans="1:31" x14ac:dyDescent="0.25">
      <c r="A5378" s="3">
        <v>1447346301.7</v>
      </c>
      <c r="B5378" s="11">
        <v>44654</v>
      </c>
      <c r="C5378" s="3" t="s">
        <v>58</v>
      </c>
      <c r="D5378" s="3" t="s">
        <v>10</v>
      </c>
      <c r="E5378" s="3">
        <v>2</v>
      </c>
      <c r="F5378" s="3" t="s">
        <v>4</v>
      </c>
      <c r="G5378" s="3">
        <v>0</v>
      </c>
      <c r="H5378" s="3">
        <v>0</v>
      </c>
      <c r="I5378" t="s">
        <v>175</v>
      </c>
      <c r="J5378">
        <v>1700142</v>
      </c>
      <c r="K5378" s="3" t="s">
        <v>38</v>
      </c>
      <c r="L5378" s="3" t="s">
        <v>63</v>
      </c>
      <c r="M5378" s="3">
        <v>10695</v>
      </c>
      <c r="N5378" s="3">
        <v>10.213268203183674</v>
      </c>
      <c r="P5378" t="str">
        <f t="shared" ref="P5378:P5441" si="168">L5378&amp;" to "&amp;C5378</f>
        <v>PORT09 to PORT04</v>
      </c>
      <c r="Q5378" s="3">
        <v>360</v>
      </c>
      <c r="R5378" s="3">
        <v>0.51750189162546179</v>
      </c>
      <c r="S5378" s="10">
        <f t="shared" ref="S5378:S5441" si="169">R5378*M5378</f>
        <v>5534.6827309343134</v>
      </c>
      <c r="T5378" s="3" t="s">
        <v>197</v>
      </c>
      <c r="V5378"/>
      <c r="X5378"/>
      <c r="AE5378"/>
    </row>
    <row r="5379" spans="1:31" x14ac:dyDescent="0.25">
      <c r="A5379" s="3">
        <v>1447230851.7</v>
      </c>
      <c r="B5379" s="11">
        <v>44661</v>
      </c>
      <c r="C5379" s="3" t="s">
        <v>58</v>
      </c>
      <c r="D5379" s="3" t="s">
        <v>10</v>
      </c>
      <c r="E5379" s="3">
        <v>2</v>
      </c>
      <c r="F5379" s="3" t="s">
        <v>4</v>
      </c>
      <c r="G5379" s="3">
        <v>0</v>
      </c>
      <c r="H5379" s="3">
        <v>0</v>
      </c>
      <c r="I5379" t="s">
        <v>175</v>
      </c>
      <c r="J5379">
        <v>1700142</v>
      </c>
      <c r="K5379" s="3" t="s">
        <v>38</v>
      </c>
      <c r="L5379" s="3" t="s">
        <v>63</v>
      </c>
      <c r="M5379" s="3">
        <v>31489</v>
      </c>
      <c r="N5379" s="3">
        <v>32.639804609551021</v>
      </c>
      <c r="P5379" t="str">
        <f t="shared" si="168"/>
        <v>PORT09 to PORT04</v>
      </c>
      <c r="Q5379" s="3">
        <v>360</v>
      </c>
      <c r="R5379" s="3">
        <v>0.51750189162546179</v>
      </c>
      <c r="S5379" s="10">
        <f t="shared" si="169"/>
        <v>16295.617065394166</v>
      </c>
      <c r="T5379" s="3" t="s">
        <v>197</v>
      </c>
      <c r="V5379"/>
      <c r="X5379"/>
      <c r="AE5379"/>
    </row>
    <row r="5380" spans="1:31" x14ac:dyDescent="0.25">
      <c r="A5380" s="3">
        <v>1447360736.7</v>
      </c>
      <c r="B5380" s="11">
        <v>44660</v>
      </c>
      <c r="C5380" s="3" t="s">
        <v>58</v>
      </c>
      <c r="D5380" s="3" t="s">
        <v>10</v>
      </c>
      <c r="E5380" s="3">
        <v>2</v>
      </c>
      <c r="F5380" s="3" t="s">
        <v>4</v>
      </c>
      <c r="G5380" s="3">
        <v>0</v>
      </c>
      <c r="H5380" s="3">
        <v>0</v>
      </c>
      <c r="I5380" t="s">
        <v>175</v>
      </c>
      <c r="J5380">
        <v>1700142</v>
      </c>
      <c r="K5380" s="3" t="s">
        <v>38</v>
      </c>
      <c r="L5380" s="3" t="s">
        <v>63</v>
      </c>
      <c r="M5380" s="3">
        <v>21079</v>
      </c>
      <c r="N5380" s="3">
        <v>23.426536406367347</v>
      </c>
      <c r="P5380" t="str">
        <f t="shared" si="168"/>
        <v>PORT09 to PORT04</v>
      </c>
      <c r="Q5380" s="3">
        <v>360</v>
      </c>
      <c r="R5380" s="3">
        <v>0.51750189162546179</v>
      </c>
      <c r="S5380" s="10">
        <f t="shared" si="169"/>
        <v>10908.422373573108</v>
      </c>
      <c r="T5380" s="3" t="s">
        <v>197</v>
      </c>
      <c r="V5380"/>
      <c r="X5380"/>
      <c r="AE5380"/>
    </row>
    <row r="5381" spans="1:31" x14ac:dyDescent="0.25">
      <c r="A5381" s="3">
        <v>1447225179.7</v>
      </c>
      <c r="B5381" s="11">
        <v>44660</v>
      </c>
      <c r="C5381" s="3" t="s">
        <v>58</v>
      </c>
      <c r="D5381" s="3" t="s">
        <v>10</v>
      </c>
      <c r="E5381" s="3">
        <v>2</v>
      </c>
      <c r="F5381" s="3" t="s">
        <v>4</v>
      </c>
      <c r="G5381" s="3">
        <v>0</v>
      </c>
      <c r="H5381" s="3">
        <v>0</v>
      </c>
      <c r="I5381" t="s">
        <v>175</v>
      </c>
      <c r="J5381">
        <v>1700140</v>
      </c>
      <c r="K5381" s="3" t="s">
        <v>38</v>
      </c>
      <c r="L5381" s="3" t="s">
        <v>63</v>
      </c>
      <c r="M5381" s="3">
        <v>22718</v>
      </c>
      <c r="N5381" s="3">
        <v>15.722900675299902</v>
      </c>
      <c r="P5381" t="str">
        <f t="shared" si="168"/>
        <v>PORT09 to PORT04</v>
      </c>
      <c r="Q5381" s="3">
        <v>360</v>
      </c>
      <c r="R5381" s="3">
        <v>0.51750189162546179</v>
      </c>
      <c r="S5381" s="10">
        <f t="shared" si="169"/>
        <v>11756.607973947241</v>
      </c>
      <c r="T5381" s="3" t="s">
        <v>197</v>
      </c>
      <c r="V5381"/>
      <c r="X5381"/>
      <c r="AE5381"/>
    </row>
    <row r="5382" spans="1:31" x14ac:dyDescent="0.25">
      <c r="A5382" s="3">
        <v>1447304639.7</v>
      </c>
      <c r="B5382" s="11">
        <v>44658</v>
      </c>
      <c r="C5382" s="3" t="s">
        <v>58</v>
      </c>
      <c r="D5382" s="3" t="s">
        <v>10</v>
      </c>
      <c r="E5382" s="3">
        <v>2</v>
      </c>
      <c r="F5382" s="3" t="s">
        <v>4</v>
      </c>
      <c r="G5382" s="3">
        <v>0</v>
      </c>
      <c r="H5382" s="3">
        <v>0</v>
      </c>
      <c r="I5382" t="s">
        <v>175</v>
      </c>
      <c r="J5382">
        <v>1700140</v>
      </c>
      <c r="K5382" s="3" t="s">
        <v>38</v>
      </c>
      <c r="L5382" s="3" t="s">
        <v>63</v>
      </c>
      <c r="M5382" s="3">
        <v>22633</v>
      </c>
      <c r="N5382" s="3">
        <v>15.722900675299902</v>
      </c>
      <c r="P5382" t="str">
        <f t="shared" si="168"/>
        <v>PORT09 to PORT04</v>
      </c>
      <c r="Q5382" s="3">
        <v>360</v>
      </c>
      <c r="R5382" s="3">
        <v>0.51750189162546179</v>
      </c>
      <c r="S5382" s="10">
        <f t="shared" si="169"/>
        <v>11712.620313159077</v>
      </c>
      <c r="T5382" s="3" t="s">
        <v>197</v>
      </c>
      <c r="V5382"/>
      <c r="X5382"/>
      <c r="AE5382"/>
    </row>
    <row r="5383" spans="1:31" x14ac:dyDescent="0.25">
      <c r="A5383" s="3">
        <v>1447400256.7</v>
      </c>
      <c r="B5383" s="11">
        <v>44652</v>
      </c>
      <c r="C5383" s="3" t="s">
        <v>58</v>
      </c>
      <c r="D5383" s="3" t="s">
        <v>10</v>
      </c>
      <c r="E5383" s="3">
        <v>2</v>
      </c>
      <c r="F5383" s="3" t="s">
        <v>4</v>
      </c>
      <c r="G5383" s="3">
        <v>0</v>
      </c>
      <c r="H5383" s="3">
        <v>0</v>
      </c>
      <c r="I5383" t="s">
        <v>175</v>
      </c>
      <c r="J5383">
        <v>1700140</v>
      </c>
      <c r="K5383" s="3" t="s">
        <v>38</v>
      </c>
      <c r="L5383" s="3" t="s">
        <v>63</v>
      </c>
      <c r="M5383" s="3">
        <v>17111</v>
      </c>
      <c r="N5383" s="3">
        <v>10.792175506474926</v>
      </c>
      <c r="P5383" t="str">
        <f t="shared" si="168"/>
        <v>PORT09 to PORT04</v>
      </c>
      <c r="Q5383" s="3">
        <v>360</v>
      </c>
      <c r="R5383" s="3">
        <v>0.51750189162546179</v>
      </c>
      <c r="S5383" s="10">
        <f t="shared" si="169"/>
        <v>8854.9748676032759</v>
      </c>
      <c r="T5383" s="3" t="s">
        <v>197</v>
      </c>
      <c r="V5383"/>
      <c r="X5383"/>
      <c r="AE5383"/>
    </row>
    <row r="5384" spans="1:31" x14ac:dyDescent="0.25">
      <c r="A5384" s="3">
        <v>1447400257.7</v>
      </c>
      <c r="B5384" s="11">
        <v>44659</v>
      </c>
      <c r="C5384" s="3" t="s">
        <v>58</v>
      </c>
      <c r="D5384" s="3" t="s">
        <v>10</v>
      </c>
      <c r="E5384" s="3">
        <v>2</v>
      </c>
      <c r="F5384" s="3" t="s">
        <v>4</v>
      </c>
      <c r="G5384" s="3">
        <v>0</v>
      </c>
      <c r="H5384" s="3">
        <v>0</v>
      </c>
      <c r="I5384" t="s">
        <v>175</v>
      </c>
      <c r="J5384">
        <v>1700143</v>
      </c>
      <c r="K5384" s="3" t="s">
        <v>38</v>
      </c>
      <c r="L5384" s="3" t="s">
        <v>63</v>
      </c>
      <c r="M5384" s="3">
        <v>19925</v>
      </c>
      <c r="N5384" s="3">
        <v>17.937377065267924</v>
      </c>
      <c r="P5384" t="str">
        <f t="shared" si="168"/>
        <v>PORT09 to PORT04</v>
      </c>
      <c r="Q5384" s="3">
        <v>360</v>
      </c>
      <c r="R5384" s="3">
        <v>0.51750189162546179</v>
      </c>
      <c r="S5384" s="10">
        <f t="shared" si="169"/>
        <v>10311.225190637326</v>
      </c>
      <c r="T5384" s="3" t="s">
        <v>197</v>
      </c>
      <c r="V5384"/>
      <c r="X5384"/>
      <c r="AE5384"/>
    </row>
    <row r="5385" spans="1:31" x14ac:dyDescent="0.25">
      <c r="A5385" s="3">
        <v>1447410986.7</v>
      </c>
      <c r="B5385" s="11">
        <v>44662</v>
      </c>
      <c r="C5385" s="3" t="s">
        <v>58</v>
      </c>
      <c r="D5385" s="3" t="s">
        <v>10</v>
      </c>
      <c r="E5385" s="3">
        <v>2</v>
      </c>
      <c r="F5385" s="3" t="s">
        <v>4</v>
      </c>
      <c r="G5385" s="3">
        <v>0</v>
      </c>
      <c r="H5385" s="3">
        <v>0</v>
      </c>
      <c r="I5385" t="s">
        <v>176</v>
      </c>
      <c r="J5385">
        <v>1695687</v>
      </c>
      <c r="K5385" s="3" t="s">
        <v>44</v>
      </c>
      <c r="L5385" s="3" t="s">
        <v>63</v>
      </c>
      <c r="M5385" s="3">
        <v>6299</v>
      </c>
      <c r="N5385" s="3">
        <v>6.3213068497021281</v>
      </c>
      <c r="P5385" t="str">
        <f t="shared" si="168"/>
        <v>PORT09 to PORT04</v>
      </c>
      <c r="Q5385" s="3">
        <v>360</v>
      </c>
      <c r="R5385" s="3">
        <v>0.46507109738293506</v>
      </c>
      <c r="S5385" s="10">
        <f t="shared" si="169"/>
        <v>2929.4828424151078</v>
      </c>
      <c r="T5385" s="3" t="s">
        <v>197</v>
      </c>
      <c r="V5385"/>
      <c r="X5385"/>
      <c r="AE5385"/>
    </row>
    <row r="5386" spans="1:31" x14ac:dyDescent="0.25">
      <c r="A5386" s="3">
        <v>1447199736.7</v>
      </c>
      <c r="B5386" s="11">
        <v>44662</v>
      </c>
      <c r="C5386" s="3" t="s">
        <v>58</v>
      </c>
      <c r="D5386" s="3" t="s">
        <v>10</v>
      </c>
      <c r="E5386" s="3">
        <v>2</v>
      </c>
      <c r="F5386" s="3" t="s">
        <v>4</v>
      </c>
      <c r="G5386" s="3">
        <v>0</v>
      </c>
      <c r="H5386" s="3">
        <v>0</v>
      </c>
      <c r="I5386" t="s">
        <v>176</v>
      </c>
      <c r="J5386">
        <v>1695687</v>
      </c>
      <c r="K5386" s="3" t="s">
        <v>44</v>
      </c>
      <c r="L5386" s="3" t="s">
        <v>63</v>
      </c>
      <c r="M5386" s="3">
        <v>16271</v>
      </c>
      <c r="N5386" s="3">
        <v>17.856818265872342</v>
      </c>
      <c r="P5386" t="str">
        <f t="shared" si="168"/>
        <v>PORT09 to PORT04</v>
      </c>
      <c r="Q5386" s="3">
        <v>360</v>
      </c>
      <c r="R5386" s="3">
        <v>0.46507109738293506</v>
      </c>
      <c r="S5386" s="10">
        <f t="shared" si="169"/>
        <v>7567.1718255177366</v>
      </c>
      <c r="T5386" s="3" t="s">
        <v>197</v>
      </c>
      <c r="V5386"/>
      <c r="X5386"/>
      <c r="AE5386"/>
    </row>
    <row r="5387" spans="1:31" x14ac:dyDescent="0.25">
      <c r="A5387" s="3">
        <v>1447403199.7</v>
      </c>
      <c r="B5387" s="11">
        <v>44652</v>
      </c>
      <c r="C5387" s="3" t="s">
        <v>58</v>
      </c>
      <c r="D5387" s="3" t="s">
        <v>10</v>
      </c>
      <c r="E5387" s="3">
        <v>2</v>
      </c>
      <c r="F5387" s="3" t="s">
        <v>4</v>
      </c>
      <c r="G5387" s="3">
        <v>0</v>
      </c>
      <c r="H5387" s="3">
        <v>0</v>
      </c>
      <c r="I5387" t="s">
        <v>175</v>
      </c>
      <c r="J5387">
        <v>1691532</v>
      </c>
      <c r="K5387" s="3" t="s">
        <v>38</v>
      </c>
      <c r="L5387" s="3" t="s">
        <v>63</v>
      </c>
      <c r="M5387" s="3">
        <v>1247</v>
      </c>
      <c r="N5387" s="3">
        <v>1.6043903648278335</v>
      </c>
      <c r="P5387" t="str">
        <f t="shared" si="168"/>
        <v>PORT09 to PORT04</v>
      </c>
      <c r="Q5387" s="3">
        <v>360</v>
      </c>
      <c r="R5387" s="3">
        <v>0.51750189162546179</v>
      </c>
      <c r="S5387" s="10">
        <f t="shared" si="169"/>
        <v>645.32485885695087</v>
      </c>
      <c r="T5387" s="3" t="s">
        <v>197</v>
      </c>
      <c r="V5387"/>
      <c r="X5387"/>
      <c r="AE5387"/>
    </row>
    <row r="5388" spans="1:31" x14ac:dyDescent="0.25">
      <c r="A5388" s="3">
        <v>1447403200.7</v>
      </c>
      <c r="B5388" s="11">
        <v>44660</v>
      </c>
      <c r="C5388" s="3" t="s">
        <v>58</v>
      </c>
      <c r="D5388" s="3" t="s">
        <v>10</v>
      </c>
      <c r="E5388" s="3">
        <v>2</v>
      </c>
      <c r="F5388" s="3" t="s">
        <v>4</v>
      </c>
      <c r="G5388" s="3">
        <v>0</v>
      </c>
      <c r="H5388" s="3">
        <v>0</v>
      </c>
      <c r="I5388" t="s">
        <v>175</v>
      </c>
      <c r="J5388">
        <v>1691532</v>
      </c>
      <c r="K5388" s="3" t="s">
        <v>38</v>
      </c>
      <c r="L5388" s="3" t="s">
        <v>63</v>
      </c>
      <c r="M5388" s="3">
        <v>99300</v>
      </c>
      <c r="N5388" s="3">
        <v>173.83464611795551</v>
      </c>
      <c r="P5388" t="str">
        <f t="shared" si="168"/>
        <v>PORT09 to PORT04</v>
      </c>
      <c r="Q5388" s="3">
        <v>360</v>
      </c>
      <c r="R5388" s="3">
        <v>0.51750189162546179</v>
      </c>
      <c r="S5388" s="10">
        <f t="shared" si="169"/>
        <v>51387.937838408354</v>
      </c>
      <c r="T5388" s="3" t="s">
        <v>82</v>
      </c>
      <c r="V5388"/>
      <c r="X5388"/>
      <c r="AE5388"/>
    </row>
    <row r="5389" spans="1:31" x14ac:dyDescent="0.25">
      <c r="A5389" s="3">
        <v>1447286441.7</v>
      </c>
      <c r="B5389" s="11">
        <v>44662</v>
      </c>
      <c r="C5389" s="3" t="s">
        <v>58</v>
      </c>
      <c r="D5389" s="3" t="s">
        <v>10</v>
      </c>
      <c r="E5389" s="3">
        <v>2</v>
      </c>
      <c r="F5389" s="3" t="s">
        <v>4</v>
      </c>
      <c r="G5389" s="3">
        <v>0</v>
      </c>
      <c r="H5389" s="3">
        <v>0</v>
      </c>
      <c r="I5389" t="s">
        <v>176</v>
      </c>
      <c r="J5389">
        <v>1687774</v>
      </c>
      <c r="K5389" s="3" t="s">
        <v>44</v>
      </c>
      <c r="L5389" s="3" t="s">
        <v>63</v>
      </c>
      <c r="M5389" s="3">
        <v>12771</v>
      </c>
      <c r="N5389" s="3">
        <v>6.9233881562898381</v>
      </c>
      <c r="P5389" t="str">
        <f t="shared" si="168"/>
        <v>PORT09 to PORT04</v>
      </c>
      <c r="Q5389" s="3">
        <v>360</v>
      </c>
      <c r="R5389" s="3">
        <v>0.46507109738293506</v>
      </c>
      <c r="S5389" s="10">
        <f t="shared" si="169"/>
        <v>5939.4229846774633</v>
      </c>
      <c r="T5389" s="3" t="s">
        <v>197</v>
      </c>
      <c r="V5389"/>
      <c r="X5389"/>
      <c r="AE5389"/>
    </row>
    <row r="5390" spans="1:31" x14ac:dyDescent="0.25">
      <c r="A5390" s="3">
        <v>1447238287.7</v>
      </c>
      <c r="B5390" s="11">
        <v>44662</v>
      </c>
      <c r="C5390" s="3" t="s">
        <v>58</v>
      </c>
      <c r="D5390" s="3" t="s">
        <v>10</v>
      </c>
      <c r="E5390" s="3">
        <v>2</v>
      </c>
      <c r="F5390" s="3" t="s">
        <v>4</v>
      </c>
      <c r="G5390" s="3">
        <v>0</v>
      </c>
      <c r="H5390" s="3">
        <v>0</v>
      </c>
      <c r="I5390" t="s">
        <v>176</v>
      </c>
      <c r="J5390">
        <v>1687774</v>
      </c>
      <c r="K5390" s="3" t="s">
        <v>44</v>
      </c>
      <c r="L5390" s="3" t="s">
        <v>63</v>
      </c>
      <c r="M5390" s="3">
        <v>15272</v>
      </c>
      <c r="N5390" s="3">
        <v>8.3080657875478057</v>
      </c>
      <c r="P5390" t="str">
        <f t="shared" si="168"/>
        <v>PORT09 to PORT04</v>
      </c>
      <c r="Q5390" s="3">
        <v>360</v>
      </c>
      <c r="R5390" s="3">
        <v>0.46507109738293506</v>
      </c>
      <c r="S5390" s="10">
        <f t="shared" si="169"/>
        <v>7102.565799232184</v>
      </c>
      <c r="T5390" s="3" t="s">
        <v>197</v>
      </c>
      <c r="V5390"/>
      <c r="X5390"/>
      <c r="AE5390"/>
    </row>
    <row r="5391" spans="1:31" x14ac:dyDescent="0.25">
      <c r="A5391" s="3">
        <v>1447162832.7</v>
      </c>
      <c r="B5391" s="11">
        <v>44661</v>
      </c>
      <c r="C5391" s="3" t="s">
        <v>58</v>
      </c>
      <c r="D5391" s="3" t="s">
        <v>10</v>
      </c>
      <c r="E5391" s="3">
        <v>2</v>
      </c>
      <c r="F5391" s="3" t="s">
        <v>4</v>
      </c>
      <c r="G5391" s="3">
        <v>0</v>
      </c>
      <c r="H5391" s="3">
        <v>0</v>
      </c>
      <c r="I5391" t="s">
        <v>176</v>
      </c>
      <c r="J5391">
        <v>1687774</v>
      </c>
      <c r="K5391" s="3" t="s">
        <v>44</v>
      </c>
      <c r="L5391" s="3" t="s">
        <v>63</v>
      </c>
      <c r="M5391" s="3">
        <v>30270</v>
      </c>
      <c r="N5391" s="3">
        <v>16.616131575095611</v>
      </c>
      <c r="P5391" t="str">
        <f t="shared" si="168"/>
        <v>PORT09 to PORT04</v>
      </c>
      <c r="Q5391" s="3">
        <v>360</v>
      </c>
      <c r="R5391" s="3">
        <v>0.46507109738293506</v>
      </c>
      <c r="S5391" s="10">
        <f t="shared" si="169"/>
        <v>14077.702117781444</v>
      </c>
      <c r="T5391" s="3" t="s">
        <v>197</v>
      </c>
      <c r="V5391"/>
      <c r="X5391"/>
      <c r="AE5391"/>
    </row>
    <row r="5392" spans="1:31" x14ac:dyDescent="0.25">
      <c r="A5392" s="3">
        <v>1447350123.7</v>
      </c>
      <c r="B5392" s="11">
        <v>44652</v>
      </c>
      <c r="C5392" s="3" t="s">
        <v>58</v>
      </c>
      <c r="D5392" s="3" t="s">
        <v>10</v>
      </c>
      <c r="E5392" s="3">
        <v>2</v>
      </c>
      <c r="F5392" s="3" t="s">
        <v>4</v>
      </c>
      <c r="G5392" s="3">
        <v>0</v>
      </c>
      <c r="H5392" s="3">
        <v>0</v>
      </c>
      <c r="I5392" t="s">
        <v>175</v>
      </c>
      <c r="J5392">
        <v>1676699</v>
      </c>
      <c r="K5392" s="3" t="s">
        <v>38</v>
      </c>
      <c r="L5392" s="3" t="s">
        <v>63</v>
      </c>
      <c r="M5392" s="3">
        <v>3238</v>
      </c>
      <c r="N5392" s="3">
        <v>1.3370447625029351</v>
      </c>
      <c r="P5392" t="str">
        <f t="shared" si="168"/>
        <v>PORT09 to PORT04</v>
      </c>
      <c r="Q5392" s="3">
        <v>360</v>
      </c>
      <c r="R5392" s="3">
        <v>0.51750189162546179</v>
      </c>
      <c r="S5392" s="10">
        <f t="shared" si="169"/>
        <v>1675.6711250832452</v>
      </c>
      <c r="T5392" s="3" t="s">
        <v>197</v>
      </c>
      <c r="V5392"/>
      <c r="X5392"/>
      <c r="AE5392"/>
    </row>
    <row r="5393" spans="1:31" x14ac:dyDescent="0.25">
      <c r="A5393" s="3">
        <v>1447410976.7</v>
      </c>
      <c r="B5393" s="11">
        <v>44658</v>
      </c>
      <c r="C5393" s="3" t="s">
        <v>58</v>
      </c>
      <c r="D5393" s="3" t="s">
        <v>10</v>
      </c>
      <c r="E5393" s="3">
        <v>2</v>
      </c>
      <c r="F5393" s="3" t="s">
        <v>4</v>
      </c>
      <c r="G5393" s="3">
        <v>0</v>
      </c>
      <c r="H5393" s="3">
        <v>0</v>
      </c>
      <c r="I5393" t="s">
        <v>175</v>
      </c>
      <c r="J5393">
        <v>1676699</v>
      </c>
      <c r="K5393" s="3" t="s">
        <v>38</v>
      </c>
      <c r="L5393" s="3" t="s">
        <v>63</v>
      </c>
      <c r="M5393" s="3">
        <v>9238</v>
      </c>
      <c r="N5393" s="3">
        <v>4.0111342875088054</v>
      </c>
      <c r="P5393" t="str">
        <f t="shared" si="168"/>
        <v>PORT09 to PORT04</v>
      </c>
      <c r="Q5393" s="3">
        <v>360</v>
      </c>
      <c r="R5393" s="3">
        <v>0.51750189162546179</v>
      </c>
      <c r="S5393" s="10">
        <f t="shared" si="169"/>
        <v>4780.6824748360159</v>
      </c>
      <c r="T5393" s="3" t="s">
        <v>197</v>
      </c>
      <c r="V5393"/>
      <c r="X5393"/>
      <c r="AE5393"/>
    </row>
    <row r="5394" spans="1:31" x14ac:dyDescent="0.25">
      <c r="A5394" s="3">
        <v>1447335956.7</v>
      </c>
      <c r="B5394" s="11">
        <v>44654</v>
      </c>
      <c r="C5394" s="3" t="s">
        <v>58</v>
      </c>
      <c r="D5394" s="3" t="s">
        <v>10</v>
      </c>
      <c r="E5394" s="3">
        <v>2</v>
      </c>
      <c r="F5394" s="3" t="s">
        <v>4</v>
      </c>
      <c r="G5394" s="3">
        <v>0</v>
      </c>
      <c r="H5394" s="3">
        <v>0</v>
      </c>
      <c r="I5394" t="s">
        <v>175</v>
      </c>
      <c r="J5394">
        <v>1676699</v>
      </c>
      <c r="K5394" s="3" t="s">
        <v>38</v>
      </c>
      <c r="L5394" s="3" t="s">
        <v>63</v>
      </c>
      <c r="M5394" s="3">
        <v>15301</v>
      </c>
      <c r="N5394" s="3">
        <v>6.6852238125146757</v>
      </c>
      <c r="P5394" t="str">
        <f t="shared" si="168"/>
        <v>PORT09 to PORT04</v>
      </c>
      <c r="Q5394" s="3">
        <v>360</v>
      </c>
      <c r="R5394" s="3">
        <v>0.51750189162546179</v>
      </c>
      <c r="S5394" s="10">
        <f t="shared" si="169"/>
        <v>7918.2964437611909</v>
      </c>
      <c r="T5394" s="3" t="s">
        <v>197</v>
      </c>
      <c r="V5394"/>
      <c r="X5394"/>
      <c r="AE5394"/>
    </row>
    <row r="5395" spans="1:31" x14ac:dyDescent="0.25">
      <c r="A5395" s="3">
        <v>1447392808.7</v>
      </c>
      <c r="B5395" s="11">
        <v>44655</v>
      </c>
      <c r="C5395" s="3" t="s">
        <v>58</v>
      </c>
      <c r="D5395" s="3" t="s">
        <v>10</v>
      </c>
      <c r="E5395" s="3">
        <v>2</v>
      </c>
      <c r="F5395" s="3" t="s">
        <v>4</v>
      </c>
      <c r="G5395" s="3">
        <v>0</v>
      </c>
      <c r="H5395" s="3">
        <v>0</v>
      </c>
      <c r="I5395" t="s">
        <v>175</v>
      </c>
      <c r="J5395">
        <v>1676699</v>
      </c>
      <c r="K5395" s="3" t="s">
        <v>38</v>
      </c>
      <c r="L5395" s="3" t="s">
        <v>63</v>
      </c>
      <c r="M5395" s="3">
        <v>3242</v>
      </c>
      <c r="N5395" s="3">
        <v>1.3370447625029351</v>
      </c>
      <c r="P5395" t="str">
        <f t="shared" si="168"/>
        <v>PORT09 to PORT04</v>
      </c>
      <c r="Q5395" s="3">
        <v>360</v>
      </c>
      <c r="R5395" s="3">
        <v>0.51750189162546179</v>
      </c>
      <c r="S5395" s="10">
        <f t="shared" si="169"/>
        <v>1677.7411326497472</v>
      </c>
      <c r="T5395" s="3" t="s">
        <v>197</v>
      </c>
      <c r="V5395"/>
      <c r="X5395"/>
      <c r="AE5395"/>
    </row>
    <row r="5396" spans="1:31" x14ac:dyDescent="0.25">
      <c r="A5396" s="3">
        <v>1447219193.7</v>
      </c>
      <c r="B5396" s="11">
        <v>44660</v>
      </c>
      <c r="C5396" s="3" t="s">
        <v>58</v>
      </c>
      <c r="D5396" s="3" t="s">
        <v>10</v>
      </c>
      <c r="E5396" s="3">
        <v>2</v>
      </c>
      <c r="F5396" s="3" t="s">
        <v>4</v>
      </c>
      <c r="G5396" s="3">
        <v>0</v>
      </c>
      <c r="H5396" s="3">
        <v>0</v>
      </c>
      <c r="I5396" t="s">
        <v>175</v>
      </c>
      <c r="J5396">
        <v>1676699</v>
      </c>
      <c r="K5396" s="3" t="s">
        <v>38</v>
      </c>
      <c r="L5396" s="3" t="s">
        <v>63</v>
      </c>
      <c r="M5396" s="3">
        <v>15282</v>
      </c>
      <c r="N5396" s="3">
        <v>6.6852238125146757</v>
      </c>
      <c r="P5396" t="str">
        <f t="shared" si="168"/>
        <v>PORT09 to PORT04</v>
      </c>
      <c r="Q5396" s="3">
        <v>360</v>
      </c>
      <c r="R5396" s="3">
        <v>0.51750189162546179</v>
      </c>
      <c r="S5396" s="10">
        <f t="shared" si="169"/>
        <v>7908.4639078203072</v>
      </c>
      <c r="T5396" s="3" t="s">
        <v>197</v>
      </c>
      <c r="V5396"/>
      <c r="X5396"/>
      <c r="AE5396"/>
    </row>
    <row r="5397" spans="1:31" x14ac:dyDescent="0.25">
      <c r="A5397" s="3">
        <v>1447216537.7</v>
      </c>
      <c r="B5397" s="11">
        <v>44654</v>
      </c>
      <c r="C5397" s="3" t="s">
        <v>58</v>
      </c>
      <c r="D5397" s="3" t="s">
        <v>10</v>
      </c>
      <c r="E5397" s="3">
        <v>2</v>
      </c>
      <c r="F5397" s="3" t="s">
        <v>4</v>
      </c>
      <c r="G5397" s="3">
        <v>0</v>
      </c>
      <c r="H5397" s="3">
        <v>0</v>
      </c>
      <c r="I5397" t="s">
        <v>175</v>
      </c>
      <c r="J5397">
        <v>1676699</v>
      </c>
      <c r="K5397" s="3" t="s">
        <v>38</v>
      </c>
      <c r="L5397" s="3" t="s">
        <v>63</v>
      </c>
      <c r="M5397" s="3">
        <v>3258</v>
      </c>
      <c r="N5397" s="3">
        <v>1.3370447625029351</v>
      </c>
      <c r="P5397" t="str">
        <f t="shared" si="168"/>
        <v>PORT09 to PORT04</v>
      </c>
      <c r="Q5397" s="3">
        <v>360</v>
      </c>
      <c r="R5397" s="3">
        <v>0.51750189162546179</v>
      </c>
      <c r="S5397" s="10">
        <f t="shared" si="169"/>
        <v>1686.0211629157545</v>
      </c>
      <c r="T5397" s="3" t="s">
        <v>197</v>
      </c>
      <c r="V5397"/>
      <c r="X5397"/>
      <c r="AE5397"/>
    </row>
    <row r="5398" spans="1:31" x14ac:dyDescent="0.25">
      <c r="A5398" s="3">
        <v>1447373352.7</v>
      </c>
      <c r="B5398" s="11">
        <v>44659</v>
      </c>
      <c r="C5398" s="3" t="s">
        <v>58</v>
      </c>
      <c r="D5398" s="3" t="s">
        <v>10</v>
      </c>
      <c r="E5398" s="3">
        <v>2</v>
      </c>
      <c r="F5398" s="3" t="s">
        <v>4</v>
      </c>
      <c r="G5398" s="3">
        <v>0</v>
      </c>
      <c r="H5398" s="3">
        <v>0</v>
      </c>
      <c r="I5398" t="s">
        <v>175</v>
      </c>
      <c r="J5398">
        <v>1685760</v>
      </c>
      <c r="K5398" s="3" t="s">
        <v>38</v>
      </c>
      <c r="L5398" s="3" t="s">
        <v>63</v>
      </c>
      <c r="M5398" s="3">
        <v>17740</v>
      </c>
      <c r="N5398" s="3">
        <v>6.1768964704663762</v>
      </c>
      <c r="P5398" t="str">
        <f t="shared" si="168"/>
        <v>PORT09 to PORT04</v>
      </c>
      <c r="Q5398" s="3">
        <v>360</v>
      </c>
      <c r="R5398" s="3">
        <v>0.51750189162546179</v>
      </c>
      <c r="S5398" s="10">
        <f t="shared" si="169"/>
        <v>9180.4835574356912</v>
      </c>
      <c r="T5398" s="3" t="s">
        <v>197</v>
      </c>
      <c r="V5398"/>
      <c r="X5398"/>
      <c r="AE5398"/>
    </row>
    <row r="5399" spans="1:31" x14ac:dyDescent="0.25">
      <c r="A5399" s="3">
        <v>1447224396.7</v>
      </c>
      <c r="B5399" s="11">
        <v>44652</v>
      </c>
      <c r="C5399" s="3" t="s">
        <v>58</v>
      </c>
      <c r="D5399" s="3" t="s">
        <v>10</v>
      </c>
      <c r="E5399" s="3">
        <v>2</v>
      </c>
      <c r="F5399" s="3" t="s">
        <v>4</v>
      </c>
      <c r="G5399" s="3">
        <v>0</v>
      </c>
      <c r="H5399" s="3">
        <v>0</v>
      </c>
      <c r="I5399" t="s">
        <v>175</v>
      </c>
      <c r="J5399">
        <v>1685760</v>
      </c>
      <c r="K5399" s="3" t="s">
        <v>38</v>
      </c>
      <c r="L5399" s="3" t="s">
        <v>63</v>
      </c>
      <c r="M5399" s="3">
        <v>14249</v>
      </c>
      <c r="N5399" s="3">
        <v>4.9415171763731012</v>
      </c>
      <c r="P5399" t="str">
        <f t="shared" si="168"/>
        <v>PORT09 to PORT04</v>
      </c>
      <c r="Q5399" s="3">
        <v>360</v>
      </c>
      <c r="R5399" s="3">
        <v>0.51750189162546179</v>
      </c>
      <c r="S5399" s="10">
        <f t="shared" si="169"/>
        <v>7373.8844537712048</v>
      </c>
      <c r="T5399" s="3" t="s">
        <v>197</v>
      </c>
      <c r="V5399"/>
      <c r="X5399"/>
      <c r="AE5399"/>
    </row>
    <row r="5400" spans="1:31" x14ac:dyDescent="0.25">
      <c r="A5400" s="3">
        <v>1447367082.7</v>
      </c>
      <c r="B5400" s="11">
        <v>44652</v>
      </c>
      <c r="C5400" s="3" t="s">
        <v>58</v>
      </c>
      <c r="D5400" s="3" t="s">
        <v>10</v>
      </c>
      <c r="E5400" s="3">
        <v>2</v>
      </c>
      <c r="F5400" s="3" t="s">
        <v>4</v>
      </c>
      <c r="G5400" s="3">
        <v>0</v>
      </c>
      <c r="H5400" s="3">
        <v>0</v>
      </c>
      <c r="I5400" t="s">
        <v>175</v>
      </c>
      <c r="J5400">
        <v>1685760</v>
      </c>
      <c r="K5400" s="3" t="s">
        <v>38</v>
      </c>
      <c r="L5400" s="3" t="s">
        <v>63</v>
      </c>
      <c r="M5400" s="3">
        <v>14272</v>
      </c>
      <c r="N5400" s="3">
        <v>4.9415171763731012</v>
      </c>
      <c r="P5400" t="str">
        <f t="shared" si="168"/>
        <v>PORT09 to PORT04</v>
      </c>
      <c r="Q5400" s="3">
        <v>360</v>
      </c>
      <c r="R5400" s="3">
        <v>0.51750189162546179</v>
      </c>
      <c r="S5400" s="10">
        <f t="shared" si="169"/>
        <v>7385.7869972785902</v>
      </c>
      <c r="T5400" s="3" t="s">
        <v>197</v>
      </c>
      <c r="V5400"/>
      <c r="X5400"/>
      <c r="AE5400"/>
    </row>
    <row r="5401" spans="1:31" x14ac:dyDescent="0.25">
      <c r="A5401" s="3">
        <v>1447175798.7</v>
      </c>
      <c r="B5401" s="11">
        <v>44660</v>
      </c>
      <c r="C5401" s="3" t="s">
        <v>58</v>
      </c>
      <c r="D5401" s="3" t="s">
        <v>10</v>
      </c>
      <c r="E5401" s="3">
        <v>2</v>
      </c>
      <c r="F5401" s="3" t="s">
        <v>4</v>
      </c>
      <c r="G5401" s="3">
        <v>0</v>
      </c>
      <c r="H5401" s="3">
        <v>0</v>
      </c>
      <c r="I5401" t="s">
        <v>175</v>
      </c>
      <c r="J5401">
        <v>1685760</v>
      </c>
      <c r="K5401" s="3" t="s">
        <v>38</v>
      </c>
      <c r="L5401" s="3" t="s">
        <v>63</v>
      </c>
      <c r="M5401" s="3">
        <v>14333</v>
      </c>
      <c r="N5401" s="3">
        <v>4.9415171763731012</v>
      </c>
      <c r="P5401" t="str">
        <f t="shared" si="168"/>
        <v>PORT09 to PORT04</v>
      </c>
      <c r="Q5401" s="3">
        <v>360</v>
      </c>
      <c r="R5401" s="3">
        <v>0.51750189162546179</v>
      </c>
      <c r="S5401" s="10">
        <f t="shared" si="169"/>
        <v>7417.3546126677438</v>
      </c>
      <c r="T5401" s="3" t="s">
        <v>197</v>
      </c>
      <c r="V5401"/>
      <c r="X5401"/>
      <c r="AE5401"/>
    </row>
    <row r="5402" spans="1:31" x14ac:dyDescent="0.25">
      <c r="A5402" s="3">
        <v>1447373569.7</v>
      </c>
      <c r="B5402" s="11">
        <v>44660</v>
      </c>
      <c r="C5402" s="3" t="s">
        <v>58</v>
      </c>
      <c r="D5402" s="3" t="s">
        <v>10</v>
      </c>
      <c r="E5402" s="3">
        <v>2</v>
      </c>
      <c r="F5402" s="3" t="s">
        <v>4</v>
      </c>
      <c r="G5402" s="3">
        <v>0</v>
      </c>
      <c r="H5402" s="3">
        <v>0</v>
      </c>
      <c r="I5402" t="s">
        <v>175</v>
      </c>
      <c r="J5402">
        <v>1685760</v>
      </c>
      <c r="K5402" s="3" t="s">
        <v>38</v>
      </c>
      <c r="L5402" s="3" t="s">
        <v>63</v>
      </c>
      <c r="M5402" s="3">
        <v>3819</v>
      </c>
      <c r="N5402" s="3">
        <v>1.2353792940932753</v>
      </c>
      <c r="P5402" t="str">
        <f t="shared" si="168"/>
        <v>PORT09 to PORT04</v>
      </c>
      <c r="Q5402" s="3">
        <v>360</v>
      </c>
      <c r="R5402" s="3">
        <v>0.51750189162546179</v>
      </c>
      <c r="S5402" s="10">
        <f t="shared" si="169"/>
        <v>1976.3397241176385</v>
      </c>
      <c r="T5402" s="3" t="s">
        <v>197</v>
      </c>
      <c r="V5402"/>
      <c r="X5402"/>
      <c r="AE5402"/>
    </row>
    <row r="5403" spans="1:31" x14ac:dyDescent="0.25">
      <c r="A5403" s="3">
        <v>1447356534.7</v>
      </c>
      <c r="B5403" s="11">
        <v>44658</v>
      </c>
      <c r="C5403" s="3" t="s">
        <v>58</v>
      </c>
      <c r="D5403" s="3" t="s">
        <v>10</v>
      </c>
      <c r="E5403" s="3">
        <v>2</v>
      </c>
      <c r="F5403" s="3" t="s">
        <v>4</v>
      </c>
      <c r="G5403" s="3">
        <v>0</v>
      </c>
      <c r="H5403" s="3">
        <v>0</v>
      </c>
      <c r="I5403" t="s">
        <v>175</v>
      </c>
      <c r="J5403">
        <v>1685760</v>
      </c>
      <c r="K5403" s="3" t="s">
        <v>38</v>
      </c>
      <c r="L5403" s="3" t="s">
        <v>63</v>
      </c>
      <c r="M5403" s="3">
        <v>17822</v>
      </c>
      <c r="N5403" s="3">
        <v>6.1768964704663762</v>
      </c>
      <c r="P5403" t="str">
        <f t="shared" si="168"/>
        <v>PORT09 to PORT04</v>
      </c>
      <c r="Q5403" s="3">
        <v>360</v>
      </c>
      <c r="R5403" s="3">
        <v>0.51750189162546179</v>
      </c>
      <c r="S5403" s="10">
        <f t="shared" si="169"/>
        <v>9222.9187125489807</v>
      </c>
      <c r="T5403" s="3" t="s">
        <v>197</v>
      </c>
      <c r="V5403"/>
      <c r="X5403"/>
      <c r="AE5403"/>
    </row>
    <row r="5404" spans="1:31" x14ac:dyDescent="0.25">
      <c r="A5404" s="3">
        <v>1447373563.7</v>
      </c>
      <c r="B5404" s="11">
        <v>44662</v>
      </c>
      <c r="C5404" s="3" t="s">
        <v>58</v>
      </c>
      <c r="D5404" s="3" t="s">
        <v>10</v>
      </c>
      <c r="E5404" s="3">
        <v>2</v>
      </c>
      <c r="F5404" s="3" t="s">
        <v>4</v>
      </c>
      <c r="G5404" s="3">
        <v>0</v>
      </c>
      <c r="H5404" s="3">
        <v>0</v>
      </c>
      <c r="I5404" t="s">
        <v>175</v>
      </c>
      <c r="J5404">
        <v>1685760</v>
      </c>
      <c r="K5404" s="3" t="s">
        <v>38</v>
      </c>
      <c r="L5404" s="3" t="s">
        <v>63</v>
      </c>
      <c r="M5404" s="3">
        <v>10767</v>
      </c>
      <c r="N5404" s="3">
        <v>3.7061378822798257</v>
      </c>
      <c r="P5404" t="str">
        <f t="shared" si="168"/>
        <v>PORT09 to PORT04</v>
      </c>
      <c r="Q5404" s="3">
        <v>360</v>
      </c>
      <c r="R5404" s="3">
        <v>0.51750189162546179</v>
      </c>
      <c r="S5404" s="10">
        <f t="shared" si="169"/>
        <v>5571.9428671313472</v>
      </c>
      <c r="T5404" s="3" t="s">
        <v>197</v>
      </c>
      <c r="V5404"/>
      <c r="X5404"/>
      <c r="AE5404"/>
    </row>
    <row r="5405" spans="1:31" x14ac:dyDescent="0.25">
      <c r="A5405" s="3">
        <v>1447200720.7</v>
      </c>
      <c r="B5405" s="11">
        <v>44652</v>
      </c>
      <c r="C5405" s="3" t="s">
        <v>58</v>
      </c>
      <c r="D5405" s="3" t="s">
        <v>10</v>
      </c>
      <c r="E5405" s="3">
        <v>2</v>
      </c>
      <c r="F5405" s="3" t="s">
        <v>4</v>
      </c>
      <c r="G5405" s="3">
        <v>0</v>
      </c>
      <c r="H5405" s="3">
        <v>0</v>
      </c>
      <c r="I5405" t="s">
        <v>175</v>
      </c>
      <c r="J5405">
        <v>1676592</v>
      </c>
      <c r="K5405" s="3" t="s">
        <v>38</v>
      </c>
      <c r="L5405" s="3" t="s">
        <v>63</v>
      </c>
      <c r="M5405" s="3">
        <v>38809</v>
      </c>
      <c r="N5405" s="3">
        <v>22.0260153256705</v>
      </c>
      <c r="P5405" t="str">
        <f t="shared" si="168"/>
        <v>PORT09 to PORT04</v>
      </c>
      <c r="Q5405" s="3">
        <v>360</v>
      </c>
      <c r="R5405" s="3">
        <v>0.51750189162546179</v>
      </c>
      <c r="S5405" s="10">
        <f t="shared" si="169"/>
        <v>20083.730912092546</v>
      </c>
      <c r="T5405" s="3" t="s">
        <v>197</v>
      </c>
      <c r="V5405"/>
      <c r="X5405"/>
      <c r="AE5405"/>
    </row>
    <row r="5406" spans="1:31" x14ac:dyDescent="0.25">
      <c r="A5406" s="3">
        <v>1447174249.7</v>
      </c>
      <c r="B5406" s="11">
        <v>44659</v>
      </c>
      <c r="C5406" s="3" t="s">
        <v>58</v>
      </c>
      <c r="D5406" s="3" t="s">
        <v>10</v>
      </c>
      <c r="E5406" s="3">
        <v>2</v>
      </c>
      <c r="F5406" s="3" t="s">
        <v>4</v>
      </c>
      <c r="G5406" s="3">
        <v>0</v>
      </c>
      <c r="H5406" s="3">
        <v>0</v>
      </c>
      <c r="I5406" t="s">
        <v>175</v>
      </c>
      <c r="J5406">
        <v>1676592</v>
      </c>
      <c r="K5406" s="3" t="s">
        <v>38</v>
      </c>
      <c r="L5406" s="3" t="s">
        <v>63</v>
      </c>
      <c r="M5406" s="3">
        <v>21318</v>
      </c>
      <c r="N5406" s="3">
        <v>10.468735632183909</v>
      </c>
      <c r="P5406" t="str">
        <f t="shared" si="168"/>
        <v>PORT09 to PORT04</v>
      </c>
      <c r="Q5406" s="3">
        <v>360</v>
      </c>
      <c r="R5406" s="3">
        <v>0.51750189162546179</v>
      </c>
      <c r="S5406" s="10">
        <f t="shared" si="169"/>
        <v>11032.105325671595</v>
      </c>
      <c r="T5406" s="3" t="s">
        <v>197</v>
      </c>
      <c r="V5406"/>
      <c r="X5406"/>
      <c r="AE5406"/>
    </row>
    <row r="5407" spans="1:31" x14ac:dyDescent="0.25">
      <c r="A5407" s="3">
        <v>1447379194.7</v>
      </c>
      <c r="B5407" s="11">
        <v>44661</v>
      </c>
      <c r="C5407" s="3" t="s">
        <v>58</v>
      </c>
      <c r="D5407" s="3" t="s">
        <v>10</v>
      </c>
      <c r="E5407" s="3">
        <v>2</v>
      </c>
      <c r="F5407" s="3" t="s">
        <v>4</v>
      </c>
      <c r="G5407" s="3">
        <v>0</v>
      </c>
      <c r="H5407" s="3">
        <v>0</v>
      </c>
      <c r="I5407" t="s">
        <v>175</v>
      </c>
      <c r="J5407">
        <v>1676592</v>
      </c>
      <c r="K5407" s="3" t="s">
        <v>38</v>
      </c>
      <c r="L5407" s="3" t="s">
        <v>63</v>
      </c>
      <c r="M5407" s="3">
        <v>38785</v>
      </c>
      <c r="N5407" s="3">
        <v>23.0260153256705</v>
      </c>
      <c r="P5407" t="str">
        <f t="shared" si="168"/>
        <v>PORT09 to PORT04</v>
      </c>
      <c r="Q5407" s="3">
        <v>360</v>
      </c>
      <c r="R5407" s="3">
        <v>0.51750189162546179</v>
      </c>
      <c r="S5407" s="10">
        <f t="shared" si="169"/>
        <v>20071.310866693537</v>
      </c>
      <c r="T5407" s="3" t="s">
        <v>197</v>
      </c>
      <c r="V5407"/>
      <c r="X5407"/>
      <c r="AE5407"/>
    </row>
    <row r="5408" spans="1:31" x14ac:dyDescent="0.25">
      <c r="A5408" s="3">
        <v>1447174250.7</v>
      </c>
      <c r="B5408" s="11">
        <v>44665</v>
      </c>
      <c r="C5408" s="3" t="s">
        <v>58</v>
      </c>
      <c r="D5408" s="3" t="s">
        <v>10</v>
      </c>
      <c r="E5408" s="3">
        <v>2</v>
      </c>
      <c r="F5408" s="3" t="s">
        <v>4</v>
      </c>
      <c r="G5408" s="3">
        <v>0</v>
      </c>
      <c r="H5408" s="3">
        <v>0</v>
      </c>
      <c r="I5408" t="s">
        <v>175</v>
      </c>
      <c r="J5408">
        <v>1676592</v>
      </c>
      <c r="K5408" s="3" t="s">
        <v>38</v>
      </c>
      <c r="L5408" s="3" t="s">
        <v>63</v>
      </c>
      <c r="M5408" s="3">
        <v>42248</v>
      </c>
      <c r="N5408" s="3">
        <v>24.62</v>
      </c>
      <c r="P5408" t="str">
        <f t="shared" si="168"/>
        <v>PORT09 to PORT04</v>
      </c>
      <c r="Q5408" s="3">
        <v>360</v>
      </c>
      <c r="R5408" s="3">
        <v>0.51750189162546179</v>
      </c>
      <c r="S5408" s="10">
        <f t="shared" si="169"/>
        <v>21863.419917392508</v>
      </c>
      <c r="T5408" s="3" t="s">
        <v>197</v>
      </c>
      <c r="V5408"/>
      <c r="X5408"/>
      <c r="AE5408"/>
    </row>
    <row r="5409" spans="1:31" x14ac:dyDescent="0.25">
      <c r="A5409" s="3">
        <v>1447364708.7</v>
      </c>
      <c r="B5409" s="11">
        <v>44662</v>
      </c>
      <c r="C5409" s="3" t="s">
        <v>58</v>
      </c>
      <c r="D5409" s="3" t="s">
        <v>10</v>
      </c>
      <c r="E5409" s="3">
        <v>2</v>
      </c>
      <c r="F5409" s="3" t="s">
        <v>4</v>
      </c>
      <c r="G5409" s="3">
        <v>0</v>
      </c>
      <c r="H5409" s="3">
        <v>0</v>
      </c>
      <c r="I5409" t="s">
        <v>175</v>
      </c>
      <c r="J5409">
        <v>1676592</v>
      </c>
      <c r="K5409" s="3" t="s">
        <v>38</v>
      </c>
      <c r="L5409" s="3" t="s">
        <v>63</v>
      </c>
      <c r="M5409" s="3">
        <v>28293</v>
      </c>
      <c r="N5409" s="3">
        <v>16.060000000000002</v>
      </c>
      <c r="P5409" t="str">
        <f t="shared" si="168"/>
        <v>PORT09 to PORT04</v>
      </c>
      <c r="Q5409" s="3">
        <v>360</v>
      </c>
      <c r="R5409" s="3">
        <v>0.51750189162546179</v>
      </c>
      <c r="S5409" s="10">
        <f t="shared" si="169"/>
        <v>14641.681019759189</v>
      </c>
      <c r="T5409" s="3" t="s">
        <v>197</v>
      </c>
      <c r="V5409"/>
      <c r="X5409"/>
      <c r="AE5409"/>
    </row>
    <row r="5410" spans="1:31" x14ac:dyDescent="0.25">
      <c r="A5410" s="3">
        <v>1447400335.7</v>
      </c>
      <c r="B5410" s="11">
        <v>44660</v>
      </c>
      <c r="C5410" s="3" t="s">
        <v>58</v>
      </c>
      <c r="D5410" s="3" t="s">
        <v>10</v>
      </c>
      <c r="E5410" s="3">
        <v>2</v>
      </c>
      <c r="F5410" s="3" t="s">
        <v>4</v>
      </c>
      <c r="G5410" s="3">
        <v>0</v>
      </c>
      <c r="H5410" s="3">
        <v>0</v>
      </c>
      <c r="I5410" t="s">
        <v>175</v>
      </c>
      <c r="J5410">
        <v>1676592</v>
      </c>
      <c r="K5410" s="3" t="s">
        <v>38</v>
      </c>
      <c r="L5410" s="3" t="s">
        <v>63</v>
      </c>
      <c r="M5410" s="3">
        <v>14317</v>
      </c>
      <c r="N5410" s="3">
        <v>7.52</v>
      </c>
      <c r="P5410" t="str">
        <f t="shared" si="168"/>
        <v>PORT09 to PORT04</v>
      </c>
      <c r="Q5410" s="3">
        <v>360</v>
      </c>
      <c r="R5410" s="3">
        <v>0.51750189162546179</v>
      </c>
      <c r="S5410" s="10">
        <f t="shared" si="169"/>
        <v>7409.0745824017367</v>
      </c>
      <c r="T5410" s="3" t="s">
        <v>197</v>
      </c>
      <c r="V5410"/>
      <c r="X5410"/>
      <c r="AE5410"/>
    </row>
    <row r="5411" spans="1:31" x14ac:dyDescent="0.25">
      <c r="A5411" s="3">
        <v>1447200723.7</v>
      </c>
      <c r="B5411" s="11">
        <v>44660</v>
      </c>
      <c r="C5411" s="3" t="s">
        <v>58</v>
      </c>
      <c r="D5411" s="3" t="s">
        <v>10</v>
      </c>
      <c r="E5411" s="3">
        <v>2</v>
      </c>
      <c r="F5411" s="3" t="s">
        <v>4</v>
      </c>
      <c r="G5411" s="3">
        <v>0</v>
      </c>
      <c r="H5411" s="3">
        <v>0</v>
      </c>
      <c r="I5411" t="s">
        <v>175</v>
      </c>
      <c r="J5411">
        <v>1676592</v>
      </c>
      <c r="K5411" s="3" t="s">
        <v>38</v>
      </c>
      <c r="L5411" s="3" t="s">
        <v>63</v>
      </c>
      <c r="M5411" s="3">
        <v>28309</v>
      </c>
      <c r="N5411" s="3">
        <v>15.960000000000003</v>
      </c>
      <c r="P5411" t="str">
        <f t="shared" si="168"/>
        <v>PORT09 to PORT04</v>
      </c>
      <c r="Q5411" s="3">
        <v>360</v>
      </c>
      <c r="R5411" s="3">
        <v>0.51750189162546179</v>
      </c>
      <c r="S5411" s="10">
        <f t="shared" si="169"/>
        <v>14649.961050025198</v>
      </c>
      <c r="T5411" s="3" t="s">
        <v>197</v>
      </c>
      <c r="V5411"/>
      <c r="X5411"/>
      <c r="AE5411"/>
    </row>
    <row r="5412" spans="1:31" x14ac:dyDescent="0.25">
      <c r="A5412" s="3">
        <v>1447400295.7</v>
      </c>
      <c r="B5412" s="11">
        <v>44661</v>
      </c>
      <c r="C5412" s="3" t="s">
        <v>58</v>
      </c>
      <c r="D5412" s="3" t="s">
        <v>10</v>
      </c>
      <c r="E5412" s="3">
        <v>2</v>
      </c>
      <c r="F5412" s="3" t="s">
        <v>4</v>
      </c>
      <c r="G5412" s="3">
        <v>0</v>
      </c>
      <c r="H5412" s="3">
        <v>0</v>
      </c>
      <c r="I5412" t="s">
        <v>175</v>
      </c>
      <c r="J5412">
        <v>1676592</v>
      </c>
      <c r="K5412" s="3" t="s">
        <v>38</v>
      </c>
      <c r="L5412" s="3" t="s">
        <v>63</v>
      </c>
      <c r="M5412" s="3">
        <v>45793</v>
      </c>
      <c r="N5412" s="3">
        <v>26.26</v>
      </c>
      <c r="P5412" t="str">
        <f t="shared" si="168"/>
        <v>PORT09 to PORT04</v>
      </c>
      <c r="Q5412" s="3">
        <v>360</v>
      </c>
      <c r="R5412" s="3">
        <v>0.51750189162546179</v>
      </c>
      <c r="S5412" s="10">
        <f t="shared" si="169"/>
        <v>23697.964123204772</v>
      </c>
      <c r="T5412" s="3" t="s">
        <v>197</v>
      </c>
      <c r="V5412"/>
      <c r="X5412"/>
      <c r="AE5412"/>
    </row>
    <row r="5413" spans="1:31" x14ac:dyDescent="0.25">
      <c r="A5413" s="3">
        <v>1447265611.7</v>
      </c>
      <c r="B5413" s="11">
        <v>44665</v>
      </c>
      <c r="C5413" s="3" t="s">
        <v>58</v>
      </c>
      <c r="D5413" s="3" t="s">
        <v>10</v>
      </c>
      <c r="E5413" s="3">
        <v>2</v>
      </c>
      <c r="F5413" s="3" t="s">
        <v>4</v>
      </c>
      <c r="G5413" s="3">
        <v>0</v>
      </c>
      <c r="H5413" s="3">
        <v>0</v>
      </c>
      <c r="I5413" t="s">
        <v>175</v>
      </c>
      <c r="J5413">
        <v>1676592</v>
      </c>
      <c r="K5413" s="3" t="s">
        <v>38</v>
      </c>
      <c r="L5413" s="3" t="s">
        <v>63</v>
      </c>
      <c r="M5413" s="3">
        <v>80811</v>
      </c>
      <c r="N5413" s="3">
        <v>42.720000000000006</v>
      </c>
      <c r="P5413" t="str">
        <f t="shared" si="168"/>
        <v>PORT09 to PORT04</v>
      </c>
      <c r="Q5413" s="3">
        <v>360</v>
      </c>
      <c r="R5413" s="3">
        <v>0.51750189162546179</v>
      </c>
      <c r="S5413" s="10">
        <f t="shared" si="169"/>
        <v>41819.845364145192</v>
      </c>
      <c r="T5413" s="3" t="s">
        <v>197</v>
      </c>
      <c r="V5413"/>
      <c r="X5413"/>
      <c r="AE5413"/>
    </row>
    <row r="5414" spans="1:31" x14ac:dyDescent="0.25">
      <c r="A5414" s="3">
        <v>1447174248.7</v>
      </c>
      <c r="B5414" s="11">
        <v>44659</v>
      </c>
      <c r="C5414" s="3" t="s">
        <v>58</v>
      </c>
      <c r="D5414" s="3" t="s">
        <v>10</v>
      </c>
      <c r="E5414" s="3">
        <v>2</v>
      </c>
      <c r="F5414" s="3" t="s">
        <v>4</v>
      </c>
      <c r="G5414" s="3">
        <v>0</v>
      </c>
      <c r="H5414" s="3">
        <v>0</v>
      </c>
      <c r="I5414" t="s">
        <v>175</v>
      </c>
      <c r="J5414">
        <v>1676592</v>
      </c>
      <c r="K5414" s="3" t="s">
        <v>38</v>
      </c>
      <c r="L5414" s="3" t="s">
        <v>63</v>
      </c>
      <c r="M5414" s="3">
        <v>94817</v>
      </c>
      <c r="N5414" s="3">
        <v>45</v>
      </c>
      <c r="P5414" t="str">
        <f t="shared" si="168"/>
        <v>PORT09 to PORT04</v>
      </c>
      <c r="Q5414" s="3">
        <v>360</v>
      </c>
      <c r="R5414" s="3">
        <v>0.51750189162546179</v>
      </c>
      <c r="S5414" s="10">
        <f t="shared" si="169"/>
        <v>49067.976858251408</v>
      </c>
      <c r="T5414" s="3" t="s">
        <v>197</v>
      </c>
      <c r="V5414"/>
      <c r="X5414"/>
      <c r="AE5414"/>
    </row>
    <row r="5415" spans="1:31" x14ac:dyDescent="0.25">
      <c r="A5415" s="3">
        <v>1447367859.7</v>
      </c>
      <c r="B5415" s="11">
        <v>44660</v>
      </c>
      <c r="C5415" s="3" t="s">
        <v>58</v>
      </c>
      <c r="D5415" s="3" t="s">
        <v>10</v>
      </c>
      <c r="E5415" s="3">
        <v>2</v>
      </c>
      <c r="F5415" s="3" t="s">
        <v>4</v>
      </c>
      <c r="G5415" s="3">
        <v>0</v>
      </c>
      <c r="H5415" s="3">
        <v>0</v>
      </c>
      <c r="I5415" t="s">
        <v>175</v>
      </c>
      <c r="J5415">
        <v>1676592</v>
      </c>
      <c r="K5415" s="3" t="s">
        <v>38</v>
      </c>
      <c r="L5415" s="3" t="s">
        <v>63</v>
      </c>
      <c r="M5415" s="3">
        <v>45771</v>
      </c>
      <c r="N5415" s="3">
        <v>24.96</v>
      </c>
      <c r="P5415" t="str">
        <f t="shared" si="168"/>
        <v>PORT09 to PORT04</v>
      </c>
      <c r="Q5415" s="3">
        <v>360</v>
      </c>
      <c r="R5415" s="3">
        <v>0.51750189162546179</v>
      </c>
      <c r="S5415" s="10">
        <f t="shared" si="169"/>
        <v>23686.57908158901</v>
      </c>
      <c r="T5415" s="3" t="s">
        <v>197</v>
      </c>
      <c r="V5415"/>
      <c r="X5415"/>
      <c r="AE5415"/>
    </row>
    <row r="5416" spans="1:31" x14ac:dyDescent="0.25">
      <c r="A5416" s="3">
        <v>1447400305.7</v>
      </c>
      <c r="B5416" s="11">
        <v>44655</v>
      </c>
      <c r="C5416" s="3" t="s">
        <v>58</v>
      </c>
      <c r="D5416" s="3" t="s">
        <v>10</v>
      </c>
      <c r="E5416" s="3">
        <v>2</v>
      </c>
      <c r="F5416" s="3" t="s">
        <v>4</v>
      </c>
      <c r="G5416" s="3">
        <v>0</v>
      </c>
      <c r="H5416" s="3">
        <v>0</v>
      </c>
      <c r="I5416" t="s">
        <v>175</v>
      </c>
      <c r="J5416">
        <v>1676592</v>
      </c>
      <c r="K5416" s="3" t="s">
        <v>38</v>
      </c>
      <c r="L5416" s="3" t="s">
        <v>63</v>
      </c>
      <c r="M5416" s="3">
        <v>49257</v>
      </c>
      <c r="N5416" s="3">
        <v>27.72</v>
      </c>
      <c r="P5416" t="str">
        <f t="shared" si="168"/>
        <v>PORT09 to PORT04</v>
      </c>
      <c r="Q5416" s="3">
        <v>360</v>
      </c>
      <c r="R5416" s="3">
        <v>0.51750189162546179</v>
      </c>
      <c r="S5416" s="10">
        <f t="shared" si="169"/>
        <v>25490.590675795371</v>
      </c>
      <c r="T5416" s="3" t="s">
        <v>197</v>
      </c>
      <c r="V5416"/>
      <c r="X5416"/>
      <c r="AE5416"/>
    </row>
    <row r="5417" spans="1:31" x14ac:dyDescent="0.25">
      <c r="A5417" s="3">
        <v>1447174247.7</v>
      </c>
      <c r="B5417" s="11">
        <v>44652</v>
      </c>
      <c r="C5417" s="3" t="s">
        <v>58</v>
      </c>
      <c r="D5417" s="3" t="s">
        <v>10</v>
      </c>
      <c r="E5417" s="3">
        <v>2</v>
      </c>
      <c r="F5417" s="3" t="s">
        <v>4</v>
      </c>
      <c r="G5417" s="3">
        <v>0</v>
      </c>
      <c r="H5417" s="3">
        <v>0</v>
      </c>
      <c r="I5417" t="s">
        <v>175</v>
      </c>
      <c r="J5417">
        <v>1676592</v>
      </c>
      <c r="K5417" s="3" t="s">
        <v>38</v>
      </c>
      <c r="L5417" s="3" t="s">
        <v>63</v>
      </c>
      <c r="M5417" s="3">
        <v>49257</v>
      </c>
      <c r="N5417" s="3">
        <v>26.680000000000003</v>
      </c>
      <c r="P5417" t="str">
        <f t="shared" si="168"/>
        <v>PORT09 to PORT04</v>
      </c>
      <c r="Q5417" s="3">
        <v>360</v>
      </c>
      <c r="R5417" s="3">
        <v>0.51750189162546179</v>
      </c>
      <c r="S5417" s="10">
        <f t="shared" si="169"/>
        <v>25490.590675795371</v>
      </c>
      <c r="T5417" s="3" t="s">
        <v>197</v>
      </c>
      <c r="V5417"/>
      <c r="X5417"/>
      <c r="AE5417"/>
    </row>
    <row r="5418" spans="1:31" x14ac:dyDescent="0.25">
      <c r="A5418" s="3">
        <v>1447302693.7</v>
      </c>
      <c r="B5418" s="11">
        <v>44662</v>
      </c>
      <c r="C5418" s="3" t="s">
        <v>58</v>
      </c>
      <c r="D5418" s="3" t="s">
        <v>10</v>
      </c>
      <c r="E5418" s="3">
        <v>2</v>
      </c>
      <c r="F5418" s="3" t="s">
        <v>4</v>
      </c>
      <c r="G5418" s="3">
        <v>0</v>
      </c>
      <c r="H5418" s="3">
        <v>0</v>
      </c>
      <c r="I5418" t="s">
        <v>175</v>
      </c>
      <c r="J5418">
        <v>1676592</v>
      </c>
      <c r="K5418" s="3" t="s">
        <v>38</v>
      </c>
      <c r="L5418" s="3" t="s">
        <v>63</v>
      </c>
      <c r="M5418" s="3">
        <v>80734</v>
      </c>
      <c r="N5418" s="3">
        <v>46.16</v>
      </c>
      <c r="P5418" t="str">
        <f t="shared" si="168"/>
        <v>PORT09 to PORT04</v>
      </c>
      <c r="Q5418" s="3">
        <v>360</v>
      </c>
      <c r="R5418" s="3">
        <v>0.51750189162546179</v>
      </c>
      <c r="S5418" s="10">
        <f t="shared" si="169"/>
        <v>41779.997718490034</v>
      </c>
      <c r="T5418" s="3" t="s">
        <v>197</v>
      </c>
      <c r="V5418"/>
      <c r="X5418"/>
      <c r="AE5418"/>
    </row>
    <row r="5419" spans="1:31" x14ac:dyDescent="0.25">
      <c r="A5419" s="3">
        <v>1447162189.7</v>
      </c>
      <c r="B5419" s="11">
        <v>44661</v>
      </c>
      <c r="C5419" s="3" t="s">
        <v>58</v>
      </c>
      <c r="D5419" s="3" t="s">
        <v>10</v>
      </c>
      <c r="E5419" s="3">
        <v>2</v>
      </c>
      <c r="F5419" s="3" t="s">
        <v>4</v>
      </c>
      <c r="G5419" s="3">
        <v>0</v>
      </c>
      <c r="H5419" s="3">
        <v>0</v>
      </c>
      <c r="I5419" t="s">
        <v>175</v>
      </c>
      <c r="J5419">
        <v>1676592</v>
      </c>
      <c r="K5419" s="3" t="s">
        <v>38</v>
      </c>
      <c r="L5419" s="3" t="s">
        <v>63</v>
      </c>
      <c r="M5419" s="3">
        <v>49279</v>
      </c>
      <c r="N5419" s="3">
        <v>23.66</v>
      </c>
      <c r="P5419" t="str">
        <f t="shared" si="168"/>
        <v>PORT09 to PORT04</v>
      </c>
      <c r="Q5419" s="3">
        <v>360</v>
      </c>
      <c r="R5419" s="3">
        <v>0.51750189162546179</v>
      </c>
      <c r="S5419" s="10">
        <f t="shared" si="169"/>
        <v>25501.975717411133</v>
      </c>
      <c r="T5419" s="3" t="s">
        <v>197</v>
      </c>
      <c r="V5419"/>
      <c r="X5419"/>
      <c r="AE5419"/>
    </row>
    <row r="5420" spans="1:31" x14ac:dyDescent="0.25">
      <c r="A5420" s="3">
        <v>1447374837.7</v>
      </c>
      <c r="B5420" s="11">
        <v>44652</v>
      </c>
      <c r="C5420" s="3" t="s">
        <v>58</v>
      </c>
      <c r="D5420" s="3" t="s">
        <v>10</v>
      </c>
      <c r="E5420" s="3">
        <v>2</v>
      </c>
      <c r="F5420" s="3" t="s">
        <v>4</v>
      </c>
      <c r="G5420" s="3">
        <v>0</v>
      </c>
      <c r="H5420" s="3">
        <v>0</v>
      </c>
      <c r="I5420" t="s">
        <v>175</v>
      </c>
      <c r="J5420">
        <v>1676592</v>
      </c>
      <c r="K5420" s="3" t="s">
        <v>38</v>
      </c>
      <c r="L5420" s="3" t="s">
        <v>63</v>
      </c>
      <c r="M5420" s="3">
        <v>49293</v>
      </c>
      <c r="N5420" s="3">
        <v>24.66</v>
      </c>
      <c r="P5420" t="str">
        <f t="shared" si="168"/>
        <v>PORT09 to PORT04</v>
      </c>
      <c r="Q5420" s="3">
        <v>360</v>
      </c>
      <c r="R5420" s="3">
        <v>0.51750189162546179</v>
      </c>
      <c r="S5420" s="10">
        <f t="shared" si="169"/>
        <v>25509.220743893889</v>
      </c>
      <c r="T5420" s="3" t="s">
        <v>197</v>
      </c>
      <c r="V5420"/>
      <c r="X5420"/>
      <c r="AE5420"/>
    </row>
    <row r="5421" spans="1:31" x14ac:dyDescent="0.25">
      <c r="A5421" s="3">
        <v>1447149002.7</v>
      </c>
      <c r="B5421" s="11">
        <v>44665</v>
      </c>
      <c r="C5421" s="3" t="s">
        <v>58</v>
      </c>
      <c r="D5421" s="3" t="s">
        <v>10</v>
      </c>
      <c r="E5421" s="3">
        <v>2</v>
      </c>
      <c r="F5421" s="3" t="s">
        <v>4</v>
      </c>
      <c r="G5421" s="3">
        <v>0</v>
      </c>
      <c r="H5421" s="3">
        <v>0</v>
      </c>
      <c r="I5421" t="s">
        <v>175</v>
      </c>
      <c r="J5421">
        <v>1676592</v>
      </c>
      <c r="K5421" s="3" t="s">
        <v>38</v>
      </c>
      <c r="L5421" s="3" t="s">
        <v>63</v>
      </c>
      <c r="M5421" s="3">
        <v>49268</v>
      </c>
      <c r="N5421" s="3">
        <v>24.64</v>
      </c>
      <c r="P5421" t="str">
        <f t="shared" si="168"/>
        <v>PORT09 to PORT04</v>
      </c>
      <c r="Q5421" s="3">
        <v>360</v>
      </c>
      <c r="R5421" s="3">
        <v>0.51750189162546179</v>
      </c>
      <c r="S5421" s="10">
        <f t="shared" si="169"/>
        <v>25496.28319660325</v>
      </c>
      <c r="T5421" s="3" t="s">
        <v>197</v>
      </c>
      <c r="V5421"/>
      <c r="X5421"/>
      <c r="AE5421"/>
    </row>
    <row r="5422" spans="1:31" x14ac:dyDescent="0.25">
      <c r="A5422" s="3">
        <v>1447302712.7</v>
      </c>
      <c r="B5422" s="11">
        <v>44659</v>
      </c>
      <c r="C5422" s="3" t="s">
        <v>58</v>
      </c>
      <c r="D5422" s="3" t="s">
        <v>10</v>
      </c>
      <c r="E5422" s="3">
        <v>2</v>
      </c>
      <c r="F5422" s="3" t="s">
        <v>4</v>
      </c>
      <c r="G5422" s="3">
        <v>0</v>
      </c>
      <c r="H5422" s="3">
        <v>0</v>
      </c>
      <c r="I5422" t="s">
        <v>175</v>
      </c>
      <c r="J5422">
        <v>1676592</v>
      </c>
      <c r="K5422" s="3" t="s">
        <v>38</v>
      </c>
      <c r="L5422" s="3" t="s">
        <v>63</v>
      </c>
      <c r="M5422" s="3">
        <v>17734</v>
      </c>
      <c r="N5422" s="3">
        <v>9.1199999999999992</v>
      </c>
      <c r="P5422" t="str">
        <f t="shared" si="168"/>
        <v>PORT09 to PORT04</v>
      </c>
      <c r="Q5422" s="3">
        <v>360</v>
      </c>
      <c r="R5422" s="3">
        <v>0.51750189162546179</v>
      </c>
      <c r="S5422" s="10">
        <f t="shared" si="169"/>
        <v>9177.3785460859399</v>
      </c>
      <c r="T5422" s="3" t="s">
        <v>197</v>
      </c>
      <c r="V5422"/>
      <c r="X5422"/>
      <c r="AE5422"/>
    </row>
    <row r="5423" spans="1:31" x14ac:dyDescent="0.25">
      <c r="A5423" s="3">
        <v>1447364796.7</v>
      </c>
      <c r="B5423" s="11">
        <v>44653</v>
      </c>
      <c r="C5423" s="3" t="s">
        <v>58</v>
      </c>
      <c r="D5423" s="3" t="s">
        <v>10</v>
      </c>
      <c r="E5423" s="3">
        <v>2</v>
      </c>
      <c r="F5423" s="3" t="s">
        <v>4</v>
      </c>
      <c r="G5423" s="3">
        <v>0</v>
      </c>
      <c r="H5423" s="3">
        <v>0</v>
      </c>
      <c r="I5423" t="s">
        <v>175</v>
      </c>
      <c r="J5423">
        <v>1676592</v>
      </c>
      <c r="K5423" s="3" t="s">
        <v>38</v>
      </c>
      <c r="L5423" s="3" t="s">
        <v>63</v>
      </c>
      <c r="M5423" s="3">
        <v>17822</v>
      </c>
      <c r="N5423" s="3">
        <v>9.08</v>
      </c>
      <c r="P5423" t="str">
        <f t="shared" si="168"/>
        <v>PORT09 to PORT04</v>
      </c>
      <c r="Q5423" s="3">
        <v>360</v>
      </c>
      <c r="R5423" s="3">
        <v>0.51750189162546179</v>
      </c>
      <c r="S5423" s="10">
        <f t="shared" si="169"/>
        <v>9222.9187125489807</v>
      </c>
      <c r="T5423" s="3" t="s">
        <v>197</v>
      </c>
      <c r="V5423"/>
      <c r="X5423"/>
      <c r="AE5423"/>
    </row>
    <row r="5424" spans="1:31" x14ac:dyDescent="0.25">
      <c r="A5424" s="3">
        <v>1447346414.7</v>
      </c>
      <c r="B5424" s="11">
        <v>44660</v>
      </c>
      <c r="C5424" s="3" t="s">
        <v>58</v>
      </c>
      <c r="D5424" s="3" t="s">
        <v>10</v>
      </c>
      <c r="E5424" s="3">
        <v>2</v>
      </c>
      <c r="F5424" s="3" t="s">
        <v>4</v>
      </c>
      <c r="G5424" s="3">
        <v>0</v>
      </c>
      <c r="H5424" s="3">
        <v>0</v>
      </c>
      <c r="I5424" t="s">
        <v>175</v>
      </c>
      <c r="J5424">
        <v>1676592</v>
      </c>
      <c r="K5424" s="3" t="s">
        <v>38</v>
      </c>
      <c r="L5424" s="3" t="s">
        <v>63</v>
      </c>
      <c r="M5424" s="3">
        <v>91267</v>
      </c>
      <c r="N5424" s="3">
        <v>44.139999999999993</v>
      </c>
      <c r="P5424" t="str">
        <f t="shared" si="168"/>
        <v>PORT09 to PORT04</v>
      </c>
      <c r="Q5424" s="3">
        <v>360</v>
      </c>
      <c r="R5424" s="3">
        <v>0.51750189162546179</v>
      </c>
      <c r="S5424" s="10">
        <f t="shared" si="169"/>
        <v>47230.845142981023</v>
      </c>
      <c r="T5424" s="3" t="s">
        <v>197</v>
      </c>
      <c r="V5424"/>
      <c r="X5424"/>
      <c r="AE5424"/>
    </row>
    <row r="5425" spans="1:31" x14ac:dyDescent="0.25">
      <c r="A5425" s="3">
        <v>1447318859.7</v>
      </c>
      <c r="B5425" s="11">
        <v>44655</v>
      </c>
      <c r="C5425" s="3" t="s">
        <v>58</v>
      </c>
      <c r="D5425" s="3" t="s">
        <v>10</v>
      </c>
      <c r="E5425" s="3">
        <v>2</v>
      </c>
      <c r="F5425" s="3" t="s">
        <v>4</v>
      </c>
      <c r="G5425" s="3">
        <v>0</v>
      </c>
      <c r="H5425" s="3">
        <v>0</v>
      </c>
      <c r="I5425" t="s">
        <v>175</v>
      </c>
      <c r="J5425">
        <v>1676592</v>
      </c>
      <c r="K5425" s="3" t="s">
        <v>38</v>
      </c>
      <c r="L5425" s="3" t="s">
        <v>63</v>
      </c>
      <c r="M5425" s="3">
        <v>87772</v>
      </c>
      <c r="N5425" s="3">
        <v>49.2</v>
      </c>
      <c r="P5425" t="str">
        <f t="shared" si="168"/>
        <v>PORT09 to PORT04</v>
      </c>
      <c r="Q5425" s="3">
        <v>360</v>
      </c>
      <c r="R5425" s="3">
        <v>0.51750189162546179</v>
      </c>
      <c r="S5425" s="10">
        <f t="shared" si="169"/>
        <v>45422.17603175003</v>
      </c>
      <c r="T5425" s="3" t="s">
        <v>197</v>
      </c>
      <c r="V5425"/>
      <c r="X5425"/>
      <c r="AE5425"/>
    </row>
    <row r="5426" spans="1:31" x14ac:dyDescent="0.25">
      <c r="A5426" s="3">
        <v>1447225689.7</v>
      </c>
      <c r="B5426" s="11">
        <v>44654</v>
      </c>
      <c r="C5426" s="3" t="s">
        <v>58</v>
      </c>
      <c r="D5426" s="3" t="s">
        <v>10</v>
      </c>
      <c r="E5426" s="3">
        <v>2</v>
      </c>
      <c r="F5426" s="3" t="s">
        <v>4</v>
      </c>
      <c r="G5426" s="3">
        <v>0</v>
      </c>
      <c r="H5426" s="3">
        <v>0</v>
      </c>
      <c r="I5426" t="s">
        <v>175</v>
      </c>
      <c r="J5426">
        <v>1676592</v>
      </c>
      <c r="K5426" s="3" t="s">
        <v>38</v>
      </c>
      <c r="L5426" s="3" t="s">
        <v>63</v>
      </c>
      <c r="M5426" s="3">
        <v>98298</v>
      </c>
      <c r="N5426" s="3">
        <v>46.92</v>
      </c>
      <c r="P5426" t="str">
        <f t="shared" si="168"/>
        <v>PORT09 to PORT04</v>
      </c>
      <c r="Q5426" s="3">
        <v>360</v>
      </c>
      <c r="R5426" s="3">
        <v>0.51750189162546179</v>
      </c>
      <c r="S5426" s="10">
        <f t="shared" si="169"/>
        <v>50869.400942999644</v>
      </c>
      <c r="T5426" s="3" t="s">
        <v>197</v>
      </c>
      <c r="V5426"/>
      <c r="X5426"/>
      <c r="AE5426"/>
    </row>
    <row r="5427" spans="1:31" x14ac:dyDescent="0.25">
      <c r="A5427" s="3">
        <v>1447379157.7</v>
      </c>
      <c r="B5427" s="11">
        <v>44665</v>
      </c>
      <c r="C5427" s="3" t="s">
        <v>58</v>
      </c>
      <c r="D5427" s="3" t="s">
        <v>10</v>
      </c>
      <c r="E5427" s="3">
        <v>2</v>
      </c>
      <c r="F5427" s="3" t="s">
        <v>4</v>
      </c>
      <c r="G5427" s="3">
        <v>0</v>
      </c>
      <c r="H5427" s="3">
        <v>0</v>
      </c>
      <c r="I5427" t="s">
        <v>175</v>
      </c>
      <c r="J5427">
        <v>1687384</v>
      </c>
      <c r="K5427" s="3" t="s">
        <v>38</v>
      </c>
      <c r="L5427" s="3" t="s">
        <v>63</v>
      </c>
      <c r="M5427" s="3">
        <v>10740</v>
      </c>
      <c r="N5427" s="3">
        <v>6.3690576195503326</v>
      </c>
      <c r="P5427" t="str">
        <f t="shared" si="168"/>
        <v>PORT09 to PORT04</v>
      </c>
      <c r="Q5427" s="3">
        <v>360</v>
      </c>
      <c r="R5427" s="3">
        <v>0.51750189162546179</v>
      </c>
      <c r="S5427" s="10">
        <f t="shared" si="169"/>
        <v>5557.97031605746</v>
      </c>
      <c r="T5427" s="3" t="s">
        <v>197</v>
      </c>
      <c r="V5427"/>
      <c r="X5427"/>
      <c r="AE5427"/>
    </row>
    <row r="5428" spans="1:31" x14ac:dyDescent="0.25">
      <c r="A5428" s="3">
        <v>1447252453.7</v>
      </c>
      <c r="B5428" s="11">
        <v>44658</v>
      </c>
      <c r="C5428" s="3" t="s">
        <v>58</v>
      </c>
      <c r="D5428" s="3" t="s">
        <v>10</v>
      </c>
      <c r="E5428" s="3">
        <v>2</v>
      </c>
      <c r="F5428" s="3" t="s">
        <v>4</v>
      </c>
      <c r="G5428" s="3">
        <v>0</v>
      </c>
      <c r="H5428" s="3">
        <v>0</v>
      </c>
      <c r="I5428" t="s">
        <v>175</v>
      </c>
      <c r="J5428">
        <v>1687384</v>
      </c>
      <c r="K5428" s="3" t="s">
        <v>38</v>
      </c>
      <c r="L5428" s="3" t="s">
        <v>63</v>
      </c>
      <c r="M5428" s="3">
        <v>3741</v>
      </c>
      <c r="N5428" s="3">
        <v>2.1230192065167777</v>
      </c>
      <c r="P5428" t="str">
        <f t="shared" si="168"/>
        <v>PORT09 to PORT04</v>
      </c>
      <c r="Q5428" s="3">
        <v>360</v>
      </c>
      <c r="R5428" s="3">
        <v>0.51750189162546179</v>
      </c>
      <c r="S5428" s="10">
        <f t="shared" si="169"/>
        <v>1935.9745765708526</v>
      </c>
      <c r="T5428" s="3" t="s">
        <v>197</v>
      </c>
      <c r="V5428"/>
      <c r="X5428"/>
      <c r="AE5428"/>
    </row>
    <row r="5429" spans="1:31" x14ac:dyDescent="0.25">
      <c r="A5429" s="3">
        <v>1447145843.7</v>
      </c>
      <c r="B5429" s="11">
        <v>44662</v>
      </c>
      <c r="C5429" s="3" t="s">
        <v>58</v>
      </c>
      <c r="D5429" s="3" t="s">
        <v>10</v>
      </c>
      <c r="E5429" s="3">
        <v>2</v>
      </c>
      <c r="F5429" s="3" t="s">
        <v>4</v>
      </c>
      <c r="G5429" s="3">
        <v>0</v>
      </c>
      <c r="H5429" s="3">
        <v>0</v>
      </c>
      <c r="I5429" t="s">
        <v>175</v>
      </c>
      <c r="J5429">
        <v>1687384</v>
      </c>
      <c r="K5429" s="3" t="s">
        <v>38</v>
      </c>
      <c r="L5429" s="3" t="s">
        <v>63</v>
      </c>
      <c r="M5429" s="3">
        <v>7290</v>
      </c>
      <c r="N5429" s="3">
        <v>4.2460384130335553</v>
      </c>
      <c r="P5429" t="str">
        <f t="shared" si="168"/>
        <v>PORT09 to PORT04</v>
      </c>
      <c r="Q5429" s="3">
        <v>360</v>
      </c>
      <c r="R5429" s="3">
        <v>0.51750189162546179</v>
      </c>
      <c r="S5429" s="10">
        <f t="shared" si="169"/>
        <v>3772.5887899496165</v>
      </c>
      <c r="T5429" s="3" t="s">
        <v>197</v>
      </c>
      <c r="V5429"/>
      <c r="X5429"/>
      <c r="AE5429"/>
    </row>
    <row r="5430" spans="1:31" x14ac:dyDescent="0.25">
      <c r="A5430" s="3">
        <v>1447145842.7</v>
      </c>
      <c r="B5430" s="11">
        <v>44661</v>
      </c>
      <c r="C5430" s="3" t="s">
        <v>58</v>
      </c>
      <c r="D5430" s="3" t="s">
        <v>10</v>
      </c>
      <c r="E5430" s="3">
        <v>2</v>
      </c>
      <c r="F5430" s="3" t="s">
        <v>4</v>
      </c>
      <c r="G5430" s="3">
        <v>0</v>
      </c>
      <c r="H5430" s="3">
        <v>0</v>
      </c>
      <c r="I5430" t="s">
        <v>175</v>
      </c>
      <c r="J5430">
        <v>1687384</v>
      </c>
      <c r="K5430" s="3" t="s">
        <v>38</v>
      </c>
      <c r="L5430" s="3" t="s">
        <v>63</v>
      </c>
      <c r="M5430" s="3">
        <v>7298</v>
      </c>
      <c r="N5430" s="3">
        <v>4.2460384130335553</v>
      </c>
      <c r="P5430" t="str">
        <f t="shared" si="168"/>
        <v>PORT09 to PORT04</v>
      </c>
      <c r="Q5430" s="3">
        <v>360</v>
      </c>
      <c r="R5430" s="3">
        <v>0.51750189162546179</v>
      </c>
      <c r="S5430" s="10">
        <f t="shared" si="169"/>
        <v>3776.7288050826201</v>
      </c>
      <c r="T5430" s="3" t="s">
        <v>197</v>
      </c>
      <c r="V5430"/>
      <c r="X5430"/>
      <c r="AE5430"/>
    </row>
    <row r="5431" spans="1:31" x14ac:dyDescent="0.25">
      <c r="A5431" s="3">
        <v>1447224381.7</v>
      </c>
      <c r="B5431" s="11">
        <v>44662</v>
      </c>
      <c r="C5431" s="3" t="s">
        <v>58</v>
      </c>
      <c r="D5431" s="3" t="s">
        <v>10</v>
      </c>
      <c r="E5431" s="3">
        <v>2</v>
      </c>
      <c r="F5431" s="3" t="s">
        <v>4</v>
      </c>
      <c r="G5431" s="3">
        <v>0</v>
      </c>
      <c r="H5431" s="3">
        <v>0</v>
      </c>
      <c r="I5431" t="s">
        <v>175</v>
      </c>
      <c r="J5431">
        <v>1687384</v>
      </c>
      <c r="K5431" s="3" t="s">
        <v>38</v>
      </c>
      <c r="L5431" s="3" t="s">
        <v>63</v>
      </c>
      <c r="M5431" s="3">
        <v>3777</v>
      </c>
      <c r="N5431" s="3">
        <v>2.1230192065167777</v>
      </c>
      <c r="P5431" t="str">
        <f t="shared" si="168"/>
        <v>PORT09 to PORT04</v>
      </c>
      <c r="Q5431" s="3">
        <v>360</v>
      </c>
      <c r="R5431" s="3">
        <v>0.51750189162546179</v>
      </c>
      <c r="S5431" s="10">
        <f t="shared" si="169"/>
        <v>1954.6046446693692</v>
      </c>
      <c r="T5431" s="3" t="s">
        <v>197</v>
      </c>
      <c r="V5431"/>
      <c r="X5431"/>
      <c r="AE5431"/>
    </row>
    <row r="5432" spans="1:31" x14ac:dyDescent="0.25">
      <c r="A5432" s="3">
        <v>1447175772.7</v>
      </c>
      <c r="B5432" s="11">
        <v>44660</v>
      </c>
      <c r="C5432" s="3" t="s">
        <v>58</v>
      </c>
      <c r="D5432" s="3" t="s">
        <v>10</v>
      </c>
      <c r="E5432" s="3">
        <v>2</v>
      </c>
      <c r="F5432" s="3" t="s">
        <v>4</v>
      </c>
      <c r="G5432" s="3">
        <v>0</v>
      </c>
      <c r="H5432" s="3">
        <v>0</v>
      </c>
      <c r="I5432" t="s">
        <v>175</v>
      </c>
      <c r="J5432">
        <v>1687384</v>
      </c>
      <c r="K5432" s="3" t="s">
        <v>38</v>
      </c>
      <c r="L5432" s="3" t="s">
        <v>63</v>
      </c>
      <c r="M5432" s="3">
        <v>21315</v>
      </c>
      <c r="N5432" s="3">
        <v>13.738115239100665</v>
      </c>
      <c r="P5432" t="str">
        <f t="shared" si="168"/>
        <v>PORT09 to PORT04</v>
      </c>
      <c r="Q5432" s="3">
        <v>360</v>
      </c>
      <c r="R5432" s="3">
        <v>0.51750189162546179</v>
      </c>
      <c r="S5432" s="10">
        <f t="shared" si="169"/>
        <v>11030.552819996718</v>
      </c>
      <c r="T5432" s="3" t="s">
        <v>197</v>
      </c>
      <c r="V5432"/>
      <c r="X5432"/>
      <c r="AE5432"/>
    </row>
    <row r="5433" spans="1:31" x14ac:dyDescent="0.25">
      <c r="A5433" s="3">
        <v>1447283651.7</v>
      </c>
      <c r="B5433" s="11">
        <v>44661</v>
      </c>
      <c r="C5433" s="3" t="s">
        <v>58</v>
      </c>
      <c r="D5433" s="3" t="s">
        <v>10</v>
      </c>
      <c r="E5433" s="3">
        <v>2</v>
      </c>
      <c r="F5433" s="3" t="s">
        <v>4</v>
      </c>
      <c r="G5433" s="3">
        <v>0</v>
      </c>
      <c r="H5433" s="3">
        <v>0</v>
      </c>
      <c r="I5433" t="s">
        <v>175</v>
      </c>
      <c r="J5433">
        <v>1687384</v>
      </c>
      <c r="K5433" s="3" t="s">
        <v>38</v>
      </c>
      <c r="L5433" s="3" t="s">
        <v>63</v>
      </c>
      <c r="M5433" s="3">
        <v>10815</v>
      </c>
      <c r="N5433" s="3">
        <v>6.3690576195503326</v>
      </c>
      <c r="P5433" t="str">
        <f t="shared" si="168"/>
        <v>PORT09 to PORT04</v>
      </c>
      <c r="Q5433" s="3">
        <v>360</v>
      </c>
      <c r="R5433" s="3">
        <v>0.51750189162546179</v>
      </c>
      <c r="S5433" s="10">
        <f t="shared" si="169"/>
        <v>5596.7829579293693</v>
      </c>
      <c r="T5433" s="3" t="s">
        <v>197</v>
      </c>
      <c r="V5433"/>
      <c r="X5433"/>
      <c r="AE5433"/>
    </row>
    <row r="5434" spans="1:31" x14ac:dyDescent="0.25">
      <c r="A5434" s="3">
        <v>1447336006.7</v>
      </c>
      <c r="B5434" s="11">
        <v>44658</v>
      </c>
      <c r="C5434" s="3" t="s">
        <v>58</v>
      </c>
      <c r="D5434" s="3" t="s">
        <v>10</v>
      </c>
      <c r="E5434" s="3">
        <v>2</v>
      </c>
      <c r="F5434" s="3" t="s">
        <v>4</v>
      </c>
      <c r="G5434" s="3">
        <v>0</v>
      </c>
      <c r="H5434" s="3">
        <v>0</v>
      </c>
      <c r="I5434" t="s">
        <v>175</v>
      </c>
      <c r="J5434">
        <v>1686463</v>
      </c>
      <c r="K5434" s="3" t="s">
        <v>38</v>
      </c>
      <c r="L5434" s="3" t="s">
        <v>63</v>
      </c>
      <c r="M5434" s="3">
        <v>1776</v>
      </c>
      <c r="N5434" s="3">
        <v>2.7099075461787141</v>
      </c>
      <c r="P5434" t="str">
        <f t="shared" si="168"/>
        <v>PORT09 to PORT04</v>
      </c>
      <c r="Q5434" s="3">
        <v>360</v>
      </c>
      <c r="R5434" s="3">
        <v>0.51750189162546179</v>
      </c>
      <c r="S5434" s="10">
        <f t="shared" si="169"/>
        <v>919.08335952682012</v>
      </c>
      <c r="T5434" s="3" t="s">
        <v>197</v>
      </c>
      <c r="V5434"/>
      <c r="X5434"/>
      <c r="AE5434"/>
    </row>
    <row r="5435" spans="1:31" x14ac:dyDescent="0.25">
      <c r="A5435" s="3">
        <v>1447336000.7</v>
      </c>
      <c r="B5435" s="11">
        <v>44654</v>
      </c>
      <c r="C5435" s="3" t="s">
        <v>58</v>
      </c>
      <c r="D5435" s="3" t="s">
        <v>10</v>
      </c>
      <c r="E5435" s="3">
        <v>2</v>
      </c>
      <c r="F5435" s="3" t="s">
        <v>4</v>
      </c>
      <c r="G5435" s="3">
        <v>0</v>
      </c>
      <c r="H5435" s="3">
        <v>0</v>
      </c>
      <c r="I5435" t="s">
        <v>175</v>
      </c>
      <c r="J5435">
        <v>1686463</v>
      </c>
      <c r="K5435" s="3" t="s">
        <v>38</v>
      </c>
      <c r="L5435" s="3" t="s">
        <v>63</v>
      </c>
      <c r="M5435" s="3">
        <v>1752</v>
      </c>
      <c r="N5435" s="3">
        <v>2.7099075461787141</v>
      </c>
      <c r="P5435" t="str">
        <f t="shared" si="168"/>
        <v>PORT09 to PORT04</v>
      </c>
      <c r="Q5435" s="3">
        <v>360</v>
      </c>
      <c r="R5435" s="3">
        <v>0.51750189162546179</v>
      </c>
      <c r="S5435" s="10">
        <f t="shared" si="169"/>
        <v>906.66331412780903</v>
      </c>
      <c r="T5435" s="3" t="s">
        <v>197</v>
      </c>
      <c r="V5435"/>
      <c r="X5435"/>
      <c r="AE5435"/>
    </row>
    <row r="5436" spans="1:31" x14ac:dyDescent="0.25">
      <c r="A5436" s="3">
        <v>1447162850.7</v>
      </c>
      <c r="B5436" s="11">
        <v>44662</v>
      </c>
      <c r="C5436" s="3" t="s">
        <v>58</v>
      </c>
      <c r="D5436" s="3" t="s">
        <v>10</v>
      </c>
      <c r="E5436" s="3">
        <v>2</v>
      </c>
      <c r="F5436" s="3" t="s">
        <v>4</v>
      </c>
      <c r="G5436" s="3">
        <v>0</v>
      </c>
      <c r="H5436" s="3">
        <v>0</v>
      </c>
      <c r="I5436" t="s">
        <v>175</v>
      </c>
      <c r="J5436">
        <v>1686463</v>
      </c>
      <c r="K5436" s="3" t="s">
        <v>38</v>
      </c>
      <c r="L5436" s="3" t="s">
        <v>63</v>
      </c>
      <c r="M5436" s="3">
        <v>1761</v>
      </c>
      <c r="N5436" s="3">
        <v>2.7099075461787141</v>
      </c>
      <c r="P5436" t="str">
        <f t="shared" si="168"/>
        <v>PORT09 to PORT04</v>
      </c>
      <c r="Q5436" s="3">
        <v>360</v>
      </c>
      <c r="R5436" s="3">
        <v>0.51750189162546179</v>
      </c>
      <c r="S5436" s="10">
        <f t="shared" si="169"/>
        <v>911.32083115243825</v>
      </c>
      <c r="T5436" s="3" t="s">
        <v>197</v>
      </c>
      <c r="V5436"/>
      <c r="X5436"/>
      <c r="AE5436"/>
    </row>
    <row r="5437" spans="1:31" x14ac:dyDescent="0.25">
      <c r="A5437" s="3">
        <v>1447162849.7</v>
      </c>
      <c r="B5437" s="11">
        <v>44660</v>
      </c>
      <c r="C5437" s="3" t="s">
        <v>58</v>
      </c>
      <c r="D5437" s="3" t="s">
        <v>10</v>
      </c>
      <c r="E5437" s="3">
        <v>2</v>
      </c>
      <c r="F5437" s="3" t="s">
        <v>4</v>
      </c>
      <c r="G5437" s="3">
        <v>0</v>
      </c>
      <c r="H5437" s="3">
        <v>0</v>
      </c>
      <c r="I5437" t="s">
        <v>175</v>
      </c>
      <c r="J5437">
        <v>1686463</v>
      </c>
      <c r="K5437" s="3" t="s">
        <v>38</v>
      </c>
      <c r="L5437" s="3" t="s">
        <v>63</v>
      </c>
      <c r="M5437" s="3">
        <v>1782</v>
      </c>
      <c r="N5437" s="3">
        <v>2.7099075461787141</v>
      </c>
      <c r="P5437" t="str">
        <f t="shared" si="168"/>
        <v>PORT09 to PORT04</v>
      </c>
      <c r="Q5437" s="3">
        <v>360</v>
      </c>
      <c r="R5437" s="3">
        <v>0.51750189162546179</v>
      </c>
      <c r="S5437" s="10">
        <f t="shared" si="169"/>
        <v>922.18837087657289</v>
      </c>
      <c r="T5437" s="3" t="s">
        <v>197</v>
      </c>
      <c r="V5437"/>
      <c r="X5437"/>
      <c r="AE5437"/>
    </row>
    <row r="5438" spans="1:31" x14ac:dyDescent="0.25">
      <c r="A5438" s="3">
        <v>1447211179.7</v>
      </c>
      <c r="B5438" s="11">
        <v>44654</v>
      </c>
      <c r="C5438" s="3" t="s">
        <v>58</v>
      </c>
      <c r="D5438" s="3" t="s">
        <v>10</v>
      </c>
      <c r="E5438" s="3">
        <v>2</v>
      </c>
      <c r="F5438" s="3" t="s">
        <v>4</v>
      </c>
      <c r="G5438" s="3">
        <v>0</v>
      </c>
      <c r="H5438" s="3">
        <v>0</v>
      </c>
      <c r="I5438" t="s">
        <v>175</v>
      </c>
      <c r="J5438">
        <v>1686215</v>
      </c>
      <c r="K5438" s="3" t="s">
        <v>38</v>
      </c>
      <c r="L5438" s="3" t="s">
        <v>63</v>
      </c>
      <c r="M5438" s="3">
        <v>10297</v>
      </c>
      <c r="N5438" s="3">
        <v>35.160433650324862</v>
      </c>
      <c r="P5438" t="str">
        <f t="shared" si="168"/>
        <v>PORT09 to PORT04</v>
      </c>
      <c r="Q5438" s="3">
        <v>360</v>
      </c>
      <c r="R5438" s="3">
        <v>0.51750189162546179</v>
      </c>
      <c r="S5438" s="10">
        <f t="shared" si="169"/>
        <v>5328.7169780673803</v>
      </c>
      <c r="T5438" s="3" t="s">
        <v>197</v>
      </c>
      <c r="V5438"/>
      <c r="X5438"/>
      <c r="AE5438"/>
    </row>
    <row r="5439" spans="1:31" x14ac:dyDescent="0.25">
      <c r="A5439" s="3">
        <v>1447211236.7</v>
      </c>
      <c r="B5439" s="11">
        <v>44661</v>
      </c>
      <c r="C5439" s="3" t="s">
        <v>58</v>
      </c>
      <c r="D5439" s="3" t="s">
        <v>10</v>
      </c>
      <c r="E5439" s="3">
        <v>2</v>
      </c>
      <c r="F5439" s="3" t="s">
        <v>4</v>
      </c>
      <c r="G5439" s="3">
        <v>0</v>
      </c>
      <c r="H5439" s="3">
        <v>0</v>
      </c>
      <c r="I5439" t="s">
        <v>175</v>
      </c>
      <c r="J5439">
        <v>1666470</v>
      </c>
      <c r="K5439" s="3" t="s">
        <v>38</v>
      </c>
      <c r="L5439" s="3" t="s">
        <v>63</v>
      </c>
      <c r="M5439" s="3">
        <v>6278</v>
      </c>
      <c r="N5439" s="3">
        <v>6.9795009356058353</v>
      </c>
      <c r="P5439" t="str">
        <f t="shared" si="168"/>
        <v>PORT09 to PORT04</v>
      </c>
      <c r="Q5439" s="3">
        <v>360</v>
      </c>
      <c r="R5439" s="3">
        <v>0.51750189162546179</v>
      </c>
      <c r="S5439" s="10">
        <f t="shared" si="169"/>
        <v>3248.8768756246491</v>
      </c>
      <c r="T5439" s="3" t="s">
        <v>197</v>
      </c>
      <c r="V5439"/>
      <c r="X5439"/>
      <c r="AE5439"/>
    </row>
    <row r="5440" spans="1:31" x14ac:dyDescent="0.25">
      <c r="A5440" s="3">
        <v>1447196613.7</v>
      </c>
      <c r="B5440" s="11">
        <v>44654</v>
      </c>
      <c r="C5440" s="3" t="s">
        <v>58</v>
      </c>
      <c r="D5440" s="3" t="s">
        <v>10</v>
      </c>
      <c r="E5440" s="3">
        <v>2</v>
      </c>
      <c r="F5440" s="3" t="s">
        <v>4</v>
      </c>
      <c r="G5440" s="3">
        <v>0</v>
      </c>
      <c r="H5440" s="3">
        <v>0</v>
      </c>
      <c r="I5440" t="s">
        <v>175</v>
      </c>
      <c r="J5440">
        <v>1666524</v>
      </c>
      <c r="K5440" s="3" t="s">
        <v>38</v>
      </c>
      <c r="L5440" s="3" t="s">
        <v>63</v>
      </c>
      <c r="M5440" s="3">
        <v>40250</v>
      </c>
      <c r="N5440" s="3">
        <v>24.077967346624799</v>
      </c>
      <c r="P5440" t="str">
        <f t="shared" si="168"/>
        <v>PORT09 to PORT04</v>
      </c>
      <c r="Q5440" s="3">
        <v>360</v>
      </c>
      <c r="R5440" s="3">
        <v>0.51750189162546179</v>
      </c>
      <c r="S5440" s="10">
        <f t="shared" si="169"/>
        <v>20829.451137924836</v>
      </c>
      <c r="T5440" s="3" t="s">
        <v>197</v>
      </c>
      <c r="V5440"/>
      <c r="X5440"/>
      <c r="AE5440"/>
    </row>
    <row r="5441" spans="1:31" x14ac:dyDescent="0.25">
      <c r="A5441" s="3">
        <v>1447237855.7</v>
      </c>
      <c r="B5441" s="11">
        <v>44654</v>
      </c>
      <c r="C5441" s="3" t="s">
        <v>58</v>
      </c>
      <c r="D5441" s="3" t="s">
        <v>10</v>
      </c>
      <c r="E5441" s="3">
        <v>2</v>
      </c>
      <c r="F5441" s="3" t="s">
        <v>4</v>
      </c>
      <c r="G5441" s="3">
        <v>0</v>
      </c>
      <c r="H5441" s="3">
        <v>0</v>
      </c>
      <c r="I5441" t="s">
        <v>175</v>
      </c>
      <c r="J5441">
        <v>1666524</v>
      </c>
      <c r="K5441" s="3" t="s">
        <v>38</v>
      </c>
      <c r="L5441" s="3" t="s">
        <v>63</v>
      </c>
      <c r="M5441" s="3">
        <v>35321</v>
      </c>
      <c r="N5441" s="3">
        <v>19.318221428296699</v>
      </c>
      <c r="P5441" t="str">
        <f t="shared" si="168"/>
        <v>PORT09 to PORT04</v>
      </c>
      <c r="Q5441" s="3">
        <v>360</v>
      </c>
      <c r="R5441" s="3">
        <v>0.51750189162546179</v>
      </c>
      <c r="S5441" s="10">
        <f t="shared" si="169"/>
        <v>18278.684314102935</v>
      </c>
      <c r="T5441" s="3" t="s">
        <v>197</v>
      </c>
      <c r="V5441"/>
      <c r="X5441"/>
      <c r="AE5441"/>
    </row>
    <row r="5442" spans="1:31" x14ac:dyDescent="0.25">
      <c r="A5442" s="3">
        <v>1447371285.7</v>
      </c>
      <c r="B5442" s="11">
        <v>44658</v>
      </c>
      <c r="C5442" s="3" t="s">
        <v>58</v>
      </c>
      <c r="D5442" s="3" t="s">
        <v>10</v>
      </c>
      <c r="E5442" s="3">
        <v>2</v>
      </c>
      <c r="F5442" s="3" t="s">
        <v>4</v>
      </c>
      <c r="G5442" s="3">
        <v>0</v>
      </c>
      <c r="H5442" s="3">
        <v>0</v>
      </c>
      <c r="I5442" t="s">
        <v>175</v>
      </c>
      <c r="J5442">
        <v>1666524</v>
      </c>
      <c r="K5442" s="3" t="s">
        <v>38</v>
      </c>
      <c r="L5442" s="3" t="s">
        <v>63</v>
      </c>
      <c r="M5442" s="3">
        <v>37806</v>
      </c>
      <c r="N5442" s="3">
        <v>18.698094387460749</v>
      </c>
      <c r="P5442" t="str">
        <f t="shared" ref="P5442:P5505" si="170">L5442&amp;" to "&amp;C5442</f>
        <v>PORT09 to PORT04</v>
      </c>
      <c r="Q5442" s="3">
        <v>360</v>
      </c>
      <c r="R5442" s="3">
        <v>0.51750189162546179</v>
      </c>
      <c r="S5442" s="10">
        <f t="shared" ref="S5442:S5505" si="171">R5442*M5442</f>
        <v>19564.676514792209</v>
      </c>
      <c r="T5442" s="3" t="s">
        <v>197</v>
      </c>
      <c r="V5442"/>
      <c r="X5442"/>
      <c r="AE5442"/>
    </row>
    <row r="5443" spans="1:31" x14ac:dyDescent="0.25">
      <c r="A5443" s="3">
        <v>1447265535.7</v>
      </c>
      <c r="B5443" s="11">
        <v>44659</v>
      </c>
      <c r="C5443" s="3" t="s">
        <v>58</v>
      </c>
      <c r="D5443" s="3" t="s">
        <v>10</v>
      </c>
      <c r="E5443" s="3">
        <v>2</v>
      </c>
      <c r="F5443" s="3" t="s">
        <v>4</v>
      </c>
      <c r="G5443" s="3">
        <v>0</v>
      </c>
      <c r="H5443" s="3">
        <v>0</v>
      </c>
      <c r="I5443" t="s">
        <v>175</v>
      </c>
      <c r="J5443">
        <v>1666524</v>
      </c>
      <c r="K5443" s="3" t="s">
        <v>38</v>
      </c>
      <c r="L5443" s="3" t="s">
        <v>63</v>
      </c>
      <c r="M5443" s="3">
        <v>50251</v>
      </c>
      <c r="N5443" s="3">
        <v>27.597459183281</v>
      </c>
      <c r="P5443" t="str">
        <f t="shared" si="170"/>
        <v>PORT09 to PORT04</v>
      </c>
      <c r="Q5443" s="3">
        <v>360</v>
      </c>
      <c r="R5443" s="3">
        <v>0.51750189162546179</v>
      </c>
      <c r="S5443" s="10">
        <f t="shared" si="171"/>
        <v>26004.987556071079</v>
      </c>
      <c r="T5443" s="3" t="s">
        <v>197</v>
      </c>
      <c r="V5443"/>
      <c r="X5443"/>
      <c r="AE5443"/>
    </row>
    <row r="5444" spans="1:31" x14ac:dyDescent="0.25">
      <c r="A5444" s="3">
        <v>1447168793.7</v>
      </c>
      <c r="B5444" s="11">
        <v>44665</v>
      </c>
      <c r="C5444" s="3" t="s">
        <v>58</v>
      </c>
      <c r="D5444" s="3" t="s">
        <v>10</v>
      </c>
      <c r="E5444" s="3">
        <v>2</v>
      </c>
      <c r="F5444" s="3" t="s">
        <v>4</v>
      </c>
      <c r="G5444" s="3">
        <v>0</v>
      </c>
      <c r="H5444" s="3">
        <v>0</v>
      </c>
      <c r="I5444" t="s">
        <v>175</v>
      </c>
      <c r="J5444">
        <v>1666524</v>
      </c>
      <c r="K5444" s="3" t="s">
        <v>38</v>
      </c>
      <c r="L5444" s="3" t="s">
        <v>63</v>
      </c>
      <c r="M5444" s="3">
        <v>10274</v>
      </c>
      <c r="N5444" s="3">
        <v>5.5194918366561998</v>
      </c>
      <c r="P5444" t="str">
        <f t="shared" si="170"/>
        <v>PORT09 to PORT04</v>
      </c>
      <c r="Q5444" s="3">
        <v>360</v>
      </c>
      <c r="R5444" s="3">
        <v>0.51750189162546179</v>
      </c>
      <c r="S5444" s="10">
        <f t="shared" si="171"/>
        <v>5316.814434559994</v>
      </c>
      <c r="T5444" s="3" t="s">
        <v>197</v>
      </c>
      <c r="V5444"/>
      <c r="X5444"/>
      <c r="AE5444"/>
    </row>
    <row r="5445" spans="1:31" x14ac:dyDescent="0.25">
      <c r="A5445" s="3">
        <v>1447237853.7</v>
      </c>
      <c r="B5445" s="11">
        <v>44652</v>
      </c>
      <c r="C5445" s="3" t="s">
        <v>58</v>
      </c>
      <c r="D5445" s="3" t="s">
        <v>10</v>
      </c>
      <c r="E5445" s="3">
        <v>2</v>
      </c>
      <c r="F5445" s="3" t="s">
        <v>4</v>
      </c>
      <c r="G5445" s="3">
        <v>0</v>
      </c>
      <c r="H5445" s="3">
        <v>0</v>
      </c>
      <c r="I5445" t="s">
        <v>175</v>
      </c>
      <c r="J5445">
        <v>1666524</v>
      </c>
      <c r="K5445" s="3" t="s">
        <v>38</v>
      </c>
      <c r="L5445" s="3" t="s">
        <v>63</v>
      </c>
      <c r="M5445" s="3">
        <v>5276</v>
      </c>
      <c r="N5445" s="3">
        <v>2.7597459183280999</v>
      </c>
      <c r="P5445" t="str">
        <f t="shared" si="170"/>
        <v>PORT09 to PORT04</v>
      </c>
      <c r="Q5445" s="3">
        <v>360</v>
      </c>
      <c r="R5445" s="3">
        <v>0.51750189162546179</v>
      </c>
      <c r="S5445" s="10">
        <f t="shared" si="171"/>
        <v>2730.3399802159365</v>
      </c>
      <c r="T5445" s="3" t="s">
        <v>197</v>
      </c>
      <c r="V5445"/>
      <c r="X5445"/>
      <c r="AE5445"/>
    </row>
    <row r="5446" spans="1:31" x14ac:dyDescent="0.25">
      <c r="A5446" s="3">
        <v>1447302691.7</v>
      </c>
      <c r="B5446" s="11">
        <v>44659</v>
      </c>
      <c r="C5446" s="3" t="s">
        <v>58</v>
      </c>
      <c r="D5446" s="3" t="s">
        <v>10</v>
      </c>
      <c r="E5446" s="3">
        <v>2</v>
      </c>
      <c r="F5446" s="3" t="s">
        <v>4</v>
      </c>
      <c r="G5446" s="3">
        <v>0</v>
      </c>
      <c r="H5446" s="3">
        <v>0</v>
      </c>
      <c r="I5446" t="s">
        <v>175</v>
      </c>
      <c r="J5446">
        <v>1666524</v>
      </c>
      <c r="K5446" s="3" t="s">
        <v>38</v>
      </c>
      <c r="L5446" s="3" t="s">
        <v>63</v>
      </c>
      <c r="M5446" s="3">
        <v>42808</v>
      </c>
      <c r="N5446" s="3">
        <v>25.457840305788849</v>
      </c>
      <c r="P5446" t="str">
        <f t="shared" si="170"/>
        <v>PORT09 to PORT04</v>
      </c>
      <c r="Q5446" s="3">
        <v>360</v>
      </c>
      <c r="R5446" s="3">
        <v>0.51750189162546179</v>
      </c>
      <c r="S5446" s="10">
        <f t="shared" si="171"/>
        <v>22153.220976702767</v>
      </c>
      <c r="T5446" s="3" t="s">
        <v>197</v>
      </c>
      <c r="V5446"/>
      <c r="X5446"/>
      <c r="AE5446"/>
    </row>
    <row r="5447" spans="1:31" x14ac:dyDescent="0.25">
      <c r="A5447" s="3">
        <v>1447224405.7</v>
      </c>
      <c r="B5447" s="11">
        <v>44658</v>
      </c>
      <c r="C5447" s="3" t="s">
        <v>58</v>
      </c>
      <c r="D5447" s="3" t="s">
        <v>10</v>
      </c>
      <c r="E5447" s="3">
        <v>2</v>
      </c>
      <c r="F5447" s="3" t="s">
        <v>4</v>
      </c>
      <c r="G5447" s="3">
        <v>0</v>
      </c>
      <c r="H5447" s="3">
        <v>0</v>
      </c>
      <c r="I5447" t="s">
        <v>175</v>
      </c>
      <c r="J5447">
        <v>1666524</v>
      </c>
      <c r="K5447" s="3" t="s">
        <v>38</v>
      </c>
      <c r="L5447" s="3" t="s">
        <v>63</v>
      </c>
      <c r="M5447" s="3">
        <v>50300</v>
      </c>
      <c r="N5447" s="3">
        <v>26.597459183281</v>
      </c>
      <c r="P5447" t="str">
        <f t="shared" si="170"/>
        <v>PORT09 to PORT04</v>
      </c>
      <c r="Q5447" s="3">
        <v>360</v>
      </c>
      <c r="R5447" s="3">
        <v>0.51750189162546179</v>
      </c>
      <c r="S5447" s="10">
        <f t="shared" si="171"/>
        <v>26030.345148760727</v>
      </c>
      <c r="T5447" s="3" t="s">
        <v>197</v>
      </c>
      <c r="V5447"/>
      <c r="X5447"/>
      <c r="AE5447"/>
    </row>
    <row r="5448" spans="1:31" x14ac:dyDescent="0.25">
      <c r="A5448" s="3">
        <v>1447175699.7</v>
      </c>
      <c r="B5448" s="11">
        <v>44654</v>
      </c>
      <c r="C5448" s="3" t="s">
        <v>58</v>
      </c>
      <c r="D5448" s="3" t="s">
        <v>10</v>
      </c>
      <c r="E5448" s="3">
        <v>2</v>
      </c>
      <c r="F5448" s="3" t="s">
        <v>4</v>
      </c>
      <c r="G5448" s="3">
        <v>0</v>
      </c>
      <c r="H5448" s="3">
        <v>0</v>
      </c>
      <c r="I5448" t="s">
        <v>175</v>
      </c>
      <c r="J5448">
        <v>1666524</v>
      </c>
      <c r="K5448" s="3" t="s">
        <v>38</v>
      </c>
      <c r="L5448" s="3" t="s">
        <v>63</v>
      </c>
      <c r="M5448" s="3">
        <v>47793</v>
      </c>
      <c r="N5448" s="3">
        <v>27.21758622411695</v>
      </c>
      <c r="P5448" t="str">
        <f t="shared" si="170"/>
        <v>PORT09 to PORT04</v>
      </c>
      <c r="Q5448" s="3">
        <v>360</v>
      </c>
      <c r="R5448" s="3">
        <v>0.51750189162546179</v>
      </c>
      <c r="S5448" s="10">
        <f t="shared" si="171"/>
        <v>24732.967906455695</v>
      </c>
      <c r="T5448" s="3" t="s">
        <v>197</v>
      </c>
      <c r="V5448"/>
      <c r="X5448"/>
      <c r="AE5448"/>
    </row>
    <row r="5449" spans="1:31" x14ac:dyDescent="0.25">
      <c r="A5449" s="3">
        <v>1447269296.7</v>
      </c>
      <c r="B5449" s="11">
        <v>44661</v>
      </c>
      <c r="C5449" s="3" t="s">
        <v>58</v>
      </c>
      <c r="D5449" s="3" t="s">
        <v>10</v>
      </c>
      <c r="E5449" s="3">
        <v>2</v>
      </c>
      <c r="F5449" s="3" t="s">
        <v>4</v>
      </c>
      <c r="G5449" s="3">
        <v>0</v>
      </c>
      <c r="H5449" s="3">
        <v>0</v>
      </c>
      <c r="I5449" t="s">
        <v>175</v>
      </c>
      <c r="J5449">
        <v>1666524</v>
      </c>
      <c r="K5449" s="3" t="s">
        <v>38</v>
      </c>
      <c r="L5449" s="3" t="s">
        <v>63</v>
      </c>
      <c r="M5449" s="3">
        <v>27738</v>
      </c>
      <c r="N5449" s="3">
        <v>16.178602550804548</v>
      </c>
      <c r="P5449" t="str">
        <f t="shared" si="170"/>
        <v>PORT09 to PORT04</v>
      </c>
      <c r="Q5449" s="3">
        <v>360</v>
      </c>
      <c r="R5449" s="3">
        <v>0.51750189162546179</v>
      </c>
      <c r="S5449" s="10">
        <f t="shared" si="171"/>
        <v>14354.467469907058</v>
      </c>
      <c r="T5449" s="3" t="s">
        <v>197</v>
      </c>
      <c r="V5449"/>
      <c r="X5449"/>
      <c r="AE5449"/>
    </row>
    <row r="5450" spans="1:31" x14ac:dyDescent="0.25">
      <c r="A5450" s="3">
        <v>1447414258.7</v>
      </c>
      <c r="B5450" s="11">
        <v>44658</v>
      </c>
      <c r="C5450" s="3" t="s">
        <v>58</v>
      </c>
      <c r="D5450" s="3" t="s">
        <v>10</v>
      </c>
      <c r="E5450" s="3">
        <v>2</v>
      </c>
      <c r="F5450" s="3" t="s">
        <v>4</v>
      </c>
      <c r="G5450" s="3">
        <v>0</v>
      </c>
      <c r="H5450" s="3">
        <v>0</v>
      </c>
      <c r="I5450" t="s">
        <v>175</v>
      </c>
      <c r="J5450">
        <v>1666524</v>
      </c>
      <c r="K5450" s="3" t="s">
        <v>38</v>
      </c>
      <c r="L5450" s="3" t="s">
        <v>63</v>
      </c>
      <c r="M5450" s="3">
        <v>47823</v>
      </c>
      <c r="N5450" s="3">
        <v>28.21758622411695</v>
      </c>
      <c r="P5450" t="str">
        <f t="shared" si="170"/>
        <v>PORT09 to PORT04</v>
      </c>
      <c r="Q5450" s="3">
        <v>360</v>
      </c>
      <c r="R5450" s="3">
        <v>0.51750189162546179</v>
      </c>
      <c r="S5450" s="10">
        <f t="shared" si="171"/>
        <v>24748.492963204459</v>
      </c>
      <c r="T5450" s="3" t="s">
        <v>197</v>
      </c>
      <c r="V5450"/>
      <c r="X5450"/>
      <c r="AE5450"/>
    </row>
    <row r="5451" spans="1:31" x14ac:dyDescent="0.25">
      <c r="A5451" s="3">
        <v>1447151141.7</v>
      </c>
      <c r="B5451" s="11">
        <v>44652</v>
      </c>
      <c r="C5451" s="3" t="s">
        <v>58</v>
      </c>
      <c r="D5451" s="3" t="s">
        <v>10</v>
      </c>
      <c r="E5451" s="3">
        <v>2</v>
      </c>
      <c r="F5451" s="3" t="s">
        <v>4</v>
      </c>
      <c r="G5451" s="3">
        <v>0</v>
      </c>
      <c r="H5451" s="3">
        <v>0</v>
      </c>
      <c r="I5451" t="s">
        <v>175</v>
      </c>
      <c r="J5451">
        <v>1666524</v>
      </c>
      <c r="K5451" s="3" t="s">
        <v>38</v>
      </c>
      <c r="L5451" s="3" t="s">
        <v>63</v>
      </c>
      <c r="M5451" s="3">
        <v>40287</v>
      </c>
      <c r="N5451" s="3">
        <v>21.077967346624799</v>
      </c>
      <c r="P5451" t="str">
        <f t="shared" si="170"/>
        <v>PORT09 to PORT04</v>
      </c>
      <c r="Q5451" s="3">
        <v>360</v>
      </c>
      <c r="R5451" s="3">
        <v>0.51750189162546179</v>
      </c>
      <c r="S5451" s="10">
        <f t="shared" si="171"/>
        <v>20848.598707914978</v>
      </c>
      <c r="T5451" s="3" t="s">
        <v>197</v>
      </c>
      <c r="V5451"/>
      <c r="X5451"/>
      <c r="AE5451"/>
    </row>
    <row r="5452" spans="1:31" x14ac:dyDescent="0.25">
      <c r="A5452" s="3">
        <v>1447237854.7</v>
      </c>
      <c r="B5452" s="11">
        <v>44660</v>
      </c>
      <c r="C5452" s="3" t="s">
        <v>58</v>
      </c>
      <c r="D5452" s="3" t="s">
        <v>10</v>
      </c>
      <c r="E5452" s="3">
        <v>2</v>
      </c>
      <c r="F5452" s="3" t="s">
        <v>4</v>
      </c>
      <c r="G5452" s="3">
        <v>0</v>
      </c>
      <c r="H5452" s="3">
        <v>0</v>
      </c>
      <c r="I5452" t="s">
        <v>175</v>
      </c>
      <c r="J5452">
        <v>1666524</v>
      </c>
      <c r="K5452" s="3" t="s">
        <v>38</v>
      </c>
      <c r="L5452" s="3" t="s">
        <v>63</v>
      </c>
      <c r="M5452" s="3">
        <v>10329</v>
      </c>
      <c r="N5452" s="3">
        <v>5.5194918366561998</v>
      </c>
      <c r="P5452" t="str">
        <f t="shared" si="170"/>
        <v>PORT09 to PORT04</v>
      </c>
      <c r="Q5452" s="3">
        <v>360</v>
      </c>
      <c r="R5452" s="3">
        <v>0.51750189162546179</v>
      </c>
      <c r="S5452" s="10">
        <f t="shared" si="171"/>
        <v>5345.2770385993945</v>
      </c>
      <c r="T5452" s="3" t="s">
        <v>197</v>
      </c>
      <c r="V5452"/>
      <c r="X5452"/>
      <c r="AE5452"/>
    </row>
    <row r="5453" spans="1:31" x14ac:dyDescent="0.25">
      <c r="A5453" s="3">
        <v>1447281302.7</v>
      </c>
      <c r="B5453" s="11">
        <v>44654</v>
      </c>
      <c r="C5453" s="3" t="s">
        <v>58</v>
      </c>
      <c r="D5453" s="3" t="s">
        <v>10</v>
      </c>
      <c r="E5453" s="3">
        <v>2</v>
      </c>
      <c r="F5453" s="3" t="s">
        <v>4</v>
      </c>
      <c r="G5453" s="3">
        <v>0</v>
      </c>
      <c r="H5453" s="3">
        <v>0</v>
      </c>
      <c r="I5453" t="s">
        <v>175</v>
      </c>
      <c r="J5453">
        <v>1666524</v>
      </c>
      <c r="K5453" s="3" t="s">
        <v>38</v>
      </c>
      <c r="L5453" s="3" t="s">
        <v>63</v>
      </c>
      <c r="M5453" s="3">
        <v>50288</v>
      </c>
      <c r="N5453" s="3">
        <v>26.597459183281</v>
      </c>
      <c r="P5453" t="str">
        <f t="shared" si="170"/>
        <v>PORT09 to PORT04</v>
      </c>
      <c r="Q5453" s="3">
        <v>360</v>
      </c>
      <c r="R5453" s="3">
        <v>0.51750189162546179</v>
      </c>
      <c r="S5453" s="10">
        <f t="shared" si="171"/>
        <v>26024.135126061221</v>
      </c>
      <c r="T5453" s="3" t="s">
        <v>197</v>
      </c>
      <c r="V5453"/>
      <c r="X5453"/>
      <c r="AE5453"/>
    </row>
    <row r="5454" spans="1:31" x14ac:dyDescent="0.25">
      <c r="A5454" s="3">
        <v>1447191359.7</v>
      </c>
      <c r="B5454" s="11">
        <v>44652</v>
      </c>
      <c r="C5454" s="3" t="s">
        <v>58</v>
      </c>
      <c r="D5454" s="3" t="s">
        <v>10</v>
      </c>
      <c r="E5454" s="3">
        <v>2</v>
      </c>
      <c r="F5454" s="3" t="s">
        <v>4</v>
      </c>
      <c r="G5454" s="3">
        <v>0</v>
      </c>
      <c r="H5454" s="3">
        <v>0</v>
      </c>
      <c r="I5454" t="s">
        <v>175</v>
      </c>
      <c r="J5454">
        <v>1666524</v>
      </c>
      <c r="K5454" s="3" t="s">
        <v>38</v>
      </c>
      <c r="L5454" s="3" t="s">
        <v>63</v>
      </c>
      <c r="M5454" s="3">
        <v>50297</v>
      </c>
      <c r="N5454" s="3">
        <v>25.597459183281</v>
      </c>
      <c r="P5454" t="str">
        <f t="shared" si="170"/>
        <v>PORT09 to PORT04</v>
      </c>
      <c r="Q5454" s="3">
        <v>360</v>
      </c>
      <c r="R5454" s="3">
        <v>0.51750189162546179</v>
      </c>
      <c r="S5454" s="10">
        <f t="shared" si="171"/>
        <v>26028.79264308585</v>
      </c>
      <c r="T5454" s="3" t="s">
        <v>197</v>
      </c>
      <c r="V5454"/>
      <c r="X5454"/>
      <c r="AE5454"/>
    </row>
    <row r="5455" spans="1:31" x14ac:dyDescent="0.25">
      <c r="A5455" s="3">
        <v>1447323693.7</v>
      </c>
      <c r="B5455" s="11">
        <v>44652</v>
      </c>
      <c r="C5455" s="3" t="s">
        <v>58</v>
      </c>
      <c r="D5455" s="3" t="s">
        <v>10</v>
      </c>
      <c r="E5455" s="3">
        <v>2</v>
      </c>
      <c r="F5455" s="3" t="s">
        <v>4</v>
      </c>
      <c r="G5455" s="3">
        <v>0</v>
      </c>
      <c r="H5455" s="3">
        <v>0</v>
      </c>
      <c r="I5455" t="s">
        <v>175</v>
      </c>
      <c r="J5455">
        <v>1666524</v>
      </c>
      <c r="K5455" s="3" t="s">
        <v>38</v>
      </c>
      <c r="L5455" s="3" t="s">
        <v>63</v>
      </c>
      <c r="M5455" s="3">
        <v>12792</v>
      </c>
      <c r="N5455" s="3">
        <v>6.89936479582025</v>
      </c>
      <c r="P5455" t="str">
        <f t="shared" si="170"/>
        <v>PORT09 to PORT04</v>
      </c>
      <c r="Q5455" s="3">
        <v>360</v>
      </c>
      <c r="R5455" s="3">
        <v>0.51750189162546179</v>
      </c>
      <c r="S5455" s="10">
        <f t="shared" si="171"/>
        <v>6619.8841976729072</v>
      </c>
      <c r="T5455" s="3" t="s">
        <v>197</v>
      </c>
      <c r="V5455"/>
      <c r="X5455"/>
      <c r="AE5455"/>
    </row>
    <row r="5456" spans="1:31" x14ac:dyDescent="0.25">
      <c r="A5456" s="3">
        <v>1447149110.7</v>
      </c>
      <c r="B5456" s="11">
        <v>44665</v>
      </c>
      <c r="C5456" s="3" t="s">
        <v>58</v>
      </c>
      <c r="D5456" s="3" t="s">
        <v>10</v>
      </c>
      <c r="E5456" s="3">
        <v>2</v>
      </c>
      <c r="F5456" s="3" t="s">
        <v>4</v>
      </c>
      <c r="G5456" s="3">
        <v>0</v>
      </c>
      <c r="H5456" s="3">
        <v>0</v>
      </c>
      <c r="I5456" t="s">
        <v>175</v>
      </c>
      <c r="J5456">
        <v>1666524</v>
      </c>
      <c r="K5456" s="3" t="s">
        <v>38</v>
      </c>
      <c r="L5456" s="3" t="s">
        <v>63</v>
      </c>
      <c r="M5456" s="3">
        <v>35282</v>
      </c>
      <c r="N5456" s="3">
        <v>19.318221428296699</v>
      </c>
      <c r="P5456" t="str">
        <f t="shared" si="170"/>
        <v>PORT09 to PORT04</v>
      </c>
      <c r="Q5456" s="3">
        <v>360</v>
      </c>
      <c r="R5456" s="3">
        <v>0.51750189162546179</v>
      </c>
      <c r="S5456" s="10">
        <f t="shared" si="171"/>
        <v>18258.501740329542</v>
      </c>
      <c r="T5456" s="3" t="s">
        <v>197</v>
      </c>
      <c r="V5456"/>
      <c r="X5456"/>
      <c r="AE5456"/>
    </row>
    <row r="5457" spans="1:31" x14ac:dyDescent="0.25">
      <c r="A5457" s="3">
        <v>1447205061.7</v>
      </c>
      <c r="B5457" s="11">
        <v>44660</v>
      </c>
      <c r="C5457" s="3" t="s">
        <v>58</v>
      </c>
      <c r="D5457" s="3" t="s">
        <v>10</v>
      </c>
      <c r="E5457" s="3">
        <v>2</v>
      </c>
      <c r="F5457" s="3" t="s">
        <v>4</v>
      </c>
      <c r="G5457" s="3">
        <v>0</v>
      </c>
      <c r="H5457" s="3">
        <v>0</v>
      </c>
      <c r="I5457" t="s">
        <v>175</v>
      </c>
      <c r="J5457">
        <v>1666524</v>
      </c>
      <c r="K5457" s="3" t="s">
        <v>38</v>
      </c>
      <c r="L5457" s="3" t="s">
        <v>63</v>
      </c>
      <c r="M5457" s="3">
        <v>40278</v>
      </c>
      <c r="N5457" s="3">
        <v>21.077967346624799</v>
      </c>
      <c r="P5457" t="str">
        <f t="shared" si="170"/>
        <v>PORT09 to PORT04</v>
      </c>
      <c r="Q5457" s="3">
        <v>360</v>
      </c>
      <c r="R5457" s="3">
        <v>0.51750189162546179</v>
      </c>
      <c r="S5457" s="10">
        <f t="shared" si="171"/>
        <v>20843.941190890349</v>
      </c>
      <c r="T5457" s="3" t="s">
        <v>197</v>
      </c>
      <c r="V5457"/>
      <c r="X5457"/>
      <c r="AE5457"/>
    </row>
    <row r="5458" spans="1:31" x14ac:dyDescent="0.25">
      <c r="A5458" s="3">
        <v>1447196544.7</v>
      </c>
      <c r="B5458" s="11">
        <v>44659</v>
      </c>
      <c r="C5458" s="3" t="s">
        <v>58</v>
      </c>
      <c r="D5458" s="3" t="s">
        <v>10</v>
      </c>
      <c r="E5458" s="3">
        <v>2</v>
      </c>
      <c r="F5458" s="3" t="s">
        <v>4</v>
      </c>
      <c r="G5458" s="3">
        <v>0</v>
      </c>
      <c r="H5458" s="3">
        <v>0</v>
      </c>
      <c r="I5458" t="s">
        <v>175</v>
      </c>
      <c r="J5458">
        <v>1666524</v>
      </c>
      <c r="K5458" s="3" t="s">
        <v>38</v>
      </c>
      <c r="L5458" s="3" t="s">
        <v>63</v>
      </c>
      <c r="M5458" s="3">
        <v>35244</v>
      </c>
      <c r="N5458" s="3">
        <v>19.318221428296699</v>
      </c>
      <c r="P5458" t="str">
        <f t="shared" si="170"/>
        <v>PORT09 to PORT04</v>
      </c>
      <c r="Q5458" s="3">
        <v>360</v>
      </c>
      <c r="R5458" s="3">
        <v>0.51750189162546179</v>
      </c>
      <c r="S5458" s="10">
        <f t="shared" si="171"/>
        <v>18238.836668447777</v>
      </c>
      <c r="T5458" s="3" t="s">
        <v>197</v>
      </c>
      <c r="V5458"/>
      <c r="X5458"/>
      <c r="AE5458"/>
    </row>
    <row r="5459" spans="1:31" x14ac:dyDescent="0.25">
      <c r="A5459" s="3">
        <v>1447265407.7</v>
      </c>
      <c r="B5459" s="11">
        <v>44662</v>
      </c>
      <c r="C5459" s="3" t="s">
        <v>58</v>
      </c>
      <c r="D5459" s="3" t="s">
        <v>10</v>
      </c>
      <c r="E5459" s="3">
        <v>2</v>
      </c>
      <c r="F5459" s="3" t="s">
        <v>4</v>
      </c>
      <c r="G5459" s="3">
        <v>0</v>
      </c>
      <c r="H5459" s="3">
        <v>0</v>
      </c>
      <c r="I5459" t="s">
        <v>175</v>
      </c>
      <c r="J5459">
        <v>1667927</v>
      </c>
      <c r="K5459" s="3" t="s">
        <v>38</v>
      </c>
      <c r="L5459" s="3" t="s">
        <v>63</v>
      </c>
      <c r="M5459" s="3">
        <v>56257</v>
      </c>
      <c r="N5459" s="3">
        <v>33.298959161708872</v>
      </c>
      <c r="P5459" t="str">
        <f t="shared" si="170"/>
        <v>PORT09 to PORT04</v>
      </c>
      <c r="Q5459" s="3">
        <v>360</v>
      </c>
      <c r="R5459" s="3">
        <v>0.51750189162546179</v>
      </c>
      <c r="S5459" s="10">
        <f t="shared" si="171"/>
        <v>29113.103917173605</v>
      </c>
      <c r="T5459" s="3" t="s">
        <v>197</v>
      </c>
      <c r="V5459"/>
      <c r="X5459"/>
      <c r="AE5459"/>
    </row>
    <row r="5460" spans="1:31" x14ac:dyDescent="0.25">
      <c r="A5460" s="3">
        <v>1447150572.7</v>
      </c>
      <c r="B5460" s="11">
        <v>44665</v>
      </c>
      <c r="C5460" s="3" t="s">
        <v>58</v>
      </c>
      <c r="D5460" s="3" t="s">
        <v>10</v>
      </c>
      <c r="E5460" s="3">
        <v>2</v>
      </c>
      <c r="F5460" s="3" t="s">
        <v>4</v>
      </c>
      <c r="G5460" s="3">
        <v>0</v>
      </c>
      <c r="H5460" s="3">
        <v>0</v>
      </c>
      <c r="I5460" t="s">
        <v>175</v>
      </c>
      <c r="J5460">
        <v>1667927</v>
      </c>
      <c r="K5460" s="3" t="s">
        <v>38</v>
      </c>
      <c r="L5460" s="3" t="s">
        <v>63</v>
      </c>
      <c r="M5460" s="3">
        <v>49326</v>
      </c>
      <c r="N5460" s="3">
        <v>26.51158926649526</v>
      </c>
      <c r="P5460" t="str">
        <f t="shared" si="170"/>
        <v>PORT09 to PORT04</v>
      </c>
      <c r="Q5460" s="3">
        <v>360</v>
      </c>
      <c r="R5460" s="3">
        <v>0.51750189162546179</v>
      </c>
      <c r="S5460" s="10">
        <f t="shared" si="171"/>
        <v>25526.298306317527</v>
      </c>
      <c r="T5460" s="3" t="s">
        <v>197</v>
      </c>
      <c r="V5460"/>
      <c r="X5460"/>
      <c r="AE5460"/>
    </row>
    <row r="5461" spans="1:31" x14ac:dyDescent="0.25">
      <c r="A5461" s="3">
        <v>1447371317.7</v>
      </c>
      <c r="B5461" s="11">
        <v>44658</v>
      </c>
      <c r="C5461" s="3" t="s">
        <v>58</v>
      </c>
      <c r="D5461" s="3" t="s">
        <v>10</v>
      </c>
      <c r="E5461" s="3">
        <v>2</v>
      </c>
      <c r="F5461" s="3" t="s">
        <v>4</v>
      </c>
      <c r="G5461" s="3">
        <v>0</v>
      </c>
      <c r="H5461" s="3">
        <v>0</v>
      </c>
      <c r="I5461" t="s">
        <v>175</v>
      </c>
      <c r="J5461">
        <v>1667927</v>
      </c>
      <c r="K5461" s="3" t="s">
        <v>38</v>
      </c>
      <c r="L5461" s="3" t="s">
        <v>63</v>
      </c>
      <c r="M5461" s="3">
        <v>10753</v>
      </c>
      <c r="N5461" s="3">
        <v>5.6810548428204131</v>
      </c>
      <c r="P5461" t="str">
        <f t="shared" si="170"/>
        <v>PORT09 to PORT04</v>
      </c>
      <c r="Q5461" s="3">
        <v>360</v>
      </c>
      <c r="R5461" s="3">
        <v>0.51750189162546179</v>
      </c>
      <c r="S5461" s="10">
        <f t="shared" si="171"/>
        <v>5564.6978406485905</v>
      </c>
      <c r="T5461" s="3" t="s">
        <v>197</v>
      </c>
      <c r="V5461"/>
      <c r="X5461"/>
      <c r="AE5461"/>
    </row>
    <row r="5462" spans="1:31" x14ac:dyDescent="0.25">
      <c r="A5462" s="3">
        <v>1447159826.7</v>
      </c>
      <c r="B5462" s="11">
        <v>44661</v>
      </c>
      <c r="C5462" s="3" t="s">
        <v>58</v>
      </c>
      <c r="D5462" s="3" t="s">
        <v>10</v>
      </c>
      <c r="E5462" s="3">
        <v>2</v>
      </c>
      <c r="F5462" s="3" t="s">
        <v>4</v>
      </c>
      <c r="G5462" s="3">
        <v>0</v>
      </c>
      <c r="H5462" s="3">
        <v>0</v>
      </c>
      <c r="I5462" t="s">
        <v>175</v>
      </c>
      <c r="J5462">
        <v>1667927</v>
      </c>
      <c r="K5462" s="3" t="s">
        <v>38</v>
      </c>
      <c r="L5462" s="3" t="s">
        <v>63</v>
      </c>
      <c r="M5462" s="3">
        <v>49236</v>
      </c>
      <c r="N5462" s="3">
        <v>28.51158926649526</v>
      </c>
      <c r="P5462" t="str">
        <f t="shared" si="170"/>
        <v>PORT09 to PORT04</v>
      </c>
      <c r="Q5462" s="3">
        <v>360</v>
      </c>
      <c r="R5462" s="3">
        <v>0.51750189162546179</v>
      </c>
      <c r="S5462" s="10">
        <f t="shared" si="171"/>
        <v>25479.723136071236</v>
      </c>
      <c r="T5462" s="3" t="s">
        <v>197</v>
      </c>
      <c r="V5462"/>
      <c r="X5462"/>
      <c r="AE5462"/>
    </row>
    <row r="5463" spans="1:31" x14ac:dyDescent="0.25">
      <c r="A5463" s="3">
        <v>1447273030.7</v>
      </c>
      <c r="B5463" s="11">
        <v>44661</v>
      </c>
      <c r="C5463" s="3" t="s">
        <v>58</v>
      </c>
      <c r="D5463" s="3" t="s">
        <v>10</v>
      </c>
      <c r="E5463" s="3">
        <v>2</v>
      </c>
      <c r="F5463" s="3" t="s">
        <v>4</v>
      </c>
      <c r="G5463" s="3">
        <v>0</v>
      </c>
      <c r="H5463" s="3">
        <v>0</v>
      </c>
      <c r="I5463" t="s">
        <v>175</v>
      </c>
      <c r="J5463">
        <v>1667927</v>
      </c>
      <c r="K5463" s="3" t="s">
        <v>38</v>
      </c>
      <c r="L5463" s="3" t="s">
        <v>63</v>
      </c>
      <c r="M5463" s="3">
        <v>49259</v>
      </c>
      <c r="N5463" s="3">
        <v>26.51158926649526</v>
      </c>
      <c r="P5463" t="str">
        <f t="shared" si="170"/>
        <v>PORT09 to PORT04</v>
      </c>
      <c r="Q5463" s="3">
        <v>360</v>
      </c>
      <c r="R5463" s="3">
        <v>0.51750189162546179</v>
      </c>
      <c r="S5463" s="10">
        <f t="shared" si="171"/>
        <v>25491.625679578621</v>
      </c>
      <c r="T5463" s="3" t="s">
        <v>197</v>
      </c>
      <c r="V5463"/>
      <c r="X5463"/>
      <c r="AE5463"/>
    </row>
    <row r="5464" spans="1:31" x14ac:dyDescent="0.25">
      <c r="A5464" s="3">
        <v>1447150571.7</v>
      </c>
      <c r="B5464" s="11">
        <v>44662</v>
      </c>
      <c r="C5464" s="3" t="s">
        <v>58</v>
      </c>
      <c r="D5464" s="3" t="s">
        <v>10</v>
      </c>
      <c r="E5464" s="3">
        <v>2</v>
      </c>
      <c r="F5464" s="3" t="s">
        <v>4</v>
      </c>
      <c r="G5464" s="3">
        <v>0</v>
      </c>
      <c r="H5464" s="3">
        <v>0</v>
      </c>
      <c r="I5464" t="s">
        <v>175</v>
      </c>
      <c r="J5464">
        <v>1667927</v>
      </c>
      <c r="K5464" s="3" t="s">
        <v>38</v>
      </c>
      <c r="L5464" s="3" t="s">
        <v>63</v>
      </c>
      <c r="M5464" s="3">
        <v>45760</v>
      </c>
      <c r="N5464" s="3">
        <v>24.617904318888456</v>
      </c>
      <c r="P5464" t="str">
        <f t="shared" si="170"/>
        <v>PORT09 to PORT04</v>
      </c>
      <c r="Q5464" s="3">
        <v>360</v>
      </c>
      <c r="R5464" s="3">
        <v>0.51750189162546179</v>
      </c>
      <c r="S5464" s="10">
        <f t="shared" si="171"/>
        <v>23680.886560781131</v>
      </c>
      <c r="T5464" s="3" t="s">
        <v>197</v>
      </c>
      <c r="V5464"/>
      <c r="X5464"/>
      <c r="AE5464"/>
    </row>
    <row r="5465" spans="1:31" x14ac:dyDescent="0.25">
      <c r="A5465" s="3">
        <v>1447150570.7</v>
      </c>
      <c r="B5465" s="11">
        <v>44658</v>
      </c>
      <c r="C5465" s="3" t="s">
        <v>58</v>
      </c>
      <c r="D5465" s="3" t="s">
        <v>10</v>
      </c>
      <c r="E5465" s="3">
        <v>2</v>
      </c>
      <c r="F5465" s="3" t="s">
        <v>4</v>
      </c>
      <c r="G5465" s="3">
        <v>0</v>
      </c>
      <c r="H5465" s="3">
        <v>0</v>
      </c>
      <c r="I5465" t="s">
        <v>175</v>
      </c>
      <c r="J5465">
        <v>1667927</v>
      </c>
      <c r="K5465" s="3" t="s">
        <v>38</v>
      </c>
      <c r="L5465" s="3" t="s">
        <v>63</v>
      </c>
      <c r="M5465" s="3">
        <v>49280</v>
      </c>
      <c r="N5465" s="3">
        <v>25.51158926649526</v>
      </c>
      <c r="P5465" t="str">
        <f t="shared" si="170"/>
        <v>PORT09 to PORT04</v>
      </c>
      <c r="Q5465" s="3">
        <v>360</v>
      </c>
      <c r="R5465" s="3">
        <v>0.51750189162546179</v>
      </c>
      <c r="S5465" s="10">
        <f t="shared" si="171"/>
        <v>25502.493219302756</v>
      </c>
      <c r="T5465" s="3" t="s">
        <v>197</v>
      </c>
      <c r="V5465"/>
      <c r="X5465"/>
      <c r="AE5465"/>
    </row>
    <row r="5466" spans="1:31" x14ac:dyDescent="0.25">
      <c r="A5466" s="3">
        <v>1447159825.7</v>
      </c>
      <c r="B5466" s="11">
        <v>44653</v>
      </c>
      <c r="C5466" s="3" t="s">
        <v>58</v>
      </c>
      <c r="D5466" s="3" t="s">
        <v>10</v>
      </c>
      <c r="E5466" s="3">
        <v>2</v>
      </c>
      <c r="F5466" s="3" t="s">
        <v>4</v>
      </c>
      <c r="G5466" s="3">
        <v>0</v>
      </c>
      <c r="H5466" s="3">
        <v>0</v>
      </c>
      <c r="I5466" t="s">
        <v>175</v>
      </c>
      <c r="J5466">
        <v>1667927</v>
      </c>
      <c r="K5466" s="3" t="s">
        <v>38</v>
      </c>
      <c r="L5466" s="3" t="s">
        <v>63</v>
      </c>
      <c r="M5466" s="3">
        <v>45820</v>
      </c>
      <c r="N5466" s="3">
        <v>24.617904318888456</v>
      </c>
      <c r="P5466" t="str">
        <f t="shared" si="170"/>
        <v>PORT09 to PORT04</v>
      </c>
      <c r="Q5466" s="3">
        <v>360</v>
      </c>
      <c r="R5466" s="3">
        <v>0.51750189162546179</v>
      </c>
      <c r="S5466" s="10">
        <f t="shared" si="171"/>
        <v>23711.936674278659</v>
      </c>
      <c r="T5466" s="3" t="s">
        <v>197</v>
      </c>
      <c r="V5466"/>
      <c r="X5466"/>
      <c r="AE5466"/>
    </row>
    <row r="5467" spans="1:31" x14ac:dyDescent="0.25">
      <c r="A5467" s="3">
        <v>1447175754.7</v>
      </c>
      <c r="B5467" s="11">
        <v>44655</v>
      </c>
      <c r="C5467" s="3" t="s">
        <v>58</v>
      </c>
      <c r="D5467" s="3" t="s">
        <v>10</v>
      </c>
      <c r="E5467" s="3">
        <v>2</v>
      </c>
      <c r="F5467" s="3" t="s">
        <v>4</v>
      </c>
      <c r="G5467" s="3">
        <v>0</v>
      </c>
      <c r="H5467" s="3">
        <v>0</v>
      </c>
      <c r="I5467" t="s">
        <v>175</v>
      </c>
      <c r="J5467">
        <v>1667927</v>
      </c>
      <c r="K5467" s="3" t="s">
        <v>38</v>
      </c>
      <c r="L5467" s="3" t="s">
        <v>63</v>
      </c>
      <c r="M5467" s="3">
        <v>66794</v>
      </c>
      <c r="N5467" s="3">
        <v>35.980014004529281</v>
      </c>
      <c r="P5467" t="str">
        <f t="shared" si="170"/>
        <v>PORT09 to PORT04</v>
      </c>
      <c r="Q5467" s="3">
        <v>360</v>
      </c>
      <c r="R5467" s="3">
        <v>0.51750189162546179</v>
      </c>
      <c r="S5467" s="10">
        <f t="shared" si="171"/>
        <v>34566.021349231094</v>
      </c>
      <c r="T5467" s="3" t="s">
        <v>197</v>
      </c>
      <c r="V5467"/>
      <c r="X5467"/>
      <c r="AE5467"/>
    </row>
    <row r="5468" spans="1:31" x14ac:dyDescent="0.25">
      <c r="A5468" s="3">
        <v>1447159848.7</v>
      </c>
      <c r="B5468" s="11">
        <v>44654</v>
      </c>
      <c r="C5468" s="3" t="s">
        <v>58</v>
      </c>
      <c r="D5468" s="3" t="s">
        <v>10</v>
      </c>
      <c r="E5468" s="3">
        <v>2</v>
      </c>
      <c r="F5468" s="3" t="s">
        <v>4</v>
      </c>
      <c r="G5468" s="3">
        <v>0</v>
      </c>
      <c r="H5468" s="3">
        <v>0</v>
      </c>
      <c r="I5468" t="s">
        <v>175</v>
      </c>
      <c r="J5468">
        <v>1667927</v>
      </c>
      <c r="K5468" s="3" t="s">
        <v>38</v>
      </c>
      <c r="L5468" s="3" t="s">
        <v>63</v>
      </c>
      <c r="M5468" s="3">
        <v>49239</v>
      </c>
      <c r="N5468" s="3">
        <v>27.51158926649526</v>
      </c>
      <c r="P5468" t="str">
        <f t="shared" si="170"/>
        <v>PORT09 to PORT04</v>
      </c>
      <c r="Q5468" s="3">
        <v>360</v>
      </c>
      <c r="R5468" s="3">
        <v>0.51750189162546179</v>
      </c>
      <c r="S5468" s="10">
        <f t="shared" si="171"/>
        <v>25481.275641746113</v>
      </c>
      <c r="T5468" s="3" t="s">
        <v>197</v>
      </c>
      <c r="V5468"/>
      <c r="X5468"/>
      <c r="AE5468"/>
    </row>
    <row r="5469" spans="1:31" x14ac:dyDescent="0.25">
      <c r="A5469" s="3">
        <v>1447265406.7</v>
      </c>
      <c r="B5469" s="11">
        <v>44665</v>
      </c>
      <c r="C5469" s="3" t="s">
        <v>58</v>
      </c>
      <c r="D5469" s="3" t="s">
        <v>10</v>
      </c>
      <c r="E5469" s="3">
        <v>2</v>
      </c>
      <c r="F5469" s="3" t="s">
        <v>4</v>
      </c>
      <c r="G5469" s="3">
        <v>0</v>
      </c>
      <c r="H5469" s="3">
        <v>0</v>
      </c>
      <c r="I5469" t="s">
        <v>175</v>
      </c>
      <c r="J5469">
        <v>1667927</v>
      </c>
      <c r="K5469" s="3" t="s">
        <v>38</v>
      </c>
      <c r="L5469" s="3" t="s">
        <v>63</v>
      </c>
      <c r="M5469" s="3">
        <v>3806</v>
      </c>
      <c r="N5469" s="3">
        <v>1.8936849476068045</v>
      </c>
      <c r="P5469" t="str">
        <f t="shared" si="170"/>
        <v>PORT09 to PORT04</v>
      </c>
      <c r="Q5469" s="3">
        <v>360</v>
      </c>
      <c r="R5469" s="3">
        <v>0.51750189162546179</v>
      </c>
      <c r="S5469" s="10">
        <f t="shared" si="171"/>
        <v>1969.6121995265075</v>
      </c>
      <c r="T5469" s="3" t="s">
        <v>197</v>
      </c>
      <c r="V5469"/>
      <c r="X5469"/>
      <c r="AE5469"/>
    </row>
    <row r="5470" spans="1:31" x14ac:dyDescent="0.25">
      <c r="A5470" s="3">
        <v>1447365210.7</v>
      </c>
      <c r="B5470" s="11">
        <v>44654</v>
      </c>
      <c r="C5470" s="3" t="s">
        <v>58</v>
      </c>
      <c r="D5470" s="3" t="s">
        <v>10</v>
      </c>
      <c r="E5470" s="3">
        <v>2</v>
      </c>
      <c r="F5470" s="3" t="s">
        <v>4</v>
      </c>
      <c r="G5470" s="3">
        <v>0</v>
      </c>
      <c r="H5470" s="3">
        <v>0</v>
      </c>
      <c r="I5470" t="s">
        <v>175</v>
      </c>
      <c r="J5470">
        <v>1667927</v>
      </c>
      <c r="K5470" s="3" t="s">
        <v>38</v>
      </c>
      <c r="L5470" s="3" t="s">
        <v>63</v>
      </c>
      <c r="M5470" s="3">
        <v>49313</v>
      </c>
      <c r="N5470" s="3">
        <v>25.51158926649526</v>
      </c>
      <c r="P5470" t="str">
        <f t="shared" si="170"/>
        <v>PORT09 to PORT04</v>
      </c>
      <c r="Q5470" s="3">
        <v>360</v>
      </c>
      <c r="R5470" s="3">
        <v>0.51750189162546179</v>
      </c>
      <c r="S5470" s="10">
        <f t="shared" si="171"/>
        <v>25519.570781726397</v>
      </c>
      <c r="T5470" s="3" t="s">
        <v>197</v>
      </c>
      <c r="V5470"/>
      <c r="X5470"/>
      <c r="AE5470"/>
    </row>
    <row r="5471" spans="1:31" x14ac:dyDescent="0.25">
      <c r="A5471" s="3">
        <v>1447150573.7</v>
      </c>
      <c r="B5471" s="11">
        <v>44652</v>
      </c>
      <c r="C5471" s="3" t="s">
        <v>58</v>
      </c>
      <c r="D5471" s="3" t="s">
        <v>10</v>
      </c>
      <c r="E5471" s="3">
        <v>2</v>
      </c>
      <c r="F5471" s="3" t="s">
        <v>4</v>
      </c>
      <c r="G5471" s="3">
        <v>0</v>
      </c>
      <c r="H5471" s="3">
        <v>0</v>
      </c>
      <c r="I5471" t="s">
        <v>175</v>
      </c>
      <c r="J5471">
        <v>1667927</v>
      </c>
      <c r="K5471" s="3" t="s">
        <v>38</v>
      </c>
      <c r="L5471" s="3" t="s">
        <v>63</v>
      </c>
      <c r="M5471" s="3">
        <v>49268</v>
      </c>
      <c r="N5471" s="3">
        <v>26.51158926649526</v>
      </c>
      <c r="P5471" t="str">
        <f t="shared" si="170"/>
        <v>PORT09 to PORT04</v>
      </c>
      <c r="Q5471" s="3">
        <v>360</v>
      </c>
      <c r="R5471" s="3">
        <v>0.51750189162546179</v>
      </c>
      <c r="S5471" s="10">
        <f t="shared" si="171"/>
        <v>25496.28319660325</v>
      </c>
      <c r="T5471" s="3" t="s">
        <v>197</v>
      </c>
      <c r="V5471"/>
      <c r="X5471"/>
      <c r="AE5471"/>
    </row>
    <row r="5472" spans="1:31" x14ac:dyDescent="0.25">
      <c r="A5472" s="3">
        <v>1447365209.7</v>
      </c>
      <c r="B5472" s="11">
        <v>44659</v>
      </c>
      <c r="C5472" s="3" t="s">
        <v>58</v>
      </c>
      <c r="D5472" s="3" t="s">
        <v>10</v>
      </c>
      <c r="E5472" s="3">
        <v>2</v>
      </c>
      <c r="F5472" s="3" t="s">
        <v>4</v>
      </c>
      <c r="G5472" s="3">
        <v>0</v>
      </c>
      <c r="H5472" s="3">
        <v>0</v>
      </c>
      <c r="I5472" t="s">
        <v>175</v>
      </c>
      <c r="J5472">
        <v>1667927</v>
      </c>
      <c r="K5472" s="3" t="s">
        <v>38</v>
      </c>
      <c r="L5472" s="3" t="s">
        <v>63</v>
      </c>
      <c r="M5472" s="3">
        <v>49289</v>
      </c>
      <c r="N5472" s="3">
        <v>25.51158926649526</v>
      </c>
      <c r="P5472" t="str">
        <f t="shared" si="170"/>
        <v>PORT09 to PORT04</v>
      </c>
      <c r="Q5472" s="3">
        <v>360</v>
      </c>
      <c r="R5472" s="3">
        <v>0.51750189162546179</v>
      </c>
      <c r="S5472" s="10">
        <f t="shared" si="171"/>
        <v>25507.150736327385</v>
      </c>
      <c r="T5472" s="3" t="s">
        <v>197</v>
      </c>
      <c r="V5472"/>
      <c r="X5472"/>
      <c r="AE5472"/>
    </row>
    <row r="5473" spans="1:31" x14ac:dyDescent="0.25">
      <c r="A5473" s="3">
        <v>1447162762.7</v>
      </c>
      <c r="B5473" s="11">
        <v>44652</v>
      </c>
      <c r="C5473" s="3" t="s">
        <v>58</v>
      </c>
      <c r="D5473" s="3" t="s">
        <v>10</v>
      </c>
      <c r="E5473" s="3">
        <v>2</v>
      </c>
      <c r="F5473" s="3" t="s">
        <v>4</v>
      </c>
      <c r="G5473" s="3">
        <v>0</v>
      </c>
      <c r="H5473" s="3">
        <v>0</v>
      </c>
      <c r="I5473" t="s">
        <v>175</v>
      </c>
      <c r="J5473">
        <v>1667927</v>
      </c>
      <c r="K5473" s="3" t="s">
        <v>38</v>
      </c>
      <c r="L5473" s="3" t="s">
        <v>63</v>
      </c>
      <c r="M5473" s="3">
        <v>35293</v>
      </c>
      <c r="N5473" s="3">
        <v>18.936849476068044</v>
      </c>
      <c r="P5473" t="str">
        <f t="shared" si="170"/>
        <v>PORT09 to PORT04</v>
      </c>
      <c r="Q5473" s="3">
        <v>360</v>
      </c>
      <c r="R5473" s="3">
        <v>0.51750189162546179</v>
      </c>
      <c r="S5473" s="10">
        <f t="shared" si="171"/>
        <v>18264.194261137422</v>
      </c>
      <c r="T5473" s="3" t="s">
        <v>197</v>
      </c>
      <c r="V5473"/>
      <c r="X5473"/>
      <c r="AE5473"/>
    </row>
    <row r="5474" spans="1:31" x14ac:dyDescent="0.25">
      <c r="A5474" s="3">
        <v>1447132025.7</v>
      </c>
      <c r="B5474" s="11">
        <v>44655</v>
      </c>
      <c r="C5474" s="3" t="s">
        <v>58</v>
      </c>
      <c r="D5474" s="3" t="s">
        <v>10</v>
      </c>
      <c r="E5474" s="3">
        <v>2</v>
      </c>
      <c r="F5474" s="3" t="s">
        <v>4</v>
      </c>
      <c r="G5474" s="3">
        <v>0</v>
      </c>
      <c r="H5474" s="3">
        <v>0</v>
      </c>
      <c r="I5474" t="s">
        <v>175</v>
      </c>
      <c r="J5474">
        <v>1667927</v>
      </c>
      <c r="K5474" s="3" t="s">
        <v>38</v>
      </c>
      <c r="L5474" s="3" t="s">
        <v>63</v>
      </c>
      <c r="M5474" s="3">
        <v>52742</v>
      </c>
      <c r="N5474" s="3">
        <v>30.405274214102064</v>
      </c>
      <c r="P5474" t="str">
        <f t="shared" si="170"/>
        <v>PORT09 to PORT04</v>
      </c>
      <c r="Q5474" s="3">
        <v>360</v>
      </c>
      <c r="R5474" s="3">
        <v>0.51750189162546179</v>
      </c>
      <c r="S5474" s="10">
        <f t="shared" si="171"/>
        <v>27294.084768110104</v>
      </c>
      <c r="T5474" s="3" t="s">
        <v>197</v>
      </c>
      <c r="V5474"/>
      <c r="X5474"/>
      <c r="AE5474"/>
    </row>
    <row r="5475" spans="1:31" x14ac:dyDescent="0.25">
      <c r="A5475" s="3">
        <v>1447371293.7</v>
      </c>
      <c r="B5475" s="11">
        <v>44665</v>
      </c>
      <c r="C5475" s="3" t="s">
        <v>58</v>
      </c>
      <c r="D5475" s="3" t="s">
        <v>10</v>
      </c>
      <c r="E5475" s="3">
        <v>2</v>
      </c>
      <c r="F5475" s="3" t="s">
        <v>4</v>
      </c>
      <c r="G5475" s="3">
        <v>0</v>
      </c>
      <c r="H5475" s="3">
        <v>0</v>
      </c>
      <c r="I5475" t="s">
        <v>175</v>
      </c>
      <c r="J5475">
        <v>1667927</v>
      </c>
      <c r="K5475" s="3" t="s">
        <v>38</v>
      </c>
      <c r="L5475" s="3" t="s">
        <v>63</v>
      </c>
      <c r="M5475" s="3">
        <v>3765</v>
      </c>
      <c r="N5475" s="3">
        <v>1.8936849476068045</v>
      </c>
      <c r="P5475" t="str">
        <f t="shared" si="170"/>
        <v>PORT09 to PORT04</v>
      </c>
      <c r="Q5475" s="3">
        <v>360</v>
      </c>
      <c r="R5475" s="3">
        <v>0.51750189162546179</v>
      </c>
      <c r="S5475" s="10">
        <f t="shared" si="171"/>
        <v>1948.3946219698637</v>
      </c>
      <c r="T5475" s="3" t="s">
        <v>197</v>
      </c>
      <c r="V5475"/>
      <c r="X5475"/>
      <c r="AE5475"/>
    </row>
    <row r="5476" spans="1:31" x14ac:dyDescent="0.25">
      <c r="A5476" s="3">
        <v>1447159847.7</v>
      </c>
      <c r="B5476" s="11">
        <v>44658</v>
      </c>
      <c r="C5476" s="3" t="s">
        <v>58</v>
      </c>
      <c r="D5476" s="3" t="s">
        <v>10</v>
      </c>
      <c r="E5476" s="3">
        <v>2</v>
      </c>
      <c r="F5476" s="3" t="s">
        <v>4</v>
      </c>
      <c r="G5476" s="3">
        <v>0</v>
      </c>
      <c r="H5476" s="3">
        <v>0</v>
      </c>
      <c r="I5476" t="s">
        <v>175</v>
      </c>
      <c r="J5476">
        <v>1667927</v>
      </c>
      <c r="K5476" s="3" t="s">
        <v>38</v>
      </c>
      <c r="L5476" s="3" t="s">
        <v>63</v>
      </c>
      <c r="M5476" s="3">
        <v>49312</v>
      </c>
      <c r="N5476" s="3">
        <v>24.51158926649526</v>
      </c>
      <c r="P5476" t="str">
        <f t="shared" si="170"/>
        <v>PORT09 to PORT04</v>
      </c>
      <c r="Q5476" s="3">
        <v>360</v>
      </c>
      <c r="R5476" s="3">
        <v>0.51750189162546179</v>
      </c>
      <c r="S5476" s="10">
        <f t="shared" si="171"/>
        <v>25519.05327983477</v>
      </c>
      <c r="T5476" s="3" t="s">
        <v>197</v>
      </c>
      <c r="V5476"/>
      <c r="X5476"/>
      <c r="AE5476"/>
    </row>
    <row r="5477" spans="1:31" x14ac:dyDescent="0.25">
      <c r="A5477" s="3">
        <v>1447306512.7</v>
      </c>
      <c r="B5477" s="11">
        <v>44658</v>
      </c>
      <c r="C5477" s="3" t="s">
        <v>58</v>
      </c>
      <c r="D5477" s="3" t="s">
        <v>10</v>
      </c>
      <c r="E5477" s="3">
        <v>2</v>
      </c>
      <c r="F5477" s="3" t="s">
        <v>4</v>
      </c>
      <c r="G5477" s="3">
        <v>0</v>
      </c>
      <c r="H5477" s="3">
        <v>0</v>
      </c>
      <c r="I5477" t="s">
        <v>175</v>
      </c>
      <c r="J5477">
        <v>1667927</v>
      </c>
      <c r="K5477" s="3" t="s">
        <v>38</v>
      </c>
      <c r="L5477" s="3" t="s">
        <v>63</v>
      </c>
      <c r="M5477" s="3">
        <v>14267</v>
      </c>
      <c r="N5477" s="3">
        <v>7.574739790427218</v>
      </c>
      <c r="P5477" t="str">
        <f t="shared" si="170"/>
        <v>PORT09 to PORT04</v>
      </c>
      <c r="Q5477" s="3">
        <v>360</v>
      </c>
      <c r="R5477" s="3">
        <v>0.51750189162546179</v>
      </c>
      <c r="S5477" s="10">
        <f t="shared" si="171"/>
        <v>7383.1994878204632</v>
      </c>
      <c r="T5477" s="3" t="s">
        <v>197</v>
      </c>
      <c r="V5477"/>
      <c r="X5477"/>
      <c r="AE5477"/>
    </row>
    <row r="5478" spans="1:31" x14ac:dyDescent="0.25">
      <c r="A5478" s="3">
        <v>1447371322.7</v>
      </c>
      <c r="B5478" s="11">
        <v>44654</v>
      </c>
      <c r="C5478" s="3" t="s">
        <v>58</v>
      </c>
      <c r="D5478" s="3" t="s">
        <v>10</v>
      </c>
      <c r="E5478" s="3">
        <v>2</v>
      </c>
      <c r="F5478" s="3" t="s">
        <v>4</v>
      </c>
      <c r="G5478" s="3">
        <v>0</v>
      </c>
      <c r="H5478" s="3">
        <v>0</v>
      </c>
      <c r="I5478" t="s">
        <v>175</v>
      </c>
      <c r="J5478">
        <v>1667927</v>
      </c>
      <c r="K5478" s="3" t="s">
        <v>38</v>
      </c>
      <c r="L5478" s="3" t="s">
        <v>63</v>
      </c>
      <c r="M5478" s="3">
        <v>35297</v>
      </c>
      <c r="N5478" s="3">
        <v>17.936849476068044</v>
      </c>
      <c r="P5478" t="str">
        <f t="shared" si="170"/>
        <v>PORT09 to PORT04</v>
      </c>
      <c r="Q5478" s="3">
        <v>360</v>
      </c>
      <c r="R5478" s="3">
        <v>0.51750189162546179</v>
      </c>
      <c r="S5478" s="10">
        <f t="shared" si="171"/>
        <v>18266.264268703926</v>
      </c>
      <c r="T5478" s="3" t="s">
        <v>197</v>
      </c>
      <c r="V5478"/>
      <c r="X5478"/>
      <c r="AE5478"/>
    </row>
    <row r="5479" spans="1:31" x14ac:dyDescent="0.25">
      <c r="A5479" s="3">
        <v>1447309538.7</v>
      </c>
      <c r="B5479" s="11">
        <v>44665</v>
      </c>
      <c r="C5479" s="3" t="s">
        <v>58</v>
      </c>
      <c r="D5479" s="3" t="s">
        <v>10</v>
      </c>
      <c r="E5479" s="3">
        <v>2</v>
      </c>
      <c r="F5479" s="3" t="s">
        <v>4</v>
      </c>
      <c r="G5479" s="3">
        <v>0</v>
      </c>
      <c r="H5479" s="3">
        <v>0</v>
      </c>
      <c r="I5479" t="s">
        <v>175</v>
      </c>
      <c r="J5479">
        <v>1674598</v>
      </c>
      <c r="K5479" s="3" t="s">
        <v>38</v>
      </c>
      <c r="L5479" s="3" t="s">
        <v>63</v>
      </c>
      <c r="M5479" s="3">
        <v>14303</v>
      </c>
      <c r="N5479" s="3">
        <v>6.5112507962801889</v>
      </c>
      <c r="P5479" t="str">
        <f t="shared" si="170"/>
        <v>PORT09 to PORT04</v>
      </c>
      <c r="Q5479" s="3">
        <v>360</v>
      </c>
      <c r="R5479" s="3">
        <v>0.51750189162546179</v>
      </c>
      <c r="S5479" s="10">
        <f t="shared" si="171"/>
        <v>7401.8295559189801</v>
      </c>
      <c r="T5479" s="3" t="s">
        <v>197</v>
      </c>
      <c r="V5479"/>
      <c r="X5479"/>
      <c r="AE5479"/>
    </row>
    <row r="5480" spans="1:31" x14ac:dyDescent="0.25">
      <c r="A5480" s="3">
        <v>1447242306.7</v>
      </c>
      <c r="B5480" s="11">
        <v>44654</v>
      </c>
      <c r="C5480" s="3" t="s">
        <v>58</v>
      </c>
      <c r="D5480" s="3" t="s">
        <v>10</v>
      </c>
      <c r="E5480" s="3">
        <v>2</v>
      </c>
      <c r="F5480" s="3" t="s">
        <v>4</v>
      </c>
      <c r="G5480" s="3">
        <v>0</v>
      </c>
      <c r="H5480" s="3">
        <v>0</v>
      </c>
      <c r="I5480" t="s">
        <v>175</v>
      </c>
      <c r="J5480">
        <v>1674598</v>
      </c>
      <c r="K5480" s="3" t="s">
        <v>38</v>
      </c>
      <c r="L5480" s="3" t="s">
        <v>63</v>
      </c>
      <c r="M5480" s="3">
        <v>3779</v>
      </c>
      <c r="N5480" s="3">
        <v>1.6278126990700472</v>
      </c>
      <c r="P5480" t="str">
        <f t="shared" si="170"/>
        <v>PORT09 to PORT04</v>
      </c>
      <c r="Q5480" s="3">
        <v>360</v>
      </c>
      <c r="R5480" s="3">
        <v>0.51750189162546179</v>
      </c>
      <c r="S5480" s="10">
        <f t="shared" si="171"/>
        <v>1955.6396484526201</v>
      </c>
      <c r="T5480" s="3" t="s">
        <v>197</v>
      </c>
      <c r="V5480"/>
      <c r="X5480"/>
      <c r="AE5480"/>
    </row>
    <row r="5481" spans="1:31" x14ac:dyDescent="0.25">
      <c r="A5481" s="3">
        <v>1447382054.7</v>
      </c>
      <c r="B5481" s="11">
        <v>44660</v>
      </c>
      <c r="C5481" s="3" t="s">
        <v>58</v>
      </c>
      <c r="D5481" s="3" t="s">
        <v>10</v>
      </c>
      <c r="E5481" s="3">
        <v>2</v>
      </c>
      <c r="F5481" s="3" t="s">
        <v>4</v>
      </c>
      <c r="G5481" s="3">
        <v>0</v>
      </c>
      <c r="H5481" s="3">
        <v>0</v>
      </c>
      <c r="I5481" t="s">
        <v>175</v>
      </c>
      <c r="J5481">
        <v>1674598</v>
      </c>
      <c r="K5481" s="3" t="s">
        <v>38</v>
      </c>
      <c r="L5481" s="3" t="s">
        <v>63</v>
      </c>
      <c r="M5481" s="3">
        <v>35329</v>
      </c>
      <c r="N5481" s="3">
        <v>15.278126990700471</v>
      </c>
      <c r="P5481" t="str">
        <f t="shared" si="170"/>
        <v>PORT09 to PORT04</v>
      </c>
      <c r="Q5481" s="3">
        <v>360</v>
      </c>
      <c r="R5481" s="3">
        <v>0.51750189162546179</v>
      </c>
      <c r="S5481" s="10">
        <f t="shared" si="171"/>
        <v>18282.82432923594</v>
      </c>
      <c r="T5481" s="3" t="s">
        <v>197</v>
      </c>
      <c r="V5481"/>
      <c r="X5481"/>
      <c r="AE5481"/>
    </row>
    <row r="5482" spans="1:31" x14ac:dyDescent="0.25">
      <c r="A5482" s="3">
        <v>1447159052.7</v>
      </c>
      <c r="B5482" s="11">
        <v>44652</v>
      </c>
      <c r="C5482" s="3" t="s">
        <v>58</v>
      </c>
      <c r="D5482" s="3" t="s">
        <v>10</v>
      </c>
      <c r="E5482" s="3">
        <v>2</v>
      </c>
      <c r="F5482" s="3" t="s">
        <v>4</v>
      </c>
      <c r="G5482" s="3">
        <v>0</v>
      </c>
      <c r="H5482" s="3">
        <v>0</v>
      </c>
      <c r="I5482" t="s">
        <v>175</v>
      </c>
      <c r="J5482">
        <v>1674598</v>
      </c>
      <c r="K5482" s="3" t="s">
        <v>38</v>
      </c>
      <c r="L5482" s="3" t="s">
        <v>63</v>
      </c>
      <c r="M5482" s="3">
        <v>21238</v>
      </c>
      <c r="N5482" s="3">
        <v>9.7668761944202824</v>
      </c>
      <c r="P5482" t="str">
        <f t="shared" si="170"/>
        <v>PORT09 to PORT04</v>
      </c>
      <c r="Q5482" s="3">
        <v>360</v>
      </c>
      <c r="R5482" s="3">
        <v>0.51750189162546179</v>
      </c>
      <c r="S5482" s="10">
        <f t="shared" si="171"/>
        <v>10990.705174341558</v>
      </c>
      <c r="T5482" s="3" t="s">
        <v>197</v>
      </c>
      <c r="V5482"/>
      <c r="X5482"/>
      <c r="AE5482"/>
    </row>
    <row r="5483" spans="1:31" x14ac:dyDescent="0.25">
      <c r="A5483" s="3">
        <v>1447334094.7</v>
      </c>
      <c r="B5483" s="11">
        <v>44659</v>
      </c>
      <c r="C5483" s="3" t="s">
        <v>58</v>
      </c>
      <c r="D5483" s="3" t="s">
        <v>10</v>
      </c>
      <c r="E5483" s="3">
        <v>2</v>
      </c>
      <c r="F5483" s="3" t="s">
        <v>4</v>
      </c>
      <c r="G5483" s="3">
        <v>0</v>
      </c>
      <c r="H5483" s="3">
        <v>0</v>
      </c>
      <c r="I5483" t="s">
        <v>175</v>
      </c>
      <c r="J5483">
        <v>1674598</v>
      </c>
      <c r="K5483" s="3" t="s">
        <v>38</v>
      </c>
      <c r="L5483" s="3" t="s">
        <v>63</v>
      </c>
      <c r="M5483" s="3">
        <v>10764</v>
      </c>
      <c r="N5483" s="3">
        <v>4.8834380972101412</v>
      </c>
      <c r="P5483" t="str">
        <f t="shared" si="170"/>
        <v>PORT09 to PORT04</v>
      </c>
      <c r="Q5483" s="3">
        <v>360</v>
      </c>
      <c r="R5483" s="3">
        <v>0.51750189162546179</v>
      </c>
      <c r="S5483" s="10">
        <f t="shared" si="171"/>
        <v>5570.3903614564706</v>
      </c>
      <c r="T5483" s="3" t="s">
        <v>197</v>
      </c>
      <c r="V5483"/>
      <c r="X5483"/>
      <c r="AE5483"/>
    </row>
    <row r="5484" spans="1:31" x14ac:dyDescent="0.25">
      <c r="A5484" s="3">
        <v>1447205007.7</v>
      </c>
      <c r="B5484" s="11">
        <v>44660</v>
      </c>
      <c r="C5484" s="3" t="s">
        <v>58</v>
      </c>
      <c r="D5484" s="3" t="s">
        <v>10</v>
      </c>
      <c r="E5484" s="3">
        <v>2</v>
      </c>
      <c r="F5484" s="3" t="s">
        <v>4</v>
      </c>
      <c r="G5484" s="3">
        <v>0</v>
      </c>
      <c r="H5484" s="3">
        <v>0</v>
      </c>
      <c r="I5484" t="s">
        <v>175</v>
      </c>
      <c r="J5484">
        <v>1674598</v>
      </c>
      <c r="K5484" s="3" t="s">
        <v>38</v>
      </c>
      <c r="L5484" s="3" t="s">
        <v>63</v>
      </c>
      <c r="M5484" s="3">
        <v>7282</v>
      </c>
      <c r="N5484" s="3">
        <v>3.2556253981400944</v>
      </c>
      <c r="P5484" t="str">
        <f t="shared" si="170"/>
        <v>PORT09 to PORT04</v>
      </c>
      <c r="Q5484" s="3">
        <v>360</v>
      </c>
      <c r="R5484" s="3">
        <v>0.51750189162546179</v>
      </c>
      <c r="S5484" s="10">
        <f t="shared" si="171"/>
        <v>3768.4487748166125</v>
      </c>
      <c r="T5484" s="3" t="s">
        <v>197</v>
      </c>
      <c r="V5484"/>
      <c r="X5484"/>
      <c r="AE5484"/>
    </row>
    <row r="5485" spans="1:31" x14ac:dyDescent="0.25">
      <c r="A5485" s="3">
        <v>1447317760.7</v>
      </c>
      <c r="B5485" s="11">
        <v>44660</v>
      </c>
      <c r="C5485" s="3" t="s">
        <v>58</v>
      </c>
      <c r="D5485" s="3" t="s">
        <v>10</v>
      </c>
      <c r="E5485" s="3">
        <v>2</v>
      </c>
      <c r="F5485" s="3" t="s">
        <v>4</v>
      </c>
      <c r="G5485" s="3">
        <v>0</v>
      </c>
      <c r="H5485" s="3">
        <v>0</v>
      </c>
      <c r="I5485" t="s">
        <v>175</v>
      </c>
      <c r="J5485">
        <v>1674598</v>
      </c>
      <c r="K5485" s="3" t="s">
        <v>38</v>
      </c>
      <c r="L5485" s="3" t="s">
        <v>63</v>
      </c>
      <c r="M5485" s="3">
        <v>21234</v>
      </c>
      <c r="N5485" s="3">
        <v>9.7668761944202824</v>
      </c>
      <c r="P5485" t="str">
        <f t="shared" si="170"/>
        <v>PORT09 to PORT04</v>
      </c>
      <c r="Q5485" s="3">
        <v>360</v>
      </c>
      <c r="R5485" s="3">
        <v>0.51750189162546179</v>
      </c>
      <c r="S5485" s="10">
        <f t="shared" si="171"/>
        <v>10988.635166775055</v>
      </c>
      <c r="T5485" s="3" t="s">
        <v>197</v>
      </c>
      <c r="V5485"/>
      <c r="X5485"/>
      <c r="AE5485"/>
    </row>
    <row r="5486" spans="1:31" x14ac:dyDescent="0.25">
      <c r="A5486" s="3">
        <v>1447174273.7</v>
      </c>
      <c r="B5486" s="11">
        <v>44653</v>
      </c>
      <c r="C5486" s="3" t="s">
        <v>58</v>
      </c>
      <c r="D5486" s="3" t="s">
        <v>10</v>
      </c>
      <c r="E5486" s="3">
        <v>2</v>
      </c>
      <c r="F5486" s="3" t="s">
        <v>4</v>
      </c>
      <c r="G5486" s="3">
        <v>0</v>
      </c>
      <c r="H5486" s="3">
        <v>0</v>
      </c>
      <c r="I5486" t="s">
        <v>175</v>
      </c>
      <c r="J5486">
        <v>1674598</v>
      </c>
      <c r="K5486" s="3" t="s">
        <v>38</v>
      </c>
      <c r="L5486" s="3" t="s">
        <v>63</v>
      </c>
      <c r="M5486" s="3">
        <v>17808</v>
      </c>
      <c r="N5486" s="3">
        <v>8.1390634953502357</v>
      </c>
      <c r="P5486" t="str">
        <f t="shared" si="170"/>
        <v>PORT09 to PORT04</v>
      </c>
      <c r="Q5486" s="3">
        <v>360</v>
      </c>
      <c r="R5486" s="3">
        <v>0.51750189162546179</v>
      </c>
      <c r="S5486" s="10">
        <f t="shared" si="171"/>
        <v>9215.673686066224</v>
      </c>
      <c r="T5486" s="3" t="s">
        <v>197</v>
      </c>
      <c r="V5486"/>
      <c r="X5486"/>
      <c r="AE5486"/>
    </row>
    <row r="5487" spans="1:31" x14ac:dyDescent="0.25">
      <c r="A5487" s="3">
        <v>1447400341.7</v>
      </c>
      <c r="B5487" s="11">
        <v>44655</v>
      </c>
      <c r="C5487" s="3" t="s">
        <v>58</v>
      </c>
      <c r="D5487" s="3" t="s">
        <v>10</v>
      </c>
      <c r="E5487" s="3">
        <v>2</v>
      </c>
      <c r="F5487" s="3" t="s">
        <v>4</v>
      </c>
      <c r="G5487" s="3">
        <v>0</v>
      </c>
      <c r="H5487" s="3">
        <v>0</v>
      </c>
      <c r="I5487" t="s">
        <v>175</v>
      </c>
      <c r="J5487">
        <v>1674598</v>
      </c>
      <c r="K5487" s="3" t="s">
        <v>38</v>
      </c>
      <c r="L5487" s="3" t="s">
        <v>63</v>
      </c>
      <c r="M5487" s="3">
        <v>3788</v>
      </c>
      <c r="N5487" s="3">
        <v>1.6278126990700472</v>
      </c>
      <c r="P5487" t="str">
        <f t="shared" si="170"/>
        <v>PORT09 to PORT04</v>
      </c>
      <c r="Q5487" s="3">
        <v>360</v>
      </c>
      <c r="R5487" s="3">
        <v>0.51750189162546179</v>
      </c>
      <c r="S5487" s="10">
        <f t="shared" si="171"/>
        <v>1960.2971654772493</v>
      </c>
      <c r="T5487" s="3" t="s">
        <v>197</v>
      </c>
      <c r="V5487"/>
      <c r="X5487"/>
      <c r="AE5487"/>
    </row>
    <row r="5488" spans="1:31" x14ac:dyDescent="0.25">
      <c r="A5488" s="3">
        <v>1447205009.7</v>
      </c>
      <c r="B5488" s="11">
        <v>44658</v>
      </c>
      <c r="C5488" s="3" t="s">
        <v>58</v>
      </c>
      <c r="D5488" s="3" t="s">
        <v>10</v>
      </c>
      <c r="E5488" s="3">
        <v>2</v>
      </c>
      <c r="F5488" s="3" t="s">
        <v>4</v>
      </c>
      <c r="G5488" s="3">
        <v>0</v>
      </c>
      <c r="H5488" s="3">
        <v>0</v>
      </c>
      <c r="I5488" t="s">
        <v>175</v>
      </c>
      <c r="J5488">
        <v>1674598</v>
      </c>
      <c r="K5488" s="3" t="s">
        <v>38</v>
      </c>
      <c r="L5488" s="3" t="s">
        <v>63</v>
      </c>
      <c r="M5488" s="3">
        <v>3817</v>
      </c>
      <c r="N5488" s="3">
        <v>1.6278126990700472</v>
      </c>
      <c r="P5488" t="str">
        <f t="shared" si="170"/>
        <v>PORT09 to PORT04</v>
      </c>
      <c r="Q5488" s="3">
        <v>360</v>
      </c>
      <c r="R5488" s="3">
        <v>0.51750189162546179</v>
      </c>
      <c r="S5488" s="10">
        <f t="shared" si="171"/>
        <v>1975.3047203343876</v>
      </c>
      <c r="T5488" s="3" t="s">
        <v>197</v>
      </c>
      <c r="V5488"/>
      <c r="X5488"/>
      <c r="AE5488"/>
    </row>
    <row r="5489" spans="1:31" x14ac:dyDescent="0.25">
      <c r="A5489" s="3">
        <v>1447309539.7</v>
      </c>
      <c r="B5489" s="11">
        <v>44665</v>
      </c>
      <c r="C5489" s="3" t="s">
        <v>58</v>
      </c>
      <c r="D5489" s="3" t="s">
        <v>10</v>
      </c>
      <c r="E5489" s="3">
        <v>2</v>
      </c>
      <c r="F5489" s="3" t="s">
        <v>4</v>
      </c>
      <c r="G5489" s="3">
        <v>0</v>
      </c>
      <c r="H5489" s="3">
        <v>0</v>
      </c>
      <c r="I5489" t="s">
        <v>175</v>
      </c>
      <c r="J5489">
        <v>1674598</v>
      </c>
      <c r="K5489" s="3" t="s">
        <v>38</v>
      </c>
      <c r="L5489" s="3" t="s">
        <v>63</v>
      </c>
      <c r="M5489" s="3">
        <v>17803</v>
      </c>
      <c r="N5489" s="3">
        <v>8.1390634953502357</v>
      </c>
      <c r="P5489" t="str">
        <f t="shared" si="170"/>
        <v>PORT09 to PORT04</v>
      </c>
      <c r="Q5489" s="3">
        <v>360</v>
      </c>
      <c r="R5489" s="3">
        <v>0.51750189162546179</v>
      </c>
      <c r="S5489" s="10">
        <f t="shared" si="171"/>
        <v>9213.0861766080961</v>
      </c>
      <c r="T5489" s="3" t="s">
        <v>197</v>
      </c>
      <c r="V5489"/>
      <c r="X5489"/>
      <c r="AE5489"/>
    </row>
    <row r="5490" spans="1:31" x14ac:dyDescent="0.25">
      <c r="A5490" s="3">
        <v>1447346488.7</v>
      </c>
      <c r="B5490" s="11">
        <v>44661</v>
      </c>
      <c r="C5490" s="3" t="s">
        <v>58</v>
      </c>
      <c r="D5490" s="3" t="s">
        <v>10</v>
      </c>
      <c r="E5490" s="3">
        <v>2</v>
      </c>
      <c r="F5490" s="3" t="s">
        <v>4</v>
      </c>
      <c r="G5490" s="3">
        <v>0</v>
      </c>
      <c r="H5490" s="3">
        <v>0</v>
      </c>
      <c r="I5490" t="s">
        <v>175</v>
      </c>
      <c r="J5490">
        <v>1674598</v>
      </c>
      <c r="K5490" s="3" t="s">
        <v>38</v>
      </c>
      <c r="L5490" s="3" t="s">
        <v>63</v>
      </c>
      <c r="M5490" s="3">
        <v>14288</v>
      </c>
      <c r="N5490" s="3">
        <v>6.5112507962801889</v>
      </c>
      <c r="P5490" t="str">
        <f t="shared" si="170"/>
        <v>PORT09 to PORT04</v>
      </c>
      <c r="Q5490" s="3">
        <v>360</v>
      </c>
      <c r="R5490" s="3">
        <v>0.51750189162546179</v>
      </c>
      <c r="S5490" s="10">
        <f t="shared" si="171"/>
        <v>7394.0670275445982</v>
      </c>
      <c r="T5490" s="3" t="s">
        <v>197</v>
      </c>
      <c r="V5490"/>
      <c r="X5490"/>
      <c r="AE5490"/>
    </row>
    <row r="5491" spans="1:31" x14ac:dyDescent="0.25">
      <c r="A5491" s="3">
        <v>1447174474.7</v>
      </c>
      <c r="B5491" s="11">
        <v>44658</v>
      </c>
      <c r="C5491" s="3" t="s">
        <v>58</v>
      </c>
      <c r="D5491" s="3" t="s">
        <v>10</v>
      </c>
      <c r="E5491" s="3">
        <v>2</v>
      </c>
      <c r="F5491" s="3" t="s">
        <v>4</v>
      </c>
      <c r="G5491" s="3">
        <v>0</v>
      </c>
      <c r="H5491" s="3">
        <v>0</v>
      </c>
      <c r="I5491" t="s">
        <v>175</v>
      </c>
      <c r="J5491">
        <v>1674598</v>
      </c>
      <c r="K5491" s="3" t="s">
        <v>38</v>
      </c>
      <c r="L5491" s="3" t="s">
        <v>63</v>
      </c>
      <c r="M5491" s="3">
        <v>31772</v>
      </c>
      <c r="N5491" s="3">
        <v>13.650314291630425</v>
      </c>
      <c r="P5491" t="str">
        <f t="shared" si="170"/>
        <v>PORT09 to PORT04</v>
      </c>
      <c r="Q5491" s="3">
        <v>360</v>
      </c>
      <c r="R5491" s="3">
        <v>0.51750189162546179</v>
      </c>
      <c r="S5491" s="10">
        <f t="shared" si="171"/>
        <v>16442.070100724173</v>
      </c>
      <c r="T5491" s="3" t="s">
        <v>197</v>
      </c>
      <c r="V5491"/>
      <c r="X5491"/>
      <c r="AE5491"/>
    </row>
    <row r="5492" spans="1:31" x14ac:dyDescent="0.25">
      <c r="A5492" s="3">
        <v>1447334095.7</v>
      </c>
      <c r="B5492" s="11">
        <v>44653</v>
      </c>
      <c r="C5492" s="3" t="s">
        <v>58</v>
      </c>
      <c r="D5492" s="3" t="s">
        <v>10</v>
      </c>
      <c r="E5492" s="3">
        <v>2</v>
      </c>
      <c r="F5492" s="3" t="s">
        <v>4</v>
      </c>
      <c r="G5492" s="3">
        <v>0</v>
      </c>
      <c r="H5492" s="3">
        <v>0</v>
      </c>
      <c r="I5492" t="s">
        <v>175</v>
      </c>
      <c r="J5492">
        <v>1674598</v>
      </c>
      <c r="K5492" s="3" t="s">
        <v>38</v>
      </c>
      <c r="L5492" s="3" t="s">
        <v>63</v>
      </c>
      <c r="M5492" s="3">
        <v>17770</v>
      </c>
      <c r="N5492" s="3">
        <v>8.1390634953502357</v>
      </c>
      <c r="P5492" t="str">
        <f t="shared" si="170"/>
        <v>PORT09 to PORT04</v>
      </c>
      <c r="Q5492" s="3">
        <v>360</v>
      </c>
      <c r="R5492" s="3">
        <v>0.51750189162546179</v>
      </c>
      <c r="S5492" s="10">
        <f t="shared" si="171"/>
        <v>9196.0086141844567</v>
      </c>
      <c r="T5492" s="3" t="s">
        <v>197</v>
      </c>
      <c r="V5492"/>
      <c r="X5492"/>
      <c r="AE5492"/>
    </row>
    <row r="5493" spans="1:31" x14ac:dyDescent="0.25">
      <c r="A5493" s="3">
        <v>1447309536.7</v>
      </c>
      <c r="B5493" s="11">
        <v>44653</v>
      </c>
      <c r="C5493" s="3" t="s">
        <v>58</v>
      </c>
      <c r="D5493" s="3" t="s">
        <v>10</v>
      </c>
      <c r="E5493" s="3">
        <v>2</v>
      </c>
      <c r="F5493" s="3" t="s">
        <v>4</v>
      </c>
      <c r="G5493" s="3">
        <v>0</v>
      </c>
      <c r="H5493" s="3">
        <v>0</v>
      </c>
      <c r="I5493" t="s">
        <v>175</v>
      </c>
      <c r="J5493">
        <v>1674598</v>
      </c>
      <c r="K5493" s="3" t="s">
        <v>38</v>
      </c>
      <c r="L5493" s="3" t="s">
        <v>63</v>
      </c>
      <c r="M5493" s="3">
        <v>14305</v>
      </c>
      <c r="N5493" s="3">
        <v>6.5112507962801889</v>
      </c>
      <c r="P5493" t="str">
        <f t="shared" si="170"/>
        <v>PORT09 to PORT04</v>
      </c>
      <c r="Q5493" s="3">
        <v>360</v>
      </c>
      <c r="R5493" s="3">
        <v>0.51750189162546179</v>
      </c>
      <c r="S5493" s="10">
        <f t="shared" si="171"/>
        <v>7402.8645597022305</v>
      </c>
      <c r="T5493" s="3" t="s">
        <v>197</v>
      </c>
      <c r="V5493"/>
      <c r="X5493"/>
      <c r="AE5493"/>
    </row>
    <row r="5494" spans="1:31" x14ac:dyDescent="0.25">
      <c r="A5494" s="3">
        <v>1447334093.7</v>
      </c>
      <c r="B5494" s="11">
        <v>44659</v>
      </c>
      <c r="C5494" s="3" t="s">
        <v>58</v>
      </c>
      <c r="D5494" s="3" t="s">
        <v>10</v>
      </c>
      <c r="E5494" s="3">
        <v>2</v>
      </c>
      <c r="F5494" s="3" t="s">
        <v>4</v>
      </c>
      <c r="G5494" s="3">
        <v>0</v>
      </c>
      <c r="H5494" s="3">
        <v>0</v>
      </c>
      <c r="I5494" t="s">
        <v>175</v>
      </c>
      <c r="J5494">
        <v>1674598</v>
      </c>
      <c r="K5494" s="3" t="s">
        <v>38</v>
      </c>
      <c r="L5494" s="3" t="s">
        <v>63</v>
      </c>
      <c r="M5494" s="3">
        <v>14286</v>
      </c>
      <c r="N5494" s="3">
        <v>6.5112507962801889</v>
      </c>
      <c r="P5494" t="str">
        <f t="shared" si="170"/>
        <v>PORT09 to PORT04</v>
      </c>
      <c r="Q5494" s="3">
        <v>360</v>
      </c>
      <c r="R5494" s="3">
        <v>0.51750189162546179</v>
      </c>
      <c r="S5494" s="10">
        <f t="shared" si="171"/>
        <v>7393.0320237613469</v>
      </c>
      <c r="T5494" s="3" t="s">
        <v>197</v>
      </c>
      <c r="V5494"/>
      <c r="X5494"/>
      <c r="AE5494"/>
    </row>
    <row r="5495" spans="1:31" x14ac:dyDescent="0.25">
      <c r="A5495" s="3">
        <v>1447205003.7</v>
      </c>
      <c r="B5495" s="11">
        <v>44658</v>
      </c>
      <c r="C5495" s="3" t="s">
        <v>58</v>
      </c>
      <c r="D5495" s="3" t="s">
        <v>10</v>
      </c>
      <c r="E5495" s="3">
        <v>2</v>
      </c>
      <c r="F5495" s="3" t="s">
        <v>4</v>
      </c>
      <c r="G5495" s="3">
        <v>0</v>
      </c>
      <c r="H5495" s="3">
        <v>0</v>
      </c>
      <c r="I5495" t="s">
        <v>175</v>
      </c>
      <c r="J5495">
        <v>1674598</v>
      </c>
      <c r="K5495" s="3" t="s">
        <v>38</v>
      </c>
      <c r="L5495" s="3" t="s">
        <v>63</v>
      </c>
      <c r="M5495" s="3">
        <v>17755</v>
      </c>
      <c r="N5495" s="3">
        <v>8.1390634953502357</v>
      </c>
      <c r="P5495" t="str">
        <f t="shared" si="170"/>
        <v>PORT09 to PORT04</v>
      </c>
      <c r="Q5495" s="3">
        <v>360</v>
      </c>
      <c r="R5495" s="3">
        <v>0.51750189162546179</v>
      </c>
      <c r="S5495" s="10">
        <f t="shared" si="171"/>
        <v>9188.2460858100749</v>
      </c>
      <c r="T5495" s="3" t="s">
        <v>197</v>
      </c>
      <c r="V5495"/>
      <c r="X5495"/>
      <c r="AE5495"/>
    </row>
    <row r="5496" spans="1:31" x14ac:dyDescent="0.25">
      <c r="A5496" s="3">
        <v>1447174269.7</v>
      </c>
      <c r="B5496" s="11">
        <v>44660</v>
      </c>
      <c r="C5496" s="3" t="s">
        <v>58</v>
      </c>
      <c r="D5496" s="3" t="s">
        <v>10</v>
      </c>
      <c r="E5496" s="3">
        <v>2</v>
      </c>
      <c r="F5496" s="3" t="s">
        <v>4</v>
      </c>
      <c r="G5496" s="3">
        <v>0</v>
      </c>
      <c r="H5496" s="3">
        <v>0</v>
      </c>
      <c r="I5496" t="s">
        <v>175</v>
      </c>
      <c r="J5496">
        <v>1674598</v>
      </c>
      <c r="K5496" s="3" t="s">
        <v>38</v>
      </c>
      <c r="L5496" s="3" t="s">
        <v>63</v>
      </c>
      <c r="M5496" s="3">
        <v>3796</v>
      </c>
      <c r="N5496" s="3">
        <v>1.6278126990700472</v>
      </c>
      <c r="P5496" t="str">
        <f t="shared" si="170"/>
        <v>PORT09 to PORT04</v>
      </c>
      <c r="Q5496" s="3">
        <v>360</v>
      </c>
      <c r="R5496" s="3">
        <v>0.51750189162546179</v>
      </c>
      <c r="S5496" s="10">
        <f t="shared" si="171"/>
        <v>1964.4371806102529</v>
      </c>
      <c r="T5496" s="3" t="s">
        <v>197</v>
      </c>
      <c r="V5496"/>
      <c r="X5496"/>
      <c r="AE5496"/>
    </row>
    <row r="5497" spans="1:31" x14ac:dyDescent="0.25">
      <c r="A5497" s="3">
        <v>1447149104.7</v>
      </c>
      <c r="B5497" s="11">
        <v>44652</v>
      </c>
      <c r="C5497" s="3" t="s">
        <v>58</v>
      </c>
      <c r="D5497" s="3" t="s">
        <v>10</v>
      </c>
      <c r="E5497" s="3">
        <v>2</v>
      </c>
      <c r="F5497" s="3" t="s">
        <v>4</v>
      </c>
      <c r="G5497" s="3">
        <v>0</v>
      </c>
      <c r="H5497" s="3">
        <v>0</v>
      </c>
      <c r="I5497" t="s">
        <v>175</v>
      </c>
      <c r="J5497">
        <v>1674598</v>
      </c>
      <c r="K5497" s="3" t="s">
        <v>38</v>
      </c>
      <c r="L5497" s="3" t="s">
        <v>63</v>
      </c>
      <c r="M5497" s="3">
        <v>14294</v>
      </c>
      <c r="N5497" s="3">
        <v>6.5112507962801889</v>
      </c>
      <c r="P5497" t="str">
        <f t="shared" si="170"/>
        <v>PORT09 to PORT04</v>
      </c>
      <c r="Q5497" s="3">
        <v>360</v>
      </c>
      <c r="R5497" s="3">
        <v>0.51750189162546179</v>
      </c>
      <c r="S5497" s="10">
        <f t="shared" si="171"/>
        <v>7397.1720388943504</v>
      </c>
      <c r="T5497" s="3" t="s">
        <v>197</v>
      </c>
      <c r="V5497"/>
      <c r="X5497"/>
      <c r="AE5497"/>
    </row>
    <row r="5498" spans="1:31" x14ac:dyDescent="0.25">
      <c r="A5498" s="3">
        <v>1447174268.7</v>
      </c>
      <c r="B5498" s="11">
        <v>44652</v>
      </c>
      <c r="C5498" s="3" t="s">
        <v>58</v>
      </c>
      <c r="D5498" s="3" t="s">
        <v>10</v>
      </c>
      <c r="E5498" s="3">
        <v>2</v>
      </c>
      <c r="F5498" s="3" t="s">
        <v>4</v>
      </c>
      <c r="G5498" s="3">
        <v>0</v>
      </c>
      <c r="H5498" s="3">
        <v>0</v>
      </c>
      <c r="I5498" t="s">
        <v>175</v>
      </c>
      <c r="J5498">
        <v>1674598</v>
      </c>
      <c r="K5498" s="3" t="s">
        <v>38</v>
      </c>
      <c r="L5498" s="3" t="s">
        <v>63</v>
      </c>
      <c r="M5498" s="3">
        <v>10826</v>
      </c>
      <c r="N5498" s="3">
        <v>4.8834380972101412</v>
      </c>
      <c r="P5498" t="str">
        <f t="shared" si="170"/>
        <v>PORT09 to PORT04</v>
      </c>
      <c r="Q5498" s="3">
        <v>360</v>
      </c>
      <c r="R5498" s="3">
        <v>0.51750189162546179</v>
      </c>
      <c r="S5498" s="10">
        <f t="shared" si="171"/>
        <v>5602.4754787372494</v>
      </c>
      <c r="T5498" s="3" t="s">
        <v>197</v>
      </c>
      <c r="V5498"/>
      <c r="X5498"/>
      <c r="AE5498"/>
    </row>
    <row r="5499" spans="1:31" x14ac:dyDescent="0.25">
      <c r="A5499" s="3">
        <v>1447205002.7</v>
      </c>
      <c r="B5499" s="11">
        <v>44660</v>
      </c>
      <c r="C5499" s="3" t="s">
        <v>58</v>
      </c>
      <c r="D5499" s="3" t="s">
        <v>10</v>
      </c>
      <c r="E5499" s="3">
        <v>2</v>
      </c>
      <c r="F5499" s="3" t="s">
        <v>4</v>
      </c>
      <c r="G5499" s="3">
        <v>0</v>
      </c>
      <c r="H5499" s="3">
        <v>0</v>
      </c>
      <c r="I5499" t="s">
        <v>175</v>
      </c>
      <c r="J5499">
        <v>1674598</v>
      </c>
      <c r="K5499" s="3" t="s">
        <v>38</v>
      </c>
      <c r="L5499" s="3" t="s">
        <v>63</v>
      </c>
      <c r="M5499" s="3">
        <v>3781</v>
      </c>
      <c r="N5499" s="3">
        <v>1.6278126990700472</v>
      </c>
      <c r="P5499" t="str">
        <f t="shared" si="170"/>
        <v>PORT09 to PORT04</v>
      </c>
      <c r="Q5499" s="3">
        <v>360</v>
      </c>
      <c r="R5499" s="3">
        <v>0.51750189162546179</v>
      </c>
      <c r="S5499" s="10">
        <f t="shared" si="171"/>
        <v>1956.674652235871</v>
      </c>
      <c r="T5499" s="3" t="s">
        <v>197</v>
      </c>
      <c r="V5499"/>
      <c r="X5499"/>
      <c r="AE5499"/>
    </row>
    <row r="5500" spans="1:31" x14ac:dyDescent="0.25">
      <c r="A5500" s="3">
        <v>1447205011.7</v>
      </c>
      <c r="B5500" s="11">
        <v>44660</v>
      </c>
      <c r="C5500" s="3" t="s">
        <v>58</v>
      </c>
      <c r="D5500" s="3" t="s">
        <v>10</v>
      </c>
      <c r="E5500" s="3">
        <v>2</v>
      </c>
      <c r="F5500" s="3" t="s">
        <v>4</v>
      </c>
      <c r="G5500" s="3">
        <v>0</v>
      </c>
      <c r="H5500" s="3">
        <v>0</v>
      </c>
      <c r="I5500" t="s">
        <v>175</v>
      </c>
      <c r="J5500">
        <v>1674598</v>
      </c>
      <c r="K5500" s="3" t="s">
        <v>38</v>
      </c>
      <c r="L5500" s="3" t="s">
        <v>63</v>
      </c>
      <c r="M5500" s="3">
        <v>21311</v>
      </c>
      <c r="N5500" s="3">
        <v>9.7668761944202824</v>
      </c>
      <c r="P5500" t="str">
        <f t="shared" si="170"/>
        <v>PORT09 to PORT04</v>
      </c>
      <c r="Q5500" s="3">
        <v>360</v>
      </c>
      <c r="R5500" s="3">
        <v>0.51750189162546179</v>
      </c>
      <c r="S5500" s="10">
        <f t="shared" si="171"/>
        <v>11028.482812430217</v>
      </c>
      <c r="T5500" s="3" t="s">
        <v>197</v>
      </c>
      <c r="V5500"/>
      <c r="X5500"/>
      <c r="AE5500"/>
    </row>
    <row r="5501" spans="1:31" x14ac:dyDescent="0.25">
      <c r="A5501" s="3">
        <v>1447174267.7</v>
      </c>
      <c r="B5501" s="11">
        <v>44659</v>
      </c>
      <c r="C5501" s="3" t="s">
        <v>58</v>
      </c>
      <c r="D5501" s="3" t="s">
        <v>10</v>
      </c>
      <c r="E5501" s="3">
        <v>2</v>
      </c>
      <c r="F5501" s="3" t="s">
        <v>4</v>
      </c>
      <c r="G5501" s="3">
        <v>0</v>
      </c>
      <c r="H5501" s="3">
        <v>0</v>
      </c>
      <c r="I5501" t="s">
        <v>175</v>
      </c>
      <c r="J5501">
        <v>1674598</v>
      </c>
      <c r="K5501" s="3" t="s">
        <v>38</v>
      </c>
      <c r="L5501" s="3" t="s">
        <v>63</v>
      </c>
      <c r="M5501" s="3">
        <v>17832</v>
      </c>
      <c r="N5501" s="3">
        <v>8.1390634953502357</v>
      </c>
      <c r="P5501" t="str">
        <f t="shared" si="170"/>
        <v>PORT09 to PORT04</v>
      </c>
      <c r="Q5501" s="3">
        <v>360</v>
      </c>
      <c r="R5501" s="3">
        <v>0.51750189162546179</v>
      </c>
      <c r="S5501" s="10">
        <f t="shared" si="171"/>
        <v>9228.0937314652347</v>
      </c>
      <c r="T5501" s="3" t="s">
        <v>197</v>
      </c>
      <c r="V5501"/>
      <c r="X5501"/>
      <c r="AE5501"/>
    </row>
    <row r="5502" spans="1:31" x14ac:dyDescent="0.25">
      <c r="A5502" s="3">
        <v>1447374136.7</v>
      </c>
      <c r="B5502" s="11">
        <v>44652</v>
      </c>
      <c r="C5502" s="3" t="s">
        <v>58</v>
      </c>
      <c r="D5502" s="3" t="s">
        <v>10</v>
      </c>
      <c r="E5502" s="3">
        <v>2</v>
      </c>
      <c r="F5502" s="3" t="s">
        <v>4</v>
      </c>
      <c r="G5502" s="3">
        <v>0</v>
      </c>
      <c r="H5502" s="3">
        <v>0</v>
      </c>
      <c r="I5502" t="s">
        <v>175</v>
      </c>
      <c r="J5502">
        <v>1666443</v>
      </c>
      <c r="K5502" s="3" t="s">
        <v>38</v>
      </c>
      <c r="L5502" s="3" t="s">
        <v>63</v>
      </c>
      <c r="M5502" s="3">
        <v>18294</v>
      </c>
      <c r="N5502" s="3">
        <v>14.180956553065867</v>
      </c>
      <c r="P5502" t="str">
        <f t="shared" si="170"/>
        <v>PORT09 to PORT04</v>
      </c>
      <c r="Q5502" s="3">
        <v>360</v>
      </c>
      <c r="R5502" s="3">
        <v>0.51750189162546179</v>
      </c>
      <c r="S5502" s="10">
        <f t="shared" si="171"/>
        <v>9467.1796053961971</v>
      </c>
      <c r="T5502" s="3" t="s">
        <v>197</v>
      </c>
      <c r="V5502"/>
      <c r="X5502"/>
      <c r="AE5502"/>
    </row>
    <row r="5503" spans="1:31" x14ac:dyDescent="0.25">
      <c r="A5503" s="3">
        <v>1447374132.7</v>
      </c>
      <c r="B5503" s="11">
        <v>44661</v>
      </c>
      <c r="C5503" s="3" t="s">
        <v>58</v>
      </c>
      <c r="D5503" s="3" t="s">
        <v>10</v>
      </c>
      <c r="E5503" s="3">
        <v>2</v>
      </c>
      <c r="F5503" s="3" t="s">
        <v>4</v>
      </c>
      <c r="G5503" s="3">
        <v>0</v>
      </c>
      <c r="H5503" s="3">
        <v>0</v>
      </c>
      <c r="I5503" t="s">
        <v>175</v>
      </c>
      <c r="J5503">
        <v>1666443</v>
      </c>
      <c r="K5503" s="3" t="s">
        <v>38</v>
      </c>
      <c r="L5503" s="3" t="s">
        <v>63</v>
      </c>
      <c r="M5503" s="3">
        <v>3293</v>
      </c>
      <c r="N5503" s="3">
        <v>2.3634927588443113</v>
      </c>
      <c r="P5503" t="str">
        <f t="shared" si="170"/>
        <v>PORT09 to PORT04</v>
      </c>
      <c r="Q5503" s="3">
        <v>360</v>
      </c>
      <c r="R5503" s="3">
        <v>0.51750189162546179</v>
      </c>
      <c r="S5503" s="10">
        <f t="shared" si="171"/>
        <v>1704.1337291226457</v>
      </c>
      <c r="T5503" s="3" t="s">
        <v>197</v>
      </c>
      <c r="V5503"/>
      <c r="X5503"/>
      <c r="AE5503"/>
    </row>
    <row r="5504" spans="1:31" x14ac:dyDescent="0.25">
      <c r="A5504" s="3">
        <v>1447374131.7</v>
      </c>
      <c r="B5504" s="11">
        <v>44655</v>
      </c>
      <c r="C5504" s="3" t="s">
        <v>58</v>
      </c>
      <c r="D5504" s="3" t="s">
        <v>10</v>
      </c>
      <c r="E5504" s="3">
        <v>2</v>
      </c>
      <c r="F5504" s="3" t="s">
        <v>4</v>
      </c>
      <c r="G5504" s="3">
        <v>0</v>
      </c>
      <c r="H5504" s="3">
        <v>0</v>
      </c>
      <c r="I5504" t="s">
        <v>175</v>
      </c>
      <c r="J5504">
        <v>1666443</v>
      </c>
      <c r="K5504" s="3" t="s">
        <v>38</v>
      </c>
      <c r="L5504" s="3" t="s">
        <v>63</v>
      </c>
      <c r="M5504" s="3">
        <v>12323</v>
      </c>
      <c r="N5504" s="3">
        <v>9.4539710353772453</v>
      </c>
      <c r="P5504" t="str">
        <f t="shared" si="170"/>
        <v>PORT09 to PORT04</v>
      </c>
      <c r="Q5504" s="3">
        <v>360</v>
      </c>
      <c r="R5504" s="3">
        <v>0.51750189162546179</v>
      </c>
      <c r="S5504" s="10">
        <f t="shared" si="171"/>
        <v>6377.1758105005656</v>
      </c>
      <c r="T5504" s="3" t="s">
        <v>197</v>
      </c>
      <c r="V5504"/>
      <c r="X5504"/>
      <c r="AE5504"/>
    </row>
    <row r="5505" spans="1:31" x14ac:dyDescent="0.25">
      <c r="A5505" s="3">
        <v>1447191862.7</v>
      </c>
      <c r="B5505" s="11">
        <v>44654</v>
      </c>
      <c r="C5505" s="3" t="s">
        <v>58</v>
      </c>
      <c r="D5505" s="3" t="s">
        <v>10</v>
      </c>
      <c r="E5505" s="3">
        <v>2</v>
      </c>
      <c r="F5505" s="3" t="s">
        <v>4</v>
      </c>
      <c r="G5505" s="3">
        <v>0</v>
      </c>
      <c r="H5505" s="3">
        <v>0</v>
      </c>
      <c r="I5505" t="s">
        <v>175</v>
      </c>
      <c r="J5505">
        <v>1666443</v>
      </c>
      <c r="K5505" s="3" t="s">
        <v>38</v>
      </c>
      <c r="L5505" s="3" t="s">
        <v>63</v>
      </c>
      <c r="M5505" s="3">
        <v>12262</v>
      </c>
      <c r="N5505" s="3">
        <v>9.4539710353772453</v>
      </c>
      <c r="P5505" t="str">
        <f t="shared" si="170"/>
        <v>PORT09 to PORT04</v>
      </c>
      <c r="Q5505" s="3">
        <v>360</v>
      </c>
      <c r="R5505" s="3">
        <v>0.51750189162546179</v>
      </c>
      <c r="S5505" s="10">
        <f t="shared" si="171"/>
        <v>6345.608195111412</v>
      </c>
      <c r="T5505" s="3" t="s">
        <v>197</v>
      </c>
      <c r="V5505"/>
      <c r="X5505"/>
      <c r="AE5505"/>
    </row>
    <row r="5506" spans="1:31" x14ac:dyDescent="0.25">
      <c r="A5506" s="3">
        <v>1447356086.7</v>
      </c>
      <c r="B5506" s="11">
        <v>44654</v>
      </c>
      <c r="C5506" s="3" t="s">
        <v>58</v>
      </c>
      <c r="D5506" s="3" t="s">
        <v>10</v>
      </c>
      <c r="E5506" s="3">
        <v>2</v>
      </c>
      <c r="F5506" s="3" t="s">
        <v>4</v>
      </c>
      <c r="G5506" s="3">
        <v>0</v>
      </c>
      <c r="H5506" s="3">
        <v>0</v>
      </c>
      <c r="I5506" t="s">
        <v>175</v>
      </c>
      <c r="J5506">
        <v>1666443</v>
      </c>
      <c r="K5506" s="3" t="s">
        <v>38</v>
      </c>
      <c r="L5506" s="3" t="s">
        <v>63</v>
      </c>
      <c r="M5506" s="3">
        <v>12271</v>
      </c>
      <c r="N5506" s="3">
        <v>9.4539710353772453</v>
      </c>
      <c r="P5506" t="str">
        <f t="shared" ref="P5506:P5569" si="172">L5506&amp;" to "&amp;C5506</f>
        <v>PORT09 to PORT04</v>
      </c>
      <c r="Q5506" s="3">
        <v>360</v>
      </c>
      <c r="R5506" s="3">
        <v>0.51750189162546179</v>
      </c>
      <c r="S5506" s="10">
        <f t="shared" ref="S5506:S5569" si="173">R5506*M5506</f>
        <v>6350.2657121360417</v>
      </c>
      <c r="T5506" s="3" t="s">
        <v>197</v>
      </c>
      <c r="V5506"/>
      <c r="X5506"/>
      <c r="AE5506"/>
    </row>
    <row r="5507" spans="1:31" x14ac:dyDescent="0.25">
      <c r="A5507" s="3">
        <v>1447373354.7</v>
      </c>
      <c r="B5507" s="11">
        <v>44653</v>
      </c>
      <c r="C5507" s="3" t="s">
        <v>58</v>
      </c>
      <c r="D5507" s="3" t="s">
        <v>10</v>
      </c>
      <c r="E5507" s="3">
        <v>2</v>
      </c>
      <c r="F5507" s="3" t="s">
        <v>4</v>
      </c>
      <c r="G5507" s="3">
        <v>0</v>
      </c>
      <c r="H5507" s="3">
        <v>0</v>
      </c>
      <c r="I5507" t="s">
        <v>175</v>
      </c>
      <c r="J5507">
        <v>1666443</v>
      </c>
      <c r="K5507" s="3" t="s">
        <v>38</v>
      </c>
      <c r="L5507" s="3" t="s">
        <v>63</v>
      </c>
      <c r="M5507" s="3">
        <v>15284</v>
      </c>
      <c r="N5507" s="3">
        <v>12.817463794221556</v>
      </c>
      <c r="P5507" t="str">
        <f t="shared" si="172"/>
        <v>PORT09 to PORT04</v>
      </c>
      <c r="Q5507" s="3">
        <v>360</v>
      </c>
      <c r="R5507" s="3">
        <v>0.51750189162546179</v>
      </c>
      <c r="S5507" s="10">
        <f t="shared" si="173"/>
        <v>7909.4989116035576</v>
      </c>
      <c r="T5507" s="3" t="s">
        <v>197</v>
      </c>
      <c r="V5507"/>
      <c r="X5507"/>
      <c r="AE5507"/>
    </row>
    <row r="5508" spans="1:31" x14ac:dyDescent="0.25">
      <c r="A5508" s="3">
        <v>1447411288.7</v>
      </c>
      <c r="B5508" s="11">
        <v>44665</v>
      </c>
      <c r="C5508" s="3" t="s">
        <v>58</v>
      </c>
      <c r="D5508" s="3" t="s">
        <v>10</v>
      </c>
      <c r="E5508" s="3">
        <v>2</v>
      </c>
      <c r="F5508" s="3" t="s">
        <v>4</v>
      </c>
      <c r="G5508" s="3">
        <v>0</v>
      </c>
      <c r="H5508" s="3">
        <v>0</v>
      </c>
      <c r="I5508" t="s">
        <v>175</v>
      </c>
      <c r="J5508">
        <v>1666443</v>
      </c>
      <c r="K5508" s="3" t="s">
        <v>38</v>
      </c>
      <c r="L5508" s="3" t="s">
        <v>63</v>
      </c>
      <c r="M5508" s="3">
        <v>6259</v>
      </c>
      <c r="N5508" s="3">
        <v>4.7269855176886226</v>
      </c>
      <c r="P5508" t="str">
        <f t="shared" si="172"/>
        <v>PORT09 to PORT04</v>
      </c>
      <c r="Q5508" s="3">
        <v>360</v>
      </c>
      <c r="R5508" s="3">
        <v>0.51750189162546179</v>
      </c>
      <c r="S5508" s="10">
        <f t="shared" si="173"/>
        <v>3239.0443396837654</v>
      </c>
      <c r="T5508" s="3" t="s">
        <v>197</v>
      </c>
      <c r="V5508"/>
      <c r="X5508"/>
      <c r="AE5508"/>
    </row>
    <row r="5509" spans="1:31" x14ac:dyDescent="0.25">
      <c r="A5509" s="3">
        <v>1447374140.7</v>
      </c>
      <c r="B5509" s="11">
        <v>44661</v>
      </c>
      <c r="C5509" s="3" t="s">
        <v>58</v>
      </c>
      <c r="D5509" s="3" t="s">
        <v>10</v>
      </c>
      <c r="E5509" s="3">
        <v>2</v>
      </c>
      <c r="F5509" s="3" t="s">
        <v>4</v>
      </c>
      <c r="G5509" s="3">
        <v>0</v>
      </c>
      <c r="H5509" s="3">
        <v>0</v>
      </c>
      <c r="I5509" t="s">
        <v>175</v>
      </c>
      <c r="J5509">
        <v>1666443</v>
      </c>
      <c r="K5509" s="3" t="s">
        <v>38</v>
      </c>
      <c r="L5509" s="3" t="s">
        <v>63</v>
      </c>
      <c r="M5509" s="3">
        <v>3269</v>
      </c>
      <c r="N5509" s="3">
        <v>2.3634927588443113</v>
      </c>
      <c r="P5509" t="str">
        <f t="shared" si="172"/>
        <v>PORT09 to PORT04</v>
      </c>
      <c r="Q5509" s="3">
        <v>360</v>
      </c>
      <c r="R5509" s="3">
        <v>0.51750189162546179</v>
      </c>
      <c r="S5509" s="10">
        <f t="shared" si="173"/>
        <v>1691.7136837236346</v>
      </c>
      <c r="T5509" s="3" t="s">
        <v>197</v>
      </c>
      <c r="V5509"/>
      <c r="X5509"/>
      <c r="AE5509"/>
    </row>
    <row r="5510" spans="1:31" x14ac:dyDescent="0.25">
      <c r="A5510" s="3">
        <v>1447281295.7</v>
      </c>
      <c r="B5510" s="11">
        <v>44665</v>
      </c>
      <c r="C5510" s="3" t="s">
        <v>58</v>
      </c>
      <c r="D5510" s="3" t="s">
        <v>10</v>
      </c>
      <c r="E5510" s="3">
        <v>2</v>
      </c>
      <c r="F5510" s="3" t="s">
        <v>4</v>
      </c>
      <c r="G5510" s="3">
        <v>0</v>
      </c>
      <c r="H5510" s="3">
        <v>0</v>
      </c>
      <c r="I5510" t="s">
        <v>175</v>
      </c>
      <c r="J5510">
        <v>1685028</v>
      </c>
      <c r="K5510" s="3" t="s">
        <v>38</v>
      </c>
      <c r="L5510" s="3" t="s">
        <v>63</v>
      </c>
      <c r="M5510" s="3">
        <v>2819</v>
      </c>
      <c r="N5510" s="3">
        <v>2.1273859260164025</v>
      </c>
      <c r="P5510" t="str">
        <f t="shared" si="172"/>
        <v>PORT09 to PORT04</v>
      </c>
      <c r="Q5510" s="3">
        <v>360</v>
      </c>
      <c r="R5510" s="3">
        <v>0.51750189162546179</v>
      </c>
      <c r="S5510" s="10">
        <f t="shared" si="173"/>
        <v>1458.8378324921769</v>
      </c>
      <c r="T5510" s="3" t="s">
        <v>197</v>
      </c>
      <c r="V5510"/>
      <c r="X5510"/>
      <c r="AE5510"/>
    </row>
    <row r="5511" spans="1:31" x14ac:dyDescent="0.25">
      <c r="A5511" s="3">
        <v>1447175612.7</v>
      </c>
      <c r="B5511" s="11">
        <v>44660</v>
      </c>
      <c r="C5511" s="3" t="s">
        <v>58</v>
      </c>
      <c r="D5511" s="3" t="s">
        <v>10</v>
      </c>
      <c r="E5511" s="3">
        <v>2</v>
      </c>
      <c r="F5511" s="3" t="s">
        <v>4</v>
      </c>
      <c r="G5511" s="3">
        <v>0</v>
      </c>
      <c r="H5511" s="3">
        <v>0</v>
      </c>
      <c r="I5511" t="s">
        <v>175</v>
      </c>
      <c r="J5511">
        <v>1685028</v>
      </c>
      <c r="K5511" s="3" t="s">
        <v>38</v>
      </c>
      <c r="L5511" s="3" t="s">
        <v>63</v>
      </c>
      <c r="M5511" s="3">
        <v>50307</v>
      </c>
      <c r="N5511" s="3">
        <v>43.547718520328054</v>
      </c>
      <c r="P5511" t="str">
        <f t="shared" si="172"/>
        <v>PORT09 to PORT04</v>
      </c>
      <c r="Q5511" s="3">
        <v>360</v>
      </c>
      <c r="R5511" s="3">
        <v>0.51750189162546179</v>
      </c>
      <c r="S5511" s="10">
        <f t="shared" si="173"/>
        <v>26033.967662002105</v>
      </c>
      <c r="T5511" s="3" t="s">
        <v>197</v>
      </c>
      <c r="V5511"/>
      <c r="X5511"/>
      <c r="AE5511"/>
    </row>
    <row r="5512" spans="1:31" x14ac:dyDescent="0.25">
      <c r="A5512" s="3">
        <v>1447400343.7</v>
      </c>
      <c r="B5512" s="11">
        <v>44652</v>
      </c>
      <c r="C5512" s="3" t="s">
        <v>58</v>
      </c>
      <c r="D5512" s="3" t="s">
        <v>10</v>
      </c>
      <c r="E5512" s="3">
        <v>2</v>
      </c>
      <c r="F5512" s="3" t="s">
        <v>4</v>
      </c>
      <c r="G5512" s="3">
        <v>0</v>
      </c>
      <c r="H5512" s="3">
        <v>0</v>
      </c>
      <c r="I5512" t="s">
        <v>175</v>
      </c>
      <c r="J5512">
        <v>1685028</v>
      </c>
      <c r="K5512" s="3" t="s">
        <v>38</v>
      </c>
      <c r="L5512" s="3" t="s">
        <v>63</v>
      </c>
      <c r="M5512" s="3">
        <v>12807</v>
      </c>
      <c r="N5512" s="3">
        <v>9.6369296300820135</v>
      </c>
      <c r="P5512" t="str">
        <f t="shared" si="172"/>
        <v>PORT09 to PORT04</v>
      </c>
      <c r="Q5512" s="3">
        <v>360</v>
      </c>
      <c r="R5512" s="3">
        <v>0.51750189162546179</v>
      </c>
      <c r="S5512" s="10">
        <f t="shared" si="173"/>
        <v>6627.6467260472891</v>
      </c>
      <c r="T5512" s="3" t="s">
        <v>197</v>
      </c>
      <c r="V5512"/>
      <c r="X5512"/>
      <c r="AE5512"/>
    </row>
    <row r="5513" spans="1:31" x14ac:dyDescent="0.25">
      <c r="A5513" s="3">
        <v>1447200709.7</v>
      </c>
      <c r="B5513" s="11">
        <v>44661</v>
      </c>
      <c r="C5513" s="3" t="s">
        <v>58</v>
      </c>
      <c r="D5513" s="3" t="s">
        <v>10</v>
      </c>
      <c r="E5513" s="3">
        <v>2</v>
      </c>
      <c r="F5513" s="3" t="s">
        <v>4</v>
      </c>
      <c r="G5513" s="3">
        <v>0</v>
      </c>
      <c r="H5513" s="3">
        <v>0</v>
      </c>
      <c r="I5513" t="s">
        <v>175</v>
      </c>
      <c r="J5513">
        <v>1685028</v>
      </c>
      <c r="K5513" s="3" t="s">
        <v>38</v>
      </c>
      <c r="L5513" s="3" t="s">
        <v>63</v>
      </c>
      <c r="M5513" s="3">
        <v>50267</v>
      </c>
      <c r="N5513" s="3">
        <v>42.547718520328054</v>
      </c>
      <c r="P5513" t="str">
        <f t="shared" si="172"/>
        <v>PORT09 to PORT04</v>
      </c>
      <c r="Q5513" s="3">
        <v>360</v>
      </c>
      <c r="R5513" s="3">
        <v>0.51750189162546179</v>
      </c>
      <c r="S5513" s="10">
        <f t="shared" si="173"/>
        <v>26013.267586337086</v>
      </c>
      <c r="T5513" s="3" t="s">
        <v>197</v>
      </c>
      <c r="V5513"/>
      <c r="X5513"/>
      <c r="AE5513"/>
    </row>
    <row r="5514" spans="1:31" x14ac:dyDescent="0.25">
      <c r="A5514" s="3">
        <v>1447400333.7</v>
      </c>
      <c r="B5514" s="11">
        <v>44652</v>
      </c>
      <c r="C5514" s="3" t="s">
        <v>58</v>
      </c>
      <c r="D5514" s="3" t="s">
        <v>10</v>
      </c>
      <c r="E5514" s="3">
        <v>2</v>
      </c>
      <c r="F5514" s="3" t="s">
        <v>4</v>
      </c>
      <c r="G5514" s="3">
        <v>0</v>
      </c>
      <c r="H5514" s="3">
        <v>0</v>
      </c>
      <c r="I5514" t="s">
        <v>175</v>
      </c>
      <c r="J5514">
        <v>1685028</v>
      </c>
      <c r="K5514" s="3" t="s">
        <v>38</v>
      </c>
      <c r="L5514" s="3" t="s">
        <v>63</v>
      </c>
      <c r="M5514" s="3">
        <v>15254</v>
      </c>
      <c r="N5514" s="3">
        <v>12.764315556098415</v>
      </c>
      <c r="P5514" t="str">
        <f t="shared" si="172"/>
        <v>PORT09 to PORT04</v>
      </c>
      <c r="Q5514" s="3">
        <v>360</v>
      </c>
      <c r="R5514" s="3">
        <v>0.51750189162546179</v>
      </c>
      <c r="S5514" s="10">
        <f t="shared" si="173"/>
        <v>7893.9738548547939</v>
      </c>
      <c r="T5514" s="3" t="s">
        <v>197</v>
      </c>
      <c r="V5514"/>
      <c r="X5514"/>
      <c r="AE5514"/>
    </row>
    <row r="5515" spans="1:31" x14ac:dyDescent="0.25">
      <c r="A5515" s="3">
        <v>1447189439.7</v>
      </c>
      <c r="B5515" s="11">
        <v>44655</v>
      </c>
      <c r="C5515" s="3" t="s">
        <v>58</v>
      </c>
      <c r="D5515" s="3" t="s">
        <v>10</v>
      </c>
      <c r="E5515" s="3">
        <v>2</v>
      </c>
      <c r="F5515" s="3" t="s">
        <v>4</v>
      </c>
      <c r="G5515" s="3">
        <v>0</v>
      </c>
      <c r="H5515" s="3">
        <v>0</v>
      </c>
      <c r="I5515" t="s">
        <v>175</v>
      </c>
      <c r="J5515">
        <v>1685028</v>
      </c>
      <c r="K5515" s="3" t="s">
        <v>38</v>
      </c>
      <c r="L5515" s="3" t="s">
        <v>63</v>
      </c>
      <c r="M5515" s="3">
        <v>22806</v>
      </c>
      <c r="N5515" s="3">
        <v>20.146473334147622</v>
      </c>
      <c r="P5515" t="str">
        <f t="shared" si="172"/>
        <v>PORT09 to PORT04</v>
      </c>
      <c r="Q5515" s="3">
        <v>360</v>
      </c>
      <c r="R5515" s="3">
        <v>0.51750189162546179</v>
      </c>
      <c r="S5515" s="10">
        <f t="shared" si="173"/>
        <v>11802.148140410281</v>
      </c>
      <c r="T5515" s="3" t="s">
        <v>197</v>
      </c>
      <c r="V5515"/>
      <c r="X5515"/>
      <c r="AE5515"/>
    </row>
    <row r="5516" spans="1:31" x14ac:dyDescent="0.25">
      <c r="A5516" s="3">
        <v>1447379154.7</v>
      </c>
      <c r="B5516" s="11">
        <v>44658</v>
      </c>
      <c r="C5516" s="3" t="s">
        <v>58</v>
      </c>
      <c r="D5516" s="3" t="s">
        <v>10</v>
      </c>
      <c r="E5516" s="3">
        <v>2</v>
      </c>
      <c r="F5516" s="3" t="s">
        <v>4</v>
      </c>
      <c r="G5516" s="3">
        <v>0</v>
      </c>
      <c r="H5516" s="3">
        <v>0</v>
      </c>
      <c r="I5516" t="s">
        <v>175</v>
      </c>
      <c r="J5516">
        <v>1685028</v>
      </c>
      <c r="K5516" s="3" t="s">
        <v>38</v>
      </c>
      <c r="L5516" s="3" t="s">
        <v>63</v>
      </c>
      <c r="M5516" s="3">
        <v>7744</v>
      </c>
      <c r="N5516" s="3">
        <v>6.3821577780492076</v>
      </c>
      <c r="P5516" t="str">
        <f t="shared" si="172"/>
        <v>PORT09 to PORT04</v>
      </c>
      <c r="Q5516" s="3">
        <v>360</v>
      </c>
      <c r="R5516" s="3">
        <v>0.51750189162546179</v>
      </c>
      <c r="S5516" s="10">
        <f t="shared" si="173"/>
        <v>4007.5346487475763</v>
      </c>
      <c r="T5516" s="3" t="s">
        <v>197</v>
      </c>
      <c r="V5516"/>
      <c r="X5516"/>
      <c r="AE5516"/>
    </row>
    <row r="5517" spans="1:31" x14ac:dyDescent="0.25">
      <c r="A5517" s="3">
        <v>1447252458.7</v>
      </c>
      <c r="B5517" s="11">
        <v>44652</v>
      </c>
      <c r="C5517" s="3" t="s">
        <v>58</v>
      </c>
      <c r="D5517" s="3" t="s">
        <v>10</v>
      </c>
      <c r="E5517" s="3">
        <v>2</v>
      </c>
      <c r="F5517" s="3" t="s">
        <v>4</v>
      </c>
      <c r="G5517" s="3">
        <v>0</v>
      </c>
      <c r="H5517" s="3">
        <v>0</v>
      </c>
      <c r="I5517" t="s">
        <v>175</v>
      </c>
      <c r="J5517">
        <v>1685028</v>
      </c>
      <c r="K5517" s="3" t="s">
        <v>38</v>
      </c>
      <c r="L5517" s="3" t="s">
        <v>63</v>
      </c>
      <c r="M5517" s="3">
        <v>5273</v>
      </c>
      <c r="N5517" s="3">
        <v>4.2547718520328051</v>
      </c>
      <c r="P5517" t="str">
        <f t="shared" si="172"/>
        <v>PORT09 to PORT04</v>
      </c>
      <c r="Q5517" s="3">
        <v>360</v>
      </c>
      <c r="R5517" s="3">
        <v>0.51750189162546179</v>
      </c>
      <c r="S5517" s="10">
        <f t="shared" si="173"/>
        <v>2728.78747454106</v>
      </c>
      <c r="T5517" s="3" t="s">
        <v>197</v>
      </c>
      <c r="V5517"/>
      <c r="X5517"/>
      <c r="AE5517"/>
    </row>
    <row r="5518" spans="1:31" x14ac:dyDescent="0.25">
      <c r="A5518" s="3">
        <v>1447200711.7</v>
      </c>
      <c r="B5518" s="11">
        <v>44654</v>
      </c>
      <c r="C5518" s="3" t="s">
        <v>58</v>
      </c>
      <c r="D5518" s="3" t="s">
        <v>10</v>
      </c>
      <c r="E5518" s="3">
        <v>2</v>
      </c>
      <c r="F5518" s="3" t="s">
        <v>4</v>
      </c>
      <c r="G5518" s="3">
        <v>0</v>
      </c>
      <c r="H5518" s="3">
        <v>0</v>
      </c>
      <c r="I5518" t="s">
        <v>175</v>
      </c>
      <c r="J5518">
        <v>1685028</v>
      </c>
      <c r="K5518" s="3" t="s">
        <v>38</v>
      </c>
      <c r="L5518" s="3" t="s">
        <v>63</v>
      </c>
      <c r="M5518" s="3">
        <v>7814</v>
      </c>
      <c r="N5518" s="3">
        <v>6.3821577780492076</v>
      </c>
      <c r="P5518" t="str">
        <f t="shared" si="172"/>
        <v>PORT09 to PORT04</v>
      </c>
      <c r="Q5518" s="3">
        <v>360</v>
      </c>
      <c r="R5518" s="3">
        <v>0.51750189162546179</v>
      </c>
      <c r="S5518" s="10">
        <f t="shared" si="173"/>
        <v>4043.7597811613582</v>
      </c>
      <c r="T5518" s="3" t="s">
        <v>197</v>
      </c>
      <c r="V5518"/>
      <c r="X5518"/>
      <c r="AE5518"/>
    </row>
    <row r="5519" spans="1:31" x14ac:dyDescent="0.25">
      <c r="A5519" s="3">
        <v>1447379192.7</v>
      </c>
      <c r="B5519" s="11">
        <v>44658</v>
      </c>
      <c r="C5519" s="3" t="s">
        <v>58</v>
      </c>
      <c r="D5519" s="3" t="s">
        <v>10</v>
      </c>
      <c r="E5519" s="3">
        <v>2</v>
      </c>
      <c r="F5519" s="3" t="s">
        <v>4</v>
      </c>
      <c r="G5519" s="3">
        <v>0</v>
      </c>
      <c r="H5519" s="3">
        <v>0</v>
      </c>
      <c r="I5519" t="s">
        <v>175</v>
      </c>
      <c r="J5519">
        <v>1685028</v>
      </c>
      <c r="K5519" s="3" t="s">
        <v>38</v>
      </c>
      <c r="L5519" s="3" t="s">
        <v>63</v>
      </c>
      <c r="M5519" s="3">
        <v>2779</v>
      </c>
      <c r="N5519" s="3">
        <v>2.1273859260164025</v>
      </c>
      <c r="P5519" t="str">
        <f t="shared" si="172"/>
        <v>PORT09 to PORT04</v>
      </c>
      <c r="Q5519" s="3">
        <v>360</v>
      </c>
      <c r="R5519" s="3">
        <v>0.51750189162546179</v>
      </c>
      <c r="S5519" s="10">
        <f t="shared" si="173"/>
        <v>1438.1377568271582</v>
      </c>
      <c r="T5519" s="3" t="s">
        <v>197</v>
      </c>
      <c r="V5519"/>
      <c r="X5519"/>
      <c r="AE5519"/>
    </row>
    <row r="5520" spans="1:31" x14ac:dyDescent="0.25">
      <c r="A5520" s="3">
        <v>1447400329.7</v>
      </c>
      <c r="B5520" s="11">
        <v>44653</v>
      </c>
      <c r="C5520" s="3" t="s">
        <v>58</v>
      </c>
      <c r="D5520" s="3" t="s">
        <v>10</v>
      </c>
      <c r="E5520" s="3">
        <v>2</v>
      </c>
      <c r="F5520" s="3" t="s">
        <v>4</v>
      </c>
      <c r="G5520" s="3">
        <v>0</v>
      </c>
      <c r="H5520" s="3">
        <v>0</v>
      </c>
      <c r="I5520" t="s">
        <v>175</v>
      </c>
      <c r="J5520">
        <v>1685028</v>
      </c>
      <c r="K5520" s="3" t="s">
        <v>38</v>
      </c>
      <c r="L5520" s="3" t="s">
        <v>63</v>
      </c>
      <c r="M5520" s="3">
        <v>37794</v>
      </c>
      <c r="N5520" s="3">
        <v>30.910788890246039</v>
      </c>
      <c r="P5520" t="str">
        <f t="shared" si="172"/>
        <v>PORT09 to PORT04</v>
      </c>
      <c r="Q5520" s="3">
        <v>360</v>
      </c>
      <c r="R5520" s="3">
        <v>0.51750189162546179</v>
      </c>
      <c r="S5520" s="10">
        <f t="shared" si="173"/>
        <v>19558.466492092703</v>
      </c>
      <c r="T5520" s="3" t="s">
        <v>197</v>
      </c>
      <c r="V5520"/>
      <c r="X5520"/>
      <c r="AE5520"/>
    </row>
    <row r="5521" spans="1:31" x14ac:dyDescent="0.25">
      <c r="A5521" s="3">
        <v>1447318861.7</v>
      </c>
      <c r="B5521" s="11">
        <v>44655</v>
      </c>
      <c r="C5521" s="3" t="s">
        <v>58</v>
      </c>
      <c r="D5521" s="3" t="s">
        <v>10</v>
      </c>
      <c r="E5521" s="3">
        <v>2</v>
      </c>
      <c r="F5521" s="3" t="s">
        <v>4</v>
      </c>
      <c r="G5521" s="3">
        <v>0</v>
      </c>
      <c r="H5521" s="3">
        <v>0</v>
      </c>
      <c r="I5521" t="s">
        <v>175</v>
      </c>
      <c r="J5521">
        <v>1685028</v>
      </c>
      <c r="K5521" s="3" t="s">
        <v>38</v>
      </c>
      <c r="L5521" s="3" t="s">
        <v>63</v>
      </c>
      <c r="M5521" s="3">
        <v>62816</v>
      </c>
      <c r="N5521" s="3">
        <v>58.184648150410062</v>
      </c>
      <c r="P5521" t="str">
        <f t="shared" si="172"/>
        <v>PORT09 to PORT04</v>
      </c>
      <c r="Q5521" s="3">
        <v>360</v>
      </c>
      <c r="R5521" s="3">
        <v>0.51750189162546179</v>
      </c>
      <c r="S5521" s="10">
        <f t="shared" si="173"/>
        <v>32507.398824345008</v>
      </c>
      <c r="T5521" s="3" t="s">
        <v>197</v>
      </c>
      <c r="V5521"/>
      <c r="X5521"/>
      <c r="AE5521"/>
    </row>
    <row r="5522" spans="1:31" x14ac:dyDescent="0.25">
      <c r="A5522" s="3">
        <v>1447302713.7</v>
      </c>
      <c r="B5522" s="11">
        <v>44661</v>
      </c>
      <c r="C5522" s="3" t="s">
        <v>58</v>
      </c>
      <c r="D5522" s="3" t="s">
        <v>10</v>
      </c>
      <c r="E5522" s="3">
        <v>2</v>
      </c>
      <c r="F5522" s="3" t="s">
        <v>4</v>
      </c>
      <c r="G5522" s="3">
        <v>0</v>
      </c>
      <c r="H5522" s="3">
        <v>0</v>
      </c>
      <c r="I5522" t="s">
        <v>175</v>
      </c>
      <c r="J5522">
        <v>1685028</v>
      </c>
      <c r="K5522" s="3" t="s">
        <v>38</v>
      </c>
      <c r="L5522" s="3" t="s">
        <v>63</v>
      </c>
      <c r="M5522" s="3">
        <v>35240</v>
      </c>
      <c r="N5522" s="3">
        <v>29.783402964229637</v>
      </c>
      <c r="P5522" t="str">
        <f t="shared" si="172"/>
        <v>PORT09 to PORT04</v>
      </c>
      <c r="Q5522" s="3">
        <v>360</v>
      </c>
      <c r="R5522" s="3">
        <v>0.51750189162546179</v>
      </c>
      <c r="S5522" s="10">
        <f t="shared" si="173"/>
        <v>18236.766660881272</v>
      </c>
      <c r="T5522" s="3" t="s">
        <v>197</v>
      </c>
      <c r="V5522"/>
      <c r="X5522"/>
      <c r="AE5522"/>
    </row>
    <row r="5523" spans="1:31" x14ac:dyDescent="0.25">
      <c r="A5523" s="3">
        <v>1447175619.7</v>
      </c>
      <c r="B5523" s="11">
        <v>44665</v>
      </c>
      <c r="C5523" s="3" t="s">
        <v>58</v>
      </c>
      <c r="D5523" s="3" t="s">
        <v>10</v>
      </c>
      <c r="E5523" s="3">
        <v>2</v>
      </c>
      <c r="F5523" s="3" t="s">
        <v>4</v>
      </c>
      <c r="G5523" s="3">
        <v>0</v>
      </c>
      <c r="H5523" s="3">
        <v>0</v>
      </c>
      <c r="I5523" t="s">
        <v>175</v>
      </c>
      <c r="J5523">
        <v>1685028</v>
      </c>
      <c r="K5523" s="3" t="s">
        <v>38</v>
      </c>
      <c r="L5523" s="3" t="s">
        <v>63</v>
      </c>
      <c r="M5523" s="3">
        <v>10318</v>
      </c>
      <c r="N5523" s="3">
        <v>8.5095437040656101</v>
      </c>
      <c r="P5523" t="str">
        <f t="shared" si="172"/>
        <v>PORT09 to PORT04</v>
      </c>
      <c r="Q5523" s="3">
        <v>360</v>
      </c>
      <c r="R5523" s="3">
        <v>0.51750189162546179</v>
      </c>
      <c r="S5523" s="10">
        <f t="shared" si="173"/>
        <v>5339.5845177915144</v>
      </c>
      <c r="T5523" s="3" t="s">
        <v>197</v>
      </c>
      <c r="V5523"/>
      <c r="X5523"/>
      <c r="AE5523"/>
    </row>
    <row r="5524" spans="1:31" x14ac:dyDescent="0.25">
      <c r="A5524" s="3">
        <v>1447200719.7</v>
      </c>
      <c r="B5524" s="11">
        <v>44653</v>
      </c>
      <c r="C5524" s="3" t="s">
        <v>58</v>
      </c>
      <c r="D5524" s="3" t="s">
        <v>10</v>
      </c>
      <c r="E5524" s="3">
        <v>2</v>
      </c>
      <c r="F5524" s="3" t="s">
        <v>4</v>
      </c>
      <c r="G5524" s="3">
        <v>0</v>
      </c>
      <c r="H5524" s="3">
        <v>0</v>
      </c>
      <c r="I5524" t="s">
        <v>175</v>
      </c>
      <c r="J5524">
        <v>1685028</v>
      </c>
      <c r="K5524" s="3" t="s">
        <v>38</v>
      </c>
      <c r="L5524" s="3" t="s">
        <v>63</v>
      </c>
      <c r="M5524" s="3">
        <v>10294</v>
      </c>
      <c r="N5524" s="3">
        <v>8.5095437040656101</v>
      </c>
      <c r="P5524" t="str">
        <f t="shared" si="172"/>
        <v>PORT09 to PORT04</v>
      </c>
      <c r="Q5524" s="3">
        <v>360</v>
      </c>
      <c r="R5524" s="3">
        <v>0.51750189162546179</v>
      </c>
      <c r="S5524" s="10">
        <f t="shared" si="173"/>
        <v>5327.1644723925037</v>
      </c>
      <c r="T5524" s="3" t="s">
        <v>197</v>
      </c>
      <c r="V5524"/>
      <c r="X5524"/>
      <c r="AE5524"/>
    </row>
    <row r="5525" spans="1:31" x14ac:dyDescent="0.25">
      <c r="A5525" s="3">
        <v>1447146420.7</v>
      </c>
      <c r="B5525" s="11">
        <v>44655</v>
      </c>
      <c r="C5525" s="3" t="s">
        <v>58</v>
      </c>
      <c r="D5525" s="3" t="s">
        <v>10</v>
      </c>
      <c r="E5525" s="3">
        <v>2</v>
      </c>
      <c r="F5525" s="3" t="s">
        <v>4</v>
      </c>
      <c r="G5525" s="3">
        <v>0</v>
      </c>
      <c r="H5525" s="3">
        <v>0</v>
      </c>
      <c r="I5525" t="s">
        <v>175</v>
      </c>
      <c r="J5525">
        <v>1682210</v>
      </c>
      <c r="K5525" s="3" t="s">
        <v>38</v>
      </c>
      <c r="L5525" s="3" t="s">
        <v>63</v>
      </c>
      <c r="M5525" s="3">
        <v>60261</v>
      </c>
      <c r="N5525" s="3">
        <v>51.054522812688916</v>
      </c>
      <c r="P5525" t="str">
        <f t="shared" si="172"/>
        <v>PORT09 to PORT04</v>
      </c>
      <c r="Q5525" s="3">
        <v>360</v>
      </c>
      <c r="R5525" s="3">
        <v>0.51750189162546179</v>
      </c>
      <c r="S5525" s="10">
        <f t="shared" si="173"/>
        <v>31185.181491241954</v>
      </c>
      <c r="T5525" s="3" t="s">
        <v>197</v>
      </c>
      <c r="V5525"/>
      <c r="X5525"/>
      <c r="AE5525"/>
    </row>
    <row r="5526" spans="1:31" x14ac:dyDescent="0.25">
      <c r="A5526" s="3">
        <v>1447265492.7</v>
      </c>
      <c r="B5526" s="11">
        <v>44665</v>
      </c>
      <c r="C5526" s="3" t="s">
        <v>58</v>
      </c>
      <c r="D5526" s="3" t="s">
        <v>10</v>
      </c>
      <c r="E5526" s="3">
        <v>2</v>
      </c>
      <c r="F5526" s="3" t="s">
        <v>4</v>
      </c>
      <c r="G5526" s="3">
        <v>0</v>
      </c>
      <c r="H5526" s="3">
        <v>0</v>
      </c>
      <c r="I5526" t="s">
        <v>175</v>
      </c>
      <c r="J5526">
        <v>1682210</v>
      </c>
      <c r="K5526" s="3" t="s">
        <v>38</v>
      </c>
      <c r="L5526" s="3" t="s">
        <v>63</v>
      </c>
      <c r="M5526" s="3">
        <v>5306</v>
      </c>
      <c r="N5526" s="3">
        <v>3.9212102343907431</v>
      </c>
      <c r="P5526" t="str">
        <f t="shared" si="172"/>
        <v>PORT09 to PORT04</v>
      </c>
      <c r="Q5526" s="3">
        <v>360</v>
      </c>
      <c r="R5526" s="3">
        <v>0.51750189162546179</v>
      </c>
      <c r="S5526" s="10">
        <f t="shared" si="173"/>
        <v>2745.8650369647003</v>
      </c>
      <c r="T5526" s="3" t="s">
        <v>197</v>
      </c>
      <c r="V5526"/>
      <c r="X5526"/>
      <c r="AE5526"/>
    </row>
    <row r="5527" spans="1:31" x14ac:dyDescent="0.25">
      <c r="A5527" s="3">
        <v>1447281294.7</v>
      </c>
      <c r="B5527" s="11">
        <v>44659</v>
      </c>
      <c r="C5527" s="3" t="s">
        <v>58</v>
      </c>
      <c r="D5527" s="3" t="s">
        <v>10</v>
      </c>
      <c r="E5527" s="3">
        <v>2</v>
      </c>
      <c r="F5527" s="3" t="s">
        <v>4</v>
      </c>
      <c r="G5527" s="3">
        <v>0</v>
      </c>
      <c r="H5527" s="3">
        <v>0</v>
      </c>
      <c r="I5527" t="s">
        <v>175</v>
      </c>
      <c r="J5527">
        <v>1682210</v>
      </c>
      <c r="K5527" s="3" t="s">
        <v>38</v>
      </c>
      <c r="L5527" s="3" t="s">
        <v>63</v>
      </c>
      <c r="M5527" s="3">
        <v>62761</v>
      </c>
      <c r="N5527" s="3">
        <v>47.015127929884287</v>
      </c>
      <c r="P5527" t="str">
        <f t="shared" si="172"/>
        <v>PORT09 to PORT04</v>
      </c>
      <c r="Q5527" s="3">
        <v>360</v>
      </c>
      <c r="R5527" s="3">
        <v>0.51750189162546179</v>
      </c>
      <c r="S5527" s="10">
        <f t="shared" si="173"/>
        <v>32478.936220305608</v>
      </c>
      <c r="T5527" s="3" t="s">
        <v>197</v>
      </c>
      <c r="V5527"/>
      <c r="X5527"/>
      <c r="AE5527"/>
    </row>
    <row r="5528" spans="1:31" x14ac:dyDescent="0.25">
      <c r="A5528" s="3">
        <v>1447302708.7</v>
      </c>
      <c r="B5528" s="11">
        <v>44662</v>
      </c>
      <c r="C5528" s="3" t="s">
        <v>58</v>
      </c>
      <c r="D5528" s="3" t="s">
        <v>10</v>
      </c>
      <c r="E5528" s="3">
        <v>2</v>
      </c>
      <c r="F5528" s="3" t="s">
        <v>4</v>
      </c>
      <c r="G5528" s="3">
        <v>0</v>
      </c>
      <c r="H5528" s="3">
        <v>0</v>
      </c>
      <c r="I5528" t="s">
        <v>175</v>
      </c>
      <c r="J5528">
        <v>1682210</v>
      </c>
      <c r="K5528" s="3" t="s">
        <v>38</v>
      </c>
      <c r="L5528" s="3" t="s">
        <v>63</v>
      </c>
      <c r="M5528" s="3">
        <v>20264</v>
      </c>
      <c r="N5528" s="3">
        <v>14.684840937562972</v>
      </c>
      <c r="P5528" t="str">
        <f t="shared" si="172"/>
        <v>PORT09 to PORT04</v>
      </c>
      <c r="Q5528" s="3">
        <v>360</v>
      </c>
      <c r="R5528" s="3">
        <v>0.51750189162546179</v>
      </c>
      <c r="S5528" s="10">
        <f t="shared" si="173"/>
        <v>10486.658331898358</v>
      </c>
      <c r="T5528" s="3" t="s">
        <v>197</v>
      </c>
      <c r="V5528"/>
      <c r="X5528"/>
      <c r="AE5528"/>
    </row>
    <row r="5529" spans="1:31" x14ac:dyDescent="0.25">
      <c r="A5529" s="3">
        <v>1447146628.7</v>
      </c>
      <c r="B5529" s="11">
        <v>44665</v>
      </c>
      <c r="C5529" s="3" t="s">
        <v>58</v>
      </c>
      <c r="D5529" s="3" t="s">
        <v>10</v>
      </c>
      <c r="E5529" s="3">
        <v>2</v>
      </c>
      <c r="F5529" s="3" t="s">
        <v>4</v>
      </c>
      <c r="G5529" s="3">
        <v>0</v>
      </c>
      <c r="H5529" s="3">
        <v>0</v>
      </c>
      <c r="I5529" t="s">
        <v>175</v>
      </c>
      <c r="J5529">
        <v>1682210</v>
      </c>
      <c r="K5529" s="3" t="s">
        <v>38</v>
      </c>
      <c r="L5529" s="3" t="s">
        <v>63</v>
      </c>
      <c r="M5529" s="3">
        <v>2771</v>
      </c>
      <c r="N5529" s="3">
        <v>1.9606051171953716</v>
      </c>
      <c r="P5529" t="str">
        <f t="shared" si="172"/>
        <v>PORT09 to PORT04</v>
      </c>
      <c r="Q5529" s="3">
        <v>360</v>
      </c>
      <c r="R5529" s="3">
        <v>0.51750189162546179</v>
      </c>
      <c r="S5529" s="10">
        <f t="shared" si="173"/>
        <v>1433.9977416941547</v>
      </c>
      <c r="T5529" s="3" t="s">
        <v>197</v>
      </c>
      <c r="V5529"/>
      <c r="X5529"/>
      <c r="AE5529"/>
    </row>
    <row r="5530" spans="1:31" x14ac:dyDescent="0.25">
      <c r="A5530" s="3">
        <v>1447238134.7</v>
      </c>
      <c r="B5530" s="11">
        <v>44662</v>
      </c>
      <c r="C5530" s="3" t="s">
        <v>58</v>
      </c>
      <c r="D5530" s="3" t="s">
        <v>10</v>
      </c>
      <c r="E5530" s="3">
        <v>2</v>
      </c>
      <c r="F5530" s="3" t="s">
        <v>4</v>
      </c>
      <c r="G5530" s="3">
        <v>0</v>
      </c>
      <c r="H5530" s="3">
        <v>0</v>
      </c>
      <c r="I5530" t="s">
        <v>175</v>
      </c>
      <c r="J5530">
        <v>1682210</v>
      </c>
      <c r="K5530" s="3" t="s">
        <v>38</v>
      </c>
      <c r="L5530" s="3" t="s">
        <v>63</v>
      </c>
      <c r="M5530" s="3">
        <v>2759</v>
      </c>
      <c r="N5530" s="3">
        <v>1.9606051171953716</v>
      </c>
      <c r="P5530" t="str">
        <f t="shared" si="172"/>
        <v>PORT09 to PORT04</v>
      </c>
      <c r="Q5530" s="3">
        <v>360</v>
      </c>
      <c r="R5530" s="3">
        <v>0.51750189162546179</v>
      </c>
      <c r="S5530" s="10">
        <f t="shared" si="173"/>
        <v>1427.7877189946491</v>
      </c>
      <c r="T5530" s="3" t="s">
        <v>197</v>
      </c>
      <c r="V5530"/>
      <c r="X5530"/>
      <c r="AE5530"/>
    </row>
    <row r="5531" spans="1:31" x14ac:dyDescent="0.25">
      <c r="A5531" s="3">
        <v>1447225687.7</v>
      </c>
      <c r="B5531" s="11">
        <v>44655</v>
      </c>
      <c r="C5531" s="3" t="s">
        <v>58</v>
      </c>
      <c r="D5531" s="3" t="s">
        <v>10</v>
      </c>
      <c r="E5531" s="3">
        <v>2</v>
      </c>
      <c r="F5531" s="3" t="s">
        <v>4</v>
      </c>
      <c r="G5531" s="3">
        <v>0</v>
      </c>
      <c r="H5531" s="3">
        <v>0</v>
      </c>
      <c r="I5531" t="s">
        <v>175</v>
      </c>
      <c r="J5531">
        <v>1682210</v>
      </c>
      <c r="K5531" s="3" t="s">
        <v>38</v>
      </c>
      <c r="L5531" s="3" t="s">
        <v>63</v>
      </c>
      <c r="M5531" s="3">
        <v>50314</v>
      </c>
      <c r="N5531" s="3">
        <v>37.212102343907432</v>
      </c>
      <c r="P5531" t="str">
        <f t="shared" si="172"/>
        <v>PORT09 to PORT04</v>
      </c>
      <c r="Q5531" s="3">
        <v>360</v>
      </c>
      <c r="R5531" s="3">
        <v>0.51750189162546179</v>
      </c>
      <c r="S5531" s="10">
        <f t="shared" si="173"/>
        <v>26037.590175243484</v>
      </c>
      <c r="T5531" s="3" t="s">
        <v>197</v>
      </c>
      <c r="V5531"/>
      <c r="X5531"/>
      <c r="AE5531"/>
    </row>
    <row r="5532" spans="1:31" x14ac:dyDescent="0.25">
      <c r="A5532" s="3">
        <v>1447346277.7</v>
      </c>
      <c r="B5532" s="11">
        <v>44660</v>
      </c>
      <c r="C5532" s="3" t="s">
        <v>58</v>
      </c>
      <c r="D5532" s="3" t="s">
        <v>10</v>
      </c>
      <c r="E5532" s="3">
        <v>2</v>
      </c>
      <c r="F5532" s="3" t="s">
        <v>4</v>
      </c>
      <c r="G5532" s="3">
        <v>0</v>
      </c>
      <c r="H5532" s="3">
        <v>0</v>
      </c>
      <c r="I5532" t="s">
        <v>175</v>
      </c>
      <c r="J5532">
        <v>1682210</v>
      </c>
      <c r="K5532" s="3" t="s">
        <v>38</v>
      </c>
      <c r="L5532" s="3" t="s">
        <v>63</v>
      </c>
      <c r="M5532" s="3">
        <v>50315</v>
      </c>
      <c r="N5532" s="3">
        <v>39.212102343907432</v>
      </c>
      <c r="P5532" t="str">
        <f t="shared" si="172"/>
        <v>PORT09 to PORT04</v>
      </c>
      <c r="Q5532" s="3">
        <v>360</v>
      </c>
      <c r="R5532" s="3">
        <v>0.51750189162546179</v>
      </c>
      <c r="S5532" s="10">
        <f t="shared" si="173"/>
        <v>26038.107677135111</v>
      </c>
      <c r="T5532" s="3" t="s">
        <v>197</v>
      </c>
      <c r="V5532"/>
      <c r="X5532"/>
      <c r="AE5532"/>
    </row>
    <row r="5533" spans="1:31" x14ac:dyDescent="0.25">
      <c r="A5533" s="3">
        <v>1447163909.7</v>
      </c>
      <c r="B5533" s="11">
        <v>44659</v>
      </c>
      <c r="C5533" s="3" t="s">
        <v>58</v>
      </c>
      <c r="D5533" s="3" t="s">
        <v>10</v>
      </c>
      <c r="E5533" s="3">
        <v>2</v>
      </c>
      <c r="F5533" s="3" t="s">
        <v>4</v>
      </c>
      <c r="G5533" s="3">
        <v>0</v>
      </c>
      <c r="H5533" s="3">
        <v>0</v>
      </c>
      <c r="I5533" t="s">
        <v>175</v>
      </c>
      <c r="J5533">
        <v>1683935</v>
      </c>
      <c r="K5533" s="3" t="s">
        <v>38</v>
      </c>
      <c r="L5533" s="3" t="s">
        <v>63</v>
      </c>
      <c r="M5533" s="3">
        <v>2745</v>
      </c>
      <c r="N5533" s="3">
        <v>1.706325833552728</v>
      </c>
      <c r="P5533" t="str">
        <f t="shared" si="172"/>
        <v>PORT09 to PORT04</v>
      </c>
      <c r="Q5533" s="3">
        <v>360</v>
      </c>
      <c r="R5533" s="3">
        <v>0.51750189162546179</v>
      </c>
      <c r="S5533" s="10">
        <f t="shared" si="173"/>
        <v>1420.5426925118927</v>
      </c>
      <c r="T5533" s="3" t="s">
        <v>197</v>
      </c>
      <c r="V5533"/>
      <c r="X5533"/>
      <c r="AE5533"/>
    </row>
    <row r="5534" spans="1:31" x14ac:dyDescent="0.25">
      <c r="A5534" s="3">
        <v>1447149108.7</v>
      </c>
      <c r="B5534" s="11">
        <v>44658</v>
      </c>
      <c r="C5534" s="3" t="s">
        <v>58</v>
      </c>
      <c r="D5534" s="3" t="s">
        <v>10</v>
      </c>
      <c r="E5534" s="3">
        <v>2</v>
      </c>
      <c r="F5534" s="3" t="s">
        <v>4</v>
      </c>
      <c r="G5534" s="3">
        <v>0</v>
      </c>
      <c r="H5534" s="3">
        <v>0</v>
      </c>
      <c r="I5534" t="s">
        <v>175</v>
      </c>
      <c r="J5534">
        <v>1678000</v>
      </c>
      <c r="K5534" s="3" t="s">
        <v>38</v>
      </c>
      <c r="L5534" s="3" t="s">
        <v>63</v>
      </c>
      <c r="M5534" s="3">
        <v>20326</v>
      </c>
      <c r="N5534" s="3">
        <v>10.169657785745683</v>
      </c>
      <c r="P5534" t="str">
        <f t="shared" si="172"/>
        <v>PORT09 to PORT04</v>
      </c>
      <c r="Q5534" s="3">
        <v>360</v>
      </c>
      <c r="R5534" s="3">
        <v>0.51750189162546179</v>
      </c>
      <c r="S5534" s="10">
        <f t="shared" si="173"/>
        <v>10518.743449179135</v>
      </c>
      <c r="T5534" s="3" t="s">
        <v>197</v>
      </c>
      <c r="V5534"/>
      <c r="X5534"/>
      <c r="AE5534"/>
    </row>
    <row r="5535" spans="1:31" x14ac:dyDescent="0.25">
      <c r="A5535" s="3">
        <v>1447237673.7</v>
      </c>
      <c r="B5535" s="11">
        <v>44654</v>
      </c>
      <c r="C5535" s="3" t="s">
        <v>58</v>
      </c>
      <c r="D5535" s="3" t="s">
        <v>10</v>
      </c>
      <c r="E5535" s="3">
        <v>2</v>
      </c>
      <c r="F5535" s="3" t="s">
        <v>4</v>
      </c>
      <c r="G5535" s="3">
        <v>0</v>
      </c>
      <c r="H5535" s="3">
        <v>0</v>
      </c>
      <c r="I5535" t="s">
        <v>175</v>
      </c>
      <c r="J5535">
        <v>1678000</v>
      </c>
      <c r="K5535" s="3" t="s">
        <v>38</v>
      </c>
      <c r="L5535" s="3" t="s">
        <v>63</v>
      </c>
      <c r="M5535" s="3">
        <v>30241</v>
      </c>
      <c r="N5535" s="3">
        <v>17.754486678618523</v>
      </c>
      <c r="P5535" t="str">
        <f t="shared" si="172"/>
        <v>PORT09 to PORT04</v>
      </c>
      <c r="Q5535" s="3">
        <v>360</v>
      </c>
      <c r="R5535" s="3">
        <v>0.51750189162546179</v>
      </c>
      <c r="S5535" s="10">
        <f t="shared" si="173"/>
        <v>15649.77470464559</v>
      </c>
      <c r="T5535" s="3" t="s">
        <v>197</v>
      </c>
      <c r="V5535"/>
      <c r="X5535"/>
      <c r="AE5535"/>
    </row>
    <row r="5536" spans="1:31" x14ac:dyDescent="0.25">
      <c r="A5536" s="3">
        <v>1447400423.7</v>
      </c>
      <c r="B5536" s="11">
        <v>44661</v>
      </c>
      <c r="C5536" s="3" t="s">
        <v>58</v>
      </c>
      <c r="D5536" s="3" t="s">
        <v>10</v>
      </c>
      <c r="E5536" s="3">
        <v>2</v>
      </c>
      <c r="F5536" s="3" t="s">
        <v>4</v>
      </c>
      <c r="G5536" s="3">
        <v>0</v>
      </c>
      <c r="H5536" s="3">
        <v>0</v>
      </c>
      <c r="I5536" t="s">
        <v>175</v>
      </c>
      <c r="J5536">
        <v>1678000</v>
      </c>
      <c r="K5536" s="3" t="s">
        <v>38</v>
      </c>
      <c r="L5536" s="3" t="s">
        <v>63</v>
      </c>
      <c r="M5536" s="3">
        <v>20261</v>
      </c>
      <c r="N5536" s="3">
        <v>11.169657785745683</v>
      </c>
      <c r="P5536" t="str">
        <f t="shared" si="172"/>
        <v>PORT09 to PORT04</v>
      </c>
      <c r="Q5536" s="3">
        <v>360</v>
      </c>
      <c r="R5536" s="3">
        <v>0.51750189162546179</v>
      </c>
      <c r="S5536" s="10">
        <f t="shared" si="173"/>
        <v>10485.105826223482</v>
      </c>
      <c r="T5536" s="3" t="s">
        <v>197</v>
      </c>
      <c r="V5536"/>
      <c r="X5536"/>
      <c r="AE5536"/>
    </row>
    <row r="5537" spans="1:31" x14ac:dyDescent="0.25">
      <c r="A5537" s="3">
        <v>1447168927.7</v>
      </c>
      <c r="B5537" s="11">
        <v>44653</v>
      </c>
      <c r="C5537" s="3" t="s">
        <v>58</v>
      </c>
      <c r="D5537" s="3" t="s">
        <v>10</v>
      </c>
      <c r="E5537" s="3">
        <v>2</v>
      </c>
      <c r="F5537" s="3" t="s">
        <v>4</v>
      </c>
      <c r="G5537" s="3">
        <v>0</v>
      </c>
      <c r="H5537" s="3">
        <v>0</v>
      </c>
      <c r="I5537" t="s">
        <v>175</v>
      </c>
      <c r="J5537">
        <v>1678000</v>
      </c>
      <c r="K5537" s="3" t="s">
        <v>38</v>
      </c>
      <c r="L5537" s="3" t="s">
        <v>63</v>
      </c>
      <c r="M5537" s="3">
        <v>2799</v>
      </c>
      <c r="N5537" s="3">
        <v>1.3962072232182103</v>
      </c>
      <c r="P5537" t="str">
        <f t="shared" si="172"/>
        <v>PORT09 to PORT04</v>
      </c>
      <c r="Q5537" s="3">
        <v>360</v>
      </c>
      <c r="R5537" s="3">
        <v>0.51750189162546179</v>
      </c>
      <c r="S5537" s="10">
        <f t="shared" si="173"/>
        <v>1448.4877946596675</v>
      </c>
      <c r="T5537" s="3" t="s">
        <v>197</v>
      </c>
      <c r="V5537"/>
      <c r="X5537"/>
      <c r="AE5537"/>
    </row>
    <row r="5538" spans="1:31" x14ac:dyDescent="0.25">
      <c r="A5538" s="3">
        <v>1447237653.7</v>
      </c>
      <c r="B5538" s="11">
        <v>44665</v>
      </c>
      <c r="C5538" s="3" t="s">
        <v>58</v>
      </c>
      <c r="D5538" s="3" t="s">
        <v>10</v>
      </c>
      <c r="E5538" s="3">
        <v>2</v>
      </c>
      <c r="F5538" s="3" t="s">
        <v>4</v>
      </c>
      <c r="G5538" s="3">
        <v>0</v>
      </c>
      <c r="H5538" s="3">
        <v>0</v>
      </c>
      <c r="I5538" t="s">
        <v>175</v>
      </c>
      <c r="J5538">
        <v>1678000</v>
      </c>
      <c r="K5538" s="3" t="s">
        <v>38</v>
      </c>
      <c r="L5538" s="3" t="s">
        <v>63</v>
      </c>
      <c r="M5538" s="3">
        <v>10328</v>
      </c>
      <c r="N5538" s="3">
        <v>5.5848288928728413</v>
      </c>
      <c r="P5538" t="str">
        <f t="shared" si="172"/>
        <v>PORT09 to PORT04</v>
      </c>
      <c r="Q5538" s="3">
        <v>360</v>
      </c>
      <c r="R5538" s="3">
        <v>0.51750189162546179</v>
      </c>
      <c r="S5538" s="10">
        <f t="shared" si="173"/>
        <v>5344.7595367077693</v>
      </c>
      <c r="T5538" s="3" t="s">
        <v>197</v>
      </c>
      <c r="V5538"/>
      <c r="X5538"/>
      <c r="AE5538"/>
    </row>
    <row r="5539" spans="1:31" x14ac:dyDescent="0.25">
      <c r="A5539" s="3">
        <v>1447374835.7</v>
      </c>
      <c r="B5539" s="11">
        <v>44655</v>
      </c>
      <c r="C5539" s="3" t="s">
        <v>58</v>
      </c>
      <c r="D5539" s="3" t="s">
        <v>10</v>
      </c>
      <c r="E5539" s="3">
        <v>2</v>
      </c>
      <c r="F5539" s="3" t="s">
        <v>4</v>
      </c>
      <c r="G5539" s="3">
        <v>0</v>
      </c>
      <c r="H5539" s="3">
        <v>0</v>
      </c>
      <c r="I5539" t="s">
        <v>175</v>
      </c>
      <c r="J5539">
        <v>1678000</v>
      </c>
      <c r="K5539" s="3" t="s">
        <v>38</v>
      </c>
      <c r="L5539" s="3" t="s">
        <v>63</v>
      </c>
      <c r="M5539" s="3">
        <v>40295</v>
      </c>
      <c r="N5539" s="3">
        <v>20.339315571491365</v>
      </c>
      <c r="P5539" t="str">
        <f t="shared" si="172"/>
        <v>PORT09 to PORT04</v>
      </c>
      <c r="Q5539" s="3">
        <v>360</v>
      </c>
      <c r="R5539" s="3">
        <v>0.51750189162546179</v>
      </c>
      <c r="S5539" s="10">
        <f t="shared" si="173"/>
        <v>20852.738723047984</v>
      </c>
      <c r="T5539" s="3" t="s">
        <v>197</v>
      </c>
      <c r="V5539"/>
      <c r="X5539"/>
      <c r="AE5539"/>
    </row>
    <row r="5540" spans="1:31" x14ac:dyDescent="0.25">
      <c r="A5540" s="3">
        <v>1447278584.7</v>
      </c>
      <c r="B5540" s="11">
        <v>44654</v>
      </c>
      <c r="C5540" s="3" t="s">
        <v>58</v>
      </c>
      <c r="D5540" s="3" t="s">
        <v>10</v>
      </c>
      <c r="E5540" s="3">
        <v>2</v>
      </c>
      <c r="F5540" s="3" t="s">
        <v>4</v>
      </c>
      <c r="G5540" s="3">
        <v>0</v>
      </c>
      <c r="H5540" s="3">
        <v>0</v>
      </c>
      <c r="I5540" t="s">
        <v>175</v>
      </c>
      <c r="J5540">
        <v>1678000</v>
      </c>
      <c r="K5540" s="3" t="s">
        <v>38</v>
      </c>
      <c r="L5540" s="3" t="s">
        <v>63</v>
      </c>
      <c r="M5540" s="3">
        <v>30313</v>
      </c>
      <c r="N5540" s="3">
        <v>17.754486678618523</v>
      </c>
      <c r="P5540" t="str">
        <f t="shared" si="172"/>
        <v>PORT09 to PORT04</v>
      </c>
      <c r="Q5540" s="3">
        <v>360</v>
      </c>
      <c r="R5540" s="3">
        <v>0.51750189162546179</v>
      </c>
      <c r="S5540" s="10">
        <f t="shared" si="173"/>
        <v>15687.034840842623</v>
      </c>
      <c r="T5540" s="3" t="s">
        <v>197</v>
      </c>
      <c r="V5540"/>
      <c r="X5540"/>
      <c r="AE5540"/>
    </row>
    <row r="5541" spans="1:31" x14ac:dyDescent="0.25">
      <c r="A5541" s="3">
        <v>1447187838.7</v>
      </c>
      <c r="B5541" s="11">
        <v>44660</v>
      </c>
      <c r="C5541" s="3" t="s">
        <v>58</v>
      </c>
      <c r="D5541" s="3" t="s">
        <v>10</v>
      </c>
      <c r="E5541" s="3">
        <v>2</v>
      </c>
      <c r="F5541" s="3" t="s">
        <v>4</v>
      </c>
      <c r="G5541" s="3">
        <v>0</v>
      </c>
      <c r="H5541" s="3">
        <v>0</v>
      </c>
      <c r="I5541" t="s">
        <v>175</v>
      </c>
      <c r="J5541">
        <v>1678000</v>
      </c>
      <c r="K5541" s="3" t="s">
        <v>38</v>
      </c>
      <c r="L5541" s="3" t="s">
        <v>63</v>
      </c>
      <c r="M5541" s="3">
        <v>30299</v>
      </c>
      <c r="N5541" s="3">
        <v>15.754486678618523</v>
      </c>
      <c r="P5541" t="str">
        <f t="shared" si="172"/>
        <v>PORT09 to PORT04</v>
      </c>
      <c r="Q5541" s="3">
        <v>360</v>
      </c>
      <c r="R5541" s="3">
        <v>0.51750189162546179</v>
      </c>
      <c r="S5541" s="10">
        <f t="shared" si="173"/>
        <v>15679.789814359867</v>
      </c>
      <c r="T5541" s="3" t="s">
        <v>197</v>
      </c>
      <c r="V5541"/>
      <c r="X5541"/>
      <c r="AE5541"/>
    </row>
    <row r="5542" spans="1:31" x14ac:dyDescent="0.25">
      <c r="A5542" s="3">
        <v>1447142661.7</v>
      </c>
      <c r="B5542" s="11">
        <v>44660</v>
      </c>
      <c r="C5542" s="3" t="s">
        <v>58</v>
      </c>
      <c r="D5542" s="3" t="s">
        <v>10</v>
      </c>
      <c r="E5542" s="3">
        <v>2</v>
      </c>
      <c r="F5542" s="3" t="s">
        <v>4</v>
      </c>
      <c r="G5542" s="3">
        <v>0</v>
      </c>
      <c r="H5542" s="3">
        <v>0</v>
      </c>
      <c r="I5542" t="s">
        <v>175</v>
      </c>
      <c r="J5542">
        <v>1678000</v>
      </c>
      <c r="K5542" s="3" t="s">
        <v>38</v>
      </c>
      <c r="L5542" s="3" t="s">
        <v>63</v>
      </c>
      <c r="M5542" s="3">
        <v>5327</v>
      </c>
      <c r="N5542" s="3">
        <v>2.7924144464364207</v>
      </c>
      <c r="P5542" t="str">
        <f t="shared" si="172"/>
        <v>PORT09 to PORT04</v>
      </c>
      <c r="Q5542" s="3">
        <v>360</v>
      </c>
      <c r="R5542" s="3">
        <v>0.51750189162546179</v>
      </c>
      <c r="S5542" s="10">
        <f t="shared" si="173"/>
        <v>2756.7325766888348</v>
      </c>
      <c r="T5542" s="3" t="s">
        <v>197</v>
      </c>
      <c r="V5542"/>
      <c r="X5542"/>
      <c r="AE5542"/>
    </row>
    <row r="5543" spans="1:31" x14ac:dyDescent="0.25">
      <c r="A5543" s="3">
        <v>1447187824.7</v>
      </c>
      <c r="B5543" s="11">
        <v>44659</v>
      </c>
      <c r="C5543" s="3" t="s">
        <v>58</v>
      </c>
      <c r="D5543" s="3" t="s">
        <v>10</v>
      </c>
      <c r="E5543" s="3">
        <v>2</v>
      </c>
      <c r="F5543" s="3" t="s">
        <v>4</v>
      </c>
      <c r="G5543" s="3">
        <v>0</v>
      </c>
      <c r="H5543" s="3">
        <v>0</v>
      </c>
      <c r="I5543" t="s">
        <v>175</v>
      </c>
      <c r="J5543">
        <v>1678000</v>
      </c>
      <c r="K5543" s="3" t="s">
        <v>38</v>
      </c>
      <c r="L5543" s="3" t="s">
        <v>63</v>
      </c>
      <c r="M5543" s="3">
        <v>10328</v>
      </c>
      <c r="N5543" s="3">
        <v>5.5848288928728413</v>
      </c>
      <c r="P5543" t="str">
        <f t="shared" si="172"/>
        <v>PORT09 to PORT04</v>
      </c>
      <c r="Q5543" s="3">
        <v>360</v>
      </c>
      <c r="R5543" s="3">
        <v>0.51750189162546179</v>
      </c>
      <c r="S5543" s="10">
        <f t="shared" si="173"/>
        <v>5344.7595367077693</v>
      </c>
      <c r="T5543" s="3" t="s">
        <v>197</v>
      </c>
      <c r="V5543"/>
      <c r="X5543"/>
      <c r="AE5543"/>
    </row>
    <row r="5544" spans="1:31" x14ac:dyDescent="0.25">
      <c r="A5544" s="3">
        <v>1447174666.7</v>
      </c>
      <c r="B5544" s="11">
        <v>44653</v>
      </c>
      <c r="C5544" s="3" t="s">
        <v>58</v>
      </c>
      <c r="D5544" s="3" t="s">
        <v>10</v>
      </c>
      <c r="E5544" s="3">
        <v>2</v>
      </c>
      <c r="F5544" s="3" t="s">
        <v>4</v>
      </c>
      <c r="G5544" s="3">
        <v>0</v>
      </c>
      <c r="H5544" s="3">
        <v>0</v>
      </c>
      <c r="I5544" t="s">
        <v>175</v>
      </c>
      <c r="J5544">
        <v>1678000</v>
      </c>
      <c r="K5544" s="3" t="s">
        <v>38</v>
      </c>
      <c r="L5544" s="3" t="s">
        <v>63</v>
      </c>
      <c r="M5544" s="3">
        <v>15261</v>
      </c>
      <c r="N5544" s="3">
        <v>8.3772433393092616</v>
      </c>
      <c r="P5544" t="str">
        <f t="shared" si="172"/>
        <v>PORT09 to PORT04</v>
      </c>
      <c r="Q5544" s="3">
        <v>360</v>
      </c>
      <c r="R5544" s="3">
        <v>0.51750189162546179</v>
      </c>
      <c r="S5544" s="10">
        <f t="shared" si="173"/>
        <v>7897.5963680961722</v>
      </c>
      <c r="T5544" s="3" t="s">
        <v>197</v>
      </c>
      <c r="V5544"/>
      <c r="X5544"/>
      <c r="AE5544"/>
    </row>
    <row r="5545" spans="1:31" x14ac:dyDescent="0.25">
      <c r="A5545" s="3">
        <v>1447302768.7</v>
      </c>
      <c r="B5545" s="11">
        <v>44652</v>
      </c>
      <c r="C5545" s="3" t="s">
        <v>58</v>
      </c>
      <c r="D5545" s="3" t="s">
        <v>10</v>
      </c>
      <c r="E5545" s="3">
        <v>2</v>
      </c>
      <c r="F5545" s="3" t="s">
        <v>4</v>
      </c>
      <c r="G5545" s="3">
        <v>0</v>
      </c>
      <c r="H5545" s="3">
        <v>0</v>
      </c>
      <c r="I5545" t="s">
        <v>175</v>
      </c>
      <c r="J5545">
        <v>1678000</v>
      </c>
      <c r="K5545" s="3" t="s">
        <v>38</v>
      </c>
      <c r="L5545" s="3" t="s">
        <v>63</v>
      </c>
      <c r="M5545" s="3">
        <v>30292</v>
      </c>
      <c r="N5545" s="3">
        <v>17.754486678618523</v>
      </c>
      <c r="P5545" t="str">
        <f t="shared" si="172"/>
        <v>PORT09 to PORT04</v>
      </c>
      <c r="Q5545" s="3">
        <v>360</v>
      </c>
      <c r="R5545" s="3">
        <v>0.51750189162546179</v>
      </c>
      <c r="S5545" s="10">
        <f t="shared" si="173"/>
        <v>15676.167301118488</v>
      </c>
      <c r="T5545" s="3" t="s">
        <v>197</v>
      </c>
      <c r="V5545"/>
      <c r="X5545"/>
      <c r="AE5545"/>
    </row>
    <row r="5546" spans="1:31" x14ac:dyDescent="0.25">
      <c r="A5546" s="3">
        <v>1447318854.7</v>
      </c>
      <c r="B5546" s="11">
        <v>44652</v>
      </c>
      <c r="C5546" s="3" t="s">
        <v>58</v>
      </c>
      <c r="D5546" s="3" t="s">
        <v>10</v>
      </c>
      <c r="E5546" s="3">
        <v>2</v>
      </c>
      <c r="F5546" s="3" t="s">
        <v>4</v>
      </c>
      <c r="G5546" s="3">
        <v>0</v>
      </c>
      <c r="H5546" s="3">
        <v>0</v>
      </c>
      <c r="I5546" t="s">
        <v>175</v>
      </c>
      <c r="J5546">
        <v>1678000</v>
      </c>
      <c r="K5546" s="3" t="s">
        <v>38</v>
      </c>
      <c r="L5546" s="3" t="s">
        <v>63</v>
      </c>
      <c r="M5546" s="3">
        <v>15324</v>
      </c>
      <c r="N5546" s="3">
        <v>8.3772433393092616</v>
      </c>
      <c r="P5546" t="str">
        <f t="shared" si="172"/>
        <v>PORT09 to PORT04</v>
      </c>
      <c r="Q5546" s="3">
        <v>360</v>
      </c>
      <c r="R5546" s="3">
        <v>0.51750189162546179</v>
      </c>
      <c r="S5546" s="10">
        <f t="shared" si="173"/>
        <v>7930.1989872685763</v>
      </c>
      <c r="T5546" s="3" t="s">
        <v>197</v>
      </c>
      <c r="V5546"/>
      <c r="X5546"/>
      <c r="AE5546"/>
    </row>
    <row r="5547" spans="1:31" x14ac:dyDescent="0.25">
      <c r="A5547" s="3">
        <v>1447237672.7</v>
      </c>
      <c r="B5547" s="11">
        <v>44658</v>
      </c>
      <c r="C5547" s="3" t="s">
        <v>58</v>
      </c>
      <c r="D5547" s="3" t="s">
        <v>10</v>
      </c>
      <c r="E5547" s="3">
        <v>2</v>
      </c>
      <c r="F5547" s="3" t="s">
        <v>4</v>
      </c>
      <c r="G5547" s="3">
        <v>0</v>
      </c>
      <c r="H5547" s="3">
        <v>0</v>
      </c>
      <c r="I5547" t="s">
        <v>175</v>
      </c>
      <c r="J5547">
        <v>1678000</v>
      </c>
      <c r="K5547" s="3" t="s">
        <v>38</v>
      </c>
      <c r="L5547" s="3" t="s">
        <v>63</v>
      </c>
      <c r="M5547" s="3">
        <v>20331</v>
      </c>
      <c r="N5547" s="3">
        <v>10.169657785745683</v>
      </c>
      <c r="P5547" t="str">
        <f t="shared" si="172"/>
        <v>PORT09 to PORT04</v>
      </c>
      <c r="Q5547" s="3">
        <v>360</v>
      </c>
      <c r="R5547" s="3">
        <v>0.51750189162546179</v>
      </c>
      <c r="S5547" s="10">
        <f t="shared" si="173"/>
        <v>10521.330958637263</v>
      </c>
      <c r="T5547" s="3" t="s">
        <v>197</v>
      </c>
      <c r="V5547"/>
      <c r="X5547"/>
      <c r="AE5547"/>
    </row>
    <row r="5548" spans="1:31" x14ac:dyDescent="0.25">
      <c r="A5548" s="3">
        <v>1447260460.7</v>
      </c>
      <c r="B5548" s="11">
        <v>44652</v>
      </c>
      <c r="C5548" s="3" t="s">
        <v>58</v>
      </c>
      <c r="D5548" s="3" t="s">
        <v>10</v>
      </c>
      <c r="E5548" s="3">
        <v>2</v>
      </c>
      <c r="F5548" s="3" t="s">
        <v>4</v>
      </c>
      <c r="G5548" s="3">
        <v>0</v>
      </c>
      <c r="H5548" s="3">
        <v>0</v>
      </c>
      <c r="I5548" t="s">
        <v>175</v>
      </c>
      <c r="J5548">
        <v>1678000</v>
      </c>
      <c r="K5548" s="3" t="s">
        <v>38</v>
      </c>
      <c r="L5548" s="3" t="s">
        <v>63</v>
      </c>
      <c r="M5548" s="3">
        <v>85269</v>
      </c>
      <c r="N5548" s="3">
        <v>46.471045589419148</v>
      </c>
      <c r="P5548" t="str">
        <f t="shared" si="172"/>
        <v>PORT09 to PORT04</v>
      </c>
      <c r="Q5548" s="3">
        <v>360</v>
      </c>
      <c r="R5548" s="3">
        <v>0.51750189162546179</v>
      </c>
      <c r="S5548" s="10">
        <f t="shared" si="173"/>
        <v>44126.868797011499</v>
      </c>
      <c r="T5548" s="3" t="s">
        <v>197</v>
      </c>
      <c r="V5548"/>
      <c r="X5548"/>
      <c r="AE5548"/>
    </row>
    <row r="5549" spans="1:31" x14ac:dyDescent="0.25">
      <c r="A5549" s="3">
        <v>1447336122.7</v>
      </c>
      <c r="B5549" s="11">
        <v>44653</v>
      </c>
      <c r="C5549" s="3" t="s">
        <v>58</v>
      </c>
      <c r="D5549" s="3" t="s">
        <v>10</v>
      </c>
      <c r="E5549" s="3">
        <v>2</v>
      </c>
      <c r="F5549" s="3" t="s">
        <v>4</v>
      </c>
      <c r="G5549" s="3">
        <v>0</v>
      </c>
      <c r="H5549" s="3">
        <v>0</v>
      </c>
      <c r="I5549" t="s">
        <v>175</v>
      </c>
      <c r="J5549">
        <v>1678000</v>
      </c>
      <c r="K5549" s="3" t="s">
        <v>38</v>
      </c>
      <c r="L5549" s="3" t="s">
        <v>63</v>
      </c>
      <c r="M5549" s="3">
        <v>30271</v>
      </c>
      <c r="N5549" s="3">
        <v>17.754486678618523</v>
      </c>
      <c r="P5549" t="str">
        <f t="shared" si="172"/>
        <v>PORT09 to PORT04</v>
      </c>
      <c r="Q5549" s="3">
        <v>360</v>
      </c>
      <c r="R5549" s="3">
        <v>0.51750189162546179</v>
      </c>
      <c r="S5549" s="10">
        <f t="shared" si="173"/>
        <v>15665.299761394353</v>
      </c>
      <c r="T5549" s="3" t="s">
        <v>197</v>
      </c>
      <c r="V5549"/>
      <c r="X5549"/>
      <c r="AE5549"/>
    </row>
    <row r="5550" spans="1:31" x14ac:dyDescent="0.25">
      <c r="A5550" s="3">
        <v>1447174668.7</v>
      </c>
      <c r="B5550" s="11">
        <v>44652</v>
      </c>
      <c r="C5550" s="3" t="s">
        <v>58</v>
      </c>
      <c r="D5550" s="3" t="s">
        <v>10</v>
      </c>
      <c r="E5550" s="3">
        <v>2</v>
      </c>
      <c r="F5550" s="3" t="s">
        <v>4</v>
      </c>
      <c r="G5550" s="3">
        <v>0</v>
      </c>
      <c r="H5550" s="3">
        <v>0</v>
      </c>
      <c r="I5550" t="s">
        <v>175</v>
      </c>
      <c r="J5550">
        <v>1678000</v>
      </c>
      <c r="K5550" s="3" t="s">
        <v>38</v>
      </c>
      <c r="L5550" s="3" t="s">
        <v>63</v>
      </c>
      <c r="M5550" s="3">
        <v>17768</v>
      </c>
      <c r="N5550" s="3">
        <v>9.7734505625274721</v>
      </c>
      <c r="P5550" t="str">
        <f t="shared" si="172"/>
        <v>PORT09 to PORT04</v>
      </c>
      <c r="Q5550" s="3">
        <v>360</v>
      </c>
      <c r="R5550" s="3">
        <v>0.51750189162546179</v>
      </c>
      <c r="S5550" s="10">
        <f t="shared" si="173"/>
        <v>9194.9736104012045</v>
      </c>
      <c r="T5550" s="3" t="s">
        <v>197</v>
      </c>
      <c r="V5550"/>
      <c r="X5550"/>
      <c r="AE5550"/>
    </row>
    <row r="5551" spans="1:31" x14ac:dyDescent="0.25">
      <c r="A5551" s="3">
        <v>1447167332.7</v>
      </c>
      <c r="B5551" s="11">
        <v>44652</v>
      </c>
      <c r="C5551" s="3" t="s">
        <v>58</v>
      </c>
      <c r="D5551" s="3" t="s">
        <v>10</v>
      </c>
      <c r="E5551" s="3">
        <v>2</v>
      </c>
      <c r="F5551" s="3" t="s">
        <v>4</v>
      </c>
      <c r="G5551" s="3">
        <v>0</v>
      </c>
      <c r="H5551" s="3">
        <v>0</v>
      </c>
      <c r="I5551" t="s">
        <v>175</v>
      </c>
      <c r="J5551">
        <v>1678000</v>
      </c>
      <c r="K5551" s="3" t="s">
        <v>38</v>
      </c>
      <c r="L5551" s="3" t="s">
        <v>63</v>
      </c>
      <c r="M5551" s="3">
        <v>17749</v>
      </c>
      <c r="N5551" s="3">
        <v>9.7734505625274721</v>
      </c>
      <c r="P5551" t="str">
        <f t="shared" si="172"/>
        <v>PORT09 to PORT04</v>
      </c>
      <c r="Q5551" s="3">
        <v>360</v>
      </c>
      <c r="R5551" s="3">
        <v>0.51750189162546179</v>
      </c>
      <c r="S5551" s="10">
        <f t="shared" si="173"/>
        <v>9185.1410744603218</v>
      </c>
      <c r="T5551" s="3" t="s">
        <v>197</v>
      </c>
      <c r="V5551"/>
      <c r="X5551"/>
      <c r="AE5551"/>
    </row>
    <row r="5552" spans="1:31" x14ac:dyDescent="0.25">
      <c r="A5552" s="3">
        <v>1447171880.7</v>
      </c>
      <c r="B5552" s="11">
        <v>44659</v>
      </c>
      <c r="C5552" s="3" t="s">
        <v>58</v>
      </c>
      <c r="D5552" s="3" t="s">
        <v>10</v>
      </c>
      <c r="E5552" s="3">
        <v>2</v>
      </c>
      <c r="F5552" s="3" t="s">
        <v>4</v>
      </c>
      <c r="G5552" s="3">
        <v>0</v>
      </c>
      <c r="H5552" s="3">
        <v>0</v>
      </c>
      <c r="I5552" t="s">
        <v>175</v>
      </c>
      <c r="J5552">
        <v>1678674</v>
      </c>
      <c r="K5552" s="3" t="s">
        <v>38</v>
      </c>
      <c r="L5552" s="3" t="s">
        <v>63</v>
      </c>
      <c r="M5552" s="3">
        <v>20304</v>
      </c>
      <c r="N5552" s="3">
        <v>9.8150057137529867</v>
      </c>
      <c r="P5552" t="str">
        <f t="shared" si="172"/>
        <v>PORT09 to PORT04</v>
      </c>
      <c r="Q5552" s="3">
        <v>360</v>
      </c>
      <c r="R5552" s="3">
        <v>0.51750189162546179</v>
      </c>
      <c r="S5552" s="10">
        <f t="shared" si="173"/>
        <v>10507.358407563375</v>
      </c>
      <c r="T5552" s="3" t="s">
        <v>197</v>
      </c>
      <c r="V5552"/>
      <c r="X5552"/>
      <c r="AE5552"/>
    </row>
    <row r="5553" spans="1:31" x14ac:dyDescent="0.25">
      <c r="A5553" s="3">
        <v>1447286440.7</v>
      </c>
      <c r="B5553" s="11">
        <v>44660</v>
      </c>
      <c r="C5553" s="3" t="s">
        <v>58</v>
      </c>
      <c r="D5553" s="3" t="s">
        <v>10</v>
      </c>
      <c r="E5553" s="3">
        <v>2</v>
      </c>
      <c r="F5553" s="3" t="s">
        <v>4</v>
      </c>
      <c r="G5553" s="3">
        <v>0</v>
      </c>
      <c r="H5553" s="3">
        <v>0</v>
      </c>
      <c r="I5553" t="s">
        <v>175</v>
      </c>
      <c r="J5553">
        <v>1694456</v>
      </c>
      <c r="K5553" s="3" t="s">
        <v>38</v>
      </c>
      <c r="L5553" s="3" t="s">
        <v>63</v>
      </c>
      <c r="M5553" s="3">
        <v>12266</v>
      </c>
      <c r="N5553" s="3">
        <v>8.2354534881775159</v>
      </c>
      <c r="P5553" t="str">
        <f t="shared" si="172"/>
        <v>PORT09 to PORT04</v>
      </c>
      <c r="Q5553" s="3">
        <v>360</v>
      </c>
      <c r="R5553" s="3">
        <v>0.51750189162546179</v>
      </c>
      <c r="S5553" s="10">
        <f t="shared" si="173"/>
        <v>6347.6782026779147</v>
      </c>
      <c r="T5553" s="3" t="s">
        <v>197</v>
      </c>
      <c r="V5553"/>
      <c r="X5553"/>
      <c r="AE5553"/>
    </row>
    <row r="5554" spans="1:31" x14ac:dyDescent="0.25">
      <c r="A5554" s="3">
        <v>1447162833.7</v>
      </c>
      <c r="B5554" s="11">
        <v>44658</v>
      </c>
      <c r="C5554" s="3" t="s">
        <v>58</v>
      </c>
      <c r="D5554" s="3" t="s">
        <v>10</v>
      </c>
      <c r="E5554" s="3">
        <v>2</v>
      </c>
      <c r="F5554" s="3" t="s">
        <v>4</v>
      </c>
      <c r="G5554" s="3">
        <v>0</v>
      </c>
      <c r="H5554" s="3">
        <v>0</v>
      </c>
      <c r="I5554" t="s">
        <v>175</v>
      </c>
      <c r="J5554">
        <v>1694456</v>
      </c>
      <c r="K5554" s="3" t="s">
        <v>38</v>
      </c>
      <c r="L5554" s="3" t="s">
        <v>63</v>
      </c>
      <c r="M5554" s="3">
        <v>30296</v>
      </c>
      <c r="N5554" s="3">
        <v>21.588633720443791</v>
      </c>
      <c r="P5554" t="str">
        <f t="shared" si="172"/>
        <v>PORT09 to PORT04</v>
      </c>
      <c r="Q5554" s="3">
        <v>360</v>
      </c>
      <c r="R5554" s="3">
        <v>0.51750189162546179</v>
      </c>
      <c r="S5554" s="10">
        <f t="shared" si="173"/>
        <v>15678.237308684991</v>
      </c>
      <c r="T5554" s="3" t="s">
        <v>197</v>
      </c>
      <c r="V5554"/>
      <c r="X5554"/>
      <c r="AE5554"/>
    </row>
    <row r="5555" spans="1:31" x14ac:dyDescent="0.25">
      <c r="A5555" s="3">
        <v>1447238285.7</v>
      </c>
      <c r="B5555" s="11">
        <v>44659</v>
      </c>
      <c r="C5555" s="3" t="s">
        <v>58</v>
      </c>
      <c r="D5555" s="3" t="s">
        <v>10</v>
      </c>
      <c r="E5555" s="3">
        <v>2</v>
      </c>
      <c r="F5555" s="3" t="s">
        <v>4</v>
      </c>
      <c r="G5555" s="3">
        <v>0</v>
      </c>
      <c r="H5555" s="3">
        <v>0</v>
      </c>
      <c r="I5555" t="s">
        <v>175</v>
      </c>
      <c r="J5555">
        <v>1694456</v>
      </c>
      <c r="K5555" s="3" t="s">
        <v>38</v>
      </c>
      <c r="L5555" s="3" t="s">
        <v>63</v>
      </c>
      <c r="M5555" s="3">
        <v>15316</v>
      </c>
      <c r="N5555" s="3">
        <v>11.294316860221896</v>
      </c>
      <c r="P5555" t="str">
        <f t="shared" si="172"/>
        <v>PORT09 to PORT04</v>
      </c>
      <c r="Q5555" s="3">
        <v>360</v>
      </c>
      <c r="R5555" s="3">
        <v>0.51750189162546179</v>
      </c>
      <c r="S5555" s="10">
        <f t="shared" si="173"/>
        <v>7926.0589721355727</v>
      </c>
      <c r="T5555" s="3" t="s">
        <v>197</v>
      </c>
      <c r="V5555"/>
      <c r="X5555"/>
      <c r="AE5555"/>
    </row>
    <row r="5556" spans="1:31" x14ac:dyDescent="0.25">
      <c r="A5556" s="3">
        <v>1447421399.7</v>
      </c>
      <c r="B5556" s="11">
        <v>44660</v>
      </c>
      <c r="C5556" s="3" t="s">
        <v>58</v>
      </c>
      <c r="D5556" s="3" t="s">
        <v>10</v>
      </c>
      <c r="E5556" s="3">
        <v>2</v>
      </c>
      <c r="F5556" s="3" t="s">
        <v>4</v>
      </c>
      <c r="G5556" s="3">
        <v>0</v>
      </c>
      <c r="H5556" s="3">
        <v>0</v>
      </c>
      <c r="I5556" t="s">
        <v>176</v>
      </c>
      <c r="J5556">
        <v>1692333</v>
      </c>
      <c r="K5556" s="3" t="s">
        <v>44</v>
      </c>
      <c r="L5556" s="3" t="s">
        <v>63</v>
      </c>
      <c r="M5556" s="3">
        <v>5759</v>
      </c>
      <c r="N5556" s="3">
        <v>1.4957059844381142</v>
      </c>
      <c r="P5556" t="str">
        <f t="shared" si="172"/>
        <v>PORT09 to PORT04</v>
      </c>
      <c r="Q5556" s="3">
        <v>360</v>
      </c>
      <c r="R5556" s="3">
        <v>0.46507109738293506</v>
      </c>
      <c r="S5556" s="10">
        <f t="shared" si="173"/>
        <v>2678.3444498283229</v>
      </c>
      <c r="T5556" s="3" t="s">
        <v>197</v>
      </c>
      <c r="V5556"/>
      <c r="X5556"/>
      <c r="AE5556"/>
    </row>
    <row r="5557" spans="1:31" x14ac:dyDescent="0.25">
      <c r="A5557" s="3">
        <v>1447170982.7</v>
      </c>
      <c r="B5557" s="11">
        <v>44665</v>
      </c>
      <c r="C5557" s="3" t="s">
        <v>58</v>
      </c>
      <c r="D5557" s="3" t="s">
        <v>10</v>
      </c>
      <c r="E5557" s="3">
        <v>2</v>
      </c>
      <c r="F5557" s="3" t="s">
        <v>4</v>
      </c>
      <c r="G5557" s="3">
        <v>0</v>
      </c>
      <c r="H5557" s="3">
        <v>0</v>
      </c>
      <c r="I5557" t="s">
        <v>175</v>
      </c>
      <c r="J5557">
        <v>1667934</v>
      </c>
      <c r="K5557" s="3" t="s">
        <v>38</v>
      </c>
      <c r="L5557" s="3" t="s">
        <v>63</v>
      </c>
      <c r="M5557" s="3">
        <v>4325</v>
      </c>
      <c r="N5557" s="3">
        <v>0.81909948705523183</v>
      </c>
      <c r="P5557" t="str">
        <f t="shared" si="172"/>
        <v>PORT09 to PORT04</v>
      </c>
      <c r="Q5557" s="3">
        <v>360</v>
      </c>
      <c r="R5557" s="3">
        <v>0.51750189162546179</v>
      </c>
      <c r="S5557" s="10">
        <f t="shared" si="173"/>
        <v>2238.1956812801222</v>
      </c>
      <c r="T5557" s="3" t="s">
        <v>197</v>
      </c>
      <c r="V5557"/>
      <c r="X5557"/>
      <c r="AE5557"/>
    </row>
    <row r="5558" spans="1:31" x14ac:dyDescent="0.25">
      <c r="A5558" s="3">
        <v>1447332186.7</v>
      </c>
      <c r="B5558" s="11">
        <v>44660</v>
      </c>
      <c r="C5558" s="3" t="s">
        <v>58</v>
      </c>
      <c r="D5558" s="3" t="s">
        <v>10</v>
      </c>
      <c r="E5558" s="3">
        <v>2</v>
      </c>
      <c r="F5558" s="3" t="s">
        <v>4</v>
      </c>
      <c r="G5558" s="3">
        <v>0</v>
      </c>
      <c r="H5558" s="3">
        <v>0</v>
      </c>
      <c r="I5558" t="s">
        <v>175</v>
      </c>
      <c r="J5558">
        <v>1667934</v>
      </c>
      <c r="K5558" s="3" t="s">
        <v>38</v>
      </c>
      <c r="L5558" s="3" t="s">
        <v>63</v>
      </c>
      <c r="M5558" s="3">
        <v>4254</v>
      </c>
      <c r="N5558" s="3">
        <v>0.81909948705523183</v>
      </c>
      <c r="P5558" t="str">
        <f t="shared" si="172"/>
        <v>PORT09 to PORT04</v>
      </c>
      <c r="Q5558" s="3">
        <v>360</v>
      </c>
      <c r="R5558" s="3">
        <v>0.51750189162546179</v>
      </c>
      <c r="S5558" s="10">
        <f t="shared" si="173"/>
        <v>2201.4530469747147</v>
      </c>
      <c r="T5558" s="3" t="s">
        <v>197</v>
      </c>
      <c r="V5558"/>
      <c r="X5558"/>
      <c r="AE5558"/>
    </row>
    <row r="5559" spans="1:31" x14ac:dyDescent="0.25">
      <c r="A5559" s="3">
        <v>1447174274.7</v>
      </c>
      <c r="B5559" s="11">
        <v>44652</v>
      </c>
      <c r="C5559" s="3" t="s">
        <v>58</v>
      </c>
      <c r="D5559" s="3" t="s">
        <v>10</v>
      </c>
      <c r="E5559" s="3">
        <v>2</v>
      </c>
      <c r="F5559" s="3" t="s">
        <v>4</v>
      </c>
      <c r="G5559" s="3">
        <v>0</v>
      </c>
      <c r="H5559" s="3">
        <v>0</v>
      </c>
      <c r="I5559" t="s">
        <v>175</v>
      </c>
      <c r="J5559">
        <v>1667934</v>
      </c>
      <c r="K5559" s="3" t="s">
        <v>38</v>
      </c>
      <c r="L5559" s="3" t="s">
        <v>63</v>
      </c>
      <c r="M5559" s="3">
        <v>8253</v>
      </c>
      <c r="N5559" s="3">
        <v>1.6381989741104637</v>
      </c>
      <c r="P5559" t="str">
        <f t="shared" si="172"/>
        <v>PORT09 to PORT04</v>
      </c>
      <c r="Q5559" s="3">
        <v>360</v>
      </c>
      <c r="R5559" s="3">
        <v>0.51750189162546179</v>
      </c>
      <c r="S5559" s="10">
        <f t="shared" si="173"/>
        <v>4270.9431115849366</v>
      </c>
      <c r="T5559" s="3" t="s">
        <v>197</v>
      </c>
      <c r="V5559"/>
      <c r="X5559"/>
      <c r="AE5559"/>
    </row>
    <row r="5560" spans="1:31" x14ac:dyDescent="0.25">
      <c r="A5560" s="3">
        <v>1447230933.7</v>
      </c>
      <c r="B5560" s="11">
        <v>44653</v>
      </c>
      <c r="C5560" s="3" t="s">
        <v>58</v>
      </c>
      <c r="D5560" s="3" t="s">
        <v>10</v>
      </c>
      <c r="E5560" s="3">
        <v>2</v>
      </c>
      <c r="F5560" s="3" t="s">
        <v>4</v>
      </c>
      <c r="G5560" s="3">
        <v>0</v>
      </c>
      <c r="H5560" s="3">
        <v>0</v>
      </c>
      <c r="I5560" t="s">
        <v>175</v>
      </c>
      <c r="J5560">
        <v>1667934</v>
      </c>
      <c r="K5560" s="3" t="s">
        <v>38</v>
      </c>
      <c r="L5560" s="3" t="s">
        <v>63</v>
      </c>
      <c r="M5560" s="3">
        <v>4302</v>
      </c>
      <c r="N5560" s="3">
        <v>0.81909948705523183</v>
      </c>
      <c r="P5560" t="str">
        <f t="shared" si="172"/>
        <v>PORT09 to PORT04</v>
      </c>
      <c r="Q5560" s="3">
        <v>360</v>
      </c>
      <c r="R5560" s="3">
        <v>0.51750189162546179</v>
      </c>
      <c r="S5560" s="10">
        <f t="shared" si="173"/>
        <v>2226.2931377727364</v>
      </c>
      <c r="T5560" s="3" t="s">
        <v>197</v>
      </c>
      <c r="V5560"/>
      <c r="X5560"/>
      <c r="AE5560"/>
    </row>
    <row r="5561" spans="1:31" x14ac:dyDescent="0.25">
      <c r="A5561" s="3">
        <v>1447302735.7</v>
      </c>
      <c r="B5561" s="11">
        <v>44654</v>
      </c>
      <c r="C5561" s="3" t="s">
        <v>58</v>
      </c>
      <c r="D5561" s="3" t="s">
        <v>10</v>
      </c>
      <c r="E5561" s="3">
        <v>2</v>
      </c>
      <c r="F5561" s="3" t="s">
        <v>4</v>
      </c>
      <c r="G5561" s="3">
        <v>0</v>
      </c>
      <c r="H5561" s="3">
        <v>0</v>
      </c>
      <c r="I5561" t="s">
        <v>175</v>
      </c>
      <c r="J5561">
        <v>1667934</v>
      </c>
      <c r="K5561" s="3" t="s">
        <v>38</v>
      </c>
      <c r="L5561" s="3" t="s">
        <v>63</v>
      </c>
      <c r="M5561" s="3">
        <v>12289</v>
      </c>
      <c r="N5561" s="3">
        <v>2.4572984611656956</v>
      </c>
      <c r="P5561" t="str">
        <f t="shared" si="172"/>
        <v>PORT09 to PORT04</v>
      </c>
      <c r="Q5561" s="3">
        <v>360</v>
      </c>
      <c r="R5561" s="3">
        <v>0.51750189162546179</v>
      </c>
      <c r="S5561" s="10">
        <f t="shared" si="173"/>
        <v>6359.5807461853001</v>
      </c>
      <c r="T5561" s="3" t="s">
        <v>197</v>
      </c>
      <c r="V5561"/>
      <c r="X5561"/>
      <c r="AE5561"/>
    </row>
    <row r="5562" spans="1:31" x14ac:dyDescent="0.25">
      <c r="A5562" s="3">
        <v>1447400412.7</v>
      </c>
      <c r="B5562" s="11">
        <v>44658</v>
      </c>
      <c r="C5562" s="3" t="s">
        <v>58</v>
      </c>
      <c r="D5562" s="3" t="s">
        <v>10</v>
      </c>
      <c r="E5562" s="3">
        <v>2</v>
      </c>
      <c r="F5562" s="3" t="s">
        <v>4</v>
      </c>
      <c r="G5562" s="3">
        <v>0</v>
      </c>
      <c r="H5562" s="3">
        <v>0</v>
      </c>
      <c r="I5562" t="s">
        <v>175</v>
      </c>
      <c r="J5562">
        <v>1667934</v>
      </c>
      <c r="K5562" s="3" t="s">
        <v>38</v>
      </c>
      <c r="L5562" s="3" t="s">
        <v>63</v>
      </c>
      <c r="M5562" s="3">
        <v>4282</v>
      </c>
      <c r="N5562" s="3">
        <v>0.81909948705523183</v>
      </c>
      <c r="P5562" t="str">
        <f t="shared" si="172"/>
        <v>PORT09 to PORT04</v>
      </c>
      <c r="Q5562" s="3">
        <v>360</v>
      </c>
      <c r="R5562" s="3">
        <v>0.51750189162546179</v>
      </c>
      <c r="S5562" s="10">
        <f t="shared" si="173"/>
        <v>2215.9430999402275</v>
      </c>
      <c r="T5562" s="3" t="s">
        <v>197</v>
      </c>
      <c r="V5562"/>
      <c r="X5562"/>
      <c r="AE5562"/>
    </row>
    <row r="5563" spans="1:31" x14ac:dyDescent="0.25">
      <c r="A5563" s="3">
        <v>1447175698.7</v>
      </c>
      <c r="B5563" s="11">
        <v>44662</v>
      </c>
      <c r="C5563" s="3" t="s">
        <v>58</v>
      </c>
      <c r="D5563" s="3" t="s">
        <v>10</v>
      </c>
      <c r="E5563" s="3">
        <v>2</v>
      </c>
      <c r="F5563" s="3" t="s">
        <v>4</v>
      </c>
      <c r="G5563" s="3">
        <v>0</v>
      </c>
      <c r="H5563" s="3">
        <v>0</v>
      </c>
      <c r="I5563" t="s">
        <v>175</v>
      </c>
      <c r="J5563">
        <v>1667934</v>
      </c>
      <c r="K5563" s="3" t="s">
        <v>38</v>
      </c>
      <c r="L5563" s="3" t="s">
        <v>63</v>
      </c>
      <c r="M5563" s="3">
        <v>4277</v>
      </c>
      <c r="N5563" s="3">
        <v>0.81909948705523183</v>
      </c>
      <c r="P5563" t="str">
        <f t="shared" si="172"/>
        <v>PORT09 to PORT04</v>
      </c>
      <c r="Q5563" s="3">
        <v>360</v>
      </c>
      <c r="R5563" s="3">
        <v>0.51750189162546179</v>
      </c>
      <c r="S5563" s="10">
        <f t="shared" si="173"/>
        <v>2213.3555904821001</v>
      </c>
      <c r="T5563" s="3" t="s">
        <v>197</v>
      </c>
      <c r="V5563"/>
      <c r="X5563"/>
      <c r="AE5563"/>
    </row>
    <row r="5564" spans="1:31" x14ac:dyDescent="0.25">
      <c r="A5564" s="3">
        <v>1447152323.7</v>
      </c>
      <c r="B5564" s="11">
        <v>44653</v>
      </c>
      <c r="C5564" s="3" t="s">
        <v>58</v>
      </c>
      <c r="D5564" s="3" t="s">
        <v>10</v>
      </c>
      <c r="E5564" s="3">
        <v>2</v>
      </c>
      <c r="F5564" s="3" t="s">
        <v>4</v>
      </c>
      <c r="G5564" s="3">
        <v>3</v>
      </c>
      <c r="H5564" s="3">
        <v>0</v>
      </c>
      <c r="I5564" t="s">
        <v>175</v>
      </c>
      <c r="J5564">
        <v>1667817</v>
      </c>
      <c r="K5564" s="3" t="s">
        <v>38</v>
      </c>
      <c r="L5564" s="3" t="s">
        <v>63</v>
      </c>
      <c r="M5564" s="3">
        <v>652</v>
      </c>
      <c r="N5564" s="3">
        <v>5.8978600823045255</v>
      </c>
      <c r="P5564" t="str">
        <f t="shared" si="172"/>
        <v>PORT09 to PORT04</v>
      </c>
      <c r="Q5564" s="3">
        <v>360</v>
      </c>
      <c r="R5564" s="3">
        <v>0.51750189162546179</v>
      </c>
      <c r="S5564" s="10">
        <f t="shared" si="173"/>
        <v>337.41123333980107</v>
      </c>
      <c r="T5564" s="3" t="s">
        <v>197</v>
      </c>
      <c r="V5564"/>
      <c r="X5564"/>
      <c r="AE5564"/>
    </row>
    <row r="5565" spans="1:31" x14ac:dyDescent="0.25">
      <c r="A5565" s="3">
        <v>1447204818.7</v>
      </c>
      <c r="B5565" s="11">
        <v>44659</v>
      </c>
      <c r="C5565" s="3" t="s">
        <v>58</v>
      </c>
      <c r="D5565" s="3" t="s">
        <v>10</v>
      </c>
      <c r="E5565" s="3">
        <v>2</v>
      </c>
      <c r="F5565" s="3" t="s">
        <v>4</v>
      </c>
      <c r="G5565" s="3">
        <v>3</v>
      </c>
      <c r="H5565" s="3">
        <v>0</v>
      </c>
      <c r="I5565" t="s">
        <v>175</v>
      </c>
      <c r="J5565">
        <v>1667817</v>
      </c>
      <c r="K5565" s="3" t="s">
        <v>38</v>
      </c>
      <c r="L5565" s="3" t="s">
        <v>63</v>
      </c>
      <c r="M5565" s="3">
        <v>658</v>
      </c>
      <c r="N5565" s="3">
        <v>5.8978600823045255</v>
      </c>
      <c r="P5565" t="str">
        <f t="shared" si="172"/>
        <v>PORT09 to PORT04</v>
      </c>
      <c r="Q5565" s="3">
        <v>360</v>
      </c>
      <c r="R5565" s="3">
        <v>0.51750189162546179</v>
      </c>
      <c r="S5565" s="10">
        <f t="shared" si="173"/>
        <v>340.51624468955384</v>
      </c>
      <c r="T5565" s="3" t="s">
        <v>197</v>
      </c>
      <c r="V5565"/>
      <c r="X5565"/>
      <c r="AE5565"/>
    </row>
    <row r="5566" spans="1:31" x14ac:dyDescent="0.25">
      <c r="A5566" s="3">
        <v>1447327955.7</v>
      </c>
      <c r="B5566" s="11">
        <v>44655</v>
      </c>
      <c r="C5566" s="3" t="s">
        <v>58</v>
      </c>
      <c r="D5566" s="3" t="s">
        <v>10</v>
      </c>
      <c r="E5566" s="3">
        <v>2</v>
      </c>
      <c r="F5566" s="3" t="s">
        <v>4</v>
      </c>
      <c r="G5566" s="3">
        <v>3</v>
      </c>
      <c r="H5566" s="3">
        <v>0</v>
      </c>
      <c r="I5566" t="s">
        <v>175</v>
      </c>
      <c r="J5566">
        <v>1667817</v>
      </c>
      <c r="K5566" s="3" t="s">
        <v>38</v>
      </c>
      <c r="L5566" s="3" t="s">
        <v>63</v>
      </c>
      <c r="M5566" s="3">
        <v>611</v>
      </c>
      <c r="N5566" s="3">
        <v>5.8978600823045255</v>
      </c>
      <c r="P5566" t="str">
        <f t="shared" si="172"/>
        <v>PORT09 to PORT04</v>
      </c>
      <c r="Q5566" s="3">
        <v>360</v>
      </c>
      <c r="R5566" s="3">
        <v>0.51750189162546179</v>
      </c>
      <c r="S5566" s="10">
        <f t="shared" si="173"/>
        <v>316.19365578315717</v>
      </c>
      <c r="T5566" s="3" t="s">
        <v>197</v>
      </c>
      <c r="V5566"/>
      <c r="X5566"/>
      <c r="AE5566"/>
    </row>
    <row r="5567" spans="1:31" x14ac:dyDescent="0.25">
      <c r="A5567" s="3">
        <v>1447290062.7</v>
      </c>
      <c r="B5567" s="11">
        <v>44660</v>
      </c>
      <c r="C5567" s="3" t="s">
        <v>58</v>
      </c>
      <c r="D5567" s="3" t="s">
        <v>10</v>
      </c>
      <c r="E5567" s="3">
        <v>2</v>
      </c>
      <c r="F5567" s="3" t="s">
        <v>4</v>
      </c>
      <c r="G5567" s="3">
        <v>3</v>
      </c>
      <c r="H5567" s="3">
        <v>0</v>
      </c>
      <c r="I5567" t="s">
        <v>175</v>
      </c>
      <c r="J5567">
        <v>1667817</v>
      </c>
      <c r="K5567" s="3" t="s">
        <v>38</v>
      </c>
      <c r="L5567" s="3" t="s">
        <v>63</v>
      </c>
      <c r="M5567" s="3">
        <v>613</v>
      </c>
      <c r="N5567" s="3">
        <v>5.8978600823045255</v>
      </c>
      <c r="P5567" t="str">
        <f t="shared" si="172"/>
        <v>PORT09 to PORT04</v>
      </c>
      <c r="Q5567" s="3">
        <v>360</v>
      </c>
      <c r="R5567" s="3">
        <v>0.51750189162546179</v>
      </c>
      <c r="S5567" s="10">
        <f t="shared" si="173"/>
        <v>317.22865956640806</v>
      </c>
      <c r="T5567" s="3" t="s">
        <v>197</v>
      </c>
      <c r="V5567"/>
      <c r="X5567"/>
      <c r="AE5567"/>
    </row>
    <row r="5568" spans="1:31" x14ac:dyDescent="0.25">
      <c r="A5568" s="3">
        <v>1447283780.7</v>
      </c>
      <c r="B5568" s="11">
        <v>44662</v>
      </c>
      <c r="C5568" s="3" t="s">
        <v>58</v>
      </c>
      <c r="D5568" s="3" t="s">
        <v>10</v>
      </c>
      <c r="E5568" s="3">
        <v>2</v>
      </c>
      <c r="F5568" s="3" t="s">
        <v>4</v>
      </c>
      <c r="G5568" s="3">
        <v>3</v>
      </c>
      <c r="H5568" s="3">
        <v>0</v>
      </c>
      <c r="I5568" t="s">
        <v>175</v>
      </c>
      <c r="J5568">
        <v>1667817</v>
      </c>
      <c r="K5568" s="3" t="s">
        <v>38</v>
      </c>
      <c r="L5568" s="3" t="s">
        <v>63</v>
      </c>
      <c r="M5568" s="3">
        <v>2094</v>
      </c>
      <c r="N5568" s="3">
        <v>31.489300411522628</v>
      </c>
      <c r="P5568" t="str">
        <f t="shared" si="172"/>
        <v>PORT09 to PORT04</v>
      </c>
      <c r="Q5568" s="3">
        <v>360</v>
      </c>
      <c r="R5568" s="3">
        <v>0.51750189162546179</v>
      </c>
      <c r="S5568" s="10">
        <f t="shared" si="173"/>
        <v>1083.648961063717</v>
      </c>
      <c r="T5568" s="3" t="s">
        <v>197</v>
      </c>
      <c r="V5568"/>
      <c r="X5568"/>
      <c r="AE5568"/>
    </row>
    <row r="5569" spans="1:31" x14ac:dyDescent="0.25">
      <c r="A5569" s="3">
        <v>1447401838.7</v>
      </c>
      <c r="B5569" s="11">
        <v>44653</v>
      </c>
      <c r="C5569" s="3" t="s">
        <v>58</v>
      </c>
      <c r="D5569" s="3" t="s">
        <v>10</v>
      </c>
      <c r="E5569" s="3">
        <v>2</v>
      </c>
      <c r="F5569" s="3" t="s">
        <v>4</v>
      </c>
      <c r="G5569" s="3">
        <v>3</v>
      </c>
      <c r="H5569" s="3">
        <v>0</v>
      </c>
      <c r="I5569" t="s">
        <v>175</v>
      </c>
      <c r="J5569">
        <v>1667817</v>
      </c>
      <c r="K5569" s="3" t="s">
        <v>38</v>
      </c>
      <c r="L5569" s="3" t="s">
        <v>63</v>
      </c>
      <c r="M5569" s="3">
        <v>2061</v>
      </c>
      <c r="N5569" s="3">
        <v>31.489300411522628</v>
      </c>
      <c r="P5569" t="str">
        <f t="shared" si="172"/>
        <v>PORT09 to PORT04</v>
      </c>
      <c r="Q5569" s="3">
        <v>360</v>
      </c>
      <c r="R5569" s="3">
        <v>0.51750189162546179</v>
      </c>
      <c r="S5569" s="10">
        <f t="shared" si="173"/>
        <v>1066.5713986400767</v>
      </c>
      <c r="T5569" s="3" t="s">
        <v>197</v>
      </c>
      <c r="V5569"/>
      <c r="X5569"/>
      <c r="AE5569"/>
    </row>
    <row r="5570" spans="1:31" x14ac:dyDescent="0.25">
      <c r="A5570" s="3">
        <v>1447266889.7</v>
      </c>
      <c r="B5570" s="11">
        <v>44665</v>
      </c>
      <c r="C5570" s="3" t="s">
        <v>58</v>
      </c>
      <c r="D5570" s="3" t="s">
        <v>10</v>
      </c>
      <c r="E5570" s="3">
        <v>2</v>
      </c>
      <c r="F5570" s="3" t="s">
        <v>4</v>
      </c>
      <c r="G5570" s="3">
        <v>3</v>
      </c>
      <c r="H5570" s="3">
        <v>0</v>
      </c>
      <c r="I5570" t="s">
        <v>175</v>
      </c>
      <c r="J5570">
        <v>1667817</v>
      </c>
      <c r="K5570" s="3" t="s">
        <v>38</v>
      </c>
      <c r="L5570" s="3" t="s">
        <v>63</v>
      </c>
      <c r="M5570" s="3">
        <v>672</v>
      </c>
      <c r="N5570" s="3">
        <v>5.8978600823045255</v>
      </c>
      <c r="P5570" t="str">
        <f t="shared" ref="P5570:P5633" si="174">L5570&amp;" to "&amp;C5570</f>
        <v>PORT09 to PORT04</v>
      </c>
      <c r="Q5570" s="3">
        <v>360</v>
      </c>
      <c r="R5570" s="3">
        <v>0.51750189162546179</v>
      </c>
      <c r="S5570" s="10">
        <f t="shared" ref="S5570:S5633" si="175">R5570*M5570</f>
        <v>347.76127117231033</v>
      </c>
      <c r="T5570" s="3" t="s">
        <v>197</v>
      </c>
      <c r="V5570"/>
      <c r="X5570"/>
      <c r="AE5570"/>
    </row>
    <row r="5571" spans="1:31" x14ac:dyDescent="0.25">
      <c r="A5571" s="3">
        <v>1447392837.7</v>
      </c>
      <c r="B5571" s="11">
        <v>44660</v>
      </c>
      <c r="C5571" s="3" t="s">
        <v>58</v>
      </c>
      <c r="D5571" s="3" t="s">
        <v>10</v>
      </c>
      <c r="E5571" s="3">
        <v>2</v>
      </c>
      <c r="F5571" s="3" t="s">
        <v>4</v>
      </c>
      <c r="G5571" s="3">
        <v>3</v>
      </c>
      <c r="H5571" s="3">
        <v>0</v>
      </c>
      <c r="I5571" t="s">
        <v>175</v>
      </c>
      <c r="J5571">
        <v>1667817</v>
      </c>
      <c r="K5571" s="3" t="s">
        <v>38</v>
      </c>
      <c r="L5571" s="3" t="s">
        <v>63</v>
      </c>
      <c r="M5571" s="3">
        <v>672</v>
      </c>
      <c r="N5571" s="3">
        <v>5.8978600823045255</v>
      </c>
      <c r="P5571" t="str">
        <f t="shared" si="174"/>
        <v>PORT09 to PORT04</v>
      </c>
      <c r="Q5571" s="3">
        <v>360</v>
      </c>
      <c r="R5571" s="3">
        <v>0.51750189162546179</v>
      </c>
      <c r="S5571" s="10">
        <f t="shared" si="175"/>
        <v>347.76127117231033</v>
      </c>
      <c r="T5571" s="3" t="s">
        <v>197</v>
      </c>
      <c r="V5571"/>
      <c r="X5571"/>
      <c r="AE5571"/>
    </row>
    <row r="5572" spans="1:31" x14ac:dyDescent="0.25">
      <c r="A5572" s="3">
        <v>1447245580.7</v>
      </c>
      <c r="B5572" s="11">
        <v>44659</v>
      </c>
      <c r="C5572" s="3" t="s">
        <v>58</v>
      </c>
      <c r="D5572" s="3" t="s">
        <v>10</v>
      </c>
      <c r="E5572" s="3">
        <v>2</v>
      </c>
      <c r="F5572" s="3" t="s">
        <v>4</v>
      </c>
      <c r="G5572" s="3">
        <v>3</v>
      </c>
      <c r="H5572" s="3">
        <v>0</v>
      </c>
      <c r="I5572" t="s">
        <v>175</v>
      </c>
      <c r="J5572">
        <v>1667817</v>
      </c>
      <c r="K5572" s="3" t="s">
        <v>38</v>
      </c>
      <c r="L5572" s="3" t="s">
        <v>63</v>
      </c>
      <c r="M5572" s="3">
        <v>606</v>
      </c>
      <c r="N5572" s="3">
        <v>5.8978600823045255</v>
      </c>
      <c r="P5572" t="str">
        <f t="shared" si="174"/>
        <v>PORT09 to PORT04</v>
      </c>
      <c r="Q5572" s="3">
        <v>360</v>
      </c>
      <c r="R5572" s="3">
        <v>0.51750189162546179</v>
      </c>
      <c r="S5572" s="10">
        <f t="shared" si="175"/>
        <v>313.60614632502984</v>
      </c>
      <c r="T5572" s="3" t="s">
        <v>197</v>
      </c>
      <c r="V5572"/>
      <c r="X5572"/>
      <c r="AE5572"/>
    </row>
    <row r="5573" spans="1:31" x14ac:dyDescent="0.25">
      <c r="A5573" s="3">
        <v>1447323884.7</v>
      </c>
      <c r="B5573" s="11">
        <v>44655</v>
      </c>
      <c r="C5573" s="3" t="s">
        <v>58</v>
      </c>
      <c r="D5573" s="3" t="s">
        <v>10</v>
      </c>
      <c r="E5573" s="3">
        <v>2</v>
      </c>
      <c r="F5573" s="3" t="s">
        <v>4</v>
      </c>
      <c r="G5573" s="3">
        <v>3</v>
      </c>
      <c r="H5573" s="3">
        <v>0</v>
      </c>
      <c r="I5573" t="s">
        <v>175</v>
      </c>
      <c r="J5573">
        <v>1667817</v>
      </c>
      <c r="K5573" s="3" t="s">
        <v>38</v>
      </c>
      <c r="L5573" s="3" t="s">
        <v>63</v>
      </c>
      <c r="M5573" s="3">
        <v>1406</v>
      </c>
      <c r="N5573" s="3">
        <v>17.34</v>
      </c>
      <c r="P5573" t="str">
        <f t="shared" si="174"/>
        <v>PORT09 to PORT04</v>
      </c>
      <c r="Q5573" s="3">
        <v>360</v>
      </c>
      <c r="R5573" s="3">
        <v>0.51750189162546179</v>
      </c>
      <c r="S5573" s="10">
        <f t="shared" si="175"/>
        <v>727.60765962539926</v>
      </c>
      <c r="T5573" s="3" t="s">
        <v>197</v>
      </c>
      <c r="V5573"/>
      <c r="X5573"/>
      <c r="AE5573"/>
    </row>
    <row r="5574" spans="1:31" x14ac:dyDescent="0.25">
      <c r="A5574" s="3">
        <v>1447170498.7</v>
      </c>
      <c r="B5574" s="11">
        <v>44659</v>
      </c>
      <c r="C5574" s="3" t="s">
        <v>58</v>
      </c>
      <c r="D5574" s="3" t="s">
        <v>10</v>
      </c>
      <c r="E5574" s="3">
        <v>2</v>
      </c>
      <c r="F5574" s="3" t="s">
        <v>4</v>
      </c>
      <c r="G5574" s="3">
        <v>3</v>
      </c>
      <c r="H5574" s="3">
        <v>0</v>
      </c>
      <c r="I5574" t="s">
        <v>175</v>
      </c>
      <c r="J5574">
        <v>1667817</v>
      </c>
      <c r="K5574" s="3" t="s">
        <v>38</v>
      </c>
      <c r="L5574" s="3" t="s">
        <v>63</v>
      </c>
      <c r="M5574" s="3">
        <v>5373</v>
      </c>
      <c r="N5574" s="3">
        <v>79.08</v>
      </c>
      <c r="P5574" t="str">
        <f t="shared" si="174"/>
        <v>PORT09 to PORT04</v>
      </c>
      <c r="Q5574" s="3">
        <v>360</v>
      </c>
      <c r="R5574" s="3">
        <v>0.51750189162546179</v>
      </c>
      <c r="S5574" s="10">
        <f t="shared" si="175"/>
        <v>2780.5376637036061</v>
      </c>
      <c r="T5574" s="3" t="s">
        <v>197</v>
      </c>
      <c r="V5574"/>
      <c r="X5574"/>
      <c r="AE5574"/>
    </row>
    <row r="5575" spans="1:31" x14ac:dyDescent="0.25">
      <c r="A5575" s="3">
        <v>1447275685.7</v>
      </c>
      <c r="B5575" s="11">
        <v>44653</v>
      </c>
      <c r="C5575" s="3" t="s">
        <v>58</v>
      </c>
      <c r="D5575" s="3" t="s">
        <v>10</v>
      </c>
      <c r="E5575" s="3">
        <v>2</v>
      </c>
      <c r="F5575" s="3" t="s">
        <v>4</v>
      </c>
      <c r="G5575" s="3">
        <v>3</v>
      </c>
      <c r="H5575" s="3">
        <v>0</v>
      </c>
      <c r="I5575" t="s">
        <v>175</v>
      </c>
      <c r="J5575">
        <v>1667817</v>
      </c>
      <c r="K5575" s="3" t="s">
        <v>38</v>
      </c>
      <c r="L5575" s="3" t="s">
        <v>63</v>
      </c>
      <c r="M5575" s="3">
        <v>11057</v>
      </c>
      <c r="N5575" s="3">
        <v>163.32</v>
      </c>
      <c r="P5575" t="str">
        <f t="shared" si="174"/>
        <v>PORT09 to PORT04</v>
      </c>
      <c r="Q5575" s="3">
        <v>360</v>
      </c>
      <c r="R5575" s="3">
        <v>0.51750189162546179</v>
      </c>
      <c r="S5575" s="10">
        <f t="shared" si="175"/>
        <v>5722.0184157027306</v>
      </c>
      <c r="T5575" s="3" t="s">
        <v>82</v>
      </c>
      <c r="V5575"/>
      <c r="X5575"/>
      <c r="AE5575"/>
    </row>
    <row r="5576" spans="1:31" x14ac:dyDescent="0.25">
      <c r="A5576" s="3">
        <v>1447265654.7</v>
      </c>
      <c r="B5576" s="11">
        <v>44659</v>
      </c>
      <c r="C5576" s="3" t="s">
        <v>58</v>
      </c>
      <c r="D5576" s="3" t="s">
        <v>10</v>
      </c>
      <c r="E5576" s="3">
        <v>2</v>
      </c>
      <c r="F5576" s="3" t="s">
        <v>4</v>
      </c>
      <c r="G5576" s="3">
        <v>3</v>
      </c>
      <c r="H5576" s="3">
        <v>0</v>
      </c>
      <c r="I5576" t="s">
        <v>175</v>
      </c>
      <c r="J5576">
        <v>1667817</v>
      </c>
      <c r="K5576" s="3" t="s">
        <v>38</v>
      </c>
      <c r="L5576" s="3" t="s">
        <v>63</v>
      </c>
      <c r="M5576" s="3">
        <v>1698</v>
      </c>
      <c r="N5576" s="3">
        <v>24.6</v>
      </c>
      <c r="P5576" t="str">
        <f t="shared" si="174"/>
        <v>PORT09 to PORT04</v>
      </c>
      <c r="Q5576" s="3">
        <v>360</v>
      </c>
      <c r="R5576" s="3">
        <v>0.51750189162546179</v>
      </c>
      <c r="S5576" s="10">
        <f t="shared" si="175"/>
        <v>878.71821198003408</v>
      </c>
      <c r="T5576" s="3" t="s">
        <v>197</v>
      </c>
      <c r="V5576"/>
      <c r="X5576"/>
      <c r="AE5576"/>
    </row>
    <row r="5577" spans="1:31" x14ac:dyDescent="0.25">
      <c r="A5577" s="3">
        <v>1447323883.7</v>
      </c>
      <c r="B5577" s="11">
        <v>44662</v>
      </c>
      <c r="C5577" s="3" t="s">
        <v>58</v>
      </c>
      <c r="D5577" s="3" t="s">
        <v>10</v>
      </c>
      <c r="E5577" s="3">
        <v>2</v>
      </c>
      <c r="F5577" s="3" t="s">
        <v>4</v>
      </c>
      <c r="G5577" s="3">
        <v>3</v>
      </c>
      <c r="H5577" s="3">
        <v>0</v>
      </c>
      <c r="I5577" t="s">
        <v>175</v>
      </c>
      <c r="J5577">
        <v>1667817</v>
      </c>
      <c r="K5577" s="3" t="s">
        <v>38</v>
      </c>
      <c r="L5577" s="3" t="s">
        <v>63</v>
      </c>
      <c r="M5577" s="3">
        <v>1697</v>
      </c>
      <c r="N5577" s="3">
        <v>22.5</v>
      </c>
      <c r="P5577" t="str">
        <f t="shared" si="174"/>
        <v>PORT09 to PORT04</v>
      </c>
      <c r="Q5577" s="3">
        <v>360</v>
      </c>
      <c r="R5577" s="3">
        <v>0.51750189162546179</v>
      </c>
      <c r="S5577" s="10">
        <f t="shared" si="175"/>
        <v>878.20071008840864</v>
      </c>
      <c r="T5577" s="3" t="s">
        <v>197</v>
      </c>
      <c r="V5577"/>
      <c r="X5577"/>
      <c r="AE5577"/>
    </row>
    <row r="5578" spans="1:31" x14ac:dyDescent="0.25">
      <c r="A5578" s="3">
        <v>1447332268.7</v>
      </c>
      <c r="B5578" s="11">
        <v>44662</v>
      </c>
      <c r="C5578" s="3" t="s">
        <v>58</v>
      </c>
      <c r="D5578" s="3" t="s">
        <v>10</v>
      </c>
      <c r="E5578" s="3">
        <v>2</v>
      </c>
      <c r="F5578" s="3" t="s">
        <v>4</v>
      </c>
      <c r="G5578" s="3">
        <v>3</v>
      </c>
      <c r="H5578" s="3">
        <v>0</v>
      </c>
      <c r="I5578" t="s">
        <v>175</v>
      </c>
      <c r="J5578">
        <v>1650905</v>
      </c>
      <c r="K5578" s="3" t="s">
        <v>38</v>
      </c>
      <c r="L5578" s="3" t="s">
        <v>63</v>
      </c>
      <c r="M5578" s="3">
        <v>607</v>
      </c>
      <c r="N5578" s="3">
        <v>6.4365714285714271</v>
      </c>
      <c r="P5578" t="str">
        <f t="shared" si="174"/>
        <v>PORT09 to PORT04</v>
      </c>
      <c r="Q5578" s="3">
        <v>360</v>
      </c>
      <c r="R5578" s="3">
        <v>0.51750189162546179</v>
      </c>
      <c r="S5578" s="10">
        <f t="shared" si="175"/>
        <v>314.12364821665528</v>
      </c>
      <c r="T5578" s="3" t="s">
        <v>197</v>
      </c>
      <c r="V5578"/>
      <c r="X5578"/>
      <c r="AE5578"/>
    </row>
    <row r="5579" spans="1:31" x14ac:dyDescent="0.25">
      <c r="A5579" s="3">
        <v>1447292064.7</v>
      </c>
      <c r="B5579" s="11">
        <v>44655</v>
      </c>
      <c r="C5579" s="3" t="s">
        <v>58</v>
      </c>
      <c r="D5579" s="3" t="s">
        <v>10</v>
      </c>
      <c r="E5579" s="3">
        <v>2</v>
      </c>
      <c r="F5579" s="3" t="s">
        <v>4</v>
      </c>
      <c r="G5579" s="3">
        <v>3</v>
      </c>
      <c r="H5579" s="3">
        <v>0</v>
      </c>
      <c r="I5579" t="s">
        <v>175</v>
      </c>
      <c r="J5579">
        <v>1650880</v>
      </c>
      <c r="K5579" s="3" t="s">
        <v>38</v>
      </c>
      <c r="L5579" s="3" t="s">
        <v>63</v>
      </c>
      <c r="M5579" s="3">
        <v>999</v>
      </c>
      <c r="N5579" s="3">
        <v>6.5846153846153843</v>
      </c>
      <c r="P5579" t="str">
        <f t="shared" si="174"/>
        <v>PORT09 to PORT04</v>
      </c>
      <c r="Q5579" s="3">
        <v>360</v>
      </c>
      <c r="R5579" s="3">
        <v>0.51750189162546179</v>
      </c>
      <c r="S5579" s="10">
        <f t="shared" si="175"/>
        <v>516.98438973383634</v>
      </c>
      <c r="T5579" s="3" t="s">
        <v>197</v>
      </c>
      <c r="V5579"/>
      <c r="X5579"/>
      <c r="AE5579"/>
    </row>
    <row r="5580" spans="1:31" x14ac:dyDescent="0.25">
      <c r="A5580" s="3">
        <v>1447346261.7</v>
      </c>
      <c r="B5580" s="11">
        <v>44661</v>
      </c>
      <c r="C5580" s="3" t="s">
        <v>58</v>
      </c>
      <c r="D5580" s="3" t="s">
        <v>10</v>
      </c>
      <c r="E5580" s="3">
        <v>2</v>
      </c>
      <c r="F5580" s="3" t="s">
        <v>4</v>
      </c>
      <c r="G5580" s="3">
        <v>3</v>
      </c>
      <c r="H5580" s="3">
        <v>0</v>
      </c>
      <c r="I5580" t="s">
        <v>175</v>
      </c>
      <c r="J5580">
        <v>1650880</v>
      </c>
      <c r="K5580" s="3" t="s">
        <v>38</v>
      </c>
      <c r="L5580" s="3" t="s">
        <v>63</v>
      </c>
      <c r="M5580" s="3">
        <v>1024</v>
      </c>
      <c r="N5580" s="3">
        <v>6.5846153846153843</v>
      </c>
      <c r="P5580" t="str">
        <f t="shared" si="174"/>
        <v>PORT09 to PORT04</v>
      </c>
      <c r="Q5580" s="3">
        <v>360</v>
      </c>
      <c r="R5580" s="3">
        <v>0.51750189162546179</v>
      </c>
      <c r="S5580" s="10">
        <f t="shared" si="175"/>
        <v>529.92193702447287</v>
      </c>
      <c r="T5580" s="3" t="s">
        <v>197</v>
      </c>
      <c r="V5580"/>
      <c r="X5580"/>
      <c r="AE5580"/>
    </row>
    <row r="5581" spans="1:31" x14ac:dyDescent="0.25">
      <c r="A5581" s="3">
        <v>1447167284.7</v>
      </c>
      <c r="B5581" s="11">
        <v>44655</v>
      </c>
      <c r="C5581" s="3" t="s">
        <v>58</v>
      </c>
      <c r="D5581" s="3" t="s">
        <v>10</v>
      </c>
      <c r="E5581" s="3">
        <v>2</v>
      </c>
      <c r="F5581" s="3" t="s">
        <v>4</v>
      </c>
      <c r="G5581" s="3">
        <v>3</v>
      </c>
      <c r="H5581" s="3">
        <v>0</v>
      </c>
      <c r="I5581" t="s">
        <v>175</v>
      </c>
      <c r="J5581">
        <v>1650880</v>
      </c>
      <c r="K5581" s="3" t="s">
        <v>38</v>
      </c>
      <c r="L5581" s="3" t="s">
        <v>63</v>
      </c>
      <c r="M5581" s="3">
        <v>1407</v>
      </c>
      <c r="N5581" s="3">
        <v>9.6999999999999993</v>
      </c>
      <c r="P5581" t="str">
        <f t="shared" si="174"/>
        <v>PORT09 to PORT04</v>
      </c>
      <c r="Q5581" s="3">
        <v>360</v>
      </c>
      <c r="R5581" s="3">
        <v>0.51750189162546179</v>
      </c>
      <c r="S5581" s="10">
        <f t="shared" si="175"/>
        <v>728.12516151702471</v>
      </c>
      <c r="T5581" s="3" t="s">
        <v>197</v>
      </c>
      <c r="V5581"/>
      <c r="X5581"/>
      <c r="AE5581"/>
    </row>
    <row r="5582" spans="1:31" x14ac:dyDescent="0.25">
      <c r="A5582" s="3">
        <v>1447156190.7</v>
      </c>
      <c r="B5582" s="11">
        <v>44653</v>
      </c>
      <c r="C5582" s="3" t="s">
        <v>58</v>
      </c>
      <c r="D5582" s="3" t="s">
        <v>10</v>
      </c>
      <c r="E5582" s="3">
        <v>2</v>
      </c>
      <c r="F5582" s="3" t="s">
        <v>4</v>
      </c>
      <c r="G5582" s="3">
        <v>3</v>
      </c>
      <c r="H5582" s="3">
        <v>0</v>
      </c>
      <c r="I5582" t="s">
        <v>175</v>
      </c>
      <c r="J5582">
        <v>1650880</v>
      </c>
      <c r="K5582" s="3" t="s">
        <v>38</v>
      </c>
      <c r="L5582" s="3" t="s">
        <v>63</v>
      </c>
      <c r="M5582" s="3">
        <v>1362</v>
      </c>
      <c r="N5582" s="3">
        <v>9.64</v>
      </c>
      <c r="P5582" t="str">
        <f t="shared" si="174"/>
        <v>PORT09 to PORT04</v>
      </c>
      <c r="Q5582" s="3">
        <v>360</v>
      </c>
      <c r="R5582" s="3">
        <v>0.51750189162546179</v>
      </c>
      <c r="S5582" s="10">
        <f t="shared" si="175"/>
        <v>704.83757639387898</v>
      </c>
      <c r="T5582" s="3" t="s">
        <v>197</v>
      </c>
      <c r="V5582"/>
      <c r="X5582"/>
      <c r="AE5582"/>
    </row>
    <row r="5583" spans="1:31" x14ac:dyDescent="0.25">
      <c r="A5583" s="3">
        <v>1447255517.7</v>
      </c>
      <c r="B5583" s="11">
        <v>44658</v>
      </c>
      <c r="C5583" s="3" t="s">
        <v>58</v>
      </c>
      <c r="D5583" s="3" t="s">
        <v>10</v>
      </c>
      <c r="E5583" s="3">
        <v>2</v>
      </c>
      <c r="F5583" s="3" t="s">
        <v>4</v>
      </c>
      <c r="G5583" s="3">
        <v>3</v>
      </c>
      <c r="H5583" s="3">
        <v>0</v>
      </c>
      <c r="I5583" t="s">
        <v>175</v>
      </c>
      <c r="J5583">
        <v>1650880</v>
      </c>
      <c r="K5583" s="3" t="s">
        <v>38</v>
      </c>
      <c r="L5583" s="3" t="s">
        <v>63</v>
      </c>
      <c r="M5583" s="3">
        <v>1332</v>
      </c>
      <c r="N5583" s="3">
        <v>9.36</v>
      </c>
      <c r="P5583" t="str">
        <f t="shared" si="174"/>
        <v>PORT09 to PORT04</v>
      </c>
      <c r="Q5583" s="3">
        <v>360</v>
      </c>
      <c r="R5583" s="3">
        <v>0.51750189162546179</v>
      </c>
      <c r="S5583" s="10">
        <f t="shared" si="175"/>
        <v>689.31251964511512</v>
      </c>
      <c r="T5583" s="3" t="s">
        <v>197</v>
      </c>
      <c r="V5583"/>
      <c r="X5583"/>
      <c r="AE5583"/>
    </row>
    <row r="5584" spans="1:31" x14ac:dyDescent="0.25">
      <c r="A5584" s="3">
        <v>1447163364.7</v>
      </c>
      <c r="B5584" s="11">
        <v>44659</v>
      </c>
      <c r="C5584" s="3" t="s">
        <v>58</v>
      </c>
      <c r="D5584" s="3" t="s">
        <v>10</v>
      </c>
      <c r="E5584" s="3">
        <v>2</v>
      </c>
      <c r="F5584" s="3" t="s">
        <v>4</v>
      </c>
      <c r="G5584" s="3">
        <v>3</v>
      </c>
      <c r="H5584" s="3">
        <v>0</v>
      </c>
      <c r="I5584" t="s">
        <v>176</v>
      </c>
      <c r="J5584">
        <v>1692899</v>
      </c>
      <c r="K5584" s="3" t="s">
        <v>44</v>
      </c>
      <c r="L5584" s="3" t="s">
        <v>63</v>
      </c>
      <c r="M5584" s="3">
        <v>4300</v>
      </c>
      <c r="N5584" s="3">
        <v>3.5641329914586639</v>
      </c>
      <c r="P5584" t="str">
        <f t="shared" si="174"/>
        <v>PORT09 to PORT04</v>
      </c>
      <c r="Q5584" s="3">
        <v>360</v>
      </c>
      <c r="R5584" s="3">
        <v>0.46507109738293506</v>
      </c>
      <c r="S5584" s="10">
        <f t="shared" si="175"/>
        <v>1999.8057187466209</v>
      </c>
      <c r="T5584" s="3" t="s">
        <v>197</v>
      </c>
      <c r="V5584"/>
      <c r="X5584"/>
      <c r="AE5584"/>
    </row>
    <row r="5585" spans="1:31" x14ac:dyDescent="0.25">
      <c r="A5585" s="3">
        <v>1447293714.7</v>
      </c>
      <c r="B5585" s="11">
        <v>44659</v>
      </c>
      <c r="C5585" s="3" t="s">
        <v>58</v>
      </c>
      <c r="D5585" s="3" t="s">
        <v>10</v>
      </c>
      <c r="E5585" s="3">
        <v>2</v>
      </c>
      <c r="F5585" s="3" t="s">
        <v>4</v>
      </c>
      <c r="G5585" s="3">
        <v>3</v>
      </c>
      <c r="H5585" s="3">
        <v>0</v>
      </c>
      <c r="I5585" t="s">
        <v>175</v>
      </c>
      <c r="J5585">
        <v>1697306</v>
      </c>
      <c r="K5585" s="3" t="s">
        <v>38</v>
      </c>
      <c r="L5585" s="3" t="s">
        <v>63</v>
      </c>
      <c r="M5585" s="3">
        <v>2320</v>
      </c>
      <c r="N5585" s="3">
        <v>1.5252257639875235</v>
      </c>
      <c r="P5585" t="str">
        <f t="shared" si="174"/>
        <v>PORT09 to PORT04</v>
      </c>
      <c r="Q5585" s="3">
        <v>360</v>
      </c>
      <c r="R5585" s="3">
        <v>0.51750189162546179</v>
      </c>
      <c r="S5585" s="10">
        <f t="shared" si="175"/>
        <v>1200.6043885710712</v>
      </c>
      <c r="T5585" s="3" t="s">
        <v>197</v>
      </c>
      <c r="V5585"/>
      <c r="X5585"/>
      <c r="AE5585"/>
    </row>
    <row r="5586" spans="1:31" x14ac:dyDescent="0.25">
      <c r="A5586" s="3">
        <v>1447164398.7</v>
      </c>
      <c r="B5586" s="11">
        <v>44653</v>
      </c>
      <c r="C5586" s="3" t="s">
        <v>58</v>
      </c>
      <c r="D5586" s="3" t="s">
        <v>10</v>
      </c>
      <c r="E5586" s="3">
        <v>2</v>
      </c>
      <c r="F5586" s="3" t="s">
        <v>4</v>
      </c>
      <c r="G5586" s="3">
        <v>3</v>
      </c>
      <c r="H5586" s="3">
        <v>0</v>
      </c>
      <c r="I5586" t="s">
        <v>175</v>
      </c>
      <c r="J5586">
        <v>1697306</v>
      </c>
      <c r="K5586" s="3" t="s">
        <v>38</v>
      </c>
      <c r="L5586" s="3" t="s">
        <v>63</v>
      </c>
      <c r="M5586" s="3">
        <v>2235</v>
      </c>
      <c r="N5586" s="3">
        <v>1.5252257639875235</v>
      </c>
      <c r="P5586" t="str">
        <f t="shared" si="174"/>
        <v>PORT09 to PORT04</v>
      </c>
      <c r="Q5586" s="3">
        <v>360</v>
      </c>
      <c r="R5586" s="3">
        <v>0.51750189162546179</v>
      </c>
      <c r="S5586" s="10">
        <f t="shared" si="175"/>
        <v>1156.616727782907</v>
      </c>
      <c r="T5586" s="3" t="s">
        <v>197</v>
      </c>
      <c r="V5586"/>
      <c r="X5586"/>
      <c r="AE5586"/>
    </row>
    <row r="5587" spans="1:31" x14ac:dyDescent="0.25">
      <c r="A5587" s="3">
        <v>1447275664.7</v>
      </c>
      <c r="B5587" s="11">
        <v>44659</v>
      </c>
      <c r="C5587" s="3" t="s">
        <v>58</v>
      </c>
      <c r="D5587" s="3" t="s">
        <v>10</v>
      </c>
      <c r="E5587" s="3">
        <v>2</v>
      </c>
      <c r="F5587" s="3" t="s">
        <v>4</v>
      </c>
      <c r="G5587" s="3">
        <v>3</v>
      </c>
      <c r="H5587" s="3">
        <v>0</v>
      </c>
      <c r="I5587" t="s">
        <v>175</v>
      </c>
      <c r="J5587">
        <v>1697306</v>
      </c>
      <c r="K5587" s="3" t="s">
        <v>38</v>
      </c>
      <c r="L5587" s="3" t="s">
        <v>63</v>
      </c>
      <c r="M5587" s="3">
        <v>2293</v>
      </c>
      <c r="N5587" s="3">
        <v>1.5252257639875235</v>
      </c>
      <c r="P5587" t="str">
        <f t="shared" si="174"/>
        <v>PORT09 to PORT04</v>
      </c>
      <c r="Q5587" s="3">
        <v>360</v>
      </c>
      <c r="R5587" s="3">
        <v>0.51750189162546179</v>
      </c>
      <c r="S5587" s="10">
        <f t="shared" si="175"/>
        <v>1186.6318374971838</v>
      </c>
      <c r="T5587" s="3" t="s">
        <v>197</v>
      </c>
      <c r="V5587"/>
      <c r="X5587"/>
      <c r="AE5587"/>
    </row>
    <row r="5588" spans="1:31" x14ac:dyDescent="0.25">
      <c r="A5588" s="3">
        <v>1447232721.7</v>
      </c>
      <c r="B5588" s="11">
        <v>44659</v>
      </c>
      <c r="C5588" s="3" t="s">
        <v>58</v>
      </c>
      <c r="D5588" s="3" t="s">
        <v>10</v>
      </c>
      <c r="E5588" s="3">
        <v>2</v>
      </c>
      <c r="F5588" s="3" t="s">
        <v>4</v>
      </c>
      <c r="G5588" s="3">
        <v>3</v>
      </c>
      <c r="H5588" s="3">
        <v>0</v>
      </c>
      <c r="I5588" t="s">
        <v>175</v>
      </c>
      <c r="J5588">
        <v>1697306</v>
      </c>
      <c r="K5588" s="3" t="s">
        <v>38</v>
      </c>
      <c r="L5588" s="3" t="s">
        <v>63</v>
      </c>
      <c r="M5588" s="3">
        <v>2271</v>
      </c>
      <c r="N5588" s="3">
        <v>1.5252257639875235</v>
      </c>
      <c r="P5588" t="str">
        <f t="shared" si="174"/>
        <v>PORT09 to PORT04</v>
      </c>
      <c r="Q5588" s="3">
        <v>360</v>
      </c>
      <c r="R5588" s="3">
        <v>0.51750189162546179</v>
      </c>
      <c r="S5588" s="10">
        <f t="shared" si="175"/>
        <v>1175.2467958814236</v>
      </c>
      <c r="T5588" s="3" t="s">
        <v>197</v>
      </c>
      <c r="V5588"/>
      <c r="X5588"/>
      <c r="AE5588"/>
    </row>
    <row r="5589" spans="1:31" x14ac:dyDescent="0.25">
      <c r="A5589" s="3">
        <v>1447225310.7</v>
      </c>
      <c r="B5589" s="11">
        <v>44655</v>
      </c>
      <c r="C5589" s="3" t="s">
        <v>58</v>
      </c>
      <c r="D5589" s="3" t="s">
        <v>10</v>
      </c>
      <c r="E5589" s="3">
        <v>2</v>
      </c>
      <c r="F5589" s="3" t="s">
        <v>4</v>
      </c>
      <c r="G5589" s="3">
        <v>3</v>
      </c>
      <c r="H5589" s="3">
        <v>0</v>
      </c>
      <c r="I5589" t="s">
        <v>175</v>
      </c>
      <c r="J5589">
        <v>1658528</v>
      </c>
      <c r="K5589" s="3" t="s">
        <v>38</v>
      </c>
      <c r="L5589" s="3" t="s">
        <v>63</v>
      </c>
      <c r="M5589" s="3">
        <v>420</v>
      </c>
      <c r="N5589" s="3">
        <v>1.5765027820851951</v>
      </c>
      <c r="P5589" t="str">
        <f t="shared" si="174"/>
        <v>PORT09 to PORT04</v>
      </c>
      <c r="Q5589" s="3">
        <v>360</v>
      </c>
      <c r="R5589" s="3">
        <v>0.51750189162546179</v>
      </c>
      <c r="S5589" s="10">
        <f t="shared" si="175"/>
        <v>217.35079448269394</v>
      </c>
      <c r="T5589" s="3" t="s">
        <v>197</v>
      </c>
      <c r="V5589"/>
      <c r="X5589"/>
      <c r="AE5589"/>
    </row>
    <row r="5590" spans="1:31" x14ac:dyDescent="0.25">
      <c r="A5590" s="3">
        <v>1447323908.7</v>
      </c>
      <c r="B5590" s="11">
        <v>44662</v>
      </c>
      <c r="C5590" s="3" t="s">
        <v>58</v>
      </c>
      <c r="D5590" s="3" t="s">
        <v>10</v>
      </c>
      <c r="E5590" s="3">
        <v>2</v>
      </c>
      <c r="F5590" s="3" t="s">
        <v>4</v>
      </c>
      <c r="G5590" s="3">
        <v>3</v>
      </c>
      <c r="H5590" s="3">
        <v>0</v>
      </c>
      <c r="I5590" t="s">
        <v>175</v>
      </c>
      <c r="J5590">
        <v>1658528</v>
      </c>
      <c r="K5590" s="3" t="s">
        <v>38</v>
      </c>
      <c r="L5590" s="3" t="s">
        <v>63</v>
      </c>
      <c r="M5590" s="3">
        <v>306</v>
      </c>
      <c r="N5590" s="3">
        <v>5.7327373894007098E-2</v>
      </c>
      <c r="P5590" t="str">
        <f t="shared" si="174"/>
        <v>PORT09 to PORT04</v>
      </c>
      <c r="Q5590" s="3">
        <v>360</v>
      </c>
      <c r="R5590" s="3">
        <v>0.51750189162546179</v>
      </c>
      <c r="S5590" s="10">
        <f t="shared" si="175"/>
        <v>158.35557883739131</v>
      </c>
      <c r="T5590" s="3" t="s">
        <v>197</v>
      </c>
      <c r="V5590"/>
      <c r="X5590"/>
      <c r="AE5590"/>
    </row>
    <row r="5591" spans="1:31" x14ac:dyDescent="0.25">
      <c r="A5591" s="3">
        <v>1447330323.7</v>
      </c>
      <c r="B5591" s="11">
        <v>44658</v>
      </c>
      <c r="C5591" s="3" t="s">
        <v>58</v>
      </c>
      <c r="D5591" s="3" t="s">
        <v>10</v>
      </c>
      <c r="E5591" s="3">
        <v>2</v>
      </c>
      <c r="F5591" s="3" t="s">
        <v>4</v>
      </c>
      <c r="G5591" s="3">
        <v>3</v>
      </c>
      <c r="H5591" s="3">
        <v>0</v>
      </c>
      <c r="I5591" t="s">
        <v>175</v>
      </c>
      <c r="J5591">
        <v>1658528</v>
      </c>
      <c r="K5591" s="3" t="s">
        <v>38</v>
      </c>
      <c r="L5591" s="3" t="s">
        <v>63</v>
      </c>
      <c r="M5591" s="3">
        <v>288</v>
      </c>
      <c r="N5591" s="3">
        <v>0.28663686947003547</v>
      </c>
      <c r="P5591" t="str">
        <f t="shared" si="174"/>
        <v>PORT09 to PORT04</v>
      </c>
      <c r="Q5591" s="3">
        <v>360</v>
      </c>
      <c r="R5591" s="3">
        <v>0.51750189162546179</v>
      </c>
      <c r="S5591" s="10">
        <f t="shared" si="175"/>
        <v>149.04054478813299</v>
      </c>
      <c r="T5591" s="3" t="s">
        <v>197</v>
      </c>
      <c r="V5591"/>
      <c r="X5591"/>
      <c r="AE5591"/>
    </row>
    <row r="5592" spans="1:31" x14ac:dyDescent="0.25">
      <c r="A5592" s="3">
        <v>1447164813.7</v>
      </c>
      <c r="B5592" s="11">
        <v>44652</v>
      </c>
      <c r="C5592" s="3" t="s">
        <v>58</v>
      </c>
      <c r="D5592" s="3" t="s">
        <v>10</v>
      </c>
      <c r="E5592" s="3">
        <v>2</v>
      </c>
      <c r="F5592" s="3" t="s">
        <v>4</v>
      </c>
      <c r="G5592" s="3">
        <v>3</v>
      </c>
      <c r="H5592" s="3">
        <v>0</v>
      </c>
      <c r="I5592" t="s">
        <v>175</v>
      </c>
      <c r="J5592">
        <v>1658528</v>
      </c>
      <c r="K5592" s="3" t="s">
        <v>38</v>
      </c>
      <c r="L5592" s="3" t="s">
        <v>63</v>
      </c>
      <c r="M5592" s="3">
        <v>348</v>
      </c>
      <c r="N5592" s="3">
        <v>0.42995530420505323</v>
      </c>
      <c r="P5592" t="str">
        <f t="shared" si="174"/>
        <v>PORT09 to PORT04</v>
      </c>
      <c r="Q5592" s="3">
        <v>360</v>
      </c>
      <c r="R5592" s="3">
        <v>0.51750189162546179</v>
      </c>
      <c r="S5592" s="10">
        <f t="shared" si="175"/>
        <v>180.09065828566071</v>
      </c>
      <c r="T5592" s="3" t="s">
        <v>197</v>
      </c>
      <c r="V5592"/>
      <c r="X5592"/>
      <c r="AE5592"/>
    </row>
    <row r="5593" spans="1:31" x14ac:dyDescent="0.25">
      <c r="A5593" s="3">
        <v>1447359736.7</v>
      </c>
      <c r="B5593" s="11">
        <v>44660</v>
      </c>
      <c r="C5593" s="3" t="s">
        <v>58</v>
      </c>
      <c r="D5593" s="3" t="s">
        <v>10</v>
      </c>
      <c r="E5593" s="3">
        <v>2</v>
      </c>
      <c r="F5593" s="3" t="s">
        <v>4</v>
      </c>
      <c r="G5593" s="3">
        <v>3</v>
      </c>
      <c r="H5593" s="3">
        <v>0</v>
      </c>
      <c r="I5593" t="s">
        <v>175</v>
      </c>
      <c r="J5593">
        <v>1658528</v>
      </c>
      <c r="K5593" s="3" t="s">
        <v>38</v>
      </c>
      <c r="L5593" s="3" t="s">
        <v>63</v>
      </c>
      <c r="M5593" s="3">
        <v>464</v>
      </c>
      <c r="N5593" s="3">
        <v>2.866368694700355</v>
      </c>
      <c r="P5593" t="str">
        <f t="shared" si="174"/>
        <v>PORT09 to PORT04</v>
      </c>
      <c r="Q5593" s="3">
        <v>360</v>
      </c>
      <c r="R5593" s="3">
        <v>0.51750189162546179</v>
      </c>
      <c r="S5593" s="10">
        <f t="shared" si="175"/>
        <v>240.12087771421426</v>
      </c>
      <c r="T5593" s="3" t="s">
        <v>197</v>
      </c>
      <c r="V5593"/>
      <c r="X5593"/>
      <c r="AE5593"/>
    </row>
    <row r="5594" spans="1:31" x14ac:dyDescent="0.25">
      <c r="A5594" s="3">
        <v>1447336276.7</v>
      </c>
      <c r="B5594" s="11">
        <v>44653</v>
      </c>
      <c r="C5594" s="3" t="s">
        <v>58</v>
      </c>
      <c r="D5594" s="3" t="s">
        <v>10</v>
      </c>
      <c r="E5594" s="3">
        <v>2</v>
      </c>
      <c r="F5594" s="3" t="s">
        <v>4</v>
      </c>
      <c r="G5594" s="3">
        <v>3</v>
      </c>
      <c r="H5594" s="3">
        <v>0</v>
      </c>
      <c r="I5594" t="s">
        <v>175</v>
      </c>
      <c r="J5594">
        <v>1658528</v>
      </c>
      <c r="K5594" s="3" t="s">
        <v>38</v>
      </c>
      <c r="L5594" s="3" t="s">
        <v>63</v>
      </c>
      <c r="M5594" s="3">
        <v>361</v>
      </c>
      <c r="N5594" s="3">
        <v>0</v>
      </c>
      <c r="P5594" t="str">
        <f t="shared" si="174"/>
        <v>PORT09 to PORT04</v>
      </c>
      <c r="Q5594" s="3">
        <v>360</v>
      </c>
      <c r="R5594" s="3">
        <v>0.51750189162546179</v>
      </c>
      <c r="S5594" s="10">
        <f t="shared" si="175"/>
        <v>186.8181828767917</v>
      </c>
      <c r="T5594" s="3" t="s">
        <v>197</v>
      </c>
      <c r="V5594"/>
      <c r="X5594"/>
      <c r="AE5594"/>
    </row>
    <row r="5595" spans="1:31" x14ac:dyDescent="0.25">
      <c r="A5595" s="3">
        <v>1447189418.7</v>
      </c>
      <c r="B5595" s="11">
        <v>44665</v>
      </c>
      <c r="C5595" s="3" t="s">
        <v>58</v>
      </c>
      <c r="D5595" s="3" t="s">
        <v>10</v>
      </c>
      <c r="E5595" s="3">
        <v>2</v>
      </c>
      <c r="F5595" s="3" t="s">
        <v>4</v>
      </c>
      <c r="G5595" s="3">
        <v>3</v>
      </c>
      <c r="H5595" s="3">
        <v>0</v>
      </c>
      <c r="I5595" t="s">
        <v>175</v>
      </c>
      <c r="J5595">
        <v>1649002</v>
      </c>
      <c r="K5595" s="3" t="s">
        <v>38</v>
      </c>
      <c r="L5595" s="3" t="s">
        <v>63</v>
      </c>
      <c r="M5595" s="3">
        <v>385</v>
      </c>
      <c r="N5595" s="3">
        <v>1.4287732517070875</v>
      </c>
      <c r="P5595" t="str">
        <f t="shared" si="174"/>
        <v>PORT09 to PORT04</v>
      </c>
      <c r="Q5595" s="3">
        <v>360</v>
      </c>
      <c r="R5595" s="3">
        <v>0.51750189162546179</v>
      </c>
      <c r="S5595" s="10">
        <f t="shared" si="175"/>
        <v>199.23822827580278</v>
      </c>
      <c r="T5595" s="3" t="s">
        <v>197</v>
      </c>
      <c r="V5595"/>
      <c r="X5595"/>
      <c r="AE5595"/>
    </row>
    <row r="5596" spans="1:31" x14ac:dyDescent="0.25">
      <c r="A5596" s="3">
        <v>1447159852.7</v>
      </c>
      <c r="B5596" s="11">
        <v>44665</v>
      </c>
      <c r="C5596" s="3" t="s">
        <v>58</v>
      </c>
      <c r="D5596" s="3" t="s">
        <v>10</v>
      </c>
      <c r="E5596" s="3">
        <v>2</v>
      </c>
      <c r="F5596" s="3" t="s">
        <v>4</v>
      </c>
      <c r="G5596" s="3">
        <v>3</v>
      </c>
      <c r="H5596" s="3">
        <v>0</v>
      </c>
      <c r="I5596" t="s">
        <v>175</v>
      </c>
      <c r="J5596">
        <v>1649002</v>
      </c>
      <c r="K5596" s="3" t="s">
        <v>38</v>
      </c>
      <c r="L5596" s="3" t="s">
        <v>63</v>
      </c>
      <c r="M5596" s="3">
        <v>486</v>
      </c>
      <c r="N5596" s="3">
        <v>2.3574758653166943</v>
      </c>
      <c r="P5596" t="str">
        <f t="shared" si="174"/>
        <v>PORT09 to PORT04</v>
      </c>
      <c r="Q5596" s="3">
        <v>360</v>
      </c>
      <c r="R5596" s="3">
        <v>0.51750189162546179</v>
      </c>
      <c r="S5596" s="10">
        <f t="shared" si="175"/>
        <v>251.50591932997443</v>
      </c>
      <c r="T5596" s="3" t="s">
        <v>197</v>
      </c>
      <c r="V5596"/>
      <c r="X5596"/>
      <c r="AE5596"/>
    </row>
    <row r="5597" spans="1:31" x14ac:dyDescent="0.25">
      <c r="A5597" s="3">
        <v>1447365769.7</v>
      </c>
      <c r="B5597" s="11">
        <v>44655</v>
      </c>
      <c r="C5597" s="3" t="s">
        <v>58</v>
      </c>
      <c r="D5597" s="3" t="s">
        <v>10</v>
      </c>
      <c r="E5597" s="3">
        <v>2</v>
      </c>
      <c r="F5597" s="3" t="s">
        <v>4</v>
      </c>
      <c r="G5597" s="3">
        <v>3</v>
      </c>
      <c r="H5597" s="3">
        <v>0</v>
      </c>
      <c r="I5597" t="s">
        <v>175</v>
      </c>
      <c r="J5597">
        <v>1649002</v>
      </c>
      <c r="K5597" s="3" t="s">
        <v>38</v>
      </c>
      <c r="L5597" s="3" t="s">
        <v>63</v>
      </c>
      <c r="M5597" s="3">
        <v>355</v>
      </c>
      <c r="N5597" s="3">
        <v>1.7145279020485049</v>
      </c>
      <c r="P5597" t="str">
        <f t="shared" si="174"/>
        <v>PORT09 to PORT04</v>
      </c>
      <c r="Q5597" s="3">
        <v>360</v>
      </c>
      <c r="R5597" s="3">
        <v>0.51750189162546179</v>
      </c>
      <c r="S5597" s="10">
        <f t="shared" si="175"/>
        <v>183.71317152703892</v>
      </c>
      <c r="T5597" s="3" t="s">
        <v>197</v>
      </c>
      <c r="V5597"/>
      <c r="X5597"/>
      <c r="AE5597"/>
    </row>
    <row r="5598" spans="1:31" x14ac:dyDescent="0.25">
      <c r="A5598" s="3">
        <v>1447160087.7</v>
      </c>
      <c r="B5598" s="11">
        <v>44659</v>
      </c>
      <c r="C5598" s="3" t="s">
        <v>58</v>
      </c>
      <c r="D5598" s="3" t="s">
        <v>10</v>
      </c>
      <c r="E5598" s="3">
        <v>2</v>
      </c>
      <c r="F5598" s="3" t="s">
        <v>4</v>
      </c>
      <c r="G5598" s="3">
        <v>3</v>
      </c>
      <c r="H5598" s="3">
        <v>0</v>
      </c>
      <c r="I5598" t="s">
        <v>175</v>
      </c>
      <c r="J5598">
        <v>1649002</v>
      </c>
      <c r="K5598" s="3" t="s">
        <v>38</v>
      </c>
      <c r="L5598" s="3" t="s">
        <v>63</v>
      </c>
      <c r="M5598" s="3">
        <v>407</v>
      </c>
      <c r="N5598" s="3">
        <v>1.8574052272192136</v>
      </c>
      <c r="P5598" t="str">
        <f t="shared" si="174"/>
        <v>PORT09 to PORT04</v>
      </c>
      <c r="Q5598" s="3">
        <v>360</v>
      </c>
      <c r="R5598" s="3">
        <v>0.51750189162546179</v>
      </c>
      <c r="S5598" s="10">
        <f t="shared" si="175"/>
        <v>210.62326989156296</v>
      </c>
      <c r="T5598" s="3" t="s">
        <v>197</v>
      </c>
      <c r="V5598"/>
      <c r="X5598"/>
      <c r="AE5598"/>
    </row>
    <row r="5599" spans="1:31" x14ac:dyDescent="0.25">
      <c r="A5599" s="3">
        <v>1447242486.7</v>
      </c>
      <c r="B5599" s="11">
        <v>44662</v>
      </c>
      <c r="C5599" s="3" t="s">
        <v>58</v>
      </c>
      <c r="D5599" s="3" t="s">
        <v>10</v>
      </c>
      <c r="E5599" s="3">
        <v>2</v>
      </c>
      <c r="F5599" s="3" t="s">
        <v>4</v>
      </c>
      <c r="G5599" s="3">
        <v>3</v>
      </c>
      <c r="H5599" s="3">
        <v>0</v>
      </c>
      <c r="I5599" t="s">
        <v>175</v>
      </c>
      <c r="J5599">
        <v>1649002</v>
      </c>
      <c r="K5599" s="3" t="s">
        <v>38</v>
      </c>
      <c r="L5599" s="3" t="s">
        <v>63</v>
      </c>
      <c r="M5599" s="3">
        <v>261</v>
      </c>
      <c r="N5599" s="3">
        <v>0.14287732517070875</v>
      </c>
      <c r="P5599" t="str">
        <f t="shared" si="174"/>
        <v>PORT09 to PORT04</v>
      </c>
      <c r="Q5599" s="3">
        <v>360</v>
      </c>
      <c r="R5599" s="3">
        <v>0.51750189162546179</v>
      </c>
      <c r="S5599" s="10">
        <f t="shared" si="175"/>
        <v>135.06799371424552</v>
      </c>
      <c r="T5599" s="3" t="s">
        <v>197</v>
      </c>
      <c r="V5599"/>
      <c r="X5599"/>
      <c r="AE5599"/>
    </row>
    <row r="5600" spans="1:31" x14ac:dyDescent="0.25">
      <c r="A5600" s="3">
        <v>1447293724.7</v>
      </c>
      <c r="B5600" s="11">
        <v>44665</v>
      </c>
      <c r="C5600" s="3" t="s">
        <v>58</v>
      </c>
      <c r="D5600" s="3" t="s">
        <v>10</v>
      </c>
      <c r="E5600" s="3">
        <v>2</v>
      </c>
      <c r="F5600" s="3" t="s">
        <v>4</v>
      </c>
      <c r="G5600" s="3">
        <v>3</v>
      </c>
      <c r="H5600" s="3">
        <v>0</v>
      </c>
      <c r="I5600" t="s">
        <v>175</v>
      </c>
      <c r="J5600">
        <v>1649002</v>
      </c>
      <c r="K5600" s="3" t="s">
        <v>38</v>
      </c>
      <c r="L5600" s="3" t="s">
        <v>63</v>
      </c>
      <c r="M5600" s="3">
        <v>514</v>
      </c>
      <c r="N5600" s="3">
        <v>2.58</v>
      </c>
      <c r="P5600" t="str">
        <f t="shared" si="174"/>
        <v>PORT09 to PORT04</v>
      </c>
      <c r="Q5600" s="3">
        <v>360</v>
      </c>
      <c r="R5600" s="3">
        <v>0.51750189162546179</v>
      </c>
      <c r="S5600" s="10">
        <f t="shared" si="175"/>
        <v>265.99597229548738</v>
      </c>
      <c r="T5600" s="3" t="s">
        <v>197</v>
      </c>
      <c r="V5600"/>
      <c r="X5600"/>
      <c r="AE5600"/>
    </row>
    <row r="5601" spans="1:31" x14ac:dyDescent="0.25">
      <c r="A5601" s="3">
        <v>1447351786.7</v>
      </c>
      <c r="B5601" s="11">
        <v>44660</v>
      </c>
      <c r="C5601" s="3" t="s">
        <v>58</v>
      </c>
      <c r="D5601" s="3" t="s">
        <v>10</v>
      </c>
      <c r="E5601" s="3">
        <v>2</v>
      </c>
      <c r="F5601" s="3" t="s">
        <v>4</v>
      </c>
      <c r="G5601" s="3">
        <v>3</v>
      </c>
      <c r="H5601" s="3">
        <v>0</v>
      </c>
      <c r="I5601" t="s">
        <v>175</v>
      </c>
      <c r="J5601">
        <v>1649002</v>
      </c>
      <c r="K5601" s="3" t="s">
        <v>38</v>
      </c>
      <c r="L5601" s="3" t="s">
        <v>63</v>
      </c>
      <c r="M5601" s="3">
        <v>572</v>
      </c>
      <c r="N5601" s="3">
        <v>2.64</v>
      </c>
      <c r="P5601" t="str">
        <f t="shared" si="174"/>
        <v>PORT09 to PORT04</v>
      </c>
      <c r="Q5601" s="3">
        <v>360</v>
      </c>
      <c r="R5601" s="3">
        <v>0.51750189162546179</v>
      </c>
      <c r="S5601" s="10">
        <f t="shared" si="175"/>
        <v>296.01108200976415</v>
      </c>
      <c r="T5601" s="3" t="s">
        <v>197</v>
      </c>
      <c r="V5601"/>
      <c r="X5601"/>
      <c r="AE5601"/>
    </row>
    <row r="5602" spans="1:31" x14ac:dyDescent="0.25">
      <c r="A5602" s="3">
        <v>1447336273.7</v>
      </c>
      <c r="B5602" s="11">
        <v>44658</v>
      </c>
      <c r="C5602" s="3" t="s">
        <v>58</v>
      </c>
      <c r="D5602" s="3" t="s">
        <v>10</v>
      </c>
      <c r="E5602" s="3">
        <v>2</v>
      </c>
      <c r="F5602" s="3" t="s">
        <v>4</v>
      </c>
      <c r="G5602" s="3">
        <v>3</v>
      </c>
      <c r="H5602" s="3">
        <v>0</v>
      </c>
      <c r="I5602" t="s">
        <v>175</v>
      </c>
      <c r="J5602">
        <v>1649002</v>
      </c>
      <c r="K5602" s="3" t="s">
        <v>38</v>
      </c>
      <c r="L5602" s="3" t="s">
        <v>63</v>
      </c>
      <c r="M5602" s="3">
        <v>596</v>
      </c>
      <c r="N5602" s="3">
        <v>3.04</v>
      </c>
      <c r="P5602" t="str">
        <f t="shared" si="174"/>
        <v>PORT09 to PORT04</v>
      </c>
      <c r="Q5602" s="3">
        <v>360</v>
      </c>
      <c r="R5602" s="3">
        <v>0.51750189162546179</v>
      </c>
      <c r="S5602" s="10">
        <f t="shared" si="175"/>
        <v>308.43112740877524</v>
      </c>
      <c r="T5602" s="3" t="s">
        <v>197</v>
      </c>
      <c r="V5602"/>
      <c r="X5602"/>
      <c r="AE5602"/>
    </row>
    <row r="5603" spans="1:31" x14ac:dyDescent="0.25">
      <c r="A5603" s="3">
        <v>1447355124.7</v>
      </c>
      <c r="B5603" s="11">
        <v>44665</v>
      </c>
      <c r="C5603" s="3" t="s">
        <v>58</v>
      </c>
      <c r="D5603" s="3" t="s">
        <v>10</v>
      </c>
      <c r="E5603" s="3">
        <v>2</v>
      </c>
      <c r="F5603" s="3" t="s">
        <v>4</v>
      </c>
      <c r="G5603" s="3">
        <v>3</v>
      </c>
      <c r="H5603" s="3">
        <v>0</v>
      </c>
      <c r="I5603" t="s">
        <v>175</v>
      </c>
      <c r="J5603">
        <v>1649002</v>
      </c>
      <c r="K5603" s="3" t="s">
        <v>38</v>
      </c>
      <c r="L5603" s="3" t="s">
        <v>63</v>
      </c>
      <c r="M5603" s="3">
        <v>590</v>
      </c>
      <c r="N5603" s="3">
        <v>3.04</v>
      </c>
      <c r="P5603" t="str">
        <f t="shared" si="174"/>
        <v>PORT09 to PORT04</v>
      </c>
      <c r="Q5603" s="3">
        <v>360</v>
      </c>
      <c r="R5603" s="3">
        <v>0.51750189162546179</v>
      </c>
      <c r="S5603" s="10">
        <f t="shared" si="175"/>
        <v>305.32611605902247</v>
      </c>
      <c r="T5603" s="3" t="s">
        <v>197</v>
      </c>
      <c r="V5603"/>
      <c r="X5603"/>
      <c r="AE5603"/>
    </row>
    <row r="5604" spans="1:31" x14ac:dyDescent="0.25">
      <c r="A5604" s="3">
        <v>1447283733.7</v>
      </c>
      <c r="B5604" s="11">
        <v>44662</v>
      </c>
      <c r="C5604" s="3" t="s">
        <v>58</v>
      </c>
      <c r="D5604" s="3" t="s">
        <v>10</v>
      </c>
      <c r="E5604" s="3">
        <v>2</v>
      </c>
      <c r="F5604" s="3" t="s">
        <v>4</v>
      </c>
      <c r="G5604" s="3">
        <v>3</v>
      </c>
      <c r="H5604" s="3">
        <v>0</v>
      </c>
      <c r="I5604" t="s">
        <v>175</v>
      </c>
      <c r="J5604">
        <v>1649002</v>
      </c>
      <c r="K5604" s="3" t="s">
        <v>38</v>
      </c>
      <c r="L5604" s="3" t="s">
        <v>63</v>
      </c>
      <c r="M5604" s="3">
        <v>635</v>
      </c>
      <c r="N5604" s="3">
        <v>3.1400000000000006</v>
      </c>
      <c r="P5604" t="str">
        <f t="shared" si="174"/>
        <v>PORT09 to PORT04</v>
      </c>
      <c r="Q5604" s="3">
        <v>360</v>
      </c>
      <c r="R5604" s="3">
        <v>0.51750189162546179</v>
      </c>
      <c r="S5604" s="10">
        <f t="shared" si="175"/>
        <v>328.61370118216826</v>
      </c>
      <c r="T5604" s="3" t="s">
        <v>197</v>
      </c>
      <c r="V5604"/>
      <c r="X5604"/>
      <c r="AE5604"/>
    </row>
    <row r="5605" spans="1:31" x14ac:dyDescent="0.25">
      <c r="A5605" s="3">
        <v>1447238384.7</v>
      </c>
      <c r="B5605" s="11">
        <v>44658</v>
      </c>
      <c r="C5605" s="3" t="s">
        <v>58</v>
      </c>
      <c r="D5605" s="3" t="s">
        <v>10</v>
      </c>
      <c r="E5605" s="3">
        <v>2</v>
      </c>
      <c r="F5605" s="3" t="s">
        <v>4</v>
      </c>
      <c r="G5605" s="3">
        <v>3</v>
      </c>
      <c r="H5605" s="3">
        <v>0</v>
      </c>
      <c r="I5605" t="s">
        <v>175</v>
      </c>
      <c r="J5605">
        <v>1649002</v>
      </c>
      <c r="K5605" s="3" t="s">
        <v>38</v>
      </c>
      <c r="L5605" s="3" t="s">
        <v>63</v>
      </c>
      <c r="M5605" s="3">
        <v>637</v>
      </c>
      <c r="N5605" s="3">
        <v>3.0400000000000005</v>
      </c>
      <c r="P5605" t="str">
        <f t="shared" si="174"/>
        <v>PORT09 to PORT04</v>
      </c>
      <c r="Q5605" s="3">
        <v>360</v>
      </c>
      <c r="R5605" s="3">
        <v>0.51750189162546179</v>
      </c>
      <c r="S5605" s="10">
        <f t="shared" si="175"/>
        <v>329.64870496541914</v>
      </c>
      <c r="T5605" s="3" t="s">
        <v>197</v>
      </c>
      <c r="V5605"/>
      <c r="X5605"/>
      <c r="AE5605"/>
    </row>
    <row r="5606" spans="1:31" x14ac:dyDescent="0.25">
      <c r="A5606" s="3">
        <v>1447251215.7</v>
      </c>
      <c r="B5606" s="11">
        <v>44652</v>
      </c>
      <c r="C5606" s="3" t="s">
        <v>58</v>
      </c>
      <c r="D5606" s="3" t="s">
        <v>10</v>
      </c>
      <c r="E5606" s="3">
        <v>2</v>
      </c>
      <c r="F5606" s="3" t="s">
        <v>4</v>
      </c>
      <c r="G5606" s="3">
        <v>3</v>
      </c>
      <c r="H5606" s="3">
        <v>0</v>
      </c>
      <c r="I5606" t="s">
        <v>175</v>
      </c>
      <c r="J5606">
        <v>1649002</v>
      </c>
      <c r="K5606" s="3" t="s">
        <v>38</v>
      </c>
      <c r="L5606" s="3" t="s">
        <v>63</v>
      </c>
      <c r="M5606" s="3">
        <v>658</v>
      </c>
      <c r="N5606" s="3">
        <v>3.06</v>
      </c>
      <c r="P5606" t="str">
        <f t="shared" si="174"/>
        <v>PORT09 to PORT04</v>
      </c>
      <c r="Q5606" s="3">
        <v>360</v>
      </c>
      <c r="R5606" s="3">
        <v>0.51750189162546179</v>
      </c>
      <c r="S5606" s="10">
        <f t="shared" si="175"/>
        <v>340.51624468955384</v>
      </c>
      <c r="T5606" s="3" t="s">
        <v>197</v>
      </c>
      <c r="V5606"/>
      <c r="X5606"/>
      <c r="AE5606"/>
    </row>
    <row r="5607" spans="1:31" x14ac:dyDescent="0.25">
      <c r="A5607" s="3">
        <v>1447357377.7</v>
      </c>
      <c r="B5607" s="11">
        <v>44661</v>
      </c>
      <c r="C5607" s="3" t="s">
        <v>58</v>
      </c>
      <c r="D5607" s="3" t="s">
        <v>10</v>
      </c>
      <c r="E5607" s="3">
        <v>2</v>
      </c>
      <c r="F5607" s="3" t="s">
        <v>4</v>
      </c>
      <c r="G5607" s="3">
        <v>3</v>
      </c>
      <c r="H5607" s="3">
        <v>0</v>
      </c>
      <c r="I5607" t="s">
        <v>175</v>
      </c>
      <c r="J5607">
        <v>1649007</v>
      </c>
      <c r="K5607" s="3" t="s">
        <v>38</v>
      </c>
      <c r="L5607" s="3" t="s">
        <v>63</v>
      </c>
      <c r="M5607" s="3">
        <v>2272</v>
      </c>
      <c r="N5607" s="3">
        <v>4.9400000000000004</v>
      </c>
      <c r="P5607" t="str">
        <f t="shared" si="174"/>
        <v>PORT09 to PORT04</v>
      </c>
      <c r="Q5607" s="3">
        <v>360</v>
      </c>
      <c r="R5607" s="3">
        <v>0.51750189162546179</v>
      </c>
      <c r="S5607" s="10">
        <f t="shared" si="175"/>
        <v>1175.7642977730491</v>
      </c>
      <c r="T5607" s="3" t="s">
        <v>197</v>
      </c>
      <c r="V5607"/>
      <c r="X5607"/>
      <c r="AE5607"/>
    </row>
    <row r="5608" spans="1:31" x14ac:dyDescent="0.25">
      <c r="A5608" s="3">
        <v>1447178348.7</v>
      </c>
      <c r="B5608" s="11">
        <v>44653</v>
      </c>
      <c r="C5608" s="3" t="s">
        <v>58</v>
      </c>
      <c r="D5608" s="3" t="s">
        <v>10</v>
      </c>
      <c r="E5608" s="3">
        <v>2</v>
      </c>
      <c r="F5608" s="3" t="s">
        <v>4</v>
      </c>
      <c r="G5608" s="3">
        <v>3</v>
      </c>
      <c r="H5608" s="3">
        <v>0</v>
      </c>
      <c r="I5608" t="s">
        <v>175</v>
      </c>
      <c r="J5608">
        <v>1696149</v>
      </c>
      <c r="K5608" s="3" t="s">
        <v>38</v>
      </c>
      <c r="L5608" s="3" t="s">
        <v>63</v>
      </c>
      <c r="M5608" s="3">
        <v>427</v>
      </c>
      <c r="N5608" s="3">
        <v>8.4249801397596507</v>
      </c>
      <c r="P5608" t="str">
        <f t="shared" si="174"/>
        <v>PORT09 to PORT04</v>
      </c>
      <c r="Q5608" s="3">
        <v>360</v>
      </c>
      <c r="R5608" s="3">
        <v>0.51750189162546179</v>
      </c>
      <c r="S5608" s="10">
        <f t="shared" si="175"/>
        <v>220.97330772407219</v>
      </c>
      <c r="T5608" s="3" t="s">
        <v>197</v>
      </c>
      <c r="V5608"/>
      <c r="X5608"/>
      <c r="AE5608"/>
    </row>
    <row r="5609" spans="1:31" x14ac:dyDescent="0.25">
      <c r="A5609" s="3">
        <v>1447267010.7</v>
      </c>
      <c r="B5609" s="11">
        <v>44661</v>
      </c>
      <c r="C5609" s="3" t="s">
        <v>58</v>
      </c>
      <c r="D5609" s="3" t="s">
        <v>10</v>
      </c>
      <c r="E5609" s="3">
        <v>2</v>
      </c>
      <c r="F5609" s="3" t="s">
        <v>4</v>
      </c>
      <c r="G5609" s="3">
        <v>3</v>
      </c>
      <c r="H5609" s="3">
        <v>0</v>
      </c>
      <c r="I5609" t="s">
        <v>175</v>
      </c>
      <c r="J5609">
        <v>1696149</v>
      </c>
      <c r="K5609" s="3" t="s">
        <v>38</v>
      </c>
      <c r="L5609" s="3" t="s">
        <v>63</v>
      </c>
      <c r="M5609" s="3">
        <v>341</v>
      </c>
      <c r="N5609" s="3">
        <v>3.159367552409869</v>
      </c>
      <c r="P5609" t="str">
        <f t="shared" si="174"/>
        <v>PORT09 to PORT04</v>
      </c>
      <c r="Q5609" s="3">
        <v>360</v>
      </c>
      <c r="R5609" s="3">
        <v>0.51750189162546179</v>
      </c>
      <c r="S5609" s="10">
        <f t="shared" si="175"/>
        <v>176.46814504428247</v>
      </c>
      <c r="T5609" s="3" t="s">
        <v>197</v>
      </c>
      <c r="V5609"/>
      <c r="X5609"/>
      <c r="AE5609"/>
    </row>
    <row r="5610" spans="1:31" x14ac:dyDescent="0.25">
      <c r="A5610" s="3">
        <v>1447296253.7</v>
      </c>
      <c r="B5610" s="11">
        <v>44661</v>
      </c>
      <c r="C5610" s="3" t="s">
        <v>58</v>
      </c>
      <c r="D5610" s="3" t="s">
        <v>10</v>
      </c>
      <c r="E5610" s="3">
        <v>2</v>
      </c>
      <c r="F5610" s="3" t="s">
        <v>4</v>
      </c>
      <c r="G5610" s="3">
        <v>3</v>
      </c>
      <c r="H5610" s="3">
        <v>0</v>
      </c>
      <c r="I5610" t="s">
        <v>175</v>
      </c>
      <c r="J5610">
        <v>1692402</v>
      </c>
      <c r="K5610" s="3" t="s">
        <v>38</v>
      </c>
      <c r="L5610" s="3" t="s">
        <v>63</v>
      </c>
      <c r="M5610" s="3">
        <v>278</v>
      </c>
      <c r="N5610" s="3">
        <v>0.42297872340425535</v>
      </c>
      <c r="P5610" t="str">
        <f t="shared" si="174"/>
        <v>PORT09 to PORT04</v>
      </c>
      <c r="Q5610" s="3">
        <v>360</v>
      </c>
      <c r="R5610" s="3">
        <v>0.51750189162546179</v>
      </c>
      <c r="S5610" s="10">
        <f t="shared" si="175"/>
        <v>143.86552587187839</v>
      </c>
      <c r="T5610" s="3" t="s">
        <v>197</v>
      </c>
      <c r="V5610"/>
      <c r="X5610"/>
      <c r="AE5610"/>
    </row>
    <row r="5611" spans="1:31" x14ac:dyDescent="0.25">
      <c r="A5611" s="3">
        <v>1447296415.7</v>
      </c>
      <c r="B5611" s="11">
        <v>44665</v>
      </c>
      <c r="C5611" s="3" t="s">
        <v>58</v>
      </c>
      <c r="D5611" s="3" t="s">
        <v>10</v>
      </c>
      <c r="E5611" s="3">
        <v>2</v>
      </c>
      <c r="F5611" s="3" t="s">
        <v>4</v>
      </c>
      <c r="G5611" s="3">
        <v>3</v>
      </c>
      <c r="H5611" s="3">
        <v>0</v>
      </c>
      <c r="I5611" t="s">
        <v>175</v>
      </c>
      <c r="J5611">
        <v>1692402</v>
      </c>
      <c r="K5611" s="3" t="s">
        <v>38</v>
      </c>
      <c r="L5611" s="3" t="s">
        <v>63</v>
      </c>
      <c r="M5611" s="3">
        <v>252</v>
      </c>
      <c r="N5611" s="3">
        <v>0.30212765957446813</v>
      </c>
      <c r="P5611" t="str">
        <f t="shared" si="174"/>
        <v>PORT09 to PORT04</v>
      </c>
      <c r="Q5611" s="3">
        <v>360</v>
      </c>
      <c r="R5611" s="3">
        <v>0.51750189162546179</v>
      </c>
      <c r="S5611" s="10">
        <f t="shared" si="175"/>
        <v>130.41047668961636</v>
      </c>
      <c r="T5611" s="3" t="s">
        <v>197</v>
      </c>
      <c r="V5611"/>
      <c r="X5611"/>
      <c r="AE5611"/>
    </row>
    <row r="5612" spans="1:31" x14ac:dyDescent="0.25">
      <c r="A5612" s="3">
        <v>1447178421.7</v>
      </c>
      <c r="B5612" s="11">
        <v>44659</v>
      </c>
      <c r="C5612" s="3" t="s">
        <v>56</v>
      </c>
      <c r="D5612" s="3" t="s">
        <v>10</v>
      </c>
      <c r="E5612" s="3">
        <v>2</v>
      </c>
      <c r="F5612" s="3" t="s">
        <v>4</v>
      </c>
      <c r="G5612" s="3">
        <v>3</v>
      </c>
      <c r="H5612" s="3">
        <v>0</v>
      </c>
      <c r="I5612" t="s">
        <v>182</v>
      </c>
      <c r="J5612">
        <v>1690001</v>
      </c>
      <c r="K5612" s="3" t="s">
        <v>45</v>
      </c>
      <c r="L5612" s="3" t="s">
        <v>63</v>
      </c>
      <c r="M5612" s="3">
        <v>535</v>
      </c>
      <c r="N5612" s="3">
        <v>2.4442281858265562</v>
      </c>
      <c r="P5612" t="str">
        <f t="shared" si="174"/>
        <v>PORT09 to PORT02</v>
      </c>
      <c r="Q5612" s="3">
        <v>400</v>
      </c>
      <c r="R5612" s="3">
        <v>0.49358189848294531</v>
      </c>
      <c r="S5612" s="10">
        <f t="shared" si="175"/>
        <v>264.06631568837577</v>
      </c>
      <c r="T5612" s="3" t="s">
        <v>197</v>
      </c>
      <c r="V5612"/>
      <c r="X5612"/>
      <c r="AE5612"/>
    </row>
    <row r="5613" spans="1:31" x14ac:dyDescent="0.25">
      <c r="A5613" s="3">
        <v>1447219412.7</v>
      </c>
      <c r="B5613" s="11">
        <v>44652</v>
      </c>
      <c r="C5613" s="3" t="s">
        <v>56</v>
      </c>
      <c r="D5613" s="3" t="s">
        <v>10</v>
      </c>
      <c r="E5613" s="3">
        <v>2</v>
      </c>
      <c r="F5613" s="3" t="s">
        <v>4</v>
      </c>
      <c r="G5613" s="3">
        <v>3</v>
      </c>
      <c r="H5613" s="3">
        <v>0</v>
      </c>
      <c r="I5613" t="s">
        <v>182</v>
      </c>
      <c r="J5613">
        <v>1690001</v>
      </c>
      <c r="K5613" s="3" t="s">
        <v>45</v>
      </c>
      <c r="L5613" s="3" t="s">
        <v>63</v>
      </c>
      <c r="M5613" s="3">
        <v>312</v>
      </c>
      <c r="N5613" s="3">
        <v>4.7460741472360311E-2</v>
      </c>
      <c r="P5613" t="str">
        <f t="shared" si="174"/>
        <v>PORT09 to PORT02</v>
      </c>
      <c r="Q5613" s="3">
        <v>400</v>
      </c>
      <c r="R5613" s="3">
        <v>0.49358189848294531</v>
      </c>
      <c r="S5613" s="10">
        <f t="shared" si="175"/>
        <v>153.99755232667894</v>
      </c>
      <c r="T5613" s="3" t="s">
        <v>197</v>
      </c>
      <c r="V5613"/>
      <c r="X5613"/>
      <c r="AE5613"/>
    </row>
    <row r="5614" spans="1:31" x14ac:dyDescent="0.25">
      <c r="A5614" s="3">
        <v>1447316190.7</v>
      </c>
      <c r="B5614" s="11">
        <v>44654</v>
      </c>
      <c r="C5614" s="3" t="s">
        <v>56</v>
      </c>
      <c r="D5614" s="3" t="s">
        <v>10</v>
      </c>
      <c r="E5614" s="3">
        <v>2</v>
      </c>
      <c r="F5614" s="3" t="s">
        <v>4</v>
      </c>
      <c r="G5614" s="3">
        <v>3</v>
      </c>
      <c r="H5614" s="3">
        <v>0</v>
      </c>
      <c r="I5614" t="s">
        <v>182</v>
      </c>
      <c r="J5614">
        <v>1690001</v>
      </c>
      <c r="K5614" s="3" t="s">
        <v>45</v>
      </c>
      <c r="L5614" s="3" t="s">
        <v>63</v>
      </c>
      <c r="M5614" s="3">
        <v>388</v>
      </c>
      <c r="N5614" s="3">
        <v>0.79496741966203521</v>
      </c>
      <c r="P5614" t="str">
        <f t="shared" si="174"/>
        <v>PORT09 to PORT02</v>
      </c>
      <c r="Q5614" s="3">
        <v>400</v>
      </c>
      <c r="R5614" s="3">
        <v>0.49358189848294531</v>
      </c>
      <c r="S5614" s="10">
        <f t="shared" si="175"/>
        <v>191.50977661138279</v>
      </c>
      <c r="T5614" s="3" t="s">
        <v>197</v>
      </c>
      <c r="V5614"/>
      <c r="X5614"/>
      <c r="AE5614"/>
    </row>
    <row r="5615" spans="1:31" x14ac:dyDescent="0.25">
      <c r="A5615" s="3">
        <v>1447211860.7</v>
      </c>
      <c r="B5615" s="11">
        <v>44653</v>
      </c>
      <c r="C5615" s="3" t="s">
        <v>56</v>
      </c>
      <c r="D5615" s="3" t="s">
        <v>10</v>
      </c>
      <c r="E5615" s="3">
        <v>2</v>
      </c>
      <c r="F5615" s="3" t="s">
        <v>4</v>
      </c>
      <c r="G5615" s="3">
        <v>3</v>
      </c>
      <c r="H5615" s="3">
        <v>0</v>
      </c>
      <c r="I5615" t="s">
        <v>182</v>
      </c>
      <c r="J5615">
        <v>1690001</v>
      </c>
      <c r="K5615" s="3" t="s">
        <v>45</v>
      </c>
      <c r="L5615" s="3" t="s">
        <v>63</v>
      </c>
      <c r="M5615" s="3">
        <v>297</v>
      </c>
      <c r="N5615" s="3">
        <v>0.59325926840450394</v>
      </c>
      <c r="P5615" t="str">
        <f t="shared" si="174"/>
        <v>PORT09 to PORT02</v>
      </c>
      <c r="Q5615" s="3">
        <v>400</v>
      </c>
      <c r="R5615" s="3">
        <v>0.49358189848294531</v>
      </c>
      <c r="S5615" s="10">
        <f t="shared" si="175"/>
        <v>146.59382384943476</v>
      </c>
      <c r="T5615" s="3" t="s">
        <v>197</v>
      </c>
      <c r="V5615"/>
      <c r="X5615"/>
      <c r="AE5615"/>
    </row>
    <row r="5616" spans="1:31" x14ac:dyDescent="0.25">
      <c r="A5616" s="3">
        <v>1447304745.7</v>
      </c>
      <c r="B5616" s="11">
        <v>44662</v>
      </c>
      <c r="C5616" s="3" t="s">
        <v>60</v>
      </c>
      <c r="D5616" s="3" t="s">
        <v>10</v>
      </c>
      <c r="E5616" s="3">
        <v>1</v>
      </c>
      <c r="F5616" s="3" t="s">
        <v>4</v>
      </c>
      <c r="G5616" s="3">
        <v>3</v>
      </c>
      <c r="H5616" s="3">
        <v>0</v>
      </c>
      <c r="I5616" t="s">
        <v>183</v>
      </c>
      <c r="J5616">
        <v>1690006</v>
      </c>
      <c r="K5616" s="3" t="s">
        <v>41</v>
      </c>
      <c r="L5616" s="3" t="s">
        <v>63</v>
      </c>
      <c r="M5616" s="3">
        <v>644</v>
      </c>
      <c r="N5616" s="3">
        <v>4.381168252078532</v>
      </c>
      <c r="P5616" t="str">
        <f t="shared" si="174"/>
        <v>PORT09 to PORT06</v>
      </c>
      <c r="Q5616" s="3">
        <v>250</v>
      </c>
      <c r="R5616" s="3">
        <v>0.55408809762578848</v>
      </c>
      <c r="S5616" s="10">
        <f t="shared" si="175"/>
        <v>356.8327348710078</v>
      </c>
      <c r="T5616" s="3" t="s">
        <v>197</v>
      </c>
      <c r="V5616"/>
      <c r="X5616"/>
      <c r="AE5616"/>
    </row>
    <row r="5617" spans="1:31" x14ac:dyDescent="0.25">
      <c r="A5617" s="3">
        <v>1447329756.7</v>
      </c>
      <c r="B5617" s="11">
        <v>44653</v>
      </c>
      <c r="C5617" s="3" t="s">
        <v>60</v>
      </c>
      <c r="D5617" s="3" t="s">
        <v>10</v>
      </c>
      <c r="E5617" s="3">
        <v>1</v>
      </c>
      <c r="F5617" s="3" t="s">
        <v>4</v>
      </c>
      <c r="G5617" s="3">
        <v>3</v>
      </c>
      <c r="H5617" s="3">
        <v>0</v>
      </c>
      <c r="I5617" t="s">
        <v>178</v>
      </c>
      <c r="J5617">
        <v>1692109</v>
      </c>
      <c r="K5617" s="3" t="s">
        <v>40</v>
      </c>
      <c r="L5617" s="3" t="s">
        <v>63</v>
      </c>
      <c r="M5617" s="3">
        <v>718</v>
      </c>
      <c r="N5617" s="3">
        <v>3.1971917334506581</v>
      </c>
      <c r="P5617" t="str">
        <f t="shared" si="174"/>
        <v>PORT09 to PORT06</v>
      </c>
      <c r="Q5617" s="3">
        <v>250</v>
      </c>
      <c r="R5617" s="3">
        <v>0.48814438452738274</v>
      </c>
      <c r="S5617" s="10">
        <f t="shared" si="175"/>
        <v>350.4876680906608</v>
      </c>
      <c r="T5617" s="3" t="s">
        <v>197</v>
      </c>
      <c r="V5617"/>
      <c r="X5617"/>
      <c r="AE5617"/>
    </row>
    <row r="5618" spans="1:31" x14ac:dyDescent="0.25">
      <c r="A5618" s="3">
        <v>1447206422.7</v>
      </c>
      <c r="B5618" s="11">
        <v>44661</v>
      </c>
      <c r="C5618" s="3" t="s">
        <v>60</v>
      </c>
      <c r="D5618" s="3" t="s">
        <v>10</v>
      </c>
      <c r="E5618" s="3">
        <v>1</v>
      </c>
      <c r="F5618" s="3" t="s">
        <v>4</v>
      </c>
      <c r="G5618" s="3">
        <v>3</v>
      </c>
      <c r="H5618" s="3">
        <v>0</v>
      </c>
      <c r="I5618" t="s">
        <v>178</v>
      </c>
      <c r="J5618">
        <v>1692109</v>
      </c>
      <c r="K5618" s="3" t="s">
        <v>40</v>
      </c>
      <c r="L5618" s="3" t="s">
        <v>63</v>
      </c>
      <c r="M5618" s="3">
        <v>1298</v>
      </c>
      <c r="N5618" s="3">
        <v>7.5942796519018003</v>
      </c>
      <c r="P5618" t="str">
        <f t="shared" si="174"/>
        <v>PORT09 to PORT06</v>
      </c>
      <c r="Q5618" s="3">
        <v>250</v>
      </c>
      <c r="R5618" s="3">
        <v>0.48814438452738274</v>
      </c>
      <c r="S5618" s="10">
        <f t="shared" si="175"/>
        <v>633.61141111654274</v>
      </c>
      <c r="T5618" s="3" t="s">
        <v>197</v>
      </c>
      <c r="V5618"/>
      <c r="X5618"/>
      <c r="AE5618"/>
    </row>
    <row r="5619" spans="1:31" x14ac:dyDescent="0.25">
      <c r="A5619" s="3">
        <v>1447283830.7</v>
      </c>
      <c r="B5619" s="11">
        <v>44655</v>
      </c>
      <c r="C5619" s="3" t="s">
        <v>60</v>
      </c>
      <c r="D5619" s="3" t="s">
        <v>10</v>
      </c>
      <c r="E5619" s="3">
        <v>1</v>
      </c>
      <c r="F5619" s="3" t="s">
        <v>4</v>
      </c>
      <c r="G5619" s="3">
        <v>3</v>
      </c>
      <c r="H5619" s="3">
        <v>0</v>
      </c>
      <c r="I5619" t="s">
        <v>178</v>
      </c>
      <c r="J5619">
        <v>1692109</v>
      </c>
      <c r="K5619" s="3" t="s">
        <v>40</v>
      </c>
      <c r="L5619" s="3" t="s">
        <v>63</v>
      </c>
      <c r="M5619" s="3">
        <v>355</v>
      </c>
      <c r="N5619" s="3">
        <v>0.37971398259509004</v>
      </c>
      <c r="P5619" t="str">
        <f t="shared" si="174"/>
        <v>PORT09 to PORT06</v>
      </c>
      <c r="Q5619" s="3">
        <v>250</v>
      </c>
      <c r="R5619" s="3">
        <v>0.48814438452738274</v>
      </c>
      <c r="S5619" s="10">
        <f t="shared" si="175"/>
        <v>173.29125650722088</v>
      </c>
      <c r="T5619" s="3" t="s">
        <v>197</v>
      </c>
      <c r="V5619"/>
      <c r="X5619"/>
      <c r="AE5619"/>
    </row>
    <row r="5620" spans="1:31" x14ac:dyDescent="0.25">
      <c r="A5620" s="3">
        <v>1447386315.7</v>
      </c>
      <c r="B5620" s="11">
        <v>44653</v>
      </c>
      <c r="C5620" s="3" t="s">
        <v>60</v>
      </c>
      <c r="D5620" s="3" t="s">
        <v>10</v>
      </c>
      <c r="E5620" s="3">
        <v>1</v>
      </c>
      <c r="F5620" s="3" t="s">
        <v>4</v>
      </c>
      <c r="G5620" s="3">
        <v>3</v>
      </c>
      <c r="H5620" s="3">
        <v>0</v>
      </c>
      <c r="I5620" t="s">
        <v>178</v>
      </c>
      <c r="J5620">
        <v>1692109</v>
      </c>
      <c r="K5620" s="3" t="s">
        <v>40</v>
      </c>
      <c r="L5620" s="3" t="s">
        <v>63</v>
      </c>
      <c r="M5620" s="3">
        <v>392</v>
      </c>
      <c r="N5620" s="3">
        <v>0.44046821981030443</v>
      </c>
      <c r="P5620" t="str">
        <f t="shared" si="174"/>
        <v>PORT09 to PORT06</v>
      </c>
      <c r="Q5620" s="3">
        <v>250</v>
      </c>
      <c r="R5620" s="3">
        <v>0.48814438452738274</v>
      </c>
      <c r="S5620" s="10">
        <f t="shared" si="175"/>
        <v>191.35259873473404</v>
      </c>
      <c r="T5620" s="3" t="s">
        <v>197</v>
      </c>
      <c r="V5620"/>
      <c r="X5620"/>
      <c r="AE5620"/>
    </row>
    <row r="5621" spans="1:31" x14ac:dyDescent="0.25">
      <c r="A5621" s="3">
        <v>1447167274.7</v>
      </c>
      <c r="B5621" s="11">
        <v>44658</v>
      </c>
      <c r="C5621" s="3" t="s">
        <v>60</v>
      </c>
      <c r="D5621" s="3" t="s">
        <v>10</v>
      </c>
      <c r="E5621" s="3">
        <v>1</v>
      </c>
      <c r="F5621" s="3" t="s">
        <v>4</v>
      </c>
      <c r="G5621" s="3">
        <v>3</v>
      </c>
      <c r="H5621" s="3">
        <v>0</v>
      </c>
      <c r="I5621" t="s">
        <v>178</v>
      </c>
      <c r="J5621">
        <v>1692109</v>
      </c>
      <c r="K5621" s="3" t="s">
        <v>40</v>
      </c>
      <c r="L5621" s="3" t="s">
        <v>63</v>
      </c>
      <c r="M5621" s="3">
        <v>2333</v>
      </c>
      <c r="N5621" s="3">
        <v>15.188559303803601</v>
      </c>
      <c r="P5621" t="str">
        <f t="shared" si="174"/>
        <v>PORT09 to PORT06</v>
      </c>
      <c r="Q5621" s="3">
        <v>250</v>
      </c>
      <c r="R5621" s="3">
        <v>0.48814438452738274</v>
      </c>
      <c r="S5621" s="10">
        <f t="shared" si="175"/>
        <v>1138.840849102384</v>
      </c>
      <c r="T5621" s="3" t="s">
        <v>197</v>
      </c>
      <c r="V5621"/>
      <c r="X5621"/>
      <c r="AE5621"/>
    </row>
    <row r="5622" spans="1:31" x14ac:dyDescent="0.25">
      <c r="A5622" s="3">
        <v>1447387680.7</v>
      </c>
      <c r="B5622" s="11">
        <v>44660</v>
      </c>
      <c r="C5622" s="3" t="s">
        <v>60</v>
      </c>
      <c r="D5622" s="3" t="s">
        <v>10</v>
      </c>
      <c r="E5622" s="3">
        <v>1</v>
      </c>
      <c r="F5622" s="3" t="s">
        <v>4</v>
      </c>
      <c r="G5622" s="3">
        <v>3</v>
      </c>
      <c r="H5622" s="3">
        <v>0</v>
      </c>
      <c r="I5622" t="s">
        <v>178</v>
      </c>
      <c r="J5622">
        <v>1692109</v>
      </c>
      <c r="K5622" s="3" t="s">
        <v>40</v>
      </c>
      <c r="L5622" s="3" t="s">
        <v>63</v>
      </c>
      <c r="M5622" s="3">
        <v>2740</v>
      </c>
      <c r="N5622" s="3">
        <v>18.545230909944198</v>
      </c>
      <c r="P5622" t="str">
        <f t="shared" si="174"/>
        <v>PORT09 to PORT06</v>
      </c>
      <c r="Q5622" s="3">
        <v>250</v>
      </c>
      <c r="R5622" s="3">
        <v>0.48814438452738274</v>
      </c>
      <c r="S5622" s="10">
        <f t="shared" si="175"/>
        <v>1337.5156136050286</v>
      </c>
      <c r="T5622" s="3" t="s">
        <v>197</v>
      </c>
      <c r="V5622"/>
      <c r="X5622"/>
      <c r="AE5622"/>
    </row>
    <row r="5623" spans="1:31" x14ac:dyDescent="0.25">
      <c r="A5623" s="3">
        <v>1447283829.7</v>
      </c>
      <c r="B5623" s="11">
        <v>44658</v>
      </c>
      <c r="C5623" s="3" t="s">
        <v>60</v>
      </c>
      <c r="D5623" s="3" t="s">
        <v>10</v>
      </c>
      <c r="E5623" s="3">
        <v>1</v>
      </c>
      <c r="F5623" s="3" t="s">
        <v>4</v>
      </c>
      <c r="G5623" s="3">
        <v>3</v>
      </c>
      <c r="H5623" s="3">
        <v>0</v>
      </c>
      <c r="I5623" t="s">
        <v>178</v>
      </c>
      <c r="J5623">
        <v>1692109</v>
      </c>
      <c r="K5623" s="3" t="s">
        <v>40</v>
      </c>
      <c r="L5623" s="3" t="s">
        <v>63</v>
      </c>
      <c r="M5623" s="3">
        <v>710</v>
      </c>
      <c r="N5623" s="3">
        <v>3.5541228770900428</v>
      </c>
      <c r="P5623" t="str">
        <f t="shared" si="174"/>
        <v>PORT09 to PORT06</v>
      </c>
      <c r="Q5623" s="3">
        <v>250</v>
      </c>
      <c r="R5623" s="3">
        <v>0.48814438452738274</v>
      </c>
      <c r="S5623" s="10">
        <f t="shared" si="175"/>
        <v>346.58251301444176</v>
      </c>
      <c r="T5623" s="3" t="s">
        <v>197</v>
      </c>
      <c r="V5623"/>
      <c r="X5623"/>
      <c r="AE5623"/>
    </row>
    <row r="5624" spans="1:31" x14ac:dyDescent="0.25">
      <c r="A5624" s="3">
        <v>1447163356.7</v>
      </c>
      <c r="B5624" s="11">
        <v>44660</v>
      </c>
      <c r="C5624" s="3" t="s">
        <v>60</v>
      </c>
      <c r="D5624" s="3" t="s">
        <v>10</v>
      </c>
      <c r="E5624" s="3">
        <v>1</v>
      </c>
      <c r="F5624" s="3" t="s">
        <v>4</v>
      </c>
      <c r="G5624" s="3">
        <v>3</v>
      </c>
      <c r="H5624" s="3">
        <v>0</v>
      </c>
      <c r="I5624" t="s">
        <v>178</v>
      </c>
      <c r="J5624">
        <v>1692109</v>
      </c>
      <c r="K5624" s="3" t="s">
        <v>40</v>
      </c>
      <c r="L5624" s="3" t="s">
        <v>63</v>
      </c>
      <c r="M5624" s="3">
        <v>2240</v>
      </c>
      <c r="N5624" s="3">
        <v>16.188559303803601</v>
      </c>
      <c r="P5624" t="str">
        <f t="shared" si="174"/>
        <v>PORT09 to PORT06</v>
      </c>
      <c r="Q5624" s="3">
        <v>250</v>
      </c>
      <c r="R5624" s="3">
        <v>0.48814438452738274</v>
      </c>
      <c r="S5624" s="10">
        <f t="shared" si="175"/>
        <v>1093.4434213413374</v>
      </c>
      <c r="T5624" s="3" t="s">
        <v>197</v>
      </c>
      <c r="V5624"/>
      <c r="X5624"/>
      <c r="AE5624"/>
    </row>
    <row r="5625" spans="1:31" x14ac:dyDescent="0.25">
      <c r="A5625" s="3">
        <v>1447194888.7</v>
      </c>
      <c r="B5625" s="11">
        <v>44659</v>
      </c>
      <c r="C5625" s="3" t="s">
        <v>60</v>
      </c>
      <c r="D5625" s="3" t="s">
        <v>10</v>
      </c>
      <c r="E5625" s="3">
        <v>1</v>
      </c>
      <c r="F5625" s="3" t="s">
        <v>4</v>
      </c>
      <c r="G5625" s="3">
        <v>3</v>
      </c>
      <c r="H5625" s="3">
        <v>0</v>
      </c>
      <c r="I5625" t="s">
        <v>178</v>
      </c>
      <c r="J5625">
        <v>1692109</v>
      </c>
      <c r="K5625" s="3" t="s">
        <v>40</v>
      </c>
      <c r="L5625" s="3" t="s">
        <v>63</v>
      </c>
      <c r="M5625" s="3">
        <v>1332</v>
      </c>
      <c r="N5625" s="3">
        <v>7.5942796519018003</v>
      </c>
      <c r="P5625" t="str">
        <f t="shared" si="174"/>
        <v>PORT09 to PORT06</v>
      </c>
      <c r="Q5625" s="3">
        <v>250</v>
      </c>
      <c r="R5625" s="3">
        <v>0.48814438452738274</v>
      </c>
      <c r="S5625" s="10">
        <f t="shared" si="175"/>
        <v>650.20832019047384</v>
      </c>
      <c r="T5625" s="3" t="s">
        <v>197</v>
      </c>
      <c r="V5625"/>
      <c r="X5625"/>
      <c r="AE5625"/>
    </row>
    <row r="5626" spans="1:31" x14ac:dyDescent="0.25">
      <c r="A5626" s="3">
        <v>1447283831.7</v>
      </c>
      <c r="B5626" s="11">
        <v>44655</v>
      </c>
      <c r="C5626" s="3" t="s">
        <v>60</v>
      </c>
      <c r="D5626" s="3" t="s">
        <v>10</v>
      </c>
      <c r="E5626" s="3">
        <v>1</v>
      </c>
      <c r="F5626" s="3" t="s">
        <v>4</v>
      </c>
      <c r="G5626" s="3">
        <v>3</v>
      </c>
      <c r="H5626" s="3">
        <v>0</v>
      </c>
      <c r="I5626" t="s">
        <v>178</v>
      </c>
      <c r="J5626">
        <v>1692109</v>
      </c>
      <c r="K5626" s="3" t="s">
        <v>40</v>
      </c>
      <c r="L5626" s="3" t="s">
        <v>63</v>
      </c>
      <c r="M5626" s="3">
        <v>1720</v>
      </c>
      <c r="N5626" s="3">
        <v>10.254722444118469</v>
      </c>
      <c r="P5626" t="str">
        <f t="shared" si="174"/>
        <v>PORT09 to PORT06</v>
      </c>
      <c r="Q5626" s="3">
        <v>250</v>
      </c>
      <c r="R5626" s="3">
        <v>0.48814438452738274</v>
      </c>
      <c r="S5626" s="10">
        <f t="shared" si="175"/>
        <v>839.60834138709833</v>
      </c>
      <c r="T5626" s="3" t="s">
        <v>197</v>
      </c>
      <c r="V5626"/>
      <c r="X5626"/>
      <c r="AE5626"/>
    </row>
    <row r="5627" spans="1:31" x14ac:dyDescent="0.25">
      <c r="A5627" s="3">
        <v>1447188091.7</v>
      </c>
      <c r="B5627" s="11">
        <v>44658</v>
      </c>
      <c r="C5627" s="3" t="s">
        <v>60</v>
      </c>
      <c r="D5627" s="3" t="s">
        <v>10</v>
      </c>
      <c r="E5627" s="3">
        <v>1</v>
      </c>
      <c r="F5627" s="3" t="s">
        <v>4</v>
      </c>
      <c r="G5627" s="3">
        <v>3</v>
      </c>
      <c r="H5627" s="3">
        <v>0</v>
      </c>
      <c r="I5627" t="s">
        <v>178</v>
      </c>
      <c r="J5627">
        <v>1692106</v>
      </c>
      <c r="K5627" s="3" t="s">
        <v>40</v>
      </c>
      <c r="L5627" s="3" t="s">
        <v>63</v>
      </c>
      <c r="M5627" s="3">
        <v>396</v>
      </c>
      <c r="N5627" s="3">
        <v>0.51586233676769089</v>
      </c>
      <c r="P5627" t="str">
        <f t="shared" si="174"/>
        <v>PORT09 to PORT06</v>
      </c>
      <c r="Q5627" s="3">
        <v>250</v>
      </c>
      <c r="R5627" s="3">
        <v>0.48814438452738274</v>
      </c>
      <c r="S5627" s="10">
        <f t="shared" si="175"/>
        <v>193.30517627284357</v>
      </c>
      <c r="T5627" s="3" t="s">
        <v>197</v>
      </c>
      <c r="V5627"/>
      <c r="X5627"/>
      <c r="AE5627"/>
    </row>
    <row r="5628" spans="1:31" x14ac:dyDescent="0.25">
      <c r="A5628" s="3">
        <v>1447198966.7</v>
      </c>
      <c r="B5628" s="11">
        <v>44658</v>
      </c>
      <c r="C5628" s="3" t="s">
        <v>60</v>
      </c>
      <c r="D5628" s="3" t="s">
        <v>10</v>
      </c>
      <c r="E5628" s="3">
        <v>1</v>
      </c>
      <c r="F5628" s="3" t="s">
        <v>4</v>
      </c>
      <c r="G5628" s="3">
        <v>3</v>
      </c>
      <c r="H5628" s="3">
        <v>0</v>
      </c>
      <c r="I5628" t="s">
        <v>178</v>
      </c>
      <c r="J5628">
        <v>1692106</v>
      </c>
      <c r="K5628" s="3" t="s">
        <v>40</v>
      </c>
      <c r="L5628" s="3" t="s">
        <v>63</v>
      </c>
      <c r="M5628" s="3">
        <v>1130</v>
      </c>
      <c r="N5628" s="3">
        <v>5.1586233676769098</v>
      </c>
      <c r="P5628" t="str">
        <f t="shared" si="174"/>
        <v>PORT09 to PORT06</v>
      </c>
      <c r="Q5628" s="3">
        <v>250</v>
      </c>
      <c r="R5628" s="3">
        <v>0.48814438452738274</v>
      </c>
      <c r="S5628" s="10">
        <f t="shared" si="175"/>
        <v>551.60315451594249</v>
      </c>
      <c r="T5628" s="3" t="s">
        <v>197</v>
      </c>
      <c r="V5628"/>
      <c r="X5628"/>
      <c r="AE5628"/>
    </row>
    <row r="5629" spans="1:31" x14ac:dyDescent="0.25">
      <c r="A5629" s="3">
        <v>1447421584.7</v>
      </c>
      <c r="B5629" s="11">
        <v>44658</v>
      </c>
      <c r="C5629" s="3" t="s">
        <v>60</v>
      </c>
      <c r="D5629" s="3" t="s">
        <v>10</v>
      </c>
      <c r="E5629" s="3">
        <v>1</v>
      </c>
      <c r="F5629" s="3" t="s">
        <v>4</v>
      </c>
      <c r="G5629" s="3">
        <v>3</v>
      </c>
      <c r="H5629" s="3">
        <v>0</v>
      </c>
      <c r="I5629" t="s">
        <v>178</v>
      </c>
      <c r="J5629">
        <v>1692113</v>
      </c>
      <c r="K5629" s="3" t="s">
        <v>40</v>
      </c>
      <c r="L5629" s="3" t="s">
        <v>63</v>
      </c>
      <c r="M5629" s="3">
        <v>586</v>
      </c>
      <c r="N5629" s="3">
        <v>1.0634985985086458</v>
      </c>
      <c r="P5629" t="str">
        <f t="shared" si="174"/>
        <v>PORT09 to PORT06</v>
      </c>
      <c r="Q5629" s="3">
        <v>250</v>
      </c>
      <c r="R5629" s="3">
        <v>0.48814438452738274</v>
      </c>
      <c r="S5629" s="10">
        <f t="shared" si="175"/>
        <v>286.05260933304629</v>
      </c>
      <c r="T5629" s="3" t="s">
        <v>197</v>
      </c>
      <c r="V5629"/>
      <c r="X5629"/>
      <c r="AE5629"/>
    </row>
    <row r="5630" spans="1:31" x14ac:dyDescent="0.25">
      <c r="A5630" s="3">
        <v>1447165544.7</v>
      </c>
      <c r="B5630" s="11">
        <v>44654</v>
      </c>
      <c r="C5630" s="3" t="s">
        <v>60</v>
      </c>
      <c r="D5630" s="3" t="s">
        <v>10</v>
      </c>
      <c r="E5630" s="3">
        <v>1</v>
      </c>
      <c r="F5630" s="3" t="s">
        <v>4</v>
      </c>
      <c r="G5630" s="3">
        <v>3</v>
      </c>
      <c r="H5630" s="3">
        <v>0</v>
      </c>
      <c r="I5630" t="s">
        <v>178</v>
      </c>
      <c r="J5630">
        <v>1692277</v>
      </c>
      <c r="K5630" s="3" t="s">
        <v>40</v>
      </c>
      <c r="L5630" s="3" t="s">
        <v>63</v>
      </c>
      <c r="M5630" s="3">
        <v>9773</v>
      </c>
      <c r="N5630" s="3">
        <v>23.222351698382113</v>
      </c>
      <c r="P5630" t="str">
        <f t="shared" si="174"/>
        <v>PORT09 to PORT06</v>
      </c>
      <c r="Q5630" s="3">
        <v>250</v>
      </c>
      <c r="R5630" s="3">
        <v>0.48814438452738274</v>
      </c>
      <c r="S5630" s="10">
        <f t="shared" si="175"/>
        <v>4770.6350699861114</v>
      </c>
      <c r="T5630" s="3" t="s">
        <v>197</v>
      </c>
      <c r="V5630"/>
      <c r="X5630"/>
      <c r="AE5630"/>
    </row>
    <row r="5631" spans="1:31" x14ac:dyDescent="0.25">
      <c r="A5631" s="3">
        <v>1447165545.7</v>
      </c>
      <c r="B5631" s="11">
        <v>44652</v>
      </c>
      <c r="C5631" s="3" t="s">
        <v>60</v>
      </c>
      <c r="D5631" s="3" t="s">
        <v>10</v>
      </c>
      <c r="E5631" s="3">
        <v>1</v>
      </c>
      <c r="F5631" s="3" t="s">
        <v>4</v>
      </c>
      <c r="G5631" s="3">
        <v>3</v>
      </c>
      <c r="H5631" s="3">
        <v>0</v>
      </c>
      <c r="I5631" t="s">
        <v>178</v>
      </c>
      <c r="J5631">
        <v>1692277</v>
      </c>
      <c r="K5631" s="3" t="s">
        <v>40</v>
      </c>
      <c r="L5631" s="3" t="s">
        <v>63</v>
      </c>
      <c r="M5631" s="3">
        <v>1013</v>
      </c>
      <c r="N5631" s="3">
        <v>1.8612964989283098</v>
      </c>
      <c r="P5631" t="str">
        <f t="shared" si="174"/>
        <v>PORT09 to PORT06</v>
      </c>
      <c r="Q5631" s="3">
        <v>250</v>
      </c>
      <c r="R5631" s="3">
        <v>0.48814438452738274</v>
      </c>
      <c r="S5631" s="10">
        <f t="shared" si="175"/>
        <v>494.49026152623873</v>
      </c>
      <c r="T5631" s="3" t="s">
        <v>197</v>
      </c>
      <c r="V5631"/>
      <c r="X5631"/>
      <c r="AE5631"/>
    </row>
    <row r="5632" spans="1:31" x14ac:dyDescent="0.25">
      <c r="A5632" s="3">
        <v>1447267030.7</v>
      </c>
      <c r="B5632" s="11">
        <v>44661</v>
      </c>
      <c r="C5632" s="3" t="s">
        <v>58</v>
      </c>
      <c r="D5632" s="3" t="s">
        <v>10</v>
      </c>
      <c r="E5632" s="3">
        <v>2</v>
      </c>
      <c r="F5632" s="3" t="s">
        <v>4</v>
      </c>
      <c r="G5632" s="3">
        <v>3</v>
      </c>
      <c r="H5632" s="3">
        <v>0</v>
      </c>
      <c r="I5632" t="s">
        <v>175</v>
      </c>
      <c r="J5632">
        <v>1696756</v>
      </c>
      <c r="K5632" s="3" t="s">
        <v>38</v>
      </c>
      <c r="L5632" s="3" t="s">
        <v>63</v>
      </c>
      <c r="M5632" s="3">
        <v>320</v>
      </c>
      <c r="N5632" s="3">
        <v>1.379193205944798</v>
      </c>
      <c r="P5632" t="str">
        <f t="shared" si="174"/>
        <v>PORT09 to PORT04</v>
      </c>
      <c r="Q5632" s="3">
        <v>360</v>
      </c>
      <c r="R5632" s="3">
        <v>0.51750189162546179</v>
      </c>
      <c r="S5632" s="10">
        <f t="shared" si="175"/>
        <v>165.60060532014776</v>
      </c>
      <c r="T5632" s="3" t="s">
        <v>197</v>
      </c>
      <c r="V5632"/>
      <c r="X5632"/>
      <c r="AE5632"/>
    </row>
    <row r="5633" spans="1:31" x14ac:dyDescent="0.25">
      <c r="A5633" s="3">
        <v>1447186297.7</v>
      </c>
      <c r="B5633" s="11">
        <v>44658</v>
      </c>
      <c r="C5633" s="3" t="s">
        <v>58</v>
      </c>
      <c r="D5633" s="3" t="s">
        <v>10</v>
      </c>
      <c r="E5633" s="3">
        <v>2</v>
      </c>
      <c r="F5633" s="3" t="s">
        <v>4</v>
      </c>
      <c r="G5633" s="3">
        <v>3</v>
      </c>
      <c r="H5633" s="3">
        <v>0</v>
      </c>
      <c r="I5633" t="s">
        <v>175</v>
      </c>
      <c r="J5633">
        <v>1696758</v>
      </c>
      <c r="K5633" s="3" t="s">
        <v>38</v>
      </c>
      <c r="L5633" s="3" t="s">
        <v>63</v>
      </c>
      <c r="M5633" s="3">
        <v>294</v>
      </c>
      <c r="N5633" s="3">
        <v>1.3793667101863745</v>
      </c>
      <c r="P5633" t="str">
        <f t="shared" si="174"/>
        <v>PORT09 to PORT04</v>
      </c>
      <c r="Q5633" s="3">
        <v>360</v>
      </c>
      <c r="R5633" s="3">
        <v>0.51750189162546179</v>
      </c>
      <c r="S5633" s="10">
        <f t="shared" si="175"/>
        <v>152.14555613788576</v>
      </c>
      <c r="T5633" s="3" t="s">
        <v>197</v>
      </c>
      <c r="V5633"/>
      <c r="X5633"/>
      <c r="AE5633"/>
    </row>
    <row r="5634" spans="1:31" x14ac:dyDescent="0.25">
      <c r="A5634" s="3">
        <v>1447186296.7</v>
      </c>
      <c r="B5634" s="11">
        <v>44659</v>
      </c>
      <c r="C5634" s="3" t="s">
        <v>58</v>
      </c>
      <c r="D5634" s="3" t="s">
        <v>10</v>
      </c>
      <c r="E5634" s="3">
        <v>2</v>
      </c>
      <c r="F5634" s="3" t="s">
        <v>4</v>
      </c>
      <c r="G5634" s="3">
        <v>3</v>
      </c>
      <c r="H5634" s="3">
        <v>0</v>
      </c>
      <c r="I5634" t="s">
        <v>175</v>
      </c>
      <c r="J5634">
        <v>1696758</v>
      </c>
      <c r="K5634" s="3" t="s">
        <v>38</v>
      </c>
      <c r="L5634" s="3" t="s">
        <v>63</v>
      </c>
      <c r="M5634" s="3">
        <v>308</v>
      </c>
      <c r="N5634" s="3">
        <v>1.6192565728274833</v>
      </c>
      <c r="P5634" t="str">
        <f t="shared" ref="P5634:P5697" si="176">L5634&amp;" to "&amp;C5634</f>
        <v>PORT09 to PORT04</v>
      </c>
      <c r="Q5634" s="3">
        <v>360</v>
      </c>
      <c r="R5634" s="3">
        <v>0.51750189162546179</v>
      </c>
      <c r="S5634" s="10">
        <f t="shared" ref="S5634:S5697" si="177">R5634*M5634</f>
        <v>159.39058262064222</v>
      </c>
      <c r="T5634" s="3" t="s">
        <v>197</v>
      </c>
      <c r="V5634"/>
      <c r="X5634"/>
      <c r="AE5634"/>
    </row>
    <row r="5635" spans="1:31" x14ac:dyDescent="0.25">
      <c r="A5635" s="3">
        <v>1447397847.7</v>
      </c>
      <c r="B5635" s="11">
        <v>44665</v>
      </c>
      <c r="C5635" s="3" t="s">
        <v>58</v>
      </c>
      <c r="D5635" s="3" t="s">
        <v>10</v>
      </c>
      <c r="E5635" s="3">
        <v>2</v>
      </c>
      <c r="F5635" s="3" t="s">
        <v>4</v>
      </c>
      <c r="G5635" s="3">
        <v>3</v>
      </c>
      <c r="H5635" s="3">
        <v>0</v>
      </c>
      <c r="I5635" t="s">
        <v>175</v>
      </c>
      <c r="J5635">
        <v>1696758</v>
      </c>
      <c r="K5635" s="3" t="s">
        <v>38</v>
      </c>
      <c r="L5635" s="3" t="s">
        <v>63</v>
      </c>
      <c r="M5635" s="3">
        <v>350</v>
      </c>
      <c r="N5635" s="3">
        <v>3.5983479396166294</v>
      </c>
      <c r="P5635" t="str">
        <f t="shared" si="176"/>
        <v>PORT09 to PORT04</v>
      </c>
      <c r="Q5635" s="3">
        <v>360</v>
      </c>
      <c r="R5635" s="3">
        <v>0.51750189162546179</v>
      </c>
      <c r="S5635" s="10">
        <f t="shared" si="177"/>
        <v>181.12566206891162</v>
      </c>
      <c r="T5635" s="3" t="s">
        <v>197</v>
      </c>
      <c r="V5635"/>
      <c r="X5635"/>
      <c r="AE5635"/>
    </row>
    <row r="5636" spans="1:31" x14ac:dyDescent="0.25">
      <c r="A5636" s="3">
        <v>1447406924.7</v>
      </c>
      <c r="B5636" s="11">
        <v>44665</v>
      </c>
      <c r="C5636" s="3" t="s">
        <v>58</v>
      </c>
      <c r="D5636" s="3" t="s">
        <v>10</v>
      </c>
      <c r="E5636" s="3">
        <v>2</v>
      </c>
      <c r="F5636" s="3" t="s">
        <v>4</v>
      </c>
      <c r="G5636" s="3">
        <v>3</v>
      </c>
      <c r="H5636" s="3">
        <v>0</v>
      </c>
      <c r="I5636" t="s">
        <v>175</v>
      </c>
      <c r="J5636">
        <v>1696758</v>
      </c>
      <c r="K5636" s="3" t="s">
        <v>38</v>
      </c>
      <c r="L5636" s="3" t="s">
        <v>63</v>
      </c>
      <c r="M5636" s="3">
        <v>344</v>
      </c>
      <c r="N5636" s="3">
        <v>0.95955945056443448</v>
      </c>
      <c r="P5636" t="str">
        <f t="shared" si="176"/>
        <v>PORT09 to PORT04</v>
      </c>
      <c r="Q5636" s="3">
        <v>360</v>
      </c>
      <c r="R5636" s="3">
        <v>0.51750189162546179</v>
      </c>
      <c r="S5636" s="10">
        <f t="shared" si="177"/>
        <v>178.02065071915885</v>
      </c>
      <c r="T5636" s="3" t="s">
        <v>197</v>
      </c>
      <c r="V5636"/>
      <c r="X5636"/>
      <c r="AE5636"/>
    </row>
    <row r="5637" spans="1:31" x14ac:dyDescent="0.25">
      <c r="A5637" s="3">
        <v>1447148033.7</v>
      </c>
      <c r="B5637" s="11">
        <v>44653</v>
      </c>
      <c r="C5637" s="3" t="s">
        <v>58</v>
      </c>
      <c r="D5637" s="3" t="s">
        <v>10</v>
      </c>
      <c r="E5637" s="3">
        <v>2</v>
      </c>
      <c r="F5637" s="3" t="s">
        <v>4</v>
      </c>
      <c r="G5637" s="3">
        <v>3</v>
      </c>
      <c r="H5637" s="3">
        <v>0</v>
      </c>
      <c r="I5637" t="s">
        <v>175</v>
      </c>
      <c r="J5637">
        <v>1695138</v>
      </c>
      <c r="K5637" s="3" t="s">
        <v>38</v>
      </c>
      <c r="L5637" s="3" t="s">
        <v>63</v>
      </c>
      <c r="M5637" s="3">
        <v>312</v>
      </c>
      <c r="N5637" s="3">
        <v>0.85644743534321566</v>
      </c>
      <c r="P5637" t="str">
        <f t="shared" si="176"/>
        <v>PORT09 to PORT04</v>
      </c>
      <c r="Q5637" s="3">
        <v>360</v>
      </c>
      <c r="R5637" s="3">
        <v>0.51750189162546179</v>
      </c>
      <c r="S5637" s="10">
        <f t="shared" si="177"/>
        <v>161.46059018714408</v>
      </c>
      <c r="T5637" s="3" t="s">
        <v>197</v>
      </c>
      <c r="V5637"/>
      <c r="X5637"/>
      <c r="AE5637"/>
    </row>
    <row r="5638" spans="1:31" x14ac:dyDescent="0.25">
      <c r="A5638" s="3">
        <v>1447332236.7</v>
      </c>
      <c r="B5638" s="11">
        <v>44654</v>
      </c>
      <c r="C5638" s="3" t="s">
        <v>58</v>
      </c>
      <c r="D5638" s="3" t="s">
        <v>10</v>
      </c>
      <c r="E5638" s="3">
        <v>2</v>
      </c>
      <c r="F5638" s="3" t="s">
        <v>4</v>
      </c>
      <c r="G5638" s="3">
        <v>3</v>
      </c>
      <c r="H5638" s="3">
        <v>0</v>
      </c>
      <c r="I5638" t="s">
        <v>175</v>
      </c>
      <c r="J5638">
        <v>1676564</v>
      </c>
      <c r="K5638" s="3" t="s">
        <v>38</v>
      </c>
      <c r="L5638" s="3" t="s">
        <v>63</v>
      </c>
      <c r="M5638" s="3">
        <v>363</v>
      </c>
      <c r="N5638" s="3">
        <v>0.77685502798339046</v>
      </c>
      <c r="P5638" t="str">
        <f t="shared" si="176"/>
        <v>PORT09 to PORT04</v>
      </c>
      <c r="Q5638" s="3">
        <v>360</v>
      </c>
      <c r="R5638" s="3">
        <v>0.51750189162546179</v>
      </c>
      <c r="S5638" s="10">
        <f t="shared" si="177"/>
        <v>187.85318666004264</v>
      </c>
      <c r="T5638" s="3" t="s">
        <v>197</v>
      </c>
      <c r="V5638"/>
      <c r="X5638"/>
      <c r="AE5638"/>
    </row>
    <row r="5639" spans="1:31" x14ac:dyDescent="0.25">
      <c r="A5639" s="3">
        <v>1447375174.7</v>
      </c>
      <c r="B5639" s="11">
        <v>44652</v>
      </c>
      <c r="C5639" s="3" t="s">
        <v>58</v>
      </c>
      <c r="D5639" s="3" t="s">
        <v>10</v>
      </c>
      <c r="E5639" s="3">
        <v>2</v>
      </c>
      <c r="F5639" s="3" t="s">
        <v>4</v>
      </c>
      <c r="G5639" s="3">
        <v>3</v>
      </c>
      <c r="H5639" s="3">
        <v>0</v>
      </c>
      <c r="I5639" t="s">
        <v>175</v>
      </c>
      <c r="J5639">
        <v>1676564</v>
      </c>
      <c r="K5639" s="3" t="s">
        <v>38</v>
      </c>
      <c r="L5639" s="3" t="s">
        <v>63</v>
      </c>
      <c r="M5639" s="3">
        <v>731</v>
      </c>
      <c r="N5639" s="3">
        <v>7.6131792742372264</v>
      </c>
      <c r="P5639" t="str">
        <f t="shared" si="176"/>
        <v>PORT09 to PORT04</v>
      </c>
      <c r="Q5639" s="3">
        <v>360</v>
      </c>
      <c r="R5639" s="3">
        <v>0.51750189162546179</v>
      </c>
      <c r="S5639" s="10">
        <f t="shared" si="177"/>
        <v>378.29388277821255</v>
      </c>
      <c r="T5639" s="3" t="s">
        <v>197</v>
      </c>
      <c r="V5639"/>
      <c r="X5639"/>
      <c r="AE5639"/>
    </row>
    <row r="5640" spans="1:31" x14ac:dyDescent="0.25">
      <c r="A5640" s="3">
        <v>1447169065.7</v>
      </c>
      <c r="B5640" s="11">
        <v>44665</v>
      </c>
      <c r="C5640" s="3" t="s">
        <v>58</v>
      </c>
      <c r="D5640" s="3" t="s">
        <v>10</v>
      </c>
      <c r="E5640" s="3">
        <v>2</v>
      </c>
      <c r="F5640" s="3" t="s">
        <v>4</v>
      </c>
      <c r="G5640" s="3">
        <v>3</v>
      </c>
      <c r="H5640" s="3">
        <v>0</v>
      </c>
      <c r="I5640" t="s">
        <v>175</v>
      </c>
      <c r="J5640">
        <v>1676564</v>
      </c>
      <c r="K5640" s="3" t="s">
        <v>38</v>
      </c>
      <c r="L5640" s="3" t="s">
        <v>63</v>
      </c>
      <c r="M5640" s="3">
        <v>432</v>
      </c>
      <c r="N5640" s="3">
        <v>1.5537100559667809</v>
      </c>
      <c r="P5640" t="str">
        <f t="shared" si="176"/>
        <v>PORT09 to PORT04</v>
      </c>
      <c r="Q5640" s="3">
        <v>360</v>
      </c>
      <c r="R5640" s="3">
        <v>0.51750189162546179</v>
      </c>
      <c r="S5640" s="10">
        <f t="shared" si="177"/>
        <v>223.56081718219949</v>
      </c>
      <c r="T5640" s="3" t="s">
        <v>197</v>
      </c>
      <c r="V5640"/>
      <c r="X5640"/>
      <c r="AE5640"/>
    </row>
    <row r="5641" spans="1:31" x14ac:dyDescent="0.25">
      <c r="A5641" s="3">
        <v>1447283705.7</v>
      </c>
      <c r="B5641" s="11">
        <v>44654</v>
      </c>
      <c r="C5641" s="3" t="s">
        <v>58</v>
      </c>
      <c r="D5641" s="3" t="s">
        <v>10</v>
      </c>
      <c r="E5641" s="3">
        <v>2</v>
      </c>
      <c r="F5641" s="3" t="s">
        <v>4</v>
      </c>
      <c r="G5641" s="3">
        <v>3</v>
      </c>
      <c r="H5641" s="3">
        <v>0</v>
      </c>
      <c r="I5641" t="s">
        <v>175</v>
      </c>
      <c r="J5641">
        <v>1676564</v>
      </c>
      <c r="K5641" s="3" t="s">
        <v>38</v>
      </c>
      <c r="L5641" s="3" t="s">
        <v>63</v>
      </c>
      <c r="M5641" s="3">
        <v>787</v>
      </c>
      <c r="N5641" s="3">
        <v>7.4</v>
      </c>
      <c r="P5641" t="str">
        <f t="shared" si="176"/>
        <v>PORT09 to PORT04</v>
      </c>
      <c r="Q5641" s="3">
        <v>360</v>
      </c>
      <c r="R5641" s="3">
        <v>0.51750189162546179</v>
      </c>
      <c r="S5641" s="10">
        <f t="shared" si="177"/>
        <v>407.27398870923844</v>
      </c>
      <c r="T5641" s="3" t="s">
        <v>197</v>
      </c>
      <c r="V5641"/>
      <c r="X5641"/>
      <c r="AE5641"/>
    </row>
    <row r="5642" spans="1:31" x14ac:dyDescent="0.25">
      <c r="A5642" s="3">
        <v>1447353788.7</v>
      </c>
      <c r="B5642" s="11">
        <v>44661</v>
      </c>
      <c r="C5642" s="3" t="s">
        <v>58</v>
      </c>
      <c r="D5642" s="3" t="s">
        <v>10</v>
      </c>
      <c r="E5642" s="3">
        <v>2</v>
      </c>
      <c r="F5642" s="3" t="s">
        <v>4</v>
      </c>
      <c r="G5642" s="3">
        <v>3</v>
      </c>
      <c r="H5642" s="3">
        <v>0</v>
      </c>
      <c r="I5642" t="s">
        <v>175</v>
      </c>
      <c r="J5642">
        <v>1676564</v>
      </c>
      <c r="K5642" s="3" t="s">
        <v>38</v>
      </c>
      <c r="L5642" s="3" t="s">
        <v>63</v>
      </c>
      <c r="M5642" s="3">
        <v>814</v>
      </c>
      <c r="N5642" s="3">
        <v>7.74</v>
      </c>
      <c r="P5642" t="str">
        <f t="shared" si="176"/>
        <v>PORT09 to PORT04</v>
      </c>
      <c r="Q5642" s="3">
        <v>360</v>
      </c>
      <c r="R5642" s="3">
        <v>0.51750189162546179</v>
      </c>
      <c r="S5642" s="10">
        <f t="shared" si="177"/>
        <v>421.24653978312591</v>
      </c>
      <c r="T5642" s="3" t="s">
        <v>197</v>
      </c>
      <c r="V5642"/>
      <c r="X5642"/>
      <c r="AE5642"/>
    </row>
    <row r="5643" spans="1:31" x14ac:dyDescent="0.25">
      <c r="A5643" s="3">
        <v>1447266851.7</v>
      </c>
      <c r="B5643" s="11">
        <v>44658</v>
      </c>
      <c r="C5643" s="3" t="s">
        <v>58</v>
      </c>
      <c r="D5643" s="3" t="s">
        <v>10</v>
      </c>
      <c r="E5643" s="3">
        <v>2</v>
      </c>
      <c r="F5643" s="3" t="s">
        <v>4</v>
      </c>
      <c r="G5643" s="3">
        <v>3</v>
      </c>
      <c r="H5643" s="3">
        <v>0</v>
      </c>
      <c r="I5643" t="s">
        <v>175</v>
      </c>
      <c r="J5643">
        <v>1676564</v>
      </c>
      <c r="K5643" s="3" t="s">
        <v>38</v>
      </c>
      <c r="L5643" s="3" t="s">
        <v>63</v>
      </c>
      <c r="M5643" s="3">
        <v>848</v>
      </c>
      <c r="N5643" s="3">
        <v>8.16</v>
      </c>
      <c r="P5643" t="str">
        <f t="shared" si="176"/>
        <v>PORT09 to PORT04</v>
      </c>
      <c r="Q5643" s="3">
        <v>360</v>
      </c>
      <c r="R5643" s="3">
        <v>0.51750189162546179</v>
      </c>
      <c r="S5643" s="10">
        <f t="shared" si="177"/>
        <v>438.8416040983916</v>
      </c>
      <c r="T5643" s="3" t="s">
        <v>197</v>
      </c>
      <c r="V5643"/>
      <c r="X5643"/>
      <c r="AE5643"/>
    </row>
    <row r="5644" spans="1:31" x14ac:dyDescent="0.25">
      <c r="A5644" s="3">
        <v>1447269488.7</v>
      </c>
      <c r="B5644" s="11">
        <v>44655</v>
      </c>
      <c r="C5644" s="3" t="s">
        <v>58</v>
      </c>
      <c r="D5644" s="3" t="s">
        <v>10</v>
      </c>
      <c r="E5644" s="3">
        <v>2</v>
      </c>
      <c r="F5644" s="3" t="s">
        <v>4</v>
      </c>
      <c r="G5644" s="3">
        <v>3</v>
      </c>
      <c r="H5644" s="3">
        <v>0</v>
      </c>
      <c r="I5644" t="s">
        <v>175</v>
      </c>
      <c r="J5644">
        <v>1676564</v>
      </c>
      <c r="K5644" s="3" t="s">
        <v>38</v>
      </c>
      <c r="L5644" s="3" t="s">
        <v>63</v>
      </c>
      <c r="M5644" s="3">
        <v>842</v>
      </c>
      <c r="N5644" s="3">
        <v>8.16</v>
      </c>
      <c r="P5644" t="str">
        <f t="shared" si="176"/>
        <v>PORT09 to PORT04</v>
      </c>
      <c r="Q5644" s="3">
        <v>360</v>
      </c>
      <c r="R5644" s="3">
        <v>0.51750189162546179</v>
      </c>
      <c r="S5644" s="10">
        <f t="shared" si="177"/>
        <v>435.73659274863883</v>
      </c>
      <c r="T5644" s="3" t="s">
        <v>197</v>
      </c>
      <c r="V5644"/>
      <c r="X5644"/>
      <c r="AE5644"/>
    </row>
    <row r="5645" spans="1:31" x14ac:dyDescent="0.25">
      <c r="A5645" s="3">
        <v>1447209516.7</v>
      </c>
      <c r="B5645" s="11">
        <v>44660</v>
      </c>
      <c r="C5645" s="3" t="s">
        <v>58</v>
      </c>
      <c r="D5645" s="3" t="s">
        <v>10</v>
      </c>
      <c r="E5645" s="3">
        <v>2</v>
      </c>
      <c r="F5645" s="3" t="s">
        <v>4</v>
      </c>
      <c r="G5645" s="3">
        <v>3</v>
      </c>
      <c r="H5645" s="3">
        <v>0</v>
      </c>
      <c r="I5645" t="s">
        <v>175</v>
      </c>
      <c r="J5645">
        <v>1676564</v>
      </c>
      <c r="K5645" s="3" t="s">
        <v>38</v>
      </c>
      <c r="L5645" s="3" t="s">
        <v>63</v>
      </c>
      <c r="M5645" s="3">
        <v>663</v>
      </c>
      <c r="N5645" s="3">
        <v>6.16</v>
      </c>
      <c r="P5645" t="str">
        <f t="shared" si="176"/>
        <v>PORT09 to PORT04</v>
      </c>
      <c r="Q5645" s="3">
        <v>360</v>
      </c>
      <c r="R5645" s="3">
        <v>0.51750189162546179</v>
      </c>
      <c r="S5645" s="10">
        <f t="shared" si="177"/>
        <v>343.10375414768117</v>
      </c>
      <c r="T5645" s="3" t="s">
        <v>197</v>
      </c>
      <c r="V5645"/>
      <c r="X5645"/>
      <c r="AE5645"/>
    </row>
    <row r="5646" spans="1:31" x14ac:dyDescent="0.25">
      <c r="A5646" s="3">
        <v>1447168944.7</v>
      </c>
      <c r="B5646" s="11">
        <v>44655</v>
      </c>
      <c r="C5646" s="3" t="s">
        <v>58</v>
      </c>
      <c r="D5646" s="3" t="s">
        <v>10</v>
      </c>
      <c r="E5646" s="3">
        <v>2</v>
      </c>
      <c r="F5646" s="3" t="s">
        <v>4</v>
      </c>
      <c r="G5646" s="3">
        <v>3</v>
      </c>
      <c r="H5646" s="3">
        <v>0</v>
      </c>
      <c r="I5646" t="s">
        <v>175</v>
      </c>
      <c r="J5646">
        <v>1676564</v>
      </c>
      <c r="K5646" s="3" t="s">
        <v>38</v>
      </c>
      <c r="L5646" s="3" t="s">
        <v>63</v>
      </c>
      <c r="M5646" s="3">
        <v>1287</v>
      </c>
      <c r="N5646" s="3">
        <v>15.76</v>
      </c>
      <c r="P5646" t="str">
        <f t="shared" si="176"/>
        <v>PORT09 to PORT04</v>
      </c>
      <c r="Q5646" s="3">
        <v>360</v>
      </c>
      <c r="R5646" s="3">
        <v>0.51750189162546179</v>
      </c>
      <c r="S5646" s="10">
        <f t="shared" si="177"/>
        <v>666.02493452196927</v>
      </c>
      <c r="T5646" s="3" t="s">
        <v>197</v>
      </c>
      <c r="V5646"/>
      <c r="X5646"/>
      <c r="AE5646"/>
    </row>
    <row r="5647" spans="1:31" x14ac:dyDescent="0.25">
      <c r="A5647" s="3">
        <v>1447323816.7</v>
      </c>
      <c r="B5647" s="11">
        <v>44653</v>
      </c>
      <c r="C5647" s="3" t="s">
        <v>58</v>
      </c>
      <c r="D5647" s="3" t="s">
        <v>10</v>
      </c>
      <c r="E5647" s="3">
        <v>2</v>
      </c>
      <c r="F5647" s="3" t="s">
        <v>4</v>
      </c>
      <c r="G5647" s="3">
        <v>3</v>
      </c>
      <c r="H5647" s="3">
        <v>0</v>
      </c>
      <c r="I5647" t="s">
        <v>175</v>
      </c>
      <c r="J5647">
        <v>1676564</v>
      </c>
      <c r="K5647" s="3" t="s">
        <v>38</v>
      </c>
      <c r="L5647" s="3" t="s">
        <v>63</v>
      </c>
      <c r="M5647" s="3">
        <v>888</v>
      </c>
      <c r="N5647" s="3">
        <v>8.74</v>
      </c>
      <c r="P5647" t="str">
        <f t="shared" si="176"/>
        <v>PORT09 to PORT04</v>
      </c>
      <c r="Q5647" s="3">
        <v>360</v>
      </c>
      <c r="R5647" s="3">
        <v>0.51750189162546179</v>
      </c>
      <c r="S5647" s="10">
        <f t="shared" si="177"/>
        <v>459.54167976341006</v>
      </c>
      <c r="T5647" s="3" t="s">
        <v>197</v>
      </c>
      <c r="V5647"/>
      <c r="X5647"/>
      <c r="AE5647"/>
    </row>
    <row r="5648" spans="1:31" x14ac:dyDescent="0.25">
      <c r="A5648" s="3">
        <v>1447156546.7</v>
      </c>
      <c r="B5648" s="11">
        <v>44665</v>
      </c>
      <c r="C5648" s="3" t="s">
        <v>58</v>
      </c>
      <c r="D5648" s="3" t="s">
        <v>10</v>
      </c>
      <c r="E5648" s="3">
        <v>2</v>
      </c>
      <c r="F5648" s="3" t="s">
        <v>4</v>
      </c>
      <c r="G5648" s="3">
        <v>3</v>
      </c>
      <c r="H5648" s="3">
        <v>0</v>
      </c>
      <c r="I5648" t="s">
        <v>175</v>
      </c>
      <c r="J5648">
        <v>1676564</v>
      </c>
      <c r="K5648" s="3" t="s">
        <v>38</v>
      </c>
      <c r="L5648" s="3" t="s">
        <v>63</v>
      </c>
      <c r="M5648" s="3">
        <v>1024</v>
      </c>
      <c r="N5648" s="3">
        <v>10.56</v>
      </c>
      <c r="P5648" t="str">
        <f t="shared" si="176"/>
        <v>PORT09 to PORT04</v>
      </c>
      <c r="Q5648" s="3">
        <v>360</v>
      </c>
      <c r="R5648" s="3">
        <v>0.51750189162546179</v>
      </c>
      <c r="S5648" s="10">
        <f t="shared" si="177"/>
        <v>529.92193702447287</v>
      </c>
      <c r="T5648" s="3" t="s">
        <v>197</v>
      </c>
      <c r="V5648"/>
      <c r="X5648"/>
      <c r="AE5648"/>
    </row>
    <row r="5649" spans="1:31" x14ac:dyDescent="0.25">
      <c r="A5649" s="3">
        <v>1447379081.7</v>
      </c>
      <c r="B5649" s="11">
        <v>44655</v>
      </c>
      <c r="C5649" s="3" t="s">
        <v>58</v>
      </c>
      <c r="D5649" s="3" t="s">
        <v>10</v>
      </c>
      <c r="E5649" s="3">
        <v>2</v>
      </c>
      <c r="F5649" s="3" t="s">
        <v>4</v>
      </c>
      <c r="G5649" s="3">
        <v>3</v>
      </c>
      <c r="H5649" s="3">
        <v>0</v>
      </c>
      <c r="I5649" t="s">
        <v>175</v>
      </c>
      <c r="J5649">
        <v>1700139</v>
      </c>
      <c r="K5649" s="3" t="s">
        <v>38</v>
      </c>
      <c r="L5649" s="3" t="s">
        <v>63</v>
      </c>
      <c r="M5649" s="3">
        <v>26244</v>
      </c>
      <c r="N5649" s="3">
        <v>34.914378786946983</v>
      </c>
      <c r="P5649" t="str">
        <f t="shared" si="176"/>
        <v>PORT09 to PORT04</v>
      </c>
      <c r="Q5649" s="3">
        <v>360</v>
      </c>
      <c r="R5649" s="3">
        <v>0.51750189162546179</v>
      </c>
      <c r="S5649" s="10">
        <f t="shared" si="177"/>
        <v>13581.319643818619</v>
      </c>
      <c r="T5649" s="3" t="s">
        <v>197</v>
      </c>
      <c r="V5649"/>
      <c r="X5649"/>
      <c r="AE5649"/>
    </row>
    <row r="5650" spans="1:31" x14ac:dyDescent="0.25">
      <c r="A5650" s="3">
        <v>1447159912.7</v>
      </c>
      <c r="B5650" s="11">
        <v>44652</v>
      </c>
      <c r="C5650" s="3" t="s">
        <v>58</v>
      </c>
      <c r="D5650" s="3" t="s">
        <v>10</v>
      </c>
      <c r="E5650" s="3">
        <v>2</v>
      </c>
      <c r="F5650" s="3" t="s">
        <v>4</v>
      </c>
      <c r="G5650" s="3">
        <v>3</v>
      </c>
      <c r="H5650" s="3">
        <v>0</v>
      </c>
      <c r="I5650" t="s">
        <v>175</v>
      </c>
      <c r="J5650">
        <v>1675615</v>
      </c>
      <c r="K5650" s="3" t="s">
        <v>38</v>
      </c>
      <c r="L5650" s="3" t="s">
        <v>63</v>
      </c>
      <c r="M5650" s="3">
        <v>376</v>
      </c>
      <c r="N5650" s="3">
        <v>1.1498980742969114</v>
      </c>
      <c r="P5650" t="str">
        <f t="shared" si="176"/>
        <v>PORT09 to PORT04</v>
      </c>
      <c r="Q5650" s="3">
        <v>360</v>
      </c>
      <c r="R5650" s="3">
        <v>0.51750189162546179</v>
      </c>
      <c r="S5650" s="10">
        <f t="shared" si="177"/>
        <v>194.58071125117362</v>
      </c>
      <c r="T5650" s="3" t="s">
        <v>197</v>
      </c>
      <c r="V5650"/>
      <c r="X5650"/>
      <c r="AE5650"/>
    </row>
    <row r="5651" spans="1:31" x14ac:dyDescent="0.25">
      <c r="A5651" s="3">
        <v>1447323890.7</v>
      </c>
      <c r="B5651" s="11">
        <v>44652</v>
      </c>
      <c r="C5651" s="3" t="s">
        <v>58</v>
      </c>
      <c r="D5651" s="3" t="s">
        <v>10</v>
      </c>
      <c r="E5651" s="3">
        <v>2</v>
      </c>
      <c r="F5651" s="3" t="s">
        <v>4</v>
      </c>
      <c r="G5651" s="3">
        <v>3</v>
      </c>
      <c r="H5651" s="3">
        <v>0</v>
      </c>
      <c r="I5651" t="s">
        <v>175</v>
      </c>
      <c r="J5651">
        <v>1675615</v>
      </c>
      <c r="K5651" s="3" t="s">
        <v>38</v>
      </c>
      <c r="L5651" s="3" t="s">
        <v>63</v>
      </c>
      <c r="M5651" s="3">
        <v>494</v>
      </c>
      <c r="N5651" s="3">
        <v>2.0609711639321566</v>
      </c>
      <c r="P5651" t="str">
        <f t="shared" si="176"/>
        <v>PORT09 to PORT04</v>
      </c>
      <c r="Q5651" s="3">
        <v>360</v>
      </c>
      <c r="R5651" s="3">
        <v>0.51750189162546179</v>
      </c>
      <c r="S5651" s="10">
        <f t="shared" si="177"/>
        <v>255.64593446297812</v>
      </c>
      <c r="T5651" s="3" t="s">
        <v>197</v>
      </c>
      <c r="V5651"/>
      <c r="X5651"/>
      <c r="AE5651"/>
    </row>
    <row r="5652" spans="1:31" x14ac:dyDescent="0.25">
      <c r="A5652" s="3">
        <v>1447334800.7</v>
      </c>
      <c r="B5652" s="11">
        <v>44665</v>
      </c>
      <c r="C5652" s="3" t="s">
        <v>58</v>
      </c>
      <c r="D5652" s="3" t="s">
        <v>10</v>
      </c>
      <c r="E5652" s="3">
        <v>2</v>
      </c>
      <c r="F5652" s="3" t="s">
        <v>4</v>
      </c>
      <c r="G5652" s="3">
        <v>3</v>
      </c>
      <c r="H5652" s="3">
        <v>0</v>
      </c>
      <c r="I5652" t="s">
        <v>175</v>
      </c>
      <c r="J5652">
        <v>1675615</v>
      </c>
      <c r="K5652" s="3" t="s">
        <v>38</v>
      </c>
      <c r="L5652" s="3" t="s">
        <v>63</v>
      </c>
      <c r="M5652" s="3">
        <v>287</v>
      </c>
      <c r="N5652" s="3">
        <v>4.4226849011419669E-2</v>
      </c>
      <c r="P5652" t="str">
        <f t="shared" si="176"/>
        <v>PORT09 to PORT04</v>
      </c>
      <c r="Q5652" s="3">
        <v>360</v>
      </c>
      <c r="R5652" s="3">
        <v>0.51750189162546179</v>
      </c>
      <c r="S5652" s="10">
        <f t="shared" si="177"/>
        <v>148.52304289650752</v>
      </c>
      <c r="T5652" s="3" t="s">
        <v>197</v>
      </c>
      <c r="V5652"/>
      <c r="X5652"/>
      <c r="AE5652"/>
    </row>
    <row r="5653" spans="1:31" x14ac:dyDescent="0.25">
      <c r="A5653" s="3">
        <v>1447174009.7</v>
      </c>
      <c r="B5653" s="11">
        <v>44659</v>
      </c>
      <c r="C5653" s="3" t="s">
        <v>58</v>
      </c>
      <c r="D5653" s="3" t="s">
        <v>10</v>
      </c>
      <c r="E5653" s="3">
        <v>2</v>
      </c>
      <c r="F5653" s="3" t="s">
        <v>4</v>
      </c>
      <c r="G5653" s="3">
        <v>3</v>
      </c>
      <c r="H5653" s="3">
        <v>0</v>
      </c>
      <c r="I5653" t="s">
        <v>175</v>
      </c>
      <c r="J5653">
        <v>1675615</v>
      </c>
      <c r="K5653" s="3" t="s">
        <v>38</v>
      </c>
      <c r="L5653" s="3" t="s">
        <v>63</v>
      </c>
      <c r="M5653" s="3">
        <v>437</v>
      </c>
      <c r="N5653" s="3">
        <v>1.7779193302590708</v>
      </c>
      <c r="P5653" t="str">
        <f t="shared" si="176"/>
        <v>PORT09 to PORT04</v>
      </c>
      <c r="Q5653" s="3">
        <v>360</v>
      </c>
      <c r="R5653" s="3">
        <v>0.51750189162546179</v>
      </c>
      <c r="S5653" s="10">
        <f t="shared" si="177"/>
        <v>226.14832664032679</v>
      </c>
      <c r="T5653" s="3" t="s">
        <v>197</v>
      </c>
      <c r="V5653"/>
      <c r="X5653"/>
      <c r="AE5653"/>
    </row>
    <row r="5654" spans="1:31" x14ac:dyDescent="0.25">
      <c r="A5654" s="3">
        <v>1447258820.7</v>
      </c>
      <c r="B5654" s="11">
        <v>44654</v>
      </c>
      <c r="C5654" s="3" t="s">
        <v>58</v>
      </c>
      <c r="D5654" s="3" t="s">
        <v>10</v>
      </c>
      <c r="E5654" s="3">
        <v>2</v>
      </c>
      <c r="F5654" s="3" t="s">
        <v>4</v>
      </c>
      <c r="G5654" s="3">
        <v>3</v>
      </c>
      <c r="H5654" s="3">
        <v>0</v>
      </c>
      <c r="I5654" t="s">
        <v>175</v>
      </c>
      <c r="J5654">
        <v>1675615</v>
      </c>
      <c r="K5654" s="3" t="s">
        <v>38</v>
      </c>
      <c r="L5654" s="3" t="s">
        <v>63</v>
      </c>
      <c r="M5654" s="3">
        <v>1254</v>
      </c>
      <c r="N5654" s="3">
        <v>8.8453698022839351</v>
      </c>
      <c r="P5654" t="str">
        <f t="shared" si="176"/>
        <v>PORT09 to PORT04</v>
      </c>
      <c r="Q5654" s="3">
        <v>360</v>
      </c>
      <c r="R5654" s="3">
        <v>0.51750189162546179</v>
      </c>
      <c r="S5654" s="10">
        <f t="shared" si="177"/>
        <v>648.94737209832908</v>
      </c>
      <c r="T5654" s="3" t="s">
        <v>197</v>
      </c>
      <c r="V5654"/>
      <c r="X5654"/>
      <c r="AE5654"/>
    </row>
    <row r="5655" spans="1:31" x14ac:dyDescent="0.25">
      <c r="A5655" s="3">
        <v>1447283778.7</v>
      </c>
      <c r="B5655" s="11">
        <v>44665</v>
      </c>
      <c r="C5655" s="3" t="s">
        <v>58</v>
      </c>
      <c r="D5655" s="3" t="s">
        <v>10</v>
      </c>
      <c r="E5655" s="3">
        <v>2</v>
      </c>
      <c r="F5655" s="3" t="s">
        <v>4</v>
      </c>
      <c r="G5655" s="3">
        <v>3</v>
      </c>
      <c r="H5655" s="3">
        <v>0</v>
      </c>
      <c r="I5655" t="s">
        <v>175</v>
      </c>
      <c r="J5655">
        <v>1675615</v>
      </c>
      <c r="K5655" s="3" t="s">
        <v>38</v>
      </c>
      <c r="L5655" s="3" t="s">
        <v>63</v>
      </c>
      <c r="M5655" s="3">
        <v>442</v>
      </c>
      <c r="N5655" s="3">
        <v>1.760228590654503</v>
      </c>
      <c r="P5655" t="str">
        <f t="shared" si="176"/>
        <v>PORT09 to PORT04</v>
      </c>
      <c r="Q5655" s="3">
        <v>360</v>
      </c>
      <c r="R5655" s="3">
        <v>0.51750189162546179</v>
      </c>
      <c r="S5655" s="10">
        <f t="shared" si="177"/>
        <v>228.73583609845412</v>
      </c>
      <c r="T5655" s="3" t="s">
        <v>197</v>
      </c>
      <c r="V5655"/>
      <c r="X5655"/>
      <c r="AE5655"/>
    </row>
    <row r="5656" spans="1:31" x14ac:dyDescent="0.25">
      <c r="A5656" s="3">
        <v>1447323872.7</v>
      </c>
      <c r="B5656" s="11">
        <v>44654</v>
      </c>
      <c r="C5656" s="3" t="s">
        <v>58</v>
      </c>
      <c r="D5656" s="3" t="s">
        <v>10</v>
      </c>
      <c r="E5656" s="3">
        <v>2</v>
      </c>
      <c r="F5656" s="3" t="s">
        <v>4</v>
      </c>
      <c r="G5656" s="3">
        <v>3</v>
      </c>
      <c r="H5656" s="3">
        <v>0</v>
      </c>
      <c r="I5656" t="s">
        <v>175</v>
      </c>
      <c r="J5656">
        <v>1675615</v>
      </c>
      <c r="K5656" s="3" t="s">
        <v>38</v>
      </c>
      <c r="L5656" s="3" t="s">
        <v>63</v>
      </c>
      <c r="M5656" s="3">
        <v>368</v>
      </c>
      <c r="N5656" s="3">
        <v>0.90222771983296124</v>
      </c>
      <c r="P5656" t="str">
        <f t="shared" si="176"/>
        <v>PORT09 to PORT04</v>
      </c>
      <c r="Q5656" s="3">
        <v>360</v>
      </c>
      <c r="R5656" s="3">
        <v>0.51750189162546179</v>
      </c>
      <c r="S5656" s="10">
        <f t="shared" si="177"/>
        <v>190.44069611816994</v>
      </c>
      <c r="T5656" s="3" t="s">
        <v>197</v>
      </c>
      <c r="V5656"/>
      <c r="X5656"/>
      <c r="AE5656"/>
    </row>
    <row r="5657" spans="1:31" x14ac:dyDescent="0.25">
      <c r="A5657" s="3">
        <v>1447323897.7</v>
      </c>
      <c r="B5657" s="11">
        <v>44652</v>
      </c>
      <c r="C5657" s="3" t="s">
        <v>58</v>
      </c>
      <c r="D5657" s="3" t="s">
        <v>10</v>
      </c>
      <c r="E5657" s="3">
        <v>2</v>
      </c>
      <c r="F5657" s="3" t="s">
        <v>4</v>
      </c>
      <c r="G5657" s="3">
        <v>3</v>
      </c>
      <c r="H5657" s="3">
        <v>0</v>
      </c>
      <c r="I5657" t="s">
        <v>175</v>
      </c>
      <c r="J5657">
        <v>1675615</v>
      </c>
      <c r="K5657" s="3" t="s">
        <v>38</v>
      </c>
      <c r="L5657" s="3" t="s">
        <v>63</v>
      </c>
      <c r="M5657" s="3">
        <v>333</v>
      </c>
      <c r="N5657" s="3">
        <v>0.27420646387080194</v>
      </c>
      <c r="P5657" t="str">
        <f t="shared" si="176"/>
        <v>PORT09 to PORT04</v>
      </c>
      <c r="Q5657" s="3">
        <v>360</v>
      </c>
      <c r="R5657" s="3">
        <v>0.51750189162546179</v>
      </c>
      <c r="S5657" s="10">
        <f t="shared" si="177"/>
        <v>172.32812991127878</v>
      </c>
      <c r="T5657" s="3" t="s">
        <v>197</v>
      </c>
      <c r="V5657"/>
      <c r="X5657"/>
      <c r="AE5657"/>
    </row>
    <row r="5658" spans="1:31" x14ac:dyDescent="0.25">
      <c r="A5658" s="3">
        <v>1447171110.7</v>
      </c>
      <c r="B5658" s="11">
        <v>44665</v>
      </c>
      <c r="C5658" s="3" t="s">
        <v>58</v>
      </c>
      <c r="D5658" s="3" t="s">
        <v>10</v>
      </c>
      <c r="E5658" s="3">
        <v>2</v>
      </c>
      <c r="F5658" s="3" t="s">
        <v>4</v>
      </c>
      <c r="G5658" s="3">
        <v>3</v>
      </c>
      <c r="H5658" s="3">
        <v>0</v>
      </c>
      <c r="I5658" t="s">
        <v>175</v>
      </c>
      <c r="J5658">
        <v>1675615</v>
      </c>
      <c r="K5658" s="3" t="s">
        <v>38</v>
      </c>
      <c r="L5658" s="3" t="s">
        <v>63</v>
      </c>
      <c r="M5658" s="3">
        <v>1243</v>
      </c>
      <c r="N5658" s="3">
        <v>8.8453698022839351</v>
      </c>
      <c r="P5658" t="str">
        <f t="shared" si="176"/>
        <v>PORT09 to PORT04</v>
      </c>
      <c r="Q5658" s="3">
        <v>360</v>
      </c>
      <c r="R5658" s="3">
        <v>0.51750189162546179</v>
      </c>
      <c r="S5658" s="10">
        <f t="shared" si="177"/>
        <v>643.25485129044898</v>
      </c>
      <c r="T5658" s="3" t="s">
        <v>197</v>
      </c>
      <c r="V5658"/>
      <c r="X5658"/>
      <c r="AE5658"/>
    </row>
    <row r="5659" spans="1:31" x14ac:dyDescent="0.25">
      <c r="A5659" s="3">
        <v>1447156568.7</v>
      </c>
      <c r="B5659" s="11">
        <v>44653</v>
      </c>
      <c r="C5659" s="3" t="s">
        <v>58</v>
      </c>
      <c r="D5659" s="3" t="s">
        <v>10</v>
      </c>
      <c r="E5659" s="3">
        <v>2</v>
      </c>
      <c r="F5659" s="3" t="s">
        <v>4</v>
      </c>
      <c r="G5659" s="3">
        <v>3</v>
      </c>
      <c r="H5659" s="3">
        <v>0</v>
      </c>
      <c r="I5659" t="s">
        <v>175</v>
      </c>
      <c r="J5659">
        <v>1675615</v>
      </c>
      <c r="K5659" s="3" t="s">
        <v>38</v>
      </c>
      <c r="L5659" s="3" t="s">
        <v>63</v>
      </c>
      <c r="M5659" s="3">
        <v>1333</v>
      </c>
      <c r="N5659" s="3">
        <v>8.84</v>
      </c>
      <c r="P5659" t="str">
        <f t="shared" si="176"/>
        <v>PORT09 to PORT04</v>
      </c>
      <c r="Q5659" s="3">
        <v>360</v>
      </c>
      <c r="R5659" s="3">
        <v>0.51750189162546179</v>
      </c>
      <c r="S5659" s="10">
        <f t="shared" si="177"/>
        <v>689.83002153674056</v>
      </c>
      <c r="T5659" s="3" t="s">
        <v>197</v>
      </c>
      <c r="V5659"/>
      <c r="X5659"/>
      <c r="AE5659"/>
    </row>
    <row r="5660" spans="1:31" x14ac:dyDescent="0.25">
      <c r="A5660" s="3">
        <v>1447397809.7</v>
      </c>
      <c r="B5660" s="11">
        <v>44662</v>
      </c>
      <c r="C5660" s="3" t="s">
        <v>58</v>
      </c>
      <c r="D5660" s="3" t="s">
        <v>10</v>
      </c>
      <c r="E5660" s="3">
        <v>2</v>
      </c>
      <c r="F5660" s="3" t="s">
        <v>4</v>
      </c>
      <c r="G5660" s="3">
        <v>3</v>
      </c>
      <c r="H5660" s="3">
        <v>0</v>
      </c>
      <c r="I5660" t="s">
        <v>175</v>
      </c>
      <c r="J5660">
        <v>1675615</v>
      </c>
      <c r="K5660" s="3" t="s">
        <v>38</v>
      </c>
      <c r="L5660" s="3" t="s">
        <v>63</v>
      </c>
      <c r="M5660" s="3">
        <v>2744</v>
      </c>
      <c r="N5660" s="3">
        <v>22.559999999999995</v>
      </c>
      <c r="P5660" t="str">
        <f t="shared" si="176"/>
        <v>PORT09 to PORT04</v>
      </c>
      <c r="Q5660" s="3">
        <v>360</v>
      </c>
      <c r="R5660" s="3">
        <v>0.51750189162546179</v>
      </c>
      <c r="S5660" s="10">
        <f t="shared" si="177"/>
        <v>1420.025190620267</v>
      </c>
      <c r="T5660" s="3" t="s">
        <v>197</v>
      </c>
      <c r="V5660"/>
      <c r="X5660"/>
      <c r="AE5660"/>
    </row>
    <row r="5661" spans="1:31" x14ac:dyDescent="0.25">
      <c r="A5661" s="3">
        <v>1447323880.7</v>
      </c>
      <c r="B5661" s="11">
        <v>44660</v>
      </c>
      <c r="C5661" s="3" t="s">
        <v>58</v>
      </c>
      <c r="D5661" s="3" t="s">
        <v>10</v>
      </c>
      <c r="E5661" s="3">
        <v>2</v>
      </c>
      <c r="F5661" s="3" t="s">
        <v>4</v>
      </c>
      <c r="G5661" s="3">
        <v>3</v>
      </c>
      <c r="H5661" s="3">
        <v>0</v>
      </c>
      <c r="I5661" t="s">
        <v>175</v>
      </c>
      <c r="J5661">
        <v>1675615</v>
      </c>
      <c r="K5661" s="3" t="s">
        <v>38</v>
      </c>
      <c r="L5661" s="3" t="s">
        <v>63</v>
      </c>
      <c r="M5661" s="3">
        <v>5316</v>
      </c>
      <c r="N5661" s="3">
        <v>40.700000000000003</v>
      </c>
      <c r="P5661" t="str">
        <f t="shared" si="176"/>
        <v>PORT09 to PORT04</v>
      </c>
      <c r="Q5661" s="3">
        <v>360</v>
      </c>
      <c r="R5661" s="3">
        <v>0.51750189162546179</v>
      </c>
      <c r="S5661" s="10">
        <f t="shared" si="177"/>
        <v>2751.0400558809547</v>
      </c>
      <c r="T5661" s="3" t="s">
        <v>197</v>
      </c>
      <c r="V5661"/>
      <c r="X5661"/>
      <c r="AE5661"/>
    </row>
    <row r="5662" spans="1:31" x14ac:dyDescent="0.25">
      <c r="A5662" s="3">
        <v>1447163436.7</v>
      </c>
      <c r="B5662" s="11">
        <v>44654</v>
      </c>
      <c r="C5662" s="3" t="s">
        <v>58</v>
      </c>
      <c r="D5662" s="3" t="s">
        <v>10</v>
      </c>
      <c r="E5662" s="3">
        <v>2</v>
      </c>
      <c r="F5662" s="3" t="s">
        <v>4</v>
      </c>
      <c r="G5662" s="3">
        <v>3</v>
      </c>
      <c r="H5662" s="3">
        <v>0</v>
      </c>
      <c r="I5662" t="s">
        <v>175</v>
      </c>
      <c r="J5662">
        <v>1675615</v>
      </c>
      <c r="K5662" s="3" t="s">
        <v>38</v>
      </c>
      <c r="L5662" s="3" t="s">
        <v>63</v>
      </c>
      <c r="M5662" s="3">
        <v>5324</v>
      </c>
      <c r="N5662" s="3">
        <v>41.3</v>
      </c>
      <c r="P5662" t="str">
        <f t="shared" si="176"/>
        <v>PORT09 to PORT04</v>
      </c>
      <c r="Q5662" s="3">
        <v>360</v>
      </c>
      <c r="R5662" s="3">
        <v>0.51750189162546179</v>
      </c>
      <c r="S5662" s="10">
        <f t="shared" si="177"/>
        <v>2755.1800710139587</v>
      </c>
      <c r="T5662" s="3" t="s">
        <v>197</v>
      </c>
      <c r="V5662"/>
      <c r="X5662"/>
      <c r="AE5662"/>
    </row>
    <row r="5663" spans="1:31" x14ac:dyDescent="0.25">
      <c r="A5663" s="3">
        <v>1447163437.7</v>
      </c>
      <c r="B5663" s="11">
        <v>44665</v>
      </c>
      <c r="C5663" s="3" t="s">
        <v>58</v>
      </c>
      <c r="D5663" s="3" t="s">
        <v>10</v>
      </c>
      <c r="E5663" s="3">
        <v>2</v>
      </c>
      <c r="F5663" s="3" t="s">
        <v>4</v>
      </c>
      <c r="G5663" s="3">
        <v>3</v>
      </c>
      <c r="H5663" s="3">
        <v>0</v>
      </c>
      <c r="I5663" t="s">
        <v>175</v>
      </c>
      <c r="J5663">
        <v>1675615</v>
      </c>
      <c r="K5663" s="3" t="s">
        <v>38</v>
      </c>
      <c r="L5663" s="3" t="s">
        <v>63</v>
      </c>
      <c r="M5663" s="3">
        <v>5301</v>
      </c>
      <c r="N5663" s="3">
        <v>40.299999999999997</v>
      </c>
      <c r="P5663" t="str">
        <f t="shared" si="176"/>
        <v>PORT09 to PORT04</v>
      </c>
      <c r="Q5663" s="3">
        <v>360</v>
      </c>
      <c r="R5663" s="3">
        <v>0.51750189162546179</v>
      </c>
      <c r="S5663" s="10">
        <f t="shared" si="177"/>
        <v>2743.2775275065728</v>
      </c>
      <c r="T5663" s="3" t="s">
        <v>197</v>
      </c>
      <c r="V5663"/>
      <c r="X5663"/>
      <c r="AE5663"/>
    </row>
    <row r="5664" spans="1:31" x14ac:dyDescent="0.25">
      <c r="A5664" s="3">
        <v>1447320817.7</v>
      </c>
      <c r="B5664" s="11">
        <v>44660</v>
      </c>
      <c r="C5664" s="3" t="s">
        <v>58</v>
      </c>
      <c r="D5664" s="3" t="s">
        <v>10</v>
      </c>
      <c r="E5664" s="3">
        <v>2</v>
      </c>
      <c r="F5664" s="3" t="s">
        <v>4</v>
      </c>
      <c r="G5664" s="3">
        <v>3</v>
      </c>
      <c r="H5664" s="3">
        <v>0</v>
      </c>
      <c r="I5664" t="s">
        <v>175</v>
      </c>
      <c r="J5664">
        <v>1675615</v>
      </c>
      <c r="K5664" s="3" t="s">
        <v>38</v>
      </c>
      <c r="L5664" s="3" t="s">
        <v>63</v>
      </c>
      <c r="M5664" s="3">
        <v>5315</v>
      </c>
      <c r="N5664" s="3">
        <v>38.08</v>
      </c>
      <c r="P5664" t="str">
        <f t="shared" si="176"/>
        <v>PORT09 to PORT04</v>
      </c>
      <c r="Q5664" s="3">
        <v>360</v>
      </c>
      <c r="R5664" s="3">
        <v>0.51750189162546179</v>
      </c>
      <c r="S5664" s="10">
        <f t="shared" si="177"/>
        <v>2750.5225539893295</v>
      </c>
      <c r="T5664" s="3" t="s">
        <v>197</v>
      </c>
      <c r="V5664"/>
      <c r="X5664"/>
      <c r="AE5664"/>
    </row>
    <row r="5665" spans="1:31" x14ac:dyDescent="0.25">
      <c r="A5665" s="3">
        <v>1447326751.7</v>
      </c>
      <c r="B5665" s="11">
        <v>44662</v>
      </c>
      <c r="C5665" s="3" t="s">
        <v>58</v>
      </c>
      <c r="D5665" s="3" t="s">
        <v>10</v>
      </c>
      <c r="E5665" s="3">
        <v>2</v>
      </c>
      <c r="F5665" s="3" t="s">
        <v>4</v>
      </c>
      <c r="G5665" s="3">
        <v>3</v>
      </c>
      <c r="H5665" s="3">
        <v>0</v>
      </c>
      <c r="I5665" t="s">
        <v>175</v>
      </c>
      <c r="J5665">
        <v>1675615</v>
      </c>
      <c r="K5665" s="3" t="s">
        <v>38</v>
      </c>
      <c r="L5665" s="3" t="s">
        <v>63</v>
      </c>
      <c r="M5665" s="3">
        <v>9275</v>
      </c>
      <c r="N5665" s="3">
        <v>75.88</v>
      </c>
      <c r="P5665" t="str">
        <f t="shared" si="176"/>
        <v>PORT09 to PORT04</v>
      </c>
      <c r="Q5665" s="3">
        <v>360</v>
      </c>
      <c r="R5665" s="3">
        <v>0.51750189162546179</v>
      </c>
      <c r="S5665" s="10">
        <f t="shared" si="177"/>
        <v>4799.830044826158</v>
      </c>
      <c r="T5665" s="3" t="s">
        <v>197</v>
      </c>
      <c r="V5665"/>
      <c r="X5665"/>
      <c r="AE5665"/>
    </row>
    <row r="5666" spans="1:31" x14ac:dyDescent="0.25">
      <c r="A5666" s="3">
        <v>1447283779.7</v>
      </c>
      <c r="B5666" s="11">
        <v>44659</v>
      </c>
      <c r="C5666" s="3" t="s">
        <v>58</v>
      </c>
      <c r="D5666" s="3" t="s">
        <v>10</v>
      </c>
      <c r="E5666" s="3">
        <v>2</v>
      </c>
      <c r="F5666" s="3" t="s">
        <v>4</v>
      </c>
      <c r="G5666" s="3">
        <v>3</v>
      </c>
      <c r="H5666" s="3">
        <v>0</v>
      </c>
      <c r="I5666" t="s">
        <v>175</v>
      </c>
      <c r="J5666">
        <v>1675615</v>
      </c>
      <c r="K5666" s="3" t="s">
        <v>38</v>
      </c>
      <c r="L5666" s="3" t="s">
        <v>63</v>
      </c>
      <c r="M5666" s="3">
        <v>1788</v>
      </c>
      <c r="N5666" s="3">
        <v>11.56</v>
      </c>
      <c r="P5666" t="str">
        <f t="shared" si="176"/>
        <v>PORT09 to PORT04</v>
      </c>
      <c r="Q5666" s="3">
        <v>360</v>
      </c>
      <c r="R5666" s="3">
        <v>0.51750189162546179</v>
      </c>
      <c r="S5666" s="10">
        <f t="shared" si="177"/>
        <v>925.29338222632566</v>
      </c>
      <c r="T5666" s="3" t="s">
        <v>197</v>
      </c>
      <c r="V5666"/>
      <c r="X5666"/>
      <c r="AE5666"/>
    </row>
    <row r="5667" spans="1:31" x14ac:dyDescent="0.25">
      <c r="A5667" s="3">
        <v>1447325738.7</v>
      </c>
      <c r="B5667" s="11">
        <v>44655</v>
      </c>
      <c r="C5667" s="3" t="s">
        <v>58</v>
      </c>
      <c r="D5667" s="3" t="s">
        <v>10</v>
      </c>
      <c r="E5667" s="3">
        <v>2</v>
      </c>
      <c r="F5667" s="3" t="s">
        <v>4</v>
      </c>
      <c r="G5667" s="3">
        <v>3</v>
      </c>
      <c r="H5667" s="3">
        <v>0</v>
      </c>
      <c r="I5667" t="s">
        <v>175</v>
      </c>
      <c r="J5667">
        <v>1675615</v>
      </c>
      <c r="K5667" s="3" t="s">
        <v>38</v>
      </c>
      <c r="L5667" s="3" t="s">
        <v>63</v>
      </c>
      <c r="M5667" s="3">
        <v>7331</v>
      </c>
      <c r="N5667" s="3">
        <v>48.88</v>
      </c>
      <c r="P5667" t="str">
        <f t="shared" si="176"/>
        <v>PORT09 to PORT04</v>
      </c>
      <c r="Q5667" s="3">
        <v>360</v>
      </c>
      <c r="R5667" s="3">
        <v>0.51750189162546179</v>
      </c>
      <c r="S5667" s="10">
        <f t="shared" si="177"/>
        <v>3793.8063675062604</v>
      </c>
      <c r="T5667" s="3" t="s">
        <v>197</v>
      </c>
      <c r="V5667"/>
      <c r="X5667"/>
      <c r="AE5667"/>
    </row>
    <row r="5668" spans="1:31" x14ac:dyDescent="0.25">
      <c r="A5668" s="3">
        <v>1447407899.7</v>
      </c>
      <c r="B5668" s="11">
        <v>44658</v>
      </c>
      <c r="C5668" s="3" t="s">
        <v>58</v>
      </c>
      <c r="D5668" s="3" t="s">
        <v>10</v>
      </c>
      <c r="E5668" s="3">
        <v>2</v>
      </c>
      <c r="F5668" s="3" t="s">
        <v>4</v>
      </c>
      <c r="G5668" s="3">
        <v>3</v>
      </c>
      <c r="H5668" s="3">
        <v>0</v>
      </c>
      <c r="I5668" t="s">
        <v>175</v>
      </c>
      <c r="J5668">
        <v>1675655</v>
      </c>
      <c r="K5668" s="3" t="s">
        <v>38</v>
      </c>
      <c r="L5668" s="3" t="s">
        <v>63</v>
      </c>
      <c r="M5668" s="3">
        <v>535</v>
      </c>
      <c r="N5668" s="3">
        <v>2.3006870907768158</v>
      </c>
      <c r="P5668" t="str">
        <f t="shared" si="176"/>
        <v>PORT09 to PORT04</v>
      </c>
      <c r="Q5668" s="3">
        <v>360</v>
      </c>
      <c r="R5668" s="3">
        <v>0.51750189162546179</v>
      </c>
      <c r="S5668" s="10">
        <f t="shared" si="177"/>
        <v>276.86351201962208</v>
      </c>
      <c r="T5668" s="3" t="s">
        <v>197</v>
      </c>
      <c r="V5668"/>
      <c r="X5668"/>
      <c r="AE5668"/>
    </row>
    <row r="5669" spans="1:31" x14ac:dyDescent="0.25">
      <c r="A5669" s="3">
        <v>1447283826.7</v>
      </c>
      <c r="B5669" s="11">
        <v>44659</v>
      </c>
      <c r="C5669" s="3" t="s">
        <v>58</v>
      </c>
      <c r="D5669" s="3" t="s">
        <v>10</v>
      </c>
      <c r="E5669" s="3">
        <v>2</v>
      </c>
      <c r="F5669" s="3" t="s">
        <v>4</v>
      </c>
      <c r="G5669" s="3">
        <v>3</v>
      </c>
      <c r="H5669" s="3">
        <v>0</v>
      </c>
      <c r="I5669" t="s">
        <v>175</v>
      </c>
      <c r="J5669">
        <v>1675655</v>
      </c>
      <c r="K5669" s="3" t="s">
        <v>38</v>
      </c>
      <c r="L5669" s="3" t="s">
        <v>63</v>
      </c>
      <c r="M5669" s="3">
        <v>555</v>
      </c>
      <c r="N5669" s="3">
        <v>3.22</v>
      </c>
      <c r="P5669" t="str">
        <f t="shared" si="176"/>
        <v>PORT09 to PORT04</v>
      </c>
      <c r="Q5669" s="3">
        <v>360</v>
      </c>
      <c r="R5669" s="3">
        <v>0.51750189162546179</v>
      </c>
      <c r="S5669" s="10">
        <f t="shared" si="177"/>
        <v>287.21354985213128</v>
      </c>
      <c r="T5669" s="3" t="s">
        <v>197</v>
      </c>
      <c r="V5669"/>
      <c r="X5669"/>
      <c r="AE5669"/>
    </row>
    <row r="5670" spans="1:31" x14ac:dyDescent="0.25">
      <c r="A5670" s="3">
        <v>1447169011.7</v>
      </c>
      <c r="B5670" s="11">
        <v>44653</v>
      </c>
      <c r="C5670" s="3" t="s">
        <v>58</v>
      </c>
      <c r="D5670" s="3" t="s">
        <v>10</v>
      </c>
      <c r="E5670" s="3">
        <v>2</v>
      </c>
      <c r="F5670" s="3" t="s">
        <v>4</v>
      </c>
      <c r="G5670" s="3">
        <v>3</v>
      </c>
      <c r="H5670" s="3">
        <v>0</v>
      </c>
      <c r="I5670" t="s">
        <v>175</v>
      </c>
      <c r="J5670">
        <v>1675655</v>
      </c>
      <c r="K5670" s="3" t="s">
        <v>38</v>
      </c>
      <c r="L5670" s="3" t="s">
        <v>63</v>
      </c>
      <c r="M5670" s="3">
        <v>558</v>
      </c>
      <c r="N5670" s="3">
        <v>3.3</v>
      </c>
      <c r="P5670" t="str">
        <f t="shared" si="176"/>
        <v>PORT09 to PORT04</v>
      </c>
      <c r="Q5670" s="3">
        <v>360</v>
      </c>
      <c r="R5670" s="3">
        <v>0.51750189162546179</v>
      </c>
      <c r="S5670" s="10">
        <f t="shared" si="177"/>
        <v>288.76605552700767</v>
      </c>
      <c r="T5670" s="3" t="s">
        <v>197</v>
      </c>
      <c r="V5670"/>
      <c r="X5670"/>
      <c r="AE5670"/>
    </row>
    <row r="5671" spans="1:31" x14ac:dyDescent="0.25">
      <c r="A5671" s="3">
        <v>1447175819.7</v>
      </c>
      <c r="B5671" s="11">
        <v>44658</v>
      </c>
      <c r="C5671" s="3" t="s">
        <v>58</v>
      </c>
      <c r="D5671" s="3" t="s">
        <v>10</v>
      </c>
      <c r="E5671" s="3">
        <v>2</v>
      </c>
      <c r="F5671" s="3" t="s">
        <v>4</v>
      </c>
      <c r="G5671" s="3">
        <v>3</v>
      </c>
      <c r="H5671" s="3">
        <v>0</v>
      </c>
      <c r="I5671" t="s">
        <v>175</v>
      </c>
      <c r="J5671">
        <v>1675655</v>
      </c>
      <c r="K5671" s="3" t="s">
        <v>38</v>
      </c>
      <c r="L5671" s="3" t="s">
        <v>63</v>
      </c>
      <c r="M5671" s="3">
        <v>746</v>
      </c>
      <c r="N5671" s="3">
        <v>4.4400000000000004</v>
      </c>
      <c r="P5671" t="str">
        <f t="shared" si="176"/>
        <v>PORT09 to PORT04</v>
      </c>
      <c r="Q5671" s="3">
        <v>360</v>
      </c>
      <c r="R5671" s="3">
        <v>0.51750189162546179</v>
      </c>
      <c r="S5671" s="10">
        <f t="shared" si="177"/>
        <v>386.05641115259448</v>
      </c>
      <c r="T5671" s="3" t="s">
        <v>197</v>
      </c>
      <c r="V5671"/>
      <c r="X5671"/>
      <c r="AE5671"/>
    </row>
    <row r="5672" spans="1:31" x14ac:dyDescent="0.25">
      <c r="A5672" s="3">
        <v>1447218770.7</v>
      </c>
      <c r="B5672" s="11">
        <v>44652</v>
      </c>
      <c r="C5672" s="3" t="s">
        <v>58</v>
      </c>
      <c r="D5672" s="3" t="s">
        <v>10</v>
      </c>
      <c r="E5672" s="3">
        <v>2</v>
      </c>
      <c r="F5672" s="3" t="s">
        <v>4</v>
      </c>
      <c r="G5672" s="3">
        <v>3</v>
      </c>
      <c r="H5672" s="3">
        <v>0</v>
      </c>
      <c r="I5672" t="s">
        <v>175</v>
      </c>
      <c r="J5672">
        <v>1675655</v>
      </c>
      <c r="K5672" s="3" t="s">
        <v>38</v>
      </c>
      <c r="L5672" s="3" t="s">
        <v>63</v>
      </c>
      <c r="M5672" s="3">
        <v>1329</v>
      </c>
      <c r="N5672" s="3">
        <v>9.14</v>
      </c>
      <c r="P5672" t="str">
        <f t="shared" si="176"/>
        <v>PORT09 to PORT04</v>
      </c>
      <c r="Q5672" s="3">
        <v>360</v>
      </c>
      <c r="R5672" s="3">
        <v>0.51750189162546179</v>
      </c>
      <c r="S5672" s="10">
        <f t="shared" si="177"/>
        <v>687.76001397023867</v>
      </c>
      <c r="T5672" s="3" t="s">
        <v>197</v>
      </c>
      <c r="V5672"/>
      <c r="X5672"/>
      <c r="AE5672"/>
    </row>
    <row r="5673" spans="1:31" x14ac:dyDescent="0.25">
      <c r="A5673" s="3">
        <v>1447283793.7</v>
      </c>
      <c r="B5673" s="11">
        <v>44665</v>
      </c>
      <c r="C5673" s="3" t="s">
        <v>58</v>
      </c>
      <c r="D5673" s="3" t="s">
        <v>10</v>
      </c>
      <c r="E5673" s="3">
        <v>2</v>
      </c>
      <c r="F5673" s="3" t="s">
        <v>4</v>
      </c>
      <c r="G5673" s="3">
        <v>3</v>
      </c>
      <c r="H5673" s="3">
        <v>0</v>
      </c>
      <c r="I5673" t="s">
        <v>175</v>
      </c>
      <c r="J5673">
        <v>1675655</v>
      </c>
      <c r="K5673" s="3" t="s">
        <v>38</v>
      </c>
      <c r="L5673" s="3" t="s">
        <v>63</v>
      </c>
      <c r="M5673" s="3">
        <v>3166</v>
      </c>
      <c r="N5673" s="3">
        <v>20.700000000000003</v>
      </c>
      <c r="P5673" t="str">
        <f t="shared" si="176"/>
        <v>PORT09 to PORT04</v>
      </c>
      <c r="Q5673" s="3">
        <v>360</v>
      </c>
      <c r="R5673" s="3">
        <v>0.51750189162546179</v>
      </c>
      <c r="S5673" s="10">
        <f t="shared" si="177"/>
        <v>1638.410988886212</v>
      </c>
      <c r="T5673" s="3" t="s">
        <v>197</v>
      </c>
      <c r="V5673"/>
      <c r="X5673"/>
      <c r="AE5673"/>
    </row>
    <row r="5674" spans="1:31" x14ac:dyDescent="0.25">
      <c r="A5674" s="3">
        <v>1447163440.7</v>
      </c>
      <c r="B5674" s="11">
        <v>44652</v>
      </c>
      <c r="C5674" s="3" t="s">
        <v>58</v>
      </c>
      <c r="D5674" s="3" t="s">
        <v>10</v>
      </c>
      <c r="E5674" s="3">
        <v>2</v>
      </c>
      <c r="F5674" s="3" t="s">
        <v>4</v>
      </c>
      <c r="G5674" s="3">
        <v>3</v>
      </c>
      <c r="H5674" s="3">
        <v>0</v>
      </c>
      <c r="I5674" t="s">
        <v>175</v>
      </c>
      <c r="J5674">
        <v>1675654</v>
      </c>
      <c r="K5674" s="3" t="s">
        <v>38</v>
      </c>
      <c r="L5674" s="3" t="s">
        <v>63</v>
      </c>
      <c r="M5674" s="3">
        <v>3248</v>
      </c>
      <c r="N5674" s="3">
        <v>25.2</v>
      </c>
      <c r="P5674" t="str">
        <f t="shared" si="176"/>
        <v>PORT09 to PORT04</v>
      </c>
      <c r="Q5674" s="3">
        <v>360</v>
      </c>
      <c r="R5674" s="3">
        <v>0.51750189162546179</v>
      </c>
      <c r="S5674" s="10">
        <f t="shared" si="177"/>
        <v>1680.8461439994999</v>
      </c>
      <c r="T5674" s="3" t="s">
        <v>197</v>
      </c>
      <c r="V5674"/>
      <c r="X5674"/>
      <c r="AE5674"/>
    </row>
    <row r="5675" spans="1:31" x14ac:dyDescent="0.25">
      <c r="A5675" s="3">
        <v>1447240288.7</v>
      </c>
      <c r="B5675" s="11">
        <v>44661</v>
      </c>
      <c r="C5675" s="3" t="s">
        <v>58</v>
      </c>
      <c r="D5675" s="3" t="s">
        <v>10</v>
      </c>
      <c r="E5675" s="3">
        <v>2</v>
      </c>
      <c r="F5675" s="3" t="s">
        <v>4</v>
      </c>
      <c r="G5675" s="3">
        <v>3</v>
      </c>
      <c r="H5675" s="3">
        <v>0</v>
      </c>
      <c r="I5675" t="s">
        <v>175</v>
      </c>
      <c r="J5675">
        <v>1699772</v>
      </c>
      <c r="K5675" s="3" t="s">
        <v>38</v>
      </c>
      <c r="L5675" s="3" t="s">
        <v>63</v>
      </c>
      <c r="M5675" s="3">
        <v>1264</v>
      </c>
      <c r="N5675" s="3">
        <v>10.598896267361393</v>
      </c>
      <c r="P5675" t="str">
        <f t="shared" si="176"/>
        <v>PORT09 to PORT04</v>
      </c>
      <c r="Q5675" s="3">
        <v>360</v>
      </c>
      <c r="R5675" s="3">
        <v>0.51750189162546179</v>
      </c>
      <c r="S5675" s="10">
        <f t="shared" si="177"/>
        <v>654.12239101458374</v>
      </c>
      <c r="T5675" s="3" t="s">
        <v>197</v>
      </c>
      <c r="V5675"/>
      <c r="X5675"/>
      <c r="AE5675"/>
    </row>
    <row r="5676" spans="1:31" x14ac:dyDescent="0.25">
      <c r="A5676" s="3">
        <v>1447225100.7</v>
      </c>
      <c r="B5676" s="11">
        <v>44654</v>
      </c>
      <c r="C5676" s="3" t="s">
        <v>58</v>
      </c>
      <c r="D5676" s="3" t="s">
        <v>10</v>
      </c>
      <c r="E5676" s="3">
        <v>2</v>
      </c>
      <c r="F5676" s="3" t="s">
        <v>4</v>
      </c>
      <c r="G5676" s="3">
        <v>3</v>
      </c>
      <c r="H5676" s="3">
        <v>0</v>
      </c>
      <c r="I5676" t="s">
        <v>175</v>
      </c>
      <c r="J5676">
        <v>1699772</v>
      </c>
      <c r="K5676" s="3" t="s">
        <v>38</v>
      </c>
      <c r="L5676" s="3" t="s">
        <v>63</v>
      </c>
      <c r="M5676" s="3">
        <v>1279</v>
      </c>
      <c r="N5676" s="3">
        <v>12.598896267361393</v>
      </c>
      <c r="P5676" t="str">
        <f t="shared" si="176"/>
        <v>PORT09 to PORT04</v>
      </c>
      <c r="Q5676" s="3">
        <v>360</v>
      </c>
      <c r="R5676" s="3">
        <v>0.51750189162546179</v>
      </c>
      <c r="S5676" s="10">
        <f t="shared" si="177"/>
        <v>661.88491938896561</v>
      </c>
      <c r="T5676" s="3" t="s">
        <v>197</v>
      </c>
      <c r="V5676"/>
      <c r="X5676"/>
      <c r="AE5676"/>
    </row>
    <row r="5677" spans="1:31" x14ac:dyDescent="0.25">
      <c r="A5677" s="3">
        <v>1447251201.7</v>
      </c>
      <c r="B5677" s="11">
        <v>44659</v>
      </c>
      <c r="C5677" s="3" t="s">
        <v>58</v>
      </c>
      <c r="D5677" s="3" t="s">
        <v>10</v>
      </c>
      <c r="E5677" s="3">
        <v>2</v>
      </c>
      <c r="F5677" s="3" t="s">
        <v>4</v>
      </c>
      <c r="G5677" s="3">
        <v>3</v>
      </c>
      <c r="H5677" s="3">
        <v>0</v>
      </c>
      <c r="I5677" t="s">
        <v>175</v>
      </c>
      <c r="J5677">
        <v>1699772</v>
      </c>
      <c r="K5677" s="3" t="s">
        <v>38</v>
      </c>
      <c r="L5677" s="3" t="s">
        <v>63</v>
      </c>
      <c r="M5677" s="3">
        <v>2302</v>
      </c>
      <c r="N5677" s="3">
        <v>21.94</v>
      </c>
      <c r="P5677" t="str">
        <f t="shared" si="176"/>
        <v>PORT09 to PORT04</v>
      </c>
      <c r="Q5677" s="3">
        <v>360</v>
      </c>
      <c r="R5677" s="3">
        <v>0.51750189162546179</v>
      </c>
      <c r="S5677" s="10">
        <f t="shared" si="177"/>
        <v>1191.289354521813</v>
      </c>
      <c r="T5677" s="3" t="s">
        <v>197</v>
      </c>
      <c r="V5677"/>
      <c r="X5677"/>
      <c r="AE5677"/>
    </row>
    <row r="5678" spans="1:31" x14ac:dyDescent="0.25">
      <c r="A5678" s="3">
        <v>1447251206.7</v>
      </c>
      <c r="B5678" s="11">
        <v>44659</v>
      </c>
      <c r="C5678" s="3" t="s">
        <v>58</v>
      </c>
      <c r="D5678" s="3" t="s">
        <v>10</v>
      </c>
      <c r="E5678" s="3">
        <v>2</v>
      </c>
      <c r="F5678" s="3" t="s">
        <v>4</v>
      </c>
      <c r="G5678" s="3">
        <v>3</v>
      </c>
      <c r="H5678" s="3">
        <v>0</v>
      </c>
      <c r="I5678" t="s">
        <v>175</v>
      </c>
      <c r="J5678">
        <v>1696074</v>
      </c>
      <c r="K5678" s="3" t="s">
        <v>38</v>
      </c>
      <c r="L5678" s="3" t="s">
        <v>63</v>
      </c>
      <c r="M5678" s="3">
        <v>1280</v>
      </c>
      <c r="N5678" s="3">
        <v>8.8791484216173409</v>
      </c>
      <c r="P5678" t="str">
        <f t="shared" si="176"/>
        <v>PORT09 to PORT04</v>
      </c>
      <c r="Q5678" s="3">
        <v>360</v>
      </c>
      <c r="R5678" s="3">
        <v>0.51750189162546179</v>
      </c>
      <c r="S5678" s="10">
        <f t="shared" si="177"/>
        <v>662.40242128059106</v>
      </c>
      <c r="T5678" s="3" t="s">
        <v>197</v>
      </c>
      <c r="V5678"/>
      <c r="X5678"/>
      <c r="AE5678"/>
    </row>
    <row r="5679" spans="1:31" x14ac:dyDescent="0.25">
      <c r="A5679" s="3">
        <v>1447167273.7</v>
      </c>
      <c r="B5679" s="11">
        <v>44658</v>
      </c>
      <c r="C5679" s="3" t="s">
        <v>58</v>
      </c>
      <c r="D5679" s="3" t="s">
        <v>10</v>
      </c>
      <c r="E5679" s="3">
        <v>2</v>
      </c>
      <c r="F5679" s="3" t="s">
        <v>4</v>
      </c>
      <c r="G5679" s="3">
        <v>3</v>
      </c>
      <c r="H5679" s="3">
        <v>0</v>
      </c>
      <c r="I5679" t="s">
        <v>175</v>
      </c>
      <c r="J5679">
        <v>1696074</v>
      </c>
      <c r="K5679" s="3" t="s">
        <v>38</v>
      </c>
      <c r="L5679" s="3" t="s">
        <v>63</v>
      </c>
      <c r="M5679" s="3">
        <v>3278</v>
      </c>
      <c r="N5679" s="3">
        <v>26.637445264852026</v>
      </c>
      <c r="P5679" t="str">
        <f t="shared" si="176"/>
        <v>PORT09 to PORT04</v>
      </c>
      <c r="Q5679" s="3">
        <v>360</v>
      </c>
      <c r="R5679" s="3">
        <v>0.51750189162546179</v>
      </c>
      <c r="S5679" s="10">
        <f t="shared" si="177"/>
        <v>1696.3712007482636</v>
      </c>
      <c r="T5679" s="3" t="s">
        <v>197</v>
      </c>
      <c r="V5679"/>
      <c r="X5679"/>
      <c r="AE5679"/>
    </row>
    <row r="5680" spans="1:31" x14ac:dyDescent="0.25">
      <c r="A5680" s="3">
        <v>1447257095.7</v>
      </c>
      <c r="B5680" s="11">
        <v>44652</v>
      </c>
      <c r="C5680" s="3" t="s">
        <v>58</v>
      </c>
      <c r="D5680" s="3" t="s">
        <v>10</v>
      </c>
      <c r="E5680" s="3">
        <v>2</v>
      </c>
      <c r="F5680" s="3" t="s">
        <v>4</v>
      </c>
      <c r="G5680" s="3">
        <v>3</v>
      </c>
      <c r="H5680" s="3">
        <v>0</v>
      </c>
      <c r="I5680" t="s">
        <v>175</v>
      </c>
      <c r="J5680">
        <v>1696074</v>
      </c>
      <c r="K5680" s="3" t="s">
        <v>38</v>
      </c>
      <c r="L5680" s="3" t="s">
        <v>63</v>
      </c>
      <c r="M5680" s="3">
        <v>297</v>
      </c>
      <c r="N5680" s="3">
        <v>0.35516593686469367</v>
      </c>
      <c r="P5680" t="str">
        <f t="shared" si="176"/>
        <v>PORT09 to PORT04</v>
      </c>
      <c r="Q5680" s="3">
        <v>360</v>
      </c>
      <c r="R5680" s="3">
        <v>0.51750189162546179</v>
      </c>
      <c r="S5680" s="10">
        <f t="shared" si="177"/>
        <v>153.69806181276215</v>
      </c>
      <c r="T5680" s="3" t="s">
        <v>197</v>
      </c>
      <c r="V5680"/>
      <c r="X5680"/>
      <c r="AE5680"/>
    </row>
    <row r="5681" spans="1:31" x14ac:dyDescent="0.25">
      <c r="A5681" s="3">
        <v>1447346148.7</v>
      </c>
      <c r="B5681" s="11">
        <v>44658</v>
      </c>
      <c r="C5681" s="3" t="s">
        <v>58</v>
      </c>
      <c r="D5681" s="3" t="s">
        <v>10</v>
      </c>
      <c r="E5681" s="3">
        <v>2</v>
      </c>
      <c r="F5681" s="3" t="s">
        <v>4</v>
      </c>
      <c r="G5681" s="3">
        <v>3</v>
      </c>
      <c r="H5681" s="3">
        <v>0</v>
      </c>
      <c r="I5681" t="s">
        <v>175</v>
      </c>
      <c r="J5681">
        <v>1696074</v>
      </c>
      <c r="K5681" s="3" t="s">
        <v>38</v>
      </c>
      <c r="L5681" s="3" t="s">
        <v>63</v>
      </c>
      <c r="M5681" s="3">
        <v>3271</v>
      </c>
      <c r="N5681" s="3">
        <v>27.637445264852026</v>
      </c>
      <c r="P5681" t="str">
        <f t="shared" si="176"/>
        <v>PORT09 to PORT04</v>
      </c>
      <c r="Q5681" s="3">
        <v>360</v>
      </c>
      <c r="R5681" s="3">
        <v>0.51750189162546179</v>
      </c>
      <c r="S5681" s="10">
        <f t="shared" si="177"/>
        <v>1692.7486875068855</v>
      </c>
      <c r="T5681" s="3" t="s">
        <v>197</v>
      </c>
      <c r="V5681"/>
      <c r="X5681"/>
      <c r="AE5681"/>
    </row>
    <row r="5682" spans="1:31" x14ac:dyDescent="0.25">
      <c r="A5682" s="3">
        <v>1447397844.7</v>
      </c>
      <c r="B5682" s="11">
        <v>44661</v>
      </c>
      <c r="C5682" s="3" t="s">
        <v>58</v>
      </c>
      <c r="D5682" s="3" t="s">
        <v>10</v>
      </c>
      <c r="E5682" s="3">
        <v>2</v>
      </c>
      <c r="F5682" s="3" t="s">
        <v>4</v>
      </c>
      <c r="G5682" s="3">
        <v>3</v>
      </c>
      <c r="H5682" s="3">
        <v>0</v>
      </c>
      <c r="I5682" t="s">
        <v>175</v>
      </c>
      <c r="J5682">
        <v>1696074</v>
      </c>
      <c r="K5682" s="3" t="s">
        <v>38</v>
      </c>
      <c r="L5682" s="3" t="s">
        <v>63</v>
      </c>
      <c r="M5682" s="3">
        <v>3293</v>
      </c>
      <c r="N5682" s="3">
        <v>24.637445264852026</v>
      </c>
      <c r="P5682" t="str">
        <f t="shared" si="176"/>
        <v>PORT09 to PORT04</v>
      </c>
      <c r="Q5682" s="3">
        <v>360</v>
      </c>
      <c r="R5682" s="3">
        <v>0.51750189162546179</v>
      </c>
      <c r="S5682" s="10">
        <f t="shared" si="177"/>
        <v>1704.1337291226457</v>
      </c>
      <c r="T5682" s="3" t="s">
        <v>197</v>
      </c>
      <c r="V5682"/>
      <c r="X5682"/>
      <c r="AE5682"/>
    </row>
    <row r="5683" spans="1:31" x14ac:dyDescent="0.25">
      <c r="A5683" s="3">
        <v>1447205763.7</v>
      </c>
      <c r="B5683" s="11">
        <v>44659</v>
      </c>
      <c r="C5683" s="3" t="s">
        <v>58</v>
      </c>
      <c r="D5683" s="3" t="s">
        <v>10</v>
      </c>
      <c r="E5683" s="3">
        <v>2</v>
      </c>
      <c r="F5683" s="3" t="s">
        <v>4</v>
      </c>
      <c r="G5683" s="3">
        <v>3</v>
      </c>
      <c r="H5683" s="3">
        <v>0</v>
      </c>
      <c r="I5683" t="s">
        <v>175</v>
      </c>
      <c r="J5683">
        <v>1696074</v>
      </c>
      <c r="K5683" s="3" t="s">
        <v>38</v>
      </c>
      <c r="L5683" s="3" t="s">
        <v>63</v>
      </c>
      <c r="M5683" s="3">
        <v>600</v>
      </c>
      <c r="N5683" s="3">
        <v>2.4506449643663863</v>
      </c>
      <c r="P5683" t="str">
        <f t="shared" si="176"/>
        <v>PORT09 to PORT04</v>
      </c>
      <c r="Q5683" s="3">
        <v>360</v>
      </c>
      <c r="R5683" s="3">
        <v>0.51750189162546179</v>
      </c>
      <c r="S5683" s="10">
        <f t="shared" si="177"/>
        <v>310.50113497527707</v>
      </c>
      <c r="T5683" s="3" t="s">
        <v>197</v>
      </c>
      <c r="V5683"/>
      <c r="X5683"/>
      <c r="AE5683"/>
    </row>
    <row r="5684" spans="1:31" x14ac:dyDescent="0.25">
      <c r="A5684" s="3">
        <v>1447346147.7</v>
      </c>
      <c r="B5684" s="11">
        <v>44660</v>
      </c>
      <c r="C5684" s="3" t="s">
        <v>58</v>
      </c>
      <c r="D5684" s="3" t="s">
        <v>10</v>
      </c>
      <c r="E5684" s="3">
        <v>2</v>
      </c>
      <c r="F5684" s="3" t="s">
        <v>4</v>
      </c>
      <c r="G5684" s="3">
        <v>3</v>
      </c>
      <c r="H5684" s="3">
        <v>0</v>
      </c>
      <c r="I5684" t="s">
        <v>175</v>
      </c>
      <c r="J5684">
        <v>1696074</v>
      </c>
      <c r="K5684" s="3" t="s">
        <v>38</v>
      </c>
      <c r="L5684" s="3" t="s">
        <v>63</v>
      </c>
      <c r="M5684" s="3">
        <v>3314</v>
      </c>
      <c r="N5684" s="3">
        <v>25.637445264852026</v>
      </c>
      <c r="P5684" t="str">
        <f t="shared" si="176"/>
        <v>PORT09 to PORT04</v>
      </c>
      <c r="Q5684" s="3">
        <v>360</v>
      </c>
      <c r="R5684" s="3">
        <v>0.51750189162546179</v>
      </c>
      <c r="S5684" s="10">
        <f t="shared" si="177"/>
        <v>1715.0012688467802</v>
      </c>
      <c r="T5684" s="3" t="s">
        <v>197</v>
      </c>
      <c r="V5684"/>
      <c r="X5684"/>
      <c r="AE5684"/>
    </row>
    <row r="5685" spans="1:31" x14ac:dyDescent="0.25">
      <c r="A5685" s="3">
        <v>1447370916.7</v>
      </c>
      <c r="B5685" s="11">
        <v>44655</v>
      </c>
      <c r="C5685" s="3" t="s">
        <v>58</v>
      </c>
      <c r="D5685" s="3" t="s">
        <v>10</v>
      </c>
      <c r="E5685" s="3">
        <v>2</v>
      </c>
      <c r="F5685" s="3" t="s">
        <v>4</v>
      </c>
      <c r="G5685" s="3">
        <v>3</v>
      </c>
      <c r="H5685" s="3">
        <v>0</v>
      </c>
      <c r="I5685" t="s">
        <v>175</v>
      </c>
      <c r="J5685">
        <v>1696074</v>
      </c>
      <c r="K5685" s="3" t="s">
        <v>38</v>
      </c>
      <c r="L5685" s="3" t="s">
        <v>63</v>
      </c>
      <c r="M5685" s="3">
        <v>5352</v>
      </c>
      <c r="N5685" s="3">
        <v>44.283656950248442</v>
      </c>
      <c r="P5685" t="str">
        <f t="shared" si="176"/>
        <v>PORT09 to PORT04</v>
      </c>
      <c r="Q5685" s="3">
        <v>360</v>
      </c>
      <c r="R5685" s="3">
        <v>0.51750189162546179</v>
      </c>
      <c r="S5685" s="10">
        <f t="shared" si="177"/>
        <v>2769.6701239794716</v>
      </c>
      <c r="T5685" s="3" t="s">
        <v>197</v>
      </c>
      <c r="V5685"/>
      <c r="X5685"/>
      <c r="AE5685"/>
    </row>
    <row r="5686" spans="1:31" x14ac:dyDescent="0.25">
      <c r="A5686" s="3">
        <v>1447163357.7</v>
      </c>
      <c r="B5686" s="11">
        <v>44659</v>
      </c>
      <c r="C5686" s="3" t="s">
        <v>58</v>
      </c>
      <c r="D5686" s="3" t="s">
        <v>10</v>
      </c>
      <c r="E5686" s="3">
        <v>2</v>
      </c>
      <c r="F5686" s="3" t="s">
        <v>4</v>
      </c>
      <c r="G5686" s="3">
        <v>3</v>
      </c>
      <c r="H5686" s="3">
        <v>0</v>
      </c>
      <c r="I5686" t="s">
        <v>175</v>
      </c>
      <c r="J5686">
        <v>1696074</v>
      </c>
      <c r="K5686" s="3" t="s">
        <v>38</v>
      </c>
      <c r="L5686" s="3" t="s">
        <v>63</v>
      </c>
      <c r="M5686" s="3">
        <v>2249</v>
      </c>
      <c r="N5686" s="3">
        <v>16.758296843234682</v>
      </c>
      <c r="P5686" t="str">
        <f t="shared" si="176"/>
        <v>PORT09 to PORT04</v>
      </c>
      <c r="Q5686" s="3">
        <v>360</v>
      </c>
      <c r="R5686" s="3">
        <v>0.51750189162546179</v>
      </c>
      <c r="S5686" s="10">
        <f t="shared" si="177"/>
        <v>1163.8617542656636</v>
      </c>
      <c r="T5686" s="3" t="s">
        <v>197</v>
      </c>
      <c r="V5686"/>
      <c r="X5686"/>
      <c r="AE5686"/>
    </row>
    <row r="5687" spans="1:31" x14ac:dyDescent="0.25">
      <c r="A5687" s="3">
        <v>1447208235.7</v>
      </c>
      <c r="B5687" s="11">
        <v>44652</v>
      </c>
      <c r="C5687" s="3" t="s">
        <v>58</v>
      </c>
      <c r="D5687" s="3" t="s">
        <v>10</v>
      </c>
      <c r="E5687" s="3">
        <v>2</v>
      </c>
      <c r="F5687" s="3" t="s">
        <v>4</v>
      </c>
      <c r="G5687" s="3">
        <v>3</v>
      </c>
      <c r="H5687" s="3">
        <v>0</v>
      </c>
      <c r="I5687" t="s">
        <v>175</v>
      </c>
      <c r="J5687">
        <v>1696074</v>
      </c>
      <c r="K5687" s="3" t="s">
        <v>38</v>
      </c>
      <c r="L5687" s="3" t="s">
        <v>63</v>
      </c>
      <c r="M5687" s="3">
        <v>451</v>
      </c>
      <c r="N5687" s="3">
        <v>1.2253224821831932</v>
      </c>
      <c r="P5687" t="str">
        <f t="shared" si="176"/>
        <v>PORT09 to PORT04</v>
      </c>
      <c r="Q5687" s="3">
        <v>360</v>
      </c>
      <c r="R5687" s="3">
        <v>0.51750189162546179</v>
      </c>
      <c r="S5687" s="10">
        <f t="shared" si="177"/>
        <v>233.39335312308327</v>
      </c>
      <c r="T5687" s="3" t="s">
        <v>197</v>
      </c>
      <c r="V5687"/>
      <c r="X5687"/>
      <c r="AE5687"/>
    </row>
    <row r="5688" spans="1:31" x14ac:dyDescent="0.25">
      <c r="A5688" s="3">
        <v>1447211858.7</v>
      </c>
      <c r="B5688" s="11">
        <v>44662</v>
      </c>
      <c r="C5688" s="3" t="s">
        <v>58</v>
      </c>
      <c r="D5688" s="3" t="s">
        <v>10</v>
      </c>
      <c r="E5688" s="3">
        <v>2</v>
      </c>
      <c r="F5688" s="3" t="s">
        <v>4</v>
      </c>
      <c r="G5688" s="3">
        <v>3</v>
      </c>
      <c r="H5688" s="3">
        <v>0</v>
      </c>
      <c r="I5688" t="s">
        <v>175</v>
      </c>
      <c r="J5688">
        <v>1696074</v>
      </c>
      <c r="K5688" s="3" t="s">
        <v>38</v>
      </c>
      <c r="L5688" s="3" t="s">
        <v>63</v>
      </c>
      <c r="M5688" s="3">
        <v>821</v>
      </c>
      <c r="N5688" s="3">
        <v>5.2031809750677622</v>
      </c>
      <c r="P5688" t="str">
        <f t="shared" si="176"/>
        <v>PORT09 to PORT04</v>
      </c>
      <c r="Q5688" s="3">
        <v>360</v>
      </c>
      <c r="R5688" s="3">
        <v>0.51750189162546179</v>
      </c>
      <c r="S5688" s="10">
        <f t="shared" si="177"/>
        <v>424.86905302450413</v>
      </c>
      <c r="T5688" s="3" t="s">
        <v>197</v>
      </c>
      <c r="V5688"/>
      <c r="X5688"/>
      <c r="AE5688"/>
    </row>
    <row r="5689" spans="1:31" x14ac:dyDescent="0.25">
      <c r="A5689" s="3">
        <v>1447267329.7</v>
      </c>
      <c r="B5689" s="11">
        <v>44659</v>
      </c>
      <c r="C5689" s="3" t="s">
        <v>58</v>
      </c>
      <c r="D5689" s="3" t="s">
        <v>10</v>
      </c>
      <c r="E5689" s="3">
        <v>2</v>
      </c>
      <c r="F5689" s="3" t="s">
        <v>4</v>
      </c>
      <c r="G5689" s="3">
        <v>3</v>
      </c>
      <c r="H5689" s="3">
        <v>0</v>
      </c>
      <c r="I5689" t="s">
        <v>175</v>
      </c>
      <c r="J5689">
        <v>1696074</v>
      </c>
      <c r="K5689" s="3" t="s">
        <v>38</v>
      </c>
      <c r="L5689" s="3" t="s">
        <v>63</v>
      </c>
      <c r="M5689" s="3">
        <v>368</v>
      </c>
      <c r="N5689" s="3">
        <v>0.35516593686469367</v>
      </c>
      <c r="P5689" t="str">
        <f t="shared" si="176"/>
        <v>PORT09 to PORT04</v>
      </c>
      <c r="Q5689" s="3">
        <v>360</v>
      </c>
      <c r="R5689" s="3">
        <v>0.51750189162546179</v>
      </c>
      <c r="S5689" s="10">
        <f t="shared" si="177"/>
        <v>190.44069611816994</v>
      </c>
      <c r="T5689" s="3" t="s">
        <v>197</v>
      </c>
      <c r="V5689"/>
      <c r="X5689"/>
      <c r="AE5689"/>
    </row>
    <row r="5690" spans="1:31" x14ac:dyDescent="0.25">
      <c r="A5690" s="3">
        <v>1447224982.7</v>
      </c>
      <c r="B5690" s="11">
        <v>44655</v>
      </c>
      <c r="C5690" s="3" t="s">
        <v>58</v>
      </c>
      <c r="D5690" s="3" t="s">
        <v>10</v>
      </c>
      <c r="E5690" s="3">
        <v>2</v>
      </c>
      <c r="F5690" s="3" t="s">
        <v>4</v>
      </c>
      <c r="G5690" s="3">
        <v>3</v>
      </c>
      <c r="H5690" s="3">
        <v>0</v>
      </c>
      <c r="I5690" t="s">
        <v>175</v>
      </c>
      <c r="J5690">
        <v>1699771</v>
      </c>
      <c r="K5690" s="3" t="s">
        <v>38</v>
      </c>
      <c r="L5690" s="3" t="s">
        <v>63</v>
      </c>
      <c r="M5690" s="3">
        <v>1321</v>
      </c>
      <c r="N5690" s="3">
        <v>7.2916272107302422</v>
      </c>
      <c r="P5690" t="str">
        <f t="shared" si="176"/>
        <v>PORT09 to PORT04</v>
      </c>
      <c r="Q5690" s="3">
        <v>360</v>
      </c>
      <c r="R5690" s="3">
        <v>0.51750189162546179</v>
      </c>
      <c r="S5690" s="10">
        <f t="shared" si="177"/>
        <v>683.61999883723502</v>
      </c>
      <c r="T5690" s="3" t="s">
        <v>197</v>
      </c>
      <c r="V5690"/>
      <c r="X5690"/>
      <c r="AE5690"/>
    </row>
    <row r="5691" spans="1:31" x14ac:dyDescent="0.25">
      <c r="A5691" s="3">
        <v>1447224944.7</v>
      </c>
      <c r="B5691" s="11">
        <v>44654</v>
      </c>
      <c r="C5691" s="3" t="s">
        <v>58</v>
      </c>
      <c r="D5691" s="3" t="s">
        <v>10</v>
      </c>
      <c r="E5691" s="3">
        <v>2</v>
      </c>
      <c r="F5691" s="3" t="s">
        <v>4</v>
      </c>
      <c r="G5691" s="3">
        <v>3</v>
      </c>
      <c r="H5691" s="3">
        <v>0</v>
      </c>
      <c r="I5691" t="s">
        <v>175</v>
      </c>
      <c r="J5691">
        <v>1699771</v>
      </c>
      <c r="K5691" s="3" t="s">
        <v>38</v>
      </c>
      <c r="L5691" s="3" t="s">
        <v>63</v>
      </c>
      <c r="M5691" s="3">
        <v>1239</v>
      </c>
      <c r="N5691" s="3">
        <v>6.964304881308732</v>
      </c>
      <c r="P5691" t="str">
        <f t="shared" si="176"/>
        <v>PORT09 to PORT04</v>
      </c>
      <c r="Q5691" s="3">
        <v>360</v>
      </c>
      <c r="R5691" s="3">
        <v>0.51750189162546179</v>
      </c>
      <c r="S5691" s="10">
        <f t="shared" si="177"/>
        <v>641.1848437239471</v>
      </c>
      <c r="T5691" s="3" t="s">
        <v>197</v>
      </c>
      <c r="V5691"/>
      <c r="X5691"/>
      <c r="AE5691"/>
    </row>
    <row r="5692" spans="1:31" x14ac:dyDescent="0.25">
      <c r="A5692" s="3">
        <v>1447138689.7</v>
      </c>
      <c r="B5692" s="11">
        <v>44652</v>
      </c>
      <c r="C5692" s="3" t="s">
        <v>58</v>
      </c>
      <c r="D5692" s="3" t="s">
        <v>10</v>
      </c>
      <c r="E5692" s="3">
        <v>2</v>
      </c>
      <c r="F5692" s="3" t="s">
        <v>4</v>
      </c>
      <c r="G5692" s="3">
        <v>3</v>
      </c>
      <c r="H5692" s="3">
        <v>0</v>
      </c>
      <c r="I5692" t="s">
        <v>175</v>
      </c>
      <c r="J5692">
        <v>1696073</v>
      </c>
      <c r="K5692" s="3" t="s">
        <v>38</v>
      </c>
      <c r="L5692" s="3" t="s">
        <v>63</v>
      </c>
      <c r="M5692" s="3">
        <v>310</v>
      </c>
      <c r="N5692" s="3">
        <v>0.18815084560623446</v>
      </c>
      <c r="P5692" t="str">
        <f t="shared" si="176"/>
        <v>PORT09 to PORT04</v>
      </c>
      <c r="Q5692" s="3">
        <v>360</v>
      </c>
      <c r="R5692" s="3">
        <v>0.51750189162546179</v>
      </c>
      <c r="S5692" s="10">
        <f t="shared" si="177"/>
        <v>160.42558640389316</v>
      </c>
      <c r="T5692" s="3" t="s">
        <v>197</v>
      </c>
      <c r="V5692"/>
      <c r="X5692"/>
      <c r="AE5692"/>
    </row>
    <row r="5693" spans="1:31" x14ac:dyDescent="0.25">
      <c r="A5693" s="3">
        <v>1447178872.7</v>
      </c>
      <c r="B5693" s="11">
        <v>44662</v>
      </c>
      <c r="C5693" s="3" t="s">
        <v>58</v>
      </c>
      <c r="D5693" s="3" t="s">
        <v>10</v>
      </c>
      <c r="E5693" s="3">
        <v>2</v>
      </c>
      <c r="F5693" s="3" t="s">
        <v>4</v>
      </c>
      <c r="G5693" s="3">
        <v>3</v>
      </c>
      <c r="H5693" s="3">
        <v>0</v>
      </c>
      <c r="I5693" t="s">
        <v>175</v>
      </c>
      <c r="J5693">
        <v>1696073</v>
      </c>
      <c r="K5693" s="3" t="s">
        <v>38</v>
      </c>
      <c r="L5693" s="3" t="s">
        <v>63</v>
      </c>
      <c r="M5693" s="3">
        <v>316</v>
      </c>
      <c r="N5693" s="3">
        <v>2.595184077327372E-2</v>
      </c>
      <c r="P5693" t="str">
        <f t="shared" si="176"/>
        <v>PORT09 to PORT04</v>
      </c>
      <c r="Q5693" s="3">
        <v>360</v>
      </c>
      <c r="R5693" s="3">
        <v>0.51750189162546179</v>
      </c>
      <c r="S5693" s="10">
        <f t="shared" si="177"/>
        <v>163.53059775364594</v>
      </c>
      <c r="T5693" s="3" t="s">
        <v>197</v>
      </c>
      <c r="V5693"/>
      <c r="X5693"/>
      <c r="AE5693"/>
    </row>
    <row r="5694" spans="1:31" x14ac:dyDescent="0.25">
      <c r="A5694" s="3">
        <v>1447230407.7</v>
      </c>
      <c r="B5694" s="11">
        <v>44662</v>
      </c>
      <c r="C5694" s="3" t="s">
        <v>58</v>
      </c>
      <c r="D5694" s="3" t="s">
        <v>10</v>
      </c>
      <c r="E5694" s="3">
        <v>2</v>
      </c>
      <c r="F5694" s="3" t="s">
        <v>4</v>
      </c>
      <c r="G5694" s="3">
        <v>3</v>
      </c>
      <c r="H5694" s="3">
        <v>0</v>
      </c>
      <c r="I5694" t="s">
        <v>175</v>
      </c>
      <c r="J5694">
        <v>1696073</v>
      </c>
      <c r="K5694" s="3" t="s">
        <v>38</v>
      </c>
      <c r="L5694" s="3" t="s">
        <v>63</v>
      </c>
      <c r="M5694" s="3">
        <v>252</v>
      </c>
      <c r="N5694" s="3">
        <v>7.1367562126502734E-2</v>
      </c>
      <c r="P5694" t="str">
        <f t="shared" si="176"/>
        <v>PORT09 to PORT04</v>
      </c>
      <c r="Q5694" s="3">
        <v>360</v>
      </c>
      <c r="R5694" s="3">
        <v>0.51750189162546179</v>
      </c>
      <c r="S5694" s="10">
        <f t="shared" si="177"/>
        <v>130.41047668961636</v>
      </c>
      <c r="T5694" s="3" t="s">
        <v>197</v>
      </c>
      <c r="V5694"/>
      <c r="X5694"/>
      <c r="AE5694"/>
    </row>
    <row r="5695" spans="1:31" x14ac:dyDescent="0.25">
      <c r="A5695" s="3">
        <v>1447246307.7</v>
      </c>
      <c r="B5695" s="11">
        <v>44655</v>
      </c>
      <c r="C5695" s="3" t="s">
        <v>58</v>
      </c>
      <c r="D5695" s="3" t="s">
        <v>10</v>
      </c>
      <c r="E5695" s="3">
        <v>2</v>
      </c>
      <c r="F5695" s="3" t="s">
        <v>4</v>
      </c>
      <c r="G5695" s="3">
        <v>3</v>
      </c>
      <c r="H5695" s="3">
        <v>0</v>
      </c>
      <c r="I5695" t="s">
        <v>175</v>
      </c>
      <c r="J5695">
        <v>1696073</v>
      </c>
      <c r="K5695" s="3" t="s">
        <v>38</v>
      </c>
      <c r="L5695" s="3" t="s">
        <v>63</v>
      </c>
      <c r="M5695" s="3">
        <v>294</v>
      </c>
      <c r="N5695" s="3">
        <v>0.23356656695946348</v>
      </c>
      <c r="P5695" t="str">
        <f t="shared" si="176"/>
        <v>PORT09 to PORT04</v>
      </c>
      <c r="Q5695" s="3">
        <v>360</v>
      </c>
      <c r="R5695" s="3">
        <v>0.51750189162546179</v>
      </c>
      <c r="S5695" s="10">
        <f t="shared" si="177"/>
        <v>152.14555613788576</v>
      </c>
      <c r="T5695" s="3" t="s">
        <v>197</v>
      </c>
      <c r="V5695"/>
      <c r="X5695"/>
      <c r="AE5695"/>
    </row>
    <row r="5696" spans="1:31" x14ac:dyDescent="0.25">
      <c r="A5696" s="3">
        <v>1447267013.7</v>
      </c>
      <c r="B5696" s="11">
        <v>44661</v>
      </c>
      <c r="C5696" s="3" t="s">
        <v>58</v>
      </c>
      <c r="D5696" s="3" t="s">
        <v>10</v>
      </c>
      <c r="E5696" s="3">
        <v>2</v>
      </c>
      <c r="F5696" s="3" t="s">
        <v>4</v>
      </c>
      <c r="G5696" s="3">
        <v>3</v>
      </c>
      <c r="H5696" s="3">
        <v>0</v>
      </c>
      <c r="I5696" t="s">
        <v>175</v>
      </c>
      <c r="J5696">
        <v>1696073</v>
      </c>
      <c r="K5696" s="3" t="s">
        <v>38</v>
      </c>
      <c r="L5696" s="3" t="s">
        <v>63</v>
      </c>
      <c r="M5696" s="3">
        <v>361</v>
      </c>
      <c r="N5696" s="3">
        <v>0.64879601933184294</v>
      </c>
      <c r="P5696" t="str">
        <f t="shared" si="176"/>
        <v>PORT09 to PORT04</v>
      </c>
      <c r="Q5696" s="3">
        <v>360</v>
      </c>
      <c r="R5696" s="3">
        <v>0.51750189162546179</v>
      </c>
      <c r="S5696" s="10">
        <f t="shared" si="177"/>
        <v>186.8181828767917</v>
      </c>
      <c r="T5696" s="3" t="s">
        <v>197</v>
      </c>
      <c r="V5696"/>
      <c r="X5696"/>
      <c r="AE5696"/>
    </row>
    <row r="5697" spans="1:31" x14ac:dyDescent="0.25">
      <c r="A5697" s="3">
        <v>1447167594.7</v>
      </c>
      <c r="B5697" s="11">
        <v>44654</v>
      </c>
      <c r="C5697" s="3" t="s">
        <v>58</v>
      </c>
      <c r="D5697" s="3" t="s">
        <v>10</v>
      </c>
      <c r="E5697" s="3">
        <v>2</v>
      </c>
      <c r="F5697" s="3" t="s">
        <v>4</v>
      </c>
      <c r="G5697" s="3">
        <v>3</v>
      </c>
      <c r="H5697" s="3">
        <v>0</v>
      </c>
      <c r="I5697" t="s">
        <v>175</v>
      </c>
      <c r="J5697">
        <v>1696073</v>
      </c>
      <c r="K5697" s="3" t="s">
        <v>38</v>
      </c>
      <c r="L5697" s="3" t="s">
        <v>63</v>
      </c>
      <c r="M5697" s="3">
        <v>314</v>
      </c>
      <c r="N5697" s="3">
        <v>0.34386189024587677</v>
      </c>
      <c r="P5697" t="str">
        <f t="shared" si="176"/>
        <v>PORT09 to PORT04</v>
      </c>
      <c r="Q5697" s="3">
        <v>360</v>
      </c>
      <c r="R5697" s="3">
        <v>0.51750189162546179</v>
      </c>
      <c r="S5697" s="10">
        <f t="shared" si="177"/>
        <v>162.49559397039499</v>
      </c>
      <c r="T5697" s="3" t="s">
        <v>197</v>
      </c>
      <c r="V5697"/>
      <c r="X5697"/>
      <c r="AE5697"/>
    </row>
    <row r="5698" spans="1:31" x14ac:dyDescent="0.25">
      <c r="A5698" s="3">
        <v>1447163358.7</v>
      </c>
      <c r="B5698" s="11">
        <v>44661</v>
      </c>
      <c r="C5698" s="3" t="s">
        <v>58</v>
      </c>
      <c r="D5698" s="3" t="s">
        <v>10</v>
      </c>
      <c r="E5698" s="3">
        <v>2</v>
      </c>
      <c r="F5698" s="3" t="s">
        <v>4</v>
      </c>
      <c r="G5698" s="3">
        <v>3</v>
      </c>
      <c r="H5698" s="3">
        <v>0</v>
      </c>
      <c r="I5698" t="s">
        <v>175</v>
      </c>
      <c r="J5698">
        <v>1696073</v>
      </c>
      <c r="K5698" s="3" t="s">
        <v>38</v>
      </c>
      <c r="L5698" s="3" t="s">
        <v>63</v>
      </c>
      <c r="M5698" s="3">
        <v>1313</v>
      </c>
      <c r="N5698" s="3">
        <v>6.4879601933184299</v>
      </c>
      <c r="P5698" t="str">
        <f t="shared" ref="P5698:P5761" si="178">L5698&amp;" to "&amp;C5698</f>
        <v>PORT09 to PORT04</v>
      </c>
      <c r="Q5698" s="3">
        <v>360</v>
      </c>
      <c r="R5698" s="3">
        <v>0.51750189162546179</v>
      </c>
      <c r="S5698" s="10">
        <f t="shared" ref="S5698:S5761" si="179">R5698*M5698</f>
        <v>679.47998370423136</v>
      </c>
      <c r="T5698" s="3" t="s">
        <v>197</v>
      </c>
      <c r="V5698"/>
      <c r="X5698"/>
      <c r="AE5698"/>
    </row>
    <row r="5699" spans="1:31" x14ac:dyDescent="0.25">
      <c r="A5699" s="3">
        <v>1447326512.7</v>
      </c>
      <c r="B5699" s="11">
        <v>44655</v>
      </c>
      <c r="C5699" s="3" t="s">
        <v>58</v>
      </c>
      <c r="D5699" s="3" t="s">
        <v>10</v>
      </c>
      <c r="E5699" s="3">
        <v>2</v>
      </c>
      <c r="F5699" s="3" t="s">
        <v>4</v>
      </c>
      <c r="G5699" s="3">
        <v>3</v>
      </c>
      <c r="H5699" s="3">
        <v>0</v>
      </c>
      <c r="I5699" t="s">
        <v>175</v>
      </c>
      <c r="J5699">
        <v>1696073</v>
      </c>
      <c r="K5699" s="3" t="s">
        <v>38</v>
      </c>
      <c r="L5699" s="3" t="s">
        <v>63</v>
      </c>
      <c r="M5699" s="3">
        <v>762</v>
      </c>
      <c r="N5699" s="3">
        <v>2.7898228831269249</v>
      </c>
      <c r="P5699" t="str">
        <f t="shared" si="178"/>
        <v>PORT09 to PORT04</v>
      </c>
      <c r="Q5699" s="3">
        <v>360</v>
      </c>
      <c r="R5699" s="3">
        <v>0.51750189162546179</v>
      </c>
      <c r="S5699" s="10">
        <f t="shared" si="179"/>
        <v>394.33644141860191</v>
      </c>
      <c r="T5699" s="3" t="s">
        <v>197</v>
      </c>
      <c r="V5699"/>
      <c r="X5699"/>
      <c r="AE5699"/>
    </row>
    <row r="5700" spans="1:31" x14ac:dyDescent="0.25">
      <c r="A5700" s="3">
        <v>1447184186.7</v>
      </c>
      <c r="B5700" s="11">
        <v>44659</v>
      </c>
      <c r="C5700" s="3" t="s">
        <v>58</v>
      </c>
      <c r="D5700" s="3" t="s">
        <v>10</v>
      </c>
      <c r="E5700" s="3">
        <v>2</v>
      </c>
      <c r="F5700" s="3" t="s">
        <v>4</v>
      </c>
      <c r="G5700" s="3">
        <v>3</v>
      </c>
      <c r="H5700" s="3">
        <v>0</v>
      </c>
      <c r="I5700" t="s">
        <v>175</v>
      </c>
      <c r="J5700">
        <v>1699770</v>
      </c>
      <c r="K5700" s="3" t="s">
        <v>38</v>
      </c>
      <c r="L5700" s="3" t="s">
        <v>63</v>
      </c>
      <c r="M5700" s="3">
        <v>1090</v>
      </c>
      <c r="N5700" s="3">
        <v>5.294488759591137</v>
      </c>
      <c r="P5700" t="str">
        <f t="shared" si="178"/>
        <v>PORT09 to PORT04</v>
      </c>
      <c r="Q5700" s="3">
        <v>360</v>
      </c>
      <c r="R5700" s="3">
        <v>0.51750189162546179</v>
      </c>
      <c r="S5700" s="10">
        <f t="shared" si="179"/>
        <v>564.07706187175336</v>
      </c>
      <c r="T5700" s="3" t="s">
        <v>197</v>
      </c>
      <c r="V5700"/>
      <c r="X5700"/>
      <c r="AE5700"/>
    </row>
    <row r="5701" spans="1:31" x14ac:dyDescent="0.25">
      <c r="A5701" s="3">
        <v>1447224981.7</v>
      </c>
      <c r="B5701" s="11">
        <v>44665</v>
      </c>
      <c r="C5701" s="3" t="s">
        <v>58</v>
      </c>
      <c r="D5701" s="3" t="s">
        <v>10</v>
      </c>
      <c r="E5701" s="3">
        <v>2</v>
      </c>
      <c r="F5701" s="3" t="s">
        <v>4</v>
      </c>
      <c r="G5701" s="3">
        <v>3</v>
      </c>
      <c r="H5701" s="3">
        <v>0</v>
      </c>
      <c r="I5701" t="s">
        <v>175</v>
      </c>
      <c r="J5701">
        <v>1699768</v>
      </c>
      <c r="K5701" s="3" t="s">
        <v>38</v>
      </c>
      <c r="L5701" s="3" t="s">
        <v>63</v>
      </c>
      <c r="M5701" s="3">
        <v>1258</v>
      </c>
      <c r="N5701" s="3">
        <v>5.5195539776530866</v>
      </c>
      <c r="P5701" t="str">
        <f t="shared" si="178"/>
        <v>PORT09 to PORT04</v>
      </c>
      <c r="Q5701" s="3">
        <v>360</v>
      </c>
      <c r="R5701" s="3">
        <v>0.51750189162546179</v>
      </c>
      <c r="S5701" s="10">
        <f t="shared" si="179"/>
        <v>651.01737966483097</v>
      </c>
      <c r="T5701" s="3" t="s">
        <v>197</v>
      </c>
      <c r="V5701"/>
      <c r="X5701"/>
      <c r="AE5701"/>
    </row>
    <row r="5702" spans="1:31" x14ac:dyDescent="0.25">
      <c r="A5702" s="3">
        <v>1447224969.7</v>
      </c>
      <c r="B5702" s="11">
        <v>44660</v>
      </c>
      <c r="C5702" s="3" t="s">
        <v>58</v>
      </c>
      <c r="D5702" s="3" t="s">
        <v>10</v>
      </c>
      <c r="E5702" s="3">
        <v>2</v>
      </c>
      <c r="F5702" s="3" t="s">
        <v>4</v>
      </c>
      <c r="G5702" s="3">
        <v>3</v>
      </c>
      <c r="H5702" s="3">
        <v>0</v>
      </c>
      <c r="I5702" t="s">
        <v>175</v>
      </c>
      <c r="J5702">
        <v>1699768</v>
      </c>
      <c r="K5702" s="3" t="s">
        <v>38</v>
      </c>
      <c r="L5702" s="3" t="s">
        <v>63</v>
      </c>
      <c r="M5702" s="3">
        <v>796</v>
      </c>
      <c r="N5702" s="3">
        <v>2.7597769888265433</v>
      </c>
      <c r="P5702" t="str">
        <f t="shared" si="178"/>
        <v>PORT09 to PORT04</v>
      </c>
      <c r="Q5702" s="3">
        <v>360</v>
      </c>
      <c r="R5702" s="3">
        <v>0.51750189162546179</v>
      </c>
      <c r="S5702" s="10">
        <f t="shared" si="179"/>
        <v>411.9315057338676</v>
      </c>
      <c r="T5702" s="3" t="s">
        <v>197</v>
      </c>
      <c r="V5702"/>
      <c r="X5702"/>
      <c r="AE5702"/>
    </row>
    <row r="5703" spans="1:31" x14ac:dyDescent="0.25">
      <c r="A5703" s="3">
        <v>1447224968.7</v>
      </c>
      <c r="B5703" s="11">
        <v>44661</v>
      </c>
      <c r="C5703" s="3" t="s">
        <v>58</v>
      </c>
      <c r="D5703" s="3" t="s">
        <v>10</v>
      </c>
      <c r="E5703" s="3">
        <v>2</v>
      </c>
      <c r="F5703" s="3" t="s">
        <v>4</v>
      </c>
      <c r="G5703" s="3">
        <v>3</v>
      </c>
      <c r="H5703" s="3">
        <v>0</v>
      </c>
      <c r="I5703" t="s">
        <v>175</v>
      </c>
      <c r="J5703">
        <v>1699769</v>
      </c>
      <c r="K5703" s="3" t="s">
        <v>38</v>
      </c>
      <c r="L5703" s="3" t="s">
        <v>63</v>
      </c>
      <c r="M5703" s="3">
        <v>806</v>
      </c>
      <c r="N5703" s="3">
        <v>2.7162142295905265</v>
      </c>
      <c r="P5703" t="str">
        <f t="shared" si="178"/>
        <v>PORT09 to PORT04</v>
      </c>
      <c r="Q5703" s="3">
        <v>360</v>
      </c>
      <c r="R5703" s="3">
        <v>0.51750189162546179</v>
      </c>
      <c r="S5703" s="10">
        <f t="shared" si="179"/>
        <v>417.1065246501222</v>
      </c>
      <c r="T5703" s="3" t="s">
        <v>197</v>
      </c>
      <c r="V5703"/>
      <c r="X5703"/>
      <c r="AE5703"/>
    </row>
    <row r="5704" spans="1:31" x14ac:dyDescent="0.25">
      <c r="A5704" s="3">
        <v>1447224980.7</v>
      </c>
      <c r="B5704" s="11">
        <v>44652</v>
      </c>
      <c r="C5704" s="3" t="s">
        <v>58</v>
      </c>
      <c r="D5704" s="3" t="s">
        <v>10</v>
      </c>
      <c r="E5704" s="3">
        <v>2</v>
      </c>
      <c r="F5704" s="3" t="s">
        <v>4</v>
      </c>
      <c r="G5704" s="3">
        <v>3</v>
      </c>
      <c r="H5704" s="3">
        <v>0</v>
      </c>
      <c r="I5704" t="s">
        <v>175</v>
      </c>
      <c r="J5704">
        <v>1699769</v>
      </c>
      <c r="K5704" s="3" t="s">
        <v>38</v>
      </c>
      <c r="L5704" s="3" t="s">
        <v>63</v>
      </c>
      <c r="M5704" s="3">
        <v>1285</v>
      </c>
      <c r="N5704" s="3">
        <v>5.432428459181053</v>
      </c>
      <c r="P5704" t="str">
        <f t="shared" si="178"/>
        <v>PORT09 to PORT04</v>
      </c>
      <c r="Q5704" s="3">
        <v>360</v>
      </c>
      <c r="R5704" s="3">
        <v>0.51750189162546179</v>
      </c>
      <c r="S5704" s="10">
        <f t="shared" si="179"/>
        <v>664.98993073871839</v>
      </c>
      <c r="T5704" s="3" t="s">
        <v>197</v>
      </c>
      <c r="V5704"/>
      <c r="X5704"/>
      <c r="AE5704"/>
    </row>
    <row r="5705" spans="1:31" x14ac:dyDescent="0.25">
      <c r="A5705" s="3">
        <v>1447224979.7</v>
      </c>
      <c r="B5705" s="11">
        <v>44653</v>
      </c>
      <c r="C5705" s="3" t="s">
        <v>58</v>
      </c>
      <c r="D5705" s="3" t="s">
        <v>10</v>
      </c>
      <c r="E5705" s="3">
        <v>2</v>
      </c>
      <c r="F5705" s="3" t="s">
        <v>4</v>
      </c>
      <c r="G5705" s="3">
        <v>3</v>
      </c>
      <c r="H5705" s="3">
        <v>0</v>
      </c>
      <c r="I5705" t="s">
        <v>175</v>
      </c>
      <c r="J5705">
        <v>1699766</v>
      </c>
      <c r="K5705" s="3" t="s">
        <v>38</v>
      </c>
      <c r="L5705" s="3" t="s">
        <v>63</v>
      </c>
      <c r="M5705" s="3">
        <v>1330</v>
      </c>
      <c r="N5705" s="3">
        <v>5.3938751478855256</v>
      </c>
      <c r="P5705" t="str">
        <f t="shared" si="178"/>
        <v>PORT09 to PORT04</v>
      </c>
      <c r="Q5705" s="3">
        <v>360</v>
      </c>
      <c r="R5705" s="3">
        <v>0.51750189162546179</v>
      </c>
      <c r="S5705" s="10">
        <f t="shared" si="179"/>
        <v>688.27751586186423</v>
      </c>
      <c r="T5705" s="3" t="s">
        <v>197</v>
      </c>
      <c r="V5705"/>
      <c r="X5705"/>
      <c r="AE5705"/>
    </row>
    <row r="5706" spans="1:31" x14ac:dyDescent="0.25">
      <c r="A5706" s="3">
        <v>1447224971.7</v>
      </c>
      <c r="B5706" s="11">
        <v>44652</v>
      </c>
      <c r="C5706" s="3" t="s">
        <v>58</v>
      </c>
      <c r="D5706" s="3" t="s">
        <v>10</v>
      </c>
      <c r="E5706" s="3">
        <v>2</v>
      </c>
      <c r="F5706" s="3" t="s">
        <v>4</v>
      </c>
      <c r="G5706" s="3">
        <v>3</v>
      </c>
      <c r="H5706" s="3">
        <v>0</v>
      </c>
      <c r="I5706" t="s">
        <v>175</v>
      </c>
      <c r="J5706">
        <v>1699766</v>
      </c>
      <c r="K5706" s="3" t="s">
        <v>38</v>
      </c>
      <c r="L5706" s="3" t="s">
        <v>63</v>
      </c>
      <c r="M5706" s="3">
        <v>453</v>
      </c>
      <c r="N5706" s="3">
        <v>1.078775029577105</v>
      </c>
      <c r="P5706" t="str">
        <f t="shared" si="178"/>
        <v>PORT09 to PORT04</v>
      </c>
      <c r="Q5706" s="3">
        <v>360</v>
      </c>
      <c r="R5706" s="3">
        <v>0.51750189162546179</v>
      </c>
      <c r="S5706" s="10">
        <f t="shared" si="179"/>
        <v>234.42835690633419</v>
      </c>
      <c r="T5706" s="3" t="s">
        <v>197</v>
      </c>
      <c r="V5706"/>
      <c r="X5706"/>
      <c r="AE5706"/>
    </row>
    <row r="5707" spans="1:31" x14ac:dyDescent="0.25">
      <c r="A5707" s="3">
        <v>1447185872.7</v>
      </c>
      <c r="B5707" s="11">
        <v>44653</v>
      </c>
      <c r="C5707" s="3" t="s">
        <v>58</v>
      </c>
      <c r="D5707" s="3" t="s">
        <v>10</v>
      </c>
      <c r="E5707" s="3">
        <v>2</v>
      </c>
      <c r="F5707" s="3" t="s">
        <v>4</v>
      </c>
      <c r="G5707" s="3">
        <v>3</v>
      </c>
      <c r="H5707" s="3">
        <v>0</v>
      </c>
      <c r="I5707" t="s">
        <v>175</v>
      </c>
      <c r="J5707">
        <v>1695346</v>
      </c>
      <c r="K5707" s="3" t="s">
        <v>38</v>
      </c>
      <c r="L5707" s="3" t="s">
        <v>63</v>
      </c>
      <c r="M5707" s="3">
        <v>262</v>
      </c>
      <c r="N5707" s="3">
        <v>7.2806372968803781E-2</v>
      </c>
      <c r="P5707" t="str">
        <f t="shared" si="178"/>
        <v>PORT09 to PORT04</v>
      </c>
      <c r="Q5707" s="3">
        <v>360</v>
      </c>
      <c r="R5707" s="3">
        <v>0.51750189162546179</v>
      </c>
      <c r="S5707" s="10">
        <f t="shared" si="179"/>
        <v>135.58549560587099</v>
      </c>
      <c r="T5707" s="3" t="s">
        <v>197</v>
      </c>
      <c r="V5707"/>
      <c r="X5707"/>
      <c r="AE5707"/>
    </row>
    <row r="5708" spans="1:31" x14ac:dyDescent="0.25">
      <c r="A5708" s="3">
        <v>1447163361.7</v>
      </c>
      <c r="B5708" s="11">
        <v>44661</v>
      </c>
      <c r="C5708" s="3" t="s">
        <v>58</v>
      </c>
      <c r="D5708" s="3" t="s">
        <v>10</v>
      </c>
      <c r="E5708" s="3">
        <v>2</v>
      </c>
      <c r="F5708" s="3" t="s">
        <v>4</v>
      </c>
      <c r="G5708" s="3">
        <v>3</v>
      </c>
      <c r="H5708" s="3">
        <v>0</v>
      </c>
      <c r="I5708" t="s">
        <v>175</v>
      </c>
      <c r="J5708">
        <v>1695346</v>
      </c>
      <c r="K5708" s="3" t="s">
        <v>38</v>
      </c>
      <c r="L5708" s="3" t="s">
        <v>63</v>
      </c>
      <c r="M5708" s="3">
        <v>1274</v>
      </c>
      <c r="N5708" s="3">
        <v>3.8319143667791464</v>
      </c>
      <c r="P5708" t="str">
        <f t="shared" si="178"/>
        <v>PORT09 to PORT04</v>
      </c>
      <c r="Q5708" s="3">
        <v>360</v>
      </c>
      <c r="R5708" s="3">
        <v>0.51750189162546179</v>
      </c>
      <c r="S5708" s="10">
        <f t="shared" si="179"/>
        <v>659.29740993083828</v>
      </c>
      <c r="T5708" s="3" t="s">
        <v>197</v>
      </c>
      <c r="V5708"/>
      <c r="X5708"/>
      <c r="AE5708"/>
    </row>
    <row r="5709" spans="1:31" x14ac:dyDescent="0.25">
      <c r="A5709" s="3">
        <v>1447203789.7</v>
      </c>
      <c r="B5709" s="11">
        <v>44659</v>
      </c>
      <c r="C5709" s="3" t="s">
        <v>58</v>
      </c>
      <c r="D5709" s="3" t="s">
        <v>10</v>
      </c>
      <c r="E5709" s="3">
        <v>2</v>
      </c>
      <c r="F5709" s="3" t="s">
        <v>4</v>
      </c>
      <c r="G5709" s="3">
        <v>3</v>
      </c>
      <c r="H5709" s="3">
        <v>0</v>
      </c>
      <c r="I5709" t="s">
        <v>175</v>
      </c>
      <c r="J5709">
        <v>1695346</v>
      </c>
      <c r="K5709" s="3" t="s">
        <v>38</v>
      </c>
      <c r="L5709" s="3" t="s">
        <v>63</v>
      </c>
      <c r="M5709" s="3">
        <v>1366</v>
      </c>
      <c r="N5709" s="3">
        <v>4.2994079195262023</v>
      </c>
      <c r="P5709" t="str">
        <f t="shared" si="178"/>
        <v>PORT09 to PORT04</v>
      </c>
      <c r="Q5709" s="3">
        <v>360</v>
      </c>
      <c r="R5709" s="3">
        <v>0.51750189162546179</v>
      </c>
      <c r="S5709" s="10">
        <f t="shared" si="179"/>
        <v>706.90758396038075</v>
      </c>
      <c r="T5709" s="3" t="s">
        <v>197</v>
      </c>
      <c r="V5709"/>
      <c r="X5709"/>
      <c r="AE5709"/>
    </row>
    <row r="5710" spans="1:31" x14ac:dyDescent="0.25">
      <c r="A5710" s="3">
        <v>1447208234.7</v>
      </c>
      <c r="B5710" s="11">
        <v>44658</v>
      </c>
      <c r="C5710" s="3" t="s">
        <v>58</v>
      </c>
      <c r="D5710" s="3" t="s">
        <v>10</v>
      </c>
      <c r="E5710" s="3">
        <v>2</v>
      </c>
      <c r="F5710" s="3" t="s">
        <v>4</v>
      </c>
      <c r="G5710" s="3">
        <v>3</v>
      </c>
      <c r="H5710" s="3">
        <v>0</v>
      </c>
      <c r="I5710" t="s">
        <v>175</v>
      </c>
      <c r="J5710">
        <v>1695346</v>
      </c>
      <c r="K5710" s="3" t="s">
        <v>38</v>
      </c>
      <c r="L5710" s="3" t="s">
        <v>63</v>
      </c>
      <c r="M5710" s="3">
        <v>1154</v>
      </c>
      <c r="N5710" s="3">
        <v>3.2916144410632868</v>
      </c>
      <c r="P5710" t="str">
        <f t="shared" si="178"/>
        <v>PORT09 to PORT04</v>
      </c>
      <c r="Q5710" s="3">
        <v>360</v>
      </c>
      <c r="R5710" s="3">
        <v>0.51750189162546179</v>
      </c>
      <c r="S5710" s="10">
        <f t="shared" si="179"/>
        <v>597.19718293578285</v>
      </c>
      <c r="T5710" s="3" t="s">
        <v>197</v>
      </c>
      <c r="V5710"/>
      <c r="X5710"/>
      <c r="AE5710"/>
    </row>
    <row r="5711" spans="1:31" x14ac:dyDescent="0.25">
      <c r="A5711" s="3">
        <v>1447203760.7</v>
      </c>
      <c r="B5711" s="11">
        <v>44660</v>
      </c>
      <c r="C5711" s="3" t="s">
        <v>58</v>
      </c>
      <c r="D5711" s="3" t="s">
        <v>10</v>
      </c>
      <c r="E5711" s="3">
        <v>2</v>
      </c>
      <c r="F5711" s="3" t="s">
        <v>4</v>
      </c>
      <c r="G5711" s="3">
        <v>3</v>
      </c>
      <c r="H5711" s="3">
        <v>0</v>
      </c>
      <c r="I5711" t="s">
        <v>175</v>
      </c>
      <c r="J5711">
        <v>1695346</v>
      </c>
      <c r="K5711" s="3" t="s">
        <v>38</v>
      </c>
      <c r="L5711" s="3" t="s">
        <v>63</v>
      </c>
      <c r="M5711" s="3">
        <v>1277</v>
      </c>
      <c r="N5711" s="3">
        <v>3.8319143667791464</v>
      </c>
      <c r="P5711" t="str">
        <f t="shared" si="178"/>
        <v>PORT09 to PORT04</v>
      </c>
      <c r="Q5711" s="3">
        <v>360</v>
      </c>
      <c r="R5711" s="3">
        <v>0.51750189162546179</v>
      </c>
      <c r="S5711" s="10">
        <f t="shared" si="179"/>
        <v>660.84991560571473</v>
      </c>
      <c r="T5711" s="3" t="s">
        <v>197</v>
      </c>
      <c r="V5711"/>
      <c r="X5711"/>
      <c r="AE5711"/>
    </row>
    <row r="5712" spans="1:31" x14ac:dyDescent="0.25">
      <c r="A5712" s="3">
        <v>1447154113.7</v>
      </c>
      <c r="B5712" s="11">
        <v>44655</v>
      </c>
      <c r="C5712" s="3" t="s">
        <v>58</v>
      </c>
      <c r="D5712" s="3" t="s">
        <v>10</v>
      </c>
      <c r="E5712" s="3">
        <v>2</v>
      </c>
      <c r="F5712" s="3" t="s">
        <v>4</v>
      </c>
      <c r="G5712" s="3">
        <v>3</v>
      </c>
      <c r="H5712" s="3">
        <v>0</v>
      </c>
      <c r="I5712" t="s">
        <v>175</v>
      </c>
      <c r="J5712">
        <v>1695346</v>
      </c>
      <c r="K5712" s="3" t="s">
        <v>38</v>
      </c>
      <c r="L5712" s="3" t="s">
        <v>63</v>
      </c>
      <c r="M5712" s="3">
        <v>651</v>
      </c>
      <c r="N5712" s="3">
        <v>1.5327657467116587</v>
      </c>
      <c r="P5712" t="str">
        <f t="shared" si="178"/>
        <v>PORT09 to PORT04</v>
      </c>
      <c r="Q5712" s="3">
        <v>360</v>
      </c>
      <c r="R5712" s="3">
        <v>0.51750189162546179</v>
      </c>
      <c r="S5712" s="10">
        <f t="shared" si="179"/>
        <v>336.89373144817563</v>
      </c>
      <c r="T5712" s="3" t="s">
        <v>197</v>
      </c>
      <c r="V5712"/>
      <c r="X5712"/>
      <c r="AE5712"/>
    </row>
    <row r="5713" spans="1:31" x14ac:dyDescent="0.25">
      <c r="A5713" s="3">
        <v>1447229248.7</v>
      </c>
      <c r="B5713" s="11">
        <v>44659</v>
      </c>
      <c r="C5713" s="3" t="s">
        <v>58</v>
      </c>
      <c r="D5713" s="3" t="s">
        <v>10</v>
      </c>
      <c r="E5713" s="3">
        <v>2</v>
      </c>
      <c r="F5713" s="3" t="s">
        <v>4</v>
      </c>
      <c r="G5713" s="3">
        <v>3</v>
      </c>
      <c r="H5713" s="3">
        <v>0</v>
      </c>
      <c r="I5713" t="s">
        <v>175</v>
      </c>
      <c r="J5713">
        <v>1695346</v>
      </c>
      <c r="K5713" s="3" t="s">
        <v>38</v>
      </c>
      <c r="L5713" s="3" t="s">
        <v>63</v>
      </c>
      <c r="M5713" s="3">
        <v>1249</v>
      </c>
      <c r="N5713" s="3">
        <v>3.8319143667791464</v>
      </c>
      <c r="P5713" t="str">
        <f t="shared" si="178"/>
        <v>PORT09 to PORT04</v>
      </c>
      <c r="Q5713" s="3">
        <v>360</v>
      </c>
      <c r="R5713" s="3">
        <v>0.51750189162546179</v>
      </c>
      <c r="S5713" s="10">
        <f t="shared" si="179"/>
        <v>646.35986264020175</v>
      </c>
      <c r="T5713" s="3" t="s">
        <v>197</v>
      </c>
      <c r="V5713"/>
      <c r="X5713"/>
      <c r="AE5713"/>
    </row>
    <row r="5714" spans="1:31" x14ac:dyDescent="0.25">
      <c r="A5714" s="3">
        <v>1447369732.7</v>
      </c>
      <c r="B5714" s="11">
        <v>44653</v>
      </c>
      <c r="C5714" s="3" t="s">
        <v>56</v>
      </c>
      <c r="D5714" s="3" t="s">
        <v>10</v>
      </c>
      <c r="E5714" s="3">
        <v>2</v>
      </c>
      <c r="F5714" s="3" t="s">
        <v>4</v>
      </c>
      <c r="G5714" s="3">
        <v>3</v>
      </c>
      <c r="H5714" s="3">
        <v>0</v>
      </c>
      <c r="I5714" t="s">
        <v>182</v>
      </c>
      <c r="J5714">
        <v>1695345</v>
      </c>
      <c r="K5714" s="3" t="s">
        <v>45</v>
      </c>
      <c r="L5714" s="3" t="s">
        <v>63</v>
      </c>
      <c r="M5714" s="3">
        <v>1296</v>
      </c>
      <c r="N5714" s="3">
        <v>3.8473537474525203</v>
      </c>
      <c r="P5714" t="str">
        <f t="shared" si="178"/>
        <v>PORT09 to PORT02</v>
      </c>
      <c r="Q5714" s="3">
        <v>400</v>
      </c>
      <c r="R5714" s="3">
        <v>0.49358189848294531</v>
      </c>
      <c r="S5714" s="10">
        <f t="shared" si="179"/>
        <v>639.68214043389708</v>
      </c>
      <c r="T5714" s="3" t="s">
        <v>197</v>
      </c>
      <c r="V5714"/>
      <c r="X5714"/>
      <c r="AE5714"/>
    </row>
    <row r="5715" spans="1:31" x14ac:dyDescent="0.25">
      <c r="A5715" s="3">
        <v>1447362805.7</v>
      </c>
      <c r="B5715" s="11">
        <v>44658</v>
      </c>
      <c r="C5715" s="3" t="s">
        <v>56</v>
      </c>
      <c r="D5715" s="3" t="s">
        <v>10</v>
      </c>
      <c r="E5715" s="3">
        <v>2</v>
      </c>
      <c r="F5715" s="3" t="s">
        <v>4</v>
      </c>
      <c r="G5715" s="3">
        <v>3</v>
      </c>
      <c r="H5715" s="3">
        <v>0</v>
      </c>
      <c r="I5715" t="s">
        <v>182</v>
      </c>
      <c r="J5715">
        <v>1695345</v>
      </c>
      <c r="K5715" s="3" t="s">
        <v>45</v>
      </c>
      <c r="L5715" s="3" t="s">
        <v>63</v>
      </c>
      <c r="M5715" s="3">
        <v>1242</v>
      </c>
      <c r="N5715" s="3">
        <v>3.7719154386789415</v>
      </c>
      <c r="P5715" t="str">
        <f t="shared" si="178"/>
        <v>PORT09 to PORT02</v>
      </c>
      <c r="Q5715" s="3">
        <v>400</v>
      </c>
      <c r="R5715" s="3">
        <v>0.49358189848294531</v>
      </c>
      <c r="S5715" s="10">
        <f t="shared" si="179"/>
        <v>613.02871791581811</v>
      </c>
      <c r="T5715" s="3" t="s">
        <v>197</v>
      </c>
      <c r="V5715"/>
      <c r="X5715"/>
      <c r="AE5715"/>
    </row>
    <row r="5716" spans="1:31" x14ac:dyDescent="0.25">
      <c r="A5716" s="3">
        <v>1447283832.7</v>
      </c>
      <c r="B5716" s="11">
        <v>44654</v>
      </c>
      <c r="C5716" s="3" t="s">
        <v>56</v>
      </c>
      <c r="D5716" s="3" t="s">
        <v>10</v>
      </c>
      <c r="E5716" s="3">
        <v>2</v>
      </c>
      <c r="F5716" s="3" t="s">
        <v>4</v>
      </c>
      <c r="G5716" s="3">
        <v>3</v>
      </c>
      <c r="H5716" s="3">
        <v>0</v>
      </c>
      <c r="I5716" t="s">
        <v>182</v>
      </c>
      <c r="J5716">
        <v>1695345</v>
      </c>
      <c r="K5716" s="3" t="s">
        <v>45</v>
      </c>
      <c r="L5716" s="3" t="s">
        <v>63</v>
      </c>
      <c r="M5716" s="3">
        <v>915</v>
      </c>
      <c r="N5716" s="3">
        <v>2.2631492632073651</v>
      </c>
      <c r="P5716" t="str">
        <f t="shared" si="178"/>
        <v>PORT09 to PORT02</v>
      </c>
      <c r="Q5716" s="3">
        <v>400</v>
      </c>
      <c r="R5716" s="3">
        <v>0.49358189848294531</v>
      </c>
      <c r="S5716" s="10">
        <f t="shared" si="179"/>
        <v>451.62743711189495</v>
      </c>
      <c r="T5716" s="3" t="s">
        <v>197</v>
      </c>
      <c r="V5716"/>
      <c r="X5716"/>
      <c r="AE5716"/>
    </row>
    <row r="5717" spans="1:31" x14ac:dyDescent="0.25">
      <c r="A5717" s="3">
        <v>1447369730.7</v>
      </c>
      <c r="B5717" s="11">
        <v>44659</v>
      </c>
      <c r="C5717" s="3" t="s">
        <v>56</v>
      </c>
      <c r="D5717" s="3" t="s">
        <v>10</v>
      </c>
      <c r="E5717" s="3">
        <v>2</v>
      </c>
      <c r="F5717" s="3" t="s">
        <v>4</v>
      </c>
      <c r="G5717" s="3">
        <v>3</v>
      </c>
      <c r="H5717" s="3">
        <v>0</v>
      </c>
      <c r="I5717" t="s">
        <v>182</v>
      </c>
      <c r="J5717">
        <v>1695345</v>
      </c>
      <c r="K5717" s="3" t="s">
        <v>45</v>
      </c>
      <c r="L5717" s="3" t="s">
        <v>63</v>
      </c>
      <c r="M5717" s="3">
        <v>1808</v>
      </c>
      <c r="N5717" s="3">
        <v>5.8464689299523593</v>
      </c>
      <c r="P5717" t="str">
        <f t="shared" si="178"/>
        <v>PORT09 to PORT02</v>
      </c>
      <c r="Q5717" s="3">
        <v>400</v>
      </c>
      <c r="R5717" s="3">
        <v>0.49358189848294531</v>
      </c>
      <c r="S5717" s="10">
        <f t="shared" si="179"/>
        <v>892.39607245716513</v>
      </c>
      <c r="T5717" s="3" t="s">
        <v>197</v>
      </c>
      <c r="V5717"/>
      <c r="X5717"/>
      <c r="AE5717"/>
    </row>
    <row r="5718" spans="1:31" x14ac:dyDescent="0.25">
      <c r="A5718" s="3">
        <v>1447362782.7</v>
      </c>
      <c r="B5718" s="11">
        <v>44659</v>
      </c>
      <c r="C5718" s="3" t="s">
        <v>56</v>
      </c>
      <c r="D5718" s="3" t="s">
        <v>10</v>
      </c>
      <c r="E5718" s="3">
        <v>2</v>
      </c>
      <c r="F5718" s="3" t="s">
        <v>4</v>
      </c>
      <c r="G5718" s="3">
        <v>3</v>
      </c>
      <c r="H5718" s="3">
        <v>0</v>
      </c>
      <c r="I5718" t="s">
        <v>182</v>
      </c>
      <c r="J5718">
        <v>1695345</v>
      </c>
      <c r="K5718" s="3" t="s">
        <v>45</v>
      </c>
      <c r="L5718" s="3" t="s">
        <v>63</v>
      </c>
      <c r="M5718" s="3">
        <v>1270</v>
      </c>
      <c r="N5718" s="3">
        <v>3.7719154386789415</v>
      </c>
      <c r="P5718" t="str">
        <f t="shared" si="178"/>
        <v>PORT09 to PORT02</v>
      </c>
      <c r="Q5718" s="3">
        <v>400</v>
      </c>
      <c r="R5718" s="3">
        <v>0.49358189848294531</v>
      </c>
      <c r="S5718" s="10">
        <f t="shared" si="179"/>
        <v>626.84901107334053</v>
      </c>
      <c r="T5718" s="3" t="s">
        <v>197</v>
      </c>
      <c r="V5718"/>
      <c r="X5718"/>
      <c r="AE5718"/>
    </row>
    <row r="5719" spans="1:31" x14ac:dyDescent="0.25">
      <c r="A5719" s="3">
        <v>1447283833.7</v>
      </c>
      <c r="B5719" s="11">
        <v>44658</v>
      </c>
      <c r="C5719" s="3" t="s">
        <v>56</v>
      </c>
      <c r="D5719" s="3" t="s">
        <v>10</v>
      </c>
      <c r="E5719" s="3">
        <v>2</v>
      </c>
      <c r="F5719" s="3" t="s">
        <v>4</v>
      </c>
      <c r="G5719" s="3">
        <v>3</v>
      </c>
      <c r="H5719" s="3">
        <v>0</v>
      </c>
      <c r="I5719" t="s">
        <v>182</v>
      </c>
      <c r="J5719">
        <v>1695345</v>
      </c>
      <c r="K5719" s="3" t="s">
        <v>45</v>
      </c>
      <c r="L5719" s="3" t="s">
        <v>63</v>
      </c>
      <c r="M5719" s="3">
        <v>1256</v>
      </c>
      <c r="N5719" s="3">
        <v>3.8096345930657307</v>
      </c>
      <c r="P5719" t="str">
        <f t="shared" si="178"/>
        <v>PORT09 to PORT02</v>
      </c>
      <c r="Q5719" s="3">
        <v>400</v>
      </c>
      <c r="R5719" s="3">
        <v>0.49358189848294531</v>
      </c>
      <c r="S5719" s="10">
        <f t="shared" si="179"/>
        <v>619.93886449457932</v>
      </c>
      <c r="T5719" s="3" t="s">
        <v>197</v>
      </c>
      <c r="V5719"/>
      <c r="X5719"/>
      <c r="AE5719"/>
    </row>
    <row r="5720" spans="1:31" x14ac:dyDescent="0.25">
      <c r="A5720" s="3">
        <v>1447163362.7</v>
      </c>
      <c r="B5720" s="11">
        <v>44662</v>
      </c>
      <c r="C5720" s="3" t="s">
        <v>56</v>
      </c>
      <c r="D5720" s="3" t="s">
        <v>10</v>
      </c>
      <c r="E5720" s="3">
        <v>2</v>
      </c>
      <c r="F5720" s="3" t="s">
        <v>4</v>
      </c>
      <c r="G5720" s="3">
        <v>3</v>
      </c>
      <c r="H5720" s="3">
        <v>0</v>
      </c>
      <c r="I5720" t="s">
        <v>182</v>
      </c>
      <c r="J5720">
        <v>1695345</v>
      </c>
      <c r="K5720" s="3" t="s">
        <v>45</v>
      </c>
      <c r="L5720" s="3" t="s">
        <v>63</v>
      </c>
      <c r="M5720" s="3">
        <v>1285</v>
      </c>
      <c r="N5720" s="3">
        <v>3.7719154386789415</v>
      </c>
      <c r="P5720" t="str">
        <f t="shared" si="178"/>
        <v>PORT09 to PORT02</v>
      </c>
      <c r="Q5720" s="3">
        <v>400</v>
      </c>
      <c r="R5720" s="3">
        <v>0.49358189848294531</v>
      </c>
      <c r="S5720" s="10">
        <f t="shared" si="179"/>
        <v>634.25273955058469</v>
      </c>
      <c r="T5720" s="3" t="s">
        <v>197</v>
      </c>
      <c r="V5720"/>
      <c r="X5720"/>
      <c r="AE5720"/>
    </row>
    <row r="5721" spans="1:31" x14ac:dyDescent="0.25">
      <c r="A5721" s="3">
        <v>1447360380.7</v>
      </c>
      <c r="B5721" s="11">
        <v>44658</v>
      </c>
      <c r="C5721" s="3" t="s">
        <v>56</v>
      </c>
      <c r="D5721" s="3" t="s">
        <v>10</v>
      </c>
      <c r="E5721" s="3">
        <v>2</v>
      </c>
      <c r="F5721" s="3" t="s">
        <v>4</v>
      </c>
      <c r="G5721" s="3">
        <v>3</v>
      </c>
      <c r="H5721" s="3">
        <v>0</v>
      </c>
      <c r="I5721" t="s">
        <v>182</v>
      </c>
      <c r="J5721">
        <v>1695348</v>
      </c>
      <c r="K5721" s="3" t="s">
        <v>45</v>
      </c>
      <c r="L5721" s="3" t="s">
        <v>63</v>
      </c>
      <c r="M5721" s="3">
        <v>1291</v>
      </c>
      <c r="N5721" s="3">
        <v>3.5892717779519967</v>
      </c>
      <c r="P5721" t="str">
        <f t="shared" si="178"/>
        <v>PORT09 to PORT02</v>
      </c>
      <c r="Q5721" s="3">
        <v>400</v>
      </c>
      <c r="R5721" s="3">
        <v>0.49358189848294531</v>
      </c>
      <c r="S5721" s="10">
        <f t="shared" si="179"/>
        <v>637.21423094148236</v>
      </c>
      <c r="T5721" s="3" t="s">
        <v>197</v>
      </c>
      <c r="V5721"/>
      <c r="X5721"/>
      <c r="AE5721"/>
    </row>
    <row r="5722" spans="1:31" x14ac:dyDescent="0.25">
      <c r="A5722" s="3">
        <v>1447214882.7</v>
      </c>
      <c r="B5722" s="11">
        <v>44662</v>
      </c>
      <c r="C5722" s="3" t="s">
        <v>56</v>
      </c>
      <c r="D5722" s="3" t="s">
        <v>10</v>
      </c>
      <c r="E5722" s="3">
        <v>2</v>
      </c>
      <c r="F5722" s="3" t="s">
        <v>4</v>
      </c>
      <c r="G5722" s="3">
        <v>3</v>
      </c>
      <c r="H5722" s="3">
        <v>0</v>
      </c>
      <c r="I5722" t="s">
        <v>182</v>
      </c>
      <c r="J5722">
        <v>1695348</v>
      </c>
      <c r="K5722" s="3" t="s">
        <v>45</v>
      </c>
      <c r="L5722" s="3" t="s">
        <v>63</v>
      </c>
      <c r="M5722" s="3">
        <v>1287</v>
      </c>
      <c r="N5722" s="3">
        <v>3.5188938999529382</v>
      </c>
      <c r="P5722" t="str">
        <f t="shared" si="178"/>
        <v>PORT09 to PORT02</v>
      </c>
      <c r="Q5722" s="3">
        <v>400</v>
      </c>
      <c r="R5722" s="3">
        <v>0.49358189848294531</v>
      </c>
      <c r="S5722" s="10">
        <f t="shared" si="179"/>
        <v>635.23990334755058</v>
      </c>
      <c r="T5722" s="3" t="s">
        <v>197</v>
      </c>
      <c r="V5722"/>
      <c r="X5722"/>
      <c r="AE5722"/>
    </row>
    <row r="5723" spans="1:31" x14ac:dyDescent="0.25">
      <c r="A5723" s="3">
        <v>1447394121.7</v>
      </c>
      <c r="B5723" s="11">
        <v>44661</v>
      </c>
      <c r="C5723" s="3" t="s">
        <v>56</v>
      </c>
      <c r="D5723" s="3" t="s">
        <v>10</v>
      </c>
      <c r="E5723" s="3">
        <v>2</v>
      </c>
      <c r="F5723" s="3" t="s">
        <v>4</v>
      </c>
      <c r="G5723" s="3">
        <v>3</v>
      </c>
      <c r="H5723" s="3">
        <v>0</v>
      </c>
      <c r="I5723" t="s">
        <v>182</v>
      </c>
      <c r="J5723">
        <v>1695348</v>
      </c>
      <c r="K5723" s="3" t="s">
        <v>45</v>
      </c>
      <c r="L5723" s="3" t="s">
        <v>63</v>
      </c>
      <c r="M5723" s="3">
        <v>1462</v>
      </c>
      <c r="N5723" s="3">
        <v>4.0889547117453144</v>
      </c>
      <c r="P5723" t="str">
        <f t="shared" si="178"/>
        <v>PORT09 to PORT02</v>
      </c>
      <c r="Q5723" s="3">
        <v>400</v>
      </c>
      <c r="R5723" s="3">
        <v>0.49358189848294531</v>
      </c>
      <c r="S5723" s="10">
        <f t="shared" si="179"/>
        <v>721.6167355820661</v>
      </c>
      <c r="T5723" s="3" t="s">
        <v>197</v>
      </c>
      <c r="V5723"/>
      <c r="X5723"/>
      <c r="AE5723"/>
    </row>
    <row r="5724" spans="1:31" x14ac:dyDescent="0.25">
      <c r="A5724" s="3">
        <v>1447373095.7</v>
      </c>
      <c r="B5724" s="11">
        <v>44659</v>
      </c>
      <c r="C5724" s="3" t="s">
        <v>56</v>
      </c>
      <c r="D5724" s="3" t="s">
        <v>10</v>
      </c>
      <c r="E5724" s="3">
        <v>2</v>
      </c>
      <c r="F5724" s="3" t="s">
        <v>4</v>
      </c>
      <c r="G5724" s="3">
        <v>3</v>
      </c>
      <c r="H5724" s="3">
        <v>0</v>
      </c>
      <c r="I5724" t="s">
        <v>182</v>
      </c>
      <c r="J5724">
        <v>1695348</v>
      </c>
      <c r="K5724" s="3" t="s">
        <v>45</v>
      </c>
      <c r="L5724" s="3" t="s">
        <v>63</v>
      </c>
      <c r="M5724" s="3">
        <v>1316</v>
      </c>
      <c r="N5724" s="3">
        <v>3.5188938999529382</v>
      </c>
      <c r="P5724" t="str">
        <f t="shared" si="178"/>
        <v>PORT09 to PORT02</v>
      </c>
      <c r="Q5724" s="3">
        <v>400</v>
      </c>
      <c r="R5724" s="3">
        <v>0.49358189848294531</v>
      </c>
      <c r="S5724" s="10">
        <f t="shared" si="179"/>
        <v>649.55377840355607</v>
      </c>
      <c r="T5724" s="3" t="s">
        <v>197</v>
      </c>
      <c r="V5724"/>
      <c r="X5724"/>
      <c r="AE5724"/>
    </row>
    <row r="5725" spans="1:31" x14ac:dyDescent="0.25">
      <c r="A5725" s="3">
        <v>1447211161.7</v>
      </c>
      <c r="B5725" s="11">
        <v>44665</v>
      </c>
      <c r="C5725" s="3" t="s">
        <v>56</v>
      </c>
      <c r="D5725" s="3" t="s">
        <v>10</v>
      </c>
      <c r="E5725" s="3">
        <v>2</v>
      </c>
      <c r="F5725" s="3" t="s">
        <v>4</v>
      </c>
      <c r="G5725" s="3">
        <v>3</v>
      </c>
      <c r="H5725" s="3">
        <v>0</v>
      </c>
      <c r="I5725" t="s">
        <v>182</v>
      </c>
      <c r="J5725">
        <v>1695348</v>
      </c>
      <c r="K5725" s="3" t="s">
        <v>45</v>
      </c>
      <c r="L5725" s="3" t="s">
        <v>63</v>
      </c>
      <c r="M5725" s="3">
        <v>2296</v>
      </c>
      <c r="N5725" s="3">
        <v>7.0377877999058764</v>
      </c>
      <c r="P5725" t="str">
        <f t="shared" si="178"/>
        <v>PORT09 to PORT02</v>
      </c>
      <c r="Q5725" s="3">
        <v>400</v>
      </c>
      <c r="R5725" s="3">
        <v>0.49358189848294531</v>
      </c>
      <c r="S5725" s="10">
        <f t="shared" si="179"/>
        <v>1133.2640389168425</v>
      </c>
      <c r="T5725" s="3" t="s">
        <v>197</v>
      </c>
      <c r="V5725"/>
      <c r="X5725"/>
      <c r="AE5725"/>
    </row>
    <row r="5726" spans="1:31" x14ac:dyDescent="0.25">
      <c r="A5726" s="3">
        <v>1447167272.7</v>
      </c>
      <c r="B5726" s="11">
        <v>44665</v>
      </c>
      <c r="C5726" s="3" t="s">
        <v>56</v>
      </c>
      <c r="D5726" s="3" t="s">
        <v>10</v>
      </c>
      <c r="E5726" s="3">
        <v>2</v>
      </c>
      <c r="F5726" s="3" t="s">
        <v>4</v>
      </c>
      <c r="G5726" s="3">
        <v>3</v>
      </c>
      <c r="H5726" s="3">
        <v>0</v>
      </c>
      <c r="I5726" t="s">
        <v>182</v>
      </c>
      <c r="J5726">
        <v>1695348</v>
      </c>
      <c r="K5726" s="3" t="s">
        <v>45</v>
      </c>
      <c r="L5726" s="3" t="s">
        <v>63</v>
      </c>
      <c r="M5726" s="3">
        <v>5328</v>
      </c>
      <c r="N5726" s="3">
        <v>16.594469499764692</v>
      </c>
      <c r="P5726" t="str">
        <f t="shared" si="178"/>
        <v>PORT09 to PORT02</v>
      </c>
      <c r="Q5726" s="3">
        <v>400</v>
      </c>
      <c r="R5726" s="3">
        <v>0.49358189848294531</v>
      </c>
      <c r="S5726" s="10">
        <f t="shared" si="179"/>
        <v>2629.8043551171327</v>
      </c>
      <c r="T5726" s="3" t="s">
        <v>197</v>
      </c>
      <c r="V5726"/>
      <c r="X5726"/>
      <c r="AE5726"/>
    </row>
    <row r="5727" spans="1:31" x14ac:dyDescent="0.25">
      <c r="A5727" s="3">
        <v>1447360381.7</v>
      </c>
      <c r="B5727" s="11">
        <v>44654</v>
      </c>
      <c r="C5727" s="3" t="s">
        <v>56</v>
      </c>
      <c r="D5727" s="3" t="s">
        <v>10</v>
      </c>
      <c r="E5727" s="3">
        <v>2</v>
      </c>
      <c r="F5727" s="3" t="s">
        <v>4</v>
      </c>
      <c r="G5727" s="3">
        <v>3</v>
      </c>
      <c r="H5727" s="3">
        <v>0</v>
      </c>
      <c r="I5727" t="s">
        <v>182</v>
      </c>
      <c r="J5727">
        <v>1695348</v>
      </c>
      <c r="K5727" s="3" t="s">
        <v>45</v>
      </c>
      <c r="L5727" s="3" t="s">
        <v>63</v>
      </c>
      <c r="M5727" s="3">
        <v>7236</v>
      </c>
      <c r="N5727" s="3">
        <v>26.561879421671506</v>
      </c>
      <c r="P5727" t="str">
        <f t="shared" si="178"/>
        <v>PORT09 to PORT02</v>
      </c>
      <c r="Q5727" s="3">
        <v>400</v>
      </c>
      <c r="R5727" s="3">
        <v>0.49358189848294531</v>
      </c>
      <c r="S5727" s="10">
        <f t="shared" si="179"/>
        <v>3571.5586174225923</v>
      </c>
      <c r="T5727" s="3" t="s">
        <v>197</v>
      </c>
      <c r="V5727"/>
      <c r="X5727"/>
      <c r="AE5727"/>
    </row>
    <row r="5728" spans="1:31" x14ac:dyDescent="0.25">
      <c r="A5728" s="3">
        <v>1447182720.7</v>
      </c>
      <c r="B5728" s="11">
        <v>44654</v>
      </c>
      <c r="C5728" s="3" t="s">
        <v>58</v>
      </c>
      <c r="D5728" s="3" t="s">
        <v>10</v>
      </c>
      <c r="E5728" s="3">
        <v>2</v>
      </c>
      <c r="F5728" s="3" t="s">
        <v>4</v>
      </c>
      <c r="G5728" s="3">
        <v>3</v>
      </c>
      <c r="H5728" s="3">
        <v>0</v>
      </c>
      <c r="I5728" t="s">
        <v>175</v>
      </c>
      <c r="J5728">
        <v>1676853</v>
      </c>
      <c r="K5728" s="3" t="s">
        <v>38</v>
      </c>
      <c r="L5728" s="3" t="s">
        <v>63</v>
      </c>
      <c r="M5728" s="3">
        <v>649</v>
      </c>
      <c r="N5728" s="3">
        <v>1.0830664332514803</v>
      </c>
      <c r="P5728" t="str">
        <f t="shared" si="178"/>
        <v>PORT09 to PORT04</v>
      </c>
      <c r="Q5728" s="3">
        <v>360</v>
      </c>
      <c r="R5728" s="3">
        <v>0.51750189162546179</v>
      </c>
      <c r="S5728" s="10">
        <f t="shared" si="179"/>
        <v>335.85872766492469</v>
      </c>
      <c r="T5728" s="3" t="s">
        <v>197</v>
      </c>
      <c r="V5728"/>
      <c r="X5728"/>
      <c r="AE5728"/>
    </row>
    <row r="5729" spans="1:31" x14ac:dyDescent="0.25">
      <c r="A5729" s="3">
        <v>1447295174.7</v>
      </c>
      <c r="B5729" s="11">
        <v>44654</v>
      </c>
      <c r="C5729" s="3" t="s">
        <v>58</v>
      </c>
      <c r="D5729" s="3" t="s">
        <v>10</v>
      </c>
      <c r="E5729" s="3">
        <v>2</v>
      </c>
      <c r="F5729" s="3" t="s">
        <v>4</v>
      </c>
      <c r="G5729" s="3">
        <v>3</v>
      </c>
      <c r="H5729" s="3">
        <v>0</v>
      </c>
      <c r="I5729" t="s">
        <v>175</v>
      </c>
      <c r="J5729">
        <v>1676853</v>
      </c>
      <c r="K5729" s="3" t="s">
        <v>38</v>
      </c>
      <c r="L5729" s="3" t="s">
        <v>63</v>
      </c>
      <c r="M5729" s="3">
        <v>298</v>
      </c>
      <c r="N5729" s="3">
        <v>0.10566501787819321</v>
      </c>
      <c r="P5729" t="str">
        <f t="shared" si="178"/>
        <v>PORT09 to PORT04</v>
      </c>
      <c r="Q5729" s="3">
        <v>360</v>
      </c>
      <c r="R5729" s="3">
        <v>0.51750189162546179</v>
      </c>
      <c r="S5729" s="10">
        <f t="shared" si="179"/>
        <v>154.21556370438762</v>
      </c>
      <c r="T5729" s="3" t="s">
        <v>197</v>
      </c>
      <c r="V5729"/>
      <c r="X5729"/>
      <c r="AE5729"/>
    </row>
    <row r="5730" spans="1:31" x14ac:dyDescent="0.25">
      <c r="A5730" s="3">
        <v>1447371901.7</v>
      </c>
      <c r="B5730" s="11">
        <v>44658</v>
      </c>
      <c r="C5730" s="3" t="s">
        <v>58</v>
      </c>
      <c r="D5730" s="3" t="s">
        <v>10</v>
      </c>
      <c r="E5730" s="3">
        <v>2</v>
      </c>
      <c r="F5730" s="3" t="s">
        <v>4</v>
      </c>
      <c r="G5730" s="3">
        <v>3</v>
      </c>
      <c r="H5730" s="3">
        <v>0</v>
      </c>
      <c r="I5730" t="s">
        <v>175</v>
      </c>
      <c r="J5730">
        <v>1676853</v>
      </c>
      <c r="K5730" s="3" t="s">
        <v>38</v>
      </c>
      <c r="L5730" s="3" t="s">
        <v>63</v>
      </c>
      <c r="M5730" s="3">
        <v>415</v>
      </c>
      <c r="N5730" s="3">
        <v>0.264162544695483</v>
      </c>
      <c r="P5730" t="str">
        <f t="shared" si="178"/>
        <v>PORT09 to PORT04</v>
      </c>
      <c r="Q5730" s="3">
        <v>360</v>
      </c>
      <c r="R5730" s="3">
        <v>0.51750189162546179</v>
      </c>
      <c r="S5730" s="10">
        <f t="shared" si="179"/>
        <v>214.76328502456664</v>
      </c>
      <c r="T5730" s="3" t="s">
        <v>197</v>
      </c>
      <c r="V5730"/>
      <c r="X5730"/>
      <c r="AE5730"/>
    </row>
    <row r="5731" spans="1:31" x14ac:dyDescent="0.25">
      <c r="A5731" s="3">
        <v>1447275607.7</v>
      </c>
      <c r="B5731" s="11">
        <v>44659</v>
      </c>
      <c r="C5731" s="3" t="s">
        <v>58</v>
      </c>
      <c r="D5731" s="3" t="s">
        <v>10</v>
      </c>
      <c r="E5731" s="3">
        <v>2</v>
      </c>
      <c r="F5731" s="3" t="s">
        <v>4</v>
      </c>
      <c r="G5731" s="3">
        <v>3</v>
      </c>
      <c r="H5731" s="3">
        <v>0</v>
      </c>
      <c r="I5731" t="s">
        <v>175</v>
      </c>
      <c r="J5731">
        <v>1676853</v>
      </c>
      <c r="K5731" s="3" t="s">
        <v>38</v>
      </c>
      <c r="L5731" s="3" t="s">
        <v>63</v>
      </c>
      <c r="M5731" s="3">
        <v>1175</v>
      </c>
      <c r="N5731" s="3">
        <v>2.2453816299116056</v>
      </c>
      <c r="P5731" t="str">
        <f t="shared" si="178"/>
        <v>PORT09 to PORT04</v>
      </c>
      <c r="Q5731" s="3">
        <v>360</v>
      </c>
      <c r="R5731" s="3">
        <v>0.51750189162546179</v>
      </c>
      <c r="S5731" s="10">
        <f t="shared" si="179"/>
        <v>608.06472265991761</v>
      </c>
      <c r="T5731" s="3" t="s">
        <v>197</v>
      </c>
      <c r="V5731"/>
      <c r="X5731"/>
      <c r="AE5731"/>
    </row>
    <row r="5732" spans="1:31" x14ac:dyDescent="0.25">
      <c r="A5732" s="3">
        <v>1447358502.7</v>
      </c>
      <c r="B5732" s="11">
        <v>44652</v>
      </c>
      <c r="C5732" s="3" t="s">
        <v>58</v>
      </c>
      <c r="D5732" s="3" t="s">
        <v>10</v>
      </c>
      <c r="E5732" s="3">
        <v>2</v>
      </c>
      <c r="F5732" s="3" t="s">
        <v>4</v>
      </c>
      <c r="G5732" s="3">
        <v>3</v>
      </c>
      <c r="H5732" s="3">
        <v>0</v>
      </c>
      <c r="I5732" t="s">
        <v>175</v>
      </c>
      <c r="J5732">
        <v>1676853</v>
      </c>
      <c r="K5732" s="3" t="s">
        <v>38</v>
      </c>
      <c r="L5732" s="3" t="s">
        <v>63</v>
      </c>
      <c r="M5732" s="3">
        <v>284</v>
      </c>
      <c r="N5732" s="3">
        <v>6.6040636173870751E-2</v>
      </c>
      <c r="P5732" t="str">
        <f t="shared" si="178"/>
        <v>PORT09 to PORT04</v>
      </c>
      <c r="Q5732" s="3">
        <v>360</v>
      </c>
      <c r="R5732" s="3">
        <v>0.51750189162546179</v>
      </c>
      <c r="S5732" s="10">
        <f t="shared" si="179"/>
        <v>146.97053722163113</v>
      </c>
      <c r="T5732" s="3" t="s">
        <v>197</v>
      </c>
      <c r="V5732"/>
      <c r="X5732"/>
      <c r="AE5732"/>
    </row>
    <row r="5733" spans="1:31" x14ac:dyDescent="0.25">
      <c r="A5733" s="3">
        <v>1447362400.7</v>
      </c>
      <c r="B5733" s="11">
        <v>44659</v>
      </c>
      <c r="C5733" s="3" t="s">
        <v>58</v>
      </c>
      <c r="D5733" s="3" t="s">
        <v>10</v>
      </c>
      <c r="E5733" s="3">
        <v>2</v>
      </c>
      <c r="F5733" s="3" t="s">
        <v>4</v>
      </c>
      <c r="G5733" s="3">
        <v>3</v>
      </c>
      <c r="H5733" s="3">
        <v>0</v>
      </c>
      <c r="I5733" t="s">
        <v>175</v>
      </c>
      <c r="J5733">
        <v>1676853</v>
      </c>
      <c r="K5733" s="3" t="s">
        <v>38</v>
      </c>
      <c r="L5733" s="3" t="s">
        <v>63</v>
      </c>
      <c r="M5733" s="3">
        <v>274</v>
      </c>
      <c r="N5733" s="3">
        <v>0.10566501787819321</v>
      </c>
      <c r="P5733" t="str">
        <f t="shared" si="178"/>
        <v>PORT09 to PORT04</v>
      </c>
      <c r="Q5733" s="3">
        <v>360</v>
      </c>
      <c r="R5733" s="3">
        <v>0.51750189162546179</v>
      </c>
      <c r="S5733" s="10">
        <f t="shared" si="179"/>
        <v>141.79551830537653</v>
      </c>
      <c r="T5733" s="3" t="s">
        <v>197</v>
      </c>
      <c r="V5733"/>
      <c r="X5733"/>
      <c r="AE5733"/>
    </row>
    <row r="5734" spans="1:31" x14ac:dyDescent="0.25">
      <c r="A5734" s="3">
        <v>1447194688.7</v>
      </c>
      <c r="B5734" s="11">
        <v>44653</v>
      </c>
      <c r="C5734" s="3" t="s">
        <v>58</v>
      </c>
      <c r="D5734" s="3" t="s">
        <v>10</v>
      </c>
      <c r="E5734" s="3">
        <v>2</v>
      </c>
      <c r="F5734" s="3" t="s">
        <v>4</v>
      </c>
      <c r="G5734" s="3">
        <v>3</v>
      </c>
      <c r="H5734" s="3">
        <v>0</v>
      </c>
      <c r="I5734" t="s">
        <v>175</v>
      </c>
      <c r="J5734">
        <v>1676853</v>
      </c>
      <c r="K5734" s="3" t="s">
        <v>38</v>
      </c>
      <c r="L5734" s="3" t="s">
        <v>63</v>
      </c>
      <c r="M5734" s="3">
        <v>447</v>
      </c>
      <c r="N5734" s="3">
        <v>0.52832508939096601</v>
      </c>
      <c r="P5734" t="str">
        <f t="shared" si="178"/>
        <v>PORT09 to PORT04</v>
      </c>
      <c r="Q5734" s="3">
        <v>360</v>
      </c>
      <c r="R5734" s="3">
        <v>0.51750189162546179</v>
      </c>
      <c r="S5734" s="10">
        <f t="shared" si="179"/>
        <v>231.32334555658142</v>
      </c>
      <c r="T5734" s="3" t="s">
        <v>197</v>
      </c>
      <c r="V5734"/>
      <c r="X5734"/>
      <c r="AE5734"/>
    </row>
    <row r="5735" spans="1:31" x14ac:dyDescent="0.25">
      <c r="A5735" s="3">
        <v>1447358430.7</v>
      </c>
      <c r="B5735" s="11">
        <v>44655</v>
      </c>
      <c r="C5735" s="3" t="s">
        <v>58</v>
      </c>
      <c r="D5735" s="3" t="s">
        <v>10</v>
      </c>
      <c r="E5735" s="3">
        <v>2</v>
      </c>
      <c r="F5735" s="3" t="s">
        <v>4</v>
      </c>
      <c r="G5735" s="3">
        <v>3</v>
      </c>
      <c r="H5735" s="3">
        <v>0</v>
      </c>
      <c r="I5735" t="s">
        <v>175</v>
      </c>
      <c r="J5735">
        <v>1676853</v>
      </c>
      <c r="K5735" s="3" t="s">
        <v>38</v>
      </c>
      <c r="L5735" s="3" t="s">
        <v>63</v>
      </c>
      <c r="M5735" s="3">
        <v>325</v>
      </c>
      <c r="N5735" s="3">
        <v>9.2456890643419054E-2</v>
      </c>
      <c r="P5735" t="str">
        <f t="shared" si="178"/>
        <v>PORT09 to PORT04</v>
      </c>
      <c r="Q5735" s="3">
        <v>360</v>
      </c>
      <c r="R5735" s="3">
        <v>0.51750189162546179</v>
      </c>
      <c r="S5735" s="10">
        <f t="shared" si="179"/>
        <v>168.18811477827509</v>
      </c>
      <c r="T5735" s="3" t="s">
        <v>197</v>
      </c>
      <c r="V5735"/>
      <c r="X5735"/>
      <c r="AE5735"/>
    </row>
    <row r="5736" spans="1:31" x14ac:dyDescent="0.25">
      <c r="A5736" s="3">
        <v>1447178304.7</v>
      </c>
      <c r="B5736" s="11">
        <v>44654</v>
      </c>
      <c r="C5736" s="3" t="s">
        <v>58</v>
      </c>
      <c r="D5736" s="3" t="s">
        <v>10</v>
      </c>
      <c r="E5736" s="3">
        <v>2</v>
      </c>
      <c r="F5736" s="3" t="s">
        <v>4</v>
      </c>
      <c r="G5736" s="3">
        <v>3</v>
      </c>
      <c r="H5736" s="3">
        <v>0</v>
      </c>
      <c r="I5736" t="s">
        <v>175</v>
      </c>
      <c r="J5736">
        <v>1676853</v>
      </c>
      <c r="K5736" s="3" t="s">
        <v>38</v>
      </c>
      <c r="L5736" s="3" t="s">
        <v>63</v>
      </c>
      <c r="M5736" s="3">
        <v>5616</v>
      </c>
      <c r="N5736" s="3">
        <v>11.499999999999998</v>
      </c>
      <c r="P5736" t="str">
        <f t="shared" si="178"/>
        <v>PORT09 to PORT04</v>
      </c>
      <c r="Q5736" s="3">
        <v>360</v>
      </c>
      <c r="R5736" s="3">
        <v>0.51750189162546179</v>
      </c>
      <c r="S5736" s="10">
        <f t="shared" si="179"/>
        <v>2906.2906233685935</v>
      </c>
      <c r="T5736" s="3" t="s">
        <v>197</v>
      </c>
      <c r="V5736"/>
      <c r="X5736"/>
      <c r="AE5736"/>
    </row>
    <row r="5737" spans="1:31" x14ac:dyDescent="0.25">
      <c r="A5737" s="3">
        <v>1447258807.7</v>
      </c>
      <c r="B5737" s="11">
        <v>44654</v>
      </c>
      <c r="C5737" s="3" t="s">
        <v>58</v>
      </c>
      <c r="D5737" s="3" t="s">
        <v>10</v>
      </c>
      <c r="E5737" s="3">
        <v>2</v>
      </c>
      <c r="F5737" s="3" t="s">
        <v>4</v>
      </c>
      <c r="G5737" s="3">
        <v>3</v>
      </c>
      <c r="H5737" s="3">
        <v>0</v>
      </c>
      <c r="I5737" t="s">
        <v>175</v>
      </c>
      <c r="J5737">
        <v>1676853</v>
      </c>
      <c r="K5737" s="3" t="s">
        <v>38</v>
      </c>
      <c r="L5737" s="3" t="s">
        <v>63</v>
      </c>
      <c r="M5737" s="3">
        <v>13058</v>
      </c>
      <c r="N5737" s="3">
        <v>25.74</v>
      </c>
      <c r="P5737" t="str">
        <f t="shared" si="178"/>
        <v>PORT09 to PORT04</v>
      </c>
      <c r="Q5737" s="3">
        <v>360</v>
      </c>
      <c r="R5737" s="3">
        <v>0.51750189162546179</v>
      </c>
      <c r="S5737" s="10">
        <f t="shared" si="179"/>
        <v>6757.5397008452801</v>
      </c>
      <c r="T5737" s="3" t="s">
        <v>197</v>
      </c>
      <c r="V5737"/>
      <c r="X5737"/>
      <c r="AE5737"/>
    </row>
    <row r="5738" spans="1:31" x14ac:dyDescent="0.25">
      <c r="A5738" s="3">
        <v>1447147589.7</v>
      </c>
      <c r="B5738" s="11">
        <v>44655</v>
      </c>
      <c r="C5738" s="3" t="s">
        <v>58</v>
      </c>
      <c r="D5738" s="3" t="s">
        <v>10</v>
      </c>
      <c r="E5738" s="3">
        <v>2</v>
      </c>
      <c r="F5738" s="3" t="s">
        <v>4</v>
      </c>
      <c r="G5738" s="3">
        <v>3</v>
      </c>
      <c r="H5738" s="3">
        <v>0</v>
      </c>
      <c r="I5738" t="s">
        <v>175</v>
      </c>
      <c r="J5738">
        <v>1676853</v>
      </c>
      <c r="K5738" s="3" t="s">
        <v>38</v>
      </c>
      <c r="L5738" s="3" t="s">
        <v>63</v>
      </c>
      <c r="M5738" s="3">
        <v>13293</v>
      </c>
      <c r="N5738" s="3">
        <v>26.58</v>
      </c>
      <c r="P5738" t="str">
        <f t="shared" si="178"/>
        <v>PORT09 to PORT04</v>
      </c>
      <c r="Q5738" s="3">
        <v>360</v>
      </c>
      <c r="R5738" s="3">
        <v>0.51750189162546179</v>
      </c>
      <c r="S5738" s="10">
        <f t="shared" si="179"/>
        <v>6879.1526453772631</v>
      </c>
      <c r="T5738" s="3" t="s">
        <v>197</v>
      </c>
      <c r="V5738"/>
      <c r="X5738"/>
      <c r="AE5738"/>
    </row>
    <row r="5739" spans="1:31" x14ac:dyDescent="0.25">
      <c r="A5739" s="3">
        <v>1447360194.7</v>
      </c>
      <c r="B5739" s="11">
        <v>44652</v>
      </c>
      <c r="C5739" s="3" t="s">
        <v>58</v>
      </c>
      <c r="D5739" s="3" t="s">
        <v>10</v>
      </c>
      <c r="E5739" s="3">
        <v>2</v>
      </c>
      <c r="F5739" s="3" t="s">
        <v>4</v>
      </c>
      <c r="G5739" s="3">
        <v>3</v>
      </c>
      <c r="H5739" s="3">
        <v>0</v>
      </c>
      <c r="I5739" t="s">
        <v>175</v>
      </c>
      <c r="J5739">
        <v>1676851</v>
      </c>
      <c r="K5739" s="3" t="s">
        <v>38</v>
      </c>
      <c r="L5739" s="3" t="s">
        <v>63</v>
      </c>
      <c r="M5739" s="3">
        <v>10299</v>
      </c>
      <c r="N5739" s="3">
        <v>14.339034482758636</v>
      </c>
      <c r="P5739" t="str">
        <f t="shared" si="178"/>
        <v>PORT09 to PORT04</v>
      </c>
      <c r="Q5739" s="3">
        <v>360</v>
      </c>
      <c r="R5739" s="3">
        <v>0.51750189162546179</v>
      </c>
      <c r="S5739" s="10">
        <f t="shared" si="179"/>
        <v>5329.7519818506307</v>
      </c>
      <c r="T5739" s="3" t="s">
        <v>197</v>
      </c>
      <c r="V5739"/>
      <c r="X5739"/>
      <c r="AE5739"/>
    </row>
    <row r="5740" spans="1:31" x14ac:dyDescent="0.25">
      <c r="A5740" s="3">
        <v>1447283106.7</v>
      </c>
      <c r="B5740" s="11">
        <v>44660</v>
      </c>
      <c r="C5740" s="3" t="s">
        <v>58</v>
      </c>
      <c r="D5740" s="3" t="s">
        <v>10</v>
      </c>
      <c r="E5740" s="3">
        <v>2</v>
      </c>
      <c r="F5740" s="3" t="s">
        <v>4</v>
      </c>
      <c r="G5740" s="3">
        <v>3</v>
      </c>
      <c r="H5740" s="3">
        <v>0</v>
      </c>
      <c r="I5740" t="s">
        <v>175</v>
      </c>
      <c r="J5740">
        <v>1682908</v>
      </c>
      <c r="K5740" s="3" t="s">
        <v>38</v>
      </c>
      <c r="L5740" s="3" t="s">
        <v>63</v>
      </c>
      <c r="M5740" s="3">
        <v>353</v>
      </c>
      <c r="N5740" s="3">
        <v>1.98</v>
      </c>
      <c r="P5740" t="str">
        <f t="shared" si="178"/>
        <v>PORT09 to PORT04</v>
      </c>
      <c r="Q5740" s="3">
        <v>360</v>
      </c>
      <c r="R5740" s="3">
        <v>0.51750189162546179</v>
      </c>
      <c r="S5740" s="10">
        <f t="shared" si="179"/>
        <v>182.67816774378801</v>
      </c>
      <c r="T5740" s="3" t="s">
        <v>197</v>
      </c>
      <c r="V5740"/>
      <c r="X5740"/>
      <c r="AE5740"/>
    </row>
    <row r="5741" spans="1:31" x14ac:dyDescent="0.25">
      <c r="A5741" s="3">
        <v>1447407430.7</v>
      </c>
      <c r="B5741" s="11">
        <v>44662</v>
      </c>
      <c r="C5741" s="3" t="s">
        <v>58</v>
      </c>
      <c r="D5741" s="3" t="s">
        <v>10</v>
      </c>
      <c r="E5741" s="3">
        <v>2</v>
      </c>
      <c r="F5741" s="3" t="s">
        <v>4</v>
      </c>
      <c r="G5741" s="3">
        <v>3</v>
      </c>
      <c r="H5741" s="3">
        <v>0</v>
      </c>
      <c r="I5741" t="s">
        <v>175</v>
      </c>
      <c r="J5741">
        <v>1682908</v>
      </c>
      <c r="K5741" s="3" t="s">
        <v>38</v>
      </c>
      <c r="L5741" s="3" t="s">
        <v>63</v>
      </c>
      <c r="M5741" s="3">
        <v>271</v>
      </c>
      <c r="N5741" s="3">
        <v>1.98</v>
      </c>
      <c r="P5741" t="str">
        <f t="shared" si="178"/>
        <v>PORT09 to PORT04</v>
      </c>
      <c r="Q5741" s="3">
        <v>360</v>
      </c>
      <c r="R5741" s="3">
        <v>0.51750189162546179</v>
      </c>
      <c r="S5741" s="10">
        <f t="shared" si="179"/>
        <v>140.24301263050015</v>
      </c>
      <c r="T5741" s="3" t="s">
        <v>197</v>
      </c>
      <c r="V5741"/>
      <c r="X5741"/>
      <c r="AE5741"/>
    </row>
    <row r="5742" spans="1:31" x14ac:dyDescent="0.25">
      <c r="A5742" s="3">
        <v>1447185360.7</v>
      </c>
      <c r="B5742" s="11">
        <v>44659</v>
      </c>
      <c r="C5742" s="3" t="s">
        <v>58</v>
      </c>
      <c r="D5742" s="3" t="s">
        <v>10</v>
      </c>
      <c r="E5742" s="3">
        <v>2</v>
      </c>
      <c r="F5742" s="3" t="s">
        <v>4</v>
      </c>
      <c r="G5742" s="3">
        <v>3</v>
      </c>
      <c r="H5742" s="3">
        <v>0</v>
      </c>
      <c r="I5742" t="s">
        <v>175</v>
      </c>
      <c r="J5742">
        <v>1685214</v>
      </c>
      <c r="K5742" s="3" t="s">
        <v>38</v>
      </c>
      <c r="L5742" s="3" t="s">
        <v>63</v>
      </c>
      <c r="M5742" s="3">
        <v>349</v>
      </c>
      <c r="N5742" s="3">
        <v>1.0625</v>
      </c>
      <c r="P5742" t="str">
        <f t="shared" si="178"/>
        <v>PORT09 to PORT04</v>
      </c>
      <c r="Q5742" s="3">
        <v>360</v>
      </c>
      <c r="R5742" s="3">
        <v>0.51750189162546179</v>
      </c>
      <c r="S5742" s="10">
        <f t="shared" si="179"/>
        <v>180.60816017728615</v>
      </c>
      <c r="T5742" s="3" t="s">
        <v>197</v>
      </c>
      <c r="V5742"/>
      <c r="X5742"/>
      <c r="AE5742"/>
    </row>
    <row r="5743" spans="1:31" x14ac:dyDescent="0.25">
      <c r="A5743" s="3">
        <v>1447321831.7</v>
      </c>
      <c r="B5743" s="11">
        <v>44661</v>
      </c>
      <c r="C5743" s="3" t="s">
        <v>58</v>
      </c>
      <c r="D5743" s="3" t="s">
        <v>10</v>
      </c>
      <c r="E5743" s="3">
        <v>2</v>
      </c>
      <c r="F5743" s="3" t="s">
        <v>4</v>
      </c>
      <c r="G5743" s="3">
        <v>3</v>
      </c>
      <c r="H5743" s="3">
        <v>0</v>
      </c>
      <c r="I5743" t="s">
        <v>175</v>
      </c>
      <c r="J5743">
        <v>1685214</v>
      </c>
      <c r="K5743" s="3" t="s">
        <v>38</v>
      </c>
      <c r="L5743" s="3" t="s">
        <v>63</v>
      </c>
      <c r="M5743" s="3">
        <v>837</v>
      </c>
      <c r="N5743" s="3">
        <v>8.2200000000000006</v>
      </c>
      <c r="P5743" t="str">
        <f t="shared" si="178"/>
        <v>PORT09 to PORT04</v>
      </c>
      <c r="Q5743" s="3">
        <v>360</v>
      </c>
      <c r="R5743" s="3">
        <v>0.51750189162546179</v>
      </c>
      <c r="S5743" s="10">
        <f t="shared" si="179"/>
        <v>433.1490832905115</v>
      </c>
      <c r="T5743" s="3" t="s">
        <v>197</v>
      </c>
      <c r="V5743"/>
      <c r="X5743"/>
      <c r="AE5743"/>
    </row>
    <row r="5744" spans="1:31" x14ac:dyDescent="0.25">
      <c r="A5744" s="3">
        <v>1447282638.7</v>
      </c>
      <c r="B5744" s="11">
        <v>44659</v>
      </c>
      <c r="C5744" s="3" t="s">
        <v>58</v>
      </c>
      <c r="D5744" s="3" t="s">
        <v>10</v>
      </c>
      <c r="E5744" s="3">
        <v>2</v>
      </c>
      <c r="F5744" s="3" t="s">
        <v>4</v>
      </c>
      <c r="G5744" s="3">
        <v>3</v>
      </c>
      <c r="H5744" s="3">
        <v>0</v>
      </c>
      <c r="I5744" t="s">
        <v>175</v>
      </c>
      <c r="J5744">
        <v>1655818</v>
      </c>
      <c r="K5744" s="3" t="s">
        <v>38</v>
      </c>
      <c r="L5744" s="3" t="s">
        <v>63</v>
      </c>
      <c r="M5744" s="3">
        <v>10291</v>
      </c>
      <c r="N5744" s="3">
        <v>26.92</v>
      </c>
      <c r="P5744" t="str">
        <f t="shared" si="178"/>
        <v>PORT09 to PORT04</v>
      </c>
      <c r="Q5744" s="3">
        <v>360</v>
      </c>
      <c r="R5744" s="3">
        <v>0.51750189162546179</v>
      </c>
      <c r="S5744" s="10">
        <f t="shared" si="179"/>
        <v>5325.6119667176272</v>
      </c>
      <c r="T5744" s="3" t="s">
        <v>197</v>
      </c>
      <c r="V5744"/>
      <c r="X5744"/>
      <c r="AE5744"/>
    </row>
    <row r="5745" spans="1:31" x14ac:dyDescent="0.25">
      <c r="A5745" s="3">
        <v>1447323788.7</v>
      </c>
      <c r="B5745" s="11">
        <v>44653</v>
      </c>
      <c r="C5745" s="3" t="s">
        <v>58</v>
      </c>
      <c r="D5745" s="3" t="s">
        <v>10</v>
      </c>
      <c r="E5745" s="3">
        <v>2</v>
      </c>
      <c r="F5745" s="3" t="s">
        <v>4</v>
      </c>
      <c r="G5745" s="3">
        <v>3</v>
      </c>
      <c r="H5745" s="3">
        <v>0</v>
      </c>
      <c r="I5745" t="s">
        <v>175</v>
      </c>
      <c r="J5745">
        <v>1655818</v>
      </c>
      <c r="K5745" s="3" t="s">
        <v>38</v>
      </c>
      <c r="L5745" s="3" t="s">
        <v>63</v>
      </c>
      <c r="M5745" s="3">
        <v>10308</v>
      </c>
      <c r="N5745" s="3">
        <v>27.800000000000004</v>
      </c>
      <c r="P5745" t="str">
        <f t="shared" si="178"/>
        <v>PORT09 to PORT04</v>
      </c>
      <c r="Q5745" s="3">
        <v>360</v>
      </c>
      <c r="R5745" s="3">
        <v>0.51750189162546179</v>
      </c>
      <c r="S5745" s="10">
        <f t="shared" si="179"/>
        <v>5334.4094988752604</v>
      </c>
      <c r="T5745" s="3" t="s">
        <v>197</v>
      </c>
      <c r="V5745"/>
      <c r="X5745"/>
      <c r="AE5745"/>
    </row>
    <row r="5746" spans="1:31" x14ac:dyDescent="0.25">
      <c r="A5746" s="3">
        <v>1447282637.7</v>
      </c>
      <c r="B5746" s="11">
        <v>44659</v>
      </c>
      <c r="C5746" s="3" t="s">
        <v>58</v>
      </c>
      <c r="D5746" s="3" t="s">
        <v>10</v>
      </c>
      <c r="E5746" s="3">
        <v>2</v>
      </c>
      <c r="F5746" s="3" t="s">
        <v>4</v>
      </c>
      <c r="G5746" s="3">
        <v>3</v>
      </c>
      <c r="H5746" s="3">
        <v>0</v>
      </c>
      <c r="I5746" t="s">
        <v>175</v>
      </c>
      <c r="J5746">
        <v>1655818</v>
      </c>
      <c r="K5746" s="3" t="s">
        <v>38</v>
      </c>
      <c r="L5746" s="3" t="s">
        <v>63</v>
      </c>
      <c r="M5746" s="3">
        <v>20261</v>
      </c>
      <c r="N5746" s="3">
        <v>46.5</v>
      </c>
      <c r="P5746" t="str">
        <f t="shared" si="178"/>
        <v>PORT09 to PORT04</v>
      </c>
      <c r="Q5746" s="3">
        <v>360</v>
      </c>
      <c r="R5746" s="3">
        <v>0.51750189162546179</v>
      </c>
      <c r="S5746" s="10">
        <f t="shared" si="179"/>
        <v>10485.105826223482</v>
      </c>
      <c r="T5746" s="3" t="s">
        <v>197</v>
      </c>
      <c r="V5746"/>
      <c r="X5746"/>
      <c r="AE5746"/>
    </row>
    <row r="5747" spans="1:31" x14ac:dyDescent="0.25">
      <c r="A5747" s="3">
        <v>1447282636.7</v>
      </c>
      <c r="B5747" s="11">
        <v>44662</v>
      </c>
      <c r="C5747" s="3" t="s">
        <v>58</v>
      </c>
      <c r="D5747" s="3" t="s">
        <v>10</v>
      </c>
      <c r="E5747" s="3">
        <v>2</v>
      </c>
      <c r="F5747" s="3" t="s">
        <v>4</v>
      </c>
      <c r="G5747" s="3">
        <v>3</v>
      </c>
      <c r="H5747" s="3">
        <v>0</v>
      </c>
      <c r="I5747" t="s">
        <v>175</v>
      </c>
      <c r="J5747">
        <v>1655818</v>
      </c>
      <c r="K5747" s="3" t="s">
        <v>38</v>
      </c>
      <c r="L5747" s="3" t="s">
        <v>63</v>
      </c>
      <c r="M5747" s="3">
        <v>20302</v>
      </c>
      <c r="N5747" s="3">
        <v>49.440000000000005</v>
      </c>
      <c r="P5747" t="str">
        <f t="shared" si="178"/>
        <v>PORT09 to PORT04</v>
      </c>
      <c r="Q5747" s="3">
        <v>360</v>
      </c>
      <c r="R5747" s="3">
        <v>0.51750189162546179</v>
      </c>
      <c r="S5747" s="10">
        <f t="shared" si="179"/>
        <v>10506.323403780125</v>
      </c>
      <c r="T5747" s="3" t="s">
        <v>197</v>
      </c>
      <c r="V5747"/>
      <c r="X5747"/>
      <c r="AE5747"/>
    </row>
    <row r="5748" spans="1:31" x14ac:dyDescent="0.25">
      <c r="A5748" s="3">
        <v>1447323787.7</v>
      </c>
      <c r="B5748" s="11">
        <v>44654</v>
      </c>
      <c r="C5748" s="3" t="s">
        <v>58</v>
      </c>
      <c r="D5748" s="3" t="s">
        <v>10</v>
      </c>
      <c r="E5748" s="3">
        <v>2</v>
      </c>
      <c r="F5748" s="3" t="s">
        <v>4</v>
      </c>
      <c r="G5748" s="3">
        <v>3</v>
      </c>
      <c r="H5748" s="3">
        <v>0</v>
      </c>
      <c r="I5748" t="s">
        <v>175</v>
      </c>
      <c r="J5748">
        <v>1655818</v>
      </c>
      <c r="K5748" s="3" t="s">
        <v>38</v>
      </c>
      <c r="L5748" s="3" t="s">
        <v>63</v>
      </c>
      <c r="M5748" s="3">
        <v>20331</v>
      </c>
      <c r="N5748" s="3">
        <v>50.16</v>
      </c>
      <c r="P5748" t="str">
        <f t="shared" si="178"/>
        <v>PORT09 to PORT04</v>
      </c>
      <c r="Q5748" s="3">
        <v>360</v>
      </c>
      <c r="R5748" s="3">
        <v>0.51750189162546179</v>
      </c>
      <c r="S5748" s="10">
        <f t="shared" si="179"/>
        <v>10521.330958637263</v>
      </c>
      <c r="T5748" s="3" t="s">
        <v>197</v>
      </c>
      <c r="V5748"/>
      <c r="X5748"/>
      <c r="AE5748"/>
    </row>
    <row r="5749" spans="1:31" x14ac:dyDescent="0.25">
      <c r="A5749" s="3">
        <v>1447323786.7</v>
      </c>
      <c r="B5749" s="11">
        <v>44665</v>
      </c>
      <c r="C5749" s="3" t="s">
        <v>58</v>
      </c>
      <c r="D5749" s="3" t="s">
        <v>10</v>
      </c>
      <c r="E5749" s="3">
        <v>2</v>
      </c>
      <c r="F5749" s="3" t="s">
        <v>4</v>
      </c>
      <c r="G5749" s="3">
        <v>3</v>
      </c>
      <c r="H5749" s="3">
        <v>0</v>
      </c>
      <c r="I5749" t="s">
        <v>175</v>
      </c>
      <c r="J5749">
        <v>1655818</v>
      </c>
      <c r="K5749" s="3" t="s">
        <v>38</v>
      </c>
      <c r="L5749" s="3" t="s">
        <v>63</v>
      </c>
      <c r="M5749" s="3">
        <v>20307</v>
      </c>
      <c r="N5749" s="3">
        <v>51.08</v>
      </c>
      <c r="P5749" t="str">
        <f t="shared" si="178"/>
        <v>PORT09 to PORT04</v>
      </c>
      <c r="Q5749" s="3">
        <v>360</v>
      </c>
      <c r="R5749" s="3">
        <v>0.51750189162546179</v>
      </c>
      <c r="S5749" s="10">
        <f t="shared" si="179"/>
        <v>10508.910913238253</v>
      </c>
      <c r="T5749" s="3" t="s">
        <v>197</v>
      </c>
      <c r="V5749"/>
      <c r="X5749"/>
      <c r="AE5749"/>
    </row>
    <row r="5750" spans="1:31" x14ac:dyDescent="0.25">
      <c r="A5750" s="3">
        <v>1447379082.7</v>
      </c>
      <c r="B5750" s="11">
        <v>44660</v>
      </c>
      <c r="C5750" s="3" t="s">
        <v>58</v>
      </c>
      <c r="D5750" s="3" t="s">
        <v>10</v>
      </c>
      <c r="E5750" s="3">
        <v>2</v>
      </c>
      <c r="F5750" s="3" t="s">
        <v>4</v>
      </c>
      <c r="G5750" s="3">
        <v>3</v>
      </c>
      <c r="H5750" s="3">
        <v>0</v>
      </c>
      <c r="I5750" t="s">
        <v>175</v>
      </c>
      <c r="J5750">
        <v>1700142</v>
      </c>
      <c r="K5750" s="3" t="s">
        <v>38</v>
      </c>
      <c r="L5750" s="3" t="s">
        <v>63</v>
      </c>
      <c r="M5750" s="3">
        <v>26313</v>
      </c>
      <c r="N5750" s="3">
        <v>30.033170507959184</v>
      </c>
      <c r="P5750" t="str">
        <f t="shared" si="178"/>
        <v>PORT09 to PORT04</v>
      </c>
      <c r="Q5750" s="3">
        <v>360</v>
      </c>
      <c r="R5750" s="3">
        <v>0.51750189162546179</v>
      </c>
      <c r="S5750" s="10">
        <f t="shared" si="179"/>
        <v>13617.027274340777</v>
      </c>
      <c r="T5750" s="3" t="s">
        <v>197</v>
      </c>
      <c r="V5750"/>
      <c r="X5750"/>
      <c r="AE5750"/>
    </row>
    <row r="5751" spans="1:31" x14ac:dyDescent="0.25">
      <c r="A5751" s="3">
        <v>1447208346.7</v>
      </c>
      <c r="B5751" s="11">
        <v>44661</v>
      </c>
      <c r="C5751" s="3" t="s">
        <v>58</v>
      </c>
      <c r="D5751" s="3" t="s">
        <v>10</v>
      </c>
      <c r="E5751" s="3">
        <v>2</v>
      </c>
      <c r="F5751" s="3" t="s">
        <v>4</v>
      </c>
      <c r="G5751" s="3">
        <v>3</v>
      </c>
      <c r="H5751" s="3">
        <v>0</v>
      </c>
      <c r="I5751" t="s">
        <v>175</v>
      </c>
      <c r="J5751">
        <v>1668607</v>
      </c>
      <c r="K5751" s="3" t="s">
        <v>38</v>
      </c>
      <c r="L5751" s="3" t="s">
        <v>63</v>
      </c>
      <c r="M5751" s="3">
        <v>308</v>
      </c>
      <c r="N5751" s="3">
        <v>0.27057745187901006</v>
      </c>
      <c r="P5751" t="str">
        <f t="shared" si="178"/>
        <v>PORT09 to PORT04</v>
      </c>
      <c r="Q5751" s="3">
        <v>360</v>
      </c>
      <c r="R5751" s="3">
        <v>0.51750189162546179</v>
      </c>
      <c r="S5751" s="10">
        <f t="shared" si="179"/>
        <v>159.39058262064222</v>
      </c>
      <c r="T5751" s="3" t="s">
        <v>197</v>
      </c>
      <c r="V5751"/>
      <c r="X5751"/>
      <c r="AE5751"/>
    </row>
    <row r="5752" spans="1:31" x14ac:dyDescent="0.25">
      <c r="A5752" s="3">
        <v>1447295176.7</v>
      </c>
      <c r="B5752" s="11">
        <v>44653</v>
      </c>
      <c r="C5752" s="3" t="s">
        <v>58</v>
      </c>
      <c r="D5752" s="3" t="s">
        <v>10</v>
      </c>
      <c r="E5752" s="3">
        <v>2</v>
      </c>
      <c r="F5752" s="3" t="s">
        <v>4</v>
      </c>
      <c r="G5752" s="3">
        <v>3</v>
      </c>
      <c r="H5752" s="3">
        <v>0</v>
      </c>
      <c r="I5752" t="s">
        <v>175</v>
      </c>
      <c r="J5752">
        <v>1668608</v>
      </c>
      <c r="K5752" s="3" t="s">
        <v>38</v>
      </c>
      <c r="L5752" s="3" t="s">
        <v>63</v>
      </c>
      <c r="M5752" s="3">
        <v>360</v>
      </c>
      <c r="N5752" s="3">
        <v>0.84134432466708942</v>
      </c>
      <c r="P5752" t="str">
        <f t="shared" si="178"/>
        <v>PORT09 to PORT04</v>
      </c>
      <c r="Q5752" s="3">
        <v>360</v>
      </c>
      <c r="R5752" s="3">
        <v>0.51750189162546179</v>
      </c>
      <c r="S5752" s="10">
        <f t="shared" si="179"/>
        <v>186.30068098516625</v>
      </c>
      <c r="T5752" s="3" t="s">
        <v>197</v>
      </c>
      <c r="V5752"/>
      <c r="X5752"/>
      <c r="AE5752"/>
    </row>
    <row r="5753" spans="1:31" x14ac:dyDescent="0.25">
      <c r="A5753" s="3">
        <v>1447323790.7</v>
      </c>
      <c r="B5753" s="11">
        <v>44659</v>
      </c>
      <c r="C5753" s="3" t="s">
        <v>58</v>
      </c>
      <c r="D5753" s="3" t="s">
        <v>10</v>
      </c>
      <c r="E5753" s="3">
        <v>2</v>
      </c>
      <c r="F5753" s="3" t="s">
        <v>4</v>
      </c>
      <c r="G5753" s="3">
        <v>3</v>
      </c>
      <c r="H5753" s="3">
        <v>0</v>
      </c>
      <c r="I5753" t="s">
        <v>175</v>
      </c>
      <c r="J5753">
        <v>1668612</v>
      </c>
      <c r="K5753" s="3" t="s">
        <v>38</v>
      </c>
      <c r="L5753" s="3" t="s">
        <v>63</v>
      </c>
      <c r="M5753" s="3">
        <v>588</v>
      </c>
      <c r="N5753" s="3">
        <v>8.9600000000000009</v>
      </c>
      <c r="P5753" t="str">
        <f t="shared" si="178"/>
        <v>PORT09 to PORT04</v>
      </c>
      <c r="Q5753" s="3">
        <v>360</v>
      </c>
      <c r="R5753" s="3">
        <v>0.51750189162546179</v>
      </c>
      <c r="S5753" s="10">
        <f t="shared" si="179"/>
        <v>304.29111227577152</v>
      </c>
      <c r="T5753" s="3" t="s">
        <v>197</v>
      </c>
      <c r="V5753"/>
      <c r="X5753"/>
      <c r="AE5753"/>
    </row>
    <row r="5754" spans="1:31" x14ac:dyDescent="0.25">
      <c r="A5754" s="3">
        <v>1447251213.7</v>
      </c>
      <c r="B5754" s="11">
        <v>44654</v>
      </c>
      <c r="C5754" s="3" t="s">
        <v>58</v>
      </c>
      <c r="D5754" s="3" t="s">
        <v>10</v>
      </c>
      <c r="E5754" s="3">
        <v>2</v>
      </c>
      <c r="F5754" s="3" t="s">
        <v>4</v>
      </c>
      <c r="G5754" s="3">
        <v>3</v>
      </c>
      <c r="H5754" s="3">
        <v>0</v>
      </c>
      <c r="I5754" t="s">
        <v>175</v>
      </c>
      <c r="J5754">
        <v>1668607</v>
      </c>
      <c r="K5754" s="3" t="s">
        <v>38</v>
      </c>
      <c r="L5754" s="3" t="s">
        <v>63</v>
      </c>
      <c r="M5754" s="3">
        <v>638</v>
      </c>
      <c r="N5754" s="3">
        <v>9.48</v>
      </c>
      <c r="P5754" t="str">
        <f t="shared" si="178"/>
        <v>PORT09 to PORT04</v>
      </c>
      <c r="Q5754" s="3">
        <v>360</v>
      </c>
      <c r="R5754" s="3">
        <v>0.51750189162546179</v>
      </c>
      <c r="S5754" s="10">
        <f t="shared" si="179"/>
        <v>330.16620685704464</v>
      </c>
      <c r="T5754" s="3" t="s">
        <v>197</v>
      </c>
      <c r="V5754"/>
      <c r="X5754"/>
      <c r="AE5754"/>
    </row>
    <row r="5755" spans="1:31" x14ac:dyDescent="0.25">
      <c r="A5755" s="3">
        <v>1447323939.7</v>
      </c>
      <c r="B5755" s="11">
        <v>44661</v>
      </c>
      <c r="C5755" s="3" t="s">
        <v>58</v>
      </c>
      <c r="D5755" s="3" t="s">
        <v>10</v>
      </c>
      <c r="E5755" s="3">
        <v>2</v>
      </c>
      <c r="F5755" s="3" t="s">
        <v>4</v>
      </c>
      <c r="G5755" s="3">
        <v>3</v>
      </c>
      <c r="H5755" s="3">
        <v>0</v>
      </c>
      <c r="I5755" t="s">
        <v>175</v>
      </c>
      <c r="J5755">
        <v>1668608</v>
      </c>
      <c r="K5755" s="3" t="s">
        <v>38</v>
      </c>
      <c r="L5755" s="3" t="s">
        <v>63</v>
      </c>
      <c r="M5755" s="3">
        <v>2327</v>
      </c>
      <c r="N5755" s="3">
        <v>55.72</v>
      </c>
      <c r="P5755" t="str">
        <f t="shared" si="178"/>
        <v>PORT09 to PORT04</v>
      </c>
      <c r="Q5755" s="3">
        <v>360</v>
      </c>
      <c r="R5755" s="3">
        <v>0.51750189162546179</v>
      </c>
      <c r="S5755" s="10">
        <f t="shared" si="179"/>
        <v>1204.2269018124496</v>
      </c>
      <c r="T5755" s="3" t="s">
        <v>197</v>
      </c>
      <c r="V5755"/>
      <c r="X5755"/>
      <c r="AE5755"/>
    </row>
    <row r="5756" spans="1:31" x14ac:dyDescent="0.25">
      <c r="A5756" s="3">
        <v>1447333789.7</v>
      </c>
      <c r="B5756" s="11">
        <v>44661</v>
      </c>
      <c r="C5756" s="3" t="s">
        <v>58</v>
      </c>
      <c r="D5756" s="3" t="s">
        <v>10</v>
      </c>
      <c r="E5756" s="3">
        <v>2</v>
      </c>
      <c r="F5756" s="3" t="s">
        <v>4</v>
      </c>
      <c r="G5756" s="3">
        <v>3</v>
      </c>
      <c r="H5756" s="3">
        <v>0</v>
      </c>
      <c r="I5756" t="s">
        <v>175</v>
      </c>
      <c r="J5756">
        <v>1654766</v>
      </c>
      <c r="K5756" s="3" t="s">
        <v>38</v>
      </c>
      <c r="L5756" s="3" t="s">
        <v>63</v>
      </c>
      <c r="M5756" s="3">
        <v>689</v>
      </c>
      <c r="N5756" s="3">
        <v>6.3968807339449549</v>
      </c>
      <c r="P5756" t="str">
        <f t="shared" si="178"/>
        <v>PORT09 to PORT04</v>
      </c>
      <c r="Q5756" s="3">
        <v>360</v>
      </c>
      <c r="R5756" s="3">
        <v>0.51750189162546179</v>
      </c>
      <c r="S5756" s="10">
        <f t="shared" si="179"/>
        <v>356.55880332994315</v>
      </c>
      <c r="T5756" s="3" t="s">
        <v>197</v>
      </c>
      <c r="V5756"/>
      <c r="X5756"/>
      <c r="AE5756"/>
    </row>
    <row r="5757" spans="1:31" x14ac:dyDescent="0.25">
      <c r="A5757" s="3">
        <v>1447269511.7</v>
      </c>
      <c r="B5757" s="11">
        <v>44665</v>
      </c>
      <c r="C5757" s="3" t="s">
        <v>58</v>
      </c>
      <c r="D5757" s="3" t="s">
        <v>10</v>
      </c>
      <c r="E5757" s="3">
        <v>2</v>
      </c>
      <c r="F5757" s="3" t="s">
        <v>4</v>
      </c>
      <c r="G5757" s="3">
        <v>3</v>
      </c>
      <c r="H5757" s="3">
        <v>0</v>
      </c>
      <c r="I5757" t="s">
        <v>175</v>
      </c>
      <c r="J5757">
        <v>1654766</v>
      </c>
      <c r="K5757" s="3" t="s">
        <v>38</v>
      </c>
      <c r="L5757" s="3" t="s">
        <v>63</v>
      </c>
      <c r="M5757" s="3">
        <v>971</v>
      </c>
      <c r="N5757" s="3">
        <v>12.79376146788991</v>
      </c>
      <c r="P5757" t="str">
        <f t="shared" si="178"/>
        <v>PORT09 to PORT04</v>
      </c>
      <c r="Q5757" s="3">
        <v>360</v>
      </c>
      <c r="R5757" s="3">
        <v>0.51750189162546179</v>
      </c>
      <c r="S5757" s="10">
        <f t="shared" si="179"/>
        <v>502.49433676832342</v>
      </c>
      <c r="T5757" s="3" t="s">
        <v>197</v>
      </c>
      <c r="V5757"/>
      <c r="X5757"/>
      <c r="AE5757"/>
    </row>
    <row r="5758" spans="1:31" x14ac:dyDescent="0.25">
      <c r="A5758" s="3">
        <v>1447228783.7</v>
      </c>
      <c r="B5758" s="11">
        <v>44662</v>
      </c>
      <c r="C5758" s="3" t="s">
        <v>58</v>
      </c>
      <c r="D5758" s="3" t="s">
        <v>10</v>
      </c>
      <c r="E5758" s="3">
        <v>2</v>
      </c>
      <c r="F5758" s="3" t="s">
        <v>4</v>
      </c>
      <c r="G5758" s="3">
        <v>3</v>
      </c>
      <c r="H5758" s="3">
        <v>0</v>
      </c>
      <c r="I5758" t="s">
        <v>175</v>
      </c>
      <c r="J5758">
        <v>1654766</v>
      </c>
      <c r="K5758" s="3" t="s">
        <v>38</v>
      </c>
      <c r="L5758" s="3" t="s">
        <v>63</v>
      </c>
      <c r="M5758" s="3">
        <v>954</v>
      </c>
      <c r="N5758" s="3">
        <v>11.599999999999998</v>
      </c>
      <c r="P5758" t="str">
        <f t="shared" si="178"/>
        <v>PORT09 to PORT04</v>
      </c>
      <c r="Q5758" s="3">
        <v>360</v>
      </c>
      <c r="R5758" s="3">
        <v>0.51750189162546179</v>
      </c>
      <c r="S5758" s="10">
        <f t="shared" si="179"/>
        <v>493.69680461069055</v>
      </c>
      <c r="T5758" s="3" t="s">
        <v>197</v>
      </c>
      <c r="V5758"/>
      <c r="X5758"/>
      <c r="AE5758"/>
    </row>
    <row r="5759" spans="1:31" x14ac:dyDescent="0.25">
      <c r="A5759" s="3">
        <v>1447206220.7</v>
      </c>
      <c r="B5759" s="11">
        <v>44654</v>
      </c>
      <c r="C5759" s="3" t="s">
        <v>58</v>
      </c>
      <c r="D5759" s="3" t="s">
        <v>10</v>
      </c>
      <c r="E5759" s="3">
        <v>2</v>
      </c>
      <c r="F5759" s="3" t="s">
        <v>4</v>
      </c>
      <c r="G5759" s="3">
        <v>3</v>
      </c>
      <c r="H5759" s="3">
        <v>0</v>
      </c>
      <c r="I5759" t="s">
        <v>175</v>
      </c>
      <c r="J5759">
        <v>1683704</v>
      </c>
      <c r="K5759" s="3" t="s">
        <v>38</v>
      </c>
      <c r="L5759" s="3" t="s">
        <v>63</v>
      </c>
      <c r="M5759" s="3">
        <v>453</v>
      </c>
      <c r="N5759" s="3">
        <v>0.99449847179772144</v>
      </c>
      <c r="P5759" t="str">
        <f t="shared" si="178"/>
        <v>PORT09 to PORT04</v>
      </c>
      <c r="Q5759" s="3">
        <v>360</v>
      </c>
      <c r="R5759" s="3">
        <v>0.51750189162546179</v>
      </c>
      <c r="S5759" s="10">
        <f t="shared" si="179"/>
        <v>234.42835690633419</v>
      </c>
      <c r="T5759" s="3" t="s">
        <v>197</v>
      </c>
      <c r="V5759"/>
      <c r="X5759"/>
      <c r="AE5759"/>
    </row>
    <row r="5760" spans="1:31" x14ac:dyDescent="0.25">
      <c r="A5760" s="3">
        <v>1447372960.7</v>
      </c>
      <c r="B5760" s="11">
        <v>44660</v>
      </c>
      <c r="C5760" s="3" t="s">
        <v>58</v>
      </c>
      <c r="D5760" s="3" t="s">
        <v>10</v>
      </c>
      <c r="E5760" s="3">
        <v>2</v>
      </c>
      <c r="F5760" s="3" t="s">
        <v>4</v>
      </c>
      <c r="G5760" s="3">
        <v>3</v>
      </c>
      <c r="H5760" s="3">
        <v>0</v>
      </c>
      <c r="I5760" t="s">
        <v>175</v>
      </c>
      <c r="J5760">
        <v>1683704</v>
      </c>
      <c r="K5760" s="3" t="s">
        <v>38</v>
      </c>
      <c r="L5760" s="3" t="s">
        <v>63</v>
      </c>
      <c r="M5760" s="3">
        <v>672</v>
      </c>
      <c r="N5760" s="3">
        <v>2.0884467907752149</v>
      </c>
      <c r="P5760" t="str">
        <f t="shared" si="178"/>
        <v>PORT09 to PORT04</v>
      </c>
      <c r="Q5760" s="3">
        <v>360</v>
      </c>
      <c r="R5760" s="3">
        <v>0.51750189162546179</v>
      </c>
      <c r="S5760" s="10">
        <f t="shared" si="179"/>
        <v>347.76127117231033</v>
      </c>
      <c r="T5760" s="3" t="s">
        <v>197</v>
      </c>
      <c r="V5760"/>
      <c r="X5760"/>
      <c r="AE5760"/>
    </row>
    <row r="5761" spans="1:31" x14ac:dyDescent="0.25">
      <c r="A5761" s="3">
        <v>1447290074.7</v>
      </c>
      <c r="B5761" s="11">
        <v>44653</v>
      </c>
      <c r="C5761" s="3" t="s">
        <v>58</v>
      </c>
      <c r="D5761" s="3" t="s">
        <v>10</v>
      </c>
      <c r="E5761" s="3">
        <v>2</v>
      </c>
      <c r="F5761" s="3" t="s">
        <v>4</v>
      </c>
      <c r="G5761" s="3">
        <v>3</v>
      </c>
      <c r="H5761" s="3">
        <v>0</v>
      </c>
      <c r="I5761" t="s">
        <v>175</v>
      </c>
      <c r="J5761">
        <v>1683704</v>
      </c>
      <c r="K5761" s="3" t="s">
        <v>38</v>
      </c>
      <c r="L5761" s="3" t="s">
        <v>63</v>
      </c>
      <c r="M5761" s="3">
        <v>1136</v>
      </c>
      <c r="N5761" s="3">
        <v>4.0774437343706582</v>
      </c>
      <c r="P5761" t="str">
        <f t="shared" si="178"/>
        <v>PORT09 to PORT04</v>
      </c>
      <c r="Q5761" s="3">
        <v>360</v>
      </c>
      <c r="R5761" s="3">
        <v>0.51750189162546179</v>
      </c>
      <c r="S5761" s="10">
        <f t="shared" si="179"/>
        <v>587.88214888652453</v>
      </c>
      <c r="T5761" s="3" t="s">
        <v>197</v>
      </c>
      <c r="V5761"/>
      <c r="X5761"/>
      <c r="AE5761"/>
    </row>
    <row r="5762" spans="1:31" x14ac:dyDescent="0.25">
      <c r="A5762" s="3">
        <v>1447367922.7</v>
      </c>
      <c r="B5762" s="11">
        <v>44660</v>
      </c>
      <c r="C5762" s="3" t="s">
        <v>58</v>
      </c>
      <c r="D5762" s="3" t="s">
        <v>10</v>
      </c>
      <c r="E5762" s="3">
        <v>2</v>
      </c>
      <c r="F5762" s="3" t="s">
        <v>4</v>
      </c>
      <c r="G5762" s="3">
        <v>3</v>
      </c>
      <c r="H5762" s="3">
        <v>0</v>
      </c>
      <c r="I5762" t="s">
        <v>175</v>
      </c>
      <c r="J5762">
        <v>1683704</v>
      </c>
      <c r="K5762" s="3" t="s">
        <v>38</v>
      </c>
      <c r="L5762" s="3" t="s">
        <v>63</v>
      </c>
      <c r="M5762" s="3">
        <v>1510</v>
      </c>
      <c r="N5762" s="3">
        <v>5.64</v>
      </c>
      <c r="P5762" t="str">
        <f t="shared" ref="P5762:P5825" si="180">L5762&amp;" to "&amp;C5762</f>
        <v>PORT09 to PORT04</v>
      </c>
      <c r="Q5762" s="3">
        <v>360</v>
      </c>
      <c r="R5762" s="3">
        <v>0.51750189162546179</v>
      </c>
      <c r="S5762" s="10">
        <f t="shared" ref="S5762:S5825" si="181">R5762*M5762</f>
        <v>781.42785635444727</v>
      </c>
      <c r="T5762" s="3" t="s">
        <v>197</v>
      </c>
      <c r="V5762"/>
      <c r="X5762"/>
      <c r="AE5762"/>
    </row>
    <row r="5763" spans="1:31" x14ac:dyDescent="0.25">
      <c r="A5763" s="3">
        <v>1447295171.7</v>
      </c>
      <c r="B5763" s="11">
        <v>44654</v>
      </c>
      <c r="C5763" s="3" t="s">
        <v>58</v>
      </c>
      <c r="D5763" s="3" t="s">
        <v>10</v>
      </c>
      <c r="E5763" s="3">
        <v>2</v>
      </c>
      <c r="F5763" s="3" t="s">
        <v>4</v>
      </c>
      <c r="G5763" s="3">
        <v>3</v>
      </c>
      <c r="H5763" s="3">
        <v>0</v>
      </c>
      <c r="I5763" t="s">
        <v>175</v>
      </c>
      <c r="J5763">
        <v>1700105</v>
      </c>
      <c r="K5763" s="3" t="s">
        <v>38</v>
      </c>
      <c r="L5763" s="3" t="s">
        <v>63</v>
      </c>
      <c r="M5763" s="3">
        <v>251</v>
      </c>
      <c r="N5763" s="3">
        <v>9.369092416954683E-2</v>
      </c>
      <c r="P5763" t="str">
        <f t="shared" si="180"/>
        <v>PORT09 to PORT04</v>
      </c>
      <c r="Q5763" s="3">
        <v>360</v>
      </c>
      <c r="R5763" s="3">
        <v>0.51750189162546179</v>
      </c>
      <c r="S5763" s="10">
        <f t="shared" si="181"/>
        <v>129.89297479799092</v>
      </c>
      <c r="T5763" s="3" t="s">
        <v>197</v>
      </c>
      <c r="V5763"/>
      <c r="X5763"/>
      <c r="AE5763"/>
    </row>
    <row r="5764" spans="1:31" x14ac:dyDescent="0.25">
      <c r="A5764" s="3">
        <v>1447282467.7</v>
      </c>
      <c r="B5764" s="11">
        <v>44654</v>
      </c>
      <c r="C5764" s="3" t="s">
        <v>58</v>
      </c>
      <c r="D5764" s="3" t="s">
        <v>10</v>
      </c>
      <c r="E5764" s="3">
        <v>2</v>
      </c>
      <c r="F5764" s="3" t="s">
        <v>4</v>
      </c>
      <c r="G5764" s="3">
        <v>3</v>
      </c>
      <c r="H5764" s="3">
        <v>0</v>
      </c>
      <c r="I5764" t="s">
        <v>175</v>
      </c>
      <c r="J5764">
        <v>1700094</v>
      </c>
      <c r="K5764" s="3" t="s">
        <v>38</v>
      </c>
      <c r="L5764" s="3" t="s">
        <v>63</v>
      </c>
      <c r="M5764" s="3">
        <v>290</v>
      </c>
      <c r="N5764" s="3">
        <v>0.63016905071521467</v>
      </c>
      <c r="P5764" t="str">
        <f t="shared" si="180"/>
        <v>PORT09 to PORT04</v>
      </c>
      <c r="Q5764" s="3">
        <v>360</v>
      </c>
      <c r="R5764" s="3">
        <v>0.51750189162546179</v>
      </c>
      <c r="S5764" s="10">
        <f t="shared" si="181"/>
        <v>150.07554857138391</v>
      </c>
      <c r="T5764" s="3" t="s">
        <v>197</v>
      </c>
      <c r="V5764"/>
      <c r="X5764"/>
      <c r="AE5764"/>
    </row>
    <row r="5765" spans="1:31" x14ac:dyDescent="0.25">
      <c r="A5765" s="3">
        <v>1447401851.7</v>
      </c>
      <c r="B5765" s="11">
        <v>44654</v>
      </c>
      <c r="C5765" s="3" t="s">
        <v>58</v>
      </c>
      <c r="D5765" s="3" t="s">
        <v>10</v>
      </c>
      <c r="E5765" s="3">
        <v>2</v>
      </c>
      <c r="F5765" s="3" t="s">
        <v>4</v>
      </c>
      <c r="G5765" s="3">
        <v>3</v>
      </c>
      <c r="H5765" s="3">
        <v>0</v>
      </c>
      <c r="I5765" t="s">
        <v>175</v>
      </c>
      <c r="J5765">
        <v>1700094</v>
      </c>
      <c r="K5765" s="3" t="s">
        <v>38</v>
      </c>
      <c r="L5765" s="3" t="s">
        <v>63</v>
      </c>
      <c r="M5765" s="3">
        <v>262</v>
      </c>
      <c r="N5765" s="3">
        <v>0.63016905071521467</v>
      </c>
      <c r="P5765" t="str">
        <f t="shared" si="180"/>
        <v>PORT09 to PORT04</v>
      </c>
      <c r="Q5765" s="3">
        <v>360</v>
      </c>
      <c r="R5765" s="3">
        <v>0.51750189162546179</v>
      </c>
      <c r="S5765" s="10">
        <f t="shared" si="181"/>
        <v>135.58549560587099</v>
      </c>
      <c r="T5765" s="3" t="s">
        <v>197</v>
      </c>
      <c r="V5765"/>
      <c r="X5765"/>
      <c r="AE5765"/>
    </row>
    <row r="5766" spans="1:31" x14ac:dyDescent="0.25">
      <c r="A5766" s="3">
        <v>1447204790.7</v>
      </c>
      <c r="B5766" s="11">
        <v>44665</v>
      </c>
      <c r="C5766" s="3" t="s">
        <v>58</v>
      </c>
      <c r="D5766" s="3" t="s">
        <v>10</v>
      </c>
      <c r="E5766" s="3">
        <v>2</v>
      </c>
      <c r="F5766" s="3" t="s">
        <v>4</v>
      </c>
      <c r="G5766" s="3">
        <v>3</v>
      </c>
      <c r="H5766" s="3">
        <v>0</v>
      </c>
      <c r="I5766" t="s">
        <v>175</v>
      </c>
      <c r="J5766">
        <v>1700094</v>
      </c>
      <c r="K5766" s="3" t="s">
        <v>38</v>
      </c>
      <c r="L5766" s="3" t="s">
        <v>63</v>
      </c>
      <c r="M5766" s="3">
        <v>291</v>
      </c>
      <c r="N5766" s="3">
        <v>0.25206762028608587</v>
      </c>
      <c r="P5766" t="str">
        <f t="shared" si="180"/>
        <v>PORT09 to PORT04</v>
      </c>
      <c r="Q5766" s="3">
        <v>360</v>
      </c>
      <c r="R5766" s="3">
        <v>0.51750189162546179</v>
      </c>
      <c r="S5766" s="10">
        <f t="shared" si="181"/>
        <v>150.59305046300938</v>
      </c>
      <c r="T5766" s="3" t="s">
        <v>197</v>
      </c>
      <c r="V5766"/>
      <c r="X5766"/>
      <c r="AE5766"/>
    </row>
    <row r="5767" spans="1:31" x14ac:dyDescent="0.25">
      <c r="A5767" s="3">
        <v>1447381072.7</v>
      </c>
      <c r="B5767" s="11">
        <v>44659</v>
      </c>
      <c r="C5767" s="3" t="s">
        <v>58</v>
      </c>
      <c r="D5767" s="3" t="s">
        <v>10</v>
      </c>
      <c r="E5767" s="3">
        <v>2</v>
      </c>
      <c r="F5767" s="3" t="s">
        <v>4</v>
      </c>
      <c r="G5767" s="3">
        <v>3</v>
      </c>
      <c r="H5767" s="3">
        <v>0</v>
      </c>
      <c r="I5767" t="s">
        <v>175</v>
      </c>
      <c r="J5767">
        <v>1700094</v>
      </c>
      <c r="K5767" s="3" t="s">
        <v>38</v>
      </c>
      <c r="L5767" s="3" t="s">
        <v>63</v>
      </c>
      <c r="M5767" s="3">
        <v>300</v>
      </c>
      <c r="N5767" s="3">
        <v>1.2603381014304293</v>
      </c>
      <c r="P5767" t="str">
        <f t="shared" si="180"/>
        <v>PORT09 to PORT04</v>
      </c>
      <c r="Q5767" s="3">
        <v>360</v>
      </c>
      <c r="R5767" s="3">
        <v>0.51750189162546179</v>
      </c>
      <c r="S5767" s="10">
        <f t="shared" si="181"/>
        <v>155.25056748763853</v>
      </c>
      <c r="T5767" s="3" t="s">
        <v>197</v>
      </c>
      <c r="V5767"/>
      <c r="X5767"/>
      <c r="AE5767"/>
    </row>
    <row r="5768" spans="1:31" x14ac:dyDescent="0.25">
      <c r="A5768" s="3">
        <v>1447230406.7</v>
      </c>
      <c r="B5768" s="11">
        <v>44659</v>
      </c>
      <c r="C5768" s="3" t="s">
        <v>58</v>
      </c>
      <c r="D5768" s="3" t="s">
        <v>10</v>
      </c>
      <c r="E5768" s="3">
        <v>2</v>
      </c>
      <c r="F5768" s="3" t="s">
        <v>4</v>
      </c>
      <c r="G5768" s="3">
        <v>3</v>
      </c>
      <c r="H5768" s="3">
        <v>0</v>
      </c>
      <c r="I5768" t="s">
        <v>175</v>
      </c>
      <c r="J5768">
        <v>1700097</v>
      </c>
      <c r="K5768" s="3" t="s">
        <v>38</v>
      </c>
      <c r="L5768" s="3" t="s">
        <v>63</v>
      </c>
      <c r="M5768" s="3">
        <v>339</v>
      </c>
      <c r="N5768" s="3">
        <v>0.17872193436960276</v>
      </c>
      <c r="P5768" t="str">
        <f t="shared" si="180"/>
        <v>PORT09 to PORT04</v>
      </c>
      <c r="Q5768" s="3">
        <v>360</v>
      </c>
      <c r="R5768" s="3">
        <v>0.51750189162546179</v>
      </c>
      <c r="S5768" s="10">
        <f t="shared" si="181"/>
        <v>175.43314126103155</v>
      </c>
      <c r="T5768" s="3" t="s">
        <v>197</v>
      </c>
      <c r="V5768"/>
      <c r="X5768"/>
      <c r="AE5768"/>
    </row>
    <row r="5769" spans="1:31" x14ac:dyDescent="0.25">
      <c r="A5769" s="3">
        <v>1447160489.7</v>
      </c>
      <c r="B5769" s="11">
        <v>44652</v>
      </c>
      <c r="C5769" s="3" t="s">
        <v>58</v>
      </c>
      <c r="D5769" s="3" t="s">
        <v>10</v>
      </c>
      <c r="E5769" s="3">
        <v>2</v>
      </c>
      <c r="F5769" s="3" t="s">
        <v>4</v>
      </c>
      <c r="G5769" s="3">
        <v>3</v>
      </c>
      <c r="H5769" s="3">
        <v>0</v>
      </c>
      <c r="I5769" t="s">
        <v>175</v>
      </c>
      <c r="J5769">
        <v>1700097</v>
      </c>
      <c r="K5769" s="3" t="s">
        <v>38</v>
      </c>
      <c r="L5769" s="3" t="s">
        <v>63</v>
      </c>
      <c r="M5769" s="3">
        <v>274</v>
      </c>
      <c r="N5769" s="3">
        <v>0.67020725388601032</v>
      </c>
      <c r="P5769" t="str">
        <f t="shared" si="180"/>
        <v>PORT09 to PORT04</v>
      </c>
      <c r="Q5769" s="3">
        <v>360</v>
      </c>
      <c r="R5769" s="3">
        <v>0.51750189162546179</v>
      </c>
      <c r="S5769" s="10">
        <f t="shared" si="181"/>
        <v>141.79551830537653</v>
      </c>
      <c r="T5769" s="3" t="s">
        <v>197</v>
      </c>
      <c r="V5769"/>
      <c r="X5769"/>
      <c r="AE5769"/>
    </row>
    <row r="5770" spans="1:31" x14ac:dyDescent="0.25">
      <c r="A5770" s="3">
        <v>1447206362.7</v>
      </c>
      <c r="B5770" s="11">
        <v>44662</v>
      </c>
      <c r="C5770" s="3" t="s">
        <v>58</v>
      </c>
      <c r="D5770" s="3" t="s">
        <v>10</v>
      </c>
      <c r="E5770" s="3">
        <v>2</v>
      </c>
      <c r="F5770" s="3" t="s">
        <v>4</v>
      </c>
      <c r="G5770" s="3">
        <v>3</v>
      </c>
      <c r="H5770" s="3">
        <v>0</v>
      </c>
      <c r="I5770" t="s">
        <v>175</v>
      </c>
      <c r="J5770">
        <v>1651302</v>
      </c>
      <c r="K5770" s="3" t="s">
        <v>38</v>
      </c>
      <c r="L5770" s="3" t="s">
        <v>63</v>
      </c>
      <c r="M5770" s="3">
        <v>347</v>
      </c>
      <c r="N5770" s="3">
        <v>0.38509705513322018</v>
      </c>
      <c r="P5770" t="str">
        <f t="shared" si="180"/>
        <v>PORT09 to PORT04</v>
      </c>
      <c r="Q5770" s="3">
        <v>360</v>
      </c>
      <c r="R5770" s="3">
        <v>0.51750189162546179</v>
      </c>
      <c r="S5770" s="10">
        <f t="shared" si="181"/>
        <v>179.57315639403524</v>
      </c>
      <c r="T5770" s="3" t="s">
        <v>197</v>
      </c>
      <c r="V5770"/>
      <c r="X5770"/>
      <c r="AE5770"/>
    </row>
    <row r="5771" spans="1:31" x14ac:dyDescent="0.25">
      <c r="A5771" s="3">
        <v>1447323935.7</v>
      </c>
      <c r="B5771" s="11">
        <v>44658</v>
      </c>
      <c r="C5771" s="3" t="s">
        <v>58</v>
      </c>
      <c r="D5771" s="3" t="s">
        <v>10</v>
      </c>
      <c r="E5771" s="3">
        <v>2</v>
      </c>
      <c r="F5771" s="3" t="s">
        <v>4</v>
      </c>
      <c r="G5771" s="3">
        <v>3</v>
      </c>
      <c r="H5771" s="3">
        <v>0</v>
      </c>
      <c r="I5771" t="s">
        <v>175</v>
      </c>
      <c r="J5771">
        <v>1651302</v>
      </c>
      <c r="K5771" s="3" t="s">
        <v>38</v>
      </c>
      <c r="L5771" s="3" t="s">
        <v>63</v>
      </c>
      <c r="M5771" s="3">
        <v>486</v>
      </c>
      <c r="N5771" s="3">
        <v>1.6599010997121559</v>
      </c>
      <c r="P5771" t="str">
        <f t="shared" si="180"/>
        <v>PORT09 to PORT04</v>
      </c>
      <c r="Q5771" s="3">
        <v>360</v>
      </c>
      <c r="R5771" s="3">
        <v>0.51750189162546179</v>
      </c>
      <c r="S5771" s="10">
        <f t="shared" si="181"/>
        <v>251.50591932997443</v>
      </c>
      <c r="T5771" s="3" t="s">
        <v>197</v>
      </c>
      <c r="V5771"/>
      <c r="X5771"/>
      <c r="AE5771"/>
    </row>
    <row r="5772" spans="1:31" x14ac:dyDescent="0.25">
      <c r="A5772" s="3">
        <v>1447383186.7</v>
      </c>
      <c r="B5772" s="11">
        <v>44662</v>
      </c>
      <c r="C5772" s="3" t="s">
        <v>58</v>
      </c>
      <c r="D5772" s="3" t="s">
        <v>10</v>
      </c>
      <c r="E5772" s="3">
        <v>2</v>
      </c>
      <c r="F5772" s="3" t="s">
        <v>4</v>
      </c>
      <c r="G5772" s="3">
        <v>3</v>
      </c>
      <c r="H5772" s="3">
        <v>0</v>
      </c>
      <c r="I5772" t="s">
        <v>175</v>
      </c>
      <c r="J5772">
        <v>1651302</v>
      </c>
      <c r="K5772" s="3" t="s">
        <v>38</v>
      </c>
      <c r="L5772" s="3" t="s">
        <v>63</v>
      </c>
      <c r="M5772" s="3">
        <v>308</v>
      </c>
      <c r="N5772" s="3">
        <v>6.6396043988486239E-2</v>
      </c>
      <c r="P5772" t="str">
        <f t="shared" si="180"/>
        <v>PORT09 to PORT04</v>
      </c>
      <c r="Q5772" s="3">
        <v>360</v>
      </c>
      <c r="R5772" s="3">
        <v>0.51750189162546179</v>
      </c>
      <c r="S5772" s="10">
        <f t="shared" si="181"/>
        <v>159.39058262064222</v>
      </c>
      <c r="T5772" s="3" t="s">
        <v>197</v>
      </c>
      <c r="V5772"/>
      <c r="X5772"/>
      <c r="AE5772"/>
    </row>
    <row r="5773" spans="1:31" x14ac:dyDescent="0.25">
      <c r="A5773" s="3">
        <v>1447161685.7</v>
      </c>
      <c r="B5773" s="11">
        <v>44658</v>
      </c>
      <c r="C5773" s="3" t="s">
        <v>58</v>
      </c>
      <c r="D5773" s="3" t="s">
        <v>10</v>
      </c>
      <c r="E5773" s="3">
        <v>2</v>
      </c>
      <c r="F5773" s="3" t="s">
        <v>4</v>
      </c>
      <c r="G5773" s="3">
        <v>3</v>
      </c>
      <c r="H5773" s="3">
        <v>0</v>
      </c>
      <c r="I5773" t="s">
        <v>175</v>
      </c>
      <c r="J5773">
        <v>1651302</v>
      </c>
      <c r="K5773" s="3" t="s">
        <v>38</v>
      </c>
      <c r="L5773" s="3" t="s">
        <v>63</v>
      </c>
      <c r="M5773" s="3">
        <v>445</v>
      </c>
      <c r="N5773" s="3">
        <v>0.79675252786183481</v>
      </c>
      <c r="P5773" t="str">
        <f t="shared" si="180"/>
        <v>PORT09 to PORT04</v>
      </c>
      <c r="Q5773" s="3">
        <v>360</v>
      </c>
      <c r="R5773" s="3">
        <v>0.51750189162546179</v>
      </c>
      <c r="S5773" s="10">
        <f t="shared" si="181"/>
        <v>230.2883417733305</v>
      </c>
      <c r="T5773" s="3" t="s">
        <v>197</v>
      </c>
      <c r="V5773"/>
      <c r="X5773"/>
      <c r="AE5773"/>
    </row>
    <row r="5774" spans="1:31" x14ac:dyDescent="0.25">
      <c r="A5774" s="3">
        <v>1447258815.7</v>
      </c>
      <c r="B5774" s="11">
        <v>44654</v>
      </c>
      <c r="C5774" s="3" t="s">
        <v>58</v>
      </c>
      <c r="D5774" s="3" t="s">
        <v>10</v>
      </c>
      <c r="E5774" s="3">
        <v>2</v>
      </c>
      <c r="F5774" s="3" t="s">
        <v>4</v>
      </c>
      <c r="G5774" s="3">
        <v>3</v>
      </c>
      <c r="H5774" s="3">
        <v>0</v>
      </c>
      <c r="I5774" t="s">
        <v>175</v>
      </c>
      <c r="J5774">
        <v>1651302</v>
      </c>
      <c r="K5774" s="3" t="s">
        <v>38</v>
      </c>
      <c r="L5774" s="3" t="s">
        <v>63</v>
      </c>
      <c r="M5774" s="3">
        <v>546</v>
      </c>
      <c r="N5774" s="3">
        <v>1.5935050557236696</v>
      </c>
      <c r="P5774" t="str">
        <f t="shared" si="180"/>
        <v>PORT09 to PORT04</v>
      </c>
      <c r="Q5774" s="3">
        <v>360</v>
      </c>
      <c r="R5774" s="3">
        <v>0.51750189162546179</v>
      </c>
      <c r="S5774" s="10">
        <f t="shared" si="181"/>
        <v>282.55603282750212</v>
      </c>
      <c r="T5774" s="3" t="s">
        <v>197</v>
      </c>
      <c r="V5774"/>
      <c r="X5774"/>
      <c r="AE5774"/>
    </row>
    <row r="5775" spans="1:31" x14ac:dyDescent="0.25">
      <c r="A5775" s="3">
        <v>1447207592.7</v>
      </c>
      <c r="B5775" s="11">
        <v>44662</v>
      </c>
      <c r="C5775" s="3" t="s">
        <v>58</v>
      </c>
      <c r="D5775" s="3" t="s">
        <v>10</v>
      </c>
      <c r="E5775" s="3">
        <v>2</v>
      </c>
      <c r="F5775" s="3" t="s">
        <v>4</v>
      </c>
      <c r="G5775" s="3">
        <v>3</v>
      </c>
      <c r="H5775" s="3">
        <v>0</v>
      </c>
      <c r="I5775" t="s">
        <v>175</v>
      </c>
      <c r="J5775">
        <v>1651302</v>
      </c>
      <c r="K5775" s="3" t="s">
        <v>38</v>
      </c>
      <c r="L5775" s="3" t="s">
        <v>63</v>
      </c>
      <c r="M5775" s="3">
        <v>774</v>
      </c>
      <c r="N5775" s="3">
        <v>3.1</v>
      </c>
      <c r="P5775" t="str">
        <f t="shared" si="180"/>
        <v>PORT09 to PORT04</v>
      </c>
      <c r="Q5775" s="3">
        <v>360</v>
      </c>
      <c r="R5775" s="3">
        <v>0.51750189162546179</v>
      </c>
      <c r="S5775" s="10">
        <f t="shared" si="181"/>
        <v>400.54646411810739</v>
      </c>
      <c r="T5775" s="3" t="s">
        <v>197</v>
      </c>
      <c r="V5775"/>
      <c r="X5775"/>
      <c r="AE5775"/>
    </row>
    <row r="5776" spans="1:31" x14ac:dyDescent="0.25">
      <c r="A5776" s="3">
        <v>1447323916.7</v>
      </c>
      <c r="B5776" s="11">
        <v>44652</v>
      </c>
      <c r="C5776" s="3" t="s">
        <v>58</v>
      </c>
      <c r="D5776" s="3" t="s">
        <v>10</v>
      </c>
      <c r="E5776" s="3">
        <v>2</v>
      </c>
      <c r="F5776" s="3" t="s">
        <v>4</v>
      </c>
      <c r="G5776" s="3">
        <v>3</v>
      </c>
      <c r="H5776" s="3">
        <v>0</v>
      </c>
      <c r="I5776" t="s">
        <v>175</v>
      </c>
      <c r="J5776">
        <v>1651302</v>
      </c>
      <c r="K5776" s="3" t="s">
        <v>38</v>
      </c>
      <c r="L5776" s="3" t="s">
        <v>63</v>
      </c>
      <c r="M5776" s="3">
        <v>1131</v>
      </c>
      <c r="N5776" s="3">
        <v>4.0199999999999996</v>
      </c>
      <c r="P5776" t="str">
        <f t="shared" si="180"/>
        <v>PORT09 to PORT04</v>
      </c>
      <c r="Q5776" s="3">
        <v>360</v>
      </c>
      <c r="R5776" s="3">
        <v>0.51750189162546179</v>
      </c>
      <c r="S5776" s="10">
        <f t="shared" si="181"/>
        <v>585.29463942839732</v>
      </c>
      <c r="T5776" s="3" t="s">
        <v>197</v>
      </c>
      <c r="V5776"/>
      <c r="X5776"/>
      <c r="AE5776"/>
    </row>
    <row r="5777" spans="1:31" x14ac:dyDescent="0.25">
      <c r="A5777" s="3">
        <v>1447161663.7</v>
      </c>
      <c r="B5777" s="11">
        <v>44662</v>
      </c>
      <c r="C5777" s="3" t="s">
        <v>58</v>
      </c>
      <c r="D5777" s="3" t="s">
        <v>10</v>
      </c>
      <c r="E5777" s="3">
        <v>2</v>
      </c>
      <c r="F5777" s="3" t="s">
        <v>4</v>
      </c>
      <c r="G5777" s="3">
        <v>3</v>
      </c>
      <c r="H5777" s="3">
        <v>0</v>
      </c>
      <c r="I5777" t="s">
        <v>175</v>
      </c>
      <c r="J5777">
        <v>1651302</v>
      </c>
      <c r="K5777" s="3" t="s">
        <v>38</v>
      </c>
      <c r="L5777" s="3" t="s">
        <v>63</v>
      </c>
      <c r="M5777" s="3">
        <v>1093</v>
      </c>
      <c r="N5777" s="3">
        <v>4</v>
      </c>
      <c r="P5777" t="str">
        <f t="shared" si="180"/>
        <v>PORT09 to PORT04</v>
      </c>
      <c r="Q5777" s="3">
        <v>360</v>
      </c>
      <c r="R5777" s="3">
        <v>0.51750189162546179</v>
      </c>
      <c r="S5777" s="10">
        <f t="shared" si="181"/>
        <v>565.62956754662969</v>
      </c>
      <c r="T5777" s="3" t="s">
        <v>197</v>
      </c>
      <c r="V5777"/>
      <c r="X5777"/>
      <c r="AE5777"/>
    </row>
    <row r="5778" spans="1:31" x14ac:dyDescent="0.25">
      <c r="A5778" s="3">
        <v>1447258816.7</v>
      </c>
      <c r="B5778" s="11">
        <v>44659</v>
      </c>
      <c r="C5778" s="3" t="s">
        <v>58</v>
      </c>
      <c r="D5778" s="3" t="s">
        <v>10</v>
      </c>
      <c r="E5778" s="3">
        <v>2</v>
      </c>
      <c r="F5778" s="3" t="s">
        <v>4</v>
      </c>
      <c r="G5778" s="3">
        <v>3</v>
      </c>
      <c r="H5778" s="3">
        <v>0</v>
      </c>
      <c r="I5778" t="s">
        <v>175</v>
      </c>
      <c r="J5778">
        <v>1651302</v>
      </c>
      <c r="K5778" s="3" t="s">
        <v>38</v>
      </c>
      <c r="L5778" s="3" t="s">
        <v>63</v>
      </c>
      <c r="M5778" s="3">
        <v>1012</v>
      </c>
      <c r="N5778" s="3">
        <v>3.6</v>
      </c>
      <c r="P5778" t="str">
        <f t="shared" si="180"/>
        <v>PORT09 to PORT04</v>
      </c>
      <c r="Q5778" s="3">
        <v>360</v>
      </c>
      <c r="R5778" s="3">
        <v>0.51750189162546179</v>
      </c>
      <c r="S5778" s="10">
        <f t="shared" si="181"/>
        <v>523.71191432496732</v>
      </c>
      <c r="T5778" s="3" t="s">
        <v>197</v>
      </c>
      <c r="V5778"/>
      <c r="X5778"/>
      <c r="AE5778"/>
    </row>
    <row r="5779" spans="1:31" x14ac:dyDescent="0.25">
      <c r="A5779" s="3">
        <v>1447273192.7</v>
      </c>
      <c r="B5779" s="11">
        <v>44660</v>
      </c>
      <c r="C5779" s="3" t="s">
        <v>58</v>
      </c>
      <c r="D5779" s="3" t="s">
        <v>10</v>
      </c>
      <c r="E5779" s="3">
        <v>2</v>
      </c>
      <c r="F5779" s="3" t="s">
        <v>4</v>
      </c>
      <c r="G5779" s="3">
        <v>3</v>
      </c>
      <c r="H5779" s="3">
        <v>0</v>
      </c>
      <c r="I5779" t="s">
        <v>175</v>
      </c>
      <c r="J5779">
        <v>1651302</v>
      </c>
      <c r="K5779" s="3" t="s">
        <v>38</v>
      </c>
      <c r="L5779" s="3" t="s">
        <v>63</v>
      </c>
      <c r="M5779" s="3">
        <v>1288</v>
      </c>
      <c r="N5779" s="3">
        <v>4.12</v>
      </c>
      <c r="P5779" t="str">
        <f t="shared" si="180"/>
        <v>PORT09 to PORT04</v>
      </c>
      <c r="Q5779" s="3">
        <v>360</v>
      </c>
      <c r="R5779" s="3">
        <v>0.51750189162546179</v>
      </c>
      <c r="S5779" s="10">
        <f t="shared" si="181"/>
        <v>666.54243641359483</v>
      </c>
      <c r="T5779" s="3" t="s">
        <v>197</v>
      </c>
      <c r="V5779"/>
      <c r="X5779"/>
      <c r="AE5779"/>
    </row>
    <row r="5780" spans="1:31" x14ac:dyDescent="0.25">
      <c r="A5780" s="3">
        <v>1447355132.7</v>
      </c>
      <c r="B5780" s="11">
        <v>44655</v>
      </c>
      <c r="C5780" s="3" t="s">
        <v>58</v>
      </c>
      <c r="D5780" s="3" t="s">
        <v>10</v>
      </c>
      <c r="E5780" s="3">
        <v>2</v>
      </c>
      <c r="F5780" s="3" t="s">
        <v>4</v>
      </c>
      <c r="G5780" s="3">
        <v>3</v>
      </c>
      <c r="H5780" s="3">
        <v>0</v>
      </c>
      <c r="I5780" t="s">
        <v>175</v>
      </c>
      <c r="J5780">
        <v>1651302</v>
      </c>
      <c r="K5780" s="3" t="s">
        <v>38</v>
      </c>
      <c r="L5780" s="3" t="s">
        <v>63</v>
      </c>
      <c r="M5780" s="3">
        <v>1328</v>
      </c>
      <c r="N5780" s="3">
        <v>4.0999999999999996</v>
      </c>
      <c r="P5780" t="str">
        <f t="shared" si="180"/>
        <v>PORT09 to PORT04</v>
      </c>
      <c r="Q5780" s="3">
        <v>360</v>
      </c>
      <c r="R5780" s="3">
        <v>0.51750189162546179</v>
      </c>
      <c r="S5780" s="10">
        <f t="shared" si="181"/>
        <v>687.24251207861323</v>
      </c>
      <c r="T5780" s="3" t="s">
        <v>197</v>
      </c>
      <c r="V5780"/>
      <c r="X5780"/>
      <c r="AE5780"/>
    </row>
    <row r="5781" spans="1:31" x14ac:dyDescent="0.25">
      <c r="A5781" s="3">
        <v>1447334360.7</v>
      </c>
      <c r="B5781" s="11">
        <v>44665</v>
      </c>
      <c r="C5781" s="3" t="s">
        <v>58</v>
      </c>
      <c r="D5781" s="3" t="s">
        <v>10</v>
      </c>
      <c r="E5781" s="3">
        <v>2</v>
      </c>
      <c r="F5781" s="3" t="s">
        <v>4</v>
      </c>
      <c r="G5781" s="3">
        <v>3</v>
      </c>
      <c r="H5781" s="3">
        <v>0</v>
      </c>
      <c r="I5781" t="s">
        <v>175</v>
      </c>
      <c r="J5781">
        <v>1651302</v>
      </c>
      <c r="K5781" s="3" t="s">
        <v>38</v>
      </c>
      <c r="L5781" s="3" t="s">
        <v>63</v>
      </c>
      <c r="M5781" s="3">
        <v>1239</v>
      </c>
      <c r="N5781" s="3">
        <v>4.0599999999999996</v>
      </c>
      <c r="P5781" t="str">
        <f t="shared" si="180"/>
        <v>PORT09 to PORT04</v>
      </c>
      <c r="Q5781" s="3">
        <v>360</v>
      </c>
      <c r="R5781" s="3">
        <v>0.51750189162546179</v>
      </c>
      <c r="S5781" s="10">
        <f t="shared" si="181"/>
        <v>641.1848437239471</v>
      </c>
      <c r="T5781" s="3" t="s">
        <v>197</v>
      </c>
      <c r="V5781"/>
      <c r="X5781"/>
      <c r="AE5781"/>
    </row>
    <row r="5782" spans="1:31" x14ac:dyDescent="0.25">
      <c r="A5782" s="3">
        <v>1447353776.7</v>
      </c>
      <c r="B5782" s="11">
        <v>44654</v>
      </c>
      <c r="C5782" s="3" t="s">
        <v>58</v>
      </c>
      <c r="D5782" s="3" t="s">
        <v>10</v>
      </c>
      <c r="E5782" s="3">
        <v>2</v>
      </c>
      <c r="F5782" s="3" t="s">
        <v>4</v>
      </c>
      <c r="G5782" s="3">
        <v>3</v>
      </c>
      <c r="H5782" s="3">
        <v>0</v>
      </c>
      <c r="I5782" t="s">
        <v>175</v>
      </c>
      <c r="J5782">
        <v>1651299</v>
      </c>
      <c r="K5782" s="3" t="s">
        <v>38</v>
      </c>
      <c r="L5782" s="3" t="s">
        <v>63</v>
      </c>
      <c r="M5782" s="3">
        <v>505</v>
      </c>
      <c r="N5782" s="3">
        <v>0.60845843853879433</v>
      </c>
      <c r="P5782" t="str">
        <f t="shared" si="180"/>
        <v>PORT09 to PORT04</v>
      </c>
      <c r="Q5782" s="3">
        <v>360</v>
      </c>
      <c r="R5782" s="3">
        <v>0.51750189162546179</v>
      </c>
      <c r="S5782" s="10">
        <f t="shared" si="181"/>
        <v>261.33845527085822</v>
      </c>
      <c r="T5782" s="3" t="s">
        <v>197</v>
      </c>
      <c r="V5782"/>
      <c r="X5782"/>
      <c r="AE5782"/>
    </row>
    <row r="5783" spans="1:31" x14ac:dyDescent="0.25">
      <c r="A5783" s="3">
        <v>1447185736.7</v>
      </c>
      <c r="B5783" s="11">
        <v>44660</v>
      </c>
      <c r="C5783" s="3" t="s">
        <v>58</v>
      </c>
      <c r="D5783" s="3" t="s">
        <v>10</v>
      </c>
      <c r="E5783" s="3">
        <v>2</v>
      </c>
      <c r="F5783" s="3" t="s">
        <v>4</v>
      </c>
      <c r="G5783" s="3">
        <v>3</v>
      </c>
      <c r="H5783" s="3">
        <v>0</v>
      </c>
      <c r="I5783" t="s">
        <v>175</v>
      </c>
      <c r="J5783">
        <v>1651299</v>
      </c>
      <c r="K5783" s="3" t="s">
        <v>38</v>
      </c>
      <c r="L5783" s="3" t="s">
        <v>63</v>
      </c>
      <c r="M5783" s="3">
        <v>396</v>
      </c>
      <c r="N5783" s="3">
        <v>0.30422921926939717</v>
      </c>
      <c r="P5783" t="str">
        <f t="shared" si="180"/>
        <v>PORT09 to PORT04</v>
      </c>
      <c r="Q5783" s="3">
        <v>360</v>
      </c>
      <c r="R5783" s="3">
        <v>0.51750189162546179</v>
      </c>
      <c r="S5783" s="10">
        <f t="shared" si="181"/>
        <v>204.93074908368285</v>
      </c>
      <c r="T5783" s="3" t="s">
        <v>197</v>
      </c>
      <c r="V5783"/>
      <c r="X5783"/>
      <c r="AE5783"/>
    </row>
    <row r="5784" spans="1:31" x14ac:dyDescent="0.25">
      <c r="A5784" s="3">
        <v>1447196772.7</v>
      </c>
      <c r="B5784" s="11">
        <v>44658</v>
      </c>
      <c r="C5784" s="3" t="s">
        <v>58</v>
      </c>
      <c r="D5784" s="3" t="s">
        <v>10</v>
      </c>
      <c r="E5784" s="3">
        <v>2</v>
      </c>
      <c r="F5784" s="3" t="s">
        <v>4</v>
      </c>
      <c r="G5784" s="3">
        <v>3</v>
      </c>
      <c r="H5784" s="3">
        <v>0</v>
      </c>
      <c r="I5784" t="s">
        <v>175</v>
      </c>
      <c r="J5784">
        <v>1651299</v>
      </c>
      <c r="K5784" s="3" t="s">
        <v>38</v>
      </c>
      <c r="L5784" s="3" t="s">
        <v>63</v>
      </c>
      <c r="M5784" s="3">
        <v>1368</v>
      </c>
      <c r="N5784" s="3">
        <v>3.3465214119633688</v>
      </c>
      <c r="P5784" t="str">
        <f t="shared" si="180"/>
        <v>PORT09 to PORT04</v>
      </c>
      <c r="Q5784" s="3">
        <v>360</v>
      </c>
      <c r="R5784" s="3">
        <v>0.51750189162546179</v>
      </c>
      <c r="S5784" s="10">
        <f t="shared" si="181"/>
        <v>707.94258774363175</v>
      </c>
      <c r="T5784" s="3" t="s">
        <v>197</v>
      </c>
      <c r="V5784"/>
      <c r="X5784"/>
      <c r="AE5784"/>
    </row>
    <row r="5785" spans="1:31" x14ac:dyDescent="0.25">
      <c r="A5785" s="3">
        <v>1447269643.7</v>
      </c>
      <c r="B5785" s="11">
        <v>44655</v>
      </c>
      <c r="C5785" s="3" t="s">
        <v>58</v>
      </c>
      <c r="D5785" s="3" t="s">
        <v>10</v>
      </c>
      <c r="E5785" s="3">
        <v>2</v>
      </c>
      <c r="F5785" s="3" t="s">
        <v>4</v>
      </c>
      <c r="G5785" s="3">
        <v>3</v>
      </c>
      <c r="H5785" s="3">
        <v>0</v>
      </c>
      <c r="I5785" t="s">
        <v>175</v>
      </c>
      <c r="J5785">
        <v>1651299</v>
      </c>
      <c r="K5785" s="3" t="s">
        <v>38</v>
      </c>
      <c r="L5785" s="3" t="s">
        <v>63</v>
      </c>
      <c r="M5785" s="3">
        <v>509</v>
      </c>
      <c r="N5785" s="3">
        <v>0.60845843853879433</v>
      </c>
      <c r="P5785" t="str">
        <f t="shared" si="180"/>
        <v>PORT09 to PORT04</v>
      </c>
      <c r="Q5785" s="3">
        <v>360</v>
      </c>
      <c r="R5785" s="3">
        <v>0.51750189162546179</v>
      </c>
      <c r="S5785" s="10">
        <f t="shared" si="181"/>
        <v>263.40846283736005</v>
      </c>
      <c r="T5785" s="3" t="s">
        <v>197</v>
      </c>
      <c r="V5785"/>
      <c r="X5785"/>
      <c r="AE5785"/>
    </row>
    <row r="5786" spans="1:31" x14ac:dyDescent="0.25">
      <c r="A5786" s="3">
        <v>1447156639.7</v>
      </c>
      <c r="B5786" s="11">
        <v>44662</v>
      </c>
      <c r="C5786" s="3" t="s">
        <v>58</v>
      </c>
      <c r="D5786" s="3" t="s">
        <v>10</v>
      </c>
      <c r="E5786" s="3">
        <v>2</v>
      </c>
      <c r="F5786" s="3" t="s">
        <v>4</v>
      </c>
      <c r="G5786" s="3">
        <v>3</v>
      </c>
      <c r="H5786" s="3">
        <v>0</v>
      </c>
      <c r="I5786" t="s">
        <v>175</v>
      </c>
      <c r="J5786">
        <v>1651299</v>
      </c>
      <c r="K5786" s="3" t="s">
        <v>38</v>
      </c>
      <c r="L5786" s="3" t="s">
        <v>63</v>
      </c>
      <c r="M5786" s="3">
        <v>554</v>
      </c>
      <c r="N5786" s="3">
        <v>0.79099597010043265</v>
      </c>
      <c r="P5786" t="str">
        <f t="shared" si="180"/>
        <v>PORT09 to PORT04</v>
      </c>
      <c r="Q5786" s="3">
        <v>360</v>
      </c>
      <c r="R5786" s="3">
        <v>0.51750189162546179</v>
      </c>
      <c r="S5786" s="10">
        <f t="shared" si="181"/>
        <v>286.69604796050584</v>
      </c>
      <c r="T5786" s="3" t="s">
        <v>197</v>
      </c>
      <c r="V5786"/>
      <c r="X5786"/>
      <c r="AE5786"/>
    </row>
    <row r="5787" spans="1:31" x14ac:dyDescent="0.25">
      <c r="A5787" s="3">
        <v>1447346492.7</v>
      </c>
      <c r="B5787" s="11">
        <v>44653</v>
      </c>
      <c r="C5787" s="3" t="s">
        <v>58</v>
      </c>
      <c r="D5787" s="3" t="s">
        <v>10</v>
      </c>
      <c r="E5787" s="3">
        <v>2</v>
      </c>
      <c r="F5787" s="3" t="s">
        <v>4</v>
      </c>
      <c r="G5787" s="3">
        <v>3</v>
      </c>
      <c r="H5787" s="3">
        <v>0</v>
      </c>
      <c r="I5787" t="s">
        <v>175</v>
      </c>
      <c r="J5787">
        <v>1651299</v>
      </c>
      <c r="K5787" s="3" t="s">
        <v>38</v>
      </c>
      <c r="L5787" s="3" t="s">
        <v>63</v>
      </c>
      <c r="M5787" s="3">
        <v>2233</v>
      </c>
      <c r="N5787" s="3">
        <v>6.0845843853879433</v>
      </c>
      <c r="P5787" t="str">
        <f t="shared" si="180"/>
        <v>PORT09 to PORT04</v>
      </c>
      <c r="Q5787" s="3">
        <v>360</v>
      </c>
      <c r="R5787" s="3">
        <v>0.51750189162546179</v>
      </c>
      <c r="S5787" s="10">
        <f t="shared" si="181"/>
        <v>1155.5817239996561</v>
      </c>
      <c r="T5787" s="3" t="s">
        <v>197</v>
      </c>
      <c r="V5787"/>
      <c r="X5787"/>
      <c r="AE5787"/>
    </row>
    <row r="5788" spans="1:31" x14ac:dyDescent="0.25">
      <c r="A5788" s="3">
        <v>1447365767.7</v>
      </c>
      <c r="B5788" s="11">
        <v>44662</v>
      </c>
      <c r="C5788" s="3" t="s">
        <v>58</v>
      </c>
      <c r="D5788" s="3" t="s">
        <v>10</v>
      </c>
      <c r="E5788" s="3">
        <v>2</v>
      </c>
      <c r="F5788" s="3" t="s">
        <v>4</v>
      </c>
      <c r="G5788" s="3">
        <v>3</v>
      </c>
      <c r="H5788" s="3">
        <v>0</v>
      </c>
      <c r="I5788" t="s">
        <v>175</v>
      </c>
      <c r="J5788">
        <v>1651299</v>
      </c>
      <c r="K5788" s="3" t="s">
        <v>38</v>
      </c>
      <c r="L5788" s="3" t="s">
        <v>63</v>
      </c>
      <c r="M5788" s="3">
        <v>1262</v>
      </c>
      <c r="N5788" s="3">
        <v>3.0422921926939717</v>
      </c>
      <c r="P5788" t="str">
        <f t="shared" si="180"/>
        <v>PORT09 to PORT04</v>
      </c>
      <c r="Q5788" s="3">
        <v>360</v>
      </c>
      <c r="R5788" s="3">
        <v>0.51750189162546179</v>
      </c>
      <c r="S5788" s="10">
        <f t="shared" si="181"/>
        <v>653.08738723133274</v>
      </c>
      <c r="T5788" s="3" t="s">
        <v>197</v>
      </c>
      <c r="V5788"/>
      <c r="X5788"/>
      <c r="AE5788"/>
    </row>
    <row r="5789" spans="1:31" x14ac:dyDescent="0.25">
      <c r="A5789" s="3">
        <v>1447266957.7</v>
      </c>
      <c r="B5789" s="11">
        <v>44654</v>
      </c>
      <c r="C5789" s="3" t="s">
        <v>58</v>
      </c>
      <c r="D5789" s="3" t="s">
        <v>10</v>
      </c>
      <c r="E5789" s="3">
        <v>2</v>
      </c>
      <c r="F5789" s="3" t="s">
        <v>4</v>
      </c>
      <c r="G5789" s="3">
        <v>3</v>
      </c>
      <c r="H5789" s="3">
        <v>0</v>
      </c>
      <c r="I5789" t="s">
        <v>175</v>
      </c>
      <c r="J5789">
        <v>1651299</v>
      </c>
      <c r="K5789" s="3" t="s">
        <v>38</v>
      </c>
      <c r="L5789" s="3" t="s">
        <v>63</v>
      </c>
      <c r="M5789" s="3">
        <v>1296</v>
      </c>
      <c r="N5789" s="3">
        <v>3.0422921926939717</v>
      </c>
      <c r="P5789" t="str">
        <f t="shared" si="180"/>
        <v>PORT09 to PORT04</v>
      </c>
      <c r="Q5789" s="3">
        <v>360</v>
      </c>
      <c r="R5789" s="3">
        <v>0.51750189162546179</v>
      </c>
      <c r="S5789" s="10">
        <f t="shared" si="181"/>
        <v>670.68245154659849</v>
      </c>
      <c r="T5789" s="3" t="s">
        <v>197</v>
      </c>
      <c r="V5789"/>
      <c r="X5789"/>
      <c r="AE5789"/>
    </row>
    <row r="5790" spans="1:31" x14ac:dyDescent="0.25">
      <c r="A5790" s="3">
        <v>1447163449.7</v>
      </c>
      <c r="B5790" s="11">
        <v>44654</v>
      </c>
      <c r="C5790" s="3" t="s">
        <v>58</v>
      </c>
      <c r="D5790" s="3" t="s">
        <v>10</v>
      </c>
      <c r="E5790" s="3">
        <v>2</v>
      </c>
      <c r="F5790" s="3" t="s">
        <v>4</v>
      </c>
      <c r="G5790" s="3">
        <v>3</v>
      </c>
      <c r="H5790" s="3">
        <v>0</v>
      </c>
      <c r="I5790" t="s">
        <v>175</v>
      </c>
      <c r="J5790">
        <v>1651299</v>
      </c>
      <c r="K5790" s="3" t="s">
        <v>38</v>
      </c>
      <c r="L5790" s="3" t="s">
        <v>63</v>
      </c>
      <c r="M5790" s="3">
        <v>10266</v>
      </c>
      <c r="N5790" s="3">
        <v>26.82</v>
      </c>
      <c r="P5790" t="str">
        <f t="shared" si="180"/>
        <v>PORT09 to PORT04</v>
      </c>
      <c r="Q5790" s="3">
        <v>360</v>
      </c>
      <c r="R5790" s="3">
        <v>0.51750189162546179</v>
      </c>
      <c r="S5790" s="10">
        <f t="shared" si="181"/>
        <v>5312.6744194269904</v>
      </c>
      <c r="T5790" s="3" t="s">
        <v>197</v>
      </c>
      <c r="V5790"/>
      <c r="X5790"/>
      <c r="AE5790"/>
    </row>
    <row r="5791" spans="1:31" x14ac:dyDescent="0.25">
      <c r="A5791" s="3">
        <v>1447204819.7</v>
      </c>
      <c r="B5791" s="11">
        <v>44654</v>
      </c>
      <c r="C5791" s="3" t="s">
        <v>58</v>
      </c>
      <c r="D5791" s="3" t="s">
        <v>10</v>
      </c>
      <c r="E5791" s="3">
        <v>2</v>
      </c>
      <c r="F5791" s="3" t="s">
        <v>4</v>
      </c>
      <c r="G5791" s="3">
        <v>3</v>
      </c>
      <c r="H5791" s="3">
        <v>0</v>
      </c>
      <c r="I5791" t="s">
        <v>175</v>
      </c>
      <c r="J5791">
        <v>1651299</v>
      </c>
      <c r="K5791" s="3" t="s">
        <v>38</v>
      </c>
      <c r="L5791" s="3" t="s">
        <v>63</v>
      </c>
      <c r="M5791" s="3">
        <v>50318</v>
      </c>
      <c r="N5791" s="3">
        <v>132.46</v>
      </c>
      <c r="P5791" t="str">
        <f t="shared" si="180"/>
        <v>PORT09 to PORT04</v>
      </c>
      <c r="Q5791" s="3">
        <v>360</v>
      </c>
      <c r="R5791" s="3">
        <v>0.51750189162546179</v>
      </c>
      <c r="S5791" s="10">
        <f t="shared" si="181"/>
        <v>26039.660182809985</v>
      </c>
      <c r="T5791" s="3" t="s">
        <v>82</v>
      </c>
      <c r="V5791"/>
      <c r="X5791"/>
      <c r="AE5791"/>
    </row>
    <row r="5792" spans="1:31" x14ac:dyDescent="0.25">
      <c r="A5792" s="3">
        <v>1447163450.7</v>
      </c>
      <c r="B5792" s="11">
        <v>44653</v>
      </c>
      <c r="C5792" s="3" t="s">
        <v>58</v>
      </c>
      <c r="D5792" s="3" t="s">
        <v>10</v>
      </c>
      <c r="E5792" s="3">
        <v>2</v>
      </c>
      <c r="F5792" s="3" t="s">
        <v>4</v>
      </c>
      <c r="G5792" s="3">
        <v>3</v>
      </c>
      <c r="H5792" s="3">
        <v>0</v>
      </c>
      <c r="I5792" t="s">
        <v>175</v>
      </c>
      <c r="J5792">
        <v>1651299</v>
      </c>
      <c r="K5792" s="3" t="s">
        <v>38</v>
      </c>
      <c r="L5792" s="3" t="s">
        <v>63</v>
      </c>
      <c r="M5792" s="3">
        <v>10272</v>
      </c>
      <c r="N5792" s="3">
        <v>25.68</v>
      </c>
      <c r="P5792" t="str">
        <f t="shared" si="180"/>
        <v>PORT09 to PORT04</v>
      </c>
      <c r="Q5792" s="3">
        <v>360</v>
      </c>
      <c r="R5792" s="3">
        <v>0.51750189162546179</v>
      </c>
      <c r="S5792" s="10">
        <f t="shared" si="181"/>
        <v>5315.7794307767435</v>
      </c>
      <c r="T5792" s="3" t="s">
        <v>197</v>
      </c>
      <c r="V5792"/>
      <c r="X5792"/>
      <c r="AE5792"/>
    </row>
    <row r="5793" spans="1:31" x14ac:dyDescent="0.25">
      <c r="A5793" s="3">
        <v>1447204820.7</v>
      </c>
      <c r="B5793" s="11">
        <v>44660</v>
      </c>
      <c r="C5793" s="3" t="s">
        <v>58</v>
      </c>
      <c r="D5793" s="3" t="s">
        <v>10</v>
      </c>
      <c r="E5793" s="3">
        <v>2</v>
      </c>
      <c r="F5793" s="3" t="s">
        <v>4</v>
      </c>
      <c r="G5793" s="3">
        <v>3</v>
      </c>
      <c r="H5793" s="3">
        <v>0</v>
      </c>
      <c r="I5793" t="s">
        <v>175</v>
      </c>
      <c r="J5793">
        <v>1651299</v>
      </c>
      <c r="K5793" s="3" t="s">
        <v>38</v>
      </c>
      <c r="L5793" s="3" t="s">
        <v>63</v>
      </c>
      <c r="M5793" s="3">
        <v>40302</v>
      </c>
      <c r="N5793" s="3">
        <v>96.04</v>
      </c>
      <c r="P5793" t="str">
        <f t="shared" si="180"/>
        <v>PORT09 to PORT04</v>
      </c>
      <c r="Q5793" s="3">
        <v>360</v>
      </c>
      <c r="R5793" s="3">
        <v>0.51750189162546179</v>
      </c>
      <c r="S5793" s="10">
        <f t="shared" si="181"/>
        <v>20856.361236289362</v>
      </c>
      <c r="T5793" s="3" t="s">
        <v>197</v>
      </c>
      <c r="V5793"/>
      <c r="X5793"/>
      <c r="AE5793"/>
    </row>
    <row r="5794" spans="1:31" x14ac:dyDescent="0.25">
      <c r="A5794" s="3">
        <v>1447389132.7</v>
      </c>
      <c r="B5794" s="11">
        <v>44659</v>
      </c>
      <c r="C5794" s="3" t="s">
        <v>58</v>
      </c>
      <c r="D5794" s="3" t="s">
        <v>10</v>
      </c>
      <c r="E5794" s="3">
        <v>2</v>
      </c>
      <c r="F5794" s="3" t="s">
        <v>4</v>
      </c>
      <c r="G5794" s="3">
        <v>3</v>
      </c>
      <c r="H5794" s="3">
        <v>0</v>
      </c>
      <c r="I5794" t="s">
        <v>175</v>
      </c>
      <c r="J5794">
        <v>1651298</v>
      </c>
      <c r="K5794" s="3" t="s">
        <v>38</v>
      </c>
      <c r="L5794" s="3" t="s">
        <v>63</v>
      </c>
      <c r="M5794" s="3">
        <v>2258</v>
      </c>
      <c r="N5794" s="3">
        <v>4.5967272727272723</v>
      </c>
      <c r="P5794" t="str">
        <f t="shared" si="180"/>
        <v>PORT09 to PORT04</v>
      </c>
      <c r="Q5794" s="3">
        <v>360</v>
      </c>
      <c r="R5794" s="3">
        <v>0.51750189162546179</v>
      </c>
      <c r="S5794" s="10">
        <f t="shared" si="181"/>
        <v>1168.5192712902926</v>
      </c>
      <c r="T5794" s="3" t="s">
        <v>197</v>
      </c>
      <c r="V5794"/>
      <c r="X5794"/>
      <c r="AE5794"/>
    </row>
    <row r="5795" spans="1:31" x14ac:dyDescent="0.25">
      <c r="A5795" s="3">
        <v>1447290060.7</v>
      </c>
      <c r="B5795" s="11">
        <v>44653</v>
      </c>
      <c r="C5795" s="3" t="s">
        <v>58</v>
      </c>
      <c r="D5795" s="3" t="s">
        <v>10</v>
      </c>
      <c r="E5795" s="3">
        <v>2</v>
      </c>
      <c r="F5795" s="3" t="s">
        <v>4</v>
      </c>
      <c r="G5795" s="3">
        <v>3</v>
      </c>
      <c r="H5795" s="3">
        <v>0</v>
      </c>
      <c r="I5795" t="s">
        <v>175</v>
      </c>
      <c r="J5795">
        <v>1651298</v>
      </c>
      <c r="K5795" s="3" t="s">
        <v>38</v>
      </c>
      <c r="L5795" s="3" t="s">
        <v>63</v>
      </c>
      <c r="M5795" s="3">
        <v>2278</v>
      </c>
      <c r="N5795" s="3">
        <v>4.5967272727272723</v>
      </c>
      <c r="P5795" t="str">
        <f t="shared" si="180"/>
        <v>PORT09 to PORT04</v>
      </c>
      <c r="Q5795" s="3">
        <v>360</v>
      </c>
      <c r="R5795" s="3">
        <v>0.51750189162546179</v>
      </c>
      <c r="S5795" s="10">
        <f t="shared" si="181"/>
        <v>1178.869309122802</v>
      </c>
      <c r="T5795" s="3" t="s">
        <v>197</v>
      </c>
      <c r="V5795"/>
      <c r="X5795"/>
      <c r="AE5795"/>
    </row>
    <row r="5796" spans="1:31" x14ac:dyDescent="0.25">
      <c r="A5796" s="3">
        <v>1447290055.7</v>
      </c>
      <c r="B5796" s="11">
        <v>44659</v>
      </c>
      <c r="C5796" s="3" t="s">
        <v>58</v>
      </c>
      <c r="D5796" s="3" t="s">
        <v>10</v>
      </c>
      <c r="E5796" s="3">
        <v>2</v>
      </c>
      <c r="F5796" s="3" t="s">
        <v>4</v>
      </c>
      <c r="G5796" s="3">
        <v>3</v>
      </c>
      <c r="H5796" s="3">
        <v>0</v>
      </c>
      <c r="I5796" t="s">
        <v>175</v>
      </c>
      <c r="J5796">
        <v>1651298</v>
      </c>
      <c r="K5796" s="3" t="s">
        <v>38</v>
      </c>
      <c r="L5796" s="3" t="s">
        <v>63</v>
      </c>
      <c r="M5796" s="3">
        <v>2245</v>
      </c>
      <c r="N5796" s="3">
        <v>4.5967272727272723</v>
      </c>
      <c r="P5796" t="str">
        <f t="shared" si="180"/>
        <v>PORT09 to PORT04</v>
      </c>
      <c r="Q5796" s="3">
        <v>360</v>
      </c>
      <c r="R5796" s="3">
        <v>0.51750189162546179</v>
      </c>
      <c r="S5796" s="10">
        <f t="shared" si="181"/>
        <v>1161.7917466991616</v>
      </c>
      <c r="T5796" s="3" t="s">
        <v>197</v>
      </c>
      <c r="V5796"/>
      <c r="X5796"/>
      <c r="AE5796"/>
    </row>
    <row r="5797" spans="1:31" x14ac:dyDescent="0.25">
      <c r="A5797" s="3">
        <v>1447375159.7</v>
      </c>
      <c r="B5797" s="11">
        <v>44658</v>
      </c>
      <c r="C5797" s="3" t="s">
        <v>58</v>
      </c>
      <c r="D5797" s="3" t="s">
        <v>10</v>
      </c>
      <c r="E5797" s="3">
        <v>2</v>
      </c>
      <c r="F5797" s="3" t="s">
        <v>4</v>
      </c>
      <c r="G5797" s="3">
        <v>3</v>
      </c>
      <c r="H5797" s="3">
        <v>0</v>
      </c>
      <c r="I5797" t="s">
        <v>175</v>
      </c>
      <c r="J5797">
        <v>1651298</v>
      </c>
      <c r="K5797" s="3" t="s">
        <v>38</v>
      </c>
      <c r="L5797" s="3" t="s">
        <v>63</v>
      </c>
      <c r="M5797" s="3">
        <v>2270</v>
      </c>
      <c r="N5797" s="3">
        <v>4.5967272727272723</v>
      </c>
      <c r="P5797" t="str">
        <f t="shared" si="180"/>
        <v>PORT09 to PORT04</v>
      </c>
      <c r="Q5797" s="3">
        <v>360</v>
      </c>
      <c r="R5797" s="3">
        <v>0.51750189162546179</v>
      </c>
      <c r="S5797" s="10">
        <f t="shared" si="181"/>
        <v>1174.7292939897982</v>
      </c>
      <c r="T5797" s="3" t="s">
        <v>197</v>
      </c>
      <c r="V5797"/>
      <c r="X5797"/>
      <c r="AE5797"/>
    </row>
    <row r="5798" spans="1:31" x14ac:dyDescent="0.25">
      <c r="A5798" s="3">
        <v>1447392890.7</v>
      </c>
      <c r="B5798" s="11">
        <v>44653</v>
      </c>
      <c r="C5798" s="3" t="s">
        <v>58</v>
      </c>
      <c r="D5798" s="3" t="s">
        <v>10</v>
      </c>
      <c r="E5798" s="3">
        <v>2</v>
      </c>
      <c r="F5798" s="3" t="s">
        <v>4</v>
      </c>
      <c r="G5798" s="3">
        <v>3</v>
      </c>
      <c r="H5798" s="3">
        <v>0</v>
      </c>
      <c r="I5798" t="s">
        <v>175</v>
      </c>
      <c r="J5798">
        <v>1651298</v>
      </c>
      <c r="K5798" s="3" t="s">
        <v>38</v>
      </c>
      <c r="L5798" s="3" t="s">
        <v>63</v>
      </c>
      <c r="M5798" s="3">
        <v>4257</v>
      </c>
      <c r="N5798" s="3">
        <v>7.74</v>
      </c>
      <c r="P5798" t="str">
        <f t="shared" si="180"/>
        <v>PORT09 to PORT04</v>
      </c>
      <c r="Q5798" s="3">
        <v>360</v>
      </c>
      <c r="R5798" s="3">
        <v>0.51750189162546179</v>
      </c>
      <c r="S5798" s="10">
        <f t="shared" si="181"/>
        <v>2203.0055526495908</v>
      </c>
      <c r="T5798" s="3" t="s">
        <v>197</v>
      </c>
      <c r="V5798"/>
      <c r="X5798"/>
      <c r="AE5798"/>
    </row>
    <row r="5799" spans="1:31" x14ac:dyDescent="0.25">
      <c r="A5799" s="3">
        <v>1447269421.7</v>
      </c>
      <c r="B5799" s="11">
        <v>44665</v>
      </c>
      <c r="C5799" s="3" t="s">
        <v>58</v>
      </c>
      <c r="D5799" s="3" t="s">
        <v>10</v>
      </c>
      <c r="E5799" s="3">
        <v>2</v>
      </c>
      <c r="F5799" s="3" t="s">
        <v>4</v>
      </c>
      <c r="G5799" s="3">
        <v>3</v>
      </c>
      <c r="H5799" s="3">
        <v>0</v>
      </c>
      <c r="I5799" t="s">
        <v>175</v>
      </c>
      <c r="J5799">
        <v>1651298</v>
      </c>
      <c r="K5799" s="3" t="s">
        <v>38</v>
      </c>
      <c r="L5799" s="3" t="s">
        <v>63</v>
      </c>
      <c r="M5799" s="3">
        <v>6319</v>
      </c>
      <c r="N5799" s="3">
        <v>9.98</v>
      </c>
      <c r="P5799" t="str">
        <f t="shared" si="180"/>
        <v>PORT09 to PORT04</v>
      </c>
      <c r="Q5799" s="3">
        <v>360</v>
      </c>
      <c r="R5799" s="3">
        <v>0.51750189162546179</v>
      </c>
      <c r="S5799" s="10">
        <f t="shared" si="181"/>
        <v>3270.0944531812929</v>
      </c>
      <c r="T5799" s="3" t="s">
        <v>197</v>
      </c>
      <c r="V5799"/>
      <c r="X5799"/>
      <c r="AE5799"/>
    </row>
    <row r="5800" spans="1:31" x14ac:dyDescent="0.25">
      <c r="A5800" s="3">
        <v>1447172198.7</v>
      </c>
      <c r="B5800" s="11">
        <v>44654</v>
      </c>
      <c r="C5800" s="3" t="s">
        <v>58</v>
      </c>
      <c r="D5800" s="3" t="s">
        <v>10</v>
      </c>
      <c r="E5800" s="3">
        <v>2</v>
      </c>
      <c r="F5800" s="3" t="s">
        <v>4</v>
      </c>
      <c r="G5800" s="3">
        <v>3</v>
      </c>
      <c r="H5800" s="3">
        <v>0</v>
      </c>
      <c r="I5800" t="s">
        <v>175</v>
      </c>
      <c r="J5800">
        <v>1651298</v>
      </c>
      <c r="K5800" s="3" t="s">
        <v>38</v>
      </c>
      <c r="L5800" s="3" t="s">
        <v>63</v>
      </c>
      <c r="M5800" s="3">
        <v>8260</v>
      </c>
      <c r="N5800" s="3">
        <v>12.98</v>
      </c>
      <c r="P5800" t="str">
        <f t="shared" si="180"/>
        <v>PORT09 to PORT04</v>
      </c>
      <c r="Q5800" s="3">
        <v>360</v>
      </c>
      <c r="R5800" s="3">
        <v>0.51750189162546179</v>
      </c>
      <c r="S5800" s="10">
        <f t="shared" si="181"/>
        <v>4274.565624826314</v>
      </c>
      <c r="T5800" s="3" t="s">
        <v>197</v>
      </c>
      <c r="V5800"/>
      <c r="X5800"/>
      <c r="AE5800"/>
    </row>
    <row r="5801" spans="1:31" x14ac:dyDescent="0.25">
      <c r="A5801" s="3">
        <v>1447206390.7</v>
      </c>
      <c r="B5801" s="11">
        <v>44660</v>
      </c>
      <c r="C5801" s="3" t="s">
        <v>58</v>
      </c>
      <c r="D5801" s="3" t="s">
        <v>10</v>
      </c>
      <c r="E5801" s="3">
        <v>2</v>
      </c>
      <c r="F5801" s="3" t="s">
        <v>4</v>
      </c>
      <c r="G5801" s="3">
        <v>3</v>
      </c>
      <c r="H5801" s="3">
        <v>0</v>
      </c>
      <c r="I5801" t="s">
        <v>175</v>
      </c>
      <c r="J5801">
        <v>1689786</v>
      </c>
      <c r="K5801" s="3" t="s">
        <v>38</v>
      </c>
      <c r="L5801" s="3" t="s">
        <v>63</v>
      </c>
      <c r="M5801" s="3">
        <v>333</v>
      </c>
      <c r="N5801" s="3">
        <v>3.9800000000000004</v>
      </c>
      <c r="P5801" t="str">
        <f t="shared" si="180"/>
        <v>PORT09 to PORT04</v>
      </c>
      <c r="Q5801" s="3">
        <v>360</v>
      </c>
      <c r="R5801" s="3">
        <v>0.51750189162546179</v>
      </c>
      <c r="S5801" s="10">
        <f t="shared" si="181"/>
        <v>172.32812991127878</v>
      </c>
      <c r="T5801" s="3" t="s">
        <v>197</v>
      </c>
      <c r="V5801"/>
      <c r="X5801"/>
      <c r="AE5801"/>
    </row>
    <row r="5802" spans="1:31" x14ac:dyDescent="0.25">
      <c r="A5802" s="3">
        <v>1447377265.7</v>
      </c>
      <c r="B5802" s="11">
        <v>44654</v>
      </c>
      <c r="C5802" s="3" t="s">
        <v>58</v>
      </c>
      <c r="D5802" s="3" t="s">
        <v>10</v>
      </c>
      <c r="E5802" s="3">
        <v>2</v>
      </c>
      <c r="F5802" s="3" t="s">
        <v>4</v>
      </c>
      <c r="G5802" s="3">
        <v>3</v>
      </c>
      <c r="H5802" s="3">
        <v>0</v>
      </c>
      <c r="I5802" t="s">
        <v>175</v>
      </c>
      <c r="J5802">
        <v>1689786</v>
      </c>
      <c r="K5802" s="3" t="s">
        <v>38</v>
      </c>
      <c r="L5802" s="3" t="s">
        <v>63</v>
      </c>
      <c r="M5802" s="3">
        <v>359</v>
      </c>
      <c r="N5802" s="3">
        <v>7.8</v>
      </c>
      <c r="P5802" t="str">
        <f t="shared" si="180"/>
        <v>PORT09 to PORT04</v>
      </c>
      <c r="Q5802" s="3">
        <v>360</v>
      </c>
      <c r="R5802" s="3">
        <v>0.51750189162546179</v>
      </c>
      <c r="S5802" s="10">
        <f t="shared" si="181"/>
        <v>185.78317909354078</v>
      </c>
      <c r="T5802" s="3" t="s">
        <v>197</v>
      </c>
      <c r="V5802"/>
      <c r="X5802"/>
      <c r="AE5802"/>
    </row>
    <row r="5803" spans="1:31" x14ac:dyDescent="0.25">
      <c r="A5803" s="3">
        <v>1447381071.7</v>
      </c>
      <c r="B5803" s="11">
        <v>44653</v>
      </c>
      <c r="C5803" s="3" t="s">
        <v>58</v>
      </c>
      <c r="D5803" s="3" t="s">
        <v>10</v>
      </c>
      <c r="E5803" s="3">
        <v>2</v>
      </c>
      <c r="F5803" s="3" t="s">
        <v>4</v>
      </c>
      <c r="G5803" s="3">
        <v>3</v>
      </c>
      <c r="H5803" s="3">
        <v>0</v>
      </c>
      <c r="I5803" t="s">
        <v>175</v>
      </c>
      <c r="J5803">
        <v>1693747</v>
      </c>
      <c r="K5803" s="3" t="s">
        <v>38</v>
      </c>
      <c r="L5803" s="3" t="s">
        <v>63</v>
      </c>
      <c r="M5803" s="3">
        <v>240</v>
      </c>
      <c r="N5803" s="3">
        <v>0.30833096388967873</v>
      </c>
      <c r="P5803" t="str">
        <f t="shared" si="180"/>
        <v>PORT09 to PORT04</v>
      </c>
      <c r="Q5803" s="3">
        <v>360</v>
      </c>
      <c r="R5803" s="3">
        <v>0.51750189162546179</v>
      </c>
      <c r="S5803" s="10">
        <f t="shared" si="181"/>
        <v>124.20045399011083</v>
      </c>
      <c r="T5803" s="3" t="s">
        <v>197</v>
      </c>
      <c r="V5803"/>
      <c r="X5803"/>
      <c r="AE5803"/>
    </row>
    <row r="5804" spans="1:31" x14ac:dyDescent="0.25">
      <c r="A5804" s="3">
        <v>1447260491.7</v>
      </c>
      <c r="B5804" s="11">
        <v>44662</v>
      </c>
      <c r="C5804" s="3" t="s">
        <v>58</v>
      </c>
      <c r="D5804" s="3" t="s">
        <v>10</v>
      </c>
      <c r="E5804" s="3">
        <v>2</v>
      </c>
      <c r="F5804" s="3" t="s">
        <v>4</v>
      </c>
      <c r="G5804" s="3">
        <v>3</v>
      </c>
      <c r="H5804" s="3">
        <v>0</v>
      </c>
      <c r="I5804" t="s">
        <v>175</v>
      </c>
      <c r="J5804">
        <v>1693747</v>
      </c>
      <c r="K5804" s="3" t="s">
        <v>38</v>
      </c>
      <c r="L5804" s="3" t="s">
        <v>63</v>
      </c>
      <c r="M5804" s="3">
        <v>561</v>
      </c>
      <c r="N5804" s="3">
        <v>35.700000000000003</v>
      </c>
      <c r="P5804" t="str">
        <f t="shared" si="180"/>
        <v>PORT09 to PORT04</v>
      </c>
      <c r="Q5804" s="3">
        <v>360</v>
      </c>
      <c r="R5804" s="3">
        <v>0.51750189162546179</v>
      </c>
      <c r="S5804" s="10">
        <f t="shared" si="181"/>
        <v>290.31856120188405</v>
      </c>
      <c r="T5804" s="3" t="s">
        <v>197</v>
      </c>
      <c r="V5804"/>
      <c r="X5804"/>
      <c r="AE5804"/>
    </row>
    <row r="5805" spans="1:31" x14ac:dyDescent="0.25">
      <c r="A5805" s="3">
        <v>1447338892.7</v>
      </c>
      <c r="B5805" s="11">
        <v>44662</v>
      </c>
      <c r="C5805" s="3" t="s">
        <v>57</v>
      </c>
      <c r="D5805" s="3" t="s">
        <v>10</v>
      </c>
      <c r="E5805" s="3">
        <v>3</v>
      </c>
      <c r="F5805" s="3" t="s">
        <v>4</v>
      </c>
      <c r="G5805" s="3">
        <v>3</v>
      </c>
      <c r="H5805" s="3">
        <v>0</v>
      </c>
      <c r="I5805" t="s">
        <v>177</v>
      </c>
      <c r="J5805">
        <v>1689784</v>
      </c>
      <c r="K5805" s="3" t="s">
        <v>37</v>
      </c>
      <c r="L5805" s="3" t="s">
        <v>63</v>
      </c>
      <c r="M5805" s="3">
        <v>311</v>
      </c>
      <c r="N5805" s="3">
        <v>2.8807929515418498</v>
      </c>
      <c r="P5805" t="str">
        <f t="shared" si="180"/>
        <v>PORT09 to PORT03</v>
      </c>
      <c r="Q5805" s="3">
        <v>540</v>
      </c>
      <c r="R5805" s="3">
        <v>0.47750351892722243</v>
      </c>
      <c r="S5805" s="10">
        <f t="shared" si="181"/>
        <v>148.50359438636619</v>
      </c>
      <c r="T5805" s="3" t="s">
        <v>197</v>
      </c>
      <c r="V5805"/>
      <c r="X5805"/>
      <c r="AE5805"/>
    </row>
    <row r="5806" spans="1:31" x14ac:dyDescent="0.25">
      <c r="A5806" s="3">
        <v>1447338891.7</v>
      </c>
      <c r="B5806" s="11">
        <v>44659</v>
      </c>
      <c r="C5806" s="3" t="s">
        <v>57</v>
      </c>
      <c r="D5806" s="3" t="s">
        <v>10</v>
      </c>
      <c r="E5806" s="3">
        <v>3</v>
      </c>
      <c r="F5806" s="3" t="s">
        <v>4</v>
      </c>
      <c r="G5806" s="3">
        <v>3</v>
      </c>
      <c r="H5806" s="3">
        <v>0</v>
      </c>
      <c r="I5806" t="s">
        <v>177</v>
      </c>
      <c r="J5806">
        <v>1689782</v>
      </c>
      <c r="K5806" s="3" t="s">
        <v>37</v>
      </c>
      <c r="L5806" s="3" t="s">
        <v>63</v>
      </c>
      <c r="M5806" s="3">
        <v>352</v>
      </c>
      <c r="N5806" s="3">
        <v>2.1782880430201867</v>
      </c>
      <c r="P5806" t="str">
        <f t="shared" si="180"/>
        <v>PORT09 to PORT03</v>
      </c>
      <c r="Q5806" s="3">
        <v>540</v>
      </c>
      <c r="R5806" s="3">
        <v>0.47750351892722243</v>
      </c>
      <c r="S5806" s="10">
        <f t="shared" si="181"/>
        <v>168.0812386623823</v>
      </c>
      <c r="T5806" s="3" t="s">
        <v>197</v>
      </c>
      <c r="V5806"/>
      <c r="X5806"/>
      <c r="AE5806"/>
    </row>
    <row r="5807" spans="1:31" x14ac:dyDescent="0.25">
      <c r="A5807" s="3">
        <v>1447338890.7</v>
      </c>
      <c r="B5807" s="11">
        <v>44660</v>
      </c>
      <c r="C5807" s="3" t="s">
        <v>57</v>
      </c>
      <c r="D5807" s="3" t="s">
        <v>10</v>
      </c>
      <c r="E5807" s="3">
        <v>3</v>
      </c>
      <c r="F5807" s="3" t="s">
        <v>4</v>
      </c>
      <c r="G5807" s="3">
        <v>3</v>
      </c>
      <c r="H5807" s="3">
        <v>0</v>
      </c>
      <c r="I5807" t="s">
        <v>177</v>
      </c>
      <c r="J5807">
        <v>1689780</v>
      </c>
      <c r="K5807" s="3" t="s">
        <v>37</v>
      </c>
      <c r="L5807" s="3" t="s">
        <v>63</v>
      </c>
      <c r="M5807" s="3">
        <v>351</v>
      </c>
      <c r="N5807" s="3">
        <v>1.9374748480727559</v>
      </c>
      <c r="P5807" t="str">
        <f t="shared" si="180"/>
        <v>PORT09 to PORT03</v>
      </c>
      <c r="Q5807" s="3">
        <v>540</v>
      </c>
      <c r="R5807" s="3">
        <v>0.47750351892722243</v>
      </c>
      <c r="S5807" s="10">
        <f t="shared" si="181"/>
        <v>167.60373514345508</v>
      </c>
      <c r="T5807" s="3" t="s">
        <v>197</v>
      </c>
      <c r="V5807"/>
      <c r="X5807"/>
      <c r="AE5807"/>
    </row>
    <row r="5808" spans="1:31" x14ac:dyDescent="0.25">
      <c r="A5808" s="3">
        <v>1447163432.7</v>
      </c>
      <c r="B5808" s="11">
        <v>44661</v>
      </c>
      <c r="C5808" s="3" t="s">
        <v>57</v>
      </c>
      <c r="D5808" s="3" t="s">
        <v>10</v>
      </c>
      <c r="E5808" s="3">
        <v>3</v>
      </c>
      <c r="F5808" s="3" t="s">
        <v>4</v>
      </c>
      <c r="G5808" s="3">
        <v>3</v>
      </c>
      <c r="H5808" s="3">
        <v>0</v>
      </c>
      <c r="I5808" t="s">
        <v>177</v>
      </c>
      <c r="J5808">
        <v>1688575</v>
      </c>
      <c r="K5808" s="3" t="s">
        <v>37</v>
      </c>
      <c r="L5808" s="3" t="s">
        <v>63</v>
      </c>
      <c r="M5808" s="3">
        <v>740</v>
      </c>
      <c r="N5808" s="3">
        <v>42.217046430923233</v>
      </c>
      <c r="P5808" t="str">
        <f t="shared" si="180"/>
        <v>PORT09 to PORT03</v>
      </c>
      <c r="Q5808" s="3">
        <v>540</v>
      </c>
      <c r="R5808" s="3">
        <v>0.47750351892722243</v>
      </c>
      <c r="S5808" s="10">
        <f t="shared" si="181"/>
        <v>353.35260400614459</v>
      </c>
      <c r="T5808" s="3" t="s">
        <v>197</v>
      </c>
      <c r="V5808"/>
      <c r="X5808"/>
      <c r="AE5808"/>
    </row>
    <row r="5809" spans="1:31" x14ac:dyDescent="0.25">
      <c r="A5809" s="3">
        <v>1447194675.7</v>
      </c>
      <c r="B5809" s="11">
        <v>44658</v>
      </c>
      <c r="C5809" s="3" t="s">
        <v>57</v>
      </c>
      <c r="D5809" s="3" t="s">
        <v>10</v>
      </c>
      <c r="E5809" s="3">
        <v>3</v>
      </c>
      <c r="F5809" s="3" t="s">
        <v>4</v>
      </c>
      <c r="G5809" s="3">
        <v>3</v>
      </c>
      <c r="H5809" s="3">
        <v>0</v>
      </c>
      <c r="I5809" t="s">
        <v>177</v>
      </c>
      <c r="J5809">
        <v>1688575</v>
      </c>
      <c r="K5809" s="3" t="s">
        <v>37</v>
      </c>
      <c r="L5809" s="3" t="s">
        <v>63</v>
      </c>
      <c r="M5809" s="3">
        <v>749</v>
      </c>
      <c r="N5809" s="3">
        <v>43.217046430923233</v>
      </c>
      <c r="P5809" t="str">
        <f t="shared" si="180"/>
        <v>PORT09 to PORT03</v>
      </c>
      <c r="Q5809" s="3">
        <v>540</v>
      </c>
      <c r="R5809" s="3">
        <v>0.47750351892722243</v>
      </c>
      <c r="S5809" s="10">
        <f t="shared" si="181"/>
        <v>357.65013567648958</v>
      </c>
      <c r="T5809" s="3" t="s">
        <v>197</v>
      </c>
      <c r="V5809"/>
      <c r="X5809"/>
      <c r="AE5809"/>
    </row>
    <row r="5810" spans="1:31" x14ac:dyDescent="0.25">
      <c r="A5810" s="3">
        <v>1447267008.7</v>
      </c>
      <c r="B5810" s="11">
        <v>44654</v>
      </c>
      <c r="C5810" s="3" t="s">
        <v>57</v>
      </c>
      <c r="D5810" s="3" t="s">
        <v>10</v>
      </c>
      <c r="E5810" s="3">
        <v>3</v>
      </c>
      <c r="F5810" s="3" t="s">
        <v>4</v>
      </c>
      <c r="G5810" s="3">
        <v>3</v>
      </c>
      <c r="H5810" s="3">
        <v>0</v>
      </c>
      <c r="I5810" t="s">
        <v>177</v>
      </c>
      <c r="J5810">
        <v>1689546</v>
      </c>
      <c r="K5810" s="3" t="s">
        <v>37</v>
      </c>
      <c r="L5810" s="3" t="s">
        <v>63</v>
      </c>
      <c r="M5810" s="3">
        <v>1300</v>
      </c>
      <c r="N5810" s="3">
        <v>70.625441643014767</v>
      </c>
      <c r="P5810" t="str">
        <f t="shared" si="180"/>
        <v>PORT09 to PORT03</v>
      </c>
      <c r="Q5810" s="3">
        <v>540</v>
      </c>
      <c r="R5810" s="3">
        <v>0.47750351892722243</v>
      </c>
      <c r="S5810" s="10">
        <f t="shared" si="181"/>
        <v>620.75457460538917</v>
      </c>
      <c r="T5810" s="3" t="s">
        <v>197</v>
      </c>
      <c r="V5810"/>
      <c r="X5810"/>
      <c r="AE5810"/>
    </row>
    <row r="5811" spans="1:31" x14ac:dyDescent="0.25">
      <c r="A5811" s="3">
        <v>1447346597.7</v>
      </c>
      <c r="B5811" s="11">
        <v>44659</v>
      </c>
      <c r="C5811" s="3" t="s">
        <v>57</v>
      </c>
      <c r="D5811" s="3" t="s">
        <v>10</v>
      </c>
      <c r="E5811" s="3">
        <v>3</v>
      </c>
      <c r="F5811" s="3" t="s">
        <v>4</v>
      </c>
      <c r="G5811" s="3">
        <v>3</v>
      </c>
      <c r="H5811" s="3">
        <v>0</v>
      </c>
      <c r="I5811" t="s">
        <v>177</v>
      </c>
      <c r="J5811">
        <v>1689546</v>
      </c>
      <c r="K5811" s="3" t="s">
        <v>37</v>
      </c>
      <c r="L5811" s="3" t="s">
        <v>63</v>
      </c>
      <c r="M5811" s="3">
        <v>1177</v>
      </c>
      <c r="N5811" s="3">
        <v>64.962897478713288</v>
      </c>
      <c r="P5811" t="str">
        <f t="shared" si="180"/>
        <v>PORT09 to PORT03</v>
      </c>
      <c r="Q5811" s="3">
        <v>540</v>
      </c>
      <c r="R5811" s="3">
        <v>0.47750351892722243</v>
      </c>
      <c r="S5811" s="10">
        <f t="shared" si="181"/>
        <v>562.02164177734085</v>
      </c>
      <c r="T5811" s="3" t="s">
        <v>197</v>
      </c>
      <c r="V5811"/>
      <c r="X5811"/>
      <c r="AE5811"/>
    </row>
    <row r="5812" spans="1:31" x14ac:dyDescent="0.25">
      <c r="A5812" s="3">
        <v>1447208184.7</v>
      </c>
      <c r="B5812" s="11">
        <v>44662</v>
      </c>
      <c r="C5812" s="3" t="s">
        <v>57</v>
      </c>
      <c r="D5812" s="3" t="s">
        <v>10</v>
      </c>
      <c r="E5812" s="3">
        <v>3</v>
      </c>
      <c r="F5812" s="3" t="s">
        <v>4</v>
      </c>
      <c r="G5812" s="3">
        <v>3</v>
      </c>
      <c r="H5812" s="3">
        <v>0</v>
      </c>
      <c r="I5812" t="s">
        <v>177</v>
      </c>
      <c r="J5812">
        <v>1689546</v>
      </c>
      <c r="K5812" s="3" t="s">
        <v>37</v>
      </c>
      <c r="L5812" s="3" t="s">
        <v>63</v>
      </c>
      <c r="M5812" s="3">
        <v>1326</v>
      </c>
      <c r="N5812" s="3">
        <v>72.625441643014767</v>
      </c>
      <c r="P5812" t="str">
        <f t="shared" si="180"/>
        <v>PORT09 to PORT03</v>
      </c>
      <c r="Q5812" s="3">
        <v>540</v>
      </c>
      <c r="R5812" s="3">
        <v>0.47750351892722243</v>
      </c>
      <c r="S5812" s="10">
        <f t="shared" si="181"/>
        <v>633.16966609749693</v>
      </c>
      <c r="T5812" s="3" t="s">
        <v>197</v>
      </c>
      <c r="V5812"/>
      <c r="X5812"/>
      <c r="AE5812"/>
    </row>
    <row r="5813" spans="1:31" x14ac:dyDescent="0.25">
      <c r="A5813" s="3">
        <v>1447165539.7</v>
      </c>
      <c r="B5813" s="11">
        <v>44662</v>
      </c>
      <c r="C5813" s="3" t="s">
        <v>57</v>
      </c>
      <c r="D5813" s="3" t="s">
        <v>10</v>
      </c>
      <c r="E5813" s="3">
        <v>3</v>
      </c>
      <c r="F5813" s="3" t="s">
        <v>4</v>
      </c>
      <c r="G5813" s="3">
        <v>3</v>
      </c>
      <c r="H5813" s="3">
        <v>0</v>
      </c>
      <c r="I5813" t="s">
        <v>177</v>
      </c>
      <c r="J5813">
        <v>1689546</v>
      </c>
      <c r="K5813" s="3" t="s">
        <v>37</v>
      </c>
      <c r="L5813" s="3" t="s">
        <v>63</v>
      </c>
      <c r="M5813" s="3">
        <v>368</v>
      </c>
      <c r="N5813" s="3">
        <v>3.8312720821507384</v>
      </c>
      <c r="P5813" t="str">
        <f t="shared" si="180"/>
        <v>PORT09 to PORT03</v>
      </c>
      <c r="Q5813" s="3">
        <v>540</v>
      </c>
      <c r="R5813" s="3">
        <v>0.47750351892722243</v>
      </c>
      <c r="S5813" s="10">
        <f t="shared" si="181"/>
        <v>175.72129496521785</v>
      </c>
      <c r="T5813" s="3" t="s">
        <v>197</v>
      </c>
      <c r="V5813"/>
      <c r="X5813"/>
      <c r="AE5813"/>
    </row>
    <row r="5814" spans="1:31" x14ac:dyDescent="0.25">
      <c r="A5814" s="3">
        <v>1447257094.7</v>
      </c>
      <c r="B5814" s="11">
        <v>44654</v>
      </c>
      <c r="C5814" s="3" t="s">
        <v>57</v>
      </c>
      <c r="D5814" s="3" t="s">
        <v>10</v>
      </c>
      <c r="E5814" s="3">
        <v>3</v>
      </c>
      <c r="F5814" s="3" t="s">
        <v>4</v>
      </c>
      <c r="G5814" s="3">
        <v>3</v>
      </c>
      <c r="H5814" s="3">
        <v>0</v>
      </c>
      <c r="I5814" t="s">
        <v>177</v>
      </c>
      <c r="J5814">
        <v>1689546</v>
      </c>
      <c r="K5814" s="3" t="s">
        <v>37</v>
      </c>
      <c r="L5814" s="3" t="s">
        <v>63</v>
      </c>
      <c r="M5814" s="3">
        <v>1242</v>
      </c>
      <c r="N5814" s="3">
        <v>72.625441643014767</v>
      </c>
      <c r="P5814" t="str">
        <f t="shared" si="180"/>
        <v>PORT09 to PORT03</v>
      </c>
      <c r="Q5814" s="3">
        <v>540</v>
      </c>
      <c r="R5814" s="3">
        <v>0.47750351892722243</v>
      </c>
      <c r="S5814" s="10">
        <f t="shared" si="181"/>
        <v>593.0593705076102</v>
      </c>
      <c r="T5814" s="3" t="s">
        <v>197</v>
      </c>
      <c r="V5814"/>
      <c r="X5814"/>
      <c r="AE5814"/>
    </row>
    <row r="5815" spans="1:31" x14ac:dyDescent="0.25">
      <c r="A5815" s="3">
        <v>1447291619.7</v>
      </c>
      <c r="B5815" s="11">
        <v>44665</v>
      </c>
      <c r="C5815" s="3" t="s">
        <v>57</v>
      </c>
      <c r="D5815" s="3" t="s">
        <v>10</v>
      </c>
      <c r="E5815" s="3">
        <v>3</v>
      </c>
      <c r="F5815" s="3" t="s">
        <v>4</v>
      </c>
      <c r="G5815" s="3">
        <v>3</v>
      </c>
      <c r="H5815" s="3">
        <v>0</v>
      </c>
      <c r="I5815" t="s">
        <v>177</v>
      </c>
      <c r="J5815">
        <v>1689546</v>
      </c>
      <c r="K5815" s="3" t="s">
        <v>37</v>
      </c>
      <c r="L5815" s="3" t="s">
        <v>63</v>
      </c>
      <c r="M5815" s="3">
        <v>864</v>
      </c>
      <c r="N5815" s="3">
        <v>43.143992903658123</v>
      </c>
      <c r="P5815" t="str">
        <f t="shared" si="180"/>
        <v>PORT09 to PORT03</v>
      </c>
      <c r="Q5815" s="3">
        <v>540</v>
      </c>
      <c r="R5815" s="3">
        <v>0.47750351892722243</v>
      </c>
      <c r="S5815" s="10">
        <f t="shared" si="181"/>
        <v>412.56304035312019</v>
      </c>
      <c r="T5815" s="3" t="s">
        <v>197</v>
      </c>
      <c r="V5815"/>
      <c r="X5815"/>
      <c r="AE5815"/>
    </row>
    <row r="5816" spans="1:31" x14ac:dyDescent="0.25">
      <c r="A5816" s="3">
        <v>1447348795.7</v>
      </c>
      <c r="B5816" s="11">
        <v>44659</v>
      </c>
      <c r="C5816" s="3" t="s">
        <v>57</v>
      </c>
      <c r="D5816" s="3" t="s">
        <v>10</v>
      </c>
      <c r="E5816" s="3">
        <v>3</v>
      </c>
      <c r="F5816" s="3" t="s">
        <v>4</v>
      </c>
      <c r="G5816" s="3">
        <v>3</v>
      </c>
      <c r="H5816" s="3">
        <v>0</v>
      </c>
      <c r="I5816" t="s">
        <v>177</v>
      </c>
      <c r="J5816">
        <v>1689546</v>
      </c>
      <c r="K5816" s="3" t="s">
        <v>37</v>
      </c>
      <c r="L5816" s="3" t="s">
        <v>63</v>
      </c>
      <c r="M5816" s="3">
        <v>1215</v>
      </c>
      <c r="N5816" s="3">
        <v>66.962897478713288</v>
      </c>
      <c r="P5816" t="str">
        <f t="shared" si="180"/>
        <v>PORT09 to PORT03</v>
      </c>
      <c r="Q5816" s="3">
        <v>540</v>
      </c>
      <c r="R5816" s="3">
        <v>0.47750351892722243</v>
      </c>
      <c r="S5816" s="10">
        <f t="shared" si="181"/>
        <v>580.16677549657527</v>
      </c>
      <c r="T5816" s="3" t="s">
        <v>197</v>
      </c>
      <c r="V5816"/>
      <c r="X5816"/>
      <c r="AE5816"/>
    </row>
    <row r="5817" spans="1:31" x14ac:dyDescent="0.25">
      <c r="A5817" s="3">
        <v>1447334423.7</v>
      </c>
      <c r="B5817" s="11">
        <v>44659</v>
      </c>
      <c r="C5817" s="3" t="s">
        <v>57</v>
      </c>
      <c r="D5817" s="3" t="s">
        <v>10</v>
      </c>
      <c r="E5817" s="3">
        <v>3</v>
      </c>
      <c r="F5817" s="3" t="s">
        <v>4</v>
      </c>
      <c r="G5817" s="3">
        <v>3</v>
      </c>
      <c r="H5817" s="3">
        <v>0</v>
      </c>
      <c r="I5817" t="s">
        <v>177</v>
      </c>
      <c r="J5817">
        <v>1689548</v>
      </c>
      <c r="K5817" s="3" t="s">
        <v>37</v>
      </c>
      <c r="L5817" s="3" t="s">
        <v>63</v>
      </c>
      <c r="M5817" s="3">
        <v>315</v>
      </c>
      <c r="N5817" s="3">
        <v>0.14895957526204334</v>
      </c>
      <c r="P5817" t="str">
        <f t="shared" si="180"/>
        <v>PORT09 to PORT03</v>
      </c>
      <c r="Q5817" s="3">
        <v>540</v>
      </c>
      <c r="R5817" s="3">
        <v>0.47750351892722243</v>
      </c>
      <c r="S5817" s="10">
        <f t="shared" si="181"/>
        <v>150.41360846207508</v>
      </c>
      <c r="T5817" s="3" t="s">
        <v>197</v>
      </c>
      <c r="V5817"/>
      <c r="X5817"/>
      <c r="AE5817"/>
    </row>
    <row r="5818" spans="1:31" x14ac:dyDescent="0.25">
      <c r="A5818" s="3">
        <v>1447184533.7</v>
      </c>
      <c r="B5818" s="11">
        <v>44661</v>
      </c>
      <c r="C5818" s="3" t="s">
        <v>57</v>
      </c>
      <c r="D5818" s="3" t="s">
        <v>10</v>
      </c>
      <c r="E5818" s="3">
        <v>3</v>
      </c>
      <c r="F5818" s="3" t="s">
        <v>4</v>
      </c>
      <c r="G5818" s="3">
        <v>3</v>
      </c>
      <c r="H5818" s="3">
        <v>0</v>
      </c>
      <c r="I5818" t="s">
        <v>177</v>
      </c>
      <c r="J5818">
        <v>1689548</v>
      </c>
      <c r="K5818" s="3" t="s">
        <v>37</v>
      </c>
      <c r="L5818" s="3" t="s">
        <v>63</v>
      </c>
      <c r="M5818" s="3">
        <v>2293</v>
      </c>
      <c r="N5818" s="3">
        <v>149.95957526204333</v>
      </c>
      <c r="P5818" t="str">
        <f t="shared" si="180"/>
        <v>PORT09 to PORT03</v>
      </c>
      <c r="Q5818" s="3">
        <v>540</v>
      </c>
      <c r="R5818" s="3">
        <v>0.47750351892722243</v>
      </c>
      <c r="S5818" s="10">
        <f t="shared" si="181"/>
        <v>1094.9155689001211</v>
      </c>
      <c r="T5818" s="3" t="s">
        <v>82</v>
      </c>
      <c r="V5818"/>
      <c r="X5818"/>
      <c r="AE5818"/>
    </row>
    <row r="5819" spans="1:31" x14ac:dyDescent="0.25">
      <c r="A5819" s="3">
        <v>1447346599.7</v>
      </c>
      <c r="B5819" s="11">
        <v>44654</v>
      </c>
      <c r="C5819" s="3" t="s">
        <v>57</v>
      </c>
      <c r="D5819" s="3" t="s">
        <v>10</v>
      </c>
      <c r="E5819" s="3">
        <v>3</v>
      </c>
      <c r="F5819" s="3" t="s">
        <v>4</v>
      </c>
      <c r="G5819" s="3">
        <v>3</v>
      </c>
      <c r="H5819" s="3">
        <v>0</v>
      </c>
      <c r="I5819" t="s">
        <v>177</v>
      </c>
      <c r="J5819">
        <v>1689548</v>
      </c>
      <c r="K5819" s="3" t="s">
        <v>37</v>
      </c>
      <c r="L5819" s="3" t="s">
        <v>63</v>
      </c>
      <c r="M5819" s="3">
        <v>1156</v>
      </c>
      <c r="N5819" s="3">
        <v>69.829177999785571</v>
      </c>
      <c r="P5819" t="str">
        <f t="shared" si="180"/>
        <v>PORT09 to PORT03</v>
      </c>
      <c r="Q5819" s="3">
        <v>540</v>
      </c>
      <c r="R5819" s="3">
        <v>0.47750351892722243</v>
      </c>
      <c r="S5819" s="10">
        <f t="shared" si="181"/>
        <v>551.99406787986914</v>
      </c>
      <c r="T5819" s="3" t="s">
        <v>197</v>
      </c>
      <c r="V5819"/>
      <c r="X5819"/>
      <c r="AE5819"/>
    </row>
    <row r="5820" spans="1:31" x14ac:dyDescent="0.25">
      <c r="A5820" s="3">
        <v>1447348794.7</v>
      </c>
      <c r="B5820" s="11">
        <v>44661</v>
      </c>
      <c r="C5820" s="3" t="s">
        <v>57</v>
      </c>
      <c r="D5820" s="3" t="s">
        <v>10</v>
      </c>
      <c r="E5820" s="3">
        <v>3</v>
      </c>
      <c r="F5820" s="3" t="s">
        <v>4</v>
      </c>
      <c r="G5820" s="3">
        <v>3</v>
      </c>
      <c r="H5820" s="3">
        <v>0</v>
      </c>
      <c r="I5820" t="s">
        <v>177</v>
      </c>
      <c r="J5820">
        <v>1689548</v>
      </c>
      <c r="K5820" s="3" t="s">
        <v>37</v>
      </c>
      <c r="L5820" s="3" t="s">
        <v>63</v>
      </c>
      <c r="M5820" s="3">
        <v>2260</v>
      </c>
      <c r="N5820" s="3">
        <v>150.81061568678129</v>
      </c>
      <c r="P5820" t="str">
        <f t="shared" si="180"/>
        <v>PORT09 to PORT03</v>
      </c>
      <c r="Q5820" s="3">
        <v>540</v>
      </c>
      <c r="R5820" s="3">
        <v>0.47750351892722243</v>
      </c>
      <c r="S5820" s="10">
        <f t="shared" si="181"/>
        <v>1079.1579527755227</v>
      </c>
      <c r="T5820" s="3" t="s">
        <v>82</v>
      </c>
      <c r="V5820"/>
      <c r="X5820"/>
      <c r="AE5820"/>
    </row>
    <row r="5821" spans="1:31" x14ac:dyDescent="0.25">
      <c r="A5821" s="3">
        <v>1447267009.7</v>
      </c>
      <c r="B5821" s="11">
        <v>44665</v>
      </c>
      <c r="C5821" s="3" t="s">
        <v>57</v>
      </c>
      <c r="D5821" s="3" t="s">
        <v>10</v>
      </c>
      <c r="E5821" s="3">
        <v>3</v>
      </c>
      <c r="F5821" s="3" t="s">
        <v>4</v>
      </c>
      <c r="G5821" s="3">
        <v>3</v>
      </c>
      <c r="H5821" s="3">
        <v>0</v>
      </c>
      <c r="I5821" t="s">
        <v>177</v>
      </c>
      <c r="J5821">
        <v>1689548</v>
      </c>
      <c r="K5821" s="3" t="s">
        <v>37</v>
      </c>
      <c r="L5821" s="3" t="s">
        <v>63</v>
      </c>
      <c r="M5821" s="3">
        <v>2315</v>
      </c>
      <c r="N5821" s="3">
        <v>140.95957526204333</v>
      </c>
      <c r="P5821" t="str">
        <f t="shared" si="180"/>
        <v>PORT09 to PORT03</v>
      </c>
      <c r="Q5821" s="3">
        <v>540</v>
      </c>
      <c r="R5821" s="3">
        <v>0.47750351892722243</v>
      </c>
      <c r="S5821" s="10">
        <f t="shared" si="181"/>
        <v>1105.4206463165199</v>
      </c>
      <c r="T5821" s="3" t="s">
        <v>82</v>
      </c>
      <c r="V5821"/>
      <c r="X5821"/>
      <c r="AE5821"/>
    </row>
    <row r="5822" spans="1:31" x14ac:dyDescent="0.25">
      <c r="A5822" s="3">
        <v>1447171213.7</v>
      </c>
      <c r="B5822" s="11">
        <v>44653</v>
      </c>
      <c r="C5822" s="3" t="s">
        <v>57</v>
      </c>
      <c r="D5822" s="3" t="s">
        <v>10</v>
      </c>
      <c r="E5822" s="3">
        <v>3</v>
      </c>
      <c r="F5822" s="3" t="s">
        <v>4</v>
      </c>
      <c r="G5822" s="3">
        <v>3</v>
      </c>
      <c r="H5822" s="3">
        <v>0</v>
      </c>
      <c r="I5822" t="s">
        <v>177</v>
      </c>
      <c r="J5822">
        <v>1689548</v>
      </c>
      <c r="K5822" s="3" t="s">
        <v>37</v>
      </c>
      <c r="L5822" s="3" t="s">
        <v>63</v>
      </c>
      <c r="M5822" s="3">
        <v>1294</v>
      </c>
      <c r="N5822" s="3">
        <v>71.479787631021665</v>
      </c>
      <c r="P5822" t="str">
        <f t="shared" si="180"/>
        <v>PORT09 to PORT03</v>
      </c>
      <c r="Q5822" s="3">
        <v>540</v>
      </c>
      <c r="R5822" s="3">
        <v>0.47750351892722243</v>
      </c>
      <c r="S5822" s="10">
        <f t="shared" si="181"/>
        <v>617.88955349182584</v>
      </c>
      <c r="T5822" s="3" t="s">
        <v>197</v>
      </c>
      <c r="V5822"/>
      <c r="X5822"/>
      <c r="AE5822"/>
    </row>
    <row r="5823" spans="1:31" x14ac:dyDescent="0.25">
      <c r="A5823" s="3">
        <v>1447163433.7</v>
      </c>
      <c r="B5823" s="11">
        <v>44662</v>
      </c>
      <c r="C5823" s="3" t="s">
        <v>57</v>
      </c>
      <c r="D5823" s="3" t="s">
        <v>10</v>
      </c>
      <c r="E5823" s="3">
        <v>3</v>
      </c>
      <c r="F5823" s="3" t="s">
        <v>4</v>
      </c>
      <c r="G5823" s="3">
        <v>3</v>
      </c>
      <c r="H5823" s="3">
        <v>0</v>
      </c>
      <c r="I5823" t="s">
        <v>177</v>
      </c>
      <c r="J5823">
        <v>1689547</v>
      </c>
      <c r="K5823" s="3" t="s">
        <v>37</v>
      </c>
      <c r="L5823" s="3" t="s">
        <v>63</v>
      </c>
      <c r="M5823" s="3">
        <v>1328</v>
      </c>
      <c r="N5823" s="3">
        <v>72.986271873138278</v>
      </c>
      <c r="P5823" t="str">
        <f t="shared" si="180"/>
        <v>PORT09 to PORT03</v>
      </c>
      <c r="Q5823" s="3">
        <v>540</v>
      </c>
      <c r="R5823" s="3">
        <v>0.47750351892722243</v>
      </c>
      <c r="S5823" s="10">
        <f t="shared" si="181"/>
        <v>634.12467313535137</v>
      </c>
      <c r="T5823" s="3" t="s">
        <v>197</v>
      </c>
      <c r="V5823"/>
      <c r="X5823"/>
      <c r="AE5823"/>
    </row>
    <row r="5824" spans="1:31" x14ac:dyDescent="0.25">
      <c r="A5824" s="3">
        <v>1447346598.7</v>
      </c>
      <c r="B5824" s="11">
        <v>44653</v>
      </c>
      <c r="C5824" s="3" t="s">
        <v>57</v>
      </c>
      <c r="D5824" s="3" t="s">
        <v>10</v>
      </c>
      <c r="E5824" s="3">
        <v>3</v>
      </c>
      <c r="F5824" s="3" t="s">
        <v>4</v>
      </c>
      <c r="G5824" s="3">
        <v>3</v>
      </c>
      <c r="H5824" s="3">
        <v>0</v>
      </c>
      <c r="I5824" t="s">
        <v>177</v>
      </c>
      <c r="J5824">
        <v>1689547</v>
      </c>
      <c r="K5824" s="3" t="s">
        <v>37</v>
      </c>
      <c r="L5824" s="3" t="s">
        <v>63</v>
      </c>
      <c r="M5824" s="3">
        <v>490</v>
      </c>
      <c r="N5824" s="3">
        <v>10.589789771575262</v>
      </c>
      <c r="P5824" t="str">
        <f t="shared" si="180"/>
        <v>PORT09 to PORT03</v>
      </c>
      <c r="Q5824" s="3">
        <v>540</v>
      </c>
      <c r="R5824" s="3">
        <v>0.47750351892722243</v>
      </c>
      <c r="S5824" s="10">
        <f t="shared" si="181"/>
        <v>233.97672427433898</v>
      </c>
      <c r="T5824" s="3" t="s">
        <v>197</v>
      </c>
      <c r="V5824"/>
      <c r="X5824"/>
      <c r="AE5824"/>
    </row>
    <row r="5825" spans="1:31" x14ac:dyDescent="0.25">
      <c r="A5825" s="3">
        <v>1447184532.7</v>
      </c>
      <c r="B5825" s="11">
        <v>44654</v>
      </c>
      <c r="C5825" s="3" t="s">
        <v>57</v>
      </c>
      <c r="D5825" s="3" t="s">
        <v>10</v>
      </c>
      <c r="E5825" s="3">
        <v>3</v>
      </c>
      <c r="F5825" s="3" t="s">
        <v>4</v>
      </c>
      <c r="G5825" s="3">
        <v>3</v>
      </c>
      <c r="H5825" s="3">
        <v>0</v>
      </c>
      <c r="I5825" t="s">
        <v>177</v>
      </c>
      <c r="J5825">
        <v>1689547</v>
      </c>
      <c r="K5825" s="3" t="s">
        <v>37</v>
      </c>
      <c r="L5825" s="3" t="s">
        <v>63</v>
      </c>
      <c r="M5825" s="3">
        <v>1220</v>
      </c>
      <c r="N5825" s="3">
        <v>64.546546435675509</v>
      </c>
      <c r="P5825" t="str">
        <f t="shared" si="180"/>
        <v>PORT09 to PORT03</v>
      </c>
      <c r="Q5825" s="3">
        <v>540</v>
      </c>
      <c r="R5825" s="3">
        <v>0.47750351892722243</v>
      </c>
      <c r="S5825" s="10">
        <f t="shared" si="181"/>
        <v>582.55429309121132</v>
      </c>
      <c r="T5825" s="3" t="s">
        <v>197</v>
      </c>
      <c r="V5825"/>
      <c r="X5825"/>
      <c r="AE5825"/>
    </row>
    <row r="5826" spans="1:31" x14ac:dyDescent="0.25">
      <c r="A5826" s="3">
        <v>1447165540.7</v>
      </c>
      <c r="B5826" s="11">
        <v>44652</v>
      </c>
      <c r="C5826" s="3" t="s">
        <v>57</v>
      </c>
      <c r="D5826" s="3" t="s">
        <v>10</v>
      </c>
      <c r="E5826" s="3">
        <v>3</v>
      </c>
      <c r="F5826" s="3" t="s">
        <v>4</v>
      </c>
      <c r="G5826" s="3">
        <v>3</v>
      </c>
      <c r="H5826" s="3">
        <v>0</v>
      </c>
      <c r="I5826" t="s">
        <v>177</v>
      </c>
      <c r="J5826">
        <v>1689547</v>
      </c>
      <c r="K5826" s="3" t="s">
        <v>37</v>
      </c>
      <c r="L5826" s="3" t="s">
        <v>63</v>
      </c>
      <c r="M5826" s="3">
        <v>274</v>
      </c>
      <c r="N5826" s="3">
        <v>1.4397254374627655</v>
      </c>
      <c r="P5826" t="str">
        <f t="shared" ref="P5826:P5889" si="182">L5826&amp;" to "&amp;C5826</f>
        <v>PORT09 to PORT03</v>
      </c>
      <c r="Q5826" s="3">
        <v>540</v>
      </c>
      <c r="R5826" s="3">
        <v>0.47750351892722243</v>
      </c>
      <c r="S5826" s="10">
        <f t="shared" ref="S5826:S5889" si="183">R5826*M5826</f>
        <v>130.83596418605893</v>
      </c>
      <c r="T5826" s="3" t="s">
        <v>197</v>
      </c>
      <c r="V5826"/>
      <c r="X5826"/>
      <c r="AE5826"/>
    </row>
    <row r="5827" spans="1:31" x14ac:dyDescent="0.25">
      <c r="A5827" s="3">
        <v>1447348793.7</v>
      </c>
      <c r="B5827" s="11">
        <v>44653</v>
      </c>
      <c r="C5827" s="3" t="s">
        <v>57</v>
      </c>
      <c r="D5827" s="3" t="s">
        <v>10</v>
      </c>
      <c r="E5827" s="3">
        <v>3</v>
      </c>
      <c r="F5827" s="3" t="s">
        <v>4</v>
      </c>
      <c r="G5827" s="3">
        <v>3</v>
      </c>
      <c r="H5827" s="3">
        <v>0</v>
      </c>
      <c r="I5827" t="s">
        <v>177</v>
      </c>
      <c r="J5827">
        <v>1689547</v>
      </c>
      <c r="K5827" s="3" t="s">
        <v>37</v>
      </c>
      <c r="L5827" s="3" t="s">
        <v>63</v>
      </c>
      <c r="M5827" s="3">
        <v>1235</v>
      </c>
      <c r="N5827" s="3">
        <v>75.986271873138278</v>
      </c>
      <c r="P5827" t="str">
        <f t="shared" si="182"/>
        <v>PORT09 to PORT03</v>
      </c>
      <c r="Q5827" s="3">
        <v>540</v>
      </c>
      <c r="R5827" s="3">
        <v>0.47750351892722243</v>
      </c>
      <c r="S5827" s="10">
        <f t="shared" si="183"/>
        <v>589.7168458751197</v>
      </c>
      <c r="T5827" s="3" t="s">
        <v>197</v>
      </c>
      <c r="V5827"/>
      <c r="X5827"/>
      <c r="AE5827"/>
    </row>
    <row r="5828" spans="1:31" x14ac:dyDescent="0.25">
      <c r="A5828" s="3">
        <v>1447348796.7</v>
      </c>
      <c r="B5828" s="11">
        <v>44661</v>
      </c>
      <c r="C5828" s="3" t="s">
        <v>57</v>
      </c>
      <c r="D5828" s="3" t="s">
        <v>10</v>
      </c>
      <c r="E5828" s="3">
        <v>3</v>
      </c>
      <c r="F5828" s="3" t="s">
        <v>4</v>
      </c>
      <c r="G5828" s="3">
        <v>3</v>
      </c>
      <c r="H5828" s="3">
        <v>0</v>
      </c>
      <c r="I5828" t="s">
        <v>177</v>
      </c>
      <c r="J5828">
        <v>1689547</v>
      </c>
      <c r="K5828" s="3" t="s">
        <v>37</v>
      </c>
      <c r="L5828" s="3" t="s">
        <v>63</v>
      </c>
      <c r="M5828" s="3">
        <v>1131</v>
      </c>
      <c r="N5828" s="3">
        <v>65.396482101563009</v>
      </c>
      <c r="P5828" t="str">
        <f t="shared" si="182"/>
        <v>PORT09 to PORT03</v>
      </c>
      <c r="Q5828" s="3">
        <v>540</v>
      </c>
      <c r="R5828" s="3">
        <v>0.47750351892722243</v>
      </c>
      <c r="S5828" s="10">
        <f t="shared" si="183"/>
        <v>540.05647990668854</v>
      </c>
      <c r="T5828" s="3" t="s">
        <v>197</v>
      </c>
      <c r="V5828"/>
      <c r="X5828"/>
      <c r="AE5828"/>
    </row>
    <row r="5829" spans="1:31" x14ac:dyDescent="0.25">
      <c r="A5829" s="3">
        <v>1447323938.7</v>
      </c>
      <c r="B5829" s="11">
        <v>44658</v>
      </c>
      <c r="C5829" s="3" t="s">
        <v>58</v>
      </c>
      <c r="D5829" s="3" t="s">
        <v>10</v>
      </c>
      <c r="E5829" s="3">
        <v>2</v>
      </c>
      <c r="F5829" s="3" t="s">
        <v>4</v>
      </c>
      <c r="G5829" s="3">
        <v>3</v>
      </c>
      <c r="H5829" s="3">
        <v>0</v>
      </c>
      <c r="I5829" t="s">
        <v>175</v>
      </c>
      <c r="J5829">
        <v>1689788</v>
      </c>
      <c r="K5829" s="3" t="s">
        <v>38</v>
      </c>
      <c r="L5829" s="3" t="s">
        <v>63</v>
      </c>
      <c r="M5829" s="3">
        <v>370</v>
      </c>
      <c r="N5829" s="3">
        <v>1.276195801405549</v>
      </c>
      <c r="P5829" t="str">
        <f t="shared" si="182"/>
        <v>PORT09 to PORT04</v>
      </c>
      <c r="Q5829" s="3">
        <v>360</v>
      </c>
      <c r="R5829" s="3">
        <v>0.51750189162546179</v>
      </c>
      <c r="S5829" s="10">
        <f t="shared" si="183"/>
        <v>191.47569990142085</v>
      </c>
      <c r="T5829" s="3" t="s">
        <v>197</v>
      </c>
      <c r="V5829"/>
      <c r="X5829"/>
      <c r="AE5829"/>
    </row>
    <row r="5830" spans="1:31" x14ac:dyDescent="0.25">
      <c r="A5830" s="3">
        <v>1447267025.7</v>
      </c>
      <c r="B5830" s="11">
        <v>44665</v>
      </c>
      <c r="C5830" s="3" t="s">
        <v>58</v>
      </c>
      <c r="D5830" s="3" t="s">
        <v>10</v>
      </c>
      <c r="E5830" s="3">
        <v>2</v>
      </c>
      <c r="F5830" s="3" t="s">
        <v>4</v>
      </c>
      <c r="G5830" s="3">
        <v>3</v>
      </c>
      <c r="H5830" s="3">
        <v>0</v>
      </c>
      <c r="I5830" t="s">
        <v>175</v>
      </c>
      <c r="J5830">
        <v>1689788</v>
      </c>
      <c r="K5830" s="3" t="s">
        <v>38</v>
      </c>
      <c r="L5830" s="3" t="s">
        <v>63</v>
      </c>
      <c r="M5830" s="3">
        <v>451</v>
      </c>
      <c r="N5830" s="3">
        <v>2.552391602811098</v>
      </c>
      <c r="P5830" t="str">
        <f t="shared" si="182"/>
        <v>PORT09 to PORT04</v>
      </c>
      <c r="Q5830" s="3">
        <v>360</v>
      </c>
      <c r="R5830" s="3">
        <v>0.51750189162546179</v>
      </c>
      <c r="S5830" s="10">
        <f t="shared" si="183"/>
        <v>233.39335312308327</v>
      </c>
      <c r="T5830" s="3" t="s">
        <v>197</v>
      </c>
      <c r="V5830"/>
      <c r="X5830"/>
      <c r="AE5830"/>
    </row>
    <row r="5831" spans="1:31" x14ac:dyDescent="0.25">
      <c r="A5831" s="3">
        <v>1447348852.7</v>
      </c>
      <c r="B5831" s="11">
        <v>44654</v>
      </c>
      <c r="C5831" s="3" t="s">
        <v>58</v>
      </c>
      <c r="D5831" s="3" t="s">
        <v>10</v>
      </c>
      <c r="E5831" s="3">
        <v>2</v>
      </c>
      <c r="F5831" s="3" t="s">
        <v>4</v>
      </c>
      <c r="G5831" s="3">
        <v>3</v>
      </c>
      <c r="H5831" s="3">
        <v>0</v>
      </c>
      <c r="I5831" t="s">
        <v>175</v>
      </c>
      <c r="J5831">
        <v>1689788</v>
      </c>
      <c r="K5831" s="3" t="s">
        <v>38</v>
      </c>
      <c r="L5831" s="3" t="s">
        <v>63</v>
      </c>
      <c r="M5831" s="3">
        <v>428</v>
      </c>
      <c r="N5831" s="3">
        <v>1.276195801405549</v>
      </c>
      <c r="P5831" t="str">
        <f t="shared" si="182"/>
        <v>PORT09 to PORT04</v>
      </c>
      <c r="Q5831" s="3">
        <v>360</v>
      </c>
      <c r="R5831" s="3">
        <v>0.51750189162546179</v>
      </c>
      <c r="S5831" s="10">
        <f t="shared" si="183"/>
        <v>221.49080961569766</v>
      </c>
      <c r="T5831" s="3" t="s">
        <v>197</v>
      </c>
      <c r="V5831"/>
      <c r="X5831"/>
      <c r="AE5831"/>
    </row>
    <row r="5832" spans="1:31" x14ac:dyDescent="0.25">
      <c r="A5832" s="3">
        <v>1447162410.7</v>
      </c>
      <c r="B5832" s="11">
        <v>44654</v>
      </c>
      <c r="C5832" s="3" t="s">
        <v>58</v>
      </c>
      <c r="D5832" s="3" t="s">
        <v>10</v>
      </c>
      <c r="E5832" s="3">
        <v>2</v>
      </c>
      <c r="F5832" s="3" t="s">
        <v>4</v>
      </c>
      <c r="G5832" s="3">
        <v>3</v>
      </c>
      <c r="H5832" s="3">
        <v>0</v>
      </c>
      <c r="I5832" t="s">
        <v>175</v>
      </c>
      <c r="J5832">
        <v>1656246</v>
      </c>
      <c r="K5832" s="3" t="s">
        <v>38</v>
      </c>
      <c r="L5832" s="3" t="s">
        <v>63</v>
      </c>
      <c r="M5832" s="3">
        <v>5332</v>
      </c>
      <c r="N5832" s="3">
        <v>18.481528662420384</v>
      </c>
      <c r="P5832" t="str">
        <f t="shared" si="182"/>
        <v>PORT09 to PORT04</v>
      </c>
      <c r="Q5832" s="3">
        <v>360</v>
      </c>
      <c r="R5832" s="3">
        <v>0.51750189162546179</v>
      </c>
      <c r="S5832" s="10">
        <f t="shared" si="183"/>
        <v>2759.3200861469622</v>
      </c>
      <c r="T5832" s="3" t="s">
        <v>197</v>
      </c>
      <c r="V5832"/>
      <c r="X5832"/>
      <c r="AE5832"/>
    </row>
    <row r="5833" spans="1:31" x14ac:dyDescent="0.25">
      <c r="A5833" s="3">
        <v>1447162411.7</v>
      </c>
      <c r="B5833" s="11">
        <v>44662</v>
      </c>
      <c r="C5833" s="3" t="s">
        <v>58</v>
      </c>
      <c r="D5833" s="3" t="s">
        <v>10</v>
      </c>
      <c r="E5833" s="3">
        <v>2</v>
      </c>
      <c r="F5833" s="3" t="s">
        <v>4</v>
      </c>
      <c r="G5833" s="3">
        <v>3</v>
      </c>
      <c r="H5833" s="3">
        <v>0</v>
      </c>
      <c r="I5833" t="s">
        <v>175</v>
      </c>
      <c r="J5833">
        <v>1656246</v>
      </c>
      <c r="K5833" s="3" t="s">
        <v>38</v>
      </c>
      <c r="L5833" s="3" t="s">
        <v>63</v>
      </c>
      <c r="M5833" s="3">
        <v>5235</v>
      </c>
      <c r="N5833" s="3">
        <v>19.14</v>
      </c>
      <c r="P5833" t="str">
        <f t="shared" si="182"/>
        <v>PORT09 to PORT04</v>
      </c>
      <c r="Q5833" s="3">
        <v>360</v>
      </c>
      <c r="R5833" s="3">
        <v>0.51750189162546179</v>
      </c>
      <c r="S5833" s="10">
        <f t="shared" si="183"/>
        <v>2709.1224026592922</v>
      </c>
      <c r="T5833" s="3" t="s">
        <v>197</v>
      </c>
      <c r="V5833"/>
      <c r="X5833"/>
      <c r="AE5833"/>
    </row>
    <row r="5834" spans="1:31" x14ac:dyDescent="0.25">
      <c r="A5834" s="3">
        <v>1447333788.7</v>
      </c>
      <c r="B5834" s="11">
        <v>44652</v>
      </c>
      <c r="C5834" s="3" t="s">
        <v>58</v>
      </c>
      <c r="D5834" s="3" t="s">
        <v>10</v>
      </c>
      <c r="E5834" s="3">
        <v>2</v>
      </c>
      <c r="F5834" s="3" t="s">
        <v>4</v>
      </c>
      <c r="G5834" s="3">
        <v>3</v>
      </c>
      <c r="H5834" s="3">
        <v>0</v>
      </c>
      <c r="I5834" t="s">
        <v>175</v>
      </c>
      <c r="J5834">
        <v>1656246</v>
      </c>
      <c r="K5834" s="3" t="s">
        <v>38</v>
      </c>
      <c r="L5834" s="3" t="s">
        <v>63</v>
      </c>
      <c r="M5834" s="3">
        <v>5298</v>
      </c>
      <c r="N5834" s="3">
        <v>18.72</v>
      </c>
      <c r="P5834" t="str">
        <f t="shared" si="182"/>
        <v>PORT09 to PORT04</v>
      </c>
      <c r="Q5834" s="3">
        <v>360</v>
      </c>
      <c r="R5834" s="3">
        <v>0.51750189162546179</v>
      </c>
      <c r="S5834" s="10">
        <f t="shared" si="183"/>
        <v>2741.7250218316967</v>
      </c>
      <c r="T5834" s="3" t="s">
        <v>197</v>
      </c>
      <c r="V5834"/>
      <c r="X5834"/>
      <c r="AE5834"/>
    </row>
    <row r="5835" spans="1:31" x14ac:dyDescent="0.25">
      <c r="A5835" s="3">
        <v>1447326752.7</v>
      </c>
      <c r="B5835" s="11">
        <v>44658</v>
      </c>
      <c r="C5835" s="3" t="s">
        <v>58</v>
      </c>
      <c r="D5835" s="3" t="s">
        <v>10</v>
      </c>
      <c r="E5835" s="3">
        <v>2</v>
      </c>
      <c r="F5835" s="3" t="s">
        <v>4</v>
      </c>
      <c r="G5835" s="3">
        <v>3</v>
      </c>
      <c r="H5835" s="3">
        <v>0</v>
      </c>
      <c r="I5835" t="s">
        <v>175</v>
      </c>
      <c r="J5835">
        <v>1656246</v>
      </c>
      <c r="K5835" s="3" t="s">
        <v>38</v>
      </c>
      <c r="L5835" s="3" t="s">
        <v>63</v>
      </c>
      <c r="M5835" s="3">
        <v>9237</v>
      </c>
      <c r="N5835" s="3">
        <v>32.24</v>
      </c>
      <c r="P5835" t="str">
        <f t="shared" si="182"/>
        <v>PORT09 to PORT04</v>
      </c>
      <c r="Q5835" s="3">
        <v>360</v>
      </c>
      <c r="R5835" s="3">
        <v>0.51750189162546179</v>
      </c>
      <c r="S5835" s="10">
        <f t="shared" si="183"/>
        <v>4780.1649729443907</v>
      </c>
      <c r="T5835" s="3" t="s">
        <v>197</v>
      </c>
      <c r="V5835"/>
      <c r="X5835"/>
      <c r="AE5835"/>
    </row>
    <row r="5836" spans="1:31" x14ac:dyDescent="0.25">
      <c r="A5836" s="3">
        <v>1447162409.7</v>
      </c>
      <c r="B5836" s="11">
        <v>44665</v>
      </c>
      <c r="C5836" s="3" t="s">
        <v>58</v>
      </c>
      <c r="D5836" s="3" t="s">
        <v>10</v>
      </c>
      <c r="E5836" s="3">
        <v>2</v>
      </c>
      <c r="F5836" s="3" t="s">
        <v>4</v>
      </c>
      <c r="G5836" s="3">
        <v>3</v>
      </c>
      <c r="H5836" s="3">
        <v>0</v>
      </c>
      <c r="I5836" t="s">
        <v>175</v>
      </c>
      <c r="J5836">
        <v>1656246</v>
      </c>
      <c r="K5836" s="3" t="s">
        <v>38</v>
      </c>
      <c r="L5836" s="3" t="s">
        <v>63</v>
      </c>
      <c r="M5836" s="3">
        <v>10253</v>
      </c>
      <c r="N5836" s="3">
        <v>40.68</v>
      </c>
      <c r="P5836" t="str">
        <f t="shared" si="182"/>
        <v>PORT09 to PORT04</v>
      </c>
      <c r="Q5836" s="3">
        <v>360</v>
      </c>
      <c r="R5836" s="3">
        <v>0.51750189162546179</v>
      </c>
      <c r="S5836" s="10">
        <f t="shared" si="183"/>
        <v>5305.9468948358599</v>
      </c>
      <c r="T5836" s="3" t="s">
        <v>197</v>
      </c>
      <c r="V5836"/>
      <c r="X5836"/>
      <c r="AE5836"/>
    </row>
    <row r="5837" spans="1:31" x14ac:dyDescent="0.25">
      <c r="A5837" s="3">
        <v>1447325739.7</v>
      </c>
      <c r="B5837" s="11">
        <v>44653</v>
      </c>
      <c r="C5837" s="3" t="s">
        <v>58</v>
      </c>
      <c r="D5837" s="3" t="s">
        <v>10</v>
      </c>
      <c r="E5837" s="3">
        <v>2</v>
      </c>
      <c r="F5837" s="3" t="s">
        <v>4</v>
      </c>
      <c r="G5837" s="3">
        <v>3</v>
      </c>
      <c r="H5837" s="3">
        <v>0</v>
      </c>
      <c r="I5837" t="s">
        <v>175</v>
      </c>
      <c r="J5837">
        <v>1656246</v>
      </c>
      <c r="K5837" s="3" t="s">
        <v>38</v>
      </c>
      <c r="L5837" s="3" t="s">
        <v>63</v>
      </c>
      <c r="M5837" s="3">
        <v>7257</v>
      </c>
      <c r="N5837" s="3">
        <v>23.96</v>
      </c>
      <c r="P5837" t="str">
        <f t="shared" si="182"/>
        <v>PORT09 to PORT04</v>
      </c>
      <c r="Q5837" s="3">
        <v>360</v>
      </c>
      <c r="R5837" s="3">
        <v>0.51750189162546179</v>
      </c>
      <c r="S5837" s="10">
        <f t="shared" si="183"/>
        <v>3755.5112275259762</v>
      </c>
      <c r="T5837" s="3" t="s">
        <v>197</v>
      </c>
      <c r="V5837"/>
      <c r="X5837"/>
      <c r="AE5837"/>
    </row>
    <row r="5838" spans="1:31" x14ac:dyDescent="0.25">
      <c r="A5838" s="3">
        <v>1447391776.7</v>
      </c>
      <c r="B5838" s="11">
        <v>44662</v>
      </c>
      <c r="C5838" s="3" t="s">
        <v>58</v>
      </c>
      <c r="D5838" s="3" t="s">
        <v>10</v>
      </c>
      <c r="E5838" s="3">
        <v>2</v>
      </c>
      <c r="F5838" s="3" t="s">
        <v>4</v>
      </c>
      <c r="G5838" s="3">
        <v>3</v>
      </c>
      <c r="H5838" s="3">
        <v>0</v>
      </c>
      <c r="I5838" t="s">
        <v>175</v>
      </c>
      <c r="J5838">
        <v>1656246</v>
      </c>
      <c r="K5838" s="3" t="s">
        <v>38</v>
      </c>
      <c r="L5838" s="3" t="s">
        <v>63</v>
      </c>
      <c r="M5838" s="3">
        <v>15265</v>
      </c>
      <c r="N5838" s="3">
        <v>52.1</v>
      </c>
      <c r="P5838" t="str">
        <f t="shared" si="182"/>
        <v>PORT09 to PORT04</v>
      </c>
      <c r="Q5838" s="3">
        <v>360</v>
      </c>
      <c r="R5838" s="3">
        <v>0.51750189162546179</v>
      </c>
      <c r="S5838" s="10">
        <f t="shared" si="183"/>
        <v>7899.666375662674</v>
      </c>
      <c r="T5838" s="3" t="s">
        <v>197</v>
      </c>
      <c r="V5838"/>
      <c r="X5838"/>
      <c r="AE5838"/>
    </row>
    <row r="5839" spans="1:31" x14ac:dyDescent="0.25">
      <c r="A5839" s="3">
        <v>1447377268.7</v>
      </c>
      <c r="B5839" s="11">
        <v>44660</v>
      </c>
      <c r="C5839" s="3" t="s">
        <v>58</v>
      </c>
      <c r="D5839" s="3" t="s">
        <v>10</v>
      </c>
      <c r="E5839" s="3">
        <v>2</v>
      </c>
      <c r="F5839" s="3" t="s">
        <v>4</v>
      </c>
      <c r="G5839" s="3">
        <v>3</v>
      </c>
      <c r="H5839" s="3">
        <v>0</v>
      </c>
      <c r="I5839" t="s">
        <v>175</v>
      </c>
      <c r="J5839">
        <v>1672713</v>
      </c>
      <c r="K5839" s="3" t="s">
        <v>38</v>
      </c>
      <c r="L5839" s="3" t="s">
        <v>63</v>
      </c>
      <c r="M5839" s="3">
        <v>326</v>
      </c>
      <c r="N5839" s="3">
        <v>1.7203438395415473</v>
      </c>
      <c r="P5839" t="str">
        <f t="shared" si="182"/>
        <v>PORT09 to PORT04</v>
      </c>
      <c r="Q5839" s="3">
        <v>360</v>
      </c>
      <c r="R5839" s="3">
        <v>0.51750189162546179</v>
      </c>
      <c r="S5839" s="10">
        <f t="shared" si="183"/>
        <v>168.70561666990054</v>
      </c>
      <c r="T5839" s="3" t="s">
        <v>197</v>
      </c>
      <c r="V5839"/>
      <c r="X5839"/>
      <c r="AE5839"/>
    </row>
    <row r="5840" spans="1:31" x14ac:dyDescent="0.25">
      <c r="A5840" s="3">
        <v>1447326661.7</v>
      </c>
      <c r="B5840" s="11">
        <v>44654</v>
      </c>
      <c r="C5840" s="3" t="s">
        <v>58</v>
      </c>
      <c r="D5840" s="3" t="s">
        <v>10</v>
      </c>
      <c r="E5840" s="3">
        <v>2</v>
      </c>
      <c r="F5840" s="3" t="s">
        <v>4</v>
      </c>
      <c r="G5840" s="3">
        <v>3</v>
      </c>
      <c r="H5840" s="3">
        <v>0</v>
      </c>
      <c r="I5840" t="s">
        <v>175</v>
      </c>
      <c r="J5840">
        <v>1672713</v>
      </c>
      <c r="K5840" s="3" t="s">
        <v>38</v>
      </c>
      <c r="L5840" s="3" t="s">
        <v>63</v>
      </c>
      <c r="M5840" s="3">
        <v>310</v>
      </c>
      <c r="N5840" s="3">
        <v>4.3008595988538687</v>
      </c>
      <c r="P5840" t="str">
        <f t="shared" si="182"/>
        <v>PORT09 to PORT04</v>
      </c>
      <c r="Q5840" s="3">
        <v>360</v>
      </c>
      <c r="R5840" s="3">
        <v>0.51750189162546179</v>
      </c>
      <c r="S5840" s="10">
        <f t="shared" si="183"/>
        <v>160.42558640389316</v>
      </c>
      <c r="T5840" s="3" t="s">
        <v>197</v>
      </c>
      <c r="V5840"/>
      <c r="X5840"/>
      <c r="AE5840"/>
    </row>
    <row r="5841" spans="1:31" x14ac:dyDescent="0.25">
      <c r="A5841" s="3">
        <v>1447251208.7</v>
      </c>
      <c r="B5841" s="11">
        <v>44658</v>
      </c>
      <c r="C5841" s="3" t="s">
        <v>58</v>
      </c>
      <c r="D5841" s="3" t="s">
        <v>10</v>
      </c>
      <c r="E5841" s="3">
        <v>2</v>
      </c>
      <c r="F5841" s="3" t="s">
        <v>4</v>
      </c>
      <c r="G5841" s="3">
        <v>3</v>
      </c>
      <c r="H5841" s="3">
        <v>0</v>
      </c>
      <c r="I5841" t="s">
        <v>175</v>
      </c>
      <c r="J5841">
        <v>1672713</v>
      </c>
      <c r="K5841" s="3" t="s">
        <v>38</v>
      </c>
      <c r="L5841" s="3" t="s">
        <v>63</v>
      </c>
      <c r="M5841" s="3">
        <v>338</v>
      </c>
      <c r="N5841" s="3">
        <v>4.3008595988538687</v>
      </c>
      <c r="P5841" t="str">
        <f t="shared" si="182"/>
        <v>PORT09 to PORT04</v>
      </c>
      <c r="Q5841" s="3">
        <v>360</v>
      </c>
      <c r="R5841" s="3">
        <v>0.51750189162546179</v>
      </c>
      <c r="S5841" s="10">
        <f t="shared" si="183"/>
        <v>174.91563936940608</v>
      </c>
      <c r="T5841" s="3" t="s">
        <v>197</v>
      </c>
      <c r="V5841"/>
      <c r="X5841"/>
      <c r="AE5841"/>
    </row>
    <row r="5842" spans="1:31" x14ac:dyDescent="0.25">
      <c r="A5842" s="3">
        <v>1447377266.7</v>
      </c>
      <c r="B5842" s="11">
        <v>44653</v>
      </c>
      <c r="C5842" s="3" t="s">
        <v>58</v>
      </c>
      <c r="D5842" s="3" t="s">
        <v>10</v>
      </c>
      <c r="E5842" s="3">
        <v>2</v>
      </c>
      <c r="F5842" s="3" t="s">
        <v>4</v>
      </c>
      <c r="G5842" s="3">
        <v>3</v>
      </c>
      <c r="H5842" s="3">
        <v>0</v>
      </c>
      <c r="I5842" t="s">
        <v>175</v>
      </c>
      <c r="J5842">
        <v>1672713</v>
      </c>
      <c r="K5842" s="3" t="s">
        <v>38</v>
      </c>
      <c r="L5842" s="3" t="s">
        <v>63</v>
      </c>
      <c r="M5842" s="3">
        <v>370</v>
      </c>
      <c r="N5842" s="3">
        <v>4.3008595988538687</v>
      </c>
      <c r="P5842" t="str">
        <f t="shared" si="182"/>
        <v>PORT09 to PORT04</v>
      </c>
      <c r="Q5842" s="3">
        <v>360</v>
      </c>
      <c r="R5842" s="3">
        <v>0.51750189162546179</v>
      </c>
      <c r="S5842" s="10">
        <f t="shared" si="183"/>
        <v>191.47569990142085</v>
      </c>
      <c r="T5842" s="3" t="s">
        <v>197</v>
      </c>
      <c r="V5842"/>
      <c r="X5842"/>
      <c r="AE5842"/>
    </row>
    <row r="5843" spans="1:31" x14ac:dyDescent="0.25">
      <c r="A5843" s="3">
        <v>1447204795.7</v>
      </c>
      <c r="B5843" s="11">
        <v>44655</v>
      </c>
      <c r="C5843" s="3" t="s">
        <v>58</v>
      </c>
      <c r="D5843" s="3" t="s">
        <v>10</v>
      </c>
      <c r="E5843" s="3">
        <v>2</v>
      </c>
      <c r="F5843" s="3" t="s">
        <v>4</v>
      </c>
      <c r="G5843" s="3">
        <v>3</v>
      </c>
      <c r="H5843" s="3">
        <v>0</v>
      </c>
      <c r="I5843" t="s">
        <v>175</v>
      </c>
      <c r="J5843">
        <v>1672713</v>
      </c>
      <c r="K5843" s="3" t="s">
        <v>38</v>
      </c>
      <c r="L5843" s="3" t="s">
        <v>63</v>
      </c>
      <c r="M5843" s="3">
        <v>401</v>
      </c>
      <c r="N5843" s="3">
        <v>6.0212034383954158</v>
      </c>
      <c r="P5843" t="str">
        <f t="shared" si="182"/>
        <v>PORT09 to PORT04</v>
      </c>
      <c r="Q5843" s="3">
        <v>360</v>
      </c>
      <c r="R5843" s="3">
        <v>0.51750189162546179</v>
      </c>
      <c r="S5843" s="10">
        <f t="shared" si="183"/>
        <v>207.51825854181018</v>
      </c>
      <c r="T5843" s="3" t="s">
        <v>197</v>
      </c>
      <c r="V5843"/>
      <c r="X5843"/>
      <c r="AE5843"/>
    </row>
    <row r="5844" spans="1:31" x14ac:dyDescent="0.25">
      <c r="A5844" s="3">
        <v>1447164251.7</v>
      </c>
      <c r="B5844" s="11">
        <v>44659</v>
      </c>
      <c r="C5844" s="3" t="s">
        <v>58</v>
      </c>
      <c r="D5844" s="3" t="s">
        <v>10</v>
      </c>
      <c r="E5844" s="3">
        <v>2</v>
      </c>
      <c r="F5844" s="3" t="s">
        <v>4</v>
      </c>
      <c r="G5844" s="3">
        <v>3</v>
      </c>
      <c r="H5844" s="3">
        <v>0</v>
      </c>
      <c r="I5844" t="s">
        <v>175</v>
      </c>
      <c r="J5844">
        <v>1672713</v>
      </c>
      <c r="K5844" s="3" t="s">
        <v>38</v>
      </c>
      <c r="L5844" s="3" t="s">
        <v>63</v>
      </c>
      <c r="M5844" s="3">
        <v>360</v>
      </c>
      <c r="N5844" s="3">
        <v>8.1199999999999992</v>
      </c>
      <c r="P5844" t="str">
        <f t="shared" si="182"/>
        <v>PORT09 to PORT04</v>
      </c>
      <c r="Q5844" s="3">
        <v>360</v>
      </c>
      <c r="R5844" s="3">
        <v>0.51750189162546179</v>
      </c>
      <c r="S5844" s="10">
        <f t="shared" si="183"/>
        <v>186.30068098516625</v>
      </c>
      <c r="T5844" s="3" t="s">
        <v>197</v>
      </c>
      <c r="V5844"/>
      <c r="X5844"/>
      <c r="AE5844"/>
    </row>
    <row r="5845" spans="1:31" x14ac:dyDescent="0.25">
      <c r="A5845" s="3">
        <v>1447382107.7</v>
      </c>
      <c r="B5845" s="11">
        <v>44655</v>
      </c>
      <c r="C5845" s="3" t="s">
        <v>58</v>
      </c>
      <c r="D5845" s="3" t="s">
        <v>10</v>
      </c>
      <c r="E5845" s="3">
        <v>2</v>
      </c>
      <c r="F5845" s="3" t="s">
        <v>4</v>
      </c>
      <c r="G5845" s="3">
        <v>3</v>
      </c>
      <c r="H5845" s="3">
        <v>0</v>
      </c>
      <c r="I5845" t="s">
        <v>175</v>
      </c>
      <c r="J5845">
        <v>1672713</v>
      </c>
      <c r="K5845" s="3" t="s">
        <v>38</v>
      </c>
      <c r="L5845" s="3" t="s">
        <v>63</v>
      </c>
      <c r="M5845" s="3">
        <v>334</v>
      </c>
      <c r="N5845" s="3">
        <v>8.1</v>
      </c>
      <c r="P5845" t="str">
        <f t="shared" si="182"/>
        <v>PORT09 to PORT04</v>
      </c>
      <c r="Q5845" s="3">
        <v>360</v>
      </c>
      <c r="R5845" s="3">
        <v>0.51750189162546179</v>
      </c>
      <c r="S5845" s="10">
        <f t="shared" si="183"/>
        <v>172.84563180290422</v>
      </c>
      <c r="T5845" s="3" t="s">
        <v>197</v>
      </c>
      <c r="V5845"/>
      <c r="X5845"/>
      <c r="AE5845"/>
    </row>
    <row r="5846" spans="1:31" x14ac:dyDescent="0.25">
      <c r="A5846" s="3">
        <v>1447348476.7</v>
      </c>
      <c r="B5846" s="11">
        <v>44665</v>
      </c>
      <c r="C5846" s="3" t="s">
        <v>58</v>
      </c>
      <c r="D5846" s="3" t="s">
        <v>10</v>
      </c>
      <c r="E5846" s="3">
        <v>2</v>
      </c>
      <c r="F5846" s="3" t="s">
        <v>4</v>
      </c>
      <c r="G5846" s="3">
        <v>3</v>
      </c>
      <c r="H5846" s="3">
        <v>0</v>
      </c>
      <c r="I5846" t="s">
        <v>175</v>
      </c>
      <c r="J5846">
        <v>1672722</v>
      </c>
      <c r="K5846" s="3" t="s">
        <v>38</v>
      </c>
      <c r="L5846" s="3" t="s">
        <v>63</v>
      </c>
      <c r="M5846" s="3">
        <v>804</v>
      </c>
      <c r="N5846" s="3">
        <v>36.340000000000003</v>
      </c>
      <c r="P5846" t="str">
        <f t="shared" si="182"/>
        <v>PORT09 to PORT04</v>
      </c>
      <c r="Q5846" s="3">
        <v>360</v>
      </c>
      <c r="R5846" s="3">
        <v>0.51750189162546179</v>
      </c>
      <c r="S5846" s="10">
        <f t="shared" si="183"/>
        <v>416.07152086687125</v>
      </c>
      <c r="T5846" s="3" t="s">
        <v>197</v>
      </c>
      <c r="V5846"/>
      <c r="X5846"/>
      <c r="AE5846"/>
    </row>
    <row r="5847" spans="1:31" x14ac:dyDescent="0.25">
      <c r="A5847" s="3">
        <v>1447154404.7</v>
      </c>
      <c r="B5847" s="11">
        <v>44661</v>
      </c>
      <c r="C5847" s="3" t="s">
        <v>58</v>
      </c>
      <c r="D5847" s="3" t="s">
        <v>10</v>
      </c>
      <c r="E5847" s="3">
        <v>2</v>
      </c>
      <c r="F5847" s="3" t="s">
        <v>4</v>
      </c>
      <c r="G5847" s="3">
        <v>3</v>
      </c>
      <c r="H5847" s="3">
        <v>0</v>
      </c>
      <c r="I5847" t="s">
        <v>175</v>
      </c>
      <c r="J5847">
        <v>1672722</v>
      </c>
      <c r="K5847" s="3" t="s">
        <v>38</v>
      </c>
      <c r="L5847" s="3" t="s">
        <v>63</v>
      </c>
      <c r="M5847" s="3">
        <v>800</v>
      </c>
      <c r="N5847" s="3">
        <v>34.28</v>
      </c>
      <c r="P5847" t="str">
        <f t="shared" si="182"/>
        <v>PORT09 to PORT04</v>
      </c>
      <c r="Q5847" s="3">
        <v>360</v>
      </c>
      <c r="R5847" s="3">
        <v>0.51750189162546179</v>
      </c>
      <c r="S5847" s="10">
        <f t="shared" si="183"/>
        <v>414.00151330036942</v>
      </c>
      <c r="T5847" s="3" t="s">
        <v>197</v>
      </c>
      <c r="V5847"/>
      <c r="X5847"/>
      <c r="AE5847"/>
    </row>
    <row r="5848" spans="1:31" x14ac:dyDescent="0.25">
      <c r="A5848" s="3">
        <v>1447165241.7</v>
      </c>
      <c r="B5848" s="11">
        <v>44658</v>
      </c>
      <c r="C5848" s="3" t="s">
        <v>58</v>
      </c>
      <c r="D5848" s="3" t="s">
        <v>10</v>
      </c>
      <c r="E5848" s="3">
        <v>2</v>
      </c>
      <c r="F5848" s="3" t="s">
        <v>4</v>
      </c>
      <c r="G5848" s="3">
        <v>3</v>
      </c>
      <c r="H5848" s="3">
        <v>0</v>
      </c>
      <c r="I5848" t="s">
        <v>175</v>
      </c>
      <c r="J5848">
        <v>1672707</v>
      </c>
      <c r="K5848" s="3" t="s">
        <v>38</v>
      </c>
      <c r="L5848" s="3" t="s">
        <v>63</v>
      </c>
      <c r="M5848" s="3">
        <v>762</v>
      </c>
      <c r="N5848" s="3">
        <v>40.26</v>
      </c>
      <c r="P5848" t="str">
        <f t="shared" si="182"/>
        <v>PORT09 to PORT04</v>
      </c>
      <c r="Q5848" s="3">
        <v>360</v>
      </c>
      <c r="R5848" s="3">
        <v>0.51750189162546179</v>
      </c>
      <c r="S5848" s="10">
        <f t="shared" si="183"/>
        <v>394.33644141860191</v>
      </c>
      <c r="T5848" s="3" t="s">
        <v>197</v>
      </c>
      <c r="V5848"/>
      <c r="X5848"/>
      <c r="AE5848"/>
    </row>
    <row r="5849" spans="1:31" x14ac:dyDescent="0.25">
      <c r="A5849" s="3">
        <v>1447165240.7</v>
      </c>
      <c r="B5849" s="11">
        <v>44658</v>
      </c>
      <c r="C5849" s="3" t="s">
        <v>58</v>
      </c>
      <c r="D5849" s="3" t="s">
        <v>10</v>
      </c>
      <c r="E5849" s="3">
        <v>2</v>
      </c>
      <c r="F5849" s="3" t="s">
        <v>4</v>
      </c>
      <c r="G5849" s="3">
        <v>3</v>
      </c>
      <c r="H5849" s="3">
        <v>0</v>
      </c>
      <c r="I5849" t="s">
        <v>175</v>
      </c>
      <c r="J5849">
        <v>1672707</v>
      </c>
      <c r="K5849" s="3" t="s">
        <v>38</v>
      </c>
      <c r="L5849" s="3" t="s">
        <v>63</v>
      </c>
      <c r="M5849" s="3">
        <v>795</v>
      </c>
      <c r="N5849" s="3">
        <v>36.24</v>
      </c>
      <c r="P5849" t="str">
        <f t="shared" si="182"/>
        <v>PORT09 to PORT04</v>
      </c>
      <c r="Q5849" s="3">
        <v>360</v>
      </c>
      <c r="R5849" s="3">
        <v>0.51750189162546179</v>
      </c>
      <c r="S5849" s="10">
        <f t="shared" si="183"/>
        <v>411.4140038422421</v>
      </c>
      <c r="T5849" s="3" t="s">
        <v>197</v>
      </c>
      <c r="V5849"/>
      <c r="X5849"/>
      <c r="AE5849"/>
    </row>
    <row r="5850" spans="1:31" x14ac:dyDescent="0.25">
      <c r="A5850" s="3">
        <v>1447241526.7</v>
      </c>
      <c r="B5850" s="11">
        <v>44655</v>
      </c>
      <c r="C5850" s="3" t="s">
        <v>58</v>
      </c>
      <c r="D5850" s="3" t="s">
        <v>10</v>
      </c>
      <c r="E5850" s="3">
        <v>2</v>
      </c>
      <c r="F5850" s="3" t="s">
        <v>4</v>
      </c>
      <c r="G5850" s="3">
        <v>3</v>
      </c>
      <c r="H5850" s="3">
        <v>0</v>
      </c>
      <c r="I5850" t="s">
        <v>175</v>
      </c>
      <c r="J5850">
        <v>1672722</v>
      </c>
      <c r="K5850" s="3" t="s">
        <v>38</v>
      </c>
      <c r="L5850" s="3" t="s">
        <v>63</v>
      </c>
      <c r="M5850" s="3">
        <v>1300</v>
      </c>
      <c r="N5850" s="3">
        <v>75.52</v>
      </c>
      <c r="P5850" t="str">
        <f t="shared" si="182"/>
        <v>PORT09 to PORT04</v>
      </c>
      <c r="Q5850" s="3">
        <v>360</v>
      </c>
      <c r="R5850" s="3">
        <v>0.51750189162546179</v>
      </c>
      <c r="S5850" s="10">
        <f t="shared" si="183"/>
        <v>672.75245911310037</v>
      </c>
      <c r="T5850" s="3" t="s">
        <v>197</v>
      </c>
      <c r="V5850"/>
      <c r="X5850"/>
      <c r="AE5850"/>
    </row>
    <row r="5851" spans="1:31" x14ac:dyDescent="0.25">
      <c r="A5851" s="3">
        <v>1447237038.7</v>
      </c>
      <c r="B5851" s="11">
        <v>44662</v>
      </c>
      <c r="C5851" s="3" t="s">
        <v>58</v>
      </c>
      <c r="D5851" s="3" t="s">
        <v>10</v>
      </c>
      <c r="E5851" s="3">
        <v>2</v>
      </c>
      <c r="F5851" s="3" t="s">
        <v>4</v>
      </c>
      <c r="G5851" s="3">
        <v>3</v>
      </c>
      <c r="H5851" s="3">
        <v>0</v>
      </c>
      <c r="I5851" t="s">
        <v>175</v>
      </c>
      <c r="J5851">
        <v>1672722</v>
      </c>
      <c r="K5851" s="3" t="s">
        <v>38</v>
      </c>
      <c r="L5851" s="3" t="s">
        <v>63</v>
      </c>
      <c r="M5851" s="3">
        <v>1325</v>
      </c>
      <c r="N5851" s="3">
        <v>78.459999999999994</v>
      </c>
      <c r="P5851" t="str">
        <f t="shared" si="182"/>
        <v>PORT09 to PORT04</v>
      </c>
      <c r="Q5851" s="3">
        <v>360</v>
      </c>
      <c r="R5851" s="3">
        <v>0.51750189162546179</v>
      </c>
      <c r="S5851" s="10">
        <f t="shared" si="183"/>
        <v>685.6900064037369</v>
      </c>
      <c r="T5851" s="3" t="s">
        <v>197</v>
      </c>
      <c r="V5851"/>
      <c r="X5851"/>
      <c r="AE5851"/>
    </row>
    <row r="5852" spans="1:31" x14ac:dyDescent="0.25">
      <c r="A5852" s="3">
        <v>1447165287.7</v>
      </c>
      <c r="B5852" s="11">
        <v>44665</v>
      </c>
      <c r="C5852" s="3" t="s">
        <v>58</v>
      </c>
      <c r="D5852" s="3" t="s">
        <v>10</v>
      </c>
      <c r="E5852" s="3">
        <v>2</v>
      </c>
      <c r="F5852" s="3" t="s">
        <v>4</v>
      </c>
      <c r="G5852" s="3">
        <v>3</v>
      </c>
      <c r="H5852" s="3">
        <v>0</v>
      </c>
      <c r="I5852" t="s">
        <v>175</v>
      </c>
      <c r="J5852">
        <v>1672707</v>
      </c>
      <c r="K5852" s="3" t="s">
        <v>38</v>
      </c>
      <c r="L5852" s="3" t="s">
        <v>63</v>
      </c>
      <c r="M5852" s="3">
        <v>1475</v>
      </c>
      <c r="N5852" s="3">
        <v>94.68</v>
      </c>
      <c r="P5852" t="str">
        <f t="shared" si="182"/>
        <v>PORT09 to PORT04</v>
      </c>
      <c r="Q5852" s="3">
        <v>360</v>
      </c>
      <c r="R5852" s="3">
        <v>0.51750189162546179</v>
      </c>
      <c r="S5852" s="10">
        <f t="shared" si="183"/>
        <v>763.31529014755608</v>
      </c>
      <c r="T5852" s="3" t="s">
        <v>197</v>
      </c>
      <c r="V5852"/>
      <c r="X5852"/>
      <c r="AE5852"/>
    </row>
    <row r="5853" spans="1:31" x14ac:dyDescent="0.25">
      <c r="A5853" s="3">
        <v>1447296441.7</v>
      </c>
      <c r="B5853" s="11">
        <v>44655</v>
      </c>
      <c r="C5853" s="3" t="s">
        <v>58</v>
      </c>
      <c r="D5853" s="3" t="s">
        <v>10</v>
      </c>
      <c r="E5853" s="3">
        <v>2</v>
      </c>
      <c r="F5853" s="3" t="s">
        <v>4</v>
      </c>
      <c r="G5853" s="3">
        <v>3</v>
      </c>
      <c r="H5853" s="3">
        <v>0</v>
      </c>
      <c r="I5853" t="s">
        <v>175</v>
      </c>
      <c r="J5853">
        <v>1672722</v>
      </c>
      <c r="K5853" s="3" t="s">
        <v>38</v>
      </c>
      <c r="L5853" s="3" t="s">
        <v>63</v>
      </c>
      <c r="M5853" s="3">
        <v>566</v>
      </c>
      <c r="N5853" s="3">
        <v>22.880000000000003</v>
      </c>
      <c r="P5853" t="str">
        <f t="shared" si="182"/>
        <v>PORT09 to PORT04</v>
      </c>
      <c r="Q5853" s="3">
        <v>360</v>
      </c>
      <c r="R5853" s="3">
        <v>0.51750189162546179</v>
      </c>
      <c r="S5853" s="10">
        <f t="shared" si="183"/>
        <v>292.90607066001138</v>
      </c>
      <c r="T5853" s="3" t="s">
        <v>197</v>
      </c>
      <c r="V5853"/>
      <c r="X5853"/>
      <c r="AE5853"/>
    </row>
    <row r="5854" spans="1:31" x14ac:dyDescent="0.25">
      <c r="A5854" s="3">
        <v>1447184429.7</v>
      </c>
      <c r="B5854" s="11">
        <v>44661</v>
      </c>
      <c r="C5854" s="3" t="s">
        <v>58</v>
      </c>
      <c r="D5854" s="3" t="s">
        <v>10</v>
      </c>
      <c r="E5854" s="3">
        <v>2</v>
      </c>
      <c r="F5854" s="3" t="s">
        <v>4</v>
      </c>
      <c r="G5854" s="3">
        <v>3</v>
      </c>
      <c r="H5854" s="3">
        <v>0</v>
      </c>
      <c r="I5854" t="s">
        <v>175</v>
      </c>
      <c r="J5854">
        <v>1672722</v>
      </c>
      <c r="K5854" s="3" t="s">
        <v>38</v>
      </c>
      <c r="L5854" s="3" t="s">
        <v>63</v>
      </c>
      <c r="M5854" s="3">
        <v>2291</v>
      </c>
      <c r="N5854" s="3">
        <v>148.47999999999999</v>
      </c>
      <c r="P5854" t="str">
        <f t="shared" si="182"/>
        <v>PORT09 to PORT04</v>
      </c>
      <c r="Q5854" s="3">
        <v>360</v>
      </c>
      <c r="R5854" s="3">
        <v>0.51750189162546179</v>
      </c>
      <c r="S5854" s="10">
        <f t="shared" si="183"/>
        <v>1185.5968337139329</v>
      </c>
      <c r="T5854" s="3" t="s">
        <v>82</v>
      </c>
      <c r="V5854"/>
      <c r="X5854"/>
      <c r="AE5854"/>
    </row>
    <row r="5855" spans="1:31" x14ac:dyDescent="0.25">
      <c r="A5855" s="3">
        <v>1447165160.7</v>
      </c>
      <c r="B5855" s="11">
        <v>44662</v>
      </c>
      <c r="C5855" s="3" t="s">
        <v>58</v>
      </c>
      <c r="D5855" s="3" t="s">
        <v>10</v>
      </c>
      <c r="E5855" s="3">
        <v>2</v>
      </c>
      <c r="F5855" s="3" t="s">
        <v>4</v>
      </c>
      <c r="G5855" s="3">
        <v>3</v>
      </c>
      <c r="H5855" s="3">
        <v>0</v>
      </c>
      <c r="I5855" t="s">
        <v>175</v>
      </c>
      <c r="J5855">
        <v>1672707</v>
      </c>
      <c r="K5855" s="3" t="s">
        <v>38</v>
      </c>
      <c r="L5855" s="3" t="s">
        <v>63</v>
      </c>
      <c r="M5855" s="3">
        <v>7016</v>
      </c>
      <c r="N5855" s="3">
        <v>471.36</v>
      </c>
      <c r="P5855" t="str">
        <f t="shared" si="182"/>
        <v>PORT09 to PORT04</v>
      </c>
      <c r="Q5855" s="3">
        <v>360</v>
      </c>
      <c r="R5855" s="3">
        <v>0.51750189162546179</v>
      </c>
      <c r="S5855" s="10">
        <f t="shared" si="183"/>
        <v>3630.7932716442397</v>
      </c>
      <c r="T5855" s="3" t="s">
        <v>82</v>
      </c>
      <c r="V5855"/>
      <c r="X5855"/>
      <c r="AE5855"/>
    </row>
    <row r="5856" spans="1:31" x14ac:dyDescent="0.25">
      <c r="A5856" s="3">
        <v>1447163353.7</v>
      </c>
      <c r="B5856" s="11">
        <v>44652</v>
      </c>
      <c r="C5856" s="3" t="s">
        <v>58</v>
      </c>
      <c r="D5856" s="3" t="s">
        <v>10</v>
      </c>
      <c r="E5856" s="3">
        <v>2</v>
      </c>
      <c r="F5856" s="3" t="s">
        <v>4</v>
      </c>
      <c r="G5856" s="3">
        <v>3</v>
      </c>
      <c r="H5856" s="3">
        <v>0</v>
      </c>
      <c r="I5856" t="s">
        <v>175</v>
      </c>
      <c r="J5856">
        <v>1673710</v>
      </c>
      <c r="K5856" s="3" t="s">
        <v>38</v>
      </c>
      <c r="L5856" s="3" t="s">
        <v>63</v>
      </c>
      <c r="M5856" s="3">
        <v>3776</v>
      </c>
      <c r="N5856" s="3">
        <v>259.22246464429759</v>
      </c>
      <c r="P5856" t="str">
        <f t="shared" si="182"/>
        <v>PORT09 to PORT04</v>
      </c>
      <c r="Q5856" s="3">
        <v>360</v>
      </c>
      <c r="R5856" s="3">
        <v>0.51750189162546179</v>
      </c>
      <c r="S5856" s="10">
        <f t="shared" si="183"/>
        <v>1954.0871427777438</v>
      </c>
      <c r="T5856" s="3" t="s">
        <v>82</v>
      </c>
      <c r="V5856"/>
      <c r="X5856"/>
      <c r="AE5856"/>
    </row>
    <row r="5857" spans="1:31" x14ac:dyDescent="0.25">
      <c r="A5857" s="3">
        <v>1447389308.7</v>
      </c>
      <c r="B5857" s="11">
        <v>44659</v>
      </c>
      <c r="C5857" s="3" t="s">
        <v>58</v>
      </c>
      <c r="D5857" s="3" t="s">
        <v>10</v>
      </c>
      <c r="E5857" s="3">
        <v>2</v>
      </c>
      <c r="F5857" s="3" t="s">
        <v>4</v>
      </c>
      <c r="G5857" s="3">
        <v>3</v>
      </c>
      <c r="H5857" s="3">
        <v>0</v>
      </c>
      <c r="I5857" t="s">
        <v>175</v>
      </c>
      <c r="J5857">
        <v>1673710</v>
      </c>
      <c r="K5857" s="3" t="s">
        <v>38</v>
      </c>
      <c r="L5857" s="3" t="s">
        <v>63</v>
      </c>
      <c r="M5857" s="3">
        <v>986</v>
      </c>
      <c r="N5857" s="3">
        <v>45.444492928859525</v>
      </c>
      <c r="P5857" t="str">
        <f t="shared" si="182"/>
        <v>PORT09 to PORT04</v>
      </c>
      <c r="Q5857" s="3">
        <v>360</v>
      </c>
      <c r="R5857" s="3">
        <v>0.51750189162546179</v>
      </c>
      <c r="S5857" s="10">
        <f t="shared" si="183"/>
        <v>510.25686514270529</v>
      </c>
      <c r="T5857" s="3" t="s">
        <v>197</v>
      </c>
      <c r="V5857"/>
      <c r="X5857"/>
      <c r="AE5857"/>
    </row>
    <row r="5858" spans="1:31" x14ac:dyDescent="0.25">
      <c r="A5858" s="3">
        <v>1447368057.7</v>
      </c>
      <c r="B5858" s="11">
        <v>44662</v>
      </c>
      <c r="C5858" s="3" t="s">
        <v>58</v>
      </c>
      <c r="D5858" s="3" t="s">
        <v>10</v>
      </c>
      <c r="E5858" s="3">
        <v>2</v>
      </c>
      <c r="F5858" s="3" t="s">
        <v>4</v>
      </c>
      <c r="G5858" s="3">
        <v>3</v>
      </c>
      <c r="H5858" s="3">
        <v>0</v>
      </c>
      <c r="I5858" t="s">
        <v>175</v>
      </c>
      <c r="J5858">
        <v>1673710</v>
      </c>
      <c r="K5858" s="3" t="s">
        <v>38</v>
      </c>
      <c r="L5858" s="3" t="s">
        <v>63</v>
      </c>
      <c r="M5858" s="3">
        <v>1327</v>
      </c>
      <c r="N5858" s="3">
        <v>74.063561326942178</v>
      </c>
      <c r="P5858" t="str">
        <f t="shared" si="182"/>
        <v>PORT09 to PORT04</v>
      </c>
      <c r="Q5858" s="3">
        <v>360</v>
      </c>
      <c r="R5858" s="3">
        <v>0.51750189162546179</v>
      </c>
      <c r="S5858" s="10">
        <f t="shared" si="183"/>
        <v>686.72501018698779</v>
      </c>
      <c r="T5858" s="3" t="s">
        <v>197</v>
      </c>
      <c r="V5858"/>
      <c r="X5858"/>
      <c r="AE5858"/>
    </row>
    <row r="5859" spans="1:31" x14ac:dyDescent="0.25">
      <c r="A5859" s="3">
        <v>1447163431.7</v>
      </c>
      <c r="B5859" s="11">
        <v>44658</v>
      </c>
      <c r="C5859" s="3" t="s">
        <v>58</v>
      </c>
      <c r="D5859" s="3" t="s">
        <v>10</v>
      </c>
      <c r="E5859" s="3">
        <v>2</v>
      </c>
      <c r="F5859" s="3" t="s">
        <v>4</v>
      </c>
      <c r="G5859" s="3">
        <v>3</v>
      </c>
      <c r="H5859" s="3">
        <v>0</v>
      </c>
      <c r="I5859" t="s">
        <v>175</v>
      </c>
      <c r="J5859">
        <v>1682865</v>
      </c>
      <c r="K5859" s="3" t="s">
        <v>38</v>
      </c>
      <c r="L5859" s="3" t="s">
        <v>63</v>
      </c>
      <c r="M5859" s="3">
        <v>309</v>
      </c>
      <c r="N5859" s="3">
        <v>1.5781231996599792</v>
      </c>
      <c r="P5859" t="str">
        <f t="shared" si="182"/>
        <v>PORT09 to PORT04</v>
      </c>
      <c r="Q5859" s="3">
        <v>360</v>
      </c>
      <c r="R5859" s="3">
        <v>0.51750189162546179</v>
      </c>
      <c r="S5859" s="10">
        <f t="shared" si="183"/>
        <v>159.90808451226769</v>
      </c>
      <c r="T5859" s="3" t="s">
        <v>197</v>
      </c>
      <c r="V5859"/>
      <c r="X5859"/>
      <c r="AE5859"/>
    </row>
    <row r="5860" spans="1:31" x14ac:dyDescent="0.25">
      <c r="A5860" s="3">
        <v>1447257039.7</v>
      </c>
      <c r="B5860" s="11">
        <v>44660</v>
      </c>
      <c r="C5860" s="3" t="s">
        <v>58</v>
      </c>
      <c r="D5860" s="3" t="s">
        <v>10</v>
      </c>
      <c r="E5860" s="3">
        <v>2</v>
      </c>
      <c r="F5860" s="3" t="s">
        <v>4</v>
      </c>
      <c r="G5860" s="3">
        <v>3</v>
      </c>
      <c r="H5860" s="3">
        <v>0</v>
      </c>
      <c r="I5860" t="s">
        <v>175</v>
      </c>
      <c r="J5860">
        <v>1682865</v>
      </c>
      <c r="K5860" s="3" t="s">
        <v>38</v>
      </c>
      <c r="L5860" s="3" t="s">
        <v>63</v>
      </c>
      <c r="M5860" s="3">
        <v>339</v>
      </c>
      <c r="N5860" s="3">
        <v>1.5781231996599792</v>
      </c>
      <c r="P5860" t="str">
        <f t="shared" si="182"/>
        <v>PORT09 to PORT04</v>
      </c>
      <c r="Q5860" s="3">
        <v>360</v>
      </c>
      <c r="R5860" s="3">
        <v>0.51750189162546179</v>
      </c>
      <c r="S5860" s="10">
        <f t="shared" si="183"/>
        <v>175.43314126103155</v>
      </c>
      <c r="T5860" s="3" t="s">
        <v>197</v>
      </c>
      <c r="V5860"/>
      <c r="X5860"/>
      <c r="AE5860"/>
    </row>
    <row r="5861" spans="1:31" x14ac:dyDescent="0.25">
      <c r="A5861" s="3">
        <v>1447367165.7</v>
      </c>
      <c r="B5861" s="11">
        <v>44653</v>
      </c>
      <c r="C5861" s="3" t="s">
        <v>58</v>
      </c>
      <c r="D5861" s="3" t="s">
        <v>10</v>
      </c>
      <c r="E5861" s="3">
        <v>2</v>
      </c>
      <c r="F5861" s="3" t="s">
        <v>4</v>
      </c>
      <c r="G5861" s="3">
        <v>3</v>
      </c>
      <c r="H5861" s="3">
        <v>0</v>
      </c>
      <c r="I5861" t="s">
        <v>175</v>
      </c>
      <c r="J5861">
        <v>1682739</v>
      </c>
      <c r="K5861" s="3" t="s">
        <v>38</v>
      </c>
      <c r="L5861" s="3" t="s">
        <v>63</v>
      </c>
      <c r="M5861" s="3">
        <v>431</v>
      </c>
      <c r="N5861" s="3">
        <v>12.346513075965133</v>
      </c>
      <c r="P5861" t="str">
        <f t="shared" si="182"/>
        <v>PORT09 to PORT04</v>
      </c>
      <c r="Q5861" s="3">
        <v>360</v>
      </c>
      <c r="R5861" s="3">
        <v>0.51750189162546179</v>
      </c>
      <c r="S5861" s="10">
        <f t="shared" si="183"/>
        <v>223.04331529057404</v>
      </c>
      <c r="T5861" s="3" t="s">
        <v>197</v>
      </c>
      <c r="V5861"/>
      <c r="X5861"/>
      <c r="AE5861"/>
    </row>
    <row r="5862" spans="1:31" x14ac:dyDescent="0.25">
      <c r="A5862" s="3">
        <v>1447291622.7</v>
      </c>
      <c r="B5862" s="11">
        <v>44665</v>
      </c>
      <c r="C5862" s="3" t="s">
        <v>58</v>
      </c>
      <c r="D5862" s="3" t="s">
        <v>10</v>
      </c>
      <c r="E5862" s="3">
        <v>2</v>
      </c>
      <c r="F5862" s="3" t="s">
        <v>4</v>
      </c>
      <c r="G5862" s="3">
        <v>3</v>
      </c>
      <c r="H5862" s="3">
        <v>0</v>
      </c>
      <c r="I5862" t="s">
        <v>175</v>
      </c>
      <c r="J5862">
        <v>1682739</v>
      </c>
      <c r="K5862" s="3" t="s">
        <v>38</v>
      </c>
      <c r="L5862" s="3" t="s">
        <v>63</v>
      </c>
      <c r="M5862" s="3">
        <v>388</v>
      </c>
      <c r="N5862" s="3">
        <v>13.346513075965133</v>
      </c>
      <c r="P5862" t="str">
        <f t="shared" si="182"/>
        <v>PORT09 to PORT04</v>
      </c>
      <c r="Q5862" s="3">
        <v>360</v>
      </c>
      <c r="R5862" s="3">
        <v>0.51750189162546179</v>
      </c>
      <c r="S5862" s="10">
        <f t="shared" si="183"/>
        <v>200.79073395067917</v>
      </c>
      <c r="T5862" s="3" t="s">
        <v>197</v>
      </c>
      <c r="V5862"/>
      <c r="X5862"/>
      <c r="AE5862"/>
    </row>
    <row r="5863" spans="1:31" x14ac:dyDescent="0.25">
      <c r="A5863" s="3">
        <v>1447198596.7</v>
      </c>
      <c r="B5863" s="11">
        <v>44665</v>
      </c>
      <c r="C5863" s="3" t="s">
        <v>58</v>
      </c>
      <c r="D5863" s="3" t="s">
        <v>10</v>
      </c>
      <c r="E5863" s="3">
        <v>2</v>
      </c>
      <c r="F5863" s="3" t="s">
        <v>4</v>
      </c>
      <c r="G5863" s="3">
        <v>3</v>
      </c>
      <c r="H5863" s="3">
        <v>0</v>
      </c>
      <c r="I5863" t="s">
        <v>175</v>
      </c>
      <c r="J5863">
        <v>1682739</v>
      </c>
      <c r="K5863" s="3" t="s">
        <v>38</v>
      </c>
      <c r="L5863" s="3" t="s">
        <v>63</v>
      </c>
      <c r="M5863" s="3">
        <v>317</v>
      </c>
      <c r="N5863" s="3">
        <v>6.1732565379825663</v>
      </c>
      <c r="P5863" t="str">
        <f t="shared" si="182"/>
        <v>PORT09 to PORT04</v>
      </c>
      <c r="Q5863" s="3">
        <v>360</v>
      </c>
      <c r="R5863" s="3">
        <v>0.51750189162546179</v>
      </c>
      <c r="S5863" s="10">
        <f t="shared" si="183"/>
        <v>164.04809964527138</v>
      </c>
      <c r="T5863" s="3" t="s">
        <v>197</v>
      </c>
      <c r="V5863"/>
      <c r="X5863"/>
      <c r="AE5863"/>
    </row>
    <row r="5864" spans="1:31" x14ac:dyDescent="0.25">
      <c r="A5864" s="3">
        <v>1447225413.7</v>
      </c>
      <c r="B5864" s="11">
        <v>44655</v>
      </c>
      <c r="C5864" s="3" t="s">
        <v>58</v>
      </c>
      <c r="D5864" s="3" t="s">
        <v>10</v>
      </c>
      <c r="E5864" s="3">
        <v>2</v>
      </c>
      <c r="F5864" s="3" t="s">
        <v>4</v>
      </c>
      <c r="G5864" s="3">
        <v>3</v>
      </c>
      <c r="H5864" s="3">
        <v>0</v>
      </c>
      <c r="I5864" t="s">
        <v>175</v>
      </c>
      <c r="J5864">
        <v>1682739</v>
      </c>
      <c r="K5864" s="3" t="s">
        <v>38</v>
      </c>
      <c r="L5864" s="3" t="s">
        <v>63</v>
      </c>
      <c r="M5864" s="3">
        <v>333</v>
      </c>
      <c r="N5864" s="3">
        <v>6.1732565379825663</v>
      </c>
      <c r="P5864" t="str">
        <f t="shared" si="182"/>
        <v>PORT09 to PORT04</v>
      </c>
      <c r="Q5864" s="3">
        <v>360</v>
      </c>
      <c r="R5864" s="3">
        <v>0.51750189162546179</v>
      </c>
      <c r="S5864" s="10">
        <f t="shared" si="183"/>
        <v>172.32812991127878</v>
      </c>
      <c r="T5864" s="3" t="s">
        <v>197</v>
      </c>
      <c r="V5864"/>
      <c r="X5864"/>
      <c r="AE5864"/>
    </row>
    <row r="5865" spans="1:31" x14ac:dyDescent="0.25">
      <c r="A5865" s="3">
        <v>1447326662.7</v>
      </c>
      <c r="B5865" s="11">
        <v>44654</v>
      </c>
      <c r="C5865" s="3" t="s">
        <v>58</v>
      </c>
      <c r="D5865" s="3" t="s">
        <v>10</v>
      </c>
      <c r="E5865" s="3">
        <v>2</v>
      </c>
      <c r="F5865" s="3" t="s">
        <v>4</v>
      </c>
      <c r="G5865" s="3">
        <v>3</v>
      </c>
      <c r="H5865" s="3">
        <v>0</v>
      </c>
      <c r="I5865" t="s">
        <v>175</v>
      </c>
      <c r="J5865">
        <v>1682739</v>
      </c>
      <c r="K5865" s="3" t="s">
        <v>38</v>
      </c>
      <c r="L5865" s="3" t="s">
        <v>63</v>
      </c>
      <c r="M5865" s="3">
        <v>372</v>
      </c>
      <c r="N5865" s="3">
        <v>13.346513075965133</v>
      </c>
      <c r="P5865" t="str">
        <f t="shared" si="182"/>
        <v>PORT09 to PORT04</v>
      </c>
      <c r="Q5865" s="3">
        <v>360</v>
      </c>
      <c r="R5865" s="3">
        <v>0.51750189162546179</v>
      </c>
      <c r="S5865" s="10">
        <f t="shared" si="183"/>
        <v>192.5107036846718</v>
      </c>
      <c r="T5865" s="3" t="s">
        <v>197</v>
      </c>
      <c r="V5865"/>
      <c r="X5865"/>
      <c r="AE5865"/>
    </row>
    <row r="5866" spans="1:31" x14ac:dyDescent="0.25">
      <c r="A5866" s="3">
        <v>1447208176.7</v>
      </c>
      <c r="B5866" s="11">
        <v>44658</v>
      </c>
      <c r="C5866" s="3" t="s">
        <v>58</v>
      </c>
      <c r="D5866" s="3" t="s">
        <v>10</v>
      </c>
      <c r="E5866" s="3">
        <v>2</v>
      </c>
      <c r="F5866" s="3" t="s">
        <v>4</v>
      </c>
      <c r="G5866" s="3">
        <v>3</v>
      </c>
      <c r="H5866" s="3">
        <v>0</v>
      </c>
      <c r="I5866" t="s">
        <v>175</v>
      </c>
      <c r="J5866">
        <v>1682739</v>
      </c>
      <c r="K5866" s="3" t="s">
        <v>38</v>
      </c>
      <c r="L5866" s="3" t="s">
        <v>63</v>
      </c>
      <c r="M5866" s="3">
        <v>354</v>
      </c>
      <c r="N5866" s="3">
        <v>4.9386052303860533</v>
      </c>
      <c r="P5866" t="str">
        <f t="shared" si="182"/>
        <v>PORT09 to PORT04</v>
      </c>
      <c r="Q5866" s="3">
        <v>360</v>
      </c>
      <c r="R5866" s="3">
        <v>0.51750189162546179</v>
      </c>
      <c r="S5866" s="10">
        <f t="shared" si="183"/>
        <v>183.19566963541348</v>
      </c>
      <c r="T5866" s="3" t="s">
        <v>197</v>
      </c>
      <c r="V5866"/>
      <c r="X5866"/>
      <c r="AE5866"/>
    </row>
    <row r="5867" spans="1:31" x14ac:dyDescent="0.25">
      <c r="A5867" s="3">
        <v>1447395240.7</v>
      </c>
      <c r="B5867" s="11">
        <v>44653</v>
      </c>
      <c r="C5867" s="3" t="s">
        <v>58</v>
      </c>
      <c r="D5867" s="3" t="s">
        <v>10</v>
      </c>
      <c r="E5867" s="3">
        <v>2</v>
      </c>
      <c r="F5867" s="3" t="s">
        <v>4</v>
      </c>
      <c r="G5867" s="3">
        <v>3</v>
      </c>
      <c r="H5867" s="3">
        <v>0</v>
      </c>
      <c r="I5867" t="s">
        <v>175</v>
      </c>
      <c r="J5867">
        <v>1682739</v>
      </c>
      <c r="K5867" s="3" t="s">
        <v>38</v>
      </c>
      <c r="L5867" s="3" t="s">
        <v>63</v>
      </c>
      <c r="M5867" s="3">
        <v>504</v>
      </c>
      <c r="N5867" s="3">
        <v>24.6</v>
      </c>
      <c r="P5867" t="str">
        <f t="shared" si="182"/>
        <v>PORT09 to PORT04</v>
      </c>
      <c r="Q5867" s="3">
        <v>360</v>
      </c>
      <c r="R5867" s="3">
        <v>0.51750189162546179</v>
      </c>
      <c r="S5867" s="10">
        <f t="shared" si="183"/>
        <v>260.82095337923272</v>
      </c>
      <c r="T5867" s="3" t="s">
        <v>197</v>
      </c>
      <c r="V5867"/>
      <c r="X5867"/>
      <c r="AE5867"/>
    </row>
    <row r="5868" spans="1:31" x14ac:dyDescent="0.25">
      <c r="A5868" s="3">
        <v>1447251209.7</v>
      </c>
      <c r="B5868" s="11">
        <v>44665</v>
      </c>
      <c r="C5868" s="3" t="s">
        <v>58</v>
      </c>
      <c r="D5868" s="3" t="s">
        <v>10</v>
      </c>
      <c r="E5868" s="3">
        <v>2</v>
      </c>
      <c r="F5868" s="3" t="s">
        <v>4</v>
      </c>
      <c r="G5868" s="3">
        <v>3</v>
      </c>
      <c r="H5868" s="3">
        <v>0</v>
      </c>
      <c r="I5868" t="s">
        <v>175</v>
      </c>
      <c r="J5868">
        <v>1682739</v>
      </c>
      <c r="K5868" s="3" t="s">
        <v>38</v>
      </c>
      <c r="L5868" s="3" t="s">
        <v>63</v>
      </c>
      <c r="M5868" s="3">
        <v>416</v>
      </c>
      <c r="N5868" s="3">
        <v>16.82</v>
      </c>
      <c r="P5868" t="str">
        <f t="shared" si="182"/>
        <v>PORT09 to PORT04</v>
      </c>
      <c r="Q5868" s="3">
        <v>360</v>
      </c>
      <c r="R5868" s="3">
        <v>0.51750189162546179</v>
      </c>
      <c r="S5868" s="10">
        <f t="shared" si="183"/>
        <v>215.28078691619211</v>
      </c>
      <c r="T5868" s="3" t="s">
        <v>197</v>
      </c>
      <c r="V5868"/>
      <c r="X5868"/>
      <c r="AE5868"/>
    </row>
    <row r="5869" spans="1:31" x14ac:dyDescent="0.25">
      <c r="A5869" s="3">
        <v>1447165538.7</v>
      </c>
      <c r="B5869" s="11">
        <v>44660</v>
      </c>
      <c r="C5869" s="3" t="s">
        <v>57</v>
      </c>
      <c r="D5869" s="3" t="s">
        <v>10</v>
      </c>
      <c r="E5869" s="3">
        <v>3</v>
      </c>
      <c r="F5869" s="3" t="s">
        <v>4</v>
      </c>
      <c r="G5869" s="3">
        <v>3</v>
      </c>
      <c r="H5869" s="3">
        <v>0</v>
      </c>
      <c r="I5869" t="s">
        <v>177</v>
      </c>
      <c r="J5869">
        <v>1682805</v>
      </c>
      <c r="K5869" s="3" t="s">
        <v>37</v>
      </c>
      <c r="L5869" s="3" t="s">
        <v>63</v>
      </c>
      <c r="M5869" s="3">
        <v>1259</v>
      </c>
      <c r="N5869" s="3">
        <v>77.914974799565755</v>
      </c>
      <c r="P5869" t="str">
        <f t="shared" si="182"/>
        <v>PORT09 to PORT03</v>
      </c>
      <c r="Q5869" s="3">
        <v>540</v>
      </c>
      <c r="R5869" s="3">
        <v>0.47750351892722243</v>
      </c>
      <c r="S5869" s="10">
        <f t="shared" si="183"/>
        <v>601.17693032937302</v>
      </c>
      <c r="T5869" s="3" t="s">
        <v>197</v>
      </c>
      <c r="V5869"/>
      <c r="X5869"/>
      <c r="AE5869"/>
    </row>
    <row r="5870" spans="1:31" x14ac:dyDescent="0.25">
      <c r="A5870" s="3">
        <v>1447163430.7</v>
      </c>
      <c r="B5870" s="11">
        <v>44655</v>
      </c>
      <c r="C5870" s="3" t="s">
        <v>57</v>
      </c>
      <c r="D5870" s="3" t="s">
        <v>10</v>
      </c>
      <c r="E5870" s="3">
        <v>3</v>
      </c>
      <c r="F5870" s="3" t="s">
        <v>4</v>
      </c>
      <c r="G5870" s="3">
        <v>3</v>
      </c>
      <c r="H5870" s="3">
        <v>0</v>
      </c>
      <c r="I5870" t="s">
        <v>177</v>
      </c>
      <c r="J5870">
        <v>1682805</v>
      </c>
      <c r="K5870" s="3" t="s">
        <v>37</v>
      </c>
      <c r="L5870" s="3" t="s">
        <v>63</v>
      </c>
      <c r="M5870" s="3">
        <v>1257</v>
      </c>
      <c r="N5870" s="3">
        <v>92.914974799565755</v>
      </c>
      <c r="P5870" t="str">
        <f t="shared" si="182"/>
        <v>PORT09 to PORT03</v>
      </c>
      <c r="Q5870" s="3">
        <v>540</v>
      </c>
      <c r="R5870" s="3">
        <v>0.47750351892722243</v>
      </c>
      <c r="S5870" s="10">
        <f t="shared" si="183"/>
        <v>600.22192329151858</v>
      </c>
      <c r="T5870" s="3" t="s">
        <v>197</v>
      </c>
      <c r="V5870"/>
      <c r="X5870"/>
      <c r="AE5870"/>
    </row>
    <row r="5871" spans="1:31" x14ac:dyDescent="0.25">
      <c r="A5871" s="3">
        <v>1447185915.7</v>
      </c>
      <c r="B5871" s="11">
        <v>44661</v>
      </c>
      <c r="C5871" s="3" t="s">
        <v>57</v>
      </c>
      <c r="D5871" s="3" t="s">
        <v>10</v>
      </c>
      <c r="E5871" s="3">
        <v>3</v>
      </c>
      <c r="F5871" s="3" t="s">
        <v>4</v>
      </c>
      <c r="G5871" s="3">
        <v>3</v>
      </c>
      <c r="H5871" s="3">
        <v>0</v>
      </c>
      <c r="I5871" t="s">
        <v>177</v>
      </c>
      <c r="J5871">
        <v>1682805</v>
      </c>
      <c r="K5871" s="3" t="s">
        <v>37</v>
      </c>
      <c r="L5871" s="3" t="s">
        <v>63</v>
      </c>
      <c r="M5871" s="3">
        <v>1287</v>
      </c>
      <c r="N5871" s="3">
        <v>86.914974799565755</v>
      </c>
      <c r="P5871" t="str">
        <f t="shared" si="182"/>
        <v>PORT09 to PORT03</v>
      </c>
      <c r="Q5871" s="3">
        <v>540</v>
      </c>
      <c r="R5871" s="3">
        <v>0.47750351892722243</v>
      </c>
      <c r="S5871" s="10">
        <f t="shared" si="183"/>
        <v>614.54702885933523</v>
      </c>
      <c r="T5871" s="3" t="s">
        <v>197</v>
      </c>
      <c r="V5871"/>
      <c r="X5871"/>
      <c r="AE5871"/>
    </row>
    <row r="5872" spans="1:31" x14ac:dyDescent="0.25">
      <c r="A5872" s="3">
        <v>1447334422.7</v>
      </c>
      <c r="B5872" s="11">
        <v>44655</v>
      </c>
      <c r="C5872" s="3" t="s">
        <v>57</v>
      </c>
      <c r="D5872" s="3" t="s">
        <v>10</v>
      </c>
      <c r="E5872" s="3">
        <v>3</v>
      </c>
      <c r="F5872" s="3" t="s">
        <v>4</v>
      </c>
      <c r="G5872" s="3">
        <v>3</v>
      </c>
      <c r="H5872" s="3">
        <v>0</v>
      </c>
      <c r="I5872" t="s">
        <v>177</v>
      </c>
      <c r="J5872">
        <v>1682805</v>
      </c>
      <c r="K5872" s="3" t="s">
        <v>37</v>
      </c>
      <c r="L5872" s="3" t="s">
        <v>63</v>
      </c>
      <c r="M5872" s="3">
        <v>1236</v>
      </c>
      <c r="N5872" s="3">
        <v>84.914974799565755</v>
      </c>
      <c r="P5872" t="str">
        <f t="shared" si="182"/>
        <v>PORT09 to PORT03</v>
      </c>
      <c r="Q5872" s="3">
        <v>540</v>
      </c>
      <c r="R5872" s="3">
        <v>0.47750351892722243</v>
      </c>
      <c r="S5872" s="10">
        <f t="shared" si="183"/>
        <v>590.19434939404687</v>
      </c>
      <c r="T5872" s="3" t="s">
        <v>197</v>
      </c>
      <c r="V5872"/>
      <c r="X5872"/>
      <c r="AE5872"/>
    </row>
    <row r="5873" spans="1:31" x14ac:dyDescent="0.25">
      <c r="A5873" s="3">
        <v>1447367164.7</v>
      </c>
      <c r="B5873" s="11">
        <v>44652</v>
      </c>
      <c r="C5873" s="3" t="s">
        <v>58</v>
      </c>
      <c r="D5873" s="3" t="s">
        <v>10</v>
      </c>
      <c r="E5873" s="3">
        <v>2</v>
      </c>
      <c r="F5873" s="3" t="s">
        <v>4</v>
      </c>
      <c r="G5873" s="3">
        <v>3</v>
      </c>
      <c r="H5873" s="3">
        <v>0</v>
      </c>
      <c r="I5873" t="s">
        <v>175</v>
      </c>
      <c r="J5873">
        <v>1682829</v>
      </c>
      <c r="K5873" s="3" t="s">
        <v>38</v>
      </c>
      <c r="L5873" s="3" t="s">
        <v>63</v>
      </c>
      <c r="M5873" s="3">
        <v>596</v>
      </c>
      <c r="N5873" s="3">
        <v>22.16571032135538</v>
      </c>
      <c r="P5873" t="str">
        <f t="shared" si="182"/>
        <v>PORT09 to PORT04</v>
      </c>
      <c r="Q5873" s="3">
        <v>360</v>
      </c>
      <c r="R5873" s="3">
        <v>0.51750189162546179</v>
      </c>
      <c r="S5873" s="10">
        <f t="shared" si="183"/>
        <v>308.43112740877524</v>
      </c>
      <c r="T5873" s="3" t="s">
        <v>197</v>
      </c>
      <c r="V5873"/>
      <c r="X5873"/>
      <c r="AE5873"/>
    </row>
    <row r="5874" spans="1:31" x14ac:dyDescent="0.25">
      <c r="A5874" s="3">
        <v>1447291621.7</v>
      </c>
      <c r="B5874" s="11">
        <v>44652</v>
      </c>
      <c r="C5874" s="3" t="s">
        <v>58</v>
      </c>
      <c r="D5874" s="3" t="s">
        <v>10</v>
      </c>
      <c r="E5874" s="3">
        <v>2</v>
      </c>
      <c r="F5874" s="3" t="s">
        <v>4</v>
      </c>
      <c r="G5874" s="3">
        <v>3</v>
      </c>
      <c r="H5874" s="3">
        <v>0</v>
      </c>
      <c r="I5874" t="s">
        <v>175</v>
      </c>
      <c r="J5874">
        <v>1682829</v>
      </c>
      <c r="K5874" s="3" t="s">
        <v>38</v>
      </c>
      <c r="L5874" s="3" t="s">
        <v>63</v>
      </c>
      <c r="M5874" s="3">
        <v>589</v>
      </c>
      <c r="N5874" s="3">
        <v>25.16571032135538</v>
      </c>
      <c r="P5874" t="str">
        <f t="shared" si="182"/>
        <v>PORT09 to PORT04</v>
      </c>
      <c r="Q5874" s="3">
        <v>360</v>
      </c>
      <c r="R5874" s="3">
        <v>0.51750189162546179</v>
      </c>
      <c r="S5874" s="10">
        <f t="shared" si="183"/>
        <v>304.80861416739697</v>
      </c>
      <c r="T5874" s="3" t="s">
        <v>197</v>
      </c>
      <c r="V5874"/>
      <c r="X5874"/>
      <c r="AE5874"/>
    </row>
    <row r="5875" spans="1:31" x14ac:dyDescent="0.25">
      <c r="A5875" s="3">
        <v>1447355138.7</v>
      </c>
      <c r="B5875" s="11">
        <v>44660</v>
      </c>
      <c r="C5875" s="3" t="s">
        <v>58</v>
      </c>
      <c r="D5875" s="3" t="s">
        <v>10</v>
      </c>
      <c r="E5875" s="3">
        <v>2</v>
      </c>
      <c r="F5875" s="3" t="s">
        <v>4</v>
      </c>
      <c r="G5875" s="3">
        <v>3</v>
      </c>
      <c r="H5875" s="3">
        <v>0</v>
      </c>
      <c r="I5875" t="s">
        <v>175</v>
      </c>
      <c r="J5875">
        <v>1682826</v>
      </c>
      <c r="K5875" s="3" t="s">
        <v>38</v>
      </c>
      <c r="L5875" s="3" t="s">
        <v>63</v>
      </c>
      <c r="M5875" s="3">
        <v>332</v>
      </c>
      <c r="N5875" s="3">
        <v>3.9208965045602202</v>
      </c>
      <c r="P5875" t="str">
        <f t="shared" si="182"/>
        <v>PORT09 to PORT04</v>
      </c>
      <c r="Q5875" s="3">
        <v>360</v>
      </c>
      <c r="R5875" s="3">
        <v>0.51750189162546179</v>
      </c>
      <c r="S5875" s="10">
        <f t="shared" si="183"/>
        <v>171.81062801965331</v>
      </c>
      <c r="T5875" s="3" t="s">
        <v>197</v>
      </c>
      <c r="V5875"/>
      <c r="X5875"/>
      <c r="AE5875"/>
    </row>
    <row r="5876" spans="1:31" x14ac:dyDescent="0.25">
      <c r="A5876" s="3">
        <v>1447360916.7</v>
      </c>
      <c r="B5876" s="11">
        <v>44661</v>
      </c>
      <c r="C5876" s="3" t="s">
        <v>57</v>
      </c>
      <c r="D5876" s="3" t="s">
        <v>10</v>
      </c>
      <c r="E5876" s="3">
        <v>3</v>
      </c>
      <c r="F5876" s="3" t="s">
        <v>4</v>
      </c>
      <c r="G5876" s="3">
        <v>3</v>
      </c>
      <c r="H5876" s="3">
        <v>0</v>
      </c>
      <c r="I5876" t="s">
        <v>177</v>
      </c>
      <c r="J5876">
        <v>1682802</v>
      </c>
      <c r="K5876" s="3" t="s">
        <v>37</v>
      </c>
      <c r="L5876" s="3" t="s">
        <v>63</v>
      </c>
      <c r="M5876" s="3">
        <v>1288</v>
      </c>
      <c r="N5876" s="3">
        <v>81.486173382360519</v>
      </c>
      <c r="P5876" t="str">
        <f t="shared" si="182"/>
        <v>PORT09 to PORT03</v>
      </c>
      <c r="Q5876" s="3">
        <v>540</v>
      </c>
      <c r="R5876" s="3">
        <v>0.47750351892722243</v>
      </c>
      <c r="S5876" s="10">
        <f t="shared" si="183"/>
        <v>615.02453237826251</v>
      </c>
      <c r="T5876" s="3" t="s">
        <v>197</v>
      </c>
      <c r="V5876"/>
      <c r="X5876"/>
      <c r="AE5876"/>
    </row>
    <row r="5877" spans="1:31" x14ac:dyDescent="0.25">
      <c r="A5877" s="3">
        <v>1447167714.7</v>
      </c>
      <c r="B5877" s="11">
        <v>44659</v>
      </c>
      <c r="C5877" s="3" t="s">
        <v>58</v>
      </c>
      <c r="D5877" s="3" t="s">
        <v>10</v>
      </c>
      <c r="E5877" s="3">
        <v>2</v>
      </c>
      <c r="F5877" s="3" t="s">
        <v>4</v>
      </c>
      <c r="G5877" s="3">
        <v>3</v>
      </c>
      <c r="H5877" s="3">
        <v>0</v>
      </c>
      <c r="I5877" t="s">
        <v>175</v>
      </c>
      <c r="J5877">
        <v>1689147</v>
      </c>
      <c r="K5877" s="3" t="s">
        <v>38</v>
      </c>
      <c r="L5877" s="3" t="s">
        <v>63</v>
      </c>
      <c r="M5877" s="3">
        <v>464</v>
      </c>
      <c r="N5877" s="3">
        <v>0.75315294152192758</v>
      </c>
      <c r="P5877" t="str">
        <f t="shared" si="182"/>
        <v>PORT09 to PORT04</v>
      </c>
      <c r="Q5877" s="3">
        <v>360</v>
      </c>
      <c r="R5877" s="3">
        <v>0.51750189162546179</v>
      </c>
      <c r="S5877" s="10">
        <f t="shared" si="183"/>
        <v>240.12087771421426</v>
      </c>
      <c r="T5877" s="3" t="s">
        <v>197</v>
      </c>
      <c r="V5877"/>
      <c r="X5877"/>
      <c r="AE5877"/>
    </row>
    <row r="5878" spans="1:31" x14ac:dyDescent="0.25">
      <c r="A5878" s="3">
        <v>1447321835.7</v>
      </c>
      <c r="B5878" s="11">
        <v>44655</v>
      </c>
      <c r="C5878" s="3" t="s">
        <v>58</v>
      </c>
      <c r="D5878" s="3" t="s">
        <v>10</v>
      </c>
      <c r="E5878" s="3">
        <v>2</v>
      </c>
      <c r="F5878" s="3" t="s">
        <v>4</v>
      </c>
      <c r="G5878" s="3">
        <v>3</v>
      </c>
      <c r="H5878" s="3">
        <v>0</v>
      </c>
      <c r="I5878" t="s">
        <v>175</v>
      </c>
      <c r="J5878">
        <v>1689145</v>
      </c>
      <c r="K5878" s="3" t="s">
        <v>38</v>
      </c>
      <c r="L5878" s="3" t="s">
        <v>63</v>
      </c>
      <c r="M5878" s="3">
        <v>366</v>
      </c>
      <c r="N5878" s="3">
        <v>0.37557653293586724</v>
      </c>
      <c r="P5878" t="str">
        <f t="shared" si="182"/>
        <v>PORT09 to PORT04</v>
      </c>
      <c r="Q5878" s="3">
        <v>360</v>
      </c>
      <c r="R5878" s="3">
        <v>0.51750189162546179</v>
      </c>
      <c r="S5878" s="10">
        <f t="shared" si="183"/>
        <v>189.40569233491902</v>
      </c>
      <c r="T5878" s="3" t="s">
        <v>197</v>
      </c>
      <c r="V5878"/>
      <c r="X5878"/>
      <c r="AE5878"/>
    </row>
    <row r="5879" spans="1:31" x14ac:dyDescent="0.25">
      <c r="A5879" s="3">
        <v>1447321834.7</v>
      </c>
      <c r="B5879" s="11">
        <v>44662</v>
      </c>
      <c r="C5879" s="3" t="s">
        <v>58</v>
      </c>
      <c r="D5879" s="3" t="s">
        <v>10</v>
      </c>
      <c r="E5879" s="3">
        <v>2</v>
      </c>
      <c r="F5879" s="3" t="s">
        <v>4</v>
      </c>
      <c r="G5879" s="3">
        <v>3</v>
      </c>
      <c r="H5879" s="3">
        <v>0</v>
      </c>
      <c r="I5879" t="s">
        <v>175</v>
      </c>
      <c r="J5879">
        <v>1689145</v>
      </c>
      <c r="K5879" s="3" t="s">
        <v>38</v>
      </c>
      <c r="L5879" s="3" t="s">
        <v>63</v>
      </c>
      <c r="M5879" s="3">
        <v>576</v>
      </c>
      <c r="N5879" s="3">
        <v>0.92999903393643313</v>
      </c>
      <c r="P5879" t="str">
        <f t="shared" si="182"/>
        <v>PORT09 to PORT04</v>
      </c>
      <c r="Q5879" s="3">
        <v>360</v>
      </c>
      <c r="R5879" s="3">
        <v>0.51750189162546179</v>
      </c>
      <c r="S5879" s="10">
        <f t="shared" si="183"/>
        <v>298.08108957626598</v>
      </c>
      <c r="T5879" s="3" t="s">
        <v>197</v>
      </c>
      <c r="V5879"/>
      <c r="X5879"/>
      <c r="AE5879"/>
    </row>
    <row r="5880" spans="1:31" x14ac:dyDescent="0.25">
      <c r="A5880" s="3">
        <v>1447266948.7</v>
      </c>
      <c r="B5880" s="11">
        <v>44662</v>
      </c>
      <c r="C5880" s="3" t="s">
        <v>58</v>
      </c>
      <c r="D5880" s="3" t="s">
        <v>10</v>
      </c>
      <c r="E5880" s="3">
        <v>2</v>
      </c>
      <c r="F5880" s="3" t="s">
        <v>4</v>
      </c>
      <c r="G5880" s="3">
        <v>3</v>
      </c>
      <c r="H5880" s="3">
        <v>0</v>
      </c>
      <c r="I5880" t="s">
        <v>175</v>
      </c>
      <c r="J5880">
        <v>1660580</v>
      </c>
      <c r="K5880" s="3" t="s">
        <v>38</v>
      </c>
      <c r="L5880" s="3" t="s">
        <v>63</v>
      </c>
      <c r="M5880" s="3">
        <v>320</v>
      </c>
      <c r="N5880" s="3">
        <v>2.1381759483454403</v>
      </c>
      <c r="P5880" t="str">
        <f t="shared" si="182"/>
        <v>PORT09 to PORT04</v>
      </c>
      <c r="Q5880" s="3">
        <v>360</v>
      </c>
      <c r="R5880" s="3">
        <v>0.51750189162546179</v>
      </c>
      <c r="S5880" s="10">
        <f t="shared" si="183"/>
        <v>165.60060532014776</v>
      </c>
      <c r="T5880" s="3" t="s">
        <v>197</v>
      </c>
      <c r="V5880"/>
      <c r="X5880"/>
      <c r="AE5880"/>
    </row>
    <row r="5881" spans="1:31" x14ac:dyDescent="0.25">
      <c r="A5881" s="3">
        <v>1447283827.7</v>
      </c>
      <c r="B5881" s="11">
        <v>44658</v>
      </c>
      <c r="C5881" s="3" t="s">
        <v>58</v>
      </c>
      <c r="D5881" s="3" t="s">
        <v>10</v>
      </c>
      <c r="E5881" s="3">
        <v>2</v>
      </c>
      <c r="F5881" s="3" t="s">
        <v>4</v>
      </c>
      <c r="G5881" s="3">
        <v>3</v>
      </c>
      <c r="H5881" s="3">
        <v>0</v>
      </c>
      <c r="I5881" t="s">
        <v>175</v>
      </c>
      <c r="J5881">
        <v>1660580</v>
      </c>
      <c r="K5881" s="3" t="s">
        <v>38</v>
      </c>
      <c r="L5881" s="3" t="s">
        <v>63</v>
      </c>
      <c r="M5881" s="3">
        <v>286</v>
      </c>
      <c r="N5881" s="3">
        <v>2.2450847457627123</v>
      </c>
      <c r="P5881" t="str">
        <f t="shared" si="182"/>
        <v>PORT09 to PORT04</v>
      </c>
      <c r="Q5881" s="3">
        <v>360</v>
      </c>
      <c r="R5881" s="3">
        <v>0.51750189162546179</v>
      </c>
      <c r="S5881" s="10">
        <f t="shared" si="183"/>
        <v>148.00554100488208</v>
      </c>
      <c r="T5881" s="3" t="s">
        <v>197</v>
      </c>
      <c r="V5881"/>
      <c r="X5881"/>
      <c r="AE5881"/>
    </row>
    <row r="5882" spans="1:31" x14ac:dyDescent="0.25">
      <c r="A5882" s="3">
        <v>1447224917.7</v>
      </c>
      <c r="B5882" s="11">
        <v>44653</v>
      </c>
      <c r="C5882" s="3" t="s">
        <v>58</v>
      </c>
      <c r="D5882" s="3" t="s">
        <v>10</v>
      </c>
      <c r="E5882" s="3">
        <v>2</v>
      </c>
      <c r="F5882" s="3" t="s">
        <v>4</v>
      </c>
      <c r="G5882" s="3">
        <v>3</v>
      </c>
      <c r="H5882" s="3">
        <v>0</v>
      </c>
      <c r="I5882" t="s">
        <v>175</v>
      </c>
      <c r="J5882">
        <v>1660580</v>
      </c>
      <c r="K5882" s="3" t="s">
        <v>38</v>
      </c>
      <c r="L5882" s="3" t="s">
        <v>63</v>
      </c>
      <c r="M5882" s="3">
        <v>362</v>
      </c>
      <c r="N5882" s="3">
        <v>4.5970782889426962</v>
      </c>
      <c r="P5882" t="str">
        <f t="shared" si="182"/>
        <v>PORT09 to PORT04</v>
      </c>
      <c r="Q5882" s="3">
        <v>360</v>
      </c>
      <c r="R5882" s="3">
        <v>0.51750189162546179</v>
      </c>
      <c r="S5882" s="10">
        <f t="shared" si="183"/>
        <v>187.33568476841717</v>
      </c>
      <c r="T5882" s="3" t="s">
        <v>197</v>
      </c>
      <c r="V5882"/>
      <c r="X5882"/>
      <c r="AE5882"/>
    </row>
    <row r="5883" spans="1:31" x14ac:dyDescent="0.25">
      <c r="A5883" s="3">
        <v>1447295786.7</v>
      </c>
      <c r="B5883" s="11">
        <v>44654</v>
      </c>
      <c r="C5883" s="3" t="s">
        <v>58</v>
      </c>
      <c r="D5883" s="3" t="s">
        <v>10</v>
      </c>
      <c r="E5883" s="3">
        <v>2</v>
      </c>
      <c r="F5883" s="3" t="s">
        <v>4</v>
      </c>
      <c r="G5883" s="3">
        <v>3</v>
      </c>
      <c r="H5883" s="3">
        <v>0</v>
      </c>
      <c r="I5883" t="s">
        <v>175</v>
      </c>
      <c r="J5883">
        <v>1660578</v>
      </c>
      <c r="K5883" s="3" t="s">
        <v>38</v>
      </c>
      <c r="L5883" s="3" t="s">
        <v>63</v>
      </c>
      <c r="M5883" s="3">
        <v>545</v>
      </c>
      <c r="N5883" s="3">
        <v>26.647062076593389</v>
      </c>
      <c r="P5883" t="str">
        <f t="shared" si="182"/>
        <v>PORT09 to PORT04</v>
      </c>
      <c r="Q5883" s="3">
        <v>360</v>
      </c>
      <c r="R5883" s="3">
        <v>0.51750189162546179</v>
      </c>
      <c r="S5883" s="10">
        <f t="shared" si="183"/>
        <v>282.03853093587668</v>
      </c>
      <c r="T5883" s="3" t="s">
        <v>197</v>
      </c>
      <c r="V5883"/>
      <c r="X5883"/>
      <c r="AE5883"/>
    </row>
    <row r="5884" spans="1:31" x14ac:dyDescent="0.25">
      <c r="A5884" s="3">
        <v>1447346538.7</v>
      </c>
      <c r="B5884" s="11">
        <v>44662</v>
      </c>
      <c r="C5884" s="3" t="s">
        <v>58</v>
      </c>
      <c r="D5884" s="3" t="s">
        <v>10</v>
      </c>
      <c r="E5884" s="3">
        <v>2</v>
      </c>
      <c r="F5884" s="3" t="s">
        <v>4</v>
      </c>
      <c r="G5884" s="3">
        <v>3</v>
      </c>
      <c r="H5884" s="3">
        <v>0</v>
      </c>
      <c r="I5884" t="s">
        <v>175</v>
      </c>
      <c r="J5884">
        <v>1660578</v>
      </c>
      <c r="K5884" s="3" t="s">
        <v>38</v>
      </c>
      <c r="L5884" s="3" t="s">
        <v>63</v>
      </c>
      <c r="M5884" s="3">
        <v>808</v>
      </c>
      <c r="N5884" s="3">
        <v>66.610866860223979</v>
      </c>
      <c r="P5884" t="str">
        <f t="shared" si="182"/>
        <v>PORT09 to PORT04</v>
      </c>
      <c r="Q5884" s="3">
        <v>360</v>
      </c>
      <c r="R5884" s="3">
        <v>0.51750189162546179</v>
      </c>
      <c r="S5884" s="10">
        <f t="shared" si="183"/>
        <v>418.14152843337314</v>
      </c>
      <c r="T5884" s="3" t="s">
        <v>197</v>
      </c>
      <c r="V5884"/>
      <c r="X5884"/>
      <c r="AE5884"/>
    </row>
    <row r="5885" spans="1:31" x14ac:dyDescent="0.25">
      <c r="A5885" s="3">
        <v>1447401890.7</v>
      </c>
      <c r="B5885" s="11">
        <v>44655</v>
      </c>
      <c r="C5885" s="3" t="s">
        <v>58</v>
      </c>
      <c r="D5885" s="3" t="s">
        <v>10</v>
      </c>
      <c r="E5885" s="3">
        <v>2</v>
      </c>
      <c r="F5885" s="3" t="s">
        <v>4</v>
      </c>
      <c r="G5885" s="3">
        <v>3</v>
      </c>
      <c r="H5885" s="3">
        <v>0</v>
      </c>
      <c r="I5885" t="s">
        <v>175</v>
      </c>
      <c r="J5885">
        <v>1660578</v>
      </c>
      <c r="K5885" s="3" t="s">
        <v>38</v>
      </c>
      <c r="L5885" s="3" t="s">
        <v>63</v>
      </c>
      <c r="M5885" s="3">
        <v>263</v>
      </c>
      <c r="N5885" s="3">
        <v>0.21266970828148762</v>
      </c>
      <c r="P5885" t="str">
        <f t="shared" si="182"/>
        <v>PORT09 to PORT04</v>
      </c>
      <c r="Q5885" s="3">
        <v>360</v>
      </c>
      <c r="R5885" s="3">
        <v>0.51750189162546179</v>
      </c>
      <c r="S5885" s="10">
        <f t="shared" si="183"/>
        <v>136.10299749749646</v>
      </c>
      <c r="T5885" s="3" t="s">
        <v>197</v>
      </c>
      <c r="V5885"/>
      <c r="X5885"/>
      <c r="AE5885"/>
    </row>
    <row r="5886" spans="1:31" x14ac:dyDescent="0.25">
      <c r="A5886" s="3">
        <v>1447160022.7</v>
      </c>
      <c r="B5886" s="11">
        <v>44660</v>
      </c>
      <c r="C5886" s="3" t="s">
        <v>58</v>
      </c>
      <c r="D5886" s="3" t="s">
        <v>10</v>
      </c>
      <c r="E5886" s="3">
        <v>2</v>
      </c>
      <c r="F5886" s="3" t="s">
        <v>4</v>
      </c>
      <c r="G5886" s="3">
        <v>3</v>
      </c>
      <c r="H5886" s="3">
        <v>0</v>
      </c>
      <c r="I5886" t="s">
        <v>175</v>
      </c>
      <c r="J5886">
        <v>1660578</v>
      </c>
      <c r="K5886" s="3" t="s">
        <v>38</v>
      </c>
      <c r="L5886" s="3" t="s">
        <v>63</v>
      </c>
      <c r="M5886" s="3">
        <v>336</v>
      </c>
      <c r="N5886" s="3">
        <v>1.0633485414074382</v>
      </c>
      <c r="P5886" t="str">
        <f t="shared" si="182"/>
        <v>PORT09 to PORT04</v>
      </c>
      <c r="Q5886" s="3">
        <v>360</v>
      </c>
      <c r="R5886" s="3">
        <v>0.51750189162546179</v>
      </c>
      <c r="S5886" s="10">
        <f t="shared" si="183"/>
        <v>173.88063558615517</v>
      </c>
      <c r="T5886" s="3" t="s">
        <v>197</v>
      </c>
      <c r="V5886"/>
      <c r="X5886"/>
      <c r="AE5886"/>
    </row>
    <row r="5887" spans="1:31" x14ac:dyDescent="0.25">
      <c r="A5887" s="3">
        <v>1447183505.7</v>
      </c>
      <c r="B5887" s="11">
        <v>44658</v>
      </c>
      <c r="C5887" s="3" t="s">
        <v>58</v>
      </c>
      <c r="D5887" s="3" t="s">
        <v>10</v>
      </c>
      <c r="E5887" s="3">
        <v>2</v>
      </c>
      <c r="F5887" s="3" t="s">
        <v>4</v>
      </c>
      <c r="G5887" s="3">
        <v>3</v>
      </c>
      <c r="H5887" s="3">
        <v>0</v>
      </c>
      <c r="I5887" t="s">
        <v>175</v>
      </c>
      <c r="J5887">
        <v>1660578</v>
      </c>
      <c r="K5887" s="3" t="s">
        <v>38</v>
      </c>
      <c r="L5887" s="3" t="s">
        <v>63</v>
      </c>
      <c r="M5887" s="3">
        <v>334</v>
      </c>
      <c r="N5887" s="3">
        <v>1.0633485414074382</v>
      </c>
      <c r="P5887" t="str">
        <f t="shared" si="182"/>
        <v>PORT09 to PORT04</v>
      </c>
      <c r="Q5887" s="3">
        <v>360</v>
      </c>
      <c r="R5887" s="3">
        <v>0.51750189162546179</v>
      </c>
      <c r="S5887" s="10">
        <f t="shared" si="183"/>
        <v>172.84563180290422</v>
      </c>
      <c r="T5887" s="3" t="s">
        <v>197</v>
      </c>
      <c r="V5887"/>
      <c r="X5887"/>
      <c r="AE5887"/>
    </row>
    <row r="5888" spans="1:31" x14ac:dyDescent="0.25">
      <c r="A5888" s="3">
        <v>1447179668.7</v>
      </c>
      <c r="B5888" s="11">
        <v>44661</v>
      </c>
      <c r="C5888" s="3" t="s">
        <v>58</v>
      </c>
      <c r="D5888" s="3" t="s">
        <v>10</v>
      </c>
      <c r="E5888" s="3">
        <v>2</v>
      </c>
      <c r="F5888" s="3" t="s">
        <v>4</v>
      </c>
      <c r="G5888" s="3">
        <v>3</v>
      </c>
      <c r="H5888" s="3">
        <v>0</v>
      </c>
      <c r="I5888" t="s">
        <v>175</v>
      </c>
      <c r="J5888">
        <v>1660578</v>
      </c>
      <c r="K5888" s="3" t="s">
        <v>38</v>
      </c>
      <c r="L5888" s="3" t="s">
        <v>63</v>
      </c>
      <c r="M5888" s="3">
        <v>454</v>
      </c>
      <c r="N5888" s="3">
        <v>17.076925203926447</v>
      </c>
      <c r="P5888" t="str">
        <f t="shared" si="182"/>
        <v>PORT09 to PORT04</v>
      </c>
      <c r="Q5888" s="3">
        <v>360</v>
      </c>
      <c r="R5888" s="3">
        <v>0.51750189162546179</v>
      </c>
      <c r="S5888" s="10">
        <f t="shared" si="183"/>
        <v>234.94585879795966</v>
      </c>
      <c r="T5888" s="3" t="s">
        <v>197</v>
      </c>
      <c r="V5888"/>
      <c r="X5888"/>
      <c r="AE5888"/>
    </row>
    <row r="5889" spans="1:31" x14ac:dyDescent="0.25">
      <c r="A5889" s="3">
        <v>1447196796.7</v>
      </c>
      <c r="B5889" s="11">
        <v>44659</v>
      </c>
      <c r="C5889" s="3" t="s">
        <v>58</v>
      </c>
      <c r="D5889" s="3" t="s">
        <v>10</v>
      </c>
      <c r="E5889" s="3">
        <v>2</v>
      </c>
      <c r="F5889" s="3" t="s">
        <v>4</v>
      </c>
      <c r="G5889" s="3">
        <v>3</v>
      </c>
      <c r="H5889" s="3">
        <v>0</v>
      </c>
      <c r="I5889" t="s">
        <v>175</v>
      </c>
      <c r="J5889">
        <v>1660578</v>
      </c>
      <c r="K5889" s="3" t="s">
        <v>38</v>
      </c>
      <c r="L5889" s="3" t="s">
        <v>63</v>
      </c>
      <c r="M5889" s="3">
        <v>407</v>
      </c>
      <c r="N5889" s="3">
        <v>17.056562975252316</v>
      </c>
      <c r="P5889" t="str">
        <f t="shared" si="182"/>
        <v>PORT09 to PORT04</v>
      </c>
      <c r="Q5889" s="3">
        <v>360</v>
      </c>
      <c r="R5889" s="3">
        <v>0.51750189162546179</v>
      </c>
      <c r="S5889" s="10">
        <f t="shared" si="183"/>
        <v>210.62326989156296</v>
      </c>
      <c r="T5889" s="3" t="s">
        <v>197</v>
      </c>
      <c r="V5889"/>
      <c r="X5889"/>
      <c r="AE5889"/>
    </row>
    <row r="5890" spans="1:31" x14ac:dyDescent="0.25">
      <c r="A5890" s="3">
        <v>1447374414.7</v>
      </c>
      <c r="B5890" s="11">
        <v>44653</v>
      </c>
      <c r="C5890" s="3" t="s">
        <v>58</v>
      </c>
      <c r="D5890" s="3" t="s">
        <v>10</v>
      </c>
      <c r="E5890" s="3">
        <v>2</v>
      </c>
      <c r="F5890" s="3" t="s">
        <v>4</v>
      </c>
      <c r="G5890" s="3">
        <v>3</v>
      </c>
      <c r="H5890" s="3">
        <v>0</v>
      </c>
      <c r="I5890" t="s">
        <v>175</v>
      </c>
      <c r="J5890">
        <v>1660578</v>
      </c>
      <c r="K5890" s="3" t="s">
        <v>38</v>
      </c>
      <c r="L5890" s="3" t="s">
        <v>63</v>
      </c>
      <c r="M5890" s="3">
        <v>282</v>
      </c>
      <c r="N5890" s="3">
        <v>2.7647062076593389</v>
      </c>
      <c r="P5890" t="str">
        <f t="shared" ref="P5890:P5953" si="184">L5890&amp;" to "&amp;C5890</f>
        <v>PORT09 to PORT04</v>
      </c>
      <c r="Q5890" s="3">
        <v>360</v>
      </c>
      <c r="R5890" s="3">
        <v>0.51750189162546179</v>
      </c>
      <c r="S5890" s="10">
        <f t="shared" ref="S5890:S5953" si="185">R5890*M5890</f>
        <v>145.93553343838022</v>
      </c>
      <c r="T5890" s="3" t="s">
        <v>197</v>
      </c>
      <c r="V5890"/>
      <c r="X5890"/>
      <c r="AE5890"/>
    </row>
    <row r="5891" spans="1:31" x14ac:dyDescent="0.25">
      <c r="A5891" s="3">
        <v>1447196771.7</v>
      </c>
      <c r="B5891" s="11">
        <v>44659</v>
      </c>
      <c r="C5891" s="3" t="s">
        <v>58</v>
      </c>
      <c r="D5891" s="3" t="s">
        <v>10</v>
      </c>
      <c r="E5891" s="3">
        <v>2</v>
      </c>
      <c r="F5891" s="3" t="s">
        <v>4</v>
      </c>
      <c r="G5891" s="3">
        <v>3</v>
      </c>
      <c r="H5891" s="3">
        <v>0</v>
      </c>
      <c r="I5891" t="s">
        <v>175</v>
      </c>
      <c r="J5891">
        <v>1660578</v>
      </c>
      <c r="K5891" s="3" t="s">
        <v>38</v>
      </c>
      <c r="L5891" s="3" t="s">
        <v>63</v>
      </c>
      <c r="M5891" s="3">
        <v>474</v>
      </c>
      <c r="N5891" s="3">
        <v>17.289594912207935</v>
      </c>
      <c r="P5891" t="str">
        <f t="shared" si="184"/>
        <v>PORT09 to PORT04</v>
      </c>
      <c r="Q5891" s="3">
        <v>360</v>
      </c>
      <c r="R5891" s="3">
        <v>0.51750189162546179</v>
      </c>
      <c r="S5891" s="10">
        <f t="shared" si="185"/>
        <v>245.29589663046889</v>
      </c>
      <c r="T5891" s="3" t="s">
        <v>197</v>
      </c>
      <c r="V5891"/>
      <c r="X5891"/>
      <c r="AE5891"/>
    </row>
    <row r="5892" spans="1:31" x14ac:dyDescent="0.25">
      <c r="A5892" s="3">
        <v>1447346581.7</v>
      </c>
      <c r="B5892" s="11">
        <v>44661</v>
      </c>
      <c r="C5892" s="3" t="s">
        <v>58</v>
      </c>
      <c r="D5892" s="3" t="s">
        <v>10</v>
      </c>
      <c r="E5892" s="3">
        <v>2</v>
      </c>
      <c r="F5892" s="3" t="s">
        <v>4</v>
      </c>
      <c r="G5892" s="3">
        <v>3</v>
      </c>
      <c r="H5892" s="3">
        <v>0</v>
      </c>
      <c r="I5892" t="s">
        <v>175</v>
      </c>
      <c r="J5892">
        <v>1660578</v>
      </c>
      <c r="K5892" s="3" t="s">
        <v>38</v>
      </c>
      <c r="L5892" s="3" t="s">
        <v>63</v>
      </c>
      <c r="M5892" s="3">
        <v>477</v>
      </c>
      <c r="N5892" s="3">
        <v>20.671948016037604</v>
      </c>
      <c r="P5892" t="str">
        <f t="shared" si="184"/>
        <v>PORT09 to PORT04</v>
      </c>
      <c r="Q5892" s="3">
        <v>360</v>
      </c>
      <c r="R5892" s="3">
        <v>0.51750189162546179</v>
      </c>
      <c r="S5892" s="10">
        <f t="shared" si="185"/>
        <v>246.84840230534527</v>
      </c>
      <c r="T5892" s="3" t="s">
        <v>197</v>
      </c>
      <c r="V5892"/>
      <c r="X5892"/>
      <c r="AE5892"/>
    </row>
    <row r="5893" spans="1:31" x14ac:dyDescent="0.25">
      <c r="A5893" s="3">
        <v>1447346600.7</v>
      </c>
      <c r="B5893" s="11">
        <v>44660</v>
      </c>
      <c r="C5893" s="3" t="s">
        <v>58</v>
      </c>
      <c r="D5893" s="3" t="s">
        <v>10</v>
      </c>
      <c r="E5893" s="3">
        <v>2</v>
      </c>
      <c r="F5893" s="3" t="s">
        <v>4</v>
      </c>
      <c r="G5893" s="3">
        <v>3</v>
      </c>
      <c r="H5893" s="3">
        <v>0</v>
      </c>
      <c r="I5893" t="s">
        <v>175</v>
      </c>
      <c r="J5893">
        <v>1660578</v>
      </c>
      <c r="K5893" s="3" t="s">
        <v>38</v>
      </c>
      <c r="L5893" s="3" t="s">
        <v>63</v>
      </c>
      <c r="M5893" s="3">
        <v>494</v>
      </c>
      <c r="N5893" s="3">
        <v>22.84</v>
      </c>
      <c r="P5893" t="str">
        <f t="shared" si="184"/>
        <v>PORT09 to PORT04</v>
      </c>
      <c r="Q5893" s="3">
        <v>360</v>
      </c>
      <c r="R5893" s="3">
        <v>0.51750189162546179</v>
      </c>
      <c r="S5893" s="10">
        <f t="shared" si="185"/>
        <v>255.64593446297812</v>
      </c>
      <c r="T5893" s="3" t="s">
        <v>197</v>
      </c>
      <c r="V5893"/>
      <c r="X5893"/>
      <c r="AE5893"/>
    </row>
    <row r="5894" spans="1:31" x14ac:dyDescent="0.25">
      <c r="A5894" s="3">
        <v>1447159924.7</v>
      </c>
      <c r="B5894" s="11">
        <v>44665</v>
      </c>
      <c r="C5894" s="3" t="s">
        <v>58</v>
      </c>
      <c r="D5894" s="3" t="s">
        <v>10</v>
      </c>
      <c r="E5894" s="3">
        <v>2</v>
      </c>
      <c r="F5894" s="3" t="s">
        <v>4</v>
      </c>
      <c r="G5894" s="3">
        <v>3</v>
      </c>
      <c r="H5894" s="3">
        <v>0</v>
      </c>
      <c r="I5894" t="s">
        <v>175</v>
      </c>
      <c r="J5894">
        <v>1660578</v>
      </c>
      <c r="K5894" s="3" t="s">
        <v>38</v>
      </c>
      <c r="L5894" s="3" t="s">
        <v>63</v>
      </c>
      <c r="M5894" s="3">
        <v>566</v>
      </c>
      <c r="N5894" s="3">
        <v>32.4</v>
      </c>
      <c r="P5894" t="str">
        <f t="shared" si="184"/>
        <v>PORT09 to PORT04</v>
      </c>
      <c r="Q5894" s="3">
        <v>360</v>
      </c>
      <c r="R5894" s="3">
        <v>0.51750189162546179</v>
      </c>
      <c r="S5894" s="10">
        <f t="shared" si="185"/>
        <v>292.90607066001138</v>
      </c>
      <c r="T5894" s="3" t="s">
        <v>197</v>
      </c>
      <c r="V5894"/>
      <c r="X5894"/>
      <c r="AE5894"/>
    </row>
    <row r="5895" spans="1:31" x14ac:dyDescent="0.25">
      <c r="A5895" s="3">
        <v>1447196794.7</v>
      </c>
      <c r="B5895" s="11">
        <v>44665</v>
      </c>
      <c r="C5895" s="3" t="s">
        <v>58</v>
      </c>
      <c r="D5895" s="3" t="s">
        <v>10</v>
      </c>
      <c r="E5895" s="3">
        <v>2</v>
      </c>
      <c r="F5895" s="3" t="s">
        <v>4</v>
      </c>
      <c r="G5895" s="3">
        <v>3</v>
      </c>
      <c r="H5895" s="3">
        <v>0</v>
      </c>
      <c r="I5895" t="s">
        <v>175</v>
      </c>
      <c r="J5895">
        <v>1660578</v>
      </c>
      <c r="K5895" s="3" t="s">
        <v>38</v>
      </c>
      <c r="L5895" s="3" t="s">
        <v>63</v>
      </c>
      <c r="M5895" s="3">
        <v>439</v>
      </c>
      <c r="N5895" s="3">
        <v>18.100000000000001</v>
      </c>
      <c r="P5895" t="str">
        <f t="shared" si="184"/>
        <v>PORT09 to PORT04</v>
      </c>
      <c r="Q5895" s="3">
        <v>360</v>
      </c>
      <c r="R5895" s="3">
        <v>0.51750189162546179</v>
      </c>
      <c r="S5895" s="10">
        <f t="shared" si="185"/>
        <v>227.18333042357773</v>
      </c>
      <c r="T5895" s="3" t="s">
        <v>197</v>
      </c>
      <c r="V5895"/>
      <c r="X5895"/>
      <c r="AE5895"/>
    </row>
    <row r="5896" spans="1:31" x14ac:dyDescent="0.25">
      <c r="A5896" s="3">
        <v>1447323898.7</v>
      </c>
      <c r="B5896" s="11">
        <v>44660</v>
      </c>
      <c r="C5896" s="3" t="s">
        <v>58</v>
      </c>
      <c r="D5896" s="3" t="s">
        <v>10</v>
      </c>
      <c r="E5896" s="3">
        <v>2</v>
      </c>
      <c r="F5896" s="3" t="s">
        <v>4</v>
      </c>
      <c r="G5896" s="3">
        <v>3</v>
      </c>
      <c r="H5896" s="3">
        <v>0</v>
      </c>
      <c r="I5896" t="s">
        <v>175</v>
      </c>
      <c r="J5896">
        <v>1660578</v>
      </c>
      <c r="K5896" s="3" t="s">
        <v>38</v>
      </c>
      <c r="L5896" s="3" t="s">
        <v>63</v>
      </c>
      <c r="M5896" s="3">
        <v>499</v>
      </c>
      <c r="N5896" s="3">
        <v>21.1</v>
      </c>
      <c r="P5896" t="str">
        <f t="shared" si="184"/>
        <v>PORT09 to PORT04</v>
      </c>
      <c r="Q5896" s="3">
        <v>360</v>
      </c>
      <c r="R5896" s="3">
        <v>0.51750189162546179</v>
      </c>
      <c r="S5896" s="10">
        <f t="shared" si="185"/>
        <v>258.23344392110545</v>
      </c>
      <c r="T5896" s="3" t="s">
        <v>197</v>
      </c>
      <c r="V5896"/>
      <c r="X5896"/>
      <c r="AE5896"/>
    </row>
    <row r="5897" spans="1:31" x14ac:dyDescent="0.25">
      <c r="A5897" s="3">
        <v>1447323873.7</v>
      </c>
      <c r="B5897" s="11">
        <v>44659</v>
      </c>
      <c r="C5897" s="3" t="s">
        <v>58</v>
      </c>
      <c r="D5897" s="3" t="s">
        <v>10</v>
      </c>
      <c r="E5897" s="3">
        <v>2</v>
      </c>
      <c r="F5897" s="3" t="s">
        <v>4</v>
      </c>
      <c r="G5897" s="3">
        <v>3</v>
      </c>
      <c r="H5897" s="3">
        <v>0</v>
      </c>
      <c r="I5897" t="s">
        <v>175</v>
      </c>
      <c r="J5897">
        <v>1660578</v>
      </c>
      <c r="K5897" s="3" t="s">
        <v>38</v>
      </c>
      <c r="L5897" s="3" t="s">
        <v>63</v>
      </c>
      <c r="M5897" s="3">
        <v>519</v>
      </c>
      <c r="N5897" s="3">
        <v>22.62</v>
      </c>
      <c r="P5897" t="str">
        <f t="shared" si="184"/>
        <v>PORT09 to PORT04</v>
      </c>
      <c r="Q5897" s="3">
        <v>360</v>
      </c>
      <c r="R5897" s="3">
        <v>0.51750189162546179</v>
      </c>
      <c r="S5897" s="10">
        <f t="shared" si="185"/>
        <v>268.58348175361465</v>
      </c>
      <c r="T5897" s="3" t="s">
        <v>197</v>
      </c>
      <c r="V5897"/>
      <c r="X5897"/>
      <c r="AE5897"/>
    </row>
    <row r="5898" spans="1:31" x14ac:dyDescent="0.25">
      <c r="A5898" s="3">
        <v>1447290144.7</v>
      </c>
      <c r="B5898" s="11">
        <v>44658</v>
      </c>
      <c r="C5898" s="3" t="s">
        <v>58</v>
      </c>
      <c r="D5898" s="3" t="s">
        <v>10</v>
      </c>
      <c r="E5898" s="3">
        <v>2</v>
      </c>
      <c r="F5898" s="3" t="s">
        <v>4</v>
      </c>
      <c r="G5898" s="3">
        <v>3</v>
      </c>
      <c r="H5898" s="3">
        <v>0</v>
      </c>
      <c r="I5898" t="s">
        <v>175</v>
      </c>
      <c r="J5898">
        <v>1660578</v>
      </c>
      <c r="K5898" s="3" t="s">
        <v>38</v>
      </c>
      <c r="L5898" s="3" t="s">
        <v>63</v>
      </c>
      <c r="M5898" s="3">
        <v>339</v>
      </c>
      <c r="N5898" s="3">
        <v>8.42</v>
      </c>
      <c r="P5898" t="str">
        <f t="shared" si="184"/>
        <v>PORT09 to PORT04</v>
      </c>
      <c r="Q5898" s="3">
        <v>360</v>
      </c>
      <c r="R5898" s="3">
        <v>0.51750189162546179</v>
      </c>
      <c r="S5898" s="10">
        <f t="shared" si="185"/>
        <v>175.43314126103155</v>
      </c>
      <c r="T5898" s="3" t="s">
        <v>197</v>
      </c>
      <c r="V5898"/>
      <c r="X5898"/>
      <c r="AE5898"/>
    </row>
    <row r="5899" spans="1:31" x14ac:dyDescent="0.25">
      <c r="A5899" s="3">
        <v>1447258785.7</v>
      </c>
      <c r="B5899" s="11">
        <v>44652</v>
      </c>
      <c r="C5899" s="3" t="s">
        <v>58</v>
      </c>
      <c r="D5899" s="3" t="s">
        <v>10</v>
      </c>
      <c r="E5899" s="3">
        <v>2</v>
      </c>
      <c r="F5899" s="3" t="s">
        <v>4</v>
      </c>
      <c r="G5899" s="3">
        <v>3</v>
      </c>
      <c r="H5899" s="3">
        <v>0</v>
      </c>
      <c r="I5899" t="s">
        <v>175</v>
      </c>
      <c r="J5899">
        <v>1660578</v>
      </c>
      <c r="K5899" s="3" t="s">
        <v>38</v>
      </c>
      <c r="L5899" s="3" t="s">
        <v>63</v>
      </c>
      <c r="M5899" s="3">
        <v>429</v>
      </c>
      <c r="N5899" s="3">
        <v>11.56</v>
      </c>
      <c r="P5899" t="str">
        <f t="shared" si="184"/>
        <v>PORT09 to PORT04</v>
      </c>
      <c r="Q5899" s="3">
        <v>360</v>
      </c>
      <c r="R5899" s="3">
        <v>0.51750189162546179</v>
      </c>
      <c r="S5899" s="10">
        <f t="shared" si="185"/>
        <v>222.0083115073231</v>
      </c>
      <c r="T5899" s="3" t="s">
        <v>197</v>
      </c>
      <c r="V5899"/>
      <c r="X5899"/>
      <c r="AE5899"/>
    </row>
    <row r="5900" spans="1:31" x14ac:dyDescent="0.25">
      <c r="A5900" s="3">
        <v>1447266916.7</v>
      </c>
      <c r="B5900" s="11">
        <v>44661</v>
      </c>
      <c r="C5900" s="3" t="s">
        <v>58</v>
      </c>
      <c r="D5900" s="3" t="s">
        <v>10</v>
      </c>
      <c r="E5900" s="3">
        <v>2</v>
      </c>
      <c r="F5900" s="3" t="s">
        <v>4</v>
      </c>
      <c r="G5900" s="3">
        <v>3</v>
      </c>
      <c r="H5900" s="3">
        <v>0</v>
      </c>
      <c r="I5900" t="s">
        <v>175</v>
      </c>
      <c r="J5900">
        <v>1660578</v>
      </c>
      <c r="K5900" s="3" t="s">
        <v>38</v>
      </c>
      <c r="L5900" s="3" t="s">
        <v>63</v>
      </c>
      <c r="M5900" s="3">
        <v>693</v>
      </c>
      <c r="N5900" s="3">
        <v>41.34</v>
      </c>
      <c r="P5900" t="str">
        <f t="shared" si="184"/>
        <v>PORT09 to PORT04</v>
      </c>
      <c r="Q5900" s="3">
        <v>360</v>
      </c>
      <c r="R5900" s="3">
        <v>0.51750189162546179</v>
      </c>
      <c r="S5900" s="10">
        <f t="shared" si="185"/>
        <v>358.62881089644503</v>
      </c>
      <c r="T5900" s="3" t="s">
        <v>197</v>
      </c>
      <c r="V5900"/>
      <c r="X5900"/>
      <c r="AE5900"/>
    </row>
    <row r="5901" spans="1:31" x14ac:dyDescent="0.25">
      <c r="A5901" s="3">
        <v>1447196707.7</v>
      </c>
      <c r="B5901" s="11">
        <v>44660</v>
      </c>
      <c r="C5901" s="3" t="s">
        <v>58</v>
      </c>
      <c r="D5901" s="3" t="s">
        <v>10</v>
      </c>
      <c r="E5901" s="3">
        <v>2</v>
      </c>
      <c r="F5901" s="3" t="s">
        <v>4</v>
      </c>
      <c r="G5901" s="3">
        <v>3</v>
      </c>
      <c r="H5901" s="3">
        <v>0</v>
      </c>
      <c r="I5901" t="s">
        <v>175</v>
      </c>
      <c r="J5901">
        <v>1660578</v>
      </c>
      <c r="K5901" s="3" t="s">
        <v>38</v>
      </c>
      <c r="L5901" s="3" t="s">
        <v>63</v>
      </c>
      <c r="M5901" s="3">
        <v>673</v>
      </c>
      <c r="N5901" s="3">
        <v>39.9</v>
      </c>
      <c r="P5901" t="str">
        <f t="shared" si="184"/>
        <v>PORT09 to PORT04</v>
      </c>
      <c r="Q5901" s="3">
        <v>360</v>
      </c>
      <c r="R5901" s="3">
        <v>0.51750189162546179</v>
      </c>
      <c r="S5901" s="10">
        <f t="shared" si="185"/>
        <v>348.27877306393577</v>
      </c>
      <c r="T5901" s="3" t="s">
        <v>197</v>
      </c>
      <c r="V5901"/>
      <c r="X5901"/>
      <c r="AE5901"/>
    </row>
    <row r="5902" spans="1:31" x14ac:dyDescent="0.25">
      <c r="A5902" s="3">
        <v>1447401891.7</v>
      </c>
      <c r="B5902" s="11">
        <v>44652</v>
      </c>
      <c r="C5902" s="3" t="s">
        <v>58</v>
      </c>
      <c r="D5902" s="3" t="s">
        <v>10</v>
      </c>
      <c r="E5902" s="3">
        <v>2</v>
      </c>
      <c r="F5902" s="3" t="s">
        <v>4</v>
      </c>
      <c r="G5902" s="3">
        <v>3</v>
      </c>
      <c r="H5902" s="3">
        <v>0</v>
      </c>
      <c r="I5902" t="s">
        <v>175</v>
      </c>
      <c r="J5902">
        <v>1660578</v>
      </c>
      <c r="K5902" s="3" t="s">
        <v>38</v>
      </c>
      <c r="L5902" s="3" t="s">
        <v>63</v>
      </c>
      <c r="M5902" s="3">
        <v>717</v>
      </c>
      <c r="N5902" s="3">
        <v>41.66</v>
      </c>
      <c r="P5902" t="str">
        <f t="shared" si="184"/>
        <v>PORT09 to PORT04</v>
      </c>
      <c r="Q5902" s="3">
        <v>360</v>
      </c>
      <c r="R5902" s="3">
        <v>0.51750189162546179</v>
      </c>
      <c r="S5902" s="10">
        <f t="shared" si="185"/>
        <v>371.04885629545612</v>
      </c>
      <c r="T5902" s="3" t="s">
        <v>197</v>
      </c>
      <c r="V5902"/>
      <c r="X5902"/>
      <c r="AE5902"/>
    </row>
    <row r="5903" spans="1:31" x14ac:dyDescent="0.25">
      <c r="A5903" s="3">
        <v>1447196795.7</v>
      </c>
      <c r="B5903" s="11">
        <v>44658</v>
      </c>
      <c r="C5903" s="3" t="s">
        <v>58</v>
      </c>
      <c r="D5903" s="3" t="s">
        <v>10</v>
      </c>
      <c r="E5903" s="3">
        <v>2</v>
      </c>
      <c r="F5903" s="3" t="s">
        <v>4</v>
      </c>
      <c r="G5903" s="3">
        <v>3</v>
      </c>
      <c r="H5903" s="3">
        <v>0</v>
      </c>
      <c r="I5903" t="s">
        <v>175</v>
      </c>
      <c r="J5903">
        <v>1660578</v>
      </c>
      <c r="K5903" s="3" t="s">
        <v>38</v>
      </c>
      <c r="L5903" s="3" t="s">
        <v>63</v>
      </c>
      <c r="M5903" s="3">
        <v>501</v>
      </c>
      <c r="N5903" s="3">
        <v>20.5</v>
      </c>
      <c r="P5903" t="str">
        <f t="shared" si="184"/>
        <v>PORT09 to PORT04</v>
      </c>
      <c r="Q5903" s="3">
        <v>360</v>
      </c>
      <c r="R5903" s="3">
        <v>0.51750189162546179</v>
      </c>
      <c r="S5903" s="10">
        <f t="shared" si="185"/>
        <v>259.26844770435633</v>
      </c>
      <c r="T5903" s="3" t="s">
        <v>197</v>
      </c>
      <c r="V5903"/>
      <c r="X5903"/>
      <c r="AE5903"/>
    </row>
    <row r="5904" spans="1:31" x14ac:dyDescent="0.25">
      <c r="A5904" s="3">
        <v>1447156705.7</v>
      </c>
      <c r="B5904" s="11">
        <v>44652</v>
      </c>
      <c r="C5904" s="3" t="s">
        <v>58</v>
      </c>
      <c r="D5904" s="3" t="s">
        <v>10</v>
      </c>
      <c r="E5904" s="3">
        <v>2</v>
      </c>
      <c r="F5904" s="3" t="s">
        <v>4</v>
      </c>
      <c r="G5904" s="3">
        <v>3</v>
      </c>
      <c r="H5904" s="3">
        <v>0</v>
      </c>
      <c r="I5904" t="s">
        <v>175</v>
      </c>
      <c r="J5904">
        <v>1660578</v>
      </c>
      <c r="K5904" s="3" t="s">
        <v>38</v>
      </c>
      <c r="L5904" s="3" t="s">
        <v>63</v>
      </c>
      <c r="M5904" s="3">
        <v>927</v>
      </c>
      <c r="N5904" s="3">
        <v>69.72</v>
      </c>
      <c r="P5904" t="str">
        <f t="shared" si="184"/>
        <v>PORT09 to PORT04</v>
      </c>
      <c r="Q5904" s="3">
        <v>360</v>
      </c>
      <c r="R5904" s="3">
        <v>0.51750189162546179</v>
      </c>
      <c r="S5904" s="10">
        <f t="shared" si="185"/>
        <v>479.72425353680308</v>
      </c>
      <c r="T5904" s="3" t="s">
        <v>197</v>
      </c>
      <c r="V5904"/>
      <c r="X5904"/>
      <c r="AE5904"/>
    </row>
    <row r="5905" spans="1:31" x14ac:dyDescent="0.25">
      <c r="A5905" s="3">
        <v>1447389179.7</v>
      </c>
      <c r="B5905" s="11">
        <v>44661</v>
      </c>
      <c r="C5905" s="3" t="s">
        <v>58</v>
      </c>
      <c r="D5905" s="3" t="s">
        <v>10</v>
      </c>
      <c r="E5905" s="3">
        <v>2</v>
      </c>
      <c r="F5905" s="3" t="s">
        <v>4</v>
      </c>
      <c r="G5905" s="3">
        <v>3</v>
      </c>
      <c r="H5905" s="3">
        <v>0</v>
      </c>
      <c r="I5905" t="s">
        <v>175</v>
      </c>
      <c r="J5905">
        <v>1660578</v>
      </c>
      <c r="K5905" s="3" t="s">
        <v>38</v>
      </c>
      <c r="L5905" s="3" t="s">
        <v>63</v>
      </c>
      <c r="M5905" s="3">
        <v>423</v>
      </c>
      <c r="N5905" s="3">
        <v>14.56</v>
      </c>
      <c r="P5905" t="str">
        <f t="shared" si="184"/>
        <v>PORT09 to PORT04</v>
      </c>
      <c r="Q5905" s="3">
        <v>360</v>
      </c>
      <c r="R5905" s="3">
        <v>0.51750189162546179</v>
      </c>
      <c r="S5905" s="10">
        <f t="shared" si="185"/>
        <v>218.90330015757033</v>
      </c>
      <c r="T5905" s="3" t="s">
        <v>197</v>
      </c>
      <c r="V5905"/>
      <c r="X5905"/>
      <c r="AE5905"/>
    </row>
    <row r="5906" spans="1:31" x14ac:dyDescent="0.25">
      <c r="A5906" s="3">
        <v>1447173931.7</v>
      </c>
      <c r="B5906" s="11">
        <v>44665</v>
      </c>
      <c r="C5906" s="3" t="s">
        <v>58</v>
      </c>
      <c r="D5906" s="3" t="s">
        <v>10</v>
      </c>
      <c r="E5906" s="3">
        <v>2</v>
      </c>
      <c r="F5906" s="3" t="s">
        <v>4</v>
      </c>
      <c r="G5906" s="3">
        <v>3</v>
      </c>
      <c r="H5906" s="3">
        <v>0</v>
      </c>
      <c r="I5906" t="s">
        <v>175</v>
      </c>
      <c r="J5906">
        <v>1660578</v>
      </c>
      <c r="K5906" s="3" t="s">
        <v>38</v>
      </c>
      <c r="L5906" s="3" t="s">
        <v>63</v>
      </c>
      <c r="M5906" s="3">
        <v>881</v>
      </c>
      <c r="N5906" s="3">
        <v>60.46</v>
      </c>
      <c r="P5906" t="str">
        <f t="shared" si="184"/>
        <v>PORT09 to PORT04</v>
      </c>
      <c r="Q5906" s="3">
        <v>360</v>
      </c>
      <c r="R5906" s="3">
        <v>0.51750189162546179</v>
      </c>
      <c r="S5906" s="10">
        <f t="shared" si="185"/>
        <v>455.91916652203184</v>
      </c>
      <c r="T5906" s="3" t="s">
        <v>197</v>
      </c>
      <c r="V5906"/>
      <c r="X5906"/>
      <c r="AE5906"/>
    </row>
    <row r="5907" spans="1:31" x14ac:dyDescent="0.25">
      <c r="A5907" s="3">
        <v>1447258792.7</v>
      </c>
      <c r="B5907" s="11">
        <v>44652</v>
      </c>
      <c r="C5907" s="3" t="s">
        <v>58</v>
      </c>
      <c r="D5907" s="3" t="s">
        <v>10</v>
      </c>
      <c r="E5907" s="3">
        <v>2</v>
      </c>
      <c r="F5907" s="3" t="s">
        <v>4</v>
      </c>
      <c r="G5907" s="3">
        <v>3</v>
      </c>
      <c r="H5907" s="3">
        <v>0</v>
      </c>
      <c r="I5907" t="s">
        <v>175</v>
      </c>
      <c r="J5907">
        <v>1660578</v>
      </c>
      <c r="K5907" s="3" t="s">
        <v>38</v>
      </c>
      <c r="L5907" s="3" t="s">
        <v>63</v>
      </c>
      <c r="M5907" s="3">
        <v>618</v>
      </c>
      <c r="N5907" s="3">
        <v>29.08</v>
      </c>
      <c r="P5907" t="str">
        <f t="shared" si="184"/>
        <v>PORT09 to PORT04</v>
      </c>
      <c r="Q5907" s="3">
        <v>360</v>
      </c>
      <c r="R5907" s="3">
        <v>0.51750189162546179</v>
      </c>
      <c r="S5907" s="10">
        <f t="shared" si="185"/>
        <v>319.81616902453538</v>
      </c>
      <c r="T5907" s="3" t="s">
        <v>197</v>
      </c>
      <c r="V5907"/>
      <c r="X5907"/>
      <c r="AE5907"/>
    </row>
    <row r="5908" spans="1:31" x14ac:dyDescent="0.25">
      <c r="A5908" s="3">
        <v>1447323881.7</v>
      </c>
      <c r="B5908" s="11">
        <v>44652</v>
      </c>
      <c r="C5908" s="3" t="s">
        <v>58</v>
      </c>
      <c r="D5908" s="3" t="s">
        <v>10</v>
      </c>
      <c r="E5908" s="3">
        <v>2</v>
      </c>
      <c r="F5908" s="3" t="s">
        <v>4</v>
      </c>
      <c r="G5908" s="3">
        <v>3</v>
      </c>
      <c r="H5908" s="3">
        <v>0</v>
      </c>
      <c r="I5908" t="s">
        <v>175</v>
      </c>
      <c r="J5908">
        <v>1660578</v>
      </c>
      <c r="K5908" s="3" t="s">
        <v>38</v>
      </c>
      <c r="L5908" s="3" t="s">
        <v>63</v>
      </c>
      <c r="M5908" s="3">
        <v>708</v>
      </c>
      <c r="N5908" s="3">
        <v>41.86</v>
      </c>
      <c r="P5908" t="str">
        <f t="shared" si="184"/>
        <v>PORT09 to PORT04</v>
      </c>
      <c r="Q5908" s="3">
        <v>360</v>
      </c>
      <c r="R5908" s="3">
        <v>0.51750189162546179</v>
      </c>
      <c r="S5908" s="10">
        <f t="shared" si="185"/>
        <v>366.39133927082696</v>
      </c>
      <c r="T5908" s="3" t="s">
        <v>197</v>
      </c>
      <c r="V5908"/>
      <c r="X5908"/>
      <c r="AE5908"/>
    </row>
    <row r="5909" spans="1:31" x14ac:dyDescent="0.25">
      <c r="A5909" s="3">
        <v>1447165550.7</v>
      </c>
      <c r="B5909" s="11">
        <v>44659</v>
      </c>
      <c r="C5909" s="3" t="s">
        <v>58</v>
      </c>
      <c r="D5909" s="3" t="s">
        <v>10</v>
      </c>
      <c r="E5909" s="3">
        <v>2</v>
      </c>
      <c r="F5909" s="3" t="s">
        <v>4</v>
      </c>
      <c r="G5909" s="3">
        <v>3</v>
      </c>
      <c r="H5909" s="3">
        <v>0</v>
      </c>
      <c r="I5909" t="s">
        <v>175</v>
      </c>
      <c r="J5909">
        <v>1660578</v>
      </c>
      <c r="K5909" s="3" t="s">
        <v>38</v>
      </c>
      <c r="L5909" s="3" t="s">
        <v>63</v>
      </c>
      <c r="M5909" s="3">
        <v>596</v>
      </c>
      <c r="N5909" s="3">
        <v>31.52</v>
      </c>
      <c r="P5909" t="str">
        <f t="shared" si="184"/>
        <v>PORT09 to PORT04</v>
      </c>
      <c r="Q5909" s="3">
        <v>360</v>
      </c>
      <c r="R5909" s="3">
        <v>0.51750189162546179</v>
      </c>
      <c r="S5909" s="10">
        <f t="shared" si="185"/>
        <v>308.43112740877524</v>
      </c>
      <c r="T5909" s="3" t="s">
        <v>197</v>
      </c>
      <c r="V5909"/>
      <c r="X5909"/>
      <c r="AE5909"/>
    </row>
    <row r="5910" spans="1:31" x14ac:dyDescent="0.25">
      <c r="A5910" s="3">
        <v>1447374419.7</v>
      </c>
      <c r="B5910" s="11">
        <v>44655</v>
      </c>
      <c r="C5910" s="3" t="s">
        <v>58</v>
      </c>
      <c r="D5910" s="3" t="s">
        <v>10</v>
      </c>
      <c r="E5910" s="3">
        <v>2</v>
      </c>
      <c r="F5910" s="3" t="s">
        <v>4</v>
      </c>
      <c r="G5910" s="3">
        <v>3</v>
      </c>
      <c r="H5910" s="3">
        <v>0</v>
      </c>
      <c r="I5910" t="s">
        <v>175</v>
      </c>
      <c r="J5910">
        <v>1660578</v>
      </c>
      <c r="K5910" s="3" t="s">
        <v>38</v>
      </c>
      <c r="L5910" s="3" t="s">
        <v>63</v>
      </c>
      <c r="M5910" s="3">
        <v>527</v>
      </c>
      <c r="N5910" s="3">
        <v>30.66</v>
      </c>
      <c r="P5910" t="str">
        <f t="shared" si="184"/>
        <v>PORT09 to PORT04</v>
      </c>
      <c r="Q5910" s="3">
        <v>360</v>
      </c>
      <c r="R5910" s="3">
        <v>0.51750189162546179</v>
      </c>
      <c r="S5910" s="10">
        <f t="shared" si="185"/>
        <v>272.72349688661836</v>
      </c>
      <c r="T5910" s="3" t="s">
        <v>197</v>
      </c>
      <c r="V5910"/>
      <c r="X5910"/>
      <c r="AE5910"/>
    </row>
    <row r="5911" spans="1:31" x14ac:dyDescent="0.25">
      <c r="A5911" s="3">
        <v>1447168274.7</v>
      </c>
      <c r="B5911" s="11">
        <v>44665</v>
      </c>
      <c r="C5911" s="3" t="s">
        <v>58</v>
      </c>
      <c r="D5911" s="3" t="s">
        <v>10</v>
      </c>
      <c r="E5911" s="3">
        <v>2</v>
      </c>
      <c r="F5911" s="3" t="s">
        <v>4</v>
      </c>
      <c r="G5911" s="3">
        <v>3</v>
      </c>
      <c r="H5911" s="3">
        <v>0</v>
      </c>
      <c r="I5911" t="s">
        <v>175</v>
      </c>
      <c r="J5911">
        <v>1660579</v>
      </c>
      <c r="K5911" s="3" t="s">
        <v>38</v>
      </c>
      <c r="L5911" s="3" t="s">
        <v>63</v>
      </c>
      <c r="M5911" s="3">
        <v>322</v>
      </c>
      <c r="N5911" s="3">
        <v>2.7117199797492892</v>
      </c>
      <c r="P5911" t="str">
        <f t="shared" si="184"/>
        <v>PORT09 to PORT04</v>
      </c>
      <c r="Q5911" s="3">
        <v>360</v>
      </c>
      <c r="R5911" s="3">
        <v>0.51750189162546179</v>
      </c>
      <c r="S5911" s="10">
        <f t="shared" si="185"/>
        <v>166.63560910339871</v>
      </c>
      <c r="T5911" s="3" t="s">
        <v>197</v>
      </c>
      <c r="V5911"/>
      <c r="X5911"/>
      <c r="AE5911"/>
    </row>
    <row r="5912" spans="1:31" x14ac:dyDescent="0.25">
      <c r="A5912" s="3">
        <v>1447164254.7</v>
      </c>
      <c r="B5912" s="11">
        <v>44655</v>
      </c>
      <c r="C5912" s="3" t="s">
        <v>58</v>
      </c>
      <c r="D5912" s="3" t="s">
        <v>10</v>
      </c>
      <c r="E5912" s="3">
        <v>2</v>
      </c>
      <c r="F5912" s="3" t="s">
        <v>4</v>
      </c>
      <c r="G5912" s="3">
        <v>3</v>
      </c>
      <c r="H5912" s="3">
        <v>0</v>
      </c>
      <c r="I5912" t="s">
        <v>175</v>
      </c>
      <c r="J5912">
        <v>1689012</v>
      </c>
      <c r="K5912" s="3" t="s">
        <v>38</v>
      </c>
      <c r="L5912" s="3" t="s">
        <v>63</v>
      </c>
      <c r="M5912" s="3">
        <v>1112</v>
      </c>
      <c r="N5912" s="3">
        <v>4.7948800548117907</v>
      </c>
      <c r="P5912" t="str">
        <f t="shared" si="184"/>
        <v>PORT09 to PORT04</v>
      </c>
      <c r="Q5912" s="3">
        <v>360</v>
      </c>
      <c r="R5912" s="3">
        <v>0.51750189162546179</v>
      </c>
      <c r="S5912" s="10">
        <f t="shared" si="185"/>
        <v>575.46210348751356</v>
      </c>
      <c r="T5912" s="3" t="s">
        <v>197</v>
      </c>
      <c r="V5912"/>
      <c r="X5912"/>
      <c r="AE5912"/>
    </row>
    <row r="5913" spans="1:31" x14ac:dyDescent="0.25">
      <c r="A5913" s="3">
        <v>1447367166.7</v>
      </c>
      <c r="B5913" s="11">
        <v>44652</v>
      </c>
      <c r="C5913" s="3" t="s">
        <v>58</v>
      </c>
      <c r="D5913" s="3" t="s">
        <v>10</v>
      </c>
      <c r="E5913" s="3">
        <v>2</v>
      </c>
      <c r="F5913" s="3" t="s">
        <v>4</v>
      </c>
      <c r="G5913" s="3">
        <v>3</v>
      </c>
      <c r="H5913" s="3">
        <v>0</v>
      </c>
      <c r="I5913" t="s">
        <v>175</v>
      </c>
      <c r="J5913">
        <v>1689012</v>
      </c>
      <c r="K5913" s="3" t="s">
        <v>38</v>
      </c>
      <c r="L5913" s="3" t="s">
        <v>63</v>
      </c>
      <c r="M5913" s="3">
        <v>1044</v>
      </c>
      <c r="N5913" s="3">
        <v>4.7948800548117907</v>
      </c>
      <c r="P5913" t="str">
        <f t="shared" si="184"/>
        <v>PORT09 to PORT04</v>
      </c>
      <c r="Q5913" s="3">
        <v>360</v>
      </c>
      <c r="R5913" s="3">
        <v>0.51750189162546179</v>
      </c>
      <c r="S5913" s="10">
        <f t="shared" si="185"/>
        <v>540.27197485698207</v>
      </c>
      <c r="T5913" s="3" t="s">
        <v>197</v>
      </c>
      <c r="V5913"/>
      <c r="X5913"/>
      <c r="AE5913"/>
    </row>
    <row r="5914" spans="1:31" x14ac:dyDescent="0.25">
      <c r="A5914" s="3">
        <v>1447208181.7</v>
      </c>
      <c r="B5914" s="11">
        <v>44652</v>
      </c>
      <c r="C5914" s="3" t="s">
        <v>58</v>
      </c>
      <c r="D5914" s="3" t="s">
        <v>10</v>
      </c>
      <c r="E5914" s="3">
        <v>2</v>
      </c>
      <c r="F5914" s="3" t="s">
        <v>4</v>
      </c>
      <c r="G5914" s="3">
        <v>3</v>
      </c>
      <c r="H5914" s="3">
        <v>0</v>
      </c>
      <c r="I5914" t="s">
        <v>175</v>
      </c>
      <c r="J5914">
        <v>1689012</v>
      </c>
      <c r="K5914" s="3" t="s">
        <v>38</v>
      </c>
      <c r="L5914" s="3" t="s">
        <v>63</v>
      </c>
      <c r="M5914" s="3">
        <v>1849</v>
      </c>
      <c r="N5914" s="3">
        <v>9.0982849040053733</v>
      </c>
      <c r="P5914" t="str">
        <f t="shared" si="184"/>
        <v>PORT09 to PORT04</v>
      </c>
      <c r="Q5914" s="3">
        <v>360</v>
      </c>
      <c r="R5914" s="3">
        <v>0.51750189162546179</v>
      </c>
      <c r="S5914" s="10">
        <f t="shared" si="185"/>
        <v>956.86099761547882</v>
      </c>
      <c r="T5914" s="3" t="s">
        <v>197</v>
      </c>
      <c r="V5914"/>
      <c r="X5914"/>
      <c r="AE5914"/>
    </row>
    <row r="5915" spans="1:31" x14ac:dyDescent="0.25">
      <c r="A5915" s="3">
        <v>1447377698.7</v>
      </c>
      <c r="B5915" s="11">
        <v>44652</v>
      </c>
      <c r="C5915" s="3" t="s">
        <v>58</v>
      </c>
      <c r="D5915" s="3" t="s">
        <v>10</v>
      </c>
      <c r="E5915" s="3">
        <v>2</v>
      </c>
      <c r="F5915" s="3" t="s">
        <v>4</v>
      </c>
      <c r="G5915" s="3">
        <v>3</v>
      </c>
      <c r="H5915" s="3">
        <v>0</v>
      </c>
      <c r="I5915" t="s">
        <v>175</v>
      </c>
      <c r="J5915">
        <v>1689012</v>
      </c>
      <c r="K5915" s="3" t="s">
        <v>38</v>
      </c>
      <c r="L5915" s="3" t="s">
        <v>63</v>
      </c>
      <c r="M5915" s="3">
        <v>2516</v>
      </c>
      <c r="N5915" s="3">
        <v>12.185920150732423</v>
      </c>
      <c r="P5915" t="str">
        <f t="shared" si="184"/>
        <v>PORT09 to PORT04</v>
      </c>
      <c r="Q5915" s="3">
        <v>360</v>
      </c>
      <c r="R5915" s="3">
        <v>0.51750189162546179</v>
      </c>
      <c r="S5915" s="10">
        <f t="shared" si="185"/>
        <v>1302.0347593296619</v>
      </c>
      <c r="T5915" s="3" t="s">
        <v>197</v>
      </c>
      <c r="V5915"/>
      <c r="X5915"/>
      <c r="AE5915"/>
    </row>
    <row r="5916" spans="1:31" x14ac:dyDescent="0.25">
      <c r="A5916" s="3">
        <v>1447295109.7</v>
      </c>
      <c r="B5916" s="11">
        <v>44653</v>
      </c>
      <c r="C5916" s="3" t="s">
        <v>58</v>
      </c>
      <c r="D5916" s="3" t="s">
        <v>10</v>
      </c>
      <c r="E5916" s="3">
        <v>2</v>
      </c>
      <c r="F5916" s="3" t="s">
        <v>4</v>
      </c>
      <c r="G5916" s="3">
        <v>3</v>
      </c>
      <c r="H5916" s="3">
        <v>0</v>
      </c>
      <c r="I5916" t="s">
        <v>175</v>
      </c>
      <c r="J5916">
        <v>1689012</v>
      </c>
      <c r="K5916" s="3" t="s">
        <v>38</v>
      </c>
      <c r="L5916" s="3" t="s">
        <v>63</v>
      </c>
      <c r="M5916" s="3">
        <v>1280</v>
      </c>
      <c r="N5916" s="3">
        <v>5.9936000685147377</v>
      </c>
      <c r="P5916" t="str">
        <f t="shared" si="184"/>
        <v>PORT09 to PORT04</v>
      </c>
      <c r="Q5916" s="3">
        <v>360</v>
      </c>
      <c r="R5916" s="3">
        <v>0.51750189162546179</v>
      </c>
      <c r="S5916" s="10">
        <f t="shared" si="185"/>
        <v>662.40242128059106</v>
      </c>
      <c r="T5916" s="3" t="s">
        <v>197</v>
      </c>
      <c r="V5916"/>
      <c r="X5916"/>
      <c r="AE5916"/>
    </row>
    <row r="5917" spans="1:31" x14ac:dyDescent="0.25">
      <c r="A5917" s="3">
        <v>1447260488.7</v>
      </c>
      <c r="B5917" s="11">
        <v>44653</v>
      </c>
      <c r="C5917" s="3" t="s">
        <v>58</v>
      </c>
      <c r="D5917" s="3" t="s">
        <v>10</v>
      </c>
      <c r="E5917" s="3">
        <v>2</v>
      </c>
      <c r="F5917" s="3" t="s">
        <v>4</v>
      </c>
      <c r="G5917" s="3">
        <v>3</v>
      </c>
      <c r="H5917" s="3">
        <v>0</v>
      </c>
      <c r="I5917" t="s">
        <v>175</v>
      </c>
      <c r="J5917">
        <v>1689012</v>
      </c>
      <c r="K5917" s="3" t="s">
        <v>38</v>
      </c>
      <c r="L5917" s="3" t="s">
        <v>63</v>
      </c>
      <c r="M5917" s="3">
        <v>318</v>
      </c>
      <c r="N5917" s="3">
        <v>0.1558336017813832</v>
      </c>
      <c r="P5917" t="str">
        <f t="shared" si="184"/>
        <v>PORT09 to PORT04</v>
      </c>
      <c r="Q5917" s="3">
        <v>360</v>
      </c>
      <c r="R5917" s="3">
        <v>0.51750189162546179</v>
      </c>
      <c r="S5917" s="10">
        <f t="shared" si="185"/>
        <v>164.56560153689685</v>
      </c>
      <c r="T5917" s="3" t="s">
        <v>197</v>
      </c>
      <c r="V5917"/>
      <c r="X5917"/>
      <c r="AE5917"/>
    </row>
    <row r="5918" spans="1:31" x14ac:dyDescent="0.25">
      <c r="A5918" s="3">
        <v>1447291623.7</v>
      </c>
      <c r="B5918" s="11">
        <v>44659</v>
      </c>
      <c r="C5918" s="3" t="s">
        <v>58</v>
      </c>
      <c r="D5918" s="3" t="s">
        <v>10</v>
      </c>
      <c r="E5918" s="3">
        <v>2</v>
      </c>
      <c r="F5918" s="3" t="s">
        <v>4</v>
      </c>
      <c r="G5918" s="3">
        <v>3</v>
      </c>
      <c r="H5918" s="3">
        <v>0</v>
      </c>
      <c r="I5918" t="s">
        <v>175</v>
      </c>
      <c r="J5918">
        <v>1680561</v>
      </c>
      <c r="K5918" s="3" t="s">
        <v>38</v>
      </c>
      <c r="L5918" s="3" t="s">
        <v>63</v>
      </c>
      <c r="M5918" s="3">
        <v>3531</v>
      </c>
      <c r="N5918" s="3">
        <v>42.64</v>
      </c>
      <c r="P5918" t="str">
        <f t="shared" si="184"/>
        <v>PORT09 to PORT04</v>
      </c>
      <c r="Q5918" s="3">
        <v>360</v>
      </c>
      <c r="R5918" s="3">
        <v>0.51750189162546179</v>
      </c>
      <c r="S5918" s="10">
        <f t="shared" si="185"/>
        <v>1827.2991793295055</v>
      </c>
      <c r="T5918" s="3" t="s">
        <v>197</v>
      </c>
      <c r="V5918"/>
      <c r="X5918"/>
      <c r="AE5918"/>
    </row>
    <row r="5919" spans="1:31" x14ac:dyDescent="0.25">
      <c r="A5919" s="3">
        <v>1447389217.7</v>
      </c>
      <c r="B5919" s="11">
        <v>44662</v>
      </c>
      <c r="C5919" s="3" t="s">
        <v>58</v>
      </c>
      <c r="D5919" s="3" t="s">
        <v>10</v>
      </c>
      <c r="E5919" s="3">
        <v>2</v>
      </c>
      <c r="F5919" s="3" t="s">
        <v>4</v>
      </c>
      <c r="G5919" s="3">
        <v>3</v>
      </c>
      <c r="H5919" s="3">
        <v>0</v>
      </c>
      <c r="I5919" t="s">
        <v>175</v>
      </c>
      <c r="J5919">
        <v>1669702</v>
      </c>
      <c r="K5919" s="3" t="s">
        <v>38</v>
      </c>
      <c r="L5919" s="3" t="s">
        <v>63</v>
      </c>
      <c r="M5919" s="3">
        <v>424</v>
      </c>
      <c r="N5919" s="3">
        <v>1.815260377358491</v>
      </c>
      <c r="P5919" t="str">
        <f t="shared" si="184"/>
        <v>PORT09 to PORT04</v>
      </c>
      <c r="Q5919" s="3">
        <v>360</v>
      </c>
      <c r="R5919" s="3">
        <v>0.51750189162546179</v>
      </c>
      <c r="S5919" s="10">
        <f t="shared" si="185"/>
        <v>219.4208020491958</v>
      </c>
      <c r="T5919" s="3" t="s">
        <v>197</v>
      </c>
      <c r="V5919"/>
      <c r="X5919"/>
      <c r="AE5919"/>
    </row>
    <row r="5920" spans="1:31" x14ac:dyDescent="0.25">
      <c r="A5920" s="3">
        <v>1447175670.7</v>
      </c>
      <c r="B5920" s="11">
        <v>44653</v>
      </c>
      <c r="C5920" s="3" t="s">
        <v>58</v>
      </c>
      <c r="D5920" s="3" t="s">
        <v>10</v>
      </c>
      <c r="E5920" s="3">
        <v>2</v>
      </c>
      <c r="F5920" s="3" t="s">
        <v>4</v>
      </c>
      <c r="G5920" s="3">
        <v>3</v>
      </c>
      <c r="H5920" s="3">
        <v>0</v>
      </c>
      <c r="I5920" t="s">
        <v>175</v>
      </c>
      <c r="J5920">
        <v>1669702</v>
      </c>
      <c r="K5920" s="3" t="s">
        <v>38</v>
      </c>
      <c r="L5920" s="3" t="s">
        <v>63</v>
      </c>
      <c r="M5920" s="3">
        <v>880</v>
      </c>
      <c r="N5920" s="3">
        <v>9.36</v>
      </c>
      <c r="P5920" t="str">
        <f t="shared" si="184"/>
        <v>PORT09 to PORT04</v>
      </c>
      <c r="Q5920" s="3">
        <v>360</v>
      </c>
      <c r="R5920" s="3">
        <v>0.51750189162546179</v>
      </c>
      <c r="S5920" s="10">
        <f t="shared" si="185"/>
        <v>455.40166463040634</v>
      </c>
      <c r="T5920" s="3" t="s">
        <v>197</v>
      </c>
      <c r="V5920"/>
      <c r="X5920"/>
      <c r="AE5920"/>
    </row>
    <row r="5921" spans="1:31" x14ac:dyDescent="0.25">
      <c r="A5921" s="3">
        <v>1447365768.7</v>
      </c>
      <c r="B5921" s="11">
        <v>44659</v>
      </c>
      <c r="C5921" s="3" t="s">
        <v>58</v>
      </c>
      <c r="D5921" s="3" t="s">
        <v>10</v>
      </c>
      <c r="E5921" s="3">
        <v>2</v>
      </c>
      <c r="F5921" s="3" t="s">
        <v>4</v>
      </c>
      <c r="G5921" s="3">
        <v>3</v>
      </c>
      <c r="H5921" s="3">
        <v>0</v>
      </c>
      <c r="I5921" t="s">
        <v>175</v>
      </c>
      <c r="J5921">
        <v>1662552</v>
      </c>
      <c r="K5921" s="3" t="s">
        <v>38</v>
      </c>
      <c r="L5921" s="3" t="s">
        <v>63</v>
      </c>
      <c r="M5921" s="3">
        <v>347</v>
      </c>
      <c r="N5921" s="3">
        <v>0.34400717098801359</v>
      </c>
      <c r="P5921" t="str">
        <f t="shared" si="184"/>
        <v>PORT09 to PORT04</v>
      </c>
      <c r="Q5921" s="3">
        <v>360</v>
      </c>
      <c r="R5921" s="3">
        <v>0.51750189162546179</v>
      </c>
      <c r="S5921" s="10">
        <f t="shared" si="185"/>
        <v>179.57315639403524</v>
      </c>
      <c r="T5921" s="3" t="s">
        <v>197</v>
      </c>
      <c r="V5921"/>
      <c r="X5921"/>
      <c r="AE5921"/>
    </row>
    <row r="5922" spans="1:31" x14ac:dyDescent="0.25">
      <c r="A5922" s="3">
        <v>1447165527.7</v>
      </c>
      <c r="B5922" s="11">
        <v>44662</v>
      </c>
      <c r="C5922" s="3" t="s">
        <v>58</v>
      </c>
      <c r="D5922" s="3" t="s">
        <v>10</v>
      </c>
      <c r="E5922" s="3">
        <v>2</v>
      </c>
      <c r="F5922" s="3" t="s">
        <v>4</v>
      </c>
      <c r="G5922" s="3">
        <v>3</v>
      </c>
      <c r="H5922" s="3">
        <v>0</v>
      </c>
      <c r="I5922" t="s">
        <v>175</v>
      </c>
      <c r="J5922">
        <v>1662552</v>
      </c>
      <c r="K5922" s="3" t="s">
        <v>38</v>
      </c>
      <c r="L5922" s="3" t="s">
        <v>63</v>
      </c>
      <c r="M5922" s="3">
        <v>370</v>
      </c>
      <c r="N5922" s="3">
        <v>0.481610039383219</v>
      </c>
      <c r="P5922" t="str">
        <f t="shared" si="184"/>
        <v>PORT09 to PORT04</v>
      </c>
      <c r="Q5922" s="3">
        <v>360</v>
      </c>
      <c r="R5922" s="3">
        <v>0.51750189162546179</v>
      </c>
      <c r="S5922" s="10">
        <f t="shared" si="185"/>
        <v>191.47569990142085</v>
      </c>
      <c r="T5922" s="3" t="s">
        <v>197</v>
      </c>
      <c r="V5922"/>
      <c r="X5922"/>
      <c r="AE5922"/>
    </row>
    <row r="5923" spans="1:31" x14ac:dyDescent="0.25">
      <c r="A5923" s="3">
        <v>1447337842.7</v>
      </c>
      <c r="B5923" s="11">
        <v>44655</v>
      </c>
      <c r="C5923" s="3" t="s">
        <v>58</v>
      </c>
      <c r="D5923" s="3" t="s">
        <v>10</v>
      </c>
      <c r="E5923" s="3">
        <v>2</v>
      </c>
      <c r="F5923" s="3" t="s">
        <v>4</v>
      </c>
      <c r="G5923" s="3">
        <v>3</v>
      </c>
      <c r="H5923" s="3">
        <v>0</v>
      </c>
      <c r="I5923" t="s">
        <v>175</v>
      </c>
      <c r="J5923">
        <v>1662552</v>
      </c>
      <c r="K5923" s="3" t="s">
        <v>38</v>
      </c>
      <c r="L5923" s="3" t="s">
        <v>63</v>
      </c>
      <c r="M5923" s="3">
        <v>910</v>
      </c>
      <c r="N5923" s="3">
        <v>2.660322122307305</v>
      </c>
      <c r="P5923" t="str">
        <f t="shared" si="184"/>
        <v>PORT09 to PORT04</v>
      </c>
      <c r="Q5923" s="3">
        <v>360</v>
      </c>
      <c r="R5923" s="3">
        <v>0.51750189162546179</v>
      </c>
      <c r="S5923" s="10">
        <f t="shared" si="185"/>
        <v>470.9267213791702</v>
      </c>
      <c r="T5923" s="3" t="s">
        <v>197</v>
      </c>
      <c r="V5923"/>
      <c r="X5923"/>
      <c r="AE5923"/>
    </row>
    <row r="5924" spans="1:31" x14ac:dyDescent="0.25">
      <c r="A5924" s="3">
        <v>1447226509.7</v>
      </c>
      <c r="B5924" s="11">
        <v>44659</v>
      </c>
      <c r="C5924" s="3" t="s">
        <v>58</v>
      </c>
      <c r="D5924" s="3" t="s">
        <v>10</v>
      </c>
      <c r="E5924" s="3">
        <v>2</v>
      </c>
      <c r="F5924" s="3" t="s">
        <v>4</v>
      </c>
      <c r="G5924" s="3">
        <v>3</v>
      </c>
      <c r="H5924" s="3">
        <v>0</v>
      </c>
      <c r="I5924" t="s">
        <v>175</v>
      </c>
      <c r="J5924">
        <v>1662552</v>
      </c>
      <c r="K5924" s="3" t="s">
        <v>38</v>
      </c>
      <c r="L5924" s="3" t="s">
        <v>63</v>
      </c>
      <c r="M5924" s="3">
        <v>604</v>
      </c>
      <c r="N5924" s="3">
        <v>1.3760286839520544</v>
      </c>
      <c r="P5924" t="str">
        <f t="shared" si="184"/>
        <v>PORT09 to PORT04</v>
      </c>
      <c r="Q5924" s="3">
        <v>360</v>
      </c>
      <c r="R5924" s="3">
        <v>0.51750189162546179</v>
      </c>
      <c r="S5924" s="10">
        <f t="shared" si="185"/>
        <v>312.5711425417789</v>
      </c>
      <c r="T5924" s="3" t="s">
        <v>197</v>
      </c>
      <c r="V5924"/>
      <c r="X5924"/>
      <c r="AE5924"/>
    </row>
    <row r="5925" spans="1:31" x14ac:dyDescent="0.25">
      <c r="A5925" s="3">
        <v>1447206316.7</v>
      </c>
      <c r="B5925" s="11">
        <v>44662</v>
      </c>
      <c r="C5925" s="3" t="s">
        <v>58</v>
      </c>
      <c r="D5925" s="3" t="s">
        <v>10</v>
      </c>
      <c r="E5925" s="3">
        <v>2</v>
      </c>
      <c r="F5925" s="3" t="s">
        <v>4</v>
      </c>
      <c r="G5925" s="3">
        <v>3</v>
      </c>
      <c r="H5925" s="3">
        <v>0</v>
      </c>
      <c r="I5925" t="s">
        <v>175</v>
      </c>
      <c r="J5925">
        <v>1662552</v>
      </c>
      <c r="K5925" s="3" t="s">
        <v>38</v>
      </c>
      <c r="L5925" s="3" t="s">
        <v>63</v>
      </c>
      <c r="M5925" s="3">
        <v>784</v>
      </c>
      <c r="N5925" s="3">
        <v>2.5043722047927388</v>
      </c>
      <c r="P5925" t="str">
        <f t="shared" si="184"/>
        <v>PORT09 to PORT04</v>
      </c>
      <c r="Q5925" s="3">
        <v>360</v>
      </c>
      <c r="R5925" s="3">
        <v>0.51750189162546179</v>
      </c>
      <c r="S5925" s="10">
        <f t="shared" si="185"/>
        <v>405.72148303436205</v>
      </c>
      <c r="T5925" s="3" t="s">
        <v>197</v>
      </c>
      <c r="V5925"/>
      <c r="X5925"/>
      <c r="AE5925"/>
    </row>
    <row r="5926" spans="1:31" x14ac:dyDescent="0.25">
      <c r="A5926" s="3">
        <v>1447355130.7</v>
      </c>
      <c r="B5926" s="11">
        <v>44654</v>
      </c>
      <c r="C5926" s="3" t="s">
        <v>58</v>
      </c>
      <c r="D5926" s="3" t="s">
        <v>10</v>
      </c>
      <c r="E5926" s="3">
        <v>2</v>
      </c>
      <c r="F5926" s="3" t="s">
        <v>4</v>
      </c>
      <c r="G5926" s="3">
        <v>3</v>
      </c>
      <c r="H5926" s="3">
        <v>0</v>
      </c>
      <c r="I5926" t="s">
        <v>175</v>
      </c>
      <c r="J5926">
        <v>1662552</v>
      </c>
      <c r="K5926" s="3" t="s">
        <v>38</v>
      </c>
      <c r="L5926" s="3" t="s">
        <v>63</v>
      </c>
      <c r="M5926" s="3">
        <v>323</v>
      </c>
      <c r="N5926" s="3">
        <v>0.34400717098801359</v>
      </c>
      <c r="P5926" t="str">
        <f t="shared" si="184"/>
        <v>PORT09 to PORT04</v>
      </c>
      <c r="Q5926" s="3">
        <v>360</v>
      </c>
      <c r="R5926" s="3">
        <v>0.51750189162546179</v>
      </c>
      <c r="S5926" s="10">
        <f t="shared" si="185"/>
        <v>167.15311099502415</v>
      </c>
      <c r="T5926" s="3" t="s">
        <v>197</v>
      </c>
      <c r="V5926"/>
      <c r="X5926"/>
      <c r="AE5926"/>
    </row>
    <row r="5927" spans="1:31" x14ac:dyDescent="0.25">
      <c r="A5927" s="3">
        <v>1447295175.7</v>
      </c>
      <c r="B5927" s="11">
        <v>44665</v>
      </c>
      <c r="C5927" s="3" t="s">
        <v>58</v>
      </c>
      <c r="D5927" s="3" t="s">
        <v>10</v>
      </c>
      <c r="E5927" s="3">
        <v>2</v>
      </c>
      <c r="F5927" s="3" t="s">
        <v>4</v>
      </c>
      <c r="G5927" s="3">
        <v>3</v>
      </c>
      <c r="H5927" s="3">
        <v>0</v>
      </c>
      <c r="I5927" t="s">
        <v>175</v>
      </c>
      <c r="J5927">
        <v>1662552</v>
      </c>
      <c r="K5927" s="3" t="s">
        <v>38</v>
      </c>
      <c r="L5927" s="3" t="s">
        <v>63</v>
      </c>
      <c r="M5927" s="3">
        <v>268</v>
      </c>
      <c r="N5927" s="3">
        <v>9.1735245596803613E-2</v>
      </c>
      <c r="P5927" t="str">
        <f t="shared" si="184"/>
        <v>PORT09 to PORT04</v>
      </c>
      <c r="Q5927" s="3">
        <v>360</v>
      </c>
      <c r="R5927" s="3">
        <v>0.51750189162546179</v>
      </c>
      <c r="S5927" s="10">
        <f t="shared" si="185"/>
        <v>138.69050695562376</v>
      </c>
      <c r="T5927" s="3" t="s">
        <v>197</v>
      </c>
      <c r="V5927"/>
      <c r="X5927"/>
      <c r="AE5927"/>
    </row>
    <row r="5928" spans="1:31" x14ac:dyDescent="0.25">
      <c r="A5928" s="3">
        <v>1447266900.7</v>
      </c>
      <c r="B5928" s="11">
        <v>44658</v>
      </c>
      <c r="C5928" s="3" t="s">
        <v>58</v>
      </c>
      <c r="D5928" s="3" t="s">
        <v>10</v>
      </c>
      <c r="E5928" s="3">
        <v>2</v>
      </c>
      <c r="F5928" s="3" t="s">
        <v>4</v>
      </c>
      <c r="G5928" s="3">
        <v>3</v>
      </c>
      <c r="H5928" s="3">
        <v>0</v>
      </c>
      <c r="I5928" t="s">
        <v>175</v>
      </c>
      <c r="J5928">
        <v>1662552</v>
      </c>
      <c r="K5928" s="3" t="s">
        <v>38</v>
      </c>
      <c r="L5928" s="3" t="s">
        <v>63</v>
      </c>
      <c r="M5928" s="3">
        <v>704</v>
      </c>
      <c r="N5928" s="3">
        <v>1.7888372891376705</v>
      </c>
      <c r="P5928" t="str">
        <f t="shared" si="184"/>
        <v>PORT09 to PORT04</v>
      </c>
      <c r="Q5928" s="3">
        <v>360</v>
      </c>
      <c r="R5928" s="3">
        <v>0.51750189162546179</v>
      </c>
      <c r="S5928" s="10">
        <f t="shared" si="185"/>
        <v>364.32133170432508</v>
      </c>
      <c r="T5928" s="3" t="s">
        <v>197</v>
      </c>
      <c r="V5928"/>
      <c r="X5928"/>
      <c r="AE5928"/>
    </row>
    <row r="5929" spans="1:31" x14ac:dyDescent="0.25">
      <c r="A5929" s="3">
        <v>1447367942.7</v>
      </c>
      <c r="B5929" s="11">
        <v>44660</v>
      </c>
      <c r="C5929" s="3" t="s">
        <v>58</v>
      </c>
      <c r="D5929" s="3" t="s">
        <v>10</v>
      </c>
      <c r="E5929" s="3">
        <v>2</v>
      </c>
      <c r="F5929" s="3" t="s">
        <v>4</v>
      </c>
      <c r="G5929" s="3">
        <v>3</v>
      </c>
      <c r="H5929" s="3">
        <v>0</v>
      </c>
      <c r="I5929" t="s">
        <v>175</v>
      </c>
      <c r="J5929">
        <v>1662552</v>
      </c>
      <c r="K5929" s="3" t="s">
        <v>38</v>
      </c>
      <c r="L5929" s="3" t="s">
        <v>63</v>
      </c>
      <c r="M5929" s="3">
        <v>358</v>
      </c>
      <c r="N5929" s="3">
        <v>0.45867622798401808</v>
      </c>
      <c r="P5929" t="str">
        <f t="shared" si="184"/>
        <v>PORT09 to PORT04</v>
      </c>
      <c r="Q5929" s="3">
        <v>360</v>
      </c>
      <c r="R5929" s="3">
        <v>0.51750189162546179</v>
      </c>
      <c r="S5929" s="10">
        <f t="shared" si="185"/>
        <v>185.26567720191531</v>
      </c>
      <c r="T5929" s="3" t="s">
        <v>197</v>
      </c>
      <c r="V5929"/>
      <c r="X5929"/>
      <c r="AE5929"/>
    </row>
    <row r="5930" spans="1:31" x14ac:dyDescent="0.25">
      <c r="A5930" s="3">
        <v>1447258850.7</v>
      </c>
      <c r="B5930" s="11">
        <v>44659</v>
      </c>
      <c r="C5930" s="3" t="s">
        <v>58</v>
      </c>
      <c r="D5930" s="3" t="s">
        <v>10</v>
      </c>
      <c r="E5930" s="3">
        <v>2</v>
      </c>
      <c r="F5930" s="3" t="s">
        <v>4</v>
      </c>
      <c r="G5930" s="3">
        <v>3</v>
      </c>
      <c r="H5930" s="3">
        <v>0</v>
      </c>
      <c r="I5930" t="s">
        <v>175</v>
      </c>
      <c r="J5930">
        <v>1662552</v>
      </c>
      <c r="K5930" s="3" t="s">
        <v>38</v>
      </c>
      <c r="L5930" s="3" t="s">
        <v>63</v>
      </c>
      <c r="M5930" s="3">
        <v>314</v>
      </c>
      <c r="N5930" s="3">
        <v>0.22933811399200904</v>
      </c>
      <c r="P5930" t="str">
        <f t="shared" si="184"/>
        <v>PORT09 to PORT04</v>
      </c>
      <c r="Q5930" s="3">
        <v>360</v>
      </c>
      <c r="R5930" s="3">
        <v>0.51750189162546179</v>
      </c>
      <c r="S5930" s="10">
        <f t="shared" si="185"/>
        <v>162.49559397039499</v>
      </c>
      <c r="T5930" s="3" t="s">
        <v>197</v>
      </c>
      <c r="V5930"/>
      <c r="X5930"/>
      <c r="AE5930"/>
    </row>
    <row r="5931" spans="1:31" x14ac:dyDescent="0.25">
      <c r="A5931" s="3">
        <v>1447359744.7</v>
      </c>
      <c r="B5931" s="11">
        <v>44665</v>
      </c>
      <c r="C5931" s="3" t="s">
        <v>58</v>
      </c>
      <c r="D5931" s="3" t="s">
        <v>10</v>
      </c>
      <c r="E5931" s="3">
        <v>2</v>
      </c>
      <c r="F5931" s="3" t="s">
        <v>4</v>
      </c>
      <c r="G5931" s="3">
        <v>3</v>
      </c>
      <c r="H5931" s="3">
        <v>0</v>
      </c>
      <c r="I5931" t="s">
        <v>175</v>
      </c>
      <c r="J5931">
        <v>1662552</v>
      </c>
      <c r="K5931" s="3" t="s">
        <v>38</v>
      </c>
      <c r="L5931" s="3" t="s">
        <v>63</v>
      </c>
      <c r="M5931" s="3">
        <v>287</v>
      </c>
      <c r="N5931" s="3">
        <v>9.1735245596803613E-2</v>
      </c>
      <c r="P5931" t="str">
        <f t="shared" si="184"/>
        <v>PORT09 to PORT04</v>
      </c>
      <c r="Q5931" s="3">
        <v>360</v>
      </c>
      <c r="R5931" s="3">
        <v>0.51750189162546179</v>
      </c>
      <c r="S5931" s="10">
        <f t="shared" si="185"/>
        <v>148.52304289650752</v>
      </c>
      <c r="T5931" s="3" t="s">
        <v>197</v>
      </c>
      <c r="V5931"/>
      <c r="X5931"/>
      <c r="AE5931"/>
    </row>
    <row r="5932" spans="1:31" x14ac:dyDescent="0.25">
      <c r="A5932" s="3">
        <v>1447251217.7</v>
      </c>
      <c r="B5932" s="11">
        <v>44662</v>
      </c>
      <c r="C5932" s="3" t="s">
        <v>58</v>
      </c>
      <c r="D5932" s="3" t="s">
        <v>10</v>
      </c>
      <c r="E5932" s="3">
        <v>2</v>
      </c>
      <c r="F5932" s="3" t="s">
        <v>4</v>
      </c>
      <c r="G5932" s="3">
        <v>3</v>
      </c>
      <c r="H5932" s="3">
        <v>0</v>
      </c>
      <c r="I5932" t="s">
        <v>175</v>
      </c>
      <c r="J5932">
        <v>1662552</v>
      </c>
      <c r="K5932" s="3" t="s">
        <v>38</v>
      </c>
      <c r="L5932" s="3" t="s">
        <v>63</v>
      </c>
      <c r="M5932" s="3">
        <v>388</v>
      </c>
      <c r="N5932" s="3">
        <v>0.38070126922673503</v>
      </c>
      <c r="P5932" t="str">
        <f t="shared" si="184"/>
        <v>PORT09 to PORT04</v>
      </c>
      <c r="Q5932" s="3">
        <v>360</v>
      </c>
      <c r="R5932" s="3">
        <v>0.51750189162546179</v>
      </c>
      <c r="S5932" s="10">
        <f t="shared" si="185"/>
        <v>200.79073395067917</v>
      </c>
      <c r="T5932" s="3" t="s">
        <v>197</v>
      </c>
      <c r="V5932"/>
      <c r="X5932"/>
      <c r="AE5932"/>
    </row>
    <row r="5933" spans="1:31" x14ac:dyDescent="0.25">
      <c r="A5933" s="3">
        <v>1447367920.7</v>
      </c>
      <c r="B5933" s="11">
        <v>44665</v>
      </c>
      <c r="C5933" s="3" t="s">
        <v>58</v>
      </c>
      <c r="D5933" s="3" t="s">
        <v>10</v>
      </c>
      <c r="E5933" s="3">
        <v>2</v>
      </c>
      <c r="F5933" s="3" t="s">
        <v>4</v>
      </c>
      <c r="G5933" s="3">
        <v>3</v>
      </c>
      <c r="H5933" s="3">
        <v>0</v>
      </c>
      <c r="I5933" t="s">
        <v>175</v>
      </c>
      <c r="J5933">
        <v>1662552</v>
      </c>
      <c r="K5933" s="3" t="s">
        <v>38</v>
      </c>
      <c r="L5933" s="3" t="s">
        <v>63</v>
      </c>
      <c r="M5933" s="3">
        <v>400</v>
      </c>
      <c r="N5933" s="3">
        <v>0.53665118674130119</v>
      </c>
      <c r="P5933" t="str">
        <f t="shared" si="184"/>
        <v>PORT09 to PORT04</v>
      </c>
      <c r="Q5933" s="3">
        <v>360</v>
      </c>
      <c r="R5933" s="3">
        <v>0.51750189162546179</v>
      </c>
      <c r="S5933" s="10">
        <f t="shared" si="185"/>
        <v>207.00075665018471</v>
      </c>
      <c r="T5933" s="3" t="s">
        <v>197</v>
      </c>
      <c r="V5933"/>
      <c r="X5933"/>
      <c r="AE5933"/>
    </row>
    <row r="5934" spans="1:31" x14ac:dyDescent="0.25">
      <c r="A5934" s="3">
        <v>1447370724.7</v>
      </c>
      <c r="B5934" s="11">
        <v>44652</v>
      </c>
      <c r="C5934" s="3" t="s">
        <v>58</v>
      </c>
      <c r="D5934" s="3" t="s">
        <v>10</v>
      </c>
      <c r="E5934" s="3">
        <v>2</v>
      </c>
      <c r="F5934" s="3" t="s">
        <v>4</v>
      </c>
      <c r="G5934" s="3">
        <v>3</v>
      </c>
      <c r="H5934" s="3">
        <v>0</v>
      </c>
      <c r="I5934" t="s">
        <v>175</v>
      </c>
      <c r="J5934">
        <v>1662552</v>
      </c>
      <c r="K5934" s="3" t="s">
        <v>38</v>
      </c>
      <c r="L5934" s="3" t="s">
        <v>63</v>
      </c>
      <c r="M5934" s="3">
        <v>1111</v>
      </c>
      <c r="N5934" s="3">
        <v>3.12</v>
      </c>
      <c r="P5934" t="str">
        <f t="shared" si="184"/>
        <v>PORT09 to PORT04</v>
      </c>
      <c r="Q5934" s="3">
        <v>360</v>
      </c>
      <c r="R5934" s="3">
        <v>0.51750189162546179</v>
      </c>
      <c r="S5934" s="10">
        <f t="shared" si="185"/>
        <v>574.944601595888</v>
      </c>
      <c r="T5934" s="3" t="s">
        <v>197</v>
      </c>
      <c r="V5934"/>
      <c r="X5934"/>
      <c r="AE5934"/>
    </row>
    <row r="5935" spans="1:31" x14ac:dyDescent="0.25">
      <c r="A5935" s="3">
        <v>1447321829.7</v>
      </c>
      <c r="B5935" s="11">
        <v>44660</v>
      </c>
      <c r="C5935" s="3" t="s">
        <v>58</v>
      </c>
      <c r="D5935" s="3" t="s">
        <v>10</v>
      </c>
      <c r="E5935" s="3">
        <v>2</v>
      </c>
      <c r="F5935" s="3" t="s">
        <v>4</v>
      </c>
      <c r="G5935" s="3">
        <v>3</v>
      </c>
      <c r="H5935" s="3">
        <v>0</v>
      </c>
      <c r="I5935" t="s">
        <v>175</v>
      </c>
      <c r="J5935">
        <v>1662554</v>
      </c>
      <c r="K5935" s="3" t="s">
        <v>38</v>
      </c>
      <c r="L5935" s="3" t="s">
        <v>63</v>
      </c>
      <c r="M5935" s="3">
        <v>1271</v>
      </c>
      <c r="N5935" s="3">
        <v>3.42</v>
      </c>
      <c r="P5935" t="str">
        <f t="shared" si="184"/>
        <v>PORT09 to PORT04</v>
      </c>
      <c r="Q5935" s="3">
        <v>360</v>
      </c>
      <c r="R5935" s="3">
        <v>0.51750189162546179</v>
      </c>
      <c r="S5935" s="10">
        <f t="shared" si="185"/>
        <v>657.74490425596196</v>
      </c>
      <c r="T5935" s="3" t="s">
        <v>197</v>
      </c>
      <c r="V5935"/>
      <c r="X5935"/>
      <c r="AE5935"/>
    </row>
    <row r="5936" spans="1:31" x14ac:dyDescent="0.25">
      <c r="A5936" s="3">
        <v>1447275636.7</v>
      </c>
      <c r="B5936" s="11">
        <v>44665</v>
      </c>
      <c r="C5936" s="3" t="s">
        <v>58</v>
      </c>
      <c r="D5936" s="3" t="s">
        <v>10</v>
      </c>
      <c r="E5936" s="3">
        <v>2</v>
      </c>
      <c r="F5936" s="3" t="s">
        <v>4</v>
      </c>
      <c r="G5936" s="3">
        <v>3</v>
      </c>
      <c r="H5936" s="3">
        <v>0</v>
      </c>
      <c r="I5936" t="s">
        <v>175</v>
      </c>
      <c r="J5936">
        <v>1656350</v>
      </c>
      <c r="K5936" s="3" t="s">
        <v>38</v>
      </c>
      <c r="L5936" s="3" t="s">
        <v>63</v>
      </c>
      <c r="M5936" s="3">
        <v>435</v>
      </c>
      <c r="N5936" s="3">
        <v>10.829404329963126</v>
      </c>
      <c r="P5936" t="str">
        <f t="shared" si="184"/>
        <v>PORT09 to PORT04</v>
      </c>
      <c r="Q5936" s="3">
        <v>360</v>
      </c>
      <c r="R5936" s="3">
        <v>0.51750189162546179</v>
      </c>
      <c r="S5936" s="10">
        <f t="shared" si="185"/>
        <v>225.11332285707587</v>
      </c>
      <c r="T5936" s="3" t="s">
        <v>197</v>
      </c>
      <c r="V5936"/>
      <c r="X5936"/>
      <c r="AE5936"/>
    </row>
    <row r="5937" spans="1:31" x14ac:dyDescent="0.25">
      <c r="A5937" s="3">
        <v>1447258781.7</v>
      </c>
      <c r="B5937" s="11">
        <v>44655</v>
      </c>
      <c r="C5937" s="3" t="s">
        <v>58</v>
      </c>
      <c r="D5937" s="3" t="s">
        <v>10</v>
      </c>
      <c r="E5937" s="3">
        <v>2</v>
      </c>
      <c r="F5937" s="3" t="s">
        <v>4</v>
      </c>
      <c r="G5937" s="3">
        <v>3</v>
      </c>
      <c r="H5937" s="3">
        <v>0</v>
      </c>
      <c r="I5937" t="s">
        <v>175</v>
      </c>
      <c r="J5937">
        <v>1656350</v>
      </c>
      <c r="K5937" s="3" t="s">
        <v>38</v>
      </c>
      <c r="L5937" s="3" t="s">
        <v>63</v>
      </c>
      <c r="M5937" s="3">
        <v>350</v>
      </c>
      <c r="N5937" s="3">
        <v>1.6712043719078897</v>
      </c>
      <c r="P5937" t="str">
        <f t="shared" si="184"/>
        <v>PORT09 to PORT04</v>
      </c>
      <c r="Q5937" s="3">
        <v>360</v>
      </c>
      <c r="R5937" s="3">
        <v>0.51750189162546179</v>
      </c>
      <c r="S5937" s="10">
        <f t="shared" si="185"/>
        <v>181.12566206891162</v>
      </c>
      <c r="T5937" s="3" t="s">
        <v>197</v>
      </c>
      <c r="V5937"/>
      <c r="X5937"/>
      <c r="AE5937"/>
    </row>
    <row r="5938" spans="1:31" x14ac:dyDescent="0.25">
      <c r="A5938" s="3">
        <v>1447258766.7</v>
      </c>
      <c r="B5938" s="11">
        <v>44652</v>
      </c>
      <c r="C5938" s="3" t="s">
        <v>58</v>
      </c>
      <c r="D5938" s="3" t="s">
        <v>10</v>
      </c>
      <c r="E5938" s="3">
        <v>2</v>
      </c>
      <c r="F5938" s="3" t="s">
        <v>4</v>
      </c>
      <c r="G5938" s="3">
        <v>3</v>
      </c>
      <c r="H5938" s="3">
        <v>0</v>
      </c>
      <c r="I5938" t="s">
        <v>175</v>
      </c>
      <c r="J5938">
        <v>1656350</v>
      </c>
      <c r="K5938" s="3" t="s">
        <v>38</v>
      </c>
      <c r="L5938" s="3" t="s">
        <v>63</v>
      </c>
      <c r="M5938" s="3">
        <v>401</v>
      </c>
      <c r="N5938" s="3">
        <v>5.3478539901052464</v>
      </c>
      <c r="P5938" t="str">
        <f t="shared" si="184"/>
        <v>PORT09 to PORT04</v>
      </c>
      <c r="Q5938" s="3">
        <v>360</v>
      </c>
      <c r="R5938" s="3">
        <v>0.51750189162546179</v>
      </c>
      <c r="S5938" s="10">
        <f t="shared" si="185"/>
        <v>207.51825854181018</v>
      </c>
      <c r="T5938" s="3" t="s">
        <v>197</v>
      </c>
      <c r="V5938"/>
      <c r="X5938"/>
      <c r="AE5938"/>
    </row>
    <row r="5939" spans="1:31" x14ac:dyDescent="0.25">
      <c r="A5939" s="3">
        <v>1447258767.7</v>
      </c>
      <c r="B5939" s="11">
        <v>44662</v>
      </c>
      <c r="C5939" s="3" t="s">
        <v>58</v>
      </c>
      <c r="D5939" s="3" t="s">
        <v>10</v>
      </c>
      <c r="E5939" s="3">
        <v>2</v>
      </c>
      <c r="F5939" s="3" t="s">
        <v>4</v>
      </c>
      <c r="G5939" s="3">
        <v>3</v>
      </c>
      <c r="H5939" s="3">
        <v>0</v>
      </c>
      <c r="I5939" t="s">
        <v>175</v>
      </c>
      <c r="J5939">
        <v>1656350</v>
      </c>
      <c r="K5939" s="3" t="s">
        <v>38</v>
      </c>
      <c r="L5939" s="3" t="s">
        <v>63</v>
      </c>
      <c r="M5939" s="3">
        <v>335</v>
      </c>
      <c r="N5939" s="3">
        <v>5.3478539901052464</v>
      </c>
      <c r="P5939" t="str">
        <f t="shared" si="184"/>
        <v>PORT09 to PORT04</v>
      </c>
      <c r="Q5939" s="3">
        <v>360</v>
      </c>
      <c r="R5939" s="3">
        <v>0.51750189162546179</v>
      </c>
      <c r="S5939" s="10">
        <f t="shared" si="185"/>
        <v>173.36313369452969</v>
      </c>
      <c r="T5939" s="3" t="s">
        <v>197</v>
      </c>
      <c r="V5939"/>
      <c r="X5939"/>
      <c r="AE5939"/>
    </row>
    <row r="5940" spans="1:31" x14ac:dyDescent="0.25">
      <c r="A5940" s="3">
        <v>1447336038.7</v>
      </c>
      <c r="B5940" s="11">
        <v>44655</v>
      </c>
      <c r="C5940" s="3" t="s">
        <v>58</v>
      </c>
      <c r="D5940" s="3" t="s">
        <v>10</v>
      </c>
      <c r="E5940" s="3">
        <v>2</v>
      </c>
      <c r="F5940" s="3" t="s">
        <v>4</v>
      </c>
      <c r="G5940" s="3">
        <v>3</v>
      </c>
      <c r="H5940" s="3">
        <v>0</v>
      </c>
      <c r="I5940" t="s">
        <v>175</v>
      </c>
      <c r="J5940">
        <v>1656350</v>
      </c>
      <c r="K5940" s="3" t="s">
        <v>38</v>
      </c>
      <c r="L5940" s="3" t="s">
        <v>63</v>
      </c>
      <c r="M5940" s="3">
        <v>479</v>
      </c>
      <c r="N5940" s="3">
        <v>12.698430603355227</v>
      </c>
      <c r="P5940" t="str">
        <f t="shared" si="184"/>
        <v>PORT09 to PORT04</v>
      </c>
      <c r="Q5940" s="3">
        <v>360</v>
      </c>
      <c r="R5940" s="3">
        <v>0.51750189162546179</v>
      </c>
      <c r="S5940" s="10">
        <f t="shared" si="185"/>
        <v>247.88340608859619</v>
      </c>
      <c r="T5940" s="3" t="s">
        <v>197</v>
      </c>
      <c r="V5940"/>
      <c r="X5940"/>
      <c r="AE5940"/>
    </row>
    <row r="5941" spans="1:31" x14ac:dyDescent="0.25">
      <c r="A5941" s="3">
        <v>1447187226.7</v>
      </c>
      <c r="B5941" s="11">
        <v>44652</v>
      </c>
      <c r="C5941" s="3" t="s">
        <v>58</v>
      </c>
      <c r="D5941" s="3" t="s">
        <v>10</v>
      </c>
      <c r="E5941" s="3">
        <v>2</v>
      </c>
      <c r="F5941" s="3" t="s">
        <v>4</v>
      </c>
      <c r="G5941" s="3">
        <v>3</v>
      </c>
      <c r="H5941" s="3">
        <v>0</v>
      </c>
      <c r="I5941" t="s">
        <v>175</v>
      </c>
      <c r="J5941">
        <v>1656350</v>
      </c>
      <c r="K5941" s="3" t="s">
        <v>38</v>
      </c>
      <c r="L5941" s="3" t="s">
        <v>63</v>
      </c>
      <c r="M5941" s="3">
        <v>331</v>
      </c>
      <c r="N5941" s="3">
        <v>5.3478539901052464</v>
      </c>
      <c r="P5941" t="str">
        <f t="shared" si="184"/>
        <v>PORT09 to PORT04</v>
      </c>
      <c r="Q5941" s="3">
        <v>360</v>
      </c>
      <c r="R5941" s="3">
        <v>0.51750189162546179</v>
      </c>
      <c r="S5941" s="10">
        <f t="shared" si="185"/>
        <v>171.29312612802786</v>
      </c>
      <c r="T5941" s="3" t="s">
        <v>197</v>
      </c>
      <c r="V5941"/>
      <c r="X5941"/>
      <c r="AE5941"/>
    </row>
    <row r="5942" spans="1:31" x14ac:dyDescent="0.25">
      <c r="A5942" s="3">
        <v>1447371353.7</v>
      </c>
      <c r="B5942" s="11">
        <v>44658</v>
      </c>
      <c r="C5942" s="3" t="s">
        <v>58</v>
      </c>
      <c r="D5942" s="3" t="s">
        <v>10</v>
      </c>
      <c r="E5942" s="3">
        <v>2</v>
      </c>
      <c r="F5942" s="3" t="s">
        <v>4</v>
      </c>
      <c r="G5942" s="3">
        <v>3</v>
      </c>
      <c r="H5942" s="3">
        <v>0</v>
      </c>
      <c r="I5942" t="s">
        <v>175</v>
      </c>
      <c r="J5942">
        <v>1656350</v>
      </c>
      <c r="K5942" s="3" t="s">
        <v>38</v>
      </c>
      <c r="L5942" s="3" t="s">
        <v>63</v>
      </c>
      <c r="M5942" s="3">
        <v>330</v>
      </c>
      <c r="N5942" s="3">
        <v>5.3478539901052464</v>
      </c>
      <c r="P5942" t="str">
        <f t="shared" si="184"/>
        <v>PORT09 to PORT04</v>
      </c>
      <c r="Q5942" s="3">
        <v>360</v>
      </c>
      <c r="R5942" s="3">
        <v>0.51750189162546179</v>
      </c>
      <c r="S5942" s="10">
        <f t="shared" si="185"/>
        <v>170.77562423640239</v>
      </c>
      <c r="T5942" s="3" t="s">
        <v>197</v>
      </c>
      <c r="V5942"/>
      <c r="X5942"/>
      <c r="AE5942"/>
    </row>
    <row r="5943" spans="1:31" x14ac:dyDescent="0.25">
      <c r="A5943" s="3">
        <v>1447206389.7</v>
      </c>
      <c r="B5943" s="11">
        <v>44658</v>
      </c>
      <c r="C5943" s="3" t="s">
        <v>58</v>
      </c>
      <c r="D5943" s="3" t="s">
        <v>10</v>
      </c>
      <c r="E5943" s="3">
        <v>2</v>
      </c>
      <c r="F5943" s="3" t="s">
        <v>4</v>
      </c>
      <c r="G5943" s="3">
        <v>3</v>
      </c>
      <c r="H5943" s="3">
        <v>0</v>
      </c>
      <c r="I5943" t="s">
        <v>175</v>
      </c>
      <c r="J5943">
        <v>1656350</v>
      </c>
      <c r="K5943" s="3" t="s">
        <v>38</v>
      </c>
      <c r="L5943" s="3" t="s">
        <v>63</v>
      </c>
      <c r="M5943" s="3">
        <v>334</v>
      </c>
      <c r="N5943" s="3">
        <v>2.7407751699289391</v>
      </c>
      <c r="P5943" t="str">
        <f t="shared" si="184"/>
        <v>PORT09 to PORT04</v>
      </c>
      <c r="Q5943" s="3">
        <v>360</v>
      </c>
      <c r="R5943" s="3">
        <v>0.51750189162546179</v>
      </c>
      <c r="S5943" s="10">
        <f t="shared" si="185"/>
        <v>172.84563180290422</v>
      </c>
      <c r="T5943" s="3" t="s">
        <v>197</v>
      </c>
      <c r="V5943"/>
      <c r="X5943"/>
      <c r="AE5943"/>
    </row>
    <row r="5944" spans="1:31" x14ac:dyDescent="0.25">
      <c r="A5944" s="3">
        <v>1447179704.7</v>
      </c>
      <c r="B5944" s="11">
        <v>44660</v>
      </c>
      <c r="C5944" s="3" t="s">
        <v>58</v>
      </c>
      <c r="D5944" s="3" t="s">
        <v>10</v>
      </c>
      <c r="E5944" s="3">
        <v>2</v>
      </c>
      <c r="F5944" s="3" t="s">
        <v>4</v>
      </c>
      <c r="G5944" s="3">
        <v>3</v>
      </c>
      <c r="H5944" s="3">
        <v>0</v>
      </c>
      <c r="I5944" t="s">
        <v>175</v>
      </c>
      <c r="J5944">
        <v>1656350</v>
      </c>
      <c r="K5944" s="3" t="s">
        <v>38</v>
      </c>
      <c r="L5944" s="3" t="s">
        <v>63</v>
      </c>
      <c r="M5944" s="3">
        <v>337</v>
      </c>
      <c r="N5944" s="3">
        <v>0.6684817487631558</v>
      </c>
      <c r="P5944" t="str">
        <f t="shared" si="184"/>
        <v>PORT09 to PORT04</v>
      </c>
      <c r="Q5944" s="3">
        <v>360</v>
      </c>
      <c r="R5944" s="3">
        <v>0.51750189162546179</v>
      </c>
      <c r="S5944" s="10">
        <f t="shared" si="185"/>
        <v>174.39813747778061</v>
      </c>
      <c r="T5944" s="3" t="s">
        <v>197</v>
      </c>
      <c r="V5944"/>
      <c r="X5944"/>
      <c r="AE5944"/>
    </row>
    <row r="5945" spans="1:31" x14ac:dyDescent="0.25">
      <c r="A5945" s="3">
        <v>1447359741.7</v>
      </c>
      <c r="B5945" s="11">
        <v>44654</v>
      </c>
      <c r="C5945" s="3" t="s">
        <v>58</v>
      </c>
      <c r="D5945" s="3" t="s">
        <v>10</v>
      </c>
      <c r="E5945" s="3">
        <v>2</v>
      </c>
      <c r="F5945" s="3" t="s">
        <v>4</v>
      </c>
      <c r="G5945" s="3">
        <v>3</v>
      </c>
      <c r="H5945" s="3">
        <v>0</v>
      </c>
      <c r="I5945" t="s">
        <v>175</v>
      </c>
      <c r="J5945">
        <v>1652644</v>
      </c>
      <c r="K5945" s="3" t="s">
        <v>38</v>
      </c>
      <c r="L5945" s="3" t="s">
        <v>63</v>
      </c>
      <c r="M5945" s="3">
        <v>289</v>
      </c>
      <c r="N5945" s="3">
        <v>2.7260504201680669</v>
      </c>
      <c r="P5945" t="str">
        <f t="shared" si="184"/>
        <v>PORT09 to PORT04</v>
      </c>
      <c r="Q5945" s="3">
        <v>360</v>
      </c>
      <c r="R5945" s="3">
        <v>0.51750189162546179</v>
      </c>
      <c r="S5945" s="10">
        <f t="shared" si="185"/>
        <v>149.55804667975846</v>
      </c>
      <c r="T5945" s="3" t="s">
        <v>197</v>
      </c>
      <c r="V5945"/>
      <c r="X5945"/>
      <c r="AE5945"/>
    </row>
    <row r="5946" spans="1:31" x14ac:dyDescent="0.25">
      <c r="A5946" s="3">
        <v>1447163640.7</v>
      </c>
      <c r="B5946" s="11">
        <v>44654</v>
      </c>
      <c r="C5946" s="3" t="s">
        <v>58</v>
      </c>
      <c r="D5946" s="3" t="s">
        <v>10</v>
      </c>
      <c r="E5946" s="3">
        <v>2</v>
      </c>
      <c r="F5946" s="3" t="s">
        <v>4</v>
      </c>
      <c r="G5946" s="3">
        <v>3</v>
      </c>
      <c r="H5946" s="3">
        <v>0</v>
      </c>
      <c r="I5946" t="s">
        <v>175</v>
      </c>
      <c r="J5946">
        <v>1652644</v>
      </c>
      <c r="K5946" s="3" t="s">
        <v>38</v>
      </c>
      <c r="L5946" s="3" t="s">
        <v>63</v>
      </c>
      <c r="M5946" s="3">
        <v>340</v>
      </c>
      <c r="N5946" s="3">
        <v>0.54521008403361337</v>
      </c>
      <c r="P5946" t="str">
        <f t="shared" si="184"/>
        <v>PORT09 to PORT04</v>
      </c>
      <c r="Q5946" s="3">
        <v>360</v>
      </c>
      <c r="R5946" s="3">
        <v>0.51750189162546179</v>
      </c>
      <c r="S5946" s="10">
        <f t="shared" si="185"/>
        <v>175.95064315265699</v>
      </c>
      <c r="T5946" s="3" t="s">
        <v>197</v>
      </c>
      <c r="V5946"/>
      <c r="X5946"/>
      <c r="AE5946"/>
    </row>
    <row r="5947" spans="1:31" x14ac:dyDescent="0.25">
      <c r="A5947" s="3">
        <v>1447383193.7</v>
      </c>
      <c r="B5947" s="11">
        <v>44659</v>
      </c>
      <c r="C5947" s="3" t="s">
        <v>58</v>
      </c>
      <c r="D5947" s="3" t="s">
        <v>10</v>
      </c>
      <c r="E5947" s="3">
        <v>2</v>
      </c>
      <c r="F5947" s="3" t="s">
        <v>4</v>
      </c>
      <c r="G5947" s="3">
        <v>3</v>
      </c>
      <c r="H5947" s="3">
        <v>0</v>
      </c>
      <c r="I5947" t="s">
        <v>175</v>
      </c>
      <c r="J5947">
        <v>1654251</v>
      </c>
      <c r="K5947" s="3" t="s">
        <v>38</v>
      </c>
      <c r="L5947" s="3" t="s">
        <v>63</v>
      </c>
      <c r="M5947" s="3">
        <v>422</v>
      </c>
      <c r="N5947" s="3">
        <v>11.68</v>
      </c>
      <c r="P5947" t="str">
        <f t="shared" si="184"/>
        <v>PORT09 to PORT04</v>
      </c>
      <c r="Q5947" s="3">
        <v>360</v>
      </c>
      <c r="R5947" s="3">
        <v>0.51750189162546179</v>
      </c>
      <c r="S5947" s="10">
        <f t="shared" si="185"/>
        <v>218.38579826594489</v>
      </c>
      <c r="T5947" s="3" t="s">
        <v>197</v>
      </c>
      <c r="V5947"/>
      <c r="X5947"/>
      <c r="AE5947"/>
    </row>
    <row r="5948" spans="1:31" x14ac:dyDescent="0.25">
      <c r="A5948" s="3">
        <v>1447284972.7</v>
      </c>
      <c r="B5948" s="11">
        <v>44660</v>
      </c>
      <c r="C5948" s="3" t="s">
        <v>58</v>
      </c>
      <c r="D5948" s="3" t="s">
        <v>10</v>
      </c>
      <c r="E5948" s="3">
        <v>2</v>
      </c>
      <c r="F5948" s="3" t="s">
        <v>4</v>
      </c>
      <c r="G5948" s="3">
        <v>3</v>
      </c>
      <c r="H5948" s="3">
        <v>0</v>
      </c>
      <c r="I5948" t="s">
        <v>175</v>
      </c>
      <c r="J5948">
        <v>1687661</v>
      </c>
      <c r="K5948" s="3" t="s">
        <v>38</v>
      </c>
      <c r="L5948" s="3" t="s">
        <v>63</v>
      </c>
      <c r="M5948" s="3">
        <v>253</v>
      </c>
      <c r="N5948" s="3">
        <v>4.9600000000000012E-2</v>
      </c>
      <c r="P5948" t="str">
        <f t="shared" si="184"/>
        <v>PORT09 to PORT04</v>
      </c>
      <c r="Q5948" s="3">
        <v>360</v>
      </c>
      <c r="R5948" s="3">
        <v>0.51750189162546179</v>
      </c>
      <c r="S5948" s="10">
        <f t="shared" si="185"/>
        <v>130.92797858124183</v>
      </c>
      <c r="T5948" s="3" t="s">
        <v>197</v>
      </c>
      <c r="V5948"/>
      <c r="X5948"/>
      <c r="AE5948"/>
    </row>
    <row r="5949" spans="1:31" x14ac:dyDescent="0.25">
      <c r="A5949" s="3">
        <v>1447160034.7</v>
      </c>
      <c r="B5949" s="11">
        <v>44661</v>
      </c>
      <c r="C5949" s="3" t="s">
        <v>58</v>
      </c>
      <c r="D5949" s="3" t="s">
        <v>10</v>
      </c>
      <c r="E5949" s="3">
        <v>2</v>
      </c>
      <c r="F5949" s="3" t="s">
        <v>4</v>
      </c>
      <c r="G5949" s="3">
        <v>3</v>
      </c>
      <c r="H5949" s="3">
        <v>0</v>
      </c>
      <c r="I5949" t="s">
        <v>175</v>
      </c>
      <c r="J5949">
        <v>1687661</v>
      </c>
      <c r="K5949" s="3" t="s">
        <v>38</v>
      </c>
      <c r="L5949" s="3" t="s">
        <v>63</v>
      </c>
      <c r="M5949" s="3">
        <v>278</v>
      </c>
      <c r="N5949" s="3">
        <v>4.9600000000000012E-2</v>
      </c>
      <c r="P5949" t="str">
        <f t="shared" si="184"/>
        <v>PORT09 to PORT04</v>
      </c>
      <c r="Q5949" s="3">
        <v>360</v>
      </c>
      <c r="R5949" s="3">
        <v>0.51750189162546179</v>
      </c>
      <c r="S5949" s="10">
        <f t="shared" si="185"/>
        <v>143.86552587187839</v>
      </c>
      <c r="T5949" s="3" t="s">
        <v>197</v>
      </c>
      <c r="V5949"/>
      <c r="X5949"/>
      <c r="AE5949"/>
    </row>
    <row r="5950" spans="1:31" x14ac:dyDescent="0.25">
      <c r="A5950" s="3">
        <v>1447323907.7</v>
      </c>
      <c r="B5950" s="11">
        <v>44653</v>
      </c>
      <c r="C5950" s="3" t="s">
        <v>58</v>
      </c>
      <c r="D5950" s="3" t="s">
        <v>10</v>
      </c>
      <c r="E5950" s="3">
        <v>2</v>
      </c>
      <c r="F5950" s="3" t="s">
        <v>4</v>
      </c>
      <c r="G5950" s="3">
        <v>3</v>
      </c>
      <c r="H5950" s="3">
        <v>0</v>
      </c>
      <c r="I5950" t="s">
        <v>175</v>
      </c>
      <c r="J5950">
        <v>1687661</v>
      </c>
      <c r="K5950" s="3" t="s">
        <v>38</v>
      </c>
      <c r="L5950" s="3" t="s">
        <v>63</v>
      </c>
      <c r="M5950" s="3">
        <v>329</v>
      </c>
      <c r="N5950" s="3">
        <v>9.9200000000000024E-2</v>
      </c>
      <c r="P5950" t="str">
        <f t="shared" si="184"/>
        <v>PORT09 to PORT04</v>
      </c>
      <c r="Q5950" s="3">
        <v>360</v>
      </c>
      <c r="R5950" s="3">
        <v>0.51750189162546179</v>
      </c>
      <c r="S5950" s="10">
        <f t="shared" si="185"/>
        <v>170.25812234477692</v>
      </c>
      <c r="T5950" s="3" t="s">
        <v>197</v>
      </c>
      <c r="V5950"/>
      <c r="X5950"/>
      <c r="AE5950"/>
    </row>
    <row r="5951" spans="1:31" x14ac:dyDescent="0.25">
      <c r="A5951" s="3">
        <v>1447156690.7</v>
      </c>
      <c r="B5951" s="11">
        <v>44653</v>
      </c>
      <c r="C5951" s="3" t="s">
        <v>58</v>
      </c>
      <c r="D5951" s="3" t="s">
        <v>10</v>
      </c>
      <c r="E5951" s="3">
        <v>2</v>
      </c>
      <c r="F5951" s="3" t="s">
        <v>4</v>
      </c>
      <c r="G5951" s="3">
        <v>3</v>
      </c>
      <c r="H5951" s="3">
        <v>0</v>
      </c>
      <c r="I5951" t="s">
        <v>175</v>
      </c>
      <c r="J5951">
        <v>1687661</v>
      </c>
      <c r="K5951" s="3" t="s">
        <v>38</v>
      </c>
      <c r="L5951" s="3" t="s">
        <v>63</v>
      </c>
      <c r="M5951" s="3">
        <v>338</v>
      </c>
      <c r="N5951" s="3">
        <v>0.14880000000000004</v>
      </c>
      <c r="P5951" t="str">
        <f t="shared" si="184"/>
        <v>PORT09 to PORT04</v>
      </c>
      <c r="Q5951" s="3">
        <v>360</v>
      </c>
      <c r="R5951" s="3">
        <v>0.51750189162546179</v>
      </c>
      <c r="S5951" s="10">
        <f t="shared" si="185"/>
        <v>174.91563936940608</v>
      </c>
      <c r="T5951" s="3" t="s">
        <v>197</v>
      </c>
      <c r="V5951"/>
      <c r="X5951"/>
      <c r="AE5951"/>
    </row>
    <row r="5952" spans="1:31" x14ac:dyDescent="0.25">
      <c r="A5952" s="3">
        <v>1447286633.7</v>
      </c>
      <c r="B5952" s="11">
        <v>44662</v>
      </c>
      <c r="C5952" s="3" t="s">
        <v>58</v>
      </c>
      <c r="D5952" s="3" t="s">
        <v>10</v>
      </c>
      <c r="E5952" s="3">
        <v>2</v>
      </c>
      <c r="F5952" s="3" t="s">
        <v>4</v>
      </c>
      <c r="G5952" s="3">
        <v>3</v>
      </c>
      <c r="H5952" s="3">
        <v>0</v>
      </c>
      <c r="I5952" t="s">
        <v>175</v>
      </c>
      <c r="J5952">
        <v>1687661</v>
      </c>
      <c r="K5952" s="3" t="s">
        <v>38</v>
      </c>
      <c r="L5952" s="3" t="s">
        <v>63</v>
      </c>
      <c r="M5952" s="3">
        <v>432</v>
      </c>
      <c r="N5952" s="3">
        <v>2.4800000000000004</v>
      </c>
      <c r="P5952" t="str">
        <f t="shared" si="184"/>
        <v>PORT09 to PORT04</v>
      </c>
      <c r="Q5952" s="3">
        <v>360</v>
      </c>
      <c r="R5952" s="3">
        <v>0.51750189162546179</v>
      </c>
      <c r="S5952" s="10">
        <f t="shared" si="185"/>
        <v>223.56081718219949</v>
      </c>
      <c r="T5952" s="3" t="s">
        <v>197</v>
      </c>
      <c r="V5952"/>
      <c r="X5952"/>
      <c r="AE5952"/>
    </row>
    <row r="5953" spans="1:31" x14ac:dyDescent="0.25">
      <c r="A5953" s="3">
        <v>1447229531.7</v>
      </c>
      <c r="B5953" s="11">
        <v>44652</v>
      </c>
      <c r="C5953" s="3" t="s">
        <v>58</v>
      </c>
      <c r="D5953" s="3" t="s">
        <v>10</v>
      </c>
      <c r="E5953" s="3">
        <v>2</v>
      </c>
      <c r="F5953" s="3" t="s">
        <v>4</v>
      </c>
      <c r="G5953" s="3">
        <v>3</v>
      </c>
      <c r="H5953" s="3">
        <v>0</v>
      </c>
      <c r="I5953" t="s">
        <v>175</v>
      </c>
      <c r="J5953">
        <v>1687661</v>
      </c>
      <c r="K5953" s="3" t="s">
        <v>38</v>
      </c>
      <c r="L5953" s="3" t="s">
        <v>63</v>
      </c>
      <c r="M5953" s="3">
        <v>418</v>
      </c>
      <c r="N5953" s="3">
        <v>2.4800000000000004</v>
      </c>
      <c r="P5953" t="str">
        <f t="shared" si="184"/>
        <v>PORT09 to PORT04</v>
      </c>
      <c r="Q5953" s="3">
        <v>360</v>
      </c>
      <c r="R5953" s="3">
        <v>0.51750189162546179</v>
      </c>
      <c r="S5953" s="10">
        <f t="shared" si="185"/>
        <v>216.31579069944303</v>
      </c>
      <c r="T5953" s="3" t="s">
        <v>197</v>
      </c>
      <c r="V5953"/>
      <c r="X5953"/>
      <c r="AE5953"/>
    </row>
    <row r="5954" spans="1:31" x14ac:dyDescent="0.25">
      <c r="A5954" s="3">
        <v>1447365770.7</v>
      </c>
      <c r="B5954" s="11">
        <v>44659</v>
      </c>
      <c r="C5954" s="3" t="s">
        <v>58</v>
      </c>
      <c r="D5954" s="3" t="s">
        <v>10</v>
      </c>
      <c r="E5954" s="3">
        <v>2</v>
      </c>
      <c r="F5954" s="3" t="s">
        <v>4</v>
      </c>
      <c r="G5954" s="3">
        <v>3</v>
      </c>
      <c r="H5954" s="3">
        <v>0</v>
      </c>
      <c r="I5954" t="s">
        <v>175</v>
      </c>
      <c r="J5954">
        <v>1687661</v>
      </c>
      <c r="K5954" s="3" t="s">
        <v>38</v>
      </c>
      <c r="L5954" s="3" t="s">
        <v>63</v>
      </c>
      <c r="M5954" s="3">
        <v>238</v>
      </c>
      <c r="N5954" s="3">
        <v>4.9600000000000012E-2</v>
      </c>
      <c r="P5954" t="str">
        <f t="shared" ref="P5954:P6017" si="186">L5954&amp;" to "&amp;C5954</f>
        <v>PORT09 to PORT04</v>
      </c>
      <c r="Q5954" s="3">
        <v>360</v>
      </c>
      <c r="R5954" s="3">
        <v>0.51750189162546179</v>
      </c>
      <c r="S5954" s="10">
        <f t="shared" ref="S5954:S6017" si="187">R5954*M5954</f>
        <v>123.1654502068599</v>
      </c>
      <c r="T5954" s="3" t="s">
        <v>197</v>
      </c>
      <c r="V5954"/>
      <c r="X5954"/>
      <c r="AE5954"/>
    </row>
    <row r="5955" spans="1:31" x14ac:dyDescent="0.25">
      <c r="A5955" s="3">
        <v>1447332314.7</v>
      </c>
      <c r="B5955" s="11">
        <v>44655</v>
      </c>
      <c r="C5955" s="3" t="s">
        <v>58</v>
      </c>
      <c r="D5955" s="3" t="s">
        <v>10</v>
      </c>
      <c r="E5955" s="3">
        <v>2</v>
      </c>
      <c r="F5955" s="3" t="s">
        <v>4</v>
      </c>
      <c r="G5955" s="3">
        <v>3</v>
      </c>
      <c r="H5955" s="3">
        <v>0</v>
      </c>
      <c r="I5955" t="s">
        <v>175</v>
      </c>
      <c r="J5955">
        <v>1687661</v>
      </c>
      <c r="K5955" s="3" t="s">
        <v>38</v>
      </c>
      <c r="L5955" s="3" t="s">
        <v>63</v>
      </c>
      <c r="M5955" s="3">
        <v>523</v>
      </c>
      <c r="N5955" s="3">
        <v>4.84</v>
      </c>
      <c r="P5955" t="str">
        <f t="shared" si="186"/>
        <v>PORT09 to PORT04</v>
      </c>
      <c r="Q5955" s="3">
        <v>360</v>
      </c>
      <c r="R5955" s="3">
        <v>0.51750189162546179</v>
      </c>
      <c r="S5955" s="10">
        <f t="shared" si="187"/>
        <v>270.65348932011653</v>
      </c>
      <c r="T5955" s="3" t="s">
        <v>197</v>
      </c>
      <c r="V5955"/>
      <c r="X5955"/>
      <c r="AE5955"/>
    </row>
    <row r="5956" spans="1:31" x14ac:dyDescent="0.25">
      <c r="A5956" s="3">
        <v>1447185749.7</v>
      </c>
      <c r="B5956" s="11">
        <v>44654</v>
      </c>
      <c r="C5956" s="3" t="s">
        <v>58</v>
      </c>
      <c r="D5956" s="3" t="s">
        <v>10</v>
      </c>
      <c r="E5956" s="3">
        <v>2</v>
      </c>
      <c r="F5956" s="3" t="s">
        <v>4</v>
      </c>
      <c r="G5956" s="3">
        <v>3</v>
      </c>
      <c r="H5956" s="3">
        <v>0</v>
      </c>
      <c r="I5956" t="s">
        <v>175</v>
      </c>
      <c r="J5956">
        <v>1687346</v>
      </c>
      <c r="K5956" s="3" t="s">
        <v>38</v>
      </c>
      <c r="L5956" s="3" t="s">
        <v>63</v>
      </c>
      <c r="M5956" s="3">
        <v>257</v>
      </c>
      <c r="N5956" s="3">
        <v>0.39655616699684476</v>
      </c>
      <c r="P5956" t="str">
        <f t="shared" si="186"/>
        <v>PORT09 to PORT04</v>
      </c>
      <c r="Q5956" s="3">
        <v>360</v>
      </c>
      <c r="R5956" s="3">
        <v>0.51750189162546179</v>
      </c>
      <c r="S5956" s="10">
        <f t="shared" si="187"/>
        <v>132.99798614774369</v>
      </c>
      <c r="T5956" s="3" t="s">
        <v>197</v>
      </c>
      <c r="V5956"/>
      <c r="X5956"/>
      <c r="AE5956"/>
    </row>
    <row r="5957" spans="1:31" x14ac:dyDescent="0.25">
      <c r="A5957" s="3">
        <v>1447346496.7</v>
      </c>
      <c r="B5957" s="11">
        <v>44660</v>
      </c>
      <c r="C5957" s="3" t="s">
        <v>58</v>
      </c>
      <c r="D5957" s="3" t="s">
        <v>10</v>
      </c>
      <c r="E5957" s="3">
        <v>2</v>
      </c>
      <c r="F5957" s="3" t="s">
        <v>4</v>
      </c>
      <c r="G5957" s="3">
        <v>3</v>
      </c>
      <c r="H5957" s="3">
        <v>0</v>
      </c>
      <c r="I5957" t="s">
        <v>175</v>
      </c>
      <c r="J5957">
        <v>1687346</v>
      </c>
      <c r="K5957" s="3" t="s">
        <v>38</v>
      </c>
      <c r="L5957" s="3" t="s">
        <v>63</v>
      </c>
      <c r="M5957" s="3">
        <v>696</v>
      </c>
      <c r="N5957" s="3">
        <v>8.3485508841440996</v>
      </c>
      <c r="P5957" t="str">
        <f t="shared" si="186"/>
        <v>PORT09 to PORT04</v>
      </c>
      <c r="Q5957" s="3">
        <v>360</v>
      </c>
      <c r="R5957" s="3">
        <v>0.51750189162546179</v>
      </c>
      <c r="S5957" s="10">
        <f t="shared" si="187"/>
        <v>360.18131657132142</v>
      </c>
      <c r="T5957" s="3" t="s">
        <v>197</v>
      </c>
      <c r="V5957"/>
      <c r="X5957"/>
      <c r="AE5957"/>
    </row>
    <row r="5958" spans="1:31" x14ac:dyDescent="0.25">
      <c r="A5958" s="3">
        <v>1447269487.7</v>
      </c>
      <c r="B5958" s="11">
        <v>44658</v>
      </c>
      <c r="C5958" s="3" t="s">
        <v>58</v>
      </c>
      <c r="D5958" s="3" t="s">
        <v>10</v>
      </c>
      <c r="E5958" s="3">
        <v>2</v>
      </c>
      <c r="F5958" s="3" t="s">
        <v>4</v>
      </c>
      <c r="G5958" s="3">
        <v>3</v>
      </c>
      <c r="H5958" s="3">
        <v>0</v>
      </c>
      <c r="I5958" t="s">
        <v>175</v>
      </c>
      <c r="J5958">
        <v>1687346</v>
      </c>
      <c r="K5958" s="3" t="s">
        <v>38</v>
      </c>
      <c r="L5958" s="3" t="s">
        <v>63</v>
      </c>
      <c r="M5958" s="3">
        <v>598</v>
      </c>
      <c r="N5958" s="3">
        <v>7.3884675324675282</v>
      </c>
      <c r="P5958" t="str">
        <f t="shared" si="186"/>
        <v>PORT09 to PORT04</v>
      </c>
      <c r="Q5958" s="3">
        <v>360</v>
      </c>
      <c r="R5958" s="3">
        <v>0.51750189162546179</v>
      </c>
      <c r="S5958" s="10">
        <f t="shared" si="187"/>
        <v>309.46613119202613</v>
      </c>
      <c r="T5958" s="3" t="s">
        <v>197</v>
      </c>
      <c r="V5958"/>
      <c r="X5958"/>
      <c r="AE5958"/>
    </row>
    <row r="5959" spans="1:31" x14ac:dyDescent="0.25">
      <c r="A5959" s="3">
        <v>1447283703.7</v>
      </c>
      <c r="B5959" s="11">
        <v>44661</v>
      </c>
      <c r="C5959" s="3" t="s">
        <v>58</v>
      </c>
      <c r="D5959" s="3" t="s">
        <v>10</v>
      </c>
      <c r="E5959" s="3">
        <v>2</v>
      </c>
      <c r="F5959" s="3" t="s">
        <v>4</v>
      </c>
      <c r="G5959" s="3">
        <v>3</v>
      </c>
      <c r="H5959" s="3">
        <v>0</v>
      </c>
      <c r="I5959" t="s">
        <v>175</v>
      </c>
      <c r="J5959">
        <v>1687346</v>
      </c>
      <c r="K5959" s="3" t="s">
        <v>38</v>
      </c>
      <c r="L5959" s="3" t="s">
        <v>63</v>
      </c>
      <c r="M5959" s="3">
        <v>640</v>
      </c>
      <c r="N5959" s="3">
        <v>8.3485508841440996</v>
      </c>
      <c r="P5959" t="str">
        <f t="shared" si="186"/>
        <v>PORT09 to PORT04</v>
      </c>
      <c r="Q5959" s="3">
        <v>360</v>
      </c>
      <c r="R5959" s="3">
        <v>0.51750189162546179</v>
      </c>
      <c r="S5959" s="10">
        <f t="shared" si="187"/>
        <v>331.20121064029553</v>
      </c>
      <c r="T5959" s="3" t="s">
        <v>197</v>
      </c>
      <c r="V5959"/>
      <c r="X5959"/>
      <c r="AE5959"/>
    </row>
    <row r="5960" spans="1:31" x14ac:dyDescent="0.25">
      <c r="A5960" s="3">
        <v>1447346588.7</v>
      </c>
      <c r="B5960" s="11">
        <v>44665</v>
      </c>
      <c r="C5960" s="3" t="s">
        <v>58</v>
      </c>
      <c r="D5960" s="3" t="s">
        <v>10</v>
      </c>
      <c r="E5960" s="3">
        <v>2</v>
      </c>
      <c r="F5960" s="3" t="s">
        <v>4</v>
      </c>
      <c r="G5960" s="3">
        <v>3</v>
      </c>
      <c r="H5960" s="3">
        <v>0</v>
      </c>
      <c r="I5960" t="s">
        <v>175</v>
      </c>
      <c r="J5960">
        <v>1687346</v>
      </c>
      <c r="K5960" s="3" t="s">
        <v>38</v>
      </c>
      <c r="L5960" s="3" t="s">
        <v>63</v>
      </c>
      <c r="M5960" s="3">
        <v>410</v>
      </c>
      <c r="N5960" s="3">
        <v>2.0871377210360249</v>
      </c>
      <c r="P5960" t="str">
        <f t="shared" si="186"/>
        <v>PORT09 to PORT04</v>
      </c>
      <c r="Q5960" s="3">
        <v>360</v>
      </c>
      <c r="R5960" s="3">
        <v>0.51750189162546179</v>
      </c>
      <c r="S5960" s="10">
        <f t="shared" si="187"/>
        <v>212.17577556643934</v>
      </c>
      <c r="T5960" s="3" t="s">
        <v>197</v>
      </c>
      <c r="V5960"/>
      <c r="X5960"/>
      <c r="AE5960"/>
    </row>
    <row r="5961" spans="1:31" x14ac:dyDescent="0.25">
      <c r="A5961" s="3">
        <v>1447245201.7</v>
      </c>
      <c r="B5961" s="11">
        <v>44662</v>
      </c>
      <c r="C5961" s="3" t="s">
        <v>58</v>
      </c>
      <c r="D5961" s="3" t="s">
        <v>10</v>
      </c>
      <c r="E5961" s="3">
        <v>2</v>
      </c>
      <c r="F5961" s="3" t="s">
        <v>4</v>
      </c>
      <c r="G5961" s="3">
        <v>3</v>
      </c>
      <c r="H5961" s="3">
        <v>0</v>
      </c>
      <c r="I5961" t="s">
        <v>175</v>
      </c>
      <c r="J5961">
        <v>1687346</v>
      </c>
      <c r="K5961" s="3" t="s">
        <v>38</v>
      </c>
      <c r="L5961" s="3" t="s">
        <v>63</v>
      </c>
      <c r="M5961" s="3">
        <v>3241</v>
      </c>
      <c r="N5961" s="3">
        <v>63.614131631080753</v>
      </c>
      <c r="P5961" t="str">
        <f t="shared" si="186"/>
        <v>PORT09 to PORT04</v>
      </c>
      <c r="Q5961" s="3">
        <v>360</v>
      </c>
      <c r="R5961" s="3">
        <v>0.51750189162546179</v>
      </c>
      <c r="S5961" s="10">
        <f t="shared" si="187"/>
        <v>1677.2236307581215</v>
      </c>
      <c r="T5961" s="3" t="s">
        <v>197</v>
      </c>
      <c r="V5961"/>
      <c r="X5961"/>
      <c r="AE5961"/>
    </row>
    <row r="5962" spans="1:31" x14ac:dyDescent="0.25">
      <c r="A5962" s="3">
        <v>1447346557.7</v>
      </c>
      <c r="B5962" s="11">
        <v>44659</v>
      </c>
      <c r="C5962" s="3" t="s">
        <v>58</v>
      </c>
      <c r="D5962" s="3" t="s">
        <v>10</v>
      </c>
      <c r="E5962" s="3">
        <v>2</v>
      </c>
      <c r="F5962" s="3" t="s">
        <v>4</v>
      </c>
      <c r="G5962" s="3">
        <v>3</v>
      </c>
      <c r="H5962" s="3">
        <v>0</v>
      </c>
      <c r="I5962" t="s">
        <v>175</v>
      </c>
      <c r="J5962">
        <v>1687346</v>
      </c>
      <c r="K5962" s="3" t="s">
        <v>38</v>
      </c>
      <c r="L5962" s="3" t="s">
        <v>63</v>
      </c>
      <c r="M5962" s="3">
        <v>679</v>
      </c>
      <c r="N5962" s="3">
        <v>8.3485508841440996</v>
      </c>
      <c r="P5962" t="str">
        <f t="shared" si="186"/>
        <v>PORT09 to PORT04</v>
      </c>
      <c r="Q5962" s="3">
        <v>360</v>
      </c>
      <c r="R5962" s="3">
        <v>0.51750189162546179</v>
      </c>
      <c r="S5962" s="10">
        <f t="shared" si="187"/>
        <v>351.38378441368855</v>
      </c>
      <c r="T5962" s="3" t="s">
        <v>197</v>
      </c>
      <c r="V5962"/>
      <c r="X5962"/>
      <c r="AE5962"/>
    </row>
    <row r="5963" spans="1:31" x14ac:dyDescent="0.25">
      <c r="A5963" s="3">
        <v>1447367950.7</v>
      </c>
      <c r="B5963" s="11">
        <v>44660</v>
      </c>
      <c r="C5963" s="3" t="s">
        <v>58</v>
      </c>
      <c r="D5963" s="3" t="s">
        <v>10</v>
      </c>
      <c r="E5963" s="3">
        <v>2</v>
      </c>
      <c r="F5963" s="3" t="s">
        <v>4</v>
      </c>
      <c r="G5963" s="3">
        <v>3</v>
      </c>
      <c r="H5963" s="3">
        <v>0</v>
      </c>
      <c r="I5963" t="s">
        <v>175</v>
      </c>
      <c r="J5963">
        <v>1687346</v>
      </c>
      <c r="K5963" s="3" t="s">
        <v>38</v>
      </c>
      <c r="L5963" s="3" t="s">
        <v>63</v>
      </c>
      <c r="M5963" s="3">
        <v>332</v>
      </c>
      <c r="N5963" s="3">
        <v>1.0435688605180125</v>
      </c>
      <c r="P5963" t="str">
        <f t="shared" si="186"/>
        <v>PORT09 to PORT04</v>
      </c>
      <c r="Q5963" s="3">
        <v>360</v>
      </c>
      <c r="R5963" s="3">
        <v>0.51750189162546179</v>
      </c>
      <c r="S5963" s="10">
        <f t="shared" si="187"/>
        <v>171.81062801965331</v>
      </c>
      <c r="T5963" s="3" t="s">
        <v>197</v>
      </c>
      <c r="V5963"/>
      <c r="X5963"/>
      <c r="AE5963"/>
    </row>
    <row r="5964" spans="1:31" x14ac:dyDescent="0.25">
      <c r="A5964" s="3">
        <v>1447323817.7</v>
      </c>
      <c r="B5964" s="11">
        <v>44653</v>
      </c>
      <c r="C5964" s="3" t="s">
        <v>58</v>
      </c>
      <c r="D5964" s="3" t="s">
        <v>10</v>
      </c>
      <c r="E5964" s="3">
        <v>2</v>
      </c>
      <c r="F5964" s="3" t="s">
        <v>4</v>
      </c>
      <c r="G5964" s="3">
        <v>3</v>
      </c>
      <c r="H5964" s="3">
        <v>0</v>
      </c>
      <c r="I5964" t="s">
        <v>175</v>
      </c>
      <c r="J5964">
        <v>1687346</v>
      </c>
      <c r="K5964" s="3" t="s">
        <v>38</v>
      </c>
      <c r="L5964" s="3" t="s">
        <v>63</v>
      </c>
      <c r="M5964" s="3">
        <v>621</v>
      </c>
      <c r="N5964" s="3">
        <v>5.98</v>
      </c>
      <c r="P5964" t="str">
        <f t="shared" si="186"/>
        <v>PORT09 to PORT04</v>
      </c>
      <c r="Q5964" s="3">
        <v>360</v>
      </c>
      <c r="R5964" s="3">
        <v>0.51750189162546179</v>
      </c>
      <c r="S5964" s="10">
        <f t="shared" si="187"/>
        <v>321.36867469941177</v>
      </c>
      <c r="T5964" s="3" t="s">
        <v>197</v>
      </c>
      <c r="V5964"/>
      <c r="X5964"/>
      <c r="AE5964"/>
    </row>
    <row r="5965" spans="1:31" x14ac:dyDescent="0.25">
      <c r="A5965" s="3">
        <v>1447323917.7</v>
      </c>
      <c r="B5965" s="11">
        <v>44658</v>
      </c>
      <c r="C5965" s="3" t="s">
        <v>58</v>
      </c>
      <c r="D5965" s="3" t="s">
        <v>10</v>
      </c>
      <c r="E5965" s="3">
        <v>2</v>
      </c>
      <c r="F5965" s="3" t="s">
        <v>4</v>
      </c>
      <c r="G5965" s="3">
        <v>3</v>
      </c>
      <c r="H5965" s="3">
        <v>0</v>
      </c>
      <c r="I5965" t="s">
        <v>175</v>
      </c>
      <c r="J5965">
        <v>1689469</v>
      </c>
      <c r="K5965" s="3" t="s">
        <v>38</v>
      </c>
      <c r="L5965" s="3" t="s">
        <v>63</v>
      </c>
      <c r="M5965" s="3">
        <v>323</v>
      </c>
      <c r="N5965" s="3">
        <v>0.20416436242042316</v>
      </c>
      <c r="P5965" t="str">
        <f t="shared" si="186"/>
        <v>PORT09 to PORT04</v>
      </c>
      <c r="Q5965" s="3">
        <v>360</v>
      </c>
      <c r="R5965" s="3">
        <v>0.51750189162546179</v>
      </c>
      <c r="S5965" s="10">
        <f t="shared" si="187"/>
        <v>167.15311099502415</v>
      </c>
      <c r="T5965" s="3" t="s">
        <v>197</v>
      </c>
      <c r="V5965"/>
      <c r="X5965"/>
      <c r="AE5965"/>
    </row>
    <row r="5966" spans="1:31" x14ac:dyDescent="0.25">
      <c r="A5966" s="3">
        <v>1447209518.7</v>
      </c>
      <c r="B5966" s="11">
        <v>44660</v>
      </c>
      <c r="C5966" s="3" t="s">
        <v>58</v>
      </c>
      <c r="D5966" s="3" t="s">
        <v>10</v>
      </c>
      <c r="E5966" s="3">
        <v>2</v>
      </c>
      <c r="F5966" s="3" t="s">
        <v>4</v>
      </c>
      <c r="G5966" s="3">
        <v>3</v>
      </c>
      <c r="H5966" s="3">
        <v>0</v>
      </c>
      <c r="I5966" t="s">
        <v>175</v>
      </c>
      <c r="J5966">
        <v>1687346</v>
      </c>
      <c r="K5966" s="3" t="s">
        <v>38</v>
      </c>
      <c r="L5966" s="3" t="s">
        <v>63</v>
      </c>
      <c r="M5966" s="3">
        <v>1064</v>
      </c>
      <c r="N5966" s="3">
        <v>14.78</v>
      </c>
      <c r="P5966" t="str">
        <f t="shared" si="186"/>
        <v>PORT09 to PORT04</v>
      </c>
      <c r="Q5966" s="3">
        <v>360</v>
      </c>
      <c r="R5966" s="3">
        <v>0.51750189162546179</v>
      </c>
      <c r="S5966" s="10">
        <f t="shared" si="187"/>
        <v>550.62201268949138</v>
      </c>
      <c r="T5966" s="3" t="s">
        <v>197</v>
      </c>
      <c r="V5966"/>
      <c r="X5966"/>
      <c r="AE5966"/>
    </row>
    <row r="5967" spans="1:31" x14ac:dyDescent="0.25">
      <c r="A5967" s="3">
        <v>1447381073.7</v>
      </c>
      <c r="B5967" s="11">
        <v>44661</v>
      </c>
      <c r="C5967" s="3" t="s">
        <v>58</v>
      </c>
      <c r="D5967" s="3" t="s">
        <v>10</v>
      </c>
      <c r="E5967" s="3">
        <v>2</v>
      </c>
      <c r="F5967" s="3" t="s">
        <v>4</v>
      </c>
      <c r="G5967" s="3">
        <v>3</v>
      </c>
      <c r="H5967" s="3">
        <v>0</v>
      </c>
      <c r="I5967" t="s">
        <v>175</v>
      </c>
      <c r="J5967">
        <v>1689469</v>
      </c>
      <c r="K5967" s="3" t="s">
        <v>38</v>
      </c>
      <c r="L5967" s="3" t="s">
        <v>63</v>
      </c>
      <c r="M5967" s="3">
        <v>1324</v>
      </c>
      <c r="N5967" s="3">
        <v>19.399999999999999</v>
      </c>
      <c r="P5967" t="str">
        <f t="shared" si="186"/>
        <v>PORT09 to PORT04</v>
      </c>
      <c r="Q5967" s="3">
        <v>360</v>
      </c>
      <c r="R5967" s="3">
        <v>0.51750189162546179</v>
      </c>
      <c r="S5967" s="10">
        <f t="shared" si="187"/>
        <v>685.17250451211146</v>
      </c>
      <c r="T5967" s="3" t="s">
        <v>197</v>
      </c>
      <c r="V5967"/>
      <c r="X5967"/>
      <c r="AE5967"/>
    </row>
    <row r="5968" spans="1:31" x14ac:dyDescent="0.25">
      <c r="A5968" s="3">
        <v>1447163441.7</v>
      </c>
      <c r="B5968" s="11">
        <v>44661</v>
      </c>
      <c r="C5968" s="3" t="s">
        <v>58</v>
      </c>
      <c r="D5968" s="3" t="s">
        <v>10</v>
      </c>
      <c r="E5968" s="3">
        <v>2</v>
      </c>
      <c r="F5968" s="3" t="s">
        <v>4</v>
      </c>
      <c r="G5968" s="3">
        <v>3</v>
      </c>
      <c r="H5968" s="3">
        <v>0</v>
      </c>
      <c r="I5968" t="s">
        <v>175</v>
      </c>
      <c r="J5968">
        <v>1687346</v>
      </c>
      <c r="K5968" s="3" t="s">
        <v>38</v>
      </c>
      <c r="L5968" s="3" t="s">
        <v>63</v>
      </c>
      <c r="M5968" s="3">
        <v>1242</v>
      </c>
      <c r="N5968" s="3">
        <v>18.18</v>
      </c>
      <c r="P5968" t="str">
        <f t="shared" si="186"/>
        <v>PORT09 to PORT04</v>
      </c>
      <c r="Q5968" s="3">
        <v>360</v>
      </c>
      <c r="R5968" s="3">
        <v>0.51750189162546179</v>
      </c>
      <c r="S5968" s="10">
        <f t="shared" si="187"/>
        <v>642.73734939882354</v>
      </c>
      <c r="T5968" s="3" t="s">
        <v>197</v>
      </c>
      <c r="V5968"/>
      <c r="X5968"/>
      <c r="AE5968"/>
    </row>
    <row r="5969" spans="1:31" x14ac:dyDescent="0.25">
      <c r="A5969" s="3">
        <v>1447275684.7</v>
      </c>
      <c r="B5969" s="11">
        <v>44665</v>
      </c>
      <c r="C5969" s="3" t="s">
        <v>58</v>
      </c>
      <c r="D5969" s="3" t="s">
        <v>10</v>
      </c>
      <c r="E5969" s="3">
        <v>2</v>
      </c>
      <c r="F5969" s="3" t="s">
        <v>4</v>
      </c>
      <c r="G5969" s="3">
        <v>3</v>
      </c>
      <c r="H5969" s="3">
        <v>0</v>
      </c>
      <c r="I5969" t="s">
        <v>175</v>
      </c>
      <c r="J5969">
        <v>1687346</v>
      </c>
      <c r="K5969" s="3" t="s">
        <v>38</v>
      </c>
      <c r="L5969" s="3" t="s">
        <v>63</v>
      </c>
      <c r="M5969" s="3">
        <v>851</v>
      </c>
      <c r="N5969" s="3">
        <v>12.14</v>
      </c>
      <c r="P5969" t="str">
        <f t="shared" si="186"/>
        <v>PORT09 to PORT04</v>
      </c>
      <c r="Q5969" s="3">
        <v>360</v>
      </c>
      <c r="R5969" s="3">
        <v>0.51750189162546179</v>
      </c>
      <c r="S5969" s="10">
        <f t="shared" si="187"/>
        <v>440.39410977326799</v>
      </c>
      <c r="T5969" s="3" t="s">
        <v>197</v>
      </c>
      <c r="V5969"/>
      <c r="X5969"/>
      <c r="AE5969"/>
    </row>
    <row r="5970" spans="1:31" x14ac:dyDescent="0.25">
      <c r="A5970" s="3">
        <v>1447397834.7</v>
      </c>
      <c r="B5970" s="11">
        <v>44662</v>
      </c>
      <c r="C5970" s="3" t="s">
        <v>58</v>
      </c>
      <c r="D5970" s="3" t="s">
        <v>10</v>
      </c>
      <c r="E5970" s="3">
        <v>2</v>
      </c>
      <c r="F5970" s="3" t="s">
        <v>4</v>
      </c>
      <c r="G5970" s="3">
        <v>3</v>
      </c>
      <c r="H5970" s="3">
        <v>0</v>
      </c>
      <c r="I5970" t="s">
        <v>175</v>
      </c>
      <c r="J5970">
        <v>1669409</v>
      </c>
      <c r="K5970" s="3" t="s">
        <v>38</v>
      </c>
      <c r="L5970" s="3" t="s">
        <v>63</v>
      </c>
      <c r="M5970" s="3">
        <v>622</v>
      </c>
      <c r="N5970" s="3">
        <v>3.0460950086576832</v>
      </c>
      <c r="P5970" t="str">
        <f t="shared" si="186"/>
        <v>PORT09 to PORT04</v>
      </c>
      <c r="Q5970" s="3">
        <v>360</v>
      </c>
      <c r="R5970" s="3">
        <v>0.51750189162546179</v>
      </c>
      <c r="S5970" s="10">
        <f t="shared" si="187"/>
        <v>321.88617659103721</v>
      </c>
      <c r="T5970" s="3" t="s">
        <v>197</v>
      </c>
      <c r="V5970"/>
      <c r="X5970"/>
      <c r="AE5970"/>
    </row>
    <row r="5971" spans="1:31" x14ac:dyDescent="0.25">
      <c r="A5971" s="3">
        <v>1447350621.7</v>
      </c>
      <c r="B5971" s="11">
        <v>44665</v>
      </c>
      <c r="C5971" s="3" t="s">
        <v>58</v>
      </c>
      <c r="D5971" s="3" t="s">
        <v>10</v>
      </c>
      <c r="E5971" s="3">
        <v>2</v>
      </c>
      <c r="F5971" s="3" t="s">
        <v>4</v>
      </c>
      <c r="G5971" s="3">
        <v>3</v>
      </c>
      <c r="H5971" s="3">
        <v>0</v>
      </c>
      <c r="I5971" t="s">
        <v>175</v>
      </c>
      <c r="J5971">
        <v>1669409</v>
      </c>
      <c r="K5971" s="3" t="s">
        <v>38</v>
      </c>
      <c r="L5971" s="3" t="s">
        <v>63</v>
      </c>
      <c r="M5971" s="3">
        <v>438</v>
      </c>
      <c r="N5971" s="3">
        <v>1.7709854701498158</v>
      </c>
      <c r="P5971" t="str">
        <f t="shared" si="186"/>
        <v>PORT09 to PORT04</v>
      </c>
      <c r="Q5971" s="3">
        <v>360</v>
      </c>
      <c r="R5971" s="3">
        <v>0.51750189162546179</v>
      </c>
      <c r="S5971" s="10">
        <f t="shared" si="187"/>
        <v>226.66582853195226</v>
      </c>
      <c r="T5971" s="3" t="s">
        <v>197</v>
      </c>
      <c r="V5971"/>
      <c r="X5971"/>
      <c r="AE5971"/>
    </row>
    <row r="5972" spans="1:31" x14ac:dyDescent="0.25">
      <c r="A5972" s="3">
        <v>1447156687.7</v>
      </c>
      <c r="B5972" s="11">
        <v>44652</v>
      </c>
      <c r="C5972" s="3" t="s">
        <v>58</v>
      </c>
      <c r="D5972" s="3" t="s">
        <v>10</v>
      </c>
      <c r="E5972" s="3">
        <v>2</v>
      </c>
      <c r="F5972" s="3" t="s">
        <v>4</v>
      </c>
      <c r="G5972" s="3">
        <v>3</v>
      </c>
      <c r="H5972" s="3">
        <v>0</v>
      </c>
      <c r="I5972" t="s">
        <v>175</v>
      </c>
      <c r="J5972">
        <v>1669409</v>
      </c>
      <c r="K5972" s="3" t="s">
        <v>38</v>
      </c>
      <c r="L5972" s="3" t="s">
        <v>63</v>
      </c>
      <c r="M5972" s="3">
        <v>372</v>
      </c>
      <c r="N5972" s="3">
        <v>0.44274636753745394</v>
      </c>
      <c r="P5972" t="str">
        <f t="shared" si="186"/>
        <v>PORT09 to PORT04</v>
      </c>
      <c r="Q5972" s="3">
        <v>360</v>
      </c>
      <c r="R5972" s="3">
        <v>0.51750189162546179</v>
      </c>
      <c r="S5972" s="10">
        <f t="shared" si="187"/>
        <v>192.5107036846718</v>
      </c>
      <c r="T5972" s="3" t="s">
        <v>197</v>
      </c>
      <c r="V5972"/>
      <c r="X5972"/>
      <c r="AE5972"/>
    </row>
    <row r="5973" spans="1:31" x14ac:dyDescent="0.25">
      <c r="A5973" s="3">
        <v>1447389216.7</v>
      </c>
      <c r="B5973" s="11">
        <v>44659</v>
      </c>
      <c r="C5973" s="3" t="s">
        <v>58</v>
      </c>
      <c r="D5973" s="3" t="s">
        <v>10</v>
      </c>
      <c r="E5973" s="3">
        <v>2</v>
      </c>
      <c r="F5973" s="3" t="s">
        <v>4</v>
      </c>
      <c r="G5973" s="3">
        <v>3</v>
      </c>
      <c r="H5973" s="3">
        <v>0</v>
      </c>
      <c r="I5973" t="s">
        <v>175</v>
      </c>
      <c r="J5973">
        <v>1669409</v>
      </c>
      <c r="K5973" s="3" t="s">
        <v>38</v>
      </c>
      <c r="L5973" s="3" t="s">
        <v>63</v>
      </c>
      <c r="M5973" s="3">
        <v>1170</v>
      </c>
      <c r="N5973" s="3">
        <v>6.46</v>
      </c>
      <c r="P5973" t="str">
        <f t="shared" si="186"/>
        <v>PORT09 to PORT04</v>
      </c>
      <c r="Q5973" s="3">
        <v>360</v>
      </c>
      <c r="R5973" s="3">
        <v>0.51750189162546179</v>
      </c>
      <c r="S5973" s="10">
        <f t="shared" si="187"/>
        <v>605.47721320179028</v>
      </c>
      <c r="T5973" s="3" t="s">
        <v>197</v>
      </c>
      <c r="V5973"/>
      <c r="X5973"/>
      <c r="AE5973"/>
    </row>
    <row r="5974" spans="1:31" x14ac:dyDescent="0.25">
      <c r="A5974" s="3">
        <v>1447184192.7</v>
      </c>
      <c r="B5974" s="11">
        <v>44665</v>
      </c>
      <c r="C5974" s="3" t="s">
        <v>60</v>
      </c>
      <c r="D5974" s="3" t="s">
        <v>10</v>
      </c>
      <c r="E5974" s="3">
        <v>1</v>
      </c>
      <c r="F5974" s="3" t="s">
        <v>4</v>
      </c>
      <c r="G5974" s="3">
        <v>3</v>
      </c>
      <c r="H5974" s="3">
        <v>0</v>
      </c>
      <c r="I5974" t="s">
        <v>178</v>
      </c>
      <c r="J5974">
        <v>1668421</v>
      </c>
      <c r="K5974" s="3" t="s">
        <v>40</v>
      </c>
      <c r="L5974" s="3" t="s">
        <v>63</v>
      </c>
      <c r="M5974" s="3">
        <v>4794</v>
      </c>
      <c r="N5974" s="3">
        <v>30.849927001516122</v>
      </c>
      <c r="P5974" t="str">
        <f t="shared" si="186"/>
        <v>PORT09 to PORT06</v>
      </c>
      <c r="Q5974" s="3">
        <v>250</v>
      </c>
      <c r="R5974" s="3">
        <v>0.48814438452738274</v>
      </c>
      <c r="S5974" s="10">
        <f t="shared" si="187"/>
        <v>2340.1641794242728</v>
      </c>
      <c r="T5974" s="3" t="s">
        <v>197</v>
      </c>
      <c r="V5974"/>
      <c r="X5974"/>
      <c r="AE5974"/>
    </row>
    <row r="5975" spans="1:31" x14ac:dyDescent="0.25">
      <c r="A5975" s="3">
        <v>1447168285.7</v>
      </c>
      <c r="B5975" s="11">
        <v>44658</v>
      </c>
      <c r="C5975" s="3" t="s">
        <v>58</v>
      </c>
      <c r="D5975" s="3" t="s">
        <v>10</v>
      </c>
      <c r="E5975" s="3">
        <v>2</v>
      </c>
      <c r="F5975" s="3" t="s">
        <v>4</v>
      </c>
      <c r="G5975" s="3">
        <v>3</v>
      </c>
      <c r="H5975" s="3">
        <v>0</v>
      </c>
      <c r="I5975" t="s">
        <v>175</v>
      </c>
      <c r="J5975">
        <v>1677891</v>
      </c>
      <c r="K5975" s="3" t="s">
        <v>38</v>
      </c>
      <c r="L5975" s="3" t="s">
        <v>63</v>
      </c>
      <c r="M5975" s="3">
        <v>340</v>
      </c>
      <c r="N5975" s="3">
        <v>0.33071269035532991</v>
      </c>
      <c r="P5975" t="str">
        <f t="shared" si="186"/>
        <v>PORT09 to PORT04</v>
      </c>
      <c r="Q5975" s="3">
        <v>360</v>
      </c>
      <c r="R5975" s="3">
        <v>0.51750189162546179</v>
      </c>
      <c r="S5975" s="10">
        <f t="shared" si="187"/>
        <v>175.95064315265699</v>
      </c>
      <c r="T5975" s="3" t="s">
        <v>197</v>
      </c>
      <c r="V5975"/>
      <c r="X5975"/>
      <c r="AE5975"/>
    </row>
    <row r="5976" spans="1:31" x14ac:dyDescent="0.25">
      <c r="A5976" s="3">
        <v>1447255604.7</v>
      </c>
      <c r="B5976" s="11">
        <v>44660</v>
      </c>
      <c r="C5976" s="3" t="s">
        <v>58</v>
      </c>
      <c r="D5976" s="3" t="s">
        <v>10</v>
      </c>
      <c r="E5976" s="3">
        <v>2</v>
      </c>
      <c r="F5976" s="3" t="s">
        <v>4</v>
      </c>
      <c r="G5976" s="3">
        <v>3</v>
      </c>
      <c r="H5976" s="3">
        <v>0</v>
      </c>
      <c r="I5976" t="s">
        <v>175</v>
      </c>
      <c r="J5976">
        <v>1677891</v>
      </c>
      <c r="K5976" s="3" t="s">
        <v>38</v>
      </c>
      <c r="L5976" s="3" t="s">
        <v>63</v>
      </c>
      <c r="M5976" s="3">
        <v>1272</v>
      </c>
      <c r="N5976" s="3">
        <v>3.3071269035532991</v>
      </c>
      <c r="P5976" t="str">
        <f t="shared" si="186"/>
        <v>PORT09 to PORT04</v>
      </c>
      <c r="Q5976" s="3">
        <v>360</v>
      </c>
      <c r="R5976" s="3">
        <v>0.51750189162546179</v>
      </c>
      <c r="S5976" s="10">
        <f t="shared" si="187"/>
        <v>658.2624061475874</v>
      </c>
      <c r="T5976" s="3" t="s">
        <v>197</v>
      </c>
      <c r="V5976"/>
      <c r="X5976"/>
      <c r="AE5976"/>
    </row>
    <row r="5977" spans="1:31" x14ac:dyDescent="0.25">
      <c r="A5977" s="3">
        <v>1447163446.7</v>
      </c>
      <c r="B5977" s="11">
        <v>44653</v>
      </c>
      <c r="C5977" s="3" t="s">
        <v>58</v>
      </c>
      <c r="D5977" s="3" t="s">
        <v>10</v>
      </c>
      <c r="E5977" s="3">
        <v>2</v>
      </c>
      <c r="F5977" s="3" t="s">
        <v>4</v>
      </c>
      <c r="G5977" s="3">
        <v>3</v>
      </c>
      <c r="H5977" s="3">
        <v>0</v>
      </c>
      <c r="I5977" t="s">
        <v>175</v>
      </c>
      <c r="J5977">
        <v>1677891</v>
      </c>
      <c r="K5977" s="3" t="s">
        <v>38</v>
      </c>
      <c r="L5977" s="3" t="s">
        <v>63</v>
      </c>
      <c r="M5977" s="3">
        <v>3240</v>
      </c>
      <c r="N5977" s="3">
        <v>9.8800000000000008</v>
      </c>
      <c r="P5977" t="str">
        <f t="shared" si="186"/>
        <v>PORT09 to PORT04</v>
      </c>
      <c r="Q5977" s="3">
        <v>360</v>
      </c>
      <c r="R5977" s="3">
        <v>0.51750189162546179</v>
      </c>
      <c r="S5977" s="10">
        <f t="shared" si="187"/>
        <v>1676.7061288664961</v>
      </c>
      <c r="T5977" s="3" t="s">
        <v>197</v>
      </c>
      <c r="V5977"/>
      <c r="X5977"/>
      <c r="AE5977"/>
    </row>
    <row r="5978" spans="1:31" x14ac:dyDescent="0.25">
      <c r="A5978" s="3">
        <v>1447163445.7</v>
      </c>
      <c r="B5978" s="11">
        <v>44658</v>
      </c>
      <c r="C5978" s="3" t="s">
        <v>58</v>
      </c>
      <c r="D5978" s="3" t="s">
        <v>10</v>
      </c>
      <c r="E5978" s="3">
        <v>2</v>
      </c>
      <c r="F5978" s="3" t="s">
        <v>4</v>
      </c>
      <c r="G5978" s="3">
        <v>3</v>
      </c>
      <c r="H5978" s="3">
        <v>0</v>
      </c>
      <c r="I5978" t="s">
        <v>175</v>
      </c>
      <c r="J5978">
        <v>1677891</v>
      </c>
      <c r="K5978" s="3" t="s">
        <v>38</v>
      </c>
      <c r="L5978" s="3" t="s">
        <v>63</v>
      </c>
      <c r="M5978" s="3">
        <v>4275</v>
      </c>
      <c r="N5978" s="3">
        <v>11.64</v>
      </c>
      <c r="P5978" t="str">
        <f t="shared" si="186"/>
        <v>PORT09 to PORT04</v>
      </c>
      <c r="Q5978" s="3">
        <v>360</v>
      </c>
      <c r="R5978" s="3">
        <v>0.51750189162546179</v>
      </c>
      <c r="S5978" s="10">
        <f t="shared" si="187"/>
        <v>2212.3205866988492</v>
      </c>
      <c r="T5978" s="3" t="s">
        <v>197</v>
      </c>
      <c r="V5978"/>
      <c r="X5978"/>
      <c r="AE5978"/>
    </row>
    <row r="5979" spans="1:31" x14ac:dyDescent="0.25">
      <c r="A5979" s="3">
        <v>1447163444.7</v>
      </c>
      <c r="B5979" s="11">
        <v>44655</v>
      </c>
      <c r="C5979" s="3" t="s">
        <v>58</v>
      </c>
      <c r="D5979" s="3" t="s">
        <v>10</v>
      </c>
      <c r="E5979" s="3">
        <v>2</v>
      </c>
      <c r="F5979" s="3" t="s">
        <v>4</v>
      </c>
      <c r="G5979" s="3">
        <v>3</v>
      </c>
      <c r="H5979" s="3">
        <v>0</v>
      </c>
      <c r="I5979" t="s">
        <v>175</v>
      </c>
      <c r="J5979">
        <v>1677891</v>
      </c>
      <c r="K5979" s="3" t="s">
        <v>38</v>
      </c>
      <c r="L5979" s="3" t="s">
        <v>63</v>
      </c>
      <c r="M5979" s="3">
        <v>6306</v>
      </c>
      <c r="N5979" s="3">
        <v>17.940000000000001</v>
      </c>
      <c r="P5979" t="str">
        <f t="shared" si="186"/>
        <v>PORT09 to PORT04</v>
      </c>
      <c r="Q5979" s="3">
        <v>360</v>
      </c>
      <c r="R5979" s="3">
        <v>0.51750189162546179</v>
      </c>
      <c r="S5979" s="10">
        <f t="shared" si="187"/>
        <v>3263.3669285901619</v>
      </c>
      <c r="T5979" s="3" t="s">
        <v>197</v>
      </c>
      <c r="V5979"/>
      <c r="X5979"/>
      <c r="AE5979"/>
    </row>
    <row r="5980" spans="1:31" x14ac:dyDescent="0.25">
      <c r="A5980" s="3">
        <v>1447323709.7</v>
      </c>
      <c r="B5980" s="11">
        <v>44654</v>
      </c>
      <c r="C5980" s="3" t="s">
        <v>58</v>
      </c>
      <c r="D5980" s="3" t="s">
        <v>10</v>
      </c>
      <c r="E5980" s="3">
        <v>2</v>
      </c>
      <c r="F5980" s="3" t="s">
        <v>4</v>
      </c>
      <c r="G5980" s="3">
        <v>3</v>
      </c>
      <c r="H5980" s="3">
        <v>0</v>
      </c>
      <c r="I5980" t="s">
        <v>175</v>
      </c>
      <c r="J5980">
        <v>1677891</v>
      </c>
      <c r="K5980" s="3" t="s">
        <v>38</v>
      </c>
      <c r="L5980" s="3" t="s">
        <v>63</v>
      </c>
      <c r="M5980" s="3">
        <v>5323</v>
      </c>
      <c r="N5980" s="3">
        <v>12.680000000000001</v>
      </c>
      <c r="P5980" t="str">
        <f t="shared" si="186"/>
        <v>PORT09 to PORT04</v>
      </c>
      <c r="Q5980" s="3">
        <v>360</v>
      </c>
      <c r="R5980" s="3">
        <v>0.51750189162546179</v>
      </c>
      <c r="S5980" s="10">
        <f t="shared" si="187"/>
        <v>2754.662569122333</v>
      </c>
      <c r="T5980" s="3" t="s">
        <v>197</v>
      </c>
      <c r="V5980"/>
      <c r="X5980"/>
      <c r="AE5980"/>
    </row>
    <row r="5981" spans="1:31" x14ac:dyDescent="0.25">
      <c r="A5981" s="3">
        <v>1447323710.7</v>
      </c>
      <c r="B5981" s="11">
        <v>44658</v>
      </c>
      <c r="C5981" s="3" t="s">
        <v>58</v>
      </c>
      <c r="D5981" s="3" t="s">
        <v>10</v>
      </c>
      <c r="E5981" s="3">
        <v>2</v>
      </c>
      <c r="F5981" s="3" t="s">
        <v>4</v>
      </c>
      <c r="G5981" s="3">
        <v>3</v>
      </c>
      <c r="H5981" s="3">
        <v>0</v>
      </c>
      <c r="I5981" t="s">
        <v>175</v>
      </c>
      <c r="J5981">
        <v>1677891</v>
      </c>
      <c r="K5981" s="3" t="s">
        <v>38</v>
      </c>
      <c r="L5981" s="3" t="s">
        <v>63</v>
      </c>
      <c r="M5981" s="3">
        <v>5274</v>
      </c>
      <c r="N5981" s="3">
        <v>14.680000000000001</v>
      </c>
      <c r="P5981" t="str">
        <f t="shared" si="186"/>
        <v>PORT09 to PORT04</v>
      </c>
      <c r="Q5981" s="3">
        <v>360</v>
      </c>
      <c r="R5981" s="3">
        <v>0.51750189162546179</v>
      </c>
      <c r="S5981" s="10">
        <f t="shared" si="187"/>
        <v>2729.3049764326856</v>
      </c>
      <c r="T5981" s="3" t="s">
        <v>197</v>
      </c>
      <c r="V5981"/>
      <c r="X5981"/>
      <c r="AE5981"/>
    </row>
    <row r="5982" spans="1:31" x14ac:dyDescent="0.25">
      <c r="A5982" s="3">
        <v>1447323713.7</v>
      </c>
      <c r="B5982" s="11">
        <v>44655</v>
      </c>
      <c r="C5982" s="3" t="s">
        <v>58</v>
      </c>
      <c r="D5982" s="3" t="s">
        <v>10</v>
      </c>
      <c r="E5982" s="3">
        <v>2</v>
      </c>
      <c r="F5982" s="3" t="s">
        <v>4</v>
      </c>
      <c r="G5982" s="3">
        <v>3</v>
      </c>
      <c r="H5982" s="3">
        <v>0</v>
      </c>
      <c r="I5982" t="s">
        <v>175</v>
      </c>
      <c r="J5982">
        <v>1677891</v>
      </c>
      <c r="K5982" s="3" t="s">
        <v>38</v>
      </c>
      <c r="L5982" s="3" t="s">
        <v>63</v>
      </c>
      <c r="M5982" s="3">
        <v>5262</v>
      </c>
      <c r="N5982" s="3">
        <v>14.680000000000001</v>
      </c>
      <c r="P5982" t="str">
        <f t="shared" si="186"/>
        <v>PORT09 to PORT04</v>
      </c>
      <c r="Q5982" s="3">
        <v>360</v>
      </c>
      <c r="R5982" s="3">
        <v>0.51750189162546179</v>
      </c>
      <c r="S5982" s="10">
        <f t="shared" si="187"/>
        <v>2723.0949537331799</v>
      </c>
      <c r="T5982" s="3" t="s">
        <v>197</v>
      </c>
      <c r="V5982"/>
      <c r="X5982"/>
      <c r="AE5982"/>
    </row>
    <row r="5983" spans="1:31" x14ac:dyDescent="0.25">
      <c r="A5983" s="3">
        <v>1447323711.7</v>
      </c>
      <c r="B5983" s="11">
        <v>44654</v>
      </c>
      <c r="C5983" s="3" t="s">
        <v>58</v>
      </c>
      <c r="D5983" s="3" t="s">
        <v>10</v>
      </c>
      <c r="E5983" s="3">
        <v>2</v>
      </c>
      <c r="F5983" s="3" t="s">
        <v>4</v>
      </c>
      <c r="G5983" s="3">
        <v>3</v>
      </c>
      <c r="H5983" s="3">
        <v>0</v>
      </c>
      <c r="I5983" t="s">
        <v>175</v>
      </c>
      <c r="J5983">
        <v>1677891</v>
      </c>
      <c r="K5983" s="3" t="s">
        <v>38</v>
      </c>
      <c r="L5983" s="3" t="s">
        <v>63</v>
      </c>
      <c r="M5983" s="3">
        <v>5257</v>
      </c>
      <c r="N5983" s="3">
        <v>13.66</v>
      </c>
      <c r="P5983" t="str">
        <f t="shared" si="186"/>
        <v>PORT09 to PORT04</v>
      </c>
      <c r="Q5983" s="3">
        <v>360</v>
      </c>
      <c r="R5983" s="3">
        <v>0.51750189162546179</v>
      </c>
      <c r="S5983" s="10">
        <f t="shared" si="187"/>
        <v>2720.5074442750524</v>
      </c>
      <c r="T5983" s="3" t="s">
        <v>197</v>
      </c>
      <c r="V5983"/>
      <c r="X5983"/>
      <c r="AE5983"/>
    </row>
    <row r="5984" spans="1:31" x14ac:dyDescent="0.25">
      <c r="A5984" s="3">
        <v>1447323714.7</v>
      </c>
      <c r="B5984" s="11">
        <v>44655</v>
      </c>
      <c r="C5984" s="3" t="s">
        <v>58</v>
      </c>
      <c r="D5984" s="3" t="s">
        <v>10</v>
      </c>
      <c r="E5984" s="3">
        <v>2</v>
      </c>
      <c r="F5984" s="3" t="s">
        <v>4</v>
      </c>
      <c r="G5984" s="3">
        <v>3</v>
      </c>
      <c r="H5984" s="3">
        <v>0</v>
      </c>
      <c r="I5984" t="s">
        <v>175</v>
      </c>
      <c r="J5984">
        <v>1677891</v>
      </c>
      <c r="K5984" s="3" t="s">
        <v>38</v>
      </c>
      <c r="L5984" s="3" t="s">
        <v>63</v>
      </c>
      <c r="M5984" s="3">
        <v>5254</v>
      </c>
      <c r="N5984" s="3">
        <v>14.64</v>
      </c>
      <c r="P5984" t="str">
        <f t="shared" si="186"/>
        <v>PORT09 to PORT04</v>
      </c>
      <c r="Q5984" s="3">
        <v>360</v>
      </c>
      <c r="R5984" s="3">
        <v>0.51750189162546179</v>
      </c>
      <c r="S5984" s="10">
        <f t="shared" si="187"/>
        <v>2718.9549386001763</v>
      </c>
      <c r="T5984" s="3" t="s">
        <v>197</v>
      </c>
      <c r="V5984"/>
      <c r="X5984"/>
      <c r="AE5984"/>
    </row>
    <row r="5985" spans="1:31" x14ac:dyDescent="0.25">
      <c r="A5985" s="3">
        <v>1447323712.7</v>
      </c>
      <c r="B5985" s="11">
        <v>44665</v>
      </c>
      <c r="C5985" s="3" t="s">
        <v>58</v>
      </c>
      <c r="D5985" s="3" t="s">
        <v>10</v>
      </c>
      <c r="E5985" s="3">
        <v>2</v>
      </c>
      <c r="F5985" s="3" t="s">
        <v>4</v>
      </c>
      <c r="G5985" s="3">
        <v>3</v>
      </c>
      <c r="H5985" s="3">
        <v>0</v>
      </c>
      <c r="I5985" t="s">
        <v>175</v>
      </c>
      <c r="J5985">
        <v>1677891</v>
      </c>
      <c r="K5985" s="3" t="s">
        <v>38</v>
      </c>
      <c r="L5985" s="3" t="s">
        <v>63</v>
      </c>
      <c r="M5985" s="3">
        <v>5305</v>
      </c>
      <c r="N5985" s="3">
        <v>13.58</v>
      </c>
      <c r="P5985" t="str">
        <f t="shared" si="186"/>
        <v>PORT09 to PORT04</v>
      </c>
      <c r="Q5985" s="3">
        <v>360</v>
      </c>
      <c r="R5985" s="3">
        <v>0.51750189162546179</v>
      </c>
      <c r="S5985" s="10">
        <f t="shared" si="187"/>
        <v>2745.3475350730746</v>
      </c>
      <c r="T5985" s="3" t="s">
        <v>197</v>
      </c>
      <c r="V5985"/>
      <c r="X5985"/>
      <c r="AE5985"/>
    </row>
    <row r="5986" spans="1:31" x14ac:dyDescent="0.25">
      <c r="A5986" s="3">
        <v>1447163443.7</v>
      </c>
      <c r="B5986" s="11">
        <v>44658</v>
      </c>
      <c r="C5986" s="3" t="s">
        <v>58</v>
      </c>
      <c r="D5986" s="3" t="s">
        <v>10</v>
      </c>
      <c r="E5986" s="3">
        <v>2</v>
      </c>
      <c r="F5986" s="3" t="s">
        <v>4</v>
      </c>
      <c r="G5986" s="3">
        <v>3</v>
      </c>
      <c r="H5986" s="3">
        <v>0</v>
      </c>
      <c r="I5986" t="s">
        <v>175</v>
      </c>
      <c r="J5986">
        <v>1677891</v>
      </c>
      <c r="K5986" s="3" t="s">
        <v>38</v>
      </c>
      <c r="L5986" s="3" t="s">
        <v>63</v>
      </c>
      <c r="M5986" s="3">
        <v>7294</v>
      </c>
      <c r="N5986" s="3">
        <v>17.3</v>
      </c>
      <c r="P5986" t="str">
        <f t="shared" si="186"/>
        <v>PORT09 to PORT04</v>
      </c>
      <c r="Q5986" s="3">
        <v>360</v>
      </c>
      <c r="R5986" s="3">
        <v>0.51750189162546179</v>
      </c>
      <c r="S5986" s="10">
        <f t="shared" si="187"/>
        <v>3774.6587975161183</v>
      </c>
      <c r="T5986" s="3" t="s">
        <v>197</v>
      </c>
      <c r="V5986"/>
      <c r="X5986"/>
      <c r="AE5986"/>
    </row>
    <row r="5987" spans="1:31" x14ac:dyDescent="0.25">
      <c r="A5987" s="3">
        <v>1447255605.7</v>
      </c>
      <c r="B5987" s="11">
        <v>44658</v>
      </c>
      <c r="C5987" s="3" t="s">
        <v>58</v>
      </c>
      <c r="D5987" s="3" t="s">
        <v>10</v>
      </c>
      <c r="E5987" s="3">
        <v>2</v>
      </c>
      <c r="F5987" s="3" t="s">
        <v>4</v>
      </c>
      <c r="G5987" s="3">
        <v>3</v>
      </c>
      <c r="H5987" s="3">
        <v>0</v>
      </c>
      <c r="I5987" t="s">
        <v>175</v>
      </c>
      <c r="J5987">
        <v>1677891</v>
      </c>
      <c r="K5987" s="3" t="s">
        <v>38</v>
      </c>
      <c r="L5987" s="3" t="s">
        <v>63</v>
      </c>
      <c r="M5987" s="3">
        <v>9331</v>
      </c>
      <c r="N5987" s="3">
        <v>24.5</v>
      </c>
      <c r="P5987" t="str">
        <f t="shared" si="186"/>
        <v>PORT09 to PORT04</v>
      </c>
      <c r="Q5987" s="3">
        <v>360</v>
      </c>
      <c r="R5987" s="3">
        <v>0.51750189162546179</v>
      </c>
      <c r="S5987" s="10">
        <f t="shared" si="187"/>
        <v>4828.8101507571837</v>
      </c>
      <c r="T5987" s="3" t="s">
        <v>197</v>
      </c>
      <c r="V5987"/>
      <c r="X5987"/>
      <c r="AE5987"/>
    </row>
    <row r="5988" spans="1:31" x14ac:dyDescent="0.25">
      <c r="A5988" s="3">
        <v>1447163447.7</v>
      </c>
      <c r="B5988" s="11">
        <v>44661</v>
      </c>
      <c r="C5988" s="3" t="s">
        <v>58</v>
      </c>
      <c r="D5988" s="3" t="s">
        <v>10</v>
      </c>
      <c r="E5988" s="3">
        <v>2</v>
      </c>
      <c r="F5988" s="3" t="s">
        <v>4</v>
      </c>
      <c r="G5988" s="3">
        <v>3</v>
      </c>
      <c r="H5988" s="3">
        <v>0</v>
      </c>
      <c r="I5988" t="s">
        <v>175</v>
      </c>
      <c r="J5988">
        <v>1677891</v>
      </c>
      <c r="K5988" s="3" t="s">
        <v>38</v>
      </c>
      <c r="L5988" s="3" t="s">
        <v>63</v>
      </c>
      <c r="M5988" s="3">
        <v>10322</v>
      </c>
      <c r="N5988" s="3">
        <v>25.44</v>
      </c>
      <c r="P5988" t="str">
        <f t="shared" si="186"/>
        <v>PORT09 to PORT04</v>
      </c>
      <c r="Q5988" s="3">
        <v>360</v>
      </c>
      <c r="R5988" s="3">
        <v>0.51750189162546179</v>
      </c>
      <c r="S5988" s="10">
        <f t="shared" si="187"/>
        <v>5341.6545253580161</v>
      </c>
      <c r="T5988" s="3" t="s">
        <v>197</v>
      </c>
      <c r="V5988"/>
      <c r="X5988"/>
      <c r="AE5988"/>
    </row>
    <row r="5989" spans="1:31" x14ac:dyDescent="0.25">
      <c r="A5989" s="3">
        <v>1447255606.7</v>
      </c>
      <c r="B5989" s="11">
        <v>44658</v>
      </c>
      <c r="C5989" s="3" t="s">
        <v>58</v>
      </c>
      <c r="D5989" s="3" t="s">
        <v>10</v>
      </c>
      <c r="E5989" s="3">
        <v>2</v>
      </c>
      <c r="F5989" s="3" t="s">
        <v>4</v>
      </c>
      <c r="G5989" s="3">
        <v>3</v>
      </c>
      <c r="H5989" s="3">
        <v>0</v>
      </c>
      <c r="I5989" t="s">
        <v>175</v>
      </c>
      <c r="J5989">
        <v>1677891</v>
      </c>
      <c r="K5989" s="3" t="s">
        <v>38</v>
      </c>
      <c r="L5989" s="3" t="s">
        <v>63</v>
      </c>
      <c r="M5989" s="3">
        <v>10324</v>
      </c>
      <c r="N5989" s="3">
        <v>23.419999999999998</v>
      </c>
      <c r="P5989" t="str">
        <f t="shared" si="186"/>
        <v>PORT09 to PORT04</v>
      </c>
      <c r="Q5989" s="3">
        <v>360</v>
      </c>
      <c r="R5989" s="3">
        <v>0.51750189162546179</v>
      </c>
      <c r="S5989" s="10">
        <f t="shared" si="187"/>
        <v>5342.6895291412675</v>
      </c>
      <c r="T5989" s="3" t="s">
        <v>197</v>
      </c>
      <c r="V5989"/>
      <c r="X5989"/>
      <c r="AE5989"/>
    </row>
    <row r="5990" spans="1:31" x14ac:dyDescent="0.25">
      <c r="A5990" s="3">
        <v>1447198606.7</v>
      </c>
      <c r="B5990" s="11">
        <v>44662</v>
      </c>
      <c r="C5990" s="3" t="s">
        <v>58</v>
      </c>
      <c r="D5990" s="3" t="s">
        <v>10</v>
      </c>
      <c r="E5990" s="3">
        <v>2</v>
      </c>
      <c r="F5990" s="3" t="s">
        <v>4</v>
      </c>
      <c r="G5990" s="3">
        <v>3</v>
      </c>
      <c r="H5990" s="3">
        <v>0</v>
      </c>
      <c r="I5990" t="s">
        <v>175</v>
      </c>
      <c r="J5990">
        <v>1677891</v>
      </c>
      <c r="K5990" s="3" t="s">
        <v>38</v>
      </c>
      <c r="L5990" s="3" t="s">
        <v>63</v>
      </c>
      <c r="M5990" s="3">
        <v>20253</v>
      </c>
      <c r="N5990" s="3">
        <v>53.540000000000006</v>
      </c>
      <c r="P5990" t="str">
        <f t="shared" si="186"/>
        <v>PORT09 to PORT04</v>
      </c>
      <c r="Q5990" s="3">
        <v>360</v>
      </c>
      <c r="R5990" s="3">
        <v>0.51750189162546179</v>
      </c>
      <c r="S5990" s="10">
        <f t="shared" si="187"/>
        <v>10480.965811090478</v>
      </c>
      <c r="T5990" s="3" t="s">
        <v>197</v>
      </c>
      <c r="V5990"/>
      <c r="X5990"/>
      <c r="AE5990"/>
    </row>
    <row r="5991" spans="1:31" x14ac:dyDescent="0.25">
      <c r="A5991" s="3">
        <v>1447194627.7</v>
      </c>
      <c r="B5991" s="11">
        <v>44659</v>
      </c>
      <c r="C5991" s="3" t="s">
        <v>58</v>
      </c>
      <c r="D5991" s="3" t="s">
        <v>10</v>
      </c>
      <c r="E5991" s="3">
        <v>2</v>
      </c>
      <c r="F5991" s="3" t="s">
        <v>4</v>
      </c>
      <c r="G5991" s="3">
        <v>3</v>
      </c>
      <c r="H5991" s="3">
        <v>0</v>
      </c>
      <c r="I5991" t="s">
        <v>175</v>
      </c>
      <c r="J5991">
        <v>1651126</v>
      </c>
      <c r="K5991" s="3" t="s">
        <v>38</v>
      </c>
      <c r="L5991" s="3" t="s">
        <v>63</v>
      </c>
      <c r="M5991" s="3">
        <v>346</v>
      </c>
      <c r="N5991" s="3">
        <v>1.731166666666667</v>
      </c>
      <c r="P5991" t="str">
        <f t="shared" si="186"/>
        <v>PORT09 to PORT04</v>
      </c>
      <c r="Q5991" s="3">
        <v>360</v>
      </c>
      <c r="R5991" s="3">
        <v>0.51750189162546179</v>
      </c>
      <c r="S5991" s="10">
        <f t="shared" si="187"/>
        <v>179.05565450240977</v>
      </c>
      <c r="T5991" s="3" t="s">
        <v>197</v>
      </c>
      <c r="V5991"/>
      <c r="X5991"/>
      <c r="AE5991"/>
    </row>
    <row r="5992" spans="1:31" x14ac:dyDescent="0.25">
      <c r="A5992" s="3">
        <v>1447233393.7</v>
      </c>
      <c r="B5992" s="11">
        <v>44652</v>
      </c>
      <c r="C5992" s="3" t="s">
        <v>58</v>
      </c>
      <c r="D5992" s="3" t="s">
        <v>10</v>
      </c>
      <c r="E5992" s="3">
        <v>2</v>
      </c>
      <c r="F5992" s="3" t="s">
        <v>4</v>
      </c>
      <c r="G5992" s="3">
        <v>3</v>
      </c>
      <c r="H5992" s="3">
        <v>0</v>
      </c>
      <c r="I5992" t="s">
        <v>175</v>
      </c>
      <c r="J5992">
        <v>1651126</v>
      </c>
      <c r="K5992" s="3" t="s">
        <v>38</v>
      </c>
      <c r="L5992" s="3" t="s">
        <v>63</v>
      </c>
      <c r="M5992" s="3">
        <v>374</v>
      </c>
      <c r="N5992" s="3">
        <v>4.24</v>
      </c>
      <c r="P5992" t="str">
        <f t="shared" si="186"/>
        <v>PORT09 to PORT04</v>
      </c>
      <c r="Q5992" s="3">
        <v>360</v>
      </c>
      <c r="R5992" s="3">
        <v>0.51750189162546179</v>
      </c>
      <c r="S5992" s="10">
        <f t="shared" si="187"/>
        <v>193.54570746792271</v>
      </c>
      <c r="T5992" s="3" t="s">
        <v>197</v>
      </c>
      <c r="V5992"/>
      <c r="X5992"/>
      <c r="AE5992"/>
    </row>
    <row r="5993" spans="1:31" x14ac:dyDescent="0.25">
      <c r="A5993" s="3">
        <v>1447184614.7</v>
      </c>
      <c r="B5993" s="11">
        <v>44661</v>
      </c>
      <c r="C5993" s="3" t="s">
        <v>58</v>
      </c>
      <c r="D5993" s="3" t="s">
        <v>10</v>
      </c>
      <c r="E5993" s="3">
        <v>2</v>
      </c>
      <c r="F5993" s="3" t="s">
        <v>4</v>
      </c>
      <c r="G5993" s="3">
        <v>3</v>
      </c>
      <c r="H5993" s="3">
        <v>0</v>
      </c>
      <c r="I5993" t="s">
        <v>175</v>
      </c>
      <c r="J5993">
        <v>1651350</v>
      </c>
      <c r="K5993" s="3" t="s">
        <v>38</v>
      </c>
      <c r="L5993" s="3" t="s">
        <v>63</v>
      </c>
      <c r="M5993" s="3">
        <v>434</v>
      </c>
      <c r="N5993" s="3">
        <v>6.9</v>
      </c>
      <c r="P5993" t="str">
        <f t="shared" si="186"/>
        <v>PORT09 to PORT04</v>
      </c>
      <c r="Q5993" s="3">
        <v>360</v>
      </c>
      <c r="R5993" s="3">
        <v>0.51750189162546179</v>
      </c>
      <c r="S5993" s="10">
        <f t="shared" si="187"/>
        <v>224.59582096545043</v>
      </c>
      <c r="T5993" s="3" t="s">
        <v>197</v>
      </c>
      <c r="V5993"/>
      <c r="X5993"/>
      <c r="AE5993"/>
    </row>
    <row r="5994" spans="1:31" x14ac:dyDescent="0.25">
      <c r="A5994" s="3">
        <v>1447258851.7</v>
      </c>
      <c r="B5994" s="11">
        <v>44654</v>
      </c>
      <c r="C5994" s="3" t="s">
        <v>58</v>
      </c>
      <c r="D5994" s="3" t="s">
        <v>10</v>
      </c>
      <c r="E5994" s="3">
        <v>2</v>
      </c>
      <c r="F5994" s="3" t="s">
        <v>4</v>
      </c>
      <c r="G5994" s="3">
        <v>3</v>
      </c>
      <c r="H5994" s="3">
        <v>0</v>
      </c>
      <c r="I5994" t="s">
        <v>175</v>
      </c>
      <c r="J5994">
        <v>1655373</v>
      </c>
      <c r="K5994" s="3" t="s">
        <v>38</v>
      </c>
      <c r="L5994" s="3" t="s">
        <v>63</v>
      </c>
      <c r="M5994" s="3">
        <v>291</v>
      </c>
      <c r="N5994" s="3">
        <v>0.78652756480843677</v>
      </c>
      <c r="P5994" t="str">
        <f t="shared" si="186"/>
        <v>PORT09 to PORT04</v>
      </c>
      <c r="Q5994" s="3">
        <v>360</v>
      </c>
      <c r="R5994" s="3">
        <v>0.51750189162546179</v>
      </c>
      <c r="S5994" s="10">
        <f t="shared" si="187"/>
        <v>150.59305046300938</v>
      </c>
      <c r="T5994" s="3" t="s">
        <v>197</v>
      </c>
      <c r="V5994"/>
      <c r="X5994"/>
      <c r="AE5994"/>
    </row>
    <row r="5995" spans="1:31" x14ac:dyDescent="0.25">
      <c r="A5995" s="3">
        <v>1447353784.7</v>
      </c>
      <c r="B5995" s="11">
        <v>44665</v>
      </c>
      <c r="C5995" s="3" t="s">
        <v>58</v>
      </c>
      <c r="D5995" s="3" t="s">
        <v>10</v>
      </c>
      <c r="E5995" s="3">
        <v>2</v>
      </c>
      <c r="F5995" s="3" t="s">
        <v>4</v>
      </c>
      <c r="G5995" s="3">
        <v>3</v>
      </c>
      <c r="H5995" s="3">
        <v>0</v>
      </c>
      <c r="I5995" t="s">
        <v>175</v>
      </c>
      <c r="J5995">
        <v>1655373</v>
      </c>
      <c r="K5995" s="3" t="s">
        <v>38</v>
      </c>
      <c r="L5995" s="3" t="s">
        <v>63</v>
      </c>
      <c r="M5995" s="3">
        <v>296</v>
      </c>
      <c r="N5995" s="3">
        <v>0.78652756480843677</v>
      </c>
      <c r="P5995" t="str">
        <f t="shared" si="186"/>
        <v>PORT09 to PORT04</v>
      </c>
      <c r="Q5995" s="3">
        <v>360</v>
      </c>
      <c r="R5995" s="3">
        <v>0.51750189162546179</v>
      </c>
      <c r="S5995" s="10">
        <f t="shared" si="187"/>
        <v>153.18055992113668</v>
      </c>
      <c r="T5995" s="3" t="s">
        <v>197</v>
      </c>
      <c r="V5995"/>
      <c r="X5995"/>
      <c r="AE5995"/>
    </row>
    <row r="5996" spans="1:31" x14ac:dyDescent="0.25">
      <c r="A5996" s="3">
        <v>1447159977.7</v>
      </c>
      <c r="B5996" s="11">
        <v>44660</v>
      </c>
      <c r="C5996" s="3" t="s">
        <v>58</v>
      </c>
      <c r="D5996" s="3" t="s">
        <v>10</v>
      </c>
      <c r="E5996" s="3">
        <v>2</v>
      </c>
      <c r="F5996" s="3" t="s">
        <v>4</v>
      </c>
      <c r="G5996" s="3">
        <v>3</v>
      </c>
      <c r="H5996" s="3">
        <v>0</v>
      </c>
      <c r="I5996" t="s">
        <v>175</v>
      </c>
      <c r="J5996">
        <v>1655373</v>
      </c>
      <c r="K5996" s="3" t="s">
        <v>38</v>
      </c>
      <c r="L5996" s="3" t="s">
        <v>63</v>
      </c>
      <c r="M5996" s="3">
        <v>244</v>
      </c>
      <c r="N5996" s="3">
        <v>0.39326378240421839</v>
      </c>
      <c r="P5996" t="str">
        <f t="shared" si="186"/>
        <v>PORT09 to PORT04</v>
      </c>
      <c r="Q5996" s="3">
        <v>360</v>
      </c>
      <c r="R5996" s="3">
        <v>0.51750189162546179</v>
      </c>
      <c r="S5996" s="10">
        <f t="shared" si="187"/>
        <v>126.27046155661267</v>
      </c>
      <c r="T5996" s="3" t="s">
        <v>197</v>
      </c>
      <c r="V5996"/>
      <c r="X5996"/>
      <c r="AE5996"/>
    </row>
    <row r="5997" spans="1:31" x14ac:dyDescent="0.25">
      <c r="A5997" s="3">
        <v>1447198883.7</v>
      </c>
      <c r="B5997" s="11">
        <v>44661</v>
      </c>
      <c r="C5997" s="3" t="s">
        <v>58</v>
      </c>
      <c r="D5997" s="3" t="s">
        <v>10</v>
      </c>
      <c r="E5997" s="3">
        <v>2</v>
      </c>
      <c r="F5997" s="3" t="s">
        <v>4</v>
      </c>
      <c r="G5997" s="3">
        <v>3</v>
      </c>
      <c r="H5997" s="3">
        <v>0</v>
      </c>
      <c r="I5997" t="s">
        <v>175</v>
      </c>
      <c r="J5997">
        <v>1655373</v>
      </c>
      <c r="K5997" s="3" t="s">
        <v>38</v>
      </c>
      <c r="L5997" s="3" t="s">
        <v>63</v>
      </c>
      <c r="M5997" s="3">
        <v>301</v>
      </c>
      <c r="N5997" s="3">
        <v>0.78652756480843677</v>
      </c>
      <c r="P5997" t="str">
        <f t="shared" si="186"/>
        <v>PORT09 to PORT04</v>
      </c>
      <c r="Q5997" s="3">
        <v>360</v>
      </c>
      <c r="R5997" s="3">
        <v>0.51750189162546179</v>
      </c>
      <c r="S5997" s="10">
        <f t="shared" si="187"/>
        <v>155.76806937926401</v>
      </c>
      <c r="T5997" s="3" t="s">
        <v>197</v>
      </c>
      <c r="V5997"/>
      <c r="X5997"/>
      <c r="AE5997"/>
    </row>
    <row r="5998" spans="1:31" x14ac:dyDescent="0.25">
      <c r="A5998" s="3">
        <v>1447198882.7</v>
      </c>
      <c r="B5998" s="11">
        <v>44653</v>
      </c>
      <c r="C5998" s="3" t="s">
        <v>58</v>
      </c>
      <c r="D5998" s="3" t="s">
        <v>10</v>
      </c>
      <c r="E5998" s="3">
        <v>2</v>
      </c>
      <c r="F5998" s="3" t="s">
        <v>4</v>
      </c>
      <c r="G5998" s="3">
        <v>3</v>
      </c>
      <c r="H5998" s="3">
        <v>0</v>
      </c>
      <c r="I5998" t="s">
        <v>175</v>
      </c>
      <c r="J5998">
        <v>1655723</v>
      </c>
      <c r="K5998" s="3" t="s">
        <v>38</v>
      </c>
      <c r="L5998" s="3" t="s">
        <v>63</v>
      </c>
      <c r="M5998" s="3">
        <v>291</v>
      </c>
      <c r="N5998" s="3">
        <v>0.26510604125083076</v>
      </c>
      <c r="P5998" t="str">
        <f t="shared" si="186"/>
        <v>PORT09 to PORT04</v>
      </c>
      <c r="Q5998" s="3">
        <v>360</v>
      </c>
      <c r="R5998" s="3">
        <v>0.51750189162546179</v>
      </c>
      <c r="S5998" s="10">
        <f t="shared" si="187"/>
        <v>150.59305046300938</v>
      </c>
      <c r="T5998" s="3" t="s">
        <v>197</v>
      </c>
      <c r="V5998"/>
      <c r="X5998"/>
      <c r="AE5998"/>
    </row>
    <row r="5999" spans="1:31" x14ac:dyDescent="0.25">
      <c r="A5999" s="3">
        <v>1447336257.7</v>
      </c>
      <c r="B5999" s="11">
        <v>44662</v>
      </c>
      <c r="C5999" s="3" t="s">
        <v>58</v>
      </c>
      <c r="D5999" s="3" t="s">
        <v>10</v>
      </c>
      <c r="E5999" s="3">
        <v>2</v>
      </c>
      <c r="F5999" s="3" t="s">
        <v>4</v>
      </c>
      <c r="G5999" s="3">
        <v>3</v>
      </c>
      <c r="H5999" s="3">
        <v>0</v>
      </c>
      <c r="I5999" t="s">
        <v>175</v>
      </c>
      <c r="J5999">
        <v>1655723</v>
      </c>
      <c r="K5999" s="3" t="s">
        <v>38</v>
      </c>
      <c r="L5999" s="3" t="s">
        <v>63</v>
      </c>
      <c r="M5999" s="3">
        <v>333</v>
      </c>
      <c r="N5999" s="3">
        <v>2.6510604125083077</v>
      </c>
      <c r="P5999" t="str">
        <f t="shared" si="186"/>
        <v>PORT09 to PORT04</v>
      </c>
      <c r="Q5999" s="3">
        <v>360</v>
      </c>
      <c r="R5999" s="3">
        <v>0.51750189162546179</v>
      </c>
      <c r="S5999" s="10">
        <f t="shared" si="187"/>
        <v>172.32812991127878</v>
      </c>
      <c r="T5999" s="3" t="s">
        <v>197</v>
      </c>
      <c r="V5999"/>
      <c r="X5999"/>
      <c r="AE5999"/>
    </row>
    <row r="6000" spans="1:31" x14ac:dyDescent="0.25">
      <c r="A6000" s="3">
        <v>1447208878.7</v>
      </c>
      <c r="B6000" s="11">
        <v>44665</v>
      </c>
      <c r="C6000" s="3" t="s">
        <v>58</v>
      </c>
      <c r="D6000" s="3" t="s">
        <v>10</v>
      </c>
      <c r="E6000" s="3">
        <v>2</v>
      </c>
      <c r="F6000" s="3" t="s">
        <v>4</v>
      </c>
      <c r="G6000" s="3">
        <v>3</v>
      </c>
      <c r="H6000" s="3">
        <v>0</v>
      </c>
      <c r="I6000" t="s">
        <v>175</v>
      </c>
      <c r="J6000">
        <v>1655723</v>
      </c>
      <c r="K6000" s="3" t="s">
        <v>38</v>
      </c>
      <c r="L6000" s="3" t="s">
        <v>63</v>
      </c>
      <c r="M6000" s="3">
        <v>279</v>
      </c>
      <c r="N6000" s="3">
        <v>0.1060424165003323</v>
      </c>
      <c r="P6000" t="str">
        <f t="shared" si="186"/>
        <v>PORT09 to PORT04</v>
      </c>
      <c r="Q6000" s="3">
        <v>360</v>
      </c>
      <c r="R6000" s="3">
        <v>0.51750189162546179</v>
      </c>
      <c r="S6000" s="10">
        <f t="shared" si="187"/>
        <v>144.38302776350383</v>
      </c>
      <c r="T6000" s="3" t="s">
        <v>197</v>
      </c>
      <c r="V6000"/>
      <c r="X6000"/>
      <c r="AE6000"/>
    </row>
    <row r="6001" spans="1:31" x14ac:dyDescent="0.25">
      <c r="A6001" s="3">
        <v>1447390666.7</v>
      </c>
      <c r="B6001" s="11">
        <v>44655</v>
      </c>
      <c r="C6001" s="3" t="s">
        <v>58</v>
      </c>
      <c r="D6001" s="3" t="s">
        <v>10</v>
      </c>
      <c r="E6001" s="3">
        <v>2</v>
      </c>
      <c r="F6001" s="3" t="s">
        <v>4</v>
      </c>
      <c r="G6001" s="3">
        <v>3</v>
      </c>
      <c r="H6001" s="3">
        <v>0</v>
      </c>
      <c r="I6001" t="s">
        <v>175</v>
      </c>
      <c r="J6001">
        <v>1652538</v>
      </c>
      <c r="K6001" s="3" t="s">
        <v>38</v>
      </c>
      <c r="L6001" s="3" t="s">
        <v>63</v>
      </c>
      <c r="M6001" s="3">
        <v>344</v>
      </c>
      <c r="N6001" s="3">
        <v>1.4506666666666665</v>
      </c>
      <c r="P6001" t="str">
        <f t="shared" si="186"/>
        <v>PORT09 to PORT04</v>
      </c>
      <c r="Q6001" s="3">
        <v>360</v>
      </c>
      <c r="R6001" s="3">
        <v>0.51750189162546179</v>
      </c>
      <c r="S6001" s="10">
        <f t="shared" si="187"/>
        <v>178.02065071915885</v>
      </c>
      <c r="T6001" s="3" t="s">
        <v>197</v>
      </c>
      <c r="V6001"/>
      <c r="X6001"/>
      <c r="AE6001"/>
    </row>
    <row r="6002" spans="1:31" x14ac:dyDescent="0.25">
      <c r="A6002" s="3">
        <v>1447196645.7</v>
      </c>
      <c r="B6002" s="11">
        <v>44653</v>
      </c>
      <c r="C6002" s="3" t="s">
        <v>58</v>
      </c>
      <c r="D6002" s="3" t="s">
        <v>10</v>
      </c>
      <c r="E6002" s="3">
        <v>2</v>
      </c>
      <c r="F6002" s="3" t="s">
        <v>4</v>
      </c>
      <c r="G6002" s="3">
        <v>3</v>
      </c>
      <c r="H6002" s="3">
        <v>0</v>
      </c>
      <c r="I6002" t="s">
        <v>175</v>
      </c>
      <c r="J6002">
        <v>1657063</v>
      </c>
      <c r="K6002" s="3" t="s">
        <v>38</v>
      </c>
      <c r="L6002" s="3" t="s">
        <v>63</v>
      </c>
      <c r="M6002" s="3">
        <v>348</v>
      </c>
      <c r="N6002" s="3">
        <v>0.41478373143963843</v>
      </c>
      <c r="P6002" t="str">
        <f t="shared" si="186"/>
        <v>PORT09 to PORT04</v>
      </c>
      <c r="Q6002" s="3">
        <v>360</v>
      </c>
      <c r="R6002" s="3">
        <v>0.51750189162546179</v>
      </c>
      <c r="S6002" s="10">
        <f t="shared" si="187"/>
        <v>180.09065828566071</v>
      </c>
      <c r="T6002" s="3" t="s">
        <v>197</v>
      </c>
      <c r="V6002"/>
      <c r="X6002"/>
      <c r="AE6002"/>
    </row>
    <row r="6003" spans="1:31" x14ac:dyDescent="0.25">
      <c r="A6003" s="3">
        <v>1447357376.7</v>
      </c>
      <c r="B6003" s="11">
        <v>44658</v>
      </c>
      <c r="C6003" s="3" t="s">
        <v>58</v>
      </c>
      <c r="D6003" s="3" t="s">
        <v>10</v>
      </c>
      <c r="E6003" s="3">
        <v>2</v>
      </c>
      <c r="F6003" s="3" t="s">
        <v>4</v>
      </c>
      <c r="G6003" s="3">
        <v>3</v>
      </c>
      <c r="H6003" s="3">
        <v>0</v>
      </c>
      <c r="I6003" t="s">
        <v>175</v>
      </c>
      <c r="J6003">
        <v>1657063</v>
      </c>
      <c r="K6003" s="3" t="s">
        <v>38</v>
      </c>
      <c r="L6003" s="3" t="s">
        <v>63</v>
      </c>
      <c r="M6003" s="3">
        <v>386</v>
      </c>
      <c r="N6003" s="3">
        <v>2.4887023886378308</v>
      </c>
      <c r="P6003" t="str">
        <f t="shared" si="186"/>
        <v>PORT09 to PORT04</v>
      </c>
      <c r="Q6003" s="3">
        <v>360</v>
      </c>
      <c r="R6003" s="3">
        <v>0.51750189162546179</v>
      </c>
      <c r="S6003" s="10">
        <f t="shared" si="187"/>
        <v>199.75573016742825</v>
      </c>
      <c r="T6003" s="3" t="s">
        <v>197</v>
      </c>
      <c r="V6003"/>
      <c r="X6003"/>
      <c r="AE6003"/>
    </row>
    <row r="6004" spans="1:31" x14ac:dyDescent="0.25">
      <c r="A6004" s="3">
        <v>1447204324.7</v>
      </c>
      <c r="B6004" s="11">
        <v>44653</v>
      </c>
      <c r="C6004" s="3" t="s">
        <v>58</v>
      </c>
      <c r="D6004" s="3" t="s">
        <v>10</v>
      </c>
      <c r="E6004" s="3">
        <v>2</v>
      </c>
      <c r="F6004" s="3" t="s">
        <v>4</v>
      </c>
      <c r="G6004" s="3">
        <v>3</v>
      </c>
      <c r="H6004" s="3">
        <v>0</v>
      </c>
      <c r="I6004" t="s">
        <v>175</v>
      </c>
      <c r="J6004">
        <v>1657063</v>
      </c>
      <c r="K6004" s="3" t="s">
        <v>38</v>
      </c>
      <c r="L6004" s="3" t="s">
        <v>63</v>
      </c>
      <c r="M6004" s="3">
        <v>435</v>
      </c>
      <c r="N6004" s="3">
        <v>2.4887023886378308</v>
      </c>
      <c r="P6004" t="str">
        <f t="shared" si="186"/>
        <v>PORT09 to PORT04</v>
      </c>
      <c r="Q6004" s="3">
        <v>360</v>
      </c>
      <c r="R6004" s="3">
        <v>0.51750189162546179</v>
      </c>
      <c r="S6004" s="10">
        <f t="shared" si="187"/>
        <v>225.11332285707587</v>
      </c>
      <c r="T6004" s="3" t="s">
        <v>197</v>
      </c>
      <c r="V6004"/>
      <c r="X6004"/>
      <c r="AE6004"/>
    </row>
    <row r="6005" spans="1:31" x14ac:dyDescent="0.25">
      <c r="A6005" s="3">
        <v>1447336031.7</v>
      </c>
      <c r="B6005" s="11">
        <v>44658</v>
      </c>
      <c r="C6005" s="3" t="s">
        <v>58</v>
      </c>
      <c r="D6005" s="3" t="s">
        <v>10</v>
      </c>
      <c r="E6005" s="3">
        <v>2</v>
      </c>
      <c r="F6005" s="3" t="s">
        <v>4</v>
      </c>
      <c r="G6005" s="3">
        <v>3</v>
      </c>
      <c r="H6005" s="3">
        <v>0</v>
      </c>
      <c r="I6005" t="s">
        <v>175</v>
      </c>
      <c r="J6005">
        <v>1657063</v>
      </c>
      <c r="K6005" s="3" t="s">
        <v>38</v>
      </c>
      <c r="L6005" s="3" t="s">
        <v>63</v>
      </c>
      <c r="M6005" s="3">
        <v>301</v>
      </c>
      <c r="N6005" s="3">
        <v>0.82956746287927685</v>
      </c>
      <c r="P6005" t="str">
        <f t="shared" si="186"/>
        <v>PORT09 to PORT04</v>
      </c>
      <c r="Q6005" s="3">
        <v>360</v>
      </c>
      <c r="R6005" s="3">
        <v>0.51750189162546179</v>
      </c>
      <c r="S6005" s="10">
        <f t="shared" si="187"/>
        <v>155.76806937926401</v>
      </c>
      <c r="T6005" s="3" t="s">
        <v>197</v>
      </c>
      <c r="V6005"/>
      <c r="X6005"/>
      <c r="AE6005"/>
    </row>
    <row r="6006" spans="1:31" x14ac:dyDescent="0.25">
      <c r="A6006" s="3">
        <v>1447159851.7</v>
      </c>
      <c r="B6006" s="11">
        <v>44654</v>
      </c>
      <c r="C6006" s="3" t="s">
        <v>58</v>
      </c>
      <c r="D6006" s="3" t="s">
        <v>10</v>
      </c>
      <c r="E6006" s="3">
        <v>2</v>
      </c>
      <c r="F6006" s="3" t="s">
        <v>4</v>
      </c>
      <c r="G6006" s="3">
        <v>3</v>
      </c>
      <c r="H6006" s="3">
        <v>0</v>
      </c>
      <c r="I6006" t="s">
        <v>175</v>
      </c>
      <c r="J6006">
        <v>1657063</v>
      </c>
      <c r="K6006" s="3" t="s">
        <v>38</v>
      </c>
      <c r="L6006" s="3" t="s">
        <v>63</v>
      </c>
      <c r="M6006" s="3">
        <v>432</v>
      </c>
      <c r="N6006" s="3">
        <v>2.4887023886378308</v>
      </c>
      <c r="P6006" t="str">
        <f t="shared" si="186"/>
        <v>PORT09 to PORT04</v>
      </c>
      <c r="Q6006" s="3">
        <v>360</v>
      </c>
      <c r="R6006" s="3">
        <v>0.51750189162546179</v>
      </c>
      <c r="S6006" s="10">
        <f t="shared" si="187"/>
        <v>223.56081718219949</v>
      </c>
      <c r="T6006" s="3" t="s">
        <v>197</v>
      </c>
      <c r="V6006"/>
      <c r="X6006"/>
      <c r="AE6006"/>
    </row>
    <row r="6007" spans="1:31" x14ac:dyDescent="0.25">
      <c r="A6007" s="3">
        <v>1447266888.7</v>
      </c>
      <c r="B6007" s="11">
        <v>44653</v>
      </c>
      <c r="C6007" s="3" t="s">
        <v>58</v>
      </c>
      <c r="D6007" s="3" t="s">
        <v>10</v>
      </c>
      <c r="E6007" s="3">
        <v>2</v>
      </c>
      <c r="F6007" s="3" t="s">
        <v>4</v>
      </c>
      <c r="G6007" s="3">
        <v>3</v>
      </c>
      <c r="H6007" s="3">
        <v>0</v>
      </c>
      <c r="I6007" t="s">
        <v>175</v>
      </c>
      <c r="J6007">
        <v>1657063</v>
      </c>
      <c r="K6007" s="3" t="s">
        <v>38</v>
      </c>
      <c r="L6007" s="3" t="s">
        <v>63</v>
      </c>
      <c r="M6007" s="3">
        <v>470</v>
      </c>
      <c r="N6007" s="3">
        <v>2.58</v>
      </c>
      <c r="P6007" t="str">
        <f t="shared" si="186"/>
        <v>PORT09 to PORT04</v>
      </c>
      <c r="Q6007" s="3">
        <v>360</v>
      </c>
      <c r="R6007" s="3">
        <v>0.51750189162546179</v>
      </c>
      <c r="S6007" s="10">
        <f t="shared" si="187"/>
        <v>243.22588906396703</v>
      </c>
      <c r="T6007" s="3" t="s">
        <v>197</v>
      </c>
      <c r="V6007"/>
      <c r="X6007"/>
      <c r="AE6007"/>
    </row>
    <row r="6008" spans="1:31" x14ac:dyDescent="0.25">
      <c r="A6008" s="3">
        <v>1447367941.7</v>
      </c>
      <c r="B6008" s="11">
        <v>44660</v>
      </c>
      <c r="C6008" s="3" t="s">
        <v>58</v>
      </c>
      <c r="D6008" s="3" t="s">
        <v>10</v>
      </c>
      <c r="E6008" s="3">
        <v>2</v>
      </c>
      <c r="F6008" s="3" t="s">
        <v>4</v>
      </c>
      <c r="G6008" s="3">
        <v>3</v>
      </c>
      <c r="H6008" s="3">
        <v>0</v>
      </c>
      <c r="I6008" t="s">
        <v>175</v>
      </c>
      <c r="J6008">
        <v>1657063</v>
      </c>
      <c r="K6008" s="3" t="s">
        <v>38</v>
      </c>
      <c r="L6008" s="3" t="s">
        <v>63</v>
      </c>
      <c r="M6008" s="3">
        <v>437</v>
      </c>
      <c r="N6008" s="3">
        <v>2.68</v>
      </c>
      <c r="P6008" t="str">
        <f t="shared" si="186"/>
        <v>PORT09 to PORT04</v>
      </c>
      <c r="Q6008" s="3">
        <v>360</v>
      </c>
      <c r="R6008" s="3">
        <v>0.51750189162546179</v>
      </c>
      <c r="S6008" s="10">
        <f t="shared" si="187"/>
        <v>226.14832664032679</v>
      </c>
      <c r="T6008" s="3" t="s">
        <v>197</v>
      </c>
      <c r="V6008"/>
      <c r="X6008"/>
      <c r="AE6008"/>
    </row>
    <row r="6009" spans="1:31" x14ac:dyDescent="0.25">
      <c r="A6009" s="3">
        <v>1447386811.7</v>
      </c>
      <c r="B6009" s="11">
        <v>44654</v>
      </c>
      <c r="C6009" s="3" t="s">
        <v>58</v>
      </c>
      <c r="D6009" s="3" t="s">
        <v>10</v>
      </c>
      <c r="E6009" s="3">
        <v>2</v>
      </c>
      <c r="F6009" s="3" t="s">
        <v>4</v>
      </c>
      <c r="G6009" s="3">
        <v>3</v>
      </c>
      <c r="H6009" s="3">
        <v>0</v>
      </c>
      <c r="I6009" t="s">
        <v>175</v>
      </c>
      <c r="J6009">
        <v>1660563</v>
      </c>
      <c r="K6009" s="3" t="s">
        <v>38</v>
      </c>
      <c r="L6009" s="3" t="s">
        <v>63</v>
      </c>
      <c r="M6009" s="3">
        <v>596</v>
      </c>
      <c r="N6009" s="3">
        <v>4.38</v>
      </c>
      <c r="P6009" t="str">
        <f t="shared" si="186"/>
        <v>PORT09 to PORT04</v>
      </c>
      <c r="Q6009" s="3">
        <v>360</v>
      </c>
      <c r="R6009" s="3">
        <v>0.51750189162546179</v>
      </c>
      <c r="S6009" s="10">
        <f t="shared" si="187"/>
        <v>308.43112740877524</v>
      </c>
      <c r="T6009" s="3" t="s">
        <v>197</v>
      </c>
      <c r="V6009"/>
      <c r="X6009"/>
      <c r="AE6009"/>
    </row>
    <row r="6010" spans="1:31" x14ac:dyDescent="0.25">
      <c r="A6010" s="3">
        <v>1447392838.7</v>
      </c>
      <c r="B6010" s="11">
        <v>44660</v>
      </c>
      <c r="C6010" s="3" t="s">
        <v>58</v>
      </c>
      <c r="D6010" s="3" t="s">
        <v>10</v>
      </c>
      <c r="E6010" s="3">
        <v>2</v>
      </c>
      <c r="F6010" s="3" t="s">
        <v>4</v>
      </c>
      <c r="G6010" s="3">
        <v>3</v>
      </c>
      <c r="H6010" s="3">
        <v>0</v>
      </c>
      <c r="I6010" t="s">
        <v>175</v>
      </c>
      <c r="J6010">
        <v>1657063</v>
      </c>
      <c r="K6010" s="3" t="s">
        <v>38</v>
      </c>
      <c r="L6010" s="3" t="s">
        <v>63</v>
      </c>
      <c r="M6010" s="3">
        <v>646</v>
      </c>
      <c r="N6010" s="3">
        <v>3.6</v>
      </c>
      <c r="P6010" t="str">
        <f t="shared" si="186"/>
        <v>PORT09 to PORT04</v>
      </c>
      <c r="Q6010" s="3">
        <v>360</v>
      </c>
      <c r="R6010" s="3">
        <v>0.51750189162546179</v>
      </c>
      <c r="S6010" s="10">
        <f t="shared" si="187"/>
        <v>334.3062219900483</v>
      </c>
      <c r="T6010" s="3" t="s">
        <v>197</v>
      </c>
      <c r="V6010"/>
      <c r="X6010"/>
      <c r="AE6010"/>
    </row>
    <row r="6011" spans="1:31" x14ac:dyDescent="0.25">
      <c r="A6011" s="3">
        <v>1447152322.7</v>
      </c>
      <c r="B6011" s="11">
        <v>44653</v>
      </c>
      <c r="C6011" s="3" t="s">
        <v>58</v>
      </c>
      <c r="D6011" s="3" t="s">
        <v>10</v>
      </c>
      <c r="E6011" s="3">
        <v>2</v>
      </c>
      <c r="F6011" s="3" t="s">
        <v>4</v>
      </c>
      <c r="G6011" s="3">
        <v>3</v>
      </c>
      <c r="H6011" s="3">
        <v>0</v>
      </c>
      <c r="I6011" t="s">
        <v>175</v>
      </c>
      <c r="J6011">
        <v>1657063</v>
      </c>
      <c r="K6011" s="3" t="s">
        <v>38</v>
      </c>
      <c r="L6011" s="3" t="s">
        <v>63</v>
      </c>
      <c r="M6011" s="3">
        <v>624</v>
      </c>
      <c r="N6011" s="3">
        <v>3.5999999999999996</v>
      </c>
      <c r="P6011" t="str">
        <f t="shared" si="186"/>
        <v>PORT09 to PORT04</v>
      </c>
      <c r="Q6011" s="3">
        <v>360</v>
      </c>
      <c r="R6011" s="3">
        <v>0.51750189162546179</v>
      </c>
      <c r="S6011" s="10">
        <f t="shared" si="187"/>
        <v>322.92118037428816</v>
      </c>
      <c r="T6011" s="3" t="s">
        <v>197</v>
      </c>
      <c r="V6011"/>
      <c r="X6011"/>
      <c r="AE6011"/>
    </row>
    <row r="6012" spans="1:31" x14ac:dyDescent="0.25">
      <c r="A6012" s="3">
        <v>1447167235.7</v>
      </c>
      <c r="B6012" s="11">
        <v>44661</v>
      </c>
      <c r="C6012" s="3" t="s">
        <v>58</v>
      </c>
      <c r="D6012" s="3" t="s">
        <v>10</v>
      </c>
      <c r="E6012" s="3">
        <v>2</v>
      </c>
      <c r="F6012" s="3" t="s">
        <v>4</v>
      </c>
      <c r="G6012" s="3">
        <v>3</v>
      </c>
      <c r="H6012" s="3">
        <v>0</v>
      </c>
      <c r="I6012" t="s">
        <v>175</v>
      </c>
      <c r="J6012">
        <v>1660563</v>
      </c>
      <c r="K6012" s="3" t="s">
        <v>38</v>
      </c>
      <c r="L6012" s="3" t="s">
        <v>63</v>
      </c>
      <c r="M6012" s="3">
        <v>2891</v>
      </c>
      <c r="N6012" s="3">
        <v>21.78</v>
      </c>
      <c r="P6012" t="str">
        <f t="shared" si="186"/>
        <v>PORT09 to PORT04</v>
      </c>
      <c r="Q6012" s="3">
        <v>360</v>
      </c>
      <c r="R6012" s="3">
        <v>0.51750189162546179</v>
      </c>
      <c r="S6012" s="10">
        <f t="shared" si="187"/>
        <v>1496.0979686892101</v>
      </c>
      <c r="T6012" s="3" t="s">
        <v>197</v>
      </c>
      <c r="V6012"/>
      <c r="X6012"/>
      <c r="AE6012"/>
    </row>
    <row r="6013" spans="1:31" x14ac:dyDescent="0.25">
      <c r="A6013" s="3">
        <v>1447226319.7</v>
      </c>
      <c r="B6013" s="11">
        <v>44662</v>
      </c>
      <c r="C6013" s="3" t="s">
        <v>58</v>
      </c>
      <c r="D6013" s="3" t="s">
        <v>10</v>
      </c>
      <c r="E6013" s="3">
        <v>2</v>
      </c>
      <c r="F6013" s="3" t="s">
        <v>4</v>
      </c>
      <c r="G6013" s="3">
        <v>3</v>
      </c>
      <c r="H6013" s="3">
        <v>0</v>
      </c>
      <c r="I6013" t="s">
        <v>175</v>
      </c>
      <c r="J6013">
        <v>1660563</v>
      </c>
      <c r="K6013" s="3" t="s">
        <v>38</v>
      </c>
      <c r="L6013" s="3" t="s">
        <v>63</v>
      </c>
      <c r="M6013" s="3">
        <v>747</v>
      </c>
      <c r="N6013" s="3">
        <v>4.4400000000000004</v>
      </c>
      <c r="P6013" t="str">
        <f t="shared" si="186"/>
        <v>PORT09 to PORT04</v>
      </c>
      <c r="Q6013" s="3">
        <v>360</v>
      </c>
      <c r="R6013" s="3">
        <v>0.51750189162546179</v>
      </c>
      <c r="S6013" s="10">
        <f t="shared" si="187"/>
        <v>386.57391304421998</v>
      </c>
      <c r="T6013" s="3" t="s">
        <v>197</v>
      </c>
      <c r="V6013"/>
      <c r="X6013"/>
      <c r="AE6013"/>
    </row>
    <row r="6014" spans="1:31" x14ac:dyDescent="0.25">
      <c r="A6014" s="3">
        <v>1447266899.7</v>
      </c>
      <c r="B6014" s="11">
        <v>44652</v>
      </c>
      <c r="C6014" s="3" t="s">
        <v>58</v>
      </c>
      <c r="D6014" s="3" t="s">
        <v>10</v>
      </c>
      <c r="E6014" s="3">
        <v>2</v>
      </c>
      <c r="F6014" s="3" t="s">
        <v>4</v>
      </c>
      <c r="G6014" s="3">
        <v>3</v>
      </c>
      <c r="H6014" s="3">
        <v>0</v>
      </c>
      <c r="I6014" t="s">
        <v>175</v>
      </c>
      <c r="J6014">
        <v>1656839</v>
      </c>
      <c r="K6014" s="3" t="s">
        <v>38</v>
      </c>
      <c r="L6014" s="3" t="s">
        <v>63</v>
      </c>
      <c r="M6014" s="3">
        <v>350</v>
      </c>
      <c r="N6014" s="3">
        <v>1.2268156424581007</v>
      </c>
      <c r="P6014" t="str">
        <f t="shared" si="186"/>
        <v>PORT09 to PORT04</v>
      </c>
      <c r="Q6014" s="3">
        <v>360</v>
      </c>
      <c r="R6014" s="3">
        <v>0.51750189162546179</v>
      </c>
      <c r="S6014" s="10">
        <f t="shared" si="187"/>
        <v>181.12566206891162</v>
      </c>
      <c r="T6014" s="3" t="s">
        <v>197</v>
      </c>
      <c r="V6014"/>
      <c r="X6014"/>
      <c r="AE6014"/>
    </row>
    <row r="6015" spans="1:31" x14ac:dyDescent="0.25">
      <c r="A6015" s="3">
        <v>1447193108.7</v>
      </c>
      <c r="B6015" s="11">
        <v>44665</v>
      </c>
      <c r="C6015" s="3" t="s">
        <v>58</v>
      </c>
      <c r="D6015" s="3" t="s">
        <v>10</v>
      </c>
      <c r="E6015" s="3">
        <v>2</v>
      </c>
      <c r="F6015" s="3" t="s">
        <v>4</v>
      </c>
      <c r="G6015" s="3">
        <v>3</v>
      </c>
      <c r="H6015" s="3">
        <v>0</v>
      </c>
      <c r="I6015" t="s">
        <v>175</v>
      </c>
      <c r="J6015">
        <v>1656839</v>
      </c>
      <c r="K6015" s="3" t="s">
        <v>38</v>
      </c>
      <c r="L6015" s="3" t="s">
        <v>63</v>
      </c>
      <c r="M6015" s="3">
        <v>420</v>
      </c>
      <c r="N6015" s="3">
        <v>1.8811173184357546</v>
      </c>
      <c r="P6015" t="str">
        <f t="shared" si="186"/>
        <v>PORT09 to PORT04</v>
      </c>
      <c r="Q6015" s="3">
        <v>360</v>
      </c>
      <c r="R6015" s="3">
        <v>0.51750189162546179</v>
      </c>
      <c r="S6015" s="10">
        <f t="shared" si="187"/>
        <v>217.35079448269394</v>
      </c>
      <c r="T6015" s="3" t="s">
        <v>197</v>
      </c>
      <c r="V6015"/>
      <c r="X6015"/>
      <c r="AE6015"/>
    </row>
    <row r="6016" spans="1:31" x14ac:dyDescent="0.25">
      <c r="A6016" s="3">
        <v>1447273234.7</v>
      </c>
      <c r="B6016" s="11">
        <v>44661</v>
      </c>
      <c r="C6016" s="3" t="s">
        <v>58</v>
      </c>
      <c r="D6016" s="3" t="s">
        <v>10</v>
      </c>
      <c r="E6016" s="3">
        <v>2</v>
      </c>
      <c r="F6016" s="3" t="s">
        <v>4</v>
      </c>
      <c r="G6016" s="3">
        <v>3</v>
      </c>
      <c r="H6016" s="3">
        <v>0</v>
      </c>
      <c r="I6016" t="s">
        <v>175</v>
      </c>
      <c r="J6016">
        <v>1656839</v>
      </c>
      <c r="K6016" s="3" t="s">
        <v>38</v>
      </c>
      <c r="L6016" s="3" t="s">
        <v>63</v>
      </c>
      <c r="M6016" s="3">
        <v>785</v>
      </c>
      <c r="N6016" s="3">
        <v>4.5999999999999996</v>
      </c>
      <c r="P6016" t="str">
        <f t="shared" si="186"/>
        <v>PORT09 to PORT04</v>
      </c>
      <c r="Q6016" s="3">
        <v>360</v>
      </c>
      <c r="R6016" s="3">
        <v>0.51750189162546179</v>
      </c>
      <c r="S6016" s="10">
        <f t="shared" si="187"/>
        <v>406.23898492598749</v>
      </c>
      <c r="T6016" s="3" t="s">
        <v>197</v>
      </c>
      <c r="V6016"/>
      <c r="X6016"/>
      <c r="AE6016"/>
    </row>
    <row r="6017" spans="1:31" x14ac:dyDescent="0.25">
      <c r="A6017" s="3">
        <v>1447355129.7</v>
      </c>
      <c r="B6017" s="11">
        <v>44660</v>
      </c>
      <c r="C6017" s="3" t="s">
        <v>58</v>
      </c>
      <c r="D6017" s="3" t="s">
        <v>10</v>
      </c>
      <c r="E6017" s="3">
        <v>2</v>
      </c>
      <c r="F6017" s="3" t="s">
        <v>4</v>
      </c>
      <c r="G6017" s="3">
        <v>3</v>
      </c>
      <c r="H6017" s="3">
        <v>0</v>
      </c>
      <c r="I6017" t="s">
        <v>175</v>
      </c>
      <c r="J6017">
        <v>1660885</v>
      </c>
      <c r="K6017" s="3" t="s">
        <v>38</v>
      </c>
      <c r="L6017" s="3" t="s">
        <v>63</v>
      </c>
      <c r="M6017" s="3">
        <v>414</v>
      </c>
      <c r="N6017" s="3">
        <v>1.0590364491178406</v>
      </c>
      <c r="P6017" t="str">
        <f t="shared" si="186"/>
        <v>PORT09 to PORT04</v>
      </c>
      <c r="Q6017" s="3">
        <v>360</v>
      </c>
      <c r="R6017" s="3">
        <v>0.51750189162546179</v>
      </c>
      <c r="S6017" s="10">
        <f t="shared" si="187"/>
        <v>214.24578313294117</v>
      </c>
      <c r="T6017" s="3" t="s">
        <v>197</v>
      </c>
      <c r="V6017"/>
      <c r="X6017"/>
      <c r="AE6017"/>
    </row>
    <row r="6018" spans="1:31" x14ac:dyDescent="0.25">
      <c r="A6018" s="3">
        <v>1447251216.7</v>
      </c>
      <c r="B6018" s="11">
        <v>44652</v>
      </c>
      <c r="C6018" s="3" t="s">
        <v>58</v>
      </c>
      <c r="D6018" s="3" t="s">
        <v>10</v>
      </c>
      <c r="E6018" s="3">
        <v>2</v>
      </c>
      <c r="F6018" s="3" t="s">
        <v>4</v>
      </c>
      <c r="G6018" s="3">
        <v>3</v>
      </c>
      <c r="H6018" s="3">
        <v>0</v>
      </c>
      <c r="I6018" t="s">
        <v>175</v>
      </c>
      <c r="J6018">
        <v>1660885</v>
      </c>
      <c r="K6018" s="3" t="s">
        <v>38</v>
      </c>
      <c r="L6018" s="3" t="s">
        <v>63</v>
      </c>
      <c r="M6018" s="3">
        <v>600</v>
      </c>
      <c r="N6018" s="3">
        <v>2.6917176415078448</v>
      </c>
      <c r="P6018" t="str">
        <f t="shared" ref="P6018:P6081" si="188">L6018&amp;" to "&amp;C6018</f>
        <v>PORT09 to PORT04</v>
      </c>
      <c r="Q6018" s="3">
        <v>360</v>
      </c>
      <c r="R6018" s="3">
        <v>0.51750189162546179</v>
      </c>
      <c r="S6018" s="10">
        <f t="shared" ref="S6018:S6081" si="189">R6018*M6018</f>
        <v>310.50113497527707</v>
      </c>
      <c r="T6018" s="3" t="s">
        <v>197</v>
      </c>
      <c r="V6018"/>
      <c r="X6018"/>
      <c r="AE6018"/>
    </row>
    <row r="6019" spans="1:31" x14ac:dyDescent="0.25">
      <c r="A6019" s="3">
        <v>1447156636.7</v>
      </c>
      <c r="B6019" s="11">
        <v>44660</v>
      </c>
      <c r="C6019" s="3" t="s">
        <v>58</v>
      </c>
      <c r="D6019" s="3" t="s">
        <v>10</v>
      </c>
      <c r="E6019" s="3">
        <v>2</v>
      </c>
      <c r="F6019" s="3" t="s">
        <v>4</v>
      </c>
      <c r="G6019" s="3">
        <v>3</v>
      </c>
      <c r="H6019" s="3">
        <v>0</v>
      </c>
      <c r="I6019" t="s">
        <v>175</v>
      </c>
      <c r="J6019">
        <v>1660885</v>
      </c>
      <c r="K6019" s="3" t="s">
        <v>38</v>
      </c>
      <c r="L6019" s="3" t="s">
        <v>63</v>
      </c>
      <c r="M6019" s="3">
        <v>321</v>
      </c>
      <c r="N6019" s="3">
        <v>0.52951822455892028</v>
      </c>
      <c r="P6019" t="str">
        <f t="shared" si="188"/>
        <v>PORT09 to PORT04</v>
      </c>
      <c r="Q6019" s="3">
        <v>360</v>
      </c>
      <c r="R6019" s="3">
        <v>0.51750189162546179</v>
      </c>
      <c r="S6019" s="10">
        <f t="shared" si="189"/>
        <v>166.11810721177324</v>
      </c>
      <c r="T6019" s="3" t="s">
        <v>197</v>
      </c>
      <c r="V6019"/>
      <c r="X6019"/>
      <c r="AE6019"/>
    </row>
    <row r="6020" spans="1:31" x14ac:dyDescent="0.25">
      <c r="A6020" s="3">
        <v>1447386810.7</v>
      </c>
      <c r="B6020" s="11">
        <v>44665</v>
      </c>
      <c r="C6020" s="3" t="s">
        <v>58</v>
      </c>
      <c r="D6020" s="3" t="s">
        <v>10</v>
      </c>
      <c r="E6020" s="3">
        <v>2</v>
      </c>
      <c r="F6020" s="3" t="s">
        <v>4</v>
      </c>
      <c r="G6020" s="3">
        <v>3</v>
      </c>
      <c r="H6020" s="3">
        <v>0</v>
      </c>
      <c r="I6020" t="s">
        <v>175</v>
      </c>
      <c r="J6020">
        <v>1660885</v>
      </c>
      <c r="K6020" s="3" t="s">
        <v>38</v>
      </c>
      <c r="L6020" s="3" t="s">
        <v>63</v>
      </c>
      <c r="M6020" s="3">
        <v>1291</v>
      </c>
      <c r="N6020" s="3">
        <v>8.9135567800751581</v>
      </c>
      <c r="P6020" t="str">
        <f t="shared" si="188"/>
        <v>PORT09 to PORT04</v>
      </c>
      <c r="Q6020" s="3">
        <v>360</v>
      </c>
      <c r="R6020" s="3">
        <v>0.51750189162546179</v>
      </c>
      <c r="S6020" s="10">
        <f t="shared" si="189"/>
        <v>668.09494208847116</v>
      </c>
      <c r="T6020" s="3" t="s">
        <v>197</v>
      </c>
      <c r="V6020"/>
      <c r="X6020"/>
      <c r="AE6020"/>
    </row>
    <row r="6021" spans="1:31" x14ac:dyDescent="0.25">
      <c r="A6021" s="3">
        <v>1447383187.7</v>
      </c>
      <c r="B6021" s="11">
        <v>44652</v>
      </c>
      <c r="C6021" s="3" t="s">
        <v>58</v>
      </c>
      <c r="D6021" s="3" t="s">
        <v>10</v>
      </c>
      <c r="E6021" s="3">
        <v>2</v>
      </c>
      <c r="F6021" s="3" t="s">
        <v>4</v>
      </c>
      <c r="G6021" s="3">
        <v>3</v>
      </c>
      <c r="H6021" s="3">
        <v>0</v>
      </c>
      <c r="I6021" t="s">
        <v>175</v>
      </c>
      <c r="J6021">
        <v>1660885</v>
      </c>
      <c r="K6021" s="3" t="s">
        <v>38</v>
      </c>
      <c r="L6021" s="3" t="s">
        <v>63</v>
      </c>
      <c r="M6021" s="3">
        <v>326</v>
      </c>
      <c r="N6021" s="3">
        <v>0.17650607485297343</v>
      </c>
      <c r="P6021" t="str">
        <f t="shared" si="188"/>
        <v>PORT09 to PORT04</v>
      </c>
      <c r="Q6021" s="3">
        <v>360</v>
      </c>
      <c r="R6021" s="3">
        <v>0.51750189162546179</v>
      </c>
      <c r="S6021" s="10">
        <f t="shared" si="189"/>
        <v>168.70561666990054</v>
      </c>
      <c r="T6021" s="3" t="s">
        <v>197</v>
      </c>
      <c r="V6021"/>
      <c r="X6021"/>
      <c r="AE6021"/>
    </row>
    <row r="6022" spans="1:31" x14ac:dyDescent="0.25">
      <c r="A6022" s="3">
        <v>1447156637.7</v>
      </c>
      <c r="B6022" s="11">
        <v>44661</v>
      </c>
      <c r="C6022" s="3" t="s">
        <v>58</v>
      </c>
      <c r="D6022" s="3" t="s">
        <v>10</v>
      </c>
      <c r="E6022" s="3">
        <v>2</v>
      </c>
      <c r="F6022" s="3" t="s">
        <v>4</v>
      </c>
      <c r="G6022" s="3">
        <v>3</v>
      </c>
      <c r="H6022" s="3">
        <v>0</v>
      </c>
      <c r="I6022" t="s">
        <v>175</v>
      </c>
      <c r="J6022">
        <v>1660885</v>
      </c>
      <c r="K6022" s="3" t="s">
        <v>38</v>
      </c>
      <c r="L6022" s="3" t="s">
        <v>63</v>
      </c>
      <c r="M6022" s="3">
        <v>299</v>
      </c>
      <c r="N6022" s="3">
        <v>0.40596397216183888</v>
      </c>
      <c r="P6022" t="str">
        <f t="shared" si="188"/>
        <v>PORT09 to PORT04</v>
      </c>
      <c r="Q6022" s="3">
        <v>360</v>
      </c>
      <c r="R6022" s="3">
        <v>0.51750189162546179</v>
      </c>
      <c r="S6022" s="10">
        <f t="shared" si="189"/>
        <v>154.73306559601306</v>
      </c>
      <c r="T6022" s="3" t="s">
        <v>197</v>
      </c>
      <c r="V6022"/>
      <c r="X6022"/>
      <c r="AE6022"/>
    </row>
    <row r="6023" spans="1:31" x14ac:dyDescent="0.25">
      <c r="A6023" s="3">
        <v>1447355126.7</v>
      </c>
      <c r="B6023" s="11">
        <v>44655</v>
      </c>
      <c r="C6023" s="3" t="s">
        <v>58</v>
      </c>
      <c r="D6023" s="3" t="s">
        <v>10</v>
      </c>
      <c r="E6023" s="3">
        <v>2</v>
      </c>
      <c r="F6023" s="3" t="s">
        <v>4</v>
      </c>
      <c r="G6023" s="3">
        <v>3</v>
      </c>
      <c r="H6023" s="3">
        <v>0</v>
      </c>
      <c r="I6023" t="s">
        <v>175</v>
      </c>
      <c r="J6023">
        <v>1660885</v>
      </c>
      <c r="K6023" s="3" t="s">
        <v>38</v>
      </c>
      <c r="L6023" s="3" t="s">
        <v>63</v>
      </c>
      <c r="M6023" s="3">
        <v>551</v>
      </c>
      <c r="N6023" s="3">
        <v>2.471085047941628</v>
      </c>
      <c r="P6023" t="str">
        <f t="shared" si="188"/>
        <v>PORT09 to PORT04</v>
      </c>
      <c r="Q6023" s="3">
        <v>360</v>
      </c>
      <c r="R6023" s="3">
        <v>0.51750189162546179</v>
      </c>
      <c r="S6023" s="10">
        <f t="shared" si="189"/>
        <v>285.14354228562945</v>
      </c>
      <c r="T6023" s="3" t="s">
        <v>197</v>
      </c>
      <c r="V6023"/>
      <c r="X6023"/>
      <c r="AE6023"/>
    </row>
    <row r="6024" spans="1:31" x14ac:dyDescent="0.25">
      <c r="A6024" s="3">
        <v>1447238385.7</v>
      </c>
      <c r="B6024" s="11">
        <v>44665</v>
      </c>
      <c r="C6024" s="3" t="s">
        <v>58</v>
      </c>
      <c r="D6024" s="3" t="s">
        <v>10</v>
      </c>
      <c r="E6024" s="3">
        <v>2</v>
      </c>
      <c r="F6024" s="3" t="s">
        <v>4</v>
      </c>
      <c r="G6024" s="3">
        <v>3</v>
      </c>
      <c r="H6024" s="3">
        <v>0</v>
      </c>
      <c r="I6024" t="s">
        <v>175</v>
      </c>
      <c r="J6024">
        <v>1660885</v>
      </c>
      <c r="K6024" s="3" t="s">
        <v>38</v>
      </c>
      <c r="L6024" s="3" t="s">
        <v>63</v>
      </c>
      <c r="M6024" s="3">
        <v>456</v>
      </c>
      <c r="N6024" s="3">
        <v>1.7650607485297343</v>
      </c>
      <c r="P6024" t="str">
        <f t="shared" si="188"/>
        <v>PORT09 to PORT04</v>
      </c>
      <c r="Q6024" s="3">
        <v>360</v>
      </c>
      <c r="R6024" s="3">
        <v>0.51750189162546179</v>
      </c>
      <c r="S6024" s="10">
        <f t="shared" si="189"/>
        <v>235.98086258121057</v>
      </c>
      <c r="T6024" s="3" t="s">
        <v>197</v>
      </c>
      <c r="V6024"/>
      <c r="X6024"/>
      <c r="AE6024"/>
    </row>
    <row r="6025" spans="1:31" x14ac:dyDescent="0.25">
      <c r="A6025" s="3">
        <v>1447242487.7</v>
      </c>
      <c r="B6025" s="11">
        <v>44659</v>
      </c>
      <c r="C6025" s="3" t="s">
        <v>58</v>
      </c>
      <c r="D6025" s="3" t="s">
        <v>10</v>
      </c>
      <c r="E6025" s="3">
        <v>2</v>
      </c>
      <c r="F6025" s="3" t="s">
        <v>4</v>
      </c>
      <c r="G6025" s="3">
        <v>3</v>
      </c>
      <c r="H6025" s="3">
        <v>0</v>
      </c>
      <c r="I6025" t="s">
        <v>175</v>
      </c>
      <c r="J6025">
        <v>1660885</v>
      </c>
      <c r="K6025" s="3" t="s">
        <v>38</v>
      </c>
      <c r="L6025" s="3" t="s">
        <v>63</v>
      </c>
      <c r="M6025" s="3">
        <v>251</v>
      </c>
      <c r="N6025" s="3">
        <v>8.8253037426486713E-2</v>
      </c>
      <c r="P6025" t="str">
        <f t="shared" si="188"/>
        <v>PORT09 to PORT04</v>
      </c>
      <c r="Q6025" s="3">
        <v>360</v>
      </c>
      <c r="R6025" s="3">
        <v>0.51750189162546179</v>
      </c>
      <c r="S6025" s="10">
        <f t="shared" si="189"/>
        <v>129.89297479799092</v>
      </c>
      <c r="T6025" s="3" t="s">
        <v>197</v>
      </c>
      <c r="V6025"/>
      <c r="X6025"/>
      <c r="AE6025"/>
    </row>
    <row r="6026" spans="1:31" x14ac:dyDescent="0.25">
      <c r="A6026" s="3">
        <v>1447406926.7</v>
      </c>
      <c r="B6026" s="11">
        <v>44660</v>
      </c>
      <c r="C6026" s="3" t="s">
        <v>58</v>
      </c>
      <c r="D6026" s="3" t="s">
        <v>10</v>
      </c>
      <c r="E6026" s="3">
        <v>2</v>
      </c>
      <c r="F6026" s="3" t="s">
        <v>4</v>
      </c>
      <c r="G6026" s="3">
        <v>3</v>
      </c>
      <c r="H6026" s="3">
        <v>0</v>
      </c>
      <c r="I6026" t="s">
        <v>175</v>
      </c>
      <c r="J6026">
        <v>1660885</v>
      </c>
      <c r="K6026" s="3" t="s">
        <v>38</v>
      </c>
      <c r="L6026" s="3" t="s">
        <v>63</v>
      </c>
      <c r="M6026" s="3">
        <v>338</v>
      </c>
      <c r="N6026" s="3">
        <v>4.4126518713243357E-2</v>
      </c>
      <c r="P6026" t="str">
        <f t="shared" si="188"/>
        <v>PORT09 to PORT04</v>
      </c>
      <c r="Q6026" s="3">
        <v>360</v>
      </c>
      <c r="R6026" s="3">
        <v>0.51750189162546179</v>
      </c>
      <c r="S6026" s="10">
        <f t="shared" si="189"/>
        <v>174.91563936940608</v>
      </c>
      <c r="T6026" s="3" t="s">
        <v>197</v>
      </c>
      <c r="V6026"/>
      <c r="X6026"/>
      <c r="AE6026"/>
    </row>
    <row r="6027" spans="1:31" x14ac:dyDescent="0.25">
      <c r="A6027" s="3">
        <v>1447323882.7</v>
      </c>
      <c r="B6027" s="11">
        <v>44660</v>
      </c>
      <c r="C6027" s="3" t="s">
        <v>58</v>
      </c>
      <c r="D6027" s="3" t="s">
        <v>10</v>
      </c>
      <c r="E6027" s="3">
        <v>2</v>
      </c>
      <c r="F6027" s="3" t="s">
        <v>4</v>
      </c>
      <c r="G6027" s="3">
        <v>3</v>
      </c>
      <c r="H6027" s="3">
        <v>0</v>
      </c>
      <c r="I6027" t="s">
        <v>175</v>
      </c>
      <c r="J6027">
        <v>1660885</v>
      </c>
      <c r="K6027" s="3" t="s">
        <v>38</v>
      </c>
      <c r="L6027" s="3" t="s">
        <v>63</v>
      </c>
      <c r="M6027" s="3">
        <v>1456</v>
      </c>
      <c r="N6027" s="3">
        <v>9.1999999999999993</v>
      </c>
      <c r="P6027" t="str">
        <f t="shared" si="188"/>
        <v>PORT09 to PORT04</v>
      </c>
      <c r="Q6027" s="3">
        <v>360</v>
      </c>
      <c r="R6027" s="3">
        <v>0.51750189162546179</v>
      </c>
      <c r="S6027" s="10">
        <f t="shared" si="189"/>
        <v>753.48275420667233</v>
      </c>
      <c r="T6027" s="3" t="s">
        <v>197</v>
      </c>
      <c r="V6027"/>
      <c r="X6027"/>
      <c r="AE6027"/>
    </row>
    <row r="6028" spans="1:31" x14ac:dyDescent="0.25">
      <c r="A6028" s="3">
        <v>1447388474.7</v>
      </c>
      <c r="B6028" s="11">
        <v>44658</v>
      </c>
      <c r="C6028" s="3" t="s">
        <v>58</v>
      </c>
      <c r="D6028" s="3" t="s">
        <v>10</v>
      </c>
      <c r="E6028" s="3">
        <v>2</v>
      </c>
      <c r="F6028" s="3" t="s">
        <v>4</v>
      </c>
      <c r="G6028" s="3">
        <v>3</v>
      </c>
      <c r="H6028" s="3">
        <v>0</v>
      </c>
      <c r="I6028" t="s">
        <v>175</v>
      </c>
      <c r="J6028">
        <v>1660885</v>
      </c>
      <c r="K6028" s="3" t="s">
        <v>38</v>
      </c>
      <c r="L6028" s="3" t="s">
        <v>63</v>
      </c>
      <c r="M6028" s="3">
        <v>2093</v>
      </c>
      <c r="N6028" s="3">
        <v>15.2</v>
      </c>
      <c r="P6028" t="str">
        <f t="shared" si="188"/>
        <v>PORT09 to PORT04</v>
      </c>
      <c r="Q6028" s="3">
        <v>360</v>
      </c>
      <c r="R6028" s="3">
        <v>0.51750189162546179</v>
      </c>
      <c r="S6028" s="10">
        <f t="shared" si="189"/>
        <v>1083.1314591720916</v>
      </c>
      <c r="T6028" s="3" t="s">
        <v>197</v>
      </c>
      <c r="V6028"/>
      <c r="X6028"/>
      <c r="AE6028"/>
    </row>
    <row r="6029" spans="1:31" x14ac:dyDescent="0.25">
      <c r="A6029" s="3">
        <v>1447359787.7</v>
      </c>
      <c r="B6029" s="11">
        <v>44654</v>
      </c>
      <c r="C6029" s="3" t="s">
        <v>58</v>
      </c>
      <c r="D6029" s="3" t="s">
        <v>10</v>
      </c>
      <c r="E6029" s="3">
        <v>2</v>
      </c>
      <c r="F6029" s="3" t="s">
        <v>4</v>
      </c>
      <c r="G6029" s="3">
        <v>3</v>
      </c>
      <c r="H6029" s="3">
        <v>0</v>
      </c>
      <c r="I6029" t="s">
        <v>175</v>
      </c>
      <c r="J6029">
        <v>1660885</v>
      </c>
      <c r="K6029" s="3" t="s">
        <v>38</v>
      </c>
      <c r="L6029" s="3" t="s">
        <v>63</v>
      </c>
      <c r="M6029" s="3">
        <v>5246</v>
      </c>
      <c r="N6029" s="3">
        <v>44.34</v>
      </c>
      <c r="P6029" t="str">
        <f t="shared" si="188"/>
        <v>PORT09 to PORT04</v>
      </c>
      <c r="Q6029" s="3">
        <v>360</v>
      </c>
      <c r="R6029" s="3">
        <v>0.51750189162546179</v>
      </c>
      <c r="S6029" s="10">
        <f t="shared" si="189"/>
        <v>2714.8149234671723</v>
      </c>
      <c r="T6029" s="3" t="s">
        <v>197</v>
      </c>
      <c r="V6029"/>
      <c r="X6029"/>
      <c r="AE6029"/>
    </row>
    <row r="6030" spans="1:31" x14ac:dyDescent="0.25">
      <c r="A6030" s="3">
        <v>1447401837.7</v>
      </c>
      <c r="B6030" s="11">
        <v>44655</v>
      </c>
      <c r="C6030" s="3" t="s">
        <v>58</v>
      </c>
      <c r="D6030" s="3" t="s">
        <v>10</v>
      </c>
      <c r="E6030" s="3">
        <v>2</v>
      </c>
      <c r="F6030" s="3" t="s">
        <v>4</v>
      </c>
      <c r="G6030" s="3">
        <v>3</v>
      </c>
      <c r="H6030" s="3">
        <v>0</v>
      </c>
      <c r="I6030" t="s">
        <v>175</v>
      </c>
      <c r="J6030">
        <v>1660885</v>
      </c>
      <c r="K6030" s="3" t="s">
        <v>38</v>
      </c>
      <c r="L6030" s="3" t="s">
        <v>63</v>
      </c>
      <c r="M6030" s="3">
        <v>5260</v>
      </c>
      <c r="N6030" s="3">
        <v>44.26</v>
      </c>
      <c r="P6030" t="str">
        <f t="shared" si="188"/>
        <v>PORT09 to PORT04</v>
      </c>
      <c r="Q6030" s="3">
        <v>360</v>
      </c>
      <c r="R6030" s="3">
        <v>0.51750189162546179</v>
      </c>
      <c r="S6030" s="10">
        <f t="shared" si="189"/>
        <v>2722.059949949929</v>
      </c>
      <c r="T6030" s="3" t="s">
        <v>197</v>
      </c>
      <c r="V6030"/>
      <c r="X6030"/>
      <c r="AE6030"/>
    </row>
    <row r="6031" spans="1:31" x14ac:dyDescent="0.25">
      <c r="A6031" s="3">
        <v>1447184535.7</v>
      </c>
      <c r="B6031" s="11">
        <v>44655</v>
      </c>
      <c r="C6031" s="3" t="s">
        <v>58</v>
      </c>
      <c r="D6031" s="3" t="s">
        <v>10</v>
      </c>
      <c r="E6031" s="3">
        <v>2</v>
      </c>
      <c r="F6031" s="3" t="s">
        <v>4</v>
      </c>
      <c r="G6031" s="3">
        <v>3</v>
      </c>
      <c r="H6031" s="3">
        <v>0</v>
      </c>
      <c r="I6031" t="s">
        <v>175</v>
      </c>
      <c r="J6031">
        <v>1660897</v>
      </c>
      <c r="K6031" s="3" t="s">
        <v>38</v>
      </c>
      <c r="L6031" s="3" t="s">
        <v>63</v>
      </c>
      <c r="M6031" s="3">
        <v>690</v>
      </c>
      <c r="N6031" s="3">
        <v>2.8591167990987683</v>
      </c>
      <c r="P6031" t="str">
        <f t="shared" si="188"/>
        <v>PORT09 to PORT04</v>
      </c>
      <c r="Q6031" s="3">
        <v>360</v>
      </c>
      <c r="R6031" s="3">
        <v>0.51750189162546179</v>
      </c>
      <c r="S6031" s="10">
        <f t="shared" si="189"/>
        <v>357.07630522156865</v>
      </c>
      <c r="T6031" s="3" t="s">
        <v>197</v>
      </c>
      <c r="V6031"/>
      <c r="X6031"/>
      <c r="AE6031"/>
    </row>
    <row r="6032" spans="1:31" x14ac:dyDescent="0.25">
      <c r="A6032" s="3">
        <v>1447337840.7</v>
      </c>
      <c r="B6032" s="11">
        <v>44654</v>
      </c>
      <c r="C6032" s="3" t="s">
        <v>58</v>
      </c>
      <c r="D6032" s="3" t="s">
        <v>10</v>
      </c>
      <c r="E6032" s="3">
        <v>2</v>
      </c>
      <c r="F6032" s="3" t="s">
        <v>4</v>
      </c>
      <c r="G6032" s="3">
        <v>3</v>
      </c>
      <c r="H6032" s="3">
        <v>0</v>
      </c>
      <c r="I6032" t="s">
        <v>175</v>
      </c>
      <c r="J6032">
        <v>1660897</v>
      </c>
      <c r="K6032" s="3" t="s">
        <v>38</v>
      </c>
      <c r="L6032" s="3" t="s">
        <v>63</v>
      </c>
      <c r="M6032" s="3">
        <v>1334</v>
      </c>
      <c r="N6032" s="3">
        <v>7.9419911086076898</v>
      </c>
      <c r="P6032" t="str">
        <f t="shared" si="188"/>
        <v>PORT09 to PORT04</v>
      </c>
      <c r="Q6032" s="3">
        <v>360</v>
      </c>
      <c r="R6032" s="3">
        <v>0.51750189162546179</v>
      </c>
      <c r="S6032" s="10">
        <f t="shared" si="189"/>
        <v>690.347523428366</v>
      </c>
      <c r="T6032" s="3" t="s">
        <v>197</v>
      </c>
      <c r="V6032"/>
      <c r="X6032"/>
      <c r="AE6032"/>
    </row>
    <row r="6033" spans="1:31" x14ac:dyDescent="0.25">
      <c r="A6033" s="3">
        <v>1447184534.7</v>
      </c>
      <c r="B6033" s="11">
        <v>44661</v>
      </c>
      <c r="C6033" s="3" t="s">
        <v>58</v>
      </c>
      <c r="D6033" s="3" t="s">
        <v>10</v>
      </c>
      <c r="E6033" s="3">
        <v>2</v>
      </c>
      <c r="F6033" s="3" t="s">
        <v>4</v>
      </c>
      <c r="G6033" s="3">
        <v>3</v>
      </c>
      <c r="H6033" s="3">
        <v>0</v>
      </c>
      <c r="I6033" t="s">
        <v>175</v>
      </c>
      <c r="J6033">
        <v>1660897</v>
      </c>
      <c r="K6033" s="3" t="s">
        <v>38</v>
      </c>
      <c r="L6033" s="3" t="s">
        <v>63</v>
      </c>
      <c r="M6033" s="3">
        <v>1021</v>
      </c>
      <c r="N6033" s="3">
        <v>5.5593937760253826</v>
      </c>
      <c r="P6033" t="str">
        <f t="shared" si="188"/>
        <v>PORT09 to PORT04</v>
      </c>
      <c r="Q6033" s="3">
        <v>360</v>
      </c>
      <c r="R6033" s="3">
        <v>0.51750189162546179</v>
      </c>
      <c r="S6033" s="10">
        <f t="shared" si="189"/>
        <v>528.36943134959654</v>
      </c>
      <c r="T6033" s="3" t="s">
        <v>197</v>
      </c>
      <c r="V6033"/>
      <c r="X6033"/>
      <c r="AE6033"/>
    </row>
    <row r="6034" spans="1:31" x14ac:dyDescent="0.25">
      <c r="A6034" s="3">
        <v>1447184536.7</v>
      </c>
      <c r="B6034" s="11">
        <v>44659</v>
      </c>
      <c r="C6034" s="3" t="s">
        <v>58</v>
      </c>
      <c r="D6034" s="3" t="s">
        <v>10</v>
      </c>
      <c r="E6034" s="3">
        <v>2</v>
      </c>
      <c r="F6034" s="3" t="s">
        <v>4</v>
      </c>
      <c r="G6034" s="3">
        <v>3</v>
      </c>
      <c r="H6034" s="3">
        <v>0</v>
      </c>
      <c r="I6034" t="s">
        <v>175</v>
      </c>
      <c r="J6034">
        <v>1660897</v>
      </c>
      <c r="K6034" s="3" t="s">
        <v>38</v>
      </c>
      <c r="L6034" s="3" t="s">
        <v>63</v>
      </c>
      <c r="M6034" s="3">
        <v>2483</v>
      </c>
      <c r="N6034" s="3">
        <v>18.18</v>
      </c>
      <c r="P6034" t="str">
        <f t="shared" si="188"/>
        <v>PORT09 to PORT04</v>
      </c>
      <c r="Q6034" s="3">
        <v>360</v>
      </c>
      <c r="R6034" s="3">
        <v>0.51750189162546179</v>
      </c>
      <c r="S6034" s="10">
        <f t="shared" si="189"/>
        <v>1284.9571969060216</v>
      </c>
      <c r="T6034" s="3" t="s">
        <v>197</v>
      </c>
      <c r="V6034"/>
      <c r="X6034"/>
      <c r="AE6034"/>
    </row>
    <row r="6035" spans="1:31" x14ac:dyDescent="0.25">
      <c r="A6035" s="3">
        <v>1447163438.7</v>
      </c>
      <c r="B6035" s="11">
        <v>44652</v>
      </c>
      <c r="C6035" s="3" t="s">
        <v>58</v>
      </c>
      <c r="D6035" s="3" t="s">
        <v>10</v>
      </c>
      <c r="E6035" s="3">
        <v>2</v>
      </c>
      <c r="F6035" s="3" t="s">
        <v>4</v>
      </c>
      <c r="G6035" s="3">
        <v>3</v>
      </c>
      <c r="H6035" s="3">
        <v>0</v>
      </c>
      <c r="I6035" t="s">
        <v>175</v>
      </c>
      <c r="J6035">
        <v>1660885</v>
      </c>
      <c r="K6035" s="3" t="s">
        <v>38</v>
      </c>
      <c r="L6035" s="3" t="s">
        <v>63</v>
      </c>
      <c r="M6035" s="3">
        <v>10323</v>
      </c>
      <c r="N6035" s="3">
        <v>78.2</v>
      </c>
      <c r="P6035" t="str">
        <f t="shared" si="188"/>
        <v>PORT09 to PORT04</v>
      </c>
      <c r="Q6035" s="3">
        <v>360</v>
      </c>
      <c r="R6035" s="3">
        <v>0.51750189162546179</v>
      </c>
      <c r="S6035" s="10">
        <f t="shared" si="189"/>
        <v>5342.1720272496423</v>
      </c>
      <c r="T6035" s="3" t="s">
        <v>197</v>
      </c>
      <c r="V6035"/>
      <c r="X6035"/>
      <c r="AE6035"/>
    </row>
    <row r="6036" spans="1:31" x14ac:dyDescent="0.25">
      <c r="A6036" s="3">
        <v>1447163439.7</v>
      </c>
      <c r="B6036" s="11">
        <v>44655</v>
      </c>
      <c r="C6036" s="3" t="s">
        <v>58</v>
      </c>
      <c r="D6036" s="3" t="s">
        <v>10</v>
      </c>
      <c r="E6036" s="3">
        <v>2</v>
      </c>
      <c r="F6036" s="3" t="s">
        <v>4</v>
      </c>
      <c r="G6036" s="3">
        <v>3</v>
      </c>
      <c r="H6036" s="3">
        <v>0</v>
      </c>
      <c r="I6036" t="s">
        <v>175</v>
      </c>
      <c r="J6036">
        <v>1660885</v>
      </c>
      <c r="K6036" s="3" t="s">
        <v>38</v>
      </c>
      <c r="L6036" s="3" t="s">
        <v>63</v>
      </c>
      <c r="M6036" s="3">
        <v>10316</v>
      </c>
      <c r="N6036" s="3">
        <v>77.900000000000006</v>
      </c>
      <c r="P6036" t="str">
        <f t="shared" si="188"/>
        <v>PORT09 to PORT04</v>
      </c>
      <c r="Q6036" s="3">
        <v>360</v>
      </c>
      <c r="R6036" s="3">
        <v>0.51750189162546179</v>
      </c>
      <c r="S6036" s="10">
        <f t="shared" si="189"/>
        <v>5338.5495140082639</v>
      </c>
      <c r="T6036" s="3" t="s">
        <v>197</v>
      </c>
      <c r="V6036"/>
      <c r="X6036"/>
      <c r="AE6036"/>
    </row>
    <row r="6037" spans="1:31" x14ac:dyDescent="0.25">
      <c r="A6037" s="3">
        <v>1447159859.7</v>
      </c>
      <c r="B6037" s="11">
        <v>44660</v>
      </c>
      <c r="C6037" s="3" t="s">
        <v>58</v>
      </c>
      <c r="D6037" s="3" t="s">
        <v>10</v>
      </c>
      <c r="E6037" s="3">
        <v>2</v>
      </c>
      <c r="F6037" s="3" t="s">
        <v>4</v>
      </c>
      <c r="G6037" s="3">
        <v>3</v>
      </c>
      <c r="H6037" s="3">
        <v>0</v>
      </c>
      <c r="I6037" t="s">
        <v>175</v>
      </c>
      <c r="J6037">
        <v>1657064</v>
      </c>
      <c r="K6037" s="3" t="s">
        <v>38</v>
      </c>
      <c r="L6037" s="3" t="s">
        <v>63</v>
      </c>
      <c r="M6037" s="3">
        <v>510</v>
      </c>
      <c r="N6037" s="3">
        <v>1.5516243775406768</v>
      </c>
      <c r="P6037" t="str">
        <f t="shared" si="188"/>
        <v>PORT09 to PORT04</v>
      </c>
      <c r="Q6037" s="3">
        <v>360</v>
      </c>
      <c r="R6037" s="3">
        <v>0.51750189162546179</v>
      </c>
      <c r="S6037" s="10">
        <f t="shared" si="189"/>
        <v>263.92596472898549</v>
      </c>
      <c r="T6037" s="3" t="s">
        <v>197</v>
      </c>
      <c r="V6037"/>
      <c r="X6037"/>
      <c r="AE6037"/>
    </row>
    <row r="6038" spans="1:31" x14ac:dyDescent="0.25">
      <c r="A6038" s="3">
        <v>1447290103.7</v>
      </c>
      <c r="B6038" s="11">
        <v>44652</v>
      </c>
      <c r="C6038" s="3" t="s">
        <v>58</v>
      </c>
      <c r="D6038" s="3" t="s">
        <v>10</v>
      </c>
      <c r="E6038" s="3">
        <v>2</v>
      </c>
      <c r="F6038" s="3" t="s">
        <v>4</v>
      </c>
      <c r="G6038" s="3">
        <v>3</v>
      </c>
      <c r="H6038" s="3">
        <v>0</v>
      </c>
      <c r="I6038" t="s">
        <v>175</v>
      </c>
      <c r="J6038">
        <v>1657064</v>
      </c>
      <c r="K6038" s="3" t="s">
        <v>38</v>
      </c>
      <c r="L6038" s="3" t="s">
        <v>63</v>
      </c>
      <c r="M6038" s="3">
        <v>383</v>
      </c>
      <c r="N6038" s="3">
        <v>0.96976523596292297</v>
      </c>
      <c r="P6038" t="str">
        <f t="shared" si="188"/>
        <v>PORT09 to PORT04</v>
      </c>
      <c r="Q6038" s="3">
        <v>360</v>
      </c>
      <c r="R6038" s="3">
        <v>0.51750189162546179</v>
      </c>
      <c r="S6038" s="10">
        <f t="shared" si="189"/>
        <v>198.20322449255187</v>
      </c>
      <c r="T6038" s="3" t="s">
        <v>197</v>
      </c>
      <c r="V6038"/>
      <c r="X6038"/>
      <c r="AE6038"/>
    </row>
    <row r="6039" spans="1:31" x14ac:dyDescent="0.25">
      <c r="A6039" s="3">
        <v>1447175733.7</v>
      </c>
      <c r="B6039" s="11">
        <v>44665</v>
      </c>
      <c r="C6039" s="3" t="s">
        <v>58</v>
      </c>
      <c r="D6039" s="3" t="s">
        <v>10</v>
      </c>
      <c r="E6039" s="3">
        <v>2</v>
      </c>
      <c r="F6039" s="3" t="s">
        <v>4</v>
      </c>
      <c r="G6039" s="3">
        <v>3</v>
      </c>
      <c r="H6039" s="3">
        <v>0</v>
      </c>
      <c r="I6039" t="s">
        <v>175</v>
      </c>
      <c r="J6039">
        <v>1657064</v>
      </c>
      <c r="K6039" s="3" t="s">
        <v>38</v>
      </c>
      <c r="L6039" s="3" t="s">
        <v>63</v>
      </c>
      <c r="M6039" s="3">
        <v>413</v>
      </c>
      <c r="N6039" s="3">
        <v>0.77581218877033842</v>
      </c>
      <c r="P6039" t="str">
        <f t="shared" si="188"/>
        <v>PORT09 to PORT04</v>
      </c>
      <c r="Q6039" s="3">
        <v>360</v>
      </c>
      <c r="R6039" s="3">
        <v>0.51750189162546179</v>
      </c>
      <c r="S6039" s="10">
        <f t="shared" si="189"/>
        <v>213.72828124131573</v>
      </c>
      <c r="T6039" s="3" t="s">
        <v>197</v>
      </c>
      <c r="V6039"/>
      <c r="X6039"/>
      <c r="AE6039"/>
    </row>
    <row r="6040" spans="1:31" x14ac:dyDescent="0.25">
      <c r="A6040" s="3">
        <v>1447163448.7</v>
      </c>
      <c r="B6040" s="11">
        <v>44652</v>
      </c>
      <c r="C6040" s="3" t="s">
        <v>58</v>
      </c>
      <c r="D6040" s="3" t="s">
        <v>10</v>
      </c>
      <c r="E6040" s="3">
        <v>2</v>
      </c>
      <c r="F6040" s="3" t="s">
        <v>4</v>
      </c>
      <c r="G6040" s="3">
        <v>3</v>
      </c>
      <c r="H6040" s="3">
        <v>0</v>
      </c>
      <c r="I6040" t="s">
        <v>175</v>
      </c>
      <c r="J6040">
        <v>1668550</v>
      </c>
      <c r="K6040" s="3" t="s">
        <v>38</v>
      </c>
      <c r="L6040" s="3" t="s">
        <v>63</v>
      </c>
      <c r="M6040" s="3">
        <v>329</v>
      </c>
      <c r="N6040" s="3">
        <v>0.27333614538201334</v>
      </c>
      <c r="P6040" t="str">
        <f t="shared" si="188"/>
        <v>PORT09 to PORT04</v>
      </c>
      <c r="Q6040" s="3">
        <v>360</v>
      </c>
      <c r="R6040" s="3">
        <v>0.51750189162546179</v>
      </c>
      <c r="S6040" s="10">
        <f t="shared" si="189"/>
        <v>170.25812234477692</v>
      </c>
      <c r="T6040" s="3" t="s">
        <v>197</v>
      </c>
      <c r="V6040"/>
      <c r="X6040"/>
      <c r="AE6040"/>
    </row>
    <row r="6041" spans="1:31" x14ac:dyDescent="0.25">
      <c r="A6041" s="3">
        <v>1447304583.7</v>
      </c>
      <c r="B6041" s="11">
        <v>44665</v>
      </c>
      <c r="C6041" s="3" t="s">
        <v>58</v>
      </c>
      <c r="D6041" s="3" t="s">
        <v>10</v>
      </c>
      <c r="E6041" s="3">
        <v>2</v>
      </c>
      <c r="F6041" s="3" t="s">
        <v>4</v>
      </c>
      <c r="G6041" s="3">
        <v>3</v>
      </c>
      <c r="H6041" s="3">
        <v>0</v>
      </c>
      <c r="I6041" t="s">
        <v>175</v>
      </c>
      <c r="J6041">
        <v>1668550</v>
      </c>
      <c r="K6041" s="3" t="s">
        <v>38</v>
      </c>
      <c r="L6041" s="3" t="s">
        <v>63</v>
      </c>
      <c r="M6041" s="3">
        <v>290</v>
      </c>
      <c r="N6041" s="3">
        <v>0.48235790361531761</v>
      </c>
      <c r="P6041" t="str">
        <f t="shared" si="188"/>
        <v>PORT09 to PORT04</v>
      </c>
      <c r="Q6041" s="3">
        <v>360</v>
      </c>
      <c r="R6041" s="3">
        <v>0.51750189162546179</v>
      </c>
      <c r="S6041" s="10">
        <f t="shared" si="189"/>
        <v>150.07554857138391</v>
      </c>
      <c r="T6041" s="3" t="s">
        <v>197</v>
      </c>
      <c r="V6041"/>
      <c r="X6041"/>
      <c r="AE6041"/>
    </row>
    <row r="6042" spans="1:31" x14ac:dyDescent="0.25">
      <c r="A6042" s="3">
        <v>1447194679.7</v>
      </c>
      <c r="B6042" s="11">
        <v>44652</v>
      </c>
      <c r="C6042" s="3" t="s">
        <v>58</v>
      </c>
      <c r="D6042" s="3" t="s">
        <v>10</v>
      </c>
      <c r="E6042" s="3">
        <v>2</v>
      </c>
      <c r="F6042" s="3" t="s">
        <v>4</v>
      </c>
      <c r="G6042" s="3">
        <v>3</v>
      </c>
      <c r="H6042" s="3">
        <v>0</v>
      </c>
      <c r="I6042" t="s">
        <v>175</v>
      </c>
      <c r="J6042">
        <v>1668550</v>
      </c>
      <c r="K6042" s="3" t="s">
        <v>38</v>
      </c>
      <c r="L6042" s="3" t="s">
        <v>63</v>
      </c>
      <c r="M6042" s="3">
        <v>438</v>
      </c>
      <c r="N6042" s="3">
        <v>3.215719357435451</v>
      </c>
      <c r="P6042" t="str">
        <f t="shared" si="188"/>
        <v>PORT09 to PORT04</v>
      </c>
      <c r="Q6042" s="3">
        <v>360</v>
      </c>
      <c r="R6042" s="3">
        <v>0.51750189162546179</v>
      </c>
      <c r="S6042" s="10">
        <f t="shared" si="189"/>
        <v>226.66582853195226</v>
      </c>
      <c r="T6042" s="3" t="s">
        <v>197</v>
      </c>
      <c r="V6042"/>
      <c r="X6042"/>
      <c r="AE6042"/>
    </row>
    <row r="6043" spans="1:31" x14ac:dyDescent="0.25">
      <c r="A6043" s="3">
        <v>1447331150.7</v>
      </c>
      <c r="B6043" s="11">
        <v>44658</v>
      </c>
      <c r="C6043" s="3" t="s">
        <v>58</v>
      </c>
      <c r="D6043" s="3" t="s">
        <v>10</v>
      </c>
      <c r="E6043" s="3">
        <v>2</v>
      </c>
      <c r="F6043" s="3" t="s">
        <v>4</v>
      </c>
      <c r="G6043" s="3">
        <v>3</v>
      </c>
      <c r="H6043" s="3">
        <v>0</v>
      </c>
      <c r="I6043" t="s">
        <v>175</v>
      </c>
      <c r="J6043">
        <v>1668550</v>
      </c>
      <c r="K6043" s="3" t="s">
        <v>38</v>
      </c>
      <c r="L6043" s="3" t="s">
        <v>63</v>
      </c>
      <c r="M6043" s="3">
        <v>361</v>
      </c>
      <c r="N6043" s="3">
        <v>1.6078596787177255</v>
      </c>
      <c r="P6043" t="str">
        <f t="shared" si="188"/>
        <v>PORT09 to PORT04</v>
      </c>
      <c r="Q6043" s="3">
        <v>360</v>
      </c>
      <c r="R6043" s="3">
        <v>0.51750189162546179</v>
      </c>
      <c r="S6043" s="10">
        <f t="shared" si="189"/>
        <v>186.8181828767917</v>
      </c>
      <c r="T6043" s="3" t="s">
        <v>197</v>
      </c>
      <c r="V6043"/>
      <c r="X6043"/>
      <c r="AE6043"/>
    </row>
    <row r="6044" spans="1:31" x14ac:dyDescent="0.25">
      <c r="A6044" s="3">
        <v>1447196797.7</v>
      </c>
      <c r="B6044" s="11">
        <v>44652</v>
      </c>
      <c r="C6044" s="3" t="s">
        <v>58</v>
      </c>
      <c r="D6044" s="3" t="s">
        <v>10</v>
      </c>
      <c r="E6044" s="3">
        <v>2</v>
      </c>
      <c r="F6044" s="3" t="s">
        <v>4</v>
      </c>
      <c r="G6044" s="3">
        <v>3</v>
      </c>
      <c r="H6044" s="3">
        <v>0</v>
      </c>
      <c r="I6044" t="s">
        <v>175</v>
      </c>
      <c r="J6044">
        <v>1668545</v>
      </c>
      <c r="K6044" s="3" t="s">
        <v>38</v>
      </c>
      <c r="L6044" s="3" t="s">
        <v>63</v>
      </c>
      <c r="M6044" s="3">
        <v>341</v>
      </c>
      <c r="N6044" s="3">
        <v>1.0565803351693426</v>
      </c>
      <c r="P6044" t="str">
        <f t="shared" si="188"/>
        <v>PORT09 to PORT04</v>
      </c>
      <c r="Q6044" s="3">
        <v>360</v>
      </c>
      <c r="R6044" s="3">
        <v>0.51750189162546179</v>
      </c>
      <c r="S6044" s="10">
        <f t="shared" si="189"/>
        <v>176.46814504428247</v>
      </c>
      <c r="T6044" s="3" t="s">
        <v>197</v>
      </c>
      <c r="V6044"/>
      <c r="X6044"/>
      <c r="AE6044"/>
    </row>
    <row r="6045" spans="1:31" x14ac:dyDescent="0.25">
      <c r="A6045" s="3">
        <v>1447169064.7</v>
      </c>
      <c r="B6045" s="11">
        <v>44653</v>
      </c>
      <c r="C6045" s="3" t="s">
        <v>58</v>
      </c>
      <c r="D6045" s="3" t="s">
        <v>10</v>
      </c>
      <c r="E6045" s="3">
        <v>2</v>
      </c>
      <c r="F6045" s="3" t="s">
        <v>4</v>
      </c>
      <c r="G6045" s="3">
        <v>3</v>
      </c>
      <c r="H6045" s="3">
        <v>0</v>
      </c>
      <c r="I6045" t="s">
        <v>175</v>
      </c>
      <c r="J6045">
        <v>1668545</v>
      </c>
      <c r="K6045" s="3" t="s">
        <v>38</v>
      </c>
      <c r="L6045" s="3" t="s">
        <v>63</v>
      </c>
      <c r="M6045" s="3">
        <v>419</v>
      </c>
      <c r="N6045" s="3">
        <v>1.0565803351693426</v>
      </c>
      <c r="P6045" t="str">
        <f t="shared" si="188"/>
        <v>PORT09 to PORT04</v>
      </c>
      <c r="Q6045" s="3">
        <v>360</v>
      </c>
      <c r="R6045" s="3">
        <v>0.51750189162546179</v>
      </c>
      <c r="S6045" s="10">
        <f t="shared" si="189"/>
        <v>216.8332925910685</v>
      </c>
      <c r="T6045" s="3" t="s">
        <v>197</v>
      </c>
      <c r="V6045"/>
      <c r="X6045"/>
      <c r="AE6045"/>
    </row>
    <row r="6046" spans="1:31" x14ac:dyDescent="0.25">
      <c r="A6046" s="3">
        <v>1447332235.7</v>
      </c>
      <c r="B6046" s="11">
        <v>44658</v>
      </c>
      <c r="C6046" s="3" t="s">
        <v>58</v>
      </c>
      <c r="D6046" s="3" t="s">
        <v>10</v>
      </c>
      <c r="E6046" s="3">
        <v>2</v>
      </c>
      <c r="F6046" s="3" t="s">
        <v>4</v>
      </c>
      <c r="G6046" s="3">
        <v>3</v>
      </c>
      <c r="H6046" s="3">
        <v>0</v>
      </c>
      <c r="I6046" t="s">
        <v>175</v>
      </c>
      <c r="J6046">
        <v>1668545</v>
      </c>
      <c r="K6046" s="3" t="s">
        <v>38</v>
      </c>
      <c r="L6046" s="3" t="s">
        <v>63</v>
      </c>
      <c r="M6046" s="3">
        <v>353</v>
      </c>
      <c r="N6046" s="3">
        <v>1.0565803351693426</v>
      </c>
      <c r="P6046" t="str">
        <f t="shared" si="188"/>
        <v>PORT09 to PORT04</v>
      </c>
      <c r="Q6046" s="3">
        <v>360</v>
      </c>
      <c r="R6046" s="3">
        <v>0.51750189162546179</v>
      </c>
      <c r="S6046" s="10">
        <f t="shared" si="189"/>
        <v>182.67816774378801</v>
      </c>
      <c r="T6046" s="3" t="s">
        <v>197</v>
      </c>
      <c r="V6046"/>
      <c r="X6046"/>
      <c r="AE6046"/>
    </row>
    <row r="6047" spans="1:31" x14ac:dyDescent="0.25">
      <c r="A6047" s="3">
        <v>1447209514.7</v>
      </c>
      <c r="B6047" s="11">
        <v>44655</v>
      </c>
      <c r="C6047" s="3" t="s">
        <v>58</v>
      </c>
      <c r="D6047" s="3" t="s">
        <v>10</v>
      </c>
      <c r="E6047" s="3">
        <v>2</v>
      </c>
      <c r="F6047" s="3" t="s">
        <v>4</v>
      </c>
      <c r="G6047" s="3">
        <v>3</v>
      </c>
      <c r="H6047" s="3">
        <v>0</v>
      </c>
      <c r="I6047" t="s">
        <v>175</v>
      </c>
      <c r="J6047">
        <v>1668545</v>
      </c>
      <c r="K6047" s="3" t="s">
        <v>38</v>
      </c>
      <c r="L6047" s="3" t="s">
        <v>63</v>
      </c>
      <c r="M6047" s="3">
        <v>1062</v>
      </c>
      <c r="N6047" s="3">
        <v>7.58</v>
      </c>
      <c r="P6047" t="str">
        <f t="shared" si="188"/>
        <v>PORT09 to PORT04</v>
      </c>
      <c r="Q6047" s="3">
        <v>360</v>
      </c>
      <c r="R6047" s="3">
        <v>0.51750189162546179</v>
      </c>
      <c r="S6047" s="10">
        <f t="shared" si="189"/>
        <v>549.58700890624038</v>
      </c>
      <c r="T6047" s="3" t="s">
        <v>197</v>
      </c>
      <c r="V6047"/>
      <c r="X6047"/>
      <c r="AE6047"/>
    </row>
    <row r="6048" spans="1:31" x14ac:dyDescent="0.25">
      <c r="A6048" s="3">
        <v>1447367925.7</v>
      </c>
      <c r="B6048" s="11">
        <v>44653</v>
      </c>
      <c r="C6048" s="3" t="s">
        <v>58</v>
      </c>
      <c r="D6048" s="3" t="s">
        <v>10</v>
      </c>
      <c r="E6048" s="3">
        <v>2</v>
      </c>
      <c r="F6048" s="3" t="s">
        <v>4</v>
      </c>
      <c r="G6048" s="3">
        <v>3</v>
      </c>
      <c r="H6048" s="3">
        <v>0</v>
      </c>
      <c r="I6048" t="s">
        <v>175</v>
      </c>
      <c r="J6048">
        <v>1668545</v>
      </c>
      <c r="K6048" s="3" t="s">
        <v>38</v>
      </c>
      <c r="L6048" s="3" t="s">
        <v>63</v>
      </c>
      <c r="M6048" s="3">
        <v>1039</v>
      </c>
      <c r="N6048" s="3">
        <v>7.9800000000000013</v>
      </c>
      <c r="P6048" t="str">
        <f t="shared" si="188"/>
        <v>PORT09 to PORT04</v>
      </c>
      <c r="Q6048" s="3">
        <v>360</v>
      </c>
      <c r="R6048" s="3">
        <v>0.51750189162546179</v>
      </c>
      <c r="S6048" s="10">
        <f t="shared" si="189"/>
        <v>537.68446539885474</v>
      </c>
      <c r="T6048" s="3" t="s">
        <v>197</v>
      </c>
      <c r="V6048"/>
      <c r="X6048"/>
      <c r="AE6048"/>
    </row>
    <row r="6049" spans="1:31" x14ac:dyDescent="0.25">
      <c r="A6049" s="3">
        <v>1447323818.7</v>
      </c>
      <c r="B6049" s="11">
        <v>44659</v>
      </c>
      <c r="C6049" s="3" t="s">
        <v>58</v>
      </c>
      <c r="D6049" s="3" t="s">
        <v>10</v>
      </c>
      <c r="E6049" s="3">
        <v>2</v>
      </c>
      <c r="F6049" s="3" t="s">
        <v>4</v>
      </c>
      <c r="G6049" s="3">
        <v>3</v>
      </c>
      <c r="H6049" s="3">
        <v>0</v>
      </c>
      <c r="I6049" t="s">
        <v>175</v>
      </c>
      <c r="J6049">
        <v>1668545</v>
      </c>
      <c r="K6049" s="3" t="s">
        <v>38</v>
      </c>
      <c r="L6049" s="3" t="s">
        <v>63</v>
      </c>
      <c r="M6049" s="3">
        <v>801</v>
      </c>
      <c r="N6049" s="3">
        <v>5.04</v>
      </c>
      <c r="P6049" t="str">
        <f t="shared" si="188"/>
        <v>PORT09 to PORT04</v>
      </c>
      <c r="Q6049" s="3">
        <v>360</v>
      </c>
      <c r="R6049" s="3">
        <v>0.51750189162546179</v>
      </c>
      <c r="S6049" s="10">
        <f t="shared" si="189"/>
        <v>414.51901519199487</v>
      </c>
      <c r="T6049" s="3" t="s">
        <v>197</v>
      </c>
      <c r="V6049"/>
      <c r="X6049"/>
      <c r="AE6049"/>
    </row>
    <row r="6050" spans="1:31" x14ac:dyDescent="0.25">
      <c r="A6050" s="3">
        <v>1447381074.7</v>
      </c>
      <c r="B6050" s="11">
        <v>44660</v>
      </c>
      <c r="C6050" s="3" t="s">
        <v>58</v>
      </c>
      <c r="D6050" s="3" t="s">
        <v>10</v>
      </c>
      <c r="E6050" s="3">
        <v>2</v>
      </c>
      <c r="F6050" s="3" t="s">
        <v>4</v>
      </c>
      <c r="G6050" s="3">
        <v>3</v>
      </c>
      <c r="H6050" s="3">
        <v>0</v>
      </c>
      <c r="I6050" t="s">
        <v>175</v>
      </c>
      <c r="J6050">
        <v>1668545</v>
      </c>
      <c r="K6050" s="3" t="s">
        <v>38</v>
      </c>
      <c r="L6050" s="3" t="s">
        <v>63</v>
      </c>
      <c r="M6050" s="3">
        <v>1324</v>
      </c>
      <c r="N6050" s="3">
        <v>9.02</v>
      </c>
      <c r="P6050" t="str">
        <f t="shared" si="188"/>
        <v>PORT09 to PORT04</v>
      </c>
      <c r="Q6050" s="3">
        <v>360</v>
      </c>
      <c r="R6050" s="3">
        <v>0.51750189162546179</v>
      </c>
      <c r="S6050" s="10">
        <f t="shared" si="189"/>
        <v>685.17250451211146</v>
      </c>
      <c r="T6050" s="3" t="s">
        <v>197</v>
      </c>
      <c r="V6050"/>
      <c r="X6050"/>
      <c r="AE6050"/>
    </row>
    <row r="6051" spans="1:31" x14ac:dyDescent="0.25">
      <c r="A6051" s="3">
        <v>1447156544.7</v>
      </c>
      <c r="B6051" s="11">
        <v>44659</v>
      </c>
      <c r="C6051" s="3" t="s">
        <v>58</v>
      </c>
      <c r="D6051" s="3" t="s">
        <v>10</v>
      </c>
      <c r="E6051" s="3">
        <v>2</v>
      </c>
      <c r="F6051" s="3" t="s">
        <v>4</v>
      </c>
      <c r="G6051" s="3">
        <v>3</v>
      </c>
      <c r="H6051" s="3">
        <v>0</v>
      </c>
      <c r="I6051" t="s">
        <v>175</v>
      </c>
      <c r="J6051">
        <v>1668545</v>
      </c>
      <c r="K6051" s="3" t="s">
        <v>38</v>
      </c>
      <c r="L6051" s="3" t="s">
        <v>63</v>
      </c>
      <c r="M6051" s="3">
        <v>1454</v>
      </c>
      <c r="N6051" s="3">
        <v>9.6999999999999993</v>
      </c>
      <c r="P6051" t="str">
        <f t="shared" si="188"/>
        <v>PORT09 to PORT04</v>
      </c>
      <c r="Q6051" s="3">
        <v>360</v>
      </c>
      <c r="R6051" s="3">
        <v>0.51750189162546179</v>
      </c>
      <c r="S6051" s="10">
        <f t="shared" si="189"/>
        <v>752.44775042342144</v>
      </c>
      <c r="T6051" s="3" t="s">
        <v>197</v>
      </c>
      <c r="V6051"/>
      <c r="X6051"/>
      <c r="AE6051"/>
    </row>
    <row r="6052" spans="1:31" x14ac:dyDescent="0.25">
      <c r="A6052" s="3">
        <v>1447283704.7</v>
      </c>
      <c r="B6052" s="11">
        <v>44653</v>
      </c>
      <c r="C6052" s="3" t="s">
        <v>58</v>
      </c>
      <c r="D6052" s="3" t="s">
        <v>10</v>
      </c>
      <c r="E6052" s="3">
        <v>2</v>
      </c>
      <c r="F6052" s="3" t="s">
        <v>4</v>
      </c>
      <c r="G6052" s="3">
        <v>3</v>
      </c>
      <c r="H6052" s="3">
        <v>0</v>
      </c>
      <c r="I6052" t="s">
        <v>175</v>
      </c>
      <c r="J6052">
        <v>1668545</v>
      </c>
      <c r="K6052" s="3" t="s">
        <v>38</v>
      </c>
      <c r="L6052" s="3" t="s">
        <v>63</v>
      </c>
      <c r="M6052" s="3">
        <v>1757</v>
      </c>
      <c r="N6052" s="3">
        <v>13.78</v>
      </c>
      <c r="P6052" t="str">
        <f t="shared" si="188"/>
        <v>PORT09 to PORT04</v>
      </c>
      <c r="Q6052" s="3">
        <v>360</v>
      </c>
      <c r="R6052" s="3">
        <v>0.51750189162546179</v>
      </c>
      <c r="S6052" s="10">
        <f t="shared" si="189"/>
        <v>909.25082358593636</v>
      </c>
      <c r="T6052" s="3" t="s">
        <v>197</v>
      </c>
      <c r="V6052"/>
      <c r="X6052"/>
      <c r="AE6052"/>
    </row>
    <row r="6053" spans="1:31" x14ac:dyDescent="0.25">
      <c r="A6053" s="3">
        <v>1447168942.7</v>
      </c>
      <c r="B6053" s="11">
        <v>44658</v>
      </c>
      <c r="C6053" s="3" t="s">
        <v>58</v>
      </c>
      <c r="D6053" s="3" t="s">
        <v>10</v>
      </c>
      <c r="E6053" s="3">
        <v>2</v>
      </c>
      <c r="F6053" s="3" t="s">
        <v>4</v>
      </c>
      <c r="G6053" s="3">
        <v>3</v>
      </c>
      <c r="H6053" s="3">
        <v>0</v>
      </c>
      <c r="I6053" t="s">
        <v>175</v>
      </c>
      <c r="J6053">
        <v>1668545</v>
      </c>
      <c r="K6053" s="3" t="s">
        <v>38</v>
      </c>
      <c r="L6053" s="3" t="s">
        <v>63</v>
      </c>
      <c r="M6053" s="3">
        <v>1854</v>
      </c>
      <c r="N6053" s="3">
        <v>14.140000000000002</v>
      </c>
      <c r="P6053" t="str">
        <f t="shared" si="188"/>
        <v>PORT09 to PORT04</v>
      </c>
      <c r="Q6053" s="3">
        <v>360</v>
      </c>
      <c r="R6053" s="3">
        <v>0.51750189162546179</v>
      </c>
      <c r="S6053" s="10">
        <f t="shared" si="189"/>
        <v>959.44850707360615</v>
      </c>
      <c r="T6053" s="3" t="s">
        <v>197</v>
      </c>
      <c r="V6053"/>
      <c r="X6053"/>
      <c r="AE6053"/>
    </row>
    <row r="6054" spans="1:31" x14ac:dyDescent="0.25">
      <c r="A6054" s="3">
        <v>1447159942.7</v>
      </c>
      <c r="B6054" s="11">
        <v>44658</v>
      </c>
      <c r="C6054" s="3" t="s">
        <v>58</v>
      </c>
      <c r="D6054" s="3" t="s">
        <v>10</v>
      </c>
      <c r="E6054" s="3">
        <v>2</v>
      </c>
      <c r="F6054" s="3" t="s">
        <v>4</v>
      </c>
      <c r="G6054" s="3">
        <v>3</v>
      </c>
      <c r="H6054" s="3">
        <v>0</v>
      </c>
      <c r="I6054" t="s">
        <v>175</v>
      </c>
      <c r="J6054">
        <v>1668547</v>
      </c>
      <c r="K6054" s="3" t="s">
        <v>38</v>
      </c>
      <c r="L6054" s="3" t="s">
        <v>63</v>
      </c>
      <c r="M6054" s="3">
        <v>1304</v>
      </c>
      <c r="N6054" s="3">
        <v>7.9664308695766657</v>
      </c>
      <c r="P6054" t="str">
        <f t="shared" si="188"/>
        <v>PORT09 to PORT04</v>
      </c>
      <c r="Q6054" s="3">
        <v>360</v>
      </c>
      <c r="R6054" s="3">
        <v>0.51750189162546179</v>
      </c>
      <c r="S6054" s="10">
        <f t="shared" si="189"/>
        <v>674.82246667960214</v>
      </c>
      <c r="T6054" s="3" t="s">
        <v>197</v>
      </c>
      <c r="V6054"/>
      <c r="X6054"/>
      <c r="AE6054"/>
    </row>
    <row r="6055" spans="1:31" x14ac:dyDescent="0.25">
      <c r="A6055" s="3">
        <v>1447327214.7</v>
      </c>
      <c r="B6055" s="11">
        <v>44665</v>
      </c>
      <c r="C6055" s="3" t="s">
        <v>58</v>
      </c>
      <c r="D6055" s="3" t="s">
        <v>10</v>
      </c>
      <c r="E6055" s="3">
        <v>2</v>
      </c>
      <c r="F6055" s="3" t="s">
        <v>4</v>
      </c>
      <c r="G6055" s="3">
        <v>3</v>
      </c>
      <c r="H6055" s="3">
        <v>0</v>
      </c>
      <c r="I6055" t="s">
        <v>175</v>
      </c>
      <c r="J6055">
        <v>1668547</v>
      </c>
      <c r="K6055" s="3" t="s">
        <v>38</v>
      </c>
      <c r="L6055" s="3" t="s">
        <v>63</v>
      </c>
      <c r="M6055" s="3">
        <v>1274</v>
      </c>
      <c r="N6055" s="3">
        <v>7.9664308695766657</v>
      </c>
      <c r="P6055" t="str">
        <f t="shared" si="188"/>
        <v>PORT09 to PORT04</v>
      </c>
      <c r="Q6055" s="3">
        <v>360</v>
      </c>
      <c r="R6055" s="3">
        <v>0.51750189162546179</v>
      </c>
      <c r="S6055" s="10">
        <f t="shared" si="189"/>
        <v>659.29740993083828</v>
      </c>
      <c r="T6055" s="3" t="s">
        <v>197</v>
      </c>
      <c r="V6055"/>
      <c r="X6055"/>
      <c r="AE6055"/>
    </row>
    <row r="6056" spans="1:31" x14ac:dyDescent="0.25">
      <c r="A6056" s="3">
        <v>1447388485.7</v>
      </c>
      <c r="B6056" s="11">
        <v>44665</v>
      </c>
      <c r="C6056" s="3" t="s">
        <v>58</v>
      </c>
      <c r="D6056" s="3" t="s">
        <v>10</v>
      </c>
      <c r="E6056" s="3">
        <v>2</v>
      </c>
      <c r="F6056" s="3" t="s">
        <v>4</v>
      </c>
      <c r="G6056" s="3">
        <v>3</v>
      </c>
      <c r="H6056" s="3">
        <v>0</v>
      </c>
      <c r="I6056" t="s">
        <v>175</v>
      </c>
      <c r="J6056">
        <v>1668547</v>
      </c>
      <c r="K6056" s="3" t="s">
        <v>38</v>
      </c>
      <c r="L6056" s="3" t="s">
        <v>63</v>
      </c>
      <c r="M6056" s="3">
        <v>1284</v>
      </c>
      <c r="N6056" s="3">
        <v>7.9664308695766657</v>
      </c>
      <c r="P6056" t="str">
        <f t="shared" si="188"/>
        <v>PORT09 to PORT04</v>
      </c>
      <c r="Q6056" s="3">
        <v>360</v>
      </c>
      <c r="R6056" s="3">
        <v>0.51750189162546179</v>
      </c>
      <c r="S6056" s="10">
        <f t="shared" si="189"/>
        <v>664.47242884709294</v>
      </c>
      <c r="T6056" s="3" t="s">
        <v>197</v>
      </c>
      <c r="V6056"/>
      <c r="X6056"/>
      <c r="AE6056"/>
    </row>
    <row r="6057" spans="1:31" x14ac:dyDescent="0.25">
      <c r="A6057" s="3">
        <v>1447336144.7</v>
      </c>
      <c r="B6057" s="11">
        <v>44659</v>
      </c>
      <c r="C6057" s="3" t="s">
        <v>58</v>
      </c>
      <c r="D6057" s="3" t="s">
        <v>10</v>
      </c>
      <c r="E6057" s="3">
        <v>2</v>
      </c>
      <c r="F6057" s="3" t="s">
        <v>4</v>
      </c>
      <c r="G6057" s="3">
        <v>3</v>
      </c>
      <c r="H6057" s="3">
        <v>0</v>
      </c>
      <c r="I6057" t="s">
        <v>175</v>
      </c>
      <c r="J6057">
        <v>1668547</v>
      </c>
      <c r="K6057" s="3" t="s">
        <v>38</v>
      </c>
      <c r="L6057" s="3" t="s">
        <v>63</v>
      </c>
      <c r="M6057" s="3">
        <v>750</v>
      </c>
      <c r="N6057" s="3">
        <v>3.9832154347883328</v>
      </c>
      <c r="P6057" t="str">
        <f t="shared" si="188"/>
        <v>PORT09 to PORT04</v>
      </c>
      <c r="Q6057" s="3">
        <v>360</v>
      </c>
      <c r="R6057" s="3">
        <v>0.51750189162546179</v>
      </c>
      <c r="S6057" s="10">
        <f t="shared" si="189"/>
        <v>388.12641871909636</v>
      </c>
      <c r="T6057" s="3" t="s">
        <v>197</v>
      </c>
      <c r="V6057"/>
      <c r="X6057"/>
      <c r="AE6057"/>
    </row>
    <row r="6058" spans="1:31" x14ac:dyDescent="0.25">
      <c r="A6058" s="3">
        <v>1447255616.7</v>
      </c>
      <c r="B6058" s="11">
        <v>44654</v>
      </c>
      <c r="C6058" s="3" t="s">
        <v>58</v>
      </c>
      <c r="D6058" s="3" t="s">
        <v>10</v>
      </c>
      <c r="E6058" s="3">
        <v>2</v>
      </c>
      <c r="F6058" s="3" t="s">
        <v>4</v>
      </c>
      <c r="G6058" s="3">
        <v>3</v>
      </c>
      <c r="H6058" s="3">
        <v>0</v>
      </c>
      <c r="I6058" t="s">
        <v>175</v>
      </c>
      <c r="J6058">
        <v>1668547</v>
      </c>
      <c r="K6058" s="3" t="s">
        <v>38</v>
      </c>
      <c r="L6058" s="3" t="s">
        <v>63</v>
      </c>
      <c r="M6058" s="3">
        <v>2574</v>
      </c>
      <c r="N6058" s="3">
        <v>16.8</v>
      </c>
      <c r="P6058" t="str">
        <f t="shared" si="188"/>
        <v>PORT09 to PORT04</v>
      </c>
      <c r="Q6058" s="3">
        <v>360</v>
      </c>
      <c r="R6058" s="3">
        <v>0.51750189162546179</v>
      </c>
      <c r="S6058" s="10">
        <f t="shared" si="189"/>
        <v>1332.0498690439385</v>
      </c>
      <c r="T6058" s="3" t="s">
        <v>197</v>
      </c>
      <c r="V6058"/>
      <c r="X6058"/>
      <c r="AE6058"/>
    </row>
    <row r="6059" spans="1:31" x14ac:dyDescent="0.25">
      <c r="A6059" s="3">
        <v>1447346504.7</v>
      </c>
      <c r="B6059" s="11">
        <v>44653</v>
      </c>
      <c r="C6059" s="3" t="s">
        <v>58</v>
      </c>
      <c r="D6059" s="3" t="s">
        <v>10</v>
      </c>
      <c r="E6059" s="3">
        <v>2</v>
      </c>
      <c r="F6059" s="3" t="s">
        <v>4</v>
      </c>
      <c r="G6059" s="3">
        <v>3</v>
      </c>
      <c r="H6059" s="3">
        <v>0</v>
      </c>
      <c r="I6059" t="s">
        <v>175</v>
      </c>
      <c r="J6059">
        <v>1668545</v>
      </c>
      <c r="K6059" s="3" t="s">
        <v>38</v>
      </c>
      <c r="L6059" s="3" t="s">
        <v>63</v>
      </c>
      <c r="M6059" s="3">
        <v>957</v>
      </c>
      <c r="N6059" s="3">
        <v>5.5</v>
      </c>
      <c r="P6059" t="str">
        <f t="shared" si="188"/>
        <v>PORT09 to PORT04</v>
      </c>
      <c r="Q6059" s="3">
        <v>360</v>
      </c>
      <c r="R6059" s="3">
        <v>0.51750189162546179</v>
      </c>
      <c r="S6059" s="10">
        <f t="shared" si="189"/>
        <v>495.24931028556693</v>
      </c>
      <c r="T6059" s="3" t="s">
        <v>197</v>
      </c>
      <c r="V6059"/>
      <c r="X6059"/>
      <c r="AE6059"/>
    </row>
    <row r="6060" spans="1:31" x14ac:dyDescent="0.25">
      <c r="A6060" s="3">
        <v>1447163435.7</v>
      </c>
      <c r="B6060" s="11">
        <v>44658</v>
      </c>
      <c r="C6060" s="3" t="s">
        <v>58</v>
      </c>
      <c r="D6060" s="3" t="s">
        <v>10</v>
      </c>
      <c r="E6060" s="3">
        <v>2</v>
      </c>
      <c r="F6060" s="3" t="s">
        <v>4</v>
      </c>
      <c r="G6060" s="3">
        <v>3</v>
      </c>
      <c r="H6060" s="3">
        <v>0</v>
      </c>
      <c r="I6060" t="s">
        <v>175</v>
      </c>
      <c r="J6060">
        <v>1668547</v>
      </c>
      <c r="K6060" s="3" t="s">
        <v>38</v>
      </c>
      <c r="L6060" s="3" t="s">
        <v>63</v>
      </c>
      <c r="M6060" s="3">
        <v>2251</v>
      </c>
      <c r="N6060" s="3">
        <v>15.24</v>
      </c>
      <c r="P6060" t="str">
        <f t="shared" si="188"/>
        <v>PORT09 to PORT04</v>
      </c>
      <c r="Q6060" s="3">
        <v>360</v>
      </c>
      <c r="R6060" s="3">
        <v>0.51750189162546179</v>
      </c>
      <c r="S6060" s="10">
        <f t="shared" si="189"/>
        <v>1164.8967580489145</v>
      </c>
      <c r="T6060" s="3" t="s">
        <v>197</v>
      </c>
      <c r="V6060"/>
      <c r="X6060"/>
      <c r="AE6060"/>
    </row>
    <row r="6061" spans="1:31" x14ac:dyDescent="0.25">
      <c r="A6061" s="3">
        <v>1447266850.7</v>
      </c>
      <c r="B6061" s="11">
        <v>44653</v>
      </c>
      <c r="C6061" s="3" t="s">
        <v>58</v>
      </c>
      <c r="D6061" s="3" t="s">
        <v>10</v>
      </c>
      <c r="E6061" s="3">
        <v>2</v>
      </c>
      <c r="F6061" s="3" t="s">
        <v>4</v>
      </c>
      <c r="G6061" s="3">
        <v>3</v>
      </c>
      <c r="H6061" s="3">
        <v>0</v>
      </c>
      <c r="I6061" t="s">
        <v>175</v>
      </c>
      <c r="J6061">
        <v>1668545</v>
      </c>
      <c r="K6061" s="3" t="s">
        <v>38</v>
      </c>
      <c r="L6061" s="3" t="s">
        <v>63</v>
      </c>
      <c r="M6061" s="3">
        <v>1137</v>
      </c>
      <c r="N6061" s="3">
        <v>6.46</v>
      </c>
      <c r="P6061" t="str">
        <f t="shared" si="188"/>
        <v>PORT09 to PORT04</v>
      </c>
      <c r="Q6061" s="3">
        <v>360</v>
      </c>
      <c r="R6061" s="3">
        <v>0.51750189162546179</v>
      </c>
      <c r="S6061" s="10">
        <f t="shared" si="189"/>
        <v>588.39965077815009</v>
      </c>
      <c r="T6061" s="3" t="s">
        <v>197</v>
      </c>
      <c r="V6061"/>
      <c r="X6061"/>
      <c r="AE6061"/>
    </row>
    <row r="6062" spans="1:31" x14ac:dyDescent="0.25">
      <c r="A6062" s="3">
        <v>1447370719.7</v>
      </c>
      <c r="B6062" s="11">
        <v>44652</v>
      </c>
      <c r="C6062" s="3" t="s">
        <v>58</v>
      </c>
      <c r="D6062" s="3" t="s">
        <v>10</v>
      </c>
      <c r="E6062" s="3">
        <v>2</v>
      </c>
      <c r="F6062" s="3" t="s">
        <v>4</v>
      </c>
      <c r="G6062" s="3">
        <v>3</v>
      </c>
      <c r="H6062" s="3">
        <v>0</v>
      </c>
      <c r="I6062" t="s">
        <v>175</v>
      </c>
      <c r="J6062">
        <v>1668547</v>
      </c>
      <c r="K6062" s="3" t="s">
        <v>38</v>
      </c>
      <c r="L6062" s="3" t="s">
        <v>63</v>
      </c>
      <c r="M6062" s="3">
        <v>10272</v>
      </c>
      <c r="N6062" s="3">
        <v>69.459999999999994</v>
      </c>
      <c r="P6062" t="str">
        <f t="shared" si="188"/>
        <v>PORT09 to PORT04</v>
      </c>
      <c r="Q6062" s="3">
        <v>360</v>
      </c>
      <c r="R6062" s="3">
        <v>0.51750189162546179</v>
      </c>
      <c r="S6062" s="10">
        <f t="shared" si="189"/>
        <v>5315.7794307767435</v>
      </c>
      <c r="T6062" s="3" t="s">
        <v>197</v>
      </c>
      <c r="V6062"/>
      <c r="X6062"/>
      <c r="AE6062"/>
    </row>
    <row r="6063" spans="1:31" x14ac:dyDescent="0.25">
      <c r="A6063" s="3">
        <v>1447293701.7</v>
      </c>
      <c r="B6063" s="11">
        <v>44659</v>
      </c>
      <c r="C6063" s="3" t="s">
        <v>58</v>
      </c>
      <c r="D6063" s="3" t="s">
        <v>10</v>
      </c>
      <c r="E6063" s="3">
        <v>2</v>
      </c>
      <c r="F6063" s="3" t="s">
        <v>4</v>
      </c>
      <c r="G6063" s="3">
        <v>3</v>
      </c>
      <c r="H6063" s="3">
        <v>0</v>
      </c>
      <c r="I6063" t="s">
        <v>175</v>
      </c>
      <c r="J6063">
        <v>1668555</v>
      </c>
      <c r="K6063" s="3" t="s">
        <v>38</v>
      </c>
      <c r="L6063" s="3" t="s">
        <v>63</v>
      </c>
      <c r="M6063" s="3">
        <v>1166</v>
      </c>
      <c r="N6063" s="3">
        <v>5.1395833333333334</v>
      </c>
      <c r="P6063" t="str">
        <f t="shared" si="188"/>
        <v>PORT09 to PORT04</v>
      </c>
      <c r="Q6063" s="3">
        <v>360</v>
      </c>
      <c r="R6063" s="3">
        <v>0.51750189162546179</v>
      </c>
      <c r="S6063" s="10">
        <f t="shared" si="189"/>
        <v>603.40720563528839</v>
      </c>
      <c r="T6063" s="3" t="s">
        <v>197</v>
      </c>
      <c r="V6063"/>
      <c r="X6063"/>
      <c r="AE6063"/>
    </row>
    <row r="6064" spans="1:31" x14ac:dyDescent="0.25">
      <c r="A6064" s="3">
        <v>1447266849.7</v>
      </c>
      <c r="B6064" s="11">
        <v>44652</v>
      </c>
      <c r="C6064" s="3" t="s">
        <v>58</v>
      </c>
      <c r="D6064" s="3" t="s">
        <v>10</v>
      </c>
      <c r="E6064" s="3">
        <v>2</v>
      </c>
      <c r="F6064" s="3" t="s">
        <v>4</v>
      </c>
      <c r="G6064" s="3">
        <v>3</v>
      </c>
      <c r="H6064" s="3">
        <v>0</v>
      </c>
      <c r="I6064" t="s">
        <v>175</v>
      </c>
      <c r="J6064">
        <v>1668555</v>
      </c>
      <c r="K6064" s="3" t="s">
        <v>38</v>
      </c>
      <c r="L6064" s="3" t="s">
        <v>63</v>
      </c>
      <c r="M6064" s="3">
        <v>1138</v>
      </c>
      <c r="N6064" s="3">
        <v>5.1395833333333334</v>
      </c>
      <c r="P6064" t="str">
        <f t="shared" si="188"/>
        <v>PORT09 to PORT04</v>
      </c>
      <c r="Q6064" s="3">
        <v>360</v>
      </c>
      <c r="R6064" s="3">
        <v>0.51750189162546179</v>
      </c>
      <c r="S6064" s="10">
        <f t="shared" si="189"/>
        <v>588.91715266977553</v>
      </c>
      <c r="T6064" s="3" t="s">
        <v>197</v>
      </c>
      <c r="V6064"/>
      <c r="X6064"/>
      <c r="AE6064"/>
    </row>
    <row r="6065" spans="1:31" x14ac:dyDescent="0.25">
      <c r="A6065" s="3">
        <v>1447156555.7</v>
      </c>
      <c r="B6065" s="11">
        <v>44659</v>
      </c>
      <c r="C6065" s="3" t="s">
        <v>58</v>
      </c>
      <c r="D6065" s="3" t="s">
        <v>10</v>
      </c>
      <c r="E6065" s="3">
        <v>2</v>
      </c>
      <c r="F6065" s="3" t="s">
        <v>4</v>
      </c>
      <c r="G6065" s="3">
        <v>3</v>
      </c>
      <c r="H6065" s="3">
        <v>0</v>
      </c>
      <c r="I6065" t="s">
        <v>175</v>
      </c>
      <c r="J6065">
        <v>1668555</v>
      </c>
      <c r="K6065" s="3" t="s">
        <v>38</v>
      </c>
      <c r="L6065" s="3" t="s">
        <v>63</v>
      </c>
      <c r="M6065" s="3">
        <v>1167</v>
      </c>
      <c r="N6065" s="3">
        <v>5.1395833333333334</v>
      </c>
      <c r="P6065" t="str">
        <f t="shared" si="188"/>
        <v>PORT09 to PORT04</v>
      </c>
      <c r="Q6065" s="3">
        <v>360</v>
      </c>
      <c r="R6065" s="3">
        <v>0.51750189162546179</v>
      </c>
      <c r="S6065" s="10">
        <f t="shared" si="189"/>
        <v>603.92470752691395</v>
      </c>
      <c r="T6065" s="3" t="s">
        <v>197</v>
      </c>
      <c r="V6065"/>
      <c r="X6065"/>
      <c r="AE6065"/>
    </row>
    <row r="6066" spans="1:31" x14ac:dyDescent="0.25">
      <c r="A6066" s="3">
        <v>1447288749.7</v>
      </c>
      <c r="B6066" s="11">
        <v>44653</v>
      </c>
      <c r="C6066" s="3" t="s">
        <v>58</v>
      </c>
      <c r="D6066" s="3" t="s">
        <v>10</v>
      </c>
      <c r="E6066" s="3">
        <v>2</v>
      </c>
      <c r="F6066" s="3" t="s">
        <v>4</v>
      </c>
      <c r="G6066" s="3">
        <v>3</v>
      </c>
      <c r="H6066" s="3">
        <v>0</v>
      </c>
      <c r="I6066" t="s">
        <v>175</v>
      </c>
      <c r="J6066">
        <v>1685212</v>
      </c>
      <c r="K6066" s="3" t="s">
        <v>38</v>
      </c>
      <c r="L6066" s="3" t="s">
        <v>63</v>
      </c>
      <c r="M6066" s="3">
        <v>484</v>
      </c>
      <c r="N6066" s="3">
        <v>4.6180005863383169</v>
      </c>
      <c r="P6066" t="str">
        <f t="shared" si="188"/>
        <v>PORT09 to PORT04</v>
      </c>
      <c r="Q6066" s="3">
        <v>360</v>
      </c>
      <c r="R6066" s="3">
        <v>0.51750189162546179</v>
      </c>
      <c r="S6066" s="10">
        <f t="shared" si="189"/>
        <v>250.47091554672352</v>
      </c>
      <c r="T6066" s="3" t="s">
        <v>197</v>
      </c>
      <c r="V6066"/>
      <c r="X6066"/>
      <c r="AE6066"/>
    </row>
    <row r="6067" spans="1:31" x14ac:dyDescent="0.25">
      <c r="A6067" s="3">
        <v>1447355139.7</v>
      </c>
      <c r="B6067" s="11">
        <v>44658</v>
      </c>
      <c r="C6067" s="3" t="s">
        <v>58</v>
      </c>
      <c r="D6067" s="3" t="s">
        <v>10</v>
      </c>
      <c r="E6067" s="3">
        <v>2</v>
      </c>
      <c r="F6067" s="3" t="s">
        <v>4</v>
      </c>
      <c r="G6067" s="3">
        <v>3</v>
      </c>
      <c r="H6067" s="3">
        <v>0</v>
      </c>
      <c r="I6067" t="s">
        <v>175</v>
      </c>
      <c r="J6067">
        <v>1685212</v>
      </c>
      <c r="K6067" s="3" t="s">
        <v>38</v>
      </c>
      <c r="L6067" s="3" t="s">
        <v>63</v>
      </c>
      <c r="M6067" s="3">
        <v>442</v>
      </c>
      <c r="N6067" s="3">
        <v>4.6180005863383169</v>
      </c>
      <c r="P6067" t="str">
        <f t="shared" si="188"/>
        <v>PORT09 to PORT04</v>
      </c>
      <c r="Q6067" s="3">
        <v>360</v>
      </c>
      <c r="R6067" s="3">
        <v>0.51750189162546179</v>
      </c>
      <c r="S6067" s="10">
        <f t="shared" si="189"/>
        <v>228.73583609845412</v>
      </c>
      <c r="T6067" s="3" t="s">
        <v>197</v>
      </c>
      <c r="V6067"/>
      <c r="X6067"/>
      <c r="AE6067"/>
    </row>
    <row r="6068" spans="1:31" x14ac:dyDescent="0.25">
      <c r="A6068" s="3">
        <v>1447267029.7</v>
      </c>
      <c r="B6068" s="11">
        <v>44665</v>
      </c>
      <c r="C6068" s="3" t="s">
        <v>58</v>
      </c>
      <c r="D6068" s="3" t="s">
        <v>10</v>
      </c>
      <c r="E6068" s="3">
        <v>2</v>
      </c>
      <c r="F6068" s="3" t="s">
        <v>4</v>
      </c>
      <c r="G6068" s="3">
        <v>3</v>
      </c>
      <c r="H6068" s="3">
        <v>0</v>
      </c>
      <c r="I6068" t="s">
        <v>175</v>
      </c>
      <c r="J6068">
        <v>1685212</v>
      </c>
      <c r="K6068" s="3" t="s">
        <v>38</v>
      </c>
      <c r="L6068" s="3" t="s">
        <v>63</v>
      </c>
      <c r="M6068" s="3">
        <v>451</v>
      </c>
      <c r="N6068" s="3">
        <v>3.4635004397537377</v>
      </c>
      <c r="P6068" t="str">
        <f t="shared" si="188"/>
        <v>PORT09 to PORT04</v>
      </c>
      <c r="Q6068" s="3">
        <v>360</v>
      </c>
      <c r="R6068" s="3">
        <v>0.51750189162546179</v>
      </c>
      <c r="S6068" s="10">
        <f t="shared" si="189"/>
        <v>233.39335312308327</v>
      </c>
      <c r="T6068" s="3" t="s">
        <v>197</v>
      </c>
      <c r="V6068"/>
      <c r="X6068"/>
      <c r="AE6068"/>
    </row>
    <row r="6069" spans="1:31" x14ac:dyDescent="0.25">
      <c r="A6069" s="3">
        <v>1447367167.7</v>
      </c>
      <c r="B6069" s="11">
        <v>44655</v>
      </c>
      <c r="C6069" s="3" t="s">
        <v>58</v>
      </c>
      <c r="D6069" s="3" t="s">
        <v>10</v>
      </c>
      <c r="E6069" s="3">
        <v>2</v>
      </c>
      <c r="F6069" s="3" t="s">
        <v>4</v>
      </c>
      <c r="G6069" s="3">
        <v>3</v>
      </c>
      <c r="H6069" s="3">
        <v>0</v>
      </c>
      <c r="I6069" t="s">
        <v>175</v>
      </c>
      <c r="J6069">
        <v>1685212</v>
      </c>
      <c r="K6069" s="3" t="s">
        <v>38</v>
      </c>
      <c r="L6069" s="3" t="s">
        <v>63</v>
      </c>
      <c r="M6069" s="3">
        <v>443</v>
      </c>
      <c r="N6069" s="3">
        <v>3.5096804456171204</v>
      </c>
      <c r="P6069" t="str">
        <f t="shared" si="188"/>
        <v>PORT09 to PORT04</v>
      </c>
      <c r="Q6069" s="3">
        <v>360</v>
      </c>
      <c r="R6069" s="3">
        <v>0.51750189162546179</v>
      </c>
      <c r="S6069" s="10">
        <f t="shared" si="189"/>
        <v>229.25333799007956</v>
      </c>
      <c r="T6069" s="3" t="s">
        <v>197</v>
      </c>
      <c r="V6069"/>
      <c r="X6069"/>
      <c r="AE6069"/>
    </row>
    <row r="6070" spans="1:31" x14ac:dyDescent="0.25">
      <c r="A6070" s="3">
        <v>1447395241.7</v>
      </c>
      <c r="B6070" s="11">
        <v>44662</v>
      </c>
      <c r="C6070" s="3" t="s">
        <v>58</v>
      </c>
      <c r="D6070" s="3" t="s">
        <v>10</v>
      </c>
      <c r="E6070" s="3">
        <v>2</v>
      </c>
      <c r="F6070" s="3" t="s">
        <v>4</v>
      </c>
      <c r="G6070" s="3">
        <v>3</v>
      </c>
      <c r="H6070" s="3">
        <v>0</v>
      </c>
      <c r="I6070" t="s">
        <v>175</v>
      </c>
      <c r="J6070">
        <v>1685212</v>
      </c>
      <c r="K6070" s="3" t="s">
        <v>38</v>
      </c>
      <c r="L6070" s="3" t="s">
        <v>63</v>
      </c>
      <c r="M6070" s="3">
        <v>419</v>
      </c>
      <c r="N6070" s="3">
        <v>4.2716505423629432</v>
      </c>
      <c r="P6070" t="str">
        <f t="shared" si="188"/>
        <v>PORT09 to PORT04</v>
      </c>
      <c r="Q6070" s="3">
        <v>360</v>
      </c>
      <c r="R6070" s="3">
        <v>0.51750189162546179</v>
      </c>
      <c r="S6070" s="10">
        <f t="shared" si="189"/>
        <v>216.8332925910685</v>
      </c>
      <c r="T6070" s="3" t="s">
        <v>197</v>
      </c>
      <c r="V6070"/>
      <c r="X6070"/>
      <c r="AE6070"/>
    </row>
    <row r="6071" spans="1:31" x14ac:dyDescent="0.25">
      <c r="A6071" s="3">
        <v>1447198605.7</v>
      </c>
      <c r="B6071" s="11">
        <v>44661</v>
      </c>
      <c r="C6071" s="3" t="s">
        <v>58</v>
      </c>
      <c r="D6071" s="3" t="s">
        <v>10</v>
      </c>
      <c r="E6071" s="3">
        <v>2</v>
      </c>
      <c r="F6071" s="3" t="s">
        <v>4</v>
      </c>
      <c r="G6071" s="3">
        <v>3</v>
      </c>
      <c r="H6071" s="3">
        <v>0</v>
      </c>
      <c r="I6071" t="s">
        <v>175</v>
      </c>
      <c r="J6071">
        <v>1685212</v>
      </c>
      <c r="K6071" s="3" t="s">
        <v>38</v>
      </c>
      <c r="L6071" s="3" t="s">
        <v>63</v>
      </c>
      <c r="M6071" s="3">
        <v>383</v>
      </c>
      <c r="N6071" s="3">
        <v>1.1545001465845792</v>
      </c>
      <c r="P6071" t="str">
        <f t="shared" si="188"/>
        <v>PORT09 to PORT04</v>
      </c>
      <c r="Q6071" s="3">
        <v>360</v>
      </c>
      <c r="R6071" s="3">
        <v>0.51750189162546179</v>
      </c>
      <c r="S6071" s="10">
        <f t="shared" si="189"/>
        <v>198.20322449255187</v>
      </c>
      <c r="T6071" s="3" t="s">
        <v>197</v>
      </c>
      <c r="V6071"/>
      <c r="X6071"/>
      <c r="AE6071"/>
    </row>
    <row r="6072" spans="1:31" x14ac:dyDescent="0.25">
      <c r="A6072" s="3">
        <v>1447291624.7</v>
      </c>
      <c r="B6072" s="11">
        <v>44661</v>
      </c>
      <c r="C6072" s="3" t="s">
        <v>58</v>
      </c>
      <c r="D6072" s="3" t="s">
        <v>10</v>
      </c>
      <c r="E6072" s="3">
        <v>2</v>
      </c>
      <c r="F6072" s="3" t="s">
        <v>4</v>
      </c>
      <c r="G6072" s="3">
        <v>3</v>
      </c>
      <c r="H6072" s="3">
        <v>0</v>
      </c>
      <c r="I6072" t="s">
        <v>175</v>
      </c>
      <c r="J6072">
        <v>1685212</v>
      </c>
      <c r="K6072" s="3" t="s">
        <v>38</v>
      </c>
      <c r="L6072" s="3" t="s">
        <v>63</v>
      </c>
      <c r="M6072" s="3">
        <v>487</v>
      </c>
      <c r="N6072" s="3">
        <v>3.7405804749340366</v>
      </c>
      <c r="P6072" t="str">
        <f t="shared" si="188"/>
        <v>PORT09 to PORT04</v>
      </c>
      <c r="Q6072" s="3">
        <v>360</v>
      </c>
      <c r="R6072" s="3">
        <v>0.51750189162546179</v>
      </c>
      <c r="S6072" s="10">
        <f t="shared" si="189"/>
        <v>252.02342122159988</v>
      </c>
      <c r="T6072" s="3" t="s">
        <v>197</v>
      </c>
      <c r="V6072"/>
      <c r="X6072"/>
      <c r="AE6072"/>
    </row>
    <row r="6073" spans="1:31" x14ac:dyDescent="0.25">
      <c r="A6073" s="3">
        <v>1447164258.7</v>
      </c>
      <c r="B6073" s="11">
        <v>44660</v>
      </c>
      <c r="C6073" s="3" t="s">
        <v>58</v>
      </c>
      <c r="D6073" s="3" t="s">
        <v>10</v>
      </c>
      <c r="E6073" s="3">
        <v>2</v>
      </c>
      <c r="F6073" s="3" t="s">
        <v>4</v>
      </c>
      <c r="G6073" s="3">
        <v>3</v>
      </c>
      <c r="H6073" s="3">
        <v>0</v>
      </c>
      <c r="I6073" t="s">
        <v>175</v>
      </c>
      <c r="J6073">
        <v>1685212</v>
      </c>
      <c r="K6073" s="3" t="s">
        <v>38</v>
      </c>
      <c r="L6073" s="3" t="s">
        <v>63</v>
      </c>
      <c r="M6073" s="3">
        <v>429</v>
      </c>
      <c r="N6073" s="3">
        <v>2.3090002931691584</v>
      </c>
      <c r="P6073" t="str">
        <f t="shared" si="188"/>
        <v>PORT09 to PORT04</v>
      </c>
      <c r="Q6073" s="3">
        <v>360</v>
      </c>
      <c r="R6073" s="3">
        <v>0.51750189162546179</v>
      </c>
      <c r="S6073" s="10">
        <f t="shared" si="189"/>
        <v>222.0083115073231</v>
      </c>
      <c r="T6073" s="3" t="s">
        <v>197</v>
      </c>
      <c r="V6073"/>
      <c r="X6073"/>
      <c r="AE6073"/>
    </row>
    <row r="6074" spans="1:31" x14ac:dyDescent="0.25">
      <c r="A6074" s="3">
        <v>1447331202.7</v>
      </c>
      <c r="B6074" s="11">
        <v>44662</v>
      </c>
      <c r="C6074" s="3" t="s">
        <v>58</v>
      </c>
      <c r="D6074" s="3" t="s">
        <v>10</v>
      </c>
      <c r="E6074" s="3">
        <v>2</v>
      </c>
      <c r="F6074" s="3" t="s">
        <v>4</v>
      </c>
      <c r="G6074" s="3">
        <v>3</v>
      </c>
      <c r="H6074" s="3">
        <v>0</v>
      </c>
      <c r="I6074" t="s">
        <v>175</v>
      </c>
      <c r="J6074">
        <v>1685212</v>
      </c>
      <c r="K6074" s="3" t="s">
        <v>38</v>
      </c>
      <c r="L6074" s="3" t="s">
        <v>63</v>
      </c>
      <c r="M6074" s="3">
        <v>495</v>
      </c>
      <c r="N6074" s="3">
        <v>5.44</v>
      </c>
      <c r="P6074" t="str">
        <f t="shared" si="188"/>
        <v>PORT09 to PORT04</v>
      </c>
      <c r="Q6074" s="3">
        <v>360</v>
      </c>
      <c r="R6074" s="3">
        <v>0.51750189162546179</v>
      </c>
      <c r="S6074" s="10">
        <f t="shared" si="189"/>
        <v>256.16343635460356</v>
      </c>
      <c r="T6074" s="3" t="s">
        <v>197</v>
      </c>
      <c r="V6074"/>
      <c r="X6074"/>
      <c r="AE6074"/>
    </row>
    <row r="6075" spans="1:31" x14ac:dyDescent="0.25">
      <c r="A6075" s="3">
        <v>1447225700.7</v>
      </c>
      <c r="B6075" s="11">
        <v>44652</v>
      </c>
      <c r="C6075" s="3" t="s">
        <v>58</v>
      </c>
      <c r="D6075" s="3" t="s">
        <v>10</v>
      </c>
      <c r="E6075" s="3">
        <v>2</v>
      </c>
      <c r="F6075" s="3" t="s">
        <v>4</v>
      </c>
      <c r="G6075" s="3">
        <v>3</v>
      </c>
      <c r="H6075" s="3">
        <v>0</v>
      </c>
      <c r="I6075" t="s">
        <v>175</v>
      </c>
      <c r="J6075">
        <v>1685211</v>
      </c>
      <c r="K6075" s="3" t="s">
        <v>38</v>
      </c>
      <c r="L6075" s="3" t="s">
        <v>63</v>
      </c>
      <c r="M6075" s="3">
        <v>322</v>
      </c>
      <c r="N6075" s="3">
        <v>1.2232010243277851</v>
      </c>
      <c r="P6075" t="str">
        <f t="shared" si="188"/>
        <v>PORT09 to PORT04</v>
      </c>
      <c r="Q6075" s="3">
        <v>360</v>
      </c>
      <c r="R6075" s="3">
        <v>0.51750189162546179</v>
      </c>
      <c r="S6075" s="10">
        <f t="shared" si="189"/>
        <v>166.63560910339871</v>
      </c>
      <c r="T6075" s="3" t="s">
        <v>197</v>
      </c>
      <c r="V6075"/>
      <c r="X6075"/>
      <c r="AE6075"/>
    </row>
    <row r="6076" spans="1:31" x14ac:dyDescent="0.25">
      <c r="A6076" s="3">
        <v>1447164256.7</v>
      </c>
      <c r="B6076" s="11">
        <v>44654</v>
      </c>
      <c r="C6076" s="3" t="s">
        <v>58</v>
      </c>
      <c r="D6076" s="3" t="s">
        <v>10</v>
      </c>
      <c r="E6076" s="3">
        <v>2</v>
      </c>
      <c r="F6076" s="3" t="s">
        <v>4</v>
      </c>
      <c r="G6076" s="3">
        <v>3</v>
      </c>
      <c r="H6076" s="3">
        <v>0</v>
      </c>
      <c r="I6076" t="s">
        <v>175</v>
      </c>
      <c r="J6076">
        <v>1685211</v>
      </c>
      <c r="K6076" s="3" t="s">
        <v>38</v>
      </c>
      <c r="L6076" s="3" t="s">
        <v>63</v>
      </c>
      <c r="M6076" s="3">
        <v>408</v>
      </c>
      <c r="N6076" s="3">
        <v>2.1459667093469914</v>
      </c>
      <c r="P6076" t="str">
        <f t="shared" si="188"/>
        <v>PORT09 to PORT04</v>
      </c>
      <c r="Q6076" s="3">
        <v>360</v>
      </c>
      <c r="R6076" s="3">
        <v>0.51750189162546179</v>
      </c>
      <c r="S6076" s="10">
        <f t="shared" si="189"/>
        <v>211.1407717831884</v>
      </c>
      <c r="T6076" s="3" t="s">
        <v>197</v>
      </c>
      <c r="V6076"/>
      <c r="X6076"/>
      <c r="AE6076"/>
    </row>
    <row r="6077" spans="1:31" x14ac:dyDescent="0.25">
      <c r="A6077" s="3">
        <v>1447164257.7</v>
      </c>
      <c r="B6077" s="11">
        <v>44665</v>
      </c>
      <c r="C6077" s="3" t="s">
        <v>58</v>
      </c>
      <c r="D6077" s="3" t="s">
        <v>10</v>
      </c>
      <c r="E6077" s="3">
        <v>2</v>
      </c>
      <c r="F6077" s="3" t="s">
        <v>4</v>
      </c>
      <c r="G6077" s="3">
        <v>3</v>
      </c>
      <c r="H6077" s="3">
        <v>0</v>
      </c>
      <c r="I6077" t="s">
        <v>175</v>
      </c>
      <c r="J6077">
        <v>1685211</v>
      </c>
      <c r="K6077" s="3" t="s">
        <v>38</v>
      </c>
      <c r="L6077" s="3" t="s">
        <v>63</v>
      </c>
      <c r="M6077" s="3">
        <v>471</v>
      </c>
      <c r="N6077" s="3">
        <v>3.2833290653008969</v>
      </c>
      <c r="P6077" t="str">
        <f t="shared" si="188"/>
        <v>PORT09 to PORT04</v>
      </c>
      <c r="Q6077" s="3">
        <v>360</v>
      </c>
      <c r="R6077" s="3">
        <v>0.51750189162546179</v>
      </c>
      <c r="S6077" s="10">
        <f t="shared" si="189"/>
        <v>243.7433909555925</v>
      </c>
      <c r="T6077" s="3" t="s">
        <v>197</v>
      </c>
      <c r="V6077"/>
      <c r="X6077"/>
      <c r="AE6077"/>
    </row>
    <row r="6078" spans="1:31" x14ac:dyDescent="0.25">
      <c r="A6078" s="3">
        <v>1447377270.7</v>
      </c>
      <c r="B6078" s="11">
        <v>44660</v>
      </c>
      <c r="C6078" s="3" t="s">
        <v>58</v>
      </c>
      <c r="D6078" s="3" t="s">
        <v>10</v>
      </c>
      <c r="E6078" s="3">
        <v>2</v>
      </c>
      <c r="F6078" s="3" t="s">
        <v>4</v>
      </c>
      <c r="G6078" s="3">
        <v>3</v>
      </c>
      <c r="H6078" s="3">
        <v>0</v>
      </c>
      <c r="I6078" t="s">
        <v>175</v>
      </c>
      <c r="J6078">
        <v>1685211</v>
      </c>
      <c r="K6078" s="3" t="s">
        <v>38</v>
      </c>
      <c r="L6078" s="3" t="s">
        <v>63</v>
      </c>
      <c r="M6078" s="3">
        <v>294</v>
      </c>
      <c r="N6078" s="3">
        <v>0.66524967989756734</v>
      </c>
      <c r="P6078" t="str">
        <f t="shared" si="188"/>
        <v>PORT09 to PORT04</v>
      </c>
      <c r="Q6078" s="3">
        <v>360</v>
      </c>
      <c r="R6078" s="3">
        <v>0.51750189162546179</v>
      </c>
      <c r="S6078" s="10">
        <f t="shared" si="189"/>
        <v>152.14555613788576</v>
      </c>
      <c r="T6078" s="3" t="s">
        <v>197</v>
      </c>
      <c r="V6078"/>
      <c r="X6078"/>
      <c r="AE6078"/>
    </row>
    <row r="6079" spans="1:31" x14ac:dyDescent="0.25">
      <c r="A6079" s="3">
        <v>1447331201.7</v>
      </c>
      <c r="B6079" s="11">
        <v>44662</v>
      </c>
      <c r="C6079" s="3" t="s">
        <v>58</v>
      </c>
      <c r="D6079" s="3" t="s">
        <v>10</v>
      </c>
      <c r="E6079" s="3">
        <v>2</v>
      </c>
      <c r="F6079" s="3" t="s">
        <v>4</v>
      </c>
      <c r="G6079" s="3">
        <v>3</v>
      </c>
      <c r="H6079" s="3">
        <v>0</v>
      </c>
      <c r="I6079" t="s">
        <v>175</v>
      </c>
      <c r="J6079">
        <v>1685211</v>
      </c>
      <c r="K6079" s="3" t="s">
        <v>38</v>
      </c>
      <c r="L6079" s="3" t="s">
        <v>63</v>
      </c>
      <c r="M6079" s="3">
        <v>391</v>
      </c>
      <c r="N6079" s="3">
        <v>2.5537003841229198</v>
      </c>
      <c r="P6079" t="str">
        <f t="shared" si="188"/>
        <v>PORT09 to PORT04</v>
      </c>
      <c r="Q6079" s="3">
        <v>360</v>
      </c>
      <c r="R6079" s="3">
        <v>0.51750189162546179</v>
      </c>
      <c r="S6079" s="10">
        <f t="shared" si="189"/>
        <v>202.34323962555555</v>
      </c>
      <c r="T6079" s="3" t="s">
        <v>197</v>
      </c>
      <c r="V6079"/>
      <c r="X6079"/>
      <c r="AE6079"/>
    </row>
    <row r="6080" spans="1:31" x14ac:dyDescent="0.25">
      <c r="A6080" s="3">
        <v>1447165547.7</v>
      </c>
      <c r="B6080" s="11">
        <v>44653</v>
      </c>
      <c r="C6080" s="3" t="s">
        <v>58</v>
      </c>
      <c r="D6080" s="3" t="s">
        <v>10</v>
      </c>
      <c r="E6080" s="3">
        <v>2</v>
      </c>
      <c r="F6080" s="3" t="s">
        <v>4</v>
      </c>
      <c r="G6080" s="3">
        <v>3</v>
      </c>
      <c r="H6080" s="3">
        <v>0</v>
      </c>
      <c r="I6080" t="s">
        <v>175</v>
      </c>
      <c r="J6080">
        <v>1685211</v>
      </c>
      <c r="K6080" s="3" t="s">
        <v>38</v>
      </c>
      <c r="L6080" s="3" t="s">
        <v>63</v>
      </c>
      <c r="M6080" s="3">
        <v>315</v>
      </c>
      <c r="N6080" s="3">
        <v>1.244660691421255</v>
      </c>
      <c r="P6080" t="str">
        <f t="shared" si="188"/>
        <v>PORT09 to PORT04</v>
      </c>
      <c r="Q6080" s="3">
        <v>360</v>
      </c>
      <c r="R6080" s="3">
        <v>0.51750189162546179</v>
      </c>
      <c r="S6080" s="10">
        <f t="shared" si="189"/>
        <v>163.01309586202046</v>
      </c>
      <c r="T6080" s="3" t="s">
        <v>197</v>
      </c>
      <c r="V6080"/>
      <c r="X6080"/>
      <c r="AE6080"/>
    </row>
    <row r="6081" spans="1:31" x14ac:dyDescent="0.25">
      <c r="A6081" s="3">
        <v>1447164255.7</v>
      </c>
      <c r="B6081" s="11">
        <v>44654</v>
      </c>
      <c r="C6081" s="3" t="s">
        <v>58</v>
      </c>
      <c r="D6081" s="3" t="s">
        <v>10</v>
      </c>
      <c r="E6081" s="3">
        <v>2</v>
      </c>
      <c r="F6081" s="3" t="s">
        <v>4</v>
      </c>
      <c r="G6081" s="3">
        <v>3</v>
      </c>
      <c r="H6081" s="3">
        <v>0</v>
      </c>
      <c r="I6081" t="s">
        <v>175</v>
      </c>
      <c r="J6081">
        <v>1685211</v>
      </c>
      <c r="K6081" s="3" t="s">
        <v>38</v>
      </c>
      <c r="L6081" s="3" t="s">
        <v>63</v>
      </c>
      <c r="M6081" s="3">
        <v>533</v>
      </c>
      <c r="N6081" s="3">
        <v>5.4292957746478887</v>
      </c>
      <c r="P6081" t="str">
        <f t="shared" si="188"/>
        <v>PORT09 to PORT04</v>
      </c>
      <c r="Q6081" s="3">
        <v>360</v>
      </c>
      <c r="R6081" s="3">
        <v>0.51750189162546179</v>
      </c>
      <c r="S6081" s="10">
        <f t="shared" si="189"/>
        <v>275.82850823637114</v>
      </c>
      <c r="T6081" s="3" t="s">
        <v>197</v>
      </c>
      <c r="V6081"/>
      <c r="X6081"/>
      <c r="AE6081"/>
    </row>
    <row r="6082" spans="1:31" x14ac:dyDescent="0.25">
      <c r="A6082" s="3">
        <v>1447250442.7</v>
      </c>
      <c r="B6082" s="11">
        <v>44660</v>
      </c>
      <c r="C6082" s="3" t="s">
        <v>58</v>
      </c>
      <c r="D6082" s="3" t="s">
        <v>10</v>
      </c>
      <c r="E6082" s="3">
        <v>2</v>
      </c>
      <c r="F6082" s="3" t="s">
        <v>4</v>
      </c>
      <c r="G6082" s="3">
        <v>3</v>
      </c>
      <c r="H6082" s="3">
        <v>0</v>
      </c>
      <c r="I6082" t="s">
        <v>175</v>
      </c>
      <c r="J6082">
        <v>1685211</v>
      </c>
      <c r="K6082" s="3" t="s">
        <v>38</v>
      </c>
      <c r="L6082" s="3" t="s">
        <v>63</v>
      </c>
      <c r="M6082" s="3">
        <v>521</v>
      </c>
      <c r="N6082" s="3">
        <v>5.386376440460948</v>
      </c>
      <c r="P6082" t="str">
        <f t="shared" ref="P6082:P6145" si="190">L6082&amp;" to "&amp;C6082</f>
        <v>PORT09 to PORT04</v>
      </c>
      <c r="Q6082" s="3">
        <v>360</v>
      </c>
      <c r="R6082" s="3">
        <v>0.51750189162546179</v>
      </c>
      <c r="S6082" s="10">
        <f t="shared" ref="S6082:S6145" si="191">R6082*M6082</f>
        <v>269.61848553686559</v>
      </c>
      <c r="T6082" s="3" t="s">
        <v>197</v>
      </c>
      <c r="V6082"/>
      <c r="X6082"/>
      <c r="AE6082"/>
    </row>
    <row r="6083" spans="1:31" x14ac:dyDescent="0.25">
      <c r="A6083" s="3">
        <v>1447214534.7</v>
      </c>
      <c r="B6083" s="11">
        <v>44655</v>
      </c>
      <c r="C6083" s="3" t="s">
        <v>58</v>
      </c>
      <c r="D6083" s="3" t="s">
        <v>10</v>
      </c>
      <c r="E6083" s="3">
        <v>2</v>
      </c>
      <c r="F6083" s="3" t="s">
        <v>4</v>
      </c>
      <c r="G6083" s="3">
        <v>3</v>
      </c>
      <c r="H6083" s="3">
        <v>0</v>
      </c>
      <c r="I6083" t="s">
        <v>175</v>
      </c>
      <c r="J6083">
        <v>1685211</v>
      </c>
      <c r="K6083" s="3" t="s">
        <v>38</v>
      </c>
      <c r="L6083" s="3" t="s">
        <v>63</v>
      </c>
      <c r="M6083" s="3">
        <v>459</v>
      </c>
      <c r="N6083" s="3">
        <v>3.7125224071702951</v>
      </c>
      <c r="P6083" t="str">
        <f t="shared" si="190"/>
        <v>PORT09 to PORT04</v>
      </c>
      <c r="Q6083" s="3">
        <v>360</v>
      </c>
      <c r="R6083" s="3">
        <v>0.51750189162546179</v>
      </c>
      <c r="S6083" s="10">
        <f t="shared" si="191"/>
        <v>237.53336825608696</v>
      </c>
      <c r="T6083" s="3" t="s">
        <v>197</v>
      </c>
      <c r="V6083"/>
      <c r="X6083"/>
      <c r="AE6083"/>
    </row>
    <row r="6084" spans="1:31" x14ac:dyDescent="0.25">
      <c r="A6084" s="3">
        <v>1447251210.7</v>
      </c>
      <c r="B6084" s="11">
        <v>44662</v>
      </c>
      <c r="C6084" s="3" t="s">
        <v>58</v>
      </c>
      <c r="D6084" s="3" t="s">
        <v>10</v>
      </c>
      <c r="E6084" s="3">
        <v>2</v>
      </c>
      <c r="F6084" s="3" t="s">
        <v>4</v>
      </c>
      <c r="G6084" s="3">
        <v>3</v>
      </c>
      <c r="H6084" s="3">
        <v>0</v>
      </c>
      <c r="I6084" t="s">
        <v>175</v>
      </c>
      <c r="J6084">
        <v>1685212</v>
      </c>
      <c r="K6084" s="3" t="s">
        <v>38</v>
      </c>
      <c r="L6084" s="3" t="s">
        <v>63</v>
      </c>
      <c r="M6084" s="3">
        <v>637</v>
      </c>
      <c r="N6084" s="3">
        <v>7.5</v>
      </c>
      <c r="P6084" t="str">
        <f t="shared" si="190"/>
        <v>PORT09 to PORT04</v>
      </c>
      <c r="Q6084" s="3">
        <v>360</v>
      </c>
      <c r="R6084" s="3">
        <v>0.51750189162546179</v>
      </c>
      <c r="S6084" s="10">
        <f t="shared" si="191"/>
        <v>329.64870496541914</v>
      </c>
      <c r="T6084" s="3" t="s">
        <v>197</v>
      </c>
      <c r="V6084"/>
      <c r="X6084"/>
      <c r="AE6084"/>
    </row>
    <row r="6085" spans="1:31" x14ac:dyDescent="0.25">
      <c r="A6085" s="3">
        <v>1447163434.7</v>
      </c>
      <c r="B6085" s="11">
        <v>44659</v>
      </c>
      <c r="C6085" s="3" t="s">
        <v>58</v>
      </c>
      <c r="D6085" s="3" t="s">
        <v>10</v>
      </c>
      <c r="E6085" s="3">
        <v>2</v>
      </c>
      <c r="F6085" s="3" t="s">
        <v>4</v>
      </c>
      <c r="G6085" s="3">
        <v>3</v>
      </c>
      <c r="H6085" s="3">
        <v>0</v>
      </c>
      <c r="I6085" t="s">
        <v>175</v>
      </c>
      <c r="J6085">
        <v>1683197</v>
      </c>
      <c r="K6085" s="3" t="s">
        <v>38</v>
      </c>
      <c r="L6085" s="3" t="s">
        <v>63</v>
      </c>
      <c r="M6085" s="3">
        <v>879</v>
      </c>
      <c r="N6085" s="3">
        <v>13.979999999999999</v>
      </c>
      <c r="P6085" t="str">
        <f t="shared" si="190"/>
        <v>PORT09 to PORT04</v>
      </c>
      <c r="Q6085" s="3">
        <v>360</v>
      </c>
      <c r="R6085" s="3">
        <v>0.51750189162546179</v>
      </c>
      <c r="S6085" s="10">
        <f t="shared" si="191"/>
        <v>454.8841627387809</v>
      </c>
      <c r="T6085" s="3" t="s">
        <v>197</v>
      </c>
      <c r="V6085"/>
      <c r="X6085"/>
      <c r="AE6085"/>
    </row>
    <row r="6086" spans="1:31" x14ac:dyDescent="0.25">
      <c r="A6086" s="3">
        <v>1447326664.7</v>
      </c>
      <c r="B6086" s="11">
        <v>44662</v>
      </c>
      <c r="C6086" s="3" t="s">
        <v>58</v>
      </c>
      <c r="D6086" s="3" t="s">
        <v>10</v>
      </c>
      <c r="E6086" s="3">
        <v>2</v>
      </c>
      <c r="F6086" s="3" t="s">
        <v>4</v>
      </c>
      <c r="G6086" s="3">
        <v>3</v>
      </c>
      <c r="H6086" s="3">
        <v>0</v>
      </c>
      <c r="I6086" t="s">
        <v>175</v>
      </c>
      <c r="J6086">
        <v>1685212</v>
      </c>
      <c r="K6086" s="3" t="s">
        <v>38</v>
      </c>
      <c r="L6086" s="3" t="s">
        <v>63</v>
      </c>
      <c r="M6086" s="3">
        <v>730</v>
      </c>
      <c r="N6086" s="3">
        <v>8.52</v>
      </c>
      <c r="P6086" t="str">
        <f t="shared" si="190"/>
        <v>PORT09 to PORT04</v>
      </c>
      <c r="Q6086" s="3">
        <v>360</v>
      </c>
      <c r="R6086" s="3">
        <v>0.51750189162546179</v>
      </c>
      <c r="S6086" s="10">
        <f t="shared" si="191"/>
        <v>377.77638088658711</v>
      </c>
      <c r="T6086" s="3" t="s">
        <v>197</v>
      </c>
      <c r="V6086"/>
      <c r="X6086"/>
      <c r="AE6086"/>
    </row>
    <row r="6087" spans="1:31" x14ac:dyDescent="0.25">
      <c r="A6087" s="3">
        <v>1447377699.7</v>
      </c>
      <c r="B6087" s="11">
        <v>44653</v>
      </c>
      <c r="C6087" s="3" t="s">
        <v>58</v>
      </c>
      <c r="D6087" s="3" t="s">
        <v>10</v>
      </c>
      <c r="E6087" s="3">
        <v>2</v>
      </c>
      <c r="F6087" s="3" t="s">
        <v>4</v>
      </c>
      <c r="G6087" s="3">
        <v>3</v>
      </c>
      <c r="H6087" s="3">
        <v>0</v>
      </c>
      <c r="I6087" t="s">
        <v>175</v>
      </c>
      <c r="J6087">
        <v>1685212</v>
      </c>
      <c r="K6087" s="3" t="s">
        <v>38</v>
      </c>
      <c r="L6087" s="3" t="s">
        <v>63</v>
      </c>
      <c r="M6087" s="3">
        <v>833</v>
      </c>
      <c r="N6087" s="3">
        <v>9.82</v>
      </c>
      <c r="P6087" t="str">
        <f t="shared" si="190"/>
        <v>PORT09 to PORT04</v>
      </c>
      <c r="Q6087" s="3">
        <v>360</v>
      </c>
      <c r="R6087" s="3">
        <v>0.51750189162546179</v>
      </c>
      <c r="S6087" s="10">
        <f t="shared" si="191"/>
        <v>431.07907572400967</v>
      </c>
      <c r="T6087" s="3" t="s">
        <v>197</v>
      </c>
      <c r="V6087"/>
      <c r="X6087"/>
      <c r="AE6087"/>
    </row>
    <row r="6088" spans="1:31" x14ac:dyDescent="0.25">
      <c r="A6088" s="3">
        <v>1447220698.7</v>
      </c>
      <c r="B6088" s="11">
        <v>44653</v>
      </c>
      <c r="C6088" s="3" t="s">
        <v>58</v>
      </c>
      <c r="D6088" s="3" t="s">
        <v>10</v>
      </c>
      <c r="E6088" s="3">
        <v>2</v>
      </c>
      <c r="F6088" s="3" t="s">
        <v>4</v>
      </c>
      <c r="G6088" s="3">
        <v>3</v>
      </c>
      <c r="H6088" s="3">
        <v>0</v>
      </c>
      <c r="I6088" t="s">
        <v>175</v>
      </c>
      <c r="J6088">
        <v>1683197</v>
      </c>
      <c r="K6088" s="3" t="s">
        <v>38</v>
      </c>
      <c r="L6088" s="3" t="s">
        <v>63</v>
      </c>
      <c r="M6088" s="3">
        <v>1289</v>
      </c>
      <c r="N6088" s="3">
        <v>18.52</v>
      </c>
      <c r="P6088" t="str">
        <f t="shared" si="190"/>
        <v>PORT09 to PORT04</v>
      </c>
      <c r="Q6088" s="3">
        <v>360</v>
      </c>
      <c r="R6088" s="3">
        <v>0.51750189162546179</v>
      </c>
      <c r="S6088" s="10">
        <f t="shared" si="191"/>
        <v>667.05993830522027</v>
      </c>
      <c r="T6088" s="3" t="s">
        <v>197</v>
      </c>
      <c r="V6088"/>
      <c r="X6088"/>
      <c r="AE6088"/>
    </row>
    <row r="6089" spans="1:31" x14ac:dyDescent="0.25">
      <c r="A6089" s="3">
        <v>1447267011.7</v>
      </c>
      <c r="B6089" s="11">
        <v>44655</v>
      </c>
      <c r="C6089" s="3" t="s">
        <v>58</v>
      </c>
      <c r="D6089" s="3" t="s">
        <v>10</v>
      </c>
      <c r="E6089" s="3">
        <v>2</v>
      </c>
      <c r="F6089" s="3" t="s">
        <v>4</v>
      </c>
      <c r="G6089" s="3">
        <v>3</v>
      </c>
      <c r="H6089" s="3">
        <v>0</v>
      </c>
      <c r="I6089" t="s">
        <v>175</v>
      </c>
      <c r="J6089">
        <v>1683197</v>
      </c>
      <c r="K6089" s="3" t="s">
        <v>38</v>
      </c>
      <c r="L6089" s="3" t="s">
        <v>63</v>
      </c>
      <c r="M6089" s="3">
        <v>1281</v>
      </c>
      <c r="N6089" s="3">
        <v>18.5</v>
      </c>
      <c r="P6089" t="str">
        <f t="shared" si="190"/>
        <v>PORT09 to PORT04</v>
      </c>
      <c r="Q6089" s="3">
        <v>360</v>
      </c>
      <c r="R6089" s="3">
        <v>0.51750189162546179</v>
      </c>
      <c r="S6089" s="10">
        <f t="shared" si="191"/>
        <v>662.9199231722165</v>
      </c>
      <c r="T6089" s="3" t="s">
        <v>197</v>
      </c>
      <c r="V6089"/>
      <c r="X6089"/>
      <c r="AE6089"/>
    </row>
    <row r="6090" spans="1:31" x14ac:dyDescent="0.25">
      <c r="A6090" s="3">
        <v>1447267012.7</v>
      </c>
      <c r="B6090" s="11">
        <v>44659</v>
      </c>
      <c r="C6090" s="3" t="s">
        <v>58</v>
      </c>
      <c r="D6090" s="3" t="s">
        <v>10</v>
      </c>
      <c r="E6090" s="3">
        <v>2</v>
      </c>
      <c r="F6090" s="3" t="s">
        <v>4</v>
      </c>
      <c r="G6090" s="3">
        <v>3</v>
      </c>
      <c r="H6090" s="3">
        <v>0</v>
      </c>
      <c r="I6090" t="s">
        <v>175</v>
      </c>
      <c r="J6090">
        <v>1683197</v>
      </c>
      <c r="K6090" s="3" t="s">
        <v>38</v>
      </c>
      <c r="L6090" s="3" t="s">
        <v>63</v>
      </c>
      <c r="M6090" s="3">
        <v>1239</v>
      </c>
      <c r="N6090" s="3">
        <v>20.48</v>
      </c>
      <c r="P6090" t="str">
        <f t="shared" si="190"/>
        <v>PORT09 to PORT04</v>
      </c>
      <c r="Q6090" s="3">
        <v>360</v>
      </c>
      <c r="R6090" s="3">
        <v>0.51750189162546179</v>
      </c>
      <c r="S6090" s="10">
        <f t="shared" si="191"/>
        <v>641.1848437239471</v>
      </c>
      <c r="T6090" s="3" t="s">
        <v>197</v>
      </c>
      <c r="V6090"/>
      <c r="X6090"/>
      <c r="AE6090"/>
    </row>
    <row r="6091" spans="1:31" x14ac:dyDescent="0.25">
      <c r="A6091" s="3">
        <v>1447260487.7</v>
      </c>
      <c r="B6091" s="11">
        <v>44655</v>
      </c>
      <c r="C6091" s="3" t="s">
        <v>58</v>
      </c>
      <c r="D6091" s="3" t="s">
        <v>10</v>
      </c>
      <c r="E6091" s="3">
        <v>2</v>
      </c>
      <c r="F6091" s="3" t="s">
        <v>4</v>
      </c>
      <c r="G6091" s="3">
        <v>3</v>
      </c>
      <c r="H6091" s="3">
        <v>0</v>
      </c>
      <c r="I6091" t="s">
        <v>175</v>
      </c>
      <c r="J6091">
        <v>1683199</v>
      </c>
      <c r="K6091" s="3" t="s">
        <v>38</v>
      </c>
      <c r="L6091" s="3" t="s">
        <v>63</v>
      </c>
      <c r="M6091" s="3">
        <v>301</v>
      </c>
      <c r="N6091" s="3">
        <v>1.9133742358015956E-2</v>
      </c>
      <c r="P6091" t="str">
        <f t="shared" si="190"/>
        <v>PORT09 to PORT04</v>
      </c>
      <c r="Q6091" s="3">
        <v>360</v>
      </c>
      <c r="R6091" s="3">
        <v>0.51750189162546179</v>
      </c>
      <c r="S6091" s="10">
        <f t="shared" si="191"/>
        <v>155.76806937926401</v>
      </c>
      <c r="T6091" s="3" t="s">
        <v>197</v>
      </c>
      <c r="V6091"/>
      <c r="X6091"/>
      <c r="AE6091"/>
    </row>
    <row r="6092" spans="1:31" x14ac:dyDescent="0.25">
      <c r="A6092" s="3">
        <v>1447250445.7</v>
      </c>
      <c r="B6092" s="11">
        <v>44654</v>
      </c>
      <c r="C6092" s="3" t="s">
        <v>58</v>
      </c>
      <c r="D6092" s="3" t="s">
        <v>10</v>
      </c>
      <c r="E6092" s="3">
        <v>2</v>
      </c>
      <c r="F6092" s="3" t="s">
        <v>4</v>
      </c>
      <c r="G6092" s="3">
        <v>3</v>
      </c>
      <c r="H6092" s="3">
        <v>0</v>
      </c>
      <c r="I6092" t="s">
        <v>175</v>
      </c>
      <c r="J6092">
        <v>1683199</v>
      </c>
      <c r="K6092" s="3" t="s">
        <v>38</v>
      </c>
      <c r="L6092" s="3" t="s">
        <v>63</v>
      </c>
      <c r="M6092" s="3">
        <v>302</v>
      </c>
      <c r="N6092" s="3">
        <v>0.59314601309849468</v>
      </c>
      <c r="P6092" t="str">
        <f t="shared" si="190"/>
        <v>PORT09 to PORT04</v>
      </c>
      <c r="Q6092" s="3">
        <v>360</v>
      </c>
      <c r="R6092" s="3">
        <v>0.51750189162546179</v>
      </c>
      <c r="S6092" s="10">
        <f t="shared" si="191"/>
        <v>156.28557127088945</v>
      </c>
      <c r="T6092" s="3" t="s">
        <v>197</v>
      </c>
      <c r="V6092"/>
      <c r="X6092"/>
      <c r="AE6092"/>
    </row>
    <row r="6093" spans="1:31" x14ac:dyDescent="0.25">
      <c r="A6093" s="3">
        <v>1447165546.7</v>
      </c>
      <c r="B6093" s="11">
        <v>44659</v>
      </c>
      <c r="C6093" s="3" t="s">
        <v>58</v>
      </c>
      <c r="D6093" s="3" t="s">
        <v>10</v>
      </c>
      <c r="E6093" s="3">
        <v>2</v>
      </c>
      <c r="F6093" s="3" t="s">
        <v>4</v>
      </c>
      <c r="G6093" s="3">
        <v>3</v>
      </c>
      <c r="H6093" s="3">
        <v>0</v>
      </c>
      <c r="I6093" t="s">
        <v>175</v>
      </c>
      <c r="J6093">
        <v>1683199</v>
      </c>
      <c r="K6093" s="3" t="s">
        <v>38</v>
      </c>
      <c r="L6093" s="3" t="s">
        <v>63</v>
      </c>
      <c r="M6093" s="3">
        <v>315</v>
      </c>
      <c r="N6093" s="3">
        <v>1.4350306768511967</v>
      </c>
      <c r="P6093" t="str">
        <f t="shared" si="190"/>
        <v>PORT09 to PORT04</v>
      </c>
      <c r="Q6093" s="3">
        <v>360</v>
      </c>
      <c r="R6093" s="3">
        <v>0.51750189162546179</v>
      </c>
      <c r="S6093" s="10">
        <f t="shared" si="191"/>
        <v>163.01309586202046</v>
      </c>
      <c r="T6093" s="3" t="s">
        <v>197</v>
      </c>
      <c r="V6093"/>
      <c r="X6093"/>
      <c r="AE6093"/>
    </row>
    <row r="6094" spans="1:31" x14ac:dyDescent="0.25">
      <c r="A6094" s="3">
        <v>1447267028.7</v>
      </c>
      <c r="B6094" s="11">
        <v>44655</v>
      </c>
      <c r="C6094" s="3" t="s">
        <v>58</v>
      </c>
      <c r="D6094" s="3" t="s">
        <v>10</v>
      </c>
      <c r="E6094" s="3">
        <v>2</v>
      </c>
      <c r="F6094" s="3" t="s">
        <v>4</v>
      </c>
      <c r="G6094" s="3">
        <v>3</v>
      </c>
      <c r="H6094" s="3">
        <v>0</v>
      </c>
      <c r="I6094" t="s">
        <v>175</v>
      </c>
      <c r="J6094">
        <v>1685211</v>
      </c>
      <c r="K6094" s="3" t="s">
        <v>38</v>
      </c>
      <c r="L6094" s="3" t="s">
        <v>63</v>
      </c>
      <c r="M6094" s="3">
        <v>846</v>
      </c>
      <c r="N6094" s="3">
        <v>11.22</v>
      </c>
      <c r="P6094" t="str">
        <f t="shared" si="190"/>
        <v>PORT09 to PORT04</v>
      </c>
      <c r="Q6094" s="3">
        <v>360</v>
      </c>
      <c r="R6094" s="3">
        <v>0.51750189162546179</v>
      </c>
      <c r="S6094" s="10">
        <f t="shared" si="191"/>
        <v>437.80660031514066</v>
      </c>
      <c r="T6094" s="3" t="s">
        <v>197</v>
      </c>
      <c r="V6094"/>
      <c r="X6094"/>
      <c r="AE6094"/>
    </row>
    <row r="6095" spans="1:31" x14ac:dyDescent="0.25">
      <c r="A6095" s="3">
        <v>1447382152.7</v>
      </c>
      <c r="B6095" s="11">
        <v>44655</v>
      </c>
      <c r="C6095" s="3" t="s">
        <v>58</v>
      </c>
      <c r="D6095" s="3" t="s">
        <v>10</v>
      </c>
      <c r="E6095" s="3">
        <v>2</v>
      </c>
      <c r="F6095" s="3" t="s">
        <v>4</v>
      </c>
      <c r="G6095" s="3">
        <v>3</v>
      </c>
      <c r="H6095" s="3">
        <v>0</v>
      </c>
      <c r="I6095" t="s">
        <v>175</v>
      </c>
      <c r="J6095">
        <v>1696488</v>
      </c>
      <c r="K6095" s="3" t="s">
        <v>38</v>
      </c>
      <c r="L6095" s="3" t="s">
        <v>63</v>
      </c>
      <c r="M6095" s="3">
        <v>352</v>
      </c>
      <c r="N6095" s="3">
        <v>1.0186170212765957</v>
      </c>
      <c r="P6095" t="str">
        <f t="shared" si="190"/>
        <v>PORT09 to PORT04</v>
      </c>
      <c r="Q6095" s="3">
        <v>360</v>
      </c>
      <c r="R6095" s="3">
        <v>0.51750189162546179</v>
      </c>
      <c r="S6095" s="10">
        <f t="shared" si="191"/>
        <v>182.16066585216254</v>
      </c>
      <c r="T6095" s="3" t="s">
        <v>197</v>
      </c>
      <c r="V6095"/>
      <c r="X6095"/>
      <c r="AE6095"/>
    </row>
    <row r="6096" spans="1:31" x14ac:dyDescent="0.25">
      <c r="A6096" s="3">
        <v>1447355230.7</v>
      </c>
      <c r="B6096" s="11">
        <v>44660</v>
      </c>
      <c r="C6096" s="3" t="s">
        <v>58</v>
      </c>
      <c r="D6096" s="3" t="s">
        <v>10</v>
      </c>
      <c r="E6096" s="3">
        <v>2</v>
      </c>
      <c r="F6096" s="3" t="s">
        <v>4</v>
      </c>
      <c r="G6096" s="3">
        <v>3</v>
      </c>
      <c r="H6096" s="3">
        <v>0</v>
      </c>
      <c r="I6096" t="s">
        <v>175</v>
      </c>
      <c r="J6096">
        <v>1662317</v>
      </c>
      <c r="K6096" s="3" t="s">
        <v>38</v>
      </c>
      <c r="L6096" s="3" t="s">
        <v>63</v>
      </c>
      <c r="M6096" s="3">
        <v>326</v>
      </c>
      <c r="N6096" s="3">
        <v>1.3260431654676261</v>
      </c>
      <c r="P6096" t="str">
        <f t="shared" si="190"/>
        <v>PORT09 to PORT04</v>
      </c>
      <c r="Q6096" s="3">
        <v>360</v>
      </c>
      <c r="R6096" s="3">
        <v>0.51750189162546179</v>
      </c>
      <c r="S6096" s="10">
        <f t="shared" si="191"/>
        <v>168.70561666990054</v>
      </c>
      <c r="T6096" s="3" t="s">
        <v>197</v>
      </c>
      <c r="V6096"/>
      <c r="X6096"/>
      <c r="AE6096"/>
    </row>
    <row r="6097" spans="1:31" x14ac:dyDescent="0.25">
      <c r="A6097" s="3">
        <v>1447325628.7</v>
      </c>
      <c r="B6097" s="11">
        <v>44655</v>
      </c>
      <c r="C6097" s="3" t="s">
        <v>58</v>
      </c>
      <c r="D6097" s="3" t="s">
        <v>10</v>
      </c>
      <c r="E6097" s="3">
        <v>2</v>
      </c>
      <c r="F6097" s="3" t="s">
        <v>4</v>
      </c>
      <c r="G6097" s="3">
        <v>3</v>
      </c>
      <c r="H6097" s="3">
        <v>0</v>
      </c>
      <c r="I6097" t="s">
        <v>175</v>
      </c>
      <c r="J6097">
        <v>1662238</v>
      </c>
      <c r="K6097" s="3" t="s">
        <v>38</v>
      </c>
      <c r="L6097" s="3" t="s">
        <v>63</v>
      </c>
      <c r="M6097" s="3">
        <v>310</v>
      </c>
      <c r="N6097" s="3">
        <v>0.73066666666666658</v>
      </c>
      <c r="P6097" t="str">
        <f t="shared" si="190"/>
        <v>PORT09 to PORT04</v>
      </c>
      <c r="Q6097" s="3">
        <v>360</v>
      </c>
      <c r="R6097" s="3">
        <v>0.51750189162546179</v>
      </c>
      <c r="S6097" s="10">
        <f t="shared" si="191"/>
        <v>160.42558640389316</v>
      </c>
      <c r="T6097" s="3" t="s">
        <v>197</v>
      </c>
      <c r="V6097"/>
      <c r="X6097"/>
      <c r="AE6097"/>
    </row>
    <row r="6098" spans="1:31" x14ac:dyDescent="0.25">
      <c r="A6098" s="3">
        <v>1447346575.7</v>
      </c>
      <c r="B6098" s="11">
        <v>44665</v>
      </c>
      <c r="C6098" s="3" t="s">
        <v>58</v>
      </c>
      <c r="D6098" s="3" t="s">
        <v>10</v>
      </c>
      <c r="E6098" s="3">
        <v>2</v>
      </c>
      <c r="F6098" s="3" t="s">
        <v>4</v>
      </c>
      <c r="G6098" s="3">
        <v>3</v>
      </c>
      <c r="H6098" s="3">
        <v>0</v>
      </c>
      <c r="I6098" t="s">
        <v>175</v>
      </c>
      <c r="J6098">
        <v>1662274</v>
      </c>
      <c r="K6098" s="3" t="s">
        <v>38</v>
      </c>
      <c r="L6098" s="3" t="s">
        <v>63</v>
      </c>
      <c r="M6098" s="3">
        <v>319</v>
      </c>
      <c r="N6098" s="3">
        <v>1.6612612612612609</v>
      </c>
      <c r="P6098" t="str">
        <f t="shared" si="190"/>
        <v>PORT09 to PORT04</v>
      </c>
      <c r="Q6098" s="3">
        <v>360</v>
      </c>
      <c r="R6098" s="3">
        <v>0.51750189162546179</v>
      </c>
      <c r="S6098" s="10">
        <f t="shared" si="191"/>
        <v>165.08310342852232</v>
      </c>
      <c r="T6098" s="3" t="s">
        <v>197</v>
      </c>
      <c r="V6098"/>
      <c r="X6098"/>
      <c r="AE6098"/>
    </row>
    <row r="6099" spans="1:31" x14ac:dyDescent="0.25">
      <c r="A6099" s="3">
        <v>1447208879.7</v>
      </c>
      <c r="B6099" s="11">
        <v>44658</v>
      </c>
      <c r="C6099" s="3" t="s">
        <v>58</v>
      </c>
      <c r="D6099" s="3" t="s">
        <v>10</v>
      </c>
      <c r="E6099" s="3">
        <v>2</v>
      </c>
      <c r="F6099" s="3" t="s">
        <v>4</v>
      </c>
      <c r="G6099" s="3">
        <v>3</v>
      </c>
      <c r="H6099" s="3">
        <v>0</v>
      </c>
      <c r="I6099" t="s">
        <v>175</v>
      </c>
      <c r="J6099">
        <v>1662274</v>
      </c>
      <c r="K6099" s="3" t="s">
        <v>38</v>
      </c>
      <c r="L6099" s="3" t="s">
        <v>63</v>
      </c>
      <c r="M6099" s="3">
        <v>289</v>
      </c>
      <c r="N6099" s="3">
        <v>0.33225225225225219</v>
      </c>
      <c r="P6099" t="str">
        <f t="shared" si="190"/>
        <v>PORT09 to PORT04</v>
      </c>
      <c r="Q6099" s="3">
        <v>360</v>
      </c>
      <c r="R6099" s="3">
        <v>0.51750189162546179</v>
      </c>
      <c r="S6099" s="10">
        <f t="shared" si="191"/>
        <v>149.55804667975846</v>
      </c>
      <c r="T6099" s="3" t="s">
        <v>197</v>
      </c>
      <c r="V6099"/>
      <c r="X6099"/>
      <c r="AE6099"/>
    </row>
    <row r="6100" spans="1:31" x14ac:dyDescent="0.25">
      <c r="A6100" s="3">
        <v>1447295173.7</v>
      </c>
      <c r="B6100" s="11">
        <v>44652</v>
      </c>
      <c r="C6100" s="3" t="s">
        <v>58</v>
      </c>
      <c r="D6100" s="3" t="s">
        <v>10</v>
      </c>
      <c r="E6100" s="3">
        <v>2</v>
      </c>
      <c r="F6100" s="3" t="s">
        <v>4</v>
      </c>
      <c r="G6100" s="3">
        <v>3</v>
      </c>
      <c r="H6100" s="3">
        <v>0</v>
      </c>
      <c r="I6100" t="s">
        <v>175</v>
      </c>
      <c r="J6100">
        <v>1662274</v>
      </c>
      <c r="K6100" s="3" t="s">
        <v>38</v>
      </c>
      <c r="L6100" s="3" t="s">
        <v>63</v>
      </c>
      <c r="M6100" s="3">
        <v>316</v>
      </c>
      <c r="N6100" s="3">
        <v>1.1628828828828826</v>
      </c>
      <c r="P6100" t="str">
        <f t="shared" si="190"/>
        <v>PORT09 to PORT04</v>
      </c>
      <c r="Q6100" s="3">
        <v>360</v>
      </c>
      <c r="R6100" s="3">
        <v>0.51750189162546179</v>
      </c>
      <c r="S6100" s="10">
        <f t="shared" si="191"/>
        <v>163.53059775364594</v>
      </c>
      <c r="T6100" s="3" t="s">
        <v>197</v>
      </c>
      <c r="V6100"/>
      <c r="X6100"/>
      <c r="AE6100"/>
    </row>
    <row r="6101" spans="1:31" x14ac:dyDescent="0.25">
      <c r="A6101" s="3">
        <v>1447406927.7</v>
      </c>
      <c r="B6101" s="11">
        <v>44653</v>
      </c>
      <c r="C6101" s="3" t="s">
        <v>58</v>
      </c>
      <c r="D6101" s="3" t="s">
        <v>10</v>
      </c>
      <c r="E6101" s="3">
        <v>2</v>
      </c>
      <c r="F6101" s="3" t="s">
        <v>4</v>
      </c>
      <c r="G6101" s="3">
        <v>3</v>
      </c>
      <c r="H6101" s="3">
        <v>0</v>
      </c>
      <c r="I6101" t="s">
        <v>175</v>
      </c>
      <c r="J6101">
        <v>1663337</v>
      </c>
      <c r="K6101" s="3" t="s">
        <v>38</v>
      </c>
      <c r="L6101" s="3" t="s">
        <v>63</v>
      </c>
      <c r="M6101" s="3">
        <v>339</v>
      </c>
      <c r="N6101" s="3">
        <v>1.241869552149083</v>
      </c>
      <c r="P6101" t="str">
        <f t="shared" si="190"/>
        <v>PORT09 to PORT04</v>
      </c>
      <c r="Q6101" s="3">
        <v>360</v>
      </c>
      <c r="R6101" s="3">
        <v>0.51750189162546179</v>
      </c>
      <c r="S6101" s="10">
        <f t="shared" si="191"/>
        <v>175.43314126103155</v>
      </c>
      <c r="T6101" s="3" t="s">
        <v>197</v>
      </c>
      <c r="V6101"/>
      <c r="X6101"/>
      <c r="AE6101"/>
    </row>
    <row r="6102" spans="1:31" x14ac:dyDescent="0.25">
      <c r="A6102" s="3">
        <v>1447219010.7</v>
      </c>
      <c r="B6102" s="11">
        <v>44659</v>
      </c>
      <c r="C6102" s="3" t="s">
        <v>58</v>
      </c>
      <c r="D6102" s="3" t="s">
        <v>10</v>
      </c>
      <c r="E6102" s="3">
        <v>2</v>
      </c>
      <c r="F6102" s="3" t="s">
        <v>4</v>
      </c>
      <c r="G6102" s="3">
        <v>3</v>
      </c>
      <c r="H6102" s="3">
        <v>0</v>
      </c>
      <c r="I6102" t="s">
        <v>175</v>
      </c>
      <c r="J6102">
        <v>1662238</v>
      </c>
      <c r="K6102" s="3" t="s">
        <v>38</v>
      </c>
      <c r="L6102" s="3" t="s">
        <v>63</v>
      </c>
      <c r="M6102" s="3">
        <v>372</v>
      </c>
      <c r="N6102" s="3">
        <v>8.58</v>
      </c>
      <c r="P6102" t="str">
        <f t="shared" si="190"/>
        <v>PORT09 to PORT04</v>
      </c>
      <c r="Q6102" s="3">
        <v>360</v>
      </c>
      <c r="R6102" s="3">
        <v>0.51750189162546179</v>
      </c>
      <c r="S6102" s="10">
        <f t="shared" si="191"/>
        <v>192.5107036846718</v>
      </c>
      <c r="T6102" s="3" t="s">
        <v>197</v>
      </c>
      <c r="V6102"/>
      <c r="X6102"/>
      <c r="AE6102"/>
    </row>
    <row r="6103" spans="1:31" x14ac:dyDescent="0.25">
      <c r="A6103" s="3">
        <v>1447198422.7</v>
      </c>
      <c r="B6103" s="11">
        <v>44665</v>
      </c>
      <c r="C6103" s="3" t="s">
        <v>58</v>
      </c>
      <c r="D6103" s="3" t="s">
        <v>10</v>
      </c>
      <c r="E6103" s="3">
        <v>2</v>
      </c>
      <c r="F6103" s="3" t="s">
        <v>4</v>
      </c>
      <c r="G6103" s="3">
        <v>3</v>
      </c>
      <c r="H6103" s="3">
        <v>0</v>
      </c>
      <c r="I6103" t="s">
        <v>175</v>
      </c>
      <c r="J6103">
        <v>1663347</v>
      </c>
      <c r="K6103" s="3" t="s">
        <v>38</v>
      </c>
      <c r="L6103" s="3" t="s">
        <v>63</v>
      </c>
      <c r="M6103" s="3">
        <v>441</v>
      </c>
      <c r="N6103" s="3">
        <v>8.4036215334420863</v>
      </c>
      <c r="P6103" t="str">
        <f t="shared" si="190"/>
        <v>PORT09 to PORT04</v>
      </c>
      <c r="Q6103" s="3">
        <v>360</v>
      </c>
      <c r="R6103" s="3">
        <v>0.51750189162546179</v>
      </c>
      <c r="S6103" s="10">
        <f t="shared" si="191"/>
        <v>228.21833420682864</v>
      </c>
      <c r="T6103" s="3" t="s">
        <v>197</v>
      </c>
      <c r="V6103"/>
      <c r="X6103"/>
      <c r="AE6103"/>
    </row>
    <row r="6104" spans="1:31" x14ac:dyDescent="0.25">
      <c r="A6104" s="3">
        <v>1447166634.7</v>
      </c>
      <c r="B6104" s="11">
        <v>44652</v>
      </c>
      <c r="C6104" s="3" t="s">
        <v>58</v>
      </c>
      <c r="D6104" s="3" t="s">
        <v>10</v>
      </c>
      <c r="E6104" s="3">
        <v>2</v>
      </c>
      <c r="F6104" s="3" t="s">
        <v>4</v>
      </c>
      <c r="G6104" s="3">
        <v>3</v>
      </c>
      <c r="H6104" s="3">
        <v>0</v>
      </c>
      <c r="I6104" t="s">
        <v>175</v>
      </c>
      <c r="J6104">
        <v>1663347</v>
      </c>
      <c r="K6104" s="3" t="s">
        <v>38</v>
      </c>
      <c r="L6104" s="3" t="s">
        <v>63</v>
      </c>
      <c r="M6104" s="3">
        <v>351</v>
      </c>
      <c r="N6104" s="3">
        <v>3.0283320841232744</v>
      </c>
      <c r="P6104" t="str">
        <f t="shared" si="190"/>
        <v>PORT09 to PORT04</v>
      </c>
      <c r="Q6104" s="3">
        <v>360</v>
      </c>
      <c r="R6104" s="3">
        <v>0.51750189162546179</v>
      </c>
      <c r="S6104" s="10">
        <f t="shared" si="191"/>
        <v>181.64316396053709</v>
      </c>
      <c r="T6104" s="3" t="s">
        <v>197</v>
      </c>
      <c r="V6104"/>
      <c r="X6104"/>
      <c r="AE6104"/>
    </row>
    <row r="6105" spans="1:31" x14ac:dyDescent="0.25">
      <c r="A6105" s="3">
        <v>1447207102.7</v>
      </c>
      <c r="B6105" s="11">
        <v>44654</v>
      </c>
      <c r="C6105" s="3" t="s">
        <v>58</v>
      </c>
      <c r="D6105" s="3" t="s">
        <v>10</v>
      </c>
      <c r="E6105" s="3">
        <v>2</v>
      </c>
      <c r="F6105" s="3" t="s">
        <v>4</v>
      </c>
      <c r="G6105" s="3">
        <v>3</v>
      </c>
      <c r="H6105" s="3">
        <v>0</v>
      </c>
      <c r="I6105" t="s">
        <v>175</v>
      </c>
      <c r="J6105">
        <v>1663347</v>
      </c>
      <c r="K6105" s="3" t="s">
        <v>38</v>
      </c>
      <c r="L6105" s="3" t="s">
        <v>63</v>
      </c>
      <c r="M6105" s="3">
        <v>679</v>
      </c>
      <c r="N6105" s="3">
        <v>29.26</v>
      </c>
      <c r="P6105" t="str">
        <f t="shared" si="190"/>
        <v>PORT09 to PORT04</v>
      </c>
      <c r="Q6105" s="3">
        <v>360</v>
      </c>
      <c r="R6105" s="3">
        <v>0.51750189162546179</v>
      </c>
      <c r="S6105" s="10">
        <f t="shared" si="191"/>
        <v>351.38378441368855</v>
      </c>
      <c r="T6105" s="3" t="s">
        <v>197</v>
      </c>
      <c r="V6105"/>
      <c r="X6105"/>
      <c r="AE6105"/>
    </row>
    <row r="6106" spans="1:31" x14ac:dyDescent="0.25">
      <c r="A6106" s="3">
        <v>1447376935.7</v>
      </c>
      <c r="B6106" s="11">
        <v>44660</v>
      </c>
      <c r="C6106" s="3" t="s">
        <v>58</v>
      </c>
      <c r="D6106" s="3" t="s">
        <v>10</v>
      </c>
      <c r="E6106" s="3">
        <v>2</v>
      </c>
      <c r="F6106" s="3" t="s">
        <v>4</v>
      </c>
      <c r="G6106" s="3">
        <v>3</v>
      </c>
      <c r="H6106" s="3">
        <v>0</v>
      </c>
      <c r="I6106" t="s">
        <v>175</v>
      </c>
      <c r="J6106">
        <v>1663337</v>
      </c>
      <c r="K6106" s="3" t="s">
        <v>38</v>
      </c>
      <c r="L6106" s="3" t="s">
        <v>63</v>
      </c>
      <c r="M6106" s="3">
        <v>715</v>
      </c>
      <c r="N6106" s="3">
        <v>33.340000000000003</v>
      </c>
      <c r="P6106" t="str">
        <f t="shared" si="190"/>
        <v>PORT09 to PORT04</v>
      </c>
      <c r="Q6106" s="3">
        <v>360</v>
      </c>
      <c r="R6106" s="3">
        <v>0.51750189162546179</v>
      </c>
      <c r="S6106" s="10">
        <f t="shared" si="191"/>
        <v>370.01385251220518</v>
      </c>
      <c r="T6106" s="3" t="s">
        <v>197</v>
      </c>
      <c r="V6106"/>
      <c r="X6106"/>
      <c r="AE6106"/>
    </row>
    <row r="6107" spans="1:31" x14ac:dyDescent="0.25">
      <c r="A6107" s="3">
        <v>1447238364.7</v>
      </c>
      <c r="B6107" s="11">
        <v>44653</v>
      </c>
      <c r="C6107" s="3" t="s">
        <v>58</v>
      </c>
      <c r="D6107" s="3" t="s">
        <v>10</v>
      </c>
      <c r="E6107" s="3">
        <v>2</v>
      </c>
      <c r="F6107" s="3" t="s">
        <v>4</v>
      </c>
      <c r="G6107" s="3">
        <v>3</v>
      </c>
      <c r="H6107" s="3">
        <v>0</v>
      </c>
      <c r="I6107" t="s">
        <v>175</v>
      </c>
      <c r="J6107">
        <v>1663341</v>
      </c>
      <c r="K6107" s="3" t="s">
        <v>38</v>
      </c>
      <c r="L6107" s="3" t="s">
        <v>63</v>
      </c>
      <c r="M6107" s="3">
        <v>1263</v>
      </c>
      <c r="N6107" s="3">
        <v>78.760000000000005</v>
      </c>
      <c r="P6107" t="str">
        <f t="shared" si="190"/>
        <v>PORT09 to PORT04</v>
      </c>
      <c r="Q6107" s="3">
        <v>360</v>
      </c>
      <c r="R6107" s="3">
        <v>0.51750189162546179</v>
      </c>
      <c r="S6107" s="10">
        <f t="shared" si="191"/>
        <v>653.60488912295818</v>
      </c>
      <c r="T6107" s="3" t="s">
        <v>197</v>
      </c>
      <c r="V6107"/>
      <c r="X6107"/>
      <c r="AE6107"/>
    </row>
    <row r="6108" spans="1:31" x14ac:dyDescent="0.25">
      <c r="A6108" s="3">
        <v>1447151163.7</v>
      </c>
      <c r="B6108" s="11">
        <v>44660</v>
      </c>
      <c r="C6108" s="3" t="s">
        <v>58</v>
      </c>
      <c r="D6108" s="3" t="s">
        <v>10</v>
      </c>
      <c r="E6108" s="3">
        <v>2</v>
      </c>
      <c r="F6108" s="3" t="s">
        <v>4</v>
      </c>
      <c r="G6108" s="3">
        <v>3</v>
      </c>
      <c r="H6108" s="3">
        <v>0</v>
      </c>
      <c r="I6108" t="s">
        <v>175</v>
      </c>
      <c r="J6108">
        <v>1663337</v>
      </c>
      <c r="K6108" s="3" t="s">
        <v>38</v>
      </c>
      <c r="L6108" s="3" t="s">
        <v>63</v>
      </c>
      <c r="M6108" s="3">
        <v>1261</v>
      </c>
      <c r="N6108" s="3">
        <v>74.7</v>
      </c>
      <c r="P6108" t="str">
        <f t="shared" si="190"/>
        <v>PORT09 to PORT04</v>
      </c>
      <c r="Q6108" s="3">
        <v>360</v>
      </c>
      <c r="R6108" s="3">
        <v>0.51750189162546179</v>
      </c>
      <c r="S6108" s="10">
        <f t="shared" si="191"/>
        <v>652.5698853397073</v>
      </c>
      <c r="T6108" s="3" t="s">
        <v>197</v>
      </c>
      <c r="V6108"/>
      <c r="X6108"/>
      <c r="AE6108"/>
    </row>
    <row r="6109" spans="1:31" x14ac:dyDescent="0.25">
      <c r="A6109" s="3">
        <v>1447238363.7</v>
      </c>
      <c r="B6109" s="11">
        <v>44655</v>
      </c>
      <c r="C6109" s="3" t="s">
        <v>58</v>
      </c>
      <c r="D6109" s="3" t="s">
        <v>10</v>
      </c>
      <c r="E6109" s="3">
        <v>2</v>
      </c>
      <c r="F6109" s="3" t="s">
        <v>4</v>
      </c>
      <c r="G6109" s="3">
        <v>3</v>
      </c>
      <c r="H6109" s="3">
        <v>0</v>
      </c>
      <c r="I6109" t="s">
        <v>175</v>
      </c>
      <c r="J6109">
        <v>1663347</v>
      </c>
      <c r="K6109" s="3" t="s">
        <v>38</v>
      </c>
      <c r="L6109" s="3" t="s">
        <v>63</v>
      </c>
      <c r="M6109" s="3">
        <v>1235</v>
      </c>
      <c r="N6109" s="3">
        <v>68.599999999999994</v>
      </c>
      <c r="P6109" t="str">
        <f t="shared" si="190"/>
        <v>PORT09 to PORT04</v>
      </c>
      <c r="Q6109" s="3">
        <v>360</v>
      </c>
      <c r="R6109" s="3">
        <v>0.51750189162546179</v>
      </c>
      <c r="S6109" s="10">
        <f t="shared" si="191"/>
        <v>639.11483615744532</v>
      </c>
      <c r="T6109" s="3" t="s">
        <v>197</v>
      </c>
      <c r="V6109"/>
      <c r="X6109"/>
      <c r="AE6109"/>
    </row>
    <row r="6110" spans="1:31" x14ac:dyDescent="0.25">
      <c r="A6110" s="3">
        <v>1447376936.7</v>
      </c>
      <c r="B6110" s="11">
        <v>44659</v>
      </c>
      <c r="C6110" s="3" t="s">
        <v>58</v>
      </c>
      <c r="D6110" s="3" t="s">
        <v>10</v>
      </c>
      <c r="E6110" s="3">
        <v>2</v>
      </c>
      <c r="F6110" s="3" t="s">
        <v>4</v>
      </c>
      <c r="G6110" s="3">
        <v>3</v>
      </c>
      <c r="H6110" s="3">
        <v>0</v>
      </c>
      <c r="I6110" t="s">
        <v>175</v>
      </c>
      <c r="J6110">
        <v>1663337</v>
      </c>
      <c r="K6110" s="3" t="s">
        <v>38</v>
      </c>
      <c r="L6110" s="3" t="s">
        <v>63</v>
      </c>
      <c r="M6110" s="3">
        <v>824</v>
      </c>
      <c r="N6110" s="3">
        <v>43.58</v>
      </c>
      <c r="P6110" t="str">
        <f t="shared" si="190"/>
        <v>PORT09 to PORT04</v>
      </c>
      <c r="Q6110" s="3">
        <v>360</v>
      </c>
      <c r="R6110" s="3">
        <v>0.51750189162546179</v>
      </c>
      <c r="S6110" s="10">
        <f t="shared" si="191"/>
        <v>426.42155869938051</v>
      </c>
      <c r="T6110" s="3" t="s">
        <v>197</v>
      </c>
      <c r="V6110"/>
      <c r="X6110"/>
      <c r="AE6110"/>
    </row>
    <row r="6111" spans="1:31" x14ac:dyDescent="0.25">
      <c r="A6111" s="3">
        <v>1447173599.7</v>
      </c>
      <c r="B6111" s="11">
        <v>44655</v>
      </c>
      <c r="C6111" s="3" t="s">
        <v>58</v>
      </c>
      <c r="D6111" s="3" t="s">
        <v>10</v>
      </c>
      <c r="E6111" s="3">
        <v>2</v>
      </c>
      <c r="F6111" s="3" t="s">
        <v>4</v>
      </c>
      <c r="G6111" s="3">
        <v>3</v>
      </c>
      <c r="H6111" s="3">
        <v>0</v>
      </c>
      <c r="I6111" t="s">
        <v>175</v>
      </c>
      <c r="J6111">
        <v>1663347</v>
      </c>
      <c r="K6111" s="3" t="s">
        <v>38</v>
      </c>
      <c r="L6111" s="3" t="s">
        <v>63</v>
      </c>
      <c r="M6111" s="3">
        <v>1253</v>
      </c>
      <c r="N6111" s="3">
        <v>70.62</v>
      </c>
      <c r="P6111" t="str">
        <f t="shared" si="190"/>
        <v>PORT09 to PORT04</v>
      </c>
      <c r="Q6111" s="3">
        <v>360</v>
      </c>
      <c r="R6111" s="3">
        <v>0.51750189162546179</v>
      </c>
      <c r="S6111" s="10">
        <f t="shared" si="191"/>
        <v>648.42987020670364</v>
      </c>
      <c r="T6111" s="3" t="s">
        <v>197</v>
      </c>
      <c r="V6111"/>
      <c r="X6111"/>
      <c r="AE6111"/>
    </row>
    <row r="6112" spans="1:31" x14ac:dyDescent="0.25">
      <c r="A6112" s="3">
        <v>1447266887.7</v>
      </c>
      <c r="B6112" s="11">
        <v>44654</v>
      </c>
      <c r="C6112" s="3" t="s">
        <v>58</v>
      </c>
      <c r="D6112" s="3" t="s">
        <v>10</v>
      </c>
      <c r="E6112" s="3">
        <v>2</v>
      </c>
      <c r="F6112" s="3" t="s">
        <v>4</v>
      </c>
      <c r="G6112" s="3">
        <v>3</v>
      </c>
      <c r="H6112" s="3">
        <v>0</v>
      </c>
      <c r="I6112" t="s">
        <v>175</v>
      </c>
      <c r="J6112">
        <v>1663341</v>
      </c>
      <c r="K6112" s="3" t="s">
        <v>38</v>
      </c>
      <c r="L6112" s="3" t="s">
        <v>63</v>
      </c>
      <c r="M6112" s="3">
        <v>1322</v>
      </c>
      <c r="N6112" s="3">
        <v>76.56</v>
      </c>
      <c r="P6112" t="str">
        <f t="shared" si="190"/>
        <v>PORT09 to PORT04</v>
      </c>
      <c r="Q6112" s="3">
        <v>360</v>
      </c>
      <c r="R6112" s="3">
        <v>0.51750189162546179</v>
      </c>
      <c r="S6112" s="10">
        <f t="shared" si="191"/>
        <v>684.13750072886046</v>
      </c>
      <c r="T6112" s="3" t="s">
        <v>197</v>
      </c>
      <c r="V6112"/>
      <c r="X6112"/>
      <c r="AE6112"/>
    </row>
    <row r="6113" spans="1:31" x14ac:dyDescent="0.25">
      <c r="A6113" s="3">
        <v>1447266886.7</v>
      </c>
      <c r="B6113" s="11">
        <v>44652</v>
      </c>
      <c r="C6113" s="3" t="s">
        <v>58</v>
      </c>
      <c r="D6113" s="3" t="s">
        <v>10</v>
      </c>
      <c r="E6113" s="3">
        <v>2</v>
      </c>
      <c r="F6113" s="3" t="s">
        <v>4</v>
      </c>
      <c r="G6113" s="3">
        <v>3</v>
      </c>
      <c r="H6113" s="3">
        <v>0</v>
      </c>
      <c r="I6113" t="s">
        <v>175</v>
      </c>
      <c r="J6113">
        <v>1663347</v>
      </c>
      <c r="K6113" s="3" t="s">
        <v>38</v>
      </c>
      <c r="L6113" s="3" t="s">
        <v>63</v>
      </c>
      <c r="M6113" s="3">
        <v>1279</v>
      </c>
      <c r="N6113" s="3">
        <v>77.5</v>
      </c>
      <c r="P6113" t="str">
        <f t="shared" si="190"/>
        <v>PORT09 to PORT04</v>
      </c>
      <c r="Q6113" s="3">
        <v>360</v>
      </c>
      <c r="R6113" s="3">
        <v>0.51750189162546179</v>
      </c>
      <c r="S6113" s="10">
        <f t="shared" si="191"/>
        <v>661.88491938896561</v>
      </c>
      <c r="T6113" s="3" t="s">
        <v>197</v>
      </c>
      <c r="V6113"/>
      <c r="X6113"/>
      <c r="AE6113"/>
    </row>
    <row r="6114" spans="1:31" x14ac:dyDescent="0.25">
      <c r="A6114" s="3">
        <v>1447390542.7</v>
      </c>
      <c r="B6114" s="11">
        <v>44660</v>
      </c>
      <c r="C6114" s="3" t="s">
        <v>58</v>
      </c>
      <c r="D6114" s="3" t="s">
        <v>10</v>
      </c>
      <c r="E6114" s="3">
        <v>2</v>
      </c>
      <c r="F6114" s="3" t="s">
        <v>4</v>
      </c>
      <c r="G6114" s="3">
        <v>3</v>
      </c>
      <c r="H6114" s="3">
        <v>0</v>
      </c>
      <c r="I6114" t="s">
        <v>175</v>
      </c>
      <c r="J6114">
        <v>1663337</v>
      </c>
      <c r="K6114" s="3" t="s">
        <v>38</v>
      </c>
      <c r="L6114" s="3" t="s">
        <v>63</v>
      </c>
      <c r="M6114" s="3">
        <v>2289</v>
      </c>
      <c r="N6114" s="3">
        <v>136.46</v>
      </c>
      <c r="P6114" t="str">
        <f t="shared" si="190"/>
        <v>PORT09 to PORT04</v>
      </c>
      <c r="Q6114" s="3">
        <v>360</v>
      </c>
      <c r="R6114" s="3">
        <v>0.51750189162546179</v>
      </c>
      <c r="S6114" s="10">
        <f t="shared" si="191"/>
        <v>1184.5618299306821</v>
      </c>
      <c r="T6114" s="3" t="s">
        <v>82</v>
      </c>
      <c r="V6114"/>
      <c r="X6114"/>
      <c r="AE6114"/>
    </row>
    <row r="6115" spans="1:31" x14ac:dyDescent="0.25">
      <c r="A6115" s="3">
        <v>1447163352.7</v>
      </c>
      <c r="B6115" s="11">
        <v>44665</v>
      </c>
      <c r="C6115" s="3" t="s">
        <v>58</v>
      </c>
      <c r="D6115" s="3" t="s">
        <v>10</v>
      </c>
      <c r="E6115" s="3">
        <v>2</v>
      </c>
      <c r="F6115" s="3" t="s">
        <v>4</v>
      </c>
      <c r="G6115" s="3">
        <v>3</v>
      </c>
      <c r="H6115" s="3">
        <v>0</v>
      </c>
      <c r="I6115" t="s">
        <v>175</v>
      </c>
      <c r="J6115">
        <v>1663337</v>
      </c>
      <c r="K6115" s="3" t="s">
        <v>38</v>
      </c>
      <c r="L6115" s="3" t="s">
        <v>63</v>
      </c>
      <c r="M6115" s="3">
        <v>1257</v>
      </c>
      <c r="N6115" s="3">
        <v>69.099999999999994</v>
      </c>
      <c r="P6115" t="str">
        <f t="shared" si="190"/>
        <v>PORT09 to PORT04</v>
      </c>
      <c r="Q6115" s="3">
        <v>360</v>
      </c>
      <c r="R6115" s="3">
        <v>0.51750189162546179</v>
      </c>
      <c r="S6115" s="10">
        <f t="shared" si="191"/>
        <v>650.49987777320541</v>
      </c>
      <c r="T6115" s="3" t="s">
        <v>197</v>
      </c>
      <c r="V6115"/>
      <c r="X6115"/>
      <c r="AE6115"/>
    </row>
    <row r="6116" spans="1:31" x14ac:dyDescent="0.25">
      <c r="A6116" s="3">
        <v>1447326471.7</v>
      </c>
      <c r="B6116" s="11">
        <v>44661</v>
      </c>
      <c r="C6116" s="3" t="s">
        <v>58</v>
      </c>
      <c r="D6116" s="3" t="s">
        <v>10</v>
      </c>
      <c r="E6116" s="3">
        <v>2</v>
      </c>
      <c r="F6116" s="3" t="s">
        <v>4</v>
      </c>
      <c r="G6116" s="3">
        <v>3</v>
      </c>
      <c r="H6116" s="3">
        <v>0</v>
      </c>
      <c r="I6116" t="s">
        <v>175</v>
      </c>
      <c r="J6116">
        <v>1663337</v>
      </c>
      <c r="K6116" s="3" t="s">
        <v>38</v>
      </c>
      <c r="L6116" s="3" t="s">
        <v>63</v>
      </c>
      <c r="M6116" s="3">
        <v>1580</v>
      </c>
      <c r="N6116" s="3">
        <v>85.16</v>
      </c>
      <c r="P6116" t="str">
        <f t="shared" si="190"/>
        <v>PORT09 to PORT04</v>
      </c>
      <c r="Q6116" s="3">
        <v>360</v>
      </c>
      <c r="R6116" s="3">
        <v>0.51750189162546179</v>
      </c>
      <c r="S6116" s="10">
        <f t="shared" si="191"/>
        <v>817.65298876822965</v>
      </c>
      <c r="T6116" s="3" t="s">
        <v>197</v>
      </c>
      <c r="V6116"/>
      <c r="X6116"/>
      <c r="AE6116"/>
    </row>
    <row r="6117" spans="1:31" x14ac:dyDescent="0.25">
      <c r="A6117" s="3">
        <v>1447163354.7</v>
      </c>
      <c r="B6117" s="11">
        <v>44655</v>
      </c>
      <c r="C6117" s="3" t="s">
        <v>58</v>
      </c>
      <c r="D6117" s="3" t="s">
        <v>10</v>
      </c>
      <c r="E6117" s="3">
        <v>2</v>
      </c>
      <c r="F6117" s="3" t="s">
        <v>4</v>
      </c>
      <c r="G6117" s="3">
        <v>3</v>
      </c>
      <c r="H6117" s="3">
        <v>0</v>
      </c>
      <c r="I6117" t="s">
        <v>175</v>
      </c>
      <c r="J6117">
        <v>1662274</v>
      </c>
      <c r="K6117" s="3" t="s">
        <v>38</v>
      </c>
      <c r="L6117" s="3" t="s">
        <v>63</v>
      </c>
      <c r="M6117" s="3">
        <v>800</v>
      </c>
      <c r="N6117" s="3">
        <v>32.840000000000003</v>
      </c>
      <c r="P6117" t="str">
        <f t="shared" si="190"/>
        <v>PORT09 to PORT04</v>
      </c>
      <c r="Q6117" s="3">
        <v>360</v>
      </c>
      <c r="R6117" s="3">
        <v>0.51750189162546179</v>
      </c>
      <c r="S6117" s="10">
        <f t="shared" si="191"/>
        <v>414.00151330036942</v>
      </c>
      <c r="T6117" s="3" t="s">
        <v>197</v>
      </c>
      <c r="V6117"/>
      <c r="X6117"/>
      <c r="AE6117"/>
    </row>
    <row r="6118" spans="1:31" x14ac:dyDescent="0.25">
      <c r="A6118" s="3">
        <v>1447219922.7</v>
      </c>
      <c r="B6118" s="11">
        <v>44654</v>
      </c>
      <c r="C6118" s="3" t="s">
        <v>58</v>
      </c>
      <c r="D6118" s="3" t="s">
        <v>10</v>
      </c>
      <c r="E6118" s="3">
        <v>2</v>
      </c>
      <c r="F6118" s="3" t="s">
        <v>4</v>
      </c>
      <c r="G6118" s="3">
        <v>3</v>
      </c>
      <c r="H6118" s="3">
        <v>0</v>
      </c>
      <c r="I6118" t="s">
        <v>175</v>
      </c>
      <c r="J6118">
        <v>1662238</v>
      </c>
      <c r="K6118" s="3" t="s">
        <v>38</v>
      </c>
      <c r="L6118" s="3" t="s">
        <v>63</v>
      </c>
      <c r="M6118" s="3">
        <v>800</v>
      </c>
      <c r="N6118" s="3">
        <v>33.840000000000003</v>
      </c>
      <c r="P6118" t="str">
        <f t="shared" si="190"/>
        <v>PORT09 to PORT04</v>
      </c>
      <c r="Q6118" s="3">
        <v>360</v>
      </c>
      <c r="R6118" s="3">
        <v>0.51750189162546179</v>
      </c>
      <c r="S6118" s="10">
        <f t="shared" si="191"/>
        <v>414.00151330036942</v>
      </c>
      <c r="T6118" s="3" t="s">
        <v>197</v>
      </c>
      <c r="V6118"/>
      <c r="X6118"/>
      <c r="AE6118"/>
    </row>
    <row r="6119" spans="1:31" x14ac:dyDescent="0.25">
      <c r="A6119" s="3">
        <v>1447297178.7</v>
      </c>
      <c r="B6119" s="11">
        <v>44653</v>
      </c>
      <c r="C6119" s="3" t="s">
        <v>58</v>
      </c>
      <c r="D6119" s="3" t="s">
        <v>10</v>
      </c>
      <c r="E6119" s="3">
        <v>2</v>
      </c>
      <c r="F6119" s="3" t="s">
        <v>4</v>
      </c>
      <c r="G6119" s="3">
        <v>3</v>
      </c>
      <c r="H6119" s="3">
        <v>0</v>
      </c>
      <c r="I6119" t="s">
        <v>175</v>
      </c>
      <c r="J6119">
        <v>1662274</v>
      </c>
      <c r="K6119" s="3" t="s">
        <v>38</v>
      </c>
      <c r="L6119" s="3" t="s">
        <v>63</v>
      </c>
      <c r="M6119" s="3">
        <v>991</v>
      </c>
      <c r="N6119" s="3">
        <v>47.96</v>
      </c>
      <c r="P6119" t="str">
        <f t="shared" si="190"/>
        <v>PORT09 to PORT04</v>
      </c>
      <c r="Q6119" s="3">
        <v>360</v>
      </c>
      <c r="R6119" s="3">
        <v>0.51750189162546179</v>
      </c>
      <c r="S6119" s="10">
        <f t="shared" si="191"/>
        <v>512.84437460083268</v>
      </c>
      <c r="T6119" s="3" t="s">
        <v>197</v>
      </c>
      <c r="V6119"/>
      <c r="X6119"/>
      <c r="AE6119"/>
    </row>
    <row r="6120" spans="1:31" x14ac:dyDescent="0.25">
      <c r="A6120" s="3">
        <v>1447269486.7</v>
      </c>
      <c r="B6120" s="11">
        <v>44652</v>
      </c>
      <c r="C6120" s="3" t="s">
        <v>58</v>
      </c>
      <c r="D6120" s="3" t="s">
        <v>10</v>
      </c>
      <c r="E6120" s="3">
        <v>2</v>
      </c>
      <c r="F6120" s="3" t="s">
        <v>4</v>
      </c>
      <c r="G6120" s="3">
        <v>3</v>
      </c>
      <c r="H6120" s="3">
        <v>0</v>
      </c>
      <c r="I6120" t="s">
        <v>175</v>
      </c>
      <c r="J6120">
        <v>1672664</v>
      </c>
      <c r="K6120" s="3" t="s">
        <v>38</v>
      </c>
      <c r="L6120" s="3" t="s">
        <v>63</v>
      </c>
      <c r="M6120" s="3">
        <v>606</v>
      </c>
      <c r="N6120" s="3">
        <v>9.5864234902376282</v>
      </c>
      <c r="P6120" t="str">
        <f t="shared" si="190"/>
        <v>PORT09 to PORT04</v>
      </c>
      <c r="Q6120" s="3">
        <v>360</v>
      </c>
      <c r="R6120" s="3">
        <v>0.51750189162546179</v>
      </c>
      <c r="S6120" s="10">
        <f t="shared" si="191"/>
        <v>313.60614632502984</v>
      </c>
      <c r="T6120" s="3" t="s">
        <v>197</v>
      </c>
      <c r="V6120"/>
      <c r="X6120"/>
      <c r="AE6120"/>
    </row>
    <row r="6121" spans="1:31" x14ac:dyDescent="0.25">
      <c r="A6121" s="3">
        <v>1447383917.7</v>
      </c>
      <c r="B6121" s="11">
        <v>44654</v>
      </c>
      <c r="C6121" s="3" t="s">
        <v>58</v>
      </c>
      <c r="D6121" s="3" t="s">
        <v>10</v>
      </c>
      <c r="E6121" s="3">
        <v>2</v>
      </c>
      <c r="F6121" s="3" t="s">
        <v>4</v>
      </c>
      <c r="G6121" s="3">
        <v>3</v>
      </c>
      <c r="H6121" s="3">
        <v>0</v>
      </c>
      <c r="I6121" t="s">
        <v>175</v>
      </c>
      <c r="J6121">
        <v>1672664</v>
      </c>
      <c r="K6121" s="3" t="s">
        <v>38</v>
      </c>
      <c r="L6121" s="3" t="s">
        <v>63</v>
      </c>
      <c r="M6121" s="3">
        <v>559</v>
      </c>
      <c r="N6121" s="3">
        <v>8.9473285908884534</v>
      </c>
      <c r="P6121" t="str">
        <f t="shared" si="190"/>
        <v>PORT09 to PORT04</v>
      </c>
      <c r="Q6121" s="3">
        <v>360</v>
      </c>
      <c r="R6121" s="3">
        <v>0.51750189162546179</v>
      </c>
      <c r="S6121" s="10">
        <f t="shared" si="191"/>
        <v>289.28355741863317</v>
      </c>
      <c r="T6121" s="3" t="s">
        <v>197</v>
      </c>
      <c r="V6121"/>
      <c r="X6121"/>
      <c r="AE6121"/>
    </row>
    <row r="6122" spans="1:31" x14ac:dyDescent="0.25">
      <c r="A6122" s="3">
        <v>1447209517.7</v>
      </c>
      <c r="B6122" s="11">
        <v>44655</v>
      </c>
      <c r="C6122" s="3" t="s">
        <v>58</v>
      </c>
      <c r="D6122" s="3" t="s">
        <v>10</v>
      </c>
      <c r="E6122" s="3">
        <v>2</v>
      </c>
      <c r="F6122" s="3" t="s">
        <v>4</v>
      </c>
      <c r="G6122" s="3">
        <v>3</v>
      </c>
      <c r="H6122" s="3">
        <v>0</v>
      </c>
      <c r="I6122" t="s">
        <v>175</v>
      </c>
      <c r="J6122">
        <v>1672664</v>
      </c>
      <c r="K6122" s="3" t="s">
        <v>38</v>
      </c>
      <c r="L6122" s="3" t="s">
        <v>63</v>
      </c>
      <c r="M6122" s="3">
        <v>577</v>
      </c>
      <c r="N6122" s="3">
        <v>9.5864234902376282</v>
      </c>
      <c r="P6122" t="str">
        <f t="shared" si="190"/>
        <v>PORT09 to PORT04</v>
      </c>
      <c r="Q6122" s="3">
        <v>360</v>
      </c>
      <c r="R6122" s="3">
        <v>0.51750189162546179</v>
      </c>
      <c r="S6122" s="10">
        <f t="shared" si="191"/>
        <v>298.59859146789142</v>
      </c>
      <c r="T6122" s="3" t="s">
        <v>197</v>
      </c>
      <c r="V6122"/>
      <c r="X6122"/>
      <c r="AE6122"/>
    </row>
    <row r="6123" spans="1:31" x14ac:dyDescent="0.25">
      <c r="A6123" s="3">
        <v>1447365607.7</v>
      </c>
      <c r="B6123" s="11">
        <v>44659</v>
      </c>
      <c r="C6123" s="3" t="s">
        <v>58</v>
      </c>
      <c r="D6123" s="3" t="s">
        <v>10</v>
      </c>
      <c r="E6123" s="3">
        <v>2</v>
      </c>
      <c r="F6123" s="3" t="s">
        <v>4</v>
      </c>
      <c r="G6123" s="3">
        <v>3</v>
      </c>
      <c r="H6123" s="3">
        <v>0</v>
      </c>
      <c r="I6123" t="s">
        <v>175</v>
      </c>
      <c r="J6123">
        <v>1672664</v>
      </c>
      <c r="K6123" s="3" t="s">
        <v>38</v>
      </c>
      <c r="L6123" s="3" t="s">
        <v>63</v>
      </c>
      <c r="M6123" s="3">
        <v>500</v>
      </c>
      <c r="N6123" s="3">
        <v>6.9980891478734684</v>
      </c>
      <c r="P6123" t="str">
        <f t="shared" si="190"/>
        <v>PORT09 to PORT04</v>
      </c>
      <c r="Q6123" s="3">
        <v>360</v>
      </c>
      <c r="R6123" s="3">
        <v>0.51750189162546179</v>
      </c>
      <c r="S6123" s="10">
        <f t="shared" si="191"/>
        <v>258.75094581273089</v>
      </c>
      <c r="T6123" s="3" t="s">
        <v>197</v>
      </c>
      <c r="V6123"/>
      <c r="X6123"/>
      <c r="AE6123"/>
    </row>
    <row r="6124" spans="1:31" x14ac:dyDescent="0.25">
      <c r="A6124" s="3">
        <v>1447266852.7</v>
      </c>
      <c r="B6124" s="11">
        <v>44665</v>
      </c>
      <c r="C6124" s="3" t="s">
        <v>58</v>
      </c>
      <c r="D6124" s="3" t="s">
        <v>10</v>
      </c>
      <c r="E6124" s="3">
        <v>2</v>
      </c>
      <c r="F6124" s="3" t="s">
        <v>4</v>
      </c>
      <c r="G6124" s="3">
        <v>3</v>
      </c>
      <c r="H6124" s="3">
        <v>0</v>
      </c>
      <c r="I6124" t="s">
        <v>175</v>
      </c>
      <c r="J6124">
        <v>1672664</v>
      </c>
      <c r="K6124" s="3" t="s">
        <v>38</v>
      </c>
      <c r="L6124" s="3" t="s">
        <v>63</v>
      </c>
      <c r="M6124" s="3">
        <v>537</v>
      </c>
      <c r="N6124" s="3">
        <v>9.0112380808233699</v>
      </c>
      <c r="P6124" t="str">
        <f t="shared" si="190"/>
        <v>PORT09 to PORT04</v>
      </c>
      <c r="Q6124" s="3">
        <v>360</v>
      </c>
      <c r="R6124" s="3">
        <v>0.51750189162546179</v>
      </c>
      <c r="S6124" s="10">
        <f t="shared" si="191"/>
        <v>277.89851580287296</v>
      </c>
      <c r="T6124" s="3" t="s">
        <v>197</v>
      </c>
      <c r="V6124"/>
      <c r="X6124"/>
      <c r="AE6124"/>
    </row>
    <row r="6125" spans="1:31" x14ac:dyDescent="0.25">
      <c r="A6125" s="3">
        <v>1447185748.7</v>
      </c>
      <c r="B6125" s="11">
        <v>44653</v>
      </c>
      <c r="C6125" s="3" t="s">
        <v>58</v>
      </c>
      <c r="D6125" s="3" t="s">
        <v>10</v>
      </c>
      <c r="E6125" s="3">
        <v>2</v>
      </c>
      <c r="F6125" s="3" t="s">
        <v>4</v>
      </c>
      <c r="G6125" s="3">
        <v>3</v>
      </c>
      <c r="H6125" s="3">
        <v>0</v>
      </c>
      <c r="I6125" t="s">
        <v>175</v>
      </c>
      <c r="J6125">
        <v>1672664</v>
      </c>
      <c r="K6125" s="3" t="s">
        <v>38</v>
      </c>
      <c r="L6125" s="3" t="s">
        <v>63</v>
      </c>
      <c r="M6125" s="3">
        <v>838</v>
      </c>
      <c r="N6125" s="3">
        <v>17.182249886484033</v>
      </c>
      <c r="P6125" t="str">
        <f t="shared" si="190"/>
        <v>PORT09 to PORT04</v>
      </c>
      <c r="Q6125" s="3">
        <v>360</v>
      </c>
      <c r="R6125" s="3">
        <v>0.51750189162546179</v>
      </c>
      <c r="S6125" s="10">
        <f t="shared" si="191"/>
        <v>433.666585182137</v>
      </c>
      <c r="T6125" s="3" t="s">
        <v>197</v>
      </c>
      <c r="V6125"/>
      <c r="X6125"/>
      <c r="AE6125"/>
    </row>
    <row r="6126" spans="1:31" x14ac:dyDescent="0.25">
      <c r="A6126" s="3">
        <v>1447156548.7</v>
      </c>
      <c r="B6126" s="11">
        <v>44665</v>
      </c>
      <c r="C6126" s="3" t="s">
        <v>58</v>
      </c>
      <c r="D6126" s="3" t="s">
        <v>10</v>
      </c>
      <c r="E6126" s="3">
        <v>2</v>
      </c>
      <c r="F6126" s="3" t="s">
        <v>4</v>
      </c>
      <c r="G6126" s="3">
        <v>3</v>
      </c>
      <c r="H6126" s="3">
        <v>0</v>
      </c>
      <c r="I6126" t="s">
        <v>175</v>
      </c>
      <c r="J6126">
        <v>1672664</v>
      </c>
      <c r="K6126" s="3" t="s">
        <v>38</v>
      </c>
      <c r="L6126" s="3" t="s">
        <v>63</v>
      </c>
      <c r="M6126" s="3">
        <v>249</v>
      </c>
      <c r="N6126" s="3">
        <v>6.3909489934917518E-2</v>
      </c>
      <c r="P6126" t="str">
        <f t="shared" si="190"/>
        <v>PORT09 to PORT04</v>
      </c>
      <c r="Q6126" s="3">
        <v>360</v>
      </c>
      <c r="R6126" s="3">
        <v>0.51750189162546179</v>
      </c>
      <c r="S6126" s="10">
        <f t="shared" si="191"/>
        <v>128.85797101473997</v>
      </c>
      <c r="T6126" s="3" t="s">
        <v>197</v>
      </c>
      <c r="V6126"/>
      <c r="X6126"/>
      <c r="AE6126"/>
    </row>
    <row r="6127" spans="1:31" x14ac:dyDescent="0.25">
      <c r="A6127" s="3">
        <v>1447404203.7</v>
      </c>
      <c r="B6127" s="11">
        <v>44660</v>
      </c>
      <c r="C6127" s="3" t="s">
        <v>58</v>
      </c>
      <c r="D6127" s="3" t="s">
        <v>10</v>
      </c>
      <c r="E6127" s="3">
        <v>2</v>
      </c>
      <c r="F6127" s="3" t="s">
        <v>4</v>
      </c>
      <c r="G6127" s="3">
        <v>3</v>
      </c>
      <c r="H6127" s="3">
        <v>0</v>
      </c>
      <c r="I6127" t="s">
        <v>175</v>
      </c>
      <c r="J6127">
        <v>1672664</v>
      </c>
      <c r="K6127" s="3" t="s">
        <v>38</v>
      </c>
      <c r="L6127" s="3" t="s">
        <v>63</v>
      </c>
      <c r="M6127" s="3">
        <v>573</v>
      </c>
      <c r="N6127" s="3">
        <v>8.9473285908884534</v>
      </c>
      <c r="P6127" t="str">
        <f t="shared" si="190"/>
        <v>PORT09 to PORT04</v>
      </c>
      <c r="Q6127" s="3">
        <v>360</v>
      </c>
      <c r="R6127" s="3">
        <v>0.51750189162546179</v>
      </c>
      <c r="S6127" s="10">
        <f t="shared" si="191"/>
        <v>296.5285839013896</v>
      </c>
      <c r="T6127" s="3" t="s">
        <v>197</v>
      </c>
      <c r="V6127"/>
      <c r="X6127"/>
      <c r="AE6127"/>
    </row>
    <row r="6128" spans="1:31" x14ac:dyDescent="0.25">
      <c r="A6128" s="3">
        <v>1447283702.7</v>
      </c>
      <c r="B6128" s="11">
        <v>44662</v>
      </c>
      <c r="C6128" s="3" t="s">
        <v>58</v>
      </c>
      <c r="D6128" s="3" t="s">
        <v>10</v>
      </c>
      <c r="E6128" s="3">
        <v>2</v>
      </c>
      <c r="F6128" s="3" t="s">
        <v>4</v>
      </c>
      <c r="G6128" s="3">
        <v>3</v>
      </c>
      <c r="H6128" s="3">
        <v>0</v>
      </c>
      <c r="I6128" t="s">
        <v>175</v>
      </c>
      <c r="J6128">
        <v>1672664</v>
      </c>
      <c r="K6128" s="3" t="s">
        <v>38</v>
      </c>
      <c r="L6128" s="3" t="s">
        <v>63</v>
      </c>
      <c r="M6128" s="3">
        <v>625</v>
      </c>
      <c r="N6128" s="3">
        <v>9.5864234902376282</v>
      </c>
      <c r="P6128" t="str">
        <f t="shared" si="190"/>
        <v>PORT09 to PORT04</v>
      </c>
      <c r="Q6128" s="3">
        <v>360</v>
      </c>
      <c r="R6128" s="3">
        <v>0.51750189162546179</v>
      </c>
      <c r="S6128" s="10">
        <f t="shared" si="191"/>
        <v>323.4386822659136</v>
      </c>
      <c r="T6128" s="3" t="s">
        <v>197</v>
      </c>
      <c r="V6128"/>
      <c r="X6128"/>
      <c r="AE6128"/>
    </row>
    <row r="6129" spans="1:31" x14ac:dyDescent="0.25">
      <c r="A6129" s="3">
        <v>1447156547.7</v>
      </c>
      <c r="B6129" s="11">
        <v>44665</v>
      </c>
      <c r="C6129" s="3" t="s">
        <v>58</v>
      </c>
      <c r="D6129" s="3" t="s">
        <v>10</v>
      </c>
      <c r="E6129" s="3">
        <v>2</v>
      </c>
      <c r="F6129" s="3" t="s">
        <v>4</v>
      </c>
      <c r="G6129" s="3">
        <v>3</v>
      </c>
      <c r="H6129" s="3">
        <v>0</v>
      </c>
      <c r="I6129" t="s">
        <v>175</v>
      </c>
      <c r="J6129">
        <v>1672664</v>
      </c>
      <c r="K6129" s="3" t="s">
        <v>38</v>
      </c>
      <c r="L6129" s="3" t="s">
        <v>63</v>
      </c>
      <c r="M6129" s="3">
        <v>718</v>
      </c>
      <c r="N6129" s="3">
        <v>11.96</v>
      </c>
      <c r="P6129" t="str">
        <f t="shared" si="190"/>
        <v>PORT09 to PORT04</v>
      </c>
      <c r="Q6129" s="3">
        <v>360</v>
      </c>
      <c r="R6129" s="3">
        <v>0.51750189162546179</v>
      </c>
      <c r="S6129" s="10">
        <f t="shared" si="191"/>
        <v>371.56635818708156</v>
      </c>
      <c r="T6129" s="3" t="s">
        <v>197</v>
      </c>
      <c r="V6129"/>
      <c r="X6129"/>
      <c r="AE6129"/>
    </row>
    <row r="6130" spans="1:31" x14ac:dyDescent="0.25">
      <c r="A6130" s="3">
        <v>1447346495.7</v>
      </c>
      <c r="B6130" s="11">
        <v>44659</v>
      </c>
      <c r="C6130" s="3" t="s">
        <v>58</v>
      </c>
      <c r="D6130" s="3" t="s">
        <v>10</v>
      </c>
      <c r="E6130" s="3">
        <v>2</v>
      </c>
      <c r="F6130" s="3" t="s">
        <v>4</v>
      </c>
      <c r="G6130" s="3">
        <v>3</v>
      </c>
      <c r="H6130" s="3">
        <v>0</v>
      </c>
      <c r="I6130" t="s">
        <v>175</v>
      </c>
      <c r="J6130">
        <v>1672661</v>
      </c>
      <c r="K6130" s="3" t="s">
        <v>38</v>
      </c>
      <c r="L6130" s="3" t="s">
        <v>63</v>
      </c>
      <c r="M6130" s="3">
        <v>402</v>
      </c>
      <c r="N6130" s="3">
        <v>2.5079603464848139</v>
      </c>
      <c r="P6130" t="str">
        <f t="shared" si="190"/>
        <v>PORT09 to PORT04</v>
      </c>
      <c r="Q6130" s="3">
        <v>360</v>
      </c>
      <c r="R6130" s="3">
        <v>0.51750189162546179</v>
      </c>
      <c r="S6130" s="10">
        <f t="shared" si="191"/>
        <v>208.03576043343563</v>
      </c>
      <c r="T6130" s="3" t="s">
        <v>197</v>
      </c>
      <c r="V6130"/>
      <c r="X6130"/>
      <c r="AE6130"/>
    </row>
    <row r="6131" spans="1:31" x14ac:dyDescent="0.25">
      <c r="A6131" s="3">
        <v>1447323815.7</v>
      </c>
      <c r="B6131" s="11">
        <v>44652</v>
      </c>
      <c r="C6131" s="3" t="s">
        <v>58</v>
      </c>
      <c r="D6131" s="3" t="s">
        <v>10</v>
      </c>
      <c r="E6131" s="3">
        <v>2</v>
      </c>
      <c r="F6131" s="3" t="s">
        <v>4</v>
      </c>
      <c r="G6131" s="3">
        <v>3</v>
      </c>
      <c r="H6131" s="3">
        <v>0</v>
      </c>
      <c r="I6131" t="s">
        <v>175</v>
      </c>
      <c r="J6131">
        <v>1672661</v>
      </c>
      <c r="K6131" s="3" t="s">
        <v>38</v>
      </c>
      <c r="L6131" s="3" t="s">
        <v>63</v>
      </c>
      <c r="M6131" s="3">
        <v>372</v>
      </c>
      <c r="N6131" s="3">
        <v>2.4034619987146133</v>
      </c>
      <c r="P6131" t="str">
        <f t="shared" si="190"/>
        <v>PORT09 to PORT04</v>
      </c>
      <c r="Q6131" s="3">
        <v>360</v>
      </c>
      <c r="R6131" s="3">
        <v>0.51750189162546179</v>
      </c>
      <c r="S6131" s="10">
        <f t="shared" si="191"/>
        <v>192.5107036846718</v>
      </c>
      <c r="T6131" s="3" t="s">
        <v>197</v>
      </c>
      <c r="V6131"/>
      <c r="X6131"/>
      <c r="AE6131"/>
    </row>
    <row r="6132" spans="1:31" x14ac:dyDescent="0.25">
      <c r="A6132" s="3">
        <v>1447266959.7</v>
      </c>
      <c r="B6132" s="11">
        <v>44658</v>
      </c>
      <c r="C6132" s="3" t="s">
        <v>58</v>
      </c>
      <c r="D6132" s="3" t="s">
        <v>10</v>
      </c>
      <c r="E6132" s="3">
        <v>2</v>
      </c>
      <c r="F6132" s="3" t="s">
        <v>4</v>
      </c>
      <c r="G6132" s="3">
        <v>3</v>
      </c>
      <c r="H6132" s="3">
        <v>0</v>
      </c>
      <c r="I6132" t="s">
        <v>175</v>
      </c>
      <c r="J6132">
        <v>1672661</v>
      </c>
      <c r="K6132" s="3" t="s">
        <v>38</v>
      </c>
      <c r="L6132" s="3" t="s">
        <v>63</v>
      </c>
      <c r="M6132" s="3">
        <v>490</v>
      </c>
      <c r="N6132" s="3">
        <v>4.1799339108080229</v>
      </c>
      <c r="P6132" t="str">
        <f t="shared" si="190"/>
        <v>PORT09 to PORT04</v>
      </c>
      <c r="Q6132" s="3">
        <v>360</v>
      </c>
      <c r="R6132" s="3">
        <v>0.51750189162546179</v>
      </c>
      <c r="S6132" s="10">
        <f t="shared" si="191"/>
        <v>253.57592689647626</v>
      </c>
      <c r="T6132" s="3" t="s">
        <v>197</v>
      </c>
      <c r="V6132"/>
      <c r="X6132"/>
      <c r="AE6132"/>
    </row>
    <row r="6133" spans="1:31" x14ac:dyDescent="0.25">
      <c r="A6133" s="3">
        <v>1447160032.7</v>
      </c>
      <c r="B6133" s="11">
        <v>44652</v>
      </c>
      <c r="C6133" s="3" t="s">
        <v>58</v>
      </c>
      <c r="D6133" s="3" t="s">
        <v>10</v>
      </c>
      <c r="E6133" s="3">
        <v>2</v>
      </c>
      <c r="F6133" s="3" t="s">
        <v>4</v>
      </c>
      <c r="G6133" s="3">
        <v>3</v>
      </c>
      <c r="H6133" s="3">
        <v>0</v>
      </c>
      <c r="I6133" t="s">
        <v>175</v>
      </c>
      <c r="J6133">
        <v>1672661</v>
      </c>
      <c r="K6133" s="3" t="s">
        <v>38</v>
      </c>
      <c r="L6133" s="3" t="s">
        <v>63</v>
      </c>
      <c r="M6133" s="3">
        <v>305</v>
      </c>
      <c r="N6133" s="3">
        <v>0.62699008662120348</v>
      </c>
      <c r="P6133" t="str">
        <f t="shared" si="190"/>
        <v>PORT09 to PORT04</v>
      </c>
      <c r="Q6133" s="3">
        <v>360</v>
      </c>
      <c r="R6133" s="3">
        <v>0.51750189162546179</v>
      </c>
      <c r="S6133" s="10">
        <f t="shared" si="191"/>
        <v>157.83807694576583</v>
      </c>
      <c r="T6133" s="3" t="s">
        <v>197</v>
      </c>
      <c r="V6133"/>
      <c r="X6133"/>
      <c r="AE6133"/>
    </row>
    <row r="6134" spans="1:31" x14ac:dyDescent="0.25">
      <c r="A6134" s="3">
        <v>1447367949.7</v>
      </c>
      <c r="B6134" s="11">
        <v>44652</v>
      </c>
      <c r="C6134" s="3" t="s">
        <v>58</v>
      </c>
      <c r="D6134" s="3" t="s">
        <v>10</v>
      </c>
      <c r="E6134" s="3">
        <v>2</v>
      </c>
      <c r="F6134" s="3" t="s">
        <v>4</v>
      </c>
      <c r="G6134" s="3">
        <v>3</v>
      </c>
      <c r="H6134" s="3">
        <v>0</v>
      </c>
      <c r="I6134" t="s">
        <v>175</v>
      </c>
      <c r="J6134">
        <v>1672661</v>
      </c>
      <c r="K6134" s="3" t="s">
        <v>38</v>
      </c>
      <c r="L6134" s="3" t="s">
        <v>63</v>
      </c>
      <c r="M6134" s="3">
        <v>266</v>
      </c>
      <c r="N6134" s="3">
        <v>0.4388930606348424</v>
      </c>
      <c r="P6134" t="str">
        <f t="shared" si="190"/>
        <v>PORT09 to PORT04</v>
      </c>
      <c r="Q6134" s="3">
        <v>360</v>
      </c>
      <c r="R6134" s="3">
        <v>0.51750189162546179</v>
      </c>
      <c r="S6134" s="10">
        <f t="shared" si="191"/>
        <v>137.65550317237285</v>
      </c>
      <c r="T6134" s="3" t="s">
        <v>197</v>
      </c>
      <c r="V6134"/>
      <c r="X6134"/>
      <c r="AE6134"/>
    </row>
    <row r="6135" spans="1:31" x14ac:dyDescent="0.25">
      <c r="A6135" s="3">
        <v>1447168943.7</v>
      </c>
      <c r="B6135" s="11">
        <v>44654</v>
      </c>
      <c r="C6135" s="3" t="s">
        <v>58</v>
      </c>
      <c r="D6135" s="3" t="s">
        <v>10</v>
      </c>
      <c r="E6135" s="3">
        <v>2</v>
      </c>
      <c r="F6135" s="3" t="s">
        <v>4</v>
      </c>
      <c r="G6135" s="3">
        <v>3</v>
      </c>
      <c r="H6135" s="3">
        <v>0</v>
      </c>
      <c r="I6135" t="s">
        <v>175</v>
      </c>
      <c r="J6135">
        <v>1672661</v>
      </c>
      <c r="K6135" s="3" t="s">
        <v>38</v>
      </c>
      <c r="L6135" s="3" t="s">
        <v>63</v>
      </c>
      <c r="M6135" s="3">
        <v>493</v>
      </c>
      <c r="N6135" s="3">
        <v>4.5561279627807449</v>
      </c>
      <c r="P6135" t="str">
        <f t="shared" si="190"/>
        <v>PORT09 to PORT04</v>
      </c>
      <c r="Q6135" s="3">
        <v>360</v>
      </c>
      <c r="R6135" s="3">
        <v>0.51750189162546179</v>
      </c>
      <c r="S6135" s="10">
        <f t="shared" si="191"/>
        <v>255.12843257135265</v>
      </c>
      <c r="T6135" s="3" t="s">
        <v>197</v>
      </c>
      <c r="V6135"/>
      <c r="X6135"/>
      <c r="AE6135"/>
    </row>
    <row r="6136" spans="1:31" x14ac:dyDescent="0.25">
      <c r="A6136" s="3">
        <v>1447237680.7</v>
      </c>
      <c r="B6136" s="11">
        <v>44658</v>
      </c>
      <c r="C6136" s="3" t="s">
        <v>58</v>
      </c>
      <c r="D6136" s="3" t="s">
        <v>10</v>
      </c>
      <c r="E6136" s="3">
        <v>2</v>
      </c>
      <c r="F6136" s="3" t="s">
        <v>4</v>
      </c>
      <c r="G6136" s="3">
        <v>3</v>
      </c>
      <c r="H6136" s="3">
        <v>0</v>
      </c>
      <c r="I6136" t="s">
        <v>175</v>
      </c>
      <c r="J6136">
        <v>1672661</v>
      </c>
      <c r="K6136" s="3" t="s">
        <v>38</v>
      </c>
      <c r="L6136" s="3" t="s">
        <v>63</v>
      </c>
      <c r="M6136" s="3">
        <v>423</v>
      </c>
      <c r="N6136" s="3">
        <v>2.5079603464848139</v>
      </c>
      <c r="P6136" t="str">
        <f t="shared" si="190"/>
        <v>PORT09 to PORT04</v>
      </c>
      <c r="Q6136" s="3">
        <v>360</v>
      </c>
      <c r="R6136" s="3">
        <v>0.51750189162546179</v>
      </c>
      <c r="S6136" s="10">
        <f t="shared" si="191"/>
        <v>218.90330015757033</v>
      </c>
      <c r="T6136" s="3" t="s">
        <v>197</v>
      </c>
      <c r="V6136"/>
      <c r="X6136"/>
      <c r="AE6136"/>
    </row>
    <row r="6137" spans="1:31" x14ac:dyDescent="0.25">
      <c r="A6137" s="3">
        <v>1447156545.7</v>
      </c>
      <c r="B6137" s="11">
        <v>44660</v>
      </c>
      <c r="C6137" s="3" t="s">
        <v>58</v>
      </c>
      <c r="D6137" s="3" t="s">
        <v>10</v>
      </c>
      <c r="E6137" s="3">
        <v>2</v>
      </c>
      <c r="F6137" s="3" t="s">
        <v>4</v>
      </c>
      <c r="G6137" s="3">
        <v>3</v>
      </c>
      <c r="H6137" s="3">
        <v>0</v>
      </c>
      <c r="I6137" t="s">
        <v>175</v>
      </c>
      <c r="J6137">
        <v>1672661</v>
      </c>
      <c r="K6137" s="3" t="s">
        <v>38</v>
      </c>
      <c r="L6137" s="3" t="s">
        <v>63</v>
      </c>
      <c r="M6137" s="3">
        <v>295</v>
      </c>
      <c r="N6137" s="3">
        <v>0.18809702598636102</v>
      </c>
      <c r="P6137" t="str">
        <f t="shared" si="190"/>
        <v>PORT09 to PORT04</v>
      </c>
      <c r="Q6137" s="3">
        <v>360</v>
      </c>
      <c r="R6137" s="3">
        <v>0.51750189162546179</v>
      </c>
      <c r="S6137" s="10">
        <f t="shared" si="191"/>
        <v>152.66305802951123</v>
      </c>
      <c r="T6137" s="3" t="s">
        <v>197</v>
      </c>
      <c r="V6137"/>
      <c r="X6137"/>
      <c r="AE6137"/>
    </row>
    <row r="6138" spans="1:31" x14ac:dyDescent="0.25">
      <c r="A6138" s="3">
        <v>1447389167.7</v>
      </c>
      <c r="B6138" s="11">
        <v>44655</v>
      </c>
      <c r="C6138" s="3" t="s">
        <v>58</v>
      </c>
      <c r="D6138" s="3" t="s">
        <v>10</v>
      </c>
      <c r="E6138" s="3">
        <v>2</v>
      </c>
      <c r="F6138" s="3" t="s">
        <v>4</v>
      </c>
      <c r="G6138" s="3">
        <v>3</v>
      </c>
      <c r="H6138" s="3">
        <v>0</v>
      </c>
      <c r="I6138" t="s">
        <v>175</v>
      </c>
      <c r="J6138">
        <v>1672661</v>
      </c>
      <c r="K6138" s="3" t="s">
        <v>38</v>
      </c>
      <c r="L6138" s="3" t="s">
        <v>63</v>
      </c>
      <c r="M6138" s="3">
        <v>509</v>
      </c>
      <c r="N6138" s="3">
        <v>4.1799339108080229</v>
      </c>
      <c r="P6138" t="str">
        <f t="shared" si="190"/>
        <v>PORT09 to PORT04</v>
      </c>
      <c r="Q6138" s="3">
        <v>360</v>
      </c>
      <c r="R6138" s="3">
        <v>0.51750189162546179</v>
      </c>
      <c r="S6138" s="10">
        <f t="shared" si="191"/>
        <v>263.40846283736005</v>
      </c>
      <c r="T6138" s="3" t="s">
        <v>197</v>
      </c>
      <c r="V6138"/>
      <c r="X6138"/>
      <c r="AE6138"/>
    </row>
    <row r="6139" spans="1:31" x14ac:dyDescent="0.25">
      <c r="A6139" s="3">
        <v>1447209515.7</v>
      </c>
      <c r="B6139" s="11">
        <v>44662</v>
      </c>
      <c r="C6139" s="3" t="s">
        <v>58</v>
      </c>
      <c r="D6139" s="3" t="s">
        <v>10</v>
      </c>
      <c r="E6139" s="3">
        <v>2</v>
      </c>
      <c r="F6139" s="3" t="s">
        <v>4</v>
      </c>
      <c r="G6139" s="3">
        <v>3</v>
      </c>
      <c r="H6139" s="3">
        <v>0</v>
      </c>
      <c r="I6139" t="s">
        <v>175</v>
      </c>
      <c r="J6139">
        <v>1672661</v>
      </c>
      <c r="K6139" s="3" t="s">
        <v>38</v>
      </c>
      <c r="L6139" s="3" t="s">
        <v>63</v>
      </c>
      <c r="M6139" s="3">
        <v>538</v>
      </c>
      <c r="N6139" s="3">
        <v>4.5352282932267052</v>
      </c>
      <c r="P6139" t="str">
        <f t="shared" si="190"/>
        <v>PORT09 to PORT04</v>
      </c>
      <c r="Q6139" s="3">
        <v>360</v>
      </c>
      <c r="R6139" s="3">
        <v>0.51750189162546179</v>
      </c>
      <c r="S6139" s="10">
        <f t="shared" si="191"/>
        <v>278.41601769449846</v>
      </c>
      <c r="T6139" s="3" t="s">
        <v>197</v>
      </c>
      <c r="V6139"/>
      <c r="X6139"/>
      <c r="AE6139"/>
    </row>
    <row r="6140" spans="1:31" x14ac:dyDescent="0.25">
      <c r="A6140" s="3">
        <v>1447237679.7</v>
      </c>
      <c r="B6140" s="11">
        <v>44658</v>
      </c>
      <c r="C6140" s="3" t="s">
        <v>58</v>
      </c>
      <c r="D6140" s="3" t="s">
        <v>10</v>
      </c>
      <c r="E6140" s="3">
        <v>2</v>
      </c>
      <c r="F6140" s="3" t="s">
        <v>4</v>
      </c>
      <c r="G6140" s="3">
        <v>3</v>
      </c>
      <c r="H6140" s="3">
        <v>0</v>
      </c>
      <c r="I6140" t="s">
        <v>175</v>
      </c>
      <c r="J6140">
        <v>1672661</v>
      </c>
      <c r="K6140" s="3" t="s">
        <v>38</v>
      </c>
      <c r="L6140" s="3" t="s">
        <v>63</v>
      </c>
      <c r="M6140" s="3">
        <v>363</v>
      </c>
      <c r="N6140" s="3">
        <v>2.5079603464848139</v>
      </c>
      <c r="P6140" t="str">
        <f t="shared" si="190"/>
        <v>PORT09 to PORT04</v>
      </c>
      <c r="Q6140" s="3">
        <v>360</v>
      </c>
      <c r="R6140" s="3">
        <v>0.51750189162546179</v>
      </c>
      <c r="S6140" s="10">
        <f t="shared" si="191"/>
        <v>187.85318666004264</v>
      </c>
      <c r="T6140" s="3" t="s">
        <v>197</v>
      </c>
      <c r="V6140"/>
      <c r="X6140"/>
      <c r="AE6140"/>
    </row>
    <row r="6141" spans="1:31" x14ac:dyDescent="0.25">
      <c r="A6141" s="3">
        <v>1447251211.7</v>
      </c>
      <c r="B6141" s="11">
        <v>44652</v>
      </c>
      <c r="C6141" s="3" t="s">
        <v>58</v>
      </c>
      <c r="D6141" s="3" t="s">
        <v>10</v>
      </c>
      <c r="E6141" s="3">
        <v>2</v>
      </c>
      <c r="F6141" s="3" t="s">
        <v>4</v>
      </c>
      <c r="G6141" s="3">
        <v>3</v>
      </c>
      <c r="H6141" s="3">
        <v>0</v>
      </c>
      <c r="I6141" t="s">
        <v>175</v>
      </c>
      <c r="J6141">
        <v>1672085</v>
      </c>
      <c r="K6141" s="3" t="s">
        <v>38</v>
      </c>
      <c r="L6141" s="3" t="s">
        <v>63</v>
      </c>
      <c r="M6141" s="3">
        <v>338</v>
      </c>
      <c r="N6141" s="3">
        <v>1.4168173136215749</v>
      </c>
      <c r="P6141" t="str">
        <f t="shared" si="190"/>
        <v>PORT09 to PORT04</v>
      </c>
      <c r="Q6141" s="3">
        <v>360</v>
      </c>
      <c r="R6141" s="3">
        <v>0.51750189162546179</v>
      </c>
      <c r="S6141" s="10">
        <f t="shared" si="191"/>
        <v>174.91563936940608</v>
      </c>
      <c r="T6141" s="3" t="s">
        <v>197</v>
      </c>
      <c r="V6141"/>
      <c r="X6141"/>
      <c r="AE6141"/>
    </row>
    <row r="6142" spans="1:31" x14ac:dyDescent="0.25">
      <c r="A6142" s="3">
        <v>1447291625.7</v>
      </c>
      <c r="B6142" s="11">
        <v>44653</v>
      </c>
      <c r="C6142" s="3" t="s">
        <v>58</v>
      </c>
      <c r="D6142" s="3" t="s">
        <v>10</v>
      </c>
      <c r="E6142" s="3">
        <v>2</v>
      </c>
      <c r="F6142" s="3" t="s">
        <v>4</v>
      </c>
      <c r="G6142" s="3">
        <v>3</v>
      </c>
      <c r="H6142" s="3">
        <v>0</v>
      </c>
      <c r="I6142" t="s">
        <v>175</v>
      </c>
      <c r="J6142">
        <v>1672085</v>
      </c>
      <c r="K6142" s="3" t="s">
        <v>38</v>
      </c>
      <c r="L6142" s="3" t="s">
        <v>63</v>
      </c>
      <c r="M6142" s="3">
        <v>307</v>
      </c>
      <c r="N6142" s="3">
        <v>0.56672692544863001</v>
      </c>
      <c r="P6142" t="str">
        <f t="shared" si="190"/>
        <v>PORT09 to PORT04</v>
      </c>
      <c r="Q6142" s="3">
        <v>360</v>
      </c>
      <c r="R6142" s="3">
        <v>0.51750189162546179</v>
      </c>
      <c r="S6142" s="10">
        <f t="shared" si="191"/>
        <v>158.87308072901678</v>
      </c>
      <c r="T6142" s="3" t="s">
        <v>197</v>
      </c>
      <c r="V6142"/>
      <c r="X6142"/>
      <c r="AE6142"/>
    </row>
    <row r="6143" spans="1:31" x14ac:dyDescent="0.25">
      <c r="A6143" s="3">
        <v>1447406925.7</v>
      </c>
      <c r="B6143" s="11">
        <v>44655</v>
      </c>
      <c r="C6143" s="3" t="s">
        <v>58</v>
      </c>
      <c r="D6143" s="3" t="s">
        <v>10</v>
      </c>
      <c r="E6143" s="3">
        <v>2</v>
      </c>
      <c r="F6143" s="3" t="s">
        <v>4</v>
      </c>
      <c r="G6143" s="3">
        <v>3</v>
      </c>
      <c r="H6143" s="3">
        <v>0</v>
      </c>
      <c r="I6143" t="s">
        <v>175</v>
      </c>
      <c r="J6143">
        <v>1672085</v>
      </c>
      <c r="K6143" s="3" t="s">
        <v>38</v>
      </c>
      <c r="L6143" s="3" t="s">
        <v>63</v>
      </c>
      <c r="M6143" s="3">
        <v>253</v>
      </c>
      <c r="N6143" s="3">
        <v>0.56672692544863001</v>
      </c>
      <c r="P6143" t="str">
        <f t="shared" si="190"/>
        <v>PORT09 to PORT04</v>
      </c>
      <c r="Q6143" s="3">
        <v>360</v>
      </c>
      <c r="R6143" s="3">
        <v>0.51750189162546179</v>
      </c>
      <c r="S6143" s="10">
        <f t="shared" si="191"/>
        <v>130.92797858124183</v>
      </c>
      <c r="T6143" s="3" t="s">
        <v>197</v>
      </c>
      <c r="V6143"/>
      <c r="X6143"/>
      <c r="AE6143"/>
    </row>
    <row r="6144" spans="1:31" x14ac:dyDescent="0.25">
      <c r="A6144" s="3">
        <v>1447382106.7</v>
      </c>
      <c r="B6144" s="11">
        <v>44662</v>
      </c>
      <c r="C6144" s="3" t="s">
        <v>58</v>
      </c>
      <c r="D6144" s="3" t="s">
        <v>10</v>
      </c>
      <c r="E6144" s="3">
        <v>2</v>
      </c>
      <c r="F6144" s="3" t="s">
        <v>4</v>
      </c>
      <c r="G6144" s="3">
        <v>3</v>
      </c>
      <c r="H6144" s="3">
        <v>0</v>
      </c>
      <c r="I6144" t="s">
        <v>175</v>
      </c>
      <c r="J6144">
        <v>1671951</v>
      </c>
      <c r="K6144" s="3" t="s">
        <v>38</v>
      </c>
      <c r="L6144" s="3" t="s">
        <v>63</v>
      </c>
      <c r="M6144" s="3">
        <v>367</v>
      </c>
      <c r="N6144" s="3">
        <v>13.799999999999999</v>
      </c>
      <c r="P6144" t="str">
        <f t="shared" si="190"/>
        <v>PORT09 to PORT04</v>
      </c>
      <c r="Q6144" s="3">
        <v>360</v>
      </c>
      <c r="R6144" s="3">
        <v>0.51750189162546179</v>
      </c>
      <c r="S6144" s="10">
        <f t="shared" si="191"/>
        <v>189.92319422654447</v>
      </c>
      <c r="T6144" s="3" t="s">
        <v>197</v>
      </c>
      <c r="V6144"/>
      <c r="X6144"/>
      <c r="AE6144"/>
    </row>
    <row r="6145" spans="1:31" x14ac:dyDescent="0.25">
      <c r="A6145" s="3">
        <v>1447167559.7</v>
      </c>
      <c r="B6145" s="11">
        <v>44665</v>
      </c>
      <c r="C6145" s="3" t="s">
        <v>58</v>
      </c>
      <c r="D6145" s="3" t="s">
        <v>10</v>
      </c>
      <c r="E6145" s="3">
        <v>2</v>
      </c>
      <c r="F6145" s="3" t="s">
        <v>4</v>
      </c>
      <c r="G6145" s="3">
        <v>3</v>
      </c>
      <c r="H6145" s="3">
        <v>0</v>
      </c>
      <c r="I6145" t="s">
        <v>175</v>
      </c>
      <c r="J6145">
        <v>1671942</v>
      </c>
      <c r="K6145" s="3" t="s">
        <v>38</v>
      </c>
      <c r="L6145" s="3" t="s">
        <v>63</v>
      </c>
      <c r="M6145" s="3">
        <v>1333</v>
      </c>
      <c r="N6145" s="3">
        <v>120.26</v>
      </c>
      <c r="P6145" t="str">
        <f t="shared" si="190"/>
        <v>PORT09 to PORT04</v>
      </c>
      <c r="Q6145" s="3">
        <v>360</v>
      </c>
      <c r="R6145" s="3">
        <v>0.51750189162546179</v>
      </c>
      <c r="S6145" s="10">
        <f t="shared" si="191"/>
        <v>689.83002153674056</v>
      </c>
      <c r="T6145" s="3" t="s">
        <v>82</v>
      </c>
      <c r="V6145"/>
      <c r="X6145"/>
      <c r="AE6145"/>
    </row>
    <row r="6146" spans="1:31" x14ac:dyDescent="0.25">
      <c r="A6146" s="3">
        <v>1447163429.7</v>
      </c>
      <c r="B6146" s="11">
        <v>44654</v>
      </c>
      <c r="C6146" s="3" t="s">
        <v>58</v>
      </c>
      <c r="D6146" s="3" t="s">
        <v>10</v>
      </c>
      <c r="E6146" s="3">
        <v>2</v>
      </c>
      <c r="F6146" s="3" t="s">
        <v>4</v>
      </c>
      <c r="G6146" s="3">
        <v>3</v>
      </c>
      <c r="H6146" s="3">
        <v>0</v>
      </c>
      <c r="I6146" t="s">
        <v>175</v>
      </c>
      <c r="J6146">
        <v>1671942</v>
      </c>
      <c r="K6146" s="3" t="s">
        <v>38</v>
      </c>
      <c r="L6146" s="3" t="s">
        <v>63</v>
      </c>
      <c r="M6146" s="3">
        <v>1313</v>
      </c>
      <c r="N6146" s="3">
        <v>114.24</v>
      </c>
      <c r="P6146" t="str">
        <f t="shared" ref="P6146:P6209" si="192">L6146&amp;" to "&amp;C6146</f>
        <v>PORT09 to PORT04</v>
      </c>
      <c r="Q6146" s="3">
        <v>360</v>
      </c>
      <c r="R6146" s="3">
        <v>0.51750189162546179</v>
      </c>
      <c r="S6146" s="10">
        <f t="shared" ref="S6146:S6209" si="193">R6146*M6146</f>
        <v>679.47998370423136</v>
      </c>
      <c r="T6146" s="3" t="s">
        <v>82</v>
      </c>
      <c r="V6146"/>
      <c r="X6146"/>
      <c r="AE6146"/>
    </row>
    <row r="6147" spans="1:31" x14ac:dyDescent="0.25">
      <c r="A6147" s="3">
        <v>1447348449.7</v>
      </c>
      <c r="B6147" s="11">
        <v>44660</v>
      </c>
      <c r="C6147" s="3" t="s">
        <v>58</v>
      </c>
      <c r="D6147" s="3" t="s">
        <v>10</v>
      </c>
      <c r="E6147" s="3">
        <v>2</v>
      </c>
      <c r="F6147" s="3" t="s">
        <v>4</v>
      </c>
      <c r="G6147" s="3">
        <v>3</v>
      </c>
      <c r="H6147" s="3">
        <v>0</v>
      </c>
      <c r="I6147" t="s">
        <v>175</v>
      </c>
      <c r="J6147">
        <v>1672006</v>
      </c>
      <c r="K6147" s="3" t="s">
        <v>38</v>
      </c>
      <c r="L6147" s="3" t="s">
        <v>63</v>
      </c>
      <c r="M6147" s="3">
        <v>425</v>
      </c>
      <c r="N6147" s="3">
        <v>16.007469879518069</v>
      </c>
      <c r="P6147" t="str">
        <f t="shared" si="192"/>
        <v>PORT09 to PORT04</v>
      </c>
      <c r="Q6147" s="3">
        <v>360</v>
      </c>
      <c r="R6147" s="3">
        <v>0.51750189162546179</v>
      </c>
      <c r="S6147" s="10">
        <f t="shared" si="193"/>
        <v>219.93830394082127</v>
      </c>
      <c r="T6147" s="3" t="s">
        <v>197</v>
      </c>
      <c r="V6147"/>
      <c r="X6147"/>
      <c r="AE6147"/>
    </row>
    <row r="6148" spans="1:31" x14ac:dyDescent="0.25">
      <c r="A6148" s="3">
        <v>1447246087.7</v>
      </c>
      <c r="B6148" s="11">
        <v>44665</v>
      </c>
      <c r="C6148" s="3" t="s">
        <v>58</v>
      </c>
      <c r="D6148" s="3" t="s">
        <v>10</v>
      </c>
      <c r="E6148" s="3">
        <v>2</v>
      </c>
      <c r="F6148" s="3" t="s">
        <v>4</v>
      </c>
      <c r="G6148" s="3">
        <v>3</v>
      </c>
      <c r="H6148" s="3">
        <v>0</v>
      </c>
      <c r="I6148" t="s">
        <v>175</v>
      </c>
      <c r="J6148">
        <v>1672006</v>
      </c>
      <c r="K6148" s="3" t="s">
        <v>38</v>
      </c>
      <c r="L6148" s="3" t="s">
        <v>63</v>
      </c>
      <c r="M6148" s="3">
        <v>452</v>
      </c>
      <c r="N6148" s="3">
        <v>26.58</v>
      </c>
      <c r="P6148" t="str">
        <f t="shared" si="192"/>
        <v>PORT09 to PORT04</v>
      </c>
      <c r="Q6148" s="3">
        <v>360</v>
      </c>
      <c r="R6148" s="3">
        <v>0.51750189162546179</v>
      </c>
      <c r="S6148" s="10">
        <f t="shared" si="193"/>
        <v>233.91085501470872</v>
      </c>
      <c r="T6148" s="3" t="s">
        <v>197</v>
      </c>
      <c r="V6148"/>
      <c r="X6148"/>
      <c r="AE6148"/>
    </row>
    <row r="6149" spans="1:31" x14ac:dyDescent="0.25">
      <c r="A6149" s="3">
        <v>1447163428.7</v>
      </c>
      <c r="B6149" s="11">
        <v>44654</v>
      </c>
      <c r="C6149" s="3" t="s">
        <v>58</v>
      </c>
      <c r="D6149" s="3" t="s">
        <v>10</v>
      </c>
      <c r="E6149" s="3">
        <v>2</v>
      </c>
      <c r="F6149" s="3" t="s">
        <v>4</v>
      </c>
      <c r="G6149" s="3">
        <v>3</v>
      </c>
      <c r="H6149" s="3">
        <v>0</v>
      </c>
      <c r="I6149" t="s">
        <v>175</v>
      </c>
      <c r="J6149">
        <v>1671939</v>
      </c>
      <c r="K6149" s="3" t="s">
        <v>38</v>
      </c>
      <c r="L6149" s="3" t="s">
        <v>63</v>
      </c>
      <c r="M6149" s="3">
        <v>717</v>
      </c>
      <c r="N6149" s="3">
        <v>42.517813158335152</v>
      </c>
      <c r="P6149" t="str">
        <f t="shared" si="192"/>
        <v>PORT09 to PORT04</v>
      </c>
      <c r="Q6149" s="3">
        <v>360</v>
      </c>
      <c r="R6149" s="3">
        <v>0.51750189162546179</v>
      </c>
      <c r="S6149" s="10">
        <f t="shared" si="193"/>
        <v>371.04885629545612</v>
      </c>
      <c r="T6149" s="3" t="s">
        <v>197</v>
      </c>
      <c r="V6149"/>
      <c r="X6149"/>
      <c r="AE6149"/>
    </row>
    <row r="6150" spans="1:31" x14ac:dyDescent="0.25">
      <c r="A6150" s="3">
        <v>1447167557.7</v>
      </c>
      <c r="B6150" s="11">
        <v>44652</v>
      </c>
      <c r="C6150" s="3" t="s">
        <v>58</v>
      </c>
      <c r="D6150" s="3" t="s">
        <v>10</v>
      </c>
      <c r="E6150" s="3">
        <v>2</v>
      </c>
      <c r="F6150" s="3" t="s">
        <v>4</v>
      </c>
      <c r="G6150" s="3">
        <v>3</v>
      </c>
      <c r="H6150" s="3">
        <v>0</v>
      </c>
      <c r="I6150" t="s">
        <v>175</v>
      </c>
      <c r="J6150">
        <v>1671939</v>
      </c>
      <c r="K6150" s="3" t="s">
        <v>38</v>
      </c>
      <c r="L6150" s="3" t="s">
        <v>63</v>
      </c>
      <c r="M6150" s="3">
        <v>854</v>
      </c>
      <c r="N6150" s="3">
        <v>68.429614033563482</v>
      </c>
      <c r="P6150" t="str">
        <f t="shared" si="192"/>
        <v>PORT09 to PORT04</v>
      </c>
      <c r="Q6150" s="3">
        <v>360</v>
      </c>
      <c r="R6150" s="3">
        <v>0.51750189162546179</v>
      </c>
      <c r="S6150" s="10">
        <f t="shared" si="193"/>
        <v>441.94661544814437</v>
      </c>
      <c r="T6150" s="3" t="s">
        <v>197</v>
      </c>
      <c r="V6150"/>
      <c r="X6150"/>
      <c r="AE6150"/>
    </row>
    <row r="6151" spans="1:31" x14ac:dyDescent="0.25">
      <c r="A6151" s="3">
        <v>1447167558.7</v>
      </c>
      <c r="B6151" s="11">
        <v>44653</v>
      </c>
      <c r="C6151" s="3" t="s">
        <v>58</v>
      </c>
      <c r="D6151" s="3" t="s">
        <v>10</v>
      </c>
      <c r="E6151" s="3">
        <v>2</v>
      </c>
      <c r="F6151" s="3" t="s">
        <v>4</v>
      </c>
      <c r="G6151" s="3">
        <v>3</v>
      </c>
      <c r="H6151" s="3">
        <v>0</v>
      </c>
      <c r="I6151" t="s">
        <v>175</v>
      </c>
      <c r="J6151">
        <v>1671939</v>
      </c>
      <c r="K6151" s="3" t="s">
        <v>38</v>
      </c>
      <c r="L6151" s="3" t="s">
        <v>63</v>
      </c>
      <c r="M6151" s="3">
        <v>771</v>
      </c>
      <c r="N6151" s="3">
        <v>51.47371359594932</v>
      </c>
      <c r="P6151" t="str">
        <f t="shared" si="192"/>
        <v>PORT09 to PORT04</v>
      </c>
      <c r="Q6151" s="3">
        <v>360</v>
      </c>
      <c r="R6151" s="3">
        <v>0.51750189162546179</v>
      </c>
      <c r="S6151" s="10">
        <f t="shared" si="193"/>
        <v>398.99395844323101</v>
      </c>
      <c r="T6151" s="3" t="s">
        <v>197</v>
      </c>
      <c r="V6151"/>
      <c r="X6151"/>
      <c r="AE6151"/>
    </row>
    <row r="6152" spans="1:31" x14ac:dyDescent="0.25">
      <c r="A6152" s="3">
        <v>1447163643.7</v>
      </c>
      <c r="B6152" s="11">
        <v>44659</v>
      </c>
      <c r="C6152" s="3" t="s">
        <v>58</v>
      </c>
      <c r="D6152" s="3" t="s">
        <v>10</v>
      </c>
      <c r="E6152" s="3">
        <v>2</v>
      </c>
      <c r="F6152" s="3" t="s">
        <v>4</v>
      </c>
      <c r="G6152" s="3">
        <v>3</v>
      </c>
      <c r="H6152" s="3">
        <v>0</v>
      </c>
      <c r="I6152" t="s">
        <v>175</v>
      </c>
      <c r="J6152">
        <v>1691532</v>
      </c>
      <c r="K6152" s="3" t="s">
        <v>38</v>
      </c>
      <c r="L6152" s="3" t="s">
        <v>63</v>
      </c>
      <c r="M6152" s="3">
        <v>4333</v>
      </c>
      <c r="N6152" s="3">
        <v>6.4175614593113339</v>
      </c>
      <c r="P6152" t="str">
        <f t="shared" si="192"/>
        <v>PORT09 to PORT04</v>
      </c>
      <c r="Q6152" s="3">
        <v>360</v>
      </c>
      <c r="R6152" s="3">
        <v>0.51750189162546179</v>
      </c>
      <c r="S6152" s="10">
        <f t="shared" si="193"/>
        <v>2242.3356964131258</v>
      </c>
      <c r="T6152" s="3" t="s">
        <v>197</v>
      </c>
      <c r="V6152"/>
      <c r="X6152"/>
      <c r="AE6152"/>
    </row>
    <row r="6153" spans="1:31" x14ac:dyDescent="0.25">
      <c r="A6153" s="3">
        <v>1447348475.7</v>
      </c>
      <c r="B6153" s="11">
        <v>44652</v>
      </c>
      <c r="C6153" s="3" t="s">
        <v>58</v>
      </c>
      <c r="D6153" s="3" t="s">
        <v>10</v>
      </c>
      <c r="E6153" s="3">
        <v>2</v>
      </c>
      <c r="F6153" s="3" t="s">
        <v>4</v>
      </c>
      <c r="G6153" s="3">
        <v>3</v>
      </c>
      <c r="H6153" s="3">
        <v>0</v>
      </c>
      <c r="I6153" t="s">
        <v>175</v>
      </c>
      <c r="J6153">
        <v>1699954</v>
      </c>
      <c r="K6153" s="3" t="s">
        <v>38</v>
      </c>
      <c r="L6153" s="3" t="s">
        <v>63</v>
      </c>
      <c r="M6153" s="3">
        <v>312</v>
      </c>
      <c r="N6153" s="3">
        <v>0.32601325604299458</v>
      </c>
      <c r="P6153" t="str">
        <f t="shared" si="192"/>
        <v>PORT09 to PORT04</v>
      </c>
      <c r="Q6153" s="3">
        <v>360</v>
      </c>
      <c r="R6153" s="3">
        <v>0.51750189162546179</v>
      </c>
      <c r="S6153" s="10">
        <f t="shared" si="193"/>
        <v>161.46059018714408</v>
      </c>
      <c r="T6153" s="3" t="s">
        <v>197</v>
      </c>
      <c r="V6153"/>
      <c r="X6153"/>
      <c r="AE6153"/>
    </row>
    <row r="6154" spans="1:31" x14ac:dyDescent="0.25">
      <c r="A6154" s="3">
        <v>1447361724.7</v>
      </c>
      <c r="B6154" s="11">
        <v>44654</v>
      </c>
      <c r="C6154" s="3" t="s">
        <v>58</v>
      </c>
      <c r="D6154" s="3" t="s">
        <v>10</v>
      </c>
      <c r="E6154" s="3">
        <v>2</v>
      </c>
      <c r="F6154" s="3" t="s">
        <v>4</v>
      </c>
      <c r="G6154" s="3">
        <v>3</v>
      </c>
      <c r="H6154" s="3">
        <v>0</v>
      </c>
      <c r="I6154" t="s">
        <v>175</v>
      </c>
      <c r="J6154">
        <v>1699954</v>
      </c>
      <c r="K6154" s="3" t="s">
        <v>38</v>
      </c>
      <c r="L6154" s="3" t="s">
        <v>63</v>
      </c>
      <c r="M6154" s="3">
        <v>267</v>
      </c>
      <c r="N6154" s="3">
        <v>4.6573322291856373E-2</v>
      </c>
      <c r="P6154" t="str">
        <f t="shared" si="192"/>
        <v>PORT09 to PORT04</v>
      </c>
      <c r="Q6154" s="3">
        <v>360</v>
      </c>
      <c r="R6154" s="3">
        <v>0.51750189162546179</v>
      </c>
      <c r="S6154" s="10">
        <f t="shared" si="193"/>
        <v>138.17300506399829</v>
      </c>
      <c r="T6154" s="3" t="s">
        <v>197</v>
      </c>
      <c r="V6154"/>
      <c r="X6154"/>
      <c r="AE6154"/>
    </row>
    <row r="6155" spans="1:31" x14ac:dyDescent="0.25">
      <c r="A6155" s="3">
        <v>1447295866.7</v>
      </c>
      <c r="B6155" s="11">
        <v>44661</v>
      </c>
      <c r="C6155" s="3" t="s">
        <v>58</v>
      </c>
      <c r="D6155" s="3" t="s">
        <v>10</v>
      </c>
      <c r="E6155" s="3">
        <v>2</v>
      </c>
      <c r="F6155" s="3" t="s">
        <v>4</v>
      </c>
      <c r="G6155" s="3">
        <v>3</v>
      </c>
      <c r="H6155" s="3">
        <v>0</v>
      </c>
      <c r="I6155" t="s">
        <v>175</v>
      </c>
      <c r="J6155">
        <v>1699954</v>
      </c>
      <c r="K6155" s="3" t="s">
        <v>38</v>
      </c>
      <c r="L6155" s="3" t="s">
        <v>63</v>
      </c>
      <c r="M6155" s="3">
        <v>272</v>
      </c>
      <c r="N6155" s="3">
        <v>0.32601325604299458</v>
      </c>
      <c r="P6155" t="str">
        <f t="shared" si="192"/>
        <v>PORT09 to PORT04</v>
      </c>
      <c r="Q6155" s="3">
        <v>360</v>
      </c>
      <c r="R6155" s="3">
        <v>0.51750189162546179</v>
      </c>
      <c r="S6155" s="10">
        <f t="shared" si="193"/>
        <v>140.76051452212562</v>
      </c>
      <c r="T6155" s="3" t="s">
        <v>197</v>
      </c>
      <c r="V6155"/>
      <c r="X6155"/>
      <c r="AE6155"/>
    </row>
    <row r="6156" spans="1:31" x14ac:dyDescent="0.25">
      <c r="A6156" s="3">
        <v>1447295865.7</v>
      </c>
      <c r="B6156" s="11">
        <v>44665</v>
      </c>
      <c r="C6156" s="3" t="s">
        <v>58</v>
      </c>
      <c r="D6156" s="3" t="s">
        <v>10</v>
      </c>
      <c r="E6156" s="3">
        <v>2</v>
      </c>
      <c r="F6156" s="3" t="s">
        <v>4</v>
      </c>
      <c r="G6156" s="3">
        <v>3</v>
      </c>
      <c r="H6156" s="3">
        <v>0</v>
      </c>
      <c r="I6156" t="s">
        <v>175</v>
      </c>
      <c r="J6156">
        <v>1699949</v>
      </c>
      <c r="K6156" s="3" t="s">
        <v>38</v>
      </c>
      <c r="L6156" s="3" t="s">
        <v>63</v>
      </c>
      <c r="M6156" s="3">
        <v>293</v>
      </c>
      <c r="N6156" s="3">
        <v>0.55537799042677427</v>
      </c>
      <c r="P6156" t="str">
        <f t="shared" si="192"/>
        <v>PORT09 to PORT04</v>
      </c>
      <c r="Q6156" s="3">
        <v>360</v>
      </c>
      <c r="R6156" s="3">
        <v>0.51750189162546179</v>
      </c>
      <c r="S6156" s="10">
        <f t="shared" si="193"/>
        <v>151.62805424626029</v>
      </c>
      <c r="T6156" s="3" t="s">
        <v>197</v>
      </c>
      <c r="V6156"/>
      <c r="X6156"/>
      <c r="AE6156"/>
    </row>
    <row r="6157" spans="1:31" x14ac:dyDescent="0.25">
      <c r="A6157" s="3">
        <v>1447369868.7</v>
      </c>
      <c r="B6157" s="11">
        <v>44659</v>
      </c>
      <c r="C6157" s="3" t="s">
        <v>58</v>
      </c>
      <c r="D6157" s="3" t="s">
        <v>10</v>
      </c>
      <c r="E6157" s="3">
        <v>2</v>
      </c>
      <c r="F6157" s="3" t="s">
        <v>4</v>
      </c>
      <c r="G6157" s="3">
        <v>3</v>
      </c>
      <c r="H6157" s="3">
        <v>0</v>
      </c>
      <c r="I6157" t="s">
        <v>175</v>
      </c>
      <c r="J6157">
        <v>1699949</v>
      </c>
      <c r="K6157" s="3" t="s">
        <v>38</v>
      </c>
      <c r="L6157" s="3" t="s">
        <v>63</v>
      </c>
      <c r="M6157" s="3">
        <v>317</v>
      </c>
      <c r="N6157" s="3">
        <v>0.25632830327389583</v>
      </c>
      <c r="P6157" t="str">
        <f t="shared" si="192"/>
        <v>PORT09 to PORT04</v>
      </c>
      <c r="Q6157" s="3">
        <v>360</v>
      </c>
      <c r="R6157" s="3">
        <v>0.51750189162546179</v>
      </c>
      <c r="S6157" s="10">
        <f t="shared" si="193"/>
        <v>164.04809964527138</v>
      </c>
      <c r="T6157" s="3" t="s">
        <v>197</v>
      </c>
      <c r="V6157"/>
      <c r="X6157"/>
      <c r="AE6157"/>
    </row>
    <row r="6158" spans="1:31" x14ac:dyDescent="0.25">
      <c r="A6158" s="3">
        <v>1447295867.7</v>
      </c>
      <c r="B6158" s="11">
        <v>44665</v>
      </c>
      <c r="C6158" s="3" t="s">
        <v>58</v>
      </c>
      <c r="D6158" s="3" t="s">
        <v>10</v>
      </c>
      <c r="E6158" s="3">
        <v>2</v>
      </c>
      <c r="F6158" s="3" t="s">
        <v>4</v>
      </c>
      <c r="G6158" s="3">
        <v>3</v>
      </c>
      <c r="H6158" s="3">
        <v>0</v>
      </c>
      <c r="I6158" t="s">
        <v>175</v>
      </c>
      <c r="J6158">
        <v>1699955</v>
      </c>
      <c r="K6158" s="3" t="s">
        <v>38</v>
      </c>
      <c r="L6158" s="3" t="s">
        <v>63</v>
      </c>
      <c r="M6158" s="3">
        <v>319</v>
      </c>
      <c r="N6158" s="3">
        <v>0.19335480126210638</v>
      </c>
      <c r="P6158" t="str">
        <f t="shared" si="192"/>
        <v>PORT09 to PORT04</v>
      </c>
      <c r="Q6158" s="3">
        <v>360</v>
      </c>
      <c r="R6158" s="3">
        <v>0.51750189162546179</v>
      </c>
      <c r="S6158" s="10">
        <f t="shared" si="193"/>
        <v>165.08310342852232</v>
      </c>
      <c r="T6158" s="3" t="s">
        <v>197</v>
      </c>
      <c r="V6158"/>
      <c r="X6158"/>
      <c r="AE6158"/>
    </row>
    <row r="6159" spans="1:31" x14ac:dyDescent="0.25">
      <c r="A6159" s="3">
        <v>1447214934.7</v>
      </c>
      <c r="B6159" s="11">
        <v>44660</v>
      </c>
      <c r="C6159" s="3" t="s">
        <v>58</v>
      </c>
      <c r="D6159" s="3" t="s">
        <v>10</v>
      </c>
      <c r="E6159" s="3">
        <v>2</v>
      </c>
      <c r="F6159" s="3" t="s">
        <v>4</v>
      </c>
      <c r="G6159" s="3">
        <v>3</v>
      </c>
      <c r="H6159" s="3">
        <v>0</v>
      </c>
      <c r="I6159" t="s">
        <v>175</v>
      </c>
      <c r="J6159">
        <v>1699952</v>
      </c>
      <c r="K6159" s="3" t="s">
        <v>38</v>
      </c>
      <c r="L6159" s="3" t="s">
        <v>63</v>
      </c>
      <c r="M6159" s="3">
        <v>2531</v>
      </c>
      <c r="N6159" s="3">
        <v>87.799970897534138</v>
      </c>
      <c r="P6159" t="str">
        <f t="shared" si="192"/>
        <v>PORT09 to PORT04</v>
      </c>
      <c r="Q6159" s="3">
        <v>360</v>
      </c>
      <c r="R6159" s="3">
        <v>0.51750189162546179</v>
      </c>
      <c r="S6159" s="10">
        <f t="shared" si="193"/>
        <v>1309.7972877040438</v>
      </c>
      <c r="T6159" s="3" t="s">
        <v>197</v>
      </c>
      <c r="V6159"/>
      <c r="X6159"/>
      <c r="AE6159"/>
    </row>
    <row r="6160" spans="1:31" x14ac:dyDescent="0.25">
      <c r="A6160" s="3">
        <v>1447163937.7</v>
      </c>
      <c r="B6160" s="11">
        <v>44653</v>
      </c>
      <c r="C6160" s="3" t="s">
        <v>58</v>
      </c>
      <c r="D6160" s="3" t="s">
        <v>10</v>
      </c>
      <c r="E6160" s="3">
        <v>2</v>
      </c>
      <c r="F6160" s="3" t="s">
        <v>4</v>
      </c>
      <c r="G6160" s="3">
        <v>3</v>
      </c>
      <c r="H6160" s="3">
        <v>0</v>
      </c>
      <c r="I6160" t="s">
        <v>175</v>
      </c>
      <c r="J6160">
        <v>1699952</v>
      </c>
      <c r="K6160" s="3" t="s">
        <v>38</v>
      </c>
      <c r="L6160" s="3" t="s">
        <v>63</v>
      </c>
      <c r="M6160" s="3">
        <v>1266</v>
      </c>
      <c r="N6160" s="3">
        <v>33.880059016020802</v>
      </c>
      <c r="P6160" t="str">
        <f t="shared" si="192"/>
        <v>PORT09 to PORT04</v>
      </c>
      <c r="Q6160" s="3">
        <v>360</v>
      </c>
      <c r="R6160" s="3">
        <v>0.51750189162546179</v>
      </c>
      <c r="S6160" s="10">
        <f t="shared" si="193"/>
        <v>655.15739479783463</v>
      </c>
      <c r="T6160" s="3" t="s">
        <v>197</v>
      </c>
      <c r="V6160"/>
      <c r="X6160"/>
      <c r="AE6160"/>
    </row>
    <row r="6161" spans="1:31" x14ac:dyDescent="0.25">
      <c r="A6161" s="3">
        <v>1447163355.7</v>
      </c>
      <c r="B6161" s="11">
        <v>44653</v>
      </c>
      <c r="C6161" s="3" t="s">
        <v>58</v>
      </c>
      <c r="D6161" s="3" t="s">
        <v>10</v>
      </c>
      <c r="E6161" s="3">
        <v>2</v>
      </c>
      <c r="F6161" s="3" t="s">
        <v>4</v>
      </c>
      <c r="G6161" s="3">
        <v>3</v>
      </c>
      <c r="H6161" s="3">
        <v>0</v>
      </c>
      <c r="I6161" t="s">
        <v>175</v>
      </c>
      <c r="J6161">
        <v>1699952</v>
      </c>
      <c r="K6161" s="3" t="s">
        <v>38</v>
      </c>
      <c r="L6161" s="3" t="s">
        <v>63</v>
      </c>
      <c r="M6161" s="3">
        <v>5333</v>
      </c>
      <c r="N6161" s="3">
        <v>199.400295080104</v>
      </c>
      <c r="P6161" t="str">
        <f t="shared" si="192"/>
        <v>PORT09 to PORT04</v>
      </c>
      <c r="Q6161" s="3">
        <v>360</v>
      </c>
      <c r="R6161" s="3">
        <v>0.51750189162546179</v>
      </c>
      <c r="S6161" s="10">
        <f t="shared" si="193"/>
        <v>2759.8375880385879</v>
      </c>
      <c r="T6161" s="3" t="s">
        <v>82</v>
      </c>
      <c r="V6161"/>
      <c r="X6161"/>
      <c r="AE6161"/>
    </row>
    <row r="6162" spans="1:31" x14ac:dyDescent="0.25">
      <c r="A6162" s="3">
        <v>1447207678.7</v>
      </c>
      <c r="B6162" s="11">
        <v>44653</v>
      </c>
      <c r="C6162" s="3" t="s">
        <v>58</v>
      </c>
      <c r="D6162" s="3" t="s">
        <v>10</v>
      </c>
      <c r="E6162" s="3">
        <v>2</v>
      </c>
      <c r="F6162" s="3" t="s">
        <v>4</v>
      </c>
      <c r="G6162" s="3">
        <v>3</v>
      </c>
      <c r="H6162" s="3">
        <v>0</v>
      </c>
      <c r="I6162" t="s">
        <v>175</v>
      </c>
      <c r="J6162">
        <v>1699952</v>
      </c>
      <c r="K6162" s="3" t="s">
        <v>38</v>
      </c>
      <c r="L6162" s="3" t="s">
        <v>63</v>
      </c>
      <c r="M6162" s="3">
        <v>443</v>
      </c>
      <c r="N6162" s="3">
        <v>6.1958499146914949</v>
      </c>
      <c r="P6162" t="str">
        <f t="shared" si="192"/>
        <v>PORT09 to PORT04</v>
      </c>
      <c r="Q6162" s="3">
        <v>360</v>
      </c>
      <c r="R6162" s="3">
        <v>0.51750189162546179</v>
      </c>
      <c r="S6162" s="10">
        <f t="shared" si="193"/>
        <v>229.25333799007956</v>
      </c>
      <c r="T6162" s="3" t="s">
        <v>197</v>
      </c>
      <c r="V6162"/>
      <c r="X6162"/>
      <c r="AE6162"/>
    </row>
    <row r="6163" spans="1:31" x14ac:dyDescent="0.25">
      <c r="A6163" s="3">
        <v>1447165541.7</v>
      </c>
      <c r="B6163" s="11">
        <v>44660</v>
      </c>
      <c r="C6163" s="3" t="s">
        <v>58</v>
      </c>
      <c r="D6163" s="3" t="s">
        <v>10</v>
      </c>
      <c r="E6163" s="3">
        <v>2</v>
      </c>
      <c r="F6163" s="3" t="s">
        <v>4</v>
      </c>
      <c r="G6163" s="3">
        <v>3</v>
      </c>
      <c r="H6163" s="3">
        <v>0</v>
      </c>
      <c r="I6163" t="s">
        <v>175</v>
      </c>
      <c r="J6163">
        <v>1699952</v>
      </c>
      <c r="K6163" s="3" t="s">
        <v>38</v>
      </c>
      <c r="L6163" s="3" t="s">
        <v>63</v>
      </c>
      <c r="M6163" s="3">
        <v>4285</v>
      </c>
      <c r="N6163" s="3">
        <v>156.52023606408321</v>
      </c>
      <c r="P6163" t="str">
        <f t="shared" si="192"/>
        <v>PORT09 to PORT04</v>
      </c>
      <c r="Q6163" s="3">
        <v>360</v>
      </c>
      <c r="R6163" s="3">
        <v>0.51750189162546179</v>
      </c>
      <c r="S6163" s="10">
        <f t="shared" si="193"/>
        <v>2217.4956056151036</v>
      </c>
      <c r="T6163" s="3" t="s">
        <v>82</v>
      </c>
      <c r="V6163"/>
      <c r="X6163"/>
      <c r="AE6163"/>
    </row>
    <row r="6164" spans="1:31" x14ac:dyDescent="0.25">
      <c r="A6164" s="3">
        <v>1447207679.7</v>
      </c>
      <c r="B6164" s="11">
        <v>44665</v>
      </c>
      <c r="C6164" s="3" t="s">
        <v>58</v>
      </c>
      <c r="D6164" s="3" t="s">
        <v>10</v>
      </c>
      <c r="E6164" s="3">
        <v>2</v>
      </c>
      <c r="F6164" s="3" t="s">
        <v>4</v>
      </c>
      <c r="G6164" s="3">
        <v>3</v>
      </c>
      <c r="H6164" s="3">
        <v>0</v>
      </c>
      <c r="I6164" t="s">
        <v>175</v>
      </c>
      <c r="J6164">
        <v>1699948</v>
      </c>
      <c r="K6164" s="3" t="s">
        <v>38</v>
      </c>
      <c r="L6164" s="3" t="s">
        <v>63</v>
      </c>
      <c r="M6164" s="3">
        <v>2235</v>
      </c>
      <c r="N6164" s="3">
        <v>63.985255802724382</v>
      </c>
      <c r="P6164" t="str">
        <f t="shared" si="192"/>
        <v>PORT09 to PORT04</v>
      </c>
      <c r="Q6164" s="3">
        <v>360</v>
      </c>
      <c r="R6164" s="3">
        <v>0.51750189162546179</v>
      </c>
      <c r="S6164" s="10">
        <f t="shared" si="193"/>
        <v>1156.616727782907</v>
      </c>
      <c r="T6164" s="3" t="s">
        <v>197</v>
      </c>
      <c r="V6164"/>
      <c r="X6164"/>
      <c r="AE6164"/>
    </row>
    <row r="6165" spans="1:31" x14ac:dyDescent="0.25">
      <c r="A6165" s="3">
        <v>1447208238.7</v>
      </c>
      <c r="B6165" s="11">
        <v>44658</v>
      </c>
      <c r="C6165" s="3" t="s">
        <v>58</v>
      </c>
      <c r="D6165" s="3" t="s">
        <v>10</v>
      </c>
      <c r="E6165" s="3">
        <v>2</v>
      </c>
      <c r="F6165" s="3" t="s">
        <v>4</v>
      </c>
      <c r="G6165" s="3">
        <v>3</v>
      </c>
      <c r="H6165" s="3">
        <v>0</v>
      </c>
      <c r="I6165" t="s">
        <v>175</v>
      </c>
      <c r="J6165">
        <v>1699948</v>
      </c>
      <c r="K6165" s="3" t="s">
        <v>38</v>
      </c>
      <c r="L6165" s="3" t="s">
        <v>63</v>
      </c>
      <c r="M6165" s="3">
        <v>2277</v>
      </c>
      <c r="N6165" s="3">
        <v>62.985255802724382</v>
      </c>
      <c r="P6165" t="str">
        <f t="shared" si="192"/>
        <v>PORT09 to PORT04</v>
      </c>
      <c r="Q6165" s="3">
        <v>360</v>
      </c>
      <c r="R6165" s="3">
        <v>0.51750189162546179</v>
      </c>
      <c r="S6165" s="10">
        <f t="shared" si="193"/>
        <v>1178.3518072311765</v>
      </c>
      <c r="T6165" s="3" t="s">
        <v>197</v>
      </c>
      <c r="V6165"/>
      <c r="X6165"/>
      <c r="AE6165"/>
    </row>
    <row r="6166" spans="1:31" x14ac:dyDescent="0.25">
      <c r="A6166" s="3">
        <v>1447206419.7</v>
      </c>
      <c r="B6166" s="11">
        <v>44658</v>
      </c>
      <c r="C6166" s="3" t="s">
        <v>58</v>
      </c>
      <c r="D6166" s="3" t="s">
        <v>10</v>
      </c>
      <c r="E6166" s="3">
        <v>2</v>
      </c>
      <c r="F6166" s="3" t="s">
        <v>4</v>
      </c>
      <c r="G6166" s="3">
        <v>3</v>
      </c>
      <c r="H6166" s="3">
        <v>0</v>
      </c>
      <c r="I6166" t="s">
        <v>175</v>
      </c>
      <c r="J6166">
        <v>1699948</v>
      </c>
      <c r="K6166" s="3" t="s">
        <v>38</v>
      </c>
      <c r="L6166" s="3" t="s">
        <v>63</v>
      </c>
      <c r="M6166" s="3">
        <v>1279</v>
      </c>
      <c r="N6166" s="3">
        <v>30.992627901362191</v>
      </c>
      <c r="P6166" t="str">
        <f t="shared" si="192"/>
        <v>PORT09 to PORT04</v>
      </c>
      <c r="Q6166" s="3">
        <v>360</v>
      </c>
      <c r="R6166" s="3">
        <v>0.51750189162546179</v>
      </c>
      <c r="S6166" s="10">
        <f t="shared" si="193"/>
        <v>661.88491938896561</v>
      </c>
      <c r="T6166" s="3" t="s">
        <v>197</v>
      </c>
      <c r="V6166"/>
      <c r="X6166"/>
      <c r="AE6166"/>
    </row>
    <row r="6167" spans="1:31" x14ac:dyDescent="0.25">
      <c r="A6167" s="3">
        <v>1447208239.7</v>
      </c>
      <c r="B6167" s="11">
        <v>44659</v>
      </c>
      <c r="C6167" s="3" t="s">
        <v>58</v>
      </c>
      <c r="D6167" s="3" t="s">
        <v>10</v>
      </c>
      <c r="E6167" s="3">
        <v>2</v>
      </c>
      <c r="F6167" s="3" t="s">
        <v>4</v>
      </c>
      <c r="G6167" s="3">
        <v>3</v>
      </c>
      <c r="H6167" s="3">
        <v>0</v>
      </c>
      <c r="I6167" t="s">
        <v>175</v>
      </c>
      <c r="J6167">
        <v>1699948</v>
      </c>
      <c r="K6167" s="3" t="s">
        <v>38</v>
      </c>
      <c r="L6167" s="3" t="s">
        <v>63</v>
      </c>
      <c r="M6167" s="3">
        <v>2283</v>
      </c>
      <c r="N6167" s="3">
        <v>67.985255802724382</v>
      </c>
      <c r="P6167" t="str">
        <f t="shared" si="192"/>
        <v>PORT09 to PORT04</v>
      </c>
      <c r="Q6167" s="3">
        <v>360</v>
      </c>
      <c r="R6167" s="3">
        <v>0.51750189162546179</v>
      </c>
      <c r="S6167" s="10">
        <f t="shared" si="193"/>
        <v>1181.4568185809292</v>
      </c>
      <c r="T6167" s="3" t="s">
        <v>197</v>
      </c>
      <c r="V6167"/>
      <c r="X6167"/>
      <c r="AE6167"/>
    </row>
    <row r="6168" spans="1:31" x14ac:dyDescent="0.25">
      <c r="A6168" s="3">
        <v>1447199033.7</v>
      </c>
      <c r="B6168" s="11">
        <v>44659</v>
      </c>
      <c r="C6168" s="3" t="s">
        <v>58</v>
      </c>
      <c r="D6168" s="3" t="s">
        <v>10</v>
      </c>
      <c r="E6168" s="3">
        <v>2</v>
      </c>
      <c r="F6168" s="3" t="s">
        <v>4</v>
      </c>
      <c r="G6168" s="3">
        <v>3</v>
      </c>
      <c r="H6168" s="3">
        <v>0</v>
      </c>
      <c r="I6168" t="s">
        <v>175</v>
      </c>
      <c r="J6168">
        <v>1699953</v>
      </c>
      <c r="K6168" s="3" t="s">
        <v>38</v>
      </c>
      <c r="L6168" s="3" t="s">
        <v>63</v>
      </c>
      <c r="M6168" s="3">
        <v>2314</v>
      </c>
      <c r="N6168" s="3">
        <v>69.824429059771717</v>
      </c>
      <c r="P6168" t="str">
        <f t="shared" si="192"/>
        <v>PORT09 to PORT04</v>
      </c>
      <c r="Q6168" s="3">
        <v>360</v>
      </c>
      <c r="R6168" s="3">
        <v>0.51750189162546179</v>
      </c>
      <c r="S6168" s="10">
        <f t="shared" si="193"/>
        <v>1197.4993772213186</v>
      </c>
      <c r="T6168" s="3" t="s">
        <v>197</v>
      </c>
      <c r="V6168"/>
      <c r="X6168"/>
      <c r="AE6168"/>
    </row>
    <row r="6169" spans="1:31" x14ac:dyDescent="0.25">
      <c r="A6169" s="3">
        <v>1447206392.7</v>
      </c>
      <c r="B6169" s="11">
        <v>44652</v>
      </c>
      <c r="C6169" s="3" t="s">
        <v>58</v>
      </c>
      <c r="D6169" s="3" t="s">
        <v>10</v>
      </c>
      <c r="E6169" s="3">
        <v>2</v>
      </c>
      <c r="F6169" s="3" t="s">
        <v>4</v>
      </c>
      <c r="G6169" s="3">
        <v>3</v>
      </c>
      <c r="H6169" s="3">
        <v>0</v>
      </c>
      <c r="I6169" t="s">
        <v>175</v>
      </c>
      <c r="J6169">
        <v>1699946</v>
      </c>
      <c r="K6169" s="3" t="s">
        <v>38</v>
      </c>
      <c r="L6169" s="3" t="s">
        <v>63</v>
      </c>
      <c r="M6169" s="3">
        <v>336</v>
      </c>
      <c r="N6169" s="3">
        <v>0.9104075018972958</v>
      </c>
      <c r="P6169" t="str">
        <f t="shared" si="192"/>
        <v>PORT09 to PORT04</v>
      </c>
      <c r="Q6169" s="3">
        <v>360</v>
      </c>
      <c r="R6169" s="3">
        <v>0.51750189162546179</v>
      </c>
      <c r="S6169" s="10">
        <f t="shared" si="193"/>
        <v>173.88063558615517</v>
      </c>
      <c r="T6169" s="3" t="s">
        <v>197</v>
      </c>
      <c r="V6169"/>
      <c r="X6169"/>
      <c r="AE6169"/>
    </row>
    <row r="6170" spans="1:31" x14ac:dyDescent="0.25">
      <c r="A6170" s="3">
        <v>1447219212.7</v>
      </c>
      <c r="B6170" s="11">
        <v>44665</v>
      </c>
      <c r="C6170" s="3" t="s">
        <v>58</v>
      </c>
      <c r="D6170" s="3" t="s">
        <v>10</v>
      </c>
      <c r="E6170" s="3">
        <v>2</v>
      </c>
      <c r="F6170" s="3" t="s">
        <v>4</v>
      </c>
      <c r="G6170" s="3">
        <v>3</v>
      </c>
      <c r="H6170" s="3">
        <v>0</v>
      </c>
      <c r="I6170" t="s">
        <v>175</v>
      </c>
      <c r="J6170">
        <v>1699946</v>
      </c>
      <c r="K6170" s="3" t="s">
        <v>38</v>
      </c>
      <c r="L6170" s="3" t="s">
        <v>63</v>
      </c>
      <c r="M6170" s="3">
        <v>1283</v>
      </c>
      <c r="N6170" s="3">
        <v>23.958092155191995</v>
      </c>
      <c r="P6170" t="str">
        <f t="shared" si="192"/>
        <v>PORT09 to PORT04</v>
      </c>
      <c r="Q6170" s="3">
        <v>360</v>
      </c>
      <c r="R6170" s="3">
        <v>0.51750189162546179</v>
      </c>
      <c r="S6170" s="10">
        <f t="shared" si="193"/>
        <v>663.9549269554675</v>
      </c>
      <c r="T6170" s="3" t="s">
        <v>197</v>
      </c>
      <c r="V6170"/>
      <c r="X6170"/>
      <c r="AE6170"/>
    </row>
    <row r="6171" spans="1:31" x14ac:dyDescent="0.25">
      <c r="A6171" s="3">
        <v>1447206391.7</v>
      </c>
      <c r="B6171" s="11">
        <v>44660</v>
      </c>
      <c r="C6171" s="3" t="s">
        <v>58</v>
      </c>
      <c r="D6171" s="3" t="s">
        <v>10</v>
      </c>
      <c r="E6171" s="3">
        <v>2</v>
      </c>
      <c r="F6171" s="3" t="s">
        <v>4</v>
      </c>
      <c r="G6171" s="3">
        <v>3</v>
      </c>
      <c r="H6171" s="3">
        <v>0</v>
      </c>
      <c r="I6171" t="s">
        <v>175</v>
      </c>
      <c r="J6171">
        <v>1699946</v>
      </c>
      <c r="K6171" s="3" t="s">
        <v>38</v>
      </c>
      <c r="L6171" s="3" t="s">
        <v>63</v>
      </c>
      <c r="M6171" s="3">
        <v>373</v>
      </c>
      <c r="N6171" s="3">
        <v>3.1385100723301513</v>
      </c>
      <c r="P6171" t="str">
        <f t="shared" si="192"/>
        <v>PORT09 to PORT04</v>
      </c>
      <c r="Q6171" s="3">
        <v>360</v>
      </c>
      <c r="R6171" s="3">
        <v>0.51750189162546179</v>
      </c>
      <c r="S6171" s="10">
        <f t="shared" si="193"/>
        <v>193.02820557629724</v>
      </c>
      <c r="T6171" s="3" t="s">
        <v>197</v>
      </c>
      <c r="V6171"/>
      <c r="X6171"/>
      <c r="AE6171"/>
    </row>
    <row r="6172" spans="1:31" x14ac:dyDescent="0.25">
      <c r="A6172" s="3">
        <v>1447215442.7</v>
      </c>
      <c r="B6172" s="11">
        <v>44654</v>
      </c>
      <c r="C6172" s="3" t="s">
        <v>58</v>
      </c>
      <c r="D6172" s="3" t="s">
        <v>10</v>
      </c>
      <c r="E6172" s="3">
        <v>2</v>
      </c>
      <c r="F6172" s="3" t="s">
        <v>4</v>
      </c>
      <c r="G6172" s="3">
        <v>3</v>
      </c>
      <c r="H6172" s="3">
        <v>0</v>
      </c>
      <c r="I6172" t="s">
        <v>175</v>
      </c>
      <c r="J6172">
        <v>1699946</v>
      </c>
      <c r="K6172" s="3" t="s">
        <v>38</v>
      </c>
      <c r="L6172" s="3" t="s">
        <v>63</v>
      </c>
      <c r="M6172" s="3">
        <v>1234</v>
      </c>
      <c r="N6172" s="3">
        <v>21.958092155191995</v>
      </c>
      <c r="P6172" t="str">
        <f t="shared" si="192"/>
        <v>PORT09 to PORT04</v>
      </c>
      <c r="Q6172" s="3">
        <v>360</v>
      </c>
      <c r="R6172" s="3">
        <v>0.51750189162546179</v>
      </c>
      <c r="S6172" s="10">
        <f t="shared" si="193"/>
        <v>638.59733426581988</v>
      </c>
      <c r="T6172" s="3" t="s">
        <v>197</v>
      </c>
      <c r="V6172"/>
      <c r="X6172"/>
      <c r="AE6172"/>
    </row>
    <row r="6173" spans="1:31" x14ac:dyDescent="0.25">
      <c r="A6173" s="3">
        <v>1447383516.7</v>
      </c>
      <c r="B6173" s="11">
        <v>44661</v>
      </c>
      <c r="C6173" s="3" t="s">
        <v>58</v>
      </c>
      <c r="D6173" s="3" t="s">
        <v>10</v>
      </c>
      <c r="E6173" s="3">
        <v>2</v>
      </c>
      <c r="F6173" s="3" t="s">
        <v>4</v>
      </c>
      <c r="G6173" s="3">
        <v>3</v>
      </c>
      <c r="H6173" s="3">
        <v>0</v>
      </c>
      <c r="I6173" t="s">
        <v>175</v>
      </c>
      <c r="J6173">
        <v>1698898</v>
      </c>
      <c r="K6173" s="3" t="s">
        <v>38</v>
      </c>
      <c r="L6173" s="3" t="s">
        <v>63</v>
      </c>
      <c r="M6173" s="3">
        <v>289</v>
      </c>
      <c r="N6173" s="3">
        <v>0.74949900303643724</v>
      </c>
      <c r="P6173" t="str">
        <f t="shared" si="192"/>
        <v>PORT09 to PORT04</v>
      </c>
      <c r="Q6173" s="3">
        <v>360</v>
      </c>
      <c r="R6173" s="3">
        <v>0.51750189162546179</v>
      </c>
      <c r="S6173" s="10">
        <f t="shared" si="193"/>
        <v>149.55804667975846</v>
      </c>
      <c r="T6173" s="3" t="s">
        <v>197</v>
      </c>
      <c r="V6173"/>
      <c r="X6173"/>
      <c r="AE6173"/>
    </row>
    <row r="6174" spans="1:31" x14ac:dyDescent="0.25">
      <c r="A6174" s="3">
        <v>1447165018.7</v>
      </c>
      <c r="B6174" s="11">
        <v>44653</v>
      </c>
      <c r="C6174" s="3" t="s">
        <v>60</v>
      </c>
      <c r="D6174" s="3" t="s">
        <v>10</v>
      </c>
      <c r="E6174" s="3">
        <v>1</v>
      </c>
      <c r="F6174" s="3" t="s">
        <v>4</v>
      </c>
      <c r="G6174" s="3">
        <v>3</v>
      </c>
      <c r="H6174" s="3">
        <v>0</v>
      </c>
      <c r="I6174" t="s">
        <v>178</v>
      </c>
      <c r="J6174">
        <v>1697083</v>
      </c>
      <c r="K6174" s="3" t="s">
        <v>40</v>
      </c>
      <c r="L6174" s="3" t="s">
        <v>63</v>
      </c>
      <c r="M6174" s="3">
        <v>905</v>
      </c>
      <c r="N6174" s="3">
        <v>6.2813734916695063</v>
      </c>
      <c r="P6174" t="str">
        <f t="shared" si="192"/>
        <v>PORT09 to PORT06</v>
      </c>
      <c r="Q6174" s="3">
        <v>250</v>
      </c>
      <c r="R6174" s="3">
        <v>0.48814438452738274</v>
      </c>
      <c r="S6174" s="10">
        <f t="shared" si="193"/>
        <v>441.77066799728135</v>
      </c>
      <c r="T6174" s="3" t="s">
        <v>197</v>
      </c>
      <c r="V6174"/>
      <c r="X6174"/>
      <c r="AE6174"/>
    </row>
    <row r="6175" spans="1:31" x14ac:dyDescent="0.25">
      <c r="A6175" s="3">
        <v>1447365167.7</v>
      </c>
      <c r="B6175" s="11">
        <v>44660</v>
      </c>
      <c r="C6175" s="3" t="s">
        <v>60</v>
      </c>
      <c r="D6175" s="3" t="s">
        <v>10</v>
      </c>
      <c r="E6175" s="3">
        <v>1</v>
      </c>
      <c r="F6175" s="3" t="s">
        <v>4</v>
      </c>
      <c r="G6175" s="3">
        <v>3</v>
      </c>
      <c r="H6175" s="3">
        <v>0</v>
      </c>
      <c r="I6175" t="s">
        <v>178</v>
      </c>
      <c r="J6175">
        <v>1697083</v>
      </c>
      <c r="K6175" s="3" t="s">
        <v>40</v>
      </c>
      <c r="L6175" s="3" t="s">
        <v>63</v>
      </c>
      <c r="M6175" s="3">
        <v>1268</v>
      </c>
      <c r="N6175" s="3">
        <v>11.180508090226104</v>
      </c>
      <c r="P6175" t="str">
        <f t="shared" si="192"/>
        <v>PORT09 to PORT06</v>
      </c>
      <c r="Q6175" s="3">
        <v>250</v>
      </c>
      <c r="R6175" s="3">
        <v>0.48814438452738274</v>
      </c>
      <c r="S6175" s="10">
        <f t="shared" si="193"/>
        <v>618.96707958072136</v>
      </c>
      <c r="T6175" s="3" t="s">
        <v>197</v>
      </c>
      <c r="V6175"/>
      <c r="X6175"/>
      <c r="AE6175"/>
    </row>
    <row r="6176" spans="1:31" x14ac:dyDescent="0.25">
      <c r="A6176" s="3">
        <v>1447163360.7</v>
      </c>
      <c r="B6176" s="11">
        <v>44662</v>
      </c>
      <c r="C6176" s="3" t="s">
        <v>60</v>
      </c>
      <c r="D6176" s="3" t="s">
        <v>10</v>
      </c>
      <c r="E6176" s="3">
        <v>1</v>
      </c>
      <c r="F6176" s="3" t="s">
        <v>4</v>
      </c>
      <c r="G6176" s="3">
        <v>3</v>
      </c>
      <c r="H6176" s="3">
        <v>0</v>
      </c>
      <c r="I6176" t="s">
        <v>178</v>
      </c>
      <c r="J6176">
        <v>1697081</v>
      </c>
      <c r="K6176" s="3" t="s">
        <v>40</v>
      </c>
      <c r="L6176" s="3" t="s">
        <v>63</v>
      </c>
      <c r="M6176" s="3">
        <v>302</v>
      </c>
      <c r="N6176" s="3">
        <v>8.9635493550622003E-2</v>
      </c>
      <c r="P6176" t="str">
        <f t="shared" si="192"/>
        <v>PORT09 to PORT06</v>
      </c>
      <c r="Q6176" s="3">
        <v>250</v>
      </c>
      <c r="R6176" s="3">
        <v>0.48814438452738274</v>
      </c>
      <c r="S6176" s="10">
        <f t="shared" si="193"/>
        <v>147.41960412726959</v>
      </c>
      <c r="T6176" s="3" t="s">
        <v>197</v>
      </c>
      <c r="V6176"/>
      <c r="X6176"/>
      <c r="AE6176"/>
    </row>
    <row r="6177" spans="1:31" x14ac:dyDescent="0.25">
      <c r="A6177" s="3">
        <v>1447178422.7</v>
      </c>
      <c r="B6177" s="11">
        <v>44665</v>
      </c>
      <c r="C6177" s="3" t="s">
        <v>60</v>
      </c>
      <c r="D6177" s="3" t="s">
        <v>10</v>
      </c>
      <c r="E6177" s="3">
        <v>1</v>
      </c>
      <c r="F6177" s="3" t="s">
        <v>4</v>
      </c>
      <c r="G6177" s="3">
        <v>3</v>
      </c>
      <c r="H6177" s="3">
        <v>0</v>
      </c>
      <c r="I6177" t="s">
        <v>178</v>
      </c>
      <c r="J6177">
        <v>1697081</v>
      </c>
      <c r="K6177" s="3" t="s">
        <v>40</v>
      </c>
      <c r="L6177" s="3" t="s">
        <v>63</v>
      </c>
      <c r="M6177" s="3">
        <v>800</v>
      </c>
      <c r="N6177" s="3">
        <v>4.4817746775310994</v>
      </c>
      <c r="P6177" t="str">
        <f t="shared" si="192"/>
        <v>PORT09 to PORT06</v>
      </c>
      <c r="Q6177" s="3">
        <v>250</v>
      </c>
      <c r="R6177" s="3">
        <v>0.48814438452738274</v>
      </c>
      <c r="S6177" s="10">
        <f t="shared" si="193"/>
        <v>390.51550762190618</v>
      </c>
      <c r="T6177" s="3" t="s">
        <v>197</v>
      </c>
      <c r="V6177"/>
      <c r="X6177"/>
      <c r="AE6177"/>
    </row>
    <row r="6178" spans="1:31" x14ac:dyDescent="0.25">
      <c r="A6178" s="3">
        <v>1447304746.7</v>
      </c>
      <c r="B6178" s="11">
        <v>44655</v>
      </c>
      <c r="C6178" s="3" t="s">
        <v>58</v>
      </c>
      <c r="D6178" s="3" t="s">
        <v>10</v>
      </c>
      <c r="E6178" s="3">
        <v>2</v>
      </c>
      <c r="F6178" s="3" t="s">
        <v>4</v>
      </c>
      <c r="G6178" s="3">
        <v>3</v>
      </c>
      <c r="H6178" s="3">
        <v>0</v>
      </c>
      <c r="I6178" t="s">
        <v>175</v>
      </c>
      <c r="J6178">
        <v>1697067</v>
      </c>
      <c r="K6178" s="3" t="s">
        <v>38</v>
      </c>
      <c r="L6178" s="3" t="s">
        <v>63</v>
      </c>
      <c r="M6178" s="3">
        <v>497</v>
      </c>
      <c r="N6178" s="3">
        <v>1.3717294179339277</v>
      </c>
      <c r="P6178" t="str">
        <f t="shared" si="192"/>
        <v>PORT09 to PORT04</v>
      </c>
      <c r="Q6178" s="3">
        <v>360</v>
      </c>
      <c r="R6178" s="3">
        <v>0.51750189162546179</v>
      </c>
      <c r="S6178" s="10">
        <f t="shared" si="193"/>
        <v>257.1984401378545</v>
      </c>
      <c r="T6178" s="3" t="s">
        <v>197</v>
      </c>
      <c r="V6178"/>
      <c r="X6178"/>
      <c r="AE6178"/>
    </row>
    <row r="6179" spans="1:31" x14ac:dyDescent="0.25">
      <c r="A6179" s="3">
        <v>1447167275.7</v>
      </c>
      <c r="B6179" s="11">
        <v>44652</v>
      </c>
      <c r="C6179" s="3" t="s">
        <v>58</v>
      </c>
      <c r="D6179" s="3" t="s">
        <v>10</v>
      </c>
      <c r="E6179" s="3">
        <v>2</v>
      </c>
      <c r="F6179" s="3" t="s">
        <v>4</v>
      </c>
      <c r="G6179" s="3">
        <v>3</v>
      </c>
      <c r="H6179" s="3">
        <v>0</v>
      </c>
      <c r="I6179" t="s">
        <v>175</v>
      </c>
      <c r="J6179">
        <v>1697067</v>
      </c>
      <c r="K6179" s="3" t="s">
        <v>38</v>
      </c>
      <c r="L6179" s="3" t="s">
        <v>63</v>
      </c>
      <c r="M6179" s="3">
        <v>304</v>
      </c>
      <c r="N6179" s="3">
        <v>0.1396371263765076</v>
      </c>
      <c r="P6179" t="str">
        <f t="shared" si="192"/>
        <v>PORT09 to PORT04</v>
      </c>
      <c r="Q6179" s="3">
        <v>360</v>
      </c>
      <c r="R6179" s="3">
        <v>0.51750189162546179</v>
      </c>
      <c r="S6179" s="10">
        <f t="shared" si="193"/>
        <v>157.32057505414039</v>
      </c>
      <c r="T6179" s="3" t="s">
        <v>197</v>
      </c>
      <c r="V6179"/>
      <c r="X6179"/>
      <c r="AE6179"/>
    </row>
    <row r="6180" spans="1:31" x14ac:dyDescent="0.25">
      <c r="A6180" s="3">
        <v>1447381734.7</v>
      </c>
      <c r="B6180" s="11">
        <v>44661</v>
      </c>
      <c r="C6180" s="3" t="s">
        <v>60</v>
      </c>
      <c r="D6180" s="3" t="s">
        <v>10</v>
      </c>
      <c r="E6180" s="3">
        <v>1</v>
      </c>
      <c r="F6180" s="3" t="s">
        <v>4</v>
      </c>
      <c r="G6180" s="3">
        <v>3</v>
      </c>
      <c r="H6180" s="3">
        <v>0</v>
      </c>
      <c r="I6180" t="s">
        <v>178</v>
      </c>
      <c r="J6180">
        <v>1697087</v>
      </c>
      <c r="K6180" s="3" t="s">
        <v>40</v>
      </c>
      <c r="L6180" s="3" t="s">
        <v>63</v>
      </c>
      <c r="M6180" s="3">
        <v>329</v>
      </c>
      <c r="N6180" s="3">
        <v>0.34345328908728306</v>
      </c>
      <c r="P6180" t="str">
        <f t="shared" si="192"/>
        <v>PORT09 to PORT06</v>
      </c>
      <c r="Q6180" s="3">
        <v>250</v>
      </c>
      <c r="R6180" s="3">
        <v>0.48814438452738274</v>
      </c>
      <c r="S6180" s="10">
        <f t="shared" si="193"/>
        <v>160.59950250950891</v>
      </c>
      <c r="T6180" s="3" t="s">
        <v>197</v>
      </c>
      <c r="V6180"/>
      <c r="X6180"/>
      <c r="AE6180"/>
    </row>
    <row r="6181" spans="1:31" x14ac:dyDescent="0.25">
      <c r="A6181" s="3">
        <v>1447304748.7</v>
      </c>
      <c r="B6181" s="11">
        <v>44660</v>
      </c>
      <c r="C6181" s="3" t="s">
        <v>60</v>
      </c>
      <c r="D6181" s="3" t="s">
        <v>10</v>
      </c>
      <c r="E6181" s="3">
        <v>1</v>
      </c>
      <c r="F6181" s="3" t="s">
        <v>4</v>
      </c>
      <c r="G6181" s="3">
        <v>3</v>
      </c>
      <c r="H6181" s="3">
        <v>0</v>
      </c>
      <c r="I6181" t="s">
        <v>178</v>
      </c>
      <c r="J6181">
        <v>1697087</v>
      </c>
      <c r="K6181" s="3" t="s">
        <v>40</v>
      </c>
      <c r="L6181" s="3" t="s">
        <v>63</v>
      </c>
      <c r="M6181" s="3">
        <v>272</v>
      </c>
      <c r="N6181" s="3">
        <v>0.20607197345236983</v>
      </c>
      <c r="P6181" t="str">
        <f t="shared" si="192"/>
        <v>PORT09 to PORT06</v>
      </c>
      <c r="Q6181" s="3">
        <v>250</v>
      </c>
      <c r="R6181" s="3">
        <v>0.48814438452738274</v>
      </c>
      <c r="S6181" s="10">
        <f t="shared" si="193"/>
        <v>132.7752725914481</v>
      </c>
      <c r="T6181" s="3" t="s">
        <v>197</v>
      </c>
      <c r="V6181"/>
      <c r="X6181"/>
      <c r="AE6181"/>
    </row>
    <row r="6182" spans="1:31" x14ac:dyDescent="0.25">
      <c r="A6182" s="3">
        <v>1447360220.7</v>
      </c>
      <c r="B6182" s="11">
        <v>44652</v>
      </c>
      <c r="C6182" s="3" t="s">
        <v>60</v>
      </c>
      <c r="D6182" s="3" t="s">
        <v>10</v>
      </c>
      <c r="E6182" s="3">
        <v>1</v>
      </c>
      <c r="F6182" s="3" t="s">
        <v>4</v>
      </c>
      <c r="G6182" s="3">
        <v>3</v>
      </c>
      <c r="H6182" s="3">
        <v>0</v>
      </c>
      <c r="I6182" t="s">
        <v>178</v>
      </c>
      <c r="J6182">
        <v>1697087</v>
      </c>
      <c r="K6182" s="3" t="s">
        <v>40</v>
      </c>
      <c r="L6182" s="3" t="s">
        <v>63</v>
      </c>
      <c r="M6182" s="3">
        <v>318</v>
      </c>
      <c r="N6182" s="3">
        <v>6.8690657817456605E-2</v>
      </c>
      <c r="P6182" t="str">
        <f t="shared" si="192"/>
        <v>PORT09 to PORT06</v>
      </c>
      <c r="Q6182" s="3">
        <v>250</v>
      </c>
      <c r="R6182" s="3">
        <v>0.48814438452738274</v>
      </c>
      <c r="S6182" s="10">
        <f t="shared" si="193"/>
        <v>155.22991427970771</v>
      </c>
      <c r="T6182" s="3" t="s">
        <v>197</v>
      </c>
      <c r="V6182"/>
      <c r="X6182"/>
      <c r="AE6182"/>
    </row>
    <row r="6183" spans="1:31" x14ac:dyDescent="0.25">
      <c r="A6183" s="3">
        <v>1447267027.7</v>
      </c>
      <c r="B6183" s="11">
        <v>44659</v>
      </c>
      <c r="C6183" s="3" t="s">
        <v>58</v>
      </c>
      <c r="D6183" s="3" t="s">
        <v>10</v>
      </c>
      <c r="E6183" s="3">
        <v>2</v>
      </c>
      <c r="F6183" s="3" t="s">
        <v>4</v>
      </c>
      <c r="G6183" s="3">
        <v>3</v>
      </c>
      <c r="H6183" s="3">
        <v>0</v>
      </c>
      <c r="I6183" t="s">
        <v>175</v>
      </c>
      <c r="J6183">
        <v>1697071</v>
      </c>
      <c r="K6183" s="3" t="s">
        <v>38</v>
      </c>
      <c r="L6183" s="3" t="s">
        <v>63</v>
      </c>
      <c r="M6183" s="3">
        <v>373</v>
      </c>
      <c r="N6183" s="3">
        <v>0.80096057447672808</v>
      </c>
      <c r="P6183" t="str">
        <f t="shared" si="192"/>
        <v>PORT09 to PORT04</v>
      </c>
      <c r="Q6183" s="3">
        <v>360</v>
      </c>
      <c r="R6183" s="3">
        <v>0.51750189162546179</v>
      </c>
      <c r="S6183" s="10">
        <f t="shared" si="193"/>
        <v>193.02820557629724</v>
      </c>
      <c r="T6183" s="3" t="s">
        <v>197</v>
      </c>
      <c r="V6183"/>
      <c r="X6183"/>
      <c r="AE6183"/>
    </row>
    <row r="6184" spans="1:31" x14ac:dyDescent="0.25">
      <c r="A6184" s="3">
        <v>1447329900.7</v>
      </c>
      <c r="B6184" s="11">
        <v>44653</v>
      </c>
      <c r="C6184" s="3" t="s">
        <v>58</v>
      </c>
      <c r="D6184" s="3" t="s">
        <v>10</v>
      </c>
      <c r="E6184" s="3">
        <v>2</v>
      </c>
      <c r="F6184" s="3" t="s">
        <v>4</v>
      </c>
      <c r="G6184" s="3">
        <v>3</v>
      </c>
      <c r="H6184" s="3">
        <v>0</v>
      </c>
      <c r="I6184" t="s">
        <v>175</v>
      </c>
      <c r="J6184">
        <v>1697072</v>
      </c>
      <c r="K6184" s="3" t="s">
        <v>38</v>
      </c>
      <c r="L6184" s="3" t="s">
        <v>63</v>
      </c>
      <c r="M6184" s="3">
        <v>1299</v>
      </c>
      <c r="N6184" s="3">
        <v>6.1821277113195219</v>
      </c>
      <c r="P6184" t="str">
        <f t="shared" si="192"/>
        <v>PORT09 to PORT04</v>
      </c>
      <c r="Q6184" s="3">
        <v>360</v>
      </c>
      <c r="R6184" s="3">
        <v>0.51750189162546179</v>
      </c>
      <c r="S6184" s="10">
        <f t="shared" si="193"/>
        <v>672.23495722147482</v>
      </c>
      <c r="T6184" s="3" t="s">
        <v>197</v>
      </c>
      <c r="V6184"/>
      <c r="X6184"/>
      <c r="AE6184"/>
    </row>
    <row r="6185" spans="1:31" x14ac:dyDescent="0.25">
      <c r="A6185" s="3">
        <v>1447211859.7</v>
      </c>
      <c r="B6185" s="11">
        <v>44658</v>
      </c>
      <c r="C6185" s="3" t="s">
        <v>58</v>
      </c>
      <c r="D6185" s="3" t="s">
        <v>10</v>
      </c>
      <c r="E6185" s="3">
        <v>2</v>
      </c>
      <c r="F6185" s="3" t="s">
        <v>4</v>
      </c>
      <c r="G6185" s="3">
        <v>3</v>
      </c>
      <c r="H6185" s="3">
        <v>0</v>
      </c>
      <c r="I6185" t="s">
        <v>175</v>
      </c>
      <c r="J6185">
        <v>1697072</v>
      </c>
      <c r="K6185" s="3" t="s">
        <v>38</v>
      </c>
      <c r="L6185" s="3" t="s">
        <v>63</v>
      </c>
      <c r="M6185" s="3">
        <v>886</v>
      </c>
      <c r="N6185" s="3">
        <v>3.7092766267917132</v>
      </c>
      <c r="P6185" t="str">
        <f t="shared" si="192"/>
        <v>PORT09 to PORT04</v>
      </c>
      <c r="Q6185" s="3">
        <v>360</v>
      </c>
      <c r="R6185" s="3">
        <v>0.51750189162546179</v>
      </c>
      <c r="S6185" s="10">
        <f t="shared" si="193"/>
        <v>458.50667598015912</v>
      </c>
      <c r="T6185" s="3" t="s">
        <v>197</v>
      </c>
      <c r="V6185"/>
      <c r="X6185"/>
      <c r="AE6185"/>
    </row>
    <row r="6186" spans="1:31" x14ac:dyDescent="0.25">
      <c r="A6186" s="3">
        <v>1447316664.7</v>
      </c>
      <c r="B6186" s="11">
        <v>44659</v>
      </c>
      <c r="C6186" s="3" t="s">
        <v>58</v>
      </c>
      <c r="D6186" s="3" t="s">
        <v>10</v>
      </c>
      <c r="E6186" s="3">
        <v>2</v>
      </c>
      <c r="F6186" s="3" t="s">
        <v>4</v>
      </c>
      <c r="G6186" s="3">
        <v>3</v>
      </c>
      <c r="H6186" s="3">
        <v>0</v>
      </c>
      <c r="I6186" t="s">
        <v>175</v>
      </c>
      <c r="J6186">
        <v>1697072</v>
      </c>
      <c r="K6186" s="3" t="s">
        <v>38</v>
      </c>
      <c r="L6186" s="3" t="s">
        <v>63</v>
      </c>
      <c r="M6186" s="3">
        <v>1320</v>
      </c>
      <c r="N6186" s="3">
        <v>6.1821277113195219</v>
      </c>
      <c r="P6186" t="str">
        <f t="shared" si="192"/>
        <v>PORT09 to PORT04</v>
      </c>
      <c r="Q6186" s="3">
        <v>360</v>
      </c>
      <c r="R6186" s="3">
        <v>0.51750189162546179</v>
      </c>
      <c r="S6186" s="10">
        <f t="shared" si="193"/>
        <v>683.10249694560957</v>
      </c>
      <c r="T6186" s="3" t="s">
        <v>197</v>
      </c>
      <c r="V6186"/>
      <c r="X6186"/>
      <c r="AE6186"/>
    </row>
    <row r="6187" spans="1:31" x14ac:dyDescent="0.25">
      <c r="A6187" s="3">
        <v>1447383756.7</v>
      </c>
      <c r="B6187" s="11">
        <v>44655</v>
      </c>
      <c r="C6187" s="3" t="s">
        <v>58</v>
      </c>
      <c r="D6187" s="3" t="s">
        <v>10</v>
      </c>
      <c r="E6187" s="3">
        <v>2</v>
      </c>
      <c r="F6187" s="3" t="s">
        <v>4</v>
      </c>
      <c r="G6187" s="3">
        <v>3</v>
      </c>
      <c r="H6187" s="3">
        <v>0</v>
      </c>
      <c r="I6187" t="s">
        <v>175</v>
      </c>
      <c r="J6187">
        <v>1697072</v>
      </c>
      <c r="K6187" s="3" t="s">
        <v>38</v>
      </c>
      <c r="L6187" s="3" t="s">
        <v>63</v>
      </c>
      <c r="M6187" s="3">
        <v>2299</v>
      </c>
      <c r="N6187" s="3">
        <v>11.26</v>
      </c>
      <c r="P6187" t="str">
        <f t="shared" si="192"/>
        <v>PORT09 to PORT04</v>
      </c>
      <c r="Q6187" s="3">
        <v>360</v>
      </c>
      <c r="R6187" s="3">
        <v>0.51750189162546179</v>
      </c>
      <c r="S6187" s="10">
        <f t="shared" si="193"/>
        <v>1189.7368488469367</v>
      </c>
      <c r="T6187" s="3" t="s">
        <v>197</v>
      </c>
      <c r="V6187"/>
      <c r="X6187"/>
      <c r="AE6187"/>
    </row>
    <row r="6188" spans="1:31" x14ac:dyDescent="0.25">
      <c r="A6188" s="3">
        <v>1447229249.7</v>
      </c>
      <c r="B6188" s="11">
        <v>44655</v>
      </c>
      <c r="C6188" s="3" t="s">
        <v>58</v>
      </c>
      <c r="D6188" s="3" t="s">
        <v>10</v>
      </c>
      <c r="E6188" s="3">
        <v>2</v>
      </c>
      <c r="F6188" s="3" t="s">
        <v>4</v>
      </c>
      <c r="G6188" s="3">
        <v>3</v>
      </c>
      <c r="H6188" s="3">
        <v>0</v>
      </c>
      <c r="I6188" t="s">
        <v>175</v>
      </c>
      <c r="J6188">
        <v>1697072</v>
      </c>
      <c r="K6188" s="3" t="s">
        <v>38</v>
      </c>
      <c r="L6188" s="3" t="s">
        <v>63</v>
      </c>
      <c r="M6188" s="3">
        <v>2273</v>
      </c>
      <c r="N6188" s="3">
        <v>12.06</v>
      </c>
      <c r="P6188" t="str">
        <f t="shared" si="192"/>
        <v>PORT09 to PORT04</v>
      </c>
      <c r="Q6188" s="3">
        <v>360</v>
      </c>
      <c r="R6188" s="3">
        <v>0.51750189162546179</v>
      </c>
      <c r="S6188" s="10">
        <f t="shared" si="193"/>
        <v>1176.2817996646747</v>
      </c>
      <c r="T6188" s="3" t="s">
        <v>197</v>
      </c>
      <c r="V6188"/>
      <c r="X6188"/>
      <c r="AE6188"/>
    </row>
    <row r="6189" spans="1:31" x14ac:dyDescent="0.25">
      <c r="A6189" s="3">
        <v>1447187863.7</v>
      </c>
      <c r="B6189" s="11">
        <v>44660</v>
      </c>
      <c r="C6189" s="3" t="s">
        <v>60</v>
      </c>
      <c r="D6189" s="3" t="s">
        <v>10</v>
      </c>
      <c r="E6189" s="3">
        <v>1</v>
      </c>
      <c r="F6189" s="3" t="s">
        <v>4</v>
      </c>
      <c r="G6189" s="3">
        <v>3</v>
      </c>
      <c r="H6189" s="3">
        <v>0</v>
      </c>
      <c r="I6189" t="s">
        <v>178</v>
      </c>
      <c r="J6189">
        <v>1697080</v>
      </c>
      <c r="K6189" s="3" t="s">
        <v>40</v>
      </c>
      <c r="L6189" s="3" t="s">
        <v>63</v>
      </c>
      <c r="M6189" s="3">
        <v>2296</v>
      </c>
      <c r="N6189" s="3">
        <v>12.851561553387768</v>
      </c>
      <c r="P6189" t="str">
        <f t="shared" si="192"/>
        <v>PORT09 to PORT06</v>
      </c>
      <c r="Q6189" s="3">
        <v>250</v>
      </c>
      <c r="R6189" s="3">
        <v>0.48814438452738274</v>
      </c>
      <c r="S6189" s="10">
        <f t="shared" si="193"/>
        <v>1120.7795068748708</v>
      </c>
      <c r="T6189" s="3" t="s">
        <v>197</v>
      </c>
      <c r="V6189"/>
      <c r="X6189"/>
      <c r="AE6189"/>
    </row>
    <row r="6190" spans="1:31" x14ac:dyDescent="0.25">
      <c r="A6190" s="3">
        <v>1447317906.7</v>
      </c>
      <c r="B6190" s="11">
        <v>44658</v>
      </c>
      <c r="C6190" s="3" t="s">
        <v>60</v>
      </c>
      <c r="D6190" s="3" t="s">
        <v>10</v>
      </c>
      <c r="E6190" s="3">
        <v>1</v>
      </c>
      <c r="F6190" s="3" t="s">
        <v>4</v>
      </c>
      <c r="G6190" s="3">
        <v>3</v>
      </c>
      <c r="H6190" s="3">
        <v>0</v>
      </c>
      <c r="I6190" t="s">
        <v>178</v>
      </c>
      <c r="J6190">
        <v>1697080</v>
      </c>
      <c r="K6190" s="3" t="s">
        <v>40</v>
      </c>
      <c r="L6190" s="3" t="s">
        <v>63</v>
      </c>
      <c r="M6190" s="3">
        <v>2262</v>
      </c>
      <c r="N6190" s="3">
        <v>12.851561553387768</v>
      </c>
      <c r="P6190" t="str">
        <f t="shared" si="192"/>
        <v>PORT09 to PORT06</v>
      </c>
      <c r="Q6190" s="3">
        <v>250</v>
      </c>
      <c r="R6190" s="3">
        <v>0.48814438452738274</v>
      </c>
      <c r="S6190" s="10">
        <f t="shared" si="193"/>
        <v>1104.1825978009397</v>
      </c>
      <c r="T6190" s="3" t="s">
        <v>197</v>
      </c>
      <c r="V6190"/>
      <c r="X6190"/>
      <c r="AE6190"/>
    </row>
    <row r="6191" spans="1:31" x14ac:dyDescent="0.25">
      <c r="A6191" s="3">
        <v>1447288340.7</v>
      </c>
      <c r="B6191" s="11">
        <v>44659</v>
      </c>
      <c r="C6191" s="3" t="s">
        <v>60</v>
      </c>
      <c r="D6191" s="3" t="s">
        <v>10</v>
      </c>
      <c r="E6191" s="3">
        <v>1</v>
      </c>
      <c r="F6191" s="3" t="s">
        <v>4</v>
      </c>
      <c r="G6191" s="3">
        <v>3</v>
      </c>
      <c r="H6191" s="3">
        <v>0</v>
      </c>
      <c r="I6191" t="s">
        <v>178</v>
      </c>
      <c r="J6191">
        <v>1697080</v>
      </c>
      <c r="K6191" s="3" t="s">
        <v>40</v>
      </c>
      <c r="L6191" s="3" t="s">
        <v>63</v>
      </c>
      <c r="M6191" s="3">
        <v>1318</v>
      </c>
      <c r="N6191" s="3">
        <v>5.9257807766938839</v>
      </c>
      <c r="P6191" t="str">
        <f t="shared" si="192"/>
        <v>PORT09 to PORT06</v>
      </c>
      <c r="Q6191" s="3">
        <v>250</v>
      </c>
      <c r="R6191" s="3">
        <v>0.48814438452738274</v>
      </c>
      <c r="S6191" s="10">
        <f t="shared" si="193"/>
        <v>643.37429880709044</v>
      </c>
      <c r="T6191" s="3" t="s">
        <v>197</v>
      </c>
      <c r="V6191"/>
      <c r="X6191"/>
      <c r="AE6191"/>
    </row>
    <row r="6192" spans="1:31" x14ac:dyDescent="0.25">
      <c r="A6192" s="3">
        <v>1447163359.7</v>
      </c>
      <c r="B6192" s="11">
        <v>44654</v>
      </c>
      <c r="C6192" s="3" t="s">
        <v>60</v>
      </c>
      <c r="D6192" s="3" t="s">
        <v>10</v>
      </c>
      <c r="E6192" s="3">
        <v>1</v>
      </c>
      <c r="F6192" s="3" t="s">
        <v>4</v>
      </c>
      <c r="G6192" s="3">
        <v>3</v>
      </c>
      <c r="H6192" s="3">
        <v>0</v>
      </c>
      <c r="I6192" t="s">
        <v>178</v>
      </c>
      <c r="J6192">
        <v>1697080</v>
      </c>
      <c r="K6192" s="3" t="s">
        <v>40</v>
      </c>
      <c r="L6192" s="3" t="s">
        <v>63</v>
      </c>
      <c r="M6192" s="3">
        <v>1332</v>
      </c>
      <c r="N6192" s="3">
        <v>5.9257807766938839</v>
      </c>
      <c r="P6192" t="str">
        <f t="shared" si="192"/>
        <v>PORT09 to PORT06</v>
      </c>
      <c r="Q6192" s="3">
        <v>250</v>
      </c>
      <c r="R6192" s="3">
        <v>0.48814438452738274</v>
      </c>
      <c r="S6192" s="10">
        <f t="shared" si="193"/>
        <v>650.20832019047384</v>
      </c>
      <c r="T6192" s="3" t="s">
        <v>197</v>
      </c>
      <c r="V6192"/>
      <c r="X6192"/>
      <c r="AE6192"/>
    </row>
    <row r="6193" spans="1:31" x14ac:dyDescent="0.25">
      <c r="A6193" s="3">
        <v>1447338963.7</v>
      </c>
      <c r="B6193" s="11">
        <v>44653</v>
      </c>
      <c r="C6193" s="3" t="s">
        <v>60</v>
      </c>
      <c r="D6193" s="3" t="s">
        <v>10</v>
      </c>
      <c r="E6193" s="3">
        <v>1</v>
      </c>
      <c r="F6193" s="3" t="s">
        <v>4</v>
      </c>
      <c r="G6193" s="3">
        <v>3</v>
      </c>
      <c r="H6193" s="3">
        <v>0</v>
      </c>
      <c r="I6193" t="s">
        <v>178</v>
      </c>
      <c r="J6193">
        <v>1697080</v>
      </c>
      <c r="K6193" s="3" t="s">
        <v>40</v>
      </c>
      <c r="L6193" s="3" t="s">
        <v>63</v>
      </c>
      <c r="M6193" s="3">
        <v>2258</v>
      </c>
      <c r="N6193" s="3">
        <v>11.851561553387768</v>
      </c>
      <c r="P6193" t="str">
        <f t="shared" si="192"/>
        <v>PORT09 to PORT06</v>
      </c>
      <c r="Q6193" s="3">
        <v>250</v>
      </c>
      <c r="R6193" s="3">
        <v>0.48814438452738274</v>
      </c>
      <c r="S6193" s="10">
        <f t="shared" si="193"/>
        <v>1102.2300202628303</v>
      </c>
      <c r="T6193" s="3" t="s">
        <v>197</v>
      </c>
      <c r="V6193"/>
      <c r="X6193"/>
      <c r="AE6193"/>
    </row>
    <row r="6194" spans="1:31" x14ac:dyDescent="0.25">
      <c r="A6194" s="3">
        <v>1447296417.7</v>
      </c>
      <c r="B6194" s="11">
        <v>44653</v>
      </c>
      <c r="C6194" s="3" t="s">
        <v>58</v>
      </c>
      <c r="D6194" s="3" t="s">
        <v>10</v>
      </c>
      <c r="E6194" s="3">
        <v>2</v>
      </c>
      <c r="F6194" s="3" t="s">
        <v>4</v>
      </c>
      <c r="G6194" s="3">
        <v>3</v>
      </c>
      <c r="H6194" s="3">
        <v>0</v>
      </c>
      <c r="I6194" t="s">
        <v>175</v>
      </c>
      <c r="J6194">
        <v>1697072</v>
      </c>
      <c r="K6194" s="3" t="s">
        <v>38</v>
      </c>
      <c r="L6194" s="3" t="s">
        <v>63</v>
      </c>
      <c r="M6194" s="3">
        <v>3309</v>
      </c>
      <c r="N6194" s="3">
        <v>15.879999999999999</v>
      </c>
      <c r="P6194" t="str">
        <f t="shared" si="192"/>
        <v>PORT09 to PORT04</v>
      </c>
      <c r="Q6194" s="3">
        <v>360</v>
      </c>
      <c r="R6194" s="3">
        <v>0.51750189162546179</v>
      </c>
      <c r="S6194" s="10">
        <f t="shared" si="193"/>
        <v>1712.413759388653</v>
      </c>
      <c r="T6194" s="3" t="s">
        <v>197</v>
      </c>
      <c r="V6194"/>
      <c r="X6194"/>
      <c r="AE6194"/>
    </row>
    <row r="6195" spans="1:31" x14ac:dyDescent="0.25">
      <c r="A6195" s="3">
        <v>1447421586.7</v>
      </c>
      <c r="B6195" s="11">
        <v>44655</v>
      </c>
      <c r="C6195" s="3" t="s">
        <v>60</v>
      </c>
      <c r="D6195" s="3" t="s">
        <v>10</v>
      </c>
      <c r="E6195" s="3">
        <v>1</v>
      </c>
      <c r="F6195" s="3" t="s">
        <v>4</v>
      </c>
      <c r="G6195" s="3">
        <v>3</v>
      </c>
      <c r="H6195" s="3">
        <v>0</v>
      </c>
      <c r="I6195" t="s">
        <v>178</v>
      </c>
      <c r="J6195">
        <v>1697086</v>
      </c>
      <c r="K6195" s="3" t="s">
        <v>40</v>
      </c>
      <c r="L6195" s="3" t="s">
        <v>63</v>
      </c>
      <c r="M6195" s="3">
        <v>336</v>
      </c>
      <c r="N6195" s="3">
        <v>0.53056476252368212</v>
      </c>
      <c r="P6195" t="str">
        <f t="shared" si="192"/>
        <v>PORT09 to PORT06</v>
      </c>
      <c r="Q6195" s="3">
        <v>250</v>
      </c>
      <c r="R6195" s="3">
        <v>0.48814438452738274</v>
      </c>
      <c r="S6195" s="10">
        <f t="shared" si="193"/>
        <v>164.01651320120061</v>
      </c>
      <c r="T6195" s="3" t="s">
        <v>197</v>
      </c>
      <c r="V6195"/>
      <c r="X6195"/>
      <c r="AE6195"/>
    </row>
    <row r="6196" spans="1:31" x14ac:dyDescent="0.25">
      <c r="A6196" s="3">
        <v>1447304747.7</v>
      </c>
      <c r="B6196" s="11">
        <v>44660</v>
      </c>
      <c r="C6196" s="3" t="s">
        <v>60</v>
      </c>
      <c r="D6196" s="3" t="s">
        <v>10</v>
      </c>
      <c r="E6196" s="3">
        <v>1</v>
      </c>
      <c r="F6196" s="3" t="s">
        <v>4</v>
      </c>
      <c r="G6196" s="3">
        <v>3</v>
      </c>
      <c r="H6196" s="3">
        <v>0</v>
      </c>
      <c r="I6196" t="s">
        <v>178</v>
      </c>
      <c r="J6196">
        <v>1697086</v>
      </c>
      <c r="K6196" s="3" t="s">
        <v>40</v>
      </c>
      <c r="L6196" s="3" t="s">
        <v>63</v>
      </c>
      <c r="M6196" s="3">
        <v>338</v>
      </c>
      <c r="N6196" s="3">
        <v>0.31833885751420926</v>
      </c>
      <c r="P6196" t="str">
        <f t="shared" si="192"/>
        <v>PORT09 to PORT06</v>
      </c>
      <c r="Q6196" s="3">
        <v>250</v>
      </c>
      <c r="R6196" s="3">
        <v>0.48814438452738274</v>
      </c>
      <c r="S6196" s="10">
        <f t="shared" si="193"/>
        <v>164.99280197025536</v>
      </c>
      <c r="T6196" s="3" t="s">
        <v>197</v>
      </c>
      <c r="V6196"/>
      <c r="X6196"/>
      <c r="AE6196"/>
    </row>
    <row r="6197" spans="1:31" x14ac:dyDescent="0.25">
      <c r="A6197" s="3">
        <v>1447326476.7</v>
      </c>
      <c r="B6197" s="11">
        <v>44654</v>
      </c>
      <c r="C6197" s="3" t="s">
        <v>60</v>
      </c>
      <c r="D6197" s="3" t="s">
        <v>10</v>
      </c>
      <c r="E6197" s="3">
        <v>1</v>
      </c>
      <c r="F6197" s="3" t="s">
        <v>4</v>
      </c>
      <c r="G6197" s="3">
        <v>3</v>
      </c>
      <c r="H6197" s="3">
        <v>0</v>
      </c>
      <c r="I6197" t="s">
        <v>178</v>
      </c>
      <c r="J6197">
        <v>1697085</v>
      </c>
      <c r="K6197" s="3" t="s">
        <v>40</v>
      </c>
      <c r="L6197" s="3" t="s">
        <v>63</v>
      </c>
      <c r="M6197" s="3">
        <v>5295</v>
      </c>
      <c r="N6197" s="3">
        <v>24.432957903392076</v>
      </c>
      <c r="P6197" t="str">
        <f t="shared" si="192"/>
        <v>PORT09 to PORT06</v>
      </c>
      <c r="Q6197" s="3">
        <v>250</v>
      </c>
      <c r="R6197" s="3">
        <v>0.48814438452738274</v>
      </c>
      <c r="S6197" s="10">
        <f t="shared" si="193"/>
        <v>2584.7245160724915</v>
      </c>
      <c r="T6197" s="3" t="s">
        <v>197</v>
      </c>
      <c r="V6197"/>
      <c r="X6197"/>
      <c r="AE6197"/>
    </row>
    <row r="6198" spans="1:31" x14ac:dyDescent="0.25">
      <c r="A6198" s="3">
        <v>1447165085.7</v>
      </c>
      <c r="B6198" s="11">
        <v>44665</v>
      </c>
      <c r="C6198" s="3" t="s">
        <v>60</v>
      </c>
      <c r="D6198" s="3" t="s">
        <v>10</v>
      </c>
      <c r="E6198" s="3">
        <v>1</v>
      </c>
      <c r="F6198" s="3" t="s">
        <v>4</v>
      </c>
      <c r="G6198" s="3">
        <v>3</v>
      </c>
      <c r="H6198" s="3">
        <v>0</v>
      </c>
      <c r="I6198" t="s">
        <v>178</v>
      </c>
      <c r="J6198">
        <v>1697085</v>
      </c>
      <c r="K6198" s="3" t="s">
        <v>40</v>
      </c>
      <c r="L6198" s="3" t="s">
        <v>63</v>
      </c>
      <c r="M6198" s="3">
        <v>2261</v>
      </c>
      <c r="N6198" s="3">
        <v>8.9731831613568307</v>
      </c>
      <c r="P6198" t="str">
        <f t="shared" si="192"/>
        <v>PORT09 to PORT06</v>
      </c>
      <c r="Q6198" s="3">
        <v>250</v>
      </c>
      <c r="R6198" s="3">
        <v>0.48814438452738274</v>
      </c>
      <c r="S6198" s="10">
        <f t="shared" si="193"/>
        <v>1103.6944534164124</v>
      </c>
      <c r="T6198" s="3" t="s">
        <v>197</v>
      </c>
      <c r="V6198"/>
      <c r="X6198"/>
      <c r="AE6198"/>
    </row>
    <row r="6199" spans="1:31" x14ac:dyDescent="0.25">
      <c r="A6199" s="3">
        <v>1447296416.7</v>
      </c>
      <c r="B6199" s="11">
        <v>44652</v>
      </c>
      <c r="C6199" s="3" t="s">
        <v>60</v>
      </c>
      <c r="D6199" s="3" t="s">
        <v>10</v>
      </c>
      <c r="E6199" s="3">
        <v>1</v>
      </c>
      <c r="F6199" s="3" t="s">
        <v>4</v>
      </c>
      <c r="G6199" s="3">
        <v>3</v>
      </c>
      <c r="H6199" s="3">
        <v>0</v>
      </c>
      <c r="I6199" t="s">
        <v>178</v>
      </c>
      <c r="J6199">
        <v>1697085</v>
      </c>
      <c r="K6199" s="3" t="s">
        <v>40</v>
      </c>
      <c r="L6199" s="3" t="s">
        <v>63</v>
      </c>
      <c r="M6199" s="3">
        <v>2286</v>
      </c>
      <c r="N6199" s="3">
        <v>8.9731831613568307</v>
      </c>
      <c r="P6199" t="str">
        <f t="shared" si="192"/>
        <v>PORT09 to PORT06</v>
      </c>
      <c r="Q6199" s="3">
        <v>250</v>
      </c>
      <c r="R6199" s="3">
        <v>0.48814438452738274</v>
      </c>
      <c r="S6199" s="10">
        <f t="shared" si="193"/>
        <v>1115.8980630295969</v>
      </c>
      <c r="T6199" s="3" t="s">
        <v>197</v>
      </c>
      <c r="V6199"/>
      <c r="X6199"/>
      <c r="AE6199"/>
    </row>
    <row r="6200" spans="1:31" x14ac:dyDescent="0.25">
      <c r="A6200" s="3">
        <v>1447369731.7</v>
      </c>
      <c r="B6200" s="11">
        <v>44661</v>
      </c>
      <c r="C6200" s="3" t="s">
        <v>60</v>
      </c>
      <c r="D6200" s="3" t="s">
        <v>10</v>
      </c>
      <c r="E6200" s="3">
        <v>1</v>
      </c>
      <c r="F6200" s="3" t="s">
        <v>4</v>
      </c>
      <c r="G6200" s="3">
        <v>3</v>
      </c>
      <c r="H6200" s="3">
        <v>0</v>
      </c>
      <c r="I6200" t="s">
        <v>178</v>
      </c>
      <c r="J6200">
        <v>1697085</v>
      </c>
      <c r="K6200" s="3" t="s">
        <v>40</v>
      </c>
      <c r="L6200" s="3" t="s">
        <v>63</v>
      </c>
      <c r="M6200" s="3">
        <v>2240</v>
      </c>
      <c r="N6200" s="3">
        <v>8.9731831613568307</v>
      </c>
      <c r="P6200" t="str">
        <f t="shared" si="192"/>
        <v>PORT09 to PORT06</v>
      </c>
      <c r="Q6200" s="3">
        <v>250</v>
      </c>
      <c r="R6200" s="3">
        <v>0.48814438452738274</v>
      </c>
      <c r="S6200" s="10">
        <f t="shared" si="193"/>
        <v>1093.4434213413374</v>
      </c>
      <c r="T6200" s="3" t="s">
        <v>197</v>
      </c>
      <c r="V6200"/>
      <c r="X6200"/>
      <c r="AE6200"/>
    </row>
    <row r="6201" spans="1:31" x14ac:dyDescent="0.25">
      <c r="A6201" s="3">
        <v>1447326475.7</v>
      </c>
      <c r="B6201" s="11">
        <v>44658</v>
      </c>
      <c r="C6201" s="3" t="s">
        <v>60</v>
      </c>
      <c r="D6201" s="3" t="s">
        <v>10</v>
      </c>
      <c r="E6201" s="3">
        <v>1</v>
      </c>
      <c r="F6201" s="3" t="s">
        <v>4</v>
      </c>
      <c r="G6201" s="3">
        <v>3</v>
      </c>
      <c r="H6201" s="3">
        <v>0</v>
      </c>
      <c r="I6201" t="s">
        <v>178</v>
      </c>
      <c r="J6201">
        <v>1697085</v>
      </c>
      <c r="K6201" s="3" t="s">
        <v>40</v>
      </c>
      <c r="L6201" s="3" t="s">
        <v>63</v>
      </c>
      <c r="M6201" s="3">
        <v>2280</v>
      </c>
      <c r="N6201" s="3">
        <v>8.9731831613568307</v>
      </c>
      <c r="P6201" t="str">
        <f t="shared" si="192"/>
        <v>PORT09 to PORT06</v>
      </c>
      <c r="Q6201" s="3">
        <v>250</v>
      </c>
      <c r="R6201" s="3">
        <v>0.48814438452738274</v>
      </c>
      <c r="S6201" s="10">
        <f t="shared" si="193"/>
        <v>1112.9691967224326</v>
      </c>
      <c r="T6201" s="3" t="s">
        <v>197</v>
      </c>
      <c r="V6201"/>
      <c r="X6201"/>
      <c r="AE6201"/>
    </row>
    <row r="6202" spans="1:31" x14ac:dyDescent="0.25">
      <c r="A6202" s="3">
        <v>1447251218.7</v>
      </c>
      <c r="B6202" s="11">
        <v>44652</v>
      </c>
      <c r="C6202" s="3" t="s">
        <v>60</v>
      </c>
      <c r="D6202" s="3" t="s">
        <v>10</v>
      </c>
      <c r="E6202" s="3">
        <v>1</v>
      </c>
      <c r="F6202" s="3" t="s">
        <v>4</v>
      </c>
      <c r="G6202" s="3">
        <v>3</v>
      </c>
      <c r="H6202" s="3">
        <v>0</v>
      </c>
      <c r="I6202" t="s">
        <v>178</v>
      </c>
      <c r="J6202">
        <v>1697085</v>
      </c>
      <c r="K6202" s="3" t="s">
        <v>40</v>
      </c>
      <c r="L6202" s="3" t="s">
        <v>63</v>
      </c>
      <c r="M6202" s="3">
        <v>1300</v>
      </c>
      <c r="N6202" s="3">
        <v>4.4865915806784153</v>
      </c>
      <c r="P6202" t="str">
        <f t="shared" si="192"/>
        <v>PORT09 to PORT06</v>
      </c>
      <c r="Q6202" s="3">
        <v>250</v>
      </c>
      <c r="R6202" s="3">
        <v>0.48814438452738274</v>
      </c>
      <c r="S6202" s="10">
        <f t="shared" si="193"/>
        <v>634.58769988559754</v>
      </c>
      <c r="T6202" s="3" t="s">
        <v>197</v>
      </c>
      <c r="V6202"/>
      <c r="X6202"/>
      <c r="AE6202"/>
    </row>
    <row r="6203" spans="1:31" x14ac:dyDescent="0.25">
      <c r="A6203" s="3">
        <v>1447288341.7</v>
      </c>
      <c r="B6203" s="11">
        <v>44660</v>
      </c>
      <c r="C6203" s="3" t="s">
        <v>60</v>
      </c>
      <c r="D6203" s="3" t="s">
        <v>10</v>
      </c>
      <c r="E6203" s="3">
        <v>1</v>
      </c>
      <c r="F6203" s="3" t="s">
        <v>4</v>
      </c>
      <c r="G6203" s="3">
        <v>3</v>
      </c>
      <c r="H6203" s="3">
        <v>0</v>
      </c>
      <c r="I6203" t="s">
        <v>178</v>
      </c>
      <c r="J6203">
        <v>1697084</v>
      </c>
      <c r="K6203" s="3" t="s">
        <v>40</v>
      </c>
      <c r="L6203" s="3" t="s">
        <v>63</v>
      </c>
      <c r="M6203" s="3">
        <v>5315</v>
      </c>
      <c r="N6203" s="3">
        <v>19.425125412466116</v>
      </c>
      <c r="P6203" t="str">
        <f t="shared" si="192"/>
        <v>PORT09 to PORT06</v>
      </c>
      <c r="Q6203" s="3">
        <v>250</v>
      </c>
      <c r="R6203" s="3">
        <v>0.48814438452738274</v>
      </c>
      <c r="S6203" s="10">
        <f t="shared" si="193"/>
        <v>2594.4874037630393</v>
      </c>
      <c r="T6203" s="3" t="s">
        <v>197</v>
      </c>
      <c r="V6203"/>
      <c r="X6203"/>
      <c r="AE6203"/>
    </row>
    <row r="6204" spans="1:31" x14ac:dyDescent="0.25">
      <c r="A6204" s="3">
        <v>1447165074.7</v>
      </c>
      <c r="B6204" s="11">
        <v>44665</v>
      </c>
      <c r="C6204" s="3" t="s">
        <v>60</v>
      </c>
      <c r="D6204" s="3" t="s">
        <v>10</v>
      </c>
      <c r="E6204" s="3">
        <v>1</v>
      </c>
      <c r="F6204" s="3" t="s">
        <v>4</v>
      </c>
      <c r="G6204" s="3">
        <v>3</v>
      </c>
      <c r="H6204" s="3">
        <v>0</v>
      </c>
      <c r="I6204" t="s">
        <v>178</v>
      </c>
      <c r="J6204">
        <v>1697084</v>
      </c>
      <c r="K6204" s="3" t="s">
        <v>40</v>
      </c>
      <c r="L6204" s="3" t="s">
        <v>63</v>
      </c>
      <c r="M6204" s="3">
        <v>3918</v>
      </c>
      <c r="N6204" s="3">
        <v>15.164801450770293</v>
      </c>
      <c r="P6204" t="str">
        <f t="shared" si="192"/>
        <v>PORT09 to PORT06</v>
      </c>
      <c r="Q6204" s="3">
        <v>250</v>
      </c>
      <c r="R6204" s="3">
        <v>0.48814438452738274</v>
      </c>
      <c r="S6204" s="10">
        <f t="shared" si="193"/>
        <v>1912.5496985782856</v>
      </c>
      <c r="T6204" s="3" t="s">
        <v>197</v>
      </c>
      <c r="V6204"/>
      <c r="X6204"/>
      <c r="AE6204"/>
    </row>
    <row r="6205" spans="1:31" x14ac:dyDescent="0.25">
      <c r="A6205" s="3">
        <v>1447251202.7</v>
      </c>
      <c r="B6205" s="11">
        <v>44652</v>
      </c>
      <c r="C6205" s="3" t="s">
        <v>60</v>
      </c>
      <c r="D6205" s="3" t="s">
        <v>10</v>
      </c>
      <c r="E6205" s="3">
        <v>1</v>
      </c>
      <c r="F6205" s="3" t="s">
        <v>4</v>
      </c>
      <c r="G6205" s="3">
        <v>3</v>
      </c>
      <c r="H6205" s="3">
        <v>0</v>
      </c>
      <c r="I6205" t="s">
        <v>178</v>
      </c>
      <c r="J6205">
        <v>1697084</v>
      </c>
      <c r="K6205" s="3" t="s">
        <v>40</v>
      </c>
      <c r="L6205" s="3" t="s">
        <v>63</v>
      </c>
      <c r="M6205" s="3">
        <v>5333</v>
      </c>
      <c r="N6205" s="3">
        <v>20.425125412466116</v>
      </c>
      <c r="P6205" t="str">
        <f t="shared" si="192"/>
        <v>PORT09 to PORT06</v>
      </c>
      <c r="Q6205" s="3">
        <v>250</v>
      </c>
      <c r="R6205" s="3">
        <v>0.48814438452738274</v>
      </c>
      <c r="S6205" s="10">
        <f t="shared" si="193"/>
        <v>2603.2740026845322</v>
      </c>
      <c r="T6205" s="3" t="s">
        <v>197</v>
      </c>
      <c r="V6205"/>
      <c r="X6205"/>
      <c r="AE6205"/>
    </row>
    <row r="6206" spans="1:31" x14ac:dyDescent="0.25">
      <c r="A6206" s="3">
        <v>1447326474.7</v>
      </c>
      <c r="B6206" s="11">
        <v>44655</v>
      </c>
      <c r="C6206" s="3" t="s">
        <v>60</v>
      </c>
      <c r="D6206" s="3" t="s">
        <v>10</v>
      </c>
      <c r="E6206" s="3">
        <v>1</v>
      </c>
      <c r="F6206" s="3" t="s">
        <v>4</v>
      </c>
      <c r="G6206" s="3">
        <v>3</v>
      </c>
      <c r="H6206" s="3">
        <v>0</v>
      </c>
      <c r="I6206" t="s">
        <v>178</v>
      </c>
      <c r="J6206">
        <v>1697084</v>
      </c>
      <c r="K6206" s="3" t="s">
        <v>40</v>
      </c>
      <c r="L6206" s="3" t="s">
        <v>63</v>
      </c>
      <c r="M6206" s="3">
        <v>2311</v>
      </c>
      <c r="N6206" s="3">
        <v>7.7700501649864471</v>
      </c>
      <c r="P6206" t="str">
        <f t="shared" si="192"/>
        <v>PORT09 to PORT06</v>
      </c>
      <c r="Q6206" s="3">
        <v>250</v>
      </c>
      <c r="R6206" s="3">
        <v>0.48814438452738274</v>
      </c>
      <c r="S6206" s="10">
        <f t="shared" si="193"/>
        <v>1128.1016726427815</v>
      </c>
      <c r="T6206" s="3" t="s">
        <v>197</v>
      </c>
      <c r="V6206"/>
      <c r="X6206"/>
      <c r="AE6206"/>
    </row>
    <row r="6207" spans="1:31" x14ac:dyDescent="0.25">
      <c r="A6207" s="3">
        <v>1447165075.7</v>
      </c>
      <c r="B6207" s="11">
        <v>44662</v>
      </c>
      <c r="C6207" s="3" t="s">
        <v>60</v>
      </c>
      <c r="D6207" s="3" t="s">
        <v>10</v>
      </c>
      <c r="E6207" s="3">
        <v>1</v>
      </c>
      <c r="F6207" s="3" t="s">
        <v>4</v>
      </c>
      <c r="G6207" s="3">
        <v>3</v>
      </c>
      <c r="H6207" s="3">
        <v>0</v>
      </c>
      <c r="I6207" t="s">
        <v>178</v>
      </c>
      <c r="J6207">
        <v>1697084</v>
      </c>
      <c r="K6207" s="3" t="s">
        <v>40</v>
      </c>
      <c r="L6207" s="3" t="s">
        <v>63</v>
      </c>
      <c r="M6207" s="3">
        <v>1598</v>
      </c>
      <c r="N6207" s="3">
        <v>5.2603239616958248</v>
      </c>
      <c r="P6207" t="str">
        <f t="shared" si="192"/>
        <v>PORT09 to PORT06</v>
      </c>
      <c r="Q6207" s="3">
        <v>250</v>
      </c>
      <c r="R6207" s="3">
        <v>0.48814438452738274</v>
      </c>
      <c r="S6207" s="10">
        <f t="shared" si="193"/>
        <v>780.05472647475756</v>
      </c>
      <c r="T6207" s="3" t="s">
        <v>197</v>
      </c>
      <c r="V6207"/>
      <c r="X6207"/>
      <c r="AE6207"/>
    </row>
    <row r="6208" spans="1:31" x14ac:dyDescent="0.25">
      <c r="A6208" s="3">
        <v>1447355528.7</v>
      </c>
      <c r="B6208" s="11">
        <v>44661</v>
      </c>
      <c r="C6208" s="3" t="s">
        <v>60</v>
      </c>
      <c r="D6208" s="3" t="s">
        <v>10</v>
      </c>
      <c r="E6208" s="3">
        <v>1</v>
      </c>
      <c r="F6208" s="3" t="s">
        <v>4</v>
      </c>
      <c r="G6208" s="3">
        <v>3</v>
      </c>
      <c r="H6208" s="3">
        <v>0</v>
      </c>
      <c r="I6208" t="s">
        <v>178</v>
      </c>
      <c r="J6208">
        <v>1697084</v>
      </c>
      <c r="K6208" s="3" t="s">
        <v>40</v>
      </c>
      <c r="L6208" s="3" t="s">
        <v>63</v>
      </c>
      <c r="M6208" s="3">
        <v>2330</v>
      </c>
      <c r="N6208" s="3">
        <v>7.7700501649864471</v>
      </c>
      <c r="P6208" t="str">
        <f t="shared" si="192"/>
        <v>PORT09 to PORT06</v>
      </c>
      <c r="Q6208" s="3">
        <v>250</v>
      </c>
      <c r="R6208" s="3">
        <v>0.48814438452738274</v>
      </c>
      <c r="S6208" s="10">
        <f t="shared" si="193"/>
        <v>1137.3764159488019</v>
      </c>
      <c r="T6208" s="3" t="s">
        <v>197</v>
      </c>
      <c r="V6208"/>
      <c r="X6208"/>
      <c r="AE6208"/>
    </row>
    <row r="6209" spans="1:31" x14ac:dyDescent="0.25">
      <c r="A6209" s="3">
        <v>1447197177.7</v>
      </c>
      <c r="B6209" s="11">
        <v>44653</v>
      </c>
      <c r="C6209" s="3" t="s">
        <v>60</v>
      </c>
      <c r="D6209" s="3" t="s">
        <v>10</v>
      </c>
      <c r="E6209" s="3">
        <v>1</v>
      </c>
      <c r="F6209" s="3" t="s">
        <v>4</v>
      </c>
      <c r="G6209" s="3">
        <v>3</v>
      </c>
      <c r="H6209" s="3">
        <v>0</v>
      </c>
      <c r="I6209" t="s">
        <v>178</v>
      </c>
      <c r="J6209">
        <v>1697084</v>
      </c>
      <c r="K6209" s="3" t="s">
        <v>40</v>
      </c>
      <c r="L6209" s="3" t="s">
        <v>63</v>
      </c>
      <c r="M6209" s="3">
        <v>2254</v>
      </c>
      <c r="N6209" s="3">
        <v>7.7700501649864471</v>
      </c>
      <c r="P6209" t="str">
        <f t="shared" si="192"/>
        <v>PORT09 to PORT06</v>
      </c>
      <c r="Q6209" s="3">
        <v>250</v>
      </c>
      <c r="R6209" s="3">
        <v>0.48814438452738274</v>
      </c>
      <c r="S6209" s="10">
        <f t="shared" si="193"/>
        <v>1100.2774427247207</v>
      </c>
      <c r="T6209" s="3" t="s">
        <v>197</v>
      </c>
      <c r="V6209"/>
      <c r="X6209"/>
      <c r="AE6209"/>
    </row>
    <row r="6210" spans="1:31" x14ac:dyDescent="0.25">
      <c r="A6210" s="3">
        <v>1447209468.7</v>
      </c>
      <c r="B6210" s="11">
        <v>44665</v>
      </c>
      <c r="C6210" s="3" t="s">
        <v>58</v>
      </c>
      <c r="D6210" s="3" t="s">
        <v>10</v>
      </c>
      <c r="E6210" s="3">
        <v>2</v>
      </c>
      <c r="F6210" s="3" t="s">
        <v>4</v>
      </c>
      <c r="G6210" s="3">
        <v>3</v>
      </c>
      <c r="H6210" s="3">
        <v>0</v>
      </c>
      <c r="I6210" t="s">
        <v>175</v>
      </c>
      <c r="J6210">
        <v>1654623</v>
      </c>
      <c r="K6210" s="3" t="s">
        <v>38</v>
      </c>
      <c r="L6210" s="3" t="s">
        <v>63</v>
      </c>
      <c r="M6210" s="3">
        <v>374</v>
      </c>
      <c r="N6210" s="3">
        <v>2.1212195121951214</v>
      </c>
      <c r="P6210" t="str">
        <f t="shared" ref="P6210:P6273" si="194">L6210&amp;" to "&amp;C6210</f>
        <v>PORT09 to PORT04</v>
      </c>
      <c r="Q6210" s="3">
        <v>360</v>
      </c>
      <c r="R6210" s="3">
        <v>0.51750189162546179</v>
      </c>
      <c r="S6210" s="10">
        <f t="shared" ref="S6210:S6273" si="195">R6210*M6210</f>
        <v>193.54570746792271</v>
      </c>
      <c r="T6210" s="3" t="s">
        <v>197</v>
      </c>
      <c r="V6210"/>
      <c r="X6210"/>
      <c r="AE6210"/>
    </row>
    <row r="6211" spans="1:31" x14ac:dyDescent="0.25">
      <c r="A6211" s="3">
        <v>1447209498.7</v>
      </c>
      <c r="B6211" s="11">
        <v>44659</v>
      </c>
      <c r="C6211" s="3" t="s">
        <v>58</v>
      </c>
      <c r="D6211" s="3" t="s">
        <v>10</v>
      </c>
      <c r="E6211" s="3">
        <v>2</v>
      </c>
      <c r="F6211" s="3" t="s">
        <v>4</v>
      </c>
      <c r="G6211" s="3">
        <v>3</v>
      </c>
      <c r="H6211" s="3">
        <v>0</v>
      </c>
      <c r="I6211" t="s">
        <v>175</v>
      </c>
      <c r="J6211">
        <v>1654623</v>
      </c>
      <c r="K6211" s="3" t="s">
        <v>38</v>
      </c>
      <c r="L6211" s="3" t="s">
        <v>63</v>
      </c>
      <c r="M6211" s="3">
        <v>315</v>
      </c>
      <c r="N6211" s="3">
        <v>0.8158536585365852</v>
      </c>
      <c r="P6211" t="str">
        <f t="shared" si="194"/>
        <v>PORT09 to PORT04</v>
      </c>
      <c r="Q6211" s="3">
        <v>360</v>
      </c>
      <c r="R6211" s="3">
        <v>0.51750189162546179</v>
      </c>
      <c r="S6211" s="10">
        <f t="shared" si="195"/>
        <v>163.01309586202046</v>
      </c>
      <c r="T6211" s="3" t="s">
        <v>197</v>
      </c>
      <c r="V6211"/>
      <c r="X6211"/>
      <c r="AE6211"/>
    </row>
    <row r="6212" spans="1:31" x14ac:dyDescent="0.25">
      <c r="A6212" s="3">
        <v>1447323782.7</v>
      </c>
      <c r="B6212" s="11">
        <v>44658</v>
      </c>
      <c r="C6212" s="3" t="s">
        <v>58</v>
      </c>
      <c r="D6212" s="3" t="s">
        <v>10</v>
      </c>
      <c r="E6212" s="3">
        <v>2</v>
      </c>
      <c r="F6212" s="3" t="s">
        <v>4</v>
      </c>
      <c r="G6212" s="3">
        <v>3</v>
      </c>
      <c r="H6212" s="3">
        <v>0</v>
      </c>
      <c r="I6212" t="s">
        <v>175</v>
      </c>
      <c r="J6212">
        <v>1654623</v>
      </c>
      <c r="K6212" s="3" t="s">
        <v>38</v>
      </c>
      <c r="L6212" s="3" t="s">
        <v>63</v>
      </c>
      <c r="M6212" s="3">
        <v>473</v>
      </c>
      <c r="N6212" s="3">
        <v>3.2634146341463408</v>
      </c>
      <c r="P6212" t="str">
        <f t="shared" si="194"/>
        <v>PORT09 to PORT04</v>
      </c>
      <c r="Q6212" s="3">
        <v>360</v>
      </c>
      <c r="R6212" s="3">
        <v>0.51750189162546179</v>
      </c>
      <c r="S6212" s="10">
        <f t="shared" si="195"/>
        <v>244.77839473884342</v>
      </c>
      <c r="T6212" s="3" t="s">
        <v>197</v>
      </c>
      <c r="V6212"/>
      <c r="X6212"/>
      <c r="AE6212"/>
    </row>
    <row r="6213" spans="1:31" x14ac:dyDescent="0.25">
      <c r="A6213" s="3">
        <v>1447159828.7</v>
      </c>
      <c r="B6213" s="11">
        <v>44655</v>
      </c>
      <c r="C6213" s="3" t="s">
        <v>58</v>
      </c>
      <c r="D6213" s="3" t="s">
        <v>10</v>
      </c>
      <c r="E6213" s="3">
        <v>2</v>
      </c>
      <c r="F6213" s="3" t="s">
        <v>4</v>
      </c>
      <c r="G6213" s="3">
        <v>3</v>
      </c>
      <c r="H6213" s="3">
        <v>0</v>
      </c>
      <c r="I6213" t="s">
        <v>175</v>
      </c>
      <c r="J6213">
        <v>1654623</v>
      </c>
      <c r="K6213" s="3" t="s">
        <v>38</v>
      </c>
      <c r="L6213" s="3" t="s">
        <v>63</v>
      </c>
      <c r="M6213" s="3">
        <v>394</v>
      </c>
      <c r="N6213" s="3">
        <v>1.9580487804878046</v>
      </c>
      <c r="P6213" t="str">
        <f t="shared" si="194"/>
        <v>PORT09 to PORT04</v>
      </c>
      <c r="Q6213" s="3">
        <v>360</v>
      </c>
      <c r="R6213" s="3">
        <v>0.51750189162546179</v>
      </c>
      <c r="S6213" s="10">
        <f t="shared" si="195"/>
        <v>203.89574530043194</v>
      </c>
      <c r="T6213" s="3" t="s">
        <v>197</v>
      </c>
      <c r="V6213"/>
      <c r="X6213"/>
      <c r="AE6213"/>
    </row>
    <row r="6214" spans="1:31" x14ac:dyDescent="0.25">
      <c r="A6214" s="3">
        <v>1447375216.7</v>
      </c>
      <c r="B6214" s="11">
        <v>44652</v>
      </c>
      <c r="C6214" s="3" t="s">
        <v>58</v>
      </c>
      <c r="D6214" s="3" t="s">
        <v>10</v>
      </c>
      <c r="E6214" s="3">
        <v>2</v>
      </c>
      <c r="F6214" s="3" t="s">
        <v>4</v>
      </c>
      <c r="G6214" s="3">
        <v>3</v>
      </c>
      <c r="H6214" s="3">
        <v>0</v>
      </c>
      <c r="I6214" t="s">
        <v>175</v>
      </c>
      <c r="J6214">
        <v>1654623</v>
      </c>
      <c r="K6214" s="3" t="s">
        <v>38</v>
      </c>
      <c r="L6214" s="3" t="s">
        <v>63</v>
      </c>
      <c r="M6214" s="3">
        <v>383</v>
      </c>
      <c r="N6214" s="3">
        <v>0.97902439024390231</v>
      </c>
      <c r="P6214" t="str">
        <f t="shared" si="194"/>
        <v>PORT09 to PORT04</v>
      </c>
      <c r="Q6214" s="3">
        <v>360</v>
      </c>
      <c r="R6214" s="3">
        <v>0.51750189162546179</v>
      </c>
      <c r="S6214" s="10">
        <f t="shared" si="195"/>
        <v>198.20322449255187</v>
      </c>
      <c r="T6214" s="3" t="s">
        <v>197</v>
      </c>
      <c r="V6214"/>
      <c r="X6214"/>
      <c r="AE6214"/>
    </row>
    <row r="6215" spans="1:31" x14ac:dyDescent="0.25">
      <c r="A6215" s="3">
        <v>1447355131.7</v>
      </c>
      <c r="B6215" s="11">
        <v>44654</v>
      </c>
      <c r="C6215" s="3" t="s">
        <v>58</v>
      </c>
      <c r="D6215" s="3" t="s">
        <v>10</v>
      </c>
      <c r="E6215" s="3">
        <v>2</v>
      </c>
      <c r="F6215" s="3" t="s">
        <v>4</v>
      </c>
      <c r="G6215" s="3">
        <v>3</v>
      </c>
      <c r="H6215" s="3">
        <v>0</v>
      </c>
      <c r="I6215" t="s">
        <v>175</v>
      </c>
      <c r="J6215">
        <v>1677884</v>
      </c>
      <c r="K6215" s="3" t="s">
        <v>38</v>
      </c>
      <c r="L6215" s="3" t="s">
        <v>63</v>
      </c>
      <c r="M6215" s="3">
        <v>349</v>
      </c>
      <c r="N6215" s="3">
        <v>0.35369977411184889</v>
      </c>
      <c r="P6215" t="str">
        <f t="shared" si="194"/>
        <v>PORT09 to PORT04</v>
      </c>
      <c r="Q6215" s="3">
        <v>360</v>
      </c>
      <c r="R6215" s="3">
        <v>0.51750189162546179</v>
      </c>
      <c r="S6215" s="10">
        <f t="shared" si="195"/>
        <v>180.60816017728615</v>
      </c>
      <c r="T6215" s="3" t="s">
        <v>197</v>
      </c>
      <c r="V6215"/>
      <c r="X6215"/>
      <c r="AE6215"/>
    </row>
    <row r="6216" spans="1:31" x14ac:dyDescent="0.25">
      <c r="A6216" s="3">
        <v>1447205777.7</v>
      </c>
      <c r="B6216" s="11">
        <v>44653</v>
      </c>
      <c r="C6216" s="3" t="s">
        <v>58</v>
      </c>
      <c r="D6216" s="3" t="s">
        <v>10</v>
      </c>
      <c r="E6216" s="3">
        <v>2</v>
      </c>
      <c r="F6216" s="3" t="s">
        <v>4</v>
      </c>
      <c r="G6216" s="3">
        <v>3</v>
      </c>
      <c r="H6216" s="3">
        <v>0</v>
      </c>
      <c r="I6216" t="s">
        <v>175</v>
      </c>
      <c r="J6216">
        <v>1677884</v>
      </c>
      <c r="K6216" s="3" t="s">
        <v>38</v>
      </c>
      <c r="L6216" s="3" t="s">
        <v>63</v>
      </c>
      <c r="M6216" s="3">
        <v>356</v>
      </c>
      <c r="N6216" s="3">
        <v>0.53054966116777336</v>
      </c>
      <c r="P6216" t="str">
        <f t="shared" si="194"/>
        <v>PORT09 to PORT04</v>
      </c>
      <c r="Q6216" s="3">
        <v>360</v>
      </c>
      <c r="R6216" s="3">
        <v>0.51750189162546179</v>
      </c>
      <c r="S6216" s="10">
        <f t="shared" si="195"/>
        <v>184.2306734186644</v>
      </c>
      <c r="T6216" s="3" t="s">
        <v>197</v>
      </c>
      <c r="V6216"/>
      <c r="X6216"/>
      <c r="AE6216"/>
    </row>
    <row r="6217" spans="1:31" x14ac:dyDescent="0.25">
      <c r="A6217" s="3">
        <v>1447307297.7</v>
      </c>
      <c r="B6217" s="11">
        <v>44661</v>
      </c>
      <c r="C6217" s="3" t="s">
        <v>58</v>
      </c>
      <c r="D6217" s="3" t="s">
        <v>10</v>
      </c>
      <c r="E6217" s="3">
        <v>2</v>
      </c>
      <c r="F6217" s="3" t="s">
        <v>4</v>
      </c>
      <c r="G6217" s="3">
        <v>3</v>
      </c>
      <c r="H6217" s="3">
        <v>0</v>
      </c>
      <c r="I6217" t="s">
        <v>175</v>
      </c>
      <c r="J6217">
        <v>1677884</v>
      </c>
      <c r="K6217" s="3" t="s">
        <v>38</v>
      </c>
      <c r="L6217" s="3" t="s">
        <v>63</v>
      </c>
      <c r="M6217" s="3">
        <v>331</v>
      </c>
      <c r="N6217" s="3">
        <v>0.10610993223355467</v>
      </c>
      <c r="P6217" t="str">
        <f t="shared" si="194"/>
        <v>PORT09 to PORT04</v>
      </c>
      <c r="Q6217" s="3">
        <v>360</v>
      </c>
      <c r="R6217" s="3">
        <v>0.51750189162546179</v>
      </c>
      <c r="S6217" s="10">
        <f t="shared" si="195"/>
        <v>171.29312612802786</v>
      </c>
      <c r="T6217" s="3" t="s">
        <v>197</v>
      </c>
      <c r="V6217"/>
      <c r="X6217"/>
      <c r="AE6217"/>
    </row>
    <row r="6218" spans="1:31" x14ac:dyDescent="0.25">
      <c r="A6218" s="3">
        <v>1447207676.7</v>
      </c>
      <c r="B6218" s="11">
        <v>44652</v>
      </c>
      <c r="C6218" s="3" t="s">
        <v>58</v>
      </c>
      <c r="D6218" s="3" t="s">
        <v>10</v>
      </c>
      <c r="E6218" s="3">
        <v>2</v>
      </c>
      <c r="F6218" s="3" t="s">
        <v>4</v>
      </c>
      <c r="G6218" s="3">
        <v>3</v>
      </c>
      <c r="H6218" s="3">
        <v>0</v>
      </c>
      <c r="I6218" t="s">
        <v>175</v>
      </c>
      <c r="J6218">
        <v>1677884</v>
      </c>
      <c r="K6218" s="3" t="s">
        <v>38</v>
      </c>
      <c r="L6218" s="3" t="s">
        <v>63</v>
      </c>
      <c r="M6218" s="3">
        <v>371</v>
      </c>
      <c r="N6218" s="3">
        <v>0.44212471763981109</v>
      </c>
      <c r="P6218" t="str">
        <f t="shared" si="194"/>
        <v>PORT09 to PORT04</v>
      </c>
      <c r="Q6218" s="3">
        <v>360</v>
      </c>
      <c r="R6218" s="3">
        <v>0.51750189162546179</v>
      </c>
      <c r="S6218" s="10">
        <f t="shared" si="195"/>
        <v>191.99320179304632</v>
      </c>
      <c r="T6218" s="3" t="s">
        <v>197</v>
      </c>
      <c r="V6218"/>
      <c r="X6218"/>
      <c r="AE6218"/>
    </row>
    <row r="6219" spans="1:31" x14ac:dyDescent="0.25">
      <c r="A6219" s="3">
        <v>1447307353.7</v>
      </c>
      <c r="B6219" s="11">
        <v>44661</v>
      </c>
      <c r="C6219" s="3" t="s">
        <v>58</v>
      </c>
      <c r="D6219" s="3" t="s">
        <v>10</v>
      </c>
      <c r="E6219" s="3">
        <v>2</v>
      </c>
      <c r="F6219" s="3" t="s">
        <v>4</v>
      </c>
      <c r="G6219" s="3">
        <v>3</v>
      </c>
      <c r="H6219" s="3">
        <v>0</v>
      </c>
      <c r="I6219" t="s">
        <v>175</v>
      </c>
      <c r="J6219">
        <v>1677884</v>
      </c>
      <c r="K6219" s="3" t="s">
        <v>38</v>
      </c>
      <c r="L6219" s="3" t="s">
        <v>63</v>
      </c>
      <c r="M6219" s="3">
        <v>335</v>
      </c>
      <c r="N6219" s="3">
        <v>0.88424943527962219</v>
      </c>
      <c r="P6219" t="str">
        <f t="shared" si="194"/>
        <v>PORT09 to PORT04</v>
      </c>
      <c r="Q6219" s="3">
        <v>360</v>
      </c>
      <c r="R6219" s="3">
        <v>0.51750189162546179</v>
      </c>
      <c r="S6219" s="10">
        <f t="shared" si="195"/>
        <v>173.36313369452969</v>
      </c>
      <c r="T6219" s="3" t="s">
        <v>197</v>
      </c>
      <c r="V6219"/>
      <c r="X6219"/>
      <c r="AE6219"/>
    </row>
    <row r="6220" spans="1:31" x14ac:dyDescent="0.25">
      <c r="A6220" s="3">
        <v>1447392375.7</v>
      </c>
      <c r="B6220" s="11">
        <v>44660</v>
      </c>
      <c r="C6220" s="3" t="s">
        <v>58</v>
      </c>
      <c r="D6220" s="3" t="s">
        <v>10</v>
      </c>
      <c r="E6220" s="3">
        <v>2</v>
      </c>
      <c r="F6220" s="3" t="s">
        <v>4</v>
      </c>
      <c r="G6220" s="3">
        <v>3</v>
      </c>
      <c r="H6220" s="3">
        <v>0</v>
      </c>
      <c r="I6220" t="s">
        <v>175</v>
      </c>
      <c r="J6220">
        <v>1677884</v>
      </c>
      <c r="K6220" s="3" t="s">
        <v>38</v>
      </c>
      <c r="L6220" s="3" t="s">
        <v>63</v>
      </c>
      <c r="M6220" s="3">
        <v>391</v>
      </c>
      <c r="N6220" s="3">
        <v>0.88424943527962219</v>
      </c>
      <c r="P6220" t="str">
        <f t="shared" si="194"/>
        <v>PORT09 to PORT04</v>
      </c>
      <c r="Q6220" s="3">
        <v>360</v>
      </c>
      <c r="R6220" s="3">
        <v>0.51750189162546179</v>
      </c>
      <c r="S6220" s="10">
        <f t="shared" si="195"/>
        <v>202.34323962555555</v>
      </c>
      <c r="T6220" s="3" t="s">
        <v>197</v>
      </c>
      <c r="V6220"/>
      <c r="X6220"/>
      <c r="AE6220"/>
    </row>
    <row r="6221" spans="1:31" x14ac:dyDescent="0.25">
      <c r="A6221" s="3">
        <v>1447284971.7</v>
      </c>
      <c r="B6221" s="11">
        <v>44661</v>
      </c>
      <c r="C6221" s="3" t="s">
        <v>58</v>
      </c>
      <c r="D6221" s="3" t="s">
        <v>10</v>
      </c>
      <c r="E6221" s="3">
        <v>2</v>
      </c>
      <c r="F6221" s="3" t="s">
        <v>4</v>
      </c>
      <c r="G6221" s="3">
        <v>3</v>
      </c>
      <c r="H6221" s="3">
        <v>0</v>
      </c>
      <c r="I6221" t="s">
        <v>175</v>
      </c>
      <c r="J6221">
        <v>1677884</v>
      </c>
      <c r="K6221" s="3" t="s">
        <v>38</v>
      </c>
      <c r="L6221" s="3" t="s">
        <v>63</v>
      </c>
      <c r="M6221" s="3">
        <v>335</v>
      </c>
      <c r="N6221" s="3">
        <v>4.4212471763981111E-2</v>
      </c>
      <c r="P6221" t="str">
        <f t="shared" si="194"/>
        <v>PORT09 to PORT04</v>
      </c>
      <c r="Q6221" s="3">
        <v>360</v>
      </c>
      <c r="R6221" s="3">
        <v>0.51750189162546179</v>
      </c>
      <c r="S6221" s="10">
        <f t="shared" si="195"/>
        <v>173.36313369452969</v>
      </c>
      <c r="T6221" s="3" t="s">
        <v>197</v>
      </c>
      <c r="V6221"/>
      <c r="X6221"/>
      <c r="AE6221"/>
    </row>
    <row r="6222" spans="1:31" x14ac:dyDescent="0.25">
      <c r="A6222" s="3">
        <v>1447321342.7</v>
      </c>
      <c r="B6222" s="11">
        <v>44658</v>
      </c>
      <c r="C6222" s="3" t="s">
        <v>58</v>
      </c>
      <c r="D6222" s="3" t="s">
        <v>10</v>
      </c>
      <c r="E6222" s="3">
        <v>2</v>
      </c>
      <c r="F6222" s="3" t="s">
        <v>4</v>
      </c>
      <c r="G6222" s="3">
        <v>3</v>
      </c>
      <c r="H6222" s="3">
        <v>0</v>
      </c>
      <c r="I6222" t="s">
        <v>175</v>
      </c>
      <c r="J6222">
        <v>1677884</v>
      </c>
      <c r="K6222" s="3" t="s">
        <v>38</v>
      </c>
      <c r="L6222" s="3" t="s">
        <v>63</v>
      </c>
      <c r="M6222" s="3">
        <v>386</v>
      </c>
      <c r="N6222" s="3">
        <v>0.88424943527962219</v>
      </c>
      <c r="P6222" t="str">
        <f t="shared" si="194"/>
        <v>PORT09 to PORT04</v>
      </c>
      <c r="Q6222" s="3">
        <v>360</v>
      </c>
      <c r="R6222" s="3">
        <v>0.51750189162546179</v>
      </c>
      <c r="S6222" s="10">
        <f t="shared" si="195"/>
        <v>199.75573016742825</v>
      </c>
      <c r="T6222" s="3" t="s">
        <v>197</v>
      </c>
      <c r="V6222"/>
      <c r="X6222"/>
      <c r="AE6222"/>
    </row>
    <row r="6223" spans="1:31" x14ac:dyDescent="0.25">
      <c r="A6223" s="3">
        <v>1447359743.7</v>
      </c>
      <c r="B6223" s="11">
        <v>44653</v>
      </c>
      <c r="C6223" s="3" t="s">
        <v>58</v>
      </c>
      <c r="D6223" s="3" t="s">
        <v>10</v>
      </c>
      <c r="E6223" s="3">
        <v>2</v>
      </c>
      <c r="F6223" s="3" t="s">
        <v>4</v>
      </c>
      <c r="G6223" s="3">
        <v>3</v>
      </c>
      <c r="H6223" s="3">
        <v>0</v>
      </c>
      <c r="I6223" t="s">
        <v>175</v>
      </c>
      <c r="J6223">
        <v>1677884</v>
      </c>
      <c r="K6223" s="3" t="s">
        <v>38</v>
      </c>
      <c r="L6223" s="3" t="s">
        <v>63</v>
      </c>
      <c r="M6223" s="3">
        <v>421</v>
      </c>
      <c r="N6223" s="3">
        <v>0.88424943527962219</v>
      </c>
      <c r="P6223" t="str">
        <f t="shared" si="194"/>
        <v>PORT09 to PORT04</v>
      </c>
      <c r="Q6223" s="3">
        <v>360</v>
      </c>
      <c r="R6223" s="3">
        <v>0.51750189162546179</v>
      </c>
      <c r="S6223" s="10">
        <f t="shared" si="195"/>
        <v>217.86829637431941</v>
      </c>
      <c r="T6223" s="3" t="s">
        <v>197</v>
      </c>
      <c r="V6223"/>
      <c r="X6223"/>
      <c r="AE6223"/>
    </row>
    <row r="6224" spans="1:31" x14ac:dyDescent="0.25">
      <c r="A6224" s="3">
        <v>1447182719.7</v>
      </c>
      <c r="B6224" s="11">
        <v>44654</v>
      </c>
      <c r="C6224" s="3" t="s">
        <v>58</v>
      </c>
      <c r="D6224" s="3" t="s">
        <v>10</v>
      </c>
      <c r="E6224" s="3">
        <v>2</v>
      </c>
      <c r="F6224" s="3" t="s">
        <v>4</v>
      </c>
      <c r="G6224" s="3">
        <v>3</v>
      </c>
      <c r="H6224" s="3">
        <v>0</v>
      </c>
      <c r="I6224" t="s">
        <v>175</v>
      </c>
      <c r="J6224">
        <v>1677884</v>
      </c>
      <c r="K6224" s="3" t="s">
        <v>38</v>
      </c>
      <c r="L6224" s="3" t="s">
        <v>63</v>
      </c>
      <c r="M6224" s="3">
        <v>650</v>
      </c>
      <c r="N6224" s="3">
        <v>2.94</v>
      </c>
      <c r="P6224" t="str">
        <f t="shared" si="194"/>
        <v>PORT09 to PORT04</v>
      </c>
      <c r="Q6224" s="3">
        <v>360</v>
      </c>
      <c r="R6224" s="3">
        <v>0.51750189162546179</v>
      </c>
      <c r="S6224" s="10">
        <f t="shared" si="195"/>
        <v>336.37622955655019</v>
      </c>
      <c r="T6224" s="3" t="s">
        <v>197</v>
      </c>
      <c r="V6224"/>
      <c r="X6224"/>
      <c r="AE6224"/>
    </row>
    <row r="6225" spans="1:31" x14ac:dyDescent="0.25">
      <c r="A6225" s="3">
        <v>1447159865.7</v>
      </c>
      <c r="B6225" s="11">
        <v>44654</v>
      </c>
      <c r="C6225" s="3" t="s">
        <v>58</v>
      </c>
      <c r="D6225" s="3" t="s">
        <v>10</v>
      </c>
      <c r="E6225" s="3">
        <v>2</v>
      </c>
      <c r="F6225" s="3" t="s">
        <v>4</v>
      </c>
      <c r="G6225" s="3">
        <v>3</v>
      </c>
      <c r="H6225" s="3">
        <v>0</v>
      </c>
      <c r="I6225" t="s">
        <v>175</v>
      </c>
      <c r="J6225">
        <v>1677889</v>
      </c>
      <c r="K6225" s="3" t="s">
        <v>38</v>
      </c>
      <c r="L6225" s="3" t="s">
        <v>63</v>
      </c>
      <c r="M6225" s="3">
        <v>349</v>
      </c>
      <c r="N6225" s="3">
        <v>0.14457548915591303</v>
      </c>
      <c r="P6225" t="str">
        <f t="shared" si="194"/>
        <v>PORT09 to PORT04</v>
      </c>
      <c r="Q6225" s="3">
        <v>360</v>
      </c>
      <c r="R6225" s="3">
        <v>0.51750189162546179</v>
      </c>
      <c r="S6225" s="10">
        <f t="shared" si="195"/>
        <v>180.60816017728615</v>
      </c>
      <c r="T6225" s="3" t="s">
        <v>197</v>
      </c>
      <c r="V6225"/>
      <c r="X6225"/>
      <c r="AE6225"/>
    </row>
    <row r="6226" spans="1:31" x14ac:dyDescent="0.25">
      <c r="A6226" s="3">
        <v>1447204792.7</v>
      </c>
      <c r="B6226" s="11">
        <v>44658</v>
      </c>
      <c r="C6226" s="3" t="s">
        <v>58</v>
      </c>
      <c r="D6226" s="3" t="s">
        <v>10</v>
      </c>
      <c r="E6226" s="3">
        <v>2</v>
      </c>
      <c r="F6226" s="3" t="s">
        <v>4</v>
      </c>
      <c r="G6226" s="3">
        <v>3</v>
      </c>
      <c r="H6226" s="3">
        <v>0</v>
      </c>
      <c r="I6226" t="s">
        <v>175</v>
      </c>
      <c r="J6226">
        <v>1677889</v>
      </c>
      <c r="K6226" s="3" t="s">
        <v>38</v>
      </c>
      <c r="L6226" s="3" t="s">
        <v>63</v>
      </c>
      <c r="M6226" s="3">
        <v>330</v>
      </c>
      <c r="N6226" s="3">
        <v>2.891509783118261E-2</v>
      </c>
      <c r="P6226" t="str">
        <f t="shared" si="194"/>
        <v>PORT09 to PORT04</v>
      </c>
      <c r="Q6226" s="3">
        <v>360</v>
      </c>
      <c r="R6226" s="3">
        <v>0.51750189162546179</v>
      </c>
      <c r="S6226" s="10">
        <f t="shared" si="195"/>
        <v>170.77562423640239</v>
      </c>
      <c r="T6226" s="3" t="s">
        <v>197</v>
      </c>
      <c r="V6226"/>
      <c r="X6226"/>
      <c r="AE6226"/>
    </row>
    <row r="6227" spans="1:31" x14ac:dyDescent="0.25">
      <c r="A6227" s="3">
        <v>1447323793.7</v>
      </c>
      <c r="B6227" s="11">
        <v>44658</v>
      </c>
      <c r="C6227" s="3" t="s">
        <v>58</v>
      </c>
      <c r="D6227" s="3" t="s">
        <v>10</v>
      </c>
      <c r="E6227" s="3">
        <v>2</v>
      </c>
      <c r="F6227" s="3" t="s">
        <v>4</v>
      </c>
      <c r="G6227" s="3">
        <v>3</v>
      </c>
      <c r="H6227" s="3">
        <v>0</v>
      </c>
      <c r="I6227" t="s">
        <v>175</v>
      </c>
      <c r="J6227">
        <v>1677889</v>
      </c>
      <c r="K6227" s="3" t="s">
        <v>38</v>
      </c>
      <c r="L6227" s="3" t="s">
        <v>63</v>
      </c>
      <c r="M6227" s="3">
        <v>302</v>
      </c>
      <c r="N6227" s="3">
        <v>0.28915097831182607</v>
      </c>
      <c r="P6227" t="str">
        <f t="shared" si="194"/>
        <v>PORT09 to PORT04</v>
      </c>
      <c r="Q6227" s="3">
        <v>360</v>
      </c>
      <c r="R6227" s="3">
        <v>0.51750189162546179</v>
      </c>
      <c r="S6227" s="10">
        <f t="shared" si="195"/>
        <v>156.28557127088945</v>
      </c>
      <c r="T6227" s="3" t="s">
        <v>197</v>
      </c>
      <c r="V6227"/>
      <c r="X6227"/>
      <c r="AE6227"/>
    </row>
    <row r="6228" spans="1:31" x14ac:dyDescent="0.25">
      <c r="A6228" s="3">
        <v>1447178883.7</v>
      </c>
      <c r="B6228" s="11">
        <v>44665</v>
      </c>
      <c r="C6228" s="3" t="s">
        <v>58</v>
      </c>
      <c r="D6228" s="3" t="s">
        <v>10</v>
      </c>
      <c r="E6228" s="3">
        <v>2</v>
      </c>
      <c r="F6228" s="3" t="s">
        <v>4</v>
      </c>
      <c r="G6228" s="3">
        <v>3</v>
      </c>
      <c r="H6228" s="3">
        <v>0</v>
      </c>
      <c r="I6228" t="s">
        <v>175</v>
      </c>
      <c r="J6228">
        <v>1677889</v>
      </c>
      <c r="K6228" s="3" t="s">
        <v>38</v>
      </c>
      <c r="L6228" s="3" t="s">
        <v>63</v>
      </c>
      <c r="M6228" s="3">
        <v>579</v>
      </c>
      <c r="N6228" s="3">
        <v>1.7349058698709565</v>
      </c>
      <c r="P6228" t="str">
        <f t="shared" si="194"/>
        <v>PORT09 to PORT04</v>
      </c>
      <c r="Q6228" s="3">
        <v>360</v>
      </c>
      <c r="R6228" s="3">
        <v>0.51750189162546179</v>
      </c>
      <c r="S6228" s="10">
        <f t="shared" si="195"/>
        <v>299.63359525114237</v>
      </c>
      <c r="T6228" s="3" t="s">
        <v>197</v>
      </c>
      <c r="V6228"/>
      <c r="X6228"/>
      <c r="AE6228"/>
    </row>
    <row r="6229" spans="1:31" x14ac:dyDescent="0.25">
      <c r="A6229" s="3">
        <v>1447159985.7</v>
      </c>
      <c r="B6229" s="11">
        <v>44652</v>
      </c>
      <c r="C6229" s="3" t="s">
        <v>58</v>
      </c>
      <c r="D6229" s="3" t="s">
        <v>10</v>
      </c>
      <c r="E6229" s="3">
        <v>2</v>
      </c>
      <c r="F6229" s="3" t="s">
        <v>4</v>
      </c>
      <c r="G6229" s="3">
        <v>3</v>
      </c>
      <c r="H6229" s="3">
        <v>0</v>
      </c>
      <c r="I6229" t="s">
        <v>175</v>
      </c>
      <c r="J6229">
        <v>1677889</v>
      </c>
      <c r="K6229" s="3" t="s">
        <v>38</v>
      </c>
      <c r="L6229" s="3" t="s">
        <v>63</v>
      </c>
      <c r="M6229" s="3">
        <v>254</v>
      </c>
      <c r="N6229" s="3">
        <v>0.11566039132473044</v>
      </c>
      <c r="P6229" t="str">
        <f t="shared" si="194"/>
        <v>PORT09 to PORT04</v>
      </c>
      <c r="Q6229" s="3">
        <v>360</v>
      </c>
      <c r="R6229" s="3">
        <v>0.51750189162546179</v>
      </c>
      <c r="S6229" s="10">
        <f t="shared" si="195"/>
        <v>131.4454804728673</v>
      </c>
      <c r="T6229" s="3" t="s">
        <v>197</v>
      </c>
      <c r="V6229"/>
      <c r="X6229"/>
      <c r="AE6229"/>
    </row>
    <row r="6230" spans="1:31" x14ac:dyDescent="0.25">
      <c r="A6230" s="3">
        <v>1447204791.7</v>
      </c>
      <c r="B6230" s="11">
        <v>44652</v>
      </c>
      <c r="C6230" s="3" t="s">
        <v>58</v>
      </c>
      <c r="D6230" s="3" t="s">
        <v>10</v>
      </c>
      <c r="E6230" s="3">
        <v>2</v>
      </c>
      <c r="F6230" s="3" t="s">
        <v>4</v>
      </c>
      <c r="G6230" s="3">
        <v>3</v>
      </c>
      <c r="H6230" s="3">
        <v>0</v>
      </c>
      <c r="I6230" t="s">
        <v>175</v>
      </c>
      <c r="J6230">
        <v>1677889</v>
      </c>
      <c r="K6230" s="3" t="s">
        <v>38</v>
      </c>
      <c r="L6230" s="3" t="s">
        <v>63</v>
      </c>
      <c r="M6230" s="3">
        <v>333</v>
      </c>
      <c r="N6230" s="3">
        <v>5.7830195662365219E-2</v>
      </c>
      <c r="P6230" t="str">
        <f t="shared" si="194"/>
        <v>PORT09 to PORT04</v>
      </c>
      <c r="Q6230" s="3">
        <v>360</v>
      </c>
      <c r="R6230" s="3">
        <v>0.51750189162546179</v>
      </c>
      <c r="S6230" s="10">
        <f t="shared" si="195"/>
        <v>172.32812991127878</v>
      </c>
      <c r="T6230" s="3" t="s">
        <v>197</v>
      </c>
      <c r="V6230"/>
      <c r="X6230"/>
      <c r="AE6230"/>
    </row>
    <row r="6231" spans="1:31" x14ac:dyDescent="0.25">
      <c r="A6231" s="3">
        <v>1447178882.7</v>
      </c>
      <c r="B6231" s="11">
        <v>44662</v>
      </c>
      <c r="C6231" s="3" t="s">
        <v>58</v>
      </c>
      <c r="D6231" s="3" t="s">
        <v>10</v>
      </c>
      <c r="E6231" s="3">
        <v>2</v>
      </c>
      <c r="F6231" s="3" t="s">
        <v>4</v>
      </c>
      <c r="G6231" s="3">
        <v>3</v>
      </c>
      <c r="H6231" s="3">
        <v>0</v>
      </c>
      <c r="I6231" t="s">
        <v>175</v>
      </c>
      <c r="J6231">
        <v>1677889</v>
      </c>
      <c r="K6231" s="3" t="s">
        <v>38</v>
      </c>
      <c r="L6231" s="3" t="s">
        <v>63</v>
      </c>
      <c r="M6231" s="3">
        <v>266</v>
      </c>
      <c r="N6231" s="3">
        <v>0.11566039132473044</v>
      </c>
      <c r="P6231" t="str">
        <f t="shared" si="194"/>
        <v>PORT09 to PORT04</v>
      </c>
      <c r="Q6231" s="3">
        <v>360</v>
      </c>
      <c r="R6231" s="3">
        <v>0.51750189162546179</v>
      </c>
      <c r="S6231" s="10">
        <f t="shared" si="195"/>
        <v>137.65550317237285</v>
      </c>
      <c r="T6231" s="3" t="s">
        <v>197</v>
      </c>
      <c r="V6231"/>
      <c r="X6231"/>
      <c r="AE6231"/>
    </row>
    <row r="6232" spans="1:31" x14ac:dyDescent="0.25">
      <c r="A6232" s="3">
        <v>1447159984.7</v>
      </c>
      <c r="B6232" s="11">
        <v>44665</v>
      </c>
      <c r="C6232" s="3" t="s">
        <v>58</v>
      </c>
      <c r="D6232" s="3" t="s">
        <v>10</v>
      </c>
      <c r="E6232" s="3">
        <v>2</v>
      </c>
      <c r="F6232" s="3" t="s">
        <v>4</v>
      </c>
      <c r="G6232" s="3">
        <v>3</v>
      </c>
      <c r="H6232" s="3">
        <v>0</v>
      </c>
      <c r="I6232" t="s">
        <v>175</v>
      </c>
      <c r="J6232">
        <v>1677889</v>
      </c>
      <c r="K6232" s="3" t="s">
        <v>38</v>
      </c>
      <c r="L6232" s="3" t="s">
        <v>63</v>
      </c>
      <c r="M6232" s="3">
        <v>302</v>
      </c>
      <c r="N6232" s="3">
        <v>0.28915097831182607</v>
      </c>
      <c r="P6232" t="str">
        <f t="shared" si="194"/>
        <v>PORT09 to PORT04</v>
      </c>
      <c r="Q6232" s="3">
        <v>360</v>
      </c>
      <c r="R6232" s="3">
        <v>0.51750189162546179</v>
      </c>
      <c r="S6232" s="10">
        <f t="shared" si="195"/>
        <v>156.28557127088945</v>
      </c>
      <c r="T6232" s="3" t="s">
        <v>197</v>
      </c>
      <c r="V6232"/>
      <c r="X6232"/>
      <c r="AE6232"/>
    </row>
    <row r="6233" spans="1:31" x14ac:dyDescent="0.25">
      <c r="A6233" s="3">
        <v>1447300734.7</v>
      </c>
      <c r="B6233" s="11">
        <v>44653</v>
      </c>
      <c r="C6233" s="3" t="s">
        <v>58</v>
      </c>
      <c r="D6233" s="3" t="s">
        <v>10</v>
      </c>
      <c r="E6233" s="3">
        <v>2</v>
      </c>
      <c r="F6233" s="3" t="s">
        <v>4</v>
      </c>
      <c r="G6233" s="3">
        <v>3</v>
      </c>
      <c r="H6233" s="3">
        <v>0</v>
      </c>
      <c r="I6233" t="s">
        <v>175</v>
      </c>
      <c r="J6233">
        <v>1677889</v>
      </c>
      <c r="K6233" s="3" t="s">
        <v>38</v>
      </c>
      <c r="L6233" s="3" t="s">
        <v>63</v>
      </c>
      <c r="M6233" s="3">
        <v>766</v>
      </c>
      <c r="N6233" s="3">
        <v>2.8915097831182606</v>
      </c>
      <c r="P6233" t="str">
        <f t="shared" si="194"/>
        <v>PORT09 to PORT04</v>
      </c>
      <c r="Q6233" s="3">
        <v>360</v>
      </c>
      <c r="R6233" s="3">
        <v>0.51750189162546179</v>
      </c>
      <c r="S6233" s="10">
        <f t="shared" si="195"/>
        <v>396.40644898510374</v>
      </c>
      <c r="T6233" s="3" t="s">
        <v>197</v>
      </c>
      <c r="V6233"/>
      <c r="X6233"/>
      <c r="AE6233"/>
    </row>
    <row r="6234" spans="1:31" x14ac:dyDescent="0.25">
      <c r="A6234" s="3">
        <v>1447159983.7</v>
      </c>
      <c r="B6234" s="11">
        <v>44655</v>
      </c>
      <c r="C6234" s="3" t="s">
        <v>58</v>
      </c>
      <c r="D6234" s="3" t="s">
        <v>10</v>
      </c>
      <c r="E6234" s="3">
        <v>2</v>
      </c>
      <c r="F6234" s="3" t="s">
        <v>4</v>
      </c>
      <c r="G6234" s="3">
        <v>3</v>
      </c>
      <c r="H6234" s="3">
        <v>0</v>
      </c>
      <c r="I6234" t="s">
        <v>175</v>
      </c>
      <c r="J6234">
        <v>1677889</v>
      </c>
      <c r="K6234" s="3" t="s">
        <v>38</v>
      </c>
      <c r="L6234" s="3" t="s">
        <v>63</v>
      </c>
      <c r="M6234" s="3">
        <v>387</v>
      </c>
      <c r="N6234" s="3">
        <v>0.57830195662365214</v>
      </c>
      <c r="P6234" t="str">
        <f t="shared" si="194"/>
        <v>PORT09 to PORT04</v>
      </c>
      <c r="Q6234" s="3">
        <v>360</v>
      </c>
      <c r="R6234" s="3">
        <v>0.51750189162546179</v>
      </c>
      <c r="S6234" s="10">
        <f t="shared" si="195"/>
        <v>200.2732320590537</v>
      </c>
      <c r="T6234" s="3" t="s">
        <v>197</v>
      </c>
      <c r="V6234"/>
      <c r="X6234"/>
      <c r="AE6234"/>
    </row>
    <row r="6235" spans="1:31" x14ac:dyDescent="0.25">
      <c r="A6235" s="3">
        <v>1447178881.7</v>
      </c>
      <c r="B6235" s="11">
        <v>44660</v>
      </c>
      <c r="C6235" s="3" t="s">
        <v>58</v>
      </c>
      <c r="D6235" s="3" t="s">
        <v>10</v>
      </c>
      <c r="E6235" s="3">
        <v>2</v>
      </c>
      <c r="F6235" s="3" t="s">
        <v>4</v>
      </c>
      <c r="G6235" s="3">
        <v>3</v>
      </c>
      <c r="H6235" s="3">
        <v>0</v>
      </c>
      <c r="I6235" t="s">
        <v>175</v>
      </c>
      <c r="J6235">
        <v>1677889</v>
      </c>
      <c r="K6235" s="3" t="s">
        <v>38</v>
      </c>
      <c r="L6235" s="3" t="s">
        <v>63</v>
      </c>
      <c r="M6235" s="3">
        <v>477</v>
      </c>
      <c r="N6235" s="3">
        <v>0.92528313059784351</v>
      </c>
      <c r="P6235" t="str">
        <f t="shared" si="194"/>
        <v>PORT09 to PORT04</v>
      </c>
      <c r="Q6235" s="3">
        <v>360</v>
      </c>
      <c r="R6235" s="3">
        <v>0.51750189162546179</v>
      </c>
      <c r="S6235" s="10">
        <f t="shared" si="195"/>
        <v>246.84840230534527</v>
      </c>
      <c r="T6235" s="3" t="s">
        <v>197</v>
      </c>
      <c r="V6235"/>
      <c r="X6235"/>
      <c r="AE6235"/>
    </row>
    <row r="6236" spans="1:31" x14ac:dyDescent="0.25">
      <c r="A6236" s="3">
        <v>1447375293.7</v>
      </c>
      <c r="B6236" s="11">
        <v>44659</v>
      </c>
      <c r="C6236" s="3" t="s">
        <v>58</v>
      </c>
      <c r="D6236" s="3" t="s">
        <v>10</v>
      </c>
      <c r="E6236" s="3">
        <v>2</v>
      </c>
      <c r="F6236" s="3" t="s">
        <v>4</v>
      </c>
      <c r="G6236" s="3">
        <v>3</v>
      </c>
      <c r="H6236" s="3">
        <v>0</v>
      </c>
      <c r="I6236" t="s">
        <v>175</v>
      </c>
      <c r="J6236">
        <v>1677889</v>
      </c>
      <c r="K6236" s="3" t="s">
        <v>38</v>
      </c>
      <c r="L6236" s="3" t="s">
        <v>63</v>
      </c>
      <c r="M6236" s="3">
        <v>280</v>
      </c>
      <c r="N6236" s="3">
        <v>0.17349058698709566</v>
      </c>
      <c r="P6236" t="str">
        <f t="shared" si="194"/>
        <v>PORT09 to PORT04</v>
      </c>
      <c r="Q6236" s="3">
        <v>360</v>
      </c>
      <c r="R6236" s="3">
        <v>0.51750189162546179</v>
      </c>
      <c r="S6236" s="10">
        <f t="shared" si="195"/>
        <v>144.9005296551293</v>
      </c>
      <c r="T6236" s="3" t="s">
        <v>197</v>
      </c>
      <c r="V6236"/>
      <c r="X6236"/>
      <c r="AE6236"/>
    </row>
    <row r="6237" spans="1:31" x14ac:dyDescent="0.25">
      <c r="A6237" s="3">
        <v>1447204793.7</v>
      </c>
      <c r="B6237" s="11">
        <v>44662</v>
      </c>
      <c r="C6237" s="3" t="s">
        <v>58</v>
      </c>
      <c r="D6237" s="3" t="s">
        <v>10</v>
      </c>
      <c r="E6237" s="3">
        <v>2</v>
      </c>
      <c r="F6237" s="3" t="s">
        <v>4</v>
      </c>
      <c r="G6237" s="3">
        <v>3</v>
      </c>
      <c r="H6237" s="3">
        <v>0</v>
      </c>
      <c r="I6237" t="s">
        <v>175</v>
      </c>
      <c r="J6237">
        <v>1677889</v>
      </c>
      <c r="K6237" s="3" t="s">
        <v>38</v>
      </c>
      <c r="L6237" s="3" t="s">
        <v>63</v>
      </c>
      <c r="M6237" s="3">
        <v>534</v>
      </c>
      <c r="N6237" s="3">
        <v>1.6481605763774085</v>
      </c>
      <c r="P6237" t="str">
        <f t="shared" si="194"/>
        <v>PORT09 to PORT04</v>
      </c>
      <c r="Q6237" s="3">
        <v>360</v>
      </c>
      <c r="R6237" s="3">
        <v>0.51750189162546179</v>
      </c>
      <c r="S6237" s="10">
        <f t="shared" si="195"/>
        <v>276.34601012799658</v>
      </c>
      <c r="T6237" s="3" t="s">
        <v>197</v>
      </c>
      <c r="V6237"/>
      <c r="X6237"/>
      <c r="AE6237"/>
    </row>
    <row r="6238" spans="1:31" x14ac:dyDescent="0.25">
      <c r="A6238" s="3">
        <v>1447265635.7</v>
      </c>
      <c r="B6238" s="11">
        <v>44652</v>
      </c>
      <c r="C6238" s="3" t="s">
        <v>58</v>
      </c>
      <c r="D6238" s="3" t="s">
        <v>10</v>
      </c>
      <c r="E6238" s="3">
        <v>2</v>
      </c>
      <c r="F6238" s="3" t="s">
        <v>4</v>
      </c>
      <c r="G6238" s="3">
        <v>3</v>
      </c>
      <c r="H6238" s="3">
        <v>0</v>
      </c>
      <c r="I6238" t="s">
        <v>175</v>
      </c>
      <c r="J6238">
        <v>1677889</v>
      </c>
      <c r="K6238" s="3" t="s">
        <v>38</v>
      </c>
      <c r="L6238" s="3" t="s">
        <v>63</v>
      </c>
      <c r="M6238" s="3">
        <v>927</v>
      </c>
      <c r="N6238" s="3">
        <v>3.54</v>
      </c>
      <c r="P6238" t="str">
        <f t="shared" si="194"/>
        <v>PORT09 to PORT04</v>
      </c>
      <c r="Q6238" s="3">
        <v>360</v>
      </c>
      <c r="R6238" s="3">
        <v>0.51750189162546179</v>
      </c>
      <c r="S6238" s="10">
        <f t="shared" si="195"/>
        <v>479.72425353680308</v>
      </c>
      <c r="T6238" s="3" t="s">
        <v>197</v>
      </c>
      <c r="V6238"/>
      <c r="X6238"/>
      <c r="AE6238"/>
    </row>
    <row r="6239" spans="1:31" x14ac:dyDescent="0.25">
      <c r="A6239" s="3">
        <v>1447300733.7</v>
      </c>
      <c r="B6239" s="11">
        <v>44660</v>
      </c>
      <c r="C6239" s="3" t="s">
        <v>58</v>
      </c>
      <c r="D6239" s="3" t="s">
        <v>10</v>
      </c>
      <c r="E6239" s="3">
        <v>2</v>
      </c>
      <c r="F6239" s="3" t="s">
        <v>4</v>
      </c>
      <c r="G6239" s="3">
        <v>3</v>
      </c>
      <c r="H6239" s="3">
        <v>0</v>
      </c>
      <c r="I6239" t="s">
        <v>175</v>
      </c>
      <c r="J6239">
        <v>1677889</v>
      </c>
      <c r="K6239" s="3" t="s">
        <v>38</v>
      </c>
      <c r="L6239" s="3" t="s">
        <v>63</v>
      </c>
      <c r="M6239" s="3">
        <v>1168</v>
      </c>
      <c r="N6239" s="3">
        <v>4.4000000000000004</v>
      </c>
      <c r="P6239" t="str">
        <f t="shared" si="194"/>
        <v>PORT09 to PORT04</v>
      </c>
      <c r="Q6239" s="3">
        <v>360</v>
      </c>
      <c r="R6239" s="3">
        <v>0.51750189162546179</v>
      </c>
      <c r="S6239" s="10">
        <f t="shared" si="195"/>
        <v>604.44220941853939</v>
      </c>
      <c r="T6239" s="3" t="s">
        <v>197</v>
      </c>
      <c r="V6239"/>
      <c r="X6239"/>
      <c r="AE6239"/>
    </row>
    <row r="6240" spans="1:31" x14ac:dyDescent="0.25">
      <c r="A6240" s="3">
        <v>1447275606.7</v>
      </c>
      <c r="B6240" s="11">
        <v>44655</v>
      </c>
      <c r="C6240" s="3" t="s">
        <v>58</v>
      </c>
      <c r="D6240" s="3" t="s">
        <v>10</v>
      </c>
      <c r="E6240" s="3">
        <v>2</v>
      </c>
      <c r="F6240" s="3" t="s">
        <v>4</v>
      </c>
      <c r="G6240" s="3">
        <v>3</v>
      </c>
      <c r="H6240" s="3">
        <v>0</v>
      </c>
      <c r="I6240" t="s">
        <v>175</v>
      </c>
      <c r="J6240">
        <v>1677884</v>
      </c>
      <c r="K6240" s="3" t="s">
        <v>38</v>
      </c>
      <c r="L6240" s="3" t="s">
        <v>63</v>
      </c>
      <c r="M6240" s="3">
        <v>1093</v>
      </c>
      <c r="N6240" s="3">
        <v>3.9800000000000004</v>
      </c>
      <c r="P6240" t="str">
        <f t="shared" si="194"/>
        <v>PORT09 to PORT04</v>
      </c>
      <c r="Q6240" s="3">
        <v>360</v>
      </c>
      <c r="R6240" s="3">
        <v>0.51750189162546179</v>
      </c>
      <c r="S6240" s="10">
        <f t="shared" si="195"/>
        <v>565.62956754662969</v>
      </c>
      <c r="T6240" s="3" t="s">
        <v>197</v>
      </c>
      <c r="V6240"/>
      <c r="X6240"/>
      <c r="AE6240"/>
    </row>
    <row r="6241" spans="1:31" x14ac:dyDescent="0.25">
      <c r="A6241" s="3">
        <v>1447265636.7</v>
      </c>
      <c r="B6241" s="11">
        <v>44659</v>
      </c>
      <c r="C6241" s="3" t="s">
        <v>58</v>
      </c>
      <c r="D6241" s="3" t="s">
        <v>10</v>
      </c>
      <c r="E6241" s="3">
        <v>2</v>
      </c>
      <c r="F6241" s="3" t="s">
        <v>4</v>
      </c>
      <c r="G6241" s="3">
        <v>3</v>
      </c>
      <c r="H6241" s="3">
        <v>0</v>
      </c>
      <c r="I6241" t="s">
        <v>175</v>
      </c>
      <c r="J6241">
        <v>1677889</v>
      </c>
      <c r="K6241" s="3" t="s">
        <v>38</v>
      </c>
      <c r="L6241" s="3" t="s">
        <v>63</v>
      </c>
      <c r="M6241" s="3">
        <v>1311</v>
      </c>
      <c r="N6241" s="3">
        <v>4.0599999999999996</v>
      </c>
      <c r="P6241" t="str">
        <f t="shared" si="194"/>
        <v>PORT09 to PORT04</v>
      </c>
      <c r="Q6241" s="3">
        <v>360</v>
      </c>
      <c r="R6241" s="3">
        <v>0.51750189162546179</v>
      </c>
      <c r="S6241" s="10">
        <f t="shared" si="195"/>
        <v>678.44497992098036</v>
      </c>
      <c r="T6241" s="3" t="s">
        <v>197</v>
      </c>
      <c r="V6241"/>
      <c r="X6241"/>
      <c r="AE6241"/>
    </row>
    <row r="6242" spans="1:31" x14ac:dyDescent="0.25">
      <c r="A6242" s="3">
        <v>1447156640.7</v>
      </c>
      <c r="B6242" s="11">
        <v>44658</v>
      </c>
      <c r="C6242" s="3" t="s">
        <v>58</v>
      </c>
      <c r="D6242" s="3" t="s">
        <v>10</v>
      </c>
      <c r="E6242" s="3">
        <v>2</v>
      </c>
      <c r="F6242" s="3" t="s">
        <v>4</v>
      </c>
      <c r="G6242" s="3">
        <v>3</v>
      </c>
      <c r="H6242" s="3">
        <v>0</v>
      </c>
      <c r="I6242" t="s">
        <v>175</v>
      </c>
      <c r="J6242">
        <v>1677878</v>
      </c>
      <c r="K6242" s="3" t="s">
        <v>38</v>
      </c>
      <c r="L6242" s="3" t="s">
        <v>63</v>
      </c>
      <c r="M6242" s="3">
        <v>367</v>
      </c>
      <c r="N6242" s="3">
        <v>0.37181293139878768</v>
      </c>
      <c r="P6242" t="str">
        <f t="shared" si="194"/>
        <v>PORT09 to PORT04</v>
      </c>
      <c r="Q6242" s="3">
        <v>360</v>
      </c>
      <c r="R6242" s="3">
        <v>0.51750189162546179</v>
      </c>
      <c r="S6242" s="10">
        <f t="shared" si="195"/>
        <v>189.92319422654447</v>
      </c>
      <c r="T6242" s="3" t="s">
        <v>197</v>
      </c>
      <c r="V6242"/>
      <c r="X6242"/>
      <c r="AE6242"/>
    </row>
    <row r="6243" spans="1:31" x14ac:dyDescent="0.25">
      <c r="A6243" s="3">
        <v>1447156691.7</v>
      </c>
      <c r="B6243" s="11">
        <v>44655</v>
      </c>
      <c r="C6243" s="3" t="s">
        <v>58</v>
      </c>
      <c r="D6243" s="3" t="s">
        <v>10</v>
      </c>
      <c r="E6243" s="3">
        <v>2</v>
      </c>
      <c r="F6243" s="3" t="s">
        <v>4</v>
      </c>
      <c r="G6243" s="3">
        <v>3</v>
      </c>
      <c r="H6243" s="3">
        <v>0</v>
      </c>
      <c r="I6243" t="s">
        <v>175</v>
      </c>
      <c r="J6243">
        <v>1677878</v>
      </c>
      <c r="K6243" s="3" t="s">
        <v>38</v>
      </c>
      <c r="L6243" s="3" t="s">
        <v>63</v>
      </c>
      <c r="M6243" s="3">
        <v>436</v>
      </c>
      <c r="N6243" s="3">
        <v>0.70644456965769653</v>
      </c>
      <c r="P6243" t="str">
        <f t="shared" si="194"/>
        <v>PORT09 to PORT04</v>
      </c>
      <c r="Q6243" s="3">
        <v>360</v>
      </c>
      <c r="R6243" s="3">
        <v>0.51750189162546179</v>
      </c>
      <c r="S6243" s="10">
        <f t="shared" si="195"/>
        <v>225.63082474870134</v>
      </c>
      <c r="T6243" s="3" t="s">
        <v>197</v>
      </c>
      <c r="V6243"/>
      <c r="X6243"/>
      <c r="AE6243"/>
    </row>
    <row r="6244" spans="1:31" x14ac:dyDescent="0.25">
      <c r="A6244" s="3">
        <v>1447265629.7</v>
      </c>
      <c r="B6244" s="11">
        <v>44654</v>
      </c>
      <c r="C6244" s="3" t="s">
        <v>58</v>
      </c>
      <c r="D6244" s="3" t="s">
        <v>10</v>
      </c>
      <c r="E6244" s="3">
        <v>2</v>
      </c>
      <c r="F6244" s="3" t="s">
        <v>4</v>
      </c>
      <c r="G6244" s="3">
        <v>3</v>
      </c>
      <c r="H6244" s="3">
        <v>0</v>
      </c>
      <c r="I6244" t="s">
        <v>175</v>
      </c>
      <c r="J6244">
        <v>1677878</v>
      </c>
      <c r="K6244" s="3" t="s">
        <v>38</v>
      </c>
      <c r="L6244" s="3" t="s">
        <v>63</v>
      </c>
      <c r="M6244" s="3">
        <v>295</v>
      </c>
      <c r="N6244" s="3">
        <v>6.6926327651781775E-2</v>
      </c>
      <c r="P6244" t="str">
        <f t="shared" si="194"/>
        <v>PORT09 to PORT04</v>
      </c>
      <c r="Q6244" s="3">
        <v>360</v>
      </c>
      <c r="R6244" s="3">
        <v>0.51750189162546179</v>
      </c>
      <c r="S6244" s="10">
        <f t="shared" si="195"/>
        <v>152.66305802951123</v>
      </c>
      <c r="T6244" s="3" t="s">
        <v>197</v>
      </c>
      <c r="V6244"/>
      <c r="X6244"/>
      <c r="AE6244"/>
    </row>
    <row r="6245" spans="1:31" x14ac:dyDescent="0.25">
      <c r="A6245" s="3">
        <v>1447337841.7</v>
      </c>
      <c r="B6245" s="11">
        <v>44662</v>
      </c>
      <c r="C6245" s="3" t="s">
        <v>58</v>
      </c>
      <c r="D6245" s="3" t="s">
        <v>10</v>
      </c>
      <c r="E6245" s="3">
        <v>2</v>
      </c>
      <c r="F6245" s="3" t="s">
        <v>4</v>
      </c>
      <c r="G6245" s="3">
        <v>3</v>
      </c>
      <c r="H6245" s="3">
        <v>0</v>
      </c>
      <c r="I6245" t="s">
        <v>175</v>
      </c>
      <c r="J6245">
        <v>1677878</v>
      </c>
      <c r="K6245" s="3" t="s">
        <v>38</v>
      </c>
      <c r="L6245" s="3" t="s">
        <v>63</v>
      </c>
      <c r="M6245" s="3">
        <v>1264</v>
      </c>
      <c r="N6245" s="3">
        <v>3.7181293139878768</v>
      </c>
      <c r="P6245" t="str">
        <f t="shared" si="194"/>
        <v>PORT09 to PORT04</v>
      </c>
      <c r="Q6245" s="3">
        <v>360</v>
      </c>
      <c r="R6245" s="3">
        <v>0.51750189162546179</v>
      </c>
      <c r="S6245" s="10">
        <f t="shared" si="195"/>
        <v>654.12239101458374</v>
      </c>
      <c r="T6245" s="3" t="s">
        <v>197</v>
      </c>
      <c r="V6245"/>
      <c r="X6245"/>
      <c r="AE6245"/>
    </row>
    <row r="6246" spans="1:31" x14ac:dyDescent="0.25">
      <c r="A6246" s="3">
        <v>1447156689.7</v>
      </c>
      <c r="B6246" s="11">
        <v>44662</v>
      </c>
      <c r="C6246" s="3" t="s">
        <v>58</v>
      </c>
      <c r="D6246" s="3" t="s">
        <v>10</v>
      </c>
      <c r="E6246" s="3">
        <v>2</v>
      </c>
      <c r="F6246" s="3" t="s">
        <v>4</v>
      </c>
      <c r="G6246" s="3">
        <v>3</v>
      </c>
      <c r="H6246" s="3">
        <v>0</v>
      </c>
      <c r="I6246" t="s">
        <v>175</v>
      </c>
      <c r="J6246">
        <v>1677878</v>
      </c>
      <c r="K6246" s="3" t="s">
        <v>38</v>
      </c>
      <c r="L6246" s="3" t="s">
        <v>63</v>
      </c>
      <c r="M6246" s="3">
        <v>311</v>
      </c>
      <c r="N6246" s="3">
        <v>3.7181293139878765E-2</v>
      </c>
      <c r="P6246" t="str">
        <f t="shared" si="194"/>
        <v>PORT09 to PORT04</v>
      </c>
      <c r="Q6246" s="3">
        <v>360</v>
      </c>
      <c r="R6246" s="3">
        <v>0.51750189162546179</v>
      </c>
      <c r="S6246" s="10">
        <f t="shared" si="195"/>
        <v>160.94308829551861</v>
      </c>
      <c r="T6246" s="3" t="s">
        <v>197</v>
      </c>
      <c r="V6246"/>
      <c r="X6246"/>
      <c r="AE6246"/>
    </row>
    <row r="6247" spans="1:31" x14ac:dyDescent="0.25">
      <c r="A6247" s="3">
        <v>1447355234.7</v>
      </c>
      <c r="B6247" s="11">
        <v>44653</v>
      </c>
      <c r="C6247" s="3" t="s">
        <v>58</v>
      </c>
      <c r="D6247" s="3" t="s">
        <v>10</v>
      </c>
      <c r="E6247" s="3">
        <v>2</v>
      </c>
      <c r="F6247" s="3" t="s">
        <v>4</v>
      </c>
      <c r="G6247" s="3">
        <v>3</v>
      </c>
      <c r="H6247" s="3">
        <v>0</v>
      </c>
      <c r="I6247" t="s">
        <v>175</v>
      </c>
      <c r="J6247">
        <v>1677878</v>
      </c>
      <c r="K6247" s="3" t="s">
        <v>38</v>
      </c>
      <c r="L6247" s="3" t="s">
        <v>63</v>
      </c>
      <c r="M6247" s="3">
        <v>997</v>
      </c>
      <c r="N6247" s="3">
        <v>2.6026905197915138</v>
      </c>
      <c r="P6247" t="str">
        <f t="shared" si="194"/>
        <v>PORT09 to PORT04</v>
      </c>
      <c r="Q6247" s="3">
        <v>360</v>
      </c>
      <c r="R6247" s="3">
        <v>0.51750189162546179</v>
      </c>
      <c r="S6247" s="10">
        <f t="shared" si="195"/>
        <v>515.94938595058545</v>
      </c>
      <c r="T6247" s="3" t="s">
        <v>197</v>
      </c>
      <c r="V6247"/>
      <c r="X6247"/>
      <c r="AE6247"/>
    </row>
    <row r="6248" spans="1:31" x14ac:dyDescent="0.25">
      <c r="A6248" s="3">
        <v>1447321836.7</v>
      </c>
      <c r="B6248" s="11">
        <v>44652</v>
      </c>
      <c r="C6248" s="3" t="s">
        <v>58</v>
      </c>
      <c r="D6248" s="3" t="s">
        <v>10</v>
      </c>
      <c r="E6248" s="3">
        <v>2</v>
      </c>
      <c r="F6248" s="3" t="s">
        <v>4</v>
      </c>
      <c r="G6248" s="3">
        <v>3</v>
      </c>
      <c r="H6248" s="3">
        <v>0</v>
      </c>
      <c r="I6248" t="s">
        <v>175</v>
      </c>
      <c r="J6248">
        <v>1677878</v>
      </c>
      <c r="K6248" s="3" t="s">
        <v>38</v>
      </c>
      <c r="L6248" s="3" t="s">
        <v>63</v>
      </c>
      <c r="M6248" s="3">
        <v>1280</v>
      </c>
      <c r="N6248" s="3">
        <v>3.7181293139878768</v>
      </c>
      <c r="P6248" t="str">
        <f t="shared" si="194"/>
        <v>PORT09 to PORT04</v>
      </c>
      <c r="Q6248" s="3">
        <v>360</v>
      </c>
      <c r="R6248" s="3">
        <v>0.51750189162546179</v>
      </c>
      <c r="S6248" s="10">
        <f t="shared" si="195"/>
        <v>662.40242128059106</v>
      </c>
      <c r="T6248" s="3" t="s">
        <v>197</v>
      </c>
      <c r="V6248"/>
      <c r="X6248"/>
      <c r="AE6248"/>
    </row>
    <row r="6249" spans="1:31" x14ac:dyDescent="0.25">
      <c r="A6249" s="3">
        <v>1447321830.7</v>
      </c>
      <c r="B6249" s="11">
        <v>44652</v>
      </c>
      <c r="C6249" s="3" t="s">
        <v>58</v>
      </c>
      <c r="D6249" s="3" t="s">
        <v>10</v>
      </c>
      <c r="E6249" s="3">
        <v>2</v>
      </c>
      <c r="F6249" s="3" t="s">
        <v>4</v>
      </c>
      <c r="G6249" s="3">
        <v>3</v>
      </c>
      <c r="H6249" s="3">
        <v>0</v>
      </c>
      <c r="I6249" t="s">
        <v>175</v>
      </c>
      <c r="J6249">
        <v>1677878</v>
      </c>
      <c r="K6249" s="3" t="s">
        <v>38</v>
      </c>
      <c r="L6249" s="3" t="s">
        <v>63</v>
      </c>
      <c r="M6249" s="3">
        <v>459</v>
      </c>
      <c r="N6249" s="3">
        <v>0.74362586279757537</v>
      </c>
      <c r="P6249" t="str">
        <f t="shared" si="194"/>
        <v>PORT09 to PORT04</v>
      </c>
      <c r="Q6249" s="3">
        <v>360</v>
      </c>
      <c r="R6249" s="3">
        <v>0.51750189162546179</v>
      </c>
      <c r="S6249" s="10">
        <f t="shared" si="195"/>
        <v>237.53336825608696</v>
      </c>
      <c r="T6249" s="3" t="s">
        <v>197</v>
      </c>
      <c r="V6249"/>
      <c r="X6249"/>
      <c r="AE6249"/>
    </row>
    <row r="6250" spans="1:31" x14ac:dyDescent="0.25">
      <c r="A6250" s="3">
        <v>1447325737.7</v>
      </c>
      <c r="B6250" s="11">
        <v>44661</v>
      </c>
      <c r="C6250" s="3" t="s">
        <v>58</v>
      </c>
      <c r="D6250" s="3" t="s">
        <v>10</v>
      </c>
      <c r="E6250" s="3">
        <v>2</v>
      </c>
      <c r="F6250" s="3" t="s">
        <v>4</v>
      </c>
      <c r="G6250" s="3">
        <v>3</v>
      </c>
      <c r="H6250" s="3">
        <v>0</v>
      </c>
      <c r="I6250" t="s">
        <v>175</v>
      </c>
      <c r="J6250">
        <v>1677889</v>
      </c>
      <c r="K6250" s="3" t="s">
        <v>38</v>
      </c>
      <c r="L6250" s="3" t="s">
        <v>63</v>
      </c>
      <c r="M6250" s="3">
        <v>1658</v>
      </c>
      <c r="N6250" s="3">
        <v>4.96</v>
      </c>
      <c r="P6250" t="str">
        <f t="shared" si="194"/>
        <v>PORT09 to PORT04</v>
      </c>
      <c r="Q6250" s="3">
        <v>360</v>
      </c>
      <c r="R6250" s="3">
        <v>0.51750189162546179</v>
      </c>
      <c r="S6250" s="10">
        <f t="shared" si="195"/>
        <v>858.01813631501568</v>
      </c>
      <c r="T6250" s="3" t="s">
        <v>197</v>
      </c>
      <c r="V6250"/>
      <c r="X6250"/>
      <c r="AE6250"/>
    </row>
    <row r="6251" spans="1:31" x14ac:dyDescent="0.25">
      <c r="A6251" s="3">
        <v>1447178884.7</v>
      </c>
      <c r="B6251" s="11">
        <v>44661</v>
      </c>
      <c r="C6251" s="3" t="s">
        <v>58</v>
      </c>
      <c r="D6251" s="3" t="s">
        <v>10</v>
      </c>
      <c r="E6251" s="3">
        <v>2</v>
      </c>
      <c r="F6251" s="3" t="s">
        <v>4</v>
      </c>
      <c r="G6251" s="3">
        <v>3</v>
      </c>
      <c r="H6251" s="3">
        <v>0</v>
      </c>
      <c r="I6251" t="s">
        <v>175</v>
      </c>
      <c r="J6251">
        <v>1677889</v>
      </c>
      <c r="K6251" s="3" t="s">
        <v>38</v>
      </c>
      <c r="L6251" s="3" t="s">
        <v>63</v>
      </c>
      <c r="M6251" s="3">
        <v>1795</v>
      </c>
      <c r="N6251" s="3">
        <v>5.04</v>
      </c>
      <c r="P6251" t="str">
        <f t="shared" si="194"/>
        <v>PORT09 to PORT04</v>
      </c>
      <c r="Q6251" s="3">
        <v>360</v>
      </c>
      <c r="R6251" s="3">
        <v>0.51750189162546179</v>
      </c>
      <c r="S6251" s="10">
        <f t="shared" si="195"/>
        <v>928.91589546770388</v>
      </c>
      <c r="T6251" s="3" t="s">
        <v>197</v>
      </c>
      <c r="V6251"/>
      <c r="X6251"/>
      <c r="AE6251"/>
    </row>
    <row r="6252" spans="1:31" x14ac:dyDescent="0.25">
      <c r="A6252" s="3">
        <v>1447206311.7</v>
      </c>
      <c r="B6252" s="11">
        <v>44665</v>
      </c>
      <c r="C6252" s="3" t="s">
        <v>58</v>
      </c>
      <c r="D6252" s="3" t="s">
        <v>10</v>
      </c>
      <c r="E6252" s="3">
        <v>2</v>
      </c>
      <c r="F6252" s="3" t="s">
        <v>4</v>
      </c>
      <c r="G6252" s="3">
        <v>3</v>
      </c>
      <c r="H6252" s="3">
        <v>0</v>
      </c>
      <c r="I6252" t="s">
        <v>175</v>
      </c>
      <c r="J6252">
        <v>1615677</v>
      </c>
      <c r="K6252" s="3" t="s">
        <v>38</v>
      </c>
      <c r="L6252" s="3" t="s">
        <v>63</v>
      </c>
      <c r="M6252" s="3">
        <v>349</v>
      </c>
      <c r="N6252" s="3">
        <v>0.79075518356477081</v>
      </c>
      <c r="P6252" t="str">
        <f t="shared" si="194"/>
        <v>PORT09 to PORT04</v>
      </c>
      <c r="Q6252" s="3">
        <v>360</v>
      </c>
      <c r="R6252" s="3">
        <v>0.51750189162546179</v>
      </c>
      <c r="S6252" s="10">
        <f t="shared" si="195"/>
        <v>180.60816017728615</v>
      </c>
      <c r="T6252" s="3" t="s">
        <v>197</v>
      </c>
      <c r="V6252"/>
      <c r="X6252"/>
      <c r="AE6252"/>
    </row>
    <row r="6253" spans="1:31" x14ac:dyDescent="0.25">
      <c r="A6253" s="3">
        <v>1447323808.7</v>
      </c>
      <c r="B6253" s="11">
        <v>44658</v>
      </c>
      <c r="C6253" s="3" t="s">
        <v>58</v>
      </c>
      <c r="D6253" s="3" t="s">
        <v>10</v>
      </c>
      <c r="E6253" s="3">
        <v>2</v>
      </c>
      <c r="F6253" s="3" t="s">
        <v>4</v>
      </c>
      <c r="G6253" s="3">
        <v>3</v>
      </c>
      <c r="H6253" s="3">
        <v>0</v>
      </c>
      <c r="I6253" t="s">
        <v>175</v>
      </c>
      <c r="J6253">
        <v>1615677</v>
      </c>
      <c r="K6253" s="3" t="s">
        <v>38</v>
      </c>
      <c r="L6253" s="3" t="s">
        <v>63</v>
      </c>
      <c r="M6253" s="3">
        <v>448</v>
      </c>
      <c r="N6253" s="3">
        <v>1.1861327753471562</v>
      </c>
      <c r="P6253" t="str">
        <f t="shared" si="194"/>
        <v>PORT09 to PORT04</v>
      </c>
      <c r="Q6253" s="3">
        <v>360</v>
      </c>
      <c r="R6253" s="3">
        <v>0.51750189162546179</v>
      </c>
      <c r="S6253" s="10">
        <f t="shared" si="195"/>
        <v>231.84084744820689</v>
      </c>
      <c r="T6253" s="3" t="s">
        <v>197</v>
      </c>
      <c r="V6253"/>
      <c r="X6253"/>
      <c r="AE6253"/>
    </row>
    <row r="6254" spans="1:31" x14ac:dyDescent="0.25">
      <c r="A6254" s="3">
        <v>1447327974.7</v>
      </c>
      <c r="B6254" s="11">
        <v>44652</v>
      </c>
      <c r="C6254" s="3" t="s">
        <v>58</v>
      </c>
      <c r="D6254" s="3" t="s">
        <v>10</v>
      </c>
      <c r="E6254" s="3">
        <v>2</v>
      </c>
      <c r="F6254" s="3" t="s">
        <v>4</v>
      </c>
      <c r="G6254" s="3">
        <v>3</v>
      </c>
      <c r="H6254" s="3">
        <v>0</v>
      </c>
      <c r="I6254" t="s">
        <v>175</v>
      </c>
      <c r="J6254">
        <v>1615677</v>
      </c>
      <c r="K6254" s="3" t="s">
        <v>38</v>
      </c>
      <c r="L6254" s="3" t="s">
        <v>63</v>
      </c>
      <c r="M6254" s="3">
        <v>381</v>
      </c>
      <c r="N6254" s="3">
        <v>0.79075518356477081</v>
      </c>
      <c r="P6254" t="str">
        <f t="shared" si="194"/>
        <v>PORT09 to PORT04</v>
      </c>
      <c r="Q6254" s="3">
        <v>360</v>
      </c>
      <c r="R6254" s="3">
        <v>0.51750189162546179</v>
      </c>
      <c r="S6254" s="10">
        <f t="shared" si="195"/>
        <v>197.16822070930095</v>
      </c>
      <c r="T6254" s="3" t="s">
        <v>197</v>
      </c>
      <c r="V6254"/>
      <c r="X6254"/>
      <c r="AE6254"/>
    </row>
    <row r="6255" spans="1:31" x14ac:dyDescent="0.25">
      <c r="A6255" s="3">
        <v>1447258861.7</v>
      </c>
      <c r="B6255" s="11">
        <v>44662</v>
      </c>
      <c r="C6255" s="3" t="s">
        <v>58</v>
      </c>
      <c r="D6255" s="3" t="s">
        <v>10</v>
      </c>
      <c r="E6255" s="3">
        <v>2</v>
      </c>
      <c r="F6255" s="3" t="s">
        <v>4</v>
      </c>
      <c r="G6255" s="3">
        <v>3</v>
      </c>
      <c r="H6255" s="3">
        <v>0</v>
      </c>
      <c r="I6255" t="s">
        <v>175</v>
      </c>
      <c r="J6255">
        <v>1615677</v>
      </c>
      <c r="K6255" s="3" t="s">
        <v>38</v>
      </c>
      <c r="L6255" s="3" t="s">
        <v>63</v>
      </c>
      <c r="M6255" s="3">
        <v>649</v>
      </c>
      <c r="N6255" s="3">
        <v>2.8467186608331749</v>
      </c>
      <c r="P6255" t="str">
        <f t="shared" si="194"/>
        <v>PORT09 to PORT04</v>
      </c>
      <c r="Q6255" s="3">
        <v>360</v>
      </c>
      <c r="R6255" s="3">
        <v>0.51750189162546179</v>
      </c>
      <c r="S6255" s="10">
        <f t="shared" si="195"/>
        <v>335.85872766492469</v>
      </c>
      <c r="T6255" s="3" t="s">
        <v>197</v>
      </c>
      <c r="V6255"/>
      <c r="X6255"/>
      <c r="AE6255"/>
    </row>
    <row r="6256" spans="1:31" x14ac:dyDescent="0.25">
      <c r="A6256" s="3">
        <v>1447221909.7</v>
      </c>
      <c r="B6256" s="11">
        <v>44654</v>
      </c>
      <c r="C6256" s="3" t="s">
        <v>58</v>
      </c>
      <c r="D6256" s="3" t="s">
        <v>10</v>
      </c>
      <c r="E6256" s="3">
        <v>2</v>
      </c>
      <c r="F6256" s="3" t="s">
        <v>4</v>
      </c>
      <c r="G6256" s="3">
        <v>3</v>
      </c>
      <c r="H6256" s="3">
        <v>0</v>
      </c>
      <c r="I6256" t="s">
        <v>175</v>
      </c>
      <c r="J6256">
        <v>1615677</v>
      </c>
      <c r="K6256" s="3" t="s">
        <v>38</v>
      </c>
      <c r="L6256" s="3" t="s">
        <v>63</v>
      </c>
      <c r="M6256" s="3">
        <v>287</v>
      </c>
      <c r="N6256" s="3">
        <v>6.3260414685181662E-2</v>
      </c>
      <c r="P6256" t="str">
        <f t="shared" si="194"/>
        <v>PORT09 to PORT04</v>
      </c>
      <c r="Q6256" s="3">
        <v>360</v>
      </c>
      <c r="R6256" s="3">
        <v>0.51750189162546179</v>
      </c>
      <c r="S6256" s="10">
        <f t="shared" si="195"/>
        <v>148.52304289650752</v>
      </c>
      <c r="T6256" s="3" t="s">
        <v>197</v>
      </c>
      <c r="V6256"/>
      <c r="X6256"/>
      <c r="AE6256"/>
    </row>
    <row r="6257" spans="1:31" x14ac:dyDescent="0.25">
      <c r="A6257" s="3">
        <v>1447221910.7</v>
      </c>
      <c r="B6257" s="11">
        <v>44665</v>
      </c>
      <c r="C6257" s="3" t="s">
        <v>58</v>
      </c>
      <c r="D6257" s="3" t="s">
        <v>10</v>
      </c>
      <c r="E6257" s="3">
        <v>2</v>
      </c>
      <c r="F6257" s="3" t="s">
        <v>4</v>
      </c>
      <c r="G6257" s="3">
        <v>3</v>
      </c>
      <c r="H6257" s="3">
        <v>0</v>
      </c>
      <c r="I6257" t="s">
        <v>175</v>
      </c>
      <c r="J6257">
        <v>1615677</v>
      </c>
      <c r="K6257" s="3" t="s">
        <v>38</v>
      </c>
      <c r="L6257" s="3" t="s">
        <v>63</v>
      </c>
      <c r="M6257" s="3">
        <v>822</v>
      </c>
      <c r="N6257" s="3">
        <v>3.44</v>
      </c>
      <c r="P6257" t="str">
        <f t="shared" si="194"/>
        <v>PORT09 to PORT04</v>
      </c>
      <c r="Q6257" s="3">
        <v>360</v>
      </c>
      <c r="R6257" s="3">
        <v>0.51750189162546179</v>
      </c>
      <c r="S6257" s="10">
        <f t="shared" si="195"/>
        <v>425.38655491612957</v>
      </c>
      <c r="T6257" s="3" t="s">
        <v>197</v>
      </c>
      <c r="V6257"/>
      <c r="X6257"/>
      <c r="AE6257"/>
    </row>
    <row r="6258" spans="1:31" x14ac:dyDescent="0.25">
      <c r="A6258" s="3">
        <v>1447343553.7</v>
      </c>
      <c r="B6258" s="11">
        <v>44661</v>
      </c>
      <c r="C6258" s="3" t="s">
        <v>58</v>
      </c>
      <c r="D6258" s="3" t="s">
        <v>10</v>
      </c>
      <c r="E6258" s="3">
        <v>2</v>
      </c>
      <c r="F6258" s="3" t="s">
        <v>4</v>
      </c>
      <c r="G6258" s="3">
        <v>3</v>
      </c>
      <c r="H6258" s="3">
        <v>0</v>
      </c>
      <c r="I6258" t="s">
        <v>175</v>
      </c>
      <c r="J6258">
        <v>1615677</v>
      </c>
      <c r="K6258" s="3" t="s">
        <v>38</v>
      </c>
      <c r="L6258" s="3" t="s">
        <v>63</v>
      </c>
      <c r="M6258" s="3">
        <v>1282</v>
      </c>
      <c r="N6258" s="3">
        <v>5.18</v>
      </c>
      <c r="P6258" t="str">
        <f t="shared" si="194"/>
        <v>PORT09 to PORT04</v>
      </c>
      <c r="Q6258" s="3">
        <v>360</v>
      </c>
      <c r="R6258" s="3">
        <v>0.51750189162546179</v>
      </c>
      <c r="S6258" s="10">
        <f t="shared" si="195"/>
        <v>663.43742506384206</v>
      </c>
      <c r="T6258" s="3" t="s">
        <v>197</v>
      </c>
      <c r="V6258"/>
      <c r="X6258"/>
      <c r="AE6258"/>
    </row>
    <row r="6259" spans="1:31" x14ac:dyDescent="0.25">
      <c r="A6259" s="3">
        <v>1447323875.7</v>
      </c>
      <c r="B6259" s="11">
        <v>44665</v>
      </c>
      <c r="C6259" s="3" t="s">
        <v>58</v>
      </c>
      <c r="D6259" s="3" t="s">
        <v>10</v>
      </c>
      <c r="E6259" s="3">
        <v>2</v>
      </c>
      <c r="F6259" s="3" t="s">
        <v>4</v>
      </c>
      <c r="G6259" s="3">
        <v>3</v>
      </c>
      <c r="H6259" s="3">
        <v>0</v>
      </c>
      <c r="I6259" t="s">
        <v>175</v>
      </c>
      <c r="J6259">
        <v>1666507</v>
      </c>
      <c r="K6259" s="3" t="s">
        <v>38</v>
      </c>
      <c r="L6259" s="3" t="s">
        <v>63</v>
      </c>
      <c r="M6259" s="3">
        <v>267</v>
      </c>
      <c r="N6259" s="3">
        <v>0.2300507614213198</v>
      </c>
      <c r="P6259" t="str">
        <f t="shared" si="194"/>
        <v>PORT09 to PORT04</v>
      </c>
      <c r="Q6259" s="3">
        <v>360</v>
      </c>
      <c r="R6259" s="3">
        <v>0.51750189162546179</v>
      </c>
      <c r="S6259" s="10">
        <f t="shared" si="195"/>
        <v>138.17300506399829</v>
      </c>
      <c r="T6259" s="3" t="s">
        <v>197</v>
      </c>
      <c r="V6259"/>
      <c r="X6259"/>
      <c r="AE6259"/>
    </row>
    <row r="6260" spans="1:31" x14ac:dyDescent="0.25">
      <c r="A6260" s="3">
        <v>1447323807.7</v>
      </c>
      <c r="B6260" s="11">
        <v>44662</v>
      </c>
      <c r="C6260" s="3" t="s">
        <v>58</v>
      </c>
      <c r="D6260" s="3" t="s">
        <v>10</v>
      </c>
      <c r="E6260" s="3">
        <v>2</v>
      </c>
      <c r="F6260" s="3" t="s">
        <v>4</v>
      </c>
      <c r="G6260" s="3">
        <v>3</v>
      </c>
      <c r="H6260" s="3">
        <v>0</v>
      </c>
      <c r="I6260" t="s">
        <v>175</v>
      </c>
      <c r="J6260">
        <v>1666507</v>
      </c>
      <c r="K6260" s="3" t="s">
        <v>38</v>
      </c>
      <c r="L6260" s="3" t="s">
        <v>63</v>
      </c>
      <c r="M6260" s="3">
        <v>409</v>
      </c>
      <c r="N6260" s="3">
        <v>1.7253807106598984</v>
      </c>
      <c r="P6260" t="str">
        <f t="shared" si="194"/>
        <v>PORT09 to PORT04</v>
      </c>
      <c r="Q6260" s="3">
        <v>360</v>
      </c>
      <c r="R6260" s="3">
        <v>0.51750189162546179</v>
      </c>
      <c r="S6260" s="10">
        <f t="shared" si="195"/>
        <v>211.65827367481387</v>
      </c>
      <c r="T6260" s="3" t="s">
        <v>197</v>
      </c>
      <c r="V6260"/>
      <c r="X6260"/>
      <c r="AE6260"/>
    </row>
    <row r="6261" spans="1:31" x14ac:dyDescent="0.25">
      <c r="A6261" s="3">
        <v>1447283777.7</v>
      </c>
      <c r="B6261" s="11">
        <v>44659</v>
      </c>
      <c r="C6261" s="3" t="s">
        <v>58</v>
      </c>
      <c r="D6261" s="3" t="s">
        <v>10</v>
      </c>
      <c r="E6261" s="3">
        <v>2</v>
      </c>
      <c r="F6261" s="3" t="s">
        <v>4</v>
      </c>
      <c r="G6261" s="3">
        <v>3</v>
      </c>
      <c r="H6261" s="3">
        <v>0</v>
      </c>
      <c r="I6261" t="s">
        <v>175</v>
      </c>
      <c r="J6261">
        <v>1668347</v>
      </c>
      <c r="K6261" s="3" t="s">
        <v>38</v>
      </c>
      <c r="L6261" s="3" t="s">
        <v>63</v>
      </c>
      <c r="M6261" s="3">
        <v>523</v>
      </c>
      <c r="N6261" s="3">
        <v>20.56</v>
      </c>
      <c r="P6261" t="str">
        <f t="shared" si="194"/>
        <v>PORT09 to PORT04</v>
      </c>
      <c r="Q6261" s="3">
        <v>360</v>
      </c>
      <c r="R6261" s="3">
        <v>0.51750189162546179</v>
      </c>
      <c r="S6261" s="10">
        <f t="shared" si="195"/>
        <v>270.65348932011653</v>
      </c>
      <c r="T6261" s="3" t="s">
        <v>197</v>
      </c>
      <c r="V6261"/>
      <c r="X6261"/>
      <c r="AE6261"/>
    </row>
    <row r="6262" spans="1:31" x14ac:dyDescent="0.25">
      <c r="A6262" s="3">
        <v>1447323877.7</v>
      </c>
      <c r="B6262" s="11">
        <v>44665</v>
      </c>
      <c r="C6262" s="3" t="s">
        <v>58</v>
      </c>
      <c r="D6262" s="3" t="s">
        <v>10</v>
      </c>
      <c r="E6262" s="3">
        <v>2</v>
      </c>
      <c r="F6262" s="3" t="s">
        <v>4</v>
      </c>
      <c r="G6262" s="3">
        <v>3</v>
      </c>
      <c r="H6262" s="3">
        <v>0</v>
      </c>
      <c r="I6262" t="s">
        <v>175</v>
      </c>
      <c r="J6262">
        <v>1668346</v>
      </c>
      <c r="K6262" s="3" t="s">
        <v>38</v>
      </c>
      <c r="L6262" s="3" t="s">
        <v>63</v>
      </c>
      <c r="M6262" s="3">
        <v>429</v>
      </c>
      <c r="N6262" s="3">
        <v>9.9600000000000009</v>
      </c>
      <c r="P6262" t="str">
        <f t="shared" si="194"/>
        <v>PORT09 to PORT04</v>
      </c>
      <c r="Q6262" s="3">
        <v>360</v>
      </c>
      <c r="R6262" s="3">
        <v>0.51750189162546179</v>
      </c>
      <c r="S6262" s="10">
        <f t="shared" si="195"/>
        <v>222.0083115073231</v>
      </c>
      <c r="T6262" s="3" t="s">
        <v>197</v>
      </c>
      <c r="V6262"/>
      <c r="X6262"/>
      <c r="AE6262"/>
    </row>
    <row r="6263" spans="1:31" x14ac:dyDescent="0.25">
      <c r="A6263" s="3">
        <v>1447258811.7</v>
      </c>
      <c r="B6263" s="11">
        <v>44658</v>
      </c>
      <c r="C6263" s="3" t="s">
        <v>58</v>
      </c>
      <c r="D6263" s="3" t="s">
        <v>10</v>
      </c>
      <c r="E6263" s="3">
        <v>2</v>
      </c>
      <c r="F6263" s="3" t="s">
        <v>4</v>
      </c>
      <c r="G6263" s="3">
        <v>3</v>
      </c>
      <c r="H6263" s="3">
        <v>0</v>
      </c>
      <c r="I6263" t="s">
        <v>175</v>
      </c>
      <c r="J6263">
        <v>1668347</v>
      </c>
      <c r="K6263" s="3" t="s">
        <v>38</v>
      </c>
      <c r="L6263" s="3" t="s">
        <v>63</v>
      </c>
      <c r="M6263" s="3">
        <v>772</v>
      </c>
      <c r="N6263" s="3">
        <v>48.9</v>
      </c>
      <c r="P6263" t="str">
        <f t="shared" si="194"/>
        <v>PORT09 to PORT04</v>
      </c>
      <c r="Q6263" s="3">
        <v>360</v>
      </c>
      <c r="R6263" s="3">
        <v>0.51750189162546179</v>
      </c>
      <c r="S6263" s="10">
        <f t="shared" si="195"/>
        <v>399.51146033485651</v>
      </c>
      <c r="T6263" s="3" t="s">
        <v>197</v>
      </c>
      <c r="V6263"/>
      <c r="X6263"/>
      <c r="AE6263"/>
    </row>
    <row r="6264" spans="1:31" x14ac:dyDescent="0.25">
      <c r="A6264" s="3">
        <v>1447334666.7</v>
      </c>
      <c r="B6264" s="11">
        <v>44653</v>
      </c>
      <c r="C6264" s="3" t="s">
        <v>58</v>
      </c>
      <c r="D6264" s="3" t="s">
        <v>10</v>
      </c>
      <c r="E6264" s="3">
        <v>2</v>
      </c>
      <c r="F6264" s="3" t="s">
        <v>4</v>
      </c>
      <c r="G6264" s="3">
        <v>3</v>
      </c>
      <c r="H6264" s="3">
        <v>0</v>
      </c>
      <c r="I6264" t="s">
        <v>175</v>
      </c>
      <c r="J6264">
        <v>1668347</v>
      </c>
      <c r="K6264" s="3" t="s">
        <v>38</v>
      </c>
      <c r="L6264" s="3" t="s">
        <v>63</v>
      </c>
      <c r="M6264" s="3">
        <v>1249</v>
      </c>
      <c r="N6264" s="3">
        <v>92.98</v>
      </c>
      <c r="P6264" t="str">
        <f t="shared" si="194"/>
        <v>PORT09 to PORT04</v>
      </c>
      <c r="Q6264" s="3">
        <v>360</v>
      </c>
      <c r="R6264" s="3">
        <v>0.51750189162546179</v>
      </c>
      <c r="S6264" s="10">
        <f t="shared" si="195"/>
        <v>646.35986264020175</v>
      </c>
      <c r="T6264" s="3" t="s">
        <v>197</v>
      </c>
      <c r="V6264"/>
      <c r="X6264"/>
      <c r="AE6264"/>
    </row>
    <row r="6265" spans="1:31" x14ac:dyDescent="0.25">
      <c r="A6265" s="3">
        <v>1447165420.7</v>
      </c>
      <c r="B6265" s="11">
        <v>44658</v>
      </c>
      <c r="C6265" s="3" t="s">
        <v>58</v>
      </c>
      <c r="D6265" s="3" t="s">
        <v>10</v>
      </c>
      <c r="E6265" s="3">
        <v>2</v>
      </c>
      <c r="F6265" s="3" t="s">
        <v>4</v>
      </c>
      <c r="G6265" s="3">
        <v>3</v>
      </c>
      <c r="H6265" s="3">
        <v>0</v>
      </c>
      <c r="I6265" t="s">
        <v>175</v>
      </c>
      <c r="J6265">
        <v>1668347</v>
      </c>
      <c r="K6265" s="3" t="s">
        <v>38</v>
      </c>
      <c r="L6265" s="3" t="s">
        <v>63</v>
      </c>
      <c r="M6265" s="3">
        <v>847</v>
      </c>
      <c r="N6265" s="3">
        <v>48.92</v>
      </c>
      <c r="P6265" t="str">
        <f t="shared" si="194"/>
        <v>PORT09 to PORT04</v>
      </c>
      <c r="Q6265" s="3">
        <v>360</v>
      </c>
      <c r="R6265" s="3">
        <v>0.51750189162546179</v>
      </c>
      <c r="S6265" s="10">
        <f t="shared" si="195"/>
        <v>438.32410220676616</v>
      </c>
      <c r="T6265" s="3" t="s">
        <v>197</v>
      </c>
      <c r="V6265"/>
      <c r="X6265"/>
      <c r="AE6265"/>
    </row>
    <row r="6266" spans="1:31" x14ac:dyDescent="0.25">
      <c r="A6266" s="3">
        <v>1447302117.7</v>
      </c>
      <c r="B6266" s="11">
        <v>44662</v>
      </c>
      <c r="C6266" s="3" t="s">
        <v>58</v>
      </c>
      <c r="D6266" s="3" t="s">
        <v>10</v>
      </c>
      <c r="E6266" s="3">
        <v>2</v>
      </c>
      <c r="F6266" s="3" t="s">
        <v>4</v>
      </c>
      <c r="G6266" s="3">
        <v>3</v>
      </c>
      <c r="H6266" s="3">
        <v>0</v>
      </c>
      <c r="I6266" t="s">
        <v>175</v>
      </c>
      <c r="J6266">
        <v>1668347</v>
      </c>
      <c r="K6266" s="3" t="s">
        <v>38</v>
      </c>
      <c r="L6266" s="3" t="s">
        <v>63</v>
      </c>
      <c r="M6266" s="3">
        <v>943</v>
      </c>
      <c r="N6266" s="3">
        <v>68.42</v>
      </c>
      <c r="P6266" t="str">
        <f t="shared" si="194"/>
        <v>PORT09 to PORT04</v>
      </c>
      <c r="Q6266" s="3">
        <v>360</v>
      </c>
      <c r="R6266" s="3">
        <v>0.51750189162546179</v>
      </c>
      <c r="S6266" s="10">
        <f t="shared" si="195"/>
        <v>488.00428380281045</v>
      </c>
      <c r="T6266" s="3" t="s">
        <v>197</v>
      </c>
      <c r="V6266"/>
      <c r="X6266"/>
      <c r="AE6266"/>
    </row>
    <row r="6267" spans="1:31" x14ac:dyDescent="0.25">
      <c r="A6267" s="3">
        <v>1447323876.7</v>
      </c>
      <c r="B6267" s="11">
        <v>44662</v>
      </c>
      <c r="C6267" s="3" t="s">
        <v>58</v>
      </c>
      <c r="D6267" s="3" t="s">
        <v>10</v>
      </c>
      <c r="E6267" s="3">
        <v>2</v>
      </c>
      <c r="F6267" s="3" t="s">
        <v>4</v>
      </c>
      <c r="G6267" s="3">
        <v>3</v>
      </c>
      <c r="H6267" s="3">
        <v>0</v>
      </c>
      <c r="I6267" t="s">
        <v>175</v>
      </c>
      <c r="J6267">
        <v>1666954</v>
      </c>
      <c r="K6267" s="3" t="s">
        <v>38</v>
      </c>
      <c r="L6267" s="3" t="s">
        <v>63</v>
      </c>
      <c r="M6267" s="3">
        <v>348</v>
      </c>
      <c r="N6267" s="3">
        <v>0.27449809831014405</v>
      </c>
      <c r="P6267" t="str">
        <f t="shared" si="194"/>
        <v>PORT09 to PORT04</v>
      </c>
      <c r="Q6267" s="3">
        <v>360</v>
      </c>
      <c r="R6267" s="3">
        <v>0.51750189162546179</v>
      </c>
      <c r="S6267" s="10">
        <f t="shared" si="195"/>
        <v>180.09065828566071</v>
      </c>
      <c r="T6267" s="3" t="s">
        <v>197</v>
      </c>
      <c r="V6267"/>
      <c r="X6267"/>
      <c r="AE6267"/>
    </row>
    <row r="6268" spans="1:31" x14ac:dyDescent="0.25">
      <c r="A6268" s="3">
        <v>1447323809.7</v>
      </c>
      <c r="B6268" s="11">
        <v>44659</v>
      </c>
      <c r="C6268" s="3" t="s">
        <v>58</v>
      </c>
      <c r="D6268" s="3" t="s">
        <v>10</v>
      </c>
      <c r="E6268" s="3">
        <v>2</v>
      </c>
      <c r="F6268" s="3" t="s">
        <v>4</v>
      </c>
      <c r="G6268" s="3">
        <v>3</v>
      </c>
      <c r="H6268" s="3">
        <v>0</v>
      </c>
      <c r="I6268" t="s">
        <v>175</v>
      </c>
      <c r="J6268">
        <v>1666954</v>
      </c>
      <c r="K6268" s="3" t="s">
        <v>38</v>
      </c>
      <c r="L6268" s="3" t="s">
        <v>63</v>
      </c>
      <c r="M6268" s="3">
        <v>312</v>
      </c>
      <c r="N6268" s="3">
        <v>0.68624524577536017</v>
      </c>
      <c r="P6268" t="str">
        <f t="shared" si="194"/>
        <v>PORT09 to PORT04</v>
      </c>
      <c r="Q6268" s="3">
        <v>360</v>
      </c>
      <c r="R6268" s="3">
        <v>0.51750189162546179</v>
      </c>
      <c r="S6268" s="10">
        <f t="shared" si="195"/>
        <v>161.46059018714408</v>
      </c>
      <c r="T6268" s="3" t="s">
        <v>197</v>
      </c>
      <c r="V6268"/>
      <c r="X6268"/>
      <c r="AE6268"/>
    </row>
    <row r="6269" spans="1:31" x14ac:dyDescent="0.25">
      <c r="A6269" s="3">
        <v>1447323794.7</v>
      </c>
      <c r="B6269" s="11">
        <v>44653</v>
      </c>
      <c r="C6269" s="3" t="s">
        <v>58</v>
      </c>
      <c r="D6269" s="3" t="s">
        <v>10</v>
      </c>
      <c r="E6269" s="3">
        <v>2</v>
      </c>
      <c r="F6269" s="3" t="s">
        <v>4</v>
      </c>
      <c r="G6269" s="3">
        <v>3</v>
      </c>
      <c r="H6269" s="3">
        <v>0</v>
      </c>
      <c r="I6269" t="s">
        <v>175</v>
      </c>
      <c r="J6269">
        <v>1693626</v>
      </c>
      <c r="K6269" s="3" t="s">
        <v>38</v>
      </c>
      <c r="L6269" s="3" t="s">
        <v>63</v>
      </c>
      <c r="M6269" s="3">
        <v>313</v>
      </c>
      <c r="N6269" s="3">
        <v>0.8849051260266213</v>
      </c>
      <c r="P6269" t="str">
        <f t="shared" si="194"/>
        <v>PORT09 to PORT04</v>
      </c>
      <c r="Q6269" s="3">
        <v>360</v>
      </c>
      <c r="R6269" s="3">
        <v>0.51750189162546179</v>
      </c>
      <c r="S6269" s="10">
        <f t="shared" si="195"/>
        <v>161.97809207876955</v>
      </c>
      <c r="T6269" s="3" t="s">
        <v>197</v>
      </c>
      <c r="V6269"/>
      <c r="X6269"/>
      <c r="AE6269"/>
    </row>
    <row r="6270" spans="1:31" x14ac:dyDescent="0.25">
      <c r="A6270" s="3">
        <v>1447355133.7</v>
      </c>
      <c r="B6270" s="11">
        <v>44660</v>
      </c>
      <c r="C6270" s="3" t="s">
        <v>58</v>
      </c>
      <c r="D6270" s="3" t="s">
        <v>10</v>
      </c>
      <c r="E6270" s="3">
        <v>2</v>
      </c>
      <c r="F6270" s="3" t="s">
        <v>4</v>
      </c>
      <c r="G6270" s="3">
        <v>3</v>
      </c>
      <c r="H6270" s="3">
        <v>0</v>
      </c>
      <c r="I6270" t="s">
        <v>175</v>
      </c>
      <c r="J6270">
        <v>1693626</v>
      </c>
      <c r="K6270" s="3" t="s">
        <v>38</v>
      </c>
      <c r="L6270" s="3" t="s">
        <v>63</v>
      </c>
      <c r="M6270" s="3">
        <v>296</v>
      </c>
      <c r="N6270" s="3">
        <v>0.23007533276692155</v>
      </c>
      <c r="P6270" t="str">
        <f t="shared" si="194"/>
        <v>PORT09 to PORT04</v>
      </c>
      <c r="Q6270" s="3">
        <v>360</v>
      </c>
      <c r="R6270" s="3">
        <v>0.51750189162546179</v>
      </c>
      <c r="S6270" s="10">
        <f t="shared" si="195"/>
        <v>153.18055992113668</v>
      </c>
      <c r="T6270" s="3" t="s">
        <v>197</v>
      </c>
      <c r="V6270"/>
      <c r="X6270"/>
      <c r="AE6270"/>
    </row>
    <row r="6271" spans="1:31" x14ac:dyDescent="0.25">
      <c r="A6271" s="3">
        <v>1447174007.7</v>
      </c>
      <c r="B6271" s="11">
        <v>44655</v>
      </c>
      <c r="C6271" s="3" t="s">
        <v>58</v>
      </c>
      <c r="D6271" s="3" t="s">
        <v>10</v>
      </c>
      <c r="E6271" s="3">
        <v>2</v>
      </c>
      <c r="F6271" s="3" t="s">
        <v>4</v>
      </c>
      <c r="G6271" s="3">
        <v>3</v>
      </c>
      <c r="H6271" s="3">
        <v>0</v>
      </c>
      <c r="I6271" t="s">
        <v>175</v>
      </c>
      <c r="J6271">
        <v>1693626</v>
      </c>
      <c r="K6271" s="3" t="s">
        <v>38</v>
      </c>
      <c r="L6271" s="3" t="s">
        <v>63</v>
      </c>
      <c r="M6271" s="3">
        <v>380</v>
      </c>
      <c r="N6271" s="3">
        <v>1.7698102520532426</v>
      </c>
      <c r="P6271" t="str">
        <f t="shared" si="194"/>
        <v>PORT09 to PORT04</v>
      </c>
      <c r="Q6271" s="3">
        <v>360</v>
      </c>
      <c r="R6271" s="3">
        <v>0.51750189162546179</v>
      </c>
      <c r="S6271" s="10">
        <f t="shared" si="195"/>
        <v>196.65071881767548</v>
      </c>
      <c r="T6271" s="3" t="s">
        <v>197</v>
      </c>
      <c r="V6271"/>
      <c r="X6271"/>
      <c r="AE6271"/>
    </row>
    <row r="6272" spans="1:31" x14ac:dyDescent="0.25">
      <c r="A6272" s="3">
        <v>1447334194.7</v>
      </c>
      <c r="B6272" s="11">
        <v>44665</v>
      </c>
      <c r="C6272" s="3" t="s">
        <v>58</v>
      </c>
      <c r="D6272" s="3" t="s">
        <v>10</v>
      </c>
      <c r="E6272" s="3">
        <v>2</v>
      </c>
      <c r="F6272" s="3" t="s">
        <v>4</v>
      </c>
      <c r="G6272" s="3">
        <v>3</v>
      </c>
      <c r="H6272" s="3">
        <v>0</v>
      </c>
      <c r="I6272" t="s">
        <v>175</v>
      </c>
      <c r="J6272">
        <v>1693626</v>
      </c>
      <c r="K6272" s="3" t="s">
        <v>38</v>
      </c>
      <c r="L6272" s="3" t="s">
        <v>63</v>
      </c>
      <c r="M6272" s="3">
        <v>814</v>
      </c>
      <c r="N6272" s="3">
        <v>8.937541772868876</v>
      </c>
      <c r="P6272" t="str">
        <f t="shared" si="194"/>
        <v>PORT09 to PORT04</v>
      </c>
      <c r="Q6272" s="3">
        <v>360</v>
      </c>
      <c r="R6272" s="3">
        <v>0.51750189162546179</v>
      </c>
      <c r="S6272" s="10">
        <f t="shared" si="195"/>
        <v>421.24653978312591</v>
      </c>
      <c r="T6272" s="3" t="s">
        <v>197</v>
      </c>
      <c r="V6272"/>
      <c r="X6272"/>
      <c r="AE6272"/>
    </row>
    <row r="6273" spans="1:31" x14ac:dyDescent="0.25">
      <c r="A6273" s="3">
        <v>1447384337.7</v>
      </c>
      <c r="B6273" s="11">
        <v>44653</v>
      </c>
      <c r="C6273" s="3" t="s">
        <v>58</v>
      </c>
      <c r="D6273" s="3" t="s">
        <v>10</v>
      </c>
      <c r="E6273" s="3">
        <v>2</v>
      </c>
      <c r="F6273" s="3" t="s">
        <v>4</v>
      </c>
      <c r="G6273" s="3">
        <v>3</v>
      </c>
      <c r="H6273" s="3">
        <v>0</v>
      </c>
      <c r="I6273" t="s">
        <v>175</v>
      </c>
      <c r="J6273">
        <v>1693618</v>
      </c>
      <c r="K6273" s="3" t="s">
        <v>38</v>
      </c>
      <c r="L6273" s="3" t="s">
        <v>63</v>
      </c>
      <c r="M6273" s="3">
        <v>376</v>
      </c>
      <c r="N6273" s="3">
        <v>0.76889324236596623</v>
      </c>
      <c r="P6273" t="str">
        <f t="shared" si="194"/>
        <v>PORT09 to PORT04</v>
      </c>
      <c r="Q6273" s="3">
        <v>360</v>
      </c>
      <c r="R6273" s="3">
        <v>0.51750189162546179</v>
      </c>
      <c r="S6273" s="10">
        <f t="shared" si="195"/>
        <v>194.58071125117362</v>
      </c>
      <c r="T6273" s="3" t="s">
        <v>197</v>
      </c>
      <c r="V6273"/>
      <c r="X6273"/>
      <c r="AE6273"/>
    </row>
    <row r="6274" spans="1:31" x14ac:dyDescent="0.25">
      <c r="A6274" s="3">
        <v>1447194678.7</v>
      </c>
      <c r="B6274" s="11">
        <v>44662</v>
      </c>
      <c r="C6274" s="3" t="s">
        <v>58</v>
      </c>
      <c r="D6274" s="3" t="s">
        <v>10</v>
      </c>
      <c r="E6274" s="3">
        <v>2</v>
      </c>
      <c r="F6274" s="3" t="s">
        <v>4</v>
      </c>
      <c r="G6274" s="3">
        <v>3</v>
      </c>
      <c r="H6274" s="3">
        <v>0</v>
      </c>
      <c r="I6274" t="s">
        <v>175</v>
      </c>
      <c r="J6274">
        <v>1693618</v>
      </c>
      <c r="K6274" s="3" t="s">
        <v>38</v>
      </c>
      <c r="L6274" s="3" t="s">
        <v>63</v>
      </c>
      <c r="M6274" s="3">
        <v>320</v>
      </c>
      <c r="N6274" s="3">
        <v>0.76889324236596623</v>
      </c>
      <c r="P6274" t="str">
        <f t="shared" ref="P6274:P6337" si="196">L6274&amp;" to "&amp;C6274</f>
        <v>PORT09 to PORT04</v>
      </c>
      <c r="Q6274" s="3">
        <v>360</v>
      </c>
      <c r="R6274" s="3">
        <v>0.51750189162546179</v>
      </c>
      <c r="S6274" s="10">
        <f t="shared" ref="S6274:S6337" si="197">R6274*M6274</f>
        <v>165.60060532014776</v>
      </c>
      <c r="T6274" s="3" t="s">
        <v>197</v>
      </c>
      <c r="V6274"/>
      <c r="X6274"/>
      <c r="AE6274"/>
    </row>
    <row r="6275" spans="1:31" x14ac:dyDescent="0.25">
      <c r="A6275" s="3">
        <v>1447301173.7</v>
      </c>
      <c r="B6275" s="11">
        <v>44658</v>
      </c>
      <c r="C6275" s="3" t="s">
        <v>58</v>
      </c>
      <c r="D6275" s="3" t="s">
        <v>10</v>
      </c>
      <c r="E6275" s="3">
        <v>2</v>
      </c>
      <c r="F6275" s="3" t="s">
        <v>4</v>
      </c>
      <c r="G6275" s="3">
        <v>3</v>
      </c>
      <c r="H6275" s="3">
        <v>0</v>
      </c>
      <c r="I6275" t="s">
        <v>175</v>
      </c>
      <c r="J6275">
        <v>1670215</v>
      </c>
      <c r="K6275" s="3" t="s">
        <v>38</v>
      </c>
      <c r="L6275" s="3" t="s">
        <v>63</v>
      </c>
      <c r="M6275" s="3">
        <v>626</v>
      </c>
      <c r="N6275" s="3">
        <v>2.8105342138206604</v>
      </c>
      <c r="P6275" t="str">
        <f t="shared" si="196"/>
        <v>PORT09 to PORT04</v>
      </c>
      <c r="Q6275" s="3">
        <v>360</v>
      </c>
      <c r="R6275" s="3">
        <v>0.51750189162546179</v>
      </c>
      <c r="S6275" s="10">
        <f t="shared" si="197"/>
        <v>323.9561841575391</v>
      </c>
      <c r="T6275" s="3" t="s">
        <v>197</v>
      </c>
      <c r="V6275"/>
      <c r="X6275"/>
      <c r="AE6275"/>
    </row>
    <row r="6276" spans="1:31" x14ac:dyDescent="0.25">
      <c r="A6276" s="3">
        <v>1447295172.7</v>
      </c>
      <c r="B6276" s="11">
        <v>44653</v>
      </c>
      <c r="C6276" s="3" t="s">
        <v>58</v>
      </c>
      <c r="D6276" s="3" t="s">
        <v>10</v>
      </c>
      <c r="E6276" s="3">
        <v>2</v>
      </c>
      <c r="F6276" s="3" t="s">
        <v>4</v>
      </c>
      <c r="G6276" s="3">
        <v>3</v>
      </c>
      <c r="H6276" s="3">
        <v>0</v>
      </c>
      <c r="I6276" t="s">
        <v>175</v>
      </c>
      <c r="J6276">
        <v>1670215</v>
      </c>
      <c r="K6276" s="3" t="s">
        <v>38</v>
      </c>
      <c r="L6276" s="3" t="s">
        <v>63</v>
      </c>
      <c r="M6276" s="3">
        <v>552</v>
      </c>
      <c r="N6276" s="3">
        <v>2.8105342138206604</v>
      </c>
      <c r="P6276" t="str">
        <f t="shared" si="196"/>
        <v>PORT09 to PORT04</v>
      </c>
      <c r="Q6276" s="3">
        <v>360</v>
      </c>
      <c r="R6276" s="3">
        <v>0.51750189162546179</v>
      </c>
      <c r="S6276" s="10">
        <f t="shared" si="197"/>
        <v>285.66104417725489</v>
      </c>
      <c r="T6276" s="3" t="s">
        <v>197</v>
      </c>
      <c r="V6276"/>
      <c r="X6276"/>
      <c r="AE6276"/>
    </row>
    <row r="6277" spans="1:31" x14ac:dyDescent="0.25">
      <c r="A6277" s="3">
        <v>1447332267.7</v>
      </c>
      <c r="B6277" s="11">
        <v>44660</v>
      </c>
      <c r="C6277" s="3" t="s">
        <v>58</v>
      </c>
      <c r="D6277" s="3" t="s">
        <v>10</v>
      </c>
      <c r="E6277" s="3">
        <v>2</v>
      </c>
      <c r="F6277" s="3" t="s">
        <v>4</v>
      </c>
      <c r="G6277" s="3">
        <v>3</v>
      </c>
      <c r="H6277" s="3">
        <v>0</v>
      </c>
      <c r="I6277" t="s">
        <v>175</v>
      </c>
      <c r="J6277">
        <v>1657475</v>
      </c>
      <c r="K6277" s="3" t="s">
        <v>38</v>
      </c>
      <c r="L6277" s="3" t="s">
        <v>63</v>
      </c>
      <c r="M6277" s="3">
        <v>495</v>
      </c>
      <c r="N6277" s="3">
        <v>6.4382608695652168</v>
      </c>
      <c r="P6277" t="str">
        <f t="shared" si="196"/>
        <v>PORT09 to PORT04</v>
      </c>
      <c r="Q6277" s="3">
        <v>360</v>
      </c>
      <c r="R6277" s="3">
        <v>0.51750189162546179</v>
      </c>
      <c r="S6277" s="10">
        <f t="shared" si="197"/>
        <v>256.16343635460356</v>
      </c>
      <c r="T6277" s="3" t="s">
        <v>197</v>
      </c>
      <c r="V6277"/>
      <c r="X6277"/>
      <c r="AE6277"/>
    </row>
    <row r="6278" spans="1:31" x14ac:dyDescent="0.25">
      <c r="A6278" s="3">
        <v>1447191387.7</v>
      </c>
      <c r="B6278" s="11">
        <v>44662</v>
      </c>
      <c r="C6278" s="3" t="s">
        <v>58</v>
      </c>
      <c r="D6278" s="3" t="s">
        <v>10</v>
      </c>
      <c r="E6278" s="3">
        <v>2</v>
      </c>
      <c r="F6278" s="3" t="s">
        <v>4</v>
      </c>
      <c r="G6278" s="3">
        <v>3</v>
      </c>
      <c r="H6278" s="3">
        <v>0</v>
      </c>
      <c r="I6278" t="s">
        <v>184</v>
      </c>
      <c r="J6278">
        <v>1686756</v>
      </c>
      <c r="K6278" s="3" t="s">
        <v>46</v>
      </c>
      <c r="L6278" s="3" t="s">
        <v>63</v>
      </c>
      <c r="M6278" s="3">
        <v>1278</v>
      </c>
      <c r="N6278" s="3">
        <v>9.66</v>
      </c>
      <c r="P6278" t="str">
        <f t="shared" si="196"/>
        <v>PORT09 to PORT04</v>
      </c>
      <c r="Q6278" s="3">
        <v>360</v>
      </c>
      <c r="R6278" s="3">
        <v>0.55524729045120425</v>
      </c>
      <c r="S6278" s="10">
        <f t="shared" si="197"/>
        <v>709.60603719663902</v>
      </c>
      <c r="T6278" s="3" t="s">
        <v>197</v>
      </c>
      <c r="V6278"/>
      <c r="X6278"/>
      <c r="AE6278"/>
    </row>
    <row r="6279" spans="1:31" x14ac:dyDescent="0.25">
      <c r="A6279" s="3">
        <v>1447351870.7</v>
      </c>
      <c r="B6279" s="11">
        <v>44665</v>
      </c>
      <c r="C6279" s="3" t="s">
        <v>58</v>
      </c>
      <c r="D6279" s="3" t="s">
        <v>10</v>
      </c>
      <c r="E6279" s="3">
        <v>2</v>
      </c>
      <c r="F6279" s="3" t="s">
        <v>4</v>
      </c>
      <c r="G6279" s="3">
        <v>3</v>
      </c>
      <c r="H6279" s="3">
        <v>0</v>
      </c>
      <c r="I6279" t="s">
        <v>175</v>
      </c>
      <c r="J6279">
        <v>1687644</v>
      </c>
      <c r="K6279" s="3" t="s">
        <v>38</v>
      </c>
      <c r="L6279" s="3" t="s">
        <v>63</v>
      </c>
      <c r="M6279" s="3">
        <v>1498</v>
      </c>
      <c r="N6279" s="3">
        <v>14.98</v>
      </c>
      <c r="P6279" t="str">
        <f t="shared" si="196"/>
        <v>PORT09 to PORT04</v>
      </c>
      <c r="Q6279" s="3">
        <v>360</v>
      </c>
      <c r="R6279" s="3">
        <v>0.51750189162546179</v>
      </c>
      <c r="S6279" s="10">
        <f t="shared" si="197"/>
        <v>775.21783365494173</v>
      </c>
      <c r="T6279" s="3" t="s">
        <v>197</v>
      </c>
      <c r="V6279"/>
      <c r="X6279"/>
      <c r="AE6279"/>
    </row>
    <row r="6280" spans="1:31" x14ac:dyDescent="0.25">
      <c r="A6280" s="3">
        <v>1447387110.7</v>
      </c>
      <c r="B6280" s="11">
        <v>44662</v>
      </c>
      <c r="C6280" s="3" t="s">
        <v>58</v>
      </c>
      <c r="D6280" s="3" t="s">
        <v>10</v>
      </c>
      <c r="E6280" s="3">
        <v>2</v>
      </c>
      <c r="F6280" s="3" t="s">
        <v>4</v>
      </c>
      <c r="G6280" s="3">
        <v>3</v>
      </c>
      <c r="H6280" s="3">
        <v>0</v>
      </c>
      <c r="I6280" t="s">
        <v>175</v>
      </c>
      <c r="J6280">
        <v>1688678</v>
      </c>
      <c r="K6280" s="3" t="s">
        <v>38</v>
      </c>
      <c r="L6280" s="3" t="s">
        <v>63</v>
      </c>
      <c r="M6280" s="3">
        <v>4443</v>
      </c>
      <c r="N6280" s="3">
        <v>48.846319215753667</v>
      </c>
      <c r="P6280" t="str">
        <f t="shared" si="196"/>
        <v>PORT09 to PORT04</v>
      </c>
      <c r="Q6280" s="3">
        <v>360</v>
      </c>
      <c r="R6280" s="3">
        <v>0.51750189162546179</v>
      </c>
      <c r="S6280" s="10">
        <f t="shared" si="197"/>
        <v>2299.2609044919268</v>
      </c>
      <c r="T6280" s="3" t="s">
        <v>197</v>
      </c>
      <c r="V6280"/>
      <c r="X6280"/>
      <c r="AE6280"/>
    </row>
    <row r="6281" spans="1:31" x14ac:dyDescent="0.25">
      <c r="A6281" s="3">
        <v>1447372162.7</v>
      </c>
      <c r="B6281" s="11">
        <v>44665</v>
      </c>
      <c r="C6281" s="3" t="s">
        <v>58</v>
      </c>
      <c r="D6281" s="3" t="s">
        <v>10</v>
      </c>
      <c r="E6281" s="3">
        <v>2</v>
      </c>
      <c r="F6281" s="3" t="s">
        <v>4</v>
      </c>
      <c r="G6281" s="3">
        <v>3</v>
      </c>
      <c r="H6281" s="3">
        <v>0</v>
      </c>
      <c r="I6281" t="s">
        <v>175</v>
      </c>
      <c r="J6281">
        <v>1623991</v>
      </c>
      <c r="K6281" s="3" t="s">
        <v>38</v>
      </c>
      <c r="L6281" s="3" t="s">
        <v>63</v>
      </c>
      <c r="M6281" s="3">
        <v>432</v>
      </c>
      <c r="N6281" s="3">
        <v>0.84470117751610763</v>
      </c>
      <c r="P6281" t="str">
        <f t="shared" si="196"/>
        <v>PORT09 to PORT04</v>
      </c>
      <c r="Q6281" s="3">
        <v>360</v>
      </c>
      <c r="R6281" s="3">
        <v>0.51750189162546179</v>
      </c>
      <c r="S6281" s="10">
        <f t="shared" si="197"/>
        <v>223.56081718219949</v>
      </c>
      <c r="T6281" s="3" t="s">
        <v>197</v>
      </c>
      <c r="V6281"/>
      <c r="X6281"/>
      <c r="AE6281"/>
    </row>
    <row r="6282" spans="1:31" x14ac:dyDescent="0.25">
      <c r="A6282" s="3">
        <v>1447156688.7</v>
      </c>
      <c r="B6282" s="11">
        <v>44655</v>
      </c>
      <c r="C6282" s="3" t="s">
        <v>58</v>
      </c>
      <c r="D6282" s="3" t="s">
        <v>10</v>
      </c>
      <c r="E6282" s="3">
        <v>2</v>
      </c>
      <c r="F6282" s="3" t="s">
        <v>4</v>
      </c>
      <c r="G6282" s="3">
        <v>3</v>
      </c>
      <c r="H6282" s="3">
        <v>0</v>
      </c>
      <c r="I6282" t="s">
        <v>175</v>
      </c>
      <c r="J6282">
        <v>1660551</v>
      </c>
      <c r="K6282" s="3" t="s">
        <v>38</v>
      </c>
      <c r="L6282" s="3" t="s">
        <v>63</v>
      </c>
      <c r="M6282" s="3">
        <v>257</v>
      </c>
      <c r="N6282" s="3">
        <v>0.1200792864222002</v>
      </c>
      <c r="P6282" t="str">
        <f t="shared" si="196"/>
        <v>PORT09 to PORT04</v>
      </c>
      <c r="Q6282" s="3">
        <v>360</v>
      </c>
      <c r="R6282" s="3">
        <v>0.51750189162546179</v>
      </c>
      <c r="S6282" s="10">
        <f t="shared" si="197"/>
        <v>132.99798614774369</v>
      </c>
      <c r="T6282" s="3" t="s">
        <v>197</v>
      </c>
      <c r="V6282"/>
      <c r="X6282"/>
      <c r="AE6282"/>
    </row>
    <row r="6283" spans="1:31" x14ac:dyDescent="0.25">
      <c r="A6283" s="3">
        <v>1447327273.7</v>
      </c>
      <c r="B6283" s="11">
        <v>44658</v>
      </c>
      <c r="C6283" s="3" t="s">
        <v>58</v>
      </c>
      <c r="D6283" s="3" t="s">
        <v>10</v>
      </c>
      <c r="E6283" s="3">
        <v>2</v>
      </c>
      <c r="F6283" s="3" t="s">
        <v>4</v>
      </c>
      <c r="G6283" s="3">
        <v>3</v>
      </c>
      <c r="H6283" s="3">
        <v>0</v>
      </c>
      <c r="I6283" t="s">
        <v>175</v>
      </c>
      <c r="J6283">
        <v>1660551</v>
      </c>
      <c r="K6283" s="3" t="s">
        <v>38</v>
      </c>
      <c r="L6283" s="3" t="s">
        <v>63</v>
      </c>
      <c r="M6283" s="3">
        <v>280</v>
      </c>
      <c r="N6283" s="3">
        <v>0.1200792864222002</v>
      </c>
      <c r="P6283" t="str">
        <f t="shared" si="196"/>
        <v>PORT09 to PORT04</v>
      </c>
      <c r="Q6283" s="3">
        <v>360</v>
      </c>
      <c r="R6283" s="3">
        <v>0.51750189162546179</v>
      </c>
      <c r="S6283" s="10">
        <f t="shared" si="197"/>
        <v>144.9005296551293</v>
      </c>
      <c r="T6283" s="3" t="s">
        <v>197</v>
      </c>
      <c r="V6283"/>
      <c r="X6283"/>
      <c r="AE6283"/>
    </row>
    <row r="6284" spans="1:31" x14ac:dyDescent="0.25">
      <c r="A6284" s="3">
        <v>1447332269.7</v>
      </c>
      <c r="B6284" s="11">
        <v>44665</v>
      </c>
      <c r="C6284" s="3" t="s">
        <v>58</v>
      </c>
      <c r="D6284" s="3" t="s">
        <v>10</v>
      </c>
      <c r="E6284" s="3">
        <v>2</v>
      </c>
      <c r="F6284" s="3" t="s">
        <v>4</v>
      </c>
      <c r="G6284" s="3">
        <v>3</v>
      </c>
      <c r="H6284" s="3">
        <v>0</v>
      </c>
      <c r="I6284" t="s">
        <v>175</v>
      </c>
      <c r="J6284">
        <v>1660551</v>
      </c>
      <c r="K6284" s="3" t="s">
        <v>38</v>
      </c>
      <c r="L6284" s="3" t="s">
        <v>63</v>
      </c>
      <c r="M6284" s="3">
        <v>519</v>
      </c>
      <c r="N6284" s="3">
        <v>18.420000000000002</v>
      </c>
      <c r="P6284" t="str">
        <f t="shared" si="196"/>
        <v>PORT09 to PORT04</v>
      </c>
      <c r="Q6284" s="3">
        <v>360</v>
      </c>
      <c r="R6284" s="3">
        <v>0.51750189162546179</v>
      </c>
      <c r="S6284" s="10">
        <f t="shared" si="197"/>
        <v>268.58348175361465</v>
      </c>
      <c r="T6284" s="3" t="s">
        <v>197</v>
      </c>
      <c r="V6284"/>
      <c r="X6284"/>
      <c r="AE6284"/>
    </row>
    <row r="6285" spans="1:31" x14ac:dyDescent="0.25">
      <c r="A6285" s="3">
        <v>1447273197.7</v>
      </c>
      <c r="B6285" s="11">
        <v>44659</v>
      </c>
      <c r="C6285" s="3" t="s">
        <v>58</v>
      </c>
      <c r="D6285" s="3" t="s">
        <v>10</v>
      </c>
      <c r="E6285" s="3">
        <v>2</v>
      </c>
      <c r="F6285" s="3" t="s">
        <v>4</v>
      </c>
      <c r="G6285" s="3">
        <v>3</v>
      </c>
      <c r="H6285" s="3">
        <v>0</v>
      </c>
      <c r="I6285" t="s">
        <v>175</v>
      </c>
      <c r="J6285">
        <v>1635536</v>
      </c>
      <c r="K6285" s="3" t="s">
        <v>38</v>
      </c>
      <c r="L6285" s="3" t="s">
        <v>63</v>
      </c>
      <c r="M6285" s="3">
        <v>917</v>
      </c>
      <c r="N6285" s="3">
        <v>17.66</v>
      </c>
      <c r="P6285" t="str">
        <f t="shared" si="196"/>
        <v>PORT09 to PORT04</v>
      </c>
      <c r="Q6285" s="3">
        <v>360</v>
      </c>
      <c r="R6285" s="3">
        <v>0.51750189162546179</v>
      </c>
      <c r="S6285" s="10">
        <f t="shared" si="197"/>
        <v>474.54923462054848</v>
      </c>
      <c r="T6285" s="3" t="s">
        <v>197</v>
      </c>
      <c r="V6285"/>
      <c r="X6285"/>
      <c r="AE6285"/>
    </row>
    <row r="6286" spans="1:31" x14ac:dyDescent="0.25">
      <c r="A6286" s="3">
        <v>1447199666.7</v>
      </c>
      <c r="B6286" s="11">
        <v>44652</v>
      </c>
      <c r="C6286" s="3" t="s">
        <v>58</v>
      </c>
      <c r="D6286" s="3" t="s">
        <v>10</v>
      </c>
      <c r="E6286" s="3">
        <v>2</v>
      </c>
      <c r="F6286" s="3" t="s">
        <v>4</v>
      </c>
      <c r="G6286" s="3">
        <v>5</v>
      </c>
      <c r="H6286" s="3">
        <v>0</v>
      </c>
      <c r="I6286" t="s">
        <v>175</v>
      </c>
      <c r="J6286">
        <v>1693122</v>
      </c>
      <c r="K6286" s="3" t="s">
        <v>38</v>
      </c>
      <c r="L6286" s="3" t="s">
        <v>63</v>
      </c>
      <c r="M6286" s="3">
        <v>516</v>
      </c>
      <c r="N6286" s="3">
        <v>5.46</v>
      </c>
      <c r="P6286" t="str">
        <f t="shared" si="196"/>
        <v>PORT09 to PORT04</v>
      </c>
      <c r="Q6286" s="3">
        <v>360</v>
      </c>
      <c r="R6286" s="3">
        <v>0.51750189162546179</v>
      </c>
      <c r="S6286" s="10">
        <f t="shared" si="197"/>
        <v>267.03097607873826</v>
      </c>
      <c r="T6286" s="3" t="s">
        <v>197</v>
      </c>
      <c r="V6286"/>
      <c r="X6286"/>
      <c r="AE6286"/>
    </row>
    <row r="6287" spans="1:31" x14ac:dyDescent="0.25">
      <c r="A6287" s="3">
        <v>1447159047.7</v>
      </c>
      <c r="B6287" s="11">
        <v>44658</v>
      </c>
      <c r="C6287" s="3" t="s">
        <v>58</v>
      </c>
      <c r="D6287" s="3" t="s">
        <v>10</v>
      </c>
      <c r="E6287" s="3">
        <v>2</v>
      </c>
      <c r="F6287" s="3" t="s">
        <v>4</v>
      </c>
      <c r="G6287" s="3">
        <v>5</v>
      </c>
      <c r="H6287" s="3">
        <v>0</v>
      </c>
      <c r="I6287" t="s">
        <v>175</v>
      </c>
      <c r="J6287">
        <v>1693001</v>
      </c>
      <c r="K6287" s="3" t="s">
        <v>38</v>
      </c>
      <c r="L6287" s="3" t="s">
        <v>63</v>
      </c>
      <c r="M6287" s="3">
        <v>17387</v>
      </c>
      <c r="N6287" s="3">
        <v>751.9</v>
      </c>
      <c r="P6287" t="str">
        <f t="shared" si="196"/>
        <v>PORT09 to PORT04</v>
      </c>
      <c r="Q6287" s="3">
        <v>360</v>
      </c>
      <c r="R6287" s="3">
        <v>0.51750189162546179</v>
      </c>
      <c r="S6287" s="10">
        <f t="shared" si="197"/>
        <v>8997.8053896919046</v>
      </c>
      <c r="T6287" s="3" t="s">
        <v>198</v>
      </c>
      <c r="V6287"/>
      <c r="X6287"/>
      <c r="AE6287"/>
    </row>
    <row r="6288" spans="1:31" x14ac:dyDescent="0.25">
      <c r="A6288" s="3">
        <v>1447421270.7</v>
      </c>
      <c r="B6288" s="11">
        <v>44653</v>
      </c>
      <c r="C6288" s="3" t="s">
        <v>58</v>
      </c>
      <c r="D6288" s="3" t="s">
        <v>10</v>
      </c>
      <c r="E6288" s="3">
        <v>2</v>
      </c>
      <c r="F6288" s="3" t="s">
        <v>4</v>
      </c>
      <c r="G6288" s="3">
        <v>5</v>
      </c>
      <c r="H6288" s="3">
        <v>0</v>
      </c>
      <c r="I6288" t="s">
        <v>175</v>
      </c>
      <c r="J6288">
        <v>1692998</v>
      </c>
      <c r="K6288" s="3" t="s">
        <v>38</v>
      </c>
      <c r="L6288" s="3" t="s">
        <v>63</v>
      </c>
      <c r="M6288" s="3">
        <v>760</v>
      </c>
      <c r="N6288" s="3">
        <v>27.18</v>
      </c>
      <c r="P6288" t="str">
        <f t="shared" si="196"/>
        <v>PORT09 to PORT04</v>
      </c>
      <c r="Q6288" s="3">
        <v>360</v>
      </c>
      <c r="R6288" s="3">
        <v>0.51750189162546179</v>
      </c>
      <c r="S6288" s="10">
        <f t="shared" si="197"/>
        <v>393.30143763535096</v>
      </c>
      <c r="T6288" s="3" t="s">
        <v>197</v>
      </c>
      <c r="V6288"/>
      <c r="X6288"/>
      <c r="AE6288"/>
    </row>
    <row r="6289" spans="1:31" x14ac:dyDescent="0.25">
      <c r="A6289" s="3">
        <v>1447421381.7</v>
      </c>
      <c r="B6289" s="11">
        <v>44659</v>
      </c>
      <c r="C6289" s="3" t="s">
        <v>58</v>
      </c>
      <c r="D6289" s="3" t="s">
        <v>10</v>
      </c>
      <c r="E6289" s="3">
        <v>2</v>
      </c>
      <c r="F6289" s="3" t="s">
        <v>4</v>
      </c>
      <c r="G6289" s="3">
        <v>5</v>
      </c>
      <c r="H6289" s="3">
        <v>0</v>
      </c>
      <c r="I6289" t="s">
        <v>175</v>
      </c>
      <c r="J6289">
        <v>1692998</v>
      </c>
      <c r="K6289" s="3" t="s">
        <v>38</v>
      </c>
      <c r="L6289" s="3" t="s">
        <v>63</v>
      </c>
      <c r="M6289" s="3">
        <v>795</v>
      </c>
      <c r="N6289" s="3">
        <v>24.06</v>
      </c>
      <c r="P6289" t="str">
        <f t="shared" si="196"/>
        <v>PORT09 to PORT04</v>
      </c>
      <c r="Q6289" s="3">
        <v>360</v>
      </c>
      <c r="R6289" s="3">
        <v>0.51750189162546179</v>
      </c>
      <c r="S6289" s="10">
        <f t="shared" si="197"/>
        <v>411.4140038422421</v>
      </c>
      <c r="T6289" s="3" t="s">
        <v>197</v>
      </c>
      <c r="V6289"/>
      <c r="X6289"/>
      <c r="AE6289"/>
    </row>
    <row r="6290" spans="1:31" x14ac:dyDescent="0.25">
      <c r="A6290" s="3">
        <v>1447162790.7</v>
      </c>
      <c r="B6290" s="11">
        <v>44655</v>
      </c>
      <c r="C6290" s="3" t="s">
        <v>58</v>
      </c>
      <c r="D6290" s="3" t="s">
        <v>10</v>
      </c>
      <c r="E6290" s="3">
        <v>2</v>
      </c>
      <c r="F6290" s="3" t="s">
        <v>4</v>
      </c>
      <c r="G6290" s="3">
        <v>5</v>
      </c>
      <c r="H6290" s="3">
        <v>0</v>
      </c>
      <c r="I6290" t="s">
        <v>175</v>
      </c>
      <c r="J6290">
        <v>1692998</v>
      </c>
      <c r="K6290" s="3" t="s">
        <v>38</v>
      </c>
      <c r="L6290" s="3" t="s">
        <v>63</v>
      </c>
      <c r="M6290" s="3">
        <v>945</v>
      </c>
      <c r="N6290" s="3">
        <v>34.72</v>
      </c>
      <c r="P6290" t="str">
        <f t="shared" si="196"/>
        <v>PORT09 to PORT04</v>
      </c>
      <c r="Q6290" s="3">
        <v>360</v>
      </c>
      <c r="R6290" s="3">
        <v>0.51750189162546179</v>
      </c>
      <c r="S6290" s="10">
        <f t="shared" si="197"/>
        <v>489.03928758606139</v>
      </c>
      <c r="T6290" s="3" t="s">
        <v>197</v>
      </c>
      <c r="V6290"/>
      <c r="X6290"/>
      <c r="AE6290"/>
    </row>
    <row r="6291" spans="1:31" x14ac:dyDescent="0.25">
      <c r="A6291" s="3">
        <v>1447281061.7</v>
      </c>
      <c r="B6291" s="11">
        <v>44659</v>
      </c>
      <c r="C6291" s="3" t="s">
        <v>58</v>
      </c>
      <c r="D6291" s="3" t="s">
        <v>10</v>
      </c>
      <c r="E6291" s="3">
        <v>2</v>
      </c>
      <c r="F6291" s="3" t="s">
        <v>4</v>
      </c>
      <c r="G6291" s="3">
        <v>5</v>
      </c>
      <c r="H6291" s="3">
        <v>0</v>
      </c>
      <c r="I6291" t="s">
        <v>175</v>
      </c>
      <c r="J6291">
        <v>1692998</v>
      </c>
      <c r="K6291" s="3" t="s">
        <v>38</v>
      </c>
      <c r="L6291" s="3" t="s">
        <v>63</v>
      </c>
      <c r="M6291" s="3">
        <v>442</v>
      </c>
      <c r="N6291" s="3">
        <v>8.66</v>
      </c>
      <c r="P6291" t="str">
        <f t="shared" si="196"/>
        <v>PORT09 to PORT04</v>
      </c>
      <c r="Q6291" s="3">
        <v>360</v>
      </c>
      <c r="R6291" s="3">
        <v>0.51750189162546179</v>
      </c>
      <c r="S6291" s="10">
        <f t="shared" si="197"/>
        <v>228.73583609845412</v>
      </c>
      <c r="T6291" s="3" t="s">
        <v>197</v>
      </c>
      <c r="V6291"/>
      <c r="X6291"/>
      <c r="AE6291"/>
    </row>
    <row r="6292" spans="1:31" x14ac:dyDescent="0.25">
      <c r="A6292" s="3">
        <v>1447265513.7</v>
      </c>
      <c r="B6292" s="11">
        <v>44661</v>
      </c>
      <c r="C6292" s="3" t="s">
        <v>58</v>
      </c>
      <c r="D6292" s="3" t="s">
        <v>10</v>
      </c>
      <c r="E6292" s="3">
        <v>2</v>
      </c>
      <c r="F6292" s="3" t="s">
        <v>4</v>
      </c>
      <c r="G6292" s="3">
        <v>5</v>
      </c>
      <c r="H6292" s="3">
        <v>0</v>
      </c>
      <c r="I6292" t="s">
        <v>175</v>
      </c>
      <c r="J6292">
        <v>1692998</v>
      </c>
      <c r="K6292" s="3" t="s">
        <v>38</v>
      </c>
      <c r="L6292" s="3" t="s">
        <v>63</v>
      </c>
      <c r="M6292" s="3">
        <v>767</v>
      </c>
      <c r="N6292" s="3">
        <v>24.94</v>
      </c>
      <c r="P6292" t="str">
        <f t="shared" si="196"/>
        <v>PORT09 to PORT04</v>
      </c>
      <c r="Q6292" s="3">
        <v>360</v>
      </c>
      <c r="R6292" s="3">
        <v>0.51750189162546179</v>
      </c>
      <c r="S6292" s="10">
        <f t="shared" si="197"/>
        <v>396.92395087672918</v>
      </c>
      <c r="T6292" s="3" t="s">
        <v>197</v>
      </c>
      <c r="V6292"/>
      <c r="X6292"/>
      <c r="AE6292"/>
    </row>
    <row r="6293" spans="1:31" x14ac:dyDescent="0.25">
      <c r="A6293" s="3">
        <v>1447146522.7</v>
      </c>
      <c r="B6293" s="11">
        <v>44659</v>
      </c>
      <c r="C6293" s="3" t="s">
        <v>58</v>
      </c>
      <c r="D6293" s="3" t="s">
        <v>10</v>
      </c>
      <c r="E6293" s="3">
        <v>2</v>
      </c>
      <c r="F6293" s="3" t="s">
        <v>4</v>
      </c>
      <c r="G6293" s="3">
        <v>5</v>
      </c>
      <c r="H6293" s="3">
        <v>0</v>
      </c>
      <c r="I6293" t="s">
        <v>175</v>
      </c>
      <c r="J6293">
        <v>1692998</v>
      </c>
      <c r="K6293" s="3" t="s">
        <v>38</v>
      </c>
      <c r="L6293" s="3" t="s">
        <v>63</v>
      </c>
      <c r="M6293" s="3">
        <v>748</v>
      </c>
      <c r="N6293" s="3">
        <v>27.94</v>
      </c>
      <c r="P6293" t="str">
        <f t="shared" si="196"/>
        <v>PORT09 to PORT04</v>
      </c>
      <c r="Q6293" s="3">
        <v>360</v>
      </c>
      <c r="R6293" s="3">
        <v>0.51750189162546179</v>
      </c>
      <c r="S6293" s="10">
        <f t="shared" si="197"/>
        <v>387.09141493584542</v>
      </c>
      <c r="T6293" s="3" t="s">
        <v>197</v>
      </c>
      <c r="V6293"/>
      <c r="X6293"/>
      <c r="AE6293"/>
    </row>
    <row r="6294" spans="1:31" x14ac:dyDescent="0.25">
      <c r="A6294" s="3">
        <v>1447204174.7</v>
      </c>
      <c r="B6294" s="11">
        <v>44660</v>
      </c>
      <c r="C6294" s="3" t="s">
        <v>58</v>
      </c>
      <c r="D6294" s="3" t="s">
        <v>10</v>
      </c>
      <c r="E6294" s="3">
        <v>2</v>
      </c>
      <c r="F6294" s="3" t="s">
        <v>4</v>
      </c>
      <c r="G6294" s="3">
        <v>5</v>
      </c>
      <c r="H6294" s="3">
        <v>0</v>
      </c>
      <c r="I6294" t="s">
        <v>175</v>
      </c>
      <c r="J6294">
        <v>1692998</v>
      </c>
      <c r="K6294" s="3" t="s">
        <v>38</v>
      </c>
      <c r="L6294" s="3" t="s">
        <v>63</v>
      </c>
      <c r="M6294" s="3">
        <v>753</v>
      </c>
      <c r="N6294" s="3">
        <v>26.94</v>
      </c>
      <c r="P6294" t="str">
        <f t="shared" si="196"/>
        <v>PORT09 to PORT04</v>
      </c>
      <c r="Q6294" s="3">
        <v>360</v>
      </c>
      <c r="R6294" s="3">
        <v>0.51750189162546179</v>
      </c>
      <c r="S6294" s="10">
        <f t="shared" si="197"/>
        <v>389.67892439397275</v>
      </c>
      <c r="T6294" s="3" t="s">
        <v>197</v>
      </c>
      <c r="V6294"/>
      <c r="X6294"/>
      <c r="AE6294"/>
    </row>
    <row r="6295" spans="1:31" x14ac:dyDescent="0.25">
      <c r="A6295" s="3">
        <v>1447418974.7</v>
      </c>
      <c r="B6295" s="11">
        <v>44658</v>
      </c>
      <c r="C6295" s="3" t="s">
        <v>58</v>
      </c>
      <c r="D6295" s="3" t="s">
        <v>10</v>
      </c>
      <c r="E6295" s="3">
        <v>2</v>
      </c>
      <c r="F6295" s="3" t="s">
        <v>4</v>
      </c>
      <c r="G6295" s="3">
        <v>5</v>
      </c>
      <c r="H6295" s="3">
        <v>0</v>
      </c>
      <c r="I6295" t="s">
        <v>175</v>
      </c>
      <c r="J6295">
        <v>1692998</v>
      </c>
      <c r="K6295" s="3" t="s">
        <v>38</v>
      </c>
      <c r="L6295" s="3" t="s">
        <v>63</v>
      </c>
      <c r="M6295" s="3">
        <v>785</v>
      </c>
      <c r="N6295" s="3">
        <v>23.78</v>
      </c>
      <c r="P6295" t="str">
        <f t="shared" si="196"/>
        <v>PORT09 to PORT04</v>
      </c>
      <c r="Q6295" s="3">
        <v>360</v>
      </c>
      <c r="R6295" s="3">
        <v>0.51750189162546179</v>
      </c>
      <c r="S6295" s="10">
        <f t="shared" si="197"/>
        <v>406.23898492598749</v>
      </c>
      <c r="T6295" s="3" t="s">
        <v>197</v>
      </c>
      <c r="V6295"/>
      <c r="X6295"/>
      <c r="AE6295"/>
    </row>
    <row r="6296" spans="1:31" x14ac:dyDescent="0.25">
      <c r="A6296" s="3">
        <v>1447321254.7</v>
      </c>
      <c r="B6296" s="11">
        <v>44658</v>
      </c>
      <c r="C6296" s="3" t="s">
        <v>58</v>
      </c>
      <c r="D6296" s="3" t="s">
        <v>10</v>
      </c>
      <c r="E6296" s="3">
        <v>2</v>
      </c>
      <c r="F6296" s="3" t="s">
        <v>4</v>
      </c>
      <c r="G6296" s="3">
        <v>5</v>
      </c>
      <c r="H6296" s="3">
        <v>0</v>
      </c>
      <c r="I6296" t="s">
        <v>175</v>
      </c>
      <c r="J6296">
        <v>1692998</v>
      </c>
      <c r="K6296" s="3" t="s">
        <v>38</v>
      </c>
      <c r="L6296" s="3" t="s">
        <v>63</v>
      </c>
      <c r="M6296" s="3">
        <v>628</v>
      </c>
      <c r="N6296" s="3">
        <v>16.18</v>
      </c>
      <c r="P6296" t="str">
        <f t="shared" si="196"/>
        <v>PORT09 to PORT04</v>
      </c>
      <c r="Q6296" s="3">
        <v>360</v>
      </c>
      <c r="R6296" s="3">
        <v>0.51750189162546179</v>
      </c>
      <c r="S6296" s="10">
        <f t="shared" si="197"/>
        <v>324.99118794078998</v>
      </c>
      <c r="T6296" s="3" t="s">
        <v>197</v>
      </c>
      <c r="V6296"/>
      <c r="X6296"/>
      <c r="AE6296"/>
    </row>
    <row r="6297" spans="1:31" x14ac:dyDescent="0.25">
      <c r="A6297" s="3">
        <v>1447418956.7</v>
      </c>
      <c r="B6297" s="11">
        <v>44655</v>
      </c>
      <c r="C6297" s="3" t="s">
        <v>58</v>
      </c>
      <c r="D6297" s="3" t="s">
        <v>10</v>
      </c>
      <c r="E6297" s="3">
        <v>2</v>
      </c>
      <c r="F6297" s="3" t="s">
        <v>4</v>
      </c>
      <c r="G6297" s="3">
        <v>5</v>
      </c>
      <c r="H6297" s="3">
        <v>0</v>
      </c>
      <c r="I6297" t="s">
        <v>175</v>
      </c>
      <c r="J6297">
        <v>1692998</v>
      </c>
      <c r="K6297" s="3" t="s">
        <v>38</v>
      </c>
      <c r="L6297" s="3" t="s">
        <v>63</v>
      </c>
      <c r="M6297" s="3">
        <v>826</v>
      </c>
      <c r="N6297" s="3">
        <v>26.74</v>
      </c>
      <c r="P6297" t="str">
        <f t="shared" si="196"/>
        <v>PORT09 to PORT04</v>
      </c>
      <c r="Q6297" s="3">
        <v>360</v>
      </c>
      <c r="R6297" s="3">
        <v>0.51750189162546179</v>
      </c>
      <c r="S6297" s="10">
        <f t="shared" si="197"/>
        <v>427.45656248263145</v>
      </c>
      <c r="T6297" s="3" t="s">
        <v>197</v>
      </c>
      <c r="V6297"/>
      <c r="X6297"/>
      <c r="AE6297"/>
    </row>
    <row r="6298" spans="1:31" x14ac:dyDescent="0.25">
      <c r="A6298" s="3">
        <v>1447418488.7</v>
      </c>
      <c r="B6298" s="11">
        <v>44662</v>
      </c>
      <c r="C6298" s="3" t="s">
        <v>58</v>
      </c>
      <c r="D6298" s="3" t="s">
        <v>10</v>
      </c>
      <c r="E6298" s="3">
        <v>2</v>
      </c>
      <c r="F6298" s="3" t="s">
        <v>4</v>
      </c>
      <c r="G6298" s="3">
        <v>5</v>
      </c>
      <c r="H6298" s="3">
        <v>0</v>
      </c>
      <c r="I6298" t="s">
        <v>175</v>
      </c>
      <c r="J6298">
        <v>1692998</v>
      </c>
      <c r="K6298" s="3" t="s">
        <v>38</v>
      </c>
      <c r="L6298" s="3" t="s">
        <v>63</v>
      </c>
      <c r="M6298" s="3">
        <v>917</v>
      </c>
      <c r="N6298" s="3">
        <v>37</v>
      </c>
      <c r="P6298" t="str">
        <f t="shared" si="196"/>
        <v>PORT09 to PORT04</v>
      </c>
      <c r="Q6298" s="3">
        <v>360</v>
      </c>
      <c r="R6298" s="3">
        <v>0.51750189162546179</v>
      </c>
      <c r="S6298" s="10">
        <f t="shared" si="197"/>
        <v>474.54923462054848</v>
      </c>
      <c r="T6298" s="3" t="s">
        <v>197</v>
      </c>
      <c r="V6298"/>
      <c r="X6298"/>
      <c r="AE6298"/>
    </row>
    <row r="6299" spans="1:31" x14ac:dyDescent="0.25">
      <c r="A6299" s="3">
        <v>1447418951.7</v>
      </c>
      <c r="B6299" s="11">
        <v>44661</v>
      </c>
      <c r="C6299" s="3" t="s">
        <v>58</v>
      </c>
      <c r="D6299" s="3" t="s">
        <v>10</v>
      </c>
      <c r="E6299" s="3">
        <v>2</v>
      </c>
      <c r="F6299" s="3" t="s">
        <v>4</v>
      </c>
      <c r="G6299" s="3">
        <v>5</v>
      </c>
      <c r="H6299" s="3">
        <v>0</v>
      </c>
      <c r="I6299" t="s">
        <v>175</v>
      </c>
      <c r="J6299">
        <v>1693019</v>
      </c>
      <c r="K6299" s="3" t="s">
        <v>38</v>
      </c>
      <c r="L6299" s="3" t="s">
        <v>63</v>
      </c>
      <c r="M6299" s="3">
        <v>378</v>
      </c>
      <c r="N6299" s="3">
        <v>6.44</v>
      </c>
      <c r="P6299" t="str">
        <f t="shared" si="196"/>
        <v>PORT09 to PORT04</v>
      </c>
      <c r="Q6299" s="3">
        <v>360</v>
      </c>
      <c r="R6299" s="3">
        <v>0.51750189162546179</v>
      </c>
      <c r="S6299" s="10">
        <f t="shared" si="197"/>
        <v>195.61571503442457</v>
      </c>
      <c r="T6299" s="3" t="s">
        <v>197</v>
      </c>
      <c r="V6299"/>
      <c r="X6299"/>
      <c r="AE6299"/>
    </row>
    <row r="6300" spans="1:31" x14ac:dyDescent="0.25">
      <c r="A6300" s="3">
        <v>1447281322.7</v>
      </c>
      <c r="B6300" s="11">
        <v>44665</v>
      </c>
      <c r="C6300" s="3" t="s">
        <v>58</v>
      </c>
      <c r="D6300" s="3" t="s">
        <v>10</v>
      </c>
      <c r="E6300" s="3">
        <v>2</v>
      </c>
      <c r="F6300" s="3" t="s">
        <v>4</v>
      </c>
      <c r="G6300" s="3">
        <v>5</v>
      </c>
      <c r="H6300" s="3">
        <v>0</v>
      </c>
      <c r="I6300" t="s">
        <v>175</v>
      </c>
      <c r="J6300">
        <v>1658528</v>
      </c>
      <c r="K6300" s="3" t="s">
        <v>38</v>
      </c>
      <c r="L6300" s="3" t="s">
        <v>63</v>
      </c>
      <c r="M6300" s="3">
        <v>313</v>
      </c>
      <c r="N6300" s="3">
        <v>0.28663686947003547</v>
      </c>
      <c r="P6300" t="str">
        <f t="shared" si="196"/>
        <v>PORT09 to PORT04</v>
      </c>
      <c r="Q6300" s="3">
        <v>360</v>
      </c>
      <c r="R6300" s="3">
        <v>0.51750189162546179</v>
      </c>
      <c r="S6300" s="10">
        <f t="shared" si="197"/>
        <v>161.97809207876955</v>
      </c>
      <c r="T6300" s="3" t="s">
        <v>197</v>
      </c>
      <c r="V6300"/>
      <c r="X6300"/>
      <c r="AE6300"/>
    </row>
    <row r="6301" spans="1:31" x14ac:dyDescent="0.25">
      <c r="A6301" s="3">
        <v>1447224406.7</v>
      </c>
      <c r="B6301" s="11">
        <v>44658</v>
      </c>
      <c r="C6301" s="3" t="s">
        <v>58</v>
      </c>
      <c r="D6301" s="3" t="s">
        <v>10</v>
      </c>
      <c r="E6301" s="3">
        <v>2</v>
      </c>
      <c r="F6301" s="3" t="s">
        <v>4</v>
      </c>
      <c r="G6301" s="3">
        <v>5</v>
      </c>
      <c r="H6301" s="3">
        <v>0</v>
      </c>
      <c r="I6301" t="s">
        <v>175</v>
      </c>
      <c r="J6301">
        <v>1658528</v>
      </c>
      <c r="K6301" s="3" t="s">
        <v>38</v>
      </c>
      <c r="L6301" s="3" t="s">
        <v>63</v>
      </c>
      <c r="M6301" s="3">
        <v>382</v>
      </c>
      <c r="N6301" s="3">
        <v>1.7198212168202129</v>
      </c>
      <c r="P6301" t="str">
        <f t="shared" si="196"/>
        <v>PORT09 to PORT04</v>
      </c>
      <c r="Q6301" s="3">
        <v>360</v>
      </c>
      <c r="R6301" s="3">
        <v>0.51750189162546179</v>
      </c>
      <c r="S6301" s="10">
        <f t="shared" si="197"/>
        <v>197.6857226009264</v>
      </c>
      <c r="T6301" s="3" t="s">
        <v>197</v>
      </c>
      <c r="V6301"/>
      <c r="X6301"/>
      <c r="AE6301"/>
    </row>
    <row r="6302" spans="1:31" x14ac:dyDescent="0.25">
      <c r="A6302" s="3">
        <v>1447164785.7</v>
      </c>
      <c r="B6302" s="11">
        <v>44665</v>
      </c>
      <c r="C6302" s="3" t="s">
        <v>58</v>
      </c>
      <c r="D6302" s="3" t="s">
        <v>10</v>
      </c>
      <c r="E6302" s="3">
        <v>2</v>
      </c>
      <c r="F6302" s="3" t="s">
        <v>4</v>
      </c>
      <c r="G6302" s="3">
        <v>5</v>
      </c>
      <c r="H6302" s="3">
        <v>0</v>
      </c>
      <c r="I6302" t="s">
        <v>175</v>
      </c>
      <c r="J6302">
        <v>1658528</v>
      </c>
      <c r="K6302" s="3" t="s">
        <v>38</v>
      </c>
      <c r="L6302" s="3" t="s">
        <v>63</v>
      </c>
      <c r="M6302" s="3">
        <v>272</v>
      </c>
      <c r="N6302" s="3">
        <v>0.28663686947003547</v>
      </c>
      <c r="P6302" t="str">
        <f t="shared" si="196"/>
        <v>PORT09 to PORT04</v>
      </c>
      <c r="Q6302" s="3">
        <v>360</v>
      </c>
      <c r="R6302" s="3">
        <v>0.51750189162546179</v>
      </c>
      <c r="S6302" s="10">
        <f t="shared" si="197"/>
        <v>140.76051452212562</v>
      </c>
      <c r="T6302" s="3" t="s">
        <v>197</v>
      </c>
      <c r="V6302"/>
      <c r="X6302"/>
      <c r="AE6302"/>
    </row>
    <row r="6303" spans="1:31" x14ac:dyDescent="0.25">
      <c r="A6303" s="3">
        <v>1447281342.7</v>
      </c>
      <c r="B6303" s="11">
        <v>44662</v>
      </c>
      <c r="C6303" s="3" t="s">
        <v>58</v>
      </c>
      <c r="D6303" s="3" t="s">
        <v>10</v>
      </c>
      <c r="E6303" s="3">
        <v>2</v>
      </c>
      <c r="F6303" s="3" t="s">
        <v>4</v>
      </c>
      <c r="G6303" s="3">
        <v>5</v>
      </c>
      <c r="H6303" s="3">
        <v>0</v>
      </c>
      <c r="I6303" t="s">
        <v>175</v>
      </c>
      <c r="J6303">
        <v>1658528</v>
      </c>
      <c r="K6303" s="3" t="s">
        <v>38</v>
      </c>
      <c r="L6303" s="3" t="s">
        <v>63</v>
      </c>
      <c r="M6303" s="3">
        <v>326</v>
      </c>
      <c r="N6303" s="3">
        <v>0.85991060841010647</v>
      </c>
      <c r="P6303" t="str">
        <f t="shared" si="196"/>
        <v>PORT09 to PORT04</v>
      </c>
      <c r="Q6303" s="3">
        <v>360</v>
      </c>
      <c r="R6303" s="3">
        <v>0.51750189162546179</v>
      </c>
      <c r="S6303" s="10">
        <f t="shared" si="197"/>
        <v>168.70561666990054</v>
      </c>
      <c r="T6303" s="3" t="s">
        <v>197</v>
      </c>
      <c r="V6303"/>
      <c r="X6303"/>
      <c r="AE6303"/>
    </row>
    <row r="6304" spans="1:31" x14ac:dyDescent="0.25">
      <c r="A6304" s="3">
        <v>1447164798.7</v>
      </c>
      <c r="B6304" s="11">
        <v>44658</v>
      </c>
      <c r="C6304" s="3" t="s">
        <v>58</v>
      </c>
      <c r="D6304" s="3" t="s">
        <v>10</v>
      </c>
      <c r="E6304" s="3">
        <v>2</v>
      </c>
      <c r="F6304" s="3" t="s">
        <v>4</v>
      </c>
      <c r="G6304" s="3">
        <v>5</v>
      </c>
      <c r="H6304" s="3">
        <v>0</v>
      </c>
      <c r="I6304" t="s">
        <v>175</v>
      </c>
      <c r="J6304">
        <v>1658528</v>
      </c>
      <c r="K6304" s="3" t="s">
        <v>38</v>
      </c>
      <c r="L6304" s="3" t="s">
        <v>63</v>
      </c>
      <c r="M6304" s="3">
        <v>426</v>
      </c>
      <c r="N6304" s="3">
        <v>2.5797318252303194</v>
      </c>
      <c r="P6304" t="str">
        <f t="shared" si="196"/>
        <v>PORT09 to PORT04</v>
      </c>
      <c r="Q6304" s="3">
        <v>360</v>
      </c>
      <c r="R6304" s="3">
        <v>0.51750189162546179</v>
      </c>
      <c r="S6304" s="10">
        <f t="shared" si="197"/>
        <v>220.45580583244671</v>
      </c>
      <c r="T6304" s="3" t="s">
        <v>197</v>
      </c>
      <c r="V6304"/>
      <c r="X6304"/>
      <c r="AE6304"/>
    </row>
    <row r="6305" spans="1:31" x14ac:dyDescent="0.25">
      <c r="A6305" s="3">
        <v>1447164795.7</v>
      </c>
      <c r="B6305" s="11">
        <v>44655</v>
      </c>
      <c r="C6305" s="3" t="s">
        <v>58</v>
      </c>
      <c r="D6305" s="3" t="s">
        <v>10</v>
      </c>
      <c r="E6305" s="3">
        <v>2</v>
      </c>
      <c r="F6305" s="3" t="s">
        <v>4</v>
      </c>
      <c r="G6305" s="3">
        <v>5</v>
      </c>
      <c r="H6305" s="3">
        <v>0</v>
      </c>
      <c r="I6305" t="s">
        <v>175</v>
      </c>
      <c r="J6305">
        <v>1658528</v>
      </c>
      <c r="K6305" s="3" t="s">
        <v>38</v>
      </c>
      <c r="L6305" s="3" t="s">
        <v>63</v>
      </c>
      <c r="M6305" s="3">
        <v>368</v>
      </c>
      <c r="N6305" s="3">
        <v>1.1465474778801419</v>
      </c>
      <c r="P6305" t="str">
        <f t="shared" si="196"/>
        <v>PORT09 to PORT04</v>
      </c>
      <c r="Q6305" s="3">
        <v>360</v>
      </c>
      <c r="R6305" s="3">
        <v>0.51750189162546179</v>
      </c>
      <c r="S6305" s="10">
        <f t="shared" si="197"/>
        <v>190.44069611816994</v>
      </c>
      <c r="T6305" s="3" t="s">
        <v>197</v>
      </c>
      <c r="V6305"/>
      <c r="X6305"/>
      <c r="AE6305"/>
    </row>
    <row r="6306" spans="1:31" x14ac:dyDescent="0.25">
      <c r="A6306" s="3">
        <v>1447224428.7</v>
      </c>
      <c r="B6306" s="11">
        <v>44661</v>
      </c>
      <c r="C6306" s="3" t="s">
        <v>58</v>
      </c>
      <c r="D6306" s="3" t="s">
        <v>10</v>
      </c>
      <c r="E6306" s="3">
        <v>2</v>
      </c>
      <c r="F6306" s="3" t="s">
        <v>4</v>
      </c>
      <c r="G6306" s="3">
        <v>5</v>
      </c>
      <c r="H6306" s="3">
        <v>0</v>
      </c>
      <c r="I6306" t="s">
        <v>175</v>
      </c>
      <c r="J6306">
        <v>1658528</v>
      </c>
      <c r="K6306" s="3" t="s">
        <v>38</v>
      </c>
      <c r="L6306" s="3" t="s">
        <v>63</v>
      </c>
      <c r="M6306" s="3">
        <v>352</v>
      </c>
      <c r="N6306" s="3">
        <v>1.1465474778801419</v>
      </c>
      <c r="P6306" t="str">
        <f t="shared" si="196"/>
        <v>PORT09 to PORT04</v>
      </c>
      <c r="Q6306" s="3">
        <v>360</v>
      </c>
      <c r="R6306" s="3">
        <v>0.51750189162546179</v>
      </c>
      <c r="S6306" s="10">
        <f t="shared" si="197"/>
        <v>182.16066585216254</v>
      </c>
      <c r="T6306" s="3" t="s">
        <v>197</v>
      </c>
      <c r="V6306"/>
      <c r="X6306"/>
      <c r="AE6306"/>
    </row>
    <row r="6307" spans="1:31" x14ac:dyDescent="0.25">
      <c r="A6307" s="3">
        <v>1447199713.7</v>
      </c>
      <c r="B6307" s="11">
        <v>44653</v>
      </c>
      <c r="C6307" s="3" t="s">
        <v>58</v>
      </c>
      <c r="D6307" s="3" t="s">
        <v>10</v>
      </c>
      <c r="E6307" s="3">
        <v>2</v>
      </c>
      <c r="F6307" s="3" t="s">
        <v>4</v>
      </c>
      <c r="G6307" s="3">
        <v>5</v>
      </c>
      <c r="H6307" s="3">
        <v>0</v>
      </c>
      <c r="I6307" t="s">
        <v>175</v>
      </c>
      <c r="J6307">
        <v>1680915</v>
      </c>
      <c r="K6307" s="3" t="s">
        <v>38</v>
      </c>
      <c r="L6307" s="3" t="s">
        <v>63</v>
      </c>
      <c r="M6307" s="3">
        <v>275</v>
      </c>
      <c r="N6307" s="3">
        <v>0.68170835084211823</v>
      </c>
      <c r="P6307" t="str">
        <f t="shared" si="196"/>
        <v>PORT09 to PORT04</v>
      </c>
      <c r="Q6307" s="3">
        <v>360</v>
      </c>
      <c r="R6307" s="3">
        <v>0.51750189162546179</v>
      </c>
      <c r="S6307" s="10">
        <f t="shared" si="197"/>
        <v>142.313020197002</v>
      </c>
      <c r="T6307" s="3" t="s">
        <v>197</v>
      </c>
      <c r="V6307"/>
      <c r="X6307"/>
      <c r="AE6307"/>
    </row>
    <row r="6308" spans="1:31" x14ac:dyDescent="0.25">
      <c r="A6308" s="3">
        <v>1447146787.7</v>
      </c>
      <c r="B6308" s="11">
        <v>44665</v>
      </c>
      <c r="C6308" s="3" t="s">
        <v>58</v>
      </c>
      <c r="D6308" s="3" t="s">
        <v>10</v>
      </c>
      <c r="E6308" s="3">
        <v>2</v>
      </c>
      <c r="F6308" s="3" t="s">
        <v>4</v>
      </c>
      <c r="G6308" s="3">
        <v>5</v>
      </c>
      <c r="H6308" s="3">
        <v>0</v>
      </c>
      <c r="I6308" t="s">
        <v>175</v>
      </c>
      <c r="J6308">
        <v>1680915</v>
      </c>
      <c r="K6308" s="3" t="s">
        <v>38</v>
      </c>
      <c r="L6308" s="3" t="s">
        <v>63</v>
      </c>
      <c r="M6308" s="3">
        <v>344</v>
      </c>
      <c r="N6308" s="3">
        <v>1.3634167016842365</v>
      </c>
      <c r="P6308" t="str">
        <f t="shared" si="196"/>
        <v>PORT09 to PORT04</v>
      </c>
      <c r="Q6308" s="3">
        <v>360</v>
      </c>
      <c r="R6308" s="3">
        <v>0.51750189162546179</v>
      </c>
      <c r="S6308" s="10">
        <f t="shared" si="197"/>
        <v>178.02065071915885</v>
      </c>
      <c r="T6308" s="3" t="s">
        <v>197</v>
      </c>
      <c r="V6308"/>
      <c r="X6308"/>
      <c r="AE6308"/>
    </row>
    <row r="6309" spans="1:31" x14ac:dyDescent="0.25">
      <c r="A6309" s="3">
        <v>1447171204.7</v>
      </c>
      <c r="B6309" s="11">
        <v>44659</v>
      </c>
      <c r="C6309" s="3" t="s">
        <v>58</v>
      </c>
      <c r="D6309" s="3" t="s">
        <v>10</v>
      </c>
      <c r="E6309" s="3">
        <v>2</v>
      </c>
      <c r="F6309" s="3" t="s">
        <v>4</v>
      </c>
      <c r="G6309" s="3">
        <v>5</v>
      </c>
      <c r="H6309" s="3">
        <v>0</v>
      </c>
      <c r="I6309" t="s">
        <v>175</v>
      </c>
      <c r="J6309">
        <v>1680915</v>
      </c>
      <c r="K6309" s="3" t="s">
        <v>38</v>
      </c>
      <c r="L6309" s="3" t="s">
        <v>63</v>
      </c>
      <c r="M6309" s="3">
        <v>343</v>
      </c>
      <c r="N6309" s="3">
        <v>2.2723611694737276</v>
      </c>
      <c r="P6309" t="str">
        <f t="shared" si="196"/>
        <v>PORT09 to PORT04</v>
      </c>
      <c r="Q6309" s="3">
        <v>360</v>
      </c>
      <c r="R6309" s="3">
        <v>0.51750189162546179</v>
      </c>
      <c r="S6309" s="10">
        <f t="shared" si="197"/>
        <v>177.50314882753338</v>
      </c>
      <c r="T6309" s="3" t="s">
        <v>197</v>
      </c>
      <c r="V6309"/>
      <c r="X6309"/>
      <c r="AE6309"/>
    </row>
    <row r="6310" spans="1:31" x14ac:dyDescent="0.25">
      <c r="A6310" s="3">
        <v>1447183519.7</v>
      </c>
      <c r="B6310" s="11">
        <v>44665</v>
      </c>
      <c r="C6310" s="3" t="s">
        <v>58</v>
      </c>
      <c r="D6310" s="3" t="s">
        <v>10</v>
      </c>
      <c r="E6310" s="3">
        <v>2</v>
      </c>
      <c r="F6310" s="3" t="s">
        <v>4</v>
      </c>
      <c r="G6310" s="3">
        <v>5</v>
      </c>
      <c r="H6310" s="3">
        <v>0</v>
      </c>
      <c r="I6310" t="s">
        <v>175</v>
      </c>
      <c r="J6310">
        <v>1680915</v>
      </c>
      <c r="K6310" s="3" t="s">
        <v>38</v>
      </c>
      <c r="L6310" s="3" t="s">
        <v>63</v>
      </c>
      <c r="M6310" s="3">
        <v>291</v>
      </c>
      <c r="N6310" s="3">
        <v>0.90894446778949101</v>
      </c>
      <c r="P6310" t="str">
        <f t="shared" si="196"/>
        <v>PORT09 to PORT04</v>
      </c>
      <c r="Q6310" s="3">
        <v>360</v>
      </c>
      <c r="R6310" s="3">
        <v>0.51750189162546179</v>
      </c>
      <c r="S6310" s="10">
        <f t="shared" si="197"/>
        <v>150.59305046300938</v>
      </c>
      <c r="T6310" s="3" t="s">
        <v>197</v>
      </c>
      <c r="V6310"/>
      <c r="X6310"/>
      <c r="AE6310"/>
    </row>
    <row r="6311" spans="1:31" x14ac:dyDescent="0.25">
      <c r="A6311" s="3">
        <v>1447423199.7</v>
      </c>
      <c r="B6311" s="11">
        <v>44655</v>
      </c>
      <c r="C6311" s="3" t="s">
        <v>58</v>
      </c>
      <c r="D6311" s="3" t="s">
        <v>10</v>
      </c>
      <c r="E6311" s="3">
        <v>2</v>
      </c>
      <c r="F6311" s="3" t="s">
        <v>4</v>
      </c>
      <c r="G6311" s="3">
        <v>5</v>
      </c>
      <c r="H6311" s="3">
        <v>0</v>
      </c>
      <c r="I6311" t="s">
        <v>175</v>
      </c>
      <c r="J6311">
        <v>1680915</v>
      </c>
      <c r="K6311" s="3" t="s">
        <v>38</v>
      </c>
      <c r="L6311" s="3" t="s">
        <v>63</v>
      </c>
      <c r="M6311" s="3">
        <v>359</v>
      </c>
      <c r="N6311" s="3">
        <v>0.90894446778949101</v>
      </c>
      <c r="P6311" t="str">
        <f t="shared" si="196"/>
        <v>PORT09 to PORT04</v>
      </c>
      <c r="Q6311" s="3">
        <v>360</v>
      </c>
      <c r="R6311" s="3">
        <v>0.51750189162546179</v>
      </c>
      <c r="S6311" s="10">
        <f t="shared" si="197"/>
        <v>185.78317909354078</v>
      </c>
      <c r="T6311" s="3" t="s">
        <v>197</v>
      </c>
      <c r="V6311"/>
      <c r="X6311"/>
      <c r="AE6311"/>
    </row>
    <row r="6312" spans="1:31" x14ac:dyDescent="0.25">
      <c r="A6312" s="3">
        <v>1447162971.7</v>
      </c>
      <c r="B6312" s="11">
        <v>44658</v>
      </c>
      <c r="C6312" s="3" t="s">
        <v>58</v>
      </c>
      <c r="D6312" s="3" t="s">
        <v>10</v>
      </c>
      <c r="E6312" s="3">
        <v>2</v>
      </c>
      <c r="F6312" s="3" t="s">
        <v>4</v>
      </c>
      <c r="G6312" s="3">
        <v>5</v>
      </c>
      <c r="H6312" s="3">
        <v>0</v>
      </c>
      <c r="I6312" t="s">
        <v>175</v>
      </c>
      <c r="J6312">
        <v>1680915</v>
      </c>
      <c r="K6312" s="3" t="s">
        <v>38</v>
      </c>
      <c r="L6312" s="3" t="s">
        <v>63</v>
      </c>
      <c r="M6312" s="3">
        <v>261</v>
      </c>
      <c r="N6312" s="3">
        <v>4.5447223389474552E-2</v>
      </c>
      <c r="P6312" t="str">
        <f t="shared" si="196"/>
        <v>PORT09 to PORT04</v>
      </c>
      <c r="Q6312" s="3">
        <v>360</v>
      </c>
      <c r="R6312" s="3">
        <v>0.51750189162546179</v>
      </c>
      <c r="S6312" s="10">
        <f t="shared" si="197"/>
        <v>135.06799371424552</v>
      </c>
      <c r="T6312" s="3" t="s">
        <v>197</v>
      </c>
      <c r="V6312"/>
      <c r="X6312"/>
      <c r="AE6312"/>
    </row>
    <row r="6313" spans="1:31" x14ac:dyDescent="0.25">
      <c r="A6313" s="3">
        <v>1447164223.7</v>
      </c>
      <c r="B6313" s="11">
        <v>44660</v>
      </c>
      <c r="C6313" s="3" t="s">
        <v>58</v>
      </c>
      <c r="D6313" s="3" t="s">
        <v>10</v>
      </c>
      <c r="E6313" s="3">
        <v>2</v>
      </c>
      <c r="F6313" s="3" t="s">
        <v>4</v>
      </c>
      <c r="G6313" s="3">
        <v>5</v>
      </c>
      <c r="H6313" s="3">
        <v>0</v>
      </c>
      <c r="I6313" t="s">
        <v>175</v>
      </c>
      <c r="J6313">
        <v>1680915</v>
      </c>
      <c r="K6313" s="3" t="s">
        <v>38</v>
      </c>
      <c r="L6313" s="3" t="s">
        <v>63</v>
      </c>
      <c r="M6313" s="3">
        <v>261</v>
      </c>
      <c r="N6313" s="3">
        <v>0.22723611694737275</v>
      </c>
      <c r="P6313" t="str">
        <f t="shared" si="196"/>
        <v>PORT09 to PORT04</v>
      </c>
      <c r="Q6313" s="3">
        <v>360</v>
      </c>
      <c r="R6313" s="3">
        <v>0.51750189162546179</v>
      </c>
      <c r="S6313" s="10">
        <f t="shared" si="197"/>
        <v>135.06799371424552</v>
      </c>
      <c r="T6313" s="3" t="s">
        <v>197</v>
      </c>
      <c r="V6313"/>
      <c r="X6313"/>
      <c r="AE6313"/>
    </row>
    <row r="6314" spans="1:31" x14ac:dyDescent="0.25">
      <c r="A6314" s="3">
        <v>1447300344.7</v>
      </c>
      <c r="B6314" s="11">
        <v>44661</v>
      </c>
      <c r="C6314" s="3" t="s">
        <v>58</v>
      </c>
      <c r="D6314" s="3" t="s">
        <v>10</v>
      </c>
      <c r="E6314" s="3">
        <v>2</v>
      </c>
      <c r="F6314" s="3" t="s">
        <v>4</v>
      </c>
      <c r="G6314" s="3">
        <v>5</v>
      </c>
      <c r="H6314" s="3">
        <v>0</v>
      </c>
      <c r="I6314" t="s">
        <v>175</v>
      </c>
      <c r="J6314">
        <v>1680915</v>
      </c>
      <c r="K6314" s="3" t="s">
        <v>38</v>
      </c>
      <c r="L6314" s="3" t="s">
        <v>63</v>
      </c>
      <c r="M6314" s="3">
        <v>331</v>
      </c>
      <c r="N6314" s="3">
        <v>1.3634167016842365</v>
      </c>
      <c r="P6314" t="str">
        <f t="shared" si="196"/>
        <v>PORT09 to PORT04</v>
      </c>
      <c r="Q6314" s="3">
        <v>360</v>
      </c>
      <c r="R6314" s="3">
        <v>0.51750189162546179</v>
      </c>
      <c r="S6314" s="10">
        <f t="shared" si="197"/>
        <v>171.29312612802786</v>
      </c>
      <c r="T6314" s="3" t="s">
        <v>197</v>
      </c>
      <c r="V6314"/>
      <c r="X6314"/>
      <c r="AE6314"/>
    </row>
    <row r="6315" spans="1:31" x14ac:dyDescent="0.25">
      <c r="A6315" s="3">
        <v>1447265619.7</v>
      </c>
      <c r="B6315" s="11">
        <v>44658</v>
      </c>
      <c r="C6315" s="3" t="s">
        <v>58</v>
      </c>
      <c r="D6315" s="3" t="s">
        <v>10</v>
      </c>
      <c r="E6315" s="3">
        <v>2</v>
      </c>
      <c r="F6315" s="3" t="s">
        <v>4</v>
      </c>
      <c r="G6315" s="3">
        <v>5</v>
      </c>
      <c r="H6315" s="3">
        <v>0</v>
      </c>
      <c r="I6315" t="s">
        <v>175</v>
      </c>
      <c r="J6315">
        <v>1680915</v>
      </c>
      <c r="K6315" s="3" t="s">
        <v>38</v>
      </c>
      <c r="L6315" s="3" t="s">
        <v>63</v>
      </c>
      <c r="M6315" s="3">
        <v>366</v>
      </c>
      <c r="N6315" s="3">
        <v>1.1816278081263383</v>
      </c>
      <c r="P6315" t="str">
        <f t="shared" si="196"/>
        <v>PORT09 to PORT04</v>
      </c>
      <c r="Q6315" s="3">
        <v>360</v>
      </c>
      <c r="R6315" s="3">
        <v>0.51750189162546179</v>
      </c>
      <c r="S6315" s="10">
        <f t="shared" si="197"/>
        <v>189.40569233491902</v>
      </c>
      <c r="T6315" s="3" t="s">
        <v>197</v>
      </c>
      <c r="V6315"/>
      <c r="X6315"/>
      <c r="AE6315"/>
    </row>
    <row r="6316" spans="1:31" x14ac:dyDescent="0.25">
      <c r="A6316" s="3">
        <v>1447281409.7</v>
      </c>
      <c r="B6316" s="11">
        <v>44662</v>
      </c>
      <c r="C6316" s="3" t="s">
        <v>58</v>
      </c>
      <c r="D6316" s="3" t="s">
        <v>10</v>
      </c>
      <c r="E6316" s="3">
        <v>2</v>
      </c>
      <c r="F6316" s="3" t="s">
        <v>4</v>
      </c>
      <c r="G6316" s="3">
        <v>5</v>
      </c>
      <c r="H6316" s="3">
        <v>0</v>
      </c>
      <c r="I6316" t="s">
        <v>175</v>
      </c>
      <c r="J6316">
        <v>1680915</v>
      </c>
      <c r="K6316" s="3" t="s">
        <v>38</v>
      </c>
      <c r="L6316" s="3" t="s">
        <v>63</v>
      </c>
      <c r="M6316" s="3">
        <v>364</v>
      </c>
      <c r="N6316" s="3">
        <v>0.90894446778949101</v>
      </c>
      <c r="P6316" t="str">
        <f t="shared" si="196"/>
        <v>PORT09 to PORT04</v>
      </c>
      <c r="Q6316" s="3">
        <v>360</v>
      </c>
      <c r="R6316" s="3">
        <v>0.51750189162546179</v>
      </c>
      <c r="S6316" s="10">
        <f t="shared" si="197"/>
        <v>188.37068855166808</v>
      </c>
      <c r="T6316" s="3" t="s">
        <v>197</v>
      </c>
      <c r="V6316"/>
      <c r="X6316"/>
      <c r="AE6316"/>
    </row>
    <row r="6317" spans="1:31" x14ac:dyDescent="0.25">
      <c r="A6317" s="3">
        <v>1447423198.7</v>
      </c>
      <c r="B6317" s="11">
        <v>44659</v>
      </c>
      <c r="C6317" s="3" t="s">
        <v>58</v>
      </c>
      <c r="D6317" s="3" t="s">
        <v>10</v>
      </c>
      <c r="E6317" s="3">
        <v>2</v>
      </c>
      <c r="F6317" s="3" t="s">
        <v>4</v>
      </c>
      <c r="G6317" s="3">
        <v>5</v>
      </c>
      <c r="H6317" s="3">
        <v>0</v>
      </c>
      <c r="I6317" t="s">
        <v>175</v>
      </c>
      <c r="J6317">
        <v>1680915</v>
      </c>
      <c r="K6317" s="3" t="s">
        <v>38</v>
      </c>
      <c r="L6317" s="3" t="s">
        <v>63</v>
      </c>
      <c r="M6317" s="3">
        <v>397</v>
      </c>
      <c r="N6317" s="3">
        <v>3.1813056372632187</v>
      </c>
      <c r="P6317" t="str">
        <f t="shared" si="196"/>
        <v>PORT09 to PORT04</v>
      </c>
      <c r="Q6317" s="3">
        <v>360</v>
      </c>
      <c r="R6317" s="3">
        <v>0.51750189162546179</v>
      </c>
      <c r="S6317" s="10">
        <f t="shared" si="197"/>
        <v>205.44825097530833</v>
      </c>
      <c r="T6317" s="3" t="s">
        <v>197</v>
      </c>
      <c r="V6317"/>
      <c r="X6317"/>
      <c r="AE6317"/>
    </row>
    <row r="6318" spans="1:31" x14ac:dyDescent="0.25">
      <c r="A6318" s="3">
        <v>1447423172.7</v>
      </c>
      <c r="B6318" s="11">
        <v>44659</v>
      </c>
      <c r="C6318" s="3" t="s">
        <v>58</v>
      </c>
      <c r="D6318" s="3" t="s">
        <v>10</v>
      </c>
      <c r="E6318" s="3">
        <v>2</v>
      </c>
      <c r="F6318" s="3" t="s">
        <v>4</v>
      </c>
      <c r="G6318" s="3">
        <v>5</v>
      </c>
      <c r="H6318" s="3">
        <v>0</v>
      </c>
      <c r="I6318" t="s">
        <v>175</v>
      </c>
      <c r="J6318">
        <v>1675615</v>
      </c>
      <c r="K6318" s="3" t="s">
        <v>38</v>
      </c>
      <c r="L6318" s="3" t="s">
        <v>63</v>
      </c>
      <c r="M6318" s="3">
        <v>1034</v>
      </c>
      <c r="N6318" s="3">
        <v>6.545573653690111</v>
      </c>
      <c r="P6318" t="str">
        <f t="shared" si="196"/>
        <v>PORT09 to PORT04</v>
      </c>
      <c r="Q6318" s="3">
        <v>360</v>
      </c>
      <c r="R6318" s="3">
        <v>0.51750189162546179</v>
      </c>
      <c r="S6318" s="10">
        <f t="shared" si="197"/>
        <v>535.09695594072753</v>
      </c>
      <c r="T6318" s="3" t="s">
        <v>197</v>
      </c>
      <c r="V6318"/>
      <c r="X6318"/>
      <c r="AE6318"/>
    </row>
    <row r="6319" spans="1:31" x14ac:dyDescent="0.25">
      <c r="A6319" s="3">
        <v>1447423183.7</v>
      </c>
      <c r="B6319" s="11">
        <v>44659</v>
      </c>
      <c r="C6319" s="3" t="s">
        <v>58</v>
      </c>
      <c r="D6319" s="3" t="s">
        <v>10</v>
      </c>
      <c r="E6319" s="3">
        <v>2</v>
      </c>
      <c r="F6319" s="3" t="s">
        <v>4</v>
      </c>
      <c r="G6319" s="3">
        <v>5</v>
      </c>
      <c r="H6319" s="3">
        <v>0</v>
      </c>
      <c r="I6319" t="s">
        <v>175</v>
      </c>
      <c r="J6319">
        <v>1675615</v>
      </c>
      <c r="K6319" s="3" t="s">
        <v>38</v>
      </c>
      <c r="L6319" s="3" t="s">
        <v>63</v>
      </c>
      <c r="M6319" s="3">
        <v>651</v>
      </c>
      <c r="N6319" s="3">
        <v>3.5381479209135738</v>
      </c>
      <c r="P6319" t="str">
        <f t="shared" si="196"/>
        <v>PORT09 to PORT04</v>
      </c>
      <c r="Q6319" s="3">
        <v>360</v>
      </c>
      <c r="R6319" s="3">
        <v>0.51750189162546179</v>
      </c>
      <c r="S6319" s="10">
        <f t="shared" si="197"/>
        <v>336.89373144817563</v>
      </c>
      <c r="T6319" s="3" t="s">
        <v>197</v>
      </c>
      <c r="V6319"/>
      <c r="X6319"/>
      <c r="AE6319"/>
    </row>
    <row r="6320" spans="1:31" x14ac:dyDescent="0.25">
      <c r="A6320" s="3">
        <v>1447423187.7</v>
      </c>
      <c r="B6320" s="11">
        <v>44655</v>
      </c>
      <c r="C6320" s="3" t="s">
        <v>58</v>
      </c>
      <c r="D6320" s="3" t="s">
        <v>10</v>
      </c>
      <c r="E6320" s="3">
        <v>2</v>
      </c>
      <c r="F6320" s="3" t="s">
        <v>4</v>
      </c>
      <c r="G6320" s="3">
        <v>5</v>
      </c>
      <c r="H6320" s="3">
        <v>0</v>
      </c>
      <c r="I6320" t="s">
        <v>175</v>
      </c>
      <c r="J6320">
        <v>1675615</v>
      </c>
      <c r="K6320" s="3" t="s">
        <v>38</v>
      </c>
      <c r="L6320" s="3" t="s">
        <v>63</v>
      </c>
      <c r="M6320" s="3">
        <v>974</v>
      </c>
      <c r="N6320" s="3">
        <v>5.6610366734617177</v>
      </c>
      <c r="P6320" t="str">
        <f t="shared" si="196"/>
        <v>PORT09 to PORT04</v>
      </c>
      <c r="Q6320" s="3">
        <v>360</v>
      </c>
      <c r="R6320" s="3">
        <v>0.51750189162546179</v>
      </c>
      <c r="S6320" s="10">
        <f t="shared" si="197"/>
        <v>504.04684244319975</v>
      </c>
      <c r="T6320" s="3" t="s">
        <v>197</v>
      </c>
      <c r="V6320"/>
      <c r="X6320"/>
      <c r="AE6320"/>
    </row>
    <row r="6321" spans="1:31" x14ac:dyDescent="0.25">
      <c r="A6321" s="3">
        <v>1447423182.7</v>
      </c>
      <c r="B6321" s="11">
        <v>44659</v>
      </c>
      <c r="C6321" s="3" t="s">
        <v>58</v>
      </c>
      <c r="D6321" s="3" t="s">
        <v>10</v>
      </c>
      <c r="E6321" s="3">
        <v>2</v>
      </c>
      <c r="F6321" s="3" t="s">
        <v>4</v>
      </c>
      <c r="G6321" s="3">
        <v>5</v>
      </c>
      <c r="H6321" s="3">
        <v>0</v>
      </c>
      <c r="I6321" t="s">
        <v>175</v>
      </c>
      <c r="J6321">
        <v>1675615</v>
      </c>
      <c r="K6321" s="3" t="s">
        <v>38</v>
      </c>
      <c r="L6321" s="3" t="s">
        <v>63</v>
      </c>
      <c r="M6321" s="3">
        <v>700</v>
      </c>
      <c r="N6321" s="3">
        <v>3.5381479209135738</v>
      </c>
      <c r="P6321" t="str">
        <f t="shared" si="196"/>
        <v>PORT09 to PORT04</v>
      </c>
      <c r="Q6321" s="3">
        <v>360</v>
      </c>
      <c r="R6321" s="3">
        <v>0.51750189162546179</v>
      </c>
      <c r="S6321" s="10">
        <f t="shared" si="197"/>
        <v>362.25132413782325</v>
      </c>
      <c r="T6321" s="3" t="s">
        <v>197</v>
      </c>
      <c r="V6321"/>
      <c r="X6321"/>
      <c r="AE6321"/>
    </row>
    <row r="6322" spans="1:31" x14ac:dyDescent="0.25">
      <c r="A6322" s="3">
        <v>1447423201.7</v>
      </c>
      <c r="B6322" s="11">
        <v>44655</v>
      </c>
      <c r="C6322" s="3" t="s">
        <v>58</v>
      </c>
      <c r="D6322" s="3" t="s">
        <v>10</v>
      </c>
      <c r="E6322" s="3">
        <v>2</v>
      </c>
      <c r="F6322" s="3" t="s">
        <v>4</v>
      </c>
      <c r="G6322" s="3">
        <v>5</v>
      </c>
      <c r="H6322" s="3">
        <v>0</v>
      </c>
      <c r="I6322" t="s">
        <v>175</v>
      </c>
      <c r="J6322">
        <v>1675615</v>
      </c>
      <c r="K6322" s="3" t="s">
        <v>38</v>
      </c>
      <c r="L6322" s="3" t="s">
        <v>63</v>
      </c>
      <c r="M6322" s="3">
        <v>894</v>
      </c>
      <c r="N6322" s="3">
        <v>5.6610366734617177</v>
      </c>
      <c r="P6322" t="str">
        <f t="shared" si="196"/>
        <v>PORT09 to PORT04</v>
      </c>
      <c r="Q6322" s="3">
        <v>360</v>
      </c>
      <c r="R6322" s="3">
        <v>0.51750189162546179</v>
      </c>
      <c r="S6322" s="10">
        <f t="shared" si="197"/>
        <v>462.64669111316283</v>
      </c>
      <c r="T6322" s="3" t="s">
        <v>197</v>
      </c>
      <c r="V6322"/>
      <c r="X6322"/>
      <c r="AE6322"/>
    </row>
    <row r="6323" spans="1:31" x14ac:dyDescent="0.25">
      <c r="A6323" s="3">
        <v>1447423186.7</v>
      </c>
      <c r="B6323" s="11">
        <v>44655</v>
      </c>
      <c r="C6323" s="3" t="s">
        <v>58</v>
      </c>
      <c r="D6323" s="3" t="s">
        <v>10</v>
      </c>
      <c r="E6323" s="3">
        <v>2</v>
      </c>
      <c r="F6323" s="3" t="s">
        <v>4</v>
      </c>
      <c r="G6323" s="3">
        <v>5</v>
      </c>
      <c r="H6323" s="3">
        <v>0</v>
      </c>
      <c r="I6323" t="s">
        <v>175</v>
      </c>
      <c r="J6323">
        <v>1675615</v>
      </c>
      <c r="K6323" s="3" t="s">
        <v>38</v>
      </c>
      <c r="L6323" s="3" t="s">
        <v>63</v>
      </c>
      <c r="M6323" s="3">
        <v>640</v>
      </c>
      <c r="N6323" s="3">
        <v>3.5381479209135738</v>
      </c>
      <c r="P6323" t="str">
        <f t="shared" si="196"/>
        <v>PORT09 to PORT04</v>
      </c>
      <c r="Q6323" s="3">
        <v>360</v>
      </c>
      <c r="R6323" s="3">
        <v>0.51750189162546179</v>
      </c>
      <c r="S6323" s="10">
        <f t="shared" si="197"/>
        <v>331.20121064029553</v>
      </c>
      <c r="T6323" s="3" t="s">
        <v>197</v>
      </c>
      <c r="V6323"/>
      <c r="X6323"/>
      <c r="AE6323"/>
    </row>
    <row r="6324" spans="1:31" x14ac:dyDescent="0.25">
      <c r="A6324" s="3">
        <v>1447146659.7</v>
      </c>
      <c r="B6324" s="11">
        <v>44653</v>
      </c>
      <c r="C6324" s="3" t="s">
        <v>58</v>
      </c>
      <c r="D6324" s="3" t="s">
        <v>10</v>
      </c>
      <c r="E6324" s="3">
        <v>2</v>
      </c>
      <c r="F6324" s="3" t="s">
        <v>4</v>
      </c>
      <c r="G6324" s="3">
        <v>5</v>
      </c>
      <c r="H6324" s="3">
        <v>0</v>
      </c>
      <c r="I6324" t="s">
        <v>175</v>
      </c>
      <c r="J6324">
        <v>1675615</v>
      </c>
      <c r="K6324" s="3" t="s">
        <v>38</v>
      </c>
      <c r="L6324" s="3" t="s">
        <v>63</v>
      </c>
      <c r="M6324" s="3">
        <v>283</v>
      </c>
      <c r="N6324" s="3">
        <v>8.8453698022839339E-2</v>
      </c>
      <c r="P6324" t="str">
        <f t="shared" si="196"/>
        <v>PORT09 to PORT04</v>
      </c>
      <c r="Q6324" s="3">
        <v>360</v>
      </c>
      <c r="R6324" s="3">
        <v>0.51750189162546179</v>
      </c>
      <c r="S6324" s="10">
        <f t="shared" si="197"/>
        <v>146.45303533000569</v>
      </c>
      <c r="T6324" s="3" t="s">
        <v>197</v>
      </c>
      <c r="V6324"/>
      <c r="X6324"/>
      <c r="AE6324"/>
    </row>
    <row r="6325" spans="1:31" x14ac:dyDescent="0.25">
      <c r="A6325" s="3">
        <v>1447423190.7</v>
      </c>
      <c r="B6325" s="11">
        <v>44655</v>
      </c>
      <c r="C6325" s="3" t="s">
        <v>58</v>
      </c>
      <c r="D6325" s="3" t="s">
        <v>10</v>
      </c>
      <c r="E6325" s="3">
        <v>2</v>
      </c>
      <c r="F6325" s="3" t="s">
        <v>4</v>
      </c>
      <c r="G6325" s="3">
        <v>5</v>
      </c>
      <c r="H6325" s="3">
        <v>0</v>
      </c>
      <c r="I6325" t="s">
        <v>175</v>
      </c>
      <c r="J6325">
        <v>1675615</v>
      </c>
      <c r="K6325" s="3" t="s">
        <v>38</v>
      </c>
      <c r="L6325" s="3" t="s">
        <v>63</v>
      </c>
      <c r="M6325" s="3">
        <v>946</v>
      </c>
      <c r="N6325" s="3">
        <v>5.6610366734617177</v>
      </c>
      <c r="P6325" t="str">
        <f t="shared" si="196"/>
        <v>PORT09 to PORT04</v>
      </c>
      <c r="Q6325" s="3">
        <v>360</v>
      </c>
      <c r="R6325" s="3">
        <v>0.51750189162546179</v>
      </c>
      <c r="S6325" s="10">
        <f t="shared" si="197"/>
        <v>489.55678947768683</v>
      </c>
      <c r="T6325" s="3" t="s">
        <v>197</v>
      </c>
      <c r="V6325"/>
      <c r="X6325"/>
      <c r="AE6325"/>
    </row>
    <row r="6326" spans="1:31" x14ac:dyDescent="0.25">
      <c r="A6326" s="3">
        <v>1447423203.7</v>
      </c>
      <c r="B6326" s="11">
        <v>44665</v>
      </c>
      <c r="C6326" s="3" t="s">
        <v>58</v>
      </c>
      <c r="D6326" s="3" t="s">
        <v>10</v>
      </c>
      <c r="E6326" s="3">
        <v>2</v>
      </c>
      <c r="F6326" s="3" t="s">
        <v>4</v>
      </c>
      <c r="G6326" s="3">
        <v>5</v>
      </c>
      <c r="H6326" s="3">
        <v>0</v>
      </c>
      <c r="I6326" t="s">
        <v>175</v>
      </c>
      <c r="J6326">
        <v>1675615</v>
      </c>
      <c r="K6326" s="3" t="s">
        <v>38</v>
      </c>
      <c r="L6326" s="3" t="s">
        <v>63</v>
      </c>
      <c r="M6326" s="3">
        <v>960</v>
      </c>
      <c r="N6326" s="3">
        <v>5.6610366734617177</v>
      </c>
      <c r="P6326" t="str">
        <f t="shared" si="196"/>
        <v>PORT09 to PORT04</v>
      </c>
      <c r="Q6326" s="3">
        <v>360</v>
      </c>
      <c r="R6326" s="3">
        <v>0.51750189162546179</v>
      </c>
      <c r="S6326" s="10">
        <f t="shared" si="197"/>
        <v>496.80181596044332</v>
      </c>
      <c r="T6326" s="3" t="s">
        <v>197</v>
      </c>
      <c r="V6326"/>
      <c r="X6326"/>
      <c r="AE6326"/>
    </row>
    <row r="6327" spans="1:31" x14ac:dyDescent="0.25">
      <c r="A6327" s="3">
        <v>1447423185.7</v>
      </c>
      <c r="B6327" s="11">
        <v>44659</v>
      </c>
      <c r="C6327" s="3" t="s">
        <v>58</v>
      </c>
      <c r="D6327" s="3" t="s">
        <v>10</v>
      </c>
      <c r="E6327" s="3">
        <v>2</v>
      </c>
      <c r="F6327" s="3" t="s">
        <v>4</v>
      </c>
      <c r="G6327" s="3">
        <v>5</v>
      </c>
      <c r="H6327" s="3">
        <v>0</v>
      </c>
      <c r="I6327" t="s">
        <v>175</v>
      </c>
      <c r="J6327">
        <v>1675615</v>
      </c>
      <c r="K6327" s="3" t="s">
        <v>38</v>
      </c>
      <c r="L6327" s="3" t="s">
        <v>63</v>
      </c>
      <c r="M6327" s="3">
        <v>639</v>
      </c>
      <c r="N6327" s="3">
        <v>3.5381479209135738</v>
      </c>
      <c r="P6327" t="str">
        <f t="shared" si="196"/>
        <v>PORT09 to PORT04</v>
      </c>
      <c r="Q6327" s="3">
        <v>360</v>
      </c>
      <c r="R6327" s="3">
        <v>0.51750189162546179</v>
      </c>
      <c r="S6327" s="10">
        <f t="shared" si="197"/>
        <v>330.68370874867009</v>
      </c>
      <c r="T6327" s="3" t="s">
        <v>197</v>
      </c>
      <c r="V6327"/>
      <c r="X6327"/>
      <c r="AE6327"/>
    </row>
    <row r="6328" spans="1:31" x14ac:dyDescent="0.25">
      <c r="A6328" s="3">
        <v>1447423189.7</v>
      </c>
      <c r="B6328" s="11">
        <v>44652</v>
      </c>
      <c r="C6328" s="3" t="s">
        <v>58</v>
      </c>
      <c r="D6328" s="3" t="s">
        <v>10</v>
      </c>
      <c r="E6328" s="3">
        <v>2</v>
      </c>
      <c r="F6328" s="3" t="s">
        <v>4</v>
      </c>
      <c r="G6328" s="3">
        <v>5</v>
      </c>
      <c r="H6328" s="3">
        <v>0</v>
      </c>
      <c r="I6328" t="s">
        <v>175</v>
      </c>
      <c r="J6328">
        <v>1675615</v>
      </c>
      <c r="K6328" s="3" t="s">
        <v>38</v>
      </c>
      <c r="L6328" s="3" t="s">
        <v>63</v>
      </c>
      <c r="M6328" s="3">
        <v>916</v>
      </c>
      <c r="N6328" s="3">
        <v>5.6610366734617177</v>
      </c>
      <c r="P6328" t="str">
        <f t="shared" si="196"/>
        <v>PORT09 to PORT04</v>
      </c>
      <c r="Q6328" s="3">
        <v>360</v>
      </c>
      <c r="R6328" s="3">
        <v>0.51750189162546179</v>
      </c>
      <c r="S6328" s="10">
        <f t="shared" si="197"/>
        <v>474.03173272892298</v>
      </c>
      <c r="T6328" s="3" t="s">
        <v>197</v>
      </c>
      <c r="V6328"/>
      <c r="X6328"/>
      <c r="AE6328"/>
    </row>
    <row r="6329" spans="1:31" x14ac:dyDescent="0.25">
      <c r="A6329" s="3">
        <v>1447423184.7</v>
      </c>
      <c r="B6329" s="11">
        <v>44654</v>
      </c>
      <c r="C6329" s="3" t="s">
        <v>58</v>
      </c>
      <c r="D6329" s="3" t="s">
        <v>10</v>
      </c>
      <c r="E6329" s="3">
        <v>2</v>
      </c>
      <c r="F6329" s="3" t="s">
        <v>4</v>
      </c>
      <c r="G6329" s="3">
        <v>5</v>
      </c>
      <c r="H6329" s="3">
        <v>0</v>
      </c>
      <c r="I6329" t="s">
        <v>175</v>
      </c>
      <c r="J6329">
        <v>1675615</v>
      </c>
      <c r="K6329" s="3" t="s">
        <v>38</v>
      </c>
      <c r="L6329" s="3" t="s">
        <v>63</v>
      </c>
      <c r="M6329" s="3">
        <v>678</v>
      </c>
      <c r="N6329" s="3">
        <v>3.5381479209135738</v>
      </c>
      <c r="P6329" t="str">
        <f t="shared" si="196"/>
        <v>PORT09 to PORT04</v>
      </c>
      <c r="Q6329" s="3">
        <v>360</v>
      </c>
      <c r="R6329" s="3">
        <v>0.51750189162546179</v>
      </c>
      <c r="S6329" s="10">
        <f t="shared" si="197"/>
        <v>350.8662825220631</v>
      </c>
      <c r="T6329" s="3" t="s">
        <v>197</v>
      </c>
      <c r="V6329"/>
      <c r="X6329"/>
      <c r="AE6329"/>
    </row>
    <row r="6330" spans="1:31" x14ac:dyDescent="0.25">
      <c r="A6330" s="3">
        <v>1447423188.7</v>
      </c>
      <c r="B6330" s="11">
        <v>44659</v>
      </c>
      <c r="C6330" s="3" t="s">
        <v>58</v>
      </c>
      <c r="D6330" s="3" t="s">
        <v>10</v>
      </c>
      <c r="E6330" s="3">
        <v>2</v>
      </c>
      <c r="F6330" s="3" t="s">
        <v>4</v>
      </c>
      <c r="G6330" s="3">
        <v>5</v>
      </c>
      <c r="H6330" s="3">
        <v>0</v>
      </c>
      <c r="I6330" t="s">
        <v>175</v>
      </c>
      <c r="J6330">
        <v>1675615</v>
      </c>
      <c r="K6330" s="3" t="s">
        <v>38</v>
      </c>
      <c r="L6330" s="3" t="s">
        <v>63</v>
      </c>
      <c r="M6330" s="3">
        <v>919</v>
      </c>
      <c r="N6330" s="3">
        <v>5.6610366734617177</v>
      </c>
      <c r="P6330" t="str">
        <f t="shared" si="196"/>
        <v>PORT09 to PORT04</v>
      </c>
      <c r="Q6330" s="3">
        <v>360</v>
      </c>
      <c r="R6330" s="3">
        <v>0.51750189162546179</v>
      </c>
      <c r="S6330" s="10">
        <f t="shared" si="197"/>
        <v>475.58423840379936</v>
      </c>
      <c r="T6330" s="3" t="s">
        <v>197</v>
      </c>
      <c r="V6330"/>
      <c r="X6330"/>
      <c r="AE6330"/>
    </row>
    <row r="6331" spans="1:31" x14ac:dyDescent="0.25">
      <c r="A6331" s="3">
        <v>1447423202.7</v>
      </c>
      <c r="B6331" s="11">
        <v>44653</v>
      </c>
      <c r="C6331" s="3" t="s">
        <v>58</v>
      </c>
      <c r="D6331" s="3" t="s">
        <v>10</v>
      </c>
      <c r="E6331" s="3">
        <v>2</v>
      </c>
      <c r="F6331" s="3" t="s">
        <v>4</v>
      </c>
      <c r="G6331" s="3">
        <v>5</v>
      </c>
      <c r="H6331" s="3">
        <v>0</v>
      </c>
      <c r="I6331" t="s">
        <v>175</v>
      </c>
      <c r="J6331">
        <v>1675615</v>
      </c>
      <c r="K6331" s="3" t="s">
        <v>38</v>
      </c>
      <c r="L6331" s="3" t="s">
        <v>63</v>
      </c>
      <c r="M6331" s="3">
        <v>957</v>
      </c>
      <c r="N6331" s="3">
        <v>5.6610366734617177</v>
      </c>
      <c r="P6331" t="str">
        <f t="shared" si="196"/>
        <v>PORT09 to PORT04</v>
      </c>
      <c r="Q6331" s="3">
        <v>360</v>
      </c>
      <c r="R6331" s="3">
        <v>0.51750189162546179</v>
      </c>
      <c r="S6331" s="10">
        <f t="shared" si="197"/>
        <v>495.24931028556693</v>
      </c>
      <c r="T6331" s="3" t="s">
        <v>197</v>
      </c>
      <c r="V6331"/>
      <c r="X6331"/>
      <c r="AE6331"/>
    </row>
    <row r="6332" spans="1:31" x14ac:dyDescent="0.25">
      <c r="A6332" s="3">
        <v>1447423191.7</v>
      </c>
      <c r="B6332" s="11">
        <v>44654</v>
      </c>
      <c r="C6332" s="3" t="s">
        <v>58</v>
      </c>
      <c r="D6332" s="3" t="s">
        <v>10</v>
      </c>
      <c r="E6332" s="3">
        <v>2</v>
      </c>
      <c r="F6332" s="3" t="s">
        <v>4</v>
      </c>
      <c r="G6332" s="3">
        <v>5</v>
      </c>
      <c r="H6332" s="3">
        <v>0</v>
      </c>
      <c r="I6332" t="s">
        <v>175</v>
      </c>
      <c r="J6332">
        <v>1675615</v>
      </c>
      <c r="K6332" s="3" t="s">
        <v>38</v>
      </c>
      <c r="L6332" s="3" t="s">
        <v>63</v>
      </c>
      <c r="M6332" s="3">
        <v>941</v>
      </c>
      <c r="N6332" s="3">
        <v>5.3000000000000007</v>
      </c>
      <c r="P6332" t="str">
        <f t="shared" si="196"/>
        <v>PORT09 to PORT04</v>
      </c>
      <c r="Q6332" s="3">
        <v>360</v>
      </c>
      <c r="R6332" s="3">
        <v>0.51750189162546179</v>
      </c>
      <c r="S6332" s="10">
        <f t="shared" si="197"/>
        <v>486.96928001955956</v>
      </c>
      <c r="T6332" s="3" t="s">
        <v>197</v>
      </c>
      <c r="V6332"/>
      <c r="X6332"/>
      <c r="AE6332"/>
    </row>
    <row r="6333" spans="1:31" x14ac:dyDescent="0.25">
      <c r="A6333" s="3">
        <v>1447406127.7</v>
      </c>
      <c r="B6333" s="11">
        <v>44658</v>
      </c>
      <c r="C6333" s="3" t="s">
        <v>58</v>
      </c>
      <c r="D6333" s="3" t="s">
        <v>10</v>
      </c>
      <c r="E6333" s="3">
        <v>2</v>
      </c>
      <c r="F6333" s="3" t="s">
        <v>4</v>
      </c>
      <c r="G6333" s="3">
        <v>5</v>
      </c>
      <c r="H6333" s="3">
        <v>0</v>
      </c>
      <c r="I6333" t="s">
        <v>175</v>
      </c>
      <c r="J6333">
        <v>1675615</v>
      </c>
      <c r="K6333" s="3" t="s">
        <v>38</v>
      </c>
      <c r="L6333" s="3" t="s">
        <v>63</v>
      </c>
      <c r="M6333" s="3">
        <v>2085</v>
      </c>
      <c r="N6333" s="3">
        <v>15.840000000000002</v>
      </c>
      <c r="P6333" t="str">
        <f t="shared" si="196"/>
        <v>PORT09 to PORT04</v>
      </c>
      <c r="Q6333" s="3">
        <v>360</v>
      </c>
      <c r="R6333" s="3">
        <v>0.51750189162546179</v>
      </c>
      <c r="S6333" s="10">
        <f t="shared" si="197"/>
        <v>1078.9914440390878</v>
      </c>
      <c r="T6333" s="3" t="s">
        <v>197</v>
      </c>
      <c r="V6333"/>
      <c r="X6333"/>
      <c r="AE6333"/>
    </row>
    <row r="6334" spans="1:31" x14ac:dyDescent="0.25">
      <c r="A6334" s="3">
        <v>1447406129.7</v>
      </c>
      <c r="B6334" s="11">
        <v>44662</v>
      </c>
      <c r="C6334" s="3" t="s">
        <v>58</v>
      </c>
      <c r="D6334" s="3" t="s">
        <v>10</v>
      </c>
      <c r="E6334" s="3">
        <v>2</v>
      </c>
      <c r="F6334" s="3" t="s">
        <v>4</v>
      </c>
      <c r="G6334" s="3">
        <v>5</v>
      </c>
      <c r="H6334" s="3">
        <v>0</v>
      </c>
      <c r="I6334" t="s">
        <v>175</v>
      </c>
      <c r="J6334">
        <v>1675615</v>
      </c>
      <c r="K6334" s="3" t="s">
        <v>38</v>
      </c>
      <c r="L6334" s="3" t="s">
        <v>63</v>
      </c>
      <c r="M6334" s="3">
        <v>896</v>
      </c>
      <c r="N6334" s="3">
        <v>5.2</v>
      </c>
      <c r="P6334" t="str">
        <f t="shared" si="196"/>
        <v>PORT09 to PORT04</v>
      </c>
      <c r="Q6334" s="3">
        <v>360</v>
      </c>
      <c r="R6334" s="3">
        <v>0.51750189162546179</v>
      </c>
      <c r="S6334" s="10">
        <f t="shared" si="197"/>
        <v>463.68169489641377</v>
      </c>
      <c r="T6334" s="3" t="s">
        <v>197</v>
      </c>
      <c r="V6334"/>
      <c r="X6334"/>
      <c r="AE6334"/>
    </row>
    <row r="6335" spans="1:31" x14ac:dyDescent="0.25">
      <c r="A6335" s="3">
        <v>1447406130.7</v>
      </c>
      <c r="B6335" s="11">
        <v>44652</v>
      </c>
      <c r="C6335" s="3" t="s">
        <v>58</v>
      </c>
      <c r="D6335" s="3" t="s">
        <v>10</v>
      </c>
      <c r="E6335" s="3">
        <v>2</v>
      </c>
      <c r="F6335" s="3" t="s">
        <v>4</v>
      </c>
      <c r="G6335" s="3">
        <v>5</v>
      </c>
      <c r="H6335" s="3">
        <v>0</v>
      </c>
      <c r="I6335" t="s">
        <v>175</v>
      </c>
      <c r="J6335">
        <v>1675615</v>
      </c>
      <c r="K6335" s="3" t="s">
        <v>38</v>
      </c>
      <c r="L6335" s="3" t="s">
        <v>63</v>
      </c>
      <c r="M6335" s="3">
        <v>918</v>
      </c>
      <c r="N6335" s="3">
        <v>5.2</v>
      </c>
      <c r="P6335" t="str">
        <f t="shared" si="196"/>
        <v>PORT09 to PORT04</v>
      </c>
      <c r="Q6335" s="3">
        <v>360</v>
      </c>
      <c r="R6335" s="3">
        <v>0.51750189162546179</v>
      </c>
      <c r="S6335" s="10">
        <f t="shared" si="197"/>
        <v>475.06673651217392</v>
      </c>
      <c r="T6335" s="3" t="s">
        <v>197</v>
      </c>
      <c r="V6335"/>
      <c r="X6335"/>
      <c r="AE6335"/>
    </row>
    <row r="6336" spans="1:31" x14ac:dyDescent="0.25">
      <c r="A6336" s="3">
        <v>1447423179.7</v>
      </c>
      <c r="B6336" s="11">
        <v>44653</v>
      </c>
      <c r="C6336" s="3" t="s">
        <v>58</v>
      </c>
      <c r="D6336" s="3" t="s">
        <v>10</v>
      </c>
      <c r="E6336" s="3">
        <v>2</v>
      </c>
      <c r="F6336" s="3" t="s">
        <v>4</v>
      </c>
      <c r="G6336" s="3">
        <v>5</v>
      </c>
      <c r="H6336" s="3">
        <v>0</v>
      </c>
      <c r="I6336" t="s">
        <v>175</v>
      </c>
      <c r="J6336">
        <v>1675615</v>
      </c>
      <c r="K6336" s="3" t="s">
        <v>38</v>
      </c>
      <c r="L6336" s="3" t="s">
        <v>63</v>
      </c>
      <c r="M6336" s="3">
        <v>1074</v>
      </c>
      <c r="N6336" s="3">
        <v>5.86</v>
      </c>
      <c r="P6336" t="str">
        <f t="shared" si="196"/>
        <v>PORT09 to PORT04</v>
      </c>
      <c r="Q6336" s="3">
        <v>360</v>
      </c>
      <c r="R6336" s="3">
        <v>0.51750189162546179</v>
      </c>
      <c r="S6336" s="10">
        <f t="shared" si="197"/>
        <v>555.79703160574593</v>
      </c>
      <c r="T6336" s="3" t="s">
        <v>197</v>
      </c>
      <c r="V6336"/>
      <c r="X6336"/>
      <c r="AE6336"/>
    </row>
    <row r="6337" spans="1:31" x14ac:dyDescent="0.25">
      <c r="A6337" s="3">
        <v>1447183350.7</v>
      </c>
      <c r="B6337" s="11">
        <v>44662</v>
      </c>
      <c r="C6337" s="3" t="s">
        <v>58</v>
      </c>
      <c r="D6337" s="3" t="s">
        <v>10</v>
      </c>
      <c r="E6337" s="3">
        <v>2</v>
      </c>
      <c r="F6337" s="3" t="s">
        <v>4</v>
      </c>
      <c r="G6337" s="3">
        <v>5</v>
      </c>
      <c r="H6337" s="3">
        <v>0</v>
      </c>
      <c r="I6337" t="s">
        <v>175</v>
      </c>
      <c r="J6337">
        <v>1655818</v>
      </c>
      <c r="K6337" s="3" t="s">
        <v>38</v>
      </c>
      <c r="L6337" s="3" t="s">
        <v>63</v>
      </c>
      <c r="M6337" s="3">
        <v>1290</v>
      </c>
      <c r="N6337" s="3">
        <v>3.0905388169862196</v>
      </c>
      <c r="P6337" t="str">
        <f t="shared" si="196"/>
        <v>PORT09 to PORT04</v>
      </c>
      <c r="Q6337" s="3">
        <v>360</v>
      </c>
      <c r="R6337" s="3">
        <v>0.51750189162546179</v>
      </c>
      <c r="S6337" s="10">
        <f t="shared" si="197"/>
        <v>667.57744019684571</v>
      </c>
      <c r="T6337" s="3" t="s">
        <v>197</v>
      </c>
      <c r="V6337"/>
      <c r="X6337"/>
      <c r="AE6337"/>
    </row>
    <row r="6338" spans="1:31" x14ac:dyDescent="0.25">
      <c r="A6338" s="3">
        <v>1447423138.7</v>
      </c>
      <c r="B6338" s="11">
        <v>44661</v>
      </c>
      <c r="C6338" s="3" t="s">
        <v>58</v>
      </c>
      <c r="D6338" s="3" t="s">
        <v>10</v>
      </c>
      <c r="E6338" s="3">
        <v>2</v>
      </c>
      <c r="F6338" s="3" t="s">
        <v>4</v>
      </c>
      <c r="G6338" s="3">
        <v>5</v>
      </c>
      <c r="H6338" s="3">
        <v>0</v>
      </c>
      <c r="I6338" t="s">
        <v>175</v>
      </c>
      <c r="J6338">
        <v>1655818</v>
      </c>
      <c r="K6338" s="3" t="s">
        <v>38</v>
      </c>
      <c r="L6338" s="3" t="s">
        <v>63</v>
      </c>
      <c r="M6338" s="3">
        <v>1556</v>
      </c>
      <c r="N6338" s="3">
        <v>4.059551508562107</v>
      </c>
      <c r="P6338" t="str">
        <f t="shared" ref="P6338:P6401" si="198">L6338&amp;" to "&amp;C6338</f>
        <v>PORT09 to PORT04</v>
      </c>
      <c r="Q6338" s="3">
        <v>360</v>
      </c>
      <c r="R6338" s="3">
        <v>0.51750189162546179</v>
      </c>
      <c r="S6338" s="10">
        <f t="shared" ref="S6338:S6401" si="199">R6338*M6338</f>
        <v>805.23294336921856</v>
      </c>
      <c r="T6338" s="3" t="s">
        <v>197</v>
      </c>
      <c r="V6338"/>
      <c r="X6338"/>
      <c r="AE6338"/>
    </row>
    <row r="6339" spans="1:31" x14ac:dyDescent="0.25">
      <c r="A6339" s="3">
        <v>1447229787.7</v>
      </c>
      <c r="B6339" s="11">
        <v>44665</v>
      </c>
      <c r="C6339" s="3" t="s">
        <v>58</v>
      </c>
      <c r="D6339" s="3" t="s">
        <v>10</v>
      </c>
      <c r="E6339" s="3">
        <v>2</v>
      </c>
      <c r="F6339" s="3" t="s">
        <v>4</v>
      </c>
      <c r="G6339" s="3">
        <v>5</v>
      </c>
      <c r="H6339" s="3">
        <v>0</v>
      </c>
      <c r="I6339" t="s">
        <v>175</v>
      </c>
      <c r="J6339">
        <v>1655818</v>
      </c>
      <c r="K6339" s="3" t="s">
        <v>38</v>
      </c>
      <c r="L6339" s="3" t="s">
        <v>63</v>
      </c>
      <c r="M6339" s="3">
        <v>663</v>
      </c>
      <c r="N6339" s="3">
        <v>1.2877245070775916</v>
      </c>
      <c r="P6339" t="str">
        <f t="shared" si="198"/>
        <v>PORT09 to PORT04</v>
      </c>
      <c r="Q6339" s="3">
        <v>360</v>
      </c>
      <c r="R6339" s="3">
        <v>0.51750189162546179</v>
      </c>
      <c r="S6339" s="10">
        <f t="shared" si="199"/>
        <v>343.10375414768117</v>
      </c>
      <c r="T6339" s="3" t="s">
        <v>197</v>
      </c>
      <c r="V6339"/>
      <c r="X6339"/>
      <c r="AE6339"/>
    </row>
    <row r="6340" spans="1:31" x14ac:dyDescent="0.25">
      <c r="A6340" s="3">
        <v>1447423153.7</v>
      </c>
      <c r="B6340" s="11">
        <v>44652</v>
      </c>
      <c r="C6340" s="3" t="s">
        <v>58</v>
      </c>
      <c r="D6340" s="3" t="s">
        <v>10</v>
      </c>
      <c r="E6340" s="3">
        <v>2</v>
      </c>
      <c r="F6340" s="3" t="s">
        <v>4</v>
      </c>
      <c r="G6340" s="3">
        <v>5</v>
      </c>
      <c r="H6340" s="3">
        <v>0</v>
      </c>
      <c r="I6340" t="s">
        <v>175</v>
      </c>
      <c r="J6340">
        <v>1655818</v>
      </c>
      <c r="K6340" s="3" t="s">
        <v>38</v>
      </c>
      <c r="L6340" s="3" t="s">
        <v>63</v>
      </c>
      <c r="M6340" s="3">
        <v>1372</v>
      </c>
      <c r="N6340" s="3">
        <v>3.3545223409371259</v>
      </c>
      <c r="P6340" t="str">
        <f t="shared" si="198"/>
        <v>PORT09 to PORT04</v>
      </c>
      <c r="Q6340" s="3">
        <v>360</v>
      </c>
      <c r="R6340" s="3">
        <v>0.51750189162546179</v>
      </c>
      <c r="S6340" s="10">
        <f t="shared" si="199"/>
        <v>710.01259531013352</v>
      </c>
      <c r="T6340" s="3" t="s">
        <v>197</v>
      </c>
      <c r="V6340"/>
      <c r="X6340"/>
      <c r="AE6340"/>
    </row>
    <row r="6341" spans="1:31" x14ac:dyDescent="0.25">
      <c r="A6341" s="3">
        <v>1447224340.7</v>
      </c>
      <c r="B6341" s="11">
        <v>44653</v>
      </c>
      <c r="C6341" s="3" t="s">
        <v>58</v>
      </c>
      <c r="D6341" s="3" t="s">
        <v>10</v>
      </c>
      <c r="E6341" s="3">
        <v>2</v>
      </c>
      <c r="F6341" s="3" t="s">
        <v>4</v>
      </c>
      <c r="G6341" s="3">
        <v>5</v>
      </c>
      <c r="H6341" s="3">
        <v>0</v>
      </c>
      <c r="I6341" t="s">
        <v>175</v>
      </c>
      <c r="J6341">
        <v>1655818</v>
      </c>
      <c r="K6341" s="3" t="s">
        <v>38</v>
      </c>
      <c r="L6341" s="3" t="s">
        <v>63</v>
      </c>
      <c r="M6341" s="3">
        <v>541</v>
      </c>
      <c r="N6341" s="3">
        <v>0.90462646622200804</v>
      </c>
      <c r="P6341" t="str">
        <f t="shared" si="198"/>
        <v>PORT09 to PORT04</v>
      </c>
      <c r="Q6341" s="3">
        <v>360</v>
      </c>
      <c r="R6341" s="3">
        <v>0.51750189162546179</v>
      </c>
      <c r="S6341" s="10">
        <f t="shared" si="199"/>
        <v>279.96852336937485</v>
      </c>
      <c r="T6341" s="3" t="s">
        <v>197</v>
      </c>
      <c r="V6341"/>
      <c r="X6341"/>
      <c r="AE6341"/>
    </row>
    <row r="6342" spans="1:31" x14ac:dyDescent="0.25">
      <c r="A6342" s="3">
        <v>1447162803.7</v>
      </c>
      <c r="B6342" s="11">
        <v>44655</v>
      </c>
      <c r="C6342" s="3" t="s">
        <v>58</v>
      </c>
      <c r="D6342" s="3" t="s">
        <v>10</v>
      </c>
      <c r="E6342" s="3">
        <v>2</v>
      </c>
      <c r="F6342" s="3" t="s">
        <v>4</v>
      </c>
      <c r="G6342" s="3">
        <v>5</v>
      </c>
      <c r="H6342" s="3">
        <v>0</v>
      </c>
      <c r="I6342" t="s">
        <v>175</v>
      </c>
      <c r="J6342">
        <v>1655818</v>
      </c>
      <c r="K6342" s="3" t="s">
        <v>38</v>
      </c>
      <c r="L6342" s="3" t="s">
        <v>63</v>
      </c>
      <c r="M6342" s="3">
        <v>958</v>
      </c>
      <c r="N6342" s="3">
        <v>2.0603592113241467</v>
      </c>
      <c r="P6342" t="str">
        <f t="shared" si="198"/>
        <v>PORT09 to PORT04</v>
      </c>
      <c r="Q6342" s="3">
        <v>360</v>
      </c>
      <c r="R6342" s="3">
        <v>0.51750189162546179</v>
      </c>
      <c r="S6342" s="10">
        <f t="shared" si="199"/>
        <v>495.76681217719238</v>
      </c>
      <c r="T6342" s="3" t="s">
        <v>197</v>
      </c>
      <c r="V6342"/>
      <c r="X6342"/>
      <c r="AE6342"/>
    </row>
    <row r="6343" spans="1:31" x14ac:dyDescent="0.25">
      <c r="A6343" s="3">
        <v>1447162810.7</v>
      </c>
      <c r="B6343" s="11">
        <v>44665</v>
      </c>
      <c r="C6343" s="3" t="s">
        <v>58</v>
      </c>
      <c r="D6343" s="3" t="s">
        <v>10</v>
      </c>
      <c r="E6343" s="3">
        <v>2</v>
      </c>
      <c r="F6343" s="3" t="s">
        <v>4</v>
      </c>
      <c r="G6343" s="3">
        <v>5</v>
      </c>
      <c r="H6343" s="3">
        <v>0</v>
      </c>
      <c r="I6343" t="s">
        <v>175</v>
      </c>
      <c r="J6343">
        <v>1655818</v>
      </c>
      <c r="K6343" s="3" t="s">
        <v>38</v>
      </c>
      <c r="L6343" s="3" t="s">
        <v>63</v>
      </c>
      <c r="M6343" s="3">
        <v>1053</v>
      </c>
      <c r="N6343" s="3">
        <v>2.5754490141551831</v>
      </c>
      <c r="P6343" t="str">
        <f t="shared" si="198"/>
        <v>PORT09 to PORT04</v>
      </c>
      <c r="Q6343" s="3">
        <v>360</v>
      </c>
      <c r="R6343" s="3">
        <v>0.51750189162546179</v>
      </c>
      <c r="S6343" s="10">
        <f t="shared" si="199"/>
        <v>544.92949188161128</v>
      </c>
      <c r="T6343" s="3" t="s">
        <v>197</v>
      </c>
      <c r="V6343"/>
      <c r="X6343"/>
      <c r="AE6343"/>
    </row>
    <row r="6344" spans="1:31" x14ac:dyDescent="0.25">
      <c r="A6344" s="3">
        <v>1447281300.7</v>
      </c>
      <c r="B6344" s="11">
        <v>44654</v>
      </c>
      <c r="C6344" s="3" t="s">
        <v>58</v>
      </c>
      <c r="D6344" s="3" t="s">
        <v>10</v>
      </c>
      <c r="E6344" s="3">
        <v>2</v>
      </c>
      <c r="F6344" s="3" t="s">
        <v>4</v>
      </c>
      <c r="G6344" s="3">
        <v>5</v>
      </c>
      <c r="H6344" s="3">
        <v>0</v>
      </c>
      <c r="I6344" t="s">
        <v>175</v>
      </c>
      <c r="J6344">
        <v>1655818</v>
      </c>
      <c r="K6344" s="3" t="s">
        <v>38</v>
      </c>
      <c r="L6344" s="3" t="s">
        <v>63</v>
      </c>
      <c r="M6344" s="3">
        <v>782</v>
      </c>
      <c r="N6344" s="3">
        <v>1.6096556338469894</v>
      </c>
      <c r="P6344" t="str">
        <f t="shared" si="198"/>
        <v>PORT09 to PORT04</v>
      </c>
      <c r="Q6344" s="3">
        <v>360</v>
      </c>
      <c r="R6344" s="3">
        <v>0.51750189162546179</v>
      </c>
      <c r="S6344" s="10">
        <f t="shared" si="199"/>
        <v>404.68647925111111</v>
      </c>
      <c r="T6344" s="3" t="s">
        <v>197</v>
      </c>
      <c r="V6344"/>
      <c r="X6344"/>
      <c r="AE6344"/>
    </row>
    <row r="6345" spans="1:31" x14ac:dyDescent="0.25">
      <c r="A6345" s="3">
        <v>1447418489.7</v>
      </c>
      <c r="B6345" s="11">
        <v>44655</v>
      </c>
      <c r="C6345" s="3" t="s">
        <v>58</v>
      </c>
      <c r="D6345" s="3" t="s">
        <v>10</v>
      </c>
      <c r="E6345" s="3">
        <v>2</v>
      </c>
      <c r="F6345" s="3" t="s">
        <v>4</v>
      </c>
      <c r="G6345" s="3">
        <v>5</v>
      </c>
      <c r="H6345" s="3">
        <v>0</v>
      </c>
      <c r="I6345" t="s">
        <v>175</v>
      </c>
      <c r="J6345">
        <v>1655818</v>
      </c>
      <c r="K6345" s="3" t="s">
        <v>38</v>
      </c>
      <c r="L6345" s="3" t="s">
        <v>63</v>
      </c>
      <c r="M6345" s="3">
        <v>1235</v>
      </c>
      <c r="N6345" s="3">
        <v>3.0905388169862196</v>
      </c>
      <c r="P6345" t="str">
        <f t="shared" si="198"/>
        <v>PORT09 to PORT04</v>
      </c>
      <c r="Q6345" s="3">
        <v>360</v>
      </c>
      <c r="R6345" s="3">
        <v>0.51750189162546179</v>
      </c>
      <c r="S6345" s="10">
        <f t="shared" si="199"/>
        <v>639.11483615744532</v>
      </c>
      <c r="T6345" s="3" t="s">
        <v>197</v>
      </c>
      <c r="V6345"/>
      <c r="X6345"/>
      <c r="AE6345"/>
    </row>
    <row r="6346" spans="1:31" x14ac:dyDescent="0.25">
      <c r="A6346" s="3">
        <v>1447183346.7</v>
      </c>
      <c r="B6346" s="11">
        <v>44660</v>
      </c>
      <c r="C6346" s="3" t="s">
        <v>58</v>
      </c>
      <c r="D6346" s="3" t="s">
        <v>10</v>
      </c>
      <c r="E6346" s="3">
        <v>2</v>
      </c>
      <c r="F6346" s="3" t="s">
        <v>4</v>
      </c>
      <c r="G6346" s="3">
        <v>5</v>
      </c>
      <c r="H6346" s="3">
        <v>0</v>
      </c>
      <c r="I6346" t="s">
        <v>175</v>
      </c>
      <c r="J6346">
        <v>1655818</v>
      </c>
      <c r="K6346" s="3" t="s">
        <v>38</v>
      </c>
      <c r="L6346" s="3" t="s">
        <v>63</v>
      </c>
      <c r="M6346" s="3">
        <v>999</v>
      </c>
      <c r="N6346" s="3">
        <v>2.2535178873857853</v>
      </c>
      <c r="P6346" t="str">
        <f t="shared" si="198"/>
        <v>PORT09 to PORT04</v>
      </c>
      <c r="Q6346" s="3">
        <v>360</v>
      </c>
      <c r="R6346" s="3">
        <v>0.51750189162546179</v>
      </c>
      <c r="S6346" s="10">
        <f t="shared" si="199"/>
        <v>516.98438973383634</v>
      </c>
      <c r="T6346" s="3" t="s">
        <v>197</v>
      </c>
      <c r="V6346"/>
      <c r="X6346"/>
      <c r="AE6346"/>
    </row>
    <row r="6347" spans="1:31" x14ac:dyDescent="0.25">
      <c r="A6347" s="3">
        <v>1447162802.7</v>
      </c>
      <c r="B6347" s="11">
        <v>44661</v>
      </c>
      <c r="C6347" s="3" t="s">
        <v>58</v>
      </c>
      <c r="D6347" s="3" t="s">
        <v>10</v>
      </c>
      <c r="E6347" s="3">
        <v>2</v>
      </c>
      <c r="F6347" s="3" t="s">
        <v>4</v>
      </c>
      <c r="G6347" s="3">
        <v>5</v>
      </c>
      <c r="H6347" s="3">
        <v>0</v>
      </c>
      <c r="I6347" t="s">
        <v>175</v>
      </c>
      <c r="J6347">
        <v>1655818</v>
      </c>
      <c r="K6347" s="3" t="s">
        <v>38</v>
      </c>
      <c r="L6347" s="3" t="s">
        <v>63</v>
      </c>
      <c r="M6347" s="3">
        <v>678</v>
      </c>
      <c r="N6347" s="3">
        <v>1.2877245070775916</v>
      </c>
      <c r="P6347" t="str">
        <f t="shared" si="198"/>
        <v>PORT09 to PORT04</v>
      </c>
      <c r="Q6347" s="3">
        <v>360</v>
      </c>
      <c r="R6347" s="3">
        <v>0.51750189162546179</v>
      </c>
      <c r="S6347" s="10">
        <f t="shared" si="199"/>
        <v>350.8662825220631</v>
      </c>
      <c r="T6347" s="3" t="s">
        <v>197</v>
      </c>
      <c r="V6347"/>
      <c r="X6347"/>
      <c r="AE6347"/>
    </row>
    <row r="6348" spans="1:31" x14ac:dyDescent="0.25">
      <c r="A6348" s="3">
        <v>1447423151.7</v>
      </c>
      <c r="B6348" s="11">
        <v>44655</v>
      </c>
      <c r="C6348" s="3" t="s">
        <v>58</v>
      </c>
      <c r="D6348" s="3" t="s">
        <v>10</v>
      </c>
      <c r="E6348" s="3">
        <v>2</v>
      </c>
      <c r="F6348" s="3" t="s">
        <v>4</v>
      </c>
      <c r="G6348" s="3">
        <v>5</v>
      </c>
      <c r="H6348" s="3">
        <v>0</v>
      </c>
      <c r="I6348" t="s">
        <v>175</v>
      </c>
      <c r="J6348">
        <v>1655818</v>
      </c>
      <c r="K6348" s="3" t="s">
        <v>38</v>
      </c>
      <c r="L6348" s="3" t="s">
        <v>63</v>
      </c>
      <c r="M6348" s="3">
        <v>974</v>
      </c>
      <c r="N6348" s="3">
        <v>2.3179041127396647</v>
      </c>
      <c r="P6348" t="str">
        <f t="shared" si="198"/>
        <v>PORT09 to PORT04</v>
      </c>
      <c r="Q6348" s="3">
        <v>360</v>
      </c>
      <c r="R6348" s="3">
        <v>0.51750189162546179</v>
      </c>
      <c r="S6348" s="10">
        <f t="shared" si="199"/>
        <v>504.04684244319975</v>
      </c>
      <c r="T6348" s="3" t="s">
        <v>197</v>
      </c>
      <c r="V6348"/>
      <c r="X6348"/>
      <c r="AE6348"/>
    </row>
    <row r="6349" spans="1:31" x14ac:dyDescent="0.25">
      <c r="A6349" s="3">
        <v>1447224322.7</v>
      </c>
      <c r="B6349" s="11">
        <v>44655</v>
      </c>
      <c r="C6349" s="3" t="s">
        <v>58</v>
      </c>
      <c r="D6349" s="3" t="s">
        <v>10</v>
      </c>
      <c r="E6349" s="3">
        <v>2</v>
      </c>
      <c r="F6349" s="3" t="s">
        <v>4</v>
      </c>
      <c r="G6349" s="3">
        <v>5</v>
      </c>
      <c r="H6349" s="3">
        <v>0</v>
      </c>
      <c r="I6349" t="s">
        <v>175</v>
      </c>
      <c r="J6349">
        <v>1655818</v>
      </c>
      <c r="K6349" s="3" t="s">
        <v>38</v>
      </c>
      <c r="L6349" s="3" t="s">
        <v>63</v>
      </c>
      <c r="M6349" s="3">
        <v>601</v>
      </c>
      <c r="N6349" s="3">
        <v>0.87565266481276227</v>
      </c>
      <c r="P6349" t="str">
        <f t="shared" si="198"/>
        <v>PORT09 to PORT04</v>
      </c>
      <c r="Q6349" s="3">
        <v>360</v>
      </c>
      <c r="R6349" s="3">
        <v>0.51750189162546179</v>
      </c>
      <c r="S6349" s="10">
        <f t="shared" si="199"/>
        <v>311.01863686690251</v>
      </c>
      <c r="T6349" s="3" t="s">
        <v>197</v>
      </c>
      <c r="V6349"/>
      <c r="X6349"/>
      <c r="AE6349"/>
    </row>
    <row r="6350" spans="1:31" x14ac:dyDescent="0.25">
      <c r="A6350" s="3">
        <v>1447229915.7</v>
      </c>
      <c r="B6350" s="11">
        <v>44655</v>
      </c>
      <c r="C6350" s="3" t="s">
        <v>58</v>
      </c>
      <c r="D6350" s="3" t="s">
        <v>10</v>
      </c>
      <c r="E6350" s="3">
        <v>2</v>
      </c>
      <c r="F6350" s="3" t="s">
        <v>4</v>
      </c>
      <c r="G6350" s="3">
        <v>5</v>
      </c>
      <c r="H6350" s="3">
        <v>0</v>
      </c>
      <c r="I6350" t="s">
        <v>175</v>
      </c>
      <c r="J6350">
        <v>1655818</v>
      </c>
      <c r="K6350" s="3" t="s">
        <v>38</v>
      </c>
      <c r="L6350" s="3" t="s">
        <v>63</v>
      </c>
      <c r="M6350" s="3">
        <v>743</v>
      </c>
      <c r="N6350" s="3">
        <v>1.5452694084931098</v>
      </c>
      <c r="P6350" t="str">
        <f t="shared" si="198"/>
        <v>PORT09 to PORT04</v>
      </c>
      <c r="Q6350" s="3">
        <v>360</v>
      </c>
      <c r="R6350" s="3">
        <v>0.51750189162546179</v>
      </c>
      <c r="S6350" s="10">
        <f t="shared" si="199"/>
        <v>384.50390547771809</v>
      </c>
      <c r="T6350" s="3" t="s">
        <v>197</v>
      </c>
      <c r="V6350"/>
      <c r="X6350"/>
      <c r="AE6350"/>
    </row>
    <row r="6351" spans="1:31" x14ac:dyDescent="0.25">
      <c r="A6351" s="3">
        <v>1447423163.7</v>
      </c>
      <c r="B6351" s="11">
        <v>44661</v>
      </c>
      <c r="C6351" s="3" t="s">
        <v>58</v>
      </c>
      <c r="D6351" s="3" t="s">
        <v>10</v>
      </c>
      <c r="E6351" s="3">
        <v>2</v>
      </c>
      <c r="F6351" s="3" t="s">
        <v>4</v>
      </c>
      <c r="G6351" s="3">
        <v>5</v>
      </c>
      <c r="H6351" s="3">
        <v>0</v>
      </c>
      <c r="I6351" t="s">
        <v>175</v>
      </c>
      <c r="J6351">
        <v>1655818</v>
      </c>
      <c r="K6351" s="3" t="s">
        <v>38</v>
      </c>
      <c r="L6351" s="3" t="s">
        <v>63</v>
      </c>
      <c r="M6351" s="3">
        <v>1216</v>
      </c>
      <c r="N6351" s="3">
        <v>3.0905388169862196</v>
      </c>
      <c r="P6351" t="str">
        <f t="shared" si="198"/>
        <v>PORT09 to PORT04</v>
      </c>
      <c r="Q6351" s="3">
        <v>360</v>
      </c>
      <c r="R6351" s="3">
        <v>0.51750189162546179</v>
      </c>
      <c r="S6351" s="10">
        <f t="shared" si="199"/>
        <v>629.28230021656157</v>
      </c>
      <c r="T6351" s="3" t="s">
        <v>197</v>
      </c>
      <c r="V6351"/>
      <c r="X6351"/>
      <c r="AE6351"/>
    </row>
    <row r="6352" spans="1:31" x14ac:dyDescent="0.25">
      <c r="A6352" s="3">
        <v>1447281292.7</v>
      </c>
      <c r="B6352" s="11">
        <v>44655</v>
      </c>
      <c r="C6352" s="3" t="s">
        <v>58</v>
      </c>
      <c r="D6352" s="3" t="s">
        <v>10</v>
      </c>
      <c r="E6352" s="3">
        <v>2</v>
      </c>
      <c r="F6352" s="3" t="s">
        <v>4</v>
      </c>
      <c r="G6352" s="3">
        <v>5</v>
      </c>
      <c r="H6352" s="3">
        <v>0</v>
      </c>
      <c r="I6352" t="s">
        <v>175</v>
      </c>
      <c r="J6352">
        <v>1655818</v>
      </c>
      <c r="K6352" s="3" t="s">
        <v>38</v>
      </c>
      <c r="L6352" s="3" t="s">
        <v>63</v>
      </c>
      <c r="M6352" s="3">
        <v>1112</v>
      </c>
      <c r="N6352" s="3">
        <v>2.6398352395090625</v>
      </c>
      <c r="P6352" t="str">
        <f t="shared" si="198"/>
        <v>PORT09 to PORT04</v>
      </c>
      <c r="Q6352" s="3">
        <v>360</v>
      </c>
      <c r="R6352" s="3">
        <v>0.51750189162546179</v>
      </c>
      <c r="S6352" s="10">
        <f t="shared" si="199"/>
        <v>575.46210348751356</v>
      </c>
      <c r="T6352" s="3" t="s">
        <v>197</v>
      </c>
      <c r="V6352"/>
      <c r="X6352"/>
      <c r="AE6352"/>
    </row>
    <row r="6353" spans="1:31" x14ac:dyDescent="0.25">
      <c r="A6353" s="3">
        <v>1447224321.7</v>
      </c>
      <c r="B6353" s="11">
        <v>44660</v>
      </c>
      <c r="C6353" s="3" t="s">
        <v>58</v>
      </c>
      <c r="D6353" s="3" t="s">
        <v>10</v>
      </c>
      <c r="E6353" s="3">
        <v>2</v>
      </c>
      <c r="F6353" s="3" t="s">
        <v>4</v>
      </c>
      <c r="G6353" s="3">
        <v>5</v>
      </c>
      <c r="H6353" s="3">
        <v>0</v>
      </c>
      <c r="I6353" t="s">
        <v>175</v>
      </c>
      <c r="J6353">
        <v>1655818</v>
      </c>
      <c r="K6353" s="3" t="s">
        <v>38</v>
      </c>
      <c r="L6353" s="3" t="s">
        <v>63</v>
      </c>
      <c r="M6353" s="3">
        <v>943</v>
      </c>
      <c r="N6353" s="3">
        <v>2.0603592113241467</v>
      </c>
      <c r="P6353" t="str">
        <f t="shared" si="198"/>
        <v>PORT09 to PORT04</v>
      </c>
      <c r="Q6353" s="3">
        <v>360</v>
      </c>
      <c r="R6353" s="3">
        <v>0.51750189162546179</v>
      </c>
      <c r="S6353" s="10">
        <f t="shared" si="199"/>
        <v>488.00428380281045</v>
      </c>
      <c r="T6353" s="3" t="s">
        <v>197</v>
      </c>
      <c r="V6353"/>
      <c r="X6353"/>
      <c r="AE6353"/>
    </row>
    <row r="6354" spans="1:31" x14ac:dyDescent="0.25">
      <c r="A6354" s="3">
        <v>1447423150.7</v>
      </c>
      <c r="B6354" s="11">
        <v>44654</v>
      </c>
      <c r="C6354" s="3" t="s">
        <v>58</v>
      </c>
      <c r="D6354" s="3" t="s">
        <v>10</v>
      </c>
      <c r="E6354" s="3">
        <v>2</v>
      </c>
      <c r="F6354" s="3" t="s">
        <v>4</v>
      </c>
      <c r="G6354" s="3">
        <v>5</v>
      </c>
      <c r="H6354" s="3">
        <v>0</v>
      </c>
      <c r="I6354" t="s">
        <v>175</v>
      </c>
      <c r="J6354">
        <v>1655818</v>
      </c>
      <c r="K6354" s="3" t="s">
        <v>38</v>
      </c>
      <c r="L6354" s="3" t="s">
        <v>63</v>
      </c>
      <c r="M6354" s="3">
        <v>794</v>
      </c>
      <c r="N6354" s="3">
        <v>1.8028143099086282</v>
      </c>
      <c r="P6354" t="str">
        <f t="shared" si="198"/>
        <v>PORT09 to PORT04</v>
      </c>
      <c r="Q6354" s="3">
        <v>360</v>
      </c>
      <c r="R6354" s="3">
        <v>0.51750189162546179</v>
      </c>
      <c r="S6354" s="10">
        <f t="shared" si="199"/>
        <v>410.89650195061665</v>
      </c>
      <c r="T6354" s="3" t="s">
        <v>197</v>
      </c>
      <c r="V6354"/>
      <c r="X6354"/>
      <c r="AE6354"/>
    </row>
    <row r="6355" spans="1:31" x14ac:dyDescent="0.25">
      <c r="A6355" s="3">
        <v>1447180085.7</v>
      </c>
      <c r="B6355" s="11">
        <v>44654</v>
      </c>
      <c r="C6355" s="3" t="s">
        <v>58</v>
      </c>
      <c r="D6355" s="3" t="s">
        <v>10</v>
      </c>
      <c r="E6355" s="3">
        <v>2</v>
      </c>
      <c r="F6355" s="3" t="s">
        <v>4</v>
      </c>
      <c r="G6355" s="3">
        <v>5</v>
      </c>
      <c r="H6355" s="3">
        <v>0</v>
      </c>
      <c r="I6355" t="s">
        <v>175</v>
      </c>
      <c r="J6355">
        <v>1655818</v>
      </c>
      <c r="K6355" s="3" t="s">
        <v>38</v>
      </c>
      <c r="L6355" s="3" t="s">
        <v>63</v>
      </c>
      <c r="M6355" s="3">
        <v>511</v>
      </c>
      <c r="N6355" s="3">
        <v>0.77263470424655489</v>
      </c>
      <c r="P6355" t="str">
        <f t="shared" si="198"/>
        <v>PORT09 to PORT04</v>
      </c>
      <c r="Q6355" s="3">
        <v>360</v>
      </c>
      <c r="R6355" s="3">
        <v>0.51750189162546179</v>
      </c>
      <c r="S6355" s="10">
        <f t="shared" si="199"/>
        <v>264.44346662061099</v>
      </c>
      <c r="T6355" s="3" t="s">
        <v>197</v>
      </c>
      <c r="V6355"/>
      <c r="X6355"/>
      <c r="AE6355"/>
    </row>
    <row r="6356" spans="1:31" x14ac:dyDescent="0.25">
      <c r="A6356" s="3">
        <v>1447226229.7</v>
      </c>
      <c r="B6356" s="11">
        <v>44661</v>
      </c>
      <c r="C6356" s="3" t="s">
        <v>58</v>
      </c>
      <c r="D6356" s="3" t="s">
        <v>10</v>
      </c>
      <c r="E6356" s="3">
        <v>2</v>
      </c>
      <c r="F6356" s="3" t="s">
        <v>4</v>
      </c>
      <c r="G6356" s="3">
        <v>5</v>
      </c>
      <c r="H6356" s="3">
        <v>0</v>
      </c>
      <c r="I6356" t="s">
        <v>175</v>
      </c>
      <c r="J6356">
        <v>1655818</v>
      </c>
      <c r="K6356" s="3" t="s">
        <v>38</v>
      </c>
      <c r="L6356" s="3" t="s">
        <v>63</v>
      </c>
      <c r="M6356" s="3">
        <v>725</v>
      </c>
      <c r="N6356" s="3">
        <v>1.2877245070775916</v>
      </c>
      <c r="P6356" t="str">
        <f t="shared" si="198"/>
        <v>PORT09 to PORT04</v>
      </c>
      <c r="Q6356" s="3">
        <v>360</v>
      </c>
      <c r="R6356" s="3">
        <v>0.51750189162546179</v>
      </c>
      <c r="S6356" s="10">
        <f t="shared" si="199"/>
        <v>375.18887142845978</v>
      </c>
      <c r="T6356" s="3" t="s">
        <v>197</v>
      </c>
      <c r="V6356"/>
      <c r="X6356"/>
      <c r="AE6356"/>
    </row>
    <row r="6357" spans="1:31" x14ac:dyDescent="0.25">
      <c r="A6357" s="3">
        <v>1447229929.7</v>
      </c>
      <c r="B6357" s="11">
        <v>44655</v>
      </c>
      <c r="C6357" s="3" t="s">
        <v>58</v>
      </c>
      <c r="D6357" s="3" t="s">
        <v>10</v>
      </c>
      <c r="E6357" s="3">
        <v>2</v>
      </c>
      <c r="F6357" s="3" t="s">
        <v>4</v>
      </c>
      <c r="G6357" s="3">
        <v>5</v>
      </c>
      <c r="H6357" s="3">
        <v>0</v>
      </c>
      <c r="I6357" t="s">
        <v>175</v>
      </c>
      <c r="J6357">
        <v>1655818</v>
      </c>
      <c r="K6357" s="3" t="s">
        <v>38</v>
      </c>
      <c r="L6357" s="3" t="s">
        <v>63</v>
      </c>
      <c r="M6357" s="3">
        <v>801</v>
      </c>
      <c r="N6357" s="3">
        <v>1.5452694084931098</v>
      </c>
      <c r="P6357" t="str">
        <f t="shared" si="198"/>
        <v>PORT09 to PORT04</v>
      </c>
      <c r="Q6357" s="3">
        <v>360</v>
      </c>
      <c r="R6357" s="3">
        <v>0.51750189162546179</v>
      </c>
      <c r="S6357" s="10">
        <f t="shared" si="199"/>
        <v>414.51901519199487</v>
      </c>
      <c r="T6357" s="3" t="s">
        <v>197</v>
      </c>
      <c r="V6357"/>
      <c r="X6357"/>
      <c r="AE6357"/>
    </row>
    <row r="6358" spans="1:31" x14ac:dyDescent="0.25">
      <c r="A6358" s="3">
        <v>1447146559.7</v>
      </c>
      <c r="B6358" s="11">
        <v>44652</v>
      </c>
      <c r="C6358" s="3" t="s">
        <v>58</v>
      </c>
      <c r="D6358" s="3" t="s">
        <v>10</v>
      </c>
      <c r="E6358" s="3">
        <v>2</v>
      </c>
      <c r="F6358" s="3" t="s">
        <v>4</v>
      </c>
      <c r="G6358" s="3">
        <v>5</v>
      </c>
      <c r="H6358" s="3">
        <v>0</v>
      </c>
      <c r="I6358" t="s">
        <v>175</v>
      </c>
      <c r="J6358">
        <v>1655818</v>
      </c>
      <c r="K6358" s="3" t="s">
        <v>38</v>
      </c>
      <c r="L6358" s="3" t="s">
        <v>63</v>
      </c>
      <c r="M6358" s="3">
        <v>1249</v>
      </c>
      <c r="N6358" s="3">
        <v>3.0905388169862196</v>
      </c>
      <c r="P6358" t="str">
        <f t="shared" si="198"/>
        <v>PORT09 to PORT04</v>
      </c>
      <c r="Q6358" s="3">
        <v>360</v>
      </c>
      <c r="R6358" s="3">
        <v>0.51750189162546179</v>
      </c>
      <c r="S6358" s="10">
        <f t="shared" si="199"/>
        <v>646.35986264020175</v>
      </c>
      <c r="T6358" s="3" t="s">
        <v>197</v>
      </c>
      <c r="V6358"/>
      <c r="X6358"/>
      <c r="AE6358"/>
    </row>
    <row r="6359" spans="1:31" x14ac:dyDescent="0.25">
      <c r="A6359" s="3">
        <v>1447174462.7</v>
      </c>
      <c r="B6359" s="11">
        <v>44654</v>
      </c>
      <c r="C6359" s="3" t="s">
        <v>58</v>
      </c>
      <c r="D6359" s="3" t="s">
        <v>10</v>
      </c>
      <c r="E6359" s="3">
        <v>2</v>
      </c>
      <c r="F6359" s="3" t="s">
        <v>4</v>
      </c>
      <c r="G6359" s="3">
        <v>5</v>
      </c>
      <c r="H6359" s="3">
        <v>0</v>
      </c>
      <c r="I6359" t="s">
        <v>175</v>
      </c>
      <c r="J6359">
        <v>1655818</v>
      </c>
      <c r="K6359" s="3" t="s">
        <v>38</v>
      </c>
      <c r="L6359" s="3" t="s">
        <v>63</v>
      </c>
      <c r="M6359" s="3">
        <v>339</v>
      </c>
      <c r="N6359" s="3">
        <v>0.32193112676939789</v>
      </c>
      <c r="P6359" t="str">
        <f t="shared" si="198"/>
        <v>PORT09 to PORT04</v>
      </c>
      <c r="Q6359" s="3">
        <v>360</v>
      </c>
      <c r="R6359" s="3">
        <v>0.51750189162546179</v>
      </c>
      <c r="S6359" s="10">
        <f t="shared" si="199"/>
        <v>175.43314126103155</v>
      </c>
      <c r="T6359" s="3" t="s">
        <v>197</v>
      </c>
      <c r="V6359"/>
      <c r="X6359"/>
      <c r="AE6359"/>
    </row>
    <row r="6360" spans="1:31" x14ac:dyDescent="0.25">
      <c r="A6360" s="3">
        <v>1447281305.7</v>
      </c>
      <c r="B6360" s="11">
        <v>44652</v>
      </c>
      <c r="C6360" s="3" t="s">
        <v>58</v>
      </c>
      <c r="D6360" s="3" t="s">
        <v>10</v>
      </c>
      <c r="E6360" s="3">
        <v>2</v>
      </c>
      <c r="F6360" s="3" t="s">
        <v>4</v>
      </c>
      <c r="G6360" s="3">
        <v>5</v>
      </c>
      <c r="H6360" s="3">
        <v>0</v>
      </c>
      <c r="I6360" t="s">
        <v>175</v>
      </c>
      <c r="J6360">
        <v>1655818</v>
      </c>
      <c r="K6360" s="3" t="s">
        <v>38</v>
      </c>
      <c r="L6360" s="3" t="s">
        <v>63</v>
      </c>
      <c r="M6360" s="3">
        <v>1208</v>
      </c>
      <c r="N6360" s="3">
        <v>3.0905388169862196</v>
      </c>
      <c r="P6360" t="str">
        <f t="shared" si="198"/>
        <v>PORT09 to PORT04</v>
      </c>
      <c r="Q6360" s="3">
        <v>360</v>
      </c>
      <c r="R6360" s="3">
        <v>0.51750189162546179</v>
      </c>
      <c r="S6360" s="10">
        <f t="shared" si="199"/>
        <v>625.14228508355779</v>
      </c>
      <c r="T6360" s="3" t="s">
        <v>197</v>
      </c>
      <c r="V6360"/>
      <c r="X6360"/>
      <c r="AE6360"/>
    </row>
    <row r="6361" spans="1:31" x14ac:dyDescent="0.25">
      <c r="A6361" s="3">
        <v>1447281266.7</v>
      </c>
      <c r="B6361" s="11">
        <v>44653</v>
      </c>
      <c r="C6361" s="3" t="s">
        <v>58</v>
      </c>
      <c r="D6361" s="3" t="s">
        <v>10</v>
      </c>
      <c r="E6361" s="3">
        <v>2</v>
      </c>
      <c r="F6361" s="3" t="s">
        <v>4</v>
      </c>
      <c r="G6361" s="3">
        <v>5</v>
      </c>
      <c r="H6361" s="3">
        <v>0</v>
      </c>
      <c r="I6361" t="s">
        <v>175</v>
      </c>
      <c r="J6361">
        <v>1655818</v>
      </c>
      <c r="K6361" s="3" t="s">
        <v>38</v>
      </c>
      <c r="L6361" s="3" t="s">
        <v>63</v>
      </c>
      <c r="M6361" s="3">
        <v>841</v>
      </c>
      <c r="N6361" s="3">
        <v>1.8028143099086282</v>
      </c>
      <c r="P6361" t="str">
        <f t="shared" si="198"/>
        <v>PORT09 to PORT04</v>
      </c>
      <c r="Q6361" s="3">
        <v>360</v>
      </c>
      <c r="R6361" s="3">
        <v>0.51750189162546179</v>
      </c>
      <c r="S6361" s="10">
        <f t="shared" si="199"/>
        <v>435.21909085701338</v>
      </c>
      <c r="T6361" s="3" t="s">
        <v>197</v>
      </c>
      <c r="V6361"/>
      <c r="X6361"/>
      <c r="AE6361"/>
    </row>
    <row r="6362" spans="1:31" x14ac:dyDescent="0.25">
      <c r="A6362" s="3">
        <v>1447229922.7</v>
      </c>
      <c r="B6362" s="11">
        <v>44653</v>
      </c>
      <c r="C6362" s="3" t="s">
        <v>58</v>
      </c>
      <c r="D6362" s="3" t="s">
        <v>10</v>
      </c>
      <c r="E6362" s="3">
        <v>2</v>
      </c>
      <c r="F6362" s="3" t="s">
        <v>4</v>
      </c>
      <c r="G6362" s="3">
        <v>5</v>
      </c>
      <c r="H6362" s="3">
        <v>0</v>
      </c>
      <c r="I6362" t="s">
        <v>175</v>
      </c>
      <c r="J6362">
        <v>1655818</v>
      </c>
      <c r="K6362" s="3" t="s">
        <v>38</v>
      </c>
      <c r="L6362" s="3" t="s">
        <v>63</v>
      </c>
      <c r="M6362" s="3">
        <v>799</v>
      </c>
      <c r="N6362" s="3">
        <v>1.5452694084931098</v>
      </c>
      <c r="P6362" t="str">
        <f t="shared" si="198"/>
        <v>PORT09 to PORT04</v>
      </c>
      <c r="Q6362" s="3">
        <v>360</v>
      </c>
      <c r="R6362" s="3">
        <v>0.51750189162546179</v>
      </c>
      <c r="S6362" s="10">
        <f t="shared" si="199"/>
        <v>413.48401140874398</v>
      </c>
      <c r="T6362" s="3" t="s">
        <v>197</v>
      </c>
      <c r="V6362"/>
      <c r="X6362"/>
      <c r="AE6362"/>
    </row>
    <row r="6363" spans="1:31" x14ac:dyDescent="0.25">
      <c r="A6363" s="3">
        <v>1447281296.7</v>
      </c>
      <c r="B6363" s="11">
        <v>44661</v>
      </c>
      <c r="C6363" s="3" t="s">
        <v>58</v>
      </c>
      <c r="D6363" s="3" t="s">
        <v>10</v>
      </c>
      <c r="E6363" s="3">
        <v>2</v>
      </c>
      <c r="F6363" s="3" t="s">
        <v>4</v>
      </c>
      <c r="G6363" s="3">
        <v>5</v>
      </c>
      <c r="H6363" s="3">
        <v>0</v>
      </c>
      <c r="I6363" t="s">
        <v>175</v>
      </c>
      <c r="J6363">
        <v>1655818</v>
      </c>
      <c r="K6363" s="3" t="s">
        <v>38</v>
      </c>
      <c r="L6363" s="3" t="s">
        <v>63</v>
      </c>
      <c r="M6363" s="3">
        <v>2241</v>
      </c>
      <c r="N6363" s="3">
        <v>6.08</v>
      </c>
      <c r="P6363" t="str">
        <f t="shared" si="198"/>
        <v>PORT09 to PORT04</v>
      </c>
      <c r="Q6363" s="3">
        <v>360</v>
      </c>
      <c r="R6363" s="3">
        <v>0.51750189162546179</v>
      </c>
      <c r="S6363" s="10">
        <f t="shared" si="199"/>
        <v>1159.7217391326599</v>
      </c>
      <c r="T6363" s="3" t="s">
        <v>197</v>
      </c>
      <c r="V6363"/>
      <c r="X6363"/>
      <c r="AE6363"/>
    </row>
    <row r="6364" spans="1:31" x14ac:dyDescent="0.25">
      <c r="A6364" s="3">
        <v>1447418984.7</v>
      </c>
      <c r="B6364" s="11">
        <v>44660</v>
      </c>
      <c r="C6364" s="3" t="s">
        <v>58</v>
      </c>
      <c r="D6364" s="3" t="s">
        <v>10</v>
      </c>
      <c r="E6364" s="3">
        <v>2</v>
      </c>
      <c r="F6364" s="3" t="s">
        <v>4</v>
      </c>
      <c r="G6364" s="3">
        <v>5</v>
      </c>
      <c r="H6364" s="3">
        <v>0</v>
      </c>
      <c r="I6364" t="s">
        <v>175</v>
      </c>
      <c r="J6364">
        <v>1699283</v>
      </c>
      <c r="K6364" s="3" t="s">
        <v>38</v>
      </c>
      <c r="L6364" s="3" t="s">
        <v>63</v>
      </c>
      <c r="M6364" s="3">
        <v>2776</v>
      </c>
      <c r="N6364" s="3">
        <v>11.763034238274194</v>
      </c>
      <c r="P6364" t="str">
        <f t="shared" si="198"/>
        <v>PORT09 to PORT04</v>
      </c>
      <c r="Q6364" s="3">
        <v>360</v>
      </c>
      <c r="R6364" s="3">
        <v>0.51750189162546179</v>
      </c>
      <c r="S6364" s="10">
        <f t="shared" si="199"/>
        <v>1436.5852511522819</v>
      </c>
      <c r="T6364" s="3" t="s">
        <v>197</v>
      </c>
      <c r="V6364"/>
      <c r="X6364"/>
      <c r="AE6364"/>
    </row>
    <row r="6365" spans="1:31" x14ac:dyDescent="0.25">
      <c r="A6365" s="3">
        <v>1447321283.7</v>
      </c>
      <c r="B6365" s="11">
        <v>44658</v>
      </c>
      <c r="C6365" s="3" t="s">
        <v>58</v>
      </c>
      <c r="D6365" s="3" t="s">
        <v>10</v>
      </c>
      <c r="E6365" s="3">
        <v>2</v>
      </c>
      <c r="F6365" s="3" t="s">
        <v>4</v>
      </c>
      <c r="G6365" s="3">
        <v>5</v>
      </c>
      <c r="H6365" s="3">
        <v>0</v>
      </c>
      <c r="I6365" t="s">
        <v>175</v>
      </c>
      <c r="J6365">
        <v>1699283</v>
      </c>
      <c r="K6365" s="3" t="s">
        <v>38</v>
      </c>
      <c r="L6365" s="3" t="s">
        <v>63</v>
      </c>
      <c r="M6365" s="3">
        <v>2794</v>
      </c>
      <c r="N6365" s="3">
        <v>11.763034238274194</v>
      </c>
      <c r="P6365" t="str">
        <f t="shared" si="198"/>
        <v>PORT09 to PORT04</v>
      </c>
      <c r="Q6365" s="3">
        <v>360</v>
      </c>
      <c r="R6365" s="3">
        <v>0.51750189162546179</v>
      </c>
      <c r="S6365" s="10">
        <f t="shared" si="199"/>
        <v>1445.9002852015403</v>
      </c>
      <c r="T6365" s="3" t="s">
        <v>197</v>
      </c>
      <c r="V6365"/>
      <c r="X6365"/>
      <c r="AE6365"/>
    </row>
    <row r="6366" spans="1:31" x14ac:dyDescent="0.25">
      <c r="A6366" s="3">
        <v>1447265576.7</v>
      </c>
      <c r="B6366" s="11">
        <v>44659</v>
      </c>
      <c r="C6366" s="3" t="s">
        <v>58</v>
      </c>
      <c r="D6366" s="3" t="s">
        <v>10</v>
      </c>
      <c r="E6366" s="3">
        <v>2</v>
      </c>
      <c r="F6366" s="3" t="s">
        <v>4</v>
      </c>
      <c r="G6366" s="3">
        <v>5</v>
      </c>
      <c r="H6366" s="3">
        <v>0</v>
      </c>
      <c r="I6366" t="s">
        <v>175</v>
      </c>
      <c r="J6366">
        <v>1699283</v>
      </c>
      <c r="K6366" s="3" t="s">
        <v>38</v>
      </c>
      <c r="L6366" s="3" t="s">
        <v>63</v>
      </c>
      <c r="M6366" s="3">
        <v>5321</v>
      </c>
      <c r="N6366" s="3">
        <v>22.526068476548389</v>
      </c>
      <c r="P6366" t="str">
        <f t="shared" si="198"/>
        <v>PORT09 to PORT04</v>
      </c>
      <c r="Q6366" s="3">
        <v>360</v>
      </c>
      <c r="R6366" s="3">
        <v>0.51750189162546179</v>
      </c>
      <c r="S6366" s="10">
        <f t="shared" si="199"/>
        <v>2753.6275653390821</v>
      </c>
      <c r="T6366" s="3" t="s">
        <v>197</v>
      </c>
      <c r="V6366"/>
      <c r="X6366"/>
      <c r="AE6366"/>
    </row>
    <row r="6367" spans="1:31" x14ac:dyDescent="0.25">
      <c r="A6367" s="3">
        <v>1447419093.7</v>
      </c>
      <c r="B6367" s="11">
        <v>44659</v>
      </c>
      <c r="C6367" s="3" t="s">
        <v>58</v>
      </c>
      <c r="D6367" s="3" t="s">
        <v>10</v>
      </c>
      <c r="E6367" s="3">
        <v>2</v>
      </c>
      <c r="F6367" s="3" t="s">
        <v>4</v>
      </c>
      <c r="G6367" s="3">
        <v>5</v>
      </c>
      <c r="H6367" s="3">
        <v>0</v>
      </c>
      <c r="I6367" t="s">
        <v>175</v>
      </c>
      <c r="J6367">
        <v>1699283</v>
      </c>
      <c r="K6367" s="3" t="s">
        <v>38</v>
      </c>
      <c r="L6367" s="3" t="s">
        <v>63</v>
      </c>
      <c r="M6367" s="3">
        <v>15451</v>
      </c>
      <c r="N6367" s="3">
        <v>74.578205429645166</v>
      </c>
      <c r="P6367" t="str">
        <f t="shared" si="198"/>
        <v>PORT09 to PORT04</v>
      </c>
      <c r="Q6367" s="3">
        <v>360</v>
      </c>
      <c r="R6367" s="3">
        <v>0.51750189162546179</v>
      </c>
      <c r="S6367" s="10">
        <f t="shared" si="199"/>
        <v>7995.9217275050105</v>
      </c>
      <c r="T6367" s="3" t="s">
        <v>197</v>
      </c>
      <c r="V6367"/>
      <c r="X6367"/>
      <c r="AE6367"/>
    </row>
    <row r="6368" spans="1:31" x14ac:dyDescent="0.25">
      <c r="A6368" s="3">
        <v>1447418991.7</v>
      </c>
      <c r="B6368" s="11">
        <v>44655</v>
      </c>
      <c r="C6368" s="3" t="s">
        <v>58</v>
      </c>
      <c r="D6368" s="3" t="s">
        <v>10</v>
      </c>
      <c r="E6368" s="3">
        <v>2</v>
      </c>
      <c r="F6368" s="3" t="s">
        <v>4</v>
      </c>
      <c r="G6368" s="3">
        <v>5</v>
      </c>
      <c r="H6368" s="3">
        <v>0</v>
      </c>
      <c r="I6368" t="s">
        <v>175</v>
      </c>
      <c r="J6368">
        <v>1699283</v>
      </c>
      <c r="K6368" s="3" t="s">
        <v>38</v>
      </c>
      <c r="L6368" s="3" t="s">
        <v>63</v>
      </c>
      <c r="M6368" s="3">
        <v>2832</v>
      </c>
      <c r="N6368" s="3">
        <v>12.763034238274194</v>
      </c>
      <c r="P6368" t="str">
        <f t="shared" si="198"/>
        <v>PORT09 to PORT04</v>
      </c>
      <c r="Q6368" s="3">
        <v>360</v>
      </c>
      <c r="R6368" s="3">
        <v>0.51750189162546179</v>
      </c>
      <c r="S6368" s="10">
        <f t="shared" si="199"/>
        <v>1465.5653570833078</v>
      </c>
      <c r="T6368" s="3" t="s">
        <v>197</v>
      </c>
      <c r="V6368"/>
      <c r="X6368"/>
      <c r="AE6368"/>
    </row>
    <row r="6369" spans="1:31" x14ac:dyDescent="0.25">
      <c r="A6369" s="3">
        <v>1447281334.7</v>
      </c>
      <c r="B6369" s="11">
        <v>44658</v>
      </c>
      <c r="C6369" s="3" t="s">
        <v>58</v>
      </c>
      <c r="D6369" s="3" t="s">
        <v>10</v>
      </c>
      <c r="E6369" s="3">
        <v>2</v>
      </c>
      <c r="F6369" s="3" t="s">
        <v>4</v>
      </c>
      <c r="G6369" s="3">
        <v>5</v>
      </c>
      <c r="H6369" s="3">
        <v>0</v>
      </c>
      <c r="I6369" t="s">
        <v>175</v>
      </c>
      <c r="J6369">
        <v>1699283</v>
      </c>
      <c r="K6369" s="3" t="s">
        <v>38</v>
      </c>
      <c r="L6369" s="3" t="s">
        <v>63</v>
      </c>
      <c r="M6369" s="3">
        <v>2828</v>
      </c>
      <c r="N6369" s="3">
        <v>12.763034238274194</v>
      </c>
      <c r="P6369" t="str">
        <f t="shared" si="198"/>
        <v>PORT09 to PORT04</v>
      </c>
      <c r="Q6369" s="3">
        <v>360</v>
      </c>
      <c r="R6369" s="3">
        <v>0.51750189162546179</v>
      </c>
      <c r="S6369" s="10">
        <f t="shared" si="199"/>
        <v>1463.4953495168058</v>
      </c>
      <c r="T6369" s="3" t="s">
        <v>197</v>
      </c>
      <c r="V6369"/>
      <c r="X6369"/>
      <c r="AE6369"/>
    </row>
    <row r="6370" spans="1:31" x14ac:dyDescent="0.25">
      <c r="A6370" s="3">
        <v>1447224454.7</v>
      </c>
      <c r="B6370" s="11">
        <v>44660</v>
      </c>
      <c r="C6370" s="3" t="s">
        <v>58</v>
      </c>
      <c r="D6370" s="3" t="s">
        <v>10</v>
      </c>
      <c r="E6370" s="3">
        <v>2</v>
      </c>
      <c r="F6370" s="3" t="s">
        <v>4</v>
      </c>
      <c r="G6370" s="3">
        <v>5</v>
      </c>
      <c r="H6370" s="3">
        <v>0</v>
      </c>
      <c r="I6370" t="s">
        <v>175</v>
      </c>
      <c r="J6370">
        <v>1699283</v>
      </c>
      <c r="K6370" s="3" t="s">
        <v>38</v>
      </c>
      <c r="L6370" s="3" t="s">
        <v>63</v>
      </c>
      <c r="M6370" s="3">
        <v>2848</v>
      </c>
      <c r="N6370" s="3">
        <v>11.763034238274194</v>
      </c>
      <c r="P6370" t="str">
        <f t="shared" si="198"/>
        <v>PORT09 to PORT04</v>
      </c>
      <c r="Q6370" s="3">
        <v>360</v>
      </c>
      <c r="R6370" s="3">
        <v>0.51750189162546179</v>
      </c>
      <c r="S6370" s="10">
        <f t="shared" si="199"/>
        <v>1473.8453873493152</v>
      </c>
      <c r="T6370" s="3" t="s">
        <v>197</v>
      </c>
      <c r="V6370"/>
      <c r="X6370"/>
      <c r="AE6370"/>
    </row>
    <row r="6371" spans="1:31" x14ac:dyDescent="0.25">
      <c r="A6371" s="3">
        <v>1447301547.7</v>
      </c>
      <c r="B6371" s="11">
        <v>44653</v>
      </c>
      <c r="C6371" s="3" t="s">
        <v>58</v>
      </c>
      <c r="D6371" s="3" t="s">
        <v>10</v>
      </c>
      <c r="E6371" s="3">
        <v>2</v>
      </c>
      <c r="F6371" s="3" t="s">
        <v>4</v>
      </c>
      <c r="G6371" s="3">
        <v>5</v>
      </c>
      <c r="H6371" s="3">
        <v>0</v>
      </c>
      <c r="I6371" t="s">
        <v>176</v>
      </c>
      <c r="J6371">
        <v>1699369</v>
      </c>
      <c r="K6371" s="3" t="s">
        <v>44</v>
      </c>
      <c r="L6371" s="3" t="s">
        <v>63</v>
      </c>
      <c r="M6371" s="3">
        <v>6269</v>
      </c>
      <c r="N6371" s="3">
        <v>15.036734232430238</v>
      </c>
      <c r="P6371" t="str">
        <f t="shared" si="198"/>
        <v>PORT09 to PORT04</v>
      </c>
      <c r="Q6371" s="3">
        <v>360</v>
      </c>
      <c r="R6371" s="3">
        <v>0.46507109738293506</v>
      </c>
      <c r="S6371" s="10">
        <f t="shared" si="199"/>
        <v>2915.5307094936197</v>
      </c>
      <c r="T6371" s="3" t="s">
        <v>197</v>
      </c>
      <c r="V6371"/>
      <c r="X6371"/>
      <c r="AE6371"/>
    </row>
    <row r="6372" spans="1:31" x14ac:dyDescent="0.25">
      <c r="A6372" s="3">
        <v>1447406123.7</v>
      </c>
      <c r="B6372" s="11">
        <v>44655</v>
      </c>
      <c r="C6372" s="3" t="s">
        <v>58</v>
      </c>
      <c r="D6372" s="3" t="s">
        <v>10</v>
      </c>
      <c r="E6372" s="3">
        <v>2</v>
      </c>
      <c r="F6372" s="3" t="s">
        <v>4</v>
      </c>
      <c r="G6372" s="3">
        <v>5</v>
      </c>
      <c r="H6372" s="3">
        <v>0</v>
      </c>
      <c r="I6372" t="s">
        <v>176</v>
      </c>
      <c r="J6372">
        <v>1699369</v>
      </c>
      <c r="K6372" s="3" t="s">
        <v>44</v>
      </c>
      <c r="L6372" s="3" t="s">
        <v>63</v>
      </c>
      <c r="M6372" s="3">
        <v>8234</v>
      </c>
      <c r="N6372" s="3">
        <v>22.382312309906983</v>
      </c>
      <c r="P6372" t="str">
        <f t="shared" si="198"/>
        <v>PORT09 to PORT04</v>
      </c>
      <c r="Q6372" s="3">
        <v>360</v>
      </c>
      <c r="R6372" s="3">
        <v>0.46507109738293506</v>
      </c>
      <c r="S6372" s="10">
        <f t="shared" si="199"/>
        <v>3829.3954158510874</v>
      </c>
      <c r="T6372" s="3" t="s">
        <v>197</v>
      </c>
      <c r="V6372"/>
      <c r="X6372"/>
      <c r="AE6372"/>
    </row>
    <row r="6373" spans="1:31" x14ac:dyDescent="0.25">
      <c r="A6373" s="3">
        <v>1447418977.7</v>
      </c>
      <c r="B6373" s="11">
        <v>44655</v>
      </c>
      <c r="C6373" s="3" t="s">
        <v>58</v>
      </c>
      <c r="D6373" s="3" t="s">
        <v>10</v>
      </c>
      <c r="E6373" s="3">
        <v>2</v>
      </c>
      <c r="F6373" s="3" t="s">
        <v>4</v>
      </c>
      <c r="G6373" s="3">
        <v>5</v>
      </c>
      <c r="H6373" s="3">
        <v>0</v>
      </c>
      <c r="I6373" t="s">
        <v>176</v>
      </c>
      <c r="J6373">
        <v>1699369</v>
      </c>
      <c r="K6373" s="3" t="s">
        <v>44</v>
      </c>
      <c r="L6373" s="3" t="s">
        <v>63</v>
      </c>
      <c r="M6373" s="3">
        <v>1253</v>
      </c>
      <c r="N6373" s="3">
        <v>2.6727890387383728</v>
      </c>
      <c r="P6373" t="str">
        <f t="shared" si="198"/>
        <v>PORT09 to PORT04</v>
      </c>
      <c r="Q6373" s="3">
        <v>360</v>
      </c>
      <c r="R6373" s="3">
        <v>0.46507109738293506</v>
      </c>
      <c r="S6373" s="10">
        <f t="shared" si="199"/>
        <v>582.73408502081759</v>
      </c>
      <c r="T6373" s="3" t="s">
        <v>197</v>
      </c>
      <c r="V6373"/>
      <c r="X6373"/>
      <c r="AE6373"/>
    </row>
    <row r="6374" spans="1:31" x14ac:dyDescent="0.25">
      <c r="A6374" s="3">
        <v>1447301546.7</v>
      </c>
      <c r="B6374" s="11">
        <v>44653</v>
      </c>
      <c r="C6374" s="3" t="s">
        <v>58</v>
      </c>
      <c r="D6374" s="3" t="s">
        <v>10</v>
      </c>
      <c r="E6374" s="3">
        <v>2</v>
      </c>
      <c r="F6374" s="3" t="s">
        <v>4</v>
      </c>
      <c r="G6374" s="3">
        <v>5</v>
      </c>
      <c r="H6374" s="3">
        <v>0</v>
      </c>
      <c r="I6374" t="s">
        <v>176</v>
      </c>
      <c r="J6374">
        <v>1699369</v>
      </c>
      <c r="K6374" s="3" t="s">
        <v>44</v>
      </c>
      <c r="L6374" s="3" t="s">
        <v>63</v>
      </c>
      <c r="M6374" s="3">
        <v>3280</v>
      </c>
      <c r="N6374" s="3">
        <v>8.0183671162151189</v>
      </c>
      <c r="P6374" t="str">
        <f t="shared" si="198"/>
        <v>PORT09 to PORT04</v>
      </c>
      <c r="Q6374" s="3">
        <v>360</v>
      </c>
      <c r="R6374" s="3">
        <v>0.46507109738293506</v>
      </c>
      <c r="S6374" s="10">
        <f t="shared" si="199"/>
        <v>1525.433199416027</v>
      </c>
      <c r="T6374" s="3" t="s">
        <v>197</v>
      </c>
      <c r="V6374"/>
      <c r="X6374"/>
      <c r="AE6374"/>
    </row>
    <row r="6375" spans="1:31" x14ac:dyDescent="0.25">
      <c r="A6375" s="3">
        <v>1447301548.7</v>
      </c>
      <c r="B6375" s="11">
        <v>44660</v>
      </c>
      <c r="C6375" s="3" t="s">
        <v>58</v>
      </c>
      <c r="D6375" s="3" t="s">
        <v>10</v>
      </c>
      <c r="E6375" s="3">
        <v>2</v>
      </c>
      <c r="F6375" s="3" t="s">
        <v>4</v>
      </c>
      <c r="G6375" s="3">
        <v>5</v>
      </c>
      <c r="H6375" s="3">
        <v>0</v>
      </c>
      <c r="I6375" t="s">
        <v>176</v>
      </c>
      <c r="J6375">
        <v>1699369</v>
      </c>
      <c r="K6375" s="3" t="s">
        <v>44</v>
      </c>
      <c r="L6375" s="3" t="s">
        <v>63</v>
      </c>
      <c r="M6375" s="3">
        <v>3271</v>
      </c>
      <c r="N6375" s="3">
        <v>8.0183671162151189</v>
      </c>
      <c r="P6375" t="str">
        <f t="shared" si="198"/>
        <v>PORT09 to PORT04</v>
      </c>
      <c r="Q6375" s="3">
        <v>360</v>
      </c>
      <c r="R6375" s="3">
        <v>0.46507109738293506</v>
      </c>
      <c r="S6375" s="10">
        <f t="shared" si="199"/>
        <v>1521.2475595395806</v>
      </c>
      <c r="T6375" s="3" t="s">
        <v>197</v>
      </c>
      <c r="V6375"/>
      <c r="X6375"/>
      <c r="AE6375"/>
    </row>
    <row r="6376" spans="1:31" x14ac:dyDescent="0.25">
      <c r="A6376" s="3">
        <v>1447406122.7</v>
      </c>
      <c r="B6376" s="11">
        <v>44660</v>
      </c>
      <c r="C6376" s="3" t="s">
        <v>58</v>
      </c>
      <c r="D6376" s="3" t="s">
        <v>10</v>
      </c>
      <c r="E6376" s="3">
        <v>2</v>
      </c>
      <c r="F6376" s="3" t="s">
        <v>4</v>
      </c>
      <c r="G6376" s="3">
        <v>5</v>
      </c>
      <c r="H6376" s="3">
        <v>0</v>
      </c>
      <c r="I6376" t="s">
        <v>176</v>
      </c>
      <c r="J6376">
        <v>1699369</v>
      </c>
      <c r="K6376" s="3" t="s">
        <v>44</v>
      </c>
      <c r="L6376" s="3" t="s">
        <v>63</v>
      </c>
      <c r="M6376" s="3">
        <v>4244</v>
      </c>
      <c r="N6376" s="3">
        <v>9.6911561549534913</v>
      </c>
      <c r="P6376" t="str">
        <f t="shared" si="198"/>
        <v>PORT09 to PORT04</v>
      </c>
      <c r="Q6376" s="3">
        <v>360</v>
      </c>
      <c r="R6376" s="3">
        <v>0.46507109738293506</v>
      </c>
      <c r="S6376" s="10">
        <f t="shared" si="199"/>
        <v>1973.7617372931763</v>
      </c>
      <c r="T6376" s="3" t="s">
        <v>197</v>
      </c>
      <c r="V6376"/>
      <c r="X6376"/>
      <c r="AE6376"/>
    </row>
    <row r="6377" spans="1:31" x14ac:dyDescent="0.25">
      <c r="A6377" s="3">
        <v>1447418990.7</v>
      </c>
      <c r="B6377" s="11">
        <v>44661</v>
      </c>
      <c r="C6377" s="3" t="s">
        <v>58</v>
      </c>
      <c r="D6377" s="3" t="s">
        <v>10</v>
      </c>
      <c r="E6377" s="3">
        <v>2</v>
      </c>
      <c r="F6377" s="3" t="s">
        <v>4</v>
      </c>
      <c r="G6377" s="3">
        <v>5</v>
      </c>
      <c r="H6377" s="3">
        <v>0</v>
      </c>
      <c r="I6377" t="s">
        <v>176</v>
      </c>
      <c r="J6377">
        <v>1699369</v>
      </c>
      <c r="K6377" s="3" t="s">
        <v>44</v>
      </c>
      <c r="L6377" s="3" t="s">
        <v>63</v>
      </c>
      <c r="M6377" s="3">
        <v>6324</v>
      </c>
      <c r="N6377" s="3">
        <v>17.036734232430238</v>
      </c>
      <c r="P6377" t="str">
        <f t="shared" si="198"/>
        <v>PORT09 to PORT04</v>
      </c>
      <c r="Q6377" s="3">
        <v>360</v>
      </c>
      <c r="R6377" s="3">
        <v>0.46507109738293506</v>
      </c>
      <c r="S6377" s="10">
        <f t="shared" si="199"/>
        <v>2941.1096198496812</v>
      </c>
      <c r="T6377" s="3" t="s">
        <v>197</v>
      </c>
      <c r="V6377"/>
      <c r="X6377"/>
      <c r="AE6377"/>
    </row>
    <row r="6378" spans="1:31" x14ac:dyDescent="0.25">
      <c r="A6378" s="3">
        <v>1447301545.7</v>
      </c>
      <c r="B6378" s="11">
        <v>44655</v>
      </c>
      <c r="C6378" s="3" t="s">
        <v>58</v>
      </c>
      <c r="D6378" s="3" t="s">
        <v>10</v>
      </c>
      <c r="E6378" s="3">
        <v>2</v>
      </c>
      <c r="F6378" s="3" t="s">
        <v>4</v>
      </c>
      <c r="G6378" s="3">
        <v>5</v>
      </c>
      <c r="H6378" s="3">
        <v>0</v>
      </c>
      <c r="I6378" t="s">
        <v>176</v>
      </c>
      <c r="J6378">
        <v>1699369</v>
      </c>
      <c r="K6378" s="3" t="s">
        <v>44</v>
      </c>
      <c r="L6378" s="3" t="s">
        <v>63</v>
      </c>
      <c r="M6378" s="3">
        <v>4240</v>
      </c>
      <c r="N6378" s="3">
        <v>11.691156154953491</v>
      </c>
      <c r="P6378" t="str">
        <f t="shared" si="198"/>
        <v>PORT09 to PORT04</v>
      </c>
      <c r="Q6378" s="3">
        <v>360</v>
      </c>
      <c r="R6378" s="3">
        <v>0.46507109738293506</v>
      </c>
      <c r="S6378" s="10">
        <f t="shared" si="199"/>
        <v>1971.9014529036447</v>
      </c>
      <c r="T6378" s="3" t="s">
        <v>197</v>
      </c>
      <c r="V6378"/>
      <c r="X6378"/>
      <c r="AE6378"/>
    </row>
    <row r="6379" spans="1:31" x14ac:dyDescent="0.25">
      <c r="A6379" s="3">
        <v>1447300139.7</v>
      </c>
      <c r="B6379" s="11">
        <v>44658</v>
      </c>
      <c r="C6379" s="3" t="s">
        <v>58</v>
      </c>
      <c r="D6379" s="3" t="s">
        <v>10</v>
      </c>
      <c r="E6379" s="3">
        <v>2</v>
      </c>
      <c r="F6379" s="3" t="s">
        <v>4</v>
      </c>
      <c r="G6379" s="3">
        <v>5</v>
      </c>
      <c r="H6379" s="3">
        <v>0</v>
      </c>
      <c r="I6379" t="s">
        <v>176</v>
      </c>
      <c r="J6379">
        <v>1699369</v>
      </c>
      <c r="K6379" s="3" t="s">
        <v>44</v>
      </c>
      <c r="L6379" s="3" t="s">
        <v>63</v>
      </c>
      <c r="M6379" s="3">
        <v>5274</v>
      </c>
      <c r="N6379" s="3">
        <v>13.363945193691864</v>
      </c>
      <c r="P6379" t="str">
        <f t="shared" si="198"/>
        <v>PORT09 to PORT04</v>
      </c>
      <c r="Q6379" s="3">
        <v>360</v>
      </c>
      <c r="R6379" s="3">
        <v>0.46507109738293506</v>
      </c>
      <c r="S6379" s="10">
        <f t="shared" si="199"/>
        <v>2452.7849675975995</v>
      </c>
      <c r="T6379" s="3" t="s">
        <v>197</v>
      </c>
      <c r="V6379"/>
      <c r="X6379"/>
      <c r="AE6379"/>
    </row>
    <row r="6380" spans="1:31" x14ac:dyDescent="0.25">
      <c r="A6380" s="3">
        <v>1447406125.7</v>
      </c>
      <c r="B6380" s="11">
        <v>44654</v>
      </c>
      <c r="C6380" s="3" t="s">
        <v>58</v>
      </c>
      <c r="D6380" s="3" t="s">
        <v>10</v>
      </c>
      <c r="E6380" s="3">
        <v>2</v>
      </c>
      <c r="F6380" s="3" t="s">
        <v>4</v>
      </c>
      <c r="G6380" s="3">
        <v>5</v>
      </c>
      <c r="H6380" s="3">
        <v>0</v>
      </c>
      <c r="I6380" t="s">
        <v>176</v>
      </c>
      <c r="J6380">
        <v>1699369</v>
      </c>
      <c r="K6380" s="3" t="s">
        <v>44</v>
      </c>
      <c r="L6380" s="3" t="s">
        <v>63</v>
      </c>
      <c r="M6380" s="3">
        <v>6265</v>
      </c>
      <c r="N6380" s="3">
        <v>17.036734232430238</v>
      </c>
      <c r="P6380" t="str">
        <f t="shared" si="198"/>
        <v>PORT09 to PORT04</v>
      </c>
      <c r="Q6380" s="3">
        <v>360</v>
      </c>
      <c r="R6380" s="3">
        <v>0.46507109738293506</v>
      </c>
      <c r="S6380" s="10">
        <f t="shared" si="199"/>
        <v>2913.6704251040883</v>
      </c>
      <c r="T6380" s="3" t="s">
        <v>197</v>
      </c>
      <c r="V6380"/>
      <c r="X6380"/>
      <c r="AE6380"/>
    </row>
    <row r="6381" spans="1:31" x14ac:dyDescent="0.25">
      <c r="A6381" s="3">
        <v>1447418988.7</v>
      </c>
      <c r="B6381" s="11">
        <v>44658</v>
      </c>
      <c r="C6381" s="3" t="s">
        <v>58</v>
      </c>
      <c r="D6381" s="3" t="s">
        <v>10</v>
      </c>
      <c r="E6381" s="3">
        <v>2</v>
      </c>
      <c r="F6381" s="3" t="s">
        <v>4</v>
      </c>
      <c r="G6381" s="3">
        <v>5</v>
      </c>
      <c r="H6381" s="3">
        <v>0</v>
      </c>
      <c r="I6381" t="s">
        <v>176</v>
      </c>
      <c r="J6381">
        <v>1699369</v>
      </c>
      <c r="K6381" s="3" t="s">
        <v>44</v>
      </c>
      <c r="L6381" s="3" t="s">
        <v>63</v>
      </c>
      <c r="M6381" s="3">
        <v>2321</v>
      </c>
      <c r="N6381" s="3">
        <v>5.3455780774767456</v>
      </c>
      <c r="P6381" t="str">
        <f t="shared" si="198"/>
        <v>PORT09 to PORT04</v>
      </c>
      <c r="Q6381" s="3">
        <v>360</v>
      </c>
      <c r="R6381" s="3">
        <v>0.46507109738293506</v>
      </c>
      <c r="S6381" s="10">
        <f t="shared" si="199"/>
        <v>1079.4300170257923</v>
      </c>
      <c r="T6381" s="3" t="s">
        <v>197</v>
      </c>
      <c r="V6381"/>
      <c r="X6381"/>
      <c r="AE6381"/>
    </row>
    <row r="6382" spans="1:31" x14ac:dyDescent="0.25">
      <c r="A6382" s="3">
        <v>1447406124.7</v>
      </c>
      <c r="B6382" s="11">
        <v>44659</v>
      </c>
      <c r="C6382" s="3" t="s">
        <v>58</v>
      </c>
      <c r="D6382" s="3" t="s">
        <v>10</v>
      </c>
      <c r="E6382" s="3">
        <v>2</v>
      </c>
      <c r="F6382" s="3" t="s">
        <v>4</v>
      </c>
      <c r="G6382" s="3">
        <v>5</v>
      </c>
      <c r="H6382" s="3">
        <v>0</v>
      </c>
      <c r="I6382" t="s">
        <v>176</v>
      </c>
      <c r="J6382">
        <v>1699369</v>
      </c>
      <c r="K6382" s="3" t="s">
        <v>44</v>
      </c>
      <c r="L6382" s="3" t="s">
        <v>63</v>
      </c>
      <c r="M6382" s="3">
        <v>5263</v>
      </c>
      <c r="N6382" s="3">
        <v>13.363945193691864</v>
      </c>
      <c r="P6382" t="str">
        <f t="shared" si="198"/>
        <v>PORT09 to PORT04</v>
      </c>
      <c r="Q6382" s="3">
        <v>360</v>
      </c>
      <c r="R6382" s="3">
        <v>0.46507109738293506</v>
      </c>
      <c r="S6382" s="10">
        <f t="shared" si="199"/>
        <v>2447.6691855263871</v>
      </c>
      <c r="T6382" s="3" t="s">
        <v>197</v>
      </c>
      <c r="V6382"/>
      <c r="X6382"/>
      <c r="AE6382"/>
    </row>
    <row r="6383" spans="1:31" x14ac:dyDescent="0.25">
      <c r="A6383" s="3">
        <v>1447301549.7</v>
      </c>
      <c r="B6383" s="11">
        <v>44658</v>
      </c>
      <c r="C6383" s="3" t="s">
        <v>58</v>
      </c>
      <c r="D6383" s="3" t="s">
        <v>10</v>
      </c>
      <c r="E6383" s="3">
        <v>2</v>
      </c>
      <c r="F6383" s="3" t="s">
        <v>4</v>
      </c>
      <c r="G6383" s="3">
        <v>5</v>
      </c>
      <c r="H6383" s="3">
        <v>0</v>
      </c>
      <c r="I6383" t="s">
        <v>176</v>
      </c>
      <c r="J6383">
        <v>1699369</v>
      </c>
      <c r="K6383" s="3" t="s">
        <v>44</v>
      </c>
      <c r="L6383" s="3" t="s">
        <v>63</v>
      </c>
      <c r="M6383" s="3">
        <v>6299</v>
      </c>
      <c r="N6383" s="3">
        <v>15.036734232430238</v>
      </c>
      <c r="P6383" t="str">
        <f t="shared" si="198"/>
        <v>PORT09 to PORT04</v>
      </c>
      <c r="Q6383" s="3">
        <v>360</v>
      </c>
      <c r="R6383" s="3">
        <v>0.46507109738293506</v>
      </c>
      <c r="S6383" s="10">
        <f t="shared" si="199"/>
        <v>2929.4828424151078</v>
      </c>
      <c r="T6383" s="3" t="s">
        <v>197</v>
      </c>
      <c r="V6383"/>
      <c r="X6383"/>
      <c r="AE6383"/>
    </row>
    <row r="6384" spans="1:31" x14ac:dyDescent="0.25">
      <c r="A6384" s="3">
        <v>1447421470.7</v>
      </c>
      <c r="B6384" s="11">
        <v>44653</v>
      </c>
      <c r="C6384" s="3" t="s">
        <v>58</v>
      </c>
      <c r="D6384" s="3" t="s">
        <v>10</v>
      </c>
      <c r="E6384" s="3">
        <v>2</v>
      </c>
      <c r="F6384" s="3" t="s">
        <v>4</v>
      </c>
      <c r="G6384" s="3">
        <v>5</v>
      </c>
      <c r="H6384" s="3">
        <v>0</v>
      </c>
      <c r="I6384" t="s">
        <v>175</v>
      </c>
      <c r="J6384">
        <v>1699268</v>
      </c>
      <c r="K6384" s="3" t="s">
        <v>38</v>
      </c>
      <c r="L6384" s="3" t="s">
        <v>63</v>
      </c>
      <c r="M6384" s="3">
        <v>847</v>
      </c>
      <c r="N6384" s="3">
        <v>1.3266798494467595</v>
      </c>
      <c r="P6384" t="str">
        <f t="shared" si="198"/>
        <v>PORT09 to PORT04</v>
      </c>
      <c r="Q6384" s="3">
        <v>360</v>
      </c>
      <c r="R6384" s="3">
        <v>0.51750189162546179</v>
      </c>
      <c r="S6384" s="10">
        <f t="shared" si="199"/>
        <v>438.32410220676616</v>
      </c>
      <c r="T6384" s="3" t="s">
        <v>197</v>
      </c>
      <c r="V6384"/>
      <c r="X6384"/>
      <c r="AE6384"/>
    </row>
    <row r="6385" spans="1:31" x14ac:dyDescent="0.25">
      <c r="A6385" s="3">
        <v>1447419094.7</v>
      </c>
      <c r="B6385" s="11">
        <v>44654</v>
      </c>
      <c r="C6385" s="3" t="s">
        <v>58</v>
      </c>
      <c r="D6385" s="3" t="s">
        <v>10</v>
      </c>
      <c r="E6385" s="3">
        <v>2</v>
      </c>
      <c r="F6385" s="3" t="s">
        <v>4</v>
      </c>
      <c r="G6385" s="3">
        <v>5</v>
      </c>
      <c r="H6385" s="3">
        <v>0</v>
      </c>
      <c r="I6385" t="s">
        <v>175</v>
      </c>
      <c r="J6385">
        <v>1699268</v>
      </c>
      <c r="K6385" s="3" t="s">
        <v>38</v>
      </c>
      <c r="L6385" s="3" t="s">
        <v>63</v>
      </c>
      <c r="M6385" s="3">
        <v>878</v>
      </c>
      <c r="N6385" s="3">
        <v>1.3266798494467595</v>
      </c>
      <c r="P6385" t="str">
        <f t="shared" si="198"/>
        <v>PORT09 to PORT04</v>
      </c>
      <c r="Q6385" s="3">
        <v>360</v>
      </c>
      <c r="R6385" s="3">
        <v>0.51750189162546179</v>
      </c>
      <c r="S6385" s="10">
        <f t="shared" si="199"/>
        <v>454.36666084715546</v>
      </c>
      <c r="T6385" s="3" t="s">
        <v>197</v>
      </c>
      <c r="V6385"/>
      <c r="X6385"/>
      <c r="AE6385"/>
    </row>
    <row r="6386" spans="1:31" x14ac:dyDescent="0.25">
      <c r="A6386" s="3">
        <v>1447421272.7</v>
      </c>
      <c r="B6386" s="11">
        <v>44661</v>
      </c>
      <c r="C6386" s="3" t="s">
        <v>58</v>
      </c>
      <c r="D6386" s="3" t="s">
        <v>10</v>
      </c>
      <c r="E6386" s="3">
        <v>2</v>
      </c>
      <c r="F6386" s="3" t="s">
        <v>4</v>
      </c>
      <c r="G6386" s="3">
        <v>5</v>
      </c>
      <c r="H6386" s="3">
        <v>0</v>
      </c>
      <c r="I6386" t="s">
        <v>175</v>
      </c>
      <c r="J6386">
        <v>1699268</v>
      </c>
      <c r="K6386" s="3" t="s">
        <v>38</v>
      </c>
      <c r="L6386" s="3" t="s">
        <v>63</v>
      </c>
      <c r="M6386" s="3">
        <v>931</v>
      </c>
      <c r="N6386" s="3">
        <v>1.3266798494467595</v>
      </c>
      <c r="P6386" t="str">
        <f t="shared" si="198"/>
        <v>PORT09 to PORT04</v>
      </c>
      <c r="Q6386" s="3">
        <v>360</v>
      </c>
      <c r="R6386" s="3">
        <v>0.51750189162546179</v>
      </c>
      <c r="S6386" s="10">
        <f t="shared" si="199"/>
        <v>481.7942611033049</v>
      </c>
      <c r="T6386" s="3" t="s">
        <v>197</v>
      </c>
      <c r="V6386"/>
      <c r="X6386"/>
      <c r="AE6386"/>
    </row>
    <row r="6387" spans="1:31" x14ac:dyDescent="0.25">
      <c r="A6387" s="3">
        <v>1447418983.7</v>
      </c>
      <c r="B6387" s="11">
        <v>44662</v>
      </c>
      <c r="C6387" s="3" t="s">
        <v>58</v>
      </c>
      <c r="D6387" s="3" t="s">
        <v>10</v>
      </c>
      <c r="E6387" s="3">
        <v>2</v>
      </c>
      <c r="F6387" s="3" t="s">
        <v>4</v>
      </c>
      <c r="G6387" s="3">
        <v>5</v>
      </c>
      <c r="H6387" s="3">
        <v>0</v>
      </c>
      <c r="I6387" t="s">
        <v>175</v>
      </c>
      <c r="J6387">
        <v>1699268</v>
      </c>
      <c r="K6387" s="3" t="s">
        <v>38</v>
      </c>
      <c r="L6387" s="3" t="s">
        <v>63</v>
      </c>
      <c r="M6387" s="3">
        <v>834</v>
      </c>
      <c r="N6387" s="3">
        <v>1.3266798494467595</v>
      </c>
      <c r="P6387" t="str">
        <f t="shared" si="198"/>
        <v>PORT09 to PORT04</v>
      </c>
      <c r="Q6387" s="3">
        <v>360</v>
      </c>
      <c r="R6387" s="3">
        <v>0.51750189162546179</v>
      </c>
      <c r="S6387" s="10">
        <f t="shared" si="199"/>
        <v>431.59657761563511</v>
      </c>
      <c r="T6387" s="3" t="s">
        <v>197</v>
      </c>
      <c r="V6387"/>
      <c r="X6387"/>
      <c r="AE6387"/>
    </row>
    <row r="6388" spans="1:31" x14ac:dyDescent="0.25">
      <c r="A6388" s="3">
        <v>1447326621.7</v>
      </c>
      <c r="B6388" s="11">
        <v>44660</v>
      </c>
      <c r="C6388" s="3" t="s">
        <v>58</v>
      </c>
      <c r="D6388" s="3" t="s">
        <v>10</v>
      </c>
      <c r="E6388" s="3">
        <v>2</v>
      </c>
      <c r="F6388" s="3" t="s">
        <v>4</v>
      </c>
      <c r="G6388" s="3">
        <v>5</v>
      </c>
      <c r="H6388" s="3">
        <v>0</v>
      </c>
      <c r="I6388" t="s">
        <v>175</v>
      </c>
      <c r="J6388">
        <v>1699268</v>
      </c>
      <c r="K6388" s="3" t="s">
        <v>38</v>
      </c>
      <c r="L6388" s="3" t="s">
        <v>63</v>
      </c>
      <c r="M6388" s="3">
        <v>1534</v>
      </c>
      <c r="N6388" s="3">
        <v>2.6533596988935191</v>
      </c>
      <c r="P6388" t="str">
        <f t="shared" si="198"/>
        <v>PORT09 to PORT04</v>
      </c>
      <c r="Q6388" s="3">
        <v>360</v>
      </c>
      <c r="R6388" s="3">
        <v>0.51750189162546179</v>
      </c>
      <c r="S6388" s="10">
        <f t="shared" si="199"/>
        <v>793.84790175345836</v>
      </c>
      <c r="T6388" s="3" t="s">
        <v>197</v>
      </c>
      <c r="V6388"/>
      <c r="X6388"/>
      <c r="AE6388"/>
    </row>
    <row r="6389" spans="1:31" x14ac:dyDescent="0.25">
      <c r="A6389" s="3">
        <v>1447421280.7</v>
      </c>
      <c r="B6389" s="11">
        <v>44652</v>
      </c>
      <c r="C6389" s="3" t="s">
        <v>58</v>
      </c>
      <c r="D6389" s="3" t="s">
        <v>10</v>
      </c>
      <c r="E6389" s="3">
        <v>2</v>
      </c>
      <c r="F6389" s="3" t="s">
        <v>4</v>
      </c>
      <c r="G6389" s="3">
        <v>5</v>
      </c>
      <c r="H6389" s="3">
        <v>0</v>
      </c>
      <c r="I6389" t="s">
        <v>175</v>
      </c>
      <c r="J6389">
        <v>1699268</v>
      </c>
      <c r="K6389" s="3" t="s">
        <v>38</v>
      </c>
      <c r="L6389" s="3" t="s">
        <v>63</v>
      </c>
      <c r="M6389" s="3">
        <v>904</v>
      </c>
      <c r="N6389" s="3">
        <v>1.3266798494467595</v>
      </c>
      <c r="P6389" t="str">
        <f t="shared" si="198"/>
        <v>PORT09 to PORT04</v>
      </c>
      <c r="Q6389" s="3">
        <v>360</v>
      </c>
      <c r="R6389" s="3">
        <v>0.51750189162546179</v>
      </c>
      <c r="S6389" s="10">
        <f t="shared" si="199"/>
        <v>467.82171002941743</v>
      </c>
      <c r="T6389" s="3" t="s">
        <v>197</v>
      </c>
      <c r="V6389"/>
      <c r="X6389"/>
      <c r="AE6389"/>
    </row>
    <row r="6390" spans="1:31" x14ac:dyDescent="0.25">
      <c r="A6390" s="3">
        <v>1447265575.7</v>
      </c>
      <c r="B6390" s="11">
        <v>44659</v>
      </c>
      <c r="C6390" s="3" t="s">
        <v>58</v>
      </c>
      <c r="D6390" s="3" t="s">
        <v>10</v>
      </c>
      <c r="E6390" s="3">
        <v>2</v>
      </c>
      <c r="F6390" s="3" t="s">
        <v>4</v>
      </c>
      <c r="G6390" s="3">
        <v>5</v>
      </c>
      <c r="H6390" s="3">
        <v>0</v>
      </c>
      <c r="I6390" t="s">
        <v>175</v>
      </c>
      <c r="J6390">
        <v>1699268</v>
      </c>
      <c r="K6390" s="3" t="s">
        <v>38</v>
      </c>
      <c r="L6390" s="3" t="s">
        <v>63</v>
      </c>
      <c r="M6390" s="3">
        <v>1528</v>
      </c>
      <c r="N6390" s="3">
        <v>2.6533596988935191</v>
      </c>
      <c r="P6390" t="str">
        <f t="shared" si="198"/>
        <v>PORT09 to PORT04</v>
      </c>
      <c r="Q6390" s="3">
        <v>360</v>
      </c>
      <c r="R6390" s="3">
        <v>0.51750189162546179</v>
      </c>
      <c r="S6390" s="10">
        <f t="shared" si="199"/>
        <v>790.74289040370559</v>
      </c>
      <c r="T6390" s="3" t="s">
        <v>197</v>
      </c>
      <c r="V6390"/>
      <c r="X6390"/>
      <c r="AE6390"/>
    </row>
    <row r="6391" spans="1:31" x14ac:dyDescent="0.25">
      <c r="A6391" s="3">
        <v>1447224453.7</v>
      </c>
      <c r="B6391" s="11">
        <v>44653</v>
      </c>
      <c r="C6391" s="3" t="s">
        <v>58</v>
      </c>
      <c r="D6391" s="3" t="s">
        <v>10</v>
      </c>
      <c r="E6391" s="3">
        <v>2</v>
      </c>
      <c r="F6391" s="3" t="s">
        <v>4</v>
      </c>
      <c r="G6391" s="3">
        <v>5</v>
      </c>
      <c r="H6391" s="3">
        <v>0</v>
      </c>
      <c r="I6391" t="s">
        <v>175</v>
      </c>
      <c r="J6391">
        <v>1699268</v>
      </c>
      <c r="K6391" s="3" t="s">
        <v>38</v>
      </c>
      <c r="L6391" s="3" t="s">
        <v>63</v>
      </c>
      <c r="M6391" s="3">
        <v>1481</v>
      </c>
      <c r="N6391" s="3">
        <v>2.6533596988935191</v>
      </c>
      <c r="P6391" t="str">
        <f t="shared" si="198"/>
        <v>PORT09 to PORT04</v>
      </c>
      <c r="Q6391" s="3">
        <v>360</v>
      </c>
      <c r="R6391" s="3">
        <v>0.51750189162546179</v>
      </c>
      <c r="S6391" s="10">
        <f t="shared" si="199"/>
        <v>766.42030149730886</v>
      </c>
      <c r="T6391" s="3" t="s">
        <v>197</v>
      </c>
      <c r="V6391"/>
      <c r="X6391"/>
      <c r="AE6391"/>
    </row>
    <row r="6392" spans="1:31" x14ac:dyDescent="0.25">
      <c r="A6392" s="3">
        <v>1447300167.7</v>
      </c>
      <c r="B6392" s="11">
        <v>44652</v>
      </c>
      <c r="C6392" s="3" t="s">
        <v>58</v>
      </c>
      <c r="D6392" s="3" t="s">
        <v>10</v>
      </c>
      <c r="E6392" s="3">
        <v>2</v>
      </c>
      <c r="F6392" s="3" t="s">
        <v>4</v>
      </c>
      <c r="G6392" s="3">
        <v>5</v>
      </c>
      <c r="H6392" s="3">
        <v>0</v>
      </c>
      <c r="I6392" t="s">
        <v>175</v>
      </c>
      <c r="J6392">
        <v>1699561</v>
      </c>
      <c r="K6392" s="3" t="s">
        <v>38</v>
      </c>
      <c r="L6392" s="3" t="s">
        <v>63</v>
      </c>
      <c r="M6392" s="3">
        <v>10264</v>
      </c>
      <c r="N6392" s="3">
        <v>8.7163721590624981</v>
      </c>
      <c r="P6392" t="str">
        <f t="shared" si="198"/>
        <v>PORT09 to PORT04</v>
      </c>
      <c r="Q6392" s="3">
        <v>360</v>
      </c>
      <c r="R6392" s="3">
        <v>0.51750189162546179</v>
      </c>
      <c r="S6392" s="10">
        <f t="shared" si="199"/>
        <v>5311.63941564374</v>
      </c>
      <c r="T6392" s="3" t="s">
        <v>197</v>
      </c>
      <c r="V6392"/>
      <c r="X6392"/>
      <c r="AE6392"/>
    </row>
    <row r="6393" spans="1:31" x14ac:dyDescent="0.25">
      <c r="A6393" s="3">
        <v>1447418985.7</v>
      </c>
      <c r="B6393" s="11">
        <v>44662</v>
      </c>
      <c r="C6393" s="3" t="s">
        <v>58</v>
      </c>
      <c r="D6393" s="3" t="s">
        <v>10</v>
      </c>
      <c r="E6393" s="3">
        <v>2</v>
      </c>
      <c r="F6393" s="3" t="s">
        <v>4</v>
      </c>
      <c r="G6393" s="3">
        <v>5</v>
      </c>
      <c r="H6393" s="3">
        <v>0</v>
      </c>
      <c r="I6393" t="s">
        <v>175</v>
      </c>
      <c r="J6393">
        <v>1699561</v>
      </c>
      <c r="K6393" s="3" t="s">
        <v>38</v>
      </c>
      <c r="L6393" s="3" t="s">
        <v>63</v>
      </c>
      <c r="M6393" s="3">
        <v>10242</v>
      </c>
      <c r="N6393" s="3">
        <v>8.7163721590624981</v>
      </c>
      <c r="P6393" t="str">
        <f t="shared" si="198"/>
        <v>PORT09 to PORT04</v>
      </c>
      <c r="Q6393" s="3">
        <v>360</v>
      </c>
      <c r="R6393" s="3">
        <v>0.51750189162546179</v>
      </c>
      <c r="S6393" s="10">
        <f t="shared" si="199"/>
        <v>5300.2543740279798</v>
      </c>
      <c r="T6393" s="3" t="s">
        <v>197</v>
      </c>
      <c r="V6393"/>
      <c r="X6393"/>
      <c r="AE6393"/>
    </row>
    <row r="6394" spans="1:31" x14ac:dyDescent="0.25">
      <c r="A6394" s="3">
        <v>1447421267.7</v>
      </c>
      <c r="B6394" s="11">
        <v>44660</v>
      </c>
      <c r="C6394" s="3" t="s">
        <v>58</v>
      </c>
      <c r="D6394" s="3" t="s">
        <v>10</v>
      </c>
      <c r="E6394" s="3">
        <v>2</v>
      </c>
      <c r="F6394" s="3" t="s">
        <v>4</v>
      </c>
      <c r="G6394" s="3">
        <v>5</v>
      </c>
      <c r="H6394" s="3">
        <v>0</v>
      </c>
      <c r="I6394" t="s">
        <v>175</v>
      </c>
      <c r="J6394">
        <v>1699561</v>
      </c>
      <c r="K6394" s="3" t="s">
        <v>38</v>
      </c>
      <c r="L6394" s="3" t="s">
        <v>63</v>
      </c>
      <c r="M6394" s="3">
        <v>10326</v>
      </c>
      <c r="N6394" s="3">
        <v>8.7163721590624981</v>
      </c>
      <c r="P6394" t="str">
        <f t="shared" si="198"/>
        <v>PORT09 to PORT04</v>
      </c>
      <c r="Q6394" s="3">
        <v>360</v>
      </c>
      <c r="R6394" s="3">
        <v>0.51750189162546179</v>
      </c>
      <c r="S6394" s="10">
        <f t="shared" si="199"/>
        <v>5343.7245329245188</v>
      </c>
      <c r="T6394" s="3" t="s">
        <v>197</v>
      </c>
      <c r="V6394"/>
      <c r="X6394"/>
      <c r="AE6394"/>
    </row>
    <row r="6395" spans="1:31" x14ac:dyDescent="0.25">
      <c r="A6395" s="3">
        <v>1447205299.7</v>
      </c>
      <c r="B6395" s="11">
        <v>44655</v>
      </c>
      <c r="C6395" s="3" t="s">
        <v>57</v>
      </c>
      <c r="D6395" s="3" t="s">
        <v>10</v>
      </c>
      <c r="E6395" s="3">
        <v>3</v>
      </c>
      <c r="F6395" s="3" t="s">
        <v>4</v>
      </c>
      <c r="G6395" s="3">
        <v>5</v>
      </c>
      <c r="H6395" s="3">
        <v>0</v>
      </c>
      <c r="I6395" t="s">
        <v>177</v>
      </c>
      <c r="J6395">
        <v>1688294</v>
      </c>
      <c r="K6395" s="3" t="s">
        <v>37</v>
      </c>
      <c r="L6395" s="3" t="s">
        <v>63</v>
      </c>
      <c r="M6395" s="3">
        <v>481</v>
      </c>
      <c r="N6395" s="3">
        <v>17.311454589358824</v>
      </c>
      <c r="P6395" t="str">
        <f t="shared" si="198"/>
        <v>PORT09 to PORT03</v>
      </c>
      <c r="Q6395" s="3">
        <v>540</v>
      </c>
      <c r="R6395" s="3">
        <v>0.47750351892722243</v>
      </c>
      <c r="S6395" s="10">
        <f t="shared" si="199"/>
        <v>229.67919260399398</v>
      </c>
      <c r="T6395" s="3" t="s">
        <v>197</v>
      </c>
      <c r="V6395"/>
      <c r="X6395"/>
      <c r="AE6395"/>
    </row>
    <row r="6396" spans="1:31" x14ac:dyDescent="0.25">
      <c r="A6396" s="3">
        <v>1447200611.7</v>
      </c>
      <c r="B6396" s="11">
        <v>44654</v>
      </c>
      <c r="C6396" s="3" t="s">
        <v>57</v>
      </c>
      <c r="D6396" s="3" t="s">
        <v>10</v>
      </c>
      <c r="E6396" s="3">
        <v>3</v>
      </c>
      <c r="F6396" s="3" t="s">
        <v>4</v>
      </c>
      <c r="G6396" s="3">
        <v>5</v>
      </c>
      <c r="H6396" s="3">
        <v>0</v>
      </c>
      <c r="I6396" t="s">
        <v>177</v>
      </c>
      <c r="J6396">
        <v>1688633</v>
      </c>
      <c r="K6396" s="3" t="s">
        <v>37</v>
      </c>
      <c r="L6396" s="3" t="s">
        <v>63</v>
      </c>
      <c r="M6396" s="3">
        <v>279</v>
      </c>
      <c r="N6396" s="3">
        <v>0.92784307456444859</v>
      </c>
      <c r="P6396" t="str">
        <f t="shared" si="198"/>
        <v>PORT09 to PORT03</v>
      </c>
      <c r="Q6396" s="3">
        <v>540</v>
      </c>
      <c r="R6396" s="3">
        <v>0.47750351892722243</v>
      </c>
      <c r="S6396" s="10">
        <f t="shared" si="199"/>
        <v>133.22348178069507</v>
      </c>
      <c r="T6396" s="3" t="s">
        <v>197</v>
      </c>
      <c r="V6396"/>
      <c r="X6396"/>
      <c r="AE6396"/>
    </row>
    <row r="6397" spans="1:31" x14ac:dyDescent="0.25">
      <c r="A6397" s="3">
        <v>1447200622.7</v>
      </c>
      <c r="B6397" s="11">
        <v>44665</v>
      </c>
      <c r="C6397" s="3" t="s">
        <v>57</v>
      </c>
      <c r="D6397" s="3" t="s">
        <v>10</v>
      </c>
      <c r="E6397" s="3">
        <v>3</v>
      </c>
      <c r="F6397" s="3" t="s">
        <v>4</v>
      </c>
      <c r="G6397" s="3">
        <v>5</v>
      </c>
      <c r="H6397" s="3">
        <v>0</v>
      </c>
      <c r="I6397" t="s">
        <v>177</v>
      </c>
      <c r="J6397">
        <v>1688633</v>
      </c>
      <c r="K6397" s="3" t="s">
        <v>37</v>
      </c>
      <c r="L6397" s="3" t="s">
        <v>63</v>
      </c>
      <c r="M6397" s="3">
        <v>333</v>
      </c>
      <c r="N6397" s="3">
        <v>0.18556861491288973</v>
      </c>
      <c r="P6397" t="str">
        <f t="shared" si="198"/>
        <v>PORT09 to PORT03</v>
      </c>
      <c r="Q6397" s="3">
        <v>540</v>
      </c>
      <c r="R6397" s="3">
        <v>0.47750351892722243</v>
      </c>
      <c r="S6397" s="10">
        <f t="shared" si="199"/>
        <v>159.00867180276506</v>
      </c>
      <c r="T6397" s="3" t="s">
        <v>197</v>
      </c>
      <c r="V6397"/>
      <c r="X6397"/>
      <c r="AE6397"/>
    </row>
    <row r="6398" spans="1:31" x14ac:dyDescent="0.25">
      <c r="A6398" s="3">
        <v>1447164824.7</v>
      </c>
      <c r="B6398" s="11">
        <v>44661</v>
      </c>
      <c r="C6398" s="3" t="s">
        <v>57</v>
      </c>
      <c r="D6398" s="3" t="s">
        <v>10</v>
      </c>
      <c r="E6398" s="3">
        <v>3</v>
      </c>
      <c r="F6398" s="3" t="s">
        <v>4</v>
      </c>
      <c r="G6398" s="3">
        <v>5</v>
      </c>
      <c r="H6398" s="3">
        <v>0</v>
      </c>
      <c r="I6398" t="s">
        <v>177</v>
      </c>
      <c r="J6398">
        <v>1688589</v>
      </c>
      <c r="K6398" s="3" t="s">
        <v>37</v>
      </c>
      <c r="L6398" s="3" t="s">
        <v>63</v>
      </c>
      <c r="M6398" s="3">
        <v>275</v>
      </c>
      <c r="N6398" s="3">
        <v>0.5481061324981138</v>
      </c>
      <c r="P6398" t="str">
        <f t="shared" si="198"/>
        <v>PORT09 to PORT03</v>
      </c>
      <c r="Q6398" s="3">
        <v>540</v>
      </c>
      <c r="R6398" s="3">
        <v>0.47750351892722243</v>
      </c>
      <c r="S6398" s="10">
        <f t="shared" si="199"/>
        <v>131.31346770498618</v>
      </c>
      <c r="T6398" s="3" t="s">
        <v>197</v>
      </c>
      <c r="V6398"/>
      <c r="X6398"/>
      <c r="AE6398"/>
    </row>
    <row r="6399" spans="1:31" x14ac:dyDescent="0.25">
      <c r="A6399" s="3">
        <v>1447200630.7</v>
      </c>
      <c r="B6399" s="11">
        <v>44655</v>
      </c>
      <c r="C6399" s="3" t="s">
        <v>57</v>
      </c>
      <c r="D6399" s="3" t="s">
        <v>10</v>
      </c>
      <c r="E6399" s="3">
        <v>3</v>
      </c>
      <c r="F6399" s="3" t="s">
        <v>4</v>
      </c>
      <c r="G6399" s="3">
        <v>5</v>
      </c>
      <c r="H6399" s="3">
        <v>0</v>
      </c>
      <c r="I6399" t="s">
        <v>177</v>
      </c>
      <c r="J6399">
        <v>1688589</v>
      </c>
      <c r="K6399" s="3" t="s">
        <v>37</v>
      </c>
      <c r="L6399" s="3" t="s">
        <v>63</v>
      </c>
      <c r="M6399" s="3">
        <v>293</v>
      </c>
      <c r="N6399" s="3">
        <v>0.36540408833207588</v>
      </c>
      <c r="P6399" t="str">
        <f t="shared" si="198"/>
        <v>PORT09 to PORT03</v>
      </c>
      <c r="Q6399" s="3">
        <v>540</v>
      </c>
      <c r="R6399" s="3">
        <v>0.47750351892722243</v>
      </c>
      <c r="S6399" s="10">
        <f t="shared" si="199"/>
        <v>139.90853104567617</v>
      </c>
      <c r="T6399" s="3" t="s">
        <v>197</v>
      </c>
      <c r="V6399"/>
      <c r="X6399"/>
      <c r="AE6399"/>
    </row>
    <row r="6400" spans="1:31" x14ac:dyDescent="0.25">
      <c r="A6400" s="3">
        <v>1447200636.7</v>
      </c>
      <c r="B6400" s="11">
        <v>44662</v>
      </c>
      <c r="C6400" s="3" t="s">
        <v>57</v>
      </c>
      <c r="D6400" s="3" t="s">
        <v>10</v>
      </c>
      <c r="E6400" s="3">
        <v>3</v>
      </c>
      <c r="F6400" s="3" t="s">
        <v>4</v>
      </c>
      <c r="G6400" s="3">
        <v>5</v>
      </c>
      <c r="H6400" s="3">
        <v>0</v>
      </c>
      <c r="I6400" t="s">
        <v>177</v>
      </c>
      <c r="J6400">
        <v>1688589</v>
      </c>
      <c r="K6400" s="3" t="s">
        <v>37</v>
      </c>
      <c r="L6400" s="3" t="s">
        <v>63</v>
      </c>
      <c r="M6400" s="3">
        <v>321</v>
      </c>
      <c r="N6400" s="3">
        <v>7.3080817666415179</v>
      </c>
      <c r="P6400" t="str">
        <f t="shared" si="198"/>
        <v>PORT09 to PORT03</v>
      </c>
      <c r="Q6400" s="3">
        <v>540</v>
      </c>
      <c r="R6400" s="3">
        <v>0.47750351892722243</v>
      </c>
      <c r="S6400" s="10">
        <f t="shared" si="199"/>
        <v>153.2786295756384</v>
      </c>
      <c r="T6400" s="3" t="s">
        <v>197</v>
      </c>
      <c r="V6400"/>
      <c r="X6400"/>
      <c r="AE6400"/>
    </row>
    <row r="6401" spans="1:31" x14ac:dyDescent="0.25">
      <c r="A6401" s="3">
        <v>1447200631.7</v>
      </c>
      <c r="B6401" s="11">
        <v>44660</v>
      </c>
      <c r="C6401" s="3" t="s">
        <v>57</v>
      </c>
      <c r="D6401" s="3" t="s">
        <v>10</v>
      </c>
      <c r="E6401" s="3">
        <v>3</v>
      </c>
      <c r="F6401" s="3" t="s">
        <v>4</v>
      </c>
      <c r="G6401" s="3">
        <v>5</v>
      </c>
      <c r="H6401" s="3">
        <v>0</v>
      </c>
      <c r="I6401" t="s">
        <v>177</v>
      </c>
      <c r="J6401">
        <v>1688589</v>
      </c>
      <c r="K6401" s="3" t="s">
        <v>37</v>
      </c>
      <c r="L6401" s="3" t="s">
        <v>63</v>
      </c>
      <c r="M6401" s="3">
        <v>363</v>
      </c>
      <c r="N6401" s="3">
        <v>3.2886367949886828</v>
      </c>
      <c r="P6401" t="str">
        <f t="shared" si="198"/>
        <v>PORT09 to PORT03</v>
      </c>
      <c r="Q6401" s="3">
        <v>540</v>
      </c>
      <c r="R6401" s="3">
        <v>0.47750351892722243</v>
      </c>
      <c r="S6401" s="10">
        <f t="shared" si="199"/>
        <v>173.33377737058174</v>
      </c>
      <c r="T6401" s="3" t="s">
        <v>197</v>
      </c>
      <c r="V6401"/>
      <c r="X6401"/>
      <c r="AE6401"/>
    </row>
    <row r="6402" spans="1:31" x14ac:dyDescent="0.25">
      <c r="A6402" s="3">
        <v>1447302795.7</v>
      </c>
      <c r="B6402" s="11">
        <v>44655</v>
      </c>
      <c r="C6402" s="3" t="s">
        <v>57</v>
      </c>
      <c r="D6402" s="3" t="s">
        <v>10</v>
      </c>
      <c r="E6402" s="3">
        <v>3</v>
      </c>
      <c r="F6402" s="3" t="s">
        <v>4</v>
      </c>
      <c r="G6402" s="3">
        <v>5</v>
      </c>
      <c r="H6402" s="3">
        <v>0</v>
      </c>
      <c r="I6402" t="s">
        <v>177</v>
      </c>
      <c r="J6402">
        <v>1688589</v>
      </c>
      <c r="K6402" s="3" t="s">
        <v>37</v>
      </c>
      <c r="L6402" s="3" t="s">
        <v>63</v>
      </c>
      <c r="M6402" s="3">
        <v>293</v>
      </c>
      <c r="N6402" s="3">
        <v>0.2740530662490569</v>
      </c>
      <c r="P6402" t="str">
        <f t="shared" ref="P6402:P6465" si="200">L6402&amp;" to "&amp;C6402</f>
        <v>PORT09 to PORT03</v>
      </c>
      <c r="Q6402" s="3">
        <v>540</v>
      </c>
      <c r="R6402" s="3">
        <v>0.47750351892722243</v>
      </c>
      <c r="S6402" s="10">
        <f t="shared" ref="S6402:S6465" si="201">R6402*M6402</f>
        <v>139.90853104567617</v>
      </c>
      <c r="T6402" s="3" t="s">
        <v>197</v>
      </c>
      <c r="V6402"/>
      <c r="X6402"/>
      <c r="AE6402"/>
    </row>
    <row r="6403" spans="1:31" x14ac:dyDescent="0.25">
      <c r="A6403" s="3">
        <v>1447423154.7</v>
      </c>
      <c r="B6403" s="11">
        <v>44658</v>
      </c>
      <c r="C6403" s="3" t="s">
        <v>57</v>
      </c>
      <c r="D6403" s="3" t="s">
        <v>10</v>
      </c>
      <c r="E6403" s="3">
        <v>3</v>
      </c>
      <c r="F6403" s="3" t="s">
        <v>4</v>
      </c>
      <c r="G6403" s="3">
        <v>5</v>
      </c>
      <c r="H6403" s="3">
        <v>0</v>
      </c>
      <c r="I6403" t="s">
        <v>177</v>
      </c>
      <c r="J6403">
        <v>1688589</v>
      </c>
      <c r="K6403" s="3" t="s">
        <v>37</v>
      </c>
      <c r="L6403" s="3" t="s">
        <v>63</v>
      </c>
      <c r="M6403" s="3">
        <v>508</v>
      </c>
      <c r="N6403" s="3">
        <v>17.443183974943416</v>
      </c>
      <c r="P6403" t="str">
        <f t="shared" si="200"/>
        <v>PORT09 to PORT03</v>
      </c>
      <c r="Q6403" s="3">
        <v>540</v>
      </c>
      <c r="R6403" s="3">
        <v>0.47750351892722243</v>
      </c>
      <c r="S6403" s="10">
        <f t="shared" si="201"/>
        <v>242.571787615029</v>
      </c>
      <c r="T6403" s="3" t="s">
        <v>197</v>
      </c>
      <c r="V6403"/>
      <c r="X6403"/>
      <c r="AE6403"/>
    </row>
    <row r="6404" spans="1:31" x14ac:dyDescent="0.25">
      <c r="A6404" s="3">
        <v>1447251124.7</v>
      </c>
      <c r="B6404" s="11">
        <v>44658</v>
      </c>
      <c r="C6404" s="3" t="s">
        <v>57</v>
      </c>
      <c r="D6404" s="3" t="s">
        <v>10</v>
      </c>
      <c r="E6404" s="3">
        <v>3</v>
      </c>
      <c r="F6404" s="3" t="s">
        <v>4</v>
      </c>
      <c r="G6404" s="3">
        <v>5</v>
      </c>
      <c r="H6404" s="3">
        <v>0</v>
      </c>
      <c r="I6404" t="s">
        <v>177</v>
      </c>
      <c r="J6404">
        <v>1688589</v>
      </c>
      <c r="K6404" s="3" t="s">
        <v>37</v>
      </c>
      <c r="L6404" s="3" t="s">
        <v>63</v>
      </c>
      <c r="M6404" s="3">
        <v>258</v>
      </c>
      <c r="N6404" s="3">
        <v>1.8270204416603795</v>
      </c>
      <c r="P6404" t="str">
        <f t="shared" si="200"/>
        <v>PORT09 to PORT03</v>
      </c>
      <c r="Q6404" s="3">
        <v>540</v>
      </c>
      <c r="R6404" s="3">
        <v>0.47750351892722243</v>
      </c>
      <c r="S6404" s="10">
        <f t="shared" si="201"/>
        <v>123.19590788322338</v>
      </c>
      <c r="T6404" s="3" t="s">
        <v>197</v>
      </c>
      <c r="V6404"/>
      <c r="X6404"/>
      <c r="AE6404"/>
    </row>
    <row r="6405" spans="1:31" x14ac:dyDescent="0.25">
      <c r="A6405" s="3">
        <v>1447403672.7</v>
      </c>
      <c r="B6405" s="11">
        <v>44652</v>
      </c>
      <c r="C6405" s="3" t="s">
        <v>57</v>
      </c>
      <c r="D6405" s="3" t="s">
        <v>10</v>
      </c>
      <c r="E6405" s="3">
        <v>3</v>
      </c>
      <c r="F6405" s="3" t="s">
        <v>4</v>
      </c>
      <c r="G6405" s="3">
        <v>5</v>
      </c>
      <c r="H6405" s="3">
        <v>0</v>
      </c>
      <c r="I6405" t="s">
        <v>177</v>
      </c>
      <c r="J6405">
        <v>1688575</v>
      </c>
      <c r="K6405" s="3" t="s">
        <v>37</v>
      </c>
      <c r="L6405" s="3" t="s">
        <v>63</v>
      </c>
      <c r="M6405" s="3">
        <v>423</v>
      </c>
      <c r="N6405" s="3">
        <v>11.118168443487425</v>
      </c>
      <c r="P6405" t="str">
        <f t="shared" si="200"/>
        <v>PORT09 to PORT03</v>
      </c>
      <c r="Q6405" s="3">
        <v>540</v>
      </c>
      <c r="R6405" s="3">
        <v>0.47750351892722243</v>
      </c>
      <c r="S6405" s="10">
        <f t="shared" si="201"/>
        <v>201.9839885062151</v>
      </c>
      <c r="T6405" s="3" t="s">
        <v>197</v>
      </c>
      <c r="V6405"/>
      <c r="X6405"/>
      <c r="AE6405"/>
    </row>
    <row r="6406" spans="1:31" x14ac:dyDescent="0.25">
      <c r="A6406" s="3">
        <v>1447192247.7</v>
      </c>
      <c r="B6406" s="11">
        <v>44653</v>
      </c>
      <c r="C6406" s="3" t="s">
        <v>57</v>
      </c>
      <c r="D6406" s="3" t="s">
        <v>10</v>
      </c>
      <c r="E6406" s="3">
        <v>3</v>
      </c>
      <c r="F6406" s="3" t="s">
        <v>4</v>
      </c>
      <c r="G6406" s="3">
        <v>5</v>
      </c>
      <c r="H6406" s="3">
        <v>0</v>
      </c>
      <c r="I6406" t="s">
        <v>177</v>
      </c>
      <c r="J6406">
        <v>1688629</v>
      </c>
      <c r="K6406" s="3" t="s">
        <v>37</v>
      </c>
      <c r="L6406" s="3" t="s">
        <v>63</v>
      </c>
      <c r="M6406" s="3">
        <v>337</v>
      </c>
      <c r="N6406" s="3">
        <v>8.9682655339140478</v>
      </c>
      <c r="P6406" t="str">
        <f t="shared" si="200"/>
        <v>PORT09 to PORT03</v>
      </c>
      <c r="Q6406" s="3">
        <v>540</v>
      </c>
      <c r="R6406" s="3">
        <v>0.47750351892722243</v>
      </c>
      <c r="S6406" s="10">
        <f t="shared" si="201"/>
        <v>160.91868587847395</v>
      </c>
      <c r="T6406" s="3" t="s">
        <v>197</v>
      </c>
      <c r="V6406"/>
      <c r="X6406"/>
      <c r="AE6406"/>
    </row>
    <row r="6407" spans="1:31" x14ac:dyDescent="0.25">
      <c r="A6407" s="3">
        <v>1447241403.7</v>
      </c>
      <c r="B6407" s="11">
        <v>44655</v>
      </c>
      <c r="C6407" s="3" t="s">
        <v>57</v>
      </c>
      <c r="D6407" s="3" t="s">
        <v>10</v>
      </c>
      <c r="E6407" s="3">
        <v>3</v>
      </c>
      <c r="F6407" s="3" t="s">
        <v>4</v>
      </c>
      <c r="G6407" s="3">
        <v>5</v>
      </c>
      <c r="H6407" s="3">
        <v>0</v>
      </c>
      <c r="I6407" t="s">
        <v>177</v>
      </c>
      <c r="J6407">
        <v>1688629</v>
      </c>
      <c r="K6407" s="3" t="s">
        <v>37</v>
      </c>
      <c r="L6407" s="3" t="s">
        <v>63</v>
      </c>
      <c r="M6407" s="3">
        <v>332</v>
      </c>
      <c r="N6407" s="3">
        <v>1.2555571747479668</v>
      </c>
      <c r="P6407" t="str">
        <f t="shared" si="200"/>
        <v>PORT09 to PORT03</v>
      </c>
      <c r="Q6407" s="3">
        <v>540</v>
      </c>
      <c r="R6407" s="3">
        <v>0.47750351892722243</v>
      </c>
      <c r="S6407" s="10">
        <f t="shared" si="201"/>
        <v>158.53116828383784</v>
      </c>
      <c r="T6407" s="3" t="s">
        <v>197</v>
      </c>
      <c r="V6407"/>
      <c r="X6407"/>
      <c r="AE6407"/>
    </row>
    <row r="6408" spans="1:31" x14ac:dyDescent="0.25">
      <c r="A6408" s="3">
        <v>1447204375.7</v>
      </c>
      <c r="B6408" s="11">
        <v>44652</v>
      </c>
      <c r="C6408" s="3" t="s">
        <v>57</v>
      </c>
      <c r="D6408" s="3" t="s">
        <v>10</v>
      </c>
      <c r="E6408" s="3">
        <v>3</v>
      </c>
      <c r="F6408" s="3" t="s">
        <v>4</v>
      </c>
      <c r="G6408" s="3">
        <v>5</v>
      </c>
      <c r="H6408" s="3">
        <v>0</v>
      </c>
      <c r="I6408" t="s">
        <v>177</v>
      </c>
      <c r="J6408">
        <v>1688629</v>
      </c>
      <c r="K6408" s="3" t="s">
        <v>37</v>
      </c>
      <c r="L6408" s="3" t="s">
        <v>63</v>
      </c>
      <c r="M6408" s="3">
        <v>248</v>
      </c>
      <c r="N6408" s="3">
        <v>1.2555571747479668</v>
      </c>
      <c r="P6408" t="str">
        <f t="shared" si="200"/>
        <v>PORT09 to PORT03</v>
      </c>
      <c r="Q6408" s="3">
        <v>540</v>
      </c>
      <c r="R6408" s="3">
        <v>0.47750351892722243</v>
      </c>
      <c r="S6408" s="10">
        <f t="shared" si="201"/>
        <v>118.42087269395117</v>
      </c>
      <c r="T6408" s="3" t="s">
        <v>197</v>
      </c>
      <c r="V6408"/>
      <c r="X6408"/>
      <c r="AE6408"/>
    </row>
    <row r="6409" spans="1:31" x14ac:dyDescent="0.25">
      <c r="A6409" s="3">
        <v>1447408826.7</v>
      </c>
      <c r="B6409" s="11">
        <v>44660</v>
      </c>
      <c r="C6409" s="3" t="s">
        <v>57</v>
      </c>
      <c r="D6409" s="3" t="s">
        <v>10</v>
      </c>
      <c r="E6409" s="3">
        <v>3</v>
      </c>
      <c r="F6409" s="3" t="s">
        <v>4</v>
      </c>
      <c r="G6409" s="3">
        <v>5</v>
      </c>
      <c r="H6409" s="3">
        <v>0</v>
      </c>
      <c r="I6409" t="s">
        <v>177</v>
      </c>
      <c r="J6409">
        <v>1689546</v>
      </c>
      <c r="K6409" s="3" t="s">
        <v>37</v>
      </c>
      <c r="L6409" s="3" t="s">
        <v>63</v>
      </c>
      <c r="M6409" s="3">
        <v>518</v>
      </c>
      <c r="N6409" s="3">
        <v>21.765494685257003</v>
      </c>
      <c r="P6409" t="str">
        <f t="shared" si="200"/>
        <v>PORT09 to PORT03</v>
      </c>
      <c r="Q6409" s="3">
        <v>540</v>
      </c>
      <c r="R6409" s="3">
        <v>0.47750351892722243</v>
      </c>
      <c r="S6409" s="10">
        <f t="shared" si="201"/>
        <v>247.34682280430121</v>
      </c>
      <c r="T6409" s="3" t="s">
        <v>197</v>
      </c>
      <c r="V6409"/>
      <c r="X6409"/>
      <c r="AE6409"/>
    </row>
    <row r="6410" spans="1:31" x14ac:dyDescent="0.25">
      <c r="A6410" s="3">
        <v>1447408737.7</v>
      </c>
      <c r="B6410" s="11">
        <v>44660</v>
      </c>
      <c r="C6410" s="3" t="s">
        <v>57</v>
      </c>
      <c r="D6410" s="3" t="s">
        <v>10</v>
      </c>
      <c r="E6410" s="3">
        <v>3</v>
      </c>
      <c r="F6410" s="3" t="s">
        <v>4</v>
      </c>
      <c r="G6410" s="3">
        <v>5</v>
      </c>
      <c r="H6410" s="3">
        <v>0</v>
      </c>
      <c r="I6410" t="s">
        <v>177</v>
      </c>
      <c r="J6410">
        <v>1689546</v>
      </c>
      <c r="K6410" s="3" t="s">
        <v>37</v>
      </c>
      <c r="L6410" s="3" t="s">
        <v>63</v>
      </c>
      <c r="M6410" s="3">
        <v>260</v>
      </c>
      <c r="N6410" s="3">
        <v>1.6857597161463249</v>
      </c>
      <c r="P6410" t="str">
        <f t="shared" si="200"/>
        <v>PORT09 to PORT03</v>
      </c>
      <c r="Q6410" s="3">
        <v>540</v>
      </c>
      <c r="R6410" s="3">
        <v>0.47750351892722243</v>
      </c>
      <c r="S6410" s="10">
        <f t="shared" si="201"/>
        <v>124.15091492107783</v>
      </c>
      <c r="T6410" s="3" t="s">
        <v>197</v>
      </c>
      <c r="V6410"/>
      <c r="X6410"/>
      <c r="AE6410"/>
    </row>
    <row r="6411" spans="1:31" x14ac:dyDescent="0.25">
      <c r="A6411" s="3">
        <v>1447168028.7</v>
      </c>
      <c r="B6411" s="11">
        <v>44655</v>
      </c>
      <c r="C6411" s="3" t="s">
        <v>57</v>
      </c>
      <c r="D6411" s="3" t="s">
        <v>10</v>
      </c>
      <c r="E6411" s="3">
        <v>3</v>
      </c>
      <c r="F6411" s="3" t="s">
        <v>4</v>
      </c>
      <c r="G6411" s="3">
        <v>5</v>
      </c>
      <c r="H6411" s="3">
        <v>0</v>
      </c>
      <c r="I6411" t="s">
        <v>177</v>
      </c>
      <c r="J6411">
        <v>1689546</v>
      </c>
      <c r="K6411" s="3" t="s">
        <v>37</v>
      </c>
      <c r="L6411" s="3" t="s">
        <v>63</v>
      </c>
      <c r="M6411" s="3">
        <v>654</v>
      </c>
      <c r="N6411" s="3">
        <v>25.286395742194873</v>
      </c>
      <c r="P6411" t="str">
        <f t="shared" si="200"/>
        <v>PORT09 to PORT03</v>
      </c>
      <c r="Q6411" s="3">
        <v>540</v>
      </c>
      <c r="R6411" s="3">
        <v>0.47750351892722243</v>
      </c>
      <c r="S6411" s="10">
        <f t="shared" si="201"/>
        <v>312.28730137840347</v>
      </c>
      <c r="T6411" s="3" t="s">
        <v>197</v>
      </c>
      <c r="V6411"/>
      <c r="X6411"/>
      <c r="AE6411"/>
    </row>
    <row r="6412" spans="1:31" x14ac:dyDescent="0.25">
      <c r="A6412" s="3">
        <v>1447411533.7</v>
      </c>
      <c r="B6412" s="11">
        <v>44662</v>
      </c>
      <c r="C6412" s="3" t="s">
        <v>57</v>
      </c>
      <c r="D6412" s="3" t="s">
        <v>10</v>
      </c>
      <c r="E6412" s="3">
        <v>3</v>
      </c>
      <c r="F6412" s="3" t="s">
        <v>4</v>
      </c>
      <c r="G6412" s="3">
        <v>5</v>
      </c>
      <c r="H6412" s="3">
        <v>0</v>
      </c>
      <c r="I6412" t="s">
        <v>177</v>
      </c>
      <c r="J6412">
        <v>1689546</v>
      </c>
      <c r="K6412" s="3" t="s">
        <v>37</v>
      </c>
      <c r="L6412" s="3" t="s">
        <v>63</v>
      </c>
      <c r="M6412" s="3">
        <v>319</v>
      </c>
      <c r="N6412" s="3">
        <v>1.0727561830022068</v>
      </c>
      <c r="P6412" t="str">
        <f t="shared" si="200"/>
        <v>PORT09 to PORT03</v>
      </c>
      <c r="Q6412" s="3">
        <v>540</v>
      </c>
      <c r="R6412" s="3">
        <v>0.47750351892722243</v>
      </c>
      <c r="S6412" s="10">
        <f t="shared" si="201"/>
        <v>152.32362253778396</v>
      </c>
      <c r="T6412" s="3" t="s">
        <v>197</v>
      </c>
      <c r="V6412"/>
      <c r="X6412"/>
      <c r="AE6412"/>
    </row>
    <row r="6413" spans="1:31" x14ac:dyDescent="0.25">
      <c r="A6413" s="3">
        <v>1447408827.7</v>
      </c>
      <c r="B6413" s="11">
        <v>44665</v>
      </c>
      <c r="C6413" s="3" t="s">
        <v>57</v>
      </c>
      <c r="D6413" s="3" t="s">
        <v>10</v>
      </c>
      <c r="E6413" s="3">
        <v>3</v>
      </c>
      <c r="F6413" s="3" t="s">
        <v>4</v>
      </c>
      <c r="G6413" s="3">
        <v>5</v>
      </c>
      <c r="H6413" s="3">
        <v>0</v>
      </c>
      <c r="I6413" t="s">
        <v>177</v>
      </c>
      <c r="J6413">
        <v>1689546</v>
      </c>
      <c r="K6413" s="3" t="s">
        <v>37</v>
      </c>
      <c r="L6413" s="3" t="s">
        <v>63</v>
      </c>
      <c r="M6413" s="3">
        <v>281</v>
      </c>
      <c r="N6413" s="3">
        <v>1.4558833912172806</v>
      </c>
      <c r="P6413" t="str">
        <f t="shared" si="200"/>
        <v>PORT09 to PORT03</v>
      </c>
      <c r="Q6413" s="3">
        <v>540</v>
      </c>
      <c r="R6413" s="3">
        <v>0.47750351892722243</v>
      </c>
      <c r="S6413" s="10">
        <f t="shared" si="201"/>
        <v>134.17848881854951</v>
      </c>
      <c r="T6413" s="3" t="s">
        <v>197</v>
      </c>
      <c r="V6413"/>
      <c r="X6413"/>
      <c r="AE6413"/>
    </row>
    <row r="6414" spans="1:31" x14ac:dyDescent="0.25">
      <c r="A6414" s="3">
        <v>1447411530.7</v>
      </c>
      <c r="B6414" s="11">
        <v>44661</v>
      </c>
      <c r="C6414" s="3" t="s">
        <v>57</v>
      </c>
      <c r="D6414" s="3" t="s">
        <v>10</v>
      </c>
      <c r="E6414" s="3">
        <v>3</v>
      </c>
      <c r="F6414" s="3" t="s">
        <v>4</v>
      </c>
      <c r="G6414" s="3">
        <v>5</v>
      </c>
      <c r="H6414" s="3">
        <v>0</v>
      </c>
      <c r="I6414" t="s">
        <v>177</v>
      </c>
      <c r="J6414">
        <v>1689546</v>
      </c>
      <c r="K6414" s="3" t="s">
        <v>37</v>
      </c>
      <c r="L6414" s="3" t="s">
        <v>63</v>
      </c>
      <c r="M6414" s="3">
        <v>303</v>
      </c>
      <c r="N6414" s="3">
        <v>1.1493816246452215</v>
      </c>
      <c r="P6414" t="str">
        <f t="shared" si="200"/>
        <v>PORT09 to PORT03</v>
      </c>
      <c r="Q6414" s="3">
        <v>540</v>
      </c>
      <c r="R6414" s="3">
        <v>0.47750351892722243</v>
      </c>
      <c r="S6414" s="10">
        <f t="shared" si="201"/>
        <v>144.68356623494839</v>
      </c>
      <c r="T6414" s="3" t="s">
        <v>197</v>
      </c>
      <c r="V6414"/>
      <c r="X6414"/>
      <c r="AE6414"/>
    </row>
    <row r="6415" spans="1:31" x14ac:dyDescent="0.25">
      <c r="A6415" s="3">
        <v>1447411498.7</v>
      </c>
      <c r="B6415" s="11">
        <v>44661</v>
      </c>
      <c r="C6415" s="3" t="s">
        <v>57</v>
      </c>
      <c r="D6415" s="3" t="s">
        <v>10</v>
      </c>
      <c r="E6415" s="3">
        <v>3</v>
      </c>
      <c r="F6415" s="3" t="s">
        <v>4</v>
      </c>
      <c r="G6415" s="3">
        <v>5</v>
      </c>
      <c r="H6415" s="3">
        <v>0</v>
      </c>
      <c r="I6415" t="s">
        <v>177</v>
      </c>
      <c r="J6415">
        <v>1689546</v>
      </c>
      <c r="K6415" s="3" t="s">
        <v>37</v>
      </c>
      <c r="L6415" s="3" t="s">
        <v>63</v>
      </c>
      <c r="M6415" s="3">
        <v>299</v>
      </c>
      <c r="N6415" s="3">
        <v>0.38312720821507384</v>
      </c>
      <c r="P6415" t="str">
        <f t="shared" si="200"/>
        <v>PORT09 to PORT03</v>
      </c>
      <c r="Q6415" s="3">
        <v>540</v>
      </c>
      <c r="R6415" s="3">
        <v>0.47750351892722243</v>
      </c>
      <c r="S6415" s="10">
        <f t="shared" si="201"/>
        <v>142.7735521592395</v>
      </c>
      <c r="T6415" s="3" t="s">
        <v>197</v>
      </c>
      <c r="V6415"/>
      <c r="X6415"/>
      <c r="AE6415"/>
    </row>
    <row r="6416" spans="1:31" x14ac:dyDescent="0.25">
      <c r="A6416" s="3">
        <v>1447188564.7</v>
      </c>
      <c r="B6416" s="11">
        <v>44658</v>
      </c>
      <c r="C6416" s="3" t="s">
        <v>57</v>
      </c>
      <c r="D6416" s="3" t="s">
        <v>10</v>
      </c>
      <c r="E6416" s="3">
        <v>3</v>
      </c>
      <c r="F6416" s="3" t="s">
        <v>4</v>
      </c>
      <c r="G6416" s="3">
        <v>5</v>
      </c>
      <c r="H6416" s="3">
        <v>0</v>
      </c>
      <c r="I6416" t="s">
        <v>177</v>
      </c>
      <c r="J6416">
        <v>1689548</v>
      </c>
      <c r="K6416" s="3" t="s">
        <v>37</v>
      </c>
      <c r="L6416" s="3" t="s">
        <v>63</v>
      </c>
      <c r="M6416" s="3">
        <v>519</v>
      </c>
      <c r="N6416" s="3">
        <v>16.044917101466378</v>
      </c>
      <c r="P6416" t="str">
        <f t="shared" si="200"/>
        <v>PORT09 to PORT03</v>
      </c>
      <c r="Q6416" s="3">
        <v>540</v>
      </c>
      <c r="R6416" s="3">
        <v>0.47750351892722243</v>
      </c>
      <c r="S6416" s="10">
        <f t="shared" si="201"/>
        <v>247.82432632322843</v>
      </c>
      <c r="T6416" s="3" t="s">
        <v>197</v>
      </c>
      <c r="V6416"/>
      <c r="X6416"/>
      <c r="AE6416"/>
    </row>
    <row r="6417" spans="1:31" x14ac:dyDescent="0.25">
      <c r="A6417" s="3">
        <v>1447200608.7</v>
      </c>
      <c r="B6417" s="11">
        <v>44662</v>
      </c>
      <c r="C6417" s="3" t="s">
        <v>57</v>
      </c>
      <c r="D6417" s="3" t="s">
        <v>10</v>
      </c>
      <c r="E6417" s="3">
        <v>3</v>
      </c>
      <c r="F6417" s="3" t="s">
        <v>4</v>
      </c>
      <c r="G6417" s="3">
        <v>5</v>
      </c>
      <c r="H6417" s="3">
        <v>0</v>
      </c>
      <c r="I6417" t="s">
        <v>177</v>
      </c>
      <c r="J6417">
        <v>1689548</v>
      </c>
      <c r="K6417" s="3" t="s">
        <v>37</v>
      </c>
      <c r="L6417" s="3" t="s">
        <v>63</v>
      </c>
      <c r="M6417" s="3">
        <v>445</v>
      </c>
      <c r="N6417" s="3">
        <v>9.8740489941291631</v>
      </c>
      <c r="P6417" t="str">
        <f t="shared" si="200"/>
        <v>PORT09 to PORT03</v>
      </c>
      <c r="Q6417" s="3">
        <v>540</v>
      </c>
      <c r="R6417" s="3">
        <v>0.47750351892722243</v>
      </c>
      <c r="S6417" s="10">
        <f t="shared" si="201"/>
        <v>212.48906592261397</v>
      </c>
      <c r="T6417" s="3" t="s">
        <v>197</v>
      </c>
      <c r="V6417"/>
      <c r="X6417"/>
      <c r="AE6417"/>
    </row>
    <row r="6418" spans="1:31" x14ac:dyDescent="0.25">
      <c r="A6418" s="3">
        <v>1447191719.7</v>
      </c>
      <c r="B6418" s="11">
        <v>44659</v>
      </c>
      <c r="C6418" s="3" t="s">
        <v>57</v>
      </c>
      <c r="D6418" s="3" t="s">
        <v>10</v>
      </c>
      <c r="E6418" s="3">
        <v>3</v>
      </c>
      <c r="F6418" s="3" t="s">
        <v>4</v>
      </c>
      <c r="G6418" s="3">
        <v>5</v>
      </c>
      <c r="H6418" s="3">
        <v>0</v>
      </c>
      <c r="I6418" t="s">
        <v>177</v>
      </c>
      <c r="J6418">
        <v>1689548</v>
      </c>
      <c r="K6418" s="3" t="s">
        <v>37</v>
      </c>
      <c r="L6418" s="3" t="s">
        <v>63</v>
      </c>
      <c r="M6418" s="3">
        <v>301</v>
      </c>
      <c r="N6418" s="3">
        <v>4.0963883197061923</v>
      </c>
      <c r="P6418" t="str">
        <f t="shared" si="200"/>
        <v>PORT09 to PORT03</v>
      </c>
      <c r="Q6418" s="3">
        <v>540</v>
      </c>
      <c r="R6418" s="3">
        <v>0.47750351892722243</v>
      </c>
      <c r="S6418" s="10">
        <f t="shared" si="201"/>
        <v>143.72855919709394</v>
      </c>
      <c r="T6418" s="3" t="s">
        <v>197</v>
      </c>
      <c r="V6418"/>
      <c r="X6418"/>
      <c r="AE6418"/>
    </row>
    <row r="6419" spans="1:31" x14ac:dyDescent="0.25">
      <c r="A6419" s="3">
        <v>1447149203.7</v>
      </c>
      <c r="B6419" s="11">
        <v>44660</v>
      </c>
      <c r="C6419" s="3" t="s">
        <v>57</v>
      </c>
      <c r="D6419" s="3" t="s">
        <v>10</v>
      </c>
      <c r="E6419" s="3">
        <v>3</v>
      </c>
      <c r="F6419" s="3" t="s">
        <v>4</v>
      </c>
      <c r="G6419" s="3">
        <v>5</v>
      </c>
      <c r="H6419" s="3">
        <v>0</v>
      </c>
      <c r="I6419" t="s">
        <v>177</v>
      </c>
      <c r="J6419">
        <v>1689548</v>
      </c>
      <c r="K6419" s="3" t="s">
        <v>37</v>
      </c>
      <c r="L6419" s="3" t="s">
        <v>63</v>
      </c>
      <c r="M6419" s="3">
        <v>295</v>
      </c>
      <c r="N6419" s="3">
        <v>1.6385553278824767</v>
      </c>
      <c r="P6419" t="str">
        <f t="shared" si="200"/>
        <v>PORT09 to PORT03</v>
      </c>
      <c r="Q6419" s="3">
        <v>540</v>
      </c>
      <c r="R6419" s="3">
        <v>0.47750351892722243</v>
      </c>
      <c r="S6419" s="10">
        <f t="shared" si="201"/>
        <v>140.86353808353061</v>
      </c>
      <c r="T6419" s="3" t="s">
        <v>197</v>
      </c>
      <c r="V6419"/>
      <c r="X6419"/>
      <c r="AE6419"/>
    </row>
    <row r="6420" spans="1:31" x14ac:dyDescent="0.25">
      <c r="A6420" s="3">
        <v>1447200584.7</v>
      </c>
      <c r="B6420" s="11">
        <v>44653</v>
      </c>
      <c r="C6420" s="3" t="s">
        <v>57</v>
      </c>
      <c r="D6420" s="3" t="s">
        <v>10</v>
      </c>
      <c r="E6420" s="3">
        <v>3</v>
      </c>
      <c r="F6420" s="3" t="s">
        <v>4</v>
      </c>
      <c r="G6420" s="3">
        <v>5</v>
      </c>
      <c r="H6420" s="3">
        <v>0</v>
      </c>
      <c r="I6420" t="s">
        <v>177</v>
      </c>
      <c r="J6420">
        <v>1689548</v>
      </c>
      <c r="K6420" s="3" t="s">
        <v>37</v>
      </c>
      <c r="L6420" s="3" t="s">
        <v>63</v>
      </c>
      <c r="M6420" s="3">
        <v>546</v>
      </c>
      <c r="N6420" s="3">
        <v>17.683472429348853</v>
      </c>
      <c r="P6420" t="str">
        <f t="shared" si="200"/>
        <v>PORT09 to PORT03</v>
      </c>
      <c r="Q6420" s="3">
        <v>540</v>
      </c>
      <c r="R6420" s="3">
        <v>0.47750351892722243</v>
      </c>
      <c r="S6420" s="10">
        <f t="shared" si="201"/>
        <v>260.71692133426342</v>
      </c>
      <c r="T6420" s="3" t="s">
        <v>197</v>
      </c>
      <c r="V6420"/>
      <c r="X6420"/>
      <c r="AE6420"/>
    </row>
    <row r="6421" spans="1:31" x14ac:dyDescent="0.25">
      <c r="A6421" s="3">
        <v>1447191630.7</v>
      </c>
      <c r="B6421" s="11">
        <v>44659</v>
      </c>
      <c r="C6421" s="3" t="s">
        <v>57</v>
      </c>
      <c r="D6421" s="3" t="s">
        <v>10</v>
      </c>
      <c r="E6421" s="3">
        <v>3</v>
      </c>
      <c r="F6421" s="3" t="s">
        <v>4</v>
      </c>
      <c r="G6421" s="3">
        <v>5</v>
      </c>
      <c r="H6421" s="3">
        <v>0</v>
      </c>
      <c r="I6421" t="s">
        <v>177</v>
      </c>
      <c r="J6421">
        <v>1689548</v>
      </c>
      <c r="K6421" s="3" t="s">
        <v>37</v>
      </c>
      <c r="L6421" s="3" t="s">
        <v>63</v>
      </c>
      <c r="M6421" s="3">
        <v>342</v>
      </c>
      <c r="N6421" s="3">
        <v>7.745897913626254</v>
      </c>
      <c r="P6421" t="str">
        <f t="shared" si="200"/>
        <v>PORT09 to PORT03</v>
      </c>
      <c r="Q6421" s="3">
        <v>540</v>
      </c>
      <c r="R6421" s="3">
        <v>0.47750351892722243</v>
      </c>
      <c r="S6421" s="10">
        <f t="shared" si="201"/>
        <v>163.30620347311006</v>
      </c>
      <c r="T6421" s="3" t="s">
        <v>197</v>
      </c>
      <c r="V6421"/>
      <c r="X6421"/>
      <c r="AE6421"/>
    </row>
    <row r="6422" spans="1:31" x14ac:dyDescent="0.25">
      <c r="A6422" s="3">
        <v>1447149313.7</v>
      </c>
      <c r="B6422" s="11">
        <v>44661</v>
      </c>
      <c r="C6422" s="3" t="s">
        <v>57</v>
      </c>
      <c r="D6422" s="3" t="s">
        <v>10</v>
      </c>
      <c r="E6422" s="3">
        <v>3</v>
      </c>
      <c r="F6422" s="3" t="s">
        <v>4</v>
      </c>
      <c r="G6422" s="3">
        <v>5</v>
      </c>
      <c r="H6422" s="3">
        <v>0</v>
      </c>
      <c r="I6422" t="s">
        <v>177</v>
      </c>
      <c r="J6422">
        <v>1689548</v>
      </c>
      <c r="K6422" s="3" t="s">
        <v>37</v>
      </c>
      <c r="L6422" s="3" t="s">
        <v>63</v>
      </c>
      <c r="M6422" s="3">
        <v>312</v>
      </c>
      <c r="N6422" s="3">
        <v>3.5750298062890402</v>
      </c>
      <c r="P6422" t="str">
        <f t="shared" si="200"/>
        <v>PORT09 to PORT03</v>
      </c>
      <c r="Q6422" s="3">
        <v>540</v>
      </c>
      <c r="R6422" s="3">
        <v>0.47750351892722243</v>
      </c>
      <c r="S6422" s="10">
        <f t="shared" si="201"/>
        <v>148.98109790529341</v>
      </c>
      <c r="T6422" s="3" t="s">
        <v>197</v>
      </c>
      <c r="V6422"/>
      <c r="X6422"/>
      <c r="AE6422"/>
    </row>
    <row r="6423" spans="1:31" x14ac:dyDescent="0.25">
      <c r="A6423" s="3">
        <v>1447188557.7</v>
      </c>
      <c r="B6423" s="11">
        <v>44658</v>
      </c>
      <c r="C6423" s="3" t="s">
        <v>57</v>
      </c>
      <c r="D6423" s="3" t="s">
        <v>10</v>
      </c>
      <c r="E6423" s="3">
        <v>3</v>
      </c>
      <c r="F6423" s="3" t="s">
        <v>4</v>
      </c>
      <c r="G6423" s="3">
        <v>5</v>
      </c>
      <c r="H6423" s="3">
        <v>0</v>
      </c>
      <c r="I6423" t="s">
        <v>177</v>
      </c>
      <c r="J6423">
        <v>1689548</v>
      </c>
      <c r="K6423" s="3" t="s">
        <v>37</v>
      </c>
      <c r="L6423" s="3" t="s">
        <v>63</v>
      </c>
      <c r="M6423" s="3">
        <v>409</v>
      </c>
      <c r="N6423" s="3">
        <v>6.1073425857437771</v>
      </c>
      <c r="P6423" t="str">
        <f t="shared" si="200"/>
        <v>PORT09 to PORT03</v>
      </c>
      <c r="Q6423" s="3">
        <v>540</v>
      </c>
      <c r="R6423" s="3">
        <v>0.47750351892722243</v>
      </c>
      <c r="S6423" s="10">
        <f t="shared" si="201"/>
        <v>195.29893924123397</v>
      </c>
      <c r="T6423" s="3" t="s">
        <v>197</v>
      </c>
      <c r="V6423"/>
      <c r="X6423"/>
      <c r="AE6423"/>
    </row>
    <row r="6424" spans="1:31" x14ac:dyDescent="0.25">
      <c r="A6424" s="3">
        <v>1447236962.7</v>
      </c>
      <c r="B6424" s="11">
        <v>44652</v>
      </c>
      <c r="C6424" s="3" t="s">
        <v>57</v>
      </c>
      <c r="D6424" s="3" t="s">
        <v>10</v>
      </c>
      <c r="E6424" s="3">
        <v>3</v>
      </c>
      <c r="F6424" s="3" t="s">
        <v>4</v>
      </c>
      <c r="G6424" s="3">
        <v>5</v>
      </c>
      <c r="H6424" s="3">
        <v>0</v>
      </c>
      <c r="I6424" t="s">
        <v>177</v>
      </c>
      <c r="J6424">
        <v>1689548</v>
      </c>
      <c r="K6424" s="3" t="s">
        <v>37</v>
      </c>
      <c r="L6424" s="3" t="s">
        <v>63</v>
      </c>
      <c r="M6424" s="3">
        <v>304</v>
      </c>
      <c r="N6424" s="3">
        <v>4.0963883197061923</v>
      </c>
      <c r="P6424" t="str">
        <f t="shared" si="200"/>
        <v>PORT09 to PORT03</v>
      </c>
      <c r="Q6424" s="3">
        <v>540</v>
      </c>
      <c r="R6424" s="3">
        <v>0.47750351892722243</v>
      </c>
      <c r="S6424" s="10">
        <f t="shared" si="201"/>
        <v>145.16106975387561</v>
      </c>
      <c r="T6424" s="3" t="s">
        <v>197</v>
      </c>
      <c r="V6424"/>
      <c r="X6424"/>
      <c r="AE6424"/>
    </row>
    <row r="6425" spans="1:31" x14ac:dyDescent="0.25">
      <c r="A6425" s="3">
        <v>1447149175.7</v>
      </c>
      <c r="B6425" s="11">
        <v>44659</v>
      </c>
      <c r="C6425" s="3" t="s">
        <v>57</v>
      </c>
      <c r="D6425" s="3" t="s">
        <v>10</v>
      </c>
      <c r="E6425" s="3">
        <v>3</v>
      </c>
      <c r="F6425" s="3" t="s">
        <v>4</v>
      </c>
      <c r="G6425" s="3">
        <v>5</v>
      </c>
      <c r="H6425" s="3">
        <v>0</v>
      </c>
      <c r="I6425" t="s">
        <v>177</v>
      </c>
      <c r="J6425">
        <v>1689548</v>
      </c>
      <c r="K6425" s="3" t="s">
        <v>37</v>
      </c>
      <c r="L6425" s="3" t="s">
        <v>63</v>
      </c>
      <c r="M6425" s="3">
        <v>275</v>
      </c>
      <c r="N6425" s="3">
        <v>0.14895957526204334</v>
      </c>
      <c r="P6425" t="str">
        <f t="shared" si="200"/>
        <v>PORT09 to PORT03</v>
      </c>
      <c r="Q6425" s="3">
        <v>540</v>
      </c>
      <c r="R6425" s="3">
        <v>0.47750351892722243</v>
      </c>
      <c r="S6425" s="10">
        <f t="shared" si="201"/>
        <v>131.31346770498618</v>
      </c>
      <c r="T6425" s="3" t="s">
        <v>197</v>
      </c>
      <c r="V6425"/>
      <c r="X6425"/>
      <c r="AE6425"/>
    </row>
    <row r="6426" spans="1:31" x14ac:dyDescent="0.25">
      <c r="A6426" s="3">
        <v>1447200527.7</v>
      </c>
      <c r="B6426" s="11">
        <v>44660</v>
      </c>
      <c r="C6426" s="3" t="s">
        <v>57</v>
      </c>
      <c r="D6426" s="3" t="s">
        <v>10</v>
      </c>
      <c r="E6426" s="3">
        <v>3</v>
      </c>
      <c r="F6426" s="3" t="s">
        <v>4</v>
      </c>
      <c r="G6426" s="3">
        <v>5</v>
      </c>
      <c r="H6426" s="3">
        <v>0</v>
      </c>
      <c r="I6426" t="s">
        <v>177</v>
      </c>
      <c r="J6426">
        <v>1689547</v>
      </c>
      <c r="K6426" s="3" t="s">
        <v>37</v>
      </c>
      <c r="L6426" s="3" t="s">
        <v>63</v>
      </c>
      <c r="M6426" s="3">
        <v>503</v>
      </c>
      <c r="N6426" s="3">
        <v>14.101501480911166</v>
      </c>
      <c r="P6426" t="str">
        <f t="shared" si="200"/>
        <v>PORT09 to PORT03</v>
      </c>
      <c r="Q6426" s="3">
        <v>540</v>
      </c>
      <c r="R6426" s="3">
        <v>0.47750351892722243</v>
      </c>
      <c r="S6426" s="10">
        <f t="shared" si="201"/>
        <v>240.18427002039289</v>
      </c>
      <c r="T6426" s="3" t="s">
        <v>197</v>
      </c>
      <c r="V6426"/>
      <c r="X6426"/>
      <c r="AE6426"/>
    </row>
    <row r="6427" spans="1:31" x14ac:dyDescent="0.25">
      <c r="A6427" s="3">
        <v>1447408856.7</v>
      </c>
      <c r="B6427" s="11">
        <v>44661</v>
      </c>
      <c r="C6427" s="3" t="s">
        <v>57</v>
      </c>
      <c r="D6427" s="3" t="s">
        <v>10</v>
      </c>
      <c r="E6427" s="3">
        <v>3</v>
      </c>
      <c r="F6427" s="3" t="s">
        <v>4</v>
      </c>
      <c r="G6427" s="3">
        <v>5</v>
      </c>
      <c r="H6427" s="3">
        <v>0</v>
      </c>
      <c r="I6427" t="s">
        <v>177</v>
      </c>
      <c r="J6427">
        <v>1689547</v>
      </c>
      <c r="K6427" s="3" t="s">
        <v>37</v>
      </c>
      <c r="L6427" s="3" t="s">
        <v>63</v>
      </c>
      <c r="M6427" s="3">
        <v>360</v>
      </c>
      <c r="N6427" s="3">
        <v>4.2471900405151581</v>
      </c>
      <c r="P6427" t="str">
        <f t="shared" si="200"/>
        <v>PORT09 to PORT03</v>
      </c>
      <c r="Q6427" s="3">
        <v>540</v>
      </c>
      <c r="R6427" s="3">
        <v>0.47750351892722243</v>
      </c>
      <c r="S6427" s="10">
        <f t="shared" si="201"/>
        <v>171.90126681380008</v>
      </c>
      <c r="T6427" s="3" t="s">
        <v>197</v>
      </c>
      <c r="V6427"/>
      <c r="X6427"/>
      <c r="AE6427"/>
    </row>
    <row r="6428" spans="1:31" x14ac:dyDescent="0.25">
      <c r="A6428" s="3">
        <v>1447200538.7</v>
      </c>
      <c r="B6428" s="11">
        <v>44653</v>
      </c>
      <c r="C6428" s="3" t="s">
        <v>57</v>
      </c>
      <c r="D6428" s="3" t="s">
        <v>10</v>
      </c>
      <c r="E6428" s="3">
        <v>3</v>
      </c>
      <c r="F6428" s="3" t="s">
        <v>4</v>
      </c>
      <c r="G6428" s="3">
        <v>5</v>
      </c>
      <c r="H6428" s="3">
        <v>0</v>
      </c>
      <c r="I6428" t="s">
        <v>177</v>
      </c>
      <c r="J6428">
        <v>1689547</v>
      </c>
      <c r="K6428" s="3" t="s">
        <v>37</v>
      </c>
      <c r="L6428" s="3" t="s">
        <v>63</v>
      </c>
      <c r="M6428" s="3">
        <v>487</v>
      </c>
      <c r="N6428" s="3">
        <v>18.99656796828457</v>
      </c>
      <c r="P6428" t="str">
        <f t="shared" si="200"/>
        <v>PORT09 to PORT03</v>
      </c>
      <c r="Q6428" s="3">
        <v>540</v>
      </c>
      <c r="R6428" s="3">
        <v>0.47750351892722243</v>
      </c>
      <c r="S6428" s="10">
        <f t="shared" si="201"/>
        <v>232.54421371755731</v>
      </c>
      <c r="T6428" s="3" t="s">
        <v>197</v>
      </c>
      <c r="V6428"/>
      <c r="X6428"/>
      <c r="AE6428"/>
    </row>
    <row r="6429" spans="1:31" x14ac:dyDescent="0.25">
      <c r="A6429" s="3">
        <v>1447408706.7</v>
      </c>
      <c r="B6429" s="11">
        <v>44654</v>
      </c>
      <c r="C6429" s="3" t="s">
        <v>57</v>
      </c>
      <c r="D6429" s="3" t="s">
        <v>10</v>
      </c>
      <c r="E6429" s="3">
        <v>3</v>
      </c>
      <c r="F6429" s="3" t="s">
        <v>4</v>
      </c>
      <c r="G6429" s="3">
        <v>5</v>
      </c>
      <c r="H6429" s="3">
        <v>0</v>
      </c>
      <c r="I6429" t="s">
        <v>177</v>
      </c>
      <c r="J6429">
        <v>1689547</v>
      </c>
      <c r="K6429" s="3" t="s">
        <v>37</v>
      </c>
      <c r="L6429" s="3" t="s">
        <v>63</v>
      </c>
      <c r="M6429" s="3">
        <v>443</v>
      </c>
      <c r="N6429" s="3">
        <v>9.0702702560154229</v>
      </c>
      <c r="P6429" t="str">
        <f t="shared" si="200"/>
        <v>PORT09 to PORT03</v>
      </c>
      <c r="Q6429" s="3">
        <v>540</v>
      </c>
      <c r="R6429" s="3">
        <v>0.47750351892722243</v>
      </c>
      <c r="S6429" s="10">
        <f t="shared" si="201"/>
        <v>211.53405888475953</v>
      </c>
      <c r="T6429" s="3" t="s">
        <v>197</v>
      </c>
      <c r="V6429"/>
      <c r="X6429"/>
      <c r="AE6429"/>
    </row>
    <row r="6430" spans="1:31" x14ac:dyDescent="0.25">
      <c r="A6430" s="3">
        <v>1447149772.7</v>
      </c>
      <c r="B6430" s="11">
        <v>44658</v>
      </c>
      <c r="C6430" s="3" t="s">
        <v>57</v>
      </c>
      <c r="D6430" s="3" t="s">
        <v>10</v>
      </c>
      <c r="E6430" s="3">
        <v>3</v>
      </c>
      <c r="F6430" s="3" t="s">
        <v>4</v>
      </c>
      <c r="G6430" s="3">
        <v>5</v>
      </c>
      <c r="H6430" s="3">
        <v>0</v>
      </c>
      <c r="I6430" t="s">
        <v>177</v>
      </c>
      <c r="J6430">
        <v>1689547</v>
      </c>
      <c r="K6430" s="3" t="s">
        <v>37</v>
      </c>
      <c r="L6430" s="3" t="s">
        <v>63</v>
      </c>
      <c r="M6430" s="3">
        <v>1072</v>
      </c>
      <c r="N6430" s="3">
        <v>51.285456798570195</v>
      </c>
      <c r="P6430" t="str">
        <f t="shared" si="200"/>
        <v>PORT09 to PORT03</v>
      </c>
      <c r="Q6430" s="3">
        <v>540</v>
      </c>
      <c r="R6430" s="3">
        <v>0.47750351892722243</v>
      </c>
      <c r="S6430" s="10">
        <f t="shared" si="201"/>
        <v>511.88377228998246</v>
      </c>
      <c r="T6430" s="3" t="s">
        <v>197</v>
      </c>
      <c r="V6430"/>
      <c r="X6430"/>
      <c r="AE6430"/>
    </row>
    <row r="6431" spans="1:31" x14ac:dyDescent="0.25">
      <c r="A6431" s="3">
        <v>1447251098.7</v>
      </c>
      <c r="B6431" s="11">
        <v>44654</v>
      </c>
      <c r="C6431" s="3" t="s">
        <v>57</v>
      </c>
      <c r="D6431" s="3" t="s">
        <v>10</v>
      </c>
      <c r="E6431" s="3">
        <v>3</v>
      </c>
      <c r="F6431" s="3" t="s">
        <v>4</v>
      </c>
      <c r="G6431" s="3">
        <v>5</v>
      </c>
      <c r="H6431" s="3">
        <v>0</v>
      </c>
      <c r="I6431" t="s">
        <v>177</v>
      </c>
      <c r="J6431">
        <v>1689547</v>
      </c>
      <c r="K6431" s="3" t="s">
        <v>37</v>
      </c>
      <c r="L6431" s="3" t="s">
        <v>63</v>
      </c>
      <c r="M6431" s="3">
        <v>800</v>
      </c>
      <c r="N6431" s="3">
        <v>34.545602692882433</v>
      </c>
      <c r="P6431" t="str">
        <f t="shared" si="200"/>
        <v>PORT09 to PORT03</v>
      </c>
      <c r="Q6431" s="3">
        <v>540</v>
      </c>
      <c r="R6431" s="3">
        <v>0.47750351892722243</v>
      </c>
      <c r="S6431" s="10">
        <f t="shared" si="201"/>
        <v>382.00281514177794</v>
      </c>
      <c r="T6431" s="3" t="s">
        <v>197</v>
      </c>
      <c r="V6431"/>
      <c r="X6431"/>
      <c r="AE6431"/>
    </row>
    <row r="6432" spans="1:31" x14ac:dyDescent="0.25">
      <c r="A6432" s="3">
        <v>1447200392.7</v>
      </c>
      <c r="B6432" s="11">
        <v>44654</v>
      </c>
      <c r="C6432" s="3" t="s">
        <v>57</v>
      </c>
      <c r="D6432" s="3" t="s">
        <v>10</v>
      </c>
      <c r="E6432" s="3">
        <v>3</v>
      </c>
      <c r="F6432" s="3" t="s">
        <v>4</v>
      </c>
      <c r="G6432" s="3">
        <v>5</v>
      </c>
      <c r="H6432" s="3">
        <v>0</v>
      </c>
      <c r="I6432" t="s">
        <v>177</v>
      </c>
      <c r="J6432">
        <v>1689547</v>
      </c>
      <c r="K6432" s="3" t="s">
        <v>37</v>
      </c>
      <c r="L6432" s="3" t="s">
        <v>63</v>
      </c>
      <c r="M6432" s="3">
        <v>395</v>
      </c>
      <c r="N6432" s="3">
        <v>9.6461604310005296</v>
      </c>
      <c r="P6432" t="str">
        <f t="shared" si="200"/>
        <v>PORT09 to PORT03</v>
      </c>
      <c r="Q6432" s="3">
        <v>540</v>
      </c>
      <c r="R6432" s="3">
        <v>0.47750351892722243</v>
      </c>
      <c r="S6432" s="10">
        <f t="shared" si="201"/>
        <v>188.61388997625286</v>
      </c>
      <c r="T6432" s="3" t="s">
        <v>197</v>
      </c>
      <c r="V6432"/>
      <c r="X6432"/>
      <c r="AE6432"/>
    </row>
    <row r="6433" spans="1:31" x14ac:dyDescent="0.25">
      <c r="A6433" s="3">
        <v>1447192248.7</v>
      </c>
      <c r="B6433" s="11">
        <v>44653</v>
      </c>
      <c r="C6433" s="3" t="s">
        <v>57</v>
      </c>
      <c r="D6433" s="3" t="s">
        <v>10</v>
      </c>
      <c r="E6433" s="3">
        <v>3</v>
      </c>
      <c r="F6433" s="3" t="s">
        <v>4</v>
      </c>
      <c r="G6433" s="3">
        <v>5</v>
      </c>
      <c r="H6433" s="3">
        <v>0</v>
      </c>
      <c r="I6433" t="s">
        <v>177</v>
      </c>
      <c r="J6433">
        <v>1689547</v>
      </c>
      <c r="K6433" s="3" t="s">
        <v>37</v>
      </c>
      <c r="L6433" s="3" t="s">
        <v>63</v>
      </c>
      <c r="M6433" s="3">
        <v>778</v>
      </c>
      <c r="N6433" s="3">
        <v>34.545602692882433</v>
      </c>
      <c r="P6433" t="str">
        <f t="shared" si="200"/>
        <v>PORT09 to PORT03</v>
      </c>
      <c r="Q6433" s="3">
        <v>540</v>
      </c>
      <c r="R6433" s="3">
        <v>0.47750351892722243</v>
      </c>
      <c r="S6433" s="10">
        <f t="shared" si="201"/>
        <v>371.49773772537907</v>
      </c>
      <c r="T6433" s="3" t="s">
        <v>197</v>
      </c>
      <c r="V6433"/>
      <c r="X6433"/>
      <c r="AE6433"/>
    </row>
    <row r="6434" spans="1:31" x14ac:dyDescent="0.25">
      <c r="A6434" s="3">
        <v>1447408594.7</v>
      </c>
      <c r="B6434" s="11">
        <v>44652</v>
      </c>
      <c r="C6434" s="3" t="s">
        <v>57</v>
      </c>
      <c r="D6434" s="3" t="s">
        <v>10</v>
      </c>
      <c r="E6434" s="3">
        <v>3</v>
      </c>
      <c r="F6434" s="3" t="s">
        <v>4</v>
      </c>
      <c r="G6434" s="3">
        <v>5</v>
      </c>
      <c r="H6434" s="3">
        <v>0</v>
      </c>
      <c r="I6434" t="s">
        <v>177</v>
      </c>
      <c r="J6434">
        <v>1689547</v>
      </c>
      <c r="K6434" s="3" t="s">
        <v>37</v>
      </c>
      <c r="L6434" s="3" t="s">
        <v>63</v>
      </c>
      <c r="M6434" s="3">
        <v>860</v>
      </c>
      <c r="N6434" s="3">
        <v>47.271557201980038</v>
      </c>
      <c r="P6434" t="str">
        <f t="shared" si="200"/>
        <v>PORT09 to PORT03</v>
      </c>
      <c r="Q6434" s="3">
        <v>540</v>
      </c>
      <c r="R6434" s="3">
        <v>0.47750351892722243</v>
      </c>
      <c r="S6434" s="10">
        <f t="shared" si="201"/>
        <v>410.6530262774113</v>
      </c>
      <c r="T6434" s="3" t="s">
        <v>197</v>
      </c>
      <c r="V6434"/>
      <c r="X6434"/>
      <c r="AE6434"/>
    </row>
    <row r="6435" spans="1:31" x14ac:dyDescent="0.25">
      <c r="A6435" s="3">
        <v>1447188561.7</v>
      </c>
      <c r="B6435" s="11">
        <v>44662</v>
      </c>
      <c r="C6435" s="3" t="s">
        <v>57</v>
      </c>
      <c r="D6435" s="3" t="s">
        <v>10</v>
      </c>
      <c r="E6435" s="3">
        <v>3</v>
      </c>
      <c r="F6435" s="3" t="s">
        <v>4</v>
      </c>
      <c r="G6435" s="3">
        <v>5</v>
      </c>
      <c r="H6435" s="3">
        <v>0</v>
      </c>
      <c r="I6435" t="s">
        <v>177</v>
      </c>
      <c r="J6435">
        <v>1689547</v>
      </c>
      <c r="K6435" s="3" t="s">
        <v>37</v>
      </c>
      <c r="L6435" s="3" t="s">
        <v>63</v>
      </c>
      <c r="M6435" s="3">
        <v>545</v>
      </c>
      <c r="N6435" s="3">
        <v>21.595881561941482</v>
      </c>
      <c r="P6435" t="str">
        <f t="shared" si="200"/>
        <v>PORT09 to PORT03</v>
      </c>
      <c r="Q6435" s="3">
        <v>540</v>
      </c>
      <c r="R6435" s="3">
        <v>0.47750351892722243</v>
      </c>
      <c r="S6435" s="10">
        <f t="shared" si="201"/>
        <v>260.2394178153362</v>
      </c>
      <c r="T6435" s="3" t="s">
        <v>197</v>
      </c>
      <c r="V6435"/>
      <c r="X6435"/>
      <c r="AE6435"/>
    </row>
    <row r="6436" spans="1:31" x14ac:dyDescent="0.25">
      <c r="A6436" s="3">
        <v>1447187989.7</v>
      </c>
      <c r="B6436" s="11">
        <v>44655</v>
      </c>
      <c r="C6436" s="3" t="s">
        <v>57</v>
      </c>
      <c r="D6436" s="3" t="s">
        <v>10</v>
      </c>
      <c r="E6436" s="3">
        <v>3</v>
      </c>
      <c r="F6436" s="3" t="s">
        <v>4</v>
      </c>
      <c r="G6436" s="3">
        <v>5</v>
      </c>
      <c r="H6436" s="3">
        <v>0</v>
      </c>
      <c r="I6436" t="s">
        <v>177</v>
      </c>
      <c r="J6436">
        <v>1689547</v>
      </c>
      <c r="K6436" s="3" t="s">
        <v>37</v>
      </c>
      <c r="L6436" s="3" t="s">
        <v>63</v>
      </c>
      <c r="M6436" s="3">
        <v>288</v>
      </c>
      <c r="N6436" s="3">
        <v>1.2957528937164891</v>
      </c>
      <c r="P6436" t="str">
        <f t="shared" si="200"/>
        <v>PORT09 to PORT03</v>
      </c>
      <c r="Q6436" s="3">
        <v>540</v>
      </c>
      <c r="R6436" s="3">
        <v>0.47750351892722243</v>
      </c>
      <c r="S6436" s="10">
        <f t="shared" si="201"/>
        <v>137.52101345104006</v>
      </c>
      <c r="T6436" s="3" t="s">
        <v>197</v>
      </c>
      <c r="V6436"/>
      <c r="X6436"/>
      <c r="AE6436"/>
    </row>
    <row r="6437" spans="1:31" x14ac:dyDescent="0.25">
      <c r="A6437" s="3">
        <v>1447188555.7</v>
      </c>
      <c r="B6437" s="11">
        <v>44653</v>
      </c>
      <c r="C6437" s="3" t="s">
        <v>57</v>
      </c>
      <c r="D6437" s="3" t="s">
        <v>10</v>
      </c>
      <c r="E6437" s="3">
        <v>3</v>
      </c>
      <c r="F6437" s="3" t="s">
        <v>4</v>
      </c>
      <c r="G6437" s="3">
        <v>5</v>
      </c>
      <c r="H6437" s="3">
        <v>0</v>
      </c>
      <c r="I6437" t="s">
        <v>177</v>
      </c>
      <c r="J6437">
        <v>1689547</v>
      </c>
      <c r="K6437" s="3" t="s">
        <v>37</v>
      </c>
      <c r="L6437" s="3" t="s">
        <v>63</v>
      </c>
      <c r="M6437" s="3">
        <v>333</v>
      </c>
      <c r="N6437" s="3">
        <v>1.5836979812090419</v>
      </c>
      <c r="P6437" t="str">
        <f t="shared" si="200"/>
        <v>PORT09 to PORT03</v>
      </c>
      <c r="Q6437" s="3">
        <v>540</v>
      </c>
      <c r="R6437" s="3">
        <v>0.47750351892722243</v>
      </c>
      <c r="S6437" s="10">
        <f t="shared" si="201"/>
        <v>159.00867180276506</v>
      </c>
      <c r="T6437" s="3" t="s">
        <v>197</v>
      </c>
      <c r="V6437"/>
      <c r="X6437"/>
      <c r="AE6437"/>
    </row>
    <row r="6438" spans="1:31" x14ac:dyDescent="0.25">
      <c r="A6438" s="3">
        <v>1447408599.7</v>
      </c>
      <c r="B6438" s="11">
        <v>44653</v>
      </c>
      <c r="C6438" s="3" t="s">
        <v>57</v>
      </c>
      <c r="D6438" s="3" t="s">
        <v>10</v>
      </c>
      <c r="E6438" s="3">
        <v>3</v>
      </c>
      <c r="F6438" s="3" t="s">
        <v>4</v>
      </c>
      <c r="G6438" s="3">
        <v>5</v>
      </c>
      <c r="H6438" s="3">
        <v>0</v>
      </c>
      <c r="I6438" t="s">
        <v>177</v>
      </c>
      <c r="J6438">
        <v>1689547</v>
      </c>
      <c r="K6438" s="3" t="s">
        <v>37</v>
      </c>
      <c r="L6438" s="3" t="s">
        <v>63</v>
      </c>
      <c r="M6438" s="3">
        <v>846</v>
      </c>
      <c r="N6438" s="3">
        <v>46.191763123882964</v>
      </c>
      <c r="P6438" t="str">
        <f t="shared" si="200"/>
        <v>PORT09 to PORT03</v>
      </c>
      <c r="Q6438" s="3">
        <v>540</v>
      </c>
      <c r="R6438" s="3">
        <v>0.47750351892722243</v>
      </c>
      <c r="S6438" s="10">
        <f t="shared" si="201"/>
        <v>403.9679770124302</v>
      </c>
      <c r="T6438" s="3" t="s">
        <v>197</v>
      </c>
      <c r="V6438"/>
      <c r="X6438"/>
      <c r="AE6438"/>
    </row>
    <row r="6439" spans="1:31" x14ac:dyDescent="0.25">
      <c r="A6439" s="3">
        <v>1447188565.7</v>
      </c>
      <c r="B6439" s="11">
        <v>44653</v>
      </c>
      <c r="C6439" s="3" t="s">
        <v>57</v>
      </c>
      <c r="D6439" s="3" t="s">
        <v>10</v>
      </c>
      <c r="E6439" s="3">
        <v>3</v>
      </c>
      <c r="F6439" s="3" t="s">
        <v>4</v>
      </c>
      <c r="G6439" s="3">
        <v>5</v>
      </c>
      <c r="H6439" s="3">
        <v>0</v>
      </c>
      <c r="I6439" t="s">
        <v>177</v>
      </c>
      <c r="J6439">
        <v>1689547</v>
      </c>
      <c r="K6439" s="3" t="s">
        <v>37</v>
      </c>
      <c r="L6439" s="3" t="s">
        <v>63</v>
      </c>
      <c r="M6439" s="3">
        <v>377</v>
      </c>
      <c r="N6439" s="3">
        <v>6.622737012328721</v>
      </c>
      <c r="P6439" t="str">
        <f t="shared" si="200"/>
        <v>PORT09 to PORT03</v>
      </c>
      <c r="Q6439" s="3">
        <v>540</v>
      </c>
      <c r="R6439" s="3">
        <v>0.47750351892722243</v>
      </c>
      <c r="S6439" s="10">
        <f t="shared" si="201"/>
        <v>180.01882663556285</v>
      </c>
      <c r="T6439" s="3" t="s">
        <v>197</v>
      </c>
      <c r="V6439"/>
      <c r="X6439"/>
      <c r="AE6439"/>
    </row>
    <row r="6440" spans="1:31" x14ac:dyDescent="0.25">
      <c r="A6440" s="3">
        <v>1447257504.7</v>
      </c>
      <c r="B6440" s="11">
        <v>44653</v>
      </c>
      <c r="C6440" s="3" t="s">
        <v>57</v>
      </c>
      <c r="D6440" s="3" t="s">
        <v>10</v>
      </c>
      <c r="E6440" s="3">
        <v>3</v>
      </c>
      <c r="F6440" s="3" t="s">
        <v>4</v>
      </c>
      <c r="G6440" s="3">
        <v>5</v>
      </c>
      <c r="H6440" s="3">
        <v>0</v>
      </c>
      <c r="I6440" t="s">
        <v>177</v>
      </c>
      <c r="J6440">
        <v>1691546</v>
      </c>
      <c r="K6440" s="3" t="s">
        <v>37</v>
      </c>
      <c r="L6440" s="3" t="s">
        <v>63</v>
      </c>
      <c r="M6440" s="3">
        <v>301</v>
      </c>
      <c r="N6440" s="3">
        <v>0.92029291885844233</v>
      </c>
      <c r="P6440" t="str">
        <f t="shared" si="200"/>
        <v>PORT09 to PORT03</v>
      </c>
      <c r="Q6440" s="3">
        <v>540</v>
      </c>
      <c r="R6440" s="3">
        <v>0.47750351892722243</v>
      </c>
      <c r="S6440" s="10">
        <f t="shared" si="201"/>
        <v>143.72855919709394</v>
      </c>
      <c r="T6440" s="3" t="s">
        <v>197</v>
      </c>
      <c r="V6440"/>
      <c r="X6440"/>
      <c r="AE6440"/>
    </row>
    <row r="6441" spans="1:31" x14ac:dyDescent="0.25">
      <c r="A6441" s="3">
        <v>1447423193.7</v>
      </c>
      <c r="B6441" s="11">
        <v>44659</v>
      </c>
      <c r="C6441" s="3" t="s">
        <v>58</v>
      </c>
      <c r="D6441" s="3" t="s">
        <v>10</v>
      </c>
      <c r="E6441" s="3">
        <v>2</v>
      </c>
      <c r="F6441" s="3" t="s">
        <v>4</v>
      </c>
      <c r="G6441" s="3">
        <v>5</v>
      </c>
      <c r="H6441" s="3">
        <v>0</v>
      </c>
      <c r="I6441" t="s">
        <v>175</v>
      </c>
      <c r="J6441">
        <v>1656246</v>
      </c>
      <c r="K6441" s="3" t="s">
        <v>38</v>
      </c>
      <c r="L6441" s="3" t="s">
        <v>63</v>
      </c>
      <c r="M6441" s="3">
        <v>1287</v>
      </c>
      <c r="N6441" s="3">
        <v>4.096305732484077</v>
      </c>
      <c r="P6441" t="str">
        <f t="shared" si="200"/>
        <v>PORT09 to PORT04</v>
      </c>
      <c r="Q6441" s="3">
        <v>360</v>
      </c>
      <c r="R6441" s="3">
        <v>0.51750189162546179</v>
      </c>
      <c r="S6441" s="10">
        <f t="shared" si="201"/>
        <v>666.02493452196927</v>
      </c>
      <c r="T6441" s="3" t="s">
        <v>197</v>
      </c>
      <c r="V6441"/>
      <c r="X6441"/>
      <c r="AE6441"/>
    </row>
    <row r="6442" spans="1:31" x14ac:dyDescent="0.25">
      <c r="A6442" s="3">
        <v>1447423173.7</v>
      </c>
      <c r="B6442" s="11">
        <v>44658</v>
      </c>
      <c r="C6442" s="3" t="s">
        <v>58</v>
      </c>
      <c r="D6442" s="3" t="s">
        <v>10</v>
      </c>
      <c r="E6442" s="3">
        <v>2</v>
      </c>
      <c r="F6442" s="3" t="s">
        <v>4</v>
      </c>
      <c r="G6442" s="3">
        <v>5</v>
      </c>
      <c r="H6442" s="3">
        <v>0</v>
      </c>
      <c r="I6442" t="s">
        <v>175</v>
      </c>
      <c r="J6442">
        <v>1656246</v>
      </c>
      <c r="K6442" s="3" t="s">
        <v>38</v>
      </c>
      <c r="L6442" s="3" t="s">
        <v>63</v>
      </c>
      <c r="M6442" s="3">
        <v>1302</v>
      </c>
      <c r="N6442" s="3">
        <v>4.096305732484077</v>
      </c>
      <c r="P6442" t="str">
        <f t="shared" si="200"/>
        <v>PORT09 to PORT04</v>
      </c>
      <c r="Q6442" s="3">
        <v>360</v>
      </c>
      <c r="R6442" s="3">
        <v>0.51750189162546179</v>
      </c>
      <c r="S6442" s="10">
        <f t="shared" si="201"/>
        <v>673.78746289635126</v>
      </c>
      <c r="T6442" s="3" t="s">
        <v>197</v>
      </c>
      <c r="V6442"/>
      <c r="X6442"/>
      <c r="AE6442"/>
    </row>
    <row r="6443" spans="1:31" x14ac:dyDescent="0.25">
      <c r="A6443" s="3">
        <v>1447423192.7</v>
      </c>
      <c r="B6443" s="11">
        <v>44661</v>
      </c>
      <c r="C6443" s="3" t="s">
        <v>58</v>
      </c>
      <c r="D6443" s="3" t="s">
        <v>10</v>
      </c>
      <c r="E6443" s="3">
        <v>2</v>
      </c>
      <c r="F6443" s="3" t="s">
        <v>4</v>
      </c>
      <c r="G6443" s="3">
        <v>5</v>
      </c>
      <c r="H6443" s="3">
        <v>0</v>
      </c>
      <c r="I6443" t="s">
        <v>175</v>
      </c>
      <c r="J6443">
        <v>1656246</v>
      </c>
      <c r="K6443" s="3" t="s">
        <v>38</v>
      </c>
      <c r="L6443" s="3" t="s">
        <v>63</v>
      </c>
      <c r="M6443" s="3">
        <v>1329</v>
      </c>
      <c r="N6443" s="3">
        <v>4.096305732484077</v>
      </c>
      <c r="P6443" t="str">
        <f t="shared" si="200"/>
        <v>PORT09 to PORT04</v>
      </c>
      <c r="Q6443" s="3">
        <v>360</v>
      </c>
      <c r="R6443" s="3">
        <v>0.51750189162546179</v>
      </c>
      <c r="S6443" s="10">
        <f t="shared" si="201"/>
        <v>687.76001397023867</v>
      </c>
      <c r="T6443" s="3" t="s">
        <v>197</v>
      </c>
      <c r="V6443"/>
      <c r="X6443"/>
      <c r="AE6443"/>
    </row>
    <row r="6444" spans="1:31" x14ac:dyDescent="0.25">
      <c r="A6444" s="3">
        <v>1447423180.7</v>
      </c>
      <c r="B6444" s="11">
        <v>44662</v>
      </c>
      <c r="C6444" s="3" t="s">
        <v>58</v>
      </c>
      <c r="D6444" s="3" t="s">
        <v>10</v>
      </c>
      <c r="E6444" s="3">
        <v>2</v>
      </c>
      <c r="F6444" s="3" t="s">
        <v>4</v>
      </c>
      <c r="G6444" s="3">
        <v>5</v>
      </c>
      <c r="H6444" s="3">
        <v>0</v>
      </c>
      <c r="I6444" t="s">
        <v>175</v>
      </c>
      <c r="J6444">
        <v>1656246</v>
      </c>
      <c r="K6444" s="3" t="s">
        <v>38</v>
      </c>
      <c r="L6444" s="3" t="s">
        <v>63</v>
      </c>
      <c r="M6444" s="3">
        <v>1236</v>
      </c>
      <c r="N6444" s="3">
        <v>4.096305732484077</v>
      </c>
      <c r="P6444" t="str">
        <f t="shared" si="200"/>
        <v>PORT09 to PORT04</v>
      </c>
      <c r="Q6444" s="3">
        <v>360</v>
      </c>
      <c r="R6444" s="3">
        <v>0.51750189162546179</v>
      </c>
      <c r="S6444" s="10">
        <f t="shared" si="201"/>
        <v>639.63233804907077</v>
      </c>
      <c r="T6444" s="3" t="s">
        <v>197</v>
      </c>
      <c r="V6444"/>
      <c r="X6444"/>
      <c r="AE6444"/>
    </row>
    <row r="6445" spans="1:31" x14ac:dyDescent="0.25">
      <c r="A6445" s="3">
        <v>1447423197.7</v>
      </c>
      <c r="B6445" s="11">
        <v>44662</v>
      </c>
      <c r="C6445" s="3" t="s">
        <v>58</v>
      </c>
      <c r="D6445" s="3" t="s">
        <v>10</v>
      </c>
      <c r="E6445" s="3">
        <v>2</v>
      </c>
      <c r="F6445" s="3" t="s">
        <v>4</v>
      </c>
      <c r="G6445" s="3">
        <v>5</v>
      </c>
      <c r="H6445" s="3">
        <v>0</v>
      </c>
      <c r="I6445" t="s">
        <v>175</v>
      </c>
      <c r="J6445">
        <v>1656246</v>
      </c>
      <c r="K6445" s="3" t="s">
        <v>38</v>
      </c>
      <c r="L6445" s="3" t="s">
        <v>63</v>
      </c>
      <c r="M6445" s="3">
        <v>2268</v>
      </c>
      <c r="N6445" s="3">
        <v>8.1926114649681541</v>
      </c>
      <c r="P6445" t="str">
        <f t="shared" si="200"/>
        <v>PORT09 to PORT04</v>
      </c>
      <c r="Q6445" s="3">
        <v>360</v>
      </c>
      <c r="R6445" s="3">
        <v>0.51750189162546179</v>
      </c>
      <c r="S6445" s="10">
        <f t="shared" si="201"/>
        <v>1173.6942902065473</v>
      </c>
      <c r="T6445" s="3" t="s">
        <v>197</v>
      </c>
      <c r="V6445"/>
      <c r="X6445"/>
      <c r="AE6445"/>
    </row>
    <row r="6446" spans="1:31" x14ac:dyDescent="0.25">
      <c r="A6446" s="3">
        <v>1447423181.7</v>
      </c>
      <c r="B6446" s="11">
        <v>44658</v>
      </c>
      <c r="C6446" s="3" t="s">
        <v>58</v>
      </c>
      <c r="D6446" s="3" t="s">
        <v>10</v>
      </c>
      <c r="E6446" s="3">
        <v>2</v>
      </c>
      <c r="F6446" s="3" t="s">
        <v>4</v>
      </c>
      <c r="G6446" s="3">
        <v>5</v>
      </c>
      <c r="H6446" s="3">
        <v>0</v>
      </c>
      <c r="I6446" t="s">
        <v>175</v>
      </c>
      <c r="J6446">
        <v>1656246</v>
      </c>
      <c r="K6446" s="3" t="s">
        <v>38</v>
      </c>
      <c r="L6446" s="3" t="s">
        <v>63</v>
      </c>
      <c r="M6446" s="3">
        <v>3289</v>
      </c>
      <c r="N6446" s="3">
        <v>12.46</v>
      </c>
      <c r="P6446" t="str">
        <f t="shared" si="200"/>
        <v>PORT09 to PORT04</v>
      </c>
      <c r="Q6446" s="3">
        <v>360</v>
      </c>
      <c r="R6446" s="3">
        <v>0.51750189162546179</v>
      </c>
      <c r="S6446" s="10">
        <f t="shared" si="201"/>
        <v>1702.0637215561437</v>
      </c>
      <c r="T6446" s="3" t="s">
        <v>197</v>
      </c>
      <c r="V6446"/>
      <c r="X6446"/>
      <c r="AE6446"/>
    </row>
    <row r="6447" spans="1:31" x14ac:dyDescent="0.25">
      <c r="A6447" s="3">
        <v>1447406128.7</v>
      </c>
      <c r="B6447" s="11">
        <v>44653</v>
      </c>
      <c r="C6447" s="3" t="s">
        <v>58</v>
      </c>
      <c r="D6447" s="3" t="s">
        <v>10</v>
      </c>
      <c r="E6447" s="3">
        <v>2</v>
      </c>
      <c r="F6447" s="3" t="s">
        <v>4</v>
      </c>
      <c r="G6447" s="3">
        <v>5</v>
      </c>
      <c r="H6447" s="3">
        <v>0</v>
      </c>
      <c r="I6447" t="s">
        <v>175</v>
      </c>
      <c r="J6447">
        <v>1656246</v>
      </c>
      <c r="K6447" s="3" t="s">
        <v>38</v>
      </c>
      <c r="L6447" s="3" t="s">
        <v>63</v>
      </c>
      <c r="M6447" s="3">
        <v>3250</v>
      </c>
      <c r="N6447" s="3">
        <v>12.42</v>
      </c>
      <c r="P6447" t="str">
        <f t="shared" si="200"/>
        <v>PORT09 to PORT04</v>
      </c>
      <c r="Q6447" s="3">
        <v>360</v>
      </c>
      <c r="R6447" s="3">
        <v>0.51750189162546179</v>
      </c>
      <c r="S6447" s="10">
        <f t="shared" si="201"/>
        <v>1681.8811477827508</v>
      </c>
      <c r="T6447" s="3" t="s">
        <v>197</v>
      </c>
      <c r="V6447"/>
      <c r="X6447"/>
      <c r="AE6447"/>
    </row>
    <row r="6448" spans="1:31" x14ac:dyDescent="0.25">
      <c r="A6448" s="3">
        <v>1447300170.7</v>
      </c>
      <c r="B6448" s="11">
        <v>44662</v>
      </c>
      <c r="C6448" s="3" t="s">
        <v>58</v>
      </c>
      <c r="D6448" s="3" t="s">
        <v>10</v>
      </c>
      <c r="E6448" s="3">
        <v>2</v>
      </c>
      <c r="F6448" s="3" t="s">
        <v>4</v>
      </c>
      <c r="G6448" s="3">
        <v>5</v>
      </c>
      <c r="H6448" s="3">
        <v>0</v>
      </c>
      <c r="I6448" t="s">
        <v>175</v>
      </c>
      <c r="J6448">
        <v>1698988</v>
      </c>
      <c r="K6448" s="3" t="s">
        <v>38</v>
      </c>
      <c r="L6448" s="3" t="s">
        <v>63</v>
      </c>
      <c r="M6448" s="3">
        <v>1150</v>
      </c>
      <c r="N6448" s="3">
        <v>4.9209422983</v>
      </c>
      <c r="P6448" t="str">
        <f t="shared" si="200"/>
        <v>PORT09 to PORT04</v>
      </c>
      <c r="Q6448" s="3">
        <v>360</v>
      </c>
      <c r="R6448" s="3">
        <v>0.51750189162546179</v>
      </c>
      <c r="S6448" s="10">
        <f t="shared" si="201"/>
        <v>595.12717536928108</v>
      </c>
      <c r="T6448" s="3" t="s">
        <v>197</v>
      </c>
      <c r="V6448"/>
      <c r="X6448"/>
      <c r="AE6448"/>
    </row>
    <row r="6449" spans="1:31" x14ac:dyDescent="0.25">
      <c r="A6449" s="3">
        <v>1447421278.7</v>
      </c>
      <c r="B6449" s="11">
        <v>44654</v>
      </c>
      <c r="C6449" s="3" t="s">
        <v>58</v>
      </c>
      <c r="D6449" s="3" t="s">
        <v>10</v>
      </c>
      <c r="E6449" s="3">
        <v>2</v>
      </c>
      <c r="F6449" s="3" t="s">
        <v>4</v>
      </c>
      <c r="G6449" s="3">
        <v>5</v>
      </c>
      <c r="H6449" s="3">
        <v>0</v>
      </c>
      <c r="I6449" t="s">
        <v>175</v>
      </c>
      <c r="J6449">
        <v>1698977</v>
      </c>
      <c r="K6449" s="3" t="s">
        <v>38</v>
      </c>
      <c r="L6449" s="3" t="s">
        <v>63</v>
      </c>
      <c r="M6449" s="3">
        <v>1165</v>
      </c>
      <c r="N6449" s="3">
        <v>2.4447242752566369</v>
      </c>
      <c r="P6449" t="str">
        <f t="shared" si="200"/>
        <v>PORT09 to PORT04</v>
      </c>
      <c r="Q6449" s="3">
        <v>360</v>
      </c>
      <c r="R6449" s="3">
        <v>0.51750189162546179</v>
      </c>
      <c r="S6449" s="10">
        <f t="shared" si="201"/>
        <v>602.88970374366295</v>
      </c>
      <c r="T6449" s="3" t="s">
        <v>197</v>
      </c>
      <c r="V6449"/>
      <c r="X6449"/>
      <c r="AE6449"/>
    </row>
    <row r="6450" spans="1:31" x14ac:dyDescent="0.25">
      <c r="A6450" s="3">
        <v>1447306130.7</v>
      </c>
      <c r="B6450" s="11">
        <v>44658</v>
      </c>
      <c r="C6450" s="3" t="s">
        <v>58</v>
      </c>
      <c r="D6450" s="3" t="s">
        <v>10</v>
      </c>
      <c r="E6450" s="3">
        <v>2</v>
      </c>
      <c r="F6450" s="3" t="s">
        <v>4</v>
      </c>
      <c r="G6450" s="3">
        <v>5</v>
      </c>
      <c r="H6450" s="3">
        <v>0</v>
      </c>
      <c r="I6450" t="s">
        <v>175</v>
      </c>
      <c r="J6450">
        <v>1698977</v>
      </c>
      <c r="K6450" s="3" t="s">
        <v>38</v>
      </c>
      <c r="L6450" s="3" t="s">
        <v>63</v>
      </c>
      <c r="M6450" s="3">
        <v>1076</v>
      </c>
      <c r="N6450" s="3">
        <v>2.4447242752566369</v>
      </c>
      <c r="P6450" t="str">
        <f t="shared" si="200"/>
        <v>PORT09 to PORT04</v>
      </c>
      <c r="Q6450" s="3">
        <v>360</v>
      </c>
      <c r="R6450" s="3">
        <v>0.51750189162546179</v>
      </c>
      <c r="S6450" s="10">
        <f t="shared" si="201"/>
        <v>556.83203538899693</v>
      </c>
      <c r="T6450" s="3" t="s">
        <v>197</v>
      </c>
      <c r="V6450"/>
      <c r="X6450"/>
      <c r="AE6450"/>
    </row>
    <row r="6451" spans="1:31" x14ac:dyDescent="0.25">
      <c r="A6451" s="3">
        <v>1447306129.7</v>
      </c>
      <c r="B6451" s="11">
        <v>44655</v>
      </c>
      <c r="C6451" s="3" t="s">
        <v>58</v>
      </c>
      <c r="D6451" s="3" t="s">
        <v>10</v>
      </c>
      <c r="E6451" s="3">
        <v>2</v>
      </c>
      <c r="F6451" s="3" t="s">
        <v>4</v>
      </c>
      <c r="G6451" s="3">
        <v>5</v>
      </c>
      <c r="H6451" s="3">
        <v>0</v>
      </c>
      <c r="I6451" t="s">
        <v>175</v>
      </c>
      <c r="J6451">
        <v>1698977</v>
      </c>
      <c r="K6451" s="3" t="s">
        <v>38</v>
      </c>
      <c r="L6451" s="3" t="s">
        <v>63</v>
      </c>
      <c r="M6451" s="3">
        <v>1118</v>
      </c>
      <c r="N6451" s="3">
        <v>2.4447242752566369</v>
      </c>
      <c r="P6451" t="str">
        <f t="shared" si="200"/>
        <v>PORT09 to PORT04</v>
      </c>
      <c r="Q6451" s="3">
        <v>360</v>
      </c>
      <c r="R6451" s="3">
        <v>0.51750189162546179</v>
      </c>
      <c r="S6451" s="10">
        <f t="shared" si="201"/>
        <v>578.56711483726633</v>
      </c>
      <c r="T6451" s="3" t="s">
        <v>197</v>
      </c>
      <c r="V6451"/>
      <c r="X6451"/>
      <c r="AE6451"/>
    </row>
    <row r="6452" spans="1:31" x14ac:dyDescent="0.25">
      <c r="A6452" s="3">
        <v>1447236492.7</v>
      </c>
      <c r="B6452" s="11">
        <v>44653</v>
      </c>
      <c r="C6452" s="3" t="s">
        <v>58</v>
      </c>
      <c r="D6452" s="3" t="s">
        <v>10</v>
      </c>
      <c r="E6452" s="3">
        <v>2</v>
      </c>
      <c r="F6452" s="3" t="s">
        <v>4</v>
      </c>
      <c r="G6452" s="3">
        <v>5</v>
      </c>
      <c r="H6452" s="3">
        <v>0</v>
      </c>
      <c r="I6452" t="s">
        <v>175</v>
      </c>
      <c r="J6452">
        <v>1682739</v>
      </c>
      <c r="K6452" s="3" t="s">
        <v>38</v>
      </c>
      <c r="L6452" s="3" t="s">
        <v>63</v>
      </c>
      <c r="M6452" s="3">
        <v>358</v>
      </c>
      <c r="N6452" s="3">
        <v>14.198490037359903</v>
      </c>
      <c r="P6452" t="str">
        <f t="shared" si="200"/>
        <v>PORT09 to PORT04</v>
      </c>
      <c r="Q6452" s="3">
        <v>360</v>
      </c>
      <c r="R6452" s="3">
        <v>0.51750189162546179</v>
      </c>
      <c r="S6452" s="10">
        <f t="shared" si="201"/>
        <v>185.26567720191531</v>
      </c>
      <c r="T6452" s="3" t="s">
        <v>197</v>
      </c>
      <c r="V6452"/>
      <c r="X6452"/>
      <c r="AE6452"/>
    </row>
    <row r="6453" spans="1:31" x14ac:dyDescent="0.25">
      <c r="A6453" s="3">
        <v>1447185831.7</v>
      </c>
      <c r="B6453" s="11">
        <v>44652</v>
      </c>
      <c r="C6453" s="3" t="s">
        <v>58</v>
      </c>
      <c r="D6453" s="3" t="s">
        <v>10</v>
      </c>
      <c r="E6453" s="3">
        <v>2</v>
      </c>
      <c r="F6453" s="3" t="s">
        <v>4</v>
      </c>
      <c r="G6453" s="3">
        <v>5</v>
      </c>
      <c r="H6453" s="3">
        <v>0</v>
      </c>
      <c r="I6453" t="s">
        <v>175</v>
      </c>
      <c r="J6453">
        <v>1682739</v>
      </c>
      <c r="K6453" s="3" t="s">
        <v>38</v>
      </c>
      <c r="L6453" s="3" t="s">
        <v>63</v>
      </c>
      <c r="M6453" s="3">
        <v>273</v>
      </c>
      <c r="N6453" s="3">
        <v>3.5804887920298887</v>
      </c>
      <c r="P6453" t="str">
        <f t="shared" si="200"/>
        <v>PORT09 to PORT04</v>
      </c>
      <c r="Q6453" s="3">
        <v>360</v>
      </c>
      <c r="R6453" s="3">
        <v>0.51750189162546179</v>
      </c>
      <c r="S6453" s="10">
        <f t="shared" si="201"/>
        <v>141.27801641375106</v>
      </c>
      <c r="T6453" s="3" t="s">
        <v>197</v>
      </c>
      <c r="V6453"/>
      <c r="X6453"/>
      <c r="AE6453"/>
    </row>
    <row r="6454" spans="1:31" x14ac:dyDescent="0.25">
      <c r="A6454" s="3">
        <v>1447323831.7</v>
      </c>
      <c r="B6454" s="11">
        <v>44655</v>
      </c>
      <c r="C6454" s="3" t="s">
        <v>58</v>
      </c>
      <c r="D6454" s="3" t="s">
        <v>10</v>
      </c>
      <c r="E6454" s="3">
        <v>2</v>
      </c>
      <c r="F6454" s="3" t="s">
        <v>4</v>
      </c>
      <c r="G6454" s="3">
        <v>5</v>
      </c>
      <c r="H6454" s="3">
        <v>0</v>
      </c>
      <c r="I6454" t="s">
        <v>175</v>
      </c>
      <c r="J6454">
        <v>1682739</v>
      </c>
      <c r="K6454" s="3" t="s">
        <v>38</v>
      </c>
      <c r="L6454" s="3" t="s">
        <v>63</v>
      </c>
      <c r="M6454" s="3">
        <v>334</v>
      </c>
      <c r="N6454" s="3">
        <v>2.8396980074719806</v>
      </c>
      <c r="P6454" t="str">
        <f t="shared" si="200"/>
        <v>PORT09 to PORT04</v>
      </c>
      <c r="Q6454" s="3">
        <v>360</v>
      </c>
      <c r="R6454" s="3">
        <v>0.51750189162546179</v>
      </c>
      <c r="S6454" s="10">
        <f t="shared" si="201"/>
        <v>172.84563180290422</v>
      </c>
      <c r="T6454" s="3" t="s">
        <v>197</v>
      </c>
      <c r="V6454"/>
      <c r="X6454"/>
      <c r="AE6454"/>
    </row>
    <row r="6455" spans="1:31" x14ac:dyDescent="0.25">
      <c r="A6455" s="3">
        <v>1447236558.7</v>
      </c>
      <c r="B6455" s="11">
        <v>44654</v>
      </c>
      <c r="C6455" s="3" t="s">
        <v>58</v>
      </c>
      <c r="D6455" s="3" t="s">
        <v>10</v>
      </c>
      <c r="E6455" s="3">
        <v>2</v>
      </c>
      <c r="F6455" s="3" t="s">
        <v>4</v>
      </c>
      <c r="G6455" s="3">
        <v>5</v>
      </c>
      <c r="H6455" s="3">
        <v>0</v>
      </c>
      <c r="I6455" t="s">
        <v>175</v>
      </c>
      <c r="J6455">
        <v>1682739</v>
      </c>
      <c r="K6455" s="3" t="s">
        <v>38</v>
      </c>
      <c r="L6455" s="3" t="s">
        <v>63</v>
      </c>
      <c r="M6455" s="3">
        <v>342</v>
      </c>
      <c r="N6455" s="3">
        <v>13.099582814445832</v>
      </c>
      <c r="P6455" t="str">
        <f t="shared" si="200"/>
        <v>PORT09 to PORT04</v>
      </c>
      <c r="Q6455" s="3">
        <v>360</v>
      </c>
      <c r="R6455" s="3">
        <v>0.51750189162546179</v>
      </c>
      <c r="S6455" s="10">
        <f t="shared" si="201"/>
        <v>176.98564693590794</v>
      </c>
      <c r="T6455" s="3" t="s">
        <v>197</v>
      </c>
      <c r="V6455"/>
      <c r="X6455"/>
      <c r="AE6455"/>
    </row>
    <row r="6456" spans="1:31" x14ac:dyDescent="0.25">
      <c r="A6456" s="3">
        <v>1447178259.7</v>
      </c>
      <c r="B6456" s="11">
        <v>44655</v>
      </c>
      <c r="C6456" s="3" t="s">
        <v>58</v>
      </c>
      <c r="D6456" s="3" t="s">
        <v>10</v>
      </c>
      <c r="E6456" s="3">
        <v>2</v>
      </c>
      <c r="F6456" s="3" t="s">
        <v>4</v>
      </c>
      <c r="G6456" s="3">
        <v>5</v>
      </c>
      <c r="H6456" s="3">
        <v>0</v>
      </c>
      <c r="I6456" t="s">
        <v>175</v>
      </c>
      <c r="J6456">
        <v>1682739</v>
      </c>
      <c r="K6456" s="3" t="s">
        <v>38</v>
      </c>
      <c r="L6456" s="3" t="s">
        <v>63</v>
      </c>
      <c r="M6456" s="3">
        <v>338</v>
      </c>
      <c r="N6456" s="3">
        <v>13.593443337484436</v>
      </c>
      <c r="P6456" t="str">
        <f t="shared" si="200"/>
        <v>PORT09 to PORT04</v>
      </c>
      <c r="Q6456" s="3">
        <v>360</v>
      </c>
      <c r="R6456" s="3">
        <v>0.51750189162546179</v>
      </c>
      <c r="S6456" s="10">
        <f t="shared" si="201"/>
        <v>174.91563936940608</v>
      </c>
      <c r="T6456" s="3" t="s">
        <v>197</v>
      </c>
      <c r="V6456"/>
      <c r="X6456"/>
      <c r="AE6456"/>
    </row>
    <row r="6457" spans="1:31" x14ac:dyDescent="0.25">
      <c r="A6457" s="3">
        <v>1447171216.7</v>
      </c>
      <c r="B6457" s="11">
        <v>44655</v>
      </c>
      <c r="C6457" s="3" t="s">
        <v>58</v>
      </c>
      <c r="D6457" s="3" t="s">
        <v>10</v>
      </c>
      <c r="E6457" s="3">
        <v>2</v>
      </c>
      <c r="F6457" s="3" t="s">
        <v>4</v>
      </c>
      <c r="G6457" s="3">
        <v>5</v>
      </c>
      <c r="H6457" s="3">
        <v>0</v>
      </c>
      <c r="I6457" t="s">
        <v>175</v>
      </c>
      <c r="J6457">
        <v>1682739</v>
      </c>
      <c r="K6457" s="3" t="s">
        <v>38</v>
      </c>
      <c r="L6457" s="3" t="s">
        <v>63</v>
      </c>
      <c r="M6457" s="3">
        <v>417</v>
      </c>
      <c r="N6457" s="3">
        <v>12.346513075965133</v>
      </c>
      <c r="P6457" t="str">
        <f t="shared" si="200"/>
        <v>PORT09 to PORT04</v>
      </c>
      <c r="Q6457" s="3">
        <v>360</v>
      </c>
      <c r="R6457" s="3">
        <v>0.51750189162546179</v>
      </c>
      <c r="S6457" s="10">
        <f t="shared" si="201"/>
        <v>215.79828880781756</v>
      </c>
      <c r="T6457" s="3" t="s">
        <v>197</v>
      </c>
      <c r="V6457"/>
      <c r="X6457"/>
      <c r="AE6457"/>
    </row>
    <row r="6458" spans="1:31" x14ac:dyDescent="0.25">
      <c r="A6458" s="3">
        <v>1447408418.7</v>
      </c>
      <c r="B6458" s="11">
        <v>44654</v>
      </c>
      <c r="C6458" s="3" t="s">
        <v>58</v>
      </c>
      <c r="D6458" s="3" t="s">
        <v>10</v>
      </c>
      <c r="E6458" s="3">
        <v>2</v>
      </c>
      <c r="F6458" s="3" t="s">
        <v>4</v>
      </c>
      <c r="G6458" s="3">
        <v>5</v>
      </c>
      <c r="H6458" s="3">
        <v>0</v>
      </c>
      <c r="I6458" t="s">
        <v>175</v>
      </c>
      <c r="J6458">
        <v>1682739</v>
      </c>
      <c r="K6458" s="3" t="s">
        <v>38</v>
      </c>
      <c r="L6458" s="3" t="s">
        <v>63</v>
      </c>
      <c r="M6458" s="3">
        <v>328</v>
      </c>
      <c r="N6458" s="3">
        <v>6.6671170610211723</v>
      </c>
      <c r="P6458" t="str">
        <f t="shared" si="200"/>
        <v>PORT09 to PORT04</v>
      </c>
      <c r="Q6458" s="3">
        <v>360</v>
      </c>
      <c r="R6458" s="3">
        <v>0.51750189162546179</v>
      </c>
      <c r="S6458" s="10">
        <f t="shared" si="201"/>
        <v>169.74062045315148</v>
      </c>
      <c r="T6458" s="3" t="s">
        <v>197</v>
      </c>
      <c r="V6458"/>
      <c r="X6458"/>
      <c r="AE6458"/>
    </row>
    <row r="6459" spans="1:31" x14ac:dyDescent="0.25">
      <c r="A6459" s="3">
        <v>1447302796.7</v>
      </c>
      <c r="B6459" s="11">
        <v>44665</v>
      </c>
      <c r="C6459" s="3" t="s">
        <v>58</v>
      </c>
      <c r="D6459" s="3" t="s">
        <v>10</v>
      </c>
      <c r="E6459" s="3">
        <v>2</v>
      </c>
      <c r="F6459" s="3" t="s">
        <v>4</v>
      </c>
      <c r="G6459" s="3">
        <v>5</v>
      </c>
      <c r="H6459" s="3">
        <v>0</v>
      </c>
      <c r="I6459" t="s">
        <v>175</v>
      </c>
      <c r="J6459">
        <v>1682739</v>
      </c>
      <c r="K6459" s="3" t="s">
        <v>38</v>
      </c>
      <c r="L6459" s="3" t="s">
        <v>63</v>
      </c>
      <c r="M6459" s="3">
        <v>325</v>
      </c>
      <c r="N6459" s="3">
        <v>2.8396980074719806</v>
      </c>
      <c r="P6459" t="str">
        <f t="shared" si="200"/>
        <v>PORT09 to PORT04</v>
      </c>
      <c r="Q6459" s="3">
        <v>360</v>
      </c>
      <c r="R6459" s="3">
        <v>0.51750189162546179</v>
      </c>
      <c r="S6459" s="10">
        <f t="shared" si="201"/>
        <v>168.18811477827509</v>
      </c>
      <c r="T6459" s="3" t="s">
        <v>197</v>
      </c>
      <c r="V6459"/>
      <c r="X6459"/>
      <c r="AE6459"/>
    </row>
    <row r="6460" spans="1:31" x14ac:dyDescent="0.25">
      <c r="A6460" s="3">
        <v>1447164231.7</v>
      </c>
      <c r="B6460" s="11">
        <v>44658</v>
      </c>
      <c r="C6460" s="3" t="s">
        <v>58</v>
      </c>
      <c r="D6460" s="3" t="s">
        <v>10</v>
      </c>
      <c r="E6460" s="3">
        <v>2</v>
      </c>
      <c r="F6460" s="3" t="s">
        <v>4</v>
      </c>
      <c r="G6460" s="3">
        <v>5</v>
      </c>
      <c r="H6460" s="3">
        <v>0</v>
      </c>
      <c r="I6460" t="s">
        <v>175</v>
      </c>
      <c r="J6460">
        <v>1682739</v>
      </c>
      <c r="K6460" s="3" t="s">
        <v>38</v>
      </c>
      <c r="L6460" s="3" t="s">
        <v>63</v>
      </c>
      <c r="M6460" s="3">
        <v>309</v>
      </c>
      <c r="N6460" s="3">
        <v>3.5804887920298887</v>
      </c>
      <c r="P6460" t="str">
        <f t="shared" si="200"/>
        <v>PORT09 to PORT04</v>
      </c>
      <c r="Q6460" s="3">
        <v>360</v>
      </c>
      <c r="R6460" s="3">
        <v>0.51750189162546179</v>
      </c>
      <c r="S6460" s="10">
        <f t="shared" si="201"/>
        <v>159.90808451226769</v>
      </c>
      <c r="T6460" s="3" t="s">
        <v>197</v>
      </c>
      <c r="V6460"/>
      <c r="X6460"/>
      <c r="AE6460"/>
    </row>
    <row r="6461" spans="1:31" x14ac:dyDescent="0.25">
      <c r="A6461" s="3">
        <v>1447165530.7</v>
      </c>
      <c r="B6461" s="11">
        <v>44654</v>
      </c>
      <c r="C6461" s="3" t="s">
        <v>58</v>
      </c>
      <c r="D6461" s="3" t="s">
        <v>10</v>
      </c>
      <c r="E6461" s="3">
        <v>2</v>
      </c>
      <c r="F6461" s="3" t="s">
        <v>4</v>
      </c>
      <c r="G6461" s="3">
        <v>5</v>
      </c>
      <c r="H6461" s="3">
        <v>0</v>
      </c>
      <c r="I6461" t="s">
        <v>175</v>
      </c>
      <c r="J6461">
        <v>1682739</v>
      </c>
      <c r="K6461" s="3" t="s">
        <v>38</v>
      </c>
      <c r="L6461" s="3" t="s">
        <v>63</v>
      </c>
      <c r="M6461" s="3">
        <v>309</v>
      </c>
      <c r="N6461" s="3">
        <v>3.5804887920298887</v>
      </c>
      <c r="P6461" t="str">
        <f t="shared" si="200"/>
        <v>PORT09 to PORT04</v>
      </c>
      <c r="Q6461" s="3">
        <v>360</v>
      </c>
      <c r="R6461" s="3">
        <v>0.51750189162546179</v>
      </c>
      <c r="S6461" s="10">
        <f t="shared" si="201"/>
        <v>159.90808451226769</v>
      </c>
      <c r="T6461" s="3" t="s">
        <v>197</v>
      </c>
      <c r="V6461"/>
      <c r="X6461"/>
      <c r="AE6461"/>
    </row>
    <row r="6462" spans="1:31" x14ac:dyDescent="0.25">
      <c r="A6462" s="3">
        <v>1447200628.7</v>
      </c>
      <c r="B6462" s="11">
        <v>44660</v>
      </c>
      <c r="C6462" s="3" t="s">
        <v>58</v>
      </c>
      <c r="D6462" s="3" t="s">
        <v>10</v>
      </c>
      <c r="E6462" s="3">
        <v>2</v>
      </c>
      <c r="F6462" s="3" t="s">
        <v>4</v>
      </c>
      <c r="G6462" s="3">
        <v>5</v>
      </c>
      <c r="H6462" s="3">
        <v>0</v>
      </c>
      <c r="I6462" t="s">
        <v>175</v>
      </c>
      <c r="J6462">
        <v>1682745</v>
      </c>
      <c r="K6462" s="3" t="s">
        <v>38</v>
      </c>
      <c r="L6462" s="3" t="s">
        <v>63</v>
      </c>
      <c r="M6462" s="3">
        <v>324</v>
      </c>
      <c r="N6462" s="3">
        <v>0.22564755117645668</v>
      </c>
      <c r="P6462" t="str">
        <f t="shared" si="200"/>
        <v>PORT09 to PORT04</v>
      </c>
      <c r="Q6462" s="3">
        <v>360</v>
      </c>
      <c r="R6462" s="3">
        <v>0.51750189162546179</v>
      </c>
      <c r="S6462" s="10">
        <f t="shared" si="201"/>
        <v>167.67061288664962</v>
      </c>
      <c r="T6462" s="3" t="s">
        <v>197</v>
      </c>
      <c r="V6462"/>
      <c r="X6462"/>
      <c r="AE6462"/>
    </row>
    <row r="6463" spans="1:31" x14ac:dyDescent="0.25">
      <c r="A6463" s="3">
        <v>1447411489.7</v>
      </c>
      <c r="B6463" s="11">
        <v>44658</v>
      </c>
      <c r="C6463" s="3" t="s">
        <v>58</v>
      </c>
      <c r="D6463" s="3" t="s">
        <v>10</v>
      </c>
      <c r="E6463" s="3">
        <v>2</v>
      </c>
      <c r="F6463" s="3" t="s">
        <v>4</v>
      </c>
      <c r="G6463" s="3">
        <v>5</v>
      </c>
      <c r="H6463" s="3">
        <v>0</v>
      </c>
      <c r="I6463" t="s">
        <v>175</v>
      </c>
      <c r="J6463">
        <v>1682745</v>
      </c>
      <c r="K6463" s="3" t="s">
        <v>38</v>
      </c>
      <c r="L6463" s="3" t="s">
        <v>63</v>
      </c>
      <c r="M6463" s="3">
        <v>289</v>
      </c>
      <c r="N6463" s="3">
        <v>3.7231845944115354</v>
      </c>
      <c r="P6463" t="str">
        <f t="shared" si="200"/>
        <v>PORT09 to PORT04</v>
      </c>
      <c r="Q6463" s="3">
        <v>360</v>
      </c>
      <c r="R6463" s="3">
        <v>0.51750189162546179</v>
      </c>
      <c r="S6463" s="10">
        <f t="shared" si="201"/>
        <v>149.55804667975846</v>
      </c>
      <c r="T6463" s="3" t="s">
        <v>197</v>
      </c>
      <c r="V6463"/>
      <c r="X6463"/>
      <c r="AE6463"/>
    </row>
    <row r="6464" spans="1:31" x14ac:dyDescent="0.25">
      <c r="A6464" s="3">
        <v>1447411490.7</v>
      </c>
      <c r="B6464" s="11">
        <v>44659</v>
      </c>
      <c r="C6464" s="3" t="s">
        <v>58</v>
      </c>
      <c r="D6464" s="3" t="s">
        <v>10</v>
      </c>
      <c r="E6464" s="3">
        <v>2</v>
      </c>
      <c r="F6464" s="3" t="s">
        <v>4</v>
      </c>
      <c r="G6464" s="3">
        <v>5</v>
      </c>
      <c r="H6464" s="3">
        <v>0</v>
      </c>
      <c r="I6464" t="s">
        <v>175</v>
      </c>
      <c r="J6464">
        <v>1682745</v>
      </c>
      <c r="K6464" s="3" t="s">
        <v>38</v>
      </c>
      <c r="L6464" s="3" t="s">
        <v>63</v>
      </c>
      <c r="M6464" s="3">
        <v>292</v>
      </c>
      <c r="N6464" s="3">
        <v>1.9180041849998819</v>
      </c>
      <c r="P6464" t="str">
        <f t="shared" si="200"/>
        <v>PORT09 to PORT04</v>
      </c>
      <c r="Q6464" s="3">
        <v>360</v>
      </c>
      <c r="R6464" s="3">
        <v>0.51750189162546179</v>
      </c>
      <c r="S6464" s="10">
        <f t="shared" si="201"/>
        <v>151.11055235463485</v>
      </c>
      <c r="T6464" s="3" t="s">
        <v>197</v>
      </c>
      <c r="V6464"/>
      <c r="X6464"/>
      <c r="AE6464"/>
    </row>
    <row r="6465" spans="1:31" x14ac:dyDescent="0.25">
      <c r="A6465" s="3">
        <v>1447411488.7</v>
      </c>
      <c r="B6465" s="11">
        <v>44654</v>
      </c>
      <c r="C6465" s="3" t="s">
        <v>58</v>
      </c>
      <c r="D6465" s="3" t="s">
        <v>10</v>
      </c>
      <c r="E6465" s="3">
        <v>2</v>
      </c>
      <c r="F6465" s="3" t="s">
        <v>4</v>
      </c>
      <c r="G6465" s="3">
        <v>5</v>
      </c>
      <c r="H6465" s="3">
        <v>0</v>
      </c>
      <c r="I6465" t="s">
        <v>175</v>
      </c>
      <c r="J6465">
        <v>1682745</v>
      </c>
      <c r="K6465" s="3" t="s">
        <v>38</v>
      </c>
      <c r="L6465" s="3" t="s">
        <v>63</v>
      </c>
      <c r="M6465" s="3">
        <v>295</v>
      </c>
      <c r="N6465" s="3">
        <v>5.4155412282349609</v>
      </c>
      <c r="P6465" t="str">
        <f t="shared" si="200"/>
        <v>PORT09 to PORT04</v>
      </c>
      <c r="Q6465" s="3">
        <v>360</v>
      </c>
      <c r="R6465" s="3">
        <v>0.51750189162546179</v>
      </c>
      <c r="S6465" s="10">
        <f t="shared" si="201"/>
        <v>152.66305802951123</v>
      </c>
      <c r="T6465" s="3" t="s">
        <v>197</v>
      </c>
      <c r="V6465"/>
      <c r="X6465"/>
      <c r="AE6465"/>
    </row>
    <row r="6466" spans="1:31" x14ac:dyDescent="0.25">
      <c r="A6466" s="3">
        <v>1447406121.7</v>
      </c>
      <c r="B6466" s="11">
        <v>44662</v>
      </c>
      <c r="C6466" s="3" t="s">
        <v>58</v>
      </c>
      <c r="D6466" s="3" t="s">
        <v>10</v>
      </c>
      <c r="E6466" s="3">
        <v>2</v>
      </c>
      <c r="F6466" s="3" t="s">
        <v>4</v>
      </c>
      <c r="G6466" s="3">
        <v>5</v>
      </c>
      <c r="H6466" s="3">
        <v>0</v>
      </c>
      <c r="I6466" t="s">
        <v>175</v>
      </c>
      <c r="J6466">
        <v>1682745</v>
      </c>
      <c r="K6466" s="3" t="s">
        <v>38</v>
      </c>
      <c r="L6466" s="3" t="s">
        <v>63</v>
      </c>
      <c r="M6466" s="3">
        <v>551</v>
      </c>
      <c r="N6466" s="3">
        <v>32.944542471762674</v>
      </c>
      <c r="P6466" t="str">
        <f t="shared" ref="P6466:P6529" si="202">L6466&amp;" to "&amp;C6466</f>
        <v>PORT09 to PORT04</v>
      </c>
      <c r="Q6466" s="3">
        <v>360</v>
      </c>
      <c r="R6466" s="3">
        <v>0.51750189162546179</v>
      </c>
      <c r="S6466" s="10">
        <f t="shared" ref="S6466:S6529" si="203">R6466*M6466</f>
        <v>285.14354228562945</v>
      </c>
      <c r="T6466" s="3" t="s">
        <v>197</v>
      </c>
      <c r="V6466"/>
      <c r="X6466"/>
      <c r="AE6466"/>
    </row>
    <row r="6467" spans="1:31" x14ac:dyDescent="0.25">
      <c r="A6467" s="3">
        <v>1447411534.7</v>
      </c>
      <c r="B6467" s="11">
        <v>44653</v>
      </c>
      <c r="C6467" s="3" t="s">
        <v>58</v>
      </c>
      <c r="D6467" s="3" t="s">
        <v>10</v>
      </c>
      <c r="E6467" s="3">
        <v>2</v>
      </c>
      <c r="F6467" s="3" t="s">
        <v>4</v>
      </c>
      <c r="G6467" s="3">
        <v>5</v>
      </c>
      <c r="H6467" s="3">
        <v>0</v>
      </c>
      <c r="I6467" t="s">
        <v>175</v>
      </c>
      <c r="J6467">
        <v>1682745</v>
      </c>
      <c r="K6467" s="3" t="s">
        <v>38</v>
      </c>
      <c r="L6467" s="3" t="s">
        <v>63</v>
      </c>
      <c r="M6467" s="3">
        <v>322</v>
      </c>
      <c r="N6467" s="3">
        <v>4.5129510235291335</v>
      </c>
      <c r="P6467" t="str">
        <f t="shared" si="202"/>
        <v>PORT09 to PORT04</v>
      </c>
      <c r="Q6467" s="3">
        <v>360</v>
      </c>
      <c r="R6467" s="3">
        <v>0.51750189162546179</v>
      </c>
      <c r="S6467" s="10">
        <f t="shared" si="203"/>
        <v>166.63560910339871</v>
      </c>
      <c r="T6467" s="3" t="s">
        <v>197</v>
      </c>
      <c r="V6467"/>
      <c r="X6467"/>
      <c r="AE6467"/>
    </row>
    <row r="6468" spans="1:31" x14ac:dyDescent="0.25">
      <c r="A6468" s="3">
        <v>1447241398.7</v>
      </c>
      <c r="B6468" s="11">
        <v>44655</v>
      </c>
      <c r="C6468" s="3" t="s">
        <v>57</v>
      </c>
      <c r="D6468" s="3" t="s">
        <v>10</v>
      </c>
      <c r="E6468" s="3">
        <v>3</v>
      </c>
      <c r="F6468" s="3" t="s">
        <v>4</v>
      </c>
      <c r="G6468" s="3">
        <v>5</v>
      </c>
      <c r="H6468" s="3">
        <v>0</v>
      </c>
      <c r="I6468" t="s">
        <v>177</v>
      </c>
      <c r="J6468">
        <v>1683407</v>
      </c>
      <c r="K6468" s="3" t="s">
        <v>37</v>
      </c>
      <c r="L6468" s="3" t="s">
        <v>63</v>
      </c>
      <c r="M6468" s="3">
        <v>335</v>
      </c>
      <c r="N6468" s="3">
        <v>4.3394011265935362</v>
      </c>
      <c r="P6468" t="str">
        <f t="shared" si="202"/>
        <v>PORT09 to PORT03</v>
      </c>
      <c r="Q6468" s="3">
        <v>540</v>
      </c>
      <c r="R6468" s="3">
        <v>0.47750351892722243</v>
      </c>
      <c r="S6468" s="10">
        <f t="shared" si="203"/>
        <v>159.96367884061951</v>
      </c>
      <c r="T6468" s="3" t="s">
        <v>197</v>
      </c>
      <c r="V6468"/>
      <c r="X6468"/>
      <c r="AE6468"/>
    </row>
    <row r="6469" spans="1:31" x14ac:dyDescent="0.25">
      <c r="A6469" s="3">
        <v>1447200576.7</v>
      </c>
      <c r="B6469" s="11">
        <v>44658</v>
      </c>
      <c r="C6469" s="3" t="s">
        <v>57</v>
      </c>
      <c r="D6469" s="3" t="s">
        <v>10</v>
      </c>
      <c r="E6469" s="3">
        <v>3</v>
      </c>
      <c r="F6469" s="3" t="s">
        <v>4</v>
      </c>
      <c r="G6469" s="3">
        <v>5</v>
      </c>
      <c r="H6469" s="3">
        <v>0</v>
      </c>
      <c r="I6469" t="s">
        <v>177</v>
      </c>
      <c r="J6469">
        <v>1683407</v>
      </c>
      <c r="K6469" s="3" t="s">
        <v>37</v>
      </c>
      <c r="L6469" s="3" t="s">
        <v>63</v>
      </c>
      <c r="M6469" s="3">
        <v>382</v>
      </c>
      <c r="N6469" s="3">
        <v>6.9430418025496579</v>
      </c>
      <c r="P6469" t="str">
        <f t="shared" si="202"/>
        <v>PORT09 to PORT03</v>
      </c>
      <c r="Q6469" s="3">
        <v>540</v>
      </c>
      <c r="R6469" s="3">
        <v>0.47750351892722243</v>
      </c>
      <c r="S6469" s="10">
        <f t="shared" si="203"/>
        <v>182.40634423019895</v>
      </c>
      <c r="T6469" s="3" t="s">
        <v>197</v>
      </c>
      <c r="V6469"/>
      <c r="X6469"/>
      <c r="AE6469"/>
    </row>
    <row r="6470" spans="1:31" x14ac:dyDescent="0.25">
      <c r="A6470" s="3">
        <v>1447200529.7</v>
      </c>
      <c r="B6470" s="11">
        <v>44652</v>
      </c>
      <c r="C6470" s="3" t="s">
        <v>57</v>
      </c>
      <c r="D6470" s="3" t="s">
        <v>10</v>
      </c>
      <c r="E6470" s="3">
        <v>3</v>
      </c>
      <c r="F6470" s="3" t="s">
        <v>4</v>
      </c>
      <c r="G6470" s="3">
        <v>5</v>
      </c>
      <c r="H6470" s="3">
        <v>0</v>
      </c>
      <c r="I6470" t="s">
        <v>177</v>
      </c>
      <c r="J6470">
        <v>1683407</v>
      </c>
      <c r="K6470" s="3" t="s">
        <v>37</v>
      </c>
      <c r="L6470" s="3" t="s">
        <v>63</v>
      </c>
      <c r="M6470" s="3">
        <v>357</v>
      </c>
      <c r="N6470" s="3">
        <v>6.9430418025496579</v>
      </c>
      <c r="P6470" t="str">
        <f t="shared" si="202"/>
        <v>PORT09 to PORT03</v>
      </c>
      <c r="Q6470" s="3">
        <v>540</v>
      </c>
      <c r="R6470" s="3">
        <v>0.47750351892722243</v>
      </c>
      <c r="S6470" s="10">
        <f t="shared" si="203"/>
        <v>170.46875625701841</v>
      </c>
      <c r="T6470" s="3" t="s">
        <v>197</v>
      </c>
      <c r="V6470"/>
      <c r="X6470"/>
      <c r="AE6470"/>
    </row>
    <row r="6471" spans="1:31" x14ac:dyDescent="0.25">
      <c r="A6471" s="3">
        <v>1447241419.7</v>
      </c>
      <c r="B6471" s="11">
        <v>44652</v>
      </c>
      <c r="C6471" s="3" t="s">
        <v>57</v>
      </c>
      <c r="D6471" s="3" t="s">
        <v>10</v>
      </c>
      <c r="E6471" s="3">
        <v>3</v>
      </c>
      <c r="F6471" s="3" t="s">
        <v>4</v>
      </c>
      <c r="G6471" s="3">
        <v>5</v>
      </c>
      <c r="H6471" s="3">
        <v>0</v>
      </c>
      <c r="I6471" t="s">
        <v>177</v>
      </c>
      <c r="J6471">
        <v>1683407</v>
      </c>
      <c r="K6471" s="3" t="s">
        <v>37</v>
      </c>
      <c r="L6471" s="3" t="s">
        <v>63</v>
      </c>
      <c r="M6471" s="3">
        <v>484</v>
      </c>
      <c r="N6471" s="3">
        <v>24.904286984879924</v>
      </c>
      <c r="P6471" t="str">
        <f t="shared" si="202"/>
        <v>PORT09 to PORT03</v>
      </c>
      <c r="Q6471" s="3">
        <v>540</v>
      </c>
      <c r="R6471" s="3">
        <v>0.47750351892722243</v>
      </c>
      <c r="S6471" s="10">
        <f t="shared" si="203"/>
        <v>231.11170316077565</v>
      </c>
      <c r="T6471" s="3" t="s">
        <v>197</v>
      </c>
      <c r="V6471"/>
      <c r="X6471"/>
      <c r="AE6471"/>
    </row>
    <row r="6472" spans="1:31" x14ac:dyDescent="0.25">
      <c r="A6472" s="3">
        <v>1447164383.7</v>
      </c>
      <c r="B6472" s="11">
        <v>44660</v>
      </c>
      <c r="C6472" s="3" t="s">
        <v>57</v>
      </c>
      <c r="D6472" s="3" t="s">
        <v>10</v>
      </c>
      <c r="E6472" s="3">
        <v>3</v>
      </c>
      <c r="F6472" s="3" t="s">
        <v>4</v>
      </c>
      <c r="G6472" s="3">
        <v>5</v>
      </c>
      <c r="H6472" s="3">
        <v>0</v>
      </c>
      <c r="I6472" t="s">
        <v>177</v>
      </c>
      <c r="J6472">
        <v>1683407</v>
      </c>
      <c r="K6472" s="3" t="s">
        <v>37</v>
      </c>
      <c r="L6472" s="3" t="s">
        <v>63</v>
      </c>
      <c r="M6472" s="3">
        <v>275</v>
      </c>
      <c r="N6472" s="3">
        <v>2.1697005632967681</v>
      </c>
      <c r="P6472" t="str">
        <f t="shared" si="202"/>
        <v>PORT09 to PORT03</v>
      </c>
      <c r="Q6472" s="3">
        <v>540</v>
      </c>
      <c r="R6472" s="3">
        <v>0.47750351892722243</v>
      </c>
      <c r="S6472" s="10">
        <f t="shared" si="203"/>
        <v>131.31346770498618</v>
      </c>
      <c r="T6472" s="3" t="s">
        <v>197</v>
      </c>
      <c r="V6472"/>
      <c r="X6472"/>
      <c r="AE6472"/>
    </row>
    <row r="6473" spans="1:31" x14ac:dyDescent="0.25">
      <c r="A6473" s="3">
        <v>1447165247.7</v>
      </c>
      <c r="B6473" s="11">
        <v>44655</v>
      </c>
      <c r="C6473" s="3" t="s">
        <v>57</v>
      </c>
      <c r="D6473" s="3" t="s">
        <v>10</v>
      </c>
      <c r="E6473" s="3">
        <v>3</v>
      </c>
      <c r="F6473" s="3" t="s">
        <v>4</v>
      </c>
      <c r="G6473" s="3">
        <v>5</v>
      </c>
      <c r="H6473" s="3">
        <v>0</v>
      </c>
      <c r="I6473" t="s">
        <v>177</v>
      </c>
      <c r="J6473">
        <v>1683409</v>
      </c>
      <c r="K6473" s="3" t="s">
        <v>37</v>
      </c>
      <c r="L6473" s="3" t="s">
        <v>63</v>
      </c>
      <c r="M6473" s="3">
        <v>247</v>
      </c>
      <c r="N6473" s="3">
        <v>0.75059569628636102</v>
      </c>
      <c r="P6473" t="str">
        <f t="shared" si="202"/>
        <v>PORT09 to PORT03</v>
      </c>
      <c r="Q6473" s="3">
        <v>540</v>
      </c>
      <c r="R6473" s="3">
        <v>0.47750351892722243</v>
      </c>
      <c r="S6473" s="10">
        <f t="shared" si="203"/>
        <v>117.94336917502395</v>
      </c>
      <c r="T6473" s="3" t="s">
        <v>197</v>
      </c>
      <c r="V6473"/>
      <c r="X6473"/>
      <c r="AE6473"/>
    </row>
    <row r="6474" spans="1:31" x14ac:dyDescent="0.25">
      <c r="A6474" s="3">
        <v>1447406131.7</v>
      </c>
      <c r="B6474" s="11">
        <v>44662</v>
      </c>
      <c r="C6474" s="3" t="s">
        <v>57</v>
      </c>
      <c r="D6474" s="3" t="s">
        <v>10</v>
      </c>
      <c r="E6474" s="3">
        <v>3</v>
      </c>
      <c r="F6474" s="3" t="s">
        <v>4</v>
      </c>
      <c r="G6474" s="3">
        <v>5</v>
      </c>
      <c r="H6474" s="3">
        <v>0</v>
      </c>
      <c r="I6474" t="s">
        <v>177</v>
      </c>
      <c r="J6474">
        <v>1683409</v>
      </c>
      <c r="K6474" s="3" t="s">
        <v>37</v>
      </c>
      <c r="L6474" s="3" t="s">
        <v>63</v>
      </c>
      <c r="M6474" s="3">
        <v>248</v>
      </c>
      <c r="N6474" s="3">
        <v>0.18764892407159026</v>
      </c>
      <c r="P6474" t="str">
        <f t="shared" si="202"/>
        <v>PORT09 to PORT03</v>
      </c>
      <c r="Q6474" s="3">
        <v>540</v>
      </c>
      <c r="R6474" s="3">
        <v>0.47750351892722243</v>
      </c>
      <c r="S6474" s="10">
        <f t="shared" si="203"/>
        <v>118.42087269395117</v>
      </c>
      <c r="T6474" s="3" t="s">
        <v>197</v>
      </c>
      <c r="V6474"/>
      <c r="X6474"/>
      <c r="AE6474"/>
    </row>
    <row r="6475" spans="1:31" x14ac:dyDescent="0.25">
      <c r="A6475" s="3">
        <v>1447204934.7</v>
      </c>
      <c r="B6475" s="11">
        <v>44654</v>
      </c>
      <c r="C6475" s="3" t="s">
        <v>57</v>
      </c>
      <c r="D6475" s="3" t="s">
        <v>10</v>
      </c>
      <c r="E6475" s="3">
        <v>3</v>
      </c>
      <c r="F6475" s="3" t="s">
        <v>4</v>
      </c>
      <c r="G6475" s="3">
        <v>5</v>
      </c>
      <c r="H6475" s="3">
        <v>0</v>
      </c>
      <c r="I6475" t="s">
        <v>177</v>
      </c>
      <c r="J6475">
        <v>1683409</v>
      </c>
      <c r="K6475" s="3" t="s">
        <v>37</v>
      </c>
      <c r="L6475" s="3" t="s">
        <v>63</v>
      </c>
      <c r="M6475" s="3">
        <v>298</v>
      </c>
      <c r="N6475" s="3">
        <v>0.18764892407159026</v>
      </c>
      <c r="P6475" t="str">
        <f t="shared" si="202"/>
        <v>PORT09 to PORT03</v>
      </c>
      <c r="Q6475" s="3">
        <v>540</v>
      </c>
      <c r="R6475" s="3">
        <v>0.47750351892722243</v>
      </c>
      <c r="S6475" s="10">
        <f t="shared" si="203"/>
        <v>142.29604864031228</v>
      </c>
      <c r="T6475" s="3" t="s">
        <v>197</v>
      </c>
      <c r="V6475"/>
      <c r="X6475"/>
      <c r="AE6475"/>
    </row>
    <row r="6476" spans="1:31" x14ac:dyDescent="0.25">
      <c r="A6476" s="3">
        <v>1447149098.7</v>
      </c>
      <c r="B6476" s="11">
        <v>44652</v>
      </c>
      <c r="C6476" s="3" t="s">
        <v>57</v>
      </c>
      <c r="D6476" s="3" t="s">
        <v>10</v>
      </c>
      <c r="E6476" s="3">
        <v>3</v>
      </c>
      <c r="F6476" s="3" t="s">
        <v>4</v>
      </c>
      <c r="G6476" s="3">
        <v>5</v>
      </c>
      <c r="H6476" s="3">
        <v>0</v>
      </c>
      <c r="I6476" t="s">
        <v>177</v>
      </c>
      <c r="J6476">
        <v>1683409</v>
      </c>
      <c r="K6476" s="3" t="s">
        <v>37</v>
      </c>
      <c r="L6476" s="3" t="s">
        <v>63</v>
      </c>
      <c r="M6476" s="3">
        <v>334</v>
      </c>
      <c r="N6476" s="3">
        <v>0.18764892407159026</v>
      </c>
      <c r="P6476" t="str">
        <f t="shared" si="202"/>
        <v>PORT09 to PORT03</v>
      </c>
      <c r="Q6476" s="3">
        <v>540</v>
      </c>
      <c r="R6476" s="3">
        <v>0.47750351892722243</v>
      </c>
      <c r="S6476" s="10">
        <f t="shared" si="203"/>
        <v>159.48617532169229</v>
      </c>
      <c r="T6476" s="3" t="s">
        <v>197</v>
      </c>
      <c r="V6476"/>
      <c r="X6476"/>
      <c r="AE6476"/>
    </row>
    <row r="6477" spans="1:31" x14ac:dyDescent="0.25">
      <c r="A6477" s="3">
        <v>1447192252.7</v>
      </c>
      <c r="B6477" s="11">
        <v>44660</v>
      </c>
      <c r="C6477" s="3" t="s">
        <v>57</v>
      </c>
      <c r="D6477" s="3" t="s">
        <v>10</v>
      </c>
      <c r="E6477" s="3">
        <v>3</v>
      </c>
      <c r="F6477" s="3" t="s">
        <v>4</v>
      </c>
      <c r="G6477" s="3">
        <v>5</v>
      </c>
      <c r="H6477" s="3">
        <v>0</v>
      </c>
      <c r="I6477" t="s">
        <v>177</v>
      </c>
      <c r="J6477">
        <v>1683409</v>
      </c>
      <c r="K6477" s="3" t="s">
        <v>37</v>
      </c>
      <c r="L6477" s="3" t="s">
        <v>63</v>
      </c>
      <c r="M6477" s="3">
        <v>254</v>
      </c>
      <c r="N6477" s="3">
        <v>1.1258935444295415</v>
      </c>
      <c r="P6477" t="str">
        <f t="shared" si="202"/>
        <v>PORT09 to PORT03</v>
      </c>
      <c r="Q6477" s="3">
        <v>540</v>
      </c>
      <c r="R6477" s="3">
        <v>0.47750351892722243</v>
      </c>
      <c r="S6477" s="10">
        <f t="shared" si="203"/>
        <v>121.2858938075145</v>
      </c>
      <c r="T6477" s="3" t="s">
        <v>197</v>
      </c>
      <c r="V6477"/>
      <c r="X6477"/>
      <c r="AE6477"/>
    </row>
    <row r="6478" spans="1:31" x14ac:dyDescent="0.25">
      <c r="A6478" s="3">
        <v>1447200609.7</v>
      </c>
      <c r="B6478" s="11">
        <v>44661</v>
      </c>
      <c r="C6478" s="3" t="s">
        <v>57</v>
      </c>
      <c r="D6478" s="3" t="s">
        <v>10</v>
      </c>
      <c r="E6478" s="3">
        <v>3</v>
      </c>
      <c r="F6478" s="3" t="s">
        <v>4</v>
      </c>
      <c r="G6478" s="3">
        <v>5</v>
      </c>
      <c r="H6478" s="3">
        <v>0</v>
      </c>
      <c r="I6478" t="s">
        <v>177</v>
      </c>
      <c r="J6478">
        <v>1683409</v>
      </c>
      <c r="K6478" s="3" t="s">
        <v>37</v>
      </c>
      <c r="L6478" s="3" t="s">
        <v>63</v>
      </c>
      <c r="M6478" s="3">
        <v>301</v>
      </c>
      <c r="N6478" s="3">
        <v>1.0320690823937464</v>
      </c>
      <c r="P6478" t="str">
        <f t="shared" si="202"/>
        <v>PORT09 to PORT03</v>
      </c>
      <c r="Q6478" s="3">
        <v>540</v>
      </c>
      <c r="R6478" s="3">
        <v>0.47750351892722243</v>
      </c>
      <c r="S6478" s="10">
        <f t="shared" si="203"/>
        <v>143.72855919709394</v>
      </c>
      <c r="T6478" s="3" t="s">
        <v>197</v>
      </c>
      <c r="V6478"/>
      <c r="X6478"/>
      <c r="AE6478"/>
    </row>
    <row r="6479" spans="1:31" x14ac:dyDescent="0.25">
      <c r="A6479" s="3">
        <v>1447206148.7</v>
      </c>
      <c r="B6479" s="11">
        <v>44659</v>
      </c>
      <c r="C6479" s="3" t="s">
        <v>57</v>
      </c>
      <c r="D6479" s="3" t="s">
        <v>10</v>
      </c>
      <c r="E6479" s="3">
        <v>3</v>
      </c>
      <c r="F6479" s="3" t="s">
        <v>4</v>
      </c>
      <c r="G6479" s="3">
        <v>5</v>
      </c>
      <c r="H6479" s="3">
        <v>0</v>
      </c>
      <c r="I6479" t="s">
        <v>177</v>
      </c>
      <c r="J6479">
        <v>1683409</v>
      </c>
      <c r="K6479" s="3" t="s">
        <v>37</v>
      </c>
      <c r="L6479" s="3" t="s">
        <v>63</v>
      </c>
      <c r="M6479" s="3">
        <v>308</v>
      </c>
      <c r="N6479" s="3">
        <v>0.18764892407159026</v>
      </c>
      <c r="P6479" t="str">
        <f t="shared" si="202"/>
        <v>PORT09 to PORT03</v>
      </c>
      <c r="Q6479" s="3">
        <v>540</v>
      </c>
      <c r="R6479" s="3">
        <v>0.47750351892722243</v>
      </c>
      <c r="S6479" s="10">
        <f t="shared" si="203"/>
        <v>147.0710838295845</v>
      </c>
      <c r="T6479" s="3" t="s">
        <v>197</v>
      </c>
      <c r="V6479"/>
      <c r="X6479"/>
      <c r="AE6479"/>
    </row>
    <row r="6480" spans="1:31" x14ac:dyDescent="0.25">
      <c r="A6480" s="3">
        <v>1447185789.7</v>
      </c>
      <c r="B6480" s="11">
        <v>44655</v>
      </c>
      <c r="C6480" s="3" t="s">
        <v>57</v>
      </c>
      <c r="D6480" s="3" t="s">
        <v>10</v>
      </c>
      <c r="E6480" s="3">
        <v>3</v>
      </c>
      <c r="F6480" s="3" t="s">
        <v>4</v>
      </c>
      <c r="G6480" s="3">
        <v>5</v>
      </c>
      <c r="H6480" s="3">
        <v>0</v>
      </c>
      <c r="I6480" t="s">
        <v>177</v>
      </c>
      <c r="J6480">
        <v>1683409</v>
      </c>
      <c r="K6480" s="3" t="s">
        <v>37</v>
      </c>
      <c r="L6480" s="3" t="s">
        <v>63</v>
      </c>
      <c r="M6480" s="3">
        <v>263</v>
      </c>
      <c r="N6480" s="3">
        <v>0.18764892407159026</v>
      </c>
      <c r="P6480" t="str">
        <f t="shared" si="202"/>
        <v>PORT09 to PORT03</v>
      </c>
      <c r="Q6480" s="3">
        <v>540</v>
      </c>
      <c r="R6480" s="3">
        <v>0.47750351892722243</v>
      </c>
      <c r="S6480" s="10">
        <f t="shared" si="203"/>
        <v>125.58342547785949</v>
      </c>
      <c r="T6480" s="3" t="s">
        <v>197</v>
      </c>
      <c r="V6480"/>
      <c r="X6480"/>
      <c r="AE6480"/>
    </row>
    <row r="6481" spans="1:31" x14ac:dyDescent="0.25">
      <c r="A6481" s="3">
        <v>1447183471.7</v>
      </c>
      <c r="B6481" s="11">
        <v>44662</v>
      </c>
      <c r="C6481" s="3" t="s">
        <v>57</v>
      </c>
      <c r="D6481" s="3" t="s">
        <v>10</v>
      </c>
      <c r="E6481" s="3">
        <v>3</v>
      </c>
      <c r="F6481" s="3" t="s">
        <v>4</v>
      </c>
      <c r="G6481" s="3">
        <v>5</v>
      </c>
      <c r="H6481" s="3">
        <v>0</v>
      </c>
      <c r="I6481" t="s">
        <v>177</v>
      </c>
      <c r="J6481">
        <v>1683409</v>
      </c>
      <c r="K6481" s="3" t="s">
        <v>37</v>
      </c>
      <c r="L6481" s="3" t="s">
        <v>63</v>
      </c>
      <c r="M6481" s="3">
        <v>269</v>
      </c>
      <c r="N6481" s="3">
        <v>1.8764892407159026</v>
      </c>
      <c r="P6481" t="str">
        <f t="shared" si="202"/>
        <v>PORT09 to PORT03</v>
      </c>
      <c r="Q6481" s="3">
        <v>540</v>
      </c>
      <c r="R6481" s="3">
        <v>0.47750351892722243</v>
      </c>
      <c r="S6481" s="10">
        <f t="shared" si="203"/>
        <v>128.44844659142282</v>
      </c>
      <c r="T6481" s="3" t="s">
        <v>197</v>
      </c>
      <c r="V6481"/>
      <c r="X6481"/>
      <c r="AE6481"/>
    </row>
    <row r="6482" spans="1:31" x14ac:dyDescent="0.25">
      <c r="A6482" s="3">
        <v>1447406132.7</v>
      </c>
      <c r="B6482" s="11">
        <v>44661</v>
      </c>
      <c r="C6482" s="3" t="s">
        <v>57</v>
      </c>
      <c r="D6482" s="3" t="s">
        <v>10</v>
      </c>
      <c r="E6482" s="3">
        <v>3</v>
      </c>
      <c r="F6482" s="3" t="s">
        <v>4</v>
      </c>
      <c r="G6482" s="3">
        <v>5</v>
      </c>
      <c r="H6482" s="3">
        <v>0</v>
      </c>
      <c r="I6482" t="s">
        <v>177</v>
      </c>
      <c r="J6482">
        <v>1683409</v>
      </c>
      <c r="K6482" s="3" t="s">
        <v>37</v>
      </c>
      <c r="L6482" s="3" t="s">
        <v>63</v>
      </c>
      <c r="M6482" s="3">
        <v>249</v>
      </c>
      <c r="N6482" s="3">
        <v>0.56294677221477074</v>
      </c>
      <c r="P6482" t="str">
        <f t="shared" si="202"/>
        <v>PORT09 to PORT03</v>
      </c>
      <c r="Q6482" s="3">
        <v>540</v>
      </c>
      <c r="R6482" s="3">
        <v>0.47750351892722243</v>
      </c>
      <c r="S6482" s="10">
        <f t="shared" si="203"/>
        <v>118.89837621287839</v>
      </c>
      <c r="T6482" s="3" t="s">
        <v>197</v>
      </c>
      <c r="V6482"/>
      <c r="X6482"/>
      <c r="AE6482"/>
    </row>
    <row r="6483" spans="1:31" x14ac:dyDescent="0.25">
      <c r="A6483" s="3">
        <v>1447241407.7</v>
      </c>
      <c r="B6483" s="11">
        <v>44658</v>
      </c>
      <c r="C6483" s="3" t="s">
        <v>57</v>
      </c>
      <c r="D6483" s="3" t="s">
        <v>10</v>
      </c>
      <c r="E6483" s="3">
        <v>3</v>
      </c>
      <c r="F6483" s="3" t="s">
        <v>4</v>
      </c>
      <c r="G6483" s="3">
        <v>5</v>
      </c>
      <c r="H6483" s="3">
        <v>0</v>
      </c>
      <c r="I6483" t="s">
        <v>177</v>
      </c>
      <c r="J6483">
        <v>1683419</v>
      </c>
      <c r="K6483" s="3" t="s">
        <v>37</v>
      </c>
      <c r="L6483" s="3" t="s">
        <v>63</v>
      </c>
      <c r="M6483" s="3">
        <v>330</v>
      </c>
      <c r="N6483" s="3">
        <v>1.5767118335676482</v>
      </c>
      <c r="P6483" t="str">
        <f t="shared" si="202"/>
        <v>PORT09 to PORT03</v>
      </c>
      <c r="Q6483" s="3">
        <v>540</v>
      </c>
      <c r="R6483" s="3">
        <v>0.47750351892722243</v>
      </c>
      <c r="S6483" s="10">
        <f t="shared" si="203"/>
        <v>157.5761612459834</v>
      </c>
      <c r="T6483" s="3" t="s">
        <v>197</v>
      </c>
      <c r="V6483"/>
      <c r="X6483"/>
      <c r="AE6483"/>
    </row>
    <row r="6484" spans="1:31" x14ac:dyDescent="0.25">
      <c r="A6484" s="3">
        <v>1447241408.7</v>
      </c>
      <c r="B6484" s="11">
        <v>44661</v>
      </c>
      <c r="C6484" s="3" t="s">
        <v>57</v>
      </c>
      <c r="D6484" s="3" t="s">
        <v>10</v>
      </c>
      <c r="E6484" s="3">
        <v>3</v>
      </c>
      <c r="F6484" s="3" t="s">
        <v>4</v>
      </c>
      <c r="G6484" s="3">
        <v>5</v>
      </c>
      <c r="H6484" s="3">
        <v>0</v>
      </c>
      <c r="I6484" t="s">
        <v>177</v>
      </c>
      <c r="J6484">
        <v>1683392</v>
      </c>
      <c r="K6484" s="3" t="s">
        <v>37</v>
      </c>
      <c r="L6484" s="3" t="s">
        <v>63</v>
      </c>
      <c r="M6484" s="3">
        <v>289</v>
      </c>
      <c r="N6484" s="3">
        <v>0.71855999969100581</v>
      </c>
      <c r="P6484" t="str">
        <f t="shared" si="202"/>
        <v>PORT09 to PORT03</v>
      </c>
      <c r="Q6484" s="3">
        <v>540</v>
      </c>
      <c r="R6484" s="3">
        <v>0.47750351892722243</v>
      </c>
      <c r="S6484" s="10">
        <f t="shared" si="203"/>
        <v>137.99851696996728</v>
      </c>
      <c r="T6484" s="3" t="s">
        <v>197</v>
      </c>
      <c r="V6484"/>
      <c r="X6484"/>
      <c r="AE6484"/>
    </row>
    <row r="6485" spans="1:31" x14ac:dyDescent="0.25">
      <c r="A6485" s="3">
        <v>1447250835.7</v>
      </c>
      <c r="B6485" s="11">
        <v>44652</v>
      </c>
      <c r="C6485" s="3" t="s">
        <v>57</v>
      </c>
      <c r="D6485" s="3" t="s">
        <v>10</v>
      </c>
      <c r="E6485" s="3">
        <v>3</v>
      </c>
      <c r="F6485" s="3" t="s">
        <v>4</v>
      </c>
      <c r="G6485" s="3">
        <v>5</v>
      </c>
      <c r="H6485" s="3">
        <v>0</v>
      </c>
      <c r="I6485" t="s">
        <v>177</v>
      </c>
      <c r="J6485">
        <v>1683392</v>
      </c>
      <c r="K6485" s="3" t="s">
        <v>37</v>
      </c>
      <c r="L6485" s="3" t="s">
        <v>63</v>
      </c>
      <c r="M6485" s="3">
        <v>264</v>
      </c>
      <c r="N6485" s="3">
        <v>0.71855999969100581</v>
      </c>
      <c r="P6485" t="str">
        <f t="shared" si="202"/>
        <v>PORT09 to PORT03</v>
      </c>
      <c r="Q6485" s="3">
        <v>540</v>
      </c>
      <c r="R6485" s="3">
        <v>0.47750351892722243</v>
      </c>
      <c r="S6485" s="10">
        <f t="shared" si="203"/>
        <v>126.06092899678671</v>
      </c>
      <c r="T6485" s="3" t="s">
        <v>197</v>
      </c>
      <c r="V6485"/>
      <c r="X6485"/>
      <c r="AE6485"/>
    </row>
    <row r="6486" spans="1:31" x14ac:dyDescent="0.25">
      <c r="A6486" s="3">
        <v>1447200382.7</v>
      </c>
      <c r="B6486" s="11">
        <v>44662</v>
      </c>
      <c r="C6486" s="3" t="s">
        <v>57</v>
      </c>
      <c r="D6486" s="3" t="s">
        <v>10</v>
      </c>
      <c r="E6486" s="3">
        <v>3</v>
      </c>
      <c r="F6486" s="3" t="s">
        <v>4</v>
      </c>
      <c r="G6486" s="3">
        <v>5</v>
      </c>
      <c r="H6486" s="3">
        <v>0</v>
      </c>
      <c r="I6486" t="s">
        <v>177</v>
      </c>
      <c r="J6486">
        <v>1683392</v>
      </c>
      <c r="K6486" s="3" t="s">
        <v>37</v>
      </c>
      <c r="L6486" s="3" t="s">
        <v>63</v>
      </c>
      <c r="M6486" s="3">
        <v>365</v>
      </c>
      <c r="N6486" s="3">
        <v>4.3113599981460347</v>
      </c>
      <c r="P6486" t="str">
        <f t="shared" si="202"/>
        <v>PORT09 to PORT03</v>
      </c>
      <c r="Q6486" s="3">
        <v>540</v>
      </c>
      <c r="R6486" s="3">
        <v>0.47750351892722243</v>
      </c>
      <c r="S6486" s="10">
        <f t="shared" si="203"/>
        <v>174.28878440843619</v>
      </c>
      <c r="T6486" s="3" t="s">
        <v>197</v>
      </c>
      <c r="V6486"/>
      <c r="X6486"/>
      <c r="AE6486"/>
    </row>
    <row r="6487" spans="1:31" x14ac:dyDescent="0.25">
      <c r="A6487" s="3">
        <v>1447200528.7</v>
      </c>
      <c r="B6487" s="11">
        <v>44654</v>
      </c>
      <c r="C6487" s="3" t="s">
        <v>57</v>
      </c>
      <c r="D6487" s="3" t="s">
        <v>10</v>
      </c>
      <c r="E6487" s="3">
        <v>3</v>
      </c>
      <c r="F6487" s="3" t="s">
        <v>4</v>
      </c>
      <c r="G6487" s="3">
        <v>5</v>
      </c>
      <c r="H6487" s="3">
        <v>0</v>
      </c>
      <c r="I6487" t="s">
        <v>177</v>
      </c>
      <c r="J6487">
        <v>1683392</v>
      </c>
      <c r="K6487" s="3" t="s">
        <v>37</v>
      </c>
      <c r="L6487" s="3" t="s">
        <v>63</v>
      </c>
      <c r="M6487" s="3">
        <v>304</v>
      </c>
      <c r="N6487" s="3">
        <v>1.7963999992275146</v>
      </c>
      <c r="P6487" t="str">
        <f t="shared" si="202"/>
        <v>PORT09 to PORT03</v>
      </c>
      <c r="Q6487" s="3">
        <v>540</v>
      </c>
      <c r="R6487" s="3">
        <v>0.47750351892722243</v>
      </c>
      <c r="S6487" s="10">
        <f t="shared" si="203"/>
        <v>145.16106975387561</v>
      </c>
      <c r="T6487" s="3" t="s">
        <v>197</v>
      </c>
      <c r="V6487"/>
      <c r="X6487"/>
      <c r="AE6487"/>
    </row>
    <row r="6488" spans="1:31" x14ac:dyDescent="0.25">
      <c r="A6488" s="3">
        <v>1447166887.7</v>
      </c>
      <c r="B6488" s="11">
        <v>44658</v>
      </c>
      <c r="C6488" s="3" t="s">
        <v>58</v>
      </c>
      <c r="D6488" s="3" t="s">
        <v>10</v>
      </c>
      <c r="E6488" s="3">
        <v>2</v>
      </c>
      <c r="F6488" s="3" t="s">
        <v>4</v>
      </c>
      <c r="G6488" s="3">
        <v>5</v>
      </c>
      <c r="H6488" s="3">
        <v>0</v>
      </c>
      <c r="I6488" t="s">
        <v>175</v>
      </c>
      <c r="J6488">
        <v>1682784</v>
      </c>
      <c r="K6488" s="3" t="s">
        <v>38</v>
      </c>
      <c r="L6488" s="3" t="s">
        <v>63</v>
      </c>
      <c r="M6488" s="3">
        <v>579</v>
      </c>
      <c r="N6488" s="3">
        <v>25.612385972377318</v>
      </c>
      <c r="P6488" t="str">
        <f t="shared" si="202"/>
        <v>PORT09 to PORT04</v>
      </c>
      <c r="Q6488" s="3">
        <v>360</v>
      </c>
      <c r="R6488" s="3">
        <v>0.51750189162546179</v>
      </c>
      <c r="S6488" s="10">
        <f t="shared" si="203"/>
        <v>299.63359525114237</v>
      </c>
      <c r="T6488" s="3" t="s">
        <v>197</v>
      </c>
      <c r="V6488"/>
      <c r="X6488"/>
      <c r="AE6488"/>
    </row>
    <row r="6489" spans="1:31" x14ac:dyDescent="0.25">
      <c r="A6489" s="3">
        <v>1447302676.7</v>
      </c>
      <c r="B6489" s="11">
        <v>44653</v>
      </c>
      <c r="C6489" s="3" t="s">
        <v>58</v>
      </c>
      <c r="D6489" s="3" t="s">
        <v>10</v>
      </c>
      <c r="E6489" s="3">
        <v>2</v>
      </c>
      <c r="F6489" s="3" t="s">
        <v>4</v>
      </c>
      <c r="G6489" s="3">
        <v>5</v>
      </c>
      <c r="H6489" s="3">
        <v>0</v>
      </c>
      <c r="I6489" t="s">
        <v>175</v>
      </c>
      <c r="J6489">
        <v>1682784</v>
      </c>
      <c r="K6489" s="3" t="s">
        <v>38</v>
      </c>
      <c r="L6489" s="3" t="s">
        <v>63</v>
      </c>
      <c r="M6489" s="3">
        <v>303</v>
      </c>
      <c r="N6489" s="3">
        <v>3.4952387306806729</v>
      </c>
      <c r="P6489" t="str">
        <f t="shared" si="202"/>
        <v>PORT09 to PORT04</v>
      </c>
      <c r="Q6489" s="3">
        <v>360</v>
      </c>
      <c r="R6489" s="3">
        <v>0.51750189162546179</v>
      </c>
      <c r="S6489" s="10">
        <f t="shared" si="203"/>
        <v>156.80307316251492</v>
      </c>
      <c r="T6489" s="3" t="s">
        <v>197</v>
      </c>
      <c r="V6489"/>
      <c r="X6489"/>
      <c r="AE6489"/>
    </row>
    <row r="6490" spans="1:31" x14ac:dyDescent="0.25">
      <c r="A6490" s="3">
        <v>1447323644.7</v>
      </c>
      <c r="B6490" s="11">
        <v>44665</v>
      </c>
      <c r="C6490" s="3" t="s">
        <v>58</v>
      </c>
      <c r="D6490" s="3" t="s">
        <v>10</v>
      </c>
      <c r="E6490" s="3">
        <v>2</v>
      </c>
      <c r="F6490" s="3" t="s">
        <v>4</v>
      </c>
      <c r="G6490" s="3">
        <v>5</v>
      </c>
      <c r="H6490" s="3">
        <v>0</v>
      </c>
      <c r="I6490" t="s">
        <v>175</v>
      </c>
      <c r="J6490">
        <v>1682784</v>
      </c>
      <c r="K6490" s="3" t="s">
        <v>38</v>
      </c>
      <c r="L6490" s="3" t="s">
        <v>63</v>
      </c>
      <c r="M6490" s="3">
        <v>310</v>
      </c>
      <c r="N6490" s="3">
        <v>3.4952387306806729</v>
      </c>
      <c r="P6490" t="str">
        <f t="shared" si="202"/>
        <v>PORT09 to PORT04</v>
      </c>
      <c r="Q6490" s="3">
        <v>360</v>
      </c>
      <c r="R6490" s="3">
        <v>0.51750189162546179</v>
      </c>
      <c r="S6490" s="10">
        <f t="shared" si="203"/>
        <v>160.42558640389316</v>
      </c>
      <c r="T6490" s="3" t="s">
        <v>197</v>
      </c>
      <c r="V6490"/>
      <c r="X6490"/>
      <c r="AE6490"/>
    </row>
    <row r="6491" spans="1:31" x14ac:dyDescent="0.25">
      <c r="A6491" s="3">
        <v>1447418961.7</v>
      </c>
      <c r="B6491" s="11">
        <v>44660</v>
      </c>
      <c r="C6491" s="3" t="s">
        <v>58</v>
      </c>
      <c r="D6491" s="3" t="s">
        <v>10</v>
      </c>
      <c r="E6491" s="3">
        <v>2</v>
      </c>
      <c r="F6491" s="3" t="s">
        <v>4</v>
      </c>
      <c r="G6491" s="3">
        <v>5</v>
      </c>
      <c r="H6491" s="3">
        <v>0</v>
      </c>
      <c r="I6491" t="s">
        <v>175</v>
      </c>
      <c r="J6491">
        <v>1682784</v>
      </c>
      <c r="K6491" s="3" t="s">
        <v>38</v>
      </c>
      <c r="L6491" s="3" t="s">
        <v>63</v>
      </c>
      <c r="M6491" s="3">
        <v>386</v>
      </c>
      <c r="N6491" s="3">
        <v>4.6311913181518918</v>
      </c>
      <c r="P6491" t="str">
        <f t="shared" si="202"/>
        <v>PORT09 to PORT04</v>
      </c>
      <c r="Q6491" s="3">
        <v>360</v>
      </c>
      <c r="R6491" s="3">
        <v>0.51750189162546179</v>
      </c>
      <c r="S6491" s="10">
        <f t="shared" si="203"/>
        <v>199.75573016742825</v>
      </c>
      <c r="T6491" s="3" t="s">
        <v>197</v>
      </c>
      <c r="V6491"/>
      <c r="X6491"/>
      <c r="AE6491"/>
    </row>
    <row r="6492" spans="1:31" x14ac:dyDescent="0.25">
      <c r="A6492" s="3">
        <v>1447421276.7</v>
      </c>
      <c r="B6492" s="11">
        <v>44658</v>
      </c>
      <c r="C6492" s="3" t="s">
        <v>58</v>
      </c>
      <c r="D6492" s="3" t="s">
        <v>10</v>
      </c>
      <c r="E6492" s="3">
        <v>2</v>
      </c>
      <c r="F6492" s="3" t="s">
        <v>4</v>
      </c>
      <c r="G6492" s="3">
        <v>5</v>
      </c>
      <c r="H6492" s="3">
        <v>0</v>
      </c>
      <c r="I6492" t="s">
        <v>175</v>
      </c>
      <c r="J6492">
        <v>1682784</v>
      </c>
      <c r="K6492" s="3" t="s">
        <v>38</v>
      </c>
      <c r="L6492" s="3" t="s">
        <v>63</v>
      </c>
      <c r="M6492" s="3">
        <v>337</v>
      </c>
      <c r="N6492" s="3">
        <v>7.4273823026964303</v>
      </c>
      <c r="P6492" t="str">
        <f t="shared" si="202"/>
        <v>PORT09 to PORT04</v>
      </c>
      <c r="Q6492" s="3">
        <v>360</v>
      </c>
      <c r="R6492" s="3">
        <v>0.51750189162546179</v>
      </c>
      <c r="S6492" s="10">
        <f t="shared" si="203"/>
        <v>174.39813747778061</v>
      </c>
      <c r="T6492" s="3" t="s">
        <v>197</v>
      </c>
      <c r="V6492"/>
      <c r="X6492"/>
      <c r="AE6492"/>
    </row>
    <row r="6493" spans="1:31" x14ac:dyDescent="0.25">
      <c r="A6493" s="3">
        <v>1447418982.7</v>
      </c>
      <c r="B6493" s="11">
        <v>44653</v>
      </c>
      <c r="C6493" s="3" t="s">
        <v>58</v>
      </c>
      <c r="D6493" s="3" t="s">
        <v>10</v>
      </c>
      <c r="E6493" s="3">
        <v>2</v>
      </c>
      <c r="F6493" s="3" t="s">
        <v>4</v>
      </c>
      <c r="G6493" s="3">
        <v>5</v>
      </c>
      <c r="H6493" s="3">
        <v>0</v>
      </c>
      <c r="I6493" t="s">
        <v>175</v>
      </c>
      <c r="J6493">
        <v>1682784</v>
      </c>
      <c r="K6493" s="3" t="s">
        <v>38</v>
      </c>
      <c r="L6493" s="3" t="s">
        <v>63</v>
      </c>
      <c r="M6493" s="3">
        <v>448</v>
      </c>
      <c r="N6493" s="3">
        <v>16.602383970733197</v>
      </c>
      <c r="P6493" t="str">
        <f t="shared" si="202"/>
        <v>PORT09 to PORT04</v>
      </c>
      <c r="Q6493" s="3">
        <v>360</v>
      </c>
      <c r="R6493" s="3">
        <v>0.51750189162546179</v>
      </c>
      <c r="S6493" s="10">
        <f t="shared" si="203"/>
        <v>231.84084744820689</v>
      </c>
      <c r="T6493" s="3" t="s">
        <v>197</v>
      </c>
      <c r="V6493"/>
      <c r="X6493"/>
      <c r="AE6493"/>
    </row>
    <row r="6494" spans="1:31" x14ac:dyDescent="0.25">
      <c r="A6494" s="3">
        <v>1447418962.7</v>
      </c>
      <c r="B6494" s="11">
        <v>44660</v>
      </c>
      <c r="C6494" s="3" t="s">
        <v>58</v>
      </c>
      <c r="D6494" s="3" t="s">
        <v>10</v>
      </c>
      <c r="E6494" s="3">
        <v>2</v>
      </c>
      <c r="F6494" s="3" t="s">
        <v>4</v>
      </c>
      <c r="G6494" s="3">
        <v>5</v>
      </c>
      <c r="H6494" s="3">
        <v>0</v>
      </c>
      <c r="I6494" t="s">
        <v>175</v>
      </c>
      <c r="J6494">
        <v>1682784</v>
      </c>
      <c r="K6494" s="3" t="s">
        <v>38</v>
      </c>
      <c r="L6494" s="3" t="s">
        <v>63</v>
      </c>
      <c r="M6494" s="3">
        <v>322</v>
      </c>
      <c r="N6494" s="3">
        <v>4.106905508549791</v>
      </c>
      <c r="P6494" t="str">
        <f t="shared" si="202"/>
        <v>PORT09 to PORT04</v>
      </c>
      <c r="Q6494" s="3">
        <v>360</v>
      </c>
      <c r="R6494" s="3">
        <v>0.51750189162546179</v>
      </c>
      <c r="S6494" s="10">
        <f t="shared" si="203"/>
        <v>166.63560910339871</v>
      </c>
      <c r="T6494" s="3" t="s">
        <v>197</v>
      </c>
      <c r="V6494"/>
      <c r="X6494"/>
      <c r="AE6494"/>
    </row>
    <row r="6495" spans="1:31" x14ac:dyDescent="0.25">
      <c r="A6495" s="3">
        <v>1447323645.7</v>
      </c>
      <c r="B6495" s="11">
        <v>44652</v>
      </c>
      <c r="C6495" s="3" t="s">
        <v>58</v>
      </c>
      <c r="D6495" s="3" t="s">
        <v>10</v>
      </c>
      <c r="E6495" s="3">
        <v>2</v>
      </c>
      <c r="F6495" s="3" t="s">
        <v>4</v>
      </c>
      <c r="G6495" s="3">
        <v>5</v>
      </c>
      <c r="H6495" s="3">
        <v>0</v>
      </c>
      <c r="I6495" t="s">
        <v>175</v>
      </c>
      <c r="J6495">
        <v>1682784</v>
      </c>
      <c r="K6495" s="3" t="s">
        <v>38</v>
      </c>
      <c r="L6495" s="3" t="s">
        <v>63</v>
      </c>
      <c r="M6495" s="3">
        <v>323</v>
      </c>
      <c r="N6495" s="3">
        <v>5.2428580960210098</v>
      </c>
      <c r="P6495" t="str">
        <f t="shared" si="202"/>
        <v>PORT09 to PORT04</v>
      </c>
      <c r="Q6495" s="3">
        <v>360</v>
      </c>
      <c r="R6495" s="3">
        <v>0.51750189162546179</v>
      </c>
      <c r="S6495" s="10">
        <f t="shared" si="203"/>
        <v>167.15311099502415</v>
      </c>
      <c r="T6495" s="3" t="s">
        <v>197</v>
      </c>
      <c r="V6495"/>
      <c r="X6495"/>
      <c r="AE6495"/>
    </row>
    <row r="6496" spans="1:31" x14ac:dyDescent="0.25">
      <c r="A6496" s="3">
        <v>1447166886.7</v>
      </c>
      <c r="B6496" s="11">
        <v>44661</v>
      </c>
      <c r="C6496" s="3" t="s">
        <v>58</v>
      </c>
      <c r="D6496" s="3" t="s">
        <v>10</v>
      </c>
      <c r="E6496" s="3">
        <v>2</v>
      </c>
      <c r="F6496" s="3" t="s">
        <v>4</v>
      </c>
      <c r="G6496" s="3">
        <v>5</v>
      </c>
      <c r="H6496" s="3">
        <v>0</v>
      </c>
      <c r="I6496" t="s">
        <v>175</v>
      </c>
      <c r="J6496">
        <v>1682784</v>
      </c>
      <c r="K6496" s="3" t="s">
        <v>38</v>
      </c>
      <c r="L6496" s="3" t="s">
        <v>63</v>
      </c>
      <c r="M6496" s="3">
        <v>317</v>
      </c>
      <c r="N6496" s="3">
        <v>2.0971432384084041</v>
      </c>
      <c r="P6496" t="str">
        <f t="shared" si="202"/>
        <v>PORT09 to PORT04</v>
      </c>
      <c r="Q6496" s="3">
        <v>360</v>
      </c>
      <c r="R6496" s="3">
        <v>0.51750189162546179</v>
      </c>
      <c r="S6496" s="10">
        <f t="shared" si="203"/>
        <v>164.04809964527138</v>
      </c>
      <c r="T6496" s="3" t="s">
        <v>197</v>
      </c>
      <c r="V6496"/>
      <c r="X6496"/>
      <c r="AE6496"/>
    </row>
    <row r="6497" spans="1:31" x14ac:dyDescent="0.25">
      <c r="A6497" s="3">
        <v>1447302673.7</v>
      </c>
      <c r="B6497" s="11">
        <v>44655</v>
      </c>
      <c r="C6497" s="3" t="s">
        <v>58</v>
      </c>
      <c r="D6497" s="3" t="s">
        <v>10</v>
      </c>
      <c r="E6497" s="3">
        <v>2</v>
      </c>
      <c r="F6497" s="3" t="s">
        <v>4</v>
      </c>
      <c r="G6497" s="3">
        <v>5</v>
      </c>
      <c r="H6497" s="3">
        <v>0</v>
      </c>
      <c r="I6497" t="s">
        <v>175</v>
      </c>
      <c r="J6497">
        <v>1682784</v>
      </c>
      <c r="K6497" s="3" t="s">
        <v>38</v>
      </c>
      <c r="L6497" s="3" t="s">
        <v>63</v>
      </c>
      <c r="M6497" s="3">
        <v>386</v>
      </c>
      <c r="N6497" s="3">
        <v>9.4857161920420197</v>
      </c>
      <c r="P6497" t="str">
        <f t="shared" si="202"/>
        <v>PORT09 to PORT04</v>
      </c>
      <c r="Q6497" s="3">
        <v>360</v>
      </c>
      <c r="R6497" s="3">
        <v>0.51750189162546179</v>
      </c>
      <c r="S6497" s="10">
        <f t="shared" si="203"/>
        <v>199.75573016742825</v>
      </c>
      <c r="T6497" s="3" t="s">
        <v>197</v>
      </c>
      <c r="V6497"/>
      <c r="X6497"/>
      <c r="AE6497"/>
    </row>
    <row r="6498" spans="1:31" x14ac:dyDescent="0.25">
      <c r="A6498" s="3">
        <v>1447418981.7</v>
      </c>
      <c r="B6498" s="11">
        <v>44660</v>
      </c>
      <c r="C6498" s="3" t="s">
        <v>58</v>
      </c>
      <c r="D6498" s="3" t="s">
        <v>10</v>
      </c>
      <c r="E6498" s="3">
        <v>2</v>
      </c>
      <c r="F6498" s="3" t="s">
        <v>4</v>
      </c>
      <c r="G6498" s="3">
        <v>5</v>
      </c>
      <c r="H6498" s="3">
        <v>0</v>
      </c>
      <c r="I6498" t="s">
        <v>175</v>
      </c>
      <c r="J6498">
        <v>1682784</v>
      </c>
      <c r="K6498" s="3" t="s">
        <v>38</v>
      </c>
      <c r="L6498" s="3" t="s">
        <v>63</v>
      </c>
      <c r="M6498" s="3">
        <v>331</v>
      </c>
      <c r="N6498" s="3">
        <v>0.87380968267016823</v>
      </c>
      <c r="P6498" t="str">
        <f t="shared" si="202"/>
        <v>PORT09 to PORT04</v>
      </c>
      <c r="Q6498" s="3">
        <v>360</v>
      </c>
      <c r="R6498" s="3">
        <v>0.51750189162546179</v>
      </c>
      <c r="S6498" s="10">
        <f t="shared" si="203"/>
        <v>171.29312612802786</v>
      </c>
      <c r="T6498" s="3" t="s">
        <v>197</v>
      </c>
      <c r="V6498"/>
      <c r="X6498"/>
      <c r="AE6498"/>
    </row>
    <row r="6499" spans="1:31" x14ac:dyDescent="0.25">
      <c r="A6499" s="3">
        <v>1447188082.7</v>
      </c>
      <c r="B6499" s="11">
        <v>44659</v>
      </c>
      <c r="C6499" s="3" t="s">
        <v>58</v>
      </c>
      <c r="D6499" s="3" t="s">
        <v>10</v>
      </c>
      <c r="E6499" s="3">
        <v>2</v>
      </c>
      <c r="F6499" s="3" t="s">
        <v>4</v>
      </c>
      <c r="G6499" s="3">
        <v>5</v>
      </c>
      <c r="H6499" s="3">
        <v>0</v>
      </c>
      <c r="I6499" t="s">
        <v>175</v>
      </c>
      <c r="J6499">
        <v>1682784</v>
      </c>
      <c r="K6499" s="3" t="s">
        <v>38</v>
      </c>
      <c r="L6499" s="3" t="s">
        <v>63</v>
      </c>
      <c r="M6499" s="3">
        <v>287</v>
      </c>
      <c r="N6499" s="3">
        <v>0.34952387306806731</v>
      </c>
      <c r="P6499" t="str">
        <f t="shared" si="202"/>
        <v>PORT09 to PORT04</v>
      </c>
      <c r="Q6499" s="3">
        <v>360</v>
      </c>
      <c r="R6499" s="3">
        <v>0.51750189162546179</v>
      </c>
      <c r="S6499" s="10">
        <f t="shared" si="203"/>
        <v>148.52304289650752</v>
      </c>
      <c r="T6499" s="3" t="s">
        <v>197</v>
      </c>
      <c r="V6499"/>
      <c r="X6499"/>
      <c r="AE6499"/>
    </row>
    <row r="6500" spans="1:31" x14ac:dyDescent="0.25">
      <c r="A6500" s="3">
        <v>1447302679.7</v>
      </c>
      <c r="B6500" s="11">
        <v>44658</v>
      </c>
      <c r="C6500" s="3" t="s">
        <v>58</v>
      </c>
      <c r="D6500" s="3" t="s">
        <v>10</v>
      </c>
      <c r="E6500" s="3">
        <v>2</v>
      </c>
      <c r="F6500" s="3" t="s">
        <v>4</v>
      </c>
      <c r="G6500" s="3">
        <v>5</v>
      </c>
      <c r="H6500" s="3">
        <v>0</v>
      </c>
      <c r="I6500" t="s">
        <v>175</v>
      </c>
      <c r="J6500">
        <v>1682784</v>
      </c>
      <c r="K6500" s="3" t="s">
        <v>38</v>
      </c>
      <c r="L6500" s="3" t="s">
        <v>63</v>
      </c>
      <c r="M6500" s="3">
        <v>370</v>
      </c>
      <c r="N6500" s="3">
        <v>3.2330958258796225</v>
      </c>
      <c r="P6500" t="str">
        <f t="shared" si="202"/>
        <v>PORT09 to PORT04</v>
      </c>
      <c r="Q6500" s="3">
        <v>360</v>
      </c>
      <c r="R6500" s="3">
        <v>0.51750189162546179</v>
      </c>
      <c r="S6500" s="10">
        <f t="shared" si="203"/>
        <v>191.47569990142085</v>
      </c>
      <c r="T6500" s="3" t="s">
        <v>197</v>
      </c>
      <c r="V6500"/>
      <c r="X6500"/>
      <c r="AE6500"/>
    </row>
    <row r="6501" spans="1:31" x14ac:dyDescent="0.25">
      <c r="A6501" s="3">
        <v>1447162806.7</v>
      </c>
      <c r="B6501" s="11">
        <v>44655</v>
      </c>
      <c r="C6501" s="3" t="s">
        <v>58</v>
      </c>
      <c r="D6501" s="3" t="s">
        <v>10</v>
      </c>
      <c r="E6501" s="3">
        <v>2</v>
      </c>
      <c r="F6501" s="3" t="s">
        <v>4</v>
      </c>
      <c r="G6501" s="3">
        <v>5</v>
      </c>
      <c r="H6501" s="3">
        <v>0</v>
      </c>
      <c r="I6501" t="s">
        <v>175</v>
      </c>
      <c r="J6501">
        <v>1682784</v>
      </c>
      <c r="K6501" s="3" t="s">
        <v>38</v>
      </c>
      <c r="L6501" s="3" t="s">
        <v>63</v>
      </c>
      <c r="M6501" s="3">
        <v>609</v>
      </c>
      <c r="N6501" s="3">
        <v>26.777385638769964</v>
      </c>
      <c r="P6501" t="str">
        <f t="shared" si="202"/>
        <v>PORT09 to PORT04</v>
      </c>
      <c r="Q6501" s="3">
        <v>360</v>
      </c>
      <c r="R6501" s="3">
        <v>0.51750189162546179</v>
      </c>
      <c r="S6501" s="10">
        <f t="shared" si="203"/>
        <v>315.15865199990623</v>
      </c>
      <c r="T6501" s="3" t="s">
        <v>197</v>
      </c>
      <c r="V6501"/>
      <c r="X6501"/>
      <c r="AE6501"/>
    </row>
    <row r="6502" spans="1:31" x14ac:dyDescent="0.25">
      <c r="A6502" s="3">
        <v>1447418963.7</v>
      </c>
      <c r="B6502" s="11">
        <v>44659</v>
      </c>
      <c r="C6502" s="3" t="s">
        <v>58</v>
      </c>
      <c r="D6502" s="3" t="s">
        <v>10</v>
      </c>
      <c r="E6502" s="3">
        <v>2</v>
      </c>
      <c r="F6502" s="3" t="s">
        <v>4</v>
      </c>
      <c r="G6502" s="3">
        <v>5</v>
      </c>
      <c r="H6502" s="3">
        <v>0</v>
      </c>
      <c r="I6502" t="s">
        <v>175</v>
      </c>
      <c r="J6502">
        <v>1682784</v>
      </c>
      <c r="K6502" s="3" t="s">
        <v>38</v>
      </c>
      <c r="L6502" s="3" t="s">
        <v>63</v>
      </c>
      <c r="M6502" s="3">
        <v>310</v>
      </c>
      <c r="N6502" s="3">
        <v>5.6797629373560943</v>
      </c>
      <c r="P6502" t="str">
        <f t="shared" si="202"/>
        <v>PORT09 to PORT04</v>
      </c>
      <c r="Q6502" s="3">
        <v>360</v>
      </c>
      <c r="R6502" s="3">
        <v>0.51750189162546179</v>
      </c>
      <c r="S6502" s="10">
        <f t="shared" si="203"/>
        <v>160.42558640389316</v>
      </c>
      <c r="T6502" s="3" t="s">
        <v>197</v>
      </c>
      <c r="V6502"/>
      <c r="X6502"/>
      <c r="AE6502"/>
    </row>
    <row r="6503" spans="1:31" x14ac:dyDescent="0.25">
      <c r="A6503" s="3">
        <v>1447418953.7</v>
      </c>
      <c r="B6503" s="11">
        <v>44660</v>
      </c>
      <c r="C6503" s="3" t="s">
        <v>58</v>
      </c>
      <c r="D6503" s="3" t="s">
        <v>10</v>
      </c>
      <c r="E6503" s="3">
        <v>2</v>
      </c>
      <c r="F6503" s="3" t="s">
        <v>4</v>
      </c>
      <c r="G6503" s="3">
        <v>5</v>
      </c>
      <c r="H6503" s="3">
        <v>0</v>
      </c>
      <c r="I6503" t="s">
        <v>175</v>
      </c>
      <c r="J6503">
        <v>1682784</v>
      </c>
      <c r="K6503" s="3" t="s">
        <v>38</v>
      </c>
      <c r="L6503" s="3" t="s">
        <v>63</v>
      </c>
      <c r="M6503" s="3">
        <v>262</v>
      </c>
      <c r="N6503" s="3">
        <v>8.7380968267016829E-2</v>
      </c>
      <c r="P6503" t="str">
        <f t="shared" si="202"/>
        <v>PORT09 to PORT04</v>
      </c>
      <c r="Q6503" s="3">
        <v>360</v>
      </c>
      <c r="R6503" s="3">
        <v>0.51750189162546179</v>
      </c>
      <c r="S6503" s="10">
        <f t="shared" si="203"/>
        <v>135.58549560587099</v>
      </c>
      <c r="T6503" s="3" t="s">
        <v>197</v>
      </c>
      <c r="V6503"/>
      <c r="X6503"/>
      <c r="AE6503"/>
    </row>
    <row r="6504" spans="1:31" x14ac:dyDescent="0.25">
      <c r="A6504" s="3">
        <v>1447418980.7</v>
      </c>
      <c r="B6504" s="11">
        <v>44665</v>
      </c>
      <c r="C6504" s="3" t="s">
        <v>58</v>
      </c>
      <c r="D6504" s="3" t="s">
        <v>10</v>
      </c>
      <c r="E6504" s="3">
        <v>2</v>
      </c>
      <c r="F6504" s="3" t="s">
        <v>4</v>
      </c>
      <c r="G6504" s="3">
        <v>5</v>
      </c>
      <c r="H6504" s="3">
        <v>0</v>
      </c>
      <c r="I6504" t="s">
        <v>175</v>
      </c>
      <c r="J6504">
        <v>1682784</v>
      </c>
      <c r="K6504" s="3" t="s">
        <v>38</v>
      </c>
      <c r="L6504" s="3" t="s">
        <v>63</v>
      </c>
      <c r="M6504" s="3">
        <v>278</v>
      </c>
      <c r="N6504" s="3">
        <v>0.69904774613613463</v>
      </c>
      <c r="P6504" t="str">
        <f t="shared" si="202"/>
        <v>PORT09 to PORT04</v>
      </c>
      <c r="Q6504" s="3">
        <v>360</v>
      </c>
      <c r="R6504" s="3">
        <v>0.51750189162546179</v>
      </c>
      <c r="S6504" s="10">
        <f t="shared" si="203"/>
        <v>143.86552587187839</v>
      </c>
      <c r="T6504" s="3" t="s">
        <v>197</v>
      </c>
      <c r="V6504"/>
      <c r="X6504"/>
      <c r="AE6504"/>
    </row>
    <row r="6505" spans="1:31" x14ac:dyDescent="0.25">
      <c r="A6505" s="3">
        <v>1447257884.7</v>
      </c>
      <c r="B6505" s="11">
        <v>44665</v>
      </c>
      <c r="C6505" s="3" t="s">
        <v>58</v>
      </c>
      <c r="D6505" s="3" t="s">
        <v>10</v>
      </c>
      <c r="E6505" s="3">
        <v>2</v>
      </c>
      <c r="F6505" s="3" t="s">
        <v>4</v>
      </c>
      <c r="G6505" s="3">
        <v>5</v>
      </c>
      <c r="H6505" s="3">
        <v>0</v>
      </c>
      <c r="I6505" t="s">
        <v>175</v>
      </c>
      <c r="J6505">
        <v>1682784</v>
      </c>
      <c r="K6505" s="3" t="s">
        <v>38</v>
      </c>
      <c r="L6505" s="3" t="s">
        <v>63</v>
      </c>
      <c r="M6505" s="3">
        <v>418</v>
      </c>
      <c r="N6505" s="3">
        <v>15.854764605392861</v>
      </c>
      <c r="P6505" t="str">
        <f t="shared" si="202"/>
        <v>PORT09 to PORT04</v>
      </c>
      <c r="Q6505" s="3">
        <v>360</v>
      </c>
      <c r="R6505" s="3">
        <v>0.51750189162546179</v>
      </c>
      <c r="S6505" s="10">
        <f t="shared" si="203"/>
        <v>216.31579069944303</v>
      </c>
      <c r="T6505" s="3" t="s">
        <v>197</v>
      </c>
      <c r="V6505"/>
      <c r="X6505"/>
      <c r="AE6505"/>
    </row>
    <row r="6506" spans="1:31" x14ac:dyDescent="0.25">
      <c r="A6506" s="3">
        <v>1447418975.7</v>
      </c>
      <c r="B6506" s="11">
        <v>44662</v>
      </c>
      <c r="C6506" s="3" t="s">
        <v>58</v>
      </c>
      <c r="D6506" s="3" t="s">
        <v>10</v>
      </c>
      <c r="E6506" s="3">
        <v>2</v>
      </c>
      <c r="F6506" s="3" t="s">
        <v>4</v>
      </c>
      <c r="G6506" s="3">
        <v>5</v>
      </c>
      <c r="H6506" s="3">
        <v>0</v>
      </c>
      <c r="I6506" t="s">
        <v>175</v>
      </c>
      <c r="J6506">
        <v>1682784</v>
      </c>
      <c r="K6506" s="3" t="s">
        <v>38</v>
      </c>
      <c r="L6506" s="3" t="s">
        <v>63</v>
      </c>
      <c r="M6506" s="3">
        <v>318</v>
      </c>
      <c r="N6506" s="3">
        <v>4.0195245402827737</v>
      </c>
      <c r="P6506" t="str">
        <f t="shared" si="202"/>
        <v>PORT09 to PORT04</v>
      </c>
      <c r="Q6506" s="3">
        <v>360</v>
      </c>
      <c r="R6506" s="3">
        <v>0.51750189162546179</v>
      </c>
      <c r="S6506" s="10">
        <f t="shared" si="203"/>
        <v>164.56560153689685</v>
      </c>
      <c r="T6506" s="3" t="s">
        <v>197</v>
      </c>
      <c r="V6506"/>
      <c r="X6506"/>
      <c r="AE6506"/>
    </row>
    <row r="6507" spans="1:31" x14ac:dyDescent="0.25">
      <c r="A6507" s="3">
        <v>1447165286.7</v>
      </c>
      <c r="B6507" s="11">
        <v>44658</v>
      </c>
      <c r="C6507" s="3" t="s">
        <v>58</v>
      </c>
      <c r="D6507" s="3" t="s">
        <v>10</v>
      </c>
      <c r="E6507" s="3">
        <v>2</v>
      </c>
      <c r="F6507" s="3" t="s">
        <v>4</v>
      </c>
      <c r="G6507" s="3">
        <v>5</v>
      </c>
      <c r="H6507" s="3">
        <v>0</v>
      </c>
      <c r="I6507" t="s">
        <v>175</v>
      </c>
      <c r="J6507">
        <v>1682784</v>
      </c>
      <c r="K6507" s="3" t="s">
        <v>38</v>
      </c>
      <c r="L6507" s="3" t="s">
        <v>63</v>
      </c>
      <c r="M6507" s="3">
        <v>309</v>
      </c>
      <c r="N6507" s="3">
        <v>5.9419058421571442</v>
      </c>
      <c r="P6507" t="str">
        <f t="shared" si="202"/>
        <v>PORT09 to PORT04</v>
      </c>
      <c r="Q6507" s="3">
        <v>360</v>
      </c>
      <c r="R6507" s="3">
        <v>0.51750189162546179</v>
      </c>
      <c r="S6507" s="10">
        <f t="shared" si="203"/>
        <v>159.90808451226769</v>
      </c>
      <c r="T6507" s="3" t="s">
        <v>197</v>
      </c>
      <c r="V6507"/>
      <c r="X6507"/>
      <c r="AE6507"/>
    </row>
    <row r="6508" spans="1:31" x14ac:dyDescent="0.25">
      <c r="A6508" s="3">
        <v>1447408416.7</v>
      </c>
      <c r="B6508" s="11">
        <v>44658</v>
      </c>
      <c r="C6508" s="3" t="s">
        <v>58</v>
      </c>
      <c r="D6508" s="3" t="s">
        <v>10</v>
      </c>
      <c r="E6508" s="3">
        <v>2</v>
      </c>
      <c r="F6508" s="3" t="s">
        <v>4</v>
      </c>
      <c r="G6508" s="3">
        <v>5</v>
      </c>
      <c r="H6508" s="3">
        <v>0</v>
      </c>
      <c r="I6508" t="s">
        <v>175</v>
      </c>
      <c r="J6508">
        <v>1682784</v>
      </c>
      <c r="K6508" s="3" t="s">
        <v>38</v>
      </c>
      <c r="L6508" s="3" t="s">
        <v>63</v>
      </c>
      <c r="M6508" s="3">
        <v>263</v>
      </c>
      <c r="N6508" s="3">
        <v>1.4854764605392861</v>
      </c>
      <c r="P6508" t="str">
        <f t="shared" si="202"/>
        <v>PORT09 to PORT04</v>
      </c>
      <c r="Q6508" s="3">
        <v>360</v>
      </c>
      <c r="R6508" s="3">
        <v>0.51750189162546179</v>
      </c>
      <c r="S6508" s="10">
        <f t="shared" si="203"/>
        <v>136.10299749749646</v>
      </c>
      <c r="T6508" s="3" t="s">
        <v>197</v>
      </c>
      <c r="V6508"/>
      <c r="X6508"/>
      <c r="AE6508"/>
    </row>
    <row r="6509" spans="1:31" x14ac:dyDescent="0.25">
      <c r="A6509" s="3">
        <v>1447418954.7</v>
      </c>
      <c r="B6509" s="11">
        <v>44660</v>
      </c>
      <c r="C6509" s="3" t="s">
        <v>58</v>
      </c>
      <c r="D6509" s="3" t="s">
        <v>10</v>
      </c>
      <c r="E6509" s="3">
        <v>2</v>
      </c>
      <c r="F6509" s="3" t="s">
        <v>4</v>
      </c>
      <c r="G6509" s="3">
        <v>5</v>
      </c>
      <c r="H6509" s="3">
        <v>0</v>
      </c>
      <c r="I6509" t="s">
        <v>175</v>
      </c>
      <c r="J6509">
        <v>1682784</v>
      </c>
      <c r="K6509" s="3" t="s">
        <v>38</v>
      </c>
      <c r="L6509" s="3" t="s">
        <v>63</v>
      </c>
      <c r="M6509" s="3">
        <v>313</v>
      </c>
      <c r="N6509" s="3">
        <v>3.4952387306806729</v>
      </c>
      <c r="P6509" t="str">
        <f t="shared" si="202"/>
        <v>PORT09 to PORT04</v>
      </c>
      <c r="Q6509" s="3">
        <v>360</v>
      </c>
      <c r="R6509" s="3">
        <v>0.51750189162546179</v>
      </c>
      <c r="S6509" s="10">
        <f t="shared" si="203"/>
        <v>161.97809207876955</v>
      </c>
      <c r="T6509" s="3" t="s">
        <v>197</v>
      </c>
      <c r="V6509"/>
      <c r="X6509"/>
      <c r="AE6509"/>
    </row>
    <row r="6510" spans="1:31" x14ac:dyDescent="0.25">
      <c r="A6510" s="3">
        <v>1447162834.7</v>
      </c>
      <c r="B6510" s="11">
        <v>44659</v>
      </c>
      <c r="C6510" s="3" t="s">
        <v>58</v>
      </c>
      <c r="D6510" s="3" t="s">
        <v>10</v>
      </c>
      <c r="E6510" s="3">
        <v>2</v>
      </c>
      <c r="F6510" s="3" t="s">
        <v>4</v>
      </c>
      <c r="G6510" s="3">
        <v>5</v>
      </c>
      <c r="H6510" s="3">
        <v>0</v>
      </c>
      <c r="I6510" t="s">
        <v>175</v>
      </c>
      <c r="J6510">
        <v>1682784</v>
      </c>
      <c r="K6510" s="3" t="s">
        <v>38</v>
      </c>
      <c r="L6510" s="3" t="s">
        <v>63</v>
      </c>
      <c r="M6510" s="3">
        <v>350</v>
      </c>
      <c r="N6510" s="3">
        <v>4.5438103498848754</v>
      </c>
      <c r="P6510" t="str">
        <f t="shared" si="202"/>
        <v>PORT09 to PORT04</v>
      </c>
      <c r="Q6510" s="3">
        <v>360</v>
      </c>
      <c r="R6510" s="3">
        <v>0.51750189162546179</v>
      </c>
      <c r="S6510" s="10">
        <f t="shared" si="203"/>
        <v>181.12566206891162</v>
      </c>
      <c r="T6510" s="3" t="s">
        <v>197</v>
      </c>
      <c r="V6510"/>
      <c r="X6510"/>
      <c r="AE6510"/>
    </row>
    <row r="6511" spans="1:31" x14ac:dyDescent="0.25">
      <c r="A6511" s="3">
        <v>1447220639.7</v>
      </c>
      <c r="B6511" s="11">
        <v>44660</v>
      </c>
      <c r="C6511" s="3" t="s">
        <v>58</v>
      </c>
      <c r="D6511" s="3" t="s">
        <v>10</v>
      </c>
      <c r="E6511" s="3">
        <v>2</v>
      </c>
      <c r="F6511" s="3" t="s">
        <v>4</v>
      </c>
      <c r="G6511" s="3">
        <v>5</v>
      </c>
      <c r="H6511" s="3">
        <v>0</v>
      </c>
      <c r="I6511" t="s">
        <v>175</v>
      </c>
      <c r="J6511">
        <v>1682784</v>
      </c>
      <c r="K6511" s="3" t="s">
        <v>38</v>
      </c>
      <c r="L6511" s="3" t="s">
        <v>63</v>
      </c>
      <c r="M6511" s="3">
        <v>386</v>
      </c>
      <c r="N6511" s="3">
        <v>9.3109542555079852</v>
      </c>
      <c r="P6511" t="str">
        <f t="shared" si="202"/>
        <v>PORT09 to PORT04</v>
      </c>
      <c r="Q6511" s="3">
        <v>360</v>
      </c>
      <c r="R6511" s="3">
        <v>0.51750189162546179</v>
      </c>
      <c r="S6511" s="10">
        <f t="shared" si="203"/>
        <v>199.75573016742825</v>
      </c>
      <c r="T6511" s="3" t="s">
        <v>197</v>
      </c>
      <c r="V6511"/>
      <c r="X6511"/>
      <c r="AE6511"/>
    </row>
    <row r="6512" spans="1:31" x14ac:dyDescent="0.25">
      <c r="A6512" s="3">
        <v>1447418976.7</v>
      </c>
      <c r="B6512" s="11">
        <v>44655</v>
      </c>
      <c r="C6512" s="3" t="s">
        <v>58</v>
      </c>
      <c r="D6512" s="3" t="s">
        <v>10</v>
      </c>
      <c r="E6512" s="3">
        <v>2</v>
      </c>
      <c r="F6512" s="3" t="s">
        <v>4</v>
      </c>
      <c r="G6512" s="3">
        <v>5</v>
      </c>
      <c r="H6512" s="3">
        <v>0</v>
      </c>
      <c r="I6512" t="s">
        <v>175</v>
      </c>
      <c r="J6512">
        <v>1682784</v>
      </c>
      <c r="K6512" s="3" t="s">
        <v>38</v>
      </c>
      <c r="L6512" s="3" t="s">
        <v>63</v>
      </c>
      <c r="M6512" s="3">
        <v>337</v>
      </c>
      <c r="N6512" s="3">
        <v>5.592381969089077</v>
      </c>
      <c r="P6512" t="str">
        <f t="shared" si="202"/>
        <v>PORT09 to PORT04</v>
      </c>
      <c r="Q6512" s="3">
        <v>360</v>
      </c>
      <c r="R6512" s="3">
        <v>0.51750189162546179</v>
      </c>
      <c r="S6512" s="10">
        <f t="shared" si="203"/>
        <v>174.39813747778061</v>
      </c>
      <c r="T6512" s="3" t="s">
        <v>197</v>
      </c>
      <c r="V6512"/>
      <c r="X6512"/>
      <c r="AE6512"/>
    </row>
    <row r="6513" spans="1:31" x14ac:dyDescent="0.25">
      <c r="A6513" s="3">
        <v>1447188083.7</v>
      </c>
      <c r="B6513" s="11">
        <v>44652</v>
      </c>
      <c r="C6513" s="3" t="s">
        <v>58</v>
      </c>
      <c r="D6513" s="3" t="s">
        <v>10</v>
      </c>
      <c r="E6513" s="3">
        <v>2</v>
      </c>
      <c r="F6513" s="3" t="s">
        <v>4</v>
      </c>
      <c r="G6513" s="3">
        <v>5</v>
      </c>
      <c r="H6513" s="3">
        <v>0</v>
      </c>
      <c r="I6513" t="s">
        <v>175</v>
      </c>
      <c r="J6513">
        <v>1682784</v>
      </c>
      <c r="K6513" s="3" t="s">
        <v>38</v>
      </c>
      <c r="L6513" s="3" t="s">
        <v>63</v>
      </c>
      <c r="M6513" s="3">
        <v>347</v>
      </c>
      <c r="N6513" s="3">
        <v>5.2428580960210098</v>
      </c>
      <c r="P6513" t="str">
        <f t="shared" si="202"/>
        <v>PORT09 to PORT04</v>
      </c>
      <c r="Q6513" s="3">
        <v>360</v>
      </c>
      <c r="R6513" s="3">
        <v>0.51750189162546179</v>
      </c>
      <c r="S6513" s="10">
        <f t="shared" si="203"/>
        <v>179.57315639403524</v>
      </c>
      <c r="T6513" s="3" t="s">
        <v>197</v>
      </c>
      <c r="V6513"/>
      <c r="X6513"/>
      <c r="AE6513"/>
    </row>
    <row r="6514" spans="1:31" x14ac:dyDescent="0.25">
      <c r="A6514" s="3">
        <v>1447251089.7</v>
      </c>
      <c r="B6514" s="11">
        <v>44665</v>
      </c>
      <c r="C6514" s="3" t="s">
        <v>57</v>
      </c>
      <c r="D6514" s="3" t="s">
        <v>10</v>
      </c>
      <c r="E6514" s="3">
        <v>3</v>
      </c>
      <c r="F6514" s="3" t="s">
        <v>4</v>
      </c>
      <c r="G6514" s="3">
        <v>5</v>
      </c>
      <c r="H6514" s="3">
        <v>0</v>
      </c>
      <c r="I6514" t="s">
        <v>177</v>
      </c>
      <c r="J6514">
        <v>1682805</v>
      </c>
      <c r="K6514" s="3" t="s">
        <v>37</v>
      </c>
      <c r="L6514" s="3" t="s">
        <v>63</v>
      </c>
      <c r="M6514" s="3">
        <v>308</v>
      </c>
      <c r="N6514" s="3">
        <v>8.5914974799565752E-2</v>
      </c>
      <c r="P6514" t="str">
        <f t="shared" si="202"/>
        <v>PORT09 to PORT03</v>
      </c>
      <c r="Q6514" s="3">
        <v>540</v>
      </c>
      <c r="R6514" s="3">
        <v>0.47750351892722243</v>
      </c>
      <c r="S6514" s="10">
        <f t="shared" si="203"/>
        <v>147.0710838295845</v>
      </c>
      <c r="T6514" s="3" t="s">
        <v>197</v>
      </c>
      <c r="V6514"/>
      <c r="X6514"/>
      <c r="AE6514"/>
    </row>
    <row r="6515" spans="1:31" x14ac:dyDescent="0.25">
      <c r="A6515" s="3">
        <v>1447266946.7</v>
      </c>
      <c r="B6515" s="11">
        <v>44655</v>
      </c>
      <c r="C6515" s="3" t="s">
        <v>57</v>
      </c>
      <c r="D6515" s="3" t="s">
        <v>10</v>
      </c>
      <c r="E6515" s="3">
        <v>3</v>
      </c>
      <c r="F6515" s="3" t="s">
        <v>4</v>
      </c>
      <c r="G6515" s="3">
        <v>5</v>
      </c>
      <c r="H6515" s="3">
        <v>0</v>
      </c>
      <c r="I6515" t="s">
        <v>177</v>
      </c>
      <c r="J6515">
        <v>1682805</v>
      </c>
      <c r="K6515" s="3" t="s">
        <v>37</v>
      </c>
      <c r="L6515" s="3" t="s">
        <v>63</v>
      </c>
      <c r="M6515" s="3">
        <v>271</v>
      </c>
      <c r="N6515" s="3">
        <v>0.34365989919826301</v>
      </c>
      <c r="P6515" t="str">
        <f t="shared" si="202"/>
        <v>PORT09 to PORT03</v>
      </c>
      <c r="Q6515" s="3">
        <v>540</v>
      </c>
      <c r="R6515" s="3">
        <v>0.47750351892722243</v>
      </c>
      <c r="S6515" s="10">
        <f t="shared" si="203"/>
        <v>129.40345362927727</v>
      </c>
      <c r="T6515" s="3" t="s">
        <v>197</v>
      </c>
      <c r="V6515"/>
      <c r="X6515"/>
      <c r="AE6515"/>
    </row>
    <row r="6516" spans="1:31" x14ac:dyDescent="0.25">
      <c r="A6516" s="3">
        <v>1447194804.7</v>
      </c>
      <c r="B6516" s="11">
        <v>44662</v>
      </c>
      <c r="C6516" s="3" t="s">
        <v>57</v>
      </c>
      <c r="D6516" s="3" t="s">
        <v>10</v>
      </c>
      <c r="E6516" s="3">
        <v>3</v>
      </c>
      <c r="F6516" s="3" t="s">
        <v>4</v>
      </c>
      <c r="G6516" s="3">
        <v>5</v>
      </c>
      <c r="H6516" s="3">
        <v>0</v>
      </c>
      <c r="I6516" t="s">
        <v>177</v>
      </c>
      <c r="J6516">
        <v>1682805</v>
      </c>
      <c r="K6516" s="3" t="s">
        <v>37</v>
      </c>
      <c r="L6516" s="3" t="s">
        <v>63</v>
      </c>
      <c r="M6516" s="3">
        <v>270</v>
      </c>
      <c r="N6516" s="3">
        <v>0.68731979839652602</v>
      </c>
      <c r="P6516" t="str">
        <f t="shared" si="202"/>
        <v>PORT09 to PORT03</v>
      </c>
      <c r="Q6516" s="3">
        <v>540</v>
      </c>
      <c r="R6516" s="3">
        <v>0.47750351892722243</v>
      </c>
      <c r="S6516" s="10">
        <f t="shared" si="203"/>
        <v>128.92595011035004</v>
      </c>
      <c r="T6516" s="3" t="s">
        <v>197</v>
      </c>
      <c r="V6516"/>
      <c r="X6516"/>
      <c r="AE6516"/>
    </row>
    <row r="6517" spans="1:31" x14ac:dyDescent="0.25">
      <c r="A6517" s="3">
        <v>1447241412.7</v>
      </c>
      <c r="B6517" s="11">
        <v>44661</v>
      </c>
      <c r="C6517" s="3" t="s">
        <v>57</v>
      </c>
      <c r="D6517" s="3" t="s">
        <v>10</v>
      </c>
      <c r="E6517" s="3">
        <v>3</v>
      </c>
      <c r="F6517" s="3" t="s">
        <v>4</v>
      </c>
      <c r="G6517" s="3">
        <v>5</v>
      </c>
      <c r="H6517" s="3">
        <v>0</v>
      </c>
      <c r="I6517" t="s">
        <v>177</v>
      </c>
      <c r="J6517">
        <v>1682805</v>
      </c>
      <c r="K6517" s="3" t="s">
        <v>37</v>
      </c>
      <c r="L6517" s="3" t="s">
        <v>63</v>
      </c>
      <c r="M6517" s="3">
        <v>302</v>
      </c>
      <c r="N6517" s="3">
        <v>0.51548984879739446</v>
      </c>
      <c r="P6517" t="str">
        <f t="shared" si="202"/>
        <v>PORT09 to PORT03</v>
      </c>
      <c r="Q6517" s="3">
        <v>540</v>
      </c>
      <c r="R6517" s="3">
        <v>0.47750351892722243</v>
      </c>
      <c r="S6517" s="10">
        <f t="shared" si="203"/>
        <v>144.20606271602117</v>
      </c>
      <c r="T6517" s="3" t="s">
        <v>197</v>
      </c>
      <c r="V6517"/>
      <c r="X6517"/>
      <c r="AE6517"/>
    </row>
    <row r="6518" spans="1:31" x14ac:dyDescent="0.25">
      <c r="A6518" s="3">
        <v>1447200579.7</v>
      </c>
      <c r="B6518" s="11">
        <v>44652</v>
      </c>
      <c r="C6518" s="3" t="s">
        <v>57</v>
      </c>
      <c r="D6518" s="3" t="s">
        <v>10</v>
      </c>
      <c r="E6518" s="3">
        <v>3</v>
      </c>
      <c r="F6518" s="3" t="s">
        <v>4</v>
      </c>
      <c r="G6518" s="3">
        <v>5</v>
      </c>
      <c r="H6518" s="3">
        <v>0</v>
      </c>
      <c r="I6518" t="s">
        <v>177</v>
      </c>
      <c r="J6518">
        <v>1682760</v>
      </c>
      <c r="K6518" s="3" t="s">
        <v>37</v>
      </c>
      <c r="L6518" s="3" t="s">
        <v>63</v>
      </c>
      <c r="M6518" s="3">
        <v>314</v>
      </c>
      <c r="N6518" s="3">
        <v>5.4657550515222519</v>
      </c>
      <c r="P6518" t="str">
        <f t="shared" si="202"/>
        <v>PORT09 to PORT03</v>
      </c>
      <c r="Q6518" s="3">
        <v>540</v>
      </c>
      <c r="R6518" s="3">
        <v>0.47750351892722243</v>
      </c>
      <c r="S6518" s="10">
        <f t="shared" si="203"/>
        <v>149.93610494314785</v>
      </c>
      <c r="T6518" s="3" t="s">
        <v>197</v>
      </c>
      <c r="V6518"/>
      <c r="X6518"/>
      <c r="AE6518"/>
    </row>
    <row r="6519" spans="1:31" x14ac:dyDescent="0.25">
      <c r="A6519" s="3">
        <v>1447200580.7</v>
      </c>
      <c r="B6519" s="11">
        <v>44661</v>
      </c>
      <c r="C6519" s="3" t="s">
        <v>57</v>
      </c>
      <c r="D6519" s="3" t="s">
        <v>10</v>
      </c>
      <c r="E6519" s="3">
        <v>3</v>
      </c>
      <c r="F6519" s="3" t="s">
        <v>4</v>
      </c>
      <c r="G6519" s="3">
        <v>5</v>
      </c>
      <c r="H6519" s="3">
        <v>0</v>
      </c>
      <c r="I6519" t="s">
        <v>177</v>
      </c>
      <c r="J6519">
        <v>1682760</v>
      </c>
      <c r="K6519" s="3" t="s">
        <v>37</v>
      </c>
      <c r="L6519" s="3" t="s">
        <v>63</v>
      </c>
      <c r="M6519" s="3">
        <v>334</v>
      </c>
      <c r="N6519" s="3">
        <v>0.34160969072014075</v>
      </c>
      <c r="P6519" t="str">
        <f t="shared" si="202"/>
        <v>PORT09 to PORT03</v>
      </c>
      <c r="Q6519" s="3">
        <v>540</v>
      </c>
      <c r="R6519" s="3">
        <v>0.47750351892722243</v>
      </c>
      <c r="S6519" s="10">
        <f t="shared" si="203"/>
        <v>159.48617532169229</v>
      </c>
      <c r="T6519" s="3" t="s">
        <v>197</v>
      </c>
      <c r="V6519"/>
      <c r="X6519"/>
      <c r="AE6519"/>
    </row>
    <row r="6520" spans="1:31" x14ac:dyDescent="0.25">
      <c r="A6520" s="3">
        <v>1447192251.7</v>
      </c>
      <c r="B6520" s="11">
        <v>44653</v>
      </c>
      <c r="C6520" s="3" t="s">
        <v>57</v>
      </c>
      <c r="D6520" s="3" t="s">
        <v>10</v>
      </c>
      <c r="E6520" s="3">
        <v>3</v>
      </c>
      <c r="F6520" s="3" t="s">
        <v>4</v>
      </c>
      <c r="G6520" s="3">
        <v>5</v>
      </c>
      <c r="H6520" s="3">
        <v>0</v>
      </c>
      <c r="I6520" t="s">
        <v>177</v>
      </c>
      <c r="J6520">
        <v>1682760</v>
      </c>
      <c r="K6520" s="3" t="s">
        <v>37</v>
      </c>
      <c r="L6520" s="3" t="s">
        <v>63</v>
      </c>
      <c r="M6520" s="3">
        <v>311</v>
      </c>
      <c r="N6520" s="3">
        <v>1.0248290721604223</v>
      </c>
      <c r="P6520" t="str">
        <f t="shared" si="202"/>
        <v>PORT09 to PORT03</v>
      </c>
      <c r="Q6520" s="3">
        <v>540</v>
      </c>
      <c r="R6520" s="3">
        <v>0.47750351892722243</v>
      </c>
      <c r="S6520" s="10">
        <f t="shared" si="203"/>
        <v>148.50359438636619</v>
      </c>
      <c r="T6520" s="3" t="s">
        <v>197</v>
      </c>
      <c r="V6520"/>
      <c r="X6520"/>
      <c r="AE6520"/>
    </row>
    <row r="6521" spans="1:31" x14ac:dyDescent="0.25">
      <c r="A6521" s="3">
        <v>1447149361.7</v>
      </c>
      <c r="B6521" s="11">
        <v>44655</v>
      </c>
      <c r="C6521" s="3" t="s">
        <v>57</v>
      </c>
      <c r="D6521" s="3" t="s">
        <v>10</v>
      </c>
      <c r="E6521" s="3">
        <v>3</v>
      </c>
      <c r="F6521" s="3" t="s">
        <v>4</v>
      </c>
      <c r="G6521" s="3">
        <v>5</v>
      </c>
      <c r="H6521" s="3">
        <v>0</v>
      </c>
      <c r="I6521" t="s">
        <v>177</v>
      </c>
      <c r="J6521">
        <v>1682757</v>
      </c>
      <c r="K6521" s="3" t="s">
        <v>37</v>
      </c>
      <c r="L6521" s="3" t="s">
        <v>63</v>
      </c>
      <c r="M6521" s="3">
        <v>265</v>
      </c>
      <c r="N6521" s="3">
        <v>0.33409823407475969</v>
      </c>
      <c r="P6521" t="str">
        <f t="shared" si="202"/>
        <v>PORT09 to PORT03</v>
      </c>
      <c r="Q6521" s="3">
        <v>540</v>
      </c>
      <c r="R6521" s="3">
        <v>0.47750351892722243</v>
      </c>
      <c r="S6521" s="10">
        <f t="shared" si="203"/>
        <v>126.53843251571394</v>
      </c>
      <c r="T6521" s="3" t="s">
        <v>197</v>
      </c>
      <c r="V6521"/>
      <c r="X6521"/>
      <c r="AE6521"/>
    </row>
    <row r="6522" spans="1:31" x14ac:dyDescent="0.25">
      <c r="A6522" s="3">
        <v>1447241093.7</v>
      </c>
      <c r="B6522" s="11">
        <v>44655</v>
      </c>
      <c r="C6522" s="3" t="s">
        <v>57</v>
      </c>
      <c r="D6522" s="3" t="s">
        <v>10</v>
      </c>
      <c r="E6522" s="3">
        <v>3</v>
      </c>
      <c r="F6522" s="3" t="s">
        <v>4</v>
      </c>
      <c r="G6522" s="3">
        <v>5</v>
      </c>
      <c r="H6522" s="3">
        <v>0</v>
      </c>
      <c r="I6522" t="s">
        <v>177</v>
      </c>
      <c r="J6522">
        <v>1682757</v>
      </c>
      <c r="K6522" s="3" t="s">
        <v>37</v>
      </c>
      <c r="L6522" s="3" t="s">
        <v>63</v>
      </c>
      <c r="M6522" s="3">
        <v>263</v>
      </c>
      <c r="N6522" s="3">
        <v>0.91877014370558918</v>
      </c>
      <c r="P6522" t="str">
        <f t="shared" si="202"/>
        <v>PORT09 to PORT03</v>
      </c>
      <c r="Q6522" s="3">
        <v>540</v>
      </c>
      <c r="R6522" s="3">
        <v>0.47750351892722243</v>
      </c>
      <c r="S6522" s="10">
        <f t="shared" si="203"/>
        <v>125.58342547785949</v>
      </c>
      <c r="T6522" s="3" t="s">
        <v>197</v>
      </c>
      <c r="V6522"/>
      <c r="X6522"/>
      <c r="AE6522"/>
    </row>
    <row r="6523" spans="1:31" x14ac:dyDescent="0.25">
      <c r="A6523" s="3">
        <v>1447149397.7</v>
      </c>
      <c r="B6523" s="11">
        <v>44654</v>
      </c>
      <c r="C6523" s="3" t="s">
        <v>57</v>
      </c>
      <c r="D6523" s="3" t="s">
        <v>10</v>
      </c>
      <c r="E6523" s="3">
        <v>3</v>
      </c>
      <c r="F6523" s="3" t="s">
        <v>4</v>
      </c>
      <c r="G6523" s="3">
        <v>5</v>
      </c>
      <c r="H6523" s="3">
        <v>0</v>
      </c>
      <c r="I6523" t="s">
        <v>177</v>
      </c>
      <c r="J6523">
        <v>1682757</v>
      </c>
      <c r="K6523" s="3" t="s">
        <v>37</v>
      </c>
      <c r="L6523" s="3" t="s">
        <v>63</v>
      </c>
      <c r="M6523" s="3">
        <v>319</v>
      </c>
      <c r="N6523" s="3">
        <v>3.5080314577849769</v>
      </c>
      <c r="P6523" t="str">
        <f t="shared" si="202"/>
        <v>PORT09 to PORT03</v>
      </c>
      <c r="Q6523" s="3">
        <v>540</v>
      </c>
      <c r="R6523" s="3">
        <v>0.47750351892722243</v>
      </c>
      <c r="S6523" s="10">
        <f t="shared" si="203"/>
        <v>152.32362253778396</v>
      </c>
      <c r="T6523" s="3" t="s">
        <v>197</v>
      </c>
      <c r="V6523"/>
      <c r="X6523"/>
      <c r="AE6523"/>
    </row>
    <row r="6524" spans="1:31" x14ac:dyDescent="0.25">
      <c r="A6524" s="3">
        <v>1447241100.7</v>
      </c>
      <c r="B6524" s="11">
        <v>44654</v>
      </c>
      <c r="C6524" s="3" t="s">
        <v>57</v>
      </c>
      <c r="D6524" s="3" t="s">
        <v>10</v>
      </c>
      <c r="E6524" s="3">
        <v>3</v>
      </c>
      <c r="F6524" s="3" t="s">
        <v>4</v>
      </c>
      <c r="G6524" s="3">
        <v>5</v>
      </c>
      <c r="H6524" s="3">
        <v>0</v>
      </c>
      <c r="I6524" t="s">
        <v>177</v>
      </c>
      <c r="J6524">
        <v>1682757</v>
      </c>
      <c r="K6524" s="3" t="s">
        <v>37</v>
      </c>
      <c r="L6524" s="3" t="s">
        <v>63</v>
      </c>
      <c r="M6524" s="3">
        <v>295</v>
      </c>
      <c r="N6524" s="3">
        <v>1.8375402874111784</v>
      </c>
      <c r="P6524" t="str">
        <f t="shared" si="202"/>
        <v>PORT09 to PORT03</v>
      </c>
      <c r="Q6524" s="3">
        <v>540</v>
      </c>
      <c r="R6524" s="3">
        <v>0.47750351892722243</v>
      </c>
      <c r="S6524" s="10">
        <f t="shared" si="203"/>
        <v>140.86353808353061</v>
      </c>
      <c r="T6524" s="3" t="s">
        <v>197</v>
      </c>
      <c r="V6524"/>
      <c r="X6524"/>
      <c r="AE6524"/>
    </row>
    <row r="6525" spans="1:31" x14ac:dyDescent="0.25">
      <c r="A6525" s="3">
        <v>1447164386.7</v>
      </c>
      <c r="B6525" s="11">
        <v>44652</v>
      </c>
      <c r="C6525" s="3" t="s">
        <v>57</v>
      </c>
      <c r="D6525" s="3" t="s">
        <v>10</v>
      </c>
      <c r="E6525" s="3">
        <v>3</v>
      </c>
      <c r="F6525" s="3" t="s">
        <v>4</v>
      </c>
      <c r="G6525" s="3">
        <v>5</v>
      </c>
      <c r="H6525" s="3">
        <v>0</v>
      </c>
      <c r="I6525" t="s">
        <v>177</v>
      </c>
      <c r="J6525">
        <v>1682757</v>
      </c>
      <c r="K6525" s="3" t="s">
        <v>37</v>
      </c>
      <c r="L6525" s="3" t="s">
        <v>63</v>
      </c>
      <c r="M6525" s="3">
        <v>330</v>
      </c>
      <c r="N6525" s="3">
        <v>1.8375402874111784</v>
      </c>
      <c r="P6525" t="str">
        <f t="shared" si="202"/>
        <v>PORT09 to PORT03</v>
      </c>
      <c r="Q6525" s="3">
        <v>540</v>
      </c>
      <c r="R6525" s="3">
        <v>0.47750351892722243</v>
      </c>
      <c r="S6525" s="10">
        <f t="shared" si="203"/>
        <v>157.5761612459834</v>
      </c>
      <c r="T6525" s="3" t="s">
        <v>197</v>
      </c>
      <c r="V6525"/>
      <c r="X6525"/>
      <c r="AE6525"/>
    </row>
    <row r="6526" spans="1:31" x14ac:dyDescent="0.25">
      <c r="A6526" s="3">
        <v>1447200571.7</v>
      </c>
      <c r="B6526" s="11">
        <v>44653</v>
      </c>
      <c r="C6526" s="3" t="s">
        <v>57</v>
      </c>
      <c r="D6526" s="3" t="s">
        <v>10</v>
      </c>
      <c r="E6526" s="3">
        <v>3</v>
      </c>
      <c r="F6526" s="3" t="s">
        <v>4</v>
      </c>
      <c r="G6526" s="3">
        <v>5</v>
      </c>
      <c r="H6526" s="3">
        <v>0</v>
      </c>
      <c r="I6526" t="s">
        <v>177</v>
      </c>
      <c r="J6526">
        <v>1682763</v>
      </c>
      <c r="K6526" s="3" t="s">
        <v>37</v>
      </c>
      <c r="L6526" s="3" t="s">
        <v>63</v>
      </c>
      <c r="M6526" s="3">
        <v>266</v>
      </c>
      <c r="N6526" s="3">
        <v>1.5678589899440507</v>
      </c>
      <c r="P6526" t="str">
        <f t="shared" si="202"/>
        <v>PORT09 to PORT03</v>
      </c>
      <c r="Q6526" s="3">
        <v>540</v>
      </c>
      <c r="R6526" s="3">
        <v>0.47750351892722243</v>
      </c>
      <c r="S6526" s="10">
        <f t="shared" si="203"/>
        <v>127.01593603464117</v>
      </c>
      <c r="T6526" s="3" t="s">
        <v>197</v>
      </c>
      <c r="V6526"/>
      <c r="X6526"/>
      <c r="AE6526"/>
    </row>
    <row r="6527" spans="1:31" x14ac:dyDescent="0.25">
      <c r="A6527" s="3">
        <v>1447206050.7</v>
      </c>
      <c r="B6527" s="11">
        <v>44655</v>
      </c>
      <c r="C6527" s="3" t="s">
        <v>57</v>
      </c>
      <c r="D6527" s="3" t="s">
        <v>10</v>
      </c>
      <c r="E6527" s="3">
        <v>3</v>
      </c>
      <c r="F6527" s="3" t="s">
        <v>4</v>
      </c>
      <c r="G6527" s="3">
        <v>5</v>
      </c>
      <c r="H6527" s="3">
        <v>0</v>
      </c>
      <c r="I6527" t="s">
        <v>177</v>
      </c>
      <c r="J6527">
        <v>1683432</v>
      </c>
      <c r="K6527" s="3" t="s">
        <v>37</v>
      </c>
      <c r="L6527" s="3" t="s">
        <v>63</v>
      </c>
      <c r="M6527" s="3">
        <v>288</v>
      </c>
      <c r="N6527" s="3">
        <v>1.2381860955740618</v>
      </c>
      <c r="P6527" t="str">
        <f t="shared" si="202"/>
        <v>PORT09 to PORT03</v>
      </c>
      <c r="Q6527" s="3">
        <v>540</v>
      </c>
      <c r="R6527" s="3">
        <v>0.47750351892722243</v>
      </c>
      <c r="S6527" s="10">
        <f t="shared" si="203"/>
        <v>137.52101345104006</v>
      </c>
      <c r="T6527" s="3" t="s">
        <v>197</v>
      </c>
      <c r="V6527"/>
      <c r="X6527"/>
      <c r="AE6527"/>
    </row>
    <row r="6528" spans="1:31" x14ac:dyDescent="0.25">
      <c r="A6528" s="3">
        <v>1447250833.7</v>
      </c>
      <c r="B6528" s="11">
        <v>44653</v>
      </c>
      <c r="C6528" s="3" t="s">
        <v>57</v>
      </c>
      <c r="D6528" s="3" t="s">
        <v>10</v>
      </c>
      <c r="E6528" s="3">
        <v>3</v>
      </c>
      <c r="F6528" s="3" t="s">
        <v>4</v>
      </c>
      <c r="G6528" s="3">
        <v>5</v>
      </c>
      <c r="H6528" s="3">
        <v>0</v>
      </c>
      <c r="I6528" t="s">
        <v>177</v>
      </c>
      <c r="J6528">
        <v>1683432</v>
      </c>
      <c r="K6528" s="3" t="s">
        <v>37</v>
      </c>
      <c r="L6528" s="3" t="s">
        <v>63</v>
      </c>
      <c r="M6528" s="3">
        <v>308</v>
      </c>
      <c r="N6528" s="3">
        <v>0.8512529407071675</v>
      </c>
      <c r="P6528" t="str">
        <f t="shared" si="202"/>
        <v>PORT09 to PORT03</v>
      </c>
      <c r="Q6528" s="3">
        <v>540</v>
      </c>
      <c r="R6528" s="3">
        <v>0.47750351892722243</v>
      </c>
      <c r="S6528" s="10">
        <f t="shared" si="203"/>
        <v>147.0710838295845</v>
      </c>
      <c r="T6528" s="3" t="s">
        <v>197</v>
      </c>
      <c r="V6528"/>
      <c r="X6528"/>
      <c r="AE6528"/>
    </row>
    <row r="6529" spans="1:31" x14ac:dyDescent="0.25">
      <c r="A6529" s="3">
        <v>1447241402.7</v>
      </c>
      <c r="B6529" s="11">
        <v>44654</v>
      </c>
      <c r="C6529" s="3" t="s">
        <v>57</v>
      </c>
      <c r="D6529" s="3" t="s">
        <v>10</v>
      </c>
      <c r="E6529" s="3">
        <v>3</v>
      </c>
      <c r="F6529" s="3" t="s">
        <v>4</v>
      </c>
      <c r="G6529" s="3">
        <v>5</v>
      </c>
      <c r="H6529" s="3">
        <v>0</v>
      </c>
      <c r="I6529" t="s">
        <v>177</v>
      </c>
      <c r="J6529">
        <v>1683432</v>
      </c>
      <c r="K6529" s="3" t="s">
        <v>37</v>
      </c>
      <c r="L6529" s="3" t="s">
        <v>63</v>
      </c>
      <c r="M6529" s="3">
        <v>517</v>
      </c>
      <c r="N6529" s="3">
        <v>20.346657743344714</v>
      </c>
      <c r="P6529" t="str">
        <f t="shared" si="202"/>
        <v>PORT09 to PORT03</v>
      </c>
      <c r="Q6529" s="3">
        <v>540</v>
      </c>
      <c r="R6529" s="3">
        <v>0.47750351892722243</v>
      </c>
      <c r="S6529" s="10">
        <f t="shared" si="203"/>
        <v>246.86931928537399</v>
      </c>
      <c r="T6529" s="3" t="s">
        <v>197</v>
      </c>
      <c r="V6529"/>
      <c r="X6529"/>
      <c r="AE6529"/>
    </row>
    <row r="6530" spans="1:31" x14ac:dyDescent="0.25">
      <c r="A6530" s="3">
        <v>1447403685.7</v>
      </c>
      <c r="B6530" s="11">
        <v>44660</v>
      </c>
      <c r="C6530" s="3" t="s">
        <v>57</v>
      </c>
      <c r="D6530" s="3" t="s">
        <v>10</v>
      </c>
      <c r="E6530" s="3">
        <v>3</v>
      </c>
      <c r="F6530" s="3" t="s">
        <v>4</v>
      </c>
      <c r="G6530" s="3">
        <v>5</v>
      </c>
      <c r="H6530" s="3">
        <v>0</v>
      </c>
      <c r="I6530" t="s">
        <v>177</v>
      </c>
      <c r="J6530">
        <v>1683432</v>
      </c>
      <c r="K6530" s="3" t="s">
        <v>37</v>
      </c>
      <c r="L6530" s="3" t="s">
        <v>63</v>
      </c>
      <c r="M6530" s="3">
        <v>368</v>
      </c>
      <c r="N6530" s="3">
        <v>7.1969566805242344</v>
      </c>
      <c r="P6530" t="str">
        <f t="shared" ref="P6530:P6593" si="204">L6530&amp;" to "&amp;C6530</f>
        <v>PORT09 to PORT03</v>
      </c>
      <c r="Q6530" s="3">
        <v>540</v>
      </c>
      <c r="R6530" s="3">
        <v>0.47750351892722243</v>
      </c>
      <c r="S6530" s="10">
        <f t="shared" ref="S6530:S6593" si="205">R6530*M6530</f>
        <v>175.72129496521785</v>
      </c>
      <c r="T6530" s="3" t="s">
        <v>197</v>
      </c>
      <c r="V6530"/>
      <c r="X6530"/>
      <c r="AE6530"/>
    </row>
    <row r="6531" spans="1:31" x14ac:dyDescent="0.25">
      <c r="A6531" s="3">
        <v>1447403386.7</v>
      </c>
      <c r="B6531" s="11">
        <v>44662</v>
      </c>
      <c r="C6531" s="3" t="s">
        <v>57</v>
      </c>
      <c r="D6531" s="3" t="s">
        <v>10</v>
      </c>
      <c r="E6531" s="3">
        <v>3</v>
      </c>
      <c r="F6531" s="3" t="s">
        <v>4</v>
      </c>
      <c r="G6531" s="3">
        <v>5</v>
      </c>
      <c r="H6531" s="3">
        <v>0</v>
      </c>
      <c r="I6531" t="s">
        <v>177</v>
      </c>
      <c r="J6531">
        <v>1683432</v>
      </c>
      <c r="K6531" s="3" t="s">
        <v>37</v>
      </c>
      <c r="L6531" s="3" t="s">
        <v>63</v>
      </c>
      <c r="M6531" s="3">
        <v>398</v>
      </c>
      <c r="N6531" s="3">
        <v>6.1135438468969303</v>
      </c>
      <c r="P6531" t="str">
        <f t="shared" si="204"/>
        <v>PORT09 to PORT03</v>
      </c>
      <c r="Q6531" s="3">
        <v>540</v>
      </c>
      <c r="R6531" s="3">
        <v>0.47750351892722243</v>
      </c>
      <c r="S6531" s="10">
        <f t="shared" si="205"/>
        <v>190.04640053303453</v>
      </c>
      <c r="T6531" s="3" t="s">
        <v>197</v>
      </c>
      <c r="V6531"/>
      <c r="X6531"/>
      <c r="AE6531"/>
    </row>
    <row r="6532" spans="1:31" x14ac:dyDescent="0.25">
      <c r="A6532" s="3">
        <v>1447403385.7</v>
      </c>
      <c r="B6532" s="11">
        <v>44660</v>
      </c>
      <c r="C6532" s="3" t="s">
        <v>57</v>
      </c>
      <c r="D6532" s="3" t="s">
        <v>10</v>
      </c>
      <c r="E6532" s="3">
        <v>3</v>
      </c>
      <c r="F6532" s="3" t="s">
        <v>4</v>
      </c>
      <c r="G6532" s="3">
        <v>5</v>
      </c>
      <c r="H6532" s="3">
        <v>0</v>
      </c>
      <c r="I6532" t="s">
        <v>177</v>
      </c>
      <c r="J6532">
        <v>1683432</v>
      </c>
      <c r="K6532" s="3" t="s">
        <v>37</v>
      </c>
      <c r="L6532" s="3" t="s">
        <v>63</v>
      </c>
      <c r="M6532" s="3">
        <v>287</v>
      </c>
      <c r="N6532" s="3">
        <v>1.0834128336273041</v>
      </c>
      <c r="P6532" t="str">
        <f t="shared" si="204"/>
        <v>PORT09 to PORT03</v>
      </c>
      <c r="Q6532" s="3">
        <v>540</v>
      </c>
      <c r="R6532" s="3">
        <v>0.47750351892722243</v>
      </c>
      <c r="S6532" s="10">
        <f t="shared" si="205"/>
        <v>137.04350993211284</v>
      </c>
      <c r="T6532" s="3" t="s">
        <v>197</v>
      </c>
      <c r="V6532"/>
      <c r="X6532"/>
      <c r="AE6532"/>
    </row>
    <row r="6533" spans="1:31" x14ac:dyDescent="0.25">
      <c r="A6533" s="3">
        <v>1447192249.7</v>
      </c>
      <c r="B6533" s="11">
        <v>44661</v>
      </c>
      <c r="C6533" s="3" t="s">
        <v>57</v>
      </c>
      <c r="D6533" s="3" t="s">
        <v>10</v>
      </c>
      <c r="E6533" s="3">
        <v>3</v>
      </c>
      <c r="F6533" s="3" t="s">
        <v>4</v>
      </c>
      <c r="G6533" s="3">
        <v>5</v>
      </c>
      <c r="H6533" s="3">
        <v>0</v>
      </c>
      <c r="I6533" t="s">
        <v>177</v>
      </c>
      <c r="J6533">
        <v>1683432</v>
      </c>
      <c r="K6533" s="3" t="s">
        <v>37</v>
      </c>
      <c r="L6533" s="3" t="s">
        <v>63</v>
      </c>
      <c r="M6533" s="3">
        <v>437</v>
      </c>
      <c r="N6533" s="3">
        <v>12.30447432476724</v>
      </c>
      <c r="P6533" t="str">
        <f t="shared" si="204"/>
        <v>PORT09 to PORT03</v>
      </c>
      <c r="Q6533" s="3">
        <v>540</v>
      </c>
      <c r="R6533" s="3">
        <v>0.47750351892722243</v>
      </c>
      <c r="S6533" s="10">
        <f t="shared" si="205"/>
        <v>208.6690377711962</v>
      </c>
      <c r="T6533" s="3" t="s">
        <v>197</v>
      </c>
      <c r="V6533"/>
      <c r="X6533"/>
      <c r="AE6533"/>
    </row>
    <row r="6534" spans="1:31" x14ac:dyDescent="0.25">
      <c r="A6534" s="3">
        <v>1447241411.7</v>
      </c>
      <c r="B6534" s="11">
        <v>44655</v>
      </c>
      <c r="C6534" s="3" t="s">
        <v>57</v>
      </c>
      <c r="D6534" s="3" t="s">
        <v>10</v>
      </c>
      <c r="E6534" s="3">
        <v>3</v>
      </c>
      <c r="F6534" s="3" t="s">
        <v>4</v>
      </c>
      <c r="G6534" s="3">
        <v>5</v>
      </c>
      <c r="H6534" s="3">
        <v>0</v>
      </c>
      <c r="I6534" t="s">
        <v>177</v>
      </c>
      <c r="J6534">
        <v>1683432</v>
      </c>
      <c r="K6534" s="3" t="s">
        <v>37</v>
      </c>
      <c r="L6534" s="3" t="s">
        <v>63</v>
      </c>
      <c r="M6534" s="3">
        <v>729</v>
      </c>
      <c r="N6534" s="3">
        <v>35.996835807929024</v>
      </c>
      <c r="P6534" t="str">
        <f t="shared" si="204"/>
        <v>PORT09 to PORT03</v>
      </c>
      <c r="Q6534" s="3">
        <v>540</v>
      </c>
      <c r="R6534" s="3">
        <v>0.47750351892722243</v>
      </c>
      <c r="S6534" s="10">
        <f t="shared" si="205"/>
        <v>348.10006529794515</v>
      </c>
      <c r="T6534" s="3" t="s">
        <v>197</v>
      </c>
      <c r="V6534"/>
      <c r="X6534"/>
      <c r="AE6534"/>
    </row>
    <row r="6535" spans="1:31" x14ac:dyDescent="0.25">
      <c r="A6535" s="3">
        <v>1447183271.7</v>
      </c>
      <c r="B6535" s="11">
        <v>44658</v>
      </c>
      <c r="C6535" s="3" t="s">
        <v>57</v>
      </c>
      <c r="D6535" s="3" t="s">
        <v>10</v>
      </c>
      <c r="E6535" s="3">
        <v>3</v>
      </c>
      <c r="F6535" s="3" t="s">
        <v>4</v>
      </c>
      <c r="G6535" s="3">
        <v>5</v>
      </c>
      <c r="H6535" s="3">
        <v>0</v>
      </c>
      <c r="I6535" t="s">
        <v>177</v>
      </c>
      <c r="J6535">
        <v>1683432</v>
      </c>
      <c r="K6535" s="3" t="s">
        <v>37</v>
      </c>
      <c r="L6535" s="3" t="s">
        <v>63</v>
      </c>
      <c r="M6535" s="3">
        <v>265</v>
      </c>
      <c r="N6535" s="3">
        <v>0.38693315486689428</v>
      </c>
      <c r="P6535" t="str">
        <f t="shared" si="204"/>
        <v>PORT09 to PORT03</v>
      </c>
      <c r="Q6535" s="3">
        <v>540</v>
      </c>
      <c r="R6535" s="3">
        <v>0.47750351892722243</v>
      </c>
      <c r="S6535" s="10">
        <f t="shared" si="205"/>
        <v>126.53843251571394</v>
      </c>
      <c r="T6535" s="3" t="s">
        <v>197</v>
      </c>
      <c r="V6535"/>
      <c r="X6535"/>
      <c r="AE6535"/>
    </row>
    <row r="6536" spans="1:31" x14ac:dyDescent="0.25">
      <c r="A6536" s="3">
        <v>1447185580.7</v>
      </c>
      <c r="B6536" s="11">
        <v>44660</v>
      </c>
      <c r="C6536" s="3" t="s">
        <v>57</v>
      </c>
      <c r="D6536" s="3" t="s">
        <v>10</v>
      </c>
      <c r="E6536" s="3">
        <v>3</v>
      </c>
      <c r="F6536" s="3" t="s">
        <v>4</v>
      </c>
      <c r="G6536" s="3">
        <v>5</v>
      </c>
      <c r="H6536" s="3">
        <v>0</v>
      </c>
      <c r="I6536" t="s">
        <v>177</v>
      </c>
      <c r="J6536">
        <v>1683432</v>
      </c>
      <c r="K6536" s="3" t="s">
        <v>37</v>
      </c>
      <c r="L6536" s="3" t="s">
        <v>63</v>
      </c>
      <c r="M6536" s="3">
        <v>251</v>
      </c>
      <c r="N6536" s="3">
        <v>0.38693315486689428</v>
      </c>
      <c r="P6536" t="str">
        <f t="shared" si="204"/>
        <v>PORT09 to PORT03</v>
      </c>
      <c r="Q6536" s="3">
        <v>540</v>
      </c>
      <c r="R6536" s="3">
        <v>0.47750351892722243</v>
      </c>
      <c r="S6536" s="10">
        <f t="shared" si="205"/>
        <v>119.85338325073283</v>
      </c>
      <c r="T6536" s="3" t="s">
        <v>197</v>
      </c>
      <c r="V6536"/>
      <c r="X6536"/>
      <c r="AE6536"/>
    </row>
    <row r="6537" spans="1:31" x14ac:dyDescent="0.25">
      <c r="A6537" s="3">
        <v>1447200607.7</v>
      </c>
      <c r="B6537" s="11">
        <v>44661</v>
      </c>
      <c r="C6537" s="3" t="s">
        <v>57</v>
      </c>
      <c r="D6537" s="3" t="s">
        <v>10</v>
      </c>
      <c r="E6537" s="3">
        <v>3</v>
      </c>
      <c r="F6537" s="3" t="s">
        <v>4</v>
      </c>
      <c r="G6537" s="3">
        <v>5</v>
      </c>
      <c r="H6537" s="3">
        <v>0</v>
      </c>
      <c r="I6537" t="s">
        <v>177</v>
      </c>
      <c r="J6537">
        <v>1682802</v>
      </c>
      <c r="K6537" s="3" t="s">
        <v>37</v>
      </c>
      <c r="L6537" s="3" t="s">
        <v>63</v>
      </c>
      <c r="M6537" s="3">
        <v>307</v>
      </c>
      <c r="N6537" s="3">
        <v>0.15297234676472105</v>
      </c>
      <c r="P6537" t="str">
        <f t="shared" si="204"/>
        <v>PORT09 to PORT03</v>
      </c>
      <c r="Q6537" s="3">
        <v>540</v>
      </c>
      <c r="R6537" s="3">
        <v>0.47750351892722243</v>
      </c>
      <c r="S6537" s="10">
        <f t="shared" si="205"/>
        <v>146.59358031065727</v>
      </c>
      <c r="T6537" s="3" t="s">
        <v>197</v>
      </c>
      <c r="V6537"/>
      <c r="X6537"/>
      <c r="AE6537"/>
    </row>
    <row r="6538" spans="1:31" x14ac:dyDescent="0.25">
      <c r="A6538" s="3">
        <v>1447185788.7</v>
      </c>
      <c r="B6538" s="11">
        <v>44653</v>
      </c>
      <c r="C6538" s="3" t="s">
        <v>57</v>
      </c>
      <c r="D6538" s="3" t="s">
        <v>10</v>
      </c>
      <c r="E6538" s="3">
        <v>3</v>
      </c>
      <c r="F6538" s="3" t="s">
        <v>4</v>
      </c>
      <c r="G6538" s="3">
        <v>5</v>
      </c>
      <c r="H6538" s="3">
        <v>0</v>
      </c>
      <c r="I6538" t="s">
        <v>177</v>
      </c>
      <c r="J6538">
        <v>1682802</v>
      </c>
      <c r="K6538" s="3" t="s">
        <v>37</v>
      </c>
      <c r="L6538" s="3" t="s">
        <v>63</v>
      </c>
      <c r="M6538" s="3">
        <v>295</v>
      </c>
      <c r="N6538" s="3">
        <v>7.6486173382360523E-2</v>
      </c>
      <c r="P6538" t="str">
        <f t="shared" si="204"/>
        <v>PORT09 to PORT03</v>
      </c>
      <c r="Q6538" s="3">
        <v>540</v>
      </c>
      <c r="R6538" s="3">
        <v>0.47750351892722243</v>
      </c>
      <c r="S6538" s="10">
        <f t="shared" si="205"/>
        <v>140.86353808353061</v>
      </c>
      <c r="T6538" s="3" t="s">
        <v>197</v>
      </c>
      <c r="V6538"/>
      <c r="X6538"/>
      <c r="AE6538"/>
    </row>
    <row r="6539" spans="1:31" x14ac:dyDescent="0.25">
      <c r="A6539" s="3">
        <v>1447183470.7</v>
      </c>
      <c r="B6539" s="11">
        <v>44660</v>
      </c>
      <c r="C6539" s="3" t="s">
        <v>57</v>
      </c>
      <c r="D6539" s="3" t="s">
        <v>10</v>
      </c>
      <c r="E6539" s="3">
        <v>3</v>
      </c>
      <c r="F6539" s="3" t="s">
        <v>4</v>
      </c>
      <c r="G6539" s="3">
        <v>5</v>
      </c>
      <c r="H6539" s="3">
        <v>0</v>
      </c>
      <c r="I6539" t="s">
        <v>177</v>
      </c>
      <c r="J6539">
        <v>1682802</v>
      </c>
      <c r="K6539" s="3" t="s">
        <v>37</v>
      </c>
      <c r="L6539" s="3" t="s">
        <v>63</v>
      </c>
      <c r="M6539" s="3">
        <v>317</v>
      </c>
      <c r="N6539" s="3">
        <v>7.6486173382360523E-2</v>
      </c>
      <c r="P6539" t="str">
        <f t="shared" si="204"/>
        <v>PORT09 to PORT03</v>
      </c>
      <c r="Q6539" s="3">
        <v>540</v>
      </c>
      <c r="R6539" s="3">
        <v>0.47750351892722243</v>
      </c>
      <c r="S6539" s="10">
        <f t="shared" si="205"/>
        <v>151.36861549992952</v>
      </c>
      <c r="T6539" s="3" t="s">
        <v>197</v>
      </c>
      <c r="V6539"/>
      <c r="X6539"/>
      <c r="AE6539"/>
    </row>
    <row r="6540" spans="1:31" x14ac:dyDescent="0.25">
      <c r="A6540" s="3">
        <v>1447185856.7</v>
      </c>
      <c r="B6540" s="11">
        <v>44659</v>
      </c>
      <c r="C6540" s="3" t="s">
        <v>57</v>
      </c>
      <c r="D6540" s="3" t="s">
        <v>10</v>
      </c>
      <c r="E6540" s="3">
        <v>3</v>
      </c>
      <c r="F6540" s="3" t="s">
        <v>4</v>
      </c>
      <c r="G6540" s="3">
        <v>5</v>
      </c>
      <c r="H6540" s="3">
        <v>0</v>
      </c>
      <c r="I6540" t="s">
        <v>177</v>
      </c>
      <c r="J6540">
        <v>1682754</v>
      </c>
      <c r="K6540" s="3" t="s">
        <v>37</v>
      </c>
      <c r="L6540" s="3" t="s">
        <v>63</v>
      </c>
      <c r="M6540" s="3">
        <v>286</v>
      </c>
      <c r="N6540" s="3">
        <v>0.25384049079754606</v>
      </c>
      <c r="P6540" t="str">
        <f t="shared" si="204"/>
        <v>PORT09 to PORT03</v>
      </c>
      <c r="Q6540" s="3">
        <v>540</v>
      </c>
      <c r="R6540" s="3">
        <v>0.47750351892722243</v>
      </c>
      <c r="S6540" s="10">
        <f t="shared" si="205"/>
        <v>136.56600641318562</v>
      </c>
      <c r="T6540" s="3" t="s">
        <v>197</v>
      </c>
      <c r="V6540"/>
      <c r="X6540"/>
      <c r="AE6540"/>
    </row>
    <row r="6541" spans="1:31" x14ac:dyDescent="0.25">
      <c r="A6541" s="3">
        <v>1447200634.7</v>
      </c>
      <c r="B6541" s="11">
        <v>44653</v>
      </c>
      <c r="C6541" s="3" t="s">
        <v>57</v>
      </c>
      <c r="D6541" s="3" t="s">
        <v>10</v>
      </c>
      <c r="E6541" s="3">
        <v>3</v>
      </c>
      <c r="F6541" s="3" t="s">
        <v>4</v>
      </c>
      <c r="G6541" s="3">
        <v>5</v>
      </c>
      <c r="H6541" s="3">
        <v>0</v>
      </c>
      <c r="I6541" t="s">
        <v>177</v>
      </c>
      <c r="J6541">
        <v>1682754</v>
      </c>
      <c r="K6541" s="3" t="s">
        <v>37</v>
      </c>
      <c r="L6541" s="3" t="s">
        <v>63</v>
      </c>
      <c r="M6541" s="3">
        <v>298</v>
      </c>
      <c r="N6541" s="3">
        <v>0.50768098159509212</v>
      </c>
      <c r="P6541" t="str">
        <f t="shared" si="204"/>
        <v>PORT09 to PORT03</v>
      </c>
      <c r="Q6541" s="3">
        <v>540</v>
      </c>
      <c r="R6541" s="3">
        <v>0.47750351892722243</v>
      </c>
      <c r="S6541" s="10">
        <f t="shared" si="205"/>
        <v>142.29604864031228</v>
      </c>
      <c r="T6541" s="3" t="s">
        <v>197</v>
      </c>
      <c r="V6541"/>
      <c r="X6541"/>
      <c r="AE6541"/>
    </row>
    <row r="6542" spans="1:31" x14ac:dyDescent="0.25">
      <c r="A6542" s="3">
        <v>1447170800.7</v>
      </c>
      <c r="B6542" s="11">
        <v>44652</v>
      </c>
      <c r="C6542" s="3" t="s">
        <v>57</v>
      </c>
      <c r="D6542" s="3" t="s">
        <v>10</v>
      </c>
      <c r="E6542" s="3">
        <v>3</v>
      </c>
      <c r="F6542" s="3" t="s">
        <v>4</v>
      </c>
      <c r="G6542" s="3">
        <v>5</v>
      </c>
      <c r="H6542" s="3">
        <v>0</v>
      </c>
      <c r="I6542" t="s">
        <v>177</v>
      </c>
      <c r="J6542">
        <v>1682754</v>
      </c>
      <c r="K6542" s="3" t="s">
        <v>37</v>
      </c>
      <c r="L6542" s="3" t="s">
        <v>63</v>
      </c>
      <c r="M6542" s="3">
        <v>248</v>
      </c>
      <c r="N6542" s="3">
        <v>0.50768098159509212</v>
      </c>
      <c r="P6542" t="str">
        <f t="shared" si="204"/>
        <v>PORT09 to PORT03</v>
      </c>
      <c r="Q6542" s="3">
        <v>540</v>
      </c>
      <c r="R6542" s="3">
        <v>0.47750351892722243</v>
      </c>
      <c r="S6542" s="10">
        <f t="shared" si="205"/>
        <v>118.42087269395117</v>
      </c>
      <c r="T6542" s="3" t="s">
        <v>197</v>
      </c>
      <c r="V6542"/>
      <c r="X6542"/>
      <c r="AE6542"/>
    </row>
    <row r="6543" spans="1:31" x14ac:dyDescent="0.25">
      <c r="A6543" s="3">
        <v>1447224320.7</v>
      </c>
      <c r="B6543" s="11">
        <v>44665</v>
      </c>
      <c r="C6543" s="3" t="s">
        <v>58</v>
      </c>
      <c r="D6543" s="3" t="s">
        <v>10</v>
      </c>
      <c r="E6543" s="3">
        <v>2</v>
      </c>
      <c r="F6543" s="3" t="s">
        <v>4</v>
      </c>
      <c r="G6543" s="3">
        <v>5</v>
      </c>
      <c r="H6543" s="3">
        <v>0</v>
      </c>
      <c r="I6543" t="s">
        <v>175</v>
      </c>
      <c r="J6543">
        <v>1660580</v>
      </c>
      <c r="K6543" s="3" t="s">
        <v>38</v>
      </c>
      <c r="L6543" s="3" t="s">
        <v>63</v>
      </c>
      <c r="M6543" s="3">
        <v>347</v>
      </c>
      <c r="N6543" s="3">
        <v>7.2697982243744965</v>
      </c>
      <c r="P6543" t="str">
        <f t="shared" si="204"/>
        <v>PORT09 to PORT04</v>
      </c>
      <c r="Q6543" s="3">
        <v>360</v>
      </c>
      <c r="R6543" s="3">
        <v>0.51750189162546179</v>
      </c>
      <c r="S6543" s="10">
        <f t="shared" si="205"/>
        <v>179.57315639403524</v>
      </c>
      <c r="T6543" s="3" t="s">
        <v>197</v>
      </c>
      <c r="V6543"/>
      <c r="X6543"/>
      <c r="AE6543"/>
    </row>
    <row r="6544" spans="1:31" x14ac:dyDescent="0.25">
      <c r="A6544" s="3">
        <v>1447224341.7</v>
      </c>
      <c r="B6544" s="11">
        <v>44658</v>
      </c>
      <c r="C6544" s="3" t="s">
        <v>58</v>
      </c>
      <c r="D6544" s="3" t="s">
        <v>10</v>
      </c>
      <c r="E6544" s="3">
        <v>2</v>
      </c>
      <c r="F6544" s="3" t="s">
        <v>4</v>
      </c>
      <c r="G6544" s="3">
        <v>5</v>
      </c>
      <c r="H6544" s="3">
        <v>0</v>
      </c>
      <c r="I6544" t="s">
        <v>175</v>
      </c>
      <c r="J6544">
        <v>1660580</v>
      </c>
      <c r="K6544" s="3" t="s">
        <v>38</v>
      </c>
      <c r="L6544" s="3" t="s">
        <v>63</v>
      </c>
      <c r="M6544" s="3">
        <v>281</v>
      </c>
      <c r="N6544" s="3">
        <v>2.1381759483454403</v>
      </c>
      <c r="P6544" t="str">
        <f t="shared" si="204"/>
        <v>PORT09 to PORT04</v>
      </c>
      <c r="Q6544" s="3">
        <v>360</v>
      </c>
      <c r="R6544" s="3">
        <v>0.51750189162546179</v>
      </c>
      <c r="S6544" s="10">
        <f t="shared" si="205"/>
        <v>145.41803154675478</v>
      </c>
      <c r="T6544" s="3" t="s">
        <v>197</v>
      </c>
      <c r="V6544"/>
      <c r="X6544"/>
      <c r="AE6544"/>
    </row>
    <row r="6545" spans="1:31" x14ac:dyDescent="0.25">
      <c r="A6545" s="3">
        <v>1447425026.7</v>
      </c>
      <c r="B6545" s="11">
        <v>44652</v>
      </c>
      <c r="C6545" s="3" t="s">
        <v>58</v>
      </c>
      <c r="D6545" s="3" t="s">
        <v>10</v>
      </c>
      <c r="E6545" s="3">
        <v>2</v>
      </c>
      <c r="F6545" s="3" t="s">
        <v>4</v>
      </c>
      <c r="G6545" s="3">
        <v>5</v>
      </c>
      <c r="H6545" s="3">
        <v>0</v>
      </c>
      <c r="I6545" t="s">
        <v>175</v>
      </c>
      <c r="J6545">
        <v>1660580</v>
      </c>
      <c r="K6545" s="3" t="s">
        <v>38</v>
      </c>
      <c r="L6545" s="3" t="s">
        <v>63</v>
      </c>
      <c r="M6545" s="3">
        <v>507</v>
      </c>
      <c r="N6545" s="3">
        <v>20.243583535108961</v>
      </c>
      <c r="P6545" t="str">
        <f t="shared" si="204"/>
        <v>PORT09 to PORT04</v>
      </c>
      <c r="Q6545" s="3">
        <v>360</v>
      </c>
      <c r="R6545" s="3">
        <v>0.51750189162546179</v>
      </c>
      <c r="S6545" s="10">
        <f t="shared" si="205"/>
        <v>262.37345905410911</v>
      </c>
      <c r="T6545" s="3" t="s">
        <v>197</v>
      </c>
      <c r="V6545"/>
      <c r="X6545"/>
      <c r="AE6545"/>
    </row>
    <row r="6546" spans="1:31" x14ac:dyDescent="0.25">
      <c r="A6546" s="3">
        <v>1447183320.7</v>
      </c>
      <c r="B6546" s="11">
        <v>44665</v>
      </c>
      <c r="C6546" s="3" t="s">
        <v>58</v>
      </c>
      <c r="D6546" s="3" t="s">
        <v>10</v>
      </c>
      <c r="E6546" s="3">
        <v>2</v>
      </c>
      <c r="F6546" s="3" t="s">
        <v>4</v>
      </c>
      <c r="G6546" s="3">
        <v>5</v>
      </c>
      <c r="H6546" s="3">
        <v>0</v>
      </c>
      <c r="I6546" t="s">
        <v>175</v>
      </c>
      <c r="J6546">
        <v>1660580</v>
      </c>
      <c r="K6546" s="3" t="s">
        <v>38</v>
      </c>
      <c r="L6546" s="3" t="s">
        <v>63</v>
      </c>
      <c r="M6546" s="3">
        <v>317</v>
      </c>
      <c r="N6546" s="3">
        <v>6.4145278450363206</v>
      </c>
      <c r="P6546" t="str">
        <f t="shared" si="204"/>
        <v>PORT09 to PORT04</v>
      </c>
      <c r="Q6546" s="3">
        <v>360</v>
      </c>
      <c r="R6546" s="3">
        <v>0.51750189162546179</v>
      </c>
      <c r="S6546" s="10">
        <f t="shared" si="205"/>
        <v>164.04809964527138</v>
      </c>
      <c r="T6546" s="3" t="s">
        <v>197</v>
      </c>
      <c r="V6546"/>
      <c r="X6546"/>
      <c r="AE6546"/>
    </row>
    <row r="6547" spans="1:31" x14ac:dyDescent="0.25">
      <c r="A6547" s="3">
        <v>1447183339.7</v>
      </c>
      <c r="B6547" s="11">
        <v>44662</v>
      </c>
      <c r="C6547" s="3" t="s">
        <v>58</v>
      </c>
      <c r="D6547" s="3" t="s">
        <v>10</v>
      </c>
      <c r="E6547" s="3">
        <v>2</v>
      </c>
      <c r="F6547" s="3" t="s">
        <v>4</v>
      </c>
      <c r="G6547" s="3">
        <v>5</v>
      </c>
      <c r="H6547" s="3">
        <v>0</v>
      </c>
      <c r="I6547" t="s">
        <v>175</v>
      </c>
      <c r="J6547">
        <v>1660580</v>
      </c>
      <c r="K6547" s="3" t="s">
        <v>38</v>
      </c>
      <c r="L6547" s="3" t="s">
        <v>63</v>
      </c>
      <c r="M6547" s="3">
        <v>431</v>
      </c>
      <c r="N6547" s="3">
        <v>20.243583535108961</v>
      </c>
      <c r="P6547" t="str">
        <f t="shared" si="204"/>
        <v>PORT09 to PORT04</v>
      </c>
      <c r="Q6547" s="3">
        <v>360</v>
      </c>
      <c r="R6547" s="3">
        <v>0.51750189162546179</v>
      </c>
      <c r="S6547" s="10">
        <f t="shared" si="205"/>
        <v>223.04331529057404</v>
      </c>
      <c r="T6547" s="3" t="s">
        <v>197</v>
      </c>
      <c r="V6547"/>
      <c r="X6547"/>
      <c r="AE6547"/>
    </row>
    <row r="6548" spans="1:31" x14ac:dyDescent="0.25">
      <c r="A6548" s="3">
        <v>1447219772.7</v>
      </c>
      <c r="B6548" s="11">
        <v>44653</v>
      </c>
      <c r="C6548" s="3" t="s">
        <v>58</v>
      </c>
      <c r="D6548" s="3" t="s">
        <v>10</v>
      </c>
      <c r="E6548" s="3">
        <v>2</v>
      </c>
      <c r="F6548" s="3" t="s">
        <v>4</v>
      </c>
      <c r="G6548" s="3">
        <v>5</v>
      </c>
      <c r="H6548" s="3">
        <v>0</v>
      </c>
      <c r="I6548" t="s">
        <v>175</v>
      </c>
      <c r="J6548">
        <v>1660580</v>
      </c>
      <c r="K6548" s="3" t="s">
        <v>38</v>
      </c>
      <c r="L6548" s="3" t="s">
        <v>63</v>
      </c>
      <c r="M6548" s="3">
        <v>490</v>
      </c>
      <c r="N6548" s="3">
        <v>17.105407586763523</v>
      </c>
      <c r="P6548" t="str">
        <f t="shared" si="204"/>
        <v>PORT09 to PORT04</v>
      </c>
      <c r="Q6548" s="3">
        <v>360</v>
      </c>
      <c r="R6548" s="3">
        <v>0.51750189162546179</v>
      </c>
      <c r="S6548" s="10">
        <f t="shared" si="205"/>
        <v>253.57592689647626</v>
      </c>
      <c r="T6548" s="3" t="s">
        <v>197</v>
      </c>
      <c r="V6548"/>
      <c r="X6548"/>
      <c r="AE6548"/>
    </row>
    <row r="6549" spans="1:31" x14ac:dyDescent="0.25">
      <c r="A6549" s="3">
        <v>1447162799.7</v>
      </c>
      <c r="B6549" s="11">
        <v>44662</v>
      </c>
      <c r="C6549" s="3" t="s">
        <v>58</v>
      </c>
      <c r="D6549" s="3" t="s">
        <v>10</v>
      </c>
      <c r="E6549" s="3">
        <v>2</v>
      </c>
      <c r="F6549" s="3" t="s">
        <v>4</v>
      </c>
      <c r="G6549" s="3">
        <v>5</v>
      </c>
      <c r="H6549" s="3">
        <v>0</v>
      </c>
      <c r="I6549" t="s">
        <v>175</v>
      </c>
      <c r="J6549">
        <v>1660580</v>
      </c>
      <c r="K6549" s="3" t="s">
        <v>38</v>
      </c>
      <c r="L6549" s="3" t="s">
        <v>63</v>
      </c>
      <c r="M6549" s="3">
        <v>431</v>
      </c>
      <c r="N6549" s="3">
        <v>17.105407586763523</v>
      </c>
      <c r="P6549" t="str">
        <f t="shared" si="204"/>
        <v>PORT09 to PORT04</v>
      </c>
      <c r="Q6549" s="3">
        <v>360</v>
      </c>
      <c r="R6549" s="3">
        <v>0.51750189162546179</v>
      </c>
      <c r="S6549" s="10">
        <f t="shared" si="205"/>
        <v>223.04331529057404</v>
      </c>
      <c r="T6549" s="3" t="s">
        <v>197</v>
      </c>
      <c r="V6549"/>
      <c r="X6549"/>
      <c r="AE6549"/>
    </row>
    <row r="6550" spans="1:31" x14ac:dyDescent="0.25">
      <c r="A6550" s="3">
        <v>1447183349.7</v>
      </c>
      <c r="B6550" s="11">
        <v>44658</v>
      </c>
      <c r="C6550" s="3" t="s">
        <v>58</v>
      </c>
      <c r="D6550" s="3" t="s">
        <v>10</v>
      </c>
      <c r="E6550" s="3">
        <v>2</v>
      </c>
      <c r="F6550" s="3" t="s">
        <v>4</v>
      </c>
      <c r="G6550" s="3">
        <v>5</v>
      </c>
      <c r="H6550" s="3">
        <v>0</v>
      </c>
      <c r="I6550" t="s">
        <v>175</v>
      </c>
      <c r="J6550">
        <v>1660580</v>
      </c>
      <c r="K6550" s="3" t="s">
        <v>38</v>
      </c>
      <c r="L6550" s="3" t="s">
        <v>63</v>
      </c>
      <c r="M6550" s="3">
        <v>493</v>
      </c>
      <c r="N6550" s="3">
        <v>27.658111380145282</v>
      </c>
      <c r="P6550" t="str">
        <f t="shared" si="204"/>
        <v>PORT09 to PORT04</v>
      </c>
      <c r="Q6550" s="3">
        <v>360</v>
      </c>
      <c r="R6550" s="3">
        <v>0.51750189162546179</v>
      </c>
      <c r="S6550" s="10">
        <f t="shared" si="205"/>
        <v>255.12843257135265</v>
      </c>
      <c r="T6550" s="3" t="s">
        <v>197</v>
      </c>
      <c r="V6550"/>
      <c r="X6550"/>
      <c r="AE6550"/>
    </row>
    <row r="6551" spans="1:31" x14ac:dyDescent="0.25">
      <c r="A6551" s="3">
        <v>1447162798.7</v>
      </c>
      <c r="B6551" s="11">
        <v>44652</v>
      </c>
      <c r="C6551" s="3" t="s">
        <v>58</v>
      </c>
      <c r="D6551" s="3" t="s">
        <v>10</v>
      </c>
      <c r="E6551" s="3">
        <v>2</v>
      </c>
      <c r="F6551" s="3" t="s">
        <v>4</v>
      </c>
      <c r="G6551" s="3">
        <v>5</v>
      </c>
      <c r="H6551" s="3">
        <v>0</v>
      </c>
      <c r="I6551" t="s">
        <v>175</v>
      </c>
      <c r="J6551">
        <v>1660580</v>
      </c>
      <c r="K6551" s="3" t="s">
        <v>38</v>
      </c>
      <c r="L6551" s="3" t="s">
        <v>63</v>
      </c>
      <c r="M6551" s="3">
        <v>395</v>
      </c>
      <c r="N6551" s="3">
        <v>9.6908797417272012</v>
      </c>
      <c r="P6551" t="str">
        <f t="shared" si="204"/>
        <v>PORT09 to PORT04</v>
      </c>
      <c r="Q6551" s="3">
        <v>360</v>
      </c>
      <c r="R6551" s="3">
        <v>0.51750189162546179</v>
      </c>
      <c r="S6551" s="10">
        <f t="shared" si="205"/>
        <v>204.41324719205741</v>
      </c>
      <c r="T6551" s="3" t="s">
        <v>197</v>
      </c>
      <c r="V6551"/>
      <c r="X6551"/>
      <c r="AE6551"/>
    </row>
    <row r="6552" spans="1:31" x14ac:dyDescent="0.25">
      <c r="A6552" s="3">
        <v>1447146553.7</v>
      </c>
      <c r="B6552" s="11">
        <v>44654</v>
      </c>
      <c r="C6552" s="3" t="s">
        <v>58</v>
      </c>
      <c r="D6552" s="3" t="s">
        <v>10</v>
      </c>
      <c r="E6552" s="3">
        <v>2</v>
      </c>
      <c r="F6552" s="3" t="s">
        <v>4</v>
      </c>
      <c r="G6552" s="3">
        <v>5</v>
      </c>
      <c r="H6552" s="3">
        <v>0</v>
      </c>
      <c r="I6552" t="s">
        <v>175</v>
      </c>
      <c r="J6552">
        <v>1660580</v>
      </c>
      <c r="K6552" s="3" t="s">
        <v>38</v>
      </c>
      <c r="L6552" s="3" t="s">
        <v>63</v>
      </c>
      <c r="M6552" s="3">
        <v>420</v>
      </c>
      <c r="N6552" s="3">
        <v>9.6908797417272012</v>
      </c>
      <c r="P6552" t="str">
        <f t="shared" si="204"/>
        <v>PORT09 to PORT04</v>
      </c>
      <c r="Q6552" s="3">
        <v>360</v>
      </c>
      <c r="R6552" s="3">
        <v>0.51750189162546179</v>
      </c>
      <c r="S6552" s="10">
        <f t="shared" si="205"/>
        <v>217.35079448269394</v>
      </c>
      <c r="T6552" s="3" t="s">
        <v>197</v>
      </c>
      <c r="V6552"/>
      <c r="X6552"/>
      <c r="AE6552"/>
    </row>
    <row r="6553" spans="1:31" x14ac:dyDescent="0.25">
      <c r="A6553" s="3">
        <v>1447420901.7</v>
      </c>
      <c r="B6553" s="11">
        <v>44653</v>
      </c>
      <c r="C6553" s="3" t="s">
        <v>58</v>
      </c>
      <c r="D6553" s="3" t="s">
        <v>10</v>
      </c>
      <c r="E6553" s="3">
        <v>2</v>
      </c>
      <c r="F6553" s="3" t="s">
        <v>4</v>
      </c>
      <c r="G6553" s="3">
        <v>5</v>
      </c>
      <c r="H6553" s="3">
        <v>0</v>
      </c>
      <c r="I6553" t="s">
        <v>175</v>
      </c>
      <c r="J6553">
        <v>1660580</v>
      </c>
      <c r="K6553" s="3" t="s">
        <v>38</v>
      </c>
      <c r="L6553" s="3" t="s">
        <v>63</v>
      </c>
      <c r="M6553" s="3">
        <v>332</v>
      </c>
      <c r="N6553" s="3">
        <v>6.4145278450363206</v>
      </c>
      <c r="P6553" t="str">
        <f t="shared" si="204"/>
        <v>PORT09 to PORT04</v>
      </c>
      <c r="Q6553" s="3">
        <v>360</v>
      </c>
      <c r="R6553" s="3">
        <v>0.51750189162546179</v>
      </c>
      <c r="S6553" s="10">
        <f t="shared" si="205"/>
        <v>171.81062801965331</v>
      </c>
      <c r="T6553" s="3" t="s">
        <v>197</v>
      </c>
      <c r="V6553"/>
      <c r="X6553"/>
      <c r="AE6553"/>
    </row>
    <row r="6554" spans="1:31" x14ac:dyDescent="0.25">
      <c r="A6554" s="3">
        <v>1447425027.7</v>
      </c>
      <c r="B6554" s="11">
        <v>44658</v>
      </c>
      <c r="C6554" s="3" t="s">
        <v>58</v>
      </c>
      <c r="D6554" s="3" t="s">
        <v>10</v>
      </c>
      <c r="E6554" s="3">
        <v>2</v>
      </c>
      <c r="F6554" s="3" t="s">
        <v>4</v>
      </c>
      <c r="G6554" s="3">
        <v>5</v>
      </c>
      <c r="H6554" s="3">
        <v>0</v>
      </c>
      <c r="I6554" t="s">
        <v>175</v>
      </c>
      <c r="J6554">
        <v>1660580</v>
      </c>
      <c r="K6554" s="3" t="s">
        <v>38</v>
      </c>
      <c r="L6554" s="3" t="s">
        <v>63</v>
      </c>
      <c r="M6554" s="3">
        <v>266</v>
      </c>
      <c r="N6554" s="3">
        <v>1.0690879741727202</v>
      </c>
      <c r="P6554" t="str">
        <f t="shared" si="204"/>
        <v>PORT09 to PORT04</v>
      </c>
      <c r="Q6554" s="3">
        <v>360</v>
      </c>
      <c r="R6554" s="3">
        <v>0.51750189162546179</v>
      </c>
      <c r="S6554" s="10">
        <f t="shared" si="205"/>
        <v>137.65550317237285</v>
      </c>
      <c r="T6554" s="3" t="s">
        <v>197</v>
      </c>
      <c r="V6554"/>
      <c r="X6554"/>
      <c r="AE6554"/>
    </row>
    <row r="6555" spans="1:31" x14ac:dyDescent="0.25">
      <c r="A6555" s="3">
        <v>1447420900.7</v>
      </c>
      <c r="B6555" s="11">
        <v>44665</v>
      </c>
      <c r="C6555" s="3" t="s">
        <v>58</v>
      </c>
      <c r="D6555" s="3" t="s">
        <v>10</v>
      </c>
      <c r="E6555" s="3">
        <v>2</v>
      </c>
      <c r="F6555" s="3" t="s">
        <v>4</v>
      </c>
      <c r="G6555" s="3">
        <v>5</v>
      </c>
      <c r="H6555" s="3">
        <v>0</v>
      </c>
      <c r="I6555" t="s">
        <v>175</v>
      </c>
      <c r="J6555">
        <v>1660580</v>
      </c>
      <c r="K6555" s="3" t="s">
        <v>38</v>
      </c>
      <c r="L6555" s="3" t="s">
        <v>63</v>
      </c>
      <c r="M6555" s="3">
        <v>496</v>
      </c>
      <c r="N6555" s="3">
        <v>18.18</v>
      </c>
      <c r="P6555" t="str">
        <f t="shared" si="204"/>
        <v>PORT09 to PORT04</v>
      </c>
      <c r="Q6555" s="3">
        <v>360</v>
      </c>
      <c r="R6555" s="3">
        <v>0.51750189162546179</v>
      </c>
      <c r="S6555" s="10">
        <f t="shared" si="205"/>
        <v>256.68093824622906</v>
      </c>
      <c r="T6555" s="3" t="s">
        <v>197</v>
      </c>
      <c r="V6555"/>
      <c r="X6555"/>
      <c r="AE6555"/>
    </row>
    <row r="6556" spans="1:31" x14ac:dyDescent="0.25">
      <c r="A6556" s="3">
        <v>1447146568.7</v>
      </c>
      <c r="B6556" s="11">
        <v>44655</v>
      </c>
      <c r="C6556" s="3" t="s">
        <v>58</v>
      </c>
      <c r="D6556" s="3" t="s">
        <v>10</v>
      </c>
      <c r="E6556" s="3">
        <v>2</v>
      </c>
      <c r="F6556" s="3" t="s">
        <v>4</v>
      </c>
      <c r="G6556" s="3">
        <v>5</v>
      </c>
      <c r="H6556" s="3">
        <v>0</v>
      </c>
      <c r="I6556" t="s">
        <v>175</v>
      </c>
      <c r="J6556">
        <v>1660578</v>
      </c>
      <c r="K6556" s="3" t="s">
        <v>38</v>
      </c>
      <c r="L6556" s="3" t="s">
        <v>63</v>
      </c>
      <c r="M6556" s="3">
        <v>323</v>
      </c>
      <c r="N6556" s="3">
        <v>5.3167427070371902</v>
      </c>
      <c r="P6556" t="str">
        <f t="shared" si="204"/>
        <v>PORT09 to PORT04</v>
      </c>
      <c r="Q6556" s="3">
        <v>360</v>
      </c>
      <c r="R6556" s="3">
        <v>0.51750189162546179</v>
      </c>
      <c r="S6556" s="10">
        <f t="shared" si="205"/>
        <v>167.15311099502415</v>
      </c>
      <c r="T6556" s="3" t="s">
        <v>197</v>
      </c>
      <c r="V6556"/>
      <c r="X6556"/>
      <c r="AE6556"/>
    </row>
    <row r="6557" spans="1:31" x14ac:dyDescent="0.25">
      <c r="A6557" s="3">
        <v>1447146569.7</v>
      </c>
      <c r="B6557" s="11">
        <v>44658</v>
      </c>
      <c r="C6557" s="3" t="s">
        <v>58</v>
      </c>
      <c r="D6557" s="3" t="s">
        <v>10</v>
      </c>
      <c r="E6557" s="3">
        <v>2</v>
      </c>
      <c r="F6557" s="3" t="s">
        <v>4</v>
      </c>
      <c r="G6557" s="3">
        <v>5</v>
      </c>
      <c r="H6557" s="3">
        <v>0</v>
      </c>
      <c r="I6557" t="s">
        <v>175</v>
      </c>
      <c r="J6557">
        <v>1660578</v>
      </c>
      <c r="K6557" s="3" t="s">
        <v>38</v>
      </c>
      <c r="L6557" s="3" t="s">
        <v>63</v>
      </c>
      <c r="M6557" s="3">
        <v>285</v>
      </c>
      <c r="N6557" s="3">
        <v>1.0633485414074382</v>
      </c>
      <c r="P6557" t="str">
        <f t="shared" si="204"/>
        <v>PORT09 to PORT04</v>
      </c>
      <c r="Q6557" s="3">
        <v>360</v>
      </c>
      <c r="R6557" s="3">
        <v>0.51750189162546179</v>
      </c>
      <c r="S6557" s="10">
        <f t="shared" si="205"/>
        <v>147.4880391132566</v>
      </c>
      <c r="T6557" s="3" t="s">
        <v>197</v>
      </c>
      <c r="V6557"/>
      <c r="X6557"/>
      <c r="AE6557"/>
    </row>
    <row r="6558" spans="1:31" x14ac:dyDescent="0.25">
      <c r="A6558" s="3">
        <v>1447183332.7</v>
      </c>
      <c r="B6558" s="11">
        <v>44660</v>
      </c>
      <c r="C6558" s="3" t="s">
        <v>58</v>
      </c>
      <c r="D6558" s="3" t="s">
        <v>10</v>
      </c>
      <c r="E6558" s="3">
        <v>2</v>
      </c>
      <c r="F6558" s="3" t="s">
        <v>4</v>
      </c>
      <c r="G6558" s="3">
        <v>5</v>
      </c>
      <c r="H6558" s="3">
        <v>0</v>
      </c>
      <c r="I6558" t="s">
        <v>175</v>
      </c>
      <c r="J6558">
        <v>1660578</v>
      </c>
      <c r="K6558" s="3" t="s">
        <v>38</v>
      </c>
      <c r="L6558" s="3" t="s">
        <v>63</v>
      </c>
      <c r="M6558" s="3">
        <v>315</v>
      </c>
      <c r="N6558" s="3">
        <v>6.3800912484446286</v>
      </c>
      <c r="P6558" t="str">
        <f t="shared" si="204"/>
        <v>PORT09 to PORT04</v>
      </c>
      <c r="Q6558" s="3">
        <v>360</v>
      </c>
      <c r="R6558" s="3">
        <v>0.51750189162546179</v>
      </c>
      <c r="S6558" s="10">
        <f t="shared" si="205"/>
        <v>163.01309586202046</v>
      </c>
      <c r="T6558" s="3" t="s">
        <v>197</v>
      </c>
      <c r="V6558"/>
      <c r="X6558"/>
      <c r="AE6558"/>
    </row>
    <row r="6559" spans="1:31" x14ac:dyDescent="0.25">
      <c r="A6559" s="3">
        <v>1447420897.7</v>
      </c>
      <c r="B6559" s="11">
        <v>44658</v>
      </c>
      <c r="C6559" s="3" t="s">
        <v>58</v>
      </c>
      <c r="D6559" s="3" t="s">
        <v>10</v>
      </c>
      <c r="E6559" s="3">
        <v>2</v>
      </c>
      <c r="F6559" s="3" t="s">
        <v>4</v>
      </c>
      <c r="G6559" s="3">
        <v>5</v>
      </c>
      <c r="H6559" s="3">
        <v>0</v>
      </c>
      <c r="I6559" t="s">
        <v>175</v>
      </c>
      <c r="J6559">
        <v>1660578</v>
      </c>
      <c r="K6559" s="3" t="s">
        <v>38</v>
      </c>
      <c r="L6559" s="3" t="s">
        <v>63</v>
      </c>
      <c r="M6559" s="3">
        <v>331</v>
      </c>
      <c r="N6559" s="3">
        <v>6.3800912484446286</v>
      </c>
      <c r="P6559" t="str">
        <f t="shared" si="204"/>
        <v>PORT09 to PORT04</v>
      </c>
      <c r="Q6559" s="3">
        <v>360</v>
      </c>
      <c r="R6559" s="3">
        <v>0.51750189162546179</v>
      </c>
      <c r="S6559" s="10">
        <f t="shared" si="205"/>
        <v>171.29312612802786</v>
      </c>
      <c r="T6559" s="3" t="s">
        <v>197</v>
      </c>
      <c r="V6559"/>
      <c r="X6559"/>
      <c r="AE6559"/>
    </row>
    <row r="6560" spans="1:31" x14ac:dyDescent="0.25">
      <c r="A6560" s="3">
        <v>1447224355.7</v>
      </c>
      <c r="B6560" s="11">
        <v>44655</v>
      </c>
      <c r="C6560" s="3" t="s">
        <v>58</v>
      </c>
      <c r="D6560" s="3" t="s">
        <v>10</v>
      </c>
      <c r="E6560" s="3">
        <v>2</v>
      </c>
      <c r="F6560" s="3" t="s">
        <v>4</v>
      </c>
      <c r="G6560" s="3">
        <v>5</v>
      </c>
      <c r="H6560" s="3">
        <v>0</v>
      </c>
      <c r="I6560" t="s">
        <v>175</v>
      </c>
      <c r="J6560">
        <v>1660578</v>
      </c>
      <c r="K6560" s="3" t="s">
        <v>38</v>
      </c>
      <c r="L6560" s="3" t="s">
        <v>63</v>
      </c>
      <c r="M6560" s="3">
        <v>387</v>
      </c>
      <c r="N6560" s="3">
        <v>6.3800912484446286</v>
      </c>
      <c r="P6560" t="str">
        <f t="shared" si="204"/>
        <v>PORT09 to PORT04</v>
      </c>
      <c r="Q6560" s="3">
        <v>360</v>
      </c>
      <c r="R6560" s="3">
        <v>0.51750189162546179</v>
      </c>
      <c r="S6560" s="10">
        <f t="shared" si="205"/>
        <v>200.2732320590537</v>
      </c>
      <c r="T6560" s="3" t="s">
        <v>197</v>
      </c>
      <c r="V6560"/>
      <c r="X6560"/>
      <c r="AE6560"/>
    </row>
    <row r="6561" spans="1:31" x14ac:dyDescent="0.25">
      <c r="A6561" s="3">
        <v>1447281065.7</v>
      </c>
      <c r="B6561" s="11">
        <v>44653</v>
      </c>
      <c r="C6561" s="3" t="s">
        <v>58</v>
      </c>
      <c r="D6561" s="3" t="s">
        <v>10</v>
      </c>
      <c r="E6561" s="3">
        <v>2</v>
      </c>
      <c r="F6561" s="3" t="s">
        <v>4</v>
      </c>
      <c r="G6561" s="3">
        <v>5</v>
      </c>
      <c r="H6561" s="3">
        <v>0</v>
      </c>
      <c r="I6561" t="s">
        <v>175</v>
      </c>
      <c r="J6561">
        <v>1660578</v>
      </c>
      <c r="K6561" s="3" t="s">
        <v>38</v>
      </c>
      <c r="L6561" s="3" t="s">
        <v>63</v>
      </c>
      <c r="M6561" s="3">
        <v>366</v>
      </c>
      <c r="N6561" s="3">
        <v>6.3800912484446286</v>
      </c>
      <c r="P6561" t="str">
        <f t="shared" si="204"/>
        <v>PORT09 to PORT04</v>
      </c>
      <c r="Q6561" s="3">
        <v>360</v>
      </c>
      <c r="R6561" s="3">
        <v>0.51750189162546179</v>
      </c>
      <c r="S6561" s="10">
        <f t="shared" si="205"/>
        <v>189.40569233491902</v>
      </c>
      <c r="T6561" s="3" t="s">
        <v>197</v>
      </c>
      <c r="V6561"/>
      <c r="X6561"/>
      <c r="AE6561"/>
    </row>
    <row r="6562" spans="1:31" x14ac:dyDescent="0.25">
      <c r="A6562" s="3">
        <v>1447265553.7</v>
      </c>
      <c r="B6562" s="11">
        <v>44658</v>
      </c>
      <c r="C6562" s="3" t="s">
        <v>58</v>
      </c>
      <c r="D6562" s="3" t="s">
        <v>10</v>
      </c>
      <c r="E6562" s="3">
        <v>2</v>
      </c>
      <c r="F6562" s="3" t="s">
        <v>4</v>
      </c>
      <c r="G6562" s="3">
        <v>5</v>
      </c>
      <c r="H6562" s="3">
        <v>0</v>
      </c>
      <c r="I6562" t="s">
        <v>175</v>
      </c>
      <c r="J6562">
        <v>1660578</v>
      </c>
      <c r="K6562" s="3" t="s">
        <v>38</v>
      </c>
      <c r="L6562" s="3" t="s">
        <v>63</v>
      </c>
      <c r="M6562" s="3">
        <v>303</v>
      </c>
      <c r="N6562" s="3">
        <v>6.3800912484446286</v>
      </c>
      <c r="P6562" t="str">
        <f t="shared" si="204"/>
        <v>PORT09 to PORT04</v>
      </c>
      <c r="Q6562" s="3">
        <v>360</v>
      </c>
      <c r="R6562" s="3">
        <v>0.51750189162546179</v>
      </c>
      <c r="S6562" s="10">
        <f t="shared" si="205"/>
        <v>156.80307316251492</v>
      </c>
      <c r="T6562" s="3" t="s">
        <v>197</v>
      </c>
      <c r="V6562"/>
      <c r="X6562"/>
      <c r="AE6562"/>
    </row>
    <row r="6563" spans="1:31" x14ac:dyDescent="0.25">
      <c r="A6563" s="3">
        <v>1447420898.7</v>
      </c>
      <c r="B6563" s="11">
        <v>44654</v>
      </c>
      <c r="C6563" s="3" t="s">
        <v>58</v>
      </c>
      <c r="D6563" s="3" t="s">
        <v>10</v>
      </c>
      <c r="E6563" s="3">
        <v>2</v>
      </c>
      <c r="F6563" s="3" t="s">
        <v>4</v>
      </c>
      <c r="G6563" s="3">
        <v>5</v>
      </c>
      <c r="H6563" s="3">
        <v>0</v>
      </c>
      <c r="I6563" t="s">
        <v>175</v>
      </c>
      <c r="J6563">
        <v>1660580</v>
      </c>
      <c r="K6563" s="3" t="s">
        <v>38</v>
      </c>
      <c r="L6563" s="3" t="s">
        <v>63</v>
      </c>
      <c r="M6563" s="3">
        <v>440</v>
      </c>
      <c r="N6563" s="3">
        <v>22.02</v>
      </c>
      <c r="P6563" t="str">
        <f t="shared" si="204"/>
        <v>PORT09 to PORT04</v>
      </c>
      <c r="Q6563" s="3">
        <v>360</v>
      </c>
      <c r="R6563" s="3">
        <v>0.51750189162546179</v>
      </c>
      <c r="S6563" s="10">
        <f t="shared" si="205"/>
        <v>227.70083231520317</v>
      </c>
      <c r="T6563" s="3" t="s">
        <v>197</v>
      </c>
      <c r="V6563"/>
      <c r="X6563"/>
      <c r="AE6563"/>
    </row>
    <row r="6564" spans="1:31" x14ac:dyDescent="0.25">
      <c r="A6564" s="3">
        <v>1447220646.7</v>
      </c>
      <c r="B6564" s="11">
        <v>44655</v>
      </c>
      <c r="C6564" s="3" t="s">
        <v>58</v>
      </c>
      <c r="D6564" s="3" t="s">
        <v>10</v>
      </c>
      <c r="E6564" s="3">
        <v>2</v>
      </c>
      <c r="F6564" s="3" t="s">
        <v>4</v>
      </c>
      <c r="G6564" s="3">
        <v>5</v>
      </c>
      <c r="H6564" s="3">
        <v>0</v>
      </c>
      <c r="I6564" t="s">
        <v>175</v>
      </c>
      <c r="J6564">
        <v>1660580</v>
      </c>
      <c r="K6564" s="3" t="s">
        <v>38</v>
      </c>
      <c r="L6564" s="3" t="s">
        <v>63</v>
      </c>
      <c r="M6564" s="3">
        <v>417</v>
      </c>
      <c r="N6564" s="3">
        <v>12.62</v>
      </c>
      <c r="P6564" t="str">
        <f t="shared" si="204"/>
        <v>PORT09 to PORT04</v>
      </c>
      <c r="Q6564" s="3">
        <v>360</v>
      </c>
      <c r="R6564" s="3">
        <v>0.51750189162546179</v>
      </c>
      <c r="S6564" s="10">
        <f t="shared" si="205"/>
        <v>215.79828880781756</v>
      </c>
      <c r="T6564" s="3" t="s">
        <v>197</v>
      </c>
      <c r="V6564"/>
      <c r="X6564"/>
      <c r="AE6564"/>
    </row>
    <row r="6565" spans="1:31" x14ac:dyDescent="0.25">
      <c r="A6565" s="3">
        <v>1447281304.7</v>
      </c>
      <c r="B6565" s="11">
        <v>44652</v>
      </c>
      <c r="C6565" s="3" t="s">
        <v>58</v>
      </c>
      <c r="D6565" s="3" t="s">
        <v>10</v>
      </c>
      <c r="E6565" s="3">
        <v>2</v>
      </c>
      <c r="F6565" s="3" t="s">
        <v>4</v>
      </c>
      <c r="G6565" s="3">
        <v>5</v>
      </c>
      <c r="H6565" s="3">
        <v>0</v>
      </c>
      <c r="I6565" t="s">
        <v>175</v>
      </c>
      <c r="J6565">
        <v>1660580</v>
      </c>
      <c r="K6565" s="3" t="s">
        <v>38</v>
      </c>
      <c r="L6565" s="3" t="s">
        <v>63</v>
      </c>
      <c r="M6565" s="3">
        <v>570</v>
      </c>
      <c r="N6565" s="3">
        <v>23.1</v>
      </c>
      <c r="P6565" t="str">
        <f t="shared" si="204"/>
        <v>PORT09 to PORT04</v>
      </c>
      <c r="Q6565" s="3">
        <v>360</v>
      </c>
      <c r="R6565" s="3">
        <v>0.51750189162546179</v>
      </c>
      <c r="S6565" s="10">
        <f t="shared" si="205"/>
        <v>294.97607822651321</v>
      </c>
      <c r="T6565" s="3" t="s">
        <v>197</v>
      </c>
      <c r="V6565"/>
      <c r="X6565"/>
      <c r="AE6565"/>
    </row>
    <row r="6566" spans="1:31" x14ac:dyDescent="0.25">
      <c r="A6566" s="3">
        <v>1447321275.7</v>
      </c>
      <c r="B6566" s="11">
        <v>44652</v>
      </c>
      <c r="C6566" s="3" t="s">
        <v>58</v>
      </c>
      <c r="D6566" s="3" t="s">
        <v>10</v>
      </c>
      <c r="E6566" s="3">
        <v>2</v>
      </c>
      <c r="F6566" s="3" t="s">
        <v>4</v>
      </c>
      <c r="G6566" s="3">
        <v>5</v>
      </c>
      <c r="H6566" s="3">
        <v>0</v>
      </c>
      <c r="I6566" t="s">
        <v>175</v>
      </c>
      <c r="J6566">
        <v>1660580</v>
      </c>
      <c r="K6566" s="3" t="s">
        <v>38</v>
      </c>
      <c r="L6566" s="3" t="s">
        <v>63</v>
      </c>
      <c r="M6566" s="3">
        <v>510</v>
      </c>
      <c r="N6566" s="3">
        <v>25.08</v>
      </c>
      <c r="P6566" t="str">
        <f t="shared" si="204"/>
        <v>PORT09 to PORT04</v>
      </c>
      <c r="Q6566" s="3">
        <v>360</v>
      </c>
      <c r="R6566" s="3">
        <v>0.51750189162546179</v>
      </c>
      <c r="S6566" s="10">
        <f t="shared" si="205"/>
        <v>263.92596472898549</v>
      </c>
      <c r="T6566" s="3" t="s">
        <v>197</v>
      </c>
      <c r="V6566"/>
      <c r="X6566"/>
      <c r="AE6566"/>
    </row>
    <row r="6567" spans="1:31" x14ac:dyDescent="0.25">
      <c r="A6567" s="3">
        <v>1447164210.7</v>
      </c>
      <c r="B6567" s="11">
        <v>44660</v>
      </c>
      <c r="C6567" s="3" t="s">
        <v>58</v>
      </c>
      <c r="D6567" s="3" t="s">
        <v>10</v>
      </c>
      <c r="E6567" s="3">
        <v>2</v>
      </c>
      <c r="F6567" s="3" t="s">
        <v>4</v>
      </c>
      <c r="G6567" s="3">
        <v>5</v>
      </c>
      <c r="H6567" s="3">
        <v>0</v>
      </c>
      <c r="I6567" t="s">
        <v>175</v>
      </c>
      <c r="J6567">
        <v>1660580</v>
      </c>
      <c r="K6567" s="3" t="s">
        <v>38</v>
      </c>
      <c r="L6567" s="3" t="s">
        <v>63</v>
      </c>
      <c r="M6567" s="3">
        <v>528</v>
      </c>
      <c r="N6567" s="3">
        <v>18.899999999999999</v>
      </c>
      <c r="P6567" t="str">
        <f t="shared" si="204"/>
        <v>PORT09 to PORT04</v>
      </c>
      <c r="Q6567" s="3">
        <v>360</v>
      </c>
      <c r="R6567" s="3">
        <v>0.51750189162546179</v>
      </c>
      <c r="S6567" s="10">
        <f t="shared" si="205"/>
        <v>273.24099877824381</v>
      </c>
      <c r="T6567" s="3" t="s">
        <v>197</v>
      </c>
      <c r="V6567"/>
      <c r="X6567"/>
      <c r="AE6567"/>
    </row>
    <row r="6568" spans="1:31" x14ac:dyDescent="0.25">
      <c r="A6568" s="3">
        <v>1447146558.7</v>
      </c>
      <c r="B6568" s="11">
        <v>44662</v>
      </c>
      <c r="C6568" s="3" t="s">
        <v>58</v>
      </c>
      <c r="D6568" s="3" t="s">
        <v>10</v>
      </c>
      <c r="E6568" s="3">
        <v>2</v>
      </c>
      <c r="F6568" s="3" t="s">
        <v>4</v>
      </c>
      <c r="G6568" s="3">
        <v>5</v>
      </c>
      <c r="H6568" s="3">
        <v>0</v>
      </c>
      <c r="I6568" t="s">
        <v>175</v>
      </c>
      <c r="J6568">
        <v>1660580</v>
      </c>
      <c r="K6568" s="3" t="s">
        <v>38</v>
      </c>
      <c r="L6568" s="3" t="s">
        <v>63</v>
      </c>
      <c r="M6568" s="3">
        <v>517</v>
      </c>
      <c r="N6568" s="3">
        <v>26.04</v>
      </c>
      <c r="P6568" t="str">
        <f t="shared" si="204"/>
        <v>PORT09 to PORT04</v>
      </c>
      <c r="Q6568" s="3">
        <v>360</v>
      </c>
      <c r="R6568" s="3">
        <v>0.51750189162546179</v>
      </c>
      <c r="S6568" s="10">
        <f t="shared" si="205"/>
        <v>267.54847797036376</v>
      </c>
      <c r="T6568" s="3" t="s">
        <v>197</v>
      </c>
      <c r="V6568"/>
      <c r="X6568"/>
      <c r="AE6568"/>
    </row>
    <row r="6569" spans="1:31" x14ac:dyDescent="0.25">
      <c r="A6569" s="3">
        <v>1447420899.7</v>
      </c>
      <c r="B6569" s="11">
        <v>44654</v>
      </c>
      <c r="C6569" s="3" t="s">
        <v>58</v>
      </c>
      <c r="D6569" s="3" t="s">
        <v>10</v>
      </c>
      <c r="E6569" s="3">
        <v>2</v>
      </c>
      <c r="F6569" s="3" t="s">
        <v>4</v>
      </c>
      <c r="G6569" s="3">
        <v>5</v>
      </c>
      <c r="H6569" s="3">
        <v>0</v>
      </c>
      <c r="I6569" t="s">
        <v>175</v>
      </c>
      <c r="J6569">
        <v>1660580</v>
      </c>
      <c r="K6569" s="3" t="s">
        <v>38</v>
      </c>
      <c r="L6569" s="3" t="s">
        <v>63</v>
      </c>
      <c r="M6569" s="3">
        <v>505</v>
      </c>
      <c r="N6569" s="3">
        <v>23.04</v>
      </c>
      <c r="P6569" t="str">
        <f t="shared" si="204"/>
        <v>PORT09 to PORT04</v>
      </c>
      <c r="Q6569" s="3">
        <v>360</v>
      </c>
      <c r="R6569" s="3">
        <v>0.51750189162546179</v>
      </c>
      <c r="S6569" s="10">
        <f t="shared" si="205"/>
        <v>261.33845527085822</v>
      </c>
      <c r="T6569" s="3" t="s">
        <v>197</v>
      </c>
      <c r="V6569"/>
      <c r="X6569"/>
      <c r="AE6569"/>
    </row>
    <row r="6570" spans="1:31" x14ac:dyDescent="0.25">
      <c r="A6570" s="3">
        <v>1447281299.7</v>
      </c>
      <c r="B6570" s="11">
        <v>44658</v>
      </c>
      <c r="C6570" s="3" t="s">
        <v>58</v>
      </c>
      <c r="D6570" s="3" t="s">
        <v>10</v>
      </c>
      <c r="E6570" s="3">
        <v>2</v>
      </c>
      <c r="F6570" s="3" t="s">
        <v>4</v>
      </c>
      <c r="G6570" s="3">
        <v>5</v>
      </c>
      <c r="H6570" s="3">
        <v>0</v>
      </c>
      <c r="I6570" t="s">
        <v>175</v>
      </c>
      <c r="J6570">
        <v>1660580</v>
      </c>
      <c r="K6570" s="3" t="s">
        <v>38</v>
      </c>
      <c r="L6570" s="3" t="s">
        <v>63</v>
      </c>
      <c r="M6570" s="3">
        <v>370</v>
      </c>
      <c r="N6570" s="3">
        <v>13.56</v>
      </c>
      <c r="P6570" t="str">
        <f t="shared" si="204"/>
        <v>PORT09 to PORT04</v>
      </c>
      <c r="Q6570" s="3">
        <v>360</v>
      </c>
      <c r="R6570" s="3">
        <v>0.51750189162546179</v>
      </c>
      <c r="S6570" s="10">
        <f t="shared" si="205"/>
        <v>191.47569990142085</v>
      </c>
      <c r="T6570" s="3" t="s">
        <v>197</v>
      </c>
      <c r="V6570"/>
      <c r="X6570"/>
      <c r="AE6570"/>
    </row>
    <row r="6571" spans="1:31" x14ac:dyDescent="0.25">
      <c r="A6571" s="3">
        <v>1447224365.7</v>
      </c>
      <c r="B6571" s="11">
        <v>44662</v>
      </c>
      <c r="C6571" s="3" t="s">
        <v>58</v>
      </c>
      <c r="D6571" s="3" t="s">
        <v>10</v>
      </c>
      <c r="E6571" s="3">
        <v>2</v>
      </c>
      <c r="F6571" s="3" t="s">
        <v>4</v>
      </c>
      <c r="G6571" s="3">
        <v>5</v>
      </c>
      <c r="H6571" s="3">
        <v>0</v>
      </c>
      <c r="I6571" t="s">
        <v>175</v>
      </c>
      <c r="J6571">
        <v>1660580</v>
      </c>
      <c r="K6571" s="3" t="s">
        <v>38</v>
      </c>
      <c r="L6571" s="3" t="s">
        <v>63</v>
      </c>
      <c r="M6571" s="3">
        <v>551</v>
      </c>
      <c r="N6571" s="3">
        <v>21.98</v>
      </c>
      <c r="P6571" t="str">
        <f t="shared" si="204"/>
        <v>PORT09 to PORT04</v>
      </c>
      <c r="Q6571" s="3">
        <v>360</v>
      </c>
      <c r="R6571" s="3">
        <v>0.51750189162546179</v>
      </c>
      <c r="S6571" s="10">
        <f t="shared" si="205"/>
        <v>285.14354228562945</v>
      </c>
      <c r="T6571" s="3" t="s">
        <v>197</v>
      </c>
      <c r="V6571"/>
      <c r="X6571"/>
      <c r="AE6571"/>
    </row>
    <row r="6572" spans="1:31" x14ac:dyDescent="0.25">
      <c r="A6572" s="3">
        <v>1447220644.7</v>
      </c>
      <c r="B6572" s="11">
        <v>44652</v>
      </c>
      <c r="C6572" s="3" t="s">
        <v>58</v>
      </c>
      <c r="D6572" s="3" t="s">
        <v>10</v>
      </c>
      <c r="E6572" s="3">
        <v>2</v>
      </c>
      <c r="F6572" s="3" t="s">
        <v>4</v>
      </c>
      <c r="G6572" s="3">
        <v>5</v>
      </c>
      <c r="H6572" s="3">
        <v>0</v>
      </c>
      <c r="I6572" t="s">
        <v>175</v>
      </c>
      <c r="J6572">
        <v>1660580</v>
      </c>
      <c r="K6572" s="3" t="s">
        <v>38</v>
      </c>
      <c r="L6572" s="3" t="s">
        <v>63</v>
      </c>
      <c r="M6572" s="3">
        <v>397</v>
      </c>
      <c r="N6572" s="3">
        <v>11.48</v>
      </c>
      <c r="P6572" t="str">
        <f t="shared" si="204"/>
        <v>PORT09 to PORT04</v>
      </c>
      <c r="Q6572" s="3">
        <v>360</v>
      </c>
      <c r="R6572" s="3">
        <v>0.51750189162546179</v>
      </c>
      <c r="S6572" s="10">
        <f t="shared" si="205"/>
        <v>205.44825097530833</v>
      </c>
      <c r="T6572" s="3" t="s">
        <v>197</v>
      </c>
      <c r="V6572"/>
      <c r="X6572"/>
      <c r="AE6572"/>
    </row>
    <row r="6573" spans="1:31" x14ac:dyDescent="0.25">
      <c r="A6573" s="3">
        <v>1447406934.7</v>
      </c>
      <c r="B6573" s="11">
        <v>44653</v>
      </c>
      <c r="C6573" s="3" t="s">
        <v>58</v>
      </c>
      <c r="D6573" s="3" t="s">
        <v>10</v>
      </c>
      <c r="E6573" s="3">
        <v>2</v>
      </c>
      <c r="F6573" s="3" t="s">
        <v>4</v>
      </c>
      <c r="G6573" s="3">
        <v>5</v>
      </c>
      <c r="H6573" s="3">
        <v>0</v>
      </c>
      <c r="I6573" t="s">
        <v>175</v>
      </c>
      <c r="J6573">
        <v>1660580</v>
      </c>
      <c r="K6573" s="3" t="s">
        <v>38</v>
      </c>
      <c r="L6573" s="3" t="s">
        <v>63</v>
      </c>
      <c r="M6573" s="3">
        <v>450</v>
      </c>
      <c r="N6573" s="3">
        <v>13.48</v>
      </c>
      <c r="P6573" t="str">
        <f t="shared" si="204"/>
        <v>PORT09 to PORT04</v>
      </c>
      <c r="Q6573" s="3">
        <v>360</v>
      </c>
      <c r="R6573" s="3">
        <v>0.51750189162546179</v>
      </c>
      <c r="S6573" s="10">
        <f t="shared" si="205"/>
        <v>232.8758512314578</v>
      </c>
      <c r="T6573" s="3" t="s">
        <v>197</v>
      </c>
      <c r="V6573"/>
      <c r="X6573"/>
      <c r="AE6573"/>
    </row>
    <row r="6574" spans="1:31" x14ac:dyDescent="0.25">
      <c r="A6574" s="3">
        <v>1447281303.7</v>
      </c>
      <c r="B6574" s="11">
        <v>44665</v>
      </c>
      <c r="C6574" s="3" t="s">
        <v>58</v>
      </c>
      <c r="D6574" s="3" t="s">
        <v>10</v>
      </c>
      <c r="E6574" s="3">
        <v>2</v>
      </c>
      <c r="F6574" s="3" t="s">
        <v>4</v>
      </c>
      <c r="G6574" s="3">
        <v>5</v>
      </c>
      <c r="H6574" s="3">
        <v>0</v>
      </c>
      <c r="I6574" t="s">
        <v>175</v>
      </c>
      <c r="J6574">
        <v>1660580</v>
      </c>
      <c r="K6574" s="3" t="s">
        <v>38</v>
      </c>
      <c r="L6574" s="3" t="s">
        <v>63</v>
      </c>
      <c r="M6574" s="3">
        <v>539</v>
      </c>
      <c r="N6574" s="3">
        <v>24.9</v>
      </c>
      <c r="P6574" t="str">
        <f t="shared" si="204"/>
        <v>PORT09 to PORT04</v>
      </c>
      <c r="Q6574" s="3">
        <v>360</v>
      </c>
      <c r="R6574" s="3">
        <v>0.51750189162546179</v>
      </c>
      <c r="S6574" s="10">
        <f t="shared" si="205"/>
        <v>278.93351958612391</v>
      </c>
      <c r="T6574" s="3" t="s">
        <v>197</v>
      </c>
      <c r="V6574"/>
      <c r="X6574"/>
      <c r="AE6574"/>
    </row>
    <row r="6575" spans="1:31" x14ac:dyDescent="0.25">
      <c r="A6575" s="3">
        <v>1447204259.7</v>
      </c>
      <c r="B6575" s="11">
        <v>44662</v>
      </c>
      <c r="C6575" s="3" t="s">
        <v>58</v>
      </c>
      <c r="D6575" s="3" t="s">
        <v>10</v>
      </c>
      <c r="E6575" s="3">
        <v>2</v>
      </c>
      <c r="F6575" s="3" t="s">
        <v>4</v>
      </c>
      <c r="G6575" s="3">
        <v>5</v>
      </c>
      <c r="H6575" s="3">
        <v>0</v>
      </c>
      <c r="I6575" t="s">
        <v>175</v>
      </c>
      <c r="J6575">
        <v>1660580</v>
      </c>
      <c r="K6575" s="3" t="s">
        <v>38</v>
      </c>
      <c r="L6575" s="3" t="s">
        <v>63</v>
      </c>
      <c r="M6575" s="3">
        <v>378</v>
      </c>
      <c r="N6575" s="3">
        <v>13.44</v>
      </c>
      <c r="P6575" t="str">
        <f t="shared" si="204"/>
        <v>PORT09 to PORT04</v>
      </c>
      <c r="Q6575" s="3">
        <v>360</v>
      </c>
      <c r="R6575" s="3">
        <v>0.51750189162546179</v>
      </c>
      <c r="S6575" s="10">
        <f t="shared" si="205"/>
        <v>195.61571503442457</v>
      </c>
      <c r="T6575" s="3" t="s">
        <v>197</v>
      </c>
      <c r="V6575"/>
      <c r="X6575"/>
      <c r="AE6575"/>
    </row>
    <row r="6576" spans="1:31" x14ac:dyDescent="0.25">
      <c r="A6576" s="3">
        <v>1447425028.7</v>
      </c>
      <c r="B6576" s="11">
        <v>44662</v>
      </c>
      <c r="C6576" s="3" t="s">
        <v>58</v>
      </c>
      <c r="D6576" s="3" t="s">
        <v>10</v>
      </c>
      <c r="E6576" s="3">
        <v>2</v>
      </c>
      <c r="F6576" s="3" t="s">
        <v>4</v>
      </c>
      <c r="G6576" s="3">
        <v>5</v>
      </c>
      <c r="H6576" s="3">
        <v>0</v>
      </c>
      <c r="I6576" t="s">
        <v>175</v>
      </c>
      <c r="J6576">
        <v>1660580</v>
      </c>
      <c r="K6576" s="3" t="s">
        <v>38</v>
      </c>
      <c r="L6576" s="3" t="s">
        <v>63</v>
      </c>
      <c r="M6576" s="3">
        <v>498</v>
      </c>
      <c r="N6576" s="3">
        <v>28.12</v>
      </c>
      <c r="P6576" t="str">
        <f t="shared" si="204"/>
        <v>PORT09 to PORT04</v>
      </c>
      <c r="Q6576" s="3">
        <v>360</v>
      </c>
      <c r="R6576" s="3">
        <v>0.51750189162546179</v>
      </c>
      <c r="S6576" s="10">
        <f t="shared" si="205"/>
        <v>257.71594202947995</v>
      </c>
      <c r="T6576" s="3" t="s">
        <v>197</v>
      </c>
      <c r="V6576"/>
      <c r="X6576"/>
      <c r="AE6576"/>
    </row>
    <row r="6577" spans="1:31" x14ac:dyDescent="0.25">
      <c r="A6577" s="3">
        <v>1447406935.7</v>
      </c>
      <c r="B6577" s="11">
        <v>44654</v>
      </c>
      <c r="C6577" s="3" t="s">
        <v>58</v>
      </c>
      <c r="D6577" s="3" t="s">
        <v>10</v>
      </c>
      <c r="E6577" s="3">
        <v>2</v>
      </c>
      <c r="F6577" s="3" t="s">
        <v>4</v>
      </c>
      <c r="G6577" s="3">
        <v>5</v>
      </c>
      <c r="H6577" s="3">
        <v>0</v>
      </c>
      <c r="I6577" t="s">
        <v>175</v>
      </c>
      <c r="J6577">
        <v>1660580</v>
      </c>
      <c r="K6577" s="3" t="s">
        <v>38</v>
      </c>
      <c r="L6577" s="3" t="s">
        <v>63</v>
      </c>
      <c r="M6577" s="3">
        <v>415</v>
      </c>
      <c r="N6577" s="3">
        <v>13.34</v>
      </c>
      <c r="P6577" t="str">
        <f t="shared" si="204"/>
        <v>PORT09 to PORT04</v>
      </c>
      <c r="Q6577" s="3">
        <v>360</v>
      </c>
      <c r="R6577" s="3">
        <v>0.51750189162546179</v>
      </c>
      <c r="S6577" s="10">
        <f t="shared" si="205"/>
        <v>214.76328502456664</v>
      </c>
      <c r="T6577" s="3" t="s">
        <v>197</v>
      </c>
      <c r="V6577"/>
      <c r="X6577"/>
      <c r="AE6577"/>
    </row>
    <row r="6578" spans="1:31" x14ac:dyDescent="0.25">
      <c r="A6578" s="3">
        <v>1447425025.7</v>
      </c>
      <c r="B6578" s="11">
        <v>44653</v>
      </c>
      <c r="C6578" s="3" t="s">
        <v>58</v>
      </c>
      <c r="D6578" s="3" t="s">
        <v>10</v>
      </c>
      <c r="E6578" s="3">
        <v>2</v>
      </c>
      <c r="F6578" s="3" t="s">
        <v>4</v>
      </c>
      <c r="G6578" s="3">
        <v>5</v>
      </c>
      <c r="H6578" s="3">
        <v>0</v>
      </c>
      <c r="I6578" t="s">
        <v>175</v>
      </c>
      <c r="J6578">
        <v>1660580</v>
      </c>
      <c r="K6578" s="3" t="s">
        <v>38</v>
      </c>
      <c r="L6578" s="3" t="s">
        <v>63</v>
      </c>
      <c r="M6578" s="3">
        <v>650</v>
      </c>
      <c r="N6578" s="3">
        <v>38.92</v>
      </c>
      <c r="P6578" t="str">
        <f t="shared" si="204"/>
        <v>PORT09 to PORT04</v>
      </c>
      <c r="Q6578" s="3">
        <v>360</v>
      </c>
      <c r="R6578" s="3">
        <v>0.51750189162546179</v>
      </c>
      <c r="S6578" s="10">
        <f t="shared" si="205"/>
        <v>336.37622955655019</v>
      </c>
      <c r="T6578" s="3" t="s">
        <v>197</v>
      </c>
      <c r="V6578"/>
      <c r="X6578"/>
      <c r="AE6578"/>
    </row>
    <row r="6579" spans="1:31" x14ac:dyDescent="0.25">
      <c r="A6579" s="3">
        <v>1447300118.7</v>
      </c>
      <c r="B6579" s="11">
        <v>44659</v>
      </c>
      <c r="C6579" s="3" t="s">
        <v>58</v>
      </c>
      <c r="D6579" s="3" t="s">
        <v>10</v>
      </c>
      <c r="E6579" s="3">
        <v>2</v>
      </c>
      <c r="F6579" s="3" t="s">
        <v>4</v>
      </c>
      <c r="G6579" s="3">
        <v>5</v>
      </c>
      <c r="H6579" s="3">
        <v>0</v>
      </c>
      <c r="I6579" t="s">
        <v>175</v>
      </c>
      <c r="J6579">
        <v>1660580</v>
      </c>
      <c r="K6579" s="3" t="s">
        <v>38</v>
      </c>
      <c r="L6579" s="3" t="s">
        <v>63</v>
      </c>
      <c r="M6579" s="3">
        <v>431</v>
      </c>
      <c r="N6579" s="3">
        <v>12.32</v>
      </c>
      <c r="P6579" t="str">
        <f t="shared" si="204"/>
        <v>PORT09 to PORT04</v>
      </c>
      <c r="Q6579" s="3">
        <v>360</v>
      </c>
      <c r="R6579" s="3">
        <v>0.51750189162546179</v>
      </c>
      <c r="S6579" s="10">
        <f t="shared" si="205"/>
        <v>223.04331529057404</v>
      </c>
      <c r="T6579" s="3" t="s">
        <v>197</v>
      </c>
      <c r="V6579"/>
      <c r="X6579"/>
      <c r="AE6579"/>
    </row>
    <row r="6580" spans="1:31" x14ac:dyDescent="0.25">
      <c r="A6580" s="3">
        <v>1447224351.7</v>
      </c>
      <c r="B6580" s="11">
        <v>44658</v>
      </c>
      <c r="C6580" s="3" t="s">
        <v>58</v>
      </c>
      <c r="D6580" s="3" t="s">
        <v>10</v>
      </c>
      <c r="E6580" s="3">
        <v>2</v>
      </c>
      <c r="F6580" s="3" t="s">
        <v>4</v>
      </c>
      <c r="G6580" s="3">
        <v>5</v>
      </c>
      <c r="H6580" s="3">
        <v>0</v>
      </c>
      <c r="I6580" t="s">
        <v>175</v>
      </c>
      <c r="J6580">
        <v>1660580</v>
      </c>
      <c r="K6580" s="3" t="s">
        <v>38</v>
      </c>
      <c r="L6580" s="3" t="s">
        <v>63</v>
      </c>
      <c r="M6580" s="3">
        <v>457</v>
      </c>
      <c r="N6580" s="3">
        <v>13.32</v>
      </c>
      <c r="P6580" t="str">
        <f t="shared" si="204"/>
        <v>PORT09 to PORT04</v>
      </c>
      <c r="Q6580" s="3">
        <v>360</v>
      </c>
      <c r="R6580" s="3">
        <v>0.51750189162546179</v>
      </c>
      <c r="S6580" s="10">
        <f t="shared" si="205"/>
        <v>236.49836447283604</v>
      </c>
      <c r="T6580" s="3" t="s">
        <v>197</v>
      </c>
      <c r="V6580"/>
      <c r="X6580"/>
      <c r="AE6580"/>
    </row>
    <row r="6581" spans="1:31" x14ac:dyDescent="0.25">
      <c r="A6581" s="3">
        <v>1447321274.7</v>
      </c>
      <c r="B6581" s="11">
        <v>44652</v>
      </c>
      <c r="C6581" s="3" t="s">
        <v>58</v>
      </c>
      <c r="D6581" s="3" t="s">
        <v>10</v>
      </c>
      <c r="E6581" s="3">
        <v>2</v>
      </c>
      <c r="F6581" s="3" t="s">
        <v>4</v>
      </c>
      <c r="G6581" s="3">
        <v>5</v>
      </c>
      <c r="H6581" s="3">
        <v>0</v>
      </c>
      <c r="I6581" t="s">
        <v>175</v>
      </c>
      <c r="J6581">
        <v>1660580</v>
      </c>
      <c r="K6581" s="3" t="s">
        <v>38</v>
      </c>
      <c r="L6581" s="3" t="s">
        <v>63</v>
      </c>
      <c r="M6581" s="3">
        <v>443</v>
      </c>
      <c r="N6581" s="3">
        <v>15.3</v>
      </c>
      <c r="P6581" t="str">
        <f t="shared" si="204"/>
        <v>PORT09 to PORT04</v>
      </c>
      <c r="Q6581" s="3">
        <v>360</v>
      </c>
      <c r="R6581" s="3">
        <v>0.51750189162546179</v>
      </c>
      <c r="S6581" s="10">
        <f t="shared" si="205"/>
        <v>229.25333799007956</v>
      </c>
      <c r="T6581" s="3" t="s">
        <v>197</v>
      </c>
      <c r="V6581"/>
      <c r="X6581"/>
      <c r="AE6581"/>
    </row>
    <row r="6582" spans="1:31" x14ac:dyDescent="0.25">
      <c r="A6582" s="3">
        <v>1447146557.7</v>
      </c>
      <c r="B6582" s="11">
        <v>44660</v>
      </c>
      <c r="C6582" s="3" t="s">
        <v>58</v>
      </c>
      <c r="D6582" s="3" t="s">
        <v>10</v>
      </c>
      <c r="E6582" s="3">
        <v>2</v>
      </c>
      <c r="F6582" s="3" t="s">
        <v>4</v>
      </c>
      <c r="G6582" s="3">
        <v>5</v>
      </c>
      <c r="H6582" s="3">
        <v>0</v>
      </c>
      <c r="I6582" t="s">
        <v>175</v>
      </c>
      <c r="J6582">
        <v>1660580</v>
      </c>
      <c r="K6582" s="3" t="s">
        <v>38</v>
      </c>
      <c r="L6582" s="3" t="s">
        <v>63</v>
      </c>
      <c r="M6582" s="3">
        <v>823</v>
      </c>
      <c r="N6582" s="3">
        <v>54.04</v>
      </c>
      <c r="P6582" t="str">
        <f t="shared" si="204"/>
        <v>PORT09 to PORT04</v>
      </c>
      <c r="Q6582" s="3">
        <v>360</v>
      </c>
      <c r="R6582" s="3">
        <v>0.51750189162546179</v>
      </c>
      <c r="S6582" s="10">
        <f t="shared" si="205"/>
        <v>425.90405680775507</v>
      </c>
      <c r="T6582" s="3" t="s">
        <v>197</v>
      </c>
      <c r="V6582"/>
      <c r="X6582"/>
      <c r="AE6582"/>
    </row>
    <row r="6583" spans="1:31" x14ac:dyDescent="0.25">
      <c r="A6583" s="3">
        <v>1447224382.7</v>
      </c>
      <c r="B6583" s="11">
        <v>44665</v>
      </c>
      <c r="C6583" s="3" t="s">
        <v>58</v>
      </c>
      <c r="D6583" s="3" t="s">
        <v>10</v>
      </c>
      <c r="E6583" s="3">
        <v>2</v>
      </c>
      <c r="F6583" s="3" t="s">
        <v>4</v>
      </c>
      <c r="G6583" s="3">
        <v>5</v>
      </c>
      <c r="H6583" s="3">
        <v>0</v>
      </c>
      <c r="I6583" t="s">
        <v>175</v>
      </c>
      <c r="J6583">
        <v>1660580</v>
      </c>
      <c r="K6583" s="3" t="s">
        <v>38</v>
      </c>
      <c r="L6583" s="3" t="s">
        <v>63</v>
      </c>
      <c r="M6583" s="3">
        <v>759</v>
      </c>
      <c r="N6583" s="3">
        <v>54.8</v>
      </c>
      <c r="P6583" t="str">
        <f t="shared" si="204"/>
        <v>PORT09 to PORT04</v>
      </c>
      <c r="Q6583" s="3">
        <v>360</v>
      </c>
      <c r="R6583" s="3">
        <v>0.51750189162546179</v>
      </c>
      <c r="S6583" s="10">
        <f t="shared" si="205"/>
        <v>392.78393574372552</v>
      </c>
      <c r="T6583" s="3" t="s">
        <v>197</v>
      </c>
      <c r="V6583"/>
      <c r="X6583"/>
      <c r="AE6583"/>
    </row>
    <row r="6584" spans="1:31" x14ac:dyDescent="0.25">
      <c r="A6584" s="3">
        <v>1447423168.7</v>
      </c>
      <c r="B6584" s="11">
        <v>44658</v>
      </c>
      <c r="C6584" s="3" t="s">
        <v>57</v>
      </c>
      <c r="D6584" s="3" t="s">
        <v>10</v>
      </c>
      <c r="E6584" s="3">
        <v>3</v>
      </c>
      <c r="F6584" s="3" t="s">
        <v>4</v>
      </c>
      <c r="G6584" s="3">
        <v>5</v>
      </c>
      <c r="H6584" s="3">
        <v>0</v>
      </c>
      <c r="I6584" t="s">
        <v>177</v>
      </c>
      <c r="J6584">
        <v>1660585</v>
      </c>
      <c r="K6584" s="3" t="s">
        <v>37</v>
      </c>
      <c r="L6584" s="3" t="s">
        <v>63</v>
      </c>
      <c r="M6584" s="3">
        <v>652</v>
      </c>
      <c r="N6584" s="3">
        <v>34.973318060953147</v>
      </c>
      <c r="P6584" t="str">
        <f t="shared" si="204"/>
        <v>PORT09 to PORT03</v>
      </c>
      <c r="Q6584" s="3">
        <v>540</v>
      </c>
      <c r="R6584" s="3">
        <v>0.47750351892722243</v>
      </c>
      <c r="S6584" s="10">
        <f t="shared" si="205"/>
        <v>311.33229434054903</v>
      </c>
      <c r="T6584" s="3" t="s">
        <v>197</v>
      </c>
      <c r="V6584"/>
      <c r="X6584"/>
      <c r="AE6584"/>
    </row>
    <row r="6585" spans="1:31" x14ac:dyDescent="0.25">
      <c r="A6585" s="3">
        <v>1447423194.7</v>
      </c>
      <c r="B6585" s="11">
        <v>44655</v>
      </c>
      <c r="C6585" s="3" t="s">
        <v>57</v>
      </c>
      <c r="D6585" s="3" t="s">
        <v>10</v>
      </c>
      <c r="E6585" s="3">
        <v>3</v>
      </c>
      <c r="F6585" s="3" t="s">
        <v>4</v>
      </c>
      <c r="G6585" s="3">
        <v>5</v>
      </c>
      <c r="H6585" s="3">
        <v>0</v>
      </c>
      <c r="I6585" t="s">
        <v>177</v>
      </c>
      <c r="J6585">
        <v>1660585</v>
      </c>
      <c r="K6585" s="3" t="s">
        <v>37</v>
      </c>
      <c r="L6585" s="3" t="s">
        <v>63</v>
      </c>
      <c r="M6585" s="3">
        <v>700</v>
      </c>
      <c r="N6585" s="3">
        <v>40.309983227653902</v>
      </c>
      <c r="P6585" t="str">
        <f t="shared" si="204"/>
        <v>PORT09 to PORT03</v>
      </c>
      <c r="Q6585" s="3">
        <v>540</v>
      </c>
      <c r="R6585" s="3">
        <v>0.47750351892722243</v>
      </c>
      <c r="S6585" s="10">
        <f t="shared" si="205"/>
        <v>334.25246324905572</v>
      </c>
      <c r="T6585" s="3" t="s">
        <v>197</v>
      </c>
      <c r="V6585"/>
      <c r="X6585"/>
      <c r="AE6585"/>
    </row>
    <row r="6586" spans="1:31" x14ac:dyDescent="0.25">
      <c r="A6586" s="3">
        <v>1447205306.7</v>
      </c>
      <c r="B6586" s="11">
        <v>44662</v>
      </c>
      <c r="C6586" s="3" t="s">
        <v>57</v>
      </c>
      <c r="D6586" s="3" t="s">
        <v>10</v>
      </c>
      <c r="E6586" s="3">
        <v>3</v>
      </c>
      <c r="F6586" s="3" t="s">
        <v>4</v>
      </c>
      <c r="G6586" s="3">
        <v>5</v>
      </c>
      <c r="H6586" s="3">
        <v>0</v>
      </c>
      <c r="I6586" t="s">
        <v>177</v>
      </c>
      <c r="J6586">
        <v>1660585</v>
      </c>
      <c r="K6586" s="3" t="s">
        <v>37</v>
      </c>
      <c r="L6586" s="3" t="s">
        <v>63</v>
      </c>
      <c r="M6586" s="3">
        <v>1593</v>
      </c>
      <c r="N6586" s="3">
        <v>139.39994272857427</v>
      </c>
      <c r="P6586" t="str">
        <f t="shared" si="204"/>
        <v>PORT09 to PORT03</v>
      </c>
      <c r="Q6586" s="3">
        <v>540</v>
      </c>
      <c r="R6586" s="3">
        <v>0.47750351892722243</v>
      </c>
      <c r="S6586" s="10">
        <f t="shared" si="205"/>
        <v>760.66310565106528</v>
      </c>
      <c r="T6586" s="3" t="s">
        <v>82</v>
      </c>
      <c r="V6586"/>
      <c r="X6586"/>
      <c r="AE6586"/>
    </row>
    <row r="6587" spans="1:31" x14ac:dyDescent="0.25">
      <c r="A6587" s="3">
        <v>1447224485.7</v>
      </c>
      <c r="B6587" s="11">
        <v>44665</v>
      </c>
      <c r="C6587" s="3" t="s">
        <v>57</v>
      </c>
      <c r="D6587" s="3" t="s">
        <v>10</v>
      </c>
      <c r="E6587" s="3">
        <v>3</v>
      </c>
      <c r="F6587" s="3" t="s">
        <v>4</v>
      </c>
      <c r="G6587" s="3">
        <v>5</v>
      </c>
      <c r="H6587" s="3">
        <v>0</v>
      </c>
      <c r="I6587" t="s">
        <v>177</v>
      </c>
      <c r="J6587">
        <v>1660585</v>
      </c>
      <c r="K6587" s="3" t="s">
        <v>37</v>
      </c>
      <c r="L6587" s="3" t="s">
        <v>63</v>
      </c>
      <c r="M6587" s="3">
        <v>251</v>
      </c>
      <c r="N6587" s="3">
        <v>0.40444426263039457</v>
      </c>
      <c r="P6587" t="str">
        <f t="shared" si="204"/>
        <v>PORT09 to PORT03</v>
      </c>
      <c r="Q6587" s="3">
        <v>540</v>
      </c>
      <c r="R6587" s="3">
        <v>0.47750351892722243</v>
      </c>
      <c r="S6587" s="10">
        <f t="shared" si="205"/>
        <v>119.85338325073283</v>
      </c>
      <c r="T6587" s="3" t="s">
        <v>197</v>
      </c>
      <c r="V6587"/>
      <c r="X6587"/>
      <c r="AE6587"/>
    </row>
    <row r="6588" spans="1:31" x14ac:dyDescent="0.25">
      <c r="A6588" s="3">
        <v>1447224477.7</v>
      </c>
      <c r="B6588" s="11">
        <v>44655</v>
      </c>
      <c r="C6588" s="3" t="s">
        <v>57</v>
      </c>
      <c r="D6588" s="3" t="s">
        <v>10</v>
      </c>
      <c r="E6588" s="3">
        <v>3</v>
      </c>
      <c r="F6588" s="3" t="s">
        <v>4</v>
      </c>
      <c r="G6588" s="3">
        <v>5</v>
      </c>
      <c r="H6588" s="3">
        <v>0</v>
      </c>
      <c r="I6588" t="s">
        <v>177</v>
      </c>
      <c r="J6588">
        <v>1660585</v>
      </c>
      <c r="K6588" s="3" t="s">
        <v>37</v>
      </c>
      <c r="L6588" s="3" t="s">
        <v>63</v>
      </c>
      <c r="M6588" s="3">
        <v>436</v>
      </c>
      <c r="N6588" s="3">
        <v>20.22221313151973</v>
      </c>
      <c r="P6588" t="str">
        <f t="shared" si="204"/>
        <v>PORT09 to PORT03</v>
      </c>
      <c r="Q6588" s="3">
        <v>540</v>
      </c>
      <c r="R6588" s="3">
        <v>0.47750351892722243</v>
      </c>
      <c r="S6588" s="10">
        <f t="shared" si="205"/>
        <v>208.19153425226898</v>
      </c>
      <c r="T6588" s="3" t="s">
        <v>197</v>
      </c>
      <c r="V6588"/>
      <c r="X6588"/>
      <c r="AE6588"/>
    </row>
    <row r="6589" spans="1:31" x14ac:dyDescent="0.25">
      <c r="A6589" s="3">
        <v>1447281410.7</v>
      </c>
      <c r="B6589" s="11">
        <v>44652</v>
      </c>
      <c r="C6589" s="3" t="s">
        <v>57</v>
      </c>
      <c r="D6589" s="3" t="s">
        <v>10</v>
      </c>
      <c r="E6589" s="3">
        <v>3</v>
      </c>
      <c r="F6589" s="3" t="s">
        <v>4</v>
      </c>
      <c r="G6589" s="3">
        <v>5</v>
      </c>
      <c r="H6589" s="3">
        <v>0</v>
      </c>
      <c r="I6589" t="s">
        <v>177</v>
      </c>
      <c r="J6589">
        <v>1660585</v>
      </c>
      <c r="K6589" s="3" t="s">
        <v>37</v>
      </c>
      <c r="L6589" s="3" t="s">
        <v>63</v>
      </c>
      <c r="M6589" s="3">
        <v>1516</v>
      </c>
      <c r="N6589" s="3">
        <v>127.80438699120468</v>
      </c>
      <c r="P6589" t="str">
        <f t="shared" si="204"/>
        <v>PORT09 to PORT03</v>
      </c>
      <c r="Q6589" s="3">
        <v>540</v>
      </c>
      <c r="R6589" s="3">
        <v>0.47750351892722243</v>
      </c>
      <c r="S6589" s="10">
        <f t="shared" si="205"/>
        <v>723.89533469366916</v>
      </c>
      <c r="T6589" s="3" t="s">
        <v>82</v>
      </c>
      <c r="V6589"/>
      <c r="X6589"/>
      <c r="AE6589"/>
    </row>
    <row r="6590" spans="1:31" x14ac:dyDescent="0.25">
      <c r="A6590" s="3">
        <v>1447204372.7</v>
      </c>
      <c r="B6590" s="11">
        <v>44661</v>
      </c>
      <c r="C6590" s="3" t="s">
        <v>57</v>
      </c>
      <c r="D6590" s="3" t="s">
        <v>10</v>
      </c>
      <c r="E6590" s="3">
        <v>3</v>
      </c>
      <c r="F6590" s="3" t="s">
        <v>4</v>
      </c>
      <c r="G6590" s="3">
        <v>5</v>
      </c>
      <c r="H6590" s="3">
        <v>0</v>
      </c>
      <c r="I6590" t="s">
        <v>177</v>
      </c>
      <c r="J6590">
        <v>1660585</v>
      </c>
      <c r="K6590" s="3" t="s">
        <v>37</v>
      </c>
      <c r="L6590" s="3" t="s">
        <v>63</v>
      </c>
      <c r="M6590" s="3">
        <v>696</v>
      </c>
      <c r="N6590" s="3">
        <v>37.422204949887487</v>
      </c>
      <c r="P6590" t="str">
        <f t="shared" si="204"/>
        <v>PORT09 to PORT03</v>
      </c>
      <c r="Q6590" s="3">
        <v>540</v>
      </c>
      <c r="R6590" s="3">
        <v>0.47750351892722243</v>
      </c>
      <c r="S6590" s="10">
        <f t="shared" si="205"/>
        <v>332.34244917334684</v>
      </c>
      <c r="T6590" s="3" t="s">
        <v>197</v>
      </c>
      <c r="V6590"/>
      <c r="X6590"/>
      <c r="AE6590"/>
    </row>
    <row r="6591" spans="1:31" x14ac:dyDescent="0.25">
      <c r="A6591" s="3">
        <v>1447281426.7</v>
      </c>
      <c r="B6591" s="11">
        <v>44652</v>
      </c>
      <c r="C6591" s="3" t="s">
        <v>57</v>
      </c>
      <c r="D6591" s="3" t="s">
        <v>10</v>
      </c>
      <c r="E6591" s="3">
        <v>3</v>
      </c>
      <c r="F6591" s="3" t="s">
        <v>4</v>
      </c>
      <c r="G6591" s="3">
        <v>5</v>
      </c>
      <c r="H6591" s="3">
        <v>0</v>
      </c>
      <c r="I6591" t="s">
        <v>177</v>
      </c>
      <c r="J6591">
        <v>1660585</v>
      </c>
      <c r="K6591" s="3" t="s">
        <v>37</v>
      </c>
      <c r="L6591" s="3" t="s">
        <v>63</v>
      </c>
      <c r="M6591" s="3">
        <v>294</v>
      </c>
      <c r="N6591" s="3">
        <v>0.40444426263039457</v>
      </c>
      <c r="P6591" t="str">
        <f t="shared" si="204"/>
        <v>PORT09 to PORT03</v>
      </c>
      <c r="Q6591" s="3">
        <v>540</v>
      </c>
      <c r="R6591" s="3">
        <v>0.47750351892722243</v>
      </c>
      <c r="S6591" s="10">
        <f t="shared" si="205"/>
        <v>140.38603456460339</v>
      </c>
      <c r="T6591" s="3" t="s">
        <v>197</v>
      </c>
      <c r="V6591"/>
      <c r="X6591"/>
      <c r="AE6591"/>
    </row>
    <row r="6592" spans="1:31" x14ac:dyDescent="0.25">
      <c r="A6592" s="3">
        <v>1447406126.7</v>
      </c>
      <c r="B6592" s="11">
        <v>44665</v>
      </c>
      <c r="C6592" s="3" t="s">
        <v>57</v>
      </c>
      <c r="D6592" s="3" t="s">
        <v>10</v>
      </c>
      <c r="E6592" s="3">
        <v>3</v>
      </c>
      <c r="F6592" s="3" t="s">
        <v>4</v>
      </c>
      <c r="G6592" s="3">
        <v>5</v>
      </c>
      <c r="H6592" s="3">
        <v>0</v>
      </c>
      <c r="I6592" t="s">
        <v>177</v>
      </c>
      <c r="J6592">
        <v>1660585</v>
      </c>
      <c r="K6592" s="3" t="s">
        <v>37</v>
      </c>
      <c r="L6592" s="3" t="s">
        <v>63</v>
      </c>
      <c r="M6592" s="3">
        <v>2007</v>
      </c>
      <c r="N6592" s="3">
        <v>157.68658948660249</v>
      </c>
      <c r="P6592" t="str">
        <f t="shared" si="204"/>
        <v>PORT09 to PORT03</v>
      </c>
      <c r="Q6592" s="3">
        <v>540</v>
      </c>
      <c r="R6592" s="3">
        <v>0.47750351892722243</v>
      </c>
      <c r="S6592" s="10">
        <f t="shared" si="205"/>
        <v>958.34956248693538</v>
      </c>
      <c r="T6592" s="3" t="s">
        <v>82</v>
      </c>
      <c r="V6592"/>
      <c r="X6592"/>
      <c r="AE6592"/>
    </row>
    <row r="6593" spans="1:31" x14ac:dyDescent="0.25">
      <c r="A6593" s="3">
        <v>1447251099.7</v>
      </c>
      <c r="B6593" s="11">
        <v>44659</v>
      </c>
      <c r="C6593" s="3" t="s">
        <v>57</v>
      </c>
      <c r="D6593" s="3" t="s">
        <v>10</v>
      </c>
      <c r="E6593" s="3">
        <v>3</v>
      </c>
      <c r="F6593" s="3" t="s">
        <v>4</v>
      </c>
      <c r="G6593" s="3">
        <v>5</v>
      </c>
      <c r="H6593" s="3">
        <v>0</v>
      </c>
      <c r="I6593" t="s">
        <v>177</v>
      </c>
      <c r="J6593">
        <v>1660585</v>
      </c>
      <c r="K6593" s="3" t="s">
        <v>37</v>
      </c>
      <c r="L6593" s="3" t="s">
        <v>63</v>
      </c>
      <c r="M6593" s="3">
        <v>1023</v>
      </c>
      <c r="N6593" s="3">
        <v>83.248854162405365</v>
      </c>
      <c r="P6593" t="str">
        <f t="shared" si="204"/>
        <v>PORT09 to PORT03</v>
      </c>
      <c r="Q6593" s="3">
        <v>540</v>
      </c>
      <c r="R6593" s="3">
        <v>0.47750351892722243</v>
      </c>
      <c r="S6593" s="10">
        <f t="shared" si="205"/>
        <v>488.48609986254854</v>
      </c>
      <c r="T6593" s="3" t="s">
        <v>197</v>
      </c>
      <c r="V6593"/>
      <c r="X6593"/>
      <c r="AE6593"/>
    </row>
    <row r="6594" spans="1:31" x14ac:dyDescent="0.25">
      <c r="A6594" s="3">
        <v>1447300263.7</v>
      </c>
      <c r="B6594" s="11">
        <v>44658</v>
      </c>
      <c r="C6594" s="3" t="s">
        <v>57</v>
      </c>
      <c r="D6594" s="3" t="s">
        <v>10</v>
      </c>
      <c r="E6594" s="3">
        <v>3</v>
      </c>
      <c r="F6594" s="3" t="s">
        <v>4</v>
      </c>
      <c r="G6594" s="3">
        <v>5</v>
      </c>
      <c r="H6594" s="3">
        <v>0</v>
      </c>
      <c r="I6594" t="s">
        <v>177</v>
      </c>
      <c r="J6594">
        <v>1660585</v>
      </c>
      <c r="K6594" s="3" t="s">
        <v>37</v>
      </c>
      <c r="L6594" s="3" t="s">
        <v>63</v>
      </c>
      <c r="M6594" s="3">
        <v>1303</v>
      </c>
      <c r="N6594" s="3">
        <v>91.077733687870676</v>
      </c>
      <c r="P6594" t="str">
        <f t="shared" ref="P6594:P6657" si="206">L6594&amp;" to "&amp;C6594</f>
        <v>PORT09 to PORT03</v>
      </c>
      <c r="Q6594" s="3">
        <v>540</v>
      </c>
      <c r="R6594" s="3">
        <v>0.47750351892722243</v>
      </c>
      <c r="S6594" s="10">
        <f t="shared" ref="S6594:S6657" si="207">R6594*M6594</f>
        <v>622.18708516217077</v>
      </c>
      <c r="T6594" s="3" t="s">
        <v>197</v>
      </c>
      <c r="V6594"/>
      <c r="X6594"/>
      <c r="AE6594"/>
    </row>
    <row r="6595" spans="1:31" x14ac:dyDescent="0.25">
      <c r="A6595" s="3">
        <v>1447224504.7</v>
      </c>
      <c r="B6595" s="11">
        <v>44654</v>
      </c>
      <c r="C6595" s="3" t="s">
        <v>57</v>
      </c>
      <c r="D6595" s="3" t="s">
        <v>10</v>
      </c>
      <c r="E6595" s="3">
        <v>3</v>
      </c>
      <c r="F6595" s="3" t="s">
        <v>4</v>
      </c>
      <c r="G6595" s="3">
        <v>5</v>
      </c>
      <c r="H6595" s="3">
        <v>0</v>
      </c>
      <c r="I6595" t="s">
        <v>177</v>
      </c>
      <c r="J6595">
        <v>1660585</v>
      </c>
      <c r="K6595" s="3" t="s">
        <v>37</v>
      </c>
      <c r="L6595" s="3" t="s">
        <v>63</v>
      </c>
      <c r="M6595" s="3">
        <v>307</v>
      </c>
      <c r="N6595" s="3">
        <v>4.0444426263039457</v>
      </c>
      <c r="P6595" t="str">
        <f t="shared" si="206"/>
        <v>PORT09 to PORT03</v>
      </c>
      <c r="Q6595" s="3">
        <v>540</v>
      </c>
      <c r="R6595" s="3">
        <v>0.47750351892722243</v>
      </c>
      <c r="S6595" s="10">
        <f t="shared" si="207"/>
        <v>146.59358031065727</v>
      </c>
      <c r="T6595" s="3" t="s">
        <v>197</v>
      </c>
      <c r="V6595"/>
      <c r="X6595"/>
      <c r="AE6595"/>
    </row>
    <row r="6596" spans="1:31" x14ac:dyDescent="0.25">
      <c r="A6596" s="3">
        <v>1447265620.7</v>
      </c>
      <c r="B6596" s="11">
        <v>44658</v>
      </c>
      <c r="C6596" s="3" t="s">
        <v>57</v>
      </c>
      <c r="D6596" s="3" t="s">
        <v>10</v>
      </c>
      <c r="E6596" s="3">
        <v>3</v>
      </c>
      <c r="F6596" s="3" t="s">
        <v>4</v>
      </c>
      <c r="G6596" s="3">
        <v>5</v>
      </c>
      <c r="H6596" s="3">
        <v>0</v>
      </c>
      <c r="I6596" t="s">
        <v>177</v>
      </c>
      <c r="J6596">
        <v>1660585</v>
      </c>
      <c r="K6596" s="3" t="s">
        <v>37</v>
      </c>
      <c r="L6596" s="3" t="s">
        <v>63</v>
      </c>
      <c r="M6596" s="3">
        <v>272</v>
      </c>
      <c r="N6596" s="3">
        <v>0.40444426263039457</v>
      </c>
      <c r="P6596" t="str">
        <f t="shared" si="206"/>
        <v>PORT09 to PORT03</v>
      </c>
      <c r="Q6596" s="3">
        <v>540</v>
      </c>
      <c r="R6596" s="3">
        <v>0.47750351892722243</v>
      </c>
      <c r="S6596" s="10">
        <f t="shared" si="207"/>
        <v>129.88095714820449</v>
      </c>
      <c r="T6596" s="3" t="s">
        <v>197</v>
      </c>
      <c r="V6596"/>
      <c r="X6596"/>
      <c r="AE6596"/>
    </row>
    <row r="6597" spans="1:31" x14ac:dyDescent="0.25">
      <c r="A6597" s="3">
        <v>1447423206.7</v>
      </c>
      <c r="B6597" s="11">
        <v>44662</v>
      </c>
      <c r="C6597" s="3" t="s">
        <v>57</v>
      </c>
      <c r="D6597" s="3" t="s">
        <v>10</v>
      </c>
      <c r="E6597" s="3">
        <v>3</v>
      </c>
      <c r="F6597" s="3" t="s">
        <v>4</v>
      </c>
      <c r="G6597" s="3">
        <v>5</v>
      </c>
      <c r="H6597" s="3">
        <v>0</v>
      </c>
      <c r="I6597" t="s">
        <v>177</v>
      </c>
      <c r="J6597">
        <v>1660585</v>
      </c>
      <c r="K6597" s="3" t="s">
        <v>37</v>
      </c>
      <c r="L6597" s="3" t="s">
        <v>63</v>
      </c>
      <c r="M6597" s="3">
        <v>735</v>
      </c>
      <c r="N6597" s="3">
        <v>52.555532828799322</v>
      </c>
      <c r="P6597" t="str">
        <f t="shared" si="206"/>
        <v>PORT09 to PORT03</v>
      </c>
      <c r="Q6597" s="3">
        <v>540</v>
      </c>
      <c r="R6597" s="3">
        <v>0.47750351892722243</v>
      </c>
      <c r="S6597" s="10">
        <f t="shared" si="207"/>
        <v>350.96508641150848</v>
      </c>
      <c r="T6597" s="3" t="s">
        <v>197</v>
      </c>
      <c r="V6597"/>
      <c r="X6597"/>
      <c r="AE6597"/>
    </row>
    <row r="6598" spans="1:31" x14ac:dyDescent="0.25">
      <c r="A6598" s="3">
        <v>1447224457.7</v>
      </c>
      <c r="B6598" s="11">
        <v>44662</v>
      </c>
      <c r="C6598" s="3" t="s">
        <v>57</v>
      </c>
      <c r="D6598" s="3" t="s">
        <v>10</v>
      </c>
      <c r="E6598" s="3">
        <v>3</v>
      </c>
      <c r="F6598" s="3" t="s">
        <v>4</v>
      </c>
      <c r="G6598" s="3">
        <v>5</v>
      </c>
      <c r="H6598" s="3">
        <v>0</v>
      </c>
      <c r="I6598" t="s">
        <v>177</v>
      </c>
      <c r="J6598">
        <v>1660585</v>
      </c>
      <c r="K6598" s="3" t="s">
        <v>37</v>
      </c>
      <c r="L6598" s="3" t="s">
        <v>63</v>
      </c>
      <c r="M6598" s="3">
        <v>320</v>
      </c>
      <c r="N6598" s="3">
        <v>0.7077774596031905</v>
      </c>
      <c r="P6598" t="str">
        <f t="shared" si="206"/>
        <v>PORT09 to PORT03</v>
      </c>
      <c r="Q6598" s="3">
        <v>540</v>
      </c>
      <c r="R6598" s="3">
        <v>0.47750351892722243</v>
      </c>
      <c r="S6598" s="10">
        <f t="shared" si="207"/>
        <v>152.80112605671118</v>
      </c>
      <c r="T6598" s="3" t="s">
        <v>197</v>
      </c>
      <c r="V6598"/>
      <c r="X6598"/>
      <c r="AE6598"/>
    </row>
    <row r="6599" spans="1:31" x14ac:dyDescent="0.25">
      <c r="A6599" s="3">
        <v>1447164291.7</v>
      </c>
      <c r="B6599" s="11">
        <v>44659</v>
      </c>
      <c r="C6599" s="3" t="s">
        <v>57</v>
      </c>
      <c r="D6599" s="3" t="s">
        <v>10</v>
      </c>
      <c r="E6599" s="3">
        <v>3</v>
      </c>
      <c r="F6599" s="3" t="s">
        <v>4</v>
      </c>
      <c r="G6599" s="3">
        <v>5</v>
      </c>
      <c r="H6599" s="3">
        <v>0</v>
      </c>
      <c r="I6599" t="s">
        <v>177</v>
      </c>
      <c r="J6599">
        <v>1660585</v>
      </c>
      <c r="K6599" s="3" t="s">
        <v>37</v>
      </c>
      <c r="L6599" s="3" t="s">
        <v>63</v>
      </c>
      <c r="M6599" s="3">
        <v>2561</v>
      </c>
      <c r="N6599" s="3">
        <v>228.09545346696655</v>
      </c>
      <c r="P6599" t="str">
        <f t="shared" si="206"/>
        <v>PORT09 to PORT03</v>
      </c>
      <c r="Q6599" s="3">
        <v>540</v>
      </c>
      <c r="R6599" s="3">
        <v>0.47750351892722243</v>
      </c>
      <c r="S6599" s="10">
        <f t="shared" si="207"/>
        <v>1222.8865119726167</v>
      </c>
      <c r="T6599" s="3" t="s">
        <v>82</v>
      </c>
      <c r="V6599"/>
      <c r="X6599"/>
      <c r="AE6599"/>
    </row>
    <row r="6600" spans="1:31" x14ac:dyDescent="0.25">
      <c r="A6600" s="3">
        <v>1447163012.7</v>
      </c>
      <c r="B6600" s="11">
        <v>44662</v>
      </c>
      <c r="C6600" s="3" t="s">
        <v>57</v>
      </c>
      <c r="D6600" s="3" t="s">
        <v>10</v>
      </c>
      <c r="E6600" s="3">
        <v>3</v>
      </c>
      <c r="F6600" s="3" t="s">
        <v>4</v>
      </c>
      <c r="G6600" s="3">
        <v>5</v>
      </c>
      <c r="H6600" s="3">
        <v>0</v>
      </c>
      <c r="I6600" t="s">
        <v>177</v>
      </c>
      <c r="J6600">
        <v>1660585</v>
      </c>
      <c r="K6600" s="3" t="s">
        <v>37</v>
      </c>
      <c r="L6600" s="3" t="s">
        <v>63</v>
      </c>
      <c r="M6600" s="3">
        <v>981</v>
      </c>
      <c r="N6600" s="3">
        <v>64.946636121906295</v>
      </c>
      <c r="P6600" t="str">
        <f t="shared" si="206"/>
        <v>PORT09 to PORT03</v>
      </c>
      <c r="Q6600" s="3">
        <v>540</v>
      </c>
      <c r="R6600" s="3">
        <v>0.47750351892722243</v>
      </c>
      <c r="S6600" s="10">
        <f t="shared" si="207"/>
        <v>468.43095206760518</v>
      </c>
      <c r="T6600" s="3" t="s">
        <v>197</v>
      </c>
      <c r="V6600"/>
      <c r="X6600"/>
      <c r="AE6600"/>
    </row>
    <row r="6601" spans="1:31" x14ac:dyDescent="0.25">
      <c r="A6601" s="3">
        <v>1447423195.7</v>
      </c>
      <c r="B6601" s="11">
        <v>44653</v>
      </c>
      <c r="C6601" s="3" t="s">
        <v>57</v>
      </c>
      <c r="D6601" s="3" t="s">
        <v>10</v>
      </c>
      <c r="E6601" s="3">
        <v>3</v>
      </c>
      <c r="F6601" s="3" t="s">
        <v>4</v>
      </c>
      <c r="G6601" s="3">
        <v>5</v>
      </c>
      <c r="H6601" s="3">
        <v>0</v>
      </c>
      <c r="I6601" t="s">
        <v>177</v>
      </c>
      <c r="J6601">
        <v>1660585</v>
      </c>
      <c r="K6601" s="3" t="s">
        <v>37</v>
      </c>
      <c r="L6601" s="3" t="s">
        <v>63</v>
      </c>
      <c r="M6601" s="3">
        <v>672</v>
      </c>
      <c r="N6601" s="3">
        <v>43.152203722642646</v>
      </c>
      <c r="P6601" t="str">
        <f t="shared" si="206"/>
        <v>PORT09 to PORT03</v>
      </c>
      <c r="Q6601" s="3">
        <v>540</v>
      </c>
      <c r="R6601" s="3">
        <v>0.47750351892722243</v>
      </c>
      <c r="S6601" s="10">
        <f t="shared" si="207"/>
        <v>320.88236471909346</v>
      </c>
      <c r="T6601" s="3" t="s">
        <v>197</v>
      </c>
      <c r="V6601"/>
      <c r="X6601"/>
      <c r="AE6601"/>
    </row>
    <row r="6602" spans="1:31" x14ac:dyDescent="0.25">
      <c r="A6602" s="3">
        <v>1447265642.7</v>
      </c>
      <c r="B6602" s="11">
        <v>44665</v>
      </c>
      <c r="C6602" s="3" t="s">
        <v>57</v>
      </c>
      <c r="D6602" s="3" t="s">
        <v>10</v>
      </c>
      <c r="E6602" s="3">
        <v>3</v>
      </c>
      <c r="F6602" s="3" t="s">
        <v>4</v>
      </c>
      <c r="G6602" s="3">
        <v>5</v>
      </c>
      <c r="H6602" s="3">
        <v>0</v>
      </c>
      <c r="I6602" t="s">
        <v>177</v>
      </c>
      <c r="J6602">
        <v>1660585</v>
      </c>
      <c r="K6602" s="3" t="s">
        <v>37</v>
      </c>
      <c r="L6602" s="3" t="s">
        <v>63</v>
      </c>
      <c r="M6602" s="3">
        <v>520</v>
      </c>
      <c r="N6602" s="3">
        <v>30.311098384127618</v>
      </c>
      <c r="P6602" t="str">
        <f t="shared" si="206"/>
        <v>PORT09 to PORT03</v>
      </c>
      <c r="Q6602" s="3">
        <v>540</v>
      </c>
      <c r="R6602" s="3">
        <v>0.47750351892722243</v>
      </c>
      <c r="S6602" s="10">
        <f t="shared" si="207"/>
        <v>248.30182984215566</v>
      </c>
      <c r="T6602" s="3" t="s">
        <v>197</v>
      </c>
      <c r="V6602"/>
      <c r="X6602"/>
      <c r="AE6602"/>
    </row>
    <row r="6603" spans="1:31" x14ac:dyDescent="0.25">
      <c r="A6603" s="3">
        <v>1447183486.7</v>
      </c>
      <c r="B6603" s="11">
        <v>44660</v>
      </c>
      <c r="C6603" s="3" t="s">
        <v>57</v>
      </c>
      <c r="D6603" s="3" t="s">
        <v>10</v>
      </c>
      <c r="E6603" s="3">
        <v>3</v>
      </c>
      <c r="F6603" s="3" t="s">
        <v>4</v>
      </c>
      <c r="G6603" s="3">
        <v>5</v>
      </c>
      <c r="H6603" s="3">
        <v>0</v>
      </c>
      <c r="I6603" t="s">
        <v>177</v>
      </c>
      <c r="J6603">
        <v>1660585</v>
      </c>
      <c r="K6603" s="3" t="s">
        <v>37</v>
      </c>
      <c r="L6603" s="3" t="s">
        <v>63</v>
      </c>
      <c r="M6603" s="3">
        <v>704</v>
      </c>
      <c r="N6603" s="3">
        <v>40.8933131519738</v>
      </c>
      <c r="P6603" t="str">
        <f t="shared" si="206"/>
        <v>PORT09 to PORT03</v>
      </c>
      <c r="Q6603" s="3">
        <v>540</v>
      </c>
      <c r="R6603" s="3">
        <v>0.47750351892722243</v>
      </c>
      <c r="S6603" s="10">
        <f t="shared" si="207"/>
        <v>336.16247732476461</v>
      </c>
      <c r="T6603" s="3" t="s">
        <v>197</v>
      </c>
      <c r="V6603"/>
      <c r="X6603"/>
      <c r="AE6603"/>
    </row>
    <row r="6604" spans="1:31" x14ac:dyDescent="0.25">
      <c r="A6604" s="3">
        <v>1447423209.7</v>
      </c>
      <c r="B6604" s="11">
        <v>44662</v>
      </c>
      <c r="C6604" s="3" t="s">
        <v>57</v>
      </c>
      <c r="D6604" s="3" t="s">
        <v>10</v>
      </c>
      <c r="E6604" s="3">
        <v>3</v>
      </c>
      <c r="F6604" s="3" t="s">
        <v>4</v>
      </c>
      <c r="G6604" s="3">
        <v>5</v>
      </c>
      <c r="H6604" s="3">
        <v>0</v>
      </c>
      <c r="I6604" t="s">
        <v>177</v>
      </c>
      <c r="J6604">
        <v>1660585</v>
      </c>
      <c r="K6604" s="3" t="s">
        <v>37</v>
      </c>
      <c r="L6604" s="3" t="s">
        <v>63</v>
      </c>
      <c r="M6604" s="3">
        <v>3258</v>
      </c>
      <c r="N6604" s="3">
        <v>306.82</v>
      </c>
      <c r="P6604" t="str">
        <f t="shared" si="206"/>
        <v>PORT09 to PORT03</v>
      </c>
      <c r="Q6604" s="3">
        <v>540</v>
      </c>
      <c r="R6604" s="3">
        <v>0.47750351892722243</v>
      </c>
      <c r="S6604" s="10">
        <f t="shared" si="207"/>
        <v>1555.7064646648907</v>
      </c>
      <c r="T6604" s="3" t="s">
        <v>82</v>
      </c>
      <c r="V6604"/>
      <c r="X6604"/>
      <c r="AE6604"/>
    </row>
    <row r="6605" spans="1:31" x14ac:dyDescent="0.25">
      <c r="A6605" s="3">
        <v>1447423208.7</v>
      </c>
      <c r="B6605" s="11">
        <v>44654</v>
      </c>
      <c r="C6605" s="3" t="s">
        <v>57</v>
      </c>
      <c r="D6605" s="3" t="s">
        <v>10</v>
      </c>
      <c r="E6605" s="3">
        <v>3</v>
      </c>
      <c r="F6605" s="3" t="s">
        <v>4</v>
      </c>
      <c r="G6605" s="3">
        <v>5</v>
      </c>
      <c r="H6605" s="3">
        <v>0</v>
      </c>
      <c r="I6605" t="s">
        <v>177</v>
      </c>
      <c r="J6605">
        <v>1660585</v>
      </c>
      <c r="K6605" s="3" t="s">
        <v>37</v>
      </c>
      <c r="L6605" s="3" t="s">
        <v>63</v>
      </c>
      <c r="M6605" s="3">
        <v>922</v>
      </c>
      <c r="N6605" s="3">
        <v>64.56</v>
      </c>
      <c r="P6605" t="str">
        <f t="shared" si="206"/>
        <v>PORT09 to PORT03</v>
      </c>
      <c r="Q6605" s="3">
        <v>540</v>
      </c>
      <c r="R6605" s="3">
        <v>0.47750351892722243</v>
      </c>
      <c r="S6605" s="10">
        <f t="shared" si="207"/>
        <v>440.2582444508991</v>
      </c>
      <c r="T6605" s="3" t="s">
        <v>197</v>
      </c>
      <c r="V6605"/>
      <c r="X6605"/>
      <c r="AE6605"/>
    </row>
    <row r="6606" spans="1:31" x14ac:dyDescent="0.25">
      <c r="A6606" s="3">
        <v>1447423207.7</v>
      </c>
      <c r="B6606" s="11">
        <v>44660</v>
      </c>
      <c r="C6606" s="3" t="s">
        <v>57</v>
      </c>
      <c r="D6606" s="3" t="s">
        <v>10</v>
      </c>
      <c r="E6606" s="3">
        <v>3</v>
      </c>
      <c r="F6606" s="3" t="s">
        <v>4</v>
      </c>
      <c r="G6606" s="3">
        <v>5</v>
      </c>
      <c r="H6606" s="3">
        <v>0</v>
      </c>
      <c r="I6606" t="s">
        <v>177</v>
      </c>
      <c r="J6606">
        <v>1660585</v>
      </c>
      <c r="K6606" s="3" t="s">
        <v>37</v>
      </c>
      <c r="L6606" s="3" t="s">
        <v>63</v>
      </c>
      <c r="M6606" s="3">
        <v>903</v>
      </c>
      <c r="N6606" s="3">
        <v>66.44</v>
      </c>
      <c r="P6606" t="str">
        <f t="shared" si="206"/>
        <v>PORT09 to PORT03</v>
      </c>
      <c r="Q6606" s="3">
        <v>540</v>
      </c>
      <c r="R6606" s="3">
        <v>0.47750351892722243</v>
      </c>
      <c r="S6606" s="10">
        <f t="shared" si="207"/>
        <v>431.18567759128183</v>
      </c>
      <c r="T6606" s="3" t="s">
        <v>197</v>
      </c>
      <c r="V6606"/>
      <c r="X6606"/>
      <c r="AE6606"/>
    </row>
    <row r="6607" spans="1:31" x14ac:dyDescent="0.25">
      <c r="A6607" s="3">
        <v>1447151921.7</v>
      </c>
      <c r="B6607" s="11">
        <v>44654</v>
      </c>
      <c r="C6607" s="3" t="s">
        <v>57</v>
      </c>
      <c r="D6607" s="3" t="s">
        <v>10</v>
      </c>
      <c r="E6607" s="3">
        <v>3</v>
      </c>
      <c r="F6607" s="3" t="s">
        <v>4</v>
      </c>
      <c r="G6607" s="3">
        <v>5</v>
      </c>
      <c r="H6607" s="3">
        <v>0</v>
      </c>
      <c r="I6607" t="s">
        <v>177</v>
      </c>
      <c r="J6607">
        <v>1660585</v>
      </c>
      <c r="K6607" s="3" t="s">
        <v>37</v>
      </c>
      <c r="L6607" s="3" t="s">
        <v>63</v>
      </c>
      <c r="M6607" s="3">
        <v>1625</v>
      </c>
      <c r="N6607" s="3">
        <v>132.96</v>
      </c>
      <c r="P6607" t="str">
        <f t="shared" si="206"/>
        <v>PORT09 to PORT03</v>
      </c>
      <c r="Q6607" s="3">
        <v>540</v>
      </c>
      <c r="R6607" s="3">
        <v>0.47750351892722243</v>
      </c>
      <c r="S6607" s="10">
        <f t="shared" si="207"/>
        <v>775.94321825673649</v>
      </c>
      <c r="T6607" s="3" t="s">
        <v>82</v>
      </c>
      <c r="V6607"/>
      <c r="X6607"/>
      <c r="AE6607"/>
    </row>
    <row r="6608" spans="1:31" x14ac:dyDescent="0.25">
      <c r="A6608" s="3">
        <v>1447423204.7</v>
      </c>
      <c r="B6608" s="11">
        <v>44654</v>
      </c>
      <c r="C6608" s="3" t="s">
        <v>57</v>
      </c>
      <c r="D6608" s="3" t="s">
        <v>10</v>
      </c>
      <c r="E6608" s="3">
        <v>3</v>
      </c>
      <c r="F6608" s="3" t="s">
        <v>4</v>
      </c>
      <c r="G6608" s="3">
        <v>5</v>
      </c>
      <c r="H6608" s="3">
        <v>0</v>
      </c>
      <c r="I6608" t="s">
        <v>177</v>
      </c>
      <c r="J6608">
        <v>1660585</v>
      </c>
      <c r="K6608" s="3" t="s">
        <v>37</v>
      </c>
      <c r="L6608" s="3" t="s">
        <v>63</v>
      </c>
      <c r="M6608" s="3">
        <v>1467</v>
      </c>
      <c r="N6608" s="3">
        <v>119.78</v>
      </c>
      <c r="P6608" t="str">
        <f t="shared" si="206"/>
        <v>PORT09 to PORT03</v>
      </c>
      <c r="Q6608" s="3">
        <v>540</v>
      </c>
      <c r="R6608" s="3">
        <v>0.47750351892722243</v>
      </c>
      <c r="S6608" s="10">
        <f t="shared" si="207"/>
        <v>700.49766226623535</v>
      </c>
      <c r="T6608" s="3" t="s">
        <v>82</v>
      </c>
      <c r="V6608"/>
      <c r="X6608"/>
      <c r="AE6608"/>
    </row>
    <row r="6609" spans="1:31" x14ac:dyDescent="0.25">
      <c r="A6609" s="3">
        <v>1447423205.7</v>
      </c>
      <c r="B6609" s="11">
        <v>44654</v>
      </c>
      <c r="C6609" s="3" t="s">
        <v>57</v>
      </c>
      <c r="D6609" s="3" t="s">
        <v>10</v>
      </c>
      <c r="E6609" s="3">
        <v>3</v>
      </c>
      <c r="F6609" s="3" t="s">
        <v>4</v>
      </c>
      <c r="G6609" s="3">
        <v>5</v>
      </c>
      <c r="H6609" s="3">
        <v>0</v>
      </c>
      <c r="I6609" t="s">
        <v>177</v>
      </c>
      <c r="J6609">
        <v>1660585</v>
      </c>
      <c r="K6609" s="3" t="s">
        <v>37</v>
      </c>
      <c r="L6609" s="3" t="s">
        <v>63</v>
      </c>
      <c r="M6609" s="3">
        <v>916</v>
      </c>
      <c r="N6609" s="3">
        <v>65.319999999999993</v>
      </c>
      <c r="P6609" t="str">
        <f t="shared" si="206"/>
        <v>PORT09 to PORT03</v>
      </c>
      <c r="Q6609" s="3">
        <v>540</v>
      </c>
      <c r="R6609" s="3">
        <v>0.47750351892722243</v>
      </c>
      <c r="S6609" s="10">
        <f t="shared" si="207"/>
        <v>437.39322333733577</v>
      </c>
      <c r="T6609" s="3" t="s">
        <v>197</v>
      </c>
      <c r="V6609"/>
      <c r="X6609"/>
      <c r="AE6609"/>
    </row>
    <row r="6610" spans="1:31" x14ac:dyDescent="0.25">
      <c r="A6610" s="3">
        <v>1447224505.7</v>
      </c>
      <c r="B6610" s="11">
        <v>44660</v>
      </c>
      <c r="C6610" s="3" t="s">
        <v>57</v>
      </c>
      <c r="D6610" s="3" t="s">
        <v>10</v>
      </c>
      <c r="E6610" s="3">
        <v>3</v>
      </c>
      <c r="F6610" s="3" t="s">
        <v>4</v>
      </c>
      <c r="G6610" s="3">
        <v>5</v>
      </c>
      <c r="H6610" s="3">
        <v>0</v>
      </c>
      <c r="I6610" t="s">
        <v>177</v>
      </c>
      <c r="J6610">
        <v>1660585</v>
      </c>
      <c r="K6610" s="3" t="s">
        <v>37</v>
      </c>
      <c r="L6610" s="3" t="s">
        <v>63</v>
      </c>
      <c r="M6610" s="3">
        <v>1218</v>
      </c>
      <c r="N6610" s="3">
        <v>92.38</v>
      </c>
      <c r="P6610" t="str">
        <f t="shared" si="206"/>
        <v>PORT09 to PORT03</v>
      </c>
      <c r="Q6610" s="3">
        <v>540</v>
      </c>
      <c r="R6610" s="3">
        <v>0.47750351892722243</v>
      </c>
      <c r="S6610" s="10">
        <f t="shared" si="207"/>
        <v>581.59928605335688</v>
      </c>
      <c r="T6610" s="3" t="s">
        <v>197</v>
      </c>
      <c r="V6610"/>
      <c r="X6610"/>
      <c r="AE6610"/>
    </row>
    <row r="6611" spans="1:31" x14ac:dyDescent="0.25">
      <c r="A6611" s="3">
        <v>1447302825.7</v>
      </c>
      <c r="B6611" s="11">
        <v>44655</v>
      </c>
      <c r="C6611" s="3" t="s">
        <v>58</v>
      </c>
      <c r="D6611" s="3" t="s">
        <v>10</v>
      </c>
      <c r="E6611" s="3">
        <v>2</v>
      </c>
      <c r="F6611" s="3" t="s">
        <v>4</v>
      </c>
      <c r="G6611" s="3">
        <v>5</v>
      </c>
      <c r="H6611" s="3">
        <v>0</v>
      </c>
      <c r="I6611" t="s">
        <v>175</v>
      </c>
      <c r="J6611">
        <v>1680562</v>
      </c>
      <c r="K6611" s="3" t="s">
        <v>38</v>
      </c>
      <c r="L6611" s="3" t="s">
        <v>63</v>
      </c>
      <c r="M6611" s="3">
        <v>457</v>
      </c>
      <c r="N6611" s="3">
        <v>1.4852529702024069</v>
      </c>
      <c r="P6611" t="str">
        <f t="shared" si="206"/>
        <v>PORT09 to PORT04</v>
      </c>
      <c r="Q6611" s="3">
        <v>360</v>
      </c>
      <c r="R6611" s="3">
        <v>0.51750189162546179</v>
      </c>
      <c r="S6611" s="10">
        <f t="shared" si="207"/>
        <v>236.49836447283604</v>
      </c>
      <c r="T6611" s="3" t="s">
        <v>197</v>
      </c>
      <c r="V6611"/>
      <c r="X6611"/>
      <c r="AE6611"/>
    </row>
    <row r="6612" spans="1:31" x14ac:dyDescent="0.25">
      <c r="A6612" s="3">
        <v>1447165490.7</v>
      </c>
      <c r="B6612" s="11">
        <v>44661</v>
      </c>
      <c r="C6612" s="3" t="s">
        <v>58</v>
      </c>
      <c r="D6612" s="3" t="s">
        <v>10</v>
      </c>
      <c r="E6612" s="3">
        <v>2</v>
      </c>
      <c r="F6612" s="3" t="s">
        <v>4</v>
      </c>
      <c r="G6612" s="3">
        <v>5</v>
      </c>
      <c r="H6612" s="3">
        <v>0</v>
      </c>
      <c r="I6612" t="s">
        <v>175</v>
      </c>
      <c r="J6612">
        <v>1680562</v>
      </c>
      <c r="K6612" s="3" t="s">
        <v>38</v>
      </c>
      <c r="L6612" s="3" t="s">
        <v>63</v>
      </c>
      <c r="M6612" s="3">
        <v>1092</v>
      </c>
      <c r="N6612" s="3">
        <v>8.5272215981550765</v>
      </c>
      <c r="P6612" t="str">
        <f t="shared" si="206"/>
        <v>PORT09 to PORT04</v>
      </c>
      <c r="Q6612" s="3">
        <v>360</v>
      </c>
      <c r="R6612" s="3">
        <v>0.51750189162546179</v>
      </c>
      <c r="S6612" s="10">
        <f t="shared" si="207"/>
        <v>565.11206565500424</v>
      </c>
      <c r="T6612" s="3" t="s">
        <v>197</v>
      </c>
      <c r="V6612"/>
      <c r="X6612"/>
      <c r="AE6612"/>
    </row>
    <row r="6613" spans="1:31" x14ac:dyDescent="0.25">
      <c r="A6613" s="3">
        <v>1447312488.7</v>
      </c>
      <c r="B6613" s="11">
        <v>44658</v>
      </c>
      <c r="C6613" s="3" t="s">
        <v>58</v>
      </c>
      <c r="D6613" s="3" t="s">
        <v>10</v>
      </c>
      <c r="E6613" s="3">
        <v>2</v>
      </c>
      <c r="F6613" s="3" t="s">
        <v>4</v>
      </c>
      <c r="G6613" s="3">
        <v>5</v>
      </c>
      <c r="H6613" s="3">
        <v>0</v>
      </c>
      <c r="I6613" t="s">
        <v>175</v>
      </c>
      <c r="J6613">
        <v>1680562</v>
      </c>
      <c r="K6613" s="3" t="s">
        <v>38</v>
      </c>
      <c r="L6613" s="3" t="s">
        <v>63</v>
      </c>
      <c r="M6613" s="3">
        <v>921</v>
      </c>
      <c r="N6613" s="3">
        <v>6.2318306442059024</v>
      </c>
      <c r="P6613" t="str">
        <f t="shared" si="206"/>
        <v>PORT09 to PORT04</v>
      </c>
      <c r="Q6613" s="3">
        <v>360</v>
      </c>
      <c r="R6613" s="3">
        <v>0.51750189162546179</v>
      </c>
      <c r="S6613" s="10">
        <f t="shared" si="207"/>
        <v>476.6192421870503</v>
      </c>
      <c r="T6613" s="3" t="s">
        <v>197</v>
      </c>
      <c r="V6613"/>
      <c r="X6613"/>
      <c r="AE6613"/>
    </row>
    <row r="6614" spans="1:31" x14ac:dyDescent="0.25">
      <c r="A6614" s="3">
        <v>1447163019.7</v>
      </c>
      <c r="B6614" s="11">
        <v>44661</v>
      </c>
      <c r="C6614" s="3" t="s">
        <v>58</v>
      </c>
      <c r="D6614" s="3" t="s">
        <v>10</v>
      </c>
      <c r="E6614" s="3">
        <v>2</v>
      </c>
      <c r="F6614" s="3" t="s">
        <v>4</v>
      </c>
      <c r="G6614" s="3">
        <v>5</v>
      </c>
      <c r="H6614" s="3">
        <v>0</v>
      </c>
      <c r="I6614" t="s">
        <v>175</v>
      </c>
      <c r="J6614">
        <v>1680562</v>
      </c>
      <c r="K6614" s="3" t="s">
        <v>38</v>
      </c>
      <c r="L6614" s="3" t="s">
        <v>63</v>
      </c>
      <c r="M6614" s="3">
        <v>334</v>
      </c>
      <c r="N6614" s="3">
        <v>0.82052436815377716</v>
      </c>
      <c r="P6614" t="str">
        <f t="shared" si="206"/>
        <v>PORT09 to PORT04</v>
      </c>
      <c r="Q6614" s="3">
        <v>360</v>
      </c>
      <c r="R6614" s="3">
        <v>0.51750189162546179</v>
      </c>
      <c r="S6614" s="10">
        <f t="shared" si="207"/>
        <v>172.84563180290422</v>
      </c>
      <c r="T6614" s="3" t="s">
        <v>197</v>
      </c>
      <c r="V6614"/>
      <c r="X6614"/>
      <c r="AE6614"/>
    </row>
    <row r="6615" spans="1:31" x14ac:dyDescent="0.25">
      <c r="A6615" s="3">
        <v>1447241405.7</v>
      </c>
      <c r="B6615" s="11">
        <v>44658</v>
      </c>
      <c r="C6615" s="3" t="s">
        <v>58</v>
      </c>
      <c r="D6615" s="3" t="s">
        <v>10</v>
      </c>
      <c r="E6615" s="3">
        <v>2</v>
      </c>
      <c r="F6615" s="3" t="s">
        <v>4</v>
      </c>
      <c r="G6615" s="3">
        <v>5</v>
      </c>
      <c r="H6615" s="3">
        <v>0</v>
      </c>
      <c r="I6615" t="s">
        <v>175</v>
      </c>
      <c r="J6615">
        <v>1680562</v>
      </c>
      <c r="K6615" s="3" t="s">
        <v>38</v>
      </c>
      <c r="L6615" s="3" t="s">
        <v>63</v>
      </c>
      <c r="M6615" s="3">
        <v>1443</v>
      </c>
      <c r="N6615" s="3">
        <v>13.463661288411805</v>
      </c>
      <c r="P6615" t="str">
        <f t="shared" si="206"/>
        <v>PORT09 to PORT04</v>
      </c>
      <c r="Q6615" s="3">
        <v>360</v>
      </c>
      <c r="R6615" s="3">
        <v>0.51750189162546179</v>
      </c>
      <c r="S6615" s="10">
        <f t="shared" si="207"/>
        <v>746.75522961554134</v>
      </c>
      <c r="T6615" s="3" t="s">
        <v>197</v>
      </c>
      <c r="V6615"/>
      <c r="X6615"/>
      <c r="AE6615"/>
    </row>
    <row r="6616" spans="1:31" x14ac:dyDescent="0.25">
      <c r="A6616" s="3">
        <v>1447200574.7</v>
      </c>
      <c r="B6616" s="11">
        <v>44665</v>
      </c>
      <c r="C6616" s="3" t="s">
        <v>58</v>
      </c>
      <c r="D6616" s="3" t="s">
        <v>10</v>
      </c>
      <c r="E6616" s="3">
        <v>2</v>
      </c>
      <c r="F6616" s="3" t="s">
        <v>4</v>
      </c>
      <c r="G6616" s="3">
        <v>5</v>
      </c>
      <c r="H6616" s="3">
        <v>0</v>
      </c>
      <c r="I6616" t="s">
        <v>175</v>
      </c>
      <c r="J6616">
        <v>1680562</v>
      </c>
      <c r="K6616" s="3" t="s">
        <v>38</v>
      </c>
      <c r="L6616" s="3" t="s">
        <v>63</v>
      </c>
      <c r="M6616" s="3">
        <v>394</v>
      </c>
      <c r="N6616" s="3">
        <v>1.6410487363075543</v>
      </c>
      <c r="P6616" t="str">
        <f t="shared" si="206"/>
        <v>PORT09 to PORT04</v>
      </c>
      <c r="Q6616" s="3">
        <v>360</v>
      </c>
      <c r="R6616" s="3">
        <v>0.51750189162546179</v>
      </c>
      <c r="S6616" s="10">
        <f t="shared" si="207"/>
        <v>203.89574530043194</v>
      </c>
      <c r="T6616" s="3" t="s">
        <v>197</v>
      </c>
      <c r="V6616"/>
      <c r="X6616"/>
      <c r="AE6616"/>
    </row>
    <row r="6617" spans="1:31" x14ac:dyDescent="0.25">
      <c r="A6617" s="3">
        <v>1447183503.7</v>
      </c>
      <c r="B6617" s="11">
        <v>44652</v>
      </c>
      <c r="C6617" s="3" t="s">
        <v>58</v>
      </c>
      <c r="D6617" s="3" t="s">
        <v>10</v>
      </c>
      <c r="E6617" s="3">
        <v>2</v>
      </c>
      <c r="F6617" s="3" t="s">
        <v>4</v>
      </c>
      <c r="G6617" s="3">
        <v>5</v>
      </c>
      <c r="H6617" s="3">
        <v>0</v>
      </c>
      <c r="I6617" t="s">
        <v>175</v>
      </c>
      <c r="J6617">
        <v>1680562</v>
      </c>
      <c r="K6617" s="3" t="s">
        <v>38</v>
      </c>
      <c r="L6617" s="3" t="s">
        <v>63</v>
      </c>
      <c r="M6617" s="3">
        <v>334</v>
      </c>
      <c r="N6617" s="3">
        <v>0.58163752679255087</v>
      </c>
      <c r="P6617" t="str">
        <f t="shared" si="206"/>
        <v>PORT09 to PORT04</v>
      </c>
      <c r="Q6617" s="3">
        <v>360</v>
      </c>
      <c r="R6617" s="3">
        <v>0.51750189162546179</v>
      </c>
      <c r="S6617" s="10">
        <f t="shared" si="207"/>
        <v>172.84563180290422</v>
      </c>
      <c r="T6617" s="3" t="s">
        <v>197</v>
      </c>
      <c r="V6617"/>
      <c r="X6617"/>
      <c r="AE6617"/>
    </row>
    <row r="6618" spans="1:31" x14ac:dyDescent="0.25">
      <c r="A6618" s="3">
        <v>1447312508.7</v>
      </c>
      <c r="B6618" s="11">
        <v>44655</v>
      </c>
      <c r="C6618" s="3" t="s">
        <v>58</v>
      </c>
      <c r="D6618" s="3" t="s">
        <v>10</v>
      </c>
      <c r="E6618" s="3">
        <v>2</v>
      </c>
      <c r="F6618" s="3" t="s">
        <v>4</v>
      </c>
      <c r="G6618" s="3">
        <v>5</v>
      </c>
      <c r="H6618" s="3">
        <v>0</v>
      </c>
      <c r="I6618" t="s">
        <v>175</v>
      </c>
      <c r="J6618">
        <v>1680562</v>
      </c>
      <c r="K6618" s="3" t="s">
        <v>38</v>
      </c>
      <c r="L6618" s="3" t="s">
        <v>63</v>
      </c>
      <c r="M6618" s="3">
        <v>1284</v>
      </c>
      <c r="N6618" s="3">
        <v>11.594112095150034</v>
      </c>
      <c r="P6618" t="str">
        <f t="shared" si="206"/>
        <v>PORT09 to PORT04</v>
      </c>
      <c r="Q6618" s="3">
        <v>360</v>
      </c>
      <c r="R6618" s="3">
        <v>0.51750189162546179</v>
      </c>
      <c r="S6618" s="10">
        <f t="shared" si="207"/>
        <v>664.47242884709294</v>
      </c>
      <c r="T6618" s="3" t="s">
        <v>197</v>
      </c>
      <c r="V6618"/>
      <c r="X6618"/>
      <c r="AE6618"/>
    </row>
    <row r="6619" spans="1:31" x14ac:dyDescent="0.25">
      <c r="A6619" s="3">
        <v>1447241400.7</v>
      </c>
      <c r="B6619" s="11">
        <v>44654</v>
      </c>
      <c r="C6619" s="3" t="s">
        <v>58</v>
      </c>
      <c r="D6619" s="3" t="s">
        <v>10</v>
      </c>
      <c r="E6619" s="3">
        <v>2</v>
      </c>
      <c r="F6619" s="3" t="s">
        <v>4</v>
      </c>
      <c r="G6619" s="3">
        <v>5</v>
      </c>
      <c r="H6619" s="3">
        <v>0</v>
      </c>
      <c r="I6619" t="s">
        <v>175</v>
      </c>
      <c r="J6619">
        <v>1680562</v>
      </c>
      <c r="K6619" s="3" t="s">
        <v>38</v>
      </c>
      <c r="L6619" s="3" t="s">
        <v>63</v>
      </c>
      <c r="M6619" s="3">
        <v>547</v>
      </c>
      <c r="N6619" s="3">
        <v>3.0847561688819218</v>
      </c>
      <c r="P6619" t="str">
        <f t="shared" si="206"/>
        <v>PORT09 to PORT04</v>
      </c>
      <c r="Q6619" s="3">
        <v>360</v>
      </c>
      <c r="R6619" s="3">
        <v>0.51750189162546179</v>
      </c>
      <c r="S6619" s="10">
        <f t="shared" si="207"/>
        <v>283.07353471912762</v>
      </c>
      <c r="T6619" s="3" t="s">
        <v>197</v>
      </c>
      <c r="V6619"/>
      <c r="X6619"/>
      <c r="AE6619"/>
    </row>
    <row r="6620" spans="1:31" x14ac:dyDescent="0.25">
      <c r="A6620" s="3">
        <v>1447423169.7</v>
      </c>
      <c r="B6620" s="11">
        <v>44654</v>
      </c>
      <c r="C6620" s="3" t="s">
        <v>58</v>
      </c>
      <c r="D6620" s="3" t="s">
        <v>10</v>
      </c>
      <c r="E6620" s="3">
        <v>2</v>
      </c>
      <c r="F6620" s="3" t="s">
        <v>4</v>
      </c>
      <c r="G6620" s="3">
        <v>5</v>
      </c>
      <c r="H6620" s="3">
        <v>0</v>
      </c>
      <c r="I6620" t="s">
        <v>175</v>
      </c>
      <c r="J6620">
        <v>1680562</v>
      </c>
      <c r="K6620" s="3" t="s">
        <v>38</v>
      </c>
      <c r="L6620" s="3" t="s">
        <v>63</v>
      </c>
      <c r="M6620" s="3">
        <v>843</v>
      </c>
      <c r="N6620" s="3">
        <v>6.2318306442059024</v>
      </c>
      <c r="P6620" t="str">
        <f t="shared" si="206"/>
        <v>PORT09 to PORT04</v>
      </c>
      <c r="Q6620" s="3">
        <v>360</v>
      </c>
      <c r="R6620" s="3">
        <v>0.51750189162546179</v>
      </c>
      <c r="S6620" s="10">
        <f t="shared" si="207"/>
        <v>436.25409464026427</v>
      </c>
      <c r="T6620" s="3" t="s">
        <v>197</v>
      </c>
      <c r="V6620"/>
      <c r="X6620"/>
      <c r="AE6620"/>
    </row>
    <row r="6621" spans="1:31" x14ac:dyDescent="0.25">
      <c r="A6621" s="3">
        <v>1447241404.7</v>
      </c>
      <c r="B6621" s="11">
        <v>44659</v>
      </c>
      <c r="C6621" s="3" t="s">
        <v>58</v>
      </c>
      <c r="D6621" s="3" t="s">
        <v>10</v>
      </c>
      <c r="E6621" s="3">
        <v>2</v>
      </c>
      <c r="F6621" s="3" t="s">
        <v>4</v>
      </c>
      <c r="G6621" s="3">
        <v>5</v>
      </c>
      <c r="H6621" s="3">
        <v>0</v>
      </c>
      <c r="I6621" t="s">
        <v>175</v>
      </c>
      <c r="J6621">
        <v>1680562</v>
      </c>
      <c r="K6621" s="3" t="s">
        <v>38</v>
      </c>
      <c r="L6621" s="3" t="s">
        <v>63</v>
      </c>
      <c r="M6621" s="3">
        <v>568</v>
      </c>
      <c r="N6621" s="3">
        <v>3.1886200129520201</v>
      </c>
      <c r="P6621" t="str">
        <f t="shared" si="206"/>
        <v>PORT09 to PORT04</v>
      </c>
      <c r="Q6621" s="3">
        <v>360</v>
      </c>
      <c r="R6621" s="3">
        <v>0.51750189162546179</v>
      </c>
      <c r="S6621" s="10">
        <f t="shared" si="207"/>
        <v>293.94107444326227</v>
      </c>
      <c r="T6621" s="3" t="s">
        <v>197</v>
      </c>
      <c r="V6621"/>
      <c r="X6621"/>
      <c r="AE6621"/>
    </row>
    <row r="6622" spans="1:31" x14ac:dyDescent="0.25">
      <c r="A6622" s="3">
        <v>1447423200.7</v>
      </c>
      <c r="B6622" s="11">
        <v>44658</v>
      </c>
      <c r="C6622" s="3" t="s">
        <v>58</v>
      </c>
      <c r="D6622" s="3" t="s">
        <v>10</v>
      </c>
      <c r="E6622" s="3">
        <v>2</v>
      </c>
      <c r="F6622" s="3" t="s">
        <v>4</v>
      </c>
      <c r="G6622" s="3">
        <v>5</v>
      </c>
      <c r="H6622" s="3">
        <v>0</v>
      </c>
      <c r="I6622" t="s">
        <v>175</v>
      </c>
      <c r="J6622">
        <v>1680562</v>
      </c>
      <c r="K6622" s="3" t="s">
        <v>38</v>
      </c>
      <c r="L6622" s="3" t="s">
        <v>63</v>
      </c>
      <c r="M6622" s="3">
        <v>421</v>
      </c>
      <c r="N6622" s="3">
        <v>1.4852529702024069</v>
      </c>
      <c r="P6622" t="str">
        <f t="shared" si="206"/>
        <v>PORT09 to PORT04</v>
      </c>
      <c r="Q6622" s="3">
        <v>360</v>
      </c>
      <c r="R6622" s="3">
        <v>0.51750189162546179</v>
      </c>
      <c r="S6622" s="10">
        <f t="shared" si="207"/>
        <v>217.86829637431941</v>
      </c>
      <c r="T6622" s="3" t="s">
        <v>197</v>
      </c>
      <c r="V6622"/>
      <c r="X6622"/>
      <c r="AE6622"/>
    </row>
    <row r="6623" spans="1:31" x14ac:dyDescent="0.25">
      <c r="A6623" s="3">
        <v>1447185825.7</v>
      </c>
      <c r="B6623" s="11">
        <v>44652</v>
      </c>
      <c r="C6623" s="3" t="s">
        <v>58</v>
      </c>
      <c r="D6623" s="3" t="s">
        <v>10</v>
      </c>
      <c r="E6623" s="3">
        <v>2</v>
      </c>
      <c r="F6623" s="3" t="s">
        <v>4</v>
      </c>
      <c r="G6623" s="3">
        <v>5</v>
      </c>
      <c r="H6623" s="3">
        <v>0</v>
      </c>
      <c r="I6623" t="s">
        <v>175</v>
      </c>
      <c r="J6623">
        <v>1680562</v>
      </c>
      <c r="K6623" s="3" t="s">
        <v>38</v>
      </c>
      <c r="L6623" s="3" t="s">
        <v>63</v>
      </c>
      <c r="M6623" s="3">
        <v>346</v>
      </c>
      <c r="N6623" s="3">
        <v>0.82052436815377716</v>
      </c>
      <c r="P6623" t="str">
        <f t="shared" si="206"/>
        <v>PORT09 to PORT04</v>
      </c>
      <c r="Q6623" s="3">
        <v>360</v>
      </c>
      <c r="R6623" s="3">
        <v>0.51750189162546179</v>
      </c>
      <c r="S6623" s="10">
        <f t="shared" si="207"/>
        <v>179.05565450240977</v>
      </c>
      <c r="T6623" s="3" t="s">
        <v>197</v>
      </c>
      <c r="V6623"/>
      <c r="X6623"/>
      <c r="AE6623"/>
    </row>
    <row r="6624" spans="1:31" x14ac:dyDescent="0.25">
      <c r="A6624" s="3">
        <v>1447162899.7</v>
      </c>
      <c r="B6624" s="11">
        <v>44660</v>
      </c>
      <c r="C6624" s="3" t="s">
        <v>58</v>
      </c>
      <c r="D6624" s="3" t="s">
        <v>10</v>
      </c>
      <c r="E6624" s="3">
        <v>2</v>
      </c>
      <c r="F6624" s="3" t="s">
        <v>4</v>
      </c>
      <c r="G6624" s="3">
        <v>5</v>
      </c>
      <c r="H6624" s="3">
        <v>0</v>
      </c>
      <c r="I6624" t="s">
        <v>175</v>
      </c>
      <c r="J6624">
        <v>1669701</v>
      </c>
      <c r="K6624" s="3" t="s">
        <v>38</v>
      </c>
      <c r="L6624" s="3" t="s">
        <v>63</v>
      </c>
      <c r="M6624" s="3">
        <v>835</v>
      </c>
      <c r="N6624" s="3">
        <v>6.11</v>
      </c>
      <c r="P6624" t="str">
        <f t="shared" si="206"/>
        <v>PORT09 to PORT04</v>
      </c>
      <c r="Q6624" s="3">
        <v>360</v>
      </c>
      <c r="R6624" s="3">
        <v>0.51750189162546179</v>
      </c>
      <c r="S6624" s="10">
        <f t="shared" si="207"/>
        <v>432.11407950726061</v>
      </c>
      <c r="T6624" s="3" t="s">
        <v>197</v>
      </c>
      <c r="V6624"/>
      <c r="X6624"/>
      <c r="AE6624"/>
    </row>
    <row r="6625" spans="1:31" x14ac:dyDescent="0.25">
      <c r="A6625" s="3">
        <v>1447146773.7</v>
      </c>
      <c r="B6625" s="11">
        <v>44661</v>
      </c>
      <c r="C6625" s="3" t="s">
        <v>58</v>
      </c>
      <c r="D6625" s="3" t="s">
        <v>10</v>
      </c>
      <c r="E6625" s="3">
        <v>2</v>
      </c>
      <c r="F6625" s="3" t="s">
        <v>4</v>
      </c>
      <c r="G6625" s="3">
        <v>5</v>
      </c>
      <c r="H6625" s="3">
        <v>0</v>
      </c>
      <c r="I6625" t="s">
        <v>175</v>
      </c>
      <c r="J6625">
        <v>1669701</v>
      </c>
      <c r="K6625" s="3" t="s">
        <v>38</v>
      </c>
      <c r="L6625" s="3" t="s">
        <v>63</v>
      </c>
      <c r="M6625" s="3">
        <v>871</v>
      </c>
      <c r="N6625" s="3">
        <v>6.11</v>
      </c>
      <c r="P6625" t="str">
        <f t="shared" si="206"/>
        <v>PORT09 to PORT04</v>
      </c>
      <c r="Q6625" s="3">
        <v>360</v>
      </c>
      <c r="R6625" s="3">
        <v>0.51750189162546179</v>
      </c>
      <c r="S6625" s="10">
        <f t="shared" si="207"/>
        <v>450.74414760577719</v>
      </c>
      <c r="T6625" s="3" t="s">
        <v>197</v>
      </c>
      <c r="V6625"/>
      <c r="X6625"/>
      <c r="AE6625"/>
    </row>
    <row r="6626" spans="1:31" x14ac:dyDescent="0.25">
      <c r="A6626" s="3">
        <v>1447281365.7</v>
      </c>
      <c r="B6626" s="11">
        <v>44653</v>
      </c>
      <c r="C6626" s="3" t="s">
        <v>58</v>
      </c>
      <c r="D6626" s="3" t="s">
        <v>10</v>
      </c>
      <c r="E6626" s="3">
        <v>2</v>
      </c>
      <c r="F6626" s="3" t="s">
        <v>4</v>
      </c>
      <c r="G6626" s="3">
        <v>5</v>
      </c>
      <c r="H6626" s="3">
        <v>0</v>
      </c>
      <c r="I6626" t="s">
        <v>175</v>
      </c>
      <c r="J6626">
        <v>1669701</v>
      </c>
      <c r="K6626" s="3" t="s">
        <v>38</v>
      </c>
      <c r="L6626" s="3" t="s">
        <v>63</v>
      </c>
      <c r="M6626" s="3">
        <v>892</v>
      </c>
      <c r="N6626" s="3">
        <v>6.11</v>
      </c>
      <c r="P6626" t="str">
        <f t="shared" si="206"/>
        <v>PORT09 to PORT04</v>
      </c>
      <c r="Q6626" s="3">
        <v>360</v>
      </c>
      <c r="R6626" s="3">
        <v>0.51750189162546179</v>
      </c>
      <c r="S6626" s="10">
        <f t="shared" si="207"/>
        <v>461.61168732991189</v>
      </c>
      <c r="T6626" s="3" t="s">
        <v>197</v>
      </c>
      <c r="V6626"/>
      <c r="X6626"/>
      <c r="AE6626"/>
    </row>
    <row r="6627" spans="1:31" x14ac:dyDescent="0.25">
      <c r="A6627" s="3">
        <v>1447230010.7</v>
      </c>
      <c r="B6627" s="11">
        <v>44665</v>
      </c>
      <c r="C6627" s="3" t="s">
        <v>58</v>
      </c>
      <c r="D6627" s="3" t="s">
        <v>10</v>
      </c>
      <c r="E6627" s="3">
        <v>2</v>
      </c>
      <c r="F6627" s="3" t="s">
        <v>4</v>
      </c>
      <c r="G6627" s="3">
        <v>5</v>
      </c>
      <c r="H6627" s="3">
        <v>0</v>
      </c>
      <c r="I6627" t="s">
        <v>175</v>
      </c>
      <c r="J6627">
        <v>1669701</v>
      </c>
      <c r="K6627" s="3" t="s">
        <v>38</v>
      </c>
      <c r="L6627" s="3" t="s">
        <v>63</v>
      </c>
      <c r="M6627" s="3">
        <v>897</v>
      </c>
      <c r="N6627" s="3">
        <v>6.11</v>
      </c>
      <c r="P6627" t="str">
        <f t="shared" si="206"/>
        <v>PORT09 to PORT04</v>
      </c>
      <c r="Q6627" s="3">
        <v>360</v>
      </c>
      <c r="R6627" s="3">
        <v>0.51750189162546179</v>
      </c>
      <c r="S6627" s="10">
        <f t="shared" si="207"/>
        <v>464.19919678803922</v>
      </c>
      <c r="T6627" s="3" t="s">
        <v>197</v>
      </c>
      <c r="V6627"/>
      <c r="X6627"/>
      <c r="AE6627"/>
    </row>
    <row r="6628" spans="1:31" x14ac:dyDescent="0.25">
      <c r="A6628" s="3">
        <v>1447164222.7</v>
      </c>
      <c r="B6628" s="11">
        <v>44659</v>
      </c>
      <c r="C6628" s="3" t="s">
        <v>58</v>
      </c>
      <c r="D6628" s="3" t="s">
        <v>10</v>
      </c>
      <c r="E6628" s="3">
        <v>2</v>
      </c>
      <c r="F6628" s="3" t="s">
        <v>4</v>
      </c>
      <c r="G6628" s="3">
        <v>5</v>
      </c>
      <c r="H6628" s="3">
        <v>0</v>
      </c>
      <c r="I6628" t="s">
        <v>175</v>
      </c>
      <c r="J6628">
        <v>1669701</v>
      </c>
      <c r="K6628" s="3" t="s">
        <v>38</v>
      </c>
      <c r="L6628" s="3" t="s">
        <v>63</v>
      </c>
      <c r="M6628" s="3">
        <v>881</v>
      </c>
      <c r="N6628" s="3">
        <v>6.11</v>
      </c>
      <c r="P6628" t="str">
        <f t="shared" si="206"/>
        <v>PORT09 to PORT04</v>
      </c>
      <c r="Q6628" s="3">
        <v>360</v>
      </c>
      <c r="R6628" s="3">
        <v>0.51750189162546179</v>
      </c>
      <c r="S6628" s="10">
        <f t="shared" si="207"/>
        <v>455.91916652203184</v>
      </c>
      <c r="T6628" s="3" t="s">
        <v>197</v>
      </c>
      <c r="V6628"/>
      <c r="X6628"/>
      <c r="AE6628"/>
    </row>
    <row r="6629" spans="1:31" x14ac:dyDescent="0.25">
      <c r="A6629" s="3">
        <v>1447204367.7</v>
      </c>
      <c r="B6629" s="11">
        <v>44659</v>
      </c>
      <c r="C6629" s="3" t="s">
        <v>58</v>
      </c>
      <c r="D6629" s="3" t="s">
        <v>10</v>
      </c>
      <c r="E6629" s="3">
        <v>2</v>
      </c>
      <c r="F6629" s="3" t="s">
        <v>4</v>
      </c>
      <c r="G6629" s="3">
        <v>5</v>
      </c>
      <c r="H6629" s="3">
        <v>0</v>
      </c>
      <c r="I6629" t="s">
        <v>175</v>
      </c>
      <c r="J6629">
        <v>1669701</v>
      </c>
      <c r="K6629" s="3" t="s">
        <v>38</v>
      </c>
      <c r="L6629" s="3" t="s">
        <v>63</v>
      </c>
      <c r="M6629" s="3">
        <v>913</v>
      </c>
      <c r="N6629" s="3">
        <v>6.11</v>
      </c>
      <c r="P6629" t="str">
        <f t="shared" si="206"/>
        <v>PORT09 to PORT04</v>
      </c>
      <c r="Q6629" s="3">
        <v>360</v>
      </c>
      <c r="R6629" s="3">
        <v>0.51750189162546179</v>
      </c>
      <c r="S6629" s="10">
        <f t="shared" si="207"/>
        <v>472.47922705404659</v>
      </c>
      <c r="T6629" s="3" t="s">
        <v>197</v>
      </c>
      <c r="V6629"/>
      <c r="X6629"/>
      <c r="AE6629"/>
    </row>
    <row r="6630" spans="1:31" x14ac:dyDescent="0.25">
      <c r="A6630" s="3">
        <v>1447224419.7</v>
      </c>
      <c r="B6630" s="11">
        <v>44653</v>
      </c>
      <c r="C6630" s="3" t="s">
        <v>58</v>
      </c>
      <c r="D6630" s="3" t="s">
        <v>10</v>
      </c>
      <c r="E6630" s="3">
        <v>2</v>
      </c>
      <c r="F6630" s="3" t="s">
        <v>4</v>
      </c>
      <c r="G6630" s="3">
        <v>5</v>
      </c>
      <c r="H6630" s="3">
        <v>0</v>
      </c>
      <c r="I6630" t="s">
        <v>175</v>
      </c>
      <c r="J6630">
        <v>1669701</v>
      </c>
      <c r="K6630" s="3" t="s">
        <v>38</v>
      </c>
      <c r="L6630" s="3" t="s">
        <v>63</v>
      </c>
      <c r="M6630" s="3">
        <v>892</v>
      </c>
      <c r="N6630" s="3">
        <v>6.11</v>
      </c>
      <c r="P6630" t="str">
        <f t="shared" si="206"/>
        <v>PORT09 to PORT04</v>
      </c>
      <c r="Q6630" s="3">
        <v>360</v>
      </c>
      <c r="R6630" s="3">
        <v>0.51750189162546179</v>
      </c>
      <c r="S6630" s="10">
        <f t="shared" si="207"/>
        <v>461.61168732991189</v>
      </c>
      <c r="T6630" s="3" t="s">
        <v>197</v>
      </c>
      <c r="V6630"/>
      <c r="X6630"/>
      <c r="AE6630"/>
    </row>
    <row r="6631" spans="1:31" x14ac:dyDescent="0.25">
      <c r="A6631" s="3">
        <v>1447174475.7</v>
      </c>
      <c r="B6631" s="11">
        <v>44652</v>
      </c>
      <c r="C6631" s="3" t="s">
        <v>58</v>
      </c>
      <c r="D6631" s="3" t="s">
        <v>10</v>
      </c>
      <c r="E6631" s="3">
        <v>2</v>
      </c>
      <c r="F6631" s="3" t="s">
        <v>4</v>
      </c>
      <c r="G6631" s="3">
        <v>5</v>
      </c>
      <c r="H6631" s="3">
        <v>0</v>
      </c>
      <c r="I6631" t="s">
        <v>175</v>
      </c>
      <c r="J6631">
        <v>1669701</v>
      </c>
      <c r="K6631" s="3" t="s">
        <v>38</v>
      </c>
      <c r="L6631" s="3" t="s">
        <v>63</v>
      </c>
      <c r="M6631" s="3">
        <v>867</v>
      </c>
      <c r="N6631" s="3">
        <v>6.11</v>
      </c>
      <c r="P6631" t="str">
        <f t="shared" si="206"/>
        <v>PORT09 to PORT04</v>
      </c>
      <c r="Q6631" s="3">
        <v>360</v>
      </c>
      <c r="R6631" s="3">
        <v>0.51750189162546179</v>
      </c>
      <c r="S6631" s="10">
        <f t="shared" si="207"/>
        <v>448.67414003927536</v>
      </c>
      <c r="T6631" s="3" t="s">
        <v>197</v>
      </c>
      <c r="V6631"/>
      <c r="X6631"/>
      <c r="AE6631"/>
    </row>
    <row r="6632" spans="1:31" x14ac:dyDescent="0.25">
      <c r="A6632" s="3">
        <v>1447204357.7</v>
      </c>
      <c r="B6632" s="11">
        <v>44653</v>
      </c>
      <c r="C6632" s="3" t="s">
        <v>58</v>
      </c>
      <c r="D6632" s="3" t="s">
        <v>10</v>
      </c>
      <c r="E6632" s="3">
        <v>2</v>
      </c>
      <c r="F6632" s="3" t="s">
        <v>4</v>
      </c>
      <c r="G6632" s="3">
        <v>5</v>
      </c>
      <c r="H6632" s="3">
        <v>0</v>
      </c>
      <c r="I6632" t="s">
        <v>175</v>
      </c>
      <c r="J6632">
        <v>1669701</v>
      </c>
      <c r="K6632" s="3" t="s">
        <v>38</v>
      </c>
      <c r="L6632" s="3" t="s">
        <v>63</v>
      </c>
      <c r="M6632" s="3">
        <v>860</v>
      </c>
      <c r="N6632" s="3">
        <v>6.11</v>
      </c>
      <c r="P6632" t="str">
        <f t="shared" si="206"/>
        <v>PORT09 to PORT04</v>
      </c>
      <c r="Q6632" s="3">
        <v>360</v>
      </c>
      <c r="R6632" s="3">
        <v>0.51750189162546179</v>
      </c>
      <c r="S6632" s="10">
        <f t="shared" si="207"/>
        <v>445.05162679789714</v>
      </c>
      <c r="T6632" s="3" t="s">
        <v>197</v>
      </c>
      <c r="V6632"/>
      <c r="X6632"/>
      <c r="AE6632"/>
    </row>
    <row r="6633" spans="1:31" x14ac:dyDescent="0.25">
      <c r="A6633" s="3">
        <v>1447164218.7</v>
      </c>
      <c r="B6633" s="11">
        <v>44652</v>
      </c>
      <c r="C6633" s="3" t="s">
        <v>58</v>
      </c>
      <c r="D6633" s="3" t="s">
        <v>10</v>
      </c>
      <c r="E6633" s="3">
        <v>2</v>
      </c>
      <c r="F6633" s="3" t="s">
        <v>4</v>
      </c>
      <c r="G6633" s="3">
        <v>5</v>
      </c>
      <c r="H6633" s="3">
        <v>0</v>
      </c>
      <c r="I6633" t="s">
        <v>175</v>
      </c>
      <c r="J6633">
        <v>1669701</v>
      </c>
      <c r="K6633" s="3" t="s">
        <v>38</v>
      </c>
      <c r="L6633" s="3" t="s">
        <v>63</v>
      </c>
      <c r="M6633" s="3">
        <v>883</v>
      </c>
      <c r="N6633" s="3">
        <v>6.11</v>
      </c>
      <c r="P6633" t="str">
        <f t="shared" si="206"/>
        <v>PORT09 to PORT04</v>
      </c>
      <c r="Q6633" s="3">
        <v>360</v>
      </c>
      <c r="R6633" s="3">
        <v>0.51750189162546179</v>
      </c>
      <c r="S6633" s="10">
        <f t="shared" si="207"/>
        <v>456.95417030528273</v>
      </c>
      <c r="T6633" s="3" t="s">
        <v>197</v>
      </c>
      <c r="V6633"/>
      <c r="X6633"/>
      <c r="AE6633"/>
    </row>
    <row r="6634" spans="1:31" x14ac:dyDescent="0.25">
      <c r="A6634" s="3">
        <v>1447162972.7</v>
      </c>
      <c r="B6634" s="11">
        <v>44660</v>
      </c>
      <c r="C6634" s="3" t="s">
        <v>58</v>
      </c>
      <c r="D6634" s="3" t="s">
        <v>10</v>
      </c>
      <c r="E6634" s="3">
        <v>2</v>
      </c>
      <c r="F6634" s="3" t="s">
        <v>4</v>
      </c>
      <c r="G6634" s="3">
        <v>5</v>
      </c>
      <c r="H6634" s="3">
        <v>0</v>
      </c>
      <c r="I6634" t="s">
        <v>175</v>
      </c>
      <c r="J6634">
        <v>1669701</v>
      </c>
      <c r="K6634" s="3" t="s">
        <v>38</v>
      </c>
      <c r="L6634" s="3" t="s">
        <v>63</v>
      </c>
      <c r="M6634" s="3">
        <v>896</v>
      </c>
      <c r="N6634" s="3">
        <v>6.11</v>
      </c>
      <c r="P6634" t="str">
        <f t="shared" si="206"/>
        <v>PORT09 to PORT04</v>
      </c>
      <c r="Q6634" s="3">
        <v>360</v>
      </c>
      <c r="R6634" s="3">
        <v>0.51750189162546179</v>
      </c>
      <c r="S6634" s="10">
        <f t="shared" si="207"/>
        <v>463.68169489641377</v>
      </c>
      <c r="T6634" s="3" t="s">
        <v>197</v>
      </c>
      <c r="V6634"/>
      <c r="X6634"/>
      <c r="AE6634"/>
    </row>
    <row r="6635" spans="1:31" x14ac:dyDescent="0.25">
      <c r="A6635" s="3">
        <v>1447281381.7</v>
      </c>
      <c r="B6635" s="11">
        <v>44655</v>
      </c>
      <c r="C6635" s="3" t="s">
        <v>58</v>
      </c>
      <c r="D6635" s="3" t="s">
        <v>10</v>
      </c>
      <c r="E6635" s="3">
        <v>2</v>
      </c>
      <c r="F6635" s="3" t="s">
        <v>4</v>
      </c>
      <c r="G6635" s="3">
        <v>5</v>
      </c>
      <c r="H6635" s="3">
        <v>0</v>
      </c>
      <c r="I6635" t="s">
        <v>175</v>
      </c>
      <c r="J6635">
        <v>1669701</v>
      </c>
      <c r="K6635" s="3" t="s">
        <v>38</v>
      </c>
      <c r="L6635" s="3" t="s">
        <v>63</v>
      </c>
      <c r="M6635" s="3">
        <v>865</v>
      </c>
      <c r="N6635" s="3">
        <v>6.11</v>
      </c>
      <c r="P6635" t="str">
        <f t="shared" si="206"/>
        <v>PORT09 to PORT04</v>
      </c>
      <c r="Q6635" s="3">
        <v>360</v>
      </c>
      <c r="R6635" s="3">
        <v>0.51750189162546179</v>
      </c>
      <c r="S6635" s="10">
        <f t="shared" si="207"/>
        <v>447.63913625602447</v>
      </c>
      <c r="T6635" s="3" t="s">
        <v>197</v>
      </c>
      <c r="V6635"/>
      <c r="X6635"/>
      <c r="AE6635"/>
    </row>
    <row r="6636" spans="1:31" x14ac:dyDescent="0.25">
      <c r="A6636" s="3">
        <v>1447164179.7</v>
      </c>
      <c r="B6636" s="11">
        <v>44653</v>
      </c>
      <c r="C6636" s="3" t="s">
        <v>58</v>
      </c>
      <c r="D6636" s="3" t="s">
        <v>10</v>
      </c>
      <c r="E6636" s="3">
        <v>2</v>
      </c>
      <c r="F6636" s="3" t="s">
        <v>4</v>
      </c>
      <c r="G6636" s="3">
        <v>5</v>
      </c>
      <c r="H6636" s="3">
        <v>0</v>
      </c>
      <c r="I6636" t="s">
        <v>175</v>
      </c>
      <c r="J6636">
        <v>1669701</v>
      </c>
      <c r="K6636" s="3" t="s">
        <v>38</v>
      </c>
      <c r="L6636" s="3" t="s">
        <v>63</v>
      </c>
      <c r="M6636" s="3">
        <v>913</v>
      </c>
      <c r="N6636" s="3">
        <v>6.11</v>
      </c>
      <c r="P6636" t="str">
        <f t="shared" si="206"/>
        <v>PORT09 to PORT04</v>
      </c>
      <c r="Q6636" s="3">
        <v>360</v>
      </c>
      <c r="R6636" s="3">
        <v>0.51750189162546179</v>
      </c>
      <c r="S6636" s="10">
        <f t="shared" si="207"/>
        <v>472.47922705404659</v>
      </c>
      <c r="T6636" s="3" t="s">
        <v>197</v>
      </c>
      <c r="V6636"/>
      <c r="X6636"/>
      <c r="AE6636"/>
    </row>
    <row r="6637" spans="1:31" x14ac:dyDescent="0.25">
      <c r="A6637" s="3">
        <v>1447164180.7</v>
      </c>
      <c r="B6637" s="11">
        <v>44661</v>
      </c>
      <c r="C6637" s="3" t="s">
        <v>58</v>
      </c>
      <c r="D6637" s="3" t="s">
        <v>10</v>
      </c>
      <c r="E6637" s="3">
        <v>2</v>
      </c>
      <c r="F6637" s="3" t="s">
        <v>4</v>
      </c>
      <c r="G6637" s="3">
        <v>5</v>
      </c>
      <c r="H6637" s="3">
        <v>0</v>
      </c>
      <c r="I6637" t="s">
        <v>175</v>
      </c>
      <c r="J6637">
        <v>1669701</v>
      </c>
      <c r="K6637" s="3" t="s">
        <v>38</v>
      </c>
      <c r="L6637" s="3" t="s">
        <v>63</v>
      </c>
      <c r="M6637" s="3">
        <v>907</v>
      </c>
      <c r="N6637" s="3">
        <v>6.11</v>
      </c>
      <c r="P6637" t="str">
        <f t="shared" si="206"/>
        <v>PORT09 to PORT04</v>
      </c>
      <c r="Q6637" s="3">
        <v>360</v>
      </c>
      <c r="R6637" s="3">
        <v>0.51750189162546179</v>
      </c>
      <c r="S6637" s="10">
        <f t="shared" si="207"/>
        <v>469.37421570429382</v>
      </c>
      <c r="T6637" s="3" t="s">
        <v>197</v>
      </c>
      <c r="V6637"/>
      <c r="X6637"/>
      <c r="AE6637"/>
    </row>
    <row r="6638" spans="1:31" x14ac:dyDescent="0.25">
      <c r="A6638" s="3">
        <v>1447281351.7</v>
      </c>
      <c r="B6638" s="11">
        <v>44660</v>
      </c>
      <c r="C6638" s="3" t="s">
        <v>58</v>
      </c>
      <c r="D6638" s="3" t="s">
        <v>10</v>
      </c>
      <c r="E6638" s="3">
        <v>2</v>
      </c>
      <c r="F6638" s="3" t="s">
        <v>4</v>
      </c>
      <c r="G6638" s="3">
        <v>5</v>
      </c>
      <c r="H6638" s="3">
        <v>0</v>
      </c>
      <c r="I6638" t="s">
        <v>175</v>
      </c>
      <c r="J6638">
        <v>1669701</v>
      </c>
      <c r="K6638" s="3" t="s">
        <v>38</v>
      </c>
      <c r="L6638" s="3" t="s">
        <v>63</v>
      </c>
      <c r="M6638" s="3">
        <v>931</v>
      </c>
      <c r="N6638" s="3">
        <v>6.11</v>
      </c>
      <c r="P6638" t="str">
        <f t="shared" si="206"/>
        <v>PORT09 to PORT04</v>
      </c>
      <c r="Q6638" s="3">
        <v>360</v>
      </c>
      <c r="R6638" s="3">
        <v>0.51750189162546179</v>
      </c>
      <c r="S6638" s="10">
        <f t="shared" si="207"/>
        <v>481.7942611033049</v>
      </c>
      <c r="T6638" s="3" t="s">
        <v>197</v>
      </c>
      <c r="V6638"/>
      <c r="X6638"/>
      <c r="AE6638"/>
    </row>
    <row r="6639" spans="1:31" x14ac:dyDescent="0.25">
      <c r="A6639" s="3">
        <v>1447174473.7</v>
      </c>
      <c r="B6639" s="11">
        <v>44661</v>
      </c>
      <c r="C6639" s="3" t="s">
        <v>58</v>
      </c>
      <c r="D6639" s="3" t="s">
        <v>10</v>
      </c>
      <c r="E6639" s="3">
        <v>2</v>
      </c>
      <c r="F6639" s="3" t="s">
        <v>4</v>
      </c>
      <c r="G6639" s="3">
        <v>5</v>
      </c>
      <c r="H6639" s="3">
        <v>0</v>
      </c>
      <c r="I6639" t="s">
        <v>175</v>
      </c>
      <c r="J6639">
        <v>1669701</v>
      </c>
      <c r="K6639" s="3" t="s">
        <v>38</v>
      </c>
      <c r="L6639" s="3" t="s">
        <v>63</v>
      </c>
      <c r="M6639" s="3">
        <v>929</v>
      </c>
      <c r="N6639" s="3">
        <v>6.11</v>
      </c>
      <c r="P6639" t="str">
        <f t="shared" si="206"/>
        <v>PORT09 to PORT04</v>
      </c>
      <c r="Q6639" s="3">
        <v>360</v>
      </c>
      <c r="R6639" s="3">
        <v>0.51750189162546179</v>
      </c>
      <c r="S6639" s="10">
        <f t="shared" si="207"/>
        <v>480.75925732005402</v>
      </c>
      <c r="T6639" s="3" t="s">
        <v>197</v>
      </c>
      <c r="V6639"/>
      <c r="X6639"/>
      <c r="AE6639"/>
    </row>
    <row r="6640" spans="1:31" x14ac:dyDescent="0.25">
      <c r="A6640" s="3">
        <v>1447281380.7</v>
      </c>
      <c r="B6640" s="11">
        <v>44659</v>
      </c>
      <c r="C6640" s="3" t="s">
        <v>58</v>
      </c>
      <c r="D6640" s="3" t="s">
        <v>10</v>
      </c>
      <c r="E6640" s="3">
        <v>2</v>
      </c>
      <c r="F6640" s="3" t="s">
        <v>4</v>
      </c>
      <c r="G6640" s="3">
        <v>5</v>
      </c>
      <c r="H6640" s="3">
        <v>0</v>
      </c>
      <c r="I6640" t="s">
        <v>175</v>
      </c>
      <c r="J6640">
        <v>1669701</v>
      </c>
      <c r="K6640" s="3" t="s">
        <v>38</v>
      </c>
      <c r="L6640" s="3" t="s">
        <v>63</v>
      </c>
      <c r="M6640" s="3">
        <v>5120</v>
      </c>
      <c r="N6640" s="3">
        <v>46.839999999999996</v>
      </c>
      <c r="P6640" t="str">
        <f t="shared" si="206"/>
        <v>PORT09 to PORT04</v>
      </c>
      <c r="Q6640" s="3">
        <v>360</v>
      </c>
      <c r="R6640" s="3">
        <v>0.51750189162546179</v>
      </c>
      <c r="S6640" s="10">
        <f t="shared" si="207"/>
        <v>2649.6096851223642</v>
      </c>
      <c r="T6640" s="3" t="s">
        <v>197</v>
      </c>
      <c r="V6640"/>
      <c r="X6640"/>
      <c r="AE6640"/>
    </row>
    <row r="6641" spans="1:31" x14ac:dyDescent="0.25">
      <c r="A6641" s="3">
        <v>1447163970.7</v>
      </c>
      <c r="B6641" s="11">
        <v>44653</v>
      </c>
      <c r="C6641" s="3" t="s">
        <v>58</v>
      </c>
      <c r="D6641" s="3" t="s">
        <v>10</v>
      </c>
      <c r="E6641" s="3">
        <v>2</v>
      </c>
      <c r="F6641" s="3" t="s">
        <v>4</v>
      </c>
      <c r="G6641" s="3">
        <v>5</v>
      </c>
      <c r="H6641" s="3">
        <v>0</v>
      </c>
      <c r="I6641" t="s">
        <v>175</v>
      </c>
      <c r="J6641">
        <v>1692956</v>
      </c>
      <c r="K6641" s="3" t="s">
        <v>38</v>
      </c>
      <c r="L6641" s="3" t="s">
        <v>63</v>
      </c>
      <c r="M6641" s="3">
        <v>740</v>
      </c>
      <c r="N6641" s="3">
        <v>3.88</v>
      </c>
      <c r="P6641" t="str">
        <f t="shared" si="206"/>
        <v>PORT09 to PORT04</v>
      </c>
      <c r="Q6641" s="3">
        <v>360</v>
      </c>
      <c r="R6641" s="3">
        <v>0.51750189162546179</v>
      </c>
      <c r="S6641" s="10">
        <f t="shared" si="207"/>
        <v>382.95139980284171</v>
      </c>
      <c r="T6641" s="3" t="s">
        <v>197</v>
      </c>
      <c r="V6641"/>
      <c r="X6641"/>
      <c r="AE6641"/>
    </row>
    <row r="6642" spans="1:31" x14ac:dyDescent="0.25">
      <c r="A6642" s="3">
        <v>1447418978.7</v>
      </c>
      <c r="B6642" s="11">
        <v>44654</v>
      </c>
      <c r="C6642" s="3" t="s">
        <v>58</v>
      </c>
      <c r="D6642" s="3" t="s">
        <v>10</v>
      </c>
      <c r="E6642" s="3">
        <v>2</v>
      </c>
      <c r="F6642" s="3" t="s">
        <v>4</v>
      </c>
      <c r="G6642" s="3">
        <v>5</v>
      </c>
      <c r="H6642" s="3">
        <v>0</v>
      </c>
      <c r="I6642" t="s">
        <v>175</v>
      </c>
      <c r="J6642">
        <v>1692956</v>
      </c>
      <c r="K6642" s="3" t="s">
        <v>38</v>
      </c>
      <c r="L6642" s="3" t="s">
        <v>63</v>
      </c>
      <c r="M6642" s="3">
        <v>677</v>
      </c>
      <c r="N6642" s="3">
        <v>3.78</v>
      </c>
      <c r="P6642" t="str">
        <f t="shared" si="206"/>
        <v>PORT09 to PORT04</v>
      </c>
      <c r="Q6642" s="3">
        <v>360</v>
      </c>
      <c r="R6642" s="3">
        <v>0.51750189162546179</v>
      </c>
      <c r="S6642" s="10">
        <f t="shared" si="207"/>
        <v>350.3487806304376</v>
      </c>
      <c r="T6642" s="3" t="s">
        <v>197</v>
      </c>
      <c r="V6642"/>
      <c r="X6642"/>
      <c r="AE6642"/>
    </row>
    <row r="6643" spans="1:31" x14ac:dyDescent="0.25">
      <c r="A6643" s="3">
        <v>1447308627.7</v>
      </c>
      <c r="B6643" s="11">
        <v>44660</v>
      </c>
      <c r="C6643" s="3" t="s">
        <v>58</v>
      </c>
      <c r="D6643" s="3" t="s">
        <v>10</v>
      </c>
      <c r="E6643" s="3">
        <v>2</v>
      </c>
      <c r="F6643" s="3" t="s">
        <v>4</v>
      </c>
      <c r="G6643" s="3">
        <v>5</v>
      </c>
      <c r="H6643" s="3">
        <v>0</v>
      </c>
      <c r="I6643" t="s">
        <v>175</v>
      </c>
      <c r="J6643">
        <v>1692955</v>
      </c>
      <c r="K6643" s="3" t="s">
        <v>38</v>
      </c>
      <c r="L6643" s="3" t="s">
        <v>63</v>
      </c>
      <c r="M6643" s="3">
        <v>717</v>
      </c>
      <c r="N6643" s="3">
        <v>9.4</v>
      </c>
      <c r="P6643" t="str">
        <f t="shared" si="206"/>
        <v>PORT09 to PORT04</v>
      </c>
      <c r="Q6643" s="3">
        <v>360</v>
      </c>
      <c r="R6643" s="3">
        <v>0.51750189162546179</v>
      </c>
      <c r="S6643" s="10">
        <f t="shared" si="207"/>
        <v>371.04885629545612</v>
      </c>
      <c r="T6643" s="3" t="s">
        <v>197</v>
      </c>
      <c r="V6643"/>
      <c r="X6643"/>
      <c r="AE6643"/>
    </row>
    <row r="6644" spans="1:31" x14ac:dyDescent="0.25">
      <c r="A6644" s="3">
        <v>1447163925.7</v>
      </c>
      <c r="B6644" s="11">
        <v>44662</v>
      </c>
      <c r="C6644" s="3" t="s">
        <v>58</v>
      </c>
      <c r="D6644" s="3" t="s">
        <v>10</v>
      </c>
      <c r="E6644" s="3">
        <v>2</v>
      </c>
      <c r="F6644" s="3" t="s">
        <v>4</v>
      </c>
      <c r="G6644" s="3">
        <v>5</v>
      </c>
      <c r="H6644" s="3">
        <v>0</v>
      </c>
      <c r="I6644" t="s">
        <v>175</v>
      </c>
      <c r="J6644">
        <v>1692955</v>
      </c>
      <c r="K6644" s="3" t="s">
        <v>38</v>
      </c>
      <c r="L6644" s="3" t="s">
        <v>63</v>
      </c>
      <c r="M6644" s="3">
        <v>656</v>
      </c>
      <c r="N6644" s="3">
        <v>3.96</v>
      </c>
      <c r="P6644" t="str">
        <f t="shared" si="206"/>
        <v>PORT09 to PORT04</v>
      </c>
      <c r="Q6644" s="3">
        <v>360</v>
      </c>
      <c r="R6644" s="3">
        <v>0.51750189162546179</v>
      </c>
      <c r="S6644" s="10">
        <f t="shared" si="207"/>
        <v>339.48124090630296</v>
      </c>
      <c r="T6644" s="3" t="s">
        <v>197</v>
      </c>
      <c r="V6644"/>
      <c r="X6644"/>
      <c r="AE6644"/>
    </row>
    <row r="6645" spans="1:31" x14ac:dyDescent="0.25">
      <c r="A6645" s="3">
        <v>1447226236.7</v>
      </c>
      <c r="B6645" s="11">
        <v>44655</v>
      </c>
      <c r="C6645" s="3" t="s">
        <v>58</v>
      </c>
      <c r="D6645" s="3" t="s">
        <v>10</v>
      </c>
      <c r="E6645" s="3">
        <v>2</v>
      </c>
      <c r="F6645" s="3" t="s">
        <v>4</v>
      </c>
      <c r="G6645" s="3">
        <v>5</v>
      </c>
      <c r="H6645" s="3">
        <v>0</v>
      </c>
      <c r="I6645" t="s">
        <v>175</v>
      </c>
      <c r="J6645">
        <v>1692955</v>
      </c>
      <c r="K6645" s="3" t="s">
        <v>38</v>
      </c>
      <c r="L6645" s="3" t="s">
        <v>63</v>
      </c>
      <c r="M6645" s="3">
        <v>746</v>
      </c>
      <c r="N6645" s="3">
        <v>3.94</v>
      </c>
      <c r="P6645" t="str">
        <f t="shared" si="206"/>
        <v>PORT09 to PORT04</v>
      </c>
      <c r="Q6645" s="3">
        <v>360</v>
      </c>
      <c r="R6645" s="3">
        <v>0.51750189162546179</v>
      </c>
      <c r="S6645" s="10">
        <f t="shared" si="207"/>
        <v>386.05641115259448</v>
      </c>
      <c r="T6645" s="3" t="s">
        <v>197</v>
      </c>
      <c r="V6645"/>
      <c r="X6645"/>
      <c r="AE6645"/>
    </row>
    <row r="6646" spans="1:31" x14ac:dyDescent="0.25">
      <c r="A6646" s="3">
        <v>1447174460.7</v>
      </c>
      <c r="B6646" s="11">
        <v>44653</v>
      </c>
      <c r="C6646" s="3" t="s">
        <v>58</v>
      </c>
      <c r="D6646" s="3" t="s">
        <v>10</v>
      </c>
      <c r="E6646" s="3">
        <v>2</v>
      </c>
      <c r="F6646" s="3" t="s">
        <v>4</v>
      </c>
      <c r="G6646" s="3">
        <v>5</v>
      </c>
      <c r="H6646" s="3">
        <v>0</v>
      </c>
      <c r="I6646" t="s">
        <v>175</v>
      </c>
      <c r="J6646">
        <v>1692940</v>
      </c>
      <c r="K6646" s="3" t="s">
        <v>38</v>
      </c>
      <c r="L6646" s="3" t="s">
        <v>63</v>
      </c>
      <c r="M6646" s="3">
        <v>734</v>
      </c>
      <c r="N6646" s="3">
        <v>14.599754170324843</v>
      </c>
      <c r="P6646" t="str">
        <f t="shared" si="206"/>
        <v>PORT09 to PORT04</v>
      </c>
      <c r="Q6646" s="3">
        <v>360</v>
      </c>
      <c r="R6646" s="3">
        <v>0.51750189162546179</v>
      </c>
      <c r="S6646" s="10">
        <f t="shared" si="207"/>
        <v>379.84638845308893</v>
      </c>
      <c r="T6646" s="3" t="s">
        <v>197</v>
      </c>
      <c r="V6646"/>
      <c r="X6646"/>
      <c r="AE6646"/>
    </row>
    <row r="6647" spans="1:31" x14ac:dyDescent="0.25">
      <c r="A6647" s="3">
        <v>1447233548.7</v>
      </c>
      <c r="B6647" s="11">
        <v>44659</v>
      </c>
      <c r="C6647" s="3" t="s">
        <v>58</v>
      </c>
      <c r="D6647" s="3" t="s">
        <v>10</v>
      </c>
      <c r="E6647" s="3">
        <v>2</v>
      </c>
      <c r="F6647" s="3" t="s">
        <v>4</v>
      </c>
      <c r="G6647" s="3">
        <v>5</v>
      </c>
      <c r="H6647" s="3">
        <v>0</v>
      </c>
      <c r="I6647" t="s">
        <v>175</v>
      </c>
      <c r="J6647">
        <v>1692940</v>
      </c>
      <c r="K6647" s="3" t="s">
        <v>38</v>
      </c>
      <c r="L6647" s="3" t="s">
        <v>63</v>
      </c>
      <c r="M6647" s="3">
        <v>351</v>
      </c>
      <c r="N6647" s="3">
        <v>3.6400000000000006</v>
      </c>
      <c r="P6647" t="str">
        <f t="shared" si="206"/>
        <v>PORT09 to PORT04</v>
      </c>
      <c r="Q6647" s="3">
        <v>360</v>
      </c>
      <c r="R6647" s="3">
        <v>0.51750189162546179</v>
      </c>
      <c r="S6647" s="10">
        <f t="shared" si="207"/>
        <v>181.64316396053709</v>
      </c>
      <c r="T6647" s="3" t="s">
        <v>197</v>
      </c>
      <c r="V6647"/>
      <c r="X6647"/>
      <c r="AE6647"/>
    </row>
    <row r="6648" spans="1:31" x14ac:dyDescent="0.25">
      <c r="A6648" s="3">
        <v>1447224290.7</v>
      </c>
      <c r="B6648" s="11">
        <v>44660</v>
      </c>
      <c r="C6648" s="3" t="s">
        <v>58</v>
      </c>
      <c r="D6648" s="3" t="s">
        <v>10</v>
      </c>
      <c r="E6648" s="3">
        <v>2</v>
      </c>
      <c r="F6648" s="3" t="s">
        <v>4</v>
      </c>
      <c r="G6648" s="3">
        <v>5</v>
      </c>
      <c r="H6648" s="3">
        <v>0</v>
      </c>
      <c r="I6648" t="s">
        <v>175</v>
      </c>
      <c r="J6648">
        <v>1692940</v>
      </c>
      <c r="K6648" s="3" t="s">
        <v>38</v>
      </c>
      <c r="L6648" s="3" t="s">
        <v>63</v>
      </c>
      <c r="M6648" s="3">
        <v>865</v>
      </c>
      <c r="N6648" s="3">
        <v>19.2</v>
      </c>
      <c r="P6648" t="str">
        <f t="shared" si="206"/>
        <v>PORT09 to PORT04</v>
      </c>
      <c r="Q6648" s="3">
        <v>360</v>
      </c>
      <c r="R6648" s="3">
        <v>0.51750189162546179</v>
      </c>
      <c r="S6648" s="10">
        <f t="shared" si="207"/>
        <v>447.63913625602447</v>
      </c>
      <c r="T6648" s="3" t="s">
        <v>197</v>
      </c>
      <c r="V6648"/>
      <c r="X6648"/>
      <c r="AE6648"/>
    </row>
    <row r="6649" spans="1:31" x14ac:dyDescent="0.25">
      <c r="A6649" s="3">
        <v>1447199665.7</v>
      </c>
      <c r="B6649" s="11">
        <v>44662</v>
      </c>
      <c r="C6649" s="3" t="s">
        <v>58</v>
      </c>
      <c r="D6649" s="3" t="s">
        <v>10</v>
      </c>
      <c r="E6649" s="3">
        <v>2</v>
      </c>
      <c r="F6649" s="3" t="s">
        <v>4</v>
      </c>
      <c r="G6649" s="3">
        <v>5</v>
      </c>
      <c r="H6649" s="3">
        <v>0</v>
      </c>
      <c r="I6649" t="s">
        <v>175</v>
      </c>
      <c r="J6649">
        <v>1692940</v>
      </c>
      <c r="K6649" s="3" t="s">
        <v>38</v>
      </c>
      <c r="L6649" s="3" t="s">
        <v>63</v>
      </c>
      <c r="M6649" s="3">
        <v>786</v>
      </c>
      <c r="N6649" s="3">
        <v>17.16</v>
      </c>
      <c r="P6649" t="str">
        <f t="shared" si="206"/>
        <v>PORT09 to PORT04</v>
      </c>
      <c r="Q6649" s="3">
        <v>360</v>
      </c>
      <c r="R6649" s="3">
        <v>0.51750189162546179</v>
      </c>
      <c r="S6649" s="10">
        <f t="shared" si="207"/>
        <v>406.75648681761294</v>
      </c>
      <c r="T6649" s="3" t="s">
        <v>197</v>
      </c>
      <c r="V6649"/>
      <c r="X6649"/>
      <c r="AE6649"/>
    </row>
    <row r="6650" spans="1:31" x14ac:dyDescent="0.25">
      <c r="A6650" s="3">
        <v>1447233542.7</v>
      </c>
      <c r="B6650" s="11">
        <v>44661</v>
      </c>
      <c r="C6650" s="3" t="s">
        <v>58</v>
      </c>
      <c r="D6650" s="3" t="s">
        <v>10</v>
      </c>
      <c r="E6650" s="3">
        <v>2</v>
      </c>
      <c r="F6650" s="3" t="s">
        <v>4</v>
      </c>
      <c r="G6650" s="3">
        <v>5</v>
      </c>
      <c r="H6650" s="3">
        <v>0</v>
      </c>
      <c r="I6650" t="s">
        <v>175</v>
      </c>
      <c r="J6650">
        <v>1692940</v>
      </c>
      <c r="K6650" s="3" t="s">
        <v>38</v>
      </c>
      <c r="L6650" s="3" t="s">
        <v>63</v>
      </c>
      <c r="M6650" s="3">
        <v>703</v>
      </c>
      <c r="N6650" s="3">
        <v>13.500000000000002</v>
      </c>
      <c r="P6650" t="str">
        <f t="shared" si="206"/>
        <v>PORT09 to PORT04</v>
      </c>
      <c r="Q6650" s="3">
        <v>360</v>
      </c>
      <c r="R6650" s="3">
        <v>0.51750189162546179</v>
      </c>
      <c r="S6650" s="10">
        <f t="shared" si="207"/>
        <v>363.80382981269963</v>
      </c>
      <c r="T6650" s="3" t="s">
        <v>197</v>
      </c>
      <c r="V6650"/>
      <c r="X6650"/>
      <c r="AE6650"/>
    </row>
    <row r="6651" spans="1:31" x14ac:dyDescent="0.25">
      <c r="A6651" s="3">
        <v>1447321262.7</v>
      </c>
      <c r="B6651" s="11">
        <v>44665</v>
      </c>
      <c r="C6651" s="3" t="s">
        <v>58</v>
      </c>
      <c r="D6651" s="3" t="s">
        <v>10</v>
      </c>
      <c r="E6651" s="3">
        <v>2</v>
      </c>
      <c r="F6651" s="3" t="s">
        <v>4</v>
      </c>
      <c r="G6651" s="3">
        <v>5</v>
      </c>
      <c r="H6651" s="3">
        <v>0</v>
      </c>
      <c r="I6651" t="s">
        <v>175</v>
      </c>
      <c r="J6651">
        <v>1692940</v>
      </c>
      <c r="K6651" s="3" t="s">
        <v>38</v>
      </c>
      <c r="L6651" s="3" t="s">
        <v>63</v>
      </c>
      <c r="M6651" s="3">
        <v>1514</v>
      </c>
      <c r="N6651" s="3">
        <v>42.859999999999992</v>
      </c>
      <c r="P6651" t="str">
        <f t="shared" si="206"/>
        <v>PORT09 to PORT04</v>
      </c>
      <c r="Q6651" s="3">
        <v>360</v>
      </c>
      <c r="R6651" s="3">
        <v>0.51750189162546179</v>
      </c>
      <c r="S6651" s="10">
        <f t="shared" si="207"/>
        <v>783.49786392094916</v>
      </c>
      <c r="T6651" s="3" t="s">
        <v>197</v>
      </c>
      <c r="V6651"/>
      <c r="X6651"/>
      <c r="AE6651"/>
    </row>
    <row r="6652" spans="1:31" x14ac:dyDescent="0.25">
      <c r="A6652" s="3">
        <v>1447233549.7</v>
      </c>
      <c r="B6652" s="11">
        <v>44665</v>
      </c>
      <c r="C6652" s="3" t="s">
        <v>58</v>
      </c>
      <c r="D6652" s="3" t="s">
        <v>10</v>
      </c>
      <c r="E6652" s="3">
        <v>2</v>
      </c>
      <c r="F6652" s="3" t="s">
        <v>4</v>
      </c>
      <c r="G6652" s="3">
        <v>5</v>
      </c>
      <c r="H6652" s="3">
        <v>0</v>
      </c>
      <c r="I6652" t="s">
        <v>175</v>
      </c>
      <c r="J6652">
        <v>1692940</v>
      </c>
      <c r="K6652" s="3" t="s">
        <v>38</v>
      </c>
      <c r="L6652" s="3" t="s">
        <v>63</v>
      </c>
      <c r="M6652" s="3">
        <v>931</v>
      </c>
      <c r="N6652" s="3">
        <v>23.72</v>
      </c>
      <c r="P6652" t="str">
        <f t="shared" si="206"/>
        <v>PORT09 to PORT04</v>
      </c>
      <c r="Q6652" s="3">
        <v>360</v>
      </c>
      <c r="R6652" s="3">
        <v>0.51750189162546179</v>
      </c>
      <c r="S6652" s="10">
        <f t="shared" si="207"/>
        <v>481.7942611033049</v>
      </c>
      <c r="T6652" s="3" t="s">
        <v>197</v>
      </c>
      <c r="V6652"/>
      <c r="X6652"/>
      <c r="AE6652"/>
    </row>
    <row r="6653" spans="1:31" x14ac:dyDescent="0.25">
      <c r="A6653" s="3">
        <v>1447418971.7</v>
      </c>
      <c r="B6653" s="11">
        <v>44661</v>
      </c>
      <c r="C6653" s="3" t="s">
        <v>58</v>
      </c>
      <c r="D6653" s="3" t="s">
        <v>10</v>
      </c>
      <c r="E6653" s="3">
        <v>2</v>
      </c>
      <c r="F6653" s="3" t="s">
        <v>4</v>
      </c>
      <c r="G6653" s="3">
        <v>5</v>
      </c>
      <c r="H6653" s="3">
        <v>0</v>
      </c>
      <c r="I6653" t="s">
        <v>175</v>
      </c>
      <c r="J6653">
        <v>1692940</v>
      </c>
      <c r="K6653" s="3" t="s">
        <v>38</v>
      </c>
      <c r="L6653" s="3" t="s">
        <v>63</v>
      </c>
      <c r="M6653" s="3">
        <v>693</v>
      </c>
      <c r="N6653" s="3">
        <v>14.439999999999998</v>
      </c>
      <c r="P6653" t="str">
        <f t="shared" si="206"/>
        <v>PORT09 to PORT04</v>
      </c>
      <c r="Q6653" s="3">
        <v>360</v>
      </c>
      <c r="R6653" s="3">
        <v>0.51750189162546179</v>
      </c>
      <c r="S6653" s="10">
        <f t="shared" si="207"/>
        <v>358.62881089644503</v>
      </c>
      <c r="T6653" s="3" t="s">
        <v>197</v>
      </c>
      <c r="V6653"/>
      <c r="X6653"/>
      <c r="AE6653"/>
    </row>
    <row r="6654" spans="1:31" x14ac:dyDescent="0.25">
      <c r="A6654" s="3">
        <v>1447419092.7</v>
      </c>
      <c r="B6654" s="11">
        <v>44654</v>
      </c>
      <c r="C6654" s="3" t="s">
        <v>58</v>
      </c>
      <c r="D6654" s="3" t="s">
        <v>10</v>
      </c>
      <c r="E6654" s="3">
        <v>2</v>
      </c>
      <c r="F6654" s="3" t="s">
        <v>4</v>
      </c>
      <c r="G6654" s="3">
        <v>5</v>
      </c>
      <c r="H6654" s="3">
        <v>0</v>
      </c>
      <c r="I6654" t="s">
        <v>175</v>
      </c>
      <c r="J6654">
        <v>1692940</v>
      </c>
      <c r="K6654" s="3" t="s">
        <v>38</v>
      </c>
      <c r="L6654" s="3" t="s">
        <v>63</v>
      </c>
      <c r="M6654" s="3">
        <v>543</v>
      </c>
      <c r="N6654" s="3">
        <v>7.2</v>
      </c>
      <c r="P6654" t="str">
        <f t="shared" si="206"/>
        <v>PORT09 to PORT04</v>
      </c>
      <c r="Q6654" s="3">
        <v>360</v>
      </c>
      <c r="R6654" s="3">
        <v>0.51750189162546179</v>
      </c>
      <c r="S6654" s="10">
        <f t="shared" si="207"/>
        <v>281.00352715262574</v>
      </c>
      <c r="T6654" s="3" t="s">
        <v>197</v>
      </c>
      <c r="V6654"/>
      <c r="X6654"/>
      <c r="AE6654"/>
    </row>
    <row r="6655" spans="1:31" x14ac:dyDescent="0.25">
      <c r="A6655" s="3">
        <v>1447418955.7</v>
      </c>
      <c r="B6655" s="11">
        <v>44654</v>
      </c>
      <c r="C6655" s="3" t="s">
        <v>58</v>
      </c>
      <c r="D6655" s="3" t="s">
        <v>10</v>
      </c>
      <c r="E6655" s="3">
        <v>2</v>
      </c>
      <c r="F6655" s="3" t="s">
        <v>4</v>
      </c>
      <c r="G6655" s="3">
        <v>5</v>
      </c>
      <c r="H6655" s="3">
        <v>0</v>
      </c>
      <c r="I6655" t="s">
        <v>175</v>
      </c>
      <c r="J6655">
        <v>1692940</v>
      </c>
      <c r="K6655" s="3" t="s">
        <v>38</v>
      </c>
      <c r="L6655" s="3" t="s">
        <v>63</v>
      </c>
      <c r="M6655" s="3">
        <v>1018</v>
      </c>
      <c r="N6655" s="3">
        <v>23.16</v>
      </c>
      <c r="P6655" t="str">
        <f t="shared" si="206"/>
        <v>PORT09 to PORT04</v>
      </c>
      <c r="Q6655" s="3">
        <v>360</v>
      </c>
      <c r="R6655" s="3">
        <v>0.51750189162546179</v>
      </c>
      <c r="S6655" s="10">
        <f t="shared" si="207"/>
        <v>526.8169256747201</v>
      </c>
      <c r="T6655" s="3" t="s">
        <v>197</v>
      </c>
      <c r="V6655"/>
      <c r="X6655"/>
      <c r="AE6655"/>
    </row>
    <row r="6656" spans="1:31" x14ac:dyDescent="0.25">
      <c r="A6656" s="3">
        <v>1447418973.7</v>
      </c>
      <c r="B6656" s="11">
        <v>44653</v>
      </c>
      <c r="C6656" s="3" t="s">
        <v>58</v>
      </c>
      <c r="D6656" s="3" t="s">
        <v>10</v>
      </c>
      <c r="E6656" s="3">
        <v>2</v>
      </c>
      <c r="F6656" s="3" t="s">
        <v>4</v>
      </c>
      <c r="G6656" s="3">
        <v>5</v>
      </c>
      <c r="H6656" s="3">
        <v>0</v>
      </c>
      <c r="I6656" t="s">
        <v>175</v>
      </c>
      <c r="J6656">
        <v>1692940</v>
      </c>
      <c r="K6656" s="3" t="s">
        <v>38</v>
      </c>
      <c r="L6656" s="3" t="s">
        <v>63</v>
      </c>
      <c r="M6656" s="3">
        <v>461</v>
      </c>
      <c r="N6656" s="3">
        <v>7.16</v>
      </c>
      <c r="P6656" t="str">
        <f t="shared" si="206"/>
        <v>PORT09 to PORT04</v>
      </c>
      <c r="Q6656" s="3">
        <v>360</v>
      </c>
      <c r="R6656" s="3">
        <v>0.51750189162546179</v>
      </c>
      <c r="S6656" s="10">
        <f t="shared" si="207"/>
        <v>238.56837203933787</v>
      </c>
      <c r="T6656" s="3" t="s">
        <v>197</v>
      </c>
      <c r="V6656"/>
      <c r="X6656"/>
      <c r="AE6656"/>
    </row>
    <row r="6657" spans="1:31" x14ac:dyDescent="0.25">
      <c r="A6657" s="3">
        <v>1447300060.7</v>
      </c>
      <c r="B6657" s="11">
        <v>44658</v>
      </c>
      <c r="C6657" s="3" t="s">
        <v>58</v>
      </c>
      <c r="D6657" s="3" t="s">
        <v>10</v>
      </c>
      <c r="E6657" s="3">
        <v>2</v>
      </c>
      <c r="F6657" s="3" t="s">
        <v>4</v>
      </c>
      <c r="G6657" s="3">
        <v>3</v>
      </c>
      <c r="H6657" s="3">
        <v>0</v>
      </c>
      <c r="I6657" t="s">
        <v>175</v>
      </c>
      <c r="J6657">
        <v>1652644</v>
      </c>
      <c r="K6657" s="3" t="s">
        <v>38</v>
      </c>
      <c r="L6657" s="3" t="s">
        <v>63</v>
      </c>
      <c r="M6657" s="3">
        <v>328</v>
      </c>
      <c r="N6657" s="3">
        <v>0.65425210084033614</v>
      </c>
      <c r="P6657" t="str">
        <f t="shared" si="206"/>
        <v>PORT09 to PORT04</v>
      </c>
      <c r="Q6657" s="3">
        <v>360</v>
      </c>
      <c r="R6657" s="3">
        <v>0.51750189162546179</v>
      </c>
      <c r="S6657" s="10">
        <f t="shared" si="207"/>
        <v>169.74062045315148</v>
      </c>
      <c r="T6657" s="3" t="s">
        <v>197</v>
      </c>
      <c r="V6657"/>
      <c r="X6657"/>
      <c r="AE6657"/>
    </row>
    <row r="6658" spans="1:31" x14ac:dyDescent="0.25">
      <c r="A6658" s="3">
        <v>1447300058.7</v>
      </c>
      <c r="B6658" s="11">
        <v>44661</v>
      </c>
      <c r="C6658" s="3" t="s">
        <v>58</v>
      </c>
      <c r="D6658" s="3" t="s">
        <v>10</v>
      </c>
      <c r="E6658" s="3">
        <v>2</v>
      </c>
      <c r="F6658" s="3" t="s">
        <v>4</v>
      </c>
      <c r="G6658" s="3">
        <v>3</v>
      </c>
      <c r="H6658" s="3">
        <v>0</v>
      </c>
      <c r="I6658" t="s">
        <v>175</v>
      </c>
      <c r="J6658">
        <v>1652644</v>
      </c>
      <c r="K6658" s="3" t="s">
        <v>38</v>
      </c>
      <c r="L6658" s="3" t="s">
        <v>63</v>
      </c>
      <c r="M6658" s="3">
        <v>268</v>
      </c>
      <c r="N6658" s="3">
        <v>0.27260504201680669</v>
      </c>
      <c r="P6658" t="str">
        <f t="shared" ref="P6658:P6721" si="208">L6658&amp;" to "&amp;C6658</f>
        <v>PORT09 to PORT04</v>
      </c>
      <c r="Q6658" s="3">
        <v>360</v>
      </c>
      <c r="R6658" s="3">
        <v>0.51750189162546179</v>
      </c>
      <c r="S6658" s="10">
        <f t="shared" ref="S6658:S6721" si="209">R6658*M6658</f>
        <v>138.69050695562376</v>
      </c>
      <c r="T6658" s="3" t="s">
        <v>197</v>
      </c>
      <c r="V6658"/>
      <c r="X6658"/>
      <c r="AE6658"/>
    </row>
    <row r="6659" spans="1:31" x14ac:dyDescent="0.25">
      <c r="A6659" s="3">
        <v>1447418186.7</v>
      </c>
      <c r="B6659" s="11">
        <v>44652</v>
      </c>
      <c r="C6659" s="3" t="s">
        <v>58</v>
      </c>
      <c r="D6659" s="3" t="s">
        <v>10</v>
      </c>
      <c r="E6659" s="3">
        <v>2</v>
      </c>
      <c r="F6659" s="3" t="s">
        <v>4</v>
      </c>
      <c r="G6659" s="3">
        <v>3</v>
      </c>
      <c r="H6659" s="3">
        <v>0</v>
      </c>
      <c r="I6659" t="s">
        <v>175</v>
      </c>
      <c r="J6659">
        <v>1652644</v>
      </c>
      <c r="K6659" s="3" t="s">
        <v>38</v>
      </c>
      <c r="L6659" s="3" t="s">
        <v>63</v>
      </c>
      <c r="M6659" s="3">
        <v>329</v>
      </c>
      <c r="N6659" s="3">
        <v>0.65425210084033614</v>
      </c>
      <c r="P6659" t="str">
        <f t="shared" si="208"/>
        <v>PORT09 to PORT04</v>
      </c>
      <c r="Q6659" s="3">
        <v>360</v>
      </c>
      <c r="R6659" s="3">
        <v>0.51750189162546179</v>
      </c>
      <c r="S6659" s="10">
        <f t="shared" si="209"/>
        <v>170.25812234477692</v>
      </c>
      <c r="T6659" s="3" t="s">
        <v>197</v>
      </c>
      <c r="V6659"/>
      <c r="X6659"/>
      <c r="AE6659"/>
    </row>
    <row r="6660" spans="1:31" x14ac:dyDescent="0.25">
      <c r="A6660" s="3">
        <v>1447300059.7</v>
      </c>
      <c r="B6660" s="11">
        <v>44655</v>
      </c>
      <c r="C6660" s="3" t="s">
        <v>58</v>
      </c>
      <c r="D6660" s="3" t="s">
        <v>10</v>
      </c>
      <c r="E6660" s="3">
        <v>2</v>
      </c>
      <c r="F6660" s="3" t="s">
        <v>4</v>
      </c>
      <c r="G6660" s="3">
        <v>3</v>
      </c>
      <c r="H6660" s="3">
        <v>0</v>
      </c>
      <c r="I6660" t="s">
        <v>175</v>
      </c>
      <c r="J6660">
        <v>1652644</v>
      </c>
      <c r="K6660" s="3" t="s">
        <v>38</v>
      </c>
      <c r="L6660" s="3" t="s">
        <v>63</v>
      </c>
      <c r="M6660" s="3">
        <v>270</v>
      </c>
      <c r="N6660" s="3">
        <v>0.65425210084033614</v>
      </c>
      <c r="P6660" t="str">
        <f t="shared" si="208"/>
        <v>PORT09 to PORT04</v>
      </c>
      <c r="Q6660" s="3">
        <v>360</v>
      </c>
      <c r="R6660" s="3">
        <v>0.51750189162546179</v>
      </c>
      <c r="S6660" s="10">
        <f t="shared" si="209"/>
        <v>139.72551073887468</v>
      </c>
      <c r="T6660" s="3" t="s">
        <v>197</v>
      </c>
      <c r="V6660"/>
      <c r="X6660"/>
      <c r="AE6660"/>
    </row>
    <row r="6661" spans="1:31" x14ac:dyDescent="0.25">
      <c r="A6661" s="3">
        <v>1447406487.7</v>
      </c>
      <c r="B6661" s="11">
        <v>44652</v>
      </c>
      <c r="C6661" s="3" t="s">
        <v>58</v>
      </c>
      <c r="D6661" s="3" t="s">
        <v>10</v>
      </c>
      <c r="E6661" s="3">
        <v>2</v>
      </c>
      <c r="F6661" s="3" t="s">
        <v>4</v>
      </c>
      <c r="G6661" s="3">
        <v>5</v>
      </c>
      <c r="H6661" s="3">
        <v>0</v>
      </c>
      <c r="I6661" t="s">
        <v>175</v>
      </c>
      <c r="J6661">
        <v>1668094</v>
      </c>
      <c r="K6661" s="3" t="s">
        <v>38</v>
      </c>
      <c r="L6661" s="3" t="s">
        <v>63</v>
      </c>
      <c r="M6661" s="3">
        <v>356</v>
      </c>
      <c r="N6661" s="3">
        <v>7.3800000000000008</v>
      </c>
      <c r="P6661" t="str">
        <f t="shared" si="208"/>
        <v>PORT09 to PORT04</v>
      </c>
      <c r="Q6661" s="3">
        <v>360</v>
      </c>
      <c r="R6661" s="3">
        <v>0.51750189162546179</v>
      </c>
      <c r="S6661" s="10">
        <f t="shared" si="209"/>
        <v>184.2306734186644</v>
      </c>
      <c r="T6661" s="3" t="s">
        <v>197</v>
      </c>
      <c r="V6661"/>
      <c r="X6661"/>
      <c r="AE6661"/>
    </row>
    <row r="6662" spans="1:31" x14ac:dyDescent="0.25">
      <c r="A6662" s="3">
        <v>1447418378.7</v>
      </c>
      <c r="B6662" s="11">
        <v>44654</v>
      </c>
      <c r="C6662" s="3" t="s">
        <v>58</v>
      </c>
      <c r="D6662" s="3" t="s">
        <v>10</v>
      </c>
      <c r="E6662" s="3">
        <v>2</v>
      </c>
      <c r="F6662" s="3" t="s">
        <v>4</v>
      </c>
      <c r="G6662" s="3">
        <v>5</v>
      </c>
      <c r="H6662" s="3">
        <v>0</v>
      </c>
      <c r="I6662" t="s">
        <v>175</v>
      </c>
      <c r="J6662">
        <v>1668094</v>
      </c>
      <c r="K6662" s="3" t="s">
        <v>38</v>
      </c>
      <c r="L6662" s="3" t="s">
        <v>63</v>
      </c>
      <c r="M6662" s="3">
        <v>290</v>
      </c>
      <c r="N6662" s="3">
        <v>6.6199999999999992</v>
      </c>
      <c r="P6662" t="str">
        <f t="shared" si="208"/>
        <v>PORT09 to PORT04</v>
      </c>
      <c r="Q6662" s="3">
        <v>360</v>
      </c>
      <c r="R6662" s="3">
        <v>0.51750189162546179</v>
      </c>
      <c r="S6662" s="10">
        <f t="shared" si="209"/>
        <v>150.07554857138391</v>
      </c>
      <c r="T6662" s="3" t="s">
        <v>197</v>
      </c>
      <c r="V6662"/>
      <c r="X6662"/>
      <c r="AE6662"/>
    </row>
    <row r="6663" spans="1:31" x14ac:dyDescent="0.25">
      <c r="A6663" s="3">
        <v>1447146425.7</v>
      </c>
      <c r="B6663" s="11">
        <v>44658</v>
      </c>
      <c r="C6663" s="3" t="s">
        <v>58</v>
      </c>
      <c r="D6663" s="3" t="s">
        <v>10</v>
      </c>
      <c r="E6663" s="3">
        <v>2</v>
      </c>
      <c r="F6663" s="3" t="s">
        <v>4</v>
      </c>
      <c r="G6663" s="3">
        <v>5</v>
      </c>
      <c r="H6663" s="3">
        <v>0</v>
      </c>
      <c r="I6663" t="s">
        <v>175</v>
      </c>
      <c r="J6663">
        <v>1668094</v>
      </c>
      <c r="K6663" s="3" t="s">
        <v>38</v>
      </c>
      <c r="L6663" s="3" t="s">
        <v>63</v>
      </c>
      <c r="M6663" s="3">
        <v>299</v>
      </c>
      <c r="N6663" s="3">
        <v>6.52</v>
      </c>
      <c r="P6663" t="str">
        <f t="shared" si="208"/>
        <v>PORT09 to PORT04</v>
      </c>
      <c r="Q6663" s="3">
        <v>360</v>
      </c>
      <c r="R6663" s="3">
        <v>0.51750189162546179</v>
      </c>
      <c r="S6663" s="10">
        <f t="shared" si="209"/>
        <v>154.73306559601306</v>
      </c>
      <c r="T6663" s="3" t="s">
        <v>197</v>
      </c>
      <c r="V6663"/>
      <c r="X6663"/>
      <c r="AE6663"/>
    </row>
    <row r="6664" spans="1:31" x14ac:dyDescent="0.25">
      <c r="A6664" s="3">
        <v>1447146560.7</v>
      </c>
      <c r="B6664" s="11">
        <v>44658</v>
      </c>
      <c r="C6664" s="3" t="s">
        <v>58</v>
      </c>
      <c r="D6664" s="3" t="s">
        <v>10</v>
      </c>
      <c r="E6664" s="3">
        <v>2</v>
      </c>
      <c r="F6664" s="3" t="s">
        <v>4</v>
      </c>
      <c r="G6664" s="3">
        <v>5</v>
      </c>
      <c r="H6664" s="3">
        <v>0</v>
      </c>
      <c r="I6664" t="s">
        <v>175</v>
      </c>
      <c r="J6664">
        <v>1668094</v>
      </c>
      <c r="K6664" s="3" t="s">
        <v>38</v>
      </c>
      <c r="L6664" s="3" t="s">
        <v>63</v>
      </c>
      <c r="M6664" s="3">
        <v>290</v>
      </c>
      <c r="N6664" s="3">
        <v>6.52</v>
      </c>
      <c r="P6664" t="str">
        <f t="shared" si="208"/>
        <v>PORT09 to PORT04</v>
      </c>
      <c r="Q6664" s="3">
        <v>360</v>
      </c>
      <c r="R6664" s="3">
        <v>0.51750189162546179</v>
      </c>
      <c r="S6664" s="10">
        <f t="shared" si="209"/>
        <v>150.07554857138391</v>
      </c>
      <c r="T6664" s="3" t="s">
        <v>197</v>
      </c>
      <c r="V6664"/>
      <c r="X6664"/>
      <c r="AE6664"/>
    </row>
    <row r="6665" spans="1:31" x14ac:dyDescent="0.25">
      <c r="A6665" s="3">
        <v>1447146620.7</v>
      </c>
      <c r="B6665" s="11">
        <v>44660</v>
      </c>
      <c r="C6665" s="3" t="s">
        <v>58</v>
      </c>
      <c r="D6665" s="3" t="s">
        <v>10</v>
      </c>
      <c r="E6665" s="3">
        <v>2</v>
      </c>
      <c r="F6665" s="3" t="s">
        <v>4</v>
      </c>
      <c r="G6665" s="3">
        <v>5</v>
      </c>
      <c r="H6665" s="3">
        <v>0</v>
      </c>
      <c r="I6665" t="s">
        <v>175</v>
      </c>
      <c r="J6665">
        <v>1668094</v>
      </c>
      <c r="K6665" s="3" t="s">
        <v>38</v>
      </c>
      <c r="L6665" s="3" t="s">
        <v>63</v>
      </c>
      <c r="M6665" s="3">
        <v>301</v>
      </c>
      <c r="N6665" s="3">
        <v>6.52</v>
      </c>
      <c r="P6665" t="str">
        <f t="shared" si="208"/>
        <v>PORT09 to PORT04</v>
      </c>
      <c r="Q6665" s="3">
        <v>360</v>
      </c>
      <c r="R6665" s="3">
        <v>0.51750189162546179</v>
      </c>
      <c r="S6665" s="10">
        <f t="shared" si="209"/>
        <v>155.76806937926401</v>
      </c>
      <c r="T6665" s="3" t="s">
        <v>197</v>
      </c>
      <c r="V6665"/>
      <c r="X6665"/>
      <c r="AE6665"/>
    </row>
    <row r="6666" spans="1:31" x14ac:dyDescent="0.25">
      <c r="A6666" s="3">
        <v>1447146566.7</v>
      </c>
      <c r="B6666" s="11">
        <v>44662</v>
      </c>
      <c r="C6666" s="3" t="s">
        <v>58</v>
      </c>
      <c r="D6666" s="3" t="s">
        <v>10</v>
      </c>
      <c r="E6666" s="3">
        <v>2</v>
      </c>
      <c r="F6666" s="3" t="s">
        <v>4</v>
      </c>
      <c r="G6666" s="3">
        <v>5</v>
      </c>
      <c r="H6666" s="3">
        <v>0</v>
      </c>
      <c r="I6666" t="s">
        <v>175</v>
      </c>
      <c r="J6666">
        <v>1668094</v>
      </c>
      <c r="K6666" s="3" t="s">
        <v>38</v>
      </c>
      <c r="L6666" s="3" t="s">
        <v>63</v>
      </c>
      <c r="M6666" s="3">
        <v>309</v>
      </c>
      <c r="N6666" s="3">
        <v>6.52</v>
      </c>
      <c r="P6666" t="str">
        <f t="shared" si="208"/>
        <v>PORT09 to PORT04</v>
      </c>
      <c r="Q6666" s="3">
        <v>360</v>
      </c>
      <c r="R6666" s="3">
        <v>0.51750189162546179</v>
      </c>
      <c r="S6666" s="10">
        <f t="shared" si="209"/>
        <v>159.90808451226769</v>
      </c>
      <c r="T6666" s="3" t="s">
        <v>197</v>
      </c>
      <c r="V6666"/>
      <c r="X6666"/>
      <c r="AE6666"/>
    </row>
    <row r="6667" spans="1:31" x14ac:dyDescent="0.25">
      <c r="A6667" s="3">
        <v>1447224348.7</v>
      </c>
      <c r="B6667" s="11">
        <v>44662</v>
      </c>
      <c r="C6667" s="3" t="s">
        <v>58</v>
      </c>
      <c r="D6667" s="3" t="s">
        <v>10</v>
      </c>
      <c r="E6667" s="3">
        <v>2</v>
      </c>
      <c r="F6667" s="3" t="s">
        <v>4</v>
      </c>
      <c r="G6667" s="3">
        <v>5</v>
      </c>
      <c r="H6667" s="3">
        <v>0</v>
      </c>
      <c r="I6667" t="s">
        <v>175</v>
      </c>
      <c r="J6667">
        <v>1668094</v>
      </c>
      <c r="K6667" s="3" t="s">
        <v>38</v>
      </c>
      <c r="L6667" s="3" t="s">
        <v>63</v>
      </c>
      <c r="M6667" s="3">
        <v>369</v>
      </c>
      <c r="N6667" s="3">
        <v>6.4800000000000013</v>
      </c>
      <c r="P6667" t="str">
        <f t="shared" si="208"/>
        <v>PORT09 to PORT04</v>
      </c>
      <c r="Q6667" s="3">
        <v>360</v>
      </c>
      <c r="R6667" s="3">
        <v>0.51750189162546179</v>
      </c>
      <c r="S6667" s="10">
        <f t="shared" si="209"/>
        <v>190.95819800979541</v>
      </c>
      <c r="T6667" s="3" t="s">
        <v>197</v>
      </c>
      <c r="V6667"/>
      <c r="X6667"/>
      <c r="AE6667"/>
    </row>
    <row r="6668" spans="1:31" x14ac:dyDescent="0.25">
      <c r="A6668" s="3">
        <v>1447224339.7</v>
      </c>
      <c r="B6668" s="11">
        <v>44654</v>
      </c>
      <c r="C6668" s="3" t="s">
        <v>58</v>
      </c>
      <c r="D6668" s="3" t="s">
        <v>10</v>
      </c>
      <c r="E6668" s="3">
        <v>2</v>
      </c>
      <c r="F6668" s="3" t="s">
        <v>4</v>
      </c>
      <c r="G6668" s="3">
        <v>5</v>
      </c>
      <c r="H6668" s="3">
        <v>0</v>
      </c>
      <c r="I6668" t="s">
        <v>175</v>
      </c>
      <c r="J6668">
        <v>1668094</v>
      </c>
      <c r="K6668" s="3" t="s">
        <v>38</v>
      </c>
      <c r="L6668" s="3" t="s">
        <v>63</v>
      </c>
      <c r="M6668" s="3">
        <v>318</v>
      </c>
      <c r="N6668" s="3">
        <v>6.4800000000000013</v>
      </c>
      <c r="P6668" t="str">
        <f t="shared" si="208"/>
        <v>PORT09 to PORT04</v>
      </c>
      <c r="Q6668" s="3">
        <v>360</v>
      </c>
      <c r="R6668" s="3">
        <v>0.51750189162546179</v>
      </c>
      <c r="S6668" s="10">
        <f t="shared" si="209"/>
        <v>164.56560153689685</v>
      </c>
      <c r="T6668" s="3" t="s">
        <v>197</v>
      </c>
      <c r="V6668"/>
      <c r="X6668"/>
      <c r="AE6668"/>
    </row>
    <row r="6669" spans="1:31" x14ac:dyDescent="0.25">
      <c r="A6669" s="3">
        <v>1447423176.7</v>
      </c>
      <c r="B6669" s="11">
        <v>44652</v>
      </c>
      <c r="C6669" s="3" t="s">
        <v>58</v>
      </c>
      <c r="D6669" s="3" t="s">
        <v>10</v>
      </c>
      <c r="E6669" s="3">
        <v>2</v>
      </c>
      <c r="F6669" s="3" t="s">
        <v>4</v>
      </c>
      <c r="G6669" s="3">
        <v>5</v>
      </c>
      <c r="H6669" s="3">
        <v>0</v>
      </c>
      <c r="I6669" t="s">
        <v>175</v>
      </c>
      <c r="J6669">
        <v>1668097</v>
      </c>
      <c r="K6669" s="3" t="s">
        <v>38</v>
      </c>
      <c r="L6669" s="3" t="s">
        <v>63</v>
      </c>
      <c r="M6669" s="3">
        <v>359</v>
      </c>
      <c r="N6669" s="3">
        <v>7.22</v>
      </c>
      <c r="P6669" t="str">
        <f t="shared" si="208"/>
        <v>PORT09 to PORT04</v>
      </c>
      <c r="Q6669" s="3">
        <v>360</v>
      </c>
      <c r="R6669" s="3">
        <v>0.51750189162546179</v>
      </c>
      <c r="S6669" s="10">
        <f t="shared" si="209"/>
        <v>185.78317909354078</v>
      </c>
      <c r="T6669" s="3" t="s">
        <v>197</v>
      </c>
      <c r="V6669"/>
      <c r="X6669"/>
      <c r="AE6669"/>
    </row>
    <row r="6670" spans="1:31" x14ac:dyDescent="0.25">
      <c r="A6670" s="3">
        <v>1447146577.7</v>
      </c>
      <c r="B6670" s="11">
        <v>44655</v>
      </c>
      <c r="C6670" s="3" t="s">
        <v>58</v>
      </c>
      <c r="D6670" s="3" t="s">
        <v>10</v>
      </c>
      <c r="E6670" s="3">
        <v>2</v>
      </c>
      <c r="F6670" s="3" t="s">
        <v>4</v>
      </c>
      <c r="G6670" s="3">
        <v>5</v>
      </c>
      <c r="H6670" s="3">
        <v>0</v>
      </c>
      <c r="I6670" t="s">
        <v>175</v>
      </c>
      <c r="J6670">
        <v>1668094</v>
      </c>
      <c r="K6670" s="3" t="s">
        <v>38</v>
      </c>
      <c r="L6670" s="3" t="s">
        <v>63</v>
      </c>
      <c r="M6670" s="3">
        <v>343</v>
      </c>
      <c r="N6670" s="3">
        <v>11.8</v>
      </c>
      <c r="P6670" t="str">
        <f t="shared" si="208"/>
        <v>PORT09 to PORT04</v>
      </c>
      <c r="Q6670" s="3">
        <v>360</v>
      </c>
      <c r="R6670" s="3">
        <v>0.51750189162546179</v>
      </c>
      <c r="S6670" s="10">
        <f t="shared" si="209"/>
        <v>177.50314882753338</v>
      </c>
      <c r="T6670" s="3" t="s">
        <v>197</v>
      </c>
      <c r="V6670"/>
      <c r="X6670"/>
      <c r="AE6670"/>
    </row>
    <row r="6671" spans="1:31" x14ac:dyDescent="0.25">
      <c r="A6671" s="3">
        <v>1447146621.7</v>
      </c>
      <c r="B6671" s="11">
        <v>44654</v>
      </c>
      <c r="C6671" s="3" t="s">
        <v>58</v>
      </c>
      <c r="D6671" s="3" t="s">
        <v>10</v>
      </c>
      <c r="E6671" s="3">
        <v>2</v>
      </c>
      <c r="F6671" s="3" t="s">
        <v>4</v>
      </c>
      <c r="G6671" s="3">
        <v>5</v>
      </c>
      <c r="H6671" s="3">
        <v>0</v>
      </c>
      <c r="I6671" t="s">
        <v>175</v>
      </c>
      <c r="J6671">
        <v>1668094</v>
      </c>
      <c r="K6671" s="3" t="s">
        <v>38</v>
      </c>
      <c r="L6671" s="3" t="s">
        <v>63</v>
      </c>
      <c r="M6671" s="3">
        <v>417</v>
      </c>
      <c r="N6671" s="3">
        <v>12.76</v>
      </c>
      <c r="P6671" t="str">
        <f t="shared" si="208"/>
        <v>PORT09 to PORT04</v>
      </c>
      <c r="Q6671" s="3">
        <v>360</v>
      </c>
      <c r="R6671" s="3">
        <v>0.51750189162546179</v>
      </c>
      <c r="S6671" s="10">
        <f t="shared" si="209"/>
        <v>215.79828880781756</v>
      </c>
      <c r="T6671" s="3" t="s">
        <v>197</v>
      </c>
      <c r="V6671"/>
      <c r="X6671"/>
      <c r="AE6671"/>
    </row>
    <row r="6672" spans="1:31" x14ac:dyDescent="0.25">
      <c r="A6672" s="3">
        <v>1447224388.7</v>
      </c>
      <c r="B6672" s="11">
        <v>44655</v>
      </c>
      <c r="C6672" s="3" t="s">
        <v>58</v>
      </c>
      <c r="D6672" s="3" t="s">
        <v>10</v>
      </c>
      <c r="E6672" s="3">
        <v>2</v>
      </c>
      <c r="F6672" s="3" t="s">
        <v>4</v>
      </c>
      <c r="G6672" s="3">
        <v>5</v>
      </c>
      <c r="H6672" s="3">
        <v>0</v>
      </c>
      <c r="I6672" t="s">
        <v>175</v>
      </c>
      <c r="J6672">
        <v>1668094</v>
      </c>
      <c r="K6672" s="3" t="s">
        <v>38</v>
      </c>
      <c r="L6672" s="3" t="s">
        <v>63</v>
      </c>
      <c r="M6672" s="3">
        <v>354</v>
      </c>
      <c r="N6672" s="3">
        <v>10.72</v>
      </c>
      <c r="P6672" t="str">
        <f t="shared" si="208"/>
        <v>PORT09 to PORT04</v>
      </c>
      <c r="Q6672" s="3">
        <v>360</v>
      </c>
      <c r="R6672" s="3">
        <v>0.51750189162546179</v>
      </c>
      <c r="S6672" s="10">
        <f t="shared" si="209"/>
        <v>183.19566963541348</v>
      </c>
      <c r="T6672" s="3" t="s">
        <v>197</v>
      </c>
      <c r="V6672"/>
      <c r="X6672"/>
      <c r="AE6672"/>
    </row>
    <row r="6673" spans="1:31" x14ac:dyDescent="0.25">
      <c r="A6673" s="3">
        <v>1447281349.7</v>
      </c>
      <c r="B6673" s="11">
        <v>44660</v>
      </c>
      <c r="C6673" s="3" t="s">
        <v>58</v>
      </c>
      <c r="D6673" s="3" t="s">
        <v>10</v>
      </c>
      <c r="E6673" s="3">
        <v>2</v>
      </c>
      <c r="F6673" s="3" t="s">
        <v>4</v>
      </c>
      <c r="G6673" s="3">
        <v>5</v>
      </c>
      <c r="H6673" s="3">
        <v>0</v>
      </c>
      <c r="I6673" t="s">
        <v>175</v>
      </c>
      <c r="J6673">
        <v>1668097</v>
      </c>
      <c r="K6673" s="3" t="s">
        <v>38</v>
      </c>
      <c r="L6673" s="3" t="s">
        <v>63</v>
      </c>
      <c r="M6673" s="3">
        <v>553</v>
      </c>
      <c r="N6673" s="3">
        <v>27.92</v>
      </c>
      <c r="P6673" t="str">
        <f t="shared" si="208"/>
        <v>PORT09 to PORT04</v>
      </c>
      <c r="Q6673" s="3">
        <v>360</v>
      </c>
      <c r="R6673" s="3">
        <v>0.51750189162546179</v>
      </c>
      <c r="S6673" s="10">
        <f t="shared" si="209"/>
        <v>286.17854606888039</v>
      </c>
      <c r="T6673" s="3" t="s">
        <v>197</v>
      </c>
      <c r="V6673"/>
      <c r="X6673"/>
      <c r="AE6673"/>
    </row>
    <row r="6674" spans="1:31" x14ac:dyDescent="0.25">
      <c r="A6674" s="3">
        <v>1447418970.7</v>
      </c>
      <c r="B6674" s="11">
        <v>44652</v>
      </c>
      <c r="C6674" s="3" t="s">
        <v>58</v>
      </c>
      <c r="D6674" s="3" t="s">
        <v>10</v>
      </c>
      <c r="E6674" s="3">
        <v>2</v>
      </c>
      <c r="F6674" s="3" t="s">
        <v>4</v>
      </c>
      <c r="G6674" s="3">
        <v>5</v>
      </c>
      <c r="H6674" s="3">
        <v>0</v>
      </c>
      <c r="I6674" t="s">
        <v>175</v>
      </c>
      <c r="J6674">
        <v>1668094</v>
      </c>
      <c r="K6674" s="3" t="s">
        <v>38</v>
      </c>
      <c r="L6674" s="3" t="s">
        <v>63</v>
      </c>
      <c r="M6674" s="3">
        <v>404</v>
      </c>
      <c r="N6674" s="3">
        <v>17.260000000000002</v>
      </c>
      <c r="P6674" t="str">
        <f t="shared" si="208"/>
        <v>PORT09 to PORT04</v>
      </c>
      <c r="Q6674" s="3">
        <v>360</v>
      </c>
      <c r="R6674" s="3">
        <v>0.51750189162546179</v>
      </c>
      <c r="S6674" s="10">
        <f t="shared" si="209"/>
        <v>209.07076421668657</v>
      </c>
      <c r="T6674" s="3" t="s">
        <v>197</v>
      </c>
      <c r="V6674"/>
      <c r="X6674"/>
      <c r="AE6674"/>
    </row>
    <row r="6675" spans="1:31" x14ac:dyDescent="0.25">
      <c r="A6675" s="3">
        <v>1447183389.7</v>
      </c>
      <c r="B6675" s="11">
        <v>44654</v>
      </c>
      <c r="C6675" s="3" t="s">
        <v>58</v>
      </c>
      <c r="D6675" s="3" t="s">
        <v>10</v>
      </c>
      <c r="E6675" s="3">
        <v>2</v>
      </c>
      <c r="F6675" s="3" t="s">
        <v>4</v>
      </c>
      <c r="G6675" s="3">
        <v>5</v>
      </c>
      <c r="H6675" s="3">
        <v>0</v>
      </c>
      <c r="I6675" t="s">
        <v>175</v>
      </c>
      <c r="J6675">
        <v>1668094</v>
      </c>
      <c r="K6675" s="3" t="s">
        <v>38</v>
      </c>
      <c r="L6675" s="3" t="s">
        <v>63</v>
      </c>
      <c r="M6675" s="3">
        <v>437</v>
      </c>
      <c r="N6675" s="3">
        <v>17.100000000000001</v>
      </c>
      <c r="P6675" t="str">
        <f t="shared" si="208"/>
        <v>PORT09 to PORT04</v>
      </c>
      <c r="Q6675" s="3">
        <v>360</v>
      </c>
      <c r="R6675" s="3">
        <v>0.51750189162546179</v>
      </c>
      <c r="S6675" s="10">
        <f t="shared" si="209"/>
        <v>226.14832664032679</v>
      </c>
      <c r="T6675" s="3" t="s">
        <v>197</v>
      </c>
      <c r="V6675"/>
      <c r="X6675"/>
      <c r="AE6675"/>
    </row>
    <row r="6676" spans="1:31" x14ac:dyDescent="0.25">
      <c r="A6676" s="3">
        <v>1447146707.7</v>
      </c>
      <c r="B6676" s="11">
        <v>44658</v>
      </c>
      <c r="C6676" s="3" t="s">
        <v>58</v>
      </c>
      <c r="D6676" s="3" t="s">
        <v>10</v>
      </c>
      <c r="E6676" s="3">
        <v>2</v>
      </c>
      <c r="F6676" s="3" t="s">
        <v>4</v>
      </c>
      <c r="G6676" s="3">
        <v>5</v>
      </c>
      <c r="H6676" s="3">
        <v>0</v>
      </c>
      <c r="I6676" t="s">
        <v>175</v>
      </c>
      <c r="J6676">
        <v>1668094</v>
      </c>
      <c r="K6676" s="3" t="s">
        <v>38</v>
      </c>
      <c r="L6676" s="3" t="s">
        <v>63</v>
      </c>
      <c r="M6676" s="3">
        <v>790</v>
      </c>
      <c r="N6676" s="3">
        <v>62.98</v>
      </c>
      <c r="P6676" t="str">
        <f t="shared" si="208"/>
        <v>PORT09 to PORT04</v>
      </c>
      <c r="Q6676" s="3">
        <v>360</v>
      </c>
      <c r="R6676" s="3">
        <v>0.51750189162546179</v>
      </c>
      <c r="S6676" s="10">
        <f t="shared" si="209"/>
        <v>408.82649438411482</v>
      </c>
      <c r="T6676" s="3" t="s">
        <v>197</v>
      </c>
      <c r="V6676"/>
      <c r="X6676"/>
      <c r="AE6676"/>
    </row>
    <row r="6677" spans="1:31" x14ac:dyDescent="0.25">
      <c r="A6677" s="3">
        <v>1447288019.7</v>
      </c>
      <c r="B6677" s="11">
        <v>44660</v>
      </c>
      <c r="C6677" s="3" t="s">
        <v>58</v>
      </c>
      <c r="D6677" s="3" t="s">
        <v>10</v>
      </c>
      <c r="E6677" s="3">
        <v>2</v>
      </c>
      <c r="F6677" s="3" t="s">
        <v>4</v>
      </c>
      <c r="G6677" s="3">
        <v>5</v>
      </c>
      <c r="H6677" s="3">
        <v>0</v>
      </c>
      <c r="I6677" t="s">
        <v>175</v>
      </c>
      <c r="J6677">
        <v>1687346</v>
      </c>
      <c r="K6677" s="3" t="s">
        <v>38</v>
      </c>
      <c r="L6677" s="3" t="s">
        <v>63</v>
      </c>
      <c r="M6677" s="3">
        <v>596</v>
      </c>
      <c r="N6677" s="3">
        <v>6.3031559175287954</v>
      </c>
      <c r="P6677" t="str">
        <f t="shared" si="208"/>
        <v>PORT09 to PORT04</v>
      </c>
      <c r="Q6677" s="3">
        <v>360</v>
      </c>
      <c r="R6677" s="3">
        <v>0.51750189162546179</v>
      </c>
      <c r="S6677" s="10">
        <f t="shared" si="209"/>
        <v>308.43112740877524</v>
      </c>
      <c r="T6677" s="3" t="s">
        <v>197</v>
      </c>
      <c r="V6677"/>
      <c r="X6677"/>
      <c r="AE6677"/>
    </row>
    <row r="6678" spans="1:31" x14ac:dyDescent="0.25">
      <c r="A6678" s="3">
        <v>1447173853.7</v>
      </c>
      <c r="B6678" s="11">
        <v>44665</v>
      </c>
      <c r="C6678" s="3" t="s">
        <v>58</v>
      </c>
      <c r="D6678" s="3" t="s">
        <v>10</v>
      </c>
      <c r="E6678" s="3">
        <v>2</v>
      </c>
      <c r="F6678" s="3" t="s">
        <v>4</v>
      </c>
      <c r="G6678" s="3">
        <v>5</v>
      </c>
      <c r="H6678" s="3">
        <v>0</v>
      </c>
      <c r="I6678" t="s">
        <v>175</v>
      </c>
      <c r="J6678">
        <v>1687346</v>
      </c>
      <c r="K6678" s="3" t="s">
        <v>38</v>
      </c>
      <c r="L6678" s="3" t="s">
        <v>63</v>
      </c>
      <c r="M6678" s="3">
        <v>302</v>
      </c>
      <c r="N6678" s="3">
        <v>0.45917029862792552</v>
      </c>
      <c r="P6678" t="str">
        <f t="shared" si="208"/>
        <v>PORT09 to PORT04</v>
      </c>
      <c r="Q6678" s="3">
        <v>360</v>
      </c>
      <c r="R6678" s="3">
        <v>0.51750189162546179</v>
      </c>
      <c r="S6678" s="10">
        <f t="shared" si="209"/>
        <v>156.28557127088945</v>
      </c>
      <c r="T6678" s="3" t="s">
        <v>197</v>
      </c>
      <c r="V6678"/>
      <c r="X6678"/>
      <c r="AE6678"/>
    </row>
    <row r="6679" spans="1:31" x14ac:dyDescent="0.25">
      <c r="A6679" s="3">
        <v>1447281364.7</v>
      </c>
      <c r="B6679" s="11">
        <v>44653</v>
      </c>
      <c r="C6679" s="3" t="s">
        <v>58</v>
      </c>
      <c r="D6679" s="3" t="s">
        <v>10</v>
      </c>
      <c r="E6679" s="3">
        <v>2</v>
      </c>
      <c r="F6679" s="3" t="s">
        <v>4</v>
      </c>
      <c r="G6679" s="3">
        <v>5</v>
      </c>
      <c r="H6679" s="3">
        <v>0</v>
      </c>
      <c r="I6679" t="s">
        <v>175</v>
      </c>
      <c r="J6679">
        <v>1687346</v>
      </c>
      <c r="K6679" s="3" t="s">
        <v>38</v>
      </c>
      <c r="L6679" s="3" t="s">
        <v>63</v>
      </c>
      <c r="M6679" s="3">
        <v>487</v>
      </c>
      <c r="N6679" s="3">
        <v>5.2178443025900627</v>
      </c>
      <c r="P6679" t="str">
        <f t="shared" si="208"/>
        <v>PORT09 to PORT04</v>
      </c>
      <c r="Q6679" s="3">
        <v>360</v>
      </c>
      <c r="R6679" s="3">
        <v>0.51750189162546179</v>
      </c>
      <c r="S6679" s="10">
        <f t="shared" si="209"/>
        <v>252.02342122159988</v>
      </c>
      <c r="T6679" s="3" t="s">
        <v>197</v>
      </c>
      <c r="V6679"/>
      <c r="X6679"/>
      <c r="AE6679"/>
    </row>
    <row r="6680" spans="1:31" x14ac:dyDescent="0.25">
      <c r="A6680" s="3">
        <v>1447230017.7</v>
      </c>
      <c r="B6680" s="11">
        <v>44654</v>
      </c>
      <c r="C6680" s="3" t="s">
        <v>58</v>
      </c>
      <c r="D6680" s="3" t="s">
        <v>10</v>
      </c>
      <c r="E6680" s="3">
        <v>2</v>
      </c>
      <c r="F6680" s="3" t="s">
        <v>4</v>
      </c>
      <c r="G6680" s="3">
        <v>5</v>
      </c>
      <c r="H6680" s="3">
        <v>0</v>
      </c>
      <c r="I6680" t="s">
        <v>175</v>
      </c>
      <c r="J6680">
        <v>1687346</v>
      </c>
      <c r="K6680" s="3" t="s">
        <v>38</v>
      </c>
      <c r="L6680" s="3" t="s">
        <v>63</v>
      </c>
      <c r="M6680" s="3">
        <v>336</v>
      </c>
      <c r="N6680" s="3">
        <v>0.667884070731528</v>
      </c>
      <c r="P6680" t="str">
        <f t="shared" si="208"/>
        <v>PORT09 to PORT04</v>
      </c>
      <c r="Q6680" s="3">
        <v>360</v>
      </c>
      <c r="R6680" s="3">
        <v>0.51750189162546179</v>
      </c>
      <c r="S6680" s="10">
        <f t="shared" si="209"/>
        <v>173.88063558615517</v>
      </c>
      <c r="T6680" s="3" t="s">
        <v>197</v>
      </c>
      <c r="V6680"/>
      <c r="X6680"/>
      <c r="AE6680"/>
    </row>
    <row r="6681" spans="1:31" x14ac:dyDescent="0.25">
      <c r="A6681" s="3">
        <v>1447163935.7</v>
      </c>
      <c r="B6681" s="11">
        <v>44665</v>
      </c>
      <c r="C6681" s="3" t="s">
        <v>58</v>
      </c>
      <c r="D6681" s="3" t="s">
        <v>10</v>
      </c>
      <c r="E6681" s="3">
        <v>2</v>
      </c>
      <c r="F6681" s="3" t="s">
        <v>4</v>
      </c>
      <c r="G6681" s="3">
        <v>5</v>
      </c>
      <c r="H6681" s="3">
        <v>0</v>
      </c>
      <c r="I6681" t="s">
        <v>175</v>
      </c>
      <c r="J6681">
        <v>1687346</v>
      </c>
      <c r="K6681" s="3" t="s">
        <v>38</v>
      </c>
      <c r="L6681" s="3" t="s">
        <v>63</v>
      </c>
      <c r="M6681" s="3">
        <v>346</v>
      </c>
      <c r="N6681" s="3">
        <v>0.87659784283513054</v>
      </c>
      <c r="P6681" t="str">
        <f t="shared" si="208"/>
        <v>PORT09 to PORT04</v>
      </c>
      <c r="Q6681" s="3">
        <v>360</v>
      </c>
      <c r="R6681" s="3">
        <v>0.51750189162546179</v>
      </c>
      <c r="S6681" s="10">
        <f t="shared" si="209"/>
        <v>179.05565450240977</v>
      </c>
      <c r="T6681" s="3" t="s">
        <v>197</v>
      </c>
      <c r="V6681"/>
      <c r="X6681"/>
      <c r="AE6681"/>
    </row>
    <row r="6682" spans="1:31" x14ac:dyDescent="0.25">
      <c r="A6682" s="3">
        <v>1447230016.7</v>
      </c>
      <c r="B6682" s="11">
        <v>44660</v>
      </c>
      <c r="C6682" s="3" t="s">
        <v>58</v>
      </c>
      <c r="D6682" s="3" t="s">
        <v>10</v>
      </c>
      <c r="E6682" s="3">
        <v>2</v>
      </c>
      <c r="F6682" s="3" t="s">
        <v>4</v>
      </c>
      <c r="G6682" s="3">
        <v>5</v>
      </c>
      <c r="H6682" s="3">
        <v>0</v>
      </c>
      <c r="I6682" t="s">
        <v>175</v>
      </c>
      <c r="J6682">
        <v>1687346</v>
      </c>
      <c r="K6682" s="3" t="s">
        <v>38</v>
      </c>
      <c r="L6682" s="3" t="s">
        <v>63</v>
      </c>
      <c r="M6682" s="3">
        <v>346</v>
      </c>
      <c r="N6682" s="3">
        <v>1.4609964047252175</v>
      </c>
      <c r="P6682" t="str">
        <f t="shared" si="208"/>
        <v>PORT09 to PORT04</v>
      </c>
      <c r="Q6682" s="3">
        <v>360</v>
      </c>
      <c r="R6682" s="3">
        <v>0.51750189162546179</v>
      </c>
      <c r="S6682" s="10">
        <f t="shared" si="209"/>
        <v>179.05565450240977</v>
      </c>
      <c r="T6682" s="3" t="s">
        <v>197</v>
      </c>
      <c r="V6682"/>
      <c r="X6682"/>
      <c r="AE6682"/>
    </row>
    <row r="6683" spans="1:31" x14ac:dyDescent="0.25">
      <c r="A6683" s="3">
        <v>1447173857.7</v>
      </c>
      <c r="B6683" s="11">
        <v>44659</v>
      </c>
      <c r="C6683" s="3" t="s">
        <v>58</v>
      </c>
      <c r="D6683" s="3" t="s">
        <v>10</v>
      </c>
      <c r="E6683" s="3">
        <v>2</v>
      </c>
      <c r="F6683" s="3" t="s">
        <v>4</v>
      </c>
      <c r="G6683" s="3">
        <v>5</v>
      </c>
      <c r="H6683" s="3">
        <v>0</v>
      </c>
      <c r="I6683" t="s">
        <v>175</v>
      </c>
      <c r="J6683">
        <v>1687346</v>
      </c>
      <c r="K6683" s="3" t="s">
        <v>38</v>
      </c>
      <c r="L6683" s="3" t="s">
        <v>63</v>
      </c>
      <c r="M6683" s="3">
        <v>321</v>
      </c>
      <c r="N6683" s="3">
        <v>1.3775108958837765</v>
      </c>
      <c r="P6683" t="str">
        <f t="shared" si="208"/>
        <v>PORT09 to PORT04</v>
      </c>
      <c r="Q6683" s="3">
        <v>360</v>
      </c>
      <c r="R6683" s="3">
        <v>0.51750189162546179</v>
      </c>
      <c r="S6683" s="10">
        <f t="shared" si="209"/>
        <v>166.11810721177324</v>
      </c>
      <c r="T6683" s="3" t="s">
        <v>197</v>
      </c>
      <c r="V6683"/>
      <c r="X6683"/>
      <c r="AE6683"/>
    </row>
    <row r="6684" spans="1:31" x14ac:dyDescent="0.25">
      <c r="A6684" s="3">
        <v>1447423167.7</v>
      </c>
      <c r="B6684" s="11">
        <v>44658</v>
      </c>
      <c r="C6684" s="3" t="s">
        <v>58</v>
      </c>
      <c r="D6684" s="3" t="s">
        <v>10</v>
      </c>
      <c r="E6684" s="3">
        <v>2</v>
      </c>
      <c r="F6684" s="3" t="s">
        <v>4</v>
      </c>
      <c r="G6684" s="3">
        <v>5</v>
      </c>
      <c r="H6684" s="3">
        <v>0</v>
      </c>
      <c r="I6684" t="s">
        <v>175</v>
      </c>
      <c r="J6684">
        <v>1687346</v>
      </c>
      <c r="K6684" s="3" t="s">
        <v>38</v>
      </c>
      <c r="L6684" s="3" t="s">
        <v>63</v>
      </c>
      <c r="M6684" s="3">
        <v>694</v>
      </c>
      <c r="N6684" s="3">
        <v>9.475605253503554</v>
      </c>
      <c r="P6684" t="str">
        <f t="shared" si="208"/>
        <v>PORT09 to PORT04</v>
      </c>
      <c r="Q6684" s="3">
        <v>360</v>
      </c>
      <c r="R6684" s="3">
        <v>0.51750189162546179</v>
      </c>
      <c r="S6684" s="10">
        <f t="shared" si="209"/>
        <v>359.14631278807047</v>
      </c>
      <c r="T6684" s="3" t="s">
        <v>197</v>
      </c>
      <c r="V6684"/>
      <c r="X6684"/>
      <c r="AE6684"/>
    </row>
    <row r="6685" spans="1:31" x14ac:dyDescent="0.25">
      <c r="A6685" s="3">
        <v>1447173852.7</v>
      </c>
      <c r="B6685" s="11">
        <v>44660</v>
      </c>
      <c r="C6685" s="3" t="s">
        <v>58</v>
      </c>
      <c r="D6685" s="3" t="s">
        <v>10</v>
      </c>
      <c r="E6685" s="3">
        <v>2</v>
      </c>
      <c r="F6685" s="3" t="s">
        <v>4</v>
      </c>
      <c r="G6685" s="3">
        <v>5</v>
      </c>
      <c r="H6685" s="3">
        <v>0</v>
      </c>
      <c r="I6685" t="s">
        <v>175</v>
      </c>
      <c r="J6685">
        <v>1687346</v>
      </c>
      <c r="K6685" s="3" t="s">
        <v>38</v>
      </c>
      <c r="L6685" s="3" t="s">
        <v>63</v>
      </c>
      <c r="M6685" s="3">
        <v>402</v>
      </c>
      <c r="N6685" s="3">
        <v>1.9201667033531431</v>
      </c>
      <c r="P6685" t="str">
        <f t="shared" si="208"/>
        <v>PORT09 to PORT04</v>
      </c>
      <c r="Q6685" s="3">
        <v>360</v>
      </c>
      <c r="R6685" s="3">
        <v>0.51750189162546179</v>
      </c>
      <c r="S6685" s="10">
        <f t="shared" si="209"/>
        <v>208.03576043343563</v>
      </c>
      <c r="T6685" s="3" t="s">
        <v>197</v>
      </c>
      <c r="V6685"/>
      <c r="X6685"/>
      <c r="AE6685"/>
    </row>
    <row r="6686" spans="1:31" x14ac:dyDescent="0.25">
      <c r="A6686" s="3">
        <v>1447173851.7</v>
      </c>
      <c r="B6686" s="11">
        <v>44652</v>
      </c>
      <c r="C6686" s="3" t="s">
        <v>58</v>
      </c>
      <c r="D6686" s="3" t="s">
        <v>10</v>
      </c>
      <c r="E6686" s="3">
        <v>2</v>
      </c>
      <c r="F6686" s="3" t="s">
        <v>4</v>
      </c>
      <c r="G6686" s="3">
        <v>5</v>
      </c>
      <c r="H6686" s="3">
        <v>0</v>
      </c>
      <c r="I6686" t="s">
        <v>175</v>
      </c>
      <c r="J6686">
        <v>1687346</v>
      </c>
      <c r="K6686" s="3" t="s">
        <v>38</v>
      </c>
      <c r="L6686" s="3" t="s">
        <v>63</v>
      </c>
      <c r="M6686" s="3">
        <v>337</v>
      </c>
      <c r="N6686" s="3">
        <v>1.586224667987379</v>
      </c>
      <c r="P6686" t="str">
        <f t="shared" si="208"/>
        <v>PORT09 to PORT04</v>
      </c>
      <c r="Q6686" s="3">
        <v>360</v>
      </c>
      <c r="R6686" s="3">
        <v>0.51750189162546179</v>
      </c>
      <c r="S6686" s="10">
        <f t="shared" si="209"/>
        <v>174.39813747778061</v>
      </c>
      <c r="T6686" s="3" t="s">
        <v>197</v>
      </c>
      <c r="V6686"/>
      <c r="X6686"/>
      <c r="AE6686"/>
    </row>
    <row r="6687" spans="1:31" x14ac:dyDescent="0.25">
      <c r="A6687" s="3">
        <v>1447164215.7</v>
      </c>
      <c r="B6687" s="11">
        <v>44652</v>
      </c>
      <c r="C6687" s="3" t="s">
        <v>58</v>
      </c>
      <c r="D6687" s="3" t="s">
        <v>10</v>
      </c>
      <c r="E6687" s="3">
        <v>2</v>
      </c>
      <c r="F6687" s="3" t="s">
        <v>4</v>
      </c>
      <c r="G6687" s="3">
        <v>5</v>
      </c>
      <c r="H6687" s="3">
        <v>0</v>
      </c>
      <c r="I6687" t="s">
        <v>175</v>
      </c>
      <c r="J6687">
        <v>1687346</v>
      </c>
      <c r="K6687" s="3" t="s">
        <v>38</v>
      </c>
      <c r="L6687" s="3" t="s">
        <v>63</v>
      </c>
      <c r="M6687" s="3">
        <v>485</v>
      </c>
      <c r="N6687" s="3">
        <v>4.7586740039621374</v>
      </c>
      <c r="P6687" t="str">
        <f t="shared" si="208"/>
        <v>PORT09 to PORT04</v>
      </c>
      <c r="Q6687" s="3">
        <v>360</v>
      </c>
      <c r="R6687" s="3">
        <v>0.51750189162546179</v>
      </c>
      <c r="S6687" s="10">
        <f t="shared" si="209"/>
        <v>250.98841743834896</v>
      </c>
      <c r="T6687" s="3" t="s">
        <v>197</v>
      </c>
      <c r="V6687"/>
      <c r="X6687"/>
      <c r="AE6687"/>
    </row>
    <row r="6688" spans="1:31" x14ac:dyDescent="0.25">
      <c r="A6688" s="3">
        <v>1447173860.7</v>
      </c>
      <c r="B6688" s="11">
        <v>44660</v>
      </c>
      <c r="C6688" s="3" t="s">
        <v>58</v>
      </c>
      <c r="D6688" s="3" t="s">
        <v>10</v>
      </c>
      <c r="E6688" s="3">
        <v>2</v>
      </c>
      <c r="F6688" s="3" t="s">
        <v>4</v>
      </c>
      <c r="G6688" s="3">
        <v>5</v>
      </c>
      <c r="H6688" s="3">
        <v>0</v>
      </c>
      <c r="I6688" t="s">
        <v>175</v>
      </c>
      <c r="J6688">
        <v>1687346</v>
      </c>
      <c r="K6688" s="3" t="s">
        <v>38</v>
      </c>
      <c r="L6688" s="3" t="s">
        <v>63</v>
      </c>
      <c r="M6688" s="3">
        <v>332</v>
      </c>
      <c r="N6688" s="3">
        <v>1.419253650304497</v>
      </c>
      <c r="P6688" t="str">
        <f t="shared" si="208"/>
        <v>PORT09 to PORT04</v>
      </c>
      <c r="Q6688" s="3">
        <v>360</v>
      </c>
      <c r="R6688" s="3">
        <v>0.51750189162546179</v>
      </c>
      <c r="S6688" s="10">
        <f t="shared" si="209"/>
        <v>171.81062801965331</v>
      </c>
      <c r="T6688" s="3" t="s">
        <v>197</v>
      </c>
      <c r="V6688"/>
      <c r="X6688"/>
      <c r="AE6688"/>
    </row>
    <row r="6689" spans="1:31" x14ac:dyDescent="0.25">
      <c r="A6689" s="3">
        <v>1447281382.7</v>
      </c>
      <c r="B6689" s="11">
        <v>44660</v>
      </c>
      <c r="C6689" s="3" t="s">
        <v>58</v>
      </c>
      <c r="D6689" s="3" t="s">
        <v>10</v>
      </c>
      <c r="E6689" s="3">
        <v>2</v>
      </c>
      <c r="F6689" s="3" t="s">
        <v>4</v>
      </c>
      <c r="G6689" s="3">
        <v>5</v>
      </c>
      <c r="H6689" s="3">
        <v>0</v>
      </c>
      <c r="I6689" t="s">
        <v>175</v>
      </c>
      <c r="J6689">
        <v>1687346</v>
      </c>
      <c r="K6689" s="3" t="s">
        <v>38</v>
      </c>
      <c r="L6689" s="3" t="s">
        <v>63</v>
      </c>
      <c r="M6689" s="3">
        <v>317</v>
      </c>
      <c r="N6689" s="3">
        <v>0.83485508841441003</v>
      </c>
      <c r="P6689" t="str">
        <f t="shared" si="208"/>
        <v>PORT09 to PORT04</v>
      </c>
      <c r="Q6689" s="3">
        <v>360</v>
      </c>
      <c r="R6689" s="3">
        <v>0.51750189162546179</v>
      </c>
      <c r="S6689" s="10">
        <f t="shared" si="209"/>
        <v>164.04809964527138</v>
      </c>
      <c r="T6689" s="3" t="s">
        <v>197</v>
      </c>
      <c r="V6689"/>
      <c r="X6689"/>
      <c r="AE6689"/>
    </row>
    <row r="6690" spans="1:31" x14ac:dyDescent="0.25">
      <c r="A6690" s="3">
        <v>1447164214.7</v>
      </c>
      <c r="B6690" s="11">
        <v>44655</v>
      </c>
      <c r="C6690" s="3" t="s">
        <v>58</v>
      </c>
      <c r="D6690" s="3" t="s">
        <v>10</v>
      </c>
      <c r="E6690" s="3">
        <v>2</v>
      </c>
      <c r="F6690" s="3" t="s">
        <v>4</v>
      </c>
      <c r="G6690" s="3">
        <v>5</v>
      </c>
      <c r="H6690" s="3">
        <v>0</v>
      </c>
      <c r="I6690" t="s">
        <v>175</v>
      </c>
      <c r="J6690">
        <v>1687346</v>
      </c>
      <c r="K6690" s="3" t="s">
        <v>38</v>
      </c>
      <c r="L6690" s="3" t="s">
        <v>63</v>
      </c>
      <c r="M6690" s="3">
        <v>320</v>
      </c>
      <c r="N6690" s="3">
        <v>1.085311614938733</v>
      </c>
      <c r="P6690" t="str">
        <f t="shared" si="208"/>
        <v>PORT09 to PORT04</v>
      </c>
      <c r="Q6690" s="3">
        <v>360</v>
      </c>
      <c r="R6690" s="3">
        <v>0.51750189162546179</v>
      </c>
      <c r="S6690" s="10">
        <f t="shared" si="209"/>
        <v>165.60060532014776</v>
      </c>
      <c r="T6690" s="3" t="s">
        <v>197</v>
      </c>
      <c r="V6690"/>
      <c r="X6690"/>
      <c r="AE6690"/>
    </row>
    <row r="6691" spans="1:31" x14ac:dyDescent="0.25">
      <c r="A6691" s="3">
        <v>1447174471.7</v>
      </c>
      <c r="B6691" s="11">
        <v>44661</v>
      </c>
      <c r="C6691" s="3" t="s">
        <v>58</v>
      </c>
      <c r="D6691" s="3" t="s">
        <v>10</v>
      </c>
      <c r="E6691" s="3">
        <v>2</v>
      </c>
      <c r="F6691" s="3" t="s">
        <v>4</v>
      </c>
      <c r="G6691" s="3">
        <v>5</v>
      </c>
      <c r="H6691" s="3">
        <v>0</v>
      </c>
      <c r="I6691" t="s">
        <v>175</v>
      </c>
      <c r="J6691">
        <v>1687346</v>
      </c>
      <c r="K6691" s="3" t="s">
        <v>38</v>
      </c>
      <c r="L6691" s="3" t="s">
        <v>63</v>
      </c>
      <c r="M6691" s="3">
        <v>621</v>
      </c>
      <c r="N6691" s="3">
        <v>7.2841106464157273</v>
      </c>
      <c r="P6691" t="str">
        <f t="shared" si="208"/>
        <v>PORT09 to PORT04</v>
      </c>
      <c r="Q6691" s="3">
        <v>360</v>
      </c>
      <c r="R6691" s="3">
        <v>0.51750189162546179</v>
      </c>
      <c r="S6691" s="10">
        <f t="shared" si="209"/>
        <v>321.36867469941177</v>
      </c>
      <c r="T6691" s="3" t="s">
        <v>197</v>
      </c>
      <c r="V6691"/>
      <c r="X6691"/>
      <c r="AE6691"/>
    </row>
    <row r="6692" spans="1:31" x14ac:dyDescent="0.25">
      <c r="A6692" s="3">
        <v>1447173862.7</v>
      </c>
      <c r="B6692" s="11">
        <v>44660</v>
      </c>
      <c r="C6692" s="3" t="s">
        <v>58</v>
      </c>
      <c r="D6692" s="3" t="s">
        <v>10</v>
      </c>
      <c r="E6692" s="3">
        <v>2</v>
      </c>
      <c r="F6692" s="3" t="s">
        <v>4</v>
      </c>
      <c r="G6692" s="3">
        <v>5</v>
      </c>
      <c r="H6692" s="3">
        <v>0</v>
      </c>
      <c r="I6692" t="s">
        <v>175</v>
      </c>
      <c r="J6692">
        <v>1687346</v>
      </c>
      <c r="K6692" s="3" t="s">
        <v>38</v>
      </c>
      <c r="L6692" s="3" t="s">
        <v>63</v>
      </c>
      <c r="M6692" s="3">
        <v>331</v>
      </c>
      <c r="N6692" s="3">
        <v>1.586224667987379</v>
      </c>
      <c r="P6692" t="str">
        <f t="shared" si="208"/>
        <v>PORT09 to PORT04</v>
      </c>
      <c r="Q6692" s="3">
        <v>360</v>
      </c>
      <c r="R6692" s="3">
        <v>0.51750189162546179</v>
      </c>
      <c r="S6692" s="10">
        <f t="shared" si="209"/>
        <v>171.29312612802786</v>
      </c>
      <c r="T6692" s="3" t="s">
        <v>197</v>
      </c>
      <c r="V6692"/>
      <c r="X6692"/>
      <c r="AE6692"/>
    </row>
    <row r="6693" spans="1:31" x14ac:dyDescent="0.25">
      <c r="A6693" s="3">
        <v>1447229948.7</v>
      </c>
      <c r="B6693" s="11">
        <v>44662</v>
      </c>
      <c r="C6693" s="3" t="s">
        <v>58</v>
      </c>
      <c r="D6693" s="3" t="s">
        <v>10</v>
      </c>
      <c r="E6693" s="3">
        <v>2</v>
      </c>
      <c r="F6693" s="3" t="s">
        <v>4</v>
      </c>
      <c r="G6693" s="3">
        <v>5</v>
      </c>
      <c r="H6693" s="3">
        <v>0</v>
      </c>
      <c r="I6693" t="s">
        <v>175</v>
      </c>
      <c r="J6693">
        <v>1687346</v>
      </c>
      <c r="K6693" s="3" t="s">
        <v>38</v>
      </c>
      <c r="L6693" s="3" t="s">
        <v>63</v>
      </c>
      <c r="M6693" s="3">
        <v>610</v>
      </c>
      <c r="N6693" s="3">
        <v>7.2006251375742867</v>
      </c>
      <c r="P6693" t="str">
        <f t="shared" si="208"/>
        <v>PORT09 to PORT04</v>
      </c>
      <c r="Q6693" s="3">
        <v>360</v>
      </c>
      <c r="R6693" s="3">
        <v>0.51750189162546179</v>
      </c>
      <c r="S6693" s="10">
        <f t="shared" si="209"/>
        <v>315.67615389153167</v>
      </c>
      <c r="T6693" s="3" t="s">
        <v>197</v>
      </c>
      <c r="V6693"/>
      <c r="X6693"/>
      <c r="AE6693"/>
    </row>
    <row r="6694" spans="1:31" x14ac:dyDescent="0.25">
      <c r="A6694" s="3">
        <v>1447173850.7</v>
      </c>
      <c r="B6694" s="11">
        <v>44655</v>
      </c>
      <c r="C6694" s="3" t="s">
        <v>58</v>
      </c>
      <c r="D6694" s="3" t="s">
        <v>10</v>
      </c>
      <c r="E6694" s="3">
        <v>2</v>
      </c>
      <c r="F6694" s="3" t="s">
        <v>4</v>
      </c>
      <c r="G6694" s="3">
        <v>5</v>
      </c>
      <c r="H6694" s="3">
        <v>0</v>
      </c>
      <c r="I6694" t="s">
        <v>175</v>
      </c>
      <c r="J6694">
        <v>1687346</v>
      </c>
      <c r="K6694" s="3" t="s">
        <v>38</v>
      </c>
      <c r="L6694" s="3" t="s">
        <v>63</v>
      </c>
      <c r="M6694" s="3">
        <v>408</v>
      </c>
      <c r="N6694" s="3">
        <v>3.0054783182918761</v>
      </c>
      <c r="P6694" t="str">
        <f t="shared" si="208"/>
        <v>PORT09 to PORT04</v>
      </c>
      <c r="Q6694" s="3">
        <v>360</v>
      </c>
      <c r="R6694" s="3">
        <v>0.51750189162546179</v>
      </c>
      <c r="S6694" s="10">
        <f t="shared" si="209"/>
        <v>211.1407717831884</v>
      </c>
      <c r="T6694" s="3" t="s">
        <v>197</v>
      </c>
      <c r="V6694"/>
      <c r="X6694"/>
      <c r="AE6694"/>
    </row>
    <row r="6695" spans="1:31" x14ac:dyDescent="0.25">
      <c r="A6695" s="3">
        <v>1447173855.7</v>
      </c>
      <c r="B6695" s="11">
        <v>44659</v>
      </c>
      <c r="C6695" s="3" t="s">
        <v>58</v>
      </c>
      <c r="D6695" s="3" t="s">
        <v>10</v>
      </c>
      <c r="E6695" s="3">
        <v>2</v>
      </c>
      <c r="F6695" s="3" t="s">
        <v>4</v>
      </c>
      <c r="G6695" s="3">
        <v>5</v>
      </c>
      <c r="H6695" s="3">
        <v>0</v>
      </c>
      <c r="I6695" t="s">
        <v>175</v>
      </c>
      <c r="J6695">
        <v>1687346</v>
      </c>
      <c r="K6695" s="3" t="s">
        <v>38</v>
      </c>
      <c r="L6695" s="3" t="s">
        <v>63</v>
      </c>
      <c r="M6695" s="3">
        <v>424</v>
      </c>
      <c r="N6695" s="3">
        <v>1.9619094577738636</v>
      </c>
      <c r="P6695" t="str">
        <f t="shared" si="208"/>
        <v>PORT09 to PORT04</v>
      </c>
      <c r="Q6695" s="3">
        <v>360</v>
      </c>
      <c r="R6695" s="3">
        <v>0.51750189162546179</v>
      </c>
      <c r="S6695" s="10">
        <f t="shared" si="209"/>
        <v>219.4208020491958</v>
      </c>
      <c r="T6695" s="3" t="s">
        <v>197</v>
      </c>
      <c r="V6695"/>
      <c r="X6695"/>
      <c r="AE6695"/>
    </row>
    <row r="6696" spans="1:31" x14ac:dyDescent="0.25">
      <c r="A6696" s="3">
        <v>1447281341.7</v>
      </c>
      <c r="B6696" s="11">
        <v>44659</v>
      </c>
      <c r="C6696" s="3" t="s">
        <v>58</v>
      </c>
      <c r="D6696" s="3" t="s">
        <v>10</v>
      </c>
      <c r="E6696" s="3">
        <v>2</v>
      </c>
      <c r="F6696" s="3" t="s">
        <v>4</v>
      </c>
      <c r="G6696" s="3">
        <v>5</v>
      </c>
      <c r="H6696" s="3">
        <v>0</v>
      </c>
      <c r="I6696" t="s">
        <v>175</v>
      </c>
      <c r="J6696">
        <v>1687346</v>
      </c>
      <c r="K6696" s="3" t="s">
        <v>38</v>
      </c>
      <c r="L6696" s="3" t="s">
        <v>63</v>
      </c>
      <c r="M6696" s="3">
        <v>422</v>
      </c>
      <c r="N6696" s="3">
        <v>2.3793370019810687</v>
      </c>
      <c r="P6696" t="str">
        <f t="shared" si="208"/>
        <v>PORT09 to PORT04</v>
      </c>
      <c r="Q6696" s="3">
        <v>360</v>
      </c>
      <c r="R6696" s="3">
        <v>0.51750189162546179</v>
      </c>
      <c r="S6696" s="10">
        <f t="shared" si="209"/>
        <v>218.38579826594489</v>
      </c>
      <c r="T6696" s="3" t="s">
        <v>197</v>
      </c>
      <c r="V6696"/>
      <c r="X6696"/>
      <c r="AE6696"/>
    </row>
    <row r="6697" spans="1:31" x14ac:dyDescent="0.25">
      <c r="A6697" s="3">
        <v>1447423171.7</v>
      </c>
      <c r="B6697" s="11">
        <v>44665</v>
      </c>
      <c r="C6697" s="3" t="s">
        <v>58</v>
      </c>
      <c r="D6697" s="3" t="s">
        <v>10</v>
      </c>
      <c r="E6697" s="3">
        <v>2</v>
      </c>
      <c r="F6697" s="3" t="s">
        <v>4</v>
      </c>
      <c r="G6697" s="3">
        <v>5</v>
      </c>
      <c r="H6697" s="3">
        <v>0</v>
      </c>
      <c r="I6697" t="s">
        <v>175</v>
      </c>
      <c r="J6697">
        <v>1687346</v>
      </c>
      <c r="K6697" s="3" t="s">
        <v>38</v>
      </c>
      <c r="L6697" s="3" t="s">
        <v>63</v>
      </c>
      <c r="M6697" s="3">
        <v>357</v>
      </c>
      <c r="N6697" s="3">
        <v>0.70962682515224851</v>
      </c>
      <c r="P6697" t="str">
        <f t="shared" si="208"/>
        <v>PORT09 to PORT04</v>
      </c>
      <c r="Q6697" s="3">
        <v>360</v>
      </c>
      <c r="R6697" s="3">
        <v>0.51750189162546179</v>
      </c>
      <c r="S6697" s="10">
        <f t="shared" si="209"/>
        <v>184.74817531028987</v>
      </c>
      <c r="T6697" s="3" t="s">
        <v>197</v>
      </c>
      <c r="V6697"/>
      <c r="X6697"/>
      <c r="AE6697"/>
    </row>
    <row r="6698" spans="1:31" x14ac:dyDescent="0.25">
      <c r="A6698" s="3">
        <v>1447146755.7</v>
      </c>
      <c r="B6698" s="11">
        <v>44653</v>
      </c>
      <c r="C6698" s="3" t="s">
        <v>58</v>
      </c>
      <c r="D6698" s="3" t="s">
        <v>10</v>
      </c>
      <c r="E6698" s="3">
        <v>2</v>
      </c>
      <c r="F6698" s="3" t="s">
        <v>4</v>
      </c>
      <c r="G6698" s="3">
        <v>5</v>
      </c>
      <c r="H6698" s="3">
        <v>0</v>
      </c>
      <c r="I6698" t="s">
        <v>175</v>
      </c>
      <c r="J6698">
        <v>1687346</v>
      </c>
      <c r="K6698" s="3" t="s">
        <v>38</v>
      </c>
      <c r="L6698" s="3" t="s">
        <v>63</v>
      </c>
      <c r="M6698" s="3">
        <v>331</v>
      </c>
      <c r="N6698" s="3">
        <v>1.1270543693594535</v>
      </c>
      <c r="P6698" t="str">
        <f t="shared" si="208"/>
        <v>PORT09 to PORT04</v>
      </c>
      <c r="Q6698" s="3">
        <v>360</v>
      </c>
      <c r="R6698" s="3">
        <v>0.51750189162546179</v>
      </c>
      <c r="S6698" s="10">
        <f t="shared" si="209"/>
        <v>171.29312612802786</v>
      </c>
      <c r="T6698" s="3" t="s">
        <v>197</v>
      </c>
      <c r="V6698"/>
      <c r="X6698"/>
      <c r="AE6698"/>
    </row>
    <row r="6699" spans="1:31" x14ac:dyDescent="0.25">
      <c r="A6699" s="3">
        <v>1447163934.7</v>
      </c>
      <c r="B6699" s="11">
        <v>44653</v>
      </c>
      <c r="C6699" s="3" t="s">
        <v>58</v>
      </c>
      <c r="D6699" s="3" t="s">
        <v>10</v>
      </c>
      <c r="E6699" s="3">
        <v>2</v>
      </c>
      <c r="F6699" s="3" t="s">
        <v>4</v>
      </c>
      <c r="G6699" s="3">
        <v>5</v>
      </c>
      <c r="H6699" s="3">
        <v>0</v>
      </c>
      <c r="I6699" t="s">
        <v>175</v>
      </c>
      <c r="J6699">
        <v>1687346</v>
      </c>
      <c r="K6699" s="3" t="s">
        <v>38</v>
      </c>
      <c r="L6699" s="3" t="s">
        <v>63</v>
      </c>
      <c r="M6699" s="3">
        <v>307</v>
      </c>
      <c r="N6699" s="3">
        <v>0.333942035365764</v>
      </c>
      <c r="P6699" t="str">
        <f t="shared" si="208"/>
        <v>PORT09 to PORT04</v>
      </c>
      <c r="Q6699" s="3">
        <v>360</v>
      </c>
      <c r="R6699" s="3">
        <v>0.51750189162546179</v>
      </c>
      <c r="S6699" s="10">
        <f t="shared" si="209"/>
        <v>158.87308072901678</v>
      </c>
      <c r="T6699" s="3" t="s">
        <v>197</v>
      </c>
      <c r="V6699"/>
      <c r="X6699"/>
      <c r="AE6699"/>
    </row>
    <row r="6700" spans="1:31" x14ac:dyDescent="0.25">
      <c r="A6700" s="3">
        <v>1447418330.7</v>
      </c>
      <c r="B6700" s="11">
        <v>44652</v>
      </c>
      <c r="C6700" s="3" t="s">
        <v>58</v>
      </c>
      <c r="D6700" s="3" t="s">
        <v>10</v>
      </c>
      <c r="E6700" s="3">
        <v>2</v>
      </c>
      <c r="F6700" s="3" t="s">
        <v>4</v>
      </c>
      <c r="G6700" s="3">
        <v>5</v>
      </c>
      <c r="H6700" s="3">
        <v>0</v>
      </c>
      <c r="I6700" t="s">
        <v>175</v>
      </c>
      <c r="J6700">
        <v>1687346</v>
      </c>
      <c r="K6700" s="3" t="s">
        <v>38</v>
      </c>
      <c r="L6700" s="3" t="s">
        <v>63</v>
      </c>
      <c r="M6700" s="3">
        <v>481</v>
      </c>
      <c r="N6700" s="3">
        <v>4.5499602318585346</v>
      </c>
      <c r="P6700" t="str">
        <f t="shared" si="208"/>
        <v>PORT09 to PORT04</v>
      </c>
      <c r="Q6700" s="3">
        <v>360</v>
      </c>
      <c r="R6700" s="3">
        <v>0.51750189162546179</v>
      </c>
      <c r="S6700" s="10">
        <f t="shared" si="209"/>
        <v>248.91840987184713</v>
      </c>
      <c r="T6700" s="3" t="s">
        <v>197</v>
      </c>
      <c r="V6700"/>
      <c r="X6700"/>
      <c r="AE6700"/>
    </row>
    <row r="6701" spans="1:31" x14ac:dyDescent="0.25">
      <c r="A6701" s="3">
        <v>1447281335.7</v>
      </c>
      <c r="B6701" s="11">
        <v>44653</v>
      </c>
      <c r="C6701" s="3" t="s">
        <v>58</v>
      </c>
      <c r="D6701" s="3" t="s">
        <v>10</v>
      </c>
      <c r="E6701" s="3">
        <v>2</v>
      </c>
      <c r="F6701" s="3" t="s">
        <v>4</v>
      </c>
      <c r="G6701" s="3">
        <v>5</v>
      </c>
      <c r="H6701" s="3">
        <v>0</v>
      </c>
      <c r="I6701" t="s">
        <v>175</v>
      </c>
      <c r="J6701">
        <v>1687346</v>
      </c>
      <c r="K6701" s="3" t="s">
        <v>38</v>
      </c>
      <c r="L6701" s="3" t="s">
        <v>63</v>
      </c>
      <c r="M6701" s="3">
        <v>274</v>
      </c>
      <c r="N6701" s="3">
        <v>0.12522826326216149</v>
      </c>
      <c r="P6701" t="str">
        <f t="shared" si="208"/>
        <v>PORT09 to PORT04</v>
      </c>
      <c r="Q6701" s="3">
        <v>360</v>
      </c>
      <c r="R6701" s="3">
        <v>0.51750189162546179</v>
      </c>
      <c r="S6701" s="10">
        <f t="shared" si="209"/>
        <v>141.79551830537653</v>
      </c>
      <c r="T6701" s="3" t="s">
        <v>197</v>
      </c>
      <c r="V6701"/>
      <c r="X6701"/>
      <c r="AE6701"/>
    </row>
    <row r="6702" spans="1:31" x14ac:dyDescent="0.25">
      <c r="A6702" s="3">
        <v>1447224420.7</v>
      </c>
      <c r="B6702" s="11">
        <v>44652</v>
      </c>
      <c r="C6702" s="3" t="s">
        <v>58</v>
      </c>
      <c r="D6702" s="3" t="s">
        <v>10</v>
      </c>
      <c r="E6702" s="3">
        <v>2</v>
      </c>
      <c r="F6702" s="3" t="s">
        <v>4</v>
      </c>
      <c r="G6702" s="3">
        <v>5</v>
      </c>
      <c r="H6702" s="3">
        <v>0</v>
      </c>
      <c r="I6702" t="s">
        <v>175</v>
      </c>
      <c r="J6702">
        <v>1687346</v>
      </c>
      <c r="K6702" s="3" t="s">
        <v>38</v>
      </c>
      <c r="L6702" s="3" t="s">
        <v>63</v>
      </c>
      <c r="M6702" s="3">
        <v>588</v>
      </c>
      <c r="N6702" s="3">
        <v>5.3013298114315033</v>
      </c>
      <c r="P6702" t="str">
        <f t="shared" si="208"/>
        <v>PORT09 to PORT04</v>
      </c>
      <c r="Q6702" s="3">
        <v>360</v>
      </c>
      <c r="R6702" s="3">
        <v>0.51750189162546179</v>
      </c>
      <c r="S6702" s="10">
        <f t="shared" si="209"/>
        <v>304.29111227577152</v>
      </c>
      <c r="T6702" s="3" t="s">
        <v>197</v>
      </c>
      <c r="V6702"/>
      <c r="X6702"/>
      <c r="AE6702"/>
    </row>
    <row r="6703" spans="1:31" x14ac:dyDescent="0.25">
      <c r="A6703" s="3">
        <v>1447418323.7</v>
      </c>
      <c r="B6703" s="11">
        <v>44658</v>
      </c>
      <c r="C6703" s="3" t="s">
        <v>58</v>
      </c>
      <c r="D6703" s="3" t="s">
        <v>10</v>
      </c>
      <c r="E6703" s="3">
        <v>2</v>
      </c>
      <c r="F6703" s="3" t="s">
        <v>4</v>
      </c>
      <c r="G6703" s="3">
        <v>5</v>
      </c>
      <c r="H6703" s="3">
        <v>0</v>
      </c>
      <c r="I6703" t="s">
        <v>175</v>
      </c>
      <c r="J6703">
        <v>1687346</v>
      </c>
      <c r="K6703" s="3" t="s">
        <v>38</v>
      </c>
      <c r="L6703" s="3" t="s">
        <v>63</v>
      </c>
      <c r="M6703" s="3">
        <v>339</v>
      </c>
      <c r="N6703" s="3">
        <v>0.667884070731528</v>
      </c>
      <c r="P6703" t="str">
        <f t="shared" si="208"/>
        <v>PORT09 to PORT04</v>
      </c>
      <c r="Q6703" s="3">
        <v>360</v>
      </c>
      <c r="R6703" s="3">
        <v>0.51750189162546179</v>
      </c>
      <c r="S6703" s="10">
        <f t="shared" si="209"/>
        <v>175.43314126103155</v>
      </c>
      <c r="T6703" s="3" t="s">
        <v>197</v>
      </c>
      <c r="V6703"/>
      <c r="X6703"/>
      <c r="AE6703"/>
    </row>
    <row r="6704" spans="1:31" x14ac:dyDescent="0.25">
      <c r="A6704" s="3">
        <v>1447146754.7</v>
      </c>
      <c r="B6704" s="11">
        <v>44652</v>
      </c>
      <c r="C6704" s="3" t="s">
        <v>58</v>
      </c>
      <c r="D6704" s="3" t="s">
        <v>10</v>
      </c>
      <c r="E6704" s="3">
        <v>2</v>
      </c>
      <c r="F6704" s="3" t="s">
        <v>4</v>
      </c>
      <c r="G6704" s="3">
        <v>5</v>
      </c>
      <c r="H6704" s="3">
        <v>0</v>
      </c>
      <c r="I6704" t="s">
        <v>175</v>
      </c>
      <c r="J6704">
        <v>1687346</v>
      </c>
      <c r="K6704" s="3" t="s">
        <v>38</v>
      </c>
      <c r="L6704" s="3" t="s">
        <v>63</v>
      </c>
      <c r="M6704" s="3">
        <v>298</v>
      </c>
      <c r="N6704" s="3">
        <v>1.0435688605180125</v>
      </c>
      <c r="P6704" t="str">
        <f t="shared" si="208"/>
        <v>PORT09 to PORT04</v>
      </c>
      <c r="Q6704" s="3">
        <v>360</v>
      </c>
      <c r="R6704" s="3">
        <v>0.51750189162546179</v>
      </c>
      <c r="S6704" s="10">
        <f t="shared" si="209"/>
        <v>154.21556370438762</v>
      </c>
      <c r="T6704" s="3" t="s">
        <v>197</v>
      </c>
      <c r="V6704"/>
      <c r="X6704"/>
      <c r="AE6704"/>
    </row>
    <row r="6705" spans="1:31" x14ac:dyDescent="0.25">
      <c r="A6705" s="3">
        <v>1447173854.7</v>
      </c>
      <c r="B6705" s="11">
        <v>44658</v>
      </c>
      <c r="C6705" s="3" t="s">
        <v>58</v>
      </c>
      <c r="D6705" s="3" t="s">
        <v>10</v>
      </c>
      <c r="E6705" s="3">
        <v>2</v>
      </c>
      <c r="F6705" s="3" t="s">
        <v>4</v>
      </c>
      <c r="G6705" s="3">
        <v>5</v>
      </c>
      <c r="H6705" s="3">
        <v>0</v>
      </c>
      <c r="I6705" t="s">
        <v>175</v>
      </c>
      <c r="J6705">
        <v>1687346</v>
      </c>
      <c r="K6705" s="3" t="s">
        <v>38</v>
      </c>
      <c r="L6705" s="3" t="s">
        <v>63</v>
      </c>
      <c r="M6705" s="3">
        <v>277</v>
      </c>
      <c r="N6705" s="3">
        <v>0.50091305304864597</v>
      </c>
      <c r="P6705" t="str">
        <f t="shared" si="208"/>
        <v>PORT09 to PORT04</v>
      </c>
      <c r="Q6705" s="3">
        <v>360</v>
      </c>
      <c r="R6705" s="3">
        <v>0.51750189162546179</v>
      </c>
      <c r="S6705" s="10">
        <f t="shared" si="209"/>
        <v>143.34802398025292</v>
      </c>
      <c r="T6705" s="3" t="s">
        <v>197</v>
      </c>
      <c r="V6705"/>
      <c r="X6705"/>
      <c r="AE6705"/>
    </row>
    <row r="6706" spans="1:31" x14ac:dyDescent="0.25">
      <c r="A6706" s="3">
        <v>1447281350.7</v>
      </c>
      <c r="B6706" s="11">
        <v>44660</v>
      </c>
      <c r="C6706" s="3" t="s">
        <v>58</v>
      </c>
      <c r="D6706" s="3" t="s">
        <v>10</v>
      </c>
      <c r="E6706" s="3">
        <v>2</v>
      </c>
      <c r="F6706" s="3" t="s">
        <v>4</v>
      </c>
      <c r="G6706" s="3">
        <v>5</v>
      </c>
      <c r="H6706" s="3">
        <v>0</v>
      </c>
      <c r="I6706" t="s">
        <v>175</v>
      </c>
      <c r="J6706">
        <v>1687346</v>
      </c>
      <c r="K6706" s="3" t="s">
        <v>38</v>
      </c>
      <c r="L6706" s="3" t="s">
        <v>63</v>
      </c>
      <c r="M6706" s="3">
        <v>279</v>
      </c>
      <c r="N6706" s="3">
        <v>0.70962682515224851</v>
      </c>
      <c r="P6706" t="str">
        <f t="shared" si="208"/>
        <v>PORT09 to PORT04</v>
      </c>
      <c r="Q6706" s="3">
        <v>360</v>
      </c>
      <c r="R6706" s="3">
        <v>0.51750189162546179</v>
      </c>
      <c r="S6706" s="10">
        <f t="shared" si="209"/>
        <v>144.38302776350383</v>
      </c>
      <c r="T6706" s="3" t="s">
        <v>197</v>
      </c>
      <c r="V6706"/>
      <c r="X6706"/>
      <c r="AE6706"/>
    </row>
    <row r="6707" spans="1:31" x14ac:dyDescent="0.25">
      <c r="A6707" s="3">
        <v>1447418327.7</v>
      </c>
      <c r="B6707" s="11">
        <v>44661</v>
      </c>
      <c r="C6707" s="3" t="s">
        <v>58</v>
      </c>
      <c r="D6707" s="3" t="s">
        <v>10</v>
      </c>
      <c r="E6707" s="3">
        <v>2</v>
      </c>
      <c r="F6707" s="3" t="s">
        <v>4</v>
      </c>
      <c r="G6707" s="3">
        <v>5</v>
      </c>
      <c r="H6707" s="3">
        <v>0</v>
      </c>
      <c r="I6707" t="s">
        <v>175</v>
      </c>
      <c r="J6707">
        <v>1687346</v>
      </c>
      <c r="K6707" s="3" t="s">
        <v>38</v>
      </c>
      <c r="L6707" s="3" t="s">
        <v>63</v>
      </c>
      <c r="M6707" s="3">
        <v>493</v>
      </c>
      <c r="N6707" s="3">
        <v>3.5063913713405221</v>
      </c>
      <c r="P6707" t="str">
        <f t="shared" si="208"/>
        <v>PORT09 to PORT04</v>
      </c>
      <c r="Q6707" s="3">
        <v>360</v>
      </c>
      <c r="R6707" s="3">
        <v>0.51750189162546179</v>
      </c>
      <c r="S6707" s="10">
        <f t="shared" si="209"/>
        <v>255.12843257135265</v>
      </c>
      <c r="T6707" s="3" t="s">
        <v>197</v>
      </c>
      <c r="V6707"/>
      <c r="X6707"/>
      <c r="AE6707"/>
    </row>
    <row r="6708" spans="1:31" x14ac:dyDescent="0.25">
      <c r="A6708" s="3">
        <v>1447423170.7</v>
      </c>
      <c r="B6708" s="11">
        <v>44652</v>
      </c>
      <c r="C6708" s="3" t="s">
        <v>58</v>
      </c>
      <c r="D6708" s="3" t="s">
        <v>10</v>
      </c>
      <c r="E6708" s="3">
        <v>2</v>
      </c>
      <c r="F6708" s="3" t="s">
        <v>4</v>
      </c>
      <c r="G6708" s="3">
        <v>5</v>
      </c>
      <c r="H6708" s="3">
        <v>0</v>
      </c>
      <c r="I6708" t="s">
        <v>175</v>
      </c>
      <c r="J6708">
        <v>1687346</v>
      </c>
      <c r="K6708" s="3" t="s">
        <v>38</v>
      </c>
      <c r="L6708" s="3" t="s">
        <v>63</v>
      </c>
      <c r="M6708" s="3">
        <v>292</v>
      </c>
      <c r="N6708" s="3">
        <v>1.1270543693594535</v>
      </c>
      <c r="P6708" t="str">
        <f t="shared" si="208"/>
        <v>PORT09 to PORT04</v>
      </c>
      <c r="Q6708" s="3">
        <v>360</v>
      </c>
      <c r="R6708" s="3">
        <v>0.51750189162546179</v>
      </c>
      <c r="S6708" s="10">
        <f t="shared" si="209"/>
        <v>151.11055235463485</v>
      </c>
      <c r="T6708" s="3" t="s">
        <v>197</v>
      </c>
      <c r="V6708"/>
      <c r="X6708"/>
      <c r="AE6708"/>
    </row>
    <row r="6709" spans="1:31" x14ac:dyDescent="0.25">
      <c r="A6709" s="3">
        <v>1447183480.7</v>
      </c>
      <c r="B6709" s="11">
        <v>44662</v>
      </c>
      <c r="C6709" s="3" t="s">
        <v>58</v>
      </c>
      <c r="D6709" s="3" t="s">
        <v>10</v>
      </c>
      <c r="E6709" s="3">
        <v>2</v>
      </c>
      <c r="F6709" s="3" t="s">
        <v>4</v>
      </c>
      <c r="G6709" s="3">
        <v>5</v>
      </c>
      <c r="H6709" s="3">
        <v>0</v>
      </c>
      <c r="I6709" t="s">
        <v>175</v>
      </c>
      <c r="J6709">
        <v>1687346</v>
      </c>
      <c r="K6709" s="3" t="s">
        <v>38</v>
      </c>
      <c r="L6709" s="3" t="s">
        <v>63</v>
      </c>
      <c r="M6709" s="3">
        <v>916</v>
      </c>
      <c r="N6709" s="3">
        <v>14.579999999999998</v>
      </c>
      <c r="P6709" t="str">
        <f t="shared" si="208"/>
        <v>PORT09 to PORT04</v>
      </c>
      <c r="Q6709" s="3">
        <v>360</v>
      </c>
      <c r="R6709" s="3">
        <v>0.51750189162546179</v>
      </c>
      <c r="S6709" s="10">
        <f t="shared" si="209"/>
        <v>474.03173272892298</v>
      </c>
      <c r="T6709" s="3" t="s">
        <v>197</v>
      </c>
      <c r="V6709"/>
      <c r="X6709"/>
      <c r="AE6709"/>
    </row>
    <row r="6710" spans="1:31" x14ac:dyDescent="0.25">
      <c r="A6710" s="3">
        <v>1447423131.7</v>
      </c>
      <c r="B6710" s="11">
        <v>44659</v>
      </c>
      <c r="C6710" s="3" t="s">
        <v>58</v>
      </c>
      <c r="D6710" s="3" t="s">
        <v>10</v>
      </c>
      <c r="E6710" s="3">
        <v>2</v>
      </c>
      <c r="F6710" s="3" t="s">
        <v>4</v>
      </c>
      <c r="G6710" s="3">
        <v>5</v>
      </c>
      <c r="H6710" s="3">
        <v>0</v>
      </c>
      <c r="I6710" t="s">
        <v>175</v>
      </c>
      <c r="J6710">
        <v>1687346</v>
      </c>
      <c r="K6710" s="3" t="s">
        <v>38</v>
      </c>
      <c r="L6710" s="3" t="s">
        <v>63</v>
      </c>
      <c r="M6710" s="3">
        <v>738</v>
      </c>
      <c r="N6710" s="3">
        <v>9.8000000000000007</v>
      </c>
      <c r="P6710" t="str">
        <f t="shared" si="208"/>
        <v>PORT09 to PORT04</v>
      </c>
      <c r="Q6710" s="3">
        <v>360</v>
      </c>
      <c r="R6710" s="3">
        <v>0.51750189162546179</v>
      </c>
      <c r="S6710" s="10">
        <f t="shared" si="209"/>
        <v>381.91639601959082</v>
      </c>
      <c r="T6710" s="3" t="s">
        <v>197</v>
      </c>
      <c r="V6710"/>
      <c r="X6710"/>
      <c r="AE6710"/>
    </row>
    <row r="6711" spans="1:31" x14ac:dyDescent="0.25">
      <c r="A6711" s="3">
        <v>1447300204.7</v>
      </c>
      <c r="B6711" s="11">
        <v>44662</v>
      </c>
      <c r="C6711" s="3" t="s">
        <v>58</v>
      </c>
      <c r="D6711" s="3" t="s">
        <v>10</v>
      </c>
      <c r="E6711" s="3">
        <v>2</v>
      </c>
      <c r="F6711" s="3" t="s">
        <v>4</v>
      </c>
      <c r="G6711" s="3">
        <v>5</v>
      </c>
      <c r="H6711" s="3">
        <v>0</v>
      </c>
      <c r="I6711" t="s">
        <v>175</v>
      </c>
      <c r="J6711">
        <v>1687346</v>
      </c>
      <c r="K6711" s="3" t="s">
        <v>38</v>
      </c>
      <c r="L6711" s="3" t="s">
        <v>63</v>
      </c>
      <c r="M6711" s="3">
        <v>1270</v>
      </c>
      <c r="N6711" s="3">
        <v>18.260000000000002</v>
      </c>
      <c r="P6711" t="str">
        <f t="shared" si="208"/>
        <v>PORT09 to PORT04</v>
      </c>
      <c r="Q6711" s="3">
        <v>360</v>
      </c>
      <c r="R6711" s="3">
        <v>0.51750189162546179</v>
      </c>
      <c r="S6711" s="10">
        <f t="shared" si="209"/>
        <v>657.22740236433651</v>
      </c>
      <c r="T6711" s="3" t="s">
        <v>197</v>
      </c>
      <c r="V6711"/>
      <c r="X6711"/>
      <c r="AE6711"/>
    </row>
    <row r="6712" spans="1:31" x14ac:dyDescent="0.25">
      <c r="A6712" s="3">
        <v>1447224313.7</v>
      </c>
      <c r="B6712" s="11">
        <v>44658</v>
      </c>
      <c r="C6712" s="3" t="s">
        <v>58</v>
      </c>
      <c r="D6712" s="3" t="s">
        <v>10</v>
      </c>
      <c r="E6712" s="3">
        <v>2</v>
      </c>
      <c r="F6712" s="3" t="s">
        <v>4</v>
      </c>
      <c r="G6712" s="3">
        <v>5</v>
      </c>
      <c r="H6712" s="3">
        <v>0</v>
      </c>
      <c r="I6712" t="s">
        <v>175</v>
      </c>
      <c r="J6712">
        <v>1669409</v>
      </c>
      <c r="K6712" s="3" t="s">
        <v>38</v>
      </c>
      <c r="L6712" s="3" t="s">
        <v>63</v>
      </c>
      <c r="M6712" s="3">
        <v>716</v>
      </c>
      <c r="N6712" s="3">
        <v>3.6482300685086209</v>
      </c>
      <c r="P6712" t="str">
        <f t="shared" si="208"/>
        <v>PORT09 to PORT04</v>
      </c>
      <c r="Q6712" s="3">
        <v>360</v>
      </c>
      <c r="R6712" s="3">
        <v>0.51750189162546179</v>
      </c>
      <c r="S6712" s="10">
        <f t="shared" si="209"/>
        <v>370.53135440383062</v>
      </c>
      <c r="T6712" s="3" t="s">
        <v>197</v>
      </c>
      <c r="V6712"/>
      <c r="X6712"/>
      <c r="AE6712"/>
    </row>
    <row r="6713" spans="1:31" x14ac:dyDescent="0.25">
      <c r="A6713" s="3">
        <v>1447418379.7</v>
      </c>
      <c r="B6713" s="11">
        <v>44660</v>
      </c>
      <c r="C6713" s="3" t="s">
        <v>58</v>
      </c>
      <c r="D6713" s="3" t="s">
        <v>10</v>
      </c>
      <c r="E6713" s="3">
        <v>2</v>
      </c>
      <c r="F6713" s="3" t="s">
        <v>4</v>
      </c>
      <c r="G6713" s="3">
        <v>5</v>
      </c>
      <c r="H6713" s="3">
        <v>0</v>
      </c>
      <c r="I6713" t="s">
        <v>175</v>
      </c>
      <c r="J6713">
        <v>1669409</v>
      </c>
      <c r="K6713" s="3" t="s">
        <v>38</v>
      </c>
      <c r="L6713" s="3" t="s">
        <v>63</v>
      </c>
      <c r="M6713" s="3">
        <v>545</v>
      </c>
      <c r="N6713" s="3">
        <v>2.6741880599262218</v>
      </c>
      <c r="P6713" t="str">
        <f t="shared" si="208"/>
        <v>PORT09 to PORT04</v>
      </c>
      <c r="Q6713" s="3">
        <v>360</v>
      </c>
      <c r="R6713" s="3">
        <v>0.51750189162546179</v>
      </c>
      <c r="S6713" s="10">
        <f t="shared" si="209"/>
        <v>282.03853093587668</v>
      </c>
      <c r="T6713" s="3" t="s">
        <v>197</v>
      </c>
      <c r="V6713"/>
      <c r="X6713"/>
      <c r="AE6713"/>
    </row>
    <row r="6714" spans="1:31" x14ac:dyDescent="0.25">
      <c r="A6714" s="3">
        <v>1447281261.7</v>
      </c>
      <c r="B6714" s="11">
        <v>44661</v>
      </c>
      <c r="C6714" s="3" t="s">
        <v>58</v>
      </c>
      <c r="D6714" s="3" t="s">
        <v>10</v>
      </c>
      <c r="E6714" s="3">
        <v>2</v>
      </c>
      <c r="F6714" s="3" t="s">
        <v>4</v>
      </c>
      <c r="G6714" s="3">
        <v>5</v>
      </c>
      <c r="H6714" s="3">
        <v>0</v>
      </c>
      <c r="I6714" t="s">
        <v>175</v>
      </c>
      <c r="J6714">
        <v>1669409</v>
      </c>
      <c r="K6714" s="3" t="s">
        <v>38</v>
      </c>
      <c r="L6714" s="3" t="s">
        <v>63</v>
      </c>
      <c r="M6714" s="3">
        <v>1483</v>
      </c>
      <c r="N6714" s="3">
        <v>11.528508620040656</v>
      </c>
      <c r="P6714" t="str">
        <f t="shared" si="208"/>
        <v>PORT09 to PORT04</v>
      </c>
      <c r="Q6714" s="3">
        <v>360</v>
      </c>
      <c r="R6714" s="3">
        <v>0.51750189162546179</v>
      </c>
      <c r="S6714" s="10">
        <f t="shared" si="209"/>
        <v>767.45530528055986</v>
      </c>
      <c r="T6714" s="3" t="s">
        <v>197</v>
      </c>
      <c r="V6714"/>
      <c r="X6714"/>
      <c r="AE6714"/>
    </row>
    <row r="6715" spans="1:31" x14ac:dyDescent="0.25">
      <c r="A6715" s="3">
        <v>1447418373.7</v>
      </c>
      <c r="B6715" s="11">
        <v>44661</v>
      </c>
      <c r="C6715" s="3" t="s">
        <v>58</v>
      </c>
      <c r="D6715" s="3" t="s">
        <v>10</v>
      </c>
      <c r="E6715" s="3">
        <v>2</v>
      </c>
      <c r="F6715" s="3" t="s">
        <v>4</v>
      </c>
      <c r="G6715" s="3">
        <v>5</v>
      </c>
      <c r="H6715" s="3">
        <v>0</v>
      </c>
      <c r="I6715" t="s">
        <v>175</v>
      </c>
      <c r="J6715">
        <v>1669409</v>
      </c>
      <c r="K6715" s="3" t="s">
        <v>38</v>
      </c>
      <c r="L6715" s="3" t="s">
        <v>63</v>
      </c>
      <c r="M6715" s="3">
        <v>304</v>
      </c>
      <c r="N6715" s="3">
        <v>0.17709854701498159</v>
      </c>
      <c r="P6715" t="str">
        <f t="shared" si="208"/>
        <v>PORT09 to PORT04</v>
      </c>
      <c r="Q6715" s="3">
        <v>360</v>
      </c>
      <c r="R6715" s="3">
        <v>0.51750189162546179</v>
      </c>
      <c r="S6715" s="10">
        <f t="shared" si="209"/>
        <v>157.32057505414039</v>
      </c>
      <c r="T6715" s="3" t="s">
        <v>197</v>
      </c>
      <c r="V6715"/>
      <c r="X6715"/>
      <c r="AE6715"/>
    </row>
    <row r="6716" spans="1:31" x14ac:dyDescent="0.25">
      <c r="A6716" s="3">
        <v>1447300122.7</v>
      </c>
      <c r="B6716" s="11">
        <v>44660</v>
      </c>
      <c r="C6716" s="3" t="s">
        <v>58</v>
      </c>
      <c r="D6716" s="3" t="s">
        <v>10</v>
      </c>
      <c r="E6716" s="3">
        <v>2</v>
      </c>
      <c r="F6716" s="3" t="s">
        <v>4</v>
      </c>
      <c r="G6716" s="3">
        <v>5</v>
      </c>
      <c r="H6716" s="3">
        <v>0</v>
      </c>
      <c r="I6716" t="s">
        <v>175</v>
      </c>
      <c r="J6716">
        <v>1669409</v>
      </c>
      <c r="K6716" s="3" t="s">
        <v>38</v>
      </c>
      <c r="L6716" s="3" t="s">
        <v>63</v>
      </c>
      <c r="M6716" s="3">
        <v>627</v>
      </c>
      <c r="N6716" s="3">
        <v>2.8778513889934509</v>
      </c>
      <c r="P6716" t="str">
        <f t="shared" si="208"/>
        <v>PORT09 to PORT04</v>
      </c>
      <c r="Q6716" s="3">
        <v>360</v>
      </c>
      <c r="R6716" s="3">
        <v>0.51750189162546179</v>
      </c>
      <c r="S6716" s="10">
        <f t="shared" si="209"/>
        <v>324.47368604916454</v>
      </c>
      <c r="T6716" s="3" t="s">
        <v>197</v>
      </c>
      <c r="V6716"/>
      <c r="X6716"/>
      <c r="AE6716"/>
    </row>
    <row r="6717" spans="1:31" x14ac:dyDescent="0.25">
      <c r="A6717" s="3">
        <v>1447265530.7</v>
      </c>
      <c r="B6717" s="11">
        <v>44662</v>
      </c>
      <c r="C6717" s="3" t="s">
        <v>58</v>
      </c>
      <c r="D6717" s="3" t="s">
        <v>10</v>
      </c>
      <c r="E6717" s="3">
        <v>2</v>
      </c>
      <c r="F6717" s="3" t="s">
        <v>4</v>
      </c>
      <c r="G6717" s="3">
        <v>5</v>
      </c>
      <c r="H6717" s="3">
        <v>0</v>
      </c>
      <c r="I6717" t="s">
        <v>175</v>
      </c>
      <c r="J6717">
        <v>1669409</v>
      </c>
      <c r="K6717" s="3" t="s">
        <v>38</v>
      </c>
      <c r="L6717" s="3" t="s">
        <v>63</v>
      </c>
      <c r="M6717" s="3">
        <v>766</v>
      </c>
      <c r="N6717" s="3">
        <v>4.5868523676880235</v>
      </c>
      <c r="P6717" t="str">
        <f t="shared" si="208"/>
        <v>PORT09 to PORT04</v>
      </c>
      <c r="Q6717" s="3">
        <v>360</v>
      </c>
      <c r="R6717" s="3">
        <v>0.51750189162546179</v>
      </c>
      <c r="S6717" s="10">
        <f t="shared" si="209"/>
        <v>396.40644898510374</v>
      </c>
      <c r="T6717" s="3" t="s">
        <v>197</v>
      </c>
      <c r="V6717"/>
      <c r="X6717"/>
      <c r="AE6717"/>
    </row>
    <row r="6718" spans="1:31" x14ac:dyDescent="0.25">
      <c r="A6718" s="3">
        <v>1447418372.7</v>
      </c>
      <c r="B6718" s="11">
        <v>44660</v>
      </c>
      <c r="C6718" s="3" t="s">
        <v>58</v>
      </c>
      <c r="D6718" s="3" t="s">
        <v>10</v>
      </c>
      <c r="E6718" s="3">
        <v>2</v>
      </c>
      <c r="F6718" s="3" t="s">
        <v>4</v>
      </c>
      <c r="G6718" s="3">
        <v>5</v>
      </c>
      <c r="H6718" s="3">
        <v>0</v>
      </c>
      <c r="I6718" t="s">
        <v>175</v>
      </c>
      <c r="J6718">
        <v>1669409</v>
      </c>
      <c r="K6718" s="3" t="s">
        <v>38</v>
      </c>
      <c r="L6718" s="3" t="s">
        <v>63</v>
      </c>
      <c r="M6718" s="3">
        <v>402</v>
      </c>
      <c r="N6718" s="3">
        <v>0.97404200858239876</v>
      </c>
      <c r="P6718" t="str">
        <f t="shared" si="208"/>
        <v>PORT09 to PORT04</v>
      </c>
      <c r="Q6718" s="3">
        <v>360</v>
      </c>
      <c r="R6718" s="3">
        <v>0.51750189162546179</v>
      </c>
      <c r="S6718" s="10">
        <f t="shared" si="209"/>
        <v>208.03576043343563</v>
      </c>
      <c r="T6718" s="3" t="s">
        <v>197</v>
      </c>
      <c r="V6718"/>
      <c r="X6718"/>
      <c r="AE6718"/>
    </row>
    <row r="6719" spans="1:31" x14ac:dyDescent="0.25">
      <c r="A6719" s="3">
        <v>1447300082.7</v>
      </c>
      <c r="B6719" s="11">
        <v>44661</v>
      </c>
      <c r="C6719" s="3" t="s">
        <v>58</v>
      </c>
      <c r="D6719" s="3" t="s">
        <v>10</v>
      </c>
      <c r="E6719" s="3">
        <v>2</v>
      </c>
      <c r="F6719" s="3" t="s">
        <v>4</v>
      </c>
      <c r="G6719" s="3">
        <v>5</v>
      </c>
      <c r="H6719" s="3">
        <v>0</v>
      </c>
      <c r="I6719" t="s">
        <v>175</v>
      </c>
      <c r="J6719">
        <v>1669409</v>
      </c>
      <c r="K6719" s="3" t="s">
        <v>38</v>
      </c>
      <c r="L6719" s="3" t="s">
        <v>63</v>
      </c>
      <c r="M6719" s="3">
        <v>334</v>
      </c>
      <c r="N6719" s="3">
        <v>0.26564782052247238</v>
      </c>
      <c r="P6719" t="str">
        <f t="shared" si="208"/>
        <v>PORT09 to PORT04</v>
      </c>
      <c r="Q6719" s="3">
        <v>360</v>
      </c>
      <c r="R6719" s="3">
        <v>0.51750189162546179</v>
      </c>
      <c r="S6719" s="10">
        <f t="shared" si="209"/>
        <v>172.84563180290422</v>
      </c>
      <c r="T6719" s="3" t="s">
        <v>197</v>
      </c>
      <c r="V6719"/>
      <c r="X6719"/>
      <c r="AE6719"/>
    </row>
    <row r="6720" spans="1:31" x14ac:dyDescent="0.25">
      <c r="A6720" s="3">
        <v>1447265528.7</v>
      </c>
      <c r="B6720" s="11">
        <v>44652</v>
      </c>
      <c r="C6720" s="3" t="s">
        <v>58</v>
      </c>
      <c r="D6720" s="3" t="s">
        <v>10</v>
      </c>
      <c r="E6720" s="3">
        <v>2</v>
      </c>
      <c r="F6720" s="3" t="s">
        <v>4</v>
      </c>
      <c r="G6720" s="3">
        <v>5</v>
      </c>
      <c r="H6720" s="3">
        <v>0</v>
      </c>
      <c r="I6720" t="s">
        <v>175</v>
      </c>
      <c r="J6720">
        <v>1669409</v>
      </c>
      <c r="K6720" s="3" t="s">
        <v>38</v>
      </c>
      <c r="L6720" s="3" t="s">
        <v>63</v>
      </c>
      <c r="M6720" s="3">
        <v>340</v>
      </c>
      <c r="N6720" s="3">
        <v>0.53129564104494476</v>
      </c>
      <c r="P6720" t="str">
        <f t="shared" si="208"/>
        <v>PORT09 to PORT04</v>
      </c>
      <c r="Q6720" s="3">
        <v>360</v>
      </c>
      <c r="R6720" s="3">
        <v>0.51750189162546179</v>
      </c>
      <c r="S6720" s="10">
        <f t="shared" si="209"/>
        <v>175.95064315265699</v>
      </c>
      <c r="T6720" s="3" t="s">
        <v>197</v>
      </c>
      <c r="V6720"/>
      <c r="X6720"/>
      <c r="AE6720"/>
    </row>
    <row r="6721" spans="1:31" x14ac:dyDescent="0.25">
      <c r="A6721" s="3">
        <v>1447224317.7</v>
      </c>
      <c r="B6721" s="11">
        <v>44661</v>
      </c>
      <c r="C6721" s="3" t="s">
        <v>58</v>
      </c>
      <c r="D6721" s="3" t="s">
        <v>10</v>
      </c>
      <c r="E6721" s="3">
        <v>2</v>
      </c>
      <c r="F6721" s="3" t="s">
        <v>4</v>
      </c>
      <c r="G6721" s="3">
        <v>5</v>
      </c>
      <c r="H6721" s="3">
        <v>0</v>
      </c>
      <c r="I6721" t="s">
        <v>175</v>
      </c>
      <c r="J6721">
        <v>1669409</v>
      </c>
      <c r="K6721" s="3" t="s">
        <v>38</v>
      </c>
      <c r="L6721" s="3" t="s">
        <v>63</v>
      </c>
      <c r="M6721" s="3">
        <v>501</v>
      </c>
      <c r="N6721" s="3">
        <v>2.134037491530528</v>
      </c>
      <c r="P6721" t="str">
        <f t="shared" si="208"/>
        <v>PORT09 to PORT04</v>
      </c>
      <c r="Q6721" s="3">
        <v>360</v>
      </c>
      <c r="R6721" s="3">
        <v>0.51750189162546179</v>
      </c>
      <c r="S6721" s="10">
        <f t="shared" si="209"/>
        <v>259.26844770435633</v>
      </c>
      <c r="T6721" s="3" t="s">
        <v>197</v>
      </c>
      <c r="V6721"/>
      <c r="X6721"/>
      <c r="AE6721"/>
    </row>
    <row r="6722" spans="1:31" x14ac:dyDescent="0.25">
      <c r="A6722" s="3">
        <v>1447224310.7</v>
      </c>
      <c r="B6722" s="11">
        <v>44658</v>
      </c>
      <c r="C6722" s="3" t="s">
        <v>58</v>
      </c>
      <c r="D6722" s="3" t="s">
        <v>10</v>
      </c>
      <c r="E6722" s="3">
        <v>2</v>
      </c>
      <c r="F6722" s="3" t="s">
        <v>4</v>
      </c>
      <c r="G6722" s="3">
        <v>5</v>
      </c>
      <c r="H6722" s="3">
        <v>0</v>
      </c>
      <c r="I6722" t="s">
        <v>175</v>
      </c>
      <c r="J6722">
        <v>1669409</v>
      </c>
      <c r="K6722" s="3" t="s">
        <v>38</v>
      </c>
      <c r="L6722" s="3" t="s">
        <v>63</v>
      </c>
      <c r="M6722" s="3">
        <v>239</v>
      </c>
      <c r="N6722" s="3">
        <v>8.8549273507490794E-3</v>
      </c>
      <c r="P6722" t="str">
        <f t="shared" ref="P6722:P6785" si="210">L6722&amp;" to "&amp;C6722</f>
        <v>PORT09 to PORT04</v>
      </c>
      <c r="Q6722" s="3">
        <v>360</v>
      </c>
      <c r="R6722" s="3">
        <v>0.51750189162546179</v>
      </c>
      <c r="S6722" s="10">
        <f t="shared" ref="S6722:S6785" si="211">R6722*M6722</f>
        <v>123.68295209848537</v>
      </c>
      <c r="T6722" s="3" t="s">
        <v>197</v>
      </c>
      <c r="V6722"/>
      <c r="X6722"/>
      <c r="AE6722"/>
    </row>
    <row r="6723" spans="1:31" x14ac:dyDescent="0.25">
      <c r="A6723" s="3">
        <v>1447265527.7</v>
      </c>
      <c r="B6723" s="11">
        <v>44660</v>
      </c>
      <c r="C6723" s="3" t="s">
        <v>58</v>
      </c>
      <c r="D6723" s="3" t="s">
        <v>10</v>
      </c>
      <c r="E6723" s="3">
        <v>2</v>
      </c>
      <c r="F6723" s="3" t="s">
        <v>4</v>
      </c>
      <c r="G6723" s="3">
        <v>5</v>
      </c>
      <c r="H6723" s="3">
        <v>0</v>
      </c>
      <c r="I6723" t="s">
        <v>175</v>
      </c>
      <c r="J6723">
        <v>1669409</v>
      </c>
      <c r="K6723" s="3" t="s">
        <v>38</v>
      </c>
      <c r="L6723" s="3" t="s">
        <v>63</v>
      </c>
      <c r="M6723" s="3">
        <v>487</v>
      </c>
      <c r="N6723" s="3">
        <v>1.4167883761198528</v>
      </c>
      <c r="P6723" t="str">
        <f t="shared" si="210"/>
        <v>PORT09 to PORT04</v>
      </c>
      <c r="Q6723" s="3">
        <v>360</v>
      </c>
      <c r="R6723" s="3">
        <v>0.51750189162546179</v>
      </c>
      <c r="S6723" s="10">
        <f t="shared" si="211"/>
        <v>252.02342122159988</v>
      </c>
      <c r="T6723" s="3" t="s">
        <v>197</v>
      </c>
      <c r="V6723"/>
      <c r="X6723"/>
      <c r="AE6723"/>
    </row>
    <row r="6724" spans="1:31" x14ac:dyDescent="0.25">
      <c r="A6724" s="3">
        <v>1447418375.7</v>
      </c>
      <c r="B6724" s="11">
        <v>44653</v>
      </c>
      <c r="C6724" s="3" t="s">
        <v>58</v>
      </c>
      <c r="D6724" s="3" t="s">
        <v>10</v>
      </c>
      <c r="E6724" s="3">
        <v>2</v>
      </c>
      <c r="F6724" s="3" t="s">
        <v>4</v>
      </c>
      <c r="G6724" s="3">
        <v>5</v>
      </c>
      <c r="H6724" s="3">
        <v>0</v>
      </c>
      <c r="I6724" t="s">
        <v>175</v>
      </c>
      <c r="J6724">
        <v>1669409</v>
      </c>
      <c r="K6724" s="3" t="s">
        <v>38</v>
      </c>
      <c r="L6724" s="3" t="s">
        <v>63</v>
      </c>
      <c r="M6724" s="3">
        <v>778</v>
      </c>
      <c r="N6724" s="3">
        <v>4.62</v>
      </c>
      <c r="P6724" t="str">
        <f t="shared" si="210"/>
        <v>PORT09 to PORT04</v>
      </c>
      <c r="Q6724" s="3">
        <v>360</v>
      </c>
      <c r="R6724" s="3">
        <v>0.51750189162546179</v>
      </c>
      <c r="S6724" s="10">
        <f t="shared" si="211"/>
        <v>402.61647168460928</v>
      </c>
      <c r="T6724" s="3" t="s">
        <v>197</v>
      </c>
      <c r="V6724"/>
      <c r="X6724"/>
      <c r="AE6724"/>
    </row>
    <row r="6725" spans="1:31" x14ac:dyDescent="0.25">
      <c r="A6725" s="3">
        <v>1447265518.7</v>
      </c>
      <c r="B6725" s="11">
        <v>44659</v>
      </c>
      <c r="C6725" s="3" t="s">
        <v>58</v>
      </c>
      <c r="D6725" s="3" t="s">
        <v>10</v>
      </c>
      <c r="E6725" s="3">
        <v>2</v>
      </c>
      <c r="F6725" s="3" t="s">
        <v>4</v>
      </c>
      <c r="G6725" s="3">
        <v>5</v>
      </c>
      <c r="H6725" s="3">
        <v>0</v>
      </c>
      <c r="I6725" t="s">
        <v>175</v>
      </c>
      <c r="J6725">
        <v>1669409</v>
      </c>
      <c r="K6725" s="3" t="s">
        <v>38</v>
      </c>
      <c r="L6725" s="3" t="s">
        <v>63</v>
      </c>
      <c r="M6725" s="3">
        <v>1053</v>
      </c>
      <c r="N6725" s="3">
        <v>5.74</v>
      </c>
      <c r="P6725" t="str">
        <f t="shared" si="210"/>
        <v>PORT09 to PORT04</v>
      </c>
      <c r="Q6725" s="3">
        <v>360</v>
      </c>
      <c r="R6725" s="3">
        <v>0.51750189162546179</v>
      </c>
      <c r="S6725" s="10">
        <f t="shared" si="211"/>
        <v>544.92949188161128</v>
      </c>
      <c r="T6725" s="3" t="s">
        <v>197</v>
      </c>
      <c r="V6725"/>
      <c r="X6725"/>
      <c r="AE6725"/>
    </row>
    <row r="6726" spans="1:31" x14ac:dyDescent="0.25">
      <c r="A6726" s="3">
        <v>1447300205.7</v>
      </c>
      <c r="B6726" s="11">
        <v>44665</v>
      </c>
      <c r="C6726" s="3" t="s">
        <v>58</v>
      </c>
      <c r="D6726" s="3" t="s">
        <v>10</v>
      </c>
      <c r="E6726" s="3">
        <v>2</v>
      </c>
      <c r="F6726" s="3" t="s">
        <v>4</v>
      </c>
      <c r="G6726" s="3">
        <v>5</v>
      </c>
      <c r="H6726" s="3">
        <v>0</v>
      </c>
      <c r="I6726" t="s">
        <v>175</v>
      </c>
      <c r="J6726">
        <v>1669409</v>
      </c>
      <c r="K6726" s="3" t="s">
        <v>38</v>
      </c>
      <c r="L6726" s="3" t="s">
        <v>63</v>
      </c>
      <c r="M6726" s="3">
        <v>1223</v>
      </c>
      <c r="N6726" s="3">
        <v>7.64</v>
      </c>
      <c r="P6726" t="str">
        <f t="shared" si="210"/>
        <v>PORT09 to PORT04</v>
      </c>
      <c r="Q6726" s="3">
        <v>360</v>
      </c>
      <c r="R6726" s="3">
        <v>0.51750189162546179</v>
      </c>
      <c r="S6726" s="10">
        <f t="shared" si="211"/>
        <v>632.90481345793978</v>
      </c>
      <c r="T6726" s="3" t="s">
        <v>197</v>
      </c>
      <c r="V6726"/>
      <c r="X6726"/>
      <c r="AE6726"/>
    </row>
    <row r="6727" spans="1:31" x14ac:dyDescent="0.25">
      <c r="A6727" s="3">
        <v>1447300102.7</v>
      </c>
      <c r="B6727" s="11">
        <v>44653</v>
      </c>
      <c r="C6727" s="3" t="s">
        <v>58</v>
      </c>
      <c r="D6727" s="3" t="s">
        <v>10</v>
      </c>
      <c r="E6727" s="3">
        <v>2</v>
      </c>
      <c r="F6727" s="3" t="s">
        <v>4</v>
      </c>
      <c r="G6727" s="3">
        <v>5</v>
      </c>
      <c r="H6727" s="3">
        <v>0</v>
      </c>
      <c r="I6727" t="s">
        <v>175</v>
      </c>
      <c r="J6727">
        <v>1669409</v>
      </c>
      <c r="K6727" s="3" t="s">
        <v>38</v>
      </c>
      <c r="L6727" s="3" t="s">
        <v>63</v>
      </c>
      <c r="M6727" s="3">
        <v>1360</v>
      </c>
      <c r="N6727" s="3">
        <v>8.3800000000000008</v>
      </c>
      <c r="P6727" t="str">
        <f t="shared" si="210"/>
        <v>PORT09 to PORT04</v>
      </c>
      <c r="Q6727" s="3">
        <v>360</v>
      </c>
      <c r="R6727" s="3">
        <v>0.51750189162546179</v>
      </c>
      <c r="S6727" s="10">
        <f t="shared" si="211"/>
        <v>703.80257261062798</v>
      </c>
      <c r="T6727" s="3" t="s">
        <v>197</v>
      </c>
      <c r="V6727"/>
      <c r="X6727"/>
      <c r="AE6727"/>
    </row>
    <row r="6728" spans="1:31" x14ac:dyDescent="0.25">
      <c r="A6728" s="3">
        <v>1447300224.7</v>
      </c>
      <c r="B6728" s="11">
        <v>44654</v>
      </c>
      <c r="C6728" s="3" t="s">
        <v>58</v>
      </c>
      <c r="D6728" s="3" t="s">
        <v>10</v>
      </c>
      <c r="E6728" s="3">
        <v>2</v>
      </c>
      <c r="F6728" s="3" t="s">
        <v>4</v>
      </c>
      <c r="G6728" s="3">
        <v>5</v>
      </c>
      <c r="H6728" s="3">
        <v>0</v>
      </c>
      <c r="I6728" t="s">
        <v>175</v>
      </c>
      <c r="J6728">
        <v>1669409</v>
      </c>
      <c r="K6728" s="3" t="s">
        <v>38</v>
      </c>
      <c r="L6728" s="3" t="s">
        <v>63</v>
      </c>
      <c r="M6728" s="3">
        <v>1445</v>
      </c>
      <c r="N6728" s="3">
        <v>8.56</v>
      </c>
      <c r="P6728" t="str">
        <f t="shared" si="210"/>
        <v>PORT09 to PORT04</v>
      </c>
      <c r="Q6728" s="3">
        <v>360</v>
      </c>
      <c r="R6728" s="3">
        <v>0.51750189162546179</v>
      </c>
      <c r="S6728" s="10">
        <f t="shared" si="211"/>
        <v>747.79023339879222</v>
      </c>
      <c r="T6728" s="3" t="s">
        <v>197</v>
      </c>
      <c r="V6728"/>
      <c r="X6728"/>
      <c r="AE6728"/>
    </row>
    <row r="6729" spans="1:31" x14ac:dyDescent="0.25">
      <c r="A6729" s="3">
        <v>1447300222.7</v>
      </c>
      <c r="B6729" s="11">
        <v>44662</v>
      </c>
      <c r="C6729" s="3" t="s">
        <v>58</v>
      </c>
      <c r="D6729" s="3" t="s">
        <v>10</v>
      </c>
      <c r="E6729" s="3">
        <v>2</v>
      </c>
      <c r="F6729" s="3" t="s">
        <v>4</v>
      </c>
      <c r="G6729" s="3">
        <v>5</v>
      </c>
      <c r="H6729" s="3">
        <v>0</v>
      </c>
      <c r="I6729" t="s">
        <v>175</v>
      </c>
      <c r="J6729">
        <v>1669409</v>
      </c>
      <c r="K6729" s="3" t="s">
        <v>38</v>
      </c>
      <c r="L6729" s="3" t="s">
        <v>63</v>
      </c>
      <c r="M6729" s="3">
        <v>1543</v>
      </c>
      <c r="N6729" s="3">
        <v>9.06</v>
      </c>
      <c r="P6729" t="str">
        <f t="shared" si="210"/>
        <v>PORT09 to PORT04</v>
      </c>
      <c r="Q6729" s="3">
        <v>360</v>
      </c>
      <c r="R6729" s="3">
        <v>0.51750189162546179</v>
      </c>
      <c r="S6729" s="10">
        <f t="shared" si="211"/>
        <v>798.50541877808757</v>
      </c>
      <c r="T6729" s="3" t="s">
        <v>197</v>
      </c>
      <c r="V6729"/>
      <c r="X6729"/>
      <c r="AE6729"/>
    </row>
    <row r="6730" spans="1:31" x14ac:dyDescent="0.25">
      <c r="A6730" s="3">
        <v>1447300140.7</v>
      </c>
      <c r="B6730" s="11">
        <v>44662</v>
      </c>
      <c r="C6730" s="3" t="s">
        <v>58</v>
      </c>
      <c r="D6730" s="3" t="s">
        <v>10</v>
      </c>
      <c r="E6730" s="3">
        <v>2</v>
      </c>
      <c r="F6730" s="3" t="s">
        <v>4</v>
      </c>
      <c r="G6730" s="3">
        <v>5</v>
      </c>
      <c r="H6730" s="3">
        <v>0</v>
      </c>
      <c r="I6730" t="s">
        <v>175</v>
      </c>
      <c r="J6730">
        <v>1669409</v>
      </c>
      <c r="K6730" s="3" t="s">
        <v>38</v>
      </c>
      <c r="L6730" s="3" t="s">
        <v>63</v>
      </c>
      <c r="M6730" s="3">
        <v>1178</v>
      </c>
      <c r="N6730" s="3">
        <v>6.34</v>
      </c>
      <c r="P6730" t="str">
        <f t="shared" si="210"/>
        <v>PORT09 to PORT04</v>
      </c>
      <c r="Q6730" s="3">
        <v>360</v>
      </c>
      <c r="R6730" s="3">
        <v>0.51750189162546179</v>
      </c>
      <c r="S6730" s="10">
        <f t="shared" si="211"/>
        <v>609.61722833479394</v>
      </c>
      <c r="T6730" s="3" t="s">
        <v>197</v>
      </c>
      <c r="V6730"/>
      <c r="X6730"/>
      <c r="AE6730"/>
    </row>
    <row r="6731" spans="1:31" x14ac:dyDescent="0.25">
      <c r="A6731" s="3">
        <v>1447418493.7</v>
      </c>
      <c r="B6731" s="11">
        <v>44658</v>
      </c>
      <c r="C6731" s="3" t="s">
        <v>58</v>
      </c>
      <c r="D6731" s="3" t="s">
        <v>10</v>
      </c>
      <c r="E6731" s="3">
        <v>2</v>
      </c>
      <c r="F6731" s="3" t="s">
        <v>4</v>
      </c>
      <c r="G6731" s="3">
        <v>5</v>
      </c>
      <c r="H6731" s="3">
        <v>0</v>
      </c>
      <c r="I6731" t="s">
        <v>175</v>
      </c>
      <c r="J6731">
        <v>1669409</v>
      </c>
      <c r="K6731" s="3" t="s">
        <v>38</v>
      </c>
      <c r="L6731" s="3" t="s">
        <v>63</v>
      </c>
      <c r="M6731" s="3">
        <v>2395</v>
      </c>
      <c r="N6731" s="3">
        <v>16.66</v>
      </c>
      <c r="P6731" t="str">
        <f t="shared" si="210"/>
        <v>PORT09 to PORT04</v>
      </c>
      <c r="Q6731" s="3">
        <v>360</v>
      </c>
      <c r="R6731" s="3">
        <v>0.51750189162546179</v>
      </c>
      <c r="S6731" s="10">
        <f t="shared" si="211"/>
        <v>1239.4170304429811</v>
      </c>
      <c r="T6731" s="3" t="s">
        <v>197</v>
      </c>
      <c r="V6731"/>
      <c r="X6731"/>
      <c r="AE6731"/>
    </row>
    <row r="6732" spans="1:31" x14ac:dyDescent="0.25">
      <c r="A6732" s="3">
        <v>1447300223.7</v>
      </c>
      <c r="B6732" s="11">
        <v>44652</v>
      </c>
      <c r="C6732" s="3" t="s">
        <v>58</v>
      </c>
      <c r="D6732" s="3" t="s">
        <v>10</v>
      </c>
      <c r="E6732" s="3">
        <v>2</v>
      </c>
      <c r="F6732" s="3" t="s">
        <v>4</v>
      </c>
      <c r="G6732" s="3">
        <v>5</v>
      </c>
      <c r="H6732" s="3">
        <v>0</v>
      </c>
      <c r="I6732" t="s">
        <v>175</v>
      </c>
      <c r="J6732">
        <v>1669409</v>
      </c>
      <c r="K6732" s="3" t="s">
        <v>38</v>
      </c>
      <c r="L6732" s="3" t="s">
        <v>63</v>
      </c>
      <c r="M6732" s="3">
        <v>2441</v>
      </c>
      <c r="N6732" s="3">
        <v>14.44</v>
      </c>
      <c r="P6732" t="str">
        <f t="shared" si="210"/>
        <v>PORT09 to PORT04</v>
      </c>
      <c r="Q6732" s="3">
        <v>360</v>
      </c>
      <c r="R6732" s="3">
        <v>0.51750189162546179</v>
      </c>
      <c r="S6732" s="10">
        <f t="shared" si="211"/>
        <v>1263.2221174577521</v>
      </c>
      <c r="T6732" s="3" t="s">
        <v>197</v>
      </c>
      <c r="V6732"/>
      <c r="X6732"/>
      <c r="AE6732"/>
    </row>
    <row r="6733" spans="1:31" x14ac:dyDescent="0.25">
      <c r="A6733" s="3">
        <v>1447300127.7</v>
      </c>
      <c r="B6733" s="11">
        <v>44655</v>
      </c>
      <c r="C6733" s="3" t="s">
        <v>58</v>
      </c>
      <c r="D6733" s="3" t="s">
        <v>10</v>
      </c>
      <c r="E6733" s="3">
        <v>2</v>
      </c>
      <c r="F6733" s="3" t="s">
        <v>4</v>
      </c>
      <c r="G6733" s="3">
        <v>5</v>
      </c>
      <c r="H6733" s="3">
        <v>0</v>
      </c>
      <c r="I6733" t="s">
        <v>175</v>
      </c>
      <c r="J6733">
        <v>1669409</v>
      </c>
      <c r="K6733" s="3" t="s">
        <v>38</v>
      </c>
      <c r="L6733" s="3" t="s">
        <v>63</v>
      </c>
      <c r="M6733" s="3">
        <v>1652</v>
      </c>
      <c r="N6733" s="3">
        <v>9.64</v>
      </c>
      <c r="P6733" t="str">
        <f t="shared" si="210"/>
        <v>PORT09 to PORT04</v>
      </c>
      <c r="Q6733" s="3">
        <v>360</v>
      </c>
      <c r="R6733" s="3">
        <v>0.51750189162546179</v>
      </c>
      <c r="S6733" s="10">
        <f t="shared" si="211"/>
        <v>854.91312496526291</v>
      </c>
      <c r="T6733" s="3" t="s">
        <v>197</v>
      </c>
      <c r="V6733"/>
      <c r="X6733"/>
      <c r="AE6733"/>
    </row>
    <row r="6734" spans="1:31" x14ac:dyDescent="0.25">
      <c r="A6734" s="3">
        <v>1447300221.7</v>
      </c>
      <c r="B6734" s="11">
        <v>44659</v>
      </c>
      <c r="C6734" s="3" t="s">
        <v>58</v>
      </c>
      <c r="D6734" s="3" t="s">
        <v>10</v>
      </c>
      <c r="E6734" s="3">
        <v>2</v>
      </c>
      <c r="F6734" s="3" t="s">
        <v>4</v>
      </c>
      <c r="G6734" s="3">
        <v>5</v>
      </c>
      <c r="H6734" s="3">
        <v>0</v>
      </c>
      <c r="I6734" t="s">
        <v>175</v>
      </c>
      <c r="J6734">
        <v>1669409</v>
      </c>
      <c r="K6734" s="3" t="s">
        <v>38</v>
      </c>
      <c r="L6734" s="3" t="s">
        <v>63</v>
      </c>
      <c r="M6734" s="3">
        <v>2835</v>
      </c>
      <c r="N6734" s="3">
        <v>17.7</v>
      </c>
      <c r="P6734" t="str">
        <f t="shared" si="210"/>
        <v>PORT09 to PORT04</v>
      </c>
      <c r="Q6734" s="3">
        <v>360</v>
      </c>
      <c r="R6734" s="3">
        <v>0.51750189162546179</v>
      </c>
      <c r="S6734" s="10">
        <f t="shared" si="211"/>
        <v>1467.1178627581842</v>
      </c>
      <c r="T6734" s="3" t="s">
        <v>197</v>
      </c>
      <c r="V6734"/>
      <c r="X6734"/>
      <c r="AE6734"/>
    </row>
    <row r="6735" spans="1:31" x14ac:dyDescent="0.25">
      <c r="A6735" s="3">
        <v>1447146578.7</v>
      </c>
      <c r="B6735" s="11">
        <v>44661</v>
      </c>
      <c r="C6735" s="3" t="s">
        <v>58</v>
      </c>
      <c r="D6735" s="3" t="s">
        <v>10</v>
      </c>
      <c r="E6735" s="3">
        <v>2</v>
      </c>
      <c r="F6735" s="3" t="s">
        <v>4</v>
      </c>
      <c r="G6735" s="3">
        <v>5</v>
      </c>
      <c r="H6735" s="3">
        <v>0</v>
      </c>
      <c r="I6735" t="s">
        <v>175</v>
      </c>
      <c r="J6735">
        <v>1669409</v>
      </c>
      <c r="K6735" s="3" t="s">
        <v>38</v>
      </c>
      <c r="L6735" s="3" t="s">
        <v>63</v>
      </c>
      <c r="M6735" s="3">
        <v>3455</v>
      </c>
      <c r="N6735" s="3">
        <v>23.82</v>
      </c>
      <c r="P6735" t="str">
        <f t="shared" si="210"/>
        <v>PORT09 to PORT04</v>
      </c>
      <c r="Q6735" s="3">
        <v>360</v>
      </c>
      <c r="R6735" s="3">
        <v>0.51750189162546179</v>
      </c>
      <c r="S6735" s="10">
        <f t="shared" si="211"/>
        <v>1787.9690355659704</v>
      </c>
      <c r="T6735" s="3" t="s">
        <v>197</v>
      </c>
      <c r="V6735"/>
      <c r="X6735"/>
      <c r="AE6735"/>
    </row>
    <row r="6736" spans="1:31" x14ac:dyDescent="0.25">
      <c r="A6736" s="3">
        <v>1447224311.7</v>
      </c>
      <c r="B6736" s="11">
        <v>44659</v>
      </c>
      <c r="C6736" s="3" t="s">
        <v>58</v>
      </c>
      <c r="D6736" s="3" t="s">
        <v>10</v>
      </c>
      <c r="E6736" s="3">
        <v>2</v>
      </c>
      <c r="F6736" s="3" t="s">
        <v>4</v>
      </c>
      <c r="G6736" s="3">
        <v>5</v>
      </c>
      <c r="H6736" s="3">
        <v>0</v>
      </c>
      <c r="I6736" t="s">
        <v>175</v>
      </c>
      <c r="J6736">
        <v>1669409</v>
      </c>
      <c r="K6736" s="3" t="s">
        <v>38</v>
      </c>
      <c r="L6736" s="3" t="s">
        <v>63</v>
      </c>
      <c r="M6736" s="3">
        <v>2046</v>
      </c>
      <c r="N6736" s="3">
        <v>10.86</v>
      </c>
      <c r="P6736" t="str">
        <f t="shared" si="210"/>
        <v>PORT09 to PORT04</v>
      </c>
      <c r="Q6736" s="3">
        <v>360</v>
      </c>
      <c r="R6736" s="3">
        <v>0.51750189162546179</v>
      </c>
      <c r="S6736" s="10">
        <f t="shared" si="211"/>
        <v>1058.8088702656948</v>
      </c>
      <c r="T6736" s="3" t="s">
        <v>197</v>
      </c>
      <c r="V6736"/>
      <c r="X6736"/>
      <c r="AE6736"/>
    </row>
    <row r="6737" spans="1:31" x14ac:dyDescent="0.25">
      <c r="A6737" s="3">
        <v>1447300169.7</v>
      </c>
      <c r="B6737" s="11">
        <v>44661</v>
      </c>
      <c r="C6737" s="3" t="s">
        <v>58</v>
      </c>
      <c r="D6737" s="3" t="s">
        <v>10</v>
      </c>
      <c r="E6737" s="3">
        <v>2</v>
      </c>
      <c r="F6737" s="3" t="s">
        <v>4</v>
      </c>
      <c r="G6737" s="3">
        <v>5</v>
      </c>
      <c r="H6737" s="3">
        <v>0</v>
      </c>
      <c r="I6737" t="s">
        <v>175</v>
      </c>
      <c r="J6737">
        <v>1669409</v>
      </c>
      <c r="K6737" s="3" t="s">
        <v>38</v>
      </c>
      <c r="L6737" s="3" t="s">
        <v>63</v>
      </c>
      <c r="M6737" s="3">
        <v>2036</v>
      </c>
      <c r="N6737" s="3">
        <v>10.98</v>
      </c>
      <c r="P6737" t="str">
        <f t="shared" si="210"/>
        <v>PORT09 to PORT04</v>
      </c>
      <c r="Q6737" s="3">
        <v>360</v>
      </c>
      <c r="R6737" s="3">
        <v>0.51750189162546179</v>
      </c>
      <c r="S6737" s="10">
        <f t="shared" si="211"/>
        <v>1053.6338513494402</v>
      </c>
      <c r="T6737" s="3" t="s">
        <v>197</v>
      </c>
      <c r="V6737"/>
      <c r="X6737"/>
      <c r="AE6737"/>
    </row>
    <row r="6738" spans="1:31" x14ac:dyDescent="0.25">
      <c r="A6738" s="3">
        <v>1447230009.7</v>
      </c>
      <c r="B6738" s="11">
        <v>44653</v>
      </c>
      <c r="C6738" s="3" t="s">
        <v>58</v>
      </c>
      <c r="D6738" s="3" t="s">
        <v>10</v>
      </c>
      <c r="E6738" s="3">
        <v>2</v>
      </c>
      <c r="F6738" s="3" t="s">
        <v>4</v>
      </c>
      <c r="G6738" s="3">
        <v>5</v>
      </c>
      <c r="H6738" s="3">
        <v>0</v>
      </c>
      <c r="I6738" t="s">
        <v>175</v>
      </c>
      <c r="J6738">
        <v>1668545</v>
      </c>
      <c r="K6738" s="3" t="s">
        <v>38</v>
      </c>
      <c r="L6738" s="3" t="s">
        <v>63</v>
      </c>
      <c r="M6738" s="3">
        <v>326</v>
      </c>
      <c r="N6738" s="3">
        <v>0.4860269541778976</v>
      </c>
      <c r="P6738" t="str">
        <f t="shared" si="210"/>
        <v>PORT09 to PORT04</v>
      </c>
      <c r="Q6738" s="3">
        <v>360</v>
      </c>
      <c r="R6738" s="3">
        <v>0.51750189162546179</v>
      </c>
      <c r="S6738" s="10">
        <f t="shared" si="211"/>
        <v>168.70561666990054</v>
      </c>
      <c r="T6738" s="3" t="s">
        <v>197</v>
      </c>
      <c r="V6738"/>
      <c r="X6738"/>
      <c r="AE6738"/>
    </row>
    <row r="6739" spans="1:31" x14ac:dyDescent="0.25">
      <c r="A6739" s="3">
        <v>1447146695.7</v>
      </c>
      <c r="B6739" s="11">
        <v>44662</v>
      </c>
      <c r="C6739" s="3" t="s">
        <v>58</v>
      </c>
      <c r="D6739" s="3" t="s">
        <v>10</v>
      </c>
      <c r="E6739" s="3">
        <v>2</v>
      </c>
      <c r="F6739" s="3" t="s">
        <v>4</v>
      </c>
      <c r="G6739" s="3">
        <v>5</v>
      </c>
      <c r="H6739" s="3">
        <v>0</v>
      </c>
      <c r="I6739" t="s">
        <v>175</v>
      </c>
      <c r="J6739">
        <v>1668545</v>
      </c>
      <c r="K6739" s="3" t="s">
        <v>38</v>
      </c>
      <c r="L6739" s="3" t="s">
        <v>63</v>
      </c>
      <c r="M6739" s="3">
        <v>368</v>
      </c>
      <c r="N6739" s="3">
        <v>1.0565803351693426</v>
      </c>
      <c r="P6739" t="str">
        <f t="shared" si="210"/>
        <v>PORT09 to PORT04</v>
      </c>
      <c r="Q6739" s="3">
        <v>360</v>
      </c>
      <c r="R6739" s="3">
        <v>0.51750189162546179</v>
      </c>
      <c r="S6739" s="10">
        <f t="shared" si="211"/>
        <v>190.44069611816994</v>
      </c>
      <c r="T6739" s="3" t="s">
        <v>197</v>
      </c>
      <c r="V6739"/>
      <c r="X6739"/>
      <c r="AE6739"/>
    </row>
    <row r="6740" spans="1:31" x14ac:dyDescent="0.25">
      <c r="A6740" s="3">
        <v>1447281297.7</v>
      </c>
      <c r="B6740" s="11">
        <v>44665</v>
      </c>
      <c r="C6740" s="3" t="s">
        <v>58</v>
      </c>
      <c r="D6740" s="3" t="s">
        <v>10</v>
      </c>
      <c r="E6740" s="3">
        <v>2</v>
      </c>
      <c r="F6740" s="3" t="s">
        <v>4</v>
      </c>
      <c r="G6740" s="3">
        <v>5</v>
      </c>
      <c r="H6740" s="3">
        <v>0</v>
      </c>
      <c r="I6740" t="s">
        <v>175</v>
      </c>
      <c r="J6740">
        <v>1668545</v>
      </c>
      <c r="K6740" s="3" t="s">
        <v>38</v>
      </c>
      <c r="L6740" s="3" t="s">
        <v>63</v>
      </c>
      <c r="M6740" s="3">
        <v>385</v>
      </c>
      <c r="N6740" s="3">
        <v>0.7079088245634596</v>
      </c>
      <c r="P6740" t="str">
        <f t="shared" si="210"/>
        <v>PORT09 to PORT04</v>
      </c>
      <c r="Q6740" s="3">
        <v>360</v>
      </c>
      <c r="R6740" s="3">
        <v>0.51750189162546179</v>
      </c>
      <c r="S6740" s="10">
        <f t="shared" si="211"/>
        <v>199.23822827580278</v>
      </c>
      <c r="T6740" s="3" t="s">
        <v>197</v>
      </c>
      <c r="V6740"/>
      <c r="X6740"/>
      <c r="AE6740"/>
    </row>
    <row r="6741" spans="1:31" x14ac:dyDescent="0.25">
      <c r="A6741" s="3">
        <v>1447173856.7</v>
      </c>
      <c r="B6741" s="11">
        <v>44653</v>
      </c>
      <c r="C6741" s="3" t="s">
        <v>58</v>
      </c>
      <c r="D6741" s="3" t="s">
        <v>10</v>
      </c>
      <c r="E6741" s="3">
        <v>2</v>
      </c>
      <c r="F6741" s="3" t="s">
        <v>4</v>
      </c>
      <c r="G6741" s="3">
        <v>5</v>
      </c>
      <c r="H6741" s="3">
        <v>0</v>
      </c>
      <c r="I6741" t="s">
        <v>175</v>
      </c>
      <c r="J6741">
        <v>1668545</v>
      </c>
      <c r="K6741" s="3" t="s">
        <v>38</v>
      </c>
      <c r="L6741" s="3" t="s">
        <v>63</v>
      </c>
      <c r="M6741" s="3">
        <v>373</v>
      </c>
      <c r="N6741" s="3">
        <v>1.1939357787413571</v>
      </c>
      <c r="P6741" t="str">
        <f t="shared" si="210"/>
        <v>PORT09 to PORT04</v>
      </c>
      <c r="Q6741" s="3">
        <v>360</v>
      </c>
      <c r="R6741" s="3">
        <v>0.51750189162546179</v>
      </c>
      <c r="S6741" s="10">
        <f t="shared" si="211"/>
        <v>193.02820557629724</v>
      </c>
      <c r="T6741" s="3" t="s">
        <v>197</v>
      </c>
      <c r="V6741"/>
      <c r="X6741"/>
      <c r="AE6741"/>
    </row>
    <row r="6742" spans="1:31" x14ac:dyDescent="0.25">
      <c r="A6742" s="3">
        <v>1447173858.7</v>
      </c>
      <c r="B6742" s="11">
        <v>44658</v>
      </c>
      <c r="C6742" s="3" t="s">
        <v>58</v>
      </c>
      <c r="D6742" s="3" t="s">
        <v>10</v>
      </c>
      <c r="E6742" s="3">
        <v>2</v>
      </c>
      <c r="F6742" s="3" t="s">
        <v>4</v>
      </c>
      <c r="G6742" s="3">
        <v>5</v>
      </c>
      <c r="H6742" s="3">
        <v>0</v>
      </c>
      <c r="I6742" t="s">
        <v>175</v>
      </c>
      <c r="J6742">
        <v>1668545</v>
      </c>
      <c r="K6742" s="3" t="s">
        <v>38</v>
      </c>
      <c r="L6742" s="3" t="s">
        <v>63</v>
      </c>
      <c r="M6742" s="3">
        <v>426</v>
      </c>
      <c r="N6742" s="3">
        <v>1.0565803351693426</v>
      </c>
      <c r="P6742" t="str">
        <f t="shared" si="210"/>
        <v>PORT09 to PORT04</v>
      </c>
      <c r="Q6742" s="3">
        <v>360</v>
      </c>
      <c r="R6742" s="3">
        <v>0.51750189162546179</v>
      </c>
      <c r="S6742" s="10">
        <f t="shared" si="211"/>
        <v>220.45580583244671</v>
      </c>
      <c r="T6742" s="3" t="s">
        <v>197</v>
      </c>
      <c r="V6742"/>
      <c r="X6742"/>
      <c r="AE6742"/>
    </row>
    <row r="6743" spans="1:31" x14ac:dyDescent="0.25">
      <c r="A6743" s="3">
        <v>1447423152.7</v>
      </c>
      <c r="B6743" s="11">
        <v>44659</v>
      </c>
      <c r="C6743" s="3" t="s">
        <v>58</v>
      </c>
      <c r="D6743" s="3" t="s">
        <v>10</v>
      </c>
      <c r="E6743" s="3">
        <v>2</v>
      </c>
      <c r="F6743" s="3" t="s">
        <v>4</v>
      </c>
      <c r="G6743" s="3">
        <v>5</v>
      </c>
      <c r="H6743" s="3">
        <v>0</v>
      </c>
      <c r="I6743" t="s">
        <v>175</v>
      </c>
      <c r="J6743">
        <v>1668545</v>
      </c>
      <c r="K6743" s="3" t="s">
        <v>38</v>
      </c>
      <c r="L6743" s="3" t="s">
        <v>63</v>
      </c>
      <c r="M6743" s="3">
        <v>543</v>
      </c>
      <c r="N6743" s="3">
        <v>2.430134770889488</v>
      </c>
      <c r="P6743" t="str">
        <f t="shared" si="210"/>
        <v>PORT09 to PORT04</v>
      </c>
      <c r="Q6743" s="3">
        <v>360</v>
      </c>
      <c r="R6743" s="3">
        <v>0.51750189162546179</v>
      </c>
      <c r="S6743" s="10">
        <f t="shared" si="211"/>
        <v>281.00352715262574</v>
      </c>
      <c r="T6743" s="3" t="s">
        <v>197</v>
      </c>
      <c r="V6743"/>
      <c r="X6743"/>
      <c r="AE6743"/>
    </row>
    <row r="6744" spans="1:31" x14ac:dyDescent="0.25">
      <c r="A6744" s="3">
        <v>1447162912.7</v>
      </c>
      <c r="B6744" s="11">
        <v>44655</v>
      </c>
      <c r="C6744" s="3" t="s">
        <v>58</v>
      </c>
      <c r="D6744" s="3" t="s">
        <v>10</v>
      </c>
      <c r="E6744" s="3">
        <v>2</v>
      </c>
      <c r="F6744" s="3" t="s">
        <v>4</v>
      </c>
      <c r="G6744" s="3">
        <v>5</v>
      </c>
      <c r="H6744" s="3">
        <v>0</v>
      </c>
      <c r="I6744" t="s">
        <v>175</v>
      </c>
      <c r="J6744">
        <v>1668545</v>
      </c>
      <c r="K6744" s="3" t="s">
        <v>38</v>
      </c>
      <c r="L6744" s="3" t="s">
        <v>63</v>
      </c>
      <c r="M6744" s="3">
        <v>245</v>
      </c>
      <c r="N6744" s="3">
        <v>0.10565803351693426</v>
      </c>
      <c r="P6744" t="str">
        <f t="shared" si="210"/>
        <v>PORT09 to PORT04</v>
      </c>
      <c r="Q6744" s="3">
        <v>360</v>
      </c>
      <c r="R6744" s="3">
        <v>0.51750189162546179</v>
      </c>
      <c r="S6744" s="10">
        <f t="shared" si="211"/>
        <v>126.78796344823813</v>
      </c>
      <c r="T6744" s="3" t="s">
        <v>197</v>
      </c>
      <c r="V6744"/>
      <c r="X6744"/>
      <c r="AE6744"/>
    </row>
    <row r="6745" spans="1:31" x14ac:dyDescent="0.25">
      <c r="A6745" s="3">
        <v>1447229944.7</v>
      </c>
      <c r="B6745" s="11">
        <v>44659</v>
      </c>
      <c r="C6745" s="3" t="s">
        <v>58</v>
      </c>
      <c r="D6745" s="3" t="s">
        <v>10</v>
      </c>
      <c r="E6745" s="3">
        <v>2</v>
      </c>
      <c r="F6745" s="3" t="s">
        <v>4</v>
      </c>
      <c r="G6745" s="3">
        <v>5</v>
      </c>
      <c r="H6745" s="3">
        <v>0</v>
      </c>
      <c r="I6745" t="s">
        <v>175</v>
      </c>
      <c r="J6745">
        <v>1668545</v>
      </c>
      <c r="K6745" s="3" t="s">
        <v>38</v>
      </c>
      <c r="L6745" s="3" t="s">
        <v>63</v>
      </c>
      <c r="M6745" s="3">
        <v>356</v>
      </c>
      <c r="N6745" s="3">
        <v>1.0565803351693426</v>
      </c>
      <c r="P6745" t="str">
        <f t="shared" si="210"/>
        <v>PORT09 to PORT04</v>
      </c>
      <c r="Q6745" s="3">
        <v>360</v>
      </c>
      <c r="R6745" s="3">
        <v>0.51750189162546179</v>
      </c>
      <c r="S6745" s="10">
        <f t="shared" si="211"/>
        <v>184.2306734186644</v>
      </c>
      <c r="T6745" s="3" t="s">
        <v>197</v>
      </c>
      <c r="V6745"/>
      <c r="X6745"/>
      <c r="AE6745"/>
    </row>
    <row r="6746" spans="1:31" x14ac:dyDescent="0.25">
      <c r="A6746" s="3">
        <v>1447418346.7</v>
      </c>
      <c r="B6746" s="11">
        <v>44654</v>
      </c>
      <c r="C6746" s="3" t="s">
        <v>58</v>
      </c>
      <c r="D6746" s="3" t="s">
        <v>10</v>
      </c>
      <c r="E6746" s="3">
        <v>2</v>
      </c>
      <c r="F6746" s="3" t="s">
        <v>4</v>
      </c>
      <c r="G6746" s="3">
        <v>5</v>
      </c>
      <c r="H6746" s="3">
        <v>0</v>
      </c>
      <c r="I6746" t="s">
        <v>175</v>
      </c>
      <c r="J6746">
        <v>1668545</v>
      </c>
      <c r="K6746" s="3" t="s">
        <v>38</v>
      </c>
      <c r="L6746" s="3" t="s">
        <v>63</v>
      </c>
      <c r="M6746" s="3">
        <v>688</v>
      </c>
      <c r="N6746" s="3">
        <v>3.8882156334231808</v>
      </c>
      <c r="P6746" t="str">
        <f t="shared" si="210"/>
        <v>PORT09 to PORT04</v>
      </c>
      <c r="Q6746" s="3">
        <v>360</v>
      </c>
      <c r="R6746" s="3">
        <v>0.51750189162546179</v>
      </c>
      <c r="S6746" s="10">
        <f t="shared" si="211"/>
        <v>356.0413014383177</v>
      </c>
      <c r="T6746" s="3" t="s">
        <v>197</v>
      </c>
      <c r="V6746"/>
      <c r="X6746"/>
      <c r="AE6746"/>
    </row>
    <row r="6747" spans="1:31" x14ac:dyDescent="0.25">
      <c r="A6747" s="3">
        <v>1447230008.7</v>
      </c>
      <c r="B6747" s="11">
        <v>44655</v>
      </c>
      <c r="C6747" s="3" t="s">
        <v>58</v>
      </c>
      <c r="D6747" s="3" t="s">
        <v>10</v>
      </c>
      <c r="E6747" s="3">
        <v>2</v>
      </c>
      <c r="F6747" s="3" t="s">
        <v>4</v>
      </c>
      <c r="G6747" s="3">
        <v>5</v>
      </c>
      <c r="H6747" s="3">
        <v>0</v>
      </c>
      <c r="I6747" t="s">
        <v>175</v>
      </c>
      <c r="J6747">
        <v>1668545</v>
      </c>
      <c r="K6747" s="3" t="s">
        <v>38</v>
      </c>
      <c r="L6747" s="3" t="s">
        <v>63</v>
      </c>
      <c r="M6747" s="3">
        <v>387</v>
      </c>
      <c r="N6747" s="3">
        <v>1.0565803351693426</v>
      </c>
      <c r="P6747" t="str">
        <f t="shared" si="210"/>
        <v>PORT09 to PORT04</v>
      </c>
      <c r="Q6747" s="3">
        <v>360</v>
      </c>
      <c r="R6747" s="3">
        <v>0.51750189162546179</v>
      </c>
      <c r="S6747" s="10">
        <f t="shared" si="211"/>
        <v>200.2732320590537</v>
      </c>
      <c r="T6747" s="3" t="s">
        <v>197</v>
      </c>
      <c r="V6747"/>
      <c r="X6747"/>
      <c r="AE6747"/>
    </row>
    <row r="6748" spans="1:31" x14ac:dyDescent="0.25">
      <c r="A6748" s="3">
        <v>1447146694.7</v>
      </c>
      <c r="B6748" s="11">
        <v>44655</v>
      </c>
      <c r="C6748" s="3" t="s">
        <v>58</v>
      </c>
      <c r="D6748" s="3" t="s">
        <v>10</v>
      </c>
      <c r="E6748" s="3">
        <v>2</v>
      </c>
      <c r="F6748" s="3" t="s">
        <v>4</v>
      </c>
      <c r="G6748" s="3">
        <v>5</v>
      </c>
      <c r="H6748" s="3">
        <v>0</v>
      </c>
      <c r="I6748" t="s">
        <v>175</v>
      </c>
      <c r="J6748">
        <v>1668545</v>
      </c>
      <c r="K6748" s="3" t="s">
        <v>38</v>
      </c>
      <c r="L6748" s="3" t="s">
        <v>63</v>
      </c>
      <c r="M6748" s="3">
        <v>384</v>
      </c>
      <c r="N6748" s="3">
        <v>1.0565803351693426</v>
      </c>
      <c r="P6748" t="str">
        <f t="shared" si="210"/>
        <v>PORT09 to PORT04</v>
      </c>
      <c r="Q6748" s="3">
        <v>360</v>
      </c>
      <c r="R6748" s="3">
        <v>0.51750189162546179</v>
      </c>
      <c r="S6748" s="10">
        <f t="shared" si="211"/>
        <v>198.72072638417734</v>
      </c>
      <c r="T6748" s="3" t="s">
        <v>197</v>
      </c>
      <c r="V6748"/>
      <c r="X6748"/>
      <c r="AE6748"/>
    </row>
    <row r="6749" spans="1:31" x14ac:dyDescent="0.25">
      <c r="A6749" s="3">
        <v>1447423144.7</v>
      </c>
      <c r="B6749" s="11">
        <v>44654</v>
      </c>
      <c r="C6749" s="3" t="s">
        <v>58</v>
      </c>
      <c r="D6749" s="3" t="s">
        <v>10</v>
      </c>
      <c r="E6749" s="3">
        <v>2</v>
      </c>
      <c r="F6749" s="3" t="s">
        <v>4</v>
      </c>
      <c r="G6749" s="3">
        <v>5</v>
      </c>
      <c r="H6749" s="3">
        <v>0</v>
      </c>
      <c r="I6749" t="s">
        <v>175</v>
      </c>
      <c r="J6749">
        <v>1668545</v>
      </c>
      <c r="K6749" s="3" t="s">
        <v>38</v>
      </c>
      <c r="L6749" s="3" t="s">
        <v>63</v>
      </c>
      <c r="M6749" s="3">
        <v>464</v>
      </c>
      <c r="N6749" s="3">
        <v>1.9546736200632839</v>
      </c>
      <c r="P6749" t="str">
        <f t="shared" si="210"/>
        <v>PORT09 to PORT04</v>
      </c>
      <c r="Q6749" s="3">
        <v>360</v>
      </c>
      <c r="R6749" s="3">
        <v>0.51750189162546179</v>
      </c>
      <c r="S6749" s="10">
        <f t="shared" si="211"/>
        <v>240.12087771421426</v>
      </c>
      <c r="T6749" s="3" t="s">
        <v>197</v>
      </c>
      <c r="V6749"/>
      <c r="X6749"/>
      <c r="AE6749"/>
    </row>
    <row r="6750" spans="1:31" x14ac:dyDescent="0.25">
      <c r="A6750" s="3">
        <v>1447204333.7</v>
      </c>
      <c r="B6750" s="11">
        <v>44655</v>
      </c>
      <c r="C6750" s="3" t="s">
        <v>58</v>
      </c>
      <c r="D6750" s="3" t="s">
        <v>10</v>
      </c>
      <c r="E6750" s="3">
        <v>2</v>
      </c>
      <c r="F6750" s="3" t="s">
        <v>4</v>
      </c>
      <c r="G6750" s="3">
        <v>5</v>
      </c>
      <c r="H6750" s="3">
        <v>0</v>
      </c>
      <c r="I6750" t="s">
        <v>175</v>
      </c>
      <c r="J6750">
        <v>1668545</v>
      </c>
      <c r="K6750" s="3" t="s">
        <v>38</v>
      </c>
      <c r="L6750" s="3" t="s">
        <v>63</v>
      </c>
      <c r="M6750" s="3">
        <v>522</v>
      </c>
      <c r="N6750" s="3">
        <v>2.261081917262393</v>
      </c>
      <c r="P6750" t="str">
        <f t="shared" si="210"/>
        <v>PORT09 to PORT04</v>
      </c>
      <c r="Q6750" s="3">
        <v>360</v>
      </c>
      <c r="R6750" s="3">
        <v>0.51750189162546179</v>
      </c>
      <c r="S6750" s="10">
        <f t="shared" si="211"/>
        <v>270.13598742849103</v>
      </c>
      <c r="T6750" s="3" t="s">
        <v>197</v>
      </c>
      <c r="V6750"/>
      <c r="X6750"/>
      <c r="AE6750"/>
    </row>
    <row r="6751" spans="1:31" x14ac:dyDescent="0.25">
      <c r="A6751" s="3">
        <v>1447164216.7</v>
      </c>
      <c r="B6751" s="11">
        <v>44652</v>
      </c>
      <c r="C6751" s="3" t="s">
        <v>58</v>
      </c>
      <c r="D6751" s="3" t="s">
        <v>10</v>
      </c>
      <c r="E6751" s="3">
        <v>2</v>
      </c>
      <c r="F6751" s="3" t="s">
        <v>4</v>
      </c>
      <c r="G6751" s="3">
        <v>5</v>
      </c>
      <c r="H6751" s="3">
        <v>0</v>
      </c>
      <c r="I6751" t="s">
        <v>175</v>
      </c>
      <c r="J6751">
        <v>1668545</v>
      </c>
      <c r="K6751" s="3" t="s">
        <v>38</v>
      </c>
      <c r="L6751" s="3" t="s">
        <v>63</v>
      </c>
      <c r="M6751" s="3">
        <v>404</v>
      </c>
      <c r="N6751" s="3">
        <v>0.99318551505918207</v>
      </c>
      <c r="P6751" t="str">
        <f t="shared" si="210"/>
        <v>PORT09 to PORT04</v>
      </c>
      <c r="Q6751" s="3">
        <v>360</v>
      </c>
      <c r="R6751" s="3">
        <v>0.51750189162546179</v>
      </c>
      <c r="S6751" s="10">
        <f t="shared" si="211"/>
        <v>209.07076421668657</v>
      </c>
      <c r="T6751" s="3" t="s">
        <v>197</v>
      </c>
      <c r="V6751"/>
      <c r="X6751"/>
      <c r="AE6751"/>
    </row>
    <row r="6752" spans="1:31" x14ac:dyDescent="0.25">
      <c r="A6752" s="3">
        <v>1447229945.7</v>
      </c>
      <c r="B6752" s="11">
        <v>44652</v>
      </c>
      <c r="C6752" s="3" t="s">
        <v>58</v>
      </c>
      <c r="D6752" s="3" t="s">
        <v>10</v>
      </c>
      <c r="E6752" s="3">
        <v>2</v>
      </c>
      <c r="F6752" s="3" t="s">
        <v>4</v>
      </c>
      <c r="G6752" s="3">
        <v>5</v>
      </c>
      <c r="H6752" s="3">
        <v>0</v>
      </c>
      <c r="I6752" t="s">
        <v>175</v>
      </c>
      <c r="J6752">
        <v>1668545</v>
      </c>
      <c r="K6752" s="3" t="s">
        <v>38</v>
      </c>
      <c r="L6752" s="3" t="s">
        <v>63</v>
      </c>
      <c r="M6752" s="3">
        <v>335</v>
      </c>
      <c r="N6752" s="3">
        <v>0.95092230165240843</v>
      </c>
      <c r="P6752" t="str">
        <f t="shared" si="210"/>
        <v>PORT09 to PORT04</v>
      </c>
      <c r="Q6752" s="3">
        <v>360</v>
      </c>
      <c r="R6752" s="3">
        <v>0.51750189162546179</v>
      </c>
      <c r="S6752" s="10">
        <f t="shared" si="211"/>
        <v>173.36313369452969</v>
      </c>
      <c r="T6752" s="3" t="s">
        <v>197</v>
      </c>
      <c r="V6752"/>
      <c r="X6752"/>
      <c r="AE6752"/>
    </row>
    <row r="6753" spans="1:31" x14ac:dyDescent="0.25">
      <c r="A6753" s="3">
        <v>1447254417.7</v>
      </c>
      <c r="B6753" s="11">
        <v>44655</v>
      </c>
      <c r="C6753" s="3" t="s">
        <v>58</v>
      </c>
      <c r="D6753" s="3" t="s">
        <v>10</v>
      </c>
      <c r="E6753" s="3">
        <v>2</v>
      </c>
      <c r="F6753" s="3" t="s">
        <v>4</v>
      </c>
      <c r="G6753" s="3">
        <v>5</v>
      </c>
      <c r="H6753" s="3">
        <v>0</v>
      </c>
      <c r="I6753" t="s">
        <v>175</v>
      </c>
      <c r="J6753">
        <v>1668545</v>
      </c>
      <c r="K6753" s="3" t="s">
        <v>38</v>
      </c>
      <c r="L6753" s="3" t="s">
        <v>63</v>
      </c>
      <c r="M6753" s="3">
        <v>454</v>
      </c>
      <c r="N6753" s="3">
        <v>1.8173181764912694</v>
      </c>
      <c r="P6753" t="str">
        <f t="shared" si="210"/>
        <v>PORT09 to PORT04</v>
      </c>
      <c r="Q6753" s="3">
        <v>360</v>
      </c>
      <c r="R6753" s="3">
        <v>0.51750189162546179</v>
      </c>
      <c r="S6753" s="10">
        <f t="shared" si="211"/>
        <v>234.94585879795966</v>
      </c>
      <c r="T6753" s="3" t="s">
        <v>197</v>
      </c>
      <c r="V6753"/>
      <c r="X6753"/>
      <c r="AE6753"/>
    </row>
    <row r="6754" spans="1:31" x14ac:dyDescent="0.25">
      <c r="A6754" s="3">
        <v>1447418972.7</v>
      </c>
      <c r="B6754" s="11">
        <v>44652</v>
      </c>
      <c r="C6754" s="3" t="s">
        <v>58</v>
      </c>
      <c r="D6754" s="3" t="s">
        <v>10</v>
      </c>
      <c r="E6754" s="3">
        <v>2</v>
      </c>
      <c r="F6754" s="3" t="s">
        <v>4</v>
      </c>
      <c r="G6754" s="3">
        <v>5</v>
      </c>
      <c r="H6754" s="3">
        <v>0</v>
      </c>
      <c r="I6754" t="s">
        <v>175</v>
      </c>
      <c r="J6754">
        <v>1668545</v>
      </c>
      <c r="K6754" s="3" t="s">
        <v>38</v>
      </c>
      <c r="L6754" s="3" t="s">
        <v>63</v>
      </c>
      <c r="M6754" s="3">
        <v>297</v>
      </c>
      <c r="N6754" s="3">
        <v>0.25357928044064226</v>
      </c>
      <c r="P6754" t="str">
        <f t="shared" si="210"/>
        <v>PORT09 to PORT04</v>
      </c>
      <c r="Q6754" s="3">
        <v>360</v>
      </c>
      <c r="R6754" s="3">
        <v>0.51750189162546179</v>
      </c>
      <c r="S6754" s="10">
        <f t="shared" si="211"/>
        <v>153.69806181276215</v>
      </c>
      <c r="T6754" s="3" t="s">
        <v>197</v>
      </c>
      <c r="V6754"/>
      <c r="X6754"/>
      <c r="AE6754"/>
    </row>
    <row r="6755" spans="1:31" x14ac:dyDescent="0.25">
      <c r="A6755" s="3">
        <v>1447418491.7</v>
      </c>
      <c r="B6755" s="11">
        <v>44658</v>
      </c>
      <c r="C6755" s="3" t="s">
        <v>58</v>
      </c>
      <c r="D6755" s="3" t="s">
        <v>10</v>
      </c>
      <c r="E6755" s="3">
        <v>2</v>
      </c>
      <c r="F6755" s="3" t="s">
        <v>4</v>
      </c>
      <c r="G6755" s="3">
        <v>5</v>
      </c>
      <c r="H6755" s="3">
        <v>0</v>
      </c>
      <c r="I6755" t="s">
        <v>175</v>
      </c>
      <c r="J6755">
        <v>1668545</v>
      </c>
      <c r="K6755" s="3" t="s">
        <v>38</v>
      </c>
      <c r="L6755" s="3" t="s">
        <v>63</v>
      </c>
      <c r="M6755" s="3">
        <v>399</v>
      </c>
      <c r="N6755" s="3">
        <v>1.0565803351693426</v>
      </c>
      <c r="P6755" t="str">
        <f t="shared" si="210"/>
        <v>PORT09 to PORT04</v>
      </c>
      <c r="Q6755" s="3">
        <v>360</v>
      </c>
      <c r="R6755" s="3">
        <v>0.51750189162546179</v>
      </c>
      <c r="S6755" s="10">
        <f t="shared" si="211"/>
        <v>206.48325475855924</v>
      </c>
      <c r="T6755" s="3" t="s">
        <v>197</v>
      </c>
      <c r="V6755"/>
      <c r="X6755"/>
      <c r="AE6755"/>
    </row>
    <row r="6756" spans="1:31" x14ac:dyDescent="0.25">
      <c r="A6756" s="3">
        <v>1447146709.7</v>
      </c>
      <c r="B6756" s="11">
        <v>44661</v>
      </c>
      <c r="C6756" s="3" t="s">
        <v>58</v>
      </c>
      <c r="D6756" s="3" t="s">
        <v>10</v>
      </c>
      <c r="E6756" s="3">
        <v>2</v>
      </c>
      <c r="F6756" s="3" t="s">
        <v>4</v>
      </c>
      <c r="G6756" s="3">
        <v>5</v>
      </c>
      <c r="H6756" s="3">
        <v>0</v>
      </c>
      <c r="I6756" t="s">
        <v>175</v>
      </c>
      <c r="J6756">
        <v>1668545</v>
      </c>
      <c r="K6756" s="3" t="s">
        <v>38</v>
      </c>
      <c r="L6756" s="3" t="s">
        <v>63</v>
      </c>
      <c r="M6756" s="3">
        <v>303</v>
      </c>
      <c r="N6756" s="3">
        <v>0.66564561115668586</v>
      </c>
      <c r="P6756" t="str">
        <f t="shared" si="210"/>
        <v>PORT09 to PORT04</v>
      </c>
      <c r="Q6756" s="3">
        <v>360</v>
      </c>
      <c r="R6756" s="3">
        <v>0.51750189162546179</v>
      </c>
      <c r="S6756" s="10">
        <f t="shared" si="211"/>
        <v>156.80307316251492</v>
      </c>
      <c r="T6756" s="3" t="s">
        <v>197</v>
      </c>
      <c r="V6756"/>
      <c r="X6756"/>
      <c r="AE6756"/>
    </row>
    <row r="6757" spans="1:31" x14ac:dyDescent="0.25">
      <c r="A6757" s="3">
        <v>1447229943.7</v>
      </c>
      <c r="B6757" s="11">
        <v>44660</v>
      </c>
      <c r="C6757" s="3" t="s">
        <v>58</v>
      </c>
      <c r="D6757" s="3" t="s">
        <v>10</v>
      </c>
      <c r="E6757" s="3">
        <v>2</v>
      </c>
      <c r="F6757" s="3" t="s">
        <v>4</v>
      </c>
      <c r="G6757" s="3">
        <v>5</v>
      </c>
      <c r="H6757" s="3">
        <v>0</v>
      </c>
      <c r="I6757" t="s">
        <v>175</v>
      </c>
      <c r="J6757">
        <v>1668545</v>
      </c>
      <c r="K6757" s="3" t="s">
        <v>38</v>
      </c>
      <c r="L6757" s="3" t="s">
        <v>63</v>
      </c>
      <c r="M6757" s="3">
        <v>332</v>
      </c>
      <c r="N6757" s="3">
        <v>0.31697410055080277</v>
      </c>
      <c r="P6757" t="str">
        <f t="shared" si="210"/>
        <v>PORT09 to PORT04</v>
      </c>
      <c r="Q6757" s="3">
        <v>360</v>
      </c>
      <c r="R6757" s="3">
        <v>0.51750189162546179</v>
      </c>
      <c r="S6757" s="10">
        <f t="shared" si="211"/>
        <v>171.81062801965331</v>
      </c>
      <c r="T6757" s="3" t="s">
        <v>197</v>
      </c>
      <c r="V6757"/>
      <c r="X6757"/>
      <c r="AE6757"/>
    </row>
    <row r="6758" spans="1:31" x14ac:dyDescent="0.25">
      <c r="A6758" s="3">
        <v>1447423166.7</v>
      </c>
      <c r="B6758" s="11">
        <v>44654</v>
      </c>
      <c r="C6758" s="3" t="s">
        <v>58</v>
      </c>
      <c r="D6758" s="3" t="s">
        <v>10</v>
      </c>
      <c r="E6758" s="3">
        <v>2</v>
      </c>
      <c r="F6758" s="3" t="s">
        <v>4</v>
      </c>
      <c r="G6758" s="3">
        <v>5</v>
      </c>
      <c r="H6758" s="3">
        <v>0</v>
      </c>
      <c r="I6758" t="s">
        <v>175</v>
      </c>
      <c r="J6758">
        <v>1668545</v>
      </c>
      <c r="K6758" s="3" t="s">
        <v>38</v>
      </c>
      <c r="L6758" s="3" t="s">
        <v>63</v>
      </c>
      <c r="M6758" s="3">
        <v>476</v>
      </c>
      <c r="N6758" s="3">
        <v>2.5146611977030355</v>
      </c>
      <c r="P6758" t="str">
        <f t="shared" si="210"/>
        <v>PORT09 to PORT04</v>
      </c>
      <c r="Q6758" s="3">
        <v>360</v>
      </c>
      <c r="R6758" s="3">
        <v>0.51750189162546179</v>
      </c>
      <c r="S6758" s="10">
        <f t="shared" si="211"/>
        <v>246.3309004137198</v>
      </c>
      <c r="T6758" s="3" t="s">
        <v>197</v>
      </c>
      <c r="V6758"/>
      <c r="X6758"/>
      <c r="AE6758"/>
    </row>
    <row r="6759" spans="1:31" x14ac:dyDescent="0.25">
      <c r="A6759" s="3">
        <v>1447162932.7</v>
      </c>
      <c r="B6759" s="11">
        <v>44662</v>
      </c>
      <c r="C6759" s="3" t="s">
        <v>58</v>
      </c>
      <c r="D6759" s="3" t="s">
        <v>10</v>
      </c>
      <c r="E6759" s="3">
        <v>2</v>
      </c>
      <c r="F6759" s="3" t="s">
        <v>4</v>
      </c>
      <c r="G6759" s="3">
        <v>5</v>
      </c>
      <c r="H6759" s="3">
        <v>0</v>
      </c>
      <c r="I6759" t="s">
        <v>175</v>
      </c>
      <c r="J6759">
        <v>1668545</v>
      </c>
      <c r="K6759" s="3" t="s">
        <v>38</v>
      </c>
      <c r="L6759" s="3" t="s">
        <v>63</v>
      </c>
      <c r="M6759" s="3">
        <v>387</v>
      </c>
      <c r="N6759" s="3">
        <v>0.7396062346185398</v>
      </c>
      <c r="P6759" t="str">
        <f t="shared" si="210"/>
        <v>PORT09 to PORT04</v>
      </c>
      <c r="Q6759" s="3">
        <v>360</v>
      </c>
      <c r="R6759" s="3">
        <v>0.51750189162546179</v>
      </c>
      <c r="S6759" s="10">
        <f t="shared" si="211"/>
        <v>200.2732320590537</v>
      </c>
      <c r="T6759" s="3" t="s">
        <v>197</v>
      </c>
      <c r="V6759"/>
      <c r="X6759"/>
      <c r="AE6759"/>
    </row>
    <row r="6760" spans="1:31" x14ac:dyDescent="0.25">
      <c r="A6760" s="3">
        <v>1447423165.7</v>
      </c>
      <c r="B6760" s="11">
        <v>44654</v>
      </c>
      <c r="C6760" s="3" t="s">
        <v>58</v>
      </c>
      <c r="D6760" s="3" t="s">
        <v>10</v>
      </c>
      <c r="E6760" s="3">
        <v>2</v>
      </c>
      <c r="F6760" s="3" t="s">
        <v>4</v>
      </c>
      <c r="G6760" s="3">
        <v>5</v>
      </c>
      <c r="H6760" s="3">
        <v>0</v>
      </c>
      <c r="I6760" t="s">
        <v>175</v>
      </c>
      <c r="J6760">
        <v>1668545</v>
      </c>
      <c r="K6760" s="3" t="s">
        <v>38</v>
      </c>
      <c r="L6760" s="3" t="s">
        <v>63</v>
      </c>
      <c r="M6760" s="3">
        <v>420</v>
      </c>
      <c r="N6760" s="3">
        <v>1.2678964022032111</v>
      </c>
      <c r="P6760" t="str">
        <f t="shared" si="210"/>
        <v>PORT09 to PORT04</v>
      </c>
      <c r="Q6760" s="3">
        <v>360</v>
      </c>
      <c r="R6760" s="3">
        <v>0.51750189162546179</v>
      </c>
      <c r="S6760" s="10">
        <f t="shared" si="211"/>
        <v>217.35079448269394</v>
      </c>
      <c r="T6760" s="3" t="s">
        <v>197</v>
      </c>
      <c r="V6760"/>
      <c r="X6760"/>
      <c r="AE6760"/>
    </row>
    <row r="6761" spans="1:31" x14ac:dyDescent="0.25">
      <c r="A6761" s="3">
        <v>1447254414.7</v>
      </c>
      <c r="B6761" s="11">
        <v>44659</v>
      </c>
      <c r="C6761" s="3" t="s">
        <v>58</v>
      </c>
      <c r="D6761" s="3" t="s">
        <v>10</v>
      </c>
      <c r="E6761" s="3">
        <v>2</v>
      </c>
      <c r="F6761" s="3" t="s">
        <v>4</v>
      </c>
      <c r="G6761" s="3">
        <v>5</v>
      </c>
      <c r="H6761" s="3">
        <v>0</v>
      </c>
      <c r="I6761" t="s">
        <v>175</v>
      </c>
      <c r="J6761">
        <v>1668545</v>
      </c>
      <c r="K6761" s="3" t="s">
        <v>38</v>
      </c>
      <c r="L6761" s="3" t="s">
        <v>63</v>
      </c>
      <c r="M6761" s="3">
        <v>408</v>
      </c>
      <c r="N6761" s="3">
        <v>1.3524228290167586</v>
      </c>
      <c r="P6761" t="str">
        <f t="shared" si="210"/>
        <v>PORT09 to PORT04</v>
      </c>
      <c r="Q6761" s="3">
        <v>360</v>
      </c>
      <c r="R6761" s="3">
        <v>0.51750189162546179</v>
      </c>
      <c r="S6761" s="10">
        <f t="shared" si="211"/>
        <v>211.1407717831884</v>
      </c>
      <c r="T6761" s="3" t="s">
        <v>197</v>
      </c>
      <c r="V6761"/>
      <c r="X6761"/>
      <c r="AE6761"/>
    </row>
    <row r="6762" spans="1:31" x14ac:dyDescent="0.25">
      <c r="A6762" s="3">
        <v>1447229946.7</v>
      </c>
      <c r="B6762" s="11">
        <v>44661</v>
      </c>
      <c r="C6762" s="3" t="s">
        <v>58</v>
      </c>
      <c r="D6762" s="3" t="s">
        <v>10</v>
      </c>
      <c r="E6762" s="3">
        <v>2</v>
      </c>
      <c r="F6762" s="3" t="s">
        <v>4</v>
      </c>
      <c r="G6762" s="3">
        <v>5</v>
      </c>
      <c r="H6762" s="3">
        <v>0</v>
      </c>
      <c r="I6762" t="s">
        <v>175</v>
      </c>
      <c r="J6762">
        <v>1668545</v>
      </c>
      <c r="K6762" s="3" t="s">
        <v>38</v>
      </c>
      <c r="L6762" s="3" t="s">
        <v>63</v>
      </c>
      <c r="M6762" s="3">
        <v>395</v>
      </c>
      <c r="N6762" s="3">
        <v>1.2678964022032111</v>
      </c>
      <c r="P6762" t="str">
        <f t="shared" si="210"/>
        <v>PORT09 to PORT04</v>
      </c>
      <c r="Q6762" s="3">
        <v>360</v>
      </c>
      <c r="R6762" s="3">
        <v>0.51750189162546179</v>
      </c>
      <c r="S6762" s="10">
        <f t="shared" si="211"/>
        <v>204.41324719205741</v>
      </c>
      <c r="T6762" s="3" t="s">
        <v>197</v>
      </c>
      <c r="V6762"/>
      <c r="X6762"/>
      <c r="AE6762"/>
    </row>
    <row r="6763" spans="1:31" x14ac:dyDescent="0.25">
      <c r="A6763" s="3">
        <v>1447418492.7</v>
      </c>
      <c r="B6763" s="11">
        <v>44665</v>
      </c>
      <c r="C6763" s="3" t="s">
        <v>58</v>
      </c>
      <c r="D6763" s="3" t="s">
        <v>10</v>
      </c>
      <c r="E6763" s="3">
        <v>2</v>
      </c>
      <c r="F6763" s="3" t="s">
        <v>4</v>
      </c>
      <c r="G6763" s="3">
        <v>5</v>
      </c>
      <c r="H6763" s="3">
        <v>0</v>
      </c>
      <c r="I6763" t="s">
        <v>175</v>
      </c>
      <c r="J6763">
        <v>1668545</v>
      </c>
      <c r="K6763" s="3" t="s">
        <v>38</v>
      </c>
      <c r="L6763" s="3" t="s">
        <v>63</v>
      </c>
      <c r="M6763" s="3">
        <v>235</v>
      </c>
      <c r="N6763" s="3">
        <v>1.0565803351693426E-2</v>
      </c>
      <c r="P6763" t="str">
        <f t="shared" si="210"/>
        <v>PORT09 to PORT04</v>
      </c>
      <c r="Q6763" s="3">
        <v>360</v>
      </c>
      <c r="R6763" s="3">
        <v>0.51750189162546179</v>
      </c>
      <c r="S6763" s="10">
        <f t="shared" si="211"/>
        <v>121.61294453198352</v>
      </c>
      <c r="T6763" s="3" t="s">
        <v>197</v>
      </c>
      <c r="V6763"/>
      <c r="X6763"/>
      <c r="AE6763"/>
    </row>
    <row r="6764" spans="1:31" x14ac:dyDescent="0.25">
      <c r="A6764" s="3">
        <v>1447146696.7</v>
      </c>
      <c r="B6764" s="11">
        <v>44658</v>
      </c>
      <c r="C6764" s="3" t="s">
        <v>58</v>
      </c>
      <c r="D6764" s="3" t="s">
        <v>10</v>
      </c>
      <c r="E6764" s="3">
        <v>2</v>
      </c>
      <c r="F6764" s="3" t="s">
        <v>4</v>
      </c>
      <c r="G6764" s="3">
        <v>5</v>
      </c>
      <c r="H6764" s="3">
        <v>0</v>
      </c>
      <c r="I6764" t="s">
        <v>175</v>
      </c>
      <c r="J6764">
        <v>1668545</v>
      </c>
      <c r="K6764" s="3" t="s">
        <v>38</v>
      </c>
      <c r="L6764" s="3" t="s">
        <v>63</v>
      </c>
      <c r="M6764" s="3">
        <v>413</v>
      </c>
      <c r="N6764" s="3">
        <v>1.6271337161607877</v>
      </c>
      <c r="P6764" t="str">
        <f t="shared" si="210"/>
        <v>PORT09 to PORT04</v>
      </c>
      <c r="Q6764" s="3">
        <v>360</v>
      </c>
      <c r="R6764" s="3">
        <v>0.51750189162546179</v>
      </c>
      <c r="S6764" s="10">
        <f t="shared" si="211"/>
        <v>213.72828124131573</v>
      </c>
      <c r="T6764" s="3" t="s">
        <v>197</v>
      </c>
      <c r="V6764"/>
      <c r="X6764"/>
      <c r="AE6764"/>
    </row>
    <row r="6765" spans="1:31" x14ac:dyDescent="0.25">
      <c r="A6765" s="3">
        <v>1447418345.7</v>
      </c>
      <c r="B6765" s="11">
        <v>44661</v>
      </c>
      <c r="C6765" s="3" t="s">
        <v>58</v>
      </c>
      <c r="D6765" s="3" t="s">
        <v>10</v>
      </c>
      <c r="E6765" s="3">
        <v>2</v>
      </c>
      <c r="F6765" s="3" t="s">
        <v>4</v>
      </c>
      <c r="G6765" s="3">
        <v>5</v>
      </c>
      <c r="H6765" s="3">
        <v>0</v>
      </c>
      <c r="I6765" t="s">
        <v>175</v>
      </c>
      <c r="J6765">
        <v>1668545</v>
      </c>
      <c r="K6765" s="3" t="s">
        <v>38</v>
      </c>
      <c r="L6765" s="3" t="s">
        <v>63</v>
      </c>
      <c r="M6765" s="3">
        <v>448</v>
      </c>
      <c r="N6765" s="3">
        <v>1.8384497831946562</v>
      </c>
      <c r="P6765" t="str">
        <f t="shared" si="210"/>
        <v>PORT09 to PORT04</v>
      </c>
      <c r="Q6765" s="3">
        <v>360</v>
      </c>
      <c r="R6765" s="3">
        <v>0.51750189162546179</v>
      </c>
      <c r="S6765" s="10">
        <f t="shared" si="211"/>
        <v>231.84084744820689</v>
      </c>
      <c r="T6765" s="3" t="s">
        <v>197</v>
      </c>
      <c r="V6765"/>
      <c r="X6765"/>
      <c r="AE6765"/>
    </row>
    <row r="6766" spans="1:31" x14ac:dyDescent="0.25">
      <c r="A6766" s="3">
        <v>1447418347.7</v>
      </c>
      <c r="B6766" s="11">
        <v>44653</v>
      </c>
      <c r="C6766" s="3" t="s">
        <v>58</v>
      </c>
      <c r="D6766" s="3" t="s">
        <v>10</v>
      </c>
      <c r="E6766" s="3">
        <v>2</v>
      </c>
      <c r="F6766" s="3" t="s">
        <v>4</v>
      </c>
      <c r="G6766" s="3">
        <v>5</v>
      </c>
      <c r="H6766" s="3">
        <v>0</v>
      </c>
      <c r="I6766" t="s">
        <v>175</v>
      </c>
      <c r="J6766">
        <v>1668545</v>
      </c>
      <c r="K6766" s="3" t="s">
        <v>38</v>
      </c>
      <c r="L6766" s="3" t="s">
        <v>63</v>
      </c>
      <c r="M6766" s="3">
        <v>828</v>
      </c>
      <c r="N6766" s="3">
        <v>5.14</v>
      </c>
      <c r="P6766" t="str">
        <f t="shared" si="210"/>
        <v>PORT09 to PORT04</v>
      </c>
      <c r="Q6766" s="3">
        <v>360</v>
      </c>
      <c r="R6766" s="3">
        <v>0.51750189162546179</v>
      </c>
      <c r="S6766" s="10">
        <f t="shared" si="211"/>
        <v>428.49156626588234</v>
      </c>
      <c r="T6766" s="3" t="s">
        <v>197</v>
      </c>
      <c r="V6766"/>
      <c r="X6766"/>
      <c r="AE6766"/>
    </row>
    <row r="6767" spans="1:31" x14ac:dyDescent="0.25">
      <c r="A6767" s="3">
        <v>1447224383.7</v>
      </c>
      <c r="B6767" s="11">
        <v>44665</v>
      </c>
      <c r="C6767" s="3" t="s">
        <v>58</v>
      </c>
      <c r="D6767" s="3" t="s">
        <v>10</v>
      </c>
      <c r="E6767" s="3">
        <v>2</v>
      </c>
      <c r="F6767" s="3" t="s">
        <v>4</v>
      </c>
      <c r="G6767" s="3">
        <v>5</v>
      </c>
      <c r="H6767" s="3">
        <v>0</v>
      </c>
      <c r="I6767" t="s">
        <v>175</v>
      </c>
      <c r="J6767">
        <v>1668545</v>
      </c>
      <c r="K6767" s="3" t="s">
        <v>38</v>
      </c>
      <c r="L6767" s="3" t="s">
        <v>63</v>
      </c>
      <c r="M6767" s="3">
        <v>834</v>
      </c>
      <c r="N6767" s="3">
        <v>4.58</v>
      </c>
      <c r="P6767" t="str">
        <f t="shared" si="210"/>
        <v>PORT09 to PORT04</v>
      </c>
      <c r="Q6767" s="3">
        <v>360</v>
      </c>
      <c r="R6767" s="3">
        <v>0.51750189162546179</v>
      </c>
      <c r="S6767" s="10">
        <f t="shared" si="211"/>
        <v>431.59657761563511</v>
      </c>
      <c r="T6767" s="3" t="s">
        <v>197</v>
      </c>
      <c r="V6767"/>
      <c r="X6767"/>
      <c r="AE6767"/>
    </row>
    <row r="6768" spans="1:31" x14ac:dyDescent="0.25">
      <c r="A6768" s="3">
        <v>1447423149.7</v>
      </c>
      <c r="B6768" s="11">
        <v>44665</v>
      </c>
      <c r="C6768" s="3" t="s">
        <v>58</v>
      </c>
      <c r="D6768" s="3" t="s">
        <v>10</v>
      </c>
      <c r="E6768" s="3">
        <v>2</v>
      </c>
      <c r="F6768" s="3" t="s">
        <v>4</v>
      </c>
      <c r="G6768" s="3">
        <v>5</v>
      </c>
      <c r="H6768" s="3">
        <v>0</v>
      </c>
      <c r="I6768" t="s">
        <v>175</v>
      </c>
      <c r="J6768">
        <v>1668545</v>
      </c>
      <c r="K6768" s="3" t="s">
        <v>38</v>
      </c>
      <c r="L6768" s="3" t="s">
        <v>63</v>
      </c>
      <c r="M6768" s="3">
        <v>960</v>
      </c>
      <c r="N6768" s="3">
        <v>5.36</v>
      </c>
      <c r="P6768" t="str">
        <f t="shared" si="210"/>
        <v>PORT09 to PORT04</v>
      </c>
      <c r="Q6768" s="3">
        <v>360</v>
      </c>
      <c r="R6768" s="3">
        <v>0.51750189162546179</v>
      </c>
      <c r="S6768" s="10">
        <f t="shared" si="211"/>
        <v>496.80181596044332</v>
      </c>
      <c r="T6768" s="3" t="s">
        <v>197</v>
      </c>
      <c r="V6768"/>
      <c r="X6768"/>
      <c r="AE6768"/>
    </row>
    <row r="6769" spans="1:31" x14ac:dyDescent="0.25">
      <c r="A6769" s="3">
        <v>1447226227.7</v>
      </c>
      <c r="B6769" s="11">
        <v>44658</v>
      </c>
      <c r="C6769" s="3" t="s">
        <v>58</v>
      </c>
      <c r="D6769" s="3" t="s">
        <v>10</v>
      </c>
      <c r="E6769" s="3">
        <v>2</v>
      </c>
      <c r="F6769" s="3" t="s">
        <v>4</v>
      </c>
      <c r="G6769" s="3">
        <v>5</v>
      </c>
      <c r="H6769" s="3">
        <v>0</v>
      </c>
      <c r="I6769" t="s">
        <v>175</v>
      </c>
      <c r="J6769">
        <v>1668547</v>
      </c>
      <c r="K6769" s="3" t="s">
        <v>38</v>
      </c>
      <c r="L6769" s="3" t="s">
        <v>63</v>
      </c>
      <c r="M6769" s="3">
        <v>371</v>
      </c>
      <c r="N6769" s="3">
        <v>0.47798585217459993</v>
      </c>
      <c r="P6769" t="str">
        <f t="shared" si="210"/>
        <v>PORT09 to PORT04</v>
      </c>
      <c r="Q6769" s="3">
        <v>360</v>
      </c>
      <c r="R6769" s="3">
        <v>0.51750189162546179</v>
      </c>
      <c r="S6769" s="10">
        <f t="shared" si="211"/>
        <v>191.99320179304632</v>
      </c>
      <c r="T6769" s="3" t="s">
        <v>197</v>
      </c>
      <c r="V6769"/>
      <c r="X6769"/>
      <c r="AE6769"/>
    </row>
    <row r="6770" spans="1:31" x14ac:dyDescent="0.25">
      <c r="A6770" s="3">
        <v>1447204298.7</v>
      </c>
      <c r="B6770" s="11">
        <v>44653</v>
      </c>
      <c r="C6770" s="3" t="s">
        <v>58</v>
      </c>
      <c r="D6770" s="3" t="s">
        <v>10</v>
      </c>
      <c r="E6770" s="3">
        <v>2</v>
      </c>
      <c r="F6770" s="3" t="s">
        <v>4</v>
      </c>
      <c r="G6770" s="3">
        <v>5</v>
      </c>
      <c r="H6770" s="3">
        <v>0</v>
      </c>
      <c r="I6770" t="s">
        <v>175</v>
      </c>
      <c r="J6770">
        <v>1668547</v>
      </c>
      <c r="K6770" s="3" t="s">
        <v>38</v>
      </c>
      <c r="L6770" s="3" t="s">
        <v>63</v>
      </c>
      <c r="M6770" s="3">
        <v>434</v>
      </c>
      <c r="N6770" s="3">
        <v>0.79664308695766661</v>
      </c>
      <c r="P6770" t="str">
        <f t="shared" si="210"/>
        <v>PORT09 to PORT04</v>
      </c>
      <c r="Q6770" s="3">
        <v>360</v>
      </c>
      <c r="R6770" s="3">
        <v>0.51750189162546179</v>
      </c>
      <c r="S6770" s="10">
        <f t="shared" si="211"/>
        <v>224.59582096545043</v>
      </c>
      <c r="T6770" s="3" t="s">
        <v>197</v>
      </c>
      <c r="V6770"/>
      <c r="X6770"/>
      <c r="AE6770"/>
    </row>
    <row r="6771" spans="1:31" x14ac:dyDescent="0.25">
      <c r="A6771" s="3">
        <v>1447188080.7</v>
      </c>
      <c r="B6771" s="11">
        <v>44658</v>
      </c>
      <c r="C6771" s="3" t="s">
        <v>58</v>
      </c>
      <c r="D6771" s="3" t="s">
        <v>10</v>
      </c>
      <c r="E6771" s="3">
        <v>2</v>
      </c>
      <c r="F6771" s="3" t="s">
        <v>4</v>
      </c>
      <c r="G6771" s="3">
        <v>5</v>
      </c>
      <c r="H6771" s="3">
        <v>0</v>
      </c>
      <c r="I6771" t="s">
        <v>175</v>
      </c>
      <c r="J6771">
        <v>1668547</v>
      </c>
      <c r="K6771" s="3" t="s">
        <v>38</v>
      </c>
      <c r="L6771" s="3" t="s">
        <v>63</v>
      </c>
      <c r="M6771" s="3">
        <v>313</v>
      </c>
      <c r="N6771" s="3">
        <v>0.47798585217459993</v>
      </c>
      <c r="P6771" t="str">
        <f t="shared" si="210"/>
        <v>PORT09 to PORT04</v>
      </c>
      <c r="Q6771" s="3">
        <v>360</v>
      </c>
      <c r="R6771" s="3">
        <v>0.51750189162546179</v>
      </c>
      <c r="S6771" s="10">
        <f t="shared" si="211"/>
        <v>161.97809207876955</v>
      </c>
      <c r="T6771" s="3" t="s">
        <v>197</v>
      </c>
      <c r="V6771"/>
      <c r="X6771"/>
      <c r="AE6771"/>
    </row>
    <row r="6772" spans="1:31" x14ac:dyDescent="0.25">
      <c r="A6772" s="3">
        <v>1447224364.7</v>
      </c>
      <c r="B6772" s="11">
        <v>44660</v>
      </c>
      <c r="C6772" s="3" t="s">
        <v>58</v>
      </c>
      <c r="D6772" s="3" t="s">
        <v>10</v>
      </c>
      <c r="E6772" s="3">
        <v>2</v>
      </c>
      <c r="F6772" s="3" t="s">
        <v>4</v>
      </c>
      <c r="G6772" s="3">
        <v>5</v>
      </c>
      <c r="H6772" s="3">
        <v>0</v>
      </c>
      <c r="I6772" t="s">
        <v>175</v>
      </c>
      <c r="J6772">
        <v>1668547</v>
      </c>
      <c r="K6772" s="3" t="s">
        <v>38</v>
      </c>
      <c r="L6772" s="3" t="s">
        <v>63</v>
      </c>
      <c r="M6772" s="3">
        <v>486</v>
      </c>
      <c r="N6772" s="3">
        <v>1.2746289391322665</v>
      </c>
      <c r="P6772" t="str">
        <f t="shared" si="210"/>
        <v>PORT09 to PORT04</v>
      </c>
      <c r="Q6772" s="3">
        <v>360</v>
      </c>
      <c r="R6772" s="3">
        <v>0.51750189162546179</v>
      </c>
      <c r="S6772" s="10">
        <f t="shared" si="211"/>
        <v>251.50591932997443</v>
      </c>
      <c r="T6772" s="3" t="s">
        <v>197</v>
      </c>
      <c r="V6772"/>
      <c r="X6772"/>
      <c r="AE6772"/>
    </row>
    <row r="6773" spans="1:31" x14ac:dyDescent="0.25">
      <c r="A6773" s="3">
        <v>1447164213.7</v>
      </c>
      <c r="B6773" s="11">
        <v>44658</v>
      </c>
      <c r="C6773" s="3" t="s">
        <v>58</v>
      </c>
      <c r="D6773" s="3" t="s">
        <v>10</v>
      </c>
      <c r="E6773" s="3">
        <v>2</v>
      </c>
      <c r="F6773" s="3" t="s">
        <v>4</v>
      </c>
      <c r="G6773" s="3">
        <v>5</v>
      </c>
      <c r="H6773" s="3">
        <v>0</v>
      </c>
      <c r="I6773" t="s">
        <v>175</v>
      </c>
      <c r="J6773">
        <v>1668547</v>
      </c>
      <c r="K6773" s="3" t="s">
        <v>38</v>
      </c>
      <c r="L6773" s="3" t="s">
        <v>63</v>
      </c>
      <c r="M6773" s="3">
        <v>318</v>
      </c>
      <c r="N6773" s="3">
        <v>0.47798585217459993</v>
      </c>
      <c r="P6773" t="str">
        <f t="shared" si="210"/>
        <v>PORT09 to PORT04</v>
      </c>
      <c r="Q6773" s="3">
        <v>360</v>
      </c>
      <c r="R6773" s="3">
        <v>0.51750189162546179</v>
      </c>
      <c r="S6773" s="10">
        <f t="shared" si="211"/>
        <v>164.56560153689685</v>
      </c>
      <c r="T6773" s="3" t="s">
        <v>197</v>
      </c>
      <c r="V6773"/>
      <c r="X6773"/>
      <c r="AE6773"/>
    </row>
    <row r="6774" spans="1:31" x14ac:dyDescent="0.25">
      <c r="A6774" s="3">
        <v>1447406526.7</v>
      </c>
      <c r="B6774" s="11">
        <v>44658</v>
      </c>
      <c r="C6774" s="3" t="s">
        <v>58</v>
      </c>
      <c r="D6774" s="3" t="s">
        <v>10</v>
      </c>
      <c r="E6774" s="3">
        <v>2</v>
      </c>
      <c r="F6774" s="3" t="s">
        <v>4</v>
      </c>
      <c r="G6774" s="3">
        <v>5</v>
      </c>
      <c r="H6774" s="3">
        <v>0</v>
      </c>
      <c r="I6774" t="s">
        <v>175</v>
      </c>
      <c r="J6774">
        <v>1668547</v>
      </c>
      <c r="K6774" s="3" t="s">
        <v>38</v>
      </c>
      <c r="L6774" s="3" t="s">
        <v>63</v>
      </c>
      <c r="M6774" s="3">
        <v>536</v>
      </c>
      <c r="N6774" s="3">
        <v>2.2306006434814662</v>
      </c>
      <c r="P6774" t="str">
        <f t="shared" si="210"/>
        <v>PORT09 to PORT04</v>
      </c>
      <c r="Q6774" s="3">
        <v>360</v>
      </c>
      <c r="R6774" s="3">
        <v>0.51750189162546179</v>
      </c>
      <c r="S6774" s="10">
        <f t="shared" si="211"/>
        <v>277.38101391124752</v>
      </c>
      <c r="T6774" s="3" t="s">
        <v>197</v>
      </c>
      <c r="V6774"/>
      <c r="X6774"/>
      <c r="AE6774"/>
    </row>
    <row r="6775" spans="1:31" x14ac:dyDescent="0.25">
      <c r="A6775" s="3">
        <v>1447226235.7</v>
      </c>
      <c r="B6775" s="11">
        <v>44658</v>
      </c>
      <c r="C6775" s="3" t="s">
        <v>58</v>
      </c>
      <c r="D6775" s="3" t="s">
        <v>10</v>
      </c>
      <c r="E6775" s="3">
        <v>2</v>
      </c>
      <c r="F6775" s="3" t="s">
        <v>4</v>
      </c>
      <c r="G6775" s="3">
        <v>5</v>
      </c>
      <c r="H6775" s="3">
        <v>0</v>
      </c>
      <c r="I6775" t="s">
        <v>175</v>
      </c>
      <c r="J6775">
        <v>1668547</v>
      </c>
      <c r="K6775" s="3" t="s">
        <v>38</v>
      </c>
      <c r="L6775" s="3" t="s">
        <v>63</v>
      </c>
      <c r="M6775" s="3">
        <v>295</v>
      </c>
      <c r="N6775" s="3">
        <v>0.47798585217459993</v>
      </c>
      <c r="P6775" t="str">
        <f t="shared" si="210"/>
        <v>PORT09 to PORT04</v>
      </c>
      <c r="Q6775" s="3">
        <v>360</v>
      </c>
      <c r="R6775" s="3">
        <v>0.51750189162546179</v>
      </c>
      <c r="S6775" s="10">
        <f t="shared" si="211"/>
        <v>152.66305802951123</v>
      </c>
      <c r="T6775" s="3" t="s">
        <v>197</v>
      </c>
      <c r="V6775"/>
      <c r="X6775"/>
      <c r="AE6775"/>
    </row>
    <row r="6776" spans="1:31" x14ac:dyDescent="0.25">
      <c r="A6776" s="3">
        <v>1447418490.7</v>
      </c>
      <c r="B6776" s="11">
        <v>44659</v>
      </c>
      <c r="C6776" s="3" t="s">
        <v>58</v>
      </c>
      <c r="D6776" s="3" t="s">
        <v>10</v>
      </c>
      <c r="E6776" s="3">
        <v>2</v>
      </c>
      <c r="F6776" s="3" t="s">
        <v>4</v>
      </c>
      <c r="G6776" s="3">
        <v>5</v>
      </c>
      <c r="H6776" s="3">
        <v>0</v>
      </c>
      <c r="I6776" t="s">
        <v>175</v>
      </c>
      <c r="J6776">
        <v>1668547</v>
      </c>
      <c r="K6776" s="3" t="s">
        <v>38</v>
      </c>
      <c r="L6776" s="3" t="s">
        <v>63</v>
      </c>
      <c r="M6776" s="3">
        <v>410</v>
      </c>
      <c r="N6776" s="3">
        <v>0.63731446956613325</v>
      </c>
      <c r="P6776" t="str">
        <f t="shared" si="210"/>
        <v>PORT09 to PORT04</v>
      </c>
      <c r="Q6776" s="3">
        <v>360</v>
      </c>
      <c r="R6776" s="3">
        <v>0.51750189162546179</v>
      </c>
      <c r="S6776" s="10">
        <f t="shared" si="211"/>
        <v>212.17577556643934</v>
      </c>
      <c r="T6776" s="3" t="s">
        <v>197</v>
      </c>
      <c r="V6776"/>
      <c r="X6776"/>
      <c r="AE6776"/>
    </row>
    <row r="6777" spans="1:31" x14ac:dyDescent="0.25">
      <c r="A6777" s="3">
        <v>1447180089.7</v>
      </c>
      <c r="B6777" s="11">
        <v>44665</v>
      </c>
      <c r="C6777" s="3" t="s">
        <v>58</v>
      </c>
      <c r="D6777" s="3" t="s">
        <v>10</v>
      </c>
      <c r="E6777" s="3">
        <v>2</v>
      </c>
      <c r="F6777" s="3" t="s">
        <v>4</v>
      </c>
      <c r="G6777" s="3">
        <v>5</v>
      </c>
      <c r="H6777" s="3">
        <v>0</v>
      </c>
      <c r="I6777" t="s">
        <v>175</v>
      </c>
      <c r="J6777">
        <v>1668547</v>
      </c>
      <c r="K6777" s="3" t="s">
        <v>38</v>
      </c>
      <c r="L6777" s="3" t="s">
        <v>63</v>
      </c>
      <c r="M6777" s="3">
        <v>396</v>
      </c>
      <c r="N6777" s="3">
        <v>0.63731446956613325</v>
      </c>
      <c r="P6777" t="str">
        <f t="shared" si="210"/>
        <v>PORT09 to PORT04</v>
      </c>
      <c r="Q6777" s="3">
        <v>360</v>
      </c>
      <c r="R6777" s="3">
        <v>0.51750189162546179</v>
      </c>
      <c r="S6777" s="10">
        <f t="shared" si="211"/>
        <v>204.93074908368285</v>
      </c>
      <c r="T6777" s="3" t="s">
        <v>197</v>
      </c>
      <c r="V6777"/>
      <c r="X6777"/>
      <c r="AE6777"/>
    </row>
    <row r="6778" spans="1:31" x14ac:dyDescent="0.25">
      <c r="A6778" s="3">
        <v>1447174468.7</v>
      </c>
      <c r="B6778" s="11">
        <v>44658</v>
      </c>
      <c r="C6778" s="3" t="s">
        <v>58</v>
      </c>
      <c r="D6778" s="3" t="s">
        <v>10</v>
      </c>
      <c r="E6778" s="3">
        <v>2</v>
      </c>
      <c r="F6778" s="3" t="s">
        <v>4</v>
      </c>
      <c r="G6778" s="3">
        <v>5</v>
      </c>
      <c r="H6778" s="3">
        <v>0</v>
      </c>
      <c r="I6778" t="s">
        <v>175</v>
      </c>
      <c r="J6778">
        <v>1668547</v>
      </c>
      <c r="K6778" s="3" t="s">
        <v>38</v>
      </c>
      <c r="L6778" s="3" t="s">
        <v>63</v>
      </c>
      <c r="M6778" s="3">
        <v>373</v>
      </c>
      <c r="N6778" s="3">
        <v>0.47798585217459993</v>
      </c>
      <c r="P6778" t="str">
        <f t="shared" si="210"/>
        <v>PORT09 to PORT04</v>
      </c>
      <c r="Q6778" s="3">
        <v>360</v>
      </c>
      <c r="R6778" s="3">
        <v>0.51750189162546179</v>
      </c>
      <c r="S6778" s="10">
        <f t="shared" si="211"/>
        <v>193.02820557629724</v>
      </c>
      <c r="T6778" s="3" t="s">
        <v>197</v>
      </c>
      <c r="V6778"/>
      <c r="X6778"/>
      <c r="AE6778"/>
    </row>
    <row r="6779" spans="1:31" x14ac:dyDescent="0.25">
      <c r="A6779" s="3">
        <v>1447188079.7</v>
      </c>
      <c r="B6779" s="11">
        <v>44659</v>
      </c>
      <c r="C6779" s="3" t="s">
        <v>58</v>
      </c>
      <c r="D6779" s="3" t="s">
        <v>10</v>
      </c>
      <c r="E6779" s="3">
        <v>2</v>
      </c>
      <c r="F6779" s="3" t="s">
        <v>4</v>
      </c>
      <c r="G6779" s="3">
        <v>5</v>
      </c>
      <c r="H6779" s="3">
        <v>0</v>
      </c>
      <c r="I6779" t="s">
        <v>175</v>
      </c>
      <c r="J6779">
        <v>1668547</v>
      </c>
      <c r="K6779" s="3" t="s">
        <v>38</v>
      </c>
      <c r="L6779" s="3" t="s">
        <v>63</v>
      </c>
      <c r="M6779" s="3">
        <v>438</v>
      </c>
      <c r="N6779" s="3">
        <v>0.95597170434919987</v>
      </c>
      <c r="P6779" t="str">
        <f t="shared" si="210"/>
        <v>PORT09 to PORT04</v>
      </c>
      <c r="Q6779" s="3">
        <v>360</v>
      </c>
      <c r="R6779" s="3">
        <v>0.51750189162546179</v>
      </c>
      <c r="S6779" s="10">
        <f t="shared" si="211"/>
        <v>226.66582853195226</v>
      </c>
      <c r="T6779" s="3" t="s">
        <v>197</v>
      </c>
      <c r="V6779"/>
      <c r="X6779"/>
      <c r="AE6779"/>
    </row>
    <row r="6780" spans="1:31" x14ac:dyDescent="0.25">
      <c r="A6780" s="3">
        <v>1447199668.7</v>
      </c>
      <c r="B6780" s="11">
        <v>44654</v>
      </c>
      <c r="C6780" s="3" t="s">
        <v>58</v>
      </c>
      <c r="D6780" s="3" t="s">
        <v>10</v>
      </c>
      <c r="E6780" s="3">
        <v>2</v>
      </c>
      <c r="F6780" s="3" t="s">
        <v>4</v>
      </c>
      <c r="G6780" s="3">
        <v>5</v>
      </c>
      <c r="H6780" s="3">
        <v>0</v>
      </c>
      <c r="I6780" t="s">
        <v>175</v>
      </c>
      <c r="J6780">
        <v>1668547</v>
      </c>
      <c r="K6780" s="3" t="s">
        <v>38</v>
      </c>
      <c r="L6780" s="3" t="s">
        <v>63</v>
      </c>
      <c r="M6780" s="3">
        <v>333</v>
      </c>
      <c r="N6780" s="3">
        <v>0.15932861739153331</v>
      </c>
      <c r="P6780" t="str">
        <f t="shared" si="210"/>
        <v>PORT09 to PORT04</v>
      </c>
      <c r="Q6780" s="3">
        <v>360</v>
      </c>
      <c r="R6780" s="3">
        <v>0.51750189162546179</v>
      </c>
      <c r="S6780" s="10">
        <f t="shared" si="211"/>
        <v>172.32812991127878</v>
      </c>
      <c r="T6780" s="3" t="s">
        <v>197</v>
      </c>
      <c r="V6780"/>
      <c r="X6780"/>
      <c r="AE6780"/>
    </row>
    <row r="6781" spans="1:31" x14ac:dyDescent="0.25">
      <c r="A6781" s="3">
        <v>1447164212.7</v>
      </c>
      <c r="B6781" s="11">
        <v>44665</v>
      </c>
      <c r="C6781" s="3" t="s">
        <v>58</v>
      </c>
      <c r="D6781" s="3" t="s">
        <v>10</v>
      </c>
      <c r="E6781" s="3">
        <v>2</v>
      </c>
      <c r="F6781" s="3" t="s">
        <v>4</v>
      </c>
      <c r="G6781" s="3">
        <v>5</v>
      </c>
      <c r="H6781" s="3">
        <v>0</v>
      </c>
      <c r="I6781" t="s">
        <v>175</v>
      </c>
      <c r="J6781">
        <v>1668547</v>
      </c>
      <c r="K6781" s="3" t="s">
        <v>38</v>
      </c>
      <c r="L6781" s="3" t="s">
        <v>63</v>
      </c>
      <c r="M6781" s="3">
        <v>326</v>
      </c>
      <c r="N6781" s="3">
        <v>0.47798585217459993</v>
      </c>
      <c r="P6781" t="str">
        <f t="shared" si="210"/>
        <v>PORT09 to PORT04</v>
      </c>
      <c r="Q6781" s="3">
        <v>360</v>
      </c>
      <c r="R6781" s="3">
        <v>0.51750189162546179</v>
      </c>
      <c r="S6781" s="10">
        <f t="shared" si="211"/>
        <v>168.70561666990054</v>
      </c>
      <c r="T6781" s="3" t="s">
        <v>197</v>
      </c>
      <c r="V6781"/>
      <c r="X6781"/>
      <c r="AE6781"/>
    </row>
    <row r="6782" spans="1:31" x14ac:dyDescent="0.25">
      <c r="A6782" s="3">
        <v>1447406525.7</v>
      </c>
      <c r="B6782" s="11">
        <v>44661</v>
      </c>
      <c r="C6782" s="3" t="s">
        <v>58</v>
      </c>
      <c r="D6782" s="3" t="s">
        <v>10</v>
      </c>
      <c r="E6782" s="3">
        <v>2</v>
      </c>
      <c r="F6782" s="3" t="s">
        <v>4</v>
      </c>
      <c r="G6782" s="3">
        <v>5</v>
      </c>
      <c r="H6782" s="3">
        <v>0</v>
      </c>
      <c r="I6782" t="s">
        <v>175</v>
      </c>
      <c r="J6782">
        <v>1668547</v>
      </c>
      <c r="K6782" s="3" t="s">
        <v>38</v>
      </c>
      <c r="L6782" s="3" t="s">
        <v>63</v>
      </c>
      <c r="M6782" s="3">
        <v>372</v>
      </c>
      <c r="N6782" s="3">
        <v>0.31865723478306662</v>
      </c>
      <c r="P6782" t="str">
        <f t="shared" si="210"/>
        <v>PORT09 to PORT04</v>
      </c>
      <c r="Q6782" s="3">
        <v>360</v>
      </c>
      <c r="R6782" s="3">
        <v>0.51750189162546179</v>
      </c>
      <c r="S6782" s="10">
        <f t="shared" si="211"/>
        <v>192.5107036846718</v>
      </c>
      <c r="T6782" s="3" t="s">
        <v>197</v>
      </c>
      <c r="V6782"/>
      <c r="X6782"/>
      <c r="AE6782"/>
    </row>
    <row r="6783" spans="1:31" x14ac:dyDescent="0.25">
      <c r="A6783" s="3">
        <v>1447226237.7</v>
      </c>
      <c r="B6783" s="11">
        <v>44652</v>
      </c>
      <c r="C6783" s="3" t="s">
        <v>58</v>
      </c>
      <c r="D6783" s="3" t="s">
        <v>10</v>
      </c>
      <c r="E6783" s="3">
        <v>2</v>
      </c>
      <c r="F6783" s="3" t="s">
        <v>4</v>
      </c>
      <c r="G6783" s="3">
        <v>5</v>
      </c>
      <c r="H6783" s="3">
        <v>0</v>
      </c>
      <c r="I6783" t="s">
        <v>175</v>
      </c>
      <c r="J6783">
        <v>1668547</v>
      </c>
      <c r="K6783" s="3" t="s">
        <v>38</v>
      </c>
      <c r="L6783" s="3" t="s">
        <v>63</v>
      </c>
      <c r="M6783" s="3">
        <v>507</v>
      </c>
      <c r="N6783" s="3">
        <v>1.5932861739153332</v>
      </c>
      <c r="P6783" t="str">
        <f t="shared" si="210"/>
        <v>PORT09 to PORT04</v>
      </c>
      <c r="Q6783" s="3">
        <v>360</v>
      </c>
      <c r="R6783" s="3">
        <v>0.51750189162546179</v>
      </c>
      <c r="S6783" s="10">
        <f t="shared" si="211"/>
        <v>262.37345905410911</v>
      </c>
      <c r="T6783" s="3" t="s">
        <v>197</v>
      </c>
      <c r="V6783"/>
      <c r="X6783"/>
      <c r="AE6783"/>
    </row>
    <row r="6784" spans="1:31" x14ac:dyDescent="0.25">
      <c r="A6784" s="3">
        <v>1447265545.7</v>
      </c>
      <c r="B6784" s="11">
        <v>44661</v>
      </c>
      <c r="C6784" s="3" t="s">
        <v>58</v>
      </c>
      <c r="D6784" s="3" t="s">
        <v>10</v>
      </c>
      <c r="E6784" s="3">
        <v>2</v>
      </c>
      <c r="F6784" s="3" t="s">
        <v>4</v>
      </c>
      <c r="G6784" s="3">
        <v>5</v>
      </c>
      <c r="H6784" s="3">
        <v>0</v>
      </c>
      <c r="I6784" t="s">
        <v>175</v>
      </c>
      <c r="J6784">
        <v>1668547</v>
      </c>
      <c r="K6784" s="3" t="s">
        <v>38</v>
      </c>
      <c r="L6784" s="3" t="s">
        <v>63</v>
      </c>
      <c r="M6784" s="3">
        <v>286</v>
      </c>
      <c r="N6784" s="3">
        <v>0.15932861739153331</v>
      </c>
      <c r="P6784" t="str">
        <f t="shared" si="210"/>
        <v>PORT09 to PORT04</v>
      </c>
      <c r="Q6784" s="3">
        <v>360</v>
      </c>
      <c r="R6784" s="3">
        <v>0.51750189162546179</v>
      </c>
      <c r="S6784" s="10">
        <f t="shared" si="211"/>
        <v>148.00554100488208</v>
      </c>
      <c r="T6784" s="3" t="s">
        <v>197</v>
      </c>
      <c r="V6784"/>
      <c r="X6784"/>
      <c r="AE6784"/>
    </row>
    <row r="6785" spans="1:31" x14ac:dyDescent="0.25">
      <c r="A6785" s="3">
        <v>1447173861.7</v>
      </c>
      <c r="B6785" s="11">
        <v>44655</v>
      </c>
      <c r="C6785" s="3" t="s">
        <v>58</v>
      </c>
      <c r="D6785" s="3" t="s">
        <v>10</v>
      </c>
      <c r="E6785" s="3">
        <v>2</v>
      </c>
      <c r="F6785" s="3" t="s">
        <v>4</v>
      </c>
      <c r="G6785" s="3">
        <v>5</v>
      </c>
      <c r="H6785" s="3">
        <v>0</v>
      </c>
      <c r="I6785" t="s">
        <v>175</v>
      </c>
      <c r="J6785">
        <v>1668547</v>
      </c>
      <c r="K6785" s="3" t="s">
        <v>38</v>
      </c>
      <c r="L6785" s="3" t="s">
        <v>63</v>
      </c>
      <c r="M6785" s="3">
        <v>402</v>
      </c>
      <c r="N6785" s="3">
        <v>0.63731446956613325</v>
      </c>
      <c r="P6785" t="str">
        <f t="shared" si="210"/>
        <v>PORT09 to PORT04</v>
      </c>
      <c r="Q6785" s="3">
        <v>360</v>
      </c>
      <c r="R6785" s="3">
        <v>0.51750189162546179</v>
      </c>
      <c r="S6785" s="10">
        <f t="shared" si="211"/>
        <v>208.03576043343563</v>
      </c>
      <c r="T6785" s="3" t="s">
        <v>197</v>
      </c>
      <c r="V6785"/>
      <c r="X6785"/>
      <c r="AE6785"/>
    </row>
    <row r="6786" spans="1:31" x14ac:dyDescent="0.25">
      <c r="A6786" s="3">
        <v>1447188085.7</v>
      </c>
      <c r="B6786" s="11">
        <v>44653</v>
      </c>
      <c r="C6786" s="3" t="s">
        <v>58</v>
      </c>
      <c r="D6786" s="3" t="s">
        <v>10</v>
      </c>
      <c r="E6786" s="3">
        <v>2</v>
      </c>
      <c r="F6786" s="3" t="s">
        <v>4</v>
      </c>
      <c r="G6786" s="3">
        <v>5</v>
      </c>
      <c r="H6786" s="3">
        <v>0</v>
      </c>
      <c r="I6786" t="s">
        <v>175</v>
      </c>
      <c r="J6786">
        <v>1668547</v>
      </c>
      <c r="K6786" s="3" t="s">
        <v>38</v>
      </c>
      <c r="L6786" s="3" t="s">
        <v>63</v>
      </c>
      <c r="M6786" s="3">
        <v>319</v>
      </c>
      <c r="N6786" s="3">
        <v>0.31865723478306662</v>
      </c>
      <c r="P6786" t="str">
        <f t="shared" ref="P6786:P6849" si="212">L6786&amp;" to "&amp;C6786</f>
        <v>PORT09 to PORT04</v>
      </c>
      <c r="Q6786" s="3">
        <v>360</v>
      </c>
      <c r="R6786" s="3">
        <v>0.51750189162546179</v>
      </c>
      <c r="S6786" s="10">
        <f t="shared" ref="S6786:S6849" si="213">R6786*M6786</f>
        <v>165.08310342852232</v>
      </c>
      <c r="T6786" s="3" t="s">
        <v>197</v>
      </c>
      <c r="V6786"/>
      <c r="X6786"/>
      <c r="AE6786"/>
    </row>
    <row r="6787" spans="1:31" x14ac:dyDescent="0.25">
      <c r="A6787" s="3">
        <v>1447423155.7</v>
      </c>
      <c r="B6787" s="11">
        <v>44654</v>
      </c>
      <c r="C6787" s="3" t="s">
        <v>58</v>
      </c>
      <c r="D6787" s="3" t="s">
        <v>10</v>
      </c>
      <c r="E6787" s="3">
        <v>2</v>
      </c>
      <c r="F6787" s="3" t="s">
        <v>4</v>
      </c>
      <c r="G6787" s="3">
        <v>5</v>
      </c>
      <c r="H6787" s="3">
        <v>0</v>
      </c>
      <c r="I6787" t="s">
        <v>175</v>
      </c>
      <c r="J6787">
        <v>1668547</v>
      </c>
      <c r="K6787" s="3" t="s">
        <v>38</v>
      </c>
      <c r="L6787" s="3" t="s">
        <v>63</v>
      </c>
      <c r="M6787" s="3">
        <v>380</v>
      </c>
      <c r="N6787" s="3">
        <v>0.79664308695766661</v>
      </c>
      <c r="P6787" t="str">
        <f t="shared" si="212"/>
        <v>PORT09 to PORT04</v>
      </c>
      <c r="Q6787" s="3">
        <v>360</v>
      </c>
      <c r="R6787" s="3">
        <v>0.51750189162546179</v>
      </c>
      <c r="S6787" s="10">
        <f t="shared" si="213"/>
        <v>196.65071881767548</v>
      </c>
      <c r="T6787" s="3" t="s">
        <v>197</v>
      </c>
      <c r="V6787"/>
      <c r="X6787"/>
      <c r="AE6787"/>
    </row>
    <row r="6788" spans="1:31" x14ac:dyDescent="0.25">
      <c r="A6788" s="3">
        <v>1447188081.7</v>
      </c>
      <c r="B6788" s="11">
        <v>44653</v>
      </c>
      <c r="C6788" s="3" t="s">
        <v>58</v>
      </c>
      <c r="D6788" s="3" t="s">
        <v>10</v>
      </c>
      <c r="E6788" s="3">
        <v>2</v>
      </c>
      <c r="F6788" s="3" t="s">
        <v>4</v>
      </c>
      <c r="G6788" s="3">
        <v>5</v>
      </c>
      <c r="H6788" s="3">
        <v>0</v>
      </c>
      <c r="I6788" t="s">
        <v>175</v>
      </c>
      <c r="J6788">
        <v>1668547</v>
      </c>
      <c r="K6788" s="3" t="s">
        <v>38</v>
      </c>
      <c r="L6788" s="3" t="s">
        <v>63</v>
      </c>
      <c r="M6788" s="3">
        <v>257</v>
      </c>
      <c r="N6788" s="3">
        <v>0.15932861739153331</v>
      </c>
      <c r="P6788" t="str">
        <f t="shared" si="212"/>
        <v>PORT09 to PORT04</v>
      </c>
      <c r="Q6788" s="3">
        <v>360</v>
      </c>
      <c r="R6788" s="3">
        <v>0.51750189162546179</v>
      </c>
      <c r="S6788" s="10">
        <f t="shared" si="213"/>
        <v>132.99798614774369</v>
      </c>
      <c r="T6788" s="3" t="s">
        <v>197</v>
      </c>
      <c r="V6788"/>
      <c r="X6788"/>
      <c r="AE6788"/>
    </row>
    <row r="6789" spans="1:31" x14ac:dyDescent="0.25">
      <c r="A6789" s="3">
        <v>1447164211.7</v>
      </c>
      <c r="B6789" s="11">
        <v>44655</v>
      </c>
      <c r="C6789" s="3" t="s">
        <v>58</v>
      </c>
      <c r="D6789" s="3" t="s">
        <v>10</v>
      </c>
      <c r="E6789" s="3">
        <v>2</v>
      </c>
      <c r="F6789" s="3" t="s">
        <v>4</v>
      </c>
      <c r="G6789" s="3">
        <v>5</v>
      </c>
      <c r="H6789" s="3">
        <v>0</v>
      </c>
      <c r="I6789" t="s">
        <v>175</v>
      </c>
      <c r="J6789">
        <v>1668547</v>
      </c>
      <c r="K6789" s="3" t="s">
        <v>38</v>
      </c>
      <c r="L6789" s="3" t="s">
        <v>63</v>
      </c>
      <c r="M6789" s="3">
        <v>347</v>
      </c>
      <c r="N6789" s="3">
        <v>0.31865723478306662</v>
      </c>
      <c r="P6789" t="str">
        <f t="shared" si="212"/>
        <v>PORT09 to PORT04</v>
      </c>
      <c r="Q6789" s="3">
        <v>360</v>
      </c>
      <c r="R6789" s="3">
        <v>0.51750189162546179</v>
      </c>
      <c r="S6789" s="10">
        <f t="shared" si="213"/>
        <v>179.57315639403524</v>
      </c>
      <c r="T6789" s="3" t="s">
        <v>197</v>
      </c>
      <c r="V6789"/>
      <c r="X6789"/>
      <c r="AE6789"/>
    </row>
    <row r="6790" spans="1:31" x14ac:dyDescent="0.25">
      <c r="A6790" s="3">
        <v>1447183413.7</v>
      </c>
      <c r="B6790" s="11">
        <v>44655</v>
      </c>
      <c r="C6790" s="3" t="s">
        <v>58</v>
      </c>
      <c r="D6790" s="3" t="s">
        <v>10</v>
      </c>
      <c r="E6790" s="3">
        <v>2</v>
      </c>
      <c r="F6790" s="3" t="s">
        <v>4</v>
      </c>
      <c r="G6790" s="3">
        <v>5</v>
      </c>
      <c r="H6790" s="3">
        <v>0</v>
      </c>
      <c r="I6790" t="s">
        <v>175</v>
      </c>
      <c r="J6790">
        <v>1668547</v>
      </c>
      <c r="K6790" s="3" t="s">
        <v>38</v>
      </c>
      <c r="L6790" s="3" t="s">
        <v>63</v>
      </c>
      <c r="M6790" s="3">
        <v>349</v>
      </c>
      <c r="N6790" s="3">
        <v>0.79664308695766661</v>
      </c>
      <c r="P6790" t="str">
        <f t="shared" si="212"/>
        <v>PORT09 to PORT04</v>
      </c>
      <c r="Q6790" s="3">
        <v>360</v>
      </c>
      <c r="R6790" s="3">
        <v>0.51750189162546179</v>
      </c>
      <c r="S6790" s="10">
        <f t="shared" si="213"/>
        <v>180.60816017728615</v>
      </c>
      <c r="T6790" s="3" t="s">
        <v>197</v>
      </c>
      <c r="V6790"/>
      <c r="X6790"/>
      <c r="AE6790"/>
    </row>
    <row r="6791" spans="1:31" x14ac:dyDescent="0.25">
      <c r="A6791" s="3">
        <v>1447146697.7</v>
      </c>
      <c r="B6791" s="11">
        <v>44659</v>
      </c>
      <c r="C6791" s="3" t="s">
        <v>58</v>
      </c>
      <c r="D6791" s="3" t="s">
        <v>10</v>
      </c>
      <c r="E6791" s="3">
        <v>2</v>
      </c>
      <c r="F6791" s="3" t="s">
        <v>4</v>
      </c>
      <c r="G6791" s="3">
        <v>5</v>
      </c>
      <c r="H6791" s="3">
        <v>0</v>
      </c>
      <c r="I6791" t="s">
        <v>175</v>
      </c>
      <c r="J6791">
        <v>1668547</v>
      </c>
      <c r="K6791" s="3" t="s">
        <v>38</v>
      </c>
      <c r="L6791" s="3" t="s">
        <v>63</v>
      </c>
      <c r="M6791" s="3">
        <v>351</v>
      </c>
      <c r="N6791" s="3">
        <v>0.63731446956613325</v>
      </c>
      <c r="P6791" t="str">
        <f t="shared" si="212"/>
        <v>PORT09 to PORT04</v>
      </c>
      <c r="Q6791" s="3">
        <v>360</v>
      </c>
      <c r="R6791" s="3">
        <v>0.51750189162546179</v>
      </c>
      <c r="S6791" s="10">
        <f t="shared" si="213"/>
        <v>181.64316396053709</v>
      </c>
      <c r="T6791" s="3" t="s">
        <v>197</v>
      </c>
      <c r="V6791"/>
      <c r="X6791"/>
      <c r="AE6791"/>
    </row>
    <row r="6792" spans="1:31" x14ac:dyDescent="0.25">
      <c r="A6792" s="3">
        <v>1447162900.7</v>
      </c>
      <c r="B6792" s="11">
        <v>44658</v>
      </c>
      <c r="C6792" s="3" t="s">
        <v>58</v>
      </c>
      <c r="D6792" s="3" t="s">
        <v>10</v>
      </c>
      <c r="E6792" s="3">
        <v>2</v>
      </c>
      <c r="F6792" s="3" t="s">
        <v>4</v>
      </c>
      <c r="G6792" s="3">
        <v>5</v>
      </c>
      <c r="H6792" s="3">
        <v>0</v>
      </c>
      <c r="I6792" t="s">
        <v>175</v>
      </c>
      <c r="J6792">
        <v>1668547</v>
      </c>
      <c r="K6792" s="3" t="s">
        <v>38</v>
      </c>
      <c r="L6792" s="3" t="s">
        <v>63</v>
      </c>
      <c r="M6792" s="3">
        <v>375</v>
      </c>
      <c r="N6792" s="3">
        <v>0.95597170434919987</v>
      </c>
      <c r="P6792" t="str">
        <f t="shared" si="212"/>
        <v>PORT09 to PORT04</v>
      </c>
      <c r="Q6792" s="3">
        <v>360</v>
      </c>
      <c r="R6792" s="3">
        <v>0.51750189162546179</v>
      </c>
      <c r="S6792" s="10">
        <f t="shared" si="213"/>
        <v>194.06320935954818</v>
      </c>
      <c r="T6792" s="3" t="s">
        <v>197</v>
      </c>
      <c r="V6792"/>
      <c r="X6792"/>
      <c r="AE6792"/>
    </row>
    <row r="6793" spans="1:31" x14ac:dyDescent="0.25">
      <c r="A6793" s="3">
        <v>1447423147.7</v>
      </c>
      <c r="B6793" s="11">
        <v>44658</v>
      </c>
      <c r="C6793" s="3" t="s">
        <v>58</v>
      </c>
      <c r="D6793" s="3" t="s">
        <v>10</v>
      </c>
      <c r="E6793" s="3">
        <v>2</v>
      </c>
      <c r="F6793" s="3" t="s">
        <v>4</v>
      </c>
      <c r="G6793" s="3">
        <v>5</v>
      </c>
      <c r="H6793" s="3">
        <v>0</v>
      </c>
      <c r="I6793" t="s">
        <v>175</v>
      </c>
      <c r="J6793">
        <v>1668547</v>
      </c>
      <c r="K6793" s="3" t="s">
        <v>38</v>
      </c>
      <c r="L6793" s="3" t="s">
        <v>63</v>
      </c>
      <c r="M6793" s="3">
        <v>545</v>
      </c>
      <c r="N6793" s="3">
        <v>1.7526147913068666</v>
      </c>
      <c r="P6793" t="str">
        <f t="shared" si="212"/>
        <v>PORT09 to PORT04</v>
      </c>
      <c r="Q6793" s="3">
        <v>360</v>
      </c>
      <c r="R6793" s="3">
        <v>0.51750189162546179</v>
      </c>
      <c r="S6793" s="10">
        <f t="shared" si="213"/>
        <v>282.03853093587668</v>
      </c>
      <c r="T6793" s="3" t="s">
        <v>197</v>
      </c>
      <c r="V6793"/>
      <c r="X6793"/>
      <c r="AE6793"/>
    </row>
    <row r="6794" spans="1:31" x14ac:dyDescent="0.25">
      <c r="A6794" s="3">
        <v>1447281301.7</v>
      </c>
      <c r="B6794" s="11">
        <v>44662</v>
      </c>
      <c r="C6794" s="3" t="s">
        <v>58</v>
      </c>
      <c r="D6794" s="3" t="s">
        <v>10</v>
      </c>
      <c r="E6794" s="3">
        <v>2</v>
      </c>
      <c r="F6794" s="3" t="s">
        <v>4</v>
      </c>
      <c r="G6794" s="3">
        <v>5</v>
      </c>
      <c r="H6794" s="3">
        <v>0</v>
      </c>
      <c r="I6794" t="s">
        <v>175</v>
      </c>
      <c r="J6794">
        <v>1668547</v>
      </c>
      <c r="K6794" s="3" t="s">
        <v>38</v>
      </c>
      <c r="L6794" s="3" t="s">
        <v>63</v>
      </c>
      <c r="M6794" s="3">
        <v>529</v>
      </c>
      <c r="N6794" s="3">
        <v>2.0712720260899333</v>
      </c>
      <c r="P6794" t="str">
        <f t="shared" si="212"/>
        <v>PORT09 to PORT04</v>
      </c>
      <c r="Q6794" s="3">
        <v>360</v>
      </c>
      <c r="R6794" s="3">
        <v>0.51750189162546179</v>
      </c>
      <c r="S6794" s="10">
        <f t="shared" si="213"/>
        <v>273.75850066986931</v>
      </c>
      <c r="T6794" s="3" t="s">
        <v>197</v>
      </c>
      <c r="V6794"/>
      <c r="X6794"/>
      <c r="AE6794"/>
    </row>
    <row r="6795" spans="1:31" x14ac:dyDescent="0.25">
      <c r="A6795" s="3">
        <v>1447188084.7</v>
      </c>
      <c r="B6795" s="11">
        <v>44665</v>
      </c>
      <c r="C6795" s="3" t="s">
        <v>58</v>
      </c>
      <c r="D6795" s="3" t="s">
        <v>10</v>
      </c>
      <c r="E6795" s="3">
        <v>2</v>
      </c>
      <c r="F6795" s="3" t="s">
        <v>4</v>
      </c>
      <c r="G6795" s="3">
        <v>5</v>
      </c>
      <c r="H6795" s="3">
        <v>0</v>
      </c>
      <c r="I6795" t="s">
        <v>175</v>
      </c>
      <c r="J6795">
        <v>1668547</v>
      </c>
      <c r="K6795" s="3" t="s">
        <v>38</v>
      </c>
      <c r="L6795" s="3" t="s">
        <v>63</v>
      </c>
      <c r="M6795" s="3">
        <v>341</v>
      </c>
      <c r="N6795" s="3">
        <v>0.47798585217459993</v>
      </c>
      <c r="P6795" t="str">
        <f t="shared" si="212"/>
        <v>PORT09 to PORT04</v>
      </c>
      <c r="Q6795" s="3">
        <v>360</v>
      </c>
      <c r="R6795" s="3">
        <v>0.51750189162546179</v>
      </c>
      <c r="S6795" s="10">
        <f t="shared" si="213"/>
        <v>176.46814504428247</v>
      </c>
      <c r="T6795" s="3" t="s">
        <v>197</v>
      </c>
      <c r="V6795"/>
      <c r="X6795"/>
      <c r="AE6795"/>
    </row>
    <row r="6796" spans="1:31" x14ac:dyDescent="0.25">
      <c r="A6796" s="3">
        <v>1447226228.7</v>
      </c>
      <c r="B6796" s="11">
        <v>44661</v>
      </c>
      <c r="C6796" s="3" t="s">
        <v>58</v>
      </c>
      <c r="D6796" s="3" t="s">
        <v>10</v>
      </c>
      <c r="E6796" s="3">
        <v>2</v>
      </c>
      <c r="F6796" s="3" t="s">
        <v>4</v>
      </c>
      <c r="G6796" s="3">
        <v>5</v>
      </c>
      <c r="H6796" s="3">
        <v>0</v>
      </c>
      <c r="I6796" t="s">
        <v>175</v>
      </c>
      <c r="J6796">
        <v>1668547</v>
      </c>
      <c r="K6796" s="3" t="s">
        <v>38</v>
      </c>
      <c r="L6796" s="3" t="s">
        <v>63</v>
      </c>
      <c r="M6796" s="3">
        <v>323</v>
      </c>
      <c r="N6796" s="3">
        <v>0.47798585217459993</v>
      </c>
      <c r="P6796" t="str">
        <f t="shared" si="212"/>
        <v>PORT09 to PORT04</v>
      </c>
      <c r="Q6796" s="3">
        <v>360</v>
      </c>
      <c r="R6796" s="3">
        <v>0.51750189162546179</v>
      </c>
      <c r="S6796" s="10">
        <f t="shared" si="213"/>
        <v>167.15311099502415</v>
      </c>
      <c r="T6796" s="3" t="s">
        <v>197</v>
      </c>
      <c r="V6796"/>
      <c r="X6796"/>
      <c r="AE6796"/>
    </row>
    <row r="6797" spans="1:31" x14ac:dyDescent="0.25">
      <c r="A6797" s="3">
        <v>1447204299.7</v>
      </c>
      <c r="B6797" s="11">
        <v>44652</v>
      </c>
      <c r="C6797" s="3" t="s">
        <v>58</v>
      </c>
      <c r="D6797" s="3" t="s">
        <v>10</v>
      </c>
      <c r="E6797" s="3">
        <v>2</v>
      </c>
      <c r="F6797" s="3" t="s">
        <v>4</v>
      </c>
      <c r="G6797" s="3">
        <v>5</v>
      </c>
      <c r="H6797" s="3">
        <v>0</v>
      </c>
      <c r="I6797" t="s">
        <v>175</v>
      </c>
      <c r="J6797">
        <v>1668547</v>
      </c>
      <c r="K6797" s="3" t="s">
        <v>38</v>
      </c>
      <c r="L6797" s="3" t="s">
        <v>63</v>
      </c>
      <c r="M6797" s="3">
        <v>721</v>
      </c>
      <c r="N6797" s="3">
        <v>3.3459009652221998</v>
      </c>
      <c r="P6797" t="str">
        <f t="shared" si="212"/>
        <v>PORT09 to PORT04</v>
      </c>
      <c r="Q6797" s="3">
        <v>360</v>
      </c>
      <c r="R6797" s="3">
        <v>0.51750189162546179</v>
      </c>
      <c r="S6797" s="10">
        <f t="shared" si="213"/>
        <v>373.11886386195795</v>
      </c>
      <c r="T6797" s="3" t="s">
        <v>197</v>
      </c>
      <c r="V6797"/>
      <c r="X6797"/>
      <c r="AE6797"/>
    </row>
    <row r="6798" spans="1:31" x14ac:dyDescent="0.25">
      <c r="A6798" s="3">
        <v>1447146708.7</v>
      </c>
      <c r="B6798" s="11">
        <v>44662</v>
      </c>
      <c r="C6798" s="3" t="s">
        <v>58</v>
      </c>
      <c r="D6798" s="3" t="s">
        <v>10</v>
      </c>
      <c r="E6798" s="3">
        <v>2</v>
      </c>
      <c r="F6798" s="3" t="s">
        <v>4</v>
      </c>
      <c r="G6798" s="3">
        <v>5</v>
      </c>
      <c r="H6798" s="3">
        <v>0</v>
      </c>
      <c r="I6798" t="s">
        <v>175</v>
      </c>
      <c r="J6798">
        <v>1668547</v>
      </c>
      <c r="K6798" s="3" t="s">
        <v>38</v>
      </c>
      <c r="L6798" s="3" t="s">
        <v>63</v>
      </c>
      <c r="M6798" s="3">
        <v>378</v>
      </c>
      <c r="N6798" s="3">
        <v>0.63731446956613325</v>
      </c>
      <c r="P6798" t="str">
        <f t="shared" si="212"/>
        <v>PORT09 to PORT04</v>
      </c>
      <c r="Q6798" s="3">
        <v>360</v>
      </c>
      <c r="R6798" s="3">
        <v>0.51750189162546179</v>
      </c>
      <c r="S6798" s="10">
        <f t="shared" si="213"/>
        <v>195.61571503442457</v>
      </c>
      <c r="T6798" s="3" t="s">
        <v>197</v>
      </c>
      <c r="V6798"/>
      <c r="X6798"/>
      <c r="AE6798"/>
    </row>
    <row r="6799" spans="1:31" x14ac:dyDescent="0.25">
      <c r="A6799" s="3">
        <v>1447146671.7</v>
      </c>
      <c r="B6799" s="11">
        <v>44652</v>
      </c>
      <c r="C6799" s="3" t="s">
        <v>58</v>
      </c>
      <c r="D6799" s="3" t="s">
        <v>10</v>
      </c>
      <c r="E6799" s="3">
        <v>2</v>
      </c>
      <c r="F6799" s="3" t="s">
        <v>4</v>
      </c>
      <c r="G6799" s="3">
        <v>5</v>
      </c>
      <c r="H6799" s="3">
        <v>0</v>
      </c>
      <c r="I6799" t="s">
        <v>175</v>
      </c>
      <c r="J6799">
        <v>1668547</v>
      </c>
      <c r="K6799" s="3" t="s">
        <v>38</v>
      </c>
      <c r="L6799" s="3" t="s">
        <v>63</v>
      </c>
      <c r="M6799" s="3">
        <v>364</v>
      </c>
      <c r="N6799" s="3">
        <v>0.31865723478306662</v>
      </c>
      <c r="P6799" t="str">
        <f t="shared" si="212"/>
        <v>PORT09 to PORT04</v>
      </c>
      <c r="Q6799" s="3">
        <v>360</v>
      </c>
      <c r="R6799" s="3">
        <v>0.51750189162546179</v>
      </c>
      <c r="S6799" s="10">
        <f t="shared" si="213"/>
        <v>188.37068855166808</v>
      </c>
      <c r="T6799" s="3" t="s">
        <v>197</v>
      </c>
      <c r="V6799"/>
      <c r="X6799"/>
      <c r="AE6799"/>
    </row>
    <row r="6800" spans="1:31" x14ac:dyDescent="0.25">
      <c r="A6800" s="3">
        <v>1447265546.7</v>
      </c>
      <c r="B6800" s="11">
        <v>44658</v>
      </c>
      <c r="C6800" s="3" t="s">
        <v>58</v>
      </c>
      <c r="D6800" s="3" t="s">
        <v>10</v>
      </c>
      <c r="E6800" s="3">
        <v>2</v>
      </c>
      <c r="F6800" s="3" t="s">
        <v>4</v>
      </c>
      <c r="G6800" s="3">
        <v>5</v>
      </c>
      <c r="H6800" s="3">
        <v>0</v>
      </c>
      <c r="I6800" t="s">
        <v>175</v>
      </c>
      <c r="J6800">
        <v>1668547</v>
      </c>
      <c r="K6800" s="3" t="s">
        <v>38</v>
      </c>
      <c r="L6800" s="3" t="s">
        <v>63</v>
      </c>
      <c r="M6800" s="3">
        <v>372</v>
      </c>
      <c r="N6800" s="3">
        <v>0.95597170434919987</v>
      </c>
      <c r="P6800" t="str">
        <f t="shared" si="212"/>
        <v>PORT09 to PORT04</v>
      </c>
      <c r="Q6800" s="3">
        <v>360</v>
      </c>
      <c r="R6800" s="3">
        <v>0.51750189162546179</v>
      </c>
      <c r="S6800" s="10">
        <f t="shared" si="213"/>
        <v>192.5107036846718</v>
      </c>
      <c r="T6800" s="3" t="s">
        <v>197</v>
      </c>
      <c r="V6800"/>
      <c r="X6800"/>
      <c r="AE6800"/>
    </row>
    <row r="6801" spans="1:31" x14ac:dyDescent="0.25">
      <c r="A6801" s="3">
        <v>1447418344.7</v>
      </c>
      <c r="B6801" s="11">
        <v>44653</v>
      </c>
      <c r="C6801" s="3" t="s">
        <v>58</v>
      </c>
      <c r="D6801" s="3" t="s">
        <v>10</v>
      </c>
      <c r="E6801" s="3">
        <v>2</v>
      </c>
      <c r="F6801" s="3" t="s">
        <v>4</v>
      </c>
      <c r="G6801" s="3">
        <v>5</v>
      </c>
      <c r="H6801" s="3">
        <v>0</v>
      </c>
      <c r="I6801" t="s">
        <v>175</v>
      </c>
      <c r="J6801">
        <v>1668547</v>
      </c>
      <c r="K6801" s="3" t="s">
        <v>38</v>
      </c>
      <c r="L6801" s="3" t="s">
        <v>63</v>
      </c>
      <c r="M6801" s="3">
        <v>635</v>
      </c>
      <c r="N6801" s="3">
        <v>3.1865723478306665</v>
      </c>
      <c r="P6801" t="str">
        <f t="shared" si="212"/>
        <v>PORT09 to PORT04</v>
      </c>
      <c r="Q6801" s="3">
        <v>360</v>
      </c>
      <c r="R6801" s="3">
        <v>0.51750189162546179</v>
      </c>
      <c r="S6801" s="10">
        <f t="shared" si="213"/>
        <v>328.61370118216826</v>
      </c>
      <c r="T6801" s="3" t="s">
        <v>197</v>
      </c>
      <c r="V6801"/>
      <c r="X6801"/>
      <c r="AE6801"/>
    </row>
    <row r="6802" spans="1:31" x14ac:dyDescent="0.25">
      <c r="A6802" s="3">
        <v>1447423164.7</v>
      </c>
      <c r="B6802" s="11">
        <v>44665</v>
      </c>
      <c r="C6802" s="3" t="s">
        <v>58</v>
      </c>
      <c r="D6802" s="3" t="s">
        <v>10</v>
      </c>
      <c r="E6802" s="3">
        <v>2</v>
      </c>
      <c r="F6802" s="3" t="s">
        <v>4</v>
      </c>
      <c r="G6802" s="3">
        <v>5</v>
      </c>
      <c r="H6802" s="3">
        <v>0</v>
      </c>
      <c r="I6802" t="s">
        <v>175</v>
      </c>
      <c r="J6802">
        <v>1668547</v>
      </c>
      <c r="K6802" s="3" t="s">
        <v>38</v>
      </c>
      <c r="L6802" s="3" t="s">
        <v>63</v>
      </c>
      <c r="M6802" s="3">
        <v>1037</v>
      </c>
      <c r="N6802" s="3">
        <v>5.58</v>
      </c>
      <c r="P6802" t="str">
        <f t="shared" si="212"/>
        <v>PORT09 to PORT04</v>
      </c>
      <c r="Q6802" s="3">
        <v>360</v>
      </c>
      <c r="R6802" s="3">
        <v>0.51750189162546179</v>
      </c>
      <c r="S6802" s="10">
        <f t="shared" si="213"/>
        <v>536.64946161560385</v>
      </c>
      <c r="T6802" s="3" t="s">
        <v>197</v>
      </c>
      <c r="V6802"/>
      <c r="X6802"/>
      <c r="AE6802"/>
    </row>
    <row r="6803" spans="1:31" x14ac:dyDescent="0.25">
      <c r="A6803" s="3">
        <v>1447241614.7</v>
      </c>
      <c r="B6803" s="11">
        <v>44655</v>
      </c>
      <c r="C6803" s="3" t="s">
        <v>58</v>
      </c>
      <c r="D6803" s="3" t="s">
        <v>10</v>
      </c>
      <c r="E6803" s="3">
        <v>2</v>
      </c>
      <c r="F6803" s="3" t="s">
        <v>4</v>
      </c>
      <c r="G6803" s="3">
        <v>5</v>
      </c>
      <c r="H6803" s="3">
        <v>0</v>
      </c>
      <c r="I6803" t="s">
        <v>175</v>
      </c>
      <c r="J6803">
        <v>1683203</v>
      </c>
      <c r="K6803" s="3" t="s">
        <v>38</v>
      </c>
      <c r="L6803" s="3" t="s">
        <v>63</v>
      </c>
      <c r="M6803" s="3">
        <v>471</v>
      </c>
      <c r="N6803" s="3">
        <v>4.0789741717623436</v>
      </c>
      <c r="P6803" t="str">
        <f t="shared" si="212"/>
        <v>PORT09 to PORT04</v>
      </c>
      <c r="Q6803" s="3">
        <v>360</v>
      </c>
      <c r="R6803" s="3">
        <v>0.51750189162546179</v>
      </c>
      <c r="S6803" s="10">
        <f t="shared" si="213"/>
        <v>243.7433909555925</v>
      </c>
      <c r="T6803" s="3" t="s">
        <v>197</v>
      </c>
      <c r="V6803"/>
      <c r="X6803"/>
      <c r="AE6803"/>
    </row>
    <row r="6804" spans="1:31" x14ac:dyDescent="0.25">
      <c r="A6804" s="3">
        <v>1447421269.7</v>
      </c>
      <c r="B6804" s="11">
        <v>44652</v>
      </c>
      <c r="C6804" s="3" t="s">
        <v>58</v>
      </c>
      <c r="D6804" s="3" t="s">
        <v>10</v>
      </c>
      <c r="E6804" s="3">
        <v>2</v>
      </c>
      <c r="F6804" s="3" t="s">
        <v>4</v>
      </c>
      <c r="G6804" s="3">
        <v>5</v>
      </c>
      <c r="H6804" s="3">
        <v>0</v>
      </c>
      <c r="I6804" t="s">
        <v>175</v>
      </c>
      <c r="J6804">
        <v>1699417</v>
      </c>
      <c r="K6804" s="3" t="s">
        <v>38</v>
      </c>
      <c r="L6804" s="3" t="s">
        <v>63</v>
      </c>
      <c r="M6804" s="3">
        <v>10244</v>
      </c>
      <c r="N6804" s="3">
        <v>21.58849844200639</v>
      </c>
      <c r="P6804" t="str">
        <f t="shared" si="212"/>
        <v>PORT09 to PORT04</v>
      </c>
      <c r="Q6804" s="3">
        <v>360</v>
      </c>
      <c r="R6804" s="3">
        <v>0.51750189162546179</v>
      </c>
      <c r="S6804" s="10">
        <f t="shared" si="213"/>
        <v>5301.2893778112302</v>
      </c>
      <c r="T6804" s="3" t="s">
        <v>197</v>
      </c>
      <c r="V6804"/>
      <c r="X6804"/>
      <c r="AE6804"/>
    </row>
    <row r="6805" spans="1:31" x14ac:dyDescent="0.25">
      <c r="A6805" s="3">
        <v>1447418986.7</v>
      </c>
      <c r="B6805" s="11">
        <v>44653</v>
      </c>
      <c r="C6805" s="3" t="s">
        <v>58</v>
      </c>
      <c r="D6805" s="3" t="s">
        <v>10</v>
      </c>
      <c r="E6805" s="3">
        <v>2</v>
      </c>
      <c r="F6805" s="3" t="s">
        <v>4</v>
      </c>
      <c r="G6805" s="3">
        <v>5</v>
      </c>
      <c r="H6805" s="3">
        <v>0</v>
      </c>
      <c r="I6805" t="s">
        <v>175</v>
      </c>
      <c r="J6805">
        <v>1699417</v>
      </c>
      <c r="K6805" s="3" t="s">
        <v>38</v>
      </c>
      <c r="L6805" s="3" t="s">
        <v>63</v>
      </c>
      <c r="M6805" s="3">
        <v>10237</v>
      </c>
      <c r="N6805" s="3">
        <v>23.58849844200639</v>
      </c>
      <c r="P6805" t="str">
        <f t="shared" si="212"/>
        <v>PORT09 to PORT04</v>
      </c>
      <c r="Q6805" s="3">
        <v>360</v>
      </c>
      <c r="R6805" s="3">
        <v>0.51750189162546179</v>
      </c>
      <c r="S6805" s="10">
        <f t="shared" si="213"/>
        <v>5297.6668645698519</v>
      </c>
      <c r="T6805" s="3" t="s">
        <v>197</v>
      </c>
      <c r="V6805"/>
      <c r="X6805"/>
      <c r="AE6805"/>
    </row>
    <row r="6806" spans="1:31" x14ac:dyDescent="0.25">
      <c r="A6806" s="3">
        <v>1447300168.7</v>
      </c>
      <c r="B6806" s="11">
        <v>44662</v>
      </c>
      <c r="C6806" s="3" t="s">
        <v>58</v>
      </c>
      <c r="D6806" s="3" t="s">
        <v>10</v>
      </c>
      <c r="E6806" s="3">
        <v>2</v>
      </c>
      <c r="F6806" s="3" t="s">
        <v>4</v>
      </c>
      <c r="G6806" s="3">
        <v>5</v>
      </c>
      <c r="H6806" s="3">
        <v>0</v>
      </c>
      <c r="I6806" t="s">
        <v>175</v>
      </c>
      <c r="J6806">
        <v>1699417</v>
      </c>
      <c r="K6806" s="3" t="s">
        <v>38</v>
      </c>
      <c r="L6806" s="3" t="s">
        <v>63</v>
      </c>
      <c r="M6806" s="3">
        <v>10310</v>
      </c>
      <c r="N6806" s="3">
        <v>25.58849844200639</v>
      </c>
      <c r="P6806" t="str">
        <f t="shared" si="212"/>
        <v>PORT09 to PORT04</v>
      </c>
      <c r="Q6806" s="3">
        <v>360</v>
      </c>
      <c r="R6806" s="3">
        <v>0.51750189162546179</v>
      </c>
      <c r="S6806" s="10">
        <f t="shared" si="213"/>
        <v>5335.4445026585108</v>
      </c>
      <c r="T6806" s="3" t="s">
        <v>197</v>
      </c>
      <c r="V6806"/>
      <c r="X6806"/>
      <c r="AE6806"/>
    </row>
    <row r="6807" spans="1:31" x14ac:dyDescent="0.25">
      <c r="A6807" s="3">
        <v>1447421268.7</v>
      </c>
      <c r="B6807" s="11">
        <v>44654</v>
      </c>
      <c r="C6807" s="3" t="s">
        <v>58</v>
      </c>
      <c r="D6807" s="3" t="s">
        <v>10</v>
      </c>
      <c r="E6807" s="3">
        <v>2</v>
      </c>
      <c r="F6807" s="3" t="s">
        <v>4</v>
      </c>
      <c r="G6807" s="3">
        <v>5</v>
      </c>
      <c r="H6807" s="3">
        <v>0</v>
      </c>
      <c r="I6807" t="s">
        <v>175</v>
      </c>
      <c r="J6807">
        <v>1699417</v>
      </c>
      <c r="K6807" s="3" t="s">
        <v>38</v>
      </c>
      <c r="L6807" s="3" t="s">
        <v>63</v>
      </c>
      <c r="M6807" s="3">
        <v>12315</v>
      </c>
      <c r="N6807" s="3">
        <v>29.306198130407669</v>
      </c>
      <c r="P6807" t="str">
        <f t="shared" si="212"/>
        <v>PORT09 to PORT04</v>
      </c>
      <c r="Q6807" s="3">
        <v>360</v>
      </c>
      <c r="R6807" s="3">
        <v>0.51750189162546179</v>
      </c>
      <c r="S6807" s="10">
        <f t="shared" si="213"/>
        <v>6373.0357953675621</v>
      </c>
      <c r="T6807" s="3" t="s">
        <v>197</v>
      </c>
      <c r="V6807"/>
      <c r="X6807"/>
      <c r="AE6807"/>
    </row>
    <row r="6808" spans="1:31" x14ac:dyDescent="0.25">
      <c r="A6808" s="3">
        <v>1447171209.7</v>
      </c>
      <c r="B6808" s="11">
        <v>44659</v>
      </c>
      <c r="C6808" s="3" t="s">
        <v>58</v>
      </c>
      <c r="D6808" s="3" t="s">
        <v>10</v>
      </c>
      <c r="E6808" s="3">
        <v>2</v>
      </c>
      <c r="F6808" s="3" t="s">
        <v>4</v>
      </c>
      <c r="G6808" s="3">
        <v>5</v>
      </c>
      <c r="H6808" s="3">
        <v>0</v>
      </c>
      <c r="I6808" t="s">
        <v>175</v>
      </c>
      <c r="J6808">
        <v>1646909</v>
      </c>
      <c r="K6808" s="3" t="s">
        <v>38</v>
      </c>
      <c r="L6808" s="3" t="s">
        <v>63</v>
      </c>
      <c r="M6808" s="3">
        <v>331</v>
      </c>
      <c r="N6808" s="3">
        <v>6.5979502904130405E-2</v>
      </c>
      <c r="P6808" t="str">
        <f t="shared" si="212"/>
        <v>PORT09 to PORT04</v>
      </c>
      <c r="Q6808" s="3">
        <v>360</v>
      </c>
      <c r="R6808" s="3">
        <v>0.51750189162546179</v>
      </c>
      <c r="S6808" s="10">
        <f t="shared" si="213"/>
        <v>171.29312612802786</v>
      </c>
      <c r="T6808" s="3" t="s">
        <v>197</v>
      </c>
      <c r="V6808"/>
      <c r="X6808"/>
      <c r="AE6808"/>
    </row>
    <row r="6809" spans="1:31" x14ac:dyDescent="0.25">
      <c r="A6809" s="3">
        <v>1447236959.7</v>
      </c>
      <c r="B6809" s="11">
        <v>44654</v>
      </c>
      <c r="C6809" s="3" t="s">
        <v>58</v>
      </c>
      <c r="D6809" s="3" t="s">
        <v>10</v>
      </c>
      <c r="E6809" s="3">
        <v>2</v>
      </c>
      <c r="F6809" s="3" t="s">
        <v>4</v>
      </c>
      <c r="G6809" s="3">
        <v>5</v>
      </c>
      <c r="H6809" s="3">
        <v>0</v>
      </c>
      <c r="I6809" t="s">
        <v>175</v>
      </c>
      <c r="J6809">
        <v>1646909</v>
      </c>
      <c r="K6809" s="3" t="s">
        <v>38</v>
      </c>
      <c r="L6809" s="3" t="s">
        <v>63</v>
      </c>
      <c r="M6809" s="3">
        <v>268</v>
      </c>
      <c r="N6809" s="3">
        <v>0.13195900580826081</v>
      </c>
      <c r="P6809" t="str">
        <f t="shared" si="212"/>
        <v>PORT09 to PORT04</v>
      </c>
      <c r="Q6809" s="3">
        <v>360</v>
      </c>
      <c r="R6809" s="3">
        <v>0.51750189162546179</v>
      </c>
      <c r="S6809" s="10">
        <f t="shared" si="213"/>
        <v>138.69050695562376</v>
      </c>
      <c r="T6809" s="3" t="s">
        <v>197</v>
      </c>
      <c r="V6809"/>
      <c r="X6809"/>
      <c r="AE6809"/>
    </row>
    <row r="6810" spans="1:31" x14ac:dyDescent="0.25">
      <c r="A6810" s="3">
        <v>1447171206.7</v>
      </c>
      <c r="B6810" s="11">
        <v>44665</v>
      </c>
      <c r="C6810" s="3" t="s">
        <v>58</v>
      </c>
      <c r="D6810" s="3" t="s">
        <v>10</v>
      </c>
      <c r="E6810" s="3">
        <v>2</v>
      </c>
      <c r="F6810" s="3" t="s">
        <v>4</v>
      </c>
      <c r="G6810" s="3">
        <v>5</v>
      </c>
      <c r="H6810" s="3">
        <v>0</v>
      </c>
      <c r="I6810" t="s">
        <v>175</v>
      </c>
      <c r="J6810">
        <v>1646909</v>
      </c>
      <c r="K6810" s="3" t="s">
        <v>38</v>
      </c>
      <c r="L6810" s="3" t="s">
        <v>63</v>
      </c>
      <c r="M6810" s="3">
        <v>334</v>
      </c>
      <c r="N6810" s="3">
        <v>6.5979502904130405E-2</v>
      </c>
      <c r="P6810" t="str">
        <f t="shared" si="212"/>
        <v>PORT09 to PORT04</v>
      </c>
      <c r="Q6810" s="3">
        <v>360</v>
      </c>
      <c r="R6810" s="3">
        <v>0.51750189162546179</v>
      </c>
      <c r="S6810" s="10">
        <f t="shared" si="213"/>
        <v>172.84563180290422</v>
      </c>
      <c r="T6810" s="3" t="s">
        <v>197</v>
      </c>
      <c r="V6810"/>
      <c r="X6810"/>
      <c r="AE6810"/>
    </row>
    <row r="6811" spans="1:31" x14ac:dyDescent="0.25">
      <c r="A6811" s="3">
        <v>1447171208.7</v>
      </c>
      <c r="B6811" s="11">
        <v>44660</v>
      </c>
      <c r="C6811" s="3" t="s">
        <v>58</v>
      </c>
      <c r="D6811" s="3" t="s">
        <v>10</v>
      </c>
      <c r="E6811" s="3">
        <v>2</v>
      </c>
      <c r="F6811" s="3" t="s">
        <v>4</v>
      </c>
      <c r="G6811" s="3">
        <v>5</v>
      </c>
      <c r="H6811" s="3">
        <v>0</v>
      </c>
      <c r="I6811" t="s">
        <v>175</v>
      </c>
      <c r="J6811">
        <v>1646909</v>
      </c>
      <c r="K6811" s="3" t="s">
        <v>38</v>
      </c>
      <c r="L6811" s="3" t="s">
        <v>63</v>
      </c>
      <c r="M6811" s="3">
        <v>243</v>
      </c>
      <c r="N6811" s="3">
        <v>6.5979502904130405E-2</v>
      </c>
      <c r="P6811" t="str">
        <f t="shared" si="212"/>
        <v>PORT09 to PORT04</v>
      </c>
      <c r="Q6811" s="3">
        <v>360</v>
      </c>
      <c r="R6811" s="3">
        <v>0.51750189162546179</v>
      </c>
      <c r="S6811" s="10">
        <f t="shared" si="213"/>
        <v>125.75295966498722</v>
      </c>
      <c r="T6811" s="3" t="s">
        <v>197</v>
      </c>
      <c r="V6811"/>
      <c r="X6811"/>
      <c r="AE6811"/>
    </row>
    <row r="6812" spans="1:31" x14ac:dyDescent="0.25">
      <c r="A6812" s="3">
        <v>1447236958.7</v>
      </c>
      <c r="B6812" s="11">
        <v>44652</v>
      </c>
      <c r="C6812" s="3" t="s">
        <v>58</v>
      </c>
      <c r="D6812" s="3" t="s">
        <v>10</v>
      </c>
      <c r="E6812" s="3">
        <v>2</v>
      </c>
      <c r="F6812" s="3" t="s">
        <v>4</v>
      </c>
      <c r="G6812" s="3">
        <v>5</v>
      </c>
      <c r="H6812" s="3">
        <v>0</v>
      </c>
      <c r="I6812" t="s">
        <v>175</v>
      </c>
      <c r="J6812">
        <v>1646909</v>
      </c>
      <c r="K6812" s="3" t="s">
        <v>38</v>
      </c>
      <c r="L6812" s="3" t="s">
        <v>63</v>
      </c>
      <c r="M6812" s="3">
        <v>319</v>
      </c>
      <c r="N6812" s="3">
        <v>0.13195900580826081</v>
      </c>
      <c r="P6812" t="str">
        <f t="shared" si="212"/>
        <v>PORT09 to PORT04</v>
      </c>
      <c r="Q6812" s="3">
        <v>360</v>
      </c>
      <c r="R6812" s="3">
        <v>0.51750189162546179</v>
      </c>
      <c r="S6812" s="10">
        <f t="shared" si="213"/>
        <v>165.08310342852232</v>
      </c>
      <c r="T6812" s="3" t="s">
        <v>197</v>
      </c>
      <c r="V6812"/>
      <c r="X6812"/>
      <c r="AE6812"/>
    </row>
    <row r="6813" spans="1:31" x14ac:dyDescent="0.25">
      <c r="A6813" s="3">
        <v>1447171207.7</v>
      </c>
      <c r="B6813" s="11">
        <v>44653</v>
      </c>
      <c r="C6813" s="3" t="s">
        <v>58</v>
      </c>
      <c r="D6813" s="3" t="s">
        <v>10</v>
      </c>
      <c r="E6813" s="3">
        <v>2</v>
      </c>
      <c r="F6813" s="3" t="s">
        <v>4</v>
      </c>
      <c r="G6813" s="3">
        <v>5</v>
      </c>
      <c r="H6813" s="3">
        <v>0</v>
      </c>
      <c r="I6813" t="s">
        <v>175</v>
      </c>
      <c r="J6813">
        <v>1646909</v>
      </c>
      <c r="K6813" s="3" t="s">
        <v>38</v>
      </c>
      <c r="L6813" s="3" t="s">
        <v>63</v>
      </c>
      <c r="M6813" s="3">
        <v>241</v>
      </c>
      <c r="N6813" s="3">
        <v>6.5979502904130405E-2</v>
      </c>
      <c r="P6813" t="str">
        <f t="shared" si="212"/>
        <v>PORT09 to PORT04</v>
      </c>
      <c r="Q6813" s="3">
        <v>360</v>
      </c>
      <c r="R6813" s="3">
        <v>0.51750189162546179</v>
      </c>
      <c r="S6813" s="10">
        <f t="shared" si="213"/>
        <v>124.71795588173629</v>
      </c>
      <c r="T6813" s="3" t="s">
        <v>197</v>
      </c>
      <c r="V6813"/>
      <c r="X6813"/>
      <c r="AE6813"/>
    </row>
    <row r="6814" spans="1:31" x14ac:dyDescent="0.25">
      <c r="A6814" s="3">
        <v>1447236957.7</v>
      </c>
      <c r="B6814" s="11">
        <v>44662</v>
      </c>
      <c r="C6814" s="3" t="s">
        <v>58</v>
      </c>
      <c r="D6814" s="3" t="s">
        <v>10</v>
      </c>
      <c r="E6814" s="3">
        <v>2</v>
      </c>
      <c r="F6814" s="3" t="s">
        <v>4</v>
      </c>
      <c r="G6814" s="3">
        <v>5</v>
      </c>
      <c r="H6814" s="3">
        <v>0</v>
      </c>
      <c r="I6814" t="s">
        <v>175</v>
      </c>
      <c r="J6814">
        <v>1646909</v>
      </c>
      <c r="K6814" s="3" t="s">
        <v>38</v>
      </c>
      <c r="L6814" s="3" t="s">
        <v>63</v>
      </c>
      <c r="M6814" s="3">
        <v>257</v>
      </c>
      <c r="N6814" s="3">
        <v>0.13195900580826081</v>
      </c>
      <c r="P6814" t="str">
        <f t="shared" si="212"/>
        <v>PORT09 to PORT04</v>
      </c>
      <c r="Q6814" s="3">
        <v>360</v>
      </c>
      <c r="R6814" s="3">
        <v>0.51750189162546179</v>
      </c>
      <c r="S6814" s="10">
        <f t="shared" si="213"/>
        <v>132.99798614774369</v>
      </c>
      <c r="T6814" s="3" t="s">
        <v>197</v>
      </c>
      <c r="V6814"/>
      <c r="X6814"/>
      <c r="AE6814"/>
    </row>
    <row r="6815" spans="1:31" x14ac:dyDescent="0.25">
      <c r="A6815" s="3">
        <v>1447171205.7</v>
      </c>
      <c r="B6815" s="11">
        <v>44655</v>
      </c>
      <c r="C6815" s="3" t="s">
        <v>58</v>
      </c>
      <c r="D6815" s="3" t="s">
        <v>10</v>
      </c>
      <c r="E6815" s="3">
        <v>2</v>
      </c>
      <c r="F6815" s="3" t="s">
        <v>4</v>
      </c>
      <c r="G6815" s="3">
        <v>5</v>
      </c>
      <c r="H6815" s="3">
        <v>0</v>
      </c>
      <c r="I6815" t="s">
        <v>175</v>
      </c>
      <c r="J6815">
        <v>1646909</v>
      </c>
      <c r="K6815" s="3" t="s">
        <v>38</v>
      </c>
      <c r="L6815" s="3" t="s">
        <v>63</v>
      </c>
      <c r="M6815" s="3">
        <v>250</v>
      </c>
      <c r="N6815" s="3">
        <v>6.5979502904130405E-2</v>
      </c>
      <c r="P6815" t="str">
        <f t="shared" si="212"/>
        <v>PORT09 to PORT04</v>
      </c>
      <c r="Q6815" s="3">
        <v>360</v>
      </c>
      <c r="R6815" s="3">
        <v>0.51750189162546179</v>
      </c>
      <c r="S6815" s="10">
        <f t="shared" si="213"/>
        <v>129.37547290636545</v>
      </c>
      <c r="T6815" s="3" t="s">
        <v>197</v>
      </c>
      <c r="V6815"/>
      <c r="X6815"/>
      <c r="AE6815"/>
    </row>
    <row r="6816" spans="1:31" x14ac:dyDescent="0.25">
      <c r="A6816" s="3">
        <v>1447236961.7</v>
      </c>
      <c r="B6816" s="11">
        <v>44665</v>
      </c>
      <c r="C6816" s="3" t="s">
        <v>58</v>
      </c>
      <c r="D6816" s="3" t="s">
        <v>10</v>
      </c>
      <c r="E6816" s="3">
        <v>2</v>
      </c>
      <c r="F6816" s="3" t="s">
        <v>4</v>
      </c>
      <c r="G6816" s="3">
        <v>5</v>
      </c>
      <c r="H6816" s="3">
        <v>0</v>
      </c>
      <c r="I6816" t="s">
        <v>175</v>
      </c>
      <c r="J6816">
        <v>1646909</v>
      </c>
      <c r="K6816" s="3" t="s">
        <v>38</v>
      </c>
      <c r="L6816" s="3" t="s">
        <v>63</v>
      </c>
      <c r="M6816" s="3">
        <v>305</v>
      </c>
      <c r="N6816" s="3">
        <v>0.13195900580826081</v>
      </c>
      <c r="P6816" t="str">
        <f t="shared" si="212"/>
        <v>PORT09 to PORT04</v>
      </c>
      <c r="Q6816" s="3">
        <v>360</v>
      </c>
      <c r="R6816" s="3">
        <v>0.51750189162546179</v>
      </c>
      <c r="S6816" s="10">
        <f t="shared" si="213"/>
        <v>157.83807694576583</v>
      </c>
      <c r="T6816" s="3" t="s">
        <v>197</v>
      </c>
      <c r="V6816"/>
      <c r="X6816"/>
      <c r="AE6816"/>
    </row>
    <row r="6817" spans="1:31" x14ac:dyDescent="0.25">
      <c r="A6817" s="3">
        <v>1447236960.7</v>
      </c>
      <c r="B6817" s="11">
        <v>44661</v>
      </c>
      <c r="C6817" s="3" t="s">
        <v>58</v>
      </c>
      <c r="D6817" s="3" t="s">
        <v>10</v>
      </c>
      <c r="E6817" s="3">
        <v>2</v>
      </c>
      <c r="F6817" s="3" t="s">
        <v>4</v>
      </c>
      <c r="G6817" s="3">
        <v>5</v>
      </c>
      <c r="H6817" s="3">
        <v>0</v>
      </c>
      <c r="I6817" t="s">
        <v>175</v>
      </c>
      <c r="J6817">
        <v>1646909</v>
      </c>
      <c r="K6817" s="3" t="s">
        <v>38</v>
      </c>
      <c r="L6817" s="3" t="s">
        <v>63</v>
      </c>
      <c r="M6817" s="3">
        <v>255</v>
      </c>
      <c r="N6817" s="3">
        <v>0.13195900580826081</v>
      </c>
      <c r="P6817" t="str">
        <f t="shared" si="212"/>
        <v>PORT09 to PORT04</v>
      </c>
      <c r="Q6817" s="3">
        <v>360</v>
      </c>
      <c r="R6817" s="3">
        <v>0.51750189162546179</v>
      </c>
      <c r="S6817" s="10">
        <f t="shared" si="213"/>
        <v>131.96298236449275</v>
      </c>
      <c r="T6817" s="3" t="s">
        <v>197</v>
      </c>
      <c r="V6817"/>
      <c r="X6817"/>
      <c r="AE6817"/>
    </row>
    <row r="6818" spans="1:31" x14ac:dyDescent="0.25">
      <c r="A6818" s="3">
        <v>1447146772.7</v>
      </c>
      <c r="B6818" s="11">
        <v>44652</v>
      </c>
      <c r="C6818" s="3" t="s">
        <v>58</v>
      </c>
      <c r="D6818" s="3" t="s">
        <v>10</v>
      </c>
      <c r="E6818" s="3">
        <v>2</v>
      </c>
      <c r="F6818" s="3" t="s">
        <v>4</v>
      </c>
      <c r="G6818" s="3">
        <v>5</v>
      </c>
      <c r="H6818" s="3">
        <v>0</v>
      </c>
      <c r="I6818" t="s">
        <v>175</v>
      </c>
      <c r="J6818">
        <v>1672117</v>
      </c>
      <c r="K6818" s="3" t="s">
        <v>38</v>
      </c>
      <c r="L6818" s="3" t="s">
        <v>63</v>
      </c>
      <c r="M6818" s="3">
        <v>253</v>
      </c>
      <c r="N6818" s="3">
        <v>1.1368000000000003</v>
      </c>
      <c r="P6818" t="str">
        <f t="shared" si="212"/>
        <v>PORT09 to PORT04</v>
      </c>
      <c r="Q6818" s="3">
        <v>360</v>
      </c>
      <c r="R6818" s="3">
        <v>0.51750189162546179</v>
      </c>
      <c r="S6818" s="10">
        <f t="shared" si="213"/>
        <v>130.92797858124183</v>
      </c>
      <c r="T6818" s="3" t="s">
        <v>197</v>
      </c>
      <c r="V6818"/>
      <c r="X6818"/>
      <c r="AE6818"/>
    </row>
    <row r="6819" spans="1:31" x14ac:dyDescent="0.25">
      <c r="A6819" s="3">
        <v>1447265563.7</v>
      </c>
      <c r="B6819" s="11">
        <v>44661</v>
      </c>
      <c r="C6819" s="3" t="s">
        <v>58</v>
      </c>
      <c r="D6819" s="3" t="s">
        <v>10</v>
      </c>
      <c r="E6819" s="3">
        <v>2</v>
      </c>
      <c r="F6819" s="3" t="s">
        <v>4</v>
      </c>
      <c r="G6819" s="3">
        <v>5</v>
      </c>
      <c r="H6819" s="3">
        <v>0</v>
      </c>
      <c r="I6819" t="s">
        <v>175</v>
      </c>
      <c r="J6819">
        <v>1672117</v>
      </c>
      <c r="K6819" s="3" t="s">
        <v>38</v>
      </c>
      <c r="L6819" s="3" t="s">
        <v>63</v>
      </c>
      <c r="M6819" s="3">
        <v>250</v>
      </c>
      <c r="N6819" s="3">
        <v>0.32480000000000009</v>
      </c>
      <c r="P6819" t="str">
        <f t="shared" si="212"/>
        <v>PORT09 to PORT04</v>
      </c>
      <c r="Q6819" s="3">
        <v>360</v>
      </c>
      <c r="R6819" s="3">
        <v>0.51750189162546179</v>
      </c>
      <c r="S6819" s="10">
        <f t="shared" si="213"/>
        <v>129.37547290636545</v>
      </c>
      <c r="T6819" s="3" t="s">
        <v>197</v>
      </c>
      <c r="V6819"/>
      <c r="X6819"/>
      <c r="AE6819"/>
    </row>
    <row r="6820" spans="1:31" x14ac:dyDescent="0.25">
      <c r="A6820" s="3">
        <v>1447227034.7</v>
      </c>
      <c r="B6820" s="11">
        <v>44655</v>
      </c>
      <c r="C6820" s="3" t="s">
        <v>58</v>
      </c>
      <c r="D6820" s="3" t="s">
        <v>10</v>
      </c>
      <c r="E6820" s="3">
        <v>2</v>
      </c>
      <c r="F6820" s="3" t="s">
        <v>4</v>
      </c>
      <c r="G6820" s="3">
        <v>5</v>
      </c>
      <c r="H6820" s="3">
        <v>0</v>
      </c>
      <c r="I6820" t="s">
        <v>175</v>
      </c>
      <c r="J6820">
        <v>1672117</v>
      </c>
      <c r="K6820" s="3" t="s">
        <v>38</v>
      </c>
      <c r="L6820" s="3" t="s">
        <v>63</v>
      </c>
      <c r="M6820" s="3">
        <v>263</v>
      </c>
      <c r="N6820" s="3">
        <v>0.32480000000000009</v>
      </c>
      <c r="P6820" t="str">
        <f t="shared" si="212"/>
        <v>PORT09 to PORT04</v>
      </c>
      <c r="Q6820" s="3">
        <v>360</v>
      </c>
      <c r="R6820" s="3">
        <v>0.51750189162546179</v>
      </c>
      <c r="S6820" s="10">
        <f t="shared" si="213"/>
        <v>136.10299749749646</v>
      </c>
      <c r="T6820" s="3" t="s">
        <v>197</v>
      </c>
      <c r="V6820"/>
      <c r="X6820"/>
      <c r="AE6820"/>
    </row>
    <row r="6821" spans="1:31" x14ac:dyDescent="0.25">
      <c r="A6821" s="3">
        <v>1447241399.7</v>
      </c>
      <c r="B6821" s="11">
        <v>44659</v>
      </c>
      <c r="C6821" s="3" t="s">
        <v>58</v>
      </c>
      <c r="D6821" s="3" t="s">
        <v>10</v>
      </c>
      <c r="E6821" s="3">
        <v>2</v>
      </c>
      <c r="F6821" s="3" t="s">
        <v>4</v>
      </c>
      <c r="G6821" s="3">
        <v>5</v>
      </c>
      <c r="H6821" s="3">
        <v>0</v>
      </c>
      <c r="I6821" t="s">
        <v>175</v>
      </c>
      <c r="J6821">
        <v>1672117</v>
      </c>
      <c r="K6821" s="3" t="s">
        <v>38</v>
      </c>
      <c r="L6821" s="3" t="s">
        <v>63</v>
      </c>
      <c r="M6821" s="3">
        <v>325</v>
      </c>
      <c r="N6821" s="3">
        <v>0.32480000000000009</v>
      </c>
      <c r="P6821" t="str">
        <f t="shared" si="212"/>
        <v>PORT09 to PORT04</v>
      </c>
      <c r="Q6821" s="3">
        <v>360</v>
      </c>
      <c r="R6821" s="3">
        <v>0.51750189162546179</v>
      </c>
      <c r="S6821" s="10">
        <f t="shared" si="213"/>
        <v>168.18811477827509</v>
      </c>
      <c r="T6821" s="3" t="s">
        <v>197</v>
      </c>
      <c r="V6821"/>
      <c r="X6821"/>
      <c r="AE6821"/>
    </row>
    <row r="6822" spans="1:31" x14ac:dyDescent="0.25">
      <c r="A6822" s="3">
        <v>1447164294.7</v>
      </c>
      <c r="B6822" s="11">
        <v>44654</v>
      </c>
      <c r="C6822" s="3" t="s">
        <v>58</v>
      </c>
      <c r="D6822" s="3" t="s">
        <v>10</v>
      </c>
      <c r="E6822" s="3">
        <v>2</v>
      </c>
      <c r="F6822" s="3" t="s">
        <v>4</v>
      </c>
      <c r="G6822" s="3">
        <v>5</v>
      </c>
      <c r="H6822" s="3">
        <v>0</v>
      </c>
      <c r="I6822" t="s">
        <v>175</v>
      </c>
      <c r="J6822">
        <v>1672117</v>
      </c>
      <c r="K6822" s="3" t="s">
        <v>38</v>
      </c>
      <c r="L6822" s="3" t="s">
        <v>63</v>
      </c>
      <c r="M6822" s="3">
        <v>300</v>
      </c>
      <c r="N6822" s="3">
        <v>0.32480000000000009</v>
      </c>
      <c r="P6822" t="str">
        <f t="shared" si="212"/>
        <v>PORT09 to PORT04</v>
      </c>
      <c r="Q6822" s="3">
        <v>360</v>
      </c>
      <c r="R6822" s="3">
        <v>0.51750189162546179</v>
      </c>
      <c r="S6822" s="10">
        <f t="shared" si="213"/>
        <v>155.25056748763853</v>
      </c>
      <c r="T6822" s="3" t="s">
        <v>197</v>
      </c>
      <c r="V6822"/>
      <c r="X6822"/>
      <c r="AE6822"/>
    </row>
    <row r="6823" spans="1:31" x14ac:dyDescent="0.25">
      <c r="A6823" s="3">
        <v>1447281318.7</v>
      </c>
      <c r="B6823" s="11">
        <v>44661</v>
      </c>
      <c r="C6823" s="3" t="s">
        <v>58</v>
      </c>
      <c r="D6823" s="3" t="s">
        <v>10</v>
      </c>
      <c r="E6823" s="3">
        <v>2</v>
      </c>
      <c r="F6823" s="3" t="s">
        <v>4</v>
      </c>
      <c r="G6823" s="3">
        <v>5</v>
      </c>
      <c r="H6823" s="3">
        <v>0</v>
      </c>
      <c r="I6823" t="s">
        <v>175</v>
      </c>
      <c r="J6823">
        <v>1672117</v>
      </c>
      <c r="K6823" s="3" t="s">
        <v>38</v>
      </c>
      <c r="L6823" s="3" t="s">
        <v>63</v>
      </c>
      <c r="M6823" s="3">
        <v>289</v>
      </c>
      <c r="N6823" s="3">
        <v>0.64960000000000018</v>
      </c>
      <c r="P6823" t="str">
        <f t="shared" si="212"/>
        <v>PORT09 to PORT04</v>
      </c>
      <c r="Q6823" s="3">
        <v>360</v>
      </c>
      <c r="R6823" s="3">
        <v>0.51750189162546179</v>
      </c>
      <c r="S6823" s="10">
        <f t="shared" si="213"/>
        <v>149.55804667975846</v>
      </c>
      <c r="T6823" s="3" t="s">
        <v>197</v>
      </c>
      <c r="V6823"/>
      <c r="X6823"/>
      <c r="AE6823"/>
    </row>
    <row r="6824" spans="1:31" x14ac:dyDescent="0.25">
      <c r="A6824" s="3">
        <v>1447227035.7</v>
      </c>
      <c r="B6824" s="11">
        <v>44662</v>
      </c>
      <c r="C6824" s="3" t="s">
        <v>58</v>
      </c>
      <c r="D6824" s="3" t="s">
        <v>10</v>
      </c>
      <c r="E6824" s="3">
        <v>2</v>
      </c>
      <c r="F6824" s="3" t="s">
        <v>4</v>
      </c>
      <c r="G6824" s="3">
        <v>5</v>
      </c>
      <c r="H6824" s="3">
        <v>0</v>
      </c>
      <c r="I6824" t="s">
        <v>175</v>
      </c>
      <c r="J6824">
        <v>1672117</v>
      </c>
      <c r="K6824" s="3" t="s">
        <v>38</v>
      </c>
      <c r="L6824" s="3" t="s">
        <v>63</v>
      </c>
      <c r="M6824" s="3">
        <v>309</v>
      </c>
      <c r="N6824" s="3">
        <v>0.81200000000000028</v>
      </c>
      <c r="P6824" t="str">
        <f t="shared" si="212"/>
        <v>PORT09 to PORT04</v>
      </c>
      <c r="Q6824" s="3">
        <v>360</v>
      </c>
      <c r="R6824" s="3">
        <v>0.51750189162546179</v>
      </c>
      <c r="S6824" s="10">
        <f t="shared" si="213"/>
        <v>159.90808451226769</v>
      </c>
      <c r="T6824" s="3" t="s">
        <v>197</v>
      </c>
      <c r="V6824"/>
      <c r="X6824"/>
      <c r="AE6824"/>
    </row>
    <row r="6825" spans="1:31" x14ac:dyDescent="0.25">
      <c r="A6825" s="3">
        <v>1447200583.7</v>
      </c>
      <c r="B6825" s="11">
        <v>44658</v>
      </c>
      <c r="C6825" s="3" t="s">
        <v>58</v>
      </c>
      <c r="D6825" s="3" t="s">
        <v>10</v>
      </c>
      <c r="E6825" s="3">
        <v>2</v>
      </c>
      <c r="F6825" s="3" t="s">
        <v>4</v>
      </c>
      <c r="G6825" s="3">
        <v>5</v>
      </c>
      <c r="H6825" s="3">
        <v>0</v>
      </c>
      <c r="I6825" t="s">
        <v>175</v>
      </c>
      <c r="J6825">
        <v>1672088</v>
      </c>
      <c r="K6825" s="3" t="s">
        <v>38</v>
      </c>
      <c r="L6825" s="3" t="s">
        <v>63</v>
      </c>
      <c r="M6825" s="3">
        <v>342</v>
      </c>
      <c r="N6825" s="3">
        <v>4.72</v>
      </c>
      <c r="P6825" t="str">
        <f t="shared" si="212"/>
        <v>PORT09 to PORT04</v>
      </c>
      <c r="Q6825" s="3">
        <v>360</v>
      </c>
      <c r="R6825" s="3">
        <v>0.51750189162546179</v>
      </c>
      <c r="S6825" s="10">
        <f t="shared" si="213"/>
        <v>176.98564693590794</v>
      </c>
      <c r="T6825" s="3" t="s">
        <v>197</v>
      </c>
      <c r="V6825"/>
      <c r="X6825"/>
      <c r="AE6825"/>
    </row>
    <row r="6826" spans="1:31" x14ac:dyDescent="0.25">
      <c r="A6826" s="3">
        <v>1447200632.7</v>
      </c>
      <c r="B6826" s="11">
        <v>44654</v>
      </c>
      <c r="C6826" s="3" t="s">
        <v>58</v>
      </c>
      <c r="D6826" s="3" t="s">
        <v>10</v>
      </c>
      <c r="E6826" s="3">
        <v>2</v>
      </c>
      <c r="F6826" s="3" t="s">
        <v>4</v>
      </c>
      <c r="G6826" s="3">
        <v>5</v>
      </c>
      <c r="H6826" s="3">
        <v>0</v>
      </c>
      <c r="I6826" t="s">
        <v>175</v>
      </c>
      <c r="J6826">
        <v>1671836</v>
      </c>
      <c r="K6826" s="3" t="s">
        <v>38</v>
      </c>
      <c r="L6826" s="3" t="s">
        <v>63</v>
      </c>
      <c r="M6826" s="3">
        <v>319</v>
      </c>
      <c r="N6826" s="3">
        <v>0.29537081977922136</v>
      </c>
      <c r="P6826" t="str">
        <f t="shared" si="212"/>
        <v>PORT09 to PORT04</v>
      </c>
      <c r="Q6826" s="3">
        <v>360</v>
      </c>
      <c r="R6826" s="3">
        <v>0.51750189162546179</v>
      </c>
      <c r="S6826" s="10">
        <f t="shared" si="213"/>
        <v>165.08310342852232</v>
      </c>
      <c r="T6826" s="3" t="s">
        <v>197</v>
      </c>
      <c r="V6826"/>
      <c r="X6826"/>
      <c r="AE6826"/>
    </row>
    <row r="6827" spans="1:31" x14ac:dyDescent="0.25">
      <c r="A6827" s="3">
        <v>1447200617.7</v>
      </c>
      <c r="B6827" s="11">
        <v>44658</v>
      </c>
      <c r="C6827" s="3" t="s">
        <v>58</v>
      </c>
      <c r="D6827" s="3" t="s">
        <v>10</v>
      </c>
      <c r="E6827" s="3">
        <v>2</v>
      </c>
      <c r="F6827" s="3" t="s">
        <v>4</v>
      </c>
      <c r="G6827" s="3">
        <v>5</v>
      </c>
      <c r="H6827" s="3">
        <v>0</v>
      </c>
      <c r="I6827" t="s">
        <v>175</v>
      </c>
      <c r="J6827">
        <v>1671836</v>
      </c>
      <c r="K6827" s="3" t="s">
        <v>38</v>
      </c>
      <c r="L6827" s="3" t="s">
        <v>63</v>
      </c>
      <c r="M6827" s="3">
        <v>257</v>
      </c>
      <c r="N6827" s="3">
        <v>1.7722249186753283</v>
      </c>
      <c r="P6827" t="str">
        <f t="shared" si="212"/>
        <v>PORT09 to PORT04</v>
      </c>
      <c r="Q6827" s="3">
        <v>360</v>
      </c>
      <c r="R6827" s="3">
        <v>0.51750189162546179</v>
      </c>
      <c r="S6827" s="10">
        <f t="shared" si="213"/>
        <v>132.99798614774369</v>
      </c>
      <c r="T6827" s="3" t="s">
        <v>197</v>
      </c>
      <c r="V6827"/>
      <c r="X6827"/>
      <c r="AE6827"/>
    </row>
    <row r="6828" spans="1:31" x14ac:dyDescent="0.25">
      <c r="A6828" s="3">
        <v>1447200626.7</v>
      </c>
      <c r="B6828" s="11">
        <v>44665</v>
      </c>
      <c r="C6828" s="3" t="s">
        <v>58</v>
      </c>
      <c r="D6828" s="3" t="s">
        <v>10</v>
      </c>
      <c r="E6828" s="3">
        <v>2</v>
      </c>
      <c r="F6828" s="3" t="s">
        <v>4</v>
      </c>
      <c r="G6828" s="3">
        <v>5</v>
      </c>
      <c r="H6828" s="3">
        <v>0</v>
      </c>
      <c r="I6828" t="s">
        <v>175</v>
      </c>
      <c r="J6828">
        <v>1672088</v>
      </c>
      <c r="K6828" s="3" t="s">
        <v>38</v>
      </c>
      <c r="L6828" s="3" t="s">
        <v>63</v>
      </c>
      <c r="M6828" s="3">
        <v>296</v>
      </c>
      <c r="N6828" s="3">
        <v>5.8</v>
      </c>
      <c r="P6828" t="str">
        <f t="shared" si="212"/>
        <v>PORT09 to PORT04</v>
      </c>
      <c r="Q6828" s="3">
        <v>360</v>
      </c>
      <c r="R6828" s="3">
        <v>0.51750189162546179</v>
      </c>
      <c r="S6828" s="10">
        <f t="shared" si="213"/>
        <v>153.18055992113668</v>
      </c>
      <c r="T6828" s="3" t="s">
        <v>197</v>
      </c>
      <c r="V6828"/>
      <c r="X6828"/>
      <c r="AE6828"/>
    </row>
    <row r="6829" spans="1:31" x14ac:dyDescent="0.25">
      <c r="A6829" s="3">
        <v>1447200355.7</v>
      </c>
      <c r="B6829" s="11">
        <v>44653</v>
      </c>
      <c r="C6829" s="3" t="s">
        <v>58</v>
      </c>
      <c r="D6829" s="3" t="s">
        <v>10</v>
      </c>
      <c r="E6829" s="3">
        <v>2</v>
      </c>
      <c r="F6829" s="3" t="s">
        <v>4</v>
      </c>
      <c r="G6829" s="3">
        <v>5</v>
      </c>
      <c r="H6829" s="3">
        <v>0</v>
      </c>
      <c r="I6829" t="s">
        <v>175</v>
      </c>
      <c r="J6829">
        <v>1672085</v>
      </c>
      <c r="K6829" s="3" t="s">
        <v>38</v>
      </c>
      <c r="L6829" s="3" t="s">
        <v>63</v>
      </c>
      <c r="M6829" s="3">
        <v>290</v>
      </c>
      <c r="N6829" s="3">
        <v>1.13345385089726</v>
      </c>
      <c r="P6829" t="str">
        <f t="shared" si="212"/>
        <v>PORT09 to PORT04</v>
      </c>
      <c r="Q6829" s="3">
        <v>360</v>
      </c>
      <c r="R6829" s="3">
        <v>0.51750189162546179</v>
      </c>
      <c r="S6829" s="10">
        <f t="shared" si="213"/>
        <v>150.07554857138391</v>
      </c>
      <c r="T6829" s="3" t="s">
        <v>197</v>
      </c>
      <c r="V6829"/>
      <c r="X6829"/>
      <c r="AE6829"/>
    </row>
    <row r="6830" spans="1:31" x14ac:dyDescent="0.25">
      <c r="A6830" s="3">
        <v>1447200578.7</v>
      </c>
      <c r="B6830" s="11">
        <v>44652</v>
      </c>
      <c r="C6830" s="3" t="s">
        <v>58</v>
      </c>
      <c r="D6830" s="3" t="s">
        <v>10</v>
      </c>
      <c r="E6830" s="3">
        <v>2</v>
      </c>
      <c r="F6830" s="3" t="s">
        <v>4</v>
      </c>
      <c r="G6830" s="3">
        <v>5</v>
      </c>
      <c r="H6830" s="3">
        <v>0</v>
      </c>
      <c r="I6830" t="s">
        <v>175</v>
      </c>
      <c r="J6830">
        <v>1672085</v>
      </c>
      <c r="K6830" s="3" t="s">
        <v>38</v>
      </c>
      <c r="L6830" s="3" t="s">
        <v>63</v>
      </c>
      <c r="M6830" s="3">
        <v>273</v>
      </c>
      <c r="N6830" s="3">
        <v>3.4003615526917801</v>
      </c>
      <c r="P6830" t="str">
        <f t="shared" si="212"/>
        <v>PORT09 to PORT04</v>
      </c>
      <c r="Q6830" s="3">
        <v>360</v>
      </c>
      <c r="R6830" s="3">
        <v>0.51750189162546179</v>
      </c>
      <c r="S6830" s="10">
        <f t="shared" si="213"/>
        <v>141.27801641375106</v>
      </c>
      <c r="T6830" s="3" t="s">
        <v>197</v>
      </c>
      <c r="V6830"/>
      <c r="X6830"/>
      <c r="AE6830"/>
    </row>
    <row r="6831" spans="1:31" x14ac:dyDescent="0.25">
      <c r="A6831" s="3">
        <v>1447200577.7</v>
      </c>
      <c r="B6831" s="11">
        <v>44654</v>
      </c>
      <c r="C6831" s="3" t="s">
        <v>58</v>
      </c>
      <c r="D6831" s="3" t="s">
        <v>10</v>
      </c>
      <c r="E6831" s="3">
        <v>2</v>
      </c>
      <c r="F6831" s="3" t="s">
        <v>4</v>
      </c>
      <c r="G6831" s="3">
        <v>5</v>
      </c>
      <c r="H6831" s="3">
        <v>0</v>
      </c>
      <c r="I6831" t="s">
        <v>175</v>
      </c>
      <c r="J6831">
        <v>1672085</v>
      </c>
      <c r="K6831" s="3" t="s">
        <v>38</v>
      </c>
      <c r="L6831" s="3" t="s">
        <v>63</v>
      </c>
      <c r="M6831" s="3">
        <v>342</v>
      </c>
      <c r="N6831" s="3">
        <v>7.14</v>
      </c>
      <c r="P6831" t="str">
        <f t="shared" si="212"/>
        <v>PORT09 to PORT04</v>
      </c>
      <c r="Q6831" s="3">
        <v>360</v>
      </c>
      <c r="R6831" s="3">
        <v>0.51750189162546179</v>
      </c>
      <c r="S6831" s="10">
        <f t="shared" si="213"/>
        <v>176.98564693590794</v>
      </c>
      <c r="T6831" s="3" t="s">
        <v>197</v>
      </c>
      <c r="V6831"/>
      <c r="X6831"/>
      <c r="AE6831"/>
    </row>
    <row r="6832" spans="1:31" x14ac:dyDescent="0.25">
      <c r="A6832" s="3">
        <v>1447164387.7</v>
      </c>
      <c r="B6832" s="11">
        <v>44654</v>
      </c>
      <c r="C6832" s="3" t="s">
        <v>58</v>
      </c>
      <c r="D6832" s="3" t="s">
        <v>10</v>
      </c>
      <c r="E6832" s="3">
        <v>2</v>
      </c>
      <c r="F6832" s="3" t="s">
        <v>4</v>
      </c>
      <c r="G6832" s="3">
        <v>5</v>
      </c>
      <c r="H6832" s="3">
        <v>0</v>
      </c>
      <c r="I6832" t="s">
        <v>175</v>
      </c>
      <c r="J6832">
        <v>1672117</v>
      </c>
      <c r="K6832" s="3" t="s">
        <v>38</v>
      </c>
      <c r="L6832" s="3" t="s">
        <v>63</v>
      </c>
      <c r="M6832" s="3">
        <v>337</v>
      </c>
      <c r="N6832" s="3">
        <v>6.9</v>
      </c>
      <c r="P6832" t="str">
        <f t="shared" si="212"/>
        <v>PORT09 to PORT04</v>
      </c>
      <c r="Q6832" s="3">
        <v>360</v>
      </c>
      <c r="R6832" s="3">
        <v>0.51750189162546179</v>
      </c>
      <c r="S6832" s="10">
        <f t="shared" si="213"/>
        <v>174.39813747778061</v>
      </c>
      <c r="T6832" s="3" t="s">
        <v>197</v>
      </c>
      <c r="V6832"/>
      <c r="X6832"/>
      <c r="AE6832"/>
    </row>
    <row r="6833" spans="1:31" x14ac:dyDescent="0.25">
      <c r="A6833" s="3">
        <v>1447200539.7</v>
      </c>
      <c r="B6833" s="11">
        <v>44660</v>
      </c>
      <c r="C6833" s="3" t="s">
        <v>58</v>
      </c>
      <c r="D6833" s="3" t="s">
        <v>10</v>
      </c>
      <c r="E6833" s="3">
        <v>2</v>
      </c>
      <c r="F6833" s="3" t="s">
        <v>4</v>
      </c>
      <c r="G6833" s="3">
        <v>5</v>
      </c>
      <c r="H6833" s="3">
        <v>0</v>
      </c>
      <c r="I6833" t="s">
        <v>175</v>
      </c>
      <c r="J6833">
        <v>1672117</v>
      </c>
      <c r="K6833" s="3" t="s">
        <v>38</v>
      </c>
      <c r="L6833" s="3" t="s">
        <v>63</v>
      </c>
      <c r="M6833" s="3">
        <v>373</v>
      </c>
      <c r="N6833" s="3">
        <v>6.88</v>
      </c>
      <c r="P6833" t="str">
        <f t="shared" si="212"/>
        <v>PORT09 to PORT04</v>
      </c>
      <c r="Q6833" s="3">
        <v>360</v>
      </c>
      <c r="R6833" s="3">
        <v>0.51750189162546179</v>
      </c>
      <c r="S6833" s="10">
        <f t="shared" si="213"/>
        <v>193.02820557629724</v>
      </c>
      <c r="T6833" s="3" t="s">
        <v>197</v>
      </c>
      <c r="V6833"/>
      <c r="X6833"/>
      <c r="AE6833"/>
    </row>
    <row r="6834" spans="1:31" x14ac:dyDescent="0.25">
      <c r="A6834" s="3">
        <v>1447164388.7</v>
      </c>
      <c r="B6834" s="11">
        <v>44654</v>
      </c>
      <c r="C6834" s="3" t="s">
        <v>58</v>
      </c>
      <c r="D6834" s="3" t="s">
        <v>10</v>
      </c>
      <c r="E6834" s="3">
        <v>2</v>
      </c>
      <c r="F6834" s="3" t="s">
        <v>4</v>
      </c>
      <c r="G6834" s="3">
        <v>5</v>
      </c>
      <c r="H6834" s="3">
        <v>0</v>
      </c>
      <c r="I6834" t="s">
        <v>175</v>
      </c>
      <c r="J6834">
        <v>1672117</v>
      </c>
      <c r="K6834" s="3" t="s">
        <v>38</v>
      </c>
      <c r="L6834" s="3" t="s">
        <v>63</v>
      </c>
      <c r="M6834" s="3">
        <v>356</v>
      </c>
      <c r="N6834" s="3">
        <v>13.56</v>
      </c>
      <c r="P6834" t="str">
        <f t="shared" si="212"/>
        <v>PORT09 to PORT04</v>
      </c>
      <c r="Q6834" s="3">
        <v>360</v>
      </c>
      <c r="R6834" s="3">
        <v>0.51750189162546179</v>
      </c>
      <c r="S6834" s="10">
        <f t="shared" si="213"/>
        <v>184.2306734186644</v>
      </c>
      <c r="T6834" s="3" t="s">
        <v>197</v>
      </c>
      <c r="V6834"/>
      <c r="X6834"/>
      <c r="AE6834"/>
    </row>
    <row r="6835" spans="1:31" x14ac:dyDescent="0.25">
      <c r="A6835" s="3">
        <v>1447265577.7</v>
      </c>
      <c r="B6835" s="11">
        <v>44653</v>
      </c>
      <c r="C6835" s="3" t="s">
        <v>58</v>
      </c>
      <c r="D6835" s="3" t="s">
        <v>10</v>
      </c>
      <c r="E6835" s="3">
        <v>2</v>
      </c>
      <c r="F6835" s="3" t="s">
        <v>4</v>
      </c>
      <c r="G6835" s="3">
        <v>5</v>
      </c>
      <c r="H6835" s="3">
        <v>0</v>
      </c>
      <c r="I6835" t="s">
        <v>175</v>
      </c>
      <c r="J6835">
        <v>1699553</v>
      </c>
      <c r="K6835" s="3" t="s">
        <v>38</v>
      </c>
      <c r="L6835" s="3" t="s">
        <v>63</v>
      </c>
      <c r="M6835" s="3">
        <v>1088</v>
      </c>
      <c r="N6835" s="3">
        <v>3.4817178038761125</v>
      </c>
      <c r="P6835" t="str">
        <f t="shared" si="212"/>
        <v>PORT09 to PORT04</v>
      </c>
      <c r="Q6835" s="3">
        <v>360</v>
      </c>
      <c r="R6835" s="3">
        <v>0.51750189162546179</v>
      </c>
      <c r="S6835" s="10">
        <f t="shared" si="213"/>
        <v>563.04205808850247</v>
      </c>
      <c r="T6835" s="3" t="s">
        <v>197</v>
      </c>
      <c r="V6835"/>
      <c r="X6835"/>
      <c r="AE6835"/>
    </row>
    <row r="6836" spans="1:31" x14ac:dyDescent="0.25">
      <c r="A6836" s="3">
        <v>1447418348.7</v>
      </c>
      <c r="B6836" s="11">
        <v>44658</v>
      </c>
      <c r="C6836" s="3" t="s">
        <v>58</v>
      </c>
      <c r="D6836" s="3" t="s">
        <v>10</v>
      </c>
      <c r="E6836" s="3">
        <v>2</v>
      </c>
      <c r="F6836" s="3" t="s">
        <v>4</v>
      </c>
      <c r="G6836" s="3">
        <v>5</v>
      </c>
      <c r="H6836" s="3">
        <v>0</v>
      </c>
      <c r="I6836" t="s">
        <v>175</v>
      </c>
      <c r="J6836">
        <v>1692987</v>
      </c>
      <c r="K6836" s="3" t="s">
        <v>38</v>
      </c>
      <c r="L6836" s="3" t="s">
        <v>63</v>
      </c>
      <c r="M6836" s="3">
        <v>397</v>
      </c>
      <c r="N6836" s="3">
        <v>4.8600000000000003</v>
      </c>
      <c r="P6836" t="str">
        <f t="shared" si="212"/>
        <v>PORT09 to PORT04</v>
      </c>
      <c r="Q6836" s="3">
        <v>360</v>
      </c>
      <c r="R6836" s="3">
        <v>0.51750189162546179</v>
      </c>
      <c r="S6836" s="10">
        <f t="shared" si="213"/>
        <v>205.44825097530833</v>
      </c>
      <c r="T6836" s="3" t="s">
        <v>197</v>
      </c>
      <c r="V6836"/>
      <c r="X6836"/>
      <c r="AE6836"/>
    </row>
    <row r="6837" spans="1:31" x14ac:dyDescent="0.25">
      <c r="A6837" s="3">
        <v>1447418341.7</v>
      </c>
      <c r="B6837" s="11">
        <v>44658</v>
      </c>
      <c r="C6837" s="3" t="s">
        <v>58</v>
      </c>
      <c r="D6837" s="3" t="s">
        <v>10</v>
      </c>
      <c r="E6837" s="3">
        <v>2</v>
      </c>
      <c r="F6837" s="3" t="s">
        <v>4</v>
      </c>
      <c r="G6837" s="3">
        <v>5</v>
      </c>
      <c r="H6837" s="3">
        <v>0</v>
      </c>
      <c r="I6837" t="s">
        <v>175</v>
      </c>
      <c r="J6837">
        <v>1692987</v>
      </c>
      <c r="K6837" s="3" t="s">
        <v>38</v>
      </c>
      <c r="L6837" s="3" t="s">
        <v>63</v>
      </c>
      <c r="M6837" s="3">
        <v>476</v>
      </c>
      <c r="N6837" s="3">
        <v>4.84</v>
      </c>
      <c r="P6837" t="str">
        <f t="shared" si="212"/>
        <v>PORT09 to PORT04</v>
      </c>
      <c r="Q6837" s="3">
        <v>360</v>
      </c>
      <c r="R6837" s="3">
        <v>0.51750189162546179</v>
      </c>
      <c r="S6837" s="10">
        <f t="shared" si="213"/>
        <v>246.3309004137198</v>
      </c>
      <c r="T6837" s="3" t="s">
        <v>197</v>
      </c>
      <c r="V6837"/>
      <c r="X6837"/>
      <c r="AE6837"/>
    </row>
    <row r="6838" spans="1:31" x14ac:dyDescent="0.25">
      <c r="A6838" s="3">
        <v>1447178950.7</v>
      </c>
      <c r="B6838" s="11">
        <v>44655</v>
      </c>
      <c r="C6838" s="3" t="s">
        <v>58</v>
      </c>
      <c r="D6838" s="3" t="s">
        <v>10</v>
      </c>
      <c r="E6838" s="3">
        <v>2</v>
      </c>
      <c r="F6838" s="3" t="s">
        <v>4</v>
      </c>
      <c r="G6838" s="3">
        <v>5</v>
      </c>
      <c r="H6838" s="3">
        <v>0</v>
      </c>
      <c r="I6838" t="s">
        <v>175</v>
      </c>
      <c r="J6838">
        <v>1692987</v>
      </c>
      <c r="K6838" s="3" t="s">
        <v>38</v>
      </c>
      <c r="L6838" s="3" t="s">
        <v>63</v>
      </c>
      <c r="M6838" s="3">
        <v>553</v>
      </c>
      <c r="N6838" s="3">
        <v>8.98</v>
      </c>
      <c r="P6838" t="str">
        <f t="shared" si="212"/>
        <v>PORT09 to PORT04</v>
      </c>
      <c r="Q6838" s="3">
        <v>360</v>
      </c>
      <c r="R6838" s="3">
        <v>0.51750189162546179</v>
      </c>
      <c r="S6838" s="10">
        <f t="shared" si="213"/>
        <v>286.17854606888039</v>
      </c>
      <c r="T6838" s="3" t="s">
        <v>197</v>
      </c>
      <c r="V6838"/>
      <c r="X6838"/>
      <c r="AE6838"/>
    </row>
    <row r="6839" spans="1:31" x14ac:dyDescent="0.25">
      <c r="A6839" s="3">
        <v>1447221899.7</v>
      </c>
      <c r="B6839" s="11">
        <v>44659</v>
      </c>
      <c r="C6839" s="3" t="s">
        <v>58</v>
      </c>
      <c r="D6839" s="3" t="s">
        <v>10</v>
      </c>
      <c r="E6839" s="3">
        <v>2</v>
      </c>
      <c r="F6839" s="3" t="s">
        <v>4</v>
      </c>
      <c r="G6839" s="3">
        <v>5</v>
      </c>
      <c r="H6839" s="3">
        <v>0</v>
      </c>
      <c r="I6839" t="s">
        <v>175</v>
      </c>
      <c r="J6839">
        <v>1615677</v>
      </c>
      <c r="K6839" s="3" t="s">
        <v>38</v>
      </c>
      <c r="L6839" s="3" t="s">
        <v>63</v>
      </c>
      <c r="M6839" s="3">
        <v>406</v>
      </c>
      <c r="N6839" s="3">
        <v>0.56934373216663492</v>
      </c>
      <c r="P6839" t="str">
        <f t="shared" si="212"/>
        <v>PORT09 to PORT04</v>
      </c>
      <c r="Q6839" s="3">
        <v>360</v>
      </c>
      <c r="R6839" s="3">
        <v>0.51750189162546179</v>
      </c>
      <c r="S6839" s="10">
        <f t="shared" si="213"/>
        <v>210.10576799993748</v>
      </c>
      <c r="T6839" s="3" t="s">
        <v>197</v>
      </c>
      <c r="V6839"/>
      <c r="X6839"/>
      <c r="AE6839"/>
    </row>
    <row r="6840" spans="1:31" x14ac:dyDescent="0.25">
      <c r="A6840" s="3">
        <v>1447164384.7</v>
      </c>
      <c r="B6840" s="11">
        <v>44653</v>
      </c>
      <c r="C6840" s="3" t="s">
        <v>58</v>
      </c>
      <c r="D6840" s="3" t="s">
        <v>10</v>
      </c>
      <c r="E6840" s="3">
        <v>2</v>
      </c>
      <c r="F6840" s="3" t="s">
        <v>4</v>
      </c>
      <c r="G6840" s="3">
        <v>5</v>
      </c>
      <c r="H6840" s="3">
        <v>0</v>
      </c>
      <c r="I6840" t="s">
        <v>175</v>
      </c>
      <c r="J6840">
        <v>1693626</v>
      </c>
      <c r="K6840" s="3" t="s">
        <v>38</v>
      </c>
      <c r="L6840" s="3" t="s">
        <v>63</v>
      </c>
      <c r="M6840" s="3">
        <v>337</v>
      </c>
      <c r="N6840" s="3">
        <v>7.0792410082129706E-2</v>
      </c>
      <c r="P6840" t="str">
        <f t="shared" si="212"/>
        <v>PORT09 to PORT04</v>
      </c>
      <c r="Q6840" s="3">
        <v>360</v>
      </c>
      <c r="R6840" s="3">
        <v>0.51750189162546179</v>
      </c>
      <c r="S6840" s="10">
        <f t="shared" si="213"/>
        <v>174.39813747778061</v>
      </c>
      <c r="T6840" s="3" t="s">
        <v>197</v>
      </c>
      <c r="V6840"/>
      <c r="X6840"/>
      <c r="AE6840"/>
    </row>
    <row r="6841" spans="1:31" x14ac:dyDescent="0.25">
      <c r="A6841" s="3">
        <v>1447421277.7</v>
      </c>
      <c r="B6841" s="11">
        <v>44652</v>
      </c>
      <c r="C6841" s="3" t="s">
        <v>58</v>
      </c>
      <c r="D6841" s="3" t="s">
        <v>10</v>
      </c>
      <c r="E6841" s="3">
        <v>2</v>
      </c>
      <c r="F6841" s="3" t="s">
        <v>4</v>
      </c>
      <c r="G6841" s="3">
        <v>5</v>
      </c>
      <c r="H6841" s="3">
        <v>0</v>
      </c>
      <c r="I6841" t="s">
        <v>175</v>
      </c>
      <c r="J6841">
        <v>1699674</v>
      </c>
      <c r="K6841" s="3" t="s">
        <v>38</v>
      </c>
      <c r="L6841" s="3" t="s">
        <v>63</v>
      </c>
      <c r="M6841" s="3">
        <v>1166</v>
      </c>
      <c r="N6841" s="3">
        <v>2.8128063910000005</v>
      </c>
      <c r="P6841" t="str">
        <f t="shared" si="212"/>
        <v>PORT09 to PORT04</v>
      </c>
      <c r="Q6841" s="3">
        <v>360</v>
      </c>
      <c r="R6841" s="3">
        <v>0.51750189162546179</v>
      </c>
      <c r="S6841" s="10">
        <f t="shared" si="213"/>
        <v>603.40720563528839</v>
      </c>
      <c r="T6841" s="3" t="s">
        <v>197</v>
      </c>
      <c r="V6841"/>
      <c r="X6841"/>
      <c r="AE6841"/>
    </row>
    <row r="6842" spans="1:31" x14ac:dyDescent="0.25">
      <c r="A6842" s="3">
        <v>1447204404.7</v>
      </c>
      <c r="B6842" s="11">
        <v>44654</v>
      </c>
      <c r="C6842" s="3" t="s">
        <v>58</v>
      </c>
      <c r="D6842" s="3" t="s">
        <v>10</v>
      </c>
      <c r="E6842" s="3">
        <v>2</v>
      </c>
      <c r="F6842" s="3" t="s">
        <v>4</v>
      </c>
      <c r="G6842" s="3">
        <v>5</v>
      </c>
      <c r="H6842" s="3">
        <v>0</v>
      </c>
      <c r="I6842" t="s">
        <v>176</v>
      </c>
      <c r="J6842">
        <v>1699670</v>
      </c>
      <c r="K6842" s="3" t="s">
        <v>44</v>
      </c>
      <c r="L6842" s="3" t="s">
        <v>63</v>
      </c>
      <c r="M6842" s="3">
        <v>3844</v>
      </c>
      <c r="N6842" s="3">
        <v>11.095600176002277</v>
      </c>
      <c r="P6842" t="str">
        <f t="shared" si="212"/>
        <v>PORT09 to PORT04</v>
      </c>
      <c r="Q6842" s="3">
        <v>360</v>
      </c>
      <c r="R6842" s="3">
        <v>0.46507109738293506</v>
      </c>
      <c r="S6842" s="10">
        <f t="shared" si="213"/>
        <v>1787.7332983400024</v>
      </c>
      <c r="T6842" s="3" t="s">
        <v>197</v>
      </c>
      <c r="V6842"/>
      <c r="X6842"/>
      <c r="AE6842"/>
    </row>
    <row r="6843" spans="1:31" x14ac:dyDescent="0.25">
      <c r="A6843" s="3">
        <v>1447201210.7</v>
      </c>
      <c r="B6843" s="11">
        <v>44660</v>
      </c>
      <c r="C6843" s="3" t="s">
        <v>58</v>
      </c>
      <c r="D6843" s="3" t="s">
        <v>10</v>
      </c>
      <c r="E6843" s="3">
        <v>2</v>
      </c>
      <c r="F6843" s="3" t="s">
        <v>4</v>
      </c>
      <c r="G6843" s="3">
        <v>5</v>
      </c>
      <c r="H6843" s="3">
        <v>0</v>
      </c>
      <c r="I6843" t="s">
        <v>176</v>
      </c>
      <c r="J6843">
        <v>1699670</v>
      </c>
      <c r="K6843" s="3" t="s">
        <v>44</v>
      </c>
      <c r="L6843" s="3" t="s">
        <v>63</v>
      </c>
      <c r="M6843" s="3">
        <v>2117</v>
      </c>
      <c r="N6843" s="3">
        <v>5.0478000880011384</v>
      </c>
      <c r="P6843" t="str">
        <f t="shared" si="212"/>
        <v>PORT09 to PORT04</v>
      </c>
      <c r="Q6843" s="3">
        <v>360</v>
      </c>
      <c r="R6843" s="3">
        <v>0.46507109738293506</v>
      </c>
      <c r="S6843" s="10">
        <f t="shared" si="213"/>
        <v>984.55551315967352</v>
      </c>
      <c r="T6843" s="3" t="s">
        <v>197</v>
      </c>
      <c r="V6843"/>
      <c r="X6843"/>
      <c r="AE6843"/>
    </row>
    <row r="6844" spans="1:31" x14ac:dyDescent="0.25">
      <c r="A6844" s="3">
        <v>1447224452.7</v>
      </c>
      <c r="B6844" s="11">
        <v>44665</v>
      </c>
      <c r="C6844" s="3" t="s">
        <v>58</v>
      </c>
      <c r="D6844" s="3" t="s">
        <v>10</v>
      </c>
      <c r="E6844" s="3">
        <v>2</v>
      </c>
      <c r="F6844" s="3" t="s">
        <v>4</v>
      </c>
      <c r="G6844" s="3">
        <v>5</v>
      </c>
      <c r="H6844" s="3">
        <v>0</v>
      </c>
      <c r="I6844" t="s">
        <v>176</v>
      </c>
      <c r="J6844">
        <v>1699670</v>
      </c>
      <c r="K6844" s="3" t="s">
        <v>44</v>
      </c>
      <c r="L6844" s="3" t="s">
        <v>63</v>
      </c>
      <c r="M6844" s="3">
        <v>2095</v>
      </c>
      <c r="N6844" s="3">
        <v>5.0478000880011384</v>
      </c>
      <c r="P6844" t="str">
        <f t="shared" si="212"/>
        <v>PORT09 to PORT04</v>
      </c>
      <c r="Q6844" s="3">
        <v>360</v>
      </c>
      <c r="R6844" s="3">
        <v>0.46507109738293506</v>
      </c>
      <c r="S6844" s="10">
        <f t="shared" si="213"/>
        <v>974.32394901724899</v>
      </c>
      <c r="T6844" s="3" t="s">
        <v>197</v>
      </c>
      <c r="V6844"/>
      <c r="X6844"/>
      <c r="AE6844"/>
    </row>
    <row r="6845" spans="1:31" x14ac:dyDescent="0.25">
      <c r="A6845" s="3">
        <v>1447204406.7</v>
      </c>
      <c r="B6845" s="11">
        <v>44655</v>
      </c>
      <c r="C6845" s="3" t="s">
        <v>58</v>
      </c>
      <c r="D6845" s="3" t="s">
        <v>10</v>
      </c>
      <c r="E6845" s="3">
        <v>2</v>
      </c>
      <c r="F6845" s="3" t="s">
        <v>4</v>
      </c>
      <c r="G6845" s="3">
        <v>5</v>
      </c>
      <c r="H6845" s="3">
        <v>0</v>
      </c>
      <c r="I6845" t="s">
        <v>176</v>
      </c>
      <c r="J6845">
        <v>1699540</v>
      </c>
      <c r="K6845" s="3" t="s">
        <v>44</v>
      </c>
      <c r="L6845" s="3" t="s">
        <v>63</v>
      </c>
      <c r="M6845" s="3">
        <v>24282</v>
      </c>
      <c r="N6845" s="3">
        <v>39.07623800337042</v>
      </c>
      <c r="P6845" t="str">
        <f t="shared" si="212"/>
        <v>PORT09 to PORT04</v>
      </c>
      <c r="Q6845" s="3">
        <v>360</v>
      </c>
      <c r="R6845" s="3">
        <v>0.46507109738293506</v>
      </c>
      <c r="S6845" s="10">
        <f t="shared" si="213"/>
        <v>11292.856386652429</v>
      </c>
      <c r="T6845" s="3" t="s">
        <v>197</v>
      </c>
      <c r="V6845"/>
      <c r="X6845"/>
      <c r="AE6845"/>
    </row>
    <row r="6846" spans="1:31" x14ac:dyDescent="0.25">
      <c r="A6846" s="3">
        <v>1447204405.7</v>
      </c>
      <c r="B6846" s="11">
        <v>44662</v>
      </c>
      <c r="C6846" s="3" t="s">
        <v>58</v>
      </c>
      <c r="D6846" s="3" t="s">
        <v>10</v>
      </c>
      <c r="E6846" s="3">
        <v>2</v>
      </c>
      <c r="F6846" s="3" t="s">
        <v>4</v>
      </c>
      <c r="G6846" s="3">
        <v>5</v>
      </c>
      <c r="H6846" s="3">
        <v>0</v>
      </c>
      <c r="I6846" t="s">
        <v>176</v>
      </c>
      <c r="J6846">
        <v>1699540</v>
      </c>
      <c r="K6846" s="3" t="s">
        <v>44</v>
      </c>
      <c r="L6846" s="3" t="s">
        <v>63</v>
      </c>
      <c r="M6846" s="3">
        <v>14682</v>
      </c>
      <c r="N6846" s="3">
        <v>27.845742802022251</v>
      </c>
      <c r="P6846" t="str">
        <f t="shared" si="212"/>
        <v>PORT09 to PORT04</v>
      </c>
      <c r="Q6846" s="3">
        <v>360</v>
      </c>
      <c r="R6846" s="3">
        <v>0.46507109738293506</v>
      </c>
      <c r="S6846" s="10">
        <f t="shared" si="213"/>
        <v>6828.1738517762524</v>
      </c>
      <c r="T6846" s="3" t="s">
        <v>197</v>
      </c>
      <c r="V6846"/>
      <c r="X6846"/>
      <c r="AE6846"/>
    </row>
    <row r="6847" spans="1:31" x14ac:dyDescent="0.25">
      <c r="A6847" s="3">
        <v>1447224455.7</v>
      </c>
      <c r="B6847" s="11">
        <v>44662</v>
      </c>
      <c r="C6847" s="3" t="s">
        <v>58</v>
      </c>
      <c r="D6847" s="3" t="s">
        <v>10</v>
      </c>
      <c r="E6847" s="3">
        <v>2</v>
      </c>
      <c r="F6847" s="3" t="s">
        <v>4</v>
      </c>
      <c r="G6847" s="3">
        <v>5</v>
      </c>
      <c r="H6847" s="3">
        <v>0</v>
      </c>
      <c r="I6847" t="s">
        <v>176</v>
      </c>
      <c r="J6847">
        <v>1699540</v>
      </c>
      <c r="K6847" s="3" t="s">
        <v>44</v>
      </c>
      <c r="L6847" s="3" t="s">
        <v>63</v>
      </c>
      <c r="M6847" s="3">
        <v>33891</v>
      </c>
      <c r="N6847" s="3">
        <v>54.30673320471859</v>
      </c>
      <c r="P6847" t="str">
        <f t="shared" si="212"/>
        <v>PORT09 to PORT04</v>
      </c>
      <c r="Q6847" s="3">
        <v>360</v>
      </c>
      <c r="R6847" s="3">
        <v>0.46507109738293506</v>
      </c>
      <c r="S6847" s="10">
        <f t="shared" si="213"/>
        <v>15761.724561405052</v>
      </c>
      <c r="T6847" s="3" t="s">
        <v>197</v>
      </c>
      <c r="V6847"/>
      <c r="X6847"/>
      <c r="AE6847"/>
    </row>
    <row r="6848" spans="1:31" x14ac:dyDescent="0.25">
      <c r="A6848" s="3">
        <v>1447204376.7</v>
      </c>
      <c r="B6848" s="11">
        <v>44658</v>
      </c>
      <c r="C6848" s="3" t="s">
        <v>58</v>
      </c>
      <c r="D6848" s="3" t="s">
        <v>10</v>
      </c>
      <c r="E6848" s="3">
        <v>2</v>
      </c>
      <c r="F6848" s="3" t="s">
        <v>4</v>
      </c>
      <c r="G6848" s="3">
        <v>5</v>
      </c>
      <c r="H6848" s="3">
        <v>0</v>
      </c>
      <c r="I6848" t="s">
        <v>175</v>
      </c>
      <c r="J6848">
        <v>1699570</v>
      </c>
      <c r="K6848" s="3" t="s">
        <v>38</v>
      </c>
      <c r="L6848" s="3" t="s">
        <v>63</v>
      </c>
      <c r="M6848" s="3">
        <v>10310</v>
      </c>
      <c r="N6848" s="3">
        <v>12.751406199024389</v>
      </c>
      <c r="P6848" t="str">
        <f t="shared" si="212"/>
        <v>PORT09 to PORT04</v>
      </c>
      <c r="Q6848" s="3">
        <v>360</v>
      </c>
      <c r="R6848" s="3">
        <v>0.51750189162546179</v>
      </c>
      <c r="S6848" s="10">
        <f t="shared" si="213"/>
        <v>5335.4445026585108</v>
      </c>
      <c r="T6848" s="3" t="s">
        <v>197</v>
      </c>
      <c r="V6848"/>
      <c r="X6848"/>
      <c r="AE6848"/>
    </row>
    <row r="6849" spans="1:31" x14ac:dyDescent="0.25">
      <c r="A6849" s="3">
        <v>1447421273.7</v>
      </c>
      <c r="B6849" s="11">
        <v>44665</v>
      </c>
      <c r="C6849" s="3" t="s">
        <v>58</v>
      </c>
      <c r="D6849" s="3" t="s">
        <v>10</v>
      </c>
      <c r="E6849" s="3">
        <v>2</v>
      </c>
      <c r="F6849" s="3" t="s">
        <v>4</v>
      </c>
      <c r="G6849" s="3">
        <v>5</v>
      </c>
      <c r="H6849" s="3">
        <v>0</v>
      </c>
      <c r="I6849" t="s">
        <v>175</v>
      </c>
      <c r="J6849">
        <v>1699570</v>
      </c>
      <c r="K6849" s="3" t="s">
        <v>38</v>
      </c>
      <c r="L6849" s="3" t="s">
        <v>63</v>
      </c>
      <c r="M6849" s="3">
        <v>7759</v>
      </c>
      <c r="N6849" s="3">
        <v>8.8135546492682924</v>
      </c>
      <c r="P6849" t="str">
        <f t="shared" si="212"/>
        <v>PORT09 to PORT04</v>
      </c>
      <c r="Q6849" s="3">
        <v>360</v>
      </c>
      <c r="R6849" s="3">
        <v>0.51750189162546179</v>
      </c>
      <c r="S6849" s="10">
        <f t="shared" si="213"/>
        <v>4015.2971771219582</v>
      </c>
      <c r="T6849" s="3" t="s">
        <v>197</v>
      </c>
      <c r="V6849"/>
      <c r="X6849"/>
      <c r="AE6849"/>
    </row>
    <row r="6850" spans="1:31" x14ac:dyDescent="0.25">
      <c r="A6850" s="3">
        <v>1447418989.7</v>
      </c>
      <c r="B6850" s="11">
        <v>44660</v>
      </c>
      <c r="C6850" s="3" t="s">
        <v>58</v>
      </c>
      <c r="D6850" s="3" t="s">
        <v>10</v>
      </c>
      <c r="E6850" s="3">
        <v>2</v>
      </c>
      <c r="F6850" s="3" t="s">
        <v>4</v>
      </c>
      <c r="G6850" s="3">
        <v>5</v>
      </c>
      <c r="H6850" s="3">
        <v>0</v>
      </c>
      <c r="I6850" t="s">
        <v>175</v>
      </c>
      <c r="J6850">
        <v>1699570</v>
      </c>
      <c r="K6850" s="3" t="s">
        <v>38</v>
      </c>
      <c r="L6850" s="3" t="s">
        <v>63</v>
      </c>
      <c r="M6850" s="3">
        <v>10304</v>
      </c>
      <c r="N6850" s="3">
        <v>12.751406199024389</v>
      </c>
      <c r="P6850" t="str">
        <f t="shared" ref="P6850:P6913" si="214">L6850&amp;" to "&amp;C6850</f>
        <v>PORT09 to PORT04</v>
      </c>
      <c r="Q6850" s="3">
        <v>360</v>
      </c>
      <c r="R6850" s="3">
        <v>0.51750189162546179</v>
      </c>
      <c r="S6850" s="10">
        <f t="shared" ref="S6850:S6913" si="215">R6850*M6850</f>
        <v>5332.3394913087586</v>
      </c>
      <c r="T6850" s="3" t="s">
        <v>197</v>
      </c>
      <c r="V6850"/>
      <c r="X6850"/>
      <c r="AE6850"/>
    </row>
    <row r="6851" spans="1:31" x14ac:dyDescent="0.25">
      <c r="A6851" s="3">
        <v>1447421271.7</v>
      </c>
      <c r="B6851" s="11">
        <v>44654</v>
      </c>
      <c r="C6851" s="3" t="s">
        <v>58</v>
      </c>
      <c r="D6851" s="3" t="s">
        <v>10</v>
      </c>
      <c r="E6851" s="3">
        <v>2</v>
      </c>
      <c r="F6851" s="3" t="s">
        <v>4</v>
      </c>
      <c r="G6851" s="3">
        <v>5</v>
      </c>
      <c r="H6851" s="3">
        <v>0</v>
      </c>
      <c r="I6851" t="s">
        <v>175</v>
      </c>
      <c r="J6851">
        <v>1699570</v>
      </c>
      <c r="K6851" s="3" t="s">
        <v>38</v>
      </c>
      <c r="L6851" s="3" t="s">
        <v>63</v>
      </c>
      <c r="M6851" s="3">
        <v>7813</v>
      </c>
      <c r="N6851" s="3">
        <v>8.8135546492682924</v>
      </c>
      <c r="P6851" t="str">
        <f t="shared" si="214"/>
        <v>PORT09 to PORT04</v>
      </c>
      <c r="Q6851" s="3">
        <v>360</v>
      </c>
      <c r="R6851" s="3">
        <v>0.51750189162546179</v>
      </c>
      <c r="S6851" s="10">
        <f t="shared" si="215"/>
        <v>4043.242279269733</v>
      </c>
      <c r="T6851" s="3" t="s">
        <v>197</v>
      </c>
      <c r="V6851"/>
      <c r="X6851"/>
      <c r="AE6851"/>
    </row>
    <row r="6852" spans="1:31" x14ac:dyDescent="0.25">
      <c r="A6852" s="3">
        <v>1447421279.7</v>
      </c>
      <c r="B6852" s="11">
        <v>44659</v>
      </c>
      <c r="C6852" s="3" t="s">
        <v>58</v>
      </c>
      <c r="D6852" s="3" t="s">
        <v>10</v>
      </c>
      <c r="E6852" s="3">
        <v>2</v>
      </c>
      <c r="F6852" s="3" t="s">
        <v>4</v>
      </c>
      <c r="G6852" s="3">
        <v>5</v>
      </c>
      <c r="H6852" s="3">
        <v>0</v>
      </c>
      <c r="I6852" t="s">
        <v>175</v>
      </c>
      <c r="J6852">
        <v>1699570</v>
      </c>
      <c r="K6852" s="3" t="s">
        <v>38</v>
      </c>
      <c r="L6852" s="3" t="s">
        <v>63</v>
      </c>
      <c r="M6852" s="3">
        <v>5238</v>
      </c>
      <c r="N6852" s="3">
        <v>5.8757030995121946</v>
      </c>
      <c r="P6852" t="str">
        <f t="shared" si="214"/>
        <v>PORT09 to PORT04</v>
      </c>
      <c r="Q6852" s="3">
        <v>360</v>
      </c>
      <c r="R6852" s="3">
        <v>0.51750189162546179</v>
      </c>
      <c r="S6852" s="10">
        <f t="shared" si="215"/>
        <v>2710.6749083341688</v>
      </c>
      <c r="T6852" s="3" t="s">
        <v>197</v>
      </c>
      <c r="V6852"/>
      <c r="X6852"/>
      <c r="AE6852"/>
    </row>
    <row r="6853" spans="1:31" x14ac:dyDescent="0.25">
      <c r="A6853" s="3">
        <v>1447313119.7</v>
      </c>
      <c r="B6853" s="11">
        <v>44652</v>
      </c>
      <c r="C6853" s="3" t="s">
        <v>58</v>
      </c>
      <c r="D6853" s="3" t="s">
        <v>10</v>
      </c>
      <c r="E6853" s="3">
        <v>2</v>
      </c>
      <c r="F6853" s="3" t="s">
        <v>4</v>
      </c>
      <c r="G6853" s="3">
        <v>5</v>
      </c>
      <c r="H6853" s="3">
        <v>0</v>
      </c>
      <c r="I6853" t="s">
        <v>175</v>
      </c>
      <c r="J6853">
        <v>1699570</v>
      </c>
      <c r="K6853" s="3" t="s">
        <v>38</v>
      </c>
      <c r="L6853" s="3" t="s">
        <v>63</v>
      </c>
      <c r="M6853" s="3">
        <v>5333</v>
      </c>
      <c r="N6853" s="3">
        <v>5.8757030995121946</v>
      </c>
      <c r="P6853" t="str">
        <f t="shared" si="214"/>
        <v>PORT09 to PORT04</v>
      </c>
      <c r="Q6853" s="3">
        <v>360</v>
      </c>
      <c r="R6853" s="3">
        <v>0.51750189162546179</v>
      </c>
      <c r="S6853" s="10">
        <f t="shared" si="215"/>
        <v>2759.8375880385879</v>
      </c>
      <c r="T6853" s="3" t="s">
        <v>197</v>
      </c>
      <c r="V6853"/>
      <c r="X6853"/>
      <c r="AE6853"/>
    </row>
    <row r="6854" spans="1:31" x14ac:dyDescent="0.25">
      <c r="A6854" s="3">
        <v>1447421282.7</v>
      </c>
      <c r="B6854" s="11">
        <v>44652</v>
      </c>
      <c r="C6854" s="3" t="s">
        <v>58</v>
      </c>
      <c r="D6854" s="3" t="s">
        <v>10</v>
      </c>
      <c r="E6854" s="3">
        <v>2</v>
      </c>
      <c r="F6854" s="3" t="s">
        <v>4</v>
      </c>
      <c r="G6854" s="3">
        <v>5</v>
      </c>
      <c r="H6854" s="3">
        <v>0</v>
      </c>
      <c r="I6854" t="s">
        <v>175</v>
      </c>
      <c r="J6854">
        <v>1699570</v>
      </c>
      <c r="K6854" s="3" t="s">
        <v>38</v>
      </c>
      <c r="L6854" s="3" t="s">
        <v>63</v>
      </c>
      <c r="M6854" s="3">
        <v>10325</v>
      </c>
      <c r="N6854" s="3">
        <v>11.751406199024389</v>
      </c>
      <c r="P6854" t="str">
        <f t="shared" si="214"/>
        <v>PORT09 to PORT04</v>
      </c>
      <c r="Q6854" s="3">
        <v>360</v>
      </c>
      <c r="R6854" s="3">
        <v>0.51750189162546179</v>
      </c>
      <c r="S6854" s="10">
        <f t="shared" si="215"/>
        <v>5343.2070310328927</v>
      </c>
      <c r="T6854" s="3" t="s">
        <v>197</v>
      </c>
      <c r="V6854"/>
      <c r="X6854"/>
      <c r="AE6854"/>
    </row>
    <row r="6855" spans="1:31" x14ac:dyDescent="0.25">
      <c r="A6855" s="3">
        <v>1447421281.7</v>
      </c>
      <c r="B6855" s="11">
        <v>44652</v>
      </c>
      <c r="C6855" s="3" t="s">
        <v>58</v>
      </c>
      <c r="D6855" s="3" t="s">
        <v>10</v>
      </c>
      <c r="E6855" s="3">
        <v>2</v>
      </c>
      <c r="F6855" s="3" t="s">
        <v>4</v>
      </c>
      <c r="G6855" s="3">
        <v>5</v>
      </c>
      <c r="H6855" s="3">
        <v>0</v>
      </c>
      <c r="I6855" t="s">
        <v>175</v>
      </c>
      <c r="J6855">
        <v>1699570</v>
      </c>
      <c r="K6855" s="3" t="s">
        <v>38</v>
      </c>
      <c r="L6855" s="3" t="s">
        <v>63</v>
      </c>
      <c r="M6855" s="3">
        <v>5272</v>
      </c>
      <c r="N6855" s="3">
        <v>5.8757030995121946</v>
      </c>
      <c r="P6855" t="str">
        <f t="shared" si="214"/>
        <v>PORT09 to PORT04</v>
      </c>
      <c r="Q6855" s="3">
        <v>360</v>
      </c>
      <c r="R6855" s="3">
        <v>0.51750189162546179</v>
      </c>
      <c r="S6855" s="10">
        <f t="shared" si="215"/>
        <v>2728.2699726494347</v>
      </c>
      <c r="T6855" s="3" t="s">
        <v>197</v>
      </c>
      <c r="V6855"/>
      <c r="X6855"/>
      <c r="AE6855"/>
    </row>
    <row r="6856" spans="1:31" x14ac:dyDescent="0.25">
      <c r="A6856" s="3">
        <v>1447313113.7</v>
      </c>
      <c r="B6856" s="11">
        <v>44654</v>
      </c>
      <c r="C6856" s="3" t="s">
        <v>58</v>
      </c>
      <c r="D6856" s="3" t="s">
        <v>10</v>
      </c>
      <c r="E6856" s="3">
        <v>2</v>
      </c>
      <c r="F6856" s="3" t="s">
        <v>4</v>
      </c>
      <c r="G6856" s="3">
        <v>5</v>
      </c>
      <c r="H6856" s="3">
        <v>0</v>
      </c>
      <c r="I6856" t="s">
        <v>175</v>
      </c>
      <c r="J6856">
        <v>1699570</v>
      </c>
      <c r="K6856" s="3" t="s">
        <v>38</v>
      </c>
      <c r="L6856" s="3" t="s">
        <v>63</v>
      </c>
      <c r="M6856" s="3">
        <v>30235</v>
      </c>
      <c r="N6856" s="3">
        <v>33.254218597073169</v>
      </c>
      <c r="P6856" t="str">
        <f t="shared" si="214"/>
        <v>PORT09 to PORT04</v>
      </c>
      <c r="Q6856" s="3">
        <v>360</v>
      </c>
      <c r="R6856" s="3">
        <v>0.51750189162546179</v>
      </c>
      <c r="S6856" s="10">
        <f t="shared" si="215"/>
        <v>15646.669693295837</v>
      </c>
      <c r="T6856" s="3" t="s">
        <v>197</v>
      </c>
      <c r="V6856"/>
      <c r="X6856"/>
      <c r="AE6856"/>
    </row>
    <row r="6857" spans="1:31" x14ac:dyDescent="0.25">
      <c r="A6857" s="3">
        <v>1447313114.7</v>
      </c>
      <c r="B6857" s="11">
        <v>44661</v>
      </c>
      <c r="C6857" s="3" t="s">
        <v>58</v>
      </c>
      <c r="D6857" s="3" t="s">
        <v>10</v>
      </c>
      <c r="E6857" s="3">
        <v>2</v>
      </c>
      <c r="F6857" s="3" t="s">
        <v>4</v>
      </c>
      <c r="G6857" s="3">
        <v>5</v>
      </c>
      <c r="H6857" s="3">
        <v>0</v>
      </c>
      <c r="I6857" t="s">
        <v>175</v>
      </c>
      <c r="J6857">
        <v>1699570</v>
      </c>
      <c r="K6857" s="3" t="s">
        <v>38</v>
      </c>
      <c r="L6857" s="3" t="s">
        <v>63</v>
      </c>
      <c r="M6857" s="3">
        <v>22754</v>
      </c>
      <c r="N6857" s="3">
        <v>24.440663947804875</v>
      </c>
      <c r="P6857" t="str">
        <f t="shared" si="214"/>
        <v>PORT09 to PORT04</v>
      </c>
      <c r="Q6857" s="3">
        <v>360</v>
      </c>
      <c r="R6857" s="3">
        <v>0.51750189162546179</v>
      </c>
      <c r="S6857" s="10">
        <f t="shared" si="215"/>
        <v>11775.238042045758</v>
      </c>
      <c r="T6857" s="3" t="s">
        <v>197</v>
      </c>
      <c r="V6857"/>
      <c r="X6857"/>
      <c r="AE6857"/>
    </row>
    <row r="6858" spans="1:31" x14ac:dyDescent="0.25">
      <c r="A6858" s="3">
        <v>1447224427.7</v>
      </c>
      <c r="B6858" s="11">
        <v>44665</v>
      </c>
      <c r="C6858" s="3" t="s">
        <v>58</v>
      </c>
      <c r="D6858" s="3" t="s">
        <v>10</v>
      </c>
      <c r="E6858" s="3">
        <v>2</v>
      </c>
      <c r="F6858" s="3" t="s">
        <v>4</v>
      </c>
      <c r="G6858" s="3">
        <v>5</v>
      </c>
      <c r="H6858" s="3">
        <v>0</v>
      </c>
      <c r="I6858" t="s">
        <v>175</v>
      </c>
      <c r="J6858">
        <v>1699570</v>
      </c>
      <c r="K6858" s="3" t="s">
        <v>38</v>
      </c>
      <c r="L6858" s="3" t="s">
        <v>63</v>
      </c>
      <c r="M6858" s="3">
        <v>2750</v>
      </c>
      <c r="N6858" s="3">
        <v>2.9378515497560973</v>
      </c>
      <c r="P6858" t="str">
        <f t="shared" si="214"/>
        <v>PORT09 to PORT04</v>
      </c>
      <c r="Q6858" s="3">
        <v>360</v>
      </c>
      <c r="R6858" s="3">
        <v>0.51750189162546179</v>
      </c>
      <c r="S6858" s="10">
        <f t="shared" si="215"/>
        <v>1423.1302019700199</v>
      </c>
      <c r="T6858" s="3" t="s">
        <v>197</v>
      </c>
      <c r="V6858"/>
      <c r="X6858"/>
      <c r="AE6858"/>
    </row>
    <row r="6859" spans="1:31" x14ac:dyDescent="0.25">
      <c r="A6859" s="3">
        <v>1447234625.7</v>
      </c>
      <c r="B6859" s="11">
        <v>44658</v>
      </c>
      <c r="C6859" s="3" t="s">
        <v>58</v>
      </c>
      <c r="D6859" s="3" t="s">
        <v>10</v>
      </c>
      <c r="E6859" s="3">
        <v>2</v>
      </c>
      <c r="F6859" s="3" t="s">
        <v>4</v>
      </c>
      <c r="G6859" s="3">
        <v>0</v>
      </c>
      <c r="H6859" s="3">
        <v>0</v>
      </c>
      <c r="I6859" t="s">
        <v>175</v>
      </c>
      <c r="J6859">
        <v>1700569</v>
      </c>
      <c r="K6859" s="3" t="s">
        <v>38</v>
      </c>
      <c r="L6859" s="3" t="s">
        <v>63</v>
      </c>
      <c r="M6859" s="3">
        <v>229183</v>
      </c>
      <c r="N6859" s="3">
        <v>281.2</v>
      </c>
      <c r="P6859" t="str">
        <f t="shared" si="214"/>
        <v>PORT09 to PORT04</v>
      </c>
      <c r="Q6859" s="3">
        <v>360</v>
      </c>
      <c r="R6859" s="3">
        <v>0.51750189162546179</v>
      </c>
      <c r="S6859" s="10">
        <f t="shared" si="215"/>
        <v>118602.63602839821</v>
      </c>
      <c r="T6859" s="3" t="s">
        <v>82</v>
      </c>
      <c r="V6859"/>
      <c r="X6859"/>
      <c r="AE6859"/>
    </row>
    <row r="6860" spans="1:31" x14ac:dyDescent="0.25">
      <c r="A6860" s="3">
        <v>1447234624.7</v>
      </c>
      <c r="B6860" s="11">
        <v>44660</v>
      </c>
      <c r="C6860" s="3" t="s">
        <v>58</v>
      </c>
      <c r="D6860" s="3" t="s">
        <v>10</v>
      </c>
      <c r="E6860" s="3">
        <v>2</v>
      </c>
      <c r="F6860" s="3" t="s">
        <v>4</v>
      </c>
      <c r="G6860" s="3">
        <v>0</v>
      </c>
      <c r="H6860" s="3">
        <v>0</v>
      </c>
      <c r="I6860" t="s">
        <v>175</v>
      </c>
      <c r="J6860">
        <v>1700569</v>
      </c>
      <c r="K6860" s="3" t="s">
        <v>38</v>
      </c>
      <c r="L6860" s="3" t="s">
        <v>63</v>
      </c>
      <c r="M6860" s="3">
        <v>561847</v>
      </c>
      <c r="N6860" s="3">
        <v>630.66999999999996</v>
      </c>
      <c r="P6860" t="str">
        <f t="shared" si="214"/>
        <v>PORT09 to PORT04</v>
      </c>
      <c r="Q6860" s="3">
        <v>360</v>
      </c>
      <c r="R6860" s="3">
        <v>0.51750189162546179</v>
      </c>
      <c r="S6860" s="10">
        <f t="shared" si="215"/>
        <v>290756.8853040908</v>
      </c>
      <c r="T6860" s="3" t="s">
        <v>198</v>
      </c>
      <c r="V6860"/>
      <c r="X6860"/>
      <c r="AE6860"/>
    </row>
    <row r="6861" spans="1:31" x14ac:dyDescent="0.25">
      <c r="A6861" s="3">
        <v>1447341216.7</v>
      </c>
      <c r="B6861" s="11">
        <v>44658</v>
      </c>
      <c r="C6861" s="3" t="s">
        <v>58</v>
      </c>
      <c r="D6861" s="3" t="s">
        <v>10</v>
      </c>
      <c r="E6861" s="3">
        <v>2</v>
      </c>
      <c r="F6861" s="3" t="s">
        <v>4</v>
      </c>
      <c r="G6861" s="3">
        <v>0</v>
      </c>
      <c r="H6861" s="3">
        <v>0</v>
      </c>
      <c r="I6861" t="s">
        <v>175</v>
      </c>
      <c r="J6861">
        <v>1678427</v>
      </c>
      <c r="K6861" s="3" t="s">
        <v>38</v>
      </c>
      <c r="L6861" s="3" t="s">
        <v>63</v>
      </c>
      <c r="M6861" s="3">
        <v>41992</v>
      </c>
      <c r="N6861" s="3">
        <v>99.852901273643369</v>
      </c>
      <c r="P6861" t="str">
        <f t="shared" si="214"/>
        <v>PORT09 to PORT04</v>
      </c>
      <c r="Q6861" s="3">
        <v>360</v>
      </c>
      <c r="R6861" s="3">
        <v>0.51750189162546179</v>
      </c>
      <c r="S6861" s="10">
        <f t="shared" si="215"/>
        <v>21730.939433136391</v>
      </c>
      <c r="T6861" s="3" t="s">
        <v>197</v>
      </c>
      <c r="V6861"/>
      <c r="X6861"/>
      <c r="AE6861"/>
    </row>
    <row r="6862" spans="1:31" x14ac:dyDescent="0.25">
      <c r="A6862" s="3">
        <v>1447341215.7</v>
      </c>
      <c r="B6862" s="11">
        <v>44659</v>
      </c>
      <c r="C6862" s="3" t="s">
        <v>58</v>
      </c>
      <c r="D6862" s="3" t="s">
        <v>10</v>
      </c>
      <c r="E6862" s="3">
        <v>2</v>
      </c>
      <c r="F6862" s="3" t="s">
        <v>4</v>
      </c>
      <c r="G6862" s="3">
        <v>0</v>
      </c>
      <c r="H6862" s="3">
        <v>0</v>
      </c>
      <c r="I6862" t="s">
        <v>175</v>
      </c>
      <c r="J6862">
        <v>1678427</v>
      </c>
      <c r="K6862" s="3" t="s">
        <v>38</v>
      </c>
      <c r="L6862" s="3" t="s">
        <v>63</v>
      </c>
      <c r="M6862" s="3">
        <v>498</v>
      </c>
      <c r="N6862" s="3">
        <v>0.65552356217624919</v>
      </c>
      <c r="P6862" t="str">
        <f t="shared" si="214"/>
        <v>PORT09 to PORT04</v>
      </c>
      <c r="Q6862" s="3">
        <v>360</v>
      </c>
      <c r="R6862" s="3">
        <v>0.51750189162546179</v>
      </c>
      <c r="S6862" s="10">
        <f t="shared" si="215"/>
        <v>257.71594202947995</v>
      </c>
      <c r="T6862" s="3" t="s">
        <v>197</v>
      </c>
      <c r="V6862"/>
      <c r="X6862"/>
      <c r="AE6862"/>
    </row>
    <row r="6863" spans="1:31" x14ac:dyDescent="0.25">
      <c r="A6863" s="3">
        <v>1447213013.7</v>
      </c>
      <c r="B6863" s="11">
        <v>44652</v>
      </c>
      <c r="C6863" s="3" t="s">
        <v>58</v>
      </c>
      <c r="D6863" s="3" t="s">
        <v>10</v>
      </c>
      <c r="E6863" s="3">
        <v>2</v>
      </c>
      <c r="F6863" s="3" t="s">
        <v>4</v>
      </c>
      <c r="G6863" s="3">
        <v>0</v>
      </c>
      <c r="H6863" s="3">
        <v>0</v>
      </c>
      <c r="I6863" t="s">
        <v>175</v>
      </c>
      <c r="J6863">
        <v>1678427</v>
      </c>
      <c r="K6863" s="3" t="s">
        <v>38</v>
      </c>
      <c r="L6863" s="3" t="s">
        <v>63</v>
      </c>
      <c r="M6863" s="3">
        <v>1591</v>
      </c>
      <c r="N6863" s="3">
        <v>3.4107710344482967</v>
      </c>
      <c r="P6863" t="str">
        <f t="shared" si="214"/>
        <v>PORT09 to PORT04</v>
      </c>
      <c r="Q6863" s="3">
        <v>360</v>
      </c>
      <c r="R6863" s="3">
        <v>0.51750189162546179</v>
      </c>
      <c r="S6863" s="10">
        <f t="shared" si="215"/>
        <v>823.34550957610975</v>
      </c>
      <c r="T6863" s="3" t="s">
        <v>197</v>
      </c>
      <c r="V6863"/>
      <c r="X6863"/>
      <c r="AE6863"/>
    </row>
    <row r="6864" spans="1:31" x14ac:dyDescent="0.25">
      <c r="A6864" s="3">
        <v>1447341214.7</v>
      </c>
      <c r="B6864" s="11">
        <v>44659</v>
      </c>
      <c r="C6864" s="3" t="s">
        <v>58</v>
      </c>
      <c r="D6864" s="3" t="s">
        <v>10</v>
      </c>
      <c r="E6864" s="3">
        <v>2</v>
      </c>
      <c r="F6864" s="3" t="s">
        <v>4</v>
      </c>
      <c r="G6864" s="3">
        <v>0</v>
      </c>
      <c r="H6864" s="3">
        <v>0</v>
      </c>
      <c r="I6864" t="s">
        <v>175</v>
      </c>
      <c r="J6864">
        <v>1678427</v>
      </c>
      <c r="K6864" s="3" t="s">
        <v>38</v>
      </c>
      <c r="L6864" s="3" t="s">
        <v>63</v>
      </c>
      <c r="M6864" s="3">
        <v>1682</v>
      </c>
      <c r="N6864" s="3">
        <v>3.454301895999063</v>
      </c>
      <c r="P6864" t="str">
        <f t="shared" si="214"/>
        <v>PORT09 to PORT04</v>
      </c>
      <c r="Q6864" s="3">
        <v>360</v>
      </c>
      <c r="R6864" s="3">
        <v>0.51750189162546179</v>
      </c>
      <c r="S6864" s="10">
        <f t="shared" si="215"/>
        <v>870.43818171402677</v>
      </c>
      <c r="T6864" s="3" t="s">
        <v>197</v>
      </c>
      <c r="V6864"/>
      <c r="X6864"/>
      <c r="AE6864"/>
    </row>
    <row r="6865" spans="1:31" x14ac:dyDescent="0.25">
      <c r="A6865" s="3">
        <v>1447212021.7</v>
      </c>
      <c r="B6865" s="11">
        <v>44660</v>
      </c>
      <c r="C6865" s="3" t="s">
        <v>58</v>
      </c>
      <c r="D6865" s="3" t="s">
        <v>10</v>
      </c>
      <c r="E6865" s="3">
        <v>2</v>
      </c>
      <c r="F6865" s="3" t="s">
        <v>4</v>
      </c>
      <c r="G6865" s="3">
        <v>0</v>
      </c>
      <c r="H6865" s="3">
        <v>0</v>
      </c>
      <c r="I6865" t="s">
        <v>175</v>
      </c>
      <c r="J6865">
        <v>1661099</v>
      </c>
      <c r="K6865" s="3" t="s">
        <v>38</v>
      </c>
      <c r="L6865" s="3" t="s">
        <v>63</v>
      </c>
      <c r="M6865" s="3">
        <v>121278</v>
      </c>
      <c r="N6865" s="3">
        <v>204.22642838741072</v>
      </c>
      <c r="P6865" t="str">
        <f t="shared" si="214"/>
        <v>PORT09 to PORT04</v>
      </c>
      <c r="Q6865" s="3">
        <v>360</v>
      </c>
      <c r="R6865" s="3">
        <v>0.51750189162546179</v>
      </c>
      <c r="S6865" s="10">
        <f t="shared" si="215"/>
        <v>62761.594412552753</v>
      </c>
      <c r="T6865" s="3" t="s">
        <v>82</v>
      </c>
      <c r="V6865"/>
      <c r="X6865"/>
      <c r="AE6865"/>
    </row>
    <row r="6866" spans="1:31" x14ac:dyDescent="0.25">
      <c r="A6866" s="3">
        <v>1447341162.7</v>
      </c>
      <c r="B6866" s="11">
        <v>44659</v>
      </c>
      <c r="C6866" s="3" t="s">
        <v>58</v>
      </c>
      <c r="D6866" s="3" t="s">
        <v>10</v>
      </c>
      <c r="E6866" s="3">
        <v>2</v>
      </c>
      <c r="F6866" s="3" t="s">
        <v>4</v>
      </c>
      <c r="G6866" s="3">
        <v>0</v>
      </c>
      <c r="H6866" s="3">
        <v>0</v>
      </c>
      <c r="I6866" t="s">
        <v>175</v>
      </c>
      <c r="J6866">
        <v>1661099</v>
      </c>
      <c r="K6866" s="3" t="s">
        <v>38</v>
      </c>
      <c r="L6866" s="3" t="s">
        <v>63</v>
      </c>
      <c r="M6866" s="3">
        <v>23111</v>
      </c>
      <c r="N6866" s="3">
        <v>39.166466100845867</v>
      </c>
      <c r="P6866" t="str">
        <f t="shared" si="214"/>
        <v>PORT09 to PORT04</v>
      </c>
      <c r="Q6866" s="3">
        <v>360</v>
      </c>
      <c r="R6866" s="3">
        <v>0.51750189162546179</v>
      </c>
      <c r="S6866" s="10">
        <f t="shared" si="215"/>
        <v>11959.986217356047</v>
      </c>
      <c r="T6866" s="3" t="s">
        <v>197</v>
      </c>
      <c r="V6866"/>
      <c r="X6866"/>
      <c r="AE6866"/>
    </row>
    <row r="6867" spans="1:31" x14ac:dyDescent="0.25">
      <c r="A6867" s="3">
        <v>1447299256.7</v>
      </c>
      <c r="B6867" s="11">
        <v>44652</v>
      </c>
      <c r="C6867" s="3" t="s">
        <v>58</v>
      </c>
      <c r="D6867" s="3" t="s">
        <v>10</v>
      </c>
      <c r="E6867" s="3">
        <v>2</v>
      </c>
      <c r="F6867" s="3" t="s">
        <v>4</v>
      </c>
      <c r="G6867" s="3">
        <v>0</v>
      </c>
      <c r="H6867" s="3">
        <v>0</v>
      </c>
      <c r="I6867" t="s">
        <v>175</v>
      </c>
      <c r="J6867">
        <v>1684862</v>
      </c>
      <c r="K6867" s="3" t="s">
        <v>38</v>
      </c>
      <c r="L6867" s="3" t="s">
        <v>63</v>
      </c>
      <c r="M6867" s="3">
        <v>384637</v>
      </c>
      <c r="N6867" s="3">
        <v>558.4510063296143</v>
      </c>
      <c r="P6867" t="str">
        <f t="shared" si="214"/>
        <v>PORT09 to PORT04</v>
      </c>
      <c r="Q6867" s="3">
        <v>360</v>
      </c>
      <c r="R6867" s="3">
        <v>0.51750189162546179</v>
      </c>
      <c r="S6867" s="10">
        <f t="shared" si="215"/>
        <v>199050.37508914273</v>
      </c>
      <c r="T6867" s="3" t="s">
        <v>198</v>
      </c>
      <c r="V6867"/>
      <c r="X6867"/>
      <c r="AE6867"/>
    </row>
    <row r="6868" spans="1:31" x14ac:dyDescent="0.25">
      <c r="A6868" s="3">
        <v>1447212023.7</v>
      </c>
      <c r="B6868" s="11">
        <v>44658</v>
      </c>
      <c r="C6868" s="3" t="s">
        <v>58</v>
      </c>
      <c r="D6868" s="3" t="s">
        <v>10</v>
      </c>
      <c r="E6868" s="3">
        <v>2</v>
      </c>
      <c r="F6868" s="3" t="s">
        <v>4</v>
      </c>
      <c r="G6868" s="3">
        <v>0</v>
      </c>
      <c r="H6868" s="3">
        <v>0</v>
      </c>
      <c r="I6868" t="s">
        <v>175</v>
      </c>
      <c r="J6868">
        <v>1684862</v>
      </c>
      <c r="K6868" s="3" t="s">
        <v>38</v>
      </c>
      <c r="L6868" s="3" t="s">
        <v>63</v>
      </c>
      <c r="M6868" s="3">
        <v>46986</v>
      </c>
      <c r="N6868" s="3">
        <v>72.304287075825528</v>
      </c>
      <c r="P6868" t="str">
        <f t="shared" si="214"/>
        <v>PORT09 to PORT04</v>
      </c>
      <c r="Q6868" s="3">
        <v>360</v>
      </c>
      <c r="R6868" s="3">
        <v>0.51750189162546179</v>
      </c>
      <c r="S6868" s="10">
        <f t="shared" si="215"/>
        <v>24315.343879913948</v>
      </c>
      <c r="T6868" s="3" t="s">
        <v>197</v>
      </c>
      <c r="V6868"/>
      <c r="X6868"/>
      <c r="AE6868"/>
    </row>
    <row r="6869" spans="1:31" x14ac:dyDescent="0.25">
      <c r="A6869" s="3">
        <v>1447299262.7</v>
      </c>
      <c r="B6869" s="11">
        <v>44655</v>
      </c>
      <c r="C6869" s="3" t="s">
        <v>58</v>
      </c>
      <c r="D6869" s="3" t="s">
        <v>10</v>
      </c>
      <c r="E6869" s="3">
        <v>2</v>
      </c>
      <c r="F6869" s="3" t="s">
        <v>4</v>
      </c>
      <c r="G6869" s="3">
        <v>0</v>
      </c>
      <c r="H6869" s="3">
        <v>0</v>
      </c>
      <c r="I6869" t="s">
        <v>175</v>
      </c>
      <c r="J6869">
        <v>1684862</v>
      </c>
      <c r="K6869" s="3" t="s">
        <v>38</v>
      </c>
      <c r="L6869" s="3" t="s">
        <v>63</v>
      </c>
      <c r="M6869" s="3">
        <v>5523</v>
      </c>
      <c r="N6869" s="3">
        <v>7.3799159398594307</v>
      </c>
      <c r="P6869" t="str">
        <f t="shared" si="214"/>
        <v>PORT09 to PORT04</v>
      </c>
      <c r="Q6869" s="3">
        <v>360</v>
      </c>
      <c r="R6869" s="3">
        <v>0.51750189162546179</v>
      </c>
      <c r="S6869" s="10">
        <f t="shared" si="215"/>
        <v>2858.1629474474253</v>
      </c>
      <c r="T6869" s="3" t="s">
        <v>197</v>
      </c>
      <c r="V6869"/>
      <c r="X6869"/>
      <c r="AE6869"/>
    </row>
    <row r="6870" spans="1:31" x14ac:dyDescent="0.25">
      <c r="A6870" s="3">
        <v>1447299255.7</v>
      </c>
      <c r="B6870" s="11">
        <v>44665</v>
      </c>
      <c r="C6870" s="3" t="s">
        <v>58</v>
      </c>
      <c r="D6870" s="3" t="s">
        <v>10</v>
      </c>
      <c r="E6870" s="3">
        <v>2</v>
      </c>
      <c r="F6870" s="3" t="s">
        <v>4</v>
      </c>
      <c r="G6870" s="3">
        <v>0</v>
      </c>
      <c r="H6870" s="3">
        <v>0</v>
      </c>
      <c r="I6870" t="s">
        <v>175</v>
      </c>
      <c r="J6870">
        <v>1684862</v>
      </c>
      <c r="K6870" s="3" t="s">
        <v>38</v>
      </c>
      <c r="L6870" s="3" t="s">
        <v>63</v>
      </c>
      <c r="M6870" s="3">
        <v>7500</v>
      </c>
      <c r="N6870" s="3">
        <v>9.286467448480991</v>
      </c>
      <c r="P6870" t="str">
        <f t="shared" si="214"/>
        <v>PORT09 to PORT04</v>
      </c>
      <c r="Q6870" s="3">
        <v>360</v>
      </c>
      <c r="R6870" s="3">
        <v>0.51750189162546179</v>
      </c>
      <c r="S6870" s="10">
        <f t="shared" si="215"/>
        <v>3881.2641871909632</v>
      </c>
      <c r="T6870" s="3" t="s">
        <v>197</v>
      </c>
      <c r="V6870"/>
      <c r="X6870"/>
      <c r="AE6870"/>
    </row>
    <row r="6871" spans="1:31" x14ac:dyDescent="0.25">
      <c r="A6871" s="3">
        <v>1447233207.7</v>
      </c>
      <c r="B6871" s="11">
        <v>44660</v>
      </c>
      <c r="C6871" s="3" t="s">
        <v>58</v>
      </c>
      <c r="D6871" s="3" t="s">
        <v>10</v>
      </c>
      <c r="E6871" s="3">
        <v>2</v>
      </c>
      <c r="F6871" s="3" t="s">
        <v>4</v>
      </c>
      <c r="G6871" s="3">
        <v>0</v>
      </c>
      <c r="H6871" s="3">
        <v>0</v>
      </c>
      <c r="I6871" t="s">
        <v>175</v>
      </c>
      <c r="J6871">
        <v>1684862</v>
      </c>
      <c r="K6871" s="3" t="s">
        <v>38</v>
      </c>
      <c r="L6871" s="3" t="s">
        <v>63</v>
      </c>
      <c r="M6871" s="3">
        <v>192269</v>
      </c>
      <c r="N6871" s="3">
        <v>297.5</v>
      </c>
      <c r="P6871" t="str">
        <f t="shared" si="214"/>
        <v>PORT09 to PORT04</v>
      </c>
      <c r="Q6871" s="3">
        <v>360</v>
      </c>
      <c r="R6871" s="3">
        <v>0.51750189162546179</v>
      </c>
      <c r="S6871" s="10">
        <f t="shared" si="215"/>
        <v>99499.571200935912</v>
      </c>
      <c r="T6871" s="3" t="s">
        <v>82</v>
      </c>
      <c r="V6871"/>
      <c r="X6871"/>
      <c r="AE6871"/>
    </row>
    <row r="6872" spans="1:31" x14ac:dyDescent="0.25">
      <c r="A6872" s="3">
        <v>1447158864.7</v>
      </c>
      <c r="B6872" s="11">
        <v>44655</v>
      </c>
      <c r="C6872" s="3" t="s">
        <v>58</v>
      </c>
      <c r="D6872" s="3" t="s">
        <v>10</v>
      </c>
      <c r="E6872" s="3">
        <v>2</v>
      </c>
      <c r="F6872" s="3" t="s">
        <v>4</v>
      </c>
      <c r="G6872" s="3">
        <v>0</v>
      </c>
      <c r="H6872" s="3">
        <v>0</v>
      </c>
      <c r="I6872" t="s">
        <v>175</v>
      </c>
      <c r="J6872">
        <v>1684862</v>
      </c>
      <c r="K6872" s="3" t="s">
        <v>38</v>
      </c>
      <c r="L6872" s="3" t="s">
        <v>63</v>
      </c>
      <c r="M6872" s="3">
        <v>66087</v>
      </c>
      <c r="N6872" s="3">
        <v>87.5</v>
      </c>
      <c r="P6872" t="str">
        <f t="shared" si="214"/>
        <v>PORT09 to PORT04</v>
      </c>
      <c r="Q6872" s="3">
        <v>360</v>
      </c>
      <c r="R6872" s="3">
        <v>0.51750189162546179</v>
      </c>
      <c r="S6872" s="10">
        <f t="shared" si="215"/>
        <v>34200.147511851894</v>
      </c>
      <c r="T6872" s="3" t="s">
        <v>197</v>
      </c>
      <c r="V6872"/>
      <c r="X6872"/>
      <c r="AE6872"/>
    </row>
    <row r="6873" spans="1:31" x14ac:dyDescent="0.25">
      <c r="A6873" s="3">
        <v>1447294981.7</v>
      </c>
      <c r="B6873" s="11">
        <v>44661</v>
      </c>
      <c r="C6873" s="3" t="s">
        <v>58</v>
      </c>
      <c r="D6873" s="3" t="s">
        <v>10</v>
      </c>
      <c r="E6873" s="3">
        <v>2</v>
      </c>
      <c r="F6873" s="3" t="s">
        <v>4</v>
      </c>
      <c r="G6873" s="3">
        <v>0</v>
      </c>
      <c r="H6873" s="3">
        <v>0</v>
      </c>
      <c r="I6873" t="s">
        <v>175</v>
      </c>
      <c r="J6873">
        <v>1661099</v>
      </c>
      <c r="K6873" s="3" t="s">
        <v>38</v>
      </c>
      <c r="L6873" s="3" t="s">
        <v>63</v>
      </c>
      <c r="M6873" s="3">
        <v>24533</v>
      </c>
      <c r="N6873" s="3">
        <v>30.999999999999996</v>
      </c>
      <c r="P6873" t="str">
        <f t="shared" si="214"/>
        <v>PORT09 to PORT04</v>
      </c>
      <c r="Q6873" s="3">
        <v>360</v>
      </c>
      <c r="R6873" s="3">
        <v>0.51750189162546179</v>
      </c>
      <c r="S6873" s="10">
        <f t="shared" si="215"/>
        <v>12695.873907247455</v>
      </c>
      <c r="T6873" s="3" t="s">
        <v>197</v>
      </c>
      <c r="V6873"/>
      <c r="X6873"/>
      <c r="AE6873"/>
    </row>
    <row r="6874" spans="1:31" x14ac:dyDescent="0.25">
      <c r="A6874" s="3">
        <v>1447233205.7</v>
      </c>
      <c r="B6874" s="11">
        <v>44652</v>
      </c>
      <c r="C6874" s="3" t="s">
        <v>58</v>
      </c>
      <c r="D6874" s="3" t="s">
        <v>10</v>
      </c>
      <c r="E6874" s="3">
        <v>2</v>
      </c>
      <c r="F6874" s="3" t="s">
        <v>4</v>
      </c>
      <c r="G6874" s="3">
        <v>0</v>
      </c>
      <c r="H6874" s="3">
        <v>0</v>
      </c>
      <c r="I6874" t="s">
        <v>175</v>
      </c>
      <c r="J6874">
        <v>1684862</v>
      </c>
      <c r="K6874" s="3" t="s">
        <v>38</v>
      </c>
      <c r="L6874" s="3" t="s">
        <v>63</v>
      </c>
      <c r="M6874" s="3">
        <v>167075</v>
      </c>
      <c r="N6874" s="3">
        <v>201</v>
      </c>
      <c r="P6874" t="str">
        <f t="shared" si="214"/>
        <v>PORT09 to PORT04</v>
      </c>
      <c r="Q6874" s="3">
        <v>360</v>
      </c>
      <c r="R6874" s="3">
        <v>0.51750189162546179</v>
      </c>
      <c r="S6874" s="10">
        <f t="shared" si="215"/>
        <v>86461.628543324026</v>
      </c>
      <c r="T6874" s="3" t="s">
        <v>82</v>
      </c>
      <c r="V6874"/>
      <c r="X6874"/>
      <c r="AE6874"/>
    </row>
    <row r="6875" spans="1:31" x14ac:dyDescent="0.25">
      <c r="A6875" s="3">
        <v>1447299261.7</v>
      </c>
      <c r="B6875" s="11">
        <v>44654</v>
      </c>
      <c r="C6875" s="3" t="s">
        <v>58</v>
      </c>
      <c r="D6875" s="3" t="s">
        <v>10</v>
      </c>
      <c r="E6875" s="3">
        <v>2</v>
      </c>
      <c r="F6875" s="3" t="s">
        <v>4</v>
      </c>
      <c r="G6875" s="3">
        <v>0</v>
      </c>
      <c r="H6875" s="3">
        <v>0</v>
      </c>
      <c r="I6875" t="s">
        <v>175</v>
      </c>
      <c r="J6875">
        <v>1684862</v>
      </c>
      <c r="K6875" s="3" t="s">
        <v>38</v>
      </c>
      <c r="L6875" s="3" t="s">
        <v>63</v>
      </c>
      <c r="M6875" s="3">
        <v>251922</v>
      </c>
      <c r="N6875" s="3">
        <v>302</v>
      </c>
      <c r="P6875" t="str">
        <f t="shared" si="214"/>
        <v>PORT09 to PORT04</v>
      </c>
      <c r="Q6875" s="3">
        <v>360</v>
      </c>
      <c r="R6875" s="3">
        <v>0.51750189162546179</v>
      </c>
      <c r="S6875" s="10">
        <f t="shared" si="215"/>
        <v>130370.11154206959</v>
      </c>
      <c r="T6875" s="3" t="s">
        <v>82</v>
      </c>
      <c r="V6875"/>
      <c r="X6875"/>
      <c r="AE6875"/>
    </row>
    <row r="6876" spans="1:31" x14ac:dyDescent="0.25">
      <c r="A6876" s="3">
        <v>1447389568.7</v>
      </c>
      <c r="B6876" s="11">
        <v>44653</v>
      </c>
      <c r="C6876" s="3" t="s">
        <v>58</v>
      </c>
      <c r="D6876" s="3" t="s">
        <v>10</v>
      </c>
      <c r="E6876" s="3">
        <v>2</v>
      </c>
      <c r="F6876" s="3" t="s">
        <v>4</v>
      </c>
      <c r="G6876" s="3">
        <v>0</v>
      </c>
      <c r="H6876" s="3">
        <v>0</v>
      </c>
      <c r="I6876" t="s">
        <v>175</v>
      </c>
      <c r="J6876">
        <v>1684862</v>
      </c>
      <c r="K6876" s="3" t="s">
        <v>38</v>
      </c>
      <c r="L6876" s="3" t="s">
        <v>63</v>
      </c>
      <c r="M6876" s="3">
        <v>295606</v>
      </c>
      <c r="N6876" s="3">
        <v>340</v>
      </c>
      <c r="P6876" t="str">
        <f t="shared" si="214"/>
        <v>PORT09 to PORT04</v>
      </c>
      <c r="Q6876" s="3">
        <v>360</v>
      </c>
      <c r="R6876" s="3">
        <v>0.51750189162546179</v>
      </c>
      <c r="S6876" s="10">
        <f t="shared" si="215"/>
        <v>152976.66417583625</v>
      </c>
      <c r="T6876" s="3" t="s">
        <v>82</v>
      </c>
      <c r="V6876"/>
      <c r="X6876"/>
      <c r="AE6876"/>
    </row>
    <row r="6877" spans="1:31" x14ac:dyDescent="0.25">
      <c r="A6877" s="3">
        <v>1447233204.7</v>
      </c>
      <c r="B6877" s="11">
        <v>44660</v>
      </c>
      <c r="C6877" s="3" t="s">
        <v>58</v>
      </c>
      <c r="D6877" s="3" t="s">
        <v>10</v>
      </c>
      <c r="E6877" s="3">
        <v>2</v>
      </c>
      <c r="F6877" s="3" t="s">
        <v>4</v>
      </c>
      <c r="G6877" s="3">
        <v>0</v>
      </c>
      <c r="H6877" s="3">
        <v>0</v>
      </c>
      <c r="I6877" t="s">
        <v>175</v>
      </c>
      <c r="J6877">
        <v>1684862</v>
      </c>
      <c r="K6877" s="3" t="s">
        <v>38</v>
      </c>
      <c r="L6877" s="3" t="s">
        <v>63</v>
      </c>
      <c r="M6877" s="3">
        <v>274601</v>
      </c>
      <c r="N6877" s="3">
        <v>363.5</v>
      </c>
      <c r="P6877" t="str">
        <f t="shared" si="214"/>
        <v>PORT09 to PORT04</v>
      </c>
      <c r="Q6877" s="3">
        <v>360</v>
      </c>
      <c r="R6877" s="3">
        <v>0.51750189162546179</v>
      </c>
      <c r="S6877" s="10">
        <f t="shared" si="215"/>
        <v>142106.53694224343</v>
      </c>
      <c r="T6877" s="3" t="s">
        <v>82</v>
      </c>
      <c r="V6877"/>
      <c r="X6877"/>
      <c r="AE6877"/>
    </row>
    <row r="6878" spans="1:31" x14ac:dyDescent="0.25">
      <c r="A6878" s="3">
        <v>1447232894.7</v>
      </c>
      <c r="B6878" s="11">
        <v>44665</v>
      </c>
      <c r="C6878" s="3" t="s">
        <v>58</v>
      </c>
      <c r="D6878" s="3" t="s">
        <v>10</v>
      </c>
      <c r="E6878" s="3">
        <v>2</v>
      </c>
      <c r="F6878" s="3" t="s">
        <v>4</v>
      </c>
      <c r="G6878" s="3">
        <v>0</v>
      </c>
      <c r="H6878" s="3">
        <v>0</v>
      </c>
      <c r="I6878" t="s">
        <v>175</v>
      </c>
      <c r="J6878">
        <v>1661099</v>
      </c>
      <c r="K6878" s="3" t="s">
        <v>38</v>
      </c>
      <c r="L6878" s="3" t="s">
        <v>63</v>
      </c>
      <c r="M6878" s="3">
        <v>209937</v>
      </c>
      <c r="N6878" s="3">
        <v>240</v>
      </c>
      <c r="P6878" t="str">
        <f t="shared" si="214"/>
        <v>PORT09 to PORT04</v>
      </c>
      <c r="Q6878" s="3">
        <v>360</v>
      </c>
      <c r="R6878" s="3">
        <v>0.51750189162546179</v>
      </c>
      <c r="S6878" s="10">
        <f t="shared" si="215"/>
        <v>108642.79462217457</v>
      </c>
      <c r="T6878" s="3" t="s">
        <v>82</v>
      </c>
      <c r="V6878"/>
      <c r="X6878"/>
      <c r="AE6878"/>
    </row>
    <row r="6879" spans="1:31" x14ac:dyDescent="0.25">
      <c r="A6879" s="3">
        <v>1447305800.7</v>
      </c>
      <c r="B6879" s="11">
        <v>44653</v>
      </c>
      <c r="C6879" s="3" t="s">
        <v>58</v>
      </c>
      <c r="D6879" s="3" t="s">
        <v>10</v>
      </c>
      <c r="E6879" s="3">
        <v>2</v>
      </c>
      <c r="F6879" s="3" t="s">
        <v>4</v>
      </c>
      <c r="G6879" s="3">
        <v>0</v>
      </c>
      <c r="H6879" s="3">
        <v>0</v>
      </c>
      <c r="I6879" t="s">
        <v>175</v>
      </c>
      <c r="J6879">
        <v>1684862</v>
      </c>
      <c r="K6879" s="3" t="s">
        <v>38</v>
      </c>
      <c r="L6879" s="3" t="s">
        <v>63</v>
      </c>
      <c r="M6879" s="3">
        <v>55239</v>
      </c>
      <c r="N6879" s="3">
        <v>67</v>
      </c>
      <c r="P6879" t="str">
        <f t="shared" si="214"/>
        <v>PORT09 to PORT04</v>
      </c>
      <c r="Q6879" s="3">
        <v>360</v>
      </c>
      <c r="R6879" s="3">
        <v>0.51750189162546179</v>
      </c>
      <c r="S6879" s="10">
        <f t="shared" si="215"/>
        <v>28586.286991498884</v>
      </c>
      <c r="T6879" s="3" t="s">
        <v>197</v>
      </c>
      <c r="V6879"/>
      <c r="X6879"/>
      <c r="AE6879"/>
    </row>
    <row r="6880" spans="1:31" x14ac:dyDescent="0.25">
      <c r="A6880" s="3">
        <v>1447389545.7</v>
      </c>
      <c r="B6880" s="11">
        <v>44655</v>
      </c>
      <c r="C6880" s="3" t="s">
        <v>58</v>
      </c>
      <c r="D6880" s="3" t="s">
        <v>10</v>
      </c>
      <c r="E6880" s="3">
        <v>2</v>
      </c>
      <c r="F6880" s="3" t="s">
        <v>4</v>
      </c>
      <c r="G6880" s="3">
        <v>0</v>
      </c>
      <c r="H6880" s="3">
        <v>0</v>
      </c>
      <c r="I6880" t="s">
        <v>175</v>
      </c>
      <c r="J6880">
        <v>1661099</v>
      </c>
      <c r="K6880" s="3" t="s">
        <v>38</v>
      </c>
      <c r="L6880" s="3" t="s">
        <v>63</v>
      </c>
      <c r="M6880" s="3">
        <v>116263</v>
      </c>
      <c r="N6880" s="3">
        <v>127</v>
      </c>
      <c r="P6880" t="str">
        <f t="shared" si="214"/>
        <v>PORT09 to PORT04</v>
      </c>
      <c r="Q6880" s="3">
        <v>360</v>
      </c>
      <c r="R6880" s="3">
        <v>0.51750189162546179</v>
      </c>
      <c r="S6880" s="10">
        <f t="shared" si="215"/>
        <v>60166.322426051061</v>
      </c>
      <c r="T6880" s="3" t="s">
        <v>82</v>
      </c>
      <c r="V6880"/>
      <c r="X6880"/>
      <c r="AE6880"/>
    </row>
    <row r="6881" spans="1:31" x14ac:dyDescent="0.25">
      <c r="A6881" s="3">
        <v>1447166065.7</v>
      </c>
      <c r="B6881" s="11">
        <v>44658</v>
      </c>
      <c r="C6881" s="3" t="s">
        <v>58</v>
      </c>
      <c r="D6881" s="3" t="s">
        <v>10</v>
      </c>
      <c r="E6881" s="3">
        <v>2</v>
      </c>
      <c r="F6881" s="3" t="s">
        <v>4</v>
      </c>
      <c r="G6881" s="3">
        <v>0</v>
      </c>
      <c r="H6881" s="3">
        <v>0</v>
      </c>
      <c r="I6881" t="s">
        <v>175</v>
      </c>
      <c r="J6881">
        <v>1661099</v>
      </c>
      <c r="K6881" s="3" t="s">
        <v>38</v>
      </c>
      <c r="L6881" s="3" t="s">
        <v>63</v>
      </c>
      <c r="M6881" s="3">
        <v>65565</v>
      </c>
      <c r="N6881" s="3">
        <v>77</v>
      </c>
      <c r="P6881" t="str">
        <f t="shared" si="214"/>
        <v>PORT09 to PORT04</v>
      </c>
      <c r="Q6881" s="3">
        <v>360</v>
      </c>
      <c r="R6881" s="3">
        <v>0.51750189162546179</v>
      </c>
      <c r="S6881" s="10">
        <f t="shared" si="215"/>
        <v>33930.011524423404</v>
      </c>
      <c r="T6881" s="3" t="s">
        <v>197</v>
      </c>
      <c r="V6881"/>
      <c r="X6881"/>
      <c r="AE6881"/>
    </row>
    <row r="6882" spans="1:31" x14ac:dyDescent="0.25">
      <c r="A6882" s="3">
        <v>1447166079.7</v>
      </c>
      <c r="B6882" s="11">
        <v>44660</v>
      </c>
      <c r="C6882" s="3" t="s">
        <v>58</v>
      </c>
      <c r="D6882" s="3" t="s">
        <v>10</v>
      </c>
      <c r="E6882" s="3">
        <v>2</v>
      </c>
      <c r="F6882" s="3" t="s">
        <v>4</v>
      </c>
      <c r="G6882" s="3">
        <v>0</v>
      </c>
      <c r="H6882" s="3">
        <v>0</v>
      </c>
      <c r="I6882" t="s">
        <v>175</v>
      </c>
      <c r="J6882">
        <v>1684862</v>
      </c>
      <c r="K6882" s="3" t="s">
        <v>38</v>
      </c>
      <c r="L6882" s="3" t="s">
        <v>63</v>
      </c>
      <c r="M6882" s="3">
        <v>469247</v>
      </c>
      <c r="N6882" s="3">
        <v>552</v>
      </c>
      <c r="P6882" t="str">
        <f t="shared" si="214"/>
        <v>PORT09 to PORT04</v>
      </c>
      <c r="Q6882" s="3">
        <v>360</v>
      </c>
      <c r="R6882" s="3">
        <v>0.51750189162546179</v>
      </c>
      <c r="S6882" s="10">
        <f t="shared" si="215"/>
        <v>242836.21013957306</v>
      </c>
      <c r="T6882" s="3" t="s">
        <v>198</v>
      </c>
      <c r="V6882"/>
      <c r="X6882"/>
      <c r="AE6882"/>
    </row>
    <row r="6883" spans="1:31" x14ac:dyDescent="0.25">
      <c r="A6883" s="3">
        <v>1447212022.7</v>
      </c>
      <c r="B6883" s="11">
        <v>44654</v>
      </c>
      <c r="C6883" s="3" t="s">
        <v>58</v>
      </c>
      <c r="D6883" s="3" t="s">
        <v>10</v>
      </c>
      <c r="E6883" s="3">
        <v>2</v>
      </c>
      <c r="F6883" s="3" t="s">
        <v>4</v>
      </c>
      <c r="G6883" s="3">
        <v>0</v>
      </c>
      <c r="H6883" s="3">
        <v>0</v>
      </c>
      <c r="I6883" t="s">
        <v>175</v>
      </c>
      <c r="J6883">
        <v>1671461</v>
      </c>
      <c r="K6883" s="3" t="s">
        <v>38</v>
      </c>
      <c r="L6883" s="3" t="s">
        <v>63</v>
      </c>
      <c r="M6883" s="3">
        <v>31977</v>
      </c>
      <c r="N6883" s="3">
        <v>34.520000000000003</v>
      </c>
      <c r="P6883" t="str">
        <f t="shared" si="214"/>
        <v>PORT09 to PORT04</v>
      </c>
      <c r="Q6883" s="3">
        <v>360</v>
      </c>
      <c r="R6883" s="3">
        <v>0.51750189162546179</v>
      </c>
      <c r="S6883" s="10">
        <f t="shared" si="215"/>
        <v>16548.157988507392</v>
      </c>
      <c r="T6883" s="3" t="s">
        <v>197</v>
      </c>
      <c r="V6883"/>
      <c r="X6883"/>
      <c r="AE6883"/>
    </row>
    <row r="6884" spans="1:31" x14ac:dyDescent="0.25">
      <c r="A6884" s="3">
        <v>1447395127.7</v>
      </c>
      <c r="B6884" s="11">
        <v>44654</v>
      </c>
      <c r="C6884" s="3" t="s">
        <v>58</v>
      </c>
      <c r="D6884" s="3" t="s">
        <v>10</v>
      </c>
      <c r="E6884" s="3">
        <v>2</v>
      </c>
      <c r="F6884" s="3" t="s">
        <v>4</v>
      </c>
      <c r="G6884" s="3">
        <v>0</v>
      </c>
      <c r="H6884" s="3">
        <v>0</v>
      </c>
      <c r="I6884" t="s">
        <v>175</v>
      </c>
      <c r="J6884">
        <v>1684862</v>
      </c>
      <c r="K6884" s="3" t="s">
        <v>38</v>
      </c>
      <c r="L6884" s="3" t="s">
        <v>63</v>
      </c>
      <c r="M6884" s="3">
        <v>436703</v>
      </c>
      <c r="N6884" s="3">
        <v>439.49999999999994</v>
      </c>
      <c r="P6884" t="str">
        <f t="shared" si="214"/>
        <v>PORT09 to PORT04</v>
      </c>
      <c r="Q6884" s="3">
        <v>360</v>
      </c>
      <c r="R6884" s="3">
        <v>0.51750189162546179</v>
      </c>
      <c r="S6884" s="10">
        <f t="shared" si="215"/>
        <v>225994.62857851404</v>
      </c>
      <c r="T6884" s="3" t="s">
        <v>82</v>
      </c>
      <c r="V6884"/>
      <c r="X6884"/>
      <c r="AE6884"/>
    </row>
    <row r="6885" spans="1:31" x14ac:dyDescent="0.25">
      <c r="A6885" s="3">
        <v>1447233203.7</v>
      </c>
      <c r="B6885" s="11">
        <v>44655</v>
      </c>
      <c r="C6885" s="3" t="s">
        <v>58</v>
      </c>
      <c r="D6885" s="3" t="s">
        <v>10</v>
      </c>
      <c r="E6885" s="3">
        <v>2</v>
      </c>
      <c r="F6885" s="3" t="s">
        <v>4</v>
      </c>
      <c r="G6885" s="3">
        <v>0</v>
      </c>
      <c r="H6885" s="3">
        <v>0</v>
      </c>
      <c r="I6885" t="s">
        <v>175</v>
      </c>
      <c r="J6885">
        <v>1684862</v>
      </c>
      <c r="K6885" s="3" t="s">
        <v>38</v>
      </c>
      <c r="L6885" s="3" t="s">
        <v>63</v>
      </c>
      <c r="M6885" s="3">
        <v>454079</v>
      </c>
      <c r="N6885" s="3">
        <v>448.5</v>
      </c>
      <c r="P6885" t="str">
        <f t="shared" si="214"/>
        <v>PORT09 to PORT04</v>
      </c>
      <c r="Q6885" s="3">
        <v>360</v>
      </c>
      <c r="R6885" s="3">
        <v>0.51750189162546179</v>
      </c>
      <c r="S6885" s="10">
        <f t="shared" si="215"/>
        <v>234986.74144739806</v>
      </c>
      <c r="T6885" s="3" t="s">
        <v>82</v>
      </c>
      <c r="V6885"/>
      <c r="X6885"/>
      <c r="AE6885"/>
    </row>
    <row r="6886" spans="1:31" x14ac:dyDescent="0.25">
      <c r="A6886" s="3">
        <v>1447233206.7</v>
      </c>
      <c r="B6886" s="11">
        <v>44660</v>
      </c>
      <c r="C6886" s="3" t="s">
        <v>58</v>
      </c>
      <c r="D6886" s="3" t="s">
        <v>10</v>
      </c>
      <c r="E6886" s="3">
        <v>2</v>
      </c>
      <c r="F6886" s="3" t="s">
        <v>4</v>
      </c>
      <c r="G6886" s="3">
        <v>0</v>
      </c>
      <c r="H6886" s="3">
        <v>0</v>
      </c>
      <c r="I6886" t="s">
        <v>175</v>
      </c>
      <c r="J6886">
        <v>1684862</v>
      </c>
      <c r="K6886" s="3" t="s">
        <v>38</v>
      </c>
      <c r="L6886" s="3" t="s">
        <v>63</v>
      </c>
      <c r="M6886" s="3">
        <v>109272</v>
      </c>
      <c r="N6886" s="3">
        <v>98.000000000000014</v>
      </c>
      <c r="P6886" t="str">
        <f t="shared" si="214"/>
        <v>PORT09 to PORT04</v>
      </c>
      <c r="Q6886" s="3">
        <v>360</v>
      </c>
      <c r="R6886" s="3">
        <v>0.51750189162546179</v>
      </c>
      <c r="S6886" s="10">
        <f t="shared" si="215"/>
        <v>56548.466701697464</v>
      </c>
      <c r="T6886" s="3" t="s">
        <v>197</v>
      </c>
      <c r="V6886"/>
      <c r="X6886"/>
      <c r="AE6886"/>
    </row>
    <row r="6887" spans="1:31" x14ac:dyDescent="0.25">
      <c r="A6887" s="3">
        <v>1447350147.7</v>
      </c>
      <c r="B6887" s="11">
        <v>44662</v>
      </c>
      <c r="C6887" s="3" t="s">
        <v>58</v>
      </c>
      <c r="D6887" s="3" t="s">
        <v>10</v>
      </c>
      <c r="E6887" s="3">
        <v>2</v>
      </c>
      <c r="F6887" s="3" t="s">
        <v>5</v>
      </c>
      <c r="G6887" s="3">
        <v>0</v>
      </c>
      <c r="H6887" s="3">
        <v>0</v>
      </c>
      <c r="I6887" t="s">
        <v>175</v>
      </c>
      <c r="J6887">
        <v>1663347</v>
      </c>
      <c r="K6887" s="3" t="s">
        <v>38</v>
      </c>
      <c r="L6887" s="3" t="s">
        <v>63</v>
      </c>
      <c r="M6887" s="3">
        <v>1113</v>
      </c>
      <c r="N6887" s="3">
        <v>59.56664168246548</v>
      </c>
      <c r="P6887" t="str">
        <f t="shared" si="214"/>
        <v>PORT09 to PORT04</v>
      </c>
      <c r="Q6887" s="3">
        <v>360</v>
      </c>
      <c r="R6887" s="3">
        <v>0.51750189162546179</v>
      </c>
      <c r="S6887" s="10">
        <f t="shared" si="215"/>
        <v>575.979605379139</v>
      </c>
      <c r="T6887" s="3" t="s">
        <v>197</v>
      </c>
      <c r="V6887"/>
      <c r="X6887"/>
      <c r="AE6887"/>
    </row>
    <row r="6888" spans="1:31" x14ac:dyDescent="0.25">
      <c r="A6888" s="3">
        <v>1447194416.7</v>
      </c>
      <c r="B6888" s="11">
        <v>44652</v>
      </c>
      <c r="C6888" s="3" t="s">
        <v>58</v>
      </c>
      <c r="D6888" s="3" t="s">
        <v>10</v>
      </c>
      <c r="E6888" s="3">
        <v>2</v>
      </c>
      <c r="F6888" s="3" t="s">
        <v>5</v>
      </c>
      <c r="G6888" s="3">
        <v>0</v>
      </c>
      <c r="H6888" s="3">
        <v>0</v>
      </c>
      <c r="I6888" t="s">
        <v>175</v>
      </c>
      <c r="J6888">
        <v>1663347</v>
      </c>
      <c r="K6888" s="3" t="s">
        <v>38</v>
      </c>
      <c r="L6888" s="3" t="s">
        <v>63</v>
      </c>
      <c r="M6888" s="3">
        <v>2643</v>
      </c>
      <c r="N6888" s="3">
        <v>165.78</v>
      </c>
      <c r="P6888" t="str">
        <f t="shared" si="214"/>
        <v>PORT09 to PORT04</v>
      </c>
      <c r="Q6888" s="3">
        <v>360</v>
      </c>
      <c r="R6888" s="3">
        <v>0.51750189162546179</v>
      </c>
      <c r="S6888" s="10">
        <f t="shared" si="215"/>
        <v>1367.7574995660955</v>
      </c>
      <c r="T6888" s="3" t="s">
        <v>82</v>
      </c>
      <c r="V6888"/>
      <c r="X6888"/>
      <c r="AE6888"/>
    </row>
    <row r="6889" spans="1:31" x14ac:dyDescent="0.25">
      <c r="A6889" s="3">
        <v>1447194417.7</v>
      </c>
      <c r="B6889" s="11">
        <v>44658</v>
      </c>
      <c r="C6889" s="3" t="s">
        <v>58</v>
      </c>
      <c r="D6889" s="3" t="s">
        <v>10</v>
      </c>
      <c r="E6889" s="3">
        <v>2</v>
      </c>
      <c r="F6889" s="3" t="s">
        <v>5</v>
      </c>
      <c r="G6889" s="3">
        <v>0</v>
      </c>
      <c r="H6889" s="3">
        <v>0</v>
      </c>
      <c r="I6889" t="s">
        <v>175</v>
      </c>
      <c r="J6889">
        <v>1663347</v>
      </c>
      <c r="K6889" s="3" t="s">
        <v>38</v>
      </c>
      <c r="L6889" s="3" t="s">
        <v>63</v>
      </c>
      <c r="M6889" s="3">
        <v>1679</v>
      </c>
      <c r="N6889" s="3">
        <v>95.88</v>
      </c>
      <c r="P6889" t="str">
        <f t="shared" si="214"/>
        <v>PORT09 to PORT04</v>
      </c>
      <c r="Q6889" s="3">
        <v>360</v>
      </c>
      <c r="R6889" s="3">
        <v>0.51750189162546179</v>
      </c>
      <c r="S6889" s="10">
        <f t="shared" si="215"/>
        <v>868.88567603915033</v>
      </c>
      <c r="T6889" s="3" t="s">
        <v>197</v>
      </c>
      <c r="V6889"/>
      <c r="X6889"/>
      <c r="AE6889"/>
    </row>
    <row r="6890" spans="1:31" x14ac:dyDescent="0.25">
      <c r="A6890" s="3">
        <v>1447157754.7</v>
      </c>
      <c r="B6890" s="11">
        <v>44661</v>
      </c>
      <c r="C6890" s="3" t="s">
        <v>58</v>
      </c>
      <c r="D6890" s="3" t="s">
        <v>10</v>
      </c>
      <c r="E6890" s="3">
        <v>2</v>
      </c>
      <c r="F6890" s="3" t="s">
        <v>5</v>
      </c>
      <c r="G6890" s="3">
        <v>0</v>
      </c>
      <c r="H6890" s="3">
        <v>0</v>
      </c>
      <c r="I6890" t="s">
        <v>175</v>
      </c>
      <c r="J6890">
        <v>1663347</v>
      </c>
      <c r="K6890" s="3" t="s">
        <v>38</v>
      </c>
      <c r="L6890" s="3" t="s">
        <v>63</v>
      </c>
      <c r="M6890" s="3">
        <v>2772</v>
      </c>
      <c r="N6890" s="3">
        <v>193</v>
      </c>
      <c r="P6890" t="str">
        <f t="shared" si="214"/>
        <v>PORT09 to PORT04</v>
      </c>
      <c r="Q6890" s="3">
        <v>360</v>
      </c>
      <c r="R6890" s="3">
        <v>0.51750189162546179</v>
      </c>
      <c r="S6890" s="10">
        <f t="shared" si="215"/>
        <v>1434.5152435857801</v>
      </c>
      <c r="T6890" s="3" t="s">
        <v>82</v>
      </c>
      <c r="V6890"/>
      <c r="X6890"/>
      <c r="AE6890"/>
    </row>
    <row r="6891" spans="1:31" x14ac:dyDescent="0.25">
      <c r="A6891" s="3">
        <v>1447157792.7</v>
      </c>
      <c r="B6891" s="11">
        <v>44655</v>
      </c>
      <c r="C6891" s="3" t="s">
        <v>58</v>
      </c>
      <c r="D6891" s="3" t="s">
        <v>10</v>
      </c>
      <c r="E6891" s="3">
        <v>2</v>
      </c>
      <c r="F6891" s="3" t="s">
        <v>5</v>
      </c>
      <c r="G6891" s="3">
        <v>0</v>
      </c>
      <c r="H6891" s="3">
        <v>0</v>
      </c>
      <c r="I6891" t="s">
        <v>175</v>
      </c>
      <c r="J6891">
        <v>1663347</v>
      </c>
      <c r="K6891" s="3" t="s">
        <v>38</v>
      </c>
      <c r="L6891" s="3" t="s">
        <v>63</v>
      </c>
      <c r="M6891" s="3">
        <v>4865</v>
      </c>
      <c r="N6891" s="3">
        <v>305.26</v>
      </c>
      <c r="P6891" t="str">
        <f t="shared" si="214"/>
        <v>PORT09 to PORT04</v>
      </c>
      <c r="Q6891" s="3">
        <v>360</v>
      </c>
      <c r="R6891" s="3">
        <v>0.51750189162546179</v>
      </c>
      <c r="S6891" s="10">
        <f t="shared" si="215"/>
        <v>2517.6467027578715</v>
      </c>
      <c r="T6891" s="3" t="s">
        <v>82</v>
      </c>
      <c r="V6891"/>
      <c r="X6891"/>
      <c r="AE6891"/>
    </row>
    <row r="6892" spans="1:31" x14ac:dyDescent="0.25">
      <c r="A6892" s="3">
        <v>1447301635.7</v>
      </c>
      <c r="B6892" s="11">
        <v>44655</v>
      </c>
      <c r="C6892" s="3" t="s">
        <v>58</v>
      </c>
      <c r="D6892" s="3" t="s">
        <v>10</v>
      </c>
      <c r="E6892" s="3">
        <v>2</v>
      </c>
      <c r="F6892" s="3" t="s">
        <v>5</v>
      </c>
      <c r="G6892" s="3">
        <v>0</v>
      </c>
      <c r="H6892" s="3">
        <v>0</v>
      </c>
      <c r="I6892" t="s">
        <v>176</v>
      </c>
      <c r="J6892">
        <v>1692333</v>
      </c>
      <c r="K6892" s="3" t="s">
        <v>44</v>
      </c>
      <c r="L6892" s="3" t="s">
        <v>63</v>
      </c>
      <c r="M6892" s="3">
        <v>16810</v>
      </c>
      <c r="N6892" s="3">
        <v>4.4871179533143426</v>
      </c>
      <c r="P6892" t="str">
        <f t="shared" si="214"/>
        <v>PORT09 to PORT04</v>
      </c>
      <c r="Q6892" s="3">
        <v>360</v>
      </c>
      <c r="R6892" s="3">
        <v>0.46507109738293506</v>
      </c>
      <c r="S6892" s="10">
        <f t="shared" si="215"/>
        <v>7817.8451470071386</v>
      </c>
      <c r="T6892" s="3" t="s">
        <v>197</v>
      </c>
      <c r="V6892"/>
      <c r="X6892"/>
      <c r="AE6892"/>
    </row>
    <row r="6893" spans="1:31" x14ac:dyDescent="0.25">
      <c r="A6893" s="3">
        <v>1447171723.7</v>
      </c>
      <c r="B6893" s="11">
        <v>44665</v>
      </c>
      <c r="C6893" s="3" t="s">
        <v>58</v>
      </c>
      <c r="D6893" s="3" t="s">
        <v>10</v>
      </c>
      <c r="E6893" s="3">
        <v>2</v>
      </c>
      <c r="F6893" s="3" t="s">
        <v>5</v>
      </c>
      <c r="G6893" s="3">
        <v>0</v>
      </c>
      <c r="H6893" s="3">
        <v>0</v>
      </c>
      <c r="I6893" t="s">
        <v>176</v>
      </c>
      <c r="J6893">
        <v>1692333</v>
      </c>
      <c r="K6893" s="3" t="s">
        <v>44</v>
      </c>
      <c r="L6893" s="3" t="s">
        <v>63</v>
      </c>
      <c r="M6893" s="3">
        <v>16736</v>
      </c>
      <c r="N6893" s="3">
        <v>4.4871179533143426</v>
      </c>
      <c r="P6893" t="str">
        <f t="shared" si="214"/>
        <v>PORT09 to PORT04</v>
      </c>
      <c r="Q6893" s="3">
        <v>360</v>
      </c>
      <c r="R6893" s="3">
        <v>0.46507109738293506</v>
      </c>
      <c r="S6893" s="10">
        <f t="shared" si="215"/>
        <v>7783.4298858008015</v>
      </c>
      <c r="T6893" s="3" t="s">
        <v>197</v>
      </c>
      <c r="V6893"/>
      <c r="X6893"/>
      <c r="AE6893"/>
    </row>
    <row r="6894" spans="1:31" x14ac:dyDescent="0.25">
      <c r="A6894" s="3">
        <v>1447310537.7</v>
      </c>
      <c r="B6894" s="11">
        <v>44658</v>
      </c>
      <c r="C6894" s="3" t="s">
        <v>58</v>
      </c>
      <c r="D6894" s="3" t="s">
        <v>10</v>
      </c>
      <c r="E6894" s="3">
        <v>2</v>
      </c>
      <c r="F6894" s="3" t="s">
        <v>5</v>
      </c>
      <c r="G6894" s="3">
        <v>0</v>
      </c>
      <c r="H6894" s="3">
        <v>0</v>
      </c>
      <c r="I6894" t="s">
        <v>176</v>
      </c>
      <c r="J6894">
        <v>1692333</v>
      </c>
      <c r="K6894" s="3" t="s">
        <v>44</v>
      </c>
      <c r="L6894" s="3" t="s">
        <v>63</v>
      </c>
      <c r="M6894" s="3">
        <v>16823</v>
      </c>
      <c r="N6894" s="3">
        <v>4.4871179533143426</v>
      </c>
      <c r="P6894" t="str">
        <f t="shared" si="214"/>
        <v>PORT09 to PORT04</v>
      </c>
      <c r="Q6894" s="3">
        <v>360</v>
      </c>
      <c r="R6894" s="3">
        <v>0.46507109738293506</v>
      </c>
      <c r="S6894" s="10">
        <f t="shared" si="215"/>
        <v>7823.8910712731167</v>
      </c>
      <c r="T6894" s="3" t="s">
        <v>197</v>
      </c>
      <c r="V6894"/>
      <c r="X6894"/>
      <c r="AE6894"/>
    </row>
    <row r="6895" spans="1:31" x14ac:dyDescent="0.25">
      <c r="A6895" s="3">
        <v>1447389200.7</v>
      </c>
      <c r="B6895" s="11">
        <v>44652</v>
      </c>
      <c r="C6895" s="3" t="s">
        <v>58</v>
      </c>
      <c r="D6895" s="3" t="s">
        <v>10</v>
      </c>
      <c r="E6895" s="3">
        <v>2</v>
      </c>
      <c r="F6895" s="3" t="s">
        <v>5</v>
      </c>
      <c r="G6895" s="3">
        <v>0</v>
      </c>
      <c r="H6895" s="3">
        <v>0</v>
      </c>
      <c r="I6895" t="s">
        <v>176</v>
      </c>
      <c r="J6895">
        <v>1692333</v>
      </c>
      <c r="K6895" s="3" t="s">
        <v>44</v>
      </c>
      <c r="L6895" s="3" t="s">
        <v>63</v>
      </c>
      <c r="M6895" s="3">
        <v>16747</v>
      </c>
      <c r="N6895" s="3">
        <v>4.4871179533143426</v>
      </c>
      <c r="P6895" t="str">
        <f t="shared" si="214"/>
        <v>PORT09 to PORT04</v>
      </c>
      <c r="Q6895" s="3">
        <v>360</v>
      </c>
      <c r="R6895" s="3">
        <v>0.46507109738293506</v>
      </c>
      <c r="S6895" s="10">
        <f t="shared" si="215"/>
        <v>7788.5456678720138</v>
      </c>
      <c r="T6895" s="3" t="s">
        <v>197</v>
      </c>
      <c r="V6895"/>
      <c r="X6895"/>
      <c r="AE6895"/>
    </row>
    <row r="6896" spans="1:31" x14ac:dyDescent="0.25">
      <c r="A6896" s="3">
        <v>1447346634.7</v>
      </c>
      <c r="B6896" s="11">
        <v>44659</v>
      </c>
      <c r="C6896" s="3" t="s">
        <v>58</v>
      </c>
      <c r="D6896" s="3" t="s">
        <v>10</v>
      </c>
      <c r="E6896" s="3">
        <v>2</v>
      </c>
      <c r="F6896" s="3" t="s">
        <v>5</v>
      </c>
      <c r="G6896" s="3">
        <v>0</v>
      </c>
      <c r="H6896" s="3">
        <v>0</v>
      </c>
      <c r="I6896" t="s">
        <v>176</v>
      </c>
      <c r="J6896">
        <v>1692333</v>
      </c>
      <c r="K6896" s="3" t="s">
        <v>44</v>
      </c>
      <c r="L6896" s="3" t="s">
        <v>63</v>
      </c>
      <c r="M6896" s="3">
        <v>16813</v>
      </c>
      <c r="N6896" s="3">
        <v>4.4871179533143426</v>
      </c>
      <c r="P6896" t="str">
        <f t="shared" si="214"/>
        <v>PORT09 to PORT04</v>
      </c>
      <c r="Q6896" s="3">
        <v>360</v>
      </c>
      <c r="R6896" s="3">
        <v>0.46507109738293506</v>
      </c>
      <c r="S6896" s="10">
        <f t="shared" si="215"/>
        <v>7819.2403602992872</v>
      </c>
      <c r="T6896" s="3" t="s">
        <v>197</v>
      </c>
      <c r="V6896"/>
      <c r="X6896"/>
      <c r="AE6896"/>
    </row>
    <row r="6897" spans="1:31" x14ac:dyDescent="0.25">
      <c r="A6897" s="3">
        <v>1447368007.7</v>
      </c>
      <c r="B6897" s="11">
        <v>44658</v>
      </c>
      <c r="C6897" s="3" t="s">
        <v>58</v>
      </c>
      <c r="D6897" s="3" t="s">
        <v>10</v>
      </c>
      <c r="E6897" s="3">
        <v>2</v>
      </c>
      <c r="F6897" s="3" t="s">
        <v>5</v>
      </c>
      <c r="G6897" s="3">
        <v>0</v>
      </c>
      <c r="H6897" s="3">
        <v>0</v>
      </c>
      <c r="I6897" t="s">
        <v>176</v>
      </c>
      <c r="J6897">
        <v>1692333</v>
      </c>
      <c r="K6897" s="3" t="s">
        <v>44</v>
      </c>
      <c r="L6897" s="3" t="s">
        <v>63</v>
      </c>
      <c r="M6897" s="3">
        <v>22243</v>
      </c>
      <c r="N6897" s="3">
        <v>5.9828239377524568</v>
      </c>
      <c r="P6897" t="str">
        <f t="shared" si="214"/>
        <v>PORT09 to PORT04</v>
      </c>
      <c r="Q6897" s="3">
        <v>360</v>
      </c>
      <c r="R6897" s="3">
        <v>0.46507109738293506</v>
      </c>
      <c r="S6897" s="10">
        <f t="shared" si="215"/>
        <v>10344.576419088624</v>
      </c>
      <c r="T6897" s="3" t="s">
        <v>197</v>
      </c>
      <c r="V6897"/>
      <c r="X6897"/>
      <c r="AE6897"/>
    </row>
    <row r="6898" spans="1:31" x14ac:dyDescent="0.25">
      <c r="A6898" s="3">
        <v>1447231175.7</v>
      </c>
      <c r="B6898" s="11">
        <v>44652</v>
      </c>
      <c r="C6898" s="3" t="s">
        <v>58</v>
      </c>
      <c r="D6898" s="3" t="s">
        <v>10</v>
      </c>
      <c r="E6898" s="3">
        <v>2</v>
      </c>
      <c r="F6898" s="3" t="s">
        <v>5</v>
      </c>
      <c r="G6898" s="3">
        <v>0</v>
      </c>
      <c r="H6898" s="3">
        <v>0</v>
      </c>
      <c r="I6898" t="s">
        <v>176</v>
      </c>
      <c r="J6898">
        <v>1692333</v>
      </c>
      <c r="K6898" s="3" t="s">
        <v>44</v>
      </c>
      <c r="L6898" s="3" t="s">
        <v>63</v>
      </c>
      <c r="M6898" s="3">
        <v>16828</v>
      </c>
      <c r="N6898" s="3">
        <v>4.4871179533143426</v>
      </c>
      <c r="P6898" t="str">
        <f t="shared" si="214"/>
        <v>PORT09 to PORT04</v>
      </c>
      <c r="Q6898" s="3">
        <v>360</v>
      </c>
      <c r="R6898" s="3">
        <v>0.46507109738293506</v>
      </c>
      <c r="S6898" s="10">
        <f t="shared" si="215"/>
        <v>7826.216426760031</v>
      </c>
      <c r="T6898" s="3" t="s">
        <v>197</v>
      </c>
      <c r="V6898"/>
      <c r="X6898"/>
      <c r="AE6898"/>
    </row>
    <row r="6899" spans="1:31" x14ac:dyDescent="0.25">
      <c r="A6899" s="3">
        <v>1447213295.7</v>
      </c>
      <c r="B6899" s="11">
        <v>44652</v>
      </c>
      <c r="C6899" s="3" t="s">
        <v>58</v>
      </c>
      <c r="D6899" s="3" t="s">
        <v>10</v>
      </c>
      <c r="E6899" s="3">
        <v>2</v>
      </c>
      <c r="F6899" s="3" t="s">
        <v>5</v>
      </c>
      <c r="G6899" s="3">
        <v>0</v>
      </c>
      <c r="H6899" s="3">
        <v>0</v>
      </c>
      <c r="I6899" t="s">
        <v>176</v>
      </c>
      <c r="J6899">
        <v>1692333</v>
      </c>
      <c r="K6899" s="3" t="s">
        <v>44</v>
      </c>
      <c r="L6899" s="3" t="s">
        <v>63</v>
      </c>
      <c r="M6899" s="3">
        <v>22257</v>
      </c>
      <c r="N6899" s="3">
        <v>5.9828239377524568</v>
      </c>
      <c r="P6899" t="str">
        <f t="shared" si="214"/>
        <v>PORT09 to PORT04</v>
      </c>
      <c r="Q6899" s="3">
        <v>360</v>
      </c>
      <c r="R6899" s="3">
        <v>0.46507109738293506</v>
      </c>
      <c r="S6899" s="10">
        <f t="shared" si="215"/>
        <v>10351.087414451986</v>
      </c>
      <c r="T6899" s="3" t="s">
        <v>197</v>
      </c>
      <c r="V6899"/>
      <c r="X6899"/>
      <c r="AE6899"/>
    </row>
    <row r="6900" spans="1:31" x14ac:dyDescent="0.25">
      <c r="A6900" s="3">
        <v>1447171722.7</v>
      </c>
      <c r="B6900" s="11">
        <v>44654</v>
      </c>
      <c r="C6900" s="3" t="s">
        <v>58</v>
      </c>
      <c r="D6900" s="3" t="s">
        <v>10</v>
      </c>
      <c r="E6900" s="3">
        <v>2</v>
      </c>
      <c r="F6900" s="3" t="s">
        <v>5</v>
      </c>
      <c r="G6900" s="3">
        <v>0</v>
      </c>
      <c r="H6900" s="3">
        <v>0</v>
      </c>
      <c r="I6900" t="s">
        <v>176</v>
      </c>
      <c r="J6900">
        <v>1692333</v>
      </c>
      <c r="K6900" s="3" t="s">
        <v>44</v>
      </c>
      <c r="L6900" s="3" t="s">
        <v>63</v>
      </c>
      <c r="M6900" s="3">
        <v>22265</v>
      </c>
      <c r="N6900" s="3">
        <v>5.9828239377524568</v>
      </c>
      <c r="P6900" t="str">
        <f t="shared" si="214"/>
        <v>PORT09 to PORT04</v>
      </c>
      <c r="Q6900" s="3">
        <v>360</v>
      </c>
      <c r="R6900" s="3">
        <v>0.46507109738293506</v>
      </c>
      <c r="S6900" s="10">
        <f t="shared" si="215"/>
        <v>10354.807983231049</v>
      </c>
      <c r="T6900" s="3" t="s">
        <v>197</v>
      </c>
      <c r="V6900"/>
      <c r="X6900"/>
      <c r="AE6900"/>
    </row>
    <row r="6901" spans="1:31" x14ac:dyDescent="0.25">
      <c r="A6901" s="3">
        <v>1447344869.7</v>
      </c>
      <c r="B6901" s="11">
        <v>44658</v>
      </c>
      <c r="C6901" s="3" t="s">
        <v>58</v>
      </c>
      <c r="D6901" s="3" t="s">
        <v>10</v>
      </c>
      <c r="E6901" s="3">
        <v>2</v>
      </c>
      <c r="F6901" s="3" t="s">
        <v>5</v>
      </c>
      <c r="G6901" s="3">
        <v>0</v>
      </c>
      <c r="H6901" s="3">
        <v>0</v>
      </c>
      <c r="I6901" t="s">
        <v>176</v>
      </c>
      <c r="J6901">
        <v>1692333</v>
      </c>
      <c r="K6901" s="3" t="s">
        <v>44</v>
      </c>
      <c r="L6901" s="3" t="s">
        <v>63</v>
      </c>
      <c r="M6901" s="3">
        <v>22319</v>
      </c>
      <c r="N6901" s="3">
        <v>5.9828239377524568</v>
      </c>
      <c r="P6901" t="str">
        <f t="shared" si="214"/>
        <v>PORT09 to PORT04</v>
      </c>
      <c r="Q6901" s="3">
        <v>360</v>
      </c>
      <c r="R6901" s="3">
        <v>0.46507109738293506</v>
      </c>
      <c r="S6901" s="10">
        <f t="shared" si="215"/>
        <v>10379.921822489727</v>
      </c>
      <c r="T6901" s="3" t="s">
        <v>197</v>
      </c>
      <c r="V6901"/>
      <c r="X6901"/>
      <c r="AE6901"/>
    </row>
    <row r="6902" spans="1:31" x14ac:dyDescent="0.25">
      <c r="A6902" s="3">
        <v>1447189559.7</v>
      </c>
      <c r="B6902" s="11">
        <v>44652</v>
      </c>
      <c r="C6902" s="3" t="s">
        <v>58</v>
      </c>
      <c r="D6902" s="3" t="s">
        <v>10</v>
      </c>
      <c r="E6902" s="3">
        <v>2</v>
      </c>
      <c r="F6902" s="3" t="s">
        <v>5</v>
      </c>
      <c r="G6902" s="3">
        <v>0</v>
      </c>
      <c r="H6902" s="3">
        <v>0</v>
      </c>
      <c r="I6902" t="s">
        <v>176</v>
      </c>
      <c r="J6902">
        <v>1692333</v>
      </c>
      <c r="K6902" s="3" t="s">
        <v>44</v>
      </c>
      <c r="L6902" s="3" t="s">
        <v>63</v>
      </c>
      <c r="M6902" s="3">
        <v>11266</v>
      </c>
      <c r="N6902" s="3">
        <v>2.9914119688762284</v>
      </c>
      <c r="P6902" t="str">
        <f t="shared" si="214"/>
        <v>PORT09 to PORT04</v>
      </c>
      <c r="Q6902" s="3">
        <v>360</v>
      </c>
      <c r="R6902" s="3">
        <v>0.46507109738293506</v>
      </c>
      <c r="S6902" s="10">
        <f t="shared" si="215"/>
        <v>5239.4909831161467</v>
      </c>
      <c r="T6902" s="3" t="s">
        <v>197</v>
      </c>
      <c r="V6902"/>
      <c r="X6902"/>
      <c r="AE6902"/>
    </row>
    <row r="6903" spans="1:31" x14ac:dyDescent="0.25">
      <c r="A6903" s="3">
        <v>1447286310.7</v>
      </c>
      <c r="B6903" s="11">
        <v>44661</v>
      </c>
      <c r="C6903" s="3" t="s">
        <v>58</v>
      </c>
      <c r="D6903" s="3" t="s">
        <v>10</v>
      </c>
      <c r="E6903" s="3">
        <v>2</v>
      </c>
      <c r="F6903" s="3" t="s">
        <v>5</v>
      </c>
      <c r="G6903" s="3">
        <v>0</v>
      </c>
      <c r="H6903" s="3">
        <v>0</v>
      </c>
      <c r="I6903" t="s">
        <v>175</v>
      </c>
      <c r="J6903">
        <v>1671426</v>
      </c>
      <c r="K6903" s="3" t="s">
        <v>38</v>
      </c>
      <c r="L6903" s="3" t="s">
        <v>63</v>
      </c>
      <c r="M6903" s="3">
        <v>30284</v>
      </c>
      <c r="N6903" s="3">
        <v>19.191395199392584</v>
      </c>
      <c r="P6903" t="str">
        <f t="shared" si="214"/>
        <v>PORT09 to PORT04</v>
      </c>
      <c r="Q6903" s="3">
        <v>360</v>
      </c>
      <c r="R6903" s="3">
        <v>0.51750189162546179</v>
      </c>
      <c r="S6903" s="10">
        <f t="shared" si="215"/>
        <v>15672.027285985485</v>
      </c>
      <c r="T6903" s="3" t="s">
        <v>197</v>
      </c>
      <c r="V6903"/>
      <c r="X6903"/>
      <c r="AE6903"/>
    </row>
    <row r="6904" spans="1:31" x14ac:dyDescent="0.25">
      <c r="A6904" s="3">
        <v>1447380780.7</v>
      </c>
      <c r="B6904" s="11">
        <v>44661</v>
      </c>
      <c r="C6904" s="3" t="s">
        <v>58</v>
      </c>
      <c r="D6904" s="3" t="s">
        <v>10</v>
      </c>
      <c r="E6904" s="3">
        <v>2</v>
      </c>
      <c r="F6904" s="3" t="s">
        <v>5</v>
      </c>
      <c r="G6904" s="3">
        <v>0</v>
      </c>
      <c r="H6904" s="3">
        <v>0</v>
      </c>
      <c r="I6904" t="s">
        <v>175</v>
      </c>
      <c r="J6904">
        <v>1671426</v>
      </c>
      <c r="K6904" s="3" t="s">
        <v>38</v>
      </c>
      <c r="L6904" s="3" t="s">
        <v>63</v>
      </c>
      <c r="M6904" s="3">
        <v>15325</v>
      </c>
      <c r="N6904" s="3">
        <v>9.5956975996962921</v>
      </c>
      <c r="P6904" t="str">
        <f t="shared" si="214"/>
        <v>PORT09 to PORT04</v>
      </c>
      <c r="Q6904" s="3">
        <v>360</v>
      </c>
      <c r="R6904" s="3">
        <v>0.51750189162546179</v>
      </c>
      <c r="S6904" s="10">
        <f t="shared" si="215"/>
        <v>7930.7164891602015</v>
      </c>
      <c r="T6904" s="3" t="s">
        <v>197</v>
      </c>
      <c r="V6904"/>
      <c r="X6904"/>
      <c r="AE6904"/>
    </row>
    <row r="6905" spans="1:31" x14ac:dyDescent="0.25">
      <c r="A6905" s="3">
        <v>1447196598.7</v>
      </c>
      <c r="B6905" s="11">
        <v>44661</v>
      </c>
      <c r="C6905" s="3" t="s">
        <v>58</v>
      </c>
      <c r="D6905" s="3" t="s">
        <v>10</v>
      </c>
      <c r="E6905" s="3">
        <v>2</v>
      </c>
      <c r="F6905" s="3" t="s">
        <v>5</v>
      </c>
      <c r="G6905" s="3">
        <v>0</v>
      </c>
      <c r="H6905" s="3">
        <v>0</v>
      </c>
      <c r="I6905" t="s">
        <v>175</v>
      </c>
      <c r="J6905">
        <v>1671426</v>
      </c>
      <c r="K6905" s="3" t="s">
        <v>38</v>
      </c>
      <c r="L6905" s="3" t="s">
        <v>63</v>
      </c>
      <c r="M6905" s="3">
        <v>3321</v>
      </c>
      <c r="N6905" s="3">
        <v>1.9191395199392582</v>
      </c>
      <c r="P6905" t="str">
        <f t="shared" si="214"/>
        <v>PORT09 to PORT04</v>
      </c>
      <c r="Q6905" s="3">
        <v>360</v>
      </c>
      <c r="R6905" s="3">
        <v>0.51750189162546179</v>
      </c>
      <c r="S6905" s="10">
        <f t="shared" si="215"/>
        <v>1718.6237820881586</v>
      </c>
      <c r="T6905" s="3" t="s">
        <v>197</v>
      </c>
      <c r="V6905"/>
      <c r="X6905"/>
      <c r="AE6905"/>
    </row>
    <row r="6906" spans="1:31" x14ac:dyDescent="0.25">
      <c r="A6906" s="3">
        <v>1447275576.7</v>
      </c>
      <c r="B6906" s="11">
        <v>44661</v>
      </c>
      <c r="C6906" s="3" t="s">
        <v>58</v>
      </c>
      <c r="D6906" s="3" t="s">
        <v>10</v>
      </c>
      <c r="E6906" s="3">
        <v>2</v>
      </c>
      <c r="F6906" s="3" t="s">
        <v>5</v>
      </c>
      <c r="G6906" s="3">
        <v>0</v>
      </c>
      <c r="H6906" s="3">
        <v>0</v>
      </c>
      <c r="I6906" t="s">
        <v>175</v>
      </c>
      <c r="J6906">
        <v>1671426</v>
      </c>
      <c r="K6906" s="3" t="s">
        <v>38</v>
      </c>
      <c r="L6906" s="3" t="s">
        <v>63</v>
      </c>
      <c r="M6906" s="3">
        <v>6319</v>
      </c>
      <c r="N6906" s="3">
        <v>3.8382790398785165</v>
      </c>
      <c r="P6906" t="str">
        <f t="shared" si="214"/>
        <v>PORT09 to PORT04</v>
      </c>
      <c r="Q6906" s="3">
        <v>360</v>
      </c>
      <c r="R6906" s="3">
        <v>0.51750189162546179</v>
      </c>
      <c r="S6906" s="10">
        <f t="shared" si="215"/>
        <v>3270.0944531812929</v>
      </c>
      <c r="T6906" s="3" t="s">
        <v>197</v>
      </c>
      <c r="V6906"/>
      <c r="X6906"/>
      <c r="AE6906"/>
    </row>
    <row r="6907" spans="1:31" x14ac:dyDescent="0.25">
      <c r="A6907" s="3">
        <v>1447297873.7</v>
      </c>
      <c r="B6907" s="11">
        <v>44655</v>
      </c>
      <c r="C6907" s="3" t="s">
        <v>58</v>
      </c>
      <c r="D6907" s="3" t="s">
        <v>10</v>
      </c>
      <c r="E6907" s="3">
        <v>2</v>
      </c>
      <c r="F6907" s="3" t="s">
        <v>5</v>
      </c>
      <c r="G6907" s="3">
        <v>0</v>
      </c>
      <c r="H6907" s="3">
        <v>0</v>
      </c>
      <c r="I6907" t="s">
        <v>175</v>
      </c>
      <c r="J6907">
        <v>1671426</v>
      </c>
      <c r="K6907" s="3" t="s">
        <v>38</v>
      </c>
      <c r="L6907" s="3" t="s">
        <v>63</v>
      </c>
      <c r="M6907" s="3">
        <v>15248</v>
      </c>
      <c r="N6907" s="3">
        <v>9.5956975996962921</v>
      </c>
      <c r="P6907" t="str">
        <f t="shared" si="214"/>
        <v>PORT09 to PORT04</v>
      </c>
      <c r="Q6907" s="3">
        <v>360</v>
      </c>
      <c r="R6907" s="3">
        <v>0.51750189162546179</v>
      </c>
      <c r="S6907" s="10">
        <f t="shared" si="215"/>
        <v>7890.8688435050417</v>
      </c>
      <c r="T6907" s="3" t="s">
        <v>197</v>
      </c>
      <c r="V6907"/>
      <c r="X6907"/>
      <c r="AE6907"/>
    </row>
    <row r="6908" spans="1:31" x14ac:dyDescent="0.25">
      <c r="A6908" s="3">
        <v>1447175687.7</v>
      </c>
      <c r="B6908" s="11">
        <v>44653</v>
      </c>
      <c r="C6908" s="3" t="s">
        <v>58</v>
      </c>
      <c r="D6908" s="3" t="s">
        <v>10</v>
      </c>
      <c r="E6908" s="3">
        <v>2</v>
      </c>
      <c r="F6908" s="3" t="s">
        <v>5</v>
      </c>
      <c r="G6908" s="3">
        <v>0</v>
      </c>
      <c r="H6908" s="3">
        <v>0</v>
      </c>
      <c r="I6908" t="s">
        <v>175</v>
      </c>
      <c r="J6908">
        <v>1671426</v>
      </c>
      <c r="K6908" s="3" t="s">
        <v>38</v>
      </c>
      <c r="L6908" s="3" t="s">
        <v>63</v>
      </c>
      <c r="M6908" s="3">
        <v>12280</v>
      </c>
      <c r="N6908" s="3">
        <v>7.676558079757033</v>
      </c>
      <c r="P6908" t="str">
        <f t="shared" si="214"/>
        <v>PORT09 to PORT04</v>
      </c>
      <c r="Q6908" s="3">
        <v>360</v>
      </c>
      <c r="R6908" s="3">
        <v>0.51750189162546179</v>
      </c>
      <c r="S6908" s="10">
        <f t="shared" si="215"/>
        <v>6354.9232291606704</v>
      </c>
      <c r="T6908" s="3" t="s">
        <v>197</v>
      </c>
      <c r="V6908"/>
      <c r="X6908"/>
      <c r="AE6908"/>
    </row>
    <row r="6909" spans="1:31" x14ac:dyDescent="0.25">
      <c r="A6909" s="3">
        <v>1447353607.7</v>
      </c>
      <c r="B6909" s="11">
        <v>44654</v>
      </c>
      <c r="C6909" s="3" t="s">
        <v>58</v>
      </c>
      <c r="D6909" s="3" t="s">
        <v>10</v>
      </c>
      <c r="E6909" s="3">
        <v>2</v>
      </c>
      <c r="F6909" s="3" t="s">
        <v>5</v>
      </c>
      <c r="G6909" s="3">
        <v>0</v>
      </c>
      <c r="H6909" s="3">
        <v>0</v>
      </c>
      <c r="I6909" t="s">
        <v>175</v>
      </c>
      <c r="J6909">
        <v>1671426</v>
      </c>
      <c r="K6909" s="3" t="s">
        <v>38</v>
      </c>
      <c r="L6909" s="3" t="s">
        <v>63</v>
      </c>
      <c r="M6909" s="3">
        <v>12244</v>
      </c>
      <c r="N6909" s="3">
        <v>7.676558079757033</v>
      </c>
      <c r="P6909" t="str">
        <f t="shared" si="214"/>
        <v>PORT09 to PORT04</v>
      </c>
      <c r="Q6909" s="3">
        <v>360</v>
      </c>
      <c r="R6909" s="3">
        <v>0.51750189162546179</v>
      </c>
      <c r="S6909" s="10">
        <f t="shared" si="215"/>
        <v>6336.2931610621545</v>
      </c>
      <c r="T6909" s="3" t="s">
        <v>197</v>
      </c>
      <c r="V6909"/>
      <c r="X6909"/>
      <c r="AE6909"/>
    </row>
    <row r="6910" spans="1:31" x14ac:dyDescent="0.25">
      <c r="A6910" s="3">
        <v>1447175689.7</v>
      </c>
      <c r="B6910" s="11">
        <v>44665</v>
      </c>
      <c r="C6910" s="3" t="s">
        <v>58</v>
      </c>
      <c r="D6910" s="3" t="s">
        <v>10</v>
      </c>
      <c r="E6910" s="3">
        <v>2</v>
      </c>
      <c r="F6910" s="3" t="s">
        <v>5</v>
      </c>
      <c r="G6910" s="3">
        <v>0</v>
      </c>
      <c r="H6910" s="3">
        <v>0</v>
      </c>
      <c r="I6910" t="s">
        <v>175</v>
      </c>
      <c r="J6910">
        <v>1671426</v>
      </c>
      <c r="K6910" s="3" t="s">
        <v>38</v>
      </c>
      <c r="L6910" s="3" t="s">
        <v>63</v>
      </c>
      <c r="M6910" s="3">
        <v>15331</v>
      </c>
      <c r="N6910" s="3">
        <v>9.5956975996962921</v>
      </c>
      <c r="P6910" t="str">
        <f t="shared" si="214"/>
        <v>PORT09 to PORT04</v>
      </c>
      <c r="Q6910" s="3">
        <v>360</v>
      </c>
      <c r="R6910" s="3">
        <v>0.51750189162546179</v>
      </c>
      <c r="S6910" s="10">
        <f t="shared" si="215"/>
        <v>7933.8215005099546</v>
      </c>
      <c r="T6910" s="3" t="s">
        <v>197</v>
      </c>
      <c r="V6910"/>
      <c r="X6910"/>
      <c r="AE6910"/>
    </row>
    <row r="6911" spans="1:31" x14ac:dyDescent="0.25">
      <c r="A6911" s="3">
        <v>1447153212.7</v>
      </c>
      <c r="B6911" s="11">
        <v>44653</v>
      </c>
      <c r="C6911" s="3" t="s">
        <v>58</v>
      </c>
      <c r="D6911" s="3" t="s">
        <v>10</v>
      </c>
      <c r="E6911" s="3">
        <v>2</v>
      </c>
      <c r="F6911" s="3" t="s">
        <v>5</v>
      </c>
      <c r="G6911" s="3">
        <v>0</v>
      </c>
      <c r="H6911" s="3">
        <v>0</v>
      </c>
      <c r="I6911" t="s">
        <v>175</v>
      </c>
      <c r="J6911">
        <v>1671426</v>
      </c>
      <c r="K6911" s="3" t="s">
        <v>38</v>
      </c>
      <c r="L6911" s="3" t="s">
        <v>63</v>
      </c>
      <c r="M6911" s="3">
        <v>33235</v>
      </c>
      <c r="N6911" s="3">
        <v>22.110534719331842</v>
      </c>
      <c r="P6911" t="str">
        <f t="shared" si="214"/>
        <v>PORT09 to PORT04</v>
      </c>
      <c r="Q6911" s="3">
        <v>360</v>
      </c>
      <c r="R6911" s="3">
        <v>0.51750189162546179</v>
      </c>
      <c r="S6911" s="10">
        <f t="shared" si="215"/>
        <v>17199.175368172222</v>
      </c>
      <c r="T6911" s="3" t="s">
        <v>197</v>
      </c>
      <c r="V6911"/>
      <c r="X6911"/>
      <c r="AE6911"/>
    </row>
    <row r="6912" spans="1:31" x14ac:dyDescent="0.25">
      <c r="A6912" s="3">
        <v>1447175688.7</v>
      </c>
      <c r="B6912" s="11">
        <v>44660</v>
      </c>
      <c r="C6912" s="3" t="s">
        <v>58</v>
      </c>
      <c r="D6912" s="3" t="s">
        <v>10</v>
      </c>
      <c r="E6912" s="3">
        <v>2</v>
      </c>
      <c r="F6912" s="3" t="s">
        <v>5</v>
      </c>
      <c r="G6912" s="3">
        <v>0</v>
      </c>
      <c r="H6912" s="3">
        <v>0</v>
      </c>
      <c r="I6912" t="s">
        <v>175</v>
      </c>
      <c r="J6912">
        <v>1671426</v>
      </c>
      <c r="K6912" s="3" t="s">
        <v>38</v>
      </c>
      <c r="L6912" s="3" t="s">
        <v>63</v>
      </c>
      <c r="M6912" s="3">
        <v>15269</v>
      </c>
      <c r="N6912" s="3">
        <v>9.5956975996962921</v>
      </c>
      <c r="P6912" t="str">
        <f t="shared" si="214"/>
        <v>PORT09 to PORT04</v>
      </c>
      <c r="Q6912" s="3">
        <v>360</v>
      </c>
      <c r="R6912" s="3">
        <v>0.51750189162546179</v>
      </c>
      <c r="S6912" s="10">
        <f t="shared" si="215"/>
        <v>7901.7363832291758</v>
      </c>
      <c r="T6912" s="3" t="s">
        <v>197</v>
      </c>
      <c r="V6912"/>
      <c r="X6912"/>
      <c r="AE6912"/>
    </row>
    <row r="6913" spans="1:31" x14ac:dyDescent="0.25">
      <c r="A6913" s="3">
        <v>1447311687.7</v>
      </c>
      <c r="B6913" s="11">
        <v>44660</v>
      </c>
      <c r="C6913" s="3" t="s">
        <v>58</v>
      </c>
      <c r="D6913" s="3" t="s">
        <v>10</v>
      </c>
      <c r="E6913" s="3">
        <v>2</v>
      </c>
      <c r="F6913" s="3" t="s">
        <v>5</v>
      </c>
      <c r="G6913" s="3">
        <v>0</v>
      </c>
      <c r="H6913" s="3">
        <v>0</v>
      </c>
      <c r="I6913" t="s">
        <v>175</v>
      </c>
      <c r="J6913">
        <v>1671426</v>
      </c>
      <c r="K6913" s="3" t="s">
        <v>38</v>
      </c>
      <c r="L6913" s="3" t="s">
        <v>63</v>
      </c>
      <c r="M6913" s="3">
        <v>24284</v>
      </c>
      <c r="N6913" s="3">
        <v>15.353116159514066</v>
      </c>
      <c r="P6913" t="str">
        <f t="shared" si="214"/>
        <v>PORT09 to PORT04</v>
      </c>
      <c r="Q6913" s="3">
        <v>360</v>
      </c>
      <c r="R6913" s="3">
        <v>0.51750189162546179</v>
      </c>
      <c r="S6913" s="10">
        <f t="shared" si="215"/>
        <v>12567.015936232714</v>
      </c>
      <c r="T6913" s="3" t="s">
        <v>197</v>
      </c>
      <c r="V6913"/>
      <c r="X6913"/>
      <c r="AE6913"/>
    </row>
    <row r="6914" spans="1:31" x14ac:dyDescent="0.25">
      <c r="A6914" s="3">
        <v>1447230930.7</v>
      </c>
      <c r="B6914" s="11">
        <v>44658</v>
      </c>
      <c r="C6914" s="3" t="s">
        <v>58</v>
      </c>
      <c r="D6914" s="3" t="s">
        <v>10</v>
      </c>
      <c r="E6914" s="3">
        <v>2</v>
      </c>
      <c r="F6914" s="3" t="s">
        <v>5</v>
      </c>
      <c r="G6914" s="3">
        <v>0</v>
      </c>
      <c r="H6914" s="3">
        <v>0</v>
      </c>
      <c r="I6914" t="s">
        <v>175</v>
      </c>
      <c r="J6914">
        <v>1671426</v>
      </c>
      <c r="K6914" s="3" t="s">
        <v>38</v>
      </c>
      <c r="L6914" s="3" t="s">
        <v>63</v>
      </c>
      <c r="M6914" s="3">
        <v>18311</v>
      </c>
      <c r="N6914" s="3">
        <v>11.514837119635549</v>
      </c>
      <c r="P6914" t="str">
        <f t="shared" ref="P6914:P6977" si="216">L6914&amp;" to "&amp;C6914</f>
        <v>PORT09 to PORT04</v>
      </c>
      <c r="Q6914" s="3">
        <v>360</v>
      </c>
      <c r="R6914" s="3">
        <v>0.51750189162546179</v>
      </c>
      <c r="S6914" s="10">
        <f t="shared" ref="S6914:S6977" si="217">R6914*M6914</f>
        <v>9475.9771375538312</v>
      </c>
      <c r="T6914" s="3" t="s">
        <v>197</v>
      </c>
      <c r="V6914"/>
      <c r="X6914"/>
      <c r="AE6914"/>
    </row>
    <row r="6915" spans="1:31" x14ac:dyDescent="0.25">
      <c r="A6915" s="3">
        <v>1447145187.7</v>
      </c>
      <c r="B6915" s="11">
        <v>44653</v>
      </c>
      <c r="C6915" s="3" t="s">
        <v>58</v>
      </c>
      <c r="D6915" s="3" t="s">
        <v>10</v>
      </c>
      <c r="E6915" s="3">
        <v>2</v>
      </c>
      <c r="F6915" s="3" t="s">
        <v>5</v>
      </c>
      <c r="G6915" s="3">
        <v>0</v>
      </c>
      <c r="H6915" s="3">
        <v>0</v>
      </c>
      <c r="I6915" t="s">
        <v>175</v>
      </c>
      <c r="J6915">
        <v>1671426</v>
      </c>
      <c r="K6915" s="3" t="s">
        <v>38</v>
      </c>
      <c r="L6915" s="3" t="s">
        <v>63</v>
      </c>
      <c r="M6915" s="3">
        <v>18316</v>
      </c>
      <c r="N6915" s="3">
        <v>10.514837119635549</v>
      </c>
      <c r="P6915" t="str">
        <f t="shared" si="216"/>
        <v>PORT09 to PORT04</v>
      </c>
      <c r="Q6915" s="3">
        <v>360</v>
      </c>
      <c r="R6915" s="3">
        <v>0.51750189162546179</v>
      </c>
      <c r="S6915" s="10">
        <f t="shared" si="217"/>
        <v>9478.5646470119573</v>
      </c>
      <c r="T6915" s="3" t="s">
        <v>197</v>
      </c>
      <c r="V6915"/>
      <c r="X6915"/>
      <c r="AE6915"/>
    </row>
    <row r="6916" spans="1:31" x14ac:dyDescent="0.25">
      <c r="A6916" s="3">
        <v>1447258689.7</v>
      </c>
      <c r="B6916" s="11">
        <v>44655</v>
      </c>
      <c r="C6916" s="3" t="s">
        <v>58</v>
      </c>
      <c r="D6916" s="3" t="s">
        <v>10</v>
      </c>
      <c r="E6916" s="3">
        <v>2</v>
      </c>
      <c r="F6916" s="3" t="s">
        <v>5</v>
      </c>
      <c r="G6916" s="3">
        <v>0</v>
      </c>
      <c r="H6916" s="3">
        <v>0</v>
      </c>
      <c r="I6916" t="s">
        <v>175</v>
      </c>
      <c r="J6916">
        <v>1671426</v>
      </c>
      <c r="K6916" s="3" t="s">
        <v>38</v>
      </c>
      <c r="L6916" s="3" t="s">
        <v>63</v>
      </c>
      <c r="M6916" s="3">
        <v>6262</v>
      </c>
      <c r="N6916" s="3">
        <v>3.8382790398785165</v>
      </c>
      <c r="P6916" t="str">
        <f t="shared" si="216"/>
        <v>PORT09 to PORT04</v>
      </c>
      <c r="Q6916" s="3">
        <v>360</v>
      </c>
      <c r="R6916" s="3">
        <v>0.51750189162546179</v>
      </c>
      <c r="S6916" s="10">
        <f t="shared" si="217"/>
        <v>3240.5968453586415</v>
      </c>
      <c r="T6916" s="3" t="s">
        <v>197</v>
      </c>
      <c r="V6916"/>
      <c r="X6916"/>
      <c r="AE6916"/>
    </row>
    <row r="6917" spans="1:31" x14ac:dyDescent="0.25">
      <c r="A6917" s="3">
        <v>1447335964.7</v>
      </c>
      <c r="B6917" s="11">
        <v>44654</v>
      </c>
      <c r="C6917" s="3" t="s">
        <v>58</v>
      </c>
      <c r="D6917" s="3" t="s">
        <v>10</v>
      </c>
      <c r="E6917" s="3">
        <v>2</v>
      </c>
      <c r="F6917" s="3" t="s">
        <v>5</v>
      </c>
      <c r="G6917" s="3">
        <v>0</v>
      </c>
      <c r="H6917" s="3">
        <v>0</v>
      </c>
      <c r="I6917" t="s">
        <v>175</v>
      </c>
      <c r="J6917">
        <v>1671426</v>
      </c>
      <c r="K6917" s="3" t="s">
        <v>38</v>
      </c>
      <c r="L6917" s="3" t="s">
        <v>63</v>
      </c>
      <c r="M6917" s="3">
        <v>12289</v>
      </c>
      <c r="N6917" s="3">
        <v>7.676558079757033</v>
      </c>
      <c r="P6917" t="str">
        <f t="shared" si="216"/>
        <v>PORT09 to PORT04</v>
      </c>
      <c r="Q6917" s="3">
        <v>360</v>
      </c>
      <c r="R6917" s="3">
        <v>0.51750189162546179</v>
      </c>
      <c r="S6917" s="10">
        <f t="shared" si="217"/>
        <v>6359.5807461853001</v>
      </c>
      <c r="T6917" s="3" t="s">
        <v>197</v>
      </c>
      <c r="V6917"/>
      <c r="X6917"/>
      <c r="AE6917"/>
    </row>
    <row r="6918" spans="1:31" x14ac:dyDescent="0.25">
      <c r="A6918" s="3">
        <v>1447258690.7</v>
      </c>
      <c r="B6918" s="11">
        <v>44654</v>
      </c>
      <c r="C6918" s="3" t="s">
        <v>58</v>
      </c>
      <c r="D6918" s="3" t="s">
        <v>10</v>
      </c>
      <c r="E6918" s="3">
        <v>2</v>
      </c>
      <c r="F6918" s="3" t="s">
        <v>5</v>
      </c>
      <c r="G6918" s="3">
        <v>0</v>
      </c>
      <c r="H6918" s="3">
        <v>0</v>
      </c>
      <c r="I6918" t="s">
        <v>175</v>
      </c>
      <c r="J6918">
        <v>1671426</v>
      </c>
      <c r="K6918" s="3" t="s">
        <v>38</v>
      </c>
      <c r="L6918" s="3" t="s">
        <v>63</v>
      </c>
      <c r="M6918" s="3">
        <v>6325</v>
      </c>
      <c r="N6918" s="3">
        <v>3.8382790398785165</v>
      </c>
      <c r="P6918" t="str">
        <f t="shared" si="216"/>
        <v>PORT09 to PORT04</v>
      </c>
      <c r="Q6918" s="3">
        <v>360</v>
      </c>
      <c r="R6918" s="3">
        <v>0.51750189162546179</v>
      </c>
      <c r="S6918" s="10">
        <f t="shared" si="217"/>
        <v>3273.1994645310456</v>
      </c>
      <c r="T6918" s="3" t="s">
        <v>197</v>
      </c>
      <c r="V6918"/>
      <c r="X6918"/>
      <c r="AE6918"/>
    </row>
    <row r="6919" spans="1:31" x14ac:dyDescent="0.25">
      <c r="A6919" s="3">
        <v>1447327811.7</v>
      </c>
      <c r="B6919" s="11">
        <v>44654</v>
      </c>
      <c r="C6919" s="3" t="s">
        <v>58</v>
      </c>
      <c r="D6919" s="3" t="s">
        <v>10</v>
      </c>
      <c r="E6919" s="3">
        <v>2</v>
      </c>
      <c r="F6919" s="3" t="s">
        <v>5</v>
      </c>
      <c r="G6919" s="3">
        <v>0</v>
      </c>
      <c r="H6919" s="3">
        <v>0</v>
      </c>
      <c r="I6919" t="s">
        <v>175</v>
      </c>
      <c r="J6919">
        <v>1671426</v>
      </c>
      <c r="K6919" s="3" t="s">
        <v>38</v>
      </c>
      <c r="L6919" s="3" t="s">
        <v>63</v>
      </c>
      <c r="M6919" s="3">
        <v>24292</v>
      </c>
      <c r="N6919" s="3">
        <v>15.353116159514066</v>
      </c>
      <c r="P6919" t="str">
        <f t="shared" si="216"/>
        <v>PORT09 to PORT04</v>
      </c>
      <c r="Q6919" s="3">
        <v>360</v>
      </c>
      <c r="R6919" s="3">
        <v>0.51750189162546179</v>
      </c>
      <c r="S6919" s="10">
        <f t="shared" si="217"/>
        <v>12571.155951365718</v>
      </c>
      <c r="T6919" s="3" t="s">
        <v>197</v>
      </c>
      <c r="V6919"/>
      <c r="X6919"/>
      <c r="AE6919"/>
    </row>
    <row r="6920" spans="1:31" x14ac:dyDescent="0.25">
      <c r="A6920" s="3">
        <v>1447313086.7</v>
      </c>
      <c r="B6920" s="11">
        <v>44653</v>
      </c>
      <c r="C6920" s="3" t="s">
        <v>58</v>
      </c>
      <c r="D6920" s="3" t="s">
        <v>10</v>
      </c>
      <c r="E6920" s="3">
        <v>2</v>
      </c>
      <c r="F6920" s="3" t="s">
        <v>5</v>
      </c>
      <c r="G6920" s="3">
        <v>0</v>
      </c>
      <c r="H6920" s="3">
        <v>0</v>
      </c>
      <c r="I6920" t="s">
        <v>175</v>
      </c>
      <c r="J6920">
        <v>1671426</v>
      </c>
      <c r="K6920" s="3" t="s">
        <v>38</v>
      </c>
      <c r="L6920" s="3" t="s">
        <v>63</v>
      </c>
      <c r="M6920" s="3">
        <v>24315</v>
      </c>
      <c r="N6920" s="3">
        <v>16.353116159514066</v>
      </c>
      <c r="P6920" t="str">
        <f t="shared" si="216"/>
        <v>PORT09 to PORT04</v>
      </c>
      <c r="Q6920" s="3">
        <v>360</v>
      </c>
      <c r="R6920" s="3">
        <v>0.51750189162546179</v>
      </c>
      <c r="S6920" s="10">
        <f t="shared" si="217"/>
        <v>12583.058494873103</v>
      </c>
      <c r="T6920" s="3" t="s">
        <v>197</v>
      </c>
      <c r="V6920"/>
      <c r="X6920"/>
      <c r="AE6920"/>
    </row>
    <row r="6921" spans="1:31" x14ac:dyDescent="0.25">
      <c r="A6921" s="3">
        <v>1447258688.7</v>
      </c>
      <c r="B6921" s="11">
        <v>44659</v>
      </c>
      <c r="C6921" s="3" t="s">
        <v>58</v>
      </c>
      <c r="D6921" s="3" t="s">
        <v>10</v>
      </c>
      <c r="E6921" s="3">
        <v>2</v>
      </c>
      <c r="F6921" s="3" t="s">
        <v>5</v>
      </c>
      <c r="G6921" s="3">
        <v>0</v>
      </c>
      <c r="H6921" s="3">
        <v>0</v>
      </c>
      <c r="I6921" t="s">
        <v>175</v>
      </c>
      <c r="J6921">
        <v>1671426</v>
      </c>
      <c r="K6921" s="3" t="s">
        <v>38</v>
      </c>
      <c r="L6921" s="3" t="s">
        <v>63</v>
      </c>
      <c r="M6921" s="3">
        <v>18249</v>
      </c>
      <c r="N6921" s="3">
        <v>10.514837119635549</v>
      </c>
      <c r="P6921" t="str">
        <f t="shared" si="216"/>
        <v>PORT09 to PORT04</v>
      </c>
      <c r="Q6921" s="3">
        <v>360</v>
      </c>
      <c r="R6921" s="3">
        <v>0.51750189162546179</v>
      </c>
      <c r="S6921" s="10">
        <f t="shared" si="217"/>
        <v>9443.8920202730515</v>
      </c>
      <c r="T6921" s="3" t="s">
        <v>197</v>
      </c>
      <c r="V6921"/>
      <c r="X6921"/>
      <c r="AE6921"/>
    </row>
    <row r="6922" spans="1:31" x14ac:dyDescent="0.25">
      <c r="A6922" s="3">
        <v>1447357343.7</v>
      </c>
      <c r="B6922" s="11">
        <v>44662</v>
      </c>
      <c r="C6922" s="3" t="s">
        <v>58</v>
      </c>
      <c r="D6922" s="3" t="s">
        <v>10</v>
      </c>
      <c r="E6922" s="3">
        <v>2</v>
      </c>
      <c r="F6922" s="3" t="s">
        <v>5</v>
      </c>
      <c r="G6922" s="3">
        <v>0</v>
      </c>
      <c r="H6922" s="3">
        <v>0</v>
      </c>
      <c r="I6922" t="s">
        <v>175</v>
      </c>
      <c r="J6922">
        <v>1671426</v>
      </c>
      <c r="K6922" s="3" t="s">
        <v>38</v>
      </c>
      <c r="L6922" s="3" t="s">
        <v>63</v>
      </c>
      <c r="M6922" s="3">
        <v>12287</v>
      </c>
      <c r="N6922" s="3">
        <v>7.676558079757033</v>
      </c>
      <c r="P6922" t="str">
        <f t="shared" si="216"/>
        <v>PORT09 to PORT04</v>
      </c>
      <c r="Q6922" s="3">
        <v>360</v>
      </c>
      <c r="R6922" s="3">
        <v>0.51750189162546179</v>
      </c>
      <c r="S6922" s="10">
        <f t="shared" si="217"/>
        <v>6358.5457424020487</v>
      </c>
      <c r="T6922" s="3" t="s">
        <v>197</v>
      </c>
      <c r="V6922"/>
      <c r="X6922"/>
      <c r="AE6922"/>
    </row>
    <row r="6923" spans="1:31" x14ac:dyDescent="0.25">
      <c r="A6923" s="3">
        <v>1447350126.7</v>
      </c>
      <c r="B6923" s="11">
        <v>44658</v>
      </c>
      <c r="C6923" s="3" t="s">
        <v>58</v>
      </c>
      <c r="D6923" s="3" t="s">
        <v>10</v>
      </c>
      <c r="E6923" s="3">
        <v>2</v>
      </c>
      <c r="F6923" s="3" t="s">
        <v>5</v>
      </c>
      <c r="G6923" s="3">
        <v>0</v>
      </c>
      <c r="H6923" s="3">
        <v>0</v>
      </c>
      <c r="I6923" t="s">
        <v>175</v>
      </c>
      <c r="J6923">
        <v>1671426</v>
      </c>
      <c r="K6923" s="3" t="s">
        <v>38</v>
      </c>
      <c r="L6923" s="3" t="s">
        <v>63</v>
      </c>
      <c r="M6923" s="3">
        <v>15248</v>
      </c>
      <c r="N6923" s="3">
        <v>9.5956975996962921</v>
      </c>
      <c r="P6923" t="str">
        <f t="shared" si="216"/>
        <v>PORT09 to PORT04</v>
      </c>
      <c r="Q6923" s="3">
        <v>360</v>
      </c>
      <c r="R6923" s="3">
        <v>0.51750189162546179</v>
      </c>
      <c r="S6923" s="10">
        <f t="shared" si="217"/>
        <v>7890.8688435050417</v>
      </c>
      <c r="T6923" s="3" t="s">
        <v>197</v>
      </c>
      <c r="V6923"/>
      <c r="X6923"/>
      <c r="AE6923"/>
    </row>
    <row r="6924" spans="1:31" x14ac:dyDescent="0.25">
      <c r="A6924" s="3">
        <v>1447196594.7</v>
      </c>
      <c r="B6924" s="11">
        <v>44662</v>
      </c>
      <c r="C6924" s="3" t="s">
        <v>58</v>
      </c>
      <c r="D6924" s="3" t="s">
        <v>10</v>
      </c>
      <c r="E6924" s="3">
        <v>2</v>
      </c>
      <c r="F6924" s="3" t="s">
        <v>5</v>
      </c>
      <c r="G6924" s="3">
        <v>0</v>
      </c>
      <c r="H6924" s="3">
        <v>0</v>
      </c>
      <c r="I6924" t="s">
        <v>175</v>
      </c>
      <c r="J6924">
        <v>1671426</v>
      </c>
      <c r="K6924" s="3" t="s">
        <v>38</v>
      </c>
      <c r="L6924" s="3" t="s">
        <v>63</v>
      </c>
      <c r="M6924" s="3">
        <v>36288</v>
      </c>
      <c r="N6924" s="3">
        <v>25.029674239271099</v>
      </c>
      <c r="P6924" t="str">
        <f t="shared" si="216"/>
        <v>PORT09 to PORT04</v>
      </c>
      <c r="Q6924" s="3">
        <v>360</v>
      </c>
      <c r="R6924" s="3">
        <v>0.51750189162546179</v>
      </c>
      <c r="S6924" s="10">
        <f t="shared" si="217"/>
        <v>18779.108643304757</v>
      </c>
      <c r="T6924" s="3" t="s">
        <v>197</v>
      </c>
      <c r="V6924"/>
      <c r="X6924"/>
      <c r="AE6924"/>
    </row>
    <row r="6925" spans="1:31" x14ac:dyDescent="0.25">
      <c r="A6925" s="3">
        <v>1447142693.7</v>
      </c>
      <c r="B6925" s="11">
        <v>44662</v>
      </c>
      <c r="C6925" s="3" t="s">
        <v>58</v>
      </c>
      <c r="D6925" s="3" t="s">
        <v>10</v>
      </c>
      <c r="E6925" s="3">
        <v>2</v>
      </c>
      <c r="F6925" s="3" t="s">
        <v>5</v>
      </c>
      <c r="G6925" s="3">
        <v>0</v>
      </c>
      <c r="H6925" s="3">
        <v>0</v>
      </c>
      <c r="I6925" t="s">
        <v>175</v>
      </c>
      <c r="J6925">
        <v>1671426</v>
      </c>
      <c r="K6925" s="3" t="s">
        <v>38</v>
      </c>
      <c r="L6925" s="3" t="s">
        <v>63</v>
      </c>
      <c r="M6925" s="3">
        <v>12298</v>
      </c>
      <c r="N6925" s="3">
        <v>7.676558079757033</v>
      </c>
      <c r="P6925" t="str">
        <f t="shared" si="216"/>
        <v>PORT09 to PORT04</v>
      </c>
      <c r="Q6925" s="3">
        <v>360</v>
      </c>
      <c r="R6925" s="3">
        <v>0.51750189162546179</v>
      </c>
      <c r="S6925" s="10">
        <f t="shared" si="217"/>
        <v>6364.2382632099288</v>
      </c>
      <c r="T6925" s="3" t="s">
        <v>197</v>
      </c>
      <c r="V6925"/>
      <c r="X6925"/>
      <c r="AE6925"/>
    </row>
    <row r="6926" spans="1:31" x14ac:dyDescent="0.25">
      <c r="A6926" s="3">
        <v>1447275574.7</v>
      </c>
      <c r="B6926" s="11">
        <v>44659</v>
      </c>
      <c r="C6926" s="3" t="s">
        <v>58</v>
      </c>
      <c r="D6926" s="3" t="s">
        <v>10</v>
      </c>
      <c r="E6926" s="3">
        <v>2</v>
      </c>
      <c r="F6926" s="3" t="s">
        <v>5</v>
      </c>
      <c r="G6926" s="3">
        <v>0</v>
      </c>
      <c r="H6926" s="3">
        <v>0</v>
      </c>
      <c r="I6926" t="s">
        <v>175</v>
      </c>
      <c r="J6926">
        <v>1671426</v>
      </c>
      <c r="K6926" s="3" t="s">
        <v>38</v>
      </c>
      <c r="L6926" s="3" t="s">
        <v>63</v>
      </c>
      <c r="M6926" s="3">
        <v>6273</v>
      </c>
      <c r="N6926" s="3">
        <v>3.8382790398785165</v>
      </c>
      <c r="P6926" t="str">
        <f t="shared" si="216"/>
        <v>PORT09 to PORT04</v>
      </c>
      <c r="Q6926" s="3">
        <v>360</v>
      </c>
      <c r="R6926" s="3">
        <v>0.51750189162546179</v>
      </c>
      <c r="S6926" s="10">
        <f t="shared" si="217"/>
        <v>3246.2893661665216</v>
      </c>
      <c r="T6926" s="3" t="s">
        <v>197</v>
      </c>
      <c r="V6926"/>
      <c r="X6926"/>
      <c r="AE6926"/>
    </row>
    <row r="6927" spans="1:31" x14ac:dyDescent="0.25">
      <c r="A6927" s="3">
        <v>1447293625.7</v>
      </c>
      <c r="B6927" s="11">
        <v>44661</v>
      </c>
      <c r="C6927" s="3" t="s">
        <v>58</v>
      </c>
      <c r="D6927" s="3" t="s">
        <v>10</v>
      </c>
      <c r="E6927" s="3">
        <v>2</v>
      </c>
      <c r="F6927" s="3" t="s">
        <v>5</v>
      </c>
      <c r="G6927" s="3">
        <v>0</v>
      </c>
      <c r="H6927" s="3">
        <v>0</v>
      </c>
      <c r="I6927" t="s">
        <v>175</v>
      </c>
      <c r="J6927">
        <v>1671426</v>
      </c>
      <c r="K6927" s="3" t="s">
        <v>38</v>
      </c>
      <c r="L6927" s="3" t="s">
        <v>63</v>
      </c>
      <c r="M6927" s="3">
        <v>15331</v>
      </c>
      <c r="N6927" s="3">
        <v>9.5956975996962921</v>
      </c>
      <c r="P6927" t="str">
        <f t="shared" si="216"/>
        <v>PORT09 to PORT04</v>
      </c>
      <c r="Q6927" s="3">
        <v>360</v>
      </c>
      <c r="R6927" s="3">
        <v>0.51750189162546179</v>
      </c>
      <c r="S6927" s="10">
        <f t="shared" si="217"/>
        <v>7933.8215005099546</v>
      </c>
      <c r="T6927" s="3" t="s">
        <v>197</v>
      </c>
      <c r="V6927"/>
      <c r="X6927"/>
      <c r="AE6927"/>
    </row>
    <row r="6928" spans="1:31" x14ac:dyDescent="0.25">
      <c r="A6928" s="3">
        <v>1447319265.7</v>
      </c>
      <c r="B6928" s="11">
        <v>44654</v>
      </c>
      <c r="C6928" s="3" t="s">
        <v>58</v>
      </c>
      <c r="D6928" s="3" t="s">
        <v>10</v>
      </c>
      <c r="E6928" s="3">
        <v>2</v>
      </c>
      <c r="F6928" s="3" t="s">
        <v>5</v>
      </c>
      <c r="G6928" s="3">
        <v>0</v>
      </c>
      <c r="H6928" s="3">
        <v>0</v>
      </c>
      <c r="I6928" t="s">
        <v>175</v>
      </c>
      <c r="J6928">
        <v>1671426</v>
      </c>
      <c r="K6928" s="3" t="s">
        <v>38</v>
      </c>
      <c r="L6928" s="3" t="s">
        <v>63</v>
      </c>
      <c r="M6928" s="3">
        <v>12262</v>
      </c>
      <c r="N6928" s="3">
        <v>7.676558079757033</v>
      </c>
      <c r="P6928" t="str">
        <f t="shared" si="216"/>
        <v>PORT09 to PORT04</v>
      </c>
      <c r="Q6928" s="3">
        <v>360</v>
      </c>
      <c r="R6928" s="3">
        <v>0.51750189162546179</v>
      </c>
      <c r="S6928" s="10">
        <f t="shared" si="217"/>
        <v>6345.608195111412</v>
      </c>
      <c r="T6928" s="3" t="s">
        <v>197</v>
      </c>
      <c r="V6928"/>
      <c r="X6928"/>
      <c r="AE6928"/>
    </row>
    <row r="6929" spans="1:31" x14ac:dyDescent="0.25">
      <c r="A6929" s="3">
        <v>1447159821.7</v>
      </c>
      <c r="B6929" s="11">
        <v>44662</v>
      </c>
      <c r="C6929" s="3" t="s">
        <v>58</v>
      </c>
      <c r="D6929" s="3" t="s">
        <v>10</v>
      </c>
      <c r="E6929" s="3">
        <v>2</v>
      </c>
      <c r="F6929" s="3" t="s">
        <v>5</v>
      </c>
      <c r="G6929" s="3">
        <v>0</v>
      </c>
      <c r="H6929" s="3">
        <v>0</v>
      </c>
      <c r="I6929" t="s">
        <v>175</v>
      </c>
      <c r="J6929">
        <v>1671426</v>
      </c>
      <c r="K6929" s="3" t="s">
        <v>38</v>
      </c>
      <c r="L6929" s="3" t="s">
        <v>63</v>
      </c>
      <c r="M6929" s="3">
        <v>21329</v>
      </c>
      <c r="N6929" s="3">
        <v>13.433976639574809</v>
      </c>
      <c r="P6929" t="str">
        <f t="shared" si="216"/>
        <v>PORT09 to PORT04</v>
      </c>
      <c r="Q6929" s="3">
        <v>360</v>
      </c>
      <c r="R6929" s="3">
        <v>0.51750189162546179</v>
      </c>
      <c r="S6929" s="10">
        <f t="shared" si="217"/>
        <v>11037.797846479474</v>
      </c>
      <c r="T6929" s="3" t="s">
        <v>197</v>
      </c>
      <c r="V6929"/>
      <c r="X6929"/>
      <c r="AE6929"/>
    </row>
    <row r="6930" spans="1:31" x14ac:dyDescent="0.25">
      <c r="A6930" s="3">
        <v>1447396757.7</v>
      </c>
      <c r="B6930" s="11">
        <v>44654</v>
      </c>
      <c r="C6930" s="3" t="s">
        <v>58</v>
      </c>
      <c r="D6930" s="3" t="s">
        <v>10</v>
      </c>
      <c r="E6930" s="3">
        <v>2</v>
      </c>
      <c r="F6930" s="3" t="s">
        <v>5</v>
      </c>
      <c r="G6930" s="3">
        <v>0</v>
      </c>
      <c r="H6930" s="3">
        <v>0</v>
      </c>
      <c r="I6930" t="s">
        <v>175</v>
      </c>
      <c r="J6930">
        <v>1671426</v>
      </c>
      <c r="K6930" s="3" t="s">
        <v>38</v>
      </c>
      <c r="L6930" s="3" t="s">
        <v>63</v>
      </c>
      <c r="M6930" s="3">
        <v>9252</v>
      </c>
      <c r="N6930" s="3">
        <v>5.7574185598177747</v>
      </c>
      <c r="P6930" t="str">
        <f t="shared" si="216"/>
        <v>PORT09 to PORT04</v>
      </c>
      <c r="Q6930" s="3">
        <v>360</v>
      </c>
      <c r="R6930" s="3">
        <v>0.51750189162546179</v>
      </c>
      <c r="S6930" s="10">
        <f t="shared" si="217"/>
        <v>4787.9275013187726</v>
      </c>
      <c r="T6930" s="3" t="s">
        <v>197</v>
      </c>
      <c r="V6930"/>
      <c r="X6930"/>
      <c r="AE6930"/>
    </row>
    <row r="6931" spans="1:31" x14ac:dyDescent="0.25">
      <c r="A6931" s="3">
        <v>1447238143.7</v>
      </c>
      <c r="B6931" s="11">
        <v>44658</v>
      </c>
      <c r="C6931" s="3" t="s">
        <v>58</v>
      </c>
      <c r="D6931" s="3" t="s">
        <v>10</v>
      </c>
      <c r="E6931" s="3">
        <v>2</v>
      </c>
      <c r="F6931" s="3" t="s">
        <v>5</v>
      </c>
      <c r="G6931" s="3">
        <v>0</v>
      </c>
      <c r="H6931" s="3">
        <v>0</v>
      </c>
      <c r="I6931" t="s">
        <v>175</v>
      </c>
      <c r="J6931">
        <v>1671426</v>
      </c>
      <c r="K6931" s="3" t="s">
        <v>38</v>
      </c>
      <c r="L6931" s="3" t="s">
        <v>63</v>
      </c>
      <c r="M6931" s="3">
        <v>9279</v>
      </c>
      <c r="N6931" s="3">
        <v>5.7574185598177747</v>
      </c>
      <c r="P6931" t="str">
        <f t="shared" si="216"/>
        <v>PORT09 to PORT04</v>
      </c>
      <c r="Q6931" s="3">
        <v>360</v>
      </c>
      <c r="R6931" s="3">
        <v>0.51750189162546179</v>
      </c>
      <c r="S6931" s="10">
        <f t="shared" si="217"/>
        <v>4801.9000523926597</v>
      </c>
      <c r="T6931" s="3" t="s">
        <v>197</v>
      </c>
      <c r="V6931"/>
      <c r="X6931"/>
      <c r="AE6931"/>
    </row>
    <row r="6932" spans="1:31" x14ac:dyDescent="0.25">
      <c r="A6932" s="3">
        <v>1447159822.7</v>
      </c>
      <c r="B6932" s="11">
        <v>44655</v>
      </c>
      <c r="C6932" s="3" t="s">
        <v>58</v>
      </c>
      <c r="D6932" s="3" t="s">
        <v>10</v>
      </c>
      <c r="E6932" s="3">
        <v>2</v>
      </c>
      <c r="F6932" s="3" t="s">
        <v>5</v>
      </c>
      <c r="G6932" s="3">
        <v>0</v>
      </c>
      <c r="H6932" s="3">
        <v>0</v>
      </c>
      <c r="I6932" t="s">
        <v>175</v>
      </c>
      <c r="J6932">
        <v>1671426</v>
      </c>
      <c r="K6932" s="3" t="s">
        <v>38</v>
      </c>
      <c r="L6932" s="3" t="s">
        <v>63</v>
      </c>
      <c r="M6932" s="3">
        <v>9286</v>
      </c>
      <c r="N6932" s="3">
        <v>5.7574185598177747</v>
      </c>
      <c r="P6932" t="str">
        <f t="shared" si="216"/>
        <v>PORT09 to PORT04</v>
      </c>
      <c r="Q6932" s="3">
        <v>360</v>
      </c>
      <c r="R6932" s="3">
        <v>0.51750189162546179</v>
      </c>
      <c r="S6932" s="10">
        <f t="shared" si="217"/>
        <v>4805.5225656340381</v>
      </c>
      <c r="T6932" s="3" t="s">
        <v>197</v>
      </c>
      <c r="V6932"/>
      <c r="X6932"/>
      <c r="AE6932"/>
    </row>
    <row r="6933" spans="1:31" x14ac:dyDescent="0.25">
      <c r="A6933" s="3">
        <v>1447343558.7</v>
      </c>
      <c r="B6933" s="11">
        <v>44665</v>
      </c>
      <c r="C6933" s="3" t="s">
        <v>58</v>
      </c>
      <c r="D6933" s="3" t="s">
        <v>10</v>
      </c>
      <c r="E6933" s="3">
        <v>2</v>
      </c>
      <c r="F6933" s="3" t="s">
        <v>4</v>
      </c>
      <c r="G6933" s="3">
        <v>3</v>
      </c>
      <c r="H6933" s="3">
        <v>0</v>
      </c>
      <c r="I6933" t="s">
        <v>185</v>
      </c>
      <c r="J6933">
        <v>1646392</v>
      </c>
      <c r="K6933" s="3" t="s">
        <v>48</v>
      </c>
      <c r="L6933" s="3" t="s">
        <v>63</v>
      </c>
      <c r="M6933" s="3">
        <v>308</v>
      </c>
      <c r="N6933" s="3">
        <v>8.4093041847118677</v>
      </c>
      <c r="P6933" t="str">
        <f t="shared" si="216"/>
        <v>PORT09 to PORT04</v>
      </c>
      <c r="Q6933" s="3">
        <v>360</v>
      </c>
      <c r="R6933" s="3">
        <v>0.46970705658151307</v>
      </c>
      <c r="S6933" s="10">
        <f t="shared" si="217"/>
        <v>144.66977342710604</v>
      </c>
      <c r="T6933" s="3" t="s">
        <v>197</v>
      </c>
      <c r="V6933"/>
      <c r="X6933"/>
      <c r="AE6933"/>
    </row>
    <row r="6934" spans="1:31" x14ac:dyDescent="0.25">
      <c r="A6934" s="3">
        <v>1447291658.7</v>
      </c>
      <c r="B6934" s="11">
        <v>44665</v>
      </c>
      <c r="C6934" s="3" t="s">
        <v>58</v>
      </c>
      <c r="D6934" s="3" t="s">
        <v>10</v>
      </c>
      <c r="E6934" s="3">
        <v>2</v>
      </c>
      <c r="F6934" s="3" t="s">
        <v>4</v>
      </c>
      <c r="G6934" s="3">
        <v>0</v>
      </c>
      <c r="H6934" s="3">
        <v>0</v>
      </c>
      <c r="I6934" t="s">
        <v>185</v>
      </c>
      <c r="J6934">
        <v>1681377</v>
      </c>
      <c r="K6934" s="3" t="s">
        <v>48</v>
      </c>
      <c r="L6934" s="3" t="s">
        <v>63</v>
      </c>
      <c r="M6934" s="3">
        <v>287</v>
      </c>
      <c r="N6934" s="3">
        <v>0.96305086658919348</v>
      </c>
      <c r="P6934" t="str">
        <f t="shared" si="216"/>
        <v>PORT09 to PORT04</v>
      </c>
      <c r="Q6934" s="3">
        <v>360</v>
      </c>
      <c r="R6934" s="3">
        <v>0.46970705658151307</v>
      </c>
      <c r="S6934" s="10">
        <f t="shared" si="217"/>
        <v>134.80592523889425</v>
      </c>
      <c r="T6934" s="3" t="s">
        <v>197</v>
      </c>
      <c r="V6934"/>
      <c r="X6934"/>
      <c r="AE6934"/>
    </row>
    <row r="6935" spans="1:31" x14ac:dyDescent="0.25">
      <c r="A6935" s="3">
        <v>1447332113.7</v>
      </c>
      <c r="B6935" s="11">
        <v>44660</v>
      </c>
      <c r="C6935" s="3" t="s">
        <v>58</v>
      </c>
      <c r="D6935" s="3" t="s">
        <v>10</v>
      </c>
      <c r="E6935" s="3">
        <v>2</v>
      </c>
      <c r="F6935" s="3" t="s">
        <v>4</v>
      </c>
      <c r="G6935" s="3">
        <v>0</v>
      </c>
      <c r="H6935" s="3">
        <v>0</v>
      </c>
      <c r="I6935" t="s">
        <v>185</v>
      </c>
      <c r="J6935">
        <v>1681379</v>
      </c>
      <c r="K6935" s="3" t="s">
        <v>48</v>
      </c>
      <c r="L6935" s="3" t="s">
        <v>63</v>
      </c>
      <c r="M6935" s="3">
        <v>414</v>
      </c>
      <c r="N6935" s="3">
        <v>77</v>
      </c>
      <c r="P6935" t="str">
        <f t="shared" si="216"/>
        <v>PORT09 to PORT04</v>
      </c>
      <c r="Q6935" s="3">
        <v>360</v>
      </c>
      <c r="R6935" s="3">
        <v>0.46970705658151307</v>
      </c>
      <c r="S6935" s="10">
        <f t="shared" si="217"/>
        <v>194.45872142474641</v>
      </c>
      <c r="T6935" s="3" t="s">
        <v>197</v>
      </c>
      <c r="V6935"/>
      <c r="X6935"/>
      <c r="AE6935"/>
    </row>
    <row r="6936" spans="1:31" x14ac:dyDescent="0.25">
      <c r="A6936" s="3">
        <v>1447273092.7</v>
      </c>
      <c r="B6936" s="11">
        <v>44655</v>
      </c>
      <c r="C6936" s="3" t="s">
        <v>58</v>
      </c>
      <c r="D6936" s="3" t="s">
        <v>10</v>
      </c>
      <c r="E6936" s="3">
        <v>2</v>
      </c>
      <c r="F6936" s="3" t="s">
        <v>4</v>
      </c>
      <c r="G6936" s="3">
        <v>0</v>
      </c>
      <c r="H6936" s="3">
        <v>0</v>
      </c>
      <c r="I6936" t="s">
        <v>185</v>
      </c>
      <c r="J6936">
        <v>1681376</v>
      </c>
      <c r="K6936" s="3" t="s">
        <v>48</v>
      </c>
      <c r="L6936" s="3" t="s">
        <v>63</v>
      </c>
      <c r="M6936" s="3">
        <v>256</v>
      </c>
      <c r="N6936" s="3">
        <v>1.4733487488905672</v>
      </c>
      <c r="P6936" t="str">
        <f t="shared" si="216"/>
        <v>PORT09 to PORT04</v>
      </c>
      <c r="Q6936" s="3">
        <v>360</v>
      </c>
      <c r="R6936" s="3">
        <v>0.46970705658151307</v>
      </c>
      <c r="S6936" s="10">
        <f t="shared" si="217"/>
        <v>120.24500648486735</v>
      </c>
      <c r="T6936" s="3" t="s">
        <v>197</v>
      </c>
      <c r="V6936"/>
      <c r="X6936"/>
      <c r="AE6936"/>
    </row>
    <row r="6937" spans="1:31" x14ac:dyDescent="0.25">
      <c r="A6937" s="3">
        <v>1447332115.7</v>
      </c>
      <c r="B6937" s="11">
        <v>44652</v>
      </c>
      <c r="C6937" s="3" t="s">
        <v>56</v>
      </c>
      <c r="D6937" s="3" t="s">
        <v>10</v>
      </c>
      <c r="E6937" s="3">
        <v>2</v>
      </c>
      <c r="F6937" s="3" t="s">
        <v>4</v>
      </c>
      <c r="G6937" s="3">
        <v>0</v>
      </c>
      <c r="H6937" s="3">
        <v>0</v>
      </c>
      <c r="I6937" t="s">
        <v>186</v>
      </c>
      <c r="J6937">
        <v>1690144</v>
      </c>
      <c r="K6937" s="3" t="s">
        <v>36</v>
      </c>
      <c r="L6937" s="3" t="s">
        <v>63</v>
      </c>
      <c r="M6937" s="3">
        <v>254</v>
      </c>
      <c r="N6937" s="3">
        <v>0.44121951219512195</v>
      </c>
      <c r="P6937" t="str">
        <f t="shared" si="216"/>
        <v>PORT09 to PORT02</v>
      </c>
      <c r="Q6937" s="3">
        <v>400</v>
      </c>
      <c r="R6937" s="3">
        <v>0.56697618492956181</v>
      </c>
      <c r="S6937" s="10">
        <f t="shared" si="217"/>
        <v>144.01195097210871</v>
      </c>
      <c r="T6937" s="3" t="s">
        <v>197</v>
      </c>
      <c r="V6937"/>
      <c r="X6937"/>
      <c r="AE6937"/>
    </row>
    <row r="6938" spans="1:31" x14ac:dyDescent="0.25">
      <c r="A6938" s="3">
        <v>1447366424.7</v>
      </c>
      <c r="B6938" s="11">
        <v>44653</v>
      </c>
      <c r="C6938" s="3" t="s">
        <v>56</v>
      </c>
      <c r="D6938" s="3" t="s">
        <v>10</v>
      </c>
      <c r="E6938" s="3">
        <v>2</v>
      </c>
      <c r="F6938" s="3" t="s">
        <v>4</v>
      </c>
      <c r="G6938" s="3">
        <v>0</v>
      </c>
      <c r="H6938" s="3">
        <v>0</v>
      </c>
      <c r="I6938" t="s">
        <v>186</v>
      </c>
      <c r="J6938">
        <v>1690144</v>
      </c>
      <c r="K6938" s="3" t="s">
        <v>36</v>
      </c>
      <c r="L6938" s="3" t="s">
        <v>63</v>
      </c>
      <c r="M6938" s="3">
        <v>270</v>
      </c>
      <c r="N6938" s="3">
        <v>3.0885365853658535</v>
      </c>
      <c r="P6938" t="str">
        <f t="shared" si="216"/>
        <v>PORT09 to PORT02</v>
      </c>
      <c r="Q6938" s="3">
        <v>400</v>
      </c>
      <c r="R6938" s="3">
        <v>0.56697618492956181</v>
      </c>
      <c r="S6938" s="10">
        <f t="shared" si="217"/>
        <v>153.0835699309817</v>
      </c>
      <c r="T6938" s="3" t="s">
        <v>197</v>
      </c>
      <c r="V6938"/>
      <c r="X6938"/>
      <c r="AE6938"/>
    </row>
    <row r="6939" spans="1:31" x14ac:dyDescent="0.25">
      <c r="A6939" s="3">
        <v>1447268308.7</v>
      </c>
      <c r="B6939" s="11">
        <v>44658</v>
      </c>
      <c r="C6939" s="3" t="s">
        <v>56</v>
      </c>
      <c r="D6939" s="3" t="s">
        <v>10</v>
      </c>
      <c r="E6939" s="3">
        <v>2</v>
      </c>
      <c r="F6939" s="3" t="s">
        <v>4</v>
      </c>
      <c r="G6939" s="3">
        <v>0</v>
      </c>
      <c r="H6939" s="3">
        <v>0</v>
      </c>
      <c r="I6939" t="s">
        <v>186</v>
      </c>
      <c r="J6939">
        <v>1690144</v>
      </c>
      <c r="K6939" s="3" t="s">
        <v>36</v>
      </c>
      <c r="L6939" s="3" t="s">
        <v>63</v>
      </c>
      <c r="M6939" s="3">
        <v>325</v>
      </c>
      <c r="N6939" s="3">
        <v>0.88243902439024391</v>
      </c>
      <c r="P6939" t="str">
        <f t="shared" si="216"/>
        <v>PORT09 to PORT02</v>
      </c>
      <c r="Q6939" s="3">
        <v>400</v>
      </c>
      <c r="R6939" s="3">
        <v>0.56697618492956181</v>
      </c>
      <c r="S6939" s="10">
        <f t="shared" si="217"/>
        <v>184.2672601021076</v>
      </c>
      <c r="T6939" s="3" t="s">
        <v>197</v>
      </c>
      <c r="V6939"/>
      <c r="X6939"/>
      <c r="AE6939"/>
    </row>
    <row r="6940" spans="1:31" x14ac:dyDescent="0.25">
      <c r="A6940" s="3">
        <v>1447163989.7</v>
      </c>
      <c r="B6940" s="11">
        <v>44652</v>
      </c>
      <c r="C6940" s="3" t="s">
        <v>56</v>
      </c>
      <c r="D6940" s="3" t="s">
        <v>10</v>
      </c>
      <c r="E6940" s="3">
        <v>2</v>
      </c>
      <c r="F6940" s="3" t="s">
        <v>4</v>
      </c>
      <c r="G6940" s="3">
        <v>0</v>
      </c>
      <c r="H6940" s="3">
        <v>0</v>
      </c>
      <c r="I6940" t="s">
        <v>186</v>
      </c>
      <c r="J6940">
        <v>1690144</v>
      </c>
      <c r="K6940" s="3" t="s">
        <v>36</v>
      </c>
      <c r="L6940" s="3" t="s">
        <v>63</v>
      </c>
      <c r="M6940" s="3">
        <v>278</v>
      </c>
      <c r="N6940" s="3">
        <v>0.44121951219512195</v>
      </c>
      <c r="P6940" t="str">
        <f t="shared" si="216"/>
        <v>PORT09 to PORT02</v>
      </c>
      <c r="Q6940" s="3">
        <v>400</v>
      </c>
      <c r="R6940" s="3">
        <v>0.56697618492956181</v>
      </c>
      <c r="S6940" s="10">
        <f t="shared" si="217"/>
        <v>157.61937941041819</v>
      </c>
      <c r="T6940" s="3" t="s">
        <v>197</v>
      </c>
      <c r="V6940"/>
      <c r="X6940"/>
      <c r="AE6940"/>
    </row>
    <row r="6941" spans="1:31" x14ac:dyDescent="0.25">
      <c r="A6941" s="3">
        <v>1447355925.7</v>
      </c>
      <c r="B6941" s="11">
        <v>44662</v>
      </c>
      <c r="C6941" s="3" t="s">
        <v>56</v>
      </c>
      <c r="D6941" s="3" t="s">
        <v>10</v>
      </c>
      <c r="E6941" s="3">
        <v>2</v>
      </c>
      <c r="F6941" s="3" t="s">
        <v>4</v>
      </c>
      <c r="G6941" s="3">
        <v>0</v>
      </c>
      <c r="H6941" s="3">
        <v>0</v>
      </c>
      <c r="I6941" t="s">
        <v>186</v>
      </c>
      <c r="J6941">
        <v>1690144</v>
      </c>
      <c r="K6941" s="3" t="s">
        <v>36</v>
      </c>
      <c r="L6941" s="3" t="s">
        <v>63</v>
      </c>
      <c r="M6941" s="3">
        <v>293</v>
      </c>
      <c r="N6941" s="3">
        <v>0.88243902439024391</v>
      </c>
      <c r="P6941" t="str">
        <f t="shared" si="216"/>
        <v>PORT09 to PORT02</v>
      </c>
      <c r="Q6941" s="3">
        <v>400</v>
      </c>
      <c r="R6941" s="3">
        <v>0.56697618492956181</v>
      </c>
      <c r="S6941" s="10">
        <f t="shared" si="217"/>
        <v>166.12402218436162</v>
      </c>
      <c r="T6941" s="3" t="s">
        <v>197</v>
      </c>
      <c r="V6941"/>
      <c r="X6941"/>
      <c r="AE6941"/>
    </row>
    <row r="6942" spans="1:31" x14ac:dyDescent="0.25">
      <c r="A6942" s="3">
        <v>1447184474.7</v>
      </c>
      <c r="B6942" s="11">
        <v>44665</v>
      </c>
      <c r="C6942" s="3" t="s">
        <v>56</v>
      </c>
      <c r="D6942" s="3" t="s">
        <v>10</v>
      </c>
      <c r="E6942" s="3">
        <v>2</v>
      </c>
      <c r="F6942" s="3" t="s">
        <v>4</v>
      </c>
      <c r="G6942" s="3">
        <v>0</v>
      </c>
      <c r="H6942" s="3">
        <v>0</v>
      </c>
      <c r="I6942" t="s">
        <v>186</v>
      </c>
      <c r="J6942">
        <v>1690144</v>
      </c>
      <c r="K6942" s="3" t="s">
        <v>36</v>
      </c>
      <c r="L6942" s="3" t="s">
        <v>63</v>
      </c>
      <c r="M6942" s="3">
        <v>320</v>
      </c>
      <c r="N6942" s="3">
        <v>1.3236585365853659</v>
      </c>
      <c r="P6942" t="str">
        <f t="shared" si="216"/>
        <v>PORT09 to PORT02</v>
      </c>
      <c r="Q6942" s="3">
        <v>400</v>
      </c>
      <c r="R6942" s="3">
        <v>0.56697618492956181</v>
      </c>
      <c r="S6942" s="10">
        <f t="shared" si="217"/>
        <v>181.43237917745978</v>
      </c>
      <c r="T6942" s="3" t="s">
        <v>197</v>
      </c>
      <c r="V6942"/>
      <c r="X6942"/>
      <c r="AE6942"/>
    </row>
    <row r="6943" spans="1:31" x14ac:dyDescent="0.25">
      <c r="A6943" s="3">
        <v>1447163961.7</v>
      </c>
      <c r="B6943" s="11">
        <v>44665</v>
      </c>
      <c r="C6943" s="3" t="s">
        <v>56</v>
      </c>
      <c r="D6943" s="3" t="s">
        <v>10</v>
      </c>
      <c r="E6943" s="3">
        <v>2</v>
      </c>
      <c r="F6943" s="3" t="s">
        <v>4</v>
      </c>
      <c r="G6943" s="3">
        <v>0</v>
      </c>
      <c r="H6943" s="3">
        <v>0</v>
      </c>
      <c r="I6943" t="s">
        <v>186</v>
      </c>
      <c r="J6943">
        <v>1690144</v>
      </c>
      <c r="K6943" s="3" t="s">
        <v>36</v>
      </c>
      <c r="L6943" s="3" t="s">
        <v>63</v>
      </c>
      <c r="M6943" s="3">
        <v>249</v>
      </c>
      <c r="N6943" s="3">
        <v>0.44121951219512195</v>
      </c>
      <c r="P6943" t="str">
        <f t="shared" si="216"/>
        <v>PORT09 to PORT02</v>
      </c>
      <c r="Q6943" s="3">
        <v>400</v>
      </c>
      <c r="R6943" s="3">
        <v>0.56697618492956181</v>
      </c>
      <c r="S6943" s="10">
        <f t="shared" si="217"/>
        <v>141.17707004746089</v>
      </c>
      <c r="T6943" s="3" t="s">
        <v>197</v>
      </c>
      <c r="V6943"/>
      <c r="X6943"/>
      <c r="AE6943"/>
    </row>
    <row r="6944" spans="1:31" x14ac:dyDescent="0.25">
      <c r="A6944" s="3">
        <v>1447364554.7</v>
      </c>
      <c r="B6944" s="11">
        <v>44655</v>
      </c>
      <c r="C6944" s="3" t="s">
        <v>58</v>
      </c>
      <c r="D6944" s="3" t="s">
        <v>10</v>
      </c>
      <c r="E6944" s="3">
        <v>2</v>
      </c>
      <c r="F6944" s="3" t="s">
        <v>4</v>
      </c>
      <c r="G6944" s="3">
        <v>0</v>
      </c>
      <c r="H6944" s="3">
        <v>0</v>
      </c>
      <c r="I6944" t="s">
        <v>185</v>
      </c>
      <c r="J6944">
        <v>1690145</v>
      </c>
      <c r="K6944" s="3" t="s">
        <v>48</v>
      </c>
      <c r="L6944" s="3" t="s">
        <v>63</v>
      </c>
      <c r="M6944" s="3">
        <v>294</v>
      </c>
      <c r="N6944" s="3">
        <v>0.8</v>
      </c>
      <c r="P6944" t="str">
        <f t="shared" si="216"/>
        <v>PORT09 to PORT04</v>
      </c>
      <c r="Q6944" s="3">
        <v>360</v>
      </c>
      <c r="R6944" s="3">
        <v>0.46970705658151307</v>
      </c>
      <c r="S6944" s="10">
        <f t="shared" si="217"/>
        <v>138.09387463496483</v>
      </c>
      <c r="T6944" s="3" t="s">
        <v>197</v>
      </c>
      <c r="V6944"/>
      <c r="X6944"/>
      <c r="AE6944"/>
    </row>
    <row r="6945" spans="1:31" x14ac:dyDescent="0.25">
      <c r="A6945" s="3">
        <v>1447268307.7</v>
      </c>
      <c r="B6945" s="11">
        <v>44665</v>
      </c>
      <c r="C6945" s="3" t="s">
        <v>58</v>
      </c>
      <c r="D6945" s="3" t="s">
        <v>10</v>
      </c>
      <c r="E6945" s="3">
        <v>2</v>
      </c>
      <c r="F6945" s="3" t="s">
        <v>4</v>
      </c>
      <c r="G6945" s="3">
        <v>0</v>
      </c>
      <c r="H6945" s="3">
        <v>0</v>
      </c>
      <c r="I6945" t="s">
        <v>185</v>
      </c>
      <c r="J6945">
        <v>1690143</v>
      </c>
      <c r="K6945" s="3" t="s">
        <v>48</v>
      </c>
      <c r="L6945" s="3" t="s">
        <v>63</v>
      </c>
      <c r="M6945" s="3">
        <v>324</v>
      </c>
      <c r="N6945" s="3">
        <v>0.8</v>
      </c>
      <c r="P6945" t="str">
        <f t="shared" si="216"/>
        <v>PORT09 to PORT04</v>
      </c>
      <c r="Q6945" s="3">
        <v>360</v>
      </c>
      <c r="R6945" s="3">
        <v>0.46970705658151307</v>
      </c>
      <c r="S6945" s="10">
        <f t="shared" si="217"/>
        <v>152.18508633241024</v>
      </c>
      <c r="T6945" s="3" t="s">
        <v>197</v>
      </c>
      <c r="V6945"/>
      <c r="X6945"/>
      <c r="AE6945"/>
    </row>
    <row r="6946" spans="1:31" x14ac:dyDescent="0.25">
      <c r="A6946" s="3">
        <v>1447163960.7</v>
      </c>
      <c r="B6946" s="11">
        <v>44665</v>
      </c>
      <c r="C6946" s="3" t="s">
        <v>56</v>
      </c>
      <c r="D6946" s="3" t="s">
        <v>10</v>
      </c>
      <c r="E6946" s="3">
        <v>2</v>
      </c>
      <c r="F6946" s="3" t="s">
        <v>4</v>
      </c>
      <c r="G6946" s="3">
        <v>0</v>
      </c>
      <c r="H6946" s="3">
        <v>0</v>
      </c>
      <c r="I6946" t="s">
        <v>186</v>
      </c>
      <c r="J6946">
        <v>1690144</v>
      </c>
      <c r="K6946" s="3" t="s">
        <v>36</v>
      </c>
      <c r="L6946" s="3" t="s">
        <v>63</v>
      </c>
      <c r="M6946" s="3">
        <v>246</v>
      </c>
      <c r="N6946" s="3">
        <v>1.3</v>
      </c>
      <c r="P6946" t="str">
        <f t="shared" si="216"/>
        <v>PORT09 to PORT02</v>
      </c>
      <c r="Q6946" s="3">
        <v>400</v>
      </c>
      <c r="R6946" s="3">
        <v>0.56697618492956181</v>
      </c>
      <c r="S6946" s="10">
        <f t="shared" si="217"/>
        <v>139.47614149267221</v>
      </c>
      <c r="T6946" s="3" t="s">
        <v>197</v>
      </c>
      <c r="V6946"/>
      <c r="X6946"/>
      <c r="AE6946"/>
    </row>
    <row r="6947" spans="1:31" x14ac:dyDescent="0.25">
      <c r="A6947" s="3">
        <v>1447184473.7</v>
      </c>
      <c r="B6947" s="11">
        <v>44652</v>
      </c>
      <c r="C6947" s="3" t="s">
        <v>58</v>
      </c>
      <c r="D6947" s="3" t="s">
        <v>10</v>
      </c>
      <c r="E6947" s="3">
        <v>2</v>
      </c>
      <c r="F6947" s="3" t="s">
        <v>4</v>
      </c>
      <c r="G6947" s="3">
        <v>0</v>
      </c>
      <c r="H6947" s="3">
        <v>0</v>
      </c>
      <c r="I6947" t="s">
        <v>185</v>
      </c>
      <c r="J6947">
        <v>1684005</v>
      </c>
      <c r="K6947" s="3" t="s">
        <v>48</v>
      </c>
      <c r="L6947" s="3" t="s">
        <v>63</v>
      </c>
      <c r="M6947" s="3">
        <v>322</v>
      </c>
      <c r="N6947" s="3">
        <v>1.3889362701727015</v>
      </c>
      <c r="P6947" t="str">
        <f t="shared" si="216"/>
        <v>PORT09 to PORT04</v>
      </c>
      <c r="Q6947" s="3">
        <v>360</v>
      </c>
      <c r="R6947" s="3">
        <v>0.46970705658151307</v>
      </c>
      <c r="S6947" s="10">
        <f t="shared" si="217"/>
        <v>151.24567221924721</v>
      </c>
      <c r="T6947" s="3" t="s">
        <v>197</v>
      </c>
      <c r="V6947"/>
      <c r="X6947"/>
      <c r="AE6947"/>
    </row>
    <row r="6948" spans="1:31" x14ac:dyDescent="0.25">
      <c r="A6948" s="3">
        <v>1447296068.7</v>
      </c>
      <c r="B6948" s="11">
        <v>44661</v>
      </c>
      <c r="C6948" s="3" t="s">
        <v>58</v>
      </c>
      <c r="D6948" s="3" t="s">
        <v>10</v>
      </c>
      <c r="E6948" s="3">
        <v>2</v>
      </c>
      <c r="F6948" s="3" t="s">
        <v>4</v>
      </c>
      <c r="G6948" s="3">
        <v>0</v>
      </c>
      <c r="H6948" s="3">
        <v>0</v>
      </c>
      <c r="I6948" t="s">
        <v>185</v>
      </c>
      <c r="J6948">
        <v>1684497</v>
      </c>
      <c r="K6948" s="3" t="s">
        <v>48</v>
      </c>
      <c r="L6948" s="3" t="s">
        <v>63</v>
      </c>
      <c r="M6948" s="3">
        <v>257</v>
      </c>
      <c r="N6948" s="3">
        <v>0.6</v>
      </c>
      <c r="P6948" t="str">
        <f t="shared" si="216"/>
        <v>PORT09 to PORT04</v>
      </c>
      <c r="Q6948" s="3">
        <v>360</v>
      </c>
      <c r="R6948" s="3">
        <v>0.46970705658151307</v>
      </c>
      <c r="S6948" s="10">
        <f t="shared" si="217"/>
        <v>120.71471354144886</v>
      </c>
      <c r="T6948" s="3" t="s">
        <v>197</v>
      </c>
      <c r="V6948"/>
      <c r="X6948"/>
      <c r="AE6948"/>
    </row>
    <row r="6949" spans="1:31" x14ac:dyDescent="0.25">
      <c r="A6949" s="3">
        <v>1447247465.7</v>
      </c>
      <c r="B6949" s="11">
        <v>44655</v>
      </c>
      <c r="C6949" s="3" t="s">
        <v>58</v>
      </c>
      <c r="D6949" s="3" t="s">
        <v>10</v>
      </c>
      <c r="E6949" s="3">
        <v>2</v>
      </c>
      <c r="F6949" s="3" t="s">
        <v>4</v>
      </c>
      <c r="G6949" s="3">
        <v>0</v>
      </c>
      <c r="H6949" s="3">
        <v>0</v>
      </c>
      <c r="I6949" t="s">
        <v>185</v>
      </c>
      <c r="J6949">
        <v>1684005</v>
      </c>
      <c r="K6949" s="3" t="s">
        <v>48</v>
      </c>
      <c r="L6949" s="3" t="s">
        <v>63</v>
      </c>
      <c r="M6949" s="3">
        <v>240</v>
      </c>
      <c r="N6949" s="3">
        <v>2.4</v>
      </c>
      <c r="P6949" t="str">
        <f t="shared" si="216"/>
        <v>PORT09 to PORT04</v>
      </c>
      <c r="Q6949" s="3">
        <v>360</v>
      </c>
      <c r="R6949" s="3">
        <v>0.46970705658151307</v>
      </c>
      <c r="S6949" s="10">
        <f t="shared" si="217"/>
        <v>112.72969357956313</v>
      </c>
      <c r="T6949" s="3" t="s">
        <v>197</v>
      </c>
      <c r="V6949"/>
      <c r="X6949"/>
      <c r="AE6949"/>
    </row>
    <row r="6950" spans="1:31" x14ac:dyDescent="0.25">
      <c r="A6950" s="3">
        <v>1447296067.7</v>
      </c>
      <c r="B6950" s="11">
        <v>44660</v>
      </c>
      <c r="C6950" s="3" t="s">
        <v>58</v>
      </c>
      <c r="D6950" s="3" t="s">
        <v>10</v>
      </c>
      <c r="E6950" s="3">
        <v>2</v>
      </c>
      <c r="F6950" s="3" t="s">
        <v>4</v>
      </c>
      <c r="G6950" s="3">
        <v>0</v>
      </c>
      <c r="H6950" s="3">
        <v>0</v>
      </c>
      <c r="I6950" t="s">
        <v>185</v>
      </c>
      <c r="J6950">
        <v>1683999</v>
      </c>
      <c r="K6950" s="3" t="s">
        <v>48</v>
      </c>
      <c r="L6950" s="3" t="s">
        <v>63</v>
      </c>
      <c r="M6950" s="3">
        <v>303</v>
      </c>
      <c r="N6950" s="3">
        <v>1.0232401029719957</v>
      </c>
      <c r="P6950" t="str">
        <f t="shared" si="216"/>
        <v>PORT09 to PORT04</v>
      </c>
      <c r="Q6950" s="3">
        <v>360</v>
      </c>
      <c r="R6950" s="3">
        <v>0.46970705658151307</v>
      </c>
      <c r="S6950" s="10">
        <f t="shared" si="217"/>
        <v>142.32123814419847</v>
      </c>
      <c r="T6950" s="3" t="s">
        <v>197</v>
      </c>
      <c r="V6950"/>
      <c r="X6950"/>
      <c r="AE6950"/>
    </row>
    <row r="6951" spans="1:31" x14ac:dyDescent="0.25">
      <c r="A6951" s="3">
        <v>1447394942.7</v>
      </c>
      <c r="B6951" s="11">
        <v>44658</v>
      </c>
      <c r="C6951" s="3" t="s">
        <v>58</v>
      </c>
      <c r="D6951" s="3" t="s">
        <v>10</v>
      </c>
      <c r="E6951" s="3">
        <v>2</v>
      </c>
      <c r="F6951" s="3" t="s">
        <v>4</v>
      </c>
      <c r="G6951" s="3">
        <v>0</v>
      </c>
      <c r="H6951" s="3">
        <v>0</v>
      </c>
      <c r="I6951" t="s">
        <v>185</v>
      </c>
      <c r="J6951">
        <v>1680961</v>
      </c>
      <c r="K6951" s="3" t="s">
        <v>48</v>
      </c>
      <c r="L6951" s="3" t="s">
        <v>63</v>
      </c>
      <c r="M6951" s="3">
        <v>318</v>
      </c>
      <c r="N6951" s="3">
        <v>7</v>
      </c>
      <c r="P6951" t="str">
        <f t="shared" si="216"/>
        <v>PORT09 to PORT04</v>
      </c>
      <c r="Q6951" s="3">
        <v>360</v>
      </c>
      <c r="R6951" s="3">
        <v>0.46970705658151307</v>
      </c>
      <c r="S6951" s="10">
        <f t="shared" si="217"/>
        <v>149.36684399292116</v>
      </c>
      <c r="T6951" s="3" t="s">
        <v>197</v>
      </c>
      <c r="V6951"/>
      <c r="X6951"/>
      <c r="AE6951"/>
    </row>
    <row r="6952" spans="1:31" x14ac:dyDescent="0.25">
      <c r="A6952" s="3">
        <v>1447296063.7</v>
      </c>
      <c r="B6952" s="11">
        <v>44653</v>
      </c>
      <c r="C6952" s="3" t="s">
        <v>58</v>
      </c>
      <c r="D6952" s="3" t="s">
        <v>10</v>
      </c>
      <c r="E6952" s="3">
        <v>2</v>
      </c>
      <c r="F6952" s="3" t="s">
        <v>4</v>
      </c>
      <c r="G6952" s="3">
        <v>3</v>
      </c>
      <c r="H6952" s="3">
        <v>0</v>
      </c>
      <c r="I6952" t="s">
        <v>185</v>
      </c>
      <c r="J6952">
        <v>1690171</v>
      </c>
      <c r="K6952" s="3" t="s">
        <v>48</v>
      </c>
      <c r="L6952" s="3" t="s">
        <v>63</v>
      </c>
      <c r="M6952" s="3">
        <v>307</v>
      </c>
      <c r="N6952" s="3">
        <v>27.5</v>
      </c>
      <c r="P6952" t="str">
        <f t="shared" si="216"/>
        <v>PORT09 to PORT04</v>
      </c>
      <c r="Q6952" s="3">
        <v>360</v>
      </c>
      <c r="R6952" s="3">
        <v>0.46970705658151307</v>
      </c>
      <c r="S6952" s="10">
        <f t="shared" si="217"/>
        <v>144.20006637052452</v>
      </c>
      <c r="T6952" s="3" t="s">
        <v>197</v>
      </c>
      <c r="V6952"/>
      <c r="X6952"/>
      <c r="AE6952"/>
    </row>
    <row r="6953" spans="1:31" x14ac:dyDescent="0.25">
      <c r="A6953" s="3">
        <v>1447296064.7</v>
      </c>
      <c r="B6953" s="11">
        <v>44662</v>
      </c>
      <c r="C6953" s="3" t="s">
        <v>58</v>
      </c>
      <c r="D6953" s="3" t="s">
        <v>10</v>
      </c>
      <c r="E6953" s="3">
        <v>2</v>
      </c>
      <c r="F6953" s="3" t="s">
        <v>4</v>
      </c>
      <c r="G6953" s="3">
        <v>3</v>
      </c>
      <c r="H6953" s="3">
        <v>0</v>
      </c>
      <c r="I6953" t="s">
        <v>185</v>
      </c>
      <c r="J6953">
        <v>1690171</v>
      </c>
      <c r="K6953" s="3" t="s">
        <v>48</v>
      </c>
      <c r="L6953" s="3" t="s">
        <v>63</v>
      </c>
      <c r="M6953" s="3">
        <v>304</v>
      </c>
      <c r="N6953" s="3">
        <v>29</v>
      </c>
      <c r="P6953" t="str">
        <f t="shared" si="216"/>
        <v>PORT09 to PORT04</v>
      </c>
      <c r="Q6953" s="3">
        <v>360</v>
      </c>
      <c r="R6953" s="3">
        <v>0.46970705658151307</v>
      </c>
      <c r="S6953" s="10">
        <f t="shared" si="217"/>
        <v>142.79094520077999</v>
      </c>
      <c r="T6953" s="3" t="s">
        <v>197</v>
      </c>
      <c r="V6953"/>
      <c r="X6953"/>
      <c r="AE6953"/>
    </row>
    <row r="6954" spans="1:31" x14ac:dyDescent="0.25">
      <c r="A6954" s="3">
        <v>1447240886.7</v>
      </c>
      <c r="B6954" s="11">
        <v>44659</v>
      </c>
      <c r="C6954" s="3" t="s">
        <v>58</v>
      </c>
      <c r="D6954" s="3" t="s">
        <v>10</v>
      </c>
      <c r="E6954" s="3">
        <v>2</v>
      </c>
      <c r="F6954" s="3" t="s">
        <v>4</v>
      </c>
      <c r="G6954" s="3">
        <v>3</v>
      </c>
      <c r="H6954" s="3">
        <v>0</v>
      </c>
      <c r="I6954" t="s">
        <v>185</v>
      </c>
      <c r="J6954">
        <v>1653969</v>
      </c>
      <c r="K6954" s="3" t="s">
        <v>48</v>
      </c>
      <c r="L6954" s="3" t="s">
        <v>63</v>
      </c>
      <c r="M6954" s="3">
        <v>244</v>
      </c>
      <c r="N6954" s="3">
        <v>2.2527553763440862</v>
      </c>
      <c r="P6954" t="str">
        <f t="shared" si="216"/>
        <v>PORT09 to PORT04</v>
      </c>
      <c r="Q6954" s="3">
        <v>360</v>
      </c>
      <c r="R6954" s="3">
        <v>0.46970705658151307</v>
      </c>
      <c r="S6954" s="10">
        <f t="shared" si="217"/>
        <v>114.60852180588918</v>
      </c>
      <c r="T6954" s="3" t="s">
        <v>197</v>
      </c>
      <c r="V6954"/>
      <c r="X6954"/>
      <c r="AE6954"/>
    </row>
    <row r="6955" spans="1:31" x14ac:dyDescent="0.25">
      <c r="A6955" s="3">
        <v>1447208827.7</v>
      </c>
      <c r="B6955" s="11">
        <v>44652</v>
      </c>
      <c r="C6955" s="3" t="s">
        <v>58</v>
      </c>
      <c r="D6955" s="3" t="s">
        <v>10</v>
      </c>
      <c r="E6955" s="3">
        <v>2</v>
      </c>
      <c r="F6955" s="3" t="s">
        <v>4</v>
      </c>
      <c r="G6955" s="3">
        <v>3</v>
      </c>
      <c r="H6955" s="3">
        <v>0</v>
      </c>
      <c r="I6955" t="s">
        <v>180</v>
      </c>
      <c r="J6955">
        <v>1621719</v>
      </c>
      <c r="K6955" s="3" t="s">
        <v>47</v>
      </c>
      <c r="L6955" s="3" t="s">
        <v>63</v>
      </c>
      <c r="M6955" s="3">
        <v>298</v>
      </c>
      <c r="N6955" s="3">
        <v>4.8000000000000007</v>
      </c>
      <c r="P6955" t="str">
        <f t="shared" si="216"/>
        <v>PORT09 to PORT04</v>
      </c>
      <c r="Q6955" s="3">
        <v>360</v>
      </c>
      <c r="R6955" s="3">
        <v>0.77313179431788581</v>
      </c>
      <c r="S6955" s="10">
        <f t="shared" si="217"/>
        <v>230.39327470672998</v>
      </c>
      <c r="T6955" s="3" t="s">
        <v>197</v>
      </c>
      <c r="V6955"/>
      <c r="X6955"/>
      <c r="AE6955"/>
    </row>
    <row r="6956" spans="1:31" x14ac:dyDescent="0.25">
      <c r="A6956" s="3">
        <v>1447184581.7</v>
      </c>
      <c r="B6956" s="11">
        <v>44659</v>
      </c>
      <c r="C6956" s="3" t="s">
        <v>58</v>
      </c>
      <c r="D6956" s="3" t="s">
        <v>10</v>
      </c>
      <c r="E6956" s="3">
        <v>2</v>
      </c>
      <c r="F6956" s="3" t="s">
        <v>4</v>
      </c>
      <c r="G6956" s="3">
        <v>3</v>
      </c>
      <c r="H6956" s="3">
        <v>0</v>
      </c>
      <c r="I6956" t="s">
        <v>185</v>
      </c>
      <c r="J6956">
        <v>1685076</v>
      </c>
      <c r="K6956" s="3" t="s">
        <v>48</v>
      </c>
      <c r="L6956" s="3" t="s">
        <v>63</v>
      </c>
      <c r="M6956" s="3">
        <v>334</v>
      </c>
      <c r="N6956" s="3">
        <v>1.6</v>
      </c>
      <c r="P6956" t="str">
        <f t="shared" si="216"/>
        <v>PORT09 to PORT04</v>
      </c>
      <c r="Q6956" s="3">
        <v>360</v>
      </c>
      <c r="R6956" s="3">
        <v>0.46970705658151307</v>
      </c>
      <c r="S6956" s="10">
        <f t="shared" si="217"/>
        <v>156.88215689822536</v>
      </c>
      <c r="T6956" s="3" t="s">
        <v>197</v>
      </c>
      <c r="V6956"/>
      <c r="X6956"/>
      <c r="AE6956"/>
    </row>
    <row r="6957" spans="1:31" x14ac:dyDescent="0.25">
      <c r="A6957" s="3">
        <v>1447418939.7</v>
      </c>
      <c r="B6957" s="11">
        <v>44654</v>
      </c>
      <c r="C6957" s="3" t="s">
        <v>58</v>
      </c>
      <c r="D6957" s="3" t="s">
        <v>10</v>
      </c>
      <c r="E6957" s="3">
        <v>2</v>
      </c>
      <c r="F6957" s="3" t="s">
        <v>4</v>
      </c>
      <c r="G6957" s="3">
        <v>3</v>
      </c>
      <c r="H6957" s="3">
        <v>0</v>
      </c>
      <c r="I6957" t="s">
        <v>185</v>
      </c>
      <c r="J6957">
        <v>1653237</v>
      </c>
      <c r="K6957" s="3" t="s">
        <v>48</v>
      </c>
      <c r="L6957" s="3" t="s">
        <v>63</v>
      </c>
      <c r="M6957" s="3">
        <v>302</v>
      </c>
      <c r="N6957" s="3">
        <v>8.6999999999999993</v>
      </c>
      <c r="P6957" t="str">
        <f t="shared" si="216"/>
        <v>PORT09 to PORT04</v>
      </c>
      <c r="Q6957" s="3">
        <v>360</v>
      </c>
      <c r="R6957" s="3">
        <v>0.46970705658151307</v>
      </c>
      <c r="S6957" s="10">
        <f t="shared" si="217"/>
        <v>141.85153108761693</v>
      </c>
      <c r="T6957" s="3" t="s">
        <v>197</v>
      </c>
      <c r="V6957"/>
      <c r="X6957"/>
      <c r="AE6957"/>
    </row>
    <row r="6958" spans="1:31" x14ac:dyDescent="0.25">
      <c r="A6958" s="3">
        <v>1447332074.7</v>
      </c>
      <c r="B6958" s="11">
        <v>44658</v>
      </c>
      <c r="C6958" s="3" t="s">
        <v>63</v>
      </c>
      <c r="D6958" s="3" t="s">
        <v>10</v>
      </c>
      <c r="E6958" s="3">
        <v>1</v>
      </c>
      <c r="F6958" s="3" t="s">
        <v>4</v>
      </c>
      <c r="G6958" s="3">
        <v>3</v>
      </c>
      <c r="H6958" s="3">
        <v>0</v>
      </c>
      <c r="I6958" t="s">
        <v>174</v>
      </c>
      <c r="J6958">
        <v>1689641</v>
      </c>
      <c r="K6958" s="3" t="s">
        <v>51</v>
      </c>
      <c r="L6958" s="3" t="s">
        <v>63</v>
      </c>
      <c r="M6958" s="3">
        <v>276</v>
      </c>
      <c r="N6958" s="3">
        <v>54.772499999999994</v>
      </c>
      <c r="P6958" t="str">
        <f t="shared" si="216"/>
        <v>PORT09 to PORT09</v>
      </c>
      <c r="Q6958" s="3">
        <v>150</v>
      </c>
      <c r="R6958" s="3">
        <v>1.9198075078524335</v>
      </c>
      <c r="S6958" s="10">
        <f t="shared" si="217"/>
        <v>529.86687216727159</v>
      </c>
      <c r="T6958" s="3" t="s">
        <v>197</v>
      </c>
      <c r="V6958"/>
      <c r="X6958"/>
      <c r="AE6958"/>
    </row>
    <row r="6959" spans="1:31" x14ac:dyDescent="0.25">
      <c r="A6959" s="3">
        <v>1447200069.7</v>
      </c>
      <c r="B6959" s="11">
        <v>44662</v>
      </c>
      <c r="C6959" s="3" t="s">
        <v>58</v>
      </c>
      <c r="D6959" s="3" t="s">
        <v>10</v>
      </c>
      <c r="E6959" s="3">
        <v>2</v>
      </c>
      <c r="F6959" s="3" t="s">
        <v>4</v>
      </c>
      <c r="G6959" s="3">
        <v>3</v>
      </c>
      <c r="H6959" s="3">
        <v>0</v>
      </c>
      <c r="I6959" t="s">
        <v>185</v>
      </c>
      <c r="J6959">
        <v>1680966</v>
      </c>
      <c r="K6959" s="3" t="s">
        <v>48</v>
      </c>
      <c r="L6959" s="3" t="s">
        <v>63</v>
      </c>
      <c r="M6959" s="3">
        <v>294</v>
      </c>
      <c r="N6959" s="3">
        <v>33.551645454956436</v>
      </c>
      <c r="P6959" t="str">
        <f t="shared" si="216"/>
        <v>PORT09 to PORT04</v>
      </c>
      <c r="Q6959" s="3">
        <v>360</v>
      </c>
      <c r="R6959" s="3">
        <v>0.46970705658151307</v>
      </c>
      <c r="S6959" s="10">
        <f t="shared" si="217"/>
        <v>138.09387463496483</v>
      </c>
      <c r="T6959" s="3" t="s">
        <v>197</v>
      </c>
      <c r="V6959"/>
      <c r="X6959"/>
      <c r="AE6959"/>
    </row>
    <row r="6960" spans="1:31" x14ac:dyDescent="0.25">
      <c r="A6960" s="3">
        <v>1447223356.7</v>
      </c>
      <c r="B6960" s="11">
        <v>44658</v>
      </c>
      <c r="C6960" s="3" t="s">
        <v>58</v>
      </c>
      <c r="D6960" s="3" t="s">
        <v>10</v>
      </c>
      <c r="E6960" s="3">
        <v>2</v>
      </c>
      <c r="F6960" s="3" t="s">
        <v>4</v>
      </c>
      <c r="G6960" s="3">
        <v>3</v>
      </c>
      <c r="H6960" s="3">
        <v>0</v>
      </c>
      <c r="I6960" t="s">
        <v>180</v>
      </c>
      <c r="J6960">
        <v>1655985</v>
      </c>
      <c r="K6960" s="3" t="s">
        <v>47</v>
      </c>
      <c r="L6960" s="3" t="s">
        <v>63</v>
      </c>
      <c r="M6960" s="3">
        <v>261</v>
      </c>
      <c r="N6960" s="3">
        <v>0.34818518903787549</v>
      </c>
      <c r="P6960" t="str">
        <f t="shared" si="216"/>
        <v>PORT09 to PORT04</v>
      </c>
      <c r="Q6960" s="3">
        <v>360</v>
      </c>
      <c r="R6960" s="3">
        <v>0.77313179431788581</v>
      </c>
      <c r="S6960" s="10">
        <f t="shared" si="217"/>
        <v>201.78739831696819</v>
      </c>
      <c r="T6960" s="3" t="s">
        <v>197</v>
      </c>
      <c r="V6960"/>
      <c r="X6960"/>
      <c r="AE6960"/>
    </row>
    <row r="6961" spans="1:31" x14ac:dyDescent="0.25">
      <c r="A6961" s="3">
        <v>1447401839.7</v>
      </c>
      <c r="B6961" s="11">
        <v>44654</v>
      </c>
      <c r="C6961" s="3" t="s">
        <v>58</v>
      </c>
      <c r="D6961" s="3" t="s">
        <v>10</v>
      </c>
      <c r="E6961" s="3">
        <v>2</v>
      </c>
      <c r="F6961" s="3" t="s">
        <v>4</v>
      </c>
      <c r="G6961" s="3">
        <v>3</v>
      </c>
      <c r="H6961" s="3">
        <v>0</v>
      </c>
      <c r="I6961" t="s">
        <v>185</v>
      </c>
      <c r="J6961">
        <v>1646393</v>
      </c>
      <c r="K6961" s="3" t="s">
        <v>48</v>
      </c>
      <c r="L6961" s="3" t="s">
        <v>63</v>
      </c>
      <c r="M6961" s="3">
        <v>494</v>
      </c>
      <c r="N6961" s="3">
        <v>37.647058823529413</v>
      </c>
      <c r="P6961" t="str">
        <f t="shared" si="216"/>
        <v>PORT09 to PORT04</v>
      </c>
      <c r="Q6961" s="3">
        <v>360</v>
      </c>
      <c r="R6961" s="3">
        <v>0.46970705658151307</v>
      </c>
      <c r="S6961" s="10">
        <f t="shared" si="217"/>
        <v>232.03528595126747</v>
      </c>
      <c r="T6961" s="3" t="s">
        <v>197</v>
      </c>
      <c r="V6961"/>
      <c r="X6961"/>
      <c r="AE6961"/>
    </row>
    <row r="6962" spans="1:31" x14ac:dyDescent="0.25">
      <c r="A6962" s="3">
        <v>1447284686.7</v>
      </c>
      <c r="B6962" s="11">
        <v>44660</v>
      </c>
      <c r="C6962" s="3" t="s">
        <v>58</v>
      </c>
      <c r="D6962" s="3" t="s">
        <v>10</v>
      </c>
      <c r="E6962" s="3">
        <v>2</v>
      </c>
      <c r="F6962" s="3" t="s">
        <v>4</v>
      </c>
      <c r="G6962" s="3">
        <v>3</v>
      </c>
      <c r="H6962" s="3">
        <v>0</v>
      </c>
      <c r="I6962" t="s">
        <v>185</v>
      </c>
      <c r="J6962">
        <v>1646393</v>
      </c>
      <c r="K6962" s="3" t="s">
        <v>48</v>
      </c>
      <c r="L6962" s="3" t="s">
        <v>63</v>
      </c>
      <c r="M6962" s="3">
        <v>840</v>
      </c>
      <c r="N6962" s="3">
        <v>108.94117647058823</v>
      </c>
      <c r="P6962" t="str">
        <f t="shared" si="216"/>
        <v>PORT09 to PORT04</v>
      </c>
      <c r="Q6962" s="3">
        <v>360</v>
      </c>
      <c r="R6962" s="3">
        <v>0.46970705658151307</v>
      </c>
      <c r="S6962" s="10">
        <f t="shared" si="217"/>
        <v>394.55392752847098</v>
      </c>
      <c r="T6962" s="3" t="s">
        <v>82</v>
      </c>
      <c r="V6962"/>
      <c r="X6962"/>
      <c r="AE6962"/>
    </row>
    <row r="6963" spans="1:31" x14ac:dyDescent="0.25">
      <c r="A6963" s="3">
        <v>1447172058.7</v>
      </c>
      <c r="B6963" s="11">
        <v>44654</v>
      </c>
      <c r="C6963" s="3" t="s">
        <v>58</v>
      </c>
      <c r="D6963" s="3" t="s">
        <v>10</v>
      </c>
      <c r="E6963" s="3">
        <v>2</v>
      </c>
      <c r="F6963" s="3" t="s">
        <v>4</v>
      </c>
      <c r="G6963" s="3">
        <v>3</v>
      </c>
      <c r="H6963" s="3">
        <v>0</v>
      </c>
      <c r="I6963" t="s">
        <v>185</v>
      </c>
      <c r="J6963">
        <v>1646393</v>
      </c>
      <c r="K6963" s="3" t="s">
        <v>48</v>
      </c>
      <c r="L6963" s="3" t="s">
        <v>63</v>
      </c>
      <c r="M6963" s="3">
        <v>2321</v>
      </c>
      <c r="N6963" s="3">
        <v>385</v>
      </c>
      <c r="P6963" t="str">
        <f t="shared" si="216"/>
        <v>PORT09 to PORT04</v>
      </c>
      <c r="Q6963" s="3">
        <v>360</v>
      </c>
      <c r="R6963" s="3">
        <v>0.46970705658151307</v>
      </c>
      <c r="S6963" s="10">
        <f t="shared" si="217"/>
        <v>1090.1900783256917</v>
      </c>
      <c r="T6963" s="3" t="s">
        <v>82</v>
      </c>
      <c r="V6963"/>
      <c r="X6963"/>
      <c r="AE6963"/>
    </row>
    <row r="6964" spans="1:31" x14ac:dyDescent="0.25">
      <c r="A6964" s="3">
        <v>1447280168.7</v>
      </c>
      <c r="B6964" s="11">
        <v>44653</v>
      </c>
      <c r="C6964" s="3" t="s">
        <v>58</v>
      </c>
      <c r="D6964" s="3" t="s">
        <v>10</v>
      </c>
      <c r="E6964" s="3">
        <v>2</v>
      </c>
      <c r="F6964" s="3" t="s">
        <v>4</v>
      </c>
      <c r="G6964" s="3">
        <v>3</v>
      </c>
      <c r="H6964" s="3">
        <v>0</v>
      </c>
      <c r="I6964" t="s">
        <v>185</v>
      </c>
      <c r="J6964">
        <v>1680503</v>
      </c>
      <c r="K6964" s="3" t="s">
        <v>48</v>
      </c>
      <c r="L6964" s="3" t="s">
        <v>63</v>
      </c>
      <c r="M6964" s="3">
        <v>332</v>
      </c>
      <c r="N6964" s="3">
        <v>6</v>
      </c>
      <c r="P6964" t="str">
        <f t="shared" si="216"/>
        <v>PORT09 to PORT04</v>
      </c>
      <c r="Q6964" s="3">
        <v>360</v>
      </c>
      <c r="R6964" s="3">
        <v>0.46970705658151307</v>
      </c>
      <c r="S6964" s="10">
        <f t="shared" si="217"/>
        <v>155.94274278506234</v>
      </c>
      <c r="T6964" s="3" t="s">
        <v>197</v>
      </c>
      <c r="V6964"/>
      <c r="X6964"/>
      <c r="AE6964"/>
    </row>
    <row r="6965" spans="1:31" x14ac:dyDescent="0.25">
      <c r="A6965" s="3">
        <v>1447301634.7</v>
      </c>
      <c r="B6965" s="11">
        <v>44652</v>
      </c>
      <c r="C6965" s="3" t="s">
        <v>58</v>
      </c>
      <c r="D6965" s="3" t="s">
        <v>10</v>
      </c>
      <c r="E6965" s="3">
        <v>2</v>
      </c>
      <c r="F6965" s="3" t="s">
        <v>4</v>
      </c>
      <c r="G6965" s="3">
        <v>3</v>
      </c>
      <c r="H6965" s="3">
        <v>0</v>
      </c>
      <c r="I6965" t="s">
        <v>185</v>
      </c>
      <c r="J6965">
        <v>1646393</v>
      </c>
      <c r="K6965" s="3" t="s">
        <v>48</v>
      </c>
      <c r="L6965" s="3" t="s">
        <v>63</v>
      </c>
      <c r="M6965" s="3">
        <v>808</v>
      </c>
      <c r="N6965" s="3">
        <v>121.01176470588236</v>
      </c>
      <c r="P6965" t="str">
        <f t="shared" si="216"/>
        <v>PORT09 to PORT04</v>
      </c>
      <c r="Q6965" s="3">
        <v>360</v>
      </c>
      <c r="R6965" s="3">
        <v>0.46970705658151307</v>
      </c>
      <c r="S6965" s="10">
        <f t="shared" si="217"/>
        <v>379.52330171786258</v>
      </c>
      <c r="T6965" s="3" t="s">
        <v>82</v>
      </c>
      <c r="V6965"/>
      <c r="X6965"/>
      <c r="AE6965"/>
    </row>
    <row r="6966" spans="1:31" x14ac:dyDescent="0.25">
      <c r="A6966" s="3">
        <v>1447325620.7</v>
      </c>
      <c r="B6966" s="11">
        <v>44658</v>
      </c>
      <c r="C6966" s="3" t="s">
        <v>58</v>
      </c>
      <c r="D6966" s="3" t="s">
        <v>10</v>
      </c>
      <c r="E6966" s="3">
        <v>2</v>
      </c>
      <c r="F6966" s="3" t="s">
        <v>4</v>
      </c>
      <c r="G6966" s="3">
        <v>3</v>
      </c>
      <c r="H6966" s="3">
        <v>0</v>
      </c>
      <c r="I6966" t="s">
        <v>185</v>
      </c>
      <c r="J6966">
        <v>1646393</v>
      </c>
      <c r="K6966" s="3" t="s">
        <v>48</v>
      </c>
      <c r="L6966" s="3" t="s">
        <v>63</v>
      </c>
      <c r="M6966" s="3">
        <v>516</v>
      </c>
      <c r="N6966" s="3">
        <v>45.576470588235296</v>
      </c>
      <c r="P6966" t="str">
        <f t="shared" si="216"/>
        <v>PORT09 to PORT04</v>
      </c>
      <c r="Q6966" s="3">
        <v>360</v>
      </c>
      <c r="R6966" s="3">
        <v>0.46970705658151307</v>
      </c>
      <c r="S6966" s="10">
        <f t="shared" si="217"/>
        <v>242.36884119606074</v>
      </c>
      <c r="T6966" s="3" t="s">
        <v>197</v>
      </c>
      <c r="V6966"/>
      <c r="X6966"/>
      <c r="AE6966"/>
    </row>
    <row r="6967" spans="1:31" x14ac:dyDescent="0.25">
      <c r="A6967" s="3">
        <v>1447193077.7</v>
      </c>
      <c r="B6967" s="11">
        <v>44659</v>
      </c>
      <c r="C6967" s="3" t="s">
        <v>58</v>
      </c>
      <c r="D6967" s="3" t="s">
        <v>10</v>
      </c>
      <c r="E6967" s="3">
        <v>2</v>
      </c>
      <c r="F6967" s="3" t="s">
        <v>4</v>
      </c>
      <c r="G6967" s="3">
        <v>3</v>
      </c>
      <c r="H6967" s="3">
        <v>0</v>
      </c>
      <c r="I6967" t="s">
        <v>185</v>
      </c>
      <c r="J6967">
        <v>1646393</v>
      </c>
      <c r="K6967" s="3" t="s">
        <v>48</v>
      </c>
      <c r="L6967" s="3" t="s">
        <v>63</v>
      </c>
      <c r="M6967" s="3">
        <v>753</v>
      </c>
      <c r="N6967" s="3">
        <v>101.11764705882354</v>
      </c>
      <c r="P6967" t="str">
        <f t="shared" si="216"/>
        <v>PORT09 to PORT04</v>
      </c>
      <c r="Q6967" s="3">
        <v>360</v>
      </c>
      <c r="R6967" s="3">
        <v>0.46970705658151307</v>
      </c>
      <c r="S6967" s="10">
        <f t="shared" si="217"/>
        <v>353.68941360587934</v>
      </c>
      <c r="T6967" s="3" t="s">
        <v>82</v>
      </c>
      <c r="V6967"/>
      <c r="X6967"/>
      <c r="AE6967"/>
    </row>
    <row r="6968" spans="1:31" x14ac:dyDescent="0.25">
      <c r="A6968" s="3">
        <v>1447375106.7</v>
      </c>
      <c r="B6968" s="11">
        <v>44659</v>
      </c>
      <c r="C6968" s="3" t="s">
        <v>58</v>
      </c>
      <c r="D6968" s="3" t="s">
        <v>10</v>
      </c>
      <c r="E6968" s="3">
        <v>2</v>
      </c>
      <c r="F6968" s="3" t="s">
        <v>4</v>
      </c>
      <c r="G6968" s="3">
        <v>3</v>
      </c>
      <c r="H6968" s="3">
        <v>0</v>
      </c>
      <c r="I6968" t="s">
        <v>185</v>
      </c>
      <c r="J6968">
        <v>1646393</v>
      </c>
      <c r="K6968" s="3" t="s">
        <v>48</v>
      </c>
      <c r="L6968" s="3" t="s">
        <v>63</v>
      </c>
      <c r="M6968" s="3">
        <v>721</v>
      </c>
      <c r="N6968" s="3">
        <v>78.294117647058826</v>
      </c>
      <c r="P6968" t="str">
        <f t="shared" si="216"/>
        <v>PORT09 to PORT04</v>
      </c>
      <c r="Q6968" s="3">
        <v>360</v>
      </c>
      <c r="R6968" s="3">
        <v>0.46970705658151307</v>
      </c>
      <c r="S6968" s="10">
        <f t="shared" si="217"/>
        <v>338.65878779527094</v>
      </c>
      <c r="T6968" s="3" t="s">
        <v>197</v>
      </c>
      <c r="V6968"/>
      <c r="X6968"/>
      <c r="AE6968"/>
    </row>
    <row r="6969" spans="1:31" x14ac:dyDescent="0.25">
      <c r="A6969" s="3">
        <v>1447339194.7</v>
      </c>
      <c r="B6969" s="11">
        <v>44655</v>
      </c>
      <c r="C6969" s="3" t="s">
        <v>58</v>
      </c>
      <c r="D6969" s="3" t="s">
        <v>10</v>
      </c>
      <c r="E6969" s="3">
        <v>2</v>
      </c>
      <c r="F6969" s="3" t="s">
        <v>4</v>
      </c>
      <c r="G6969" s="3">
        <v>3</v>
      </c>
      <c r="H6969" s="3">
        <v>0</v>
      </c>
      <c r="I6969" t="s">
        <v>185</v>
      </c>
      <c r="J6969">
        <v>1646393</v>
      </c>
      <c r="K6969" s="3" t="s">
        <v>48</v>
      </c>
      <c r="L6969" s="3" t="s">
        <v>63</v>
      </c>
      <c r="M6969" s="3">
        <v>1192</v>
      </c>
      <c r="N6969" s="3">
        <v>181.34117647058824</v>
      </c>
      <c r="P6969" t="str">
        <f t="shared" si="216"/>
        <v>PORT09 to PORT04</v>
      </c>
      <c r="Q6969" s="3">
        <v>360</v>
      </c>
      <c r="R6969" s="3">
        <v>0.46970705658151307</v>
      </c>
      <c r="S6969" s="10">
        <f t="shared" si="217"/>
        <v>559.89081144516354</v>
      </c>
      <c r="T6969" s="3" t="s">
        <v>82</v>
      </c>
      <c r="V6969"/>
      <c r="X6969"/>
      <c r="AE6969"/>
    </row>
    <row r="6970" spans="1:31" x14ac:dyDescent="0.25">
      <c r="A6970" s="3">
        <v>1447224250.7</v>
      </c>
      <c r="B6970" s="11">
        <v>44660</v>
      </c>
      <c r="C6970" s="3" t="s">
        <v>58</v>
      </c>
      <c r="D6970" s="3" t="s">
        <v>10</v>
      </c>
      <c r="E6970" s="3">
        <v>2</v>
      </c>
      <c r="F6970" s="3" t="s">
        <v>4</v>
      </c>
      <c r="G6970" s="3">
        <v>3</v>
      </c>
      <c r="H6970" s="3">
        <v>0</v>
      </c>
      <c r="I6970" t="s">
        <v>185</v>
      </c>
      <c r="J6970">
        <v>1646393</v>
      </c>
      <c r="K6970" s="3" t="s">
        <v>48</v>
      </c>
      <c r="L6970" s="3" t="s">
        <v>63</v>
      </c>
      <c r="M6970" s="3">
        <v>784</v>
      </c>
      <c r="N6970" s="3">
        <v>102.6</v>
      </c>
      <c r="P6970" t="str">
        <f t="shared" si="216"/>
        <v>PORT09 to PORT04</v>
      </c>
      <c r="Q6970" s="3">
        <v>360</v>
      </c>
      <c r="R6970" s="3">
        <v>0.46970705658151307</v>
      </c>
      <c r="S6970" s="10">
        <f t="shared" si="217"/>
        <v>368.25033235990622</v>
      </c>
      <c r="T6970" s="3" t="s">
        <v>82</v>
      </c>
      <c r="V6970"/>
      <c r="X6970"/>
      <c r="AE6970"/>
    </row>
    <row r="6971" spans="1:31" x14ac:dyDescent="0.25">
      <c r="A6971" s="3">
        <v>1447195287.7</v>
      </c>
      <c r="B6971" s="11">
        <v>44662</v>
      </c>
      <c r="C6971" s="3" t="s">
        <v>65</v>
      </c>
      <c r="D6971" s="3" t="s">
        <v>10</v>
      </c>
      <c r="E6971" s="3">
        <v>1</v>
      </c>
      <c r="F6971" s="3" t="s">
        <v>4</v>
      </c>
      <c r="G6971" s="3">
        <v>3</v>
      </c>
      <c r="H6971" s="3">
        <v>0</v>
      </c>
      <c r="I6971" t="s">
        <v>181</v>
      </c>
      <c r="J6971">
        <v>1669740</v>
      </c>
      <c r="K6971" s="3" t="s">
        <v>53</v>
      </c>
      <c r="L6971" s="3" t="s">
        <v>63</v>
      </c>
      <c r="M6971" s="3">
        <v>289</v>
      </c>
      <c r="N6971" s="3">
        <v>122.52906454558426</v>
      </c>
      <c r="P6971" t="str">
        <f t="shared" si="216"/>
        <v>PORT09 to PORT11</v>
      </c>
      <c r="Q6971" s="3">
        <v>210</v>
      </c>
      <c r="R6971" s="3">
        <v>2.0362537598033468</v>
      </c>
      <c r="S6971" s="10">
        <f t="shared" si="217"/>
        <v>588.47733658316724</v>
      </c>
      <c r="T6971" s="3" t="s">
        <v>82</v>
      </c>
      <c r="V6971"/>
      <c r="X6971"/>
      <c r="AE6971"/>
    </row>
    <row r="6972" spans="1:31" x14ac:dyDescent="0.25">
      <c r="A6972" s="3">
        <v>1447343567.7</v>
      </c>
      <c r="B6972" s="11">
        <v>44660</v>
      </c>
      <c r="C6972" s="3" t="s">
        <v>58</v>
      </c>
      <c r="D6972" s="3" t="s">
        <v>10</v>
      </c>
      <c r="E6972" s="3">
        <v>2</v>
      </c>
      <c r="F6972" s="3" t="s">
        <v>4</v>
      </c>
      <c r="G6972" s="3">
        <v>3</v>
      </c>
      <c r="H6972" s="3">
        <v>0</v>
      </c>
      <c r="I6972" t="s">
        <v>185</v>
      </c>
      <c r="J6972">
        <v>1690171</v>
      </c>
      <c r="K6972" s="3" t="s">
        <v>48</v>
      </c>
      <c r="L6972" s="3" t="s">
        <v>63</v>
      </c>
      <c r="M6972" s="3">
        <v>319</v>
      </c>
      <c r="N6972" s="3">
        <v>30.5</v>
      </c>
      <c r="P6972" t="str">
        <f t="shared" si="216"/>
        <v>PORT09 to PORT04</v>
      </c>
      <c r="Q6972" s="3">
        <v>360</v>
      </c>
      <c r="R6972" s="3">
        <v>0.46970705658151307</v>
      </c>
      <c r="S6972" s="10">
        <f t="shared" si="217"/>
        <v>149.83655104950267</v>
      </c>
      <c r="T6972" s="3" t="s">
        <v>197</v>
      </c>
      <c r="V6972"/>
      <c r="X6972"/>
      <c r="AE6972"/>
    </row>
    <row r="6973" spans="1:31" x14ac:dyDescent="0.25">
      <c r="A6973" s="3">
        <v>1447415557.7</v>
      </c>
      <c r="B6973" s="11">
        <v>44655</v>
      </c>
      <c r="C6973" s="3" t="s">
        <v>58</v>
      </c>
      <c r="D6973" s="3" t="s">
        <v>10</v>
      </c>
      <c r="E6973" s="3">
        <v>2</v>
      </c>
      <c r="F6973" s="3" t="s">
        <v>4</v>
      </c>
      <c r="G6973" s="3">
        <v>3</v>
      </c>
      <c r="H6973" s="3">
        <v>0</v>
      </c>
      <c r="I6973" t="s">
        <v>185</v>
      </c>
      <c r="J6973">
        <v>1690171</v>
      </c>
      <c r="K6973" s="3" t="s">
        <v>48</v>
      </c>
      <c r="L6973" s="3" t="s">
        <v>63</v>
      </c>
      <c r="M6973" s="3">
        <v>300</v>
      </c>
      <c r="N6973" s="3">
        <v>14.25</v>
      </c>
      <c r="P6973" t="str">
        <f t="shared" si="216"/>
        <v>PORT09 to PORT04</v>
      </c>
      <c r="Q6973" s="3">
        <v>360</v>
      </c>
      <c r="R6973" s="3">
        <v>0.46970705658151307</v>
      </c>
      <c r="S6973" s="10">
        <f t="shared" si="217"/>
        <v>140.91211697445391</v>
      </c>
      <c r="T6973" s="3" t="s">
        <v>197</v>
      </c>
      <c r="V6973"/>
      <c r="X6973"/>
      <c r="AE6973"/>
    </row>
    <row r="6974" spans="1:31" x14ac:dyDescent="0.25">
      <c r="A6974" s="3">
        <v>1447234789.7</v>
      </c>
      <c r="B6974" s="11">
        <v>44662</v>
      </c>
      <c r="C6974" s="3" t="s">
        <v>58</v>
      </c>
      <c r="D6974" s="3" t="s">
        <v>10</v>
      </c>
      <c r="E6974" s="3">
        <v>2</v>
      </c>
      <c r="F6974" s="3" t="s">
        <v>4</v>
      </c>
      <c r="G6974" s="3">
        <v>3</v>
      </c>
      <c r="H6974" s="3">
        <v>0</v>
      </c>
      <c r="I6974" t="s">
        <v>185</v>
      </c>
      <c r="J6974">
        <v>1690171</v>
      </c>
      <c r="K6974" s="3" t="s">
        <v>48</v>
      </c>
      <c r="L6974" s="3" t="s">
        <v>63</v>
      </c>
      <c r="M6974" s="3">
        <v>329</v>
      </c>
      <c r="N6974" s="3">
        <v>16.2</v>
      </c>
      <c r="P6974" t="str">
        <f t="shared" si="216"/>
        <v>PORT09 to PORT04</v>
      </c>
      <c r="Q6974" s="3">
        <v>360</v>
      </c>
      <c r="R6974" s="3">
        <v>0.46970705658151307</v>
      </c>
      <c r="S6974" s="10">
        <f t="shared" si="217"/>
        <v>154.5336216153178</v>
      </c>
      <c r="T6974" s="3" t="s">
        <v>197</v>
      </c>
      <c r="V6974"/>
      <c r="X6974"/>
      <c r="AE6974"/>
    </row>
    <row r="6975" spans="1:31" x14ac:dyDescent="0.25">
      <c r="A6975" s="3">
        <v>1447356137.7</v>
      </c>
      <c r="B6975" s="11">
        <v>44665</v>
      </c>
      <c r="C6975" s="3" t="s">
        <v>58</v>
      </c>
      <c r="D6975" s="3" t="s">
        <v>10</v>
      </c>
      <c r="E6975" s="3">
        <v>2</v>
      </c>
      <c r="F6975" s="3" t="s">
        <v>4</v>
      </c>
      <c r="G6975" s="3">
        <v>3</v>
      </c>
      <c r="H6975" s="3">
        <v>0</v>
      </c>
      <c r="I6975" t="s">
        <v>185</v>
      </c>
      <c r="J6975">
        <v>1668716</v>
      </c>
      <c r="K6975" s="3" t="s">
        <v>48</v>
      </c>
      <c r="L6975" s="3" t="s">
        <v>63</v>
      </c>
      <c r="M6975" s="3">
        <v>264</v>
      </c>
      <c r="N6975" s="3">
        <v>2.051946870401832</v>
      </c>
      <c r="P6975" t="str">
        <f t="shared" si="216"/>
        <v>PORT09 to PORT04</v>
      </c>
      <c r="Q6975" s="3">
        <v>360</v>
      </c>
      <c r="R6975" s="3">
        <v>0.46970705658151307</v>
      </c>
      <c r="S6975" s="10">
        <f t="shared" si="217"/>
        <v>124.00266293751945</v>
      </c>
      <c r="T6975" s="3" t="s">
        <v>197</v>
      </c>
      <c r="V6975"/>
      <c r="X6975"/>
      <c r="AE6975"/>
    </row>
    <row r="6976" spans="1:31" x14ac:dyDescent="0.25">
      <c r="A6976" s="3">
        <v>1447175152.7</v>
      </c>
      <c r="B6976" s="11">
        <v>44665</v>
      </c>
      <c r="C6976" s="3" t="s">
        <v>58</v>
      </c>
      <c r="D6976" s="3" t="s">
        <v>10</v>
      </c>
      <c r="E6976" s="3">
        <v>2</v>
      </c>
      <c r="F6976" s="3" t="s">
        <v>4</v>
      </c>
      <c r="G6976" s="3">
        <v>3</v>
      </c>
      <c r="H6976" s="3">
        <v>0</v>
      </c>
      <c r="I6976" t="s">
        <v>185</v>
      </c>
      <c r="J6976">
        <v>1653237</v>
      </c>
      <c r="K6976" s="3" t="s">
        <v>48</v>
      </c>
      <c r="L6976" s="3" t="s">
        <v>63</v>
      </c>
      <c r="M6976" s="3">
        <v>309</v>
      </c>
      <c r="N6976" s="3">
        <v>1.8125</v>
      </c>
      <c r="P6976" t="str">
        <f t="shared" si="216"/>
        <v>PORT09 to PORT04</v>
      </c>
      <c r="Q6976" s="3">
        <v>360</v>
      </c>
      <c r="R6976" s="3">
        <v>0.46970705658151307</v>
      </c>
      <c r="S6976" s="10">
        <f t="shared" si="217"/>
        <v>145.13948048368755</v>
      </c>
      <c r="T6976" s="3" t="s">
        <v>197</v>
      </c>
      <c r="V6976"/>
      <c r="X6976"/>
      <c r="AE6976"/>
    </row>
    <row r="6977" spans="1:31" x14ac:dyDescent="0.25">
      <c r="A6977" s="3">
        <v>1447265401.7</v>
      </c>
      <c r="B6977" s="11">
        <v>44660</v>
      </c>
      <c r="C6977" s="3" t="s">
        <v>58</v>
      </c>
      <c r="D6977" s="3" t="s">
        <v>10</v>
      </c>
      <c r="E6977" s="3">
        <v>2</v>
      </c>
      <c r="F6977" s="3" t="s">
        <v>4</v>
      </c>
      <c r="G6977" s="3">
        <v>3</v>
      </c>
      <c r="H6977" s="3">
        <v>0</v>
      </c>
      <c r="I6977" t="s">
        <v>185</v>
      </c>
      <c r="J6977">
        <v>1653237</v>
      </c>
      <c r="K6977" s="3" t="s">
        <v>48</v>
      </c>
      <c r="L6977" s="3" t="s">
        <v>63</v>
      </c>
      <c r="M6977" s="3">
        <v>255</v>
      </c>
      <c r="N6977" s="3">
        <v>3.6</v>
      </c>
      <c r="P6977" t="str">
        <f t="shared" si="216"/>
        <v>PORT09 to PORT04</v>
      </c>
      <c r="Q6977" s="3">
        <v>360</v>
      </c>
      <c r="R6977" s="3">
        <v>0.46970705658151307</v>
      </c>
      <c r="S6977" s="10">
        <f t="shared" si="217"/>
        <v>119.77529942828583</v>
      </c>
      <c r="T6977" s="3" t="s">
        <v>197</v>
      </c>
      <c r="V6977"/>
      <c r="X6977"/>
      <c r="AE6977"/>
    </row>
    <row r="6978" spans="1:31" x14ac:dyDescent="0.25">
      <c r="A6978" s="3">
        <v>1447194908.7</v>
      </c>
      <c r="B6978" s="11">
        <v>44658</v>
      </c>
      <c r="C6978" s="3" t="s">
        <v>58</v>
      </c>
      <c r="D6978" s="3" t="s">
        <v>10</v>
      </c>
      <c r="E6978" s="3">
        <v>2</v>
      </c>
      <c r="F6978" s="3" t="s">
        <v>4</v>
      </c>
      <c r="G6978" s="3">
        <v>3</v>
      </c>
      <c r="H6978" s="3">
        <v>0</v>
      </c>
      <c r="I6978" t="s">
        <v>185</v>
      </c>
      <c r="J6978">
        <v>1672245</v>
      </c>
      <c r="K6978" s="3" t="s">
        <v>48</v>
      </c>
      <c r="L6978" s="3" t="s">
        <v>63</v>
      </c>
      <c r="M6978" s="3">
        <v>262</v>
      </c>
      <c r="N6978" s="3">
        <v>0.43478260869565216</v>
      </c>
      <c r="P6978" t="str">
        <f t="shared" ref="P6978:P7041" si="218">L6978&amp;" to "&amp;C6978</f>
        <v>PORT09 to PORT04</v>
      </c>
      <c r="Q6978" s="3">
        <v>360</v>
      </c>
      <c r="R6978" s="3">
        <v>0.46970705658151307</v>
      </c>
      <c r="S6978" s="10">
        <f t="shared" ref="S6978:S7041" si="219">R6978*M6978</f>
        <v>123.06324882435642</v>
      </c>
      <c r="T6978" s="3" t="s">
        <v>197</v>
      </c>
      <c r="V6978"/>
      <c r="X6978"/>
      <c r="AE6978"/>
    </row>
    <row r="6979" spans="1:31" x14ac:dyDescent="0.25">
      <c r="A6979" s="3">
        <v>1447316533.7</v>
      </c>
      <c r="B6979" s="11">
        <v>44655</v>
      </c>
      <c r="C6979" s="3" t="s">
        <v>58</v>
      </c>
      <c r="D6979" s="3" t="s">
        <v>10</v>
      </c>
      <c r="E6979" s="3">
        <v>2</v>
      </c>
      <c r="F6979" s="3" t="s">
        <v>4</v>
      </c>
      <c r="G6979" s="3">
        <v>3</v>
      </c>
      <c r="H6979" s="3">
        <v>0</v>
      </c>
      <c r="I6979" t="s">
        <v>185</v>
      </c>
      <c r="J6979">
        <v>1672245</v>
      </c>
      <c r="K6979" s="3" t="s">
        <v>48</v>
      </c>
      <c r="L6979" s="3" t="s">
        <v>63</v>
      </c>
      <c r="M6979" s="3">
        <v>316</v>
      </c>
      <c r="N6979" s="3">
        <v>4.7</v>
      </c>
      <c r="P6979" t="str">
        <f t="shared" si="218"/>
        <v>PORT09 to PORT04</v>
      </c>
      <c r="Q6979" s="3">
        <v>360</v>
      </c>
      <c r="R6979" s="3">
        <v>0.46970705658151307</v>
      </c>
      <c r="S6979" s="10">
        <f t="shared" si="219"/>
        <v>148.42742987975814</v>
      </c>
      <c r="T6979" s="3" t="s">
        <v>197</v>
      </c>
      <c r="V6979"/>
      <c r="X6979"/>
      <c r="AE6979"/>
    </row>
    <row r="6980" spans="1:31" x14ac:dyDescent="0.25">
      <c r="A6980" s="3">
        <v>1447208115.7</v>
      </c>
      <c r="B6980" s="11">
        <v>44659</v>
      </c>
      <c r="C6980" s="3" t="s">
        <v>58</v>
      </c>
      <c r="D6980" s="3" t="s">
        <v>10</v>
      </c>
      <c r="E6980" s="3">
        <v>2</v>
      </c>
      <c r="F6980" s="3" t="s">
        <v>4</v>
      </c>
      <c r="G6980" s="3">
        <v>3</v>
      </c>
      <c r="H6980" s="3">
        <v>0</v>
      </c>
      <c r="I6980" t="s">
        <v>185</v>
      </c>
      <c r="J6980">
        <v>1672245</v>
      </c>
      <c r="K6980" s="3" t="s">
        <v>48</v>
      </c>
      <c r="L6980" s="3" t="s">
        <v>63</v>
      </c>
      <c r="M6980" s="3">
        <v>342</v>
      </c>
      <c r="N6980" s="3">
        <v>12.8</v>
      </c>
      <c r="P6980" t="str">
        <f t="shared" si="218"/>
        <v>PORT09 to PORT04</v>
      </c>
      <c r="Q6980" s="3">
        <v>360</v>
      </c>
      <c r="R6980" s="3">
        <v>0.46970705658151307</v>
      </c>
      <c r="S6980" s="10">
        <f t="shared" si="219"/>
        <v>160.63981335087746</v>
      </c>
      <c r="T6980" s="3" t="s">
        <v>197</v>
      </c>
      <c r="V6980"/>
      <c r="X6980"/>
      <c r="AE6980"/>
    </row>
    <row r="6981" spans="1:31" x14ac:dyDescent="0.25">
      <c r="A6981" s="3">
        <v>1447340570.7</v>
      </c>
      <c r="B6981" s="11">
        <v>44662</v>
      </c>
      <c r="C6981" s="3" t="s">
        <v>58</v>
      </c>
      <c r="D6981" s="3" t="s">
        <v>10</v>
      </c>
      <c r="E6981" s="3">
        <v>2</v>
      </c>
      <c r="F6981" s="3" t="s">
        <v>4</v>
      </c>
      <c r="G6981" s="3">
        <v>3</v>
      </c>
      <c r="H6981" s="3">
        <v>0</v>
      </c>
      <c r="I6981" t="s">
        <v>185</v>
      </c>
      <c r="J6981">
        <v>1646393</v>
      </c>
      <c r="K6981" s="3" t="s">
        <v>48</v>
      </c>
      <c r="L6981" s="3" t="s">
        <v>63</v>
      </c>
      <c r="M6981" s="3">
        <v>385</v>
      </c>
      <c r="N6981" s="3">
        <v>11.894117647058824</v>
      </c>
      <c r="P6981" t="str">
        <f t="shared" si="218"/>
        <v>PORT09 to PORT04</v>
      </c>
      <c r="Q6981" s="3">
        <v>360</v>
      </c>
      <c r="R6981" s="3">
        <v>0.46970705658151307</v>
      </c>
      <c r="S6981" s="10">
        <f t="shared" si="219"/>
        <v>180.83721678388252</v>
      </c>
      <c r="T6981" s="3" t="s">
        <v>197</v>
      </c>
      <c r="V6981"/>
      <c r="X6981"/>
      <c r="AE6981"/>
    </row>
    <row r="6982" spans="1:31" x14ac:dyDescent="0.25">
      <c r="A6982" s="3">
        <v>1447199664.7</v>
      </c>
      <c r="B6982" s="11">
        <v>44654</v>
      </c>
      <c r="C6982" s="3" t="s">
        <v>58</v>
      </c>
      <c r="D6982" s="3" t="s">
        <v>10</v>
      </c>
      <c r="E6982" s="3">
        <v>2</v>
      </c>
      <c r="F6982" s="3" t="s">
        <v>4</v>
      </c>
      <c r="G6982" s="3">
        <v>3</v>
      </c>
      <c r="H6982" s="3">
        <v>0</v>
      </c>
      <c r="I6982" t="s">
        <v>185</v>
      </c>
      <c r="J6982">
        <v>1646393</v>
      </c>
      <c r="K6982" s="3" t="s">
        <v>48</v>
      </c>
      <c r="L6982" s="3" t="s">
        <v>63</v>
      </c>
      <c r="M6982" s="3">
        <v>1277</v>
      </c>
      <c r="N6982" s="3">
        <v>200.23529411764707</v>
      </c>
      <c r="P6982" t="str">
        <f t="shared" si="218"/>
        <v>PORT09 to PORT04</v>
      </c>
      <c r="Q6982" s="3">
        <v>360</v>
      </c>
      <c r="R6982" s="3">
        <v>0.46970705658151307</v>
      </c>
      <c r="S6982" s="10">
        <f t="shared" si="219"/>
        <v>599.81591125459215</v>
      </c>
      <c r="T6982" s="3" t="s">
        <v>82</v>
      </c>
      <c r="V6982"/>
      <c r="X6982"/>
      <c r="AE6982"/>
    </row>
    <row r="6983" spans="1:31" x14ac:dyDescent="0.25">
      <c r="A6983" s="3">
        <v>1447356136.7</v>
      </c>
      <c r="B6983" s="11">
        <v>44653</v>
      </c>
      <c r="C6983" s="3" t="s">
        <v>58</v>
      </c>
      <c r="D6983" s="3" t="s">
        <v>10</v>
      </c>
      <c r="E6983" s="3">
        <v>2</v>
      </c>
      <c r="F6983" s="3" t="s">
        <v>4</v>
      </c>
      <c r="G6983" s="3">
        <v>3</v>
      </c>
      <c r="H6983" s="3">
        <v>0</v>
      </c>
      <c r="I6983" t="s">
        <v>185</v>
      </c>
      <c r="J6983">
        <v>1646393</v>
      </c>
      <c r="K6983" s="3" t="s">
        <v>48</v>
      </c>
      <c r="L6983" s="3" t="s">
        <v>63</v>
      </c>
      <c r="M6983" s="3">
        <v>303</v>
      </c>
      <c r="N6983" s="3">
        <v>7.9294117647058826</v>
      </c>
      <c r="P6983" t="str">
        <f t="shared" si="218"/>
        <v>PORT09 to PORT04</v>
      </c>
      <c r="Q6983" s="3">
        <v>360</v>
      </c>
      <c r="R6983" s="3">
        <v>0.46970705658151307</v>
      </c>
      <c r="S6983" s="10">
        <f t="shared" si="219"/>
        <v>142.32123814419847</v>
      </c>
      <c r="T6983" s="3" t="s">
        <v>197</v>
      </c>
      <c r="V6983"/>
      <c r="X6983"/>
      <c r="AE6983"/>
    </row>
    <row r="6984" spans="1:31" x14ac:dyDescent="0.25">
      <c r="A6984" s="3">
        <v>1447360422.7</v>
      </c>
      <c r="B6984" s="11">
        <v>44662</v>
      </c>
      <c r="C6984" s="3" t="s">
        <v>58</v>
      </c>
      <c r="D6984" s="3" t="s">
        <v>10</v>
      </c>
      <c r="E6984" s="3">
        <v>2</v>
      </c>
      <c r="F6984" s="3" t="s">
        <v>4</v>
      </c>
      <c r="G6984" s="3">
        <v>3</v>
      </c>
      <c r="H6984" s="3">
        <v>0</v>
      </c>
      <c r="I6984" t="s">
        <v>185</v>
      </c>
      <c r="J6984">
        <v>1646393</v>
      </c>
      <c r="K6984" s="3" t="s">
        <v>48</v>
      </c>
      <c r="L6984" s="3" t="s">
        <v>63</v>
      </c>
      <c r="M6984" s="3">
        <v>1255</v>
      </c>
      <c r="N6984" s="3">
        <v>195.23529411764707</v>
      </c>
      <c r="P6984" t="str">
        <f t="shared" si="218"/>
        <v>PORT09 to PORT04</v>
      </c>
      <c r="Q6984" s="3">
        <v>360</v>
      </c>
      <c r="R6984" s="3">
        <v>0.46970705658151307</v>
      </c>
      <c r="S6984" s="10">
        <f t="shared" si="219"/>
        <v>589.48235600979888</v>
      </c>
      <c r="T6984" s="3" t="s">
        <v>82</v>
      </c>
      <c r="V6984"/>
      <c r="X6984"/>
      <c r="AE6984"/>
    </row>
    <row r="6985" spans="1:31" x14ac:dyDescent="0.25">
      <c r="A6985" s="3">
        <v>1447156411.7</v>
      </c>
      <c r="B6985" s="11">
        <v>44662</v>
      </c>
      <c r="C6985" s="3" t="s">
        <v>58</v>
      </c>
      <c r="D6985" s="3" t="s">
        <v>10</v>
      </c>
      <c r="E6985" s="3">
        <v>2</v>
      </c>
      <c r="F6985" s="3" t="s">
        <v>4</v>
      </c>
      <c r="G6985" s="3">
        <v>3</v>
      </c>
      <c r="H6985" s="3">
        <v>0</v>
      </c>
      <c r="I6985" t="s">
        <v>185</v>
      </c>
      <c r="J6985">
        <v>1646393</v>
      </c>
      <c r="K6985" s="3" t="s">
        <v>48</v>
      </c>
      <c r="L6985" s="3" t="s">
        <v>63</v>
      </c>
      <c r="M6985" s="3">
        <v>5244</v>
      </c>
      <c r="N6985" s="3">
        <v>946.5</v>
      </c>
      <c r="P6985" t="str">
        <f t="shared" si="218"/>
        <v>PORT09 to PORT04</v>
      </c>
      <c r="Q6985" s="3">
        <v>360</v>
      </c>
      <c r="R6985" s="3">
        <v>0.46970705658151307</v>
      </c>
      <c r="S6985" s="10">
        <f t="shared" si="219"/>
        <v>2463.1438047134548</v>
      </c>
      <c r="T6985" s="3" t="s">
        <v>198</v>
      </c>
      <c r="V6985"/>
      <c r="X6985"/>
      <c r="AE6985"/>
    </row>
    <row r="6986" spans="1:31" x14ac:dyDescent="0.25">
      <c r="A6986" s="3">
        <v>1447221588.7</v>
      </c>
      <c r="B6986" s="11">
        <v>44661</v>
      </c>
      <c r="C6986" s="3" t="s">
        <v>58</v>
      </c>
      <c r="D6986" s="3" t="s">
        <v>10</v>
      </c>
      <c r="E6986" s="3">
        <v>2</v>
      </c>
      <c r="F6986" s="3" t="s">
        <v>4</v>
      </c>
      <c r="G6986" s="3">
        <v>3</v>
      </c>
      <c r="H6986" s="3">
        <v>0</v>
      </c>
      <c r="I6986" t="s">
        <v>185</v>
      </c>
      <c r="J6986">
        <v>1646393</v>
      </c>
      <c r="K6986" s="3" t="s">
        <v>48</v>
      </c>
      <c r="L6986" s="3" t="s">
        <v>63</v>
      </c>
      <c r="M6986" s="3">
        <v>344</v>
      </c>
      <c r="N6986" s="3">
        <v>19.5</v>
      </c>
      <c r="P6986" t="str">
        <f t="shared" si="218"/>
        <v>PORT09 to PORT04</v>
      </c>
      <c r="Q6986" s="3">
        <v>360</v>
      </c>
      <c r="R6986" s="3">
        <v>0.46970705658151307</v>
      </c>
      <c r="S6986" s="10">
        <f t="shared" si="219"/>
        <v>161.57922746404049</v>
      </c>
      <c r="T6986" s="3" t="s">
        <v>197</v>
      </c>
      <c r="V6986"/>
      <c r="X6986"/>
      <c r="AE6986"/>
    </row>
    <row r="6987" spans="1:31" x14ac:dyDescent="0.25">
      <c r="A6987" s="3">
        <v>1447156413.7</v>
      </c>
      <c r="B6987" s="11">
        <v>44660</v>
      </c>
      <c r="C6987" s="3" t="s">
        <v>58</v>
      </c>
      <c r="D6987" s="3" t="s">
        <v>10</v>
      </c>
      <c r="E6987" s="3">
        <v>2</v>
      </c>
      <c r="F6987" s="3" t="s">
        <v>4</v>
      </c>
      <c r="G6987" s="3">
        <v>3</v>
      </c>
      <c r="H6987" s="3">
        <v>0</v>
      </c>
      <c r="I6987" t="s">
        <v>185</v>
      </c>
      <c r="J6987">
        <v>1652885</v>
      </c>
      <c r="K6987" s="3" t="s">
        <v>48</v>
      </c>
      <c r="L6987" s="3" t="s">
        <v>63</v>
      </c>
      <c r="M6987" s="3">
        <v>270</v>
      </c>
      <c r="N6987" s="3">
        <v>10.29766967451466</v>
      </c>
      <c r="P6987" t="str">
        <f t="shared" si="218"/>
        <v>PORT09 to PORT04</v>
      </c>
      <c r="Q6987" s="3">
        <v>360</v>
      </c>
      <c r="R6987" s="3">
        <v>0.46970705658151307</v>
      </c>
      <c r="S6987" s="10">
        <f t="shared" si="219"/>
        <v>126.82090527700853</v>
      </c>
      <c r="T6987" s="3" t="s">
        <v>197</v>
      </c>
      <c r="V6987"/>
      <c r="X6987"/>
      <c r="AE6987"/>
    </row>
    <row r="6988" spans="1:31" x14ac:dyDescent="0.25">
      <c r="A6988" s="3">
        <v>1447237175.7</v>
      </c>
      <c r="B6988" s="11">
        <v>44660</v>
      </c>
      <c r="C6988" s="3" t="s">
        <v>58</v>
      </c>
      <c r="D6988" s="3" t="s">
        <v>10</v>
      </c>
      <c r="E6988" s="3">
        <v>2</v>
      </c>
      <c r="F6988" s="3" t="s">
        <v>4</v>
      </c>
      <c r="G6988" s="3">
        <v>3</v>
      </c>
      <c r="H6988" s="3">
        <v>0</v>
      </c>
      <c r="I6988" t="s">
        <v>185</v>
      </c>
      <c r="J6988">
        <v>1679995</v>
      </c>
      <c r="K6988" s="3" t="s">
        <v>48</v>
      </c>
      <c r="L6988" s="3" t="s">
        <v>63</v>
      </c>
      <c r="M6988" s="3">
        <v>380</v>
      </c>
      <c r="N6988" s="3">
        <v>31.78406832146063</v>
      </c>
      <c r="P6988" t="str">
        <f t="shared" si="218"/>
        <v>PORT09 to PORT04</v>
      </c>
      <c r="Q6988" s="3">
        <v>360</v>
      </c>
      <c r="R6988" s="3">
        <v>0.46970705658151307</v>
      </c>
      <c r="S6988" s="10">
        <f t="shared" si="219"/>
        <v>178.48868150097496</v>
      </c>
      <c r="T6988" s="3" t="s">
        <v>197</v>
      </c>
      <c r="V6988"/>
      <c r="X6988"/>
      <c r="AE6988"/>
    </row>
    <row r="6989" spans="1:31" x14ac:dyDescent="0.25">
      <c r="A6989" s="3">
        <v>1447295783.7</v>
      </c>
      <c r="B6989" s="11">
        <v>44654</v>
      </c>
      <c r="C6989" s="3" t="s">
        <v>58</v>
      </c>
      <c r="D6989" s="3" t="s">
        <v>10</v>
      </c>
      <c r="E6989" s="3">
        <v>2</v>
      </c>
      <c r="F6989" s="3" t="s">
        <v>4</v>
      </c>
      <c r="G6989" s="3">
        <v>3</v>
      </c>
      <c r="H6989" s="3">
        <v>0</v>
      </c>
      <c r="I6989" t="s">
        <v>185</v>
      </c>
      <c r="J6989">
        <v>1652887</v>
      </c>
      <c r="K6989" s="3" t="s">
        <v>48</v>
      </c>
      <c r="L6989" s="3" t="s">
        <v>63</v>
      </c>
      <c r="M6989" s="3">
        <v>245</v>
      </c>
      <c r="N6989" s="3">
        <v>6.1675213675213678</v>
      </c>
      <c r="P6989" t="str">
        <f t="shared" si="218"/>
        <v>PORT09 to PORT04</v>
      </c>
      <c r="Q6989" s="3">
        <v>360</v>
      </c>
      <c r="R6989" s="3">
        <v>0.46970705658151307</v>
      </c>
      <c r="S6989" s="10">
        <f t="shared" si="219"/>
        <v>115.07822886247071</v>
      </c>
      <c r="T6989" s="3" t="s">
        <v>197</v>
      </c>
      <c r="V6989"/>
      <c r="X6989"/>
      <c r="AE6989"/>
    </row>
    <row r="6990" spans="1:31" x14ac:dyDescent="0.25">
      <c r="A6990" s="3">
        <v>1447172140.7</v>
      </c>
      <c r="B6990" s="11">
        <v>44662</v>
      </c>
      <c r="C6990" s="3" t="s">
        <v>58</v>
      </c>
      <c r="D6990" s="3" t="s">
        <v>10</v>
      </c>
      <c r="E6990" s="3">
        <v>2</v>
      </c>
      <c r="F6990" s="3" t="s">
        <v>4</v>
      </c>
      <c r="G6990" s="3">
        <v>3</v>
      </c>
      <c r="H6990" s="3">
        <v>0</v>
      </c>
      <c r="I6990" t="s">
        <v>185</v>
      </c>
      <c r="J6990">
        <v>1652887</v>
      </c>
      <c r="K6990" s="3" t="s">
        <v>48</v>
      </c>
      <c r="L6990" s="3" t="s">
        <v>63</v>
      </c>
      <c r="M6990" s="3">
        <v>360</v>
      </c>
      <c r="N6990" s="3">
        <v>57.600000000000009</v>
      </c>
      <c r="P6990" t="str">
        <f t="shared" si="218"/>
        <v>PORT09 to PORT04</v>
      </c>
      <c r="Q6990" s="3">
        <v>360</v>
      </c>
      <c r="R6990" s="3">
        <v>0.46970705658151307</v>
      </c>
      <c r="S6990" s="10">
        <f t="shared" si="219"/>
        <v>169.09454036934471</v>
      </c>
      <c r="T6990" s="3" t="s">
        <v>197</v>
      </c>
      <c r="V6990"/>
      <c r="X6990"/>
      <c r="AE6990"/>
    </row>
    <row r="6991" spans="1:31" x14ac:dyDescent="0.25">
      <c r="A6991" s="3">
        <v>1447251804.7</v>
      </c>
      <c r="B6991" s="11">
        <v>44653</v>
      </c>
      <c r="C6991" s="3" t="s">
        <v>58</v>
      </c>
      <c r="D6991" s="3" t="s">
        <v>10</v>
      </c>
      <c r="E6991" s="3">
        <v>2</v>
      </c>
      <c r="F6991" s="3" t="s">
        <v>4</v>
      </c>
      <c r="G6991" s="3">
        <v>3</v>
      </c>
      <c r="H6991" s="3">
        <v>0</v>
      </c>
      <c r="I6991" t="s">
        <v>185</v>
      </c>
      <c r="J6991">
        <v>1652887</v>
      </c>
      <c r="K6991" s="3" t="s">
        <v>48</v>
      </c>
      <c r="L6991" s="3" t="s">
        <v>63</v>
      </c>
      <c r="M6991" s="3">
        <v>453</v>
      </c>
      <c r="N6991" s="3">
        <v>106.79999999999998</v>
      </c>
      <c r="P6991" t="str">
        <f t="shared" si="218"/>
        <v>PORT09 to PORT04</v>
      </c>
      <c r="Q6991" s="3">
        <v>360</v>
      </c>
      <c r="R6991" s="3">
        <v>0.46970705658151307</v>
      </c>
      <c r="S6991" s="10">
        <f t="shared" si="219"/>
        <v>212.77729663142543</v>
      </c>
      <c r="T6991" s="3" t="s">
        <v>82</v>
      </c>
      <c r="V6991"/>
      <c r="X6991"/>
      <c r="AE6991"/>
    </row>
    <row r="6992" spans="1:31" x14ac:dyDescent="0.25">
      <c r="A6992" s="3">
        <v>1447178776.7</v>
      </c>
      <c r="B6992" s="11">
        <v>44658</v>
      </c>
      <c r="C6992" s="3" t="s">
        <v>58</v>
      </c>
      <c r="D6992" s="3" t="s">
        <v>10</v>
      </c>
      <c r="E6992" s="3">
        <v>2</v>
      </c>
      <c r="F6992" s="3" t="s">
        <v>4</v>
      </c>
      <c r="G6992" s="3">
        <v>3</v>
      </c>
      <c r="H6992" s="3">
        <v>0</v>
      </c>
      <c r="I6992" t="s">
        <v>185</v>
      </c>
      <c r="J6992">
        <v>1652887</v>
      </c>
      <c r="K6992" s="3" t="s">
        <v>48</v>
      </c>
      <c r="L6992" s="3" t="s">
        <v>63</v>
      </c>
      <c r="M6992" s="3">
        <v>291</v>
      </c>
      <c r="N6992" s="3">
        <v>5.6</v>
      </c>
      <c r="P6992" t="str">
        <f t="shared" si="218"/>
        <v>PORT09 to PORT04</v>
      </c>
      <c r="Q6992" s="3">
        <v>360</v>
      </c>
      <c r="R6992" s="3">
        <v>0.46970705658151307</v>
      </c>
      <c r="S6992" s="10">
        <f t="shared" si="219"/>
        <v>136.6847534652203</v>
      </c>
      <c r="T6992" s="3" t="s">
        <v>197</v>
      </c>
      <c r="V6992"/>
      <c r="X6992"/>
      <c r="AE6992"/>
    </row>
    <row r="6993" spans="1:31" x14ac:dyDescent="0.25">
      <c r="A6993" s="3">
        <v>1447296081.7</v>
      </c>
      <c r="B6993" s="11">
        <v>44654</v>
      </c>
      <c r="C6993" s="3" t="s">
        <v>58</v>
      </c>
      <c r="D6993" s="3" t="s">
        <v>10</v>
      </c>
      <c r="E6993" s="3">
        <v>2</v>
      </c>
      <c r="F6993" s="3" t="s">
        <v>4</v>
      </c>
      <c r="G6993" s="3">
        <v>3</v>
      </c>
      <c r="H6993" s="3">
        <v>0</v>
      </c>
      <c r="I6993" t="s">
        <v>185</v>
      </c>
      <c r="J6993">
        <v>1652887</v>
      </c>
      <c r="K6993" s="3" t="s">
        <v>48</v>
      </c>
      <c r="L6993" s="3" t="s">
        <v>63</v>
      </c>
      <c r="M6993" s="3">
        <v>281</v>
      </c>
      <c r="N6993" s="3">
        <v>22</v>
      </c>
      <c r="P6993" t="str">
        <f t="shared" si="218"/>
        <v>PORT09 to PORT04</v>
      </c>
      <c r="Q6993" s="3">
        <v>360</v>
      </c>
      <c r="R6993" s="3">
        <v>0.46970705658151307</v>
      </c>
      <c r="S6993" s="10">
        <f t="shared" si="219"/>
        <v>131.98768289940517</v>
      </c>
      <c r="T6993" s="3" t="s">
        <v>197</v>
      </c>
      <c r="V6993"/>
      <c r="X6993"/>
      <c r="AE6993"/>
    </row>
    <row r="6994" spans="1:31" x14ac:dyDescent="0.25">
      <c r="A6994" s="3">
        <v>1447265383.7</v>
      </c>
      <c r="B6994" s="11">
        <v>44658</v>
      </c>
      <c r="C6994" s="3" t="s">
        <v>58</v>
      </c>
      <c r="D6994" s="3" t="s">
        <v>10</v>
      </c>
      <c r="E6994" s="3">
        <v>2</v>
      </c>
      <c r="F6994" s="3" t="s">
        <v>4</v>
      </c>
      <c r="G6994" s="3">
        <v>0</v>
      </c>
      <c r="H6994" s="3">
        <v>0</v>
      </c>
      <c r="I6994" t="s">
        <v>185</v>
      </c>
      <c r="J6994">
        <v>1652883</v>
      </c>
      <c r="K6994" s="3" t="s">
        <v>48</v>
      </c>
      <c r="L6994" s="3" t="s">
        <v>63</v>
      </c>
      <c r="M6994" s="3">
        <v>825</v>
      </c>
      <c r="N6994" s="3">
        <v>225.71898827595496</v>
      </c>
      <c r="P6994" t="str">
        <f t="shared" si="218"/>
        <v>PORT09 to PORT04</v>
      </c>
      <c r="Q6994" s="3">
        <v>360</v>
      </c>
      <c r="R6994" s="3">
        <v>0.46970705658151307</v>
      </c>
      <c r="S6994" s="10">
        <f t="shared" si="219"/>
        <v>387.50832167974829</v>
      </c>
      <c r="T6994" s="3" t="s">
        <v>82</v>
      </c>
      <c r="V6994"/>
      <c r="X6994"/>
      <c r="AE6994"/>
    </row>
    <row r="6995" spans="1:31" x14ac:dyDescent="0.25">
      <c r="A6995" s="3">
        <v>1447375103.7</v>
      </c>
      <c r="B6995" s="11">
        <v>44658</v>
      </c>
      <c r="C6995" s="3" t="s">
        <v>58</v>
      </c>
      <c r="D6995" s="3" t="s">
        <v>10</v>
      </c>
      <c r="E6995" s="3">
        <v>2</v>
      </c>
      <c r="F6995" s="3" t="s">
        <v>4</v>
      </c>
      <c r="G6995" s="3">
        <v>3</v>
      </c>
      <c r="H6995" s="3">
        <v>0</v>
      </c>
      <c r="I6995" t="s">
        <v>185</v>
      </c>
      <c r="J6995">
        <v>1652883</v>
      </c>
      <c r="K6995" s="3" t="s">
        <v>48</v>
      </c>
      <c r="L6995" s="3" t="s">
        <v>63</v>
      </c>
      <c r="M6995" s="3">
        <v>390</v>
      </c>
      <c r="N6995" s="3">
        <v>42.03874590117681</v>
      </c>
      <c r="P6995" t="str">
        <f t="shared" si="218"/>
        <v>PORT09 to PORT04</v>
      </c>
      <c r="Q6995" s="3">
        <v>360</v>
      </c>
      <c r="R6995" s="3">
        <v>0.46970705658151307</v>
      </c>
      <c r="S6995" s="10">
        <f t="shared" si="219"/>
        <v>183.18575206679009</v>
      </c>
      <c r="T6995" s="3" t="s">
        <v>197</v>
      </c>
      <c r="V6995"/>
      <c r="X6995"/>
      <c r="AE6995"/>
    </row>
    <row r="6996" spans="1:31" x14ac:dyDescent="0.25">
      <c r="A6996" s="3">
        <v>1447283479.7</v>
      </c>
      <c r="B6996" s="11">
        <v>44655</v>
      </c>
      <c r="C6996" s="3" t="s">
        <v>58</v>
      </c>
      <c r="D6996" s="3" t="s">
        <v>10</v>
      </c>
      <c r="E6996" s="3">
        <v>2</v>
      </c>
      <c r="F6996" s="3" t="s">
        <v>4</v>
      </c>
      <c r="G6996" s="3">
        <v>0</v>
      </c>
      <c r="H6996" s="3">
        <v>0</v>
      </c>
      <c r="I6996" t="s">
        <v>185</v>
      </c>
      <c r="J6996">
        <v>1652883</v>
      </c>
      <c r="K6996" s="3" t="s">
        <v>48</v>
      </c>
      <c r="L6996" s="3" t="s">
        <v>63</v>
      </c>
      <c r="M6996" s="3">
        <v>1033</v>
      </c>
      <c r="N6996" s="3">
        <v>301.7847084393436</v>
      </c>
      <c r="P6996" t="str">
        <f t="shared" si="218"/>
        <v>PORT09 to PORT04</v>
      </c>
      <c r="Q6996" s="3">
        <v>360</v>
      </c>
      <c r="R6996" s="3">
        <v>0.46970705658151307</v>
      </c>
      <c r="S6996" s="10">
        <f t="shared" si="219"/>
        <v>485.207389448703</v>
      </c>
      <c r="T6996" s="3" t="s">
        <v>82</v>
      </c>
      <c r="V6996"/>
      <c r="X6996"/>
      <c r="AE6996"/>
    </row>
    <row r="6997" spans="1:31" x14ac:dyDescent="0.25">
      <c r="A6997" s="3">
        <v>1447224991.7</v>
      </c>
      <c r="B6997" s="11">
        <v>44654</v>
      </c>
      <c r="C6997" s="3" t="s">
        <v>58</v>
      </c>
      <c r="D6997" s="3" t="s">
        <v>10</v>
      </c>
      <c r="E6997" s="3">
        <v>2</v>
      </c>
      <c r="F6997" s="3" t="s">
        <v>4</v>
      </c>
      <c r="G6997" s="3">
        <v>0</v>
      </c>
      <c r="H6997" s="3">
        <v>0</v>
      </c>
      <c r="I6997" t="s">
        <v>185</v>
      </c>
      <c r="J6997">
        <v>1652883</v>
      </c>
      <c r="K6997" s="3" t="s">
        <v>48</v>
      </c>
      <c r="L6997" s="3" t="s">
        <v>63</v>
      </c>
      <c r="M6997" s="3">
        <v>803</v>
      </c>
      <c r="N6997" s="3">
        <v>203.75527934193113</v>
      </c>
      <c r="P6997" t="str">
        <f t="shared" si="218"/>
        <v>PORT09 to PORT04</v>
      </c>
      <c r="Q6997" s="3">
        <v>360</v>
      </c>
      <c r="R6997" s="3">
        <v>0.46970705658151307</v>
      </c>
      <c r="S6997" s="10">
        <f t="shared" si="219"/>
        <v>377.17476643495502</v>
      </c>
      <c r="T6997" s="3" t="s">
        <v>82</v>
      </c>
      <c r="V6997"/>
      <c r="X6997"/>
      <c r="AE6997"/>
    </row>
    <row r="6998" spans="1:31" x14ac:dyDescent="0.25">
      <c r="A6998" s="3">
        <v>1447296082.7</v>
      </c>
      <c r="B6998" s="11">
        <v>44662</v>
      </c>
      <c r="C6998" s="3" t="s">
        <v>58</v>
      </c>
      <c r="D6998" s="3" t="s">
        <v>10</v>
      </c>
      <c r="E6998" s="3">
        <v>2</v>
      </c>
      <c r="F6998" s="3" t="s">
        <v>4</v>
      </c>
      <c r="G6998" s="3">
        <v>3</v>
      </c>
      <c r="H6998" s="3">
        <v>0</v>
      </c>
      <c r="I6998" t="s">
        <v>185</v>
      </c>
      <c r="J6998">
        <v>1652883</v>
      </c>
      <c r="K6998" s="3" t="s">
        <v>48</v>
      </c>
      <c r="L6998" s="3" t="s">
        <v>63</v>
      </c>
      <c r="M6998" s="3">
        <v>330</v>
      </c>
      <c r="N6998" s="3">
        <v>12.711623770353045</v>
      </c>
      <c r="P6998" t="str">
        <f t="shared" si="218"/>
        <v>PORT09 to PORT04</v>
      </c>
      <c r="Q6998" s="3">
        <v>360</v>
      </c>
      <c r="R6998" s="3">
        <v>0.46970705658151307</v>
      </c>
      <c r="S6998" s="10">
        <f t="shared" si="219"/>
        <v>155.00332867189931</v>
      </c>
      <c r="T6998" s="3" t="s">
        <v>197</v>
      </c>
      <c r="V6998"/>
      <c r="X6998"/>
      <c r="AE6998"/>
    </row>
    <row r="6999" spans="1:31" x14ac:dyDescent="0.25">
      <c r="A6999" s="3">
        <v>1447305752.7</v>
      </c>
      <c r="B6999" s="11">
        <v>44659</v>
      </c>
      <c r="C6999" s="3" t="s">
        <v>58</v>
      </c>
      <c r="D6999" s="3" t="s">
        <v>10</v>
      </c>
      <c r="E6999" s="3">
        <v>2</v>
      </c>
      <c r="F6999" s="3" t="s">
        <v>4</v>
      </c>
      <c r="G6999" s="3">
        <v>3</v>
      </c>
      <c r="H6999" s="3">
        <v>0</v>
      </c>
      <c r="I6999" t="s">
        <v>185</v>
      </c>
      <c r="J6999">
        <v>1652883</v>
      </c>
      <c r="K6999" s="3" t="s">
        <v>48</v>
      </c>
      <c r="L6999" s="3" t="s">
        <v>63</v>
      </c>
      <c r="M6999" s="3">
        <v>659</v>
      </c>
      <c r="N6999" s="3">
        <v>133.63561065411884</v>
      </c>
      <c r="P6999" t="str">
        <f t="shared" si="218"/>
        <v>PORT09 to PORT04</v>
      </c>
      <c r="Q6999" s="3">
        <v>360</v>
      </c>
      <c r="R6999" s="3">
        <v>0.46970705658151307</v>
      </c>
      <c r="S6999" s="10">
        <f t="shared" si="219"/>
        <v>309.53695028721711</v>
      </c>
      <c r="T6999" s="3" t="s">
        <v>82</v>
      </c>
      <c r="V6999"/>
      <c r="X6999"/>
      <c r="AE6999"/>
    </row>
    <row r="7000" spans="1:31" x14ac:dyDescent="0.25">
      <c r="A7000" s="3">
        <v>1447366219.7</v>
      </c>
      <c r="B7000" s="11">
        <v>44665</v>
      </c>
      <c r="C7000" s="3" t="s">
        <v>58</v>
      </c>
      <c r="D7000" s="3" t="s">
        <v>10</v>
      </c>
      <c r="E7000" s="3">
        <v>2</v>
      </c>
      <c r="F7000" s="3" t="s">
        <v>4</v>
      </c>
      <c r="G7000" s="3">
        <v>3</v>
      </c>
      <c r="H7000" s="3">
        <v>0</v>
      </c>
      <c r="I7000" t="s">
        <v>185</v>
      </c>
      <c r="J7000">
        <v>1652883</v>
      </c>
      <c r="K7000" s="3" t="s">
        <v>48</v>
      </c>
      <c r="L7000" s="3" t="s">
        <v>63</v>
      </c>
      <c r="M7000" s="3">
        <v>410</v>
      </c>
      <c r="N7000" s="3">
        <v>42.03874590117681</v>
      </c>
      <c r="P7000" t="str">
        <f t="shared" si="218"/>
        <v>PORT09 to PORT04</v>
      </c>
      <c r="Q7000" s="3">
        <v>360</v>
      </c>
      <c r="R7000" s="3">
        <v>0.46970705658151307</v>
      </c>
      <c r="S7000" s="10">
        <f t="shared" si="219"/>
        <v>192.57989319842036</v>
      </c>
      <c r="T7000" s="3" t="s">
        <v>197</v>
      </c>
      <c r="V7000"/>
      <c r="X7000"/>
      <c r="AE7000"/>
    </row>
    <row r="7001" spans="1:31" x14ac:dyDescent="0.25">
      <c r="A7001" s="3">
        <v>1447352427.7</v>
      </c>
      <c r="B7001" s="11">
        <v>44653</v>
      </c>
      <c r="C7001" s="3" t="s">
        <v>58</v>
      </c>
      <c r="D7001" s="3" t="s">
        <v>10</v>
      </c>
      <c r="E7001" s="3">
        <v>2</v>
      </c>
      <c r="F7001" s="3" t="s">
        <v>4</v>
      </c>
      <c r="G7001" s="3">
        <v>0</v>
      </c>
      <c r="H7001" s="3">
        <v>0</v>
      </c>
      <c r="I7001" t="s">
        <v>185</v>
      </c>
      <c r="J7001">
        <v>1652883</v>
      </c>
      <c r="K7001" s="3" t="s">
        <v>48</v>
      </c>
      <c r="L7001" s="3" t="s">
        <v>63</v>
      </c>
      <c r="M7001" s="3">
        <v>1190</v>
      </c>
      <c r="N7001" s="3">
        <v>349.21041081525033</v>
      </c>
      <c r="P7001" t="str">
        <f t="shared" si="218"/>
        <v>PORT09 to PORT04</v>
      </c>
      <c r="Q7001" s="3">
        <v>360</v>
      </c>
      <c r="R7001" s="3">
        <v>0.46970705658151307</v>
      </c>
      <c r="S7001" s="10">
        <f t="shared" si="219"/>
        <v>558.95139733200051</v>
      </c>
      <c r="T7001" s="3" t="s">
        <v>82</v>
      </c>
      <c r="V7001"/>
      <c r="X7001"/>
      <c r="AE7001"/>
    </row>
    <row r="7002" spans="1:31" x14ac:dyDescent="0.25">
      <c r="A7002" s="3">
        <v>1447229273.7</v>
      </c>
      <c r="B7002" s="11">
        <v>44659</v>
      </c>
      <c r="C7002" s="3" t="s">
        <v>58</v>
      </c>
      <c r="D7002" s="3" t="s">
        <v>10</v>
      </c>
      <c r="E7002" s="3">
        <v>2</v>
      </c>
      <c r="F7002" s="3" t="s">
        <v>4</v>
      </c>
      <c r="G7002" s="3">
        <v>0</v>
      </c>
      <c r="H7002" s="3">
        <v>0</v>
      </c>
      <c r="I7002" t="s">
        <v>185</v>
      </c>
      <c r="J7002">
        <v>1652883</v>
      </c>
      <c r="K7002" s="3" t="s">
        <v>48</v>
      </c>
      <c r="L7002" s="3" t="s">
        <v>63</v>
      </c>
      <c r="M7002" s="3">
        <v>581</v>
      </c>
      <c r="N7002" s="3">
        <v>120.55468786748337</v>
      </c>
      <c r="P7002" t="str">
        <f t="shared" si="218"/>
        <v>PORT09 to PORT04</v>
      </c>
      <c r="Q7002" s="3">
        <v>360</v>
      </c>
      <c r="R7002" s="3">
        <v>0.46970705658151307</v>
      </c>
      <c r="S7002" s="10">
        <f t="shared" si="219"/>
        <v>272.89979987385908</v>
      </c>
      <c r="T7002" s="3" t="s">
        <v>82</v>
      </c>
      <c r="V7002"/>
      <c r="X7002"/>
      <c r="AE7002"/>
    </row>
    <row r="7003" spans="1:31" x14ac:dyDescent="0.25">
      <c r="A7003" s="3">
        <v>1447366217.7</v>
      </c>
      <c r="B7003" s="11">
        <v>44653</v>
      </c>
      <c r="C7003" s="3" t="s">
        <v>58</v>
      </c>
      <c r="D7003" s="3" t="s">
        <v>10</v>
      </c>
      <c r="E7003" s="3">
        <v>2</v>
      </c>
      <c r="F7003" s="3" t="s">
        <v>4</v>
      </c>
      <c r="G7003" s="3">
        <v>3</v>
      </c>
      <c r="H7003" s="3">
        <v>0</v>
      </c>
      <c r="I7003" t="s">
        <v>185</v>
      </c>
      <c r="J7003">
        <v>1652883</v>
      </c>
      <c r="K7003" s="3" t="s">
        <v>48</v>
      </c>
      <c r="L7003" s="3" t="s">
        <v>63</v>
      </c>
      <c r="M7003" s="3">
        <v>307</v>
      </c>
      <c r="N7003" s="3">
        <v>3.9038745901176815</v>
      </c>
      <c r="P7003" t="str">
        <f t="shared" si="218"/>
        <v>PORT09 to PORT04</v>
      </c>
      <c r="Q7003" s="3">
        <v>360</v>
      </c>
      <c r="R7003" s="3">
        <v>0.46970705658151307</v>
      </c>
      <c r="S7003" s="10">
        <f t="shared" si="219"/>
        <v>144.20006637052452</v>
      </c>
      <c r="T7003" s="3" t="s">
        <v>197</v>
      </c>
      <c r="V7003"/>
      <c r="X7003"/>
      <c r="AE7003"/>
    </row>
    <row r="7004" spans="1:31" x14ac:dyDescent="0.25">
      <c r="A7004" s="3">
        <v>1447377833.7</v>
      </c>
      <c r="B7004" s="11">
        <v>44654</v>
      </c>
      <c r="C7004" s="3" t="s">
        <v>58</v>
      </c>
      <c r="D7004" s="3" t="s">
        <v>10</v>
      </c>
      <c r="E7004" s="3">
        <v>2</v>
      </c>
      <c r="F7004" s="3" t="s">
        <v>4</v>
      </c>
      <c r="G7004" s="3">
        <v>3</v>
      </c>
      <c r="H7004" s="3">
        <v>0</v>
      </c>
      <c r="I7004" t="s">
        <v>185</v>
      </c>
      <c r="J7004">
        <v>1652883</v>
      </c>
      <c r="K7004" s="3" t="s">
        <v>48</v>
      </c>
      <c r="L7004" s="3" t="s">
        <v>63</v>
      </c>
      <c r="M7004" s="3">
        <v>324</v>
      </c>
      <c r="N7004" s="3">
        <v>0.39038745901176813</v>
      </c>
      <c r="P7004" t="str">
        <f t="shared" si="218"/>
        <v>PORT09 to PORT04</v>
      </c>
      <c r="Q7004" s="3">
        <v>360</v>
      </c>
      <c r="R7004" s="3">
        <v>0.46970705658151307</v>
      </c>
      <c r="S7004" s="10">
        <f t="shared" si="219"/>
        <v>152.18508633241024</v>
      </c>
      <c r="T7004" s="3" t="s">
        <v>197</v>
      </c>
      <c r="V7004"/>
      <c r="X7004"/>
      <c r="AE7004"/>
    </row>
    <row r="7005" spans="1:31" x14ac:dyDescent="0.25">
      <c r="A7005" s="3">
        <v>1447366215.7</v>
      </c>
      <c r="B7005" s="11">
        <v>44661</v>
      </c>
      <c r="C7005" s="3" t="s">
        <v>58</v>
      </c>
      <c r="D7005" s="3" t="s">
        <v>10</v>
      </c>
      <c r="E7005" s="3">
        <v>2</v>
      </c>
      <c r="F7005" s="3" t="s">
        <v>4</v>
      </c>
      <c r="G7005" s="3">
        <v>0</v>
      </c>
      <c r="H7005" s="3">
        <v>0</v>
      </c>
      <c r="I7005" t="s">
        <v>185</v>
      </c>
      <c r="J7005">
        <v>1652883</v>
      </c>
      <c r="K7005" s="3" t="s">
        <v>48</v>
      </c>
      <c r="L7005" s="3" t="s">
        <v>63</v>
      </c>
      <c r="M7005" s="3">
        <v>352</v>
      </c>
      <c r="N7005" s="3">
        <v>16.177048196517799</v>
      </c>
      <c r="P7005" t="str">
        <f t="shared" si="218"/>
        <v>PORT09 to PORT04</v>
      </c>
      <c r="Q7005" s="3">
        <v>360</v>
      </c>
      <c r="R7005" s="3">
        <v>0.46970705658151307</v>
      </c>
      <c r="S7005" s="10">
        <f t="shared" si="219"/>
        <v>165.33688391669261</v>
      </c>
      <c r="T7005" s="3" t="s">
        <v>197</v>
      </c>
      <c r="V7005"/>
      <c r="X7005"/>
      <c r="AE7005"/>
    </row>
    <row r="7006" spans="1:31" x14ac:dyDescent="0.25">
      <c r="A7006" s="3">
        <v>1447407451.7</v>
      </c>
      <c r="B7006" s="11">
        <v>44653</v>
      </c>
      <c r="C7006" s="3" t="s">
        <v>58</v>
      </c>
      <c r="D7006" s="3" t="s">
        <v>10</v>
      </c>
      <c r="E7006" s="3">
        <v>2</v>
      </c>
      <c r="F7006" s="3" t="s">
        <v>4</v>
      </c>
      <c r="G7006" s="3">
        <v>0</v>
      </c>
      <c r="H7006" s="3">
        <v>0</v>
      </c>
      <c r="I7006" t="s">
        <v>185</v>
      </c>
      <c r="J7006">
        <v>1652883</v>
      </c>
      <c r="K7006" s="3" t="s">
        <v>48</v>
      </c>
      <c r="L7006" s="3" t="s">
        <v>63</v>
      </c>
      <c r="M7006" s="3">
        <v>938</v>
      </c>
      <c r="N7006" s="3">
        <v>270.49044639021417</v>
      </c>
      <c r="P7006" t="str">
        <f t="shared" si="218"/>
        <v>PORT09 to PORT04</v>
      </c>
      <c r="Q7006" s="3">
        <v>360</v>
      </c>
      <c r="R7006" s="3">
        <v>0.46970705658151307</v>
      </c>
      <c r="S7006" s="10">
        <f t="shared" si="219"/>
        <v>440.58521907345926</v>
      </c>
      <c r="T7006" s="3" t="s">
        <v>82</v>
      </c>
      <c r="V7006"/>
      <c r="X7006"/>
      <c r="AE7006"/>
    </row>
    <row r="7007" spans="1:31" x14ac:dyDescent="0.25">
      <c r="A7007" s="3">
        <v>1447382484.7</v>
      </c>
      <c r="B7007" s="11">
        <v>44652</v>
      </c>
      <c r="C7007" s="3" t="s">
        <v>58</v>
      </c>
      <c r="D7007" s="3" t="s">
        <v>10</v>
      </c>
      <c r="E7007" s="3">
        <v>2</v>
      </c>
      <c r="F7007" s="3" t="s">
        <v>4</v>
      </c>
      <c r="G7007" s="3">
        <v>0</v>
      </c>
      <c r="H7007" s="3">
        <v>0</v>
      </c>
      <c r="I7007" t="s">
        <v>185</v>
      </c>
      <c r="J7007">
        <v>1652883</v>
      </c>
      <c r="K7007" s="3" t="s">
        <v>48</v>
      </c>
      <c r="L7007" s="3" t="s">
        <v>63</v>
      </c>
      <c r="M7007" s="3">
        <v>372</v>
      </c>
      <c r="N7007" s="3">
        <v>43.209908278212119</v>
      </c>
      <c r="P7007" t="str">
        <f t="shared" si="218"/>
        <v>PORT09 to PORT04</v>
      </c>
      <c r="Q7007" s="3">
        <v>360</v>
      </c>
      <c r="R7007" s="3">
        <v>0.46970705658151307</v>
      </c>
      <c r="S7007" s="10">
        <f t="shared" si="219"/>
        <v>174.73102504832286</v>
      </c>
      <c r="T7007" s="3" t="s">
        <v>197</v>
      </c>
      <c r="V7007"/>
      <c r="X7007"/>
      <c r="AE7007"/>
    </row>
    <row r="7008" spans="1:31" x14ac:dyDescent="0.25">
      <c r="A7008" s="3">
        <v>1447199663.7</v>
      </c>
      <c r="B7008" s="11">
        <v>44652</v>
      </c>
      <c r="C7008" s="3" t="s">
        <v>58</v>
      </c>
      <c r="D7008" s="3" t="s">
        <v>10</v>
      </c>
      <c r="E7008" s="3">
        <v>2</v>
      </c>
      <c r="F7008" s="3" t="s">
        <v>4</v>
      </c>
      <c r="G7008" s="3">
        <v>3</v>
      </c>
      <c r="H7008" s="3">
        <v>0</v>
      </c>
      <c r="I7008" t="s">
        <v>185</v>
      </c>
      <c r="J7008">
        <v>1652883</v>
      </c>
      <c r="K7008" s="3" t="s">
        <v>48</v>
      </c>
      <c r="L7008" s="3" t="s">
        <v>63</v>
      </c>
      <c r="M7008" s="3">
        <v>358</v>
      </c>
      <c r="N7008" s="3">
        <v>40.03874590117681</v>
      </c>
      <c r="P7008" t="str">
        <f t="shared" si="218"/>
        <v>PORT09 to PORT04</v>
      </c>
      <c r="Q7008" s="3">
        <v>360</v>
      </c>
      <c r="R7008" s="3">
        <v>0.46970705658151307</v>
      </c>
      <c r="S7008" s="10">
        <f t="shared" si="219"/>
        <v>168.15512625618169</v>
      </c>
      <c r="T7008" s="3" t="s">
        <v>197</v>
      </c>
      <c r="V7008"/>
      <c r="X7008"/>
      <c r="AE7008"/>
    </row>
    <row r="7009" spans="1:31" x14ac:dyDescent="0.25">
      <c r="A7009" s="3">
        <v>1447384590.7</v>
      </c>
      <c r="B7009" s="11">
        <v>44665</v>
      </c>
      <c r="C7009" s="3" t="s">
        <v>58</v>
      </c>
      <c r="D7009" s="3" t="s">
        <v>10</v>
      </c>
      <c r="E7009" s="3">
        <v>2</v>
      </c>
      <c r="F7009" s="3" t="s">
        <v>4</v>
      </c>
      <c r="G7009" s="3">
        <v>0</v>
      </c>
      <c r="H7009" s="3">
        <v>0</v>
      </c>
      <c r="I7009" t="s">
        <v>185</v>
      </c>
      <c r="J7009">
        <v>1652883</v>
      </c>
      <c r="K7009" s="3" t="s">
        <v>48</v>
      </c>
      <c r="L7009" s="3" t="s">
        <v>63</v>
      </c>
      <c r="M7009" s="3">
        <v>462</v>
      </c>
      <c r="N7009" s="3">
        <v>79.687104343341858</v>
      </c>
      <c r="P7009" t="str">
        <f t="shared" si="218"/>
        <v>PORT09 to PORT04</v>
      </c>
      <c r="Q7009" s="3">
        <v>360</v>
      </c>
      <c r="R7009" s="3">
        <v>0.46970705658151307</v>
      </c>
      <c r="S7009" s="10">
        <f t="shared" si="219"/>
        <v>217.00466014065904</v>
      </c>
      <c r="T7009" s="3" t="s">
        <v>197</v>
      </c>
      <c r="V7009"/>
      <c r="X7009"/>
      <c r="AE7009"/>
    </row>
    <row r="7010" spans="1:31" x14ac:dyDescent="0.25">
      <c r="A7010" s="3">
        <v>1447345606.7</v>
      </c>
      <c r="B7010" s="11">
        <v>44652</v>
      </c>
      <c r="C7010" s="3" t="s">
        <v>56</v>
      </c>
      <c r="D7010" s="3" t="s">
        <v>10</v>
      </c>
      <c r="E7010" s="3">
        <v>2</v>
      </c>
      <c r="F7010" s="3" t="s">
        <v>4</v>
      </c>
      <c r="G7010" s="3">
        <v>3</v>
      </c>
      <c r="H7010" s="3">
        <v>0</v>
      </c>
      <c r="I7010" t="s">
        <v>186</v>
      </c>
      <c r="J7010">
        <v>1674378</v>
      </c>
      <c r="K7010" s="3" t="s">
        <v>36</v>
      </c>
      <c r="L7010" s="3" t="s">
        <v>63</v>
      </c>
      <c r="M7010" s="3">
        <v>277</v>
      </c>
      <c r="N7010" s="3">
        <v>7.3072057109557083</v>
      </c>
      <c r="P7010" t="str">
        <f t="shared" si="218"/>
        <v>PORT09 to PORT02</v>
      </c>
      <c r="Q7010" s="3">
        <v>400</v>
      </c>
      <c r="R7010" s="3">
        <v>0.56697618492956181</v>
      </c>
      <c r="S7010" s="10">
        <f t="shared" si="219"/>
        <v>157.05240322548863</v>
      </c>
      <c r="T7010" s="3" t="s">
        <v>197</v>
      </c>
      <c r="V7010"/>
      <c r="X7010"/>
      <c r="AE7010"/>
    </row>
    <row r="7011" spans="1:31" x14ac:dyDescent="0.25">
      <c r="A7011" s="3">
        <v>1447396669.7</v>
      </c>
      <c r="B7011" s="11">
        <v>44662</v>
      </c>
      <c r="C7011" s="3" t="s">
        <v>56</v>
      </c>
      <c r="D7011" s="3" t="s">
        <v>10</v>
      </c>
      <c r="E7011" s="3">
        <v>2</v>
      </c>
      <c r="F7011" s="3" t="s">
        <v>4</v>
      </c>
      <c r="G7011" s="3">
        <v>3</v>
      </c>
      <c r="H7011" s="3">
        <v>0</v>
      </c>
      <c r="I7011" t="s">
        <v>186</v>
      </c>
      <c r="J7011">
        <v>1674380</v>
      </c>
      <c r="K7011" s="3" t="s">
        <v>36</v>
      </c>
      <c r="L7011" s="3" t="s">
        <v>63</v>
      </c>
      <c r="M7011" s="3">
        <v>358</v>
      </c>
      <c r="N7011" s="3">
        <v>6.9887037037037043</v>
      </c>
      <c r="P7011" t="str">
        <f t="shared" si="218"/>
        <v>PORT09 to PORT02</v>
      </c>
      <c r="Q7011" s="3">
        <v>400</v>
      </c>
      <c r="R7011" s="3">
        <v>0.56697618492956181</v>
      </c>
      <c r="S7011" s="10">
        <f t="shared" si="219"/>
        <v>202.97747420478314</v>
      </c>
      <c r="T7011" s="3" t="s">
        <v>197</v>
      </c>
      <c r="V7011"/>
      <c r="X7011"/>
      <c r="AE7011"/>
    </row>
    <row r="7012" spans="1:31" x14ac:dyDescent="0.25">
      <c r="A7012" s="3">
        <v>1447299340.7</v>
      </c>
      <c r="B7012" s="11">
        <v>44654</v>
      </c>
      <c r="C7012" s="3" t="s">
        <v>61</v>
      </c>
      <c r="D7012" s="3" t="s">
        <v>10</v>
      </c>
      <c r="E7012" s="3">
        <v>4</v>
      </c>
      <c r="F7012" s="3" t="s">
        <v>4</v>
      </c>
      <c r="G7012" s="3">
        <v>3</v>
      </c>
      <c r="H7012" s="3">
        <v>0</v>
      </c>
      <c r="I7012" t="s">
        <v>187</v>
      </c>
      <c r="J7012">
        <v>1670498</v>
      </c>
      <c r="K7012" s="3" t="s">
        <v>49</v>
      </c>
      <c r="L7012" s="3" t="s">
        <v>63</v>
      </c>
      <c r="M7012" s="3">
        <v>476</v>
      </c>
      <c r="N7012" s="3">
        <v>173.3</v>
      </c>
      <c r="P7012" t="str">
        <f t="shared" si="218"/>
        <v>PORT09 to PORT07</v>
      </c>
      <c r="Q7012" s="3">
        <v>730</v>
      </c>
      <c r="R7012" s="3">
        <v>0.63432973770466661</v>
      </c>
      <c r="S7012" s="10">
        <f t="shared" si="219"/>
        <v>301.94095514742128</v>
      </c>
      <c r="T7012" s="3" t="s">
        <v>82</v>
      </c>
      <c r="V7012"/>
      <c r="X7012"/>
      <c r="AE7012"/>
    </row>
    <row r="7013" spans="1:31" x14ac:dyDescent="0.25">
      <c r="A7013" s="3">
        <v>1447272938.7</v>
      </c>
      <c r="B7013" s="11">
        <v>44659</v>
      </c>
      <c r="C7013" s="3" t="s">
        <v>58</v>
      </c>
      <c r="D7013" s="3" t="s">
        <v>10</v>
      </c>
      <c r="E7013" s="3">
        <v>2</v>
      </c>
      <c r="F7013" s="3" t="s">
        <v>4</v>
      </c>
      <c r="G7013" s="3">
        <v>5</v>
      </c>
      <c r="H7013" s="3">
        <v>0</v>
      </c>
      <c r="I7013" t="s">
        <v>185</v>
      </c>
      <c r="J7013">
        <v>1653969</v>
      </c>
      <c r="K7013" s="3" t="s">
        <v>48</v>
      </c>
      <c r="L7013" s="3" t="s">
        <v>63</v>
      </c>
      <c r="M7013" s="3">
        <v>247</v>
      </c>
      <c r="N7013" s="3">
        <v>4.5055107526881724</v>
      </c>
      <c r="P7013" t="str">
        <f t="shared" si="218"/>
        <v>PORT09 to PORT04</v>
      </c>
      <c r="Q7013" s="3">
        <v>360</v>
      </c>
      <c r="R7013" s="3">
        <v>0.46970705658151307</v>
      </c>
      <c r="S7013" s="10">
        <f t="shared" si="219"/>
        <v>116.01764297563373</v>
      </c>
      <c r="T7013" s="3" t="s">
        <v>197</v>
      </c>
      <c r="V7013"/>
      <c r="X7013"/>
      <c r="AE7013"/>
    </row>
    <row r="7014" spans="1:31" x14ac:dyDescent="0.25">
      <c r="A7014" s="3">
        <v>1447272941.7</v>
      </c>
      <c r="B7014" s="11">
        <v>44654</v>
      </c>
      <c r="C7014" s="3" t="s">
        <v>58</v>
      </c>
      <c r="D7014" s="3" t="s">
        <v>10</v>
      </c>
      <c r="E7014" s="3">
        <v>2</v>
      </c>
      <c r="F7014" s="3" t="s">
        <v>4</v>
      </c>
      <c r="G7014" s="3">
        <v>5</v>
      </c>
      <c r="H7014" s="3">
        <v>0</v>
      </c>
      <c r="I7014" t="s">
        <v>185</v>
      </c>
      <c r="J7014">
        <v>1653969</v>
      </c>
      <c r="K7014" s="3" t="s">
        <v>48</v>
      </c>
      <c r="L7014" s="3" t="s">
        <v>63</v>
      </c>
      <c r="M7014" s="3">
        <v>307</v>
      </c>
      <c r="N7014" s="3">
        <v>4.5055107526881724</v>
      </c>
      <c r="P7014" t="str">
        <f t="shared" si="218"/>
        <v>PORT09 to PORT04</v>
      </c>
      <c r="Q7014" s="3">
        <v>360</v>
      </c>
      <c r="R7014" s="3">
        <v>0.46970705658151307</v>
      </c>
      <c r="S7014" s="10">
        <f t="shared" si="219"/>
        <v>144.20006637052452</v>
      </c>
      <c r="T7014" s="3" t="s">
        <v>197</v>
      </c>
      <c r="V7014"/>
      <c r="X7014"/>
      <c r="AE7014"/>
    </row>
    <row r="7015" spans="1:31" x14ac:dyDescent="0.25">
      <c r="A7015" s="3">
        <v>1447272940.7</v>
      </c>
      <c r="B7015" s="11">
        <v>44654</v>
      </c>
      <c r="C7015" s="3" t="s">
        <v>58</v>
      </c>
      <c r="D7015" s="3" t="s">
        <v>10</v>
      </c>
      <c r="E7015" s="3">
        <v>2</v>
      </c>
      <c r="F7015" s="3" t="s">
        <v>4</v>
      </c>
      <c r="G7015" s="3">
        <v>5</v>
      </c>
      <c r="H7015" s="3">
        <v>0</v>
      </c>
      <c r="I7015" t="s">
        <v>185</v>
      </c>
      <c r="J7015">
        <v>1653969</v>
      </c>
      <c r="K7015" s="3" t="s">
        <v>48</v>
      </c>
      <c r="L7015" s="3" t="s">
        <v>63</v>
      </c>
      <c r="M7015" s="3">
        <v>273</v>
      </c>
      <c r="N7015" s="3">
        <v>4.5055107526881724</v>
      </c>
      <c r="P7015" t="str">
        <f t="shared" si="218"/>
        <v>PORT09 to PORT04</v>
      </c>
      <c r="Q7015" s="3">
        <v>360</v>
      </c>
      <c r="R7015" s="3">
        <v>0.46970705658151307</v>
      </c>
      <c r="S7015" s="10">
        <f t="shared" si="219"/>
        <v>128.23002644675307</v>
      </c>
      <c r="T7015" s="3" t="s">
        <v>197</v>
      </c>
      <c r="V7015"/>
      <c r="X7015"/>
      <c r="AE7015"/>
    </row>
    <row r="7016" spans="1:31" x14ac:dyDescent="0.25">
      <c r="A7016" s="3">
        <v>1447310252.7</v>
      </c>
      <c r="B7016" s="11">
        <v>44665</v>
      </c>
      <c r="C7016" s="3" t="s">
        <v>58</v>
      </c>
      <c r="D7016" s="3" t="s">
        <v>10</v>
      </c>
      <c r="E7016" s="3">
        <v>2</v>
      </c>
      <c r="F7016" s="3" t="s">
        <v>4</v>
      </c>
      <c r="G7016" s="3">
        <v>5</v>
      </c>
      <c r="H7016" s="3">
        <v>0</v>
      </c>
      <c r="I7016" t="s">
        <v>185</v>
      </c>
      <c r="J7016">
        <v>1653969</v>
      </c>
      <c r="K7016" s="3" t="s">
        <v>48</v>
      </c>
      <c r="L7016" s="3" t="s">
        <v>63</v>
      </c>
      <c r="M7016" s="3">
        <v>318</v>
      </c>
      <c r="N7016" s="3">
        <v>4.4000000000000004</v>
      </c>
      <c r="P7016" t="str">
        <f t="shared" si="218"/>
        <v>PORT09 to PORT04</v>
      </c>
      <c r="Q7016" s="3">
        <v>360</v>
      </c>
      <c r="R7016" s="3">
        <v>0.46970705658151307</v>
      </c>
      <c r="S7016" s="10">
        <f t="shared" si="219"/>
        <v>149.36684399292116</v>
      </c>
      <c r="T7016" s="3" t="s">
        <v>197</v>
      </c>
      <c r="V7016"/>
      <c r="X7016"/>
      <c r="AE7016"/>
    </row>
    <row r="7017" spans="1:31" x14ac:dyDescent="0.25">
      <c r="A7017" s="3">
        <v>1447272939.7</v>
      </c>
      <c r="B7017" s="11">
        <v>44653</v>
      </c>
      <c r="C7017" s="3" t="s">
        <v>58</v>
      </c>
      <c r="D7017" s="3" t="s">
        <v>10</v>
      </c>
      <c r="E7017" s="3">
        <v>2</v>
      </c>
      <c r="F7017" s="3" t="s">
        <v>4</v>
      </c>
      <c r="G7017" s="3">
        <v>5</v>
      </c>
      <c r="H7017" s="3">
        <v>0</v>
      </c>
      <c r="I7017" t="s">
        <v>185</v>
      </c>
      <c r="J7017">
        <v>1653969</v>
      </c>
      <c r="K7017" s="3" t="s">
        <v>48</v>
      </c>
      <c r="L7017" s="3" t="s">
        <v>63</v>
      </c>
      <c r="M7017" s="3">
        <v>329</v>
      </c>
      <c r="N7017" s="3">
        <v>4.4000000000000004</v>
      </c>
      <c r="P7017" t="str">
        <f t="shared" si="218"/>
        <v>PORT09 to PORT04</v>
      </c>
      <c r="Q7017" s="3">
        <v>360</v>
      </c>
      <c r="R7017" s="3">
        <v>0.46970705658151307</v>
      </c>
      <c r="S7017" s="10">
        <f t="shared" si="219"/>
        <v>154.5336216153178</v>
      </c>
      <c r="T7017" s="3" t="s">
        <v>197</v>
      </c>
      <c r="V7017"/>
      <c r="X7017"/>
      <c r="AE7017"/>
    </row>
    <row r="7018" spans="1:31" x14ac:dyDescent="0.25">
      <c r="A7018" s="3">
        <v>1447192946.7</v>
      </c>
      <c r="B7018" s="11">
        <v>44654</v>
      </c>
      <c r="C7018" s="3" t="s">
        <v>58</v>
      </c>
      <c r="D7018" s="3" t="s">
        <v>10</v>
      </c>
      <c r="E7018" s="3">
        <v>2</v>
      </c>
      <c r="F7018" s="3" t="s">
        <v>4</v>
      </c>
      <c r="G7018" s="3">
        <v>5</v>
      </c>
      <c r="H7018" s="3">
        <v>0</v>
      </c>
      <c r="I7018" t="s">
        <v>185</v>
      </c>
      <c r="J7018">
        <v>1653969</v>
      </c>
      <c r="K7018" s="3" t="s">
        <v>48</v>
      </c>
      <c r="L7018" s="3" t="s">
        <v>63</v>
      </c>
      <c r="M7018" s="3">
        <v>448</v>
      </c>
      <c r="N7018" s="3">
        <v>62</v>
      </c>
      <c r="P7018" t="str">
        <f t="shared" si="218"/>
        <v>PORT09 to PORT04</v>
      </c>
      <c r="Q7018" s="3">
        <v>360</v>
      </c>
      <c r="R7018" s="3">
        <v>0.46970705658151307</v>
      </c>
      <c r="S7018" s="10">
        <f t="shared" si="219"/>
        <v>210.42876134851787</v>
      </c>
      <c r="T7018" s="3" t="s">
        <v>197</v>
      </c>
      <c r="V7018"/>
      <c r="X7018"/>
      <c r="AE7018"/>
    </row>
    <row r="7019" spans="1:31" x14ac:dyDescent="0.25">
      <c r="A7019" s="3">
        <v>1447285426.7</v>
      </c>
      <c r="B7019" s="11">
        <v>44661</v>
      </c>
      <c r="C7019" s="3" t="s">
        <v>56</v>
      </c>
      <c r="D7019" s="3" t="s">
        <v>10</v>
      </c>
      <c r="E7019" s="3">
        <v>2</v>
      </c>
      <c r="F7019" s="3" t="s">
        <v>4</v>
      </c>
      <c r="G7019" s="3">
        <v>3</v>
      </c>
      <c r="H7019" s="3">
        <v>0</v>
      </c>
      <c r="I7019" t="s">
        <v>179</v>
      </c>
      <c r="J7019">
        <v>1672347</v>
      </c>
      <c r="K7019" s="3" t="s">
        <v>42</v>
      </c>
      <c r="L7019" s="3" t="s">
        <v>63</v>
      </c>
      <c r="M7019" s="3">
        <v>686</v>
      </c>
      <c r="N7019" s="3">
        <v>5.0010121543498158</v>
      </c>
      <c r="P7019" t="str">
        <f t="shared" si="218"/>
        <v>PORT09 to PORT02</v>
      </c>
      <c r="Q7019" s="3">
        <v>400</v>
      </c>
      <c r="R7019" s="3">
        <v>0.37142393742544599</v>
      </c>
      <c r="S7019" s="10">
        <f t="shared" si="219"/>
        <v>254.79682107385594</v>
      </c>
      <c r="T7019" s="3" t="s">
        <v>197</v>
      </c>
      <c r="V7019"/>
      <c r="X7019"/>
      <c r="AE7019"/>
    </row>
    <row r="7020" spans="1:31" x14ac:dyDescent="0.25">
      <c r="A7020" s="3">
        <v>1447220601.7</v>
      </c>
      <c r="B7020" s="11">
        <v>44660</v>
      </c>
      <c r="C7020" s="3" t="s">
        <v>56</v>
      </c>
      <c r="D7020" s="3" t="s">
        <v>10</v>
      </c>
      <c r="E7020" s="3">
        <v>2</v>
      </c>
      <c r="F7020" s="3" t="s">
        <v>4</v>
      </c>
      <c r="G7020" s="3">
        <v>3</v>
      </c>
      <c r="H7020" s="3">
        <v>0</v>
      </c>
      <c r="I7020" t="s">
        <v>179</v>
      </c>
      <c r="J7020">
        <v>1672347</v>
      </c>
      <c r="K7020" s="3" t="s">
        <v>42</v>
      </c>
      <c r="L7020" s="3" t="s">
        <v>63</v>
      </c>
      <c r="M7020" s="3">
        <v>747</v>
      </c>
      <c r="N7020" s="3">
        <v>5.0010121543498158</v>
      </c>
      <c r="P7020" t="str">
        <f t="shared" si="218"/>
        <v>PORT09 to PORT02</v>
      </c>
      <c r="Q7020" s="3">
        <v>400</v>
      </c>
      <c r="R7020" s="3">
        <v>0.37142393742544599</v>
      </c>
      <c r="S7020" s="10">
        <f t="shared" si="219"/>
        <v>277.45368125680818</v>
      </c>
      <c r="T7020" s="3" t="s">
        <v>197</v>
      </c>
      <c r="V7020"/>
      <c r="X7020"/>
      <c r="AE7020"/>
    </row>
    <row r="7021" spans="1:31" x14ac:dyDescent="0.25">
      <c r="A7021" s="3">
        <v>1447211104.7</v>
      </c>
      <c r="B7021" s="11">
        <v>44654</v>
      </c>
      <c r="C7021" s="3" t="s">
        <v>56</v>
      </c>
      <c r="D7021" s="3" t="s">
        <v>10</v>
      </c>
      <c r="E7021" s="3">
        <v>2</v>
      </c>
      <c r="F7021" s="3" t="s">
        <v>4</v>
      </c>
      <c r="G7021" s="3">
        <v>3</v>
      </c>
      <c r="H7021" s="3">
        <v>0</v>
      </c>
      <c r="I7021" t="s">
        <v>179</v>
      </c>
      <c r="J7021">
        <v>1672347</v>
      </c>
      <c r="K7021" s="3" t="s">
        <v>42</v>
      </c>
      <c r="L7021" s="3" t="s">
        <v>63</v>
      </c>
      <c r="M7021" s="3">
        <v>751</v>
      </c>
      <c r="N7021" s="3">
        <v>5.0010121543498158</v>
      </c>
      <c r="P7021" t="str">
        <f t="shared" si="218"/>
        <v>PORT09 to PORT02</v>
      </c>
      <c r="Q7021" s="3">
        <v>400</v>
      </c>
      <c r="R7021" s="3">
        <v>0.37142393742544599</v>
      </c>
      <c r="S7021" s="10">
        <f t="shared" si="219"/>
        <v>278.93937700650991</v>
      </c>
      <c r="T7021" s="3" t="s">
        <v>197</v>
      </c>
      <c r="V7021"/>
      <c r="X7021"/>
      <c r="AE7021"/>
    </row>
    <row r="7022" spans="1:31" x14ac:dyDescent="0.25">
      <c r="A7022" s="3">
        <v>1447399811.7</v>
      </c>
      <c r="B7022" s="11">
        <v>44653</v>
      </c>
      <c r="C7022" s="3" t="s">
        <v>56</v>
      </c>
      <c r="D7022" s="3" t="s">
        <v>10</v>
      </c>
      <c r="E7022" s="3">
        <v>2</v>
      </c>
      <c r="F7022" s="3" t="s">
        <v>4</v>
      </c>
      <c r="G7022" s="3">
        <v>0</v>
      </c>
      <c r="H7022" s="3">
        <v>0</v>
      </c>
      <c r="I7022" t="s">
        <v>182</v>
      </c>
      <c r="J7022">
        <v>1672986</v>
      </c>
      <c r="K7022" s="3" t="s">
        <v>45</v>
      </c>
      <c r="L7022" s="3" t="s">
        <v>63</v>
      </c>
      <c r="M7022" s="3">
        <v>777</v>
      </c>
      <c r="N7022" s="3">
        <v>3.0421079209852468</v>
      </c>
      <c r="P7022" t="str">
        <f t="shared" si="218"/>
        <v>PORT09 to PORT02</v>
      </c>
      <c r="Q7022" s="3">
        <v>400</v>
      </c>
      <c r="R7022" s="3">
        <v>0.49358189848294531</v>
      </c>
      <c r="S7022" s="10">
        <f t="shared" si="219"/>
        <v>383.51313512124852</v>
      </c>
      <c r="T7022" s="3" t="s">
        <v>197</v>
      </c>
      <c r="V7022"/>
      <c r="X7022"/>
      <c r="AE7022"/>
    </row>
    <row r="7023" spans="1:31" x14ac:dyDescent="0.25">
      <c r="A7023" s="3">
        <v>1447399810.7</v>
      </c>
      <c r="B7023" s="11">
        <v>44659</v>
      </c>
      <c r="C7023" s="3" t="s">
        <v>56</v>
      </c>
      <c r="D7023" s="3" t="s">
        <v>10</v>
      </c>
      <c r="E7023" s="3">
        <v>2</v>
      </c>
      <c r="F7023" s="3" t="s">
        <v>4</v>
      </c>
      <c r="G7023" s="3">
        <v>0</v>
      </c>
      <c r="H7023" s="3">
        <v>0</v>
      </c>
      <c r="I7023" t="s">
        <v>182</v>
      </c>
      <c r="J7023">
        <v>1672986</v>
      </c>
      <c r="K7023" s="3" t="s">
        <v>45</v>
      </c>
      <c r="L7023" s="3" t="s">
        <v>63</v>
      </c>
      <c r="M7023" s="3">
        <v>684</v>
      </c>
      <c r="N7023" s="3">
        <v>3.0421079209852468</v>
      </c>
      <c r="P7023" t="str">
        <f t="shared" si="218"/>
        <v>PORT09 to PORT02</v>
      </c>
      <c r="Q7023" s="3">
        <v>400</v>
      </c>
      <c r="R7023" s="3">
        <v>0.49358189848294531</v>
      </c>
      <c r="S7023" s="10">
        <f t="shared" si="219"/>
        <v>337.61001856233457</v>
      </c>
      <c r="T7023" s="3" t="s">
        <v>197</v>
      </c>
      <c r="V7023"/>
      <c r="X7023"/>
      <c r="AE7023"/>
    </row>
    <row r="7024" spans="1:31" x14ac:dyDescent="0.25">
      <c r="A7024" s="3">
        <v>1447276645.7</v>
      </c>
      <c r="B7024" s="11">
        <v>44654</v>
      </c>
      <c r="C7024" s="3" t="s">
        <v>56</v>
      </c>
      <c r="D7024" s="3" t="s">
        <v>10</v>
      </c>
      <c r="E7024" s="3">
        <v>2</v>
      </c>
      <c r="F7024" s="3" t="s">
        <v>4</v>
      </c>
      <c r="G7024" s="3">
        <v>0</v>
      </c>
      <c r="H7024" s="3">
        <v>0</v>
      </c>
      <c r="I7024" t="s">
        <v>182</v>
      </c>
      <c r="J7024">
        <v>1672986</v>
      </c>
      <c r="K7024" s="3" t="s">
        <v>45</v>
      </c>
      <c r="L7024" s="3" t="s">
        <v>63</v>
      </c>
      <c r="M7024" s="3">
        <v>767</v>
      </c>
      <c r="N7024" s="3">
        <v>3.0421079209852468</v>
      </c>
      <c r="P7024" t="str">
        <f t="shared" si="218"/>
        <v>PORT09 to PORT02</v>
      </c>
      <c r="Q7024" s="3">
        <v>400</v>
      </c>
      <c r="R7024" s="3">
        <v>0.49358189848294531</v>
      </c>
      <c r="S7024" s="10">
        <f t="shared" si="219"/>
        <v>378.57731613641903</v>
      </c>
      <c r="T7024" s="3" t="s">
        <v>197</v>
      </c>
      <c r="V7024"/>
      <c r="X7024"/>
      <c r="AE7024"/>
    </row>
    <row r="7025" spans="1:31" x14ac:dyDescent="0.25">
      <c r="A7025" s="3">
        <v>1447204108.7</v>
      </c>
      <c r="B7025" s="11">
        <v>44660</v>
      </c>
      <c r="C7025" s="3" t="s">
        <v>56</v>
      </c>
      <c r="D7025" s="3" t="s">
        <v>10</v>
      </c>
      <c r="E7025" s="3">
        <v>2</v>
      </c>
      <c r="F7025" s="3" t="s">
        <v>4</v>
      </c>
      <c r="G7025" s="3">
        <v>0</v>
      </c>
      <c r="H7025" s="3">
        <v>0</v>
      </c>
      <c r="I7025" t="s">
        <v>179</v>
      </c>
      <c r="J7025">
        <v>1681888</v>
      </c>
      <c r="K7025" s="3" t="s">
        <v>42</v>
      </c>
      <c r="L7025" s="3" t="s">
        <v>63</v>
      </c>
      <c r="M7025" s="3">
        <v>2678</v>
      </c>
      <c r="N7025" s="3">
        <v>11.174541944990908</v>
      </c>
      <c r="P7025" t="str">
        <f t="shared" si="218"/>
        <v>PORT09 to PORT02</v>
      </c>
      <c r="Q7025" s="3">
        <v>400</v>
      </c>
      <c r="R7025" s="3">
        <v>0.37142393742544599</v>
      </c>
      <c r="S7025" s="10">
        <f t="shared" si="219"/>
        <v>994.67330442534433</v>
      </c>
      <c r="T7025" s="3" t="s">
        <v>197</v>
      </c>
      <c r="V7025"/>
      <c r="X7025"/>
      <c r="AE7025"/>
    </row>
    <row r="7026" spans="1:31" x14ac:dyDescent="0.25">
      <c r="A7026" s="3">
        <v>1447183236.7</v>
      </c>
      <c r="B7026" s="11">
        <v>44659</v>
      </c>
      <c r="C7026" s="3" t="s">
        <v>56</v>
      </c>
      <c r="D7026" s="3" t="s">
        <v>10</v>
      </c>
      <c r="E7026" s="3">
        <v>2</v>
      </c>
      <c r="F7026" s="3" t="s">
        <v>4</v>
      </c>
      <c r="G7026" s="3">
        <v>0</v>
      </c>
      <c r="H7026" s="3">
        <v>0</v>
      </c>
      <c r="I7026" t="s">
        <v>179</v>
      </c>
      <c r="J7026">
        <v>1681888</v>
      </c>
      <c r="K7026" s="3" t="s">
        <v>42</v>
      </c>
      <c r="L7026" s="3" t="s">
        <v>63</v>
      </c>
      <c r="M7026" s="3">
        <v>2689</v>
      </c>
      <c r="N7026" s="3">
        <v>9.1745419449909082</v>
      </c>
      <c r="P7026" t="str">
        <f t="shared" si="218"/>
        <v>PORT09 to PORT02</v>
      </c>
      <c r="Q7026" s="3">
        <v>400</v>
      </c>
      <c r="R7026" s="3">
        <v>0.37142393742544599</v>
      </c>
      <c r="S7026" s="10">
        <f t="shared" si="219"/>
        <v>998.75896773702425</v>
      </c>
      <c r="T7026" s="3" t="s">
        <v>197</v>
      </c>
      <c r="V7026"/>
      <c r="X7026"/>
      <c r="AE7026"/>
    </row>
    <row r="7027" spans="1:31" x14ac:dyDescent="0.25">
      <c r="A7027" s="3">
        <v>1447357312.7</v>
      </c>
      <c r="B7027" s="11">
        <v>44652</v>
      </c>
      <c r="C7027" s="3" t="s">
        <v>56</v>
      </c>
      <c r="D7027" s="3" t="s">
        <v>10</v>
      </c>
      <c r="E7027" s="3">
        <v>2</v>
      </c>
      <c r="F7027" s="3" t="s">
        <v>4</v>
      </c>
      <c r="G7027" s="3">
        <v>0</v>
      </c>
      <c r="H7027" s="3">
        <v>0</v>
      </c>
      <c r="I7027" t="s">
        <v>179</v>
      </c>
      <c r="J7027">
        <v>1681888</v>
      </c>
      <c r="K7027" s="3" t="s">
        <v>42</v>
      </c>
      <c r="L7027" s="3" t="s">
        <v>63</v>
      </c>
      <c r="M7027" s="3">
        <v>2728</v>
      </c>
      <c r="N7027" s="3">
        <v>10.174541944990908</v>
      </c>
      <c r="P7027" t="str">
        <f t="shared" si="218"/>
        <v>PORT09 to PORT02</v>
      </c>
      <c r="Q7027" s="3">
        <v>400</v>
      </c>
      <c r="R7027" s="3">
        <v>0.37142393742544599</v>
      </c>
      <c r="S7027" s="10">
        <f t="shared" si="219"/>
        <v>1013.2445012966167</v>
      </c>
      <c r="T7027" s="3" t="s">
        <v>197</v>
      </c>
      <c r="V7027"/>
      <c r="X7027"/>
      <c r="AE7027"/>
    </row>
    <row r="7028" spans="1:31" x14ac:dyDescent="0.25">
      <c r="A7028" s="3">
        <v>1447329535.7</v>
      </c>
      <c r="B7028" s="11">
        <v>44654</v>
      </c>
      <c r="C7028" s="3" t="s">
        <v>56</v>
      </c>
      <c r="D7028" s="3" t="s">
        <v>10</v>
      </c>
      <c r="E7028" s="3">
        <v>2</v>
      </c>
      <c r="F7028" s="3" t="s">
        <v>4</v>
      </c>
      <c r="G7028" s="3">
        <v>0</v>
      </c>
      <c r="H7028" s="3">
        <v>0</v>
      </c>
      <c r="I7028" t="s">
        <v>179</v>
      </c>
      <c r="J7028">
        <v>1681890</v>
      </c>
      <c r="K7028" s="3" t="s">
        <v>42</v>
      </c>
      <c r="L7028" s="3" t="s">
        <v>63</v>
      </c>
      <c r="M7028" s="3">
        <v>1034</v>
      </c>
      <c r="N7028" s="3">
        <v>3.1944171123199991</v>
      </c>
      <c r="P7028" t="str">
        <f t="shared" si="218"/>
        <v>PORT09 to PORT02</v>
      </c>
      <c r="Q7028" s="3">
        <v>400</v>
      </c>
      <c r="R7028" s="3">
        <v>0.37142393742544599</v>
      </c>
      <c r="S7028" s="10">
        <f t="shared" si="219"/>
        <v>384.05235129791117</v>
      </c>
      <c r="T7028" s="3" t="s">
        <v>197</v>
      </c>
      <c r="V7028"/>
      <c r="X7028"/>
      <c r="AE7028"/>
    </row>
    <row r="7029" spans="1:31" x14ac:dyDescent="0.25">
      <c r="A7029" s="3">
        <v>1447175573.7</v>
      </c>
      <c r="B7029" s="11">
        <v>44659</v>
      </c>
      <c r="C7029" s="3" t="s">
        <v>56</v>
      </c>
      <c r="D7029" s="3" t="s">
        <v>10</v>
      </c>
      <c r="E7029" s="3">
        <v>2</v>
      </c>
      <c r="F7029" s="3" t="s">
        <v>4</v>
      </c>
      <c r="G7029" s="3">
        <v>0</v>
      </c>
      <c r="H7029" s="3">
        <v>0</v>
      </c>
      <c r="I7029" t="s">
        <v>179</v>
      </c>
      <c r="J7029">
        <v>1681890</v>
      </c>
      <c r="K7029" s="3" t="s">
        <v>42</v>
      </c>
      <c r="L7029" s="3" t="s">
        <v>63</v>
      </c>
      <c r="M7029" s="3">
        <v>1856</v>
      </c>
      <c r="N7029" s="3">
        <v>6.3888342246399983</v>
      </c>
      <c r="P7029" t="str">
        <f t="shared" si="218"/>
        <v>PORT09 to PORT02</v>
      </c>
      <c r="Q7029" s="3">
        <v>400</v>
      </c>
      <c r="R7029" s="3">
        <v>0.37142393742544599</v>
      </c>
      <c r="S7029" s="10">
        <f t="shared" si="219"/>
        <v>689.36282786162781</v>
      </c>
      <c r="T7029" s="3" t="s">
        <v>197</v>
      </c>
      <c r="V7029"/>
      <c r="X7029"/>
      <c r="AE7029"/>
    </row>
    <row r="7030" spans="1:31" x14ac:dyDescent="0.25">
      <c r="A7030" s="3">
        <v>1447407687.7</v>
      </c>
      <c r="B7030" s="11">
        <v>44652</v>
      </c>
      <c r="C7030" s="3" t="s">
        <v>56</v>
      </c>
      <c r="D7030" s="3" t="s">
        <v>10</v>
      </c>
      <c r="E7030" s="3">
        <v>2</v>
      </c>
      <c r="F7030" s="3" t="s">
        <v>4</v>
      </c>
      <c r="G7030" s="3">
        <v>0</v>
      </c>
      <c r="H7030" s="3">
        <v>0</v>
      </c>
      <c r="I7030" t="s">
        <v>179</v>
      </c>
      <c r="J7030">
        <v>1681890</v>
      </c>
      <c r="K7030" s="3" t="s">
        <v>42</v>
      </c>
      <c r="L7030" s="3" t="s">
        <v>63</v>
      </c>
      <c r="M7030" s="3">
        <v>1035</v>
      </c>
      <c r="N7030" s="3">
        <v>3.1944171123199991</v>
      </c>
      <c r="P7030" t="str">
        <f t="shared" si="218"/>
        <v>PORT09 to PORT02</v>
      </c>
      <c r="Q7030" s="3">
        <v>400</v>
      </c>
      <c r="R7030" s="3">
        <v>0.37142393742544599</v>
      </c>
      <c r="S7030" s="10">
        <f t="shared" si="219"/>
        <v>384.42377523533662</v>
      </c>
      <c r="T7030" s="3" t="s">
        <v>197</v>
      </c>
      <c r="V7030"/>
      <c r="X7030"/>
      <c r="AE7030"/>
    </row>
    <row r="7031" spans="1:31" x14ac:dyDescent="0.25">
      <c r="A7031" s="3">
        <v>1447172372.7</v>
      </c>
      <c r="B7031" s="11">
        <v>44658</v>
      </c>
      <c r="C7031" s="3" t="s">
        <v>56</v>
      </c>
      <c r="D7031" s="3" t="s">
        <v>10</v>
      </c>
      <c r="E7031" s="3">
        <v>2</v>
      </c>
      <c r="F7031" s="3" t="s">
        <v>4</v>
      </c>
      <c r="G7031" s="3">
        <v>0</v>
      </c>
      <c r="H7031" s="3">
        <v>0</v>
      </c>
      <c r="I7031" t="s">
        <v>179</v>
      </c>
      <c r="J7031">
        <v>1681890</v>
      </c>
      <c r="K7031" s="3" t="s">
        <v>42</v>
      </c>
      <c r="L7031" s="3" t="s">
        <v>63</v>
      </c>
      <c r="M7031" s="3">
        <v>1131</v>
      </c>
      <c r="N7031" s="3">
        <v>3.1944171123199991</v>
      </c>
      <c r="P7031" t="str">
        <f t="shared" si="218"/>
        <v>PORT09 to PORT02</v>
      </c>
      <c r="Q7031" s="3">
        <v>400</v>
      </c>
      <c r="R7031" s="3">
        <v>0.37142393742544599</v>
      </c>
      <c r="S7031" s="10">
        <f t="shared" si="219"/>
        <v>420.08047322817941</v>
      </c>
      <c r="T7031" s="3" t="s">
        <v>197</v>
      </c>
      <c r="V7031"/>
      <c r="X7031"/>
      <c r="AE7031"/>
    </row>
    <row r="7032" spans="1:31" x14ac:dyDescent="0.25">
      <c r="A7032" s="3">
        <v>1447329538.7</v>
      </c>
      <c r="B7032" s="11">
        <v>44659</v>
      </c>
      <c r="C7032" s="3" t="s">
        <v>56</v>
      </c>
      <c r="D7032" s="3" t="s">
        <v>10</v>
      </c>
      <c r="E7032" s="3">
        <v>2</v>
      </c>
      <c r="F7032" s="3" t="s">
        <v>4</v>
      </c>
      <c r="G7032" s="3">
        <v>0</v>
      </c>
      <c r="H7032" s="3">
        <v>0</v>
      </c>
      <c r="I7032" t="s">
        <v>179</v>
      </c>
      <c r="J7032">
        <v>1681890</v>
      </c>
      <c r="K7032" s="3" t="s">
        <v>42</v>
      </c>
      <c r="L7032" s="3" t="s">
        <v>63</v>
      </c>
      <c r="M7032" s="3">
        <v>1834</v>
      </c>
      <c r="N7032" s="3">
        <v>6.3888342246399983</v>
      </c>
      <c r="P7032" t="str">
        <f t="shared" si="218"/>
        <v>PORT09 to PORT02</v>
      </c>
      <c r="Q7032" s="3">
        <v>400</v>
      </c>
      <c r="R7032" s="3">
        <v>0.37142393742544599</v>
      </c>
      <c r="S7032" s="10">
        <f t="shared" si="219"/>
        <v>681.19150123826796</v>
      </c>
      <c r="T7032" s="3" t="s">
        <v>197</v>
      </c>
      <c r="V7032"/>
      <c r="X7032"/>
      <c r="AE7032"/>
    </row>
    <row r="7033" spans="1:31" x14ac:dyDescent="0.25">
      <c r="A7033" s="3">
        <v>1447407689.7</v>
      </c>
      <c r="B7033" s="11">
        <v>44665</v>
      </c>
      <c r="C7033" s="3" t="s">
        <v>56</v>
      </c>
      <c r="D7033" s="3" t="s">
        <v>10</v>
      </c>
      <c r="E7033" s="3">
        <v>2</v>
      </c>
      <c r="F7033" s="3" t="s">
        <v>4</v>
      </c>
      <c r="G7033" s="3">
        <v>0</v>
      </c>
      <c r="H7033" s="3">
        <v>0</v>
      </c>
      <c r="I7033" t="s">
        <v>179</v>
      </c>
      <c r="J7033">
        <v>1681890</v>
      </c>
      <c r="K7033" s="3" t="s">
        <v>42</v>
      </c>
      <c r="L7033" s="3" t="s">
        <v>63</v>
      </c>
      <c r="M7033" s="3">
        <v>1841</v>
      </c>
      <c r="N7033" s="3">
        <v>6.3888342246399983</v>
      </c>
      <c r="P7033" t="str">
        <f t="shared" si="218"/>
        <v>PORT09 to PORT02</v>
      </c>
      <c r="Q7033" s="3">
        <v>400</v>
      </c>
      <c r="R7033" s="3">
        <v>0.37142393742544599</v>
      </c>
      <c r="S7033" s="10">
        <f t="shared" si="219"/>
        <v>683.79146880024609</v>
      </c>
      <c r="T7033" s="3" t="s">
        <v>197</v>
      </c>
      <c r="V7033"/>
      <c r="X7033"/>
      <c r="AE7033"/>
    </row>
    <row r="7034" spans="1:31" x14ac:dyDescent="0.25">
      <c r="A7034" s="3">
        <v>1447175577.7</v>
      </c>
      <c r="B7034" s="11">
        <v>44654</v>
      </c>
      <c r="C7034" s="3" t="s">
        <v>56</v>
      </c>
      <c r="D7034" s="3" t="s">
        <v>10</v>
      </c>
      <c r="E7034" s="3">
        <v>2</v>
      </c>
      <c r="F7034" s="3" t="s">
        <v>4</v>
      </c>
      <c r="G7034" s="3">
        <v>0</v>
      </c>
      <c r="H7034" s="3">
        <v>0</v>
      </c>
      <c r="I7034" t="s">
        <v>182</v>
      </c>
      <c r="J7034">
        <v>1681878</v>
      </c>
      <c r="K7034" s="3" t="s">
        <v>45</v>
      </c>
      <c r="L7034" s="3" t="s">
        <v>63</v>
      </c>
      <c r="M7034" s="3">
        <v>1922</v>
      </c>
      <c r="N7034" s="3">
        <v>6.1955520933258308</v>
      </c>
      <c r="P7034" t="str">
        <f t="shared" si="218"/>
        <v>PORT09 to PORT02</v>
      </c>
      <c r="Q7034" s="3">
        <v>400</v>
      </c>
      <c r="R7034" s="3">
        <v>0.49358189848294531</v>
      </c>
      <c r="S7034" s="10">
        <f t="shared" si="219"/>
        <v>948.66440888422085</v>
      </c>
      <c r="T7034" s="3" t="s">
        <v>197</v>
      </c>
      <c r="V7034"/>
      <c r="X7034"/>
      <c r="AE7034"/>
    </row>
    <row r="7035" spans="1:31" x14ac:dyDescent="0.25">
      <c r="A7035" s="3">
        <v>1447206006.7</v>
      </c>
      <c r="B7035" s="11">
        <v>44652</v>
      </c>
      <c r="C7035" s="3" t="s">
        <v>56</v>
      </c>
      <c r="D7035" s="3" t="s">
        <v>10</v>
      </c>
      <c r="E7035" s="3">
        <v>2</v>
      </c>
      <c r="F7035" s="3" t="s">
        <v>4</v>
      </c>
      <c r="G7035" s="3">
        <v>0</v>
      </c>
      <c r="H7035" s="3">
        <v>0</v>
      </c>
      <c r="I7035" t="s">
        <v>182</v>
      </c>
      <c r="J7035">
        <v>1681878</v>
      </c>
      <c r="K7035" s="3" t="s">
        <v>45</v>
      </c>
      <c r="L7035" s="3" t="s">
        <v>63</v>
      </c>
      <c r="M7035" s="3">
        <v>1894</v>
      </c>
      <c r="N7035" s="3">
        <v>6.1955520933258308</v>
      </c>
      <c r="P7035" t="str">
        <f t="shared" si="218"/>
        <v>PORT09 to PORT02</v>
      </c>
      <c r="Q7035" s="3">
        <v>400</v>
      </c>
      <c r="R7035" s="3">
        <v>0.49358189848294531</v>
      </c>
      <c r="S7035" s="10">
        <f t="shared" si="219"/>
        <v>934.84411572669842</v>
      </c>
      <c r="T7035" s="3" t="s">
        <v>197</v>
      </c>
      <c r="V7035"/>
      <c r="X7035"/>
      <c r="AE7035"/>
    </row>
    <row r="7036" spans="1:31" x14ac:dyDescent="0.25">
      <c r="A7036" s="3">
        <v>1447150323.7</v>
      </c>
      <c r="B7036" s="11">
        <v>44661</v>
      </c>
      <c r="C7036" s="3" t="s">
        <v>56</v>
      </c>
      <c r="D7036" s="3" t="s">
        <v>10</v>
      </c>
      <c r="E7036" s="3">
        <v>2</v>
      </c>
      <c r="F7036" s="3" t="s">
        <v>4</v>
      </c>
      <c r="G7036" s="3">
        <v>0</v>
      </c>
      <c r="H7036" s="3">
        <v>0</v>
      </c>
      <c r="I7036" t="s">
        <v>182</v>
      </c>
      <c r="J7036">
        <v>1681878</v>
      </c>
      <c r="K7036" s="3" t="s">
        <v>45</v>
      </c>
      <c r="L7036" s="3" t="s">
        <v>63</v>
      </c>
      <c r="M7036" s="3">
        <v>1896</v>
      </c>
      <c r="N7036" s="3">
        <v>6.1955520933258308</v>
      </c>
      <c r="P7036" t="str">
        <f t="shared" si="218"/>
        <v>PORT09 to PORT02</v>
      </c>
      <c r="Q7036" s="3">
        <v>400</v>
      </c>
      <c r="R7036" s="3">
        <v>0.49358189848294531</v>
      </c>
      <c r="S7036" s="10">
        <f t="shared" si="219"/>
        <v>935.83127952366431</v>
      </c>
      <c r="T7036" s="3" t="s">
        <v>197</v>
      </c>
      <c r="V7036"/>
      <c r="X7036"/>
      <c r="AE7036"/>
    </row>
    <row r="7037" spans="1:31" x14ac:dyDescent="0.25">
      <c r="A7037" s="3">
        <v>1447238094.7</v>
      </c>
      <c r="B7037" s="11">
        <v>44661</v>
      </c>
      <c r="C7037" s="3" t="s">
        <v>56</v>
      </c>
      <c r="D7037" s="3" t="s">
        <v>10</v>
      </c>
      <c r="E7037" s="3">
        <v>2</v>
      </c>
      <c r="F7037" s="3" t="s">
        <v>4</v>
      </c>
      <c r="G7037" s="3">
        <v>0</v>
      </c>
      <c r="H7037" s="3">
        <v>0</v>
      </c>
      <c r="I7037" t="s">
        <v>182</v>
      </c>
      <c r="J7037">
        <v>1681878</v>
      </c>
      <c r="K7037" s="3" t="s">
        <v>45</v>
      </c>
      <c r="L7037" s="3" t="s">
        <v>63</v>
      </c>
      <c r="M7037" s="3">
        <v>1854</v>
      </c>
      <c r="N7037" s="3">
        <v>6.1955520933258308</v>
      </c>
      <c r="P7037" t="str">
        <f t="shared" si="218"/>
        <v>PORT09 to PORT02</v>
      </c>
      <c r="Q7037" s="3">
        <v>400</v>
      </c>
      <c r="R7037" s="3">
        <v>0.49358189848294531</v>
      </c>
      <c r="S7037" s="10">
        <f t="shared" si="219"/>
        <v>915.10083978738066</v>
      </c>
      <c r="T7037" s="3" t="s">
        <v>197</v>
      </c>
      <c r="V7037"/>
      <c r="X7037"/>
      <c r="AE7037"/>
    </row>
    <row r="7038" spans="1:31" x14ac:dyDescent="0.25">
      <c r="A7038" s="3">
        <v>1447375009.7</v>
      </c>
      <c r="B7038" s="11">
        <v>44661</v>
      </c>
      <c r="C7038" s="3" t="s">
        <v>56</v>
      </c>
      <c r="D7038" s="3" t="s">
        <v>10</v>
      </c>
      <c r="E7038" s="3">
        <v>2</v>
      </c>
      <c r="F7038" s="3" t="s">
        <v>4</v>
      </c>
      <c r="G7038" s="3">
        <v>0</v>
      </c>
      <c r="H7038" s="3">
        <v>0</v>
      </c>
      <c r="I7038" t="s">
        <v>179</v>
      </c>
      <c r="J7038">
        <v>1681885</v>
      </c>
      <c r="K7038" s="3" t="s">
        <v>42</v>
      </c>
      <c r="L7038" s="3" t="s">
        <v>63</v>
      </c>
      <c r="M7038" s="3">
        <v>1898</v>
      </c>
      <c r="N7038" s="3">
        <v>5.8662135740621544</v>
      </c>
      <c r="P7038" t="str">
        <f t="shared" si="218"/>
        <v>PORT09 to PORT02</v>
      </c>
      <c r="Q7038" s="3">
        <v>400</v>
      </c>
      <c r="R7038" s="3">
        <v>0.37142393742544599</v>
      </c>
      <c r="S7038" s="10">
        <f t="shared" si="219"/>
        <v>704.96263323349649</v>
      </c>
      <c r="T7038" s="3" t="s">
        <v>197</v>
      </c>
      <c r="V7038"/>
      <c r="X7038"/>
      <c r="AE7038"/>
    </row>
    <row r="7039" spans="1:31" x14ac:dyDescent="0.25">
      <c r="A7039" s="3">
        <v>1447286109.7</v>
      </c>
      <c r="B7039" s="11">
        <v>44665</v>
      </c>
      <c r="C7039" s="3" t="s">
        <v>56</v>
      </c>
      <c r="D7039" s="3" t="s">
        <v>10</v>
      </c>
      <c r="E7039" s="3">
        <v>2</v>
      </c>
      <c r="F7039" s="3" t="s">
        <v>4</v>
      </c>
      <c r="G7039" s="3">
        <v>0</v>
      </c>
      <c r="H7039" s="3">
        <v>0</v>
      </c>
      <c r="I7039" t="s">
        <v>179</v>
      </c>
      <c r="J7039">
        <v>1681885</v>
      </c>
      <c r="K7039" s="3" t="s">
        <v>42</v>
      </c>
      <c r="L7039" s="3" t="s">
        <v>63</v>
      </c>
      <c r="M7039" s="3">
        <v>1862</v>
      </c>
      <c r="N7039" s="3">
        <v>5.8662135740621544</v>
      </c>
      <c r="P7039" t="str">
        <f t="shared" si="218"/>
        <v>PORT09 to PORT02</v>
      </c>
      <c r="Q7039" s="3">
        <v>400</v>
      </c>
      <c r="R7039" s="3">
        <v>0.37142393742544599</v>
      </c>
      <c r="S7039" s="10">
        <f t="shared" si="219"/>
        <v>691.59137148618049</v>
      </c>
      <c r="T7039" s="3" t="s">
        <v>197</v>
      </c>
      <c r="V7039"/>
      <c r="X7039"/>
      <c r="AE7039"/>
    </row>
    <row r="7040" spans="1:31" x14ac:dyDescent="0.25">
      <c r="A7040" s="3">
        <v>1447420931.7</v>
      </c>
      <c r="B7040" s="11">
        <v>44658</v>
      </c>
      <c r="C7040" s="3" t="s">
        <v>56</v>
      </c>
      <c r="D7040" s="3" t="s">
        <v>10</v>
      </c>
      <c r="E7040" s="3">
        <v>2</v>
      </c>
      <c r="F7040" s="3" t="s">
        <v>4</v>
      </c>
      <c r="G7040" s="3">
        <v>0</v>
      </c>
      <c r="H7040" s="3">
        <v>0</v>
      </c>
      <c r="I7040" t="s">
        <v>179</v>
      </c>
      <c r="J7040">
        <v>1681885</v>
      </c>
      <c r="K7040" s="3" t="s">
        <v>42</v>
      </c>
      <c r="L7040" s="3" t="s">
        <v>63</v>
      </c>
      <c r="M7040" s="3">
        <v>1934</v>
      </c>
      <c r="N7040" s="3">
        <v>5.8662135740621544</v>
      </c>
      <c r="P7040" t="str">
        <f t="shared" si="218"/>
        <v>PORT09 to PORT02</v>
      </c>
      <c r="Q7040" s="3">
        <v>400</v>
      </c>
      <c r="R7040" s="3">
        <v>0.37142393742544599</v>
      </c>
      <c r="S7040" s="10">
        <f t="shared" si="219"/>
        <v>718.3338949808126</v>
      </c>
      <c r="T7040" s="3" t="s">
        <v>197</v>
      </c>
      <c r="V7040"/>
      <c r="X7040"/>
      <c r="AE7040"/>
    </row>
    <row r="7041" spans="1:31" x14ac:dyDescent="0.25">
      <c r="A7041" s="3">
        <v>1447248815.7</v>
      </c>
      <c r="B7041" s="11">
        <v>44661</v>
      </c>
      <c r="C7041" s="3" t="s">
        <v>56</v>
      </c>
      <c r="D7041" s="3" t="s">
        <v>10</v>
      </c>
      <c r="E7041" s="3">
        <v>2</v>
      </c>
      <c r="F7041" s="3" t="s">
        <v>4</v>
      </c>
      <c r="G7041" s="3">
        <v>0</v>
      </c>
      <c r="H7041" s="3">
        <v>0</v>
      </c>
      <c r="I7041" t="s">
        <v>179</v>
      </c>
      <c r="J7041">
        <v>1681885</v>
      </c>
      <c r="K7041" s="3" t="s">
        <v>42</v>
      </c>
      <c r="L7041" s="3" t="s">
        <v>63</v>
      </c>
      <c r="M7041" s="3">
        <v>1927</v>
      </c>
      <c r="N7041" s="3">
        <v>5.8662135740621544</v>
      </c>
      <c r="P7041" t="str">
        <f t="shared" si="218"/>
        <v>PORT09 to PORT02</v>
      </c>
      <c r="Q7041" s="3">
        <v>400</v>
      </c>
      <c r="R7041" s="3">
        <v>0.37142393742544599</v>
      </c>
      <c r="S7041" s="10">
        <f t="shared" si="219"/>
        <v>715.73392741883447</v>
      </c>
      <c r="T7041" s="3" t="s">
        <v>197</v>
      </c>
      <c r="V7041"/>
      <c r="X7041"/>
      <c r="AE7041"/>
    </row>
    <row r="7042" spans="1:31" x14ac:dyDescent="0.25">
      <c r="A7042" s="3">
        <v>1447159695.7</v>
      </c>
      <c r="B7042" s="11">
        <v>44654</v>
      </c>
      <c r="C7042" s="3" t="s">
        <v>56</v>
      </c>
      <c r="D7042" s="3" t="s">
        <v>10</v>
      </c>
      <c r="E7042" s="3">
        <v>2</v>
      </c>
      <c r="F7042" s="3" t="s">
        <v>4</v>
      </c>
      <c r="G7042" s="3">
        <v>0</v>
      </c>
      <c r="H7042" s="3">
        <v>0</v>
      </c>
      <c r="I7042" t="s">
        <v>179</v>
      </c>
      <c r="J7042">
        <v>1681885</v>
      </c>
      <c r="K7042" s="3" t="s">
        <v>42</v>
      </c>
      <c r="L7042" s="3" t="s">
        <v>63</v>
      </c>
      <c r="M7042" s="3">
        <v>1836</v>
      </c>
      <c r="N7042" s="3">
        <v>5.8662135740621544</v>
      </c>
      <c r="P7042" t="str">
        <f t="shared" ref="P7042:P7105" si="220">L7042&amp;" to "&amp;C7042</f>
        <v>PORT09 to PORT02</v>
      </c>
      <c r="Q7042" s="3">
        <v>400</v>
      </c>
      <c r="R7042" s="3">
        <v>0.37142393742544599</v>
      </c>
      <c r="S7042" s="10">
        <f t="shared" ref="S7042:S7105" si="221">R7042*M7042</f>
        <v>681.93434911311886</v>
      </c>
      <c r="T7042" s="3" t="s">
        <v>197</v>
      </c>
      <c r="V7042"/>
      <c r="X7042"/>
      <c r="AE7042"/>
    </row>
    <row r="7043" spans="1:31" x14ac:dyDescent="0.25">
      <c r="A7043" s="3">
        <v>1447238055.7</v>
      </c>
      <c r="B7043" s="11">
        <v>44665</v>
      </c>
      <c r="C7043" s="3" t="s">
        <v>60</v>
      </c>
      <c r="D7043" s="3" t="s">
        <v>10</v>
      </c>
      <c r="E7043" s="3">
        <v>1</v>
      </c>
      <c r="F7043" s="3" t="s">
        <v>4</v>
      </c>
      <c r="G7043" s="3">
        <v>0</v>
      </c>
      <c r="H7043" s="3">
        <v>0</v>
      </c>
      <c r="I7043" t="s">
        <v>178</v>
      </c>
      <c r="J7043">
        <v>1681883</v>
      </c>
      <c r="K7043" s="3" t="s">
        <v>40</v>
      </c>
      <c r="L7043" s="3" t="s">
        <v>63</v>
      </c>
      <c r="M7043" s="3">
        <v>1067</v>
      </c>
      <c r="N7043" s="3">
        <v>2.2887719846021488</v>
      </c>
      <c r="P7043" t="str">
        <f t="shared" si="220"/>
        <v>PORT09 to PORT06</v>
      </c>
      <c r="Q7043" s="3">
        <v>250</v>
      </c>
      <c r="R7043" s="3">
        <v>0.48814438452738274</v>
      </c>
      <c r="S7043" s="10">
        <f t="shared" si="221"/>
        <v>520.85005829071736</v>
      </c>
      <c r="T7043" s="3" t="s">
        <v>197</v>
      </c>
      <c r="V7043"/>
      <c r="X7043"/>
      <c r="AE7043"/>
    </row>
    <row r="7044" spans="1:31" x14ac:dyDescent="0.25">
      <c r="A7044" s="3">
        <v>1447363367.7</v>
      </c>
      <c r="B7044" s="11">
        <v>44659</v>
      </c>
      <c r="C7044" s="3" t="s">
        <v>60</v>
      </c>
      <c r="D7044" s="3" t="s">
        <v>10</v>
      </c>
      <c r="E7044" s="3">
        <v>1</v>
      </c>
      <c r="F7044" s="3" t="s">
        <v>4</v>
      </c>
      <c r="G7044" s="3">
        <v>0</v>
      </c>
      <c r="H7044" s="3">
        <v>0</v>
      </c>
      <c r="I7044" t="s">
        <v>178</v>
      </c>
      <c r="J7044">
        <v>1672344</v>
      </c>
      <c r="K7044" s="3" t="s">
        <v>40</v>
      </c>
      <c r="L7044" s="3" t="s">
        <v>63</v>
      </c>
      <c r="M7044" s="3">
        <v>5643</v>
      </c>
      <c r="N7044" s="3">
        <v>40.63893872616503</v>
      </c>
      <c r="P7044" t="str">
        <f t="shared" si="220"/>
        <v>PORT09 to PORT06</v>
      </c>
      <c r="Q7044" s="3">
        <v>250</v>
      </c>
      <c r="R7044" s="3">
        <v>0.48814438452738274</v>
      </c>
      <c r="S7044" s="10">
        <f t="shared" si="221"/>
        <v>2754.5987618880208</v>
      </c>
      <c r="T7044" s="3" t="s">
        <v>197</v>
      </c>
      <c r="V7044"/>
      <c r="X7044"/>
      <c r="AE7044"/>
    </row>
    <row r="7045" spans="1:31" x14ac:dyDescent="0.25">
      <c r="A7045" s="3">
        <v>1447363368.7</v>
      </c>
      <c r="B7045" s="11">
        <v>44653</v>
      </c>
      <c r="C7045" s="3" t="s">
        <v>60</v>
      </c>
      <c r="D7045" s="3" t="s">
        <v>10</v>
      </c>
      <c r="E7045" s="3">
        <v>1</v>
      </c>
      <c r="F7045" s="3" t="s">
        <v>4</v>
      </c>
      <c r="G7045" s="3">
        <v>0</v>
      </c>
      <c r="H7045" s="3">
        <v>0</v>
      </c>
      <c r="I7045" t="s">
        <v>178</v>
      </c>
      <c r="J7045">
        <v>1672344</v>
      </c>
      <c r="K7045" s="3" t="s">
        <v>40</v>
      </c>
      <c r="L7045" s="3" t="s">
        <v>63</v>
      </c>
      <c r="M7045" s="3">
        <v>5644</v>
      </c>
      <c r="N7045" s="3">
        <v>43.63893872616503</v>
      </c>
      <c r="P7045" t="str">
        <f t="shared" si="220"/>
        <v>PORT09 to PORT06</v>
      </c>
      <c r="Q7045" s="3">
        <v>250</v>
      </c>
      <c r="R7045" s="3">
        <v>0.48814438452738274</v>
      </c>
      <c r="S7045" s="10">
        <f t="shared" si="221"/>
        <v>2755.0869062725483</v>
      </c>
      <c r="T7045" s="3" t="s">
        <v>197</v>
      </c>
      <c r="V7045"/>
      <c r="X7045"/>
      <c r="AE7045"/>
    </row>
    <row r="7046" spans="1:31" x14ac:dyDescent="0.25">
      <c r="A7046" s="3">
        <v>1447216455.7</v>
      </c>
      <c r="B7046" s="11">
        <v>44660</v>
      </c>
      <c r="C7046" s="3" t="s">
        <v>60</v>
      </c>
      <c r="D7046" s="3" t="s">
        <v>10</v>
      </c>
      <c r="E7046" s="3">
        <v>1</v>
      </c>
      <c r="F7046" s="3" t="s">
        <v>4</v>
      </c>
      <c r="G7046" s="3">
        <v>0</v>
      </c>
      <c r="H7046" s="3">
        <v>0</v>
      </c>
      <c r="I7046" t="s">
        <v>178</v>
      </c>
      <c r="J7046">
        <v>1672344</v>
      </c>
      <c r="K7046" s="3" t="s">
        <v>40</v>
      </c>
      <c r="L7046" s="3" t="s">
        <v>63</v>
      </c>
      <c r="M7046" s="3">
        <v>5645</v>
      </c>
      <c r="N7046" s="3">
        <v>40.63893872616503</v>
      </c>
      <c r="P7046" t="str">
        <f t="shared" si="220"/>
        <v>PORT09 to PORT06</v>
      </c>
      <c r="Q7046" s="3">
        <v>250</v>
      </c>
      <c r="R7046" s="3">
        <v>0.48814438452738274</v>
      </c>
      <c r="S7046" s="10">
        <f t="shared" si="221"/>
        <v>2755.5750506570757</v>
      </c>
      <c r="T7046" s="3" t="s">
        <v>197</v>
      </c>
      <c r="V7046"/>
      <c r="X7046"/>
      <c r="AE7046"/>
    </row>
    <row r="7047" spans="1:31" x14ac:dyDescent="0.25">
      <c r="A7047" s="3">
        <v>1447196443.7</v>
      </c>
      <c r="B7047" s="11">
        <v>44660</v>
      </c>
      <c r="C7047" s="3" t="s">
        <v>60</v>
      </c>
      <c r="D7047" s="3" t="s">
        <v>10</v>
      </c>
      <c r="E7047" s="3">
        <v>1</v>
      </c>
      <c r="F7047" s="3" t="s">
        <v>4</v>
      </c>
      <c r="G7047" s="3">
        <v>0</v>
      </c>
      <c r="H7047" s="3">
        <v>0</v>
      </c>
      <c r="I7047" t="s">
        <v>178</v>
      </c>
      <c r="J7047">
        <v>1672344</v>
      </c>
      <c r="K7047" s="3" t="s">
        <v>40</v>
      </c>
      <c r="L7047" s="3" t="s">
        <v>63</v>
      </c>
      <c r="M7047" s="3">
        <v>5680</v>
      </c>
      <c r="N7047" s="3">
        <v>41.63893872616503</v>
      </c>
      <c r="P7047" t="str">
        <f t="shared" si="220"/>
        <v>PORT09 to PORT06</v>
      </c>
      <c r="Q7047" s="3">
        <v>250</v>
      </c>
      <c r="R7047" s="3">
        <v>0.48814438452738274</v>
      </c>
      <c r="S7047" s="10">
        <f t="shared" si="221"/>
        <v>2772.6601041155341</v>
      </c>
      <c r="T7047" s="3" t="s">
        <v>197</v>
      </c>
      <c r="V7047"/>
      <c r="X7047"/>
      <c r="AE7047"/>
    </row>
    <row r="7048" spans="1:31" x14ac:dyDescent="0.25">
      <c r="A7048" s="3">
        <v>1447265375.7</v>
      </c>
      <c r="B7048" s="11">
        <v>44652</v>
      </c>
      <c r="C7048" s="3" t="s">
        <v>56</v>
      </c>
      <c r="D7048" s="3" t="s">
        <v>10</v>
      </c>
      <c r="E7048" s="3">
        <v>2</v>
      </c>
      <c r="F7048" s="3" t="s">
        <v>4</v>
      </c>
      <c r="G7048" s="3">
        <v>0</v>
      </c>
      <c r="H7048" s="3">
        <v>0</v>
      </c>
      <c r="I7048" t="s">
        <v>179</v>
      </c>
      <c r="J7048">
        <v>1672345</v>
      </c>
      <c r="K7048" s="3" t="s">
        <v>42</v>
      </c>
      <c r="L7048" s="3" t="s">
        <v>63</v>
      </c>
      <c r="M7048" s="3">
        <v>2050</v>
      </c>
      <c r="N7048" s="3">
        <v>12.214928905517239</v>
      </c>
      <c r="P7048" t="str">
        <f t="shared" si="220"/>
        <v>PORT09 to PORT02</v>
      </c>
      <c r="Q7048" s="3">
        <v>400</v>
      </c>
      <c r="R7048" s="3">
        <v>0.37142393742544599</v>
      </c>
      <c r="S7048" s="10">
        <f t="shared" si="221"/>
        <v>761.41907172216429</v>
      </c>
      <c r="T7048" s="3" t="s">
        <v>197</v>
      </c>
      <c r="V7048"/>
      <c r="X7048"/>
      <c r="AE7048"/>
    </row>
    <row r="7049" spans="1:31" x14ac:dyDescent="0.25">
      <c r="A7049" s="3">
        <v>1447245020.7</v>
      </c>
      <c r="B7049" s="11">
        <v>44659</v>
      </c>
      <c r="C7049" s="3" t="s">
        <v>56</v>
      </c>
      <c r="D7049" s="3" t="s">
        <v>10</v>
      </c>
      <c r="E7049" s="3">
        <v>2</v>
      </c>
      <c r="F7049" s="3" t="s">
        <v>4</v>
      </c>
      <c r="G7049" s="3">
        <v>0</v>
      </c>
      <c r="H7049" s="3">
        <v>0</v>
      </c>
      <c r="I7049" t="s">
        <v>179</v>
      </c>
      <c r="J7049">
        <v>1672345</v>
      </c>
      <c r="K7049" s="3" t="s">
        <v>42</v>
      </c>
      <c r="L7049" s="3" t="s">
        <v>63</v>
      </c>
      <c r="M7049" s="3">
        <v>2119</v>
      </c>
      <c r="N7049" s="3">
        <v>12.214928905517239</v>
      </c>
      <c r="P7049" t="str">
        <f t="shared" si="220"/>
        <v>PORT09 to PORT02</v>
      </c>
      <c r="Q7049" s="3">
        <v>400</v>
      </c>
      <c r="R7049" s="3">
        <v>0.37142393742544599</v>
      </c>
      <c r="S7049" s="10">
        <f t="shared" si="221"/>
        <v>787.04732340452006</v>
      </c>
      <c r="T7049" s="3" t="s">
        <v>197</v>
      </c>
      <c r="V7049"/>
      <c r="X7049"/>
      <c r="AE7049"/>
    </row>
    <row r="7050" spans="1:31" x14ac:dyDescent="0.25">
      <c r="A7050" s="3">
        <v>1447196444.7</v>
      </c>
      <c r="B7050" s="11">
        <v>44662</v>
      </c>
      <c r="C7050" s="3" t="s">
        <v>56</v>
      </c>
      <c r="D7050" s="3" t="s">
        <v>10</v>
      </c>
      <c r="E7050" s="3">
        <v>2</v>
      </c>
      <c r="F7050" s="3" t="s">
        <v>4</v>
      </c>
      <c r="G7050" s="3">
        <v>0</v>
      </c>
      <c r="H7050" s="3">
        <v>0</v>
      </c>
      <c r="I7050" t="s">
        <v>182</v>
      </c>
      <c r="J7050">
        <v>1672986</v>
      </c>
      <c r="K7050" s="3" t="s">
        <v>45</v>
      </c>
      <c r="L7050" s="3" t="s">
        <v>63</v>
      </c>
      <c r="M7050" s="3">
        <v>2490</v>
      </c>
      <c r="N7050" s="3">
        <v>15.210539604926234</v>
      </c>
      <c r="P7050" t="str">
        <f t="shared" si="220"/>
        <v>PORT09 to PORT02</v>
      </c>
      <c r="Q7050" s="3">
        <v>400</v>
      </c>
      <c r="R7050" s="3">
        <v>0.49358189848294531</v>
      </c>
      <c r="S7050" s="10">
        <f t="shared" si="221"/>
        <v>1229.0189272225339</v>
      </c>
      <c r="T7050" s="3" t="s">
        <v>197</v>
      </c>
      <c r="V7050"/>
      <c r="X7050"/>
      <c r="AE7050"/>
    </row>
    <row r="7051" spans="1:31" x14ac:dyDescent="0.25">
      <c r="A7051" s="3">
        <v>1447162728.7</v>
      </c>
      <c r="B7051" s="11">
        <v>44662</v>
      </c>
      <c r="C7051" s="3" t="s">
        <v>60</v>
      </c>
      <c r="D7051" s="3" t="s">
        <v>10</v>
      </c>
      <c r="E7051" s="3">
        <v>1</v>
      </c>
      <c r="F7051" s="3" t="s">
        <v>4</v>
      </c>
      <c r="G7051" s="3">
        <v>0</v>
      </c>
      <c r="H7051" s="3">
        <v>0</v>
      </c>
      <c r="I7051" t="s">
        <v>178</v>
      </c>
      <c r="J7051">
        <v>1696263</v>
      </c>
      <c r="K7051" s="3" t="s">
        <v>40</v>
      </c>
      <c r="L7051" s="3" t="s">
        <v>63</v>
      </c>
      <c r="M7051" s="3">
        <v>3146</v>
      </c>
      <c r="N7051" s="3">
        <v>18.227057749489532</v>
      </c>
      <c r="P7051" t="str">
        <f t="shared" si="220"/>
        <v>PORT09 to PORT06</v>
      </c>
      <c r="Q7051" s="3">
        <v>250</v>
      </c>
      <c r="R7051" s="3">
        <v>0.48814438452738274</v>
      </c>
      <c r="S7051" s="10">
        <f t="shared" si="221"/>
        <v>1535.702233723146</v>
      </c>
      <c r="T7051" s="3" t="s">
        <v>197</v>
      </c>
      <c r="V7051"/>
      <c r="X7051"/>
      <c r="AE7051"/>
    </row>
    <row r="7052" spans="1:31" x14ac:dyDescent="0.25">
      <c r="A7052" s="3">
        <v>1447367667.7</v>
      </c>
      <c r="B7052" s="11">
        <v>44660</v>
      </c>
      <c r="C7052" s="3" t="s">
        <v>60</v>
      </c>
      <c r="D7052" s="3" t="s">
        <v>10</v>
      </c>
      <c r="E7052" s="3">
        <v>1</v>
      </c>
      <c r="F7052" s="3" t="s">
        <v>4</v>
      </c>
      <c r="G7052" s="3">
        <v>0</v>
      </c>
      <c r="H7052" s="3">
        <v>0</v>
      </c>
      <c r="I7052" t="s">
        <v>178</v>
      </c>
      <c r="J7052">
        <v>1696263</v>
      </c>
      <c r="K7052" s="3" t="s">
        <v>40</v>
      </c>
      <c r="L7052" s="3" t="s">
        <v>63</v>
      </c>
      <c r="M7052" s="3">
        <v>3146</v>
      </c>
      <c r="N7052" s="3">
        <v>16.227057749489532</v>
      </c>
      <c r="P7052" t="str">
        <f t="shared" si="220"/>
        <v>PORT09 to PORT06</v>
      </c>
      <c r="Q7052" s="3">
        <v>250</v>
      </c>
      <c r="R7052" s="3">
        <v>0.48814438452738274</v>
      </c>
      <c r="S7052" s="10">
        <f t="shared" si="221"/>
        <v>1535.702233723146</v>
      </c>
      <c r="T7052" s="3" t="s">
        <v>197</v>
      </c>
      <c r="V7052"/>
      <c r="X7052"/>
      <c r="AE7052"/>
    </row>
    <row r="7053" spans="1:31" x14ac:dyDescent="0.25">
      <c r="A7053" s="3">
        <v>1447367668.7</v>
      </c>
      <c r="B7053" s="11">
        <v>44660</v>
      </c>
      <c r="C7053" s="3" t="s">
        <v>60</v>
      </c>
      <c r="D7053" s="3" t="s">
        <v>10</v>
      </c>
      <c r="E7053" s="3">
        <v>1</v>
      </c>
      <c r="F7053" s="3" t="s">
        <v>4</v>
      </c>
      <c r="G7053" s="3">
        <v>0</v>
      </c>
      <c r="H7053" s="3">
        <v>0</v>
      </c>
      <c r="I7053" t="s">
        <v>178</v>
      </c>
      <c r="J7053">
        <v>1696263</v>
      </c>
      <c r="K7053" s="3" t="s">
        <v>40</v>
      </c>
      <c r="L7053" s="3" t="s">
        <v>63</v>
      </c>
      <c r="M7053" s="3">
        <v>3214</v>
      </c>
      <c r="N7053" s="3">
        <v>18.227057749489532</v>
      </c>
      <c r="P7053" t="str">
        <f t="shared" si="220"/>
        <v>PORT09 to PORT06</v>
      </c>
      <c r="Q7053" s="3">
        <v>250</v>
      </c>
      <c r="R7053" s="3">
        <v>0.48814438452738274</v>
      </c>
      <c r="S7053" s="10">
        <f t="shared" si="221"/>
        <v>1568.896051871008</v>
      </c>
      <c r="T7053" s="3" t="s">
        <v>197</v>
      </c>
      <c r="V7053"/>
      <c r="X7053"/>
      <c r="AE7053"/>
    </row>
    <row r="7054" spans="1:31" x14ac:dyDescent="0.25">
      <c r="A7054" s="3">
        <v>1447258591.7</v>
      </c>
      <c r="B7054" s="11">
        <v>44661</v>
      </c>
      <c r="C7054" s="3" t="s">
        <v>60</v>
      </c>
      <c r="D7054" s="3" t="s">
        <v>10</v>
      </c>
      <c r="E7054" s="3">
        <v>1</v>
      </c>
      <c r="F7054" s="3" t="s">
        <v>4</v>
      </c>
      <c r="G7054" s="3">
        <v>0</v>
      </c>
      <c r="H7054" s="3">
        <v>0</v>
      </c>
      <c r="I7054" t="s">
        <v>178</v>
      </c>
      <c r="J7054">
        <v>1696263</v>
      </c>
      <c r="K7054" s="3" t="s">
        <v>40</v>
      </c>
      <c r="L7054" s="3" t="s">
        <v>63</v>
      </c>
      <c r="M7054" s="3">
        <v>3231</v>
      </c>
      <c r="N7054" s="3">
        <v>17.227057749489532</v>
      </c>
      <c r="P7054" t="str">
        <f t="shared" si="220"/>
        <v>PORT09 to PORT06</v>
      </c>
      <c r="Q7054" s="3">
        <v>250</v>
      </c>
      <c r="R7054" s="3">
        <v>0.48814438452738274</v>
      </c>
      <c r="S7054" s="10">
        <f t="shared" si="221"/>
        <v>1577.1945064079737</v>
      </c>
      <c r="T7054" s="3" t="s">
        <v>197</v>
      </c>
      <c r="V7054"/>
      <c r="X7054"/>
      <c r="AE7054"/>
    </row>
    <row r="7055" spans="1:31" x14ac:dyDescent="0.25">
      <c r="A7055" s="3">
        <v>1447262156.7</v>
      </c>
      <c r="B7055" s="11">
        <v>44660</v>
      </c>
      <c r="C7055" s="3" t="s">
        <v>60</v>
      </c>
      <c r="D7055" s="3" t="s">
        <v>10</v>
      </c>
      <c r="E7055" s="3">
        <v>1</v>
      </c>
      <c r="F7055" s="3" t="s">
        <v>4</v>
      </c>
      <c r="G7055" s="3">
        <v>0</v>
      </c>
      <c r="H7055" s="3">
        <v>0</v>
      </c>
      <c r="I7055" t="s">
        <v>178</v>
      </c>
      <c r="J7055">
        <v>1696263</v>
      </c>
      <c r="K7055" s="3" t="s">
        <v>40</v>
      </c>
      <c r="L7055" s="3" t="s">
        <v>63</v>
      </c>
      <c r="M7055" s="3">
        <v>3215</v>
      </c>
      <c r="N7055" s="3">
        <v>18.227057749489532</v>
      </c>
      <c r="P7055" t="str">
        <f t="shared" si="220"/>
        <v>PORT09 to PORT06</v>
      </c>
      <c r="Q7055" s="3">
        <v>250</v>
      </c>
      <c r="R7055" s="3">
        <v>0.48814438452738274</v>
      </c>
      <c r="S7055" s="10">
        <f t="shared" si="221"/>
        <v>1569.3841962555355</v>
      </c>
      <c r="T7055" s="3" t="s">
        <v>197</v>
      </c>
      <c r="V7055"/>
      <c r="X7055"/>
      <c r="AE7055"/>
    </row>
    <row r="7056" spans="1:31" x14ac:dyDescent="0.25">
      <c r="A7056" s="3">
        <v>1447299247.7</v>
      </c>
      <c r="B7056" s="11">
        <v>44662</v>
      </c>
      <c r="C7056" s="3" t="s">
        <v>56</v>
      </c>
      <c r="D7056" s="3" t="s">
        <v>10</v>
      </c>
      <c r="E7056" s="3">
        <v>2</v>
      </c>
      <c r="F7056" s="3" t="s">
        <v>4</v>
      </c>
      <c r="G7056" s="3">
        <v>6</v>
      </c>
      <c r="H7056" s="3">
        <v>6</v>
      </c>
      <c r="I7056" t="s">
        <v>179</v>
      </c>
      <c r="J7056">
        <v>1696260</v>
      </c>
      <c r="K7056" s="3" t="s">
        <v>42</v>
      </c>
      <c r="L7056" s="3" t="s">
        <v>63</v>
      </c>
      <c r="M7056" s="3">
        <v>1690</v>
      </c>
      <c r="N7056" s="3">
        <v>8.027546512210181</v>
      </c>
      <c r="P7056" t="str">
        <f t="shared" si="220"/>
        <v>PORT09 to PORT02</v>
      </c>
      <c r="Q7056" s="3">
        <v>400</v>
      </c>
      <c r="R7056" s="3">
        <v>0.37142393742544599</v>
      </c>
      <c r="S7056" s="10">
        <f t="shared" si="221"/>
        <v>627.70645424900374</v>
      </c>
      <c r="T7056" s="3" t="s">
        <v>197</v>
      </c>
      <c r="V7056"/>
      <c r="X7056"/>
      <c r="AE7056"/>
    </row>
    <row r="7057" spans="1:31" x14ac:dyDescent="0.25">
      <c r="A7057" s="3">
        <v>1447153996.7</v>
      </c>
      <c r="B7057" s="11">
        <v>44665</v>
      </c>
      <c r="C7057" s="3" t="s">
        <v>60</v>
      </c>
      <c r="D7057" s="3" t="s">
        <v>10</v>
      </c>
      <c r="E7057" s="3">
        <v>1</v>
      </c>
      <c r="F7057" s="3" t="s">
        <v>4</v>
      </c>
      <c r="G7057" s="3">
        <v>0</v>
      </c>
      <c r="H7057" s="3">
        <v>0</v>
      </c>
      <c r="I7057" t="s">
        <v>178</v>
      </c>
      <c r="J7057">
        <v>1696262</v>
      </c>
      <c r="K7057" s="3" t="s">
        <v>40</v>
      </c>
      <c r="L7057" s="3" t="s">
        <v>63</v>
      </c>
      <c r="M7057" s="3">
        <v>1708</v>
      </c>
      <c r="N7057" s="3">
        <v>6.6079650035146305</v>
      </c>
      <c r="P7057" t="str">
        <f t="shared" si="220"/>
        <v>PORT09 to PORT06</v>
      </c>
      <c r="Q7057" s="3">
        <v>250</v>
      </c>
      <c r="R7057" s="3">
        <v>0.48814438452738274</v>
      </c>
      <c r="S7057" s="10">
        <f t="shared" si="221"/>
        <v>833.75060877276974</v>
      </c>
      <c r="T7057" s="3" t="s">
        <v>197</v>
      </c>
      <c r="V7057"/>
      <c r="X7057"/>
      <c r="AE7057"/>
    </row>
    <row r="7058" spans="1:31" x14ac:dyDescent="0.25">
      <c r="A7058" s="3">
        <v>1447159697.7</v>
      </c>
      <c r="B7058" s="11">
        <v>44665</v>
      </c>
      <c r="C7058" s="3" t="s">
        <v>60</v>
      </c>
      <c r="D7058" s="3" t="s">
        <v>10</v>
      </c>
      <c r="E7058" s="3">
        <v>1</v>
      </c>
      <c r="F7058" s="3" t="s">
        <v>4</v>
      </c>
      <c r="G7058" s="3">
        <v>0</v>
      </c>
      <c r="H7058" s="3">
        <v>0</v>
      </c>
      <c r="I7058" t="s">
        <v>178</v>
      </c>
      <c r="J7058">
        <v>1696262</v>
      </c>
      <c r="K7058" s="3" t="s">
        <v>40</v>
      </c>
      <c r="L7058" s="3" t="s">
        <v>63</v>
      </c>
      <c r="M7058" s="3">
        <v>975</v>
      </c>
      <c r="N7058" s="3">
        <v>3.3039825017573152</v>
      </c>
      <c r="P7058" t="str">
        <f t="shared" si="220"/>
        <v>PORT09 to PORT06</v>
      </c>
      <c r="Q7058" s="3">
        <v>250</v>
      </c>
      <c r="R7058" s="3">
        <v>0.48814438452738274</v>
      </c>
      <c r="S7058" s="10">
        <f t="shared" si="221"/>
        <v>475.94077491419819</v>
      </c>
      <c r="T7058" s="3" t="s">
        <v>197</v>
      </c>
      <c r="V7058"/>
      <c r="X7058"/>
      <c r="AE7058"/>
    </row>
    <row r="7059" spans="1:31" x14ac:dyDescent="0.25">
      <c r="A7059" s="3">
        <v>1447376552.7</v>
      </c>
      <c r="B7059" s="11">
        <v>44654</v>
      </c>
      <c r="C7059" s="3" t="s">
        <v>60</v>
      </c>
      <c r="D7059" s="3" t="s">
        <v>10</v>
      </c>
      <c r="E7059" s="3">
        <v>1</v>
      </c>
      <c r="F7059" s="3" t="s">
        <v>4</v>
      </c>
      <c r="G7059" s="3">
        <v>0</v>
      </c>
      <c r="H7059" s="3">
        <v>0</v>
      </c>
      <c r="I7059" t="s">
        <v>178</v>
      </c>
      <c r="J7059">
        <v>1696262</v>
      </c>
      <c r="K7059" s="3" t="s">
        <v>40</v>
      </c>
      <c r="L7059" s="3" t="s">
        <v>63</v>
      </c>
      <c r="M7059" s="3">
        <v>1685</v>
      </c>
      <c r="N7059" s="3">
        <v>6.6079650035146305</v>
      </c>
      <c r="P7059" t="str">
        <f t="shared" si="220"/>
        <v>PORT09 to PORT06</v>
      </c>
      <c r="Q7059" s="3">
        <v>250</v>
      </c>
      <c r="R7059" s="3">
        <v>0.48814438452738274</v>
      </c>
      <c r="S7059" s="10">
        <f t="shared" si="221"/>
        <v>822.52328792863989</v>
      </c>
      <c r="T7059" s="3" t="s">
        <v>197</v>
      </c>
      <c r="V7059"/>
      <c r="X7059"/>
      <c r="AE7059"/>
    </row>
    <row r="7060" spans="1:31" x14ac:dyDescent="0.25">
      <c r="A7060" s="3">
        <v>1447318906.7</v>
      </c>
      <c r="B7060" s="11">
        <v>44654</v>
      </c>
      <c r="C7060" s="3" t="s">
        <v>60</v>
      </c>
      <c r="D7060" s="3" t="s">
        <v>10</v>
      </c>
      <c r="E7060" s="3">
        <v>1</v>
      </c>
      <c r="F7060" s="3" t="s">
        <v>4</v>
      </c>
      <c r="G7060" s="3">
        <v>0</v>
      </c>
      <c r="H7060" s="3">
        <v>0</v>
      </c>
      <c r="I7060" t="s">
        <v>178</v>
      </c>
      <c r="J7060">
        <v>1696262</v>
      </c>
      <c r="K7060" s="3" t="s">
        <v>40</v>
      </c>
      <c r="L7060" s="3" t="s">
        <v>63</v>
      </c>
      <c r="M7060" s="3">
        <v>1711</v>
      </c>
      <c r="N7060" s="3">
        <v>6.6079650035146305</v>
      </c>
      <c r="P7060" t="str">
        <f t="shared" si="220"/>
        <v>PORT09 to PORT06</v>
      </c>
      <c r="Q7060" s="3">
        <v>250</v>
      </c>
      <c r="R7060" s="3">
        <v>0.48814438452738274</v>
      </c>
      <c r="S7060" s="10">
        <f t="shared" si="221"/>
        <v>835.21504192635189</v>
      </c>
      <c r="T7060" s="3" t="s">
        <v>197</v>
      </c>
      <c r="V7060"/>
      <c r="X7060"/>
      <c r="AE7060"/>
    </row>
    <row r="7061" spans="1:31" x14ac:dyDescent="0.25">
      <c r="A7061" s="3">
        <v>1447367669.7</v>
      </c>
      <c r="B7061" s="11">
        <v>44659</v>
      </c>
      <c r="C7061" s="3" t="s">
        <v>60</v>
      </c>
      <c r="D7061" s="3" t="s">
        <v>10</v>
      </c>
      <c r="E7061" s="3">
        <v>1</v>
      </c>
      <c r="F7061" s="3" t="s">
        <v>4</v>
      </c>
      <c r="G7061" s="3">
        <v>0</v>
      </c>
      <c r="H7061" s="3">
        <v>0</v>
      </c>
      <c r="I7061" t="s">
        <v>178</v>
      </c>
      <c r="J7061">
        <v>1696262</v>
      </c>
      <c r="K7061" s="3" t="s">
        <v>40</v>
      </c>
      <c r="L7061" s="3" t="s">
        <v>63</v>
      </c>
      <c r="M7061" s="3">
        <v>996</v>
      </c>
      <c r="N7061" s="3">
        <v>3.3039825017573152</v>
      </c>
      <c r="P7061" t="str">
        <f t="shared" si="220"/>
        <v>PORT09 to PORT06</v>
      </c>
      <c r="Q7061" s="3">
        <v>250</v>
      </c>
      <c r="R7061" s="3">
        <v>0.48814438452738274</v>
      </c>
      <c r="S7061" s="10">
        <f t="shared" si="221"/>
        <v>486.19180698927323</v>
      </c>
      <c r="T7061" s="3" t="s">
        <v>197</v>
      </c>
      <c r="V7061"/>
      <c r="X7061"/>
      <c r="AE7061"/>
    </row>
    <row r="7062" spans="1:31" x14ac:dyDescent="0.25">
      <c r="A7062" s="3">
        <v>1447192907.7</v>
      </c>
      <c r="B7062" s="11">
        <v>44665</v>
      </c>
      <c r="C7062" s="3" t="s">
        <v>56</v>
      </c>
      <c r="D7062" s="3" t="s">
        <v>10</v>
      </c>
      <c r="E7062" s="3">
        <v>2</v>
      </c>
      <c r="F7062" s="3" t="s">
        <v>4</v>
      </c>
      <c r="G7062" s="3">
        <v>0</v>
      </c>
      <c r="H7062" s="3">
        <v>0</v>
      </c>
      <c r="I7062" t="s">
        <v>182</v>
      </c>
      <c r="J7062">
        <v>1691700</v>
      </c>
      <c r="K7062" s="3" t="s">
        <v>45</v>
      </c>
      <c r="L7062" s="3" t="s">
        <v>63</v>
      </c>
      <c r="M7062" s="3">
        <v>4106</v>
      </c>
      <c r="N7062" s="3">
        <v>23.85986929883893</v>
      </c>
      <c r="P7062" t="str">
        <f t="shared" si="220"/>
        <v>PORT09 to PORT02</v>
      </c>
      <c r="Q7062" s="3">
        <v>400</v>
      </c>
      <c r="R7062" s="3">
        <v>0.49358189848294531</v>
      </c>
      <c r="S7062" s="10">
        <f t="shared" si="221"/>
        <v>2026.6472751709734</v>
      </c>
      <c r="T7062" s="3" t="s">
        <v>197</v>
      </c>
      <c r="V7062"/>
      <c r="X7062"/>
      <c r="AE7062"/>
    </row>
    <row r="7063" spans="1:31" x14ac:dyDescent="0.25">
      <c r="A7063" s="3">
        <v>1447206004.7</v>
      </c>
      <c r="B7063" s="11">
        <v>44660</v>
      </c>
      <c r="C7063" s="3" t="s">
        <v>56</v>
      </c>
      <c r="D7063" s="3" t="s">
        <v>10</v>
      </c>
      <c r="E7063" s="3">
        <v>2</v>
      </c>
      <c r="F7063" s="3" t="s">
        <v>4</v>
      </c>
      <c r="G7063" s="3">
        <v>0</v>
      </c>
      <c r="H7063" s="3">
        <v>0</v>
      </c>
      <c r="I7063" t="s">
        <v>182</v>
      </c>
      <c r="J7063">
        <v>1691700</v>
      </c>
      <c r="K7063" s="3" t="s">
        <v>45</v>
      </c>
      <c r="L7063" s="3" t="s">
        <v>63</v>
      </c>
      <c r="M7063" s="3">
        <v>4121</v>
      </c>
      <c r="N7063" s="3">
        <v>24.85986929883893</v>
      </c>
      <c r="P7063" t="str">
        <f t="shared" si="220"/>
        <v>PORT09 to PORT02</v>
      </c>
      <c r="Q7063" s="3">
        <v>400</v>
      </c>
      <c r="R7063" s="3">
        <v>0.49358189848294531</v>
      </c>
      <c r="S7063" s="10">
        <f t="shared" si="221"/>
        <v>2034.0510036482176</v>
      </c>
      <c r="T7063" s="3" t="s">
        <v>197</v>
      </c>
      <c r="V7063"/>
      <c r="X7063"/>
      <c r="AE7063"/>
    </row>
    <row r="7064" spans="1:31" x14ac:dyDescent="0.25">
      <c r="A7064" s="3">
        <v>1447367671.7</v>
      </c>
      <c r="B7064" s="11">
        <v>44658</v>
      </c>
      <c r="C7064" s="3" t="s">
        <v>56</v>
      </c>
      <c r="D7064" s="3" t="s">
        <v>10</v>
      </c>
      <c r="E7064" s="3">
        <v>2</v>
      </c>
      <c r="F7064" s="3" t="s">
        <v>4</v>
      </c>
      <c r="G7064" s="3">
        <v>0</v>
      </c>
      <c r="H7064" s="3">
        <v>0</v>
      </c>
      <c r="I7064" t="s">
        <v>182</v>
      </c>
      <c r="J7064">
        <v>1691700</v>
      </c>
      <c r="K7064" s="3" t="s">
        <v>45</v>
      </c>
      <c r="L7064" s="3" t="s">
        <v>63</v>
      </c>
      <c r="M7064" s="3">
        <v>4172</v>
      </c>
      <c r="N7064" s="3">
        <v>23.85986929883893</v>
      </c>
      <c r="P7064" t="str">
        <f t="shared" si="220"/>
        <v>PORT09 to PORT02</v>
      </c>
      <c r="Q7064" s="3">
        <v>400</v>
      </c>
      <c r="R7064" s="3">
        <v>0.49358189848294531</v>
      </c>
      <c r="S7064" s="10">
        <f t="shared" si="221"/>
        <v>2059.2236804708477</v>
      </c>
      <c r="T7064" s="3" t="s">
        <v>197</v>
      </c>
      <c r="V7064"/>
      <c r="X7064"/>
      <c r="AE7064"/>
    </row>
    <row r="7065" spans="1:31" x14ac:dyDescent="0.25">
      <c r="A7065" s="3">
        <v>1447275493.7</v>
      </c>
      <c r="B7065" s="11">
        <v>44654</v>
      </c>
      <c r="C7065" s="3" t="s">
        <v>56</v>
      </c>
      <c r="D7065" s="3" t="s">
        <v>10</v>
      </c>
      <c r="E7065" s="3">
        <v>2</v>
      </c>
      <c r="F7065" s="3" t="s">
        <v>4</v>
      </c>
      <c r="G7065" s="3">
        <v>0</v>
      </c>
      <c r="H7065" s="3">
        <v>0</v>
      </c>
      <c r="I7065" t="s">
        <v>182</v>
      </c>
      <c r="J7065">
        <v>1691700</v>
      </c>
      <c r="K7065" s="3" t="s">
        <v>45</v>
      </c>
      <c r="L7065" s="3" t="s">
        <v>63</v>
      </c>
      <c r="M7065" s="3">
        <v>4166</v>
      </c>
      <c r="N7065" s="3">
        <v>24.85986929883893</v>
      </c>
      <c r="P7065" t="str">
        <f t="shared" si="220"/>
        <v>PORT09 to PORT02</v>
      </c>
      <c r="Q7065" s="3">
        <v>400</v>
      </c>
      <c r="R7065" s="3">
        <v>0.49358189848294531</v>
      </c>
      <c r="S7065" s="10">
        <f t="shared" si="221"/>
        <v>2056.2621890799501</v>
      </c>
      <c r="T7065" s="3" t="s">
        <v>197</v>
      </c>
      <c r="V7065"/>
      <c r="X7065"/>
      <c r="AE7065"/>
    </row>
    <row r="7066" spans="1:31" x14ac:dyDescent="0.25">
      <c r="A7066" s="3">
        <v>1447394090.7</v>
      </c>
      <c r="B7066" s="11">
        <v>44658</v>
      </c>
      <c r="C7066" s="3" t="s">
        <v>56</v>
      </c>
      <c r="D7066" s="3" t="s">
        <v>10</v>
      </c>
      <c r="E7066" s="3">
        <v>2</v>
      </c>
      <c r="F7066" s="3" t="s">
        <v>4</v>
      </c>
      <c r="G7066" s="3">
        <v>0</v>
      </c>
      <c r="H7066" s="3">
        <v>0</v>
      </c>
      <c r="I7066" t="s">
        <v>182</v>
      </c>
      <c r="J7066">
        <v>1691700</v>
      </c>
      <c r="K7066" s="3" t="s">
        <v>45</v>
      </c>
      <c r="L7066" s="3" t="s">
        <v>63</v>
      </c>
      <c r="M7066" s="3">
        <v>4148</v>
      </c>
      <c r="N7066" s="3">
        <v>25.85986929883893</v>
      </c>
      <c r="P7066" t="str">
        <f t="shared" si="220"/>
        <v>PORT09 to PORT02</v>
      </c>
      <c r="Q7066" s="3">
        <v>400</v>
      </c>
      <c r="R7066" s="3">
        <v>0.49358189848294531</v>
      </c>
      <c r="S7066" s="10">
        <f t="shared" si="221"/>
        <v>2047.3777149072571</v>
      </c>
      <c r="T7066" s="3" t="s">
        <v>197</v>
      </c>
      <c r="V7066"/>
      <c r="X7066"/>
      <c r="AE7066"/>
    </row>
    <row r="7067" spans="1:31" x14ac:dyDescent="0.25">
      <c r="A7067" s="3">
        <v>1447313778.7</v>
      </c>
      <c r="B7067" s="11">
        <v>44658</v>
      </c>
      <c r="C7067" s="3" t="s">
        <v>56</v>
      </c>
      <c r="D7067" s="3" t="s">
        <v>10</v>
      </c>
      <c r="E7067" s="3">
        <v>2</v>
      </c>
      <c r="F7067" s="3" t="s">
        <v>4</v>
      </c>
      <c r="G7067" s="3">
        <v>0</v>
      </c>
      <c r="H7067" s="3">
        <v>0</v>
      </c>
      <c r="I7067" t="s">
        <v>182</v>
      </c>
      <c r="J7067">
        <v>1691700</v>
      </c>
      <c r="K7067" s="3" t="s">
        <v>45</v>
      </c>
      <c r="L7067" s="3" t="s">
        <v>63</v>
      </c>
      <c r="M7067" s="3">
        <v>4140</v>
      </c>
      <c r="N7067" s="3">
        <v>24.85986929883893</v>
      </c>
      <c r="P7067" t="str">
        <f t="shared" si="220"/>
        <v>PORT09 to PORT02</v>
      </c>
      <c r="Q7067" s="3">
        <v>400</v>
      </c>
      <c r="R7067" s="3">
        <v>0.49358189848294531</v>
      </c>
      <c r="S7067" s="10">
        <f t="shared" si="221"/>
        <v>2043.4290597193935</v>
      </c>
      <c r="T7067" s="3" t="s">
        <v>197</v>
      </c>
      <c r="V7067"/>
      <c r="X7067"/>
      <c r="AE7067"/>
    </row>
    <row r="7068" spans="1:31" x14ac:dyDescent="0.25">
      <c r="A7068" s="3">
        <v>1447350615.7</v>
      </c>
      <c r="B7068" s="11">
        <v>44665</v>
      </c>
      <c r="C7068" s="3" t="s">
        <v>56</v>
      </c>
      <c r="D7068" s="3" t="s">
        <v>10</v>
      </c>
      <c r="E7068" s="3">
        <v>2</v>
      </c>
      <c r="F7068" s="3" t="s">
        <v>4</v>
      </c>
      <c r="G7068" s="3">
        <v>0</v>
      </c>
      <c r="H7068" s="3">
        <v>0</v>
      </c>
      <c r="I7068" t="s">
        <v>182</v>
      </c>
      <c r="J7068">
        <v>1691700</v>
      </c>
      <c r="K7068" s="3" t="s">
        <v>45</v>
      </c>
      <c r="L7068" s="3" t="s">
        <v>63</v>
      </c>
      <c r="M7068" s="3">
        <v>4074</v>
      </c>
      <c r="N7068" s="3">
        <v>22.85986929883893</v>
      </c>
      <c r="P7068" t="str">
        <f t="shared" si="220"/>
        <v>PORT09 to PORT02</v>
      </c>
      <c r="Q7068" s="3">
        <v>400</v>
      </c>
      <c r="R7068" s="3">
        <v>0.49358189848294531</v>
      </c>
      <c r="S7068" s="10">
        <f t="shared" si="221"/>
        <v>2010.8526544195192</v>
      </c>
      <c r="T7068" s="3" t="s">
        <v>197</v>
      </c>
      <c r="V7068"/>
      <c r="X7068"/>
      <c r="AE7068"/>
    </row>
    <row r="7069" spans="1:31" x14ac:dyDescent="0.25">
      <c r="A7069" s="3">
        <v>1447206005.7</v>
      </c>
      <c r="B7069" s="11">
        <v>44665</v>
      </c>
      <c r="C7069" s="3" t="s">
        <v>56</v>
      </c>
      <c r="D7069" s="3" t="s">
        <v>10</v>
      </c>
      <c r="E7069" s="3">
        <v>2</v>
      </c>
      <c r="F7069" s="3" t="s">
        <v>4</v>
      </c>
      <c r="G7069" s="3">
        <v>0</v>
      </c>
      <c r="H7069" s="3">
        <v>0</v>
      </c>
      <c r="I7069" t="s">
        <v>182</v>
      </c>
      <c r="J7069">
        <v>1691700</v>
      </c>
      <c r="K7069" s="3" t="s">
        <v>45</v>
      </c>
      <c r="L7069" s="3" t="s">
        <v>63</v>
      </c>
      <c r="M7069" s="3">
        <v>4080</v>
      </c>
      <c r="N7069" s="3">
        <v>21.85986929883893</v>
      </c>
      <c r="P7069" t="str">
        <f t="shared" si="220"/>
        <v>PORT09 to PORT02</v>
      </c>
      <c r="Q7069" s="3">
        <v>400</v>
      </c>
      <c r="R7069" s="3">
        <v>0.49358189848294531</v>
      </c>
      <c r="S7069" s="10">
        <f t="shared" si="221"/>
        <v>2013.8141458104169</v>
      </c>
      <c r="T7069" s="3" t="s">
        <v>197</v>
      </c>
      <c r="V7069"/>
      <c r="X7069"/>
      <c r="AE7069"/>
    </row>
    <row r="7070" spans="1:31" x14ac:dyDescent="0.25">
      <c r="A7070" s="3">
        <v>1447150680.7</v>
      </c>
      <c r="B7070" s="11">
        <v>44658</v>
      </c>
      <c r="C7070" s="3" t="s">
        <v>56</v>
      </c>
      <c r="D7070" s="3" t="s">
        <v>10</v>
      </c>
      <c r="E7070" s="3">
        <v>2</v>
      </c>
      <c r="F7070" s="3" t="s">
        <v>4</v>
      </c>
      <c r="G7070" s="3">
        <v>0</v>
      </c>
      <c r="H7070" s="3">
        <v>0</v>
      </c>
      <c r="I7070" t="s">
        <v>182</v>
      </c>
      <c r="J7070">
        <v>1691700</v>
      </c>
      <c r="K7070" s="3" t="s">
        <v>45</v>
      </c>
      <c r="L7070" s="3" t="s">
        <v>63</v>
      </c>
      <c r="M7070" s="3">
        <v>4173</v>
      </c>
      <c r="N7070" s="3">
        <v>21.85986929883893</v>
      </c>
      <c r="P7070" t="str">
        <f t="shared" si="220"/>
        <v>PORT09 to PORT02</v>
      </c>
      <c r="Q7070" s="3">
        <v>400</v>
      </c>
      <c r="R7070" s="3">
        <v>0.49358189848294531</v>
      </c>
      <c r="S7070" s="10">
        <f t="shared" si="221"/>
        <v>2059.7172623693309</v>
      </c>
      <c r="T7070" s="3" t="s">
        <v>197</v>
      </c>
      <c r="V7070"/>
      <c r="X7070"/>
      <c r="AE7070"/>
    </row>
    <row r="7071" spans="1:31" x14ac:dyDescent="0.25">
      <c r="A7071" s="3">
        <v>1447226725.7</v>
      </c>
      <c r="B7071" s="11">
        <v>44653</v>
      </c>
      <c r="C7071" s="3" t="s">
        <v>56</v>
      </c>
      <c r="D7071" s="3" t="s">
        <v>10</v>
      </c>
      <c r="E7071" s="3">
        <v>2</v>
      </c>
      <c r="F7071" s="3" t="s">
        <v>4</v>
      </c>
      <c r="G7071" s="3">
        <v>0</v>
      </c>
      <c r="H7071" s="3">
        <v>0</v>
      </c>
      <c r="I7071" t="s">
        <v>182</v>
      </c>
      <c r="J7071">
        <v>1691700</v>
      </c>
      <c r="K7071" s="3" t="s">
        <v>45</v>
      </c>
      <c r="L7071" s="3" t="s">
        <v>63</v>
      </c>
      <c r="M7071" s="3">
        <v>4173</v>
      </c>
      <c r="N7071" s="3">
        <v>23.85986929883893</v>
      </c>
      <c r="P7071" t="str">
        <f t="shared" si="220"/>
        <v>PORT09 to PORT02</v>
      </c>
      <c r="Q7071" s="3">
        <v>400</v>
      </c>
      <c r="R7071" s="3">
        <v>0.49358189848294531</v>
      </c>
      <c r="S7071" s="10">
        <f t="shared" si="221"/>
        <v>2059.7172623693309</v>
      </c>
      <c r="T7071" s="3" t="s">
        <v>197</v>
      </c>
      <c r="V7071"/>
      <c r="X7071"/>
      <c r="AE7071"/>
    </row>
    <row r="7072" spans="1:31" x14ac:dyDescent="0.25">
      <c r="A7072" s="3">
        <v>1447375006.7</v>
      </c>
      <c r="B7072" s="11">
        <v>44652</v>
      </c>
      <c r="C7072" s="3" t="s">
        <v>56</v>
      </c>
      <c r="D7072" s="3" t="s">
        <v>10</v>
      </c>
      <c r="E7072" s="3">
        <v>2</v>
      </c>
      <c r="F7072" s="3" t="s">
        <v>4</v>
      </c>
      <c r="G7072" s="3">
        <v>0</v>
      </c>
      <c r="H7072" s="3">
        <v>0</v>
      </c>
      <c r="I7072" t="s">
        <v>182</v>
      </c>
      <c r="J7072">
        <v>1691700</v>
      </c>
      <c r="K7072" s="3" t="s">
        <v>45</v>
      </c>
      <c r="L7072" s="3" t="s">
        <v>63</v>
      </c>
      <c r="M7072" s="3">
        <v>4074</v>
      </c>
      <c r="N7072" s="3">
        <v>22.85986929883893</v>
      </c>
      <c r="P7072" t="str">
        <f t="shared" si="220"/>
        <v>PORT09 to PORT02</v>
      </c>
      <c r="Q7072" s="3">
        <v>400</v>
      </c>
      <c r="R7072" s="3">
        <v>0.49358189848294531</v>
      </c>
      <c r="S7072" s="10">
        <f t="shared" si="221"/>
        <v>2010.8526544195192</v>
      </c>
      <c r="T7072" s="3" t="s">
        <v>197</v>
      </c>
      <c r="V7072"/>
      <c r="X7072"/>
      <c r="AE7072"/>
    </row>
    <row r="7073" spans="1:31" x14ac:dyDescent="0.25">
      <c r="A7073" s="3">
        <v>1447175572.7</v>
      </c>
      <c r="B7073" s="11">
        <v>44653</v>
      </c>
      <c r="C7073" s="3" t="s">
        <v>56</v>
      </c>
      <c r="D7073" s="3" t="s">
        <v>10</v>
      </c>
      <c r="E7073" s="3">
        <v>2</v>
      </c>
      <c r="F7073" s="3" t="s">
        <v>4</v>
      </c>
      <c r="G7073" s="3">
        <v>0</v>
      </c>
      <c r="H7073" s="3">
        <v>0</v>
      </c>
      <c r="I7073" t="s">
        <v>182</v>
      </c>
      <c r="J7073">
        <v>1691700</v>
      </c>
      <c r="K7073" s="3" t="s">
        <v>45</v>
      </c>
      <c r="L7073" s="3" t="s">
        <v>63</v>
      </c>
      <c r="M7073" s="3">
        <v>4155</v>
      </c>
      <c r="N7073" s="3">
        <v>21.85986929883893</v>
      </c>
      <c r="P7073" t="str">
        <f t="shared" si="220"/>
        <v>PORT09 to PORT02</v>
      </c>
      <c r="Q7073" s="3">
        <v>400</v>
      </c>
      <c r="R7073" s="3">
        <v>0.49358189848294531</v>
      </c>
      <c r="S7073" s="10">
        <f t="shared" si="221"/>
        <v>2050.8327881966379</v>
      </c>
      <c r="T7073" s="3" t="s">
        <v>197</v>
      </c>
      <c r="V7073"/>
      <c r="X7073"/>
      <c r="AE7073"/>
    </row>
    <row r="7074" spans="1:31" x14ac:dyDescent="0.25">
      <c r="A7074" s="3">
        <v>1447167208.7</v>
      </c>
      <c r="B7074" s="11">
        <v>44653</v>
      </c>
      <c r="C7074" s="3" t="s">
        <v>56</v>
      </c>
      <c r="D7074" s="3" t="s">
        <v>10</v>
      </c>
      <c r="E7074" s="3">
        <v>2</v>
      </c>
      <c r="F7074" s="3" t="s">
        <v>4</v>
      </c>
      <c r="G7074" s="3">
        <v>0</v>
      </c>
      <c r="H7074" s="3">
        <v>0</v>
      </c>
      <c r="I7074" t="s">
        <v>182</v>
      </c>
      <c r="J7074">
        <v>1691700</v>
      </c>
      <c r="K7074" s="3" t="s">
        <v>45</v>
      </c>
      <c r="L7074" s="3" t="s">
        <v>63</v>
      </c>
      <c r="M7074" s="3">
        <v>4113</v>
      </c>
      <c r="N7074" s="3">
        <v>23.85986929883893</v>
      </c>
      <c r="P7074" t="str">
        <f t="shared" si="220"/>
        <v>PORT09 to PORT02</v>
      </c>
      <c r="Q7074" s="3">
        <v>400</v>
      </c>
      <c r="R7074" s="3">
        <v>0.49358189848294531</v>
      </c>
      <c r="S7074" s="10">
        <f t="shared" si="221"/>
        <v>2030.1023484603541</v>
      </c>
      <c r="T7074" s="3" t="s">
        <v>197</v>
      </c>
      <c r="V7074"/>
      <c r="X7074"/>
      <c r="AE7074"/>
    </row>
    <row r="7075" spans="1:31" x14ac:dyDescent="0.25">
      <c r="A7075" s="3">
        <v>1447394089.7</v>
      </c>
      <c r="B7075" s="11">
        <v>44661</v>
      </c>
      <c r="C7075" s="3" t="s">
        <v>56</v>
      </c>
      <c r="D7075" s="3" t="s">
        <v>10</v>
      </c>
      <c r="E7075" s="3">
        <v>2</v>
      </c>
      <c r="F7075" s="3" t="s">
        <v>4</v>
      </c>
      <c r="G7075" s="3">
        <v>0</v>
      </c>
      <c r="H7075" s="3">
        <v>0</v>
      </c>
      <c r="I7075" t="s">
        <v>182</v>
      </c>
      <c r="J7075">
        <v>1691700</v>
      </c>
      <c r="K7075" s="3" t="s">
        <v>45</v>
      </c>
      <c r="L7075" s="3" t="s">
        <v>63</v>
      </c>
      <c r="M7075" s="3">
        <v>4117</v>
      </c>
      <c r="N7075" s="3">
        <v>24.85986929883893</v>
      </c>
      <c r="P7075" t="str">
        <f t="shared" si="220"/>
        <v>PORT09 to PORT02</v>
      </c>
      <c r="Q7075" s="3">
        <v>400</v>
      </c>
      <c r="R7075" s="3">
        <v>0.49358189848294531</v>
      </c>
      <c r="S7075" s="10">
        <f t="shared" si="221"/>
        <v>2032.0766760542858</v>
      </c>
      <c r="T7075" s="3" t="s">
        <v>197</v>
      </c>
      <c r="V7075"/>
      <c r="X7075"/>
      <c r="AE7075"/>
    </row>
    <row r="7076" spans="1:31" x14ac:dyDescent="0.25">
      <c r="A7076" s="3">
        <v>1447335874.7</v>
      </c>
      <c r="B7076" s="11">
        <v>44658</v>
      </c>
      <c r="C7076" s="3" t="s">
        <v>56</v>
      </c>
      <c r="D7076" s="3" t="s">
        <v>10</v>
      </c>
      <c r="E7076" s="3">
        <v>2</v>
      </c>
      <c r="F7076" s="3" t="s">
        <v>4</v>
      </c>
      <c r="G7076" s="3">
        <v>0</v>
      </c>
      <c r="H7076" s="3">
        <v>0</v>
      </c>
      <c r="I7076" t="s">
        <v>182</v>
      </c>
      <c r="J7076">
        <v>1691700</v>
      </c>
      <c r="K7076" s="3" t="s">
        <v>45</v>
      </c>
      <c r="L7076" s="3" t="s">
        <v>63</v>
      </c>
      <c r="M7076" s="3">
        <v>4133</v>
      </c>
      <c r="N7076" s="3">
        <v>22.85986929883893</v>
      </c>
      <c r="P7076" t="str">
        <f t="shared" si="220"/>
        <v>PORT09 to PORT02</v>
      </c>
      <c r="Q7076" s="3">
        <v>400</v>
      </c>
      <c r="R7076" s="3">
        <v>0.49358189848294531</v>
      </c>
      <c r="S7076" s="10">
        <f t="shared" si="221"/>
        <v>2039.9739864300129</v>
      </c>
      <c r="T7076" s="3" t="s">
        <v>197</v>
      </c>
      <c r="V7076"/>
      <c r="X7076"/>
      <c r="AE7076"/>
    </row>
    <row r="7077" spans="1:31" x14ac:dyDescent="0.25">
      <c r="A7077" s="3">
        <v>1447371189.7</v>
      </c>
      <c r="B7077" s="11">
        <v>44653</v>
      </c>
      <c r="C7077" s="3" t="s">
        <v>56</v>
      </c>
      <c r="D7077" s="3" t="s">
        <v>10</v>
      </c>
      <c r="E7077" s="3">
        <v>2</v>
      </c>
      <c r="F7077" s="3" t="s">
        <v>4</v>
      </c>
      <c r="G7077" s="3">
        <v>0</v>
      </c>
      <c r="H7077" s="3">
        <v>0</v>
      </c>
      <c r="I7077" t="s">
        <v>182</v>
      </c>
      <c r="J7077">
        <v>1691700</v>
      </c>
      <c r="K7077" s="3" t="s">
        <v>45</v>
      </c>
      <c r="L7077" s="3" t="s">
        <v>63</v>
      </c>
      <c r="M7077" s="3">
        <v>4157</v>
      </c>
      <c r="N7077" s="3">
        <v>22.85986929883893</v>
      </c>
      <c r="P7077" t="str">
        <f t="shared" si="220"/>
        <v>PORT09 to PORT02</v>
      </c>
      <c r="Q7077" s="3">
        <v>400</v>
      </c>
      <c r="R7077" s="3">
        <v>0.49358189848294531</v>
      </c>
      <c r="S7077" s="10">
        <f t="shared" si="221"/>
        <v>2051.8199519936038</v>
      </c>
      <c r="T7077" s="3" t="s">
        <v>197</v>
      </c>
      <c r="V7077"/>
      <c r="X7077"/>
      <c r="AE7077"/>
    </row>
    <row r="7078" spans="1:31" x14ac:dyDescent="0.25">
      <c r="A7078" s="3">
        <v>1447201775.7</v>
      </c>
      <c r="B7078" s="11">
        <v>44655</v>
      </c>
      <c r="C7078" s="3" t="s">
        <v>56</v>
      </c>
      <c r="D7078" s="3" t="s">
        <v>10</v>
      </c>
      <c r="E7078" s="3">
        <v>2</v>
      </c>
      <c r="F7078" s="3" t="s">
        <v>4</v>
      </c>
      <c r="G7078" s="3">
        <v>0</v>
      </c>
      <c r="H7078" s="3">
        <v>0</v>
      </c>
      <c r="I7078" t="s">
        <v>182</v>
      </c>
      <c r="J7078">
        <v>1691700</v>
      </c>
      <c r="K7078" s="3" t="s">
        <v>45</v>
      </c>
      <c r="L7078" s="3" t="s">
        <v>63</v>
      </c>
      <c r="M7078" s="3">
        <v>4118</v>
      </c>
      <c r="N7078" s="3">
        <v>21.85986929883893</v>
      </c>
      <c r="P7078" t="str">
        <f t="shared" si="220"/>
        <v>PORT09 to PORT02</v>
      </c>
      <c r="Q7078" s="3">
        <v>400</v>
      </c>
      <c r="R7078" s="3">
        <v>0.49358189848294531</v>
      </c>
      <c r="S7078" s="10">
        <f t="shared" si="221"/>
        <v>2032.5702579527688</v>
      </c>
      <c r="T7078" s="3" t="s">
        <v>197</v>
      </c>
      <c r="V7078"/>
      <c r="X7078"/>
      <c r="AE7078"/>
    </row>
    <row r="7079" spans="1:31" x14ac:dyDescent="0.25">
      <c r="A7079" s="3">
        <v>1447329285.7</v>
      </c>
      <c r="B7079" s="11">
        <v>44661</v>
      </c>
      <c r="C7079" s="3" t="s">
        <v>56</v>
      </c>
      <c r="D7079" s="3" t="s">
        <v>10</v>
      </c>
      <c r="E7079" s="3">
        <v>2</v>
      </c>
      <c r="F7079" s="3" t="s">
        <v>4</v>
      </c>
      <c r="G7079" s="3">
        <v>0</v>
      </c>
      <c r="H7079" s="3">
        <v>0</v>
      </c>
      <c r="I7079" t="s">
        <v>182</v>
      </c>
      <c r="J7079">
        <v>1691700</v>
      </c>
      <c r="K7079" s="3" t="s">
        <v>45</v>
      </c>
      <c r="L7079" s="3" t="s">
        <v>63</v>
      </c>
      <c r="M7079" s="3">
        <v>4141</v>
      </c>
      <c r="N7079" s="3">
        <v>23.85986929883893</v>
      </c>
      <c r="P7079" t="str">
        <f t="shared" si="220"/>
        <v>PORT09 to PORT02</v>
      </c>
      <c r="Q7079" s="3">
        <v>400</v>
      </c>
      <c r="R7079" s="3">
        <v>0.49358189848294531</v>
      </c>
      <c r="S7079" s="10">
        <f t="shared" si="221"/>
        <v>2043.9226416178765</v>
      </c>
      <c r="T7079" s="3" t="s">
        <v>197</v>
      </c>
      <c r="V7079"/>
      <c r="X7079"/>
      <c r="AE7079"/>
    </row>
    <row r="7080" spans="1:31" x14ac:dyDescent="0.25">
      <c r="A7080" s="3">
        <v>1447272913.7</v>
      </c>
      <c r="B7080" s="11">
        <v>44654</v>
      </c>
      <c r="C7080" s="3" t="s">
        <v>56</v>
      </c>
      <c r="D7080" s="3" t="s">
        <v>10</v>
      </c>
      <c r="E7080" s="3">
        <v>2</v>
      </c>
      <c r="F7080" s="3" t="s">
        <v>4</v>
      </c>
      <c r="G7080" s="3">
        <v>0</v>
      </c>
      <c r="H7080" s="3">
        <v>0</v>
      </c>
      <c r="I7080" t="s">
        <v>182</v>
      </c>
      <c r="J7080">
        <v>1691700</v>
      </c>
      <c r="K7080" s="3" t="s">
        <v>45</v>
      </c>
      <c r="L7080" s="3" t="s">
        <v>63</v>
      </c>
      <c r="M7080" s="3">
        <v>4127</v>
      </c>
      <c r="N7080" s="3">
        <v>21.85986929883893</v>
      </c>
      <c r="P7080" t="str">
        <f t="shared" si="220"/>
        <v>PORT09 to PORT02</v>
      </c>
      <c r="Q7080" s="3">
        <v>400</v>
      </c>
      <c r="R7080" s="3">
        <v>0.49358189848294531</v>
      </c>
      <c r="S7080" s="10">
        <f t="shared" si="221"/>
        <v>2037.0124950391153</v>
      </c>
      <c r="T7080" s="3" t="s">
        <v>197</v>
      </c>
      <c r="V7080"/>
      <c r="X7080"/>
      <c r="AE7080"/>
    </row>
    <row r="7081" spans="1:31" x14ac:dyDescent="0.25">
      <c r="A7081" s="3">
        <v>1447206003.7</v>
      </c>
      <c r="B7081" s="11">
        <v>44655</v>
      </c>
      <c r="C7081" s="3" t="s">
        <v>56</v>
      </c>
      <c r="D7081" s="3" t="s">
        <v>10</v>
      </c>
      <c r="E7081" s="3">
        <v>2</v>
      </c>
      <c r="F7081" s="3" t="s">
        <v>4</v>
      </c>
      <c r="G7081" s="3">
        <v>0</v>
      </c>
      <c r="H7081" s="3">
        <v>0</v>
      </c>
      <c r="I7081" t="s">
        <v>182</v>
      </c>
      <c r="J7081">
        <v>1691700</v>
      </c>
      <c r="K7081" s="3" t="s">
        <v>45</v>
      </c>
      <c r="L7081" s="3" t="s">
        <v>63</v>
      </c>
      <c r="M7081" s="3">
        <v>4159</v>
      </c>
      <c r="N7081" s="3">
        <v>23.85986929883893</v>
      </c>
      <c r="P7081" t="str">
        <f t="shared" si="220"/>
        <v>PORT09 to PORT02</v>
      </c>
      <c r="Q7081" s="3">
        <v>400</v>
      </c>
      <c r="R7081" s="3">
        <v>0.49358189848294531</v>
      </c>
      <c r="S7081" s="10">
        <f t="shared" si="221"/>
        <v>2052.8071157905697</v>
      </c>
      <c r="T7081" s="3" t="s">
        <v>197</v>
      </c>
      <c r="V7081"/>
      <c r="X7081"/>
      <c r="AE7081"/>
    </row>
    <row r="7082" spans="1:31" x14ac:dyDescent="0.25">
      <c r="A7082" s="3">
        <v>1447226727.7</v>
      </c>
      <c r="B7082" s="11">
        <v>44662</v>
      </c>
      <c r="C7082" s="3" t="s">
        <v>56</v>
      </c>
      <c r="D7082" s="3" t="s">
        <v>10</v>
      </c>
      <c r="E7082" s="3">
        <v>2</v>
      </c>
      <c r="F7082" s="3" t="s">
        <v>4</v>
      </c>
      <c r="G7082" s="3">
        <v>0</v>
      </c>
      <c r="H7082" s="3">
        <v>0</v>
      </c>
      <c r="I7082" t="s">
        <v>182</v>
      </c>
      <c r="J7082">
        <v>1691700</v>
      </c>
      <c r="K7082" s="3" t="s">
        <v>45</v>
      </c>
      <c r="L7082" s="3" t="s">
        <v>63</v>
      </c>
      <c r="M7082" s="3">
        <v>4125</v>
      </c>
      <c r="N7082" s="3">
        <v>25.85986929883893</v>
      </c>
      <c r="P7082" t="str">
        <f t="shared" si="220"/>
        <v>PORT09 to PORT02</v>
      </c>
      <c r="Q7082" s="3">
        <v>400</v>
      </c>
      <c r="R7082" s="3">
        <v>0.49358189848294531</v>
      </c>
      <c r="S7082" s="10">
        <f t="shared" si="221"/>
        <v>2036.0253312421494</v>
      </c>
      <c r="T7082" s="3" t="s">
        <v>197</v>
      </c>
      <c r="V7082"/>
      <c r="X7082"/>
      <c r="AE7082"/>
    </row>
    <row r="7083" spans="1:31" x14ac:dyDescent="0.25">
      <c r="A7083" s="3">
        <v>1447404256.7</v>
      </c>
      <c r="B7083" s="11">
        <v>44654</v>
      </c>
      <c r="C7083" s="3" t="s">
        <v>56</v>
      </c>
      <c r="D7083" s="3" t="s">
        <v>10</v>
      </c>
      <c r="E7083" s="3">
        <v>2</v>
      </c>
      <c r="F7083" s="3" t="s">
        <v>4</v>
      </c>
      <c r="G7083" s="3">
        <v>0</v>
      </c>
      <c r="H7083" s="3">
        <v>0</v>
      </c>
      <c r="I7083" t="s">
        <v>182</v>
      </c>
      <c r="J7083">
        <v>1691700</v>
      </c>
      <c r="K7083" s="3" t="s">
        <v>45</v>
      </c>
      <c r="L7083" s="3" t="s">
        <v>63</v>
      </c>
      <c r="M7083" s="3">
        <v>4097</v>
      </c>
      <c r="N7083" s="3">
        <v>24.85986929883893</v>
      </c>
      <c r="P7083" t="str">
        <f t="shared" si="220"/>
        <v>PORT09 to PORT02</v>
      </c>
      <c r="Q7083" s="3">
        <v>400</v>
      </c>
      <c r="R7083" s="3">
        <v>0.49358189848294531</v>
      </c>
      <c r="S7083" s="10">
        <f t="shared" si="221"/>
        <v>2022.2050380846269</v>
      </c>
      <c r="T7083" s="3" t="s">
        <v>197</v>
      </c>
      <c r="V7083"/>
      <c r="X7083"/>
      <c r="AE7083"/>
    </row>
    <row r="7084" spans="1:31" x14ac:dyDescent="0.25">
      <c r="A7084" s="3">
        <v>1447404257.7</v>
      </c>
      <c r="B7084" s="11">
        <v>44655</v>
      </c>
      <c r="C7084" s="3" t="s">
        <v>56</v>
      </c>
      <c r="D7084" s="3" t="s">
        <v>10</v>
      </c>
      <c r="E7084" s="3">
        <v>2</v>
      </c>
      <c r="F7084" s="3" t="s">
        <v>4</v>
      </c>
      <c r="G7084" s="3">
        <v>0</v>
      </c>
      <c r="H7084" s="3">
        <v>0</v>
      </c>
      <c r="I7084" t="s">
        <v>182</v>
      </c>
      <c r="J7084">
        <v>1691700</v>
      </c>
      <c r="K7084" s="3" t="s">
        <v>45</v>
      </c>
      <c r="L7084" s="3" t="s">
        <v>63</v>
      </c>
      <c r="M7084" s="3">
        <v>4138</v>
      </c>
      <c r="N7084" s="3">
        <v>24.85986929883893</v>
      </c>
      <c r="P7084" t="str">
        <f t="shared" si="220"/>
        <v>PORT09 to PORT02</v>
      </c>
      <c r="Q7084" s="3">
        <v>400</v>
      </c>
      <c r="R7084" s="3">
        <v>0.49358189848294531</v>
      </c>
      <c r="S7084" s="10">
        <f t="shared" si="221"/>
        <v>2042.4418959224276</v>
      </c>
      <c r="T7084" s="3" t="s">
        <v>197</v>
      </c>
      <c r="V7084"/>
      <c r="X7084"/>
      <c r="AE7084"/>
    </row>
    <row r="7085" spans="1:31" x14ac:dyDescent="0.25">
      <c r="A7085" s="3">
        <v>1447375003.7</v>
      </c>
      <c r="B7085" s="11">
        <v>44652</v>
      </c>
      <c r="C7085" s="3" t="s">
        <v>56</v>
      </c>
      <c r="D7085" s="3" t="s">
        <v>10</v>
      </c>
      <c r="E7085" s="3">
        <v>2</v>
      </c>
      <c r="F7085" s="3" t="s">
        <v>4</v>
      </c>
      <c r="G7085" s="3">
        <v>0</v>
      </c>
      <c r="H7085" s="3">
        <v>0</v>
      </c>
      <c r="I7085" t="s">
        <v>182</v>
      </c>
      <c r="J7085">
        <v>1691700</v>
      </c>
      <c r="K7085" s="3" t="s">
        <v>45</v>
      </c>
      <c r="L7085" s="3" t="s">
        <v>63</v>
      </c>
      <c r="M7085" s="3">
        <v>4163</v>
      </c>
      <c r="N7085" s="3">
        <v>22.85986929883893</v>
      </c>
      <c r="P7085" t="str">
        <f t="shared" si="220"/>
        <v>PORT09 to PORT02</v>
      </c>
      <c r="Q7085" s="3">
        <v>400</v>
      </c>
      <c r="R7085" s="3">
        <v>0.49358189848294531</v>
      </c>
      <c r="S7085" s="10">
        <f t="shared" si="221"/>
        <v>2054.7814433845015</v>
      </c>
      <c r="T7085" s="3" t="s">
        <v>197</v>
      </c>
      <c r="V7085"/>
      <c r="X7085"/>
      <c r="AE7085"/>
    </row>
    <row r="7086" spans="1:31" x14ac:dyDescent="0.25">
      <c r="A7086" s="3">
        <v>1447150677.7</v>
      </c>
      <c r="B7086" s="11">
        <v>44654</v>
      </c>
      <c r="C7086" s="3" t="s">
        <v>56</v>
      </c>
      <c r="D7086" s="3" t="s">
        <v>10</v>
      </c>
      <c r="E7086" s="3">
        <v>2</v>
      </c>
      <c r="F7086" s="3" t="s">
        <v>4</v>
      </c>
      <c r="G7086" s="3">
        <v>0</v>
      </c>
      <c r="H7086" s="3">
        <v>0</v>
      </c>
      <c r="I7086" t="s">
        <v>182</v>
      </c>
      <c r="J7086">
        <v>1691700</v>
      </c>
      <c r="K7086" s="3" t="s">
        <v>45</v>
      </c>
      <c r="L7086" s="3" t="s">
        <v>63</v>
      </c>
      <c r="M7086" s="3">
        <v>4083</v>
      </c>
      <c r="N7086" s="3">
        <v>25.85986929883893</v>
      </c>
      <c r="P7086" t="str">
        <f t="shared" si="220"/>
        <v>PORT09 to PORT02</v>
      </c>
      <c r="Q7086" s="3">
        <v>400</v>
      </c>
      <c r="R7086" s="3">
        <v>0.49358189848294531</v>
      </c>
      <c r="S7086" s="10">
        <f t="shared" si="221"/>
        <v>2015.2948915058657</v>
      </c>
      <c r="T7086" s="3" t="s">
        <v>197</v>
      </c>
      <c r="V7086"/>
      <c r="X7086"/>
      <c r="AE7086"/>
    </row>
    <row r="7087" spans="1:31" x14ac:dyDescent="0.25">
      <c r="A7087" s="3">
        <v>1447207121.7</v>
      </c>
      <c r="B7087" s="11">
        <v>44661</v>
      </c>
      <c r="C7087" s="3" t="s">
        <v>56</v>
      </c>
      <c r="D7087" s="3" t="s">
        <v>10</v>
      </c>
      <c r="E7087" s="3">
        <v>2</v>
      </c>
      <c r="F7087" s="3" t="s">
        <v>4</v>
      </c>
      <c r="G7087" s="3">
        <v>0</v>
      </c>
      <c r="H7087" s="3">
        <v>0</v>
      </c>
      <c r="I7087" t="s">
        <v>182</v>
      </c>
      <c r="J7087">
        <v>1691700</v>
      </c>
      <c r="K7087" s="3" t="s">
        <v>45</v>
      </c>
      <c r="L7087" s="3" t="s">
        <v>63</v>
      </c>
      <c r="M7087" s="3">
        <v>4086</v>
      </c>
      <c r="N7087" s="3">
        <v>21.85986929883893</v>
      </c>
      <c r="P7087" t="str">
        <f t="shared" si="220"/>
        <v>PORT09 to PORT02</v>
      </c>
      <c r="Q7087" s="3">
        <v>400</v>
      </c>
      <c r="R7087" s="3">
        <v>0.49358189848294531</v>
      </c>
      <c r="S7087" s="10">
        <f t="shared" si="221"/>
        <v>2016.7756372013146</v>
      </c>
      <c r="T7087" s="3" t="s">
        <v>197</v>
      </c>
      <c r="V7087"/>
      <c r="X7087"/>
      <c r="AE7087"/>
    </row>
    <row r="7088" spans="1:31" x14ac:dyDescent="0.25">
      <c r="A7088" s="3">
        <v>1447375005.7</v>
      </c>
      <c r="B7088" s="11">
        <v>44661</v>
      </c>
      <c r="C7088" s="3" t="s">
        <v>56</v>
      </c>
      <c r="D7088" s="3" t="s">
        <v>10</v>
      </c>
      <c r="E7088" s="3">
        <v>2</v>
      </c>
      <c r="F7088" s="3" t="s">
        <v>4</v>
      </c>
      <c r="G7088" s="3">
        <v>0</v>
      </c>
      <c r="H7088" s="3">
        <v>0</v>
      </c>
      <c r="I7088" t="s">
        <v>182</v>
      </c>
      <c r="J7088">
        <v>1691700</v>
      </c>
      <c r="K7088" s="3" t="s">
        <v>45</v>
      </c>
      <c r="L7088" s="3" t="s">
        <v>63</v>
      </c>
      <c r="M7088" s="3">
        <v>4096</v>
      </c>
      <c r="N7088" s="3">
        <v>21.85986929883893</v>
      </c>
      <c r="P7088" t="str">
        <f t="shared" si="220"/>
        <v>PORT09 to PORT02</v>
      </c>
      <c r="Q7088" s="3">
        <v>400</v>
      </c>
      <c r="R7088" s="3">
        <v>0.49358189848294531</v>
      </c>
      <c r="S7088" s="10">
        <f t="shared" si="221"/>
        <v>2021.711456186144</v>
      </c>
      <c r="T7088" s="3" t="s">
        <v>197</v>
      </c>
      <c r="V7088"/>
      <c r="X7088"/>
      <c r="AE7088"/>
    </row>
    <row r="7089" spans="1:31" x14ac:dyDescent="0.25">
      <c r="A7089" s="3">
        <v>1447232310.7</v>
      </c>
      <c r="B7089" s="11">
        <v>44659</v>
      </c>
      <c r="C7089" s="3" t="s">
        <v>56</v>
      </c>
      <c r="D7089" s="3" t="s">
        <v>10</v>
      </c>
      <c r="E7089" s="3">
        <v>2</v>
      </c>
      <c r="F7089" s="3" t="s">
        <v>4</v>
      </c>
      <c r="G7089" s="3">
        <v>0</v>
      </c>
      <c r="H7089" s="3">
        <v>0</v>
      </c>
      <c r="I7089" t="s">
        <v>182</v>
      </c>
      <c r="J7089">
        <v>1691700</v>
      </c>
      <c r="K7089" s="3" t="s">
        <v>45</v>
      </c>
      <c r="L7089" s="3" t="s">
        <v>63</v>
      </c>
      <c r="M7089" s="3">
        <v>4076</v>
      </c>
      <c r="N7089" s="3">
        <v>22.85986929883893</v>
      </c>
      <c r="P7089" t="str">
        <f t="shared" si="220"/>
        <v>PORT09 to PORT02</v>
      </c>
      <c r="Q7089" s="3">
        <v>400</v>
      </c>
      <c r="R7089" s="3">
        <v>0.49358189848294531</v>
      </c>
      <c r="S7089" s="10">
        <f t="shared" si="221"/>
        <v>2011.8398182164851</v>
      </c>
      <c r="T7089" s="3" t="s">
        <v>197</v>
      </c>
      <c r="V7089"/>
      <c r="X7089"/>
      <c r="AE7089"/>
    </row>
    <row r="7090" spans="1:31" x14ac:dyDescent="0.25">
      <c r="A7090" s="3">
        <v>1447281610.7</v>
      </c>
      <c r="B7090" s="11">
        <v>44658</v>
      </c>
      <c r="C7090" s="3" t="s">
        <v>56</v>
      </c>
      <c r="D7090" s="3" t="s">
        <v>10</v>
      </c>
      <c r="E7090" s="3">
        <v>2</v>
      </c>
      <c r="F7090" s="3" t="s">
        <v>4</v>
      </c>
      <c r="G7090" s="3">
        <v>0</v>
      </c>
      <c r="H7090" s="3">
        <v>0</v>
      </c>
      <c r="I7090" t="s">
        <v>182</v>
      </c>
      <c r="J7090">
        <v>1691700</v>
      </c>
      <c r="K7090" s="3" t="s">
        <v>45</v>
      </c>
      <c r="L7090" s="3" t="s">
        <v>63</v>
      </c>
      <c r="M7090" s="3">
        <v>4172</v>
      </c>
      <c r="N7090" s="3">
        <v>21.85986929883893</v>
      </c>
      <c r="P7090" t="str">
        <f t="shared" si="220"/>
        <v>PORT09 to PORT02</v>
      </c>
      <c r="Q7090" s="3">
        <v>400</v>
      </c>
      <c r="R7090" s="3">
        <v>0.49358189848294531</v>
      </c>
      <c r="S7090" s="10">
        <f t="shared" si="221"/>
        <v>2059.2236804708477</v>
      </c>
      <c r="T7090" s="3" t="s">
        <v>197</v>
      </c>
      <c r="V7090"/>
      <c r="X7090"/>
      <c r="AE7090"/>
    </row>
    <row r="7091" spans="1:31" x14ac:dyDescent="0.25">
      <c r="A7091" s="3">
        <v>1447201780.7</v>
      </c>
      <c r="B7091" s="11">
        <v>44654</v>
      </c>
      <c r="C7091" s="3" t="s">
        <v>56</v>
      </c>
      <c r="D7091" s="3" t="s">
        <v>10</v>
      </c>
      <c r="E7091" s="3">
        <v>2</v>
      </c>
      <c r="F7091" s="3" t="s">
        <v>4</v>
      </c>
      <c r="G7091" s="3">
        <v>0</v>
      </c>
      <c r="H7091" s="3">
        <v>0</v>
      </c>
      <c r="I7091" t="s">
        <v>182</v>
      </c>
      <c r="J7091">
        <v>1691700</v>
      </c>
      <c r="K7091" s="3" t="s">
        <v>45</v>
      </c>
      <c r="L7091" s="3" t="s">
        <v>63</v>
      </c>
      <c r="M7091" s="3">
        <v>4143</v>
      </c>
      <c r="N7091" s="3">
        <v>21.85986929883893</v>
      </c>
      <c r="P7091" t="str">
        <f t="shared" si="220"/>
        <v>PORT09 to PORT02</v>
      </c>
      <c r="Q7091" s="3">
        <v>400</v>
      </c>
      <c r="R7091" s="3">
        <v>0.49358189848294531</v>
      </c>
      <c r="S7091" s="10">
        <f t="shared" si="221"/>
        <v>2044.9098054148424</v>
      </c>
      <c r="T7091" s="3" t="s">
        <v>197</v>
      </c>
      <c r="V7091"/>
      <c r="X7091"/>
      <c r="AE7091"/>
    </row>
    <row r="7092" spans="1:31" x14ac:dyDescent="0.25">
      <c r="A7092" s="3">
        <v>1447243654.7</v>
      </c>
      <c r="B7092" s="11">
        <v>44660</v>
      </c>
      <c r="C7092" s="3" t="s">
        <v>56</v>
      </c>
      <c r="D7092" s="3" t="s">
        <v>10</v>
      </c>
      <c r="E7092" s="3">
        <v>2</v>
      </c>
      <c r="F7092" s="3" t="s">
        <v>4</v>
      </c>
      <c r="G7092" s="3">
        <v>0</v>
      </c>
      <c r="H7092" s="3">
        <v>0</v>
      </c>
      <c r="I7092" t="s">
        <v>182</v>
      </c>
      <c r="J7092">
        <v>1691700</v>
      </c>
      <c r="K7092" s="3" t="s">
        <v>45</v>
      </c>
      <c r="L7092" s="3" t="s">
        <v>63</v>
      </c>
      <c r="M7092" s="3">
        <v>4114</v>
      </c>
      <c r="N7092" s="3">
        <v>24.85986929883893</v>
      </c>
      <c r="P7092" t="str">
        <f t="shared" si="220"/>
        <v>PORT09 to PORT02</v>
      </c>
      <c r="Q7092" s="3">
        <v>400</v>
      </c>
      <c r="R7092" s="3">
        <v>0.49358189848294531</v>
      </c>
      <c r="S7092" s="10">
        <f t="shared" si="221"/>
        <v>2030.595930358837</v>
      </c>
      <c r="T7092" s="3" t="s">
        <v>197</v>
      </c>
      <c r="V7092"/>
      <c r="X7092"/>
      <c r="AE7092"/>
    </row>
    <row r="7093" spans="1:31" x14ac:dyDescent="0.25">
      <c r="A7093" s="3">
        <v>1447281607.7</v>
      </c>
      <c r="B7093" s="11">
        <v>44659</v>
      </c>
      <c r="C7093" s="3" t="s">
        <v>56</v>
      </c>
      <c r="D7093" s="3" t="s">
        <v>10</v>
      </c>
      <c r="E7093" s="3">
        <v>2</v>
      </c>
      <c r="F7093" s="3" t="s">
        <v>4</v>
      </c>
      <c r="G7093" s="3">
        <v>0</v>
      </c>
      <c r="H7093" s="3">
        <v>0</v>
      </c>
      <c r="I7093" t="s">
        <v>182</v>
      </c>
      <c r="J7093">
        <v>1691700</v>
      </c>
      <c r="K7093" s="3" t="s">
        <v>45</v>
      </c>
      <c r="L7093" s="3" t="s">
        <v>63</v>
      </c>
      <c r="M7093" s="3">
        <v>4112</v>
      </c>
      <c r="N7093" s="3">
        <v>21.85986929883893</v>
      </c>
      <c r="P7093" t="str">
        <f t="shared" si="220"/>
        <v>PORT09 to PORT02</v>
      </c>
      <c r="Q7093" s="3">
        <v>400</v>
      </c>
      <c r="R7093" s="3">
        <v>0.49358189848294531</v>
      </c>
      <c r="S7093" s="10">
        <f t="shared" si="221"/>
        <v>2029.6087665618711</v>
      </c>
      <c r="T7093" s="3" t="s">
        <v>197</v>
      </c>
      <c r="V7093"/>
      <c r="X7093"/>
      <c r="AE7093"/>
    </row>
    <row r="7094" spans="1:31" x14ac:dyDescent="0.25">
      <c r="A7094" s="3">
        <v>1447266570.7</v>
      </c>
      <c r="B7094" s="11">
        <v>44662</v>
      </c>
      <c r="C7094" s="3" t="s">
        <v>56</v>
      </c>
      <c r="D7094" s="3" t="s">
        <v>10</v>
      </c>
      <c r="E7094" s="3">
        <v>2</v>
      </c>
      <c r="F7094" s="3" t="s">
        <v>4</v>
      </c>
      <c r="G7094" s="3">
        <v>0</v>
      </c>
      <c r="H7094" s="3">
        <v>0</v>
      </c>
      <c r="I7094" t="s">
        <v>182</v>
      </c>
      <c r="J7094">
        <v>1691700</v>
      </c>
      <c r="K7094" s="3" t="s">
        <v>45</v>
      </c>
      <c r="L7094" s="3" t="s">
        <v>63</v>
      </c>
      <c r="M7094" s="3">
        <v>4153</v>
      </c>
      <c r="N7094" s="3">
        <v>21.85986929883893</v>
      </c>
      <c r="P7094" t="str">
        <f t="shared" si="220"/>
        <v>PORT09 to PORT02</v>
      </c>
      <c r="Q7094" s="3">
        <v>400</v>
      </c>
      <c r="R7094" s="3">
        <v>0.49358189848294531</v>
      </c>
      <c r="S7094" s="10">
        <f t="shared" si="221"/>
        <v>2049.845624399672</v>
      </c>
      <c r="T7094" s="3" t="s">
        <v>197</v>
      </c>
      <c r="V7094"/>
      <c r="X7094"/>
      <c r="AE7094"/>
    </row>
    <row r="7095" spans="1:31" x14ac:dyDescent="0.25">
      <c r="A7095" s="3">
        <v>1447201779.7</v>
      </c>
      <c r="B7095" s="11">
        <v>44653</v>
      </c>
      <c r="C7095" s="3" t="s">
        <v>56</v>
      </c>
      <c r="D7095" s="3" t="s">
        <v>10</v>
      </c>
      <c r="E7095" s="3">
        <v>2</v>
      </c>
      <c r="F7095" s="3" t="s">
        <v>4</v>
      </c>
      <c r="G7095" s="3">
        <v>0</v>
      </c>
      <c r="H7095" s="3">
        <v>0</v>
      </c>
      <c r="I7095" t="s">
        <v>182</v>
      </c>
      <c r="J7095">
        <v>1691700</v>
      </c>
      <c r="K7095" s="3" t="s">
        <v>45</v>
      </c>
      <c r="L7095" s="3" t="s">
        <v>63</v>
      </c>
      <c r="M7095" s="3">
        <v>4141</v>
      </c>
      <c r="N7095" s="3">
        <v>21.85986929883893</v>
      </c>
      <c r="P7095" t="str">
        <f t="shared" si="220"/>
        <v>PORT09 to PORT02</v>
      </c>
      <c r="Q7095" s="3">
        <v>400</v>
      </c>
      <c r="R7095" s="3">
        <v>0.49358189848294531</v>
      </c>
      <c r="S7095" s="10">
        <f t="shared" si="221"/>
        <v>2043.9226416178765</v>
      </c>
      <c r="T7095" s="3" t="s">
        <v>197</v>
      </c>
      <c r="V7095"/>
      <c r="X7095"/>
      <c r="AE7095"/>
    </row>
    <row r="7096" spans="1:31" x14ac:dyDescent="0.25">
      <c r="A7096" s="3">
        <v>1447190022.7</v>
      </c>
      <c r="B7096" s="11">
        <v>44655</v>
      </c>
      <c r="C7096" s="3" t="s">
        <v>56</v>
      </c>
      <c r="D7096" s="3" t="s">
        <v>10</v>
      </c>
      <c r="E7096" s="3">
        <v>2</v>
      </c>
      <c r="F7096" s="3" t="s">
        <v>4</v>
      </c>
      <c r="G7096" s="3">
        <v>0</v>
      </c>
      <c r="H7096" s="3">
        <v>0</v>
      </c>
      <c r="I7096" t="s">
        <v>182</v>
      </c>
      <c r="J7096">
        <v>1691700</v>
      </c>
      <c r="K7096" s="3" t="s">
        <v>45</v>
      </c>
      <c r="L7096" s="3" t="s">
        <v>63</v>
      </c>
      <c r="M7096" s="3">
        <v>4104</v>
      </c>
      <c r="N7096" s="3">
        <v>21.85986929883893</v>
      </c>
      <c r="P7096" t="str">
        <f t="shared" si="220"/>
        <v>PORT09 to PORT02</v>
      </c>
      <c r="Q7096" s="3">
        <v>400</v>
      </c>
      <c r="R7096" s="3">
        <v>0.49358189848294531</v>
      </c>
      <c r="S7096" s="10">
        <f t="shared" si="221"/>
        <v>2025.6601113740076</v>
      </c>
      <c r="T7096" s="3" t="s">
        <v>197</v>
      </c>
      <c r="V7096"/>
      <c r="X7096"/>
      <c r="AE7096"/>
    </row>
    <row r="7097" spans="1:31" x14ac:dyDescent="0.25">
      <c r="A7097" s="3">
        <v>1447293532.7</v>
      </c>
      <c r="B7097" s="11">
        <v>44653</v>
      </c>
      <c r="C7097" s="3" t="s">
        <v>56</v>
      </c>
      <c r="D7097" s="3" t="s">
        <v>10</v>
      </c>
      <c r="E7097" s="3">
        <v>2</v>
      </c>
      <c r="F7097" s="3" t="s">
        <v>4</v>
      </c>
      <c r="G7097" s="3">
        <v>0</v>
      </c>
      <c r="H7097" s="3">
        <v>0</v>
      </c>
      <c r="I7097" t="s">
        <v>182</v>
      </c>
      <c r="J7097">
        <v>1691700</v>
      </c>
      <c r="K7097" s="3" t="s">
        <v>45</v>
      </c>
      <c r="L7097" s="3" t="s">
        <v>63</v>
      </c>
      <c r="M7097" s="3">
        <v>4143</v>
      </c>
      <c r="N7097" s="3">
        <v>24.85986929883893</v>
      </c>
      <c r="P7097" t="str">
        <f t="shared" si="220"/>
        <v>PORT09 to PORT02</v>
      </c>
      <c r="Q7097" s="3">
        <v>400</v>
      </c>
      <c r="R7097" s="3">
        <v>0.49358189848294531</v>
      </c>
      <c r="S7097" s="10">
        <f t="shared" si="221"/>
        <v>2044.9098054148424</v>
      </c>
      <c r="T7097" s="3" t="s">
        <v>197</v>
      </c>
      <c r="V7097"/>
      <c r="X7097"/>
      <c r="AE7097"/>
    </row>
    <row r="7098" spans="1:31" x14ac:dyDescent="0.25">
      <c r="A7098" s="3">
        <v>1447371190.7</v>
      </c>
      <c r="B7098" s="11">
        <v>44658</v>
      </c>
      <c r="C7098" s="3" t="s">
        <v>56</v>
      </c>
      <c r="D7098" s="3" t="s">
        <v>10</v>
      </c>
      <c r="E7098" s="3">
        <v>2</v>
      </c>
      <c r="F7098" s="3" t="s">
        <v>4</v>
      </c>
      <c r="G7098" s="3">
        <v>0</v>
      </c>
      <c r="H7098" s="3">
        <v>0</v>
      </c>
      <c r="I7098" t="s">
        <v>182</v>
      </c>
      <c r="J7098">
        <v>1691700</v>
      </c>
      <c r="K7098" s="3" t="s">
        <v>45</v>
      </c>
      <c r="L7098" s="3" t="s">
        <v>63</v>
      </c>
      <c r="M7098" s="3">
        <v>4126</v>
      </c>
      <c r="N7098" s="3">
        <v>21.85986929883893</v>
      </c>
      <c r="P7098" t="str">
        <f t="shared" si="220"/>
        <v>PORT09 to PORT02</v>
      </c>
      <c r="Q7098" s="3">
        <v>400</v>
      </c>
      <c r="R7098" s="3">
        <v>0.49358189848294531</v>
      </c>
      <c r="S7098" s="10">
        <f t="shared" si="221"/>
        <v>2036.5189131406323</v>
      </c>
      <c r="T7098" s="3" t="s">
        <v>197</v>
      </c>
      <c r="V7098"/>
      <c r="X7098"/>
      <c r="AE7098"/>
    </row>
    <row r="7099" spans="1:31" x14ac:dyDescent="0.25">
      <c r="A7099" s="3">
        <v>1447335875.7</v>
      </c>
      <c r="B7099" s="11">
        <v>44661</v>
      </c>
      <c r="C7099" s="3" t="s">
        <v>56</v>
      </c>
      <c r="D7099" s="3" t="s">
        <v>10</v>
      </c>
      <c r="E7099" s="3">
        <v>2</v>
      </c>
      <c r="F7099" s="3" t="s">
        <v>4</v>
      </c>
      <c r="G7099" s="3">
        <v>0</v>
      </c>
      <c r="H7099" s="3">
        <v>0</v>
      </c>
      <c r="I7099" t="s">
        <v>182</v>
      </c>
      <c r="J7099">
        <v>1691700</v>
      </c>
      <c r="K7099" s="3" t="s">
        <v>45</v>
      </c>
      <c r="L7099" s="3" t="s">
        <v>63</v>
      </c>
      <c r="M7099" s="3">
        <v>4147</v>
      </c>
      <c r="N7099" s="3">
        <v>22.85986929883893</v>
      </c>
      <c r="P7099" t="str">
        <f t="shared" si="220"/>
        <v>PORT09 to PORT02</v>
      </c>
      <c r="Q7099" s="3">
        <v>400</v>
      </c>
      <c r="R7099" s="3">
        <v>0.49358189848294531</v>
      </c>
      <c r="S7099" s="10">
        <f t="shared" si="221"/>
        <v>2046.8841330087741</v>
      </c>
      <c r="T7099" s="3" t="s">
        <v>197</v>
      </c>
      <c r="V7099"/>
      <c r="X7099"/>
      <c r="AE7099"/>
    </row>
    <row r="7100" spans="1:31" x14ac:dyDescent="0.25">
      <c r="A7100" s="3">
        <v>1447283445.7</v>
      </c>
      <c r="B7100" s="11">
        <v>44658</v>
      </c>
      <c r="C7100" s="3" t="s">
        <v>56</v>
      </c>
      <c r="D7100" s="3" t="s">
        <v>10</v>
      </c>
      <c r="E7100" s="3">
        <v>2</v>
      </c>
      <c r="F7100" s="3" t="s">
        <v>4</v>
      </c>
      <c r="G7100" s="3">
        <v>0</v>
      </c>
      <c r="H7100" s="3">
        <v>0</v>
      </c>
      <c r="I7100" t="s">
        <v>182</v>
      </c>
      <c r="J7100">
        <v>1691700</v>
      </c>
      <c r="K7100" s="3" t="s">
        <v>45</v>
      </c>
      <c r="L7100" s="3" t="s">
        <v>63</v>
      </c>
      <c r="M7100" s="3">
        <v>4118</v>
      </c>
      <c r="N7100" s="3">
        <v>23.85986929883893</v>
      </c>
      <c r="P7100" t="str">
        <f t="shared" si="220"/>
        <v>PORT09 to PORT02</v>
      </c>
      <c r="Q7100" s="3">
        <v>400</v>
      </c>
      <c r="R7100" s="3">
        <v>0.49358189848294531</v>
      </c>
      <c r="S7100" s="10">
        <f t="shared" si="221"/>
        <v>2032.5702579527688</v>
      </c>
      <c r="T7100" s="3" t="s">
        <v>197</v>
      </c>
      <c r="V7100"/>
      <c r="X7100"/>
      <c r="AE7100"/>
    </row>
    <row r="7101" spans="1:31" x14ac:dyDescent="0.25">
      <c r="A7101" s="3">
        <v>1447350614.7</v>
      </c>
      <c r="B7101" s="11">
        <v>44655</v>
      </c>
      <c r="C7101" s="3" t="s">
        <v>56</v>
      </c>
      <c r="D7101" s="3" t="s">
        <v>10</v>
      </c>
      <c r="E7101" s="3">
        <v>2</v>
      </c>
      <c r="F7101" s="3" t="s">
        <v>4</v>
      </c>
      <c r="G7101" s="3">
        <v>0</v>
      </c>
      <c r="H7101" s="3">
        <v>0</v>
      </c>
      <c r="I7101" t="s">
        <v>182</v>
      </c>
      <c r="J7101">
        <v>1691700</v>
      </c>
      <c r="K7101" s="3" t="s">
        <v>45</v>
      </c>
      <c r="L7101" s="3" t="s">
        <v>63</v>
      </c>
      <c r="M7101" s="3">
        <v>4117</v>
      </c>
      <c r="N7101" s="3">
        <v>21.85986929883893</v>
      </c>
      <c r="P7101" t="str">
        <f t="shared" si="220"/>
        <v>PORT09 to PORT02</v>
      </c>
      <c r="Q7101" s="3">
        <v>400</v>
      </c>
      <c r="R7101" s="3">
        <v>0.49358189848294531</v>
      </c>
      <c r="S7101" s="10">
        <f t="shared" si="221"/>
        <v>2032.0766760542858</v>
      </c>
      <c r="T7101" s="3" t="s">
        <v>197</v>
      </c>
      <c r="V7101"/>
      <c r="X7101"/>
      <c r="AE7101"/>
    </row>
    <row r="7102" spans="1:31" x14ac:dyDescent="0.25">
      <c r="A7102" s="3">
        <v>1447228913.7</v>
      </c>
      <c r="B7102" s="11">
        <v>44652</v>
      </c>
      <c r="C7102" s="3" t="s">
        <v>56</v>
      </c>
      <c r="D7102" s="3" t="s">
        <v>10</v>
      </c>
      <c r="E7102" s="3">
        <v>2</v>
      </c>
      <c r="F7102" s="3" t="s">
        <v>4</v>
      </c>
      <c r="G7102" s="3">
        <v>3</v>
      </c>
      <c r="H7102" s="3">
        <v>1</v>
      </c>
      <c r="I7102" t="s">
        <v>182</v>
      </c>
      <c r="J7102">
        <v>1681878</v>
      </c>
      <c r="K7102" s="3" t="s">
        <v>45</v>
      </c>
      <c r="L7102" s="3" t="s">
        <v>63</v>
      </c>
      <c r="M7102" s="3">
        <v>1122</v>
      </c>
      <c r="N7102" s="3">
        <v>3.0977760466629154</v>
      </c>
      <c r="P7102" t="str">
        <f t="shared" si="220"/>
        <v>PORT09 to PORT02</v>
      </c>
      <c r="Q7102" s="3">
        <v>400</v>
      </c>
      <c r="R7102" s="3">
        <v>0.49358189848294531</v>
      </c>
      <c r="S7102" s="10">
        <f t="shared" si="221"/>
        <v>553.79889009786461</v>
      </c>
      <c r="T7102" s="3" t="s">
        <v>197</v>
      </c>
      <c r="V7102"/>
      <c r="X7102"/>
      <c r="AE7102"/>
    </row>
    <row r="7103" spans="1:31" x14ac:dyDescent="0.25">
      <c r="A7103" s="3">
        <v>1447365184.7</v>
      </c>
      <c r="B7103" s="11">
        <v>44661</v>
      </c>
      <c r="C7103" s="3" t="s">
        <v>56</v>
      </c>
      <c r="D7103" s="3" t="s">
        <v>10</v>
      </c>
      <c r="E7103" s="3">
        <v>2</v>
      </c>
      <c r="F7103" s="3" t="s">
        <v>4</v>
      </c>
      <c r="G7103" s="3">
        <v>3</v>
      </c>
      <c r="H7103" s="3">
        <v>1</v>
      </c>
      <c r="I7103" t="s">
        <v>182</v>
      </c>
      <c r="J7103">
        <v>1681878</v>
      </c>
      <c r="K7103" s="3" t="s">
        <v>45</v>
      </c>
      <c r="L7103" s="3" t="s">
        <v>63</v>
      </c>
      <c r="M7103" s="3">
        <v>1093</v>
      </c>
      <c r="N7103" s="3">
        <v>3.0977760466629154</v>
      </c>
      <c r="P7103" t="str">
        <f t="shared" si="220"/>
        <v>PORT09 to PORT02</v>
      </c>
      <c r="Q7103" s="3">
        <v>400</v>
      </c>
      <c r="R7103" s="3">
        <v>0.49358189848294531</v>
      </c>
      <c r="S7103" s="10">
        <f t="shared" si="221"/>
        <v>539.48501504185924</v>
      </c>
      <c r="T7103" s="3" t="s">
        <v>197</v>
      </c>
      <c r="V7103"/>
      <c r="X7103"/>
      <c r="AE7103"/>
    </row>
    <row r="7104" spans="1:31" x14ac:dyDescent="0.25">
      <c r="A7104" s="3">
        <v>1447135386.7</v>
      </c>
      <c r="B7104" s="11">
        <v>44652</v>
      </c>
      <c r="C7104" s="3" t="s">
        <v>56</v>
      </c>
      <c r="D7104" s="3" t="s">
        <v>10</v>
      </c>
      <c r="E7104" s="3">
        <v>2</v>
      </c>
      <c r="F7104" s="3" t="s">
        <v>4</v>
      </c>
      <c r="G7104" s="3">
        <v>3</v>
      </c>
      <c r="H7104" s="3">
        <v>1</v>
      </c>
      <c r="I7104" t="s">
        <v>182</v>
      </c>
      <c r="J7104">
        <v>1681878</v>
      </c>
      <c r="K7104" s="3" t="s">
        <v>45</v>
      </c>
      <c r="L7104" s="3" t="s">
        <v>63</v>
      </c>
      <c r="M7104" s="3">
        <v>1045</v>
      </c>
      <c r="N7104" s="3">
        <v>3.0977760466629154</v>
      </c>
      <c r="P7104" t="str">
        <f t="shared" si="220"/>
        <v>PORT09 to PORT02</v>
      </c>
      <c r="Q7104" s="3">
        <v>400</v>
      </c>
      <c r="R7104" s="3">
        <v>0.49358189848294531</v>
      </c>
      <c r="S7104" s="10">
        <f t="shared" si="221"/>
        <v>515.79308391467782</v>
      </c>
      <c r="T7104" s="3" t="s">
        <v>197</v>
      </c>
      <c r="V7104"/>
      <c r="X7104"/>
      <c r="AE7104"/>
    </row>
    <row r="7105" spans="1:31" x14ac:dyDescent="0.25">
      <c r="A7105" s="3">
        <v>1447416254.7</v>
      </c>
      <c r="B7105" s="11">
        <v>44654</v>
      </c>
      <c r="C7105" s="3" t="s">
        <v>56</v>
      </c>
      <c r="D7105" s="3" t="s">
        <v>10</v>
      </c>
      <c r="E7105" s="3">
        <v>2</v>
      </c>
      <c r="F7105" s="3" t="s">
        <v>4</v>
      </c>
      <c r="G7105" s="3">
        <v>3</v>
      </c>
      <c r="H7105" s="3">
        <v>1</v>
      </c>
      <c r="I7105" t="s">
        <v>182</v>
      </c>
      <c r="J7105">
        <v>1681878</v>
      </c>
      <c r="K7105" s="3" t="s">
        <v>45</v>
      </c>
      <c r="L7105" s="3" t="s">
        <v>63</v>
      </c>
      <c r="M7105" s="3">
        <v>1069</v>
      </c>
      <c r="N7105" s="3">
        <v>3.0977760466629154</v>
      </c>
      <c r="P7105" t="str">
        <f t="shared" si="220"/>
        <v>PORT09 to PORT02</v>
      </c>
      <c r="Q7105" s="3">
        <v>400</v>
      </c>
      <c r="R7105" s="3">
        <v>0.49358189848294531</v>
      </c>
      <c r="S7105" s="10">
        <f t="shared" si="221"/>
        <v>527.63904947826859</v>
      </c>
      <c r="T7105" s="3" t="s">
        <v>197</v>
      </c>
      <c r="V7105"/>
      <c r="X7105"/>
      <c r="AE7105"/>
    </row>
    <row r="7106" spans="1:31" x14ac:dyDescent="0.25">
      <c r="A7106" s="3">
        <v>1447186964.7</v>
      </c>
      <c r="B7106" s="11">
        <v>44652</v>
      </c>
      <c r="C7106" s="3" t="s">
        <v>60</v>
      </c>
      <c r="D7106" s="3" t="s">
        <v>10</v>
      </c>
      <c r="E7106" s="3">
        <v>1</v>
      </c>
      <c r="F7106" s="3" t="s">
        <v>4</v>
      </c>
      <c r="G7106" s="3">
        <v>3</v>
      </c>
      <c r="H7106" s="3">
        <v>1</v>
      </c>
      <c r="I7106" t="s">
        <v>178</v>
      </c>
      <c r="J7106">
        <v>1672344</v>
      </c>
      <c r="K7106" s="3" t="s">
        <v>40</v>
      </c>
      <c r="L7106" s="3" t="s">
        <v>63</v>
      </c>
      <c r="M7106" s="3">
        <v>700</v>
      </c>
      <c r="N7106" s="3">
        <v>3.386578227180419</v>
      </c>
      <c r="P7106" t="str">
        <f t="shared" ref="P7106:P7169" si="222">L7106&amp;" to "&amp;C7106</f>
        <v>PORT09 to PORT06</v>
      </c>
      <c r="Q7106" s="3">
        <v>250</v>
      </c>
      <c r="R7106" s="3">
        <v>0.48814438452738274</v>
      </c>
      <c r="S7106" s="10">
        <f t="shared" ref="S7106:S7169" si="223">R7106*M7106</f>
        <v>341.70106916916791</v>
      </c>
      <c r="T7106" s="3" t="s">
        <v>197</v>
      </c>
      <c r="V7106"/>
      <c r="X7106"/>
      <c r="AE7106"/>
    </row>
    <row r="7107" spans="1:31" x14ac:dyDescent="0.25">
      <c r="A7107" s="3">
        <v>1447170386.7</v>
      </c>
      <c r="B7107" s="11">
        <v>44665</v>
      </c>
      <c r="C7107" s="3" t="s">
        <v>60</v>
      </c>
      <c r="D7107" s="3" t="s">
        <v>10</v>
      </c>
      <c r="E7107" s="3">
        <v>1</v>
      </c>
      <c r="F7107" s="3" t="s">
        <v>4</v>
      </c>
      <c r="G7107" s="3">
        <v>3</v>
      </c>
      <c r="H7107" s="3">
        <v>1</v>
      </c>
      <c r="I7107" t="s">
        <v>178</v>
      </c>
      <c r="J7107">
        <v>1672344</v>
      </c>
      <c r="K7107" s="3" t="s">
        <v>40</v>
      </c>
      <c r="L7107" s="3" t="s">
        <v>63</v>
      </c>
      <c r="M7107" s="3">
        <v>688</v>
      </c>
      <c r="N7107" s="3">
        <v>3.386578227180419</v>
      </c>
      <c r="P7107" t="str">
        <f t="shared" si="222"/>
        <v>PORT09 to PORT06</v>
      </c>
      <c r="Q7107" s="3">
        <v>250</v>
      </c>
      <c r="R7107" s="3">
        <v>0.48814438452738274</v>
      </c>
      <c r="S7107" s="10">
        <f t="shared" si="223"/>
        <v>335.84333655483931</v>
      </c>
      <c r="T7107" s="3" t="s">
        <v>197</v>
      </c>
      <c r="V7107"/>
      <c r="X7107"/>
      <c r="AE7107"/>
    </row>
    <row r="7108" spans="1:31" x14ac:dyDescent="0.25">
      <c r="A7108" s="3">
        <v>1447146407.7</v>
      </c>
      <c r="B7108" s="11">
        <v>44653</v>
      </c>
      <c r="C7108" s="3" t="s">
        <v>60</v>
      </c>
      <c r="D7108" s="3" t="s">
        <v>10</v>
      </c>
      <c r="E7108" s="3">
        <v>1</v>
      </c>
      <c r="F7108" s="3" t="s">
        <v>4</v>
      </c>
      <c r="G7108" s="3">
        <v>3</v>
      </c>
      <c r="H7108" s="3">
        <v>1</v>
      </c>
      <c r="I7108" t="s">
        <v>178</v>
      </c>
      <c r="J7108">
        <v>1672344</v>
      </c>
      <c r="K7108" s="3" t="s">
        <v>40</v>
      </c>
      <c r="L7108" s="3" t="s">
        <v>63</v>
      </c>
      <c r="M7108" s="3">
        <v>1145</v>
      </c>
      <c r="N7108" s="3">
        <v>6.773156454360838</v>
      </c>
      <c r="P7108" t="str">
        <f t="shared" si="222"/>
        <v>PORT09 to PORT06</v>
      </c>
      <c r="Q7108" s="3">
        <v>250</v>
      </c>
      <c r="R7108" s="3">
        <v>0.48814438452738274</v>
      </c>
      <c r="S7108" s="10">
        <f t="shared" si="223"/>
        <v>558.92532028385324</v>
      </c>
      <c r="T7108" s="3" t="s">
        <v>197</v>
      </c>
      <c r="V7108"/>
      <c r="X7108"/>
      <c r="AE7108"/>
    </row>
    <row r="7109" spans="1:31" x14ac:dyDescent="0.25">
      <c r="A7109" s="3">
        <v>1447170383.7</v>
      </c>
      <c r="B7109" s="11">
        <v>44659</v>
      </c>
      <c r="C7109" s="3" t="s">
        <v>60</v>
      </c>
      <c r="D7109" s="3" t="s">
        <v>10</v>
      </c>
      <c r="E7109" s="3">
        <v>1</v>
      </c>
      <c r="F7109" s="3" t="s">
        <v>4</v>
      </c>
      <c r="G7109" s="3">
        <v>3</v>
      </c>
      <c r="H7109" s="3">
        <v>1</v>
      </c>
      <c r="I7109" t="s">
        <v>178</v>
      </c>
      <c r="J7109">
        <v>1672344</v>
      </c>
      <c r="K7109" s="3" t="s">
        <v>40</v>
      </c>
      <c r="L7109" s="3" t="s">
        <v>63</v>
      </c>
      <c r="M7109" s="3">
        <v>781</v>
      </c>
      <c r="N7109" s="3">
        <v>3.386578227180419</v>
      </c>
      <c r="P7109" t="str">
        <f t="shared" si="222"/>
        <v>PORT09 to PORT06</v>
      </c>
      <c r="Q7109" s="3">
        <v>250</v>
      </c>
      <c r="R7109" s="3">
        <v>0.48814438452738274</v>
      </c>
      <c r="S7109" s="10">
        <f t="shared" si="223"/>
        <v>381.24076431588594</v>
      </c>
      <c r="T7109" s="3" t="s">
        <v>197</v>
      </c>
      <c r="V7109"/>
      <c r="X7109"/>
      <c r="AE7109"/>
    </row>
    <row r="7110" spans="1:31" x14ac:dyDescent="0.25">
      <c r="A7110" s="3">
        <v>1447170381.7</v>
      </c>
      <c r="B7110" s="11">
        <v>44660</v>
      </c>
      <c r="C7110" s="3" t="s">
        <v>56</v>
      </c>
      <c r="D7110" s="3" t="s">
        <v>10</v>
      </c>
      <c r="E7110" s="3">
        <v>2</v>
      </c>
      <c r="F7110" s="3" t="s">
        <v>4</v>
      </c>
      <c r="G7110" s="3">
        <v>3</v>
      </c>
      <c r="H7110" s="3">
        <v>1</v>
      </c>
      <c r="I7110" t="s">
        <v>182</v>
      </c>
      <c r="J7110">
        <v>1672986</v>
      </c>
      <c r="K7110" s="3" t="s">
        <v>45</v>
      </c>
      <c r="L7110" s="3" t="s">
        <v>63</v>
      </c>
      <c r="M7110" s="3">
        <v>748</v>
      </c>
      <c r="N7110" s="3">
        <v>3.0421079209852468</v>
      </c>
      <c r="P7110" t="str">
        <f t="shared" si="222"/>
        <v>PORT09 to PORT02</v>
      </c>
      <c r="Q7110" s="3">
        <v>400</v>
      </c>
      <c r="R7110" s="3">
        <v>0.49358189848294531</v>
      </c>
      <c r="S7110" s="10">
        <f t="shared" si="223"/>
        <v>369.1992600652431</v>
      </c>
      <c r="T7110" s="3" t="s">
        <v>197</v>
      </c>
      <c r="V7110"/>
      <c r="X7110"/>
      <c r="AE7110"/>
    </row>
    <row r="7111" spans="1:31" x14ac:dyDescent="0.25">
      <c r="A7111" s="3">
        <v>1447386365.7</v>
      </c>
      <c r="B7111" s="11">
        <v>44654</v>
      </c>
      <c r="C7111" s="3" t="s">
        <v>56</v>
      </c>
      <c r="D7111" s="3" t="s">
        <v>10</v>
      </c>
      <c r="E7111" s="3">
        <v>2</v>
      </c>
      <c r="F7111" s="3" t="s">
        <v>4</v>
      </c>
      <c r="G7111" s="3">
        <v>3</v>
      </c>
      <c r="H7111" s="3">
        <v>1</v>
      </c>
      <c r="I7111" t="s">
        <v>182</v>
      </c>
      <c r="J7111">
        <v>1672986</v>
      </c>
      <c r="K7111" s="3" t="s">
        <v>45</v>
      </c>
      <c r="L7111" s="3" t="s">
        <v>63</v>
      </c>
      <c r="M7111" s="3">
        <v>740</v>
      </c>
      <c r="N7111" s="3">
        <v>3.0421079209852468</v>
      </c>
      <c r="P7111" t="str">
        <f t="shared" si="222"/>
        <v>PORT09 to PORT02</v>
      </c>
      <c r="Q7111" s="3">
        <v>400</v>
      </c>
      <c r="R7111" s="3">
        <v>0.49358189848294531</v>
      </c>
      <c r="S7111" s="10">
        <f t="shared" si="223"/>
        <v>365.25060487737954</v>
      </c>
      <c r="T7111" s="3" t="s">
        <v>197</v>
      </c>
      <c r="V7111"/>
      <c r="X7111"/>
      <c r="AE7111"/>
    </row>
    <row r="7112" spans="1:31" x14ac:dyDescent="0.25">
      <c r="A7112" s="3">
        <v>1447183234.7</v>
      </c>
      <c r="B7112" s="11">
        <v>44654</v>
      </c>
      <c r="C7112" s="3" t="s">
        <v>56</v>
      </c>
      <c r="D7112" s="3" t="s">
        <v>10</v>
      </c>
      <c r="E7112" s="3">
        <v>2</v>
      </c>
      <c r="F7112" s="3" t="s">
        <v>4</v>
      </c>
      <c r="G7112" s="3">
        <v>3</v>
      </c>
      <c r="H7112" s="3">
        <v>1</v>
      </c>
      <c r="I7112" t="s">
        <v>182</v>
      </c>
      <c r="J7112">
        <v>1672986</v>
      </c>
      <c r="K7112" s="3" t="s">
        <v>45</v>
      </c>
      <c r="L7112" s="3" t="s">
        <v>63</v>
      </c>
      <c r="M7112" s="3">
        <v>697</v>
      </c>
      <c r="N7112" s="3">
        <v>3.0421079209852468</v>
      </c>
      <c r="P7112" t="str">
        <f t="shared" si="222"/>
        <v>PORT09 to PORT02</v>
      </c>
      <c r="Q7112" s="3">
        <v>400</v>
      </c>
      <c r="R7112" s="3">
        <v>0.49358189848294531</v>
      </c>
      <c r="S7112" s="10">
        <f t="shared" si="223"/>
        <v>344.0265832426129</v>
      </c>
      <c r="T7112" s="3" t="s">
        <v>197</v>
      </c>
      <c r="V7112"/>
      <c r="X7112"/>
      <c r="AE7112"/>
    </row>
    <row r="7113" spans="1:31" x14ac:dyDescent="0.25">
      <c r="A7113" s="3">
        <v>1447325989.7</v>
      </c>
      <c r="B7113" s="11">
        <v>44658</v>
      </c>
      <c r="C7113" s="3" t="s">
        <v>56</v>
      </c>
      <c r="D7113" s="3" t="s">
        <v>10</v>
      </c>
      <c r="E7113" s="3">
        <v>2</v>
      </c>
      <c r="F7113" s="3" t="s">
        <v>4</v>
      </c>
      <c r="G7113" s="3">
        <v>3</v>
      </c>
      <c r="H7113" s="3">
        <v>1</v>
      </c>
      <c r="I7113" t="s">
        <v>182</v>
      </c>
      <c r="J7113">
        <v>1691700</v>
      </c>
      <c r="K7113" s="3" t="s">
        <v>45</v>
      </c>
      <c r="L7113" s="3" t="s">
        <v>63</v>
      </c>
      <c r="M7113" s="3">
        <v>1680</v>
      </c>
      <c r="N7113" s="3">
        <v>8.9474509870645988</v>
      </c>
      <c r="P7113" t="str">
        <f t="shared" si="222"/>
        <v>PORT09 to PORT02</v>
      </c>
      <c r="Q7113" s="3">
        <v>400</v>
      </c>
      <c r="R7113" s="3">
        <v>0.49358189848294531</v>
      </c>
      <c r="S7113" s="10">
        <f t="shared" si="223"/>
        <v>829.21758945134809</v>
      </c>
      <c r="T7113" s="3" t="s">
        <v>197</v>
      </c>
      <c r="V7113"/>
      <c r="X7113"/>
      <c r="AE7113"/>
    </row>
    <row r="7114" spans="1:31" x14ac:dyDescent="0.25">
      <c r="A7114" s="3">
        <v>1447210816.7</v>
      </c>
      <c r="B7114" s="11">
        <v>44665</v>
      </c>
      <c r="C7114" s="3" t="s">
        <v>56</v>
      </c>
      <c r="D7114" s="3" t="s">
        <v>10</v>
      </c>
      <c r="E7114" s="3">
        <v>2</v>
      </c>
      <c r="F7114" s="3" t="s">
        <v>4</v>
      </c>
      <c r="G7114" s="3">
        <v>3</v>
      </c>
      <c r="H7114" s="3">
        <v>1</v>
      </c>
      <c r="I7114" t="s">
        <v>182</v>
      </c>
      <c r="J7114">
        <v>1691700</v>
      </c>
      <c r="K7114" s="3" t="s">
        <v>45</v>
      </c>
      <c r="L7114" s="3" t="s">
        <v>63</v>
      </c>
      <c r="M7114" s="3">
        <v>743</v>
      </c>
      <c r="N7114" s="3">
        <v>2.9824836623548663</v>
      </c>
      <c r="P7114" t="str">
        <f t="shared" si="222"/>
        <v>PORT09 to PORT02</v>
      </c>
      <c r="Q7114" s="3">
        <v>400</v>
      </c>
      <c r="R7114" s="3">
        <v>0.49358189848294531</v>
      </c>
      <c r="S7114" s="10">
        <f t="shared" si="223"/>
        <v>366.73135057282838</v>
      </c>
      <c r="T7114" s="3" t="s">
        <v>197</v>
      </c>
      <c r="V7114"/>
      <c r="X7114"/>
      <c r="AE7114"/>
    </row>
    <row r="7115" spans="1:31" x14ac:dyDescent="0.25">
      <c r="A7115" s="3">
        <v>1447393228.7</v>
      </c>
      <c r="B7115" s="11">
        <v>44652</v>
      </c>
      <c r="C7115" s="3" t="s">
        <v>56</v>
      </c>
      <c r="D7115" s="3" t="s">
        <v>10</v>
      </c>
      <c r="E7115" s="3">
        <v>2</v>
      </c>
      <c r="F7115" s="3" t="s">
        <v>4</v>
      </c>
      <c r="G7115" s="3">
        <v>3</v>
      </c>
      <c r="H7115" s="3">
        <v>1</v>
      </c>
      <c r="I7115" t="s">
        <v>182</v>
      </c>
      <c r="J7115">
        <v>1691700</v>
      </c>
      <c r="K7115" s="3" t="s">
        <v>45</v>
      </c>
      <c r="L7115" s="3" t="s">
        <v>63</v>
      </c>
      <c r="M7115" s="3">
        <v>1286</v>
      </c>
      <c r="N7115" s="3">
        <v>5.9649673247097326</v>
      </c>
      <c r="P7115" t="str">
        <f t="shared" si="222"/>
        <v>PORT09 to PORT02</v>
      </c>
      <c r="Q7115" s="3">
        <v>400</v>
      </c>
      <c r="R7115" s="3">
        <v>0.49358189848294531</v>
      </c>
      <c r="S7115" s="10">
        <f t="shared" si="223"/>
        <v>634.74632144906764</v>
      </c>
      <c r="T7115" s="3" t="s">
        <v>197</v>
      </c>
      <c r="V7115"/>
      <c r="X7115"/>
      <c r="AE7115"/>
    </row>
    <row r="7116" spans="1:31" x14ac:dyDescent="0.25">
      <c r="A7116" s="3">
        <v>1447210815.7</v>
      </c>
      <c r="B7116" s="11">
        <v>44658</v>
      </c>
      <c r="C7116" s="3" t="s">
        <v>56</v>
      </c>
      <c r="D7116" s="3" t="s">
        <v>10</v>
      </c>
      <c r="E7116" s="3">
        <v>2</v>
      </c>
      <c r="F7116" s="3" t="s">
        <v>4</v>
      </c>
      <c r="G7116" s="3">
        <v>3</v>
      </c>
      <c r="H7116" s="3">
        <v>1</v>
      </c>
      <c r="I7116" t="s">
        <v>182</v>
      </c>
      <c r="J7116">
        <v>1691700</v>
      </c>
      <c r="K7116" s="3" t="s">
        <v>45</v>
      </c>
      <c r="L7116" s="3" t="s">
        <v>63</v>
      </c>
      <c r="M7116" s="3">
        <v>740</v>
      </c>
      <c r="N7116" s="3">
        <v>2.9824836623548663</v>
      </c>
      <c r="P7116" t="str">
        <f t="shared" si="222"/>
        <v>PORT09 to PORT02</v>
      </c>
      <c r="Q7116" s="3">
        <v>400</v>
      </c>
      <c r="R7116" s="3">
        <v>0.49358189848294531</v>
      </c>
      <c r="S7116" s="10">
        <f t="shared" si="223"/>
        <v>365.25060487737954</v>
      </c>
      <c r="T7116" s="3" t="s">
        <v>197</v>
      </c>
      <c r="V7116"/>
      <c r="X7116"/>
      <c r="AE7116"/>
    </row>
    <row r="7117" spans="1:31" x14ac:dyDescent="0.25">
      <c r="A7117" s="3">
        <v>1447323588.7</v>
      </c>
      <c r="B7117" s="11">
        <v>44658</v>
      </c>
      <c r="C7117" s="3" t="s">
        <v>56</v>
      </c>
      <c r="D7117" s="3" t="s">
        <v>10</v>
      </c>
      <c r="E7117" s="3">
        <v>2</v>
      </c>
      <c r="F7117" s="3" t="s">
        <v>4</v>
      </c>
      <c r="G7117" s="3">
        <v>3</v>
      </c>
      <c r="H7117" s="3">
        <v>1</v>
      </c>
      <c r="I7117" t="s">
        <v>182</v>
      </c>
      <c r="J7117">
        <v>1691700</v>
      </c>
      <c r="K7117" s="3" t="s">
        <v>45</v>
      </c>
      <c r="L7117" s="3" t="s">
        <v>63</v>
      </c>
      <c r="M7117" s="3">
        <v>1769</v>
      </c>
      <c r="N7117" s="3">
        <v>8.9474509870645988</v>
      </c>
      <c r="P7117" t="str">
        <f t="shared" si="222"/>
        <v>PORT09 to PORT02</v>
      </c>
      <c r="Q7117" s="3">
        <v>400</v>
      </c>
      <c r="R7117" s="3">
        <v>0.49358189848294531</v>
      </c>
      <c r="S7117" s="10">
        <f t="shared" si="223"/>
        <v>873.14637841633021</v>
      </c>
      <c r="T7117" s="3" t="s">
        <v>197</v>
      </c>
      <c r="V7117"/>
      <c r="X7117"/>
      <c r="AE7117"/>
    </row>
    <row r="7118" spans="1:31" x14ac:dyDescent="0.25">
      <c r="A7118" s="3">
        <v>1447162729.7</v>
      </c>
      <c r="B7118" s="11">
        <v>44665</v>
      </c>
      <c r="C7118" s="3" t="s">
        <v>56</v>
      </c>
      <c r="D7118" s="3" t="s">
        <v>10</v>
      </c>
      <c r="E7118" s="3">
        <v>2</v>
      </c>
      <c r="F7118" s="3" t="s">
        <v>4</v>
      </c>
      <c r="G7118" s="3">
        <v>3</v>
      </c>
      <c r="H7118" s="3">
        <v>1</v>
      </c>
      <c r="I7118" t="s">
        <v>182</v>
      </c>
      <c r="J7118">
        <v>1691700</v>
      </c>
      <c r="K7118" s="3" t="s">
        <v>45</v>
      </c>
      <c r="L7118" s="3" t="s">
        <v>63</v>
      </c>
      <c r="M7118" s="3">
        <v>715</v>
      </c>
      <c r="N7118" s="3">
        <v>2.9824836623548663</v>
      </c>
      <c r="P7118" t="str">
        <f t="shared" si="222"/>
        <v>PORT09 to PORT02</v>
      </c>
      <c r="Q7118" s="3">
        <v>400</v>
      </c>
      <c r="R7118" s="3">
        <v>0.49358189848294531</v>
      </c>
      <c r="S7118" s="10">
        <f t="shared" si="223"/>
        <v>352.91105741530589</v>
      </c>
      <c r="T7118" s="3" t="s">
        <v>197</v>
      </c>
      <c r="V7118"/>
      <c r="X7118"/>
      <c r="AE7118"/>
    </row>
    <row r="7119" spans="1:31" x14ac:dyDescent="0.25">
      <c r="A7119" s="3">
        <v>1447382863.7</v>
      </c>
      <c r="B7119" s="11">
        <v>44653</v>
      </c>
      <c r="C7119" s="3" t="s">
        <v>58</v>
      </c>
      <c r="D7119" s="3" t="s">
        <v>10</v>
      </c>
      <c r="E7119" s="3">
        <v>2</v>
      </c>
      <c r="F7119" s="3" t="s">
        <v>4</v>
      </c>
      <c r="G7119" s="3">
        <v>3</v>
      </c>
      <c r="H7119" s="3">
        <v>0</v>
      </c>
      <c r="I7119" t="s">
        <v>188</v>
      </c>
      <c r="J7119">
        <v>1681882</v>
      </c>
      <c r="K7119" s="3" t="s">
        <v>43</v>
      </c>
      <c r="L7119" s="3" t="s">
        <v>63</v>
      </c>
      <c r="M7119" s="3">
        <v>1086</v>
      </c>
      <c r="N7119" s="3">
        <v>2.5389115855190876</v>
      </c>
      <c r="P7119" t="str">
        <f t="shared" si="222"/>
        <v>PORT09 to PORT04</v>
      </c>
      <c r="Q7119" s="3">
        <v>360</v>
      </c>
      <c r="R7119" s="3">
        <v>0.52285729919622159</v>
      </c>
      <c r="S7119" s="10">
        <f t="shared" si="223"/>
        <v>567.82302692709663</v>
      </c>
      <c r="T7119" s="3" t="s">
        <v>197</v>
      </c>
      <c r="V7119"/>
      <c r="X7119"/>
      <c r="AE7119"/>
    </row>
    <row r="7120" spans="1:31" x14ac:dyDescent="0.25">
      <c r="A7120" s="3">
        <v>1447311670.7</v>
      </c>
      <c r="B7120" s="11">
        <v>44665</v>
      </c>
      <c r="C7120" s="3" t="s">
        <v>58</v>
      </c>
      <c r="D7120" s="3" t="s">
        <v>11</v>
      </c>
      <c r="E7120" s="3">
        <v>2</v>
      </c>
      <c r="F7120" s="3" t="s">
        <v>5</v>
      </c>
      <c r="G7120" s="3">
        <v>5</v>
      </c>
      <c r="H7120" s="3">
        <v>0</v>
      </c>
      <c r="I7120" t="s">
        <v>180</v>
      </c>
      <c r="J7120">
        <v>1680245</v>
      </c>
      <c r="K7120" s="3" t="s">
        <v>47</v>
      </c>
      <c r="L7120" s="3" t="s">
        <v>63</v>
      </c>
      <c r="M7120" s="3">
        <v>306</v>
      </c>
      <c r="N7120" s="3">
        <v>31.927536231884055</v>
      </c>
      <c r="P7120" t="str">
        <f t="shared" si="222"/>
        <v>PORT09 to PORT04</v>
      </c>
      <c r="Q7120" s="3">
        <v>360</v>
      </c>
      <c r="R7120" s="3">
        <v>0.77313179431788581</v>
      </c>
      <c r="S7120" s="10">
        <f t="shared" si="223"/>
        <v>236.57832906127305</v>
      </c>
      <c r="T7120" s="3" t="s">
        <v>197</v>
      </c>
      <c r="V7120"/>
      <c r="X7120"/>
      <c r="AE7120"/>
    </row>
    <row r="7121" spans="1:31" x14ac:dyDescent="0.25">
      <c r="A7121" s="3">
        <v>1447291369.7</v>
      </c>
      <c r="B7121" s="11">
        <v>44662</v>
      </c>
      <c r="C7121" s="3" t="s">
        <v>58</v>
      </c>
      <c r="D7121" s="3" t="s">
        <v>11</v>
      </c>
      <c r="E7121" s="3">
        <v>2</v>
      </c>
      <c r="F7121" s="3" t="s">
        <v>5</v>
      </c>
      <c r="G7121" s="3">
        <v>5</v>
      </c>
      <c r="H7121" s="3">
        <v>0</v>
      </c>
      <c r="I7121" t="s">
        <v>180</v>
      </c>
      <c r="J7121">
        <v>1680245</v>
      </c>
      <c r="K7121" s="3" t="s">
        <v>47</v>
      </c>
      <c r="L7121" s="3" t="s">
        <v>63</v>
      </c>
      <c r="M7121" s="3">
        <v>253</v>
      </c>
      <c r="N7121" s="3">
        <v>11.8</v>
      </c>
      <c r="P7121" t="str">
        <f t="shared" si="222"/>
        <v>PORT09 to PORT04</v>
      </c>
      <c r="Q7121" s="3">
        <v>360</v>
      </c>
      <c r="R7121" s="3">
        <v>0.77313179431788581</v>
      </c>
      <c r="S7121" s="10">
        <f t="shared" si="223"/>
        <v>195.60234396242512</v>
      </c>
      <c r="T7121" s="3" t="s">
        <v>197</v>
      </c>
      <c r="V7121"/>
      <c r="X7121"/>
      <c r="AE7121"/>
    </row>
    <row r="7122" spans="1:31" x14ac:dyDescent="0.25">
      <c r="A7122" s="3">
        <v>1447343989.7</v>
      </c>
      <c r="B7122" s="11">
        <v>44665</v>
      </c>
      <c r="C7122" s="3" t="s">
        <v>58</v>
      </c>
      <c r="D7122" s="3" t="s">
        <v>11</v>
      </c>
      <c r="E7122" s="3">
        <v>2</v>
      </c>
      <c r="F7122" s="3" t="s">
        <v>5</v>
      </c>
      <c r="G7122" s="3">
        <v>5</v>
      </c>
      <c r="H7122" s="3">
        <v>0</v>
      </c>
      <c r="I7122" t="s">
        <v>180</v>
      </c>
      <c r="J7122">
        <v>1657013</v>
      </c>
      <c r="K7122" s="3" t="s">
        <v>47</v>
      </c>
      <c r="L7122" s="3" t="s">
        <v>63</v>
      </c>
      <c r="M7122" s="3">
        <v>428</v>
      </c>
      <c r="N7122" s="3">
        <v>83.025000000000006</v>
      </c>
      <c r="P7122" t="str">
        <f t="shared" si="222"/>
        <v>PORT09 to PORT04</v>
      </c>
      <c r="Q7122" s="3">
        <v>360</v>
      </c>
      <c r="R7122" s="3">
        <v>0.77313179431788581</v>
      </c>
      <c r="S7122" s="10">
        <f t="shared" si="223"/>
        <v>330.90040796805511</v>
      </c>
      <c r="T7122" s="3" t="s">
        <v>197</v>
      </c>
      <c r="V7122"/>
      <c r="X7122"/>
      <c r="AE7122"/>
    </row>
    <row r="7123" spans="1:31" x14ac:dyDescent="0.25">
      <c r="A7123" s="3">
        <v>1447343984.7</v>
      </c>
      <c r="B7123" s="11">
        <v>44655</v>
      </c>
      <c r="C7123" s="3" t="s">
        <v>58</v>
      </c>
      <c r="D7123" s="3" t="s">
        <v>11</v>
      </c>
      <c r="E7123" s="3">
        <v>2</v>
      </c>
      <c r="F7123" s="3" t="s">
        <v>5</v>
      </c>
      <c r="G7123" s="3">
        <v>5</v>
      </c>
      <c r="H7123" s="3">
        <v>0</v>
      </c>
      <c r="I7123" t="s">
        <v>180</v>
      </c>
      <c r="J7123">
        <v>1657013</v>
      </c>
      <c r="K7123" s="3" t="s">
        <v>47</v>
      </c>
      <c r="L7123" s="3" t="s">
        <v>63</v>
      </c>
      <c r="M7123" s="3">
        <v>359</v>
      </c>
      <c r="N7123" s="3">
        <v>27.5</v>
      </c>
      <c r="P7123" t="str">
        <f t="shared" si="222"/>
        <v>PORT09 to PORT04</v>
      </c>
      <c r="Q7123" s="3">
        <v>360</v>
      </c>
      <c r="R7123" s="3">
        <v>0.77313179431788581</v>
      </c>
      <c r="S7123" s="10">
        <f t="shared" si="223"/>
        <v>277.55431416012101</v>
      </c>
      <c r="T7123" s="3" t="s">
        <v>197</v>
      </c>
      <c r="V7123"/>
      <c r="X7123"/>
      <c r="AE7123"/>
    </row>
    <row r="7124" spans="1:31" x14ac:dyDescent="0.25">
      <c r="A7124" s="3">
        <v>1447386393.7</v>
      </c>
      <c r="B7124" s="11">
        <v>44655</v>
      </c>
      <c r="C7124" s="3" t="s">
        <v>58</v>
      </c>
      <c r="D7124" s="3" t="s">
        <v>11</v>
      </c>
      <c r="E7124" s="3">
        <v>2</v>
      </c>
      <c r="F7124" s="3" t="s">
        <v>5</v>
      </c>
      <c r="G7124" s="3">
        <v>5</v>
      </c>
      <c r="H7124" s="3">
        <v>0</v>
      </c>
      <c r="I7124" t="s">
        <v>180</v>
      </c>
      <c r="J7124">
        <v>1657013</v>
      </c>
      <c r="K7124" s="3" t="s">
        <v>47</v>
      </c>
      <c r="L7124" s="3" t="s">
        <v>63</v>
      </c>
      <c r="M7124" s="3">
        <v>433</v>
      </c>
      <c r="N7124" s="3">
        <v>29</v>
      </c>
      <c r="P7124" t="str">
        <f t="shared" si="222"/>
        <v>PORT09 to PORT04</v>
      </c>
      <c r="Q7124" s="3">
        <v>360</v>
      </c>
      <c r="R7124" s="3">
        <v>0.77313179431788581</v>
      </c>
      <c r="S7124" s="10">
        <f t="shared" si="223"/>
        <v>334.76606693964453</v>
      </c>
      <c r="T7124" s="3" t="s">
        <v>197</v>
      </c>
      <c r="V7124"/>
      <c r="X7124"/>
      <c r="AE7124"/>
    </row>
    <row r="7125" spans="1:31" x14ac:dyDescent="0.25">
      <c r="A7125" s="3">
        <v>1447299374.7</v>
      </c>
      <c r="B7125" s="11">
        <v>44654</v>
      </c>
      <c r="C7125" s="3" t="s">
        <v>58</v>
      </c>
      <c r="D7125" s="3" t="s">
        <v>11</v>
      </c>
      <c r="E7125" s="3">
        <v>2</v>
      </c>
      <c r="F7125" s="3" t="s">
        <v>5</v>
      </c>
      <c r="G7125" s="3">
        <v>5</v>
      </c>
      <c r="H7125" s="3">
        <v>0</v>
      </c>
      <c r="I7125" t="s">
        <v>180</v>
      </c>
      <c r="J7125">
        <v>1657013</v>
      </c>
      <c r="K7125" s="3" t="s">
        <v>47</v>
      </c>
      <c r="L7125" s="3" t="s">
        <v>63</v>
      </c>
      <c r="M7125" s="3">
        <v>360</v>
      </c>
      <c r="N7125" s="3">
        <v>22</v>
      </c>
      <c r="P7125" t="str">
        <f t="shared" si="222"/>
        <v>PORT09 to PORT04</v>
      </c>
      <c r="Q7125" s="3">
        <v>360</v>
      </c>
      <c r="R7125" s="3">
        <v>0.77313179431788581</v>
      </c>
      <c r="S7125" s="10">
        <f t="shared" si="223"/>
        <v>278.32744595443887</v>
      </c>
      <c r="T7125" s="3" t="s">
        <v>197</v>
      </c>
      <c r="V7125"/>
      <c r="X7125"/>
      <c r="AE7125"/>
    </row>
    <row r="7126" spans="1:31" x14ac:dyDescent="0.25">
      <c r="A7126" s="3">
        <v>1447365202.7</v>
      </c>
      <c r="B7126" s="11">
        <v>44660</v>
      </c>
      <c r="C7126" s="3" t="s">
        <v>58</v>
      </c>
      <c r="D7126" s="3" t="s">
        <v>11</v>
      </c>
      <c r="E7126" s="3">
        <v>2</v>
      </c>
      <c r="F7126" s="3" t="s">
        <v>5</v>
      </c>
      <c r="G7126" s="3">
        <v>5</v>
      </c>
      <c r="H7126" s="3">
        <v>0</v>
      </c>
      <c r="I7126" t="s">
        <v>180</v>
      </c>
      <c r="J7126">
        <v>1657013</v>
      </c>
      <c r="K7126" s="3" t="s">
        <v>47</v>
      </c>
      <c r="L7126" s="3" t="s">
        <v>63</v>
      </c>
      <c r="M7126" s="3">
        <v>416</v>
      </c>
      <c r="N7126" s="3">
        <v>28.999999999999996</v>
      </c>
      <c r="P7126" t="str">
        <f t="shared" si="222"/>
        <v>PORT09 to PORT04</v>
      </c>
      <c r="Q7126" s="3">
        <v>360</v>
      </c>
      <c r="R7126" s="3">
        <v>0.77313179431788581</v>
      </c>
      <c r="S7126" s="10">
        <f t="shared" si="223"/>
        <v>321.62282643624047</v>
      </c>
      <c r="T7126" s="3" t="s">
        <v>197</v>
      </c>
      <c r="V7126"/>
      <c r="X7126"/>
      <c r="AE7126"/>
    </row>
    <row r="7127" spans="1:31" x14ac:dyDescent="0.25">
      <c r="A7127" s="3">
        <v>1447299358.7</v>
      </c>
      <c r="B7127" s="11">
        <v>44662</v>
      </c>
      <c r="C7127" s="3" t="s">
        <v>58</v>
      </c>
      <c r="D7127" s="3" t="s">
        <v>11</v>
      </c>
      <c r="E7127" s="3">
        <v>2</v>
      </c>
      <c r="F7127" s="3" t="s">
        <v>5</v>
      </c>
      <c r="G7127" s="3">
        <v>5</v>
      </c>
      <c r="H7127" s="3">
        <v>0</v>
      </c>
      <c r="I7127" t="s">
        <v>180</v>
      </c>
      <c r="J7127">
        <v>1657013</v>
      </c>
      <c r="K7127" s="3" t="s">
        <v>47</v>
      </c>
      <c r="L7127" s="3" t="s">
        <v>63</v>
      </c>
      <c r="M7127" s="3">
        <v>404</v>
      </c>
      <c r="N7127" s="3">
        <v>45.600000000000009</v>
      </c>
      <c r="P7127" t="str">
        <f t="shared" si="222"/>
        <v>PORT09 to PORT04</v>
      </c>
      <c r="Q7127" s="3">
        <v>360</v>
      </c>
      <c r="R7127" s="3">
        <v>0.77313179431788581</v>
      </c>
      <c r="S7127" s="10">
        <f t="shared" si="223"/>
        <v>312.34524490442584</v>
      </c>
      <c r="T7127" s="3" t="s">
        <v>197</v>
      </c>
      <c r="V7127"/>
      <c r="X7127"/>
      <c r="AE7127"/>
    </row>
    <row r="7128" spans="1:31" x14ac:dyDescent="0.25">
      <c r="A7128" s="3">
        <v>1447226773.7</v>
      </c>
      <c r="B7128" s="11">
        <v>44659</v>
      </c>
      <c r="C7128" s="3" t="s">
        <v>58</v>
      </c>
      <c r="D7128" s="3" t="s">
        <v>11</v>
      </c>
      <c r="E7128" s="3">
        <v>2</v>
      </c>
      <c r="F7128" s="3" t="s">
        <v>5</v>
      </c>
      <c r="G7128" s="3">
        <v>5</v>
      </c>
      <c r="H7128" s="3">
        <v>0</v>
      </c>
      <c r="I7128" t="s">
        <v>180</v>
      </c>
      <c r="J7128">
        <v>1657013</v>
      </c>
      <c r="K7128" s="3" t="s">
        <v>47</v>
      </c>
      <c r="L7128" s="3" t="s">
        <v>63</v>
      </c>
      <c r="M7128" s="3">
        <v>360</v>
      </c>
      <c r="N7128" s="3">
        <v>17.100000000000001</v>
      </c>
      <c r="P7128" t="str">
        <f t="shared" si="222"/>
        <v>PORT09 to PORT04</v>
      </c>
      <c r="Q7128" s="3">
        <v>360</v>
      </c>
      <c r="R7128" s="3">
        <v>0.77313179431788581</v>
      </c>
      <c r="S7128" s="10">
        <f t="shared" si="223"/>
        <v>278.32744595443887</v>
      </c>
      <c r="T7128" s="3" t="s">
        <v>197</v>
      </c>
      <c r="V7128"/>
      <c r="X7128"/>
      <c r="AE7128"/>
    </row>
    <row r="7129" spans="1:31" x14ac:dyDescent="0.25">
      <c r="A7129" s="3">
        <v>1447365207.7</v>
      </c>
      <c r="B7129" s="11">
        <v>44665</v>
      </c>
      <c r="C7129" s="3" t="s">
        <v>58</v>
      </c>
      <c r="D7129" s="3" t="s">
        <v>11</v>
      </c>
      <c r="E7129" s="3">
        <v>2</v>
      </c>
      <c r="F7129" s="3" t="s">
        <v>5</v>
      </c>
      <c r="G7129" s="3">
        <v>5</v>
      </c>
      <c r="H7129" s="3">
        <v>0</v>
      </c>
      <c r="I7129" t="s">
        <v>180</v>
      </c>
      <c r="J7129">
        <v>1657013</v>
      </c>
      <c r="K7129" s="3" t="s">
        <v>47</v>
      </c>
      <c r="L7129" s="3" t="s">
        <v>63</v>
      </c>
      <c r="M7129" s="3">
        <v>411</v>
      </c>
      <c r="N7129" s="3">
        <v>26.499999999999996</v>
      </c>
      <c r="P7129" t="str">
        <f t="shared" si="222"/>
        <v>PORT09 to PORT04</v>
      </c>
      <c r="Q7129" s="3">
        <v>360</v>
      </c>
      <c r="R7129" s="3">
        <v>0.77313179431788581</v>
      </c>
      <c r="S7129" s="10">
        <f t="shared" si="223"/>
        <v>317.75716746465105</v>
      </c>
      <c r="T7129" s="3" t="s">
        <v>197</v>
      </c>
      <c r="V7129"/>
      <c r="X7129"/>
      <c r="AE7129"/>
    </row>
    <row r="7130" spans="1:31" x14ac:dyDescent="0.25">
      <c r="A7130" s="3">
        <v>1447283480.7</v>
      </c>
      <c r="B7130" s="11">
        <v>44658</v>
      </c>
      <c r="C7130" s="3" t="s">
        <v>58</v>
      </c>
      <c r="D7130" s="3" t="s">
        <v>11</v>
      </c>
      <c r="E7130" s="3">
        <v>2</v>
      </c>
      <c r="F7130" s="3" t="s">
        <v>5</v>
      </c>
      <c r="G7130" s="3">
        <v>5</v>
      </c>
      <c r="H7130" s="3">
        <v>0</v>
      </c>
      <c r="I7130" t="s">
        <v>180</v>
      </c>
      <c r="J7130">
        <v>1650715</v>
      </c>
      <c r="K7130" s="3" t="s">
        <v>47</v>
      </c>
      <c r="L7130" s="3" t="s">
        <v>63</v>
      </c>
      <c r="M7130" s="3">
        <v>329</v>
      </c>
      <c r="N7130" s="3">
        <v>17.314886363636365</v>
      </c>
      <c r="P7130" t="str">
        <f t="shared" si="222"/>
        <v>PORT09 to PORT04</v>
      </c>
      <c r="Q7130" s="3">
        <v>360</v>
      </c>
      <c r="R7130" s="3">
        <v>0.77313179431788581</v>
      </c>
      <c r="S7130" s="10">
        <f t="shared" si="223"/>
        <v>254.36036033058443</v>
      </c>
      <c r="T7130" s="3" t="s">
        <v>197</v>
      </c>
      <c r="V7130"/>
      <c r="X7130"/>
      <c r="AE7130"/>
    </row>
    <row r="7131" spans="1:31" x14ac:dyDescent="0.25">
      <c r="A7131" s="3">
        <v>1447189204.7</v>
      </c>
      <c r="B7131" s="11">
        <v>44661</v>
      </c>
      <c r="C7131" s="3" t="s">
        <v>58</v>
      </c>
      <c r="D7131" s="3" t="s">
        <v>11</v>
      </c>
      <c r="E7131" s="3">
        <v>2</v>
      </c>
      <c r="F7131" s="3" t="s">
        <v>5</v>
      </c>
      <c r="G7131" s="3">
        <v>5</v>
      </c>
      <c r="H7131" s="3">
        <v>0</v>
      </c>
      <c r="I7131" t="s">
        <v>180</v>
      </c>
      <c r="J7131">
        <v>1650715</v>
      </c>
      <c r="K7131" s="3" t="s">
        <v>47</v>
      </c>
      <c r="L7131" s="3" t="s">
        <v>63</v>
      </c>
      <c r="M7131" s="3">
        <v>304</v>
      </c>
      <c r="N7131" s="3">
        <v>11.876590909090911</v>
      </c>
      <c r="P7131" t="str">
        <f t="shared" si="222"/>
        <v>PORT09 to PORT04</v>
      </c>
      <c r="Q7131" s="3">
        <v>360</v>
      </c>
      <c r="R7131" s="3">
        <v>0.77313179431788581</v>
      </c>
      <c r="S7131" s="10">
        <f t="shared" si="223"/>
        <v>235.0320654726373</v>
      </c>
      <c r="T7131" s="3" t="s">
        <v>197</v>
      </c>
      <c r="V7131"/>
      <c r="X7131"/>
      <c r="AE7131"/>
    </row>
    <row r="7132" spans="1:31" x14ac:dyDescent="0.25">
      <c r="A7132" s="3">
        <v>1447266593.7</v>
      </c>
      <c r="B7132" s="11">
        <v>44665</v>
      </c>
      <c r="C7132" s="3" t="s">
        <v>58</v>
      </c>
      <c r="D7132" s="3" t="s">
        <v>11</v>
      </c>
      <c r="E7132" s="3">
        <v>2</v>
      </c>
      <c r="F7132" s="3" t="s">
        <v>5</v>
      </c>
      <c r="G7132" s="3">
        <v>5</v>
      </c>
      <c r="H7132" s="3">
        <v>0</v>
      </c>
      <c r="I7132" t="s">
        <v>180</v>
      </c>
      <c r="J7132">
        <v>1650715</v>
      </c>
      <c r="K7132" s="3" t="s">
        <v>47</v>
      </c>
      <c r="L7132" s="3" t="s">
        <v>63</v>
      </c>
      <c r="M7132" s="3">
        <v>380</v>
      </c>
      <c r="N7132" s="3">
        <v>22.753181818181822</v>
      </c>
      <c r="P7132" t="str">
        <f t="shared" si="222"/>
        <v>PORT09 to PORT04</v>
      </c>
      <c r="Q7132" s="3">
        <v>360</v>
      </c>
      <c r="R7132" s="3">
        <v>0.77313179431788581</v>
      </c>
      <c r="S7132" s="10">
        <f t="shared" si="223"/>
        <v>293.79008184079663</v>
      </c>
      <c r="T7132" s="3" t="s">
        <v>197</v>
      </c>
      <c r="V7132"/>
      <c r="X7132"/>
      <c r="AE7132"/>
    </row>
    <row r="7133" spans="1:31" x14ac:dyDescent="0.25">
      <c r="A7133" s="3">
        <v>1447281216.7</v>
      </c>
      <c r="B7133" s="11">
        <v>44658</v>
      </c>
      <c r="C7133" s="3" t="s">
        <v>58</v>
      </c>
      <c r="D7133" s="3" t="s">
        <v>11</v>
      </c>
      <c r="E7133" s="3">
        <v>2</v>
      </c>
      <c r="F7133" s="3" t="s">
        <v>5</v>
      </c>
      <c r="G7133" s="3">
        <v>5</v>
      </c>
      <c r="H7133" s="3">
        <v>0</v>
      </c>
      <c r="I7133" t="s">
        <v>180</v>
      </c>
      <c r="J7133">
        <v>1650715</v>
      </c>
      <c r="K7133" s="3" t="s">
        <v>47</v>
      </c>
      <c r="L7133" s="3" t="s">
        <v>63</v>
      </c>
      <c r="M7133" s="3">
        <v>377</v>
      </c>
      <c r="N7133" s="3">
        <v>21.753181818181822</v>
      </c>
      <c r="P7133" t="str">
        <f t="shared" si="222"/>
        <v>PORT09 to PORT04</v>
      </c>
      <c r="Q7133" s="3">
        <v>360</v>
      </c>
      <c r="R7133" s="3">
        <v>0.77313179431788581</v>
      </c>
      <c r="S7133" s="10">
        <f t="shared" si="223"/>
        <v>291.47068645784293</v>
      </c>
      <c r="T7133" s="3" t="s">
        <v>197</v>
      </c>
      <c r="V7133"/>
      <c r="X7133"/>
      <c r="AE7133"/>
    </row>
    <row r="7134" spans="1:31" x14ac:dyDescent="0.25">
      <c r="A7134" s="3">
        <v>1447206036.7</v>
      </c>
      <c r="B7134" s="11">
        <v>44652</v>
      </c>
      <c r="C7134" s="3" t="s">
        <v>58</v>
      </c>
      <c r="D7134" s="3" t="s">
        <v>11</v>
      </c>
      <c r="E7134" s="3">
        <v>2</v>
      </c>
      <c r="F7134" s="3" t="s">
        <v>5</v>
      </c>
      <c r="G7134" s="3">
        <v>5</v>
      </c>
      <c r="H7134" s="3">
        <v>0</v>
      </c>
      <c r="I7134" t="s">
        <v>180</v>
      </c>
      <c r="J7134">
        <v>1650715</v>
      </c>
      <c r="K7134" s="3" t="s">
        <v>47</v>
      </c>
      <c r="L7134" s="3" t="s">
        <v>63</v>
      </c>
      <c r="M7134" s="3">
        <v>494</v>
      </c>
      <c r="N7134" s="3">
        <v>64.25954545454546</v>
      </c>
      <c r="P7134" t="str">
        <f t="shared" si="222"/>
        <v>PORT09 to PORT04</v>
      </c>
      <c r="Q7134" s="3">
        <v>360</v>
      </c>
      <c r="R7134" s="3">
        <v>0.77313179431788581</v>
      </c>
      <c r="S7134" s="10">
        <f t="shared" si="223"/>
        <v>381.92710639303561</v>
      </c>
      <c r="T7134" s="3" t="s">
        <v>197</v>
      </c>
      <c r="V7134"/>
      <c r="X7134"/>
      <c r="AE7134"/>
    </row>
    <row r="7135" spans="1:31" x14ac:dyDescent="0.25">
      <c r="A7135" s="3">
        <v>1447386399.7</v>
      </c>
      <c r="B7135" s="11">
        <v>44659</v>
      </c>
      <c r="C7135" s="3" t="s">
        <v>58</v>
      </c>
      <c r="D7135" s="3" t="s">
        <v>11</v>
      </c>
      <c r="E7135" s="3">
        <v>2</v>
      </c>
      <c r="F7135" s="3" t="s">
        <v>5</v>
      </c>
      <c r="G7135" s="3">
        <v>5</v>
      </c>
      <c r="H7135" s="3">
        <v>0</v>
      </c>
      <c r="I7135" t="s">
        <v>180</v>
      </c>
      <c r="J7135">
        <v>1650715</v>
      </c>
      <c r="K7135" s="3" t="s">
        <v>47</v>
      </c>
      <c r="L7135" s="3" t="s">
        <v>63</v>
      </c>
      <c r="M7135" s="3">
        <v>354</v>
      </c>
      <c r="N7135" s="3">
        <v>10.876590909090911</v>
      </c>
      <c r="P7135" t="str">
        <f t="shared" si="222"/>
        <v>PORT09 to PORT04</v>
      </c>
      <c r="Q7135" s="3">
        <v>360</v>
      </c>
      <c r="R7135" s="3">
        <v>0.77313179431788581</v>
      </c>
      <c r="S7135" s="10">
        <f t="shared" si="223"/>
        <v>273.68865518853158</v>
      </c>
      <c r="T7135" s="3" t="s">
        <v>197</v>
      </c>
      <c r="V7135"/>
      <c r="X7135"/>
      <c r="AE7135"/>
    </row>
    <row r="7136" spans="1:31" x14ac:dyDescent="0.25">
      <c r="A7136" s="3">
        <v>1447266594.7</v>
      </c>
      <c r="B7136" s="11">
        <v>44655</v>
      </c>
      <c r="C7136" s="3" t="s">
        <v>58</v>
      </c>
      <c r="D7136" s="3" t="s">
        <v>11</v>
      </c>
      <c r="E7136" s="3">
        <v>2</v>
      </c>
      <c r="F7136" s="3" t="s">
        <v>5</v>
      </c>
      <c r="G7136" s="3">
        <v>5</v>
      </c>
      <c r="H7136" s="3">
        <v>0</v>
      </c>
      <c r="I7136" t="s">
        <v>180</v>
      </c>
      <c r="J7136">
        <v>1650715</v>
      </c>
      <c r="K7136" s="3" t="s">
        <v>47</v>
      </c>
      <c r="L7136" s="3" t="s">
        <v>63</v>
      </c>
      <c r="M7136" s="3">
        <v>435</v>
      </c>
      <c r="N7136" s="3">
        <v>34.62977272727273</v>
      </c>
      <c r="P7136" t="str">
        <f t="shared" si="222"/>
        <v>PORT09 to PORT04</v>
      </c>
      <c r="Q7136" s="3">
        <v>360</v>
      </c>
      <c r="R7136" s="3">
        <v>0.77313179431788581</v>
      </c>
      <c r="S7136" s="10">
        <f t="shared" si="223"/>
        <v>336.31233052828031</v>
      </c>
      <c r="T7136" s="3" t="s">
        <v>197</v>
      </c>
      <c r="V7136"/>
      <c r="X7136"/>
      <c r="AE7136"/>
    </row>
    <row r="7137" spans="1:31" x14ac:dyDescent="0.25">
      <c r="A7137" s="3">
        <v>1447189205.7</v>
      </c>
      <c r="B7137" s="11">
        <v>44660</v>
      </c>
      <c r="C7137" s="3" t="s">
        <v>58</v>
      </c>
      <c r="D7137" s="3" t="s">
        <v>11</v>
      </c>
      <c r="E7137" s="3">
        <v>2</v>
      </c>
      <c r="F7137" s="3" t="s">
        <v>5</v>
      </c>
      <c r="G7137" s="3">
        <v>5</v>
      </c>
      <c r="H7137" s="3">
        <v>0</v>
      </c>
      <c r="I7137" t="s">
        <v>180</v>
      </c>
      <c r="J7137">
        <v>1650715</v>
      </c>
      <c r="K7137" s="3" t="s">
        <v>47</v>
      </c>
      <c r="L7137" s="3" t="s">
        <v>63</v>
      </c>
      <c r="M7137" s="3">
        <v>327</v>
      </c>
      <c r="N7137" s="3">
        <v>10.876590909090911</v>
      </c>
      <c r="P7137" t="str">
        <f t="shared" si="222"/>
        <v>PORT09 to PORT04</v>
      </c>
      <c r="Q7137" s="3">
        <v>360</v>
      </c>
      <c r="R7137" s="3">
        <v>0.77313179431788581</v>
      </c>
      <c r="S7137" s="10">
        <f t="shared" si="223"/>
        <v>252.81409674194867</v>
      </c>
      <c r="T7137" s="3" t="s">
        <v>197</v>
      </c>
      <c r="V7137"/>
      <c r="X7137"/>
      <c r="AE7137"/>
    </row>
    <row r="7138" spans="1:31" x14ac:dyDescent="0.25">
      <c r="A7138" s="3">
        <v>1447386389.7</v>
      </c>
      <c r="B7138" s="11">
        <v>44655</v>
      </c>
      <c r="C7138" s="3" t="s">
        <v>58</v>
      </c>
      <c r="D7138" s="3" t="s">
        <v>11</v>
      </c>
      <c r="E7138" s="3">
        <v>2</v>
      </c>
      <c r="F7138" s="3" t="s">
        <v>5</v>
      </c>
      <c r="G7138" s="3">
        <v>5</v>
      </c>
      <c r="H7138" s="3">
        <v>0</v>
      </c>
      <c r="I7138" t="s">
        <v>180</v>
      </c>
      <c r="J7138">
        <v>1650715</v>
      </c>
      <c r="K7138" s="3" t="s">
        <v>47</v>
      </c>
      <c r="L7138" s="3" t="s">
        <v>63</v>
      </c>
      <c r="M7138" s="3">
        <v>349</v>
      </c>
      <c r="N7138" s="3">
        <v>11.8</v>
      </c>
      <c r="P7138" t="str">
        <f t="shared" si="222"/>
        <v>PORT09 to PORT04</v>
      </c>
      <c r="Q7138" s="3">
        <v>360</v>
      </c>
      <c r="R7138" s="3">
        <v>0.77313179431788581</v>
      </c>
      <c r="S7138" s="10">
        <f t="shared" si="223"/>
        <v>269.82299621694216</v>
      </c>
      <c r="T7138" s="3" t="s">
        <v>197</v>
      </c>
      <c r="V7138"/>
      <c r="X7138"/>
      <c r="AE7138"/>
    </row>
    <row r="7139" spans="1:31" x14ac:dyDescent="0.25">
      <c r="A7139" s="3">
        <v>1447365201.7</v>
      </c>
      <c r="B7139" s="11">
        <v>44665</v>
      </c>
      <c r="C7139" s="3" t="s">
        <v>58</v>
      </c>
      <c r="D7139" s="3" t="s">
        <v>11</v>
      </c>
      <c r="E7139" s="3">
        <v>2</v>
      </c>
      <c r="F7139" s="3" t="s">
        <v>5</v>
      </c>
      <c r="G7139" s="3">
        <v>5</v>
      </c>
      <c r="H7139" s="3">
        <v>0</v>
      </c>
      <c r="I7139" t="s">
        <v>180</v>
      </c>
      <c r="J7139">
        <v>1650715</v>
      </c>
      <c r="K7139" s="3" t="s">
        <v>47</v>
      </c>
      <c r="L7139" s="3" t="s">
        <v>63</v>
      </c>
      <c r="M7139" s="3">
        <v>691</v>
      </c>
      <c r="N7139" s="3">
        <v>111.80000000000001</v>
      </c>
      <c r="P7139" t="str">
        <f t="shared" si="222"/>
        <v>PORT09 to PORT04</v>
      </c>
      <c r="Q7139" s="3">
        <v>360</v>
      </c>
      <c r="R7139" s="3">
        <v>0.77313179431788581</v>
      </c>
      <c r="S7139" s="10">
        <f t="shared" si="223"/>
        <v>534.23406987365911</v>
      </c>
      <c r="T7139" s="3" t="s">
        <v>82</v>
      </c>
      <c r="V7139"/>
      <c r="X7139"/>
      <c r="AE7139"/>
    </row>
    <row r="7140" spans="1:31" x14ac:dyDescent="0.25">
      <c r="A7140" s="3">
        <v>1447365206.7</v>
      </c>
      <c r="B7140" s="11">
        <v>44654</v>
      </c>
      <c r="C7140" s="3" t="s">
        <v>58</v>
      </c>
      <c r="D7140" s="3" t="s">
        <v>11</v>
      </c>
      <c r="E7140" s="3">
        <v>2</v>
      </c>
      <c r="F7140" s="3" t="s">
        <v>5</v>
      </c>
      <c r="G7140" s="3">
        <v>5</v>
      </c>
      <c r="H7140" s="3">
        <v>0</v>
      </c>
      <c r="I7140" t="s">
        <v>180</v>
      </c>
      <c r="J7140">
        <v>1650715</v>
      </c>
      <c r="K7140" s="3" t="s">
        <v>47</v>
      </c>
      <c r="L7140" s="3" t="s">
        <v>63</v>
      </c>
      <c r="M7140" s="3">
        <v>695</v>
      </c>
      <c r="N7140" s="3">
        <v>121.80000000000001</v>
      </c>
      <c r="P7140" t="str">
        <f t="shared" si="222"/>
        <v>PORT09 to PORT04</v>
      </c>
      <c r="Q7140" s="3">
        <v>360</v>
      </c>
      <c r="R7140" s="3">
        <v>0.77313179431788581</v>
      </c>
      <c r="S7140" s="10">
        <f t="shared" si="223"/>
        <v>537.32659705093067</v>
      </c>
      <c r="T7140" s="3" t="s">
        <v>82</v>
      </c>
      <c r="V7140"/>
      <c r="X7140"/>
      <c r="AE7140"/>
    </row>
    <row r="7141" spans="1:31" x14ac:dyDescent="0.25">
      <c r="A7141" s="3">
        <v>1447283484.7</v>
      </c>
      <c r="B7141" s="11">
        <v>44655</v>
      </c>
      <c r="C7141" s="3" t="s">
        <v>58</v>
      </c>
      <c r="D7141" s="3" t="s">
        <v>11</v>
      </c>
      <c r="E7141" s="3">
        <v>2</v>
      </c>
      <c r="F7141" s="3" t="s">
        <v>5</v>
      </c>
      <c r="G7141" s="3">
        <v>5</v>
      </c>
      <c r="H7141" s="3">
        <v>0</v>
      </c>
      <c r="I7141" t="s">
        <v>180</v>
      </c>
      <c r="J7141">
        <v>1650715</v>
      </c>
      <c r="K7141" s="3" t="s">
        <v>47</v>
      </c>
      <c r="L7141" s="3" t="s">
        <v>63</v>
      </c>
      <c r="M7141" s="3">
        <v>370</v>
      </c>
      <c r="N7141" s="3">
        <v>11.8</v>
      </c>
      <c r="P7141" t="str">
        <f t="shared" si="222"/>
        <v>PORT09 to PORT04</v>
      </c>
      <c r="Q7141" s="3">
        <v>360</v>
      </c>
      <c r="R7141" s="3">
        <v>0.77313179431788581</v>
      </c>
      <c r="S7141" s="10">
        <f t="shared" si="223"/>
        <v>286.05876389761772</v>
      </c>
      <c r="T7141" s="3" t="s">
        <v>197</v>
      </c>
      <c r="V7141"/>
      <c r="X7141"/>
      <c r="AE7141"/>
    </row>
    <row r="7142" spans="1:31" x14ac:dyDescent="0.25">
      <c r="A7142" s="3">
        <v>1447321237.7</v>
      </c>
      <c r="B7142" s="11">
        <v>44654</v>
      </c>
      <c r="C7142" s="3" t="s">
        <v>58</v>
      </c>
      <c r="D7142" s="3" t="s">
        <v>11</v>
      </c>
      <c r="E7142" s="3">
        <v>2</v>
      </c>
      <c r="F7142" s="3" t="s">
        <v>5</v>
      </c>
      <c r="G7142" s="3">
        <v>5</v>
      </c>
      <c r="H7142" s="3">
        <v>0</v>
      </c>
      <c r="I7142" t="s">
        <v>180</v>
      </c>
      <c r="J7142">
        <v>1650715</v>
      </c>
      <c r="K7142" s="3" t="s">
        <v>47</v>
      </c>
      <c r="L7142" s="3" t="s">
        <v>63</v>
      </c>
      <c r="M7142" s="3">
        <v>359</v>
      </c>
      <c r="N7142" s="3">
        <v>16.05</v>
      </c>
      <c r="P7142" t="str">
        <f t="shared" si="222"/>
        <v>PORT09 to PORT04</v>
      </c>
      <c r="Q7142" s="3">
        <v>360</v>
      </c>
      <c r="R7142" s="3">
        <v>0.77313179431788581</v>
      </c>
      <c r="S7142" s="10">
        <f t="shared" si="223"/>
        <v>277.55431416012101</v>
      </c>
      <c r="T7142" s="3" t="s">
        <v>197</v>
      </c>
      <c r="V7142"/>
      <c r="X7142"/>
      <c r="AE7142"/>
    </row>
    <row r="7143" spans="1:31" x14ac:dyDescent="0.25">
      <c r="A7143" s="3">
        <v>1447321236.7</v>
      </c>
      <c r="B7143" s="11">
        <v>44658</v>
      </c>
      <c r="C7143" s="3" t="s">
        <v>58</v>
      </c>
      <c r="D7143" s="3" t="s">
        <v>11</v>
      </c>
      <c r="E7143" s="3">
        <v>2</v>
      </c>
      <c r="F7143" s="3" t="s">
        <v>5</v>
      </c>
      <c r="G7143" s="3">
        <v>5</v>
      </c>
      <c r="H7143" s="3">
        <v>0</v>
      </c>
      <c r="I7143" t="s">
        <v>180</v>
      </c>
      <c r="J7143">
        <v>1650715</v>
      </c>
      <c r="K7143" s="3" t="s">
        <v>47</v>
      </c>
      <c r="L7143" s="3" t="s">
        <v>63</v>
      </c>
      <c r="M7143" s="3">
        <v>291</v>
      </c>
      <c r="N7143" s="3">
        <v>10.7</v>
      </c>
      <c r="P7143" t="str">
        <f t="shared" si="222"/>
        <v>PORT09 to PORT04</v>
      </c>
      <c r="Q7143" s="3">
        <v>360</v>
      </c>
      <c r="R7143" s="3">
        <v>0.77313179431788581</v>
      </c>
      <c r="S7143" s="10">
        <f t="shared" si="223"/>
        <v>224.98135214650478</v>
      </c>
      <c r="T7143" s="3" t="s">
        <v>197</v>
      </c>
      <c r="V7143"/>
      <c r="X7143"/>
      <c r="AE7143"/>
    </row>
    <row r="7144" spans="1:31" x14ac:dyDescent="0.25">
      <c r="A7144" s="3">
        <v>1447360725.7</v>
      </c>
      <c r="B7144" s="11">
        <v>44662</v>
      </c>
      <c r="C7144" s="3" t="s">
        <v>58</v>
      </c>
      <c r="D7144" s="3" t="s">
        <v>11</v>
      </c>
      <c r="E7144" s="3">
        <v>2</v>
      </c>
      <c r="F7144" s="3" t="s">
        <v>5</v>
      </c>
      <c r="G7144" s="3">
        <v>5</v>
      </c>
      <c r="H7144" s="3">
        <v>0</v>
      </c>
      <c r="I7144" t="s">
        <v>180</v>
      </c>
      <c r="J7144">
        <v>1697781</v>
      </c>
      <c r="K7144" s="3" t="s">
        <v>47</v>
      </c>
      <c r="L7144" s="3" t="s">
        <v>63</v>
      </c>
      <c r="M7144" s="3">
        <v>348</v>
      </c>
      <c r="N7144" s="3">
        <v>15.975000000000001</v>
      </c>
      <c r="P7144" t="str">
        <f t="shared" si="222"/>
        <v>PORT09 to PORT04</v>
      </c>
      <c r="Q7144" s="3">
        <v>360</v>
      </c>
      <c r="R7144" s="3">
        <v>0.77313179431788581</v>
      </c>
      <c r="S7144" s="10">
        <f t="shared" si="223"/>
        <v>269.04986442262424</v>
      </c>
      <c r="T7144" s="3" t="s">
        <v>197</v>
      </c>
      <c r="V7144"/>
      <c r="X7144"/>
      <c r="AE7144"/>
    </row>
    <row r="7145" spans="1:31" x14ac:dyDescent="0.25">
      <c r="A7145" s="3">
        <v>1447371267.7</v>
      </c>
      <c r="B7145" s="11">
        <v>44655</v>
      </c>
      <c r="C7145" s="3" t="s">
        <v>58</v>
      </c>
      <c r="D7145" s="3" t="s">
        <v>11</v>
      </c>
      <c r="E7145" s="3">
        <v>2</v>
      </c>
      <c r="F7145" s="3" t="s">
        <v>5</v>
      </c>
      <c r="G7145" s="3">
        <v>5</v>
      </c>
      <c r="H7145" s="3">
        <v>0</v>
      </c>
      <c r="I7145" t="s">
        <v>180</v>
      </c>
      <c r="J7145">
        <v>1697781</v>
      </c>
      <c r="K7145" s="3" t="s">
        <v>47</v>
      </c>
      <c r="L7145" s="3" t="s">
        <v>63</v>
      </c>
      <c r="M7145" s="3">
        <v>500</v>
      </c>
      <c r="N7145" s="3">
        <v>66.887500000000003</v>
      </c>
      <c r="P7145" t="str">
        <f t="shared" si="222"/>
        <v>PORT09 to PORT04</v>
      </c>
      <c r="Q7145" s="3">
        <v>360</v>
      </c>
      <c r="R7145" s="3">
        <v>0.77313179431788581</v>
      </c>
      <c r="S7145" s="10">
        <f t="shared" si="223"/>
        <v>386.5658971589429</v>
      </c>
      <c r="T7145" s="3" t="s">
        <v>197</v>
      </c>
      <c r="V7145"/>
      <c r="X7145"/>
      <c r="AE7145"/>
    </row>
    <row r="7146" spans="1:31" x14ac:dyDescent="0.25">
      <c r="A7146" s="3">
        <v>1447301157.7</v>
      </c>
      <c r="B7146" s="11">
        <v>44655</v>
      </c>
      <c r="C7146" s="3" t="s">
        <v>58</v>
      </c>
      <c r="D7146" s="3" t="s">
        <v>11</v>
      </c>
      <c r="E7146" s="3">
        <v>2</v>
      </c>
      <c r="F7146" s="3" t="s">
        <v>5</v>
      </c>
      <c r="G7146" s="3">
        <v>5</v>
      </c>
      <c r="H7146" s="3">
        <v>0</v>
      </c>
      <c r="I7146" t="s">
        <v>180</v>
      </c>
      <c r="J7146">
        <v>1697781</v>
      </c>
      <c r="K7146" s="3" t="s">
        <v>47</v>
      </c>
      <c r="L7146" s="3" t="s">
        <v>63</v>
      </c>
      <c r="M7146" s="3">
        <v>291</v>
      </c>
      <c r="N7146" s="3">
        <v>5.9906250000000005</v>
      </c>
      <c r="P7146" t="str">
        <f t="shared" si="222"/>
        <v>PORT09 to PORT04</v>
      </c>
      <c r="Q7146" s="3">
        <v>360</v>
      </c>
      <c r="R7146" s="3">
        <v>0.77313179431788581</v>
      </c>
      <c r="S7146" s="10">
        <f t="shared" si="223"/>
        <v>224.98135214650478</v>
      </c>
      <c r="T7146" s="3" t="s">
        <v>197</v>
      </c>
      <c r="V7146"/>
      <c r="X7146"/>
      <c r="AE7146"/>
    </row>
    <row r="7147" spans="1:31" x14ac:dyDescent="0.25">
      <c r="A7147" s="3">
        <v>1447301154.7</v>
      </c>
      <c r="B7147" s="11">
        <v>44662</v>
      </c>
      <c r="C7147" s="3" t="s">
        <v>58</v>
      </c>
      <c r="D7147" s="3" t="s">
        <v>11</v>
      </c>
      <c r="E7147" s="3">
        <v>2</v>
      </c>
      <c r="F7147" s="3" t="s">
        <v>5</v>
      </c>
      <c r="G7147" s="3">
        <v>5</v>
      </c>
      <c r="H7147" s="3">
        <v>0</v>
      </c>
      <c r="I7147" t="s">
        <v>180</v>
      </c>
      <c r="J7147">
        <v>1697781</v>
      </c>
      <c r="K7147" s="3" t="s">
        <v>47</v>
      </c>
      <c r="L7147" s="3" t="s">
        <v>63</v>
      </c>
      <c r="M7147" s="3">
        <v>264</v>
      </c>
      <c r="N7147" s="3">
        <v>9.75</v>
      </c>
      <c r="P7147" t="str">
        <f t="shared" si="222"/>
        <v>PORT09 to PORT04</v>
      </c>
      <c r="Q7147" s="3">
        <v>360</v>
      </c>
      <c r="R7147" s="3">
        <v>0.77313179431788581</v>
      </c>
      <c r="S7147" s="10">
        <f t="shared" si="223"/>
        <v>204.10679369992187</v>
      </c>
      <c r="T7147" s="3" t="s">
        <v>197</v>
      </c>
      <c r="V7147"/>
      <c r="X7147"/>
      <c r="AE7147"/>
    </row>
    <row r="7148" spans="1:31" x14ac:dyDescent="0.25">
      <c r="A7148" s="3">
        <v>1447297804.7</v>
      </c>
      <c r="B7148" s="11">
        <v>44659</v>
      </c>
      <c r="C7148" s="3" t="s">
        <v>58</v>
      </c>
      <c r="D7148" s="3" t="s">
        <v>11</v>
      </c>
      <c r="E7148" s="3">
        <v>2</v>
      </c>
      <c r="F7148" s="3" t="s">
        <v>5</v>
      </c>
      <c r="G7148" s="3">
        <v>5</v>
      </c>
      <c r="H7148" s="3">
        <v>0</v>
      </c>
      <c r="I7148" t="s">
        <v>180</v>
      </c>
      <c r="J7148">
        <v>1666961</v>
      </c>
      <c r="K7148" s="3" t="s">
        <v>47</v>
      </c>
      <c r="L7148" s="3" t="s">
        <v>63</v>
      </c>
      <c r="M7148" s="3">
        <v>332</v>
      </c>
      <c r="N7148" s="3">
        <v>24.6</v>
      </c>
      <c r="P7148" t="str">
        <f t="shared" si="222"/>
        <v>PORT09 to PORT04</v>
      </c>
      <c r="Q7148" s="3">
        <v>360</v>
      </c>
      <c r="R7148" s="3">
        <v>0.77313179431788581</v>
      </c>
      <c r="S7148" s="10">
        <f t="shared" si="223"/>
        <v>256.6797557135381</v>
      </c>
      <c r="T7148" s="3" t="s">
        <v>197</v>
      </c>
      <c r="V7148"/>
      <c r="X7148"/>
      <c r="AE7148"/>
    </row>
    <row r="7149" spans="1:31" x14ac:dyDescent="0.25">
      <c r="A7149" s="3">
        <v>1447243120.7</v>
      </c>
      <c r="B7149" s="11">
        <v>44659</v>
      </c>
      <c r="C7149" s="3" t="s">
        <v>58</v>
      </c>
      <c r="D7149" s="3" t="s">
        <v>11</v>
      </c>
      <c r="E7149" s="3">
        <v>2</v>
      </c>
      <c r="F7149" s="3" t="s">
        <v>5</v>
      </c>
      <c r="G7149" s="3">
        <v>5</v>
      </c>
      <c r="H7149" s="3">
        <v>0</v>
      </c>
      <c r="I7149" t="s">
        <v>180</v>
      </c>
      <c r="J7149">
        <v>1666961</v>
      </c>
      <c r="K7149" s="3" t="s">
        <v>47</v>
      </c>
      <c r="L7149" s="3" t="s">
        <v>63</v>
      </c>
      <c r="M7149" s="3">
        <v>319</v>
      </c>
      <c r="N7149" s="3">
        <v>27.6</v>
      </c>
      <c r="P7149" t="str">
        <f t="shared" si="222"/>
        <v>PORT09 to PORT04</v>
      </c>
      <c r="Q7149" s="3">
        <v>360</v>
      </c>
      <c r="R7149" s="3">
        <v>0.77313179431788581</v>
      </c>
      <c r="S7149" s="10">
        <f t="shared" si="223"/>
        <v>246.62904238740558</v>
      </c>
      <c r="T7149" s="3" t="s">
        <v>197</v>
      </c>
      <c r="V7149"/>
      <c r="X7149"/>
      <c r="AE7149"/>
    </row>
    <row r="7150" spans="1:31" x14ac:dyDescent="0.25">
      <c r="A7150" s="3">
        <v>1447321238.7</v>
      </c>
      <c r="B7150" s="11">
        <v>44655</v>
      </c>
      <c r="C7150" s="3" t="s">
        <v>58</v>
      </c>
      <c r="D7150" s="3" t="s">
        <v>11</v>
      </c>
      <c r="E7150" s="3">
        <v>2</v>
      </c>
      <c r="F7150" s="3" t="s">
        <v>5</v>
      </c>
      <c r="G7150" s="3">
        <v>5</v>
      </c>
      <c r="H7150" s="3">
        <v>0</v>
      </c>
      <c r="I7150" t="s">
        <v>180</v>
      </c>
      <c r="J7150">
        <v>1666961</v>
      </c>
      <c r="K7150" s="3" t="s">
        <v>47</v>
      </c>
      <c r="L7150" s="3" t="s">
        <v>63</v>
      </c>
      <c r="M7150" s="3">
        <v>428</v>
      </c>
      <c r="N7150" s="3">
        <v>41.4</v>
      </c>
      <c r="P7150" t="str">
        <f t="shared" si="222"/>
        <v>PORT09 to PORT04</v>
      </c>
      <c r="Q7150" s="3">
        <v>360</v>
      </c>
      <c r="R7150" s="3">
        <v>0.77313179431788581</v>
      </c>
      <c r="S7150" s="10">
        <f t="shared" si="223"/>
        <v>330.90040796805511</v>
      </c>
      <c r="T7150" s="3" t="s">
        <v>197</v>
      </c>
      <c r="V7150"/>
      <c r="X7150"/>
      <c r="AE7150"/>
    </row>
    <row r="7151" spans="1:31" x14ac:dyDescent="0.25">
      <c r="A7151" s="3">
        <v>1447243116.7</v>
      </c>
      <c r="B7151" s="11">
        <v>44652</v>
      </c>
      <c r="C7151" s="3" t="s">
        <v>58</v>
      </c>
      <c r="D7151" s="3" t="s">
        <v>11</v>
      </c>
      <c r="E7151" s="3">
        <v>2</v>
      </c>
      <c r="F7151" s="3" t="s">
        <v>5</v>
      </c>
      <c r="G7151" s="3">
        <v>5</v>
      </c>
      <c r="H7151" s="3">
        <v>0</v>
      </c>
      <c r="I7151" t="s">
        <v>180</v>
      </c>
      <c r="J7151">
        <v>1666961</v>
      </c>
      <c r="K7151" s="3" t="s">
        <v>47</v>
      </c>
      <c r="L7151" s="3" t="s">
        <v>63</v>
      </c>
      <c r="M7151" s="3">
        <v>370</v>
      </c>
      <c r="N7151" s="3">
        <v>23.6</v>
      </c>
      <c r="P7151" t="str">
        <f t="shared" si="222"/>
        <v>PORT09 to PORT04</v>
      </c>
      <c r="Q7151" s="3">
        <v>360</v>
      </c>
      <c r="R7151" s="3">
        <v>0.77313179431788581</v>
      </c>
      <c r="S7151" s="10">
        <f t="shared" si="223"/>
        <v>286.05876389761772</v>
      </c>
      <c r="T7151" s="3" t="s">
        <v>197</v>
      </c>
      <c r="V7151"/>
      <c r="X7151"/>
      <c r="AE7151"/>
    </row>
    <row r="7152" spans="1:31" x14ac:dyDescent="0.25">
      <c r="A7152" s="3">
        <v>1447300085.7</v>
      </c>
      <c r="B7152" s="11">
        <v>44653</v>
      </c>
      <c r="C7152" s="3" t="s">
        <v>58</v>
      </c>
      <c r="D7152" s="3" t="s">
        <v>11</v>
      </c>
      <c r="E7152" s="3">
        <v>2</v>
      </c>
      <c r="F7152" s="3" t="s">
        <v>5</v>
      </c>
      <c r="G7152" s="3">
        <v>5</v>
      </c>
      <c r="H7152" s="3">
        <v>0</v>
      </c>
      <c r="I7152" t="s">
        <v>180</v>
      </c>
      <c r="J7152">
        <v>1666961</v>
      </c>
      <c r="K7152" s="3" t="s">
        <v>47</v>
      </c>
      <c r="L7152" s="3" t="s">
        <v>63</v>
      </c>
      <c r="M7152" s="3">
        <v>361</v>
      </c>
      <c r="N7152" s="3">
        <v>30</v>
      </c>
      <c r="P7152" t="str">
        <f t="shared" si="222"/>
        <v>PORT09 to PORT04</v>
      </c>
      <c r="Q7152" s="3">
        <v>360</v>
      </c>
      <c r="R7152" s="3">
        <v>0.77313179431788581</v>
      </c>
      <c r="S7152" s="10">
        <f t="shared" si="223"/>
        <v>279.10057774875679</v>
      </c>
      <c r="T7152" s="3" t="s">
        <v>197</v>
      </c>
      <c r="V7152"/>
      <c r="X7152"/>
      <c r="AE7152"/>
    </row>
    <row r="7153" spans="1:31" x14ac:dyDescent="0.25">
      <c r="A7153" s="3">
        <v>1447274597.7</v>
      </c>
      <c r="B7153" s="11">
        <v>44660</v>
      </c>
      <c r="C7153" s="3" t="s">
        <v>58</v>
      </c>
      <c r="D7153" s="3" t="s">
        <v>11</v>
      </c>
      <c r="E7153" s="3">
        <v>2</v>
      </c>
      <c r="F7153" s="3" t="s">
        <v>5</v>
      </c>
      <c r="G7153" s="3">
        <v>5</v>
      </c>
      <c r="H7153" s="3">
        <v>0</v>
      </c>
      <c r="I7153" t="s">
        <v>180</v>
      </c>
      <c r="J7153">
        <v>1666961</v>
      </c>
      <c r="K7153" s="3" t="s">
        <v>47</v>
      </c>
      <c r="L7153" s="3" t="s">
        <v>63</v>
      </c>
      <c r="M7153" s="3">
        <v>340</v>
      </c>
      <c r="N7153" s="3">
        <v>26.6</v>
      </c>
      <c r="P7153" t="str">
        <f t="shared" si="222"/>
        <v>PORT09 to PORT04</v>
      </c>
      <c r="Q7153" s="3">
        <v>360</v>
      </c>
      <c r="R7153" s="3">
        <v>0.77313179431788581</v>
      </c>
      <c r="S7153" s="10">
        <f t="shared" si="223"/>
        <v>262.86481006808117</v>
      </c>
      <c r="T7153" s="3" t="s">
        <v>197</v>
      </c>
      <c r="V7153"/>
      <c r="X7153"/>
      <c r="AE7153"/>
    </row>
    <row r="7154" spans="1:31" x14ac:dyDescent="0.25">
      <c r="A7154" s="3">
        <v>1447248801.7</v>
      </c>
      <c r="B7154" s="11">
        <v>44659</v>
      </c>
      <c r="C7154" s="3" t="s">
        <v>58</v>
      </c>
      <c r="D7154" s="3" t="s">
        <v>11</v>
      </c>
      <c r="E7154" s="3">
        <v>2</v>
      </c>
      <c r="F7154" s="3" t="s">
        <v>5</v>
      </c>
      <c r="G7154" s="3">
        <v>5</v>
      </c>
      <c r="H7154" s="3">
        <v>0</v>
      </c>
      <c r="I7154" t="s">
        <v>180</v>
      </c>
      <c r="J7154">
        <v>1666961</v>
      </c>
      <c r="K7154" s="3" t="s">
        <v>47</v>
      </c>
      <c r="L7154" s="3" t="s">
        <v>63</v>
      </c>
      <c r="M7154" s="3">
        <v>416</v>
      </c>
      <c r="N7154" s="3">
        <v>40.4</v>
      </c>
      <c r="P7154" t="str">
        <f t="shared" si="222"/>
        <v>PORT09 to PORT04</v>
      </c>
      <c r="Q7154" s="3">
        <v>360</v>
      </c>
      <c r="R7154" s="3">
        <v>0.77313179431788581</v>
      </c>
      <c r="S7154" s="10">
        <f t="shared" si="223"/>
        <v>321.62282643624047</v>
      </c>
      <c r="T7154" s="3" t="s">
        <v>197</v>
      </c>
      <c r="V7154"/>
      <c r="X7154"/>
      <c r="AE7154"/>
    </row>
    <row r="7155" spans="1:31" x14ac:dyDescent="0.25">
      <c r="A7155" s="3">
        <v>1447243122.7</v>
      </c>
      <c r="B7155" s="11">
        <v>44654</v>
      </c>
      <c r="C7155" s="3" t="s">
        <v>58</v>
      </c>
      <c r="D7155" s="3" t="s">
        <v>11</v>
      </c>
      <c r="E7155" s="3">
        <v>2</v>
      </c>
      <c r="F7155" s="3" t="s">
        <v>5</v>
      </c>
      <c r="G7155" s="3">
        <v>5</v>
      </c>
      <c r="H7155" s="3">
        <v>0</v>
      </c>
      <c r="I7155" t="s">
        <v>180</v>
      </c>
      <c r="J7155">
        <v>1666961</v>
      </c>
      <c r="K7155" s="3" t="s">
        <v>47</v>
      </c>
      <c r="L7155" s="3" t="s">
        <v>63</v>
      </c>
      <c r="M7155" s="3">
        <v>317</v>
      </c>
      <c r="N7155" s="3">
        <v>12.8</v>
      </c>
      <c r="P7155" t="str">
        <f t="shared" si="222"/>
        <v>PORT09 to PORT04</v>
      </c>
      <c r="Q7155" s="3">
        <v>360</v>
      </c>
      <c r="R7155" s="3">
        <v>0.77313179431788581</v>
      </c>
      <c r="S7155" s="10">
        <f t="shared" si="223"/>
        <v>245.08277879876979</v>
      </c>
      <c r="T7155" s="3" t="s">
        <v>197</v>
      </c>
      <c r="V7155"/>
      <c r="X7155"/>
      <c r="AE7155"/>
    </row>
    <row r="7156" spans="1:31" x14ac:dyDescent="0.25">
      <c r="A7156" s="3">
        <v>1447274598.7</v>
      </c>
      <c r="B7156" s="11">
        <v>44654</v>
      </c>
      <c r="C7156" s="3" t="s">
        <v>58</v>
      </c>
      <c r="D7156" s="3" t="s">
        <v>11</v>
      </c>
      <c r="E7156" s="3">
        <v>2</v>
      </c>
      <c r="F7156" s="3" t="s">
        <v>5</v>
      </c>
      <c r="G7156" s="3">
        <v>5</v>
      </c>
      <c r="H7156" s="3">
        <v>0</v>
      </c>
      <c r="I7156" t="s">
        <v>180</v>
      </c>
      <c r="J7156">
        <v>1666961</v>
      </c>
      <c r="K7156" s="3" t="s">
        <v>47</v>
      </c>
      <c r="L7156" s="3" t="s">
        <v>63</v>
      </c>
      <c r="M7156" s="3">
        <v>403</v>
      </c>
      <c r="N7156" s="3">
        <v>26.6</v>
      </c>
      <c r="P7156" t="str">
        <f t="shared" si="222"/>
        <v>PORT09 to PORT04</v>
      </c>
      <c r="Q7156" s="3">
        <v>360</v>
      </c>
      <c r="R7156" s="3">
        <v>0.77313179431788581</v>
      </c>
      <c r="S7156" s="10">
        <f t="shared" si="223"/>
        <v>311.57211311010798</v>
      </c>
      <c r="T7156" s="3" t="s">
        <v>197</v>
      </c>
      <c r="V7156"/>
      <c r="X7156"/>
      <c r="AE7156"/>
    </row>
    <row r="7157" spans="1:31" x14ac:dyDescent="0.25">
      <c r="A7157" s="3">
        <v>1447248800.7</v>
      </c>
      <c r="B7157" s="11">
        <v>44655</v>
      </c>
      <c r="C7157" s="3" t="s">
        <v>58</v>
      </c>
      <c r="D7157" s="3" t="s">
        <v>11</v>
      </c>
      <c r="E7157" s="3">
        <v>2</v>
      </c>
      <c r="F7157" s="3" t="s">
        <v>5</v>
      </c>
      <c r="G7157" s="3">
        <v>5</v>
      </c>
      <c r="H7157" s="3">
        <v>0</v>
      </c>
      <c r="I7157" t="s">
        <v>180</v>
      </c>
      <c r="J7157">
        <v>1666961</v>
      </c>
      <c r="K7157" s="3" t="s">
        <v>47</v>
      </c>
      <c r="L7157" s="3" t="s">
        <v>63</v>
      </c>
      <c r="M7157" s="3">
        <v>345</v>
      </c>
      <c r="N7157" s="3">
        <v>23.6</v>
      </c>
      <c r="P7157" t="str">
        <f t="shared" si="222"/>
        <v>PORT09 to PORT04</v>
      </c>
      <c r="Q7157" s="3">
        <v>360</v>
      </c>
      <c r="R7157" s="3">
        <v>0.77313179431788581</v>
      </c>
      <c r="S7157" s="10">
        <f t="shared" si="223"/>
        <v>266.7304690396706</v>
      </c>
      <c r="T7157" s="3" t="s">
        <v>197</v>
      </c>
      <c r="V7157"/>
      <c r="X7157"/>
      <c r="AE7157"/>
    </row>
    <row r="7158" spans="1:31" x14ac:dyDescent="0.25">
      <c r="A7158" s="3">
        <v>1447243119.7</v>
      </c>
      <c r="B7158" s="11">
        <v>44659</v>
      </c>
      <c r="C7158" s="3" t="s">
        <v>58</v>
      </c>
      <c r="D7158" s="3" t="s">
        <v>11</v>
      </c>
      <c r="E7158" s="3">
        <v>2</v>
      </c>
      <c r="F7158" s="3" t="s">
        <v>5</v>
      </c>
      <c r="G7158" s="3">
        <v>5</v>
      </c>
      <c r="H7158" s="3">
        <v>0</v>
      </c>
      <c r="I7158" t="s">
        <v>180</v>
      </c>
      <c r="J7158">
        <v>1666961</v>
      </c>
      <c r="K7158" s="3" t="s">
        <v>47</v>
      </c>
      <c r="L7158" s="3" t="s">
        <v>63</v>
      </c>
      <c r="M7158" s="3">
        <v>375</v>
      </c>
      <c r="N7158" s="3">
        <v>24.6</v>
      </c>
      <c r="P7158" t="str">
        <f t="shared" si="222"/>
        <v>PORT09 to PORT04</v>
      </c>
      <c r="Q7158" s="3">
        <v>360</v>
      </c>
      <c r="R7158" s="3">
        <v>0.77313179431788581</v>
      </c>
      <c r="S7158" s="10">
        <f t="shared" si="223"/>
        <v>289.92442286920721</v>
      </c>
      <c r="T7158" s="3" t="s">
        <v>197</v>
      </c>
      <c r="V7158"/>
      <c r="X7158"/>
      <c r="AE7158"/>
    </row>
    <row r="7159" spans="1:31" x14ac:dyDescent="0.25">
      <c r="A7159" s="3">
        <v>1447243121.7</v>
      </c>
      <c r="B7159" s="11">
        <v>44662</v>
      </c>
      <c r="C7159" s="3" t="s">
        <v>58</v>
      </c>
      <c r="D7159" s="3" t="s">
        <v>11</v>
      </c>
      <c r="E7159" s="3">
        <v>2</v>
      </c>
      <c r="F7159" s="3" t="s">
        <v>5</v>
      </c>
      <c r="G7159" s="3">
        <v>5</v>
      </c>
      <c r="H7159" s="3">
        <v>0</v>
      </c>
      <c r="I7159" t="s">
        <v>180</v>
      </c>
      <c r="J7159">
        <v>1666961</v>
      </c>
      <c r="K7159" s="3" t="s">
        <v>47</v>
      </c>
      <c r="L7159" s="3" t="s">
        <v>63</v>
      </c>
      <c r="M7159" s="3">
        <v>387</v>
      </c>
      <c r="N7159" s="3">
        <v>26.6</v>
      </c>
      <c r="P7159" t="str">
        <f t="shared" si="222"/>
        <v>PORT09 to PORT04</v>
      </c>
      <c r="Q7159" s="3">
        <v>360</v>
      </c>
      <c r="R7159" s="3">
        <v>0.77313179431788581</v>
      </c>
      <c r="S7159" s="10">
        <f t="shared" si="223"/>
        <v>299.20200440102178</v>
      </c>
      <c r="T7159" s="3" t="s">
        <v>197</v>
      </c>
      <c r="V7159"/>
      <c r="X7159"/>
      <c r="AE7159"/>
    </row>
    <row r="7160" spans="1:31" x14ac:dyDescent="0.25">
      <c r="A7160" s="3">
        <v>1447243117.7</v>
      </c>
      <c r="B7160" s="11">
        <v>44654</v>
      </c>
      <c r="C7160" s="3" t="s">
        <v>58</v>
      </c>
      <c r="D7160" s="3" t="s">
        <v>11</v>
      </c>
      <c r="E7160" s="3">
        <v>2</v>
      </c>
      <c r="F7160" s="3" t="s">
        <v>5</v>
      </c>
      <c r="G7160" s="3">
        <v>5</v>
      </c>
      <c r="H7160" s="3">
        <v>0</v>
      </c>
      <c r="I7160" t="s">
        <v>180</v>
      </c>
      <c r="J7160">
        <v>1666961</v>
      </c>
      <c r="K7160" s="3" t="s">
        <v>47</v>
      </c>
      <c r="L7160" s="3" t="s">
        <v>63</v>
      </c>
      <c r="M7160" s="3">
        <v>319</v>
      </c>
      <c r="N7160" s="3">
        <v>23.6</v>
      </c>
      <c r="P7160" t="str">
        <f t="shared" si="222"/>
        <v>PORT09 to PORT04</v>
      </c>
      <c r="Q7160" s="3">
        <v>360</v>
      </c>
      <c r="R7160" s="3">
        <v>0.77313179431788581</v>
      </c>
      <c r="S7160" s="10">
        <f t="shared" si="223"/>
        <v>246.62904238740558</v>
      </c>
      <c r="T7160" s="3" t="s">
        <v>197</v>
      </c>
      <c r="V7160"/>
      <c r="X7160"/>
      <c r="AE7160"/>
    </row>
    <row r="7161" spans="1:31" x14ac:dyDescent="0.25">
      <c r="A7161" s="3">
        <v>1447251755.7</v>
      </c>
      <c r="B7161" s="11">
        <v>44654</v>
      </c>
      <c r="C7161" s="3" t="s">
        <v>58</v>
      </c>
      <c r="D7161" s="3" t="s">
        <v>11</v>
      </c>
      <c r="E7161" s="3">
        <v>2</v>
      </c>
      <c r="F7161" s="3" t="s">
        <v>5</v>
      </c>
      <c r="G7161" s="3">
        <v>5</v>
      </c>
      <c r="H7161" s="3">
        <v>0</v>
      </c>
      <c r="I7161" t="s">
        <v>180</v>
      </c>
      <c r="J7161">
        <v>1666961</v>
      </c>
      <c r="K7161" s="3" t="s">
        <v>47</v>
      </c>
      <c r="L7161" s="3" t="s">
        <v>63</v>
      </c>
      <c r="M7161" s="3">
        <v>297</v>
      </c>
      <c r="N7161" s="3">
        <v>12.8</v>
      </c>
      <c r="P7161" t="str">
        <f t="shared" si="222"/>
        <v>PORT09 to PORT04</v>
      </c>
      <c r="Q7161" s="3">
        <v>360</v>
      </c>
      <c r="R7161" s="3">
        <v>0.77313179431788581</v>
      </c>
      <c r="S7161" s="10">
        <f t="shared" si="223"/>
        <v>229.62014291241209</v>
      </c>
      <c r="T7161" s="3" t="s">
        <v>197</v>
      </c>
      <c r="V7161"/>
      <c r="X7161"/>
      <c r="AE7161"/>
    </row>
    <row r="7162" spans="1:31" x14ac:dyDescent="0.25">
      <c r="A7162" s="3">
        <v>1447365208.7</v>
      </c>
      <c r="B7162" s="11">
        <v>44654</v>
      </c>
      <c r="C7162" s="3" t="s">
        <v>58</v>
      </c>
      <c r="D7162" s="3" t="s">
        <v>11</v>
      </c>
      <c r="E7162" s="3">
        <v>2</v>
      </c>
      <c r="F7162" s="3" t="s">
        <v>5</v>
      </c>
      <c r="G7162" s="3">
        <v>5</v>
      </c>
      <c r="H7162" s="3">
        <v>0</v>
      </c>
      <c r="I7162" t="s">
        <v>180</v>
      </c>
      <c r="J7162">
        <v>1666961</v>
      </c>
      <c r="K7162" s="3" t="s">
        <v>47</v>
      </c>
      <c r="L7162" s="3" t="s">
        <v>63</v>
      </c>
      <c r="M7162" s="3">
        <v>372</v>
      </c>
      <c r="N7162" s="3">
        <v>35.4</v>
      </c>
      <c r="P7162" t="str">
        <f t="shared" si="222"/>
        <v>PORT09 to PORT04</v>
      </c>
      <c r="Q7162" s="3">
        <v>360</v>
      </c>
      <c r="R7162" s="3">
        <v>0.77313179431788581</v>
      </c>
      <c r="S7162" s="10">
        <f t="shared" si="223"/>
        <v>287.6050274862535</v>
      </c>
      <c r="T7162" s="3" t="s">
        <v>197</v>
      </c>
      <c r="V7162"/>
      <c r="X7162"/>
      <c r="AE7162"/>
    </row>
    <row r="7163" spans="1:31" x14ac:dyDescent="0.25">
      <c r="A7163" s="3">
        <v>1447251753.7</v>
      </c>
      <c r="B7163" s="11">
        <v>44665</v>
      </c>
      <c r="C7163" s="3" t="s">
        <v>58</v>
      </c>
      <c r="D7163" s="3" t="s">
        <v>11</v>
      </c>
      <c r="E7163" s="3">
        <v>2</v>
      </c>
      <c r="F7163" s="3" t="s">
        <v>5</v>
      </c>
      <c r="G7163" s="3">
        <v>5</v>
      </c>
      <c r="H7163" s="3">
        <v>0</v>
      </c>
      <c r="I7163" t="s">
        <v>180</v>
      </c>
      <c r="J7163">
        <v>1666961</v>
      </c>
      <c r="K7163" s="3" t="s">
        <v>47</v>
      </c>
      <c r="L7163" s="3" t="s">
        <v>63</v>
      </c>
      <c r="M7163" s="3">
        <v>403</v>
      </c>
      <c r="N7163" s="3">
        <v>26.6</v>
      </c>
      <c r="P7163" t="str">
        <f t="shared" si="222"/>
        <v>PORT09 to PORT04</v>
      </c>
      <c r="Q7163" s="3">
        <v>360</v>
      </c>
      <c r="R7163" s="3">
        <v>0.77313179431788581</v>
      </c>
      <c r="S7163" s="10">
        <f t="shared" si="223"/>
        <v>311.57211311010798</v>
      </c>
      <c r="T7163" s="3" t="s">
        <v>197</v>
      </c>
      <c r="V7163"/>
      <c r="X7163"/>
      <c r="AE7163"/>
    </row>
    <row r="7164" spans="1:31" x14ac:dyDescent="0.25">
      <c r="A7164" s="3">
        <v>1447248799.7</v>
      </c>
      <c r="B7164" s="11">
        <v>44659</v>
      </c>
      <c r="C7164" s="3" t="s">
        <v>58</v>
      </c>
      <c r="D7164" s="3" t="s">
        <v>11</v>
      </c>
      <c r="E7164" s="3">
        <v>2</v>
      </c>
      <c r="F7164" s="3" t="s">
        <v>5</v>
      </c>
      <c r="G7164" s="3">
        <v>5</v>
      </c>
      <c r="H7164" s="3">
        <v>0</v>
      </c>
      <c r="I7164" t="s">
        <v>180</v>
      </c>
      <c r="J7164">
        <v>1666961</v>
      </c>
      <c r="K7164" s="3" t="s">
        <v>47</v>
      </c>
      <c r="L7164" s="3" t="s">
        <v>63</v>
      </c>
      <c r="M7164" s="3">
        <v>320</v>
      </c>
      <c r="N7164" s="3">
        <v>11.8</v>
      </c>
      <c r="P7164" t="str">
        <f t="shared" si="222"/>
        <v>PORT09 to PORT04</v>
      </c>
      <c r="Q7164" s="3">
        <v>360</v>
      </c>
      <c r="R7164" s="3">
        <v>0.77313179431788581</v>
      </c>
      <c r="S7164" s="10">
        <f t="shared" si="223"/>
        <v>247.40217418172347</v>
      </c>
      <c r="T7164" s="3" t="s">
        <v>197</v>
      </c>
      <c r="V7164"/>
      <c r="X7164"/>
      <c r="AE7164"/>
    </row>
    <row r="7165" spans="1:31" x14ac:dyDescent="0.25">
      <c r="A7165" s="3">
        <v>1447274595.7</v>
      </c>
      <c r="B7165" s="11">
        <v>44658</v>
      </c>
      <c r="C7165" s="3" t="s">
        <v>58</v>
      </c>
      <c r="D7165" s="3" t="s">
        <v>11</v>
      </c>
      <c r="E7165" s="3">
        <v>2</v>
      </c>
      <c r="F7165" s="3" t="s">
        <v>5</v>
      </c>
      <c r="G7165" s="3">
        <v>5</v>
      </c>
      <c r="H7165" s="3">
        <v>0</v>
      </c>
      <c r="I7165" t="s">
        <v>180</v>
      </c>
      <c r="J7165">
        <v>1666961</v>
      </c>
      <c r="K7165" s="3" t="s">
        <v>47</v>
      </c>
      <c r="L7165" s="3" t="s">
        <v>63</v>
      </c>
      <c r="M7165" s="3">
        <v>386</v>
      </c>
      <c r="N7165" s="3">
        <v>23.6</v>
      </c>
      <c r="P7165" t="str">
        <f t="shared" si="222"/>
        <v>PORT09 to PORT04</v>
      </c>
      <c r="Q7165" s="3">
        <v>360</v>
      </c>
      <c r="R7165" s="3">
        <v>0.77313179431788581</v>
      </c>
      <c r="S7165" s="10">
        <f t="shared" si="223"/>
        <v>298.42887260670392</v>
      </c>
      <c r="T7165" s="3" t="s">
        <v>197</v>
      </c>
      <c r="V7165"/>
      <c r="X7165"/>
      <c r="AE7165"/>
    </row>
    <row r="7166" spans="1:31" x14ac:dyDescent="0.25">
      <c r="A7166" s="3">
        <v>1447343991.7</v>
      </c>
      <c r="B7166" s="11">
        <v>44653</v>
      </c>
      <c r="C7166" s="3" t="s">
        <v>58</v>
      </c>
      <c r="D7166" s="3" t="s">
        <v>11</v>
      </c>
      <c r="E7166" s="3">
        <v>2</v>
      </c>
      <c r="F7166" s="3" t="s">
        <v>5</v>
      </c>
      <c r="G7166" s="3">
        <v>5</v>
      </c>
      <c r="H7166" s="3">
        <v>0</v>
      </c>
      <c r="I7166" t="s">
        <v>180</v>
      </c>
      <c r="J7166">
        <v>1666961</v>
      </c>
      <c r="K7166" s="3" t="s">
        <v>47</v>
      </c>
      <c r="L7166" s="3" t="s">
        <v>63</v>
      </c>
      <c r="M7166" s="3">
        <v>395</v>
      </c>
      <c r="N7166" s="3">
        <v>30</v>
      </c>
      <c r="P7166" t="str">
        <f t="shared" si="222"/>
        <v>PORT09 to PORT04</v>
      </c>
      <c r="Q7166" s="3">
        <v>360</v>
      </c>
      <c r="R7166" s="3">
        <v>0.77313179431788581</v>
      </c>
      <c r="S7166" s="10">
        <f t="shared" si="223"/>
        <v>305.38705875556491</v>
      </c>
      <c r="T7166" s="3" t="s">
        <v>197</v>
      </c>
      <c r="V7166"/>
      <c r="X7166"/>
      <c r="AE7166"/>
    </row>
    <row r="7167" spans="1:31" x14ac:dyDescent="0.25">
      <c r="A7167" s="3">
        <v>1447251754.7</v>
      </c>
      <c r="B7167" s="11">
        <v>44652</v>
      </c>
      <c r="C7167" s="3" t="s">
        <v>58</v>
      </c>
      <c r="D7167" s="3" t="s">
        <v>11</v>
      </c>
      <c r="E7167" s="3">
        <v>2</v>
      </c>
      <c r="F7167" s="3" t="s">
        <v>5</v>
      </c>
      <c r="G7167" s="3">
        <v>5</v>
      </c>
      <c r="H7167" s="3">
        <v>0</v>
      </c>
      <c r="I7167" t="s">
        <v>180</v>
      </c>
      <c r="J7167">
        <v>1666961</v>
      </c>
      <c r="K7167" s="3" t="s">
        <v>47</v>
      </c>
      <c r="L7167" s="3" t="s">
        <v>63</v>
      </c>
      <c r="M7167" s="3">
        <v>350</v>
      </c>
      <c r="N7167" s="3">
        <v>26.6</v>
      </c>
      <c r="P7167" t="str">
        <f t="shared" si="222"/>
        <v>PORT09 to PORT04</v>
      </c>
      <c r="Q7167" s="3">
        <v>360</v>
      </c>
      <c r="R7167" s="3">
        <v>0.77313179431788581</v>
      </c>
      <c r="S7167" s="10">
        <f t="shared" si="223"/>
        <v>270.59612801126002</v>
      </c>
      <c r="T7167" s="3" t="s">
        <v>197</v>
      </c>
      <c r="V7167"/>
      <c r="X7167"/>
      <c r="AE7167"/>
    </row>
    <row r="7168" spans="1:31" x14ac:dyDescent="0.25">
      <c r="A7168" s="3">
        <v>1447243115.7</v>
      </c>
      <c r="B7168" s="11">
        <v>44658</v>
      </c>
      <c r="C7168" s="3" t="s">
        <v>58</v>
      </c>
      <c r="D7168" s="3" t="s">
        <v>11</v>
      </c>
      <c r="E7168" s="3">
        <v>2</v>
      </c>
      <c r="F7168" s="3" t="s">
        <v>5</v>
      </c>
      <c r="G7168" s="3">
        <v>5</v>
      </c>
      <c r="H7168" s="3">
        <v>0</v>
      </c>
      <c r="I7168" t="s">
        <v>180</v>
      </c>
      <c r="J7168">
        <v>1666961</v>
      </c>
      <c r="K7168" s="3" t="s">
        <v>47</v>
      </c>
      <c r="L7168" s="3" t="s">
        <v>63</v>
      </c>
      <c r="M7168" s="3">
        <v>366</v>
      </c>
      <c r="N7168" s="3">
        <v>25.6</v>
      </c>
      <c r="P7168" t="str">
        <f t="shared" si="222"/>
        <v>PORT09 to PORT04</v>
      </c>
      <c r="Q7168" s="3">
        <v>360</v>
      </c>
      <c r="R7168" s="3">
        <v>0.77313179431788581</v>
      </c>
      <c r="S7168" s="10">
        <f t="shared" si="223"/>
        <v>282.96623672034622</v>
      </c>
      <c r="T7168" s="3" t="s">
        <v>197</v>
      </c>
      <c r="V7168"/>
      <c r="X7168"/>
      <c r="AE7168"/>
    </row>
    <row r="7169" spans="1:31" x14ac:dyDescent="0.25">
      <c r="A7169" s="3">
        <v>1447243118.7</v>
      </c>
      <c r="B7169" s="11">
        <v>44660</v>
      </c>
      <c r="C7169" s="3" t="s">
        <v>58</v>
      </c>
      <c r="D7169" s="3" t="s">
        <v>11</v>
      </c>
      <c r="E7169" s="3">
        <v>2</v>
      </c>
      <c r="F7169" s="3" t="s">
        <v>5</v>
      </c>
      <c r="G7169" s="3">
        <v>5</v>
      </c>
      <c r="H7169" s="3">
        <v>0</v>
      </c>
      <c r="I7169" t="s">
        <v>180</v>
      </c>
      <c r="J7169">
        <v>1666961</v>
      </c>
      <c r="K7169" s="3" t="s">
        <v>47</v>
      </c>
      <c r="L7169" s="3" t="s">
        <v>63</v>
      </c>
      <c r="M7169" s="3">
        <v>363</v>
      </c>
      <c r="N7169" s="3">
        <v>26.6</v>
      </c>
      <c r="P7169" t="str">
        <f t="shared" si="222"/>
        <v>PORT09 to PORT04</v>
      </c>
      <c r="Q7169" s="3">
        <v>360</v>
      </c>
      <c r="R7169" s="3">
        <v>0.77313179431788581</v>
      </c>
      <c r="S7169" s="10">
        <f t="shared" si="223"/>
        <v>280.64684133739257</v>
      </c>
      <c r="T7169" s="3" t="s">
        <v>197</v>
      </c>
      <c r="V7169"/>
      <c r="X7169"/>
      <c r="AE7169"/>
    </row>
    <row r="7170" spans="1:31" x14ac:dyDescent="0.25">
      <c r="A7170" s="3">
        <v>1447243114.7</v>
      </c>
      <c r="B7170" s="11">
        <v>44660</v>
      </c>
      <c r="C7170" s="3" t="s">
        <v>58</v>
      </c>
      <c r="D7170" s="3" t="s">
        <v>11</v>
      </c>
      <c r="E7170" s="3">
        <v>2</v>
      </c>
      <c r="F7170" s="3" t="s">
        <v>5</v>
      </c>
      <c r="G7170" s="3">
        <v>5</v>
      </c>
      <c r="H7170" s="3">
        <v>0</v>
      </c>
      <c r="I7170" t="s">
        <v>180</v>
      </c>
      <c r="J7170">
        <v>1666961</v>
      </c>
      <c r="K7170" s="3" t="s">
        <v>47</v>
      </c>
      <c r="L7170" s="3" t="s">
        <v>63</v>
      </c>
      <c r="M7170" s="3">
        <v>334</v>
      </c>
      <c r="N7170" s="3">
        <v>24.6</v>
      </c>
      <c r="P7170" t="str">
        <f t="shared" ref="P7170:P7233" si="224">L7170&amp;" to "&amp;C7170</f>
        <v>PORT09 to PORT04</v>
      </c>
      <c r="Q7170" s="3">
        <v>360</v>
      </c>
      <c r="R7170" s="3">
        <v>0.77313179431788581</v>
      </c>
      <c r="S7170" s="10">
        <f t="shared" ref="S7170:S7233" si="225">R7170*M7170</f>
        <v>258.22601930217388</v>
      </c>
      <c r="T7170" s="3" t="s">
        <v>197</v>
      </c>
      <c r="V7170"/>
      <c r="X7170"/>
      <c r="AE7170"/>
    </row>
    <row r="7171" spans="1:31" x14ac:dyDescent="0.25">
      <c r="A7171" s="3">
        <v>1447248802.7</v>
      </c>
      <c r="B7171" s="11">
        <v>44655</v>
      </c>
      <c r="C7171" s="3" t="s">
        <v>58</v>
      </c>
      <c r="D7171" s="3" t="s">
        <v>11</v>
      </c>
      <c r="E7171" s="3">
        <v>2</v>
      </c>
      <c r="F7171" s="3" t="s">
        <v>5</v>
      </c>
      <c r="G7171" s="3">
        <v>5</v>
      </c>
      <c r="H7171" s="3">
        <v>0</v>
      </c>
      <c r="I7171" t="s">
        <v>180</v>
      </c>
      <c r="J7171">
        <v>1666961</v>
      </c>
      <c r="K7171" s="3" t="s">
        <v>47</v>
      </c>
      <c r="L7171" s="3" t="s">
        <v>63</v>
      </c>
      <c r="M7171" s="3">
        <v>439</v>
      </c>
      <c r="N7171" s="3">
        <v>36.4</v>
      </c>
      <c r="P7171" t="str">
        <f t="shared" si="224"/>
        <v>PORT09 to PORT04</v>
      </c>
      <c r="Q7171" s="3">
        <v>360</v>
      </c>
      <c r="R7171" s="3">
        <v>0.77313179431788581</v>
      </c>
      <c r="S7171" s="10">
        <f t="shared" si="225"/>
        <v>339.40485770555188</v>
      </c>
      <c r="T7171" s="3" t="s">
        <v>197</v>
      </c>
      <c r="V7171"/>
      <c r="X7171"/>
      <c r="AE7171"/>
    </row>
    <row r="7172" spans="1:31" x14ac:dyDescent="0.25">
      <c r="A7172" s="3">
        <v>1447281235.7</v>
      </c>
      <c r="B7172" s="11">
        <v>44665</v>
      </c>
      <c r="C7172" s="3" t="s">
        <v>58</v>
      </c>
      <c r="D7172" s="3" t="s">
        <v>11</v>
      </c>
      <c r="E7172" s="3">
        <v>2</v>
      </c>
      <c r="F7172" s="3" t="s">
        <v>5</v>
      </c>
      <c r="G7172" s="3">
        <v>5</v>
      </c>
      <c r="H7172" s="3">
        <v>0</v>
      </c>
      <c r="I7172" t="s">
        <v>180</v>
      </c>
      <c r="J7172">
        <v>1666961</v>
      </c>
      <c r="K7172" s="3" t="s">
        <v>47</v>
      </c>
      <c r="L7172" s="3" t="s">
        <v>63</v>
      </c>
      <c r="M7172" s="3">
        <v>341</v>
      </c>
      <c r="N7172" s="3">
        <v>27.6</v>
      </c>
      <c r="P7172" t="str">
        <f t="shared" si="224"/>
        <v>PORT09 to PORT04</v>
      </c>
      <c r="Q7172" s="3">
        <v>360</v>
      </c>
      <c r="R7172" s="3">
        <v>0.77313179431788581</v>
      </c>
      <c r="S7172" s="10">
        <f t="shared" si="225"/>
        <v>263.63794186239909</v>
      </c>
      <c r="T7172" s="3" t="s">
        <v>197</v>
      </c>
      <c r="V7172"/>
      <c r="X7172"/>
      <c r="AE7172"/>
    </row>
    <row r="7173" spans="1:31" x14ac:dyDescent="0.25">
      <c r="A7173" s="3">
        <v>1447243142.7</v>
      </c>
      <c r="B7173" s="11">
        <v>44665</v>
      </c>
      <c r="C7173" s="3" t="s">
        <v>58</v>
      </c>
      <c r="D7173" s="3" t="s">
        <v>11</v>
      </c>
      <c r="E7173" s="3">
        <v>2</v>
      </c>
      <c r="F7173" s="3" t="s">
        <v>5</v>
      </c>
      <c r="G7173" s="3">
        <v>5</v>
      </c>
      <c r="H7173" s="3">
        <v>0</v>
      </c>
      <c r="I7173" t="s">
        <v>180</v>
      </c>
      <c r="J7173">
        <v>1666961</v>
      </c>
      <c r="K7173" s="3" t="s">
        <v>47</v>
      </c>
      <c r="L7173" s="3" t="s">
        <v>63</v>
      </c>
      <c r="M7173" s="3">
        <v>376</v>
      </c>
      <c r="N7173" s="3">
        <v>36.4</v>
      </c>
      <c r="P7173" t="str">
        <f t="shared" si="224"/>
        <v>PORT09 to PORT04</v>
      </c>
      <c r="Q7173" s="3">
        <v>360</v>
      </c>
      <c r="R7173" s="3">
        <v>0.77313179431788581</v>
      </c>
      <c r="S7173" s="10">
        <f t="shared" si="225"/>
        <v>290.69755466352507</v>
      </c>
      <c r="T7173" s="3" t="s">
        <v>197</v>
      </c>
      <c r="V7173"/>
      <c r="X7173"/>
      <c r="AE7173"/>
    </row>
    <row r="7174" spans="1:31" x14ac:dyDescent="0.25">
      <c r="A7174" s="3">
        <v>1447321246.7</v>
      </c>
      <c r="B7174" s="11">
        <v>44662</v>
      </c>
      <c r="C7174" s="3" t="s">
        <v>58</v>
      </c>
      <c r="D7174" s="3" t="s">
        <v>11</v>
      </c>
      <c r="E7174" s="3">
        <v>2</v>
      </c>
      <c r="F7174" s="3" t="s">
        <v>5</v>
      </c>
      <c r="G7174" s="3">
        <v>5</v>
      </c>
      <c r="H7174" s="3">
        <v>0</v>
      </c>
      <c r="I7174" t="s">
        <v>180</v>
      </c>
      <c r="J7174">
        <v>1666961</v>
      </c>
      <c r="K7174" s="3" t="s">
        <v>47</v>
      </c>
      <c r="L7174" s="3" t="s">
        <v>63</v>
      </c>
      <c r="M7174" s="3">
        <v>345</v>
      </c>
      <c r="N7174" s="3">
        <v>32</v>
      </c>
      <c r="P7174" t="str">
        <f t="shared" si="224"/>
        <v>PORT09 to PORT04</v>
      </c>
      <c r="Q7174" s="3">
        <v>360</v>
      </c>
      <c r="R7174" s="3">
        <v>0.77313179431788581</v>
      </c>
      <c r="S7174" s="10">
        <f t="shared" si="225"/>
        <v>266.7304690396706</v>
      </c>
      <c r="T7174" s="3" t="s">
        <v>197</v>
      </c>
      <c r="V7174"/>
      <c r="X7174"/>
      <c r="AE7174"/>
    </row>
    <row r="7175" spans="1:31" x14ac:dyDescent="0.25">
      <c r="A7175" s="3">
        <v>1447248803.7</v>
      </c>
      <c r="B7175" s="11">
        <v>44654</v>
      </c>
      <c r="C7175" s="3" t="s">
        <v>58</v>
      </c>
      <c r="D7175" s="3" t="s">
        <v>11</v>
      </c>
      <c r="E7175" s="3">
        <v>2</v>
      </c>
      <c r="F7175" s="3" t="s">
        <v>5</v>
      </c>
      <c r="G7175" s="3">
        <v>5</v>
      </c>
      <c r="H7175" s="3">
        <v>0</v>
      </c>
      <c r="I7175" t="s">
        <v>180</v>
      </c>
      <c r="J7175">
        <v>1666961</v>
      </c>
      <c r="K7175" s="3" t="s">
        <v>47</v>
      </c>
      <c r="L7175" s="3" t="s">
        <v>63</v>
      </c>
      <c r="M7175" s="3">
        <v>332</v>
      </c>
      <c r="N7175" s="3">
        <v>24.6</v>
      </c>
      <c r="P7175" t="str">
        <f t="shared" si="224"/>
        <v>PORT09 to PORT04</v>
      </c>
      <c r="Q7175" s="3">
        <v>360</v>
      </c>
      <c r="R7175" s="3">
        <v>0.77313179431788581</v>
      </c>
      <c r="S7175" s="10">
        <f t="shared" si="225"/>
        <v>256.6797557135381</v>
      </c>
      <c r="T7175" s="3" t="s">
        <v>197</v>
      </c>
      <c r="V7175"/>
      <c r="X7175"/>
      <c r="AE7175"/>
    </row>
    <row r="7176" spans="1:31" x14ac:dyDescent="0.25">
      <c r="A7176" s="3">
        <v>1447300086.7</v>
      </c>
      <c r="B7176" s="11">
        <v>44660</v>
      </c>
      <c r="C7176" s="3" t="s">
        <v>58</v>
      </c>
      <c r="D7176" s="3" t="s">
        <v>11</v>
      </c>
      <c r="E7176" s="3">
        <v>2</v>
      </c>
      <c r="F7176" s="3" t="s">
        <v>5</v>
      </c>
      <c r="G7176" s="3">
        <v>5</v>
      </c>
      <c r="H7176" s="3">
        <v>0</v>
      </c>
      <c r="I7176" t="s">
        <v>180</v>
      </c>
      <c r="J7176">
        <v>1666961</v>
      </c>
      <c r="K7176" s="3" t="s">
        <v>47</v>
      </c>
      <c r="L7176" s="3" t="s">
        <v>63</v>
      </c>
      <c r="M7176" s="3">
        <v>419</v>
      </c>
      <c r="N7176" s="3">
        <v>30</v>
      </c>
      <c r="P7176" t="str">
        <f t="shared" si="224"/>
        <v>PORT09 to PORT04</v>
      </c>
      <c r="Q7176" s="3">
        <v>360</v>
      </c>
      <c r="R7176" s="3">
        <v>0.77313179431788581</v>
      </c>
      <c r="S7176" s="10">
        <f t="shared" si="225"/>
        <v>323.94222181919417</v>
      </c>
      <c r="T7176" s="3" t="s">
        <v>197</v>
      </c>
      <c r="V7176"/>
      <c r="X7176"/>
      <c r="AE7176"/>
    </row>
    <row r="7177" spans="1:31" x14ac:dyDescent="0.25">
      <c r="A7177" s="3">
        <v>1447274596.7</v>
      </c>
      <c r="B7177" s="11">
        <v>44654</v>
      </c>
      <c r="C7177" s="3" t="s">
        <v>58</v>
      </c>
      <c r="D7177" s="3" t="s">
        <v>11</v>
      </c>
      <c r="E7177" s="3">
        <v>2</v>
      </c>
      <c r="F7177" s="3" t="s">
        <v>5</v>
      </c>
      <c r="G7177" s="3">
        <v>5</v>
      </c>
      <c r="H7177" s="3">
        <v>0</v>
      </c>
      <c r="I7177" t="s">
        <v>180</v>
      </c>
      <c r="J7177">
        <v>1666961</v>
      </c>
      <c r="K7177" s="3" t="s">
        <v>47</v>
      </c>
      <c r="L7177" s="3" t="s">
        <v>63</v>
      </c>
      <c r="M7177" s="3">
        <v>365</v>
      </c>
      <c r="N7177" s="3">
        <v>24.6</v>
      </c>
      <c r="P7177" t="str">
        <f t="shared" si="224"/>
        <v>PORT09 to PORT04</v>
      </c>
      <c r="Q7177" s="3">
        <v>360</v>
      </c>
      <c r="R7177" s="3">
        <v>0.77313179431788581</v>
      </c>
      <c r="S7177" s="10">
        <f t="shared" si="225"/>
        <v>282.1931049260283</v>
      </c>
      <c r="T7177" s="3" t="s">
        <v>197</v>
      </c>
      <c r="V7177"/>
      <c r="X7177"/>
      <c r="AE7177"/>
    </row>
    <row r="7178" spans="1:31" x14ac:dyDescent="0.25">
      <c r="A7178" s="3">
        <v>1447343993.7</v>
      </c>
      <c r="B7178" s="11">
        <v>44655</v>
      </c>
      <c r="C7178" s="3" t="s">
        <v>58</v>
      </c>
      <c r="D7178" s="3" t="s">
        <v>11</v>
      </c>
      <c r="E7178" s="3">
        <v>2</v>
      </c>
      <c r="F7178" s="3" t="s">
        <v>5</v>
      </c>
      <c r="G7178" s="3">
        <v>5</v>
      </c>
      <c r="H7178" s="3">
        <v>0</v>
      </c>
      <c r="I7178" t="s">
        <v>180</v>
      </c>
      <c r="J7178">
        <v>1666961</v>
      </c>
      <c r="K7178" s="3" t="s">
        <v>47</v>
      </c>
      <c r="L7178" s="3" t="s">
        <v>63</v>
      </c>
      <c r="M7178" s="3">
        <v>370</v>
      </c>
      <c r="N7178" s="3">
        <v>39.4</v>
      </c>
      <c r="P7178" t="str">
        <f t="shared" si="224"/>
        <v>PORT09 to PORT04</v>
      </c>
      <c r="Q7178" s="3">
        <v>360</v>
      </c>
      <c r="R7178" s="3">
        <v>0.77313179431788581</v>
      </c>
      <c r="S7178" s="10">
        <f t="shared" si="225"/>
        <v>286.05876389761772</v>
      </c>
      <c r="T7178" s="3" t="s">
        <v>197</v>
      </c>
      <c r="V7178"/>
      <c r="X7178"/>
      <c r="AE7178"/>
    </row>
    <row r="7179" spans="1:31" x14ac:dyDescent="0.25">
      <c r="A7179" s="3">
        <v>1447384244.7</v>
      </c>
      <c r="B7179" s="11">
        <v>44662</v>
      </c>
      <c r="C7179" s="3" t="s">
        <v>58</v>
      </c>
      <c r="D7179" s="3" t="s">
        <v>11</v>
      </c>
      <c r="E7179" s="3">
        <v>2</v>
      </c>
      <c r="F7179" s="3" t="s">
        <v>5</v>
      </c>
      <c r="G7179" s="3">
        <v>5</v>
      </c>
      <c r="H7179" s="3">
        <v>0</v>
      </c>
      <c r="I7179" t="s">
        <v>180</v>
      </c>
      <c r="J7179">
        <v>1666990</v>
      </c>
      <c r="K7179" s="3" t="s">
        <v>47</v>
      </c>
      <c r="L7179" s="3" t="s">
        <v>63</v>
      </c>
      <c r="M7179" s="3">
        <v>449</v>
      </c>
      <c r="N7179" s="3">
        <v>88.83544303797467</v>
      </c>
      <c r="P7179" t="str">
        <f t="shared" si="224"/>
        <v>PORT09 to PORT04</v>
      </c>
      <c r="Q7179" s="3">
        <v>360</v>
      </c>
      <c r="R7179" s="3">
        <v>0.77313179431788581</v>
      </c>
      <c r="S7179" s="10">
        <f t="shared" si="225"/>
        <v>347.13617564873073</v>
      </c>
      <c r="T7179" s="3" t="s">
        <v>197</v>
      </c>
      <c r="V7179"/>
      <c r="X7179"/>
      <c r="AE7179"/>
    </row>
    <row r="7180" spans="1:31" x14ac:dyDescent="0.25">
      <c r="A7180" s="3">
        <v>1447285391.7</v>
      </c>
      <c r="B7180" s="11">
        <v>44661</v>
      </c>
      <c r="C7180" s="3" t="s">
        <v>58</v>
      </c>
      <c r="D7180" s="3" t="s">
        <v>11</v>
      </c>
      <c r="E7180" s="3">
        <v>2</v>
      </c>
      <c r="F7180" s="3" t="s">
        <v>5</v>
      </c>
      <c r="G7180" s="3">
        <v>5</v>
      </c>
      <c r="H7180" s="3">
        <v>0</v>
      </c>
      <c r="I7180" t="s">
        <v>180</v>
      </c>
      <c r="J7180">
        <v>1685321</v>
      </c>
      <c r="K7180" s="3" t="s">
        <v>47</v>
      </c>
      <c r="L7180" s="3" t="s">
        <v>63</v>
      </c>
      <c r="M7180" s="3">
        <v>239</v>
      </c>
      <c r="N7180" s="3">
        <v>1.4</v>
      </c>
      <c r="P7180" t="str">
        <f t="shared" si="224"/>
        <v>PORT09 to PORT04</v>
      </c>
      <c r="Q7180" s="3">
        <v>360</v>
      </c>
      <c r="R7180" s="3">
        <v>0.77313179431788581</v>
      </c>
      <c r="S7180" s="10">
        <f t="shared" si="225"/>
        <v>184.77849884197471</v>
      </c>
      <c r="T7180" s="3" t="s">
        <v>197</v>
      </c>
      <c r="V7180"/>
      <c r="X7180"/>
      <c r="AE7180"/>
    </row>
    <row r="7181" spans="1:31" x14ac:dyDescent="0.25">
      <c r="A7181" s="3">
        <v>1447407311.7</v>
      </c>
      <c r="B7181" s="11">
        <v>44662</v>
      </c>
      <c r="C7181" s="3" t="s">
        <v>58</v>
      </c>
      <c r="D7181" s="3" t="s">
        <v>11</v>
      </c>
      <c r="E7181" s="3">
        <v>2</v>
      </c>
      <c r="F7181" s="3" t="s">
        <v>5</v>
      </c>
      <c r="G7181" s="3">
        <v>5</v>
      </c>
      <c r="H7181" s="3">
        <v>0</v>
      </c>
      <c r="I7181" t="s">
        <v>180</v>
      </c>
      <c r="J7181">
        <v>1677229</v>
      </c>
      <c r="K7181" s="3" t="s">
        <v>47</v>
      </c>
      <c r="L7181" s="3" t="s">
        <v>63</v>
      </c>
      <c r="M7181" s="3">
        <v>333</v>
      </c>
      <c r="N7181" s="3">
        <v>1.7679653679653684</v>
      </c>
      <c r="P7181" t="str">
        <f t="shared" si="224"/>
        <v>PORT09 to PORT04</v>
      </c>
      <c r="Q7181" s="3">
        <v>360</v>
      </c>
      <c r="R7181" s="3">
        <v>0.77313179431788581</v>
      </c>
      <c r="S7181" s="10">
        <f t="shared" si="225"/>
        <v>257.45288750785596</v>
      </c>
      <c r="T7181" s="3" t="s">
        <v>197</v>
      </c>
      <c r="V7181"/>
      <c r="X7181"/>
      <c r="AE7181"/>
    </row>
    <row r="7182" spans="1:31" x14ac:dyDescent="0.25">
      <c r="A7182" s="3">
        <v>1447266616.7</v>
      </c>
      <c r="B7182" s="11">
        <v>44661</v>
      </c>
      <c r="C7182" s="3" t="s">
        <v>58</v>
      </c>
      <c r="D7182" s="3" t="s">
        <v>11</v>
      </c>
      <c r="E7182" s="3">
        <v>2</v>
      </c>
      <c r="F7182" s="3" t="s">
        <v>5</v>
      </c>
      <c r="G7182" s="3">
        <v>5</v>
      </c>
      <c r="H7182" s="3">
        <v>0</v>
      </c>
      <c r="I7182" t="s">
        <v>180</v>
      </c>
      <c r="J7182">
        <v>1686657</v>
      </c>
      <c r="K7182" s="3" t="s">
        <v>47</v>
      </c>
      <c r="L7182" s="3" t="s">
        <v>63</v>
      </c>
      <c r="M7182" s="3">
        <v>262</v>
      </c>
      <c r="N7182" s="3">
        <v>4.0787061994609157</v>
      </c>
      <c r="P7182" t="str">
        <f t="shared" si="224"/>
        <v>PORT09 to PORT04</v>
      </c>
      <c r="Q7182" s="3">
        <v>360</v>
      </c>
      <c r="R7182" s="3">
        <v>0.77313179431788581</v>
      </c>
      <c r="S7182" s="10">
        <f t="shared" si="225"/>
        <v>202.56053011128608</v>
      </c>
      <c r="T7182" s="3" t="s">
        <v>197</v>
      </c>
      <c r="V7182"/>
      <c r="X7182"/>
      <c r="AE7182"/>
    </row>
    <row r="7183" spans="1:31" x14ac:dyDescent="0.25">
      <c r="A7183" s="3">
        <v>1447286375.7</v>
      </c>
      <c r="B7183" s="11">
        <v>44653</v>
      </c>
      <c r="C7183" s="3" t="s">
        <v>58</v>
      </c>
      <c r="D7183" s="3" t="s">
        <v>11</v>
      </c>
      <c r="E7183" s="3">
        <v>2</v>
      </c>
      <c r="F7183" s="3" t="s">
        <v>5</v>
      </c>
      <c r="G7183" s="3">
        <v>5</v>
      </c>
      <c r="H7183" s="3">
        <v>0</v>
      </c>
      <c r="I7183" t="s">
        <v>180</v>
      </c>
      <c r="J7183">
        <v>1686657</v>
      </c>
      <c r="K7183" s="3" t="s">
        <v>47</v>
      </c>
      <c r="L7183" s="3" t="s">
        <v>63</v>
      </c>
      <c r="M7183" s="3">
        <v>350</v>
      </c>
      <c r="N7183" s="3">
        <v>2.7191374663072772</v>
      </c>
      <c r="P7183" t="str">
        <f t="shared" si="224"/>
        <v>PORT09 to PORT04</v>
      </c>
      <c r="Q7183" s="3">
        <v>360</v>
      </c>
      <c r="R7183" s="3">
        <v>0.77313179431788581</v>
      </c>
      <c r="S7183" s="10">
        <f t="shared" si="225"/>
        <v>270.59612801126002</v>
      </c>
      <c r="T7183" s="3" t="s">
        <v>197</v>
      </c>
      <c r="V7183"/>
      <c r="X7183"/>
      <c r="AE7183"/>
    </row>
    <row r="7184" spans="1:31" x14ac:dyDescent="0.25">
      <c r="A7184" s="3">
        <v>1447365222.7</v>
      </c>
      <c r="B7184" s="11">
        <v>44652</v>
      </c>
      <c r="C7184" s="3" t="s">
        <v>58</v>
      </c>
      <c r="D7184" s="3" t="s">
        <v>11</v>
      </c>
      <c r="E7184" s="3">
        <v>2</v>
      </c>
      <c r="F7184" s="3" t="s">
        <v>5</v>
      </c>
      <c r="G7184" s="3">
        <v>5</v>
      </c>
      <c r="H7184" s="3">
        <v>0</v>
      </c>
      <c r="I7184" t="s">
        <v>180</v>
      </c>
      <c r="J7184">
        <v>1686657</v>
      </c>
      <c r="K7184" s="3" t="s">
        <v>47</v>
      </c>
      <c r="L7184" s="3" t="s">
        <v>63</v>
      </c>
      <c r="M7184" s="3">
        <v>326</v>
      </c>
      <c r="N7184" s="3">
        <v>7.3499999999999988</v>
      </c>
      <c r="P7184" t="str">
        <f t="shared" si="224"/>
        <v>PORT09 to PORT04</v>
      </c>
      <c r="Q7184" s="3">
        <v>360</v>
      </c>
      <c r="R7184" s="3">
        <v>0.77313179431788581</v>
      </c>
      <c r="S7184" s="10">
        <f t="shared" si="225"/>
        <v>252.04096494763078</v>
      </c>
      <c r="T7184" s="3" t="s">
        <v>197</v>
      </c>
      <c r="V7184"/>
      <c r="X7184"/>
      <c r="AE7184"/>
    </row>
    <row r="7185" spans="1:31" x14ac:dyDescent="0.25">
      <c r="A7185" s="3">
        <v>1447346297.7</v>
      </c>
      <c r="B7185" s="11">
        <v>44652</v>
      </c>
      <c r="C7185" s="3" t="s">
        <v>58</v>
      </c>
      <c r="D7185" s="3" t="s">
        <v>11</v>
      </c>
      <c r="E7185" s="3">
        <v>2</v>
      </c>
      <c r="F7185" s="3" t="s">
        <v>5</v>
      </c>
      <c r="G7185" s="3">
        <v>5</v>
      </c>
      <c r="H7185" s="3">
        <v>0</v>
      </c>
      <c r="I7185" t="s">
        <v>180</v>
      </c>
      <c r="J7185">
        <v>1685329</v>
      </c>
      <c r="K7185" s="3" t="s">
        <v>47</v>
      </c>
      <c r="L7185" s="3" t="s">
        <v>63</v>
      </c>
      <c r="M7185" s="3">
        <v>288</v>
      </c>
      <c r="N7185" s="3">
        <v>7.1999999999999993</v>
      </c>
      <c r="P7185" t="str">
        <f t="shared" si="224"/>
        <v>PORT09 to PORT04</v>
      </c>
      <c r="Q7185" s="3">
        <v>360</v>
      </c>
      <c r="R7185" s="3">
        <v>0.77313179431788581</v>
      </c>
      <c r="S7185" s="10">
        <f t="shared" si="225"/>
        <v>222.6619567635511</v>
      </c>
      <c r="T7185" s="3" t="s">
        <v>197</v>
      </c>
      <c r="V7185"/>
      <c r="X7185"/>
      <c r="AE7185"/>
    </row>
    <row r="7186" spans="1:31" x14ac:dyDescent="0.25">
      <c r="A7186" s="3">
        <v>1447318620.7</v>
      </c>
      <c r="B7186" s="11">
        <v>44662</v>
      </c>
      <c r="C7186" s="3" t="s">
        <v>58</v>
      </c>
      <c r="D7186" s="3" t="s">
        <v>11</v>
      </c>
      <c r="E7186" s="3">
        <v>2</v>
      </c>
      <c r="F7186" s="3" t="s">
        <v>5</v>
      </c>
      <c r="G7186" s="3">
        <v>5</v>
      </c>
      <c r="H7186" s="3">
        <v>0</v>
      </c>
      <c r="I7186" t="s">
        <v>180</v>
      </c>
      <c r="J7186">
        <v>1685329</v>
      </c>
      <c r="K7186" s="3" t="s">
        <v>47</v>
      </c>
      <c r="L7186" s="3" t="s">
        <v>63</v>
      </c>
      <c r="M7186" s="3">
        <v>298</v>
      </c>
      <c r="N7186" s="3">
        <v>2.4</v>
      </c>
      <c r="P7186" t="str">
        <f t="shared" si="224"/>
        <v>PORT09 to PORT04</v>
      </c>
      <c r="Q7186" s="3">
        <v>360</v>
      </c>
      <c r="R7186" s="3">
        <v>0.77313179431788581</v>
      </c>
      <c r="S7186" s="10">
        <f t="shared" si="225"/>
        <v>230.39327470672998</v>
      </c>
      <c r="T7186" s="3" t="s">
        <v>197</v>
      </c>
      <c r="V7186"/>
      <c r="X7186"/>
      <c r="AE7186"/>
    </row>
    <row r="7187" spans="1:31" x14ac:dyDescent="0.25">
      <c r="A7187" s="3">
        <v>1447325998.7</v>
      </c>
      <c r="B7187" s="11">
        <v>44653</v>
      </c>
      <c r="C7187" s="3" t="s">
        <v>58</v>
      </c>
      <c r="D7187" s="3" t="s">
        <v>11</v>
      </c>
      <c r="E7187" s="3">
        <v>2</v>
      </c>
      <c r="F7187" s="3" t="s">
        <v>5</v>
      </c>
      <c r="G7187" s="3">
        <v>5</v>
      </c>
      <c r="H7187" s="3">
        <v>0</v>
      </c>
      <c r="I7187" t="s">
        <v>180</v>
      </c>
      <c r="J7187">
        <v>1685329</v>
      </c>
      <c r="K7187" s="3" t="s">
        <v>47</v>
      </c>
      <c r="L7187" s="3" t="s">
        <v>63</v>
      </c>
      <c r="M7187" s="3">
        <v>313</v>
      </c>
      <c r="N7187" s="3">
        <v>2.25</v>
      </c>
      <c r="P7187" t="str">
        <f t="shared" si="224"/>
        <v>PORT09 to PORT04</v>
      </c>
      <c r="Q7187" s="3">
        <v>360</v>
      </c>
      <c r="R7187" s="3">
        <v>0.77313179431788581</v>
      </c>
      <c r="S7187" s="10">
        <f t="shared" si="225"/>
        <v>241.99025162149826</v>
      </c>
      <c r="T7187" s="3" t="s">
        <v>197</v>
      </c>
      <c r="V7187"/>
      <c r="X7187"/>
      <c r="AE7187"/>
    </row>
    <row r="7188" spans="1:31" x14ac:dyDescent="0.25">
      <c r="A7188" s="3">
        <v>1447233906.7</v>
      </c>
      <c r="B7188" s="11">
        <v>44658</v>
      </c>
      <c r="C7188" s="3" t="s">
        <v>58</v>
      </c>
      <c r="D7188" s="3" t="s">
        <v>11</v>
      </c>
      <c r="E7188" s="3">
        <v>2</v>
      </c>
      <c r="F7188" s="3" t="s">
        <v>5</v>
      </c>
      <c r="G7188" s="3">
        <v>5</v>
      </c>
      <c r="H7188" s="3">
        <v>0</v>
      </c>
      <c r="I7188" t="s">
        <v>180</v>
      </c>
      <c r="J7188">
        <v>1685332</v>
      </c>
      <c r="K7188" s="3" t="s">
        <v>47</v>
      </c>
      <c r="L7188" s="3" t="s">
        <v>63</v>
      </c>
      <c r="M7188" s="3">
        <v>325</v>
      </c>
      <c r="N7188" s="3">
        <v>1.85</v>
      </c>
      <c r="P7188" t="str">
        <f t="shared" si="224"/>
        <v>PORT09 to PORT04</v>
      </c>
      <c r="Q7188" s="3">
        <v>360</v>
      </c>
      <c r="R7188" s="3">
        <v>0.77313179431788581</v>
      </c>
      <c r="S7188" s="10">
        <f t="shared" si="225"/>
        <v>251.26783315331289</v>
      </c>
      <c r="T7188" s="3" t="s">
        <v>197</v>
      </c>
      <c r="V7188"/>
      <c r="X7188"/>
      <c r="AE7188"/>
    </row>
    <row r="7189" spans="1:31" x14ac:dyDescent="0.25">
      <c r="A7189" s="3">
        <v>1447400105.7</v>
      </c>
      <c r="B7189" s="11">
        <v>44652</v>
      </c>
      <c r="C7189" s="3" t="s">
        <v>58</v>
      </c>
      <c r="D7189" s="3" t="s">
        <v>11</v>
      </c>
      <c r="E7189" s="3">
        <v>2</v>
      </c>
      <c r="F7189" s="3" t="s">
        <v>5</v>
      </c>
      <c r="G7189" s="3">
        <v>3</v>
      </c>
      <c r="H7189" s="3">
        <v>0</v>
      </c>
      <c r="I7189" t="s">
        <v>180</v>
      </c>
      <c r="J7189">
        <v>1680245</v>
      </c>
      <c r="K7189" s="3" t="s">
        <v>47</v>
      </c>
      <c r="L7189" s="3" t="s">
        <v>63</v>
      </c>
      <c r="M7189" s="3">
        <v>374</v>
      </c>
      <c r="N7189" s="3">
        <v>152.63768115942028</v>
      </c>
      <c r="P7189" t="str">
        <f t="shared" si="224"/>
        <v>PORT09 to PORT04</v>
      </c>
      <c r="Q7189" s="3">
        <v>360</v>
      </c>
      <c r="R7189" s="3">
        <v>0.77313179431788581</v>
      </c>
      <c r="S7189" s="10">
        <f t="shared" si="225"/>
        <v>289.15129107488929</v>
      </c>
      <c r="T7189" s="3" t="s">
        <v>82</v>
      </c>
      <c r="V7189"/>
      <c r="X7189"/>
      <c r="AE7189"/>
    </row>
    <row r="7190" spans="1:31" x14ac:dyDescent="0.25">
      <c r="A7190" s="3">
        <v>1447249889.7</v>
      </c>
      <c r="B7190" s="11">
        <v>44655</v>
      </c>
      <c r="C7190" s="3" t="s">
        <v>58</v>
      </c>
      <c r="D7190" s="3" t="s">
        <v>11</v>
      </c>
      <c r="E7190" s="3">
        <v>2</v>
      </c>
      <c r="F7190" s="3" t="s">
        <v>5</v>
      </c>
      <c r="G7190" s="3">
        <v>3</v>
      </c>
      <c r="H7190" s="3">
        <v>0</v>
      </c>
      <c r="I7190" t="s">
        <v>180</v>
      </c>
      <c r="J7190">
        <v>1680245</v>
      </c>
      <c r="K7190" s="3" t="s">
        <v>47</v>
      </c>
      <c r="L7190" s="3" t="s">
        <v>63</v>
      </c>
      <c r="M7190" s="3">
        <v>317</v>
      </c>
      <c r="N7190" s="3">
        <v>3.2</v>
      </c>
      <c r="P7190" t="str">
        <f t="shared" si="224"/>
        <v>PORT09 to PORT04</v>
      </c>
      <c r="Q7190" s="3">
        <v>360</v>
      </c>
      <c r="R7190" s="3">
        <v>0.77313179431788581</v>
      </c>
      <c r="S7190" s="10">
        <f t="shared" si="225"/>
        <v>245.08277879876979</v>
      </c>
      <c r="T7190" s="3" t="s">
        <v>197</v>
      </c>
      <c r="V7190"/>
      <c r="X7190"/>
      <c r="AE7190"/>
    </row>
    <row r="7191" spans="1:31" x14ac:dyDescent="0.25">
      <c r="A7191" s="3">
        <v>1447211405.7</v>
      </c>
      <c r="B7191" s="11">
        <v>44665</v>
      </c>
      <c r="C7191" s="3" t="s">
        <v>58</v>
      </c>
      <c r="D7191" s="3" t="s">
        <v>11</v>
      </c>
      <c r="E7191" s="3">
        <v>2</v>
      </c>
      <c r="F7191" s="3" t="s">
        <v>5</v>
      </c>
      <c r="G7191" s="3">
        <v>3</v>
      </c>
      <c r="H7191" s="3">
        <v>0</v>
      </c>
      <c r="I7191" t="s">
        <v>180</v>
      </c>
      <c r="J7191">
        <v>1677229</v>
      </c>
      <c r="K7191" s="3" t="s">
        <v>47</v>
      </c>
      <c r="L7191" s="3" t="s">
        <v>63</v>
      </c>
      <c r="M7191" s="3">
        <v>266</v>
      </c>
      <c r="N7191" s="3">
        <v>2.6519480519480525</v>
      </c>
      <c r="P7191" t="str">
        <f t="shared" si="224"/>
        <v>PORT09 to PORT04</v>
      </c>
      <c r="Q7191" s="3">
        <v>360</v>
      </c>
      <c r="R7191" s="3">
        <v>0.77313179431788581</v>
      </c>
      <c r="S7191" s="10">
        <f t="shared" si="225"/>
        <v>205.65305728855762</v>
      </c>
      <c r="T7191" s="3" t="s">
        <v>197</v>
      </c>
      <c r="V7191"/>
      <c r="X7191"/>
      <c r="AE7191"/>
    </row>
    <row r="7192" spans="1:31" x14ac:dyDescent="0.25">
      <c r="A7192" s="3">
        <v>1447148125.7</v>
      </c>
      <c r="B7192" s="11">
        <v>44653</v>
      </c>
      <c r="C7192" s="3" t="s">
        <v>58</v>
      </c>
      <c r="D7192" s="3" t="s">
        <v>11</v>
      </c>
      <c r="E7192" s="3">
        <v>2</v>
      </c>
      <c r="F7192" s="3" t="s">
        <v>5</v>
      </c>
      <c r="G7192" s="3">
        <v>3</v>
      </c>
      <c r="H7192" s="3">
        <v>0</v>
      </c>
      <c r="I7192" t="s">
        <v>180</v>
      </c>
      <c r="J7192">
        <v>1677229</v>
      </c>
      <c r="K7192" s="3" t="s">
        <v>47</v>
      </c>
      <c r="L7192" s="3" t="s">
        <v>63</v>
      </c>
      <c r="M7192" s="3">
        <v>281</v>
      </c>
      <c r="N7192" s="3">
        <v>0.4419913419913421</v>
      </c>
      <c r="P7192" t="str">
        <f t="shared" si="224"/>
        <v>PORT09 to PORT04</v>
      </c>
      <c r="Q7192" s="3">
        <v>360</v>
      </c>
      <c r="R7192" s="3">
        <v>0.77313179431788581</v>
      </c>
      <c r="S7192" s="10">
        <f t="shared" si="225"/>
        <v>217.25003420332592</v>
      </c>
      <c r="T7192" s="3" t="s">
        <v>197</v>
      </c>
      <c r="V7192"/>
      <c r="X7192"/>
      <c r="AE7192"/>
    </row>
    <row r="7193" spans="1:31" x14ac:dyDescent="0.25">
      <c r="A7193" s="3">
        <v>1447148608.7</v>
      </c>
      <c r="B7193" s="11">
        <v>44654</v>
      </c>
      <c r="C7193" s="3" t="s">
        <v>58</v>
      </c>
      <c r="D7193" s="3" t="s">
        <v>11</v>
      </c>
      <c r="E7193" s="3">
        <v>2</v>
      </c>
      <c r="F7193" s="3" t="s">
        <v>5</v>
      </c>
      <c r="G7193" s="3">
        <v>3</v>
      </c>
      <c r="H7193" s="3">
        <v>0</v>
      </c>
      <c r="I7193" t="s">
        <v>180</v>
      </c>
      <c r="J7193">
        <v>1677229</v>
      </c>
      <c r="K7193" s="3" t="s">
        <v>47</v>
      </c>
      <c r="L7193" s="3" t="s">
        <v>63</v>
      </c>
      <c r="M7193" s="3">
        <v>245</v>
      </c>
      <c r="N7193" s="3">
        <v>3.9000000000000004</v>
      </c>
      <c r="P7193" t="str">
        <f t="shared" si="224"/>
        <v>PORT09 to PORT04</v>
      </c>
      <c r="Q7193" s="3">
        <v>360</v>
      </c>
      <c r="R7193" s="3">
        <v>0.77313179431788581</v>
      </c>
      <c r="S7193" s="10">
        <f t="shared" si="225"/>
        <v>189.41728960788203</v>
      </c>
      <c r="T7193" s="3" t="s">
        <v>197</v>
      </c>
      <c r="V7193"/>
      <c r="X7193"/>
      <c r="AE7193"/>
    </row>
    <row r="7194" spans="1:31" x14ac:dyDescent="0.25">
      <c r="A7194" s="3">
        <v>1447373080.7</v>
      </c>
      <c r="B7194" s="11">
        <v>44653</v>
      </c>
      <c r="C7194" s="3" t="s">
        <v>58</v>
      </c>
      <c r="D7194" s="3" t="s">
        <v>11</v>
      </c>
      <c r="E7194" s="3">
        <v>2</v>
      </c>
      <c r="F7194" s="3" t="s">
        <v>5</v>
      </c>
      <c r="G7194" s="3">
        <v>3</v>
      </c>
      <c r="H7194" s="3">
        <v>0</v>
      </c>
      <c r="I7194" t="s">
        <v>180</v>
      </c>
      <c r="J7194">
        <v>1677229</v>
      </c>
      <c r="K7194" s="3" t="s">
        <v>47</v>
      </c>
      <c r="L7194" s="3" t="s">
        <v>63</v>
      </c>
      <c r="M7194" s="3">
        <v>287</v>
      </c>
      <c r="N7194" s="3">
        <v>4.3</v>
      </c>
      <c r="P7194" t="str">
        <f t="shared" si="224"/>
        <v>PORT09 to PORT04</v>
      </c>
      <c r="Q7194" s="3">
        <v>360</v>
      </c>
      <c r="R7194" s="3">
        <v>0.77313179431788581</v>
      </c>
      <c r="S7194" s="10">
        <f t="shared" si="225"/>
        <v>221.88882496923324</v>
      </c>
      <c r="T7194" s="3" t="s">
        <v>197</v>
      </c>
      <c r="V7194"/>
      <c r="X7194"/>
      <c r="AE7194"/>
    </row>
    <row r="7195" spans="1:31" x14ac:dyDescent="0.25">
      <c r="A7195" s="3">
        <v>1447225220.7</v>
      </c>
      <c r="B7195" s="11">
        <v>44653</v>
      </c>
      <c r="C7195" s="3" t="s">
        <v>58</v>
      </c>
      <c r="D7195" s="3" t="s">
        <v>11</v>
      </c>
      <c r="E7195" s="3">
        <v>2</v>
      </c>
      <c r="F7195" s="3" t="s">
        <v>5</v>
      </c>
      <c r="G7195" s="3">
        <v>3</v>
      </c>
      <c r="H7195" s="3">
        <v>0</v>
      </c>
      <c r="I7195" t="s">
        <v>180</v>
      </c>
      <c r="J7195">
        <v>1677229</v>
      </c>
      <c r="K7195" s="3" t="s">
        <v>47</v>
      </c>
      <c r="L7195" s="3" t="s">
        <v>63</v>
      </c>
      <c r="M7195" s="3">
        <v>397</v>
      </c>
      <c r="N7195" s="3">
        <v>46</v>
      </c>
      <c r="P7195" t="str">
        <f t="shared" si="224"/>
        <v>PORT09 to PORT04</v>
      </c>
      <c r="Q7195" s="3">
        <v>360</v>
      </c>
      <c r="R7195" s="3">
        <v>0.77313179431788581</v>
      </c>
      <c r="S7195" s="10">
        <f t="shared" si="225"/>
        <v>306.93332234420069</v>
      </c>
      <c r="T7195" s="3" t="s">
        <v>197</v>
      </c>
      <c r="V7195"/>
      <c r="X7195"/>
      <c r="AE7195"/>
    </row>
    <row r="7196" spans="1:31" x14ac:dyDescent="0.25">
      <c r="A7196" s="3">
        <v>1447236654.7</v>
      </c>
      <c r="B7196" s="11">
        <v>44653</v>
      </c>
      <c r="C7196" s="3" t="s">
        <v>58</v>
      </c>
      <c r="D7196" s="3" t="s">
        <v>11</v>
      </c>
      <c r="E7196" s="3">
        <v>2</v>
      </c>
      <c r="F7196" s="3" t="s">
        <v>5</v>
      </c>
      <c r="G7196" s="3">
        <v>3</v>
      </c>
      <c r="H7196" s="3">
        <v>0</v>
      </c>
      <c r="I7196" t="s">
        <v>180</v>
      </c>
      <c r="J7196">
        <v>1686657</v>
      </c>
      <c r="K7196" s="3" t="s">
        <v>47</v>
      </c>
      <c r="L7196" s="3" t="s">
        <v>63</v>
      </c>
      <c r="M7196" s="3">
        <v>335</v>
      </c>
      <c r="N7196" s="3">
        <v>2.7191374663072772</v>
      </c>
      <c r="P7196" t="str">
        <f t="shared" si="224"/>
        <v>PORT09 to PORT04</v>
      </c>
      <c r="Q7196" s="3">
        <v>360</v>
      </c>
      <c r="R7196" s="3">
        <v>0.77313179431788581</v>
      </c>
      <c r="S7196" s="10">
        <f t="shared" si="225"/>
        <v>258.99915109649174</v>
      </c>
      <c r="T7196" s="3" t="s">
        <v>197</v>
      </c>
      <c r="V7196"/>
      <c r="X7196"/>
      <c r="AE7196"/>
    </row>
    <row r="7197" spans="1:31" x14ac:dyDescent="0.25">
      <c r="A7197" s="3">
        <v>1447352170.7</v>
      </c>
      <c r="B7197" s="11">
        <v>44661</v>
      </c>
      <c r="C7197" s="3" t="s">
        <v>58</v>
      </c>
      <c r="D7197" s="3" t="s">
        <v>11</v>
      </c>
      <c r="E7197" s="3">
        <v>2</v>
      </c>
      <c r="F7197" s="3" t="s">
        <v>5</v>
      </c>
      <c r="G7197" s="3">
        <v>3</v>
      </c>
      <c r="H7197" s="3">
        <v>0</v>
      </c>
      <c r="I7197" t="s">
        <v>180</v>
      </c>
      <c r="J7197">
        <v>1686657</v>
      </c>
      <c r="K7197" s="3" t="s">
        <v>47</v>
      </c>
      <c r="L7197" s="3" t="s">
        <v>63</v>
      </c>
      <c r="M7197" s="3">
        <v>303</v>
      </c>
      <c r="N7197" s="3">
        <v>5.0983827493261451</v>
      </c>
      <c r="P7197" t="str">
        <f t="shared" si="224"/>
        <v>PORT09 to PORT04</v>
      </c>
      <c r="Q7197" s="3">
        <v>360</v>
      </c>
      <c r="R7197" s="3">
        <v>0.77313179431788581</v>
      </c>
      <c r="S7197" s="10">
        <f t="shared" si="225"/>
        <v>234.25893367831941</v>
      </c>
      <c r="T7197" s="3" t="s">
        <v>197</v>
      </c>
      <c r="V7197"/>
      <c r="X7197"/>
      <c r="AE7197"/>
    </row>
    <row r="7198" spans="1:31" x14ac:dyDescent="0.25">
      <c r="A7198" s="3">
        <v>1447312418.7</v>
      </c>
      <c r="B7198" s="11">
        <v>44655</v>
      </c>
      <c r="C7198" s="3" t="s">
        <v>58</v>
      </c>
      <c r="D7198" s="3" t="s">
        <v>11</v>
      </c>
      <c r="E7198" s="3">
        <v>2</v>
      </c>
      <c r="F7198" s="3" t="s">
        <v>5</v>
      </c>
      <c r="G7198" s="3">
        <v>3</v>
      </c>
      <c r="H7198" s="3">
        <v>0</v>
      </c>
      <c r="I7198" t="s">
        <v>180</v>
      </c>
      <c r="J7198">
        <v>1686657</v>
      </c>
      <c r="K7198" s="3" t="s">
        <v>47</v>
      </c>
      <c r="L7198" s="3" t="s">
        <v>63</v>
      </c>
      <c r="M7198" s="3">
        <v>279</v>
      </c>
      <c r="N7198" s="3">
        <v>7.4</v>
      </c>
      <c r="P7198" t="str">
        <f t="shared" si="224"/>
        <v>PORT09 to PORT04</v>
      </c>
      <c r="Q7198" s="3">
        <v>360</v>
      </c>
      <c r="R7198" s="3">
        <v>0.77313179431788581</v>
      </c>
      <c r="S7198" s="10">
        <f t="shared" si="225"/>
        <v>215.70377061469014</v>
      </c>
      <c r="T7198" s="3" t="s">
        <v>197</v>
      </c>
      <c r="V7198"/>
      <c r="X7198"/>
      <c r="AE7198"/>
    </row>
    <row r="7199" spans="1:31" x14ac:dyDescent="0.25">
      <c r="A7199" s="3">
        <v>1447251511.7</v>
      </c>
      <c r="B7199" s="11">
        <v>44655</v>
      </c>
      <c r="C7199" s="3" t="s">
        <v>58</v>
      </c>
      <c r="D7199" s="3" t="s">
        <v>11</v>
      </c>
      <c r="E7199" s="3">
        <v>2</v>
      </c>
      <c r="F7199" s="3" t="s">
        <v>5</v>
      </c>
      <c r="G7199" s="3">
        <v>3</v>
      </c>
      <c r="H7199" s="3">
        <v>0</v>
      </c>
      <c r="I7199" t="s">
        <v>180</v>
      </c>
      <c r="J7199">
        <v>1685329</v>
      </c>
      <c r="K7199" s="3" t="s">
        <v>47</v>
      </c>
      <c r="L7199" s="3" t="s">
        <v>63</v>
      </c>
      <c r="M7199" s="3">
        <v>267</v>
      </c>
      <c r="N7199" s="3">
        <v>1.2522727272727272</v>
      </c>
      <c r="P7199" t="str">
        <f t="shared" si="224"/>
        <v>PORT09 to PORT04</v>
      </c>
      <c r="Q7199" s="3">
        <v>360</v>
      </c>
      <c r="R7199" s="3">
        <v>0.77313179431788581</v>
      </c>
      <c r="S7199" s="10">
        <f t="shared" si="225"/>
        <v>206.42618908287551</v>
      </c>
      <c r="T7199" s="3" t="s">
        <v>197</v>
      </c>
      <c r="V7199"/>
      <c r="X7199"/>
      <c r="AE7199"/>
    </row>
    <row r="7200" spans="1:31" x14ac:dyDescent="0.25">
      <c r="A7200" s="3">
        <v>1447236653.7</v>
      </c>
      <c r="B7200" s="11">
        <v>44653</v>
      </c>
      <c r="C7200" s="3" t="s">
        <v>58</v>
      </c>
      <c r="D7200" s="3" t="s">
        <v>11</v>
      </c>
      <c r="E7200" s="3">
        <v>2</v>
      </c>
      <c r="F7200" s="3" t="s">
        <v>5</v>
      </c>
      <c r="G7200" s="3">
        <v>3</v>
      </c>
      <c r="H7200" s="3">
        <v>0</v>
      </c>
      <c r="I7200" t="s">
        <v>180</v>
      </c>
      <c r="J7200">
        <v>1685329</v>
      </c>
      <c r="K7200" s="3" t="s">
        <v>47</v>
      </c>
      <c r="L7200" s="3" t="s">
        <v>63</v>
      </c>
      <c r="M7200" s="3">
        <v>343</v>
      </c>
      <c r="N7200" s="3">
        <v>9.6999999999999993</v>
      </c>
      <c r="P7200" t="str">
        <f t="shared" si="224"/>
        <v>PORT09 to PORT04</v>
      </c>
      <c r="Q7200" s="3">
        <v>360</v>
      </c>
      <c r="R7200" s="3">
        <v>0.77313179431788581</v>
      </c>
      <c r="S7200" s="10">
        <f t="shared" si="225"/>
        <v>265.18420545103481</v>
      </c>
      <c r="T7200" s="3" t="s">
        <v>197</v>
      </c>
      <c r="V7200"/>
      <c r="X7200"/>
      <c r="AE7200"/>
    </row>
    <row r="7201" spans="1:31" x14ac:dyDescent="0.25">
      <c r="A7201" s="3">
        <v>1447352171.7</v>
      </c>
      <c r="B7201" s="11">
        <v>44661</v>
      </c>
      <c r="C7201" s="3" t="s">
        <v>58</v>
      </c>
      <c r="D7201" s="3" t="s">
        <v>11</v>
      </c>
      <c r="E7201" s="3">
        <v>2</v>
      </c>
      <c r="F7201" s="3" t="s">
        <v>5</v>
      </c>
      <c r="G7201" s="3">
        <v>3</v>
      </c>
      <c r="H7201" s="3">
        <v>0</v>
      </c>
      <c r="I7201" t="s">
        <v>180</v>
      </c>
      <c r="J7201">
        <v>1685330</v>
      </c>
      <c r="K7201" s="3" t="s">
        <v>47</v>
      </c>
      <c r="L7201" s="3" t="s">
        <v>63</v>
      </c>
      <c r="M7201" s="3">
        <v>298</v>
      </c>
      <c r="N7201" s="3">
        <v>9.7613791114878481</v>
      </c>
      <c r="P7201" t="str">
        <f t="shared" si="224"/>
        <v>PORT09 to PORT04</v>
      </c>
      <c r="Q7201" s="3">
        <v>360</v>
      </c>
      <c r="R7201" s="3">
        <v>0.77313179431788581</v>
      </c>
      <c r="S7201" s="10">
        <f t="shared" si="225"/>
        <v>230.39327470672998</v>
      </c>
      <c r="T7201" s="3" t="s">
        <v>197</v>
      </c>
      <c r="V7201"/>
      <c r="X7201"/>
      <c r="AE7201"/>
    </row>
    <row r="7202" spans="1:31" x14ac:dyDescent="0.25">
      <c r="A7202" s="3">
        <v>1447312419.7</v>
      </c>
      <c r="B7202" s="11">
        <v>44652</v>
      </c>
      <c r="C7202" s="3" t="s">
        <v>58</v>
      </c>
      <c r="D7202" s="3" t="s">
        <v>11</v>
      </c>
      <c r="E7202" s="3">
        <v>2</v>
      </c>
      <c r="F7202" s="3" t="s">
        <v>5</v>
      </c>
      <c r="G7202" s="3">
        <v>3</v>
      </c>
      <c r="H7202" s="3">
        <v>0</v>
      </c>
      <c r="I7202" t="s">
        <v>180</v>
      </c>
      <c r="J7202">
        <v>1685330</v>
      </c>
      <c r="K7202" s="3" t="s">
        <v>47</v>
      </c>
      <c r="L7202" s="3" t="s">
        <v>63</v>
      </c>
      <c r="M7202" s="3">
        <v>346</v>
      </c>
      <c r="N7202" s="3">
        <v>14.642068667231772</v>
      </c>
      <c r="P7202" t="str">
        <f t="shared" si="224"/>
        <v>PORT09 to PORT04</v>
      </c>
      <c r="Q7202" s="3">
        <v>360</v>
      </c>
      <c r="R7202" s="3">
        <v>0.77313179431788581</v>
      </c>
      <c r="S7202" s="10">
        <f t="shared" si="225"/>
        <v>267.50360083398851</v>
      </c>
      <c r="T7202" s="3" t="s">
        <v>197</v>
      </c>
      <c r="V7202"/>
      <c r="X7202"/>
      <c r="AE7202"/>
    </row>
    <row r="7203" spans="1:31" x14ac:dyDescent="0.25">
      <c r="A7203" s="3">
        <v>1447251510.7</v>
      </c>
      <c r="B7203" s="11">
        <v>44653</v>
      </c>
      <c r="C7203" s="3" t="s">
        <v>58</v>
      </c>
      <c r="D7203" s="3" t="s">
        <v>11</v>
      </c>
      <c r="E7203" s="3">
        <v>2</v>
      </c>
      <c r="F7203" s="3" t="s">
        <v>5</v>
      </c>
      <c r="G7203" s="3">
        <v>3</v>
      </c>
      <c r="H7203" s="3">
        <v>0</v>
      </c>
      <c r="I7203" t="s">
        <v>180</v>
      </c>
      <c r="J7203">
        <v>1685330</v>
      </c>
      <c r="K7203" s="3" t="s">
        <v>47</v>
      </c>
      <c r="L7203" s="3" t="s">
        <v>63</v>
      </c>
      <c r="M7203" s="3">
        <v>261</v>
      </c>
      <c r="N7203" s="3">
        <v>3.253793037162616</v>
      </c>
      <c r="P7203" t="str">
        <f t="shared" si="224"/>
        <v>PORT09 to PORT04</v>
      </c>
      <c r="Q7203" s="3">
        <v>360</v>
      </c>
      <c r="R7203" s="3">
        <v>0.77313179431788581</v>
      </c>
      <c r="S7203" s="10">
        <f t="shared" si="225"/>
        <v>201.78739831696819</v>
      </c>
      <c r="T7203" s="3" t="s">
        <v>197</v>
      </c>
      <c r="V7203"/>
      <c r="X7203"/>
      <c r="AE7203"/>
    </row>
    <row r="7204" spans="1:31" x14ac:dyDescent="0.25">
      <c r="A7204" s="3">
        <v>1447368586.7</v>
      </c>
      <c r="B7204" s="11">
        <v>44665</v>
      </c>
      <c r="C7204" s="3" t="s">
        <v>58</v>
      </c>
      <c r="D7204" s="3" t="s">
        <v>11</v>
      </c>
      <c r="E7204" s="3">
        <v>2</v>
      </c>
      <c r="F7204" s="3" t="s">
        <v>5</v>
      </c>
      <c r="G7204" s="3">
        <v>3</v>
      </c>
      <c r="H7204" s="3">
        <v>0</v>
      </c>
      <c r="I7204" t="s">
        <v>180</v>
      </c>
      <c r="J7204">
        <v>1666958</v>
      </c>
      <c r="K7204" s="3" t="s">
        <v>47</v>
      </c>
      <c r="L7204" s="3" t="s">
        <v>63</v>
      </c>
      <c r="M7204" s="3">
        <v>249</v>
      </c>
      <c r="N7204" s="3">
        <v>1.6747232472324725</v>
      </c>
      <c r="P7204" t="str">
        <f t="shared" si="224"/>
        <v>PORT09 to PORT04</v>
      </c>
      <c r="Q7204" s="3">
        <v>360</v>
      </c>
      <c r="R7204" s="3">
        <v>0.77313179431788581</v>
      </c>
      <c r="S7204" s="10">
        <f t="shared" si="225"/>
        <v>192.50981678515356</v>
      </c>
      <c r="T7204" s="3" t="s">
        <v>197</v>
      </c>
      <c r="V7204"/>
      <c r="X7204"/>
      <c r="AE7204"/>
    </row>
    <row r="7205" spans="1:31" x14ac:dyDescent="0.25">
      <c r="A7205" s="3">
        <v>1447395972.7</v>
      </c>
      <c r="B7205" s="11">
        <v>44658</v>
      </c>
      <c r="C7205" s="3" t="s">
        <v>58</v>
      </c>
      <c r="D7205" s="3" t="s">
        <v>11</v>
      </c>
      <c r="E7205" s="3">
        <v>2</v>
      </c>
      <c r="F7205" s="3" t="s">
        <v>5</v>
      </c>
      <c r="G7205" s="3">
        <v>3</v>
      </c>
      <c r="H7205" s="3">
        <v>0</v>
      </c>
      <c r="I7205" t="s">
        <v>180</v>
      </c>
      <c r="J7205">
        <v>1679991</v>
      </c>
      <c r="K7205" s="3" t="s">
        <v>47</v>
      </c>
      <c r="L7205" s="3" t="s">
        <v>63</v>
      </c>
      <c r="M7205" s="3">
        <v>243</v>
      </c>
      <c r="N7205" s="3">
        <v>2.2000000000000002</v>
      </c>
      <c r="P7205" t="str">
        <f t="shared" si="224"/>
        <v>PORT09 to PORT04</v>
      </c>
      <c r="Q7205" s="3">
        <v>360</v>
      </c>
      <c r="R7205" s="3">
        <v>0.77313179431788581</v>
      </c>
      <c r="S7205" s="10">
        <f t="shared" si="225"/>
        <v>187.87102601924624</v>
      </c>
      <c r="T7205" s="3" t="s">
        <v>197</v>
      </c>
      <c r="V7205"/>
      <c r="X7205"/>
      <c r="AE7205"/>
    </row>
    <row r="7206" spans="1:31" x14ac:dyDescent="0.25">
      <c r="A7206" s="3">
        <v>1447365218.7</v>
      </c>
      <c r="B7206" s="11">
        <v>44653</v>
      </c>
      <c r="C7206" s="3" t="s">
        <v>58</v>
      </c>
      <c r="D7206" s="3" t="s">
        <v>11</v>
      </c>
      <c r="E7206" s="3">
        <v>2</v>
      </c>
      <c r="F7206" s="3" t="s">
        <v>5</v>
      </c>
      <c r="G7206" s="3">
        <v>0</v>
      </c>
      <c r="H7206" s="3">
        <v>0</v>
      </c>
      <c r="I7206" t="s">
        <v>180</v>
      </c>
      <c r="J7206">
        <v>1702224</v>
      </c>
      <c r="K7206" s="3" t="s">
        <v>47</v>
      </c>
      <c r="L7206" s="3" t="s">
        <v>63</v>
      </c>
      <c r="M7206" s="3">
        <v>339</v>
      </c>
      <c r="N7206" s="3">
        <v>2.9743010618644066</v>
      </c>
      <c r="P7206" t="str">
        <f t="shared" si="224"/>
        <v>PORT09 to PORT04</v>
      </c>
      <c r="Q7206" s="3">
        <v>360</v>
      </c>
      <c r="R7206" s="3">
        <v>0.77313179431788581</v>
      </c>
      <c r="S7206" s="10">
        <f t="shared" si="225"/>
        <v>262.09167827376331</v>
      </c>
      <c r="T7206" s="3" t="s">
        <v>197</v>
      </c>
      <c r="V7206"/>
      <c r="X7206"/>
      <c r="AE7206"/>
    </row>
    <row r="7207" spans="1:31" x14ac:dyDescent="0.25">
      <c r="A7207" s="3">
        <v>1447207637.7</v>
      </c>
      <c r="B7207" s="11">
        <v>44665</v>
      </c>
      <c r="C7207" s="3" t="s">
        <v>58</v>
      </c>
      <c r="D7207" s="3" t="s">
        <v>11</v>
      </c>
      <c r="E7207" s="3">
        <v>2</v>
      </c>
      <c r="F7207" s="3" t="s">
        <v>5</v>
      </c>
      <c r="G7207" s="3">
        <v>0</v>
      </c>
      <c r="H7207" s="3">
        <v>0</v>
      </c>
      <c r="I7207" t="s">
        <v>180</v>
      </c>
      <c r="J7207">
        <v>1681700</v>
      </c>
      <c r="K7207" s="3" t="s">
        <v>47</v>
      </c>
      <c r="L7207" s="3" t="s">
        <v>63</v>
      </c>
      <c r="M7207" s="3">
        <v>264</v>
      </c>
      <c r="N7207" s="3">
        <v>4.090918224626007</v>
      </c>
      <c r="P7207" t="str">
        <f t="shared" si="224"/>
        <v>PORT09 to PORT04</v>
      </c>
      <c r="Q7207" s="3">
        <v>360</v>
      </c>
      <c r="R7207" s="3">
        <v>0.77313179431788581</v>
      </c>
      <c r="S7207" s="10">
        <f t="shared" si="225"/>
        <v>204.10679369992187</v>
      </c>
      <c r="T7207" s="3" t="s">
        <v>197</v>
      </c>
      <c r="V7207"/>
      <c r="X7207"/>
      <c r="AE7207"/>
    </row>
    <row r="7208" spans="1:31" x14ac:dyDescent="0.25">
      <c r="A7208" s="3">
        <v>1447297880.7</v>
      </c>
      <c r="B7208" s="11">
        <v>44660</v>
      </c>
      <c r="C7208" s="3" t="s">
        <v>58</v>
      </c>
      <c r="D7208" s="3" t="s">
        <v>11</v>
      </c>
      <c r="E7208" s="3">
        <v>2</v>
      </c>
      <c r="F7208" s="3" t="s">
        <v>5</v>
      </c>
      <c r="G7208" s="3">
        <v>0</v>
      </c>
      <c r="H7208" s="3">
        <v>0</v>
      </c>
      <c r="I7208" t="s">
        <v>180</v>
      </c>
      <c r="J7208">
        <v>1681699</v>
      </c>
      <c r="K7208" s="3" t="s">
        <v>47</v>
      </c>
      <c r="L7208" s="3" t="s">
        <v>63</v>
      </c>
      <c r="M7208" s="3">
        <v>308</v>
      </c>
      <c r="N7208" s="3">
        <v>13.755408904844389</v>
      </c>
      <c r="P7208" t="str">
        <f t="shared" si="224"/>
        <v>PORT09 to PORT04</v>
      </c>
      <c r="Q7208" s="3">
        <v>360</v>
      </c>
      <c r="R7208" s="3">
        <v>0.77313179431788581</v>
      </c>
      <c r="S7208" s="10">
        <f t="shared" si="225"/>
        <v>238.12459264990883</v>
      </c>
      <c r="T7208" s="3" t="s">
        <v>197</v>
      </c>
      <c r="V7208"/>
      <c r="X7208"/>
      <c r="AE7208"/>
    </row>
    <row r="7209" spans="1:31" x14ac:dyDescent="0.25">
      <c r="A7209" s="3">
        <v>1447308513.7</v>
      </c>
      <c r="B7209" s="11">
        <v>44653</v>
      </c>
      <c r="C7209" s="3" t="s">
        <v>58</v>
      </c>
      <c r="D7209" s="3" t="s">
        <v>11</v>
      </c>
      <c r="E7209" s="3">
        <v>2</v>
      </c>
      <c r="F7209" s="3" t="s">
        <v>5</v>
      </c>
      <c r="G7209" s="3">
        <v>0</v>
      </c>
      <c r="H7209" s="3">
        <v>0</v>
      </c>
      <c r="I7209" t="s">
        <v>180</v>
      </c>
      <c r="J7209">
        <v>1681699</v>
      </c>
      <c r="K7209" s="3" t="s">
        <v>47</v>
      </c>
      <c r="L7209" s="3" t="s">
        <v>63</v>
      </c>
      <c r="M7209" s="3">
        <v>352</v>
      </c>
      <c r="N7209" s="3">
        <v>12.755408904844389</v>
      </c>
      <c r="P7209" t="str">
        <f t="shared" si="224"/>
        <v>PORT09 to PORT04</v>
      </c>
      <c r="Q7209" s="3">
        <v>360</v>
      </c>
      <c r="R7209" s="3">
        <v>0.77313179431788581</v>
      </c>
      <c r="S7209" s="10">
        <f t="shared" si="225"/>
        <v>272.1423915998958</v>
      </c>
      <c r="T7209" s="3" t="s">
        <v>197</v>
      </c>
      <c r="V7209"/>
      <c r="X7209"/>
      <c r="AE7209"/>
    </row>
    <row r="7210" spans="1:31" x14ac:dyDescent="0.25">
      <c r="A7210" s="3">
        <v>1447150953.7</v>
      </c>
      <c r="B7210" s="11">
        <v>44661</v>
      </c>
      <c r="C7210" s="3" t="s">
        <v>58</v>
      </c>
      <c r="D7210" s="3" t="s">
        <v>11</v>
      </c>
      <c r="E7210" s="3">
        <v>2</v>
      </c>
      <c r="F7210" s="3" t="s">
        <v>5</v>
      </c>
      <c r="G7210" s="3">
        <v>0</v>
      </c>
      <c r="H7210" s="3">
        <v>0</v>
      </c>
      <c r="I7210" t="s">
        <v>180</v>
      </c>
      <c r="J7210">
        <v>1681687</v>
      </c>
      <c r="K7210" s="3" t="s">
        <v>47</v>
      </c>
      <c r="L7210" s="3" t="s">
        <v>63</v>
      </c>
      <c r="M7210" s="3">
        <v>1023</v>
      </c>
      <c r="N7210" s="3">
        <v>168.71143382433675</v>
      </c>
      <c r="P7210" t="str">
        <f t="shared" si="224"/>
        <v>PORT09 to PORT04</v>
      </c>
      <c r="Q7210" s="3">
        <v>360</v>
      </c>
      <c r="R7210" s="3">
        <v>0.77313179431788581</v>
      </c>
      <c r="S7210" s="10">
        <f t="shared" si="225"/>
        <v>790.91382558719715</v>
      </c>
      <c r="T7210" s="3" t="s">
        <v>82</v>
      </c>
      <c r="V7210"/>
      <c r="X7210"/>
      <c r="AE7210"/>
    </row>
    <row r="7211" spans="1:31" x14ac:dyDescent="0.25">
      <c r="A7211" s="3">
        <v>1447312125.7</v>
      </c>
      <c r="B7211" s="11">
        <v>44659</v>
      </c>
      <c r="C7211" s="3" t="s">
        <v>58</v>
      </c>
      <c r="D7211" s="3" t="s">
        <v>11</v>
      </c>
      <c r="E7211" s="3">
        <v>2</v>
      </c>
      <c r="F7211" s="3" t="s">
        <v>5</v>
      </c>
      <c r="G7211" s="3">
        <v>0</v>
      </c>
      <c r="H7211" s="3">
        <v>0</v>
      </c>
      <c r="I7211" t="s">
        <v>180</v>
      </c>
      <c r="J7211">
        <v>1683387</v>
      </c>
      <c r="K7211" s="3" t="s">
        <v>47</v>
      </c>
      <c r="L7211" s="3" t="s">
        <v>63</v>
      </c>
      <c r="M7211" s="3">
        <v>304</v>
      </c>
      <c r="N7211" s="3">
        <v>2.3422883858461057</v>
      </c>
      <c r="P7211" t="str">
        <f t="shared" si="224"/>
        <v>PORT09 to PORT04</v>
      </c>
      <c r="Q7211" s="3">
        <v>360</v>
      </c>
      <c r="R7211" s="3">
        <v>0.77313179431788581</v>
      </c>
      <c r="S7211" s="10">
        <f t="shared" si="225"/>
        <v>235.0320654726373</v>
      </c>
      <c r="T7211" s="3" t="s">
        <v>197</v>
      </c>
      <c r="V7211"/>
      <c r="X7211"/>
      <c r="AE7211"/>
    </row>
    <row r="7212" spans="1:31" x14ac:dyDescent="0.25">
      <c r="A7212" s="3">
        <v>1447386441.7</v>
      </c>
      <c r="B7212" s="11">
        <v>44661</v>
      </c>
      <c r="C7212" s="3" t="s">
        <v>58</v>
      </c>
      <c r="D7212" s="3" t="s">
        <v>11</v>
      </c>
      <c r="E7212" s="3">
        <v>2</v>
      </c>
      <c r="F7212" s="3" t="s">
        <v>5</v>
      </c>
      <c r="G7212" s="3">
        <v>0</v>
      </c>
      <c r="H7212" s="3">
        <v>0</v>
      </c>
      <c r="I7212" t="s">
        <v>180</v>
      </c>
      <c r="J7212">
        <v>1683387</v>
      </c>
      <c r="K7212" s="3" t="s">
        <v>47</v>
      </c>
      <c r="L7212" s="3" t="s">
        <v>63</v>
      </c>
      <c r="M7212" s="3">
        <v>337</v>
      </c>
      <c r="N7212" s="3">
        <v>2.3422883858461057</v>
      </c>
      <c r="P7212" t="str">
        <f t="shared" si="224"/>
        <v>PORT09 to PORT04</v>
      </c>
      <c r="Q7212" s="3">
        <v>360</v>
      </c>
      <c r="R7212" s="3">
        <v>0.77313179431788581</v>
      </c>
      <c r="S7212" s="10">
        <f t="shared" si="225"/>
        <v>260.54541468512753</v>
      </c>
      <c r="T7212" s="3" t="s">
        <v>197</v>
      </c>
      <c r="V7212"/>
      <c r="X7212"/>
      <c r="AE7212"/>
    </row>
    <row r="7213" spans="1:31" x14ac:dyDescent="0.25">
      <c r="A7213" s="3">
        <v>1447214780.7</v>
      </c>
      <c r="B7213" s="11">
        <v>44652</v>
      </c>
      <c r="C7213" s="3" t="s">
        <v>58</v>
      </c>
      <c r="D7213" s="3" t="s">
        <v>11</v>
      </c>
      <c r="E7213" s="3">
        <v>2</v>
      </c>
      <c r="F7213" s="3" t="s">
        <v>5</v>
      </c>
      <c r="G7213" s="3">
        <v>0</v>
      </c>
      <c r="H7213" s="3">
        <v>0</v>
      </c>
      <c r="I7213" t="s">
        <v>180</v>
      </c>
      <c r="J7213">
        <v>1681688</v>
      </c>
      <c r="K7213" s="3" t="s">
        <v>47</v>
      </c>
      <c r="L7213" s="3" t="s">
        <v>63</v>
      </c>
      <c r="M7213" s="3">
        <v>694</v>
      </c>
      <c r="N7213" s="3">
        <v>108.95729864544973</v>
      </c>
      <c r="P7213" t="str">
        <f t="shared" si="224"/>
        <v>PORT09 to PORT04</v>
      </c>
      <c r="Q7213" s="3">
        <v>360</v>
      </c>
      <c r="R7213" s="3">
        <v>0.77313179431788581</v>
      </c>
      <c r="S7213" s="10">
        <f t="shared" si="225"/>
        <v>536.55346525661275</v>
      </c>
      <c r="T7213" s="3" t="s">
        <v>82</v>
      </c>
      <c r="V7213"/>
      <c r="X7213"/>
      <c r="AE7213"/>
    </row>
    <row r="7214" spans="1:31" x14ac:dyDescent="0.25">
      <c r="A7214" s="3">
        <v>1447214781.7</v>
      </c>
      <c r="B7214" s="11">
        <v>44659</v>
      </c>
      <c r="C7214" s="3" t="s">
        <v>58</v>
      </c>
      <c r="D7214" s="3" t="s">
        <v>11</v>
      </c>
      <c r="E7214" s="3">
        <v>2</v>
      </c>
      <c r="F7214" s="3" t="s">
        <v>5</v>
      </c>
      <c r="G7214" s="3">
        <v>0</v>
      </c>
      <c r="H7214" s="3">
        <v>0</v>
      </c>
      <c r="I7214" t="s">
        <v>180</v>
      </c>
      <c r="J7214">
        <v>1681688</v>
      </c>
      <c r="K7214" s="3" t="s">
        <v>47</v>
      </c>
      <c r="L7214" s="3" t="s">
        <v>63</v>
      </c>
      <c r="M7214" s="3">
        <v>299</v>
      </c>
      <c r="N7214" s="3">
        <v>5.5478649322724856</v>
      </c>
      <c r="P7214" t="str">
        <f t="shared" si="224"/>
        <v>PORT09 to PORT04</v>
      </c>
      <c r="Q7214" s="3">
        <v>360</v>
      </c>
      <c r="R7214" s="3">
        <v>0.77313179431788581</v>
      </c>
      <c r="S7214" s="10">
        <f t="shared" si="225"/>
        <v>231.16640650104785</v>
      </c>
      <c r="T7214" s="3" t="s">
        <v>197</v>
      </c>
      <c r="V7214"/>
      <c r="X7214"/>
      <c r="AE7214"/>
    </row>
    <row r="7215" spans="1:31" x14ac:dyDescent="0.25">
      <c r="A7215" s="3">
        <v>1447214779.7</v>
      </c>
      <c r="B7215" s="11">
        <v>44652</v>
      </c>
      <c r="C7215" s="3" t="s">
        <v>58</v>
      </c>
      <c r="D7215" s="3" t="s">
        <v>11</v>
      </c>
      <c r="E7215" s="3">
        <v>2</v>
      </c>
      <c r="F7215" s="3" t="s">
        <v>5</v>
      </c>
      <c r="G7215" s="3">
        <v>0</v>
      </c>
      <c r="H7215" s="3">
        <v>0</v>
      </c>
      <c r="I7215" t="s">
        <v>180</v>
      </c>
      <c r="J7215">
        <v>1681688</v>
      </c>
      <c r="K7215" s="3" t="s">
        <v>47</v>
      </c>
      <c r="L7215" s="3" t="s">
        <v>63</v>
      </c>
      <c r="M7215" s="3">
        <v>420</v>
      </c>
      <c r="N7215" s="3">
        <v>32.287189593634913</v>
      </c>
      <c r="P7215" t="str">
        <f t="shared" si="224"/>
        <v>PORT09 to PORT04</v>
      </c>
      <c r="Q7215" s="3">
        <v>360</v>
      </c>
      <c r="R7215" s="3">
        <v>0.77313179431788581</v>
      </c>
      <c r="S7215" s="10">
        <f t="shared" si="225"/>
        <v>324.71535361351204</v>
      </c>
      <c r="T7215" s="3" t="s">
        <v>197</v>
      </c>
      <c r="V7215"/>
      <c r="X7215"/>
      <c r="AE7215"/>
    </row>
    <row r="7216" spans="1:31" x14ac:dyDescent="0.25">
      <c r="A7216" s="3">
        <v>1447370440.7</v>
      </c>
      <c r="B7216" s="11">
        <v>44654</v>
      </c>
      <c r="C7216" s="3" t="s">
        <v>58</v>
      </c>
      <c r="D7216" s="3" t="s">
        <v>11</v>
      </c>
      <c r="E7216" s="3">
        <v>2</v>
      </c>
      <c r="F7216" s="3" t="s">
        <v>5</v>
      </c>
      <c r="G7216" s="3">
        <v>0</v>
      </c>
      <c r="H7216" s="3">
        <v>0</v>
      </c>
      <c r="I7216" t="s">
        <v>180</v>
      </c>
      <c r="J7216">
        <v>1696476</v>
      </c>
      <c r="K7216" s="3" t="s">
        <v>47</v>
      </c>
      <c r="L7216" s="3" t="s">
        <v>63</v>
      </c>
      <c r="M7216" s="3">
        <v>273</v>
      </c>
      <c r="N7216" s="3">
        <v>3.0873605320013691</v>
      </c>
      <c r="P7216" t="str">
        <f t="shared" si="224"/>
        <v>PORT09 to PORT04</v>
      </c>
      <c r="Q7216" s="3">
        <v>360</v>
      </c>
      <c r="R7216" s="3">
        <v>0.77313179431788581</v>
      </c>
      <c r="S7216" s="10">
        <f t="shared" si="225"/>
        <v>211.06497984878283</v>
      </c>
      <c r="T7216" s="3" t="s">
        <v>197</v>
      </c>
      <c r="V7216"/>
      <c r="X7216"/>
      <c r="AE7216"/>
    </row>
    <row r="7217" spans="1:31" x14ac:dyDescent="0.25">
      <c r="A7217" s="3">
        <v>1447386442.7</v>
      </c>
      <c r="B7217" s="11">
        <v>44652</v>
      </c>
      <c r="C7217" s="3" t="s">
        <v>58</v>
      </c>
      <c r="D7217" s="3" t="s">
        <v>11</v>
      </c>
      <c r="E7217" s="3">
        <v>2</v>
      </c>
      <c r="F7217" s="3" t="s">
        <v>5</v>
      </c>
      <c r="G7217" s="3">
        <v>0</v>
      </c>
      <c r="H7217" s="3">
        <v>0</v>
      </c>
      <c r="I7217" t="s">
        <v>180</v>
      </c>
      <c r="J7217">
        <v>1696476</v>
      </c>
      <c r="K7217" s="3" t="s">
        <v>47</v>
      </c>
      <c r="L7217" s="3" t="s">
        <v>63</v>
      </c>
      <c r="M7217" s="3">
        <v>337</v>
      </c>
      <c r="N7217" s="3">
        <v>3.0873605320013691</v>
      </c>
      <c r="P7217" t="str">
        <f t="shared" si="224"/>
        <v>PORT09 to PORT04</v>
      </c>
      <c r="Q7217" s="3">
        <v>360</v>
      </c>
      <c r="R7217" s="3">
        <v>0.77313179431788581</v>
      </c>
      <c r="S7217" s="10">
        <f t="shared" si="225"/>
        <v>260.54541468512753</v>
      </c>
      <c r="T7217" s="3" t="s">
        <v>197</v>
      </c>
      <c r="V7217"/>
      <c r="X7217"/>
      <c r="AE7217"/>
    </row>
    <row r="7218" spans="1:31" x14ac:dyDescent="0.25">
      <c r="A7218" s="3">
        <v>1447418084.7</v>
      </c>
      <c r="B7218" s="11">
        <v>44653</v>
      </c>
      <c r="C7218" s="3" t="s">
        <v>58</v>
      </c>
      <c r="D7218" s="3" t="s">
        <v>11</v>
      </c>
      <c r="E7218" s="3">
        <v>2</v>
      </c>
      <c r="F7218" s="3" t="s">
        <v>5</v>
      </c>
      <c r="G7218" s="3">
        <v>0</v>
      </c>
      <c r="H7218" s="3">
        <v>0</v>
      </c>
      <c r="I7218" t="s">
        <v>180</v>
      </c>
      <c r="J7218">
        <v>1682914</v>
      </c>
      <c r="K7218" s="3" t="s">
        <v>47</v>
      </c>
      <c r="L7218" s="3" t="s">
        <v>63</v>
      </c>
      <c r="M7218" s="3">
        <v>339</v>
      </c>
      <c r="N7218" s="3">
        <v>2.6991406138248175</v>
      </c>
      <c r="P7218" t="str">
        <f t="shared" si="224"/>
        <v>PORT09 to PORT04</v>
      </c>
      <c r="Q7218" s="3">
        <v>360</v>
      </c>
      <c r="R7218" s="3">
        <v>0.77313179431788581</v>
      </c>
      <c r="S7218" s="10">
        <f t="shared" si="225"/>
        <v>262.09167827376331</v>
      </c>
      <c r="T7218" s="3" t="s">
        <v>197</v>
      </c>
      <c r="V7218"/>
      <c r="X7218"/>
      <c r="AE7218"/>
    </row>
    <row r="7219" spans="1:31" x14ac:dyDescent="0.25">
      <c r="A7219" s="3">
        <v>1447418081.7</v>
      </c>
      <c r="B7219" s="11">
        <v>44654</v>
      </c>
      <c r="C7219" s="3" t="s">
        <v>58</v>
      </c>
      <c r="D7219" s="3" t="s">
        <v>11</v>
      </c>
      <c r="E7219" s="3">
        <v>2</v>
      </c>
      <c r="F7219" s="3" t="s">
        <v>5</v>
      </c>
      <c r="G7219" s="3">
        <v>0</v>
      </c>
      <c r="H7219" s="3">
        <v>0</v>
      </c>
      <c r="I7219" t="s">
        <v>180</v>
      </c>
      <c r="J7219">
        <v>1682914</v>
      </c>
      <c r="K7219" s="3" t="s">
        <v>47</v>
      </c>
      <c r="L7219" s="3" t="s">
        <v>63</v>
      </c>
      <c r="M7219" s="3">
        <v>333</v>
      </c>
      <c r="N7219" s="3">
        <v>2.6991406138248175</v>
      </c>
      <c r="P7219" t="str">
        <f t="shared" si="224"/>
        <v>PORT09 to PORT04</v>
      </c>
      <c r="Q7219" s="3">
        <v>360</v>
      </c>
      <c r="R7219" s="3">
        <v>0.77313179431788581</v>
      </c>
      <c r="S7219" s="10">
        <f t="shared" si="225"/>
        <v>257.45288750785596</v>
      </c>
      <c r="T7219" s="3" t="s">
        <v>197</v>
      </c>
      <c r="V7219"/>
      <c r="X7219"/>
      <c r="AE7219"/>
    </row>
    <row r="7220" spans="1:31" x14ac:dyDescent="0.25">
      <c r="A7220" s="3">
        <v>1447155616.7</v>
      </c>
      <c r="B7220" s="11">
        <v>44660</v>
      </c>
      <c r="C7220" s="3" t="s">
        <v>58</v>
      </c>
      <c r="D7220" s="3" t="s">
        <v>11</v>
      </c>
      <c r="E7220" s="3">
        <v>2</v>
      </c>
      <c r="F7220" s="3" t="s">
        <v>5</v>
      </c>
      <c r="G7220" s="3">
        <v>0</v>
      </c>
      <c r="H7220" s="3">
        <v>0</v>
      </c>
      <c r="I7220" t="s">
        <v>180</v>
      </c>
      <c r="J7220">
        <v>1681701</v>
      </c>
      <c r="K7220" s="3" t="s">
        <v>47</v>
      </c>
      <c r="L7220" s="3" t="s">
        <v>63</v>
      </c>
      <c r="M7220" s="3">
        <v>305</v>
      </c>
      <c r="N7220" s="3">
        <v>22.051101490370272</v>
      </c>
      <c r="P7220" t="str">
        <f t="shared" si="224"/>
        <v>PORT09 to PORT04</v>
      </c>
      <c r="Q7220" s="3">
        <v>360</v>
      </c>
      <c r="R7220" s="3">
        <v>0.77313179431788581</v>
      </c>
      <c r="S7220" s="10">
        <f t="shared" si="225"/>
        <v>235.80519726695516</v>
      </c>
      <c r="T7220" s="3" t="s">
        <v>197</v>
      </c>
      <c r="V7220"/>
      <c r="X7220"/>
      <c r="AE7220"/>
    </row>
    <row r="7221" spans="1:31" x14ac:dyDescent="0.25">
      <c r="A7221" s="3">
        <v>1447175512.7</v>
      </c>
      <c r="B7221" s="11">
        <v>44660</v>
      </c>
      <c r="C7221" s="3" t="s">
        <v>58</v>
      </c>
      <c r="D7221" s="3" t="s">
        <v>11</v>
      </c>
      <c r="E7221" s="3">
        <v>2</v>
      </c>
      <c r="F7221" s="3" t="s">
        <v>5</v>
      </c>
      <c r="G7221" s="3">
        <v>0</v>
      </c>
      <c r="H7221" s="3">
        <v>0</v>
      </c>
      <c r="I7221" t="s">
        <v>180</v>
      </c>
      <c r="J7221">
        <v>1681701</v>
      </c>
      <c r="K7221" s="3" t="s">
        <v>47</v>
      </c>
      <c r="L7221" s="3" t="s">
        <v>63</v>
      </c>
      <c r="M7221" s="3">
        <v>301</v>
      </c>
      <c r="N7221" s="3">
        <v>9.0219006387301164</v>
      </c>
      <c r="P7221" t="str">
        <f t="shared" si="224"/>
        <v>PORT09 to PORT04</v>
      </c>
      <c r="Q7221" s="3">
        <v>360</v>
      </c>
      <c r="R7221" s="3">
        <v>0.77313179431788581</v>
      </c>
      <c r="S7221" s="10">
        <f t="shared" si="225"/>
        <v>232.71267008968363</v>
      </c>
      <c r="T7221" s="3" t="s">
        <v>197</v>
      </c>
      <c r="V7221"/>
      <c r="X7221"/>
      <c r="AE7221"/>
    </row>
    <row r="7222" spans="1:31" x14ac:dyDescent="0.25">
      <c r="A7222" s="3">
        <v>1447170773.7</v>
      </c>
      <c r="B7222" s="11">
        <v>44665</v>
      </c>
      <c r="C7222" s="3" t="s">
        <v>58</v>
      </c>
      <c r="D7222" s="3" t="s">
        <v>11</v>
      </c>
      <c r="E7222" s="3">
        <v>2</v>
      </c>
      <c r="F7222" s="3" t="s">
        <v>5</v>
      </c>
      <c r="G7222" s="3">
        <v>0</v>
      </c>
      <c r="H7222" s="3">
        <v>0</v>
      </c>
      <c r="I7222" t="s">
        <v>180</v>
      </c>
      <c r="J7222">
        <v>1677229</v>
      </c>
      <c r="K7222" s="3" t="s">
        <v>47</v>
      </c>
      <c r="L7222" s="3" t="s">
        <v>63</v>
      </c>
      <c r="M7222" s="3">
        <v>284</v>
      </c>
      <c r="N7222" s="3">
        <v>1.7679653679653684</v>
      </c>
      <c r="P7222" t="str">
        <f t="shared" si="224"/>
        <v>PORT09 to PORT04</v>
      </c>
      <c r="Q7222" s="3">
        <v>360</v>
      </c>
      <c r="R7222" s="3">
        <v>0.77313179431788581</v>
      </c>
      <c r="S7222" s="10">
        <f t="shared" si="225"/>
        <v>219.56942958627957</v>
      </c>
      <c r="T7222" s="3" t="s">
        <v>197</v>
      </c>
      <c r="V7222"/>
      <c r="X7222"/>
      <c r="AE7222"/>
    </row>
    <row r="7223" spans="1:31" x14ac:dyDescent="0.25">
      <c r="A7223" s="3">
        <v>1447302548.7</v>
      </c>
      <c r="B7223" s="11">
        <v>44662</v>
      </c>
      <c r="C7223" s="3" t="s">
        <v>58</v>
      </c>
      <c r="D7223" s="3" t="s">
        <v>11</v>
      </c>
      <c r="E7223" s="3">
        <v>2</v>
      </c>
      <c r="F7223" s="3" t="s">
        <v>5</v>
      </c>
      <c r="G7223" s="3">
        <v>0</v>
      </c>
      <c r="H7223" s="3">
        <v>0</v>
      </c>
      <c r="I7223" t="s">
        <v>180</v>
      </c>
      <c r="J7223">
        <v>1686762</v>
      </c>
      <c r="K7223" s="3" t="s">
        <v>47</v>
      </c>
      <c r="L7223" s="3" t="s">
        <v>63</v>
      </c>
      <c r="M7223" s="3">
        <v>991</v>
      </c>
      <c r="N7223" s="3">
        <v>125.79999999999998</v>
      </c>
      <c r="P7223" t="str">
        <f t="shared" si="224"/>
        <v>PORT09 to PORT04</v>
      </c>
      <c r="Q7223" s="3">
        <v>360</v>
      </c>
      <c r="R7223" s="3">
        <v>0.77313179431788581</v>
      </c>
      <c r="S7223" s="10">
        <f t="shared" si="225"/>
        <v>766.17360816902487</v>
      </c>
      <c r="T7223" s="3" t="s">
        <v>82</v>
      </c>
      <c r="V7223"/>
      <c r="X7223"/>
      <c r="AE7223"/>
    </row>
    <row r="7224" spans="1:31" x14ac:dyDescent="0.25">
      <c r="A7224" s="3">
        <v>1447283476.7</v>
      </c>
      <c r="B7224" s="11">
        <v>44654</v>
      </c>
      <c r="C7224" s="3" t="s">
        <v>58</v>
      </c>
      <c r="D7224" s="3" t="s">
        <v>11</v>
      </c>
      <c r="E7224" s="3">
        <v>2</v>
      </c>
      <c r="F7224" s="3" t="s">
        <v>5</v>
      </c>
      <c r="G7224" s="3">
        <v>0</v>
      </c>
      <c r="H7224" s="3">
        <v>0</v>
      </c>
      <c r="I7224" t="s">
        <v>180</v>
      </c>
      <c r="J7224">
        <v>1686762</v>
      </c>
      <c r="K7224" s="3" t="s">
        <v>47</v>
      </c>
      <c r="L7224" s="3" t="s">
        <v>63</v>
      </c>
      <c r="M7224" s="3">
        <v>490</v>
      </c>
      <c r="N7224" s="3">
        <v>41.6</v>
      </c>
      <c r="P7224" t="str">
        <f t="shared" si="224"/>
        <v>PORT09 to PORT04</v>
      </c>
      <c r="Q7224" s="3">
        <v>360</v>
      </c>
      <c r="R7224" s="3">
        <v>0.77313179431788581</v>
      </c>
      <c r="S7224" s="10">
        <f t="shared" si="225"/>
        <v>378.83457921576405</v>
      </c>
      <c r="T7224" s="3" t="s">
        <v>197</v>
      </c>
      <c r="V7224"/>
      <c r="X7224"/>
      <c r="AE7224"/>
    </row>
    <row r="7225" spans="1:31" x14ac:dyDescent="0.25">
      <c r="A7225" s="3">
        <v>1447201446.7</v>
      </c>
      <c r="B7225" s="11">
        <v>44655</v>
      </c>
      <c r="C7225" s="3" t="s">
        <v>58</v>
      </c>
      <c r="D7225" s="3" t="s">
        <v>11</v>
      </c>
      <c r="E7225" s="3">
        <v>2</v>
      </c>
      <c r="F7225" s="3" t="s">
        <v>5</v>
      </c>
      <c r="G7225" s="3">
        <v>0</v>
      </c>
      <c r="H7225" s="3">
        <v>0</v>
      </c>
      <c r="I7225" t="s">
        <v>180</v>
      </c>
      <c r="J7225">
        <v>1686762</v>
      </c>
      <c r="K7225" s="3" t="s">
        <v>47</v>
      </c>
      <c r="L7225" s="3" t="s">
        <v>63</v>
      </c>
      <c r="M7225" s="3">
        <v>1046</v>
      </c>
      <c r="N7225" s="3">
        <v>139</v>
      </c>
      <c r="P7225" t="str">
        <f t="shared" si="224"/>
        <v>PORT09 to PORT04</v>
      </c>
      <c r="Q7225" s="3">
        <v>360</v>
      </c>
      <c r="R7225" s="3">
        <v>0.77313179431788581</v>
      </c>
      <c r="S7225" s="10">
        <f t="shared" si="225"/>
        <v>808.69585685650861</v>
      </c>
      <c r="T7225" s="3" t="s">
        <v>82</v>
      </c>
      <c r="V7225"/>
      <c r="X7225"/>
      <c r="AE7225"/>
    </row>
    <row r="7226" spans="1:31" x14ac:dyDescent="0.25">
      <c r="A7226" s="3">
        <v>1447226778.7</v>
      </c>
      <c r="B7226" s="11">
        <v>44654</v>
      </c>
      <c r="C7226" s="3" t="s">
        <v>58</v>
      </c>
      <c r="D7226" s="3" t="s">
        <v>11</v>
      </c>
      <c r="E7226" s="3">
        <v>2</v>
      </c>
      <c r="F7226" s="3" t="s">
        <v>5</v>
      </c>
      <c r="G7226" s="3">
        <v>0</v>
      </c>
      <c r="H7226" s="3">
        <v>0</v>
      </c>
      <c r="I7226" t="s">
        <v>180</v>
      </c>
      <c r="J7226">
        <v>1686762</v>
      </c>
      <c r="K7226" s="3" t="s">
        <v>47</v>
      </c>
      <c r="L7226" s="3" t="s">
        <v>63</v>
      </c>
      <c r="M7226" s="3">
        <v>707</v>
      </c>
      <c r="N7226" s="3">
        <v>63.7</v>
      </c>
      <c r="P7226" t="str">
        <f t="shared" si="224"/>
        <v>PORT09 to PORT04</v>
      </c>
      <c r="Q7226" s="3">
        <v>360</v>
      </c>
      <c r="R7226" s="3">
        <v>0.77313179431788581</v>
      </c>
      <c r="S7226" s="10">
        <f t="shared" si="225"/>
        <v>546.60417858274525</v>
      </c>
      <c r="T7226" s="3" t="s">
        <v>197</v>
      </c>
      <c r="V7226"/>
      <c r="X7226"/>
      <c r="AE7226"/>
    </row>
    <row r="7227" spans="1:31" x14ac:dyDescent="0.25">
      <c r="A7227" s="3">
        <v>1447206040.7</v>
      </c>
      <c r="B7227" s="11">
        <v>44660</v>
      </c>
      <c r="C7227" s="3" t="s">
        <v>58</v>
      </c>
      <c r="D7227" s="3" t="s">
        <v>11</v>
      </c>
      <c r="E7227" s="3">
        <v>2</v>
      </c>
      <c r="F7227" s="3" t="s">
        <v>5</v>
      </c>
      <c r="G7227" s="3">
        <v>0</v>
      </c>
      <c r="H7227" s="3">
        <v>0</v>
      </c>
      <c r="I7227" t="s">
        <v>180</v>
      </c>
      <c r="J7227">
        <v>1686762</v>
      </c>
      <c r="K7227" s="3" t="s">
        <v>47</v>
      </c>
      <c r="L7227" s="3" t="s">
        <v>63</v>
      </c>
      <c r="M7227" s="3">
        <v>643</v>
      </c>
      <c r="N7227" s="3">
        <v>64</v>
      </c>
      <c r="P7227" t="str">
        <f t="shared" si="224"/>
        <v>PORT09 to PORT04</v>
      </c>
      <c r="Q7227" s="3">
        <v>360</v>
      </c>
      <c r="R7227" s="3">
        <v>0.77313179431788581</v>
      </c>
      <c r="S7227" s="10">
        <f t="shared" si="225"/>
        <v>497.12374374640058</v>
      </c>
      <c r="T7227" s="3" t="s">
        <v>197</v>
      </c>
      <c r="V7227"/>
      <c r="X7227"/>
      <c r="AE7227"/>
    </row>
    <row r="7228" spans="1:31" x14ac:dyDescent="0.25">
      <c r="A7228" s="3">
        <v>1447174450.7</v>
      </c>
      <c r="B7228" s="11">
        <v>44660</v>
      </c>
      <c r="C7228" s="3" t="s">
        <v>58</v>
      </c>
      <c r="D7228" s="3" t="s">
        <v>11</v>
      </c>
      <c r="E7228" s="3">
        <v>2</v>
      </c>
      <c r="F7228" s="3" t="s">
        <v>5</v>
      </c>
      <c r="G7228" s="3">
        <v>0</v>
      </c>
      <c r="H7228" s="3">
        <v>0</v>
      </c>
      <c r="I7228" t="s">
        <v>180</v>
      </c>
      <c r="J7228">
        <v>1686762</v>
      </c>
      <c r="K7228" s="3" t="s">
        <v>47</v>
      </c>
      <c r="L7228" s="3" t="s">
        <v>63</v>
      </c>
      <c r="M7228" s="3">
        <v>319</v>
      </c>
      <c r="N7228" s="3">
        <v>6.4</v>
      </c>
      <c r="P7228" t="str">
        <f t="shared" si="224"/>
        <v>PORT09 to PORT04</v>
      </c>
      <c r="Q7228" s="3">
        <v>360</v>
      </c>
      <c r="R7228" s="3">
        <v>0.77313179431788581</v>
      </c>
      <c r="S7228" s="10">
        <f t="shared" si="225"/>
        <v>246.62904238740558</v>
      </c>
      <c r="T7228" s="3" t="s">
        <v>197</v>
      </c>
      <c r="V7228"/>
      <c r="X7228"/>
      <c r="AE7228"/>
    </row>
    <row r="7229" spans="1:31" x14ac:dyDescent="0.25">
      <c r="A7229" s="3">
        <v>1447226779.7</v>
      </c>
      <c r="B7229" s="11">
        <v>44659</v>
      </c>
      <c r="C7229" s="3" t="s">
        <v>58</v>
      </c>
      <c r="D7229" s="3" t="s">
        <v>11</v>
      </c>
      <c r="E7229" s="3">
        <v>2</v>
      </c>
      <c r="F7229" s="3" t="s">
        <v>5</v>
      </c>
      <c r="G7229" s="3">
        <v>0</v>
      </c>
      <c r="H7229" s="3">
        <v>0</v>
      </c>
      <c r="I7229" t="s">
        <v>180</v>
      </c>
      <c r="J7229">
        <v>1686762</v>
      </c>
      <c r="K7229" s="3" t="s">
        <v>47</v>
      </c>
      <c r="L7229" s="3" t="s">
        <v>63</v>
      </c>
      <c r="M7229" s="3">
        <v>311</v>
      </c>
      <c r="N7229" s="3">
        <v>3.2</v>
      </c>
      <c r="P7229" t="str">
        <f t="shared" si="224"/>
        <v>PORT09 to PORT04</v>
      </c>
      <c r="Q7229" s="3">
        <v>360</v>
      </c>
      <c r="R7229" s="3">
        <v>0.77313179431788581</v>
      </c>
      <c r="S7229" s="10">
        <f t="shared" si="225"/>
        <v>240.44398803286248</v>
      </c>
      <c r="T7229" s="3" t="s">
        <v>197</v>
      </c>
      <c r="V7229"/>
      <c r="X7229"/>
      <c r="AE7229"/>
    </row>
    <row r="7230" spans="1:31" x14ac:dyDescent="0.25">
      <c r="A7230" s="3">
        <v>1447266592.7</v>
      </c>
      <c r="B7230" s="11">
        <v>44654</v>
      </c>
      <c r="C7230" s="3" t="s">
        <v>58</v>
      </c>
      <c r="D7230" s="3" t="s">
        <v>11</v>
      </c>
      <c r="E7230" s="3">
        <v>2</v>
      </c>
      <c r="F7230" s="3" t="s">
        <v>5</v>
      </c>
      <c r="G7230" s="3">
        <v>0</v>
      </c>
      <c r="H7230" s="3">
        <v>0</v>
      </c>
      <c r="I7230" t="s">
        <v>180</v>
      </c>
      <c r="J7230">
        <v>1686762</v>
      </c>
      <c r="K7230" s="3" t="s">
        <v>47</v>
      </c>
      <c r="L7230" s="3" t="s">
        <v>63</v>
      </c>
      <c r="M7230" s="3">
        <v>874</v>
      </c>
      <c r="N7230" s="3">
        <v>92</v>
      </c>
      <c r="P7230" t="str">
        <f t="shared" si="224"/>
        <v>PORT09 to PORT04</v>
      </c>
      <c r="Q7230" s="3">
        <v>360</v>
      </c>
      <c r="R7230" s="3">
        <v>0.77313179431788581</v>
      </c>
      <c r="S7230" s="10">
        <f t="shared" si="225"/>
        <v>675.71718823383219</v>
      </c>
      <c r="T7230" s="3" t="s">
        <v>197</v>
      </c>
      <c r="V7230"/>
      <c r="X7230"/>
      <c r="AE7230"/>
    </row>
    <row r="7231" spans="1:31" x14ac:dyDescent="0.25">
      <c r="A7231" s="3">
        <v>1447348547.7</v>
      </c>
      <c r="B7231" s="11">
        <v>44659</v>
      </c>
      <c r="C7231" s="3" t="s">
        <v>58</v>
      </c>
      <c r="D7231" s="3" t="s">
        <v>11</v>
      </c>
      <c r="E7231" s="3">
        <v>2</v>
      </c>
      <c r="F7231" s="3" t="s">
        <v>5</v>
      </c>
      <c r="G7231" s="3">
        <v>0</v>
      </c>
      <c r="H7231" s="3">
        <v>0</v>
      </c>
      <c r="I7231" t="s">
        <v>180</v>
      </c>
      <c r="J7231">
        <v>1682959</v>
      </c>
      <c r="K7231" s="3" t="s">
        <v>47</v>
      </c>
      <c r="L7231" s="3" t="s">
        <v>63</v>
      </c>
      <c r="M7231" s="3">
        <v>301</v>
      </c>
      <c r="N7231" s="3">
        <v>2.9662448401504067</v>
      </c>
      <c r="P7231" t="str">
        <f t="shared" si="224"/>
        <v>PORT09 to PORT04</v>
      </c>
      <c r="Q7231" s="3">
        <v>360</v>
      </c>
      <c r="R7231" s="3">
        <v>0.77313179431788581</v>
      </c>
      <c r="S7231" s="10">
        <f t="shared" si="225"/>
        <v>232.71267008968363</v>
      </c>
      <c r="T7231" s="3" t="s">
        <v>197</v>
      </c>
      <c r="V7231"/>
      <c r="X7231"/>
      <c r="AE7231"/>
    </row>
    <row r="7232" spans="1:31" x14ac:dyDescent="0.25">
      <c r="A7232" s="3">
        <v>1447371274.7</v>
      </c>
      <c r="B7232" s="11">
        <v>44654</v>
      </c>
      <c r="C7232" s="3" t="s">
        <v>58</v>
      </c>
      <c r="D7232" s="3" t="s">
        <v>11</v>
      </c>
      <c r="E7232" s="3">
        <v>2</v>
      </c>
      <c r="F7232" s="3" t="s">
        <v>5</v>
      </c>
      <c r="G7232" s="3">
        <v>0</v>
      </c>
      <c r="H7232" s="3">
        <v>0</v>
      </c>
      <c r="I7232" t="s">
        <v>180</v>
      </c>
      <c r="J7232">
        <v>1686764</v>
      </c>
      <c r="K7232" s="3" t="s">
        <v>47</v>
      </c>
      <c r="L7232" s="3" t="s">
        <v>63</v>
      </c>
      <c r="M7232" s="3">
        <v>348</v>
      </c>
      <c r="N7232" s="3">
        <v>2.05645891266875</v>
      </c>
      <c r="P7232" t="str">
        <f t="shared" si="224"/>
        <v>PORT09 to PORT04</v>
      </c>
      <c r="Q7232" s="3">
        <v>360</v>
      </c>
      <c r="R7232" s="3">
        <v>0.77313179431788581</v>
      </c>
      <c r="S7232" s="10">
        <f t="shared" si="225"/>
        <v>269.04986442262424</v>
      </c>
      <c r="T7232" s="3" t="s">
        <v>197</v>
      </c>
      <c r="V7232"/>
      <c r="X7232"/>
      <c r="AE7232"/>
    </row>
    <row r="7233" spans="1:31" x14ac:dyDescent="0.25">
      <c r="A7233" s="3">
        <v>1447269683.7</v>
      </c>
      <c r="B7233" s="11">
        <v>44665</v>
      </c>
      <c r="C7233" s="3" t="s">
        <v>57</v>
      </c>
      <c r="D7233" s="3" t="s">
        <v>11</v>
      </c>
      <c r="E7233" s="3">
        <v>3</v>
      </c>
      <c r="F7233" s="3" t="s">
        <v>5</v>
      </c>
      <c r="G7233" s="3">
        <v>0</v>
      </c>
      <c r="H7233" s="3">
        <v>0</v>
      </c>
      <c r="I7233" t="s">
        <v>177</v>
      </c>
      <c r="J7233">
        <v>1682769</v>
      </c>
      <c r="K7233" s="3" t="s">
        <v>37</v>
      </c>
      <c r="L7233" s="3" t="s">
        <v>63</v>
      </c>
      <c r="M7233" s="3">
        <v>264</v>
      </c>
      <c r="N7233" s="3">
        <v>2.5775001888456219</v>
      </c>
      <c r="P7233" t="str">
        <f t="shared" si="224"/>
        <v>PORT09 to PORT03</v>
      </c>
      <c r="Q7233" s="3">
        <v>540</v>
      </c>
      <c r="R7233" s="3">
        <v>0.47750351892722243</v>
      </c>
      <c r="S7233" s="10">
        <f t="shared" si="225"/>
        <v>126.06092899678671</v>
      </c>
      <c r="T7233" s="3" t="s">
        <v>197</v>
      </c>
      <c r="V7233"/>
      <c r="X7233"/>
      <c r="AE7233"/>
    </row>
    <row r="7234" spans="1:31" x14ac:dyDescent="0.25">
      <c r="A7234" s="3">
        <v>1447144040.7</v>
      </c>
      <c r="B7234" s="11">
        <v>44662</v>
      </c>
      <c r="C7234" s="3" t="s">
        <v>57</v>
      </c>
      <c r="D7234" s="3" t="s">
        <v>11</v>
      </c>
      <c r="E7234" s="3">
        <v>3</v>
      </c>
      <c r="F7234" s="3" t="s">
        <v>5</v>
      </c>
      <c r="G7234" s="3">
        <v>0</v>
      </c>
      <c r="H7234" s="3">
        <v>0</v>
      </c>
      <c r="I7234" t="s">
        <v>177</v>
      </c>
      <c r="J7234">
        <v>1682832</v>
      </c>
      <c r="K7234" s="3" t="s">
        <v>37</v>
      </c>
      <c r="L7234" s="3" t="s">
        <v>63</v>
      </c>
      <c r="M7234" s="3">
        <v>252</v>
      </c>
      <c r="N7234" s="3">
        <v>0.17806450367323495</v>
      </c>
      <c r="P7234" t="str">
        <f t="shared" ref="P7234:P7297" si="226">L7234&amp;" to "&amp;C7234</f>
        <v>PORT09 to PORT03</v>
      </c>
      <c r="Q7234" s="3">
        <v>540</v>
      </c>
      <c r="R7234" s="3">
        <v>0.47750351892722243</v>
      </c>
      <c r="S7234" s="10">
        <f t="shared" ref="S7234:S7297" si="227">R7234*M7234</f>
        <v>120.33088676966005</v>
      </c>
      <c r="T7234" s="3" t="s">
        <v>197</v>
      </c>
      <c r="V7234"/>
      <c r="X7234"/>
      <c r="AE7234"/>
    </row>
    <row r="7235" spans="1:31" x14ac:dyDescent="0.25">
      <c r="A7235" s="3">
        <v>1447410310.7</v>
      </c>
      <c r="B7235" s="11">
        <v>44654</v>
      </c>
      <c r="C7235" s="3" t="s">
        <v>57</v>
      </c>
      <c r="D7235" s="3" t="s">
        <v>11</v>
      </c>
      <c r="E7235" s="3">
        <v>3</v>
      </c>
      <c r="F7235" s="3" t="s">
        <v>5</v>
      </c>
      <c r="G7235" s="3">
        <v>0</v>
      </c>
      <c r="H7235" s="3">
        <v>0</v>
      </c>
      <c r="I7235" t="s">
        <v>177</v>
      </c>
      <c r="J7235">
        <v>1682805</v>
      </c>
      <c r="K7235" s="3" t="s">
        <v>37</v>
      </c>
      <c r="L7235" s="3" t="s">
        <v>63</v>
      </c>
      <c r="M7235" s="3">
        <v>271</v>
      </c>
      <c r="N7235" s="3">
        <v>0.1718299495991315</v>
      </c>
      <c r="P7235" t="str">
        <f t="shared" si="226"/>
        <v>PORT09 to PORT03</v>
      </c>
      <c r="Q7235" s="3">
        <v>540</v>
      </c>
      <c r="R7235" s="3">
        <v>0.47750351892722243</v>
      </c>
      <c r="S7235" s="10">
        <f t="shared" si="227"/>
        <v>129.40345362927727</v>
      </c>
      <c r="T7235" s="3" t="s">
        <v>197</v>
      </c>
      <c r="V7235"/>
      <c r="X7235"/>
      <c r="AE7235"/>
    </row>
    <row r="7236" spans="1:31" x14ac:dyDescent="0.25">
      <c r="A7236" s="3">
        <v>1447152824.7</v>
      </c>
      <c r="B7236" s="11">
        <v>44652</v>
      </c>
      <c r="C7236" s="3" t="s">
        <v>57</v>
      </c>
      <c r="D7236" s="3" t="s">
        <v>11</v>
      </c>
      <c r="E7236" s="3">
        <v>3</v>
      </c>
      <c r="F7236" s="3" t="s">
        <v>5</v>
      </c>
      <c r="G7236" s="3">
        <v>0</v>
      </c>
      <c r="H7236" s="3">
        <v>0</v>
      </c>
      <c r="I7236" t="s">
        <v>177</v>
      </c>
      <c r="J7236">
        <v>1682760</v>
      </c>
      <c r="K7236" s="3" t="s">
        <v>37</v>
      </c>
      <c r="L7236" s="3" t="s">
        <v>63</v>
      </c>
      <c r="M7236" s="3">
        <v>277</v>
      </c>
      <c r="N7236" s="3">
        <v>8.5402422680035187E-2</v>
      </c>
      <c r="P7236" t="str">
        <f t="shared" si="226"/>
        <v>PORT09 to PORT03</v>
      </c>
      <c r="Q7236" s="3">
        <v>540</v>
      </c>
      <c r="R7236" s="3">
        <v>0.47750351892722243</v>
      </c>
      <c r="S7236" s="10">
        <f t="shared" si="227"/>
        <v>132.26847474284062</v>
      </c>
      <c r="T7236" s="3" t="s">
        <v>197</v>
      </c>
      <c r="V7236"/>
      <c r="X7236"/>
      <c r="AE7236"/>
    </row>
    <row r="7237" spans="1:31" x14ac:dyDescent="0.25">
      <c r="A7237" s="3">
        <v>1447144039.7</v>
      </c>
      <c r="B7237" s="11">
        <v>44665</v>
      </c>
      <c r="C7237" s="3" t="s">
        <v>58</v>
      </c>
      <c r="D7237" s="3" t="s">
        <v>11</v>
      </c>
      <c r="E7237" s="3">
        <v>2</v>
      </c>
      <c r="F7237" s="3" t="s">
        <v>5</v>
      </c>
      <c r="G7237" s="3">
        <v>0</v>
      </c>
      <c r="H7237" s="3">
        <v>0</v>
      </c>
      <c r="I7237" t="s">
        <v>175</v>
      </c>
      <c r="J7237">
        <v>1682850</v>
      </c>
      <c r="K7237" s="3" t="s">
        <v>38</v>
      </c>
      <c r="L7237" s="3" t="s">
        <v>63</v>
      </c>
      <c r="M7237" s="3">
        <v>305</v>
      </c>
      <c r="N7237" s="3">
        <v>8.0493221465157139E-2</v>
      </c>
      <c r="P7237" t="str">
        <f t="shared" si="226"/>
        <v>PORT09 to PORT04</v>
      </c>
      <c r="Q7237" s="3">
        <v>360</v>
      </c>
      <c r="R7237" s="3">
        <v>0.51750189162546179</v>
      </c>
      <c r="S7237" s="10">
        <f t="shared" si="227"/>
        <v>157.83807694576583</v>
      </c>
      <c r="T7237" s="3" t="s">
        <v>197</v>
      </c>
      <c r="V7237"/>
      <c r="X7237"/>
      <c r="AE7237"/>
    </row>
    <row r="7238" spans="1:31" x14ac:dyDescent="0.25">
      <c r="A7238" s="3">
        <v>1447155209.7</v>
      </c>
      <c r="B7238" s="11">
        <v>44665</v>
      </c>
      <c r="C7238" s="3" t="s">
        <v>57</v>
      </c>
      <c r="D7238" s="3" t="s">
        <v>11</v>
      </c>
      <c r="E7238" s="3">
        <v>3</v>
      </c>
      <c r="F7238" s="3" t="s">
        <v>5</v>
      </c>
      <c r="G7238" s="3">
        <v>0</v>
      </c>
      <c r="H7238" s="3">
        <v>0</v>
      </c>
      <c r="I7238" t="s">
        <v>177</v>
      </c>
      <c r="J7238">
        <v>1682796</v>
      </c>
      <c r="K7238" s="3" t="s">
        <v>37</v>
      </c>
      <c r="L7238" s="3" t="s">
        <v>63</v>
      </c>
      <c r="M7238" s="3">
        <v>289</v>
      </c>
      <c r="N7238" s="3">
        <v>0.30796117564030501</v>
      </c>
      <c r="P7238" t="str">
        <f t="shared" si="226"/>
        <v>PORT09 to PORT03</v>
      </c>
      <c r="Q7238" s="3">
        <v>540</v>
      </c>
      <c r="R7238" s="3">
        <v>0.47750351892722243</v>
      </c>
      <c r="S7238" s="10">
        <f t="shared" si="227"/>
        <v>137.99851696996728</v>
      </c>
      <c r="T7238" s="3" t="s">
        <v>197</v>
      </c>
      <c r="V7238"/>
      <c r="X7238"/>
      <c r="AE7238"/>
    </row>
    <row r="7239" spans="1:31" x14ac:dyDescent="0.25">
      <c r="A7239" s="3">
        <v>1447152865.7</v>
      </c>
      <c r="B7239" s="11">
        <v>44665</v>
      </c>
      <c r="C7239" s="3" t="s">
        <v>57</v>
      </c>
      <c r="D7239" s="3" t="s">
        <v>11</v>
      </c>
      <c r="E7239" s="3">
        <v>3</v>
      </c>
      <c r="F7239" s="3" t="s">
        <v>5</v>
      </c>
      <c r="G7239" s="3">
        <v>0</v>
      </c>
      <c r="H7239" s="3">
        <v>0</v>
      </c>
      <c r="I7239" t="s">
        <v>177</v>
      </c>
      <c r="J7239">
        <v>1682802</v>
      </c>
      <c r="K7239" s="3" t="s">
        <v>37</v>
      </c>
      <c r="L7239" s="3" t="s">
        <v>63</v>
      </c>
      <c r="M7239" s="3">
        <v>334</v>
      </c>
      <c r="N7239" s="3">
        <v>0.30594469352944209</v>
      </c>
      <c r="P7239" t="str">
        <f t="shared" si="226"/>
        <v>PORT09 to PORT03</v>
      </c>
      <c r="Q7239" s="3">
        <v>540</v>
      </c>
      <c r="R7239" s="3">
        <v>0.47750351892722243</v>
      </c>
      <c r="S7239" s="10">
        <f t="shared" si="227"/>
        <v>159.48617532169229</v>
      </c>
      <c r="T7239" s="3" t="s">
        <v>197</v>
      </c>
      <c r="V7239"/>
      <c r="X7239"/>
      <c r="AE7239"/>
    </row>
    <row r="7240" spans="1:31" x14ac:dyDescent="0.25">
      <c r="A7240" s="3">
        <v>1447167225.7</v>
      </c>
      <c r="B7240" s="11">
        <v>44658</v>
      </c>
      <c r="C7240" s="3" t="s">
        <v>57</v>
      </c>
      <c r="D7240" s="3" t="s">
        <v>11</v>
      </c>
      <c r="E7240" s="3">
        <v>3</v>
      </c>
      <c r="F7240" s="3" t="s">
        <v>5</v>
      </c>
      <c r="G7240" s="3">
        <v>0</v>
      </c>
      <c r="H7240" s="3">
        <v>0</v>
      </c>
      <c r="I7240" t="s">
        <v>177</v>
      </c>
      <c r="J7240">
        <v>1682802</v>
      </c>
      <c r="K7240" s="3" t="s">
        <v>37</v>
      </c>
      <c r="L7240" s="3" t="s">
        <v>63</v>
      </c>
      <c r="M7240" s="3">
        <v>280</v>
      </c>
      <c r="N7240" s="3">
        <v>1.2237787741177684</v>
      </c>
      <c r="P7240" t="str">
        <f t="shared" si="226"/>
        <v>PORT09 to PORT03</v>
      </c>
      <c r="Q7240" s="3">
        <v>540</v>
      </c>
      <c r="R7240" s="3">
        <v>0.47750351892722243</v>
      </c>
      <c r="S7240" s="10">
        <f t="shared" si="227"/>
        <v>133.70098529962229</v>
      </c>
      <c r="T7240" s="3" t="s">
        <v>197</v>
      </c>
      <c r="V7240"/>
      <c r="X7240"/>
      <c r="AE7240"/>
    </row>
    <row r="7241" spans="1:31" x14ac:dyDescent="0.25">
      <c r="A7241" s="3">
        <v>1447211338.7</v>
      </c>
      <c r="B7241" s="11">
        <v>44652</v>
      </c>
      <c r="C7241" s="3" t="s">
        <v>57</v>
      </c>
      <c r="D7241" s="3" t="s">
        <v>11</v>
      </c>
      <c r="E7241" s="3">
        <v>3</v>
      </c>
      <c r="F7241" s="3" t="s">
        <v>5</v>
      </c>
      <c r="G7241" s="3">
        <v>0</v>
      </c>
      <c r="H7241" s="3">
        <v>0</v>
      </c>
      <c r="I7241" t="s">
        <v>177</v>
      </c>
      <c r="J7241">
        <v>1682790</v>
      </c>
      <c r="K7241" s="3" t="s">
        <v>37</v>
      </c>
      <c r="L7241" s="3" t="s">
        <v>63</v>
      </c>
      <c r="M7241" s="3">
        <v>269</v>
      </c>
      <c r="N7241" s="3">
        <v>0.14590686432131783</v>
      </c>
      <c r="P7241" t="str">
        <f t="shared" si="226"/>
        <v>PORT09 to PORT03</v>
      </c>
      <c r="Q7241" s="3">
        <v>540</v>
      </c>
      <c r="R7241" s="3">
        <v>0.47750351892722243</v>
      </c>
      <c r="S7241" s="10">
        <f t="shared" si="227"/>
        <v>128.44844659142282</v>
      </c>
      <c r="T7241" s="3" t="s">
        <v>197</v>
      </c>
      <c r="V7241"/>
      <c r="X7241"/>
      <c r="AE7241"/>
    </row>
    <row r="7242" spans="1:31" x14ac:dyDescent="0.25">
      <c r="A7242" s="3">
        <v>1447155211.7</v>
      </c>
      <c r="B7242" s="11">
        <v>44660</v>
      </c>
      <c r="C7242" s="3" t="s">
        <v>57</v>
      </c>
      <c r="D7242" s="3" t="s">
        <v>11</v>
      </c>
      <c r="E7242" s="3">
        <v>3</v>
      </c>
      <c r="F7242" s="3" t="s">
        <v>5</v>
      </c>
      <c r="G7242" s="3">
        <v>0</v>
      </c>
      <c r="H7242" s="3">
        <v>0</v>
      </c>
      <c r="I7242" t="s">
        <v>177</v>
      </c>
      <c r="J7242">
        <v>1682790</v>
      </c>
      <c r="K7242" s="3" t="s">
        <v>37</v>
      </c>
      <c r="L7242" s="3" t="s">
        <v>63</v>
      </c>
      <c r="M7242" s="3">
        <v>252</v>
      </c>
      <c r="N7242" s="3">
        <v>0.72953432160658915</v>
      </c>
      <c r="P7242" t="str">
        <f t="shared" si="226"/>
        <v>PORT09 to PORT03</v>
      </c>
      <c r="Q7242" s="3">
        <v>540</v>
      </c>
      <c r="R7242" s="3">
        <v>0.47750351892722243</v>
      </c>
      <c r="S7242" s="10">
        <f t="shared" si="227"/>
        <v>120.33088676966005</v>
      </c>
      <c r="T7242" s="3" t="s">
        <v>197</v>
      </c>
      <c r="V7242"/>
      <c r="X7242"/>
      <c r="AE7242"/>
    </row>
    <row r="7243" spans="1:31" x14ac:dyDescent="0.25">
      <c r="A7243" s="3">
        <v>1447144046.7</v>
      </c>
      <c r="B7243" s="11">
        <v>44653</v>
      </c>
      <c r="C7243" s="3" t="s">
        <v>57</v>
      </c>
      <c r="D7243" s="3" t="s">
        <v>11</v>
      </c>
      <c r="E7243" s="3">
        <v>3</v>
      </c>
      <c r="F7243" s="3" t="s">
        <v>5</v>
      </c>
      <c r="G7243" s="3">
        <v>0</v>
      </c>
      <c r="H7243" s="3">
        <v>0</v>
      </c>
      <c r="I7243" t="s">
        <v>177</v>
      </c>
      <c r="J7243">
        <v>1682799</v>
      </c>
      <c r="K7243" s="3" t="s">
        <v>37</v>
      </c>
      <c r="L7243" s="3" t="s">
        <v>63</v>
      </c>
      <c r="M7243" s="3">
        <v>296</v>
      </c>
      <c r="N7243" s="3">
        <v>6.2339814364192975E-2</v>
      </c>
      <c r="P7243" t="str">
        <f t="shared" si="226"/>
        <v>PORT09 to PORT03</v>
      </c>
      <c r="Q7243" s="3">
        <v>540</v>
      </c>
      <c r="R7243" s="3">
        <v>0.47750351892722243</v>
      </c>
      <c r="S7243" s="10">
        <f t="shared" si="227"/>
        <v>141.34104160245784</v>
      </c>
      <c r="T7243" s="3" t="s">
        <v>197</v>
      </c>
      <c r="V7243"/>
      <c r="X7243"/>
      <c r="AE7243"/>
    </row>
    <row r="7244" spans="1:31" x14ac:dyDescent="0.25">
      <c r="A7244" s="3">
        <v>1447155208.7</v>
      </c>
      <c r="B7244" s="11">
        <v>44654</v>
      </c>
      <c r="C7244" s="3" t="s">
        <v>57</v>
      </c>
      <c r="D7244" s="3" t="s">
        <v>11</v>
      </c>
      <c r="E7244" s="3">
        <v>3</v>
      </c>
      <c r="F7244" s="3" t="s">
        <v>5</v>
      </c>
      <c r="G7244" s="3">
        <v>0</v>
      </c>
      <c r="H7244" s="3">
        <v>0</v>
      </c>
      <c r="I7244" t="s">
        <v>177</v>
      </c>
      <c r="J7244">
        <v>1682799</v>
      </c>
      <c r="K7244" s="3" t="s">
        <v>37</v>
      </c>
      <c r="L7244" s="3" t="s">
        <v>63</v>
      </c>
      <c r="M7244" s="3">
        <v>345</v>
      </c>
      <c r="N7244" s="3">
        <v>1.8701944309257892</v>
      </c>
      <c r="P7244" t="str">
        <f t="shared" si="226"/>
        <v>PORT09 to PORT03</v>
      </c>
      <c r="Q7244" s="3">
        <v>540</v>
      </c>
      <c r="R7244" s="3">
        <v>0.47750351892722243</v>
      </c>
      <c r="S7244" s="10">
        <f t="shared" si="227"/>
        <v>164.73871402989172</v>
      </c>
      <c r="T7244" s="3" t="s">
        <v>197</v>
      </c>
      <c r="V7244"/>
      <c r="X7244"/>
      <c r="AE7244"/>
    </row>
    <row r="7245" spans="1:31" x14ac:dyDescent="0.25">
      <c r="A7245" s="3">
        <v>1447229171.7</v>
      </c>
      <c r="B7245" s="11">
        <v>44659</v>
      </c>
      <c r="C7245" s="3" t="s">
        <v>58</v>
      </c>
      <c r="D7245" s="3" t="s">
        <v>11</v>
      </c>
      <c r="E7245" s="3">
        <v>2</v>
      </c>
      <c r="F7245" s="3" t="s">
        <v>5</v>
      </c>
      <c r="G7245" s="3">
        <v>1</v>
      </c>
      <c r="H7245" s="3">
        <v>0</v>
      </c>
      <c r="I7245" t="s">
        <v>175</v>
      </c>
      <c r="J7245">
        <v>1683190</v>
      </c>
      <c r="K7245" s="3" t="s">
        <v>38</v>
      </c>
      <c r="L7245" s="3" t="s">
        <v>63</v>
      </c>
      <c r="M7245" s="3">
        <v>295</v>
      </c>
      <c r="N7245" s="3">
        <v>0.66552901023890798</v>
      </c>
      <c r="P7245" t="str">
        <f t="shared" si="226"/>
        <v>PORT09 to PORT04</v>
      </c>
      <c r="Q7245" s="3">
        <v>360</v>
      </c>
      <c r="R7245" s="3">
        <v>0.51750189162546179</v>
      </c>
      <c r="S7245" s="10">
        <f t="shared" si="227"/>
        <v>152.66305802951123</v>
      </c>
      <c r="T7245" s="3" t="s">
        <v>197</v>
      </c>
      <c r="V7245"/>
      <c r="X7245"/>
      <c r="AE7245"/>
    </row>
    <row r="7246" spans="1:31" x14ac:dyDescent="0.25">
      <c r="A7246" s="3">
        <v>1447328137.7</v>
      </c>
      <c r="B7246" s="11">
        <v>44652</v>
      </c>
      <c r="C7246" s="3" t="s">
        <v>58</v>
      </c>
      <c r="D7246" s="3" t="s">
        <v>11</v>
      </c>
      <c r="E7246" s="3">
        <v>2</v>
      </c>
      <c r="F7246" s="3" t="s">
        <v>5</v>
      </c>
      <c r="G7246" s="3">
        <v>1</v>
      </c>
      <c r="H7246" s="3">
        <v>0</v>
      </c>
      <c r="I7246" t="s">
        <v>175</v>
      </c>
      <c r="J7246">
        <v>1683190</v>
      </c>
      <c r="K7246" s="3" t="s">
        <v>38</v>
      </c>
      <c r="L7246" s="3" t="s">
        <v>63</v>
      </c>
      <c r="M7246" s="3">
        <v>277</v>
      </c>
      <c r="N7246" s="3">
        <v>0.79863481228668964</v>
      </c>
      <c r="P7246" t="str">
        <f t="shared" si="226"/>
        <v>PORT09 to PORT04</v>
      </c>
      <c r="Q7246" s="3">
        <v>360</v>
      </c>
      <c r="R7246" s="3">
        <v>0.51750189162546179</v>
      </c>
      <c r="S7246" s="10">
        <f t="shared" si="227"/>
        <v>143.34802398025292</v>
      </c>
      <c r="T7246" s="3" t="s">
        <v>197</v>
      </c>
      <c r="V7246"/>
      <c r="X7246"/>
      <c r="AE7246"/>
    </row>
    <row r="7247" spans="1:31" x14ac:dyDescent="0.25">
      <c r="A7247" s="3">
        <v>1447152837.7</v>
      </c>
      <c r="B7247" s="11">
        <v>44665</v>
      </c>
      <c r="C7247" s="3" t="s">
        <v>58</v>
      </c>
      <c r="D7247" s="3" t="s">
        <v>11</v>
      </c>
      <c r="E7247" s="3">
        <v>2</v>
      </c>
      <c r="F7247" s="3" t="s">
        <v>5</v>
      </c>
      <c r="G7247" s="3">
        <v>1</v>
      </c>
      <c r="H7247" s="3">
        <v>0</v>
      </c>
      <c r="I7247" t="s">
        <v>175</v>
      </c>
      <c r="J7247">
        <v>1683190</v>
      </c>
      <c r="K7247" s="3" t="s">
        <v>38</v>
      </c>
      <c r="L7247" s="3" t="s">
        <v>63</v>
      </c>
      <c r="M7247" s="3">
        <v>799</v>
      </c>
      <c r="N7247" s="3">
        <v>14.310580204778161</v>
      </c>
      <c r="P7247" t="str">
        <f t="shared" si="226"/>
        <v>PORT09 to PORT04</v>
      </c>
      <c r="Q7247" s="3">
        <v>360</v>
      </c>
      <c r="R7247" s="3">
        <v>0.51750189162546179</v>
      </c>
      <c r="S7247" s="10">
        <f t="shared" si="227"/>
        <v>413.48401140874398</v>
      </c>
      <c r="T7247" s="3" t="s">
        <v>197</v>
      </c>
      <c r="V7247"/>
      <c r="X7247"/>
      <c r="AE7247"/>
    </row>
    <row r="7248" spans="1:31" x14ac:dyDescent="0.25">
      <c r="A7248" s="3">
        <v>1447328138.7</v>
      </c>
      <c r="B7248" s="11">
        <v>44659</v>
      </c>
      <c r="C7248" s="3" t="s">
        <v>58</v>
      </c>
      <c r="D7248" s="3" t="s">
        <v>11</v>
      </c>
      <c r="E7248" s="3">
        <v>2</v>
      </c>
      <c r="F7248" s="3" t="s">
        <v>5</v>
      </c>
      <c r="G7248" s="3">
        <v>1</v>
      </c>
      <c r="H7248" s="3">
        <v>0</v>
      </c>
      <c r="I7248" t="s">
        <v>175</v>
      </c>
      <c r="J7248">
        <v>1683191</v>
      </c>
      <c r="K7248" s="3" t="s">
        <v>38</v>
      </c>
      <c r="L7248" s="3" t="s">
        <v>63</v>
      </c>
      <c r="M7248" s="3">
        <v>358</v>
      </c>
      <c r="N7248" s="3">
        <v>0.71916656512733068</v>
      </c>
      <c r="P7248" t="str">
        <f t="shared" si="226"/>
        <v>PORT09 to PORT04</v>
      </c>
      <c r="Q7248" s="3">
        <v>360</v>
      </c>
      <c r="R7248" s="3">
        <v>0.51750189162546179</v>
      </c>
      <c r="S7248" s="10">
        <f t="shared" si="227"/>
        <v>185.26567720191531</v>
      </c>
      <c r="T7248" s="3" t="s">
        <v>197</v>
      </c>
      <c r="V7248"/>
      <c r="X7248"/>
      <c r="AE7248"/>
    </row>
    <row r="7249" spans="1:31" x14ac:dyDescent="0.25">
      <c r="A7249" s="3">
        <v>1447220221.7</v>
      </c>
      <c r="B7249" s="11">
        <v>44655</v>
      </c>
      <c r="C7249" s="3" t="s">
        <v>58</v>
      </c>
      <c r="D7249" s="3" t="s">
        <v>11</v>
      </c>
      <c r="E7249" s="3">
        <v>2</v>
      </c>
      <c r="F7249" s="3" t="s">
        <v>5</v>
      </c>
      <c r="G7249" s="3">
        <v>1</v>
      </c>
      <c r="H7249" s="3">
        <v>0</v>
      </c>
      <c r="I7249" t="s">
        <v>175</v>
      </c>
      <c r="J7249">
        <v>1683191</v>
      </c>
      <c r="K7249" s="3" t="s">
        <v>38</v>
      </c>
      <c r="L7249" s="3" t="s">
        <v>63</v>
      </c>
      <c r="M7249" s="3">
        <v>262</v>
      </c>
      <c r="N7249" s="3">
        <v>0.11986109418788844</v>
      </c>
      <c r="P7249" t="str">
        <f t="shared" si="226"/>
        <v>PORT09 to PORT04</v>
      </c>
      <c r="Q7249" s="3">
        <v>360</v>
      </c>
      <c r="R7249" s="3">
        <v>0.51750189162546179</v>
      </c>
      <c r="S7249" s="10">
        <f t="shared" si="227"/>
        <v>135.58549560587099</v>
      </c>
      <c r="T7249" s="3" t="s">
        <v>197</v>
      </c>
      <c r="V7249"/>
      <c r="X7249"/>
      <c r="AE7249"/>
    </row>
    <row r="7250" spans="1:31" x14ac:dyDescent="0.25">
      <c r="A7250" s="3">
        <v>1447174670.7</v>
      </c>
      <c r="B7250" s="11">
        <v>44660</v>
      </c>
      <c r="C7250" s="3" t="s">
        <v>58</v>
      </c>
      <c r="D7250" s="3" t="s">
        <v>11</v>
      </c>
      <c r="E7250" s="3">
        <v>2</v>
      </c>
      <c r="F7250" s="3" t="s">
        <v>5</v>
      </c>
      <c r="G7250" s="3">
        <v>1</v>
      </c>
      <c r="H7250" s="3">
        <v>0</v>
      </c>
      <c r="I7250" t="s">
        <v>175</v>
      </c>
      <c r="J7250">
        <v>1683191</v>
      </c>
      <c r="K7250" s="3" t="s">
        <v>38</v>
      </c>
      <c r="L7250" s="3" t="s">
        <v>63</v>
      </c>
      <c r="M7250" s="3">
        <v>1241</v>
      </c>
      <c r="N7250" s="3">
        <v>19.260000000000002</v>
      </c>
      <c r="P7250" t="str">
        <f t="shared" si="226"/>
        <v>PORT09 to PORT04</v>
      </c>
      <c r="Q7250" s="3">
        <v>360</v>
      </c>
      <c r="R7250" s="3">
        <v>0.51750189162546179</v>
      </c>
      <c r="S7250" s="10">
        <f t="shared" si="227"/>
        <v>642.2198475071981</v>
      </c>
      <c r="T7250" s="3" t="s">
        <v>197</v>
      </c>
      <c r="V7250"/>
      <c r="X7250"/>
      <c r="AE7250"/>
    </row>
    <row r="7251" spans="1:31" x14ac:dyDescent="0.25">
      <c r="A7251" s="3">
        <v>1447209653.7</v>
      </c>
      <c r="B7251" s="11">
        <v>44665</v>
      </c>
      <c r="C7251" s="3" t="s">
        <v>58</v>
      </c>
      <c r="D7251" s="3" t="s">
        <v>11</v>
      </c>
      <c r="E7251" s="3">
        <v>2</v>
      </c>
      <c r="F7251" s="3" t="s">
        <v>5</v>
      </c>
      <c r="G7251" s="3">
        <v>1</v>
      </c>
      <c r="H7251" s="3">
        <v>0</v>
      </c>
      <c r="I7251" t="s">
        <v>175</v>
      </c>
      <c r="J7251">
        <v>1683191</v>
      </c>
      <c r="K7251" s="3" t="s">
        <v>38</v>
      </c>
      <c r="L7251" s="3" t="s">
        <v>63</v>
      </c>
      <c r="M7251" s="3">
        <v>824</v>
      </c>
      <c r="N7251" s="3">
        <v>9.74</v>
      </c>
      <c r="P7251" t="str">
        <f t="shared" si="226"/>
        <v>PORT09 to PORT04</v>
      </c>
      <c r="Q7251" s="3">
        <v>360</v>
      </c>
      <c r="R7251" s="3">
        <v>0.51750189162546179</v>
      </c>
      <c r="S7251" s="10">
        <f t="shared" si="227"/>
        <v>426.42155869938051</v>
      </c>
      <c r="T7251" s="3" t="s">
        <v>197</v>
      </c>
      <c r="V7251"/>
      <c r="X7251"/>
      <c r="AE7251"/>
    </row>
    <row r="7252" spans="1:31" x14ac:dyDescent="0.25">
      <c r="A7252" s="3">
        <v>1447328100.7</v>
      </c>
      <c r="B7252" s="11">
        <v>44653</v>
      </c>
      <c r="C7252" s="3" t="s">
        <v>58</v>
      </c>
      <c r="D7252" s="3" t="s">
        <v>11</v>
      </c>
      <c r="E7252" s="3">
        <v>2</v>
      </c>
      <c r="F7252" s="3" t="s">
        <v>5</v>
      </c>
      <c r="G7252" s="3">
        <v>1</v>
      </c>
      <c r="H7252" s="3">
        <v>0</v>
      </c>
      <c r="I7252" t="s">
        <v>175</v>
      </c>
      <c r="J7252">
        <v>1696747</v>
      </c>
      <c r="K7252" s="3" t="s">
        <v>38</v>
      </c>
      <c r="L7252" s="3" t="s">
        <v>63</v>
      </c>
      <c r="M7252" s="3">
        <v>470</v>
      </c>
      <c r="N7252" s="3">
        <v>9.8065430876406339</v>
      </c>
      <c r="P7252" t="str">
        <f t="shared" si="226"/>
        <v>PORT09 to PORT04</v>
      </c>
      <c r="Q7252" s="3">
        <v>360</v>
      </c>
      <c r="R7252" s="3">
        <v>0.51750189162546179</v>
      </c>
      <c r="S7252" s="10">
        <f t="shared" si="227"/>
        <v>243.22588906396703</v>
      </c>
      <c r="T7252" s="3" t="s">
        <v>197</v>
      </c>
      <c r="V7252"/>
      <c r="X7252"/>
      <c r="AE7252"/>
    </row>
    <row r="7253" spans="1:31" x14ac:dyDescent="0.25">
      <c r="A7253" s="3">
        <v>1447169084.7</v>
      </c>
      <c r="B7253" s="11">
        <v>44662</v>
      </c>
      <c r="C7253" s="3" t="s">
        <v>58</v>
      </c>
      <c r="D7253" s="3" t="s">
        <v>11</v>
      </c>
      <c r="E7253" s="3">
        <v>2</v>
      </c>
      <c r="F7253" s="3" t="s">
        <v>5</v>
      </c>
      <c r="G7253" s="3">
        <v>1</v>
      </c>
      <c r="H7253" s="3">
        <v>0</v>
      </c>
      <c r="I7253" t="s">
        <v>175</v>
      </c>
      <c r="J7253">
        <v>1696747</v>
      </c>
      <c r="K7253" s="3" t="s">
        <v>38</v>
      </c>
      <c r="L7253" s="3" t="s">
        <v>63</v>
      </c>
      <c r="M7253" s="3">
        <v>533</v>
      </c>
      <c r="N7253" s="3">
        <v>9.8065430876406339</v>
      </c>
      <c r="P7253" t="str">
        <f t="shared" si="226"/>
        <v>PORT09 to PORT04</v>
      </c>
      <c r="Q7253" s="3">
        <v>360</v>
      </c>
      <c r="R7253" s="3">
        <v>0.51750189162546179</v>
      </c>
      <c r="S7253" s="10">
        <f t="shared" si="227"/>
        <v>275.82850823637114</v>
      </c>
      <c r="T7253" s="3" t="s">
        <v>197</v>
      </c>
      <c r="V7253"/>
      <c r="X7253"/>
      <c r="AE7253"/>
    </row>
    <row r="7254" spans="1:31" x14ac:dyDescent="0.25">
      <c r="A7254" s="3">
        <v>1447293476.7</v>
      </c>
      <c r="B7254" s="11">
        <v>44653</v>
      </c>
      <c r="C7254" s="3" t="s">
        <v>58</v>
      </c>
      <c r="D7254" s="3" t="s">
        <v>11</v>
      </c>
      <c r="E7254" s="3">
        <v>2</v>
      </c>
      <c r="F7254" s="3" t="s">
        <v>5</v>
      </c>
      <c r="G7254" s="3">
        <v>1</v>
      </c>
      <c r="H7254" s="3">
        <v>0</v>
      </c>
      <c r="I7254" t="s">
        <v>175</v>
      </c>
      <c r="J7254">
        <v>1696746</v>
      </c>
      <c r="K7254" s="3" t="s">
        <v>38</v>
      </c>
      <c r="L7254" s="3" t="s">
        <v>63</v>
      </c>
      <c r="M7254" s="3">
        <v>497</v>
      </c>
      <c r="N7254" s="3">
        <v>7.4246452858206515</v>
      </c>
      <c r="P7254" t="str">
        <f t="shared" si="226"/>
        <v>PORT09 to PORT04</v>
      </c>
      <c r="Q7254" s="3">
        <v>360</v>
      </c>
      <c r="R7254" s="3">
        <v>0.51750189162546179</v>
      </c>
      <c r="S7254" s="10">
        <f t="shared" si="227"/>
        <v>257.1984401378545</v>
      </c>
      <c r="T7254" s="3" t="s">
        <v>197</v>
      </c>
      <c r="V7254"/>
      <c r="X7254"/>
      <c r="AE7254"/>
    </row>
    <row r="7255" spans="1:31" x14ac:dyDescent="0.25">
      <c r="A7255" s="3">
        <v>1447328101.7</v>
      </c>
      <c r="B7255" s="11">
        <v>44654</v>
      </c>
      <c r="C7255" s="3" t="s">
        <v>58</v>
      </c>
      <c r="D7255" s="3" t="s">
        <v>11</v>
      </c>
      <c r="E7255" s="3">
        <v>2</v>
      </c>
      <c r="F7255" s="3" t="s">
        <v>5</v>
      </c>
      <c r="G7255" s="3">
        <v>1</v>
      </c>
      <c r="H7255" s="3">
        <v>0</v>
      </c>
      <c r="I7255" t="s">
        <v>175</v>
      </c>
      <c r="J7255">
        <v>1696746</v>
      </c>
      <c r="K7255" s="3" t="s">
        <v>38</v>
      </c>
      <c r="L7255" s="3" t="s">
        <v>63</v>
      </c>
      <c r="M7255" s="3">
        <v>437</v>
      </c>
      <c r="N7255" s="3">
        <v>8.8388634355007749</v>
      </c>
      <c r="P7255" t="str">
        <f t="shared" si="226"/>
        <v>PORT09 to PORT04</v>
      </c>
      <c r="Q7255" s="3">
        <v>360</v>
      </c>
      <c r="R7255" s="3">
        <v>0.51750189162546179</v>
      </c>
      <c r="S7255" s="10">
        <f t="shared" si="227"/>
        <v>226.14832664032679</v>
      </c>
      <c r="T7255" s="3" t="s">
        <v>197</v>
      </c>
      <c r="V7255"/>
      <c r="X7255"/>
      <c r="AE7255"/>
    </row>
    <row r="7256" spans="1:31" x14ac:dyDescent="0.25">
      <c r="A7256" s="3">
        <v>1447169085.7</v>
      </c>
      <c r="B7256" s="11">
        <v>44660</v>
      </c>
      <c r="C7256" s="3" t="s">
        <v>58</v>
      </c>
      <c r="D7256" s="3" t="s">
        <v>11</v>
      </c>
      <c r="E7256" s="3">
        <v>2</v>
      </c>
      <c r="F7256" s="3" t="s">
        <v>5</v>
      </c>
      <c r="G7256" s="3">
        <v>1</v>
      </c>
      <c r="H7256" s="3">
        <v>0</v>
      </c>
      <c r="I7256" t="s">
        <v>175</v>
      </c>
      <c r="J7256">
        <v>1696746</v>
      </c>
      <c r="K7256" s="3" t="s">
        <v>38</v>
      </c>
      <c r="L7256" s="3" t="s">
        <v>63</v>
      </c>
      <c r="M7256" s="3">
        <v>486</v>
      </c>
      <c r="N7256" s="3">
        <v>8.8388634355007749</v>
      </c>
      <c r="P7256" t="str">
        <f t="shared" si="226"/>
        <v>PORT09 to PORT04</v>
      </c>
      <c r="Q7256" s="3">
        <v>360</v>
      </c>
      <c r="R7256" s="3">
        <v>0.51750189162546179</v>
      </c>
      <c r="S7256" s="10">
        <f t="shared" si="227"/>
        <v>251.50591932997443</v>
      </c>
      <c r="T7256" s="3" t="s">
        <v>197</v>
      </c>
      <c r="V7256"/>
      <c r="X7256"/>
      <c r="AE7256"/>
    </row>
    <row r="7257" spans="1:31" x14ac:dyDescent="0.25">
      <c r="A7257" s="3">
        <v>1447241424.7</v>
      </c>
      <c r="B7257" s="11">
        <v>44652</v>
      </c>
      <c r="C7257" s="3" t="s">
        <v>58</v>
      </c>
      <c r="D7257" s="3" t="s">
        <v>11</v>
      </c>
      <c r="E7257" s="3">
        <v>2</v>
      </c>
      <c r="F7257" s="3" t="s">
        <v>5</v>
      </c>
      <c r="G7257" s="3">
        <v>1</v>
      </c>
      <c r="H7257" s="3">
        <v>0</v>
      </c>
      <c r="I7257" t="s">
        <v>175</v>
      </c>
      <c r="J7257">
        <v>1696746</v>
      </c>
      <c r="K7257" s="3" t="s">
        <v>38</v>
      </c>
      <c r="L7257" s="3" t="s">
        <v>63</v>
      </c>
      <c r="M7257" s="3">
        <v>274</v>
      </c>
      <c r="N7257" s="3">
        <v>1.414218149680124</v>
      </c>
      <c r="P7257" t="str">
        <f t="shared" si="226"/>
        <v>PORT09 to PORT04</v>
      </c>
      <c r="Q7257" s="3">
        <v>360</v>
      </c>
      <c r="R7257" s="3">
        <v>0.51750189162546179</v>
      </c>
      <c r="S7257" s="10">
        <f t="shared" si="227"/>
        <v>141.79551830537653</v>
      </c>
      <c r="T7257" s="3" t="s">
        <v>197</v>
      </c>
      <c r="V7257"/>
      <c r="X7257"/>
      <c r="AE7257"/>
    </row>
    <row r="7258" spans="1:31" x14ac:dyDescent="0.25">
      <c r="A7258" s="3">
        <v>1447231062.7</v>
      </c>
      <c r="B7258" s="11">
        <v>44665</v>
      </c>
      <c r="C7258" s="3" t="s">
        <v>58</v>
      </c>
      <c r="D7258" s="3" t="s">
        <v>11</v>
      </c>
      <c r="E7258" s="3">
        <v>2</v>
      </c>
      <c r="F7258" s="3" t="s">
        <v>5</v>
      </c>
      <c r="G7258" s="3">
        <v>1</v>
      </c>
      <c r="H7258" s="3">
        <v>0</v>
      </c>
      <c r="I7258" t="s">
        <v>175</v>
      </c>
      <c r="J7258">
        <v>1699772</v>
      </c>
      <c r="K7258" s="3" t="s">
        <v>38</v>
      </c>
      <c r="L7258" s="3" t="s">
        <v>63</v>
      </c>
      <c r="M7258" s="3">
        <v>343</v>
      </c>
      <c r="N7258" s="3">
        <v>0.53354922829862406</v>
      </c>
      <c r="P7258" t="str">
        <f t="shared" si="226"/>
        <v>PORT09 to PORT04</v>
      </c>
      <c r="Q7258" s="3">
        <v>360</v>
      </c>
      <c r="R7258" s="3">
        <v>0.51750189162546179</v>
      </c>
      <c r="S7258" s="10">
        <f t="shared" si="227"/>
        <v>177.50314882753338</v>
      </c>
      <c r="T7258" s="3" t="s">
        <v>197</v>
      </c>
      <c r="V7258"/>
      <c r="X7258"/>
      <c r="AE7258"/>
    </row>
    <row r="7259" spans="1:31" x14ac:dyDescent="0.25">
      <c r="A7259" s="3">
        <v>1447215310.7</v>
      </c>
      <c r="B7259" s="11">
        <v>44654</v>
      </c>
      <c r="C7259" s="3" t="s">
        <v>58</v>
      </c>
      <c r="D7259" s="3" t="s">
        <v>11</v>
      </c>
      <c r="E7259" s="3">
        <v>2</v>
      </c>
      <c r="F7259" s="3" t="s">
        <v>5</v>
      </c>
      <c r="G7259" s="3">
        <v>1</v>
      </c>
      <c r="H7259" s="3">
        <v>0</v>
      </c>
      <c r="I7259" t="s">
        <v>175</v>
      </c>
      <c r="J7259">
        <v>1699772</v>
      </c>
      <c r="K7259" s="3" t="s">
        <v>38</v>
      </c>
      <c r="L7259" s="3" t="s">
        <v>63</v>
      </c>
      <c r="M7259" s="3">
        <v>608</v>
      </c>
      <c r="N7259" s="3">
        <v>3.2476909548611901</v>
      </c>
      <c r="P7259" t="str">
        <f t="shared" si="226"/>
        <v>PORT09 to PORT04</v>
      </c>
      <c r="Q7259" s="3">
        <v>360</v>
      </c>
      <c r="R7259" s="3">
        <v>0.51750189162546179</v>
      </c>
      <c r="S7259" s="10">
        <f t="shared" si="227"/>
        <v>314.64115010828078</v>
      </c>
      <c r="T7259" s="3" t="s">
        <v>197</v>
      </c>
      <c r="V7259"/>
      <c r="X7259"/>
      <c r="AE7259"/>
    </row>
    <row r="7260" spans="1:31" x14ac:dyDescent="0.25">
      <c r="A7260" s="3">
        <v>1447299148.7</v>
      </c>
      <c r="B7260" s="11">
        <v>44661</v>
      </c>
      <c r="C7260" s="3" t="s">
        <v>58</v>
      </c>
      <c r="D7260" s="3" t="s">
        <v>11</v>
      </c>
      <c r="E7260" s="3">
        <v>2</v>
      </c>
      <c r="F7260" s="3" t="s">
        <v>5</v>
      </c>
      <c r="G7260" s="3">
        <v>1</v>
      </c>
      <c r="H7260" s="3">
        <v>0</v>
      </c>
      <c r="I7260" t="s">
        <v>175</v>
      </c>
      <c r="J7260">
        <v>1699772</v>
      </c>
      <c r="K7260" s="3" t="s">
        <v>38</v>
      </c>
      <c r="L7260" s="3" t="s">
        <v>63</v>
      </c>
      <c r="M7260" s="3">
        <v>767</v>
      </c>
      <c r="N7260" s="3">
        <v>5.7994481336806967</v>
      </c>
      <c r="P7260" t="str">
        <f t="shared" si="226"/>
        <v>PORT09 to PORT04</v>
      </c>
      <c r="Q7260" s="3">
        <v>360</v>
      </c>
      <c r="R7260" s="3">
        <v>0.51750189162546179</v>
      </c>
      <c r="S7260" s="10">
        <f t="shared" si="227"/>
        <v>396.92395087672918</v>
      </c>
      <c r="T7260" s="3" t="s">
        <v>197</v>
      </c>
      <c r="V7260"/>
      <c r="X7260"/>
      <c r="AE7260"/>
    </row>
    <row r="7261" spans="1:31" x14ac:dyDescent="0.25">
      <c r="A7261" s="3">
        <v>1447284490.7</v>
      </c>
      <c r="B7261" s="11">
        <v>44652</v>
      </c>
      <c r="C7261" s="3" t="s">
        <v>58</v>
      </c>
      <c r="D7261" s="3" t="s">
        <v>11</v>
      </c>
      <c r="E7261" s="3">
        <v>2</v>
      </c>
      <c r="F7261" s="3" t="s">
        <v>5</v>
      </c>
      <c r="G7261" s="3">
        <v>1</v>
      </c>
      <c r="H7261" s="3">
        <v>0</v>
      </c>
      <c r="I7261" t="s">
        <v>175</v>
      </c>
      <c r="J7261">
        <v>1699772</v>
      </c>
      <c r="K7261" s="3" t="s">
        <v>38</v>
      </c>
      <c r="L7261" s="3" t="s">
        <v>63</v>
      </c>
      <c r="M7261" s="3">
        <v>567</v>
      </c>
      <c r="N7261" s="3">
        <v>2.9461196519097936</v>
      </c>
      <c r="P7261" t="str">
        <f t="shared" si="226"/>
        <v>PORT09 to PORT04</v>
      </c>
      <c r="Q7261" s="3">
        <v>360</v>
      </c>
      <c r="R7261" s="3">
        <v>0.51750189162546179</v>
      </c>
      <c r="S7261" s="10">
        <f t="shared" si="227"/>
        <v>293.42357255163682</v>
      </c>
      <c r="T7261" s="3" t="s">
        <v>197</v>
      </c>
      <c r="V7261"/>
      <c r="X7261"/>
      <c r="AE7261"/>
    </row>
    <row r="7262" spans="1:31" x14ac:dyDescent="0.25">
      <c r="A7262" s="3">
        <v>1447231061.7</v>
      </c>
      <c r="B7262" s="11">
        <v>44660</v>
      </c>
      <c r="C7262" s="3" t="s">
        <v>58</v>
      </c>
      <c r="D7262" s="3" t="s">
        <v>11</v>
      </c>
      <c r="E7262" s="3">
        <v>2</v>
      </c>
      <c r="F7262" s="3" t="s">
        <v>5</v>
      </c>
      <c r="G7262" s="3">
        <v>1</v>
      </c>
      <c r="H7262" s="3">
        <v>0</v>
      </c>
      <c r="I7262" t="s">
        <v>175</v>
      </c>
      <c r="J7262">
        <v>1699772</v>
      </c>
      <c r="K7262" s="3" t="s">
        <v>38</v>
      </c>
      <c r="L7262" s="3" t="s">
        <v>63</v>
      </c>
      <c r="M7262" s="3">
        <v>496</v>
      </c>
      <c r="N7262" s="3">
        <v>2.3197792534722783</v>
      </c>
      <c r="P7262" t="str">
        <f t="shared" si="226"/>
        <v>PORT09 to PORT04</v>
      </c>
      <c r="Q7262" s="3">
        <v>360</v>
      </c>
      <c r="R7262" s="3">
        <v>0.51750189162546179</v>
      </c>
      <c r="S7262" s="10">
        <f t="shared" si="227"/>
        <v>256.68093824622906</v>
      </c>
      <c r="T7262" s="3" t="s">
        <v>197</v>
      </c>
      <c r="V7262"/>
      <c r="X7262"/>
      <c r="AE7262"/>
    </row>
    <row r="7263" spans="1:31" x14ac:dyDescent="0.25">
      <c r="A7263" s="3">
        <v>1447301141.7</v>
      </c>
      <c r="B7263" s="11">
        <v>44665</v>
      </c>
      <c r="C7263" s="3" t="s">
        <v>58</v>
      </c>
      <c r="D7263" s="3" t="s">
        <v>11</v>
      </c>
      <c r="E7263" s="3">
        <v>2</v>
      </c>
      <c r="F7263" s="3" t="s">
        <v>5</v>
      </c>
      <c r="G7263" s="3">
        <v>1</v>
      </c>
      <c r="H7263" s="3">
        <v>0</v>
      </c>
      <c r="I7263" t="s">
        <v>175</v>
      </c>
      <c r="J7263">
        <v>1699772</v>
      </c>
      <c r="K7263" s="3" t="s">
        <v>38</v>
      </c>
      <c r="L7263" s="3" t="s">
        <v>63</v>
      </c>
      <c r="M7263" s="3">
        <v>735</v>
      </c>
      <c r="N7263" s="3">
        <v>5.7994481336806967</v>
      </c>
      <c r="P7263" t="str">
        <f t="shared" si="226"/>
        <v>PORT09 to PORT04</v>
      </c>
      <c r="Q7263" s="3">
        <v>360</v>
      </c>
      <c r="R7263" s="3">
        <v>0.51750189162546179</v>
      </c>
      <c r="S7263" s="10">
        <f t="shared" si="227"/>
        <v>380.36389034471443</v>
      </c>
      <c r="T7263" s="3" t="s">
        <v>197</v>
      </c>
      <c r="V7263"/>
      <c r="X7263"/>
      <c r="AE7263"/>
    </row>
    <row r="7264" spans="1:31" x14ac:dyDescent="0.25">
      <c r="A7264" s="3">
        <v>1447207293.7</v>
      </c>
      <c r="B7264" s="11">
        <v>44665</v>
      </c>
      <c r="C7264" s="3" t="s">
        <v>58</v>
      </c>
      <c r="D7264" s="3" t="s">
        <v>11</v>
      </c>
      <c r="E7264" s="3">
        <v>2</v>
      </c>
      <c r="F7264" s="3" t="s">
        <v>5</v>
      </c>
      <c r="G7264" s="3">
        <v>1</v>
      </c>
      <c r="H7264" s="3">
        <v>0</v>
      </c>
      <c r="I7264" t="s">
        <v>175</v>
      </c>
      <c r="J7264">
        <v>1699772</v>
      </c>
      <c r="K7264" s="3" t="s">
        <v>38</v>
      </c>
      <c r="L7264" s="3" t="s">
        <v>63</v>
      </c>
      <c r="M7264" s="3">
        <v>994</v>
      </c>
      <c r="N7264" s="3">
        <v>8.14</v>
      </c>
      <c r="P7264" t="str">
        <f t="shared" si="226"/>
        <v>PORT09 to PORT04</v>
      </c>
      <c r="Q7264" s="3">
        <v>360</v>
      </c>
      <c r="R7264" s="3">
        <v>0.51750189162546179</v>
      </c>
      <c r="S7264" s="10">
        <f t="shared" si="227"/>
        <v>514.39688027570901</v>
      </c>
      <c r="T7264" s="3" t="s">
        <v>197</v>
      </c>
      <c r="V7264"/>
      <c r="X7264"/>
      <c r="AE7264"/>
    </row>
    <row r="7265" spans="1:31" x14ac:dyDescent="0.25">
      <c r="A7265" s="3">
        <v>1447275956.7</v>
      </c>
      <c r="B7265" s="11">
        <v>44658</v>
      </c>
      <c r="C7265" s="3" t="s">
        <v>58</v>
      </c>
      <c r="D7265" s="3" t="s">
        <v>11</v>
      </c>
      <c r="E7265" s="3">
        <v>2</v>
      </c>
      <c r="F7265" s="3" t="s">
        <v>5</v>
      </c>
      <c r="G7265" s="3">
        <v>1</v>
      </c>
      <c r="H7265" s="3">
        <v>0</v>
      </c>
      <c r="I7265" t="s">
        <v>175</v>
      </c>
      <c r="J7265">
        <v>1699772</v>
      </c>
      <c r="K7265" s="3" t="s">
        <v>38</v>
      </c>
      <c r="L7265" s="3" t="s">
        <v>63</v>
      </c>
      <c r="M7265" s="3">
        <v>1767</v>
      </c>
      <c r="N7265" s="3">
        <v>15.36</v>
      </c>
      <c r="P7265" t="str">
        <f t="shared" si="226"/>
        <v>PORT09 to PORT04</v>
      </c>
      <c r="Q7265" s="3">
        <v>360</v>
      </c>
      <c r="R7265" s="3">
        <v>0.51750189162546179</v>
      </c>
      <c r="S7265" s="10">
        <f t="shared" si="227"/>
        <v>914.42584250219102</v>
      </c>
      <c r="T7265" s="3" t="s">
        <v>197</v>
      </c>
      <c r="V7265"/>
      <c r="X7265"/>
      <c r="AE7265"/>
    </row>
    <row r="7266" spans="1:31" x14ac:dyDescent="0.25">
      <c r="A7266" s="3">
        <v>1447209651.7</v>
      </c>
      <c r="B7266" s="11">
        <v>44658</v>
      </c>
      <c r="C7266" s="3" t="s">
        <v>58</v>
      </c>
      <c r="D7266" s="3" t="s">
        <v>11</v>
      </c>
      <c r="E7266" s="3">
        <v>2</v>
      </c>
      <c r="F7266" s="3" t="s">
        <v>5</v>
      </c>
      <c r="G7266" s="3">
        <v>1</v>
      </c>
      <c r="H7266" s="3">
        <v>0</v>
      </c>
      <c r="I7266" t="s">
        <v>175</v>
      </c>
      <c r="J7266">
        <v>1696074</v>
      </c>
      <c r="K7266" s="3" t="s">
        <v>38</v>
      </c>
      <c r="L7266" s="3" t="s">
        <v>63</v>
      </c>
      <c r="M7266" s="3">
        <v>1315</v>
      </c>
      <c r="N7266" s="3">
        <v>8.8791484216173409</v>
      </c>
      <c r="P7266" t="str">
        <f t="shared" si="226"/>
        <v>PORT09 to PORT04</v>
      </c>
      <c r="Q7266" s="3">
        <v>360</v>
      </c>
      <c r="R7266" s="3">
        <v>0.51750189162546179</v>
      </c>
      <c r="S7266" s="10">
        <f t="shared" si="227"/>
        <v>680.51498748748224</v>
      </c>
      <c r="T7266" s="3" t="s">
        <v>197</v>
      </c>
      <c r="V7266"/>
      <c r="X7266"/>
      <c r="AE7266"/>
    </row>
    <row r="7267" spans="1:31" x14ac:dyDescent="0.25">
      <c r="A7267" s="3">
        <v>1447169081.7</v>
      </c>
      <c r="B7267" s="11">
        <v>44659</v>
      </c>
      <c r="C7267" s="3" t="s">
        <v>58</v>
      </c>
      <c r="D7267" s="3" t="s">
        <v>11</v>
      </c>
      <c r="E7267" s="3">
        <v>2</v>
      </c>
      <c r="F7267" s="3" t="s">
        <v>5</v>
      </c>
      <c r="G7267" s="3">
        <v>1</v>
      </c>
      <c r="H7267" s="3">
        <v>0</v>
      </c>
      <c r="I7267" t="s">
        <v>175</v>
      </c>
      <c r="J7267">
        <v>1696074</v>
      </c>
      <c r="K7267" s="3" t="s">
        <v>38</v>
      </c>
      <c r="L7267" s="3" t="s">
        <v>63</v>
      </c>
      <c r="M7267" s="3">
        <v>1333</v>
      </c>
      <c r="N7267" s="3">
        <v>8.8791484216173409</v>
      </c>
      <c r="P7267" t="str">
        <f t="shared" si="226"/>
        <v>PORT09 to PORT04</v>
      </c>
      <c r="Q7267" s="3">
        <v>360</v>
      </c>
      <c r="R7267" s="3">
        <v>0.51750189162546179</v>
      </c>
      <c r="S7267" s="10">
        <f t="shared" si="227"/>
        <v>689.83002153674056</v>
      </c>
      <c r="T7267" s="3" t="s">
        <v>197</v>
      </c>
      <c r="V7267"/>
      <c r="X7267"/>
      <c r="AE7267"/>
    </row>
    <row r="7268" spans="1:31" x14ac:dyDescent="0.25">
      <c r="A7268" s="3">
        <v>1447207294.7</v>
      </c>
      <c r="B7268" s="11">
        <v>44665</v>
      </c>
      <c r="C7268" s="3" t="s">
        <v>58</v>
      </c>
      <c r="D7268" s="3" t="s">
        <v>11</v>
      </c>
      <c r="E7268" s="3">
        <v>2</v>
      </c>
      <c r="F7268" s="3" t="s">
        <v>5</v>
      </c>
      <c r="G7268" s="3">
        <v>1</v>
      </c>
      <c r="H7268" s="3">
        <v>0</v>
      </c>
      <c r="I7268" t="s">
        <v>175</v>
      </c>
      <c r="J7268">
        <v>1699771</v>
      </c>
      <c r="K7268" s="3" t="s">
        <v>38</v>
      </c>
      <c r="L7268" s="3" t="s">
        <v>63</v>
      </c>
      <c r="M7268" s="3">
        <v>582</v>
      </c>
      <c r="N7268" s="3">
        <v>2.284292001069264</v>
      </c>
      <c r="P7268" t="str">
        <f t="shared" si="226"/>
        <v>PORT09 to PORT04</v>
      </c>
      <c r="Q7268" s="3">
        <v>360</v>
      </c>
      <c r="R7268" s="3">
        <v>0.51750189162546179</v>
      </c>
      <c r="S7268" s="10">
        <f t="shared" si="227"/>
        <v>301.18610092601875</v>
      </c>
      <c r="T7268" s="3" t="s">
        <v>197</v>
      </c>
      <c r="V7268"/>
      <c r="X7268"/>
      <c r="AE7268"/>
    </row>
    <row r="7269" spans="1:31" x14ac:dyDescent="0.25">
      <c r="A7269" s="3">
        <v>1447231110.7</v>
      </c>
      <c r="B7269" s="11">
        <v>44655</v>
      </c>
      <c r="C7269" s="3" t="s">
        <v>58</v>
      </c>
      <c r="D7269" s="3" t="s">
        <v>11</v>
      </c>
      <c r="E7269" s="3">
        <v>2</v>
      </c>
      <c r="F7269" s="3" t="s">
        <v>5</v>
      </c>
      <c r="G7269" s="3">
        <v>1</v>
      </c>
      <c r="H7269" s="3">
        <v>0</v>
      </c>
      <c r="I7269" t="s">
        <v>175</v>
      </c>
      <c r="J7269">
        <v>1699771</v>
      </c>
      <c r="K7269" s="3" t="s">
        <v>38</v>
      </c>
      <c r="L7269" s="3" t="s">
        <v>63</v>
      </c>
      <c r="M7269" s="3">
        <v>971</v>
      </c>
      <c r="N7269" s="3">
        <v>4.6800128802394676</v>
      </c>
      <c r="P7269" t="str">
        <f t="shared" si="226"/>
        <v>PORT09 to PORT04</v>
      </c>
      <c r="Q7269" s="3">
        <v>360</v>
      </c>
      <c r="R7269" s="3">
        <v>0.51750189162546179</v>
      </c>
      <c r="S7269" s="10">
        <f t="shared" si="227"/>
        <v>502.49433676832342</v>
      </c>
      <c r="T7269" s="3" t="s">
        <v>197</v>
      </c>
      <c r="V7269"/>
      <c r="X7269"/>
      <c r="AE7269"/>
    </row>
    <row r="7270" spans="1:31" x14ac:dyDescent="0.25">
      <c r="A7270" s="3">
        <v>1447231064.7</v>
      </c>
      <c r="B7270" s="11">
        <v>44661</v>
      </c>
      <c r="C7270" s="3" t="s">
        <v>58</v>
      </c>
      <c r="D7270" s="3" t="s">
        <v>11</v>
      </c>
      <c r="E7270" s="3">
        <v>2</v>
      </c>
      <c r="F7270" s="3" t="s">
        <v>5</v>
      </c>
      <c r="G7270" s="3">
        <v>1</v>
      </c>
      <c r="H7270" s="3">
        <v>0</v>
      </c>
      <c r="I7270" t="s">
        <v>175</v>
      </c>
      <c r="J7270">
        <v>1699771</v>
      </c>
      <c r="K7270" s="3" t="s">
        <v>38</v>
      </c>
      <c r="L7270" s="3" t="s">
        <v>63</v>
      </c>
      <c r="M7270" s="3">
        <v>1070</v>
      </c>
      <c r="N7270" s="3">
        <v>5.5714439050469853</v>
      </c>
      <c r="P7270" t="str">
        <f t="shared" si="226"/>
        <v>PORT09 to PORT04</v>
      </c>
      <c r="Q7270" s="3">
        <v>360</v>
      </c>
      <c r="R7270" s="3">
        <v>0.51750189162546179</v>
      </c>
      <c r="S7270" s="10">
        <f t="shared" si="227"/>
        <v>553.72702403924416</v>
      </c>
      <c r="T7270" s="3" t="s">
        <v>197</v>
      </c>
      <c r="V7270"/>
      <c r="X7270"/>
      <c r="AE7270"/>
    </row>
    <row r="7271" spans="1:31" x14ac:dyDescent="0.25">
      <c r="A7271" s="3">
        <v>1447231063.7</v>
      </c>
      <c r="B7271" s="11">
        <v>44662</v>
      </c>
      <c r="C7271" s="3" t="s">
        <v>58</v>
      </c>
      <c r="D7271" s="3" t="s">
        <v>11</v>
      </c>
      <c r="E7271" s="3">
        <v>2</v>
      </c>
      <c r="F7271" s="3" t="s">
        <v>5</v>
      </c>
      <c r="G7271" s="3">
        <v>1</v>
      </c>
      <c r="H7271" s="3">
        <v>0</v>
      </c>
      <c r="I7271" t="s">
        <v>175</v>
      </c>
      <c r="J7271">
        <v>1699771</v>
      </c>
      <c r="K7271" s="3" t="s">
        <v>38</v>
      </c>
      <c r="L7271" s="3" t="s">
        <v>63</v>
      </c>
      <c r="M7271" s="3">
        <v>532</v>
      </c>
      <c r="N7271" s="3">
        <v>1.3928609762617463</v>
      </c>
      <c r="P7271" t="str">
        <f t="shared" si="226"/>
        <v>PORT09 to PORT04</v>
      </c>
      <c r="Q7271" s="3">
        <v>360</v>
      </c>
      <c r="R7271" s="3">
        <v>0.51750189162546179</v>
      </c>
      <c r="S7271" s="10">
        <f t="shared" si="227"/>
        <v>275.31100634474569</v>
      </c>
      <c r="T7271" s="3" t="s">
        <v>197</v>
      </c>
      <c r="V7271"/>
      <c r="X7271"/>
      <c r="AE7271"/>
    </row>
    <row r="7272" spans="1:31" x14ac:dyDescent="0.25">
      <c r="A7272" s="3">
        <v>1447198835.7</v>
      </c>
      <c r="B7272" s="11">
        <v>44655</v>
      </c>
      <c r="C7272" s="3" t="s">
        <v>58</v>
      </c>
      <c r="D7272" s="3" t="s">
        <v>11</v>
      </c>
      <c r="E7272" s="3">
        <v>2</v>
      </c>
      <c r="F7272" s="3" t="s">
        <v>5</v>
      </c>
      <c r="G7272" s="3">
        <v>1</v>
      </c>
      <c r="H7272" s="3">
        <v>0</v>
      </c>
      <c r="I7272" t="s">
        <v>175</v>
      </c>
      <c r="J7272">
        <v>1696073</v>
      </c>
      <c r="K7272" s="3" t="s">
        <v>38</v>
      </c>
      <c r="L7272" s="3" t="s">
        <v>63</v>
      </c>
      <c r="M7272" s="3">
        <v>995</v>
      </c>
      <c r="N7272" s="3">
        <v>4.5415721353229008</v>
      </c>
      <c r="P7272" t="str">
        <f t="shared" si="226"/>
        <v>PORT09 to PORT04</v>
      </c>
      <c r="Q7272" s="3">
        <v>360</v>
      </c>
      <c r="R7272" s="3">
        <v>0.51750189162546179</v>
      </c>
      <c r="S7272" s="10">
        <f t="shared" si="227"/>
        <v>514.91438216733445</v>
      </c>
      <c r="T7272" s="3" t="s">
        <v>197</v>
      </c>
      <c r="V7272"/>
      <c r="X7272"/>
      <c r="AE7272"/>
    </row>
    <row r="7273" spans="1:31" x14ac:dyDescent="0.25">
      <c r="A7273" s="3">
        <v>1447152836.7</v>
      </c>
      <c r="B7273" s="11">
        <v>44665</v>
      </c>
      <c r="C7273" s="3" t="s">
        <v>58</v>
      </c>
      <c r="D7273" s="3" t="s">
        <v>11</v>
      </c>
      <c r="E7273" s="3">
        <v>2</v>
      </c>
      <c r="F7273" s="3" t="s">
        <v>5</v>
      </c>
      <c r="G7273" s="3">
        <v>1</v>
      </c>
      <c r="H7273" s="3">
        <v>0</v>
      </c>
      <c r="I7273" t="s">
        <v>175</v>
      </c>
      <c r="J7273">
        <v>1696073</v>
      </c>
      <c r="K7273" s="3" t="s">
        <v>38</v>
      </c>
      <c r="L7273" s="3" t="s">
        <v>63</v>
      </c>
      <c r="M7273" s="3">
        <v>556</v>
      </c>
      <c r="N7273" s="3">
        <v>1.4403271629166914</v>
      </c>
      <c r="P7273" t="str">
        <f t="shared" si="226"/>
        <v>PORT09 to PORT04</v>
      </c>
      <c r="Q7273" s="3">
        <v>360</v>
      </c>
      <c r="R7273" s="3">
        <v>0.51750189162546179</v>
      </c>
      <c r="S7273" s="10">
        <f t="shared" si="227"/>
        <v>287.73105174375678</v>
      </c>
      <c r="T7273" s="3" t="s">
        <v>197</v>
      </c>
      <c r="V7273"/>
      <c r="X7273"/>
      <c r="AE7273"/>
    </row>
    <row r="7274" spans="1:31" x14ac:dyDescent="0.25">
      <c r="A7274" s="3">
        <v>1447237012.7</v>
      </c>
      <c r="B7274" s="11">
        <v>44660</v>
      </c>
      <c r="C7274" s="3" t="s">
        <v>58</v>
      </c>
      <c r="D7274" s="3" t="s">
        <v>11</v>
      </c>
      <c r="E7274" s="3">
        <v>2</v>
      </c>
      <c r="F7274" s="3" t="s">
        <v>5</v>
      </c>
      <c r="G7274" s="3">
        <v>1</v>
      </c>
      <c r="H7274" s="3">
        <v>0</v>
      </c>
      <c r="I7274" t="s">
        <v>175</v>
      </c>
      <c r="J7274">
        <v>1696073</v>
      </c>
      <c r="K7274" s="3" t="s">
        <v>38</v>
      </c>
      <c r="L7274" s="3" t="s">
        <v>63</v>
      </c>
      <c r="M7274" s="3">
        <v>604</v>
      </c>
      <c r="N7274" s="3">
        <v>1.9463880579955291</v>
      </c>
      <c r="P7274" t="str">
        <f t="shared" si="226"/>
        <v>PORT09 to PORT04</v>
      </c>
      <c r="Q7274" s="3">
        <v>360</v>
      </c>
      <c r="R7274" s="3">
        <v>0.51750189162546179</v>
      </c>
      <c r="S7274" s="10">
        <f t="shared" si="227"/>
        <v>312.5711425417789</v>
      </c>
      <c r="T7274" s="3" t="s">
        <v>197</v>
      </c>
      <c r="V7274"/>
      <c r="X7274"/>
      <c r="AE7274"/>
    </row>
    <row r="7275" spans="1:31" x14ac:dyDescent="0.25">
      <c r="A7275" s="3">
        <v>1447189560.7</v>
      </c>
      <c r="B7275" s="11">
        <v>44658</v>
      </c>
      <c r="C7275" s="3" t="s">
        <v>58</v>
      </c>
      <c r="D7275" s="3" t="s">
        <v>11</v>
      </c>
      <c r="E7275" s="3">
        <v>2</v>
      </c>
      <c r="F7275" s="3" t="s">
        <v>5</v>
      </c>
      <c r="G7275" s="3">
        <v>1</v>
      </c>
      <c r="H7275" s="3">
        <v>0</v>
      </c>
      <c r="I7275" t="s">
        <v>175</v>
      </c>
      <c r="J7275">
        <v>1696073</v>
      </c>
      <c r="K7275" s="3" t="s">
        <v>38</v>
      </c>
      <c r="L7275" s="3" t="s">
        <v>63</v>
      </c>
      <c r="M7275" s="3">
        <v>540</v>
      </c>
      <c r="N7275" s="3">
        <v>1.9463880579955291</v>
      </c>
      <c r="P7275" t="str">
        <f t="shared" si="226"/>
        <v>PORT09 to PORT04</v>
      </c>
      <c r="Q7275" s="3">
        <v>360</v>
      </c>
      <c r="R7275" s="3">
        <v>0.51750189162546179</v>
      </c>
      <c r="S7275" s="10">
        <f t="shared" si="227"/>
        <v>279.45102147774935</v>
      </c>
      <c r="T7275" s="3" t="s">
        <v>197</v>
      </c>
      <c r="V7275"/>
      <c r="X7275"/>
      <c r="AE7275"/>
    </row>
    <row r="7276" spans="1:31" x14ac:dyDescent="0.25">
      <c r="A7276" s="3">
        <v>1447169083.7</v>
      </c>
      <c r="B7276" s="11">
        <v>44662</v>
      </c>
      <c r="C7276" s="3" t="s">
        <v>58</v>
      </c>
      <c r="D7276" s="3" t="s">
        <v>11</v>
      </c>
      <c r="E7276" s="3">
        <v>2</v>
      </c>
      <c r="F7276" s="3" t="s">
        <v>5</v>
      </c>
      <c r="G7276" s="3">
        <v>1</v>
      </c>
      <c r="H7276" s="3">
        <v>0</v>
      </c>
      <c r="I7276" t="s">
        <v>175</v>
      </c>
      <c r="J7276">
        <v>1696073</v>
      </c>
      <c r="K7276" s="3" t="s">
        <v>38</v>
      </c>
      <c r="L7276" s="3" t="s">
        <v>63</v>
      </c>
      <c r="M7276" s="3">
        <v>534</v>
      </c>
      <c r="N7276" s="3">
        <v>1.9463880579955291</v>
      </c>
      <c r="P7276" t="str">
        <f t="shared" si="226"/>
        <v>PORT09 to PORT04</v>
      </c>
      <c r="Q7276" s="3">
        <v>360</v>
      </c>
      <c r="R7276" s="3">
        <v>0.51750189162546179</v>
      </c>
      <c r="S7276" s="10">
        <f t="shared" si="227"/>
        <v>276.34601012799658</v>
      </c>
      <c r="T7276" s="3" t="s">
        <v>197</v>
      </c>
      <c r="V7276"/>
      <c r="X7276"/>
      <c r="AE7276"/>
    </row>
    <row r="7277" spans="1:31" x14ac:dyDescent="0.25">
      <c r="A7277" s="3">
        <v>1447207286.7</v>
      </c>
      <c r="B7277" s="11">
        <v>44652</v>
      </c>
      <c r="C7277" s="3" t="s">
        <v>58</v>
      </c>
      <c r="D7277" s="3" t="s">
        <v>11</v>
      </c>
      <c r="E7277" s="3">
        <v>2</v>
      </c>
      <c r="F7277" s="3" t="s">
        <v>5</v>
      </c>
      <c r="G7277" s="3">
        <v>1</v>
      </c>
      <c r="H7277" s="3">
        <v>0</v>
      </c>
      <c r="I7277" t="s">
        <v>175</v>
      </c>
      <c r="J7277">
        <v>1699770</v>
      </c>
      <c r="K7277" s="3" t="s">
        <v>38</v>
      </c>
      <c r="L7277" s="3" t="s">
        <v>63</v>
      </c>
      <c r="M7277" s="3">
        <v>769</v>
      </c>
      <c r="N7277" s="3">
        <v>3.2204919462233192</v>
      </c>
      <c r="P7277" t="str">
        <f t="shared" si="226"/>
        <v>PORT09 to PORT04</v>
      </c>
      <c r="Q7277" s="3">
        <v>360</v>
      </c>
      <c r="R7277" s="3">
        <v>0.51750189162546179</v>
      </c>
      <c r="S7277" s="10">
        <f t="shared" si="227"/>
        <v>397.95895465998012</v>
      </c>
      <c r="T7277" s="3" t="s">
        <v>197</v>
      </c>
      <c r="V7277"/>
      <c r="X7277"/>
      <c r="AE7277"/>
    </row>
    <row r="7278" spans="1:31" x14ac:dyDescent="0.25">
      <c r="A7278" s="3">
        <v>1447275971.7</v>
      </c>
      <c r="B7278" s="11">
        <v>44653</v>
      </c>
      <c r="C7278" s="3" t="s">
        <v>58</v>
      </c>
      <c r="D7278" s="3" t="s">
        <v>11</v>
      </c>
      <c r="E7278" s="3">
        <v>2</v>
      </c>
      <c r="F7278" s="3" t="s">
        <v>5</v>
      </c>
      <c r="G7278" s="3">
        <v>1</v>
      </c>
      <c r="H7278" s="3">
        <v>0</v>
      </c>
      <c r="I7278" t="s">
        <v>175</v>
      </c>
      <c r="J7278">
        <v>1699770</v>
      </c>
      <c r="K7278" s="3" t="s">
        <v>38</v>
      </c>
      <c r="L7278" s="3" t="s">
        <v>63</v>
      </c>
      <c r="M7278" s="3">
        <v>737</v>
      </c>
      <c r="N7278" s="3">
        <v>3.2204919462233192</v>
      </c>
      <c r="P7278" t="str">
        <f t="shared" si="226"/>
        <v>PORT09 to PORT04</v>
      </c>
      <c r="Q7278" s="3">
        <v>360</v>
      </c>
      <c r="R7278" s="3">
        <v>0.51750189162546179</v>
      </c>
      <c r="S7278" s="10">
        <f t="shared" si="227"/>
        <v>381.39889412796532</v>
      </c>
      <c r="T7278" s="3" t="s">
        <v>197</v>
      </c>
      <c r="V7278"/>
      <c r="X7278"/>
      <c r="AE7278"/>
    </row>
    <row r="7279" spans="1:31" x14ac:dyDescent="0.25">
      <c r="A7279" s="3">
        <v>1447207292.7</v>
      </c>
      <c r="B7279" s="11">
        <v>44654</v>
      </c>
      <c r="C7279" s="3" t="s">
        <v>58</v>
      </c>
      <c r="D7279" s="3" t="s">
        <v>11</v>
      </c>
      <c r="E7279" s="3">
        <v>2</v>
      </c>
      <c r="F7279" s="3" t="s">
        <v>5</v>
      </c>
      <c r="G7279" s="3">
        <v>1</v>
      </c>
      <c r="H7279" s="3">
        <v>0</v>
      </c>
      <c r="I7279" t="s">
        <v>175</v>
      </c>
      <c r="J7279">
        <v>1699770</v>
      </c>
      <c r="K7279" s="3" t="s">
        <v>38</v>
      </c>
      <c r="L7279" s="3" t="s">
        <v>63</v>
      </c>
      <c r="M7279" s="3">
        <v>759</v>
      </c>
      <c r="N7279" s="3">
        <v>3.2204919462233192</v>
      </c>
      <c r="P7279" t="str">
        <f t="shared" si="226"/>
        <v>PORT09 to PORT04</v>
      </c>
      <c r="Q7279" s="3">
        <v>360</v>
      </c>
      <c r="R7279" s="3">
        <v>0.51750189162546179</v>
      </c>
      <c r="S7279" s="10">
        <f t="shared" si="227"/>
        <v>392.78393574372552</v>
      </c>
      <c r="T7279" s="3" t="s">
        <v>197</v>
      </c>
      <c r="V7279"/>
      <c r="X7279"/>
      <c r="AE7279"/>
    </row>
    <row r="7280" spans="1:31" x14ac:dyDescent="0.25">
      <c r="A7280" s="3">
        <v>1447191734.7</v>
      </c>
      <c r="B7280" s="11">
        <v>44665</v>
      </c>
      <c r="C7280" s="3" t="s">
        <v>58</v>
      </c>
      <c r="D7280" s="3" t="s">
        <v>11</v>
      </c>
      <c r="E7280" s="3">
        <v>2</v>
      </c>
      <c r="F7280" s="3" t="s">
        <v>5</v>
      </c>
      <c r="G7280" s="3">
        <v>1</v>
      </c>
      <c r="H7280" s="3">
        <v>0</v>
      </c>
      <c r="I7280" t="s">
        <v>175</v>
      </c>
      <c r="J7280">
        <v>1679638</v>
      </c>
      <c r="K7280" s="3" t="s">
        <v>38</v>
      </c>
      <c r="L7280" s="3" t="s">
        <v>63</v>
      </c>
      <c r="M7280" s="3">
        <v>739</v>
      </c>
      <c r="N7280" s="3">
        <v>1.6908310220188094</v>
      </c>
      <c r="P7280" t="str">
        <f t="shared" si="226"/>
        <v>PORT09 to PORT04</v>
      </c>
      <c r="Q7280" s="3">
        <v>360</v>
      </c>
      <c r="R7280" s="3">
        <v>0.51750189162546179</v>
      </c>
      <c r="S7280" s="10">
        <f t="shared" si="227"/>
        <v>382.43389791121626</v>
      </c>
      <c r="T7280" s="3" t="s">
        <v>197</v>
      </c>
      <c r="V7280"/>
      <c r="X7280"/>
      <c r="AE7280"/>
    </row>
    <row r="7281" spans="1:31" x14ac:dyDescent="0.25">
      <c r="A7281" s="3">
        <v>1447310032.7</v>
      </c>
      <c r="B7281" s="11">
        <v>44660</v>
      </c>
      <c r="C7281" s="3" t="s">
        <v>58</v>
      </c>
      <c r="D7281" s="3" t="s">
        <v>11</v>
      </c>
      <c r="E7281" s="3">
        <v>2</v>
      </c>
      <c r="F7281" s="3" t="s">
        <v>5</v>
      </c>
      <c r="G7281" s="3">
        <v>1</v>
      </c>
      <c r="H7281" s="3">
        <v>0</v>
      </c>
      <c r="I7281" t="s">
        <v>175</v>
      </c>
      <c r="J7281">
        <v>1676853</v>
      </c>
      <c r="K7281" s="3" t="s">
        <v>38</v>
      </c>
      <c r="L7281" s="3" t="s">
        <v>63</v>
      </c>
      <c r="M7281" s="3">
        <v>1331</v>
      </c>
      <c r="N7281" s="3">
        <v>2.6416254469548304</v>
      </c>
      <c r="P7281" t="str">
        <f t="shared" si="226"/>
        <v>PORT09 to PORT04</v>
      </c>
      <c r="Q7281" s="3">
        <v>360</v>
      </c>
      <c r="R7281" s="3">
        <v>0.51750189162546179</v>
      </c>
      <c r="S7281" s="10">
        <f t="shared" si="227"/>
        <v>688.79501775348967</v>
      </c>
      <c r="T7281" s="3" t="s">
        <v>197</v>
      </c>
      <c r="V7281"/>
      <c r="X7281"/>
      <c r="AE7281"/>
    </row>
    <row r="7282" spans="1:31" x14ac:dyDescent="0.25">
      <c r="A7282" s="3">
        <v>1447362408.7</v>
      </c>
      <c r="B7282" s="11">
        <v>44660</v>
      </c>
      <c r="C7282" s="3" t="s">
        <v>58</v>
      </c>
      <c r="D7282" s="3" t="s">
        <v>11</v>
      </c>
      <c r="E7282" s="3">
        <v>2</v>
      </c>
      <c r="F7282" s="3" t="s">
        <v>5</v>
      </c>
      <c r="G7282" s="3">
        <v>1</v>
      </c>
      <c r="H7282" s="3">
        <v>0</v>
      </c>
      <c r="I7282" t="s">
        <v>175</v>
      </c>
      <c r="J7282">
        <v>1676853</v>
      </c>
      <c r="K7282" s="3" t="s">
        <v>38</v>
      </c>
      <c r="L7282" s="3" t="s">
        <v>63</v>
      </c>
      <c r="M7282" s="3">
        <v>1254</v>
      </c>
      <c r="N7282" s="3">
        <v>2.6416254469548304</v>
      </c>
      <c r="P7282" t="str">
        <f t="shared" si="226"/>
        <v>PORT09 to PORT04</v>
      </c>
      <c r="Q7282" s="3">
        <v>360</v>
      </c>
      <c r="R7282" s="3">
        <v>0.51750189162546179</v>
      </c>
      <c r="S7282" s="10">
        <f t="shared" si="227"/>
        <v>648.94737209832908</v>
      </c>
      <c r="T7282" s="3" t="s">
        <v>197</v>
      </c>
      <c r="V7282"/>
      <c r="X7282"/>
      <c r="AE7282"/>
    </row>
    <row r="7283" spans="1:31" x14ac:dyDescent="0.25">
      <c r="A7283" s="3">
        <v>1447192269.7</v>
      </c>
      <c r="B7283" s="11">
        <v>44652</v>
      </c>
      <c r="C7283" s="3" t="s">
        <v>58</v>
      </c>
      <c r="D7283" s="3" t="s">
        <v>11</v>
      </c>
      <c r="E7283" s="3">
        <v>2</v>
      </c>
      <c r="F7283" s="3" t="s">
        <v>5</v>
      </c>
      <c r="G7283" s="3">
        <v>1</v>
      </c>
      <c r="H7283" s="3">
        <v>0</v>
      </c>
      <c r="I7283" t="s">
        <v>175</v>
      </c>
      <c r="J7283">
        <v>1676853</v>
      </c>
      <c r="K7283" s="3" t="s">
        <v>38</v>
      </c>
      <c r="L7283" s="3" t="s">
        <v>63</v>
      </c>
      <c r="M7283" s="3">
        <v>375</v>
      </c>
      <c r="N7283" s="3">
        <v>0.264162544695483</v>
      </c>
      <c r="P7283" t="str">
        <f t="shared" si="226"/>
        <v>PORT09 to PORT04</v>
      </c>
      <c r="Q7283" s="3">
        <v>360</v>
      </c>
      <c r="R7283" s="3">
        <v>0.51750189162546179</v>
      </c>
      <c r="S7283" s="10">
        <f t="shared" si="227"/>
        <v>194.06320935954818</v>
      </c>
      <c r="T7283" s="3" t="s">
        <v>197</v>
      </c>
      <c r="V7283"/>
      <c r="X7283"/>
      <c r="AE7283"/>
    </row>
    <row r="7284" spans="1:31" x14ac:dyDescent="0.25">
      <c r="A7284" s="3">
        <v>1447242712.7</v>
      </c>
      <c r="B7284" s="11">
        <v>44659</v>
      </c>
      <c r="C7284" s="3" t="s">
        <v>58</v>
      </c>
      <c r="D7284" s="3" t="s">
        <v>11</v>
      </c>
      <c r="E7284" s="3">
        <v>2</v>
      </c>
      <c r="F7284" s="3" t="s">
        <v>5</v>
      </c>
      <c r="G7284" s="3">
        <v>1</v>
      </c>
      <c r="H7284" s="3">
        <v>0</v>
      </c>
      <c r="I7284" t="s">
        <v>175</v>
      </c>
      <c r="J7284">
        <v>1676853</v>
      </c>
      <c r="K7284" s="3" t="s">
        <v>38</v>
      </c>
      <c r="L7284" s="3" t="s">
        <v>63</v>
      </c>
      <c r="M7284" s="3">
        <v>1276</v>
      </c>
      <c r="N7284" s="3">
        <v>2.6416254469548304</v>
      </c>
      <c r="P7284" t="str">
        <f t="shared" si="226"/>
        <v>PORT09 to PORT04</v>
      </c>
      <c r="Q7284" s="3">
        <v>360</v>
      </c>
      <c r="R7284" s="3">
        <v>0.51750189162546179</v>
      </c>
      <c r="S7284" s="10">
        <f t="shared" si="227"/>
        <v>660.33241371408928</v>
      </c>
      <c r="T7284" s="3" t="s">
        <v>197</v>
      </c>
      <c r="V7284"/>
      <c r="X7284"/>
      <c r="AE7284"/>
    </row>
    <row r="7285" spans="1:31" x14ac:dyDescent="0.25">
      <c r="A7285" s="3">
        <v>1447234280.7</v>
      </c>
      <c r="B7285" s="11">
        <v>44659</v>
      </c>
      <c r="C7285" s="3" t="s">
        <v>58</v>
      </c>
      <c r="D7285" s="3" t="s">
        <v>11</v>
      </c>
      <c r="E7285" s="3">
        <v>2</v>
      </c>
      <c r="F7285" s="3" t="s">
        <v>5</v>
      </c>
      <c r="G7285" s="3">
        <v>1</v>
      </c>
      <c r="H7285" s="3">
        <v>0</v>
      </c>
      <c r="I7285" t="s">
        <v>175</v>
      </c>
      <c r="J7285">
        <v>1676853</v>
      </c>
      <c r="K7285" s="3" t="s">
        <v>38</v>
      </c>
      <c r="L7285" s="3" t="s">
        <v>63</v>
      </c>
      <c r="M7285" s="3">
        <v>1326</v>
      </c>
      <c r="N7285" s="3">
        <v>2.6416254469548304</v>
      </c>
      <c r="P7285" t="str">
        <f t="shared" si="226"/>
        <v>PORT09 to PORT04</v>
      </c>
      <c r="Q7285" s="3">
        <v>360</v>
      </c>
      <c r="R7285" s="3">
        <v>0.51750189162546179</v>
      </c>
      <c r="S7285" s="10">
        <f t="shared" si="227"/>
        <v>686.20750829536235</v>
      </c>
      <c r="T7285" s="3" t="s">
        <v>197</v>
      </c>
      <c r="V7285"/>
      <c r="X7285"/>
      <c r="AE7285"/>
    </row>
    <row r="7286" spans="1:31" x14ac:dyDescent="0.25">
      <c r="A7286" s="3">
        <v>1447200840.7</v>
      </c>
      <c r="B7286" s="11">
        <v>44652</v>
      </c>
      <c r="C7286" s="3" t="s">
        <v>58</v>
      </c>
      <c r="D7286" s="3" t="s">
        <v>11</v>
      </c>
      <c r="E7286" s="3">
        <v>2</v>
      </c>
      <c r="F7286" s="3" t="s">
        <v>5</v>
      </c>
      <c r="G7286" s="3">
        <v>1</v>
      </c>
      <c r="H7286" s="3">
        <v>0</v>
      </c>
      <c r="I7286" t="s">
        <v>175</v>
      </c>
      <c r="J7286">
        <v>1680210</v>
      </c>
      <c r="K7286" s="3" t="s">
        <v>38</v>
      </c>
      <c r="L7286" s="3" t="s">
        <v>63</v>
      </c>
      <c r="M7286" s="3">
        <v>1271</v>
      </c>
      <c r="N7286" s="3">
        <v>1.9798238057956454</v>
      </c>
      <c r="P7286" t="str">
        <f t="shared" si="226"/>
        <v>PORT09 to PORT04</v>
      </c>
      <c r="Q7286" s="3">
        <v>360</v>
      </c>
      <c r="R7286" s="3">
        <v>0.51750189162546179</v>
      </c>
      <c r="S7286" s="10">
        <f t="shared" si="227"/>
        <v>657.74490425596196</v>
      </c>
      <c r="T7286" s="3" t="s">
        <v>197</v>
      </c>
      <c r="V7286"/>
      <c r="X7286"/>
      <c r="AE7286"/>
    </row>
    <row r="7287" spans="1:31" x14ac:dyDescent="0.25">
      <c r="A7287" s="3">
        <v>1447179712.7</v>
      </c>
      <c r="B7287" s="11">
        <v>44665</v>
      </c>
      <c r="C7287" s="3" t="s">
        <v>58</v>
      </c>
      <c r="D7287" s="3" t="s">
        <v>11</v>
      </c>
      <c r="E7287" s="3">
        <v>2</v>
      </c>
      <c r="F7287" s="3" t="s">
        <v>5</v>
      </c>
      <c r="G7287" s="3">
        <v>1</v>
      </c>
      <c r="H7287" s="3">
        <v>0</v>
      </c>
      <c r="I7287" t="s">
        <v>175</v>
      </c>
      <c r="J7287">
        <v>1680210</v>
      </c>
      <c r="K7287" s="3" t="s">
        <v>38</v>
      </c>
      <c r="L7287" s="3" t="s">
        <v>63</v>
      </c>
      <c r="M7287" s="3">
        <v>742</v>
      </c>
      <c r="N7287" s="3">
        <v>0.98991190289782272</v>
      </c>
      <c r="P7287" t="str">
        <f t="shared" si="226"/>
        <v>PORT09 to PORT04</v>
      </c>
      <c r="Q7287" s="3">
        <v>360</v>
      </c>
      <c r="R7287" s="3">
        <v>0.51750189162546179</v>
      </c>
      <c r="S7287" s="10">
        <f t="shared" si="227"/>
        <v>383.98640358609265</v>
      </c>
      <c r="T7287" s="3" t="s">
        <v>197</v>
      </c>
      <c r="V7287"/>
      <c r="X7287"/>
      <c r="AE7287"/>
    </row>
    <row r="7288" spans="1:31" x14ac:dyDescent="0.25">
      <c r="A7288" s="3">
        <v>1447310031.7</v>
      </c>
      <c r="B7288" s="11">
        <v>44665</v>
      </c>
      <c r="C7288" s="3" t="s">
        <v>58</v>
      </c>
      <c r="D7288" s="3" t="s">
        <v>11</v>
      </c>
      <c r="E7288" s="3">
        <v>2</v>
      </c>
      <c r="F7288" s="3" t="s">
        <v>5</v>
      </c>
      <c r="G7288" s="3">
        <v>1</v>
      </c>
      <c r="H7288" s="3">
        <v>0</v>
      </c>
      <c r="I7288" t="s">
        <v>175</v>
      </c>
      <c r="J7288">
        <v>1680210</v>
      </c>
      <c r="K7288" s="3" t="s">
        <v>38</v>
      </c>
      <c r="L7288" s="3" t="s">
        <v>63</v>
      </c>
      <c r="M7288" s="3">
        <v>934</v>
      </c>
      <c r="N7288" s="3">
        <v>1.1878942834773873</v>
      </c>
      <c r="P7288" t="str">
        <f t="shared" si="226"/>
        <v>PORT09 to PORT04</v>
      </c>
      <c r="Q7288" s="3">
        <v>360</v>
      </c>
      <c r="R7288" s="3">
        <v>0.51750189162546179</v>
      </c>
      <c r="S7288" s="10">
        <f t="shared" si="227"/>
        <v>483.34676677818129</v>
      </c>
      <c r="T7288" s="3" t="s">
        <v>197</v>
      </c>
      <c r="V7288"/>
      <c r="X7288"/>
      <c r="AE7288"/>
    </row>
    <row r="7289" spans="1:31" x14ac:dyDescent="0.25">
      <c r="A7289" s="3">
        <v>1447144805.7</v>
      </c>
      <c r="B7289" s="11">
        <v>44654</v>
      </c>
      <c r="C7289" s="3" t="s">
        <v>58</v>
      </c>
      <c r="D7289" s="3" t="s">
        <v>11</v>
      </c>
      <c r="E7289" s="3">
        <v>2</v>
      </c>
      <c r="F7289" s="3" t="s">
        <v>5</v>
      </c>
      <c r="G7289" s="3">
        <v>1</v>
      </c>
      <c r="H7289" s="3">
        <v>0</v>
      </c>
      <c r="I7289" t="s">
        <v>175</v>
      </c>
      <c r="J7289">
        <v>1680210</v>
      </c>
      <c r="K7289" s="3" t="s">
        <v>38</v>
      </c>
      <c r="L7289" s="3" t="s">
        <v>63</v>
      </c>
      <c r="M7289" s="3">
        <v>764</v>
      </c>
      <c r="N7289" s="3">
        <v>0.98991190289782272</v>
      </c>
      <c r="P7289" t="str">
        <f t="shared" si="226"/>
        <v>PORT09 to PORT04</v>
      </c>
      <c r="Q7289" s="3">
        <v>360</v>
      </c>
      <c r="R7289" s="3">
        <v>0.51750189162546179</v>
      </c>
      <c r="S7289" s="10">
        <f t="shared" si="227"/>
        <v>395.37144520185279</v>
      </c>
      <c r="T7289" s="3" t="s">
        <v>197</v>
      </c>
      <c r="V7289"/>
      <c r="X7289"/>
      <c r="AE7289"/>
    </row>
    <row r="7290" spans="1:31" x14ac:dyDescent="0.25">
      <c r="A7290" s="3">
        <v>1447297434.7</v>
      </c>
      <c r="B7290" s="11">
        <v>44658</v>
      </c>
      <c r="C7290" s="3" t="s">
        <v>58</v>
      </c>
      <c r="D7290" s="3" t="s">
        <v>11</v>
      </c>
      <c r="E7290" s="3">
        <v>2</v>
      </c>
      <c r="F7290" s="3" t="s">
        <v>5</v>
      </c>
      <c r="G7290" s="3">
        <v>1</v>
      </c>
      <c r="H7290" s="3">
        <v>0</v>
      </c>
      <c r="I7290" t="s">
        <v>175</v>
      </c>
      <c r="J7290">
        <v>1680210</v>
      </c>
      <c r="K7290" s="3" t="s">
        <v>38</v>
      </c>
      <c r="L7290" s="3" t="s">
        <v>63</v>
      </c>
      <c r="M7290" s="3">
        <v>1320</v>
      </c>
      <c r="N7290" s="3">
        <v>1.9798238057956454</v>
      </c>
      <c r="P7290" t="str">
        <f t="shared" si="226"/>
        <v>PORT09 to PORT04</v>
      </c>
      <c r="Q7290" s="3">
        <v>360</v>
      </c>
      <c r="R7290" s="3">
        <v>0.51750189162546179</v>
      </c>
      <c r="S7290" s="10">
        <f t="shared" si="227"/>
        <v>683.10249694560957</v>
      </c>
      <c r="T7290" s="3" t="s">
        <v>197</v>
      </c>
      <c r="V7290"/>
      <c r="X7290"/>
      <c r="AE7290"/>
    </row>
    <row r="7291" spans="1:31" x14ac:dyDescent="0.25">
      <c r="A7291" s="3">
        <v>1447383426.7</v>
      </c>
      <c r="B7291" s="11">
        <v>44659</v>
      </c>
      <c r="C7291" s="3" t="s">
        <v>58</v>
      </c>
      <c r="D7291" s="3" t="s">
        <v>11</v>
      </c>
      <c r="E7291" s="3">
        <v>2</v>
      </c>
      <c r="F7291" s="3" t="s">
        <v>5</v>
      </c>
      <c r="G7291" s="3">
        <v>1</v>
      </c>
      <c r="H7291" s="3">
        <v>0</v>
      </c>
      <c r="I7291" t="s">
        <v>175</v>
      </c>
      <c r="J7291">
        <v>1680210</v>
      </c>
      <c r="K7291" s="3" t="s">
        <v>38</v>
      </c>
      <c r="L7291" s="3" t="s">
        <v>63</v>
      </c>
      <c r="M7291" s="3">
        <v>1253</v>
      </c>
      <c r="N7291" s="3">
        <v>1.9798238057956454</v>
      </c>
      <c r="P7291" t="str">
        <f t="shared" si="226"/>
        <v>PORT09 to PORT04</v>
      </c>
      <c r="Q7291" s="3">
        <v>360</v>
      </c>
      <c r="R7291" s="3">
        <v>0.51750189162546179</v>
      </c>
      <c r="S7291" s="10">
        <f t="shared" si="227"/>
        <v>648.42987020670364</v>
      </c>
      <c r="T7291" s="3" t="s">
        <v>197</v>
      </c>
      <c r="V7291"/>
      <c r="X7291"/>
      <c r="AE7291"/>
    </row>
    <row r="7292" spans="1:31" x14ac:dyDescent="0.25">
      <c r="A7292" s="3">
        <v>1447310037.7</v>
      </c>
      <c r="B7292" s="11">
        <v>44658</v>
      </c>
      <c r="C7292" s="3" t="s">
        <v>58</v>
      </c>
      <c r="D7292" s="3" t="s">
        <v>11</v>
      </c>
      <c r="E7292" s="3">
        <v>2</v>
      </c>
      <c r="F7292" s="3" t="s">
        <v>5</v>
      </c>
      <c r="G7292" s="3">
        <v>1</v>
      </c>
      <c r="H7292" s="3">
        <v>0</v>
      </c>
      <c r="I7292" t="s">
        <v>175</v>
      </c>
      <c r="J7292">
        <v>1680210</v>
      </c>
      <c r="K7292" s="3" t="s">
        <v>38</v>
      </c>
      <c r="L7292" s="3" t="s">
        <v>63</v>
      </c>
      <c r="M7292" s="3">
        <v>1259</v>
      </c>
      <c r="N7292" s="3">
        <v>1.9798238057956454</v>
      </c>
      <c r="P7292" t="str">
        <f t="shared" si="226"/>
        <v>PORT09 to PORT04</v>
      </c>
      <c r="Q7292" s="3">
        <v>360</v>
      </c>
      <c r="R7292" s="3">
        <v>0.51750189162546179</v>
      </c>
      <c r="S7292" s="10">
        <f t="shared" si="227"/>
        <v>651.53488155645641</v>
      </c>
      <c r="T7292" s="3" t="s">
        <v>197</v>
      </c>
      <c r="V7292"/>
      <c r="X7292"/>
      <c r="AE7292"/>
    </row>
    <row r="7293" spans="1:31" x14ac:dyDescent="0.25">
      <c r="A7293" s="3">
        <v>1447355493.7</v>
      </c>
      <c r="B7293" s="11">
        <v>44654</v>
      </c>
      <c r="C7293" s="3" t="s">
        <v>58</v>
      </c>
      <c r="D7293" s="3" t="s">
        <v>11</v>
      </c>
      <c r="E7293" s="3">
        <v>2</v>
      </c>
      <c r="F7293" s="3" t="s">
        <v>5</v>
      </c>
      <c r="G7293" s="3">
        <v>1</v>
      </c>
      <c r="H7293" s="3">
        <v>0</v>
      </c>
      <c r="I7293" t="s">
        <v>175</v>
      </c>
      <c r="J7293">
        <v>1680210</v>
      </c>
      <c r="K7293" s="3" t="s">
        <v>38</v>
      </c>
      <c r="L7293" s="3" t="s">
        <v>63</v>
      </c>
      <c r="M7293" s="3">
        <v>1248</v>
      </c>
      <c r="N7293" s="3">
        <v>1.9798238057956454</v>
      </c>
      <c r="P7293" t="str">
        <f t="shared" si="226"/>
        <v>PORT09 to PORT04</v>
      </c>
      <c r="Q7293" s="3">
        <v>360</v>
      </c>
      <c r="R7293" s="3">
        <v>0.51750189162546179</v>
      </c>
      <c r="S7293" s="10">
        <f t="shared" si="227"/>
        <v>645.84236074857631</v>
      </c>
      <c r="T7293" s="3" t="s">
        <v>197</v>
      </c>
      <c r="V7293"/>
      <c r="X7293"/>
      <c r="AE7293"/>
    </row>
    <row r="7294" spans="1:31" x14ac:dyDescent="0.25">
      <c r="A7294" s="3">
        <v>1447155283.7</v>
      </c>
      <c r="B7294" s="11">
        <v>44660</v>
      </c>
      <c r="C7294" s="3" t="s">
        <v>58</v>
      </c>
      <c r="D7294" s="3" t="s">
        <v>11</v>
      </c>
      <c r="E7294" s="3">
        <v>2</v>
      </c>
      <c r="F7294" s="3" t="s">
        <v>5</v>
      </c>
      <c r="G7294" s="3">
        <v>1</v>
      </c>
      <c r="H7294" s="3">
        <v>0</v>
      </c>
      <c r="I7294" t="s">
        <v>175</v>
      </c>
      <c r="J7294">
        <v>1676942</v>
      </c>
      <c r="K7294" s="3" t="s">
        <v>38</v>
      </c>
      <c r="L7294" s="3" t="s">
        <v>63</v>
      </c>
      <c r="M7294" s="3">
        <v>4277</v>
      </c>
      <c r="N7294" s="3">
        <v>6.6228178694158073</v>
      </c>
      <c r="P7294" t="str">
        <f t="shared" si="226"/>
        <v>PORT09 to PORT04</v>
      </c>
      <c r="Q7294" s="3">
        <v>360</v>
      </c>
      <c r="R7294" s="3">
        <v>0.51750189162546179</v>
      </c>
      <c r="S7294" s="10">
        <f t="shared" si="227"/>
        <v>2213.3555904821001</v>
      </c>
      <c r="T7294" s="3" t="s">
        <v>197</v>
      </c>
      <c r="V7294"/>
      <c r="X7294"/>
      <c r="AE7294"/>
    </row>
    <row r="7295" spans="1:31" x14ac:dyDescent="0.25">
      <c r="A7295" s="3">
        <v>1447139825.7</v>
      </c>
      <c r="B7295" s="11">
        <v>44661</v>
      </c>
      <c r="C7295" s="3" t="s">
        <v>58</v>
      </c>
      <c r="D7295" s="3" t="s">
        <v>11</v>
      </c>
      <c r="E7295" s="3">
        <v>2</v>
      </c>
      <c r="F7295" s="3" t="s">
        <v>5</v>
      </c>
      <c r="G7295" s="3">
        <v>1</v>
      </c>
      <c r="H7295" s="3">
        <v>0</v>
      </c>
      <c r="I7295" t="s">
        <v>175</v>
      </c>
      <c r="J7295">
        <v>1676942</v>
      </c>
      <c r="K7295" s="3" t="s">
        <v>38</v>
      </c>
      <c r="L7295" s="3" t="s">
        <v>63</v>
      </c>
      <c r="M7295" s="3">
        <v>2298</v>
      </c>
      <c r="N7295" s="3">
        <v>3.3114089347079037</v>
      </c>
      <c r="P7295" t="str">
        <f t="shared" si="226"/>
        <v>PORT09 to PORT04</v>
      </c>
      <c r="Q7295" s="3">
        <v>360</v>
      </c>
      <c r="R7295" s="3">
        <v>0.51750189162546179</v>
      </c>
      <c r="S7295" s="10">
        <f t="shared" si="227"/>
        <v>1189.2193469553113</v>
      </c>
      <c r="T7295" s="3" t="s">
        <v>197</v>
      </c>
      <c r="V7295"/>
      <c r="X7295"/>
      <c r="AE7295"/>
    </row>
    <row r="7296" spans="1:31" x14ac:dyDescent="0.25">
      <c r="A7296" s="3">
        <v>1447334106.7</v>
      </c>
      <c r="B7296" s="11">
        <v>44652</v>
      </c>
      <c r="C7296" s="3" t="s">
        <v>58</v>
      </c>
      <c r="D7296" s="3" t="s">
        <v>11</v>
      </c>
      <c r="E7296" s="3">
        <v>2</v>
      </c>
      <c r="F7296" s="3" t="s">
        <v>5</v>
      </c>
      <c r="G7296" s="3">
        <v>1</v>
      </c>
      <c r="H7296" s="3">
        <v>0</v>
      </c>
      <c r="I7296" t="s">
        <v>175</v>
      </c>
      <c r="J7296">
        <v>1676942</v>
      </c>
      <c r="K7296" s="3" t="s">
        <v>38</v>
      </c>
      <c r="L7296" s="3" t="s">
        <v>63</v>
      </c>
      <c r="M7296" s="3">
        <v>4325</v>
      </c>
      <c r="N7296" s="3">
        <v>6.6228178694158073</v>
      </c>
      <c r="P7296" t="str">
        <f t="shared" si="226"/>
        <v>PORT09 to PORT04</v>
      </c>
      <c r="Q7296" s="3">
        <v>360</v>
      </c>
      <c r="R7296" s="3">
        <v>0.51750189162546179</v>
      </c>
      <c r="S7296" s="10">
        <f t="shared" si="227"/>
        <v>2238.1956812801222</v>
      </c>
      <c r="T7296" s="3" t="s">
        <v>197</v>
      </c>
      <c r="V7296"/>
      <c r="X7296"/>
      <c r="AE7296"/>
    </row>
    <row r="7297" spans="1:31" x14ac:dyDescent="0.25">
      <c r="A7297" s="3">
        <v>1447192270.7</v>
      </c>
      <c r="B7297" s="11">
        <v>44653</v>
      </c>
      <c r="C7297" s="3" t="s">
        <v>58</v>
      </c>
      <c r="D7297" s="3" t="s">
        <v>11</v>
      </c>
      <c r="E7297" s="3">
        <v>2</v>
      </c>
      <c r="F7297" s="3" t="s">
        <v>5</v>
      </c>
      <c r="G7297" s="3">
        <v>1</v>
      </c>
      <c r="H7297" s="3">
        <v>0</v>
      </c>
      <c r="I7297" t="s">
        <v>175</v>
      </c>
      <c r="J7297">
        <v>1676942</v>
      </c>
      <c r="K7297" s="3" t="s">
        <v>38</v>
      </c>
      <c r="L7297" s="3" t="s">
        <v>63</v>
      </c>
      <c r="M7297" s="3">
        <v>10310</v>
      </c>
      <c r="N7297" s="3">
        <v>16.46</v>
      </c>
      <c r="P7297" t="str">
        <f t="shared" si="226"/>
        <v>PORT09 to PORT04</v>
      </c>
      <c r="Q7297" s="3">
        <v>360</v>
      </c>
      <c r="R7297" s="3">
        <v>0.51750189162546179</v>
      </c>
      <c r="S7297" s="10">
        <f t="shared" si="227"/>
        <v>5335.4445026585108</v>
      </c>
      <c r="T7297" s="3" t="s">
        <v>197</v>
      </c>
      <c r="V7297"/>
      <c r="X7297"/>
      <c r="AE7297"/>
    </row>
    <row r="7298" spans="1:31" x14ac:dyDescent="0.25">
      <c r="A7298" s="3">
        <v>1447234275.7</v>
      </c>
      <c r="B7298" s="11">
        <v>44662</v>
      </c>
      <c r="C7298" s="3" t="s">
        <v>58</v>
      </c>
      <c r="D7298" s="3" t="s">
        <v>11</v>
      </c>
      <c r="E7298" s="3">
        <v>2</v>
      </c>
      <c r="F7298" s="3" t="s">
        <v>5</v>
      </c>
      <c r="G7298" s="3">
        <v>1</v>
      </c>
      <c r="H7298" s="3">
        <v>0</v>
      </c>
      <c r="I7298" t="s">
        <v>175</v>
      </c>
      <c r="J7298">
        <v>1676942</v>
      </c>
      <c r="K7298" s="3" t="s">
        <v>38</v>
      </c>
      <c r="L7298" s="3" t="s">
        <v>63</v>
      </c>
      <c r="M7298" s="3">
        <v>6275</v>
      </c>
      <c r="N7298" s="3">
        <v>9.06</v>
      </c>
      <c r="P7298" t="str">
        <f t="shared" ref="P7298:P7361" si="228">L7298&amp;" to "&amp;C7298</f>
        <v>PORT09 to PORT04</v>
      </c>
      <c r="Q7298" s="3">
        <v>360</v>
      </c>
      <c r="R7298" s="3">
        <v>0.51750189162546179</v>
      </c>
      <c r="S7298" s="10">
        <f t="shared" ref="S7298:S7361" si="229">R7298*M7298</f>
        <v>3247.3243699497725</v>
      </c>
      <c r="T7298" s="3" t="s">
        <v>197</v>
      </c>
      <c r="V7298"/>
      <c r="X7298"/>
      <c r="AE7298"/>
    </row>
    <row r="7299" spans="1:31" x14ac:dyDescent="0.25">
      <c r="A7299" s="3">
        <v>1447192268.7</v>
      </c>
      <c r="B7299" s="11">
        <v>44652</v>
      </c>
      <c r="C7299" s="3" t="s">
        <v>58</v>
      </c>
      <c r="D7299" s="3" t="s">
        <v>11</v>
      </c>
      <c r="E7299" s="3">
        <v>2</v>
      </c>
      <c r="F7299" s="3" t="s">
        <v>5</v>
      </c>
      <c r="G7299" s="3">
        <v>1</v>
      </c>
      <c r="H7299" s="3">
        <v>0</v>
      </c>
      <c r="I7299" t="s">
        <v>175</v>
      </c>
      <c r="J7299">
        <v>1679639</v>
      </c>
      <c r="K7299" s="3" t="s">
        <v>38</v>
      </c>
      <c r="L7299" s="3" t="s">
        <v>63</v>
      </c>
      <c r="M7299" s="3">
        <v>8302</v>
      </c>
      <c r="N7299" s="3">
        <v>13.059080459770113</v>
      </c>
      <c r="P7299" t="str">
        <f t="shared" si="228"/>
        <v>PORT09 to PORT04</v>
      </c>
      <c r="Q7299" s="3">
        <v>360</v>
      </c>
      <c r="R7299" s="3">
        <v>0.51750189162546179</v>
      </c>
      <c r="S7299" s="10">
        <f t="shared" si="229"/>
        <v>4296.3007042745839</v>
      </c>
      <c r="T7299" s="3" t="s">
        <v>197</v>
      </c>
      <c r="V7299"/>
      <c r="X7299"/>
      <c r="AE7299"/>
    </row>
    <row r="7300" spans="1:31" x14ac:dyDescent="0.25">
      <c r="A7300" s="3">
        <v>1447139824.7</v>
      </c>
      <c r="B7300" s="11">
        <v>44660</v>
      </c>
      <c r="C7300" s="3" t="s">
        <v>58</v>
      </c>
      <c r="D7300" s="3" t="s">
        <v>11</v>
      </c>
      <c r="E7300" s="3">
        <v>2</v>
      </c>
      <c r="F7300" s="3" t="s">
        <v>5</v>
      </c>
      <c r="G7300" s="3">
        <v>1</v>
      </c>
      <c r="H7300" s="3">
        <v>0</v>
      </c>
      <c r="I7300" t="s">
        <v>175</v>
      </c>
      <c r="J7300">
        <v>1679639</v>
      </c>
      <c r="K7300" s="3" t="s">
        <v>38</v>
      </c>
      <c r="L7300" s="3" t="s">
        <v>63</v>
      </c>
      <c r="M7300" s="3">
        <v>6297</v>
      </c>
      <c r="N7300" s="3">
        <v>9.0443103448275863</v>
      </c>
      <c r="P7300" t="str">
        <f t="shared" si="228"/>
        <v>PORT09 to PORT04</v>
      </c>
      <c r="Q7300" s="3">
        <v>360</v>
      </c>
      <c r="R7300" s="3">
        <v>0.51750189162546179</v>
      </c>
      <c r="S7300" s="10">
        <f t="shared" si="229"/>
        <v>3258.7094115655327</v>
      </c>
      <c r="T7300" s="3" t="s">
        <v>197</v>
      </c>
      <c r="V7300"/>
      <c r="X7300"/>
      <c r="AE7300"/>
    </row>
    <row r="7301" spans="1:31" x14ac:dyDescent="0.25">
      <c r="A7301" s="3">
        <v>1447212032.7</v>
      </c>
      <c r="B7301" s="11">
        <v>44658</v>
      </c>
      <c r="C7301" s="3" t="s">
        <v>58</v>
      </c>
      <c r="D7301" s="3" t="s">
        <v>11</v>
      </c>
      <c r="E7301" s="3">
        <v>2</v>
      </c>
      <c r="F7301" s="3" t="s">
        <v>5</v>
      </c>
      <c r="G7301" s="3">
        <v>1</v>
      </c>
      <c r="H7301" s="3">
        <v>0</v>
      </c>
      <c r="I7301" t="s">
        <v>175</v>
      </c>
      <c r="J7301">
        <v>1679639</v>
      </c>
      <c r="K7301" s="3" t="s">
        <v>38</v>
      </c>
      <c r="L7301" s="3" t="s">
        <v>63</v>
      </c>
      <c r="M7301" s="3">
        <v>6323</v>
      </c>
      <c r="N7301" s="3">
        <v>9</v>
      </c>
      <c r="P7301" t="str">
        <f t="shared" si="228"/>
        <v>PORT09 to PORT04</v>
      </c>
      <c r="Q7301" s="3">
        <v>360</v>
      </c>
      <c r="R7301" s="3">
        <v>0.51750189162546179</v>
      </c>
      <c r="S7301" s="10">
        <f t="shared" si="229"/>
        <v>3272.1644607477947</v>
      </c>
      <c r="T7301" s="3" t="s">
        <v>197</v>
      </c>
      <c r="V7301"/>
      <c r="X7301"/>
      <c r="AE7301"/>
    </row>
    <row r="7302" spans="1:31" x14ac:dyDescent="0.25">
      <c r="A7302" s="3">
        <v>1447234274.7</v>
      </c>
      <c r="B7302" s="11">
        <v>44658</v>
      </c>
      <c r="C7302" s="3" t="s">
        <v>58</v>
      </c>
      <c r="D7302" s="3" t="s">
        <v>11</v>
      </c>
      <c r="E7302" s="3">
        <v>2</v>
      </c>
      <c r="F7302" s="3" t="s">
        <v>5</v>
      </c>
      <c r="G7302" s="3">
        <v>1</v>
      </c>
      <c r="H7302" s="3">
        <v>0</v>
      </c>
      <c r="I7302" t="s">
        <v>175</v>
      </c>
      <c r="J7302">
        <v>1679639</v>
      </c>
      <c r="K7302" s="3" t="s">
        <v>38</v>
      </c>
      <c r="L7302" s="3" t="s">
        <v>63</v>
      </c>
      <c r="M7302" s="3">
        <v>16248</v>
      </c>
      <c r="N7302" s="3">
        <v>21.74</v>
      </c>
      <c r="P7302" t="str">
        <f t="shared" si="228"/>
        <v>PORT09 to PORT04</v>
      </c>
      <c r="Q7302" s="3">
        <v>360</v>
      </c>
      <c r="R7302" s="3">
        <v>0.51750189162546179</v>
      </c>
      <c r="S7302" s="10">
        <f t="shared" si="229"/>
        <v>8408.3707351305038</v>
      </c>
      <c r="T7302" s="3" t="s">
        <v>197</v>
      </c>
      <c r="V7302"/>
      <c r="X7302"/>
      <c r="AE7302"/>
    </row>
    <row r="7303" spans="1:31" x14ac:dyDescent="0.25">
      <c r="A7303" s="3">
        <v>1447234276.7</v>
      </c>
      <c r="B7303" s="11">
        <v>44652</v>
      </c>
      <c r="C7303" s="3" t="s">
        <v>58</v>
      </c>
      <c r="D7303" s="3" t="s">
        <v>11</v>
      </c>
      <c r="E7303" s="3">
        <v>2</v>
      </c>
      <c r="F7303" s="3" t="s">
        <v>5</v>
      </c>
      <c r="G7303" s="3">
        <v>1</v>
      </c>
      <c r="H7303" s="3">
        <v>0</v>
      </c>
      <c r="I7303" t="s">
        <v>175</v>
      </c>
      <c r="J7303">
        <v>1694720</v>
      </c>
      <c r="K7303" s="3" t="s">
        <v>38</v>
      </c>
      <c r="L7303" s="3" t="s">
        <v>63</v>
      </c>
      <c r="M7303" s="3">
        <v>372</v>
      </c>
      <c r="N7303" s="3">
        <v>1.2311862289294186</v>
      </c>
      <c r="P7303" t="str">
        <f t="shared" si="228"/>
        <v>PORT09 to PORT04</v>
      </c>
      <c r="Q7303" s="3">
        <v>360</v>
      </c>
      <c r="R7303" s="3">
        <v>0.51750189162546179</v>
      </c>
      <c r="S7303" s="10">
        <f t="shared" si="229"/>
        <v>192.5107036846718</v>
      </c>
      <c r="T7303" s="3" t="s">
        <v>197</v>
      </c>
      <c r="V7303"/>
      <c r="X7303"/>
      <c r="AE7303"/>
    </row>
    <row r="7304" spans="1:31" x14ac:dyDescent="0.25">
      <c r="A7304" s="3">
        <v>1447234277.7</v>
      </c>
      <c r="B7304" s="11">
        <v>44652</v>
      </c>
      <c r="C7304" s="3" t="s">
        <v>58</v>
      </c>
      <c r="D7304" s="3" t="s">
        <v>11</v>
      </c>
      <c r="E7304" s="3">
        <v>2</v>
      </c>
      <c r="F7304" s="3" t="s">
        <v>5</v>
      </c>
      <c r="G7304" s="3">
        <v>1</v>
      </c>
      <c r="H7304" s="3">
        <v>0</v>
      </c>
      <c r="I7304" t="s">
        <v>175</v>
      </c>
      <c r="J7304">
        <v>1651299</v>
      </c>
      <c r="K7304" s="3" t="s">
        <v>38</v>
      </c>
      <c r="L7304" s="3" t="s">
        <v>63</v>
      </c>
      <c r="M7304" s="3">
        <v>514</v>
      </c>
      <c r="N7304" s="3">
        <v>0.60845843853879433</v>
      </c>
      <c r="P7304" t="str">
        <f t="shared" si="228"/>
        <v>PORT09 to PORT04</v>
      </c>
      <c r="Q7304" s="3">
        <v>360</v>
      </c>
      <c r="R7304" s="3">
        <v>0.51750189162546179</v>
      </c>
      <c r="S7304" s="10">
        <f t="shared" si="229"/>
        <v>265.99597229548738</v>
      </c>
      <c r="T7304" s="3" t="s">
        <v>197</v>
      </c>
      <c r="V7304"/>
      <c r="X7304"/>
      <c r="AE7304"/>
    </row>
    <row r="7305" spans="1:31" x14ac:dyDescent="0.25">
      <c r="A7305" s="3">
        <v>1447355495.7</v>
      </c>
      <c r="B7305" s="11">
        <v>44665</v>
      </c>
      <c r="C7305" s="3" t="s">
        <v>58</v>
      </c>
      <c r="D7305" s="3" t="s">
        <v>11</v>
      </c>
      <c r="E7305" s="3">
        <v>2</v>
      </c>
      <c r="F7305" s="3" t="s">
        <v>5</v>
      </c>
      <c r="G7305" s="3">
        <v>1</v>
      </c>
      <c r="H7305" s="3">
        <v>0</v>
      </c>
      <c r="I7305" t="s">
        <v>175</v>
      </c>
      <c r="J7305">
        <v>1651299</v>
      </c>
      <c r="K7305" s="3" t="s">
        <v>38</v>
      </c>
      <c r="L7305" s="3" t="s">
        <v>63</v>
      </c>
      <c r="M7305" s="3">
        <v>1374</v>
      </c>
      <c r="N7305" s="3">
        <v>3.3465214119633688</v>
      </c>
      <c r="P7305" t="str">
        <f t="shared" si="228"/>
        <v>PORT09 to PORT04</v>
      </c>
      <c r="Q7305" s="3">
        <v>360</v>
      </c>
      <c r="R7305" s="3">
        <v>0.51750189162546179</v>
      </c>
      <c r="S7305" s="10">
        <f t="shared" si="229"/>
        <v>711.04759909338452</v>
      </c>
      <c r="T7305" s="3" t="s">
        <v>197</v>
      </c>
      <c r="V7305"/>
      <c r="X7305"/>
      <c r="AE7305"/>
    </row>
    <row r="7306" spans="1:31" x14ac:dyDescent="0.25">
      <c r="A7306" s="3">
        <v>1447297433.7</v>
      </c>
      <c r="B7306" s="11">
        <v>44660</v>
      </c>
      <c r="C7306" s="3" t="s">
        <v>58</v>
      </c>
      <c r="D7306" s="3" t="s">
        <v>11</v>
      </c>
      <c r="E7306" s="3">
        <v>2</v>
      </c>
      <c r="F7306" s="3" t="s">
        <v>5</v>
      </c>
      <c r="G7306" s="3">
        <v>1</v>
      </c>
      <c r="H7306" s="3">
        <v>0</v>
      </c>
      <c r="I7306" t="s">
        <v>175</v>
      </c>
      <c r="J7306">
        <v>1651299</v>
      </c>
      <c r="K7306" s="3" t="s">
        <v>38</v>
      </c>
      <c r="L7306" s="3" t="s">
        <v>63</v>
      </c>
      <c r="M7306" s="3">
        <v>1321</v>
      </c>
      <c r="N7306" s="3">
        <v>3.0422921926939717</v>
      </c>
      <c r="P7306" t="str">
        <f t="shared" si="228"/>
        <v>PORT09 to PORT04</v>
      </c>
      <c r="Q7306" s="3">
        <v>360</v>
      </c>
      <c r="R7306" s="3">
        <v>0.51750189162546179</v>
      </c>
      <c r="S7306" s="10">
        <f t="shared" si="229"/>
        <v>683.61999883723502</v>
      </c>
      <c r="T7306" s="3" t="s">
        <v>197</v>
      </c>
      <c r="V7306"/>
      <c r="X7306"/>
      <c r="AE7306"/>
    </row>
    <row r="7307" spans="1:31" x14ac:dyDescent="0.25">
      <c r="A7307" s="3">
        <v>1447192280.7</v>
      </c>
      <c r="B7307" s="11">
        <v>44662</v>
      </c>
      <c r="C7307" s="3" t="s">
        <v>58</v>
      </c>
      <c r="D7307" s="3" t="s">
        <v>11</v>
      </c>
      <c r="E7307" s="3">
        <v>2</v>
      </c>
      <c r="F7307" s="3" t="s">
        <v>5</v>
      </c>
      <c r="G7307" s="3">
        <v>1</v>
      </c>
      <c r="H7307" s="3">
        <v>0</v>
      </c>
      <c r="I7307" t="s">
        <v>175</v>
      </c>
      <c r="J7307">
        <v>1651299</v>
      </c>
      <c r="K7307" s="3" t="s">
        <v>38</v>
      </c>
      <c r="L7307" s="3" t="s">
        <v>63</v>
      </c>
      <c r="M7307" s="3">
        <v>1840</v>
      </c>
      <c r="N7307" s="3">
        <v>4.8676675083103547</v>
      </c>
      <c r="P7307" t="str">
        <f t="shared" si="228"/>
        <v>PORT09 to PORT04</v>
      </c>
      <c r="Q7307" s="3">
        <v>360</v>
      </c>
      <c r="R7307" s="3">
        <v>0.51750189162546179</v>
      </c>
      <c r="S7307" s="10">
        <f t="shared" si="229"/>
        <v>952.20348059084972</v>
      </c>
      <c r="T7307" s="3" t="s">
        <v>197</v>
      </c>
      <c r="V7307"/>
      <c r="X7307"/>
      <c r="AE7307"/>
    </row>
    <row r="7308" spans="1:31" x14ac:dyDescent="0.25">
      <c r="A7308" s="3">
        <v>1447297436.7</v>
      </c>
      <c r="B7308" s="11">
        <v>44660</v>
      </c>
      <c r="C7308" s="3" t="s">
        <v>58</v>
      </c>
      <c r="D7308" s="3" t="s">
        <v>11</v>
      </c>
      <c r="E7308" s="3">
        <v>2</v>
      </c>
      <c r="F7308" s="3" t="s">
        <v>5</v>
      </c>
      <c r="G7308" s="3">
        <v>1</v>
      </c>
      <c r="H7308" s="3">
        <v>0</v>
      </c>
      <c r="I7308" t="s">
        <v>175</v>
      </c>
      <c r="J7308">
        <v>1651299</v>
      </c>
      <c r="K7308" s="3" t="s">
        <v>38</v>
      </c>
      <c r="L7308" s="3" t="s">
        <v>63</v>
      </c>
      <c r="M7308" s="3">
        <v>2164</v>
      </c>
      <c r="N7308" s="3">
        <v>5.6282405564838474</v>
      </c>
      <c r="P7308" t="str">
        <f t="shared" si="228"/>
        <v>PORT09 to PORT04</v>
      </c>
      <c r="Q7308" s="3">
        <v>360</v>
      </c>
      <c r="R7308" s="3">
        <v>0.51750189162546179</v>
      </c>
      <c r="S7308" s="10">
        <f t="shared" si="229"/>
        <v>1119.8740934774994</v>
      </c>
      <c r="T7308" s="3" t="s">
        <v>197</v>
      </c>
      <c r="V7308"/>
      <c r="X7308"/>
      <c r="AE7308"/>
    </row>
    <row r="7309" spans="1:31" x14ac:dyDescent="0.25">
      <c r="A7309" s="3">
        <v>1447310036.7</v>
      </c>
      <c r="B7309" s="11">
        <v>44661</v>
      </c>
      <c r="C7309" s="3" t="s">
        <v>58</v>
      </c>
      <c r="D7309" s="3" t="s">
        <v>11</v>
      </c>
      <c r="E7309" s="3">
        <v>2</v>
      </c>
      <c r="F7309" s="3" t="s">
        <v>5</v>
      </c>
      <c r="G7309" s="3">
        <v>1</v>
      </c>
      <c r="H7309" s="3">
        <v>0</v>
      </c>
      <c r="I7309" t="s">
        <v>175</v>
      </c>
      <c r="J7309">
        <v>1689147</v>
      </c>
      <c r="K7309" s="3" t="s">
        <v>38</v>
      </c>
      <c r="L7309" s="3" t="s">
        <v>63</v>
      </c>
      <c r="M7309" s="3">
        <v>802</v>
      </c>
      <c r="N7309" s="3">
        <v>1.8828823538048189</v>
      </c>
      <c r="P7309" t="str">
        <f t="shared" si="228"/>
        <v>PORT09 to PORT04</v>
      </c>
      <c r="Q7309" s="3">
        <v>360</v>
      </c>
      <c r="R7309" s="3">
        <v>0.51750189162546179</v>
      </c>
      <c r="S7309" s="10">
        <f t="shared" si="229"/>
        <v>415.03651708362037</v>
      </c>
      <c r="T7309" s="3" t="s">
        <v>197</v>
      </c>
      <c r="V7309"/>
      <c r="X7309"/>
      <c r="AE7309"/>
    </row>
    <row r="7310" spans="1:31" x14ac:dyDescent="0.25">
      <c r="A7310" s="3">
        <v>1447374473.7</v>
      </c>
      <c r="B7310" s="11">
        <v>44655</v>
      </c>
      <c r="C7310" s="3" t="s">
        <v>58</v>
      </c>
      <c r="D7310" s="3" t="s">
        <v>11</v>
      </c>
      <c r="E7310" s="3">
        <v>2</v>
      </c>
      <c r="F7310" s="3" t="s">
        <v>5</v>
      </c>
      <c r="G7310" s="3">
        <v>1</v>
      </c>
      <c r="H7310" s="3">
        <v>0</v>
      </c>
      <c r="I7310" t="s">
        <v>175</v>
      </c>
      <c r="J7310">
        <v>1689147</v>
      </c>
      <c r="K7310" s="3" t="s">
        <v>38</v>
      </c>
      <c r="L7310" s="3" t="s">
        <v>63</v>
      </c>
      <c r="M7310" s="3">
        <v>390</v>
      </c>
      <c r="N7310" s="3">
        <v>0.37657647076096379</v>
      </c>
      <c r="P7310" t="str">
        <f t="shared" si="228"/>
        <v>PORT09 to PORT04</v>
      </c>
      <c r="Q7310" s="3">
        <v>360</v>
      </c>
      <c r="R7310" s="3">
        <v>0.51750189162546179</v>
      </c>
      <c r="S7310" s="10">
        <f t="shared" si="229"/>
        <v>201.82573773393008</v>
      </c>
      <c r="T7310" s="3" t="s">
        <v>197</v>
      </c>
      <c r="V7310"/>
      <c r="X7310"/>
      <c r="AE7310"/>
    </row>
    <row r="7311" spans="1:31" x14ac:dyDescent="0.25">
      <c r="A7311" s="3">
        <v>1447212033.7</v>
      </c>
      <c r="B7311" s="11">
        <v>44659</v>
      </c>
      <c r="C7311" s="3" t="s">
        <v>58</v>
      </c>
      <c r="D7311" s="3" t="s">
        <v>11</v>
      </c>
      <c r="E7311" s="3">
        <v>2</v>
      </c>
      <c r="F7311" s="3" t="s">
        <v>5</v>
      </c>
      <c r="G7311" s="3">
        <v>1</v>
      </c>
      <c r="H7311" s="3">
        <v>0</v>
      </c>
      <c r="I7311" t="s">
        <v>175</v>
      </c>
      <c r="J7311">
        <v>1689145</v>
      </c>
      <c r="K7311" s="3" t="s">
        <v>38</v>
      </c>
      <c r="L7311" s="3" t="s">
        <v>63</v>
      </c>
      <c r="M7311" s="3">
        <v>405</v>
      </c>
      <c r="N7311" s="3">
        <v>0.35769193612939737</v>
      </c>
      <c r="P7311" t="str">
        <f t="shared" si="228"/>
        <v>PORT09 to PORT04</v>
      </c>
      <c r="Q7311" s="3">
        <v>360</v>
      </c>
      <c r="R7311" s="3">
        <v>0.51750189162546179</v>
      </c>
      <c r="S7311" s="10">
        <f t="shared" si="229"/>
        <v>209.58826610831201</v>
      </c>
      <c r="T7311" s="3" t="s">
        <v>197</v>
      </c>
      <c r="V7311"/>
      <c r="X7311"/>
      <c r="AE7311"/>
    </row>
    <row r="7312" spans="1:31" x14ac:dyDescent="0.25">
      <c r="A7312" s="3">
        <v>1447155282.7</v>
      </c>
      <c r="B7312" s="11">
        <v>44658</v>
      </c>
      <c r="C7312" s="3" t="s">
        <v>58</v>
      </c>
      <c r="D7312" s="3" t="s">
        <v>11</v>
      </c>
      <c r="E7312" s="3">
        <v>2</v>
      </c>
      <c r="F7312" s="3" t="s">
        <v>5</v>
      </c>
      <c r="G7312" s="3">
        <v>1</v>
      </c>
      <c r="H7312" s="3">
        <v>0</v>
      </c>
      <c r="I7312" t="s">
        <v>175</v>
      </c>
      <c r="J7312">
        <v>1689145</v>
      </c>
      <c r="K7312" s="3" t="s">
        <v>38</v>
      </c>
      <c r="L7312" s="3" t="s">
        <v>63</v>
      </c>
      <c r="M7312" s="3">
        <v>818</v>
      </c>
      <c r="N7312" s="3">
        <v>1.7884596806469868</v>
      </c>
      <c r="P7312" t="str">
        <f t="shared" si="228"/>
        <v>PORT09 to PORT04</v>
      </c>
      <c r="Q7312" s="3">
        <v>360</v>
      </c>
      <c r="R7312" s="3">
        <v>0.51750189162546179</v>
      </c>
      <c r="S7312" s="10">
        <f t="shared" si="229"/>
        <v>423.31654734962774</v>
      </c>
      <c r="T7312" s="3" t="s">
        <v>197</v>
      </c>
      <c r="V7312"/>
      <c r="X7312"/>
      <c r="AE7312"/>
    </row>
    <row r="7313" spans="1:31" x14ac:dyDescent="0.25">
      <c r="A7313" s="3">
        <v>1447192267.7</v>
      </c>
      <c r="B7313" s="11">
        <v>44658</v>
      </c>
      <c r="C7313" s="3" t="s">
        <v>58</v>
      </c>
      <c r="D7313" s="3" t="s">
        <v>11</v>
      </c>
      <c r="E7313" s="3">
        <v>2</v>
      </c>
      <c r="F7313" s="3" t="s">
        <v>5</v>
      </c>
      <c r="G7313" s="3">
        <v>1</v>
      </c>
      <c r="H7313" s="3">
        <v>0</v>
      </c>
      <c r="I7313" t="s">
        <v>175</v>
      </c>
      <c r="J7313">
        <v>1689145</v>
      </c>
      <c r="K7313" s="3" t="s">
        <v>38</v>
      </c>
      <c r="L7313" s="3" t="s">
        <v>63</v>
      </c>
      <c r="M7313" s="3">
        <v>733</v>
      </c>
      <c r="N7313" s="3">
        <v>1.4307677445175895</v>
      </c>
      <c r="P7313" t="str">
        <f t="shared" si="228"/>
        <v>PORT09 to PORT04</v>
      </c>
      <c r="Q7313" s="3">
        <v>360</v>
      </c>
      <c r="R7313" s="3">
        <v>0.51750189162546179</v>
      </c>
      <c r="S7313" s="10">
        <f t="shared" si="229"/>
        <v>379.32888656146349</v>
      </c>
      <c r="T7313" s="3" t="s">
        <v>197</v>
      </c>
      <c r="V7313"/>
      <c r="X7313"/>
      <c r="AE7313"/>
    </row>
    <row r="7314" spans="1:31" x14ac:dyDescent="0.25">
      <c r="A7314" s="3">
        <v>1447234279.7</v>
      </c>
      <c r="B7314" s="11">
        <v>44661</v>
      </c>
      <c r="C7314" s="3" t="s">
        <v>58</v>
      </c>
      <c r="D7314" s="3" t="s">
        <v>11</v>
      </c>
      <c r="E7314" s="3">
        <v>2</v>
      </c>
      <c r="F7314" s="3" t="s">
        <v>5</v>
      </c>
      <c r="G7314" s="3">
        <v>1</v>
      </c>
      <c r="H7314" s="3">
        <v>0</v>
      </c>
      <c r="I7314" t="s">
        <v>175</v>
      </c>
      <c r="J7314">
        <v>1689145</v>
      </c>
      <c r="K7314" s="3" t="s">
        <v>38</v>
      </c>
      <c r="L7314" s="3" t="s">
        <v>63</v>
      </c>
      <c r="M7314" s="3">
        <v>692</v>
      </c>
      <c r="N7314" s="3">
        <v>1.4307677445175895</v>
      </c>
      <c r="P7314" t="str">
        <f t="shared" si="228"/>
        <v>PORT09 to PORT04</v>
      </c>
      <c r="Q7314" s="3">
        <v>360</v>
      </c>
      <c r="R7314" s="3">
        <v>0.51750189162546179</v>
      </c>
      <c r="S7314" s="10">
        <f t="shared" si="229"/>
        <v>358.11130900481953</v>
      </c>
      <c r="T7314" s="3" t="s">
        <v>197</v>
      </c>
      <c r="V7314"/>
      <c r="X7314"/>
      <c r="AE7314"/>
    </row>
    <row r="7315" spans="1:31" x14ac:dyDescent="0.25">
      <c r="A7315" s="3">
        <v>1447139823.7</v>
      </c>
      <c r="B7315" s="11">
        <v>44658</v>
      </c>
      <c r="C7315" s="3" t="s">
        <v>58</v>
      </c>
      <c r="D7315" s="3" t="s">
        <v>11</v>
      </c>
      <c r="E7315" s="3">
        <v>2</v>
      </c>
      <c r="F7315" s="3" t="s">
        <v>5</v>
      </c>
      <c r="G7315" s="3">
        <v>1</v>
      </c>
      <c r="H7315" s="3">
        <v>0</v>
      </c>
      <c r="I7315" t="s">
        <v>175</v>
      </c>
      <c r="J7315">
        <v>1689145</v>
      </c>
      <c r="K7315" s="3" t="s">
        <v>38</v>
      </c>
      <c r="L7315" s="3" t="s">
        <v>63</v>
      </c>
      <c r="M7315" s="3">
        <v>762</v>
      </c>
      <c r="N7315" s="3">
        <v>1.7884596806469868</v>
      </c>
      <c r="P7315" t="str">
        <f t="shared" si="228"/>
        <v>PORT09 to PORT04</v>
      </c>
      <c r="Q7315" s="3">
        <v>360</v>
      </c>
      <c r="R7315" s="3">
        <v>0.51750189162546179</v>
      </c>
      <c r="S7315" s="10">
        <f t="shared" si="229"/>
        <v>394.33644141860191</v>
      </c>
      <c r="T7315" s="3" t="s">
        <v>197</v>
      </c>
      <c r="V7315"/>
      <c r="X7315"/>
      <c r="AE7315"/>
    </row>
    <row r="7316" spans="1:31" x14ac:dyDescent="0.25">
      <c r="A7316" s="3">
        <v>1447334185.7</v>
      </c>
      <c r="B7316" s="11">
        <v>44652</v>
      </c>
      <c r="C7316" s="3" t="s">
        <v>58</v>
      </c>
      <c r="D7316" s="3" t="s">
        <v>11</v>
      </c>
      <c r="E7316" s="3">
        <v>2</v>
      </c>
      <c r="F7316" s="3" t="s">
        <v>5</v>
      </c>
      <c r="G7316" s="3">
        <v>1</v>
      </c>
      <c r="H7316" s="3">
        <v>0</v>
      </c>
      <c r="I7316" t="s">
        <v>175</v>
      </c>
      <c r="J7316">
        <v>1689145</v>
      </c>
      <c r="K7316" s="3" t="s">
        <v>38</v>
      </c>
      <c r="L7316" s="3" t="s">
        <v>63</v>
      </c>
      <c r="M7316" s="3">
        <v>369</v>
      </c>
      <c r="N7316" s="3">
        <v>0.35769193612939737</v>
      </c>
      <c r="P7316" t="str">
        <f t="shared" si="228"/>
        <v>PORT09 to PORT04</v>
      </c>
      <c r="Q7316" s="3">
        <v>360</v>
      </c>
      <c r="R7316" s="3">
        <v>0.51750189162546179</v>
      </c>
      <c r="S7316" s="10">
        <f t="shared" si="229"/>
        <v>190.95819800979541</v>
      </c>
      <c r="T7316" s="3" t="s">
        <v>197</v>
      </c>
      <c r="V7316"/>
      <c r="X7316"/>
      <c r="AE7316"/>
    </row>
    <row r="7317" spans="1:31" x14ac:dyDescent="0.25">
      <c r="A7317" s="3">
        <v>1447144381.7</v>
      </c>
      <c r="B7317" s="11">
        <v>44660</v>
      </c>
      <c r="C7317" s="3" t="s">
        <v>58</v>
      </c>
      <c r="D7317" s="3" t="s">
        <v>11</v>
      </c>
      <c r="E7317" s="3">
        <v>2</v>
      </c>
      <c r="F7317" s="3" t="s">
        <v>5</v>
      </c>
      <c r="G7317" s="3">
        <v>1</v>
      </c>
      <c r="H7317" s="3">
        <v>0</v>
      </c>
      <c r="I7317" t="s">
        <v>175</v>
      </c>
      <c r="J7317">
        <v>1689145</v>
      </c>
      <c r="K7317" s="3" t="s">
        <v>38</v>
      </c>
      <c r="L7317" s="3" t="s">
        <v>63</v>
      </c>
      <c r="M7317" s="3">
        <v>419</v>
      </c>
      <c r="N7317" s="3">
        <v>0.35769193612939737</v>
      </c>
      <c r="P7317" t="str">
        <f t="shared" si="228"/>
        <v>PORT09 to PORT04</v>
      </c>
      <c r="Q7317" s="3">
        <v>360</v>
      </c>
      <c r="R7317" s="3">
        <v>0.51750189162546179</v>
      </c>
      <c r="S7317" s="10">
        <f t="shared" si="229"/>
        <v>216.8332925910685</v>
      </c>
      <c r="T7317" s="3" t="s">
        <v>197</v>
      </c>
      <c r="V7317"/>
      <c r="X7317"/>
      <c r="AE7317"/>
    </row>
    <row r="7318" spans="1:31" x14ac:dyDescent="0.25">
      <c r="A7318" s="3">
        <v>1447374467.7</v>
      </c>
      <c r="B7318" s="11">
        <v>44653</v>
      </c>
      <c r="C7318" s="3" t="s">
        <v>58</v>
      </c>
      <c r="D7318" s="3" t="s">
        <v>11</v>
      </c>
      <c r="E7318" s="3">
        <v>2</v>
      </c>
      <c r="F7318" s="3" t="s">
        <v>5</v>
      </c>
      <c r="G7318" s="3">
        <v>1</v>
      </c>
      <c r="H7318" s="3">
        <v>0</v>
      </c>
      <c r="I7318" t="s">
        <v>175</v>
      </c>
      <c r="J7318">
        <v>1689145</v>
      </c>
      <c r="K7318" s="3" t="s">
        <v>38</v>
      </c>
      <c r="L7318" s="3" t="s">
        <v>63</v>
      </c>
      <c r="M7318" s="3">
        <v>1302</v>
      </c>
      <c r="N7318" s="3">
        <v>3.52</v>
      </c>
      <c r="P7318" t="str">
        <f t="shared" si="228"/>
        <v>PORT09 to PORT04</v>
      </c>
      <c r="Q7318" s="3">
        <v>360</v>
      </c>
      <c r="R7318" s="3">
        <v>0.51750189162546179</v>
      </c>
      <c r="S7318" s="10">
        <f t="shared" si="229"/>
        <v>673.78746289635126</v>
      </c>
      <c r="T7318" s="3" t="s">
        <v>197</v>
      </c>
      <c r="V7318"/>
      <c r="X7318"/>
      <c r="AE7318"/>
    </row>
    <row r="7319" spans="1:31" x14ac:dyDescent="0.25">
      <c r="A7319" s="3">
        <v>1447139827.7</v>
      </c>
      <c r="B7319" s="11">
        <v>44660</v>
      </c>
      <c r="C7319" s="3" t="s">
        <v>58</v>
      </c>
      <c r="D7319" s="3" t="s">
        <v>11</v>
      </c>
      <c r="E7319" s="3">
        <v>2</v>
      </c>
      <c r="F7319" s="3" t="s">
        <v>5</v>
      </c>
      <c r="G7319" s="3">
        <v>1</v>
      </c>
      <c r="H7319" s="3">
        <v>0</v>
      </c>
      <c r="I7319" t="s">
        <v>175</v>
      </c>
      <c r="J7319">
        <v>1689145</v>
      </c>
      <c r="K7319" s="3" t="s">
        <v>38</v>
      </c>
      <c r="L7319" s="3" t="s">
        <v>63</v>
      </c>
      <c r="M7319" s="3">
        <v>1295</v>
      </c>
      <c r="N7319" s="3">
        <v>3.5</v>
      </c>
      <c r="P7319" t="str">
        <f t="shared" si="228"/>
        <v>PORT09 to PORT04</v>
      </c>
      <c r="Q7319" s="3">
        <v>360</v>
      </c>
      <c r="R7319" s="3">
        <v>0.51750189162546179</v>
      </c>
      <c r="S7319" s="10">
        <f t="shared" si="229"/>
        <v>670.16494965497304</v>
      </c>
      <c r="T7319" s="3" t="s">
        <v>197</v>
      </c>
      <c r="V7319"/>
      <c r="X7319"/>
      <c r="AE7319"/>
    </row>
    <row r="7320" spans="1:31" x14ac:dyDescent="0.25">
      <c r="A7320" s="3">
        <v>1447212031.7</v>
      </c>
      <c r="B7320" s="11">
        <v>44652</v>
      </c>
      <c r="C7320" s="3" t="s">
        <v>58</v>
      </c>
      <c r="D7320" s="3" t="s">
        <v>11</v>
      </c>
      <c r="E7320" s="3">
        <v>2</v>
      </c>
      <c r="F7320" s="3" t="s">
        <v>5</v>
      </c>
      <c r="G7320" s="3">
        <v>1</v>
      </c>
      <c r="H7320" s="3">
        <v>0</v>
      </c>
      <c r="I7320" t="s">
        <v>175</v>
      </c>
      <c r="J7320">
        <v>1689145</v>
      </c>
      <c r="K7320" s="3" t="s">
        <v>38</v>
      </c>
      <c r="L7320" s="3" t="s">
        <v>63</v>
      </c>
      <c r="M7320" s="3">
        <v>1239</v>
      </c>
      <c r="N7320" s="3">
        <v>3.38</v>
      </c>
      <c r="P7320" t="str">
        <f t="shared" si="228"/>
        <v>PORT09 to PORT04</v>
      </c>
      <c r="Q7320" s="3">
        <v>360</v>
      </c>
      <c r="R7320" s="3">
        <v>0.51750189162546179</v>
      </c>
      <c r="S7320" s="10">
        <f t="shared" si="229"/>
        <v>641.1848437239471</v>
      </c>
      <c r="T7320" s="3" t="s">
        <v>197</v>
      </c>
      <c r="V7320"/>
      <c r="X7320"/>
      <c r="AE7320"/>
    </row>
    <row r="7321" spans="1:31" x14ac:dyDescent="0.25">
      <c r="A7321" s="3">
        <v>1447355491.7</v>
      </c>
      <c r="B7321" s="11">
        <v>44661</v>
      </c>
      <c r="C7321" s="3" t="s">
        <v>58</v>
      </c>
      <c r="D7321" s="3" t="s">
        <v>11</v>
      </c>
      <c r="E7321" s="3">
        <v>2</v>
      </c>
      <c r="F7321" s="3" t="s">
        <v>5</v>
      </c>
      <c r="G7321" s="3">
        <v>1</v>
      </c>
      <c r="H7321" s="3">
        <v>0</v>
      </c>
      <c r="I7321" t="s">
        <v>175</v>
      </c>
      <c r="J7321">
        <v>1689145</v>
      </c>
      <c r="K7321" s="3" t="s">
        <v>38</v>
      </c>
      <c r="L7321" s="3" t="s">
        <v>63</v>
      </c>
      <c r="M7321" s="3">
        <v>1363</v>
      </c>
      <c r="N7321" s="3">
        <v>3.42</v>
      </c>
      <c r="P7321" t="str">
        <f t="shared" si="228"/>
        <v>PORT09 to PORT04</v>
      </c>
      <c r="Q7321" s="3">
        <v>360</v>
      </c>
      <c r="R7321" s="3">
        <v>0.51750189162546179</v>
      </c>
      <c r="S7321" s="10">
        <f t="shared" si="229"/>
        <v>705.35507828550442</v>
      </c>
      <c r="T7321" s="3" t="s">
        <v>197</v>
      </c>
      <c r="V7321"/>
      <c r="X7321"/>
      <c r="AE7321"/>
    </row>
    <row r="7322" spans="1:31" x14ac:dyDescent="0.25">
      <c r="A7322" s="3">
        <v>1447355492.7</v>
      </c>
      <c r="B7322" s="11">
        <v>44652</v>
      </c>
      <c r="C7322" s="3" t="s">
        <v>58</v>
      </c>
      <c r="D7322" s="3" t="s">
        <v>11</v>
      </c>
      <c r="E7322" s="3">
        <v>2</v>
      </c>
      <c r="F7322" s="3" t="s">
        <v>5</v>
      </c>
      <c r="G7322" s="3">
        <v>1</v>
      </c>
      <c r="H7322" s="3">
        <v>0</v>
      </c>
      <c r="I7322" t="s">
        <v>175</v>
      </c>
      <c r="J7322">
        <v>1689146</v>
      </c>
      <c r="K7322" s="3" t="s">
        <v>38</v>
      </c>
      <c r="L7322" s="3" t="s">
        <v>63</v>
      </c>
      <c r="M7322" s="3">
        <v>2310</v>
      </c>
      <c r="N7322" s="3">
        <v>3.0180618556701004</v>
      </c>
      <c r="P7322" t="str">
        <f t="shared" si="228"/>
        <v>PORT09 to PORT04</v>
      </c>
      <c r="Q7322" s="3">
        <v>360</v>
      </c>
      <c r="R7322" s="3">
        <v>0.51750189162546179</v>
      </c>
      <c r="S7322" s="10">
        <f t="shared" si="229"/>
        <v>1195.4293696548168</v>
      </c>
      <c r="T7322" s="3" t="s">
        <v>197</v>
      </c>
      <c r="V7322"/>
      <c r="X7322"/>
      <c r="AE7322"/>
    </row>
    <row r="7323" spans="1:31" x14ac:dyDescent="0.25">
      <c r="A7323" s="3">
        <v>1447168957.7</v>
      </c>
      <c r="B7323" s="11">
        <v>44659</v>
      </c>
      <c r="C7323" s="3" t="s">
        <v>58</v>
      </c>
      <c r="D7323" s="3" t="s">
        <v>11</v>
      </c>
      <c r="E7323" s="3">
        <v>2</v>
      </c>
      <c r="F7323" s="3" t="s">
        <v>5</v>
      </c>
      <c r="G7323" s="3">
        <v>1</v>
      </c>
      <c r="H7323" s="3">
        <v>0</v>
      </c>
      <c r="I7323" t="s">
        <v>175</v>
      </c>
      <c r="J7323">
        <v>1689146</v>
      </c>
      <c r="K7323" s="3" t="s">
        <v>38</v>
      </c>
      <c r="L7323" s="3" t="s">
        <v>63</v>
      </c>
      <c r="M7323" s="3">
        <v>20307</v>
      </c>
      <c r="N7323" s="3">
        <v>31.86</v>
      </c>
      <c r="P7323" t="str">
        <f t="shared" si="228"/>
        <v>PORT09 to PORT04</v>
      </c>
      <c r="Q7323" s="3">
        <v>360</v>
      </c>
      <c r="R7323" s="3">
        <v>0.51750189162546179</v>
      </c>
      <c r="S7323" s="10">
        <f t="shared" si="229"/>
        <v>10508.910913238253</v>
      </c>
      <c r="T7323" s="3" t="s">
        <v>197</v>
      </c>
      <c r="V7323"/>
      <c r="X7323"/>
      <c r="AE7323"/>
    </row>
    <row r="7324" spans="1:31" x14ac:dyDescent="0.25">
      <c r="A7324" s="3">
        <v>1447371612.7</v>
      </c>
      <c r="B7324" s="11">
        <v>44659</v>
      </c>
      <c r="C7324" s="3" t="s">
        <v>58</v>
      </c>
      <c r="D7324" s="3" t="s">
        <v>11</v>
      </c>
      <c r="E7324" s="3">
        <v>2</v>
      </c>
      <c r="F7324" s="3" t="s">
        <v>5</v>
      </c>
      <c r="G7324" s="3">
        <v>1</v>
      </c>
      <c r="H7324" s="3">
        <v>0</v>
      </c>
      <c r="I7324" t="s">
        <v>175</v>
      </c>
      <c r="J7324">
        <v>1689146</v>
      </c>
      <c r="K7324" s="3" t="s">
        <v>38</v>
      </c>
      <c r="L7324" s="3" t="s">
        <v>63</v>
      </c>
      <c r="M7324" s="3">
        <v>20327</v>
      </c>
      <c r="N7324" s="3">
        <v>30.7</v>
      </c>
      <c r="P7324" t="str">
        <f t="shared" si="228"/>
        <v>PORT09 to PORT04</v>
      </c>
      <c r="Q7324" s="3">
        <v>360</v>
      </c>
      <c r="R7324" s="3">
        <v>0.51750189162546179</v>
      </c>
      <c r="S7324" s="10">
        <f t="shared" si="229"/>
        <v>10519.260951070763</v>
      </c>
      <c r="T7324" s="3" t="s">
        <v>197</v>
      </c>
      <c r="V7324"/>
      <c r="X7324"/>
      <c r="AE7324"/>
    </row>
    <row r="7325" spans="1:31" x14ac:dyDescent="0.25">
      <c r="A7325" s="3">
        <v>1447286517.7</v>
      </c>
      <c r="B7325" s="11">
        <v>44662</v>
      </c>
      <c r="C7325" s="3" t="s">
        <v>58</v>
      </c>
      <c r="D7325" s="3" t="s">
        <v>11</v>
      </c>
      <c r="E7325" s="3">
        <v>2</v>
      </c>
      <c r="F7325" s="3" t="s">
        <v>5</v>
      </c>
      <c r="G7325" s="3">
        <v>1</v>
      </c>
      <c r="H7325" s="3">
        <v>0</v>
      </c>
      <c r="I7325" t="s">
        <v>175</v>
      </c>
      <c r="J7325">
        <v>1689146</v>
      </c>
      <c r="K7325" s="3" t="s">
        <v>38</v>
      </c>
      <c r="L7325" s="3" t="s">
        <v>63</v>
      </c>
      <c r="M7325" s="3">
        <v>20254</v>
      </c>
      <c r="N7325" s="3">
        <v>31.56</v>
      </c>
      <c r="P7325" t="str">
        <f t="shared" si="228"/>
        <v>PORT09 to PORT04</v>
      </c>
      <c r="Q7325" s="3">
        <v>360</v>
      </c>
      <c r="R7325" s="3">
        <v>0.51750189162546179</v>
      </c>
      <c r="S7325" s="10">
        <f t="shared" si="229"/>
        <v>10481.483312982104</v>
      </c>
      <c r="T7325" s="3" t="s">
        <v>197</v>
      </c>
      <c r="V7325"/>
      <c r="X7325"/>
      <c r="AE7325"/>
    </row>
    <row r="7326" spans="1:31" x14ac:dyDescent="0.25">
      <c r="A7326" s="3">
        <v>1447234273.7</v>
      </c>
      <c r="B7326" s="11">
        <v>44655</v>
      </c>
      <c r="C7326" s="3" t="s">
        <v>58</v>
      </c>
      <c r="D7326" s="3" t="s">
        <v>11</v>
      </c>
      <c r="E7326" s="3">
        <v>2</v>
      </c>
      <c r="F7326" s="3" t="s">
        <v>5</v>
      </c>
      <c r="G7326" s="3">
        <v>1</v>
      </c>
      <c r="H7326" s="3">
        <v>0</v>
      </c>
      <c r="I7326" t="s">
        <v>175</v>
      </c>
      <c r="J7326">
        <v>1689146</v>
      </c>
      <c r="K7326" s="3" t="s">
        <v>38</v>
      </c>
      <c r="L7326" s="3" t="s">
        <v>63</v>
      </c>
      <c r="M7326" s="3">
        <v>20238</v>
      </c>
      <c r="N7326" s="3">
        <v>27.54</v>
      </c>
      <c r="P7326" t="str">
        <f t="shared" si="228"/>
        <v>PORT09 to PORT04</v>
      </c>
      <c r="Q7326" s="3">
        <v>360</v>
      </c>
      <c r="R7326" s="3">
        <v>0.51750189162546179</v>
      </c>
      <c r="S7326" s="10">
        <f t="shared" si="229"/>
        <v>10473.203282716097</v>
      </c>
      <c r="T7326" s="3" t="s">
        <v>197</v>
      </c>
      <c r="V7326"/>
      <c r="X7326"/>
      <c r="AE7326"/>
    </row>
    <row r="7327" spans="1:31" x14ac:dyDescent="0.25">
      <c r="A7327" s="3">
        <v>1447209652.7</v>
      </c>
      <c r="B7327" s="11">
        <v>44658</v>
      </c>
      <c r="C7327" s="3" t="s">
        <v>58</v>
      </c>
      <c r="D7327" s="3" t="s">
        <v>11</v>
      </c>
      <c r="E7327" s="3">
        <v>2</v>
      </c>
      <c r="F7327" s="3" t="s">
        <v>5</v>
      </c>
      <c r="G7327" s="3">
        <v>1</v>
      </c>
      <c r="H7327" s="3">
        <v>0</v>
      </c>
      <c r="I7327" t="s">
        <v>175</v>
      </c>
      <c r="J7327">
        <v>1689146</v>
      </c>
      <c r="K7327" s="3" t="s">
        <v>38</v>
      </c>
      <c r="L7327" s="3" t="s">
        <v>63</v>
      </c>
      <c r="M7327" s="3">
        <v>20252</v>
      </c>
      <c r="N7327" s="3">
        <v>31.519999999999996</v>
      </c>
      <c r="P7327" t="str">
        <f t="shared" si="228"/>
        <v>PORT09 to PORT04</v>
      </c>
      <c r="Q7327" s="3">
        <v>360</v>
      </c>
      <c r="R7327" s="3">
        <v>0.51750189162546179</v>
      </c>
      <c r="S7327" s="10">
        <f t="shared" si="229"/>
        <v>10480.448309198851</v>
      </c>
      <c r="T7327" s="3" t="s">
        <v>197</v>
      </c>
      <c r="V7327"/>
      <c r="X7327"/>
      <c r="AE7327"/>
    </row>
    <row r="7328" spans="1:31" x14ac:dyDescent="0.25">
      <c r="A7328" s="3">
        <v>1447211862.7</v>
      </c>
      <c r="B7328" s="11">
        <v>44660</v>
      </c>
      <c r="C7328" s="3" t="s">
        <v>58</v>
      </c>
      <c r="D7328" s="3" t="s">
        <v>11</v>
      </c>
      <c r="E7328" s="3">
        <v>2</v>
      </c>
      <c r="F7328" s="3" t="s">
        <v>5</v>
      </c>
      <c r="G7328" s="3">
        <v>1</v>
      </c>
      <c r="H7328" s="3">
        <v>0</v>
      </c>
      <c r="I7328" t="s">
        <v>175</v>
      </c>
      <c r="J7328">
        <v>1662552</v>
      </c>
      <c r="K7328" s="3" t="s">
        <v>38</v>
      </c>
      <c r="L7328" s="3" t="s">
        <v>63</v>
      </c>
      <c r="M7328" s="3">
        <v>525</v>
      </c>
      <c r="N7328" s="3">
        <v>0.91735245596803616</v>
      </c>
      <c r="P7328" t="str">
        <f t="shared" si="228"/>
        <v>PORT09 to PORT04</v>
      </c>
      <c r="Q7328" s="3">
        <v>360</v>
      </c>
      <c r="R7328" s="3">
        <v>0.51750189162546179</v>
      </c>
      <c r="S7328" s="10">
        <f t="shared" si="229"/>
        <v>271.68849310336742</v>
      </c>
      <c r="T7328" s="3" t="s">
        <v>197</v>
      </c>
      <c r="V7328"/>
      <c r="X7328"/>
      <c r="AE7328"/>
    </row>
    <row r="7329" spans="1:31" x14ac:dyDescent="0.25">
      <c r="A7329" s="3">
        <v>1447191733.7</v>
      </c>
      <c r="B7329" s="11">
        <v>44660</v>
      </c>
      <c r="C7329" s="3" t="s">
        <v>58</v>
      </c>
      <c r="D7329" s="3" t="s">
        <v>11</v>
      </c>
      <c r="E7329" s="3">
        <v>2</v>
      </c>
      <c r="F7329" s="3" t="s">
        <v>5</v>
      </c>
      <c r="G7329" s="3">
        <v>1</v>
      </c>
      <c r="H7329" s="3">
        <v>0</v>
      </c>
      <c r="I7329" t="s">
        <v>175</v>
      </c>
      <c r="J7329">
        <v>1662552</v>
      </c>
      <c r="K7329" s="3" t="s">
        <v>38</v>
      </c>
      <c r="L7329" s="3" t="s">
        <v>63</v>
      </c>
      <c r="M7329" s="3">
        <v>357</v>
      </c>
      <c r="N7329" s="3">
        <v>0.45867622798401808</v>
      </c>
      <c r="P7329" t="str">
        <f t="shared" si="228"/>
        <v>PORT09 to PORT04</v>
      </c>
      <c r="Q7329" s="3">
        <v>360</v>
      </c>
      <c r="R7329" s="3">
        <v>0.51750189162546179</v>
      </c>
      <c r="S7329" s="10">
        <f t="shared" si="229"/>
        <v>184.74817531028987</v>
      </c>
      <c r="T7329" s="3" t="s">
        <v>197</v>
      </c>
      <c r="V7329"/>
      <c r="X7329"/>
      <c r="AE7329"/>
    </row>
    <row r="7330" spans="1:31" x14ac:dyDescent="0.25">
      <c r="A7330" s="3">
        <v>1447310030.7</v>
      </c>
      <c r="B7330" s="11">
        <v>44655</v>
      </c>
      <c r="C7330" s="3" t="s">
        <v>58</v>
      </c>
      <c r="D7330" s="3" t="s">
        <v>11</v>
      </c>
      <c r="E7330" s="3">
        <v>2</v>
      </c>
      <c r="F7330" s="3" t="s">
        <v>5</v>
      </c>
      <c r="G7330" s="3">
        <v>1</v>
      </c>
      <c r="H7330" s="3">
        <v>0</v>
      </c>
      <c r="I7330" t="s">
        <v>175</v>
      </c>
      <c r="J7330">
        <v>1662552</v>
      </c>
      <c r="K7330" s="3" t="s">
        <v>38</v>
      </c>
      <c r="L7330" s="3" t="s">
        <v>63</v>
      </c>
      <c r="M7330" s="3">
        <v>1281</v>
      </c>
      <c r="N7330" s="3">
        <v>3.54</v>
      </c>
      <c r="P7330" t="str">
        <f t="shared" si="228"/>
        <v>PORT09 to PORT04</v>
      </c>
      <c r="Q7330" s="3">
        <v>360</v>
      </c>
      <c r="R7330" s="3">
        <v>0.51750189162546179</v>
      </c>
      <c r="S7330" s="10">
        <f t="shared" si="229"/>
        <v>662.9199231722165</v>
      </c>
      <c r="T7330" s="3" t="s">
        <v>197</v>
      </c>
      <c r="V7330"/>
      <c r="X7330"/>
      <c r="AE7330"/>
    </row>
    <row r="7331" spans="1:31" x14ac:dyDescent="0.25">
      <c r="A7331" s="3">
        <v>1447289655.7</v>
      </c>
      <c r="B7331" s="11">
        <v>44661</v>
      </c>
      <c r="C7331" s="3" t="s">
        <v>58</v>
      </c>
      <c r="D7331" s="3" t="s">
        <v>11</v>
      </c>
      <c r="E7331" s="3">
        <v>2</v>
      </c>
      <c r="F7331" s="3" t="s">
        <v>5</v>
      </c>
      <c r="G7331" s="3">
        <v>1</v>
      </c>
      <c r="H7331" s="3">
        <v>0</v>
      </c>
      <c r="I7331" t="s">
        <v>175</v>
      </c>
      <c r="J7331">
        <v>1687346</v>
      </c>
      <c r="K7331" s="3" t="s">
        <v>38</v>
      </c>
      <c r="L7331" s="3" t="s">
        <v>63</v>
      </c>
      <c r="M7331" s="3">
        <v>315</v>
      </c>
      <c r="N7331" s="3">
        <v>2.087137721036025E-2</v>
      </c>
      <c r="P7331" t="str">
        <f t="shared" si="228"/>
        <v>PORT09 to PORT04</v>
      </c>
      <c r="Q7331" s="3">
        <v>360</v>
      </c>
      <c r="R7331" s="3">
        <v>0.51750189162546179</v>
      </c>
      <c r="S7331" s="10">
        <f t="shared" si="229"/>
        <v>163.01309586202046</v>
      </c>
      <c r="T7331" s="3" t="s">
        <v>197</v>
      </c>
      <c r="V7331"/>
      <c r="X7331"/>
      <c r="AE7331"/>
    </row>
    <row r="7332" spans="1:31" x14ac:dyDescent="0.25">
      <c r="A7332" s="3">
        <v>1447191735.7</v>
      </c>
      <c r="B7332" s="11">
        <v>44661</v>
      </c>
      <c r="C7332" s="3" t="s">
        <v>58</v>
      </c>
      <c r="D7332" s="3" t="s">
        <v>11</v>
      </c>
      <c r="E7332" s="3">
        <v>2</v>
      </c>
      <c r="F7332" s="3" t="s">
        <v>5</v>
      </c>
      <c r="G7332" s="3">
        <v>1</v>
      </c>
      <c r="H7332" s="3">
        <v>0</v>
      </c>
      <c r="I7332" t="s">
        <v>175</v>
      </c>
      <c r="J7332">
        <v>1677891</v>
      </c>
      <c r="K7332" s="3" t="s">
        <v>38</v>
      </c>
      <c r="L7332" s="3" t="s">
        <v>63</v>
      </c>
      <c r="M7332" s="3">
        <v>1267</v>
      </c>
      <c r="N7332" s="3">
        <v>3.3071269035532991</v>
      </c>
      <c r="P7332" t="str">
        <f t="shared" si="228"/>
        <v>PORT09 to PORT04</v>
      </c>
      <c r="Q7332" s="3">
        <v>360</v>
      </c>
      <c r="R7332" s="3">
        <v>0.51750189162546179</v>
      </c>
      <c r="S7332" s="10">
        <f t="shared" si="229"/>
        <v>655.67489668946007</v>
      </c>
      <c r="T7332" s="3" t="s">
        <v>197</v>
      </c>
      <c r="V7332"/>
      <c r="X7332"/>
      <c r="AE7332"/>
    </row>
    <row r="7333" spans="1:31" x14ac:dyDescent="0.25">
      <c r="A7333" s="3">
        <v>1447310034.7</v>
      </c>
      <c r="B7333" s="11">
        <v>44658</v>
      </c>
      <c r="C7333" s="3" t="s">
        <v>58</v>
      </c>
      <c r="D7333" s="3" t="s">
        <v>11</v>
      </c>
      <c r="E7333" s="3">
        <v>2</v>
      </c>
      <c r="F7333" s="3" t="s">
        <v>5</v>
      </c>
      <c r="G7333" s="3">
        <v>1</v>
      </c>
      <c r="H7333" s="3">
        <v>0</v>
      </c>
      <c r="I7333" t="s">
        <v>175</v>
      </c>
      <c r="J7333">
        <v>1677891</v>
      </c>
      <c r="K7333" s="3" t="s">
        <v>38</v>
      </c>
      <c r="L7333" s="3" t="s">
        <v>63</v>
      </c>
      <c r="M7333" s="3">
        <v>532</v>
      </c>
      <c r="N7333" s="3">
        <v>0.66142538071065982</v>
      </c>
      <c r="P7333" t="str">
        <f t="shared" si="228"/>
        <v>PORT09 to PORT04</v>
      </c>
      <c r="Q7333" s="3">
        <v>360</v>
      </c>
      <c r="R7333" s="3">
        <v>0.51750189162546179</v>
      </c>
      <c r="S7333" s="10">
        <f t="shared" si="229"/>
        <v>275.31100634474569</v>
      </c>
      <c r="T7333" s="3" t="s">
        <v>197</v>
      </c>
      <c r="V7333"/>
      <c r="X7333"/>
      <c r="AE7333"/>
    </row>
    <row r="7334" spans="1:31" x14ac:dyDescent="0.25">
      <c r="A7334" s="3">
        <v>1447234271.7</v>
      </c>
      <c r="B7334" s="11">
        <v>44662</v>
      </c>
      <c r="C7334" s="3" t="s">
        <v>58</v>
      </c>
      <c r="D7334" s="3" t="s">
        <v>11</v>
      </c>
      <c r="E7334" s="3">
        <v>2</v>
      </c>
      <c r="F7334" s="3" t="s">
        <v>5</v>
      </c>
      <c r="G7334" s="3">
        <v>1</v>
      </c>
      <c r="H7334" s="3">
        <v>0</v>
      </c>
      <c r="I7334" t="s">
        <v>175</v>
      </c>
      <c r="J7334">
        <v>1677891</v>
      </c>
      <c r="K7334" s="3" t="s">
        <v>38</v>
      </c>
      <c r="L7334" s="3" t="s">
        <v>63</v>
      </c>
      <c r="M7334" s="3">
        <v>511</v>
      </c>
      <c r="N7334" s="3">
        <v>0.66142538071065982</v>
      </c>
      <c r="P7334" t="str">
        <f t="shared" si="228"/>
        <v>PORT09 to PORT04</v>
      </c>
      <c r="Q7334" s="3">
        <v>360</v>
      </c>
      <c r="R7334" s="3">
        <v>0.51750189162546179</v>
      </c>
      <c r="S7334" s="10">
        <f t="shared" si="229"/>
        <v>264.44346662061099</v>
      </c>
      <c r="T7334" s="3" t="s">
        <v>197</v>
      </c>
      <c r="V7334"/>
      <c r="X7334"/>
      <c r="AE7334"/>
    </row>
    <row r="7335" spans="1:31" x14ac:dyDescent="0.25">
      <c r="A7335" s="3">
        <v>1447234278.7</v>
      </c>
      <c r="B7335" s="11">
        <v>44652</v>
      </c>
      <c r="C7335" s="3" t="s">
        <v>58</v>
      </c>
      <c r="D7335" s="3" t="s">
        <v>11</v>
      </c>
      <c r="E7335" s="3">
        <v>2</v>
      </c>
      <c r="F7335" s="3" t="s">
        <v>5</v>
      </c>
      <c r="G7335" s="3">
        <v>1</v>
      </c>
      <c r="H7335" s="3">
        <v>0</v>
      </c>
      <c r="I7335" t="s">
        <v>175</v>
      </c>
      <c r="J7335">
        <v>1668550</v>
      </c>
      <c r="K7335" s="3" t="s">
        <v>38</v>
      </c>
      <c r="L7335" s="3" t="s">
        <v>63</v>
      </c>
      <c r="M7335" s="3">
        <v>377</v>
      </c>
      <c r="N7335" s="3">
        <v>0.80392983935886275</v>
      </c>
      <c r="P7335" t="str">
        <f t="shared" si="228"/>
        <v>PORT09 to PORT04</v>
      </c>
      <c r="Q7335" s="3">
        <v>360</v>
      </c>
      <c r="R7335" s="3">
        <v>0.51750189162546179</v>
      </c>
      <c r="S7335" s="10">
        <f t="shared" si="229"/>
        <v>195.0982131427991</v>
      </c>
      <c r="T7335" s="3" t="s">
        <v>197</v>
      </c>
      <c r="V7335"/>
      <c r="X7335"/>
      <c r="AE7335"/>
    </row>
    <row r="7336" spans="1:31" x14ac:dyDescent="0.25">
      <c r="A7336" s="3">
        <v>1447310035.7</v>
      </c>
      <c r="B7336" s="11">
        <v>44665</v>
      </c>
      <c r="C7336" s="3" t="s">
        <v>58</v>
      </c>
      <c r="D7336" s="3" t="s">
        <v>11</v>
      </c>
      <c r="E7336" s="3">
        <v>2</v>
      </c>
      <c r="F7336" s="3" t="s">
        <v>5</v>
      </c>
      <c r="G7336" s="3">
        <v>1</v>
      </c>
      <c r="H7336" s="3">
        <v>0</v>
      </c>
      <c r="I7336" t="s">
        <v>175</v>
      </c>
      <c r="J7336">
        <v>1668550</v>
      </c>
      <c r="K7336" s="3" t="s">
        <v>38</v>
      </c>
      <c r="L7336" s="3" t="s">
        <v>63</v>
      </c>
      <c r="M7336" s="3">
        <v>458</v>
      </c>
      <c r="N7336" s="3">
        <v>2.411789518076588</v>
      </c>
      <c r="P7336" t="str">
        <f t="shared" si="228"/>
        <v>PORT09 to PORT04</v>
      </c>
      <c r="Q7336" s="3">
        <v>360</v>
      </c>
      <c r="R7336" s="3">
        <v>0.51750189162546179</v>
      </c>
      <c r="S7336" s="10">
        <f t="shared" si="229"/>
        <v>237.01586636446149</v>
      </c>
      <c r="T7336" s="3" t="s">
        <v>197</v>
      </c>
      <c r="V7336"/>
      <c r="X7336"/>
      <c r="AE7336"/>
    </row>
    <row r="7337" spans="1:31" x14ac:dyDescent="0.25">
      <c r="A7337" s="3">
        <v>1447139826.7</v>
      </c>
      <c r="B7337" s="11">
        <v>44653</v>
      </c>
      <c r="C7337" s="3" t="s">
        <v>58</v>
      </c>
      <c r="D7337" s="3" t="s">
        <v>11</v>
      </c>
      <c r="E7337" s="3">
        <v>2</v>
      </c>
      <c r="F7337" s="3" t="s">
        <v>5</v>
      </c>
      <c r="G7337" s="3">
        <v>1</v>
      </c>
      <c r="H7337" s="3">
        <v>0</v>
      </c>
      <c r="I7337" t="s">
        <v>175</v>
      </c>
      <c r="J7337">
        <v>1668550</v>
      </c>
      <c r="K7337" s="3" t="s">
        <v>38</v>
      </c>
      <c r="L7337" s="3" t="s">
        <v>63</v>
      </c>
      <c r="M7337" s="3">
        <v>382</v>
      </c>
      <c r="N7337" s="3">
        <v>0.80392983935886275</v>
      </c>
      <c r="P7337" t="str">
        <f t="shared" si="228"/>
        <v>PORT09 to PORT04</v>
      </c>
      <c r="Q7337" s="3">
        <v>360</v>
      </c>
      <c r="R7337" s="3">
        <v>0.51750189162546179</v>
      </c>
      <c r="S7337" s="10">
        <f t="shared" si="229"/>
        <v>197.6857226009264</v>
      </c>
      <c r="T7337" s="3" t="s">
        <v>197</v>
      </c>
      <c r="V7337"/>
      <c r="X7337"/>
      <c r="AE7337"/>
    </row>
    <row r="7338" spans="1:31" x14ac:dyDescent="0.25">
      <c r="A7338" s="3">
        <v>1447269620.7</v>
      </c>
      <c r="B7338" s="11">
        <v>44665</v>
      </c>
      <c r="C7338" s="3" t="s">
        <v>60</v>
      </c>
      <c r="D7338" s="3" t="s">
        <v>11</v>
      </c>
      <c r="E7338" s="3">
        <v>1</v>
      </c>
      <c r="F7338" s="3" t="s">
        <v>5</v>
      </c>
      <c r="G7338" s="3">
        <v>1</v>
      </c>
      <c r="H7338" s="3">
        <v>0</v>
      </c>
      <c r="I7338" t="s">
        <v>178</v>
      </c>
      <c r="J7338">
        <v>1697080</v>
      </c>
      <c r="K7338" s="3" t="s">
        <v>40</v>
      </c>
      <c r="L7338" s="3" t="s">
        <v>63</v>
      </c>
      <c r="M7338" s="3">
        <v>297</v>
      </c>
      <c r="N7338" s="3">
        <v>8.8886711650408262E-2</v>
      </c>
      <c r="P7338" t="str">
        <f t="shared" si="228"/>
        <v>PORT09 to PORT06</v>
      </c>
      <c r="Q7338" s="3">
        <v>250</v>
      </c>
      <c r="R7338" s="3">
        <v>0.48814438452738274</v>
      </c>
      <c r="S7338" s="10">
        <f t="shared" si="229"/>
        <v>144.97888220463267</v>
      </c>
      <c r="T7338" s="3" t="s">
        <v>197</v>
      </c>
      <c r="V7338"/>
      <c r="X7338"/>
      <c r="AE7338"/>
    </row>
    <row r="7339" spans="1:31" x14ac:dyDescent="0.25">
      <c r="A7339" s="3">
        <v>1447316091.7</v>
      </c>
      <c r="B7339" s="11">
        <v>44665</v>
      </c>
      <c r="C7339" s="3" t="s">
        <v>60</v>
      </c>
      <c r="D7339" s="3" t="s">
        <v>11</v>
      </c>
      <c r="E7339" s="3">
        <v>1</v>
      </c>
      <c r="F7339" s="3" t="s">
        <v>5</v>
      </c>
      <c r="G7339" s="3">
        <v>1</v>
      </c>
      <c r="H7339" s="3">
        <v>0</v>
      </c>
      <c r="I7339" t="s">
        <v>178</v>
      </c>
      <c r="J7339">
        <v>1697080</v>
      </c>
      <c r="K7339" s="3" t="s">
        <v>40</v>
      </c>
      <c r="L7339" s="3" t="s">
        <v>63</v>
      </c>
      <c r="M7339" s="3">
        <v>298</v>
      </c>
      <c r="N7339" s="3">
        <v>0.20740232718428595</v>
      </c>
      <c r="P7339" t="str">
        <f t="shared" si="228"/>
        <v>PORT09 to PORT06</v>
      </c>
      <c r="Q7339" s="3">
        <v>250</v>
      </c>
      <c r="R7339" s="3">
        <v>0.48814438452738274</v>
      </c>
      <c r="S7339" s="10">
        <f t="shared" si="229"/>
        <v>145.46702658916004</v>
      </c>
      <c r="T7339" s="3" t="s">
        <v>197</v>
      </c>
      <c r="V7339"/>
      <c r="X7339"/>
      <c r="AE7339"/>
    </row>
    <row r="7340" spans="1:31" x14ac:dyDescent="0.25">
      <c r="A7340" s="3">
        <v>1447316093.7</v>
      </c>
      <c r="B7340" s="11">
        <v>44658</v>
      </c>
      <c r="C7340" s="3" t="s">
        <v>60</v>
      </c>
      <c r="D7340" s="3" t="s">
        <v>11</v>
      </c>
      <c r="E7340" s="3">
        <v>1</v>
      </c>
      <c r="F7340" s="3" t="s">
        <v>5</v>
      </c>
      <c r="G7340" s="3">
        <v>1</v>
      </c>
      <c r="H7340" s="3">
        <v>0</v>
      </c>
      <c r="I7340" t="s">
        <v>178</v>
      </c>
      <c r="J7340">
        <v>1697085</v>
      </c>
      <c r="K7340" s="3" t="s">
        <v>40</v>
      </c>
      <c r="L7340" s="3" t="s">
        <v>63</v>
      </c>
      <c r="M7340" s="3">
        <v>272</v>
      </c>
      <c r="N7340" s="3">
        <v>4.9352507387462566E-2</v>
      </c>
      <c r="P7340" t="str">
        <f t="shared" si="228"/>
        <v>PORT09 to PORT06</v>
      </c>
      <c r="Q7340" s="3">
        <v>250</v>
      </c>
      <c r="R7340" s="3">
        <v>0.48814438452738274</v>
      </c>
      <c r="S7340" s="10">
        <f t="shared" si="229"/>
        <v>132.7752725914481</v>
      </c>
      <c r="T7340" s="3" t="s">
        <v>197</v>
      </c>
      <c r="V7340"/>
      <c r="X7340"/>
      <c r="AE7340"/>
    </row>
    <row r="7341" spans="1:31" x14ac:dyDescent="0.25">
      <c r="A7341" s="3">
        <v>1447316092.7</v>
      </c>
      <c r="B7341" s="11">
        <v>44659</v>
      </c>
      <c r="C7341" s="3" t="s">
        <v>60</v>
      </c>
      <c r="D7341" s="3" t="s">
        <v>11</v>
      </c>
      <c r="E7341" s="3">
        <v>1</v>
      </c>
      <c r="F7341" s="3" t="s">
        <v>5</v>
      </c>
      <c r="G7341" s="3">
        <v>1</v>
      </c>
      <c r="H7341" s="3">
        <v>0</v>
      </c>
      <c r="I7341" t="s">
        <v>178</v>
      </c>
      <c r="J7341">
        <v>1697084</v>
      </c>
      <c r="K7341" s="3" t="s">
        <v>40</v>
      </c>
      <c r="L7341" s="3" t="s">
        <v>63</v>
      </c>
      <c r="M7341" s="3">
        <v>263</v>
      </c>
      <c r="N7341" s="3">
        <v>6.6045426402384796E-2</v>
      </c>
      <c r="P7341" t="str">
        <f t="shared" si="228"/>
        <v>PORT09 to PORT06</v>
      </c>
      <c r="Q7341" s="3">
        <v>250</v>
      </c>
      <c r="R7341" s="3">
        <v>0.48814438452738274</v>
      </c>
      <c r="S7341" s="10">
        <f t="shared" si="229"/>
        <v>128.38197313070165</v>
      </c>
      <c r="T7341" s="3" t="s">
        <v>197</v>
      </c>
      <c r="V7341"/>
      <c r="X7341"/>
      <c r="AE7341"/>
    </row>
    <row r="7342" spans="1:31" x14ac:dyDescent="0.25">
      <c r="A7342" s="3">
        <v>1447362095.7</v>
      </c>
      <c r="B7342" s="11">
        <v>44653</v>
      </c>
      <c r="C7342" s="3" t="s">
        <v>58</v>
      </c>
      <c r="D7342" s="3" t="s">
        <v>11</v>
      </c>
      <c r="E7342" s="3">
        <v>2</v>
      </c>
      <c r="F7342" s="3" t="s">
        <v>5</v>
      </c>
      <c r="G7342" s="3">
        <v>1</v>
      </c>
      <c r="H7342" s="3">
        <v>0</v>
      </c>
      <c r="I7342" t="s">
        <v>175</v>
      </c>
      <c r="J7342">
        <v>1677878</v>
      </c>
      <c r="K7342" s="3" t="s">
        <v>38</v>
      </c>
      <c r="L7342" s="3" t="s">
        <v>63</v>
      </c>
      <c r="M7342" s="3">
        <v>1247</v>
      </c>
      <c r="N7342" s="3">
        <v>3.7181293139878768</v>
      </c>
      <c r="P7342" t="str">
        <f t="shared" si="228"/>
        <v>PORT09 to PORT04</v>
      </c>
      <c r="Q7342" s="3">
        <v>360</v>
      </c>
      <c r="R7342" s="3">
        <v>0.51750189162546179</v>
      </c>
      <c r="S7342" s="10">
        <f t="shared" si="229"/>
        <v>645.32485885695087</v>
      </c>
      <c r="T7342" s="3" t="s">
        <v>197</v>
      </c>
      <c r="V7342"/>
      <c r="X7342"/>
      <c r="AE7342"/>
    </row>
    <row r="7343" spans="1:31" x14ac:dyDescent="0.25">
      <c r="A7343" s="3">
        <v>1447200839.7</v>
      </c>
      <c r="B7343" s="11">
        <v>44661</v>
      </c>
      <c r="C7343" s="3" t="s">
        <v>58</v>
      </c>
      <c r="D7343" s="3" t="s">
        <v>11</v>
      </c>
      <c r="E7343" s="3">
        <v>2</v>
      </c>
      <c r="F7343" s="3" t="s">
        <v>5</v>
      </c>
      <c r="G7343" s="3">
        <v>1</v>
      </c>
      <c r="H7343" s="3">
        <v>0</v>
      </c>
      <c r="I7343" t="s">
        <v>175</v>
      </c>
      <c r="J7343">
        <v>1677878</v>
      </c>
      <c r="K7343" s="3" t="s">
        <v>38</v>
      </c>
      <c r="L7343" s="3" t="s">
        <v>63</v>
      </c>
      <c r="M7343" s="3">
        <v>1275</v>
      </c>
      <c r="N7343" s="3">
        <v>3.7181293139878768</v>
      </c>
      <c r="P7343" t="str">
        <f t="shared" si="228"/>
        <v>PORT09 to PORT04</v>
      </c>
      <c r="Q7343" s="3">
        <v>360</v>
      </c>
      <c r="R7343" s="3">
        <v>0.51750189162546179</v>
      </c>
      <c r="S7343" s="10">
        <f t="shared" si="229"/>
        <v>659.81491182246373</v>
      </c>
      <c r="T7343" s="3" t="s">
        <v>197</v>
      </c>
      <c r="V7343"/>
      <c r="X7343"/>
      <c r="AE7343"/>
    </row>
    <row r="7344" spans="1:31" x14ac:dyDescent="0.25">
      <c r="A7344" s="3">
        <v>1447310038.7</v>
      </c>
      <c r="B7344" s="11">
        <v>44653</v>
      </c>
      <c r="C7344" s="3" t="s">
        <v>58</v>
      </c>
      <c r="D7344" s="3" t="s">
        <v>11</v>
      </c>
      <c r="E7344" s="3">
        <v>2</v>
      </c>
      <c r="F7344" s="3" t="s">
        <v>5</v>
      </c>
      <c r="G7344" s="3">
        <v>1</v>
      </c>
      <c r="H7344" s="3">
        <v>0</v>
      </c>
      <c r="I7344" t="s">
        <v>175</v>
      </c>
      <c r="J7344">
        <v>1677878</v>
      </c>
      <c r="K7344" s="3" t="s">
        <v>38</v>
      </c>
      <c r="L7344" s="3" t="s">
        <v>63</v>
      </c>
      <c r="M7344" s="3">
        <v>1284</v>
      </c>
      <c r="N7344" s="3">
        <v>3.7181293139878768</v>
      </c>
      <c r="P7344" t="str">
        <f t="shared" si="228"/>
        <v>PORT09 to PORT04</v>
      </c>
      <c r="Q7344" s="3">
        <v>360</v>
      </c>
      <c r="R7344" s="3">
        <v>0.51750189162546179</v>
      </c>
      <c r="S7344" s="10">
        <f t="shared" si="229"/>
        <v>664.47242884709294</v>
      </c>
      <c r="T7344" s="3" t="s">
        <v>197</v>
      </c>
      <c r="V7344"/>
      <c r="X7344"/>
      <c r="AE7344"/>
    </row>
    <row r="7345" spans="1:31" x14ac:dyDescent="0.25">
      <c r="A7345" s="3">
        <v>1447269738.7</v>
      </c>
      <c r="B7345" s="11">
        <v>44658</v>
      </c>
      <c r="C7345" s="3" t="s">
        <v>58</v>
      </c>
      <c r="D7345" s="3" t="s">
        <v>11</v>
      </c>
      <c r="E7345" s="3">
        <v>2</v>
      </c>
      <c r="F7345" s="3" t="s">
        <v>5</v>
      </c>
      <c r="G7345" s="3">
        <v>1</v>
      </c>
      <c r="H7345" s="3">
        <v>0</v>
      </c>
      <c r="I7345" t="s">
        <v>175</v>
      </c>
      <c r="J7345">
        <v>1677878</v>
      </c>
      <c r="K7345" s="3" t="s">
        <v>38</v>
      </c>
      <c r="L7345" s="3" t="s">
        <v>63</v>
      </c>
      <c r="M7345" s="3">
        <v>1249</v>
      </c>
      <c r="N7345" s="3">
        <v>3.7181293139878768</v>
      </c>
      <c r="P7345" t="str">
        <f t="shared" si="228"/>
        <v>PORT09 to PORT04</v>
      </c>
      <c r="Q7345" s="3">
        <v>360</v>
      </c>
      <c r="R7345" s="3">
        <v>0.51750189162546179</v>
      </c>
      <c r="S7345" s="10">
        <f t="shared" si="229"/>
        <v>646.35986264020175</v>
      </c>
      <c r="T7345" s="3" t="s">
        <v>197</v>
      </c>
      <c r="V7345"/>
      <c r="X7345"/>
      <c r="AE7345"/>
    </row>
    <row r="7346" spans="1:31" x14ac:dyDescent="0.25">
      <c r="A7346" s="3">
        <v>1447234272.7</v>
      </c>
      <c r="B7346" s="11">
        <v>44659</v>
      </c>
      <c r="C7346" s="3" t="s">
        <v>58</v>
      </c>
      <c r="D7346" s="3" t="s">
        <v>11</v>
      </c>
      <c r="E7346" s="3">
        <v>2</v>
      </c>
      <c r="F7346" s="3" t="s">
        <v>5</v>
      </c>
      <c r="G7346" s="3">
        <v>1</v>
      </c>
      <c r="H7346" s="3">
        <v>0</v>
      </c>
      <c r="I7346" t="s">
        <v>175</v>
      </c>
      <c r="J7346">
        <v>1677878</v>
      </c>
      <c r="K7346" s="3" t="s">
        <v>38</v>
      </c>
      <c r="L7346" s="3" t="s">
        <v>63</v>
      </c>
      <c r="M7346" s="3">
        <v>364</v>
      </c>
      <c r="N7346" s="3">
        <v>0.37181293139878768</v>
      </c>
      <c r="P7346" t="str">
        <f t="shared" si="228"/>
        <v>PORT09 to PORT04</v>
      </c>
      <c r="Q7346" s="3">
        <v>360</v>
      </c>
      <c r="R7346" s="3">
        <v>0.51750189162546179</v>
      </c>
      <c r="S7346" s="10">
        <f t="shared" si="229"/>
        <v>188.37068855166808</v>
      </c>
      <c r="T7346" s="3" t="s">
        <v>197</v>
      </c>
      <c r="V7346"/>
      <c r="X7346"/>
      <c r="AE7346"/>
    </row>
    <row r="7347" spans="1:31" x14ac:dyDescent="0.25">
      <c r="A7347" s="3">
        <v>1447139828.7</v>
      </c>
      <c r="B7347" s="11">
        <v>44661</v>
      </c>
      <c r="C7347" s="3" t="s">
        <v>58</v>
      </c>
      <c r="D7347" s="3" t="s">
        <v>11</v>
      </c>
      <c r="E7347" s="3">
        <v>2</v>
      </c>
      <c r="F7347" s="3" t="s">
        <v>5</v>
      </c>
      <c r="G7347" s="3">
        <v>1</v>
      </c>
      <c r="H7347" s="3">
        <v>0</v>
      </c>
      <c r="I7347" t="s">
        <v>175</v>
      </c>
      <c r="J7347">
        <v>1677878</v>
      </c>
      <c r="K7347" s="3" t="s">
        <v>38</v>
      </c>
      <c r="L7347" s="3" t="s">
        <v>63</v>
      </c>
      <c r="M7347" s="3">
        <v>1262</v>
      </c>
      <c r="N7347" s="3">
        <v>3.7181293139878768</v>
      </c>
      <c r="P7347" t="str">
        <f t="shared" si="228"/>
        <v>PORT09 to PORT04</v>
      </c>
      <c r="Q7347" s="3">
        <v>360</v>
      </c>
      <c r="R7347" s="3">
        <v>0.51750189162546179</v>
      </c>
      <c r="S7347" s="10">
        <f t="shared" si="229"/>
        <v>653.08738723133274</v>
      </c>
      <c r="T7347" s="3" t="s">
        <v>197</v>
      </c>
      <c r="V7347"/>
      <c r="X7347"/>
      <c r="AE7347"/>
    </row>
    <row r="7348" spans="1:31" x14ac:dyDescent="0.25">
      <c r="A7348" s="3">
        <v>1447334104.7</v>
      </c>
      <c r="B7348" s="11">
        <v>44659</v>
      </c>
      <c r="C7348" s="3" t="s">
        <v>58</v>
      </c>
      <c r="D7348" s="3" t="s">
        <v>11</v>
      </c>
      <c r="E7348" s="3">
        <v>2</v>
      </c>
      <c r="F7348" s="3" t="s">
        <v>5</v>
      </c>
      <c r="G7348" s="3">
        <v>1</v>
      </c>
      <c r="H7348" s="3">
        <v>0</v>
      </c>
      <c r="I7348" t="s">
        <v>175</v>
      </c>
      <c r="J7348">
        <v>1677878</v>
      </c>
      <c r="K7348" s="3" t="s">
        <v>38</v>
      </c>
      <c r="L7348" s="3" t="s">
        <v>63</v>
      </c>
      <c r="M7348" s="3">
        <v>1428</v>
      </c>
      <c r="N7348" s="3">
        <v>4.0899422453866645</v>
      </c>
      <c r="P7348" t="str">
        <f t="shared" si="228"/>
        <v>PORT09 to PORT04</v>
      </c>
      <c r="Q7348" s="3">
        <v>360</v>
      </c>
      <c r="R7348" s="3">
        <v>0.51750189162546179</v>
      </c>
      <c r="S7348" s="10">
        <f t="shared" si="229"/>
        <v>738.99270124115947</v>
      </c>
      <c r="T7348" s="3" t="s">
        <v>197</v>
      </c>
      <c r="V7348"/>
      <c r="X7348"/>
      <c r="AE7348"/>
    </row>
    <row r="7349" spans="1:31" x14ac:dyDescent="0.25">
      <c r="A7349" s="3">
        <v>1447286690.7</v>
      </c>
      <c r="B7349" s="11">
        <v>44655</v>
      </c>
      <c r="C7349" s="3" t="s">
        <v>58</v>
      </c>
      <c r="D7349" s="3" t="s">
        <v>11</v>
      </c>
      <c r="E7349" s="3">
        <v>2</v>
      </c>
      <c r="F7349" s="3" t="s">
        <v>5</v>
      </c>
      <c r="G7349" s="3">
        <v>1</v>
      </c>
      <c r="H7349" s="3">
        <v>0</v>
      </c>
      <c r="I7349" t="s">
        <v>175</v>
      </c>
      <c r="J7349">
        <v>1677878</v>
      </c>
      <c r="K7349" s="3" t="s">
        <v>38</v>
      </c>
      <c r="L7349" s="3" t="s">
        <v>63</v>
      </c>
      <c r="M7349" s="3">
        <v>765</v>
      </c>
      <c r="N7349" s="3">
        <v>1.8590646569939384</v>
      </c>
      <c r="P7349" t="str">
        <f t="shared" si="228"/>
        <v>PORT09 to PORT04</v>
      </c>
      <c r="Q7349" s="3">
        <v>360</v>
      </c>
      <c r="R7349" s="3">
        <v>0.51750189162546179</v>
      </c>
      <c r="S7349" s="10">
        <f t="shared" si="229"/>
        <v>395.88894709347829</v>
      </c>
      <c r="T7349" s="3" t="s">
        <v>197</v>
      </c>
      <c r="V7349"/>
      <c r="X7349"/>
      <c r="AE7349"/>
    </row>
    <row r="7350" spans="1:31" x14ac:dyDescent="0.25">
      <c r="A7350" s="3">
        <v>1447310033.7</v>
      </c>
      <c r="B7350" s="11">
        <v>44665</v>
      </c>
      <c r="C7350" s="3" t="s">
        <v>58</v>
      </c>
      <c r="D7350" s="3" t="s">
        <v>11</v>
      </c>
      <c r="E7350" s="3">
        <v>2</v>
      </c>
      <c r="F7350" s="3" t="s">
        <v>5</v>
      </c>
      <c r="G7350" s="3">
        <v>1</v>
      </c>
      <c r="H7350" s="3">
        <v>0</v>
      </c>
      <c r="I7350" t="s">
        <v>175</v>
      </c>
      <c r="J7350">
        <v>1677878</v>
      </c>
      <c r="K7350" s="3" t="s">
        <v>38</v>
      </c>
      <c r="L7350" s="3" t="s">
        <v>63</v>
      </c>
      <c r="M7350" s="3">
        <v>1825</v>
      </c>
      <c r="N7350" s="3">
        <v>5.0599999999999996</v>
      </c>
      <c r="P7350" t="str">
        <f t="shared" si="228"/>
        <v>PORT09 to PORT04</v>
      </c>
      <c r="Q7350" s="3">
        <v>360</v>
      </c>
      <c r="R7350" s="3">
        <v>0.51750189162546179</v>
      </c>
      <c r="S7350" s="10">
        <f t="shared" si="229"/>
        <v>944.44095221646774</v>
      </c>
      <c r="T7350" s="3" t="s">
        <v>197</v>
      </c>
      <c r="V7350"/>
      <c r="X7350"/>
      <c r="AE7350"/>
    </row>
    <row r="7351" spans="1:31" x14ac:dyDescent="0.25">
      <c r="A7351" s="3">
        <v>1447355494.7</v>
      </c>
      <c r="B7351" s="11">
        <v>44665</v>
      </c>
      <c r="C7351" s="3" t="s">
        <v>58</v>
      </c>
      <c r="D7351" s="3" t="s">
        <v>11</v>
      </c>
      <c r="E7351" s="3">
        <v>2</v>
      </c>
      <c r="F7351" s="3" t="s">
        <v>5</v>
      </c>
      <c r="G7351" s="3">
        <v>1</v>
      </c>
      <c r="H7351" s="3">
        <v>0</v>
      </c>
      <c r="I7351" t="s">
        <v>175</v>
      </c>
      <c r="J7351">
        <v>1677878</v>
      </c>
      <c r="K7351" s="3" t="s">
        <v>38</v>
      </c>
      <c r="L7351" s="3" t="s">
        <v>63</v>
      </c>
      <c r="M7351" s="3">
        <v>3288</v>
      </c>
      <c r="N7351" s="3">
        <v>9.76</v>
      </c>
      <c r="P7351" t="str">
        <f t="shared" si="228"/>
        <v>PORT09 to PORT04</v>
      </c>
      <c r="Q7351" s="3">
        <v>360</v>
      </c>
      <c r="R7351" s="3">
        <v>0.51750189162546179</v>
      </c>
      <c r="S7351" s="10">
        <f t="shared" si="229"/>
        <v>1701.5462196645183</v>
      </c>
      <c r="T7351" s="3" t="s">
        <v>197</v>
      </c>
      <c r="V7351"/>
      <c r="X7351"/>
      <c r="AE7351"/>
    </row>
    <row r="7352" spans="1:31" x14ac:dyDescent="0.25">
      <c r="A7352" s="3">
        <v>1447144804.7</v>
      </c>
      <c r="B7352" s="11">
        <v>44660</v>
      </c>
      <c r="C7352" s="3" t="s">
        <v>58</v>
      </c>
      <c r="D7352" s="3" t="s">
        <v>11</v>
      </c>
      <c r="E7352" s="3">
        <v>2</v>
      </c>
      <c r="F7352" s="3" t="s">
        <v>5</v>
      </c>
      <c r="G7352" s="3">
        <v>1</v>
      </c>
      <c r="H7352" s="3">
        <v>0</v>
      </c>
      <c r="I7352" t="s">
        <v>175</v>
      </c>
      <c r="J7352">
        <v>1677878</v>
      </c>
      <c r="K7352" s="3" t="s">
        <v>38</v>
      </c>
      <c r="L7352" s="3" t="s">
        <v>63</v>
      </c>
      <c r="M7352" s="3">
        <v>2300</v>
      </c>
      <c r="N7352" s="3">
        <v>6.02</v>
      </c>
      <c r="P7352" t="str">
        <f t="shared" si="228"/>
        <v>PORT09 to PORT04</v>
      </c>
      <c r="Q7352" s="3">
        <v>360</v>
      </c>
      <c r="R7352" s="3">
        <v>0.51750189162546179</v>
      </c>
      <c r="S7352" s="10">
        <f t="shared" si="229"/>
        <v>1190.2543507385622</v>
      </c>
      <c r="T7352" s="3" t="s">
        <v>197</v>
      </c>
      <c r="V7352"/>
      <c r="X7352"/>
      <c r="AE7352"/>
    </row>
    <row r="7353" spans="1:31" x14ac:dyDescent="0.25">
      <c r="A7353" s="3">
        <v>1447374468.7</v>
      </c>
      <c r="B7353" s="11">
        <v>44660</v>
      </c>
      <c r="C7353" s="3" t="s">
        <v>58</v>
      </c>
      <c r="D7353" s="3" t="s">
        <v>11</v>
      </c>
      <c r="E7353" s="3">
        <v>2</v>
      </c>
      <c r="F7353" s="3" t="s">
        <v>5</v>
      </c>
      <c r="G7353" s="3">
        <v>1</v>
      </c>
      <c r="H7353" s="3">
        <v>0</v>
      </c>
      <c r="I7353" t="s">
        <v>175</v>
      </c>
      <c r="J7353">
        <v>1677878</v>
      </c>
      <c r="K7353" s="3" t="s">
        <v>38</v>
      </c>
      <c r="L7353" s="3" t="s">
        <v>63</v>
      </c>
      <c r="M7353" s="3">
        <v>2320</v>
      </c>
      <c r="N7353" s="3">
        <v>5.96</v>
      </c>
      <c r="P7353" t="str">
        <f t="shared" si="228"/>
        <v>PORT09 to PORT04</v>
      </c>
      <c r="Q7353" s="3">
        <v>360</v>
      </c>
      <c r="R7353" s="3">
        <v>0.51750189162546179</v>
      </c>
      <c r="S7353" s="10">
        <f t="shared" si="229"/>
        <v>1200.6043885710712</v>
      </c>
      <c r="T7353" s="3" t="s">
        <v>197</v>
      </c>
      <c r="V7353"/>
      <c r="X7353"/>
      <c r="AE7353"/>
    </row>
    <row r="7354" spans="1:31" x14ac:dyDescent="0.25">
      <c r="A7354" s="3">
        <v>1447394822.7</v>
      </c>
      <c r="B7354" s="11">
        <v>44655</v>
      </c>
      <c r="C7354" s="3" t="s">
        <v>58</v>
      </c>
      <c r="D7354" s="3" t="s">
        <v>11</v>
      </c>
      <c r="E7354" s="3">
        <v>2</v>
      </c>
      <c r="F7354" s="3" t="s">
        <v>5</v>
      </c>
      <c r="G7354" s="3">
        <v>1</v>
      </c>
      <c r="H7354" s="3">
        <v>0</v>
      </c>
      <c r="I7354" t="s">
        <v>175</v>
      </c>
      <c r="J7354">
        <v>1677878</v>
      </c>
      <c r="K7354" s="3" t="s">
        <v>38</v>
      </c>
      <c r="L7354" s="3" t="s">
        <v>63</v>
      </c>
      <c r="M7354" s="3">
        <v>2234</v>
      </c>
      <c r="N7354" s="3">
        <v>5.96</v>
      </c>
      <c r="P7354" t="str">
        <f t="shared" si="228"/>
        <v>PORT09 to PORT04</v>
      </c>
      <c r="Q7354" s="3">
        <v>360</v>
      </c>
      <c r="R7354" s="3">
        <v>0.51750189162546179</v>
      </c>
      <c r="S7354" s="10">
        <f t="shared" si="229"/>
        <v>1156.0992258912815</v>
      </c>
      <c r="T7354" s="3" t="s">
        <v>197</v>
      </c>
      <c r="V7354"/>
      <c r="X7354"/>
      <c r="AE7354"/>
    </row>
    <row r="7355" spans="1:31" x14ac:dyDescent="0.25">
      <c r="A7355" s="3">
        <v>1447334105.7</v>
      </c>
      <c r="B7355" s="11">
        <v>44658</v>
      </c>
      <c r="C7355" s="3" t="s">
        <v>58</v>
      </c>
      <c r="D7355" s="3" t="s">
        <v>11</v>
      </c>
      <c r="E7355" s="3">
        <v>2</v>
      </c>
      <c r="F7355" s="3" t="s">
        <v>5</v>
      </c>
      <c r="G7355" s="3">
        <v>1</v>
      </c>
      <c r="H7355" s="3">
        <v>0</v>
      </c>
      <c r="I7355" t="s">
        <v>175</v>
      </c>
      <c r="J7355">
        <v>1677878</v>
      </c>
      <c r="K7355" s="3" t="s">
        <v>38</v>
      </c>
      <c r="L7355" s="3" t="s">
        <v>63</v>
      </c>
      <c r="M7355" s="3">
        <v>2333</v>
      </c>
      <c r="N7355" s="3">
        <v>5.96</v>
      </c>
      <c r="P7355" t="str">
        <f t="shared" si="228"/>
        <v>PORT09 to PORT04</v>
      </c>
      <c r="Q7355" s="3">
        <v>360</v>
      </c>
      <c r="R7355" s="3">
        <v>0.51750189162546179</v>
      </c>
      <c r="S7355" s="10">
        <f t="shared" si="229"/>
        <v>1207.3319131622025</v>
      </c>
      <c r="T7355" s="3" t="s">
        <v>197</v>
      </c>
      <c r="V7355"/>
      <c r="X7355"/>
      <c r="AE7355"/>
    </row>
    <row r="7356" spans="1:31" x14ac:dyDescent="0.25">
      <c r="A7356" s="3">
        <v>1447334186.7</v>
      </c>
      <c r="B7356" s="11">
        <v>44653</v>
      </c>
      <c r="C7356" s="3" t="s">
        <v>58</v>
      </c>
      <c r="D7356" s="3" t="s">
        <v>11</v>
      </c>
      <c r="E7356" s="3">
        <v>2</v>
      </c>
      <c r="F7356" s="3" t="s">
        <v>5</v>
      </c>
      <c r="G7356" s="3">
        <v>1</v>
      </c>
      <c r="H7356" s="3">
        <v>0</v>
      </c>
      <c r="I7356" t="s">
        <v>175</v>
      </c>
      <c r="J7356">
        <v>1677878</v>
      </c>
      <c r="K7356" s="3" t="s">
        <v>38</v>
      </c>
      <c r="L7356" s="3" t="s">
        <v>63</v>
      </c>
      <c r="M7356" s="3">
        <v>2254</v>
      </c>
      <c r="N7356" s="3">
        <v>5.94</v>
      </c>
      <c r="P7356" t="str">
        <f t="shared" si="228"/>
        <v>PORT09 to PORT04</v>
      </c>
      <c r="Q7356" s="3">
        <v>360</v>
      </c>
      <c r="R7356" s="3">
        <v>0.51750189162546179</v>
      </c>
      <c r="S7356" s="10">
        <f t="shared" si="229"/>
        <v>1166.4492637237909</v>
      </c>
      <c r="T7356" s="3" t="s">
        <v>197</v>
      </c>
      <c r="V7356"/>
      <c r="X7356"/>
      <c r="AE7356"/>
    </row>
    <row r="7357" spans="1:31" x14ac:dyDescent="0.25">
      <c r="A7357" s="3">
        <v>1447234281.7</v>
      </c>
      <c r="B7357" s="11">
        <v>44653</v>
      </c>
      <c r="C7357" s="3" t="s">
        <v>58</v>
      </c>
      <c r="D7357" s="3" t="s">
        <v>11</v>
      </c>
      <c r="E7357" s="3">
        <v>2</v>
      </c>
      <c r="F7357" s="3" t="s">
        <v>5</v>
      </c>
      <c r="G7357" s="3">
        <v>1</v>
      </c>
      <c r="H7357" s="3">
        <v>0</v>
      </c>
      <c r="I7357" t="s">
        <v>175</v>
      </c>
      <c r="J7357">
        <v>1677878</v>
      </c>
      <c r="K7357" s="3" t="s">
        <v>38</v>
      </c>
      <c r="L7357" s="3" t="s">
        <v>63</v>
      </c>
      <c r="M7357" s="3">
        <v>6513</v>
      </c>
      <c r="N7357" s="3">
        <v>17.02</v>
      </c>
      <c r="P7357" t="str">
        <f t="shared" si="228"/>
        <v>PORT09 to PORT04</v>
      </c>
      <c r="Q7357" s="3">
        <v>360</v>
      </c>
      <c r="R7357" s="3">
        <v>0.51750189162546179</v>
      </c>
      <c r="S7357" s="10">
        <f t="shared" si="229"/>
        <v>3370.4898201566325</v>
      </c>
      <c r="T7357" s="3" t="s">
        <v>197</v>
      </c>
      <c r="V7357"/>
      <c r="X7357"/>
      <c r="AE7357"/>
    </row>
    <row r="7358" spans="1:31" x14ac:dyDescent="0.25">
      <c r="A7358" s="3">
        <v>1447355490.7</v>
      </c>
      <c r="B7358" s="11">
        <v>44655</v>
      </c>
      <c r="C7358" s="3" t="s">
        <v>58</v>
      </c>
      <c r="D7358" s="3" t="s">
        <v>11</v>
      </c>
      <c r="E7358" s="3">
        <v>2</v>
      </c>
      <c r="F7358" s="3" t="s">
        <v>5</v>
      </c>
      <c r="G7358" s="3">
        <v>1</v>
      </c>
      <c r="H7358" s="3">
        <v>0</v>
      </c>
      <c r="I7358" t="s">
        <v>175</v>
      </c>
      <c r="J7358">
        <v>1693626</v>
      </c>
      <c r="K7358" s="3" t="s">
        <v>38</v>
      </c>
      <c r="L7358" s="3" t="s">
        <v>63</v>
      </c>
      <c r="M7358" s="3">
        <v>373</v>
      </c>
      <c r="N7358" s="3">
        <v>0.8849051260266213</v>
      </c>
      <c r="P7358" t="str">
        <f t="shared" si="228"/>
        <v>PORT09 to PORT04</v>
      </c>
      <c r="Q7358" s="3">
        <v>360</v>
      </c>
      <c r="R7358" s="3">
        <v>0.51750189162546179</v>
      </c>
      <c r="S7358" s="10">
        <f t="shared" si="229"/>
        <v>193.02820557629724</v>
      </c>
      <c r="T7358" s="3" t="s">
        <v>197</v>
      </c>
      <c r="V7358"/>
      <c r="X7358"/>
      <c r="AE7358"/>
    </row>
    <row r="7359" spans="1:31" x14ac:dyDescent="0.25">
      <c r="A7359" s="3">
        <v>1447350547.7</v>
      </c>
      <c r="B7359" s="11">
        <v>44661</v>
      </c>
      <c r="C7359" s="3" t="s">
        <v>58</v>
      </c>
      <c r="D7359" s="3" t="s">
        <v>11</v>
      </c>
      <c r="E7359" s="3">
        <v>2</v>
      </c>
      <c r="F7359" s="3" t="s">
        <v>5</v>
      </c>
      <c r="G7359" s="3">
        <v>1</v>
      </c>
      <c r="H7359" s="3">
        <v>0</v>
      </c>
      <c r="I7359" t="s">
        <v>175</v>
      </c>
      <c r="J7359">
        <v>1693626</v>
      </c>
      <c r="K7359" s="3" t="s">
        <v>38</v>
      </c>
      <c r="L7359" s="3" t="s">
        <v>63</v>
      </c>
      <c r="M7359" s="3">
        <v>374</v>
      </c>
      <c r="N7359" s="3">
        <v>0.8849051260266213</v>
      </c>
      <c r="P7359" t="str">
        <f t="shared" si="228"/>
        <v>PORT09 to PORT04</v>
      </c>
      <c r="Q7359" s="3">
        <v>360</v>
      </c>
      <c r="R7359" s="3">
        <v>0.51750189162546179</v>
      </c>
      <c r="S7359" s="10">
        <f t="shared" si="229"/>
        <v>193.54570746792271</v>
      </c>
      <c r="T7359" s="3" t="s">
        <v>197</v>
      </c>
      <c r="V7359"/>
      <c r="X7359"/>
      <c r="AE7359"/>
    </row>
    <row r="7360" spans="1:31" x14ac:dyDescent="0.25">
      <c r="A7360" s="3">
        <v>1447297435.7</v>
      </c>
      <c r="B7360" s="11">
        <v>44653</v>
      </c>
      <c r="C7360" s="3" t="s">
        <v>58</v>
      </c>
      <c r="D7360" s="3" t="s">
        <v>11</v>
      </c>
      <c r="E7360" s="3">
        <v>2</v>
      </c>
      <c r="F7360" s="3" t="s">
        <v>5</v>
      </c>
      <c r="G7360" s="3">
        <v>1</v>
      </c>
      <c r="H7360" s="3">
        <v>0</v>
      </c>
      <c r="I7360" t="s">
        <v>175</v>
      </c>
      <c r="J7360">
        <v>1693626</v>
      </c>
      <c r="K7360" s="3" t="s">
        <v>38</v>
      </c>
      <c r="L7360" s="3" t="s">
        <v>63</v>
      </c>
      <c r="M7360" s="3">
        <v>381</v>
      </c>
      <c r="N7360" s="3">
        <v>0.8849051260266213</v>
      </c>
      <c r="P7360" t="str">
        <f t="shared" si="228"/>
        <v>PORT09 to PORT04</v>
      </c>
      <c r="Q7360" s="3">
        <v>360</v>
      </c>
      <c r="R7360" s="3">
        <v>0.51750189162546179</v>
      </c>
      <c r="S7360" s="10">
        <f t="shared" si="229"/>
        <v>197.16822070930095</v>
      </c>
      <c r="T7360" s="3" t="s">
        <v>197</v>
      </c>
      <c r="V7360"/>
      <c r="X7360"/>
      <c r="AE7360"/>
    </row>
    <row r="7361" spans="1:31" x14ac:dyDescent="0.25">
      <c r="A7361" s="3">
        <v>1447369447.7</v>
      </c>
      <c r="B7361" s="11">
        <v>44654</v>
      </c>
      <c r="C7361" s="3" t="s">
        <v>58</v>
      </c>
      <c r="D7361" s="3" t="s">
        <v>11</v>
      </c>
      <c r="E7361" s="3">
        <v>2</v>
      </c>
      <c r="F7361" s="3" t="s">
        <v>5</v>
      </c>
      <c r="G7361" s="3">
        <v>1</v>
      </c>
      <c r="H7361" s="3">
        <v>0</v>
      </c>
      <c r="I7361" t="s">
        <v>175</v>
      </c>
      <c r="J7361">
        <v>1687644</v>
      </c>
      <c r="K7361" s="3" t="s">
        <v>38</v>
      </c>
      <c r="L7361" s="3" t="s">
        <v>63</v>
      </c>
      <c r="M7361" s="3">
        <v>317</v>
      </c>
      <c r="N7361" s="3">
        <v>1.2720776327298532E-2</v>
      </c>
      <c r="P7361" t="str">
        <f t="shared" si="228"/>
        <v>PORT09 to PORT04</v>
      </c>
      <c r="Q7361" s="3">
        <v>360</v>
      </c>
      <c r="R7361" s="3">
        <v>0.51750189162546179</v>
      </c>
      <c r="S7361" s="10">
        <f t="shared" si="229"/>
        <v>164.04809964527138</v>
      </c>
      <c r="T7361" s="3" t="s">
        <v>197</v>
      </c>
      <c r="V7361"/>
      <c r="X7361"/>
      <c r="AE7361"/>
    </row>
    <row r="7362" spans="1:31" x14ac:dyDescent="0.25">
      <c r="A7362" s="3">
        <v>1447320834.7</v>
      </c>
      <c r="B7362" s="11">
        <v>44661</v>
      </c>
      <c r="C7362" s="3" t="s">
        <v>58</v>
      </c>
      <c r="D7362" s="3" t="s">
        <v>11</v>
      </c>
      <c r="E7362" s="3">
        <v>2</v>
      </c>
      <c r="F7362" s="3" t="s">
        <v>5</v>
      </c>
      <c r="G7362" s="3">
        <v>0</v>
      </c>
      <c r="H7362" s="3">
        <v>0</v>
      </c>
      <c r="I7362" t="s">
        <v>175</v>
      </c>
      <c r="J7362">
        <v>1696753</v>
      </c>
      <c r="K7362" s="3" t="s">
        <v>38</v>
      </c>
      <c r="L7362" s="3" t="s">
        <v>63</v>
      </c>
      <c r="M7362" s="3">
        <v>277</v>
      </c>
      <c r="N7362" s="3">
        <v>0.77703927492447133</v>
      </c>
      <c r="P7362" t="str">
        <f t="shared" ref="P7362:P7425" si="230">L7362&amp;" to "&amp;C7362</f>
        <v>PORT09 to PORT04</v>
      </c>
      <c r="Q7362" s="3">
        <v>360</v>
      </c>
      <c r="R7362" s="3">
        <v>0.51750189162546179</v>
      </c>
      <c r="S7362" s="10">
        <f t="shared" ref="S7362:S7425" si="231">R7362*M7362</f>
        <v>143.34802398025292</v>
      </c>
      <c r="T7362" s="3" t="s">
        <v>197</v>
      </c>
      <c r="V7362"/>
      <c r="X7362"/>
      <c r="AE7362"/>
    </row>
    <row r="7363" spans="1:31" x14ac:dyDescent="0.25">
      <c r="A7363" s="3">
        <v>1447419027.7</v>
      </c>
      <c r="B7363" s="11">
        <v>44661</v>
      </c>
      <c r="C7363" s="3" t="s">
        <v>58</v>
      </c>
      <c r="D7363" s="3" t="s">
        <v>11</v>
      </c>
      <c r="E7363" s="3">
        <v>2</v>
      </c>
      <c r="F7363" s="3" t="s">
        <v>5</v>
      </c>
      <c r="G7363" s="3">
        <v>0</v>
      </c>
      <c r="H7363" s="3">
        <v>0</v>
      </c>
      <c r="I7363" t="s">
        <v>175</v>
      </c>
      <c r="J7363">
        <v>1696752</v>
      </c>
      <c r="K7363" s="3" t="s">
        <v>38</v>
      </c>
      <c r="L7363" s="3" t="s">
        <v>63</v>
      </c>
      <c r="M7363" s="3">
        <v>320</v>
      </c>
      <c r="N7363" s="3">
        <v>0.61372488408037085</v>
      </c>
      <c r="P7363" t="str">
        <f t="shared" si="230"/>
        <v>PORT09 to PORT04</v>
      </c>
      <c r="Q7363" s="3">
        <v>360</v>
      </c>
      <c r="R7363" s="3">
        <v>0.51750189162546179</v>
      </c>
      <c r="S7363" s="10">
        <f t="shared" si="231"/>
        <v>165.60060532014776</v>
      </c>
      <c r="T7363" s="3" t="s">
        <v>197</v>
      </c>
      <c r="V7363"/>
      <c r="X7363"/>
      <c r="AE7363"/>
    </row>
    <row r="7364" spans="1:31" x14ac:dyDescent="0.25">
      <c r="A7364" s="3">
        <v>1447320835.7</v>
      </c>
      <c r="B7364" s="11">
        <v>44660</v>
      </c>
      <c r="C7364" s="3" t="s">
        <v>58</v>
      </c>
      <c r="D7364" s="3" t="s">
        <v>11</v>
      </c>
      <c r="E7364" s="3">
        <v>2</v>
      </c>
      <c r="F7364" s="3" t="s">
        <v>5</v>
      </c>
      <c r="G7364" s="3">
        <v>0</v>
      </c>
      <c r="H7364" s="3">
        <v>0</v>
      </c>
      <c r="I7364" t="s">
        <v>175</v>
      </c>
      <c r="J7364">
        <v>1696754</v>
      </c>
      <c r="K7364" s="3" t="s">
        <v>38</v>
      </c>
      <c r="L7364" s="3" t="s">
        <v>63</v>
      </c>
      <c r="M7364" s="3">
        <v>308</v>
      </c>
      <c r="N7364" s="3">
        <v>0.53370878223346108</v>
      </c>
      <c r="P7364" t="str">
        <f t="shared" si="230"/>
        <v>PORT09 to PORT04</v>
      </c>
      <c r="Q7364" s="3">
        <v>360</v>
      </c>
      <c r="R7364" s="3">
        <v>0.51750189162546179</v>
      </c>
      <c r="S7364" s="10">
        <f t="shared" si="231"/>
        <v>159.39058262064222</v>
      </c>
      <c r="T7364" s="3" t="s">
        <v>197</v>
      </c>
      <c r="V7364"/>
      <c r="X7364"/>
      <c r="AE7364"/>
    </row>
    <row r="7365" spans="1:31" x14ac:dyDescent="0.25">
      <c r="A7365" s="3">
        <v>1447170836.7</v>
      </c>
      <c r="B7365" s="11">
        <v>44658</v>
      </c>
      <c r="C7365" s="3" t="s">
        <v>58</v>
      </c>
      <c r="D7365" s="3" t="s">
        <v>11</v>
      </c>
      <c r="E7365" s="3">
        <v>2</v>
      </c>
      <c r="F7365" s="3" t="s">
        <v>5</v>
      </c>
      <c r="G7365" s="3">
        <v>0</v>
      </c>
      <c r="H7365" s="3">
        <v>0</v>
      </c>
      <c r="I7365" t="s">
        <v>175</v>
      </c>
      <c r="J7365">
        <v>1680915</v>
      </c>
      <c r="K7365" s="3" t="s">
        <v>38</v>
      </c>
      <c r="L7365" s="3" t="s">
        <v>63</v>
      </c>
      <c r="M7365" s="3">
        <v>307</v>
      </c>
      <c r="N7365" s="3">
        <v>0.52264306897895729</v>
      </c>
      <c r="P7365" t="str">
        <f t="shared" si="230"/>
        <v>PORT09 to PORT04</v>
      </c>
      <c r="Q7365" s="3">
        <v>360</v>
      </c>
      <c r="R7365" s="3">
        <v>0.51750189162546179</v>
      </c>
      <c r="S7365" s="10">
        <f t="shared" si="231"/>
        <v>158.87308072901678</v>
      </c>
      <c r="T7365" s="3" t="s">
        <v>197</v>
      </c>
      <c r="V7365"/>
      <c r="X7365"/>
      <c r="AE7365"/>
    </row>
    <row r="7366" spans="1:31" x14ac:dyDescent="0.25">
      <c r="A7366" s="3">
        <v>1447405971.7</v>
      </c>
      <c r="B7366" s="11">
        <v>44659</v>
      </c>
      <c r="C7366" s="3" t="s">
        <v>58</v>
      </c>
      <c r="D7366" s="3" t="s">
        <v>11</v>
      </c>
      <c r="E7366" s="3">
        <v>2</v>
      </c>
      <c r="F7366" s="3" t="s">
        <v>5</v>
      </c>
      <c r="G7366" s="3">
        <v>0</v>
      </c>
      <c r="H7366" s="3">
        <v>0</v>
      </c>
      <c r="I7366" t="s">
        <v>175</v>
      </c>
      <c r="J7366">
        <v>1680915</v>
      </c>
      <c r="K7366" s="3" t="s">
        <v>38</v>
      </c>
      <c r="L7366" s="3" t="s">
        <v>63</v>
      </c>
      <c r="M7366" s="3">
        <v>473</v>
      </c>
      <c r="N7366" s="3">
        <v>4.3402098336948196</v>
      </c>
      <c r="P7366" t="str">
        <f t="shared" si="230"/>
        <v>PORT09 to PORT04</v>
      </c>
      <c r="Q7366" s="3">
        <v>360</v>
      </c>
      <c r="R7366" s="3">
        <v>0.51750189162546179</v>
      </c>
      <c r="S7366" s="10">
        <f t="shared" si="231"/>
        <v>244.77839473884342</v>
      </c>
      <c r="T7366" s="3" t="s">
        <v>197</v>
      </c>
      <c r="V7366"/>
      <c r="X7366"/>
      <c r="AE7366"/>
    </row>
    <row r="7367" spans="1:31" x14ac:dyDescent="0.25">
      <c r="A7367" s="3">
        <v>1447226271.7</v>
      </c>
      <c r="B7367" s="11">
        <v>44658</v>
      </c>
      <c r="C7367" s="3" t="s">
        <v>58</v>
      </c>
      <c r="D7367" s="3" t="s">
        <v>11</v>
      </c>
      <c r="E7367" s="3">
        <v>2</v>
      </c>
      <c r="F7367" s="3" t="s">
        <v>5</v>
      </c>
      <c r="G7367" s="3">
        <v>0</v>
      </c>
      <c r="H7367" s="3">
        <v>0</v>
      </c>
      <c r="I7367" t="s">
        <v>175</v>
      </c>
      <c r="J7367">
        <v>1680915</v>
      </c>
      <c r="K7367" s="3" t="s">
        <v>38</v>
      </c>
      <c r="L7367" s="3" t="s">
        <v>63</v>
      </c>
      <c r="M7367" s="3">
        <v>285</v>
      </c>
      <c r="N7367" s="3">
        <v>9.0894446778949103E-2</v>
      </c>
      <c r="P7367" t="str">
        <f t="shared" si="230"/>
        <v>PORT09 to PORT04</v>
      </c>
      <c r="Q7367" s="3">
        <v>360</v>
      </c>
      <c r="R7367" s="3">
        <v>0.51750189162546179</v>
      </c>
      <c r="S7367" s="10">
        <f t="shared" si="231"/>
        <v>147.4880391132566</v>
      </c>
      <c r="T7367" s="3" t="s">
        <v>197</v>
      </c>
      <c r="V7367"/>
      <c r="X7367"/>
      <c r="AE7367"/>
    </row>
    <row r="7368" spans="1:31" x14ac:dyDescent="0.25">
      <c r="A7368" s="3">
        <v>1447145221.7</v>
      </c>
      <c r="B7368" s="11">
        <v>44661</v>
      </c>
      <c r="C7368" s="3" t="s">
        <v>58</v>
      </c>
      <c r="D7368" s="3" t="s">
        <v>11</v>
      </c>
      <c r="E7368" s="3">
        <v>2</v>
      </c>
      <c r="F7368" s="3" t="s">
        <v>5</v>
      </c>
      <c r="G7368" s="3">
        <v>0</v>
      </c>
      <c r="H7368" s="3">
        <v>0</v>
      </c>
      <c r="I7368" t="s">
        <v>175</v>
      </c>
      <c r="J7368">
        <v>1680915</v>
      </c>
      <c r="K7368" s="3" t="s">
        <v>38</v>
      </c>
      <c r="L7368" s="3" t="s">
        <v>63</v>
      </c>
      <c r="M7368" s="3">
        <v>271</v>
      </c>
      <c r="N7368" s="3">
        <v>2.2723611694737276E-2</v>
      </c>
      <c r="P7368" t="str">
        <f t="shared" si="230"/>
        <v>PORT09 to PORT04</v>
      </c>
      <c r="Q7368" s="3">
        <v>360</v>
      </c>
      <c r="R7368" s="3">
        <v>0.51750189162546179</v>
      </c>
      <c r="S7368" s="10">
        <f t="shared" si="231"/>
        <v>140.24301263050015</v>
      </c>
      <c r="T7368" s="3" t="s">
        <v>197</v>
      </c>
      <c r="V7368"/>
      <c r="X7368"/>
      <c r="AE7368"/>
    </row>
    <row r="7369" spans="1:31" x14ac:dyDescent="0.25">
      <c r="A7369" s="3">
        <v>1447226276.7</v>
      </c>
      <c r="B7369" s="11">
        <v>44665</v>
      </c>
      <c r="C7369" s="3" t="s">
        <v>58</v>
      </c>
      <c r="D7369" s="3" t="s">
        <v>11</v>
      </c>
      <c r="E7369" s="3">
        <v>2</v>
      </c>
      <c r="F7369" s="3" t="s">
        <v>5</v>
      </c>
      <c r="G7369" s="3">
        <v>0</v>
      </c>
      <c r="H7369" s="3">
        <v>0</v>
      </c>
      <c r="I7369" t="s">
        <v>175</v>
      </c>
      <c r="J7369">
        <v>1680915</v>
      </c>
      <c r="K7369" s="3" t="s">
        <v>38</v>
      </c>
      <c r="L7369" s="3" t="s">
        <v>63</v>
      </c>
      <c r="M7369" s="3">
        <v>430</v>
      </c>
      <c r="N7369" s="3">
        <v>4.2493153869158702</v>
      </c>
      <c r="P7369" t="str">
        <f t="shared" si="230"/>
        <v>PORT09 to PORT04</v>
      </c>
      <c r="Q7369" s="3">
        <v>360</v>
      </c>
      <c r="R7369" s="3">
        <v>0.51750189162546179</v>
      </c>
      <c r="S7369" s="10">
        <f t="shared" si="231"/>
        <v>222.52581339894857</v>
      </c>
      <c r="T7369" s="3" t="s">
        <v>197</v>
      </c>
      <c r="V7369"/>
      <c r="X7369"/>
      <c r="AE7369"/>
    </row>
    <row r="7370" spans="1:31" x14ac:dyDescent="0.25">
      <c r="A7370" s="3">
        <v>1447226285.7</v>
      </c>
      <c r="B7370" s="11">
        <v>44660</v>
      </c>
      <c r="C7370" s="3" t="s">
        <v>58</v>
      </c>
      <c r="D7370" s="3" t="s">
        <v>11</v>
      </c>
      <c r="E7370" s="3">
        <v>2</v>
      </c>
      <c r="F7370" s="3" t="s">
        <v>5</v>
      </c>
      <c r="G7370" s="3">
        <v>0</v>
      </c>
      <c r="H7370" s="3">
        <v>0</v>
      </c>
      <c r="I7370" t="s">
        <v>175</v>
      </c>
      <c r="J7370">
        <v>1680915</v>
      </c>
      <c r="K7370" s="3" t="s">
        <v>38</v>
      </c>
      <c r="L7370" s="3" t="s">
        <v>63</v>
      </c>
      <c r="M7370" s="3">
        <v>710</v>
      </c>
      <c r="N7370" s="3">
        <v>9.225625262631775</v>
      </c>
      <c r="P7370" t="str">
        <f t="shared" si="230"/>
        <v>PORT09 to PORT04</v>
      </c>
      <c r="Q7370" s="3">
        <v>360</v>
      </c>
      <c r="R7370" s="3">
        <v>0.51750189162546179</v>
      </c>
      <c r="S7370" s="10">
        <f t="shared" si="231"/>
        <v>367.42634305407785</v>
      </c>
      <c r="T7370" s="3" t="s">
        <v>197</v>
      </c>
      <c r="V7370"/>
      <c r="X7370"/>
      <c r="AE7370"/>
    </row>
    <row r="7371" spans="1:31" x14ac:dyDescent="0.25">
      <c r="A7371" s="3">
        <v>1447145258.7</v>
      </c>
      <c r="B7371" s="11">
        <v>44661</v>
      </c>
      <c r="C7371" s="3" t="s">
        <v>58</v>
      </c>
      <c r="D7371" s="3" t="s">
        <v>11</v>
      </c>
      <c r="E7371" s="3">
        <v>2</v>
      </c>
      <c r="F7371" s="3" t="s">
        <v>5</v>
      </c>
      <c r="G7371" s="3">
        <v>0</v>
      </c>
      <c r="H7371" s="3">
        <v>0</v>
      </c>
      <c r="I7371" t="s">
        <v>175</v>
      </c>
      <c r="J7371">
        <v>1680915</v>
      </c>
      <c r="K7371" s="3" t="s">
        <v>38</v>
      </c>
      <c r="L7371" s="3" t="s">
        <v>63</v>
      </c>
      <c r="M7371" s="3">
        <v>382</v>
      </c>
      <c r="N7371" s="3">
        <v>3.18</v>
      </c>
      <c r="P7371" t="str">
        <f t="shared" si="230"/>
        <v>PORT09 to PORT04</v>
      </c>
      <c r="Q7371" s="3">
        <v>360</v>
      </c>
      <c r="R7371" s="3">
        <v>0.51750189162546179</v>
      </c>
      <c r="S7371" s="10">
        <f t="shared" si="231"/>
        <v>197.6857226009264</v>
      </c>
      <c r="T7371" s="3" t="s">
        <v>197</v>
      </c>
      <c r="V7371"/>
      <c r="X7371"/>
      <c r="AE7371"/>
    </row>
    <row r="7372" spans="1:31" x14ac:dyDescent="0.25">
      <c r="A7372" s="3">
        <v>1447145256.7</v>
      </c>
      <c r="B7372" s="11">
        <v>44659</v>
      </c>
      <c r="C7372" s="3" t="s">
        <v>58</v>
      </c>
      <c r="D7372" s="3" t="s">
        <v>11</v>
      </c>
      <c r="E7372" s="3">
        <v>2</v>
      </c>
      <c r="F7372" s="3" t="s">
        <v>5</v>
      </c>
      <c r="G7372" s="3">
        <v>0</v>
      </c>
      <c r="H7372" s="3">
        <v>0</v>
      </c>
      <c r="I7372" t="s">
        <v>175</v>
      </c>
      <c r="J7372">
        <v>1680915</v>
      </c>
      <c r="K7372" s="3" t="s">
        <v>38</v>
      </c>
      <c r="L7372" s="3" t="s">
        <v>63</v>
      </c>
      <c r="M7372" s="3">
        <v>581</v>
      </c>
      <c r="N7372" s="3">
        <v>6.68</v>
      </c>
      <c r="P7372" t="str">
        <f t="shared" si="230"/>
        <v>PORT09 to PORT04</v>
      </c>
      <c r="Q7372" s="3">
        <v>360</v>
      </c>
      <c r="R7372" s="3">
        <v>0.51750189162546179</v>
      </c>
      <c r="S7372" s="10">
        <f t="shared" si="231"/>
        <v>300.66859903439331</v>
      </c>
      <c r="T7372" s="3" t="s">
        <v>197</v>
      </c>
      <c r="V7372"/>
      <c r="X7372"/>
      <c r="AE7372"/>
    </row>
    <row r="7373" spans="1:31" x14ac:dyDescent="0.25">
      <c r="A7373" s="3">
        <v>1447145307.7</v>
      </c>
      <c r="B7373" s="11">
        <v>44660</v>
      </c>
      <c r="C7373" s="3" t="s">
        <v>58</v>
      </c>
      <c r="D7373" s="3" t="s">
        <v>11</v>
      </c>
      <c r="E7373" s="3">
        <v>2</v>
      </c>
      <c r="F7373" s="3" t="s">
        <v>5</v>
      </c>
      <c r="G7373" s="3">
        <v>0</v>
      </c>
      <c r="H7373" s="3">
        <v>0</v>
      </c>
      <c r="I7373" t="s">
        <v>175</v>
      </c>
      <c r="J7373">
        <v>1680915</v>
      </c>
      <c r="K7373" s="3" t="s">
        <v>38</v>
      </c>
      <c r="L7373" s="3" t="s">
        <v>63</v>
      </c>
      <c r="M7373" s="3">
        <v>600</v>
      </c>
      <c r="N7373" s="3">
        <v>7.14</v>
      </c>
      <c r="P7373" t="str">
        <f t="shared" si="230"/>
        <v>PORT09 to PORT04</v>
      </c>
      <c r="Q7373" s="3">
        <v>360</v>
      </c>
      <c r="R7373" s="3">
        <v>0.51750189162546179</v>
      </c>
      <c r="S7373" s="10">
        <f t="shared" si="231"/>
        <v>310.50113497527707</v>
      </c>
      <c r="T7373" s="3" t="s">
        <v>197</v>
      </c>
      <c r="V7373"/>
      <c r="X7373"/>
      <c r="AE7373"/>
    </row>
    <row r="7374" spans="1:31" x14ac:dyDescent="0.25">
      <c r="A7374" s="3">
        <v>1447322279.7</v>
      </c>
      <c r="B7374" s="11">
        <v>44655</v>
      </c>
      <c r="C7374" s="3" t="s">
        <v>58</v>
      </c>
      <c r="D7374" s="3" t="s">
        <v>11</v>
      </c>
      <c r="E7374" s="3">
        <v>2</v>
      </c>
      <c r="F7374" s="3" t="s">
        <v>5</v>
      </c>
      <c r="G7374" s="3">
        <v>0</v>
      </c>
      <c r="H7374" s="3">
        <v>0</v>
      </c>
      <c r="I7374" t="s">
        <v>175</v>
      </c>
      <c r="J7374">
        <v>1676563</v>
      </c>
      <c r="K7374" s="3" t="s">
        <v>38</v>
      </c>
      <c r="L7374" s="3" t="s">
        <v>63</v>
      </c>
      <c r="M7374" s="3">
        <v>256</v>
      </c>
      <c r="N7374" s="3">
        <v>0.19558528428093647</v>
      </c>
      <c r="P7374" t="str">
        <f t="shared" si="230"/>
        <v>PORT09 to PORT04</v>
      </c>
      <c r="Q7374" s="3">
        <v>360</v>
      </c>
      <c r="R7374" s="3">
        <v>0.51750189162546179</v>
      </c>
      <c r="S7374" s="10">
        <f t="shared" si="231"/>
        <v>132.48048425611822</v>
      </c>
      <c r="T7374" s="3" t="s">
        <v>197</v>
      </c>
      <c r="V7374"/>
      <c r="X7374"/>
      <c r="AE7374"/>
    </row>
    <row r="7375" spans="1:31" x14ac:dyDescent="0.25">
      <c r="A7375" s="3">
        <v>1447382067.7</v>
      </c>
      <c r="B7375" s="11">
        <v>44652</v>
      </c>
      <c r="C7375" s="3" t="s">
        <v>58</v>
      </c>
      <c r="D7375" s="3" t="s">
        <v>11</v>
      </c>
      <c r="E7375" s="3">
        <v>2</v>
      </c>
      <c r="F7375" s="3" t="s">
        <v>5</v>
      </c>
      <c r="G7375" s="3">
        <v>0</v>
      </c>
      <c r="H7375" s="3">
        <v>0</v>
      </c>
      <c r="I7375" t="s">
        <v>175</v>
      </c>
      <c r="J7375">
        <v>1680915</v>
      </c>
      <c r="K7375" s="3" t="s">
        <v>38</v>
      </c>
      <c r="L7375" s="3" t="s">
        <v>63</v>
      </c>
      <c r="M7375" s="3">
        <v>484</v>
      </c>
      <c r="N7375" s="3">
        <v>3.7</v>
      </c>
      <c r="P7375" t="str">
        <f t="shared" si="230"/>
        <v>PORT09 to PORT04</v>
      </c>
      <c r="Q7375" s="3">
        <v>360</v>
      </c>
      <c r="R7375" s="3">
        <v>0.51750189162546179</v>
      </c>
      <c r="S7375" s="10">
        <f t="shared" si="231"/>
        <v>250.47091554672352</v>
      </c>
      <c r="T7375" s="3" t="s">
        <v>197</v>
      </c>
      <c r="V7375"/>
      <c r="X7375"/>
      <c r="AE7375"/>
    </row>
    <row r="7376" spans="1:31" x14ac:dyDescent="0.25">
      <c r="A7376" s="3">
        <v>1447170837.7</v>
      </c>
      <c r="B7376" s="11">
        <v>44658</v>
      </c>
      <c r="C7376" s="3" t="s">
        <v>58</v>
      </c>
      <c r="D7376" s="3" t="s">
        <v>11</v>
      </c>
      <c r="E7376" s="3">
        <v>2</v>
      </c>
      <c r="F7376" s="3" t="s">
        <v>5</v>
      </c>
      <c r="G7376" s="3">
        <v>0</v>
      </c>
      <c r="H7376" s="3">
        <v>0</v>
      </c>
      <c r="I7376" t="s">
        <v>175</v>
      </c>
      <c r="J7376">
        <v>1680915</v>
      </c>
      <c r="K7376" s="3" t="s">
        <v>38</v>
      </c>
      <c r="L7376" s="3" t="s">
        <v>63</v>
      </c>
      <c r="M7376" s="3">
        <v>957</v>
      </c>
      <c r="N7376" s="3">
        <v>10.860000000000001</v>
      </c>
      <c r="P7376" t="str">
        <f t="shared" si="230"/>
        <v>PORT09 to PORT04</v>
      </c>
      <c r="Q7376" s="3">
        <v>360</v>
      </c>
      <c r="R7376" s="3">
        <v>0.51750189162546179</v>
      </c>
      <c r="S7376" s="10">
        <f t="shared" si="231"/>
        <v>495.24931028556693</v>
      </c>
      <c r="T7376" s="3" t="s">
        <v>197</v>
      </c>
      <c r="V7376"/>
      <c r="X7376"/>
      <c r="AE7376"/>
    </row>
    <row r="7377" spans="1:31" x14ac:dyDescent="0.25">
      <c r="A7377" s="3">
        <v>1447353014.7</v>
      </c>
      <c r="B7377" s="11">
        <v>44665</v>
      </c>
      <c r="C7377" s="3" t="s">
        <v>58</v>
      </c>
      <c r="D7377" s="3" t="s">
        <v>11</v>
      </c>
      <c r="E7377" s="3">
        <v>2</v>
      </c>
      <c r="F7377" s="3" t="s">
        <v>5</v>
      </c>
      <c r="G7377" s="3">
        <v>0</v>
      </c>
      <c r="H7377" s="3">
        <v>0</v>
      </c>
      <c r="I7377" t="s">
        <v>175</v>
      </c>
      <c r="J7377">
        <v>1680915</v>
      </c>
      <c r="K7377" s="3" t="s">
        <v>38</v>
      </c>
      <c r="L7377" s="3" t="s">
        <v>63</v>
      </c>
      <c r="M7377" s="3">
        <v>1387</v>
      </c>
      <c r="N7377" s="3">
        <v>18.079999999999998</v>
      </c>
      <c r="P7377" t="str">
        <f t="shared" si="230"/>
        <v>PORT09 to PORT04</v>
      </c>
      <c r="Q7377" s="3">
        <v>360</v>
      </c>
      <c r="R7377" s="3">
        <v>0.51750189162546179</v>
      </c>
      <c r="S7377" s="10">
        <f t="shared" si="231"/>
        <v>717.77512368451551</v>
      </c>
      <c r="T7377" s="3" t="s">
        <v>197</v>
      </c>
      <c r="V7377"/>
      <c r="X7377"/>
      <c r="AE7377"/>
    </row>
    <row r="7378" spans="1:31" x14ac:dyDescent="0.25">
      <c r="A7378" s="3">
        <v>1447199670.7</v>
      </c>
      <c r="B7378" s="11">
        <v>44662</v>
      </c>
      <c r="C7378" s="3" t="s">
        <v>58</v>
      </c>
      <c r="D7378" s="3" t="s">
        <v>11</v>
      </c>
      <c r="E7378" s="3">
        <v>2</v>
      </c>
      <c r="F7378" s="3" t="s">
        <v>5</v>
      </c>
      <c r="G7378" s="3">
        <v>0</v>
      </c>
      <c r="H7378" s="3">
        <v>0</v>
      </c>
      <c r="I7378" t="s">
        <v>175</v>
      </c>
      <c r="J7378">
        <v>1676565</v>
      </c>
      <c r="K7378" s="3" t="s">
        <v>38</v>
      </c>
      <c r="L7378" s="3" t="s">
        <v>63</v>
      </c>
      <c r="M7378" s="3">
        <v>359</v>
      </c>
      <c r="N7378" s="3">
        <v>0.48664372997983174</v>
      </c>
      <c r="P7378" t="str">
        <f t="shared" si="230"/>
        <v>PORT09 to PORT04</v>
      </c>
      <c r="Q7378" s="3">
        <v>360</v>
      </c>
      <c r="R7378" s="3">
        <v>0.51750189162546179</v>
      </c>
      <c r="S7378" s="10">
        <f t="shared" si="231"/>
        <v>185.78317909354078</v>
      </c>
      <c r="T7378" s="3" t="s">
        <v>197</v>
      </c>
      <c r="V7378"/>
      <c r="X7378"/>
      <c r="AE7378"/>
    </row>
    <row r="7379" spans="1:31" x14ac:dyDescent="0.25">
      <c r="A7379" s="3">
        <v>1447306482.7</v>
      </c>
      <c r="B7379" s="11">
        <v>44659</v>
      </c>
      <c r="C7379" s="3" t="s">
        <v>58</v>
      </c>
      <c r="D7379" s="3" t="s">
        <v>11</v>
      </c>
      <c r="E7379" s="3">
        <v>2</v>
      </c>
      <c r="F7379" s="3" t="s">
        <v>5</v>
      </c>
      <c r="G7379" s="3">
        <v>0</v>
      </c>
      <c r="H7379" s="3">
        <v>0</v>
      </c>
      <c r="I7379" t="s">
        <v>175</v>
      </c>
      <c r="J7379">
        <v>1676565</v>
      </c>
      <c r="K7379" s="3" t="s">
        <v>38</v>
      </c>
      <c r="L7379" s="3" t="s">
        <v>63</v>
      </c>
      <c r="M7379" s="3">
        <v>618</v>
      </c>
      <c r="N7379" s="3">
        <v>5.4943646933206809</v>
      </c>
      <c r="P7379" t="str">
        <f t="shared" si="230"/>
        <v>PORT09 to PORT04</v>
      </c>
      <c r="Q7379" s="3">
        <v>360</v>
      </c>
      <c r="R7379" s="3">
        <v>0.51750189162546179</v>
      </c>
      <c r="S7379" s="10">
        <f t="shared" si="231"/>
        <v>319.81616902453538</v>
      </c>
      <c r="T7379" s="3" t="s">
        <v>197</v>
      </c>
      <c r="V7379"/>
      <c r="X7379"/>
      <c r="AE7379"/>
    </row>
    <row r="7380" spans="1:31" x14ac:dyDescent="0.25">
      <c r="A7380" s="3">
        <v>1447145131.7</v>
      </c>
      <c r="B7380" s="11">
        <v>44662</v>
      </c>
      <c r="C7380" s="3" t="s">
        <v>58</v>
      </c>
      <c r="D7380" s="3" t="s">
        <v>11</v>
      </c>
      <c r="E7380" s="3">
        <v>2</v>
      </c>
      <c r="F7380" s="3" t="s">
        <v>5</v>
      </c>
      <c r="G7380" s="3">
        <v>0</v>
      </c>
      <c r="H7380" s="3">
        <v>0</v>
      </c>
      <c r="I7380" t="s">
        <v>175</v>
      </c>
      <c r="J7380">
        <v>1676565</v>
      </c>
      <c r="K7380" s="3" t="s">
        <v>38</v>
      </c>
      <c r="L7380" s="3" t="s">
        <v>63</v>
      </c>
      <c r="M7380" s="3">
        <v>375</v>
      </c>
      <c r="N7380" s="3">
        <v>1.3186475263969635</v>
      </c>
      <c r="P7380" t="str">
        <f t="shared" si="230"/>
        <v>PORT09 to PORT04</v>
      </c>
      <c r="Q7380" s="3">
        <v>360</v>
      </c>
      <c r="R7380" s="3">
        <v>0.51750189162546179</v>
      </c>
      <c r="S7380" s="10">
        <f t="shared" si="231"/>
        <v>194.06320935954818</v>
      </c>
      <c r="T7380" s="3" t="s">
        <v>197</v>
      </c>
      <c r="V7380"/>
      <c r="X7380"/>
      <c r="AE7380"/>
    </row>
    <row r="7381" spans="1:31" x14ac:dyDescent="0.25">
      <c r="A7381" s="3">
        <v>1447306618.7</v>
      </c>
      <c r="B7381" s="11">
        <v>44660</v>
      </c>
      <c r="C7381" s="3" t="s">
        <v>58</v>
      </c>
      <c r="D7381" s="3" t="s">
        <v>11</v>
      </c>
      <c r="E7381" s="3">
        <v>2</v>
      </c>
      <c r="F7381" s="3" t="s">
        <v>5</v>
      </c>
      <c r="G7381" s="3">
        <v>0</v>
      </c>
      <c r="H7381" s="3">
        <v>0</v>
      </c>
      <c r="I7381" t="s">
        <v>175</v>
      </c>
      <c r="J7381">
        <v>1676565</v>
      </c>
      <c r="K7381" s="3" t="s">
        <v>38</v>
      </c>
      <c r="L7381" s="3" t="s">
        <v>63</v>
      </c>
      <c r="M7381" s="3">
        <v>752</v>
      </c>
      <c r="N7381" s="3">
        <v>7.0641831771265897</v>
      </c>
      <c r="P7381" t="str">
        <f t="shared" si="230"/>
        <v>PORT09 to PORT04</v>
      </c>
      <c r="Q7381" s="3">
        <v>360</v>
      </c>
      <c r="R7381" s="3">
        <v>0.51750189162546179</v>
      </c>
      <c r="S7381" s="10">
        <f t="shared" si="231"/>
        <v>389.16142250234725</v>
      </c>
      <c r="T7381" s="3" t="s">
        <v>197</v>
      </c>
      <c r="V7381"/>
      <c r="X7381"/>
      <c r="AE7381"/>
    </row>
    <row r="7382" spans="1:31" x14ac:dyDescent="0.25">
      <c r="A7382" s="3">
        <v>1447145225.7</v>
      </c>
      <c r="B7382" s="11">
        <v>44665</v>
      </c>
      <c r="C7382" s="3" t="s">
        <v>58</v>
      </c>
      <c r="D7382" s="3" t="s">
        <v>11</v>
      </c>
      <c r="E7382" s="3">
        <v>2</v>
      </c>
      <c r="F7382" s="3" t="s">
        <v>5</v>
      </c>
      <c r="G7382" s="3">
        <v>0</v>
      </c>
      <c r="H7382" s="3">
        <v>0</v>
      </c>
      <c r="I7382" t="s">
        <v>175</v>
      </c>
      <c r="J7382">
        <v>1676565</v>
      </c>
      <c r="K7382" s="3" t="s">
        <v>38</v>
      </c>
      <c r="L7382" s="3" t="s">
        <v>63</v>
      </c>
      <c r="M7382" s="3">
        <v>1464</v>
      </c>
      <c r="N7382" s="3">
        <v>18.351178075691074</v>
      </c>
      <c r="P7382" t="str">
        <f t="shared" si="230"/>
        <v>PORT09 to PORT04</v>
      </c>
      <c r="Q7382" s="3">
        <v>360</v>
      </c>
      <c r="R7382" s="3">
        <v>0.51750189162546179</v>
      </c>
      <c r="S7382" s="10">
        <f t="shared" si="231"/>
        <v>757.6227693396761</v>
      </c>
      <c r="T7382" s="3" t="s">
        <v>197</v>
      </c>
      <c r="V7382"/>
      <c r="X7382"/>
      <c r="AE7382"/>
    </row>
    <row r="7383" spans="1:31" x14ac:dyDescent="0.25">
      <c r="A7383" s="3">
        <v>1447200718.7</v>
      </c>
      <c r="B7383" s="11">
        <v>44659</v>
      </c>
      <c r="C7383" s="3" t="s">
        <v>58</v>
      </c>
      <c r="D7383" s="3" t="s">
        <v>11</v>
      </c>
      <c r="E7383" s="3">
        <v>2</v>
      </c>
      <c r="F7383" s="3" t="s">
        <v>5</v>
      </c>
      <c r="G7383" s="3">
        <v>0</v>
      </c>
      <c r="H7383" s="3">
        <v>0</v>
      </c>
      <c r="I7383" t="s">
        <v>175</v>
      </c>
      <c r="J7383">
        <v>1676565</v>
      </c>
      <c r="K7383" s="3" t="s">
        <v>38</v>
      </c>
      <c r="L7383" s="3" t="s">
        <v>63</v>
      </c>
      <c r="M7383" s="3">
        <v>557</v>
      </c>
      <c r="N7383" s="3">
        <v>4.7094554514177265</v>
      </c>
      <c r="P7383" t="str">
        <f t="shared" si="230"/>
        <v>PORT09 to PORT04</v>
      </c>
      <c r="Q7383" s="3">
        <v>360</v>
      </c>
      <c r="R7383" s="3">
        <v>0.51750189162546179</v>
      </c>
      <c r="S7383" s="10">
        <f t="shared" si="231"/>
        <v>288.24855363538222</v>
      </c>
      <c r="T7383" s="3" t="s">
        <v>197</v>
      </c>
      <c r="V7383"/>
      <c r="X7383"/>
      <c r="AE7383"/>
    </row>
    <row r="7384" spans="1:31" x14ac:dyDescent="0.25">
      <c r="A7384" s="3">
        <v>1447145259.7</v>
      </c>
      <c r="B7384" s="11">
        <v>44654</v>
      </c>
      <c r="C7384" s="3" t="s">
        <v>58</v>
      </c>
      <c r="D7384" s="3" t="s">
        <v>11</v>
      </c>
      <c r="E7384" s="3">
        <v>2</v>
      </c>
      <c r="F7384" s="3" t="s">
        <v>5</v>
      </c>
      <c r="G7384" s="3">
        <v>0</v>
      </c>
      <c r="H7384" s="3">
        <v>0</v>
      </c>
      <c r="I7384" t="s">
        <v>175</v>
      </c>
      <c r="J7384">
        <v>1680915</v>
      </c>
      <c r="K7384" s="3" t="s">
        <v>38</v>
      </c>
      <c r="L7384" s="3" t="s">
        <v>63</v>
      </c>
      <c r="M7384" s="3">
        <v>554</v>
      </c>
      <c r="N7384" s="3">
        <v>4.92</v>
      </c>
      <c r="P7384" t="str">
        <f t="shared" si="230"/>
        <v>PORT09 to PORT04</v>
      </c>
      <c r="Q7384" s="3">
        <v>360</v>
      </c>
      <c r="R7384" s="3">
        <v>0.51750189162546179</v>
      </c>
      <c r="S7384" s="10">
        <f t="shared" si="231"/>
        <v>286.69604796050584</v>
      </c>
      <c r="T7384" s="3" t="s">
        <v>197</v>
      </c>
      <c r="V7384"/>
      <c r="X7384"/>
      <c r="AE7384"/>
    </row>
    <row r="7385" spans="1:31" x14ac:dyDescent="0.25">
      <c r="A7385" s="3">
        <v>1447226292.7</v>
      </c>
      <c r="B7385" s="11">
        <v>44655</v>
      </c>
      <c r="C7385" s="3" t="s">
        <v>58</v>
      </c>
      <c r="D7385" s="3" t="s">
        <v>11</v>
      </c>
      <c r="E7385" s="3">
        <v>2</v>
      </c>
      <c r="F7385" s="3" t="s">
        <v>5</v>
      </c>
      <c r="G7385" s="3">
        <v>0</v>
      </c>
      <c r="H7385" s="3">
        <v>0</v>
      </c>
      <c r="I7385" t="s">
        <v>175</v>
      </c>
      <c r="J7385">
        <v>1680915</v>
      </c>
      <c r="K7385" s="3" t="s">
        <v>38</v>
      </c>
      <c r="L7385" s="3" t="s">
        <v>63</v>
      </c>
      <c r="M7385" s="3">
        <v>654</v>
      </c>
      <c r="N7385" s="3">
        <v>5.2</v>
      </c>
      <c r="P7385" t="str">
        <f t="shared" si="230"/>
        <v>PORT09 to PORT04</v>
      </c>
      <c r="Q7385" s="3">
        <v>360</v>
      </c>
      <c r="R7385" s="3">
        <v>0.51750189162546179</v>
      </c>
      <c r="S7385" s="10">
        <f t="shared" si="231"/>
        <v>338.44623712305201</v>
      </c>
      <c r="T7385" s="3" t="s">
        <v>197</v>
      </c>
      <c r="V7385"/>
      <c r="X7385"/>
      <c r="AE7385"/>
    </row>
    <row r="7386" spans="1:31" x14ac:dyDescent="0.25">
      <c r="A7386" s="3">
        <v>1447145257.7</v>
      </c>
      <c r="B7386" s="11">
        <v>44665</v>
      </c>
      <c r="C7386" s="3" t="s">
        <v>58</v>
      </c>
      <c r="D7386" s="3" t="s">
        <v>11</v>
      </c>
      <c r="E7386" s="3">
        <v>2</v>
      </c>
      <c r="F7386" s="3" t="s">
        <v>5</v>
      </c>
      <c r="G7386" s="3">
        <v>0</v>
      </c>
      <c r="H7386" s="3">
        <v>0</v>
      </c>
      <c r="I7386" t="s">
        <v>175</v>
      </c>
      <c r="J7386">
        <v>1680915</v>
      </c>
      <c r="K7386" s="3" t="s">
        <v>38</v>
      </c>
      <c r="L7386" s="3" t="s">
        <v>63</v>
      </c>
      <c r="M7386" s="3">
        <v>567</v>
      </c>
      <c r="N7386" s="3">
        <v>4.9000000000000004</v>
      </c>
      <c r="P7386" t="str">
        <f t="shared" si="230"/>
        <v>PORT09 to PORT04</v>
      </c>
      <c r="Q7386" s="3">
        <v>360</v>
      </c>
      <c r="R7386" s="3">
        <v>0.51750189162546179</v>
      </c>
      <c r="S7386" s="10">
        <f t="shared" si="231"/>
        <v>293.42357255163682</v>
      </c>
      <c r="T7386" s="3" t="s">
        <v>197</v>
      </c>
      <c r="V7386"/>
      <c r="X7386"/>
      <c r="AE7386"/>
    </row>
    <row r="7387" spans="1:31" x14ac:dyDescent="0.25">
      <c r="A7387" s="3">
        <v>1447320831.7</v>
      </c>
      <c r="B7387" s="11">
        <v>44658</v>
      </c>
      <c r="C7387" s="3" t="s">
        <v>58</v>
      </c>
      <c r="D7387" s="3" t="s">
        <v>11</v>
      </c>
      <c r="E7387" s="3">
        <v>2</v>
      </c>
      <c r="F7387" s="3" t="s">
        <v>5</v>
      </c>
      <c r="G7387" s="3">
        <v>0</v>
      </c>
      <c r="H7387" s="3">
        <v>0</v>
      </c>
      <c r="I7387" t="s">
        <v>175</v>
      </c>
      <c r="J7387">
        <v>1676564</v>
      </c>
      <c r="K7387" s="3" t="s">
        <v>38</v>
      </c>
      <c r="L7387" s="3" t="s">
        <v>63</v>
      </c>
      <c r="M7387" s="3">
        <v>285</v>
      </c>
      <c r="N7387" s="3">
        <v>0.15537100559667807</v>
      </c>
      <c r="P7387" t="str">
        <f t="shared" si="230"/>
        <v>PORT09 to PORT04</v>
      </c>
      <c r="Q7387" s="3">
        <v>360</v>
      </c>
      <c r="R7387" s="3">
        <v>0.51750189162546179</v>
      </c>
      <c r="S7387" s="10">
        <f t="shared" si="231"/>
        <v>147.4880391132566</v>
      </c>
      <c r="T7387" s="3" t="s">
        <v>197</v>
      </c>
      <c r="V7387"/>
      <c r="X7387"/>
      <c r="AE7387"/>
    </row>
    <row r="7388" spans="1:31" x14ac:dyDescent="0.25">
      <c r="A7388" s="3">
        <v>1447167706.7</v>
      </c>
      <c r="B7388" s="11">
        <v>44654</v>
      </c>
      <c r="C7388" s="3" t="s">
        <v>58</v>
      </c>
      <c r="D7388" s="3" t="s">
        <v>11</v>
      </c>
      <c r="E7388" s="3">
        <v>2</v>
      </c>
      <c r="F7388" s="3" t="s">
        <v>5</v>
      </c>
      <c r="G7388" s="3">
        <v>0</v>
      </c>
      <c r="H7388" s="3">
        <v>0</v>
      </c>
      <c r="I7388" t="s">
        <v>175</v>
      </c>
      <c r="J7388">
        <v>1676565</v>
      </c>
      <c r="K7388" s="3" t="s">
        <v>38</v>
      </c>
      <c r="L7388" s="3" t="s">
        <v>63</v>
      </c>
      <c r="M7388" s="3">
        <v>765</v>
      </c>
      <c r="N7388" s="3">
        <v>7.66</v>
      </c>
      <c r="P7388" t="str">
        <f t="shared" si="230"/>
        <v>PORT09 to PORT04</v>
      </c>
      <c r="Q7388" s="3">
        <v>360</v>
      </c>
      <c r="R7388" s="3">
        <v>0.51750189162546179</v>
      </c>
      <c r="S7388" s="10">
        <f t="shared" si="231"/>
        <v>395.88894709347829</v>
      </c>
      <c r="T7388" s="3" t="s">
        <v>197</v>
      </c>
      <c r="V7388"/>
      <c r="X7388"/>
      <c r="AE7388"/>
    </row>
    <row r="7389" spans="1:31" x14ac:dyDescent="0.25">
      <c r="A7389" s="3">
        <v>1447306504.7</v>
      </c>
      <c r="B7389" s="11">
        <v>44655</v>
      </c>
      <c r="C7389" s="3" t="s">
        <v>58</v>
      </c>
      <c r="D7389" s="3" t="s">
        <v>11</v>
      </c>
      <c r="E7389" s="3">
        <v>2</v>
      </c>
      <c r="F7389" s="3" t="s">
        <v>5</v>
      </c>
      <c r="G7389" s="3">
        <v>0</v>
      </c>
      <c r="H7389" s="3">
        <v>0</v>
      </c>
      <c r="I7389" t="s">
        <v>175</v>
      </c>
      <c r="J7389">
        <v>1676565</v>
      </c>
      <c r="K7389" s="3" t="s">
        <v>38</v>
      </c>
      <c r="L7389" s="3" t="s">
        <v>63</v>
      </c>
      <c r="M7389" s="3">
        <v>801</v>
      </c>
      <c r="N7389" s="3">
        <v>7.62</v>
      </c>
      <c r="P7389" t="str">
        <f t="shared" si="230"/>
        <v>PORT09 to PORT04</v>
      </c>
      <c r="Q7389" s="3">
        <v>360</v>
      </c>
      <c r="R7389" s="3">
        <v>0.51750189162546179</v>
      </c>
      <c r="S7389" s="10">
        <f t="shared" si="231"/>
        <v>414.51901519199487</v>
      </c>
      <c r="T7389" s="3" t="s">
        <v>197</v>
      </c>
      <c r="V7389"/>
      <c r="X7389"/>
      <c r="AE7389"/>
    </row>
    <row r="7390" spans="1:31" x14ac:dyDescent="0.25">
      <c r="A7390" s="3">
        <v>1447145181.7</v>
      </c>
      <c r="B7390" s="11">
        <v>44660</v>
      </c>
      <c r="C7390" s="3" t="s">
        <v>58</v>
      </c>
      <c r="D7390" s="3" t="s">
        <v>11</v>
      </c>
      <c r="E7390" s="3">
        <v>2</v>
      </c>
      <c r="F7390" s="3" t="s">
        <v>5</v>
      </c>
      <c r="G7390" s="3">
        <v>0</v>
      </c>
      <c r="H7390" s="3">
        <v>0</v>
      </c>
      <c r="I7390" t="s">
        <v>175</v>
      </c>
      <c r="J7390">
        <v>1676565</v>
      </c>
      <c r="K7390" s="3" t="s">
        <v>38</v>
      </c>
      <c r="L7390" s="3" t="s">
        <v>63</v>
      </c>
      <c r="M7390" s="3">
        <v>1678</v>
      </c>
      <c r="N7390" s="3">
        <v>21.4</v>
      </c>
      <c r="P7390" t="str">
        <f t="shared" si="230"/>
        <v>PORT09 to PORT04</v>
      </c>
      <c r="Q7390" s="3">
        <v>360</v>
      </c>
      <c r="R7390" s="3">
        <v>0.51750189162546179</v>
      </c>
      <c r="S7390" s="10">
        <f t="shared" si="231"/>
        <v>868.36817414752488</v>
      </c>
      <c r="T7390" s="3" t="s">
        <v>197</v>
      </c>
      <c r="V7390"/>
      <c r="X7390"/>
      <c r="AE7390"/>
    </row>
    <row r="7391" spans="1:31" x14ac:dyDescent="0.25">
      <c r="A7391" s="3">
        <v>1447167710.7</v>
      </c>
      <c r="B7391" s="11">
        <v>44661</v>
      </c>
      <c r="C7391" s="3" t="s">
        <v>58</v>
      </c>
      <c r="D7391" s="3" t="s">
        <v>11</v>
      </c>
      <c r="E7391" s="3">
        <v>2</v>
      </c>
      <c r="F7391" s="3" t="s">
        <v>5</v>
      </c>
      <c r="G7391" s="3">
        <v>0</v>
      </c>
      <c r="H7391" s="3">
        <v>0</v>
      </c>
      <c r="I7391" t="s">
        <v>175</v>
      </c>
      <c r="J7391">
        <v>1676565</v>
      </c>
      <c r="K7391" s="3" t="s">
        <v>38</v>
      </c>
      <c r="L7391" s="3" t="s">
        <v>63</v>
      </c>
      <c r="M7391" s="3">
        <v>716</v>
      </c>
      <c r="N7391" s="3">
        <v>7.1</v>
      </c>
      <c r="P7391" t="str">
        <f t="shared" si="230"/>
        <v>PORT09 to PORT04</v>
      </c>
      <c r="Q7391" s="3">
        <v>360</v>
      </c>
      <c r="R7391" s="3">
        <v>0.51750189162546179</v>
      </c>
      <c r="S7391" s="10">
        <f t="shared" si="231"/>
        <v>370.53135440383062</v>
      </c>
      <c r="T7391" s="3" t="s">
        <v>197</v>
      </c>
      <c r="V7391"/>
      <c r="X7391"/>
      <c r="AE7391"/>
    </row>
    <row r="7392" spans="1:31" x14ac:dyDescent="0.25">
      <c r="A7392" s="3">
        <v>1447145183.7</v>
      </c>
      <c r="B7392" s="11">
        <v>44652</v>
      </c>
      <c r="C7392" s="3" t="s">
        <v>58</v>
      </c>
      <c r="D7392" s="3" t="s">
        <v>11</v>
      </c>
      <c r="E7392" s="3">
        <v>2</v>
      </c>
      <c r="F7392" s="3" t="s">
        <v>5</v>
      </c>
      <c r="G7392" s="3">
        <v>0</v>
      </c>
      <c r="H7392" s="3">
        <v>0</v>
      </c>
      <c r="I7392" t="s">
        <v>175</v>
      </c>
      <c r="J7392">
        <v>1676565</v>
      </c>
      <c r="K7392" s="3" t="s">
        <v>38</v>
      </c>
      <c r="L7392" s="3" t="s">
        <v>63</v>
      </c>
      <c r="M7392" s="3">
        <v>617</v>
      </c>
      <c r="N7392" s="3">
        <v>5.58</v>
      </c>
      <c r="P7392" t="str">
        <f t="shared" si="230"/>
        <v>PORT09 to PORT04</v>
      </c>
      <c r="Q7392" s="3">
        <v>360</v>
      </c>
      <c r="R7392" s="3">
        <v>0.51750189162546179</v>
      </c>
      <c r="S7392" s="10">
        <f t="shared" si="231"/>
        <v>319.29866713290994</v>
      </c>
      <c r="T7392" s="3" t="s">
        <v>197</v>
      </c>
      <c r="V7392"/>
      <c r="X7392"/>
      <c r="AE7392"/>
    </row>
    <row r="7393" spans="1:31" x14ac:dyDescent="0.25">
      <c r="A7393" s="3">
        <v>1447145130.7</v>
      </c>
      <c r="B7393" s="11">
        <v>44654</v>
      </c>
      <c r="C7393" s="3" t="s">
        <v>58</v>
      </c>
      <c r="D7393" s="3" t="s">
        <v>11</v>
      </c>
      <c r="E7393" s="3">
        <v>2</v>
      </c>
      <c r="F7393" s="3" t="s">
        <v>5</v>
      </c>
      <c r="G7393" s="3">
        <v>0</v>
      </c>
      <c r="H7393" s="3">
        <v>0</v>
      </c>
      <c r="I7393" t="s">
        <v>175</v>
      </c>
      <c r="J7393">
        <v>1676565</v>
      </c>
      <c r="K7393" s="3" t="s">
        <v>38</v>
      </c>
      <c r="L7393" s="3" t="s">
        <v>63</v>
      </c>
      <c r="M7393" s="3">
        <v>701</v>
      </c>
      <c r="N7393" s="3">
        <v>5.58</v>
      </c>
      <c r="P7393" t="str">
        <f t="shared" si="230"/>
        <v>PORT09 to PORT04</v>
      </c>
      <c r="Q7393" s="3">
        <v>360</v>
      </c>
      <c r="R7393" s="3">
        <v>0.51750189162546179</v>
      </c>
      <c r="S7393" s="10">
        <f t="shared" si="231"/>
        <v>362.76882602944869</v>
      </c>
      <c r="T7393" s="3" t="s">
        <v>197</v>
      </c>
      <c r="V7393"/>
      <c r="X7393"/>
      <c r="AE7393"/>
    </row>
    <row r="7394" spans="1:31" x14ac:dyDescent="0.25">
      <c r="A7394" s="3">
        <v>1447306617.7</v>
      </c>
      <c r="B7394" s="11">
        <v>44655</v>
      </c>
      <c r="C7394" s="3" t="s">
        <v>58</v>
      </c>
      <c r="D7394" s="3" t="s">
        <v>11</v>
      </c>
      <c r="E7394" s="3">
        <v>2</v>
      </c>
      <c r="F7394" s="3" t="s">
        <v>5</v>
      </c>
      <c r="G7394" s="3">
        <v>0</v>
      </c>
      <c r="H7394" s="3">
        <v>0</v>
      </c>
      <c r="I7394" t="s">
        <v>175</v>
      </c>
      <c r="J7394">
        <v>1676565</v>
      </c>
      <c r="K7394" s="3" t="s">
        <v>38</v>
      </c>
      <c r="L7394" s="3" t="s">
        <v>63</v>
      </c>
      <c r="M7394" s="3">
        <v>757</v>
      </c>
      <c r="N7394" s="3">
        <v>7.54</v>
      </c>
      <c r="P7394" t="str">
        <f t="shared" si="230"/>
        <v>PORT09 to PORT04</v>
      </c>
      <c r="Q7394" s="3">
        <v>360</v>
      </c>
      <c r="R7394" s="3">
        <v>0.51750189162546179</v>
      </c>
      <c r="S7394" s="10">
        <f t="shared" si="231"/>
        <v>391.74893196047458</v>
      </c>
      <c r="T7394" s="3" t="s">
        <v>197</v>
      </c>
      <c r="V7394"/>
      <c r="X7394"/>
      <c r="AE7394"/>
    </row>
    <row r="7395" spans="1:31" x14ac:dyDescent="0.25">
      <c r="A7395" s="3">
        <v>1447306583.7</v>
      </c>
      <c r="B7395" s="11">
        <v>44655</v>
      </c>
      <c r="C7395" s="3" t="s">
        <v>58</v>
      </c>
      <c r="D7395" s="3" t="s">
        <v>11</v>
      </c>
      <c r="E7395" s="3">
        <v>2</v>
      </c>
      <c r="F7395" s="3" t="s">
        <v>5</v>
      </c>
      <c r="G7395" s="3">
        <v>0</v>
      </c>
      <c r="H7395" s="3">
        <v>0</v>
      </c>
      <c r="I7395" t="s">
        <v>175</v>
      </c>
      <c r="J7395">
        <v>1676565</v>
      </c>
      <c r="K7395" s="3" t="s">
        <v>38</v>
      </c>
      <c r="L7395" s="3" t="s">
        <v>63</v>
      </c>
      <c r="M7395" s="3">
        <v>663</v>
      </c>
      <c r="N7395" s="3">
        <v>5.3</v>
      </c>
      <c r="P7395" t="str">
        <f t="shared" si="230"/>
        <v>PORT09 to PORT04</v>
      </c>
      <c r="Q7395" s="3">
        <v>360</v>
      </c>
      <c r="R7395" s="3">
        <v>0.51750189162546179</v>
      </c>
      <c r="S7395" s="10">
        <f t="shared" si="231"/>
        <v>343.10375414768117</v>
      </c>
      <c r="T7395" s="3" t="s">
        <v>197</v>
      </c>
      <c r="V7395"/>
      <c r="X7395"/>
      <c r="AE7395"/>
    </row>
    <row r="7396" spans="1:31" x14ac:dyDescent="0.25">
      <c r="A7396" s="3">
        <v>1447145129.7</v>
      </c>
      <c r="B7396" s="11">
        <v>44659</v>
      </c>
      <c r="C7396" s="3" t="s">
        <v>58</v>
      </c>
      <c r="D7396" s="3" t="s">
        <v>11</v>
      </c>
      <c r="E7396" s="3">
        <v>2</v>
      </c>
      <c r="F7396" s="3" t="s">
        <v>5</v>
      </c>
      <c r="G7396" s="3">
        <v>0</v>
      </c>
      <c r="H7396" s="3">
        <v>0</v>
      </c>
      <c r="I7396" t="s">
        <v>175</v>
      </c>
      <c r="J7396">
        <v>1676565</v>
      </c>
      <c r="K7396" s="3" t="s">
        <v>38</v>
      </c>
      <c r="L7396" s="3" t="s">
        <v>63</v>
      </c>
      <c r="M7396" s="3">
        <v>851</v>
      </c>
      <c r="N7396" s="3">
        <v>8.08</v>
      </c>
      <c r="P7396" t="str">
        <f t="shared" si="230"/>
        <v>PORT09 to PORT04</v>
      </c>
      <c r="Q7396" s="3">
        <v>360</v>
      </c>
      <c r="R7396" s="3">
        <v>0.51750189162546179</v>
      </c>
      <c r="S7396" s="10">
        <f t="shared" si="231"/>
        <v>440.39410977326799</v>
      </c>
      <c r="T7396" s="3" t="s">
        <v>197</v>
      </c>
      <c r="V7396"/>
      <c r="X7396"/>
      <c r="AE7396"/>
    </row>
    <row r="7397" spans="1:31" x14ac:dyDescent="0.25">
      <c r="A7397" s="3">
        <v>1447145182.7</v>
      </c>
      <c r="B7397" s="11">
        <v>44659</v>
      </c>
      <c r="C7397" s="3" t="s">
        <v>58</v>
      </c>
      <c r="D7397" s="3" t="s">
        <v>11</v>
      </c>
      <c r="E7397" s="3">
        <v>2</v>
      </c>
      <c r="F7397" s="3" t="s">
        <v>5</v>
      </c>
      <c r="G7397" s="3">
        <v>0</v>
      </c>
      <c r="H7397" s="3">
        <v>0</v>
      </c>
      <c r="I7397" t="s">
        <v>175</v>
      </c>
      <c r="J7397">
        <v>1676565</v>
      </c>
      <c r="K7397" s="3" t="s">
        <v>38</v>
      </c>
      <c r="L7397" s="3" t="s">
        <v>63</v>
      </c>
      <c r="M7397" s="3">
        <v>815</v>
      </c>
      <c r="N7397" s="3">
        <v>8.02</v>
      </c>
      <c r="P7397" t="str">
        <f t="shared" si="230"/>
        <v>PORT09 to PORT04</v>
      </c>
      <c r="Q7397" s="3">
        <v>360</v>
      </c>
      <c r="R7397" s="3">
        <v>0.51750189162546179</v>
      </c>
      <c r="S7397" s="10">
        <f t="shared" si="231"/>
        <v>421.76404167475135</v>
      </c>
      <c r="T7397" s="3" t="s">
        <v>197</v>
      </c>
      <c r="V7397"/>
      <c r="X7397"/>
      <c r="AE7397"/>
    </row>
    <row r="7398" spans="1:31" x14ac:dyDescent="0.25">
      <c r="A7398" s="3">
        <v>1447306519.7</v>
      </c>
      <c r="B7398" s="11">
        <v>44655</v>
      </c>
      <c r="C7398" s="3" t="s">
        <v>58</v>
      </c>
      <c r="D7398" s="3" t="s">
        <v>11</v>
      </c>
      <c r="E7398" s="3">
        <v>2</v>
      </c>
      <c r="F7398" s="3" t="s">
        <v>5</v>
      </c>
      <c r="G7398" s="3">
        <v>0</v>
      </c>
      <c r="H7398" s="3">
        <v>0</v>
      </c>
      <c r="I7398" t="s">
        <v>175</v>
      </c>
      <c r="J7398">
        <v>1676565</v>
      </c>
      <c r="K7398" s="3" t="s">
        <v>38</v>
      </c>
      <c r="L7398" s="3" t="s">
        <v>63</v>
      </c>
      <c r="M7398" s="3">
        <v>1136</v>
      </c>
      <c r="N7398" s="3">
        <v>14.1</v>
      </c>
      <c r="P7398" t="str">
        <f t="shared" si="230"/>
        <v>PORT09 to PORT04</v>
      </c>
      <c r="Q7398" s="3">
        <v>360</v>
      </c>
      <c r="R7398" s="3">
        <v>0.51750189162546179</v>
      </c>
      <c r="S7398" s="10">
        <f t="shared" si="231"/>
        <v>587.88214888652453</v>
      </c>
      <c r="T7398" s="3" t="s">
        <v>197</v>
      </c>
      <c r="V7398"/>
      <c r="X7398"/>
      <c r="AE7398"/>
    </row>
    <row r="7399" spans="1:31" x14ac:dyDescent="0.25">
      <c r="A7399" s="3">
        <v>1447146076.7</v>
      </c>
      <c r="B7399" s="11">
        <v>44660</v>
      </c>
      <c r="C7399" s="3" t="s">
        <v>58</v>
      </c>
      <c r="D7399" s="3" t="s">
        <v>11</v>
      </c>
      <c r="E7399" s="3">
        <v>2</v>
      </c>
      <c r="F7399" s="3" t="s">
        <v>5</v>
      </c>
      <c r="G7399" s="3">
        <v>0</v>
      </c>
      <c r="H7399" s="3">
        <v>0</v>
      </c>
      <c r="I7399" t="s">
        <v>175</v>
      </c>
      <c r="J7399">
        <v>1676565</v>
      </c>
      <c r="K7399" s="3" t="s">
        <v>38</v>
      </c>
      <c r="L7399" s="3" t="s">
        <v>63</v>
      </c>
      <c r="M7399" s="3">
        <v>875</v>
      </c>
      <c r="N7399" s="3">
        <v>8.58</v>
      </c>
      <c r="P7399" t="str">
        <f t="shared" si="230"/>
        <v>PORT09 to PORT04</v>
      </c>
      <c r="Q7399" s="3">
        <v>360</v>
      </c>
      <c r="R7399" s="3">
        <v>0.51750189162546179</v>
      </c>
      <c r="S7399" s="10">
        <f t="shared" si="231"/>
        <v>452.81415517227907</v>
      </c>
      <c r="T7399" s="3" t="s">
        <v>197</v>
      </c>
      <c r="V7399"/>
      <c r="X7399"/>
      <c r="AE7399"/>
    </row>
    <row r="7400" spans="1:31" x14ac:dyDescent="0.25">
      <c r="A7400" s="3">
        <v>1447320694.7</v>
      </c>
      <c r="B7400" s="11">
        <v>44655</v>
      </c>
      <c r="C7400" s="3" t="s">
        <v>58</v>
      </c>
      <c r="D7400" s="3" t="s">
        <v>11</v>
      </c>
      <c r="E7400" s="3">
        <v>2</v>
      </c>
      <c r="F7400" s="3" t="s">
        <v>5</v>
      </c>
      <c r="G7400" s="3">
        <v>0</v>
      </c>
      <c r="H7400" s="3">
        <v>0</v>
      </c>
      <c r="I7400" t="s">
        <v>175</v>
      </c>
      <c r="J7400">
        <v>1676565</v>
      </c>
      <c r="K7400" s="3" t="s">
        <v>38</v>
      </c>
      <c r="L7400" s="3" t="s">
        <v>63</v>
      </c>
      <c r="M7400" s="3">
        <v>1354</v>
      </c>
      <c r="N7400" s="3">
        <v>15.56</v>
      </c>
      <c r="P7400" t="str">
        <f t="shared" si="230"/>
        <v>PORT09 to PORT04</v>
      </c>
      <c r="Q7400" s="3">
        <v>360</v>
      </c>
      <c r="R7400" s="3">
        <v>0.51750189162546179</v>
      </c>
      <c r="S7400" s="10">
        <f t="shared" si="231"/>
        <v>700.6975612608752</v>
      </c>
      <c r="T7400" s="3" t="s">
        <v>197</v>
      </c>
      <c r="V7400"/>
      <c r="X7400"/>
      <c r="AE7400"/>
    </row>
    <row r="7401" spans="1:31" x14ac:dyDescent="0.25">
      <c r="A7401" s="3">
        <v>1447145116.7</v>
      </c>
      <c r="B7401" s="11">
        <v>44661</v>
      </c>
      <c r="C7401" s="3" t="s">
        <v>58</v>
      </c>
      <c r="D7401" s="3" t="s">
        <v>11</v>
      </c>
      <c r="E7401" s="3">
        <v>2</v>
      </c>
      <c r="F7401" s="3" t="s">
        <v>5</v>
      </c>
      <c r="G7401" s="3">
        <v>0</v>
      </c>
      <c r="H7401" s="3">
        <v>0</v>
      </c>
      <c r="I7401" t="s">
        <v>175</v>
      </c>
      <c r="J7401">
        <v>1676565</v>
      </c>
      <c r="K7401" s="3" t="s">
        <v>38</v>
      </c>
      <c r="L7401" s="3" t="s">
        <v>63</v>
      </c>
      <c r="M7401" s="3">
        <v>904</v>
      </c>
      <c r="N7401" s="3">
        <v>9.36</v>
      </c>
      <c r="P7401" t="str">
        <f t="shared" si="230"/>
        <v>PORT09 to PORT04</v>
      </c>
      <c r="Q7401" s="3">
        <v>360</v>
      </c>
      <c r="R7401" s="3">
        <v>0.51750189162546179</v>
      </c>
      <c r="S7401" s="10">
        <f t="shared" si="231"/>
        <v>467.82171002941743</v>
      </c>
      <c r="T7401" s="3" t="s">
        <v>197</v>
      </c>
      <c r="V7401"/>
      <c r="X7401"/>
      <c r="AE7401"/>
    </row>
    <row r="7402" spans="1:31" x14ac:dyDescent="0.25">
      <c r="A7402" s="3">
        <v>1447306436.7</v>
      </c>
      <c r="B7402" s="11">
        <v>44653</v>
      </c>
      <c r="C7402" s="3" t="s">
        <v>58</v>
      </c>
      <c r="D7402" s="3" t="s">
        <v>11</v>
      </c>
      <c r="E7402" s="3">
        <v>2</v>
      </c>
      <c r="F7402" s="3" t="s">
        <v>5</v>
      </c>
      <c r="G7402" s="3">
        <v>0</v>
      </c>
      <c r="H7402" s="3">
        <v>0</v>
      </c>
      <c r="I7402" t="s">
        <v>175</v>
      </c>
      <c r="J7402">
        <v>1676565</v>
      </c>
      <c r="K7402" s="3" t="s">
        <v>38</v>
      </c>
      <c r="L7402" s="3" t="s">
        <v>63</v>
      </c>
      <c r="M7402" s="3">
        <v>2582</v>
      </c>
      <c r="N7402" s="3">
        <v>33.5</v>
      </c>
      <c r="P7402" t="str">
        <f t="shared" si="230"/>
        <v>PORT09 to PORT04</v>
      </c>
      <c r="Q7402" s="3">
        <v>360</v>
      </c>
      <c r="R7402" s="3">
        <v>0.51750189162546179</v>
      </c>
      <c r="S7402" s="10">
        <f t="shared" si="231"/>
        <v>1336.1898841769423</v>
      </c>
      <c r="T7402" s="3" t="s">
        <v>197</v>
      </c>
      <c r="V7402"/>
      <c r="X7402"/>
      <c r="AE7402"/>
    </row>
    <row r="7403" spans="1:31" x14ac:dyDescent="0.25">
      <c r="A7403" s="3">
        <v>1447306505.7</v>
      </c>
      <c r="B7403" s="11">
        <v>44652</v>
      </c>
      <c r="C7403" s="3" t="s">
        <v>58</v>
      </c>
      <c r="D7403" s="3" t="s">
        <v>11</v>
      </c>
      <c r="E7403" s="3">
        <v>2</v>
      </c>
      <c r="F7403" s="3" t="s">
        <v>5</v>
      </c>
      <c r="G7403" s="3">
        <v>0</v>
      </c>
      <c r="H7403" s="3">
        <v>0</v>
      </c>
      <c r="I7403" t="s">
        <v>175</v>
      </c>
      <c r="J7403">
        <v>1676565</v>
      </c>
      <c r="K7403" s="3" t="s">
        <v>38</v>
      </c>
      <c r="L7403" s="3" t="s">
        <v>63</v>
      </c>
      <c r="M7403" s="3">
        <v>1399</v>
      </c>
      <c r="N7403" s="3">
        <v>15.98</v>
      </c>
      <c r="P7403" t="str">
        <f t="shared" si="230"/>
        <v>PORT09 to PORT04</v>
      </c>
      <c r="Q7403" s="3">
        <v>360</v>
      </c>
      <c r="R7403" s="3">
        <v>0.51750189162546179</v>
      </c>
      <c r="S7403" s="10">
        <f t="shared" si="231"/>
        <v>723.98514638402105</v>
      </c>
      <c r="T7403" s="3" t="s">
        <v>197</v>
      </c>
      <c r="V7403"/>
      <c r="X7403"/>
      <c r="AE7403"/>
    </row>
    <row r="7404" spans="1:31" x14ac:dyDescent="0.25">
      <c r="A7404" s="3">
        <v>1447306655.7</v>
      </c>
      <c r="B7404" s="11">
        <v>44662</v>
      </c>
      <c r="C7404" s="3" t="s">
        <v>58</v>
      </c>
      <c r="D7404" s="3" t="s">
        <v>11</v>
      </c>
      <c r="E7404" s="3">
        <v>2</v>
      </c>
      <c r="F7404" s="3" t="s">
        <v>5</v>
      </c>
      <c r="G7404" s="3">
        <v>0</v>
      </c>
      <c r="H7404" s="3">
        <v>0</v>
      </c>
      <c r="I7404" t="s">
        <v>175</v>
      </c>
      <c r="J7404">
        <v>1676565</v>
      </c>
      <c r="K7404" s="3" t="s">
        <v>38</v>
      </c>
      <c r="L7404" s="3" t="s">
        <v>63</v>
      </c>
      <c r="M7404" s="3">
        <v>1482</v>
      </c>
      <c r="N7404" s="3">
        <v>17.399999999999999</v>
      </c>
      <c r="P7404" t="str">
        <f t="shared" si="230"/>
        <v>PORT09 to PORT04</v>
      </c>
      <c r="Q7404" s="3">
        <v>360</v>
      </c>
      <c r="R7404" s="3">
        <v>0.51750189162546179</v>
      </c>
      <c r="S7404" s="10">
        <f t="shared" si="231"/>
        <v>766.93780338893441</v>
      </c>
      <c r="T7404" s="3" t="s">
        <v>197</v>
      </c>
      <c r="V7404"/>
      <c r="X7404"/>
      <c r="AE7404"/>
    </row>
    <row r="7405" spans="1:31" x14ac:dyDescent="0.25">
      <c r="A7405" s="3">
        <v>1447353013.7</v>
      </c>
      <c r="B7405" s="11">
        <v>44659</v>
      </c>
      <c r="C7405" s="3" t="s">
        <v>58</v>
      </c>
      <c r="D7405" s="3" t="s">
        <v>11</v>
      </c>
      <c r="E7405" s="3">
        <v>2</v>
      </c>
      <c r="F7405" s="3" t="s">
        <v>5</v>
      </c>
      <c r="G7405" s="3">
        <v>0</v>
      </c>
      <c r="H7405" s="3">
        <v>0</v>
      </c>
      <c r="I7405" t="s">
        <v>175</v>
      </c>
      <c r="J7405">
        <v>1676565</v>
      </c>
      <c r="K7405" s="3" t="s">
        <v>38</v>
      </c>
      <c r="L7405" s="3" t="s">
        <v>63</v>
      </c>
      <c r="M7405" s="3">
        <v>5907</v>
      </c>
      <c r="N7405" s="3">
        <v>77.44</v>
      </c>
      <c r="P7405" t="str">
        <f t="shared" si="230"/>
        <v>PORT09 to PORT04</v>
      </c>
      <c r="Q7405" s="3">
        <v>360</v>
      </c>
      <c r="R7405" s="3">
        <v>0.51750189162546179</v>
      </c>
      <c r="S7405" s="10">
        <f t="shared" si="231"/>
        <v>3056.8836738316027</v>
      </c>
      <c r="T7405" s="3" t="s">
        <v>197</v>
      </c>
      <c r="V7405"/>
      <c r="X7405"/>
      <c r="AE7405"/>
    </row>
    <row r="7406" spans="1:31" x14ac:dyDescent="0.25">
      <c r="A7406" s="3">
        <v>1447306558.7</v>
      </c>
      <c r="B7406" s="11">
        <v>44652</v>
      </c>
      <c r="C7406" s="3" t="s">
        <v>58</v>
      </c>
      <c r="D7406" s="3" t="s">
        <v>11</v>
      </c>
      <c r="E7406" s="3">
        <v>2</v>
      </c>
      <c r="F7406" s="3" t="s">
        <v>5</v>
      </c>
      <c r="G7406" s="3">
        <v>0</v>
      </c>
      <c r="H7406" s="3">
        <v>0</v>
      </c>
      <c r="I7406" t="s">
        <v>175</v>
      </c>
      <c r="J7406">
        <v>1676565</v>
      </c>
      <c r="K7406" s="3" t="s">
        <v>38</v>
      </c>
      <c r="L7406" s="3" t="s">
        <v>63</v>
      </c>
      <c r="M7406" s="3">
        <v>1048</v>
      </c>
      <c r="N7406" s="3">
        <v>9.7799999999999994</v>
      </c>
      <c r="P7406" t="str">
        <f t="shared" si="230"/>
        <v>PORT09 to PORT04</v>
      </c>
      <c r="Q7406" s="3">
        <v>360</v>
      </c>
      <c r="R7406" s="3">
        <v>0.51750189162546179</v>
      </c>
      <c r="S7406" s="10">
        <f t="shared" si="231"/>
        <v>542.34198242348396</v>
      </c>
      <c r="T7406" s="3" t="s">
        <v>197</v>
      </c>
      <c r="V7406"/>
      <c r="X7406"/>
      <c r="AE7406"/>
    </row>
    <row r="7407" spans="1:31" x14ac:dyDescent="0.25">
      <c r="A7407" s="3">
        <v>1447146019.7</v>
      </c>
      <c r="B7407" s="11">
        <v>44658</v>
      </c>
      <c r="C7407" s="3" t="s">
        <v>58</v>
      </c>
      <c r="D7407" s="3" t="s">
        <v>11</v>
      </c>
      <c r="E7407" s="3">
        <v>2</v>
      </c>
      <c r="F7407" s="3" t="s">
        <v>5</v>
      </c>
      <c r="G7407" s="3">
        <v>0</v>
      </c>
      <c r="H7407" s="3">
        <v>0</v>
      </c>
      <c r="I7407" t="s">
        <v>175</v>
      </c>
      <c r="J7407">
        <v>1676566</v>
      </c>
      <c r="K7407" s="3" t="s">
        <v>38</v>
      </c>
      <c r="L7407" s="3" t="s">
        <v>63</v>
      </c>
      <c r="M7407" s="3">
        <v>489</v>
      </c>
      <c r="N7407" s="3">
        <v>2.4978995578842889</v>
      </c>
      <c r="P7407" t="str">
        <f t="shared" si="230"/>
        <v>PORT09 to PORT04</v>
      </c>
      <c r="Q7407" s="3">
        <v>360</v>
      </c>
      <c r="R7407" s="3">
        <v>0.51750189162546179</v>
      </c>
      <c r="S7407" s="10">
        <f t="shared" si="231"/>
        <v>253.05842500485082</v>
      </c>
      <c r="T7407" s="3" t="s">
        <v>197</v>
      </c>
      <c r="V7407"/>
      <c r="X7407"/>
      <c r="AE7407"/>
    </row>
    <row r="7408" spans="1:31" x14ac:dyDescent="0.25">
      <c r="A7408" s="3">
        <v>1447320505.7</v>
      </c>
      <c r="B7408" s="11">
        <v>44653</v>
      </c>
      <c r="C7408" s="3" t="s">
        <v>58</v>
      </c>
      <c r="D7408" s="3" t="s">
        <v>11</v>
      </c>
      <c r="E7408" s="3">
        <v>2</v>
      </c>
      <c r="F7408" s="3" t="s">
        <v>5</v>
      </c>
      <c r="G7408" s="3">
        <v>0</v>
      </c>
      <c r="H7408" s="3">
        <v>0</v>
      </c>
      <c r="I7408" t="s">
        <v>175</v>
      </c>
      <c r="J7408">
        <v>1676566</v>
      </c>
      <c r="K7408" s="3" t="s">
        <v>38</v>
      </c>
      <c r="L7408" s="3" t="s">
        <v>63</v>
      </c>
      <c r="M7408" s="3">
        <v>256</v>
      </c>
      <c r="N7408" s="3">
        <v>1.0495376293631465E-2</v>
      </c>
      <c r="P7408" t="str">
        <f t="shared" si="230"/>
        <v>PORT09 to PORT04</v>
      </c>
      <c r="Q7408" s="3">
        <v>360</v>
      </c>
      <c r="R7408" s="3">
        <v>0.51750189162546179</v>
      </c>
      <c r="S7408" s="10">
        <f t="shared" si="231"/>
        <v>132.48048425611822</v>
      </c>
      <c r="T7408" s="3" t="s">
        <v>197</v>
      </c>
      <c r="V7408"/>
      <c r="X7408"/>
      <c r="AE7408"/>
    </row>
    <row r="7409" spans="1:31" x14ac:dyDescent="0.25">
      <c r="A7409" s="3">
        <v>1447145986.7</v>
      </c>
      <c r="B7409" s="11">
        <v>44652</v>
      </c>
      <c r="C7409" s="3" t="s">
        <v>58</v>
      </c>
      <c r="D7409" s="3" t="s">
        <v>11</v>
      </c>
      <c r="E7409" s="3">
        <v>2</v>
      </c>
      <c r="F7409" s="3" t="s">
        <v>5</v>
      </c>
      <c r="G7409" s="3">
        <v>0</v>
      </c>
      <c r="H7409" s="3">
        <v>0</v>
      </c>
      <c r="I7409" t="s">
        <v>175</v>
      </c>
      <c r="J7409">
        <v>1676566</v>
      </c>
      <c r="K7409" s="3" t="s">
        <v>38</v>
      </c>
      <c r="L7409" s="3" t="s">
        <v>63</v>
      </c>
      <c r="M7409" s="3">
        <v>2002</v>
      </c>
      <c r="N7409" s="3">
        <v>18.62173679700723</v>
      </c>
      <c r="P7409" t="str">
        <f t="shared" si="230"/>
        <v>PORT09 to PORT04</v>
      </c>
      <c r="Q7409" s="3">
        <v>360</v>
      </c>
      <c r="R7409" s="3">
        <v>0.51750189162546179</v>
      </c>
      <c r="S7409" s="10">
        <f t="shared" si="231"/>
        <v>1036.0387870341744</v>
      </c>
      <c r="T7409" s="3" t="s">
        <v>197</v>
      </c>
      <c r="V7409"/>
      <c r="X7409"/>
      <c r="AE7409"/>
    </row>
    <row r="7410" spans="1:31" x14ac:dyDescent="0.25">
      <c r="A7410" s="3">
        <v>1447382051.7</v>
      </c>
      <c r="B7410" s="11">
        <v>44659</v>
      </c>
      <c r="C7410" s="3" t="s">
        <v>58</v>
      </c>
      <c r="D7410" s="3" t="s">
        <v>11</v>
      </c>
      <c r="E7410" s="3">
        <v>2</v>
      </c>
      <c r="F7410" s="3" t="s">
        <v>5</v>
      </c>
      <c r="G7410" s="3">
        <v>0</v>
      </c>
      <c r="H7410" s="3">
        <v>0</v>
      </c>
      <c r="I7410" t="s">
        <v>175</v>
      </c>
      <c r="J7410">
        <v>1676566</v>
      </c>
      <c r="K7410" s="3" t="s">
        <v>38</v>
      </c>
      <c r="L7410" s="3" t="s">
        <v>63</v>
      </c>
      <c r="M7410" s="3">
        <v>283</v>
      </c>
      <c r="N7410" s="3">
        <v>0.4617965569197845</v>
      </c>
      <c r="P7410" t="str">
        <f t="shared" si="230"/>
        <v>PORT09 to PORT04</v>
      </c>
      <c r="Q7410" s="3">
        <v>360</v>
      </c>
      <c r="R7410" s="3">
        <v>0.51750189162546179</v>
      </c>
      <c r="S7410" s="10">
        <f t="shared" si="231"/>
        <v>146.45303533000569</v>
      </c>
      <c r="T7410" s="3" t="s">
        <v>197</v>
      </c>
      <c r="V7410"/>
      <c r="X7410"/>
      <c r="AE7410"/>
    </row>
    <row r="7411" spans="1:31" x14ac:dyDescent="0.25">
      <c r="A7411" s="3">
        <v>1447382048.7</v>
      </c>
      <c r="B7411" s="11">
        <v>44655</v>
      </c>
      <c r="C7411" s="3" t="s">
        <v>58</v>
      </c>
      <c r="D7411" s="3" t="s">
        <v>11</v>
      </c>
      <c r="E7411" s="3">
        <v>2</v>
      </c>
      <c r="F7411" s="3" t="s">
        <v>5</v>
      </c>
      <c r="G7411" s="3">
        <v>0</v>
      </c>
      <c r="H7411" s="3">
        <v>0</v>
      </c>
      <c r="I7411" t="s">
        <v>175</v>
      </c>
      <c r="J7411">
        <v>1676566</v>
      </c>
      <c r="K7411" s="3" t="s">
        <v>38</v>
      </c>
      <c r="L7411" s="3" t="s">
        <v>63</v>
      </c>
      <c r="M7411" s="3">
        <v>785</v>
      </c>
      <c r="N7411" s="3">
        <v>4.8068823424832114</v>
      </c>
      <c r="P7411" t="str">
        <f t="shared" si="230"/>
        <v>PORT09 to PORT04</v>
      </c>
      <c r="Q7411" s="3">
        <v>360</v>
      </c>
      <c r="R7411" s="3">
        <v>0.51750189162546179</v>
      </c>
      <c r="S7411" s="10">
        <f t="shared" si="231"/>
        <v>406.23898492598749</v>
      </c>
      <c r="T7411" s="3" t="s">
        <v>197</v>
      </c>
      <c r="V7411"/>
      <c r="X7411"/>
      <c r="AE7411"/>
    </row>
    <row r="7412" spans="1:31" x14ac:dyDescent="0.25">
      <c r="A7412" s="3">
        <v>1447382050.7</v>
      </c>
      <c r="B7412" s="11">
        <v>44653</v>
      </c>
      <c r="C7412" s="3" t="s">
        <v>58</v>
      </c>
      <c r="D7412" s="3" t="s">
        <v>11</v>
      </c>
      <c r="E7412" s="3">
        <v>2</v>
      </c>
      <c r="F7412" s="3" t="s">
        <v>5</v>
      </c>
      <c r="G7412" s="3">
        <v>0</v>
      </c>
      <c r="H7412" s="3">
        <v>0</v>
      </c>
      <c r="I7412" t="s">
        <v>175</v>
      </c>
      <c r="J7412">
        <v>1676566</v>
      </c>
      <c r="K7412" s="3" t="s">
        <v>38</v>
      </c>
      <c r="L7412" s="3" t="s">
        <v>63</v>
      </c>
      <c r="M7412" s="3">
        <v>1260</v>
      </c>
      <c r="N7412" s="3">
        <v>9.5373577988059903</v>
      </c>
      <c r="P7412" t="str">
        <f t="shared" si="230"/>
        <v>PORT09 to PORT04</v>
      </c>
      <c r="Q7412" s="3">
        <v>360</v>
      </c>
      <c r="R7412" s="3">
        <v>0.51750189162546179</v>
      </c>
      <c r="S7412" s="10">
        <f t="shared" si="231"/>
        <v>652.05238344808186</v>
      </c>
      <c r="T7412" s="3" t="s">
        <v>197</v>
      </c>
      <c r="V7412"/>
      <c r="X7412"/>
      <c r="AE7412"/>
    </row>
    <row r="7413" spans="1:31" x14ac:dyDescent="0.25">
      <c r="A7413" s="3">
        <v>1447245100.7</v>
      </c>
      <c r="B7413" s="11">
        <v>44658</v>
      </c>
      <c r="C7413" s="3" t="s">
        <v>58</v>
      </c>
      <c r="D7413" s="3" t="s">
        <v>11</v>
      </c>
      <c r="E7413" s="3">
        <v>2</v>
      </c>
      <c r="F7413" s="3" t="s">
        <v>5</v>
      </c>
      <c r="G7413" s="3">
        <v>0</v>
      </c>
      <c r="H7413" s="3">
        <v>0</v>
      </c>
      <c r="I7413" t="s">
        <v>175</v>
      </c>
      <c r="J7413">
        <v>1676566</v>
      </c>
      <c r="K7413" s="3" t="s">
        <v>38</v>
      </c>
      <c r="L7413" s="3" t="s">
        <v>63</v>
      </c>
      <c r="M7413" s="3">
        <v>720</v>
      </c>
      <c r="N7413" s="3">
        <v>4.1666643885716921</v>
      </c>
      <c r="P7413" t="str">
        <f t="shared" si="230"/>
        <v>PORT09 to PORT04</v>
      </c>
      <c r="Q7413" s="3">
        <v>360</v>
      </c>
      <c r="R7413" s="3">
        <v>0.51750189162546179</v>
      </c>
      <c r="S7413" s="10">
        <f t="shared" si="231"/>
        <v>372.6013619703325</v>
      </c>
      <c r="T7413" s="3" t="s">
        <v>197</v>
      </c>
      <c r="V7413"/>
      <c r="X7413"/>
      <c r="AE7413"/>
    </row>
    <row r="7414" spans="1:31" x14ac:dyDescent="0.25">
      <c r="A7414" s="3">
        <v>1447245074.7</v>
      </c>
      <c r="B7414" s="11">
        <v>44654</v>
      </c>
      <c r="C7414" s="3" t="s">
        <v>58</v>
      </c>
      <c r="D7414" s="3" t="s">
        <v>11</v>
      </c>
      <c r="E7414" s="3">
        <v>2</v>
      </c>
      <c r="F7414" s="3" t="s">
        <v>5</v>
      </c>
      <c r="G7414" s="3">
        <v>0</v>
      </c>
      <c r="H7414" s="3">
        <v>0</v>
      </c>
      <c r="I7414" t="s">
        <v>175</v>
      </c>
      <c r="J7414">
        <v>1676566</v>
      </c>
      <c r="K7414" s="3" t="s">
        <v>38</v>
      </c>
      <c r="L7414" s="3" t="s">
        <v>63</v>
      </c>
      <c r="M7414" s="3">
        <v>740</v>
      </c>
      <c r="N7414" s="3">
        <v>4.7439100847214224</v>
      </c>
      <c r="P7414" t="str">
        <f t="shared" si="230"/>
        <v>PORT09 to PORT04</v>
      </c>
      <c r="Q7414" s="3">
        <v>360</v>
      </c>
      <c r="R7414" s="3">
        <v>0.51750189162546179</v>
      </c>
      <c r="S7414" s="10">
        <f t="shared" si="231"/>
        <v>382.95139980284171</v>
      </c>
      <c r="T7414" s="3" t="s">
        <v>197</v>
      </c>
      <c r="V7414"/>
      <c r="X7414"/>
      <c r="AE7414"/>
    </row>
    <row r="7415" spans="1:31" x14ac:dyDescent="0.25">
      <c r="A7415" s="3">
        <v>1447382056.7</v>
      </c>
      <c r="B7415" s="11">
        <v>44652</v>
      </c>
      <c r="C7415" s="3" t="s">
        <v>58</v>
      </c>
      <c r="D7415" s="3" t="s">
        <v>11</v>
      </c>
      <c r="E7415" s="3">
        <v>2</v>
      </c>
      <c r="F7415" s="3" t="s">
        <v>5</v>
      </c>
      <c r="G7415" s="3">
        <v>0</v>
      </c>
      <c r="H7415" s="3">
        <v>0</v>
      </c>
      <c r="I7415" t="s">
        <v>175</v>
      </c>
      <c r="J7415">
        <v>1676566</v>
      </c>
      <c r="K7415" s="3" t="s">
        <v>38</v>
      </c>
      <c r="L7415" s="3" t="s">
        <v>63</v>
      </c>
      <c r="M7415" s="3">
        <v>436</v>
      </c>
      <c r="N7415" s="3">
        <v>1.7737185936237176</v>
      </c>
      <c r="P7415" t="str">
        <f t="shared" si="230"/>
        <v>PORT09 to PORT04</v>
      </c>
      <c r="Q7415" s="3">
        <v>360</v>
      </c>
      <c r="R7415" s="3">
        <v>0.51750189162546179</v>
      </c>
      <c r="S7415" s="10">
        <f t="shared" si="231"/>
        <v>225.63082474870134</v>
      </c>
      <c r="T7415" s="3" t="s">
        <v>197</v>
      </c>
      <c r="V7415"/>
      <c r="X7415"/>
      <c r="AE7415"/>
    </row>
    <row r="7416" spans="1:31" x14ac:dyDescent="0.25">
      <c r="A7416" s="3">
        <v>1447245119.7</v>
      </c>
      <c r="B7416" s="11">
        <v>44660</v>
      </c>
      <c r="C7416" s="3" t="s">
        <v>58</v>
      </c>
      <c r="D7416" s="3" t="s">
        <v>11</v>
      </c>
      <c r="E7416" s="3">
        <v>2</v>
      </c>
      <c r="F7416" s="3" t="s">
        <v>5</v>
      </c>
      <c r="G7416" s="3">
        <v>0</v>
      </c>
      <c r="H7416" s="3">
        <v>0</v>
      </c>
      <c r="I7416" t="s">
        <v>175</v>
      </c>
      <c r="J7416">
        <v>1676566</v>
      </c>
      <c r="K7416" s="3" t="s">
        <v>38</v>
      </c>
      <c r="L7416" s="3" t="s">
        <v>63</v>
      </c>
      <c r="M7416" s="3">
        <v>747</v>
      </c>
      <c r="N7416" s="3">
        <v>4.3450857855634268</v>
      </c>
      <c r="P7416" t="str">
        <f t="shared" si="230"/>
        <v>PORT09 to PORT04</v>
      </c>
      <c r="Q7416" s="3">
        <v>360</v>
      </c>
      <c r="R7416" s="3">
        <v>0.51750189162546179</v>
      </c>
      <c r="S7416" s="10">
        <f t="shared" si="231"/>
        <v>386.57391304421998</v>
      </c>
      <c r="T7416" s="3" t="s">
        <v>197</v>
      </c>
      <c r="V7416"/>
      <c r="X7416"/>
      <c r="AE7416"/>
    </row>
    <row r="7417" spans="1:31" x14ac:dyDescent="0.25">
      <c r="A7417" s="3">
        <v>1447320482.7</v>
      </c>
      <c r="B7417" s="11">
        <v>44658</v>
      </c>
      <c r="C7417" s="3" t="s">
        <v>58</v>
      </c>
      <c r="D7417" s="3" t="s">
        <v>11</v>
      </c>
      <c r="E7417" s="3">
        <v>2</v>
      </c>
      <c r="F7417" s="3" t="s">
        <v>5</v>
      </c>
      <c r="G7417" s="3">
        <v>0</v>
      </c>
      <c r="H7417" s="3">
        <v>0</v>
      </c>
      <c r="I7417" t="s">
        <v>175</v>
      </c>
      <c r="J7417">
        <v>1676566</v>
      </c>
      <c r="K7417" s="3" t="s">
        <v>38</v>
      </c>
      <c r="L7417" s="3" t="s">
        <v>63</v>
      </c>
      <c r="M7417" s="3">
        <v>712</v>
      </c>
      <c r="N7417" s="3">
        <v>4.2611227752143748</v>
      </c>
      <c r="P7417" t="str">
        <f t="shared" si="230"/>
        <v>PORT09 to PORT04</v>
      </c>
      <c r="Q7417" s="3">
        <v>360</v>
      </c>
      <c r="R7417" s="3">
        <v>0.51750189162546179</v>
      </c>
      <c r="S7417" s="10">
        <f t="shared" si="231"/>
        <v>368.46134683732879</v>
      </c>
      <c r="T7417" s="3" t="s">
        <v>197</v>
      </c>
      <c r="V7417"/>
      <c r="X7417"/>
      <c r="AE7417"/>
    </row>
    <row r="7418" spans="1:31" x14ac:dyDescent="0.25">
      <c r="A7418" s="3">
        <v>1447382049.7</v>
      </c>
      <c r="B7418" s="11">
        <v>44662</v>
      </c>
      <c r="C7418" s="3" t="s">
        <v>58</v>
      </c>
      <c r="D7418" s="3" t="s">
        <v>11</v>
      </c>
      <c r="E7418" s="3">
        <v>2</v>
      </c>
      <c r="F7418" s="3" t="s">
        <v>5</v>
      </c>
      <c r="G7418" s="3">
        <v>0</v>
      </c>
      <c r="H7418" s="3">
        <v>0</v>
      </c>
      <c r="I7418" t="s">
        <v>175</v>
      </c>
      <c r="J7418">
        <v>1676566</v>
      </c>
      <c r="K7418" s="3" t="s">
        <v>38</v>
      </c>
      <c r="L7418" s="3" t="s">
        <v>63</v>
      </c>
      <c r="M7418" s="3">
        <v>471</v>
      </c>
      <c r="N7418" s="3">
        <v>1.8891677328536638</v>
      </c>
      <c r="P7418" t="str">
        <f t="shared" si="230"/>
        <v>PORT09 to PORT04</v>
      </c>
      <c r="Q7418" s="3">
        <v>360</v>
      </c>
      <c r="R7418" s="3">
        <v>0.51750189162546179</v>
      </c>
      <c r="S7418" s="10">
        <f t="shared" si="231"/>
        <v>243.7433909555925</v>
      </c>
      <c r="T7418" s="3" t="s">
        <v>197</v>
      </c>
      <c r="V7418"/>
      <c r="X7418"/>
      <c r="AE7418"/>
    </row>
    <row r="7419" spans="1:31" x14ac:dyDescent="0.25">
      <c r="A7419" s="3">
        <v>1447382045.7</v>
      </c>
      <c r="B7419" s="11">
        <v>44661</v>
      </c>
      <c r="C7419" s="3" t="s">
        <v>58</v>
      </c>
      <c r="D7419" s="3" t="s">
        <v>11</v>
      </c>
      <c r="E7419" s="3">
        <v>2</v>
      </c>
      <c r="F7419" s="3" t="s">
        <v>5</v>
      </c>
      <c r="G7419" s="3">
        <v>0</v>
      </c>
      <c r="H7419" s="3">
        <v>0</v>
      </c>
      <c r="I7419" t="s">
        <v>175</v>
      </c>
      <c r="J7419">
        <v>1676566</v>
      </c>
      <c r="K7419" s="3" t="s">
        <v>38</v>
      </c>
      <c r="L7419" s="3" t="s">
        <v>63</v>
      </c>
      <c r="M7419" s="3">
        <v>1930</v>
      </c>
      <c r="N7419" s="3">
        <v>16.876565080159395</v>
      </c>
      <c r="P7419" t="str">
        <f t="shared" si="230"/>
        <v>PORT09 to PORT04</v>
      </c>
      <c r="Q7419" s="3">
        <v>360</v>
      </c>
      <c r="R7419" s="3">
        <v>0.51750189162546179</v>
      </c>
      <c r="S7419" s="10">
        <f t="shared" si="231"/>
        <v>998.7786508371413</v>
      </c>
      <c r="T7419" s="3" t="s">
        <v>197</v>
      </c>
      <c r="V7419"/>
      <c r="X7419"/>
      <c r="AE7419"/>
    </row>
    <row r="7420" spans="1:31" x14ac:dyDescent="0.25">
      <c r="A7420" s="3">
        <v>1447320506.7</v>
      </c>
      <c r="B7420" s="11">
        <v>44655</v>
      </c>
      <c r="C7420" s="3" t="s">
        <v>58</v>
      </c>
      <c r="D7420" s="3" t="s">
        <v>11</v>
      </c>
      <c r="E7420" s="3">
        <v>2</v>
      </c>
      <c r="F7420" s="3" t="s">
        <v>5</v>
      </c>
      <c r="G7420" s="3">
        <v>0</v>
      </c>
      <c r="H7420" s="3">
        <v>0</v>
      </c>
      <c r="I7420" t="s">
        <v>175</v>
      </c>
      <c r="J7420">
        <v>1676566</v>
      </c>
      <c r="K7420" s="3" t="s">
        <v>38</v>
      </c>
      <c r="L7420" s="3" t="s">
        <v>63</v>
      </c>
      <c r="M7420" s="3">
        <v>783</v>
      </c>
      <c r="N7420" s="3">
        <v>5.163725136466681</v>
      </c>
      <c r="P7420" t="str">
        <f t="shared" si="230"/>
        <v>PORT09 to PORT04</v>
      </c>
      <c r="Q7420" s="3">
        <v>360</v>
      </c>
      <c r="R7420" s="3">
        <v>0.51750189162546179</v>
      </c>
      <c r="S7420" s="10">
        <f t="shared" si="231"/>
        <v>405.20398114273655</v>
      </c>
      <c r="T7420" s="3" t="s">
        <v>197</v>
      </c>
      <c r="V7420"/>
      <c r="X7420"/>
      <c r="AE7420"/>
    </row>
    <row r="7421" spans="1:31" x14ac:dyDescent="0.25">
      <c r="A7421" s="3">
        <v>1447382057.7</v>
      </c>
      <c r="B7421" s="11">
        <v>44661</v>
      </c>
      <c r="C7421" s="3" t="s">
        <v>58</v>
      </c>
      <c r="D7421" s="3" t="s">
        <v>11</v>
      </c>
      <c r="E7421" s="3">
        <v>2</v>
      </c>
      <c r="F7421" s="3" t="s">
        <v>5</v>
      </c>
      <c r="G7421" s="3">
        <v>0</v>
      </c>
      <c r="H7421" s="3">
        <v>0</v>
      </c>
      <c r="I7421" t="s">
        <v>175</v>
      </c>
      <c r="J7421">
        <v>1676566</v>
      </c>
      <c r="K7421" s="3" t="s">
        <v>38</v>
      </c>
      <c r="L7421" s="3" t="s">
        <v>63</v>
      </c>
      <c r="M7421" s="3">
        <v>1304</v>
      </c>
      <c r="N7421" s="3">
        <v>9.5373577988059903</v>
      </c>
      <c r="P7421" t="str">
        <f t="shared" si="230"/>
        <v>PORT09 to PORT04</v>
      </c>
      <c r="Q7421" s="3">
        <v>360</v>
      </c>
      <c r="R7421" s="3">
        <v>0.51750189162546179</v>
      </c>
      <c r="S7421" s="10">
        <f t="shared" si="231"/>
        <v>674.82246667960214</v>
      </c>
      <c r="T7421" s="3" t="s">
        <v>197</v>
      </c>
      <c r="V7421"/>
      <c r="X7421"/>
      <c r="AE7421"/>
    </row>
    <row r="7422" spans="1:31" x14ac:dyDescent="0.25">
      <c r="A7422" s="3">
        <v>1447405970.7</v>
      </c>
      <c r="B7422" s="11">
        <v>44653</v>
      </c>
      <c r="C7422" s="3" t="s">
        <v>58</v>
      </c>
      <c r="D7422" s="3" t="s">
        <v>11</v>
      </c>
      <c r="E7422" s="3">
        <v>2</v>
      </c>
      <c r="F7422" s="3" t="s">
        <v>5</v>
      </c>
      <c r="G7422" s="3">
        <v>0</v>
      </c>
      <c r="H7422" s="3">
        <v>0</v>
      </c>
      <c r="I7422" t="s">
        <v>175</v>
      </c>
      <c r="J7422">
        <v>1676566</v>
      </c>
      <c r="K7422" s="3" t="s">
        <v>38</v>
      </c>
      <c r="L7422" s="3" t="s">
        <v>63</v>
      </c>
      <c r="M7422" s="3">
        <v>367</v>
      </c>
      <c r="N7422" s="3">
        <v>1.0915191345376725</v>
      </c>
      <c r="P7422" t="str">
        <f t="shared" si="230"/>
        <v>PORT09 to PORT04</v>
      </c>
      <c r="Q7422" s="3">
        <v>360</v>
      </c>
      <c r="R7422" s="3">
        <v>0.51750189162546179</v>
      </c>
      <c r="S7422" s="10">
        <f t="shared" si="231"/>
        <v>189.92319422654447</v>
      </c>
      <c r="T7422" s="3" t="s">
        <v>197</v>
      </c>
      <c r="V7422"/>
      <c r="X7422"/>
      <c r="AE7422"/>
    </row>
    <row r="7423" spans="1:31" x14ac:dyDescent="0.25">
      <c r="A7423" s="3">
        <v>1447245073.7</v>
      </c>
      <c r="B7423" s="11">
        <v>44655</v>
      </c>
      <c r="C7423" s="3" t="s">
        <v>58</v>
      </c>
      <c r="D7423" s="3" t="s">
        <v>11</v>
      </c>
      <c r="E7423" s="3">
        <v>2</v>
      </c>
      <c r="F7423" s="3" t="s">
        <v>5</v>
      </c>
      <c r="G7423" s="3">
        <v>0</v>
      </c>
      <c r="H7423" s="3">
        <v>0</v>
      </c>
      <c r="I7423" t="s">
        <v>175</v>
      </c>
      <c r="J7423">
        <v>1676566</v>
      </c>
      <c r="K7423" s="3" t="s">
        <v>38</v>
      </c>
      <c r="L7423" s="3" t="s">
        <v>63</v>
      </c>
      <c r="M7423" s="3">
        <v>2859</v>
      </c>
      <c r="N7423" s="3">
        <v>27.392932126378124</v>
      </c>
      <c r="P7423" t="str">
        <f t="shared" si="230"/>
        <v>PORT09 to PORT04</v>
      </c>
      <c r="Q7423" s="3">
        <v>360</v>
      </c>
      <c r="R7423" s="3">
        <v>0.51750189162546179</v>
      </c>
      <c r="S7423" s="10">
        <f t="shared" si="231"/>
        <v>1479.5379081571953</v>
      </c>
      <c r="T7423" s="3" t="s">
        <v>197</v>
      </c>
      <c r="V7423"/>
      <c r="X7423"/>
      <c r="AE7423"/>
    </row>
    <row r="7424" spans="1:31" x14ac:dyDescent="0.25">
      <c r="A7424" s="3">
        <v>1447309055.7</v>
      </c>
      <c r="B7424" s="11">
        <v>44659</v>
      </c>
      <c r="C7424" s="3" t="s">
        <v>58</v>
      </c>
      <c r="D7424" s="3" t="s">
        <v>11</v>
      </c>
      <c r="E7424" s="3">
        <v>2</v>
      </c>
      <c r="F7424" s="3" t="s">
        <v>5</v>
      </c>
      <c r="G7424" s="3">
        <v>0</v>
      </c>
      <c r="H7424" s="3">
        <v>0</v>
      </c>
      <c r="I7424" t="s">
        <v>175</v>
      </c>
      <c r="J7424">
        <v>1676566</v>
      </c>
      <c r="K7424" s="3" t="s">
        <v>38</v>
      </c>
      <c r="L7424" s="3" t="s">
        <v>63</v>
      </c>
      <c r="M7424" s="3">
        <v>1412</v>
      </c>
      <c r="N7424" s="3">
        <v>11.712839943692716</v>
      </c>
      <c r="P7424" t="str">
        <f t="shared" si="230"/>
        <v>PORT09 to PORT04</v>
      </c>
      <c r="Q7424" s="3">
        <v>360</v>
      </c>
      <c r="R7424" s="3">
        <v>0.51750189162546179</v>
      </c>
      <c r="S7424" s="10">
        <f t="shared" si="231"/>
        <v>730.71267097515204</v>
      </c>
      <c r="T7424" s="3" t="s">
        <v>197</v>
      </c>
      <c r="V7424"/>
      <c r="X7424"/>
      <c r="AE7424"/>
    </row>
    <row r="7425" spans="1:31" x14ac:dyDescent="0.25">
      <c r="A7425" s="3">
        <v>1447146045.7</v>
      </c>
      <c r="B7425" s="11">
        <v>44662</v>
      </c>
      <c r="C7425" s="3" t="s">
        <v>58</v>
      </c>
      <c r="D7425" s="3" t="s">
        <v>11</v>
      </c>
      <c r="E7425" s="3">
        <v>2</v>
      </c>
      <c r="F7425" s="3" t="s">
        <v>5</v>
      </c>
      <c r="G7425" s="3">
        <v>0</v>
      </c>
      <c r="H7425" s="3">
        <v>0</v>
      </c>
      <c r="I7425" t="s">
        <v>175</v>
      </c>
      <c r="J7425">
        <v>1676566</v>
      </c>
      <c r="K7425" s="3" t="s">
        <v>38</v>
      </c>
      <c r="L7425" s="3" t="s">
        <v>63</v>
      </c>
      <c r="M7425" s="3">
        <v>3089</v>
      </c>
      <c r="N7425" s="3">
        <v>30.261109106644525</v>
      </c>
      <c r="P7425" t="str">
        <f t="shared" si="230"/>
        <v>PORT09 to PORT04</v>
      </c>
      <c r="Q7425" s="3">
        <v>360</v>
      </c>
      <c r="R7425" s="3">
        <v>0.51750189162546179</v>
      </c>
      <c r="S7425" s="10">
        <f t="shared" si="231"/>
        <v>1598.5633432310515</v>
      </c>
      <c r="T7425" s="3" t="s">
        <v>197</v>
      </c>
      <c r="V7425"/>
      <c r="X7425"/>
      <c r="AE7425"/>
    </row>
    <row r="7426" spans="1:31" x14ac:dyDescent="0.25">
      <c r="A7426" s="3">
        <v>1447320469.7</v>
      </c>
      <c r="B7426" s="11">
        <v>44665</v>
      </c>
      <c r="C7426" s="3" t="s">
        <v>58</v>
      </c>
      <c r="D7426" s="3" t="s">
        <v>11</v>
      </c>
      <c r="E7426" s="3">
        <v>2</v>
      </c>
      <c r="F7426" s="3" t="s">
        <v>5</v>
      </c>
      <c r="G7426" s="3">
        <v>0</v>
      </c>
      <c r="H7426" s="3">
        <v>0</v>
      </c>
      <c r="I7426" t="s">
        <v>175</v>
      </c>
      <c r="J7426">
        <v>1676566</v>
      </c>
      <c r="K7426" s="3" t="s">
        <v>38</v>
      </c>
      <c r="L7426" s="3" t="s">
        <v>63</v>
      </c>
      <c r="M7426" s="3">
        <v>1106</v>
      </c>
      <c r="N7426" s="3">
        <v>8.9210698495867451</v>
      </c>
      <c r="P7426" t="str">
        <f t="shared" ref="P7426:P7489" si="232">L7426&amp;" to "&amp;C7426</f>
        <v>PORT09 to PORT04</v>
      </c>
      <c r="Q7426" s="3">
        <v>360</v>
      </c>
      <c r="R7426" s="3">
        <v>0.51750189162546179</v>
      </c>
      <c r="S7426" s="10">
        <f t="shared" ref="S7426:S7489" si="233">R7426*M7426</f>
        <v>572.35709213776079</v>
      </c>
      <c r="T7426" s="3" t="s">
        <v>197</v>
      </c>
      <c r="V7426"/>
      <c r="X7426"/>
      <c r="AE7426"/>
    </row>
    <row r="7427" spans="1:31" x14ac:dyDescent="0.25">
      <c r="A7427" s="3">
        <v>1447382044.7</v>
      </c>
      <c r="B7427" s="11">
        <v>44658</v>
      </c>
      <c r="C7427" s="3" t="s">
        <v>58</v>
      </c>
      <c r="D7427" s="3" t="s">
        <v>11</v>
      </c>
      <c r="E7427" s="3">
        <v>2</v>
      </c>
      <c r="F7427" s="3" t="s">
        <v>5</v>
      </c>
      <c r="G7427" s="3">
        <v>0</v>
      </c>
      <c r="H7427" s="3">
        <v>0</v>
      </c>
      <c r="I7427" t="s">
        <v>175</v>
      </c>
      <c r="J7427">
        <v>1676566</v>
      </c>
      <c r="K7427" s="3" t="s">
        <v>38</v>
      </c>
      <c r="L7427" s="3" t="s">
        <v>63</v>
      </c>
      <c r="M7427" s="3">
        <v>1803</v>
      </c>
      <c r="N7427" s="3">
        <v>17.288824007716034</v>
      </c>
      <c r="P7427" t="str">
        <f t="shared" si="232"/>
        <v>PORT09 to PORT04</v>
      </c>
      <c r="Q7427" s="3">
        <v>360</v>
      </c>
      <c r="R7427" s="3">
        <v>0.51750189162546179</v>
      </c>
      <c r="S7427" s="10">
        <f t="shared" si="233"/>
        <v>933.05591060070765</v>
      </c>
      <c r="T7427" s="3" t="s">
        <v>197</v>
      </c>
      <c r="V7427"/>
      <c r="X7427"/>
      <c r="AE7427"/>
    </row>
    <row r="7428" spans="1:31" x14ac:dyDescent="0.25">
      <c r="A7428" s="3">
        <v>1447145171.7</v>
      </c>
      <c r="B7428" s="11">
        <v>44659</v>
      </c>
      <c r="C7428" s="3" t="s">
        <v>58</v>
      </c>
      <c r="D7428" s="3" t="s">
        <v>11</v>
      </c>
      <c r="E7428" s="3">
        <v>2</v>
      </c>
      <c r="F7428" s="3" t="s">
        <v>5</v>
      </c>
      <c r="G7428" s="3">
        <v>0</v>
      </c>
      <c r="H7428" s="3">
        <v>0</v>
      </c>
      <c r="I7428" t="s">
        <v>175</v>
      </c>
      <c r="J7428">
        <v>1675655</v>
      </c>
      <c r="K7428" s="3" t="s">
        <v>38</v>
      </c>
      <c r="L7428" s="3" t="s">
        <v>63</v>
      </c>
      <c r="M7428" s="3">
        <v>585</v>
      </c>
      <c r="N7428" s="3">
        <v>3.0637862743513038</v>
      </c>
      <c r="P7428" t="str">
        <f t="shared" si="232"/>
        <v>PORT09 to PORT04</v>
      </c>
      <c r="Q7428" s="3">
        <v>360</v>
      </c>
      <c r="R7428" s="3">
        <v>0.51750189162546179</v>
      </c>
      <c r="S7428" s="10">
        <f t="shared" si="233"/>
        <v>302.73860660089514</v>
      </c>
      <c r="T7428" s="3" t="s">
        <v>197</v>
      </c>
      <c r="V7428"/>
      <c r="X7428"/>
      <c r="AE7428"/>
    </row>
    <row r="7429" spans="1:31" x14ac:dyDescent="0.25">
      <c r="A7429" s="3">
        <v>1447226270.7</v>
      </c>
      <c r="B7429" s="11">
        <v>44652</v>
      </c>
      <c r="C7429" s="3" t="s">
        <v>58</v>
      </c>
      <c r="D7429" s="3" t="s">
        <v>11</v>
      </c>
      <c r="E7429" s="3">
        <v>2</v>
      </c>
      <c r="F7429" s="3" t="s">
        <v>5</v>
      </c>
      <c r="G7429" s="3">
        <v>0</v>
      </c>
      <c r="H7429" s="3">
        <v>0</v>
      </c>
      <c r="I7429" t="s">
        <v>175</v>
      </c>
      <c r="J7429">
        <v>1675655</v>
      </c>
      <c r="K7429" s="3" t="s">
        <v>38</v>
      </c>
      <c r="L7429" s="3" t="s">
        <v>63</v>
      </c>
      <c r="M7429" s="3">
        <v>319</v>
      </c>
      <c r="N7429" s="3">
        <v>7.9726780373454001E-2</v>
      </c>
      <c r="P7429" t="str">
        <f t="shared" si="232"/>
        <v>PORT09 to PORT04</v>
      </c>
      <c r="Q7429" s="3">
        <v>360</v>
      </c>
      <c r="R7429" s="3">
        <v>0.51750189162546179</v>
      </c>
      <c r="S7429" s="10">
        <f t="shared" si="233"/>
        <v>165.08310342852232</v>
      </c>
      <c r="T7429" s="3" t="s">
        <v>197</v>
      </c>
      <c r="V7429"/>
      <c r="X7429"/>
      <c r="AE7429"/>
    </row>
    <row r="7430" spans="1:31" x14ac:dyDescent="0.25">
      <c r="A7430" s="3">
        <v>1447145250.7</v>
      </c>
      <c r="B7430" s="11">
        <v>44654</v>
      </c>
      <c r="C7430" s="3" t="s">
        <v>58</v>
      </c>
      <c r="D7430" s="3" t="s">
        <v>11</v>
      </c>
      <c r="E7430" s="3">
        <v>2</v>
      </c>
      <c r="F7430" s="3" t="s">
        <v>5</v>
      </c>
      <c r="G7430" s="3">
        <v>0</v>
      </c>
      <c r="H7430" s="3">
        <v>0</v>
      </c>
      <c r="I7430" t="s">
        <v>175</v>
      </c>
      <c r="J7430">
        <v>1675655</v>
      </c>
      <c r="K7430" s="3" t="s">
        <v>38</v>
      </c>
      <c r="L7430" s="3" t="s">
        <v>63</v>
      </c>
      <c r="M7430" s="3">
        <v>314</v>
      </c>
      <c r="N7430" s="3">
        <v>0.78587826368118952</v>
      </c>
      <c r="P7430" t="str">
        <f t="shared" si="232"/>
        <v>PORT09 to PORT04</v>
      </c>
      <c r="Q7430" s="3">
        <v>360</v>
      </c>
      <c r="R7430" s="3">
        <v>0.51750189162546179</v>
      </c>
      <c r="S7430" s="10">
        <f t="shared" si="233"/>
        <v>162.49559397039499</v>
      </c>
      <c r="T7430" s="3" t="s">
        <v>197</v>
      </c>
      <c r="V7430"/>
      <c r="X7430"/>
      <c r="AE7430"/>
    </row>
    <row r="7431" spans="1:31" x14ac:dyDescent="0.25">
      <c r="A7431" s="3">
        <v>1447226275.7</v>
      </c>
      <c r="B7431" s="11">
        <v>44661</v>
      </c>
      <c r="C7431" s="3" t="s">
        <v>58</v>
      </c>
      <c r="D7431" s="3" t="s">
        <v>11</v>
      </c>
      <c r="E7431" s="3">
        <v>2</v>
      </c>
      <c r="F7431" s="3" t="s">
        <v>5</v>
      </c>
      <c r="G7431" s="3">
        <v>0</v>
      </c>
      <c r="H7431" s="3">
        <v>0</v>
      </c>
      <c r="I7431" t="s">
        <v>175</v>
      </c>
      <c r="J7431">
        <v>1675655</v>
      </c>
      <c r="K7431" s="3" t="s">
        <v>38</v>
      </c>
      <c r="L7431" s="3" t="s">
        <v>63</v>
      </c>
      <c r="M7431" s="3">
        <v>354</v>
      </c>
      <c r="N7431" s="3">
        <v>0.34168620160051716</v>
      </c>
      <c r="P7431" t="str">
        <f t="shared" si="232"/>
        <v>PORT09 to PORT04</v>
      </c>
      <c r="Q7431" s="3">
        <v>360</v>
      </c>
      <c r="R7431" s="3">
        <v>0.51750189162546179</v>
      </c>
      <c r="S7431" s="10">
        <f t="shared" si="233"/>
        <v>183.19566963541348</v>
      </c>
      <c r="T7431" s="3" t="s">
        <v>197</v>
      </c>
      <c r="V7431"/>
      <c r="X7431"/>
      <c r="AE7431"/>
    </row>
    <row r="7432" spans="1:31" x14ac:dyDescent="0.25">
      <c r="A7432" s="3">
        <v>1447226290.7</v>
      </c>
      <c r="B7432" s="11">
        <v>44655</v>
      </c>
      <c r="C7432" s="3" t="s">
        <v>58</v>
      </c>
      <c r="D7432" s="3" t="s">
        <v>11</v>
      </c>
      <c r="E7432" s="3">
        <v>2</v>
      </c>
      <c r="F7432" s="3" t="s">
        <v>5</v>
      </c>
      <c r="G7432" s="3">
        <v>0</v>
      </c>
      <c r="H7432" s="3">
        <v>0</v>
      </c>
      <c r="I7432" t="s">
        <v>175</v>
      </c>
      <c r="J7432">
        <v>1675655</v>
      </c>
      <c r="K7432" s="3" t="s">
        <v>38</v>
      </c>
      <c r="L7432" s="3" t="s">
        <v>63</v>
      </c>
      <c r="M7432" s="3">
        <v>558</v>
      </c>
      <c r="N7432" s="3">
        <v>2.5626465120038788</v>
      </c>
      <c r="P7432" t="str">
        <f t="shared" si="232"/>
        <v>PORT09 to PORT04</v>
      </c>
      <c r="Q7432" s="3">
        <v>360</v>
      </c>
      <c r="R7432" s="3">
        <v>0.51750189162546179</v>
      </c>
      <c r="S7432" s="10">
        <f t="shared" si="233"/>
        <v>288.76605552700767</v>
      </c>
      <c r="T7432" s="3" t="s">
        <v>197</v>
      </c>
      <c r="V7432"/>
      <c r="X7432"/>
      <c r="AE7432"/>
    </row>
    <row r="7433" spans="1:31" x14ac:dyDescent="0.25">
      <c r="A7433" s="3">
        <v>1447226282.7</v>
      </c>
      <c r="B7433" s="11">
        <v>44658</v>
      </c>
      <c r="C7433" s="3" t="s">
        <v>58</v>
      </c>
      <c r="D7433" s="3" t="s">
        <v>11</v>
      </c>
      <c r="E7433" s="3">
        <v>2</v>
      </c>
      <c r="F7433" s="3" t="s">
        <v>5</v>
      </c>
      <c r="G7433" s="3">
        <v>0</v>
      </c>
      <c r="H7433" s="3">
        <v>0</v>
      </c>
      <c r="I7433" t="s">
        <v>175</v>
      </c>
      <c r="J7433">
        <v>1675655</v>
      </c>
      <c r="K7433" s="3" t="s">
        <v>38</v>
      </c>
      <c r="L7433" s="3" t="s">
        <v>63</v>
      </c>
      <c r="M7433" s="3">
        <v>471</v>
      </c>
      <c r="N7433" s="3">
        <v>2.58542559211058</v>
      </c>
      <c r="P7433" t="str">
        <f t="shared" si="232"/>
        <v>PORT09 to PORT04</v>
      </c>
      <c r="Q7433" s="3">
        <v>360</v>
      </c>
      <c r="R7433" s="3">
        <v>0.51750189162546179</v>
      </c>
      <c r="S7433" s="10">
        <f t="shared" si="233"/>
        <v>243.7433909555925</v>
      </c>
      <c r="T7433" s="3" t="s">
        <v>197</v>
      </c>
      <c r="V7433"/>
      <c r="X7433"/>
      <c r="AE7433"/>
    </row>
    <row r="7434" spans="1:31" x14ac:dyDescent="0.25">
      <c r="A7434" s="3">
        <v>1447145121.7</v>
      </c>
      <c r="B7434" s="11">
        <v>44653</v>
      </c>
      <c r="C7434" s="3" t="s">
        <v>58</v>
      </c>
      <c r="D7434" s="3" t="s">
        <v>11</v>
      </c>
      <c r="E7434" s="3">
        <v>2</v>
      </c>
      <c r="F7434" s="3" t="s">
        <v>5</v>
      </c>
      <c r="G7434" s="3">
        <v>0</v>
      </c>
      <c r="H7434" s="3">
        <v>0</v>
      </c>
      <c r="I7434" t="s">
        <v>175</v>
      </c>
      <c r="J7434">
        <v>1675655</v>
      </c>
      <c r="K7434" s="3" t="s">
        <v>38</v>
      </c>
      <c r="L7434" s="3" t="s">
        <v>63</v>
      </c>
      <c r="M7434" s="3">
        <v>549</v>
      </c>
      <c r="N7434" s="3">
        <v>2.6651523724840338</v>
      </c>
      <c r="P7434" t="str">
        <f t="shared" si="232"/>
        <v>PORT09 to PORT04</v>
      </c>
      <c r="Q7434" s="3">
        <v>360</v>
      </c>
      <c r="R7434" s="3">
        <v>0.51750189162546179</v>
      </c>
      <c r="S7434" s="10">
        <f t="shared" si="233"/>
        <v>284.10853850237851</v>
      </c>
      <c r="T7434" s="3" t="s">
        <v>197</v>
      </c>
      <c r="V7434"/>
      <c r="X7434"/>
      <c r="AE7434"/>
    </row>
    <row r="7435" spans="1:31" x14ac:dyDescent="0.25">
      <c r="A7435" s="3">
        <v>1447226266.7</v>
      </c>
      <c r="B7435" s="11">
        <v>44653</v>
      </c>
      <c r="C7435" s="3" t="s">
        <v>58</v>
      </c>
      <c r="D7435" s="3" t="s">
        <v>11</v>
      </c>
      <c r="E7435" s="3">
        <v>2</v>
      </c>
      <c r="F7435" s="3" t="s">
        <v>5</v>
      </c>
      <c r="G7435" s="3">
        <v>0</v>
      </c>
      <c r="H7435" s="3">
        <v>0</v>
      </c>
      <c r="I7435" t="s">
        <v>175</v>
      </c>
      <c r="J7435">
        <v>1675655</v>
      </c>
      <c r="K7435" s="3" t="s">
        <v>38</v>
      </c>
      <c r="L7435" s="3" t="s">
        <v>63</v>
      </c>
      <c r="M7435" s="3">
        <v>354</v>
      </c>
      <c r="N7435" s="3">
        <v>1.0592272249616033</v>
      </c>
      <c r="P7435" t="str">
        <f t="shared" si="232"/>
        <v>PORT09 to PORT04</v>
      </c>
      <c r="Q7435" s="3">
        <v>360</v>
      </c>
      <c r="R7435" s="3">
        <v>0.51750189162546179</v>
      </c>
      <c r="S7435" s="10">
        <f t="shared" si="233"/>
        <v>183.19566963541348</v>
      </c>
      <c r="T7435" s="3" t="s">
        <v>197</v>
      </c>
      <c r="V7435"/>
      <c r="X7435"/>
      <c r="AE7435"/>
    </row>
    <row r="7436" spans="1:31" x14ac:dyDescent="0.25">
      <c r="A7436" s="3">
        <v>1447226284.7</v>
      </c>
      <c r="B7436" s="11">
        <v>44652</v>
      </c>
      <c r="C7436" s="3" t="s">
        <v>58</v>
      </c>
      <c r="D7436" s="3" t="s">
        <v>11</v>
      </c>
      <c r="E7436" s="3">
        <v>2</v>
      </c>
      <c r="F7436" s="3" t="s">
        <v>5</v>
      </c>
      <c r="G7436" s="3">
        <v>0</v>
      </c>
      <c r="H7436" s="3">
        <v>0</v>
      </c>
      <c r="I7436" t="s">
        <v>175</v>
      </c>
      <c r="J7436">
        <v>1675655</v>
      </c>
      <c r="K7436" s="3" t="s">
        <v>38</v>
      </c>
      <c r="L7436" s="3" t="s">
        <v>63</v>
      </c>
      <c r="M7436" s="3">
        <v>465</v>
      </c>
      <c r="N7436" s="3">
        <v>2.58542559211058</v>
      </c>
      <c r="P7436" t="str">
        <f t="shared" si="232"/>
        <v>PORT09 to PORT04</v>
      </c>
      <c r="Q7436" s="3">
        <v>360</v>
      </c>
      <c r="R7436" s="3">
        <v>0.51750189162546179</v>
      </c>
      <c r="S7436" s="10">
        <f t="shared" si="233"/>
        <v>240.63837960583973</v>
      </c>
      <c r="T7436" s="3" t="s">
        <v>197</v>
      </c>
      <c r="V7436"/>
      <c r="X7436"/>
      <c r="AE7436"/>
    </row>
    <row r="7437" spans="1:31" x14ac:dyDescent="0.25">
      <c r="A7437" s="3">
        <v>1447145120.7</v>
      </c>
      <c r="B7437" s="11">
        <v>44654</v>
      </c>
      <c r="C7437" s="3" t="s">
        <v>58</v>
      </c>
      <c r="D7437" s="3" t="s">
        <v>11</v>
      </c>
      <c r="E7437" s="3">
        <v>2</v>
      </c>
      <c r="F7437" s="3" t="s">
        <v>5</v>
      </c>
      <c r="G7437" s="3">
        <v>0</v>
      </c>
      <c r="H7437" s="3">
        <v>0</v>
      </c>
      <c r="I7437" t="s">
        <v>175</v>
      </c>
      <c r="J7437">
        <v>1675655</v>
      </c>
      <c r="K7437" s="3" t="s">
        <v>38</v>
      </c>
      <c r="L7437" s="3" t="s">
        <v>63</v>
      </c>
      <c r="M7437" s="3">
        <v>731</v>
      </c>
      <c r="N7437" s="3">
        <v>4.5444264812868784</v>
      </c>
      <c r="P7437" t="str">
        <f t="shared" si="232"/>
        <v>PORT09 to PORT04</v>
      </c>
      <c r="Q7437" s="3">
        <v>360</v>
      </c>
      <c r="R7437" s="3">
        <v>0.51750189162546179</v>
      </c>
      <c r="S7437" s="10">
        <f t="shared" si="233"/>
        <v>378.29388277821255</v>
      </c>
      <c r="T7437" s="3" t="s">
        <v>197</v>
      </c>
      <c r="V7437"/>
      <c r="X7437"/>
      <c r="AE7437"/>
    </row>
    <row r="7438" spans="1:31" x14ac:dyDescent="0.25">
      <c r="A7438" s="3">
        <v>1447170834.7</v>
      </c>
      <c r="B7438" s="11">
        <v>44653</v>
      </c>
      <c r="C7438" s="3" t="s">
        <v>58</v>
      </c>
      <c r="D7438" s="3" t="s">
        <v>11</v>
      </c>
      <c r="E7438" s="3">
        <v>2</v>
      </c>
      <c r="F7438" s="3" t="s">
        <v>5</v>
      </c>
      <c r="G7438" s="3">
        <v>0</v>
      </c>
      <c r="H7438" s="3">
        <v>0</v>
      </c>
      <c r="I7438" t="s">
        <v>175</v>
      </c>
      <c r="J7438">
        <v>1675655</v>
      </c>
      <c r="K7438" s="3" t="s">
        <v>38</v>
      </c>
      <c r="L7438" s="3" t="s">
        <v>63</v>
      </c>
      <c r="M7438" s="3">
        <v>513</v>
      </c>
      <c r="N7438" s="3">
        <v>2.7334896128041373</v>
      </c>
      <c r="P7438" t="str">
        <f t="shared" si="232"/>
        <v>PORT09 to PORT04</v>
      </c>
      <c r="Q7438" s="3">
        <v>360</v>
      </c>
      <c r="R7438" s="3">
        <v>0.51750189162546179</v>
      </c>
      <c r="S7438" s="10">
        <f t="shared" si="233"/>
        <v>265.47847040386188</v>
      </c>
      <c r="T7438" s="3" t="s">
        <v>197</v>
      </c>
      <c r="V7438"/>
      <c r="X7438"/>
      <c r="AE7438"/>
    </row>
    <row r="7439" spans="1:31" x14ac:dyDescent="0.25">
      <c r="A7439" s="3">
        <v>1447226283.7</v>
      </c>
      <c r="B7439" s="11">
        <v>44655</v>
      </c>
      <c r="C7439" s="3" t="s">
        <v>58</v>
      </c>
      <c r="D7439" s="3" t="s">
        <v>11</v>
      </c>
      <c r="E7439" s="3">
        <v>2</v>
      </c>
      <c r="F7439" s="3" t="s">
        <v>5</v>
      </c>
      <c r="G7439" s="3">
        <v>0</v>
      </c>
      <c r="H7439" s="3">
        <v>0</v>
      </c>
      <c r="I7439" t="s">
        <v>175</v>
      </c>
      <c r="J7439">
        <v>1675655</v>
      </c>
      <c r="K7439" s="3" t="s">
        <v>38</v>
      </c>
      <c r="L7439" s="3" t="s">
        <v>63</v>
      </c>
      <c r="M7439" s="3">
        <v>356</v>
      </c>
      <c r="N7439" s="3">
        <v>1.0706167650149538</v>
      </c>
      <c r="P7439" t="str">
        <f t="shared" si="232"/>
        <v>PORT09 to PORT04</v>
      </c>
      <c r="Q7439" s="3">
        <v>360</v>
      </c>
      <c r="R7439" s="3">
        <v>0.51750189162546179</v>
      </c>
      <c r="S7439" s="10">
        <f t="shared" si="233"/>
        <v>184.2306734186644</v>
      </c>
      <c r="T7439" s="3" t="s">
        <v>197</v>
      </c>
      <c r="V7439"/>
      <c r="X7439"/>
      <c r="AE7439"/>
    </row>
    <row r="7440" spans="1:31" x14ac:dyDescent="0.25">
      <c r="A7440" s="3">
        <v>1447146074.7</v>
      </c>
      <c r="B7440" s="11">
        <v>44665</v>
      </c>
      <c r="C7440" s="3" t="s">
        <v>58</v>
      </c>
      <c r="D7440" s="3" t="s">
        <v>11</v>
      </c>
      <c r="E7440" s="3">
        <v>2</v>
      </c>
      <c r="F7440" s="3" t="s">
        <v>5</v>
      </c>
      <c r="G7440" s="3">
        <v>0</v>
      </c>
      <c r="H7440" s="3">
        <v>0</v>
      </c>
      <c r="I7440" t="s">
        <v>175</v>
      </c>
      <c r="J7440">
        <v>1675655</v>
      </c>
      <c r="K7440" s="3" t="s">
        <v>38</v>
      </c>
      <c r="L7440" s="3" t="s">
        <v>63</v>
      </c>
      <c r="M7440" s="3">
        <v>315</v>
      </c>
      <c r="N7440" s="3">
        <v>0.67198286314768374</v>
      </c>
      <c r="P7440" t="str">
        <f t="shared" si="232"/>
        <v>PORT09 to PORT04</v>
      </c>
      <c r="Q7440" s="3">
        <v>360</v>
      </c>
      <c r="R7440" s="3">
        <v>0.51750189162546179</v>
      </c>
      <c r="S7440" s="10">
        <f t="shared" si="233"/>
        <v>163.01309586202046</v>
      </c>
      <c r="T7440" s="3" t="s">
        <v>197</v>
      </c>
      <c r="V7440"/>
      <c r="X7440"/>
      <c r="AE7440"/>
    </row>
    <row r="7441" spans="1:31" x14ac:dyDescent="0.25">
      <c r="A7441" s="3">
        <v>1447405939.7</v>
      </c>
      <c r="B7441" s="11">
        <v>44654</v>
      </c>
      <c r="C7441" s="3" t="s">
        <v>58</v>
      </c>
      <c r="D7441" s="3" t="s">
        <v>11</v>
      </c>
      <c r="E7441" s="3">
        <v>2</v>
      </c>
      <c r="F7441" s="3" t="s">
        <v>5</v>
      </c>
      <c r="G7441" s="3">
        <v>0</v>
      </c>
      <c r="H7441" s="3">
        <v>0</v>
      </c>
      <c r="I7441" t="s">
        <v>175</v>
      </c>
      <c r="J7441">
        <v>1675655</v>
      </c>
      <c r="K7441" s="3" t="s">
        <v>38</v>
      </c>
      <c r="L7441" s="3" t="s">
        <v>63</v>
      </c>
      <c r="M7441" s="3">
        <v>651</v>
      </c>
      <c r="N7441" s="3">
        <v>3.78</v>
      </c>
      <c r="P7441" t="str">
        <f t="shared" si="232"/>
        <v>PORT09 to PORT04</v>
      </c>
      <c r="Q7441" s="3">
        <v>360</v>
      </c>
      <c r="R7441" s="3">
        <v>0.51750189162546179</v>
      </c>
      <c r="S7441" s="10">
        <f t="shared" si="233"/>
        <v>336.89373144817563</v>
      </c>
      <c r="T7441" s="3" t="s">
        <v>197</v>
      </c>
      <c r="V7441"/>
      <c r="X7441"/>
      <c r="AE7441"/>
    </row>
    <row r="7442" spans="1:31" x14ac:dyDescent="0.25">
      <c r="A7442" s="3">
        <v>1447170835.7</v>
      </c>
      <c r="B7442" s="11">
        <v>44653</v>
      </c>
      <c r="C7442" s="3" t="s">
        <v>58</v>
      </c>
      <c r="D7442" s="3" t="s">
        <v>11</v>
      </c>
      <c r="E7442" s="3">
        <v>2</v>
      </c>
      <c r="F7442" s="3" t="s">
        <v>5</v>
      </c>
      <c r="G7442" s="3">
        <v>0</v>
      </c>
      <c r="H7442" s="3">
        <v>0</v>
      </c>
      <c r="I7442" t="s">
        <v>175</v>
      </c>
      <c r="J7442">
        <v>1675655</v>
      </c>
      <c r="K7442" s="3" t="s">
        <v>38</v>
      </c>
      <c r="L7442" s="3" t="s">
        <v>63</v>
      </c>
      <c r="M7442" s="3">
        <v>744</v>
      </c>
      <c r="N7442" s="3">
        <v>3.92</v>
      </c>
      <c r="P7442" t="str">
        <f t="shared" si="232"/>
        <v>PORT09 to PORT04</v>
      </c>
      <c r="Q7442" s="3">
        <v>360</v>
      </c>
      <c r="R7442" s="3">
        <v>0.51750189162546179</v>
      </c>
      <c r="S7442" s="10">
        <f t="shared" si="233"/>
        <v>385.02140736934359</v>
      </c>
      <c r="T7442" s="3" t="s">
        <v>197</v>
      </c>
      <c r="V7442"/>
      <c r="X7442"/>
      <c r="AE7442"/>
    </row>
    <row r="7443" spans="1:31" x14ac:dyDescent="0.25">
      <c r="A7443" s="3">
        <v>1447146042.7</v>
      </c>
      <c r="B7443" s="11">
        <v>44653</v>
      </c>
      <c r="C7443" s="3" t="s">
        <v>58</v>
      </c>
      <c r="D7443" s="3" t="s">
        <v>11</v>
      </c>
      <c r="E7443" s="3">
        <v>2</v>
      </c>
      <c r="F7443" s="3" t="s">
        <v>5</v>
      </c>
      <c r="G7443" s="3">
        <v>0</v>
      </c>
      <c r="H7443" s="3">
        <v>0</v>
      </c>
      <c r="I7443" t="s">
        <v>175</v>
      </c>
      <c r="J7443">
        <v>1660677</v>
      </c>
      <c r="K7443" s="3" t="s">
        <v>38</v>
      </c>
      <c r="L7443" s="3" t="s">
        <v>63</v>
      </c>
      <c r="M7443" s="3">
        <v>801</v>
      </c>
      <c r="N7443" s="3">
        <v>32.995774825968908</v>
      </c>
      <c r="P7443" t="str">
        <f t="shared" si="232"/>
        <v>PORT09 to PORT04</v>
      </c>
      <c r="Q7443" s="3">
        <v>360</v>
      </c>
      <c r="R7443" s="3">
        <v>0.51750189162546179</v>
      </c>
      <c r="S7443" s="10">
        <f t="shared" si="233"/>
        <v>414.51901519199487</v>
      </c>
      <c r="T7443" s="3" t="s">
        <v>197</v>
      </c>
      <c r="V7443"/>
      <c r="X7443"/>
      <c r="AE7443"/>
    </row>
    <row r="7444" spans="1:31" x14ac:dyDescent="0.25">
      <c r="A7444" s="3">
        <v>1447223605.7</v>
      </c>
      <c r="B7444" s="11">
        <v>44659</v>
      </c>
      <c r="C7444" s="3" t="s">
        <v>58</v>
      </c>
      <c r="D7444" s="3" t="s">
        <v>11</v>
      </c>
      <c r="E7444" s="3">
        <v>2</v>
      </c>
      <c r="F7444" s="3" t="s">
        <v>5</v>
      </c>
      <c r="G7444" s="3">
        <v>0</v>
      </c>
      <c r="H7444" s="3">
        <v>0</v>
      </c>
      <c r="I7444" t="s">
        <v>175</v>
      </c>
      <c r="J7444">
        <v>1660677</v>
      </c>
      <c r="K7444" s="3" t="s">
        <v>38</v>
      </c>
      <c r="L7444" s="3" t="s">
        <v>63</v>
      </c>
      <c r="M7444" s="3">
        <v>656</v>
      </c>
      <c r="N7444" s="3">
        <v>20.70016024495057</v>
      </c>
      <c r="P7444" t="str">
        <f t="shared" si="232"/>
        <v>PORT09 to PORT04</v>
      </c>
      <c r="Q7444" s="3">
        <v>360</v>
      </c>
      <c r="R7444" s="3">
        <v>0.51750189162546179</v>
      </c>
      <c r="S7444" s="10">
        <f t="shared" si="233"/>
        <v>339.48124090630296</v>
      </c>
      <c r="T7444" s="3" t="s">
        <v>197</v>
      </c>
      <c r="V7444"/>
      <c r="X7444"/>
      <c r="AE7444"/>
    </row>
    <row r="7445" spans="1:31" x14ac:dyDescent="0.25">
      <c r="A7445" s="3">
        <v>1447177980.7</v>
      </c>
      <c r="B7445" s="11">
        <v>44655</v>
      </c>
      <c r="C7445" s="3" t="s">
        <v>58</v>
      </c>
      <c r="D7445" s="3" t="s">
        <v>11</v>
      </c>
      <c r="E7445" s="3">
        <v>2</v>
      </c>
      <c r="F7445" s="3" t="s">
        <v>5</v>
      </c>
      <c r="G7445" s="3">
        <v>0</v>
      </c>
      <c r="H7445" s="3">
        <v>0</v>
      </c>
      <c r="I7445" t="s">
        <v>175</v>
      </c>
      <c r="J7445">
        <v>1660677</v>
      </c>
      <c r="K7445" s="3" t="s">
        <v>38</v>
      </c>
      <c r="L7445" s="3" t="s">
        <v>63</v>
      </c>
      <c r="M7445" s="3">
        <v>380</v>
      </c>
      <c r="N7445" s="3">
        <v>9.6997717367147835</v>
      </c>
      <c r="P7445" t="str">
        <f t="shared" si="232"/>
        <v>PORT09 to PORT04</v>
      </c>
      <c r="Q7445" s="3">
        <v>360</v>
      </c>
      <c r="R7445" s="3">
        <v>0.51750189162546179</v>
      </c>
      <c r="S7445" s="10">
        <f t="shared" si="233"/>
        <v>196.65071881767548</v>
      </c>
      <c r="T7445" s="3" t="s">
        <v>197</v>
      </c>
      <c r="V7445"/>
      <c r="X7445"/>
      <c r="AE7445"/>
    </row>
    <row r="7446" spans="1:31" x14ac:dyDescent="0.25">
      <c r="A7446" s="3">
        <v>1447405913.7</v>
      </c>
      <c r="B7446" s="11">
        <v>44658</v>
      </c>
      <c r="C7446" s="3" t="s">
        <v>58</v>
      </c>
      <c r="D7446" s="3" t="s">
        <v>11</v>
      </c>
      <c r="E7446" s="3">
        <v>2</v>
      </c>
      <c r="F7446" s="3" t="s">
        <v>5</v>
      </c>
      <c r="G7446" s="3">
        <v>0</v>
      </c>
      <c r="H7446" s="3">
        <v>0</v>
      </c>
      <c r="I7446" t="s">
        <v>175</v>
      </c>
      <c r="J7446">
        <v>1660677</v>
      </c>
      <c r="K7446" s="3" t="s">
        <v>38</v>
      </c>
      <c r="L7446" s="3" t="s">
        <v>63</v>
      </c>
      <c r="M7446" s="3">
        <v>720</v>
      </c>
      <c r="N7446" s="3">
        <v>33.177067625334885</v>
      </c>
      <c r="P7446" t="str">
        <f t="shared" si="232"/>
        <v>PORT09 to PORT04</v>
      </c>
      <c r="Q7446" s="3">
        <v>360</v>
      </c>
      <c r="R7446" s="3">
        <v>0.51750189162546179</v>
      </c>
      <c r="S7446" s="10">
        <f t="shared" si="233"/>
        <v>372.6013619703325</v>
      </c>
      <c r="T7446" s="3" t="s">
        <v>197</v>
      </c>
      <c r="V7446"/>
      <c r="X7446"/>
      <c r="AE7446"/>
    </row>
    <row r="7447" spans="1:31" x14ac:dyDescent="0.25">
      <c r="A7447" s="3">
        <v>1447405950.7</v>
      </c>
      <c r="B7447" s="11">
        <v>44653</v>
      </c>
      <c r="C7447" s="3" t="s">
        <v>58</v>
      </c>
      <c r="D7447" s="3" t="s">
        <v>11</v>
      </c>
      <c r="E7447" s="3">
        <v>2</v>
      </c>
      <c r="F7447" s="3" t="s">
        <v>5</v>
      </c>
      <c r="G7447" s="3">
        <v>0</v>
      </c>
      <c r="H7447" s="3">
        <v>0</v>
      </c>
      <c r="I7447" t="s">
        <v>175</v>
      </c>
      <c r="J7447">
        <v>1660677</v>
      </c>
      <c r="K7447" s="3" t="s">
        <v>38</v>
      </c>
      <c r="L7447" s="3" t="s">
        <v>63</v>
      </c>
      <c r="M7447" s="3">
        <v>461</v>
      </c>
      <c r="N7447" s="3">
        <v>9.9018503145630081</v>
      </c>
      <c r="P7447" t="str">
        <f t="shared" si="232"/>
        <v>PORT09 to PORT04</v>
      </c>
      <c r="Q7447" s="3">
        <v>360</v>
      </c>
      <c r="R7447" s="3">
        <v>0.51750189162546179</v>
      </c>
      <c r="S7447" s="10">
        <f t="shared" si="233"/>
        <v>238.56837203933787</v>
      </c>
      <c r="T7447" s="3" t="s">
        <v>197</v>
      </c>
      <c r="V7447"/>
      <c r="X7447"/>
      <c r="AE7447"/>
    </row>
    <row r="7448" spans="1:31" x14ac:dyDescent="0.25">
      <c r="A7448" s="3">
        <v>1447329896.7</v>
      </c>
      <c r="B7448" s="11">
        <v>44662</v>
      </c>
      <c r="C7448" s="3" t="s">
        <v>58</v>
      </c>
      <c r="D7448" s="3" t="s">
        <v>11</v>
      </c>
      <c r="E7448" s="3">
        <v>2</v>
      </c>
      <c r="F7448" s="3" t="s">
        <v>5</v>
      </c>
      <c r="G7448" s="3">
        <v>0</v>
      </c>
      <c r="H7448" s="3">
        <v>0</v>
      </c>
      <c r="I7448" t="s">
        <v>175</v>
      </c>
      <c r="J7448">
        <v>1660677</v>
      </c>
      <c r="K7448" s="3" t="s">
        <v>38</v>
      </c>
      <c r="L7448" s="3" t="s">
        <v>63</v>
      </c>
      <c r="M7448" s="3">
        <v>648</v>
      </c>
      <c r="N7448" s="3">
        <v>24.498081667102348</v>
      </c>
      <c r="P7448" t="str">
        <f t="shared" si="232"/>
        <v>PORT09 to PORT04</v>
      </c>
      <c r="Q7448" s="3">
        <v>360</v>
      </c>
      <c r="R7448" s="3">
        <v>0.51750189162546179</v>
      </c>
      <c r="S7448" s="10">
        <f t="shared" si="233"/>
        <v>335.34122577329924</v>
      </c>
      <c r="T7448" s="3" t="s">
        <v>197</v>
      </c>
      <c r="V7448"/>
      <c r="X7448"/>
      <c r="AE7448"/>
    </row>
    <row r="7449" spans="1:31" x14ac:dyDescent="0.25">
      <c r="A7449" s="3">
        <v>1447145979.7</v>
      </c>
      <c r="B7449" s="11">
        <v>44662</v>
      </c>
      <c r="C7449" s="3" t="s">
        <v>58</v>
      </c>
      <c r="D7449" s="3" t="s">
        <v>11</v>
      </c>
      <c r="E7449" s="3">
        <v>2</v>
      </c>
      <c r="F7449" s="3" t="s">
        <v>5</v>
      </c>
      <c r="G7449" s="3">
        <v>0</v>
      </c>
      <c r="H7449" s="3">
        <v>0</v>
      </c>
      <c r="I7449" t="s">
        <v>175</v>
      </c>
      <c r="J7449">
        <v>1660677</v>
      </c>
      <c r="K7449" s="3" t="s">
        <v>38</v>
      </c>
      <c r="L7449" s="3" t="s">
        <v>63</v>
      </c>
      <c r="M7449" s="3">
        <v>481</v>
      </c>
      <c r="N7449" s="3">
        <v>13.000388508235787</v>
      </c>
      <c r="P7449" t="str">
        <f t="shared" si="232"/>
        <v>PORT09 to PORT04</v>
      </c>
      <c r="Q7449" s="3">
        <v>360</v>
      </c>
      <c r="R7449" s="3">
        <v>0.51750189162546179</v>
      </c>
      <c r="S7449" s="10">
        <f t="shared" si="233"/>
        <v>248.91840987184713</v>
      </c>
      <c r="T7449" s="3" t="s">
        <v>197</v>
      </c>
      <c r="V7449"/>
      <c r="X7449"/>
      <c r="AE7449"/>
    </row>
    <row r="7450" spans="1:31" x14ac:dyDescent="0.25">
      <c r="A7450" s="3">
        <v>1447329890.7</v>
      </c>
      <c r="B7450" s="11">
        <v>44660</v>
      </c>
      <c r="C7450" s="3" t="s">
        <v>58</v>
      </c>
      <c r="D7450" s="3" t="s">
        <v>11</v>
      </c>
      <c r="E7450" s="3">
        <v>2</v>
      </c>
      <c r="F7450" s="3" t="s">
        <v>5</v>
      </c>
      <c r="G7450" s="3">
        <v>0</v>
      </c>
      <c r="H7450" s="3">
        <v>0</v>
      </c>
      <c r="I7450" t="s">
        <v>175</v>
      </c>
      <c r="J7450">
        <v>1660677</v>
      </c>
      <c r="K7450" s="3" t="s">
        <v>38</v>
      </c>
      <c r="L7450" s="3" t="s">
        <v>63</v>
      </c>
      <c r="M7450" s="3">
        <v>305</v>
      </c>
      <c r="N7450" s="3">
        <v>4.4457287126609426</v>
      </c>
      <c r="P7450" t="str">
        <f t="shared" si="232"/>
        <v>PORT09 to PORT04</v>
      </c>
      <c r="Q7450" s="3">
        <v>360</v>
      </c>
      <c r="R7450" s="3">
        <v>0.51750189162546179</v>
      </c>
      <c r="S7450" s="10">
        <f t="shared" si="233"/>
        <v>157.83807694576583</v>
      </c>
      <c r="T7450" s="3" t="s">
        <v>197</v>
      </c>
      <c r="V7450"/>
      <c r="X7450"/>
      <c r="AE7450"/>
    </row>
    <row r="7451" spans="1:31" x14ac:dyDescent="0.25">
      <c r="A7451" s="3">
        <v>1447329891.7</v>
      </c>
      <c r="B7451" s="11">
        <v>44660</v>
      </c>
      <c r="C7451" s="3" t="s">
        <v>58</v>
      </c>
      <c r="D7451" s="3" t="s">
        <v>11</v>
      </c>
      <c r="E7451" s="3">
        <v>2</v>
      </c>
      <c r="F7451" s="3" t="s">
        <v>5</v>
      </c>
      <c r="G7451" s="3">
        <v>0</v>
      </c>
      <c r="H7451" s="3">
        <v>0</v>
      </c>
      <c r="I7451" t="s">
        <v>175</v>
      </c>
      <c r="J7451">
        <v>1660677</v>
      </c>
      <c r="K7451" s="3" t="s">
        <v>38</v>
      </c>
      <c r="L7451" s="3" t="s">
        <v>63</v>
      </c>
      <c r="M7451" s="3">
        <v>680</v>
      </c>
      <c r="N7451" s="3">
        <v>23.114710289888144</v>
      </c>
      <c r="P7451" t="str">
        <f t="shared" si="232"/>
        <v>PORT09 to PORT04</v>
      </c>
      <c r="Q7451" s="3">
        <v>360</v>
      </c>
      <c r="R7451" s="3">
        <v>0.51750189162546179</v>
      </c>
      <c r="S7451" s="10">
        <f t="shared" si="233"/>
        <v>351.90128630531399</v>
      </c>
      <c r="T7451" s="3" t="s">
        <v>197</v>
      </c>
      <c r="V7451"/>
      <c r="X7451"/>
      <c r="AE7451"/>
    </row>
    <row r="7452" spans="1:31" x14ac:dyDescent="0.25">
      <c r="A7452" s="3">
        <v>1447405969.7</v>
      </c>
      <c r="B7452" s="11">
        <v>44660</v>
      </c>
      <c r="C7452" s="3" t="s">
        <v>58</v>
      </c>
      <c r="D7452" s="3" t="s">
        <v>11</v>
      </c>
      <c r="E7452" s="3">
        <v>2</v>
      </c>
      <c r="F7452" s="3" t="s">
        <v>5</v>
      </c>
      <c r="G7452" s="3">
        <v>0</v>
      </c>
      <c r="H7452" s="3">
        <v>0</v>
      </c>
      <c r="I7452" t="s">
        <v>175</v>
      </c>
      <c r="J7452">
        <v>1660677</v>
      </c>
      <c r="K7452" s="3" t="s">
        <v>38</v>
      </c>
      <c r="L7452" s="3" t="s">
        <v>63</v>
      </c>
      <c r="M7452" s="3">
        <v>788</v>
      </c>
      <c r="N7452" s="3">
        <v>33.120100988626604</v>
      </c>
      <c r="P7452" t="str">
        <f t="shared" si="232"/>
        <v>PORT09 to PORT04</v>
      </c>
      <c r="Q7452" s="3">
        <v>360</v>
      </c>
      <c r="R7452" s="3">
        <v>0.51750189162546179</v>
      </c>
      <c r="S7452" s="10">
        <f t="shared" si="233"/>
        <v>407.79149060086388</v>
      </c>
      <c r="T7452" s="3" t="s">
        <v>197</v>
      </c>
      <c r="V7452"/>
      <c r="X7452"/>
      <c r="AE7452"/>
    </row>
    <row r="7453" spans="1:31" x14ac:dyDescent="0.25">
      <c r="A7453" s="3">
        <v>1447405968.7</v>
      </c>
      <c r="B7453" s="11">
        <v>44655</v>
      </c>
      <c r="C7453" s="3" t="s">
        <v>58</v>
      </c>
      <c r="D7453" s="3" t="s">
        <v>11</v>
      </c>
      <c r="E7453" s="3">
        <v>2</v>
      </c>
      <c r="F7453" s="3" t="s">
        <v>5</v>
      </c>
      <c r="G7453" s="3">
        <v>0</v>
      </c>
      <c r="H7453" s="3">
        <v>0</v>
      </c>
      <c r="I7453" t="s">
        <v>175</v>
      </c>
      <c r="J7453">
        <v>1660677</v>
      </c>
      <c r="K7453" s="3" t="s">
        <v>38</v>
      </c>
      <c r="L7453" s="3" t="s">
        <v>63</v>
      </c>
      <c r="M7453" s="3">
        <v>431</v>
      </c>
      <c r="N7453" s="3">
        <v>9.9018503145630081</v>
      </c>
      <c r="P7453" t="str">
        <f t="shared" si="232"/>
        <v>PORT09 to PORT04</v>
      </c>
      <c r="Q7453" s="3">
        <v>360</v>
      </c>
      <c r="R7453" s="3">
        <v>0.51750189162546179</v>
      </c>
      <c r="S7453" s="10">
        <f t="shared" si="233"/>
        <v>223.04331529057404</v>
      </c>
      <c r="T7453" s="3" t="s">
        <v>197</v>
      </c>
      <c r="V7453"/>
      <c r="X7453"/>
      <c r="AE7453"/>
    </row>
    <row r="7454" spans="1:31" x14ac:dyDescent="0.25">
      <c r="A7454" s="3">
        <v>1447226242.7</v>
      </c>
      <c r="B7454" s="11">
        <v>44661</v>
      </c>
      <c r="C7454" s="3" t="s">
        <v>58</v>
      </c>
      <c r="D7454" s="3" t="s">
        <v>11</v>
      </c>
      <c r="E7454" s="3">
        <v>2</v>
      </c>
      <c r="F7454" s="3" t="s">
        <v>5</v>
      </c>
      <c r="G7454" s="3">
        <v>0</v>
      </c>
      <c r="H7454" s="3">
        <v>0</v>
      </c>
      <c r="I7454" t="s">
        <v>175</v>
      </c>
      <c r="J7454">
        <v>1660677</v>
      </c>
      <c r="K7454" s="3" t="s">
        <v>38</v>
      </c>
      <c r="L7454" s="3" t="s">
        <v>63</v>
      </c>
      <c r="M7454" s="3">
        <v>522</v>
      </c>
      <c r="N7454" s="3">
        <v>17.098926701908564</v>
      </c>
      <c r="P7454" t="str">
        <f t="shared" si="232"/>
        <v>PORT09 to PORT04</v>
      </c>
      <c r="Q7454" s="3">
        <v>360</v>
      </c>
      <c r="R7454" s="3">
        <v>0.51750189162546179</v>
      </c>
      <c r="S7454" s="10">
        <f t="shared" si="233"/>
        <v>270.13598742849103</v>
      </c>
      <c r="T7454" s="3" t="s">
        <v>197</v>
      </c>
      <c r="V7454"/>
      <c r="X7454"/>
      <c r="AE7454"/>
    </row>
    <row r="7455" spans="1:31" x14ac:dyDescent="0.25">
      <c r="A7455" s="3">
        <v>1447223606.7</v>
      </c>
      <c r="B7455" s="11">
        <v>44655</v>
      </c>
      <c r="C7455" s="3" t="s">
        <v>58</v>
      </c>
      <c r="D7455" s="3" t="s">
        <v>11</v>
      </c>
      <c r="E7455" s="3">
        <v>2</v>
      </c>
      <c r="F7455" s="3" t="s">
        <v>5</v>
      </c>
      <c r="G7455" s="3">
        <v>0</v>
      </c>
      <c r="H7455" s="3">
        <v>0</v>
      </c>
      <c r="I7455" t="s">
        <v>175</v>
      </c>
      <c r="J7455">
        <v>1660677</v>
      </c>
      <c r="K7455" s="3" t="s">
        <v>38</v>
      </c>
      <c r="L7455" s="3" t="s">
        <v>63</v>
      </c>
      <c r="M7455" s="3">
        <v>828</v>
      </c>
      <c r="N7455" s="3">
        <v>37.239424960781626</v>
      </c>
      <c r="P7455" t="str">
        <f t="shared" si="232"/>
        <v>PORT09 to PORT04</v>
      </c>
      <c r="Q7455" s="3">
        <v>360</v>
      </c>
      <c r="R7455" s="3">
        <v>0.51750189162546179</v>
      </c>
      <c r="S7455" s="10">
        <f t="shared" si="233"/>
        <v>428.49156626588234</v>
      </c>
      <c r="T7455" s="3" t="s">
        <v>197</v>
      </c>
      <c r="V7455"/>
      <c r="X7455"/>
      <c r="AE7455"/>
    </row>
    <row r="7456" spans="1:31" x14ac:dyDescent="0.25">
      <c r="A7456" s="3">
        <v>1447309067.7</v>
      </c>
      <c r="B7456" s="11">
        <v>44665</v>
      </c>
      <c r="C7456" s="3" t="s">
        <v>58</v>
      </c>
      <c r="D7456" s="3" t="s">
        <v>11</v>
      </c>
      <c r="E7456" s="3">
        <v>2</v>
      </c>
      <c r="F7456" s="3" t="s">
        <v>5</v>
      </c>
      <c r="G7456" s="3">
        <v>0</v>
      </c>
      <c r="H7456" s="3">
        <v>0</v>
      </c>
      <c r="I7456" t="s">
        <v>175</v>
      </c>
      <c r="J7456">
        <v>1660677</v>
      </c>
      <c r="K7456" s="3" t="s">
        <v>38</v>
      </c>
      <c r="L7456" s="3" t="s">
        <v>63</v>
      </c>
      <c r="M7456" s="3">
        <v>490</v>
      </c>
      <c r="N7456" s="3">
        <v>11.451119411399398</v>
      </c>
      <c r="P7456" t="str">
        <f t="shared" si="232"/>
        <v>PORT09 to PORT04</v>
      </c>
      <c r="Q7456" s="3">
        <v>360</v>
      </c>
      <c r="R7456" s="3">
        <v>0.51750189162546179</v>
      </c>
      <c r="S7456" s="10">
        <f t="shared" si="233"/>
        <v>253.57592689647626</v>
      </c>
      <c r="T7456" s="3" t="s">
        <v>197</v>
      </c>
      <c r="V7456"/>
      <c r="X7456"/>
      <c r="AE7456"/>
    </row>
    <row r="7457" spans="1:31" x14ac:dyDescent="0.25">
      <c r="A7457" s="3">
        <v>1447306581.7</v>
      </c>
      <c r="B7457" s="11">
        <v>44665</v>
      </c>
      <c r="C7457" s="3" t="s">
        <v>58</v>
      </c>
      <c r="D7457" s="3" t="s">
        <v>11</v>
      </c>
      <c r="E7457" s="3">
        <v>2</v>
      </c>
      <c r="F7457" s="3" t="s">
        <v>5</v>
      </c>
      <c r="G7457" s="3">
        <v>0</v>
      </c>
      <c r="H7457" s="3">
        <v>0</v>
      </c>
      <c r="I7457" t="s">
        <v>175</v>
      </c>
      <c r="J7457">
        <v>1660673</v>
      </c>
      <c r="K7457" s="3" t="s">
        <v>38</v>
      </c>
      <c r="L7457" s="3" t="s">
        <v>63</v>
      </c>
      <c r="M7457" s="3">
        <v>330</v>
      </c>
      <c r="N7457" s="3">
        <v>3.7330237932364727</v>
      </c>
      <c r="P7457" t="str">
        <f t="shared" si="232"/>
        <v>PORT09 to PORT04</v>
      </c>
      <c r="Q7457" s="3">
        <v>360</v>
      </c>
      <c r="R7457" s="3">
        <v>0.51750189162546179</v>
      </c>
      <c r="S7457" s="10">
        <f t="shared" si="233"/>
        <v>170.77562423640239</v>
      </c>
      <c r="T7457" s="3" t="s">
        <v>197</v>
      </c>
      <c r="V7457"/>
      <c r="X7457"/>
      <c r="AE7457"/>
    </row>
    <row r="7458" spans="1:31" x14ac:dyDescent="0.25">
      <c r="A7458" s="3">
        <v>1447245202.7</v>
      </c>
      <c r="B7458" s="11">
        <v>44660</v>
      </c>
      <c r="C7458" s="3" t="s">
        <v>58</v>
      </c>
      <c r="D7458" s="3" t="s">
        <v>11</v>
      </c>
      <c r="E7458" s="3">
        <v>2</v>
      </c>
      <c r="F7458" s="3" t="s">
        <v>5</v>
      </c>
      <c r="G7458" s="3">
        <v>0</v>
      </c>
      <c r="H7458" s="3">
        <v>0</v>
      </c>
      <c r="I7458" t="s">
        <v>175</v>
      </c>
      <c r="J7458">
        <v>1660673</v>
      </c>
      <c r="K7458" s="3" t="s">
        <v>38</v>
      </c>
      <c r="L7458" s="3" t="s">
        <v>63</v>
      </c>
      <c r="M7458" s="3">
        <v>767</v>
      </c>
      <c r="N7458" s="3">
        <v>22.825475386244545</v>
      </c>
      <c r="P7458" t="str">
        <f t="shared" si="232"/>
        <v>PORT09 to PORT04</v>
      </c>
      <c r="Q7458" s="3">
        <v>360</v>
      </c>
      <c r="R7458" s="3">
        <v>0.51750189162546179</v>
      </c>
      <c r="S7458" s="10">
        <f t="shared" si="233"/>
        <v>396.92395087672918</v>
      </c>
      <c r="T7458" s="3" t="s">
        <v>197</v>
      </c>
      <c r="V7458"/>
      <c r="X7458"/>
      <c r="AE7458"/>
    </row>
    <row r="7459" spans="1:31" x14ac:dyDescent="0.25">
      <c r="A7459" s="3">
        <v>1447145112.7</v>
      </c>
      <c r="B7459" s="11">
        <v>44660</v>
      </c>
      <c r="C7459" s="3" t="s">
        <v>58</v>
      </c>
      <c r="D7459" s="3" t="s">
        <v>11</v>
      </c>
      <c r="E7459" s="3">
        <v>2</v>
      </c>
      <c r="F7459" s="3" t="s">
        <v>5</v>
      </c>
      <c r="G7459" s="3">
        <v>0</v>
      </c>
      <c r="H7459" s="3">
        <v>0</v>
      </c>
      <c r="I7459" t="s">
        <v>175</v>
      </c>
      <c r="J7459">
        <v>1660673</v>
      </c>
      <c r="K7459" s="3" t="s">
        <v>38</v>
      </c>
      <c r="L7459" s="3" t="s">
        <v>63</v>
      </c>
      <c r="M7459" s="3">
        <v>1494</v>
      </c>
      <c r="N7459" s="3">
        <v>67.853197182945294</v>
      </c>
      <c r="P7459" t="str">
        <f t="shared" si="232"/>
        <v>PORT09 to PORT04</v>
      </c>
      <c r="Q7459" s="3">
        <v>360</v>
      </c>
      <c r="R7459" s="3">
        <v>0.51750189162546179</v>
      </c>
      <c r="S7459" s="10">
        <f t="shared" si="233"/>
        <v>773.14782608843996</v>
      </c>
      <c r="T7459" s="3" t="s">
        <v>197</v>
      </c>
      <c r="V7459"/>
      <c r="X7459"/>
      <c r="AE7459"/>
    </row>
    <row r="7460" spans="1:31" x14ac:dyDescent="0.25">
      <c r="A7460" s="3">
        <v>1447306648.7</v>
      </c>
      <c r="B7460" s="11">
        <v>44658</v>
      </c>
      <c r="C7460" s="3" t="s">
        <v>58</v>
      </c>
      <c r="D7460" s="3" t="s">
        <v>11</v>
      </c>
      <c r="E7460" s="3">
        <v>2</v>
      </c>
      <c r="F7460" s="3" t="s">
        <v>5</v>
      </c>
      <c r="G7460" s="3">
        <v>0</v>
      </c>
      <c r="H7460" s="3">
        <v>0</v>
      </c>
      <c r="I7460" t="s">
        <v>175</v>
      </c>
      <c r="J7460">
        <v>1660673</v>
      </c>
      <c r="K7460" s="3" t="s">
        <v>38</v>
      </c>
      <c r="L7460" s="3" t="s">
        <v>63</v>
      </c>
      <c r="M7460" s="3">
        <v>637</v>
      </c>
      <c r="N7460" s="3">
        <v>17.225939696389837</v>
      </c>
      <c r="P7460" t="str">
        <f t="shared" si="232"/>
        <v>PORT09 to PORT04</v>
      </c>
      <c r="Q7460" s="3">
        <v>360</v>
      </c>
      <c r="R7460" s="3">
        <v>0.51750189162546179</v>
      </c>
      <c r="S7460" s="10">
        <f t="shared" si="233"/>
        <v>329.64870496541914</v>
      </c>
      <c r="T7460" s="3" t="s">
        <v>197</v>
      </c>
      <c r="V7460"/>
      <c r="X7460"/>
      <c r="AE7460"/>
    </row>
    <row r="7461" spans="1:31" x14ac:dyDescent="0.25">
      <c r="A7461" s="3">
        <v>1447145083.7</v>
      </c>
      <c r="B7461" s="11">
        <v>44662</v>
      </c>
      <c r="C7461" s="3" t="s">
        <v>58</v>
      </c>
      <c r="D7461" s="3" t="s">
        <v>11</v>
      </c>
      <c r="E7461" s="3">
        <v>2</v>
      </c>
      <c r="F7461" s="3" t="s">
        <v>5</v>
      </c>
      <c r="G7461" s="3">
        <v>0</v>
      </c>
      <c r="H7461" s="3">
        <v>0</v>
      </c>
      <c r="I7461" t="s">
        <v>175</v>
      </c>
      <c r="J7461">
        <v>1660673</v>
      </c>
      <c r="K7461" s="3" t="s">
        <v>38</v>
      </c>
      <c r="L7461" s="3" t="s">
        <v>63</v>
      </c>
      <c r="M7461" s="3">
        <v>330</v>
      </c>
      <c r="N7461" s="3">
        <v>4.0075108368568015</v>
      </c>
      <c r="P7461" t="str">
        <f t="shared" si="232"/>
        <v>PORT09 to PORT04</v>
      </c>
      <c r="Q7461" s="3">
        <v>360</v>
      </c>
      <c r="R7461" s="3">
        <v>0.51750189162546179</v>
      </c>
      <c r="S7461" s="10">
        <f t="shared" si="233"/>
        <v>170.77562423640239</v>
      </c>
      <c r="T7461" s="3" t="s">
        <v>197</v>
      </c>
      <c r="V7461"/>
      <c r="X7461"/>
      <c r="AE7461"/>
    </row>
    <row r="7462" spans="1:31" x14ac:dyDescent="0.25">
      <c r="A7462" s="3">
        <v>1447145089.7</v>
      </c>
      <c r="B7462" s="11">
        <v>44662</v>
      </c>
      <c r="C7462" s="3" t="s">
        <v>58</v>
      </c>
      <c r="D7462" s="3" t="s">
        <v>11</v>
      </c>
      <c r="E7462" s="3">
        <v>2</v>
      </c>
      <c r="F7462" s="3" t="s">
        <v>5</v>
      </c>
      <c r="G7462" s="3">
        <v>0</v>
      </c>
      <c r="H7462" s="3">
        <v>0</v>
      </c>
      <c r="I7462" t="s">
        <v>175</v>
      </c>
      <c r="J7462">
        <v>1660673</v>
      </c>
      <c r="K7462" s="3" t="s">
        <v>38</v>
      </c>
      <c r="L7462" s="3" t="s">
        <v>63</v>
      </c>
      <c r="M7462" s="3">
        <v>285</v>
      </c>
      <c r="N7462" s="3">
        <v>1.4822300355497759</v>
      </c>
      <c r="P7462" t="str">
        <f t="shared" si="232"/>
        <v>PORT09 to PORT04</v>
      </c>
      <c r="Q7462" s="3">
        <v>360</v>
      </c>
      <c r="R7462" s="3">
        <v>0.51750189162546179</v>
      </c>
      <c r="S7462" s="10">
        <f t="shared" si="233"/>
        <v>147.4880391132566</v>
      </c>
      <c r="T7462" s="3" t="s">
        <v>197</v>
      </c>
      <c r="V7462"/>
      <c r="X7462"/>
      <c r="AE7462"/>
    </row>
    <row r="7463" spans="1:31" x14ac:dyDescent="0.25">
      <c r="A7463" s="3">
        <v>1447306580.7</v>
      </c>
      <c r="B7463" s="11">
        <v>44665</v>
      </c>
      <c r="C7463" s="3" t="s">
        <v>58</v>
      </c>
      <c r="D7463" s="3" t="s">
        <v>11</v>
      </c>
      <c r="E7463" s="3">
        <v>2</v>
      </c>
      <c r="F7463" s="3" t="s">
        <v>5</v>
      </c>
      <c r="G7463" s="3">
        <v>0</v>
      </c>
      <c r="H7463" s="3">
        <v>0</v>
      </c>
      <c r="I7463" t="s">
        <v>175</v>
      </c>
      <c r="J7463">
        <v>1660673</v>
      </c>
      <c r="K7463" s="3" t="s">
        <v>38</v>
      </c>
      <c r="L7463" s="3" t="s">
        <v>63</v>
      </c>
      <c r="M7463" s="3">
        <v>731</v>
      </c>
      <c r="N7463" s="3">
        <v>21.441193525176086</v>
      </c>
      <c r="P7463" t="str">
        <f t="shared" si="232"/>
        <v>PORT09 to PORT04</v>
      </c>
      <c r="Q7463" s="3">
        <v>360</v>
      </c>
      <c r="R7463" s="3">
        <v>0.51750189162546179</v>
      </c>
      <c r="S7463" s="10">
        <f t="shared" si="233"/>
        <v>378.29388277821255</v>
      </c>
      <c r="T7463" s="3" t="s">
        <v>197</v>
      </c>
      <c r="V7463"/>
      <c r="X7463"/>
      <c r="AE7463"/>
    </row>
    <row r="7464" spans="1:31" x14ac:dyDescent="0.25">
      <c r="A7464" s="3">
        <v>1447306610.7</v>
      </c>
      <c r="B7464" s="11">
        <v>44654</v>
      </c>
      <c r="C7464" s="3" t="s">
        <v>58</v>
      </c>
      <c r="D7464" s="3" t="s">
        <v>11</v>
      </c>
      <c r="E7464" s="3">
        <v>2</v>
      </c>
      <c r="F7464" s="3" t="s">
        <v>5</v>
      </c>
      <c r="G7464" s="3">
        <v>0</v>
      </c>
      <c r="H7464" s="3">
        <v>0</v>
      </c>
      <c r="I7464" t="s">
        <v>175</v>
      </c>
      <c r="J7464">
        <v>1660673</v>
      </c>
      <c r="K7464" s="3" t="s">
        <v>38</v>
      </c>
      <c r="L7464" s="3" t="s">
        <v>63</v>
      </c>
      <c r="M7464" s="3">
        <v>570</v>
      </c>
      <c r="N7464" s="3">
        <v>17.292683748080719</v>
      </c>
      <c r="P7464" t="str">
        <f t="shared" si="232"/>
        <v>PORT09 to PORT04</v>
      </c>
      <c r="Q7464" s="3">
        <v>360</v>
      </c>
      <c r="R7464" s="3">
        <v>0.51750189162546179</v>
      </c>
      <c r="S7464" s="10">
        <f t="shared" si="233"/>
        <v>294.97607822651321</v>
      </c>
      <c r="T7464" s="3" t="s">
        <v>197</v>
      </c>
      <c r="V7464"/>
      <c r="X7464"/>
      <c r="AE7464"/>
    </row>
    <row r="7465" spans="1:31" x14ac:dyDescent="0.25">
      <c r="A7465" s="3">
        <v>1447145113.7</v>
      </c>
      <c r="B7465" s="11">
        <v>44665</v>
      </c>
      <c r="C7465" s="3" t="s">
        <v>58</v>
      </c>
      <c r="D7465" s="3" t="s">
        <v>11</v>
      </c>
      <c r="E7465" s="3">
        <v>2</v>
      </c>
      <c r="F7465" s="3" t="s">
        <v>5</v>
      </c>
      <c r="G7465" s="3">
        <v>0</v>
      </c>
      <c r="H7465" s="3">
        <v>0</v>
      </c>
      <c r="I7465" t="s">
        <v>175</v>
      </c>
      <c r="J7465">
        <v>1660673</v>
      </c>
      <c r="K7465" s="3" t="s">
        <v>38</v>
      </c>
      <c r="L7465" s="3" t="s">
        <v>63</v>
      </c>
      <c r="M7465" s="3">
        <v>861</v>
      </c>
      <c r="N7465" s="3">
        <v>31.20108563509298</v>
      </c>
      <c r="P7465" t="str">
        <f t="shared" si="232"/>
        <v>PORT09 to PORT04</v>
      </c>
      <c r="Q7465" s="3">
        <v>360</v>
      </c>
      <c r="R7465" s="3">
        <v>0.51750189162546179</v>
      </c>
      <c r="S7465" s="10">
        <f t="shared" si="233"/>
        <v>445.56912868952259</v>
      </c>
      <c r="T7465" s="3" t="s">
        <v>197</v>
      </c>
      <c r="V7465"/>
      <c r="X7465"/>
      <c r="AE7465"/>
    </row>
    <row r="7466" spans="1:31" x14ac:dyDescent="0.25">
      <c r="A7466" s="3">
        <v>1447145084.7</v>
      </c>
      <c r="B7466" s="11">
        <v>44653</v>
      </c>
      <c r="C7466" s="3" t="s">
        <v>58</v>
      </c>
      <c r="D7466" s="3" t="s">
        <v>11</v>
      </c>
      <c r="E7466" s="3">
        <v>2</v>
      </c>
      <c r="F7466" s="3" t="s">
        <v>5</v>
      </c>
      <c r="G7466" s="3">
        <v>0</v>
      </c>
      <c r="H7466" s="3">
        <v>0</v>
      </c>
      <c r="I7466" t="s">
        <v>175</v>
      </c>
      <c r="J7466">
        <v>1660673</v>
      </c>
      <c r="K7466" s="3" t="s">
        <v>38</v>
      </c>
      <c r="L7466" s="3" t="s">
        <v>63</v>
      </c>
      <c r="M7466" s="3">
        <v>1053</v>
      </c>
      <c r="N7466" s="3">
        <v>39.965313551119884</v>
      </c>
      <c r="P7466" t="str">
        <f t="shared" si="232"/>
        <v>PORT09 to PORT04</v>
      </c>
      <c r="Q7466" s="3">
        <v>360</v>
      </c>
      <c r="R7466" s="3">
        <v>0.51750189162546179</v>
      </c>
      <c r="S7466" s="10">
        <f t="shared" si="233"/>
        <v>544.92949188161128</v>
      </c>
      <c r="T7466" s="3" t="s">
        <v>197</v>
      </c>
      <c r="V7466"/>
      <c r="X7466"/>
      <c r="AE7466"/>
    </row>
    <row r="7467" spans="1:31" x14ac:dyDescent="0.25">
      <c r="A7467" s="3">
        <v>1447145090.7</v>
      </c>
      <c r="B7467" s="11">
        <v>44660</v>
      </c>
      <c r="C7467" s="3" t="s">
        <v>58</v>
      </c>
      <c r="D7467" s="3" t="s">
        <v>11</v>
      </c>
      <c r="E7467" s="3">
        <v>2</v>
      </c>
      <c r="F7467" s="3" t="s">
        <v>5</v>
      </c>
      <c r="G7467" s="3">
        <v>0</v>
      </c>
      <c r="H7467" s="3">
        <v>0</v>
      </c>
      <c r="I7467" t="s">
        <v>175</v>
      </c>
      <c r="J7467">
        <v>1660673</v>
      </c>
      <c r="K7467" s="3" t="s">
        <v>38</v>
      </c>
      <c r="L7467" s="3" t="s">
        <v>63</v>
      </c>
      <c r="M7467" s="3">
        <v>871</v>
      </c>
      <c r="N7467" s="3">
        <v>37.20108563509298</v>
      </c>
      <c r="P7467" t="str">
        <f t="shared" si="232"/>
        <v>PORT09 to PORT04</v>
      </c>
      <c r="Q7467" s="3">
        <v>360</v>
      </c>
      <c r="R7467" s="3">
        <v>0.51750189162546179</v>
      </c>
      <c r="S7467" s="10">
        <f t="shared" si="233"/>
        <v>450.74414760577719</v>
      </c>
      <c r="T7467" s="3" t="s">
        <v>197</v>
      </c>
      <c r="V7467"/>
      <c r="X7467"/>
      <c r="AE7467"/>
    </row>
    <row r="7468" spans="1:31" x14ac:dyDescent="0.25">
      <c r="A7468" s="3">
        <v>1447245203.7</v>
      </c>
      <c r="B7468" s="11">
        <v>44659</v>
      </c>
      <c r="C7468" s="3" t="s">
        <v>58</v>
      </c>
      <c r="D7468" s="3" t="s">
        <v>11</v>
      </c>
      <c r="E7468" s="3">
        <v>2</v>
      </c>
      <c r="F7468" s="3" t="s">
        <v>5</v>
      </c>
      <c r="G7468" s="3">
        <v>0</v>
      </c>
      <c r="H7468" s="3">
        <v>0</v>
      </c>
      <c r="I7468" t="s">
        <v>175</v>
      </c>
      <c r="J7468">
        <v>1660673</v>
      </c>
      <c r="K7468" s="3" t="s">
        <v>38</v>
      </c>
      <c r="L7468" s="3" t="s">
        <v>63</v>
      </c>
      <c r="M7468" s="3">
        <v>898</v>
      </c>
      <c r="N7468" s="3">
        <v>32.20108563509298</v>
      </c>
      <c r="P7468" t="str">
        <f t="shared" si="232"/>
        <v>PORT09 to PORT04</v>
      </c>
      <c r="Q7468" s="3">
        <v>360</v>
      </c>
      <c r="R7468" s="3">
        <v>0.51750189162546179</v>
      </c>
      <c r="S7468" s="10">
        <f t="shared" si="233"/>
        <v>464.71669867966466</v>
      </c>
      <c r="T7468" s="3" t="s">
        <v>197</v>
      </c>
      <c r="V7468"/>
      <c r="X7468"/>
      <c r="AE7468"/>
    </row>
    <row r="7469" spans="1:31" x14ac:dyDescent="0.25">
      <c r="A7469" s="3">
        <v>1447414945.7</v>
      </c>
      <c r="B7469" s="11">
        <v>44660</v>
      </c>
      <c r="C7469" s="3" t="s">
        <v>58</v>
      </c>
      <c r="D7469" s="3" t="s">
        <v>11</v>
      </c>
      <c r="E7469" s="3">
        <v>2</v>
      </c>
      <c r="F7469" s="3" t="s">
        <v>5</v>
      </c>
      <c r="G7469" s="3">
        <v>0</v>
      </c>
      <c r="H7469" s="3">
        <v>0</v>
      </c>
      <c r="I7469" t="s">
        <v>175</v>
      </c>
      <c r="J7469">
        <v>1684709</v>
      </c>
      <c r="K7469" s="3" t="s">
        <v>38</v>
      </c>
      <c r="L7469" s="3" t="s">
        <v>63</v>
      </c>
      <c r="M7469" s="3">
        <v>263</v>
      </c>
      <c r="N7469" s="3">
        <v>0.19567567567567565</v>
      </c>
      <c r="P7469" t="str">
        <f t="shared" si="232"/>
        <v>PORT09 to PORT04</v>
      </c>
      <c r="Q7469" s="3">
        <v>360</v>
      </c>
      <c r="R7469" s="3">
        <v>0.51750189162546179</v>
      </c>
      <c r="S7469" s="10">
        <f t="shared" si="233"/>
        <v>136.10299749749646</v>
      </c>
      <c r="T7469" s="3" t="s">
        <v>197</v>
      </c>
      <c r="V7469"/>
      <c r="X7469"/>
      <c r="AE7469"/>
    </row>
    <row r="7470" spans="1:31" x14ac:dyDescent="0.25">
      <c r="A7470" s="3">
        <v>1447320836.7</v>
      </c>
      <c r="B7470" s="11">
        <v>44659</v>
      </c>
      <c r="C7470" s="3" t="s">
        <v>58</v>
      </c>
      <c r="D7470" s="3" t="s">
        <v>11</v>
      </c>
      <c r="E7470" s="3">
        <v>2</v>
      </c>
      <c r="F7470" s="3" t="s">
        <v>5</v>
      </c>
      <c r="G7470" s="3">
        <v>0</v>
      </c>
      <c r="H7470" s="3">
        <v>0</v>
      </c>
      <c r="I7470" t="s">
        <v>175</v>
      </c>
      <c r="J7470">
        <v>1684709</v>
      </c>
      <c r="K7470" s="3" t="s">
        <v>38</v>
      </c>
      <c r="L7470" s="3" t="s">
        <v>63</v>
      </c>
      <c r="M7470" s="3">
        <v>275</v>
      </c>
      <c r="N7470" s="3">
        <v>1.48</v>
      </c>
      <c r="P7470" t="str">
        <f t="shared" si="232"/>
        <v>PORT09 to PORT04</v>
      </c>
      <c r="Q7470" s="3">
        <v>360</v>
      </c>
      <c r="R7470" s="3">
        <v>0.51750189162546179</v>
      </c>
      <c r="S7470" s="10">
        <f t="shared" si="233"/>
        <v>142.313020197002</v>
      </c>
      <c r="T7470" s="3" t="s">
        <v>197</v>
      </c>
      <c r="V7470"/>
      <c r="X7470"/>
      <c r="AE7470"/>
    </row>
    <row r="7471" spans="1:31" x14ac:dyDescent="0.25">
      <c r="A7471" s="3">
        <v>1447145170.7</v>
      </c>
      <c r="B7471" s="11">
        <v>44660</v>
      </c>
      <c r="C7471" s="3" t="s">
        <v>58</v>
      </c>
      <c r="D7471" s="3" t="s">
        <v>11</v>
      </c>
      <c r="E7471" s="3">
        <v>2</v>
      </c>
      <c r="F7471" s="3" t="s">
        <v>5</v>
      </c>
      <c r="G7471" s="3">
        <v>0</v>
      </c>
      <c r="H7471" s="3">
        <v>0</v>
      </c>
      <c r="I7471" t="s">
        <v>175</v>
      </c>
      <c r="J7471">
        <v>1656246</v>
      </c>
      <c r="K7471" s="3" t="s">
        <v>38</v>
      </c>
      <c r="L7471" s="3" t="s">
        <v>63</v>
      </c>
      <c r="M7471" s="3">
        <v>1327</v>
      </c>
      <c r="N7471" s="3">
        <v>4.096305732484077</v>
      </c>
      <c r="P7471" t="str">
        <f t="shared" si="232"/>
        <v>PORT09 to PORT04</v>
      </c>
      <c r="Q7471" s="3">
        <v>360</v>
      </c>
      <c r="R7471" s="3">
        <v>0.51750189162546179</v>
      </c>
      <c r="S7471" s="10">
        <f t="shared" si="233"/>
        <v>686.72501018698779</v>
      </c>
      <c r="T7471" s="3" t="s">
        <v>197</v>
      </c>
      <c r="V7471"/>
      <c r="X7471"/>
      <c r="AE7471"/>
    </row>
    <row r="7472" spans="1:31" x14ac:dyDescent="0.25">
      <c r="A7472" s="3">
        <v>1447306341.7</v>
      </c>
      <c r="B7472" s="11">
        <v>44660</v>
      </c>
      <c r="C7472" s="3" t="s">
        <v>58</v>
      </c>
      <c r="D7472" s="3" t="s">
        <v>11</v>
      </c>
      <c r="E7472" s="3">
        <v>2</v>
      </c>
      <c r="F7472" s="3" t="s">
        <v>5</v>
      </c>
      <c r="G7472" s="3">
        <v>0</v>
      </c>
      <c r="H7472" s="3">
        <v>0</v>
      </c>
      <c r="I7472" t="s">
        <v>175</v>
      </c>
      <c r="J7472">
        <v>1656246</v>
      </c>
      <c r="K7472" s="3" t="s">
        <v>38</v>
      </c>
      <c r="L7472" s="3" t="s">
        <v>63</v>
      </c>
      <c r="M7472" s="3">
        <v>1287</v>
      </c>
      <c r="N7472" s="3">
        <v>4.096305732484077</v>
      </c>
      <c r="P7472" t="str">
        <f t="shared" si="232"/>
        <v>PORT09 to PORT04</v>
      </c>
      <c r="Q7472" s="3">
        <v>360</v>
      </c>
      <c r="R7472" s="3">
        <v>0.51750189162546179</v>
      </c>
      <c r="S7472" s="10">
        <f t="shared" si="233"/>
        <v>666.02493452196927</v>
      </c>
      <c r="T7472" s="3" t="s">
        <v>197</v>
      </c>
      <c r="V7472"/>
      <c r="X7472"/>
      <c r="AE7472"/>
    </row>
    <row r="7473" spans="1:31" x14ac:dyDescent="0.25">
      <c r="A7473" s="3">
        <v>1447320705.7</v>
      </c>
      <c r="B7473" s="11">
        <v>44655</v>
      </c>
      <c r="C7473" s="3" t="s">
        <v>58</v>
      </c>
      <c r="D7473" s="3" t="s">
        <v>11</v>
      </c>
      <c r="E7473" s="3">
        <v>2</v>
      </c>
      <c r="F7473" s="3" t="s">
        <v>5</v>
      </c>
      <c r="G7473" s="3">
        <v>0</v>
      </c>
      <c r="H7473" s="3">
        <v>0</v>
      </c>
      <c r="I7473" t="s">
        <v>175</v>
      </c>
      <c r="J7473">
        <v>1656246</v>
      </c>
      <c r="K7473" s="3" t="s">
        <v>38</v>
      </c>
      <c r="L7473" s="3" t="s">
        <v>63</v>
      </c>
      <c r="M7473" s="3">
        <v>1302</v>
      </c>
      <c r="N7473" s="3">
        <v>4.096305732484077</v>
      </c>
      <c r="P7473" t="str">
        <f t="shared" si="232"/>
        <v>PORT09 to PORT04</v>
      </c>
      <c r="Q7473" s="3">
        <v>360</v>
      </c>
      <c r="R7473" s="3">
        <v>0.51750189162546179</v>
      </c>
      <c r="S7473" s="10">
        <f t="shared" si="233"/>
        <v>673.78746289635126</v>
      </c>
      <c r="T7473" s="3" t="s">
        <v>197</v>
      </c>
      <c r="V7473"/>
      <c r="X7473"/>
      <c r="AE7473"/>
    </row>
    <row r="7474" spans="1:31" x14ac:dyDescent="0.25">
      <c r="A7474" s="3">
        <v>1447320653.7</v>
      </c>
      <c r="B7474" s="11">
        <v>44655</v>
      </c>
      <c r="C7474" s="3" t="s">
        <v>58</v>
      </c>
      <c r="D7474" s="3" t="s">
        <v>11</v>
      </c>
      <c r="E7474" s="3">
        <v>2</v>
      </c>
      <c r="F7474" s="3" t="s">
        <v>5</v>
      </c>
      <c r="G7474" s="3">
        <v>0</v>
      </c>
      <c r="H7474" s="3">
        <v>0</v>
      </c>
      <c r="I7474" t="s">
        <v>175</v>
      </c>
      <c r="J7474">
        <v>1699794</v>
      </c>
      <c r="K7474" s="3" t="s">
        <v>38</v>
      </c>
      <c r="L7474" s="3" t="s">
        <v>63</v>
      </c>
      <c r="M7474" s="3">
        <v>1874</v>
      </c>
      <c r="N7474" s="3">
        <v>3.1623683715461577</v>
      </c>
      <c r="P7474" t="str">
        <f t="shared" si="232"/>
        <v>PORT09 to PORT04</v>
      </c>
      <c r="Q7474" s="3">
        <v>360</v>
      </c>
      <c r="R7474" s="3">
        <v>0.51750189162546179</v>
      </c>
      <c r="S7474" s="10">
        <f t="shared" si="233"/>
        <v>969.79854490611535</v>
      </c>
      <c r="T7474" s="3" t="s">
        <v>197</v>
      </c>
      <c r="V7474"/>
      <c r="X7474"/>
      <c r="AE7474"/>
    </row>
    <row r="7475" spans="1:31" x14ac:dyDescent="0.25">
      <c r="A7475" s="3">
        <v>1447320652.7</v>
      </c>
      <c r="B7475" s="11">
        <v>44655</v>
      </c>
      <c r="C7475" s="3" t="s">
        <v>58</v>
      </c>
      <c r="D7475" s="3" t="s">
        <v>11</v>
      </c>
      <c r="E7475" s="3">
        <v>2</v>
      </c>
      <c r="F7475" s="3" t="s">
        <v>5</v>
      </c>
      <c r="G7475" s="3">
        <v>0</v>
      </c>
      <c r="H7475" s="3">
        <v>0</v>
      </c>
      <c r="I7475" t="s">
        <v>175</v>
      </c>
      <c r="J7475">
        <v>1699794</v>
      </c>
      <c r="K7475" s="3" t="s">
        <v>38</v>
      </c>
      <c r="L7475" s="3" t="s">
        <v>63</v>
      </c>
      <c r="M7475" s="3">
        <v>1915</v>
      </c>
      <c r="N7475" s="3">
        <v>3.1623683715461577</v>
      </c>
      <c r="P7475" t="str">
        <f t="shared" si="232"/>
        <v>PORT09 to PORT04</v>
      </c>
      <c r="Q7475" s="3">
        <v>360</v>
      </c>
      <c r="R7475" s="3">
        <v>0.51750189162546179</v>
      </c>
      <c r="S7475" s="10">
        <f t="shared" si="233"/>
        <v>991.01612246275931</v>
      </c>
      <c r="T7475" s="3" t="s">
        <v>197</v>
      </c>
      <c r="V7475"/>
      <c r="X7475"/>
      <c r="AE7475"/>
    </row>
    <row r="7476" spans="1:31" x14ac:dyDescent="0.25">
      <c r="A7476" s="3">
        <v>1447405884.7</v>
      </c>
      <c r="B7476" s="11">
        <v>44661</v>
      </c>
      <c r="C7476" s="3" t="s">
        <v>58</v>
      </c>
      <c r="D7476" s="3" t="s">
        <v>11</v>
      </c>
      <c r="E7476" s="3">
        <v>2</v>
      </c>
      <c r="F7476" s="3" t="s">
        <v>5</v>
      </c>
      <c r="G7476" s="3">
        <v>0</v>
      </c>
      <c r="H7476" s="3">
        <v>0</v>
      </c>
      <c r="I7476" t="s">
        <v>175</v>
      </c>
      <c r="J7476">
        <v>1699794</v>
      </c>
      <c r="K7476" s="3" t="s">
        <v>38</v>
      </c>
      <c r="L7476" s="3" t="s">
        <v>63</v>
      </c>
      <c r="M7476" s="3">
        <v>1872</v>
      </c>
      <c r="N7476" s="3">
        <v>3.1623683715461577</v>
      </c>
      <c r="P7476" t="str">
        <f t="shared" si="232"/>
        <v>PORT09 to PORT04</v>
      </c>
      <c r="Q7476" s="3">
        <v>360</v>
      </c>
      <c r="R7476" s="3">
        <v>0.51750189162546179</v>
      </c>
      <c r="S7476" s="10">
        <f t="shared" si="233"/>
        <v>968.76354112286447</v>
      </c>
      <c r="T7476" s="3" t="s">
        <v>197</v>
      </c>
      <c r="V7476"/>
      <c r="X7476"/>
      <c r="AE7476"/>
    </row>
    <row r="7477" spans="1:31" x14ac:dyDescent="0.25">
      <c r="A7477" s="3">
        <v>1447405883.7</v>
      </c>
      <c r="B7477" s="11">
        <v>44652</v>
      </c>
      <c r="C7477" s="3" t="s">
        <v>58</v>
      </c>
      <c r="D7477" s="3" t="s">
        <v>11</v>
      </c>
      <c r="E7477" s="3">
        <v>2</v>
      </c>
      <c r="F7477" s="3" t="s">
        <v>5</v>
      </c>
      <c r="G7477" s="3">
        <v>0</v>
      </c>
      <c r="H7477" s="3">
        <v>0</v>
      </c>
      <c r="I7477" t="s">
        <v>175</v>
      </c>
      <c r="J7477">
        <v>1699794</v>
      </c>
      <c r="K7477" s="3" t="s">
        <v>38</v>
      </c>
      <c r="L7477" s="3" t="s">
        <v>63</v>
      </c>
      <c r="M7477" s="3">
        <v>1874</v>
      </c>
      <c r="N7477" s="3">
        <v>3.1623683715461577</v>
      </c>
      <c r="P7477" t="str">
        <f t="shared" si="232"/>
        <v>PORT09 to PORT04</v>
      </c>
      <c r="Q7477" s="3">
        <v>360</v>
      </c>
      <c r="R7477" s="3">
        <v>0.51750189162546179</v>
      </c>
      <c r="S7477" s="10">
        <f t="shared" si="233"/>
        <v>969.79854490611535</v>
      </c>
      <c r="T7477" s="3" t="s">
        <v>197</v>
      </c>
      <c r="V7477"/>
      <c r="X7477"/>
      <c r="AE7477"/>
    </row>
    <row r="7478" spans="1:31" x14ac:dyDescent="0.25">
      <c r="A7478" s="3">
        <v>1447340134.7</v>
      </c>
      <c r="B7478" s="11">
        <v>44658</v>
      </c>
      <c r="C7478" s="3" t="s">
        <v>58</v>
      </c>
      <c r="D7478" s="3" t="s">
        <v>11</v>
      </c>
      <c r="E7478" s="3">
        <v>2</v>
      </c>
      <c r="F7478" s="3" t="s">
        <v>5</v>
      </c>
      <c r="G7478" s="3">
        <v>0</v>
      </c>
      <c r="H7478" s="3">
        <v>0</v>
      </c>
      <c r="I7478" t="s">
        <v>175</v>
      </c>
      <c r="J7478">
        <v>1699799</v>
      </c>
      <c r="K7478" s="3" t="s">
        <v>38</v>
      </c>
      <c r="L7478" s="3" t="s">
        <v>63</v>
      </c>
      <c r="M7478" s="3">
        <v>2740</v>
      </c>
      <c r="N7478" s="3">
        <v>2.0957958942676056</v>
      </c>
      <c r="P7478" t="str">
        <f t="shared" si="232"/>
        <v>PORT09 to PORT04</v>
      </c>
      <c r="Q7478" s="3">
        <v>360</v>
      </c>
      <c r="R7478" s="3">
        <v>0.51750189162546179</v>
      </c>
      <c r="S7478" s="10">
        <f t="shared" si="233"/>
        <v>1417.9551830537653</v>
      </c>
      <c r="T7478" s="3" t="s">
        <v>197</v>
      </c>
      <c r="V7478"/>
      <c r="X7478"/>
      <c r="AE7478"/>
    </row>
    <row r="7479" spans="1:31" x14ac:dyDescent="0.25">
      <c r="A7479" s="3">
        <v>1447405881.7</v>
      </c>
      <c r="B7479" s="11">
        <v>44653</v>
      </c>
      <c r="C7479" s="3" t="s">
        <v>58</v>
      </c>
      <c r="D7479" s="3" t="s">
        <v>11</v>
      </c>
      <c r="E7479" s="3">
        <v>2</v>
      </c>
      <c r="F7479" s="3" t="s">
        <v>5</v>
      </c>
      <c r="G7479" s="3">
        <v>0</v>
      </c>
      <c r="H7479" s="3">
        <v>0</v>
      </c>
      <c r="I7479" t="s">
        <v>175</v>
      </c>
      <c r="J7479">
        <v>1699799</v>
      </c>
      <c r="K7479" s="3" t="s">
        <v>38</v>
      </c>
      <c r="L7479" s="3" t="s">
        <v>63</v>
      </c>
      <c r="M7479" s="3">
        <v>7771</v>
      </c>
      <c r="N7479" s="3">
        <v>6.2873876828028168</v>
      </c>
      <c r="P7479" t="str">
        <f t="shared" si="232"/>
        <v>PORT09 to PORT04</v>
      </c>
      <c r="Q7479" s="3">
        <v>360</v>
      </c>
      <c r="R7479" s="3">
        <v>0.51750189162546179</v>
      </c>
      <c r="S7479" s="10">
        <f t="shared" si="233"/>
        <v>4021.5071998214635</v>
      </c>
      <c r="T7479" s="3" t="s">
        <v>197</v>
      </c>
      <c r="V7479"/>
      <c r="X7479"/>
      <c r="AE7479"/>
    </row>
    <row r="7480" spans="1:31" x14ac:dyDescent="0.25">
      <c r="A7480" s="3">
        <v>1447404348.7</v>
      </c>
      <c r="B7480" s="11">
        <v>44665</v>
      </c>
      <c r="C7480" s="3" t="s">
        <v>58</v>
      </c>
      <c r="D7480" s="3" t="s">
        <v>11</v>
      </c>
      <c r="E7480" s="3">
        <v>2</v>
      </c>
      <c r="F7480" s="3" t="s">
        <v>5</v>
      </c>
      <c r="G7480" s="3">
        <v>0</v>
      </c>
      <c r="H7480" s="3">
        <v>0</v>
      </c>
      <c r="I7480" t="s">
        <v>175</v>
      </c>
      <c r="J7480">
        <v>1699799</v>
      </c>
      <c r="K7480" s="3" t="s">
        <v>38</v>
      </c>
      <c r="L7480" s="3" t="s">
        <v>63</v>
      </c>
      <c r="M7480" s="3">
        <v>5311</v>
      </c>
      <c r="N7480" s="3">
        <v>4.1915917885352112</v>
      </c>
      <c r="P7480" t="str">
        <f t="shared" si="232"/>
        <v>PORT09 to PORT04</v>
      </c>
      <c r="Q7480" s="3">
        <v>360</v>
      </c>
      <c r="R7480" s="3">
        <v>0.51750189162546179</v>
      </c>
      <c r="S7480" s="10">
        <f t="shared" si="233"/>
        <v>2748.4525464228277</v>
      </c>
      <c r="T7480" s="3" t="s">
        <v>197</v>
      </c>
      <c r="V7480"/>
      <c r="X7480"/>
      <c r="AE7480"/>
    </row>
    <row r="7481" spans="1:31" x14ac:dyDescent="0.25">
      <c r="A7481" s="3">
        <v>1447386299.7</v>
      </c>
      <c r="B7481" s="11">
        <v>44659</v>
      </c>
      <c r="C7481" s="3" t="s">
        <v>58</v>
      </c>
      <c r="D7481" s="3" t="s">
        <v>11</v>
      </c>
      <c r="E7481" s="3">
        <v>2</v>
      </c>
      <c r="F7481" s="3" t="s">
        <v>5</v>
      </c>
      <c r="G7481" s="3">
        <v>0</v>
      </c>
      <c r="H7481" s="3">
        <v>0</v>
      </c>
      <c r="I7481" t="s">
        <v>175</v>
      </c>
      <c r="J7481">
        <v>1699799</v>
      </c>
      <c r="K7481" s="3" t="s">
        <v>38</v>
      </c>
      <c r="L7481" s="3" t="s">
        <v>63</v>
      </c>
      <c r="M7481" s="3">
        <v>5289</v>
      </c>
      <c r="N7481" s="3">
        <v>4.1915917885352112</v>
      </c>
      <c r="P7481" t="str">
        <f t="shared" si="232"/>
        <v>PORT09 to PORT04</v>
      </c>
      <c r="Q7481" s="3">
        <v>360</v>
      </c>
      <c r="R7481" s="3">
        <v>0.51750189162546179</v>
      </c>
      <c r="S7481" s="10">
        <f t="shared" si="233"/>
        <v>2737.0675048070675</v>
      </c>
      <c r="T7481" s="3" t="s">
        <v>197</v>
      </c>
      <c r="V7481"/>
      <c r="X7481"/>
      <c r="AE7481"/>
    </row>
    <row r="7482" spans="1:31" x14ac:dyDescent="0.25">
      <c r="A7482" s="3">
        <v>1447234019.7</v>
      </c>
      <c r="B7482" s="11">
        <v>44658</v>
      </c>
      <c r="C7482" s="3" t="s">
        <v>58</v>
      </c>
      <c r="D7482" s="3" t="s">
        <v>11</v>
      </c>
      <c r="E7482" s="3">
        <v>2</v>
      </c>
      <c r="F7482" s="3" t="s">
        <v>5</v>
      </c>
      <c r="G7482" s="3">
        <v>0</v>
      </c>
      <c r="H7482" s="3">
        <v>0</v>
      </c>
      <c r="I7482" t="s">
        <v>175</v>
      </c>
      <c r="J7482">
        <v>1699799</v>
      </c>
      <c r="K7482" s="3" t="s">
        <v>38</v>
      </c>
      <c r="L7482" s="3" t="s">
        <v>63</v>
      </c>
      <c r="M7482" s="3">
        <v>5308</v>
      </c>
      <c r="N7482" s="3">
        <v>4.1915917885352112</v>
      </c>
      <c r="P7482" t="str">
        <f t="shared" si="232"/>
        <v>PORT09 to PORT04</v>
      </c>
      <c r="Q7482" s="3">
        <v>360</v>
      </c>
      <c r="R7482" s="3">
        <v>0.51750189162546179</v>
      </c>
      <c r="S7482" s="10">
        <f t="shared" si="233"/>
        <v>2746.9000407479512</v>
      </c>
      <c r="T7482" s="3" t="s">
        <v>197</v>
      </c>
      <c r="V7482"/>
      <c r="X7482"/>
      <c r="AE7482"/>
    </row>
    <row r="7483" spans="1:31" x14ac:dyDescent="0.25">
      <c r="A7483" s="3">
        <v>1447386297.7</v>
      </c>
      <c r="B7483" s="11">
        <v>44662</v>
      </c>
      <c r="C7483" s="3" t="s">
        <v>58</v>
      </c>
      <c r="D7483" s="3" t="s">
        <v>11</v>
      </c>
      <c r="E7483" s="3">
        <v>2</v>
      </c>
      <c r="F7483" s="3" t="s">
        <v>5</v>
      </c>
      <c r="G7483" s="3">
        <v>0</v>
      </c>
      <c r="H7483" s="3">
        <v>0</v>
      </c>
      <c r="I7483" t="s">
        <v>175</v>
      </c>
      <c r="J7483">
        <v>1699799</v>
      </c>
      <c r="K7483" s="3" t="s">
        <v>38</v>
      </c>
      <c r="L7483" s="3" t="s">
        <v>63</v>
      </c>
      <c r="M7483" s="3">
        <v>2740</v>
      </c>
      <c r="N7483" s="3">
        <v>2.0957958942676056</v>
      </c>
      <c r="P7483" t="str">
        <f t="shared" si="232"/>
        <v>PORT09 to PORT04</v>
      </c>
      <c r="Q7483" s="3">
        <v>360</v>
      </c>
      <c r="R7483" s="3">
        <v>0.51750189162546179</v>
      </c>
      <c r="S7483" s="10">
        <f t="shared" si="233"/>
        <v>1417.9551830537653</v>
      </c>
      <c r="T7483" s="3" t="s">
        <v>197</v>
      </c>
      <c r="V7483"/>
      <c r="X7483"/>
      <c r="AE7483"/>
    </row>
    <row r="7484" spans="1:31" x14ac:dyDescent="0.25">
      <c r="A7484" s="3">
        <v>1447391103.7</v>
      </c>
      <c r="B7484" s="11">
        <v>44653</v>
      </c>
      <c r="C7484" s="3" t="s">
        <v>58</v>
      </c>
      <c r="D7484" s="3" t="s">
        <v>11</v>
      </c>
      <c r="E7484" s="3">
        <v>2</v>
      </c>
      <c r="F7484" s="3" t="s">
        <v>5</v>
      </c>
      <c r="G7484" s="3">
        <v>0</v>
      </c>
      <c r="H7484" s="3">
        <v>0</v>
      </c>
      <c r="I7484" t="s">
        <v>175</v>
      </c>
      <c r="J7484">
        <v>1699799</v>
      </c>
      <c r="K7484" s="3" t="s">
        <v>38</v>
      </c>
      <c r="L7484" s="3" t="s">
        <v>63</v>
      </c>
      <c r="M7484" s="3">
        <v>5240</v>
      </c>
      <c r="N7484" s="3">
        <v>4.1915917885352112</v>
      </c>
      <c r="P7484" t="str">
        <f t="shared" si="232"/>
        <v>PORT09 to PORT04</v>
      </c>
      <c r="Q7484" s="3">
        <v>360</v>
      </c>
      <c r="R7484" s="3">
        <v>0.51750189162546179</v>
      </c>
      <c r="S7484" s="10">
        <f t="shared" si="233"/>
        <v>2711.7099121174197</v>
      </c>
      <c r="T7484" s="3" t="s">
        <v>197</v>
      </c>
      <c r="V7484"/>
      <c r="X7484"/>
      <c r="AE7484"/>
    </row>
    <row r="7485" spans="1:31" x14ac:dyDescent="0.25">
      <c r="A7485" s="3">
        <v>1447234022.7</v>
      </c>
      <c r="B7485" s="11">
        <v>44653</v>
      </c>
      <c r="C7485" s="3" t="s">
        <v>58</v>
      </c>
      <c r="D7485" s="3" t="s">
        <v>11</v>
      </c>
      <c r="E7485" s="3">
        <v>2</v>
      </c>
      <c r="F7485" s="3" t="s">
        <v>5</v>
      </c>
      <c r="G7485" s="3">
        <v>0</v>
      </c>
      <c r="H7485" s="3">
        <v>0</v>
      </c>
      <c r="I7485" t="s">
        <v>175</v>
      </c>
      <c r="J7485">
        <v>1699799</v>
      </c>
      <c r="K7485" s="3" t="s">
        <v>38</v>
      </c>
      <c r="L7485" s="3" t="s">
        <v>63</v>
      </c>
      <c r="M7485" s="3">
        <v>5328</v>
      </c>
      <c r="N7485" s="3">
        <v>4.1915917885352112</v>
      </c>
      <c r="P7485" t="str">
        <f t="shared" si="232"/>
        <v>PORT09 to PORT04</v>
      </c>
      <c r="Q7485" s="3">
        <v>360</v>
      </c>
      <c r="R7485" s="3">
        <v>0.51750189162546179</v>
      </c>
      <c r="S7485" s="10">
        <f t="shared" si="233"/>
        <v>2757.2500785804605</v>
      </c>
      <c r="T7485" s="3" t="s">
        <v>197</v>
      </c>
      <c r="V7485"/>
      <c r="X7485"/>
      <c r="AE7485"/>
    </row>
    <row r="7486" spans="1:31" x14ac:dyDescent="0.25">
      <c r="A7486" s="3">
        <v>1447340133.7</v>
      </c>
      <c r="B7486" s="11">
        <v>44661</v>
      </c>
      <c r="C7486" s="3" t="s">
        <v>58</v>
      </c>
      <c r="D7486" s="3" t="s">
        <v>11</v>
      </c>
      <c r="E7486" s="3">
        <v>2</v>
      </c>
      <c r="F7486" s="3" t="s">
        <v>5</v>
      </c>
      <c r="G7486" s="3">
        <v>0</v>
      </c>
      <c r="H7486" s="3">
        <v>0</v>
      </c>
      <c r="I7486" t="s">
        <v>175</v>
      </c>
      <c r="J7486">
        <v>1699799</v>
      </c>
      <c r="K7486" s="3" t="s">
        <v>38</v>
      </c>
      <c r="L7486" s="3" t="s">
        <v>63</v>
      </c>
      <c r="M7486" s="3">
        <v>7833</v>
      </c>
      <c r="N7486" s="3">
        <v>6.2873876828028168</v>
      </c>
      <c r="P7486" t="str">
        <f t="shared" si="232"/>
        <v>PORT09 to PORT04</v>
      </c>
      <c r="Q7486" s="3">
        <v>360</v>
      </c>
      <c r="R7486" s="3">
        <v>0.51750189162546179</v>
      </c>
      <c r="S7486" s="10">
        <f t="shared" si="233"/>
        <v>4053.5923171022423</v>
      </c>
      <c r="T7486" s="3" t="s">
        <v>197</v>
      </c>
      <c r="V7486"/>
      <c r="X7486"/>
      <c r="AE7486"/>
    </row>
    <row r="7487" spans="1:31" x14ac:dyDescent="0.25">
      <c r="A7487" s="3">
        <v>1447340132.7</v>
      </c>
      <c r="B7487" s="11">
        <v>44654</v>
      </c>
      <c r="C7487" s="3" t="s">
        <v>58</v>
      </c>
      <c r="D7487" s="3" t="s">
        <v>11</v>
      </c>
      <c r="E7487" s="3">
        <v>2</v>
      </c>
      <c r="F7487" s="3" t="s">
        <v>5</v>
      </c>
      <c r="G7487" s="3">
        <v>0</v>
      </c>
      <c r="H7487" s="3">
        <v>0</v>
      </c>
      <c r="I7487" t="s">
        <v>175</v>
      </c>
      <c r="J7487">
        <v>1699799</v>
      </c>
      <c r="K7487" s="3" t="s">
        <v>38</v>
      </c>
      <c r="L7487" s="3" t="s">
        <v>63</v>
      </c>
      <c r="M7487" s="3">
        <v>5318</v>
      </c>
      <c r="N7487" s="3">
        <v>4.1915917885352112</v>
      </c>
      <c r="P7487" t="str">
        <f t="shared" si="232"/>
        <v>PORT09 to PORT04</v>
      </c>
      <c r="Q7487" s="3">
        <v>360</v>
      </c>
      <c r="R7487" s="3">
        <v>0.51750189162546179</v>
      </c>
      <c r="S7487" s="10">
        <f t="shared" si="233"/>
        <v>2752.0750596642056</v>
      </c>
      <c r="T7487" s="3" t="s">
        <v>197</v>
      </c>
      <c r="V7487"/>
      <c r="X7487"/>
      <c r="AE7487"/>
    </row>
    <row r="7488" spans="1:31" x14ac:dyDescent="0.25">
      <c r="A7488" s="3">
        <v>1447264670.7</v>
      </c>
      <c r="B7488" s="11">
        <v>44658</v>
      </c>
      <c r="C7488" s="3" t="s">
        <v>58</v>
      </c>
      <c r="D7488" s="3" t="s">
        <v>11</v>
      </c>
      <c r="E7488" s="3">
        <v>2</v>
      </c>
      <c r="F7488" s="3" t="s">
        <v>5</v>
      </c>
      <c r="G7488" s="3">
        <v>0</v>
      </c>
      <c r="H7488" s="3">
        <v>0</v>
      </c>
      <c r="I7488" t="s">
        <v>175</v>
      </c>
      <c r="J7488">
        <v>1699799</v>
      </c>
      <c r="K7488" s="3" t="s">
        <v>38</v>
      </c>
      <c r="L7488" s="3" t="s">
        <v>63</v>
      </c>
      <c r="M7488" s="3">
        <v>2771</v>
      </c>
      <c r="N7488" s="3">
        <v>2.0957958942676056</v>
      </c>
      <c r="P7488" t="str">
        <f t="shared" si="232"/>
        <v>PORT09 to PORT04</v>
      </c>
      <c r="Q7488" s="3">
        <v>360</v>
      </c>
      <c r="R7488" s="3">
        <v>0.51750189162546179</v>
      </c>
      <c r="S7488" s="10">
        <f t="shared" si="233"/>
        <v>1433.9977416941547</v>
      </c>
      <c r="T7488" s="3" t="s">
        <v>197</v>
      </c>
      <c r="V7488"/>
      <c r="X7488"/>
      <c r="AE7488"/>
    </row>
    <row r="7489" spans="1:31" x14ac:dyDescent="0.25">
      <c r="A7489" s="3">
        <v>1447386301.7</v>
      </c>
      <c r="B7489" s="11">
        <v>44662</v>
      </c>
      <c r="C7489" s="3" t="s">
        <v>58</v>
      </c>
      <c r="D7489" s="3" t="s">
        <v>11</v>
      </c>
      <c r="E7489" s="3">
        <v>2</v>
      </c>
      <c r="F7489" s="3" t="s">
        <v>5</v>
      </c>
      <c r="G7489" s="3">
        <v>0</v>
      </c>
      <c r="H7489" s="3">
        <v>0</v>
      </c>
      <c r="I7489" t="s">
        <v>175</v>
      </c>
      <c r="J7489">
        <v>1699799</v>
      </c>
      <c r="K7489" s="3" t="s">
        <v>38</v>
      </c>
      <c r="L7489" s="3" t="s">
        <v>63</v>
      </c>
      <c r="M7489" s="3">
        <v>5312</v>
      </c>
      <c r="N7489" s="3">
        <v>4.1915917885352112</v>
      </c>
      <c r="P7489" t="str">
        <f t="shared" si="232"/>
        <v>PORT09 to PORT04</v>
      </c>
      <c r="Q7489" s="3">
        <v>360</v>
      </c>
      <c r="R7489" s="3">
        <v>0.51750189162546179</v>
      </c>
      <c r="S7489" s="10">
        <f t="shared" si="233"/>
        <v>2748.9700483144529</v>
      </c>
      <c r="T7489" s="3" t="s">
        <v>197</v>
      </c>
      <c r="V7489"/>
      <c r="X7489"/>
      <c r="AE7489"/>
    </row>
    <row r="7490" spans="1:31" x14ac:dyDescent="0.25">
      <c r="A7490" s="3">
        <v>1447234021.7</v>
      </c>
      <c r="B7490" s="11">
        <v>44662</v>
      </c>
      <c r="C7490" s="3" t="s">
        <v>58</v>
      </c>
      <c r="D7490" s="3" t="s">
        <v>11</v>
      </c>
      <c r="E7490" s="3">
        <v>2</v>
      </c>
      <c r="F7490" s="3" t="s">
        <v>5</v>
      </c>
      <c r="G7490" s="3">
        <v>0</v>
      </c>
      <c r="H7490" s="3">
        <v>0</v>
      </c>
      <c r="I7490" t="s">
        <v>175</v>
      </c>
      <c r="J7490">
        <v>1699799</v>
      </c>
      <c r="K7490" s="3" t="s">
        <v>38</v>
      </c>
      <c r="L7490" s="3" t="s">
        <v>63</v>
      </c>
      <c r="M7490" s="3">
        <v>5248</v>
      </c>
      <c r="N7490" s="3">
        <v>4.1915917885352112</v>
      </c>
      <c r="P7490" t="str">
        <f t="shared" ref="P7490:P7553" si="234">L7490&amp;" to "&amp;C7490</f>
        <v>PORT09 to PORT04</v>
      </c>
      <c r="Q7490" s="3">
        <v>360</v>
      </c>
      <c r="R7490" s="3">
        <v>0.51750189162546179</v>
      </c>
      <c r="S7490" s="10">
        <f t="shared" ref="S7490:S7553" si="235">R7490*M7490</f>
        <v>2715.8499272504237</v>
      </c>
      <c r="T7490" s="3" t="s">
        <v>197</v>
      </c>
      <c r="V7490"/>
      <c r="X7490"/>
      <c r="AE7490"/>
    </row>
    <row r="7491" spans="1:31" x14ac:dyDescent="0.25">
      <c r="A7491" s="3">
        <v>1447386298.7</v>
      </c>
      <c r="B7491" s="11">
        <v>44652</v>
      </c>
      <c r="C7491" s="3" t="s">
        <v>58</v>
      </c>
      <c r="D7491" s="3" t="s">
        <v>11</v>
      </c>
      <c r="E7491" s="3">
        <v>2</v>
      </c>
      <c r="F7491" s="3" t="s">
        <v>5</v>
      </c>
      <c r="G7491" s="3">
        <v>0</v>
      </c>
      <c r="H7491" s="3">
        <v>0</v>
      </c>
      <c r="I7491" t="s">
        <v>175</v>
      </c>
      <c r="J7491">
        <v>1699799</v>
      </c>
      <c r="K7491" s="3" t="s">
        <v>38</v>
      </c>
      <c r="L7491" s="3" t="s">
        <v>63</v>
      </c>
      <c r="M7491" s="3">
        <v>5320</v>
      </c>
      <c r="N7491" s="3">
        <v>4.1915917885352112</v>
      </c>
      <c r="P7491" t="str">
        <f t="shared" si="234"/>
        <v>PORT09 to PORT04</v>
      </c>
      <c r="Q7491" s="3">
        <v>360</v>
      </c>
      <c r="R7491" s="3">
        <v>0.51750189162546179</v>
      </c>
      <c r="S7491" s="10">
        <f t="shared" si="235"/>
        <v>2753.1100634474569</v>
      </c>
      <c r="T7491" s="3" t="s">
        <v>197</v>
      </c>
      <c r="V7491"/>
      <c r="X7491"/>
      <c r="AE7491"/>
    </row>
    <row r="7492" spans="1:31" x14ac:dyDescent="0.25">
      <c r="A7492" s="3">
        <v>1447404349.7</v>
      </c>
      <c r="B7492" s="11">
        <v>44659</v>
      </c>
      <c r="C7492" s="3" t="s">
        <v>58</v>
      </c>
      <c r="D7492" s="3" t="s">
        <v>11</v>
      </c>
      <c r="E7492" s="3">
        <v>2</v>
      </c>
      <c r="F7492" s="3" t="s">
        <v>5</v>
      </c>
      <c r="G7492" s="3">
        <v>0</v>
      </c>
      <c r="H7492" s="3">
        <v>0</v>
      </c>
      <c r="I7492" t="s">
        <v>175</v>
      </c>
      <c r="J7492">
        <v>1699799</v>
      </c>
      <c r="K7492" s="3" t="s">
        <v>38</v>
      </c>
      <c r="L7492" s="3" t="s">
        <v>63</v>
      </c>
      <c r="M7492" s="3">
        <v>2788</v>
      </c>
      <c r="N7492" s="3">
        <v>2.0957958942676056</v>
      </c>
      <c r="P7492" t="str">
        <f t="shared" si="234"/>
        <v>PORT09 to PORT04</v>
      </c>
      <c r="Q7492" s="3">
        <v>360</v>
      </c>
      <c r="R7492" s="3">
        <v>0.51750189162546179</v>
      </c>
      <c r="S7492" s="10">
        <f t="shared" si="235"/>
        <v>1442.7952738517874</v>
      </c>
      <c r="T7492" s="3" t="s">
        <v>197</v>
      </c>
      <c r="V7492"/>
      <c r="X7492"/>
      <c r="AE7492"/>
    </row>
    <row r="7493" spans="1:31" x14ac:dyDescent="0.25">
      <c r="A7493" s="3">
        <v>1447386300.7</v>
      </c>
      <c r="B7493" s="11">
        <v>44654</v>
      </c>
      <c r="C7493" s="3" t="s">
        <v>58</v>
      </c>
      <c r="D7493" s="3" t="s">
        <v>11</v>
      </c>
      <c r="E7493" s="3">
        <v>2</v>
      </c>
      <c r="F7493" s="3" t="s">
        <v>5</v>
      </c>
      <c r="G7493" s="3">
        <v>0</v>
      </c>
      <c r="H7493" s="3">
        <v>0</v>
      </c>
      <c r="I7493" t="s">
        <v>175</v>
      </c>
      <c r="J7493">
        <v>1699799</v>
      </c>
      <c r="K7493" s="3" t="s">
        <v>38</v>
      </c>
      <c r="L7493" s="3" t="s">
        <v>63</v>
      </c>
      <c r="M7493" s="3">
        <v>5257</v>
      </c>
      <c r="N7493" s="3">
        <v>4.1915917885352112</v>
      </c>
      <c r="P7493" t="str">
        <f t="shared" si="234"/>
        <v>PORT09 to PORT04</v>
      </c>
      <c r="Q7493" s="3">
        <v>360</v>
      </c>
      <c r="R7493" s="3">
        <v>0.51750189162546179</v>
      </c>
      <c r="S7493" s="10">
        <f t="shared" si="235"/>
        <v>2720.5074442750524</v>
      </c>
      <c r="T7493" s="3" t="s">
        <v>197</v>
      </c>
      <c r="V7493"/>
      <c r="X7493"/>
      <c r="AE7493"/>
    </row>
    <row r="7494" spans="1:31" x14ac:dyDescent="0.25">
      <c r="A7494" s="3">
        <v>1447234020.7</v>
      </c>
      <c r="B7494" s="11">
        <v>44655</v>
      </c>
      <c r="C7494" s="3" t="s">
        <v>58</v>
      </c>
      <c r="D7494" s="3" t="s">
        <v>11</v>
      </c>
      <c r="E7494" s="3">
        <v>2</v>
      </c>
      <c r="F7494" s="3" t="s">
        <v>5</v>
      </c>
      <c r="G7494" s="3">
        <v>0</v>
      </c>
      <c r="H7494" s="3">
        <v>0</v>
      </c>
      <c r="I7494" t="s">
        <v>175</v>
      </c>
      <c r="J7494">
        <v>1699799</v>
      </c>
      <c r="K7494" s="3" t="s">
        <v>38</v>
      </c>
      <c r="L7494" s="3" t="s">
        <v>63</v>
      </c>
      <c r="M7494" s="3">
        <v>5261</v>
      </c>
      <c r="N7494" s="3">
        <v>4.1915917885352112</v>
      </c>
      <c r="P7494" t="str">
        <f t="shared" si="234"/>
        <v>PORT09 to PORT04</v>
      </c>
      <c r="Q7494" s="3">
        <v>360</v>
      </c>
      <c r="R7494" s="3">
        <v>0.51750189162546179</v>
      </c>
      <c r="S7494" s="10">
        <f t="shared" si="235"/>
        <v>2722.5774518415546</v>
      </c>
      <c r="T7494" s="3" t="s">
        <v>197</v>
      </c>
      <c r="V7494"/>
      <c r="X7494"/>
      <c r="AE7494"/>
    </row>
    <row r="7495" spans="1:31" x14ac:dyDescent="0.25">
      <c r="A7495" s="3">
        <v>1447296393.7</v>
      </c>
      <c r="B7495" s="11">
        <v>44655</v>
      </c>
      <c r="C7495" s="3" t="s">
        <v>58</v>
      </c>
      <c r="D7495" s="3" t="s">
        <v>11</v>
      </c>
      <c r="E7495" s="3">
        <v>2</v>
      </c>
      <c r="F7495" s="3" t="s">
        <v>5</v>
      </c>
      <c r="G7495" s="3">
        <v>0</v>
      </c>
      <c r="H7495" s="3">
        <v>0</v>
      </c>
      <c r="I7495" t="s">
        <v>175</v>
      </c>
      <c r="J7495">
        <v>1699799</v>
      </c>
      <c r="K7495" s="3" t="s">
        <v>38</v>
      </c>
      <c r="L7495" s="3" t="s">
        <v>63</v>
      </c>
      <c r="M7495" s="3">
        <v>2797</v>
      </c>
      <c r="N7495" s="3">
        <v>2.0957958942676056</v>
      </c>
      <c r="P7495" t="str">
        <f t="shared" si="234"/>
        <v>PORT09 to PORT04</v>
      </c>
      <c r="Q7495" s="3">
        <v>360</v>
      </c>
      <c r="R7495" s="3">
        <v>0.51750189162546179</v>
      </c>
      <c r="S7495" s="10">
        <f t="shared" si="235"/>
        <v>1447.4527908764167</v>
      </c>
      <c r="T7495" s="3" t="s">
        <v>197</v>
      </c>
      <c r="V7495"/>
      <c r="X7495"/>
      <c r="AE7495"/>
    </row>
    <row r="7496" spans="1:31" x14ac:dyDescent="0.25">
      <c r="A7496" s="3">
        <v>1447179090.7</v>
      </c>
      <c r="B7496" s="11">
        <v>44654</v>
      </c>
      <c r="C7496" s="3" t="s">
        <v>58</v>
      </c>
      <c r="D7496" s="3" t="s">
        <v>11</v>
      </c>
      <c r="E7496" s="3">
        <v>2</v>
      </c>
      <c r="F7496" s="3" t="s">
        <v>5</v>
      </c>
      <c r="G7496" s="3">
        <v>0</v>
      </c>
      <c r="H7496" s="3">
        <v>0</v>
      </c>
      <c r="I7496" t="s">
        <v>175</v>
      </c>
      <c r="J7496">
        <v>1683633</v>
      </c>
      <c r="K7496" s="3" t="s">
        <v>38</v>
      </c>
      <c r="L7496" s="3" t="s">
        <v>63</v>
      </c>
      <c r="M7496" s="3">
        <v>267</v>
      </c>
      <c r="N7496" s="3">
        <v>6.778225806451614E-2</v>
      </c>
      <c r="P7496" t="str">
        <f t="shared" si="234"/>
        <v>PORT09 to PORT04</v>
      </c>
      <c r="Q7496" s="3">
        <v>360</v>
      </c>
      <c r="R7496" s="3">
        <v>0.51750189162546179</v>
      </c>
      <c r="S7496" s="10">
        <f t="shared" si="235"/>
        <v>138.17300506399829</v>
      </c>
      <c r="T7496" s="3" t="s">
        <v>197</v>
      </c>
      <c r="V7496"/>
      <c r="X7496"/>
      <c r="AE7496"/>
    </row>
    <row r="7497" spans="1:31" x14ac:dyDescent="0.25">
      <c r="A7497" s="3">
        <v>1447145220.7</v>
      </c>
      <c r="B7497" s="11">
        <v>44653</v>
      </c>
      <c r="C7497" s="3" t="s">
        <v>58</v>
      </c>
      <c r="D7497" s="3" t="s">
        <v>11</v>
      </c>
      <c r="E7497" s="3">
        <v>2</v>
      </c>
      <c r="F7497" s="3" t="s">
        <v>5</v>
      </c>
      <c r="G7497" s="3">
        <v>0</v>
      </c>
      <c r="H7497" s="3">
        <v>0</v>
      </c>
      <c r="I7497" t="s">
        <v>175</v>
      </c>
      <c r="J7497">
        <v>1683633</v>
      </c>
      <c r="K7497" s="3" t="s">
        <v>38</v>
      </c>
      <c r="L7497" s="3" t="s">
        <v>63</v>
      </c>
      <c r="M7497" s="3">
        <v>333</v>
      </c>
      <c r="N7497" s="3">
        <v>1.8301209677419359</v>
      </c>
      <c r="P7497" t="str">
        <f t="shared" si="234"/>
        <v>PORT09 to PORT04</v>
      </c>
      <c r="Q7497" s="3">
        <v>360</v>
      </c>
      <c r="R7497" s="3">
        <v>0.51750189162546179</v>
      </c>
      <c r="S7497" s="10">
        <f t="shared" si="235"/>
        <v>172.32812991127878</v>
      </c>
      <c r="T7497" s="3" t="s">
        <v>197</v>
      </c>
      <c r="V7497"/>
      <c r="X7497"/>
      <c r="AE7497"/>
    </row>
    <row r="7498" spans="1:31" x14ac:dyDescent="0.25">
      <c r="A7498" s="3">
        <v>1447405914.7</v>
      </c>
      <c r="B7498" s="11">
        <v>44662</v>
      </c>
      <c r="C7498" s="3" t="s">
        <v>58</v>
      </c>
      <c r="D7498" s="3" t="s">
        <v>11</v>
      </c>
      <c r="E7498" s="3">
        <v>2</v>
      </c>
      <c r="F7498" s="3" t="s">
        <v>5</v>
      </c>
      <c r="G7498" s="3">
        <v>0</v>
      </c>
      <c r="H7498" s="3">
        <v>0</v>
      </c>
      <c r="I7498" t="s">
        <v>175</v>
      </c>
      <c r="J7498">
        <v>1683633</v>
      </c>
      <c r="K7498" s="3" t="s">
        <v>38</v>
      </c>
      <c r="L7498" s="3" t="s">
        <v>63</v>
      </c>
      <c r="M7498" s="3">
        <v>280</v>
      </c>
      <c r="N7498" s="3">
        <v>0.40669354838709681</v>
      </c>
      <c r="P7498" t="str">
        <f t="shared" si="234"/>
        <v>PORT09 to PORT04</v>
      </c>
      <c r="Q7498" s="3">
        <v>360</v>
      </c>
      <c r="R7498" s="3">
        <v>0.51750189162546179</v>
      </c>
      <c r="S7498" s="10">
        <f t="shared" si="235"/>
        <v>144.9005296551293</v>
      </c>
      <c r="T7498" s="3" t="s">
        <v>197</v>
      </c>
      <c r="V7498"/>
      <c r="X7498"/>
      <c r="AE7498"/>
    </row>
    <row r="7499" spans="1:31" x14ac:dyDescent="0.25">
      <c r="A7499" s="3">
        <v>1447145219.7</v>
      </c>
      <c r="B7499" s="11">
        <v>44658</v>
      </c>
      <c r="C7499" s="3" t="s">
        <v>58</v>
      </c>
      <c r="D7499" s="3" t="s">
        <v>11</v>
      </c>
      <c r="E7499" s="3">
        <v>2</v>
      </c>
      <c r="F7499" s="3" t="s">
        <v>5</v>
      </c>
      <c r="G7499" s="3">
        <v>0</v>
      </c>
      <c r="H7499" s="3">
        <v>0</v>
      </c>
      <c r="I7499" t="s">
        <v>175</v>
      </c>
      <c r="J7499">
        <v>1683633</v>
      </c>
      <c r="K7499" s="3" t="s">
        <v>38</v>
      </c>
      <c r="L7499" s="3" t="s">
        <v>63</v>
      </c>
      <c r="M7499" s="3">
        <v>292</v>
      </c>
      <c r="N7499" s="3">
        <v>1.2878629032258067</v>
      </c>
      <c r="P7499" t="str">
        <f t="shared" si="234"/>
        <v>PORT09 to PORT04</v>
      </c>
      <c r="Q7499" s="3">
        <v>360</v>
      </c>
      <c r="R7499" s="3">
        <v>0.51750189162546179</v>
      </c>
      <c r="S7499" s="10">
        <f t="shared" si="235"/>
        <v>151.11055235463485</v>
      </c>
      <c r="T7499" s="3" t="s">
        <v>197</v>
      </c>
      <c r="V7499"/>
      <c r="X7499"/>
      <c r="AE7499"/>
    </row>
    <row r="7500" spans="1:31" x14ac:dyDescent="0.25">
      <c r="A7500" s="3">
        <v>1447405938.7</v>
      </c>
      <c r="B7500" s="11">
        <v>44653</v>
      </c>
      <c r="C7500" s="3" t="s">
        <v>58</v>
      </c>
      <c r="D7500" s="3" t="s">
        <v>11</v>
      </c>
      <c r="E7500" s="3">
        <v>2</v>
      </c>
      <c r="F7500" s="3" t="s">
        <v>5</v>
      </c>
      <c r="G7500" s="3">
        <v>0</v>
      </c>
      <c r="H7500" s="3">
        <v>0</v>
      </c>
      <c r="I7500" t="s">
        <v>175</v>
      </c>
      <c r="J7500">
        <v>1683633</v>
      </c>
      <c r="K7500" s="3" t="s">
        <v>38</v>
      </c>
      <c r="L7500" s="3" t="s">
        <v>63</v>
      </c>
      <c r="M7500" s="3">
        <v>325</v>
      </c>
      <c r="N7500" s="3">
        <v>0.20334677419354841</v>
      </c>
      <c r="P7500" t="str">
        <f t="shared" si="234"/>
        <v>PORT09 to PORT04</v>
      </c>
      <c r="Q7500" s="3">
        <v>360</v>
      </c>
      <c r="R7500" s="3">
        <v>0.51750189162546179</v>
      </c>
      <c r="S7500" s="10">
        <f t="shared" si="235"/>
        <v>168.18811477827509</v>
      </c>
      <c r="T7500" s="3" t="s">
        <v>197</v>
      </c>
      <c r="V7500"/>
      <c r="X7500"/>
      <c r="AE7500"/>
    </row>
    <row r="7501" spans="1:31" x14ac:dyDescent="0.25">
      <c r="A7501" s="3">
        <v>1447182252.7</v>
      </c>
      <c r="B7501" s="11">
        <v>44661</v>
      </c>
      <c r="C7501" s="3" t="s">
        <v>58</v>
      </c>
      <c r="D7501" s="3" t="s">
        <v>11</v>
      </c>
      <c r="E7501" s="3">
        <v>2</v>
      </c>
      <c r="F7501" s="3" t="s">
        <v>5</v>
      </c>
      <c r="G7501" s="3">
        <v>0</v>
      </c>
      <c r="H7501" s="3">
        <v>0</v>
      </c>
      <c r="I7501" t="s">
        <v>175</v>
      </c>
      <c r="J7501">
        <v>1683633</v>
      </c>
      <c r="K7501" s="3" t="s">
        <v>38</v>
      </c>
      <c r="L7501" s="3" t="s">
        <v>63</v>
      </c>
      <c r="M7501" s="3">
        <v>341</v>
      </c>
      <c r="N7501" s="3">
        <v>2.94</v>
      </c>
      <c r="P7501" t="str">
        <f t="shared" si="234"/>
        <v>PORT09 to PORT04</v>
      </c>
      <c r="Q7501" s="3">
        <v>360</v>
      </c>
      <c r="R7501" s="3">
        <v>0.51750189162546179</v>
      </c>
      <c r="S7501" s="10">
        <f t="shared" si="235"/>
        <v>176.46814504428247</v>
      </c>
      <c r="T7501" s="3" t="s">
        <v>197</v>
      </c>
      <c r="V7501"/>
      <c r="X7501"/>
      <c r="AE7501"/>
    </row>
    <row r="7502" spans="1:31" x14ac:dyDescent="0.25">
      <c r="A7502" s="3">
        <v>1447182253.7</v>
      </c>
      <c r="B7502" s="11">
        <v>44661</v>
      </c>
      <c r="C7502" s="3" t="s">
        <v>58</v>
      </c>
      <c r="D7502" s="3" t="s">
        <v>11</v>
      </c>
      <c r="E7502" s="3">
        <v>2</v>
      </c>
      <c r="F7502" s="3" t="s">
        <v>5</v>
      </c>
      <c r="G7502" s="3">
        <v>0</v>
      </c>
      <c r="H7502" s="3">
        <v>0</v>
      </c>
      <c r="I7502" t="s">
        <v>175</v>
      </c>
      <c r="J7502">
        <v>1683633</v>
      </c>
      <c r="K7502" s="3" t="s">
        <v>38</v>
      </c>
      <c r="L7502" s="3" t="s">
        <v>63</v>
      </c>
      <c r="M7502" s="3">
        <v>348</v>
      </c>
      <c r="N7502" s="3">
        <v>2.96</v>
      </c>
      <c r="P7502" t="str">
        <f t="shared" si="234"/>
        <v>PORT09 to PORT04</v>
      </c>
      <c r="Q7502" s="3">
        <v>360</v>
      </c>
      <c r="R7502" s="3">
        <v>0.51750189162546179</v>
      </c>
      <c r="S7502" s="10">
        <f t="shared" si="235"/>
        <v>180.09065828566071</v>
      </c>
      <c r="T7502" s="3" t="s">
        <v>197</v>
      </c>
      <c r="V7502"/>
      <c r="X7502"/>
      <c r="AE7502"/>
    </row>
    <row r="7503" spans="1:31" x14ac:dyDescent="0.25">
      <c r="A7503" s="3">
        <v>1447405813.7</v>
      </c>
      <c r="B7503" s="11">
        <v>44655</v>
      </c>
      <c r="C7503" s="3" t="s">
        <v>58</v>
      </c>
      <c r="D7503" s="3" t="s">
        <v>11</v>
      </c>
      <c r="E7503" s="3">
        <v>2</v>
      </c>
      <c r="F7503" s="3" t="s">
        <v>5</v>
      </c>
      <c r="G7503" s="3">
        <v>0</v>
      </c>
      <c r="H7503" s="3">
        <v>0</v>
      </c>
      <c r="I7503" t="s">
        <v>175</v>
      </c>
      <c r="J7503">
        <v>1683633</v>
      </c>
      <c r="K7503" s="3" t="s">
        <v>38</v>
      </c>
      <c r="L7503" s="3" t="s">
        <v>63</v>
      </c>
      <c r="M7503" s="3">
        <v>395</v>
      </c>
      <c r="N7503" s="3">
        <v>3.86</v>
      </c>
      <c r="P7503" t="str">
        <f t="shared" si="234"/>
        <v>PORT09 to PORT04</v>
      </c>
      <c r="Q7503" s="3">
        <v>360</v>
      </c>
      <c r="R7503" s="3">
        <v>0.51750189162546179</v>
      </c>
      <c r="S7503" s="10">
        <f t="shared" si="235"/>
        <v>204.41324719205741</v>
      </c>
      <c r="T7503" s="3" t="s">
        <v>197</v>
      </c>
      <c r="V7503"/>
      <c r="X7503"/>
      <c r="AE7503"/>
    </row>
    <row r="7504" spans="1:31" x14ac:dyDescent="0.25">
      <c r="A7504" s="3">
        <v>1447405915.7</v>
      </c>
      <c r="B7504" s="11">
        <v>44661</v>
      </c>
      <c r="C7504" s="3" t="s">
        <v>58</v>
      </c>
      <c r="D7504" s="3" t="s">
        <v>11</v>
      </c>
      <c r="E7504" s="3">
        <v>2</v>
      </c>
      <c r="F7504" s="3" t="s">
        <v>5</v>
      </c>
      <c r="G7504" s="3">
        <v>0</v>
      </c>
      <c r="H7504" s="3">
        <v>0</v>
      </c>
      <c r="I7504" t="s">
        <v>175</v>
      </c>
      <c r="J7504">
        <v>1683633</v>
      </c>
      <c r="K7504" s="3" t="s">
        <v>38</v>
      </c>
      <c r="L7504" s="3" t="s">
        <v>63</v>
      </c>
      <c r="M7504" s="3">
        <v>389</v>
      </c>
      <c r="N7504" s="3">
        <v>3.86</v>
      </c>
      <c r="P7504" t="str">
        <f t="shared" si="234"/>
        <v>PORT09 to PORT04</v>
      </c>
      <c r="Q7504" s="3">
        <v>360</v>
      </c>
      <c r="R7504" s="3">
        <v>0.51750189162546179</v>
      </c>
      <c r="S7504" s="10">
        <f t="shared" si="235"/>
        <v>201.30823584230464</v>
      </c>
      <c r="T7504" s="3" t="s">
        <v>197</v>
      </c>
      <c r="V7504"/>
      <c r="X7504"/>
      <c r="AE7504"/>
    </row>
    <row r="7505" spans="1:31" x14ac:dyDescent="0.25">
      <c r="A7505" s="3">
        <v>1447306520.7</v>
      </c>
      <c r="B7505" s="11">
        <v>44662</v>
      </c>
      <c r="C7505" s="3" t="s">
        <v>58</v>
      </c>
      <c r="D7505" s="3" t="s">
        <v>11</v>
      </c>
      <c r="E7505" s="3">
        <v>2</v>
      </c>
      <c r="F7505" s="3" t="s">
        <v>5</v>
      </c>
      <c r="G7505" s="3">
        <v>0</v>
      </c>
      <c r="H7505" s="3">
        <v>0</v>
      </c>
      <c r="I7505" t="s">
        <v>175</v>
      </c>
      <c r="J7505">
        <v>1683633</v>
      </c>
      <c r="K7505" s="3" t="s">
        <v>38</v>
      </c>
      <c r="L7505" s="3" t="s">
        <v>63</v>
      </c>
      <c r="M7505" s="3">
        <v>404</v>
      </c>
      <c r="N7505" s="3">
        <v>5.52</v>
      </c>
      <c r="P7505" t="str">
        <f t="shared" si="234"/>
        <v>PORT09 to PORT04</v>
      </c>
      <c r="Q7505" s="3">
        <v>360</v>
      </c>
      <c r="R7505" s="3">
        <v>0.51750189162546179</v>
      </c>
      <c r="S7505" s="10">
        <f t="shared" si="235"/>
        <v>209.07076421668657</v>
      </c>
      <c r="T7505" s="3" t="s">
        <v>197</v>
      </c>
      <c r="V7505"/>
      <c r="X7505"/>
      <c r="AE7505"/>
    </row>
    <row r="7506" spans="1:31" x14ac:dyDescent="0.25">
      <c r="A7506" s="3">
        <v>1447306415.7</v>
      </c>
      <c r="B7506" s="11">
        <v>44665</v>
      </c>
      <c r="C7506" s="3" t="s">
        <v>58</v>
      </c>
      <c r="D7506" s="3" t="s">
        <v>11</v>
      </c>
      <c r="E7506" s="3">
        <v>2</v>
      </c>
      <c r="F7506" s="3" t="s">
        <v>5</v>
      </c>
      <c r="G7506" s="3">
        <v>0</v>
      </c>
      <c r="H7506" s="3">
        <v>0</v>
      </c>
      <c r="I7506" t="s">
        <v>175</v>
      </c>
      <c r="J7506">
        <v>1683636</v>
      </c>
      <c r="K7506" s="3" t="s">
        <v>38</v>
      </c>
      <c r="L7506" s="3" t="s">
        <v>63</v>
      </c>
      <c r="M7506" s="3">
        <v>367</v>
      </c>
      <c r="N7506" s="3">
        <v>1.7425780352674651</v>
      </c>
      <c r="P7506" t="str">
        <f t="shared" si="234"/>
        <v>PORT09 to PORT04</v>
      </c>
      <c r="Q7506" s="3">
        <v>360</v>
      </c>
      <c r="R7506" s="3">
        <v>0.51750189162546179</v>
      </c>
      <c r="S7506" s="10">
        <f t="shared" si="235"/>
        <v>189.92319422654447</v>
      </c>
      <c r="T7506" s="3" t="s">
        <v>197</v>
      </c>
      <c r="V7506"/>
      <c r="X7506"/>
      <c r="AE7506"/>
    </row>
    <row r="7507" spans="1:31" x14ac:dyDescent="0.25">
      <c r="A7507" s="3">
        <v>1447306370.7</v>
      </c>
      <c r="B7507" s="11">
        <v>44662</v>
      </c>
      <c r="C7507" s="3" t="s">
        <v>58</v>
      </c>
      <c r="D7507" s="3" t="s">
        <v>11</v>
      </c>
      <c r="E7507" s="3">
        <v>2</v>
      </c>
      <c r="F7507" s="3" t="s">
        <v>5</v>
      </c>
      <c r="G7507" s="3">
        <v>0</v>
      </c>
      <c r="H7507" s="3">
        <v>0</v>
      </c>
      <c r="I7507" t="s">
        <v>175</v>
      </c>
      <c r="J7507">
        <v>1683636</v>
      </c>
      <c r="K7507" s="3" t="s">
        <v>38</v>
      </c>
      <c r="L7507" s="3" t="s">
        <v>63</v>
      </c>
      <c r="M7507" s="3">
        <v>386</v>
      </c>
      <c r="N7507" s="3">
        <v>1.7425780352674651</v>
      </c>
      <c r="P7507" t="str">
        <f t="shared" si="234"/>
        <v>PORT09 to PORT04</v>
      </c>
      <c r="Q7507" s="3">
        <v>360</v>
      </c>
      <c r="R7507" s="3">
        <v>0.51750189162546179</v>
      </c>
      <c r="S7507" s="10">
        <f t="shared" si="235"/>
        <v>199.75573016742825</v>
      </c>
      <c r="T7507" s="3" t="s">
        <v>197</v>
      </c>
      <c r="V7507"/>
      <c r="X7507"/>
      <c r="AE7507"/>
    </row>
    <row r="7508" spans="1:31" x14ac:dyDescent="0.25">
      <c r="A7508" s="3">
        <v>1447235137.7</v>
      </c>
      <c r="B7508" s="11">
        <v>44658</v>
      </c>
      <c r="C7508" s="3" t="s">
        <v>58</v>
      </c>
      <c r="D7508" s="3" t="s">
        <v>11</v>
      </c>
      <c r="E7508" s="3">
        <v>2</v>
      </c>
      <c r="F7508" s="3" t="s">
        <v>5</v>
      </c>
      <c r="G7508" s="3">
        <v>0</v>
      </c>
      <c r="H7508" s="3">
        <v>0</v>
      </c>
      <c r="I7508" t="s">
        <v>175</v>
      </c>
      <c r="J7508">
        <v>1683636</v>
      </c>
      <c r="K7508" s="3" t="s">
        <v>38</v>
      </c>
      <c r="L7508" s="3" t="s">
        <v>63</v>
      </c>
      <c r="M7508" s="3">
        <v>606</v>
      </c>
      <c r="N7508" s="3">
        <v>8.0213909559930929</v>
      </c>
      <c r="P7508" t="str">
        <f t="shared" si="234"/>
        <v>PORT09 to PORT04</v>
      </c>
      <c r="Q7508" s="3">
        <v>360</v>
      </c>
      <c r="R7508" s="3">
        <v>0.51750189162546179</v>
      </c>
      <c r="S7508" s="10">
        <f t="shared" si="235"/>
        <v>313.60614632502984</v>
      </c>
      <c r="T7508" s="3" t="s">
        <v>197</v>
      </c>
      <c r="V7508"/>
      <c r="X7508"/>
      <c r="AE7508"/>
    </row>
    <row r="7509" spans="1:31" x14ac:dyDescent="0.25">
      <c r="A7509" s="3">
        <v>1447139386.7</v>
      </c>
      <c r="B7509" s="11">
        <v>44661</v>
      </c>
      <c r="C7509" s="3" t="s">
        <v>58</v>
      </c>
      <c r="D7509" s="3" t="s">
        <v>11</v>
      </c>
      <c r="E7509" s="3">
        <v>2</v>
      </c>
      <c r="F7509" s="3" t="s">
        <v>5</v>
      </c>
      <c r="G7509" s="3">
        <v>0</v>
      </c>
      <c r="H7509" s="3">
        <v>0</v>
      </c>
      <c r="I7509" t="s">
        <v>175</v>
      </c>
      <c r="J7509">
        <v>1683636</v>
      </c>
      <c r="K7509" s="3" t="s">
        <v>38</v>
      </c>
      <c r="L7509" s="3" t="s">
        <v>63</v>
      </c>
      <c r="M7509" s="3">
        <v>270</v>
      </c>
      <c r="N7509" s="3">
        <v>0.74681915797177079</v>
      </c>
      <c r="P7509" t="str">
        <f t="shared" si="234"/>
        <v>PORT09 to PORT04</v>
      </c>
      <c r="Q7509" s="3">
        <v>360</v>
      </c>
      <c r="R7509" s="3">
        <v>0.51750189162546179</v>
      </c>
      <c r="S7509" s="10">
        <f t="shared" si="235"/>
        <v>139.72551073887468</v>
      </c>
      <c r="T7509" s="3" t="s">
        <v>197</v>
      </c>
      <c r="V7509"/>
      <c r="X7509"/>
      <c r="AE7509"/>
    </row>
    <row r="7510" spans="1:31" x14ac:dyDescent="0.25">
      <c r="A7510" s="3">
        <v>1447306417.7</v>
      </c>
      <c r="B7510" s="11">
        <v>44653</v>
      </c>
      <c r="C7510" s="3" t="s">
        <v>58</v>
      </c>
      <c r="D7510" s="3" t="s">
        <v>11</v>
      </c>
      <c r="E7510" s="3">
        <v>2</v>
      </c>
      <c r="F7510" s="3" t="s">
        <v>5</v>
      </c>
      <c r="G7510" s="3">
        <v>0</v>
      </c>
      <c r="H7510" s="3">
        <v>0</v>
      </c>
      <c r="I7510" t="s">
        <v>175</v>
      </c>
      <c r="J7510">
        <v>1683636</v>
      </c>
      <c r="K7510" s="3" t="s">
        <v>38</v>
      </c>
      <c r="L7510" s="3" t="s">
        <v>63</v>
      </c>
      <c r="M7510" s="3">
        <v>826</v>
      </c>
      <c r="N7510" s="3">
        <v>14.521483627228877</v>
      </c>
      <c r="P7510" t="str">
        <f t="shared" si="234"/>
        <v>PORT09 to PORT04</v>
      </c>
      <c r="Q7510" s="3">
        <v>360</v>
      </c>
      <c r="R7510" s="3">
        <v>0.51750189162546179</v>
      </c>
      <c r="S7510" s="10">
        <f t="shared" si="235"/>
        <v>427.45656248263145</v>
      </c>
      <c r="T7510" s="3" t="s">
        <v>197</v>
      </c>
      <c r="V7510"/>
      <c r="X7510"/>
      <c r="AE7510"/>
    </row>
    <row r="7511" spans="1:31" x14ac:dyDescent="0.25">
      <c r="A7511" s="3">
        <v>1447371496.7</v>
      </c>
      <c r="B7511" s="11">
        <v>44652</v>
      </c>
      <c r="C7511" s="3" t="s">
        <v>58</v>
      </c>
      <c r="D7511" s="3" t="s">
        <v>11</v>
      </c>
      <c r="E7511" s="3">
        <v>2</v>
      </c>
      <c r="F7511" s="3" t="s">
        <v>5</v>
      </c>
      <c r="G7511" s="3">
        <v>0</v>
      </c>
      <c r="H7511" s="3">
        <v>0</v>
      </c>
      <c r="I7511" t="s">
        <v>175</v>
      </c>
      <c r="J7511">
        <v>1683636</v>
      </c>
      <c r="K7511" s="3" t="s">
        <v>38</v>
      </c>
      <c r="L7511" s="3" t="s">
        <v>63</v>
      </c>
      <c r="M7511" s="3">
        <v>607</v>
      </c>
      <c r="N7511" s="3">
        <v>9.9852487417707128</v>
      </c>
      <c r="P7511" t="str">
        <f t="shared" si="234"/>
        <v>PORT09 to PORT04</v>
      </c>
      <c r="Q7511" s="3">
        <v>360</v>
      </c>
      <c r="R7511" s="3">
        <v>0.51750189162546179</v>
      </c>
      <c r="S7511" s="10">
        <f t="shared" si="235"/>
        <v>314.12364821665528</v>
      </c>
      <c r="T7511" s="3" t="s">
        <v>197</v>
      </c>
      <c r="V7511"/>
      <c r="X7511"/>
      <c r="AE7511"/>
    </row>
    <row r="7512" spans="1:31" x14ac:dyDescent="0.25">
      <c r="A7512" s="3">
        <v>1447146030.7</v>
      </c>
      <c r="B7512" s="11">
        <v>44659</v>
      </c>
      <c r="C7512" s="3" t="s">
        <v>58</v>
      </c>
      <c r="D7512" s="3" t="s">
        <v>11</v>
      </c>
      <c r="E7512" s="3">
        <v>2</v>
      </c>
      <c r="F7512" s="3" t="s">
        <v>5</v>
      </c>
      <c r="G7512" s="3">
        <v>0</v>
      </c>
      <c r="H7512" s="3">
        <v>0</v>
      </c>
      <c r="I7512" t="s">
        <v>175</v>
      </c>
      <c r="J7512">
        <v>1683636</v>
      </c>
      <c r="K7512" s="3" t="s">
        <v>38</v>
      </c>
      <c r="L7512" s="3" t="s">
        <v>63</v>
      </c>
      <c r="M7512" s="3">
        <v>273</v>
      </c>
      <c r="N7512" s="3">
        <v>0.74681915797177079</v>
      </c>
      <c r="P7512" t="str">
        <f t="shared" si="234"/>
        <v>PORT09 to PORT04</v>
      </c>
      <c r="Q7512" s="3">
        <v>360</v>
      </c>
      <c r="R7512" s="3">
        <v>0.51750189162546179</v>
      </c>
      <c r="S7512" s="10">
        <f t="shared" si="235"/>
        <v>141.27801641375106</v>
      </c>
      <c r="T7512" s="3" t="s">
        <v>197</v>
      </c>
      <c r="V7512"/>
      <c r="X7512"/>
      <c r="AE7512"/>
    </row>
    <row r="7513" spans="1:31" x14ac:dyDescent="0.25">
      <c r="A7513" s="3">
        <v>1447371335.7</v>
      </c>
      <c r="B7513" s="11">
        <v>44665</v>
      </c>
      <c r="C7513" s="3" t="s">
        <v>58</v>
      </c>
      <c r="D7513" s="3" t="s">
        <v>11</v>
      </c>
      <c r="E7513" s="3">
        <v>2</v>
      </c>
      <c r="F7513" s="3" t="s">
        <v>5</v>
      </c>
      <c r="G7513" s="3">
        <v>0</v>
      </c>
      <c r="H7513" s="3">
        <v>0</v>
      </c>
      <c r="I7513" t="s">
        <v>175</v>
      </c>
      <c r="J7513">
        <v>1683636</v>
      </c>
      <c r="K7513" s="3" t="s">
        <v>38</v>
      </c>
      <c r="L7513" s="3" t="s">
        <v>63</v>
      </c>
      <c r="M7513" s="3">
        <v>337</v>
      </c>
      <c r="N7513" s="3">
        <v>1.0510788149232329</v>
      </c>
      <c r="P7513" t="str">
        <f t="shared" si="234"/>
        <v>PORT09 to PORT04</v>
      </c>
      <c r="Q7513" s="3">
        <v>360</v>
      </c>
      <c r="R7513" s="3">
        <v>0.51750189162546179</v>
      </c>
      <c r="S7513" s="10">
        <f t="shared" si="235"/>
        <v>174.39813747778061</v>
      </c>
      <c r="T7513" s="3" t="s">
        <v>197</v>
      </c>
      <c r="V7513"/>
      <c r="X7513"/>
      <c r="AE7513"/>
    </row>
    <row r="7514" spans="1:31" x14ac:dyDescent="0.25">
      <c r="A7514" s="3">
        <v>1447230846.7</v>
      </c>
      <c r="B7514" s="11">
        <v>44652</v>
      </c>
      <c r="C7514" s="3" t="s">
        <v>58</v>
      </c>
      <c r="D7514" s="3" t="s">
        <v>11</v>
      </c>
      <c r="E7514" s="3">
        <v>2</v>
      </c>
      <c r="F7514" s="3" t="s">
        <v>5</v>
      </c>
      <c r="G7514" s="3">
        <v>0</v>
      </c>
      <c r="H7514" s="3">
        <v>0</v>
      </c>
      <c r="I7514" t="s">
        <v>175</v>
      </c>
      <c r="J7514">
        <v>1683636</v>
      </c>
      <c r="K7514" s="3" t="s">
        <v>38</v>
      </c>
      <c r="L7514" s="3" t="s">
        <v>63</v>
      </c>
      <c r="M7514" s="3">
        <v>274</v>
      </c>
      <c r="N7514" s="3">
        <v>0.85745903322684791</v>
      </c>
      <c r="P7514" t="str">
        <f t="shared" si="234"/>
        <v>PORT09 to PORT04</v>
      </c>
      <c r="Q7514" s="3">
        <v>360</v>
      </c>
      <c r="R7514" s="3">
        <v>0.51750189162546179</v>
      </c>
      <c r="S7514" s="10">
        <f t="shared" si="235"/>
        <v>141.79551830537653</v>
      </c>
      <c r="T7514" s="3" t="s">
        <v>197</v>
      </c>
      <c r="V7514"/>
      <c r="X7514"/>
      <c r="AE7514"/>
    </row>
    <row r="7515" spans="1:31" x14ac:dyDescent="0.25">
      <c r="A7515" s="3">
        <v>1447146028.7</v>
      </c>
      <c r="B7515" s="11">
        <v>44658</v>
      </c>
      <c r="C7515" s="3" t="s">
        <v>58</v>
      </c>
      <c r="D7515" s="3" t="s">
        <v>11</v>
      </c>
      <c r="E7515" s="3">
        <v>2</v>
      </c>
      <c r="F7515" s="3" t="s">
        <v>5</v>
      </c>
      <c r="G7515" s="3">
        <v>0</v>
      </c>
      <c r="H7515" s="3">
        <v>0</v>
      </c>
      <c r="I7515" t="s">
        <v>175</v>
      </c>
      <c r="J7515">
        <v>1683636</v>
      </c>
      <c r="K7515" s="3" t="s">
        <v>38</v>
      </c>
      <c r="L7515" s="3" t="s">
        <v>63</v>
      </c>
      <c r="M7515" s="3">
        <v>1001</v>
      </c>
      <c r="N7515" s="3">
        <v>20.744976610326965</v>
      </c>
      <c r="P7515" t="str">
        <f t="shared" si="234"/>
        <v>PORT09 to PORT04</v>
      </c>
      <c r="Q7515" s="3">
        <v>360</v>
      </c>
      <c r="R7515" s="3">
        <v>0.51750189162546179</v>
      </c>
      <c r="S7515" s="10">
        <f t="shared" si="235"/>
        <v>518.01939351708722</v>
      </c>
      <c r="T7515" s="3" t="s">
        <v>197</v>
      </c>
      <c r="V7515"/>
      <c r="X7515"/>
      <c r="AE7515"/>
    </row>
    <row r="7516" spans="1:31" x14ac:dyDescent="0.25">
      <c r="A7516" s="3">
        <v>1447306374.7</v>
      </c>
      <c r="B7516" s="11">
        <v>44661</v>
      </c>
      <c r="C7516" s="3" t="s">
        <v>58</v>
      </c>
      <c r="D7516" s="3" t="s">
        <v>11</v>
      </c>
      <c r="E7516" s="3">
        <v>2</v>
      </c>
      <c r="F7516" s="3" t="s">
        <v>5</v>
      </c>
      <c r="G7516" s="3">
        <v>0</v>
      </c>
      <c r="H7516" s="3">
        <v>0</v>
      </c>
      <c r="I7516" t="s">
        <v>175</v>
      </c>
      <c r="J7516">
        <v>1683636</v>
      </c>
      <c r="K7516" s="3" t="s">
        <v>38</v>
      </c>
      <c r="L7516" s="3" t="s">
        <v>63</v>
      </c>
      <c r="M7516" s="3">
        <v>379</v>
      </c>
      <c r="N7516" s="3">
        <v>1.8808778793363117</v>
      </c>
      <c r="P7516" t="str">
        <f t="shared" si="234"/>
        <v>PORT09 to PORT04</v>
      </c>
      <c r="Q7516" s="3">
        <v>360</v>
      </c>
      <c r="R7516" s="3">
        <v>0.51750189162546179</v>
      </c>
      <c r="S7516" s="10">
        <f t="shared" si="235"/>
        <v>196.13321692605001</v>
      </c>
      <c r="T7516" s="3" t="s">
        <v>197</v>
      </c>
      <c r="V7516"/>
      <c r="X7516"/>
      <c r="AE7516"/>
    </row>
    <row r="7517" spans="1:31" x14ac:dyDescent="0.25">
      <c r="A7517" s="3">
        <v>1447223638.7</v>
      </c>
      <c r="B7517" s="11">
        <v>44659</v>
      </c>
      <c r="C7517" s="3" t="s">
        <v>58</v>
      </c>
      <c r="D7517" s="3" t="s">
        <v>11</v>
      </c>
      <c r="E7517" s="3">
        <v>2</v>
      </c>
      <c r="F7517" s="3" t="s">
        <v>5</v>
      </c>
      <c r="G7517" s="3">
        <v>0</v>
      </c>
      <c r="H7517" s="3">
        <v>0</v>
      </c>
      <c r="I7517" t="s">
        <v>175</v>
      </c>
      <c r="J7517">
        <v>1683636</v>
      </c>
      <c r="K7517" s="3" t="s">
        <v>38</v>
      </c>
      <c r="L7517" s="3" t="s">
        <v>63</v>
      </c>
      <c r="M7517" s="3">
        <v>273</v>
      </c>
      <c r="N7517" s="3">
        <v>0.74681915797177079</v>
      </c>
      <c r="P7517" t="str">
        <f t="shared" si="234"/>
        <v>PORT09 to PORT04</v>
      </c>
      <c r="Q7517" s="3">
        <v>360</v>
      </c>
      <c r="R7517" s="3">
        <v>0.51750189162546179</v>
      </c>
      <c r="S7517" s="10">
        <f t="shared" si="235"/>
        <v>141.27801641375106</v>
      </c>
      <c r="T7517" s="3" t="s">
        <v>197</v>
      </c>
      <c r="V7517"/>
      <c r="X7517"/>
      <c r="AE7517"/>
    </row>
    <row r="7518" spans="1:31" x14ac:dyDescent="0.25">
      <c r="A7518" s="3">
        <v>1447223602.7</v>
      </c>
      <c r="B7518" s="11">
        <v>44653</v>
      </c>
      <c r="C7518" s="3" t="s">
        <v>58</v>
      </c>
      <c r="D7518" s="3" t="s">
        <v>11</v>
      </c>
      <c r="E7518" s="3">
        <v>2</v>
      </c>
      <c r="F7518" s="3" t="s">
        <v>5</v>
      </c>
      <c r="G7518" s="3">
        <v>0</v>
      </c>
      <c r="H7518" s="3">
        <v>0</v>
      </c>
      <c r="I7518" t="s">
        <v>175</v>
      </c>
      <c r="J7518">
        <v>1683636</v>
      </c>
      <c r="K7518" s="3" t="s">
        <v>38</v>
      </c>
      <c r="L7518" s="3" t="s">
        <v>63</v>
      </c>
      <c r="M7518" s="3">
        <v>554</v>
      </c>
      <c r="N7518" s="3">
        <v>6.5830725776770906</v>
      </c>
      <c r="P7518" t="str">
        <f t="shared" si="234"/>
        <v>PORT09 to PORT04</v>
      </c>
      <c r="Q7518" s="3">
        <v>360</v>
      </c>
      <c r="R7518" s="3">
        <v>0.51750189162546179</v>
      </c>
      <c r="S7518" s="10">
        <f t="shared" si="235"/>
        <v>286.69604796050584</v>
      </c>
      <c r="T7518" s="3" t="s">
        <v>197</v>
      </c>
      <c r="V7518"/>
      <c r="X7518"/>
      <c r="AE7518"/>
    </row>
    <row r="7519" spans="1:31" x14ac:dyDescent="0.25">
      <c r="A7519" s="3">
        <v>1447337489.7</v>
      </c>
      <c r="B7519" s="11">
        <v>44655</v>
      </c>
      <c r="C7519" s="3" t="s">
        <v>58</v>
      </c>
      <c r="D7519" s="3" t="s">
        <v>11</v>
      </c>
      <c r="E7519" s="3">
        <v>2</v>
      </c>
      <c r="F7519" s="3" t="s">
        <v>5</v>
      </c>
      <c r="G7519" s="3">
        <v>0</v>
      </c>
      <c r="H7519" s="3">
        <v>0</v>
      </c>
      <c r="I7519" t="s">
        <v>175</v>
      </c>
      <c r="J7519">
        <v>1683636</v>
      </c>
      <c r="K7519" s="3" t="s">
        <v>38</v>
      </c>
      <c r="L7519" s="3" t="s">
        <v>63</v>
      </c>
      <c r="M7519" s="3">
        <v>1240</v>
      </c>
      <c r="N7519" s="3">
        <v>25.364191402226439</v>
      </c>
      <c r="P7519" t="str">
        <f t="shared" si="234"/>
        <v>PORT09 to PORT04</v>
      </c>
      <c r="Q7519" s="3">
        <v>360</v>
      </c>
      <c r="R7519" s="3">
        <v>0.51750189162546179</v>
      </c>
      <c r="S7519" s="10">
        <f t="shared" si="235"/>
        <v>641.70234561557265</v>
      </c>
      <c r="T7519" s="3" t="s">
        <v>197</v>
      </c>
      <c r="V7519"/>
      <c r="X7519"/>
      <c r="AE7519"/>
    </row>
    <row r="7520" spans="1:31" x14ac:dyDescent="0.25">
      <c r="A7520" s="3">
        <v>1447306373.7</v>
      </c>
      <c r="B7520" s="11">
        <v>44661</v>
      </c>
      <c r="C7520" s="3" t="s">
        <v>58</v>
      </c>
      <c r="D7520" s="3" t="s">
        <v>11</v>
      </c>
      <c r="E7520" s="3">
        <v>2</v>
      </c>
      <c r="F7520" s="3" t="s">
        <v>5</v>
      </c>
      <c r="G7520" s="3">
        <v>0</v>
      </c>
      <c r="H7520" s="3">
        <v>0</v>
      </c>
      <c r="I7520" t="s">
        <v>175</v>
      </c>
      <c r="J7520">
        <v>1683636</v>
      </c>
      <c r="K7520" s="3" t="s">
        <v>38</v>
      </c>
      <c r="L7520" s="3" t="s">
        <v>63</v>
      </c>
      <c r="M7520" s="3">
        <v>317</v>
      </c>
      <c r="N7520" s="3">
        <v>0.85745903322684791</v>
      </c>
      <c r="P7520" t="str">
        <f t="shared" si="234"/>
        <v>PORT09 to PORT04</v>
      </c>
      <c r="Q7520" s="3">
        <v>360</v>
      </c>
      <c r="R7520" s="3">
        <v>0.51750189162546179</v>
      </c>
      <c r="S7520" s="10">
        <f t="shared" si="235"/>
        <v>164.04809964527138</v>
      </c>
      <c r="T7520" s="3" t="s">
        <v>197</v>
      </c>
      <c r="V7520"/>
      <c r="X7520"/>
      <c r="AE7520"/>
    </row>
    <row r="7521" spans="1:31" x14ac:dyDescent="0.25">
      <c r="A7521" s="3">
        <v>1447230874.7</v>
      </c>
      <c r="B7521" s="11">
        <v>44662</v>
      </c>
      <c r="C7521" s="3" t="s">
        <v>58</v>
      </c>
      <c r="D7521" s="3" t="s">
        <v>11</v>
      </c>
      <c r="E7521" s="3">
        <v>2</v>
      </c>
      <c r="F7521" s="3" t="s">
        <v>5</v>
      </c>
      <c r="G7521" s="3">
        <v>0</v>
      </c>
      <c r="H7521" s="3">
        <v>0</v>
      </c>
      <c r="I7521" t="s">
        <v>175</v>
      </c>
      <c r="J7521">
        <v>1683636</v>
      </c>
      <c r="K7521" s="3" t="s">
        <v>38</v>
      </c>
      <c r="L7521" s="3" t="s">
        <v>63</v>
      </c>
      <c r="M7521" s="3">
        <v>281</v>
      </c>
      <c r="N7521" s="3">
        <v>0.88511900204061722</v>
      </c>
      <c r="P7521" t="str">
        <f t="shared" si="234"/>
        <v>PORT09 to PORT04</v>
      </c>
      <c r="Q7521" s="3">
        <v>360</v>
      </c>
      <c r="R7521" s="3">
        <v>0.51750189162546179</v>
      </c>
      <c r="S7521" s="10">
        <f t="shared" si="235"/>
        <v>145.41803154675478</v>
      </c>
      <c r="T7521" s="3" t="s">
        <v>197</v>
      </c>
      <c r="V7521"/>
      <c r="X7521"/>
      <c r="AE7521"/>
    </row>
    <row r="7522" spans="1:31" x14ac:dyDescent="0.25">
      <c r="A7522" s="3">
        <v>1447306369.7</v>
      </c>
      <c r="B7522" s="11">
        <v>44660</v>
      </c>
      <c r="C7522" s="3" t="s">
        <v>58</v>
      </c>
      <c r="D7522" s="3" t="s">
        <v>11</v>
      </c>
      <c r="E7522" s="3">
        <v>2</v>
      </c>
      <c r="F7522" s="3" t="s">
        <v>5</v>
      </c>
      <c r="G7522" s="3">
        <v>0</v>
      </c>
      <c r="H7522" s="3">
        <v>0</v>
      </c>
      <c r="I7522" t="s">
        <v>175</v>
      </c>
      <c r="J7522">
        <v>1683636</v>
      </c>
      <c r="K7522" s="3" t="s">
        <v>38</v>
      </c>
      <c r="L7522" s="3" t="s">
        <v>63</v>
      </c>
      <c r="M7522" s="3">
        <v>1099</v>
      </c>
      <c r="N7522" s="3">
        <v>19.796055425250199</v>
      </c>
      <c r="P7522" t="str">
        <f t="shared" si="234"/>
        <v>PORT09 to PORT04</v>
      </c>
      <c r="Q7522" s="3">
        <v>360</v>
      </c>
      <c r="R7522" s="3">
        <v>0.51750189162546179</v>
      </c>
      <c r="S7522" s="10">
        <f t="shared" si="235"/>
        <v>568.73457889638246</v>
      </c>
      <c r="T7522" s="3" t="s">
        <v>197</v>
      </c>
      <c r="V7522"/>
      <c r="X7522"/>
      <c r="AE7522"/>
    </row>
    <row r="7523" spans="1:31" x14ac:dyDescent="0.25">
      <c r="A7523" s="3">
        <v>1447371334.7</v>
      </c>
      <c r="B7523" s="11">
        <v>44653</v>
      </c>
      <c r="C7523" s="3" t="s">
        <v>58</v>
      </c>
      <c r="D7523" s="3" t="s">
        <v>11</v>
      </c>
      <c r="E7523" s="3">
        <v>2</v>
      </c>
      <c r="F7523" s="3" t="s">
        <v>5</v>
      </c>
      <c r="G7523" s="3">
        <v>0</v>
      </c>
      <c r="H7523" s="3">
        <v>0</v>
      </c>
      <c r="I7523" t="s">
        <v>175</v>
      </c>
      <c r="J7523">
        <v>1683636</v>
      </c>
      <c r="K7523" s="3" t="s">
        <v>38</v>
      </c>
      <c r="L7523" s="3" t="s">
        <v>63</v>
      </c>
      <c r="M7523" s="3">
        <v>358</v>
      </c>
      <c r="N7523" s="3">
        <v>2.1021576298464657</v>
      </c>
      <c r="P7523" t="str">
        <f t="shared" si="234"/>
        <v>PORT09 to PORT04</v>
      </c>
      <c r="Q7523" s="3">
        <v>360</v>
      </c>
      <c r="R7523" s="3">
        <v>0.51750189162546179</v>
      </c>
      <c r="S7523" s="10">
        <f t="shared" si="235"/>
        <v>185.26567720191531</v>
      </c>
      <c r="T7523" s="3" t="s">
        <v>197</v>
      </c>
      <c r="V7523"/>
      <c r="X7523"/>
      <c r="AE7523"/>
    </row>
    <row r="7524" spans="1:31" x14ac:dyDescent="0.25">
      <c r="A7524" s="3">
        <v>1447359646.7</v>
      </c>
      <c r="B7524" s="11">
        <v>44652</v>
      </c>
      <c r="C7524" s="3" t="s">
        <v>58</v>
      </c>
      <c r="D7524" s="3" t="s">
        <v>11</v>
      </c>
      <c r="E7524" s="3">
        <v>2</v>
      </c>
      <c r="F7524" s="3" t="s">
        <v>5</v>
      </c>
      <c r="G7524" s="3">
        <v>0</v>
      </c>
      <c r="H7524" s="3">
        <v>0</v>
      </c>
      <c r="I7524" t="s">
        <v>175</v>
      </c>
      <c r="J7524">
        <v>1683636</v>
      </c>
      <c r="K7524" s="3" t="s">
        <v>38</v>
      </c>
      <c r="L7524" s="3" t="s">
        <v>63</v>
      </c>
      <c r="M7524" s="3">
        <v>363</v>
      </c>
      <c r="N7524" s="3">
        <v>1.9915177545913887</v>
      </c>
      <c r="P7524" t="str">
        <f t="shared" si="234"/>
        <v>PORT09 to PORT04</v>
      </c>
      <c r="Q7524" s="3">
        <v>360</v>
      </c>
      <c r="R7524" s="3">
        <v>0.51750189162546179</v>
      </c>
      <c r="S7524" s="10">
        <f t="shared" si="235"/>
        <v>187.85318666004264</v>
      </c>
      <c r="T7524" s="3" t="s">
        <v>197</v>
      </c>
      <c r="V7524"/>
      <c r="X7524"/>
      <c r="AE7524"/>
    </row>
    <row r="7525" spans="1:31" x14ac:dyDescent="0.25">
      <c r="A7525" s="3">
        <v>1447353003.7</v>
      </c>
      <c r="B7525" s="11">
        <v>44665</v>
      </c>
      <c r="C7525" s="3" t="s">
        <v>58</v>
      </c>
      <c r="D7525" s="3" t="s">
        <v>11</v>
      </c>
      <c r="E7525" s="3">
        <v>2</v>
      </c>
      <c r="F7525" s="3" t="s">
        <v>5</v>
      </c>
      <c r="G7525" s="3">
        <v>0</v>
      </c>
      <c r="H7525" s="3">
        <v>0</v>
      </c>
      <c r="I7525" t="s">
        <v>175</v>
      </c>
      <c r="J7525">
        <v>1683636</v>
      </c>
      <c r="K7525" s="3" t="s">
        <v>38</v>
      </c>
      <c r="L7525" s="3" t="s">
        <v>63</v>
      </c>
      <c r="M7525" s="3">
        <v>614</v>
      </c>
      <c r="N7525" s="3">
        <v>7.9660710183655548</v>
      </c>
      <c r="P7525" t="str">
        <f t="shared" si="234"/>
        <v>PORT09 to PORT04</v>
      </c>
      <c r="Q7525" s="3">
        <v>360</v>
      </c>
      <c r="R7525" s="3">
        <v>0.51750189162546179</v>
      </c>
      <c r="S7525" s="10">
        <f t="shared" si="235"/>
        <v>317.74616145803355</v>
      </c>
      <c r="T7525" s="3" t="s">
        <v>197</v>
      </c>
      <c r="V7525"/>
      <c r="X7525"/>
      <c r="AE7525"/>
    </row>
    <row r="7526" spans="1:31" x14ac:dyDescent="0.25">
      <c r="A7526" s="3">
        <v>1447146027.7</v>
      </c>
      <c r="B7526" s="11">
        <v>44662</v>
      </c>
      <c r="C7526" s="3" t="s">
        <v>58</v>
      </c>
      <c r="D7526" s="3" t="s">
        <v>11</v>
      </c>
      <c r="E7526" s="3">
        <v>2</v>
      </c>
      <c r="F7526" s="3" t="s">
        <v>5</v>
      </c>
      <c r="G7526" s="3">
        <v>0</v>
      </c>
      <c r="H7526" s="3">
        <v>0</v>
      </c>
      <c r="I7526" t="s">
        <v>175</v>
      </c>
      <c r="J7526">
        <v>1683636</v>
      </c>
      <c r="K7526" s="3" t="s">
        <v>38</v>
      </c>
      <c r="L7526" s="3" t="s">
        <v>63</v>
      </c>
      <c r="M7526" s="3">
        <v>338</v>
      </c>
      <c r="N7526" s="3">
        <v>0.35957959457900074</v>
      </c>
      <c r="P7526" t="str">
        <f t="shared" si="234"/>
        <v>PORT09 to PORT04</v>
      </c>
      <c r="Q7526" s="3">
        <v>360</v>
      </c>
      <c r="R7526" s="3">
        <v>0.51750189162546179</v>
      </c>
      <c r="S7526" s="10">
        <f t="shared" si="235"/>
        <v>174.91563936940608</v>
      </c>
      <c r="T7526" s="3" t="s">
        <v>197</v>
      </c>
      <c r="V7526"/>
      <c r="X7526"/>
      <c r="AE7526"/>
    </row>
    <row r="7527" spans="1:31" x14ac:dyDescent="0.25">
      <c r="A7527" s="3">
        <v>1447226243.7</v>
      </c>
      <c r="B7527" s="11">
        <v>44654</v>
      </c>
      <c r="C7527" s="3" t="s">
        <v>58</v>
      </c>
      <c r="D7527" s="3" t="s">
        <v>11</v>
      </c>
      <c r="E7527" s="3">
        <v>2</v>
      </c>
      <c r="F7527" s="3" t="s">
        <v>5</v>
      </c>
      <c r="G7527" s="3">
        <v>0</v>
      </c>
      <c r="H7527" s="3">
        <v>0</v>
      </c>
      <c r="I7527" t="s">
        <v>175</v>
      </c>
      <c r="J7527">
        <v>1683636</v>
      </c>
      <c r="K7527" s="3" t="s">
        <v>38</v>
      </c>
      <c r="L7527" s="3" t="s">
        <v>63</v>
      </c>
      <c r="M7527" s="3">
        <v>236</v>
      </c>
      <c r="N7527" s="3">
        <v>5.5319937627538576E-2</v>
      </c>
      <c r="P7527" t="str">
        <f t="shared" si="234"/>
        <v>PORT09 to PORT04</v>
      </c>
      <c r="Q7527" s="3">
        <v>360</v>
      </c>
      <c r="R7527" s="3">
        <v>0.51750189162546179</v>
      </c>
      <c r="S7527" s="10">
        <f t="shared" si="235"/>
        <v>122.13044642360899</v>
      </c>
      <c r="T7527" s="3" t="s">
        <v>197</v>
      </c>
      <c r="V7527"/>
      <c r="X7527"/>
      <c r="AE7527"/>
    </row>
    <row r="7528" spans="1:31" x14ac:dyDescent="0.25">
      <c r="A7528" s="3">
        <v>1447145987.7</v>
      </c>
      <c r="B7528" s="11">
        <v>44665</v>
      </c>
      <c r="C7528" s="3" t="s">
        <v>58</v>
      </c>
      <c r="D7528" s="3" t="s">
        <v>11</v>
      </c>
      <c r="E7528" s="3">
        <v>2</v>
      </c>
      <c r="F7528" s="3" t="s">
        <v>5</v>
      </c>
      <c r="G7528" s="3">
        <v>0</v>
      </c>
      <c r="H7528" s="3">
        <v>0</v>
      </c>
      <c r="I7528" t="s">
        <v>175</v>
      </c>
      <c r="J7528">
        <v>1683636</v>
      </c>
      <c r="K7528" s="3" t="s">
        <v>38</v>
      </c>
      <c r="L7528" s="3" t="s">
        <v>63</v>
      </c>
      <c r="M7528" s="3">
        <v>540</v>
      </c>
      <c r="N7528" s="3">
        <v>7.4681915797177076</v>
      </c>
      <c r="P7528" t="str">
        <f t="shared" si="234"/>
        <v>PORT09 to PORT04</v>
      </c>
      <c r="Q7528" s="3">
        <v>360</v>
      </c>
      <c r="R7528" s="3">
        <v>0.51750189162546179</v>
      </c>
      <c r="S7528" s="10">
        <f t="shared" si="235"/>
        <v>279.45102147774935</v>
      </c>
      <c r="T7528" s="3" t="s">
        <v>197</v>
      </c>
      <c r="V7528"/>
      <c r="X7528"/>
      <c r="AE7528"/>
    </row>
    <row r="7529" spans="1:31" x14ac:dyDescent="0.25">
      <c r="A7529" s="3">
        <v>1447230845.7</v>
      </c>
      <c r="B7529" s="11">
        <v>44655</v>
      </c>
      <c r="C7529" s="3" t="s">
        <v>58</v>
      </c>
      <c r="D7529" s="3" t="s">
        <v>11</v>
      </c>
      <c r="E7529" s="3">
        <v>2</v>
      </c>
      <c r="F7529" s="3" t="s">
        <v>5</v>
      </c>
      <c r="G7529" s="3">
        <v>0</v>
      </c>
      <c r="H7529" s="3">
        <v>0</v>
      </c>
      <c r="I7529" t="s">
        <v>175</v>
      </c>
      <c r="J7529">
        <v>1683636</v>
      </c>
      <c r="K7529" s="3" t="s">
        <v>38</v>
      </c>
      <c r="L7529" s="3" t="s">
        <v>63</v>
      </c>
      <c r="M7529" s="3">
        <v>336</v>
      </c>
      <c r="N7529" s="3">
        <v>1.908537848150081</v>
      </c>
      <c r="P7529" t="str">
        <f t="shared" si="234"/>
        <v>PORT09 to PORT04</v>
      </c>
      <c r="Q7529" s="3">
        <v>360</v>
      </c>
      <c r="R7529" s="3">
        <v>0.51750189162546179</v>
      </c>
      <c r="S7529" s="10">
        <f t="shared" si="235"/>
        <v>173.88063558615517</v>
      </c>
      <c r="T7529" s="3" t="s">
        <v>197</v>
      </c>
      <c r="V7529"/>
      <c r="X7529"/>
      <c r="AE7529"/>
    </row>
    <row r="7530" spans="1:31" x14ac:dyDescent="0.25">
      <c r="A7530" s="3">
        <v>1447223641.7</v>
      </c>
      <c r="B7530" s="11">
        <v>44659</v>
      </c>
      <c r="C7530" s="3" t="s">
        <v>58</v>
      </c>
      <c r="D7530" s="3" t="s">
        <v>11</v>
      </c>
      <c r="E7530" s="3">
        <v>2</v>
      </c>
      <c r="F7530" s="3" t="s">
        <v>5</v>
      </c>
      <c r="G7530" s="3">
        <v>0</v>
      </c>
      <c r="H7530" s="3">
        <v>0</v>
      </c>
      <c r="I7530" t="s">
        <v>175</v>
      </c>
      <c r="J7530">
        <v>1683636</v>
      </c>
      <c r="K7530" s="3" t="s">
        <v>38</v>
      </c>
      <c r="L7530" s="3" t="s">
        <v>63</v>
      </c>
      <c r="M7530" s="3">
        <v>282</v>
      </c>
      <c r="N7530" s="3">
        <v>0.74681915797177079</v>
      </c>
      <c r="P7530" t="str">
        <f t="shared" si="234"/>
        <v>PORT09 to PORT04</v>
      </c>
      <c r="Q7530" s="3">
        <v>360</v>
      </c>
      <c r="R7530" s="3">
        <v>0.51750189162546179</v>
      </c>
      <c r="S7530" s="10">
        <f t="shared" si="235"/>
        <v>145.93553343838022</v>
      </c>
      <c r="T7530" s="3" t="s">
        <v>197</v>
      </c>
      <c r="V7530"/>
      <c r="X7530"/>
      <c r="AE7530"/>
    </row>
    <row r="7531" spans="1:31" x14ac:dyDescent="0.25">
      <c r="A7531" s="3">
        <v>1447230873.7</v>
      </c>
      <c r="B7531" s="11">
        <v>44653</v>
      </c>
      <c r="C7531" s="3" t="s">
        <v>58</v>
      </c>
      <c r="D7531" s="3" t="s">
        <v>11</v>
      </c>
      <c r="E7531" s="3">
        <v>2</v>
      </c>
      <c r="F7531" s="3" t="s">
        <v>5</v>
      </c>
      <c r="G7531" s="3">
        <v>0</v>
      </c>
      <c r="H7531" s="3">
        <v>0</v>
      </c>
      <c r="I7531" t="s">
        <v>175</v>
      </c>
      <c r="J7531">
        <v>1683636</v>
      </c>
      <c r="K7531" s="3" t="s">
        <v>38</v>
      </c>
      <c r="L7531" s="3" t="s">
        <v>63</v>
      </c>
      <c r="M7531" s="3">
        <v>271</v>
      </c>
      <c r="N7531" s="3">
        <v>0.13829984406884643</v>
      </c>
      <c r="P7531" t="str">
        <f t="shared" si="234"/>
        <v>PORT09 to PORT04</v>
      </c>
      <c r="Q7531" s="3">
        <v>360</v>
      </c>
      <c r="R7531" s="3">
        <v>0.51750189162546179</v>
      </c>
      <c r="S7531" s="10">
        <f t="shared" si="235"/>
        <v>140.24301263050015</v>
      </c>
      <c r="T7531" s="3" t="s">
        <v>197</v>
      </c>
      <c r="V7531"/>
      <c r="X7531"/>
      <c r="AE7531"/>
    </row>
    <row r="7532" spans="1:31" x14ac:dyDescent="0.25">
      <c r="A7532" s="3">
        <v>1447223636.7</v>
      </c>
      <c r="B7532" s="11">
        <v>44660</v>
      </c>
      <c r="C7532" s="3" t="s">
        <v>58</v>
      </c>
      <c r="D7532" s="3" t="s">
        <v>11</v>
      </c>
      <c r="E7532" s="3">
        <v>2</v>
      </c>
      <c r="F7532" s="3" t="s">
        <v>5</v>
      </c>
      <c r="G7532" s="3">
        <v>0</v>
      </c>
      <c r="H7532" s="3">
        <v>0</v>
      </c>
      <c r="I7532" t="s">
        <v>175</v>
      </c>
      <c r="J7532">
        <v>1683636</v>
      </c>
      <c r="K7532" s="3" t="s">
        <v>38</v>
      </c>
      <c r="L7532" s="3" t="s">
        <v>63</v>
      </c>
      <c r="M7532" s="3">
        <v>377</v>
      </c>
      <c r="N7532" s="3">
        <v>1.7149180664536958</v>
      </c>
      <c r="P7532" t="str">
        <f t="shared" si="234"/>
        <v>PORT09 to PORT04</v>
      </c>
      <c r="Q7532" s="3">
        <v>360</v>
      </c>
      <c r="R7532" s="3">
        <v>0.51750189162546179</v>
      </c>
      <c r="S7532" s="10">
        <f t="shared" si="235"/>
        <v>195.0982131427991</v>
      </c>
      <c r="T7532" s="3" t="s">
        <v>197</v>
      </c>
      <c r="V7532"/>
      <c r="X7532"/>
      <c r="AE7532"/>
    </row>
    <row r="7533" spans="1:31" x14ac:dyDescent="0.25">
      <c r="A7533" s="3">
        <v>1447306372.7</v>
      </c>
      <c r="B7533" s="11">
        <v>44661</v>
      </c>
      <c r="C7533" s="3" t="s">
        <v>58</v>
      </c>
      <c r="D7533" s="3" t="s">
        <v>11</v>
      </c>
      <c r="E7533" s="3">
        <v>2</v>
      </c>
      <c r="F7533" s="3" t="s">
        <v>5</v>
      </c>
      <c r="G7533" s="3">
        <v>0</v>
      </c>
      <c r="H7533" s="3">
        <v>0</v>
      </c>
      <c r="I7533" t="s">
        <v>175</v>
      </c>
      <c r="J7533">
        <v>1683636</v>
      </c>
      <c r="K7533" s="3" t="s">
        <v>38</v>
      </c>
      <c r="L7533" s="3" t="s">
        <v>63</v>
      </c>
      <c r="M7533" s="3">
        <v>365</v>
      </c>
      <c r="N7533" s="3">
        <v>3.4298361329073916</v>
      </c>
      <c r="P7533" t="str">
        <f t="shared" si="234"/>
        <v>PORT09 to PORT04</v>
      </c>
      <c r="Q7533" s="3">
        <v>360</v>
      </c>
      <c r="R7533" s="3">
        <v>0.51750189162546179</v>
      </c>
      <c r="S7533" s="10">
        <f t="shared" si="235"/>
        <v>188.88819044329355</v>
      </c>
      <c r="T7533" s="3" t="s">
        <v>197</v>
      </c>
      <c r="V7533"/>
      <c r="X7533"/>
      <c r="AE7533"/>
    </row>
    <row r="7534" spans="1:31" x14ac:dyDescent="0.25">
      <c r="A7534" s="3">
        <v>1447371333.7</v>
      </c>
      <c r="B7534" s="11">
        <v>44654</v>
      </c>
      <c r="C7534" s="3" t="s">
        <v>58</v>
      </c>
      <c r="D7534" s="3" t="s">
        <v>11</v>
      </c>
      <c r="E7534" s="3">
        <v>2</v>
      </c>
      <c r="F7534" s="3" t="s">
        <v>5</v>
      </c>
      <c r="G7534" s="3">
        <v>0</v>
      </c>
      <c r="H7534" s="3">
        <v>0</v>
      </c>
      <c r="I7534" t="s">
        <v>175</v>
      </c>
      <c r="J7534">
        <v>1683636</v>
      </c>
      <c r="K7534" s="3" t="s">
        <v>38</v>
      </c>
      <c r="L7534" s="3" t="s">
        <v>63</v>
      </c>
      <c r="M7534" s="3">
        <v>344</v>
      </c>
      <c r="N7534" s="3">
        <v>1.0787387837370022</v>
      </c>
      <c r="P7534" t="str">
        <f t="shared" si="234"/>
        <v>PORT09 to PORT04</v>
      </c>
      <c r="Q7534" s="3">
        <v>360</v>
      </c>
      <c r="R7534" s="3">
        <v>0.51750189162546179</v>
      </c>
      <c r="S7534" s="10">
        <f t="shared" si="235"/>
        <v>178.02065071915885</v>
      </c>
      <c r="T7534" s="3" t="s">
        <v>197</v>
      </c>
      <c r="V7534"/>
      <c r="X7534"/>
      <c r="AE7534"/>
    </row>
    <row r="7535" spans="1:31" x14ac:dyDescent="0.25">
      <c r="A7535" s="3">
        <v>1447293044.7</v>
      </c>
      <c r="B7535" s="11">
        <v>44665</v>
      </c>
      <c r="C7535" s="3" t="s">
        <v>58</v>
      </c>
      <c r="D7535" s="3" t="s">
        <v>11</v>
      </c>
      <c r="E7535" s="3">
        <v>2</v>
      </c>
      <c r="F7535" s="3" t="s">
        <v>5</v>
      </c>
      <c r="G7535" s="3">
        <v>0</v>
      </c>
      <c r="H7535" s="3">
        <v>0</v>
      </c>
      <c r="I7535" t="s">
        <v>175</v>
      </c>
      <c r="J7535">
        <v>1683636</v>
      </c>
      <c r="K7535" s="3" t="s">
        <v>38</v>
      </c>
      <c r="L7535" s="3" t="s">
        <v>63</v>
      </c>
      <c r="M7535" s="3">
        <v>588</v>
      </c>
      <c r="N7535" s="3">
        <v>9.1554496773576339</v>
      </c>
      <c r="P7535" t="str">
        <f t="shared" si="234"/>
        <v>PORT09 to PORT04</v>
      </c>
      <c r="Q7535" s="3">
        <v>360</v>
      </c>
      <c r="R7535" s="3">
        <v>0.51750189162546179</v>
      </c>
      <c r="S7535" s="10">
        <f t="shared" si="235"/>
        <v>304.29111227577152</v>
      </c>
      <c r="T7535" s="3" t="s">
        <v>197</v>
      </c>
      <c r="V7535"/>
      <c r="X7535"/>
      <c r="AE7535"/>
    </row>
    <row r="7536" spans="1:31" x14ac:dyDescent="0.25">
      <c r="A7536" s="3">
        <v>1447223637.7</v>
      </c>
      <c r="B7536" s="11">
        <v>44654</v>
      </c>
      <c r="C7536" s="3" t="s">
        <v>58</v>
      </c>
      <c r="D7536" s="3" t="s">
        <v>11</v>
      </c>
      <c r="E7536" s="3">
        <v>2</v>
      </c>
      <c r="F7536" s="3" t="s">
        <v>5</v>
      </c>
      <c r="G7536" s="3">
        <v>0</v>
      </c>
      <c r="H7536" s="3">
        <v>0</v>
      </c>
      <c r="I7536" t="s">
        <v>175</v>
      </c>
      <c r="J7536">
        <v>1683636</v>
      </c>
      <c r="K7536" s="3" t="s">
        <v>38</v>
      </c>
      <c r="L7536" s="3" t="s">
        <v>63</v>
      </c>
      <c r="M7536" s="3">
        <v>277</v>
      </c>
      <c r="N7536" s="3">
        <v>0.71915918915800148</v>
      </c>
      <c r="P7536" t="str">
        <f t="shared" si="234"/>
        <v>PORT09 to PORT04</v>
      </c>
      <c r="Q7536" s="3">
        <v>360</v>
      </c>
      <c r="R7536" s="3">
        <v>0.51750189162546179</v>
      </c>
      <c r="S7536" s="10">
        <f t="shared" si="235"/>
        <v>143.34802398025292</v>
      </c>
      <c r="T7536" s="3" t="s">
        <v>197</v>
      </c>
      <c r="V7536"/>
      <c r="X7536"/>
      <c r="AE7536"/>
    </row>
    <row r="7537" spans="1:31" x14ac:dyDescent="0.25">
      <c r="A7537" s="3">
        <v>1447357620.7</v>
      </c>
      <c r="B7537" s="11">
        <v>44662</v>
      </c>
      <c r="C7537" s="3" t="s">
        <v>58</v>
      </c>
      <c r="D7537" s="3" t="s">
        <v>11</v>
      </c>
      <c r="E7537" s="3">
        <v>2</v>
      </c>
      <c r="F7537" s="3" t="s">
        <v>5</v>
      </c>
      <c r="G7537" s="3">
        <v>0</v>
      </c>
      <c r="H7537" s="3">
        <v>0</v>
      </c>
      <c r="I7537" t="s">
        <v>175</v>
      </c>
      <c r="J7537">
        <v>1683636</v>
      </c>
      <c r="K7537" s="3" t="s">
        <v>38</v>
      </c>
      <c r="L7537" s="3" t="s">
        <v>63</v>
      </c>
      <c r="M7537" s="3">
        <v>1688</v>
      </c>
      <c r="N7537" s="3">
        <v>39.502676588766846</v>
      </c>
      <c r="P7537" t="str">
        <f t="shared" si="234"/>
        <v>PORT09 to PORT04</v>
      </c>
      <c r="Q7537" s="3">
        <v>360</v>
      </c>
      <c r="R7537" s="3">
        <v>0.51750189162546179</v>
      </c>
      <c r="S7537" s="10">
        <f t="shared" si="235"/>
        <v>873.54319306377954</v>
      </c>
      <c r="T7537" s="3" t="s">
        <v>197</v>
      </c>
      <c r="V7537"/>
      <c r="X7537"/>
      <c r="AE7537"/>
    </row>
    <row r="7538" spans="1:31" x14ac:dyDescent="0.25">
      <c r="A7538" s="3">
        <v>1447340896.7</v>
      </c>
      <c r="B7538" s="11">
        <v>44653</v>
      </c>
      <c r="C7538" s="3" t="s">
        <v>58</v>
      </c>
      <c r="D7538" s="3" t="s">
        <v>11</v>
      </c>
      <c r="E7538" s="3">
        <v>2</v>
      </c>
      <c r="F7538" s="3" t="s">
        <v>5</v>
      </c>
      <c r="G7538" s="3">
        <v>0</v>
      </c>
      <c r="H7538" s="3">
        <v>0</v>
      </c>
      <c r="I7538" t="s">
        <v>175</v>
      </c>
      <c r="J7538">
        <v>1683636</v>
      </c>
      <c r="K7538" s="3" t="s">
        <v>38</v>
      </c>
      <c r="L7538" s="3" t="s">
        <v>63</v>
      </c>
      <c r="M7538" s="3">
        <v>447</v>
      </c>
      <c r="N7538" s="3">
        <v>3.4021761640936226</v>
      </c>
      <c r="P7538" t="str">
        <f t="shared" si="234"/>
        <v>PORT09 to PORT04</v>
      </c>
      <c r="Q7538" s="3">
        <v>360</v>
      </c>
      <c r="R7538" s="3">
        <v>0.51750189162546179</v>
      </c>
      <c r="S7538" s="10">
        <f t="shared" si="235"/>
        <v>231.32334555658142</v>
      </c>
      <c r="T7538" s="3" t="s">
        <v>197</v>
      </c>
      <c r="V7538"/>
      <c r="X7538"/>
      <c r="AE7538"/>
    </row>
    <row r="7539" spans="1:31" x14ac:dyDescent="0.25">
      <c r="A7539" s="3">
        <v>1447230844.7</v>
      </c>
      <c r="B7539" s="11">
        <v>44665</v>
      </c>
      <c r="C7539" s="3" t="s">
        <v>58</v>
      </c>
      <c r="D7539" s="3" t="s">
        <v>11</v>
      </c>
      <c r="E7539" s="3">
        <v>2</v>
      </c>
      <c r="F7539" s="3" t="s">
        <v>5</v>
      </c>
      <c r="G7539" s="3">
        <v>0</v>
      </c>
      <c r="H7539" s="3">
        <v>0</v>
      </c>
      <c r="I7539" t="s">
        <v>175</v>
      </c>
      <c r="J7539">
        <v>1683636</v>
      </c>
      <c r="K7539" s="3" t="s">
        <v>38</v>
      </c>
      <c r="L7539" s="3" t="s">
        <v>63</v>
      </c>
      <c r="M7539" s="3">
        <v>356</v>
      </c>
      <c r="N7539" s="3">
        <v>0.94043893966815584</v>
      </c>
      <c r="P7539" t="str">
        <f t="shared" si="234"/>
        <v>PORT09 to PORT04</v>
      </c>
      <c r="Q7539" s="3">
        <v>360</v>
      </c>
      <c r="R7539" s="3">
        <v>0.51750189162546179</v>
      </c>
      <c r="S7539" s="10">
        <f t="shared" si="235"/>
        <v>184.2306734186644</v>
      </c>
      <c r="T7539" s="3" t="s">
        <v>197</v>
      </c>
      <c r="V7539"/>
      <c r="X7539"/>
      <c r="AE7539"/>
    </row>
    <row r="7540" spans="1:31" x14ac:dyDescent="0.25">
      <c r="A7540" s="3">
        <v>1447230876.7</v>
      </c>
      <c r="B7540" s="11">
        <v>44662</v>
      </c>
      <c r="C7540" s="3" t="s">
        <v>58</v>
      </c>
      <c r="D7540" s="3" t="s">
        <v>11</v>
      </c>
      <c r="E7540" s="3">
        <v>2</v>
      </c>
      <c r="F7540" s="3" t="s">
        <v>5</v>
      </c>
      <c r="G7540" s="3">
        <v>0</v>
      </c>
      <c r="H7540" s="3">
        <v>0</v>
      </c>
      <c r="I7540" t="s">
        <v>175</v>
      </c>
      <c r="J7540">
        <v>1683636</v>
      </c>
      <c r="K7540" s="3" t="s">
        <v>38</v>
      </c>
      <c r="L7540" s="3" t="s">
        <v>63</v>
      </c>
      <c r="M7540" s="3">
        <v>266</v>
      </c>
      <c r="N7540" s="3">
        <v>0.88511900204061722</v>
      </c>
      <c r="P7540" t="str">
        <f t="shared" si="234"/>
        <v>PORT09 to PORT04</v>
      </c>
      <c r="Q7540" s="3">
        <v>360</v>
      </c>
      <c r="R7540" s="3">
        <v>0.51750189162546179</v>
      </c>
      <c r="S7540" s="10">
        <f t="shared" si="235"/>
        <v>137.65550317237285</v>
      </c>
      <c r="T7540" s="3" t="s">
        <v>197</v>
      </c>
      <c r="V7540"/>
      <c r="X7540"/>
      <c r="AE7540"/>
    </row>
    <row r="7541" spans="1:31" x14ac:dyDescent="0.25">
      <c r="A7541" s="3">
        <v>1447223640.7</v>
      </c>
      <c r="B7541" s="11">
        <v>44662</v>
      </c>
      <c r="C7541" s="3" t="s">
        <v>58</v>
      </c>
      <c r="D7541" s="3" t="s">
        <v>11</v>
      </c>
      <c r="E7541" s="3">
        <v>2</v>
      </c>
      <c r="F7541" s="3" t="s">
        <v>5</v>
      </c>
      <c r="G7541" s="3">
        <v>0</v>
      </c>
      <c r="H7541" s="3">
        <v>0</v>
      </c>
      <c r="I7541" t="s">
        <v>175</v>
      </c>
      <c r="J7541">
        <v>1683636</v>
      </c>
      <c r="K7541" s="3" t="s">
        <v>38</v>
      </c>
      <c r="L7541" s="3" t="s">
        <v>63</v>
      </c>
      <c r="M7541" s="3">
        <v>600</v>
      </c>
      <c r="N7541" s="3">
        <v>8.7405501451510954</v>
      </c>
      <c r="P7541" t="str">
        <f t="shared" si="234"/>
        <v>PORT09 to PORT04</v>
      </c>
      <c r="Q7541" s="3">
        <v>360</v>
      </c>
      <c r="R7541" s="3">
        <v>0.51750189162546179</v>
      </c>
      <c r="S7541" s="10">
        <f t="shared" si="235"/>
        <v>310.50113497527707</v>
      </c>
      <c r="T7541" s="3" t="s">
        <v>197</v>
      </c>
      <c r="V7541"/>
      <c r="X7541"/>
      <c r="AE7541"/>
    </row>
    <row r="7542" spans="1:31" x14ac:dyDescent="0.25">
      <c r="A7542" s="3">
        <v>1447371435.7</v>
      </c>
      <c r="B7542" s="11">
        <v>44658</v>
      </c>
      <c r="C7542" s="3" t="s">
        <v>58</v>
      </c>
      <c r="D7542" s="3" t="s">
        <v>11</v>
      </c>
      <c r="E7542" s="3">
        <v>2</v>
      </c>
      <c r="F7542" s="3" t="s">
        <v>5</v>
      </c>
      <c r="G7542" s="3">
        <v>0</v>
      </c>
      <c r="H7542" s="3">
        <v>0</v>
      </c>
      <c r="I7542" t="s">
        <v>175</v>
      </c>
      <c r="J7542">
        <v>1683636</v>
      </c>
      <c r="K7542" s="3" t="s">
        <v>38</v>
      </c>
      <c r="L7542" s="3" t="s">
        <v>63</v>
      </c>
      <c r="M7542" s="3">
        <v>674</v>
      </c>
      <c r="N7542" s="3">
        <v>9.9575887729569441</v>
      </c>
      <c r="P7542" t="str">
        <f t="shared" si="234"/>
        <v>PORT09 to PORT04</v>
      </c>
      <c r="Q7542" s="3">
        <v>360</v>
      </c>
      <c r="R7542" s="3">
        <v>0.51750189162546179</v>
      </c>
      <c r="S7542" s="10">
        <f t="shared" si="235"/>
        <v>348.79627495556122</v>
      </c>
      <c r="T7542" s="3" t="s">
        <v>197</v>
      </c>
      <c r="V7542"/>
      <c r="X7542"/>
      <c r="AE7542"/>
    </row>
    <row r="7543" spans="1:31" x14ac:dyDescent="0.25">
      <c r="A7543" s="3">
        <v>1447230929.7</v>
      </c>
      <c r="B7543" s="11">
        <v>44662</v>
      </c>
      <c r="C7543" s="3" t="s">
        <v>58</v>
      </c>
      <c r="D7543" s="3" t="s">
        <v>11</v>
      </c>
      <c r="E7543" s="3">
        <v>2</v>
      </c>
      <c r="F7543" s="3" t="s">
        <v>5</v>
      </c>
      <c r="G7543" s="3">
        <v>0</v>
      </c>
      <c r="H7543" s="3">
        <v>0</v>
      </c>
      <c r="I7543" t="s">
        <v>175</v>
      </c>
      <c r="J7543">
        <v>1683636</v>
      </c>
      <c r="K7543" s="3" t="s">
        <v>38</v>
      </c>
      <c r="L7543" s="3" t="s">
        <v>63</v>
      </c>
      <c r="M7543" s="3">
        <v>874</v>
      </c>
      <c r="N7543" s="3">
        <v>15.627882379779647</v>
      </c>
      <c r="P7543" t="str">
        <f t="shared" si="234"/>
        <v>PORT09 to PORT04</v>
      </c>
      <c r="Q7543" s="3">
        <v>360</v>
      </c>
      <c r="R7543" s="3">
        <v>0.51750189162546179</v>
      </c>
      <c r="S7543" s="10">
        <f t="shared" si="235"/>
        <v>452.29665328065357</v>
      </c>
      <c r="T7543" s="3" t="s">
        <v>197</v>
      </c>
      <c r="V7543"/>
      <c r="X7543"/>
      <c r="AE7543"/>
    </row>
    <row r="7544" spans="1:31" x14ac:dyDescent="0.25">
      <c r="A7544" s="3">
        <v>1447306371.7</v>
      </c>
      <c r="B7544" s="11">
        <v>44654</v>
      </c>
      <c r="C7544" s="3" t="s">
        <v>58</v>
      </c>
      <c r="D7544" s="3" t="s">
        <v>11</v>
      </c>
      <c r="E7544" s="3">
        <v>2</v>
      </c>
      <c r="F7544" s="3" t="s">
        <v>5</v>
      </c>
      <c r="G7544" s="3">
        <v>0</v>
      </c>
      <c r="H7544" s="3">
        <v>0</v>
      </c>
      <c r="I7544" t="s">
        <v>175</v>
      </c>
      <c r="J7544">
        <v>1683636</v>
      </c>
      <c r="K7544" s="3" t="s">
        <v>38</v>
      </c>
      <c r="L7544" s="3" t="s">
        <v>63</v>
      </c>
      <c r="M7544" s="3">
        <v>291</v>
      </c>
      <c r="N7544" s="3">
        <v>0.85745903322684791</v>
      </c>
      <c r="P7544" t="str">
        <f t="shared" si="234"/>
        <v>PORT09 to PORT04</v>
      </c>
      <c r="Q7544" s="3">
        <v>360</v>
      </c>
      <c r="R7544" s="3">
        <v>0.51750189162546179</v>
      </c>
      <c r="S7544" s="10">
        <f t="shared" si="235"/>
        <v>150.59305046300938</v>
      </c>
      <c r="T7544" s="3" t="s">
        <v>197</v>
      </c>
      <c r="V7544"/>
      <c r="X7544"/>
      <c r="AE7544"/>
    </row>
    <row r="7545" spans="1:31" x14ac:dyDescent="0.25">
      <c r="A7545" s="3">
        <v>1447306416.7</v>
      </c>
      <c r="B7545" s="11">
        <v>44661</v>
      </c>
      <c r="C7545" s="3" t="s">
        <v>58</v>
      </c>
      <c r="D7545" s="3" t="s">
        <v>11</v>
      </c>
      <c r="E7545" s="3">
        <v>2</v>
      </c>
      <c r="F7545" s="3" t="s">
        <v>5</v>
      </c>
      <c r="G7545" s="3">
        <v>0</v>
      </c>
      <c r="H7545" s="3">
        <v>0</v>
      </c>
      <c r="I7545" t="s">
        <v>175</v>
      </c>
      <c r="J7545">
        <v>1683636</v>
      </c>
      <c r="K7545" s="3" t="s">
        <v>38</v>
      </c>
      <c r="L7545" s="3" t="s">
        <v>63</v>
      </c>
      <c r="M7545" s="3">
        <v>277</v>
      </c>
      <c r="N7545" s="3">
        <v>0.85745903322684791</v>
      </c>
      <c r="P7545" t="str">
        <f t="shared" si="234"/>
        <v>PORT09 to PORT04</v>
      </c>
      <c r="Q7545" s="3">
        <v>360</v>
      </c>
      <c r="R7545" s="3">
        <v>0.51750189162546179</v>
      </c>
      <c r="S7545" s="10">
        <f t="shared" si="235"/>
        <v>143.34802398025292</v>
      </c>
      <c r="T7545" s="3" t="s">
        <v>197</v>
      </c>
      <c r="V7545"/>
      <c r="X7545"/>
      <c r="AE7545"/>
    </row>
    <row r="7546" spans="1:31" x14ac:dyDescent="0.25">
      <c r="A7546" s="3">
        <v>1447371316.7</v>
      </c>
      <c r="B7546" s="11">
        <v>44662</v>
      </c>
      <c r="C7546" s="3" t="s">
        <v>58</v>
      </c>
      <c r="D7546" s="3" t="s">
        <v>11</v>
      </c>
      <c r="E7546" s="3">
        <v>2</v>
      </c>
      <c r="F7546" s="3" t="s">
        <v>5</v>
      </c>
      <c r="G7546" s="3">
        <v>0</v>
      </c>
      <c r="H7546" s="3">
        <v>0</v>
      </c>
      <c r="I7546" t="s">
        <v>175</v>
      </c>
      <c r="J7546">
        <v>1683636</v>
      </c>
      <c r="K7546" s="3" t="s">
        <v>38</v>
      </c>
      <c r="L7546" s="3" t="s">
        <v>63</v>
      </c>
      <c r="M7546" s="3">
        <v>286</v>
      </c>
      <c r="N7546" s="3">
        <v>1.0787387837370022</v>
      </c>
      <c r="P7546" t="str">
        <f t="shared" si="234"/>
        <v>PORT09 to PORT04</v>
      </c>
      <c r="Q7546" s="3">
        <v>360</v>
      </c>
      <c r="R7546" s="3">
        <v>0.51750189162546179</v>
      </c>
      <c r="S7546" s="10">
        <f t="shared" si="235"/>
        <v>148.00554100488208</v>
      </c>
      <c r="T7546" s="3" t="s">
        <v>197</v>
      </c>
      <c r="V7546"/>
      <c r="X7546"/>
      <c r="AE7546"/>
    </row>
    <row r="7547" spans="1:31" x14ac:dyDescent="0.25">
      <c r="A7547" s="3">
        <v>1447146029.7</v>
      </c>
      <c r="B7547" s="11">
        <v>44655</v>
      </c>
      <c r="C7547" s="3" t="s">
        <v>58</v>
      </c>
      <c r="D7547" s="3" t="s">
        <v>11</v>
      </c>
      <c r="E7547" s="3">
        <v>2</v>
      </c>
      <c r="F7547" s="3" t="s">
        <v>5</v>
      </c>
      <c r="G7547" s="3">
        <v>0</v>
      </c>
      <c r="H7547" s="3">
        <v>0</v>
      </c>
      <c r="I7547" t="s">
        <v>175</v>
      </c>
      <c r="J7547">
        <v>1683636</v>
      </c>
      <c r="K7547" s="3" t="s">
        <v>38</v>
      </c>
      <c r="L7547" s="3" t="s">
        <v>63</v>
      </c>
      <c r="M7547" s="3">
        <v>346</v>
      </c>
      <c r="N7547" s="3">
        <v>0.66383925153046297</v>
      </c>
      <c r="P7547" t="str">
        <f t="shared" si="234"/>
        <v>PORT09 to PORT04</v>
      </c>
      <c r="Q7547" s="3">
        <v>360</v>
      </c>
      <c r="R7547" s="3">
        <v>0.51750189162546179</v>
      </c>
      <c r="S7547" s="10">
        <f t="shared" si="235"/>
        <v>179.05565450240977</v>
      </c>
      <c r="T7547" s="3" t="s">
        <v>197</v>
      </c>
      <c r="V7547"/>
      <c r="X7547"/>
      <c r="AE7547"/>
    </row>
    <row r="7548" spans="1:31" x14ac:dyDescent="0.25">
      <c r="A7548" s="3">
        <v>1447230848.7</v>
      </c>
      <c r="B7548" s="11">
        <v>44661</v>
      </c>
      <c r="C7548" s="3" t="s">
        <v>58</v>
      </c>
      <c r="D7548" s="3" t="s">
        <v>11</v>
      </c>
      <c r="E7548" s="3">
        <v>2</v>
      </c>
      <c r="F7548" s="3" t="s">
        <v>5</v>
      </c>
      <c r="G7548" s="3">
        <v>0</v>
      </c>
      <c r="H7548" s="3">
        <v>0</v>
      </c>
      <c r="I7548" t="s">
        <v>175</v>
      </c>
      <c r="J7548">
        <v>1683636</v>
      </c>
      <c r="K7548" s="3" t="s">
        <v>38</v>
      </c>
      <c r="L7548" s="3" t="s">
        <v>63</v>
      </c>
      <c r="M7548" s="3">
        <v>270</v>
      </c>
      <c r="N7548" s="3">
        <v>0.94043893966815584</v>
      </c>
      <c r="P7548" t="str">
        <f t="shared" si="234"/>
        <v>PORT09 to PORT04</v>
      </c>
      <c r="Q7548" s="3">
        <v>360</v>
      </c>
      <c r="R7548" s="3">
        <v>0.51750189162546179</v>
      </c>
      <c r="S7548" s="10">
        <f t="shared" si="235"/>
        <v>139.72551073887468</v>
      </c>
      <c r="T7548" s="3" t="s">
        <v>197</v>
      </c>
      <c r="V7548"/>
      <c r="X7548"/>
      <c r="AE7548"/>
    </row>
    <row r="7549" spans="1:31" x14ac:dyDescent="0.25">
      <c r="A7549" s="3">
        <v>1447230847.7</v>
      </c>
      <c r="B7549" s="11">
        <v>44659</v>
      </c>
      <c r="C7549" s="3" t="s">
        <v>58</v>
      </c>
      <c r="D7549" s="3" t="s">
        <v>11</v>
      </c>
      <c r="E7549" s="3">
        <v>2</v>
      </c>
      <c r="F7549" s="3" t="s">
        <v>5</v>
      </c>
      <c r="G7549" s="3">
        <v>0</v>
      </c>
      <c r="H7549" s="3">
        <v>0</v>
      </c>
      <c r="I7549" t="s">
        <v>175</v>
      </c>
      <c r="J7549">
        <v>1683636</v>
      </c>
      <c r="K7549" s="3" t="s">
        <v>38</v>
      </c>
      <c r="L7549" s="3" t="s">
        <v>63</v>
      </c>
      <c r="M7549" s="3">
        <v>346</v>
      </c>
      <c r="N7549" s="3">
        <v>0.96809890848192504</v>
      </c>
      <c r="P7549" t="str">
        <f t="shared" si="234"/>
        <v>PORT09 to PORT04</v>
      </c>
      <c r="Q7549" s="3">
        <v>360</v>
      </c>
      <c r="R7549" s="3">
        <v>0.51750189162546179</v>
      </c>
      <c r="S7549" s="10">
        <f t="shared" si="235"/>
        <v>179.05565450240977</v>
      </c>
      <c r="T7549" s="3" t="s">
        <v>197</v>
      </c>
      <c r="V7549"/>
      <c r="X7549"/>
      <c r="AE7549"/>
    </row>
    <row r="7550" spans="1:31" x14ac:dyDescent="0.25">
      <c r="A7550" s="3">
        <v>1447371315.7</v>
      </c>
      <c r="B7550" s="11">
        <v>44660</v>
      </c>
      <c r="C7550" s="3" t="s">
        <v>58</v>
      </c>
      <c r="D7550" s="3" t="s">
        <v>11</v>
      </c>
      <c r="E7550" s="3">
        <v>2</v>
      </c>
      <c r="F7550" s="3" t="s">
        <v>5</v>
      </c>
      <c r="G7550" s="3">
        <v>0</v>
      </c>
      <c r="H7550" s="3">
        <v>0</v>
      </c>
      <c r="I7550" t="s">
        <v>175</v>
      </c>
      <c r="J7550">
        <v>1683636</v>
      </c>
      <c r="K7550" s="3" t="s">
        <v>38</v>
      </c>
      <c r="L7550" s="3" t="s">
        <v>63</v>
      </c>
      <c r="M7550" s="3">
        <v>361</v>
      </c>
      <c r="N7550" s="3">
        <v>1.0234188461094638</v>
      </c>
      <c r="P7550" t="str">
        <f t="shared" si="234"/>
        <v>PORT09 to PORT04</v>
      </c>
      <c r="Q7550" s="3">
        <v>360</v>
      </c>
      <c r="R7550" s="3">
        <v>0.51750189162546179</v>
      </c>
      <c r="S7550" s="10">
        <f t="shared" si="235"/>
        <v>186.8181828767917</v>
      </c>
      <c r="T7550" s="3" t="s">
        <v>197</v>
      </c>
      <c r="V7550"/>
      <c r="X7550"/>
      <c r="AE7550"/>
    </row>
    <row r="7551" spans="1:31" x14ac:dyDescent="0.25">
      <c r="A7551" s="3">
        <v>1447371336.7</v>
      </c>
      <c r="B7551" s="11">
        <v>44653</v>
      </c>
      <c r="C7551" s="3" t="s">
        <v>58</v>
      </c>
      <c r="D7551" s="3" t="s">
        <v>11</v>
      </c>
      <c r="E7551" s="3">
        <v>2</v>
      </c>
      <c r="F7551" s="3" t="s">
        <v>5</v>
      </c>
      <c r="G7551" s="3">
        <v>0</v>
      </c>
      <c r="H7551" s="3">
        <v>0</v>
      </c>
      <c r="I7551" t="s">
        <v>175</v>
      </c>
      <c r="J7551">
        <v>1683636</v>
      </c>
      <c r="K7551" s="3" t="s">
        <v>38</v>
      </c>
      <c r="L7551" s="3" t="s">
        <v>63</v>
      </c>
      <c r="M7551" s="3">
        <v>367</v>
      </c>
      <c r="N7551" s="3">
        <v>1.0787387837370022</v>
      </c>
      <c r="P7551" t="str">
        <f t="shared" si="234"/>
        <v>PORT09 to PORT04</v>
      </c>
      <c r="Q7551" s="3">
        <v>360</v>
      </c>
      <c r="R7551" s="3">
        <v>0.51750189162546179</v>
      </c>
      <c r="S7551" s="10">
        <f t="shared" si="235"/>
        <v>189.92319422654447</v>
      </c>
      <c r="T7551" s="3" t="s">
        <v>197</v>
      </c>
      <c r="V7551"/>
      <c r="X7551"/>
      <c r="AE7551"/>
    </row>
    <row r="7552" spans="1:31" x14ac:dyDescent="0.25">
      <c r="A7552" s="3">
        <v>1447371332.7</v>
      </c>
      <c r="B7552" s="11">
        <v>44665</v>
      </c>
      <c r="C7552" s="3" t="s">
        <v>58</v>
      </c>
      <c r="D7552" s="3" t="s">
        <v>11</v>
      </c>
      <c r="E7552" s="3">
        <v>2</v>
      </c>
      <c r="F7552" s="3" t="s">
        <v>5</v>
      </c>
      <c r="G7552" s="3">
        <v>0</v>
      </c>
      <c r="H7552" s="3">
        <v>0</v>
      </c>
      <c r="I7552" t="s">
        <v>175</v>
      </c>
      <c r="J7552">
        <v>1683636</v>
      </c>
      <c r="K7552" s="3" t="s">
        <v>38</v>
      </c>
      <c r="L7552" s="3" t="s">
        <v>63</v>
      </c>
      <c r="M7552" s="3">
        <v>258</v>
      </c>
      <c r="N7552" s="3">
        <v>0.49787943864784717</v>
      </c>
      <c r="P7552" t="str">
        <f t="shared" si="234"/>
        <v>PORT09 to PORT04</v>
      </c>
      <c r="Q7552" s="3">
        <v>360</v>
      </c>
      <c r="R7552" s="3">
        <v>0.51750189162546179</v>
      </c>
      <c r="S7552" s="10">
        <f t="shared" si="235"/>
        <v>133.51548803936913</v>
      </c>
      <c r="T7552" s="3" t="s">
        <v>197</v>
      </c>
      <c r="V7552"/>
      <c r="X7552"/>
      <c r="AE7552"/>
    </row>
    <row r="7553" spans="1:31" x14ac:dyDescent="0.25">
      <c r="A7553" s="3">
        <v>1447223639.7</v>
      </c>
      <c r="B7553" s="11">
        <v>44655</v>
      </c>
      <c r="C7553" s="3" t="s">
        <v>58</v>
      </c>
      <c r="D7553" s="3" t="s">
        <v>11</v>
      </c>
      <c r="E7553" s="3">
        <v>2</v>
      </c>
      <c r="F7553" s="3" t="s">
        <v>5</v>
      </c>
      <c r="G7553" s="3">
        <v>0</v>
      </c>
      <c r="H7553" s="3">
        <v>0</v>
      </c>
      <c r="I7553" t="s">
        <v>175</v>
      </c>
      <c r="J7553">
        <v>1683636</v>
      </c>
      <c r="K7553" s="3" t="s">
        <v>38</v>
      </c>
      <c r="L7553" s="3" t="s">
        <v>63</v>
      </c>
      <c r="M7553" s="3">
        <v>310</v>
      </c>
      <c r="N7553" s="3">
        <v>0.8021390955993094</v>
      </c>
      <c r="P7553" t="str">
        <f t="shared" si="234"/>
        <v>PORT09 to PORT04</v>
      </c>
      <c r="Q7553" s="3">
        <v>360</v>
      </c>
      <c r="R7553" s="3">
        <v>0.51750189162546179</v>
      </c>
      <c r="S7553" s="10">
        <f t="shared" si="235"/>
        <v>160.42558640389316</v>
      </c>
      <c r="T7553" s="3" t="s">
        <v>197</v>
      </c>
      <c r="V7553"/>
      <c r="X7553"/>
      <c r="AE7553"/>
    </row>
    <row r="7554" spans="1:31" x14ac:dyDescent="0.25">
      <c r="A7554" s="3">
        <v>1447306525.7</v>
      </c>
      <c r="B7554" s="11">
        <v>44660</v>
      </c>
      <c r="C7554" s="3" t="s">
        <v>58</v>
      </c>
      <c r="D7554" s="3" t="s">
        <v>11</v>
      </c>
      <c r="E7554" s="3">
        <v>2</v>
      </c>
      <c r="F7554" s="3" t="s">
        <v>5</v>
      </c>
      <c r="G7554" s="3">
        <v>0</v>
      </c>
      <c r="H7554" s="3">
        <v>0</v>
      </c>
      <c r="I7554" t="s">
        <v>175</v>
      </c>
      <c r="J7554">
        <v>1683636</v>
      </c>
      <c r="K7554" s="3" t="s">
        <v>38</v>
      </c>
      <c r="L7554" s="3" t="s">
        <v>63</v>
      </c>
      <c r="M7554" s="3">
        <v>472</v>
      </c>
      <c r="N7554" s="3">
        <v>5.7256135444502423</v>
      </c>
      <c r="P7554" t="str">
        <f t="shared" ref="P7554:P7617" si="236">L7554&amp;" to "&amp;C7554</f>
        <v>PORT09 to PORT04</v>
      </c>
      <c r="Q7554" s="3">
        <v>360</v>
      </c>
      <c r="R7554" s="3">
        <v>0.51750189162546179</v>
      </c>
      <c r="S7554" s="10">
        <f t="shared" ref="S7554:S7617" si="237">R7554*M7554</f>
        <v>244.26089284721797</v>
      </c>
      <c r="T7554" s="3" t="s">
        <v>197</v>
      </c>
      <c r="V7554"/>
      <c r="X7554"/>
      <c r="AE7554"/>
    </row>
    <row r="7555" spans="1:31" x14ac:dyDescent="0.25">
      <c r="A7555" s="3">
        <v>1447230843.7</v>
      </c>
      <c r="B7555" s="11">
        <v>44661</v>
      </c>
      <c r="C7555" s="3" t="s">
        <v>58</v>
      </c>
      <c r="D7555" s="3" t="s">
        <v>11</v>
      </c>
      <c r="E7555" s="3">
        <v>2</v>
      </c>
      <c r="F7555" s="3" t="s">
        <v>5</v>
      </c>
      <c r="G7555" s="3">
        <v>0</v>
      </c>
      <c r="H7555" s="3">
        <v>0</v>
      </c>
      <c r="I7555" t="s">
        <v>175</v>
      </c>
      <c r="J7555">
        <v>1683636</v>
      </c>
      <c r="K7555" s="3" t="s">
        <v>38</v>
      </c>
      <c r="L7555" s="3" t="s">
        <v>63</v>
      </c>
      <c r="M7555" s="3">
        <v>282</v>
      </c>
      <c r="N7555" s="3">
        <v>0.71915918915800148</v>
      </c>
      <c r="P7555" t="str">
        <f t="shared" si="236"/>
        <v>PORT09 to PORT04</v>
      </c>
      <c r="Q7555" s="3">
        <v>360</v>
      </c>
      <c r="R7555" s="3">
        <v>0.51750189162546179</v>
      </c>
      <c r="S7555" s="10">
        <f t="shared" si="237"/>
        <v>145.93553343838022</v>
      </c>
      <c r="T7555" s="3" t="s">
        <v>197</v>
      </c>
      <c r="V7555"/>
      <c r="X7555"/>
      <c r="AE7555"/>
    </row>
    <row r="7556" spans="1:31" x14ac:dyDescent="0.25">
      <c r="A7556" s="3">
        <v>1447230875.7</v>
      </c>
      <c r="B7556" s="11">
        <v>44654</v>
      </c>
      <c r="C7556" s="3" t="s">
        <v>58</v>
      </c>
      <c r="D7556" s="3" t="s">
        <v>11</v>
      </c>
      <c r="E7556" s="3">
        <v>2</v>
      </c>
      <c r="F7556" s="3" t="s">
        <v>5</v>
      </c>
      <c r="G7556" s="3">
        <v>0</v>
      </c>
      <c r="H7556" s="3">
        <v>0</v>
      </c>
      <c r="I7556" t="s">
        <v>175</v>
      </c>
      <c r="J7556">
        <v>1683636</v>
      </c>
      <c r="K7556" s="3" t="s">
        <v>38</v>
      </c>
      <c r="L7556" s="3" t="s">
        <v>63</v>
      </c>
      <c r="M7556" s="3">
        <v>395</v>
      </c>
      <c r="N7556" s="3">
        <v>3.4574961017211612</v>
      </c>
      <c r="P7556" t="str">
        <f t="shared" si="236"/>
        <v>PORT09 to PORT04</v>
      </c>
      <c r="Q7556" s="3">
        <v>360</v>
      </c>
      <c r="R7556" s="3">
        <v>0.51750189162546179</v>
      </c>
      <c r="S7556" s="10">
        <f t="shared" si="237"/>
        <v>204.41324719205741</v>
      </c>
      <c r="T7556" s="3" t="s">
        <v>197</v>
      </c>
      <c r="V7556"/>
      <c r="X7556"/>
      <c r="AE7556"/>
    </row>
    <row r="7557" spans="1:31" x14ac:dyDescent="0.25">
      <c r="A7557" s="3">
        <v>1447230877.7</v>
      </c>
      <c r="B7557" s="11">
        <v>44665</v>
      </c>
      <c r="C7557" s="3" t="s">
        <v>58</v>
      </c>
      <c r="D7557" s="3" t="s">
        <v>11</v>
      </c>
      <c r="E7557" s="3">
        <v>2</v>
      </c>
      <c r="F7557" s="3" t="s">
        <v>5</v>
      </c>
      <c r="G7557" s="3">
        <v>0</v>
      </c>
      <c r="H7557" s="3">
        <v>0</v>
      </c>
      <c r="I7557" t="s">
        <v>175</v>
      </c>
      <c r="J7557">
        <v>1683636</v>
      </c>
      <c r="K7557" s="3" t="s">
        <v>38</v>
      </c>
      <c r="L7557" s="3" t="s">
        <v>63</v>
      </c>
      <c r="M7557" s="3">
        <v>351</v>
      </c>
      <c r="N7557" s="3">
        <v>1.8808778793363117</v>
      </c>
      <c r="P7557" t="str">
        <f t="shared" si="236"/>
        <v>PORT09 to PORT04</v>
      </c>
      <c r="Q7557" s="3">
        <v>360</v>
      </c>
      <c r="R7557" s="3">
        <v>0.51750189162546179</v>
      </c>
      <c r="S7557" s="10">
        <f t="shared" si="237"/>
        <v>181.64316396053709</v>
      </c>
      <c r="T7557" s="3" t="s">
        <v>197</v>
      </c>
      <c r="V7557"/>
      <c r="X7557"/>
      <c r="AE7557"/>
    </row>
    <row r="7558" spans="1:31" x14ac:dyDescent="0.25">
      <c r="A7558" s="3">
        <v>1447362904.7</v>
      </c>
      <c r="B7558" s="11">
        <v>44662</v>
      </c>
      <c r="C7558" s="3" t="s">
        <v>58</v>
      </c>
      <c r="D7558" s="3" t="s">
        <v>11</v>
      </c>
      <c r="E7558" s="3">
        <v>2</v>
      </c>
      <c r="F7558" s="3" t="s">
        <v>5</v>
      </c>
      <c r="G7558" s="3">
        <v>0</v>
      </c>
      <c r="H7558" s="3">
        <v>0</v>
      </c>
      <c r="I7558" t="s">
        <v>175</v>
      </c>
      <c r="J7558">
        <v>1683634</v>
      </c>
      <c r="K7558" s="3" t="s">
        <v>38</v>
      </c>
      <c r="L7558" s="3" t="s">
        <v>63</v>
      </c>
      <c r="M7558" s="3">
        <v>412</v>
      </c>
      <c r="N7558" s="3">
        <v>3.2279615151209051</v>
      </c>
      <c r="P7558" t="str">
        <f t="shared" si="236"/>
        <v>PORT09 to PORT04</v>
      </c>
      <c r="Q7558" s="3">
        <v>360</v>
      </c>
      <c r="R7558" s="3">
        <v>0.51750189162546179</v>
      </c>
      <c r="S7558" s="10">
        <f t="shared" si="237"/>
        <v>213.21077934969026</v>
      </c>
      <c r="T7558" s="3" t="s">
        <v>197</v>
      </c>
      <c r="V7558"/>
      <c r="X7558"/>
      <c r="AE7558"/>
    </row>
    <row r="7559" spans="1:31" x14ac:dyDescent="0.25">
      <c r="A7559" s="3">
        <v>1447371280.7</v>
      </c>
      <c r="B7559" s="11">
        <v>44653</v>
      </c>
      <c r="C7559" s="3" t="s">
        <v>58</v>
      </c>
      <c r="D7559" s="3" t="s">
        <v>11</v>
      </c>
      <c r="E7559" s="3">
        <v>2</v>
      </c>
      <c r="F7559" s="3" t="s">
        <v>5</v>
      </c>
      <c r="G7559" s="3">
        <v>0</v>
      </c>
      <c r="H7559" s="3">
        <v>0</v>
      </c>
      <c r="I7559" t="s">
        <v>175</v>
      </c>
      <c r="J7559">
        <v>1683634</v>
      </c>
      <c r="K7559" s="3" t="s">
        <v>38</v>
      </c>
      <c r="L7559" s="3" t="s">
        <v>63</v>
      </c>
      <c r="M7559" s="3">
        <v>389</v>
      </c>
      <c r="N7559" s="3">
        <v>1.6429744238639337</v>
      </c>
      <c r="P7559" t="str">
        <f t="shared" si="236"/>
        <v>PORT09 to PORT04</v>
      </c>
      <c r="Q7559" s="3">
        <v>360</v>
      </c>
      <c r="R7559" s="3">
        <v>0.51750189162546179</v>
      </c>
      <c r="S7559" s="10">
        <f t="shared" si="237"/>
        <v>201.30823584230464</v>
      </c>
      <c r="T7559" s="3" t="s">
        <v>197</v>
      </c>
      <c r="V7559"/>
      <c r="X7559"/>
      <c r="AE7559"/>
    </row>
    <row r="7560" spans="1:31" x14ac:dyDescent="0.25">
      <c r="A7560" s="3">
        <v>1447245106.7</v>
      </c>
      <c r="B7560" s="11">
        <v>44659</v>
      </c>
      <c r="C7560" s="3" t="s">
        <v>58</v>
      </c>
      <c r="D7560" s="3" t="s">
        <v>11</v>
      </c>
      <c r="E7560" s="3">
        <v>2</v>
      </c>
      <c r="F7560" s="3" t="s">
        <v>5</v>
      </c>
      <c r="G7560" s="3">
        <v>0</v>
      </c>
      <c r="H7560" s="3">
        <v>0</v>
      </c>
      <c r="I7560" t="s">
        <v>175</v>
      </c>
      <c r="J7560">
        <v>1683634</v>
      </c>
      <c r="K7560" s="3" t="s">
        <v>38</v>
      </c>
      <c r="L7560" s="3" t="s">
        <v>63</v>
      </c>
      <c r="M7560" s="3">
        <v>494</v>
      </c>
      <c r="N7560" s="3">
        <v>3.4792399564177421</v>
      </c>
      <c r="P7560" t="str">
        <f t="shared" si="236"/>
        <v>PORT09 to PORT04</v>
      </c>
      <c r="Q7560" s="3">
        <v>360</v>
      </c>
      <c r="R7560" s="3">
        <v>0.51750189162546179</v>
      </c>
      <c r="S7560" s="10">
        <f t="shared" si="237"/>
        <v>255.64593446297812</v>
      </c>
      <c r="T7560" s="3" t="s">
        <v>197</v>
      </c>
      <c r="V7560"/>
      <c r="X7560"/>
      <c r="AE7560"/>
    </row>
    <row r="7561" spans="1:31" x14ac:dyDescent="0.25">
      <c r="A7561" s="3">
        <v>1447405868.7</v>
      </c>
      <c r="B7561" s="11">
        <v>44654</v>
      </c>
      <c r="C7561" s="3" t="s">
        <v>58</v>
      </c>
      <c r="D7561" s="3" t="s">
        <v>11</v>
      </c>
      <c r="E7561" s="3">
        <v>2</v>
      </c>
      <c r="F7561" s="3" t="s">
        <v>5</v>
      </c>
      <c r="G7561" s="3">
        <v>0</v>
      </c>
      <c r="H7561" s="3">
        <v>0</v>
      </c>
      <c r="I7561" t="s">
        <v>175</v>
      </c>
      <c r="J7561">
        <v>1683634</v>
      </c>
      <c r="K7561" s="3" t="s">
        <v>38</v>
      </c>
      <c r="L7561" s="3" t="s">
        <v>63</v>
      </c>
      <c r="M7561" s="3">
        <v>411</v>
      </c>
      <c r="N7561" s="3">
        <v>3.1506450716449552</v>
      </c>
      <c r="P7561" t="str">
        <f t="shared" si="236"/>
        <v>PORT09 to PORT04</v>
      </c>
      <c r="Q7561" s="3">
        <v>360</v>
      </c>
      <c r="R7561" s="3">
        <v>0.51750189162546179</v>
      </c>
      <c r="S7561" s="10">
        <f t="shared" si="237"/>
        <v>212.69327745806478</v>
      </c>
      <c r="T7561" s="3" t="s">
        <v>197</v>
      </c>
      <c r="V7561"/>
      <c r="X7561"/>
      <c r="AE7561"/>
    </row>
    <row r="7562" spans="1:31" x14ac:dyDescent="0.25">
      <c r="A7562" s="3">
        <v>1447320490.7</v>
      </c>
      <c r="B7562" s="11">
        <v>44654</v>
      </c>
      <c r="C7562" s="3" t="s">
        <v>58</v>
      </c>
      <c r="D7562" s="3" t="s">
        <v>11</v>
      </c>
      <c r="E7562" s="3">
        <v>2</v>
      </c>
      <c r="F7562" s="3" t="s">
        <v>5</v>
      </c>
      <c r="G7562" s="3">
        <v>0</v>
      </c>
      <c r="H7562" s="3">
        <v>0</v>
      </c>
      <c r="I7562" t="s">
        <v>175</v>
      </c>
      <c r="J7562">
        <v>1683634</v>
      </c>
      <c r="K7562" s="3" t="s">
        <v>38</v>
      </c>
      <c r="L7562" s="3" t="s">
        <v>63</v>
      </c>
      <c r="M7562" s="3">
        <v>641</v>
      </c>
      <c r="N7562" s="3">
        <v>6.1853154780759851</v>
      </c>
      <c r="P7562" t="str">
        <f t="shared" si="236"/>
        <v>PORT09 to PORT04</v>
      </c>
      <c r="Q7562" s="3">
        <v>360</v>
      </c>
      <c r="R7562" s="3">
        <v>0.51750189162546179</v>
      </c>
      <c r="S7562" s="10">
        <f t="shared" si="237"/>
        <v>331.71871253192103</v>
      </c>
      <c r="T7562" s="3" t="s">
        <v>197</v>
      </c>
      <c r="V7562"/>
      <c r="X7562"/>
      <c r="AE7562"/>
    </row>
    <row r="7563" spans="1:31" x14ac:dyDescent="0.25">
      <c r="A7563" s="3">
        <v>1447168804.7</v>
      </c>
      <c r="B7563" s="11">
        <v>44654</v>
      </c>
      <c r="C7563" s="3" t="s">
        <v>58</v>
      </c>
      <c r="D7563" s="3" t="s">
        <v>11</v>
      </c>
      <c r="E7563" s="3">
        <v>2</v>
      </c>
      <c r="F7563" s="3" t="s">
        <v>5</v>
      </c>
      <c r="G7563" s="3">
        <v>0</v>
      </c>
      <c r="H7563" s="3">
        <v>0</v>
      </c>
      <c r="I7563" t="s">
        <v>175</v>
      </c>
      <c r="J7563">
        <v>1683634</v>
      </c>
      <c r="K7563" s="3" t="s">
        <v>38</v>
      </c>
      <c r="L7563" s="3" t="s">
        <v>63</v>
      </c>
      <c r="M7563" s="3">
        <v>503</v>
      </c>
      <c r="N7563" s="3">
        <v>3.9624677281424283</v>
      </c>
      <c r="P7563" t="str">
        <f t="shared" si="236"/>
        <v>PORT09 to PORT04</v>
      </c>
      <c r="Q7563" s="3">
        <v>360</v>
      </c>
      <c r="R7563" s="3">
        <v>0.51750189162546179</v>
      </c>
      <c r="S7563" s="10">
        <f t="shared" si="237"/>
        <v>260.30345148760728</v>
      </c>
      <c r="T7563" s="3" t="s">
        <v>197</v>
      </c>
      <c r="V7563"/>
      <c r="X7563"/>
      <c r="AE7563"/>
    </row>
    <row r="7564" spans="1:31" x14ac:dyDescent="0.25">
      <c r="A7564" s="3">
        <v>1447405852.7</v>
      </c>
      <c r="B7564" s="11">
        <v>44660</v>
      </c>
      <c r="C7564" s="3" t="s">
        <v>58</v>
      </c>
      <c r="D7564" s="3" t="s">
        <v>11</v>
      </c>
      <c r="E7564" s="3">
        <v>2</v>
      </c>
      <c r="F7564" s="3" t="s">
        <v>5</v>
      </c>
      <c r="G7564" s="3">
        <v>0</v>
      </c>
      <c r="H7564" s="3">
        <v>0</v>
      </c>
      <c r="I7564" t="s">
        <v>175</v>
      </c>
      <c r="J7564">
        <v>1683634</v>
      </c>
      <c r="K7564" s="3" t="s">
        <v>38</v>
      </c>
      <c r="L7564" s="3" t="s">
        <v>63</v>
      </c>
      <c r="M7564" s="3">
        <v>604</v>
      </c>
      <c r="N7564" s="3">
        <v>6.977809023704471</v>
      </c>
      <c r="P7564" t="str">
        <f t="shared" si="236"/>
        <v>PORT09 to PORT04</v>
      </c>
      <c r="Q7564" s="3">
        <v>360</v>
      </c>
      <c r="R7564" s="3">
        <v>0.51750189162546179</v>
      </c>
      <c r="S7564" s="10">
        <f t="shared" si="237"/>
        <v>312.5711425417789</v>
      </c>
      <c r="T7564" s="3" t="s">
        <v>197</v>
      </c>
      <c r="V7564"/>
      <c r="X7564"/>
      <c r="AE7564"/>
    </row>
    <row r="7565" spans="1:31" x14ac:dyDescent="0.25">
      <c r="A7565" s="3">
        <v>1447161376.7</v>
      </c>
      <c r="B7565" s="11">
        <v>44652</v>
      </c>
      <c r="C7565" s="3" t="s">
        <v>58</v>
      </c>
      <c r="D7565" s="3" t="s">
        <v>11</v>
      </c>
      <c r="E7565" s="3">
        <v>2</v>
      </c>
      <c r="F7565" s="3" t="s">
        <v>5</v>
      </c>
      <c r="G7565" s="3">
        <v>0</v>
      </c>
      <c r="H7565" s="3">
        <v>0</v>
      </c>
      <c r="I7565" t="s">
        <v>175</v>
      </c>
      <c r="J7565">
        <v>1683634</v>
      </c>
      <c r="K7565" s="3" t="s">
        <v>38</v>
      </c>
      <c r="L7565" s="3" t="s">
        <v>63</v>
      </c>
      <c r="M7565" s="3">
        <v>370</v>
      </c>
      <c r="N7565" s="3">
        <v>2.3774806368854571</v>
      </c>
      <c r="P7565" t="str">
        <f t="shared" si="236"/>
        <v>PORT09 to PORT04</v>
      </c>
      <c r="Q7565" s="3">
        <v>360</v>
      </c>
      <c r="R7565" s="3">
        <v>0.51750189162546179</v>
      </c>
      <c r="S7565" s="10">
        <f t="shared" si="237"/>
        <v>191.47569990142085</v>
      </c>
      <c r="T7565" s="3" t="s">
        <v>197</v>
      </c>
      <c r="V7565"/>
      <c r="X7565"/>
      <c r="AE7565"/>
    </row>
    <row r="7566" spans="1:31" x14ac:dyDescent="0.25">
      <c r="A7566" s="3">
        <v>1447405809.7</v>
      </c>
      <c r="B7566" s="11">
        <v>44653</v>
      </c>
      <c r="C7566" s="3" t="s">
        <v>58</v>
      </c>
      <c r="D7566" s="3" t="s">
        <v>11</v>
      </c>
      <c r="E7566" s="3">
        <v>2</v>
      </c>
      <c r="F7566" s="3" t="s">
        <v>5</v>
      </c>
      <c r="G7566" s="3">
        <v>0</v>
      </c>
      <c r="H7566" s="3">
        <v>0</v>
      </c>
      <c r="I7566" t="s">
        <v>175</v>
      </c>
      <c r="J7566">
        <v>1683634</v>
      </c>
      <c r="K7566" s="3" t="s">
        <v>38</v>
      </c>
      <c r="L7566" s="3" t="s">
        <v>63</v>
      </c>
      <c r="M7566" s="3">
        <v>630</v>
      </c>
      <c r="N7566" s="3">
        <v>6.1659863672069983</v>
      </c>
      <c r="P7566" t="str">
        <f t="shared" si="236"/>
        <v>PORT09 to PORT04</v>
      </c>
      <c r="Q7566" s="3">
        <v>360</v>
      </c>
      <c r="R7566" s="3">
        <v>0.51750189162546179</v>
      </c>
      <c r="S7566" s="10">
        <f t="shared" si="237"/>
        <v>326.02619172404093</v>
      </c>
      <c r="T7566" s="3" t="s">
        <v>197</v>
      </c>
      <c r="V7566"/>
      <c r="X7566"/>
      <c r="AE7566"/>
    </row>
    <row r="7567" spans="1:31" x14ac:dyDescent="0.25">
      <c r="A7567" s="3">
        <v>1447189243.7</v>
      </c>
      <c r="B7567" s="11">
        <v>44662</v>
      </c>
      <c r="C7567" s="3" t="s">
        <v>58</v>
      </c>
      <c r="D7567" s="3" t="s">
        <v>11</v>
      </c>
      <c r="E7567" s="3">
        <v>2</v>
      </c>
      <c r="F7567" s="3" t="s">
        <v>5</v>
      </c>
      <c r="G7567" s="3">
        <v>0</v>
      </c>
      <c r="H7567" s="3">
        <v>0</v>
      </c>
      <c r="I7567" t="s">
        <v>175</v>
      </c>
      <c r="J7567">
        <v>1683634</v>
      </c>
      <c r="K7567" s="3" t="s">
        <v>38</v>
      </c>
      <c r="L7567" s="3" t="s">
        <v>63</v>
      </c>
      <c r="M7567" s="3">
        <v>541</v>
      </c>
      <c r="N7567" s="3">
        <v>5.334834599840538</v>
      </c>
      <c r="P7567" t="str">
        <f t="shared" si="236"/>
        <v>PORT09 to PORT04</v>
      </c>
      <c r="Q7567" s="3">
        <v>360</v>
      </c>
      <c r="R7567" s="3">
        <v>0.51750189162546179</v>
      </c>
      <c r="S7567" s="10">
        <f t="shared" si="237"/>
        <v>279.96852336937485</v>
      </c>
      <c r="T7567" s="3" t="s">
        <v>197</v>
      </c>
      <c r="V7567"/>
      <c r="X7567"/>
      <c r="AE7567"/>
    </row>
    <row r="7568" spans="1:31" x14ac:dyDescent="0.25">
      <c r="A7568" s="3">
        <v>1447293039.7</v>
      </c>
      <c r="B7568" s="11">
        <v>44665</v>
      </c>
      <c r="C7568" s="3" t="s">
        <v>58</v>
      </c>
      <c r="D7568" s="3" t="s">
        <v>11</v>
      </c>
      <c r="E7568" s="3">
        <v>2</v>
      </c>
      <c r="F7568" s="3" t="s">
        <v>5</v>
      </c>
      <c r="G7568" s="3">
        <v>0</v>
      </c>
      <c r="H7568" s="3">
        <v>0</v>
      </c>
      <c r="I7568" t="s">
        <v>175</v>
      </c>
      <c r="J7568">
        <v>1683634</v>
      </c>
      <c r="K7568" s="3" t="s">
        <v>38</v>
      </c>
      <c r="L7568" s="3" t="s">
        <v>63</v>
      </c>
      <c r="M7568" s="3">
        <v>334</v>
      </c>
      <c r="N7568" s="3">
        <v>1.0244428760563351</v>
      </c>
      <c r="P7568" t="str">
        <f t="shared" si="236"/>
        <v>PORT09 to PORT04</v>
      </c>
      <c r="Q7568" s="3">
        <v>360</v>
      </c>
      <c r="R7568" s="3">
        <v>0.51750189162546179</v>
      </c>
      <c r="S7568" s="10">
        <f t="shared" si="237"/>
        <v>172.84563180290422</v>
      </c>
      <c r="T7568" s="3" t="s">
        <v>197</v>
      </c>
      <c r="V7568"/>
      <c r="X7568"/>
      <c r="AE7568"/>
    </row>
    <row r="7569" spans="1:31" x14ac:dyDescent="0.25">
      <c r="A7569" s="3">
        <v>1447371270.7</v>
      </c>
      <c r="B7569" s="11">
        <v>44661</v>
      </c>
      <c r="C7569" s="3" t="s">
        <v>58</v>
      </c>
      <c r="D7569" s="3" t="s">
        <v>11</v>
      </c>
      <c r="E7569" s="3">
        <v>2</v>
      </c>
      <c r="F7569" s="3" t="s">
        <v>5</v>
      </c>
      <c r="G7569" s="3">
        <v>0</v>
      </c>
      <c r="H7569" s="3">
        <v>0</v>
      </c>
      <c r="I7569" t="s">
        <v>175</v>
      </c>
      <c r="J7569">
        <v>1683634</v>
      </c>
      <c r="K7569" s="3" t="s">
        <v>38</v>
      </c>
      <c r="L7569" s="3" t="s">
        <v>63</v>
      </c>
      <c r="M7569" s="3">
        <v>663</v>
      </c>
      <c r="N7569" s="3">
        <v>8.1375556758437178</v>
      </c>
      <c r="P7569" t="str">
        <f t="shared" si="236"/>
        <v>PORT09 to PORT04</v>
      </c>
      <c r="Q7569" s="3">
        <v>360</v>
      </c>
      <c r="R7569" s="3">
        <v>0.51750189162546179</v>
      </c>
      <c r="S7569" s="10">
        <f t="shared" si="237"/>
        <v>343.10375414768117</v>
      </c>
      <c r="T7569" s="3" t="s">
        <v>197</v>
      </c>
      <c r="V7569"/>
      <c r="X7569"/>
      <c r="AE7569"/>
    </row>
    <row r="7570" spans="1:31" x14ac:dyDescent="0.25">
      <c r="A7570" s="3">
        <v>1447306329.7</v>
      </c>
      <c r="B7570" s="11">
        <v>44662</v>
      </c>
      <c r="C7570" s="3" t="s">
        <v>58</v>
      </c>
      <c r="D7570" s="3" t="s">
        <v>11</v>
      </c>
      <c r="E7570" s="3">
        <v>2</v>
      </c>
      <c r="F7570" s="3" t="s">
        <v>5</v>
      </c>
      <c r="G7570" s="3">
        <v>0</v>
      </c>
      <c r="H7570" s="3">
        <v>0</v>
      </c>
      <c r="I7570" t="s">
        <v>175</v>
      </c>
      <c r="J7570">
        <v>1683634</v>
      </c>
      <c r="K7570" s="3" t="s">
        <v>38</v>
      </c>
      <c r="L7570" s="3" t="s">
        <v>63</v>
      </c>
      <c r="M7570" s="3">
        <v>613</v>
      </c>
      <c r="N7570" s="3">
        <v>6.2819610324209227</v>
      </c>
      <c r="P7570" t="str">
        <f t="shared" si="236"/>
        <v>PORT09 to PORT04</v>
      </c>
      <c r="Q7570" s="3">
        <v>360</v>
      </c>
      <c r="R7570" s="3">
        <v>0.51750189162546179</v>
      </c>
      <c r="S7570" s="10">
        <f t="shared" si="237"/>
        <v>317.22865956640806</v>
      </c>
      <c r="T7570" s="3" t="s">
        <v>197</v>
      </c>
      <c r="V7570"/>
      <c r="X7570"/>
      <c r="AE7570"/>
    </row>
    <row r="7571" spans="1:31" x14ac:dyDescent="0.25">
      <c r="A7571" s="3">
        <v>1447320489.7</v>
      </c>
      <c r="B7571" s="11">
        <v>44653</v>
      </c>
      <c r="C7571" s="3" t="s">
        <v>58</v>
      </c>
      <c r="D7571" s="3" t="s">
        <v>11</v>
      </c>
      <c r="E7571" s="3">
        <v>2</v>
      </c>
      <c r="F7571" s="3" t="s">
        <v>5</v>
      </c>
      <c r="G7571" s="3">
        <v>0</v>
      </c>
      <c r="H7571" s="3">
        <v>0</v>
      </c>
      <c r="I7571" t="s">
        <v>175</v>
      </c>
      <c r="J7571">
        <v>1683634</v>
      </c>
      <c r="K7571" s="3" t="s">
        <v>38</v>
      </c>
      <c r="L7571" s="3" t="s">
        <v>63</v>
      </c>
      <c r="M7571" s="3">
        <v>613</v>
      </c>
      <c r="N7571" s="3">
        <v>6.6685432498006723</v>
      </c>
      <c r="P7571" t="str">
        <f t="shared" si="236"/>
        <v>PORT09 to PORT04</v>
      </c>
      <c r="Q7571" s="3">
        <v>360</v>
      </c>
      <c r="R7571" s="3">
        <v>0.51750189162546179</v>
      </c>
      <c r="S7571" s="10">
        <f t="shared" si="237"/>
        <v>317.22865956640806</v>
      </c>
      <c r="T7571" s="3" t="s">
        <v>197</v>
      </c>
      <c r="V7571"/>
      <c r="X7571"/>
      <c r="AE7571"/>
    </row>
    <row r="7572" spans="1:31" x14ac:dyDescent="0.25">
      <c r="A7572" s="3">
        <v>1447161375.7</v>
      </c>
      <c r="B7572" s="11">
        <v>44662</v>
      </c>
      <c r="C7572" s="3" t="s">
        <v>58</v>
      </c>
      <c r="D7572" s="3" t="s">
        <v>11</v>
      </c>
      <c r="E7572" s="3">
        <v>2</v>
      </c>
      <c r="F7572" s="3" t="s">
        <v>5</v>
      </c>
      <c r="G7572" s="3">
        <v>0</v>
      </c>
      <c r="H7572" s="3">
        <v>0</v>
      </c>
      <c r="I7572" t="s">
        <v>175</v>
      </c>
      <c r="J7572">
        <v>1683634</v>
      </c>
      <c r="K7572" s="3" t="s">
        <v>38</v>
      </c>
      <c r="L7572" s="3" t="s">
        <v>63</v>
      </c>
      <c r="M7572" s="3">
        <v>948</v>
      </c>
      <c r="N7572" s="3">
        <v>12.047149836566533</v>
      </c>
      <c r="P7572" t="str">
        <f t="shared" si="236"/>
        <v>PORT09 to PORT04</v>
      </c>
      <c r="Q7572" s="3">
        <v>360</v>
      </c>
      <c r="R7572" s="3">
        <v>0.51750189162546179</v>
      </c>
      <c r="S7572" s="10">
        <f t="shared" si="237"/>
        <v>490.59179326093778</v>
      </c>
      <c r="T7572" s="3" t="s">
        <v>197</v>
      </c>
      <c r="V7572"/>
      <c r="X7572"/>
      <c r="AE7572"/>
    </row>
    <row r="7573" spans="1:31" x14ac:dyDescent="0.25">
      <c r="A7573" s="3">
        <v>1447371269.7</v>
      </c>
      <c r="B7573" s="11">
        <v>44659</v>
      </c>
      <c r="C7573" s="3" t="s">
        <v>58</v>
      </c>
      <c r="D7573" s="3" t="s">
        <v>11</v>
      </c>
      <c r="E7573" s="3">
        <v>2</v>
      </c>
      <c r="F7573" s="3" t="s">
        <v>5</v>
      </c>
      <c r="G7573" s="3">
        <v>0</v>
      </c>
      <c r="H7573" s="3">
        <v>0</v>
      </c>
      <c r="I7573" t="s">
        <v>175</v>
      </c>
      <c r="J7573">
        <v>1683634</v>
      </c>
      <c r="K7573" s="3" t="s">
        <v>38</v>
      </c>
      <c r="L7573" s="3" t="s">
        <v>63</v>
      </c>
      <c r="M7573" s="3">
        <v>266</v>
      </c>
      <c r="N7573" s="3">
        <v>0.46389866085569892</v>
      </c>
      <c r="P7573" t="str">
        <f t="shared" si="236"/>
        <v>PORT09 to PORT04</v>
      </c>
      <c r="Q7573" s="3">
        <v>360</v>
      </c>
      <c r="R7573" s="3">
        <v>0.51750189162546179</v>
      </c>
      <c r="S7573" s="10">
        <f t="shared" si="237"/>
        <v>137.65550317237285</v>
      </c>
      <c r="T7573" s="3" t="s">
        <v>197</v>
      </c>
      <c r="V7573"/>
      <c r="X7573"/>
      <c r="AE7573"/>
    </row>
    <row r="7574" spans="1:31" x14ac:dyDescent="0.25">
      <c r="A7574" s="3">
        <v>1447405797.7</v>
      </c>
      <c r="B7574" s="11">
        <v>44654</v>
      </c>
      <c r="C7574" s="3" t="s">
        <v>58</v>
      </c>
      <c r="D7574" s="3" t="s">
        <v>11</v>
      </c>
      <c r="E7574" s="3">
        <v>2</v>
      </c>
      <c r="F7574" s="3" t="s">
        <v>5</v>
      </c>
      <c r="G7574" s="3">
        <v>0</v>
      </c>
      <c r="H7574" s="3">
        <v>0</v>
      </c>
      <c r="I7574" t="s">
        <v>175</v>
      </c>
      <c r="J7574">
        <v>1683634</v>
      </c>
      <c r="K7574" s="3" t="s">
        <v>38</v>
      </c>
      <c r="L7574" s="3" t="s">
        <v>63</v>
      </c>
      <c r="M7574" s="3">
        <v>467</v>
      </c>
      <c r="N7574" s="3">
        <v>2.9186957412171055</v>
      </c>
      <c r="P7574" t="str">
        <f t="shared" si="236"/>
        <v>PORT09 to PORT04</v>
      </c>
      <c r="Q7574" s="3">
        <v>360</v>
      </c>
      <c r="R7574" s="3">
        <v>0.51750189162546179</v>
      </c>
      <c r="S7574" s="10">
        <f t="shared" si="237"/>
        <v>241.67338338909065</v>
      </c>
      <c r="T7574" s="3" t="s">
        <v>197</v>
      </c>
      <c r="V7574"/>
      <c r="X7574"/>
      <c r="AE7574"/>
    </row>
    <row r="7575" spans="1:31" x14ac:dyDescent="0.25">
      <c r="A7575" s="3">
        <v>1447306328.7</v>
      </c>
      <c r="B7575" s="11">
        <v>44653</v>
      </c>
      <c r="C7575" s="3" t="s">
        <v>58</v>
      </c>
      <c r="D7575" s="3" t="s">
        <v>11</v>
      </c>
      <c r="E7575" s="3">
        <v>2</v>
      </c>
      <c r="F7575" s="3" t="s">
        <v>5</v>
      </c>
      <c r="G7575" s="3">
        <v>0</v>
      </c>
      <c r="H7575" s="3">
        <v>0</v>
      </c>
      <c r="I7575" t="s">
        <v>175</v>
      </c>
      <c r="J7575">
        <v>1683634</v>
      </c>
      <c r="K7575" s="3" t="s">
        <v>38</v>
      </c>
      <c r="L7575" s="3" t="s">
        <v>63</v>
      </c>
      <c r="M7575" s="3">
        <v>659</v>
      </c>
      <c r="N7575" s="3">
        <v>6.6878723606696591</v>
      </c>
      <c r="P7575" t="str">
        <f t="shared" si="236"/>
        <v>PORT09 to PORT04</v>
      </c>
      <c r="Q7575" s="3">
        <v>360</v>
      </c>
      <c r="R7575" s="3">
        <v>0.51750189162546179</v>
      </c>
      <c r="S7575" s="10">
        <f t="shared" si="237"/>
        <v>341.03374658117934</v>
      </c>
      <c r="T7575" s="3" t="s">
        <v>197</v>
      </c>
      <c r="V7575"/>
      <c r="X7575"/>
      <c r="AE7575"/>
    </row>
    <row r="7576" spans="1:31" x14ac:dyDescent="0.25">
      <c r="A7576" s="3">
        <v>1447405823.7</v>
      </c>
      <c r="B7576" s="11">
        <v>44655</v>
      </c>
      <c r="C7576" s="3" t="s">
        <v>58</v>
      </c>
      <c r="D7576" s="3" t="s">
        <v>11</v>
      </c>
      <c r="E7576" s="3">
        <v>2</v>
      </c>
      <c r="F7576" s="3" t="s">
        <v>5</v>
      </c>
      <c r="G7576" s="3">
        <v>0</v>
      </c>
      <c r="H7576" s="3">
        <v>0</v>
      </c>
      <c r="I7576" t="s">
        <v>175</v>
      </c>
      <c r="J7576">
        <v>1683634</v>
      </c>
      <c r="K7576" s="3" t="s">
        <v>38</v>
      </c>
      <c r="L7576" s="3" t="s">
        <v>63</v>
      </c>
      <c r="M7576" s="3">
        <v>991</v>
      </c>
      <c r="N7576" s="3">
        <v>14.82031427132603</v>
      </c>
      <c r="P7576" t="str">
        <f t="shared" si="236"/>
        <v>PORT09 to PORT04</v>
      </c>
      <c r="Q7576" s="3">
        <v>360</v>
      </c>
      <c r="R7576" s="3">
        <v>0.51750189162546179</v>
      </c>
      <c r="S7576" s="10">
        <f t="shared" si="237"/>
        <v>512.84437460083268</v>
      </c>
      <c r="T7576" s="3" t="s">
        <v>197</v>
      </c>
      <c r="V7576"/>
      <c r="X7576"/>
      <c r="AE7576"/>
    </row>
    <row r="7577" spans="1:31" x14ac:dyDescent="0.25">
      <c r="A7577" s="3">
        <v>1447189242.7</v>
      </c>
      <c r="B7577" s="11">
        <v>44653</v>
      </c>
      <c r="C7577" s="3" t="s">
        <v>58</v>
      </c>
      <c r="D7577" s="3" t="s">
        <v>11</v>
      </c>
      <c r="E7577" s="3">
        <v>2</v>
      </c>
      <c r="F7577" s="3" t="s">
        <v>5</v>
      </c>
      <c r="G7577" s="3">
        <v>0</v>
      </c>
      <c r="H7577" s="3">
        <v>0</v>
      </c>
      <c r="I7577" t="s">
        <v>175</v>
      </c>
      <c r="J7577">
        <v>1683634</v>
      </c>
      <c r="K7577" s="3" t="s">
        <v>38</v>
      </c>
      <c r="L7577" s="3" t="s">
        <v>63</v>
      </c>
      <c r="M7577" s="3">
        <v>514</v>
      </c>
      <c r="N7577" s="3">
        <v>5.2961763781025626</v>
      </c>
      <c r="P7577" t="str">
        <f t="shared" si="236"/>
        <v>PORT09 to PORT04</v>
      </c>
      <c r="Q7577" s="3">
        <v>360</v>
      </c>
      <c r="R7577" s="3">
        <v>0.51750189162546179</v>
      </c>
      <c r="S7577" s="10">
        <f t="shared" si="237"/>
        <v>265.99597229548738</v>
      </c>
      <c r="T7577" s="3" t="s">
        <v>197</v>
      </c>
      <c r="V7577"/>
      <c r="X7577"/>
      <c r="AE7577"/>
    </row>
    <row r="7578" spans="1:31" x14ac:dyDescent="0.25">
      <c r="A7578" s="3">
        <v>1447361653.7</v>
      </c>
      <c r="B7578" s="11">
        <v>44660</v>
      </c>
      <c r="C7578" s="3" t="s">
        <v>58</v>
      </c>
      <c r="D7578" s="3" t="s">
        <v>11</v>
      </c>
      <c r="E7578" s="3">
        <v>2</v>
      </c>
      <c r="F7578" s="3" t="s">
        <v>5</v>
      </c>
      <c r="G7578" s="3">
        <v>0</v>
      </c>
      <c r="H7578" s="3">
        <v>0</v>
      </c>
      <c r="I7578" t="s">
        <v>175</v>
      </c>
      <c r="J7578">
        <v>1683634</v>
      </c>
      <c r="K7578" s="3" t="s">
        <v>38</v>
      </c>
      <c r="L7578" s="3" t="s">
        <v>63</v>
      </c>
      <c r="M7578" s="3">
        <v>413</v>
      </c>
      <c r="N7578" s="3">
        <v>1.8169364216848207</v>
      </c>
      <c r="P7578" t="str">
        <f t="shared" si="236"/>
        <v>PORT09 to PORT04</v>
      </c>
      <c r="Q7578" s="3">
        <v>360</v>
      </c>
      <c r="R7578" s="3">
        <v>0.51750189162546179</v>
      </c>
      <c r="S7578" s="10">
        <f t="shared" si="237"/>
        <v>213.72828124131573</v>
      </c>
      <c r="T7578" s="3" t="s">
        <v>197</v>
      </c>
      <c r="V7578"/>
      <c r="X7578"/>
      <c r="AE7578"/>
    </row>
    <row r="7579" spans="1:31" x14ac:dyDescent="0.25">
      <c r="A7579" s="3">
        <v>1447146025.7</v>
      </c>
      <c r="B7579" s="11">
        <v>44660</v>
      </c>
      <c r="C7579" s="3" t="s">
        <v>58</v>
      </c>
      <c r="D7579" s="3" t="s">
        <v>11</v>
      </c>
      <c r="E7579" s="3">
        <v>2</v>
      </c>
      <c r="F7579" s="3" t="s">
        <v>5</v>
      </c>
      <c r="G7579" s="3">
        <v>0</v>
      </c>
      <c r="H7579" s="3">
        <v>0</v>
      </c>
      <c r="I7579" t="s">
        <v>175</v>
      </c>
      <c r="J7579">
        <v>1683634</v>
      </c>
      <c r="K7579" s="3" t="s">
        <v>38</v>
      </c>
      <c r="L7579" s="3" t="s">
        <v>63</v>
      </c>
      <c r="M7579" s="3">
        <v>530</v>
      </c>
      <c r="N7579" s="3">
        <v>5.334834599840538</v>
      </c>
      <c r="P7579" t="str">
        <f t="shared" si="236"/>
        <v>PORT09 to PORT04</v>
      </c>
      <c r="Q7579" s="3">
        <v>360</v>
      </c>
      <c r="R7579" s="3">
        <v>0.51750189162546179</v>
      </c>
      <c r="S7579" s="10">
        <f t="shared" si="237"/>
        <v>274.27600256149475</v>
      </c>
      <c r="T7579" s="3" t="s">
        <v>197</v>
      </c>
      <c r="V7579"/>
      <c r="X7579"/>
      <c r="AE7579"/>
    </row>
    <row r="7580" spans="1:31" x14ac:dyDescent="0.25">
      <c r="A7580" s="3">
        <v>1447182251.7</v>
      </c>
      <c r="B7580" s="11">
        <v>44665</v>
      </c>
      <c r="C7580" s="3" t="s">
        <v>58</v>
      </c>
      <c r="D7580" s="3" t="s">
        <v>11</v>
      </c>
      <c r="E7580" s="3">
        <v>2</v>
      </c>
      <c r="F7580" s="3" t="s">
        <v>5</v>
      </c>
      <c r="G7580" s="3">
        <v>0</v>
      </c>
      <c r="H7580" s="3">
        <v>0</v>
      </c>
      <c r="I7580" t="s">
        <v>175</v>
      </c>
      <c r="J7580">
        <v>1683634</v>
      </c>
      <c r="K7580" s="3" t="s">
        <v>38</v>
      </c>
      <c r="L7580" s="3" t="s">
        <v>63</v>
      </c>
      <c r="M7580" s="3">
        <v>379</v>
      </c>
      <c r="N7580" s="3">
        <v>1.3723668716981092</v>
      </c>
      <c r="P7580" t="str">
        <f t="shared" si="236"/>
        <v>PORT09 to PORT04</v>
      </c>
      <c r="Q7580" s="3">
        <v>360</v>
      </c>
      <c r="R7580" s="3">
        <v>0.51750189162546179</v>
      </c>
      <c r="S7580" s="10">
        <f t="shared" si="237"/>
        <v>196.13321692605001</v>
      </c>
      <c r="T7580" s="3" t="s">
        <v>197</v>
      </c>
      <c r="V7580"/>
      <c r="X7580"/>
      <c r="AE7580"/>
    </row>
    <row r="7581" spans="1:31" x14ac:dyDescent="0.25">
      <c r="A7581" s="3">
        <v>1447405822.7</v>
      </c>
      <c r="B7581" s="11">
        <v>44653</v>
      </c>
      <c r="C7581" s="3" t="s">
        <v>58</v>
      </c>
      <c r="D7581" s="3" t="s">
        <v>11</v>
      </c>
      <c r="E7581" s="3">
        <v>2</v>
      </c>
      <c r="F7581" s="3" t="s">
        <v>5</v>
      </c>
      <c r="G7581" s="3">
        <v>0</v>
      </c>
      <c r="H7581" s="3">
        <v>0</v>
      </c>
      <c r="I7581" t="s">
        <v>175</v>
      </c>
      <c r="J7581">
        <v>1683634</v>
      </c>
      <c r="K7581" s="3" t="s">
        <v>38</v>
      </c>
      <c r="L7581" s="3" t="s">
        <v>63</v>
      </c>
      <c r="M7581" s="3">
        <v>407</v>
      </c>
      <c r="N7581" s="3">
        <v>1.5656579803879838</v>
      </c>
      <c r="P7581" t="str">
        <f t="shared" si="236"/>
        <v>PORT09 to PORT04</v>
      </c>
      <c r="Q7581" s="3">
        <v>360</v>
      </c>
      <c r="R7581" s="3">
        <v>0.51750189162546179</v>
      </c>
      <c r="S7581" s="10">
        <f t="shared" si="237"/>
        <v>210.62326989156296</v>
      </c>
      <c r="T7581" s="3" t="s">
        <v>197</v>
      </c>
      <c r="V7581"/>
      <c r="X7581"/>
      <c r="AE7581"/>
    </row>
    <row r="7582" spans="1:31" x14ac:dyDescent="0.25">
      <c r="A7582" s="3">
        <v>1447405786.7</v>
      </c>
      <c r="B7582" s="11">
        <v>44652</v>
      </c>
      <c r="C7582" s="3" t="s">
        <v>58</v>
      </c>
      <c r="D7582" s="3" t="s">
        <v>11</v>
      </c>
      <c r="E7582" s="3">
        <v>2</v>
      </c>
      <c r="F7582" s="3" t="s">
        <v>5</v>
      </c>
      <c r="G7582" s="3">
        <v>0</v>
      </c>
      <c r="H7582" s="3">
        <v>0</v>
      </c>
      <c r="I7582" t="s">
        <v>175</v>
      </c>
      <c r="J7582">
        <v>1683634</v>
      </c>
      <c r="K7582" s="3" t="s">
        <v>38</v>
      </c>
      <c r="L7582" s="3" t="s">
        <v>63</v>
      </c>
      <c r="M7582" s="3">
        <v>652</v>
      </c>
      <c r="N7582" s="3">
        <v>7.8089607910709322</v>
      </c>
      <c r="P7582" t="str">
        <f t="shared" si="236"/>
        <v>PORT09 to PORT04</v>
      </c>
      <c r="Q7582" s="3">
        <v>360</v>
      </c>
      <c r="R7582" s="3">
        <v>0.51750189162546179</v>
      </c>
      <c r="S7582" s="10">
        <f t="shared" si="237"/>
        <v>337.41123333980107</v>
      </c>
      <c r="T7582" s="3" t="s">
        <v>197</v>
      </c>
      <c r="V7582"/>
      <c r="X7582"/>
      <c r="AE7582"/>
    </row>
    <row r="7583" spans="1:31" x14ac:dyDescent="0.25">
      <c r="A7583" s="3">
        <v>1447196514.7</v>
      </c>
      <c r="B7583" s="11">
        <v>44652</v>
      </c>
      <c r="C7583" s="3" t="s">
        <v>58</v>
      </c>
      <c r="D7583" s="3" t="s">
        <v>11</v>
      </c>
      <c r="E7583" s="3">
        <v>2</v>
      </c>
      <c r="F7583" s="3" t="s">
        <v>5</v>
      </c>
      <c r="G7583" s="3">
        <v>0</v>
      </c>
      <c r="H7583" s="3">
        <v>0</v>
      </c>
      <c r="I7583" t="s">
        <v>175</v>
      </c>
      <c r="J7583">
        <v>1683634</v>
      </c>
      <c r="K7583" s="3" t="s">
        <v>38</v>
      </c>
      <c r="L7583" s="3" t="s">
        <v>63</v>
      </c>
      <c r="M7583" s="3">
        <v>437</v>
      </c>
      <c r="N7583" s="3">
        <v>2.3774806368854571</v>
      </c>
      <c r="P7583" t="str">
        <f t="shared" si="236"/>
        <v>PORT09 to PORT04</v>
      </c>
      <c r="Q7583" s="3">
        <v>360</v>
      </c>
      <c r="R7583" s="3">
        <v>0.51750189162546179</v>
      </c>
      <c r="S7583" s="10">
        <f t="shared" si="237"/>
        <v>226.14832664032679</v>
      </c>
      <c r="T7583" s="3" t="s">
        <v>197</v>
      </c>
      <c r="V7583"/>
      <c r="X7583"/>
      <c r="AE7583"/>
    </row>
    <row r="7584" spans="1:31" x14ac:dyDescent="0.25">
      <c r="A7584" s="3">
        <v>1447320488.7</v>
      </c>
      <c r="B7584" s="11">
        <v>44654</v>
      </c>
      <c r="C7584" s="3" t="s">
        <v>58</v>
      </c>
      <c r="D7584" s="3" t="s">
        <v>11</v>
      </c>
      <c r="E7584" s="3">
        <v>2</v>
      </c>
      <c r="F7584" s="3" t="s">
        <v>5</v>
      </c>
      <c r="G7584" s="3">
        <v>0</v>
      </c>
      <c r="H7584" s="3">
        <v>0</v>
      </c>
      <c r="I7584" t="s">
        <v>175</v>
      </c>
      <c r="J7584">
        <v>1683634</v>
      </c>
      <c r="K7584" s="3" t="s">
        <v>38</v>
      </c>
      <c r="L7584" s="3" t="s">
        <v>63</v>
      </c>
      <c r="M7584" s="3">
        <v>611</v>
      </c>
      <c r="N7584" s="3">
        <v>6.6492141389316846</v>
      </c>
      <c r="P7584" t="str">
        <f t="shared" si="236"/>
        <v>PORT09 to PORT04</v>
      </c>
      <c r="Q7584" s="3">
        <v>360</v>
      </c>
      <c r="R7584" s="3">
        <v>0.51750189162546179</v>
      </c>
      <c r="S7584" s="10">
        <f t="shared" si="237"/>
        <v>316.19365578315717</v>
      </c>
      <c r="T7584" s="3" t="s">
        <v>197</v>
      </c>
      <c r="V7584"/>
      <c r="X7584"/>
      <c r="AE7584"/>
    </row>
    <row r="7585" spans="1:31" x14ac:dyDescent="0.25">
      <c r="A7585" s="3">
        <v>1447306326.7</v>
      </c>
      <c r="B7585" s="11">
        <v>44652</v>
      </c>
      <c r="C7585" s="3" t="s">
        <v>58</v>
      </c>
      <c r="D7585" s="3" t="s">
        <v>11</v>
      </c>
      <c r="E7585" s="3">
        <v>2</v>
      </c>
      <c r="F7585" s="3" t="s">
        <v>5</v>
      </c>
      <c r="G7585" s="3">
        <v>0</v>
      </c>
      <c r="H7585" s="3">
        <v>0</v>
      </c>
      <c r="I7585" t="s">
        <v>175</v>
      </c>
      <c r="J7585">
        <v>1683634</v>
      </c>
      <c r="K7585" s="3" t="s">
        <v>38</v>
      </c>
      <c r="L7585" s="3" t="s">
        <v>63</v>
      </c>
      <c r="M7585" s="3">
        <v>675</v>
      </c>
      <c r="N7585" s="3">
        <v>6.6878723606696591</v>
      </c>
      <c r="P7585" t="str">
        <f t="shared" si="236"/>
        <v>PORT09 to PORT04</v>
      </c>
      <c r="Q7585" s="3">
        <v>360</v>
      </c>
      <c r="R7585" s="3">
        <v>0.51750189162546179</v>
      </c>
      <c r="S7585" s="10">
        <f t="shared" si="237"/>
        <v>349.31377684718672</v>
      </c>
      <c r="T7585" s="3" t="s">
        <v>197</v>
      </c>
      <c r="V7585"/>
      <c r="X7585"/>
      <c r="AE7585"/>
    </row>
    <row r="7586" spans="1:31" x14ac:dyDescent="0.25">
      <c r="A7586" s="3">
        <v>1447189241.7</v>
      </c>
      <c r="B7586" s="11">
        <v>44662</v>
      </c>
      <c r="C7586" s="3" t="s">
        <v>58</v>
      </c>
      <c r="D7586" s="3" t="s">
        <v>11</v>
      </c>
      <c r="E7586" s="3">
        <v>2</v>
      </c>
      <c r="F7586" s="3" t="s">
        <v>5</v>
      </c>
      <c r="G7586" s="3">
        <v>0</v>
      </c>
      <c r="H7586" s="3">
        <v>0</v>
      </c>
      <c r="I7586" t="s">
        <v>175</v>
      </c>
      <c r="J7586">
        <v>1683634</v>
      </c>
      <c r="K7586" s="3" t="s">
        <v>38</v>
      </c>
      <c r="L7586" s="3" t="s">
        <v>63</v>
      </c>
      <c r="M7586" s="3">
        <v>517</v>
      </c>
      <c r="N7586" s="3">
        <v>3.7111892868455914</v>
      </c>
      <c r="P7586" t="str">
        <f t="shared" si="236"/>
        <v>PORT09 to PORT04</v>
      </c>
      <c r="Q7586" s="3">
        <v>360</v>
      </c>
      <c r="R7586" s="3">
        <v>0.51750189162546179</v>
      </c>
      <c r="S7586" s="10">
        <f t="shared" si="237"/>
        <v>267.54847797036376</v>
      </c>
      <c r="T7586" s="3" t="s">
        <v>197</v>
      </c>
      <c r="V7586"/>
      <c r="X7586"/>
      <c r="AE7586"/>
    </row>
    <row r="7587" spans="1:31" x14ac:dyDescent="0.25">
      <c r="A7587" s="3">
        <v>1447161384.7</v>
      </c>
      <c r="B7587" s="11">
        <v>44654</v>
      </c>
      <c r="C7587" s="3" t="s">
        <v>58</v>
      </c>
      <c r="D7587" s="3" t="s">
        <v>11</v>
      </c>
      <c r="E7587" s="3">
        <v>2</v>
      </c>
      <c r="F7587" s="3" t="s">
        <v>5</v>
      </c>
      <c r="G7587" s="3">
        <v>0</v>
      </c>
      <c r="H7587" s="3">
        <v>0</v>
      </c>
      <c r="I7587" t="s">
        <v>175</v>
      </c>
      <c r="J7587">
        <v>1683634</v>
      </c>
      <c r="K7587" s="3" t="s">
        <v>38</v>
      </c>
      <c r="L7587" s="3" t="s">
        <v>63</v>
      </c>
      <c r="M7587" s="3">
        <v>640</v>
      </c>
      <c r="N7587" s="3">
        <v>7.7123152367259946</v>
      </c>
      <c r="P7587" t="str">
        <f t="shared" si="236"/>
        <v>PORT09 to PORT04</v>
      </c>
      <c r="Q7587" s="3">
        <v>360</v>
      </c>
      <c r="R7587" s="3">
        <v>0.51750189162546179</v>
      </c>
      <c r="S7587" s="10">
        <f t="shared" si="237"/>
        <v>331.20121064029553</v>
      </c>
      <c r="T7587" s="3" t="s">
        <v>197</v>
      </c>
      <c r="V7587"/>
      <c r="X7587"/>
      <c r="AE7587"/>
    </row>
    <row r="7588" spans="1:31" x14ac:dyDescent="0.25">
      <c r="A7588" s="3">
        <v>1447293038.7</v>
      </c>
      <c r="B7588" s="11">
        <v>44661</v>
      </c>
      <c r="C7588" s="3" t="s">
        <v>58</v>
      </c>
      <c r="D7588" s="3" t="s">
        <v>11</v>
      </c>
      <c r="E7588" s="3">
        <v>2</v>
      </c>
      <c r="F7588" s="3" t="s">
        <v>5</v>
      </c>
      <c r="G7588" s="3">
        <v>0</v>
      </c>
      <c r="H7588" s="3">
        <v>0</v>
      </c>
      <c r="I7588" t="s">
        <v>175</v>
      </c>
      <c r="J7588">
        <v>1683634</v>
      </c>
      <c r="K7588" s="3" t="s">
        <v>38</v>
      </c>
      <c r="L7588" s="3" t="s">
        <v>63</v>
      </c>
      <c r="M7588" s="3">
        <v>511</v>
      </c>
      <c r="N7588" s="3">
        <v>5.3541637107095248</v>
      </c>
      <c r="P7588" t="str">
        <f t="shared" si="236"/>
        <v>PORT09 to PORT04</v>
      </c>
      <c r="Q7588" s="3">
        <v>360</v>
      </c>
      <c r="R7588" s="3">
        <v>0.51750189162546179</v>
      </c>
      <c r="S7588" s="10">
        <f t="shared" si="237"/>
        <v>264.44346662061099</v>
      </c>
      <c r="T7588" s="3" t="s">
        <v>197</v>
      </c>
      <c r="V7588"/>
      <c r="X7588"/>
      <c r="AE7588"/>
    </row>
    <row r="7589" spans="1:31" x14ac:dyDescent="0.25">
      <c r="A7589" s="3">
        <v>1447306325.7</v>
      </c>
      <c r="B7589" s="11">
        <v>44660</v>
      </c>
      <c r="C7589" s="3" t="s">
        <v>58</v>
      </c>
      <c r="D7589" s="3" t="s">
        <v>11</v>
      </c>
      <c r="E7589" s="3">
        <v>2</v>
      </c>
      <c r="F7589" s="3" t="s">
        <v>5</v>
      </c>
      <c r="G7589" s="3">
        <v>0</v>
      </c>
      <c r="H7589" s="3">
        <v>0</v>
      </c>
      <c r="I7589" t="s">
        <v>175</v>
      </c>
      <c r="J7589">
        <v>1683634</v>
      </c>
      <c r="K7589" s="3" t="s">
        <v>38</v>
      </c>
      <c r="L7589" s="3" t="s">
        <v>63</v>
      </c>
      <c r="M7589" s="3">
        <v>629</v>
      </c>
      <c r="N7589" s="3">
        <v>6.2819610324209227</v>
      </c>
      <c r="P7589" t="str">
        <f t="shared" si="236"/>
        <v>PORT09 to PORT04</v>
      </c>
      <c r="Q7589" s="3">
        <v>360</v>
      </c>
      <c r="R7589" s="3">
        <v>0.51750189162546179</v>
      </c>
      <c r="S7589" s="10">
        <f t="shared" si="237"/>
        <v>325.50868983241548</v>
      </c>
      <c r="T7589" s="3" t="s">
        <v>197</v>
      </c>
      <c r="V7589"/>
      <c r="X7589"/>
      <c r="AE7589"/>
    </row>
    <row r="7590" spans="1:31" x14ac:dyDescent="0.25">
      <c r="A7590" s="3">
        <v>1447161434.7</v>
      </c>
      <c r="B7590" s="11">
        <v>44658</v>
      </c>
      <c r="C7590" s="3" t="s">
        <v>58</v>
      </c>
      <c r="D7590" s="3" t="s">
        <v>11</v>
      </c>
      <c r="E7590" s="3">
        <v>2</v>
      </c>
      <c r="F7590" s="3" t="s">
        <v>5</v>
      </c>
      <c r="G7590" s="3">
        <v>0</v>
      </c>
      <c r="H7590" s="3">
        <v>0</v>
      </c>
      <c r="I7590" t="s">
        <v>175</v>
      </c>
      <c r="J7590">
        <v>1683634</v>
      </c>
      <c r="K7590" s="3" t="s">
        <v>38</v>
      </c>
      <c r="L7590" s="3" t="s">
        <v>63</v>
      </c>
      <c r="M7590" s="3">
        <v>444</v>
      </c>
      <c r="N7590" s="3">
        <v>3.9238095064044534</v>
      </c>
      <c r="P7590" t="str">
        <f t="shared" si="236"/>
        <v>PORT09 to PORT04</v>
      </c>
      <c r="Q7590" s="3">
        <v>360</v>
      </c>
      <c r="R7590" s="3">
        <v>0.51750189162546179</v>
      </c>
      <c r="S7590" s="10">
        <f t="shared" si="237"/>
        <v>229.77083988170503</v>
      </c>
      <c r="T7590" s="3" t="s">
        <v>197</v>
      </c>
      <c r="V7590"/>
      <c r="X7590"/>
      <c r="AE7590"/>
    </row>
    <row r="7591" spans="1:31" x14ac:dyDescent="0.25">
      <c r="A7591" s="3">
        <v>1447320472.7</v>
      </c>
      <c r="B7591" s="11">
        <v>44659</v>
      </c>
      <c r="C7591" s="3" t="s">
        <v>58</v>
      </c>
      <c r="D7591" s="3" t="s">
        <v>11</v>
      </c>
      <c r="E7591" s="3">
        <v>2</v>
      </c>
      <c r="F7591" s="3" t="s">
        <v>5</v>
      </c>
      <c r="G7591" s="3">
        <v>0</v>
      </c>
      <c r="H7591" s="3">
        <v>0</v>
      </c>
      <c r="I7591" t="s">
        <v>175</v>
      </c>
      <c r="J7591">
        <v>1683634</v>
      </c>
      <c r="K7591" s="3" t="s">
        <v>38</v>
      </c>
      <c r="L7591" s="3" t="s">
        <v>63</v>
      </c>
      <c r="M7591" s="3">
        <v>481</v>
      </c>
      <c r="N7591" s="3">
        <v>3.8078348411905285</v>
      </c>
      <c r="P7591" t="str">
        <f t="shared" si="236"/>
        <v>PORT09 to PORT04</v>
      </c>
      <c r="Q7591" s="3">
        <v>360</v>
      </c>
      <c r="R7591" s="3">
        <v>0.51750189162546179</v>
      </c>
      <c r="S7591" s="10">
        <f t="shared" si="237"/>
        <v>248.91840987184713</v>
      </c>
      <c r="T7591" s="3" t="s">
        <v>197</v>
      </c>
      <c r="V7591"/>
      <c r="X7591"/>
      <c r="AE7591"/>
    </row>
    <row r="7592" spans="1:31" x14ac:dyDescent="0.25">
      <c r="A7592" s="3">
        <v>1447362905.7</v>
      </c>
      <c r="B7592" s="11">
        <v>44660</v>
      </c>
      <c r="C7592" s="3" t="s">
        <v>58</v>
      </c>
      <c r="D7592" s="3" t="s">
        <v>11</v>
      </c>
      <c r="E7592" s="3">
        <v>2</v>
      </c>
      <c r="F7592" s="3" t="s">
        <v>5</v>
      </c>
      <c r="G7592" s="3">
        <v>0</v>
      </c>
      <c r="H7592" s="3">
        <v>0</v>
      </c>
      <c r="I7592" t="s">
        <v>175</v>
      </c>
      <c r="J7592">
        <v>1683634</v>
      </c>
      <c r="K7592" s="3" t="s">
        <v>38</v>
      </c>
      <c r="L7592" s="3" t="s">
        <v>63</v>
      </c>
      <c r="M7592" s="3">
        <v>598</v>
      </c>
      <c r="N7592" s="3">
        <v>5.6054421520063622</v>
      </c>
      <c r="P7592" t="str">
        <f t="shared" si="236"/>
        <v>PORT09 to PORT04</v>
      </c>
      <c r="Q7592" s="3">
        <v>360</v>
      </c>
      <c r="R7592" s="3">
        <v>0.51750189162546179</v>
      </c>
      <c r="S7592" s="10">
        <f t="shared" si="237"/>
        <v>309.46613119202613</v>
      </c>
      <c r="T7592" s="3" t="s">
        <v>197</v>
      </c>
      <c r="V7592"/>
      <c r="X7592"/>
      <c r="AE7592"/>
    </row>
    <row r="7593" spans="1:31" x14ac:dyDescent="0.25">
      <c r="A7593" s="3">
        <v>1447405787.7</v>
      </c>
      <c r="B7593" s="11">
        <v>44659</v>
      </c>
      <c r="C7593" s="3" t="s">
        <v>58</v>
      </c>
      <c r="D7593" s="3" t="s">
        <v>11</v>
      </c>
      <c r="E7593" s="3">
        <v>2</v>
      </c>
      <c r="F7593" s="3" t="s">
        <v>5</v>
      </c>
      <c r="G7593" s="3">
        <v>0</v>
      </c>
      <c r="H7593" s="3">
        <v>0</v>
      </c>
      <c r="I7593" t="s">
        <v>175</v>
      </c>
      <c r="J7593">
        <v>1683634</v>
      </c>
      <c r="K7593" s="3" t="s">
        <v>38</v>
      </c>
      <c r="L7593" s="3" t="s">
        <v>63</v>
      </c>
      <c r="M7593" s="3">
        <v>761</v>
      </c>
      <c r="N7593" s="3">
        <v>8.4274923388785297</v>
      </c>
      <c r="P7593" t="str">
        <f t="shared" si="236"/>
        <v>PORT09 to PORT04</v>
      </c>
      <c r="Q7593" s="3">
        <v>360</v>
      </c>
      <c r="R7593" s="3">
        <v>0.51750189162546179</v>
      </c>
      <c r="S7593" s="10">
        <f t="shared" si="237"/>
        <v>393.81893952697641</v>
      </c>
      <c r="T7593" s="3" t="s">
        <v>197</v>
      </c>
      <c r="V7593"/>
      <c r="X7593"/>
      <c r="AE7593"/>
    </row>
    <row r="7594" spans="1:31" x14ac:dyDescent="0.25">
      <c r="A7594" s="3">
        <v>1447245122.7</v>
      </c>
      <c r="B7594" s="11">
        <v>44665</v>
      </c>
      <c r="C7594" s="3" t="s">
        <v>58</v>
      </c>
      <c r="D7594" s="3" t="s">
        <v>11</v>
      </c>
      <c r="E7594" s="3">
        <v>2</v>
      </c>
      <c r="F7594" s="3" t="s">
        <v>5</v>
      </c>
      <c r="G7594" s="3">
        <v>0</v>
      </c>
      <c r="H7594" s="3">
        <v>0</v>
      </c>
      <c r="I7594" t="s">
        <v>175</v>
      </c>
      <c r="J7594">
        <v>1683634</v>
      </c>
      <c r="K7594" s="3" t="s">
        <v>38</v>
      </c>
      <c r="L7594" s="3" t="s">
        <v>63</v>
      </c>
      <c r="M7594" s="3">
        <v>428</v>
      </c>
      <c r="N7594" s="3">
        <v>2.9380248520860932</v>
      </c>
      <c r="P7594" t="str">
        <f t="shared" si="236"/>
        <v>PORT09 to PORT04</v>
      </c>
      <c r="Q7594" s="3">
        <v>360</v>
      </c>
      <c r="R7594" s="3">
        <v>0.51750189162546179</v>
      </c>
      <c r="S7594" s="10">
        <f t="shared" si="237"/>
        <v>221.49080961569766</v>
      </c>
      <c r="T7594" s="3" t="s">
        <v>197</v>
      </c>
      <c r="V7594"/>
      <c r="X7594"/>
      <c r="AE7594"/>
    </row>
    <row r="7595" spans="1:31" x14ac:dyDescent="0.25">
      <c r="A7595" s="3">
        <v>1447306327.7</v>
      </c>
      <c r="B7595" s="11">
        <v>44661</v>
      </c>
      <c r="C7595" s="3" t="s">
        <v>58</v>
      </c>
      <c r="D7595" s="3" t="s">
        <v>11</v>
      </c>
      <c r="E7595" s="3">
        <v>2</v>
      </c>
      <c r="F7595" s="3" t="s">
        <v>5</v>
      </c>
      <c r="G7595" s="3">
        <v>0</v>
      </c>
      <c r="H7595" s="3">
        <v>0</v>
      </c>
      <c r="I7595" t="s">
        <v>175</v>
      </c>
      <c r="J7595">
        <v>1683634</v>
      </c>
      <c r="K7595" s="3" t="s">
        <v>38</v>
      </c>
      <c r="L7595" s="3" t="s">
        <v>63</v>
      </c>
      <c r="M7595" s="3">
        <v>592</v>
      </c>
      <c r="N7595" s="3">
        <v>6.6685432498006723</v>
      </c>
      <c r="P7595" t="str">
        <f t="shared" si="236"/>
        <v>PORT09 to PORT04</v>
      </c>
      <c r="Q7595" s="3">
        <v>360</v>
      </c>
      <c r="R7595" s="3">
        <v>0.51750189162546179</v>
      </c>
      <c r="S7595" s="10">
        <f t="shared" si="237"/>
        <v>306.36111984227335</v>
      </c>
      <c r="T7595" s="3" t="s">
        <v>197</v>
      </c>
      <c r="V7595"/>
      <c r="X7595"/>
      <c r="AE7595"/>
    </row>
    <row r="7596" spans="1:31" x14ac:dyDescent="0.25">
      <c r="A7596" s="3">
        <v>1447405785.7</v>
      </c>
      <c r="B7596" s="11">
        <v>44661</v>
      </c>
      <c r="C7596" s="3" t="s">
        <v>58</v>
      </c>
      <c r="D7596" s="3" t="s">
        <v>11</v>
      </c>
      <c r="E7596" s="3">
        <v>2</v>
      </c>
      <c r="F7596" s="3" t="s">
        <v>5</v>
      </c>
      <c r="G7596" s="3">
        <v>0</v>
      </c>
      <c r="H7596" s="3">
        <v>0</v>
      </c>
      <c r="I7596" t="s">
        <v>175</v>
      </c>
      <c r="J7596">
        <v>1683634</v>
      </c>
      <c r="K7596" s="3" t="s">
        <v>38</v>
      </c>
      <c r="L7596" s="3" t="s">
        <v>63</v>
      </c>
      <c r="M7596" s="3">
        <v>482</v>
      </c>
      <c r="N7596" s="3">
        <v>4.3103917237842024</v>
      </c>
      <c r="P7596" t="str">
        <f t="shared" si="236"/>
        <v>PORT09 to PORT04</v>
      </c>
      <c r="Q7596" s="3">
        <v>360</v>
      </c>
      <c r="R7596" s="3">
        <v>0.51750189162546179</v>
      </c>
      <c r="S7596" s="10">
        <f t="shared" si="237"/>
        <v>249.43591176347257</v>
      </c>
      <c r="T7596" s="3" t="s">
        <v>197</v>
      </c>
      <c r="V7596"/>
      <c r="X7596"/>
      <c r="AE7596"/>
    </row>
    <row r="7597" spans="1:31" x14ac:dyDescent="0.25">
      <c r="A7597" s="3">
        <v>1447182250.7</v>
      </c>
      <c r="B7597" s="11">
        <v>44653</v>
      </c>
      <c r="C7597" s="3" t="s">
        <v>58</v>
      </c>
      <c r="D7597" s="3" t="s">
        <v>11</v>
      </c>
      <c r="E7597" s="3">
        <v>2</v>
      </c>
      <c r="F7597" s="3" t="s">
        <v>5</v>
      </c>
      <c r="G7597" s="3">
        <v>0</v>
      </c>
      <c r="H7597" s="3">
        <v>0</v>
      </c>
      <c r="I7597" t="s">
        <v>175</v>
      </c>
      <c r="J7597">
        <v>1683634</v>
      </c>
      <c r="K7597" s="3" t="s">
        <v>38</v>
      </c>
      <c r="L7597" s="3" t="s">
        <v>63</v>
      </c>
      <c r="M7597" s="3">
        <v>256</v>
      </c>
      <c r="N7597" s="3">
        <v>0.17396199782088709</v>
      </c>
      <c r="P7597" t="str">
        <f t="shared" si="236"/>
        <v>PORT09 to PORT04</v>
      </c>
      <c r="Q7597" s="3">
        <v>360</v>
      </c>
      <c r="R7597" s="3">
        <v>0.51750189162546179</v>
      </c>
      <c r="S7597" s="10">
        <f t="shared" si="237"/>
        <v>132.48048425611822</v>
      </c>
      <c r="T7597" s="3" t="s">
        <v>197</v>
      </c>
      <c r="V7597"/>
      <c r="X7597"/>
      <c r="AE7597"/>
    </row>
    <row r="7598" spans="1:31" x14ac:dyDescent="0.25">
      <c r="A7598" s="3">
        <v>1447371281.7</v>
      </c>
      <c r="B7598" s="11">
        <v>44654</v>
      </c>
      <c r="C7598" s="3" t="s">
        <v>58</v>
      </c>
      <c r="D7598" s="3" t="s">
        <v>11</v>
      </c>
      <c r="E7598" s="3">
        <v>2</v>
      </c>
      <c r="F7598" s="3" t="s">
        <v>5</v>
      </c>
      <c r="G7598" s="3">
        <v>0</v>
      </c>
      <c r="H7598" s="3">
        <v>0</v>
      </c>
      <c r="I7598" t="s">
        <v>175</v>
      </c>
      <c r="J7598">
        <v>1683634</v>
      </c>
      <c r="K7598" s="3" t="s">
        <v>38</v>
      </c>
      <c r="L7598" s="3" t="s">
        <v>63</v>
      </c>
      <c r="M7598" s="3">
        <v>735</v>
      </c>
      <c r="N7598" s="3">
        <v>8.1375556758437178</v>
      </c>
      <c r="P7598" t="str">
        <f t="shared" si="236"/>
        <v>PORT09 to PORT04</v>
      </c>
      <c r="Q7598" s="3">
        <v>360</v>
      </c>
      <c r="R7598" s="3">
        <v>0.51750189162546179</v>
      </c>
      <c r="S7598" s="10">
        <f t="shared" si="237"/>
        <v>380.36389034471443</v>
      </c>
      <c r="T7598" s="3" t="s">
        <v>197</v>
      </c>
      <c r="V7598"/>
      <c r="X7598"/>
      <c r="AE7598"/>
    </row>
    <row r="7599" spans="1:31" x14ac:dyDescent="0.25">
      <c r="A7599" s="3">
        <v>1447320491.7</v>
      </c>
      <c r="B7599" s="11">
        <v>44652</v>
      </c>
      <c r="C7599" s="3" t="s">
        <v>58</v>
      </c>
      <c r="D7599" s="3" t="s">
        <v>11</v>
      </c>
      <c r="E7599" s="3">
        <v>2</v>
      </c>
      <c r="F7599" s="3" t="s">
        <v>5</v>
      </c>
      <c r="G7599" s="3">
        <v>0</v>
      </c>
      <c r="H7599" s="3">
        <v>0</v>
      </c>
      <c r="I7599" t="s">
        <v>175</v>
      </c>
      <c r="J7599">
        <v>1683634</v>
      </c>
      <c r="K7599" s="3" t="s">
        <v>38</v>
      </c>
      <c r="L7599" s="3" t="s">
        <v>63</v>
      </c>
      <c r="M7599" s="3">
        <v>682</v>
      </c>
      <c r="N7599" s="3">
        <v>8.1762138975816931</v>
      </c>
      <c r="P7599" t="str">
        <f t="shared" si="236"/>
        <v>PORT09 to PORT04</v>
      </c>
      <c r="Q7599" s="3">
        <v>360</v>
      </c>
      <c r="R7599" s="3">
        <v>0.51750189162546179</v>
      </c>
      <c r="S7599" s="10">
        <f t="shared" si="237"/>
        <v>352.93629008856493</v>
      </c>
      <c r="T7599" s="3" t="s">
        <v>197</v>
      </c>
      <c r="V7599"/>
      <c r="X7599"/>
      <c r="AE7599"/>
    </row>
    <row r="7600" spans="1:31" x14ac:dyDescent="0.25">
      <c r="A7600" s="3">
        <v>1447405853.7</v>
      </c>
      <c r="B7600" s="11">
        <v>44665</v>
      </c>
      <c r="C7600" s="3" t="s">
        <v>58</v>
      </c>
      <c r="D7600" s="3" t="s">
        <v>11</v>
      </c>
      <c r="E7600" s="3">
        <v>2</v>
      </c>
      <c r="F7600" s="3" t="s">
        <v>5</v>
      </c>
      <c r="G7600" s="3">
        <v>0</v>
      </c>
      <c r="H7600" s="3">
        <v>0</v>
      </c>
      <c r="I7600" t="s">
        <v>175</v>
      </c>
      <c r="J7600">
        <v>1683634</v>
      </c>
      <c r="K7600" s="3" t="s">
        <v>38</v>
      </c>
      <c r="L7600" s="3" t="s">
        <v>63</v>
      </c>
      <c r="M7600" s="3">
        <v>717</v>
      </c>
      <c r="N7600" s="3">
        <v>9.1619985519000533</v>
      </c>
      <c r="P7600" t="str">
        <f t="shared" si="236"/>
        <v>PORT09 to PORT04</v>
      </c>
      <c r="Q7600" s="3">
        <v>360</v>
      </c>
      <c r="R7600" s="3">
        <v>0.51750189162546179</v>
      </c>
      <c r="S7600" s="10">
        <f t="shared" si="237"/>
        <v>371.04885629545612</v>
      </c>
      <c r="T7600" s="3" t="s">
        <v>197</v>
      </c>
      <c r="V7600"/>
      <c r="X7600"/>
      <c r="AE7600"/>
    </row>
    <row r="7601" spans="1:31" x14ac:dyDescent="0.25">
      <c r="A7601" s="3">
        <v>1447201877.7</v>
      </c>
      <c r="B7601" s="11">
        <v>44655</v>
      </c>
      <c r="C7601" s="3" t="s">
        <v>58</v>
      </c>
      <c r="D7601" s="3" t="s">
        <v>11</v>
      </c>
      <c r="E7601" s="3">
        <v>2</v>
      </c>
      <c r="F7601" s="3" t="s">
        <v>5</v>
      </c>
      <c r="G7601" s="3">
        <v>0</v>
      </c>
      <c r="H7601" s="3">
        <v>0</v>
      </c>
      <c r="I7601" t="s">
        <v>175</v>
      </c>
      <c r="J7601">
        <v>1682742</v>
      </c>
      <c r="K7601" s="3" t="s">
        <v>38</v>
      </c>
      <c r="L7601" s="3" t="s">
        <v>63</v>
      </c>
      <c r="M7601" s="3">
        <v>316</v>
      </c>
      <c r="N7601" s="3">
        <v>5.9168014519351964</v>
      </c>
      <c r="P7601" t="str">
        <f t="shared" si="236"/>
        <v>PORT09 to PORT04</v>
      </c>
      <c r="Q7601" s="3">
        <v>360</v>
      </c>
      <c r="R7601" s="3">
        <v>0.51750189162546179</v>
      </c>
      <c r="S7601" s="10">
        <f t="shared" si="237"/>
        <v>163.53059775364594</v>
      </c>
      <c r="T7601" s="3" t="s">
        <v>197</v>
      </c>
      <c r="V7601"/>
      <c r="X7601"/>
      <c r="AE7601"/>
    </row>
    <row r="7602" spans="1:31" x14ac:dyDescent="0.25">
      <c r="A7602" s="3">
        <v>1447155199.7</v>
      </c>
      <c r="B7602" s="11">
        <v>44665</v>
      </c>
      <c r="C7602" s="3" t="s">
        <v>58</v>
      </c>
      <c r="D7602" s="3" t="s">
        <v>11</v>
      </c>
      <c r="E7602" s="3">
        <v>2</v>
      </c>
      <c r="F7602" s="3" t="s">
        <v>5</v>
      </c>
      <c r="G7602" s="3">
        <v>0</v>
      </c>
      <c r="H7602" s="3">
        <v>0</v>
      </c>
      <c r="I7602" t="s">
        <v>175</v>
      </c>
      <c r="J7602">
        <v>1682742</v>
      </c>
      <c r="K7602" s="3" t="s">
        <v>38</v>
      </c>
      <c r="L7602" s="3" t="s">
        <v>63</v>
      </c>
      <c r="M7602" s="3">
        <v>381</v>
      </c>
      <c r="N7602" s="3">
        <v>7.7175671112198208</v>
      </c>
      <c r="P7602" t="str">
        <f t="shared" si="236"/>
        <v>PORT09 to PORT04</v>
      </c>
      <c r="Q7602" s="3">
        <v>360</v>
      </c>
      <c r="R7602" s="3">
        <v>0.51750189162546179</v>
      </c>
      <c r="S7602" s="10">
        <f t="shared" si="237"/>
        <v>197.16822070930095</v>
      </c>
      <c r="T7602" s="3" t="s">
        <v>197</v>
      </c>
      <c r="V7602"/>
      <c r="X7602"/>
      <c r="AE7602"/>
    </row>
    <row r="7603" spans="1:31" x14ac:dyDescent="0.25">
      <c r="A7603" s="3">
        <v>1447189382.7</v>
      </c>
      <c r="B7603" s="11">
        <v>44653</v>
      </c>
      <c r="C7603" s="3" t="s">
        <v>58</v>
      </c>
      <c r="D7603" s="3" t="s">
        <v>11</v>
      </c>
      <c r="E7603" s="3">
        <v>2</v>
      </c>
      <c r="F7603" s="3" t="s">
        <v>5</v>
      </c>
      <c r="G7603" s="3">
        <v>0</v>
      </c>
      <c r="H7603" s="3">
        <v>0</v>
      </c>
      <c r="I7603" t="s">
        <v>175</v>
      </c>
      <c r="J7603">
        <v>1682742</v>
      </c>
      <c r="K7603" s="3" t="s">
        <v>38</v>
      </c>
      <c r="L7603" s="3" t="s">
        <v>63</v>
      </c>
      <c r="M7603" s="3">
        <v>303</v>
      </c>
      <c r="N7603" s="3">
        <v>8.3606977038214723</v>
      </c>
      <c r="P7603" t="str">
        <f t="shared" si="236"/>
        <v>PORT09 to PORT04</v>
      </c>
      <c r="Q7603" s="3">
        <v>360</v>
      </c>
      <c r="R7603" s="3">
        <v>0.51750189162546179</v>
      </c>
      <c r="S7603" s="10">
        <f t="shared" si="237"/>
        <v>156.80307316251492</v>
      </c>
      <c r="T7603" s="3" t="s">
        <v>197</v>
      </c>
      <c r="V7603"/>
      <c r="X7603"/>
      <c r="AE7603"/>
    </row>
    <row r="7604" spans="1:31" x14ac:dyDescent="0.25">
      <c r="A7604" s="3">
        <v>1447168922.7</v>
      </c>
      <c r="B7604" s="11">
        <v>44665</v>
      </c>
      <c r="C7604" s="3" t="s">
        <v>58</v>
      </c>
      <c r="D7604" s="3" t="s">
        <v>11</v>
      </c>
      <c r="E7604" s="3">
        <v>2</v>
      </c>
      <c r="F7604" s="3" t="s">
        <v>5</v>
      </c>
      <c r="G7604" s="3">
        <v>0</v>
      </c>
      <c r="H7604" s="3">
        <v>0</v>
      </c>
      <c r="I7604" t="s">
        <v>175</v>
      </c>
      <c r="J7604">
        <v>1682742</v>
      </c>
      <c r="K7604" s="3" t="s">
        <v>38</v>
      </c>
      <c r="L7604" s="3" t="s">
        <v>63</v>
      </c>
      <c r="M7604" s="3">
        <v>301</v>
      </c>
      <c r="N7604" s="3">
        <v>2.8297746074472676</v>
      </c>
      <c r="P7604" t="str">
        <f t="shared" si="236"/>
        <v>PORT09 to PORT04</v>
      </c>
      <c r="Q7604" s="3">
        <v>360</v>
      </c>
      <c r="R7604" s="3">
        <v>0.51750189162546179</v>
      </c>
      <c r="S7604" s="10">
        <f t="shared" si="237"/>
        <v>155.76806937926401</v>
      </c>
      <c r="T7604" s="3" t="s">
        <v>197</v>
      </c>
      <c r="V7604"/>
      <c r="X7604"/>
      <c r="AE7604"/>
    </row>
    <row r="7605" spans="1:31" x14ac:dyDescent="0.25">
      <c r="A7605" s="3">
        <v>1447189815.7</v>
      </c>
      <c r="B7605" s="11">
        <v>44665</v>
      </c>
      <c r="C7605" s="3" t="s">
        <v>58</v>
      </c>
      <c r="D7605" s="3" t="s">
        <v>11</v>
      </c>
      <c r="E7605" s="3">
        <v>2</v>
      </c>
      <c r="F7605" s="3" t="s">
        <v>5</v>
      </c>
      <c r="G7605" s="3">
        <v>0</v>
      </c>
      <c r="H7605" s="3">
        <v>0</v>
      </c>
      <c r="I7605" t="s">
        <v>175</v>
      </c>
      <c r="J7605">
        <v>1682742</v>
      </c>
      <c r="K7605" s="3" t="s">
        <v>38</v>
      </c>
      <c r="L7605" s="3" t="s">
        <v>63</v>
      </c>
      <c r="M7605" s="3">
        <v>309</v>
      </c>
      <c r="N7605" s="3">
        <v>0.77175671112198208</v>
      </c>
      <c r="P7605" t="str">
        <f t="shared" si="236"/>
        <v>PORT09 to PORT04</v>
      </c>
      <c r="Q7605" s="3">
        <v>360</v>
      </c>
      <c r="R7605" s="3">
        <v>0.51750189162546179</v>
      </c>
      <c r="S7605" s="10">
        <f t="shared" si="237"/>
        <v>159.90808451226769</v>
      </c>
      <c r="T7605" s="3" t="s">
        <v>197</v>
      </c>
      <c r="V7605"/>
      <c r="X7605"/>
      <c r="AE7605"/>
    </row>
    <row r="7606" spans="1:31" x14ac:dyDescent="0.25">
      <c r="A7606" s="3">
        <v>1447189821.7</v>
      </c>
      <c r="B7606" s="11">
        <v>44662</v>
      </c>
      <c r="C7606" s="3" t="s">
        <v>58</v>
      </c>
      <c r="D7606" s="3" t="s">
        <v>11</v>
      </c>
      <c r="E7606" s="3">
        <v>2</v>
      </c>
      <c r="F7606" s="3" t="s">
        <v>5</v>
      </c>
      <c r="G7606" s="3">
        <v>0</v>
      </c>
      <c r="H7606" s="3">
        <v>0</v>
      </c>
      <c r="I7606" t="s">
        <v>175</v>
      </c>
      <c r="J7606">
        <v>1682742</v>
      </c>
      <c r="K7606" s="3" t="s">
        <v>38</v>
      </c>
      <c r="L7606" s="3" t="s">
        <v>63</v>
      </c>
      <c r="M7606" s="3">
        <v>290</v>
      </c>
      <c r="N7606" s="3">
        <v>3.4729052000489196</v>
      </c>
      <c r="P7606" t="str">
        <f t="shared" si="236"/>
        <v>PORT09 to PORT04</v>
      </c>
      <c r="Q7606" s="3">
        <v>360</v>
      </c>
      <c r="R7606" s="3">
        <v>0.51750189162546179</v>
      </c>
      <c r="S7606" s="10">
        <f t="shared" si="237"/>
        <v>150.07554857138391</v>
      </c>
      <c r="T7606" s="3" t="s">
        <v>197</v>
      </c>
      <c r="V7606"/>
      <c r="X7606"/>
      <c r="AE7606"/>
    </row>
    <row r="7607" spans="1:31" x14ac:dyDescent="0.25">
      <c r="A7607" s="3">
        <v>1447189381.7</v>
      </c>
      <c r="B7607" s="11">
        <v>44655</v>
      </c>
      <c r="C7607" s="3" t="s">
        <v>58</v>
      </c>
      <c r="D7607" s="3" t="s">
        <v>11</v>
      </c>
      <c r="E7607" s="3">
        <v>2</v>
      </c>
      <c r="F7607" s="3" t="s">
        <v>5</v>
      </c>
      <c r="G7607" s="3">
        <v>0</v>
      </c>
      <c r="H7607" s="3">
        <v>0</v>
      </c>
      <c r="I7607" t="s">
        <v>175</v>
      </c>
      <c r="J7607">
        <v>1682742</v>
      </c>
      <c r="K7607" s="3" t="s">
        <v>38</v>
      </c>
      <c r="L7607" s="3" t="s">
        <v>63</v>
      </c>
      <c r="M7607" s="3">
        <v>324</v>
      </c>
      <c r="N7607" s="3">
        <v>0.12862611852033035</v>
      </c>
      <c r="P7607" t="str">
        <f t="shared" si="236"/>
        <v>PORT09 to PORT04</v>
      </c>
      <c r="Q7607" s="3">
        <v>360</v>
      </c>
      <c r="R7607" s="3">
        <v>0.51750189162546179</v>
      </c>
      <c r="S7607" s="10">
        <f t="shared" si="237"/>
        <v>167.67061288664962</v>
      </c>
      <c r="T7607" s="3" t="s">
        <v>197</v>
      </c>
      <c r="V7607"/>
      <c r="X7607"/>
      <c r="AE7607"/>
    </row>
    <row r="7608" spans="1:31" x14ac:dyDescent="0.25">
      <c r="A7608" s="3">
        <v>1447157443.7</v>
      </c>
      <c r="B7608" s="11">
        <v>44655</v>
      </c>
      <c r="C7608" s="3" t="s">
        <v>58</v>
      </c>
      <c r="D7608" s="3" t="s">
        <v>11</v>
      </c>
      <c r="E7608" s="3">
        <v>2</v>
      </c>
      <c r="F7608" s="3" t="s">
        <v>5</v>
      </c>
      <c r="G7608" s="3">
        <v>0</v>
      </c>
      <c r="H7608" s="3">
        <v>0</v>
      </c>
      <c r="I7608" t="s">
        <v>175</v>
      </c>
      <c r="J7608">
        <v>1682742</v>
      </c>
      <c r="K7608" s="3" t="s">
        <v>38</v>
      </c>
      <c r="L7608" s="3" t="s">
        <v>63</v>
      </c>
      <c r="M7608" s="3">
        <v>287</v>
      </c>
      <c r="N7608" s="3">
        <v>0.64313059260165173</v>
      </c>
      <c r="P7608" t="str">
        <f t="shared" si="236"/>
        <v>PORT09 to PORT04</v>
      </c>
      <c r="Q7608" s="3">
        <v>360</v>
      </c>
      <c r="R7608" s="3">
        <v>0.51750189162546179</v>
      </c>
      <c r="S7608" s="10">
        <f t="shared" si="237"/>
        <v>148.52304289650752</v>
      </c>
      <c r="T7608" s="3" t="s">
        <v>197</v>
      </c>
      <c r="V7608"/>
      <c r="X7608"/>
      <c r="AE7608"/>
    </row>
    <row r="7609" spans="1:31" x14ac:dyDescent="0.25">
      <c r="A7609" s="3">
        <v>1447189491.7</v>
      </c>
      <c r="B7609" s="11">
        <v>44654</v>
      </c>
      <c r="C7609" s="3" t="s">
        <v>58</v>
      </c>
      <c r="D7609" s="3" t="s">
        <v>11</v>
      </c>
      <c r="E7609" s="3">
        <v>2</v>
      </c>
      <c r="F7609" s="3" t="s">
        <v>5</v>
      </c>
      <c r="G7609" s="3">
        <v>0</v>
      </c>
      <c r="H7609" s="3">
        <v>0</v>
      </c>
      <c r="I7609" t="s">
        <v>175</v>
      </c>
      <c r="J7609">
        <v>1682742</v>
      </c>
      <c r="K7609" s="3" t="s">
        <v>38</v>
      </c>
      <c r="L7609" s="3" t="s">
        <v>63</v>
      </c>
      <c r="M7609" s="3">
        <v>327</v>
      </c>
      <c r="N7609" s="3">
        <v>5.1450447408132138</v>
      </c>
      <c r="P7609" t="str">
        <f t="shared" si="236"/>
        <v>PORT09 to PORT04</v>
      </c>
      <c r="Q7609" s="3">
        <v>360</v>
      </c>
      <c r="R7609" s="3">
        <v>0.51750189162546179</v>
      </c>
      <c r="S7609" s="10">
        <f t="shared" si="237"/>
        <v>169.22311856152601</v>
      </c>
      <c r="T7609" s="3" t="s">
        <v>197</v>
      </c>
      <c r="V7609"/>
      <c r="X7609"/>
      <c r="AE7609"/>
    </row>
    <row r="7610" spans="1:31" x14ac:dyDescent="0.25">
      <c r="A7610" s="3">
        <v>1447189806.7</v>
      </c>
      <c r="B7610" s="11">
        <v>44658</v>
      </c>
      <c r="C7610" s="3" t="s">
        <v>58</v>
      </c>
      <c r="D7610" s="3" t="s">
        <v>11</v>
      </c>
      <c r="E7610" s="3">
        <v>2</v>
      </c>
      <c r="F7610" s="3" t="s">
        <v>5</v>
      </c>
      <c r="G7610" s="3">
        <v>0</v>
      </c>
      <c r="H7610" s="3">
        <v>0</v>
      </c>
      <c r="I7610" t="s">
        <v>175</v>
      </c>
      <c r="J7610">
        <v>1682742</v>
      </c>
      <c r="K7610" s="3" t="s">
        <v>38</v>
      </c>
      <c r="L7610" s="3" t="s">
        <v>63</v>
      </c>
      <c r="M7610" s="3">
        <v>334</v>
      </c>
      <c r="N7610" s="3">
        <v>2.3152701333659462</v>
      </c>
      <c r="P7610" t="str">
        <f t="shared" si="236"/>
        <v>PORT09 to PORT04</v>
      </c>
      <c r="Q7610" s="3">
        <v>360</v>
      </c>
      <c r="R7610" s="3">
        <v>0.51750189162546179</v>
      </c>
      <c r="S7610" s="10">
        <f t="shared" si="237"/>
        <v>172.84563180290422</v>
      </c>
      <c r="T7610" s="3" t="s">
        <v>197</v>
      </c>
      <c r="V7610"/>
      <c r="X7610"/>
      <c r="AE7610"/>
    </row>
    <row r="7611" spans="1:31" x14ac:dyDescent="0.25">
      <c r="A7611" s="3">
        <v>1447226279.7</v>
      </c>
      <c r="B7611" s="11">
        <v>44654</v>
      </c>
      <c r="C7611" s="3" t="s">
        <v>58</v>
      </c>
      <c r="D7611" s="3" t="s">
        <v>11</v>
      </c>
      <c r="E7611" s="3">
        <v>2</v>
      </c>
      <c r="F7611" s="3" t="s">
        <v>5</v>
      </c>
      <c r="G7611" s="3">
        <v>0</v>
      </c>
      <c r="H7611" s="3">
        <v>0</v>
      </c>
      <c r="I7611" t="s">
        <v>175</v>
      </c>
      <c r="J7611">
        <v>1682742</v>
      </c>
      <c r="K7611" s="3" t="s">
        <v>38</v>
      </c>
      <c r="L7611" s="3" t="s">
        <v>63</v>
      </c>
      <c r="M7611" s="3">
        <v>317</v>
      </c>
      <c r="N7611" s="3">
        <v>8.42</v>
      </c>
      <c r="P7611" t="str">
        <f t="shared" si="236"/>
        <v>PORT09 to PORT04</v>
      </c>
      <c r="Q7611" s="3">
        <v>360</v>
      </c>
      <c r="R7611" s="3">
        <v>0.51750189162546179</v>
      </c>
      <c r="S7611" s="10">
        <f t="shared" si="237"/>
        <v>164.04809964527138</v>
      </c>
      <c r="T7611" s="3" t="s">
        <v>197</v>
      </c>
      <c r="V7611"/>
      <c r="X7611"/>
      <c r="AE7611"/>
    </row>
    <row r="7612" spans="1:31" x14ac:dyDescent="0.25">
      <c r="A7612" s="3">
        <v>1447201876.7</v>
      </c>
      <c r="B7612" s="11">
        <v>44665</v>
      </c>
      <c r="C7612" s="3" t="s">
        <v>58</v>
      </c>
      <c r="D7612" s="3" t="s">
        <v>11</v>
      </c>
      <c r="E7612" s="3">
        <v>2</v>
      </c>
      <c r="F7612" s="3" t="s">
        <v>5</v>
      </c>
      <c r="G7612" s="3">
        <v>0</v>
      </c>
      <c r="H7612" s="3">
        <v>0</v>
      </c>
      <c r="I7612" t="s">
        <v>175</v>
      </c>
      <c r="J7612">
        <v>1682742</v>
      </c>
      <c r="K7612" s="3" t="s">
        <v>38</v>
      </c>
      <c r="L7612" s="3" t="s">
        <v>63</v>
      </c>
      <c r="M7612" s="3">
        <v>400</v>
      </c>
      <c r="N7612" s="3">
        <v>11.86</v>
      </c>
      <c r="P7612" t="str">
        <f t="shared" si="236"/>
        <v>PORT09 to PORT04</v>
      </c>
      <c r="Q7612" s="3">
        <v>360</v>
      </c>
      <c r="R7612" s="3">
        <v>0.51750189162546179</v>
      </c>
      <c r="S7612" s="10">
        <f t="shared" si="237"/>
        <v>207.00075665018471</v>
      </c>
      <c r="T7612" s="3" t="s">
        <v>197</v>
      </c>
      <c r="V7612"/>
      <c r="X7612"/>
      <c r="AE7612"/>
    </row>
    <row r="7613" spans="1:31" x14ac:dyDescent="0.25">
      <c r="A7613" s="3">
        <v>1447173798.7</v>
      </c>
      <c r="B7613" s="11">
        <v>44662</v>
      </c>
      <c r="C7613" s="3" t="s">
        <v>58</v>
      </c>
      <c r="D7613" s="3" t="s">
        <v>11</v>
      </c>
      <c r="E7613" s="3">
        <v>2</v>
      </c>
      <c r="F7613" s="3" t="s">
        <v>5</v>
      </c>
      <c r="G7613" s="3">
        <v>0</v>
      </c>
      <c r="H7613" s="3">
        <v>0</v>
      </c>
      <c r="I7613" t="s">
        <v>175</v>
      </c>
      <c r="J7613">
        <v>1682742</v>
      </c>
      <c r="K7613" s="3" t="s">
        <v>38</v>
      </c>
      <c r="L7613" s="3" t="s">
        <v>63</v>
      </c>
      <c r="M7613" s="3">
        <v>372</v>
      </c>
      <c r="N7613" s="3">
        <v>8.7799999999999994</v>
      </c>
      <c r="P7613" t="str">
        <f t="shared" si="236"/>
        <v>PORT09 to PORT04</v>
      </c>
      <c r="Q7613" s="3">
        <v>360</v>
      </c>
      <c r="R7613" s="3">
        <v>0.51750189162546179</v>
      </c>
      <c r="S7613" s="10">
        <f t="shared" si="237"/>
        <v>192.5107036846718</v>
      </c>
      <c r="T7613" s="3" t="s">
        <v>197</v>
      </c>
      <c r="V7613"/>
      <c r="X7613"/>
      <c r="AE7613"/>
    </row>
    <row r="7614" spans="1:31" x14ac:dyDescent="0.25">
      <c r="A7614" s="3">
        <v>1447189380.7</v>
      </c>
      <c r="B7614" s="11">
        <v>44665</v>
      </c>
      <c r="C7614" s="3" t="s">
        <v>58</v>
      </c>
      <c r="D7614" s="3" t="s">
        <v>11</v>
      </c>
      <c r="E7614" s="3">
        <v>2</v>
      </c>
      <c r="F7614" s="3" t="s">
        <v>5</v>
      </c>
      <c r="G7614" s="3">
        <v>0</v>
      </c>
      <c r="H7614" s="3">
        <v>0</v>
      </c>
      <c r="I7614" t="s">
        <v>175</v>
      </c>
      <c r="J7614">
        <v>1682742</v>
      </c>
      <c r="K7614" s="3" t="s">
        <v>38</v>
      </c>
      <c r="L7614" s="3" t="s">
        <v>63</v>
      </c>
      <c r="M7614" s="3">
        <v>369</v>
      </c>
      <c r="N7614" s="3">
        <v>12.06</v>
      </c>
      <c r="P7614" t="str">
        <f t="shared" si="236"/>
        <v>PORT09 to PORT04</v>
      </c>
      <c r="Q7614" s="3">
        <v>360</v>
      </c>
      <c r="R7614" s="3">
        <v>0.51750189162546179</v>
      </c>
      <c r="S7614" s="10">
        <f t="shared" si="237"/>
        <v>190.95819800979541</v>
      </c>
      <c r="T7614" s="3" t="s">
        <v>197</v>
      </c>
      <c r="V7614"/>
      <c r="X7614"/>
      <c r="AE7614"/>
    </row>
    <row r="7615" spans="1:31" x14ac:dyDescent="0.25">
      <c r="A7615" s="3">
        <v>1447228658.7</v>
      </c>
      <c r="B7615" s="11">
        <v>44654</v>
      </c>
      <c r="C7615" s="3" t="s">
        <v>58</v>
      </c>
      <c r="D7615" s="3" t="s">
        <v>11</v>
      </c>
      <c r="E7615" s="3">
        <v>2</v>
      </c>
      <c r="F7615" s="3" t="s">
        <v>5</v>
      </c>
      <c r="G7615" s="3">
        <v>0</v>
      </c>
      <c r="H7615" s="3">
        <v>0</v>
      </c>
      <c r="I7615" t="s">
        <v>175</v>
      </c>
      <c r="J7615">
        <v>1682784</v>
      </c>
      <c r="K7615" s="3" t="s">
        <v>38</v>
      </c>
      <c r="L7615" s="3" t="s">
        <v>63</v>
      </c>
      <c r="M7615" s="3">
        <v>294</v>
      </c>
      <c r="N7615" s="3">
        <v>1.5728574288063029</v>
      </c>
      <c r="P7615" t="str">
        <f t="shared" si="236"/>
        <v>PORT09 to PORT04</v>
      </c>
      <c r="Q7615" s="3">
        <v>360</v>
      </c>
      <c r="R7615" s="3">
        <v>0.51750189162546179</v>
      </c>
      <c r="S7615" s="10">
        <f t="shared" si="237"/>
        <v>152.14555613788576</v>
      </c>
      <c r="T7615" s="3" t="s">
        <v>197</v>
      </c>
      <c r="V7615"/>
      <c r="X7615"/>
      <c r="AE7615"/>
    </row>
    <row r="7616" spans="1:31" x14ac:dyDescent="0.25">
      <c r="A7616" s="3">
        <v>1447145092.7</v>
      </c>
      <c r="B7616" s="11">
        <v>44658</v>
      </c>
      <c r="C7616" s="3" t="s">
        <v>58</v>
      </c>
      <c r="D7616" s="3" t="s">
        <v>11</v>
      </c>
      <c r="E7616" s="3">
        <v>2</v>
      </c>
      <c r="F7616" s="3" t="s">
        <v>5</v>
      </c>
      <c r="G7616" s="3">
        <v>0</v>
      </c>
      <c r="H7616" s="3">
        <v>0</v>
      </c>
      <c r="I7616" t="s">
        <v>175</v>
      </c>
      <c r="J7616">
        <v>1682784</v>
      </c>
      <c r="K7616" s="3" t="s">
        <v>38</v>
      </c>
      <c r="L7616" s="3" t="s">
        <v>63</v>
      </c>
      <c r="M7616" s="3">
        <v>440</v>
      </c>
      <c r="N7616" s="3">
        <v>9.8740494141729016</v>
      </c>
      <c r="P7616" t="str">
        <f t="shared" si="236"/>
        <v>PORT09 to PORT04</v>
      </c>
      <c r="Q7616" s="3">
        <v>360</v>
      </c>
      <c r="R7616" s="3">
        <v>0.51750189162546179</v>
      </c>
      <c r="S7616" s="10">
        <f t="shared" si="237"/>
        <v>227.70083231520317</v>
      </c>
      <c r="T7616" s="3" t="s">
        <v>197</v>
      </c>
      <c r="V7616"/>
      <c r="X7616"/>
      <c r="AE7616"/>
    </row>
    <row r="7617" spans="1:31" x14ac:dyDescent="0.25">
      <c r="A7617" s="3">
        <v>1447405820.7</v>
      </c>
      <c r="B7617" s="11">
        <v>44653</v>
      </c>
      <c r="C7617" s="3" t="s">
        <v>58</v>
      </c>
      <c r="D7617" s="3" t="s">
        <v>11</v>
      </c>
      <c r="E7617" s="3">
        <v>2</v>
      </c>
      <c r="F7617" s="3" t="s">
        <v>5</v>
      </c>
      <c r="G7617" s="3">
        <v>0</v>
      </c>
      <c r="H7617" s="3">
        <v>0</v>
      </c>
      <c r="I7617" t="s">
        <v>175</v>
      </c>
      <c r="J7617">
        <v>1682784</v>
      </c>
      <c r="K7617" s="3" t="s">
        <v>38</v>
      </c>
      <c r="L7617" s="3" t="s">
        <v>63</v>
      </c>
      <c r="M7617" s="3">
        <v>392</v>
      </c>
      <c r="N7617" s="3">
        <v>9.3497636045707999</v>
      </c>
      <c r="P7617" t="str">
        <f t="shared" si="236"/>
        <v>PORT09 to PORT04</v>
      </c>
      <c r="Q7617" s="3">
        <v>360</v>
      </c>
      <c r="R7617" s="3">
        <v>0.51750189162546179</v>
      </c>
      <c r="S7617" s="10">
        <f t="shared" si="237"/>
        <v>202.86074151718103</v>
      </c>
      <c r="T7617" s="3" t="s">
        <v>197</v>
      </c>
      <c r="V7617"/>
      <c r="X7617"/>
      <c r="AE7617"/>
    </row>
    <row r="7618" spans="1:31" x14ac:dyDescent="0.25">
      <c r="A7618" s="3">
        <v>1447405866.7</v>
      </c>
      <c r="B7618" s="11">
        <v>44655</v>
      </c>
      <c r="C7618" s="3" t="s">
        <v>58</v>
      </c>
      <c r="D7618" s="3" t="s">
        <v>11</v>
      </c>
      <c r="E7618" s="3">
        <v>2</v>
      </c>
      <c r="F7618" s="3" t="s">
        <v>5</v>
      </c>
      <c r="G7618" s="3">
        <v>0</v>
      </c>
      <c r="H7618" s="3">
        <v>0</v>
      </c>
      <c r="I7618" t="s">
        <v>175</v>
      </c>
      <c r="J7618">
        <v>1682784</v>
      </c>
      <c r="K7618" s="3" t="s">
        <v>38</v>
      </c>
      <c r="L7618" s="3" t="s">
        <v>63</v>
      </c>
      <c r="M7618" s="3">
        <v>440</v>
      </c>
      <c r="N7618" s="3">
        <v>13.767383637125844</v>
      </c>
      <c r="P7618" t="str">
        <f t="shared" ref="P7618:P7681" si="238">L7618&amp;" to "&amp;C7618</f>
        <v>PORT09 to PORT04</v>
      </c>
      <c r="Q7618" s="3">
        <v>360</v>
      </c>
      <c r="R7618" s="3">
        <v>0.51750189162546179</v>
      </c>
      <c r="S7618" s="10">
        <f t="shared" ref="S7618:S7681" si="239">R7618*M7618</f>
        <v>227.70083231520317</v>
      </c>
      <c r="T7618" s="3" t="s">
        <v>197</v>
      </c>
      <c r="V7618"/>
      <c r="X7618"/>
      <c r="AE7618"/>
    </row>
    <row r="7619" spans="1:31" x14ac:dyDescent="0.25">
      <c r="A7619" s="3">
        <v>1447145126.7</v>
      </c>
      <c r="B7619" s="11">
        <v>44659</v>
      </c>
      <c r="C7619" s="3" t="s">
        <v>58</v>
      </c>
      <c r="D7619" s="3" t="s">
        <v>11</v>
      </c>
      <c r="E7619" s="3">
        <v>2</v>
      </c>
      <c r="F7619" s="3" t="s">
        <v>5</v>
      </c>
      <c r="G7619" s="3">
        <v>0</v>
      </c>
      <c r="H7619" s="3">
        <v>0</v>
      </c>
      <c r="I7619" t="s">
        <v>175</v>
      </c>
      <c r="J7619">
        <v>1682784</v>
      </c>
      <c r="K7619" s="3" t="s">
        <v>38</v>
      </c>
      <c r="L7619" s="3" t="s">
        <v>63</v>
      </c>
      <c r="M7619" s="3">
        <v>269</v>
      </c>
      <c r="N7619" s="3">
        <v>1.5728574288063029</v>
      </c>
      <c r="P7619" t="str">
        <f t="shared" si="238"/>
        <v>PORT09 to PORT04</v>
      </c>
      <c r="Q7619" s="3">
        <v>360</v>
      </c>
      <c r="R7619" s="3">
        <v>0.51750189162546179</v>
      </c>
      <c r="S7619" s="10">
        <f t="shared" si="239"/>
        <v>139.20800884724923</v>
      </c>
      <c r="T7619" s="3" t="s">
        <v>197</v>
      </c>
      <c r="V7619"/>
      <c r="X7619"/>
      <c r="AE7619"/>
    </row>
    <row r="7620" spans="1:31" x14ac:dyDescent="0.25">
      <c r="A7620" s="3">
        <v>1447226264.7</v>
      </c>
      <c r="B7620" s="11">
        <v>44659</v>
      </c>
      <c r="C7620" s="3" t="s">
        <v>58</v>
      </c>
      <c r="D7620" s="3" t="s">
        <v>11</v>
      </c>
      <c r="E7620" s="3">
        <v>2</v>
      </c>
      <c r="F7620" s="3" t="s">
        <v>5</v>
      </c>
      <c r="G7620" s="3">
        <v>0</v>
      </c>
      <c r="H7620" s="3">
        <v>0</v>
      </c>
      <c r="I7620" t="s">
        <v>175</v>
      </c>
      <c r="J7620">
        <v>1682784</v>
      </c>
      <c r="K7620" s="3" t="s">
        <v>38</v>
      </c>
      <c r="L7620" s="3" t="s">
        <v>63</v>
      </c>
      <c r="M7620" s="3">
        <v>408</v>
      </c>
      <c r="N7620" s="3">
        <v>8.0390490805655475</v>
      </c>
      <c r="P7620" t="str">
        <f t="shared" si="238"/>
        <v>PORT09 to PORT04</v>
      </c>
      <c r="Q7620" s="3">
        <v>360</v>
      </c>
      <c r="R7620" s="3">
        <v>0.51750189162546179</v>
      </c>
      <c r="S7620" s="10">
        <f t="shared" si="239"/>
        <v>211.1407717831884</v>
      </c>
      <c r="T7620" s="3" t="s">
        <v>197</v>
      </c>
      <c r="V7620"/>
      <c r="X7620"/>
      <c r="AE7620"/>
    </row>
    <row r="7621" spans="1:31" x14ac:dyDescent="0.25">
      <c r="A7621" s="3">
        <v>1447145184.7</v>
      </c>
      <c r="B7621" s="11">
        <v>44658</v>
      </c>
      <c r="C7621" s="3" t="s">
        <v>58</v>
      </c>
      <c r="D7621" s="3" t="s">
        <v>11</v>
      </c>
      <c r="E7621" s="3">
        <v>2</v>
      </c>
      <c r="F7621" s="3" t="s">
        <v>5</v>
      </c>
      <c r="G7621" s="3">
        <v>0</v>
      </c>
      <c r="H7621" s="3">
        <v>0</v>
      </c>
      <c r="I7621" t="s">
        <v>175</v>
      </c>
      <c r="J7621">
        <v>1682784</v>
      </c>
      <c r="K7621" s="3" t="s">
        <v>38</v>
      </c>
      <c r="L7621" s="3" t="s">
        <v>63</v>
      </c>
      <c r="M7621" s="3">
        <v>251</v>
      </c>
      <c r="N7621" s="3">
        <v>0.43690484133508412</v>
      </c>
      <c r="P7621" t="str">
        <f t="shared" si="238"/>
        <v>PORT09 to PORT04</v>
      </c>
      <c r="Q7621" s="3">
        <v>360</v>
      </c>
      <c r="R7621" s="3">
        <v>0.51750189162546179</v>
      </c>
      <c r="S7621" s="10">
        <f t="shared" si="239"/>
        <v>129.89297479799092</v>
      </c>
      <c r="T7621" s="3" t="s">
        <v>197</v>
      </c>
      <c r="V7621"/>
      <c r="X7621"/>
      <c r="AE7621"/>
    </row>
    <row r="7622" spans="1:31" x14ac:dyDescent="0.25">
      <c r="A7622" s="3">
        <v>1447145091.7</v>
      </c>
      <c r="B7622" s="11">
        <v>44661</v>
      </c>
      <c r="C7622" s="3" t="s">
        <v>58</v>
      </c>
      <c r="D7622" s="3" t="s">
        <v>11</v>
      </c>
      <c r="E7622" s="3">
        <v>2</v>
      </c>
      <c r="F7622" s="3" t="s">
        <v>5</v>
      </c>
      <c r="G7622" s="3">
        <v>0</v>
      </c>
      <c r="H7622" s="3">
        <v>0</v>
      </c>
      <c r="I7622" t="s">
        <v>175</v>
      </c>
      <c r="J7622">
        <v>1682784</v>
      </c>
      <c r="K7622" s="3" t="s">
        <v>38</v>
      </c>
      <c r="L7622" s="3" t="s">
        <v>63</v>
      </c>
      <c r="M7622" s="3">
        <v>419</v>
      </c>
      <c r="N7622" s="3">
        <v>9.437144572837818</v>
      </c>
      <c r="P7622" t="str">
        <f t="shared" si="238"/>
        <v>PORT09 to PORT04</v>
      </c>
      <c r="Q7622" s="3">
        <v>360</v>
      </c>
      <c r="R7622" s="3">
        <v>0.51750189162546179</v>
      </c>
      <c r="S7622" s="10">
        <f t="shared" si="239"/>
        <v>216.8332925910685</v>
      </c>
      <c r="T7622" s="3" t="s">
        <v>197</v>
      </c>
      <c r="V7622"/>
      <c r="X7622"/>
      <c r="AE7622"/>
    </row>
    <row r="7623" spans="1:31" x14ac:dyDescent="0.25">
      <c r="A7623" s="3">
        <v>1447228654.7</v>
      </c>
      <c r="B7623" s="11">
        <v>44660</v>
      </c>
      <c r="C7623" s="3" t="s">
        <v>58</v>
      </c>
      <c r="D7623" s="3" t="s">
        <v>11</v>
      </c>
      <c r="E7623" s="3">
        <v>2</v>
      </c>
      <c r="F7623" s="3" t="s">
        <v>5</v>
      </c>
      <c r="G7623" s="3">
        <v>0</v>
      </c>
      <c r="H7623" s="3">
        <v>0</v>
      </c>
      <c r="I7623" t="s">
        <v>175</v>
      </c>
      <c r="J7623">
        <v>1682784</v>
      </c>
      <c r="K7623" s="3" t="s">
        <v>38</v>
      </c>
      <c r="L7623" s="3" t="s">
        <v>63</v>
      </c>
      <c r="M7623" s="3">
        <v>343</v>
      </c>
      <c r="N7623" s="3">
        <v>1.5728574288063029</v>
      </c>
      <c r="P7623" t="str">
        <f t="shared" si="238"/>
        <v>PORT09 to PORT04</v>
      </c>
      <c r="Q7623" s="3">
        <v>360</v>
      </c>
      <c r="R7623" s="3">
        <v>0.51750189162546179</v>
      </c>
      <c r="S7623" s="10">
        <f t="shared" si="239"/>
        <v>177.50314882753338</v>
      </c>
      <c r="T7623" s="3" t="s">
        <v>197</v>
      </c>
      <c r="V7623"/>
      <c r="X7623"/>
      <c r="AE7623"/>
    </row>
    <row r="7624" spans="1:31" x14ac:dyDescent="0.25">
      <c r="A7624" s="3">
        <v>1447228653.7</v>
      </c>
      <c r="B7624" s="11">
        <v>44665</v>
      </c>
      <c r="C7624" s="3" t="s">
        <v>58</v>
      </c>
      <c r="D7624" s="3" t="s">
        <v>11</v>
      </c>
      <c r="E7624" s="3">
        <v>2</v>
      </c>
      <c r="F7624" s="3" t="s">
        <v>5</v>
      </c>
      <c r="G7624" s="3">
        <v>0</v>
      </c>
      <c r="H7624" s="3">
        <v>0</v>
      </c>
      <c r="I7624" t="s">
        <v>175</v>
      </c>
      <c r="J7624">
        <v>1682784</v>
      </c>
      <c r="K7624" s="3" t="s">
        <v>38</v>
      </c>
      <c r="L7624" s="3" t="s">
        <v>63</v>
      </c>
      <c r="M7624" s="3">
        <v>290</v>
      </c>
      <c r="N7624" s="3">
        <v>1.5728574288063029</v>
      </c>
      <c r="P7624" t="str">
        <f t="shared" si="238"/>
        <v>PORT09 to PORT04</v>
      </c>
      <c r="Q7624" s="3">
        <v>360</v>
      </c>
      <c r="R7624" s="3">
        <v>0.51750189162546179</v>
      </c>
      <c r="S7624" s="10">
        <f t="shared" si="239"/>
        <v>150.07554857138391</v>
      </c>
      <c r="T7624" s="3" t="s">
        <v>197</v>
      </c>
      <c r="V7624"/>
      <c r="X7624"/>
      <c r="AE7624"/>
    </row>
    <row r="7625" spans="1:31" x14ac:dyDescent="0.25">
      <c r="A7625" s="3">
        <v>1447145125.7</v>
      </c>
      <c r="B7625" s="11">
        <v>44655</v>
      </c>
      <c r="C7625" s="3" t="s">
        <v>58</v>
      </c>
      <c r="D7625" s="3" t="s">
        <v>11</v>
      </c>
      <c r="E7625" s="3">
        <v>2</v>
      </c>
      <c r="F7625" s="3" t="s">
        <v>5</v>
      </c>
      <c r="G7625" s="3">
        <v>0</v>
      </c>
      <c r="H7625" s="3">
        <v>0</v>
      </c>
      <c r="I7625" t="s">
        <v>175</v>
      </c>
      <c r="J7625">
        <v>1682784</v>
      </c>
      <c r="K7625" s="3" t="s">
        <v>38</v>
      </c>
      <c r="L7625" s="3" t="s">
        <v>63</v>
      </c>
      <c r="M7625" s="3">
        <v>444</v>
      </c>
      <c r="N7625" s="3">
        <v>9.8740494141729016</v>
      </c>
      <c r="P7625" t="str">
        <f t="shared" si="238"/>
        <v>PORT09 to PORT04</v>
      </c>
      <c r="Q7625" s="3">
        <v>360</v>
      </c>
      <c r="R7625" s="3">
        <v>0.51750189162546179</v>
      </c>
      <c r="S7625" s="10">
        <f t="shared" si="239"/>
        <v>229.77083988170503</v>
      </c>
      <c r="T7625" s="3" t="s">
        <v>197</v>
      </c>
      <c r="V7625"/>
      <c r="X7625"/>
      <c r="AE7625"/>
    </row>
    <row r="7626" spans="1:31" x14ac:dyDescent="0.25">
      <c r="A7626" s="3">
        <v>1447228656.7</v>
      </c>
      <c r="B7626" s="11">
        <v>44653</v>
      </c>
      <c r="C7626" s="3" t="s">
        <v>58</v>
      </c>
      <c r="D7626" s="3" t="s">
        <v>11</v>
      </c>
      <c r="E7626" s="3">
        <v>2</v>
      </c>
      <c r="F7626" s="3" t="s">
        <v>5</v>
      </c>
      <c r="G7626" s="3">
        <v>0</v>
      </c>
      <c r="H7626" s="3">
        <v>0</v>
      </c>
      <c r="I7626" t="s">
        <v>175</v>
      </c>
      <c r="J7626">
        <v>1682784</v>
      </c>
      <c r="K7626" s="3" t="s">
        <v>38</v>
      </c>
      <c r="L7626" s="3" t="s">
        <v>63</v>
      </c>
      <c r="M7626" s="3">
        <v>271</v>
      </c>
      <c r="N7626" s="3">
        <v>0.17476193653403366</v>
      </c>
      <c r="P7626" t="str">
        <f t="shared" si="238"/>
        <v>PORT09 to PORT04</v>
      </c>
      <c r="Q7626" s="3">
        <v>360</v>
      </c>
      <c r="R7626" s="3">
        <v>0.51750189162546179</v>
      </c>
      <c r="S7626" s="10">
        <f t="shared" si="239"/>
        <v>140.24301263050015</v>
      </c>
      <c r="T7626" s="3" t="s">
        <v>197</v>
      </c>
      <c r="V7626"/>
      <c r="X7626"/>
      <c r="AE7626"/>
    </row>
    <row r="7627" spans="1:31" x14ac:dyDescent="0.25">
      <c r="A7627" s="3">
        <v>1447405918.7</v>
      </c>
      <c r="B7627" s="11">
        <v>44662</v>
      </c>
      <c r="C7627" s="3" t="s">
        <v>58</v>
      </c>
      <c r="D7627" s="3" t="s">
        <v>11</v>
      </c>
      <c r="E7627" s="3">
        <v>2</v>
      </c>
      <c r="F7627" s="3" t="s">
        <v>5</v>
      </c>
      <c r="G7627" s="3">
        <v>0</v>
      </c>
      <c r="H7627" s="3">
        <v>0</v>
      </c>
      <c r="I7627" t="s">
        <v>175</v>
      </c>
      <c r="J7627">
        <v>1682784</v>
      </c>
      <c r="K7627" s="3" t="s">
        <v>38</v>
      </c>
      <c r="L7627" s="3" t="s">
        <v>63</v>
      </c>
      <c r="M7627" s="3">
        <v>349</v>
      </c>
      <c r="N7627" s="3">
        <v>3.8447626037487406</v>
      </c>
      <c r="P7627" t="str">
        <f t="shared" si="238"/>
        <v>PORT09 to PORT04</v>
      </c>
      <c r="Q7627" s="3">
        <v>360</v>
      </c>
      <c r="R7627" s="3">
        <v>0.51750189162546179</v>
      </c>
      <c r="S7627" s="10">
        <f t="shared" si="239"/>
        <v>180.60816017728615</v>
      </c>
      <c r="T7627" s="3" t="s">
        <v>197</v>
      </c>
      <c r="V7627"/>
      <c r="X7627"/>
      <c r="AE7627"/>
    </row>
    <row r="7628" spans="1:31" x14ac:dyDescent="0.25">
      <c r="A7628" s="3">
        <v>1447226252.7</v>
      </c>
      <c r="B7628" s="11">
        <v>44665</v>
      </c>
      <c r="C7628" s="3" t="s">
        <v>58</v>
      </c>
      <c r="D7628" s="3" t="s">
        <v>11</v>
      </c>
      <c r="E7628" s="3">
        <v>2</v>
      </c>
      <c r="F7628" s="3" t="s">
        <v>5</v>
      </c>
      <c r="G7628" s="3">
        <v>0</v>
      </c>
      <c r="H7628" s="3">
        <v>0</v>
      </c>
      <c r="I7628" t="s">
        <v>175</v>
      </c>
      <c r="J7628">
        <v>1682784</v>
      </c>
      <c r="K7628" s="3" t="s">
        <v>38</v>
      </c>
      <c r="L7628" s="3" t="s">
        <v>63</v>
      </c>
      <c r="M7628" s="3">
        <v>442</v>
      </c>
      <c r="N7628" s="3">
        <v>9.437144572837818</v>
      </c>
      <c r="P7628" t="str">
        <f t="shared" si="238"/>
        <v>PORT09 to PORT04</v>
      </c>
      <c r="Q7628" s="3">
        <v>360</v>
      </c>
      <c r="R7628" s="3">
        <v>0.51750189162546179</v>
      </c>
      <c r="S7628" s="10">
        <f t="shared" si="239"/>
        <v>228.73583609845412</v>
      </c>
      <c r="T7628" s="3" t="s">
        <v>197</v>
      </c>
      <c r="V7628"/>
      <c r="X7628"/>
      <c r="AE7628"/>
    </row>
    <row r="7629" spans="1:31" x14ac:dyDescent="0.25">
      <c r="A7629" s="3">
        <v>1447306656.7</v>
      </c>
      <c r="B7629" s="11">
        <v>44654</v>
      </c>
      <c r="C7629" s="3" t="s">
        <v>58</v>
      </c>
      <c r="D7629" s="3" t="s">
        <v>11</v>
      </c>
      <c r="E7629" s="3">
        <v>2</v>
      </c>
      <c r="F7629" s="3" t="s">
        <v>5</v>
      </c>
      <c r="G7629" s="3">
        <v>0</v>
      </c>
      <c r="H7629" s="3">
        <v>0</v>
      </c>
      <c r="I7629" t="s">
        <v>175</v>
      </c>
      <c r="J7629">
        <v>1682784</v>
      </c>
      <c r="K7629" s="3" t="s">
        <v>38</v>
      </c>
      <c r="L7629" s="3" t="s">
        <v>63</v>
      </c>
      <c r="M7629" s="3">
        <v>635</v>
      </c>
      <c r="N7629" s="3">
        <v>34.767863100131308</v>
      </c>
      <c r="P7629" t="str">
        <f t="shared" si="238"/>
        <v>PORT09 to PORT04</v>
      </c>
      <c r="Q7629" s="3">
        <v>360</v>
      </c>
      <c r="R7629" s="3">
        <v>0.51750189162546179</v>
      </c>
      <c r="S7629" s="10">
        <f t="shared" si="239"/>
        <v>328.61370118216826</v>
      </c>
      <c r="T7629" s="3" t="s">
        <v>197</v>
      </c>
      <c r="V7629"/>
      <c r="X7629"/>
      <c r="AE7629"/>
    </row>
    <row r="7630" spans="1:31" x14ac:dyDescent="0.25">
      <c r="A7630" s="3">
        <v>1447147490.7</v>
      </c>
      <c r="B7630" s="11">
        <v>44655</v>
      </c>
      <c r="C7630" s="3" t="s">
        <v>58</v>
      </c>
      <c r="D7630" s="3" t="s">
        <v>11</v>
      </c>
      <c r="E7630" s="3">
        <v>2</v>
      </c>
      <c r="F7630" s="3" t="s">
        <v>5</v>
      </c>
      <c r="G7630" s="3">
        <v>0</v>
      </c>
      <c r="H7630" s="3">
        <v>0</v>
      </c>
      <c r="I7630" t="s">
        <v>175</v>
      </c>
      <c r="J7630">
        <v>1682784</v>
      </c>
      <c r="K7630" s="3" t="s">
        <v>38</v>
      </c>
      <c r="L7630" s="3" t="s">
        <v>63</v>
      </c>
      <c r="M7630" s="3">
        <v>370</v>
      </c>
      <c r="N7630" s="3">
        <v>9.437144572837818</v>
      </c>
      <c r="P7630" t="str">
        <f t="shared" si="238"/>
        <v>PORT09 to PORT04</v>
      </c>
      <c r="Q7630" s="3">
        <v>360</v>
      </c>
      <c r="R7630" s="3">
        <v>0.51750189162546179</v>
      </c>
      <c r="S7630" s="10">
        <f t="shared" si="239"/>
        <v>191.47569990142085</v>
      </c>
      <c r="T7630" s="3" t="s">
        <v>197</v>
      </c>
      <c r="V7630"/>
      <c r="X7630"/>
      <c r="AE7630"/>
    </row>
    <row r="7631" spans="1:31" x14ac:dyDescent="0.25">
      <c r="A7631" s="3">
        <v>1447173480.7</v>
      </c>
      <c r="B7631" s="11">
        <v>44659</v>
      </c>
      <c r="C7631" s="3" t="s">
        <v>58</v>
      </c>
      <c r="D7631" s="3" t="s">
        <v>11</v>
      </c>
      <c r="E7631" s="3">
        <v>2</v>
      </c>
      <c r="F7631" s="3" t="s">
        <v>5</v>
      </c>
      <c r="G7631" s="3">
        <v>0</v>
      </c>
      <c r="H7631" s="3">
        <v>0</v>
      </c>
      <c r="I7631" t="s">
        <v>175</v>
      </c>
      <c r="J7631">
        <v>1682784</v>
      </c>
      <c r="K7631" s="3" t="s">
        <v>38</v>
      </c>
      <c r="L7631" s="3" t="s">
        <v>63</v>
      </c>
      <c r="M7631" s="3">
        <v>483</v>
      </c>
      <c r="N7631" s="3">
        <v>14.116907510193911</v>
      </c>
      <c r="P7631" t="str">
        <f t="shared" si="238"/>
        <v>PORT09 to PORT04</v>
      </c>
      <c r="Q7631" s="3">
        <v>360</v>
      </c>
      <c r="R7631" s="3">
        <v>0.51750189162546179</v>
      </c>
      <c r="S7631" s="10">
        <f t="shared" si="239"/>
        <v>249.95341365509805</v>
      </c>
      <c r="T7631" s="3" t="s">
        <v>197</v>
      </c>
      <c r="V7631"/>
      <c r="X7631"/>
      <c r="AE7631"/>
    </row>
    <row r="7632" spans="1:31" x14ac:dyDescent="0.25">
      <c r="A7632" s="3">
        <v>1447245204.7</v>
      </c>
      <c r="B7632" s="11">
        <v>44655</v>
      </c>
      <c r="C7632" s="3" t="s">
        <v>58</v>
      </c>
      <c r="D7632" s="3" t="s">
        <v>11</v>
      </c>
      <c r="E7632" s="3">
        <v>2</v>
      </c>
      <c r="F7632" s="3" t="s">
        <v>5</v>
      </c>
      <c r="G7632" s="3">
        <v>0</v>
      </c>
      <c r="H7632" s="3">
        <v>0</v>
      </c>
      <c r="I7632" t="s">
        <v>175</v>
      </c>
      <c r="J7632">
        <v>1682784</v>
      </c>
      <c r="K7632" s="3" t="s">
        <v>38</v>
      </c>
      <c r="L7632" s="3" t="s">
        <v>63</v>
      </c>
      <c r="M7632" s="3">
        <v>423</v>
      </c>
      <c r="N7632" s="3">
        <v>11.097382969911138</v>
      </c>
      <c r="P7632" t="str">
        <f t="shared" si="238"/>
        <v>PORT09 to PORT04</v>
      </c>
      <c r="Q7632" s="3">
        <v>360</v>
      </c>
      <c r="R7632" s="3">
        <v>0.51750189162546179</v>
      </c>
      <c r="S7632" s="10">
        <f t="shared" si="239"/>
        <v>218.90330015757033</v>
      </c>
      <c r="T7632" s="3" t="s">
        <v>197</v>
      </c>
      <c r="V7632"/>
      <c r="X7632"/>
      <c r="AE7632"/>
    </row>
    <row r="7633" spans="1:31" x14ac:dyDescent="0.25">
      <c r="A7633" s="3">
        <v>1447310636.7</v>
      </c>
      <c r="B7633" s="11">
        <v>44654</v>
      </c>
      <c r="C7633" s="3" t="s">
        <v>58</v>
      </c>
      <c r="D7633" s="3" t="s">
        <v>11</v>
      </c>
      <c r="E7633" s="3">
        <v>2</v>
      </c>
      <c r="F7633" s="3" t="s">
        <v>5</v>
      </c>
      <c r="G7633" s="3">
        <v>0</v>
      </c>
      <c r="H7633" s="3">
        <v>0</v>
      </c>
      <c r="I7633" t="s">
        <v>175</v>
      </c>
      <c r="J7633">
        <v>1682784</v>
      </c>
      <c r="K7633" s="3" t="s">
        <v>38</v>
      </c>
      <c r="L7633" s="3" t="s">
        <v>63</v>
      </c>
      <c r="M7633" s="3">
        <v>681</v>
      </c>
      <c r="N7633" s="3">
        <v>35.826196989476898</v>
      </c>
      <c r="P7633" t="str">
        <f t="shared" si="238"/>
        <v>PORT09 to PORT04</v>
      </c>
      <c r="Q7633" s="3">
        <v>360</v>
      </c>
      <c r="R7633" s="3">
        <v>0.51750189162546179</v>
      </c>
      <c r="S7633" s="10">
        <f t="shared" si="239"/>
        <v>352.41878819693949</v>
      </c>
      <c r="T7633" s="3" t="s">
        <v>197</v>
      </c>
      <c r="V7633"/>
      <c r="X7633"/>
      <c r="AE7633"/>
    </row>
    <row r="7634" spans="1:31" x14ac:dyDescent="0.25">
      <c r="A7634" s="3">
        <v>1447145249.7</v>
      </c>
      <c r="B7634" s="11">
        <v>44665</v>
      </c>
      <c r="C7634" s="3" t="s">
        <v>58</v>
      </c>
      <c r="D7634" s="3" t="s">
        <v>11</v>
      </c>
      <c r="E7634" s="3">
        <v>2</v>
      </c>
      <c r="F7634" s="3" t="s">
        <v>5</v>
      </c>
      <c r="G7634" s="3">
        <v>0</v>
      </c>
      <c r="H7634" s="3">
        <v>0</v>
      </c>
      <c r="I7634" t="s">
        <v>175</v>
      </c>
      <c r="J7634">
        <v>1682826</v>
      </c>
      <c r="K7634" s="3" t="s">
        <v>38</v>
      </c>
      <c r="L7634" s="3" t="s">
        <v>63</v>
      </c>
      <c r="M7634" s="3">
        <v>383</v>
      </c>
      <c r="N7634" s="3">
        <v>7.9202109392116444</v>
      </c>
      <c r="P7634" t="str">
        <f t="shared" si="238"/>
        <v>PORT09 to PORT04</v>
      </c>
      <c r="Q7634" s="3">
        <v>360</v>
      </c>
      <c r="R7634" s="3">
        <v>0.51750189162546179</v>
      </c>
      <c r="S7634" s="10">
        <f t="shared" si="239"/>
        <v>198.20322449255187</v>
      </c>
      <c r="T7634" s="3" t="s">
        <v>197</v>
      </c>
      <c r="V7634"/>
      <c r="X7634"/>
      <c r="AE7634"/>
    </row>
    <row r="7635" spans="1:31" x14ac:dyDescent="0.25">
      <c r="A7635" s="3">
        <v>1447145311.7</v>
      </c>
      <c r="B7635" s="11">
        <v>44654</v>
      </c>
      <c r="C7635" s="3" t="s">
        <v>58</v>
      </c>
      <c r="D7635" s="3" t="s">
        <v>11</v>
      </c>
      <c r="E7635" s="3">
        <v>2</v>
      </c>
      <c r="F7635" s="3" t="s">
        <v>5</v>
      </c>
      <c r="G7635" s="3">
        <v>0</v>
      </c>
      <c r="H7635" s="3">
        <v>0</v>
      </c>
      <c r="I7635" t="s">
        <v>175</v>
      </c>
      <c r="J7635">
        <v>1682826</v>
      </c>
      <c r="K7635" s="3" t="s">
        <v>38</v>
      </c>
      <c r="L7635" s="3" t="s">
        <v>63</v>
      </c>
      <c r="M7635" s="3">
        <v>480</v>
      </c>
      <c r="N7635" s="3">
        <v>15.605168088149677</v>
      </c>
      <c r="P7635" t="str">
        <f t="shared" si="238"/>
        <v>PORT09 to PORT04</v>
      </c>
      <c r="Q7635" s="3">
        <v>360</v>
      </c>
      <c r="R7635" s="3">
        <v>0.51750189162546179</v>
      </c>
      <c r="S7635" s="10">
        <f t="shared" si="239"/>
        <v>248.40090798022166</v>
      </c>
      <c r="T7635" s="3" t="s">
        <v>197</v>
      </c>
      <c r="V7635"/>
      <c r="X7635"/>
      <c r="AE7635"/>
    </row>
    <row r="7636" spans="1:31" x14ac:dyDescent="0.25">
      <c r="A7636" s="3">
        <v>1447405975.7</v>
      </c>
      <c r="B7636" s="11">
        <v>44659</v>
      </c>
      <c r="C7636" s="3" t="s">
        <v>58</v>
      </c>
      <c r="D7636" s="3" t="s">
        <v>11</v>
      </c>
      <c r="E7636" s="3">
        <v>2</v>
      </c>
      <c r="F7636" s="3" t="s">
        <v>5</v>
      </c>
      <c r="G7636" s="3">
        <v>0</v>
      </c>
      <c r="H7636" s="3">
        <v>0</v>
      </c>
      <c r="I7636" t="s">
        <v>175</v>
      </c>
      <c r="J7636">
        <v>1682826</v>
      </c>
      <c r="K7636" s="3" t="s">
        <v>38</v>
      </c>
      <c r="L7636" s="3" t="s">
        <v>63</v>
      </c>
      <c r="M7636" s="3">
        <v>664</v>
      </c>
      <c r="N7636" s="3">
        <v>27.113170720371066</v>
      </c>
      <c r="P7636" t="str">
        <f t="shared" si="238"/>
        <v>PORT09 to PORT04</v>
      </c>
      <c r="Q7636" s="3">
        <v>360</v>
      </c>
      <c r="R7636" s="3">
        <v>0.51750189162546179</v>
      </c>
      <c r="S7636" s="10">
        <f t="shared" si="239"/>
        <v>343.62125603930662</v>
      </c>
      <c r="T7636" s="3" t="s">
        <v>197</v>
      </c>
      <c r="V7636"/>
      <c r="X7636"/>
      <c r="AE7636"/>
    </row>
    <row r="7637" spans="1:31" x14ac:dyDescent="0.25">
      <c r="A7637" s="3">
        <v>1447178830.7</v>
      </c>
      <c r="B7637" s="11">
        <v>44658</v>
      </c>
      <c r="C7637" s="3" t="s">
        <v>58</v>
      </c>
      <c r="D7637" s="3" t="s">
        <v>11</v>
      </c>
      <c r="E7637" s="3">
        <v>2</v>
      </c>
      <c r="F7637" s="3" t="s">
        <v>5</v>
      </c>
      <c r="G7637" s="3">
        <v>0</v>
      </c>
      <c r="H7637" s="3">
        <v>0</v>
      </c>
      <c r="I7637" t="s">
        <v>175</v>
      </c>
      <c r="J7637">
        <v>1682826</v>
      </c>
      <c r="K7637" s="3" t="s">
        <v>38</v>
      </c>
      <c r="L7637" s="3" t="s">
        <v>63</v>
      </c>
      <c r="M7637" s="3">
        <v>836</v>
      </c>
      <c r="N7637" s="3">
        <v>45.855056012168916</v>
      </c>
      <c r="P7637" t="str">
        <f t="shared" si="238"/>
        <v>PORT09 to PORT04</v>
      </c>
      <c r="Q7637" s="3">
        <v>360</v>
      </c>
      <c r="R7637" s="3">
        <v>0.51750189162546179</v>
      </c>
      <c r="S7637" s="10">
        <f t="shared" si="239"/>
        <v>432.63158139888606</v>
      </c>
      <c r="T7637" s="3" t="s">
        <v>197</v>
      </c>
      <c r="V7637"/>
      <c r="X7637"/>
      <c r="AE7637"/>
    </row>
    <row r="7638" spans="1:31" x14ac:dyDescent="0.25">
      <c r="A7638" s="3">
        <v>1447361669.7</v>
      </c>
      <c r="B7638" s="11">
        <v>44652</v>
      </c>
      <c r="C7638" s="3" t="s">
        <v>58</v>
      </c>
      <c r="D7638" s="3" t="s">
        <v>11</v>
      </c>
      <c r="E7638" s="3">
        <v>2</v>
      </c>
      <c r="F7638" s="3" t="s">
        <v>5</v>
      </c>
      <c r="G7638" s="3">
        <v>0</v>
      </c>
      <c r="H7638" s="3">
        <v>0</v>
      </c>
      <c r="I7638" t="s">
        <v>175</v>
      </c>
      <c r="J7638">
        <v>1682826</v>
      </c>
      <c r="K7638" s="3" t="s">
        <v>38</v>
      </c>
      <c r="L7638" s="3" t="s">
        <v>63</v>
      </c>
      <c r="M7638" s="3">
        <v>516</v>
      </c>
      <c r="N7638" s="3">
        <v>16.683586018240881</v>
      </c>
      <c r="P7638" t="str">
        <f t="shared" si="238"/>
        <v>PORT09 to PORT04</v>
      </c>
      <c r="Q7638" s="3">
        <v>360</v>
      </c>
      <c r="R7638" s="3">
        <v>0.51750189162546179</v>
      </c>
      <c r="S7638" s="10">
        <f t="shared" si="239"/>
        <v>267.03097607873826</v>
      </c>
      <c r="T7638" s="3" t="s">
        <v>197</v>
      </c>
      <c r="V7638"/>
      <c r="X7638"/>
      <c r="AE7638"/>
    </row>
    <row r="7639" spans="1:31" x14ac:dyDescent="0.25">
      <c r="A7639" s="3">
        <v>1447245233.7</v>
      </c>
      <c r="B7639" s="11">
        <v>44665</v>
      </c>
      <c r="C7639" s="3" t="s">
        <v>58</v>
      </c>
      <c r="D7639" s="3" t="s">
        <v>11</v>
      </c>
      <c r="E7639" s="3">
        <v>2</v>
      </c>
      <c r="F7639" s="3" t="s">
        <v>5</v>
      </c>
      <c r="G7639" s="3">
        <v>0</v>
      </c>
      <c r="H7639" s="3">
        <v>0</v>
      </c>
      <c r="I7639" t="s">
        <v>175</v>
      </c>
      <c r="J7639">
        <v>1682826</v>
      </c>
      <c r="K7639" s="3" t="s">
        <v>38</v>
      </c>
      <c r="L7639" s="3" t="s">
        <v>63</v>
      </c>
      <c r="M7639" s="3">
        <v>933</v>
      </c>
      <c r="N7639" s="3">
        <v>51.61911665654673</v>
      </c>
      <c r="P7639" t="str">
        <f t="shared" si="238"/>
        <v>PORT09 to PORT04</v>
      </c>
      <c r="Q7639" s="3">
        <v>360</v>
      </c>
      <c r="R7639" s="3">
        <v>0.51750189162546179</v>
      </c>
      <c r="S7639" s="10">
        <f t="shared" si="239"/>
        <v>482.82926488655585</v>
      </c>
      <c r="T7639" s="3" t="s">
        <v>197</v>
      </c>
      <c r="V7639"/>
      <c r="X7639"/>
      <c r="AE7639"/>
    </row>
    <row r="7640" spans="1:31" x14ac:dyDescent="0.25">
      <c r="A7640" s="3">
        <v>1447405974.7</v>
      </c>
      <c r="B7640" s="11">
        <v>44654</v>
      </c>
      <c r="C7640" s="3" t="s">
        <v>58</v>
      </c>
      <c r="D7640" s="3" t="s">
        <v>11</v>
      </c>
      <c r="E7640" s="3">
        <v>2</v>
      </c>
      <c r="F7640" s="3" t="s">
        <v>5</v>
      </c>
      <c r="G7640" s="3">
        <v>0</v>
      </c>
      <c r="H7640" s="3">
        <v>0</v>
      </c>
      <c r="I7640" t="s">
        <v>175</v>
      </c>
      <c r="J7640">
        <v>1682826</v>
      </c>
      <c r="K7640" s="3" t="s">
        <v>38</v>
      </c>
      <c r="L7640" s="3" t="s">
        <v>63</v>
      </c>
      <c r="M7640" s="3">
        <v>823</v>
      </c>
      <c r="N7640" s="3">
        <v>37.208965045602199</v>
      </c>
      <c r="P7640" t="str">
        <f t="shared" si="238"/>
        <v>PORT09 to PORT04</v>
      </c>
      <c r="Q7640" s="3">
        <v>360</v>
      </c>
      <c r="R7640" s="3">
        <v>0.51750189162546179</v>
      </c>
      <c r="S7640" s="10">
        <f t="shared" si="239"/>
        <v>425.90405680775507</v>
      </c>
      <c r="T7640" s="3" t="s">
        <v>197</v>
      </c>
      <c r="V7640"/>
      <c r="X7640"/>
      <c r="AE7640"/>
    </row>
    <row r="7641" spans="1:31" x14ac:dyDescent="0.25">
      <c r="A7641" s="3">
        <v>1447245232.7</v>
      </c>
      <c r="B7641" s="11">
        <v>44665</v>
      </c>
      <c r="C7641" s="3" t="s">
        <v>58</v>
      </c>
      <c r="D7641" s="3" t="s">
        <v>11</v>
      </c>
      <c r="E7641" s="3">
        <v>2</v>
      </c>
      <c r="F7641" s="3" t="s">
        <v>5</v>
      </c>
      <c r="G7641" s="3">
        <v>0</v>
      </c>
      <c r="H7641" s="3">
        <v>0</v>
      </c>
      <c r="I7641" t="s">
        <v>175</v>
      </c>
      <c r="J7641">
        <v>1682826</v>
      </c>
      <c r="K7641" s="3" t="s">
        <v>38</v>
      </c>
      <c r="L7641" s="3" t="s">
        <v>63</v>
      </c>
      <c r="M7641" s="3">
        <v>736</v>
      </c>
      <c r="N7641" s="3">
        <v>36.249202358670665</v>
      </c>
      <c r="P7641" t="str">
        <f t="shared" si="238"/>
        <v>PORT09 to PORT04</v>
      </c>
      <c r="Q7641" s="3">
        <v>360</v>
      </c>
      <c r="R7641" s="3">
        <v>0.51750189162546179</v>
      </c>
      <c r="S7641" s="10">
        <f t="shared" si="239"/>
        <v>380.88139223633988</v>
      </c>
      <c r="T7641" s="3" t="s">
        <v>197</v>
      </c>
      <c r="V7641"/>
      <c r="X7641"/>
      <c r="AE7641"/>
    </row>
    <row r="7642" spans="1:31" x14ac:dyDescent="0.25">
      <c r="A7642" s="3">
        <v>1447150977.7</v>
      </c>
      <c r="B7642" s="11">
        <v>44653</v>
      </c>
      <c r="C7642" s="3" t="s">
        <v>58</v>
      </c>
      <c r="D7642" s="3" t="s">
        <v>11</v>
      </c>
      <c r="E7642" s="3">
        <v>2</v>
      </c>
      <c r="F7642" s="3" t="s">
        <v>5</v>
      </c>
      <c r="G7642" s="3">
        <v>0</v>
      </c>
      <c r="H7642" s="3">
        <v>0</v>
      </c>
      <c r="I7642" t="s">
        <v>175</v>
      </c>
      <c r="J7642">
        <v>1682826</v>
      </c>
      <c r="K7642" s="3" t="s">
        <v>38</v>
      </c>
      <c r="L7642" s="3" t="s">
        <v>63</v>
      </c>
      <c r="M7642" s="3">
        <v>699</v>
      </c>
      <c r="N7642" s="3">
        <v>32.994515477211394</v>
      </c>
      <c r="P7642" t="str">
        <f t="shared" si="238"/>
        <v>PORT09 to PORT04</v>
      </c>
      <c r="Q7642" s="3">
        <v>360</v>
      </c>
      <c r="R7642" s="3">
        <v>0.51750189162546179</v>
      </c>
      <c r="S7642" s="10">
        <f t="shared" si="239"/>
        <v>361.7338222461978</v>
      </c>
      <c r="T7642" s="3" t="s">
        <v>197</v>
      </c>
      <c r="V7642"/>
      <c r="X7642"/>
      <c r="AE7642"/>
    </row>
    <row r="7643" spans="1:31" x14ac:dyDescent="0.25">
      <c r="A7643" s="3">
        <v>1447362912.7</v>
      </c>
      <c r="B7643" s="11">
        <v>44653</v>
      </c>
      <c r="C7643" s="3" t="s">
        <v>58</v>
      </c>
      <c r="D7643" s="3" t="s">
        <v>11</v>
      </c>
      <c r="E7643" s="3">
        <v>2</v>
      </c>
      <c r="F7643" s="3" t="s">
        <v>5</v>
      </c>
      <c r="G7643" s="3">
        <v>0</v>
      </c>
      <c r="H7643" s="3">
        <v>0</v>
      </c>
      <c r="I7643" t="s">
        <v>175</v>
      </c>
      <c r="J7643">
        <v>1682826</v>
      </c>
      <c r="K7643" s="3" t="s">
        <v>38</v>
      </c>
      <c r="L7643" s="3" t="s">
        <v>63</v>
      </c>
      <c r="M7643" s="3">
        <v>321</v>
      </c>
      <c r="N7643" s="3">
        <v>2.5093737629185409</v>
      </c>
      <c r="P7643" t="str">
        <f t="shared" si="238"/>
        <v>PORT09 to PORT04</v>
      </c>
      <c r="Q7643" s="3">
        <v>360</v>
      </c>
      <c r="R7643" s="3">
        <v>0.51750189162546179</v>
      </c>
      <c r="S7643" s="10">
        <f t="shared" si="239"/>
        <v>166.11810721177324</v>
      </c>
      <c r="T7643" s="3" t="s">
        <v>197</v>
      </c>
      <c r="V7643"/>
      <c r="X7643"/>
      <c r="AE7643"/>
    </row>
    <row r="7644" spans="1:31" x14ac:dyDescent="0.25">
      <c r="A7644" s="3">
        <v>1447362916.7</v>
      </c>
      <c r="B7644" s="11">
        <v>44654</v>
      </c>
      <c r="C7644" s="3" t="s">
        <v>58</v>
      </c>
      <c r="D7644" s="3" t="s">
        <v>11</v>
      </c>
      <c r="E7644" s="3">
        <v>2</v>
      </c>
      <c r="F7644" s="3" t="s">
        <v>5</v>
      </c>
      <c r="G7644" s="3">
        <v>0</v>
      </c>
      <c r="H7644" s="3">
        <v>0</v>
      </c>
      <c r="I7644" t="s">
        <v>175</v>
      </c>
      <c r="J7644">
        <v>1682826</v>
      </c>
      <c r="K7644" s="3" t="s">
        <v>38</v>
      </c>
      <c r="L7644" s="3" t="s">
        <v>63</v>
      </c>
      <c r="M7644" s="3">
        <v>991</v>
      </c>
      <c r="N7644" s="3">
        <v>52.951535902748631</v>
      </c>
      <c r="P7644" t="str">
        <f t="shared" si="238"/>
        <v>PORT09 to PORT04</v>
      </c>
      <c r="Q7644" s="3">
        <v>360</v>
      </c>
      <c r="R7644" s="3">
        <v>0.51750189162546179</v>
      </c>
      <c r="S7644" s="10">
        <f t="shared" si="239"/>
        <v>512.84437460083268</v>
      </c>
      <c r="T7644" s="3" t="s">
        <v>197</v>
      </c>
      <c r="V7644"/>
      <c r="X7644"/>
      <c r="AE7644"/>
    </row>
    <row r="7645" spans="1:31" x14ac:dyDescent="0.25">
      <c r="A7645" s="3">
        <v>1447382094.7</v>
      </c>
      <c r="B7645" s="11">
        <v>44661</v>
      </c>
      <c r="C7645" s="3" t="s">
        <v>58</v>
      </c>
      <c r="D7645" s="3" t="s">
        <v>11</v>
      </c>
      <c r="E7645" s="3">
        <v>2</v>
      </c>
      <c r="F7645" s="3" t="s">
        <v>5</v>
      </c>
      <c r="G7645" s="3">
        <v>0</v>
      </c>
      <c r="H7645" s="3">
        <v>0</v>
      </c>
      <c r="I7645" t="s">
        <v>175</v>
      </c>
      <c r="J7645">
        <v>1682751</v>
      </c>
      <c r="K7645" s="3" t="s">
        <v>38</v>
      </c>
      <c r="L7645" s="3" t="s">
        <v>63</v>
      </c>
      <c r="M7645" s="3">
        <v>266</v>
      </c>
      <c r="N7645" s="3">
        <v>1.846629624140681</v>
      </c>
      <c r="P7645" t="str">
        <f t="shared" si="238"/>
        <v>PORT09 to PORT04</v>
      </c>
      <c r="Q7645" s="3">
        <v>360</v>
      </c>
      <c r="R7645" s="3">
        <v>0.51750189162546179</v>
      </c>
      <c r="S7645" s="10">
        <f t="shared" si="239"/>
        <v>137.65550317237285</v>
      </c>
      <c r="T7645" s="3" t="s">
        <v>197</v>
      </c>
      <c r="V7645"/>
      <c r="X7645"/>
      <c r="AE7645"/>
    </row>
    <row r="7646" spans="1:31" x14ac:dyDescent="0.25">
      <c r="A7646" s="3">
        <v>1447329944.7</v>
      </c>
      <c r="B7646" s="11">
        <v>44660</v>
      </c>
      <c r="C7646" s="3" t="s">
        <v>58</v>
      </c>
      <c r="D7646" s="3" t="s">
        <v>11</v>
      </c>
      <c r="E7646" s="3">
        <v>2</v>
      </c>
      <c r="F7646" s="3" t="s">
        <v>5</v>
      </c>
      <c r="G7646" s="3">
        <v>0</v>
      </c>
      <c r="H7646" s="3">
        <v>0</v>
      </c>
      <c r="I7646" t="s">
        <v>175</v>
      </c>
      <c r="J7646">
        <v>1682751</v>
      </c>
      <c r="K7646" s="3" t="s">
        <v>38</v>
      </c>
      <c r="L7646" s="3" t="s">
        <v>63</v>
      </c>
      <c r="M7646" s="3">
        <v>344</v>
      </c>
      <c r="N7646" s="3">
        <v>3.5512108156551556</v>
      </c>
      <c r="P7646" t="str">
        <f t="shared" si="238"/>
        <v>PORT09 to PORT04</v>
      </c>
      <c r="Q7646" s="3">
        <v>360</v>
      </c>
      <c r="R7646" s="3">
        <v>0.51750189162546179</v>
      </c>
      <c r="S7646" s="10">
        <f t="shared" si="239"/>
        <v>178.02065071915885</v>
      </c>
      <c r="T7646" s="3" t="s">
        <v>197</v>
      </c>
      <c r="V7646"/>
      <c r="X7646"/>
      <c r="AE7646"/>
    </row>
    <row r="7647" spans="1:31" x14ac:dyDescent="0.25">
      <c r="A7647" s="3">
        <v>1447306708.7</v>
      </c>
      <c r="B7647" s="11">
        <v>44654</v>
      </c>
      <c r="C7647" s="3" t="s">
        <v>58</v>
      </c>
      <c r="D7647" s="3" t="s">
        <v>11</v>
      </c>
      <c r="E7647" s="3">
        <v>2</v>
      </c>
      <c r="F7647" s="3" t="s">
        <v>5</v>
      </c>
      <c r="G7647" s="3">
        <v>0</v>
      </c>
      <c r="H7647" s="3">
        <v>0</v>
      </c>
      <c r="I7647" t="s">
        <v>175</v>
      </c>
      <c r="J7647">
        <v>1682751</v>
      </c>
      <c r="K7647" s="3" t="s">
        <v>38</v>
      </c>
      <c r="L7647" s="3" t="s">
        <v>63</v>
      </c>
      <c r="M7647" s="3">
        <v>593</v>
      </c>
      <c r="N7647" s="3">
        <v>19.60268370241646</v>
      </c>
      <c r="P7647" t="str">
        <f t="shared" si="238"/>
        <v>PORT09 to PORT04</v>
      </c>
      <c r="Q7647" s="3">
        <v>360</v>
      </c>
      <c r="R7647" s="3">
        <v>0.51750189162546179</v>
      </c>
      <c r="S7647" s="10">
        <f t="shared" si="239"/>
        <v>306.87862173389885</v>
      </c>
      <c r="T7647" s="3" t="s">
        <v>197</v>
      </c>
      <c r="V7647"/>
      <c r="X7647"/>
      <c r="AE7647"/>
    </row>
    <row r="7648" spans="1:31" x14ac:dyDescent="0.25">
      <c r="A7648" s="3">
        <v>1447361673.7</v>
      </c>
      <c r="B7648" s="11">
        <v>44655</v>
      </c>
      <c r="C7648" s="3" t="s">
        <v>57</v>
      </c>
      <c r="D7648" s="3" t="s">
        <v>11</v>
      </c>
      <c r="E7648" s="3">
        <v>3</v>
      </c>
      <c r="F7648" s="3" t="s">
        <v>5</v>
      </c>
      <c r="G7648" s="3">
        <v>0</v>
      </c>
      <c r="H7648" s="3">
        <v>0</v>
      </c>
      <c r="I7648" t="s">
        <v>177</v>
      </c>
      <c r="J7648">
        <v>1660585</v>
      </c>
      <c r="K7648" s="3" t="s">
        <v>37</v>
      </c>
      <c r="L7648" s="3" t="s">
        <v>63</v>
      </c>
      <c r="M7648" s="3">
        <v>1250</v>
      </c>
      <c r="N7648" s="3">
        <v>95.111065657598644</v>
      </c>
      <c r="P7648" t="str">
        <f t="shared" si="238"/>
        <v>PORT09 to PORT03</v>
      </c>
      <c r="Q7648" s="3">
        <v>540</v>
      </c>
      <c r="R7648" s="3">
        <v>0.47750351892722243</v>
      </c>
      <c r="S7648" s="10">
        <f t="shared" si="239"/>
        <v>596.87939865902808</v>
      </c>
      <c r="T7648" s="3" t="s">
        <v>197</v>
      </c>
      <c r="V7648"/>
      <c r="X7648"/>
      <c r="AE7648"/>
    </row>
    <row r="7649" spans="1:31" x14ac:dyDescent="0.25">
      <c r="A7649" s="3">
        <v>1447405862.7</v>
      </c>
      <c r="B7649" s="11">
        <v>44660</v>
      </c>
      <c r="C7649" s="3" t="s">
        <v>57</v>
      </c>
      <c r="D7649" s="3" t="s">
        <v>11</v>
      </c>
      <c r="E7649" s="3">
        <v>3</v>
      </c>
      <c r="F7649" s="3" t="s">
        <v>5</v>
      </c>
      <c r="G7649" s="3">
        <v>0</v>
      </c>
      <c r="H7649" s="3">
        <v>0</v>
      </c>
      <c r="I7649" t="s">
        <v>177</v>
      </c>
      <c r="J7649">
        <v>1660585</v>
      </c>
      <c r="K7649" s="3" t="s">
        <v>37</v>
      </c>
      <c r="L7649" s="3" t="s">
        <v>63</v>
      </c>
      <c r="M7649" s="3">
        <v>402</v>
      </c>
      <c r="N7649" s="3">
        <v>9.7066623031294696</v>
      </c>
      <c r="P7649" t="str">
        <f t="shared" si="238"/>
        <v>PORT09 to PORT03</v>
      </c>
      <c r="Q7649" s="3">
        <v>540</v>
      </c>
      <c r="R7649" s="3">
        <v>0.47750351892722243</v>
      </c>
      <c r="S7649" s="10">
        <f t="shared" si="239"/>
        <v>191.95641460874342</v>
      </c>
      <c r="T7649" s="3" t="s">
        <v>197</v>
      </c>
      <c r="V7649"/>
      <c r="X7649"/>
      <c r="AE7649"/>
    </row>
    <row r="7650" spans="1:31" x14ac:dyDescent="0.25">
      <c r="A7650" s="3">
        <v>1447226253.7</v>
      </c>
      <c r="B7650" s="11">
        <v>44661</v>
      </c>
      <c r="C7650" s="3" t="s">
        <v>57</v>
      </c>
      <c r="D7650" s="3" t="s">
        <v>11</v>
      </c>
      <c r="E7650" s="3">
        <v>3</v>
      </c>
      <c r="F7650" s="3" t="s">
        <v>5</v>
      </c>
      <c r="G7650" s="3">
        <v>0</v>
      </c>
      <c r="H7650" s="3">
        <v>0</v>
      </c>
      <c r="I7650" t="s">
        <v>177</v>
      </c>
      <c r="J7650">
        <v>1660585</v>
      </c>
      <c r="K7650" s="3" t="s">
        <v>37</v>
      </c>
      <c r="L7650" s="3" t="s">
        <v>63</v>
      </c>
      <c r="M7650" s="3">
        <v>452</v>
      </c>
      <c r="N7650" s="3">
        <v>19.525546328492524</v>
      </c>
      <c r="P7650" t="str">
        <f t="shared" si="238"/>
        <v>PORT09 to PORT03</v>
      </c>
      <c r="Q7650" s="3">
        <v>540</v>
      </c>
      <c r="R7650" s="3">
        <v>0.47750351892722243</v>
      </c>
      <c r="S7650" s="10">
        <f t="shared" si="239"/>
        <v>215.83159055510453</v>
      </c>
      <c r="T7650" s="3" t="s">
        <v>197</v>
      </c>
      <c r="V7650"/>
      <c r="X7650"/>
      <c r="AE7650"/>
    </row>
    <row r="7651" spans="1:31" x14ac:dyDescent="0.25">
      <c r="A7651" s="3">
        <v>1447226268.7</v>
      </c>
      <c r="B7651" s="11">
        <v>44665</v>
      </c>
      <c r="C7651" s="3" t="s">
        <v>57</v>
      </c>
      <c r="D7651" s="3" t="s">
        <v>11</v>
      </c>
      <c r="E7651" s="3">
        <v>3</v>
      </c>
      <c r="F7651" s="3" t="s">
        <v>5</v>
      </c>
      <c r="G7651" s="3">
        <v>0</v>
      </c>
      <c r="H7651" s="3">
        <v>0</v>
      </c>
      <c r="I7651" t="s">
        <v>177</v>
      </c>
      <c r="J7651">
        <v>1660585</v>
      </c>
      <c r="K7651" s="3" t="s">
        <v>37</v>
      </c>
      <c r="L7651" s="3" t="s">
        <v>63</v>
      </c>
      <c r="M7651" s="3">
        <v>383</v>
      </c>
      <c r="N7651" s="3">
        <v>5.1566643485375305</v>
      </c>
      <c r="P7651" t="str">
        <f t="shared" si="238"/>
        <v>PORT09 to PORT03</v>
      </c>
      <c r="Q7651" s="3">
        <v>540</v>
      </c>
      <c r="R7651" s="3">
        <v>0.47750351892722243</v>
      </c>
      <c r="S7651" s="10">
        <f t="shared" si="239"/>
        <v>182.88384774912618</v>
      </c>
      <c r="T7651" s="3" t="s">
        <v>197</v>
      </c>
      <c r="V7651"/>
      <c r="X7651"/>
      <c r="AE7651"/>
    </row>
    <row r="7652" spans="1:31" x14ac:dyDescent="0.25">
      <c r="A7652" s="3">
        <v>1447405842.7</v>
      </c>
      <c r="B7652" s="11">
        <v>44665</v>
      </c>
      <c r="C7652" s="3" t="s">
        <v>57</v>
      </c>
      <c r="D7652" s="3" t="s">
        <v>11</v>
      </c>
      <c r="E7652" s="3">
        <v>3</v>
      </c>
      <c r="F7652" s="3" t="s">
        <v>5</v>
      </c>
      <c r="G7652" s="3">
        <v>0</v>
      </c>
      <c r="H7652" s="3">
        <v>0</v>
      </c>
      <c r="I7652" t="s">
        <v>177</v>
      </c>
      <c r="J7652">
        <v>1660585</v>
      </c>
      <c r="K7652" s="3" t="s">
        <v>37</v>
      </c>
      <c r="L7652" s="3" t="s">
        <v>63</v>
      </c>
      <c r="M7652" s="3">
        <v>357</v>
      </c>
      <c r="N7652" s="3">
        <v>4.9544422172223337</v>
      </c>
      <c r="P7652" t="str">
        <f t="shared" si="238"/>
        <v>PORT09 to PORT03</v>
      </c>
      <c r="Q7652" s="3">
        <v>540</v>
      </c>
      <c r="R7652" s="3">
        <v>0.47750351892722243</v>
      </c>
      <c r="S7652" s="10">
        <f t="shared" si="239"/>
        <v>170.46875625701841</v>
      </c>
      <c r="T7652" s="3" t="s">
        <v>197</v>
      </c>
      <c r="V7652"/>
      <c r="X7652"/>
      <c r="AE7652"/>
    </row>
    <row r="7653" spans="1:31" x14ac:dyDescent="0.25">
      <c r="A7653" s="3">
        <v>1447405861.7</v>
      </c>
      <c r="B7653" s="11">
        <v>44661</v>
      </c>
      <c r="C7653" s="3" t="s">
        <v>57</v>
      </c>
      <c r="D7653" s="3" t="s">
        <v>11</v>
      </c>
      <c r="E7653" s="3">
        <v>3</v>
      </c>
      <c r="F7653" s="3" t="s">
        <v>5</v>
      </c>
      <c r="G7653" s="3">
        <v>0</v>
      </c>
      <c r="H7653" s="3">
        <v>0</v>
      </c>
      <c r="I7653" t="s">
        <v>177</v>
      </c>
      <c r="J7653">
        <v>1660585</v>
      </c>
      <c r="K7653" s="3" t="s">
        <v>37</v>
      </c>
      <c r="L7653" s="3" t="s">
        <v>63</v>
      </c>
      <c r="M7653" s="3">
        <v>633</v>
      </c>
      <c r="N7653" s="3">
        <v>29.333319697279592</v>
      </c>
      <c r="P7653" t="str">
        <f t="shared" si="238"/>
        <v>PORT09 to PORT03</v>
      </c>
      <c r="Q7653" s="3">
        <v>540</v>
      </c>
      <c r="R7653" s="3">
        <v>0.47750351892722243</v>
      </c>
      <c r="S7653" s="10">
        <f t="shared" si="239"/>
        <v>302.25972748093182</v>
      </c>
      <c r="T7653" s="3" t="s">
        <v>197</v>
      </c>
      <c r="V7653"/>
      <c r="X7653"/>
      <c r="AE7653"/>
    </row>
    <row r="7654" spans="1:31" x14ac:dyDescent="0.25">
      <c r="A7654" s="3">
        <v>1447145173.7</v>
      </c>
      <c r="B7654" s="11">
        <v>44654</v>
      </c>
      <c r="C7654" s="3" t="s">
        <v>57</v>
      </c>
      <c r="D7654" s="3" t="s">
        <v>11</v>
      </c>
      <c r="E7654" s="3">
        <v>3</v>
      </c>
      <c r="F7654" s="3" t="s">
        <v>5</v>
      </c>
      <c r="G7654" s="3">
        <v>0</v>
      </c>
      <c r="H7654" s="3">
        <v>0</v>
      </c>
      <c r="I7654" t="s">
        <v>177</v>
      </c>
      <c r="J7654">
        <v>1660585</v>
      </c>
      <c r="K7654" s="3" t="s">
        <v>37</v>
      </c>
      <c r="L7654" s="3" t="s">
        <v>63</v>
      </c>
      <c r="M7654" s="3">
        <v>691</v>
      </c>
      <c r="N7654" s="3">
        <v>41.286646758028205</v>
      </c>
      <c r="P7654" t="str">
        <f t="shared" si="238"/>
        <v>PORT09 to PORT03</v>
      </c>
      <c r="Q7654" s="3">
        <v>540</v>
      </c>
      <c r="R7654" s="3">
        <v>0.47750351892722243</v>
      </c>
      <c r="S7654" s="10">
        <f t="shared" si="239"/>
        <v>329.95493157871067</v>
      </c>
      <c r="T7654" s="3" t="s">
        <v>197</v>
      </c>
      <c r="V7654"/>
      <c r="X7654"/>
      <c r="AE7654"/>
    </row>
    <row r="7655" spans="1:31" x14ac:dyDescent="0.25">
      <c r="A7655" s="3">
        <v>1447226255.7</v>
      </c>
      <c r="B7655" s="11">
        <v>44655</v>
      </c>
      <c r="C7655" s="3" t="s">
        <v>57</v>
      </c>
      <c r="D7655" s="3" t="s">
        <v>11</v>
      </c>
      <c r="E7655" s="3">
        <v>3</v>
      </c>
      <c r="F7655" s="3" t="s">
        <v>5</v>
      </c>
      <c r="G7655" s="3">
        <v>0</v>
      </c>
      <c r="H7655" s="3">
        <v>0</v>
      </c>
      <c r="I7655" t="s">
        <v>177</v>
      </c>
      <c r="J7655">
        <v>1660585</v>
      </c>
      <c r="K7655" s="3" t="s">
        <v>37</v>
      </c>
      <c r="L7655" s="3" t="s">
        <v>63</v>
      </c>
      <c r="M7655" s="3">
        <v>439</v>
      </c>
      <c r="N7655" s="3">
        <v>14.166659848639796</v>
      </c>
      <c r="P7655" t="str">
        <f t="shared" si="238"/>
        <v>PORT09 to PORT03</v>
      </c>
      <c r="Q7655" s="3">
        <v>540</v>
      </c>
      <c r="R7655" s="3">
        <v>0.47750351892722243</v>
      </c>
      <c r="S7655" s="10">
        <f t="shared" si="239"/>
        <v>209.62404480905064</v>
      </c>
      <c r="T7655" s="3" t="s">
        <v>197</v>
      </c>
      <c r="V7655"/>
      <c r="X7655"/>
      <c r="AE7655"/>
    </row>
    <row r="7656" spans="1:31" x14ac:dyDescent="0.25">
      <c r="A7656" s="3">
        <v>1447226254.7</v>
      </c>
      <c r="B7656" s="11">
        <v>44661</v>
      </c>
      <c r="C7656" s="3" t="s">
        <v>57</v>
      </c>
      <c r="D7656" s="3" t="s">
        <v>11</v>
      </c>
      <c r="E7656" s="3">
        <v>3</v>
      </c>
      <c r="F7656" s="3" t="s">
        <v>5</v>
      </c>
      <c r="G7656" s="3">
        <v>0</v>
      </c>
      <c r="H7656" s="3">
        <v>0</v>
      </c>
      <c r="I7656" t="s">
        <v>177</v>
      </c>
      <c r="J7656">
        <v>1660585</v>
      </c>
      <c r="K7656" s="3" t="s">
        <v>37</v>
      </c>
      <c r="L7656" s="3" t="s">
        <v>63</v>
      </c>
      <c r="M7656" s="3">
        <v>636</v>
      </c>
      <c r="N7656" s="3">
        <v>39.703316833708307</v>
      </c>
      <c r="P7656" t="str">
        <f t="shared" si="238"/>
        <v>PORT09 to PORT03</v>
      </c>
      <c r="Q7656" s="3">
        <v>540</v>
      </c>
      <c r="R7656" s="3">
        <v>0.47750351892722243</v>
      </c>
      <c r="S7656" s="10">
        <f t="shared" si="239"/>
        <v>303.69223803771348</v>
      </c>
      <c r="T7656" s="3" t="s">
        <v>197</v>
      </c>
      <c r="V7656"/>
      <c r="X7656"/>
      <c r="AE7656"/>
    </row>
    <row r="7657" spans="1:31" x14ac:dyDescent="0.25">
      <c r="A7657" s="3">
        <v>1447226291.7</v>
      </c>
      <c r="B7657" s="11">
        <v>44652</v>
      </c>
      <c r="C7657" s="3" t="s">
        <v>57</v>
      </c>
      <c r="D7657" s="3" t="s">
        <v>11</v>
      </c>
      <c r="E7657" s="3">
        <v>3</v>
      </c>
      <c r="F7657" s="3" t="s">
        <v>5</v>
      </c>
      <c r="G7657" s="3">
        <v>0</v>
      </c>
      <c r="H7657" s="3">
        <v>0</v>
      </c>
      <c r="I7657" t="s">
        <v>177</v>
      </c>
      <c r="J7657">
        <v>1660585</v>
      </c>
      <c r="K7657" s="3" t="s">
        <v>37</v>
      </c>
      <c r="L7657" s="3" t="s">
        <v>63</v>
      </c>
      <c r="M7657" s="3">
        <v>444</v>
      </c>
      <c r="N7657" s="3">
        <v>13.841105338515028</v>
      </c>
      <c r="P7657" t="str">
        <f t="shared" si="238"/>
        <v>PORT09 to PORT03</v>
      </c>
      <c r="Q7657" s="3">
        <v>540</v>
      </c>
      <c r="R7657" s="3">
        <v>0.47750351892722243</v>
      </c>
      <c r="S7657" s="10">
        <f t="shared" si="239"/>
        <v>212.01156240368675</v>
      </c>
      <c r="T7657" s="3" t="s">
        <v>197</v>
      </c>
      <c r="V7657"/>
      <c r="X7657"/>
      <c r="AE7657"/>
    </row>
    <row r="7658" spans="1:31" x14ac:dyDescent="0.25">
      <c r="A7658" s="3">
        <v>1447146075.7</v>
      </c>
      <c r="B7658" s="11">
        <v>44658</v>
      </c>
      <c r="C7658" s="3" t="s">
        <v>57</v>
      </c>
      <c r="D7658" s="3" t="s">
        <v>11</v>
      </c>
      <c r="E7658" s="3">
        <v>3</v>
      </c>
      <c r="F7658" s="3" t="s">
        <v>5</v>
      </c>
      <c r="G7658" s="3">
        <v>0</v>
      </c>
      <c r="H7658" s="3">
        <v>0</v>
      </c>
      <c r="I7658" t="s">
        <v>177</v>
      </c>
      <c r="J7658">
        <v>1660585</v>
      </c>
      <c r="K7658" s="3" t="s">
        <v>37</v>
      </c>
      <c r="L7658" s="3" t="s">
        <v>63</v>
      </c>
      <c r="M7658" s="3">
        <v>277</v>
      </c>
      <c r="N7658" s="3">
        <v>2.9322209040703608</v>
      </c>
      <c r="P7658" t="str">
        <f t="shared" si="238"/>
        <v>PORT09 to PORT03</v>
      </c>
      <c r="Q7658" s="3">
        <v>540</v>
      </c>
      <c r="R7658" s="3">
        <v>0.47750351892722243</v>
      </c>
      <c r="S7658" s="10">
        <f t="shared" si="239"/>
        <v>132.26847474284062</v>
      </c>
      <c r="T7658" s="3" t="s">
        <v>197</v>
      </c>
      <c r="V7658"/>
      <c r="X7658"/>
      <c r="AE7658"/>
    </row>
    <row r="7659" spans="1:31" x14ac:dyDescent="0.25">
      <c r="A7659" s="3">
        <v>1447145174.7</v>
      </c>
      <c r="B7659" s="11">
        <v>44665</v>
      </c>
      <c r="C7659" s="3" t="s">
        <v>57</v>
      </c>
      <c r="D7659" s="3" t="s">
        <v>11</v>
      </c>
      <c r="E7659" s="3">
        <v>3</v>
      </c>
      <c r="F7659" s="3" t="s">
        <v>5</v>
      </c>
      <c r="G7659" s="3">
        <v>0</v>
      </c>
      <c r="H7659" s="3">
        <v>0</v>
      </c>
      <c r="I7659" t="s">
        <v>177</v>
      </c>
      <c r="J7659">
        <v>1660585</v>
      </c>
      <c r="K7659" s="3" t="s">
        <v>37</v>
      </c>
      <c r="L7659" s="3" t="s">
        <v>63</v>
      </c>
      <c r="M7659" s="3">
        <v>781</v>
      </c>
      <c r="N7659" s="3">
        <v>46.32</v>
      </c>
      <c r="P7659" t="str">
        <f t="shared" si="238"/>
        <v>PORT09 to PORT03</v>
      </c>
      <c r="Q7659" s="3">
        <v>540</v>
      </c>
      <c r="R7659" s="3">
        <v>0.47750351892722243</v>
      </c>
      <c r="S7659" s="10">
        <f t="shared" si="239"/>
        <v>372.93024828216073</v>
      </c>
      <c r="T7659" s="3" t="s">
        <v>197</v>
      </c>
      <c r="V7659"/>
      <c r="X7659"/>
      <c r="AE7659"/>
    </row>
    <row r="7660" spans="1:31" x14ac:dyDescent="0.25">
      <c r="A7660" s="3">
        <v>1447405917.7</v>
      </c>
      <c r="B7660" s="11">
        <v>44652</v>
      </c>
      <c r="C7660" s="3" t="s">
        <v>57</v>
      </c>
      <c r="D7660" s="3" t="s">
        <v>11</v>
      </c>
      <c r="E7660" s="3">
        <v>3</v>
      </c>
      <c r="F7660" s="3" t="s">
        <v>5</v>
      </c>
      <c r="G7660" s="3">
        <v>0</v>
      </c>
      <c r="H7660" s="3">
        <v>0</v>
      </c>
      <c r="I7660" t="s">
        <v>177</v>
      </c>
      <c r="J7660">
        <v>1660585</v>
      </c>
      <c r="K7660" s="3" t="s">
        <v>37</v>
      </c>
      <c r="L7660" s="3" t="s">
        <v>63</v>
      </c>
      <c r="M7660" s="3">
        <v>598</v>
      </c>
      <c r="N7660" s="3">
        <v>33.200000000000003</v>
      </c>
      <c r="P7660" t="str">
        <f t="shared" si="238"/>
        <v>PORT09 to PORT03</v>
      </c>
      <c r="Q7660" s="3">
        <v>540</v>
      </c>
      <c r="R7660" s="3">
        <v>0.47750351892722243</v>
      </c>
      <c r="S7660" s="10">
        <f t="shared" si="239"/>
        <v>285.547104318479</v>
      </c>
      <c r="T7660" s="3" t="s">
        <v>197</v>
      </c>
      <c r="V7660"/>
      <c r="X7660"/>
      <c r="AE7660"/>
    </row>
    <row r="7661" spans="1:31" x14ac:dyDescent="0.25">
      <c r="A7661" s="3">
        <v>1447320518.7</v>
      </c>
      <c r="B7661" s="11">
        <v>44665</v>
      </c>
      <c r="C7661" s="3" t="s">
        <v>58</v>
      </c>
      <c r="D7661" s="3" t="s">
        <v>11</v>
      </c>
      <c r="E7661" s="3">
        <v>2</v>
      </c>
      <c r="F7661" s="3" t="s">
        <v>5</v>
      </c>
      <c r="G7661" s="3">
        <v>0</v>
      </c>
      <c r="H7661" s="3">
        <v>0</v>
      </c>
      <c r="I7661" t="s">
        <v>175</v>
      </c>
      <c r="J7661">
        <v>1660579</v>
      </c>
      <c r="K7661" s="3" t="s">
        <v>38</v>
      </c>
      <c r="L7661" s="3" t="s">
        <v>63</v>
      </c>
      <c r="M7661" s="3">
        <v>348</v>
      </c>
      <c r="N7661" s="3">
        <v>8.4063319372227969</v>
      </c>
      <c r="P7661" t="str">
        <f t="shared" si="238"/>
        <v>PORT09 to PORT04</v>
      </c>
      <c r="Q7661" s="3">
        <v>360</v>
      </c>
      <c r="R7661" s="3">
        <v>0.51750189162546179</v>
      </c>
      <c r="S7661" s="10">
        <f t="shared" si="239"/>
        <v>180.09065828566071</v>
      </c>
      <c r="T7661" s="3" t="s">
        <v>197</v>
      </c>
      <c r="V7661"/>
      <c r="X7661"/>
      <c r="AE7661"/>
    </row>
    <row r="7662" spans="1:31" x14ac:dyDescent="0.25">
      <c r="A7662" s="3">
        <v>1447170832.7</v>
      </c>
      <c r="B7662" s="11">
        <v>44655</v>
      </c>
      <c r="C7662" s="3" t="s">
        <v>58</v>
      </c>
      <c r="D7662" s="3" t="s">
        <v>11</v>
      </c>
      <c r="E7662" s="3">
        <v>2</v>
      </c>
      <c r="F7662" s="3" t="s">
        <v>5</v>
      </c>
      <c r="G7662" s="3">
        <v>0</v>
      </c>
      <c r="H7662" s="3">
        <v>0</v>
      </c>
      <c r="I7662" t="s">
        <v>175</v>
      </c>
      <c r="J7662">
        <v>1660579</v>
      </c>
      <c r="K7662" s="3" t="s">
        <v>38</v>
      </c>
      <c r="L7662" s="3" t="s">
        <v>63</v>
      </c>
      <c r="M7662" s="3">
        <v>607</v>
      </c>
      <c r="N7662" s="3">
        <v>26.117199797492891</v>
      </c>
      <c r="P7662" t="str">
        <f t="shared" si="238"/>
        <v>PORT09 to PORT04</v>
      </c>
      <c r="Q7662" s="3">
        <v>360</v>
      </c>
      <c r="R7662" s="3">
        <v>0.51750189162546179</v>
      </c>
      <c r="S7662" s="10">
        <f t="shared" si="239"/>
        <v>314.12364821665528</v>
      </c>
      <c r="T7662" s="3" t="s">
        <v>197</v>
      </c>
      <c r="V7662"/>
      <c r="X7662"/>
      <c r="AE7662"/>
    </row>
    <row r="7663" spans="1:31" x14ac:dyDescent="0.25">
      <c r="A7663" s="3">
        <v>1447170783.7</v>
      </c>
      <c r="B7663" s="11">
        <v>44662</v>
      </c>
      <c r="C7663" s="3" t="s">
        <v>58</v>
      </c>
      <c r="D7663" s="3" t="s">
        <v>11</v>
      </c>
      <c r="E7663" s="3">
        <v>2</v>
      </c>
      <c r="F7663" s="3" t="s">
        <v>5</v>
      </c>
      <c r="G7663" s="3">
        <v>0</v>
      </c>
      <c r="H7663" s="3">
        <v>0</v>
      </c>
      <c r="I7663" t="s">
        <v>175</v>
      </c>
      <c r="J7663">
        <v>1660579</v>
      </c>
      <c r="K7663" s="3" t="s">
        <v>38</v>
      </c>
      <c r="L7663" s="3" t="s">
        <v>63</v>
      </c>
      <c r="M7663" s="3">
        <v>371</v>
      </c>
      <c r="N7663" s="3">
        <v>10.208442582963729</v>
      </c>
      <c r="P7663" t="str">
        <f t="shared" si="238"/>
        <v>PORT09 to PORT04</v>
      </c>
      <c r="Q7663" s="3">
        <v>360</v>
      </c>
      <c r="R7663" s="3">
        <v>0.51750189162546179</v>
      </c>
      <c r="S7663" s="10">
        <f t="shared" si="239"/>
        <v>191.99320179304632</v>
      </c>
      <c r="T7663" s="3" t="s">
        <v>197</v>
      </c>
      <c r="V7663"/>
      <c r="X7663"/>
      <c r="AE7663"/>
    </row>
    <row r="7664" spans="1:31" x14ac:dyDescent="0.25">
      <c r="A7664" s="3">
        <v>1447320496.7</v>
      </c>
      <c r="B7664" s="11">
        <v>44654</v>
      </c>
      <c r="C7664" s="3" t="s">
        <v>58</v>
      </c>
      <c r="D7664" s="3" t="s">
        <v>11</v>
      </c>
      <c r="E7664" s="3">
        <v>2</v>
      </c>
      <c r="F7664" s="3" t="s">
        <v>5</v>
      </c>
      <c r="G7664" s="3">
        <v>0</v>
      </c>
      <c r="H7664" s="3">
        <v>0</v>
      </c>
      <c r="I7664" t="s">
        <v>175</v>
      </c>
      <c r="J7664">
        <v>1660579</v>
      </c>
      <c r="K7664" s="3" t="s">
        <v>38</v>
      </c>
      <c r="L7664" s="3" t="s">
        <v>63</v>
      </c>
      <c r="M7664" s="3">
        <v>271</v>
      </c>
      <c r="N7664" s="3">
        <v>0.90390665991642971</v>
      </c>
      <c r="P7664" t="str">
        <f t="shared" si="238"/>
        <v>PORT09 to PORT04</v>
      </c>
      <c r="Q7664" s="3">
        <v>360</v>
      </c>
      <c r="R7664" s="3">
        <v>0.51750189162546179</v>
      </c>
      <c r="S7664" s="10">
        <f t="shared" si="239"/>
        <v>140.24301263050015</v>
      </c>
      <c r="T7664" s="3" t="s">
        <v>197</v>
      </c>
      <c r="V7664"/>
      <c r="X7664"/>
      <c r="AE7664"/>
    </row>
    <row r="7665" spans="1:31" x14ac:dyDescent="0.25">
      <c r="A7665" s="3">
        <v>1447170788.7</v>
      </c>
      <c r="B7665" s="11">
        <v>44665</v>
      </c>
      <c r="C7665" s="3" t="s">
        <v>58</v>
      </c>
      <c r="D7665" s="3" t="s">
        <v>11</v>
      </c>
      <c r="E7665" s="3">
        <v>2</v>
      </c>
      <c r="F7665" s="3" t="s">
        <v>5</v>
      </c>
      <c r="G7665" s="3">
        <v>0</v>
      </c>
      <c r="H7665" s="3">
        <v>0</v>
      </c>
      <c r="I7665" t="s">
        <v>175</v>
      </c>
      <c r="J7665">
        <v>1660579</v>
      </c>
      <c r="K7665" s="3" t="s">
        <v>38</v>
      </c>
      <c r="L7665" s="3" t="s">
        <v>63</v>
      </c>
      <c r="M7665" s="3">
        <v>408</v>
      </c>
      <c r="N7665" s="3">
        <v>12.208442582963729</v>
      </c>
      <c r="P7665" t="str">
        <f t="shared" si="238"/>
        <v>PORT09 to PORT04</v>
      </c>
      <c r="Q7665" s="3">
        <v>360</v>
      </c>
      <c r="R7665" s="3">
        <v>0.51750189162546179</v>
      </c>
      <c r="S7665" s="10">
        <f t="shared" si="239"/>
        <v>211.1407717831884</v>
      </c>
      <c r="T7665" s="3" t="s">
        <v>197</v>
      </c>
      <c r="V7665"/>
      <c r="X7665"/>
      <c r="AE7665"/>
    </row>
    <row r="7666" spans="1:31" x14ac:dyDescent="0.25">
      <c r="A7666" s="3">
        <v>1447245124.7</v>
      </c>
      <c r="B7666" s="11">
        <v>44659</v>
      </c>
      <c r="C7666" s="3" t="s">
        <v>58</v>
      </c>
      <c r="D7666" s="3" t="s">
        <v>11</v>
      </c>
      <c r="E7666" s="3">
        <v>2</v>
      </c>
      <c r="F7666" s="3" t="s">
        <v>5</v>
      </c>
      <c r="G7666" s="3">
        <v>0</v>
      </c>
      <c r="H7666" s="3">
        <v>0</v>
      </c>
      <c r="I7666" t="s">
        <v>175</v>
      </c>
      <c r="J7666">
        <v>1660579</v>
      </c>
      <c r="K7666" s="3" t="s">
        <v>38</v>
      </c>
      <c r="L7666" s="3" t="s">
        <v>63</v>
      </c>
      <c r="M7666" s="3">
        <v>1093</v>
      </c>
      <c r="N7666" s="3">
        <v>79.849174115172303</v>
      </c>
      <c r="P7666" t="str">
        <f t="shared" si="238"/>
        <v>PORT09 to PORT04</v>
      </c>
      <c r="Q7666" s="3">
        <v>360</v>
      </c>
      <c r="R7666" s="3">
        <v>0.51750189162546179</v>
      </c>
      <c r="S7666" s="10">
        <f t="shared" si="239"/>
        <v>565.62956754662969</v>
      </c>
      <c r="T7666" s="3" t="s">
        <v>197</v>
      </c>
      <c r="V7666"/>
      <c r="X7666"/>
      <c r="AE7666"/>
    </row>
    <row r="7667" spans="1:31" x14ac:dyDescent="0.25">
      <c r="A7667" s="3">
        <v>1447170787.7</v>
      </c>
      <c r="B7667" s="11">
        <v>44661</v>
      </c>
      <c r="C7667" s="3" t="s">
        <v>58</v>
      </c>
      <c r="D7667" s="3" t="s">
        <v>11</v>
      </c>
      <c r="E7667" s="3">
        <v>2</v>
      </c>
      <c r="F7667" s="3" t="s">
        <v>5</v>
      </c>
      <c r="G7667" s="3">
        <v>0</v>
      </c>
      <c r="H7667" s="3">
        <v>0</v>
      </c>
      <c r="I7667" t="s">
        <v>175</v>
      </c>
      <c r="J7667">
        <v>1660579</v>
      </c>
      <c r="K7667" s="3" t="s">
        <v>38</v>
      </c>
      <c r="L7667" s="3" t="s">
        <v>63</v>
      </c>
      <c r="M7667" s="3">
        <v>484</v>
      </c>
      <c r="N7667" s="3">
        <v>17.897351866345307</v>
      </c>
      <c r="P7667" t="str">
        <f t="shared" si="238"/>
        <v>PORT09 to PORT04</v>
      </c>
      <c r="Q7667" s="3">
        <v>360</v>
      </c>
      <c r="R7667" s="3">
        <v>0.51750189162546179</v>
      </c>
      <c r="S7667" s="10">
        <f t="shared" si="239"/>
        <v>250.47091554672352</v>
      </c>
      <c r="T7667" s="3" t="s">
        <v>197</v>
      </c>
      <c r="V7667"/>
      <c r="X7667"/>
      <c r="AE7667"/>
    </row>
    <row r="7668" spans="1:31" x14ac:dyDescent="0.25">
      <c r="A7668" s="3">
        <v>1447145082.7</v>
      </c>
      <c r="B7668" s="11">
        <v>44658</v>
      </c>
      <c r="C7668" s="3" t="s">
        <v>58</v>
      </c>
      <c r="D7668" s="3" t="s">
        <v>11</v>
      </c>
      <c r="E7668" s="3">
        <v>2</v>
      </c>
      <c r="F7668" s="3" t="s">
        <v>5</v>
      </c>
      <c r="G7668" s="3">
        <v>0</v>
      </c>
      <c r="H7668" s="3">
        <v>0</v>
      </c>
      <c r="I7668" t="s">
        <v>175</v>
      </c>
      <c r="J7668">
        <v>1660579</v>
      </c>
      <c r="K7668" s="3" t="s">
        <v>38</v>
      </c>
      <c r="L7668" s="3" t="s">
        <v>63</v>
      </c>
      <c r="M7668" s="3">
        <v>1116</v>
      </c>
      <c r="N7668" s="3">
        <v>82.374410088846389</v>
      </c>
      <c r="P7668" t="str">
        <f t="shared" si="238"/>
        <v>PORT09 to PORT04</v>
      </c>
      <c r="Q7668" s="3">
        <v>360</v>
      </c>
      <c r="R7668" s="3">
        <v>0.51750189162546179</v>
      </c>
      <c r="S7668" s="10">
        <f t="shared" si="239"/>
        <v>577.53211105401533</v>
      </c>
      <c r="T7668" s="3" t="s">
        <v>197</v>
      </c>
      <c r="V7668"/>
      <c r="X7668"/>
      <c r="AE7668"/>
    </row>
    <row r="7669" spans="1:31" x14ac:dyDescent="0.25">
      <c r="A7669" s="3">
        <v>1447320500.7</v>
      </c>
      <c r="B7669" s="11">
        <v>44662</v>
      </c>
      <c r="C7669" s="3" t="s">
        <v>58</v>
      </c>
      <c r="D7669" s="3" t="s">
        <v>11</v>
      </c>
      <c r="E7669" s="3">
        <v>2</v>
      </c>
      <c r="F7669" s="3" t="s">
        <v>5</v>
      </c>
      <c r="G7669" s="3">
        <v>0</v>
      </c>
      <c r="H7669" s="3">
        <v>0</v>
      </c>
      <c r="I7669" t="s">
        <v>175</v>
      </c>
      <c r="J7669">
        <v>1660579</v>
      </c>
      <c r="K7669" s="3" t="s">
        <v>38</v>
      </c>
      <c r="L7669" s="3" t="s">
        <v>63</v>
      </c>
      <c r="M7669" s="3">
        <v>314</v>
      </c>
      <c r="N7669" s="3">
        <v>0.90390665991642971</v>
      </c>
      <c r="P7669" t="str">
        <f t="shared" si="238"/>
        <v>PORT09 to PORT04</v>
      </c>
      <c r="Q7669" s="3">
        <v>360</v>
      </c>
      <c r="R7669" s="3">
        <v>0.51750189162546179</v>
      </c>
      <c r="S7669" s="10">
        <f t="shared" si="239"/>
        <v>162.49559397039499</v>
      </c>
      <c r="T7669" s="3" t="s">
        <v>197</v>
      </c>
      <c r="V7669"/>
      <c r="X7669"/>
      <c r="AE7669"/>
    </row>
    <row r="7670" spans="1:31" x14ac:dyDescent="0.25">
      <c r="A7670" s="3">
        <v>1447245126.7</v>
      </c>
      <c r="B7670" s="11">
        <v>44652</v>
      </c>
      <c r="C7670" s="3" t="s">
        <v>58</v>
      </c>
      <c r="D7670" s="3" t="s">
        <v>11</v>
      </c>
      <c r="E7670" s="3">
        <v>2</v>
      </c>
      <c r="F7670" s="3" t="s">
        <v>5</v>
      </c>
      <c r="G7670" s="3">
        <v>0</v>
      </c>
      <c r="H7670" s="3">
        <v>0</v>
      </c>
      <c r="I7670" t="s">
        <v>175</v>
      </c>
      <c r="J7670">
        <v>1660579</v>
      </c>
      <c r="K7670" s="3" t="s">
        <v>38</v>
      </c>
      <c r="L7670" s="3" t="s">
        <v>63</v>
      </c>
      <c r="M7670" s="3">
        <v>1141</v>
      </c>
      <c r="N7670" s="3">
        <v>88.44199005847031</v>
      </c>
      <c r="P7670" t="str">
        <f t="shared" si="238"/>
        <v>PORT09 to PORT04</v>
      </c>
      <c r="Q7670" s="3">
        <v>360</v>
      </c>
      <c r="R7670" s="3">
        <v>0.51750189162546179</v>
      </c>
      <c r="S7670" s="10">
        <f t="shared" si="239"/>
        <v>590.46965834465186</v>
      </c>
      <c r="T7670" s="3" t="s">
        <v>197</v>
      </c>
      <c r="V7670"/>
      <c r="X7670"/>
      <c r="AE7670"/>
    </row>
    <row r="7671" spans="1:31" x14ac:dyDescent="0.25">
      <c r="A7671" s="3">
        <v>1447405864.7</v>
      </c>
      <c r="B7671" s="11">
        <v>44659</v>
      </c>
      <c r="C7671" s="3" t="s">
        <v>58</v>
      </c>
      <c r="D7671" s="3" t="s">
        <v>11</v>
      </c>
      <c r="E7671" s="3">
        <v>2</v>
      </c>
      <c r="F7671" s="3" t="s">
        <v>5</v>
      </c>
      <c r="G7671" s="3">
        <v>0</v>
      </c>
      <c r="H7671" s="3">
        <v>0</v>
      </c>
      <c r="I7671" t="s">
        <v>175</v>
      </c>
      <c r="J7671">
        <v>1660579</v>
      </c>
      <c r="K7671" s="3" t="s">
        <v>38</v>
      </c>
      <c r="L7671" s="3" t="s">
        <v>63</v>
      </c>
      <c r="M7671" s="3">
        <v>1228</v>
      </c>
      <c r="N7671" s="3">
        <v>83.876835366152747</v>
      </c>
      <c r="P7671" t="str">
        <f t="shared" si="238"/>
        <v>PORT09 to PORT04</v>
      </c>
      <c r="Q7671" s="3">
        <v>360</v>
      </c>
      <c r="R7671" s="3">
        <v>0.51750189162546179</v>
      </c>
      <c r="S7671" s="10">
        <f t="shared" si="239"/>
        <v>635.49232291606711</v>
      </c>
      <c r="T7671" s="3" t="s">
        <v>197</v>
      </c>
      <c r="V7671"/>
      <c r="X7671"/>
      <c r="AE7671"/>
    </row>
    <row r="7672" spans="1:31" x14ac:dyDescent="0.25">
      <c r="A7672" s="3">
        <v>1447320519.7</v>
      </c>
      <c r="B7672" s="11">
        <v>44655</v>
      </c>
      <c r="C7672" s="3" t="s">
        <v>58</v>
      </c>
      <c r="D7672" s="3" t="s">
        <v>11</v>
      </c>
      <c r="E7672" s="3">
        <v>2</v>
      </c>
      <c r="F7672" s="3" t="s">
        <v>5</v>
      </c>
      <c r="G7672" s="3">
        <v>0</v>
      </c>
      <c r="H7672" s="3">
        <v>0</v>
      </c>
      <c r="I7672" t="s">
        <v>175</v>
      </c>
      <c r="J7672">
        <v>1660579</v>
      </c>
      <c r="K7672" s="3" t="s">
        <v>38</v>
      </c>
      <c r="L7672" s="3" t="s">
        <v>63</v>
      </c>
      <c r="M7672" s="3">
        <v>1066</v>
      </c>
      <c r="N7672" s="3">
        <v>61.79870216782416</v>
      </c>
      <c r="P7672" t="str">
        <f t="shared" si="238"/>
        <v>PORT09 to PORT04</v>
      </c>
      <c r="Q7672" s="3">
        <v>360</v>
      </c>
      <c r="R7672" s="3">
        <v>0.51750189162546179</v>
      </c>
      <c r="S7672" s="10">
        <f t="shared" si="239"/>
        <v>551.65701647274227</v>
      </c>
      <c r="T7672" s="3" t="s">
        <v>197</v>
      </c>
      <c r="V7672"/>
      <c r="X7672"/>
      <c r="AE7672"/>
    </row>
    <row r="7673" spans="1:31" x14ac:dyDescent="0.25">
      <c r="A7673" s="3">
        <v>1447405806.7</v>
      </c>
      <c r="B7673" s="11">
        <v>44660</v>
      </c>
      <c r="C7673" s="3" t="s">
        <v>58</v>
      </c>
      <c r="D7673" s="3" t="s">
        <v>11</v>
      </c>
      <c r="E7673" s="3">
        <v>2</v>
      </c>
      <c r="F7673" s="3" t="s">
        <v>5</v>
      </c>
      <c r="G7673" s="3">
        <v>0</v>
      </c>
      <c r="H7673" s="3">
        <v>0</v>
      </c>
      <c r="I7673" t="s">
        <v>175</v>
      </c>
      <c r="J7673">
        <v>1660579</v>
      </c>
      <c r="K7673" s="3" t="s">
        <v>38</v>
      </c>
      <c r="L7673" s="3" t="s">
        <v>63</v>
      </c>
      <c r="M7673" s="3">
        <v>316</v>
      </c>
      <c r="N7673" s="3">
        <v>5.965783955448436</v>
      </c>
      <c r="P7673" t="str">
        <f t="shared" si="238"/>
        <v>PORT09 to PORT04</v>
      </c>
      <c r="Q7673" s="3">
        <v>360</v>
      </c>
      <c r="R7673" s="3">
        <v>0.51750189162546179</v>
      </c>
      <c r="S7673" s="10">
        <f t="shared" si="239"/>
        <v>163.53059775364594</v>
      </c>
      <c r="T7673" s="3" t="s">
        <v>197</v>
      </c>
      <c r="V7673"/>
      <c r="X7673"/>
      <c r="AE7673"/>
    </row>
    <row r="7674" spans="1:31" x14ac:dyDescent="0.25">
      <c r="A7674" s="3">
        <v>1447320499.7</v>
      </c>
      <c r="B7674" s="11">
        <v>44661</v>
      </c>
      <c r="C7674" s="3" t="s">
        <v>58</v>
      </c>
      <c r="D7674" s="3" t="s">
        <v>11</v>
      </c>
      <c r="E7674" s="3">
        <v>2</v>
      </c>
      <c r="F7674" s="3" t="s">
        <v>5</v>
      </c>
      <c r="G7674" s="3">
        <v>0</v>
      </c>
      <c r="H7674" s="3">
        <v>0</v>
      </c>
      <c r="I7674" t="s">
        <v>175</v>
      </c>
      <c r="J7674">
        <v>1660579</v>
      </c>
      <c r="K7674" s="3" t="s">
        <v>38</v>
      </c>
      <c r="L7674" s="3" t="s">
        <v>63</v>
      </c>
      <c r="M7674" s="3">
        <v>355</v>
      </c>
      <c r="N7674" s="3">
        <v>7.1408626133397943</v>
      </c>
      <c r="P7674" t="str">
        <f t="shared" si="238"/>
        <v>PORT09 to PORT04</v>
      </c>
      <c r="Q7674" s="3">
        <v>360</v>
      </c>
      <c r="R7674" s="3">
        <v>0.51750189162546179</v>
      </c>
      <c r="S7674" s="10">
        <f t="shared" si="239"/>
        <v>183.71317152703892</v>
      </c>
      <c r="T7674" s="3" t="s">
        <v>197</v>
      </c>
      <c r="V7674"/>
      <c r="X7674"/>
      <c r="AE7674"/>
    </row>
    <row r="7675" spans="1:31" x14ac:dyDescent="0.25">
      <c r="A7675" s="3">
        <v>1447405818.7</v>
      </c>
      <c r="B7675" s="11">
        <v>44665</v>
      </c>
      <c r="C7675" s="3" t="s">
        <v>58</v>
      </c>
      <c r="D7675" s="3" t="s">
        <v>11</v>
      </c>
      <c r="E7675" s="3">
        <v>2</v>
      </c>
      <c r="F7675" s="3" t="s">
        <v>5</v>
      </c>
      <c r="G7675" s="3">
        <v>0</v>
      </c>
      <c r="H7675" s="3">
        <v>0</v>
      </c>
      <c r="I7675" t="s">
        <v>175</v>
      </c>
      <c r="J7675">
        <v>1660579</v>
      </c>
      <c r="K7675" s="3" t="s">
        <v>38</v>
      </c>
      <c r="L7675" s="3" t="s">
        <v>63</v>
      </c>
      <c r="M7675" s="3">
        <v>829</v>
      </c>
      <c r="N7675" s="3">
        <v>41.556895659788054</v>
      </c>
      <c r="P7675" t="str">
        <f t="shared" si="238"/>
        <v>PORT09 to PORT04</v>
      </c>
      <c r="Q7675" s="3">
        <v>360</v>
      </c>
      <c r="R7675" s="3">
        <v>0.51750189162546179</v>
      </c>
      <c r="S7675" s="10">
        <f t="shared" si="239"/>
        <v>429.00906815750784</v>
      </c>
      <c r="T7675" s="3" t="s">
        <v>197</v>
      </c>
      <c r="V7675"/>
      <c r="X7675"/>
      <c r="AE7675"/>
    </row>
    <row r="7676" spans="1:31" x14ac:dyDescent="0.25">
      <c r="A7676" s="3">
        <v>1447320467.7</v>
      </c>
      <c r="B7676" s="11">
        <v>44659</v>
      </c>
      <c r="C7676" s="3" t="s">
        <v>58</v>
      </c>
      <c r="D7676" s="3" t="s">
        <v>11</v>
      </c>
      <c r="E7676" s="3">
        <v>2</v>
      </c>
      <c r="F7676" s="3" t="s">
        <v>5</v>
      </c>
      <c r="G7676" s="3">
        <v>0</v>
      </c>
      <c r="H7676" s="3">
        <v>0</v>
      </c>
      <c r="I7676" t="s">
        <v>175</v>
      </c>
      <c r="J7676">
        <v>1660579</v>
      </c>
      <c r="K7676" s="3" t="s">
        <v>38</v>
      </c>
      <c r="L7676" s="3" t="s">
        <v>63</v>
      </c>
      <c r="M7676" s="3">
        <v>279</v>
      </c>
      <c r="N7676" s="3">
        <v>0.90390665991642971</v>
      </c>
      <c r="P7676" t="str">
        <f t="shared" si="238"/>
        <v>PORT09 to PORT04</v>
      </c>
      <c r="Q7676" s="3">
        <v>360</v>
      </c>
      <c r="R7676" s="3">
        <v>0.51750189162546179</v>
      </c>
      <c r="S7676" s="10">
        <f t="shared" si="239"/>
        <v>144.38302776350383</v>
      </c>
      <c r="T7676" s="3" t="s">
        <v>197</v>
      </c>
      <c r="V7676"/>
      <c r="X7676"/>
      <c r="AE7676"/>
    </row>
    <row r="7677" spans="1:31" x14ac:dyDescent="0.25">
      <c r="A7677" s="3">
        <v>1447405863.7</v>
      </c>
      <c r="B7677" s="11">
        <v>44662</v>
      </c>
      <c r="C7677" s="3" t="s">
        <v>58</v>
      </c>
      <c r="D7677" s="3" t="s">
        <v>11</v>
      </c>
      <c r="E7677" s="3">
        <v>2</v>
      </c>
      <c r="F7677" s="3" t="s">
        <v>5</v>
      </c>
      <c r="G7677" s="3">
        <v>0</v>
      </c>
      <c r="H7677" s="3">
        <v>0</v>
      </c>
      <c r="I7677" t="s">
        <v>175</v>
      </c>
      <c r="J7677">
        <v>1660579</v>
      </c>
      <c r="K7677" s="3" t="s">
        <v>38</v>
      </c>
      <c r="L7677" s="3" t="s">
        <v>63</v>
      </c>
      <c r="M7677" s="3">
        <v>271</v>
      </c>
      <c r="N7677" s="3">
        <v>1.2654693238830017</v>
      </c>
      <c r="P7677" t="str">
        <f t="shared" si="238"/>
        <v>PORT09 to PORT04</v>
      </c>
      <c r="Q7677" s="3">
        <v>360</v>
      </c>
      <c r="R7677" s="3">
        <v>0.51750189162546179</v>
      </c>
      <c r="S7677" s="10">
        <f t="shared" si="239"/>
        <v>140.24301263050015</v>
      </c>
      <c r="T7677" s="3" t="s">
        <v>197</v>
      </c>
      <c r="V7677"/>
      <c r="X7677"/>
      <c r="AE7677"/>
    </row>
    <row r="7678" spans="1:31" x14ac:dyDescent="0.25">
      <c r="A7678" s="3">
        <v>1447306555.7</v>
      </c>
      <c r="B7678" s="11">
        <v>44652</v>
      </c>
      <c r="C7678" s="3" t="s">
        <v>58</v>
      </c>
      <c r="D7678" s="3" t="s">
        <v>11</v>
      </c>
      <c r="E7678" s="3">
        <v>2</v>
      </c>
      <c r="F7678" s="3" t="s">
        <v>5</v>
      </c>
      <c r="G7678" s="3">
        <v>0</v>
      </c>
      <c r="H7678" s="3">
        <v>0</v>
      </c>
      <c r="I7678" t="s">
        <v>175</v>
      </c>
      <c r="J7678">
        <v>1656350</v>
      </c>
      <c r="K7678" s="3" t="s">
        <v>38</v>
      </c>
      <c r="L7678" s="3" t="s">
        <v>63</v>
      </c>
      <c r="M7678" s="3">
        <v>368</v>
      </c>
      <c r="N7678" s="3">
        <v>5.4815503398578782</v>
      </c>
      <c r="P7678" t="str">
        <f t="shared" si="238"/>
        <v>PORT09 to PORT04</v>
      </c>
      <c r="Q7678" s="3">
        <v>360</v>
      </c>
      <c r="R7678" s="3">
        <v>0.51750189162546179</v>
      </c>
      <c r="S7678" s="10">
        <f t="shared" si="239"/>
        <v>190.44069611816994</v>
      </c>
      <c r="T7678" s="3" t="s">
        <v>197</v>
      </c>
      <c r="V7678"/>
      <c r="X7678"/>
      <c r="AE7678"/>
    </row>
    <row r="7679" spans="1:31" x14ac:dyDescent="0.25">
      <c r="A7679" s="3">
        <v>1447306524.7</v>
      </c>
      <c r="B7679" s="11">
        <v>44661</v>
      </c>
      <c r="C7679" s="3" t="s">
        <v>58</v>
      </c>
      <c r="D7679" s="3" t="s">
        <v>11</v>
      </c>
      <c r="E7679" s="3">
        <v>2</v>
      </c>
      <c r="F7679" s="3" t="s">
        <v>5</v>
      </c>
      <c r="G7679" s="3">
        <v>0</v>
      </c>
      <c r="H7679" s="3">
        <v>0</v>
      </c>
      <c r="I7679" t="s">
        <v>175</v>
      </c>
      <c r="J7679">
        <v>1656350</v>
      </c>
      <c r="K7679" s="3" t="s">
        <v>38</v>
      </c>
      <c r="L7679" s="3" t="s">
        <v>63</v>
      </c>
      <c r="M7679" s="3">
        <v>416</v>
      </c>
      <c r="N7679" s="3">
        <v>8.6234145590447113</v>
      </c>
      <c r="P7679" t="str">
        <f t="shared" si="238"/>
        <v>PORT09 to PORT04</v>
      </c>
      <c r="Q7679" s="3">
        <v>360</v>
      </c>
      <c r="R7679" s="3">
        <v>0.51750189162546179</v>
      </c>
      <c r="S7679" s="10">
        <f t="shared" si="239"/>
        <v>215.28078691619211</v>
      </c>
      <c r="T7679" s="3" t="s">
        <v>197</v>
      </c>
      <c r="V7679"/>
      <c r="X7679"/>
      <c r="AE7679"/>
    </row>
    <row r="7680" spans="1:31" x14ac:dyDescent="0.25">
      <c r="A7680" s="3">
        <v>1447406036.7</v>
      </c>
      <c r="B7680" s="11">
        <v>44655</v>
      </c>
      <c r="C7680" s="3" t="s">
        <v>58</v>
      </c>
      <c r="D7680" s="3" t="s">
        <v>11</v>
      </c>
      <c r="E7680" s="3">
        <v>2</v>
      </c>
      <c r="F7680" s="3" t="s">
        <v>5</v>
      </c>
      <c r="G7680" s="3">
        <v>0</v>
      </c>
      <c r="H7680" s="3">
        <v>0</v>
      </c>
      <c r="I7680" t="s">
        <v>175</v>
      </c>
      <c r="J7680">
        <v>1656350</v>
      </c>
      <c r="K7680" s="3" t="s">
        <v>38</v>
      </c>
      <c r="L7680" s="3" t="s">
        <v>63</v>
      </c>
      <c r="M7680" s="3">
        <v>2446</v>
      </c>
      <c r="N7680" s="3">
        <v>151.71813073778904</v>
      </c>
      <c r="P7680" t="str">
        <f t="shared" si="238"/>
        <v>PORT09 to PORT04</v>
      </c>
      <c r="Q7680" s="3">
        <v>360</v>
      </c>
      <c r="R7680" s="3">
        <v>0.51750189162546179</v>
      </c>
      <c r="S7680" s="10">
        <f t="shared" si="239"/>
        <v>1265.8096269158796</v>
      </c>
      <c r="T7680" s="3" t="s">
        <v>82</v>
      </c>
      <c r="V7680"/>
      <c r="X7680"/>
      <c r="AE7680"/>
    </row>
    <row r="7681" spans="1:31" x14ac:dyDescent="0.25">
      <c r="A7681" s="3">
        <v>1447226249.7</v>
      </c>
      <c r="B7681" s="11">
        <v>44659</v>
      </c>
      <c r="C7681" s="3" t="s">
        <v>58</v>
      </c>
      <c r="D7681" s="3" t="s">
        <v>11</v>
      </c>
      <c r="E7681" s="3">
        <v>2</v>
      </c>
      <c r="F7681" s="3" t="s">
        <v>5</v>
      </c>
      <c r="G7681" s="3">
        <v>0</v>
      </c>
      <c r="H7681" s="3">
        <v>0</v>
      </c>
      <c r="I7681" t="s">
        <v>175</v>
      </c>
      <c r="J7681">
        <v>1656350</v>
      </c>
      <c r="K7681" s="3" t="s">
        <v>38</v>
      </c>
      <c r="L7681" s="3" t="s">
        <v>63</v>
      </c>
      <c r="M7681" s="3">
        <v>463</v>
      </c>
      <c r="N7681" s="3">
        <v>8.6234145590447113</v>
      </c>
      <c r="P7681" t="str">
        <f t="shared" si="238"/>
        <v>PORT09 to PORT04</v>
      </c>
      <c r="Q7681" s="3">
        <v>360</v>
      </c>
      <c r="R7681" s="3">
        <v>0.51750189162546179</v>
      </c>
      <c r="S7681" s="10">
        <f t="shared" si="239"/>
        <v>239.60337582258882</v>
      </c>
      <c r="T7681" s="3" t="s">
        <v>197</v>
      </c>
      <c r="V7681"/>
      <c r="X7681"/>
      <c r="AE7681"/>
    </row>
    <row r="7682" spans="1:31" x14ac:dyDescent="0.25">
      <c r="A7682" s="3">
        <v>1447226269.7</v>
      </c>
      <c r="B7682" s="11">
        <v>44652</v>
      </c>
      <c r="C7682" s="3" t="s">
        <v>58</v>
      </c>
      <c r="D7682" s="3" t="s">
        <v>11</v>
      </c>
      <c r="E7682" s="3">
        <v>2</v>
      </c>
      <c r="F7682" s="3" t="s">
        <v>5</v>
      </c>
      <c r="G7682" s="3">
        <v>0</v>
      </c>
      <c r="H7682" s="3">
        <v>0</v>
      </c>
      <c r="I7682" t="s">
        <v>175</v>
      </c>
      <c r="J7682">
        <v>1656350</v>
      </c>
      <c r="K7682" s="3" t="s">
        <v>38</v>
      </c>
      <c r="L7682" s="3" t="s">
        <v>63</v>
      </c>
      <c r="M7682" s="3">
        <v>359</v>
      </c>
      <c r="N7682" s="3">
        <v>8.088629160034186</v>
      </c>
      <c r="P7682" t="str">
        <f t="shared" ref="P7682:P7745" si="240">L7682&amp;" to "&amp;C7682</f>
        <v>PORT09 to PORT04</v>
      </c>
      <c r="Q7682" s="3">
        <v>360</v>
      </c>
      <c r="R7682" s="3">
        <v>0.51750189162546179</v>
      </c>
      <c r="S7682" s="10">
        <f t="shared" ref="S7682:S7745" si="241">R7682*M7682</f>
        <v>185.78317909354078</v>
      </c>
      <c r="T7682" s="3" t="s">
        <v>197</v>
      </c>
      <c r="V7682"/>
      <c r="X7682"/>
      <c r="AE7682"/>
    </row>
    <row r="7683" spans="1:31" x14ac:dyDescent="0.25">
      <c r="A7683" s="3">
        <v>1447361679.7</v>
      </c>
      <c r="B7683" s="11">
        <v>44665</v>
      </c>
      <c r="C7683" s="3" t="s">
        <v>58</v>
      </c>
      <c r="D7683" s="3" t="s">
        <v>11</v>
      </c>
      <c r="E7683" s="3">
        <v>2</v>
      </c>
      <c r="F7683" s="3" t="s">
        <v>5</v>
      </c>
      <c r="G7683" s="3">
        <v>0</v>
      </c>
      <c r="H7683" s="3">
        <v>0</v>
      </c>
      <c r="I7683" t="s">
        <v>175</v>
      </c>
      <c r="J7683">
        <v>1656350</v>
      </c>
      <c r="K7683" s="3" t="s">
        <v>38</v>
      </c>
      <c r="L7683" s="3" t="s">
        <v>63</v>
      </c>
      <c r="M7683" s="3">
        <v>635</v>
      </c>
      <c r="N7683" s="3">
        <v>23.591960485049935</v>
      </c>
      <c r="P7683" t="str">
        <f t="shared" si="240"/>
        <v>PORT09 to PORT04</v>
      </c>
      <c r="Q7683" s="3">
        <v>360</v>
      </c>
      <c r="R7683" s="3">
        <v>0.51750189162546179</v>
      </c>
      <c r="S7683" s="10">
        <f t="shared" si="241"/>
        <v>328.61370118216826</v>
      </c>
      <c r="T7683" s="3" t="s">
        <v>197</v>
      </c>
      <c r="V7683"/>
      <c r="X7683"/>
      <c r="AE7683"/>
    </row>
    <row r="7684" spans="1:31" x14ac:dyDescent="0.25">
      <c r="A7684" s="3">
        <v>1447405857.7</v>
      </c>
      <c r="B7684" s="11">
        <v>44659</v>
      </c>
      <c r="C7684" s="3" t="s">
        <v>58</v>
      </c>
      <c r="D7684" s="3" t="s">
        <v>11</v>
      </c>
      <c r="E7684" s="3">
        <v>2</v>
      </c>
      <c r="F7684" s="3" t="s">
        <v>5</v>
      </c>
      <c r="G7684" s="3">
        <v>0</v>
      </c>
      <c r="H7684" s="3">
        <v>0</v>
      </c>
      <c r="I7684" t="s">
        <v>175</v>
      </c>
      <c r="J7684">
        <v>1656350</v>
      </c>
      <c r="K7684" s="3" t="s">
        <v>38</v>
      </c>
      <c r="L7684" s="3" t="s">
        <v>63</v>
      </c>
      <c r="M7684" s="3">
        <v>314</v>
      </c>
      <c r="N7684" s="3">
        <v>0.93587444826841826</v>
      </c>
      <c r="P7684" t="str">
        <f t="shared" si="240"/>
        <v>PORT09 to PORT04</v>
      </c>
      <c r="Q7684" s="3">
        <v>360</v>
      </c>
      <c r="R7684" s="3">
        <v>0.51750189162546179</v>
      </c>
      <c r="S7684" s="10">
        <f t="shared" si="241"/>
        <v>162.49559397039499</v>
      </c>
      <c r="T7684" s="3" t="s">
        <v>197</v>
      </c>
      <c r="V7684"/>
      <c r="X7684"/>
      <c r="AE7684"/>
    </row>
    <row r="7685" spans="1:31" x14ac:dyDescent="0.25">
      <c r="A7685" s="3">
        <v>1447306556.7</v>
      </c>
      <c r="B7685" s="11">
        <v>44659</v>
      </c>
      <c r="C7685" s="3" t="s">
        <v>58</v>
      </c>
      <c r="D7685" s="3" t="s">
        <v>11</v>
      </c>
      <c r="E7685" s="3">
        <v>2</v>
      </c>
      <c r="F7685" s="3" t="s">
        <v>5</v>
      </c>
      <c r="G7685" s="3">
        <v>0</v>
      </c>
      <c r="H7685" s="3">
        <v>0</v>
      </c>
      <c r="I7685" t="s">
        <v>175</v>
      </c>
      <c r="J7685">
        <v>1656350</v>
      </c>
      <c r="K7685" s="3" t="s">
        <v>38</v>
      </c>
      <c r="L7685" s="3" t="s">
        <v>63</v>
      </c>
      <c r="M7685" s="3">
        <v>344</v>
      </c>
      <c r="N7685" s="3">
        <v>1.8049007216605208</v>
      </c>
      <c r="P7685" t="str">
        <f t="shared" si="240"/>
        <v>PORT09 to PORT04</v>
      </c>
      <c r="Q7685" s="3">
        <v>360</v>
      </c>
      <c r="R7685" s="3">
        <v>0.51750189162546179</v>
      </c>
      <c r="S7685" s="10">
        <f t="shared" si="241"/>
        <v>178.02065071915885</v>
      </c>
      <c r="T7685" s="3" t="s">
        <v>197</v>
      </c>
      <c r="V7685"/>
      <c r="X7685"/>
      <c r="AE7685"/>
    </row>
    <row r="7686" spans="1:31" x14ac:dyDescent="0.25">
      <c r="A7686" s="3">
        <v>1447226273.7</v>
      </c>
      <c r="B7686" s="11">
        <v>44661</v>
      </c>
      <c r="C7686" s="3" t="s">
        <v>58</v>
      </c>
      <c r="D7686" s="3" t="s">
        <v>11</v>
      </c>
      <c r="E7686" s="3">
        <v>2</v>
      </c>
      <c r="F7686" s="3" t="s">
        <v>5</v>
      </c>
      <c r="G7686" s="3">
        <v>0</v>
      </c>
      <c r="H7686" s="3">
        <v>0</v>
      </c>
      <c r="I7686" t="s">
        <v>175</v>
      </c>
      <c r="J7686">
        <v>1656350</v>
      </c>
      <c r="K7686" s="3" t="s">
        <v>38</v>
      </c>
      <c r="L7686" s="3" t="s">
        <v>63</v>
      </c>
      <c r="M7686" s="3">
        <v>280</v>
      </c>
      <c r="N7686" s="3">
        <v>0.86902627339210259</v>
      </c>
      <c r="P7686" t="str">
        <f t="shared" si="240"/>
        <v>PORT09 to PORT04</v>
      </c>
      <c r="Q7686" s="3">
        <v>360</v>
      </c>
      <c r="R7686" s="3">
        <v>0.51750189162546179</v>
      </c>
      <c r="S7686" s="10">
        <f t="shared" si="241"/>
        <v>144.9005296551293</v>
      </c>
      <c r="T7686" s="3" t="s">
        <v>197</v>
      </c>
      <c r="V7686"/>
      <c r="X7686"/>
      <c r="AE7686"/>
    </row>
    <row r="7687" spans="1:31" x14ac:dyDescent="0.25">
      <c r="A7687" s="3">
        <v>1447306557.7</v>
      </c>
      <c r="B7687" s="11">
        <v>44653</v>
      </c>
      <c r="C7687" s="3" t="s">
        <v>58</v>
      </c>
      <c r="D7687" s="3" t="s">
        <v>11</v>
      </c>
      <c r="E7687" s="3">
        <v>2</v>
      </c>
      <c r="F7687" s="3" t="s">
        <v>5</v>
      </c>
      <c r="G7687" s="3">
        <v>0</v>
      </c>
      <c r="H7687" s="3">
        <v>0</v>
      </c>
      <c r="I7687" t="s">
        <v>175</v>
      </c>
      <c r="J7687">
        <v>1656350</v>
      </c>
      <c r="K7687" s="3" t="s">
        <v>38</v>
      </c>
      <c r="L7687" s="3" t="s">
        <v>63</v>
      </c>
      <c r="M7687" s="3">
        <v>386</v>
      </c>
      <c r="N7687" s="3">
        <v>8.6234145590447113</v>
      </c>
      <c r="P7687" t="str">
        <f t="shared" si="240"/>
        <v>PORT09 to PORT04</v>
      </c>
      <c r="Q7687" s="3">
        <v>360</v>
      </c>
      <c r="R7687" s="3">
        <v>0.51750189162546179</v>
      </c>
      <c r="S7687" s="10">
        <f t="shared" si="241"/>
        <v>199.75573016742825</v>
      </c>
      <c r="T7687" s="3" t="s">
        <v>197</v>
      </c>
      <c r="V7687"/>
      <c r="X7687"/>
      <c r="AE7687"/>
    </row>
    <row r="7688" spans="1:31" x14ac:dyDescent="0.25">
      <c r="A7688" s="3">
        <v>1447226265.7</v>
      </c>
      <c r="B7688" s="11">
        <v>44660</v>
      </c>
      <c r="C7688" s="3" t="s">
        <v>58</v>
      </c>
      <c r="D7688" s="3" t="s">
        <v>11</v>
      </c>
      <c r="E7688" s="3">
        <v>2</v>
      </c>
      <c r="F7688" s="3" t="s">
        <v>5</v>
      </c>
      <c r="G7688" s="3">
        <v>0</v>
      </c>
      <c r="H7688" s="3">
        <v>0</v>
      </c>
      <c r="I7688" t="s">
        <v>175</v>
      </c>
      <c r="J7688">
        <v>1656348</v>
      </c>
      <c r="K7688" s="3" t="s">
        <v>38</v>
      </c>
      <c r="L7688" s="3" t="s">
        <v>63</v>
      </c>
      <c r="M7688" s="3">
        <v>579</v>
      </c>
      <c r="N7688" s="3">
        <v>12.294253515623145</v>
      </c>
      <c r="P7688" t="str">
        <f t="shared" si="240"/>
        <v>PORT09 to PORT04</v>
      </c>
      <c r="Q7688" s="3">
        <v>360</v>
      </c>
      <c r="R7688" s="3">
        <v>0.51750189162546179</v>
      </c>
      <c r="S7688" s="10">
        <f t="shared" si="241"/>
        <v>299.63359525114237</v>
      </c>
      <c r="T7688" s="3" t="s">
        <v>197</v>
      </c>
      <c r="V7688"/>
      <c r="X7688"/>
      <c r="AE7688"/>
    </row>
    <row r="7689" spans="1:31" x14ac:dyDescent="0.25">
      <c r="A7689" s="3">
        <v>1447168857.7</v>
      </c>
      <c r="B7689" s="11">
        <v>44653</v>
      </c>
      <c r="C7689" s="3" t="s">
        <v>58</v>
      </c>
      <c r="D7689" s="3" t="s">
        <v>11</v>
      </c>
      <c r="E7689" s="3">
        <v>2</v>
      </c>
      <c r="F7689" s="3" t="s">
        <v>5</v>
      </c>
      <c r="G7689" s="3">
        <v>0</v>
      </c>
      <c r="H7689" s="3">
        <v>0</v>
      </c>
      <c r="I7689" t="s">
        <v>175</v>
      </c>
      <c r="J7689">
        <v>1656348</v>
      </c>
      <c r="K7689" s="3" t="s">
        <v>38</v>
      </c>
      <c r="L7689" s="3" t="s">
        <v>63</v>
      </c>
      <c r="M7689" s="3">
        <v>692</v>
      </c>
      <c r="N7689" s="3">
        <v>15.551318302281102</v>
      </c>
      <c r="P7689" t="str">
        <f t="shared" si="240"/>
        <v>PORT09 to PORT04</v>
      </c>
      <c r="Q7689" s="3">
        <v>360</v>
      </c>
      <c r="R7689" s="3">
        <v>0.51750189162546179</v>
      </c>
      <c r="S7689" s="10">
        <f t="shared" si="241"/>
        <v>358.11130900481953</v>
      </c>
      <c r="T7689" s="3" t="s">
        <v>197</v>
      </c>
      <c r="V7689"/>
      <c r="X7689"/>
      <c r="AE7689"/>
    </row>
    <row r="7690" spans="1:31" x14ac:dyDescent="0.25">
      <c r="A7690" s="3">
        <v>1447205699.7</v>
      </c>
      <c r="B7690" s="11">
        <v>44655</v>
      </c>
      <c r="C7690" s="3" t="s">
        <v>58</v>
      </c>
      <c r="D7690" s="3" t="s">
        <v>11</v>
      </c>
      <c r="E7690" s="3">
        <v>2</v>
      </c>
      <c r="F7690" s="3" t="s">
        <v>5</v>
      </c>
      <c r="G7690" s="3">
        <v>0</v>
      </c>
      <c r="H7690" s="3">
        <v>0</v>
      </c>
      <c r="I7690" t="s">
        <v>175</v>
      </c>
      <c r="J7690">
        <v>1656348</v>
      </c>
      <c r="K7690" s="3" t="s">
        <v>38</v>
      </c>
      <c r="L7690" s="3" t="s">
        <v>63</v>
      </c>
      <c r="M7690" s="3">
        <v>621</v>
      </c>
      <c r="N7690" s="3">
        <v>15.680743653843415</v>
      </c>
      <c r="P7690" t="str">
        <f t="shared" si="240"/>
        <v>PORT09 to PORT04</v>
      </c>
      <c r="Q7690" s="3">
        <v>360</v>
      </c>
      <c r="R7690" s="3">
        <v>0.51750189162546179</v>
      </c>
      <c r="S7690" s="10">
        <f t="shared" si="241"/>
        <v>321.36867469941177</v>
      </c>
      <c r="T7690" s="3" t="s">
        <v>197</v>
      </c>
      <c r="V7690"/>
      <c r="X7690"/>
      <c r="AE7690"/>
    </row>
    <row r="7691" spans="1:31" x14ac:dyDescent="0.25">
      <c r="A7691" s="3">
        <v>1447382068.7</v>
      </c>
      <c r="B7691" s="11">
        <v>44654</v>
      </c>
      <c r="C7691" s="3" t="s">
        <v>58</v>
      </c>
      <c r="D7691" s="3" t="s">
        <v>11</v>
      </c>
      <c r="E7691" s="3">
        <v>2</v>
      </c>
      <c r="F7691" s="3" t="s">
        <v>5</v>
      </c>
      <c r="G7691" s="3">
        <v>0</v>
      </c>
      <c r="H7691" s="3">
        <v>0</v>
      </c>
      <c r="I7691" t="s">
        <v>175</v>
      </c>
      <c r="J7691">
        <v>1656348</v>
      </c>
      <c r="K7691" s="3" t="s">
        <v>38</v>
      </c>
      <c r="L7691" s="3" t="s">
        <v>63</v>
      </c>
      <c r="M7691" s="3">
        <v>378</v>
      </c>
      <c r="N7691" s="3">
        <v>2.6932450691101346</v>
      </c>
      <c r="P7691" t="str">
        <f t="shared" si="240"/>
        <v>PORT09 to PORT04</v>
      </c>
      <c r="Q7691" s="3">
        <v>360</v>
      </c>
      <c r="R7691" s="3">
        <v>0.51750189162546179</v>
      </c>
      <c r="S7691" s="10">
        <f t="shared" si="241"/>
        <v>195.61571503442457</v>
      </c>
      <c r="T7691" s="3" t="s">
        <v>197</v>
      </c>
      <c r="V7691"/>
      <c r="X7691"/>
      <c r="AE7691"/>
    </row>
    <row r="7692" spans="1:31" x14ac:dyDescent="0.25">
      <c r="A7692" s="3">
        <v>1447272305.7</v>
      </c>
      <c r="B7692" s="11">
        <v>44662</v>
      </c>
      <c r="C7692" s="3" t="s">
        <v>58</v>
      </c>
      <c r="D7692" s="3" t="s">
        <v>11</v>
      </c>
      <c r="E7692" s="3">
        <v>2</v>
      </c>
      <c r="F7692" s="3" t="s">
        <v>5</v>
      </c>
      <c r="G7692" s="3">
        <v>0</v>
      </c>
      <c r="H7692" s="3">
        <v>0</v>
      </c>
      <c r="I7692" t="s">
        <v>175</v>
      </c>
      <c r="J7692">
        <v>1656348</v>
      </c>
      <c r="K7692" s="3" t="s">
        <v>38</v>
      </c>
      <c r="L7692" s="3" t="s">
        <v>63</v>
      </c>
      <c r="M7692" s="3">
        <v>429</v>
      </c>
      <c r="N7692" s="3">
        <v>6.3855971799869327</v>
      </c>
      <c r="P7692" t="str">
        <f t="shared" si="240"/>
        <v>PORT09 to PORT04</v>
      </c>
      <c r="Q7692" s="3">
        <v>360</v>
      </c>
      <c r="R7692" s="3">
        <v>0.51750189162546179</v>
      </c>
      <c r="S7692" s="10">
        <f t="shared" si="241"/>
        <v>222.0083115073231</v>
      </c>
      <c r="T7692" s="3" t="s">
        <v>197</v>
      </c>
      <c r="V7692"/>
      <c r="X7692"/>
      <c r="AE7692"/>
    </row>
    <row r="7693" spans="1:31" x14ac:dyDescent="0.25">
      <c r="A7693" s="3">
        <v>1447145179.7</v>
      </c>
      <c r="B7693" s="11">
        <v>44654</v>
      </c>
      <c r="C7693" s="3" t="s">
        <v>58</v>
      </c>
      <c r="D7693" s="3" t="s">
        <v>11</v>
      </c>
      <c r="E7693" s="3">
        <v>2</v>
      </c>
      <c r="F7693" s="3" t="s">
        <v>5</v>
      </c>
      <c r="G7693" s="3">
        <v>0</v>
      </c>
      <c r="H7693" s="3">
        <v>0</v>
      </c>
      <c r="I7693" t="s">
        <v>175</v>
      </c>
      <c r="J7693">
        <v>1656353</v>
      </c>
      <c r="K7693" s="3" t="s">
        <v>38</v>
      </c>
      <c r="L7693" s="3" t="s">
        <v>63</v>
      </c>
      <c r="M7693" s="3">
        <v>1146</v>
      </c>
      <c r="N7693" s="3">
        <v>35.321751230385416</v>
      </c>
      <c r="P7693" t="str">
        <f t="shared" si="240"/>
        <v>PORT09 to PORT04</v>
      </c>
      <c r="Q7693" s="3">
        <v>360</v>
      </c>
      <c r="R7693" s="3">
        <v>0.51750189162546179</v>
      </c>
      <c r="S7693" s="10">
        <f t="shared" si="241"/>
        <v>593.05716780277919</v>
      </c>
      <c r="T7693" s="3" t="s">
        <v>197</v>
      </c>
      <c r="V7693"/>
      <c r="X7693"/>
      <c r="AE7693"/>
    </row>
    <row r="7694" spans="1:31" x14ac:dyDescent="0.25">
      <c r="A7694" s="3">
        <v>1447405807.7</v>
      </c>
      <c r="B7694" s="11">
        <v>44661</v>
      </c>
      <c r="C7694" s="3" t="s">
        <v>58</v>
      </c>
      <c r="D7694" s="3" t="s">
        <v>11</v>
      </c>
      <c r="E7694" s="3">
        <v>2</v>
      </c>
      <c r="F7694" s="3" t="s">
        <v>5</v>
      </c>
      <c r="G7694" s="3">
        <v>0</v>
      </c>
      <c r="H7694" s="3">
        <v>0</v>
      </c>
      <c r="I7694" t="s">
        <v>175</v>
      </c>
      <c r="J7694">
        <v>1656353</v>
      </c>
      <c r="K7694" s="3" t="s">
        <v>38</v>
      </c>
      <c r="L7694" s="3" t="s">
        <v>63</v>
      </c>
      <c r="M7694" s="3">
        <v>548</v>
      </c>
      <c r="N7694" s="3">
        <v>8.9349837247527937</v>
      </c>
      <c r="P7694" t="str">
        <f t="shared" si="240"/>
        <v>PORT09 to PORT04</v>
      </c>
      <c r="Q7694" s="3">
        <v>360</v>
      </c>
      <c r="R7694" s="3">
        <v>0.51750189162546179</v>
      </c>
      <c r="S7694" s="10">
        <f t="shared" si="241"/>
        <v>283.59103661075306</v>
      </c>
      <c r="T7694" s="3" t="s">
        <v>197</v>
      </c>
      <c r="V7694"/>
      <c r="X7694"/>
      <c r="AE7694"/>
    </row>
    <row r="7695" spans="1:31" x14ac:dyDescent="0.25">
      <c r="A7695" s="3">
        <v>1447238190.7</v>
      </c>
      <c r="B7695" s="11">
        <v>44652</v>
      </c>
      <c r="C7695" s="3" t="s">
        <v>58</v>
      </c>
      <c r="D7695" s="3" t="s">
        <v>11</v>
      </c>
      <c r="E7695" s="3">
        <v>2</v>
      </c>
      <c r="F7695" s="3" t="s">
        <v>5</v>
      </c>
      <c r="G7695" s="3">
        <v>0</v>
      </c>
      <c r="H7695" s="3">
        <v>0</v>
      </c>
      <c r="I7695" t="s">
        <v>175</v>
      </c>
      <c r="J7695">
        <v>1656353</v>
      </c>
      <c r="K7695" s="3" t="s">
        <v>38</v>
      </c>
      <c r="L7695" s="3" t="s">
        <v>63</v>
      </c>
      <c r="M7695" s="3">
        <v>792</v>
      </c>
      <c r="N7695" s="3">
        <v>18.017580038005946</v>
      </c>
      <c r="P7695" t="str">
        <f t="shared" si="240"/>
        <v>PORT09 to PORT04</v>
      </c>
      <c r="Q7695" s="3">
        <v>360</v>
      </c>
      <c r="R7695" s="3">
        <v>0.51750189162546179</v>
      </c>
      <c r="S7695" s="10">
        <f t="shared" si="241"/>
        <v>409.86149816736571</v>
      </c>
      <c r="T7695" s="3" t="s">
        <v>197</v>
      </c>
      <c r="V7695"/>
      <c r="X7695"/>
      <c r="AE7695"/>
    </row>
    <row r="7696" spans="1:31" x14ac:dyDescent="0.25">
      <c r="A7696" s="3">
        <v>1447405902.7</v>
      </c>
      <c r="B7696" s="11">
        <v>44659</v>
      </c>
      <c r="C7696" s="3" t="s">
        <v>58</v>
      </c>
      <c r="D7696" s="3" t="s">
        <v>11</v>
      </c>
      <c r="E7696" s="3">
        <v>2</v>
      </c>
      <c r="F7696" s="3" t="s">
        <v>5</v>
      </c>
      <c r="G7696" s="3">
        <v>0</v>
      </c>
      <c r="H7696" s="3">
        <v>0</v>
      </c>
      <c r="I7696" t="s">
        <v>175</v>
      </c>
      <c r="J7696">
        <v>1656353</v>
      </c>
      <c r="K7696" s="3" t="s">
        <v>38</v>
      </c>
      <c r="L7696" s="3" t="s">
        <v>63</v>
      </c>
      <c r="M7696" s="3">
        <v>395</v>
      </c>
      <c r="N7696" s="3">
        <v>3.1969207822509991</v>
      </c>
      <c r="P7696" t="str">
        <f t="shared" si="240"/>
        <v>PORT09 to PORT04</v>
      </c>
      <c r="Q7696" s="3">
        <v>360</v>
      </c>
      <c r="R7696" s="3">
        <v>0.51750189162546179</v>
      </c>
      <c r="S7696" s="10">
        <f t="shared" si="241"/>
        <v>204.41324719205741</v>
      </c>
      <c r="T7696" s="3" t="s">
        <v>197</v>
      </c>
      <c r="V7696"/>
      <c r="X7696"/>
      <c r="AE7696"/>
    </row>
    <row r="7697" spans="1:31" x14ac:dyDescent="0.25">
      <c r="A7697" s="3">
        <v>1447155744.7</v>
      </c>
      <c r="B7697" s="11">
        <v>44653</v>
      </c>
      <c r="C7697" s="3" t="s">
        <v>58</v>
      </c>
      <c r="D7697" s="3" t="s">
        <v>11</v>
      </c>
      <c r="E7697" s="3">
        <v>2</v>
      </c>
      <c r="F7697" s="3" t="s">
        <v>5</v>
      </c>
      <c r="G7697" s="3">
        <v>0</v>
      </c>
      <c r="H7697" s="3">
        <v>0</v>
      </c>
      <c r="I7697" t="s">
        <v>175</v>
      </c>
      <c r="J7697">
        <v>1656353</v>
      </c>
      <c r="K7697" s="3" t="s">
        <v>38</v>
      </c>
      <c r="L7697" s="3" t="s">
        <v>63</v>
      </c>
      <c r="M7697" s="3">
        <v>474</v>
      </c>
      <c r="N7697" s="3">
        <v>8.9349837247527937</v>
      </c>
      <c r="P7697" t="str">
        <f t="shared" si="240"/>
        <v>PORT09 to PORT04</v>
      </c>
      <c r="Q7697" s="3">
        <v>360</v>
      </c>
      <c r="R7697" s="3">
        <v>0.51750189162546179</v>
      </c>
      <c r="S7697" s="10">
        <f t="shared" si="241"/>
        <v>245.29589663046889</v>
      </c>
      <c r="T7697" s="3" t="s">
        <v>197</v>
      </c>
      <c r="V7697"/>
      <c r="X7697"/>
      <c r="AE7697"/>
    </row>
    <row r="7698" spans="1:31" x14ac:dyDescent="0.25">
      <c r="A7698" s="3">
        <v>1447145178.7</v>
      </c>
      <c r="B7698" s="11">
        <v>44653</v>
      </c>
      <c r="C7698" s="3" t="s">
        <v>58</v>
      </c>
      <c r="D7698" s="3" t="s">
        <v>11</v>
      </c>
      <c r="E7698" s="3">
        <v>2</v>
      </c>
      <c r="F7698" s="3" t="s">
        <v>5</v>
      </c>
      <c r="G7698" s="3">
        <v>0</v>
      </c>
      <c r="H7698" s="3">
        <v>0</v>
      </c>
      <c r="I7698" t="s">
        <v>175</v>
      </c>
      <c r="J7698">
        <v>1656353</v>
      </c>
      <c r="K7698" s="3" t="s">
        <v>38</v>
      </c>
      <c r="L7698" s="3" t="s">
        <v>63</v>
      </c>
      <c r="M7698" s="3">
        <v>440</v>
      </c>
      <c r="N7698" s="3">
        <v>4.7953811733764988</v>
      </c>
      <c r="P7698" t="str">
        <f t="shared" si="240"/>
        <v>PORT09 to PORT04</v>
      </c>
      <c r="Q7698" s="3">
        <v>360</v>
      </c>
      <c r="R7698" s="3">
        <v>0.51750189162546179</v>
      </c>
      <c r="S7698" s="10">
        <f t="shared" si="241"/>
        <v>227.70083231520317</v>
      </c>
      <c r="T7698" s="3" t="s">
        <v>197</v>
      </c>
      <c r="V7698"/>
      <c r="X7698"/>
      <c r="AE7698"/>
    </row>
    <row r="7699" spans="1:31" x14ac:dyDescent="0.25">
      <c r="A7699" s="3">
        <v>1447155742.7</v>
      </c>
      <c r="B7699" s="11">
        <v>44659</v>
      </c>
      <c r="C7699" s="3" t="s">
        <v>58</v>
      </c>
      <c r="D7699" s="3" t="s">
        <v>11</v>
      </c>
      <c r="E7699" s="3">
        <v>2</v>
      </c>
      <c r="F7699" s="3" t="s">
        <v>5</v>
      </c>
      <c r="G7699" s="3">
        <v>0</v>
      </c>
      <c r="H7699" s="3">
        <v>0</v>
      </c>
      <c r="I7699" t="s">
        <v>175</v>
      </c>
      <c r="J7699">
        <v>1656353</v>
      </c>
      <c r="K7699" s="3" t="s">
        <v>38</v>
      </c>
      <c r="L7699" s="3" t="s">
        <v>63</v>
      </c>
      <c r="M7699" s="3">
        <v>290</v>
      </c>
      <c r="N7699" s="3">
        <v>0.86070944137526906</v>
      </c>
      <c r="P7699" t="str">
        <f t="shared" si="240"/>
        <v>PORT09 to PORT04</v>
      </c>
      <c r="Q7699" s="3">
        <v>360</v>
      </c>
      <c r="R7699" s="3">
        <v>0.51750189162546179</v>
      </c>
      <c r="S7699" s="10">
        <f t="shared" si="241"/>
        <v>150.07554857138391</v>
      </c>
      <c r="T7699" s="3" t="s">
        <v>197</v>
      </c>
      <c r="V7699"/>
      <c r="X7699"/>
      <c r="AE7699"/>
    </row>
    <row r="7700" spans="1:31" x14ac:dyDescent="0.25">
      <c r="A7700" s="3">
        <v>1447155743.7</v>
      </c>
      <c r="B7700" s="11">
        <v>44661</v>
      </c>
      <c r="C7700" s="3" t="s">
        <v>58</v>
      </c>
      <c r="D7700" s="3" t="s">
        <v>11</v>
      </c>
      <c r="E7700" s="3">
        <v>2</v>
      </c>
      <c r="F7700" s="3" t="s">
        <v>5</v>
      </c>
      <c r="G7700" s="3">
        <v>0</v>
      </c>
      <c r="H7700" s="3">
        <v>0</v>
      </c>
      <c r="I7700" t="s">
        <v>175</v>
      </c>
      <c r="J7700">
        <v>1656353</v>
      </c>
      <c r="K7700" s="3" t="s">
        <v>38</v>
      </c>
      <c r="L7700" s="3" t="s">
        <v>63</v>
      </c>
      <c r="M7700" s="3">
        <v>603</v>
      </c>
      <c r="N7700" s="3">
        <v>11.992613948379061</v>
      </c>
      <c r="P7700" t="str">
        <f t="shared" si="240"/>
        <v>PORT09 to PORT04</v>
      </c>
      <c r="Q7700" s="3">
        <v>360</v>
      </c>
      <c r="R7700" s="3">
        <v>0.51750189162546179</v>
      </c>
      <c r="S7700" s="10">
        <f t="shared" si="241"/>
        <v>312.05364065015345</v>
      </c>
      <c r="T7700" s="3" t="s">
        <v>197</v>
      </c>
      <c r="V7700"/>
      <c r="X7700"/>
      <c r="AE7700"/>
    </row>
    <row r="7701" spans="1:31" x14ac:dyDescent="0.25">
      <c r="A7701" s="3">
        <v>1447155741.7</v>
      </c>
      <c r="B7701" s="11">
        <v>44655</v>
      </c>
      <c r="C7701" s="3" t="s">
        <v>58</v>
      </c>
      <c r="D7701" s="3" t="s">
        <v>11</v>
      </c>
      <c r="E7701" s="3">
        <v>2</v>
      </c>
      <c r="F7701" s="3" t="s">
        <v>5</v>
      </c>
      <c r="G7701" s="3">
        <v>0</v>
      </c>
      <c r="H7701" s="3">
        <v>0</v>
      </c>
      <c r="I7701" t="s">
        <v>175</v>
      </c>
      <c r="J7701">
        <v>1656353</v>
      </c>
      <c r="K7701" s="3" t="s">
        <v>38</v>
      </c>
      <c r="L7701" s="3" t="s">
        <v>63</v>
      </c>
      <c r="M7701" s="3">
        <v>502</v>
      </c>
      <c r="N7701" s="3">
        <v>8.9349837247527937</v>
      </c>
      <c r="P7701" t="str">
        <f t="shared" si="240"/>
        <v>PORT09 to PORT04</v>
      </c>
      <c r="Q7701" s="3">
        <v>360</v>
      </c>
      <c r="R7701" s="3">
        <v>0.51750189162546179</v>
      </c>
      <c r="S7701" s="10">
        <f t="shared" si="241"/>
        <v>259.78594959598183</v>
      </c>
      <c r="T7701" s="3" t="s">
        <v>197</v>
      </c>
      <c r="V7701"/>
      <c r="X7701"/>
      <c r="AE7701"/>
    </row>
    <row r="7702" spans="1:31" x14ac:dyDescent="0.25">
      <c r="A7702" s="3">
        <v>1447405812.7</v>
      </c>
      <c r="B7702" s="11">
        <v>44654</v>
      </c>
      <c r="C7702" s="3" t="s">
        <v>58</v>
      </c>
      <c r="D7702" s="3" t="s">
        <v>11</v>
      </c>
      <c r="E7702" s="3">
        <v>2</v>
      </c>
      <c r="F7702" s="3" t="s">
        <v>5</v>
      </c>
      <c r="G7702" s="3">
        <v>0</v>
      </c>
      <c r="H7702" s="3">
        <v>0</v>
      </c>
      <c r="I7702" t="s">
        <v>175</v>
      </c>
      <c r="J7702">
        <v>1656353</v>
      </c>
      <c r="K7702" s="3" t="s">
        <v>38</v>
      </c>
      <c r="L7702" s="3" t="s">
        <v>63</v>
      </c>
      <c r="M7702" s="3">
        <v>445</v>
      </c>
      <c r="N7702" s="3">
        <v>5.6560906147517676</v>
      </c>
      <c r="P7702" t="str">
        <f t="shared" si="240"/>
        <v>PORT09 to PORT04</v>
      </c>
      <c r="Q7702" s="3">
        <v>360</v>
      </c>
      <c r="R7702" s="3">
        <v>0.51750189162546179</v>
      </c>
      <c r="S7702" s="10">
        <f t="shared" si="241"/>
        <v>230.2883417733305</v>
      </c>
      <c r="T7702" s="3" t="s">
        <v>197</v>
      </c>
      <c r="V7702"/>
      <c r="X7702"/>
      <c r="AE7702"/>
    </row>
    <row r="7703" spans="1:31" x14ac:dyDescent="0.25">
      <c r="A7703" s="3">
        <v>1447405942.7</v>
      </c>
      <c r="B7703" s="11">
        <v>44652</v>
      </c>
      <c r="C7703" s="3" t="s">
        <v>58</v>
      </c>
      <c r="D7703" s="3" t="s">
        <v>11</v>
      </c>
      <c r="E7703" s="3">
        <v>2</v>
      </c>
      <c r="F7703" s="3" t="s">
        <v>5</v>
      </c>
      <c r="G7703" s="3">
        <v>0</v>
      </c>
      <c r="H7703" s="3">
        <v>0</v>
      </c>
      <c r="I7703" t="s">
        <v>175</v>
      </c>
      <c r="J7703">
        <v>1656353</v>
      </c>
      <c r="K7703" s="3" t="s">
        <v>38</v>
      </c>
      <c r="L7703" s="3" t="s">
        <v>63</v>
      </c>
      <c r="M7703" s="3">
        <v>689</v>
      </c>
      <c r="N7703" s="3">
        <v>16.369811453129806</v>
      </c>
      <c r="P7703" t="str">
        <f t="shared" si="240"/>
        <v>PORT09 to PORT04</v>
      </c>
      <c r="Q7703" s="3">
        <v>360</v>
      </c>
      <c r="R7703" s="3">
        <v>0.51750189162546179</v>
      </c>
      <c r="S7703" s="10">
        <f t="shared" si="241"/>
        <v>356.55880332994315</v>
      </c>
      <c r="T7703" s="3" t="s">
        <v>197</v>
      </c>
      <c r="V7703"/>
      <c r="X7703"/>
      <c r="AE7703"/>
    </row>
    <row r="7704" spans="1:31" x14ac:dyDescent="0.25">
      <c r="A7704" s="3">
        <v>1447405849.7</v>
      </c>
      <c r="B7704" s="11">
        <v>44660</v>
      </c>
      <c r="C7704" s="3" t="s">
        <v>58</v>
      </c>
      <c r="D7704" s="3" t="s">
        <v>11</v>
      </c>
      <c r="E7704" s="3">
        <v>2</v>
      </c>
      <c r="F7704" s="3" t="s">
        <v>5</v>
      </c>
      <c r="G7704" s="3">
        <v>0</v>
      </c>
      <c r="H7704" s="3">
        <v>0</v>
      </c>
      <c r="I7704" t="s">
        <v>175</v>
      </c>
      <c r="J7704">
        <v>1656353</v>
      </c>
      <c r="K7704" s="3" t="s">
        <v>38</v>
      </c>
      <c r="L7704" s="3" t="s">
        <v>63</v>
      </c>
      <c r="M7704" s="3">
        <v>701</v>
      </c>
      <c r="N7704" s="3">
        <v>15.271507058380084</v>
      </c>
      <c r="P7704" t="str">
        <f t="shared" si="240"/>
        <v>PORT09 to PORT04</v>
      </c>
      <c r="Q7704" s="3">
        <v>360</v>
      </c>
      <c r="R7704" s="3">
        <v>0.51750189162546179</v>
      </c>
      <c r="S7704" s="10">
        <f t="shared" si="241"/>
        <v>362.76882602944869</v>
      </c>
      <c r="T7704" s="3" t="s">
        <v>197</v>
      </c>
      <c r="V7704"/>
      <c r="X7704"/>
      <c r="AE7704"/>
    </row>
    <row r="7705" spans="1:31" x14ac:dyDescent="0.25">
      <c r="A7705" s="3">
        <v>1447320571.7</v>
      </c>
      <c r="B7705" s="11">
        <v>44654</v>
      </c>
      <c r="C7705" s="3" t="s">
        <v>58</v>
      </c>
      <c r="D7705" s="3" t="s">
        <v>11</v>
      </c>
      <c r="E7705" s="3">
        <v>2</v>
      </c>
      <c r="F7705" s="3" t="s">
        <v>5</v>
      </c>
      <c r="G7705" s="3">
        <v>0</v>
      </c>
      <c r="H7705" s="3">
        <v>0</v>
      </c>
      <c r="I7705" t="s">
        <v>175</v>
      </c>
      <c r="J7705">
        <v>1656353</v>
      </c>
      <c r="K7705" s="3" t="s">
        <v>38</v>
      </c>
      <c r="L7705" s="3" t="s">
        <v>63</v>
      </c>
      <c r="M7705" s="3">
        <v>1139</v>
      </c>
      <c r="N7705" s="3">
        <v>35.321751230385416</v>
      </c>
      <c r="P7705" t="str">
        <f t="shared" si="240"/>
        <v>PORT09 to PORT04</v>
      </c>
      <c r="Q7705" s="3">
        <v>360</v>
      </c>
      <c r="R7705" s="3">
        <v>0.51750189162546179</v>
      </c>
      <c r="S7705" s="10">
        <f t="shared" si="241"/>
        <v>589.43465456140098</v>
      </c>
      <c r="T7705" s="3" t="s">
        <v>197</v>
      </c>
      <c r="V7705"/>
      <c r="X7705"/>
      <c r="AE7705"/>
    </row>
    <row r="7706" spans="1:31" x14ac:dyDescent="0.25">
      <c r="A7706" s="3">
        <v>1447145115.7</v>
      </c>
      <c r="B7706" s="11">
        <v>44662</v>
      </c>
      <c r="C7706" s="3" t="s">
        <v>58</v>
      </c>
      <c r="D7706" s="3" t="s">
        <v>11</v>
      </c>
      <c r="E7706" s="3">
        <v>2</v>
      </c>
      <c r="F7706" s="3" t="s">
        <v>5</v>
      </c>
      <c r="G7706" s="3">
        <v>0</v>
      </c>
      <c r="H7706" s="3">
        <v>0</v>
      </c>
      <c r="I7706" t="s">
        <v>175</v>
      </c>
      <c r="J7706">
        <v>1656353</v>
      </c>
      <c r="K7706" s="3" t="s">
        <v>38</v>
      </c>
      <c r="L7706" s="3" t="s">
        <v>63</v>
      </c>
      <c r="M7706" s="3">
        <v>1109</v>
      </c>
      <c r="N7706" s="3">
        <v>32.321751230385416</v>
      </c>
      <c r="P7706" t="str">
        <f t="shared" si="240"/>
        <v>PORT09 to PORT04</v>
      </c>
      <c r="Q7706" s="3">
        <v>360</v>
      </c>
      <c r="R7706" s="3">
        <v>0.51750189162546179</v>
      </c>
      <c r="S7706" s="10">
        <f t="shared" si="241"/>
        <v>573.90959781263712</v>
      </c>
      <c r="T7706" s="3" t="s">
        <v>197</v>
      </c>
      <c r="V7706"/>
      <c r="X7706"/>
      <c r="AE7706"/>
    </row>
    <row r="7707" spans="1:31" x14ac:dyDescent="0.25">
      <c r="A7707" s="3">
        <v>1447405859.7</v>
      </c>
      <c r="B7707" s="11">
        <v>44665</v>
      </c>
      <c r="C7707" s="3" t="s">
        <v>58</v>
      </c>
      <c r="D7707" s="3" t="s">
        <v>11</v>
      </c>
      <c r="E7707" s="3">
        <v>2</v>
      </c>
      <c r="F7707" s="3" t="s">
        <v>5</v>
      </c>
      <c r="G7707" s="3">
        <v>0</v>
      </c>
      <c r="H7707" s="3">
        <v>0</v>
      </c>
      <c r="I7707" t="s">
        <v>175</v>
      </c>
      <c r="J7707">
        <v>1656353</v>
      </c>
      <c r="K7707" s="3" t="s">
        <v>38</v>
      </c>
      <c r="L7707" s="3" t="s">
        <v>63</v>
      </c>
      <c r="M7707" s="3">
        <v>375</v>
      </c>
      <c r="N7707" s="3">
        <v>2.6641006518758328</v>
      </c>
      <c r="P7707" t="str">
        <f t="shared" si="240"/>
        <v>PORT09 to PORT04</v>
      </c>
      <c r="Q7707" s="3">
        <v>360</v>
      </c>
      <c r="R7707" s="3">
        <v>0.51750189162546179</v>
      </c>
      <c r="S7707" s="10">
        <f t="shared" si="241"/>
        <v>194.06320935954818</v>
      </c>
      <c r="T7707" s="3" t="s">
        <v>197</v>
      </c>
      <c r="V7707"/>
      <c r="X7707"/>
      <c r="AE7707"/>
    </row>
    <row r="7708" spans="1:31" x14ac:dyDescent="0.25">
      <c r="A7708" s="3">
        <v>1447155740.7</v>
      </c>
      <c r="B7708" s="11">
        <v>44660</v>
      </c>
      <c r="C7708" s="3" t="s">
        <v>58</v>
      </c>
      <c r="D7708" s="3" t="s">
        <v>11</v>
      </c>
      <c r="E7708" s="3">
        <v>2</v>
      </c>
      <c r="F7708" s="3" t="s">
        <v>5</v>
      </c>
      <c r="G7708" s="3">
        <v>0</v>
      </c>
      <c r="H7708" s="3">
        <v>0</v>
      </c>
      <c r="I7708" t="s">
        <v>175</v>
      </c>
      <c r="J7708">
        <v>1656353</v>
      </c>
      <c r="K7708" s="3" t="s">
        <v>38</v>
      </c>
      <c r="L7708" s="3" t="s">
        <v>63</v>
      </c>
      <c r="M7708" s="3">
        <v>976</v>
      </c>
      <c r="N7708" s="3">
        <v>29.214812813008507</v>
      </c>
      <c r="P7708" t="str">
        <f t="shared" si="240"/>
        <v>PORT09 to PORT04</v>
      </c>
      <c r="Q7708" s="3">
        <v>360</v>
      </c>
      <c r="R7708" s="3">
        <v>0.51750189162546179</v>
      </c>
      <c r="S7708" s="10">
        <f t="shared" si="241"/>
        <v>505.08184622645069</v>
      </c>
      <c r="T7708" s="3" t="s">
        <v>197</v>
      </c>
      <c r="V7708"/>
      <c r="X7708"/>
      <c r="AE7708"/>
    </row>
    <row r="7709" spans="1:31" x14ac:dyDescent="0.25">
      <c r="A7709" s="3">
        <v>1447320484.7</v>
      </c>
      <c r="B7709" s="11">
        <v>44665</v>
      </c>
      <c r="C7709" s="3" t="s">
        <v>58</v>
      </c>
      <c r="D7709" s="3" t="s">
        <v>11</v>
      </c>
      <c r="E7709" s="3">
        <v>2</v>
      </c>
      <c r="F7709" s="3" t="s">
        <v>5</v>
      </c>
      <c r="G7709" s="3">
        <v>0</v>
      </c>
      <c r="H7709" s="3">
        <v>0</v>
      </c>
      <c r="I7709" t="s">
        <v>175</v>
      </c>
      <c r="J7709">
        <v>1692984</v>
      </c>
      <c r="K7709" s="3" t="s">
        <v>38</v>
      </c>
      <c r="L7709" s="3" t="s">
        <v>63</v>
      </c>
      <c r="M7709" s="3">
        <v>729</v>
      </c>
      <c r="N7709" s="3">
        <v>6.4038014437623954</v>
      </c>
      <c r="P7709" t="str">
        <f t="shared" si="240"/>
        <v>PORT09 to PORT04</v>
      </c>
      <c r="Q7709" s="3">
        <v>360</v>
      </c>
      <c r="R7709" s="3">
        <v>0.51750189162546179</v>
      </c>
      <c r="S7709" s="10">
        <f t="shared" si="241"/>
        <v>377.25887899496166</v>
      </c>
      <c r="T7709" s="3" t="s">
        <v>197</v>
      </c>
      <c r="V7709"/>
      <c r="X7709"/>
      <c r="AE7709"/>
    </row>
    <row r="7710" spans="1:31" x14ac:dyDescent="0.25">
      <c r="A7710" s="3">
        <v>1447145074.7</v>
      </c>
      <c r="B7710" s="11">
        <v>44660</v>
      </c>
      <c r="C7710" s="3" t="s">
        <v>58</v>
      </c>
      <c r="D7710" s="3" t="s">
        <v>11</v>
      </c>
      <c r="E7710" s="3">
        <v>2</v>
      </c>
      <c r="F7710" s="3" t="s">
        <v>5</v>
      </c>
      <c r="G7710" s="3">
        <v>0</v>
      </c>
      <c r="H7710" s="3">
        <v>0</v>
      </c>
      <c r="I7710" t="s">
        <v>175</v>
      </c>
      <c r="J7710">
        <v>1692984</v>
      </c>
      <c r="K7710" s="3" t="s">
        <v>38</v>
      </c>
      <c r="L7710" s="3" t="s">
        <v>63</v>
      </c>
      <c r="M7710" s="3">
        <v>1114</v>
      </c>
      <c r="N7710" s="3">
        <v>11.807602887524791</v>
      </c>
      <c r="P7710" t="str">
        <f t="shared" si="240"/>
        <v>PORT09 to PORT04</v>
      </c>
      <c r="Q7710" s="3">
        <v>360</v>
      </c>
      <c r="R7710" s="3">
        <v>0.51750189162546179</v>
      </c>
      <c r="S7710" s="10">
        <f t="shared" si="241"/>
        <v>576.49710727076445</v>
      </c>
      <c r="T7710" s="3" t="s">
        <v>197</v>
      </c>
      <c r="V7710"/>
      <c r="X7710"/>
      <c r="AE7710"/>
    </row>
    <row r="7711" spans="1:31" x14ac:dyDescent="0.25">
      <c r="A7711" s="3">
        <v>1447145180.7</v>
      </c>
      <c r="B7711" s="11">
        <v>44659</v>
      </c>
      <c r="C7711" s="3" t="s">
        <v>58</v>
      </c>
      <c r="D7711" s="3" t="s">
        <v>11</v>
      </c>
      <c r="E7711" s="3">
        <v>2</v>
      </c>
      <c r="F7711" s="3" t="s">
        <v>5</v>
      </c>
      <c r="G7711" s="3">
        <v>0</v>
      </c>
      <c r="H7711" s="3">
        <v>0</v>
      </c>
      <c r="I7711" t="s">
        <v>175</v>
      </c>
      <c r="J7711">
        <v>1692984</v>
      </c>
      <c r="K7711" s="3" t="s">
        <v>38</v>
      </c>
      <c r="L7711" s="3" t="s">
        <v>63</v>
      </c>
      <c r="M7711" s="3">
        <v>1723</v>
      </c>
      <c r="N7711" s="3">
        <v>19.346004812541317</v>
      </c>
      <c r="P7711" t="str">
        <f t="shared" si="240"/>
        <v>PORT09 to PORT04</v>
      </c>
      <c r="Q7711" s="3">
        <v>360</v>
      </c>
      <c r="R7711" s="3">
        <v>0.51750189162546179</v>
      </c>
      <c r="S7711" s="10">
        <f t="shared" si="241"/>
        <v>891.65575927067061</v>
      </c>
      <c r="T7711" s="3" t="s">
        <v>197</v>
      </c>
      <c r="V7711"/>
      <c r="X7711"/>
      <c r="AE7711"/>
    </row>
    <row r="7712" spans="1:31" x14ac:dyDescent="0.25">
      <c r="A7712" s="3">
        <v>1447405783.7</v>
      </c>
      <c r="B7712" s="11">
        <v>44653</v>
      </c>
      <c r="C7712" s="3" t="s">
        <v>58</v>
      </c>
      <c r="D7712" s="3" t="s">
        <v>11</v>
      </c>
      <c r="E7712" s="3">
        <v>2</v>
      </c>
      <c r="F7712" s="3" t="s">
        <v>5</v>
      </c>
      <c r="G7712" s="3">
        <v>0</v>
      </c>
      <c r="H7712" s="3">
        <v>0</v>
      </c>
      <c r="I7712" t="s">
        <v>175</v>
      </c>
      <c r="J7712">
        <v>1692984</v>
      </c>
      <c r="K7712" s="3" t="s">
        <v>38</v>
      </c>
      <c r="L7712" s="3" t="s">
        <v>63</v>
      </c>
      <c r="M7712" s="3">
        <v>1183</v>
      </c>
      <c r="N7712" s="3">
        <v>13.807602887524791</v>
      </c>
      <c r="P7712" t="str">
        <f t="shared" si="240"/>
        <v>PORT09 to PORT04</v>
      </c>
      <c r="Q7712" s="3">
        <v>360</v>
      </c>
      <c r="R7712" s="3">
        <v>0.51750189162546179</v>
      </c>
      <c r="S7712" s="10">
        <f t="shared" si="241"/>
        <v>612.20473779292126</v>
      </c>
      <c r="T7712" s="3" t="s">
        <v>197</v>
      </c>
      <c r="V7712"/>
      <c r="X7712"/>
      <c r="AE7712"/>
    </row>
    <row r="7713" spans="1:31" x14ac:dyDescent="0.25">
      <c r="A7713" s="3">
        <v>1447145081.7</v>
      </c>
      <c r="B7713" s="11">
        <v>44652</v>
      </c>
      <c r="C7713" s="3" t="s">
        <v>58</v>
      </c>
      <c r="D7713" s="3" t="s">
        <v>11</v>
      </c>
      <c r="E7713" s="3">
        <v>2</v>
      </c>
      <c r="F7713" s="3" t="s">
        <v>5</v>
      </c>
      <c r="G7713" s="3">
        <v>0</v>
      </c>
      <c r="H7713" s="3">
        <v>0</v>
      </c>
      <c r="I7713" t="s">
        <v>175</v>
      </c>
      <c r="J7713">
        <v>1692984</v>
      </c>
      <c r="K7713" s="3" t="s">
        <v>38</v>
      </c>
      <c r="L7713" s="3" t="s">
        <v>63</v>
      </c>
      <c r="M7713" s="3">
        <v>1586</v>
      </c>
      <c r="N7713" s="3">
        <v>19.211404331287184</v>
      </c>
      <c r="P7713" t="str">
        <f t="shared" si="240"/>
        <v>PORT09 to PORT04</v>
      </c>
      <c r="Q7713" s="3">
        <v>360</v>
      </c>
      <c r="R7713" s="3">
        <v>0.51750189162546179</v>
      </c>
      <c r="S7713" s="10">
        <f t="shared" si="241"/>
        <v>820.75800011798242</v>
      </c>
      <c r="T7713" s="3" t="s">
        <v>197</v>
      </c>
      <c r="V7713"/>
      <c r="X7713"/>
      <c r="AE7713"/>
    </row>
    <row r="7714" spans="1:31" x14ac:dyDescent="0.25">
      <c r="A7714" s="3">
        <v>1447405800.7</v>
      </c>
      <c r="B7714" s="11">
        <v>44655</v>
      </c>
      <c r="C7714" s="3" t="s">
        <v>58</v>
      </c>
      <c r="D7714" s="3" t="s">
        <v>11</v>
      </c>
      <c r="E7714" s="3">
        <v>2</v>
      </c>
      <c r="F7714" s="3" t="s">
        <v>5</v>
      </c>
      <c r="G7714" s="3">
        <v>0</v>
      </c>
      <c r="H7714" s="3">
        <v>0</v>
      </c>
      <c r="I7714" t="s">
        <v>175</v>
      </c>
      <c r="J7714">
        <v>1692984</v>
      </c>
      <c r="K7714" s="3" t="s">
        <v>38</v>
      </c>
      <c r="L7714" s="3" t="s">
        <v>63</v>
      </c>
      <c r="M7714" s="3">
        <v>1139</v>
      </c>
      <c r="N7714" s="3">
        <v>11.807602887524791</v>
      </c>
      <c r="P7714" t="str">
        <f t="shared" si="240"/>
        <v>PORT09 to PORT04</v>
      </c>
      <c r="Q7714" s="3">
        <v>360</v>
      </c>
      <c r="R7714" s="3">
        <v>0.51750189162546179</v>
      </c>
      <c r="S7714" s="10">
        <f t="shared" si="241"/>
        <v>589.43465456140098</v>
      </c>
      <c r="T7714" s="3" t="s">
        <v>197</v>
      </c>
      <c r="V7714"/>
      <c r="X7714"/>
      <c r="AE7714"/>
    </row>
    <row r="7715" spans="1:31" x14ac:dyDescent="0.25">
      <c r="A7715" s="3">
        <v>1447320523.7</v>
      </c>
      <c r="B7715" s="11">
        <v>44659</v>
      </c>
      <c r="C7715" s="3" t="s">
        <v>58</v>
      </c>
      <c r="D7715" s="3" t="s">
        <v>11</v>
      </c>
      <c r="E7715" s="3">
        <v>2</v>
      </c>
      <c r="F7715" s="3" t="s">
        <v>5</v>
      </c>
      <c r="G7715" s="3">
        <v>0</v>
      </c>
      <c r="H7715" s="3">
        <v>0</v>
      </c>
      <c r="I7715" t="s">
        <v>175</v>
      </c>
      <c r="J7715">
        <v>1692984</v>
      </c>
      <c r="K7715" s="3" t="s">
        <v>38</v>
      </c>
      <c r="L7715" s="3" t="s">
        <v>63</v>
      </c>
      <c r="M7715" s="3">
        <v>1298</v>
      </c>
      <c r="N7715" s="3">
        <v>14.942203368778921</v>
      </c>
      <c r="P7715" t="str">
        <f t="shared" si="240"/>
        <v>PORT09 to PORT04</v>
      </c>
      <c r="Q7715" s="3">
        <v>360</v>
      </c>
      <c r="R7715" s="3">
        <v>0.51750189162546179</v>
      </c>
      <c r="S7715" s="10">
        <f t="shared" si="241"/>
        <v>671.71745532984937</v>
      </c>
      <c r="T7715" s="3" t="s">
        <v>197</v>
      </c>
      <c r="V7715"/>
      <c r="X7715"/>
      <c r="AE7715"/>
    </row>
    <row r="7716" spans="1:31" x14ac:dyDescent="0.25">
      <c r="A7716" s="3">
        <v>1447170833.7</v>
      </c>
      <c r="B7716" s="11">
        <v>44659</v>
      </c>
      <c r="C7716" s="3" t="s">
        <v>58</v>
      </c>
      <c r="D7716" s="3" t="s">
        <v>11</v>
      </c>
      <c r="E7716" s="3">
        <v>2</v>
      </c>
      <c r="F7716" s="3" t="s">
        <v>5</v>
      </c>
      <c r="G7716" s="3">
        <v>0</v>
      </c>
      <c r="H7716" s="3">
        <v>0</v>
      </c>
      <c r="I7716" t="s">
        <v>175</v>
      </c>
      <c r="J7716">
        <v>1692984</v>
      </c>
      <c r="K7716" s="3" t="s">
        <v>38</v>
      </c>
      <c r="L7716" s="3" t="s">
        <v>63</v>
      </c>
      <c r="M7716" s="3">
        <v>3213</v>
      </c>
      <c r="N7716" s="3">
        <v>38.692009625082633</v>
      </c>
      <c r="P7716" t="str">
        <f t="shared" si="240"/>
        <v>PORT09 to PORT04</v>
      </c>
      <c r="Q7716" s="3">
        <v>360</v>
      </c>
      <c r="R7716" s="3">
        <v>0.51750189162546179</v>
      </c>
      <c r="S7716" s="10">
        <f t="shared" si="241"/>
        <v>1662.7335777926087</v>
      </c>
      <c r="T7716" s="3" t="s">
        <v>197</v>
      </c>
      <c r="V7716"/>
      <c r="X7716"/>
      <c r="AE7716"/>
    </row>
    <row r="7717" spans="1:31" x14ac:dyDescent="0.25">
      <c r="A7717" s="3">
        <v>1447405790.7</v>
      </c>
      <c r="B7717" s="11">
        <v>44653</v>
      </c>
      <c r="C7717" s="3" t="s">
        <v>58</v>
      </c>
      <c r="D7717" s="3" t="s">
        <v>11</v>
      </c>
      <c r="E7717" s="3">
        <v>2</v>
      </c>
      <c r="F7717" s="3" t="s">
        <v>5</v>
      </c>
      <c r="G7717" s="3">
        <v>0</v>
      </c>
      <c r="H7717" s="3">
        <v>0</v>
      </c>
      <c r="I7717" t="s">
        <v>175</v>
      </c>
      <c r="J7717">
        <v>1692984</v>
      </c>
      <c r="K7717" s="3" t="s">
        <v>38</v>
      </c>
      <c r="L7717" s="3" t="s">
        <v>63</v>
      </c>
      <c r="M7717" s="3">
        <v>967</v>
      </c>
      <c r="N7717" s="3">
        <v>9.6730024062706583</v>
      </c>
      <c r="P7717" t="str">
        <f t="shared" si="240"/>
        <v>PORT09 to PORT04</v>
      </c>
      <c r="Q7717" s="3">
        <v>360</v>
      </c>
      <c r="R7717" s="3">
        <v>0.51750189162546179</v>
      </c>
      <c r="S7717" s="10">
        <f t="shared" si="241"/>
        <v>500.42432920182154</v>
      </c>
      <c r="T7717" s="3" t="s">
        <v>197</v>
      </c>
      <c r="V7717"/>
      <c r="X7717"/>
      <c r="AE7717"/>
    </row>
    <row r="7718" spans="1:31" x14ac:dyDescent="0.25">
      <c r="A7718" s="3">
        <v>1447405799.7</v>
      </c>
      <c r="B7718" s="11">
        <v>44652</v>
      </c>
      <c r="C7718" s="3" t="s">
        <v>58</v>
      </c>
      <c r="D7718" s="3" t="s">
        <v>11</v>
      </c>
      <c r="E7718" s="3">
        <v>2</v>
      </c>
      <c r="F7718" s="3" t="s">
        <v>5</v>
      </c>
      <c r="G7718" s="3">
        <v>0</v>
      </c>
      <c r="H7718" s="3">
        <v>0</v>
      </c>
      <c r="I7718" t="s">
        <v>175</v>
      </c>
      <c r="J7718">
        <v>1692984</v>
      </c>
      <c r="K7718" s="3" t="s">
        <v>38</v>
      </c>
      <c r="L7718" s="3" t="s">
        <v>63</v>
      </c>
      <c r="M7718" s="3">
        <v>402</v>
      </c>
      <c r="N7718" s="3">
        <v>2.1346004812541315</v>
      </c>
      <c r="P7718" t="str">
        <f t="shared" si="240"/>
        <v>PORT09 to PORT04</v>
      </c>
      <c r="Q7718" s="3">
        <v>360</v>
      </c>
      <c r="R7718" s="3">
        <v>0.51750189162546179</v>
      </c>
      <c r="S7718" s="10">
        <f t="shared" si="241"/>
        <v>208.03576043343563</v>
      </c>
      <c r="T7718" s="3" t="s">
        <v>197</v>
      </c>
      <c r="V7718"/>
      <c r="X7718"/>
      <c r="AE7718"/>
    </row>
    <row r="7719" spans="1:31" x14ac:dyDescent="0.25">
      <c r="A7719" s="3">
        <v>1447306653.7</v>
      </c>
      <c r="B7719" s="11">
        <v>44653</v>
      </c>
      <c r="C7719" s="3" t="s">
        <v>58</v>
      </c>
      <c r="D7719" s="3" t="s">
        <v>11</v>
      </c>
      <c r="E7719" s="3">
        <v>2</v>
      </c>
      <c r="F7719" s="3" t="s">
        <v>5</v>
      </c>
      <c r="G7719" s="3">
        <v>0</v>
      </c>
      <c r="H7719" s="3">
        <v>0</v>
      </c>
      <c r="I7719" t="s">
        <v>175</v>
      </c>
      <c r="J7719">
        <v>1644308</v>
      </c>
      <c r="K7719" s="3" t="s">
        <v>38</v>
      </c>
      <c r="L7719" s="3" t="s">
        <v>63</v>
      </c>
      <c r="M7719" s="3">
        <v>363</v>
      </c>
      <c r="N7719" s="3">
        <v>5.1582246327357044</v>
      </c>
      <c r="P7719" t="str">
        <f t="shared" si="240"/>
        <v>PORT09 to PORT04</v>
      </c>
      <c r="Q7719" s="3">
        <v>360</v>
      </c>
      <c r="R7719" s="3">
        <v>0.51750189162546179</v>
      </c>
      <c r="S7719" s="10">
        <f t="shared" si="241"/>
        <v>187.85318666004264</v>
      </c>
      <c r="T7719" s="3" t="s">
        <v>197</v>
      </c>
      <c r="V7719"/>
      <c r="X7719"/>
      <c r="AE7719"/>
    </row>
    <row r="7720" spans="1:31" x14ac:dyDescent="0.25">
      <c r="A7720" s="3">
        <v>1447146077.7</v>
      </c>
      <c r="B7720" s="11">
        <v>44652</v>
      </c>
      <c r="C7720" s="3" t="s">
        <v>58</v>
      </c>
      <c r="D7720" s="3" t="s">
        <v>11</v>
      </c>
      <c r="E7720" s="3">
        <v>2</v>
      </c>
      <c r="F7720" s="3" t="s">
        <v>5</v>
      </c>
      <c r="G7720" s="3">
        <v>0</v>
      </c>
      <c r="H7720" s="3">
        <v>0</v>
      </c>
      <c r="I7720" t="s">
        <v>175</v>
      </c>
      <c r="J7720">
        <v>1644308</v>
      </c>
      <c r="K7720" s="3" t="s">
        <v>38</v>
      </c>
      <c r="L7720" s="3" t="s">
        <v>63</v>
      </c>
      <c r="M7720" s="3">
        <v>288</v>
      </c>
      <c r="N7720" s="3">
        <v>0.51582246327357051</v>
      </c>
      <c r="P7720" t="str">
        <f t="shared" si="240"/>
        <v>PORT09 to PORT04</v>
      </c>
      <c r="Q7720" s="3">
        <v>360</v>
      </c>
      <c r="R7720" s="3">
        <v>0.51750189162546179</v>
      </c>
      <c r="S7720" s="10">
        <f t="shared" si="241"/>
        <v>149.04054478813299</v>
      </c>
      <c r="T7720" s="3" t="s">
        <v>197</v>
      </c>
      <c r="V7720"/>
      <c r="X7720"/>
      <c r="AE7720"/>
    </row>
    <row r="7721" spans="1:31" x14ac:dyDescent="0.25">
      <c r="A7721" s="3">
        <v>1447232773.7</v>
      </c>
      <c r="B7721" s="11">
        <v>44661</v>
      </c>
      <c r="C7721" s="3" t="s">
        <v>58</v>
      </c>
      <c r="D7721" s="3" t="s">
        <v>11</v>
      </c>
      <c r="E7721" s="3">
        <v>2</v>
      </c>
      <c r="F7721" s="3" t="s">
        <v>5</v>
      </c>
      <c r="G7721" s="3">
        <v>0</v>
      </c>
      <c r="H7721" s="3">
        <v>0</v>
      </c>
      <c r="I7721" t="s">
        <v>175</v>
      </c>
      <c r="J7721">
        <v>1644308</v>
      </c>
      <c r="K7721" s="3" t="s">
        <v>38</v>
      </c>
      <c r="L7721" s="3" t="s">
        <v>63</v>
      </c>
      <c r="M7721" s="3">
        <v>380</v>
      </c>
      <c r="N7721" s="3">
        <v>4.298520527279754</v>
      </c>
      <c r="P7721" t="str">
        <f t="shared" si="240"/>
        <v>PORT09 to PORT04</v>
      </c>
      <c r="Q7721" s="3">
        <v>360</v>
      </c>
      <c r="R7721" s="3">
        <v>0.51750189162546179</v>
      </c>
      <c r="S7721" s="10">
        <f t="shared" si="241"/>
        <v>196.65071881767548</v>
      </c>
      <c r="T7721" s="3" t="s">
        <v>197</v>
      </c>
      <c r="V7721"/>
      <c r="X7721"/>
      <c r="AE7721"/>
    </row>
    <row r="7722" spans="1:31" x14ac:dyDescent="0.25">
      <c r="A7722" s="3">
        <v>1447145185.7</v>
      </c>
      <c r="B7722" s="11">
        <v>44661</v>
      </c>
      <c r="C7722" s="3" t="s">
        <v>58</v>
      </c>
      <c r="D7722" s="3" t="s">
        <v>11</v>
      </c>
      <c r="E7722" s="3">
        <v>2</v>
      </c>
      <c r="F7722" s="3" t="s">
        <v>5</v>
      </c>
      <c r="G7722" s="3">
        <v>0</v>
      </c>
      <c r="H7722" s="3">
        <v>0</v>
      </c>
      <c r="I7722" t="s">
        <v>175</v>
      </c>
      <c r="J7722">
        <v>1644308</v>
      </c>
      <c r="K7722" s="3" t="s">
        <v>38</v>
      </c>
      <c r="L7722" s="3" t="s">
        <v>63</v>
      </c>
      <c r="M7722" s="3">
        <v>707</v>
      </c>
      <c r="N7722" s="3">
        <v>19.440653062030144</v>
      </c>
      <c r="P7722" t="str">
        <f t="shared" si="240"/>
        <v>PORT09 to PORT04</v>
      </c>
      <c r="Q7722" s="3">
        <v>360</v>
      </c>
      <c r="R7722" s="3">
        <v>0.51750189162546179</v>
      </c>
      <c r="S7722" s="10">
        <f t="shared" si="241"/>
        <v>365.87383737920146</v>
      </c>
      <c r="T7722" s="3" t="s">
        <v>197</v>
      </c>
      <c r="V7722"/>
      <c r="X7722"/>
      <c r="AE7722"/>
    </row>
    <row r="7723" spans="1:31" x14ac:dyDescent="0.25">
      <c r="A7723" s="3">
        <v>1447361682.7</v>
      </c>
      <c r="B7723" s="11">
        <v>44659</v>
      </c>
      <c r="C7723" s="3" t="s">
        <v>58</v>
      </c>
      <c r="D7723" s="3" t="s">
        <v>11</v>
      </c>
      <c r="E7723" s="3">
        <v>2</v>
      </c>
      <c r="F7723" s="3" t="s">
        <v>5</v>
      </c>
      <c r="G7723" s="3">
        <v>0</v>
      </c>
      <c r="H7723" s="3">
        <v>0</v>
      </c>
      <c r="I7723" t="s">
        <v>175</v>
      </c>
      <c r="J7723">
        <v>1644308</v>
      </c>
      <c r="K7723" s="3" t="s">
        <v>38</v>
      </c>
      <c r="L7723" s="3" t="s">
        <v>63</v>
      </c>
      <c r="M7723" s="3">
        <v>321</v>
      </c>
      <c r="N7723" s="3">
        <v>0.85970410545595077</v>
      </c>
      <c r="P7723" t="str">
        <f t="shared" si="240"/>
        <v>PORT09 to PORT04</v>
      </c>
      <c r="Q7723" s="3">
        <v>360</v>
      </c>
      <c r="R7723" s="3">
        <v>0.51750189162546179</v>
      </c>
      <c r="S7723" s="10">
        <f t="shared" si="241"/>
        <v>166.11810721177324</v>
      </c>
      <c r="T7723" s="3" t="s">
        <v>197</v>
      </c>
      <c r="V7723"/>
      <c r="X7723"/>
      <c r="AE7723"/>
    </row>
    <row r="7724" spans="1:31" x14ac:dyDescent="0.25">
      <c r="A7724" s="3">
        <v>1447353010.7</v>
      </c>
      <c r="B7724" s="11">
        <v>44665</v>
      </c>
      <c r="C7724" s="3" t="s">
        <v>58</v>
      </c>
      <c r="D7724" s="3" t="s">
        <v>11</v>
      </c>
      <c r="E7724" s="3">
        <v>2</v>
      </c>
      <c r="F7724" s="3" t="s">
        <v>5</v>
      </c>
      <c r="G7724" s="3">
        <v>0</v>
      </c>
      <c r="H7724" s="3">
        <v>0</v>
      </c>
      <c r="I7724" t="s">
        <v>175</v>
      </c>
      <c r="J7724">
        <v>1644308</v>
      </c>
      <c r="K7724" s="3" t="s">
        <v>38</v>
      </c>
      <c r="L7724" s="3" t="s">
        <v>63</v>
      </c>
      <c r="M7724" s="3">
        <v>447</v>
      </c>
      <c r="N7724" s="3">
        <v>7.7373369491035575</v>
      </c>
      <c r="P7724" t="str">
        <f t="shared" si="240"/>
        <v>PORT09 to PORT04</v>
      </c>
      <c r="Q7724" s="3">
        <v>360</v>
      </c>
      <c r="R7724" s="3">
        <v>0.51750189162546179</v>
      </c>
      <c r="S7724" s="10">
        <f t="shared" si="241"/>
        <v>231.32334555658142</v>
      </c>
      <c r="T7724" s="3" t="s">
        <v>197</v>
      </c>
      <c r="V7724"/>
      <c r="X7724"/>
      <c r="AE7724"/>
    </row>
    <row r="7725" spans="1:31" x14ac:dyDescent="0.25">
      <c r="A7725" s="3">
        <v>1447361681.7</v>
      </c>
      <c r="B7725" s="11">
        <v>44652</v>
      </c>
      <c r="C7725" s="3" t="s">
        <v>58</v>
      </c>
      <c r="D7725" s="3" t="s">
        <v>11</v>
      </c>
      <c r="E7725" s="3">
        <v>2</v>
      </c>
      <c r="F7725" s="3" t="s">
        <v>5</v>
      </c>
      <c r="G7725" s="3">
        <v>0</v>
      </c>
      <c r="H7725" s="3">
        <v>0</v>
      </c>
      <c r="I7725" t="s">
        <v>175</v>
      </c>
      <c r="J7725">
        <v>1644308</v>
      </c>
      <c r="K7725" s="3" t="s">
        <v>38</v>
      </c>
      <c r="L7725" s="3" t="s">
        <v>63</v>
      </c>
      <c r="M7725" s="3">
        <v>474</v>
      </c>
      <c r="N7725" s="3">
        <v>10.101523239107422</v>
      </c>
      <c r="P7725" t="str">
        <f t="shared" si="240"/>
        <v>PORT09 to PORT04</v>
      </c>
      <c r="Q7725" s="3">
        <v>360</v>
      </c>
      <c r="R7725" s="3">
        <v>0.51750189162546179</v>
      </c>
      <c r="S7725" s="10">
        <f t="shared" si="241"/>
        <v>245.29589663046889</v>
      </c>
      <c r="T7725" s="3" t="s">
        <v>197</v>
      </c>
      <c r="V7725"/>
      <c r="X7725"/>
      <c r="AE7725"/>
    </row>
    <row r="7726" spans="1:31" x14ac:dyDescent="0.25">
      <c r="A7726" s="3">
        <v>1447232772.7</v>
      </c>
      <c r="B7726" s="11">
        <v>44661</v>
      </c>
      <c r="C7726" s="3" t="s">
        <v>58</v>
      </c>
      <c r="D7726" s="3" t="s">
        <v>11</v>
      </c>
      <c r="E7726" s="3">
        <v>2</v>
      </c>
      <c r="F7726" s="3" t="s">
        <v>5</v>
      </c>
      <c r="G7726" s="3">
        <v>0</v>
      </c>
      <c r="H7726" s="3">
        <v>0</v>
      </c>
      <c r="I7726" t="s">
        <v>175</v>
      </c>
      <c r="J7726">
        <v>1644308</v>
      </c>
      <c r="K7726" s="3" t="s">
        <v>38</v>
      </c>
      <c r="L7726" s="3" t="s">
        <v>63</v>
      </c>
      <c r="M7726" s="3">
        <v>472</v>
      </c>
      <c r="N7726" s="3">
        <v>8.597041054559508</v>
      </c>
      <c r="P7726" t="str">
        <f t="shared" si="240"/>
        <v>PORT09 to PORT04</v>
      </c>
      <c r="Q7726" s="3">
        <v>360</v>
      </c>
      <c r="R7726" s="3">
        <v>0.51750189162546179</v>
      </c>
      <c r="S7726" s="10">
        <f t="shared" si="241"/>
        <v>244.26089284721797</v>
      </c>
      <c r="T7726" s="3" t="s">
        <v>197</v>
      </c>
      <c r="V7726"/>
      <c r="X7726"/>
      <c r="AE7726"/>
    </row>
    <row r="7727" spans="1:31" x14ac:dyDescent="0.25">
      <c r="A7727" s="3">
        <v>1447145117.7</v>
      </c>
      <c r="B7727" s="11">
        <v>44660</v>
      </c>
      <c r="C7727" s="3" t="s">
        <v>58</v>
      </c>
      <c r="D7727" s="3" t="s">
        <v>11</v>
      </c>
      <c r="E7727" s="3">
        <v>2</v>
      </c>
      <c r="F7727" s="3" t="s">
        <v>5</v>
      </c>
      <c r="G7727" s="3">
        <v>0</v>
      </c>
      <c r="H7727" s="3">
        <v>0</v>
      </c>
      <c r="I7727" t="s">
        <v>175</v>
      </c>
      <c r="J7727">
        <v>1644308</v>
      </c>
      <c r="K7727" s="3" t="s">
        <v>38</v>
      </c>
      <c r="L7727" s="3" t="s">
        <v>63</v>
      </c>
      <c r="M7727" s="3">
        <v>490</v>
      </c>
      <c r="N7727" s="3">
        <v>9.4567451600154584</v>
      </c>
      <c r="P7727" t="str">
        <f t="shared" si="240"/>
        <v>PORT09 to PORT04</v>
      </c>
      <c r="Q7727" s="3">
        <v>360</v>
      </c>
      <c r="R7727" s="3">
        <v>0.51750189162546179</v>
      </c>
      <c r="S7727" s="10">
        <f t="shared" si="241"/>
        <v>253.57592689647626</v>
      </c>
      <c r="T7727" s="3" t="s">
        <v>197</v>
      </c>
      <c r="V7727"/>
      <c r="X7727"/>
      <c r="AE7727"/>
    </row>
    <row r="7728" spans="1:31" x14ac:dyDescent="0.25">
      <c r="A7728" s="3">
        <v>1447320651.7</v>
      </c>
      <c r="B7728" s="11">
        <v>44660</v>
      </c>
      <c r="C7728" s="3" t="s">
        <v>58</v>
      </c>
      <c r="D7728" s="3" t="s">
        <v>11</v>
      </c>
      <c r="E7728" s="3">
        <v>2</v>
      </c>
      <c r="F7728" s="3" t="s">
        <v>5</v>
      </c>
      <c r="G7728" s="3">
        <v>0</v>
      </c>
      <c r="H7728" s="3">
        <v>0</v>
      </c>
      <c r="I7728" t="s">
        <v>175</v>
      </c>
      <c r="J7728">
        <v>1644308</v>
      </c>
      <c r="K7728" s="3" t="s">
        <v>38</v>
      </c>
      <c r="L7728" s="3" t="s">
        <v>63</v>
      </c>
      <c r="M7728" s="3">
        <v>276</v>
      </c>
      <c r="N7728" s="3">
        <v>1.2895561581839261</v>
      </c>
      <c r="P7728" t="str">
        <f t="shared" si="240"/>
        <v>PORT09 to PORT04</v>
      </c>
      <c r="Q7728" s="3">
        <v>360</v>
      </c>
      <c r="R7728" s="3">
        <v>0.51750189162546179</v>
      </c>
      <c r="S7728" s="10">
        <f t="shared" si="241"/>
        <v>142.83052208862745</v>
      </c>
      <c r="T7728" s="3" t="s">
        <v>197</v>
      </c>
      <c r="V7728"/>
      <c r="X7728"/>
      <c r="AE7728"/>
    </row>
    <row r="7729" spans="1:31" x14ac:dyDescent="0.25">
      <c r="A7729" s="3">
        <v>1447306484.7</v>
      </c>
      <c r="B7729" s="11">
        <v>44661</v>
      </c>
      <c r="C7729" s="3" t="s">
        <v>58</v>
      </c>
      <c r="D7729" s="3" t="s">
        <v>11</v>
      </c>
      <c r="E7729" s="3">
        <v>2</v>
      </c>
      <c r="F7729" s="3" t="s">
        <v>5</v>
      </c>
      <c r="G7729" s="3">
        <v>0</v>
      </c>
      <c r="H7729" s="3">
        <v>0</v>
      </c>
      <c r="I7729" t="s">
        <v>175</v>
      </c>
      <c r="J7729">
        <v>1644308</v>
      </c>
      <c r="K7729" s="3" t="s">
        <v>38</v>
      </c>
      <c r="L7729" s="3" t="s">
        <v>63</v>
      </c>
      <c r="M7729" s="3">
        <v>350</v>
      </c>
      <c r="N7729" s="3">
        <v>3.0089643690958279</v>
      </c>
      <c r="P7729" t="str">
        <f t="shared" si="240"/>
        <v>PORT09 to PORT04</v>
      </c>
      <c r="Q7729" s="3">
        <v>360</v>
      </c>
      <c r="R7729" s="3">
        <v>0.51750189162546179</v>
      </c>
      <c r="S7729" s="10">
        <f t="shared" si="241"/>
        <v>181.12566206891162</v>
      </c>
      <c r="T7729" s="3" t="s">
        <v>197</v>
      </c>
      <c r="V7729"/>
      <c r="X7729"/>
      <c r="AE7729"/>
    </row>
    <row r="7730" spans="1:31" x14ac:dyDescent="0.25">
      <c r="A7730" s="3">
        <v>1447361680.7</v>
      </c>
      <c r="B7730" s="11">
        <v>44665</v>
      </c>
      <c r="C7730" s="3" t="s">
        <v>58</v>
      </c>
      <c r="D7730" s="3" t="s">
        <v>11</v>
      </c>
      <c r="E7730" s="3">
        <v>2</v>
      </c>
      <c r="F7730" s="3" t="s">
        <v>5</v>
      </c>
      <c r="G7730" s="3">
        <v>0</v>
      </c>
      <c r="H7730" s="3">
        <v>0</v>
      </c>
      <c r="I7730" t="s">
        <v>175</v>
      </c>
      <c r="J7730">
        <v>1644308</v>
      </c>
      <c r="K7730" s="3" t="s">
        <v>38</v>
      </c>
      <c r="L7730" s="3" t="s">
        <v>63</v>
      </c>
      <c r="M7730" s="3">
        <v>618</v>
      </c>
      <c r="N7730" s="3">
        <v>14.04482184547914</v>
      </c>
      <c r="P7730" t="str">
        <f t="shared" si="240"/>
        <v>PORT09 to PORT04</v>
      </c>
      <c r="Q7730" s="3">
        <v>360</v>
      </c>
      <c r="R7730" s="3">
        <v>0.51750189162546179</v>
      </c>
      <c r="S7730" s="10">
        <f t="shared" si="241"/>
        <v>319.81616902453538</v>
      </c>
      <c r="T7730" s="3" t="s">
        <v>197</v>
      </c>
      <c r="V7730"/>
      <c r="X7730"/>
      <c r="AE7730"/>
    </row>
    <row r="7731" spans="1:31" x14ac:dyDescent="0.25">
      <c r="A7731" s="3">
        <v>1447306455.7</v>
      </c>
      <c r="B7731" s="11">
        <v>44665</v>
      </c>
      <c r="C7731" s="3" t="s">
        <v>58</v>
      </c>
      <c r="D7731" s="3" t="s">
        <v>11</v>
      </c>
      <c r="E7731" s="3">
        <v>2</v>
      </c>
      <c r="F7731" s="3" t="s">
        <v>5</v>
      </c>
      <c r="G7731" s="3">
        <v>0</v>
      </c>
      <c r="H7731" s="3">
        <v>0</v>
      </c>
      <c r="I7731" t="s">
        <v>175</v>
      </c>
      <c r="J7731">
        <v>1644308</v>
      </c>
      <c r="K7731" s="3" t="s">
        <v>38</v>
      </c>
      <c r="L7731" s="3" t="s">
        <v>63</v>
      </c>
      <c r="M7731" s="3">
        <v>373</v>
      </c>
      <c r="N7731" s="3">
        <v>4.298520527279754</v>
      </c>
      <c r="P7731" t="str">
        <f t="shared" si="240"/>
        <v>PORT09 to PORT04</v>
      </c>
      <c r="Q7731" s="3">
        <v>360</v>
      </c>
      <c r="R7731" s="3">
        <v>0.51750189162546179</v>
      </c>
      <c r="S7731" s="10">
        <f t="shared" si="241"/>
        <v>193.02820557629724</v>
      </c>
      <c r="T7731" s="3" t="s">
        <v>197</v>
      </c>
      <c r="V7731"/>
      <c r="X7731"/>
      <c r="AE7731"/>
    </row>
    <row r="7732" spans="1:31" x14ac:dyDescent="0.25">
      <c r="A7732" s="3">
        <v>1447306586.7</v>
      </c>
      <c r="B7732" s="11">
        <v>44662</v>
      </c>
      <c r="C7732" s="3" t="s">
        <v>58</v>
      </c>
      <c r="D7732" s="3" t="s">
        <v>11</v>
      </c>
      <c r="E7732" s="3">
        <v>2</v>
      </c>
      <c r="F7732" s="3" t="s">
        <v>5</v>
      </c>
      <c r="G7732" s="3">
        <v>0</v>
      </c>
      <c r="H7732" s="3">
        <v>0</v>
      </c>
      <c r="I7732" t="s">
        <v>175</v>
      </c>
      <c r="J7732">
        <v>1644308</v>
      </c>
      <c r="K7732" s="3" t="s">
        <v>38</v>
      </c>
      <c r="L7732" s="3" t="s">
        <v>63</v>
      </c>
      <c r="M7732" s="3">
        <v>321</v>
      </c>
      <c r="N7732" s="3">
        <v>3.0089643690958279</v>
      </c>
      <c r="P7732" t="str">
        <f t="shared" si="240"/>
        <v>PORT09 to PORT04</v>
      </c>
      <c r="Q7732" s="3">
        <v>360</v>
      </c>
      <c r="R7732" s="3">
        <v>0.51750189162546179</v>
      </c>
      <c r="S7732" s="10">
        <f t="shared" si="241"/>
        <v>166.11810721177324</v>
      </c>
      <c r="T7732" s="3" t="s">
        <v>197</v>
      </c>
      <c r="V7732"/>
      <c r="X7732"/>
      <c r="AE7732"/>
    </row>
    <row r="7733" spans="1:31" x14ac:dyDescent="0.25">
      <c r="A7733" s="3">
        <v>1447306526.7</v>
      </c>
      <c r="B7733" s="11">
        <v>44662</v>
      </c>
      <c r="C7733" s="3" t="s">
        <v>58</v>
      </c>
      <c r="D7733" s="3" t="s">
        <v>11</v>
      </c>
      <c r="E7733" s="3">
        <v>2</v>
      </c>
      <c r="F7733" s="3" t="s">
        <v>5</v>
      </c>
      <c r="G7733" s="3">
        <v>0</v>
      </c>
      <c r="H7733" s="3">
        <v>0</v>
      </c>
      <c r="I7733" t="s">
        <v>175</v>
      </c>
      <c r="J7733">
        <v>1644308</v>
      </c>
      <c r="K7733" s="3" t="s">
        <v>38</v>
      </c>
      <c r="L7733" s="3" t="s">
        <v>63</v>
      </c>
      <c r="M7733" s="3">
        <v>349</v>
      </c>
      <c r="N7733" s="3">
        <v>0.8167189001831533</v>
      </c>
      <c r="P7733" t="str">
        <f t="shared" si="240"/>
        <v>PORT09 to PORT04</v>
      </c>
      <c r="Q7733" s="3">
        <v>360</v>
      </c>
      <c r="R7733" s="3">
        <v>0.51750189162546179</v>
      </c>
      <c r="S7733" s="10">
        <f t="shared" si="241"/>
        <v>180.60816017728615</v>
      </c>
      <c r="T7733" s="3" t="s">
        <v>197</v>
      </c>
      <c r="V7733"/>
      <c r="X7733"/>
      <c r="AE7733"/>
    </row>
    <row r="7734" spans="1:31" x14ac:dyDescent="0.25">
      <c r="A7734" s="3">
        <v>1447306616.7</v>
      </c>
      <c r="B7734" s="11">
        <v>44659</v>
      </c>
      <c r="C7734" s="3" t="s">
        <v>58</v>
      </c>
      <c r="D7734" s="3" t="s">
        <v>11</v>
      </c>
      <c r="E7734" s="3">
        <v>2</v>
      </c>
      <c r="F7734" s="3" t="s">
        <v>5</v>
      </c>
      <c r="G7734" s="3">
        <v>0</v>
      </c>
      <c r="H7734" s="3">
        <v>0</v>
      </c>
      <c r="I7734" t="s">
        <v>175</v>
      </c>
      <c r="J7734">
        <v>1644308</v>
      </c>
      <c r="K7734" s="3" t="s">
        <v>38</v>
      </c>
      <c r="L7734" s="3" t="s">
        <v>63</v>
      </c>
      <c r="M7734" s="3">
        <v>499</v>
      </c>
      <c r="N7734" s="3">
        <v>7.7373369491035575</v>
      </c>
      <c r="P7734" t="str">
        <f t="shared" si="240"/>
        <v>PORT09 to PORT04</v>
      </c>
      <c r="Q7734" s="3">
        <v>360</v>
      </c>
      <c r="R7734" s="3">
        <v>0.51750189162546179</v>
      </c>
      <c r="S7734" s="10">
        <f t="shared" si="241"/>
        <v>258.23344392110545</v>
      </c>
      <c r="T7734" s="3" t="s">
        <v>197</v>
      </c>
      <c r="V7734"/>
      <c r="X7734"/>
      <c r="AE7734"/>
    </row>
    <row r="7735" spans="1:31" x14ac:dyDescent="0.25">
      <c r="A7735" s="3">
        <v>1447306654.7</v>
      </c>
      <c r="B7735" s="11">
        <v>44665</v>
      </c>
      <c r="C7735" s="3" t="s">
        <v>58</v>
      </c>
      <c r="D7735" s="3" t="s">
        <v>11</v>
      </c>
      <c r="E7735" s="3">
        <v>2</v>
      </c>
      <c r="F7735" s="3" t="s">
        <v>5</v>
      </c>
      <c r="G7735" s="3">
        <v>0</v>
      </c>
      <c r="H7735" s="3">
        <v>0</v>
      </c>
      <c r="I7735" t="s">
        <v>175</v>
      </c>
      <c r="J7735">
        <v>1644308</v>
      </c>
      <c r="K7735" s="3" t="s">
        <v>38</v>
      </c>
      <c r="L7735" s="3" t="s">
        <v>63</v>
      </c>
      <c r="M7735" s="3">
        <v>326</v>
      </c>
      <c r="N7735" s="3">
        <v>0.64477807909196305</v>
      </c>
      <c r="P7735" t="str">
        <f t="shared" si="240"/>
        <v>PORT09 to PORT04</v>
      </c>
      <c r="Q7735" s="3">
        <v>360</v>
      </c>
      <c r="R7735" s="3">
        <v>0.51750189162546179</v>
      </c>
      <c r="S7735" s="10">
        <f t="shared" si="241"/>
        <v>168.70561666990054</v>
      </c>
      <c r="T7735" s="3" t="s">
        <v>197</v>
      </c>
      <c r="V7735"/>
      <c r="X7735"/>
      <c r="AE7735"/>
    </row>
    <row r="7736" spans="1:31" x14ac:dyDescent="0.25">
      <c r="A7736" s="3">
        <v>1447145186.7</v>
      </c>
      <c r="B7736" s="11">
        <v>44654</v>
      </c>
      <c r="C7736" s="3" t="s">
        <v>58</v>
      </c>
      <c r="D7736" s="3" t="s">
        <v>11</v>
      </c>
      <c r="E7736" s="3">
        <v>2</v>
      </c>
      <c r="F7736" s="3" t="s">
        <v>5</v>
      </c>
      <c r="G7736" s="3">
        <v>0</v>
      </c>
      <c r="H7736" s="3">
        <v>0</v>
      </c>
      <c r="I7736" t="s">
        <v>175</v>
      </c>
      <c r="J7736">
        <v>1644308</v>
      </c>
      <c r="K7736" s="3" t="s">
        <v>38</v>
      </c>
      <c r="L7736" s="3" t="s">
        <v>63</v>
      </c>
      <c r="M7736" s="3">
        <v>378</v>
      </c>
      <c r="N7736" s="3">
        <v>4.298520527279754</v>
      </c>
      <c r="P7736" t="str">
        <f t="shared" si="240"/>
        <v>PORT09 to PORT04</v>
      </c>
      <c r="Q7736" s="3">
        <v>360</v>
      </c>
      <c r="R7736" s="3">
        <v>0.51750189162546179</v>
      </c>
      <c r="S7736" s="10">
        <f t="shared" si="241"/>
        <v>195.61571503442457</v>
      </c>
      <c r="T7736" s="3" t="s">
        <v>197</v>
      </c>
      <c r="V7736"/>
      <c r="X7736"/>
      <c r="AE7736"/>
    </row>
    <row r="7737" spans="1:31" x14ac:dyDescent="0.25">
      <c r="A7737" s="3">
        <v>1447306585.7</v>
      </c>
      <c r="B7737" s="11">
        <v>44665</v>
      </c>
      <c r="C7737" s="3" t="s">
        <v>58</v>
      </c>
      <c r="D7737" s="3" t="s">
        <v>11</v>
      </c>
      <c r="E7737" s="3">
        <v>2</v>
      </c>
      <c r="F7737" s="3" t="s">
        <v>5</v>
      </c>
      <c r="G7737" s="3">
        <v>0</v>
      </c>
      <c r="H7737" s="3">
        <v>0</v>
      </c>
      <c r="I7737" t="s">
        <v>175</v>
      </c>
      <c r="J7737">
        <v>1644308</v>
      </c>
      <c r="K7737" s="3" t="s">
        <v>38</v>
      </c>
      <c r="L7737" s="3" t="s">
        <v>63</v>
      </c>
      <c r="M7737" s="3">
        <v>318</v>
      </c>
      <c r="N7737" s="3">
        <v>3.0089643690958279</v>
      </c>
      <c r="P7737" t="str">
        <f t="shared" si="240"/>
        <v>PORT09 to PORT04</v>
      </c>
      <c r="Q7737" s="3">
        <v>360</v>
      </c>
      <c r="R7737" s="3">
        <v>0.51750189162546179</v>
      </c>
      <c r="S7737" s="10">
        <f t="shared" si="241"/>
        <v>164.56560153689685</v>
      </c>
      <c r="T7737" s="3" t="s">
        <v>197</v>
      </c>
      <c r="V7737"/>
      <c r="X7737"/>
      <c r="AE7737"/>
    </row>
    <row r="7738" spans="1:31" x14ac:dyDescent="0.25">
      <c r="A7738" s="3">
        <v>1447392482.7</v>
      </c>
      <c r="B7738" s="11">
        <v>44662</v>
      </c>
      <c r="C7738" s="3" t="s">
        <v>58</v>
      </c>
      <c r="D7738" s="3" t="s">
        <v>11</v>
      </c>
      <c r="E7738" s="3">
        <v>2</v>
      </c>
      <c r="F7738" s="3" t="s">
        <v>5</v>
      </c>
      <c r="G7738" s="3">
        <v>0</v>
      </c>
      <c r="H7738" s="3">
        <v>0</v>
      </c>
      <c r="I7738" t="s">
        <v>175</v>
      </c>
      <c r="J7738">
        <v>1651366</v>
      </c>
      <c r="K7738" s="3" t="s">
        <v>38</v>
      </c>
      <c r="L7738" s="3" t="s">
        <v>63</v>
      </c>
      <c r="M7738" s="3">
        <v>479</v>
      </c>
      <c r="N7738" s="3">
        <v>6.7483491769417565</v>
      </c>
      <c r="P7738" t="str">
        <f t="shared" si="240"/>
        <v>PORT09 to PORT04</v>
      </c>
      <c r="Q7738" s="3">
        <v>360</v>
      </c>
      <c r="R7738" s="3">
        <v>0.51750189162546179</v>
      </c>
      <c r="S7738" s="10">
        <f t="shared" si="241"/>
        <v>247.88340608859619</v>
      </c>
      <c r="T7738" s="3" t="s">
        <v>197</v>
      </c>
      <c r="V7738"/>
      <c r="X7738"/>
      <c r="AE7738"/>
    </row>
    <row r="7739" spans="1:31" x14ac:dyDescent="0.25">
      <c r="A7739" s="3">
        <v>1447404476.7</v>
      </c>
      <c r="B7739" s="11">
        <v>44654</v>
      </c>
      <c r="C7739" s="3" t="s">
        <v>58</v>
      </c>
      <c r="D7739" s="3" t="s">
        <v>11</v>
      </c>
      <c r="E7739" s="3">
        <v>2</v>
      </c>
      <c r="F7739" s="3" t="s">
        <v>5</v>
      </c>
      <c r="G7739" s="3">
        <v>0</v>
      </c>
      <c r="H7739" s="3">
        <v>0</v>
      </c>
      <c r="I7739" t="s">
        <v>175</v>
      </c>
      <c r="J7739">
        <v>1651366</v>
      </c>
      <c r="K7739" s="3" t="s">
        <v>38</v>
      </c>
      <c r="L7739" s="3" t="s">
        <v>63</v>
      </c>
      <c r="M7739" s="3">
        <v>547</v>
      </c>
      <c r="N7739" s="3">
        <v>11.062627175084749</v>
      </c>
      <c r="P7739" t="str">
        <f t="shared" si="240"/>
        <v>PORT09 to PORT04</v>
      </c>
      <c r="Q7739" s="3">
        <v>360</v>
      </c>
      <c r="R7739" s="3">
        <v>0.51750189162546179</v>
      </c>
      <c r="S7739" s="10">
        <f t="shared" si="241"/>
        <v>283.07353471912762</v>
      </c>
      <c r="T7739" s="3" t="s">
        <v>197</v>
      </c>
      <c r="V7739"/>
      <c r="X7739"/>
      <c r="AE7739"/>
    </row>
    <row r="7740" spans="1:31" x14ac:dyDescent="0.25">
      <c r="A7740" s="3">
        <v>1447309543.7</v>
      </c>
      <c r="B7740" s="11">
        <v>44654</v>
      </c>
      <c r="C7740" s="3" t="s">
        <v>58</v>
      </c>
      <c r="D7740" s="3" t="s">
        <v>11</v>
      </c>
      <c r="E7740" s="3">
        <v>2</v>
      </c>
      <c r="F7740" s="3" t="s">
        <v>5</v>
      </c>
      <c r="G7740" s="3">
        <v>0</v>
      </c>
      <c r="H7740" s="3">
        <v>0</v>
      </c>
      <c r="I7740" t="s">
        <v>175</v>
      </c>
      <c r="J7740">
        <v>1651366</v>
      </c>
      <c r="K7740" s="3" t="s">
        <v>38</v>
      </c>
      <c r="L7740" s="3" t="s">
        <v>63</v>
      </c>
      <c r="M7740" s="3">
        <v>521</v>
      </c>
      <c r="N7740" s="3">
        <v>7.986212043718055</v>
      </c>
      <c r="P7740" t="str">
        <f t="shared" si="240"/>
        <v>PORT09 to PORT04</v>
      </c>
      <c r="Q7740" s="3">
        <v>360</v>
      </c>
      <c r="R7740" s="3">
        <v>0.51750189162546179</v>
      </c>
      <c r="S7740" s="10">
        <f t="shared" si="241"/>
        <v>269.61848553686559</v>
      </c>
      <c r="T7740" s="3" t="s">
        <v>197</v>
      </c>
      <c r="V7740"/>
      <c r="X7740"/>
      <c r="AE7740"/>
    </row>
    <row r="7741" spans="1:31" x14ac:dyDescent="0.25">
      <c r="A7741" s="3">
        <v>1447309547.7</v>
      </c>
      <c r="B7741" s="11">
        <v>44661</v>
      </c>
      <c r="C7741" s="3" t="s">
        <v>58</v>
      </c>
      <c r="D7741" s="3" t="s">
        <v>11</v>
      </c>
      <c r="E7741" s="3">
        <v>2</v>
      </c>
      <c r="F7741" s="3" t="s">
        <v>5</v>
      </c>
      <c r="G7741" s="3">
        <v>0</v>
      </c>
      <c r="H7741" s="3">
        <v>0</v>
      </c>
      <c r="I7741" t="s">
        <v>175</v>
      </c>
      <c r="J7741">
        <v>1651366</v>
      </c>
      <c r="K7741" s="3" t="s">
        <v>38</v>
      </c>
      <c r="L7741" s="3" t="s">
        <v>63</v>
      </c>
      <c r="M7741" s="3">
        <v>268</v>
      </c>
      <c r="N7741" s="3">
        <v>1.2378628667762985</v>
      </c>
      <c r="P7741" t="str">
        <f t="shared" si="240"/>
        <v>PORT09 to PORT04</v>
      </c>
      <c r="Q7741" s="3">
        <v>360</v>
      </c>
      <c r="R7741" s="3">
        <v>0.51750189162546179</v>
      </c>
      <c r="S7741" s="10">
        <f t="shared" si="241"/>
        <v>138.69050695562376</v>
      </c>
      <c r="T7741" s="3" t="s">
        <v>197</v>
      </c>
      <c r="V7741"/>
      <c r="X7741"/>
      <c r="AE7741"/>
    </row>
    <row r="7742" spans="1:31" x14ac:dyDescent="0.25">
      <c r="A7742" s="3">
        <v>1447309546.7</v>
      </c>
      <c r="B7742" s="11">
        <v>44661</v>
      </c>
      <c r="C7742" s="3" t="s">
        <v>58</v>
      </c>
      <c r="D7742" s="3" t="s">
        <v>11</v>
      </c>
      <c r="E7742" s="3">
        <v>2</v>
      </c>
      <c r="F7742" s="3" t="s">
        <v>5</v>
      </c>
      <c r="G7742" s="3">
        <v>0</v>
      </c>
      <c r="H7742" s="3">
        <v>0</v>
      </c>
      <c r="I7742" t="s">
        <v>175</v>
      </c>
      <c r="J7742">
        <v>1651366</v>
      </c>
      <c r="K7742" s="3" t="s">
        <v>38</v>
      </c>
      <c r="L7742" s="3" t="s">
        <v>63</v>
      </c>
      <c r="M7742" s="3">
        <v>521</v>
      </c>
      <c r="N7742" s="3">
        <v>7.986212043718055</v>
      </c>
      <c r="P7742" t="str">
        <f t="shared" si="240"/>
        <v>PORT09 to PORT04</v>
      </c>
      <c r="Q7742" s="3">
        <v>360</v>
      </c>
      <c r="R7742" s="3">
        <v>0.51750189162546179</v>
      </c>
      <c r="S7742" s="10">
        <f t="shared" si="241"/>
        <v>269.61848553686559</v>
      </c>
      <c r="T7742" s="3" t="s">
        <v>197</v>
      </c>
      <c r="V7742"/>
      <c r="X7742"/>
      <c r="AE7742"/>
    </row>
    <row r="7743" spans="1:31" x14ac:dyDescent="0.25">
      <c r="A7743" s="3">
        <v>1447320416.7</v>
      </c>
      <c r="B7743" s="11">
        <v>44661</v>
      </c>
      <c r="C7743" s="3" t="s">
        <v>58</v>
      </c>
      <c r="D7743" s="3" t="s">
        <v>11</v>
      </c>
      <c r="E7743" s="3">
        <v>2</v>
      </c>
      <c r="F7743" s="3" t="s">
        <v>5</v>
      </c>
      <c r="G7743" s="3">
        <v>0</v>
      </c>
      <c r="H7743" s="3">
        <v>0</v>
      </c>
      <c r="I7743" t="s">
        <v>175</v>
      </c>
      <c r="J7743">
        <v>1651366</v>
      </c>
      <c r="K7743" s="3" t="s">
        <v>38</v>
      </c>
      <c r="L7743" s="3" t="s">
        <v>63</v>
      </c>
      <c r="M7743" s="3">
        <v>280</v>
      </c>
      <c r="N7743" s="3">
        <v>1.0781386259019374</v>
      </c>
      <c r="P7743" t="str">
        <f t="shared" si="240"/>
        <v>PORT09 to PORT04</v>
      </c>
      <c r="Q7743" s="3">
        <v>360</v>
      </c>
      <c r="R7743" s="3">
        <v>0.51750189162546179</v>
      </c>
      <c r="S7743" s="10">
        <f t="shared" si="241"/>
        <v>144.9005296551293</v>
      </c>
      <c r="T7743" s="3" t="s">
        <v>197</v>
      </c>
      <c r="V7743"/>
      <c r="X7743"/>
      <c r="AE7743"/>
    </row>
    <row r="7744" spans="1:31" x14ac:dyDescent="0.25">
      <c r="A7744" s="3">
        <v>1447405973.7</v>
      </c>
      <c r="B7744" s="11">
        <v>44660</v>
      </c>
      <c r="C7744" s="3" t="s">
        <v>58</v>
      </c>
      <c r="D7744" s="3" t="s">
        <v>11</v>
      </c>
      <c r="E7744" s="3">
        <v>2</v>
      </c>
      <c r="F7744" s="3" t="s">
        <v>5</v>
      </c>
      <c r="G7744" s="3">
        <v>0</v>
      </c>
      <c r="H7744" s="3">
        <v>0</v>
      </c>
      <c r="I7744" t="s">
        <v>175</v>
      </c>
      <c r="J7744">
        <v>1651366</v>
      </c>
      <c r="K7744" s="3" t="s">
        <v>38</v>
      </c>
      <c r="L7744" s="3" t="s">
        <v>63</v>
      </c>
      <c r="M7744" s="3">
        <v>851</v>
      </c>
      <c r="N7744" s="3">
        <v>19.203392976071434</v>
      </c>
      <c r="P7744" t="str">
        <f t="shared" si="240"/>
        <v>PORT09 to PORT04</v>
      </c>
      <c r="Q7744" s="3">
        <v>360</v>
      </c>
      <c r="R7744" s="3">
        <v>0.51750189162546179</v>
      </c>
      <c r="S7744" s="10">
        <f t="shared" si="241"/>
        <v>440.39410977326799</v>
      </c>
      <c r="T7744" s="3" t="s">
        <v>197</v>
      </c>
      <c r="V7744"/>
      <c r="X7744"/>
      <c r="AE7744"/>
    </row>
    <row r="7745" spans="1:31" x14ac:dyDescent="0.25">
      <c r="A7745" s="3">
        <v>1447309545.7</v>
      </c>
      <c r="B7745" s="11">
        <v>44661</v>
      </c>
      <c r="C7745" s="3" t="s">
        <v>58</v>
      </c>
      <c r="D7745" s="3" t="s">
        <v>11</v>
      </c>
      <c r="E7745" s="3">
        <v>2</v>
      </c>
      <c r="F7745" s="3" t="s">
        <v>5</v>
      </c>
      <c r="G7745" s="3">
        <v>0</v>
      </c>
      <c r="H7745" s="3">
        <v>0</v>
      </c>
      <c r="I7745" t="s">
        <v>175</v>
      </c>
      <c r="J7745">
        <v>1651366</v>
      </c>
      <c r="K7745" s="3" t="s">
        <v>38</v>
      </c>
      <c r="L7745" s="3" t="s">
        <v>63</v>
      </c>
      <c r="M7745" s="3">
        <v>448</v>
      </c>
      <c r="N7745" s="3">
        <v>7.986212043718055</v>
      </c>
      <c r="P7745" t="str">
        <f t="shared" si="240"/>
        <v>PORT09 to PORT04</v>
      </c>
      <c r="Q7745" s="3">
        <v>360</v>
      </c>
      <c r="R7745" s="3">
        <v>0.51750189162546179</v>
      </c>
      <c r="S7745" s="10">
        <f t="shared" si="241"/>
        <v>231.84084744820689</v>
      </c>
      <c r="T7745" s="3" t="s">
        <v>197</v>
      </c>
      <c r="V7745"/>
      <c r="X7745"/>
      <c r="AE7745"/>
    </row>
    <row r="7746" spans="1:31" x14ac:dyDescent="0.25">
      <c r="A7746" s="3">
        <v>1447407429.7</v>
      </c>
      <c r="B7746" s="11">
        <v>44659</v>
      </c>
      <c r="C7746" s="3" t="s">
        <v>58</v>
      </c>
      <c r="D7746" s="3" t="s">
        <v>11</v>
      </c>
      <c r="E7746" s="3">
        <v>2</v>
      </c>
      <c r="F7746" s="3" t="s">
        <v>5</v>
      </c>
      <c r="G7746" s="3">
        <v>0</v>
      </c>
      <c r="H7746" s="3">
        <v>0</v>
      </c>
      <c r="I7746" t="s">
        <v>175</v>
      </c>
      <c r="J7746">
        <v>1651366</v>
      </c>
      <c r="K7746" s="3" t="s">
        <v>38</v>
      </c>
      <c r="L7746" s="3" t="s">
        <v>63</v>
      </c>
      <c r="M7746" s="3">
        <v>553</v>
      </c>
      <c r="N7746" s="3">
        <v>12.418559727981576</v>
      </c>
      <c r="P7746" t="str">
        <f t="shared" ref="P7746:P7809" si="242">L7746&amp;" to "&amp;C7746</f>
        <v>PORT09 to PORT04</v>
      </c>
      <c r="Q7746" s="3">
        <v>360</v>
      </c>
      <c r="R7746" s="3">
        <v>0.51750189162546179</v>
      </c>
      <c r="S7746" s="10">
        <f t="shared" ref="S7746:S7809" si="243">R7746*M7746</f>
        <v>286.17854606888039</v>
      </c>
      <c r="T7746" s="3" t="s">
        <v>197</v>
      </c>
      <c r="V7746"/>
      <c r="X7746"/>
      <c r="AE7746"/>
    </row>
    <row r="7747" spans="1:31" x14ac:dyDescent="0.25">
      <c r="A7747" s="3">
        <v>1447251096.7</v>
      </c>
      <c r="B7747" s="11">
        <v>44661</v>
      </c>
      <c r="C7747" s="3" t="s">
        <v>58</v>
      </c>
      <c r="D7747" s="3" t="s">
        <v>11</v>
      </c>
      <c r="E7747" s="3">
        <v>2</v>
      </c>
      <c r="F7747" s="3" t="s">
        <v>5</v>
      </c>
      <c r="G7747" s="3">
        <v>0</v>
      </c>
      <c r="H7747" s="3">
        <v>0</v>
      </c>
      <c r="I7747" t="s">
        <v>175</v>
      </c>
      <c r="J7747">
        <v>1651366</v>
      </c>
      <c r="K7747" s="3" t="s">
        <v>38</v>
      </c>
      <c r="L7747" s="3" t="s">
        <v>63</v>
      </c>
      <c r="M7747" s="3">
        <v>698</v>
      </c>
      <c r="N7747" s="3">
        <v>14.97242408743611</v>
      </c>
      <c r="P7747" t="str">
        <f t="shared" si="242"/>
        <v>PORT09 to PORT04</v>
      </c>
      <c r="Q7747" s="3">
        <v>360</v>
      </c>
      <c r="R7747" s="3">
        <v>0.51750189162546179</v>
      </c>
      <c r="S7747" s="10">
        <f t="shared" si="243"/>
        <v>361.2163203545723</v>
      </c>
      <c r="T7747" s="3" t="s">
        <v>197</v>
      </c>
      <c r="V7747"/>
      <c r="X7747"/>
      <c r="AE7747"/>
    </row>
    <row r="7748" spans="1:31" x14ac:dyDescent="0.25">
      <c r="A7748" s="3">
        <v>1447320415.7</v>
      </c>
      <c r="B7748" s="11">
        <v>44653</v>
      </c>
      <c r="C7748" s="3" t="s">
        <v>58</v>
      </c>
      <c r="D7748" s="3" t="s">
        <v>11</v>
      </c>
      <c r="E7748" s="3">
        <v>2</v>
      </c>
      <c r="F7748" s="3" t="s">
        <v>5</v>
      </c>
      <c r="G7748" s="3">
        <v>0</v>
      </c>
      <c r="H7748" s="3">
        <v>0</v>
      </c>
      <c r="I7748" t="s">
        <v>175</v>
      </c>
      <c r="J7748">
        <v>1651366</v>
      </c>
      <c r="K7748" s="3" t="s">
        <v>38</v>
      </c>
      <c r="L7748" s="3" t="s">
        <v>63</v>
      </c>
      <c r="M7748" s="3">
        <v>485</v>
      </c>
      <c r="N7748" s="3">
        <v>7.986212043718055</v>
      </c>
      <c r="P7748" t="str">
        <f t="shared" si="242"/>
        <v>PORT09 to PORT04</v>
      </c>
      <c r="Q7748" s="3">
        <v>360</v>
      </c>
      <c r="R7748" s="3">
        <v>0.51750189162546179</v>
      </c>
      <c r="S7748" s="10">
        <f t="shared" si="243"/>
        <v>250.98841743834896</v>
      </c>
      <c r="T7748" s="3" t="s">
        <v>197</v>
      </c>
      <c r="V7748"/>
      <c r="X7748"/>
      <c r="AE7748"/>
    </row>
    <row r="7749" spans="1:31" x14ac:dyDescent="0.25">
      <c r="A7749" s="3">
        <v>1447309544.7</v>
      </c>
      <c r="B7749" s="11">
        <v>44654</v>
      </c>
      <c r="C7749" s="3" t="s">
        <v>58</v>
      </c>
      <c r="D7749" s="3" t="s">
        <v>11</v>
      </c>
      <c r="E7749" s="3">
        <v>2</v>
      </c>
      <c r="F7749" s="3" t="s">
        <v>5</v>
      </c>
      <c r="G7749" s="3">
        <v>0</v>
      </c>
      <c r="H7749" s="3">
        <v>0</v>
      </c>
      <c r="I7749" t="s">
        <v>175</v>
      </c>
      <c r="J7749">
        <v>1651366</v>
      </c>
      <c r="K7749" s="3" t="s">
        <v>38</v>
      </c>
      <c r="L7749" s="3" t="s">
        <v>63</v>
      </c>
      <c r="M7749" s="3">
        <v>480</v>
      </c>
      <c r="N7749" s="3">
        <v>7.986212043718055</v>
      </c>
      <c r="P7749" t="str">
        <f t="shared" si="242"/>
        <v>PORT09 to PORT04</v>
      </c>
      <c r="Q7749" s="3">
        <v>360</v>
      </c>
      <c r="R7749" s="3">
        <v>0.51750189162546179</v>
      </c>
      <c r="S7749" s="10">
        <f t="shared" si="243"/>
        <v>248.40090798022166</v>
      </c>
      <c r="T7749" s="3" t="s">
        <v>197</v>
      </c>
      <c r="V7749"/>
      <c r="X7749"/>
      <c r="AE7749"/>
    </row>
    <row r="7750" spans="1:31" x14ac:dyDescent="0.25">
      <c r="A7750" s="3">
        <v>1447405972.7</v>
      </c>
      <c r="B7750" s="11">
        <v>44658</v>
      </c>
      <c r="C7750" s="3" t="s">
        <v>58</v>
      </c>
      <c r="D7750" s="3" t="s">
        <v>11</v>
      </c>
      <c r="E7750" s="3">
        <v>2</v>
      </c>
      <c r="F7750" s="3" t="s">
        <v>5</v>
      </c>
      <c r="G7750" s="3">
        <v>0</v>
      </c>
      <c r="H7750" s="3">
        <v>0</v>
      </c>
      <c r="I7750" t="s">
        <v>175</v>
      </c>
      <c r="J7750">
        <v>1651366</v>
      </c>
      <c r="K7750" s="3" t="s">
        <v>38</v>
      </c>
      <c r="L7750" s="3" t="s">
        <v>63</v>
      </c>
      <c r="M7750" s="3">
        <v>483</v>
      </c>
      <c r="N7750" s="3">
        <v>7.986212043718055</v>
      </c>
      <c r="P7750" t="str">
        <f t="shared" si="242"/>
        <v>PORT09 to PORT04</v>
      </c>
      <c r="Q7750" s="3">
        <v>360</v>
      </c>
      <c r="R7750" s="3">
        <v>0.51750189162546179</v>
      </c>
      <c r="S7750" s="10">
        <f t="shared" si="243"/>
        <v>249.95341365509805</v>
      </c>
      <c r="T7750" s="3" t="s">
        <v>197</v>
      </c>
      <c r="V7750"/>
      <c r="X7750"/>
      <c r="AE7750"/>
    </row>
    <row r="7751" spans="1:31" x14ac:dyDescent="0.25">
      <c r="A7751" s="3">
        <v>1447320559.7</v>
      </c>
      <c r="B7751" s="11">
        <v>44654</v>
      </c>
      <c r="C7751" s="3" t="s">
        <v>58</v>
      </c>
      <c r="D7751" s="3" t="s">
        <v>11</v>
      </c>
      <c r="E7751" s="3">
        <v>2</v>
      </c>
      <c r="F7751" s="3" t="s">
        <v>5</v>
      </c>
      <c r="G7751" s="3">
        <v>0</v>
      </c>
      <c r="H7751" s="3">
        <v>0</v>
      </c>
      <c r="I7751" t="s">
        <v>175</v>
      </c>
      <c r="J7751">
        <v>1686401</v>
      </c>
      <c r="K7751" s="3" t="s">
        <v>38</v>
      </c>
      <c r="L7751" s="3" t="s">
        <v>63</v>
      </c>
      <c r="M7751" s="3">
        <v>436</v>
      </c>
      <c r="N7751" s="3">
        <v>3.1317980107115537</v>
      </c>
      <c r="P7751" t="str">
        <f t="shared" si="242"/>
        <v>PORT09 to PORT04</v>
      </c>
      <c r="Q7751" s="3">
        <v>360</v>
      </c>
      <c r="R7751" s="3">
        <v>0.51750189162546179</v>
      </c>
      <c r="S7751" s="10">
        <f t="shared" si="243"/>
        <v>225.63082474870134</v>
      </c>
      <c r="T7751" s="3" t="s">
        <v>197</v>
      </c>
      <c r="V7751"/>
      <c r="X7751"/>
      <c r="AE7751"/>
    </row>
    <row r="7752" spans="1:31" x14ac:dyDescent="0.25">
      <c r="A7752" s="3">
        <v>1447150975.7</v>
      </c>
      <c r="B7752" s="11">
        <v>44665</v>
      </c>
      <c r="C7752" s="3" t="s">
        <v>58</v>
      </c>
      <c r="D7752" s="3" t="s">
        <v>11</v>
      </c>
      <c r="E7752" s="3">
        <v>2</v>
      </c>
      <c r="F7752" s="3" t="s">
        <v>5</v>
      </c>
      <c r="G7752" s="3">
        <v>0</v>
      </c>
      <c r="H7752" s="3">
        <v>0</v>
      </c>
      <c r="I7752" t="s">
        <v>175</v>
      </c>
      <c r="J7752">
        <v>1686401</v>
      </c>
      <c r="K7752" s="3" t="s">
        <v>38</v>
      </c>
      <c r="L7752" s="3" t="s">
        <v>63</v>
      </c>
      <c r="M7752" s="3">
        <v>357</v>
      </c>
      <c r="N7752" s="3">
        <v>2.8247589900535579</v>
      </c>
      <c r="P7752" t="str">
        <f t="shared" si="242"/>
        <v>PORT09 to PORT04</v>
      </c>
      <c r="Q7752" s="3">
        <v>360</v>
      </c>
      <c r="R7752" s="3">
        <v>0.51750189162546179</v>
      </c>
      <c r="S7752" s="10">
        <f t="shared" si="243"/>
        <v>184.74817531028987</v>
      </c>
      <c r="T7752" s="3" t="s">
        <v>197</v>
      </c>
      <c r="V7752"/>
      <c r="X7752"/>
      <c r="AE7752"/>
    </row>
    <row r="7753" spans="1:31" x14ac:dyDescent="0.25">
      <c r="A7753" s="3">
        <v>1447205709.7</v>
      </c>
      <c r="B7753" s="11">
        <v>44660</v>
      </c>
      <c r="C7753" s="3" t="s">
        <v>58</v>
      </c>
      <c r="D7753" s="3" t="s">
        <v>11</v>
      </c>
      <c r="E7753" s="3">
        <v>2</v>
      </c>
      <c r="F7753" s="3" t="s">
        <v>5</v>
      </c>
      <c r="G7753" s="3">
        <v>0</v>
      </c>
      <c r="H7753" s="3">
        <v>0</v>
      </c>
      <c r="I7753" t="s">
        <v>175</v>
      </c>
      <c r="J7753">
        <v>1686401</v>
      </c>
      <c r="K7753" s="3" t="s">
        <v>38</v>
      </c>
      <c r="L7753" s="3" t="s">
        <v>63</v>
      </c>
      <c r="M7753" s="3">
        <v>369</v>
      </c>
      <c r="N7753" s="3">
        <v>1.1053404743687836</v>
      </c>
      <c r="P7753" t="str">
        <f t="shared" si="242"/>
        <v>PORT09 to PORT04</v>
      </c>
      <c r="Q7753" s="3">
        <v>360</v>
      </c>
      <c r="R7753" s="3">
        <v>0.51750189162546179</v>
      </c>
      <c r="S7753" s="10">
        <f t="shared" si="243"/>
        <v>190.95819800979541</v>
      </c>
      <c r="T7753" s="3" t="s">
        <v>197</v>
      </c>
      <c r="V7753"/>
      <c r="X7753"/>
      <c r="AE7753"/>
    </row>
    <row r="7754" spans="1:31" x14ac:dyDescent="0.25">
      <c r="A7754" s="3">
        <v>1447320558.7</v>
      </c>
      <c r="B7754" s="11">
        <v>44660</v>
      </c>
      <c r="C7754" s="3" t="s">
        <v>58</v>
      </c>
      <c r="D7754" s="3" t="s">
        <v>11</v>
      </c>
      <c r="E7754" s="3">
        <v>2</v>
      </c>
      <c r="F7754" s="3" t="s">
        <v>5</v>
      </c>
      <c r="G7754" s="3">
        <v>0</v>
      </c>
      <c r="H7754" s="3">
        <v>0</v>
      </c>
      <c r="I7754" t="s">
        <v>175</v>
      </c>
      <c r="J7754">
        <v>1686401</v>
      </c>
      <c r="K7754" s="3" t="s">
        <v>38</v>
      </c>
      <c r="L7754" s="3" t="s">
        <v>63</v>
      </c>
      <c r="M7754" s="3">
        <v>369</v>
      </c>
      <c r="N7754" s="3">
        <v>1.9343458301453713</v>
      </c>
      <c r="P7754" t="str">
        <f t="shared" si="242"/>
        <v>PORT09 to PORT04</v>
      </c>
      <c r="Q7754" s="3">
        <v>360</v>
      </c>
      <c r="R7754" s="3">
        <v>0.51750189162546179</v>
      </c>
      <c r="S7754" s="10">
        <f t="shared" si="243"/>
        <v>190.95819800979541</v>
      </c>
      <c r="T7754" s="3" t="s">
        <v>197</v>
      </c>
      <c r="V7754"/>
      <c r="X7754"/>
      <c r="AE7754"/>
    </row>
    <row r="7755" spans="1:31" x14ac:dyDescent="0.25">
      <c r="A7755" s="3">
        <v>1447405873.7</v>
      </c>
      <c r="B7755" s="11">
        <v>44661</v>
      </c>
      <c r="C7755" s="3" t="s">
        <v>58</v>
      </c>
      <c r="D7755" s="3" t="s">
        <v>11</v>
      </c>
      <c r="E7755" s="3">
        <v>2</v>
      </c>
      <c r="F7755" s="3" t="s">
        <v>5</v>
      </c>
      <c r="G7755" s="3">
        <v>0</v>
      </c>
      <c r="H7755" s="3">
        <v>0</v>
      </c>
      <c r="I7755" t="s">
        <v>175</v>
      </c>
      <c r="J7755">
        <v>1686401</v>
      </c>
      <c r="K7755" s="3" t="s">
        <v>38</v>
      </c>
      <c r="L7755" s="3" t="s">
        <v>63</v>
      </c>
      <c r="M7755" s="3">
        <v>382</v>
      </c>
      <c r="N7755" s="3">
        <v>2.0571614384085697</v>
      </c>
      <c r="P7755" t="str">
        <f t="shared" si="242"/>
        <v>PORT09 to PORT04</v>
      </c>
      <c r="Q7755" s="3">
        <v>360</v>
      </c>
      <c r="R7755" s="3">
        <v>0.51750189162546179</v>
      </c>
      <c r="S7755" s="10">
        <f t="shared" si="243"/>
        <v>197.6857226009264</v>
      </c>
      <c r="T7755" s="3" t="s">
        <v>197</v>
      </c>
      <c r="V7755"/>
      <c r="X7755"/>
      <c r="AE7755"/>
    </row>
    <row r="7756" spans="1:31" x14ac:dyDescent="0.25">
      <c r="A7756" s="3">
        <v>1447205706.7</v>
      </c>
      <c r="B7756" s="11">
        <v>44661</v>
      </c>
      <c r="C7756" s="3" t="s">
        <v>58</v>
      </c>
      <c r="D7756" s="3" t="s">
        <v>11</v>
      </c>
      <c r="E7756" s="3">
        <v>2</v>
      </c>
      <c r="F7756" s="3" t="s">
        <v>5</v>
      </c>
      <c r="G7756" s="3">
        <v>0</v>
      </c>
      <c r="H7756" s="3">
        <v>0</v>
      </c>
      <c r="I7756" t="s">
        <v>175</v>
      </c>
      <c r="J7756">
        <v>1686401</v>
      </c>
      <c r="K7756" s="3" t="s">
        <v>38</v>
      </c>
      <c r="L7756" s="3" t="s">
        <v>63</v>
      </c>
      <c r="M7756" s="3">
        <v>314</v>
      </c>
      <c r="N7756" s="3">
        <v>0.49126243305279271</v>
      </c>
      <c r="P7756" t="str">
        <f t="shared" si="242"/>
        <v>PORT09 to PORT04</v>
      </c>
      <c r="Q7756" s="3">
        <v>360</v>
      </c>
      <c r="R7756" s="3">
        <v>0.51750189162546179</v>
      </c>
      <c r="S7756" s="10">
        <f t="shared" si="243"/>
        <v>162.49559397039499</v>
      </c>
      <c r="T7756" s="3" t="s">
        <v>197</v>
      </c>
      <c r="V7756"/>
      <c r="X7756"/>
      <c r="AE7756"/>
    </row>
    <row r="7757" spans="1:31" x14ac:dyDescent="0.25">
      <c r="A7757" s="3">
        <v>1447205708.7</v>
      </c>
      <c r="B7757" s="11">
        <v>44658</v>
      </c>
      <c r="C7757" s="3" t="s">
        <v>58</v>
      </c>
      <c r="D7757" s="3" t="s">
        <v>11</v>
      </c>
      <c r="E7757" s="3">
        <v>2</v>
      </c>
      <c r="F7757" s="3" t="s">
        <v>5</v>
      </c>
      <c r="G7757" s="3">
        <v>0</v>
      </c>
      <c r="H7757" s="3">
        <v>0</v>
      </c>
      <c r="I7757" t="s">
        <v>175</v>
      </c>
      <c r="J7757">
        <v>1686401</v>
      </c>
      <c r="K7757" s="3" t="s">
        <v>38</v>
      </c>
      <c r="L7757" s="3" t="s">
        <v>63</v>
      </c>
      <c r="M7757" s="3">
        <v>353</v>
      </c>
      <c r="N7757" s="3">
        <v>3.1317980107115537</v>
      </c>
      <c r="P7757" t="str">
        <f t="shared" si="242"/>
        <v>PORT09 to PORT04</v>
      </c>
      <c r="Q7757" s="3">
        <v>360</v>
      </c>
      <c r="R7757" s="3">
        <v>0.51750189162546179</v>
      </c>
      <c r="S7757" s="10">
        <f t="shared" si="243"/>
        <v>182.67816774378801</v>
      </c>
      <c r="T7757" s="3" t="s">
        <v>197</v>
      </c>
      <c r="V7757"/>
      <c r="X7757"/>
      <c r="AE7757"/>
    </row>
    <row r="7758" spans="1:31" x14ac:dyDescent="0.25">
      <c r="A7758" s="3">
        <v>1447405815.7</v>
      </c>
      <c r="B7758" s="11">
        <v>44652</v>
      </c>
      <c r="C7758" s="3" t="s">
        <v>58</v>
      </c>
      <c r="D7758" s="3" t="s">
        <v>11</v>
      </c>
      <c r="E7758" s="3">
        <v>2</v>
      </c>
      <c r="F7758" s="3" t="s">
        <v>5</v>
      </c>
      <c r="G7758" s="3">
        <v>0</v>
      </c>
      <c r="H7758" s="3">
        <v>0</v>
      </c>
      <c r="I7758" t="s">
        <v>175</v>
      </c>
      <c r="J7758">
        <v>1686401</v>
      </c>
      <c r="K7758" s="3" t="s">
        <v>38</v>
      </c>
      <c r="L7758" s="3" t="s">
        <v>63</v>
      </c>
      <c r="M7758" s="3">
        <v>327</v>
      </c>
      <c r="N7758" s="3">
        <v>0.73689364957918913</v>
      </c>
      <c r="P7758" t="str">
        <f t="shared" si="242"/>
        <v>PORT09 to PORT04</v>
      </c>
      <c r="Q7758" s="3">
        <v>360</v>
      </c>
      <c r="R7758" s="3">
        <v>0.51750189162546179</v>
      </c>
      <c r="S7758" s="10">
        <f t="shared" si="243"/>
        <v>169.22311856152601</v>
      </c>
      <c r="T7758" s="3" t="s">
        <v>197</v>
      </c>
      <c r="V7758"/>
      <c r="X7758"/>
      <c r="AE7758"/>
    </row>
    <row r="7759" spans="1:31" x14ac:dyDescent="0.25">
      <c r="A7759" s="3">
        <v>1447205707.7</v>
      </c>
      <c r="B7759" s="11">
        <v>44655</v>
      </c>
      <c r="C7759" s="3" t="s">
        <v>58</v>
      </c>
      <c r="D7759" s="3" t="s">
        <v>11</v>
      </c>
      <c r="E7759" s="3">
        <v>2</v>
      </c>
      <c r="F7759" s="3" t="s">
        <v>5</v>
      </c>
      <c r="G7759" s="3">
        <v>0</v>
      </c>
      <c r="H7759" s="3">
        <v>0</v>
      </c>
      <c r="I7759" t="s">
        <v>175</v>
      </c>
      <c r="J7759">
        <v>1686401</v>
      </c>
      <c r="K7759" s="3" t="s">
        <v>38</v>
      </c>
      <c r="L7759" s="3" t="s">
        <v>63</v>
      </c>
      <c r="M7759" s="3">
        <v>270</v>
      </c>
      <c r="N7759" s="3">
        <v>0.6447819433817904</v>
      </c>
      <c r="P7759" t="str">
        <f t="shared" si="242"/>
        <v>PORT09 to PORT04</v>
      </c>
      <c r="Q7759" s="3">
        <v>360</v>
      </c>
      <c r="R7759" s="3">
        <v>0.51750189162546179</v>
      </c>
      <c r="S7759" s="10">
        <f t="shared" si="243"/>
        <v>139.72551073887468</v>
      </c>
      <c r="T7759" s="3" t="s">
        <v>197</v>
      </c>
      <c r="V7759"/>
      <c r="X7759"/>
      <c r="AE7759"/>
    </row>
    <row r="7760" spans="1:31" x14ac:dyDescent="0.25">
      <c r="A7760" s="3">
        <v>1447145110.7</v>
      </c>
      <c r="B7760" s="11">
        <v>44659</v>
      </c>
      <c r="C7760" s="3" t="s">
        <v>58</v>
      </c>
      <c r="D7760" s="3" t="s">
        <v>11</v>
      </c>
      <c r="E7760" s="3">
        <v>2</v>
      </c>
      <c r="F7760" s="3" t="s">
        <v>5</v>
      </c>
      <c r="G7760" s="3">
        <v>0</v>
      </c>
      <c r="H7760" s="3">
        <v>0</v>
      </c>
      <c r="I7760" t="s">
        <v>175</v>
      </c>
      <c r="J7760">
        <v>1686401</v>
      </c>
      <c r="K7760" s="3" t="s">
        <v>38</v>
      </c>
      <c r="L7760" s="3" t="s">
        <v>63</v>
      </c>
      <c r="M7760" s="3">
        <v>569</v>
      </c>
      <c r="N7760" s="3">
        <v>9.06</v>
      </c>
      <c r="P7760" t="str">
        <f t="shared" si="242"/>
        <v>PORT09 to PORT04</v>
      </c>
      <c r="Q7760" s="3">
        <v>360</v>
      </c>
      <c r="R7760" s="3">
        <v>0.51750189162546179</v>
      </c>
      <c r="S7760" s="10">
        <f t="shared" si="243"/>
        <v>294.45857633488777</v>
      </c>
      <c r="T7760" s="3" t="s">
        <v>197</v>
      </c>
      <c r="V7760"/>
      <c r="X7760"/>
      <c r="AE7760"/>
    </row>
    <row r="7761" spans="1:31" x14ac:dyDescent="0.25">
      <c r="A7761" s="3">
        <v>1447150976.7</v>
      </c>
      <c r="B7761" s="11">
        <v>44665</v>
      </c>
      <c r="C7761" s="3" t="s">
        <v>58</v>
      </c>
      <c r="D7761" s="3" t="s">
        <v>11</v>
      </c>
      <c r="E7761" s="3">
        <v>2</v>
      </c>
      <c r="F7761" s="3" t="s">
        <v>5</v>
      </c>
      <c r="G7761" s="3">
        <v>0</v>
      </c>
      <c r="H7761" s="3">
        <v>0</v>
      </c>
      <c r="I7761" t="s">
        <v>175</v>
      </c>
      <c r="J7761">
        <v>1686401</v>
      </c>
      <c r="K7761" s="3" t="s">
        <v>38</v>
      </c>
      <c r="L7761" s="3" t="s">
        <v>63</v>
      </c>
      <c r="M7761" s="3">
        <v>590</v>
      </c>
      <c r="N7761" s="3">
        <v>7.58</v>
      </c>
      <c r="P7761" t="str">
        <f t="shared" si="242"/>
        <v>PORT09 to PORT04</v>
      </c>
      <c r="Q7761" s="3">
        <v>360</v>
      </c>
      <c r="R7761" s="3">
        <v>0.51750189162546179</v>
      </c>
      <c r="S7761" s="10">
        <f t="shared" si="243"/>
        <v>305.32611605902247</v>
      </c>
      <c r="T7761" s="3" t="s">
        <v>197</v>
      </c>
      <c r="V7761"/>
      <c r="X7761"/>
      <c r="AE7761"/>
    </row>
    <row r="7762" spans="1:31" x14ac:dyDescent="0.25">
      <c r="A7762" s="3">
        <v>1447405848.7</v>
      </c>
      <c r="B7762" s="11">
        <v>44659</v>
      </c>
      <c r="C7762" s="3" t="s">
        <v>58</v>
      </c>
      <c r="D7762" s="3" t="s">
        <v>11</v>
      </c>
      <c r="E7762" s="3">
        <v>2</v>
      </c>
      <c r="F7762" s="3" t="s">
        <v>5</v>
      </c>
      <c r="G7762" s="3">
        <v>0</v>
      </c>
      <c r="H7762" s="3">
        <v>0</v>
      </c>
      <c r="I7762" t="s">
        <v>175</v>
      </c>
      <c r="J7762">
        <v>1686401</v>
      </c>
      <c r="K7762" s="3" t="s">
        <v>38</v>
      </c>
      <c r="L7762" s="3" t="s">
        <v>63</v>
      </c>
      <c r="M7762" s="3">
        <v>482</v>
      </c>
      <c r="N7762" s="3">
        <v>4.28</v>
      </c>
      <c r="P7762" t="str">
        <f t="shared" si="242"/>
        <v>PORT09 to PORT04</v>
      </c>
      <c r="Q7762" s="3">
        <v>360</v>
      </c>
      <c r="R7762" s="3">
        <v>0.51750189162546179</v>
      </c>
      <c r="S7762" s="10">
        <f t="shared" si="243"/>
        <v>249.43591176347257</v>
      </c>
      <c r="T7762" s="3" t="s">
        <v>197</v>
      </c>
      <c r="V7762"/>
      <c r="X7762"/>
      <c r="AE7762"/>
    </row>
    <row r="7763" spans="1:31" x14ac:dyDescent="0.25">
      <c r="A7763" s="3">
        <v>1447150973.7</v>
      </c>
      <c r="B7763" s="11">
        <v>44660</v>
      </c>
      <c r="C7763" s="3" t="s">
        <v>58</v>
      </c>
      <c r="D7763" s="3" t="s">
        <v>11</v>
      </c>
      <c r="E7763" s="3">
        <v>2</v>
      </c>
      <c r="F7763" s="3" t="s">
        <v>5</v>
      </c>
      <c r="G7763" s="3">
        <v>0</v>
      </c>
      <c r="H7763" s="3">
        <v>0</v>
      </c>
      <c r="I7763" t="s">
        <v>175</v>
      </c>
      <c r="J7763">
        <v>1686401</v>
      </c>
      <c r="K7763" s="3" t="s">
        <v>38</v>
      </c>
      <c r="L7763" s="3" t="s">
        <v>63</v>
      </c>
      <c r="M7763" s="3">
        <v>424</v>
      </c>
      <c r="N7763" s="3">
        <v>4.32</v>
      </c>
      <c r="P7763" t="str">
        <f t="shared" si="242"/>
        <v>PORT09 to PORT04</v>
      </c>
      <c r="Q7763" s="3">
        <v>360</v>
      </c>
      <c r="R7763" s="3">
        <v>0.51750189162546179</v>
      </c>
      <c r="S7763" s="10">
        <f t="shared" si="243"/>
        <v>219.4208020491958</v>
      </c>
      <c r="T7763" s="3" t="s">
        <v>197</v>
      </c>
      <c r="V7763"/>
      <c r="X7763"/>
      <c r="AE7763"/>
    </row>
    <row r="7764" spans="1:31" x14ac:dyDescent="0.25">
      <c r="A7764" s="3">
        <v>1447228694.7</v>
      </c>
      <c r="B7764" s="11">
        <v>44653</v>
      </c>
      <c r="C7764" s="3" t="s">
        <v>58</v>
      </c>
      <c r="D7764" s="3" t="s">
        <v>11</v>
      </c>
      <c r="E7764" s="3">
        <v>2</v>
      </c>
      <c r="F7764" s="3" t="s">
        <v>5</v>
      </c>
      <c r="G7764" s="3">
        <v>0</v>
      </c>
      <c r="H7764" s="3">
        <v>0</v>
      </c>
      <c r="I7764" t="s">
        <v>175</v>
      </c>
      <c r="J7764">
        <v>1687491</v>
      </c>
      <c r="K7764" s="3" t="s">
        <v>38</v>
      </c>
      <c r="L7764" s="3" t="s">
        <v>63</v>
      </c>
      <c r="M7764" s="3">
        <v>283</v>
      </c>
      <c r="N7764" s="3">
        <v>1.0000609093440285</v>
      </c>
      <c r="P7764" t="str">
        <f t="shared" si="242"/>
        <v>PORT09 to PORT04</v>
      </c>
      <c r="Q7764" s="3">
        <v>360</v>
      </c>
      <c r="R7764" s="3">
        <v>0.51750189162546179</v>
      </c>
      <c r="S7764" s="10">
        <f t="shared" si="243"/>
        <v>146.45303533000569</v>
      </c>
      <c r="T7764" s="3" t="s">
        <v>197</v>
      </c>
      <c r="V7764"/>
      <c r="X7764"/>
      <c r="AE7764"/>
    </row>
    <row r="7765" spans="1:31" x14ac:dyDescent="0.25">
      <c r="A7765" s="3">
        <v>1447226240.7</v>
      </c>
      <c r="B7765" s="11">
        <v>44662</v>
      </c>
      <c r="C7765" s="3" t="s">
        <v>58</v>
      </c>
      <c r="D7765" s="3" t="s">
        <v>11</v>
      </c>
      <c r="E7765" s="3">
        <v>2</v>
      </c>
      <c r="F7765" s="3" t="s">
        <v>5</v>
      </c>
      <c r="G7765" s="3">
        <v>0</v>
      </c>
      <c r="H7765" s="3">
        <v>0</v>
      </c>
      <c r="I7765" t="s">
        <v>175</v>
      </c>
      <c r="J7765">
        <v>1687491</v>
      </c>
      <c r="K7765" s="3" t="s">
        <v>38</v>
      </c>
      <c r="L7765" s="3" t="s">
        <v>63</v>
      </c>
      <c r="M7765" s="3">
        <v>283</v>
      </c>
      <c r="N7765" s="3">
        <v>2.4391729496195818E-2</v>
      </c>
      <c r="P7765" t="str">
        <f t="shared" si="242"/>
        <v>PORT09 to PORT04</v>
      </c>
      <c r="Q7765" s="3">
        <v>360</v>
      </c>
      <c r="R7765" s="3">
        <v>0.51750189162546179</v>
      </c>
      <c r="S7765" s="10">
        <f t="shared" si="243"/>
        <v>146.45303533000569</v>
      </c>
      <c r="T7765" s="3" t="s">
        <v>197</v>
      </c>
      <c r="V7765"/>
      <c r="X7765"/>
      <c r="AE7765"/>
    </row>
    <row r="7766" spans="1:31" x14ac:dyDescent="0.25">
      <c r="A7766" s="3">
        <v>1447405751.7</v>
      </c>
      <c r="B7766" s="11">
        <v>44659</v>
      </c>
      <c r="C7766" s="3" t="s">
        <v>58</v>
      </c>
      <c r="D7766" s="3" t="s">
        <v>11</v>
      </c>
      <c r="E7766" s="3">
        <v>2</v>
      </c>
      <c r="F7766" s="3" t="s">
        <v>5</v>
      </c>
      <c r="G7766" s="3">
        <v>0</v>
      </c>
      <c r="H7766" s="3">
        <v>0</v>
      </c>
      <c r="I7766" t="s">
        <v>175</v>
      </c>
      <c r="J7766">
        <v>1687491</v>
      </c>
      <c r="K7766" s="3" t="s">
        <v>38</v>
      </c>
      <c r="L7766" s="3" t="s">
        <v>63</v>
      </c>
      <c r="M7766" s="3">
        <v>369</v>
      </c>
      <c r="N7766" s="3">
        <v>1.8537714417108822</v>
      </c>
      <c r="P7766" t="str">
        <f t="shared" si="242"/>
        <v>PORT09 to PORT04</v>
      </c>
      <c r="Q7766" s="3">
        <v>360</v>
      </c>
      <c r="R7766" s="3">
        <v>0.51750189162546179</v>
      </c>
      <c r="S7766" s="10">
        <f t="shared" si="243"/>
        <v>190.95819800979541</v>
      </c>
      <c r="T7766" s="3" t="s">
        <v>197</v>
      </c>
      <c r="V7766"/>
      <c r="X7766"/>
      <c r="AE7766"/>
    </row>
    <row r="7767" spans="1:31" x14ac:dyDescent="0.25">
      <c r="A7767" s="3">
        <v>1447226241.7</v>
      </c>
      <c r="B7767" s="11">
        <v>44655</v>
      </c>
      <c r="C7767" s="3" t="s">
        <v>58</v>
      </c>
      <c r="D7767" s="3" t="s">
        <v>11</v>
      </c>
      <c r="E7767" s="3">
        <v>2</v>
      </c>
      <c r="F7767" s="3" t="s">
        <v>5</v>
      </c>
      <c r="G7767" s="3">
        <v>0</v>
      </c>
      <c r="H7767" s="3">
        <v>0</v>
      </c>
      <c r="I7767" t="s">
        <v>175</v>
      </c>
      <c r="J7767">
        <v>1687491</v>
      </c>
      <c r="K7767" s="3" t="s">
        <v>38</v>
      </c>
      <c r="L7767" s="3" t="s">
        <v>63</v>
      </c>
      <c r="M7767" s="3">
        <v>371</v>
      </c>
      <c r="N7767" s="3">
        <v>2.4147812201233858</v>
      </c>
      <c r="P7767" t="str">
        <f t="shared" si="242"/>
        <v>PORT09 to PORT04</v>
      </c>
      <c r="Q7767" s="3">
        <v>360</v>
      </c>
      <c r="R7767" s="3">
        <v>0.51750189162546179</v>
      </c>
      <c r="S7767" s="10">
        <f t="shared" si="243"/>
        <v>191.99320179304632</v>
      </c>
      <c r="T7767" s="3" t="s">
        <v>197</v>
      </c>
      <c r="V7767"/>
      <c r="X7767"/>
      <c r="AE7767"/>
    </row>
    <row r="7768" spans="1:31" x14ac:dyDescent="0.25">
      <c r="A7768" s="3">
        <v>1447405755.7</v>
      </c>
      <c r="B7768" s="11">
        <v>44662</v>
      </c>
      <c r="C7768" s="3" t="s">
        <v>58</v>
      </c>
      <c r="D7768" s="3" t="s">
        <v>11</v>
      </c>
      <c r="E7768" s="3">
        <v>2</v>
      </c>
      <c r="F7768" s="3" t="s">
        <v>5</v>
      </c>
      <c r="G7768" s="3">
        <v>0</v>
      </c>
      <c r="H7768" s="3">
        <v>0</v>
      </c>
      <c r="I7768" t="s">
        <v>175</v>
      </c>
      <c r="J7768">
        <v>1687491</v>
      </c>
      <c r="K7768" s="3" t="s">
        <v>38</v>
      </c>
      <c r="L7768" s="3" t="s">
        <v>63</v>
      </c>
      <c r="M7768" s="3">
        <v>786</v>
      </c>
      <c r="N7768" s="3">
        <v>11.86</v>
      </c>
      <c r="P7768" t="str">
        <f t="shared" si="242"/>
        <v>PORT09 to PORT04</v>
      </c>
      <c r="Q7768" s="3">
        <v>360</v>
      </c>
      <c r="R7768" s="3">
        <v>0.51750189162546179</v>
      </c>
      <c r="S7768" s="10">
        <f t="shared" si="243"/>
        <v>406.75648681761294</v>
      </c>
      <c r="T7768" s="3" t="s">
        <v>197</v>
      </c>
      <c r="V7768"/>
      <c r="X7768"/>
      <c r="AE7768"/>
    </row>
    <row r="7769" spans="1:31" x14ac:dyDescent="0.25">
      <c r="A7769" s="3">
        <v>1447405816.7</v>
      </c>
      <c r="B7769" s="11">
        <v>44654</v>
      </c>
      <c r="C7769" s="3" t="s">
        <v>58</v>
      </c>
      <c r="D7769" s="3" t="s">
        <v>11</v>
      </c>
      <c r="E7769" s="3">
        <v>2</v>
      </c>
      <c r="F7769" s="3" t="s">
        <v>5</v>
      </c>
      <c r="G7769" s="3">
        <v>0</v>
      </c>
      <c r="H7769" s="3">
        <v>0</v>
      </c>
      <c r="I7769" t="s">
        <v>175</v>
      </c>
      <c r="J7769">
        <v>1686401</v>
      </c>
      <c r="K7769" s="3" t="s">
        <v>38</v>
      </c>
      <c r="L7769" s="3" t="s">
        <v>63</v>
      </c>
      <c r="M7769" s="3">
        <v>541</v>
      </c>
      <c r="N7769" s="3">
        <v>6.68</v>
      </c>
      <c r="P7769" t="str">
        <f t="shared" si="242"/>
        <v>PORT09 to PORT04</v>
      </c>
      <c r="Q7769" s="3">
        <v>360</v>
      </c>
      <c r="R7769" s="3">
        <v>0.51750189162546179</v>
      </c>
      <c r="S7769" s="10">
        <f t="shared" si="243"/>
        <v>279.96852336937485</v>
      </c>
      <c r="T7769" s="3" t="s">
        <v>197</v>
      </c>
      <c r="V7769"/>
      <c r="X7769"/>
      <c r="AE7769"/>
    </row>
    <row r="7770" spans="1:31" x14ac:dyDescent="0.25">
      <c r="A7770" s="3">
        <v>1447145122.7</v>
      </c>
      <c r="B7770" s="11">
        <v>44653</v>
      </c>
      <c r="C7770" s="3" t="s">
        <v>58</v>
      </c>
      <c r="D7770" s="3" t="s">
        <v>11</v>
      </c>
      <c r="E7770" s="3">
        <v>2</v>
      </c>
      <c r="F7770" s="3" t="s">
        <v>5</v>
      </c>
      <c r="G7770" s="3">
        <v>0</v>
      </c>
      <c r="H7770" s="3">
        <v>0</v>
      </c>
      <c r="I7770" t="s">
        <v>175</v>
      </c>
      <c r="J7770">
        <v>1686401</v>
      </c>
      <c r="K7770" s="3" t="s">
        <v>38</v>
      </c>
      <c r="L7770" s="3" t="s">
        <v>63</v>
      </c>
      <c r="M7770" s="3">
        <v>606</v>
      </c>
      <c r="N7770" s="3">
        <v>6.54</v>
      </c>
      <c r="P7770" t="str">
        <f t="shared" si="242"/>
        <v>PORT09 to PORT04</v>
      </c>
      <c r="Q7770" s="3">
        <v>360</v>
      </c>
      <c r="R7770" s="3">
        <v>0.51750189162546179</v>
      </c>
      <c r="S7770" s="10">
        <f t="shared" si="243"/>
        <v>313.60614632502984</v>
      </c>
      <c r="T7770" s="3" t="s">
        <v>197</v>
      </c>
      <c r="V7770"/>
      <c r="X7770"/>
      <c r="AE7770"/>
    </row>
    <row r="7771" spans="1:31" x14ac:dyDescent="0.25">
      <c r="A7771" s="3">
        <v>1447327178.7</v>
      </c>
      <c r="B7771" s="11">
        <v>44658</v>
      </c>
      <c r="C7771" s="3" t="s">
        <v>58</v>
      </c>
      <c r="D7771" s="3" t="s">
        <v>11</v>
      </c>
      <c r="E7771" s="3">
        <v>2</v>
      </c>
      <c r="F7771" s="3" t="s">
        <v>5</v>
      </c>
      <c r="G7771" s="3">
        <v>0</v>
      </c>
      <c r="H7771" s="3">
        <v>0</v>
      </c>
      <c r="I7771" t="s">
        <v>175</v>
      </c>
      <c r="J7771">
        <v>1683203</v>
      </c>
      <c r="K7771" s="3" t="s">
        <v>38</v>
      </c>
      <c r="L7771" s="3" t="s">
        <v>63</v>
      </c>
      <c r="M7771" s="3">
        <v>607</v>
      </c>
      <c r="N7771" s="3">
        <v>6.4404855343615948</v>
      </c>
      <c r="P7771" t="str">
        <f t="shared" si="242"/>
        <v>PORT09 to PORT04</v>
      </c>
      <c r="Q7771" s="3">
        <v>360</v>
      </c>
      <c r="R7771" s="3">
        <v>0.51750189162546179</v>
      </c>
      <c r="S7771" s="10">
        <f t="shared" si="243"/>
        <v>314.12364821665528</v>
      </c>
      <c r="T7771" s="3" t="s">
        <v>197</v>
      </c>
      <c r="V7771"/>
      <c r="X7771"/>
      <c r="AE7771"/>
    </row>
    <row r="7772" spans="1:31" x14ac:dyDescent="0.25">
      <c r="A7772" s="3">
        <v>1447406043.7</v>
      </c>
      <c r="B7772" s="11">
        <v>44660</v>
      </c>
      <c r="C7772" s="3" t="s">
        <v>58</v>
      </c>
      <c r="D7772" s="3" t="s">
        <v>11</v>
      </c>
      <c r="E7772" s="3">
        <v>2</v>
      </c>
      <c r="F7772" s="3" t="s">
        <v>5</v>
      </c>
      <c r="G7772" s="3">
        <v>0</v>
      </c>
      <c r="H7772" s="3">
        <v>0</v>
      </c>
      <c r="I7772" t="s">
        <v>175</v>
      </c>
      <c r="J7772">
        <v>1683203</v>
      </c>
      <c r="K7772" s="3" t="s">
        <v>38</v>
      </c>
      <c r="L7772" s="3" t="s">
        <v>63</v>
      </c>
      <c r="M7772" s="3">
        <v>352</v>
      </c>
      <c r="N7772" s="3">
        <v>2.1468285114538648</v>
      </c>
      <c r="P7772" t="str">
        <f t="shared" si="242"/>
        <v>PORT09 to PORT04</v>
      </c>
      <c r="Q7772" s="3">
        <v>360</v>
      </c>
      <c r="R7772" s="3">
        <v>0.51750189162546179</v>
      </c>
      <c r="S7772" s="10">
        <f t="shared" si="243"/>
        <v>182.16066585216254</v>
      </c>
      <c r="T7772" s="3" t="s">
        <v>197</v>
      </c>
      <c r="V7772"/>
      <c r="X7772"/>
      <c r="AE7772"/>
    </row>
    <row r="7773" spans="1:31" x14ac:dyDescent="0.25">
      <c r="A7773" s="3">
        <v>1447214676.7</v>
      </c>
      <c r="B7773" s="11">
        <v>44654</v>
      </c>
      <c r="C7773" s="3" t="s">
        <v>58</v>
      </c>
      <c r="D7773" s="3" t="s">
        <v>11</v>
      </c>
      <c r="E7773" s="3">
        <v>2</v>
      </c>
      <c r="F7773" s="3" t="s">
        <v>5</v>
      </c>
      <c r="G7773" s="3">
        <v>0</v>
      </c>
      <c r="H7773" s="3">
        <v>0</v>
      </c>
      <c r="I7773" t="s">
        <v>175</v>
      </c>
      <c r="J7773">
        <v>1683203</v>
      </c>
      <c r="K7773" s="3" t="s">
        <v>38</v>
      </c>
      <c r="L7773" s="3" t="s">
        <v>63</v>
      </c>
      <c r="M7773" s="3">
        <v>339</v>
      </c>
      <c r="N7773" s="3">
        <v>0.88019968969608464</v>
      </c>
      <c r="P7773" t="str">
        <f t="shared" si="242"/>
        <v>PORT09 to PORT04</v>
      </c>
      <c r="Q7773" s="3">
        <v>360</v>
      </c>
      <c r="R7773" s="3">
        <v>0.51750189162546179</v>
      </c>
      <c r="S7773" s="10">
        <f t="shared" si="243"/>
        <v>175.43314126103155</v>
      </c>
      <c r="T7773" s="3" t="s">
        <v>197</v>
      </c>
      <c r="V7773"/>
      <c r="X7773"/>
      <c r="AE7773"/>
    </row>
    <row r="7774" spans="1:31" x14ac:dyDescent="0.25">
      <c r="A7774" s="3">
        <v>1447247175.7</v>
      </c>
      <c r="B7774" s="11">
        <v>44662</v>
      </c>
      <c r="C7774" s="3" t="s">
        <v>58</v>
      </c>
      <c r="D7774" s="3" t="s">
        <v>11</v>
      </c>
      <c r="E7774" s="3">
        <v>2</v>
      </c>
      <c r="F7774" s="3" t="s">
        <v>5</v>
      </c>
      <c r="G7774" s="3">
        <v>0</v>
      </c>
      <c r="H7774" s="3">
        <v>0</v>
      </c>
      <c r="I7774" t="s">
        <v>175</v>
      </c>
      <c r="J7774">
        <v>1683203</v>
      </c>
      <c r="K7774" s="3" t="s">
        <v>38</v>
      </c>
      <c r="L7774" s="3" t="s">
        <v>63</v>
      </c>
      <c r="M7774" s="3">
        <v>348</v>
      </c>
      <c r="N7774" s="3">
        <v>1.0734142557269324</v>
      </c>
      <c r="P7774" t="str">
        <f t="shared" si="242"/>
        <v>PORT09 to PORT04</v>
      </c>
      <c r="Q7774" s="3">
        <v>360</v>
      </c>
      <c r="R7774" s="3">
        <v>0.51750189162546179</v>
      </c>
      <c r="S7774" s="10">
        <f t="shared" si="243"/>
        <v>180.09065828566071</v>
      </c>
      <c r="T7774" s="3" t="s">
        <v>197</v>
      </c>
      <c r="V7774"/>
      <c r="X7774"/>
      <c r="AE7774"/>
    </row>
    <row r="7775" spans="1:31" x14ac:dyDescent="0.25">
      <c r="A7775" s="3">
        <v>1447405896.7</v>
      </c>
      <c r="B7775" s="11">
        <v>44653</v>
      </c>
      <c r="C7775" s="3" t="s">
        <v>58</v>
      </c>
      <c r="D7775" s="3" t="s">
        <v>11</v>
      </c>
      <c r="E7775" s="3">
        <v>2</v>
      </c>
      <c r="F7775" s="3" t="s">
        <v>5</v>
      </c>
      <c r="G7775" s="3">
        <v>0</v>
      </c>
      <c r="H7775" s="3">
        <v>0</v>
      </c>
      <c r="I7775" t="s">
        <v>175</v>
      </c>
      <c r="J7775">
        <v>1683203</v>
      </c>
      <c r="K7775" s="3" t="s">
        <v>38</v>
      </c>
      <c r="L7775" s="3" t="s">
        <v>63</v>
      </c>
      <c r="M7775" s="3">
        <v>419</v>
      </c>
      <c r="N7775" s="3">
        <v>2.1468285114538648</v>
      </c>
      <c r="P7775" t="str">
        <f t="shared" si="242"/>
        <v>PORT09 to PORT04</v>
      </c>
      <c r="Q7775" s="3">
        <v>360</v>
      </c>
      <c r="R7775" s="3">
        <v>0.51750189162546179</v>
      </c>
      <c r="S7775" s="10">
        <f t="shared" si="243"/>
        <v>216.8332925910685</v>
      </c>
      <c r="T7775" s="3" t="s">
        <v>197</v>
      </c>
      <c r="V7775"/>
      <c r="X7775"/>
      <c r="AE7775"/>
    </row>
    <row r="7776" spans="1:31" x14ac:dyDescent="0.25">
      <c r="A7776" s="3">
        <v>1447152419.7</v>
      </c>
      <c r="B7776" s="11">
        <v>44655</v>
      </c>
      <c r="C7776" s="3" t="s">
        <v>58</v>
      </c>
      <c r="D7776" s="3" t="s">
        <v>11</v>
      </c>
      <c r="E7776" s="3">
        <v>2</v>
      </c>
      <c r="F7776" s="3" t="s">
        <v>5</v>
      </c>
      <c r="G7776" s="3">
        <v>0</v>
      </c>
      <c r="H7776" s="3">
        <v>0</v>
      </c>
      <c r="I7776" t="s">
        <v>175</v>
      </c>
      <c r="J7776">
        <v>1683203</v>
      </c>
      <c r="K7776" s="3" t="s">
        <v>38</v>
      </c>
      <c r="L7776" s="3" t="s">
        <v>63</v>
      </c>
      <c r="M7776" s="3">
        <v>773</v>
      </c>
      <c r="N7776" s="3">
        <v>9.9702936935292499</v>
      </c>
      <c r="P7776" t="str">
        <f t="shared" si="242"/>
        <v>PORT09 to PORT04</v>
      </c>
      <c r="Q7776" s="3">
        <v>360</v>
      </c>
      <c r="R7776" s="3">
        <v>0.51750189162546179</v>
      </c>
      <c r="S7776" s="10">
        <f t="shared" si="243"/>
        <v>400.02896222648195</v>
      </c>
      <c r="T7776" s="3" t="s">
        <v>197</v>
      </c>
      <c r="V7776"/>
      <c r="X7776"/>
      <c r="AE7776"/>
    </row>
    <row r="7777" spans="1:31" x14ac:dyDescent="0.25">
      <c r="A7777" s="3">
        <v>1447247167.7</v>
      </c>
      <c r="B7777" s="11">
        <v>44655</v>
      </c>
      <c r="C7777" s="3" t="s">
        <v>58</v>
      </c>
      <c r="D7777" s="3" t="s">
        <v>11</v>
      </c>
      <c r="E7777" s="3">
        <v>2</v>
      </c>
      <c r="F7777" s="3" t="s">
        <v>5</v>
      </c>
      <c r="G7777" s="3">
        <v>0</v>
      </c>
      <c r="H7777" s="3">
        <v>0</v>
      </c>
      <c r="I7777" t="s">
        <v>175</v>
      </c>
      <c r="J7777">
        <v>1683203</v>
      </c>
      <c r="K7777" s="3" t="s">
        <v>38</v>
      </c>
      <c r="L7777" s="3" t="s">
        <v>63</v>
      </c>
      <c r="M7777" s="3">
        <v>763</v>
      </c>
      <c r="N7777" s="3">
        <v>10.734142557269324</v>
      </c>
      <c r="P7777" t="str">
        <f t="shared" si="242"/>
        <v>PORT09 to PORT04</v>
      </c>
      <c r="Q7777" s="3">
        <v>360</v>
      </c>
      <c r="R7777" s="3">
        <v>0.51750189162546179</v>
      </c>
      <c r="S7777" s="10">
        <f t="shared" si="243"/>
        <v>394.85394331022735</v>
      </c>
      <c r="T7777" s="3" t="s">
        <v>197</v>
      </c>
      <c r="V7777"/>
      <c r="X7777"/>
      <c r="AE7777"/>
    </row>
    <row r="7778" spans="1:31" x14ac:dyDescent="0.25">
      <c r="A7778" s="3">
        <v>1447166801.7</v>
      </c>
      <c r="B7778" s="11">
        <v>44659</v>
      </c>
      <c r="C7778" s="3" t="s">
        <v>58</v>
      </c>
      <c r="D7778" s="3" t="s">
        <v>11</v>
      </c>
      <c r="E7778" s="3">
        <v>2</v>
      </c>
      <c r="F7778" s="3" t="s">
        <v>5</v>
      </c>
      <c r="G7778" s="3">
        <v>0</v>
      </c>
      <c r="H7778" s="3">
        <v>0</v>
      </c>
      <c r="I7778" t="s">
        <v>175</v>
      </c>
      <c r="J7778">
        <v>1683203</v>
      </c>
      <c r="K7778" s="3" t="s">
        <v>38</v>
      </c>
      <c r="L7778" s="3" t="s">
        <v>63</v>
      </c>
      <c r="M7778" s="3">
        <v>759</v>
      </c>
      <c r="N7778" s="3">
        <v>10.519459706123937</v>
      </c>
      <c r="P7778" t="str">
        <f t="shared" si="242"/>
        <v>PORT09 to PORT04</v>
      </c>
      <c r="Q7778" s="3">
        <v>360</v>
      </c>
      <c r="R7778" s="3">
        <v>0.51750189162546179</v>
      </c>
      <c r="S7778" s="10">
        <f t="shared" si="243"/>
        <v>392.78393574372552</v>
      </c>
      <c r="T7778" s="3" t="s">
        <v>197</v>
      </c>
      <c r="V7778"/>
      <c r="X7778"/>
      <c r="AE7778"/>
    </row>
    <row r="7779" spans="1:31" x14ac:dyDescent="0.25">
      <c r="A7779" s="3">
        <v>1447214746.7</v>
      </c>
      <c r="B7779" s="11">
        <v>44665</v>
      </c>
      <c r="C7779" s="3" t="s">
        <v>58</v>
      </c>
      <c r="D7779" s="3" t="s">
        <v>11</v>
      </c>
      <c r="E7779" s="3">
        <v>2</v>
      </c>
      <c r="F7779" s="3" t="s">
        <v>5</v>
      </c>
      <c r="G7779" s="3">
        <v>0</v>
      </c>
      <c r="H7779" s="3">
        <v>0</v>
      </c>
      <c r="I7779" t="s">
        <v>175</v>
      </c>
      <c r="J7779">
        <v>1683203</v>
      </c>
      <c r="K7779" s="3" t="s">
        <v>38</v>
      </c>
      <c r="L7779" s="3" t="s">
        <v>63</v>
      </c>
      <c r="M7779" s="3">
        <v>541</v>
      </c>
      <c r="N7779" s="3">
        <v>4.5083398740531164</v>
      </c>
      <c r="P7779" t="str">
        <f t="shared" si="242"/>
        <v>PORT09 to PORT04</v>
      </c>
      <c r="Q7779" s="3">
        <v>360</v>
      </c>
      <c r="R7779" s="3">
        <v>0.51750189162546179</v>
      </c>
      <c r="S7779" s="10">
        <f t="shared" si="243"/>
        <v>279.96852336937485</v>
      </c>
      <c r="T7779" s="3" t="s">
        <v>197</v>
      </c>
      <c r="V7779"/>
      <c r="X7779"/>
      <c r="AE7779"/>
    </row>
    <row r="7780" spans="1:31" x14ac:dyDescent="0.25">
      <c r="A7780" s="3">
        <v>1447405895.7</v>
      </c>
      <c r="B7780" s="11">
        <v>44655</v>
      </c>
      <c r="C7780" s="3" t="s">
        <v>58</v>
      </c>
      <c r="D7780" s="3" t="s">
        <v>11</v>
      </c>
      <c r="E7780" s="3">
        <v>2</v>
      </c>
      <c r="F7780" s="3" t="s">
        <v>5</v>
      </c>
      <c r="G7780" s="3">
        <v>0</v>
      </c>
      <c r="H7780" s="3">
        <v>0</v>
      </c>
      <c r="I7780" t="s">
        <v>175</v>
      </c>
      <c r="J7780">
        <v>1683203</v>
      </c>
      <c r="K7780" s="3" t="s">
        <v>38</v>
      </c>
      <c r="L7780" s="3" t="s">
        <v>63</v>
      </c>
      <c r="M7780" s="3">
        <v>2031</v>
      </c>
      <c r="N7780" s="3">
        <v>34.496084694715705</v>
      </c>
      <c r="P7780" t="str">
        <f t="shared" si="242"/>
        <v>PORT09 to PORT04</v>
      </c>
      <c r="Q7780" s="3">
        <v>360</v>
      </c>
      <c r="R7780" s="3">
        <v>0.51750189162546179</v>
      </c>
      <c r="S7780" s="10">
        <f t="shared" si="243"/>
        <v>1051.046341891313</v>
      </c>
      <c r="T7780" s="3" t="s">
        <v>197</v>
      </c>
      <c r="V7780"/>
      <c r="X7780"/>
      <c r="AE7780"/>
    </row>
    <row r="7781" spans="1:31" x14ac:dyDescent="0.25">
      <c r="A7781" s="3">
        <v>1447214748.7</v>
      </c>
      <c r="B7781" s="11">
        <v>44654</v>
      </c>
      <c r="C7781" s="3" t="s">
        <v>58</v>
      </c>
      <c r="D7781" s="3" t="s">
        <v>11</v>
      </c>
      <c r="E7781" s="3">
        <v>2</v>
      </c>
      <c r="F7781" s="3" t="s">
        <v>5</v>
      </c>
      <c r="G7781" s="3">
        <v>0</v>
      </c>
      <c r="H7781" s="3">
        <v>0</v>
      </c>
      <c r="I7781" t="s">
        <v>175</v>
      </c>
      <c r="J7781">
        <v>1683203</v>
      </c>
      <c r="K7781" s="3" t="s">
        <v>38</v>
      </c>
      <c r="L7781" s="3" t="s">
        <v>63</v>
      </c>
      <c r="M7781" s="3">
        <v>289</v>
      </c>
      <c r="N7781" s="3">
        <v>0.88019968969608464</v>
      </c>
      <c r="P7781" t="str">
        <f t="shared" si="242"/>
        <v>PORT09 to PORT04</v>
      </c>
      <c r="Q7781" s="3">
        <v>360</v>
      </c>
      <c r="R7781" s="3">
        <v>0.51750189162546179</v>
      </c>
      <c r="S7781" s="10">
        <f t="shared" si="243"/>
        <v>149.55804667975846</v>
      </c>
      <c r="T7781" s="3" t="s">
        <v>197</v>
      </c>
      <c r="V7781"/>
      <c r="X7781"/>
      <c r="AE7781"/>
    </row>
    <row r="7782" spans="1:31" x14ac:dyDescent="0.25">
      <c r="A7782" s="3">
        <v>1447153974.7</v>
      </c>
      <c r="B7782" s="11">
        <v>44665</v>
      </c>
      <c r="C7782" s="3" t="s">
        <v>58</v>
      </c>
      <c r="D7782" s="3" t="s">
        <v>11</v>
      </c>
      <c r="E7782" s="3">
        <v>2</v>
      </c>
      <c r="F7782" s="3" t="s">
        <v>5</v>
      </c>
      <c r="G7782" s="3">
        <v>0</v>
      </c>
      <c r="H7782" s="3">
        <v>0</v>
      </c>
      <c r="I7782" t="s">
        <v>175</v>
      </c>
      <c r="J7782">
        <v>1683203</v>
      </c>
      <c r="K7782" s="3" t="s">
        <v>38</v>
      </c>
      <c r="L7782" s="3" t="s">
        <v>63</v>
      </c>
      <c r="M7782" s="3">
        <v>428</v>
      </c>
      <c r="N7782" s="3">
        <v>3.2202427671807974</v>
      </c>
      <c r="P7782" t="str">
        <f t="shared" si="242"/>
        <v>PORT09 to PORT04</v>
      </c>
      <c r="Q7782" s="3">
        <v>360</v>
      </c>
      <c r="R7782" s="3">
        <v>0.51750189162546179</v>
      </c>
      <c r="S7782" s="10">
        <f t="shared" si="243"/>
        <v>221.49080961569766</v>
      </c>
      <c r="T7782" s="3" t="s">
        <v>197</v>
      </c>
      <c r="V7782"/>
      <c r="X7782"/>
      <c r="AE7782"/>
    </row>
    <row r="7783" spans="1:31" x14ac:dyDescent="0.25">
      <c r="A7783" s="3">
        <v>1447151139.7</v>
      </c>
      <c r="B7783" s="11">
        <v>44654</v>
      </c>
      <c r="C7783" s="3" t="s">
        <v>58</v>
      </c>
      <c r="D7783" s="3" t="s">
        <v>11</v>
      </c>
      <c r="E7783" s="3">
        <v>2</v>
      </c>
      <c r="F7783" s="3" t="s">
        <v>5</v>
      </c>
      <c r="G7783" s="3">
        <v>0</v>
      </c>
      <c r="H7783" s="3">
        <v>0</v>
      </c>
      <c r="I7783" t="s">
        <v>175</v>
      </c>
      <c r="J7783">
        <v>1683203</v>
      </c>
      <c r="K7783" s="3" t="s">
        <v>38</v>
      </c>
      <c r="L7783" s="3" t="s">
        <v>63</v>
      </c>
      <c r="M7783" s="3">
        <v>425</v>
      </c>
      <c r="N7783" s="3">
        <v>2.1253602263393261</v>
      </c>
      <c r="P7783" t="str">
        <f t="shared" si="242"/>
        <v>PORT09 to PORT04</v>
      </c>
      <c r="Q7783" s="3">
        <v>360</v>
      </c>
      <c r="R7783" s="3">
        <v>0.51750189162546179</v>
      </c>
      <c r="S7783" s="10">
        <f t="shared" si="243"/>
        <v>219.93830394082127</v>
      </c>
      <c r="T7783" s="3" t="s">
        <v>197</v>
      </c>
      <c r="V7783"/>
      <c r="X7783"/>
      <c r="AE7783"/>
    </row>
    <row r="7784" spans="1:31" x14ac:dyDescent="0.25">
      <c r="A7784" s="3">
        <v>1447166802.7</v>
      </c>
      <c r="B7784" s="11">
        <v>44660</v>
      </c>
      <c r="C7784" s="3" t="s">
        <v>58</v>
      </c>
      <c r="D7784" s="3" t="s">
        <v>11</v>
      </c>
      <c r="E7784" s="3">
        <v>2</v>
      </c>
      <c r="F7784" s="3" t="s">
        <v>5</v>
      </c>
      <c r="G7784" s="3">
        <v>0</v>
      </c>
      <c r="H7784" s="3">
        <v>0</v>
      </c>
      <c r="I7784" t="s">
        <v>175</v>
      </c>
      <c r="J7784">
        <v>1683203</v>
      </c>
      <c r="K7784" s="3" t="s">
        <v>38</v>
      </c>
      <c r="L7784" s="3" t="s">
        <v>63</v>
      </c>
      <c r="M7784" s="3">
        <v>487</v>
      </c>
      <c r="N7784" s="3">
        <v>3.2846476225244134</v>
      </c>
      <c r="P7784" t="str">
        <f t="shared" si="242"/>
        <v>PORT09 to PORT04</v>
      </c>
      <c r="Q7784" s="3">
        <v>360</v>
      </c>
      <c r="R7784" s="3">
        <v>0.51750189162546179</v>
      </c>
      <c r="S7784" s="10">
        <f t="shared" si="243"/>
        <v>252.02342122159988</v>
      </c>
      <c r="T7784" s="3" t="s">
        <v>197</v>
      </c>
      <c r="V7784"/>
      <c r="X7784"/>
      <c r="AE7784"/>
    </row>
    <row r="7785" spans="1:31" x14ac:dyDescent="0.25">
      <c r="A7785" s="3">
        <v>1447152638.7</v>
      </c>
      <c r="B7785" s="11">
        <v>44652</v>
      </c>
      <c r="C7785" s="3" t="s">
        <v>58</v>
      </c>
      <c r="D7785" s="3" t="s">
        <v>11</v>
      </c>
      <c r="E7785" s="3">
        <v>2</v>
      </c>
      <c r="F7785" s="3" t="s">
        <v>5</v>
      </c>
      <c r="G7785" s="3">
        <v>0</v>
      </c>
      <c r="H7785" s="3">
        <v>0</v>
      </c>
      <c r="I7785" t="s">
        <v>175</v>
      </c>
      <c r="J7785">
        <v>1683203</v>
      </c>
      <c r="K7785" s="3" t="s">
        <v>38</v>
      </c>
      <c r="L7785" s="3" t="s">
        <v>63</v>
      </c>
      <c r="M7785" s="3">
        <v>412</v>
      </c>
      <c r="N7785" s="3">
        <v>2.3615113625992517</v>
      </c>
      <c r="P7785" t="str">
        <f t="shared" si="242"/>
        <v>PORT09 to PORT04</v>
      </c>
      <c r="Q7785" s="3">
        <v>360</v>
      </c>
      <c r="R7785" s="3">
        <v>0.51750189162546179</v>
      </c>
      <c r="S7785" s="10">
        <f t="shared" si="243"/>
        <v>213.21077934969026</v>
      </c>
      <c r="T7785" s="3" t="s">
        <v>197</v>
      </c>
      <c r="V7785"/>
      <c r="X7785"/>
      <c r="AE7785"/>
    </row>
    <row r="7786" spans="1:31" x14ac:dyDescent="0.25">
      <c r="A7786" s="3">
        <v>1447248648.7</v>
      </c>
      <c r="B7786" s="11">
        <v>44652</v>
      </c>
      <c r="C7786" s="3" t="s">
        <v>58</v>
      </c>
      <c r="D7786" s="3" t="s">
        <v>11</v>
      </c>
      <c r="E7786" s="3">
        <v>2</v>
      </c>
      <c r="F7786" s="3" t="s">
        <v>5</v>
      </c>
      <c r="G7786" s="3">
        <v>0</v>
      </c>
      <c r="H7786" s="3">
        <v>0</v>
      </c>
      <c r="I7786" t="s">
        <v>175</v>
      </c>
      <c r="J7786">
        <v>1683203</v>
      </c>
      <c r="K7786" s="3" t="s">
        <v>38</v>
      </c>
      <c r="L7786" s="3" t="s">
        <v>63</v>
      </c>
      <c r="M7786" s="3">
        <v>357</v>
      </c>
      <c r="N7786" s="3">
        <v>2.4688527881719446</v>
      </c>
      <c r="P7786" t="str">
        <f t="shared" si="242"/>
        <v>PORT09 to PORT04</v>
      </c>
      <c r="Q7786" s="3">
        <v>360</v>
      </c>
      <c r="R7786" s="3">
        <v>0.51750189162546179</v>
      </c>
      <c r="S7786" s="10">
        <f t="shared" si="243"/>
        <v>184.74817531028987</v>
      </c>
      <c r="T7786" s="3" t="s">
        <v>197</v>
      </c>
      <c r="V7786"/>
      <c r="X7786"/>
      <c r="AE7786"/>
    </row>
    <row r="7787" spans="1:31" x14ac:dyDescent="0.25">
      <c r="A7787" s="3">
        <v>1447337702.7</v>
      </c>
      <c r="B7787" s="11">
        <v>44660</v>
      </c>
      <c r="C7787" s="3" t="s">
        <v>58</v>
      </c>
      <c r="D7787" s="3" t="s">
        <v>11</v>
      </c>
      <c r="E7787" s="3">
        <v>2</v>
      </c>
      <c r="F7787" s="3" t="s">
        <v>5</v>
      </c>
      <c r="G7787" s="3">
        <v>0</v>
      </c>
      <c r="H7787" s="3">
        <v>0</v>
      </c>
      <c r="I7787" t="s">
        <v>175</v>
      </c>
      <c r="J7787">
        <v>1683203</v>
      </c>
      <c r="K7787" s="3" t="s">
        <v>38</v>
      </c>
      <c r="L7787" s="3" t="s">
        <v>63</v>
      </c>
      <c r="M7787" s="3">
        <v>357</v>
      </c>
      <c r="N7787" s="3">
        <v>2.2327016519120195</v>
      </c>
      <c r="P7787" t="str">
        <f t="shared" si="242"/>
        <v>PORT09 to PORT04</v>
      </c>
      <c r="Q7787" s="3">
        <v>360</v>
      </c>
      <c r="R7787" s="3">
        <v>0.51750189162546179</v>
      </c>
      <c r="S7787" s="10">
        <f t="shared" si="243"/>
        <v>184.74817531028987</v>
      </c>
      <c r="T7787" s="3" t="s">
        <v>197</v>
      </c>
      <c r="V7787"/>
      <c r="X7787"/>
      <c r="AE7787"/>
    </row>
    <row r="7788" spans="1:31" x14ac:dyDescent="0.25">
      <c r="A7788" s="3">
        <v>1447320640.7</v>
      </c>
      <c r="B7788" s="11">
        <v>44654</v>
      </c>
      <c r="C7788" s="3" t="s">
        <v>58</v>
      </c>
      <c r="D7788" s="3" t="s">
        <v>11</v>
      </c>
      <c r="E7788" s="3">
        <v>2</v>
      </c>
      <c r="F7788" s="3" t="s">
        <v>5</v>
      </c>
      <c r="G7788" s="3">
        <v>0</v>
      </c>
      <c r="H7788" s="3">
        <v>0</v>
      </c>
      <c r="I7788" t="s">
        <v>175</v>
      </c>
      <c r="J7788">
        <v>1683203</v>
      </c>
      <c r="K7788" s="3" t="s">
        <v>38</v>
      </c>
      <c r="L7788" s="3" t="s">
        <v>63</v>
      </c>
      <c r="M7788" s="3">
        <v>408</v>
      </c>
      <c r="N7788" s="3">
        <v>2.1468285114538648</v>
      </c>
      <c r="P7788" t="str">
        <f t="shared" si="242"/>
        <v>PORT09 to PORT04</v>
      </c>
      <c r="Q7788" s="3">
        <v>360</v>
      </c>
      <c r="R7788" s="3">
        <v>0.51750189162546179</v>
      </c>
      <c r="S7788" s="10">
        <f t="shared" si="243"/>
        <v>211.1407717831884</v>
      </c>
      <c r="T7788" s="3" t="s">
        <v>197</v>
      </c>
      <c r="V7788"/>
      <c r="X7788"/>
      <c r="AE7788"/>
    </row>
    <row r="7789" spans="1:31" x14ac:dyDescent="0.25">
      <c r="A7789" s="3">
        <v>1447327980.7</v>
      </c>
      <c r="B7789" s="11">
        <v>44662</v>
      </c>
      <c r="C7789" s="3" t="s">
        <v>58</v>
      </c>
      <c r="D7789" s="3" t="s">
        <v>11</v>
      </c>
      <c r="E7789" s="3">
        <v>2</v>
      </c>
      <c r="F7789" s="3" t="s">
        <v>5</v>
      </c>
      <c r="G7789" s="3">
        <v>0</v>
      </c>
      <c r="H7789" s="3">
        <v>0</v>
      </c>
      <c r="I7789" t="s">
        <v>175</v>
      </c>
      <c r="J7789">
        <v>1683203</v>
      </c>
      <c r="K7789" s="3" t="s">
        <v>38</v>
      </c>
      <c r="L7789" s="3" t="s">
        <v>63</v>
      </c>
      <c r="M7789" s="3">
        <v>436</v>
      </c>
      <c r="N7789" s="3">
        <v>2.2327016519120195</v>
      </c>
      <c r="P7789" t="str">
        <f t="shared" si="242"/>
        <v>PORT09 to PORT04</v>
      </c>
      <c r="Q7789" s="3">
        <v>360</v>
      </c>
      <c r="R7789" s="3">
        <v>0.51750189162546179</v>
      </c>
      <c r="S7789" s="10">
        <f t="shared" si="243"/>
        <v>225.63082474870134</v>
      </c>
      <c r="T7789" s="3" t="s">
        <v>197</v>
      </c>
      <c r="V7789"/>
      <c r="X7789"/>
      <c r="AE7789"/>
    </row>
    <row r="7790" spans="1:31" x14ac:dyDescent="0.25">
      <c r="A7790" s="3">
        <v>1447209502.7</v>
      </c>
      <c r="B7790" s="11">
        <v>44658</v>
      </c>
      <c r="C7790" s="3" t="s">
        <v>58</v>
      </c>
      <c r="D7790" s="3" t="s">
        <v>11</v>
      </c>
      <c r="E7790" s="3">
        <v>2</v>
      </c>
      <c r="F7790" s="3" t="s">
        <v>5</v>
      </c>
      <c r="G7790" s="3">
        <v>0</v>
      </c>
      <c r="H7790" s="3">
        <v>0</v>
      </c>
      <c r="I7790" t="s">
        <v>175</v>
      </c>
      <c r="J7790">
        <v>1686401</v>
      </c>
      <c r="K7790" s="3" t="s">
        <v>38</v>
      </c>
      <c r="L7790" s="3" t="s">
        <v>63</v>
      </c>
      <c r="M7790" s="3">
        <v>512</v>
      </c>
      <c r="N7790" s="3">
        <v>5.44</v>
      </c>
      <c r="P7790" t="str">
        <f t="shared" si="242"/>
        <v>PORT09 to PORT04</v>
      </c>
      <c r="Q7790" s="3">
        <v>360</v>
      </c>
      <c r="R7790" s="3">
        <v>0.51750189162546179</v>
      </c>
      <c r="S7790" s="10">
        <f t="shared" si="243"/>
        <v>264.96096851223643</v>
      </c>
      <c r="T7790" s="3" t="s">
        <v>197</v>
      </c>
      <c r="V7790"/>
      <c r="X7790"/>
      <c r="AE7790"/>
    </row>
    <row r="7791" spans="1:31" x14ac:dyDescent="0.25">
      <c r="A7791" s="3">
        <v>1447168949.7</v>
      </c>
      <c r="B7791" s="11">
        <v>44652</v>
      </c>
      <c r="C7791" s="3" t="s">
        <v>58</v>
      </c>
      <c r="D7791" s="3" t="s">
        <v>11</v>
      </c>
      <c r="E7791" s="3">
        <v>2</v>
      </c>
      <c r="F7791" s="3" t="s">
        <v>5</v>
      </c>
      <c r="G7791" s="3">
        <v>0</v>
      </c>
      <c r="H7791" s="3">
        <v>0</v>
      </c>
      <c r="I7791" t="s">
        <v>175</v>
      </c>
      <c r="J7791">
        <v>1683203</v>
      </c>
      <c r="K7791" s="3" t="s">
        <v>38</v>
      </c>
      <c r="L7791" s="3" t="s">
        <v>63</v>
      </c>
      <c r="M7791" s="3">
        <v>861</v>
      </c>
      <c r="N7791" s="3">
        <v>13.039999999999997</v>
      </c>
      <c r="P7791" t="str">
        <f t="shared" si="242"/>
        <v>PORT09 to PORT04</v>
      </c>
      <c r="Q7791" s="3">
        <v>360</v>
      </c>
      <c r="R7791" s="3">
        <v>0.51750189162546179</v>
      </c>
      <c r="S7791" s="10">
        <f t="shared" si="243"/>
        <v>445.56912868952259</v>
      </c>
      <c r="T7791" s="3" t="s">
        <v>197</v>
      </c>
      <c r="V7791"/>
      <c r="X7791"/>
      <c r="AE7791"/>
    </row>
    <row r="7792" spans="1:31" x14ac:dyDescent="0.25">
      <c r="A7792" s="3">
        <v>1447406042.7</v>
      </c>
      <c r="B7792" s="11">
        <v>44662</v>
      </c>
      <c r="C7792" s="3" t="s">
        <v>58</v>
      </c>
      <c r="D7792" s="3" t="s">
        <v>11</v>
      </c>
      <c r="E7792" s="3">
        <v>2</v>
      </c>
      <c r="F7792" s="3" t="s">
        <v>5</v>
      </c>
      <c r="G7792" s="3">
        <v>0</v>
      </c>
      <c r="H7792" s="3">
        <v>0</v>
      </c>
      <c r="I7792" t="s">
        <v>175</v>
      </c>
      <c r="J7792">
        <v>1683203</v>
      </c>
      <c r="K7792" s="3" t="s">
        <v>38</v>
      </c>
      <c r="L7792" s="3" t="s">
        <v>63</v>
      </c>
      <c r="M7792" s="3">
        <v>1556</v>
      </c>
      <c r="N7792" s="3">
        <v>29.04</v>
      </c>
      <c r="P7792" t="str">
        <f t="shared" si="242"/>
        <v>PORT09 to PORT04</v>
      </c>
      <c r="Q7792" s="3">
        <v>360</v>
      </c>
      <c r="R7792" s="3">
        <v>0.51750189162546179</v>
      </c>
      <c r="S7792" s="10">
        <f t="shared" si="243"/>
        <v>805.23294336921856</v>
      </c>
      <c r="T7792" s="3" t="s">
        <v>197</v>
      </c>
      <c r="V7792"/>
      <c r="X7792"/>
      <c r="AE7792"/>
    </row>
    <row r="7793" spans="1:31" x14ac:dyDescent="0.25">
      <c r="A7793" s="3">
        <v>1447337696.7</v>
      </c>
      <c r="B7793" s="11">
        <v>44660</v>
      </c>
      <c r="C7793" s="3" t="s">
        <v>58</v>
      </c>
      <c r="D7793" s="3" t="s">
        <v>11</v>
      </c>
      <c r="E7793" s="3">
        <v>2</v>
      </c>
      <c r="F7793" s="3" t="s">
        <v>5</v>
      </c>
      <c r="G7793" s="3">
        <v>0</v>
      </c>
      <c r="H7793" s="3">
        <v>0</v>
      </c>
      <c r="I7793" t="s">
        <v>175</v>
      </c>
      <c r="J7793">
        <v>1683203</v>
      </c>
      <c r="K7793" s="3" t="s">
        <v>38</v>
      </c>
      <c r="L7793" s="3" t="s">
        <v>63</v>
      </c>
      <c r="M7793" s="3">
        <v>903</v>
      </c>
      <c r="N7793" s="3">
        <v>12.54</v>
      </c>
      <c r="P7793" t="str">
        <f t="shared" si="242"/>
        <v>PORT09 to PORT04</v>
      </c>
      <c r="Q7793" s="3">
        <v>360</v>
      </c>
      <c r="R7793" s="3">
        <v>0.51750189162546179</v>
      </c>
      <c r="S7793" s="10">
        <f t="shared" si="243"/>
        <v>467.30420813779199</v>
      </c>
      <c r="T7793" s="3" t="s">
        <v>197</v>
      </c>
      <c r="V7793"/>
      <c r="X7793"/>
      <c r="AE7793"/>
    </row>
    <row r="7794" spans="1:31" x14ac:dyDescent="0.25">
      <c r="A7794" s="3">
        <v>1447320560.7</v>
      </c>
      <c r="B7794" s="11">
        <v>44655</v>
      </c>
      <c r="C7794" s="3" t="s">
        <v>58</v>
      </c>
      <c r="D7794" s="3" t="s">
        <v>11</v>
      </c>
      <c r="E7794" s="3">
        <v>2</v>
      </c>
      <c r="F7794" s="3" t="s">
        <v>5</v>
      </c>
      <c r="G7794" s="3">
        <v>0</v>
      </c>
      <c r="H7794" s="3">
        <v>0</v>
      </c>
      <c r="I7794" t="s">
        <v>175</v>
      </c>
      <c r="J7794">
        <v>1686401</v>
      </c>
      <c r="K7794" s="3" t="s">
        <v>38</v>
      </c>
      <c r="L7794" s="3" t="s">
        <v>63</v>
      </c>
      <c r="M7794" s="3">
        <v>534</v>
      </c>
      <c r="N7794" s="3">
        <v>5.98</v>
      </c>
      <c r="P7794" t="str">
        <f t="shared" si="242"/>
        <v>PORT09 to PORT04</v>
      </c>
      <c r="Q7794" s="3">
        <v>360</v>
      </c>
      <c r="R7794" s="3">
        <v>0.51750189162546179</v>
      </c>
      <c r="S7794" s="10">
        <f t="shared" si="243"/>
        <v>276.34601012799658</v>
      </c>
      <c r="T7794" s="3" t="s">
        <v>197</v>
      </c>
      <c r="V7794"/>
      <c r="X7794"/>
      <c r="AE7794"/>
    </row>
    <row r="7795" spans="1:31" x14ac:dyDescent="0.25">
      <c r="A7795" s="3">
        <v>1447250077.7</v>
      </c>
      <c r="B7795" s="11">
        <v>44655</v>
      </c>
      <c r="C7795" s="3" t="s">
        <v>58</v>
      </c>
      <c r="D7795" s="3" t="s">
        <v>11</v>
      </c>
      <c r="E7795" s="3">
        <v>2</v>
      </c>
      <c r="F7795" s="3" t="s">
        <v>5</v>
      </c>
      <c r="G7795" s="3">
        <v>0</v>
      </c>
      <c r="H7795" s="3">
        <v>0</v>
      </c>
      <c r="I7795" t="s">
        <v>175</v>
      </c>
      <c r="J7795">
        <v>1683203</v>
      </c>
      <c r="K7795" s="3" t="s">
        <v>38</v>
      </c>
      <c r="L7795" s="3" t="s">
        <v>63</v>
      </c>
      <c r="M7795" s="3">
        <v>979</v>
      </c>
      <c r="N7795" s="3">
        <v>15.46</v>
      </c>
      <c r="P7795" t="str">
        <f t="shared" si="242"/>
        <v>PORT09 to PORT04</v>
      </c>
      <c r="Q7795" s="3">
        <v>360</v>
      </c>
      <c r="R7795" s="3">
        <v>0.51750189162546179</v>
      </c>
      <c r="S7795" s="10">
        <f t="shared" si="243"/>
        <v>506.63435190132708</v>
      </c>
      <c r="T7795" s="3" t="s">
        <v>197</v>
      </c>
      <c r="V7795"/>
      <c r="X7795"/>
      <c r="AE7795"/>
    </row>
    <row r="7796" spans="1:31" x14ac:dyDescent="0.25">
      <c r="A7796" s="3">
        <v>1447168948.7</v>
      </c>
      <c r="B7796" s="11">
        <v>44661</v>
      </c>
      <c r="C7796" s="3" t="s">
        <v>58</v>
      </c>
      <c r="D7796" s="3" t="s">
        <v>11</v>
      </c>
      <c r="E7796" s="3">
        <v>2</v>
      </c>
      <c r="F7796" s="3" t="s">
        <v>5</v>
      </c>
      <c r="G7796" s="3">
        <v>0</v>
      </c>
      <c r="H7796" s="3">
        <v>0</v>
      </c>
      <c r="I7796" t="s">
        <v>175</v>
      </c>
      <c r="J7796">
        <v>1683203</v>
      </c>
      <c r="K7796" s="3" t="s">
        <v>38</v>
      </c>
      <c r="L7796" s="3" t="s">
        <v>63</v>
      </c>
      <c r="M7796" s="3">
        <v>1114</v>
      </c>
      <c r="N7796" s="3">
        <v>16.14</v>
      </c>
      <c r="P7796" t="str">
        <f t="shared" si="242"/>
        <v>PORT09 to PORT04</v>
      </c>
      <c r="Q7796" s="3">
        <v>360</v>
      </c>
      <c r="R7796" s="3">
        <v>0.51750189162546179</v>
      </c>
      <c r="S7796" s="10">
        <f t="shared" si="243"/>
        <v>576.49710727076445</v>
      </c>
      <c r="T7796" s="3" t="s">
        <v>197</v>
      </c>
      <c r="V7796"/>
      <c r="X7796"/>
      <c r="AE7796"/>
    </row>
    <row r="7797" spans="1:31" x14ac:dyDescent="0.25">
      <c r="A7797" s="3">
        <v>1447320569.7</v>
      </c>
      <c r="B7797" s="11">
        <v>44665</v>
      </c>
      <c r="C7797" s="3" t="s">
        <v>58</v>
      </c>
      <c r="D7797" s="3" t="s">
        <v>11</v>
      </c>
      <c r="E7797" s="3">
        <v>2</v>
      </c>
      <c r="F7797" s="3" t="s">
        <v>5</v>
      </c>
      <c r="G7797" s="3">
        <v>0</v>
      </c>
      <c r="H7797" s="3">
        <v>0</v>
      </c>
      <c r="I7797" t="s">
        <v>175</v>
      </c>
      <c r="J7797">
        <v>1683203</v>
      </c>
      <c r="K7797" s="3" t="s">
        <v>38</v>
      </c>
      <c r="L7797" s="3" t="s">
        <v>63</v>
      </c>
      <c r="M7797" s="3">
        <v>2047</v>
      </c>
      <c r="N7797" s="3">
        <v>33.54</v>
      </c>
      <c r="P7797" t="str">
        <f t="shared" si="242"/>
        <v>PORT09 to PORT04</v>
      </c>
      <c r="Q7797" s="3">
        <v>360</v>
      </c>
      <c r="R7797" s="3">
        <v>0.51750189162546179</v>
      </c>
      <c r="S7797" s="10">
        <f t="shared" si="243"/>
        <v>1059.3263721573203</v>
      </c>
      <c r="T7797" s="3" t="s">
        <v>197</v>
      </c>
      <c r="V7797"/>
      <c r="X7797"/>
      <c r="AE7797"/>
    </row>
    <row r="7798" spans="1:31" x14ac:dyDescent="0.25">
      <c r="A7798" s="3">
        <v>1447247176.7</v>
      </c>
      <c r="B7798" s="11">
        <v>44655</v>
      </c>
      <c r="C7798" s="3" t="s">
        <v>58</v>
      </c>
      <c r="D7798" s="3" t="s">
        <v>11</v>
      </c>
      <c r="E7798" s="3">
        <v>2</v>
      </c>
      <c r="F7798" s="3" t="s">
        <v>5</v>
      </c>
      <c r="G7798" s="3">
        <v>0</v>
      </c>
      <c r="H7798" s="3">
        <v>0</v>
      </c>
      <c r="I7798" t="s">
        <v>175</v>
      </c>
      <c r="J7798">
        <v>1683203</v>
      </c>
      <c r="K7798" s="3" t="s">
        <v>38</v>
      </c>
      <c r="L7798" s="3" t="s">
        <v>63</v>
      </c>
      <c r="M7798" s="3">
        <v>1215</v>
      </c>
      <c r="N7798" s="3">
        <v>18.260000000000002</v>
      </c>
      <c r="P7798" t="str">
        <f t="shared" si="242"/>
        <v>PORT09 to PORT04</v>
      </c>
      <c r="Q7798" s="3">
        <v>360</v>
      </c>
      <c r="R7798" s="3">
        <v>0.51750189162546179</v>
      </c>
      <c r="S7798" s="10">
        <f t="shared" si="243"/>
        <v>628.76479832493612</v>
      </c>
      <c r="T7798" s="3" t="s">
        <v>197</v>
      </c>
      <c r="V7798"/>
      <c r="X7798"/>
      <c r="AE7798"/>
    </row>
    <row r="7799" spans="1:31" x14ac:dyDescent="0.25">
      <c r="A7799" s="3">
        <v>1447347743.7</v>
      </c>
      <c r="B7799" s="11">
        <v>44660</v>
      </c>
      <c r="C7799" s="3" t="s">
        <v>58</v>
      </c>
      <c r="D7799" s="3" t="s">
        <v>11</v>
      </c>
      <c r="E7799" s="3">
        <v>2</v>
      </c>
      <c r="F7799" s="3" t="s">
        <v>5</v>
      </c>
      <c r="G7799" s="3">
        <v>0</v>
      </c>
      <c r="H7799" s="3">
        <v>0</v>
      </c>
      <c r="I7799" t="s">
        <v>175</v>
      </c>
      <c r="J7799">
        <v>1683203</v>
      </c>
      <c r="K7799" s="3" t="s">
        <v>38</v>
      </c>
      <c r="L7799" s="3" t="s">
        <v>63</v>
      </c>
      <c r="M7799" s="3">
        <v>1064</v>
      </c>
      <c r="N7799" s="3">
        <v>16.88</v>
      </c>
      <c r="P7799" t="str">
        <f t="shared" si="242"/>
        <v>PORT09 to PORT04</v>
      </c>
      <c r="Q7799" s="3">
        <v>360</v>
      </c>
      <c r="R7799" s="3">
        <v>0.51750189162546179</v>
      </c>
      <c r="S7799" s="10">
        <f t="shared" si="243"/>
        <v>550.62201268949138</v>
      </c>
      <c r="T7799" s="3" t="s">
        <v>197</v>
      </c>
      <c r="V7799"/>
      <c r="X7799"/>
      <c r="AE7799"/>
    </row>
    <row r="7800" spans="1:31" x14ac:dyDescent="0.25">
      <c r="A7800" s="3">
        <v>1447214747.7</v>
      </c>
      <c r="B7800" s="11">
        <v>44661</v>
      </c>
      <c r="C7800" s="3" t="s">
        <v>58</v>
      </c>
      <c r="D7800" s="3" t="s">
        <v>11</v>
      </c>
      <c r="E7800" s="3">
        <v>2</v>
      </c>
      <c r="F7800" s="3" t="s">
        <v>5</v>
      </c>
      <c r="G7800" s="3">
        <v>0</v>
      </c>
      <c r="H7800" s="3">
        <v>0</v>
      </c>
      <c r="I7800" t="s">
        <v>175</v>
      </c>
      <c r="J7800">
        <v>1683203</v>
      </c>
      <c r="K7800" s="3" t="s">
        <v>38</v>
      </c>
      <c r="L7800" s="3" t="s">
        <v>63</v>
      </c>
      <c r="M7800" s="3">
        <v>800</v>
      </c>
      <c r="N7800" s="3">
        <v>9.36</v>
      </c>
      <c r="P7800" t="str">
        <f t="shared" si="242"/>
        <v>PORT09 to PORT04</v>
      </c>
      <c r="Q7800" s="3">
        <v>360</v>
      </c>
      <c r="R7800" s="3">
        <v>0.51750189162546179</v>
      </c>
      <c r="S7800" s="10">
        <f t="shared" si="243"/>
        <v>414.00151330036942</v>
      </c>
      <c r="T7800" s="3" t="s">
        <v>197</v>
      </c>
      <c r="V7800"/>
      <c r="X7800"/>
      <c r="AE7800"/>
    </row>
    <row r="7801" spans="1:31" x14ac:dyDescent="0.25">
      <c r="A7801" s="3">
        <v>1447146073.7</v>
      </c>
      <c r="B7801" s="11">
        <v>44661</v>
      </c>
      <c r="C7801" s="3" t="s">
        <v>58</v>
      </c>
      <c r="D7801" s="3" t="s">
        <v>11</v>
      </c>
      <c r="E7801" s="3">
        <v>2</v>
      </c>
      <c r="F7801" s="3" t="s">
        <v>5</v>
      </c>
      <c r="G7801" s="3">
        <v>0</v>
      </c>
      <c r="H7801" s="3">
        <v>0</v>
      </c>
      <c r="I7801" t="s">
        <v>175</v>
      </c>
      <c r="J7801">
        <v>1683203</v>
      </c>
      <c r="K7801" s="3" t="s">
        <v>38</v>
      </c>
      <c r="L7801" s="3" t="s">
        <v>63</v>
      </c>
      <c r="M7801" s="3">
        <v>2175</v>
      </c>
      <c r="N7801" s="3">
        <v>36.54</v>
      </c>
      <c r="P7801" t="str">
        <f t="shared" si="242"/>
        <v>PORT09 to PORT04</v>
      </c>
      <c r="Q7801" s="3">
        <v>360</v>
      </c>
      <c r="R7801" s="3">
        <v>0.51750189162546179</v>
      </c>
      <c r="S7801" s="10">
        <f t="shared" si="243"/>
        <v>1125.5666142853793</v>
      </c>
      <c r="T7801" s="3" t="s">
        <v>197</v>
      </c>
      <c r="V7801"/>
      <c r="X7801"/>
      <c r="AE7801"/>
    </row>
    <row r="7802" spans="1:31" x14ac:dyDescent="0.25">
      <c r="A7802" s="3">
        <v>1447320639.7</v>
      </c>
      <c r="B7802" s="11">
        <v>44659</v>
      </c>
      <c r="C7802" s="3" t="s">
        <v>58</v>
      </c>
      <c r="D7802" s="3" t="s">
        <v>11</v>
      </c>
      <c r="E7802" s="3">
        <v>2</v>
      </c>
      <c r="F7802" s="3" t="s">
        <v>5</v>
      </c>
      <c r="G7802" s="3">
        <v>0</v>
      </c>
      <c r="H7802" s="3">
        <v>0</v>
      </c>
      <c r="I7802" t="s">
        <v>175</v>
      </c>
      <c r="J7802">
        <v>1683203</v>
      </c>
      <c r="K7802" s="3" t="s">
        <v>38</v>
      </c>
      <c r="L7802" s="3" t="s">
        <v>63</v>
      </c>
      <c r="M7802" s="3">
        <v>2240</v>
      </c>
      <c r="N7802" s="3">
        <v>35.96</v>
      </c>
      <c r="P7802" t="str">
        <f t="shared" si="242"/>
        <v>PORT09 to PORT04</v>
      </c>
      <c r="Q7802" s="3">
        <v>360</v>
      </c>
      <c r="R7802" s="3">
        <v>0.51750189162546179</v>
      </c>
      <c r="S7802" s="10">
        <f t="shared" si="243"/>
        <v>1159.2042372410344</v>
      </c>
      <c r="T7802" s="3" t="s">
        <v>197</v>
      </c>
      <c r="V7802"/>
      <c r="X7802"/>
      <c r="AE7802"/>
    </row>
    <row r="7803" spans="1:31" x14ac:dyDescent="0.25">
      <c r="A7803" s="3">
        <v>1447228695.7</v>
      </c>
      <c r="B7803" s="11">
        <v>44662</v>
      </c>
      <c r="C7803" s="3" t="s">
        <v>58</v>
      </c>
      <c r="D7803" s="3" t="s">
        <v>11</v>
      </c>
      <c r="E7803" s="3">
        <v>2</v>
      </c>
      <c r="F7803" s="3" t="s">
        <v>5</v>
      </c>
      <c r="G7803" s="3">
        <v>0</v>
      </c>
      <c r="H7803" s="3">
        <v>0</v>
      </c>
      <c r="I7803" t="s">
        <v>175</v>
      </c>
      <c r="J7803">
        <v>1683203</v>
      </c>
      <c r="K7803" s="3" t="s">
        <v>38</v>
      </c>
      <c r="L7803" s="3" t="s">
        <v>63</v>
      </c>
      <c r="M7803" s="3">
        <v>1932</v>
      </c>
      <c r="N7803" s="3">
        <v>30.619999999999997</v>
      </c>
      <c r="P7803" t="str">
        <f t="shared" si="242"/>
        <v>PORT09 to PORT04</v>
      </c>
      <c r="Q7803" s="3">
        <v>360</v>
      </c>
      <c r="R7803" s="3">
        <v>0.51750189162546179</v>
      </c>
      <c r="S7803" s="10">
        <f t="shared" si="243"/>
        <v>999.81365462039219</v>
      </c>
      <c r="T7803" s="3" t="s">
        <v>197</v>
      </c>
      <c r="V7803"/>
      <c r="X7803"/>
      <c r="AE7803"/>
    </row>
    <row r="7804" spans="1:31" x14ac:dyDescent="0.25">
      <c r="A7804" s="3">
        <v>1447228696.7</v>
      </c>
      <c r="B7804" s="11">
        <v>44655</v>
      </c>
      <c r="C7804" s="3" t="s">
        <v>58</v>
      </c>
      <c r="D7804" s="3" t="s">
        <v>11</v>
      </c>
      <c r="E7804" s="3">
        <v>2</v>
      </c>
      <c r="F7804" s="3" t="s">
        <v>5</v>
      </c>
      <c r="G7804" s="3">
        <v>0</v>
      </c>
      <c r="H7804" s="3">
        <v>0</v>
      </c>
      <c r="I7804" t="s">
        <v>175</v>
      </c>
      <c r="J7804">
        <v>1683203</v>
      </c>
      <c r="K7804" s="3" t="s">
        <v>38</v>
      </c>
      <c r="L7804" s="3" t="s">
        <v>63</v>
      </c>
      <c r="M7804" s="3">
        <v>2537</v>
      </c>
      <c r="N7804" s="3">
        <v>42.440000000000005</v>
      </c>
      <c r="P7804" t="str">
        <f t="shared" si="242"/>
        <v>PORT09 to PORT04</v>
      </c>
      <c r="Q7804" s="3">
        <v>360</v>
      </c>
      <c r="R7804" s="3">
        <v>0.51750189162546179</v>
      </c>
      <c r="S7804" s="10">
        <f t="shared" si="243"/>
        <v>1312.9022990537965</v>
      </c>
      <c r="T7804" s="3" t="s">
        <v>197</v>
      </c>
      <c r="V7804"/>
      <c r="X7804"/>
      <c r="AE7804"/>
    </row>
    <row r="7805" spans="1:31" x14ac:dyDescent="0.25">
      <c r="A7805" s="3">
        <v>1447419377.7</v>
      </c>
      <c r="B7805" s="11">
        <v>44653</v>
      </c>
      <c r="C7805" s="3" t="s">
        <v>58</v>
      </c>
      <c r="D7805" s="3" t="s">
        <v>11</v>
      </c>
      <c r="E7805" s="3">
        <v>2</v>
      </c>
      <c r="F7805" s="3" t="s">
        <v>5</v>
      </c>
      <c r="G7805" s="3">
        <v>0</v>
      </c>
      <c r="H7805" s="3">
        <v>0</v>
      </c>
      <c r="I7805" t="s">
        <v>175</v>
      </c>
      <c r="J7805">
        <v>1672676</v>
      </c>
      <c r="K7805" s="3" t="s">
        <v>38</v>
      </c>
      <c r="L7805" s="3" t="s">
        <v>63</v>
      </c>
      <c r="M7805" s="3">
        <v>279</v>
      </c>
      <c r="N7805" s="3">
        <v>0.27843500210349187</v>
      </c>
      <c r="P7805" t="str">
        <f t="shared" si="242"/>
        <v>PORT09 to PORT04</v>
      </c>
      <c r="Q7805" s="3">
        <v>360</v>
      </c>
      <c r="R7805" s="3">
        <v>0.51750189162546179</v>
      </c>
      <c r="S7805" s="10">
        <f t="shared" si="243"/>
        <v>144.38302776350383</v>
      </c>
      <c r="T7805" s="3" t="s">
        <v>197</v>
      </c>
      <c r="V7805"/>
      <c r="X7805"/>
      <c r="AE7805"/>
    </row>
    <row r="7806" spans="1:31" x14ac:dyDescent="0.25">
      <c r="A7806" s="3">
        <v>1447320686.7</v>
      </c>
      <c r="B7806" s="11">
        <v>44665</v>
      </c>
      <c r="C7806" s="3" t="s">
        <v>58</v>
      </c>
      <c r="D7806" s="3" t="s">
        <v>11</v>
      </c>
      <c r="E7806" s="3">
        <v>2</v>
      </c>
      <c r="F7806" s="3" t="s">
        <v>5</v>
      </c>
      <c r="G7806" s="3">
        <v>0</v>
      </c>
      <c r="H7806" s="3">
        <v>0</v>
      </c>
      <c r="I7806" t="s">
        <v>175</v>
      </c>
      <c r="J7806">
        <v>1672676</v>
      </c>
      <c r="K7806" s="3" t="s">
        <v>38</v>
      </c>
      <c r="L7806" s="3" t="s">
        <v>63</v>
      </c>
      <c r="M7806" s="3">
        <v>252</v>
      </c>
      <c r="N7806" s="3">
        <v>0.34804375262936482</v>
      </c>
      <c r="P7806" t="str">
        <f t="shared" si="242"/>
        <v>PORT09 to PORT04</v>
      </c>
      <c r="Q7806" s="3">
        <v>360</v>
      </c>
      <c r="R7806" s="3">
        <v>0.51750189162546179</v>
      </c>
      <c r="S7806" s="10">
        <f t="shared" si="243"/>
        <v>130.41047668961636</v>
      </c>
      <c r="T7806" s="3" t="s">
        <v>197</v>
      </c>
      <c r="V7806"/>
      <c r="X7806"/>
      <c r="AE7806"/>
    </row>
    <row r="7807" spans="1:31" x14ac:dyDescent="0.25">
      <c r="A7807" s="3">
        <v>1447419379.7</v>
      </c>
      <c r="B7807" s="11">
        <v>44662</v>
      </c>
      <c r="C7807" s="3" t="s">
        <v>58</v>
      </c>
      <c r="D7807" s="3" t="s">
        <v>11</v>
      </c>
      <c r="E7807" s="3">
        <v>2</v>
      </c>
      <c r="F7807" s="3" t="s">
        <v>5</v>
      </c>
      <c r="G7807" s="3">
        <v>0</v>
      </c>
      <c r="H7807" s="3">
        <v>0</v>
      </c>
      <c r="I7807" t="s">
        <v>175</v>
      </c>
      <c r="J7807">
        <v>1672676</v>
      </c>
      <c r="K7807" s="3" t="s">
        <v>38</v>
      </c>
      <c r="L7807" s="3" t="s">
        <v>63</v>
      </c>
      <c r="M7807" s="3">
        <v>263</v>
      </c>
      <c r="N7807" s="3">
        <v>0.48726125368111078</v>
      </c>
      <c r="P7807" t="str">
        <f t="shared" si="242"/>
        <v>PORT09 to PORT04</v>
      </c>
      <c r="Q7807" s="3">
        <v>360</v>
      </c>
      <c r="R7807" s="3">
        <v>0.51750189162546179</v>
      </c>
      <c r="S7807" s="10">
        <f t="shared" si="243"/>
        <v>136.10299749749646</v>
      </c>
      <c r="T7807" s="3" t="s">
        <v>197</v>
      </c>
      <c r="V7807"/>
      <c r="X7807"/>
      <c r="AE7807"/>
    </row>
    <row r="7808" spans="1:31" x14ac:dyDescent="0.25">
      <c r="A7808" s="3">
        <v>1447419378.7</v>
      </c>
      <c r="B7808" s="11">
        <v>44652</v>
      </c>
      <c r="C7808" s="3" t="s">
        <v>58</v>
      </c>
      <c r="D7808" s="3" t="s">
        <v>11</v>
      </c>
      <c r="E7808" s="3">
        <v>2</v>
      </c>
      <c r="F7808" s="3" t="s">
        <v>5</v>
      </c>
      <c r="G7808" s="3">
        <v>0</v>
      </c>
      <c r="H7808" s="3">
        <v>0</v>
      </c>
      <c r="I7808" t="s">
        <v>175</v>
      </c>
      <c r="J7808">
        <v>1672676</v>
      </c>
      <c r="K7808" s="3" t="s">
        <v>38</v>
      </c>
      <c r="L7808" s="3" t="s">
        <v>63</v>
      </c>
      <c r="M7808" s="3">
        <v>380</v>
      </c>
      <c r="N7808" s="3">
        <v>2.3666975178796807</v>
      </c>
      <c r="P7808" t="str">
        <f t="shared" si="242"/>
        <v>PORT09 to PORT04</v>
      </c>
      <c r="Q7808" s="3">
        <v>360</v>
      </c>
      <c r="R7808" s="3">
        <v>0.51750189162546179</v>
      </c>
      <c r="S7808" s="10">
        <f t="shared" si="243"/>
        <v>196.65071881767548</v>
      </c>
      <c r="T7808" s="3" t="s">
        <v>197</v>
      </c>
      <c r="V7808"/>
      <c r="X7808"/>
      <c r="AE7808"/>
    </row>
    <row r="7809" spans="1:31" x14ac:dyDescent="0.25">
      <c r="A7809" s="3">
        <v>1447419381.7</v>
      </c>
      <c r="B7809" s="11">
        <v>44658</v>
      </c>
      <c r="C7809" s="3" t="s">
        <v>58</v>
      </c>
      <c r="D7809" s="3" t="s">
        <v>11</v>
      </c>
      <c r="E7809" s="3">
        <v>2</v>
      </c>
      <c r="F7809" s="3" t="s">
        <v>5</v>
      </c>
      <c r="G7809" s="3">
        <v>0</v>
      </c>
      <c r="H7809" s="3">
        <v>0</v>
      </c>
      <c r="I7809" t="s">
        <v>175</v>
      </c>
      <c r="J7809">
        <v>1672676</v>
      </c>
      <c r="K7809" s="3" t="s">
        <v>38</v>
      </c>
      <c r="L7809" s="3" t="s">
        <v>63</v>
      </c>
      <c r="M7809" s="3">
        <v>338</v>
      </c>
      <c r="N7809" s="3">
        <v>0.6612831299957932</v>
      </c>
      <c r="P7809" t="str">
        <f t="shared" si="242"/>
        <v>PORT09 to PORT04</v>
      </c>
      <c r="Q7809" s="3">
        <v>360</v>
      </c>
      <c r="R7809" s="3">
        <v>0.51750189162546179</v>
      </c>
      <c r="S7809" s="10">
        <f t="shared" si="243"/>
        <v>174.91563936940608</v>
      </c>
      <c r="T7809" s="3" t="s">
        <v>197</v>
      </c>
      <c r="V7809"/>
      <c r="X7809"/>
      <c r="AE7809"/>
    </row>
    <row r="7810" spans="1:31" x14ac:dyDescent="0.25">
      <c r="A7810" s="3">
        <v>1447320566.7</v>
      </c>
      <c r="B7810" s="11">
        <v>44655</v>
      </c>
      <c r="C7810" s="3" t="s">
        <v>58</v>
      </c>
      <c r="D7810" s="3" t="s">
        <v>11</v>
      </c>
      <c r="E7810" s="3">
        <v>2</v>
      </c>
      <c r="F7810" s="3" t="s">
        <v>5</v>
      </c>
      <c r="G7810" s="3">
        <v>0</v>
      </c>
      <c r="H7810" s="3">
        <v>0</v>
      </c>
      <c r="I7810" t="s">
        <v>175</v>
      </c>
      <c r="J7810">
        <v>1672676</v>
      </c>
      <c r="K7810" s="3" t="s">
        <v>38</v>
      </c>
      <c r="L7810" s="3" t="s">
        <v>63</v>
      </c>
      <c r="M7810" s="3">
        <v>393</v>
      </c>
      <c r="N7810" s="3">
        <v>2.8539587715607917</v>
      </c>
      <c r="P7810" t="str">
        <f t="shared" ref="P7810:P7873" si="244">L7810&amp;" to "&amp;C7810</f>
        <v>PORT09 to PORT04</v>
      </c>
      <c r="Q7810" s="3">
        <v>360</v>
      </c>
      <c r="R7810" s="3">
        <v>0.51750189162546179</v>
      </c>
      <c r="S7810" s="10">
        <f t="shared" ref="S7810:S7873" si="245">R7810*M7810</f>
        <v>203.37824340880647</v>
      </c>
      <c r="T7810" s="3" t="s">
        <v>197</v>
      </c>
      <c r="V7810"/>
      <c r="X7810"/>
      <c r="AE7810"/>
    </row>
    <row r="7811" spans="1:31" x14ac:dyDescent="0.25">
      <c r="A7811" s="3">
        <v>1447145989.7</v>
      </c>
      <c r="B7811" s="11">
        <v>44661</v>
      </c>
      <c r="C7811" s="3" t="s">
        <v>58</v>
      </c>
      <c r="D7811" s="3" t="s">
        <v>11</v>
      </c>
      <c r="E7811" s="3">
        <v>2</v>
      </c>
      <c r="F7811" s="3" t="s">
        <v>5</v>
      </c>
      <c r="G7811" s="3">
        <v>0</v>
      </c>
      <c r="H7811" s="3">
        <v>0</v>
      </c>
      <c r="I7811" t="s">
        <v>175</v>
      </c>
      <c r="J7811">
        <v>1672676</v>
      </c>
      <c r="K7811" s="3" t="s">
        <v>38</v>
      </c>
      <c r="L7811" s="3" t="s">
        <v>63</v>
      </c>
      <c r="M7811" s="3">
        <v>377</v>
      </c>
      <c r="N7811" s="3">
        <v>2.2622843920908715</v>
      </c>
      <c r="P7811" t="str">
        <f t="shared" si="244"/>
        <v>PORT09 to PORT04</v>
      </c>
      <c r="Q7811" s="3">
        <v>360</v>
      </c>
      <c r="R7811" s="3">
        <v>0.51750189162546179</v>
      </c>
      <c r="S7811" s="10">
        <f t="shared" si="245"/>
        <v>195.0982131427991</v>
      </c>
      <c r="T7811" s="3" t="s">
        <v>197</v>
      </c>
      <c r="V7811"/>
      <c r="X7811"/>
      <c r="AE7811"/>
    </row>
    <row r="7812" spans="1:31" x14ac:dyDescent="0.25">
      <c r="A7812" s="3">
        <v>1447320521.7</v>
      </c>
      <c r="B7812" s="11">
        <v>44665</v>
      </c>
      <c r="C7812" s="3" t="s">
        <v>58</v>
      </c>
      <c r="D7812" s="3" t="s">
        <v>11</v>
      </c>
      <c r="E7812" s="3">
        <v>2</v>
      </c>
      <c r="F7812" s="3" t="s">
        <v>5</v>
      </c>
      <c r="G7812" s="3">
        <v>0</v>
      </c>
      <c r="H7812" s="3">
        <v>0</v>
      </c>
      <c r="I7812" t="s">
        <v>175</v>
      </c>
      <c r="J7812">
        <v>1672676</v>
      </c>
      <c r="K7812" s="3" t="s">
        <v>38</v>
      </c>
      <c r="L7812" s="3" t="s">
        <v>63</v>
      </c>
      <c r="M7812" s="3">
        <v>522</v>
      </c>
      <c r="N7812" s="3">
        <v>7.3089188052166616</v>
      </c>
      <c r="P7812" t="str">
        <f t="shared" si="244"/>
        <v>PORT09 to PORT04</v>
      </c>
      <c r="Q7812" s="3">
        <v>360</v>
      </c>
      <c r="R7812" s="3">
        <v>0.51750189162546179</v>
      </c>
      <c r="S7812" s="10">
        <f t="shared" si="245"/>
        <v>270.13598742849103</v>
      </c>
      <c r="T7812" s="3" t="s">
        <v>197</v>
      </c>
      <c r="V7812"/>
      <c r="X7812"/>
      <c r="AE7812"/>
    </row>
    <row r="7813" spans="1:31" x14ac:dyDescent="0.25">
      <c r="A7813" s="3">
        <v>1447293045.7</v>
      </c>
      <c r="B7813" s="11">
        <v>44652</v>
      </c>
      <c r="C7813" s="3" t="s">
        <v>58</v>
      </c>
      <c r="D7813" s="3" t="s">
        <v>11</v>
      </c>
      <c r="E7813" s="3">
        <v>2</v>
      </c>
      <c r="F7813" s="3" t="s">
        <v>5</v>
      </c>
      <c r="G7813" s="3">
        <v>0</v>
      </c>
      <c r="H7813" s="3">
        <v>0</v>
      </c>
      <c r="I7813" t="s">
        <v>175</v>
      </c>
      <c r="J7813">
        <v>1672676</v>
      </c>
      <c r="K7813" s="3" t="s">
        <v>38</v>
      </c>
      <c r="L7813" s="3" t="s">
        <v>63</v>
      </c>
      <c r="M7813" s="3">
        <v>292</v>
      </c>
      <c r="N7813" s="3">
        <v>0.8005006310475391</v>
      </c>
      <c r="P7813" t="str">
        <f t="shared" si="244"/>
        <v>PORT09 to PORT04</v>
      </c>
      <c r="Q7813" s="3">
        <v>360</v>
      </c>
      <c r="R7813" s="3">
        <v>0.51750189162546179</v>
      </c>
      <c r="S7813" s="10">
        <f t="shared" si="245"/>
        <v>151.11055235463485</v>
      </c>
      <c r="T7813" s="3" t="s">
        <v>197</v>
      </c>
      <c r="V7813"/>
      <c r="X7813"/>
      <c r="AE7813"/>
    </row>
    <row r="7814" spans="1:31" x14ac:dyDescent="0.25">
      <c r="A7814" s="3">
        <v>1447167709.7</v>
      </c>
      <c r="B7814" s="11">
        <v>44658</v>
      </c>
      <c r="C7814" s="3" t="s">
        <v>58</v>
      </c>
      <c r="D7814" s="3" t="s">
        <v>11</v>
      </c>
      <c r="E7814" s="3">
        <v>2</v>
      </c>
      <c r="F7814" s="3" t="s">
        <v>5</v>
      </c>
      <c r="G7814" s="3">
        <v>0</v>
      </c>
      <c r="H7814" s="3">
        <v>0</v>
      </c>
      <c r="I7814" t="s">
        <v>175</v>
      </c>
      <c r="J7814">
        <v>1672676</v>
      </c>
      <c r="K7814" s="3" t="s">
        <v>38</v>
      </c>
      <c r="L7814" s="3" t="s">
        <v>63</v>
      </c>
      <c r="M7814" s="3">
        <v>576</v>
      </c>
      <c r="N7814" s="3">
        <v>9.9600000000000009</v>
      </c>
      <c r="P7814" t="str">
        <f t="shared" si="244"/>
        <v>PORT09 to PORT04</v>
      </c>
      <c r="Q7814" s="3">
        <v>360</v>
      </c>
      <c r="R7814" s="3">
        <v>0.51750189162546179</v>
      </c>
      <c r="S7814" s="10">
        <f t="shared" si="245"/>
        <v>298.08108957626598</v>
      </c>
      <c r="T7814" s="3" t="s">
        <v>197</v>
      </c>
      <c r="V7814"/>
      <c r="X7814"/>
      <c r="AE7814"/>
    </row>
    <row r="7815" spans="1:31" x14ac:dyDescent="0.25">
      <c r="A7815" s="3">
        <v>1447167707.7</v>
      </c>
      <c r="B7815" s="11">
        <v>44665</v>
      </c>
      <c r="C7815" s="3" t="s">
        <v>58</v>
      </c>
      <c r="D7815" s="3" t="s">
        <v>11</v>
      </c>
      <c r="E7815" s="3">
        <v>2</v>
      </c>
      <c r="F7815" s="3" t="s">
        <v>5</v>
      </c>
      <c r="G7815" s="3">
        <v>0</v>
      </c>
      <c r="H7815" s="3">
        <v>0</v>
      </c>
      <c r="I7815" t="s">
        <v>175</v>
      </c>
      <c r="J7815">
        <v>1672676</v>
      </c>
      <c r="K7815" s="3" t="s">
        <v>38</v>
      </c>
      <c r="L7815" s="3" t="s">
        <v>63</v>
      </c>
      <c r="M7815" s="3">
        <v>822</v>
      </c>
      <c r="N7815" s="3">
        <v>15.440000000000001</v>
      </c>
      <c r="P7815" t="str">
        <f t="shared" si="244"/>
        <v>PORT09 to PORT04</v>
      </c>
      <c r="Q7815" s="3">
        <v>360</v>
      </c>
      <c r="R7815" s="3">
        <v>0.51750189162546179</v>
      </c>
      <c r="S7815" s="10">
        <f t="shared" si="245"/>
        <v>425.38655491612957</v>
      </c>
      <c r="T7815" s="3" t="s">
        <v>197</v>
      </c>
      <c r="V7815"/>
      <c r="X7815"/>
      <c r="AE7815"/>
    </row>
    <row r="7816" spans="1:31" x14ac:dyDescent="0.25">
      <c r="A7816" s="3">
        <v>1447167708.7</v>
      </c>
      <c r="B7816" s="11">
        <v>44660</v>
      </c>
      <c r="C7816" s="3" t="s">
        <v>58</v>
      </c>
      <c r="D7816" s="3" t="s">
        <v>11</v>
      </c>
      <c r="E7816" s="3">
        <v>2</v>
      </c>
      <c r="F7816" s="3" t="s">
        <v>5</v>
      </c>
      <c r="G7816" s="3">
        <v>0</v>
      </c>
      <c r="H7816" s="3">
        <v>0</v>
      </c>
      <c r="I7816" t="s">
        <v>175</v>
      </c>
      <c r="J7816">
        <v>1672676</v>
      </c>
      <c r="K7816" s="3" t="s">
        <v>38</v>
      </c>
      <c r="L7816" s="3" t="s">
        <v>63</v>
      </c>
      <c r="M7816" s="3">
        <v>802</v>
      </c>
      <c r="N7816" s="3">
        <v>15.399999999999999</v>
      </c>
      <c r="P7816" t="str">
        <f t="shared" si="244"/>
        <v>PORT09 to PORT04</v>
      </c>
      <c r="Q7816" s="3">
        <v>360</v>
      </c>
      <c r="R7816" s="3">
        <v>0.51750189162546179</v>
      </c>
      <c r="S7816" s="10">
        <f t="shared" si="245"/>
        <v>415.03651708362037</v>
      </c>
      <c r="T7816" s="3" t="s">
        <v>197</v>
      </c>
      <c r="V7816"/>
      <c r="X7816"/>
      <c r="AE7816"/>
    </row>
    <row r="7817" spans="1:31" x14ac:dyDescent="0.25">
      <c r="A7817" s="3">
        <v>1447419380.7</v>
      </c>
      <c r="B7817" s="11">
        <v>44652</v>
      </c>
      <c r="C7817" s="3" t="s">
        <v>58</v>
      </c>
      <c r="D7817" s="3" t="s">
        <v>11</v>
      </c>
      <c r="E7817" s="3">
        <v>2</v>
      </c>
      <c r="F7817" s="3" t="s">
        <v>5</v>
      </c>
      <c r="G7817" s="3">
        <v>0</v>
      </c>
      <c r="H7817" s="3">
        <v>0</v>
      </c>
      <c r="I7817" t="s">
        <v>175</v>
      </c>
      <c r="J7817">
        <v>1672664</v>
      </c>
      <c r="K7817" s="3" t="s">
        <v>38</v>
      </c>
      <c r="L7817" s="3" t="s">
        <v>63</v>
      </c>
      <c r="M7817" s="3">
        <v>277</v>
      </c>
      <c r="N7817" s="3">
        <v>0.19172846980475255</v>
      </c>
      <c r="P7817" t="str">
        <f t="shared" si="244"/>
        <v>PORT09 to PORT04</v>
      </c>
      <c r="Q7817" s="3">
        <v>360</v>
      </c>
      <c r="R7817" s="3">
        <v>0.51750189162546179</v>
      </c>
      <c r="S7817" s="10">
        <f t="shared" si="245"/>
        <v>143.34802398025292</v>
      </c>
      <c r="T7817" s="3" t="s">
        <v>197</v>
      </c>
      <c r="V7817"/>
      <c r="X7817"/>
      <c r="AE7817"/>
    </row>
    <row r="7818" spans="1:31" x14ac:dyDescent="0.25">
      <c r="A7818" s="3">
        <v>1447362975.7</v>
      </c>
      <c r="B7818" s="11">
        <v>44661</v>
      </c>
      <c r="C7818" s="3" t="s">
        <v>58</v>
      </c>
      <c r="D7818" s="3" t="s">
        <v>11</v>
      </c>
      <c r="E7818" s="3">
        <v>2</v>
      </c>
      <c r="F7818" s="3" t="s">
        <v>5</v>
      </c>
      <c r="G7818" s="3">
        <v>0</v>
      </c>
      <c r="H7818" s="3">
        <v>0</v>
      </c>
      <c r="I7818" t="s">
        <v>175</v>
      </c>
      <c r="J7818">
        <v>1672664</v>
      </c>
      <c r="K7818" s="3" t="s">
        <v>38</v>
      </c>
      <c r="L7818" s="3" t="s">
        <v>63</v>
      </c>
      <c r="M7818" s="3">
        <v>455</v>
      </c>
      <c r="N7818" s="3">
        <v>5.8796730740124117</v>
      </c>
      <c r="P7818" t="str">
        <f t="shared" si="244"/>
        <v>PORT09 to PORT04</v>
      </c>
      <c r="Q7818" s="3">
        <v>360</v>
      </c>
      <c r="R7818" s="3">
        <v>0.51750189162546179</v>
      </c>
      <c r="S7818" s="10">
        <f t="shared" si="245"/>
        <v>235.4633606895851</v>
      </c>
      <c r="T7818" s="3" t="s">
        <v>197</v>
      </c>
      <c r="V7818"/>
      <c r="X7818"/>
      <c r="AE7818"/>
    </row>
    <row r="7819" spans="1:31" x14ac:dyDescent="0.25">
      <c r="A7819" s="3">
        <v>1447205713.7</v>
      </c>
      <c r="B7819" s="11">
        <v>44652</v>
      </c>
      <c r="C7819" s="3" t="s">
        <v>58</v>
      </c>
      <c r="D7819" s="3" t="s">
        <v>11</v>
      </c>
      <c r="E7819" s="3">
        <v>2</v>
      </c>
      <c r="F7819" s="3" t="s">
        <v>5</v>
      </c>
      <c r="G7819" s="3">
        <v>0</v>
      </c>
      <c r="H7819" s="3">
        <v>0</v>
      </c>
      <c r="I7819" t="s">
        <v>175</v>
      </c>
      <c r="J7819">
        <v>1672664</v>
      </c>
      <c r="K7819" s="3" t="s">
        <v>38</v>
      </c>
      <c r="L7819" s="3" t="s">
        <v>63</v>
      </c>
      <c r="M7819" s="3">
        <v>316</v>
      </c>
      <c r="N7819" s="3">
        <v>0.60714015438171642</v>
      </c>
      <c r="P7819" t="str">
        <f t="shared" si="244"/>
        <v>PORT09 to PORT04</v>
      </c>
      <c r="Q7819" s="3">
        <v>360</v>
      </c>
      <c r="R7819" s="3">
        <v>0.51750189162546179</v>
      </c>
      <c r="S7819" s="10">
        <f t="shared" si="245"/>
        <v>163.53059775364594</v>
      </c>
      <c r="T7819" s="3" t="s">
        <v>197</v>
      </c>
      <c r="V7819"/>
      <c r="X7819"/>
      <c r="AE7819"/>
    </row>
    <row r="7820" spans="1:31" x14ac:dyDescent="0.25">
      <c r="A7820" s="3">
        <v>1447205712.7</v>
      </c>
      <c r="B7820" s="11">
        <v>44658</v>
      </c>
      <c r="C7820" s="3" t="s">
        <v>58</v>
      </c>
      <c r="D7820" s="3" t="s">
        <v>11</v>
      </c>
      <c r="E7820" s="3">
        <v>2</v>
      </c>
      <c r="F7820" s="3" t="s">
        <v>5</v>
      </c>
      <c r="G7820" s="3">
        <v>0</v>
      </c>
      <c r="H7820" s="3">
        <v>0</v>
      </c>
      <c r="I7820" t="s">
        <v>175</v>
      </c>
      <c r="J7820">
        <v>1672664</v>
      </c>
      <c r="K7820" s="3" t="s">
        <v>38</v>
      </c>
      <c r="L7820" s="3" t="s">
        <v>63</v>
      </c>
      <c r="M7820" s="3">
        <v>315</v>
      </c>
      <c r="N7820" s="3">
        <v>0.12781897986983504</v>
      </c>
      <c r="P7820" t="str">
        <f t="shared" si="244"/>
        <v>PORT09 to PORT04</v>
      </c>
      <c r="Q7820" s="3">
        <v>360</v>
      </c>
      <c r="R7820" s="3">
        <v>0.51750189162546179</v>
      </c>
      <c r="S7820" s="10">
        <f t="shared" si="245"/>
        <v>163.01309586202046</v>
      </c>
      <c r="T7820" s="3" t="s">
        <v>197</v>
      </c>
      <c r="V7820"/>
      <c r="X7820"/>
      <c r="AE7820"/>
    </row>
    <row r="7821" spans="1:31" x14ac:dyDescent="0.25">
      <c r="A7821" s="3">
        <v>1447419383.7</v>
      </c>
      <c r="B7821" s="11">
        <v>44658</v>
      </c>
      <c r="C7821" s="3" t="s">
        <v>58</v>
      </c>
      <c r="D7821" s="3" t="s">
        <v>11</v>
      </c>
      <c r="E7821" s="3">
        <v>2</v>
      </c>
      <c r="F7821" s="3" t="s">
        <v>5</v>
      </c>
      <c r="G7821" s="3">
        <v>0</v>
      </c>
      <c r="H7821" s="3">
        <v>0</v>
      </c>
      <c r="I7821" t="s">
        <v>175</v>
      </c>
      <c r="J7821">
        <v>1672664</v>
      </c>
      <c r="K7821" s="3" t="s">
        <v>38</v>
      </c>
      <c r="L7821" s="3" t="s">
        <v>63</v>
      </c>
      <c r="M7821" s="3">
        <v>332</v>
      </c>
      <c r="N7821" s="3">
        <v>0.63909489934917518</v>
      </c>
      <c r="P7821" t="str">
        <f t="shared" si="244"/>
        <v>PORT09 to PORT04</v>
      </c>
      <c r="Q7821" s="3">
        <v>360</v>
      </c>
      <c r="R7821" s="3">
        <v>0.51750189162546179</v>
      </c>
      <c r="S7821" s="10">
        <f t="shared" si="245"/>
        <v>171.81062801965331</v>
      </c>
      <c r="T7821" s="3" t="s">
        <v>197</v>
      </c>
      <c r="V7821"/>
      <c r="X7821"/>
      <c r="AE7821"/>
    </row>
    <row r="7822" spans="1:31" x14ac:dyDescent="0.25">
      <c r="A7822" s="3">
        <v>1447205714.7</v>
      </c>
      <c r="B7822" s="11">
        <v>44662</v>
      </c>
      <c r="C7822" s="3" t="s">
        <v>58</v>
      </c>
      <c r="D7822" s="3" t="s">
        <v>11</v>
      </c>
      <c r="E7822" s="3">
        <v>2</v>
      </c>
      <c r="F7822" s="3" t="s">
        <v>5</v>
      </c>
      <c r="G7822" s="3">
        <v>0</v>
      </c>
      <c r="H7822" s="3">
        <v>0</v>
      </c>
      <c r="I7822" t="s">
        <v>175</v>
      </c>
      <c r="J7822">
        <v>1672664</v>
      </c>
      <c r="K7822" s="3" t="s">
        <v>38</v>
      </c>
      <c r="L7822" s="3" t="s">
        <v>63</v>
      </c>
      <c r="M7822" s="3">
        <v>261</v>
      </c>
      <c r="N7822" s="3">
        <v>0.54323066444679891</v>
      </c>
      <c r="P7822" t="str">
        <f t="shared" si="244"/>
        <v>PORT09 to PORT04</v>
      </c>
      <c r="Q7822" s="3">
        <v>360</v>
      </c>
      <c r="R7822" s="3">
        <v>0.51750189162546179</v>
      </c>
      <c r="S7822" s="10">
        <f t="shared" si="245"/>
        <v>135.06799371424552</v>
      </c>
      <c r="T7822" s="3" t="s">
        <v>197</v>
      </c>
      <c r="V7822"/>
      <c r="X7822"/>
      <c r="AE7822"/>
    </row>
    <row r="7823" spans="1:31" x14ac:dyDescent="0.25">
      <c r="A7823" s="3">
        <v>1447306611.7</v>
      </c>
      <c r="B7823" s="11">
        <v>44654</v>
      </c>
      <c r="C7823" s="3" t="s">
        <v>58</v>
      </c>
      <c r="D7823" s="3" t="s">
        <v>11</v>
      </c>
      <c r="E7823" s="3">
        <v>2</v>
      </c>
      <c r="F7823" s="3" t="s">
        <v>5</v>
      </c>
      <c r="G7823" s="3">
        <v>0</v>
      </c>
      <c r="H7823" s="3">
        <v>0</v>
      </c>
      <c r="I7823" t="s">
        <v>175</v>
      </c>
      <c r="J7823">
        <v>1672676</v>
      </c>
      <c r="K7823" s="3" t="s">
        <v>38</v>
      </c>
      <c r="L7823" s="3" t="s">
        <v>63</v>
      </c>
      <c r="M7823" s="3">
        <v>756</v>
      </c>
      <c r="N7823" s="3">
        <v>14.960000000000003</v>
      </c>
      <c r="P7823" t="str">
        <f t="shared" si="244"/>
        <v>PORT09 to PORT04</v>
      </c>
      <c r="Q7823" s="3">
        <v>360</v>
      </c>
      <c r="R7823" s="3">
        <v>0.51750189162546179</v>
      </c>
      <c r="S7823" s="10">
        <f t="shared" si="245"/>
        <v>391.23143006884914</v>
      </c>
      <c r="T7823" s="3" t="s">
        <v>197</v>
      </c>
      <c r="V7823"/>
      <c r="X7823"/>
      <c r="AE7823"/>
    </row>
    <row r="7824" spans="1:31" x14ac:dyDescent="0.25">
      <c r="A7824" s="3">
        <v>1447320687.7</v>
      </c>
      <c r="B7824" s="11">
        <v>44652</v>
      </c>
      <c r="C7824" s="3" t="s">
        <v>58</v>
      </c>
      <c r="D7824" s="3" t="s">
        <v>11</v>
      </c>
      <c r="E7824" s="3">
        <v>2</v>
      </c>
      <c r="F7824" s="3" t="s">
        <v>5</v>
      </c>
      <c r="G7824" s="3">
        <v>0</v>
      </c>
      <c r="H7824" s="3">
        <v>0</v>
      </c>
      <c r="I7824" t="s">
        <v>175</v>
      </c>
      <c r="J7824">
        <v>1672676</v>
      </c>
      <c r="K7824" s="3" t="s">
        <v>38</v>
      </c>
      <c r="L7824" s="3" t="s">
        <v>63</v>
      </c>
      <c r="M7824" s="3">
        <v>1283</v>
      </c>
      <c r="N7824" s="3">
        <v>34.159999999999997</v>
      </c>
      <c r="P7824" t="str">
        <f t="shared" si="244"/>
        <v>PORT09 to PORT04</v>
      </c>
      <c r="Q7824" s="3">
        <v>360</v>
      </c>
      <c r="R7824" s="3">
        <v>0.51750189162546179</v>
      </c>
      <c r="S7824" s="10">
        <f t="shared" si="245"/>
        <v>663.9549269554675</v>
      </c>
      <c r="T7824" s="3" t="s">
        <v>197</v>
      </c>
      <c r="V7824"/>
      <c r="X7824"/>
      <c r="AE7824"/>
    </row>
    <row r="7825" spans="1:31" x14ac:dyDescent="0.25">
      <c r="A7825" s="3">
        <v>1447306561.7</v>
      </c>
      <c r="B7825" s="11">
        <v>44654</v>
      </c>
      <c r="C7825" s="3" t="s">
        <v>58</v>
      </c>
      <c r="D7825" s="3" t="s">
        <v>11</v>
      </c>
      <c r="E7825" s="3">
        <v>2</v>
      </c>
      <c r="F7825" s="3" t="s">
        <v>5</v>
      </c>
      <c r="G7825" s="3">
        <v>0</v>
      </c>
      <c r="H7825" s="3">
        <v>0</v>
      </c>
      <c r="I7825" t="s">
        <v>175</v>
      </c>
      <c r="J7825">
        <v>1672676</v>
      </c>
      <c r="K7825" s="3" t="s">
        <v>38</v>
      </c>
      <c r="L7825" s="3" t="s">
        <v>63</v>
      </c>
      <c r="M7825" s="3">
        <v>1111</v>
      </c>
      <c r="N7825" s="3">
        <v>22.72</v>
      </c>
      <c r="P7825" t="str">
        <f t="shared" si="244"/>
        <v>PORT09 to PORT04</v>
      </c>
      <c r="Q7825" s="3">
        <v>360</v>
      </c>
      <c r="R7825" s="3">
        <v>0.51750189162546179</v>
      </c>
      <c r="S7825" s="10">
        <f t="shared" si="245"/>
        <v>574.944601595888</v>
      </c>
      <c r="T7825" s="3" t="s">
        <v>197</v>
      </c>
      <c r="V7825"/>
      <c r="X7825"/>
      <c r="AE7825"/>
    </row>
    <row r="7826" spans="1:31" x14ac:dyDescent="0.25">
      <c r="A7826" s="3">
        <v>1447306612.7</v>
      </c>
      <c r="B7826" s="11">
        <v>44652</v>
      </c>
      <c r="C7826" s="3" t="s">
        <v>58</v>
      </c>
      <c r="D7826" s="3" t="s">
        <v>11</v>
      </c>
      <c r="E7826" s="3">
        <v>2</v>
      </c>
      <c r="F7826" s="3" t="s">
        <v>5</v>
      </c>
      <c r="G7826" s="3">
        <v>0</v>
      </c>
      <c r="H7826" s="3">
        <v>0</v>
      </c>
      <c r="I7826" t="s">
        <v>175</v>
      </c>
      <c r="J7826">
        <v>1672676</v>
      </c>
      <c r="K7826" s="3" t="s">
        <v>38</v>
      </c>
      <c r="L7826" s="3" t="s">
        <v>63</v>
      </c>
      <c r="M7826" s="3">
        <v>744</v>
      </c>
      <c r="N7826" s="3">
        <v>12.6</v>
      </c>
      <c r="P7826" t="str">
        <f t="shared" si="244"/>
        <v>PORT09 to PORT04</v>
      </c>
      <c r="Q7826" s="3">
        <v>360</v>
      </c>
      <c r="R7826" s="3">
        <v>0.51750189162546179</v>
      </c>
      <c r="S7826" s="10">
        <f t="shared" si="245"/>
        <v>385.02140736934359</v>
      </c>
      <c r="T7826" s="3" t="s">
        <v>197</v>
      </c>
      <c r="V7826"/>
      <c r="X7826"/>
      <c r="AE7826"/>
    </row>
    <row r="7827" spans="1:31" x14ac:dyDescent="0.25">
      <c r="A7827" s="3">
        <v>1447335427.7</v>
      </c>
      <c r="B7827" s="11">
        <v>44659</v>
      </c>
      <c r="C7827" s="3" t="s">
        <v>58</v>
      </c>
      <c r="D7827" s="3" t="s">
        <v>11</v>
      </c>
      <c r="E7827" s="3">
        <v>2</v>
      </c>
      <c r="F7827" s="3" t="s">
        <v>5</v>
      </c>
      <c r="G7827" s="3">
        <v>0</v>
      </c>
      <c r="H7827" s="3">
        <v>0</v>
      </c>
      <c r="I7827" t="s">
        <v>175</v>
      </c>
      <c r="J7827">
        <v>1672661</v>
      </c>
      <c r="K7827" s="3" t="s">
        <v>38</v>
      </c>
      <c r="L7827" s="3" t="s">
        <v>63</v>
      </c>
      <c r="M7827" s="3">
        <v>341</v>
      </c>
      <c r="N7827" s="3">
        <v>2.1108666249580517</v>
      </c>
      <c r="P7827" t="str">
        <f t="shared" si="244"/>
        <v>PORT09 to PORT04</v>
      </c>
      <c r="Q7827" s="3">
        <v>360</v>
      </c>
      <c r="R7827" s="3">
        <v>0.51750189162546179</v>
      </c>
      <c r="S7827" s="10">
        <f t="shared" si="245"/>
        <v>176.46814504428247</v>
      </c>
      <c r="T7827" s="3" t="s">
        <v>197</v>
      </c>
      <c r="V7827"/>
      <c r="X7827"/>
      <c r="AE7827"/>
    </row>
    <row r="7828" spans="1:31" x14ac:dyDescent="0.25">
      <c r="A7828" s="3">
        <v>1447320570.7</v>
      </c>
      <c r="B7828" s="11">
        <v>44652</v>
      </c>
      <c r="C7828" s="3" t="s">
        <v>58</v>
      </c>
      <c r="D7828" s="3" t="s">
        <v>11</v>
      </c>
      <c r="E7828" s="3">
        <v>2</v>
      </c>
      <c r="F7828" s="3" t="s">
        <v>5</v>
      </c>
      <c r="G7828" s="3">
        <v>0</v>
      </c>
      <c r="H7828" s="3">
        <v>0</v>
      </c>
      <c r="I7828" t="s">
        <v>175</v>
      </c>
      <c r="J7828">
        <v>1672661</v>
      </c>
      <c r="K7828" s="3" t="s">
        <v>38</v>
      </c>
      <c r="L7828" s="3" t="s">
        <v>63</v>
      </c>
      <c r="M7828" s="3">
        <v>835</v>
      </c>
      <c r="N7828" s="3">
        <v>10.470734446574097</v>
      </c>
      <c r="P7828" t="str">
        <f t="shared" si="244"/>
        <v>PORT09 to PORT04</v>
      </c>
      <c r="Q7828" s="3">
        <v>360</v>
      </c>
      <c r="R7828" s="3">
        <v>0.51750189162546179</v>
      </c>
      <c r="S7828" s="10">
        <f t="shared" si="245"/>
        <v>432.11407950726061</v>
      </c>
      <c r="T7828" s="3" t="s">
        <v>197</v>
      </c>
      <c r="V7828"/>
      <c r="X7828"/>
      <c r="AE7828"/>
    </row>
    <row r="7829" spans="1:31" x14ac:dyDescent="0.25">
      <c r="A7829" s="3">
        <v>1447335406.7</v>
      </c>
      <c r="B7829" s="11">
        <v>44654</v>
      </c>
      <c r="C7829" s="3" t="s">
        <v>58</v>
      </c>
      <c r="D7829" s="3" t="s">
        <v>11</v>
      </c>
      <c r="E7829" s="3">
        <v>2</v>
      </c>
      <c r="F7829" s="3" t="s">
        <v>5</v>
      </c>
      <c r="G7829" s="3">
        <v>0</v>
      </c>
      <c r="H7829" s="3">
        <v>0</v>
      </c>
      <c r="I7829" t="s">
        <v>175</v>
      </c>
      <c r="J7829">
        <v>1672661</v>
      </c>
      <c r="K7829" s="3" t="s">
        <v>38</v>
      </c>
      <c r="L7829" s="3" t="s">
        <v>63</v>
      </c>
      <c r="M7829" s="3">
        <v>587</v>
      </c>
      <c r="N7829" s="3">
        <v>7.0431886397115191</v>
      </c>
      <c r="P7829" t="str">
        <f t="shared" si="244"/>
        <v>PORT09 to PORT04</v>
      </c>
      <c r="Q7829" s="3">
        <v>360</v>
      </c>
      <c r="R7829" s="3">
        <v>0.51750189162546179</v>
      </c>
      <c r="S7829" s="10">
        <f t="shared" si="245"/>
        <v>303.77361038414608</v>
      </c>
      <c r="T7829" s="3" t="s">
        <v>197</v>
      </c>
      <c r="V7829"/>
      <c r="X7829"/>
      <c r="AE7829"/>
    </row>
    <row r="7830" spans="1:31" x14ac:dyDescent="0.25">
      <c r="A7830" s="3">
        <v>1447320562.7</v>
      </c>
      <c r="B7830" s="11">
        <v>44652</v>
      </c>
      <c r="C7830" s="3" t="s">
        <v>58</v>
      </c>
      <c r="D7830" s="3" t="s">
        <v>11</v>
      </c>
      <c r="E7830" s="3">
        <v>2</v>
      </c>
      <c r="F7830" s="3" t="s">
        <v>5</v>
      </c>
      <c r="G7830" s="3">
        <v>0</v>
      </c>
      <c r="H7830" s="3">
        <v>0</v>
      </c>
      <c r="I7830" t="s">
        <v>175</v>
      </c>
      <c r="J7830">
        <v>1672661</v>
      </c>
      <c r="K7830" s="3" t="s">
        <v>38</v>
      </c>
      <c r="L7830" s="3" t="s">
        <v>63</v>
      </c>
      <c r="M7830" s="3">
        <v>371</v>
      </c>
      <c r="N7830" s="3">
        <v>1.5465755469989686</v>
      </c>
      <c r="P7830" t="str">
        <f t="shared" si="244"/>
        <v>PORT09 to PORT04</v>
      </c>
      <c r="Q7830" s="3">
        <v>360</v>
      </c>
      <c r="R7830" s="3">
        <v>0.51750189162546179</v>
      </c>
      <c r="S7830" s="10">
        <f t="shared" si="245"/>
        <v>191.99320179304632</v>
      </c>
      <c r="T7830" s="3" t="s">
        <v>197</v>
      </c>
      <c r="V7830"/>
      <c r="X7830"/>
      <c r="AE7830"/>
    </row>
    <row r="7831" spans="1:31" x14ac:dyDescent="0.25">
      <c r="A7831" s="3">
        <v>1447145226.7</v>
      </c>
      <c r="B7831" s="11">
        <v>44660</v>
      </c>
      <c r="C7831" s="3" t="s">
        <v>58</v>
      </c>
      <c r="D7831" s="3" t="s">
        <v>11</v>
      </c>
      <c r="E7831" s="3">
        <v>2</v>
      </c>
      <c r="F7831" s="3" t="s">
        <v>5</v>
      </c>
      <c r="G7831" s="3">
        <v>0</v>
      </c>
      <c r="H7831" s="3">
        <v>0</v>
      </c>
      <c r="I7831" t="s">
        <v>175</v>
      </c>
      <c r="J7831">
        <v>1672661</v>
      </c>
      <c r="K7831" s="3" t="s">
        <v>38</v>
      </c>
      <c r="L7831" s="3" t="s">
        <v>63</v>
      </c>
      <c r="M7831" s="3">
        <v>714</v>
      </c>
      <c r="N7831" s="3">
        <v>8.6733628649266485</v>
      </c>
      <c r="P7831" t="str">
        <f t="shared" si="244"/>
        <v>PORT09 to PORT04</v>
      </c>
      <c r="Q7831" s="3">
        <v>360</v>
      </c>
      <c r="R7831" s="3">
        <v>0.51750189162546179</v>
      </c>
      <c r="S7831" s="10">
        <f t="shared" si="245"/>
        <v>369.49635062057973</v>
      </c>
      <c r="T7831" s="3" t="s">
        <v>197</v>
      </c>
      <c r="V7831"/>
      <c r="X7831"/>
      <c r="AE7831"/>
    </row>
    <row r="7832" spans="1:31" x14ac:dyDescent="0.25">
      <c r="A7832" s="3">
        <v>1447335405.7</v>
      </c>
      <c r="B7832" s="11">
        <v>44659</v>
      </c>
      <c r="C7832" s="3" t="s">
        <v>58</v>
      </c>
      <c r="D7832" s="3" t="s">
        <v>11</v>
      </c>
      <c r="E7832" s="3">
        <v>2</v>
      </c>
      <c r="F7832" s="3" t="s">
        <v>5</v>
      </c>
      <c r="G7832" s="3">
        <v>0</v>
      </c>
      <c r="H7832" s="3">
        <v>0</v>
      </c>
      <c r="I7832" t="s">
        <v>175</v>
      </c>
      <c r="J7832">
        <v>1672661</v>
      </c>
      <c r="K7832" s="3" t="s">
        <v>38</v>
      </c>
      <c r="L7832" s="3" t="s">
        <v>63</v>
      </c>
      <c r="M7832" s="3">
        <v>1063</v>
      </c>
      <c r="N7832" s="3">
        <v>16.468939608583611</v>
      </c>
      <c r="P7832" t="str">
        <f t="shared" si="244"/>
        <v>PORT09 to PORT04</v>
      </c>
      <c r="Q7832" s="3">
        <v>360</v>
      </c>
      <c r="R7832" s="3">
        <v>0.51750189162546179</v>
      </c>
      <c r="S7832" s="10">
        <f t="shared" si="245"/>
        <v>550.10451079786583</v>
      </c>
      <c r="T7832" s="3" t="s">
        <v>197</v>
      </c>
      <c r="V7832"/>
      <c r="X7832"/>
      <c r="AE7832"/>
    </row>
    <row r="7833" spans="1:31" x14ac:dyDescent="0.25">
      <c r="A7833" s="3">
        <v>1447320530.7</v>
      </c>
      <c r="B7833" s="11">
        <v>44652</v>
      </c>
      <c r="C7833" s="3" t="s">
        <v>58</v>
      </c>
      <c r="D7833" s="3" t="s">
        <v>11</v>
      </c>
      <c r="E7833" s="3">
        <v>2</v>
      </c>
      <c r="F7833" s="3" t="s">
        <v>5</v>
      </c>
      <c r="G7833" s="3">
        <v>0</v>
      </c>
      <c r="H7833" s="3">
        <v>0</v>
      </c>
      <c r="I7833" t="s">
        <v>175</v>
      </c>
      <c r="J7833">
        <v>1672661</v>
      </c>
      <c r="K7833" s="3" t="s">
        <v>38</v>
      </c>
      <c r="L7833" s="3" t="s">
        <v>63</v>
      </c>
      <c r="M7833" s="3">
        <v>927</v>
      </c>
      <c r="N7833" s="3">
        <v>11.560701401978109</v>
      </c>
      <c r="P7833" t="str">
        <f t="shared" si="244"/>
        <v>PORT09 to PORT04</v>
      </c>
      <c r="Q7833" s="3">
        <v>360</v>
      </c>
      <c r="R7833" s="3">
        <v>0.51750189162546179</v>
      </c>
      <c r="S7833" s="10">
        <f t="shared" si="245"/>
        <v>479.72425353680308</v>
      </c>
      <c r="T7833" s="3" t="s">
        <v>197</v>
      </c>
      <c r="V7833"/>
      <c r="X7833"/>
      <c r="AE7833"/>
    </row>
    <row r="7834" spans="1:31" x14ac:dyDescent="0.25">
      <c r="A7834" s="3">
        <v>1447145111.7</v>
      </c>
      <c r="B7834" s="11">
        <v>44661</v>
      </c>
      <c r="C7834" s="3" t="s">
        <v>58</v>
      </c>
      <c r="D7834" s="3" t="s">
        <v>11</v>
      </c>
      <c r="E7834" s="3">
        <v>2</v>
      </c>
      <c r="F7834" s="3" t="s">
        <v>5</v>
      </c>
      <c r="G7834" s="3">
        <v>0</v>
      </c>
      <c r="H7834" s="3">
        <v>0</v>
      </c>
      <c r="I7834" t="s">
        <v>175</v>
      </c>
      <c r="J7834">
        <v>1672661</v>
      </c>
      <c r="K7834" s="3" t="s">
        <v>38</v>
      </c>
      <c r="L7834" s="3" t="s">
        <v>63</v>
      </c>
      <c r="M7834" s="3">
        <v>361</v>
      </c>
      <c r="N7834" s="3">
        <v>1.4838765383368482</v>
      </c>
      <c r="P7834" t="str">
        <f t="shared" si="244"/>
        <v>PORT09 to PORT04</v>
      </c>
      <c r="Q7834" s="3">
        <v>360</v>
      </c>
      <c r="R7834" s="3">
        <v>0.51750189162546179</v>
      </c>
      <c r="S7834" s="10">
        <f t="shared" si="245"/>
        <v>186.8181828767917</v>
      </c>
      <c r="T7834" s="3" t="s">
        <v>197</v>
      </c>
      <c r="V7834"/>
      <c r="X7834"/>
      <c r="AE7834"/>
    </row>
    <row r="7835" spans="1:31" x14ac:dyDescent="0.25">
      <c r="A7835" s="3">
        <v>1447335426.7</v>
      </c>
      <c r="B7835" s="11">
        <v>44665</v>
      </c>
      <c r="C7835" s="3" t="s">
        <v>58</v>
      </c>
      <c r="D7835" s="3" t="s">
        <v>11</v>
      </c>
      <c r="E7835" s="3">
        <v>2</v>
      </c>
      <c r="F7835" s="3" t="s">
        <v>5</v>
      </c>
      <c r="G7835" s="3">
        <v>0</v>
      </c>
      <c r="H7835" s="3">
        <v>0</v>
      </c>
      <c r="I7835" t="s">
        <v>175</v>
      </c>
      <c r="J7835">
        <v>1672661</v>
      </c>
      <c r="K7835" s="3" t="s">
        <v>38</v>
      </c>
      <c r="L7835" s="3" t="s">
        <v>63</v>
      </c>
      <c r="M7835" s="3">
        <v>1392</v>
      </c>
      <c r="N7835" s="3">
        <v>23.201817343578455</v>
      </c>
      <c r="P7835" t="str">
        <f t="shared" si="244"/>
        <v>PORT09 to PORT04</v>
      </c>
      <c r="Q7835" s="3">
        <v>360</v>
      </c>
      <c r="R7835" s="3">
        <v>0.51750189162546179</v>
      </c>
      <c r="S7835" s="10">
        <f t="shared" si="245"/>
        <v>720.36263314264284</v>
      </c>
      <c r="T7835" s="3" t="s">
        <v>197</v>
      </c>
      <c r="V7835"/>
      <c r="X7835"/>
      <c r="AE7835"/>
    </row>
    <row r="7836" spans="1:31" x14ac:dyDescent="0.25">
      <c r="A7836" s="3">
        <v>1447145176.7</v>
      </c>
      <c r="B7836" s="11">
        <v>44661</v>
      </c>
      <c r="C7836" s="3" t="s">
        <v>58</v>
      </c>
      <c r="D7836" s="3" t="s">
        <v>11</v>
      </c>
      <c r="E7836" s="3">
        <v>2</v>
      </c>
      <c r="F7836" s="3" t="s">
        <v>5</v>
      </c>
      <c r="G7836" s="3">
        <v>0</v>
      </c>
      <c r="H7836" s="3">
        <v>0</v>
      </c>
      <c r="I7836" t="s">
        <v>175</v>
      </c>
      <c r="J7836">
        <v>1672661</v>
      </c>
      <c r="K7836" s="3" t="s">
        <v>38</v>
      </c>
      <c r="L7836" s="3" t="s">
        <v>63</v>
      </c>
      <c r="M7836" s="3">
        <v>285</v>
      </c>
      <c r="N7836" s="3">
        <v>2.0899669554040115E-2</v>
      </c>
      <c r="P7836" t="str">
        <f t="shared" si="244"/>
        <v>PORT09 to PORT04</v>
      </c>
      <c r="Q7836" s="3">
        <v>360</v>
      </c>
      <c r="R7836" s="3">
        <v>0.51750189162546179</v>
      </c>
      <c r="S7836" s="10">
        <f t="shared" si="245"/>
        <v>147.4880391132566</v>
      </c>
      <c r="T7836" s="3" t="s">
        <v>197</v>
      </c>
      <c r="V7836"/>
      <c r="X7836"/>
      <c r="AE7836"/>
    </row>
    <row r="7837" spans="1:31" x14ac:dyDescent="0.25">
      <c r="A7837" s="3">
        <v>1447145128.7</v>
      </c>
      <c r="B7837" s="11">
        <v>44659</v>
      </c>
      <c r="C7837" s="3" t="s">
        <v>58</v>
      </c>
      <c r="D7837" s="3" t="s">
        <v>11</v>
      </c>
      <c r="E7837" s="3">
        <v>2</v>
      </c>
      <c r="F7837" s="3" t="s">
        <v>5</v>
      </c>
      <c r="G7837" s="3">
        <v>0</v>
      </c>
      <c r="H7837" s="3">
        <v>0</v>
      </c>
      <c r="I7837" t="s">
        <v>175</v>
      </c>
      <c r="J7837">
        <v>1672661</v>
      </c>
      <c r="K7837" s="3" t="s">
        <v>38</v>
      </c>
      <c r="L7837" s="3" t="s">
        <v>63</v>
      </c>
      <c r="M7837" s="3">
        <v>400</v>
      </c>
      <c r="N7837" s="3">
        <v>1.4838765383368482</v>
      </c>
      <c r="P7837" t="str">
        <f t="shared" si="244"/>
        <v>PORT09 to PORT04</v>
      </c>
      <c r="Q7837" s="3">
        <v>360</v>
      </c>
      <c r="R7837" s="3">
        <v>0.51750189162546179</v>
      </c>
      <c r="S7837" s="10">
        <f t="shared" si="245"/>
        <v>207.00075665018471</v>
      </c>
      <c r="T7837" s="3" t="s">
        <v>197</v>
      </c>
      <c r="V7837"/>
      <c r="X7837"/>
      <c r="AE7837"/>
    </row>
    <row r="7838" spans="1:31" x14ac:dyDescent="0.25">
      <c r="A7838" s="3">
        <v>1447245181.7</v>
      </c>
      <c r="B7838" s="11">
        <v>44654</v>
      </c>
      <c r="C7838" s="3" t="s">
        <v>58</v>
      </c>
      <c r="D7838" s="3" t="s">
        <v>11</v>
      </c>
      <c r="E7838" s="3">
        <v>2</v>
      </c>
      <c r="F7838" s="3" t="s">
        <v>5</v>
      </c>
      <c r="G7838" s="3">
        <v>0</v>
      </c>
      <c r="H7838" s="3">
        <v>0</v>
      </c>
      <c r="I7838" t="s">
        <v>175</v>
      </c>
      <c r="J7838">
        <v>1672661</v>
      </c>
      <c r="K7838" s="3" t="s">
        <v>38</v>
      </c>
      <c r="L7838" s="3" t="s">
        <v>63</v>
      </c>
      <c r="M7838" s="3">
        <v>920</v>
      </c>
      <c r="N7838" s="3">
        <v>13.731082897004356</v>
      </c>
      <c r="P7838" t="str">
        <f t="shared" si="244"/>
        <v>PORT09 to PORT04</v>
      </c>
      <c r="Q7838" s="3">
        <v>360</v>
      </c>
      <c r="R7838" s="3">
        <v>0.51750189162546179</v>
      </c>
      <c r="S7838" s="10">
        <f t="shared" si="245"/>
        <v>476.10174029542486</v>
      </c>
      <c r="T7838" s="3" t="s">
        <v>197</v>
      </c>
      <c r="V7838"/>
      <c r="X7838"/>
      <c r="AE7838"/>
    </row>
    <row r="7839" spans="1:31" x14ac:dyDescent="0.25">
      <c r="A7839" s="3">
        <v>1447310459.7</v>
      </c>
      <c r="B7839" s="11">
        <v>44658</v>
      </c>
      <c r="C7839" s="3" t="s">
        <v>58</v>
      </c>
      <c r="D7839" s="3" t="s">
        <v>11</v>
      </c>
      <c r="E7839" s="3">
        <v>2</v>
      </c>
      <c r="F7839" s="3" t="s">
        <v>5</v>
      </c>
      <c r="G7839" s="3">
        <v>0</v>
      </c>
      <c r="H7839" s="3">
        <v>0</v>
      </c>
      <c r="I7839" t="s">
        <v>175</v>
      </c>
      <c r="J7839">
        <v>1672661</v>
      </c>
      <c r="K7839" s="3" t="s">
        <v>38</v>
      </c>
      <c r="L7839" s="3" t="s">
        <v>63</v>
      </c>
      <c r="M7839" s="3">
        <v>597</v>
      </c>
      <c r="N7839" s="3">
        <v>7.0431886397115191</v>
      </c>
      <c r="P7839" t="str">
        <f t="shared" si="244"/>
        <v>PORT09 to PORT04</v>
      </c>
      <c r="Q7839" s="3">
        <v>360</v>
      </c>
      <c r="R7839" s="3">
        <v>0.51750189162546179</v>
      </c>
      <c r="S7839" s="10">
        <f t="shared" si="245"/>
        <v>308.94862930040068</v>
      </c>
      <c r="T7839" s="3" t="s">
        <v>197</v>
      </c>
      <c r="V7839"/>
      <c r="X7839"/>
      <c r="AE7839"/>
    </row>
    <row r="7840" spans="1:31" x14ac:dyDescent="0.25">
      <c r="A7840" s="3">
        <v>1447145177.7</v>
      </c>
      <c r="B7840" s="11">
        <v>44659</v>
      </c>
      <c r="C7840" s="3" t="s">
        <v>58</v>
      </c>
      <c r="D7840" s="3" t="s">
        <v>11</v>
      </c>
      <c r="E7840" s="3">
        <v>2</v>
      </c>
      <c r="F7840" s="3" t="s">
        <v>5</v>
      </c>
      <c r="G7840" s="3">
        <v>0</v>
      </c>
      <c r="H7840" s="3">
        <v>0</v>
      </c>
      <c r="I7840" t="s">
        <v>175</v>
      </c>
      <c r="J7840">
        <v>1672661</v>
      </c>
      <c r="K7840" s="3" t="s">
        <v>38</v>
      </c>
      <c r="L7840" s="3" t="s">
        <v>63</v>
      </c>
      <c r="M7840" s="3">
        <v>1215</v>
      </c>
      <c r="N7840" s="3">
        <v>18.084582441432552</v>
      </c>
      <c r="P7840" t="str">
        <f t="shared" si="244"/>
        <v>PORT09 to PORT04</v>
      </c>
      <c r="Q7840" s="3">
        <v>360</v>
      </c>
      <c r="R7840" s="3">
        <v>0.51750189162546179</v>
      </c>
      <c r="S7840" s="10">
        <f t="shared" si="245"/>
        <v>628.76479832493612</v>
      </c>
      <c r="T7840" s="3" t="s">
        <v>197</v>
      </c>
      <c r="V7840"/>
      <c r="X7840"/>
      <c r="AE7840"/>
    </row>
    <row r="7841" spans="1:31" x14ac:dyDescent="0.25">
      <c r="A7841" s="3">
        <v>1447335403.7</v>
      </c>
      <c r="B7841" s="11">
        <v>44661</v>
      </c>
      <c r="C7841" s="3" t="s">
        <v>58</v>
      </c>
      <c r="D7841" s="3" t="s">
        <v>11</v>
      </c>
      <c r="E7841" s="3">
        <v>2</v>
      </c>
      <c r="F7841" s="3" t="s">
        <v>5</v>
      </c>
      <c r="G7841" s="3">
        <v>0</v>
      </c>
      <c r="H7841" s="3">
        <v>0</v>
      </c>
      <c r="I7841" t="s">
        <v>175</v>
      </c>
      <c r="J7841">
        <v>1672661</v>
      </c>
      <c r="K7841" s="3" t="s">
        <v>38</v>
      </c>
      <c r="L7841" s="3" t="s">
        <v>63</v>
      </c>
      <c r="M7841" s="3">
        <v>673</v>
      </c>
      <c r="N7841" s="3">
        <v>7.3566836830221209</v>
      </c>
      <c r="P7841" t="str">
        <f t="shared" si="244"/>
        <v>PORT09 to PORT04</v>
      </c>
      <c r="Q7841" s="3">
        <v>360</v>
      </c>
      <c r="R7841" s="3">
        <v>0.51750189162546179</v>
      </c>
      <c r="S7841" s="10">
        <f t="shared" si="245"/>
        <v>348.27877306393577</v>
      </c>
      <c r="T7841" s="3" t="s">
        <v>197</v>
      </c>
      <c r="V7841"/>
      <c r="X7841"/>
      <c r="AE7841"/>
    </row>
    <row r="7842" spans="1:31" x14ac:dyDescent="0.25">
      <c r="A7842" s="3">
        <v>1447335399.7</v>
      </c>
      <c r="B7842" s="11">
        <v>44655</v>
      </c>
      <c r="C7842" s="3" t="s">
        <v>58</v>
      </c>
      <c r="D7842" s="3" t="s">
        <v>11</v>
      </c>
      <c r="E7842" s="3">
        <v>2</v>
      </c>
      <c r="F7842" s="3" t="s">
        <v>5</v>
      </c>
      <c r="G7842" s="3">
        <v>0</v>
      </c>
      <c r="H7842" s="3">
        <v>0</v>
      </c>
      <c r="I7842" t="s">
        <v>175</v>
      </c>
      <c r="J7842">
        <v>1672661</v>
      </c>
      <c r="K7842" s="3" t="s">
        <v>38</v>
      </c>
      <c r="L7842" s="3" t="s">
        <v>63</v>
      </c>
      <c r="M7842" s="3">
        <v>523</v>
      </c>
      <c r="N7842" s="3">
        <v>4.702425649659026</v>
      </c>
      <c r="P7842" t="str">
        <f t="shared" si="244"/>
        <v>PORT09 to PORT04</v>
      </c>
      <c r="Q7842" s="3">
        <v>360</v>
      </c>
      <c r="R7842" s="3">
        <v>0.51750189162546179</v>
      </c>
      <c r="S7842" s="10">
        <f t="shared" si="245"/>
        <v>270.65348932011653</v>
      </c>
      <c r="T7842" s="3" t="s">
        <v>197</v>
      </c>
      <c r="V7842"/>
      <c r="X7842"/>
      <c r="AE7842"/>
    </row>
    <row r="7843" spans="1:31" x14ac:dyDescent="0.25">
      <c r="A7843" s="3">
        <v>1447335392.7</v>
      </c>
      <c r="B7843" s="11">
        <v>44658</v>
      </c>
      <c r="C7843" s="3" t="s">
        <v>58</v>
      </c>
      <c r="D7843" s="3" t="s">
        <v>11</v>
      </c>
      <c r="E7843" s="3">
        <v>2</v>
      </c>
      <c r="F7843" s="3" t="s">
        <v>5</v>
      </c>
      <c r="G7843" s="3">
        <v>0</v>
      </c>
      <c r="H7843" s="3">
        <v>0</v>
      </c>
      <c r="I7843" t="s">
        <v>175</v>
      </c>
      <c r="J7843">
        <v>1672661</v>
      </c>
      <c r="K7843" s="3" t="s">
        <v>38</v>
      </c>
      <c r="L7843" s="3" t="s">
        <v>63</v>
      </c>
      <c r="M7843" s="3">
        <v>388</v>
      </c>
      <c r="N7843" s="3">
        <v>1.2330805036883667</v>
      </c>
      <c r="P7843" t="str">
        <f t="shared" si="244"/>
        <v>PORT09 to PORT04</v>
      </c>
      <c r="Q7843" s="3">
        <v>360</v>
      </c>
      <c r="R7843" s="3">
        <v>0.51750189162546179</v>
      </c>
      <c r="S7843" s="10">
        <f t="shared" si="245"/>
        <v>200.79073395067917</v>
      </c>
      <c r="T7843" s="3" t="s">
        <v>197</v>
      </c>
      <c r="V7843"/>
      <c r="X7843"/>
      <c r="AE7843"/>
    </row>
    <row r="7844" spans="1:31" x14ac:dyDescent="0.25">
      <c r="A7844" s="3">
        <v>1447145127.7</v>
      </c>
      <c r="B7844" s="11">
        <v>44655</v>
      </c>
      <c r="C7844" s="3" t="s">
        <v>58</v>
      </c>
      <c r="D7844" s="3" t="s">
        <v>11</v>
      </c>
      <c r="E7844" s="3">
        <v>2</v>
      </c>
      <c r="F7844" s="3" t="s">
        <v>5</v>
      </c>
      <c r="G7844" s="3">
        <v>0</v>
      </c>
      <c r="H7844" s="3">
        <v>0</v>
      </c>
      <c r="I7844" t="s">
        <v>175</v>
      </c>
      <c r="J7844">
        <v>1672661</v>
      </c>
      <c r="K7844" s="3" t="s">
        <v>38</v>
      </c>
      <c r="L7844" s="3" t="s">
        <v>63</v>
      </c>
      <c r="M7844" s="3">
        <v>528</v>
      </c>
      <c r="N7844" s="3">
        <v>4.0754355630378223</v>
      </c>
      <c r="P7844" t="str">
        <f t="shared" si="244"/>
        <v>PORT09 to PORT04</v>
      </c>
      <c r="Q7844" s="3">
        <v>360</v>
      </c>
      <c r="R7844" s="3">
        <v>0.51750189162546179</v>
      </c>
      <c r="S7844" s="10">
        <f t="shared" si="245"/>
        <v>273.24099877824381</v>
      </c>
      <c r="T7844" s="3" t="s">
        <v>197</v>
      </c>
      <c r="V7844"/>
      <c r="X7844"/>
      <c r="AE7844"/>
    </row>
    <row r="7845" spans="1:31" x14ac:dyDescent="0.25">
      <c r="A7845" s="3">
        <v>1447284910.7</v>
      </c>
      <c r="B7845" s="11">
        <v>44654</v>
      </c>
      <c r="C7845" s="3" t="s">
        <v>58</v>
      </c>
      <c r="D7845" s="3" t="s">
        <v>11</v>
      </c>
      <c r="E7845" s="3">
        <v>2</v>
      </c>
      <c r="F7845" s="3" t="s">
        <v>5</v>
      </c>
      <c r="G7845" s="3">
        <v>0</v>
      </c>
      <c r="H7845" s="3">
        <v>0</v>
      </c>
      <c r="I7845" t="s">
        <v>175</v>
      </c>
      <c r="J7845">
        <v>1672651</v>
      </c>
      <c r="K7845" s="3" t="s">
        <v>38</v>
      </c>
      <c r="L7845" s="3" t="s">
        <v>63</v>
      </c>
      <c r="M7845" s="3">
        <v>425</v>
      </c>
      <c r="N7845" s="3">
        <v>2.4602587086875687</v>
      </c>
      <c r="P7845" t="str">
        <f t="shared" si="244"/>
        <v>PORT09 to PORT04</v>
      </c>
      <c r="Q7845" s="3">
        <v>360</v>
      </c>
      <c r="R7845" s="3">
        <v>0.51750189162546179</v>
      </c>
      <c r="S7845" s="10">
        <f t="shared" si="245"/>
        <v>219.93830394082127</v>
      </c>
      <c r="T7845" s="3" t="s">
        <v>197</v>
      </c>
      <c r="V7845"/>
      <c r="X7845"/>
      <c r="AE7845"/>
    </row>
    <row r="7846" spans="1:31" x14ac:dyDescent="0.25">
      <c r="A7846" s="3">
        <v>1447306380.7</v>
      </c>
      <c r="B7846" s="11">
        <v>44665</v>
      </c>
      <c r="C7846" s="3" t="s">
        <v>58</v>
      </c>
      <c r="D7846" s="3" t="s">
        <v>11</v>
      </c>
      <c r="E7846" s="3">
        <v>2</v>
      </c>
      <c r="F7846" s="3" t="s">
        <v>5</v>
      </c>
      <c r="G7846" s="3">
        <v>0</v>
      </c>
      <c r="H7846" s="3">
        <v>0</v>
      </c>
      <c r="I7846" t="s">
        <v>175</v>
      </c>
      <c r="J7846">
        <v>1672651</v>
      </c>
      <c r="K7846" s="3" t="s">
        <v>38</v>
      </c>
      <c r="L7846" s="3" t="s">
        <v>63</v>
      </c>
      <c r="M7846" s="3">
        <v>441</v>
      </c>
      <c r="N7846" s="3">
        <v>2.4602587086875687</v>
      </c>
      <c r="P7846" t="str">
        <f t="shared" si="244"/>
        <v>PORT09 to PORT04</v>
      </c>
      <c r="Q7846" s="3">
        <v>360</v>
      </c>
      <c r="R7846" s="3">
        <v>0.51750189162546179</v>
      </c>
      <c r="S7846" s="10">
        <f t="shared" si="245"/>
        <v>228.21833420682864</v>
      </c>
      <c r="T7846" s="3" t="s">
        <v>197</v>
      </c>
      <c r="V7846"/>
      <c r="X7846"/>
      <c r="AE7846"/>
    </row>
    <row r="7847" spans="1:31" x14ac:dyDescent="0.25">
      <c r="A7847" s="3">
        <v>1447145124.7</v>
      </c>
      <c r="B7847" s="11">
        <v>44662</v>
      </c>
      <c r="C7847" s="3" t="s">
        <v>58</v>
      </c>
      <c r="D7847" s="3" t="s">
        <v>11</v>
      </c>
      <c r="E7847" s="3">
        <v>2</v>
      </c>
      <c r="F7847" s="3" t="s">
        <v>5</v>
      </c>
      <c r="G7847" s="3">
        <v>0</v>
      </c>
      <c r="H7847" s="3">
        <v>0</v>
      </c>
      <c r="I7847" t="s">
        <v>175</v>
      </c>
      <c r="J7847">
        <v>1672651</v>
      </c>
      <c r="K7847" s="3" t="s">
        <v>38</v>
      </c>
      <c r="L7847" s="3" t="s">
        <v>63</v>
      </c>
      <c r="M7847" s="3">
        <v>410</v>
      </c>
      <c r="N7847" s="3">
        <v>1.4794798991432001</v>
      </c>
      <c r="P7847" t="str">
        <f t="shared" si="244"/>
        <v>PORT09 to PORT04</v>
      </c>
      <c r="Q7847" s="3">
        <v>360</v>
      </c>
      <c r="R7847" s="3">
        <v>0.51750189162546179</v>
      </c>
      <c r="S7847" s="10">
        <f t="shared" si="245"/>
        <v>212.17577556643934</v>
      </c>
      <c r="T7847" s="3" t="s">
        <v>197</v>
      </c>
      <c r="V7847"/>
      <c r="X7847"/>
      <c r="AE7847"/>
    </row>
    <row r="7848" spans="1:31" x14ac:dyDescent="0.25">
      <c r="A7848" s="3">
        <v>1447205702.7</v>
      </c>
      <c r="B7848" s="11">
        <v>44658</v>
      </c>
      <c r="C7848" s="3" t="s">
        <v>58</v>
      </c>
      <c r="D7848" s="3" t="s">
        <v>11</v>
      </c>
      <c r="E7848" s="3">
        <v>2</v>
      </c>
      <c r="F7848" s="3" t="s">
        <v>5</v>
      </c>
      <c r="G7848" s="3">
        <v>0</v>
      </c>
      <c r="H7848" s="3">
        <v>0</v>
      </c>
      <c r="I7848" t="s">
        <v>175</v>
      </c>
      <c r="J7848">
        <v>1672651</v>
      </c>
      <c r="K7848" s="3" t="s">
        <v>38</v>
      </c>
      <c r="L7848" s="3" t="s">
        <v>63</v>
      </c>
      <c r="M7848" s="3">
        <v>567</v>
      </c>
      <c r="N7848" s="3">
        <v>4.1558424133235956</v>
      </c>
      <c r="P7848" t="str">
        <f t="shared" si="244"/>
        <v>PORT09 to PORT04</v>
      </c>
      <c r="Q7848" s="3">
        <v>360</v>
      </c>
      <c r="R7848" s="3">
        <v>0.51750189162546179</v>
      </c>
      <c r="S7848" s="10">
        <f t="shared" si="245"/>
        <v>293.42357255163682</v>
      </c>
      <c r="T7848" s="3" t="s">
        <v>197</v>
      </c>
      <c r="V7848"/>
      <c r="X7848"/>
      <c r="AE7848"/>
    </row>
    <row r="7849" spans="1:31" x14ac:dyDescent="0.25">
      <c r="A7849" s="3">
        <v>1447205698.7</v>
      </c>
      <c r="B7849" s="11">
        <v>44653</v>
      </c>
      <c r="C7849" s="3" t="s">
        <v>58</v>
      </c>
      <c r="D7849" s="3" t="s">
        <v>11</v>
      </c>
      <c r="E7849" s="3">
        <v>2</v>
      </c>
      <c r="F7849" s="3" t="s">
        <v>5</v>
      </c>
      <c r="G7849" s="3">
        <v>0</v>
      </c>
      <c r="H7849" s="3">
        <v>0</v>
      </c>
      <c r="I7849" t="s">
        <v>175</v>
      </c>
      <c r="J7849">
        <v>1672651</v>
      </c>
      <c r="K7849" s="3" t="s">
        <v>38</v>
      </c>
      <c r="L7849" s="3" t="s">
        <v>63</v>
      </c>
      <c r="M7849" s="3">
        <v>414</v>
      </c>
      <c r="N7849" s="3">
        <v>1.4794798991432001</v>
      </c>
      <c r="P7849" t="str">
        <f t="shared" si="244"/>
        <v>PORT09 to PORT04</v>
      </c>
      <c r="Q7849" s="3">
        <v>360</v>
      </c>
      <c r="R7849" s="3">
        <v>0.51750189162546179</v>
      </c>
      <c r="S7849" s="10">
        <f t="shared" si="245"/>
        <v>214.24578313294117</v>
      </c>
      <c r="T7849" s="3" t="s">
        <v>197</v>
      </c>
      <c r="V7849"/>
      <c r="X7849"/>
      <c r="AE7849"/>
    </row>
    <row r="7850" spans="1:31" x14ac:dyDescent="0.25">
      <c r="A7850" s="3">
        <v>1447145175.7</v>
      </c>
      <c r="B7850" s="11">
        <v>44653</v>
      </c>
      <c r="C7850" s="3" t="s">
        <v>58</v>
      </c>
      <c r="D7850" s="3" t="s">
        <v>11</v>
      </c>
      <c r="E7850" s="3">
        <v>2</v>
      </c>
      <c r="F7850" s="3" t="s">
        <v>5</v>
      </c>
      <c r="G7850" s="3">
        <v>0</v>
      </c>
      <c r="H7850" s="3">
        <v>0</v>
      </c>
      <c r="I7850" t="s">
        <v>175</v>
      </c>
      <c r="J7850">
        <v>1672651</v>
      </c>
      <c r="K7850" s="3" t="s">
        <v>38</v>
      </c>
      <c r="L7850" s="3" t="s">
        <v>63</v>
      </c>
      <c r="M7850" s="3">
        <v>950</v>
      </c>
      <c r="N7850" s="3">
        <v>10.154281037360532</v>
      </c>
      <c r="P7850" t="str">
        <f t="shared" si="244"/>
        <v>PORT09 to PORT04</v>
      </c>
      <c r="Q7850" s="3">
        <v>360</v>
      </c>
      <c r="R7850" s="3">
        <v>0.51750189162546179</v>
      </c>
      <c r="S7850" s="10">
        <f t="shared" si="245"/>
        <v>491.62679704418872</v>
      </c>
      <c r="T7850" s="3" t="s">
        <v>197</v>
      </c>
      <c r="V7850"/>
      <c r="X7850"/>
      <c r="AE7850"/>
    </row>
    <row r="7851" spans="1:31" x14ac:dyDescent="0.25">
      <c r="A7851" s="3">
        <v>1447306650.7</v>
      </c>
      <c r="B7851" s="11">
        <v>44655</v>
      </c>
      <c r="C7851" s="3" t="s">
        <v>58</v>
      </c>
      <c r="D7851" s="3" t="s">
        <v>11</v>
      </c>
      <c r="E7851" s="3">
        <v>2</v>
      </c>
      <c r="F7851" s="3" t="s">
        <v>5</v>
      </c>
      <c r="G7851" s="3">
        <v>0</v>
      </c>
      <c r="H7851" s="3">
        <v>0</v>
      </c>
      <c r="I7851" t="s">
        <v>175</v>
      </c>
      <c r="J7851">
        <v>1672651</v>
      </c>
      <c r="K7851" s="3" t="s">
        <v>38</v>
      </c>
      <c r="L7851" s="3" t="s">
        <v>63</v>
      </c>
      <c r="M7851" s="3">
        <v>1561</v>
      </c>
      <c r="N7851" s="3">
        <v>23.826484354775523</v>
      </c>
      <c r="P7851" t="str">
        <f t="shared" si="244"/>
        <v>PORT09 to PORT04</v>
      </c>
      <c r="Q7851" s="3">
        <v>360</v>
      </c>
      <c r="R7851" s="3">
        <v>0.51750189162546179</v>
      </c>
      <c r="S7851" s="10">
        <f t="shared" si="245"/>
        <v>807.82045282734589</v>
      </c>
      <c r="T7851" s="3" t="s">
        <v>197</v>
      </c>
      <c r="V7851"/>
      <c r="X7851"/>
      <c r="AE7851"/>
    </row>
    <row r="7852" spans="1:31" x14ac:dyDescent="0.25">
      <c r="A7852" s="3">
        <v>1447145087.7</v>
      </c>
      <c r="B7852" s="11">
        <v>44665</v>
      </c>
      <c r="C7852" s="3" t="s">
        <v>58</v>
      </c>
      <c r="D7852" s="3" t="s">
        <v>11</v>
      </c>
      <c r="E7852" s="3">
        <v>2</v>
      </c>
      <c r="F7852" s="3" t="s">
        <v>5</v>
      </c>
      <c r="G7852" s="3">
        <v>0</v>
      </c>
      <c r="H7852" s="3">
        <v>0</v>
      </c>
      <c r="I7852" t="s">
        <v>175</v>
      </c>
      <c r="J7852">
        <v>1672651</v>
      </c>
      <c r="K7852" s="3" t="s">
        <v>38</v>
      </c>
      <c r="L7852" s="3" t="s">
        <v>63</v>
      </c>
      <c r="M7852" s="3">
        <v>403</v>
      </c>
      <c r="N7852" s="3">
        <v>1.5792201170629663</v>
      </c>
      <c r="P7852" t="str">
        <f t="shared" si="244"/>
        <v>PORT09 to PORT04</v>
      </c>
      <c r="Q7852" s="3">
        <v>360</v>
      </c>
      <c r="R7852" s="3">
        <v>0.51750189162546179</v>
      </c>
      <c r="S7852" s="10">
        <f t="shared" si="245"/>
        <v>208.5532623250611</v>
      </c>
      <c r="T7852" s="3" t="s">
        <v>197</v>
      </c>
      <c r="V7852"/>
      <c r="X7852"/>
      <c r="AE7852"/>
    </row>
    <row r="7853" spans="1:31" x14ac:dyDescent="0.25">
      <c r="A7853" s="3">
        <v>1447205701.7</v>
      </c>
      <c r="B7853" s="11">
        <v>44662</v>
      </c>
      <c r="C7853" s="3" t="s">
        <v>58</v>
      </c>
      <c r="D7853" s="3" t="s">
        <v>11</v>
      </c>
      <c r="E7853" s="3">
        <v>2</v>
      </c>
      <c r="F7853" s="3" t="s">
        <v>5</v>
      </c>
      <c r="G7853" s="3">
        <v>0</v>
      </c>
      <c r="H7853" s="3">
        <v>0</v>
      </c>
      <c r="I7853" t="s">
        <v>175</v>
      </c>
      <c r="J7853">
        <v>1672651</v>
      </c>
      <c r="K7853" s="3" t="s">
        <v>38</v>
      </c>
      <c r="L7853" s="3" t="s">
        <v>63</v>
      </c>
      <c r="M7853" s="3">
        <v>375</v>
      </c>
      <c r="N7853" s="3">
        <v>1.4794798991432001</v>
      </c>
      <c r="P7853" t="str">
        <f t="shared" si="244"/>
        <v>PORT09 to PORT04</v>
      </c>
      <c r="Q7853" s="3">
        <v>360</v>
      </c>
      <c r="R7853" s="3">
        <v>0.51750189162546179</v>
      </c>
      <c r="S7853" s="10">
        <f t="shared" si="245"/>
        <v>194.06320935954818</v>
      </c>
      <c r="T7853" s="3" t="s">
        <v>197</v>
      </c>
      <c r="V7853"/>
      <c r="X7853"/>
      <c r="AE7853"/>
    </row>
    <row r="7854" spans="1:31" x14ac:dyDescent="0.25">
      <c r="A7854" s="3">
        <v>1447205705.7</v>
      </c>
      <c r="B7854" s="11">
        <v>44660</v>
      </c>
      <c r="C7854" s="3" t="s">
        <v>58</v>
      </c>
      <c r="D7854" s="3" t="s">
        <v>11</v>
      </c>
      <c r="E7854" s="3">
        <v>2</v>
      </c>
      <c r="F7854" s="3" t="s">
        <v>5</v>
      </c>
      <c r="G7854" s="3">
        <v>0</v>
      </c>
      <c r="H7854" s="3">
        <v>0</v>
      </c>
      <c r="I7854" t="s">
        <v>175</v>
      </c>
      <c r="J7854">
        <v>1672651</v>
      </c>
      <c r="K7854" s="3" t="s">
        <v>38</v>
      </c>
      <c r="L7854" s="3" t="s">
        <v>63</v>
      </c>
      <c r="M7854" s="3">
        <v>701</v>
      </c>
      <c r="N7854" s="3">
        <v>6.6659712309710475</v>
      </c>
      <c r="P7854" t="str">
        <f t="shared" si="244"/>
        <v>PORT09 to PORT04</v>
      </c>
      <c r="Q7854" s="3">
        <v>360</v>
      </c>
      <c r="R7854" s="3">
        <v>0.51750189162546179</v>
      </c>
      <c r="S7854" s="10">
        <f t="shared" si="245"/>
        <v>362.76882602944869</v>
      </c>
      <c r="T7854" s="3" t="s">
        <v>197</v>
      </c>
      <c r="V7854"/>
      <c r="X7854"/>
      <c r="AE7854"/>
    </row>
    <row r="7855" spans="1:31" x14ac:dyDescent="0.25">
      <c r="A7855" s="3">
        <v>1447306579.7</v>
      </c>
      <c r="B7855" s="11">
        <v>44653</v>
      </c>
      <c r="C7855" s="3" t="s">
        <v>58</v>
      </c>
      <c r="D7855" s="3" t="s">
        <v>11</v>
      </c>
      <c r="E7855" s="3">
        <v>2</v>
      </c>
      <c r="F7855" s="3" t="s">
        <v>5</v>
      </c>
      <c r="G7855" s="3">
        <v>0</v>
      </c>
      <c r="H7855" s="3">
        <v>0</v>
      </c>
      <c r="I7855" t="s">
        <v>175</v>
      </c>
      <c r="J7855">
        <v>1672651</v>
      </c>
      <c r="K7855" s="3" t="s">
        <v>38</v>
      </c>
      <c r="L7855" s="3" t="s">
        <v>63</v>
      </c>
      <c r="M7855" s="3">
        <v>359</v>
      </c>
      <c r="N7855" s="3">
        <v>1.3298695722635507</v>
      </c>
      <c r="P7855" t="str">
        <f t="shared" si="244"/>
        <v>PORT09 to PORT04</v>
      </c>
      <c r="Q7855" s="3">
        <v>360</v>
      </c>
      <c r="R7855" s="3">
        <v>0.51750189162546179</v>
      </c>
      <c r="S7855" s="10">
        <f t="shared" si="245"/>
        <v>185.78317909354078</v>
      </c>
      <c r="T7855" s="3" t="s">
        <v>197</v>
      </c>
      <c r="V7855"/>
      <c r="X7855"/>
      <c r="AE7855"/>
    </row>
    <row r="7856" spans="1:31" x14ac:dyDescent="0.25">
      <c r="A7856" s="3">
        <v>1447145123.7</v>
      </c>
      <c r="B7856" s="11">
        <v>44661</v>
      </c>
      <c r="C7856" s="3" t="s">
        <v>58</v>
      </c>
      <c r="D7856" s="3" t="s">
        <v>11</v>
      </c>
      <c r="E7856" s="3">
        <v>2</v>
      </c>
      <c r="F7856" s="3" t="s">
        <v>5</v>
      </c>
      <c r="G7856" s="3">
        <v>0</v>
      </c>
      <c r="H7856" s="3">
        <v>0</v>
      </c>
      <c r="I7856" t="s">
        <v>175</v>
      </c>
      <c r="J7856">
        <v>1672651</v>
      </c>
      <c r="K7856" s="3" t="s">
        <v>38</v>
      </c>
      <c r="L7856" s="3" t="s">
        <v>63</v>
      </c>
      <c r="M7856" s="3">
        <v>463</v>
      </c>
      <c r="N7856" s="3">
        <v>3.0587000162061666</v>
      </c>
      <c r="P7856" t="str">
        <f t="shared" si="244"/>
        <v>PORT09 to PORT04</v>
      </c>
      <c r="Q7856" s="3">
        <v>360</v>
      </c>
      <c r="R7856" s="3">
        <v>0.51750189162546179</v>
      </c>
      <c r="S7856" s="10">
        <f t="shared" si="245"/>
        <v>239.60337582258882</v>
      </c>
      <c r="T7856" s="3" t="s">
        <v>197</v>
      </c>
      <c r="V7856"/>
      <c r="X7856"/>
      <c r="AE7856"/>
    </row>
    <row r="7857" spans="1:31" x14ac:dyDescent="0.25">
      <c r="A7857" s="3">
        <v>1447205704.7</v>
      </c>
      <c r="B7857" s="11">
        <v>44652</v>
      </c>
      <c r="C7857" s="3" t="s">
        <v>58</v>
      </c>
      <c r="D7857" s="3" t="s">
        <v>11</v>
      </c>
      <c r="E7857" s="3">
        <v>2</v>
      </c>
      <c r="F7857" s="3" t="s">
        <v>5</v>
      </c>
      <c r="G7857" s="3">
        <v>0</v>
      </c>
      <c r="H7857" s="3">
        <v>0</v>
      </c>
      <c r="I7857" t="s">
        <v>175</v>
      </c>
      <c r="J7857">
        <v>1672651</v>
      </c>
      <c r="K7857" s="3" t="s">
        <v>38</v>
      </c>
      <c r="L7857" s="3" t="s">
        <v>63</v>
      </c>
      <c r="M7857" s="3">
        <v>445</v>
      </c>
      <c r="N7857" s="3">
        <v>2.3605184907678023</v>
      </c>
      <c r="P7857" t="str">
        <f t="shared" si="244"/>
        <v>PORT09 to PORT04</v>
      </c>
      <c r="Q7857" s="3">
        <v>360</v>
      </c>
      <c r="R7857" s="3">
        <v>0.51750189162546179</v>
      </c>
      <c r="S7857" s="10">
        <f t="shared" si="245"/>
        <v>230.2883417733305</v>
      </c>
      <c r="T7857" s="3" t="s">
        <v>197</v>
      </c>
      <c r="V7857"/>
      <c r="X7857"/>
      <c r="AE7857"/>
    </row>
    <row r="7858" spans="1:31" x14ac:dyDescent="0.25">
      <c r="A7858" s="3">
        <v>1447145114.7</v>
      </c>
      <c r="B7858" s="11">
        <v>44661</v>
      </c>
      <c r="C7858" s="3" t="s">
        <v>58</v>
      </c>
      <c r="D7858" s="3" t="s">
        <v>11</v>
      </c>
      <c r="E7858" s="3">
        <v>2</v>
      </c>
      <c r="F7858" s="3" t="s">
        <v>5</v>
      </c>
      <c r="G7858" s="3">
        <v>0</v>
      </c>
      <c r="H7858" s="3">
        <v>0</v>
      </c>
      <c r="I7858" t="s">
        <v>175</v>
      </c>
      <c r="J7858">
        <v>1672651</v>
      </c>
      <c r="K7858" s="3" t="s">
        <v>38</v>
      </c>
      <c r="L7858" s="3" t="s">
        <v>63</v>
      </c>
      <c r="M7858" s="3">
        <v>349</v>
      </c>
      <c r="N7858" s="3">
        <v>1.4794798991432001</v>
      </c>
      <c r="P7858" t="str">
        <f t="shared" si="244"/>
        <v>PORT09 to PORT04</v>
      </c>
      <c r="Q7858" s="3">
        <v>360</v>
      </c>
      <c r="R7858" s="3">
        <v>0.51750189162546179</v>
      </c>
      <c r="S7858" s="10">
        <f t="shared" si="245"/>
        <v>180.60816017728615</v>
      </c>
      <c r="T7858" s="3" t="s">
        <v>197</v>
      </c>
      <c r="V7858"/>
      <c r="X7858"/>
      <c r="AE7858"/>
    </row>
    <row r="7859" spans="1:31" x14ac:dyDescent="0.25">
      <c r="A7859" s="3">
        <v>1447284906.7</v>
      </c>
      <c r="B7859" s="11">
        <v>44662</v>
      </c>
      <c r="C7859" s="3" t="s">
        <v>58</v>
      </c>
      <c r="D7859" s="3" t="s">
        <v>11</v>
      </c>
      <c r="E7859" s="3">
        <v>2</v>
      </c>
      <c r="F7859" s="3" t="s">
        <v>5</v>
      </c>
      <c r="G7859" s="3">
        <v>0</v>
      </c>
      <c r="H7859" s="3">
        <v>0</v>
      </c>
      <c r="I7859" t="s">
        <v>175</v>
      </c>
      <c r="J7859">
        <v>1672651</v>
      </c>
      <c r="K7859" s="3" t="s">
        <v>38</v>
      </c>
      <c r="L7859" s="3" t="s">
        <v>63</v>
      </c>
      <c r="M7859" s="3">
        <v>431</v>
      </c>
      <c r="N7859" s="3">
        <v>2.4602587086875687</v>
      </c>
      <c r="P7859" t="str">
        <f t="shared" si="244"/>
        <v>PORT09 to PORT04</v>
      </c>
      <c r="Q7859" s="3">
        <v>360</v>
      </c>
      <c r="R7859" s="3">
        <v>0.51750189162546179</v>
      </c>
      <c r="S7859" s="10">
        <f t="shared" si="245"/>
        <v>223.04331529057404</v>
      </c>
      <c r="T7859" s="3" t="s">
        <v>197</v>
      </c>
      <c r="V7859"/>
      <c r="X7859"/>
      <c r="AE7859"/>
    </row>
    <row r="7860" spans="1:31" x14ac:dyDescent="0.25">
      <c r="A7860" s="3">
        <v>1447284915.7</v>
      </c>
      <c r="B7860" s="11">
        <v>44655</v>
      </c>
      <c r="C7860" s="3" t="s">
        <v>58</v>
      </c>
      <c r="D7860" s="3" t="s">
        <v>11</v>
      </c>
      <c r="E7860" s="3">
        <v>2</v>
      </c>
      <c r="F7860" s="3" t="s">
        <v>5</v>
      </c>
      <c r="G7860" s="3">
        <v>0</v>
      </c>
      <c r="H7860" s="3">
        <v>0</v>
      </c>
      <c r="I7860" t="s">
        <v>175</v>
      </c>
      <c r="J7860">
        <v>1672651</v>
      </c>
      <c r="K7860" s="3" t="s">
        <v>38</v>
      </c>
      <c r="L7860" s="3" t="s">
        <v>63</v>
      </c>
      <c r="M7860" s="3">
        <v>416</v>
      </c>
      <c r="N7860" s="3">
        <v>2.4602587086875687</v>
      </c>
      <c r="P7860" t="str">
        <f t="shared" si="244"/>
        <v>PORT09 to PORT04</v>
      </c>
      <c r="Q7860" s="3">
        <v>360</v>
      </c>
      <c r="R7860" s="3">
        <v>0.51750189162546179</v>
      </c>
      <c r="S7860" s="10">
        <f t="shared" si="245"/>
        <v>215.28078691619211</v>
      </c>
      <c r="T7860" s="3" t="s">
        <v>197</v>
      </c>
      <c r="V7860"/>
      <c r="X7860"/>
      <c r="AE7860"/>
    </row>
    <row r="7861" spans="1:31" x14ac:dyDescent="0.25">
      <c r="A7861" s="3">
        <v>1447205700.7</v>
      </c>
      <c r="B7861" s="11">
        <v>44659</v>
      </c>
      <c r="C7861" s="3" t="s">
        <v>58</v>
      </c>
      <c r="D7861" s="3" t="s">
        <v>11</v>
      </c>
      <c r="E7861" s="3">
        <v>2</v>
      </c>
      <c r="F7861" s="3" t="s">
        <v>5</v>
      </c>
      <c r="G7861" s="3">
        <v>0</v>
      </c>
      <c r="H7861" s="3">
        <v>0</v>
      </c>
      <c r="I7861" t="s">
        <v>175</v>
      </c>
      <c r="J7861">
        <v>1672651</v>
      </c>
      <c r="K7861" s="3" t="s">
        <v>38</v>
      </c>
      <c r="L7861" s="3" t="s">
        <v>63</v>
      </c>
      <c r="M7861" s="3">
        <v>377</v>
      </c>
      <c r="N7861" s="3">
        <v>2.2109081638881527</v>
      </c>
      <c r="P7861" t="str">
        <f t="shared" si="244"/>
        <v>PORT09 to PORT04</v>
      </c>
      <c r="Q7861" s="3">
        <v>360</v>
      </c>
      <c r="R7861" s="3">
        <v>0.51750189162546179</v>
      </c>
      <c r="S7861" s="10">
        <f t="shared" si="245"/>
        <v>195.0982131427991</v>
      </c>
      <c r="T7861" s="3" t="s">
        <v>197</v>
      </c>
      <c r="V7861"/>
      <c r="X7861"/>
      <c r="AE7861"/>
    </row>
    <row r="7862" spans="1:31" x14ac:dyDescent="0.25">
      <c r="A7862" s="3">
        <v>1447306652.7</v>
      </c>
      <c r="B7862" s="11">
        <v>44653</v>
      </c>
      <c r="C7862" s="3" t="s">
        <v>58</v>
      </c>
      <c r="D7862" s="3" t="s">
        <v>11</v>
      </c>
      <c r="E7862" s="3">
        <v>2</v>
      </c>
      <c r="F7862" s="3" t="s">
        <v>5</v>
      </c>
      <c r="G7862" s="3">
        <v>0</v>
      </c>
      <c r="H7862" s="3">
        <v>0</v>
      </c>
      <c r="I7862" t="s">
        <v>175</v>
      </c>
      <c r="J7862">
        <v>1672651</v>
      </c>
      <c r="K7862" s="3" t="s">
        <v>38</v>
      </c>
      <c r="L7862" s="3" t="s">
        <v>63</v>
      </c>
      <c r="M7862" s="3">
        <v>693</v>
      </c>
      <c r="N7862" s="3">
        <v>7.513763083289061</v>
      </c>
      <c r="P7862" t="str">
        <f t="shared" si="244"/>
        <v>PORT09 to PORT04</v>
      </c>
      <c r="Q7862" s="3">
        <v>360</v>
      </c>
      <c r="R7862" s="3">
        <v>0.51750189162546179</v>
      </c>
      <c r="S7862" s="10">
        <f t="shared" si="245"/>
        <v>358.62881089644503</v>
      </c>
      <c r="T7862" s="3" t="s">
        <v>197</v>
      </c>
      <c r="V7862"/>
      <c r="X7862"/>
      <c r="AE7862"/>
    </row>
    <row r="7863" spans="1:31" x14ac:dyDescent="0.25">
      <c r="A7863" s="3">
        <v>1447205703.7</v>
      </c>
      <c r="B7863" s="11">
        <v>44661</v>
      </c>
      <c r="C7863" s="3" t="s">
        <v>58</v>
      </c>
      <c r="D7863" s="3" t="s">
        <v>11</v>
      </c>
      <c r="E7863" s="3">
        <v>2</v>
      </c>
      <c r="F7863" s="3" t="s">
        <v>5</v>
      </c>
      <c r="G7863" s="3">
        <v>0</v>
      </c>
      <c r="H7863" s="3">
        <v>0</v>
      </c>
      <c r="I7863" t="s">
        <v>175</v>
      </c>
      <c r="J7863">
        <v>1672651</v>
      </c>
      <c r="K7863" s="3" t="s">
        <v>38</v>
      </c>
      <c r="L7863" s="3" t="s">
        <v>63</v>
      </c>
      <c r="M7863" s="3">
        <v>410</v>
      </c>
      <c r="N7863" s="3">
        <v>1.7122070742893214</v>
      </c>
      <c r="P7863" t="str">
        <f t="shared" si="244"/>
        <v>PORT09 to PORT04</v>
      </c>
      <c r="Q7863" s="3">
        <v>360</v>
      </c>
      <c r="R7863" s="3">
        <v>0.51750189162546179</v>
      </c>
      <c r="S7863" s="10">
        <f t="shared" si="245"/>
        <v>212.17577556643934</v>
      </c>
      <c r="T7863" s="3" t="s">
        <v>197</v>
      </c>
      <c r="V7863"/>
      <c r="X7863"/>
      <c r="AE7863"/>
    </row>
    <row r="7864" spans="1:31" x14ac:dyDescent="0.25">
      <c r="A7864" s="3">
        <v>1447306613.7</v>
      </c>
      <c r="B7864" s="11">
        <v>44661</v>
      </c>
      <c r="C7864" s="3" t="s">
        <v>58</v>
      </c>
      <c r="D7864" s="3" t="s">
        <v>11</v>
      </c>
      <c r="E7864" s="3">
        <v>2</v>
      </c>
      <c r="F7864" s="3" t="s">
        <v>5</v>
      </c>
      <c r="G7864" s="3">
        <v>0</v>
      </c>
      <c r="H7864" s="3">
        <v>0</v>
      </c>
      <c r="I7864" t="s">
        <v>175</v>
      </c>
      <c r="J7864">
        <v>1672651</v>
      </c>
      <c r="K7864" s="3" t="s">
        <v>38</v>
      </c>
      <c r="L7864" s="3" t="s">
        <v>63</v>
      </c>
      <c r="M7864" s="3">
        <v>1402</v>
      </c>
      <c r="N7864" s="3">
        <v>19.28570661862382</v>
      </c>
      <c r="P7864" t="str">
        <f t="shared" si="244"/>
        <v>PORT09 to PORT04</v>
      </c>
      <c r="Q7864" s="3">
        <v>360</v>
      </c>
      <c r="R7864" s="3">
        <v>0.51750189162546179</v>
      </c>
      <c r="S7864" s="10">
        <f t="shared" si="245"/>
        <v>725.53765205889738</v>
      </c>
      <c r="T7864" s="3" t="s">
        <v>197</v>
      </c>
      <c r="V7864"/>
      <c r="X7864"/>
      <c r="AE7864"/>
    </row>
    <row r="7865" spans="1:31" x14ac:dyDescent="0.25">
      <c r="A7865" s="3">
        <v>1447284911.7</v>
      </c>
      <c r="B7865" s="11">
        <v>44658</v>
      </c>
      <c r="C7865" s="3" t="s">
        <v>58</v>
      </c>
      <c r="D7865" s="3" t="s">
        <v>11</v>
      </c>
      <c r="E7865" s="3">
        <v>2</v>
      </c>
      <c r="F7865" s="3" t="s">
        <v>5</v>
      </c>
      <c r="G7865" s="3">
        <v>0</v>
      </c>
      <c r="H7865" s="3">
        <v>0</v>
      </c>
      <c r="I7865" t="s">
        <v>175</v>
      </c>
      <c r="J7865">
        <v>1672651</v>
      </c>
      <c r="K7865" s="3" t="s">
        <v>38</v>
      </c>
      <c r="L7865" s="3" t="s">
        <v>63</v>
      </c>
      <c r="M7865" s="3">
        <v>546</v>
      </c>
      <c r="N7865" s="3">
        <v>3.5407777361517034</v>
      </c>
      <c r="P7865" t="str">
        <f t="shared" si="244"/>
        <v>PORT09 to PORT04</v>
      </c>
      <c r="Q7865" s="3">
        <v>360</v>
      </c>
      <c r="R7865" s="3">
        <v>0.51750189162546179</v>
      </c>
      <c r="S7865" s="10">
        <f t="shared" si="245"/>
        <v>282.55603282750212</v>
      </c>
      <c r="T7865" s="3" t="s">
        <v>197</v>
      </c>
      <c r="V7865"/>
      <c r="X7865"/>
      <c r="AE7865"/>
    </row>
    <row r="7866" spans="1:31" x14ac:dyDescent="0.25">
      <c r="A7866" s="3">
        <v>1447284912.7</v>
      </c>
      <c r="B7866" s="11">
        <v>44654</v>
      </c>
      <c r="C7866" s="3" t="s">
        <v>58</v>
      </c>
      <c r="D7866" s="3" t="s">
        <v>11</v>
      </c>
      <c r="E7866" s="3">
        <v>2</v>
      </c>
      <c r="F7866" s="3" t="s">
        <v>5</v>
      </c>
      <c r="G7866" s="3">
        <v>0</v>
      </c>
      <c r="H7866" s="3">
        <v>0</v>
      </c>
      <c r="I7866" t="s">
        <v>175</v>
      </c>
      <c r="J7866">
        <v>1672651</v>
      </c>
      <c r="K7866" s="3" t="s">
        <v>38</v>
      </c>
      <c r="L7866" s="3" t="s">
        <v>63</v>
      </c>
      <c r="M7866" s="3">
        <v>503</v>
      </c>
      <c r="N7866" s="3">
        <v>4.3220761098565399</v>
      </c>
      <c r="P7866" t="str">
        <f t="shared" si="244"/>
        <v>PORT09 to PORT04</v>
      </c>
      <c r="Q7866" s="3">
        <v>360</v>
      </c>
      <c r="R7866" s="3">
        <v>0.51750189162546179</v>
      </c>
      <c r="S7866" s="10">
        <f t="shared" si="245"/>
        <v>260.30345148760728</v>
      </c>
      <c r="T7866" s="3" t="s">
        <v>197</v>
      </c>
      <c r="V7866"/>
      <c r="X7866"/>
      <c r="AE7866"/>
    </row>
    <row r="7867" spans="1:31" x14ac:dyDescent="0.25">
      <c r="A7867" s="3">
        <v>1447306503.7</v>
      </c>
      <c r="B7867" s="11">
        <v>44659</v>
      </c>
      <c r="C7867" s="3" t="s">
        <v>58</v>
      </c>
      <c r="D7867" s="3" t="s">
        <v>11</v>
      </c>
      <c r="E7867" s="3">
        <v>2</v>
      </c>
      <c r="F7867" s="3" t="s">
        <v>5</v>
      </c>
      <c r="G7867" s="3">
        <v>0</v>
      </c>
      <c r="H7867" s="3">
        <v>0</v>
      </c>
      <c r="I7867" t="s">
        <v>175</v>
      </c>
      <c r="J7867">
        <v>1672651</v>
      </c>
      <c r="K7867" s="3" t="s">
        <v>38</v>
      </c>
      <c r="L7867" s="3" t="s">
        <v>63</v>
      </c>
      <c r="M7867" s="3">
        <v>439</v>
      </c>
      <c r="N7867" s="3">
        <v>2.4602587086875687</v>
      </c>
      <c r="P7867" t="str">
        <f t="shared" si="244"/>
        <v>PORT09 to PORT04</v>
      </c>
      <c r="Q7867" s="3">
        <v>360</v>
      </c>
      <c r="R7867" s="3">
        <v>0.51750189162546179</v>
      </c>
      <c r="S7867" s="10">
        <f t="shared" si="245"/>
        <v>227.18333042357773</v>
      </c>
      <c r="T7867" s="3" t="s">
        <v>197</v>
      </c>
      <c r="V7867"/>
      <c r="X7867"/>
      <c r="AE7867"/>
    </row>
    <row r="7868" spans="1:31" x14ac:dyDescent="0.25">
      <c r="A7868" s="3">
        <v>1447284914.7</v>
      </c>
      <c r="B7868" s="11">
        <v>44660</v>
      </c>
      <c r="C7868" s="3" t="s">
        <v>58</v>
      </c>
      <c r="D7868" s="3" t="s">
        <v>11</v>
      </c>
      <c r="E7868" s="3">
        <v>2</v>
      </c>
      <c r="F7868" s="3" t="s">
        <v>5</v>
      </c>
      <c r="G7868" s="3">
        <v>0</v>
      </c>
      <c r="H7868" s="3">
        <v>0</v>
      </c>
      <c r="I7868" t="s">
        <v>175</v>
      </c>
      <c r="J7868">
        <v>1672651</v>
      </c>
      <c r="K7868" s="3" t="s">
        <v>38</v>
      </c>
      <c r="L7868" s="3" t="s">
        <v>63</v>
      </c>
      <c r="M7868" s="3">
        <v>517</v>
      </c>
      <c r="N7868" s="3">
        <v>4.1890891526301841</v>
      </c>
      <c r="P7868" t="str">
        <f t="shared" si="244"/>
        <v>PORT09 to PORT04</v>
      </c>
      <c r="Q7868" s="3">
        <v>360</v>
      </c>
      <c r="R7868" s="3">
        <v>0.51750189162546179</v>
      </c>
      <c r="S7868" s="10">
        <f t="shared" si="245"/>
        <v>267.54847797036376</v>
      </c>
      <c r="T7868" s="3" t="s">
        <v>197</v>
      </c>
      <c r="V7868"/>
      <c r="X7868"/>
      <c r="AE7868"/>
    </row>
    <row r="7869" spans="1:31" x14ac:dyDescent="0.25">
      <c r="A7869" s="3">
        <v>1447306651.7</v>
      </c>
      <c r="B7869" s="11">
        <v>44652</v>
      </c>
      <c r="C7869" s="3" t="s">
        <v>58</v>
      </c>
      <c r="D7869" s="3" t="s">
        <v>11</v>
      </c>
      <c r="E7869" s="3">
        <v>2</v>
      </c>
      <c r="F7869" s="3" t="s">
        <v>5</v>
      </c>
      <c r="G7869" s="3">
        <v>0</v>
      </c>
      <c r="H7869" s="3">
        <v>0</v>
      </c>
      <c r="I7869" t="s">
        <v>175</v>
      </c>
      <c r="J7869">
        <v>1672651</v>
      </c>
      <c r="K7869" s="3" t="s">
        <v>38</v>
      </c>
      <c r="L7869" s="3" t="s">
        <v>63</v>
      </c>
      <c r="M7869" s="3">
        <v>1360</v>
      </c>
      <c r="N7869" s="3">
        <v>19.28570661862382</v>
      </c>
      <c r="P7869" t="str">
        <f t="shared" si="244"/>
        <v>PORT09 to PORT04</v>
      </c>
      <c r="Q7869" s="3">
        <v>360</v>
      </c>
      <c r="R7869" s="3">
        <v>0.51750189162546179</v>
      </c>
      <c r="S7869" s="10">
        <f t="shared" si="245"/>
        <v>703.80257261062798</v>
      </c>
      <c r="T7869" s="3" t="s">
        <v>197</v>
      </c>
      <c r="V7869"/>
      <c r="X7869"/>
      <c r="AE7869"/>
    </row>
    <row r="7870" spans="1:31" x14ac:dyDescent="0.25">
      <c r="A7870" s="3">
        <v>1447145088.7</v>
      </c>
      <c r="B7870" s="11">
        <v>44652</v>
      </c>
      <c r="C7870" s="3" t="s">
        <v>58</v>
      </c>
      <c r="D7870" s="3" t="s">
        <v>11</v>
      </c>
      <c r="E7870" s="3">
        <v>2</v>
      </c>
      <c r="F7870" s="3" t="s">
        <v>5</v>
      </c>
      <c r="G7870" s="3">
        <v>0</v>
      </c>
      <c r="H7870" s="3">
        <v>0</v>
      </c>
      <c r="I7870" t="s">
        <v>175</v>
      </c>
      <c r="J7870">
        <v>1672651</v>
      </c>
      <c r="K7870" s="3" t="s">
        <v>38</v>
      </c>
      <c r="L7870" s="3" t="s">
        <v>63</v>
      </c>
      <c r="M7870" s="3">
        <v>405</v>
      </c>
      <c r="N7870" s="3">
        <v>1.4794798991432001</v>
      </c>
      <c r="P7870" t="str">
        <f t="shared" si="244"/>
        <v>PORT09 to PORT04</v>
      </c>
      <c r="Q7870" s="3">
        <v>360</v>
      </c>
      <c r="R7870" s="3">
        <v>0.51750189162546179</v>
      </c>
      <c r="S7870" s="10">
        <f t="shared" si="245"/>
        <v>209.58826610831201</v>
      </c>
      <c r="T7870" s="3" t="s">
        <v>197</v>
      </c>
      <c r="V7870"/>
      <c r="X7870"/>
      <c r="AE7870"/>
    </row>
    <row r="7871" spans="1:31" x14ac:dyDescent="0.25">
      <c r="A7871" s="3">
        <v>1447306480.7</v>
      </c>
      <c r="B7871" s="11">
        <v>44659</v>
      </c>
      <c r="C7871" s="3" t="s">
        <v>58</v>
      </c>
      <c r="D7871" s="3" t="s">
        <v>11</v>
      </c>
      <c r="E7871" s="3">
        <v>2</v>
      </c>
      <c r="F7871" s="3" t="s">
        <v>5</v>
      </c>
      <c r="G7871" s="3">
        <v>0</v>
      </c>
      <c r="H7871" s="3">
        <v>0</v>
      </c>
      <c r="I7871" t="s">
        <v>175</v>
      </c>
      <c r="J7871">
        <v>1672651</v>
      </c>
      <c r="K7871" s="3" t="s">
        <v>38</v>
      </c>
      <c r="L7871" s="3" t="s">
        <v>63</v>
      </c>
      <c r="M7871" s="3">
        <v>408</v>
      </c>
      <c r="N7871" s="3">
        <v>2.4602587086875687</v>
      </c>
      <c r="P7871" t="str">
        <f t="shared" si="244"/>
        <v>PORT09 to PORT04</v>
      </c>
      <c r="Q7871" s="3">
        <v>360</v>
      </c>
      <c r="R7871" s="3">
        <v>0.51750189162546179</v>
      </c>
      <c r="S7871" s="10">
        <f t="shared" si="245"/>
        <v>211.1407717831884</v>
      </c>
      <c r="T7871" s="3" t="s">
        <v>197</v>
      </c>
      <c r="V7871"/>
      <c r="X7871"/>
      <c r="AE7871"/>
    </row>
    <row r="7872" spans="1:31" x14ac:dyDescent="0.25">
      <c r="A7872" s="3">
        <v>1447306457.7</v>
      </c>
      <c r="B7872" s="11">
        <v>44660</v>
      </c>
      <c r="C7872" s="3" t="s">
        <v>58</v>
      </c>
      <c r="D7872" s="3" t="s">
        <v>11</v>
      </c>
      <c r="E7872" s="3">
        <v>2</v>
      </c>
      <c r="F7872" s="3" t="s">
        <v>5</v>
      </c>
      <c r="G7872" s="3">
        <v>0</v>
      </c>
      <c r="H7872" s="3">
        <v>0</v>
      </c>
      <c r="I7872" t="s">
        <v>175</v>
      </c>
      <c r="J7872">
        <v>1672651</v>
      </c>
      <c r="K7872" s="3" t="s">
        <v>38</v>
      </c>
      <c r="L7872" s="3" t="s">
        <v>63</v>
      </c>
      <c r="M7872" s="3">
        <v>457</v>
      </c>
      <c r="N7872" s="3">
        <v>1.24</v>
      </c>
      <c r="P7872" t="str">
        <f t="shared" si="244"/>
        <v>PORT09 to PORT04</v>
      </c>
      <c r="Q7872" s="3">
        <v>360</v>
      </c>
      <c r="R7872" s="3">
        <v>0.51750189162546179</v>
      </c>
      <c r="S7872" s="10">
        <f t="shared" si="245"/>
        <v>236.49836447283604</v>
      </c>
      <c r="T7872" s="3" t="s">
        <v>197</v>
      </c>
      <c r="V7872"/>
      <c r="X7872"/>
      <c r="AE7872"/>
    </row>
    <row r="7873" spans="1:31" x14ac:dyDescent="0.25">
      <c r="A7873" s="3">
        <v>1447404375.7</v>
      </c>
      <c r="B7873" s="11">
        <v>44660</v>
      </c>
      <c r="C7873" s="3" t="s">
        <v>58</v>
      </c>
      <c r="D7873" s="3" t="s">
        <v>11</v>
      </c>
      <c r="E7873" s="3">
        <v>2</v>
      </c>
      <c r="F7873" s="3" t="s">
        <v>5</v>
      </c>
      <c r="G7873" s="3">
        <v>0</v>
      </c>
      <c r="H7873" s="3">
        <v>0</v>
      </c>
      <c r="I7873" t="s">
        <v>175</v>
      </c>
      <c r="J7873">
        <v>1699553</v>
      </c>
      <c r="K7873" s="3" t="s">
        <v>38</v>
      </c>
      <c r="L7873" s="3" t="s">
        <v>63</v>
      </c>
      <c r="M7873" s="3">
        <v>3219</v>
      </c>
      <c r="N7873" s="3">
        <v>12.186012313566394</v>
      </c>
      <c r="P7873" t="str">
        <f t="shared" si="244"/>
        <v>PORT09 to PORT04</v>
      </c>
      <c r="Q7873" s="3">
        <v>360</v>
      </c>
      <c r="R7873" s="3">
        <v>0.51750189162546179</v>
      </c>
      <c r="S7873" s="10">
        <f t="shared" si="245"/>
        <v>1665.8385891423616</v>
      </c>
      <c r="T7873" s="3" t="s">
        <v>197</v>
      </c>
      <c r="V7873"/>
      <c r="X7873"/>
      <c r="AE7873"/>
    </row>
    <row r="7874" spans="1:31" x14ac:dyDescent="0.25">
      <c r="A7874" s="3">
        <v>1447284759.7</v>
      </c>
      <c r="B7874" s="11">
        <v>44652</v>
      </c>
      <c r="C7874" s="3" t="s">
        <v>58</v>
      </c>
      <c r="D7874" s="3" t="s">
        <v>11</v>
      </c>
      <c r="E7874" s="3">
        <v>2</v>
      </c>
      <c r="F7874" s="3" t="s">
        <v>5</v>
      </c>
      <c r="G7874" s="3">
        <v>0</v>
      </c>
      <c r="H7874" s="3">
        <v>0</v>
      </c>
      <c r="I7874" t="s">
        <v>175</v>
      </c>
      <c r="J7874">
        <v>1699553</v>
      </c>
      <c r="K7874" s="3" t="s">
        <v>38</v>
      </c>
      <c r="L7874" s="3" t="s">
        <v>63</v>
      </c>
      <c r="M7874" s="3">
        <v>2400</v>
      </c>
      <c r="N7874" s="3">
        <v>8.704294509690282</v>
      </c>
      <c r="P7874" t="str">
        <f t="shared" ref="P7874:P7937" si="246">L7874&amp;" to "&amp;C7874</f>
        <v>PORT09 to PORT04</v>
      </c>
      <c r="Q7874" s="3">
        <v>360</v>
      </c>
      <c r="R7874" s="3">
        <v>0.51750189162546179</v>
      </c>
      <c r="S7874" s="10">
        <f t="shared" ref="S7874:S7937" si="247">R7874*M7874</f>
        <v>1242.0045399011083</v>
      </c>
      <c r="T7874" s="3" t="s">
        <v>197</v>
      </c>
      <c r="V7874"/>
      <c r="X7874"/>
      <c r="AE7874"/>
    </row>
    <row r="7875" spans="1:31" x14ac:dyDescent="0.25">
      <c r="A7875" s="3">
        <v>1447404374.7</v>
      </c>
      <c r="B7875" s="11">
        <v>44658</v>
      </c>
      <c r="C7875" s="3" t="s">
        <v>58</v>
      </c>
      <c r="D7875" s="3" t="s">
        <v>11</v>
      </c>
      <c r="E7875" s="3">
        <v>2</v>
      </c>
      <c r="F7875" s="3" t="s">
        <v>5</v>
      </c>
      <c r="G7875" s="3">
        <v>0</v>
      </c>
      <c r="H7875" s="3">
        <v>0</v>
      </c>
      <c r="I7875" t="s">
        <v>175</v>
      </c>
      <c r="J7875">
        <v>1699553</v>
      </c>
      <c r="K7875" s="3" t="s">
        <v>38</v>
      </c>
      <c r="L7875" s="3" t="s">
        <v>63</v>
      </c>
      <c r="M7875" s="3">
        <v>4099</v>
      </c>
      <c r="N7875" s="3">
        <v>16.667730117442506</v>
      </c>
      <c r="P7875" t="str">
        <f t="shared" si="246"/>
        <v>PORT09 to PORT04</v>
      </c>
      <c r="Q7875" s="3">
        <v>360</v>
      </c>
      <c r="R7875" s="3">
        <v>0.51750189162546179</v>
      </c>
      <c r="S7875" s="10">
        <f t="shared" si="247"/>
        <v>2121.240253772768</v>
      </c>
      <c r="T7875" s="3" t="s">
        <v>197</v>
      </c>
      <c r="V7875"/>
      <c r="X7875"/>
      <c r="AE7875"/>
    </row>
    <row r="7876" spans="1:31" x14ac:dyDescent="0.25">
      <c r="A7876" s="3">
        <v>1447306588.7</v>
      </c>
      <c r="B7876" s="11">
        <v>44654</v>
      </c>
      <c r="C7876" s="3" t="s">
        <v>58</v>
      </c>
      <c r="D7876" s="3" t="s">
        <v>11</v>
      </c>
      <c r="E7876" s="3">
        <v>2</v>
      </c>
      <c r="F7876" s="3" t="s">
        <v>5</v>
      </c>
      <c r="G7876" s="3">
        <v>0</v>
      </c>
      <c r="H7876" s="3">
        <v>0</v>
      </c>
      <c r="I7876" t="s">
        <v>175</v>
      </c>
      <c r="J7876">
        <v>1699553</v>
      </c>
      <c r="K7876" s="3" t="s">
        <v>38</v>
      </c>
      <c r="L7876" s="3" t="s">
        <v>63</v>
      </c>
      <c r="M7876" s="3">
        <v>2348</v>
      </c>
      <c r="N7876" s="3">
        <v>8.704294509690282</v>
      </c>
      <c r="P7876" t="str">
        <f t="shared" si="246"/>
        <v>PORT09 to PORT04</v>
      </c>
      <c r="Q7876" s="3">
        <v>360</v>
      </c>
      <c r="R7876" s="3">
        <v>0.51750189162546179</v>
      </c>
      <c r="S7876" s="10">
        <f t="shared" si="247"/>
        <v>1215.0944415365843</v>
      </c>
      <c r="T7876" s="3" t="s">
        <v>197</v>
      </c>
      <c r="V7876"/>
      <c r="X7876"/>
      <c r="AE7876"/>
    </row>
    <row r="7877" spans="1:31" x14ac:dyDescent="0.25">
      <c r="A7877" s="3">
        <v>1447306587.7</v>
      </c>
      <c r="B7877" s="11">
        <v>44653</v>
      </c>
      <c r="C7877" s="3" t="s">
        <v>58</v>
      </c>
      <c r="D7877" s="3" t="s">
        <v>11</v>
      </c>
      <c r="E7877" s="3">
        <v>2</v>
      </c>
      <c r="F7877" s="3" t="s">
        <v>5</v>
      </c>
      <c r="G7877" s="3">
        <v>0</v>
      </c>
      <c r="H7877" s="3">
        <v>0</v>
      </c>
      <c r="I7877" t="s">
        <v>175</v>
      </c>
      <c r="J7877">
        <v>1699553</v>
      </c>
      <c r="K7877" s="3" t="s">
        <v>38</v>
      </c>
      <c r="L7877" s="3" t="s">
        <v>63</v>
      </c>
      <c r="M7877" s="3">
        <v>2755</v>
      </c>
      <c r="N7877" s="3">
        <v>11.445153411628338</v>
      </c>
      <c r="P7877" t="str">
        <f t="shared" si="246"/>
        <v>PORT09 to PORT04</v>
      </c>
      <c r="Q7877" s="3">
        <v>360</v>
      </c>
      <c r="R7877" s="3">
        <v>0.51750189162546179</v>
      </c>
      <c r="S7877" s="10">
        <f t="shared" si="247"/>
        <v>1425.7177114281471</v>
      </c>
      <c r="T7877" s="3" t="s">
        <v>197</v>
      </c>
      <c r="V7877"/>
      <c r="X7877"/>
      <c r="AE7877"/>
    </row>
    <row r="7878" spans="1:31" x14ac:dyDescent="0.25">
      <c r="A7878" s="3">
        <v>1447404359.7</v>
      </c>
      <c r="B7878" s="11">
        <v>44665</v>
      </c>
      <c r="C7878" s="3" t="s">
        <v>58</v>
      </c>
      <c r="D7878" s="3" t="s">
        <v>11</v>
      </c>
      <c r="E7878" s="3">
        <v>2</v>
      </c>
      <c r="F7878" s="3" t="s">
        <v>5</v>
      </c>
      <c r="G7878" s="3">
        <v>0</v>
      </c>
      <c r="H7878" s="3">
        <v>0</v>
      </c>
      <c r="I7878" t="s">
        <v>175</v>
      </c>
      <c r="J7878">
        <v>1699553</v>
      </c>
      <c r="K7878" s="3" t="s">
        <v>38</v>
      </c>
      <c r="L7878" s="3" t="s">
        <v>63</v>
      </c>
      <c r="M7878" s="3">
        <v>1075</v>
      </c>
      <c r="N7878" s="3">
        <v>3.4817178038761125</v>
      </c>
      <c r="P7878" t="str">
        <f t="shared" si="246"/>
        <v>PORT09 to PORT04</v>
      </c>
      <c r="Q7878" s="3">
        <v>360</v>
      </c>
      <c r="R7878" s="3">
        <v>0.51750189162546179</v>
      </c>
      <c r="S7878" s="10">
        <f t="shared" si="247"/>
        <v>556.31453349737137</v>
      </c>
      <c r="T7878" s="3" t="s">
        <v>197</v>
      </c>
      <c r="V7878"/>
      <c r="X7878"/>
      <c r="AE7878"/>
    </row>
    <row r="7879" spans="1:31" x14ac:dyDescent="0.25">
      <c r="A7879" s="3">
        <v>1447299588.7</v>
      </c>
      <c r="B7879" s="11">
        <v>44652</v>
      </c>
      <c r="C7879" s="3" t="s">
        <v>58</v>
      </c>
      <c r="D7879" s="3" t="s">
        <v>11</v>
      </c>
      <c r="E7879" s="3">
        <v>2</v>
      </c>
      <c r="F7879" s="3" t="s">
        <v>5</v>
      </c>
      <c r="G7879" s="3">
        <v>0</v>
      </c>
      <c r="H7879" s="3">
        <v>0</v>
      </c>
      <c r="I7879" t="s">
        <v>175</v>
      </c>
      <c r="J7879">
        <v>1699553</v>
      </c>
      <c r="K7879" s="3" t="s">
        <v>38</v>
      </c>
      <c r="L7879" s="3" t="s">
        <v>63</v>
      </c>
      <c r="M7879" s="3">
        <v>2761</v>
      </c>
      <c r="N7879" s="3">
        <v>11.445153411628338</v>
      </c>
      <c r="P7879" t="str">
        <f t="shared" si="246"/>
        <v>PORT09 to PORT04</v>
      </c>
      <c r="Q7879" s="3">
        <v>360</v>
      </c>
      <c r="R7879" s="3">
        <v>0.51750189162546179</v>
      </c>
      <c r="S7879" s="10">
        <f t="shared" si="247"/>
        <v>1428.8227227779</v>
      </c>
      <c r="T7879" s="3" t="s">
        <v>197</v>
      </c>
      <c r="V7879"/>
      <c r="X7879"/>
      <c r="AE7879"/>
    </row>
    <row r="7880" spans="1:31" x14ac:dyDescent="0.25">
      <c r="A7880" s="3">
        <v>1447299587.7</v>
      </c>
      <c r="B7880" s="11">
        <v>44654</v>
      </c>
      <c r="C7880" s="3" t="s">
        <v>58</v>
      </c>
      <c r="D7880" s="3" t="s">
        <v>11</v>
      </c>
      <c r="E7880" s="3">
        <v>2</v>
      </c>
      <c r="F7880" s="3" t="s">
        <v>5</v>
      </c>
      <c r="G7880" s="3">
        <v>0</v>
      </c>
      <c r="H7880" s="3">
        <v>0</v>
      </c>
      <c r="I7880" t="s">
        <v>175</v>
      </c>
      <c r="J7880">
        <v>1699553</v>
      </c>
      <c r="K7880" s="3" t="s">
        <v>38</v>
      </c>
      <c r="L7880" s="3" t="s">
        <v>63</v>
      </c>
      <c r="M7880" s="3">
        <v>2394</v>
      </c>
      <c r="N7880" s="3">
        <v>8.704294509690282</v>
      </c>
      <c r="P7880" t="str">
        <f t="shared" si="246"/>
        <v>PORT09 to PORT04</v>
      </c>
      <c r="Q7880" s="3">
        <v>360</v>
      </c>
      <c r="R7880" s="3">
        <v>0.51750189162546179</v>
      </c>
      <c r="S7880" s="10">
        <f t="shared" si="247"/>
        <v>1238.8995285513556</v>
      </c>
      <c r="T7880" s="3" t="s">
        <v>197</v>
      </c>
      <c r="V7880"/>
      <c r="X7880"/>
      <c r="AE7880"/>
    </row>
    <row r="7881" spans="1:31" x14ac:dyDescent="0.25">
      <c r="A7881" s="3">
        <v>1447306589.7</v>
      </c>
      <c r="B7881" s="11">
        <v>44655</v>
      </c>
      <c r="C7881" s="3" t="s">
        <v>58</v>
      </c>
      <c r="D7881" s="3" t="s">
        <v>11</v>
      </c>
      <c r="E7881" s="3">
        <v>2</v>
      </c>
      <c r="F7881" s="3" t="s">
        <v>5</v>
      </c>
      <c r="G7881" s="3">
        <v>0</v>
      </c>
      <c r="H7881" s="3">
        <v>0</v>
      </c>
      <c r="I7881" t="s">
        <v>175</v>
      </c>
      <c r="J7881">
        <v>1699553</v>
      </c>
      <c r="K7881" s="3" t="s">
        <v>38</v>
      </c>
      <c r="L7881" s="3" t="s">
        <v>63</v>
      </c>
      <c r="M7881" s="3">
        <v>3267</v>
      </c>
      <c r="N7881" s="3">
        <v>13.186012313566394</v>
      </c>
      <c r="P7881" t="str">
        <f t="shared" si="246"/>
        <v>PORT09 to PORT04</v>
      </c>
      <c r="Q7881" s="3">
        <v>360</v>
      </c>
      <c r="R7881" s="3">
        <v>0.51750189162546179</v>
      </c>
      <c r="S7881" s="10">
        <f t="shared" si="247"/>
        <v>1690.6786799403837</v>
      </c>
      <c r="T7881" s="3" t="s">
        <v>197</v>
      </c>
      <c r="V7881"/>
      <c r="X7881"/>
      <c r="AE7881"/>
    </row>
    <row r="7882" spans="1:31" x14ac:dyDescent="0.25">
      <c r="A7882" s="3">
        <v>1447405778.7</v>
      </c>
      <c r="B7882" s="11">
        <v>44652</v>
      </c>
      <c r="C7882" s="3" t="s">
        <v>58</v>
      </c>
      <c r="D7882" s="3" t="s">
        <v>11</v>
      </c>
      <c r="E7882" s="3">
        <v>2</v>
      </c>
      <c r="F7882" s="3" t="s">
        <v>5</v>
      </c>
      <c r="G7882" s="3">
        <v>0</v>
      </c>
      <c r="H7882" s="3">
        <v>0</v>
      </c>
      <c r="I7882" t="s">
        <v>175</v>
      </c>
      <c r="J7882">
        <v>1692950</v>
      </c>
      <c r="K7882" s="3" t="s">
        <v>38</v>
      </c>
      <c r="L7882" s="3" t="s">
        <v>63</v>
      </c>
      <c r="M7882" s="3">
        <v>909</v>
      </c>
      <c r="N7882" s="3">
        <v>4.3803639284137024</v>
      </c>
      <c r="P7882" t="str">
        <f t="shared" si="246"/>
        <v>PORT09 to PORT04</v>
      </c>
      <c r="Q7882" s="3">
        <v>360</v>
      </c>
      <c r="R7882" s="3">
        <v>0.51750189162546179</v>
      </c>
      <c r="S7882" s="10">
        <f t="shared" si="247"/>
        <v>470.40921948754476</v>
      </c>
      <c r="T7882" s="3" t="s">
        <v>197</v>
      </c>
      <c r="V7882"/>
      <c r="X7882"/>
      <c r="AE7882"/>
    </row>
    <row r="7883" spans="1:31" x14ac:dyDescent="0.25">
      <c r="A7883" s="3">
        <v>1447161363.7</v>
      </c>
      <c r="B7883" s="11">
        <v>44652</v>
      </c>
      <c r="C7883" s="3" t="s">
        <v>58</v>
      </c>
      <c r="D7883" s="3" t="s">
        <v>11</v>
      </c>
      <c r="E7883" s="3">
        <v>2</v>
      </c>
      <c r="F7883" s="3" t="s">
        <v>5</v>
      </c>
      <c r="G7883" s="3">
        <v>0</v>
      </c>
      <c r="H7883" s="3">
        <v>0</v>
      </c>
      <c r="I7883" t="s">
        <v>175</v>
      </c>
      <c r="J7883">
        <v>1692950</v>
      </c>
      <c r="K7883" s="3" t="s">
        <v>38</v>
      </c>
      <c r="L7883" s="3" t="s">
        <v>63</v>
      </c>
      <c r="M7883" s="3">
        <v>993</v>
      </c>
      <c r="N7883" s="3">
        <v>4.3803639284137024</v>
      </c>
      <c r="P7883" t="str">
        <f t="shared" si="246"/>
        <v>PORT09 to PORT04</v>
      </c>
      <c r="Q7883" s="3">
        <v>360</v>
      </c>
      <c r="R7883" s="3">
        <v>0.51750189162546179</v>
      </c>
      <c r="S7883" s="10">
        <f t="shared" si="247"/>
        <v>513.87937838408357</v>
      </c>
      <c r="T7883" s="3" t="s">
        <v>197</v>
      </c>
      <c r="V7883"/>
      <c r="X7883"/>
      <c r="AE7883"/>
    </row>
    <row r="7884" spans="1:31" x14ac:dyDescent="0.25">
      <c r="A7884" s="3">
        <v>1447145988.7</v>
      </c>
      <c r="B7884" s="11">
        <v>44652</v>
      </c>
      <c r="C7884" s="3" t="s">
        <v>58</v>
      </c>
      <c r="D7884" s="3" t="s">
        <v>11</v>
      </c>
      <c r="E7884" s="3">
        <v>2</v>
      </c>
      <c r="F7884" s="3" t="s">
        <v>5</v>
      </c>
      <c r="G7884" s="3">
        <v>0</v>
      </c>
      <c r="H7884" s="3">
        <v>0</v>
      </c>
      <c r="I7884" t="s">
        <v>175</v>
      </c>
      <c r="J7884">
        <v>1692950</v>
      </c>
      <c r="K7884" s="3" t="s">
        <v>38</v>
      </c>
      <c r="L7884" s="3" t="s">
        <v>63</v>
      </c>
      <c r="M7884" s="3">
        <v>1633</v>
      </c>
      <c r="N7884" s="3">
        <v>8.7607278568274047</v>
      </c>
      <c r="P7884" t="str">
        <f t="shared" si="246"/>
        <v>PORT09 to PORT04</v>
      </c>
      <c r="Q7884" s="3">
        <v>360</v>
      </c>
      <c r="R7884" s="3">
        <v>0.51750189162546179</v>
      </c>
      <c r="S7884" s="10">
        <f t="shared" si="247"/>
        <v>845.08058902437915</v>
      </c>
      <c r="T7884" s="3" t="s">
        <v>197</v>
      </c>
      <c r="V7884"/>
      <c r="X7884"/>
      <c r="AE7884"/>
    </row>
    <row r="7885" spans="1:31" x14ac:dyDescent="0.25">
      <c r="A7885" s="3">
        <v>1447320447.7</v>
      </c>
      <c r="B7885" s="11">
        <v>44655</v>
      </c>
      <c r="C7885" s="3" t="s">
        <v>58</v>
      </c>
      <c r="D7885" s="3" t="s">
        <v>11</v>
      </c>
      <c r="E7885" s="3">
        <v>2</v>
      </c>
      <c r="F7885" s="3" t="s">
        <v>5</v>
      </c>
      <c r="G7885" s="3">
        <v>0</v>
      </c>
      <c r="H7885" s="3">
        <v>0</v>
      </c>
      <c r="I7885" t="s">
        <v>175</v>
      </c>
      <c r="J7885">
        <v>1692950</v>
      </c>
      <c r="K7885" s="3" t="s">
        <v>38</v>
      </c>
      <c r="L7885" s="3" t="s">
        <v>63</v>
      </c>
      <c r="M7885" s="3">
        <v>924</v>
      </c>
      <c r="N7885" s="3">
        <v>4.3803639284137024</v>
      </c>
      <c r="P7885" t="str">
        <f t="shared" si="246"/>
        <v>PORT09 to PORT04</v>
      </c>
      <c r="Q7885" s="3">
        <v>360</v>
      </c>
      <c r="R7885" s="3">
        <v>0.51750189162546179</v>
      </c>
      <c r="S7885" s="10">
        <f t="shared" si="247"/>
        <v>478.17174786192669</v>
      </c>
      <c r="T7885" s="3" t="s">
        <v>197</v>
      </c>
      <c r="V7885"/>
      <c r="X7885"/>
      <c r="AE7885"/>
    </row>
    <row r="7886" spans="1:31" x14ac:dyDescent="0.25">
      <c r="A7886" s="3">
        <v>1447405781.7</v>
      </c>
      <c r="B7886" s="11">
        <v>44653</v>
      </c>
      <c r="C7886" s="3" t="s">
        <v>58</v>
      </c>
      <c r="D7886" s="3" t="s">
        <v>11</v>
      </c>
      <c r="E7886" s="3">
        <v>2</v>
      </c>
      <c r="F7886" s="3" t="s">
        <v>5</v>
      </c>
      <c r="G7886" s="3">
        <v>0</v>
      </c>
      <c r="H7886" s="3">
        <v>0</v>
      </c>
      <c r="I7886" t="s">
        <v>175</v>
      </c>
      <c r="J7886">
        <v>1692950</v>
      </c>
      <c r="K7886" s="3" t="s">
        <v>38</v>
      </c>
      <c r="L7886" s="3" t="s">
        <v>63</v>
      </c>
      <c r="M7886" s="3">
        <v>953</v>
      </c>
      <c r="N7886" s="3">
        <v>4.3803639284137024</v>
      </c>
      <c r="P7886" t="str">
        <f t="shared" si="246"/>
        <v>PORT09 to PORT04</v>
      </c>
      <c r="Q7886" s="3">
        <v>360</v>
      </c>
      <c r="R7886" s="3">
        <v>0.51750189162546179</v>
      </c>
      <c r="S7886" s="10">
        <f t="shared" si="247"/>
        <v>493.17930271906511</v>
      </c>
      <c r="T7886" s="3" t="s">
        <v>197</v>
      </c>
      <c r="V7886"/>
      <c r="X7886"/>
      <c r="AE7886"/>
    </row>
    <row r="7887" spans="1:31" x14ac:dyDescent="0.25">
      <c r="A7887" s="3">
        <v>1447405779.7</v>
      </c>
      <c r="B7887" s="11">
        <v>44653</v>
      </c>
      <c r="C7887" s="3" t="s">
        <v>58</v>
      </c>
      <c r="D7887" s="3" t="s">
        <v>11</v>
      </c>
      <c r="E7887" s="3">
        <v>2</v>
      </c>
      <c r="F7887" s="3" t="s">
        <v>5</v>
      </c>
      <c r="G7887" s="3">
        <v>0</v>
      </c>
      <c r="H7887" s="3">
        <v>0</v>
      </c>
      <c r="I7887" t="s">
        <v>175</v>
      </c>
      <c r="J7887">
        <v>1692950</v>
      </c>
      <c r="K7887" s="3" t="s">
        <v>38</v>
      </c>
      <c r="L7887" s="3" t="s">
        <v>63</v>
      </c>
      <c r="M7887" s="3">
        <v>983</v>
      </c>
      <c r="N7887" s="3">
        <v>4.3803639284137024</v>
      </c>
      <c r="P7887" t="str">
        <f t="shared" si="246"/>
        <v>PORT09 to PORT04</v>
      </c>
      <c r="Q7887" s="3">
        <v>360</v>
      </c>
      <c r="R7887" s="3">
        <v>0.51750189162546179</v>
      </c>
      <c r="S7887" s="10">
        <f t="shared" si="247"/>
        <v>508.70435946782891</v>
      </c>
      <c r="T7887" s="3" t="s">
        <v>197</v>
      </c>
      <c r="V7887"/>
      <c r="X7887"/>
      <c r="AE7887"/>
    </row>
    <row r="7888" spans="1:31" x14ac:dyDescent="0.25">
      <c r="A7888" s="3">
        <v>1447145984.7</v>
      </c>
      <c r="B7888" s="11">
        <v>44660</v>
      </c>
      <c r="C7888" s="3" t="s">
        <v>58</v>
      </c>
      <c r="D7888" s="3" t="s">
        <v>11</v>
      </c>
      <c r="E7888" s="3">
        <v>2</v>
      </c>
      <c r="F7888" s="3" t="s">
        <v>5</v>
      </c>
      <c r="G7888" s="3">
        <v>0</v>
      </c>
      <c r="H7888" s="3">
        <v>0</v>
      </c>
      <c r="I7888" t="s">
        <v>175</v>
      </c>
      <c r="J7888">
        <v>1692950</v>
      </c>
      <c r="K7888" s="3" t="s">
        <v>38</v>
      </c>
      <c r="L7888" s="3" t="s">
        <v>63</v>
      </c>
      <c r="M7888" s="3">
        <v>2274</v>
      </c>
      <c r="N7888" s="3">
        <v>14.141091785241107</v>
      </c>
      <c r="P7888" t="str">
        <f t="shared" si="246"/>
        <v>PORT09 to PORT04</v>
      </c>
      <c r="Q7888" s="3">
        <v>360</v>
      </c>
      <c r="R7888" s="3">
        <v>0.51750189162546179</v>
      </c>
      <c r="S7888" s="10">
        <f t="shared" si="247"/>
        <v>1176.7993015563002</v>
      </c>
      <c r="T7888" s="3" t="s">
        <v>197</v>
      </c>
      <c r="V7888"/>
      <c r="X7888"/>
      <c r="AE7888"/>
    </row>
    <row r="7889" spans="1:31" x14ac:dyDescent="0.25">
      <c r="A7889" s="3">
        <v>1447320427.7</v>
      </c>
      <c r="B7889" s="11">
        <v>44659</v>
      </c>
      <c r="C7889" s="3" t="s">
        <v>58</v>
      </c>
      <c r="D7889" s="3" t="s">
        <v>11</v>
      </c>
      <c r="E7889" s="3">
        <v>2</v>
      </c>
      <c r="F7889" s="3" t="s">
        <v>5</v>
      </c>
      <c r="G7889" s="3">
        <v>0</v>
      </c>
      <c r="H7889" s="3">
        <v>0</v>
      </c>
      <c r="I7889" t="s">
        <v>175</v>
      </c>
      <c r="J7889">
        <v>1692950</v>
      </c>
      <c r="K7889" s="3" t="s">
        <v>38</v>
      </c>
      <c r="L7889" s="3" t="s">
        <v>63</v>
      </c>
      <c r="M7889" s="3">
        <v>972</v>
      </c>
      <c r="N7889" s="3">
        <v>4.3803639284137024</v>
      </c>
      <c r="P7889" t="str">
        <f t="shared" si="246"/>
        <v>PORT09 to PORT04</v>
      </c>
      <c r="Q7889" s="3">
        <v>360</v>
      </c>
      <c r="R7889" s="3">
        <v>0.51750189162546179</v>
      </c>
      <c r="S7889" s="10">
        <f t="shared" si="247"/>
        <v>503.01183865994886</v>
      </c>
      <c r="T7889" s="3" t="s">
        <v>197</v>
      </c>
      <c r="V7889"/>
      <c r="X7889"/>
      <c r="AE7889"/>
    </row>
    <row r="7890" spans="1:31" x14ac:dyDescent="0.25">
      <c r="A7890" s="3">
        <v>1447320437.7</v>
      </c>
      <c r="B7890" s="11">
        <v>44652</v>
      </c>
      <c r="C7890" s="3" t="s">
        <v>58</v>
      </c>
      <c r="D7890" s="3" t="s">
        <v>11</v>
      </c>
      <c r="E7890" s="3">
        <v>2</v>
      </c>
      <c r="F7890" s="3" t="s">
        <v>5</v>
      </c>
      <c r="G7890" s="3">
        <v>0</v>
      </c>
      <c r="H7890" s="3">
        <v>0</v>
      </c>
      <c r="I7890" t="s">
        <v>175</v>
      </c>
      <c r="J7890">
        <v>1692950</v>
      </c>
      <c r="K7890" s="3" t="s">
        <v>38</v>
      </c>
      <c r="L7890" s="3" t="s">
        <v>63</v>
      </c>
      <c r="M7890" s="3">
        <v>960</v>
      </c>
      <c r="N7890" s="3">
        <v>4.3803639284137024</v>
      </c>
      <c r="P7890" t="str">
        <f t="shared" si="246"/>
        <v>PORT09 to PORT04</v>
      </c>
      <c r="Q7890" s="3">
        <v>360</v>
      </c>
      <c r="R7890" s="3">
        <v>0.51750189162546179</v>
      </c>
      <c r="S7890" s="10">
        <f t="shared" si="247"/>
        <v>496.80181596044332</v>
      </c>
      <c r="T7890" s="3" t="s">
        <v>197</v>
      </c>
      <c r="V7890"/>
      <c r="X7890"/>
      <c r="AE7890"/>
    </row>
    <row r="7891" spans="1:31" x14ac:dyDescent="0.25">
      <c r="A7891" s="3">
        <v>1447145991.7</v>
      </c>
      <c r="B7891" s="11">
        <v>44652</v>
      </c>
      <c r="C7891" s="3" t="s">
        <v>58</v>
      </c>
      <c r="D7891" s="3" t="s">
        <v>11</v>
      </c>
      <c r="E7891" s="3">
        <v>2</v>
      </c>
      <c r="F7891" s="3" t="s">
        <v>5</v>
      </c>
      <c r="G7891" s="3">
        <v>0</v>
      </c>
      <c r="H7891" s="3">
        <v>0</v>
      </c>
      <c r="I7891" t="s">
        <v>175</v>
      </c>
      <c r="J7891">
        <v>1692946</v>
      </c>
      <c r="K7891" s="3" t="s">
        <v>38</v>
      </c>
      <c r="L7891" s="3" t="s">
        <v>63</v>
      </c>
      <c r="M7891" s="3">
        <v>971</v>
      </c>
      <c r="N7891" s="3">
        <v>3.4410584154013488</v>
      </c>
      <c r="P7891" t="str">
        <f t="shared" si="246"/>
        <v>PORT09 to PORT04</v>
      </c>
      <c r="Q7891" s="3">
        <v>360</v>
      </c>
      <c r="R7891" s="3">
        <v>0.51750189162546179</v>
      </c>
      <c r="S7891" s="10">
        <f t="shared" si="247"/>
        <v>502.49433676832342</v>
      </c>
      <c r="T7891" s="3" t="s">
        <v>197</v>
      </c>
      <c r="V7891"/>
      <c r="X7891"/>
      <c r="AE7891"/>
    </row>
    <row r="7892" spans="1:31" x14ac:dyDescent="0.25">
      <c r="A7892" s="3">
        <v>1447293036.7</v>
      </c>
      <c r="B7892" s="11">
        <v>44655</v>
      </c>
      <c r="C7892" s="3" t="s">
        <v>58</v>
      </c>
      <c r="D7892" s="3" t="s">
        <v>11</v>
      </c>
      <c r="E7892" s="3">
        <v>2</v>
      </c>
      <c r="F7892" s="3" t="s">
        <v>5</v>
      </c>
      <c r="G7892" s="3">
        <v>0</v>
      </c>
      <c r="H7892" s="3">
        <v>0</v>
      </c>
      <c r="I7892" t="s">
        <v>175</v>
      </c>
      <c r="J7892">
        <v>1692946</v>
      </c>
      <c r="K7892" s="3" t="s">
        <v>38</v>
      </c>
      <c r="L7892" s="3" t="s">
        <v>63</v>
      </c>
      <c r="M7892" s="3">
        <v>5646</v>
      </c>
      <c r="N7892" s="3">
        <v>26.528467323210791</v>
      </c>
      <c r="P7892" t="str">
        <f t="shared" si="246"/>
        <v>PORT09 to PORT04</v>
      </c>
      <c r="Q7892" s="3">
        <v>360</v>
      </c>
      <c r="R7892" s="3">
        <v>0.51750189162546179</v>
      </c>
      <c r="S7892" s="10">
        <f t="shared" si="247"/>
        <v>2921.8156801173573</v>
      </c>
      <c r="T7892" s="3" t="s">
        <v>197</v>
      </c>
      <c r="V7892"/>
      <c r="X7892"/>
      <c r="AE7892"/>
    </row>
    <row r="7893" spans="1:31" x14ac:dyDescent="0.25">
      <c r="A7893" s="3">
        <v>1447146022.7</v>
      </c>
      <c r="B7893" s="11">
        <v>44661</v>
      </c>
      <c r="C7893" s="3" t="s">
        <v>58</v>
      </c>
      <c r="D7893" s="3" t="s">
        <v>11</v>
      </c>
      <c r="E7893" s="3">
        <v>2</v>
      </c>
      <c r="F7893" s="3" t="s">
        <v>5</v>
      </c>
      <c r="G7893" s="3">
        <v>0</v>
      </c>
      <c r="H7893" s="3">
        <v>0</v>
      </c>
      <c r="I7893" t="s">
        <v>175</v>
      </c>
      <c r="J7893">
        <v>1692946</v>
      </c>
      <c r="K7893" s="3" t="s">
        <v>38</v>
      </c>
      <c r="L7893" s="3" t="s">
        <v>63</v>
      </c>
      <c r="M7893" s="3">
        <v>976</v>
      </c>
      <c r="N7893" s="3">
        <v>3.4410584154013488</v>
      </c>
      <c r="P7893" t="str">
        <f t="shared" si="246"/>
        <v>PORT09 to PORT04</v>
      </c>
      <c r="Q7893" s="3">
        <v>360</v>
      </c>
      <c r="R7893" s="3">
        <v>0.51750189162546179</v>
      </c>
      <c r="S7893" s="10">
        <f t="shared" si="247"/>
        <v>505.08184622645069</v>
      </c>
      <c r="T7893" s="3" t="s">
        <v>197</v>
      </c>
      <c r="V7893"/>
      <c r="X7893"/>
      <c r="AE7893"/>
    </row>
    <row r="7894" spans="1:31" x14ac:dyDescent="0.25">
      <c r="A7894" s="3">
        <v>1447146021.7</v>
      </c>
      <c r="B7894" s="11">
        <v>44653</v>
      </c>
      <c r="C7894" s="3" t="s">
        <v>58</v>
      </c>
      <c r="D7894" s="3" t="s">
        <v>11</v>
      </c>
      <c r="E7894" s="3">
        <v>2</v>
      </c>
      <c r="F7894" s="3" t="s">
        <v>5</v>
      </c>
      <c r="G7894" s="3">
        <v>0</v>
      </c>
      <c r="H7894" s="3">
        <v>0</v>
      </c>
      <c r="I7894" t="s">
        <v>175</v>
      </c>
      <c r="J7894">
        <v>1692946</v>
      </c>
      <c r="K7894" s="3" t="s">
        <v>38</v>
      </c>
      <c r="L7894" s="3" t="s">
        <v>63</v>
      </c>
      <c r="M7894" s="3">
        <v>943</v>
      </c>
      <c r="N7894" s="3">
        <v>3.4410584154013488</v>
      </c>
      <c r="P7894" t="str">
        <f t="shared" si="246"/>
        <v>PORT09 to PORT04</v>
      </c>
      <c r="Q7894" s="3">
        <v>360</v>
      </c>
      <c r="R7894" s="3">
        <v>0.51750189162546179</v>
      </c>
      <c r="S7894" s="10">
        <f t="shared" si="247"/>
        <v>488.00428380281045</v>
      </c>
      <c r="T7894" s="3" t="s">
        <v>197</v>
      </c>
      <c r="V7894"/>
      <c r="X7894"/>
      <c r="AE7894"/>
    </row>
    <row r="7895" spans="1:31" x14ac:dyDescent="0.25">
      <c r="A7895" s="3">
        <v>1447145969.7</v>
      </c>
      <c r="B7895" s="11">
        <v>44652</v>
      </c>
      <c r="C7895" s="3" t="s">
        <v>58</v>
      </c>
      <c r="D7895" s="3" t="s">
        <v>11</v>
      </c>
      <c r="E7895" s="3">
        <v>2</v>
      </c>
      <c r="F7895" s="3" t="s">
        <v>5</v>
      </c>
      <c r="G7895" s="3">
        <v>0</v>
      </c>
      <c r="H7895" s="3">
        <v>0</v>
      </c>
      <c r="I7895" t="s">
        <v>175</v>
      </c>
      <c r="J7895">
        <v>1692946</v>
      </c>
      <c r="K7895" s="3" t="s">
        <v>38</v>
      </c>
      <c r="L7895" s="3" t="s">
        <v>63</v>
      </c>
      <c r="M7895" s="3">
        <v>966</v>
      </c>
      <c r="N7895" s="3">
        <v>3.4410584154013488</v>
      </c>
      <c r="P7895" t="str">
        <f t="shared" si="246"/>
        <v>PORT09 to PORT04</v>
      </c>
      <c r="Q7895" s="3">
        <v>360</v>
      </c>
      <c r="R7895" s="3">
        <v>0.51750189162546179</v>
      </c>
      <c r="S7895" s="10">
        <f t="shared" si="247"/>
        <v>499.90682731019609</v>
      </c>
      <c r="T7895" s="3" t="s">
        <v>197</v>
      </c>
      <c r="V7895"/>
      <c r="X7895"/>
      <c r="AE7895"/>
    </row>
    <row r="7896" spans="1:31" x14ac:dyDescent="0.25">
      <c r="A7896" s="3">
        <v>1447162230.7</v>
      </c>
      <c r="B7896" s="11">
        <v>44658</v>
      </c>
      <c r="C7896" s="3" t="s">
        <v>58</v>
      </c>
      <c r="D7896" s="3" t="s">
        <v>11</v>
      </c>
      <c r="E7896" s="3">
        <v>2</v>
      </c>
      <c r="F7896" s="3" t="s">
        <v>5</v>
      </c>
      <c r="G7896" s="3">
        <v>0</v>
      </c>
      <c r="H7896" s="3">
        <v>0</v>
      </c>
      <c r="I7896" t="s">
        <v>175</v>
      </c>
      <c r="J7896">
        <v>1692946</v>
      </c>
      <c r="K7896" s="3" t="s">
        <v>38</v>
      </c>
      <c r="L7896" s="3" t="s">
        <v>63</v>
      </c>
      <c r="M7896" s="3">
        <v>921</v>
      </c>
      <c r="N7896" s="3">
        <v>3.4410584154013488</v>
      </c>
      <c r="P7896" t="str">
        <f t="shared" si="246"/>
        <v>PORT09 to PORT04</v>
      </c>
      <c r="Q7896" s="3">
        <v>360</v>
      </c>
      <c r="R7896" s="3">
        <v>0.51750189162546179</v>
      </c>
      <c r="S7896" s="10">
        <f t="shared" si="247"/>
        <v>476.6192421870503</v>
      </c>
      <c r="T7896" s="3" t="s">
        <v>197</v>
      </c>
      <c r="V7896"/>
      <c r="X7896"/>
      <c r="AE7896"/>
    </row>
    <row r="7897" spans="1:31" x14ac:dyDescent="0.25">
      <c r="A7897" s="3">
        <v>1447320448.7</v>
      </c>
      <c r="B7897" s="11">
        <v>44659</v>
      </c>
      <c r="C7897" s="3" t="s">
        <v>58</v>
      </c>
      <c r="D7897" s="3" t="s">
        <v>11</v>
      </c>
      <c r="E7897" s="3">
        <v>2</v>
      </c>
      <c r="F7897" s="3" t="s">
        <v>5</v>
      </c>
      <c r="G7897" s="3">
        <v>0</v>
      </c>
      <c r="H7897" s="3">
        <v>0</v>
      </c>
      <c r="I7897" t="s">
        <v>175</v>
      </c>
      <c r="J7897">
        <v>1692946</v>
      </c>
      <c r="K7897" s="3" t="s">
        <v>38</v>
      </c>
      <c r="L7897" s="3" t="s">
        <v>63</v>
      </c>
      <c r="M7897" s="3">
        <v>1635</v>
      </c>
      <c r="N7897" s="3">
        <v>6.8821168308026976</v>
      </c>
      <c r="P7897" t="str">
        <f t="shared" si="246"/>
        <v>PORT09 to PORT04</v>
      </c>
      <c r="Q7897" s="3">
        <v>360</v>
      </c>
      <c r="R7897" s="3">
        <v>0.51750189162546179</v>
      </c>
      <c r="S7897" s="10">
        <f t="shared" si="247"/>
        <v>846.11559280763004</v>
      </c>
      <c r="T7897" s="3" t="s">
        <v>197</v>
      </c>
      <c r="V7897"/>
      <c r="X7897"/>
      <c r="AE7897"/>
    </row>
    <row r="7898" spans="1:31" x14ac:dyDescent="0.25">
      <c r="A7898" s="3">
        <v>1447320451.7</v>
      </c>
      <c r="B7898" s="11">
        <v>44665</v>
      </c>
      <c r="C7898" s="3" t="s">
        <v>58</v>
      </c>
      <c r="D7898" s="3" t="s">
        <v>11</v>
      </c>
      <c r="E7898" s="3">
        <v>2</v>
      </c>
      <c r="F7898" s="3" t="s">
        <v>5</v>
      </c>
      <c r="G7898" s="3">
        <v>0</v>
      </c>
      <c r="H7898" s="3">
        <v>0</v>
      </c>
      <c r="I7898" t="s">
        <v>175</v>
      </c>
      <c r="J7898">
        <v>1692946</v>
      </c>
      <c r="K7898" s="3" t="s">
        <v>38</v>
      </c>
      <c r="L7898" s="3" t="s">
        <v>63</v>
      </c>
      <c r="M7898" s="3">
        <v>994</v>
      </c>
      <c r="N7898" s="3">
        <v>3.4410584154013488</v>
      </c>
      <c r="P7898" t="str">
        <f t="shared" si="246"/>
        <v>PORT09 to PORT04</v>
      </c>
      <c r="Q7898" s="3">
        <v>360</v>
      </c>
      <c r="R7898" s="3">
        <v>0.51750189162546179</v>
      </c>
      <c r="S7898" s="10">
        <f t="shared" si="247"/>
        <v>514.39688027570901</v>
      </c>
      <c r="T7898" s="3" t="s">
        <v>197</v>
      </c>
      <c r="V7898"/>
      <c r="X7898"/>
      <c r="AE7898"/>
    </row>
    <row r="7899" spans="1:31" x14ac:dyDescent="0.25">
      <c r="A7899" s="3">
        <v>1447145992.7</v>
      </c>
      <c r="B7899" s="11">
        <v>44655</v>
      </c>
      <c r="C7899" s="3" t="s">
        <v>58</v>
      </c>
      <c r="D7899" s="3" t="s">
        <v>11</v>
      </c>
      <c r="E7899" s="3">
        <v>2</v>
      </c>
      <c r="F7899" s="3" t="s">
        <v>5</v>
      </c>
      <c r="G7899" s="3">
        <v>0</v>
      </c>
      <c r="H7899" s="3">
        <v>0</v>
      </c>
      <c r="I7899" t="s">
        <v>175</v>
      </c>
      <c r="J7899">
        <v>1692946</v>
      </c>
      <c r="K7899" s="3" t="s">
        <v>38</v>
      </c>
      <c r="L7899" s="3" t="s">
        <v>63</v>
      </c>
      <c r="M7899" s="3">
        <v>920</v>
      </c>
      <c r="N7899" s="3">
        <v>3.4410584154013488</v>
      </c>
      <c r="P7899" t="str">
        <f t="shared" si="246"/>
        <v>PORT09 to PORT04</v>
      </c>
      <c r="Q7899" s="3">
        <v>360</v>
      </c>
      <c r="R7899" s="3">
        <v>0.51750189162546179</v>
      </c>
      <c r="S7899" s="10">
        <f t="shared" si="247"/>
        <v>476.10174029542486</v>
      </c>
      <c r="T7899" s="3" t="s">
        <v>197</v>
      </c>
      <c r="V7899"/>
      <c r="X7899"/>
      <c r="AE7899"/>
    </row>
    <row r="7900" spans="1:31" x14ac:dyDescent="0.25">
      <c r="A7900" s="3">
        <v>1447145968.7</v>
      </c>
      <c r="B7900" s="11">
        <v>44655</v>
      </c>
      <c r="C7900" s="3" t="s">
        <v>58</v>
      </c>
      <c r="D7900" s="3" t="s">
        <v>11</v>
      </c>
      <c r="E7900" s="3">
        <v>2</v>
      </c>
      <c r="F7900" s="3" t="s">
        <v>5</v>
      </c>
      <c r="G7900" s="3">
        <v>0</v>
      </c>
      <c r="H7900" s="3">
        <v>0</v>
      </c>
      <c r="I7900" t="s">
        <v>175</v>
      </c>
      <c r="J7900">
        <v>1692946</v>
      </c>
      <c r="K7900" s="3" t="s">
        <v>38</v>
      </c>
      <c r="L7900" s="3" t="s">
        <v>63</v>
      </c>
      <c r="M7900" s="3">
        <v>984</v>
      </c>
      <c r="N7900" s="3">
        <v>3.4410584154013488</v>
      </c>
      <c r="P7900" t="str">
        <f t="shared" si="246"/>
        <v>PORT09 to PORT04</v>
      </c>
      <c r="Q7900" s="3">
        <v>360</v>
      </c>
      <c r="R7900" s="3">
        <v>0.51750189162546179</v>
      </c>
      <c r="S7900" s="10">
        <f t="shared" si="247"/>
        <v>509.22186135945441</v>
      </c>
      <c r="T7900" s="3" t="s">
        <v>197</v>
      </c>
      <c r="V7900"/>
      <c r="X7900"/>
      <c r="AE7900"/>
    </row>
    <row r="7901" spans="1:31" x14ac:dyDescent="0.25">
      <c r="A7901" s="3">
        <v>1447322803.7</v>
      </c>
      <c r="B7901" s="11">
        <v>44661</v>
      </c>
      <c r="C7901" s="3" t="s">
        <v>58</v>
      </c>
      <c r="D7901" s="3" t="s">
        <v>11</v>
      </c>
      <c r="E7901" s="3">
        <v>2</v>
      </c>
      <c r="F7901" s="3" t="s">
        <v>5</v>
      </c>
      <c r="G7901" s="3">
        <v>0</v>
      </c>
      <c r="H7901" s="3">
        <v>0</v>
      </c>
      <c r="I7901" t="s">
        <v>175</v>
      </c>
      <c r="J7901">
        <v>1692949</v>
      </c>
      <c r="K7901" s="3" t="s">
        <v>38</v>
      </c>
      <c r="L7901" s="3" t="s">
        <v>63</v>
      </c>
      <c r="M7901" s="3">
        <v>914</v>
      </c>
      <c r="N7901" s="3">
        <v>3.2438923432137918</v>
      </c>
      <c r="P7901" t="str">
        <f t="shared" si="246"/>
        <v>PORT09 to PORT04</v>
      </c>
      <c r="Q7901" s="3">
        <v>360</v>
      </c>
      <c r="R7901" s="3">
        <v>0.51750189162546179</v>
      </c>
      <c r="S7901" s="10">
        <f t="shared" si="247"/>
        <v>472.99672894567209</v>
      </c>
      <c r="T7901" s="3" t="s">
        <v>197</v>
      </c>
      <c r="V7901"/>
      <c r="X7901"/>
      <c r="AE7901"/>
    </row>
    <row r="7902" spans="1:31" x14ac:dyDescent="0.25">
      <c r="A7902" s="3">
        <v>1447151133.7</v>
      </c>
      <c r="B7902" s="11">
        <v>44659</v>
      </c>
      <c r="C7902" s="3" t="s">
        <v>58</v>
      </c>
      <c r="D7902" s="3" t="s">
        <v>11</v>
      </c>
      <c r="E7902" s="3">
        <v>2</v>
      </c>
      <c r="F7902" s="3" t="s">
        <v>5</v>
      </c>
      <c r="G7902" s="3">
        <v>0</v>
      </c>
      <c r="H7902" s="3">
        <v>0</v>
      </c>
      <c r="I7902" t="s">
        <v>175</v>
      </c>
      <c r="J7902">
        <v>1692949</v>
      </c>
      <c r="K7902" s="3" t="s">
        <v>38</v>
      </c>
      <c r="L7902" s="3" t="s">
        <v>63</v>
      </c>
      <c r="M7902" s="3">
        <v>1665</v>
      </c>
      <c r="N7902" s="3">
        <v>6.4877846864275837</v>
      </c>
      <c r="P7902" t="str">
        <f t="shared" si="246"/>
        <v>PORT09 to PORT04</v>
      </c>
      <c r="Q7902" s="3">
        <v>360</v>
      </c>
      <c r="R7902" s="3">
        <v>0.51750189162546179</v>
      </c>
      <c r="S7902" s="10">
        <f t="shared" si="247"/>
        <v>861.6406495563939</v>
      </c>
      <c r="T7902" s="3" t="s">
        <v>197</v>
      </c>
      <c r="V7902"/>
      <c r="X7902"/>
      <c r="AE7902"/>
    </row>
    <row r="7903" spans="1:31" x14ac:dyDescent="0.25">
      <c r="A7903" s="3">
        <v>1447146044.7</v>
      </c>
      <c r="B7903" s="11">
        <v>44654</v>
      </c>
      <c r="C7903" s="3" t="s">
        <v>58</v>
      </c>
      <c r="D7903" s="3" t="s">
        <v>11</v>
      </c>
      <c r="E7903" s="3">
        <v>2</v>
      </c>
      <c r="F7903" s="3" t="s">
        <v>5</v>
      </c>
      <c r="G7903" s="3">
        <v>0</v>
      </c>
      <c r="H7903" s="3">
        <v>0</v>
      </c>
      <c r="I7903" t="s">
        <v>175</v>
      </c>
      <c r="J7903">
        <v>1692949</v>
      </c>
      <c r="K7903" s="3" t="s">
        <v>38</v>
      </c>
      <c r="L7903" s="3" t="s">
        <v>63</v>
      </c>
      <c r="M7903" s="3">
        <v>933</v>
      </c>
      <c r="N7903" s="3">
        <v>3.2438923432137918</v>
      </c>
      <c r="P7903" t="str">
        <f t="shared" si="246"/>
        <v>PORT09 to PORT04</v>
      </c>
      <c r="Q7903" s="3">
        <v>360</v>
      </c>
      <c r="R7903" s="3">
        <v>0.51750189162546179</v>
      </c>
      <c r="S7903" s="10">
        <f t="shared" si="247"/>
        <v>482.82926488655585</v>
      </c>
      <c r="T7903" s="3" t="s">
        <v>197</v>
      </c>
      <c r="V7903"/>
      <c r="X7903"/>
      <c r="AE7903"/>
    </row>
    <row r="7904" spans="1:31" x14ac:dyDescent="0.25">
      <c r="A7904" s="3">
        <v>1447178779.7</v>
      </c>
      <c r="B7904" s="11">
        <v>44659</v>
      </c>
      <c r="C7904" s="3" t="s">
        <v>58</v>
      </c>
      <c r="D7904" s="3" t="s">
        <v>11</v>
      </c>
      <c r="E7904" s="3">
        <v>2</v>
      </c>
      <c r="F7904" s="3" t="s">
        <v>5</v>
      </c>
      <c r="G7904" s="3">
        <v>0</v>
      </c>
      <c r="H7904" s="3">
        <v>0</v>
      </c>
      <c r="I7904" t="s">
        <v>175</v>
      </c>
      <c r="J7904">
        <v>1692949</v>
      </c>
      <c r="K7904" s="3" t="s">
        <v>38</v>
      </c>
      <c r="L7904" s="3" t="s">
        <v>63</v>
      </c>
      <c r="M7904" s="3">
        <v>970</v>
      </c>
      <c r="N7904" s="3">
        <v>3.2438923432137918</v>
      </c>
      <c r="P7904" t="str">
        <f t="shared" si="246"/>
        <v>PORT09 to PORT04</v>
      </c>
      <c r="Q7904" s="3">
        <v>360</v>
      </c>
      <c r="R7904" s="3">
        <v>0.51750189162546179</v>
      </c>
      <c r="S7904" s="10">
        <f t="shared" si="247"/>
        <v>501.97683487669792</v>
      </c>
      <c r="T7904" s="3" t="s">
        <v>197</v>
      </c>
      <c r="V7904"/>
      <c r="X7904"/>
      <c r="AE7904"/>
    </row>
    <row r="7905" spans="1:31" x14ac:dyDescent="0.25">
      <c r="A7905" s="3">
        <v>1447155737.7</v>
      </c>
      <c r="B7905" s="11">
        <v>44661</v>
      </c>
      <c r="C7905" s="3" t="s">
        <v>58</v>
      </c>
      <c r="D7905" s="3" t="s">
        <v>11</v>
      </c>
      <c r="E7905" s="3">
        <v>2</v>
      </c>
      <c r="F7905" s="3" t="s">
        <v>5</v>
      </c>
      <c r="G7905" s="3">
        <v>0</v>
      </c>
      <c r="H7905" s="3">
        <v>0</v>
      </c>
      <c r="I7905" t="s">
        <v>175</v>
      </c>
      <c r="J7905">
        <v>1692949</v>
      </c>
      <c r="K7905" s="3" t="s">
        <v>38</v>
      </c>
      <c r="L7905" s="3" t="s">
        <v>63</v>
      </c>
      <c r="M7905" s="3">
        <v>1656</v>
      </c>
      <c r="N7905" s="3">
        <v>6.4877846864275837</v>
      </c>
      <c r="P7905" t="str">
        <f t="shared" si="246"/>
        <v>PORT09 to PORT04</v>
      </c>
      <c r="Q7905" s="3">
        <v>360</v>
      </c>
      <c r="R7905" s="3">
        <v>0.51750189162546179</v>
      </c>
      <c r="S7905" s="10">
        <f t="shared" si="247"/>
        <v>856.98313253176468</v>
      </c>
      <c r="T7905" s="3" t="s">
        <v>197</v>
      </c>
      <c r="V7905"/>
      <c r="X7905"/>
      <c r="AE7905"/>
    </row>
    <row r="7906" spans="1:31" x14ac:dyDescent="0.25">
      <c r="A7906" s="3">
        <v>1447155732.7</v>
      </c>
      <c r="B7906" s="11">
        <v>44652</v>
      </c>
      <c r="C7906" s="3" t="s">
        <v>58</v>
      </c>
      <c r="D7906" s="3" t="s">
        <v>11</v>
      </c>
      <c r="E7906" s="3">
        <v>2</v>
      </c>
      <c r="F7906" s="3" t="s">
        <v>5</v>
      </c>
      <c r="G7906" s="3">
        <v>0</v>
      </c>
      <c r="H7906" s="3">
        <v>0</v>
      </c>
      <c r="I7906" t="s">
        <v>175</v>
      </c>
      <c r="J7906">
        <v>1692949</v>
      </c>
      <c r="K7906" s="3" t="s">
        <v>38</v>
      </c>
      <c r="L7906" s="3" t="s">
        <v>63</v>
      </c>
      <c r="M7906" s="3">
        <v>987</v>
      </c>
      <c r="N7906" s="3">
        <v>3.2438923432137918</v>
      </c>
      <c r="P7906" t="str">
        <f t="shared" si="246"/>
        <v>PORT09 to PORT04</v>
      </c>
      <c r="Q7906" s="3">
        <v>360</v>
      </c>
      <c r="R7906" s="3">
        <v>0.51750189162546179</v>
      </c>
      <c r="S7906" s="10">
        <f t="shared" si="247"/>
        <v>510.77436703433079</v>
      </c>
      <c r="T7906" s="3" t="s">
        <v>197</v>
      </c>
      <c r="V7906"/>
      <c r="X7906"/>
      <c r="AE7906"/>
    </row>
    <row r="7907" spans="1:31" x14ac:dyDescent="0.25">
      <c r="A7907" s="3">
        <v>1447155731.7</v>
      </c>
      <c r="B7907" s="11">
        <v>44652</v>
      </c>
      <c r="C7907" s="3" t="s">
        <v>58</v>
      </c>
      <c r="D7907" s="3" t="s">
        <v>11</v>
      </c>
      <c r="E7907" s="3">
        <v>2</v>
      </c>
      <c r="F7907" s="3" t="s">
        <v>5</v>
      </c>
      <c r="G7907" s="3">
        <v>0</v>
      </c>
      <c r="H7907" s="3">
        <v>0</v>
      </c>
      <c r="I7907" t="s">
        <v>175</v>
      </c>
      <c r="J7907">
        <v>1692949</v>
      </c>
      <c r="K7907" s="3" t="s">
        <v>38</v>
      </c>
      <c r="L7907" s="3" t="s">
        <v>63</v>
      </c>
      <c r="M7907" s="3">
        <v>327</v>
      </c>
      <c r="N7907" s="3">
        <v>0.21239771294852208</v>
      </c>
      <c r="P7907" t="str">
        <f t="shared" si="246"/>
        <v>PORT09 to PORT04</v>
      </c>
      <c r="Q7907" s="3">
        <v>360</v>
      </c>
      <c r="R7907" s="3">
        <v>0.51750189162546179</v>
      </c>
      <c r="S7907" s="10">
        <f t="shared" si="247"/>
        <v>169.22311856152601</v>
      </c>
      <c r="T7907" s="3" t="s">
        <v>197</v>
      </c>
      <c r="V7907"/>
      <c r="X7907"/>
      <c r="AE7907"/>
    </row>
    <row r="7908" spans="1:31" x14ac:dyDescent="0.25">
      <c r="A7908" s="3">
        <v>1447425230.7</v>
      </c>
      <c r="B7908" s="11">
        <v>44655</v>
      </c>
      <c r="C7908" s="3" t="s">
        <v>58</v>
      </c>
      <c r="D7908" s="3" t="s">
        <v>11</v>
      </c>
      <c r="E7908" s="3">
        <v>2</v>
      </c>
      <c r="F7908" s="3" t="s">
        <v>5</v>
      </c>
      <c r="G7908" s="3">
        <v>0</v>
      </c>
      <c r="H7908" s="3">
        <v>0</v>
      </c>
      <c r="I7908" t="s">
        <v>175</v>
      </c>
      <c r="J7908">
        <v>1692949</v>
      </c>
      <c r="K7908" s="3" t="s">
        <v>38</v>
      </c>
      <c r="L7908" s="3" t="s">
        <v>63</v>
      </c>
      <c r="M7908" s="3">
        <v>1629</v>
      </c>
      <c r="N7908" s="3">
        <v>6.4877846864275837</v>
      </c>
      <c r="P7908" t="str">
        <f t="shared" si="246"/>
        <v>PORT09 to PORT04</v>
      </c>
      <c r="Q7908" s="3">
        <v>360</v>
      </c>
      <c r="R7908" s="3">
        <v>0.51750189162546179</v>
      </c>
      <c r="S7908" s="10">
        <f t="shared" si="247"/>
        <v>843.01058145787727</v>
      </c>
      <c r="T7908" s="3" t="s">
        <v>197</v>
      </c>
      <c r="V7908"/>
      <c r="X7908"/>
      <c r="AE7908"/>
    </row>
    <row r="7909" spans="1:31" x14ac:dyDescent="0.25">
      <c r="A7909" s="3">
        <v>1447309535.7</v>
      </c>
      <c r="B7909" s="11">
        <v>44665</v>
      </c>
      <c r="C7909" s="3" t="s">
        <v>58</v>
      </c>
      <c r="D7909" s="3" t="s">
        <v>11</v>
      </c>
      <c r="E7909" s="3">
        <v>2</v>
      </c>
      <c r="F7909" s="3" t="s">
        <v>5</v>
      </c>
      <c r="G7909" s="3">
        <v>0</v>
      </c>
      <c r="H7909" s="3">
        <v>0</v>
      </c>
      <c r="I7909" t="s">
        <v>175</v>
      </c>
      <c r="J7909">
        <v>1692949</v>
      </c>
      <c r="K7909" s="3" t="s">
        <v>38</v>
      </c>
      <c r="L7909" s="3" t="s">
        <v>63</v>
      </c>
      <c r="M7909" s="3">
        <v>3649</v>
      </c>
      <c r="N7909" s="3">
        <v>17.21946171606896</v>
      </c>
      <c r="P7909" t="str">
        <f t="shared" si="246"/>
        <v>PORT09 to PORT04</v>
      </c>
      <c r="Q7909" s="3">
        <v>360</v>
      </c>
      <c r="R7909" s="3">
        <v>0.51750189162546179</v>
      </c>
      <c r="S7909" s="10">
        <f t="shared" si="247"/>
        <v>1888.36440254131</v>
      </c>
      <c r="T7909" s="3" t="s">
        <v>197</v>
      </c>
      <c r="V7909"/>
      <c r="X7909"/>
      <c r="AE7909"/>
    </row>
    <row r="7910" spans="1:31" x14ac:dyDescent="0.25">
      <c r="A7910" s="3">
        <v>1447178781.7</v>
      </c>
      <c r="B7910" s="11">
        <v>44660</v>
      </c>
      <c r="C7910" s="3" t="s">
        <v>58</v>
      </c>
      <c r="D7910" s="3" t="s">
        <v>11</v>
      </c>
      <c r="E7910" s="3">
        <v>2</v>
      </c>
      <c r="F7910" s="3" t="s">
        <v>5</v>
      </c>
      <c r="G7910" s="3">
        <v>0</v>
      </c>
      <c r="H7910" s="3">
        <v>0</v>
      </c>
      <c r="I7910" t="s">
        <v>175</v>
      </c>
      <c r="J7910">
        <v>1692949</v>
      </c>
      <c r="K7910" s="3" t="s">
        <v>38</v>
      </c>
      <c r="L7910" s="3" t="s">
        <v>63</v>
      </c>
      <c r="M7910" s="3">
        <v>906</v>
      </c>
      <c r="N7910" s="3">
        <v>3.0314946302652697</v>
      </c>
      <c r="P7910" t="str">
        <f t="shared" si="246"/>
        <v>PORT09 to PORT04</v>
      </c>
      <c r="Q7910" s="3">
        <v>360</v>
      </c>
      <c r="R7910" s="3">
        <v>0.51750189162546179</v>
      </c>
      <c r="S7910" s="10">
        <f t="shared" si="247"/>
        <v>468.85671381266837</v>
      </c>
      <c r="T7910" s="3" t="s">
        <v>197</v>
      </c>
      <c r="V7910"/>
      <c r="X7910"/>
      <c r="AE7910"/>
    </row>
    <row r="7911" spans="1:31" x14ac:dyDescent="0.25">
      <c r="A7911" s="3">
        <v>1447322804.7</v>
      </c>
      <c r="B7911" s="11">
        <v>44665</v>
      </c>
      <c r="C7911" s="3" t="s">
        <v>58</v>
      </c>
      <c r="D7911" s="3" t="s">
        <v>11</v>
      </c>
      <c r="E7911" s="3">
        <v>2</v>
      </c>
      <c r="F7911" s="3" t="s">
        <v>5</v>
      </c>
      <c r="G7911" s="3">
        <v>0</v>
      </c>
      <c r="H7911" s="3">
        <v>0</v>
      </c>
      <c r="I7911" t="s">
        <v>175</v>
      </c>
      <c r="J7911">
        <v>1692949</v>
      </c>
      <c r="K7911" s="3" t="s">
        <v>38</v>
      </c>
      <c r="L7911" s="3" t="s">
        <v>63</v>
      </c>
      <c r="M7911" s="3">
        <v>958</v>
      </c>
      <c r="N7911" s="3">
        <v>3.2438923432137918</v>
      </c>
      <c r="P7911" t="str">
        <f t="shared" si="246"/>
        <v>PORT09 to PORT04</v>
      </c>
      <c r="Q7911" s="3">
        <v>360</v>
      </c>
      <c r="R7911" s="3">
        <v>0.51750189162546179</v>
      </c>
      <c r="S7911" s="10">
        <f t="shared" si="247"/>
        <v>495.76681217719238</v>
      </c>
      <c r="T7911" s="3" t="s">
        <v>197</v>
      </c>
      <c r="V7911"/>
      <c r="X7911"/>
      <c r="AE7911"/>
    </row>
    <row r="7912" spans="1:31" x14ac:dyDescent="0.25">
      <c r="A7912" s="3">
        <v>1447322805.7</v>
      </c>
      <c r="B7912" s="11">
        <v>44653</v>
      </c>
      <c r="C7912" s="3" t="s">
        <v>58</v>
      </c>
      <c r="D7912" s="3" t="s">
        <v>11</v>
      </c>
      <c r="E7912" s="3">
        <v>2</v>
      </c>
      <c r="F7912" s="3" t="s">
        <v>5</v>
      </c>
      <c r="G7912" s="3">
        <v>0</v>
      </c>
      <c r="H7912" s="3">
        <v>0</v>
      </c>
      <c r="I7912" t="s">
        <v>175</v>
      </c>
      <c r="J7912">
        <v>1692949</v>
      </c>
      <c r="K7912" s="3" t="s">
        <v>38</v>
      </c>
      <c r="L7912" s="3" t="s">
        <v>63</v>
      </c>
      <c r="M7912" s="3">
        <v>2332</v>
      </c>
      <c r="N7912" s="3">
        <v>9.731677029641375</v>
      </c>
      <c r="P7912" t="str">
        <f t="shared" si="246"/>
        <v>PORT09 to PORT04</v>
      </c>
      <c r="Q7912" s="3">
        <v>360</v>
      </c>
      <c r="R7912" s="3">
        <v>0.51750189162546179</v>
      </c>
      <c r="S7912" s="10">
        <f t="shared" si="247"/>
        <v>1206.8144112705768</v>
      </c>
      <c r="T7912" s="3" t="s">
        <v>197</v>
      </c>
      <c r="V7912"/>
      <c r="X7912"/>
      <c r="AE7912"/>
    </row>
    <row r="7913" spans="1:31" x14ac:dyDescent="0.25">
      <c r="A7913" s="3">
        <v>1447178780.7</v>
      </c>
      <c r="B7913" s="11">
        <v>44652</v>
      </c>
      <c r="C7913" s="3" t="s">
        <v>58</v>
      </c>
      <c r="D7913" s="3" t="s">
        <v>11</v>
      </c>
      <c r="E7913" s="3">
        <v>2</v>
      </c>
      <c r="F7913" s="3" t="s">
        <v>5</v>
      </c>
      <c r="G7913" s="3">
        <v>0</v>
      </c>
      <c r="H7913" s="3">
        <v>0</v>
      </c>
      <c r="I7913" t="s">
        <v>175</v>
      </c>
      <c r="J7913">
        <v>1692949</v>
      </c>
      <c r="K7913" s="3" t="s">
        <v>38</v>
      </c>
      <c r="L7913" s="3" t="s">
        <v>63</v>
      </c>
      <c r="M7913" s="3">
        <v>966</v>
      </c>
      <c r="N7913" s="3">
        <v>3.2438923432137918</v>
      </c>
      <c r="P7913" t="str">
        <f t="shared" si="246"/>
        <v>PORT09 to PORT04</v>
      </c>
      <c r="Q7913" s="3">
        <v>360</v>
      </c>
      <c r="R7913" s="3">
        <v>0.51750189162546179</v>
      </c>
      <c r="S7913" s="10">
        <f t="shared" si="247"/>
        <v>499.90682731019609</v>
      </c>
      <c r="T7913" s="3" t="s">
        <v>197</v>
      </c>
      <c r="V7913"/>
      <c r="X7913"/>
      <c r="AE7913"/>
    </row>
    <row r="7914" spans="1:31" x14ac:dyDescent="0.25">
      <c r="A7914" s="3">
        <v>1447155736.7</v>
      </c>
      <c r="B7914" s="11">
        <v>44665</v>
      </c>
      <c r="C7914" s="3" t="s">
        <v>58</v>
      </c>
      <c r="D7914" s="3" t="s">
        <v>11</v>
      </c>
      <c r="E7914" s="3">
        <v>2</v>
      </c>
      <c r="F7914" s="3" t="s">
        <v>5</v>
      </c>
      <c r="G7914" s="3">
        <v>0</v>
      </c>
      <c r="H7914" s="3">
        <v>0</v>
      </c>
      <c r="I7914" t="s">
        <v>175</v>
      </c>
      <c r="J7914">
        <v>1692949</v>
      </c>
      <c r="K7914" s="3" t="s">
        <v>38</v>
      </c>
      <c r="L7914" s="3" t="s">
        <v>63</v>
      </c>
      <c r="M7914" s="3">
        <v>970</v>
      </c>
      <c r="N7914" s="3">
        <v>3.2438923432137918</v>
      </c>
      <c r="P7914" t="str">
        <f t="shared" si="246"/>
        <v>PORT09 to PORT04</v>
      </c>
      <c r="Q7914" s="3">
        <v>360</v>
      </c>
      <c r="R7914" s="3">
        <v>0.51750189162546179</v>
      </c>
      <c r="S7914" s="10">
        <f t="shared" si="247"/>
        <v>501.97683487669792</v>
      </c>
      <c r="T7914" s="3" t="s">
        <v>197</v>
      </c>
      <c r="V7914"/>
      <c r="X7914"/>
      <c r="AE7914"/>
    </row>
    <row r="7915" spans="1:31" x14ac:dyDescent="0.25">
      <c r="A7915" s="3">
        <v>1447373433.7</v>
      </c>
      <c r="B7915" s="11">
        <v>44655</v>
      </c>
      <c r="C7915" s="3" t="s">
        <v>58</v>
      </c>
      <c r="D7915" s="3" t="s">
        <v>11</v>
      </c>
      <c r="E7915" s="3">
        <v>2</v>
      </c>
      <c r="F7915" s="3" t="s">
        <v>5</v>
      </c>
      <c r="G7915" s="3">
        <v>0</v>
      </c>
      <c r="H7915" s="3">
        <v>0</v>
      </c>
      <c r="I7915" t="s">
        <v>175</v>
      </c>
      <c r="J7915">
        <v>1692948</v>
      </c>
      <c r="K7915" s="3" t="s">
        <v>38</v>
      </c>
      <c r="L7915" s="3" t="s">
        <v>63</v>
      </c>
      <c r="M7915" s="3">
        <v>349</v>
      </c>
      <c r="N7915" s="3">
        <v>0.28785422778956354</v>
      </c>
      <c r="P7915" t="str">
        <f t="shared" si="246"/>
        <v>PORT09 to PORT04</v>
      </c>
      <c r="Q7915" s="3">
        <v>360</v>
      </c>
      <c r="R7915" s="3">
        <v>0.51750189162546179</v>
      </c>
      <c r="S7915" s="10">
        <f t="shared" si="247"/>
        <v>180.60816017728615</v>
      </c>
      <c r="T7915" s="3" t="s">
        <v>197</v>
      </c>
      <c r="V7915"/>
      <c r="X7915"/>
      <c r="AE7915"/>
    </row>
    <row r="7916" spans="1:31" x14ac:dyDescent="0.25">
      <c r="A7916" s="3">
        <v>1447145965.7</v>
      </c>
      <c r="B7916" s="11">
        <v>44658</v>
      </c>
      <c r="C7916" s="3" t="s">
        <v>58</v>
      </c>
      <c r="D7916" s="3" t="s">
        <v>11</v>
      </c>
      <c r="E7916" s="3">
        <v>2</v>
      </c>
      <c r="F7916" s="3" t="s">
        <v>5</v>
      </c>
      <c r="G7916" s="3">
        <v>0</v>
      </c>
      <c r="H7916" s="3">
        <v>0</v>
      </c>
      <c r="I7916" t="s">
        <v>175</v>
      </c>
      <c r="J7916">
        <v>1692948</v>
      </c>
      <c r="K7916" s="3" t="s">
        <v>38</v>
      </c>
      <c r="L7916" s="3" t="s">
        <v>63</v>
      </c>
      <c r="M7916" s="3">
        <v>2286</v>
      </c>
      <c r="N7916" s="3">
        <v>8.9279095880578492</v>
      </c>
      <c r="P7916" t="str">
        <f t="shared" si="246"/>
        <v>PORT09 to PORT04</v>
      </c>
      <c r="Q7916" s="3">
        <v>360</v>
      </c>
      <c r="R7916" s="3">
        <v>0.51750189162546179</v>
      </c>
      <c r="S7916" s="10">
        <f t="shared" si="247"/>
        <v>1183.0093242558057</v>
      </c>
      <c r="T7916" s="3" t="s">
        <v>197</v>
      </c>
      <c r="V7916"/>
      <c r="X7916"/>
      <c r="AE7916"/>
    </row>
    <row r="7917" spans="1:31" x14ac:dyDescent="0.25">
      <c r="A7917" s="3">
        <v>1447226250.7</v>
      </c>
      <c r="B7917" s="11">
        <v>44661</v>
      </c>
      <c r="C7917" s="3" t="s">
        <v>58</v>
      </c>
      <c r="D7917" s="3" t="s">
        <v>11</v>
      </c>
      <c r="E7917" s="3">
        <v>2</v>
      </c>
      <c r="F7917" s="3" t="s">
        <v>5</v>
      </c>
      <c r="G7917" s="3">
        <v>0</v>
      </c>
      <c r="H7917" s="3">
        <v>0</v>
      </c>
      <c r="I7917" t="s">
        <v>175</v>
      </c>
      <c r="J7917">
        <v>1692948</v>
      </c>
      <c r="K7917" s="3" t="s">
        <v>38</v>
      </c>
      <c r="L7917" s="3" t="s">
        <v>63</v>
      </c>
      <c r="M7917" s="3">
        <v>919</v>
      </c>
      <c r="N7917" s="3">
        <v>2.9759698626859494</v>
      </c>
      <c r="P7917" t="str">
        <f t="shared" si="246"/>
        <v>PORT09 to PORT04</v>
      </c>
      <c r="Q7917" s="3">
        <v>360</v>
      </c>
      <c r="R7917" s="3">
        <v>0.51750189162546179</v>
      </c>
      <c r="S7917" s="10">
        <f t="shared" si="247"/>
        <v>475.58423840379936</v>
      </c>
      <c r="T7917" s="3" t="s">
        <v>197</v>
      </c>
      <c r="V7917"/>
      <c r="X7917"/>
      <c r="AE7917"/>
    </row>
    <row r="7918" spans="1:31" x14ac:dyDescent="0.25">
      <c r="A7918" s="3">
        <v>1447386759.7</v>
      </c>
      <c r="B7918" s="11">
        <v>44665</v>
      </c>
      <c r="C7918" s="3" t="s">
        <v>58</v>
      </c>
      <c r="D7918" s="3" t="s">
        <v>11</v>
      </c>
      <c r="E7918" s="3">
        <v>2</v>
      </c>
      <c r="F7918" s="3" t="s">
        <v>5</v>
      </c>
      <c r="G7918" s="3">
        <v>0</v>
      </c>
      <c r="H7918" s="3">
        <v>0</v>
      </c>
      <c r="I7918" t="s">
        <v>175</v>
      </c>
      <c r="J7918">
        <v>1692948</v>
      </c>
      <c r="K7918" s="3" t="s">
        <v>38</v>
      </c>
      <c r="L7918" s="3" t="s">
        <v>63</v>
      </c>
      <c r="M7918" s="3">
        <v>1127</v>
      </c>
      <c r="N7918" s="3">
        <v>3.9103889713566864</v>
      </c>
      <c r="P7918" t="str">
        <f t="shared" si="246"/>
        <v>PORT09 to PORT04</v>
      </c>
      <c r="Q7918" s="3">
        <v>360</v>
      </c>
      <c r="R7918" s="3">
        <v>0.51750189162546179</v>
      </c>
      <c r="S7918" s="10">
        <f t="shared" si="247"/>
        <v>583.22463186189543</v>
      </c>
      <c r="T7918" s="3" t="s">
        <v>197</v>
      </c>
      <c r="V7918"/>
      <c r="X7918"/>
      <c r="AE7918"/>
    </row>
    <row r="7919" spans="1:31" x14ac:dyDescent="0.25">
      <c r="A7919" s="3">
        <v>1447245105.7</v>
      </c>
      <c r="B7919" s="11">
        <v>44654</v>
      </c>
      <c r="C7919" s="3" t="s">
        <v>58</v>
      </c>
      <c r="D7919" s="3" t="s">
        <v>11</v>
      </c>
      <c r="E7919" s="3">
        <v>2</v>
      </c>
      <c r="F7919" s="3" t="s">
        <v>5</v>
      </c>
      <c r="G7919" s="3">
        <v>0</v>
      </c>
      <c r="H7919" s="3">
        <v>0</v>
      </c>
      <c r="I7919" t="s">
        <v>175</v>
      </c>
      <c r="J7919">
        <v>1692948</v>
      </c>
      <c r="K7919" s="3" t="s">
        <v>38</v>
      </c>
      <c r="L7919" s="3" t="s">
        <v>63</v>
      </c>
      <c r="M7919" s="3">
        <v>1677</v>
      </c>
      <c r="N7919" s="3">
        <v>5.9519397253718989</v>
      </c>
      <c r="P7919" t="str">
        <f t="shared" si="246"/>
        <v>PORT09 to PORT04</v>
      </c>
      <c r="Q7919" s="3">
        <v>360</v>
      </c>
      <c r="R7919" s="3">
        <v>0.51750189162546179</v>
      </c>
      <c r="S7919" s="10">
        <f t="shared" si="247"/>
        <v>867.85067225589944</v>
      </c>
      <c r="T7919" s="3" t="s">
        <v>197</v>
      </c>
      <c r="V7919"/>
      <c r="X7919"/>
      <c r="AE7919"/>
    </row>
    <row r="7920" spans="1:31" x14ac:dyDescent="0.25">
      <c r="A7920" s="3">
        <v>1447320532.7</v>
      </c>
      <c r="B7920" s="11">
        <v>44654</v>
      </c>
      <c r="C7920" s="3" t="s">
        <v>58</v>
      </c>
      <c r="D7920" s="3" t="s">
        <v>11</v>
      </c>
      <c r="E7920" s="3">
        <v>2</v>
      </c>
      <c r="F7920" s="3" t="s">
        <v>5</v>
      </c>
      <c r="G7920" s="3">
        <v>0</v>
      </c>
      <c r="H7920" s="3">
        <v>0</v>
      </c>
      <c r="I7920" t="s">
        <v>175</v>
      </c>
      <c r="J7920">
        <v>1692948</v>
      </c>
      <c r="K7920" s="3" t="s">
        <v>38</v>
      </c>
      <c r="L7920" s="3" t="s">
        <v>63</v>
      </c>
      <c r="M7920" s="3">
        <v>1678</v>
      </c>
      <c r="N7920" s="3">
        <v>5.9519397253718989</v>
      </c>
      <c r="P7920" t="str">
        <f t="shared" si="246"/>
        <v>PORT09 to PORT04</v>
      </c>
      <c r="Q7920" s="3">
        <v>360</v>
      </c>
      <c r="R7920" s="3">
        <v>0.51750189162546179</v>
      </c>
      <c r="S7920" s="10">
        <f t="shared" si="247"/>
        <v>868.36817414752488</v>
      </c>
      <c r="T7920" s="3" t="s">
        <v>197</v>
      </c>
      <c r="V7920"/>
      <c r="X7920"/>
      <c r="AE7920"/>
    </row>
    <row r="7921" spans="1:31" x14ac:dyDescent="0.25">
      <c r="A7921" s="3">
        <v>1447386758.7</v>
      </c>
      <c r="B7921" s="11">
        <v>44653</v>
      </c>
      <c r="C7921" s="3" t="s">
        <v>58</v>
      </c>
      <c r="D7921" s="3" t="s">
        <v>11</v>
      </c>
      <c r="E7921" s="3">
        <v>2</v>
      </c>
      <c r="F7921" s="3" t="s">
        <v>5</v>
      </c>
      <c r="G7921" s="3">
        <v>0</v>
      </c>
      <c r="H7921" s="3">
        <v>0</v>
      </c>
      <c r="I7921" t="s">
        <v>175</v>
      </c>
      <c r="J7921">
        <v>1692948</v>
      </c>
      <c r="K7921" s="3" t="s">
        <v>38</v>
      </c>
      <c r="L7921" s="3" t="s">
        <v>63</v>
      </c>
      <c r="M7921" s="3">
        <v>1544</v>
      </c>
      <c r="N7921" s="3">
        <v>5.6640854975823354</v>
      </c>
      <c r="P7921" t="str">
        <f t="shared" si="246"/>
        <v>PORT09 to PORT04</v>
      </c>
      <c r="Q7921" s="3">
        <v>360</v>
      </c>
      <c r="R7921" s="3">
        <v>0.51750189162546179</v>
      </c>
      <c r="S7921" s="10">
        <f t="shared" si="247"/>
        <v>799.02292066971302</v>
      </c>
      <c r="T7921" s="3" t="s">
        <v>197</v>
      </c>
      <c r="V7921"/>
      <c r="X7921"/>
      <c r="AE7921"/>
    </row>
    <row r="7922" spans="1:31" x14ac:dyDescent="0.25">
      <c r="A7922" s="3">
        <v>1447318271.7</v>
      </c>
      <c r="B7922" s="11">
        <v>44652</v>
      </c>
      <c r="C7922" s="3" t="s">
        <v>58</v>
      </c>
      <c r="D7922" s="3" t="s">
        <v>11</v>
      </c>
      <c r="E7922" s="3">
        <v>2</v>
      </c>
      <c r="F7922" s="3" t="s">
        <v>5</v>
      </c>
      <c r="G7922" s="3">
        <v>0</v>
      </c>
      <c r="H7922" s="3">
        <v>0</v>
      </c>
      <c r="I7922" t="s">
        <v>175</v>
      </c>
      <c r="J7922">
        <v>1692948</v>
      </c>
      <c r="K7922" s="3" t="s">
        <v>38</v>
      </c>
      <c r="L7922" s="3" t="s">
        <v>63</v>
      </c>
      <c r="M7922" s="3">
        <v>1655</v>
      </c>
      <c r="N7922" s="3">
        <v>5.9519397253718989</v>
      </c>
      <c r="P7922" t="str">
        <f t="shared" si="246"/>
        <v>PORT09 to PORT04</v>
      </c>
      <c r="Q7922" s="3">
        <v>360</v>
      </c>
      <c r="R7922" s="3">
        <v>0.51750189162546179</v>
      </c>
      <c r="S7922" s="10">
        <f t="shared" si="247"/>
        <v>856.46563064013924</v>
      </c>
      <c r="T7922" s="3" t="s">
        <v>197</v>
      </c>
      <c r="V7922"/>
      <c r="X7922"/>
      <c r="AE7922"/>
    </row>
    <row r="7923" spans="1:31" x14ac:dyDescent="0.25">
      <c r="A7923" s="3">
        <v>1447320537.7</v>
      </c>
      <c r="B7923" s="11">
        <v>44653</v>
      </c>
      <c r="C7923" s="3" t="s">
        <v>58</v>
      </c>
      <c r="D7923" s="3" t="s">
        <v>11</v>
      </c>
      <c r="E7923" s="3">
        <v>2</v>
      </c>
      <c r="F7923" s="3" t="s">
        <v>5</v>
      </c>
      <c r="G7923" s="3">
        <v>0</v>
      </c>
      <c r="H7923" s="3">
        <v>0</v>
      </c>
      <c r="I7923" t="s">
        <v>175</v>
      </c>
      <c r="J7923">
        <v>1692948</v>
      </c>
      <c r="K7923" s="3" t="s">
        <v>38</v>
      </c>
      <c r="L7923" s="3" t="s">
        <v>63</v>
      </c>
      <c r="M7923" s="3">
        <v>1645</v>
      </c>
      <c r="N7923" s="3">
        <v>5.9519397253718989</v>
      </c>
      <c r="P7923" t="str">
        <f t="shared" si="246"/>
        <v>PORT09 to PORT04</v>
      </c>
      <c r="Q7923" s="3">
        <v>360</v>
      </c>
      <c r="R7923" s="3">
        <v>0.51750189162546179</v>
      </c>
      <c r="S7923" s="10">
        <f t="shared" si="247"/>
        <v>851.29061172388458</v>
      </c>
      <c r="T7923" s="3" t="s">
        <v>197</v>
      </c>
      <c r="V7923"/>
      <c r="X7923"/>
      <c r="AE7923"/>
    </row>
    <row r="7924" spans="1:31" x14ac:dyDescent="0.25">
      <c r="A7924" s="3">
        <v>1447293043.7</v>
      </c>
      <c r="B7924" s="11">
        <v>44654</v>
      </c>
      <c r="C7924" s="3" t="s">
        <v>58</v>
      </c>
      <c r="D7924" s="3" t="s">
        <v>11</v>
      </c>
      <c r="E7924" s="3">
        <v>2</v>
      </c>
      <c r="F7924" s="3" t="s">
        <v>5</v>
      </c>
      <c r="G7924" s="3">
        <v>0</v>
      </c>
      <c r="H7924" s="3">
        <v>0</v>
      </c>
      <c r="I7924" t="s">
        <v>175</v>
      </c>
      <c r="J7924">
        <v>1692948</v>
      </c>
      <c r="K7924" s="3" t="s">
        <v>38</v>
      </c>
      <c r="L7924" s="3" t="s">
        <v>63</v>
      </c>
      <c r="M7924" s="3">
        <v>1618</v>
      </c>
      <c r="N7924" s="3">
        <v>5.9519397253718989</v>
      </c>
      <c r="P7924" t="str">
        <f t="shared" si="246"/>
        <v>PORT09 to PORT04</v>
      </c>
      <c r="Q7924" s="3">
        <v>360</v>
      </c>
      <c r="R7924" s="3">
        <v>0.51750189162546179</v>
      </c>
      <c r="S7924" s="10">
        <f t="shared" si="247"/>
        <v>837.31806064999716</v>
      </c>
      <c r="T7924" s="3" t="s">
        <v>197</v>
      </c>
      <c r="V7924"/>
      <c r="X7924"/>
      <c r="AE7924"/>
    </row>
    <row r="7925" spans="1:31" x14ac:dyDescent="0.25">
      <c r="A7925" s="3">
        <v>1447405747.7</v>
      </c>
      <c r="B7925" s="11">
        <v>44654</v>
      </c>
      <c r="C7925" s="3" t="s">
        <v>58</v>
      </c>
      <c r="D7925" s="3" t="s">
        <v>11</v>
      </c>
      <c r="E7925" s="3">
        <v>2</v>
      </c>
      <c r="F7925" s="3" t="s">
        <v>5</v>
      </c>
      <c r="G7925" s="3">
        <v>0</v>
      </c>
      <c r="H7925" s="3">
        <v>0</v>
      </c>
      <c r="I7925" t="s">
        <v>175</v>
      </c>
      <c r="J7925">
        <v>1693865</v>
      </c>
      <c r="K7925" s="3" t="s">
        <v>38</v>
      </c>
      <c r="L7925" s="3" t="s">
        <v>63</v>
      </c>
      <c r="M7925" s="3">
        <v>1170</v>
      </c>
      <c r="N7925" s="3">
        <v>11.916703546049376</v>
      </c>
      <c r="P7925" t="str">
        <f t="shared" si="246"/>
        <v>PORT09 to PORT04</v>
      </c>
      <c r="Q7925" s="3">
        <v>360</v>
      </c>
      <c r="R7925" s="3">
        <v>0.51750189162546179</v>
      </c>
      <c r="S7925" s="10">
        <f t="shared" si="247"/>
        <v>605.47721320179028</v>
      </c>
      <c r="T7925" s="3" t="s">
        <v>197</v>
      </c>
      <c r="V7925"/>
      <c r="X7925"/>
      <c r="AE7925"/>
    </row>
    <row r="7926" spans="1:31" x14ac:dyDescent="0.25">
      <c r="A7926" s="3">
        <v>1447405749.7</v>
      </c>
      <c r="B7926" s="11">
        <v>44660</v>
      </c>
      <c r="C7926" s="3" t="s">
        <v>58</v>
      </c>
      <c r="D7926" s="3" t="s">
        <v>11</v>
      </c>
      <c r="E7926" s="3">
        <v>2</v>
      </c>
      <c r="F7926" s="3" t="s">
        <v>5</v>
      </c>
      <c r="G7926" s="3">
        <v>0</v>
      </c>
      <c r="H7926" s="3">
        <v>0</v>
      </c>
      <c r="I7926" t="s">
        <v>175</v>
      </c>
      <c r="J7926">
        <v>1693865</v>
      </c>
      <c r="K7926" s="3" t="s">
        <v>38</v>
      </c>
      <c r="L7926" s="3" t="s">
        <v>63</v>
      </c>
      <c r="M7926" s="3">
        <v>645</v>
      </c>
      <c r="N7926" s="3">
        <v>4.3666814184197502</v>
      </c>
      <c r="P7926" t="str">
        <f t="shared" si="246"/>
        <v>PORT09 to PORT04</v>
      </c>
      <c r="Q7926" s="3">
        <v>360</v>
      </c>
      <c r="R7926" s="3">
        <v>0.51750189162546179</v>
      </c>
      <c r="S7926" s="10">
        <f t="shared" si="247"/>
        <v>333.78872009842286</v>
      </c>
      <c r="T7926" s="3" t="s">
        <v>197</v>
      </c>
      <c r="V7926"/>
      <c r="X7926"/>
      <c r="AE7926"/>
    </row>
    <row r="7927" spans="1:31" x14ac:dyDescent="0.25">
      <c r="A7927" s="3">
        <v>1447405725.7</v>
      </c>
      <c r="B7927" s="11">
        <v>44662</v>
      </c>
      <c r="C7927" s="3" t="s">
        <v>58</v>
      </c>
      <c r="D7927" s="3" t="s">
        <v>11</v>
      </c>
      <c r="E7927" s="3">
        <v>2</v>
      </c>
      <c r="F7927" s="3" t="s">
        <v>5</v>
      </c>
      <c r="G7927" s="3">
        <v>0</v>
      </c>
      <c r="H7927" s="3">
        <v>0</v>
      </c>
      <c r="I7927" t="s">
        <v>175</v>
      </c>
      <c r="J7927">
        <v>1693865</v>
      </c>
      <c r="K7927" s="3" t="s">
        <v>38</v>
      </c>
      <c r="L7927" s="3" t="s">
        <v>63</v>
      </c>
      <c r="M7927" s="3">
        <v>1139</v>
      </c>
      <c r="N7927" s="3">
        <v>9.9167035460493764</v>
      </c>
      <c r="P7927" t="str">
        <f t="shared" si="246"/>
        <v>PORT09 to PORT04</v>
      </c>
      <c r="Q7927" s="3">
        <v>360</v>
      </c>
      <c r="R7927" s="3">
        <v>0.51750189162546179</v>
      </c>
      <c r="S7927" s="10">
        <f t="shared" si="247"/>
        <v>589.43465456140098</v>
      </c>
      <c r="T7927" s="3" t="s">
        <v>197</v>
      </c>
      <c r="V7927"/>
      <c r="X7927"/>
      <c r="AE7927"/>
    </row>
    <row r="7928" spans="1:31" x14ac:dyDescent="0.25">
      <c r="A7928" s="3">
        <v>1447405793.7</v>
      </c>
      <c r="B7928" s="11">
        <v>44665</v>
      </c>
      <c r="C7928" s="3" t="s">
        <v>58</v>
      </c>
      <c r="D7928" s="3" t="s">
        <v>11</v>
      </c>
      <c r="E7928" s="3">
        <v>2</v>
      </c>
      <c r="F7928" s="3" t="s">
        <v>5</v>
      </c>
      <c r="G7928" s="3">
        <v>0</v>
      </c>
      <c r="H7928" s="3">
        <v>0</v>
      </c>
      <c r="I7928" t="s">
        <v>175</v>
      </c>
      <c r="J7928">
        <v>1693865</v>
      </c>
      <c r="K7928" s="3" t="s">
        <v>38</v>
      </c>
      <c r="L7928" s="3" t="s">
        <v>63</v>
      </c>
      <c r="M7928" s="3">
        <v>1193</v>
      </c>
      <c r="N7928" s="3">
        <v>9.9167035460493764</v>
      </c>
      <c r="P7928" t="str">
        <f t="shared" si="246"/>
        <v>PORT09 to PORT04</v>
      </c>
      <c r="Q7928" s="3">
        <v>360</v>
      </c>
      <c r="R7928" s="3">
        <v>0.51750189162546179</v>
      </c>
      <c r="S7928" s="10">
        <f t="shared" si="247"/>
        <v>617.37975670917592</v>
      </c>
      <c r="T7928" s="3" t="s">
        <v>197</v>
      </c>
      <c r="V7928"/>
      <c r="X7928"/>
      <c r="AE7928"/>
    </row>
    <row r="7929" spans="1:31" x14ac:dyDescent="0.25">
      <c r="A7929" s="3">
        <v>1447405976.7</v>
      </c>
      <c r="B7929" s="11">
        <v>44658</v>
      </c>
      <c r="C7929" s="3" t="s">
        <v>58</v>
      </c>
      <c r="D7929" s="3" t="s">
        <v>11</v>
      </c>
      <c r="E7929" s="3">
        <v>2</v>
      </c>
      <c r="F7929" s="3" t="s">
        <v>5</v>
      </c>
      <c r="G7929" s="3">
        <v>0</v>
      </c>
      <c r="H7929" s="3">
        <v>0</v>
      </c>
      <c r="I7929" t="s">
        <v>175</v>
      </c>
      <c r="J7929">
        <v>1693865</v>
      </c>
      <c r="K7929" s="3" t="s">
        <v>38</v>
      </c>
      <c r="L7929" s="3" t="s">
        <v>63</v>
      </c>
      <c r="M7929" s="3">
        <v>3188</v>
      </c>
      <c r="N7929" s="3">
        <v>36.115396406458828</v>
      </c>
      <c r="P7929" t="str">
        <f t="shared" si="246"/>
        <v>PORT09 to PORT04</v>
      </c>
      <c r="Q7929" s="3">
        <v>360</v>
      </c>
      <c r="R7929" s="3">
        <v>0.51750189162546179</v>
      </c>
      <c r="S7929" s="10">
        <f t="shared" si="247"/>
        <v>1649.7960305019722</v>
      </c>
      <c r="T7929" s="3" t="s">
        <v>197</v>
      </c>
      <c r="V7929"/>
      <c r="X7929"/>
      <c r="AE7929"/>
    </row>
    <row r="7930" spans="1:31" x14ac:dyDescent="0.25">
      <c r="A7930" s="3">
        <v>1447405724.7</v>
      </c>
      <c r="B7930" s="11">
        <v>44661</v>
      </c>
      <c r="C7930" s="3" t="s">
        <v>58</v>
      </c>
      <c r="D7930" s="3" t="s">
        <v>11</v>
      </c>
      <c r="E7930" s="3">
        <v>2</v>
      </c>
      <c r="F7930" s="3" t="s">
        <v>5</v>
      </c>
      <c r="G7930" s="3">
        <v>0</v>
      </c>
      <c r="H7930" s="3">
        <v>0</v>
      </c>
      <c r="I7930" t="s">
        <v>175</v>
      </c>
      <c r="J7930">
        <v>1693105</v>
      </c>
      <c r="K7930" s="3" t="s">
        <v>38</v>
      </c>
      <c r="L7930" s="3" t="s">
        <v>63</v>
      </c>
      <c r="M7930" s="3">
        <v>615</v>
      </c>
      <c r="N7930" s="3">
        <v>3.553899636592591</v>
      </c>
      <c r="P7930" t="str">
        <f t="shared" si="246"/>
        <v>PORT09 to PORT04</v>
      </c>
      <c r="Q7930" s="3">
        <v>360</v>
      </c>
      <c r="R7930" s="3">
        <v>0.51750189162546179</v>
      </c>
      <c r="S7930" s="10">
        <f t="shared" si="247"/>
        <v>318.263663349659</v>
      </c>
      <c r="T7930" s="3" t="s">
        <v>197</v>
      </c>
      <c r="V7930"/>
      <c r="X7930"/>
      <c r="AE7930"/>
    </row>
    <row r="7931" spans="1:31" x14ac:dyDescent="0.25">
      <c r="A7931" s="3">
        <v>1447293035.7</v>
      </c>
      <c r="B7931" s="11">
        <v>44662</v>
      </c>
      <c r="C7931" s="3" t="s">
        <v>58</v>
      </c>
      <c r="D7931" s="3" t="s">
        <v>11</v>
      </c>
      <c r="E7931" s="3">
        <v>2</v>
      </c>
      <c r="F7931" s="3" t="s">
        <v>5</v>
      </c>
      <c r="G7931" s="3">
        <v>0</v>
      </c>
      <c r="H7931" s="3">
        <v>0</v>
      </c>
      <c r="I7931" t="s">
        <v>175</v>
      </c>
      <c r="J7931">
        <v>1693105</v>
      </c>
      <c r="K7931" s="3" t="s">
        <v>38</v>
      </c>
      <c r="L7931" s="3" t="s">
        <v>63</v>
      </c>
      <c r="M7931" s="3">
        <v>507</v>
      </c>
      <c r="N7931" s="3">
        <v>1.7769498182962955</v>
      </c>
      <c r="P7931" t="str">
        <f t="shared" si="246"/>
        <v>PORT09 to PORT04</v>
      </c>
      <c r="Q7931" s="3">
        <v>360</v>
      </c>
      <c r="R7931" s="3">
        <v>0.51750189162546179</v>
      </c>
      <c r="S7931" s="10">
        <f t="shared" si="247"/>
        <v>262.37345905410911</v>
      </c>
      <c r="T7931" s="3" t="s">
        <v>197</v>
      </c>
      <c r="V7931"/>
      <c r="X7931"/>
      <c r="AE7931"/>
    </row>
    <row r="7932" spans="1:31" x14ac:dyDescent="0.25">
      <c r="A7932" s="3">
        <v>1447293027.7</v>
      </c>
      <c r="B7932" s="11">
        <v>44665</v>
      </c>
      <c r="C7932" s="3" t="s">
        <v>58</v>
      </c>
      <c r="D7932" s="3" t="s">
        <v>11</v>
      </c>
      <c r="E7932" s="3">
        <v>2</v>
      </c>
      <c r="F7932" s="3" t="s">
        <v>5</v>
      </c>
      <c r="G7932" s="3">
        <v>0</v>
      </c>
      <c r="H7932" s="3">
        <v>0</v>
      </c>
      <c r="I7932" t="s">
        <v>175</v>
      </c>
      <c r="J7932">
        <v>1693105</v>
      </c>
      <c r="K7932" s="3" t="s">
        <v>38</v>
      </c>
      <c r="L7932" s="3" t="s">
        <v>63</v>
      </c>
      <c r="M7932" s="3">
        <v>431</v>
      </c>
      <c r="N7932" s="3">
        <v>1.7769498182962955</v>
      </c>
      <c r="P7932" t="str">
        <f t="shared" si="246"/>
        <v>PORT09 to PORT04</v>
      </c>
      <c r="Q7932" s="3">
        <v>360</v>
      </c>
      <c r="R7932" s="3">
        <v>0.51750189162546179</v>
      </c>
      <c r="S7932" s="10">
        <f t="shared" si="247"/>
        <v>223.04331529057404</v>
      </c>
      <c r="T7932" s="3" t="s">
        <v>197</v>
      </c>
      <c r="V7932"/>
      <c r="X7932"/>
      <c r="AE7932"/>
    </row>
    <row r="7933" spans="1:31" x14ac:dyDescent="0.25">
      <c r="A7933" s="3">
        <v>1447320688.7</v>
      </c>
      <c r="B7933" s="11">
        <v>44653</v>
      </c>
      <c r="C7933" s="3" t="s">
        <v>58</v>
      </c>
      <c r="D7933" s="3" t="s">
        <v>11</v>
      </c>
      <c r="E7933" s="3">
        <v>2</v>
      </c>
      <c r="F7933" s="3" t="s">
        <v>5</v>
      </c>
      <c r="G7933" s="3">
        <v>0</v>
      </c>
      <c r="H7933" s="3">
        <v>0</v>
      </c>
      <c r="I7933" t="s">
        <v>175</v>
      </c>
      <c r="J7933">
        <v>1668344</v>
      </c>
      <c r="K7933" s="3" t="s">
        <v>38</v>
      </c>
      <c r="L7933" s="3" t="s">
        <v>63</v>
      </c>
      <c r="M7933" s="3">
        <v>312</v>
      </c>
      <c r="N7933" s="3">
        <v>0.86181086519114702</v>
      </c>
      <c r="P7933" t="str">
        <f t="shared" si="246"/>
        <v>PORT09 to PORT04</v>
      </c>
      <c r="Q7933" s="3">
        <v>360</v>
      </c>
      <c r="R7933" s="3">
        <v>0.51750189162546179</v>
      </c>
      <c r="S7933" s="10">
        <f t="shared" si="247"/>
        <v>161.46059018714408</v>
      </c>
      <c r="T7933" s="3" t="s">
        <v>197</v>
      </c>
      <c r="V7933"/>
      <c r="X7933"/>
      <c r="AE7933"/>
    </row>
    <row r="7934" spans="1:31" x14ac:dyDescent="0.25">
      <c r="A7934" s="3">
        <v>1447320561.7</v>
      </c>
      <c r="B7934" s="11">
        <v>44655</v>
      </c>
      <c r="C7934" s="3" t="s">
        <v>58</v>
      </c>
      <c r="D7934" s="3" t="s">
        <v>11</v>
      </c>
      <c r="E7934" s="3">
        <v>2</v>
      </c>
      <c r="F7934" s="3" t="s">
        <v>5</v>
      </c>
      <c r="G7934" s="3">
        <v>0</v>
      </c>
      <c r="H7934" s="3">
        <v>0</v>
      </c>
      <c r="I7934" t="s">
        <v>175</v>
      </c>
      <c r="J7934">
        <v>1668344</v>
      </c>
      <c r="K7934" s="3" t="s">
        <v>38</v>
      </c>
      <c r="L7934" s="3" t="s">
        <v>63</v>
      </c>
      <c r="M7934" s="3">
        <v>311</v>
      </c>
      <c r="N7934" s="3">
        <v>0.10772635814889338</v>
      </c>
      <c r="P7934" t="str">
        <f t="shared" si="246"/>
        <v>PORT09 to PORT04</v>
      </c>
      <c r="Q7934" s="3">
        <v>360</v>
      </c>
      <c r="R7934" s="3">
        <v>0.51750189162546179</v>
      </c>
      <c r="S7934" s="10">
        <f t="shared" si="247"/>
        <v>160.94308829551861</v>
      </c>
      <c r="T7934" s="3" t="s">
        <v>197</v>
      </c>
      <c r="V7934"/>
      <c r="X7934"/>
      <c r="AE7934"/>
    </row>
    <row r="7935" spans="1:31" x14ac:dyDescent="0.25">
      <c r="A7935" s="3">
        <v>1447145222.7</v>
      </c>
      <c r="B7935" s="11">
        <v>44662</v>
      </c>
      <c r="C7935" s="3" t="s">
        <v>58</v>
      </c>
      <c r="D7935" s="3" t="s">
        <v>11</v>
      </c>
      <c r="E7935" s="3">
        <v>2</v>
      </c>
      <c r="F7935" s="3" t="s">
        <v>5</v>
      </c>
      <c r="G7935" s="3">
        <v>0</v>
      </c>
      <c r="H7935" s="3">
        <v>0</v>
      </c>
      <c r="I7935" t="s">
        <v>175</v>
      </c>
      <c r="J7935">
        <v>1668344</v>
      </c>
      <c r="K7935" s="3" t="s">
        <v>38</v>
      </c>
      <c r="L7935" s="3" t="s">
        <v>63</v>
      </c>
      <c r="M7935" s="3">
        <v>329</v>
      </c>
      <c r="N7935" s="3">
        <v>6.4635814889336025</v>
      </c>
      <c r="P7935" t="str">
        <f t="shared" si="246"/>
        <v>PORT09 to PORT04</v>
      </c>
      <c r="Q7935" s="3">
        <v>360</v>
      </c>
      <c r="R7935" s="3">
        <v>0.51750189162546179</v>
      </c>
      <c r="S7935" s="10">
        <f t="shared" si="247"/>
        <v>170.25812234477692</v>
      </c>
      <c r="T7935" s="3" t="s">
        <v>197</v>
      </c>
      <c r="V7935"/>
      <c r="X7935"/>
      <c r="AE7935"/>
    </row>
    <row r="7936" spans="1:31" x14ac:dyDescent="0.25">
      <c r="A7936" s="3">
        <v>1447320568.7</v>
      </c>
      <c r="B7936" s="11">
        <v>44660</v>
      </c>
      <c r="C7936" s="3" t="s">
        <v>58</v>
      </c>
      <c r="D7936" s="3" t="s">
        <v>11</v>
      </c>
      <c r="E7936" s="3">
        <v>2</v>
      </c>
      <c r="F7936" s="3" t="s">
        <v>5</v>
      </c>
      <c r="G7936" s="3">
        <v>0</v>
      </c>
      <c r="H7936" s="3">
        <v>0</v>
      </c>
      <c r="I7936" t="s">
        <v>175</v>
      </c>
      <c r="J7936">
        <v>1668344</v>
      </c>
      <c r="K7936" s="3" t="s">
        <v>38</v>
      </c>
      <c r="L7936" s="3" t="s">
        <v>63</v>
      </c>
      <c r="M7936" s="3">
        <v>312</v>
      </c>
      <c r="N7936" s="3">
        <v>0.10772635814889338</v>
      </c>
      <c r="P7936" t="str">
        <f t="shared" si="246"/>
        <v>PORT09 to PORT04</v>
      </c>
      <c r="Q7936" s="3">
        <v>360</v>
      </c>
      <c r="R7936" s="3">
        <v>0.51750189162546179</v>
      </c>
      <c r="S7936" s="10">
        <f t="shared" si="247"/>
        <v>161.46059018714408</v>
      </c>
      <c r="T7936" s="3" t="s">
        <v>197</v>
      </c>
      <c r="V7936"/>
      <c r="X7936"/>
      <c r="AE7936"/>
    </row>
    <row r="7937" spans="1:31" x14ac:dyDescent="0.25">
      <c r="A7937" s="3">
        <v>1447320648.7</v>
      </c>
      <c r="B7937" s="11">
        <v>44653</v>
      </c>
      <c r="C7937" s="3" t="s">
        <v>58</v>
      </c>
      <c r="D7937" s="3" t="s">
        <v>11</v>
      </c>
      <c r="E7937" s="3">
        <v>2</v>
      </c>
      <c r="F7937" s="3" t="s">
        <v>5</v>
      </c>
      <c r="G7937" s="3">
        <v>0</v>
      </c>
      <c r="H7937" s="3">
        <v>0</v>
      </c>
      <c r="I7937" t="s">
        <v>175</v>
      </c>
      <c r="J7937">
        <v>1668344</v>
      </c>
      <c r="K7937" s="3" t="s">
        <v>38</v>
      </c>
      <c r="L7937" s="3" t="s">
        <v>63</v>
      </c>
      <c r="M7937" s="3">
        <v>294</v>
      </c>
      <c r="N7937" s="3">
        <v>5.9249496981891356</v>
      </c>
      <c r="P7937" t="str">
        <f t="shared" si="246"/>
        <v>PORT09 to PORT04</v>
      </c>
      <c r="Q7937" s="3">
        <v>360</v>
      </c>
      <c r="R7937" s="3">
        <v>0.51750189162546179</v>
      </c>
      <c r="S7937" s="10">
        <f t="shared" si="247"/>
        <v>152.14555613788576</v>
      </c>
      <c r="T7937" s="3" t="s">
        <v>197</v>
      </c>
      <c r="V7937"/>
      <c r="X7937"/>
      <c r="AE7937"/>
    </row>
    <row r="7938" spans="1:31" x14ac:dyDescent="0.25">
      <c r="A7938" s="3">
        <v>1447320647.7</v>
      </c>
      <c r="B7938" s="11">
        <v>44659</v>
      </c>
      <c r="C7938" s="3" t="s">
        <v>58</v>
      </c>
      <c r="D7938" s="3" t="s">
        <v>11</v>
      </c>
      <c r="E7938" s="3">
        <v>2</v>
      </c>
      <c r="F7938" s="3" t="s">
        <v>5</v>
      </c>
      <c r="G7938" s="3">
        <v>0</v>
      </c>
      <c r="H7938" s="3">
        <v>0</v>
      </c>
      <c r="I7938" t="s">
        <v>175</v>
      </c>
      <c r="J7938">
        <v>1668344</v>
      </c>
      <c r="K7938" s="3" t="s">
        <v>38</v>
      </c>
      <c r="L7938" s="3" t="s">
        <v>63</v>
      </c>
      <c r="M7938" s="3">
        <v>377</v>
      </c>
      <c r="N7938" s="3">
        <v>5.0631388329979892</v>
      </c>
      <c r="P7938" t="str">
        <f t="shared" ref="P7938:P8001" si="248">L7938&amp;" to "&amp;C7938</f>
        <v>PORT09 to PORT04</v>
      </c>
      <c r="Q7938" s="3">
        <v>360</v>
      </c>
      <c r="R7938" s="3">
        <v>0.51750189162546179</v>
      </c>
      <c r="S7938" s="10">
        <f t="shared" ref="S7938:S8001" si="249">R7938*M7938</f>
        <v>195.0982131427991</v>
      </c>
      <c r="T7938" s="3" t="s">
        <v>197</v>
      </c>
      <c r="V7938"/>
      <c r="X7938"/>
      <c r="AE7938"/>
    </row>
    <row r="7939" spans="1:31" x14ac:dyDescent="0.25">
      <c r="A7939" s="3">
        <v>1447320606.7</v>
      </c>
      <c r="B7939" s="11">
        <v>44661</v>
      </c>
      <c r="C7939" s="3" t="s">
        <v>58</v>
      </c>
      <c r="D7939" s="3" t="s">
        <v>11</v>
      </c>
      <c r="E7939" s="3">
        <v>2</v>
      </c>
      <c r="F7939" s="3" t="s">
        <v>5</v>
      </c>
      <c r="G7939" s="3">
        <v>0</v>
      </c>
      <c r="H7939" s="3">
        <v>0</v>
      </c>
      <c r="I7939" t="s">
        <v>175</v>
      </c>
      <c r="J7939">
        <v>1668344</v>
      </c>
      <c r="K7939" s="3" t="s">
        <v>38</v>
      </c>
      <c r="L7939" s="3" t="s">
        <v>63</v>
      </c>
      <c r="M7939" s="3">
        <v>306</v>
      </c>
      <c r="N7939" s="3">
        <v>5.92</v>
      </c>
      <c r="P7939" t="str">
        <f t="shared" si="248"/>
        <v>PORT09 to PORT04</v>
      </c>
      <c r="Q7939" s="3">
        <v>360</v>
      </c>
      <c r="R7939" s="3">
        <v>0.51750189162546179</v>
      </c>
      <c r="S7939" s="10">
        <f t="shared" si="249"/>
        <v>158.35557883739131</v>
      </c>
      <c r="T7939" s="3" t="s">
        <v>197</v>
      </c>
      <c r="V7939"/>
      <c r="X7939"/>
      <c r="AE7939"/>
    </row>
    <row r="7940" spans="1:31" x14ac:dyDescent="0.25">
      <c r="A7940" s="3">
        <v>1447145251.7</v>
      </c>
      <c r="B7940" s="11">
        <v>44658</v>
      </c>
      <c r="C7940" s="3" t="s">
        <v>58</v>
      </c>
      <c r="D7940" s="3" t="s">
        <v>11</v>
      </c>
      <c r="E7940" s="3">
        <v>2</v>
      </c>
      <c r="F7940" s="3" t="s">
        <v>5</v>
      </c>
      <c r="G7940" s="3">
        <v>0</v>
      </c>
      <c r="H7940" s="3">
        <v>0</v>
      </c>
      <c r="I7940" t="s">
        <v>175</v>
      </c>
      <c r="J7940">
        <v>1668344</v>
      </c>
      <c r="K7940" s="3" t="s">
        <v>38</v>
      </c>
      <c r="L7940" s="3" t="s">
        <v>63</v>
      </c>
      <c r="M7940" s="3">
        <v>342</v>
      </c>
      <c r="N7940" s="3">
        <v>8.5</v>
      </c>
      <c r="P7940" t="str">
        <f t="shared" si="248"/>
        <v>PORT09 to PORT04</v>
      </c>
      <c r="Q7940" s="3">
        <v>360</v>
      </c>
      <c r="R7940" s="3">
        <v>0.51750189162546179</v>
      </c>
      <c r="S7940" s="10">
        <f t="shared" si="249"/>
        <v>176.98564693590794</v>
      </c>
      <c r="T7940" s="3" t="s">
        <v>197</v>
      </c>
      <c r="V7940"/>
      <c r="X7940"/>
      <c r="AE7940"/>
    </row>
    <row r="7941" spans="1:31" x14ac:dyDescent="0.25">
      <c r="A7941" s="3">
        <v>1447145308.7</v>
      </c>
      <c r="B7941" s="11">
        <v>44654</v>
      </c>
      <c r="C7941" s="3" t="s">
        <v>58</v>
      </c>
      <c r="D7941" s="3" t="s">
        <v>11</v>
      </c>
      <c r="E7941" s="3">
        <v>2</v>
      </c>
      <c r="F7941" s="3" t="s">
        <v>5</v>
      </c>
      <c r="G7941" s="3">
        <v>0</v>
      </c>
      <c r="H7941" s="3">
        <v>0</v>
      </c>
      <c r="I7941" t="s">
        <v>175</v>
      </c>
      <c r="J7941">
        <v>1668344</v>
      </c>
      <c r="K7941" s="3" t="s">
        <v>38</v>
      </c>
      <c r="L7941" s="3" t="s">
        <v>63</v>
      </c>
      <c r="M7941" s="3">
        <v>364</v>
      </c>
      <c r="N7941" s="3">
        <v>10</v>
      </c>
      <c r="P7941" t="str">
        <f t="shared" si="248"/>
        <v>PORT09 to PORT04</v>
      </c>
      <c r="Q7941" s="3">
        <v>360</v>
      </c>
      <c r="R7941" s="3">
        <v>0.51750189162546179</v>
      </c>
      <c r="S7941" s="10">
        <f t="shared" si="249"/>
        <v>188.37068855166808</v>
      </c>
      <c r="T7941" s="3" t="s">
        <v>197</v>
      </c>
      <c r="V7941"/>
      <c r="X7941"/>
      <c r="AE7941"/>
    </row>
    <row r="7942" spans="1:31" x14ac:dyDescent="0.25">
      <c r="A7942" s="3">
        <v>1447320567.7</v>
      </c>
      <c r="B7942" s="11">
        <v>44653</v>
      </c>
      <c r="C7942" s="3" t="s">
        <v>58</v>
      </c>
      <c r="D7942" s="3" t="s">
        <v>11</v>
      </c>
      <c r="E7942" s="3">
        <v>2</v>
      </c>
      <c r="F7942" s="3" t="s">
        <v>5</v>
      </c>
      <c r="G7942" s="3">
        <v>0</v>
      </c>
      <c r="H7942" s="3">
        <v>0</v>
      </c>
      <c r="I7942" t="s">
        <v>175</v>
      </c>
      <c r="J7942">
        <v>1668344</v>
      </c>
      <c r="K7942" s="3" t="s">
        <v>38</v>
      </c>
      <c r="L7942" s="3" t="s">
        <v>63</v>
      </c>
      <c r="M7942" s="3">
        <v>439</v>
      </c>
      <c r="N7942" s="3">
        <v>11.08</v>
      </c>
      <c r="P7942" t="str">
        <f t="shared" si="248"/>
        <v>PORT09 to PORT04</v>
      </c>
      <c r="Q7942" s="3">
        <v>360</v>
      </c>
      <c r="R7942" s="3">
        <v>0.51750189162546179</v>
      </c>
      <c r="S7942" s="10">
        <f t="shared" si="249"/>
        <v>227.18333042357773</v>
      </c>
      <c r="T7942" s="3" t="s">
        <v>197</v>
      </c>
      <c r="V7942"/>
      <c r="X7942"/>
      <c r="AE7942"/>
    </row>
    <row r="7943" spans="1:31" x14ac:dyDescent="0.25">
      <c r="A7943" s="3">
        <v>1447145252.7</v>
      </c>
      <c r="B7943" s="11">
        <v>44662</v>
      </c>
      <c r="C7943" s="3" t="s">
        <v>58</v>
      </c>
      <c r="D7943" s="3" t="s">
        <v>11</v>
      </c>
      <c r="E7943" s="3">
        <v>2</v>
      </c>
      <c r="F7943" s="3" t="s">
        <v>5</v>
      </c>
      <c r="G7943" s="3">
        <v>0</v>
      </c>
      <c r="H7943" s="3">
        <v>0</v>
      </c>
      <c r="I7943" t="s">
        <v>175</v>
      </c>
      <c r="J7943">
        <v>1668344</v>
      </c>
      <c r="K7943" s="3" t="s">
        <v>38</v>
      </c>
      <c r="L7943" s="3" t="s">
        <v>63</v>
      </c>
      <c r="M7943" s="3">
        <v>387</v>
      </c>
      <c r="N7943" s="3">
        <v>9.7200000000000006</v>
      </c>
      <c r="P7943" t="str">
        <f t="shared" si="248"/>
        <v>PORT09 to PORT04</v>
      </c>
      <c r="Q7943" s="3">
        <v>360</v>
      </c>
      <c r="R7943" s="3">
        <v>0.51750189162546179</v>
      </c>
      <c r="S7943" s="10">
        <f t="shared" si="249"/>
        <v>200.2732320590537</v>
      </c>
      <c r="T7943" s="3" t="s">
        <v>197</v>
      </c>
      <c r="V7943"/>
      <c r="X7943"/>
      <c r="AE7943"/>
    </row>
    <row r="7944" spans="1:31" x14ac:dyDescent="0.25">
      <c r="A7944" s="3">
        <v>1447145172.7</v>
      </c>
      <c r="B7944" s="11">
        <v>44665</v>
      </c>
      <c r="C7944" s="3" t="s">
        <v>58</v>
      </c>
      <c r="D7944" s="3" t="s">
        <v>11</v>
      </c>
      <c r="E7944" s="3">
        <v>2</v>
      </c>
      <c r="F7944" s="3" t="s">
        <v>5</v>
      </c>
      <c r="G7944" s="3">
        <v>0</v>
      </c>
      <c r="H7944" s="3">
        <v>0</v>
      </c>
      <c r="I7944" t="s">
        <v>175</v>
      </c>
      <c r="J7944">
        <v>1668344</v>
      </c>
      <c r="K7944" s="3" t="s">
        <v>38</v>
      </c>
      <c r="L7944" s="3" t="s">
        <v>63</v>
      </c>
      <c r="M7944" s="3">
        <v>492</v>
      </c>
      <c r="N7944" s="3">
        <v>21.34</v>
      </c>
      <c r="P7944" t="str">
        <f t="shared" si="248"/>
        <v>PORT09 to PORT04</v>
      </c>
      <c r="Q7944" s="3">
        <v>360</v>
      </c>
      <c r="R7944" s="3">
        <v>0.51750189162546179</v>
      </c>
      <c r="S7944" s="10">
        <f t="shared" si="249"/>
        <v>254.6109306797272</v>
      </c>
      <c r="T7944" s="3" t="s">
        <v>197</v>
      </c>
      <c r="V7944"/>
      <c r="X7944"/>
      <c r="AE7944"/>
    </row>
    <row r="7945" spans="1:31" x14ac:dyDescent="0.25">
      <c r="A7945" s="3">
        <v>1447306496.7</v>
      </c>
      <c r="B7945" s="11">
        <v>44653</v>
      </c>
      <c r="C7945" s="3" t="s">
        <v>58</v>
      </c>
      <c r="D7945" s="3" t="s">
        <v>11</v>
      </c>
      <c r="E7945" s="3">
        <v>2</v>
      </c>
      <c r="F7945" s="3" t="s">
        <v>5</v>
      </c>
      <c r="G7945" s="3">
        <v>0</v>
      </c>
      <c r="H7945" s="3">
        <v>0</v>
      </c>
      <c r="I7945" t="s">
        <v>175</v>
      </c>
      <c r="J7945">
        <v>1668344</v>
      </c>
      <c r="K7945" s="3" t="s">
        <v>38</v>
      </c>
      <c r="L7945" s="3" t="s">
        <v>63</v>
      </c>
      <c r="M7945" s="3">
        <v>426</v>
      </c>
      <c r="N7945" s="3">
        <v>10.46</v>
      </c>
      <c r="P7945" t="str">
        <f t="shared" si="248"/>
        <v>PORT09 to PORT04</v>
      </c>
      <c r="Q7945" s="3">
        <v>360</v>
      </c>
      <c r="R7945" s="3">
        <v>0.51750189162546179</v>
      </c>
      <c r="S7945" s="10">
        <f t="shared" si="249"/>
        <v>220.45580583244671</v>
      </c>
      <c r="T7945" s="3" t="s">
        <v>197</v>
      </c>
      <c r="V7945"/>
      <c r="X7945"/>
      <c r="AE7945"/>
    </row>
    <row r="7946" spans="1:31" x14ac:dyDescent="0.25">
      <c r="A7946" s="3">
        <v>1447158839.7</v>
      </c>
      <c r="B7946" s="11">
        <v>44661</v>
      </c>
      <c r="C7946" s="3" t="s">
        <v>58</v>
      </c>
      <c r="D7946" s="3" t="s">
        <v>11</v>
      </c>
      <c r="E7946" s="3">
        <v>2</v>
      </c>
      <c r="F7946" s="3" t="s">
        <v>5</v>
      </c>
      <c r="G7946" s="3">
        <v>3</v>
      </c>
      <c r="H7946" s="3">
        <v>3</v>
      </c>
      <c r="I7946" t="s">
        <v>175</v>
      </c>
      <c r="J7946">
        <v>1699952</v>
      </c>
      <c r="K7946" s="3" t="s">
        <v>38</v>
      </c>
      <c r="L7946" s="3" t="s">
        <v>63</v>
      </c>
      <c r="M7946" s="3">
        <v>468</v>
      </c>
      <c r="N7946" s="3">
        <v>7.3760118032041602</v>
      </c>
      <c r="P7946" t="str">
        <f t="shared" si="248"/>
        <v>PORT09 to PORT04</v>
      </c>
      <c r="Q7946" s="3">
        <v>360</v>
      </c>
      <c r="R7946" s="3">
        <v>0.51750189162546179</v>
      </c>
      <c r="S7946" s="10">
        <f t="shared" si="249"/>
        <v>242.19088528071612</v>
      </c>
      <c r="T7946" s="3" t="s">
        <v>197</v>
      </c>
      <c r="V7946"/>
      <c r="X7946"/>
      <c r="AE7946"/>
    </row>
    <row r="7947" spans="1:31" x14ac:dyDescent="0.25">
      <c r="A7947" s="3">
        <v>1447200080.7</v>
      </c>
      <c r="B7947" s="11">
        <v>44658</v>
      </c>
      <c r="C7947" s="3" t="s">
        <v>58</v>
      </c>
      <c r="D7947" s="3" t="s">
        <v>11</v>
      </c>
      <c r="E7947" s="3">
        <v>2</v>
      </c>
      <c r="F7947" s="3" t="s">
        <v>5</v>
      </c>
      <c r="G7947" s="3">
        <v>3</v>
      </c>
      <c r="H7947" s="3">
        <v>3</v>
      </c>
      <c r="I7947" t="s">
        <v>175</v>
      </c>
      <c r="J7947">
        <v>1699952</v>
      </c>
      <c r="K7947" s="3" t="s">
        <v>38</v>
      </c>
      <c r="L7947" s="3" t="s">
        <v>63</v>
      </c>
      <c r="M7947" s="3">
        <v>2034</v>
      </c>
      <c r="N7947" s="3">
        <v>69.384106228837439</v>
      </c>
      <c r="P7947" t="str">
        <f t="shared" si="248"/>
        <v>PORT09 to PORT04</v>
      </c>
      <c r="Q7947" s="3">
        <v>360</v>
      </c>
      <c r="R7947" s="3">
        <v>0.51750189162546179</v>
      </c>
      <c r="S7947" s="10">
        <f t="shared" si="249"/>
        <v>1052.5988475661893</v>
      </c>
      <c r="T7947" s="3" t="s">
        <v>197</v>
      </c>
      <c r="V7947"/>
      <c r="X7947"/>
      <c r="AE7947"/>
    </row>
    <row r="7948" spans="1:31" x14ac:dyDescent="0.25">
      <c r="A7948" s="3">
        <v>1447181098.7</v>
      </c>
      <c r="B7948" s="11">
        <v>44652</v>
      </c>
      <c r="C7948" s="3" t="s">
        <v>58</v>
      </c>
      <c r="D7948" s="3" t="s">
        <v>11</v>
      </c>
      <c r="E7948" s="3">
        <v>2</v>
      </c>
      <c r="F7948" s="3" t="s">
        <v>5</v>
      </c>
      <c r="G7948" s="3">
        <v>3</v>
      </c>
      <c r="H7948" s="3">
        <v>3</v>
      </c>
      <c r="I7948" t="s">
        <v>175</v>
      </c>
      <c r="J7948">
        <v>1696654</v>
      </c>
      <c r="K7948" s="3" t="s">
        <v>38</v>
      </c>
      <c r="L7948" s="3" t="s">
        <v>63</v>
      </c>
      <c r="M7948" s="3">
        <v>3307</v>
      </c>
      <c r="N7948" s="3">
        <v>109.10688526249874</v>
      </c>
      <c r="P7948" t="str">
        <f t="shared" si="248"/>
        <v>PORT09 to PORT04</v>
      </c>
      <c r="Q7948" s="3">
        <v>360</v>
      </c>
      <c r="R7948" s="3">
        <v>0.51750189162546179</v>
      </c>
      <c r="S7948" s="10">
        <f t="shared" si="249"/>
        <v>1711.3787556054021</v>
      </c>
      <c r="T7948" s="3" t="s">
        <v>82</v>
      </c>
      <c r="V7948"/>
      <c r="X7948"/>
      <c r="AE7948"/>
    </row>
    <row r="7949" spans="1:31" x14ac:dyDescent="0.25">
      <c r="A7949" s="3">
        <v>1447158841.7</v>
      </c>
      <c r="B7949" s="11">
        <v>44652</v>
      </c>
      <c r="C7949" s="3" t="s">
        <v>58</v>
      </c>
      <c r="D7949" s="3" t="s">
        <v>11</v>
      </c>
      <c r="E7949" s="3">
        <v>2</v>
      </c>
      <c r="F7949" s="3" t="s">
        <v>5</v>
      </c>
      <c r="G7949" s="3">
        <v>3</v>
      </c>
      <c r="H7949" s="3">
        <v>3</v>
      </c>
      <c r="I7949" t="s">
        <v>175</v>
      </c>
      <c r="J7949">
        <v>1699948</v>
      </c>
      <c r="K7949" s="3" t="s">
        <v>38</v>
      </c>
      <c r="L7949" s="3" t="s">
        <v>63</v>
      </c>
      <c r="M7949" s="3">
        <v>439</v>
      </c>
      <c r="N7949" s="3">
        <v>4.2230563713743603</v>
      </c>
      <c r="P7949" t="str">
        <f t="shared" si="248"/>
        <v>PORT09 to PORT04</v>
      </c>
      <c r="Q7949" s="3">
        <v>360</v>
      </c>
      <c r="R7949" s="3">
        <v>0.51750189162546179</v>
      </c>
      <c r="S7949" s="10">
        <f t="shared" si="249"/>
        <v>227.18333042357773</v>
      </c>
      <c r="T7949" s="3" t="s">
        <v>197</v>
      </c>
      <c r="V7949"/>
      <c r="X7949"/>
      <c r="AE7949"/>
    </row>
    <row r="7950" spans="1:31" x14ac:dyDescent="0.25">
      <c r="A7950" s="3">
        <v>1447200143.7</v>
      </c>
      <c r="B7950" s="11">
        <v>44655</v>
      </c>
      <c r="C7950" s="3" t="s">
        <v>58</v>
      </c>
      <c r="D7950" s="3" t="s">
        <v>11</v>
      </c>
      <c r="E7950" s="3">
        <v>2</v>
      </c>
      <c r="F7950" s="3" t="s">
        <v>5</v>
      </c>
      <c r="G7950" s="3">
        <v>3</v>
      </c>
      <c r="H7950" s="3">
        <v>3</v>
      </c>
      <c r="I7950" t="s">
        <v>175</v>
      </c>
      <c r="J7950">
        <v>1699948</v>
      </c>
      <c r="K7950" s="3" t="s">
        <v>38</v>
      </c>
      <c r="L7950" s="3" t="s">
        <v>63</v>
      </c>
      <c r="M7950" s="3">
        <v>834</v>
      </c>
      <c r="N7950" s="3">
        <v>19.795576740817314</v>
      </c>
      <c r="P7950" t="str">
        <f t="shared" si="248"/>
        <v>PORT09 to PORT04</v>
      </c>
      <c r="Q7950" s="3">
        <v>360</v>
      </c>
      <c r="R7950" s="3">
        <v>0.51750189162546179</v>
      </c>
      <c r="S7950" s="10">
        <f t="shared" si="249"/>
        <v>431.59657761563511</v>
      </c>
      <c r="T7950" s="3" t="s">
        <v>197</v>
      </c>
      <c r="V7950"/>
      <c r="X7950"/>
      <c r="AE7950"/>
    </row>
    <row r="7951" spans="1:31" x14ac:dyDescent="0.25">
      <c r="A7951" s="3">
        <v>1447174089.7</v>
      </c>
      <c r="B7951" s="11">
        <v>44654</v>
      </c>
      <c r="C7951" s="3" t="s">
        <v>58</v>
      </c>
      <c r="D7951" s="3" t="s">
        <v>11</v>
      </c>
      <c r="E7951" s="3">
        <v>2</v>
      </c>
      <c r="F7951" s="3" t="s">
        <v>5</v>
      </c>
      <c r="G7951" s="3">
        <v>3</v>
      </c>
      <c r="H7951" s="3">
        <v>3</v>
      </c>
      <c r="I7951" t="s">
        <v>175</v>
      </c>
      <c r="J7951">
        <v>1699953</v>
      </c>
      <c r="K7951" s="3" t="s">
        <v>38</v>
      </c>
      <c r="L7951" s="3" t="s">
        <v>63</v>
      </c>
      <c r="M7951" s="3">
        <v>1558</v>
      </c>
      <c r="N7951" s="3">
        <v>41.140268162357323</v>
      </c>
      <c r="P7951" t="str">
        <f t="shared" si="248"/>
        <v>PORT09 to PORT04</v>
      </c>
      <c r="Q7951" s="3">
        <v>360</v>
      </c>
      <c r="R7951" s="3">
        <v>0.51750189162546179</v>
      </c>
      <c r="S7951" s="10">
        <f t="shared" si="249"/>
        <v>806.26794715246945</v>
      </c>
      <c r="T7951" s="3" t="s">
        <v>197</v>
      </c>
      <c r="V7951"/>
      <c r="X7951"/>
      <c r="AE7951"/>
    </row>
    <row r="7952" spans="1:31" x14ac:dyDescent="0.25">
      <c r="A7952" s="3">
        <v>1447164828.7</v>
      </c>
      <c r="B7952" s="11">
        <v>44658</v>
      </c>
      <c r="C7952" s="3" t="s">
        <v>58</v>
      </c>
      <c r="D7952" s="3" t="s">
        <v>11</v>
      </c>
      <c r="E7952" s="3">
        <v>2</v>
      </c>
      <c r="F7952" s="3" t="s">
        <v>5</v>
      </c>
      <c r="G7952" s="3">
        <v>3</v>
      </c>
      <c r="H7952" s="3">
        <v>3</v>
      </c>
      <c r="I7952" t="s">
        <v>175</v>
      </c>
      <c r="J7952">
        <v>1699953</v>
      </c>
      <c r="K7952" s="3" t="s">
        <v>38</v>
      </c>
      <c r="L7952" s="3" t="s">
        <v>63</v>
      </c>
      <c r="M7952" s="3">
        <v>459</v>
      </c>
      <c r="N7952" s="3">
        <v>7.3065116256346609</v>
      </c>
      <c r="P7952" t="str">
        <f t="shared" si="248"/>
        <v>PORT09 to PORT04</v>
      </c>
      <c r="Q7952" s="3">
        <v>360</v>
      </c>
      <c r="R7952" s="3">
        <v>0.51750189162546179</v>
      </c>
      <c r="S7952" s="10">
        <f t="shared" si="249"/>
        <v>237.53336825608696</v>
      </c>
      <c r="T7952" s="3" t="s">
        <v>197</v>
      </c>
      <c r="V7952"/>
      <c r="X7952"/>
      <c r="AE7952"/>
    </row>
    <row r="7953" spans="1:31" x14ac:dyDescent="0.25">
      <c r="A7953" s="3">
        <v>1447200078.7</v>
      </c>
      <c r="B7953" s="11">
        <v>44665</v>
      </c>
      <c r="C7953" s="3" t="s">
        <v>58</v>
      </c>
      <c r="D7953" s="3" t="s">
        <v>11</v>
      </c>
      <c r="E7953" s="3">
        <v>2</v>
      </c>
      <c r="F7953" s="3" t="s">
        <v>5</v>
      </c>
      <c r="G7953" s="3">
        <v>3</v>
      </c>
      <c r="H7953" s="3">
        <v>3</v>
      </c>
      <c r="I7953" t="s">
        <v>175</v>
      </c>
      <c r="J7953">
        <v>1699953</v>
      </c>
      <c r="K7953" s="3" t="s">
        <v>38</v>
      </c>
      <c r="L7953" s="3" t="s">
        <v>63</v>
      </c>
      <c r="M7953" s="3">
        <v>3304</v>
      </c>
      <c r="N7953" s="3">
        <v>99.736643589657575</v>
      </c>
      <c r="P7953" t="str">
        <f t="shared" si="248"/>
        <v>PORT09 to PORT04</v>
      </c>
      <c r="Q7953" s="3">
        <v>360</v>
      </c>
      <c r="R7953" s="3">
        <v>0.51750189162546179</v>
      </c>
      <c r="S7953" s="10">
        <f t="shared" si="249"/>
        <v>1709.8262499305258</v>
      </c>
      <c r="T7953" s="3" t="s">
        <v>197</v>
      </c>
      <c r="V7953"/>
      <c r="X7953"/>
      <c r="AE7953"/>
    </row>
    <row r="7954" spans="1:31" x14ac:dyDescent="0.25">
      <c r="A7954" s="3">
        <v>1447158912.7</v>
      </c>
      <c r="B7954" s="11">
        <v>44652</v>
      </c>
      <c r="C7954" s="3" t="s">
        <v>58</v>
      </c>
      <c r="D7954" s="3" t="s">
        <v>11</v>
      </c>
      <c r="E7954" s="3">
        <v>2</v>
      </c>
      <c r="F7954" s="3" t="s">
        <v>5</v>
      </c>
      <c r="G7954" s="3">
        <v>3</v>
      </c>
      <c r="H7954" s="3">
        <v>3</v>
      </c>
      <c r="I7954" t="s">
        <v>175</v>
      </c>
      <c r="J7954">
        <v>1699953</v>
      </c>
      <c r="K7954" s="3" t="s">
        <v>38</v>
      </c>
      <c r="L7954" s="3" t="s">
        <v>63</v>
      </c>
      <c r="M7954" s="3">
        <v>2722</v>
      </c>
      <c r="N7954" s="3">
        <v>88.503276740100816</v>
      </c>
      <c r="P7954" t="str">
        <f t="shared" si="248"/>
        <v>PORT09 to PORT04</v>
      </c>
      <c r="Q7954" s="3">
        <v>360</v>
      </c>
      <c r="R7954" s="3">
        <v>0.51750189162546179</v>
      </c>
      <c r="S7954" s="10">
        <f t="shared" si="249"/>
        <v>1408.6401490045071</v>
      </c>
      <c r="T7954" s="3" t="s">
        <v>197</v>
      </c>
      <c r="V7954"/>
      <c r="X7954"/>
      <c r="AE7954"/>
    </row>
    <row r="7955" spans="1:31" x14ac:dyDescent="0.25">
      <c r="A7955" s="3">
        <v>1447342346.7</v>
      </c>
      <c r="B7955" s="11">
        <v>44652</v>
      </c>
      <c r="C7955" s="3" t="s">
        <v>58</v>
      </c>
      <c r="D7955" s="3" t="s">
        <v>11</v>
      </c>
      <c r="E7955" s="3">
        <v>2</v>
      </c>
      <c r="F7955" s="3" t="s">
        <v>5</v>
      </c>
      <c r="G7955" s="3">
        <v>0</v>
      </c>
      <c r="H7955" s="3">
        <v>0</v>
      </c>
      <c r="I7955" t="s">
        <v>175</v>
      </c>
      <c r="J7955">
        <v>1700366</v>
      </c>
      <c r="K7955" s="3" t="s">
        <v>38</v>
      </c>
      <c r="L7955" s="3" t="s">
        <v>63</v>
      </c>
      <c r="M7955" s="3">
        <v>295</v>
      </c>
      <c r="N7955" s="3">
        <v>2.8994706708436855</v>
      </c>
      <c r="P7955" t="str">
        <f t="shared" si="248"/>
        <v>PORT09 to PORT04</v>
      </c>
      <c r="Q7955" s="3">
        <v>360</v>
      </c>
      <c r="R7955" s="3">
        <v>0.51750189162546179</v>
      </c>
      <c r="S7955" s="10">
        <f t="shared" si="249"/>
        <v>152.66305802951123</v>
      </c>
      <c r="T7955" s="3" t="s">
        <v>197</v>
      </c>
      <c r="V7955"/>
      <c r="X7955"/>
      <c r="AE7955"/>
    </row>
    <row r="7956" spans="1:31" x14ac:dyDescent="0.25">
      <c r="A7956" s="3">
        <v>1447342347.7</v>
      </c>
      <c r="B7956" s="11">
        <v>44655</v>
      </c>
      <c r="C7956" s="3" t="s">
        <v>58</v>
      </c>
      <c r="D7956" s="3" t="s">
        <v>11</v>
      </c>
      <c r="E7956" s="3">
        <v>2</v>
      </c>
      <c r="F7956" s="3" t="s">
        <v>5</v>
      </c>
      <c r="G7956" s="3">
        <v>0</v>
      </c>
      <c r="H7956" s="3">
        <v>0</v>
      </c>
      <c r="I7956" t="s">
        <v>175</v>
      </c>
      <c r="J7956">
        <v>1700362</v>
      </c>
      <c r="K7956" s="3" t="s">
        <v>38</v>
      </c>
      <c r="L7956" s="3" t="s">
        <v>63</v>
      </c>
      <c r="M7956" s="3">
        <v>241</v>
      </c>
      <c r="N7956" s="3">
        <v>0.51823621116525476</v>
      </c>
      <c r="P7956" t="str">
        <f t="shared" si="248"/>
        <v>PORT09 to PORT04</v>
      </c>
      <c r="Q7956" s="3">
        <v>360</v>
      </c>
      <c r="R7956" s="3">
        <v>0.51750189162546179</v>
      </c>
      <c r="S7956" s="10">
        <f t="shared" si="249"/>
        <v>124.71795588173629</v>
      </c>
      <c r="T7956" s="3" t="s">
        <v>197</v>
      </c>
      <c r="V7956"/>
      <c r="X7956"/>
      <c r="AE7956"/>
    </row>
    <row r="7957" spans="1:31" x14ac:dyDescent="0.25">
      <c r="A7957" s="3">
        <v>1447371645.7</v>
      </c>
      <c r="B7957" s="11">
        <v>44654</v>
      </c>
      <c r="C7957" s="3" t="s">
        <v>58</v>
      </c>
      <c r="D7957" s="3" t="s">
        <v>11</v>
      </c>
      <c r="E7957" s="3">
        <v>2</v>
      </c>
      <c r="F7957" s="3" t="s">
        <v>5</v>
      </c>
      <c r="G7957" s="3">
        <v>0</v>
      </c>
      <c r="H7957" s="3">
        <v>0</v>
      </c>
      <c r="I7957" t="s">
        <v>175</v>
      </c>
      <c r="J7957">
        <v>1700362</v>
      </c>
      <c r="K7957" s="3" t="s">
        <v>38</v>
      </c>
      <c r="L7957" s="3" t="s">
        <v>63</v>
      </c>
      <c r="M7957" s="3">
        <v>290</v>
      </c>
      <c r="N7957" s="3">
        <v>0.77735431674788213</v>
      </c>
      <c r="P7957" t="str">
        <f t="shared" si="248"/>
        <v>PORT09 to PORT04</v>
      </c>
      <c r="Q7957" s="3">
        <v>360</v>
      </c>
      <c r="R7957" s="3">
        <v>0.51750189162546179</v>
      </c>
      <c r="S7957" s="10">
        <f t="shared" si="249"/>
        <v>150.07554857138391</v>
      </c>
      <c r="T7957" s="3" t="s">
        <v>197</v>
      </c>
      <c r="V7957"/>
      <c r="X7957"/>
      <c r="AE7957"/>
    </row>
    <row r="7958" spans="1:31" x14ac:dyDescent="0.25">
      <c r="A7958" s="3">
        <v>1447319956.7</v>
      </c>
      <c r="B7958" s="11">
        <v>44665</v>
      </c>
      <c r="C7958" s="3" t="s">
        <v>58</v>
      </c>
      <c r="D7958" s="3" t="s">
        <v>11</v>
      </c>
      <c r="E7958" s="3">
        <v>2</v>
      </c>
      <c r="F7958" s="3" t="s">
        <v>5</v>
      </c>
      <c r="G7958" s="3">
        <v>0</v>
      </c>
      <c r="H7958" s="3">
        <v>0</v>
      </c>
      <c r="I7958" t="s">
        <v>175</v>
      </c>
      <c r="J7958">
        <v>1700362</v>
      </c>
      <c r="K7958" s="3" t="s">
        <v>38</v>
      </c>
      <c r="L7958" s="3" t="s">
        <v>63</v>
      </c>
      <c r="M7958" s="3">
        <v>422</v>
      </c>
      <c r="N7958" s="3">
        <v>25.061511396853838</v>
      </c>
      <c r="P7958" t="str">
        <f t="shared" si="248"/>
        <v>PORT09 to PORT04</v>
      </c>
      <c r="Q7958" s="3">
        <v>360</v>
      </c>
      <c r="R7958" s="3">
        <v>0.51750189162546179</v>
      </c>
      <c r="S7958" s="10">
        <f t="shared" si="249"/>
        <v>218.38579826594489</v>
      </c>
      <c r="T7958" s="3" t="s">
        <v>197</v>
      </c>
      <c r="V7958"/>
      <c r="X7958"/>
      <c r="AE7958"/>
    </row>
    <row r="7959" spans="1:31" x14ac:dyDescent="0.25">
      <c r="A7959" s="3">
        <v>1447350484.7</v>
      </c>
      <c r="B7959" s="11">
        <v>44653</v>
      </c>
      <c r="C7959" s="3" t="s">
        <v>58</v>
      </c>
      <c r="D7959" s="3" t="s">
        <v>11</v>
      </c>
      <c r="E7959" s="3">
        <v>2</v>
      </c>
      <c r="F7959" s="3" t="s">
        <v>5</v>
      </c>
      <c r="G7959" s="3">
        <v>0</v>
      </c>
      <c r="H7959" s="3">
        <v>0</v>
      </c>
      <c r="I7959" t="s">
        <v>175</v>
      </c>
      <c r="J7959">
        <v>1701406</v>
      </c>
      <c r="K7959" s="3" t="s">
        <v>38</v>
      </c>
      <c r="L7959" s="3" t="s">
        <v>63</v>
      </c>
      <c r="M7959" s="3">
        <v>337</v>
      </c>
      <c r="N7959" s="3">
        <v>0.89863440995220689</v>
      </c>
      <c r="P7959" t="str">
        <f t="shared" si="248"/>
        <v>PORT09 to PORT04</v>
      </c>
      <c r="Q7959" s="3">
        <v>360</v>
      </c>
      <c r="R7959" s="3">
        <v>0.51750189162546179</v>
      </c>
      <c r="S7959" s="10">
        <f t="shared" si="249"/>
        <v>174.39813747778061</v>
      </c>
      <c r="T7959" s="3" t="s">
        <v>197</v>
      </c>
      <c r="V7959"/>
      <c r="X7959"/>
      <c r="AE7959"/>
    </row>
    <row r="7960" spans="1:31" x14ac:dyDescent="0.25">
      <c r="A7960" s="3">
        <v>1447324203.7</v>
      </c>
      <c r="B7960" s="11">
        <v>44661</v>
      </c>
      <c r="C7960" s="3" t="s">
        <v>58</v>
      </c>
      <c r="D7960" s="3" t="s">
        <v>11</v>
      </c>
      <c r="E7960" s="3">
        <v>2</v>
      </c>
      <c r="F7960" s="3" t="s">
        <v>5</v>
      </c>
      <c r="G7960" s="3">
        <v>0</v>
      </c>
      <c r="H7960" s="3">
        <v>0</v>
      </c>
      <c r="I7960" t="s">
        <v>175</v>
      </c>
      <c r="J7960">
        <v>1701406</v>
      </c>
      <c r="K7960" s="3" t="s">
        <v>38</v>
      </c>
      <c r="L7960" s="3" t="s">
        <v>63</v>
      </c>
      <c r="M7960" s="3">
        <v>262</v>
      </c>
      <c r="N7960" s="3">
        <v>2.5675268855777338</v>
      </c>
      <c r="P7960" t="str">
        <f t="shared" si="248"/>
        <v>PORT09 to PORT04</v>
      </c>
      <c r="Q7960" s="3">
        <v>360</v>
      </c>
      <c r="R7960" s="3">
        <v>0.51750189162546179</v>
      </c>
      <c r="S7960" s="10">
        <f t="shared" si="249"/>
        <v>135.58549560587099</v>
      </c>
      <c r="T7960" s="3" t="s">
        <v>197</v>
      </c>
      <c r="V7960"/>
      <c r="X7960"/>
      <c r="AE7960"/>
    </row>
    <row r="7961" spans="1:31" x14ac:dyDescent="0.25">
      <c r="A7961" s="3">
        <v>1447360899.7</v>
      </c>
      <c r="B7961" s="11">
        <v>44665</v>
      </c>
      <c r="C7961" s="3" t="s">
        <v>58</v>
      </c>
      <c r="D7961" s="3" t="s">
        <v>11</v>
      </c>
      <c r="E7961" s="3">
        <v>2</v>
      </c>
      <c r="F7961" s="3" t="s">
        <v>5</v>
      </c>
      <c r="G7961" s="3">
        <v>0</v>
      </c>
      <c r="H7961" s="3">
        <v>0</v>
      </c>
      <c r="I7961" t="s">
        <v>175</v>
      </c>
      <c r="J7961">
        <v>1701406</v>
      </c>
      <c r="K7961" s="3" t="s">
        <v>38</v>
      </c>
      <c r="L7961" s="3" t="s">
        <v>63</v>
      </c>
      <c r="M7961" s="3">
        <v>321</v>
      </c>
      <c r="N7961" s="3">
        <v>0.25675268855777339</v>
      </c>
      <c r="P7961" t="str">
        <f t="shared" si="248"/>
        <v>PORT09 to PORT04</v>
      </c>
      <c r="Q7961" s="3">
        <v>360</v>
      </c>
      <c r="R7961" s="3">
        <v>0.51750189162546179</v>
      </c>
      <c r="S7961" s="10">
        <f t="shared" si="249"/>
        <v>166.11810721177324</v>
      </c>
      <c r="T7961" s="3" t="s">
        <v>197</v>
      </c>
      <c r="V7961"/>
      <c r="X7961"/>
      <c r="AE7961"/>
    </row>
    <row r="7962" spans="1:31" x14ac:dyDescent="0.25">
      <c r="A7962" s="3">
        <v>1447339008.7</v>
      </c>
      <c r="B7962" s="11">
        <v>44652</v>
      </c>
      <c r="C7962" s="3" t="s">
        <v>58</v>
      </c>
      <c r="D7962" s="3" t="s">
        <v>11</v>
      </c>
      <c r="E7962" s="3">
        <v>2</v>
      </c>
      <c r="F7962" s="3" t="s">
        <v>5</v>
      </c>
      <c r="G7962" s="3">
        <v>0</v>
      </c>
      <c r="H7962" s="3">
        <v>0</v>
      </c>
      <c r="I7962" t="s">
        <v>175</v>
      </c>
      <c r="J7962">
        <v>1701406</v>
      </c>
      <c r="K7962" s="3" t="s">
        <v>38</v>
      </c>
      <c r="L7962" s="3" t="s">
        <v>63</v>
      </c>
      <c r="M7962" s="3">
        <v>253</v>
      </c>
      <c r="N7962" s="3">
        <v>0.12837634427888669</v>
      </c>
      <c r="P7962" t="str">
        <f t="shared" si="248"/>
        <v>PORT09 to PORT04</v>
      </c>
      <c r="Q7962" s="3">
        <v>360</v>
      </c>
      <c r="R7962" s="3">
        <v>0.51750189162546179</v>
      </c>
      <c r="S7962" s="10">
        <f t="shared" si="249"/>
        <v>130.92797858124183</v>
      </c>
      <c r="T7962" s="3" t="s">
        <v>197</v>
      </c>
      <c r="V7962"/>
      <c r="X7962"/>
      <c r="AE7962"/>
    </row>
    <row r="7963" spans="1:31" x14ac:dyDescent="0.25">
      <c r="A7963" s="3">
        <v>1447391483.7</v>
      </c>
      <c r="B7963" s="11">
        <v>44655</v>
      </c>
      <c r="C7963" s="3" t="s">
        <v>58</v>
      </c>
      <c r="D7963" s="3" t="s">
        <v>11</v>
      </c>
      <c r="E7963" s="3">
        <v>2</v>
      </c>
      <c r="F7963" s="3" t="s">
        <v>5</v>
      </c>
      <c r="G7963" s="3">
        <v>0</v>
      </c>
      <c r="H7963" s="3">
        <v>0</v>
      </c>
      <c r="I7963" t="s">
        <v>175</v>
      </c>
      <c r="J7963">
        <v>1701405</v>
      </c>
      <c r="K7963" s="3" t="s">
        <v>38</v>
      </c>
      <c r="L7963" s="3" t="s">
        <v>63</v>
      </c>
      <c r="M7963" s="3">
        <v>241</v>
      </c>
      <c r="N7963" s="3">
        <v>0.7257546684517846</v>
      </c>
      <c r="P7963" t="str">
        <f t="shared" si="248"/>
        <v>PORT09 to PORT04</v>
      </c>
      <c r="Q7963" s="3">
        <v>360</v>
      </c>
      <c r="R7963" s="3">
        <v>0.51750189162546179</v>
      </c>
      <c r="S7963" s="10">
        <f t="shared" si="249"/>
        <v>124.71795588173629</v>
      </c>
      <c r="T7963" s="3" t="s">
        <v>197</v>
      </c>
      <c r="V7963"/>
      <c r="X7963"/>
      <c r="AE7963"/>
    </row>
    <row r="7964" spans="1:31" x14ac:dyDescent="0.25">
      <c r="A7964" s="3">
        <v>1447339009.7</v>
      </c>
      <c r="B7964" s="11">
        <v>44652</v>
      </c>
      <c r="C7964" s="3" t="s">
        <v>58</v>
      </c>
      <c r="D7964" s="3" t="s">
        <v>11</v>
      </c>
      <c r="E7964" s="3">
        <v>2</v>
      </c>
      <c r="F7964" s="3" t="s">
        <v>5</v>
      </c>
      <c r="G7964" s="3">
        <v>0</v>
      </c>
      <c r="H7964" s="3">
        <v>0</v>
      </c>
      <c r="I7964" t="s">
        <v>175</v>
      </c>
      <c r="J7964">
        <v>1701405</v>
      </c>
      <c r="K7964" s="3" t="s">
        <v>38</v>
      </c>
      <c r="L7964" s="3" t="s">
        <v>63</v>
      </c>
      <c r="M7964" s="3">
        <v>387</v>
      </c>
      <c r="N7964" s="3">
        <v>10.886320026776771</v>
      </c>
      <c r="P7964" t="str">
        <f t="shared" si="248"/>
        <v>PORT09 to PORT04</v>
      </c>
      <c r="Q7964" s="3">
        <v>360</v>
      </c>
      <c r="R7964" s="3">
        <v>0.51750189162546179</v>
      </c>
      <c r="S7964" s="10">
        <f t="shared" si="249"/>
        <v>200.2732320590537</v>
      </c>
      <c r="T7964" s="3" t="s">
        <v>197</v>
      </c>
      <c r="V7964"/>
      <c r="X7964"/>
      <c r="AE7964"/>
    </row>
    <row r="7965" spans="1:31" x14ac:dyDescent="0.25">
      <c r="A7965" s="3">
        <v>1447324202.7</v>
      </c>
      <c r="B7965" s="11">
        <v>44652</v>
      </c>
      <c r="C7965" s="3" t="s">
        <v>58</v>
      </c>
      <c r="D7965" s="3" t="s">
        <v>11</v>
      </c>
      <c r="E7965" s="3">
        <v>2</v>
      </c>
      <c r="F7965" s="3" t="s">
        <v>5</v>
      </c>
      <c r="G7965" s="3">
        <v>0</v>
      </c>
      <c r="H7965" s="3">
        <v>0</v>
      </c>
      <c r="I7965" t="s">
        <v>175</v>
      </c>
      <c r="J7965">
        <v>1700869</v>
      </c>
      <c r="K7965" s="3" t="s">
        <v>38</v>
      </c>
      <c r="L7965" s="3" t="s">
        <v>63</v>
      </c>
      <c r="M7965" s="3">
        <v>337</v>
      </c>
      <c r="N7965" s="3">
        <v>4.8747860572314661</v>
      </c>
      <c r="P7965" t="str">
        <f t="shared" si="248"/>
        <v>PORT09 to PORT04</v>
      </c>
      <c r="Q7965" s="3">
        <v>360</v>
      </c>
      <c r="R7965" s="3">
        <v>0.51750189162546179</v>
      </c>
      <c r="S7965" s="10">
        <f t="shared" si="249"/>
        <v>174.39813747778061</v>
      </c>
      <c r="T7965" s="3" t="s">
        <v>197</v>
      </c>
      <c r="V7965"/>
      <c r="X7965"/>
      <c r="AE7965"/>
    </row>
    <row r="7966" spans="1:31" x14ac:dyDescent="0.25">
      <c r="A7966" s="3">
        <v>1447339007.7</v>
      </c>
      <c r="B7966" s="11">
        <v>44661</v>
      </c>
      <c r="C7966" s="3" t="s">
        <v>58</v>
      </c>
      <c r="D7966" s="3" t="s">
        <v>11</v>
      </c>
      <c r="E7966" s="3">
        <v>2</v>
      </c>
      <c r="F7966" s="3" t="s">
        <v>5</v>
      </c>
      <c r="G7966" s="3">
        <v>0</v>
      </c>
      <c r="H7966" s="3">
        <v>0</v>
      </c>
      <c r="I7966" t="s">
        <v>175</v>
      </c>
      <c r="J7966">
        <v>1700869</v>
      </c>
      <c r="K7966" s="3" t="s">
        <v>38</v>
      </c>
      <c r="L7966" s="3" t="s">
        <v>63</v>
      </c>
      <c r="M7966" s="3">
        <v>253</v>
      </c>
      <c r="N7966" s="3">
        <v>1.4999341714558356</v>
      </c>
      <c r="P7966" t="str">
        <f t="shared" si="248"/>
        <v>PORT09 to PORT04</v>
      </c>
      <c r="Q7966" s="3">
        <v>360</v>
      </c>
      <c r="R7966" s="3">
        <v>0.51750189162546179</v>
      </c>
      <c r="S7966" s="10">
        <f t="shared" si="249"/>
        <v>130.92797858124183</v>
      </c>
      <c r="T7966" s="3" t="s">
        <v>197</v>
      </c>
      <c r="V7966"/>
      <c r="X7966"/>
      <c r="AE7966"/>
    </row>
    <row r="7967" spans="1:31" x14ac:dyDescent="0.25">
      <c r="A7967" s="3">
        <v>1447158705.7</v>
      </c>
      <c r="B7967" s="11">
        <v>44658</v>
      </c>
      <c r="C7967" s="3" t="s">
        <v>58</v>
      </c>
      <c r="D7967" s="3" t="s">
        <v>11</v>
      </c>
      <c r="E7967" s="3">
        <v>2</v>
      </c>
      <c r="F7967" s="3" t="s">
        <v>5</v>
      </c>
      <c r="G7967" s="3">
        <v>0</v>
      </c>
      <c r="H7967" s="3">
        <v>0</v>
      </c>
      <c r="I7967" t="s">
        <v>175</v>
      </c>
      <c r="J7967">
        <v>1651299</v>
      </c>
      <c r="K7967" s="3" t="s">
        <v>38</v>
      </c>
      <c r="L7967" s="3" t="s">
        <v>63</v>
      </c>
      <c r="M7967" s="3">
        <v>307</v>
      </c>
      <c r="N7967" s="3">
        <v>0.15211460963469858</v>
      </c>
      <c r="P7967" t="str">
        <f t="shared" si="248"/>
        <v>PORT09 to PORT04</v>
      </c>
      <c r="Q7967" s="3">
        <v>360</v>
      </c>
      <c r="R7967" s="3">
        <v>0.51750189162546179</v>
      </c>
      <c r="S7967" s="10">
        <f t="shared" si="249"/>
        <v>158.87308072901678</v>
      </c>
      <c r="T7967" s="3" t="s">
        <v>197</v>
      </c>
      <c r="V7967"/>
      <c r="X7967"/>
      <c r="AE7967"/>
    </row>
    <row r="7968" spans="1:31" x14ac:dyDescent="0.25">
      <c r="A7968" s="3">
        <v>1447360910.7</v>
      </c>
      <c r="B7968" s="11">
        <v>44654</v>
      </c>
      <c r="C7968" s="3" t="s">
        <v>58</v>
      </c>
      <c r="D7968" s="3" t="s">
        <v>11</v>
      </c>
      <c r="E7968" s="3">
        <v>2</v>
      </c>
      <c r="F7968" s="3" t="s">
        <v>5</v>
      </c>
      <c r="G7968" s="3">
        <v>0</v>
      </c>
      <c r="H7968" s="3">
        <v>0</v>
      </c>
      <c r="I7968" t="s">
        <v>175</v>
      </c>
      <c r="J7968">
        <v>1684755</v>
      </c>
      <c r="K7968" s="3" t="s">
        <v>38</v>
      </c>
      <c r="L7968" s="3" t="s">
        <v>63</v>
      </c>
      <c r="M7968" s="3">
        <v>331</v>
      </c>
      <c r="N7968" s="3">
        <v>0.63935483870967735</v>
      </c>
      <c r="P7968" t="str">
        <f t="shared" si="248"/>
        <v>PORT09 to PORT04</v>
      </c>
      <c r="Q7968" s="3">
        <v>360</v>
      </c>
      <c r="R7968" s="3">
        <v>0.51750189162546179</v>
      </c>
      <c r="S7968" s="10">
        <f t="shared" si="249"/>
        <v>171.29312612802786</v>
      </c>
      <c r="T7968" s="3" t="s">
        <v>197</v>
      </c>
      <c r="V7968"/>
      <c r="X7968"/>
      <c r="AE7968"/>
    </row>
    <row r="7969" spans="1:31" x14ac:dyDescent="0.25">
      <c r="A7969" s="3">
        <v>1447383142.7</v>
      </c>
      <c r="B7969" s="11">
        <v>44661</v>
      </c>
      <c r="C7969" s="3" t="s">
        <v>58</v>
      </c>
      <c r="D7969" s="3" t="s">
        <v>11</v>
      </c>
      <c r="E7969" s="3">
        <v>2</v>
      </c>
      <c r="F7969" s="3" t="s">
        <v>5</v>
      </c>
      <c r="G7969" s="3">
        <v>0</v>
      </c>
      <c r="H7969" s="3">
        <v>0</v>
      </c>
      <c r="I7969" t="s">
        <v>175</v>
      </c>
      <c r="J7969">
        <v>1684755</v>
      </c>
      <c r="K7969" s="3" t="s">
        <v>38</v>
      </c>
      <c r="L7969" s="3" t="s">
        <v>63</v>
      </c>
      <c r="M7969" s="3">
        <v>285</v>
      </c>
      <c r="N7969" s="3">
        <v>1.2787096774193547</v>
      </c>
      <c r="P7969" t="str">
        <f t="shared" si="248"/>
        <v>PORT09 to PORT04</v>
      </c>
      <c r="Q7969" s="3">
        <v>360</v>
      </c>
      <c r="R7969" s="3">
        <v>0.51750189162546179</v>
      </c>
      <c r="S7969" s="10">
        <f t="shared" si="249"/>
        <v>147.4880391132566</v>
      </c>
      <c r="T7969" s="3" t="s">
        <v>197</v>
      </c>
      <c r="V7969"/>
      <c r="X7969"/>
      <c r="AE7969"/>
    </row>
    <row r="7970" spans="1:31" x14ac:dyDescent="0.25">
      <c r="A7970" s="3">
        <v>1447296435.7</v>
      </c>
      <c r="B7970" s="11">
        <v>44655</v>
      </c>
      <c r="C7970" s="3" t="s">
        <v>58</v>
      </c>
      <c r="D7970" s="3" t="s">
        <v>11</v>
      </c>
      <c r="E7970" s="3">
        <v>2</v>
      </c>
      <c r="F7970" s="3" t="s">
        <v>5</v>
      </c>
      <c r="G7970" s="3">
        <v>0</v>
      </c>
      <c r="H7970" s="3">
        <v>0</v>
      </c>
      <c r="I7970" t="s">
        <v>175</v>
      </c>
      <c r="J7970">
        <v>1680738</v>
      </c>
      <c r="K7970" s="3" t="s">
        <v>38</v>
      </c>
      <c r="L7970" s="3" t="s">
        <v>63</v>
      </c>
      <c r="M7970" s="3">
        <v>296</v>
      </c>
      <c r="N7970" s="3">
        <v>0.10703336471725332</v>
      </c>
      <c r="P7970" t="str">
        <f t="shared" si="248"/>
        <v>PORT09 to PORT04</v>
      </c>
      <c r="Q7970" s="3">
        <v>360</v>
      </c>
      <c r="R7970" s="3">
        <v>0.51750189162546179</v>
      </c>
      <c r="S7970" s="10">
        <f t="shared" si="249"/>
        <v>153.18055992113668</v>
      </c>
      <c r="T7970" s="3" t="s">
        <v>197</v>
      </c>
      <c r="V7970"/>
      <c r="X7970"/>
      <c r="AE7970"/>
    </row>
    <row r="7971" spans="1:31" x14ac:dyDescent="0.25">
      <c r="A7971" s="3">
        <v>1447144479.7</v>
      </c>
      <c r="B7971" s="11">
        <v>44655</v>
      </c>
      <c r="C7971" s="3" t="s">
        <v>58</v>
      </c>
      <c r="D7971" s="3" t="s">
        <v>11</v>
      </c>
      <c r="E7971" s="3">
        <v>2</v>
      </c>
      <c r="F7971" s="3" t="s">
        <v>5</v>
      </c>
      <c r="G7971" s="3">
        <v>0</v>
      </c>
      <c r="H7971" s="3">
        <v>0</v>
      </c>
      <c r="I7971" t="s">
        <v>175</v>
      </c>
      <c r="J7971">
        <v>1680738</v>
      </c>
      <c r="K7971" s="3" t="s">
        <v>38</v>
      </c>
      <c r="L7971" s="3" t="s">
        <v>63</v>
      </c>
      <c r="M7971" s="3">
        <v>326</v>
      </c>
      <c r="N7971" s="3">
        <v>0.10703336471725332</v>
      </c>
      <c r="P7971" t="str">
        <f t="shared" si="248"/>
        <v>PORT09 to PORT04</v>
      </c>
      <c r="Q7971" s="3">
        <v>360</v>
      </c>
      <c r="R7971" s="3">
        <v>0.51750189162546179</v>
      </c>
      <c r="S7971" s="10">
        <f t="shared" si="249"/>
        <v>168.70561666990054</v>
      </c>
      <c r="T7971" s="3" t="s">
        <v>197</v>
      </c>
      <c r="V7971"/>
      <c r="X7971"/>
      <c r="AE7971"/>
    </row>
    <row r="7972" spans="1:31" x14ac:dyDescent="0.25">
      <c r="A7972" s="3">
        <v>1447269655.7</v>
      </c>
      <c r="B7972" s="11">
        <v>44652</v>
      </c>
      <c r="C7972" s="3" t="s">
        <v>58</v>
      </c>
      <c r="D7972" s="3" t="s">
        <v>11</v>
      </c>
      <c r="E7972" s="3">
        <v>2</v>
      </c>
      <c r="F7972" s="3" t="s">
        <v>5</v>
      </c>
      <c r="G7972" s="3">
        <v>0</v>
      </c>
      <c r="H7972" s="3">
        <v>0</v>
      </c>
      <c r="I7972" t="s">
        <v>175</v>
      </c>
      <c r="J7972">
        <v>1680740</v>
      </c>
      <c r="K7972" s="3" t="s">
        <v>38</v>
      </c>
      <c r="L7972" s="3" t="s">
        <v>63</v>
      </c>
      <c r="M7972" s="3">
        <v>390</v>
      </c>
      <c r="N7972" s="3">
        <v>5.1361188322647253</v>
      </c>
      <c r="P7972" t="str">
        <f t="shared" si="248"/>
        <v>PORT09 to PORT04</v>
      </c>
      <c r="Q7972" s="3">
        <v>360</v>
      </c>
      <c r="R7972" s="3">
        <v>0.51750189162546179</v>
      </c>
      <c r="S7972" s="10">
        <f t="shared" si="249"/>
        <v>201.82573773393008</v>
      </c>
      <c r="T7972" s="3" t="s">
        <v>197</v>
      </c>
      <c r="V7972"/>
      <c r="X7972"/>
      <c r="AE7972"/>
    </row>
    <row r="7973" spans="1:31" x14ac:dyDescent="0.25">
      <c r="A7973" s="3">
        <v>1447219822.7</v>
      </c>
      <c r="B7973" s="11">
        <v>44660</v>
      </c>
      <c r="C7973" s="3" t="s">
        <v>58</v>
      </c>
      <c r="D7973" s="3" t="s">
        <v>11</v>
      </c>
      <c r="E7973" s="3">
        <v>2</v>
      </c>
      <c r="F7973" s="3" t="s">
        <v>5</v>
      </c>
      <c r="G7973" s="3">
        <v>0</v>
      </c>
      <c r="H7973" s="3">
        <v>0</v>
      </c>
      <c r="I7973" t="s">
        <v>175</v>
      </c>
      <c r="J7973">
        <v>1680740</v>
      </c>
      <c r="K7973" s="3" t="s">
        <v>38</v>
      </c>
      <c r="L7973" s="3" t="s">
        <v>63</v>
      </c>
      <c r="M7973" s="3">
        <v>356</v>
      </c>
      <c r="N7973" s="3">
        <v>5.1361188322647253</v>
      </c>
      <c r="P7973" t="str">
        <f t="shared" si="248"/>
        <v>PORT09 to PORT04</v>
      </c>
      <c r="Q7973" s="3">
        <v>360</v>
      </c>
      <c r="R7973" s="3">
        <v>0.51750189162546179</v>
      </c>
      <c r="S7973" s="10">
        <f t="shared" si="249"/>
        <v>184.2306734186644</v>
      </c>
      <c r="T7973" s="3" t="s">
        <v>197</v>
      </c>
      <c r="V7973"/>
      <c r="X7973"/>
      <c r="AE7973"/>
    </row>
    <row r="7974" spans="1:31" x14ac:dyDescent="0.25">
      <c r="A7974" s="3">
        <v>1447317260.7</v>
      </c>
      <c r="B7974" s="11">
        <v>44662</v>
      </c>
      <c r="C7974" s="3" t="s">
        <v>57</v>
      </c>
      <c r="D7974" s="3" t="s">
        <v>11</v>
      </c>
      <c r="E7974" s="3">
        <v>3</v>
      </c>
      <c r="F7974" s="3" t="s">
        <v>5</v>
      </c>
      <c r="G7974" s="3">
        <v>0</v>
      </c>
      <c r="H7974" s="3">
        <v>0</v>
      </c>
      <c r="I7974" t="s">
        <v>177</v>
      </c>
      <c r="J7974">
        <v>1689543</v>
      </c>
      <c r="K7974" s="3" t="s">
        <v>37</v>
      </c>
      <c r="L7974" s="3" t="s">
        <v>63</v>
      </c>
      <c r="M7974" s="3">
        <v>242</v>
      </c>
      <c r="N7974" s="3">
        <v>0.98022942627531118</v>
      </c>
      <c r="P7974" t="str">
        <f t="shared" si="248"/>
        <v>PORT09 to PORT03</v>
      </c>
      <c r="Q7974" s="3">
        <v>540</v>
      </c>
      <c r="R7974" s="3">
        <v>0.47750351892722243</v>
      </c>
      <c r="S7974" s="10">
        <f t="shared" si="249"/>
        <v>115.55585158038782</v>
      </c>
      <c r="T7974" s="3" t="s">
        <v>197</v>
      </c>
      <c r="V7974"/>
      <c r="X7974"/>
      <c r="AE7974"/>
    </row>
    <row r="7975" spans="1:31" x14ac:dyDescent="0.25">
      <c r="A7975" s="3">
        <v>1447158692.7</v>
      </c>
      <c r="B7975" s="11">
        <v>44654</v>
      </c>
      <c r="C7975" s="3" t="s">
        <v>57</v>
      </c>
      <c r="D7975" s="3" t="s">
        <v>11</v>
      </c>
      <c r="E7975" s="3">
        <v>3</v>
      </c>
      <c r="F7975" s="3" t="s">
        <v>5</v>
      </c>
      <c r="G7975" s="3">
        <v>0</v>
      </c>
      <c r="H7975" s="3">
        <v>0</v>
      </c>
      <c r="I7975" t="s">
        <v>177</v>
      </c>
      <c r="J7975">
        <v>1689543</v>
      </c>
      <c r="K7975" s="3" t="s">
        <v>37</v>
      </c>
      <c r="L7975" s="3" t="s">
        <v>63</v>
      </c>
      <c r="M7975" s="3">
        <v>338</v>
      </c>
      <c r="N7975" s="3">
        <v>0.73517206970648341</v>
      </c>
      <c r="P7975" t="str">
        <f t="shared" si="248"/>
        <v>PORT09 to PORT03</v>
      </c>
      <c r="Q7975" s="3">
        <v>540</v>
      </c>
      <c r="R7975" s="3">
        <v>0.47750351892722243</v>
      </c>
      <c r="S7975" s="10">
        <f t="shared" si="249"/>
        <v>161.39618939740117</v>
      </c>
      <c r="T7975" s="3" t="s">
        <v>197</v>
      </c>
      <c r="V7975"/>
      <c r="X7975"/>
      <c r="AE7975"/>
    </row>
    <row r="7976" spans="1:31" x14ac:dyDescent="0.25">
      <c r="A7976" s="3">
        <v>1447269678.7</v>
      </c>
      <c r="B7976" s="11">
        <v>44653</v>
      </c>
      <c r="C7976" s="3" t="s">
        <v>57</v>
      </c>
      <c r="D7976" s="3" t="s">
        <v>11</v>
      </c>
      <c r="E7976" s="3">
        <v>3</v>
      </c>
      <c r="F7976" s="3" t="s">
        <v>5</v>
      </c>
      <c r="G7976" s="3">
        <v>0</v>
      </c>
      <c r="H7976" s="3">
        <v>0</v>
      </c>
      <c r="I7976" t="s">
        <v>177</v>
      </c>
      <c r="J7976">
        <v>1689782</v>
      </c>
      <c r="K7976" s="3" t="s">
        <v>37</v>
      </c>
      <c r="L7976" s="3" t="s">
        <v>63</v>
      </c>
      <c r="M7976" s="3">
        <v>261</v>
      </c>
      <c r="N7976" s="3">
        <v>0.11464673910632563</v>
      </c>
      <c r="P7976" t="str">
        <f t="shared" si="248"/>
        <v>PORT09 to PORT03</v>
      </c>
      <c r="Q7976" s="3">
        <v>540</v>
      </c>
      <c r="R7976" s="3">
        <v>0.47750351892722243</v>
      </c>
      <c r="S7976" s="10">
        <f t="shared" si="249"/>
        <v>124.62841844000505</v>
      </c>
      <c r="T7976" s="3" t="s">
        <v>197</v>
      </c>
      <c r="V7976"/>
      <c r="X7976"/>
      <c r="AE7976"/>
    </row>
    <row r="7977" spans="1:31" x14ac:dyDescent="0.25">
      <c r="A7977" s="3">
        <v>1447339089.7</v>
      </c>
      <c r="B7977" s="11">
        <v>44661</v>
      </c>
      <c r="C7977" s="3" t="s">
        <v>58</v>
      </c>
      <c r="D7977" s="3" t="s">
        <v>11</v>
      </c>
      <c r="E7977" s="3">
        <v>2</v>
      </c>
      <c r="F7977" s="3" t="s">
        <v>5</v>
      </c>
      <c r="G7977" s="3">
        <v>0</v>
      </c>
      <c r="H7977" s="3">
        <v>0</v>
      </c>
      <c r="I7977" t="s">
        <v>175</v>
      </c>
      <c r="J7977">
        <v>1690617</v>
      </c>
      <c r="K7977" s="3" t="s">
        <v>38</v>
      </c>
      <c r="L7977" s="3" t="s">
        <v>63</v>
      </c>
      <c r="M7977" s="3">
        <v>275</v>
      </c>
      <c r="N7977" s="3">
        <v>1.8257855697800736</v>
      </c>
      <c r="P7977" t="str">
        <f t="shared" si="248"/>
        <v>PORT09 to PORT04</v>
      </c>
      <c r="Q7977" s="3">
        <v>360</v>
      </c>
      <c r="R7977" s="3">
        <v>0.51750189162546179</v>
      </c>
      <c r="S7977" s="10">
        <f t="shared" si="249"/>
        <v>142.313020197002</v>
      </c>
      <c r="T7977" s="3" t="s">
        <v>197</v>
      </c>
      <c r="V7977"/>
      <c r="X7977"/>
      <c r="AE7977"/>
    </row>
    <row r="7978" spans="1:31" x14ac:dyDescent="0.25">
      <c r="A7978" s="3">
        <v>1447296428.7</v>
      </c>
      <c r="B7978" s="11">
        <v>44653</v>
      </c>
      <c r="C7978" s="3" t="s">
        <v>57</v>
      </c>
      <c r="D7978" s="3" t="s">
        <v>11</v>
      </c>
      <c r="E7978" s="3">
        <v>3</v>
      </c>
      <c r="F7978" s="3" t="s">
        <v>5</v>
      </c>
      <c r="G7978" s="3">
        <v>0</v>
      </c>
      <c r="H7978" s="3">
        <v>0</v>
      </c>
      <c r="I7978" t="s">
        <v>177</v>
      </c>
      <c r="J7978">
        <v>1689545</v>
      </c>
      <c r="K7978" s="3" t="s">
        <v>37</v>
      </c>
      <c r="L7978" s="3" t="s">
        <v>63</v>
      </c>
      <c r="M7978" s="3">
        <v>442</v>
      </c>
      <c r="N7978" s="3">
        <v>13.273939620047285</v>
      </c>
      <c r="P7978" t="str">
        <f t="shared" si="248"/>
        <v>PORT09 to PORT03</v>
      </c>
      <c r="Q7978" s="3">
        <v>540</v>
      </c>
      <c r="R7978" s="3">
        <v>0.47750351892722243</v>
      </c>
      <c r="S7978" s="10">
        <f t="shared" si="249"/>
        <v>211.05655536583231</v>
      </c>
      <c r="T7978" s="3" t="s">
        <v>197</v>
      </c>
      <c r="V7978"/>
      <c r="X7978"/>
      <c r="AE7978"/>
    </row>
    <row r="7979" spans="1:31" x14ac:dyDescent="0.25">
      <c r="A7979" s="3">
        <v>1447146307.7</v>
      </c>
      <c r="B7979" s="11">
        <v>44660</v>
      </c>
      <c r="C7979" s="3" t="s">
        <v>57</v>
      </c>
      <c r="D7979" s="3" t="s">
        <v>11</v>
      </c>
      <c r="E7979" s="3">
        <v>3</v>
      </c>
      <c r="F7979" s="3" t="s">
        <v>5</v>
      </c>
      <c r="G7979" s="3">
        <v>0</v>
      </c>
      <c r="H7979" s="3">
        <v>0</v>
      </c>
      <c r="I7979" t="s">
        <v>177</v>
      </c>
      <c r="J7979">
        <v>1689545</v>
      </c>
      <c r="K7979" s="3" t="s">
        <v>37</v>
      </c>
      <c r="L7979" s="3" t="s">
        <v>63</v>
      </c>
      <c r="M7979" s="3">
        <v>436</v>
      </c>
      <c r="N7979" s="3">
        <v>12.80123156401066</v>
      </c>
      <c r="P7979" t="str">
        <f t="shared" si="248"/>
        <v>PORT09 to PORT03</v>
      </c>
      <c r="Q7979" s="3">
        <v>540</v>
      </c>
      <c r="R7979" s="3">
        <v>0.47750351892722243</v>
      </c>
      <c r="S7979" s="10">
        <f t="shared" si="249"/>
        <v>208.19153425226898</v>
      </c>
      <c r="T7979" s="3" t="s">
        <v>197</v>
      </c>
      <c r="V7979"/>
      <c r="X7979"/>
      <c r="AE7979"/>
    </row>
    <row r="7980" spans="1:31" x14ac:dyDescent="0.25">
      <c r="A7980" s="3">
        <v>1447200805.7</v>
      </c>
      <c r="B7980" s="11">
        <v>44652</v>
      </c>
      <c r="C7980" s="3" t="s">
        <v>57</v>
      </c>
      <c r="D7980" s="3" t="s">
        <v>11</v>
      </c>
      <c r="E7980" s="3">
        <v>3</v>
      </c>
      <c r="F7980" s="3" t="s">
        <v>5</v>
      </c>
      <c r="G7980" s="3">
        <v>0</v>
      </c>
      <c r="H7980" s="3">
        <v>0</v>
      </c>
      <c r="I7980" t="s">
        <v>177</v>
      </c>
      <c r="J7980">
        <v>1689545</v>
      </c>
      <c r="K7980" s="3" t="s">
        <v>37</v>
      </c>
      <c r="L7980" s="3" t="s">
        <v>63</v>
      </c>
      <c r="M7980" s="3">
        <v>296</v>
      </c>
      <c r="N7980" s="3">
        <v>0.2265704701594807</v>
      </c>
      <c r="P7980" t="str">
        <f t="shared" si="248"/>
        <v>PORT09 to PORT03</v>
      </c>
      <c r="Q7980" s="3">
        <v>540</v>
      </c>
      <c r="R7980" s="3">
        <v>0.47750351892722243</v>
      </c>
      <c r="S7980" s="10">
        <f t="shared" si="249"/>
        <v>141.34104160245784</v>
      </c>
      <c r="T7980" s="3" t="s">
        <v>197</v>
      </c>
      <c r="V7980"/>
      <c r="X7980"/>
      <c r="AE7980"/>
    </row>
    <row r="7981" spans="1:31" x14ac:dyDescent="0.25">
      <c r="A7981" s="3">
        <v>1447179945.7</v>
      </c>
      <c r="B7981" s="11">
        <v>44652</v>
      </c>
      <c r="C7981" s="3" t="s">
        <v>57</v>
      </c>
      <c r="D7981" s="3" t="s">
        <v>11</v>
      </c>
      <c r="E7981" s="3">
        <v>3</v>
      </c>
      <c r="F7981" s="3" t="s">
        <v>5</v>
      </c>
      <c r="G7981" s="3">
        <v>0</v>
      </c>
      <c r="H7981" s="3">
        <v>0</v>
      </c>
      <c r="I7981" t="s">
        <v>177</v>
      </c>
      <c r="J7981">
        <v>1689545</v>
      </c>
      <c r="K7981" s="3" t="s">
        <v>37</v>
      </c>
      <c r="L7981" s="3" t="s">
        <v>63</v>
      </c>
      <c r="M7981" s="3">
        <v>324</v>
      </c>
      <c r="N7981" s="3">
        <v>1.3594228209568842</v>
      </c>
      <c r="P7981" t="str">
        <f t="shared" si="248"/>
        <v>PORT09 to PORT03</v>
      </c>
      <c r="Q7981" s="3">
        <v>540</v>
      </c>
      <c r="R7981" s="3">
        <v>0.47750351892722243</v>
      </c>
      <c r="S7981" s="10">
        <f t="shared" si="249"/>
        <v>154.71114013242007</v>
      </c>
      <c r="T7981" s="3" t="s">
        <v>197</v>
      </c>
      <c r="V7981"/>
      <c r="X7981"/>
      <c r="AE7981"/>
    </row>
    <row r="7982" spans="1:31" x14ac:dyDescent="0.25">
      <c r="A7982" s="3">
        <v>1447296425.7</v>
      </c>
      <c r="B7982" s="11">
        <v>44654</v>
      </c>
      <c r="C7982" s="3" t="s">
        <v>57</v>
      </c>
      <c r="D7982" s="3" t="s">
        <v>11</v>
      </c>
      <c r="E7982" s="3">
        <v>3</v>
      </c>
      <c r="F7982" s="3" t="s">
        <v>5</v>
      </c>
      <c r="G7982" s="3">
        <v>0</v>
      </c>
      <c r="H7982" s="3">
        <v>0</v>
      </c>
      <c r="I7982" t="s">
        <v>177</v>
      </c>
      <c r="J7982">
        <v>1689544</v>
      </c>
      <c r="K7982" s="3" t="s">
        <v>37</v>
      </c>
      <c r="L7982" s="3" t="s">
        <v>63</v>
      </c>
      <c r="M7982" s="3">
        <v>328</v>
      </c>
      <c r="N7982" s="3">
        <v>0.10726215773577505</v>
      </c>
      <c r="P7982" t="str">
        <f t="shared" si="248"/>
        <v>PORT09 to PORT03</v>
      </c>
      <c r="Q7982" s="3">
        <v>540</v>
      </c>
      <c r="R7982" s="3">
        <v>0.47750351892722243</v>
      </c>
      <c r="S7982" s="10">
        <f t="shared" si="249"/>
        <v>156.62115420812896</v>
      </c>
      <c r="T7982" s="3" t="s">
        <v>197</v>
      </c>
      <c r="V7982"/>
      <c r="X7982"/>
      <c r="AE7982"/>
    </row>
    <row r="7983" spans="1:31" x14ac:dyDescent="0.25">
      <c r="A7983" s="3">
        <v>1447296424.7</v>
      </c>
      <c r="B7983" s="11">
        <v>44654</v>
      </c>
      <c r="C7983" s="3" t="s">
        <v>57</v>
      </c>
      <c r="D7983" s="3" t="s">
        <v>11</v>
      </c>
      <c r="E7983" s="3">
        <v>3</v>
      </c>
      <c r="F7983" s="3" t="s">
        <v>5</v>
      </c>
      <c r="G7983" s="3">
        <v>0</v>
      </c>
      <c r="H7983" s="3">
        <v>0</v>
      </c>
      <c r="I7983" t="s">
        <v>177</v>
      </c>
      <c r="J7983">
        <v>1688288</v>
      </c>
      <c r="K7983" s="3" t="s">
        <v>37</v>
      </c>
      <c r="L7983" s="3" t="s">
        <v>63</v>
      </c>
      <c r="M7983" s="3">
        <v>323</v>
      </c>
      <c r="N7983" s="3">
        <v>0.42640863206700708</v>
      </c>
      <c r="P7983" t="str">
        <f t="shared" si="248"/>
        <v>PORT09 to PORT03</v>
      </c>
      <c r="Q7983" s="3">
        <v>540</v>
      </c>
      <c r="R7983" s="3">
        <v>0.47750351892722243</v>
      </c>
      <c r="S7983" s="10">
        <f t="shared" si="249"/>
        <v>154.23363661349285</v>
      </c>
      <c r="T7983" s="3" t="s">
        <v>197</v>
      </c>
      <c r="V7983"/>
      <c r="X7983"/>
      <c r="AE7983"/>
    </row>
    <row r="7984" spans="1:31" x14ac:dyDescent="0.25">
      <c r="A7984" s="3">
        <v>1447269674.7</v>
      </c>
      <c r="B7984" s="11">
        <v>44654</v>
      </c>
      <c r="C7984" s="3" t="s">
        <v>57</v>
      </c>
      <c r="D7984" s="3" t="s">
        <v>11</v>
      </c>
      <c r="E7984" s="3">
        <v>3</v>
      </c>
      <c r="F7984" s="3" t="s">
        <v>5</v>
      </c>
      <c r="G7984" s="3">
        <v>0</v>
      </c>
      <c r="H7984" s="3">
        <v>0</v>
      </c>
      <c r="I7984" t="s">
        <v>177</v>
      </c>
      <c r="J7984">
        <v>1689549</v>
      </c>
      <c r="K7984" s="3" t="s">
        <v>37</v>
      </c>
      <c r="L7984" s="3" t="s">
        <v>63</v>
      </c>
      <c r="M7984" s="3">
        <v>316</v>
      </c>
      <c r="N7984" s="3">
        <v>0.19168708781045668</v>
      </c>
      <c r="P7984" t="str">
        <f t="shared" si="248"/>
        <v>PORT09 to PORT03</v>
      </c>
      <c r="Q7984" s="3">
        <v>540</v>
      </c>
      <c r="R7984" s="3">
        <v>0.47750351892722243</v>
      </c>
      <c r="S7984" s="10">
        <f t="shared" si="249"/>
        <v>150.8911119810023</v>
      </c>
      <c r="T7984" s="3" t="s">
        <v>197</v>
      </c>
      <c r="V7984"/>
      <c r="X7984"/>
      <c r="AE7984"/>
    </row>
    <row r="7985" spans="1:31" x14ac:dyDescent="0.25">
      <c r="A7985" s="3">
        <v>1447219820.7</v>
      </c>
      <c r="B7985" s="11">
        <v>44660</v>
      </c>
      <c r="C7985" s="3" t="s">
        <v>57</v>
      </c>
      <c r="D7985" s="3" t="s">
        <v>11</v>
      </c>
      <c r="E7985" s="3">
        <v>3</v>
      </c>
      <c r="F7985" s="3" t="s">
        <v>5</v>
      </c>
      <c r="G7985" s="3">
        <v>0</v>
      </c>
      <c r="H7985" s="3">
        <v>0</v>
      </c>
      <c r="I7985" t="s">
        <v>177</v>
      </c>
      <c r="J7985">
        <v>1689549</v>
      </c>
      <c r="K7985" s="3" t="s">
        <v>37</v>
      </c>
      <c r="L7985" s="3" t="s">
        <v>63</v>
      </c>
      <c r="M7985" s="3">
        <v>339</v>
      </c>
      <c r="N7985" s="3">
        <v>1.1501225268627402</v>
      </c>
      <c r="P7985" t="str">
        <f t="shared" si="248"/>
        <v>PORT09 to PORT03</v>
      </c>
      <c r="Q7985" s="3">
        <v>540</v>
      </c>
      <c r="R7985" s="3">
        <v>0.47750351892722243</v>
      </c>
      <c r="S7985" s="10">
        <f t="shared" si="249"/>
        <v>161.87369291632839</v>
      </c>
      <c r="T7985" s="3" t="s">
        <v>197</v>
      </c>
      <c r="V7985"/>
      <c r="X7985"/>
      <c r="AE7985"/>
    </row>
    <row r="7986" spans="1:31" x14ac:dyDescent="0.25">
      <c r="A7986" s="3">
        <v>1447158694.7</v>
      </c>
      <c r="B7986" s="11">
        <v>44655</v>
      </c>
      <c r="C7986" s="3" t="s">
        <v>57</v>
      </c>
      <c r="D7986" s="3" t="s">
        <v>11</v>
      </c>
      <c r="E7986" s="3">
        <v>3</v>
      </c>
      <c r="F7986" s="3" t="s">
        <v>5</v>
      </c>
      <c r="G7986" s="3">
        <v>0</v>
      </c>
      <c r="H7986" s="3">
        <v>0</v>
      </c>
      <c r="I7986" t="s">
        <v>177</v>
      </c>
      <c r="J7986">
        <v>1689549</v>
      </c>
      <c r="K7986" s="3" t="s">
        <v>37</v>
      </c>
      <c r="L7986" s="3" t="s">
        <v>63</v>
      </c>
      <c r="M7986" s="3">
        <v>265</v>
      </c>
      <c r="N7986" s="3">
        <v>0.19168708781045668</v>
      </c>
      <c r="P7986" t="str">
        <f t="shared" si="248"/>
        <v>PORT09 to PORT03</v>
      </c>
      <c r="Q7986" s="3">
        <v>540</v>
      </c>
      <c r="R7986" s="3">
        <v>0.47750351892722243</v>
      </c>
      <c r="S7986" s="10">
        <f t="shared" si="249"/>
        <v>126.53843251571394</v>
      </c>
      <c r="T7986" s="3" t="s">
        <v>197</v>
      </c>
      <c r="V7986"/>
      <c r="X7986"/>
      <c r="AE7986"/>
    </row>
    <row r="7987" spans="1:31" x14ac:dyDescent="0.25">
      <c r="A7987" s="3">
        <v>1447179948.7</v>
      </c>
      <c r="B7987" s="11">
        <v>44658</v>
      </c>
      <c r="C7987" s="3" t="s">
        <v>57</v>
      </c>
      <c r="D7987" s="3" t="s">
        <v>11</v>
      </c>
      <c r="E7987" s="3">
        <v>3</v>
      </c>
      <c r="F7987" s="3" t="s">
        <v>5</v>
      </c>
      <c r="G7987" s="3">
        <v>0</v>
      </c>
      <c r="H7987" s="3">
        <v>0</v>
      </c>
      <c r="I7987" t="s">
        <v>177</v>
      </c>
      <c r="J7987">
        <v>1688633</v>
      </c>
      <c r="K7987" s="3" t="s">
        <v>37</v>
      </c>
      <c r="L7987" s="3" t="s">
        <v>63</v>
      </c>
      <c r="M7987" s="3">
        <v>430</v>
      </c>
      <c r="N7987" s="3">
        <v>13.917646118466729</v>
      </c>
      <c r="P7987" t="str">
        <f t="shared" si="248"/>
        <v>PORT09 to PORT03</v>
      </c>
      <c r="Q7987" s="3">
        <v>540</v>
      </c>
      <c r="R7987" s="3">
        <v>0.47750351892722243</v>
      </c>
      <c r="S7987" s="10">
        <f t="shared" si="249"/>
        <v>205.32651313870565</v>
      </c>
      <c r="T7987" s="3" t="s">
        <v>197</v>
      </c>
      <c r="V7987"/>
      <c r="X7987"/>
      <c r="AE7987"/>
    </row>
    <row r="7988" spans="1:31" x14ac:dyDescent="0.25">
      <c r="A7988" s="3">
        <v>1447383131.7</v>
      </c>
      <c r="B7988" s="11">
        <v>44652</v>
      </c>
      <c r="C7988" s="3" t="s">
        <v>57</v>
      </c>
      <c r="D7988" s="3" t="s">
        <v>11</v>
      </c>
      <c r="E7988" s="3">
        <v>3</v>
      </c>
      <c r="F7988" s="3" t="s">
        <v>5</v>
      </c>
      <c r="G7988" s="3">
        <v>0</v>
      </c>
      <c r="H7988" s="3">
        <v>0</v>
      </c>
      <c r="I7988" t="s">
        <v>177</v>
      </c>
      <c r="J7988">
        <v>1688633</v>
      </c>
      <c r="K7988" s="3" t="s">
        <v>37</v>
      </c>
      <c r="L7988" s="3" t="s">
        <v>63</v>
      </c>
      <c r="M7988" s="3">
        <v>334</v>
      </c>
      <c r="N7988" s="3">
        <v>9.2784307456444868</v>
      </c>
      <c r="P7988" t="str">
        <f t="shared" si="248"/>
        <v>PORT09 to PORT03</v>
      </c>
      <c r="Q7988" s="3">
        <v>540</v>
      </c>
      <c r="R7988" s="3">
        <v>0.47750351892722243</v>
      </c>
      <c r="S7988" s="10">
        <f t="shared" si="249"/>
        <v>159.48617532169229</v>
      </c>
      <c r="T7988" s="3" t="s">
        <v>197</v>
      </c>
      <c r="V7988"/>
      <c r="X7988"/>
      <c r="AE7988"/>
    </row>
    <row r="7989" spans="1:31" x14ac:dyDescent="0.25">
      <c r="A7989" s="3">
        <v>1447360904.7</v>
      </c>
      <c r="B7989" s="11">
        <v>44665</v>
      </c>
      <c r="C7989" s="3" t="s">
        <v>57</v>
      </c>
      <c r="D7989" s="3" t="s">
        <v>11</v>
      </c>
      <c r="E7989" s="3">
        <v>3</v>
      </c>
      <c r="F7989" s="3" t="s">
        <v>5</v>
      </c>
      <c r="G7989" s="3">
        <v>0</v>
      </c>
      <c r="H7989" s="3">
        <v>0</v>
      </c>
      <c r="I7989" t="s">
        <v>177</v>
      </c>
      <c r="J7989">
        <v>1688633</v>
      </c>
      <c r="K7989" s="3" t="s">
        <v>37</v>
      </c>
      <c r="L7989" s="3" t="s">
        <v>63</v>
      </c>
      <c r="M7989" s="3">
        <v>375</v>
      </c>
      <c r="N7989" s="3">
        <v>9.2784307456444868</v>
      </c>
      <c r="P7989" t="str">
        <f t="shared" si="248"/>
        <v>PORT09 to PORT03</v>
      </c>
      <c r="Q7989" s="3">
        <v>540</v>
      </c>
      <c r="R7989" s="3">
        <v>0.47750351892722243</v>
      </c>
      <c r="S7989" s="10">
        <f t="shared" si="249"/>
        <v>179.0638195977084</v>
      </c>
      <c r="T7989" s="3" t="s">
        <v>197</v>
      </c>
      <c r="V7989"/>
      <c r="X7989"/>
      <c r="AE7989"/>
    </row>
    <row r="7990" spans="1:31" x14ac:dyDescent="0.25">
      <c r="A7990" s="3">
        <v>1447339097.7</v>
      </c>
      <c r="B7990" s="11">
        <v>44658</v>
      </c>
      <c r="C7990" s="3" t="s">
        <v>57</v>
      </c>
      <c r="D7990" s="3" t="s">
        <v>11</v>
      </c>
      <c r="E7990" s="3">
        <v>3</v>
      </c>
      <c r="F7990" s="3" t="s">
        <v>5</v>
      </c>
      <c r="G7990" s="3">
        <v>0</v>
      </c>
      <c r="H7990" s="3">
        <v>0</v>
      </c>
      <c r="I7990" t="s">
        <v>177</v>
      </c>
      <c r="J7990">
        <v>1688633</v>
      </c>
      <c r="K7990" s="3" t="s">
        <v>37</v>
      </c>
      <c r="L7990" s="3" t="s">
        <v>63</v>
      </c>
      <c r="M7990" s="3">
        <v>484</v>
      </c>
      <c r="N7990" s="3">
        <v>14.917646118466729</v>
      </c>
      <c r="P7990" t="str">
        <f t="shared" si="248"/>
        <v>PORT09 to PORT03</v>
      </c>
      <c r="Q7990" s="3">
        <v>540</v>
      </c>
      <c r="R7990" s="3">
        <v>0.47750351892722243</v>
      </c>
      <c r="S7990" s="10">
        <f t="shared" si="249"/>
        <v>231.11170316077565</v>
      </c>
      <c r="T7990" s="3" t="s">
        <v>197</v>
      </c>
      <c r="V7990"/>
      <c r="X7990"/>
      <c r="AE7990"/>
    </row>
    <row r="7991" spans="1:31" x14ac:dyDescent="0.25">
      <c r="A7991" s="3">
        <v>1447200807.7</v>
      </c>
      <c r="B7991" s="11">
        <v>44665</v>
      </c>
      <c r="C7991" s="3" t="s">
        <v>57</v>
      </c>
      <c r="D7991" s="3" t="s">
        <v>11</v>
      </c>
      <c r="E7991" s="3">
        <v>3</v>
      </c>
      <c r="F7991" s="3" t="s">
        <v>5</v>
      </c>
      <c r="G7991" s="3">
        <v>0</v>
      </c>
      <c r="H7991" s="3">
        <v>0</v>
      </c>
      <c r="I7991" t="s">
        <v>177</v>
      </c>
      <c r="J7991">
        <v>1688633</v>
      </c>
      <c r="K7991" s="3" t="s">
        <v>37</v>
      </c>
      <c r="L7991" s="3" t="s">
        <v>63</v>
      </c>
      <c r="M7991" s="3">
        <v>336</v>
      </c>
      <c r="N7991" s="3">
        <v>9.2784307456444868</v>
      </c>
      <c r="P7991" t="str">
        <f t="shared" si="248"/>
        <v>PORT09 to PORT03</v>
      </c>
      <c r="Q7991" s="3">
        <v>540</v>
      </c>
      <c r="R7991" s="3">
        <v>0.47750351892722243</v>
      </c>
      <c r="S7991" s="10">
        <f t="shared" si="249"/>
        <v>160.44118235954673</v>
      </c>
      <c r="T7991" s="3" t="s">
        <v>197</v>
      </c>
      <c r="V7991"/>
      <c r="X7991"/>
      <c r="AE7991"/>
    </row>
    <row r="7992" spans="1:31" x14ac:dyDescent="0.25">
      <c r="A7992" s="3">
        <v>1447144475.7</v>
      </c>
      <c r="B7992" s="11">
        <v>44661</v>
      </c>
      <c r="C7992" s="3" t="s">
        <v>57</v>
      </c>
      <c r="D7992" s="3" t="s">
        <v>11</v>
      </c>
      <c r="E7992" s="3">
        <v>3</v>
      </c>
      <c r="F7992" s="3" t="s">
        <v>5</v>
      </c>
      <c r="G7992" s="3">
        <v>0</v>
      </c>
      <c r="H7992" s="3">
        <v>0</v>
      </c>
      <c r="I7992" t="s">
        <v>177</v>
      </c>
      <c r="J7992">
        <v>1688633</v>
      </c>
      <c r="K7992" s="3" t="s">
        <v>37</v>
      </c>
      <c r="L7992" s="3" t="s">
        <v>63</v>
      </c>
      <c r="M7992" s="3">
        <v>320</v>
      </c>
      <c r="N7992" s="3">
        <v>7.4227445965155887</v>
      </c>
      <c r="P7992" t="str">
        <f t="shared" si="248"/>
        <v>PORT09 to PORT03</v>
      </c>
      <c r="Q7992" s="3">
        <v>540</v>
      </c>
      <c r="R7992" s="3">
        <v>0.47750351892722243</v>
      </c>
      <c r="S7992" s="10">
        <f t="shared" si="249"/>
        <v>152.80112605671118</v>
      </c>
      <c r="T7992" s="3" t="s">
        <v>197</v>
      </c>
      <c r="V7992"/>
      <c r="X7992"/>
      <c r="AE7992"/>
    </row>
    <row r="7993" spans="1:31" x14ac:dyDescent="0.25">
      <c r="A7993" s="3">
        <v>1447158696.7</v>
      </c>
      <c r="B7993" s="11">
        <v>44655</v>
      </c>
      <c r="C7993" s="3" t="s">
        <v>57</v>
      </c>
      <c r="D7993" s="3" t="s">
        <v>11</v>
      </c>
      <c r="E7993" s="3">
        <v>3</v>
      </c>
      <c r="F7993" s="3" t="s">
        <v>5</v>
      </c>
      <c r="G7993" s="3">
        <v>0</v>
      </c>
      <c r="H7993" s="3">
        <v>0</v>
      </c>
      <c r="I7993" t="s">
        <v>177</v>
      </c>
      <c r="J7993">
        <v>1688633</v>
      </c>
      <c r="K7993" s="3" t="s">
        <v>37</v>
      </c>
      <c r="L7993" s="3" t="s">
        <v>63</v>
      </c>
      <c r="M7993" s="3">
        <v>395</v>
      </c>
      <c r="N7993" s="3">
        <v>7.4227445965155887</v>
      </c>
      <c r="P7993" t="str">
        <f t="shared" si="248"/>
        <v>PORT09 to PORT03</v>
      </c>
      <c r="Q7993" s="3">
        <v>540</v>
      </c>
      <c r="R7993" s="3">
        <v>0.47750351892722243</v>
      </c>
      <c r="S7993" s="10">
        <f t="shared" si="249"/>
        <v>188.61388997625286</v>
      </c>
      <c r="T7993" s="3" t="s">
        <v>197</v>
      </c>
      <c r="V7993"/>
      <c r="X7993"/>
      <c r="AE7993"/>
    </row>
    <row r="7994" spans="1:31" x14ac:dyDescent="0.25">
      <c r="A7994" s="3">
        <v>1447200804.7</v>
      </c>
      <c r="B7994" s="11">
        <v>44654</v>
      </c>
      <c r="C7994" s="3" t="s">
        <v>57</v>
      </c>
      <c r="D7994" s="3" t="s">
        <v>11</v>
      </c>
      <c r="E7994" s="3">
        <v>3</v>
      </c>
      <c r="F7994" s="3" t="s">
        <v>5</v>
      </c>
      <c r="G7994" s="3">
        <v>0</v>
      </c>
      <c r="H7994" s="3">
        <v>0</v>
      </c>
      <c r="I7994" t="s">
        <v>177</v>
      </c>
      <c r="J7994">
        <v>1688589</v>
      </c>
      <c r="K7994" s="3" t="s">
        <v>37</v>
      </c>
      <c r="L7994" s="3" t="s">
        <v>63</v>
      </c>
      <c r="M7994" s="3">
        <v>332</v>
      </c>
      <c r="N7994" s="3">
        <v>0.91351022083018973</v>
      </c>
      <c r="P7994" t="str">
        <f t="shared" si="248"/>
        <v>PORT09 to PORT03</v>
      </c>
      <c r="Q7994" s="3">
        <v>540</v>
      </c>
      <c r="R7994" s="3">
        <v>0.47750351892722243</v>
      </c>
      <c r="S7994" s="10">
        <f t="shared" si="249"/>
        <v>158.53116828383784</v>
      </c>
      <c r="T7994" s="3" t="s">
        <v>197</v>
      </c>
      <c r="V7994"/>
      <c r="X7994"/>
      <c r="AE7994"/>
    </row>
    <row r="7995" spans="1:31" x14ac:dyDescent="0.25">
      <c r="A7995" s="3">
        <v>1447179942.7</v>
      </c>
      <c r="B7995" s="11">
        <v>44652</v>
      </c>
      <c r="C7995" s="3" t="s">
        <v>57</v>
      </c>
      <c r="D7995" s="3" t="s">
        <v>11</v>
      </c>
      <c r="E7995" s="3">
        <v>3</v>
      </c>
      <c r="F7995" s="3" t="s">
        <v>5</v>
      </c>
      <c r="G7995" s="3">
        <v>0</v>
      </c>
      <c r="H7995" s="3">
        <v>0</v>
      </c>
      <c r="I7995" t="s">
        <v>177</v>
      </c>
      <c r="J7995">
        <v>1688589</v>
      </c>
      <c r="K7995" s="3" t="s">
        <v>37</v>
      </c>
      <c r="L7995" s="3" t="s">
        <v>63</v>
      </c>
      <c r="M7995" s="3">
        <v>313</v>
      </c>
      <c r="N7995" s="3">
        <v>1.8270204416603795</v>
      </c>
      <c r="P7995" t="str">
        <f t="shared" si="248"/>
        <v>PORT09 to PORT03</v>
      </c>
      <c r="Q7995" s="3">
        <v>540</v>
      </c>
      <c r="R7995" s="3">
        <v>0.47750351892722243</v>
      </c>
      <c r="S7995" s="10">
        <f t="shared" si="249"/>
        <v>149.45860142422063</v>
      </c>
      <c r="T7995" s="3" t="s">
        <v>197</v>
      </c>
      <c r="V7995"/>
      <c r="X7995"/>
      <c r="AE7995"/>
    </row>
    <row r="7996" spans="1:31" x14ac:dyDescent="0.25">
      <c r="A7996" s="3">
        <v>1447383126.7</v>
      </c>
      <c r="B7996" s="11">
        <v>44660</v>
      </c>
      <c r="C7996" s="3" t="s">
        <v>57</v>
      </c>
      <c r="D7996" s="3" t="s">
        <v>11</v>
      </c>
      <c r="E7996" s="3">
        <v>3</v>
      </c>
      <c r="F7996" s="3" t="s">
        <v>5</v>
      </c>
      <c r="G7996" s="3">
        <v>0</v>
      </c>
      <c r="H7996" s="3">
        <v>0</v>
      </c>
      <c r="I7996" t="s">
        <v>177</v>
      </c>
      <c r="J7996">
        <v>1688589</v>
      </c>
      <c r="K7996" s="3" t="s">
        <v>37</v>
      </c>
      <c r="L7996" s="3" t="s">
        <v>63</v>
      </c>
      <c r="M7996" s="3">
        <v>356</v>
      </c>
      <c r="N7996" s="3">
        <v>3.8367429274867968</v>
      </c>
      <c r="P7996" t="str">
        <f t="shared" si="248"/>
        <v>PORT09 to PORT03</v>
      </c>
      <c r="Q7996" s="3">
        <v>540</v>
      </c>
      <c r="R7996" s="3">
        <v>0.47750351892722243</v>
      </c>
      <c r="S7996" s="10">
        <f t="shared" si="249"/>
        <v>169.99125273809119</v>
      </c>
      <c r="T7996" s="3" t="s">
        <v>197</v>
      </c>
      <c r="V7996"/>
      <c r="X7996"/>
      <c r="AE7996"/>
    </row>
    <row r="7997" spans="1:31" x14ac:dyDescent="0.25">
      <c r="A7997" s="3">
        <v>1447317258.7</v>
      </c>
      <c r="B7997" s="11">
        <v>44658</v>
      </c>
      <c r="C7997" s="3" t="s">
        <v>57</v>
      </c>
      <c r="D7997" s="3" t="s">
        <v>11</v>
      </c>
      <c r="E7997" s="3">
        <v>3</v>
      </c>
      <c r="F7997" s="3" t="s">
        <v>5</v>
      </c>
      <c r="G7997" s="3">
        <v>0</v>
      </c>
      <c r="H7997" s="3">
        <v>0</v>
      </c>
      <c r="I7997" t="s">
        <v>177</v>
      </c>
      <c r="J7997">
        <v>1688589</v>
      </c>
      <c r="K7997" s="3" t="s">
        <v>37</v>
      </c>
      <c r="L7997" s="3" t="s">
        <v>63</v>
      </c>
      <c r="M7997" s="3">
        <v>321</v>
      </c>
      <c r="N7997" s="3">
        <v>2.7405306624905692</v>
      </c>
      <c r="P7997" t="str">
        <f t="shared" si="248"/>
        <v>PORT09 to PORT03</v>
      </c>
      <c r="Q7997" s="3">
        <v>540</v>
      </c>
      <c r="R7997" s="3">
        <v>0.47750351892722243</v>
      </c>
      <c r="S7997" s="10">
        <f t="shared" si="249"/>
        <v>153.2786295756384</v>
      </c>
      <c r="T7997" s="3" t="s">
        <v>197</v>
      </c>
      <c r="V7997"/>
      <c r="X7997"/>
      <c r="AE7997"/>
    </row>
    <row r="7998" spans="1:31" x14ac:dyDescent="0.25">
      <c r="A7998" s="3">
        <v>1447179943.7</v>
      </c>
      <c r="B7998" s="11">
        <v>44661</v>
      </c>
      <c r="C7998" s="3" t="s">
        <v>57</v>
      </c>
      <c r="D7998" s="3" t="s">
        <v>11</v>
      </c>
      <c r="E7998" s="3">
        <v>3</v>
      </c>
      <c r="F7998" s="3" t="s">
        <v>5</v>
      </c>
      <c r="G7998" s="3">
        <v>0</v>
      </c>
      <c r="H7998" s="3">
        <v>0</v>
      </c>
      <c r="I7998" t="s">
        <v>177</v>
      </c>
      <c r="J7998">
        <v>1688587</v>
      </c>
      <c r="K7998" s="3" t="s">
        <v>37</v>
      </c>
      <c r="L7998" s="3" t="s">
        <v>63</v>
      </c>
      <c r="M7998" s="3">
        <v>245</v>
      </c>
      <c r="N7998" s="3">
        <v>0.27362288682093905</v>
      </c>
      <c r="P7998" t="str">
        <f t="shared" si="248"/>
        <v>PORT09 to PORT03</v>
      </c>
      <c r="Q7998" s="3">
        <v>540</v>
      </c>
      <c r="R7998" s="3">
        <v>0.47750351892722243</v>
      </c>
      <c r="S7998" s="10">
        <f t="shared" si="249"/>
        <v>116.98836213716949</v>
      </c>
      <c r="T7998" s="3" t="s">
        <v>197</v>
      </c>
      <c r="V7998"/>
      <c r="X7998"/>
      <c r="AE7998"/>
    </row>
    <row r="7999" spans="1:31" x14ac:dyDescent="0.25">
      <c r="A7999" s="3">
        <v>1447144473.7</v>
      </c>
      <c r="B7999" s="11">
        <v>44652</v>
      </c>
      <c r="C7999" s="3" t="s">
        <v>57</v>
      </c>
      <c r="D7999" s="3" t="s">
        <v>11</v>
      </c>
      <c r="E7999" s="3">
        <v>3</v>
      </c>
      <c r="F7999" s="3" t="s">
        <v>5</v>
      </c>
      <c r="G7999" s="3">
        <v>0</v>
      </c>
      <c r="H7999" s="3">
        <v>0</v>
      </c>
      <c r="I7999" t="s">
        <v>177</v>
      </c>
      <c r="J7999">
        <v>1688587</v>
      </c>
      <c r="K7999" s="3" t="s">
        <v>37</v>
      </c>
      <c r="L7999" s="3" t="s">
        <v>63</v>
      </c>
      <c r="M7999" s="3">
        <v>746</v>
      </c>
      <c r="N7999" s="3">
        <v>40.036865186453973</v>
      </c>
      <c r="P7999" t="str">
        <f t="shared" si="248"/>
        <v>PORT09 to PORT03</v>
      </c>
      <c r="Q7999" s="3">
        <v>540</v>
      </c>
      <c r="R7999" s="3">
        <v>0.47750351892722243</v>
      </c>
      <c r="S7999" s="10">
        <f t="shared" si="249"/>
        <v>356.21762511970792</v>
      </c>
      <c r="T7999" s="3" t="s">
        <v>197</v>
      </c>
      <c r="V7999"/>
      <c r="X7999"/>
      <c r="AE7999"/>
    </row>
    <row r="8000" spans="1:31" x14ac:dyDescent="0.25">
      <c r="A8000" s="3">
        <v>1447383127.7</v>
      </c>
      <c r="B8000" s="11">
        <v>44654</v>
      </c>
      <c r="C8000" s="3" t="s">
        <v>57</v>
      </c>
      <c r="D8000" s="3" t="s">
        <v>11</v>
      </c>
      <c r="E8000" s="3">
        <v>3</v>
      </c>
      <c r="F8000" s="3" t="s">
        <v>5</v>
      </c>
      <c r="G8000" s="3">
        <v>0</v>
      </c>
      <c r="H8000" s="3">
        <v>0</v>
      </c>
      <c r="I8000" t="s">
        <v>177</v>
      </c>
      <c r="J8000">
        <v>1688587</v>
      </c>
      <c r="K8000" s="3" t="s">
        <v>37</v>
      </c>
      <c r="L8000" s="3" t="s">
        <v>63</v>
      </c>
      <c r="M8000" s="3">
        <v>319</v>
      </c>
      <c r="N8000" s="3">
        <v>6.1109111390009723</v>
      </c>
      <c r="P8000" t="str">
        <f t="shared" si="248"/>
        <v>PORT09 to PORT03</v>
      </c>
      <c r="Q8000" s="3">
        <v>540</v>
      </c>
      <c r="R8000" s="3">
        <v>0.47750351892722243</v>
      </c>
      <c r="S8000" s="10">
        <f t="shared" si="249"/>
        <v>152.32362253778396</v>
      </c>
      <c r="T8000" s="3" t="s">
        <v>197</v>
      </c>
      <c r="V8000"/>
      <c r="X8000"/>
      <c r="AE8000"/>
    </row>
    <row r="8001" spans="1:31" x14ac:dyDescent="0.25">
      <c r="A8001" s="3">
        <v>1447296426.7</v>
      </c>
      <c r="B8001" s="11">
        <v>44655</v>
      </c>
      <c r="C8001" s="3" t="s">
        <v>57</v>
      </c>
      <c r="D8001" s="3" t="s">
        <v>11</v>
      </c>
      <c r="E8001" s="3">
        <v>3</v>
      </c>
      <c r="F8001" s="3" t="s">
        <v>5</v>
      </c>
      <c r="G8001" s="3">
        <v>0</v>
      </c>
      <c r="H8001" s="3">
        <v>0</v>
      </c>
      <c r="I8001" t="s">
        <v>177</v>
      </c>
      <c r="J8001">
        <v>1688587</v>
      </c>
      <c r="K8001" s="3" t="s">
        <v>37</v>
      </c>
      <c r="L8001" s="3" t="s">
        <v>63</v>
      </c>
      <c r="M8001" s="3">
        <v>442</v>
      </c>
      <c r="N8001" s="3">
        <v>13.410805372569458</v>
      </c>
      <c r="P8001" t="str">
        <f t="shared" si="248"/>
        <v>PORT09 to PORT03</v>
      </c>
      <c r="Q8001" s="3">
        <v>540</v>
      </c>
      <c r="R8001" s="3">
        <v>0.47750351892722243</v>
      </c>
      <c r="S8001" s="10">
        <f t="shared" si="249"/>
        <v>211.05655536583231</v>
      </c>
      <c r="T8001" s="3" t="s">
        <v>197</v>
      </c>
      <c r="V8001"/>
      <c r="X8001"/>
      <c r="AE8001"/>
    </row>
    <row r="8002" spans="1:31" x14ac:dyDescent="0.25">
      <c r="A8002" s="3">
        <v>1447360900.7</v>
      </c>
      <c r="B8002" s="11">
        <v>44653</v>
      </c>
      <c r="C8002" s="3" t="s">
        <v>57</v>
      </c>
      <c r="D8002" s="3" t="s">
        <v>11</v>
      </c>
      <c r="E8002" s="3">
        <v>3</v>
      </c>
      <c r="F8002" s="3" t="s">
        <v>5</v>
      </c>
      <c r="G8002" s="3">
        <v>0</v>
      </c>
      <c r="H8002" s="3">
        <v>0</v>
      </c>
      <c r="I8002" t="s">
        <v>177</v>
      </c>
      <c r="J8002">
        <v>1688575</v>
      </c>
      <c r="K8002" s="3" t="s">
        <v>37</v>
      </c>
      <c r="L8002" s="3" t="s">
        <v>63</v>
      </c>
      <c r="M8002" s="3">
        <v>718</v>
      </c>
      <c r="N8002" s="3">
        <v>34.173637144738585</v>
      </c>
      <c r="P8002" t="str">
        <f t="shared" ref="P8002:P8065" si="250">L8002&amp;" to "&amp;C8002</f>
        <v>PORT09 to PORT03</v>
      </c>
      <c r="Q8002" s="3">
        <v>540</v>
      </c>
      <c r="R8002" s="3">
        <v>0.47750351892722243</v>
      </c>
      <c r="S8002" s="10">
        <f t="shared" ref="S8002:S8065" si="251">R8002*M8002</f>
        <v>342.84752658974571</v>
      </c>
      <c r="T8002" s="3" t="s">
        <v>197</v>
      </c>
      <c r="V8002"/>
      <c r="X8002"/>
      <c r="AE8002"/>
    </row>
    <row r="8003" spans="1:31" x14ac:dyDescent="0.25">
      <c r="A8003" s="3">
        <v>1447383125.7</v>
      </c>
      <c r="B8003" s="11">
        <v>44660</v>
      </c>
      <c r="C8003" s="3" t="s">
        <v>57</v>
      </c>
      <c r="D8003" s="3" t="s">
        <v>11</v>
      </c>
      <c r="E8003" s="3">
        <v>3</v>
      </c>
      <c r="F8003" s="3" t="s">
        <v>5</v>
      </c>
      <c r="G8003" s="3">
        <v>0</v>
      </c>
      <c r="H8003" s="3">
        <v>0</v>
      </c>
      <c r="I8003" t="s">
        <v>177</v>
      </c>
      <c r="J8003">
        <v>1688575</v>
      </c>
      <c r="K8003" s="3" t="s">
        <v>37</v>
      </c>
      <c r="L8003" s="3" t="s">
        <v>63</v>
      </c>
      <c r="M8003" s="3">
        <v>1098</v>
      </c>
      <c r="N8003" s="3">
        <v>79.86897893256949</v>
      </c>
      <c r="P8003" t="str">
        <f t="shared" si="250"/>
        <v>PORT09 to PORT03</v>
      </c>
      <c r="Q8003" s="3">
        <v>540</v>
      </c>
      <c r="R8003" s="3">
        <v>0.47750351892722243</v>
      </c>
      <c r="S8003" s="10">
        <f t="shared" si="251"/>
        <v>524.29886378209028</v>
      </c>
      <c r="T8003" s="3" t="s">
        <v>197</v>
      </c>
      <c r="V8003"/>
      <c r="X8003"/>
      <c r="AE8003"/>
    </row>
    <row r="8004" spans="1:31" x14ac:dyDescent="0.25">
      <c r="A8004" s="3">
        <v>1447360911.7</v>
      </c>
      <c r="B8004" s="11">
        <v>44652</v>
      </c>
      <c r="C8004" s="3" t="s">
        <v>57</v>
      </c>
      <c r="D8004" s="3" t="s">
        <v>11</v>
      </c>
      <c r="E8004" s="3">
        <v>3</v>
      </c>
      <c r="F8004" s="3" t="s">
        <v>5</v>
      </c>
      <c r="G8004" s="3">
        <v>0</v>
      </c>
      <c r="H8004" s="3">
        <v>0</v>
      </c>
      <c r="I8004" t="s">
        <v>177</v>
      </c>
      <c r="J8004">
        <v>1688575</v>
      </c>
      <c r="K8004" s="3" t="s">
        <v>37</v>
      </c>
      <c r="L8004" s="3" t="s">
        <v>63</v>
      </c>
      <c r="M8004" s="3">
        <v>1395</v>
      </c>
      <c r="N8004" s="3">
        <v>101.99920679112343</v>
      </c>
      <c r="P8004" t="str">
        <f t="shared" si="250"/>
        <v>PORT09 to PORT03</v>
      </c>
      <c r="Q8004" s="3">
        <v>540</v>
      </c>
      <c r="R8004" s="3">
        <v>0.47750351892722243</v>
      </c>
      <c r="S8004" s="10">
        <f t="shared" si="251"/>
        <v>666.11740890347528</v>
      </c>
      <c r="T8004" s="3" t="s">
        <v>82</v>
      </c>
      <c r="V8004"/>
      <c r="X8004"/>
      <c r="AE8004"/>
    </row>
    <row r="8005" spans="1:31" x14ac:dyDescent="0.25">
      <c r="A8005" s="3">
        <v>1447339093.7</v>
      </c>
      <c r="B8005" s="11">
        <v>44652</v>
      </c>
      <c r="C8005" s="3" t="s">
        <v>57</v>
      </c>
      <c r="D8005" s="3" t="s">
        <v>11</v>
      </c>
      <c r="E8005" s="3">
        <v>3</v>
      </c>
      <c r="F8005" s="3" t="s">
        <v>5</v>
      </c>
      <c r="G8005" s="3">
        <v>0</v>
      </c>
      <c r="H8005" s="3">
        <v>0</v>
      </c>
      <c r="I8005" t="s">
        <v>177</v>
      </c>
      <c r="J8005">
        <v>1688629</v>
      </c>
      <c r="K8005" s="3" t="s">
        <v>37</v>
      </c>
      <c r="L8005" s="3" t="s">
        <v>63</v>
      </c>
      <c r="M8005" s="3">
        <v>345</v>
      </c>
      <c r="N8005" s="3">
        <v>8.9682655339140478</v>
      </c>
      <c r="P8005" t="str">
        <f t="shared" si="250"/>
        <v>PORT09 to PORT03</v>
      </c>
      <c r="Q8005" s="3">
        <v>540</v>
      </c>
      <c r="R8005" s="3">
        <v>0.47750351892722243</v>
      </c>
      <c r="S8005" s="10">
        <f t="shared" si="251"/>
        <v>164.73871402989172</v>
      </c>
      <c r="T8005" s="3" t="s">
        <v>197</v>
      </c>
      <c r="V8005"/>
      <c r="X8005"/>
      <c r="AE8005"/>
    </row>
    <row r="8006" spans="1:31" x14ac:dyDescent="0.25">
      <c r="A8006" s="3">
        <v>1447383145.7</v>
      </c>
      <c r="B8006" s="11">
        <v>44654</v>
      </c>
      <c r="C8006" s="3" t="s">
        <v>57</v>
      </c>
      <c r="D8006" s="3" t="s">
        <v>11</v>
      </c>
      <c r="E8006" s="3">
        <v>3</v>
      </c>
      <c r="F8006" s="3" t="s">
        <v>5</v>
      </c>
      <c r="G8006" s="3">
        <v>0</v>
      </c>
      <c r="H8006" s="3">
        <v>0</v>
      </c>
      <c r="I8006" t="s">
        <v>177</v>
      </c>
      <c r="J8006">
        <v>1688629</v>
      </c>
      <c r="K8006" s="3" t="s">
        <v>37</v>
      </c>
      <c r="L8006" s="3" t="s">
        <v>63</v>
      </c>
      <c r="M8006" s="3">
        <v>1338</v>
      </c>
      <c r="N8006" s="3">
        <v>82.400116581853609</v>
      </c>
      <c r="P8006" t="str">
        <f t="shared" si="250"/>
        <v>PORT09 to PORT03</v>
      </c>
      <c r="Q8006" s="3">
        <v>540</v>
      </c>
      <c r="R8006" s="3">
        <v>0.47750351892722243</v>
      </c>
      <c r="S8006" s="10">
        <f t="shared" si="251"/>
        <v>638.89970832462359</v>
      </c>
      <c r="T8006" s="3" t="s">
        <v>197</v>
      </c>
      <c r="V8006"/>
      <c r="X8006"/>
      <c r="AE8006"/>
    </row>
    <row r="8007" spans="1:31" x14ac:dyDescent="0.25">
      <c r="A8007" s="3">
        <v>1447383128.7</v>
      </c>
      <c r="B8007" s="11">
        <v>44655</v>
      </c>
      <c r="C8007" s="3" t="s">
        <v>57</v>
      </c>
      <c r="D8007" s="3" t="s">
        <v>11</v>
      </c>
      <c r="E8007" s="3">
        <v>3</v>
      </c>
      <c r="F8007" s="3" t="s">
        <v>5</v>
      </c>
      <c r="G8007" s="3">
        <v>0</v>
      </c>
      <c r="H8007" s="3">
        <v>0</v>
      </c>
      <c r="I8007" t="s">
        <v>177</v>
      </c>
      <c r="J8007">
        <v>1688629</v>
      </c>
      <c r="K8007" s="3" t="s">
        <v>37</v>
      </c>
      <c r="L8007" s="3" t="s">
        <v>63</v>
      </c>
      <c r="M8007" s="3">
        <v>1273</v>
      </c>
      <c r="N8007" s="3">
        <v>90.682655339140481</v>
      </c>
      <c r="P8007" t="str">
        <f t="shared" si="250"/>
        <v>PORT09 to PORT03</v>
      </c>
      <c r="Q8007" s="3">
        <v>540</v>
      </c>
      <c r="R8007" s="3">
        <v>0.47750351892722243</v>
      </c>
      <c r="S8007" s="10">
        <f t="shared" si="251"/>
        <v>607.86197959435412</v>
      </c>
      <c r="T8007" s="3" t="s">
        <v>197</v>
      </c>
      <c r="V8007"/>
      <c r="X8007"/>
      <c r="AE8007"/>
    </row>
    <row r="8008" spans="1:31" x14ac:dyDescent="0.25">
      <c r="A8008" s="3">
        <v>1447360901.7</v>
      </c>
      <c r="B8008" s="11">
        <v>44653</v>
      </c>
      <c r="C8008" s="3" t="s">
        <v>57</v>
      </c>
      <c r="D8008" s="3" t="s">
        <v>11</v>
      </c>
      <c r="E8008" s="3">
        <v>3</v>
      </c>
      <c r="F8008" s="3" t="s">
        <v>5</v>
      </c>
      <c r="G8008" s="3">
        <v>0</v>
      </c>
      <c r="H8008" s="3">
        <v>0</v>
      </c>
      <c r="I8008" t="s">
        <v>177</v>
      </c>
      <c r="J8008">
        <v>1688629</v>
      </c>
      <c r="K8008" s="3" t="s">
        <v>37</v>
      </c>
      <c r="L8008" s="3" t="s">
        <v>63</v>
      </c>
      <c r="M8008" s="3">
        <v>1247</v>
      </c>
      <c r="N8008" s="3">
        <v>81.682655339140481</v>
      </c>
      <c r="P8008" t="str">
        <f t="shared" si="250"/>
        <v>PORT09 to PORT03</v>
      </c>
      <c r="Q8008" s="3">
        <v>540</v>
      </c>
      <c r="R8008" s="3">
        <v>0.47750351892722243</v>
      </c>
      <c r="S8008" s="10">
        <f t="shared" si="251"/>
        <v>595.44688810224636</v>
      </c>
      <c r="T8008" s="3" t="s">
        <v>197</v>
      </c>
      <c r="V8008"/>
      <c r="X8008"/>
      <c r="AE8008"/>
    </row>
    <row r="8009" spans="1:31" x14ac:dyDescent="0.25">
      <c r="A8009" s="3">
        <v>1447144482.7</v>
      </c>
      <c r="B8009" s="11">
        <v>44665</v>
      </c>
      <c r="C8009" s="3" t="s">
        <v>57</v>
      </c>
      <c r="D8009" s="3" t="s">
        <v>11</v>
      </c>
      <c r="E8009" s="3">
        <v>3</v>
      </c>
      <c r="F8009" s="3" t="s">
        <v>5</v>
      </c>
      <c r="G8009" s="3">
        <v>0</v>
      </c>
      <c r="H8009" s="3">
        <v>0</v>
      </c>
      <c r="I8009" t="s">
        <v>177</v>
      </c>
      <c r="J8009">
        <v>1688629</v>
      </c>
      <c r="K8009" s="3" t="s">
        <v>37</v>
      </c>
      <c r="L8009" s="3" t="s">
        <v>63</v>
      </c>
      <c r="M8009" s="3">
        <v>649</v>
      </c>
      <c r="N8009" s="3">
        <v>31.079409028873386</v>
      </c>
      <c r="P8009" t="str">
        <f t="shared" si="250"/>
        <v>PORT09 to PORT03</v>
      </c>
      <c r="Q8009" s="3">
        <v>540</v>
      </c>
      <c r="R8009" s="3">
        <v>0.47750351892722243</v>
      </c>
      <c r="S8009" s="10">
        <f t="shared" si="251"/>
        <v>309.89978378376736</v>
      </c>
      <c r="T8009" s="3" t="s">
        <v>197</v>
      </c>
      <c r="V8009"/>
      <c r="X8009"/>
      <c r="AE8009"/>
    </row>
    <row r="8010" spans="1:31" x14ac:dyDescent="0.25">
      <c r="A8010" s="3">
        <v>1447360912.7</v>
      </c>
      <c r="B8010" s="11">
        <v>44658</v>
      </c>
      <c r="C8010" s="3" t="s">
        <v>57</v>
      </c>
      <c r="D8010" s="3" t="s">
        <v>11</v>
      </c>
      <c r="E8010" s="3">
        <v>3</v>
      </c>
      <c r="F8010" s="3" t="s">
        <v>5</v>
      </c>
      <c r="G8010" s="3">
        <v>0</v>
      </c>
      <c r="H8010" s="3">
        <v>0</v>
      </c>
      <c r="I8010" t="s">
        <v>177</v>
      </c>
      <c r="J8010">
        <v>1688629</v>
      </c>
      <c r="K8010" s="3" t="s">
        <v>37</v>
      </c>
      <c r="L8010" s="3" t="s">
        <v>63</v>
      </c>
      <c r="M8010" s="3">
        <v>786</v>
      </c>
      <c r="N8010" s="3">
        <v>41.123866426857113</v>
      </c>
      <c r="P8010" t="str">
        <f t="shared" si="250"/>
        <v>PORT09 to PORT03</v>
      </c>
      <c r="Q8010" s="3">
        <v>540</v>
      </c>
      <c r="R8010" s="3">
        <v>0.47750351892722243</v>
      </c>
      <c r="S8010" s="10">
        <f t="shared" si="251"/>
        <v>375.31776587679684</v>
      </c>
      <c r="T8010" s="3" t="s">
        <v>197</v>
      </c>
      <c r="V8010"/>
      <c r="X8010"/>
      <c r="AE8010"/>
    </row>
    <row r="8011" spans="1:31" x14ac:dyDescent="0.25">
      <c r="A8011" s="3">
        <v>1447269650.7</v>
      </c>
      <c r="B8011" s="11">
        <v>44660</v>
      </c>
      <c r="C8011" s="3" t="s">
        <v>57</v>
      </c>
      <c r="D8011" s="3" t="s">
        <v>11</v>
      </c>
      <c r="E8011" s="3">
        <v>3</v>
      </c>
      <c r="F8011" s="3" t="s">
        <v>5</v>
      </c>
      <c r="G8011" s="3">
        <v>0</v>
      </c>
      <c r="H8011" s="3">
        <v>0</v>
      </c>
      <c r="I8011" t="s">
        <v>177</v>
      </c>
      <c r="J8011">
        <v>1688629</v>
      </c>
      <c r="K8011" s="3" t="s">
        <v>37</v>
      </c>
      <c r="L8011" s="3" t="s">
        <v>63</v>
      </c>
      <c r="M8011" s="3">
        <v>651</v>
      </c>
      <c r="N8011" s="3">
        <v>33.873062135656191</v>
      </c>
      <c r="P8011" t="str">
        <f t="shared" si="250"/>
        <v>PORT09 to PORT03</v>
      </c>
      <c r="Q8011" s="3">
        <v>540</v>
      </c>
      <c r="R8011" s="3">
        <v>0.47750351892722243</v>
      </c>
      <c r="S8011" s="10">
        <f t="shared" si="251"/>
        <v>310.8547908216218</v>
      </c>
      <c r="T8011" s="3" t="s">
        <v>197</v>
      </c>
      <c r="V8011"/>
      <c r="X8011"/>
      <c r="AE8011"/>
    </row>
    <row r="8012" spans="1:31" x14ac:dyDescent="0.25">
      <c r="A8012" s="3">
        <v>1447179956.7</v>
      </c>
      <c r="B8012" s="11">
        <v>44655</v>
      </c>
      <c r="C8012" s="3" t="s">
        <v>57</v>
      </c>
      <c r="D8012" s="3" t="s">
        <v>11</v>
      </c>
      <c r="E8012" s="3">
        <v>3</v>
      </c>
      <c r="F8012" s="3" t="s">
        <v>5</v>
      </c>
      <c r="G8012" s="3">
        <v>0</v>
      </c>
      <c r="H8012" s="3">
        <v>0</v>
      </c>
      <c r="I8012" t="s">
        <v>177</v>
      </c>
      <c r="J8012">
        <v>1688629</v>
      </c>
      <c r="K8012" s="3" t="s">
        <v>37</v>
      </c>
      <c r="L8012" s="3" t="s">
        <v>63</v>
      </c>
      <c r="M8012" s="3">
        <v>930</v>
      </c>
      <c r="N8012" s="3">
        <v>58.190552523832714</v>
      </c>
      <c r="P8012" t="str">
        <f t="shared" si="250"/>
        <v>PORT09 to PORT03</v>
      </c>
      <c r="Q8012" s="3">
        <v>540</v>
      </c>
      <c r="R8012" s="3">
        <v>0.47750351892722243</v>
      </c>
      <c r="S8012" s="10">
        <f t="shared" si="251"/>
        <v>444.07827260231687</v>
      </c>
      <c r="T8012" s="3" t="s">
        <v>197</v>
      </c>
      <c r="V8012"/>
      <c r="X8012"/>
      <c r="AE8012"/>
    </row>
    <row r="8013" spans="1:31" x14ac:dyDescent="0.25">
      <c r="A8013" s="3">
        <v>1447179944.7</v>
      </c>
      <c r="B8013" s="11">
        <v>44655</v>
      </c>
      <c r="C8013" s="3" t="s">
        <v>57</v>
      </c>
      <c r="D8013" s="3" t="s">
        <v>11</v>
      </c>
      <c r="E8013" s="3">
        <v>3</v>
      </c>
      <c r="F8013" s="3" t="s">
        <v>5</v>
      </c>
      <c r="G8013" s="3">
        <v>0</v>
      </c>
      <c r="H8013" s="3">
        <v>0</v>
      </c>
      <c r="I8013" t="s">
        <v>177</v>
      </c>
      <c r="J8013">
        <v>1688629</v>
      </c>
      <c r="K8013" s="3" t="s">
        <v>37</v>
      </c>
      <c r="L8013" s="3" t="s">
        <v>63</v>
      </c>
      <c r="M8013" s="3">
        <v>612</v>
      </c>
      <c r="N8013" s="3">
        <v>24.904796601742145</v>
      </c>
      <c r="P8013" t="str">
        <f t="shared" si="250"/>
        <v>PORT09 to PORT03</v>
      </c>
      <c r="Q8013" s="3">
        <v>540</v>
      </c>
      <c r="R8013" s="3">
        <v>0.47750351892722243</v>
      </c>
      <c r="S8013" s="10">
        <f t="shared" si="251"/>
        <v>292.2321535834601</v>
      </c>
      <c r="T8013" s="3" t="s">
        <v>197</v>
      </c>
      <c r="V8013"/>
      <c r="X8013"/>
      <c r="AE8013"/>
    </row>
    <row r="8014" spans="1:31" x14ac:dyDescent="0.25">
      <c r="A8014" s="3">
        <v>1447144474.7</v>
      </c>
      <c r="B8014" s="11">
        <v>44658</v>
      </c>
      <c r="C8014" s="3" t="s">
        <v>57</v>
      </c>
      <c r="D8014" s="3" t="s">
        <v>11</v>
      </c>
      <c r="E8014" s="3">
        <v>3</v>
      </c>
      <c r="F8014" s="3" t="s">
        <v>5</v>
      </c>
      <c r="G8014" s="3">
        <v>0</v>
      </c>
      <c r="H8014" s="3">
        <v>0</v>
      </c>
      <c r="I8014" t="s">
        <v>177</v>
      </c>
      <c r="J8014">
        <v>1688629</v>
      </c>
      <c r="K8014" s="3" t="s">
        <v>37</v>
      </c>
      <c r="L8014" s="3" t="s">
        <v>63</v>
      </c>
      <c r="M8014" s="3">
        <v>525</v>
      </c>
      <c r="N8014" s="3">
        <v>18.936531067828096</v>
      </c>
      <c r="P8014" t="str">
        <f t="shared" si="250"/>
        <v>PORT09 to PORT03</v>
      </c>
      <c r="Q8014" s="3">
        <v>540</v>
      </c>
      <c r="R8014" s="3">
        <v>0.47750351892722243</v>
      </c>
      <c r="S8014" s="10">
        <f t="shared" si="251"/>
        <v>250.68934743679176</v>
      </c>
      <c r="T8014" s="3" t="s">
        <v>197</v>
      </c>
      <c r="V8014"/>
      <c r="X8014"/>
      <c r="AE8014"/>
    </row>
    <row r="8015" spans="1:31" x14ac:dyDescent="0.25">
      <c r="A8015" s="3">
        <v>1447296427.7</v>
      </c>
      <c r="B8015" s="11">
        <v>44660</v>
      </c>
      <c r="C8015" s="3" t="s">
        <v>57</v>
      </c>
      <c r="D8015" s="3" t="s">
        <v>11</v>
      </c>
      <c r="E8015" s="3">
        <v>3</v>
      </c>
      <c r="F8015" s="3" t="s">
        <v>5</v>
      </c>
      <c r="G8015" s="3">
        <v>0</v>
      </c>
      <c r="H8015" s="3">
        <v>0</v>
      </c>
      <c r="I8015" t="s">
        <v>177</v>
      </c>
      <c r="J8015">
        <v>1688629</v>
      </c>
      <c r="K8015" s="3" t="s">
        <v>37</v>
      </c>
      <c r="L8015" s="3" t="s">
        <v>63</v>
      </c>
      <c r="M8015" s="3">
        <v>434</v>
      </c>
      <c r="N8015" s="3">
        <v>18.936531067828096</v>
      </c>
      <c r="P8015" t="str">
        <f t="shared" si="250"/>
        <v>PORT09 to PORT03</v>
      </c>
      <c r="Q8015" s="3">
        <v>540</v>
      </c>
      <c r="R8015" s="3">
        <v>0.47750351892722243</v>
      </c>
      <c r="S8015" s="10">
        <f t="shared" si="251"/>
        <v>207.23652721441454</v>
      </c>
      <c r="T8015" s="3" t="s">
        <v>197</v>
      </c>
      <c r="V8015"/>
      <c r="X8015"/>
      <c r="AE8015"/>
    </row>
    <row r="8016" spans="1:31" x14ac:dyDescent="0.25">
      <c r="A8016" s="3">
        <v>1447179941.7</v>
      </c>
      <c r="B8016" s="11">
        <v>44660</v>
      </c>
      <c r="C8016" s="3" t="s">
        <v>57</v>
      </c>
      <c r="D8016" s="3" t="s">
        <v>11</v>
      </c>
      <c r="E8016" s="3">
        <v>3</v>
      </c>
      <c r="F8016" s="3" t="s">
        <v>5</v>
      </c>
      <c r="G8016" s="3">
        <v>0</v>
      </c>
      <c r="H8016" s="3">
        <v>0</v>
      </c>
      <c r="I8016" t="s">
        <v>177</v>
      </c>
      <c r="J8016">
        <v>1688571</v>
      </c>
      <c r="K8016" s="3" t="s">
        <v>37</v>
      </c>
      <c r="L8016" s="3" t="s">
        <v>63</v>
      </c>
      <c r="M8016" s="3">
        <v>282</v>
      </c>
      <c r="N8016" s="3">
        <v>1.2332578909159739</v>
      </c>
      <c r="P8016" t="str">
        <f t="shared" si="250"/>
        <v>PORT09 to PORT03</v>
      </c>
      <c r="Q8016" s="3">
        <v>540</v>
      </c>
      <c r="R8016" s="3">
        <v>0.47750351892722243</v>
      </c>
      <c r="S8016" s="10">
        <f t="shared" si="251"/>
        <v>134.65599233747673</v>
      </c>
      <c r="T8016" s="3" t="s">
        <v>197</v>
      </c>
      <c r="V8016"/>
      <c r="X8016"/>
      <c r="AE8016"/>
    </row>
    <row r="8017" spans="1:31" x14ac:dyDescent="0.25">
      <c r="A8017" s="3">
        <v>1447269673.7</v>
      </c>
      <c r="B8017" s="11">
        <v>44659</v>
      </c>
      <c r="C8017" s="3" t="s">
        <v>57</v>
      </c>
      <c r="D8017" s="3" t="s">
        <v>11</v>
      </c>
      <c r="E8017" s="3">
        <v>3</v>
      </c>
      <c r="F8017" s="3" t="s">
        <v>5</v>
      </c>
      <c r="G8017" s="3">
        <v>0</v>
      </c>
      <c r="H8017" s="3">
        <v>0</v>
      </c>
      <c r="I8017" t="s">
        <v>177</v>
      </c>
      <c r="J8017">
        <v>1688571</v>
      </c>
      <c r="K8017" s="3" t="s">
        <v>37</v>
      </c>
      <c r="L8017" s="3" t="s">
        <v>63</v>
      </c>
      <c r="M8017" s="3">
        <v>325</v>
      </c>
      <c r="N8017" s="3">
        <v>4.9330315636638957</v>
      </c>
      <c r="P8017" t="str">
        <f t="shared" si="250"/>
        <v>PORT09 to PORT03</v>
      </c>
      <c r="Q8017" s="3">
        <v>540</v>
      </c>
      <c r="R8017" s="3">
        <v>0.47750351892722243</v>
      </c>
      <c r="S8017" s="10">
        <f t="shared" si="251"/>
        <v>155.18864365134729</v>
      </c>
      <c r="T8017" s="3" t="s">
        <v>197</v>
      </c>
      <c r="V8017"/>
      <c r="X8017"/>
      <c r="AE8017"/>
    </row>
    <row r="8018" spans="1:31" x14ac:dyDescent="0.25">
      <c r="A8018" s="3">
        <v>1447269649.7</v>
      </c>
      <c r="B8018" s="11">
        <v>44659</v>
      </c>
      <c r="C8018" s="3" t="s">
        <v>57</v>
      </c>
      <c r="D8018" s="3" t="s">
        <v>11</v>
      </c>
      <c r="E8018" s="3">
        <v>3</v>
      </c>
      <c r="F8018" s="3" t="s">
        <v>5</v>
      </c>
      <c r="G8018" s="3">
        <v>0</v>
      </c>
      <c r="H8018" s="3">
        <v>0</v>
      </c>
      <c r="I8018" t="s">
        <v>177</v>
      </c>
      <c r="J8018">
        <v>1688571</v>
      </c>
      <c r="K8018" s="3" t="s">
        <v>37</v>
      </c>
      <c r="L8018" s="3" t="s">
        <v>63</v>
      </c>
      <c r="M8018" s="3">
        <v>296</v>
      </c>
      <c r="N8018" s="3">
        <v>0.70471879480912802</v>
      </c>
      <c r="P8018" t="str">
        <f t="shared" si="250"/>
        <v>PORT09 to PORT03</v>
      </c>
      <c r="Q8018" s="3">
        <v>540</v>
      </c>
      <c r="R8018" s="3">
        <v>0.47750351892722243</v>
      </c>
      <c r="S8018" s="10">
        <f t="shared" si="251"/>
        <v>141.34104160245784</v>
      </c>
      <c r="T8018" s="3" t="s">
        <v>197</v>
      </c>
      <c r="V8018"/>
      <c r="X8018"/>
      <c r="AE8018"/>
    </row>
    <row r="8019" spans="1:31" x14ac:dyDescent="0.25">
      <c r="A8019" s="3">
        <v>1447383124.7</v>
      </c>
      <c r="B8019" s="11">
        <v>44660</v>
      </c>
      <c r="C8019" s="3" t="s">
        <v>57</v>
      </c>
      <c r="D8019" s="3" t="s">
        <v>11</v>
      </c>
      <c r="E8019" s="3">
        <v>3</v>
      </c>
      <c r="F8019" s="3" t="s">
        <v>5</v>
      </c>
      <c r="G8019" s="3">
        <v>0</v>
      </c>
      <c r="H8019" s="3">
        <v>0</v>
      </c>
      <c r="I8019" t="s">
        <v>177</v>
      </c>
      <c r="J8019">
        <v>1688571</v>
      </c>
      <c r="K8019" s="3" t="s">
        <v>37</v>
      </c>
      <c r="L8019" s="3" t="s">
        <v>63</v>
      </c>
      <c r="M8019" s="3">
        <v>272</v>
      </c>
      <c r="N8019" s="3">
        <v>2.2903360831296662</v>
      </c>
      <c r="P8019" t="str">
        <f t="shared" si="250"/>
        <v>PORT09 to PORT03</v>
      </c>
      <c r="Q8019" s="3">
        <v>540</v>
      </c>
      <c r="R8019" s="3">
        <v>0.47750351892722243</v>
      </c>
      <c r="S8019" s="10">
        <f t="shared" si="251"/>
        <v>129.88095714820449</v>
      </c>
      <c r="T8019" s="3" t="s">
        <v>197</v>
      </c>
      <c r="V8019"/>
      <c r="X8019"/>
      <c r="AE8019"/>
    </row>
    <row r="8020" spans="1:31" x14ac:dyDescent="0.25">
      <c r="A8020" s="3">
        <v>1447144467.7</v>
      </c>
      <c r="B8020" s="11">
        <v>44654</v>
      </c>
      <c r="C8020" s="3" t="s">
        <v>57</v>
      </c>
      <c r="D8020" s="3" t="s">
        <v>11</v>
      </c>
      <c r="E8020" s="3">
        <v>3</v>
      </c>
      <c r="F8020" s="3" t="s">
        <v>5</v>
      </c>
      <c r="G8020" s="3">
        <v>0</v>
      </c>
      <c r="H8020" s="3">
        <v>0</v>
      </c>
      <c r="I8020" t="s">
        <v>177</v>
      </c>
      <c r="J8020">
        <v>1690619</v>
      </c>
      <c r="K8020" s="3" t="s">
        <v>37</v>
      </c>
      <c r="L8020" s="3" t="s">
        <v>63</v>
      </c>
      <c r="M8020" s="3">
        <v>322</v>
      </c>
      <c r="N8020" s="3">
        <v>3.2150835176735644</v>
      </c>
      <c r="P8020" t="str">
        <f t="shared" si="250"/>
        <v>PORT09 to PORT03</v>
      </c>
      <c r="Q8020" s="3">
        <v>540</v>
      </c>
      <c r="R8020" s="3">
        <v>0.47750351892722243</v>
      </c>
      <c r="S8020" s="10">
        <f t="shared" si="251"/>
        <v>153.75613309456563</v>
      </c>
      <c r="T8020" s="3" t="s">
        <v>197</v>
      </c>
      <c r="V8020"/>
      <c r="X8020"/>
      <c r="AE8020"/>
    </row>
    <row r="8021" spans="1:31" x14ac:dyDescent="0.25">
      <c r="A8021" s="3">
        <v>1447317256.7</v>
      </c>
      <c r="B8021" s="11">
        <v>44655</v>
      </c>
      <c r="C8021" s="3" t="s">
        <v>57</v>
      </c>
      <c r="D8021" s="3" t="s">
        <v>11</v>
      </c>
      <c r="E8021" s="3">
        <v>3</v>
      </c>
      <c r="F8021" s="3" t="s">
        <v>5</v>
      </c>
      <c r="G8021" s="3">
        <v>0</v>
      </c>
      <c r="H8021" s="3">
        <v>0</v>
      </c>
      <c r="I8021" t="s">
        <v>177</v>
      </c>
      <c r="J8021">
        <v>1690619</v>
      </c>
      <c r="K8021" s="3" t="s">
        <v>37</v>
      </c>
      <c r="L8021" s="3" t="s">
        <v>63</v>
      </c>
      <c r="M8021" s="3">
        <v>280</v>
      </c>
      <c r="N8021" s="3">
        <v>0.72339379147655192</v>
      </c>
      <c r="P8021" t="str">
        <f t="shared" si="250"/>
        <v>PORT09 to PORT03</v>
      </c>
      <c r="Q8021" s="3">
        <v>540</v>
      </c>
      <c r="R8021" s="3">
        <v>0.47750351892722243</v>
      </c>
      <c r="S8021" s="10">
        <f t="shared" si="251"/>
        <v>133.70098529962229</v>
      </c>
      <c r="T8021" s="3" t="s">
        <v>197</v>
      </c>
      <c r="V8021"/>
      <c r="X8021"/>
      <c r="AE8021"/>
    </row>
    <row r="8022" spans="1:31" x14ac:dyDescent="0.25">
      <c r="A8022" s="3">
        <v>1447383116.7</v>
      </c>
      <c r="B8022" s="11">
        <v>44662</v>
      </c>
      <c r="C8022" s="3" t="s">
        <v>57</v>
      </c>
      <c r="D8022" s="3" t="s">
        <v>11</v>
      </c>
      <c r="E8022" s="3">
        <v>3</v>
      </c>
      <c r="F8022" s="3" t="s">
        <v>5</v>
      </c>
      <c r="G8022" s="3">
        <v>0</v>
      </c>
      <c r="H8022" s="3">
        <v>0</v>
      </c>
      <c r="I8022" t="s">
        <v>177</v>
      </c>
      <c r="J8022">
        <v>1690619</v>
      </c>
      <c r="K8022" s="3" t="s">
        <v>37</v>
      </c>
      <c r="L8022" s="3" t="s">
        <v>63</v>
      </c>
      <c r="M8022" s="3">
        <v>618</v>
      </c>
      <c r="N8022" s="3">
        <v>24.907470063424146</v>
      </c>
      <c r="P8022" t="str">
        <f t="shared" si="250"/>
        <v>PORT09 to PORT03</v>
      </c>
      <c r="Q8022" s="3">
        <v>540</v>
      </c>
      <c r="R8022" s="3">
        <v>0.47750351892722243</v>
      </c>
      <c r="S8022" s="10">
        <f t="shared" si="251"/>
        <v>295.09717469702343</v>
      </c>
      <c r="T8022" s="3" t="s">
        <v>197</v>
      </c>
      <c r="V8022"/>
      <c r="X8022"/>
      <c r="AE8022"/>
    </row>
    <row r="8023" spans="1:31" x14ac:dyDescent="0.25">
      <c r="A8023" s="3">
        <v>1447383141.7</v>
      </c>
      <c r="B8023" s="11">
        <v>44655</v>
      </c>
      <c r="C8023" s="3" t="s">
        <v>57</v>
      </c>
      <c r="D8023" s="3" t="s">
        <v>11</v>
      </c>
      <c r="E8023" s="3">
        <v>3</v>
      </c>
      <c r="F8023" s="3" t="s">
        <v>5</v>
      </c>
      <c r="G8023" s="3">
        <v>0</v>
      </c>
      <c r="H8023" s="3">
        <v>0</v>
      </c>
      <c r="I8023" t="s">
        <v>177</v>
      </c>
      <c r="J8023">
        <v>1689783</v>
      </c>
      <c r="K8023" s="3" t="s">
        <v>37</v>
      </c>
      <c r="L8023" s="3" t="s">
        <v>63</v>
      </c>
      <c r="M8023" s="3">
        <v>278</v>
      </c>
      <c r="N8023" s="3">
        <v>7.6640065424511822E-2</v>
      </c>
      <c r="P8023" t="str">
        <f t="shared" si="250"/>
        <v>PORT09 to PORT03</v>
      </c>
      <c r="Q8023" s="3">
        <v>540</v>
      </c>
      <c r="R8023" s="3">
        <v>0.47750351892722243</v>
      </c>
      <c r="S8023" s="10">
        <f t="shared" si="251"/>
        <v>132.74597826176785</v>
      </c>
      <c r="T8023" s="3" t="s">
        <v>197</v>
      </c>
      <c r="V8023"/>
      <c r="X8023"/>
      <c r="AE8023"/>
    </row>
    <row r="8024" spans="1:31" x14ac:dyDescent="0.25">
      <c r="A8024" s="3">
        <v>1447301062.7</v>
      </c>
      <c r="B8024" s="11">
        <v>44660</v>
      </c>
      <c r="C8024" s="3" t="s">
        <v>57</v>
      </c>
      <c r="D8024" s="3" t="s">
        <v>11</v>
      </c>
      <c r="E8024" s="3">
        <v>3</v>
      </c>
      <c r="F8024" s="3" t="s">
        <v>5</v>
      </c>
      <c r="G8024" s="3">
        <v>0</v>
      </c>
      <c r="H8024" s="3">
        <v>0</v>
      </c>
      <c r="I8024" t="s">
        <v>177</v>
      </c>
      <c r="J8024">
        <v>1689546</v>
      </c>
      <c r="K8024" s="3" t="s">
        <v>37</v>
      </c>
      <c r="L8024" s="3" t="s">
        <v>63</v>
      </c>
      <c r="M8024" s="3">
        <v>315</v>
      </c>
      <c r="N8024" s="3">
        <v>0.53637809150110338</v>
      </c>
      <c r="P8024" t="str">
        <f t="shared" si="250"/>
        <v>PORT09 to PORT03</v>
      </c>
      <c r="Q8024" s="3">
        <v>540</v>
      </c>
      <c r="R8024" s="3">
        <v>0.47750351892722243</v>
      </c>
      <c r="S8024" s="10">
        <f t="shared" si="251"/>
        <v>150.41360846207508</v>
      </c>
      <c r="T8024" s="3" t="s">
        <v>197</v>
      </c>
      <c r="V8024"/>
      <c r="X8024"/>
      <c r="AE8024"/>
    </row>
    <row r="8025" spans="1:31" x14ac:dyDescent="0.25">
      <c r="A8025" s="3">
        <v>1447383146.7</v>
      </c>
      <c r="B8025" s="11">
        <v>44658</v>
      </c>
      <c r="C8025" s="3" t="s">
        <v>57</v>
      </c>
      <c r="D8025" s="3" t="s">
        <v>11</v>
      </c>
      <c r="E8025" s="3">
        <v>3</v>
      </c>
      <c r="F8025" s="3" t="s">
        <v>5</v>
      </c>
      <c r="G8025" s="3">
        <v>0</v>
      </c>
      <c r="H8025" s="3">
        <v>0</v>
      </c>
      <c r="I8025" t="s">
        <v>177</v>
      </c>
      <c r="J8025">
        <v>1689546</v>
      </c>
      <c r="K8025" s="3" t="s">
        <v>37</v>
      </c>
      <c r="L8025" s="3" t="s">
        <v>63</v>
      </c>
      <c r="M8025" s="3">
        <v>844</v>
      </c>
      <c r="N8025" s="3">
        <v>41.975264985808863</v>
      </c>
      <c r="P8025" t="str">
        <f t="shared" si="250"/>
        <v>PORT09 to PORT03</v>
      </c>
      <c r="Q8025" s="3">
        <v>540</v>
      </c>
      <c r="R8025" s="3">
        <v>0.47750351892722243</v>
      </c>
      <c r="S8025" s="10">
        <f t="shared" si="251"/>
        <v>403.01296997457575</v>
      </c>
      <c r="T8025" s="3" t="s">
        <v>197</v>
      </c>
      <c r="V8025"/>
      <c r="X8025"/>
      <c r="AE8025"/>
    </row>
    <row r="8026" spans="1:31" x14ac:dyDescent="0.25">
      <c r="A8026" s="3">
        <v>1447339094.7</v>
      </c>
      <c r="B8026" s="11">
        <v>44661</v>
      </c>
      <c r="C8026" s="3" t="s">
        <v>57</v>
      </c>
      <c r="D8026" s="3" t="s">
        <v>11</v>
      </c>
      <c r="E8026" s="3">
        <v>3</v>
      </c>
      <c r="F8026" s="3" t="s">
        <v>5</v>
      </c>
      <c r="G8026" s="3">
        <v>0</v>
      </c>
      <c r="H8026" s="3">
        <v>0</v>
      </c>
      <c r="I8026" t="s">
        <v>177</v>
      </c>
      <c r="J8026">
        <v>1689546</v>
      </c>
      <c r="K8026" s="3" t="s">
        <v>37</v>
      </c>
      <c r="L8026" s="3" t="s">
        <v>63</v>
      </c>
      <c r="M8026" s="3">
        <v>491</v>
      </c>
      <c r="N8026" s="3">
        <v>16.325088328602952</v>
      </c>
      <c r="P8026" t="str">
        <f t="shared" si="250"/>
        <v>PORT09 to PORT03</v>
      </c>
      <c r="Q8026" s="3">
        <v>540</v>
      </c>
      <c r="R8026" s="3">
        <v>0.47750351892722243</v>
      </c>
      <c r="S8026" s="10">
        <f t="shared" si="251"/>
        <v>234.4542277932662</v>
      </c>
      <c r="T8026" s="3" t="s">
        <v>197</v>
      </c>
      <c r="V8026"/>
      <c r="X8026"/>
      <c r="AE8026"/>
    </row>
    <row r="8027" spans="1:31" x14ac:dyDescent="0.25">
      <c r="A8027" s="3">
        <v>1447317259.7</v>
      </c>
      <c r="B8027" s="11">
        <v>44660</v>
      </c>
      <c r="C8027" s="3" t="s">
        <v>57</v>
      </c>
      <c r="D8027" s="3" t="s">
        <v>11</v>
      </c>
      <c r="E8027" s="3">
        <v>3</v>
      </c>
      <c r="F8027" s="3" t="s">
        <v>5</v>
      </c>
      <c r="G8027" s="3">
        <v>0</v>
      </c>
      <c r="H8027" s="3">
        <v>0</v>
      </c>
      <c r="I8027" t="s">
        <v>177</v>
      </c>
      <c r="J8027">
        <v>1689546</v>
      </c>
      <c r="K8027" s="3" t="s">
        <v>37</v>
      </c>
      <c r="L8027" s="3" t="s">
        <v>63</v>
      </c>
      <c r="M8027" s="3">
        <v>408</v>
      </c>
      <c r="N8027" s="3">
        <v>7.6625441643014769</v>
      </c>
      <c r="P8027" t="str">
        <f t="shared" si="250"/>
        <v>PORT09 to PORT03</v>
      </c>
      <c r="Q8027" s="3">
        <v>540</v>
      </c>
      <c r="R8027" s="3">
        <v>0.47750351892722243</v>
      </c>
      <c r="S8027" s="10">
        <f t="shared" si="251"/>
        <v>194.82143572230675</v>
      </c>
      <c r="T8027" s="3" t="s">
        <v>197</v>
      </c>
      <c r="V8027"/>
      <c r="X8027"/>
      <c r="AE8027"/>
    </row>
    <row r="8028" spans="1:31" x14ac:dyDescent="0.25">
      <c r="A8028" s="3">
        <v>1447360913.7</v>
      </c>
      <c r="B8028" s="11">
        <v>44660</v>
      </c>
      <c r="C8028" s="3" t="s">
        <v>57</v>
      </c>
      <c r="D8028" s="3" t="s">
        <v>11</v>
      </c>
      <c r="E8028" s="3">
        <v>3</v>
      </c>
      <c r="F8028" s="3" t="s">
        <v>5</v>
      </c>
      <c r="G8028" s="3">
        <v>0</v>
      </c>
      <c r="H8028" s="3">
        <v>0</v>
      </c>
      <c r="I8028" t="s">
        <v>177</v>
      </c>
      <c r="J8028">
        <v>1689546</v>
      </c>
      <c r="K8028" s="3" t="s">
        <v>37</v>
      </c>
      <c r="L8028" s="3" t="s">
        <v>63</v>
      </c>
      <c r="M8028" s="3">
        <v>557</v>
      </c>
      <c r="N8028" s="3">
        <v>22.987632492904432</v>
      </c>
      <c r="P8028" t="str">
        <f t="shared" si="250"/>
        <v>PORT09 to PORT03</v>
      </c>
      <c r="Q8028" s="3">
        <v>540</v>
      </c>
      <c r="R8028" s="3">
        <v>0.47750351892722243</v>
      </c>
      <c r="S8028" s="10">
        <f t="shared" si="251"/>
        <v>265.96946004246291</v>
      </c>
      <c r="T8028" s="3" t="s">
        <v>197</v>
      </c>
      <c r="V8028"/>
      <c r="X8028"/>
      <c r="AE8028"/>
    </row>
    <row r="8029" spans="1:31" x14ac:dyDescent="0.25">
      <c r="A8029" s="3">
        <v>1447158691.7</v>
      </c>
      <c r="B8029" s="11">
        <v>44653</v>
      </c>
      <c r="C8029" s="3" t="s">
        <v>57</v>
      </c>
      <c r="D8029" s="3" t="s">
        <v>11</v>
      </c>
      <c r="E8029" s="3">
        <v>3</v>
      </c>
      <c r="F8029" s="3" t="s">
        <v>5</v>
      </c>
      <c r="G8029" s="3">
        <v>0</v>
      </c>
      <c r="H8029" s="3">
        <v>0</v>
      </c>
      <c r="I8029" t="s">
        <v>177</v>
      </c>
      <c r="J8029">
        <v>1689546</v>
      </c>
      <c r="K8029" s="3" t="s">
        <v>37</v>
      </c>
      <c r="L8029" s="3" t="s">
        <v>63</v>
      </c>
      <c r="M8029" s="3">
        <v>422</v>
      </c>
      <c r="N8029" s="3">
        <v>7.6625441643014769</v>
      </c>
      <c r="P8029" t="str">
        <f t="shared" si="250"/>
        <v>PORT09 to PORT03</v>
      </c>
      <c r="Q8029" s="3">
        <v>540</v>
      </c>
      <c r="R8029" s="3">
        <v>0.47750351892722243</v>
      </c>
      <c r="S8029" s="10">
        <f t="shared" si="251"/>
        <v>201.50648498728788</v>
      </c>
      <c r="T8029" s="3" t="s">
        <v>197</v>
      </c>
      <c r="V8029"/>
      <c r="X8029"/>
      <c r="AE8029"/>
    </row>
    <row r="8030" spans="1:31" x14ac:dyDescent="0.25">
      <c r="A8030" s="3">
        <v>1447296429.7</v>
      </c>
      <c r="B8030" s="11">
        <v>44665</v>
      </c>
      <c r="C8030" s="3" t="s">
        <v>57</v>
      </c>
      <c r="D8030" s="3" t="s">
        <v>11</v>
      </c>
      <c r="E8030" s="3">
        <v>3</v>
      </c>
      <c r="F8030" s="3" t="s">
        <v>5</v>
      </c>
      <c r="G8030" s="3">
        <v>0</v>
      </c>
      <c r="H8030" s="3">
        <v>0</v>
      </c>
      <c r="I8030" t="s">
        <v>177</v>
      </c>
      <c r="J8030">
        <v>1689546</v>
      </c>
      <c r="K8030" s="3" t="s">
        <v>37</v>
      </c>
      <c r="L8030" s="3" t="s">
        <v>63</v>
      </c>
      <c r="M8030" s="3">
        <v>600</v>
      </c>
      <c r="N8030" s="3">
        <v>24.451254401403329</v>
      </c>
      <c r="P8030" t="str">
        <f t="shared" si="250"/>
        <v>PORT09 to PORT03</v>
      </c>
      <c r="Q8030" s="3">
        <v>540</v>
      </c>
      <c r="R8030" s="3">
        <v>0.47750351892722243</v>
      </c>
      <c r="S8030" s="10">
        <f t="shared" si="251"/>
        <v>286.50211135633344</v>
      </c>
      <c r="T8030" s="3" t="s">
        <v>197</v>
      </c>
      <c r="V8030"/>
      <c r="X8030"/>
      <c r="AE8030"/>
    </row>
    <row r="8031" spans="1:31" x14ac:dyDescent="0.25">
      <c r="A8031" s="3">
        <v>1447269651.7</v>
      </c>
      <c r="B8031" s="11">
        <v>44653</v>
      </c>
      <c r="C8031" s="3" t="s">
        <v>57</v>
      </c>
      <c r="D8031" s="3" t="s">
        <v>11</v>
      </c>
      <c r="E8031" s="3">
        <v>3</v>
      </c>
      <c r="F8031" s="3" t="s">
        <v>5</v>
      </c>
      <c r="G8031" s="3">
        <v>0</v>
      </c>
      <c r="H8031" s="3">
        <v>0</v>
      </c>
      <c r="I8031" t="s">
        <v>177</v>
      </c>
      <c r="J8031">
        <v>1689546</v>
      </c>
      <c r="K8031" s="3" t="s">
        <v>37</v>
      </c>
      <c r="L8031" s="3" t="s">
        <v>63</v>
      </c>
      <c r="M8031" s="3">
        <v>917</v>
      </c>
      <c r="N8031" s="3">
        <v>49.975264985808863</v>
      </c>
      <c r="P8031" t="str">
        <f t="shared" si="250"/>
        <v>PORT09 to PORT03</v>
      </c>
      <c r="Q8031" s="3">
        <v>540</v>
      </c>
      <c r="R8031" s="3">
        <v>0.47750351892722243</v>
      </c>
      <c r="S8031" s="10">
        <f t="shared" si="251"/>
        <v>437.87072685626299</v>
      </c>
      <c r="T8031" s="3" t="s">
        <v>197</v>
      </c>
      <c r="V8031"/>
      <c r="X8031"/>
      <c r="AE8031"/>
    </row>
    <row r="8032" spans="1:31" x14ac:dyDescent="0.25">
      <c r="A8032" s="3">
        <v>1447269675.7</v>
      </c>
      <c r="B8032" s="11">
        <v>44655</v>
      </c>
      <c r="C8032" s="3" t="s">
        <v>57</v>
      </c>
      <c r="D8032" s="3" t="s">
        <v>11</v>
      </c>
      <c r="E8032" s="3">
        <v>3</v>
      </c>
      <c r="F8032" s="3" t="s">
        <v>5</v>
      </c>
      <c r="G8032" s="3">
        <v>0</v>
      </c>
      <c r="H8032" s="3">
        <v>0</v>
      </c>
      <c r="I8032" t="s">
        <v>177</v>
      </c>
      <c r="J8032">
        <v>1689551</v>
      </c>
      <c r="K8032" s="3" t="s">
        <v>37</v>
      </c>
      <c r="L8032" s="3" t="s">
        <v>63</v>
      </c>
      <c r="M8032" s="3">
        <v>315</v>
      </c>
      <c r="N8032" s="3">
        <v>5.2245068397282362</v>
      </c>
      <c r="P8032" t="str">
        <f t="shared" si="250"/>
        <v>PORT09 to PORT03</v>
      </c>
      <c r="Q8032" s="3">
        <v>540</v>
      </c>
      <c r="R8032" s="3">
        <v>0.47750351892722243</v>
      </c>
      <c r="S8032" s="10">
        <f t="shared" si="251"/>
        <v>150.41360846207508</v>
      </c>
      <c r="T8032" s="3" t="s">
        <v>197</v>
      </c>
      <c r="V8032"/>
      <c r="X8032"/>
      <c r="AE8032"/>
    </row>
    <row r="8033" spans="1:31" x14ac:dyDescent="0.25">
      <c r="A8033" s="3">
        <v>1447269652.7</v>
      </c>
      <c r="B8033" s="11">
        <v>44655</v>
      </c>
      <c r="C8033" s="3" t="s">
        <v>57</v>
      </c>
      <c r="D8033" s="3" t="s">
        <v>11</v>
      </c>
      <c r="E8033" s="3">
        <v>3</v>
      </c>
      <c r="F8033" s="3" t="s">
        <v>5</v>
      </c>
      <c r="G8033" s="3">
        <v>0</v>
      </c>
      <c r="H8033" s="3">
        <v>0</v>
      </c>
      <c r="I8033" t="s">
        <v>177</v>
      </c>
      <c r="J8033">
        <v>1689551</v>
      </c>
      <c r="K8033" s="3" t="s">
        <v>37</v>
      </c>
      <c r="L8033" s="3" t="s">
        <v>63</v>
      </c>
      <c r="M8033" s="3">
        <v>338</v>
      </c>
      <c r="N8033" s="3">
        <v>2.2390743598835297</v>
      </c>
      <c r="P8033" t="str">
        <f t="shared" si="250"/>
        <v>PORT09 to PORT03</v>
      </c>
      <c r="Q8033" s="3">
        <v>540</v>
      </c>
      <c r="R8033" s="3">
        <v>0.47750351892722243</v>
      </c>
      <c r="S8033" s="10">
        <f t="shared" si="251"/>
        <v>161.39618939740117</v>
      </c>
      <c r="T8033" s="3" t="s">
        <v>197</v>
      </c>
      <c r="V8033"/>
      <c r="X8033"/>
      <c r="AE8033"/>
    </row>
    <row r="8034" spans="1:31" x14ac:dyDescent="0.25">
      <c r="A8034" s="3">
        <v>1447383130.7</v>
      </c>
      <c r="B8034" s="11">
        <v>44660</v>
      </c>
      <c r="C8034" s="3" t="s">
        <v>57</v>
      </c>
      <c r="D8034" s="3" t="s">
        <v>11</v>
      </c>
      <c r="E8034" s="3">
        <v>3</v>
      </c>
      <c r="F8034" s="3" t="s">
        <v>5</v>
      </c>
      <c r="G8034" s="3">
        <v>0</v>
      </c>
      <c r="H8034" s="3">
        <v>0</v>
      </c>
      <c r="I8034" t="s">
        <v>177</v>
      </c>
      <c r="J8034">
        <v>1689548</v>
      </c>
      <c r="K8034" s="3" t="s">
        <v>37</v>
      </c>
      <c r="L8034" s="3" t="s">
        <v>63</v>
      </c>
      <c r="M8034" s="3">
        <v>4821</v>
      </c>
      <c r="N8034" s="3">
        <v>308.09551881800411</v>
      </c>
      <c r="P8034" t="str">
        <f t="shared" si="250"/>
        <v>PORT09 to PORT03</v>
      </c>
      <c r="Q8034" s="3">
        <v>540</v>
      </c>
      <c r="R8034" s="3">
        <v>0.47750351892722243</v>
      </c>
      <c r="S8034" s="10">
        <f t="shared" si="251"/>
        <v>2302.0444647481395</v>
      </c>
      <c r="T8034" s="3" t="s">
        <v>82</v>
      </c>
      <c r="V8034"/>
      <c r="X8034"/>
      <c r="AE8034"/>
    </row>
    <row r="8035" spans="1:31" x14ac:dyDescent="0.25">
      <c r="A8035" s="3">
        <v>1447296431.7</v>
      </c>
      <c r="B8035" s="11">
        <v>44665</v>
      </c>
      <c r="C8035" s="3" t="s">
        <v>57</v>
      </c>
      <c r="D8035" s="3" t="s">
        <v>11</v>
      </c>
      <c r="E8035" s="3">
        <v>3</v>
      </c>
      <c r="F8035" s="3" t="s">
        <v>5</v>
      </c>
      <c r="G8035" s="3">
        <v>0</v>
      </c>
      <c r="H8035" s="3">
        <v>0</v>
      </c>
      <c r="I8035" t="s">
        <v>177</v>
      </c>
      <c r="J8035">
        <v>1689548</v>
      </c>
      <c r="K8035" s="3" t="s">
        <v>37</v>
      </c>
      <c r="L8035" s="3" t="s">
        <v>63</v>
      </c>
      <c r="M8035" s="3">
        <v>541</v>
      </c>
      <c r="N8035" s="3">
        <v>22.343936289306502</v>
      </c>
      <c r="P8035" t="str">
        <f t="shared" si="250"/>
        <v>PORT09 to PORT03</v>
      </c>
      <c r="Q8035" s="3">
        <v>540</v>
      </c>
      <c r="R8035" s="3">
        <v>0.47750351892722243</v>
      </c>
      <c r="S8035" s="10">
        <f t="shared" si="251"/>
        <v>258.32940373962731</v>
      </c>
      <c r="T8035" s="3" t="s">
        <v>197</v>
      </c>
      <c r="V8035"/>
      <c r="X8035"/>
      <c r="AE8035"/>
    </row>
    <row r="8036" spans="1:31" x14ac:dyDescent="0.25">
      <c r="A8036" s="3">
        <v>1447158706.7</v>
      </c>
      <c r="B8036" s="11">
        <v>44655</v>
      </c>
      <c r="C8036" s="3" t="s">
        <v>57</v>
      </c>
      <c r="D8036" s="3" t="s">
        <v>11</v>
      </c>
      <c r="E8036" s="3">
        <v>3</v>
      </c>
      <c r="F8036" s="3" t="s">
        <v>5</v>
      </c>
      <c r="G8036" s="3">
        <v>0</v>
      </c>
      <c r="H8036" s="3">
        <v>0</v>
      </c>
      <c r="I8036" t="s">
        <v>177</v>
      </c>
      <c r="J8036">
        <v>1689548</v>
      </c>
      <c r="K8036" s="3" t="s">
        <v>37</v>
      </c>
      <c r="L8036" s="3" t="s">
        <v>63</v>
      </c>
      <c r="M8036" s="3">
        <v>1159</v>
      </c>
      <c r="N8036" s="3">
        <v>73.031808867919509</v>
      </c>
      <c r="P8036" t="str">
        <f t="shared" si="250"/>
        <v>PORT09 to PORT03</v>
      </c>
      <c r="Q8036" s="3">
        <v>540</v>
      </c>
      <c r="R8036" s="3">
        <v>0.47750351892722243</v>
      </c>
      <c r="S8036" s="10">
        <f t="shared" si="251"/>
        <v>553.42657843665074</v>
      </c>
      <c r="T8036" s="3" t="s">
        <v>197</v>
      </c>
      <c r="V8036"/>
      <c r="X8036"/>
      <c r="AE8036"/>
    </row>
    <row r="8037" spans="1:31" x14ac:dyDescent="0.25">
      <c r="A8037" s="3">
        <v>1447149406.7</v>
      </c>
      <c r="B8037" s="11">
        <v>44660</v>
      </c>
      <c r="C8037" s="3" t="s">
        <v>57</v>
      </c>
      <c r="D8037" s="3" t="s">
        <v>11</v>
      </c>
      <c r="E8037" s="3">
        <v>3</v>
      </c>
      <c r="F8037" s="3" t="s">
        <v>5</v>
      </c>
      <c r="G8037" s="3">
        <v>0</v>
      </c>
      <c r="H8037" s="3">
        <v>0</v>
      </c>
      <c r="I8037" t="s">
        <v>177</v>
      </c>
      <c r="J8037">
        <v>1689548</v>
      </c>
      <c r="K8037" s="3" t="s">
        <v>37</v>
      </c>
      <c r="L8037" s="3" t="s">
        <v>63</v>
      </c>
      <c r="M8037" s="3">
        <v>454</v>
      </c>
      <c r="N8037" s="3">
        <v>15.895957526204334</v>
      </c>
      <c r="P8037" t="str">
        <f t="shared" si="250"/>
        <v>PORT09 to PORT03</v>
      </c>
      <c r="Q8037" s="3">
        <v>540</v>
      </c>
      <c r="R8037" s="3">
        <v>0.47750351892722243</v>
      </c>
      <c r="S8037" s="10">
        <f t="shared" si="251"/>
        <v>216.78659759295897</v>
      </c>
      <c r="T8037" s="3" t="s">
        <v>197</v>
      </c>
      <c r="V8037"/>
      <c r="X8037"/>
      <c r="AE8037"/>
    </row>
    <row r="8038" spans="1:31" x14ac:dyDescent="0.25">
      <c r="A8038" s="3">
        <v>1447158695.7</v>
      </c>
      <c r="B8038" s="11">
        <v>44658</v>
      </c>
      <c r="C8038" s="3" t="s">
        <v>57</v>
      </c>
      <c r="D8038" s="3" t="s">
        <v>11</v>
      </c>
      <c r="E8038" s="3">
        <v>3</v>
      </c>
      <c r="F8038" s="3" t="s">
        <v>5</v>
      </c>
      <c r="G8038" s="3">
        <v>0</v>
      </c>
      <c r="H8038" s="3">
        <v>0</v>
      </c>
      <c r="I8038" t="s">
        <v>177</v>
      </c>
      <c r="J8038">
        <v>1689548</v>
      </c>
      <c r="K8038" s="3" t="s">
        <v>37</v>
      </c>
      <c r="L8038" s="3" t="s">
        <v>63</v>
      </c>
      <c r="M8038" s="3">
        <v>663</v>
      </c>
      <c r="N8038" s="3">
        <v>28.791915052408669</v>
      </c>
      <c r="P8038" t="str">
        <f t="shared" si="250"/>
        <v>PORT09 to PORT03</v>
      </c>
      <c r="Q8038" s="3">
        <v>540</v>
      </c>
      <c r="R8038" s="3">
        <v>0.47750351892722243</v>
      </c>
      <c r="S8038" s="10">
        <f t="shared" si="251"/>
        <v>316.58483304874846</v>
      </c>
      <c r="T8038" s="3" t="s">
        <v>197</v>
      </c>
      <c r="V8038"/>
      <c r="X8038"/>
      <c r="AE8038"/>
    </row>
    <row r="8039" spans="1:31" x14ac:dyDescent="0.25">
      <c r="A8039" s="3">
        <v>1447317262.7</v>
      </c>
      <c r="B8039" s="11">
        <v>44658</v>
      </c>
      <c r="C8039" s="3" t="s">
        <v>57</v>
      </c>
      <c r="D8039" s="3" t="s">
        <v>11</v>
      </c>
      <c r="E8039" s="3">
        <v>3</v>
      </c>
      <c r="F8039" s="3" t="s">
        <v>5</v>
      </c>
      <c r="G8039" s="3">
        <v>0</v>
      </c>
      <c r="H8039" s="3">
        <v>0</v>
      </c>
      <c r="I8039" t="s">
        <v>177</v>
      </c>
      <c r="J8039">
        <v>1689548</v>
      </c>
      <c r="K8039" s="3" t="s">
        <v>37</v>
      </c>
      <c r="L8039" s="3" t="s">
        <v>63</v>
      </c>
      <c r="M8039" s="3">
        <v>2266</v>
      </c>
      <c r="N8039" s="3">
        <v>152.95957526204333</v>
      </c>
      <c r="P8039" t="str">
        <f t="shared" si="250"/>
        <v>PORT09 to PORT03</v>
      </c>
      <c r="Q8039" s="3">
        <v>540</v>
      </c>
      <c r="R8039" s="3">
        <v>0.47750351892722243</v>
      </c>
      <c r="S8039" s="10">
        <f t="shared" si="251"/>
        <v>1082.022973889086</v>
      </c>
      <c r="T8039" s="3" t="s">
        <v>82</v>
      </c>
      <c r="V8039"/>
      <c r="X8039"/>
      <c r="AE8039"/>
    </row>
    <row r="8040" spans="1:31" x14ac:dyDescent="0.25">
      <c r="A8040" s="3">
        <v>1447387440.7</v>
      </c>
      <c r="B8040" s="11">
        <v>44659</v>
      </c>
      <c r="C8040" s="3" t="s">
        <v>57</v>
      </c>
      <c r="D8040" s="3" t="s">
        <v>11</v>
      </c>
      <c r="E8040" s="3">
        <v>3</v>
      </c>
      <c r="F8040" s="3" t="s">
        <v>5</v>
      </c>
      <c r="G8040" s="3">
        <v>0</v>
      </c>
      <c r="H8040" s="3">
        <v>0</v>
      </c>
      <c r="I8040" t="s">
        <v>177</v>
      </c>
      <c r="J8040">
        <v>1689548</v>
      </c>
      <c r="K8040" s="3" t="s">
        <v>37</v>
      </c>
      <c r="L8040" s="3" t="s">
        <v>63</v>
      </c>
      <c r="M8040" s="3">
        <v>6145</v>
      </c>
      <c r="N8040" s="3">
        <v>413.77028316307019</v>
      </c>
      <c r="P8040" t="str">
        <f t="shared" si="250"/>
        <v>PORT09 to PORT03</v>
      </c>
      <c r="Q8040" s="3">
        <v>540</v>
      </c>
      <c r="R8040" s="3">
        <v>0.47750351892722243</v>
      </c>
      <c r="S8040" s="10">
        <f t="shared" si="251"/>
        <v>2934.2591238077816</v>
      </c>
      <c r="T8040" s="3" t="s">
        <v>82</v>
      </c>
      <c r="V8040"/>
      <c r="X8040"/>
      <c r="AE8040"/>
    </row>
    <row r="8041" spans="1:31" x14ac:dyDescent="0.25">
      <c r="A8041" s="3">
        <v>1447149407.7</v>
      </c>
      <c r="B8041" s="11">
        <v>44661</v>
      </c>
      <c r="C8041" s="3" t="s">
        <v>57</v>
      </c>
      <c r="D8041" s="3" t="s">
        <v>11</v>
      </c>
      <c r="E8041" s="3">
        <v>3</v>
      </c>
      <c r="F8041" s="3" t="s">
        <v>5</v>
      </c>
      <c r="G8041" s="3">
        <v>0</v>
      </c>
      <c r="H8041" s="3">
        <v>0</v>
      </c>
      <c r="I8041" t="s">
        <v>177</v>
      </c>
      <c r="J8041">
        <v>1689548</v>
      </c>
      <c r="K8041" s="3" t="s">
        <v>37</v>
      </c>
      <c r="L8041" s="3" t="s">
        <v>63</v>
      </c>
      <c r="M8041" s="3">
        <v>1668</v>
      </c>
      <c r="N8041" s="3">
        <v>93.782106930809903</v>
      </c>
      <c r="P8041" t="str">
        <f t="shared" si="250"/>
        <v>PORT09 to PORT03</v>
      </c>
      <c r="Q8041" s="3">
        <v>540</v>
      </c>
      <c r="R8041" s="3">
        <v>0.47750351892722243</v>
      </c>
      <c r="S8041" s="10">
        <f t="shared" si="251"/>
        <v>796.47586957060696</v>
      </c>
      <c r="T8041" s="3" t="s">
        <v>197</v>
      </c>
      <c r="V8041"/>
      <c r="X8041"/>
      <c r="AE8041"/>
    </row>
    <row r="8042" spans="1:31" x14ac:dyDescent="0.25">
      <c r="A8042" s="3">
        <v>1447179947.7</v>
      </c>
      <c r="B8042" s="11">
        <v>44661</v>
      </c>
      <c r="C8042" s="3" t="s">
        <v>57</v>
      </c>
      <c r="D8042" s="3" t="s">
        <v>11</v>
      </c>
      <c r="E8042" s="3">
        <v>3</v>
      </c>
      <c r="F8042" s="3" t="s">
        <v>5</v>
      </c>
      <c r="G8042" s="3">
        <v>0</v>
      </c>
      <c r="H8042" s="3">
        <v>0</v>
      </c>
      <c r="I8042" t="s">
        <v>177</v>
      </c>
      <c r="J8042">
        <v>1689548</v>
      </c>
      <c r="K8042" s="3" t="s">
        <v>37</v>
      </c>
      <c r="L8042" s="3" t="s">
        <v>63</v>
      </c>
      <c r="M8042" s="3">
        <v>580</v>
      </c>
      <c r="N8042" s="3">
        <v>21.684572466664893</v>
      </c>
      <c r="P8042" t="str">
        <f t="shared" si="250"/>
        <v>PORT09 to PORT03</v>
      </c>
      <c r="Q8042" s="3">
        <v>540</v>
      </c>
      <c r="R8042" s="3">
        <v>0.47750351892722243</v>
      </c>
      <c r="S8042" s="10">
        <f t="shared" si="251"/>
        <v>276.95204097778901</v>
      </c>
      <c r="T8042" s="3" t="s">
        <v>197</v>
      </c>
      <c r="V8042"/>
      <c r="X8042"/>
      <c r="AE8042"/>
    </row>
    <row r="8043" spans="1:31" x14ac:dyDescent="0.25">
      <c r="A8043" s="3">
        <v>1447339096.7</v>
      </c>
      <c r="B8043" s="11">
        <v>44665</v>
      </c>
      <c r="C8043" s="3" t="s">
        <v>57</v>
      </c>
      <c r="D8043" s="3" t="s">
        <v>11</v>
      </c>
      <c r="E8043" s="3">
        <v>3</v>
      </c>
      <c r="F8043" s="3" t="s">
        <v>5</v>
      </c>
      <c r="G8043" s="3">
        <v>0</v>
      </c>
      <c r="H8043" s="3">
        <v>0</v>
      </c>
      <c r="I8043" t="s">
        <v>177</v>
      </c>
      <c r="J8043">
        <v>1689548</v>
      </c>
      <c r="K8043" s="3" t="s">
        <v>37</v>
      </c>
      <c r="L8043" s="3" t="s">
        <v>63</v>
      </c>
      <c r="M8043" s="3">
        <v>3270</v>
      </c>
      <c r="N8043" s="3">
        <v>209.43936289306501</v>
      </c>
      <c r="P8043" t="str">
        <f t="shared" si="250"/>
        <v>PORT09 to PORT03</v>
      </c>
      <c r="Q8043" s="3">
        <v>540</v>
      </c>
      <c r="R8043" s="3">
        <v>0.47750351892722243</v>
      </c>
      <c r="S8043" s="10">
        <f t="shared" si="251"/>
        <v>1561.4365068920174</v>
      </c>
      <c r="T8043" s="3" t="s">
        <v>82</v>
      </c>
      <c r="V8043"/>
      <c r="X8043"/>
      <c r="AE8043"/>
    </row>
    <row r="8044" spans="1:31" x14ac:dyDescent="0.25">
      <c r="A8044" s="3">
        <v>1447360903.7</v>
      </c>
      <c r="B8044" s="11">
        <v>44661</v>
      </c>
      <c r="C8044" s="3" t="s">
        <v>57</v>
      </c>
      <c r="D8044" s="3" t="s">
        <v>11</v>
      </c>
      <c r="E8044" s="3">
        <v>3</v>
      </c>
      <c r="F8044" s="3" t="s">
        <v>5</v>
      </c>
      <c r="G8044" s="3">
        <v>0</v>
      </c>
      <c r="H8044" s="3">
        <v>0</v>
      </c>
      <c r="I8044" t="s">
        <v>177</v>
      </c>
      <c r="J8044">
        <v>1689548</v>
      </c>
      <c r="K8044" s="3" t="s">
        <v>37</v>
      </c>
      <c r="L8044" s="3" t="s">
        <v>63</v>
      </c>
      <c r="M8044" s="3">
        <v>3309</v>
      </c>
      <c r="N8044" s="3">
        <v>212.43936289306501</v>
      </c>
      <c r="P8044" t="str">
        <f t="shared" si="250"/>
        <v>PORT09 to PORT03</v>
      </c>
      <c r="Q8044" s="3">
        <v>540</v>
      </c>
      <c r="R8044" s="3">
        <v>0.47750351892722243</v>
      </c>
      <c r="S8044" s="10">
        <f t="shared" si="251"/>
        <v>1580.059144130179</v>
      </c>
      <c r="T8044" s="3" t="s">
        <v>82</v>
      </c>
      <c r="V8044"/>
      <c r="X8044"/>
      <c r="AE8044"/>
    </row>
    <row r="8045" spans="1:31" x14ac:dyDescent="0.25">
      <c r="A8045" s="3">
        <v>1447339095.7</v>
      </c>
      <c r="B8045" s="11">
        <v>44665</v>
      </c>
      <c r="C8045" s="3" t="s">
        <v>57</v>
      </c>
      <c r="D8045" s="3" t="s">
        <v>11</v>
      </c>
      <c r="E8045" s="3">
        <v>3</v>
      </c>
      <c r="F8045" s="3" t="s">
        <v>5</v>
      </c>
      <c r="G8045" s="3">
        <v>0</v>
      </c>
      <c r="H8045" s="3">
        <v>0</v>
      </c>
      <c r="I8045" t="s">
        <v>177</v>
      </c>
      <c r="J8045">
        <v>1689547</v>
      </c>
      <c r="K8045" s="3" t="s">
        <v>37</v>
      </c>
      <c r="L8045" s="3" t="s">
        <v>63</v>
      </c>
      <c r="M8045" s="3">
        <v>655</v>
      </c>
      <c r="N8045" s="3">
        <v>28.938481293001587</v>
      </c>
      <c r="P8045" t="str">
        <f t="shared" si="250"/>
        <v>PORT09 to PORT03</v>
      </c>
      <c r="Q8045" s="3">
        <v>540</v>
      </c>
      <c r="R8045" s="3">
        <v>0.47750351892722243</v>
      </c>
      <c r="S8045" s="10">
        <f t="shared" si="251"/>
        <v>312.76480489733069</v>
      </c>
      <c r="T8045" s="3" t="s">
        <v>197</v>
      </c>
      <c r="V8045"/>
      <c r="X8045"/>
      <c r="AE8045"/>
    </row>
    <row r="8046" spans="1:31" x14ac:dyDescent="0.25">
      <c r="A8046" s="3">
        <v>1447179946.7</v>
      </c>
      <c r="B8046" s="11">
        <v>44662</v>
      </c>
      <c r="C8046" s="3" t="s">
        <v>57</v>
      </c>
      <c r="D8046" s="3" t="s">
        <v>11</v>
      </c>
      <c r="E8046" s="3">
        <v>3</v>
      </c>
      <c r="F8046" s="3" t="s">
        <v>5</v>
      </c>
      <c r="G8046" s="3">
        <v>0</v>
      </c>
      <c r="H8046" s="3">
        <v>0</v>
      </c>
      <c r="I8046" t="s">
        <v>177</v>
      </c>
      <c r="J8046">
        <v>1689547</v>
      </c>
      <c r="K8046" s="3" t="s">
        <v>37</v>
      </c>
      <c r="L8046" s="3" t="s">
        <v>63</v>
      </c>
      <c r="M8046" s="3">
        <v>1118</v>
      </c>
      <c r="N8046" s="3">
        <v>55.589017498510621</v>
      </c>
      <c r="P8046" t="str">
        <f t="shared" si="250"/>
        <v>PORT09 to PORT03</v>
      </c>
      <c r="Q8046" s="3">
        <v>540</v>
      </c>
      <c r="R8046" s="3">
        <v>0.47750351892722243</v>
      </c>
      <c r="S8046" s="10">
        <f t="shared" si="251"/>
        <v>533.84893416063471</v>
      </c>
      <c r="T8046" s="3" t="s">
        <v>197</v>
      </c>
      <c r="V8046"/>
      <c r="X8046"/>
      <c r="AE8046"/>
    </row>
    <row r="8047" spans="1:31" x14ac:dyDescent="0.25">
      <c r="A8047" s="3">
        <v>1447383147.7</v>
      </c>
      <c r="B8047" s="11">
        <v>44654</v>
      </c>
      <c r="C8047" s="3" t="s">
        <v>57</v>
      </c>
      <c r="D8047" s="3" t="s">
        <v>11</v>
      </c>
      <c r="E8047" s="3">
        <v>3</v>
      </c>
      <c r="F8047" s="3" t="s">
        <v>5</v>
      </c>
      <c r="G8047" s="3">
        <v>0</v>
      </c>
      <c r="H8047" s="3">
        <v>0</v>
      </c>
      <c r="I8047" t="s">
        <v>177</v>
      </c>
      <c r="J8047">
        <v>1689547</v>
      </c>
      <c r="K8047" s="3" t="s">
        <v>37</v>
      </c>
      <c r="L8047" s="3" t="s">
        <v>63</v>
      </c>
      <c r="M8047" s="3">
        <v>1537</v>
      </c>
      <c r="N8047" s="3">
        <v>94.679279141482425</v>
      </c>
      <c r="P8047" t="str">
        <f t="shared" si="250"/>
        <v>PORT09 to PORT03</v>
      </c>
      <c r="Q8047" s="3">
        <v>540</v>
      </c>
      <c r="R8047" s="3">
        <v>0.47750351892722243</v>
      </c>
      <c r="S8047" s="10">
        <f t="shared" si="251"/>
        <v>733.92290859114087</v>
      </c>
      <c r="T8047" s="3" t="s">
        <v>197</v>
      </c>
      <c r="V8047"/>
      <c r="X8047"/>
      <c r="AE8047"/>
    </row>
    <row r="8048" spans="1:31" x14ac:dyDescent="0.25">
      <c r="A8048" s="3">
        <v>1447317261.7</v>
      </c>
      <c r="B8048" s="11">
        <v>44658</v>
      </c>
      <c r="C8048" s="3" t="s">
        <v>57</v>
      </c>
      <c r="D8048" s="3" t="s">
        <v>11</v>
      </c>
      <c r="E8048" s="3">
        <v>3</v>
      </c>
      <c r="F8048" s="3" t="s">
        <v>5</v>
      </c>
      <c r="G8048" s="3">
        <v>0</v>
      </c>
      <c r="H8048" s="3">
        <v>0</v>
      </c>
      <c r="I8048" t="s">
        <v>177</v>
      </c>
      <c r="J8048">
        <v>1689547</v>
      </c>
      <c r="K8048" s="3" t="s">
        <v>37</v>
      </c>
      <c r="L8048" s="3" t="s">
        <v>63</v>
      </c>
      <c r="M8048" s="3">
        <v>725</v>
      </c>
      <c r="N8048" s="3">
        <v>28.794508749255311</v>
      </c>
      <c r="P8048" t="str">
        <f t="shared" si="250"/>
        <v>PORT09 to PORT03</v>
      </c>
      <c r="Q8048" s="3">
        <v>540</v>
      </c>
      <c r="R8048" s="3">
        <v>0.47750351892722243</v>
      </c>
      <c r="S8048" s="10">
        <f t="shared" si="251"/>
        <v>346.19005122223626</v>
      </c>
      <c r="T8048" s="3" t="s">
        <v>197</v>
      </c>
      <c r="V8048"/>
      <c r="X8048"/>
      <c r="AE8048"/>
    </row>
    <row r="8049" spans="1:31" x14ac:dyDescent="0.25">
      <c r="A8049" s="3">
        <v>1447149773.7</v>
      </c>
      <c r="B8049" s="11">
        <v>44661</v>
      </c>
      <c r="C8049" s="3" t="s">
        <v>57</v>
      </c>
      <c r="D8049" s="3" t="s">
        <v>11</v>
      </c>
      <c r="E8049" s="3">
        <v>3</v>
      </c>
      <c r="F8049" s="3" t="s">
        <v>5</v>
      </c>
      <c r="G8049" s="3">
        <v>0</v>
      </c>
      <c r="H8049" s="3">
        <v>0</v>
      </c>
      <c r="I8049" t="s">
        <v>177</v>
      </c>
      <c r="J8049">
        <v>1689547</v>
      </c>
      <c r="K8049" s="3" t="s">
        <v>37</v>
      </c>
      <c r="L8049" s="3" t="s">
        <v>63</v>
      </c>
      <c r="M8049" s="3">
        <v>581</v>
      </c>
      <c r="N8049" s="3">
        <v>22.595881561941482</v>
      </c>
      <c r="P8049" t="str">
        <f t="shared" si="250"/>
        <v>PORT09 to PORT03</v>
      </c>
      <c r="Q8049" s="3">
        <v>540</v>
      </c>
      <c r="R8049" s="3">
        <v>0.47750351892722243</v>
      </c>
      <c r="S8049" s="10">
        <f t="shared" si="251"/>
        <v>277.42954449671623</v>
      </c>
      <c r="T8049" s="3" t="s">
        <v>197</v>
      </c>
      <c r="V8049"/>
      <c r="X8049"/>
      <c r="AE8049"/>
    </row>
    <row r="8050" spans="1:31" x14ac:dyDescent="0.25">
      <c r="A8050" s="3">
        <v>1447383129.7</v>
      </c>
      <c r="B8050" s="11">
        <v>44658</v>
      </c>
      <c r="C8050" s="3" t="s">
        <v>57</v>
      </c>
      <c r="D8050" s="3" t="s">
        <v>11</v>
      </c>
      <c r="E8050" s="3">
        <v>3</v>
      </c>
      <c r="F8050" s="3" t="s">
        <v>5</v>
      </c>
      <c r="G8050" s="3">
        <v>0</v>
      </c>
      <c r="H8050" s="3">
        <v>0</v>
      </c>
      <c r="I8050" t="s">
        <v>177</v>
      </c>
      <c r="J8050">
        <v>1689547</v>
      </c>
      <c r="K8050" s="3" t="s">
        <v>37</v>
      </c>
      <c r="L8050" s="3" t="s">
        <v>63</v>
      </c>
      <c r="M8050" s="3">
        <v>2236</v>
      </c>
      <c r="N8050" s="3">
        <v>139.97254374627656</v>
      </c>
      <c r="P8050" t="str">
        <f t="shared" si="250"/>
        <v>PORT09 to PORT03</v>
      </c>
      <c r="Q8050" s="3">
        <v>540</v>
      </c>
      <c r="R8050" s="3">
        <v>0.47750351892722243</v>
      </c>
      <c r="S8050" s="10">
        <f t="shared" si="251"/>
        <v>1067.6978683212694</v>
      </c>
      <c r="T8050" s="3" t="s">
        <v>82</v>
      </c>
      <c r="V8050"/>
      <c r="X8050"/>
      <c r="AE8050"/>
    </row>
    <row r="8051" spans="1:31" x14ac:dyDescent="0.25">
      <c r="A8051" s="3">
        <v>1447158693.7</v>
      </c>
      <c r="B8051" s="11">
        <v>44658</v>
      </c>
      <c r="C8051" s="3" t="s">
        <v>57</v>
      </c>
      <c r="D8051" s="3" t="s">
        <v>11</v>
      </c>
      <c r="E8051" s="3">
        <v>3</v>
      </c>
      <c r="F8051" s="3" t="s">
        <v>5</v>
      </c>
      <c r="G8051" s="3">
        <v>0</v>
      </c>
      <c r="H8051" s="3">
        <v>0</v>
      </c>
      <c r="I8051" t="s">
        <v>177</v>
      </c>
      <c r="J8051">
        <v>1689547</v>
      </c>
      <c r="K8051" s="3" t="s">
        <v>37</v>
      </c>
      <c r="L8051" s="3" t="s">
        <v>63</v>
      </c>
      <c r="M8051" s="3">
        <v>1301</v>
      </c>
      <c r="N8051" s="3">
        <v>67.986271873138278</v>
      </c>
      <c r="P8051" t="str">
        <f t="shared" si="250"/>
        <v>PORT09 to PORT03</v>
      </c>
      <c r="Q8051" s="3">
        <v>540</v>
      </c>
      <c r="R8051" s="3">
        <v>0.47750351892722243</v>
      </c>
      <c r="S8051" s="10">
        <f t="shared" si="251"/>
        <v>621.23207812431633</v>
      </c>
      <c r="T8051" s="3" t="s">
        <v>197</v>
      </c>
      <c r="V8051"/>
      <c r="X8051"/>
      <c r="AE8051"/>
    </row>
    <row r="8052" spans="1:31" x14ac:dyDescent="0.25">
      <c r="A8052" s="3">
        <v>1447360902.7</v>
      </c>
      <c r="B8052" s="11">
        <v>44655</v>
      </c>
      <c r="C8052" s="3" t="s">
        <v>57</v>
      </c>
      <c r="D8052" s="3" t="s">
        <v>11</v>
      </c>
      <c r="E8052" s="3">
        <v>3</v>
      </c>
      <c r="F8052" s="3" t="s">
        <v>5</v>
      </c>
      <c r="G8052" s="3">
        <v>0</v>
      </c>
      <c r="H8052" s="3">
        <v>0</v>
      </c>
      <c r="I8052" t="s">
        <v>177</v>
      </c>
      <c r="J8052">
        <v>1689547</v>
      </c>
      <c r="K8052" s="3" t="s">
        <v>37</v>
      </c>
      <c r="L8052" s="3" t="s">
        <v>63</v>
      </c>
      <c r="M8052" s="3">
        <v>2579</v>
      </c>
      <c r="N8052" s="3">
        <v>161.56842530821802</v>
      </c>
      <c r="P8052" t="str">
        <f t="shared" si="250"/>
        <v>PORT09 to PORT03</v>
      </c>
      <c r="Q8052" s="3">
        <v>540</v>
      </c>
      <c r="R8052" s="3">
        <v>0.47750351892722243</v>
      </c>
      <c r="S8052" s="10">
        <f t="shared" si="251"/>
        <v>1231.4815753133066</v>
      </c>
      <c r="T8052" s="3" t="s">
        <v>82</v>
      </c>
      <c r="V8052"/>
      <c r="X8052"/>
      <c r="AE8052"/>
    </row>
    <row r="8053" spans="1:31" x14ac:dyDescent="0.25">
      <c r="A8053" s="3">
        <v>1447360914.7</v>
      </c>
      <c r="B8053" s="11">
        <v>44659</v>
      </c>
      <c r="C8053" s="3" t="s">
        <v>57</v>
      </c>
      <c r="D8053" s="3" t="s">
        <v>11</v>
      </c>
      <c r="E8053" s="3">
        <v>3</v>
      </c>
      <c r="F8053" s="3" t="s">
        <v>5</v>
      </c>
      <c r="G8053" s="3">
        <v>0</v>
      </c>
      <c r="H8053" s="3">
        <v>0</v>
      </c>
      <c r="I8053" t="s">
        <v>177</v>
      </c>
      <c r="J8053">
        <v>1689547</v>
      </c>
      <c r="K8053" s="3" t="s">
        <v>37</v>
      </c>
      <c r="L8053" s="3" t="s">
        <v>63</v>
      </c>
      <c r="M8053" s="3">
        <v>1011</v>
      </c>
      <c r="N8053" s="3">
        <v>49.390390311196789</v>
      </c>
      <c r="P8053" t="str">
        <f t="shared" si="250"/>
        <v>PORT09 to PORT03</v>
      </c>
      <c r="Q8053" s="3">
        <v>540</v>
      </c>
      <c r="R8053" s="3">
        <v>0.47750351892722243</v>
      </c>
      <c r="S8053" s="10">
        <f t="shared" si="251"/>
        <v>482.75605763542188</v>
      </c>
      <c r="T8053" s="3" t="s">
        <v>197</v>
      </c>
      <c r="V8053"/>
      <c r="X8053"/>
      <c r="AE8053"/>
    </row>
    <row r="8054" spans="1:31" x14ac:dyDescent="0.25">
      <c r="A8054" s="3">
        <v>1447296430.7</v>
      </c>
      <c r="B8054" s="11">
        <v>44660</v>
      </c>
      <c r="C8054" s="3" t="s">
        <v>57</v>
      </c>
      <c r="D8054" s="3" t="s">
        <v>11</v>
      </c>
      <c r="E8054" s="3">
        <v>3</v>
      </c>
      <c r="F8054" s="3" t="s">
        <v>5</v>
      </c>
      <c r="G8054" s="3">
        <v>0</v>
      </c>
      <c r="H8054" s="3">
        <v>0</v>
      </c>
      <c r="I8054" t="s">
        <v>177</v>
      </c>
      <c r="J8054">
        <v>1689547</v>
      </c>
      <c r="K8054" s="3" t="s">
        <v>37</v>
      </c>
      <c r="L8054" s="3" t="s">
        <v>63</v>
      </c>
      <c r="M8054" s="3">
        <v>906</v>
      </c>
      <c r="N8054" s="3">
        <v>45.191763123882964</v>
      </c>
      <c r="P8054" t="str">
        <f t="shared" si="250"/>
        <v>PORT09 to PORT03</v>
      </c>
      <c r="Q8054" s="3">
        <v>540</v>
      </c>
      <c r="R8054" s="3">
        <v>0.47750351892722243</v>
      </c>
      <c r="S8054" s="10">
        <f t="shared" si="251"/>
        <v>432.6181881480635</v>
      </c>
      <c r="T8054" s="3" t="s">
        <v>197</v>
      </c>
      <c r="V8054"/>
      <c r="X8054"/>
      <c r="AE8054"/>
    </row>
    <row r="8055" spans="1:31" x14ac:dyDescent="0.25">
      <c r="A8055" s="3">
        <v>1447348319.7</v>
      </c>
      <c r="B8055" s="11">
        <v>44661</v>
      </c>
      <c r="C8055" s="3" t="s">
        <v>57</v>
      </c>
      <c r="D8055" s="3" t="s">
        <v>11</v>
      </c>
      <c r="E8055" s="3">
        <v>3</v>
      </c>
      <c r="F8055" s="3" t="s">
        <v>5</v>
      </c>
      <c r="G8055" s="3">
        <v>0</v>
      </c>
      <c r="H8055" s="3">
        <v>0</v>
      </c>
      <c r="I8055" t="s">
        <v>177</v>
      </c>
      <c r="J8055">
        <v>1689547</v>
      </c>
      <c r="K8055" s="3" t="s">
        <v>37</v>
      </c>
      <c r="L8055" s="3" t="s">
        <v>63</v>
      </c>
      <c r="M8055" s="3">
        <v>1844</v>
      </c>
      <c r="N8055" s="3">
        <v>112.03406245327496</v>
      </c>
      <c r="P8055" t="str">
        <f t="shared" si="250"/>
        <v>PORT09 to PORT03</v>
      </c>
      <c r="Q8055" s="3">
        <v>540</v>
      </c>
      <c r="R8055" s="3">
        <v>0.47750351892722243</v>
      </c>
      <c r="S8055" s="10">
        <f t="shared" si="251"/>
        <v>880.5164889017982</v>
      </c>
      <c r="T8055" s="3" t="s">
        <v>82</v>
      </c>
      <c r="V8055"/>
      <c r="X8055"/>
      <c r="AE8055"/>
    </row>
    <row r="8056" spans="1:31" x14ac:dyDescent="0.25">
      <c r="A8056" s="3">
        <v>1447200806.7</v>
      </c>
      <c r="B8056" s="11">
        <v>44652</v>
      </c>
      <c r="C8056" s="3" t="s">
        <v>57</v>
      </c>
      <c r="D8056" s="3" t="s">
        <v>11</v>
      </c>
      <c r="E8056" s="3">
        <v>3</v>
      </c>
      <c r="F8056" s="3" t="s">
        <v>5</v>
      </c>
      <c r="G8056" s="3">
        <v>0</v>
      </c>
      <c r="H8056" s="3">
        <v>0</v>
      </c>
      <c r="I8056" t="s">
        <v>177</v>
      </c>
      <c r="J8056">
        <v>1689547</v>
      </c>
      <c r="K8056" s="3" t="s">
        <v>37</v>
      </c>
      <c r="L8056" s="3" t="s">
        <v>63</v>
      </c>
      <c r="M8056" s="3">
        <v>824</v>
      </c>
      <c r="N8056" s="3">
        <v>32.993135936569139</v>
      </c>
      <c r="P8056" t="str">
        <f t="shared" si="250"/>
        <v>PORT09 to PORT03</v>
      </c>
      <c r="Q8056" s="3">
        <v>540</v>
      </c>
      <c r="R8056" s="3">
        <v>0.47750351892722243</v>
      </c>
      <c r="S8056" s="10">
        <f t="shared" si="251"/>
        <v>393.46289959603126</v>
      </c>
      <c r="T8056" s="3" t="s">
        <v>197</v>
      </c>
      <c r="V8056"/>
      <c r="X8056"/>
      <c r="AE8056"/>
    </row>
    <row r="8057" spans="1:31" x14ac:dyDescent="0.25">
      <c r="A8057" s="3">
        <v>1447344537.7</v>
      </c>
      <c r="B8057" s="11">
        <v>44653</v>
      </c>
      <c r="C8057" s="3" t="s">
        <v>57</v>
      </c>
      <c r="D8057" s="3" t="s">
        <v>11</v>
      </c>
      <c r="E8057" s="3">
        <v>3</v>
      </c>
      <c r="F8057" s="3" t="s">
        <v>5</v>
      </c>
      <c r="G8057" s="3">
        <v>0</v>
      </c>
      <c r="H8057" s="3">
        <v>0</v>
      </c>
      <c r="I8057" t="s">
        <v>177</v>
      </c>
      <c r="J8057">
        <v>1689547</v>
      </c>
      <c r="K8057" s="3" t="s">
        <v>37</v>
      </c>
      <c r="L8057" s="3" t="s">
        <v>63</v>
      </c>
      <c r="M8057" s="3">
        <v>1303</v>
      </c>
      <c r="N8057" s="3">
        <v>65.986271873138278</v>
      </c>
      <c r="P8057" t="str">
        <f t="shared" si="250"/>
        <v>PORT09 to PORT03</v>
      </c>
      <c r="Q8057" s="3">
        <v>540</v>
      </c>
      <c r="R8057" s="3">
        <v>0.47750351892722243</v>
      </c>
      <c r="S8057" s="10">
        <f t="shared" si="251"/>
        <v>622.18708516217077</v>
      </c>
      <c r="T8057" s="3" t="s">
        <v>197</v>
      </c>
      <c r="V8057"/>
      <c r="X8057"/>
      <c r="AE8057"/>
    </row>
    <row r="8058" spans="1:31" x14ac:dyDescent="0.25">
      <c r="A8058" s="3">
        <v>1447179957.7</v>
      </c>
      <c r="B8058" s="11">
        <v>44661</v>
      </c>
      <c r="C8058" s="3" t="s">
        <v>57</v>
      </c>
      <c r="D8058" s="3" t="s">
        <v>11</v>
      </c>
      <c r="E8058" s="3">
        <v>3</v>
      </c>
      <c r="F8058" s="3" t="s">
        <v>5</v>
      </c>
      <c r="G8058" s="3">
        <v>0</v>
      </c>
      <c r="H8058" s="3">
        <v>0</v>
      </c>
      <c r="I8058" t="s">
        <v>177</v>
      </c>
      <c r="J8058">
        <v>1689547</v>
      </c>
      <c r="K8058" s="3" t="s">
        <v>37</v>
      </c>
      <c r="L8058" s="3" t="s">
        <v>63</v>
      </c>
      <c r="M8058" s="3">
        <v>1276</v>
      </c>
      <c r="N8058" s="3">
        <v>73.986271873138278</v>
      </c>
      <c r="P8058" t="str">
        <f t="shared" si="250"/>
        <v>PORT09 to PORT03</v>
      </c>
      <c r="Q8058" s="3">
        <v>540</v>
      </c>
      <c r="R8058" s="3">
        <v>0.47750351892722243</v>
      </c>
      <c r="S8058" s="10">
        <f t="shared" si="251"/>
        <v>609.29449015113585</v>
      </c>
      <c r="T8058" s="3" t="s">
        <v>197</v>
      </c>
      <c r="V8058"/>
      <c r="X8058"/>
      <c r="AE8058"/>
    </row>
    <row r="8059" spans="1:31" x14ac:dyDescent="0.25">
      <c r="A8059" s="3">
        <v>1447144480.7</v>
      </c>
      <c r="B8059" s="11">
        <v>44662</v>
      </c>
      <c r="C8059" s="3" t="s">
        <v>57</v>
      </c>
      <c r="D8059" s="3" t="s">
        <v>11</v>
      </c>
      <c r="E8059" s="3">
        <v>3</v>
      </c>
      <c r="F8059" s="3" t="s">
        <v>5</v>
      </c>
      <c r="G8059" s="3">
        <v>0</v>
      </c>
      <c r="H8059" s="3">
        <v>0</v>
      </c>
      <c r="I8059" t="s">
        <v>177</v>
      </c>
      <c r="J8059">
        <v>1690621</v>
      </c>
      <c r="K8059" s="3" t="s">
        <v>37</v>
      </c>
      <c r="L8059" s="3" t="s">
        <v>63</v>
      </c>
      <c r="M8059" s="3">
        <v>314</v>
      </c>
      <c r="N8059" s="3">
        <v>0.68676971470762782</v>
      </c>
      <c r="P8059" t="str">
        <f t="shared" si="250"/>
        <v>PORT09 to PORT03</v>
      </c>
      <c r="Q8059" s="3">
        <v>540</v>
      </c>
      <c r="R8059" s="3">
        <v>0.47750351892722243</v>
      </c>
      <c r="S8059" s="10">
        <f t="shared" si="251"/>
        <v>149.93610494314785</v>
      </c>
      <c r="T8059" s="3" t="s">
        <v>197</v>
      </c>
      <c r="V8059"/>
      <c r="X8059"/>
      <c r="AE8059"/>
    </row>
    <row r="8060" spans="1:31" x14ac:dyDescent="0.25">
      <c r="A8060" s="3">
        <v>1447339091.7</v>
      </c>
      <c r="B8060" s="11">
        <v>44654</v>
      </c>
      <c r="C8060" s="3" t="s">
        <v>57</v>
      </c>
      <c r="D8060" s="3" t="s">
        <v>11</v>
      </c>
      <c r="E8060" s="3">
        <v>3</v>
      </c>
      <c r="F8060" s="3" t="s">
        <v>5</v>
      </c>
      <c r="G8060" s="3">
        <v>0</v>
      </c>
      <c r="H8060" s="3">
        <v>0</v>
      </c>
      <c r="I8060" t="s">
        <v>177</v>
      </c>
      <c r="J8060">
        <v>1690630</v>
      </c>
      <c r="K8060" s="3" t="s">
        <v>37</v>
      </c>
      <c r="L8060" s="3" t="s">
        <v>63</v>
      </c>
      <c r="M8060" s="3">
        <v>2002</v>
      </c>
      <c r="N8060" s="3">
        <v>74.143149435935555</v>
      </c>
      <c r="P8060" t="str">
        <f t="shared" si="250"/>
        <v>PORT09 to PORT03</v>
      </c>
      <c r="Q8060" s="3">
        <v>540</v>
      </c>
      <c r="R8060" s="3">
        <v>0.47750351892722243</v>
      </c>
      <c r="S8060" s="10">
        <f t="shared" si="251"/>
        <v>955.96204489229933</v>
      </c>
      <c r="T8060" s="3" t="s">
        <v>197</v>
      </c>
      <c r="V8060"/>
      <c r="X8060"/>
      <c r="AE8060"/>
    </row>
    <row r="8061" spans="1:31" x14ac:dyDescent="0.25">
      <c r="A8061" s="3">
        <v>1447144481.7</v>
      </c>
      <c r="B8061" s="11">
        <v>44652</v>
      </c>
      <c r="C8061" s="3" t="s">
        <v>57</v>
      </c>
      <c r="D8061" s="3" t="s">
        <v>11</v>
      </c>
      <c r="E8061" s="3">
        <v>3</v>
      </c>
      <c r="F8061" s="3" t="s">
        <v>5</v>
      </c>
      <c r="G8061" s="3">
        <v>0</v>
      </c>
      <c r="H8061" s="3">
        <v>0</v>
      </c>
      <c r="I8061" t="s">
        <v>177</v>
      </c>
      <c r="J8061">
        <v>1690630</v>
      </c>
      <c r="K8061" s="3" t="s">
        <v>37</v>
      </c>
      <c r="L8061" s="3" t="s">
        <v>63</v>
      </c>
      <c r="M8061" s="3">
        <v>333</v>
      </c>
      <c r="N8061" s="3">
        <v>0.87227234630512418</v>
      </c>
      <c r="P8061" t="str">
        <f t="shared" si="250"/>
        <v>PORT09 to PORT03</v>
      </c>
      <c r="Q8061" s="3">
        <v>540</v>
      </c>
      <c r="R8061" s="3">
        <v>0.47750351892722243</v>
      </c>
      <c r="S8061" s="10">
        <f t="shared" si="251"/>
        <v>159.00867180276506</v>
      </c>
      <c r="T8061" s="3" t="s">
        <v>197</v>
      </c>
      <c r="V8061"/>
      <c r="X8061"/>
      <c r="AE8061"/>
    </row>
    <row r="8062" spans="1:31" x14ac:dyDescent="0.25">
      <c r="A8062" s="3">
        <v>1447144469.7</v>
      </c>
      <c r="B8062" s="11">
        <v>44658</v>
      </c>
      <c r="C8062" s="3" t="s">
        <v>57</v>
      </c>
      <c r="D8062" s="3" t="s">
        <v>11</v>
      </c>
      <c r="E8062" s="3">
        <v>3</v>
      </c>
      <c r="F8062" s="3" t="s">
        <v>5</v>
      </c>
      <c r="G8062" s="3">
        <v>0</v>
      </c>
      <c r="H8062" s="3">
        <v>0</v>
      </c>
      <c r="I8062" t="s">
        <v>177</v>
      </c>
      <c r="J8062">
        <v>1690630</v>
      </c>
      <c r="K8062" s="3" t="s">
        <v>37</v>
      </c>
      <c r="L8062" s="3" t="s">
        <v>63</v>
      </c>
      <c r="M8062" s="3">
        <v>361</v>
      </c>
      <c r="N8062" s="3">
        <v>1.3084085194576862</v>
      </c>
      <c r="P8062" t="str">
        <f t="shared" si="250"/>
        <v>PORT09 to PORT03</v>
      </c>
      <c r="Q8062" s="3">
        <v>540</v>
      </c>
      <c r="R8062" s="3">
        <v>0.47750351892722243</v>
      </c>
      <c r="S8062" s="10">
        <f t="shared" si="251"/>
        <v>172.3787703327273</v>
      </c>
      <c r="T8062" s="3" t="s">
        <v>197</v>
      </c>
      <c r="V8062"/>
      <c r="X8062"/>
      <c r="AE8062"/>
    </row>
    <row r="8063" spans="1:31" x14ac:dyDescent="0.25">
      <c r="A8063" s="3">
        <v>1447179937.7</v>
      </c>
      <c r="B8063" s="11">
        <v>44661</v>
      </c>
      <c r="C8063" s="3" t="s">
        <v>57</v>
      </c>
      <c r="D8063" s="3" t="s">
        <v>11</v>
      </c>
      <c r="E8063" s="3">
        <v>3</v>
      </c>
      <c r="F8063" s="3" t="s">
        <v>5</v>
      </c>
      <c r="G8063" s="3">
        <v>0</v>
      </c>
      <c r="H8063" s="3">
        <v>0</v>
      </c>
      <c r="I8063" t="s">
        <v>177</v>
      </c>
      <c r="J8063">
        <v>1690630</v>
      </c>
      <c r="K8063" s="3" t="s">
        <v>37</v>
      </c>
      <c r="L8063" s="3" t="s">
        <v>63</v>
      </c>
      <c r="M8063" s="3">
        <v>309</v>
      </c>
      <c r="N8063" s="3">
        <v>0.43613617315256209</v>
      </c>
      <c r="P8063" t="str">
        <f t="shared" si="250"/>
        <v>PORT09 to PORT03</v>
      </c>
      <c r="Q8063" s="3">
        <v>540</v>
      </c>
      <c r="R8063" s="3">
        <v>0.47750351892722243</v>
      </c>
      <c r="S8063" s="10">
        <f t="shared" si="251"/>
        <v>147.54858734851172</v>
      </c>
      <c r="T8063" s="3" t="s">
        <v>197</v>
      </c>
      <c r="V8063"/>
      <c r="X8063"/>
      <c r="AE8063"/>
    </row>
    <row r="8064" spans="1:31" x14ac:dyDescent="0.25">
      <c r="A8064" s="3">
        <v>1447158687.7</v>
      </c>
      <c r="B8064" s="11">
        <v>44658</v>
      </c>
      <c r="C8064" s="3" t="s">
        <v>57</v>
      </c>
      <c r="D8064" s="3" t="s">
        <v>11</v>
      </c>
      <c r="E8064" s="3">
        <v>3</v>
      </c>
      <c r="F8064" s="3" t="s">
        <v>5</v>
      </c>
      <c r="G8064" s="3">
        <v>0</v>
      </c>
      <c r="H8064" s="3">
        <v>0</v>
      </c>
      <c r="I8064" t="s">
        <v>177</v>
      </c>
      <c r="J8064">
        <v>1690630</v>
      </c>
      <c r="K8064" s="3" t="s">
        <v>37</v>
      </c>
      <c r="L8064" s="3" t="s">
        <v>63</v>
      </c>
      <c r="M8064" s="3">
        <v>346</v>
      </c>
      <c r="N8064" s="3">
        <v>1.3084085194576862</v>
      </c>
      <c r="P8064" t="str">
        <f t="shared" si="250"/>
        <v>PORT09 to PORT03</v>
      </c>
      <c r="Q8064" s="3">
        <v>540</v>
      </c>
      <c r="R8064" s="3">
        <v>0.47750351892722243</v>
      </c>
      <c r="S8064" s="10">
        <f t="shared" si="251"/>
        <v>165.21621754881895</v>
      </c>
      <c r="T8064" s="3" t="s">
        <v>197</v>
      </c>
      <c r="V8064"/>
      <c r="X8064"/>
      <c r="AE8064"/>
    </row>
    <row r="8065" spans="1:31" x14ac:dyDescent="0.25">
      <c r="A8065" s="3">
        <v>1447383118.7</v>
      </c>
      <c r="B8065" s="11">
        <v>44652</v>
      </c>
      <c r="C8065" s="3" t="s">
        <v>57</v>
      </c>
      <c r="D8065" s="3" t="s">
        <v>11</v>
      </c>
      <c r="E8065" s="3">
        <v>3</v>
      </c>
      <c r="F8065" s="3" t="s">
        <v>5</v>
      </c>
      <c r="G8065" s="3">
        <v>0</v>
      </c>
      <c r="H8065" s="3">
        <v>0</v>
      </c>
      <c r="I8065" t="s">
        <v>177</v>
      </c>
      <c r="J8065">
        <v>1690627</v>
      </c>
      <c r="K8065" s="3" t="s">
        <v>37</v>
      </c>
      <c r="L8065" s="3" t="s">
        <v>63</v>
      </c>
      <c r="M8065" s="3">
        <v>474</v>
      </c>
      <c r="N8065" s="3">
        <v>7.6836770983356146</v>
      </c>
      <c r="P8065" t="str">
        <f t="shared" si="250"/>
        <v>PORT09 to PORT03</v>
      </c>
      <c r="Q8065" s="3">
        <v>540</v>
      </c>
      <c r="R8065" s="3">
        <v>0.47750351892722243</v>
      </c>
      <c r="S8065" s="10">
        <f t="shared" si="251"/>
        <v>226.33666797150343</v>
      </c>
      <c r="T8065" s="3" t="s">
        <v>197</v>
      </c>
      <c r="V8065"/>
      <c r="X8065"/>
      <c r="AE8065"/>
    </row>
    <row r="8066" spans="1:31" x14ac:dyDescent="0.25">
      <c r="A8066" s="3">
        <v>1447219816.7</v>
      </c>
      <c r="B8066" s="11">
        <v>44652</v>
      </c>
      <c r="C8066" s="3" t="s">
        <v>57</v>
      </c>
      <c r="D8066" s="3" t="s">
        <v>11</v>
      </c>
      <c r="E8066" s="3">
        <v>3</v>
      </c>
      <c r="F8066" s="3" t="s">
        <v>5</v>
      </c>
      <c r="G8066" s="3">
        <v>0</v>
      </c>
      <c r="H8066" s="3">
        <v>0</v>
      </c>
      <c r="I8066" t="s">
        <v>177</v>
      </c>
      <c r="J8066">
        <v>1690627</v>
      </c>
      <c r="K8066" s="3" t="s">
        <v>37</v>
      </c>
      <c r="L8066" s="3" t="s">
        <v>63</v>
      </c>
      <c r="M8066" s="3">
        <v>321</v>
      </c>
      <c r="N8066" s="3">
        <v>0.38418385491678075</v>
      </c>
      <c r="P8066" t="str">
        <f t="shared" ref="P8066:P8129" si="252">L8066&amp;" to "&amp;C8066</f>
        <v>PORT09 to PORT03</v>
      </c>
      <c r="Q8066" s="3">
        <v>540</v>
      </c>
      <c r="R8066" s="3">
        <v>0.47750351892722243</v>
      </c>
      <c r="S8066" s="10">
        <f t="shared" ref="S8066:S8129" si="253">R8066*M8066</f>
        <v>153.2786295756384</v>
      </c>
      <c r="T8066" s="3" t="s">
        <v>197</v>
      </c>
      <c r="V8066"/>
      <c r="X8066"/>
      <c r="AE8066"/>
    </row>
    <row r="8067" spans="1:31" x14ac:dyDescent="0.25">
      <c r="A8067" s="3">
        <v>1447339090.7</v>
      </c>
      <c r="B8067" s="11">
        <v>44659</v>
      </c>
      <c r="C8067" s="3" t="s">
        <v>57</v>
      </c>
      <c r="D8067" s="3" t="s">
        <v>11</v>
      </c>
      <c r="E8067" s="3">
        <v>3</v>
      </c>
      <c r="F8067" s="3" t="s">
        <v>5</v>
      </c>
      <c r="G8067" s="3">
        <v>0</v>
      </c>
      <c r="H8067" s="3">
        <v>0</v>
      </c>
      <c r="I8067" t="s">
        <v>177</v>
      </c>
      <c r="J8067">
        <v>1690627</v>
      </c>
      <c r="K8067" s="3" t="s">
        <v>37</v>
      </c>
      <c r="L8067" s="3" t="s">
        <v>63</v>
      </c>
      <c r="M8067" s="3">
        <v>340</v>
      </c>
      <c r="N8067" s="3">
        <v>1.9209192745839037</v>
      </c>
      <c r="P8067" t="str">
        <f t="shared" si="252"/>
        <v>PORT09 to PORT03</v>
      </c>
      <c r="Q8067" s="3">
        <v>540</v>
      </c>
      <c r="R8067" s="3">
        <v>0.47750351892722243</v>
      </c>
      <c r="S8067" s="10">
        <f t="shared" si="253"/>
        <v>162.35119643525562</v>
      </c>
      <c r="T8067" s="3" t="s">
        <v>197</v>
      </c>
      <c r="V8067"/>
      <c r="X8067"/>
      <c r="AE8067"/>
    </row>
    <row r="8068" spans="1:31" x14ac:dyDescent="0.25">
      <c r="A8068" s="3">
        <v>1447360898.7</v>
      </c>
      <c r="B8068" s="11">
        <v>44660</v>
      </c>
      <c r="C8068" s="3" t="s">
        <v>57</v>
      </c>
      <c r="D8068" s="3" t="s">
        <v>11</v>
      </c>
      <c r="E8068" s="3">
        <v>3</v>
      </c>
      <c r="F8068" s="3" t="s">
        <v>5</v>
      </c>
      <c r="G8068" s="3">
        <v>0</v>
      </c>
      <c r="H8068" s="3">
        <v>0</v>
      </c>
      <c r="I8068" t="s">
        <v>177</v>
      </c>
      <c r="J8068">
        <v>1690627</v>
      </c>
      <c r="K8068" s="3" t="s">
        <v>37</v>
      </c>
      <c r="L8068" s="3" t="s">
        <v>63</v>
      </c>
      <c r="M8068" s="3">
        <v>381</v>
      </c>
      <c r="N8068" s="3">
        <v>3.073470839334246</v>
      </c>
      <c r="P8068" t="str">
        <f t="shared" si="252"/>
        <v>PORT09 to PORT03</v>
      </c>
      <c r="Q8068" s="3">
        <v>540</v>
      </c>
      <c r="R8068" s="3">
        <v>0.47750351892722243</v>
      </c>
      <c r="S8068" s="10">
        <f t="shared" si="253"/>
        <v>181.92884071127173</v>
      </c>
      <c r="T8068" s="3" t="s">
        <v>197</v>
      </c>
      <c r="V8068"/>
      <c r="X8068"/>
      <c r="AE8068"/>
    </row>
    <row r="8069" spans="1:31" x14ac:dyDescent="0.25">
      <c r="A8069" s="3">
        <v>1447179936.7</v>
      </c>
      <c r="B8069" s="11">
        <v>44658</v>
      </c>
      <c r="C8069" s="3" t="s">
        <v>57</v>
      </c>
      <c r="D8069" s="3" t="s">
        <v>11</v>
      </c>
      <c r="E8069" s="3">
        <v>3</v>
      </c>
      <c r="F8069" s="3" t="s">
        <v>5</v>
      </c>
      <c r="G8069" s="3">
        <v>0</v>
      </c>
      <c r="H8069" s="3">
        <v>0</v>
      </c>
      <c r="I8069" t="s">
        <v>177</v>
      </c>
      <c r="J8069">
        <v>1690627</v>
      </c>
      <c r="K8069" s="3" t="s">
        <v>37</v>
      </c>
      <c r="L8069" s="3" t="s">
        <v>63</v>
      </c>
      <c r="M8069" s="3">
        <v>268</v>
      </c>
      <c r="N8069" s="3">
        <v>0.38418385491678075</v>
      </c>
      <c r="P8069" t="str">
        <f t="shared" si="252"/>
        <v>PORT09 to PORT03</v>
      </c>
      <c r="Q8069" s="3">
        <v>540</v>
      </c>
      <c r="R8069" s="3">
        <v>0.47750351892722243</v>
      </c>
      <c r="S8069" s="10">
        <f t="shared" si="253"/>
        <v>127.97094307249561</v>
      </c>
      <c r="T8069" s="3" t="s">
        <v>197</v>
      </c>
      <c r="V8069"/>
      <c r="X8069"/>
      <c r="AE8069"/>
    </row>
    <row r="8070" spans="1:31" x14ac:dyDescent="0.25">
      <c r="A8070" s="3">
        <v>1447158686.7</v>
      </c>
      <c r="B8070" s="11">
        <v>44654</v>
      </c>
      <c r="C8070" s="3" t="s">
        <v>57</v>
      </c>
      <c r="D8070" s="3" t="s">
        <v>11</v>
      </c>
      <c r="E8070" s="3">
        <v>3</v>
      </c>
      <c r="F8070" s="3" t="s">
        <v>5</v>
      </c>
      <c r="G8070" s="3">
        <v>0</v>
      </c>
      <c r="H8070" s="3">
        <v>0</v>
      </c>
      <c r="I8070" t="s">
        <v>177</v>
      </c>
      <c r="J8070">
        <v>1690627</v>
      </c>
      <c r="K8070" s="3" t="s">
        <v>37</v>
      </c>
      <c r="L8070" s="3" t="s">
        <v>63</v>
      </c>
      <c r="M8070" s="3">
        <v>298</v>
      </c>
      <c r="N8070" s="3">
        <v>0.38418385491678075</v>
      </c>
      <c r="P8070" t="str">
        <f t="shared" si="252"/>
        <v>PORT09 to PORT03</v>
      </c>
      <c r="Q8070" s="3">
        <v>540</v>
      </c>
      <c r="R8070" s="3">
        <v>0.47750351892722243</v>
      </c>
      <c r="S8070" s="10">
        <f t="shared" si="253"/>
        <v>142.29604864031228</v>
      </c>
      <c r="T8070" s="3" t="s">
        <v>197</v>
      </c>
      <c r="V8070"/>
      <c r="X8070"/>
      <c r="AE8070"/>
    </row>
    <row r="8071" spans="1:31" x14ac:dyDescent="0.25">
      <c r="A8071" s="3">
        <v>1447144468.7</v>
      </c>
      <c r="B8071" s="11">
        <v>44661</v>
      </c>
      <c r="C8071" s="3" t="s">
        <v>57</v>
      </c>
      <c r="D8071" s="3" t="s">
        <v>11</v>
      </c>
      <c r="E8071" s="3">
        <v>3</v>
      </c>
      <c r="F8071" s="3" t="s">
        <v>5</v>
      </c>
      <c r="G8071" s="3">
        <v>0</v>
      </c>
      <c r="H8071" s="3">
        <v>0</v>
      </c>
      <c r="I8071" t="s">
        <v>177</v>
      </c>
      <c r="J8071">
        <v>1690627</v>
      </c>
      <c r="K8071" s="3" t="s">
        <v>37</v>
      </c>
      <c r="L8071" s="3" t="s">
        <v>63</v>
      </c>
      <c r="M8071" s="3">
        <v>307</v>
      </c>
      <c r="N8071" s="3">
        <v>1.9209192745839037</v>
      </c>
      <c r="P8071" t="str">
        <f t="shared" si="252"/>
        <v>PORT09 to PORT03</v>
      </c>
      <c r="Q8071" s="3">
        <v>540</v>
      </c>
      <c r="R8071" s="3">
        <v>0.47750351892722243</v>
      </c>
      <c r="S8071" s="10">
        <f t="shared" si="253"/>
        <v>146.59358031065727</v>
      </c>
      <c r="T8071" s="3" t="s">
        <v>197</v>
      </c>
      <c r="V8071"/>
      <c r="X8071"/>
      <c r="AE8071"/>
    </row>
    <row r="8072" spans="1:31" x14ac:dyDescent="0.25">
      <c r="A8072" s="3">
        <v>1447383143.7</v>
      </c>
      <c r="B8072" s="11">
        <v>44661</v>
      </c>
      <c r="C8072" s="3" t="s">
        <v>57</v>
      </c>
      <c r="D8072" s="3" t="s">
        <v>11</v>
      </c>
      <c r="E8072" s="3">
        <v>3</v>
      </c>
      <c r="F8072" s="3" t="s">
        <v>5</v>
      </c>
      <c r="G8072" s="3">
        <v>0</v>
      </c>
      <c r="H8072" s="3">
        <v>0</v>
      </c>
      <c r="I8072" t="s">
        <v>177</v>
      </c>
      <c r="J8072">
        <v>1690628</v>
      </c>
      <c r="K8072" s="3" t="s">
        <v>37</v>
      </c>
      <c r="L8072" s="3" t="s">
        <v>63</v>
      </c>
      <c r="M8072" s="3">
        <v>255</v>
      </c>
      <c r="N8072" s="3">
        <v>0.69240177056721008</v>
      </c>
      <c r="P8072" t="str">
        <f t="shared" si="252"/>
        <v>PORT09 to PORT03</v>
      </c>
      <c r="Q8072" s="3">
        <v>540</v>
      </c>
      <c r="R8072" s="3">
        <v>0.47750351892722243</v>
      </c>
      <c r="S8072" s="10">
        <f t="shared" si="253"/>
        <v>121.76339732644172</v>
      </c>
      <c r="T8072" s="3" t="s">
        <v>197</v>
      </c>
      <c r="V8072"/>
      <c r="X8072"/>
      <c r="AE8072"/>
    </row>
    <row r="8073" spans="1:31" x14ac:dyDescent="0.25">
      <c r="A8073" s="3">
        <v>1447144470.7</v>
      </c>
      <c r="B8073" s="11">
        <v>44654</v>
      </c>
      <c r="C8073" s="3" t="s">
        <v>57</v>
      </c>
      <c r="D8073" s="3" t="s">
        <v>11</v>
      </c>
      <c r="E8073" s="3">
        <v>3</v>
      </c>
      <c r="F8073" s="3" t="s">
        <v>5</v>
      </c>
      <c r="G8073" s="3">
        <v>0</v>
      </c>
      <c r="H8073" s="3">
        <v>0</v>
      </c>
      <c r="I8073" t="s">
        <v>177</v>
      </c>
      <c r="J8073">
        <v>1690628</v>
      </c>
      <c r="K8073" s="3" t="s">
        <v>37</v>
      </c>
      <c r="L8073" s="3" t="s">
        <v>63</v>
      </c>
      <c r="M8073" s="3">
        <v>348</v>
      </c>
      <c r="N8073" s="3">
        <v>1.7310044264180251</v>
      </c>
      <c r="P8073" t="str">
        <f t="shared" si="252"/>
        <v>PORT09 to PORT03</v>
      </c>
      <c r="Q8073" s="3">
        <v>540</v>
      </c>
      <c r="R8073" s="3">
        <v>0.47750351892722243</v>
      </c>
      <c r="S8073" s="10">
        <f t="shared" si="253"/>
        <v>166.17122458667342</v>
      </c>
      <c r="T8073" s="3" t="s">
        <v>197</v>
      </c>
      <c r="V8073"/>
      <c r="X8073"/>
      <c r="AE8073"/>
    </row>
    <row r="8074" spans="1:31" x14ac:dyDescent="0.25">
      <c r="A8074" s="3">
        <v>1447179938.7</v>
      </c>
      <c r="B8074" s="11">
        <v>44654</v>
      </c>
      <c r="C8074" s="3" t="s">
        <v>57</v>
      </c>
      <c r="D8074" s="3" t="s">
        <v>11</v>
      </c>
      <c r="E8074" s="3">
        <v>3</v>
      </c>
      <c r="F8074" s="3" t="s">
        <v>5</v>
      </c>
      <c r="G8074" s="3">
        <v>0</v>
      </c>
      <c r="H8074" s="3">
        <v>0</v>
      </c>
      <c r="I8074" t="s">
        <v>177</v>
      </c>
      <c r="J8074">
        <v>1690628</v>
      </c>
      <c r="K8074" s="3" t="s">
        <v>37</v>
      </c>
      <c r="L8074" s="3" t="s">
        <v>63</v>
      </c>
      <c r="M8074" s="3">
        <v>288</v>
      </c>
      <c r="N8074" s="3">
        <v>0.34620088528360504</v>
      </c>
      <c r="P8074" t="str">
        <f t="shared" si="252"/>
        <v>PORT09 to PORT03</v>
      </c>
      <c r="Q8074" s="3">
        <v>540</v>
      </c>
      <c r="R8074" s="3">
        <v>0.47750351892722243</v>
      </c>
      <c r="S8074" s="10">
        <f t="shared" si="253"/>
        <v>137.52101345104006</v>
      </c>
      <c r="T8074" s="3" t="s">
        <v>197</v>
      </c>
      <c r="V8074"/>
      <c r="X8074"/>
      <c r="AE8074"/>
    </row>
    <row r="8075" spans="1:31" x14ac:dyDescent="0.25">
      <c r="A8075" s="3">
        <v>1447158688.7</v>
      </c>
      <c r="B8075" s="11">
        <v>44665</v>
      </c>
      <c r="C8075" s="3" t="s">
        <v>57</v>
      </c>
      <c r="D8075" s="3" t="s">
        <v>11</v>
      </c>
      <c r="E8075" s="3">
        <v>3</v>
      </c>
      <c r="F8075" s="3" t="s">
        <v>5</v>
      </c>
      <c r="G8075" s="3">
        <v>0</v>
      </c>
      <c r="H8075" s="3">
        <v>0</v>
      </c>
      <c r="I8075" t="s">
        <v>177</v>
      </c>
      <c r="J8075">
        <v>1690628</v>
      </c>
      <c r="K8075" s="3" t="s">
        <v>37</v>
      </c>
      <c r="L8075" s="3" t="s">
        <v>63</v>
      </c>
      <c r="M8075" s="3">
        <v>257</v>
      </c>
      <c r="N8075" s="3">
        <v>0.34620088528360504</v>
      </c>
      <c r="P8075" t="str">
        <f t="shared" si="252"/>
        <v>PORT09 to PORT03</v>
      </c>
      <c r="Q8075" s="3">
        <v>540</v>
      </c>
      <c r="R8075" s="3">
        <v>0.47750351892722243</v>
      </c>
      <c r="S8075" s="10">
        <f t="shared" si="253"/>
        <v>122.71840436429616</v>
      </c>
      <c r="T8075" s="3" t="s">
        <v>197</v>
      </c>
      <c r="V8075"/>
      <c r="X8075"/>
      <c r="AE8075"/>
    </row>
    <row r="8076" spans="1:31" x14ac:dyDescent="0.25">
      <c r="A8076" s="3">
        <v>1447383119.7</v>
      </c>
      <c r="B8076" s="11">
        <v>44659</v>
      </c>
      <c r="C8076" s="3" t="s">
        <v>57</v>
      </c>
      <c r="D8076" s="3" t="s">
        <v>11</v>
      </c>
      <c r="E8076" s="3">
        <v>3</v>
      </c>
      <c r="F8076" s="3" t="s">
        <v>5</v>
      </c>
      <c r="G8076" s="3">
        <v>0</v>
      </c>
      <c r="H8076" s="3">
        <v>0</v>
      </c>
      <c r="I8076" t="s">
        <v>177</v>
      </c>
      <c r="J8076">
        <v>1690628</v>
      </c>
      <c r="K8076" s="3" t="s">
        <v>37</v>
      </c>
      <c r="L8076" s="3" t="s">
        <v>63</v>
      </c>
      <c r="M8076" s="3">
        <v>394</v>
      </c>
      <c r="N8076" s="3">
        <v>2.7696070822688403</v>
      </c>
      <c r="P8076" t="str">
        <f t="shared" si="252"/>
        <v>PORT09 to PORT03</v>
      </c>
      <c r="Q8076" s="3">
        <v>540</v>
      </c>
      <c r="R8076" s="3">
        <v>0.47750351892722243</v>
      </c>
      <c r="S8076" s="10">
        <f t="shared" si="253"/>
        <v>188.13638645732564</v>
      </c>
      <c r="T8076" s="3" t="s">
        <v>197</v>
      </c>
      <c r="V8076"/>
      <c r="X8076"/>
      <c r="AE8076"/>
    </row>
    <row r="8077" spans="1:31" x14ac:dyDescent="0.25">
      <c r="A8077" s="3">
        <v>1447339092.7</v>
      </c>
      <c r="B8077" s="11">
        <v>44662</v>
      </c>
      <c r="C8077" s="3" t="s">
        <v>57</v>
      </c>
      <c r="D8077" s="3" t="s">
        <v>11</v>
      </c>
      <c r="E8077" s="3">
        <v>3</v>
      </c>
      <c r="F8077" s="3" t="s">
        <v>5</v>
      </c>
      <c r="G8077" s="3">
        <v>0</v>
      </c>
      <c r="H8077" s="3">
        <v>0</v>
      </c>
      <c r="I8077" t="s">
        <v>177</v>
      </c>
      <c r="J8077">
        <v>1690628</v>
      </c>
      <c r="K8077" s="3" t="s">
        <v>37</v>
      </c>
      <c r="L8077" s="3" t="s">
        <v>63</v>
      </c>
      <c r="M8077" s="3">
        <v>338</v>
      </c>
      <c r="N8077" s="3">
        <v>1.3848035411344202</v>
      </c>
      <c r="P8077" t="str">
        <f t="shared" si="252"/>
        <v>PORT09 to PORT03</v>
      </c>
      <c r="Q8077" s="3">
        <v>540</v>
      </c>
      <c r="R8077" s="3">
        <v>0.47750351892722243</v>
      </c>
      <c r="S8077" s="10">
        <f t="shared" si="253"/>
        <v>161.39618939740117</v>
      </c>
      <c r="T8077" s="3" t="s">
        <v>197</v>
      </c>
      <c r="V8077"/>
      <c r="X8077"/>
      <c r="AE8077"/>
    </row>
    <row r="8078" spans="1:31" x14ac:dyDescent="0.25">
      <c r="A8078" s="3">
        <v>1447317257.7</v>
      </c>
      <c r="B8078" s="11">
        <v>44665</v>
      </c>
      <c r="C8078" s="3" t="s">
        <v>58</v>
      </c>
      <c r="D8078" s="3" t="s">
        <v>11</v>
      </c>
      <c r="E8078" s="3">
        <v>2</v>
      </c>
      <c r="F8078" s="3" t="s">
        <v>5</v>
      </c>
      <c r="G8078" s="3">
        <v>0</v>
      </c>
      <c r="H8078" s="3">
        <v>0</v>
      </c>
      <c r="I8078" t="s">
        <v>175</v>
      </c>
      <c r="J8078">
        <v>1683424</v>
      </c>
      <c r="K8078" s="3" t="s">
        <v>38</v>
      </c>
      <c r="L8078" s="3" t="s">
        <v>63</v>
      </c>
      <c r="M8078" s="3">
        <v>300</v>
      </c>
      <c r="N8078" s="3">
        <v>0.35157677771609203</v>
      </c>
      <c r="P8078" t="str">
        <f t="shared" si="252"/>
        <v>PORT09 to PORT04</v>
      </c>
      <c r="Q8078" s="3">
        <v>360</v>
      </c>
      <c r="R8078" s="3">
        <v>0.51750189162546179</v>
      </c>
      <c r="S8078" s="10">
        <f t="shared" si="253"/>
        <v>155.25056748763853</v>
      </c>
      <c r="T8078" s="3" t="s">
        <v>197</v>
      </c>
      <c r="V8078"/>
      <c r="X8078"/>
      <c r="AE8078"/>
    </row>
    <row r="8079" spans="1:31" x14ac:dyDescent="0.25">
      <c r="A8079" s="3">
        <v>1447187131.7</v>
      </c>
      <c r="B8079" s="11">
        <v>44658</v>
      </c>
      <c r="C8079" s="3" t="s">
        <v>58</v>
      </c>
      <c r="D8079" s="3" t="s">
        <v>11</v>
      </c>
      <c r="E8079" s="3">
        <v>2</v>
      </c>
      <c r="F8079" s="3" t="s">
        <v>5</v>
      </c>
      <c r="G8079" s="3">
        <v>0</v>
      </c>
      <c r="H8079" s="3">
        <v>0</v>
      </c>
      <c r="I8079" t="s">
        <v>175</v>
      </c>
      <c r="J8079">
        <v>1683424</v>
      </c>
      <c r="K8079" s="3" t="s">
        <v>38</v>
      </c>
      <c r="L8079" s="3" t="s">
        <v>63</v>
      </c>
      <c r="M8079" s="3">
        <v>318</v>
      </c>
      <c r="N8079" s="3">
        <v>2</v>
      </c>
      <c r="P8079" t="str">
        <f t="shared" si="252"/>
        <v>PORT09 to PORT04</v>
      </c>
      <c r="Q8079" s="3">
        <v>360</v>
      </c>
      <c r="R8079" s="3">
        <v>0.51750189162546179</v>
      </c>
      <c r="S8079" s="10">
        <f t="shared" si="253"/>
        <v>164.56560153689685</v>
      </c>
      <c r="T8079" s="3" t="s">
        <v>197</v>
      </c>
      <c r="V8079"/>
      <c r="X8079"/>
      <c r="AE8079"/>
    </row>
    <row r="8080" spans="1:31" x14ac:dyDescent="0.25">
      <c r="A8080" s="3">
        <v>1447200802.7</v>
      </c>
      <c r="B8080" s="11">
        <v>44661</v>
      </c>
      <c r="C8080" s="3" t="s">
        <v>58</v>
      </c>
      <c r="D8080" s="3" t="s">
        <v>11</v>
      </c>
      <c r="E8080" s="3">
        <v>2</v>
      </c>
      <c r="F8080" s="3" t="s">
        <v>5</v>
      </c>
      <c r="G8080" s="3">
        <v>0</v>
      </c>
      <c r="H8080" s="3">
        <v>0</v>
      </c>
      <c r="I8080" t="s">
        <v>175</v>
      </c>
      <c r="J8080">
        <v>1683424</v>
      </c>
      <c r="K8080" s="3" t="s">
        <v>38</v>
      </c>
      <c r="L8080" s="3" t="s">
        <v>63</v>
      </c>
      <c r="M8080" s="3">
        <v>275</v>
      </c>
      <c r="N8080" s="3">
        <v>1.98</v>
      </c>
      <c r="P8080" t="str">
        <f t="shared" si="252"/>
        <v>PORT09 to PORT04</v>
      </c>
      <c r="Q8080" s="3">
        <v>360</v>
      </c>
      <c r="R8080" s="3">
        <v>0.51750189162546179</v>
      </c>
      <c r="S8080" s="10">
        <f t="shared" si="253"/>
        <v>142.313020197002</v>
      </c>
      <c r="T8080" s="3" t="s">
        <v>197</v>
      </c>
      <c r="V8080"/>
      <c r="X8080"/>
      <c r="AE8080"/>
    </row>
    <row r="8081" spans="1:31" x14ac:dyDescent="0.25">
      <c r="A8081" s="3">
        <v>1447383120.7</v>
      </c>
      <c r="B8081" s="11">
        <v>44653</v>
      </c>
      <c r="C8081" s="3" t="s">
        <v>57</v>
      </c>
      <c r="D8081" s="3" t="s">
        <v>11</v>
      </c>
      <c r="E8081" s="3">
        <v>3</v>
      </c>
      <c r="F8081" s="3" t="s">
        <v>5</v>
      </c>
      <c r="G8081" s="3">
        <v>0</v>
      </c>
      <c r="H8081" s="3">
        <v>0</v>
      </c>
      <c r="I8081" t="s">
        <v>177</v>
      </c>
      <c r="J8081">
        <v>1683405</v>
      </c>
      <c r="K8081" s="3" t="s">
        <v>37</v>
      </c>
      <c r="L8081" s="3" t="s">
        <v>63</v>
      </c>
      <c r="M8081" s="3">
        <v>334</v>
      </c>
      <c r="N8081" s="3">
        <v>2.6197894736842109</v>
      </c>
      <c r="P8081" t="str">
        <f t="shared" si="252"/>
        <v>PORT09 to PORT03</v>
      </c>
      <c r="Q8081" s="3">
        <v>540</v>
      </c>
      <c r="R8081" s="3">
        <v>0.47750351892722243</v>
      </c>
      <c r="S8081" s="10">
        <f t="shared" si="253"/>
        <v>159.48617532169229</v>
      </c>
      <c r="T8081" s="3" t="s">
        <v>197</v>
      </c>
      <c r="V8081"/>
      <c r="X8081"/>
      <c r="AE8081"/>
    </row>
    <row r="8082" spans="1:31" x14ac:dyDescent="0.25">
      <c r="A8082" s="3">
        <v>1447144477.7</v>
      </c>
      <c r="B8082" s="11">
        <v>44661</v>
      </c>
      <c r="C8082" s="3" t="s">
        <v>58</v>
      </c>
      <c r="D8082" s="3" t="s">
        <v>11</v>
      </c>
      <c r="E8082" s="3">
        <v>2</v>
      </c>
      <c r="F8082" s="3" t="s">
        <v>5</v>
      </c>
      <c r="G8082" s="3">
        <v>0</v>
      </c>
      <c r="H8082" s="3">
        <v>0</v>
      </c>
      <c r="I8082" t="s">
        <v>175</v>
      </c>
      <c r="J8082">
        <v>1682730</v>
      </c>
      <c r="K8082" s="3" t="s">
        <v>38</v>
      </c>
      <c r="L8082" s="3" t="s">
        <v>63</v>
      </c>
      <c r="M8082" s="3">
        <v>282</v>
      </c>
      <c r="N8082" s="3">
        <v>0.52270262609908924</v>
      </c>
      <c r="P8082" t="str">
        <f t="shared" si="252"/>
        <v>PORT09 to PORT04</v>
      </c>
      <c r="Q8082" s="3">
        <v>360</v>
      </c>
      <c r="R8082" s="3">
        <v>0.51750189162546179</v>
      </c>
      <c r="S8082" s="10">
        <f t="shared" si="253"/>
        <v>145.93553343838022</v>
      </c>
      <c r="T8082" s="3" t="s">
        <v>197</v>
      </c>
      <c r="V8082"/>
      <c r="X8082"/>
      <c r="AE8082"/>
    </row>
    <row r="8083" spans="1:31" x14ac:dyDescent="0.25">
      <c r="A8083" s="3">
        <v>1447296432.7</v>
      </c>
      <c r="B8083" s="11">
        <v>44655</v>
      </c>
      <c r="C8083" s="3" t="s">
        <v>58</v>
      </c>
      <c r="D8083" s="3" t="s">
        <v>11</v>
      </c>
      <c r="E8083" s="3">
        <v>2</v>
      </c>
      <c r="F8083" s="3" t="s">
        <v>5</v>
      </c>
      <c r="G8083" s="3">
        <v>0</v>
      </c>
      <c r="H8083" s="3">
        <v>0</v>
      </c>
      <c r="I8083" t="s">
        <v>175</v>
      </c>
      <c r="J8083">
        <v>1682730</v>
      </c>
      <c r="K8083" s="3" t="s">
        <v>38</v>
      </c>
      <c r="L8083" s="3" t="s">
        <v>63</v>
      </c>
      <c r="M8083" s="3">
        <v>257</v>
      </c>
      <c r="N8083" s="3">
        <v>2.6135131304954462</v>
      </c>
      <c r="P8083" t="str">
        <f t="shared" si="252"/>
        <v>PORT09 to PORT04</v>
      </c>
      <c r="Q8083" s="3">
        <v>360</v>
      </c>
      <c r="R8083" s="3">
        <v>0.51750189162546179</v>
      </c>
      <c r="S8083" s="10">
        <f t="shared" si="253"/>
        <v>132.99798614774369</v>
      </c>
      <c r="T8083" s="3" t="s">
        <v>197</v>
      </c>
      <c r="V8083"/>
      <c r="X8083"/>
      <c r="AE8083"/>
    </row>
    <row r="8084" spans="1:31" x14ac:dyDescent="0.25">
      <c r="A8084" s="3">
        <v>1447200809.7</v>
      </c>
      <c r="B8084" s="11">
        <v>44662</v>
      </c>
      <c r="C8084" s="3" t="s">
        <v>58</v>
      </c>
      <c r="D8084" s="3" t="s">
        <v>11</v>
      </c>
      <c r="E8084" s="3">
        <v>2</v>
      </c>
      <c r="F8084" s="3" t="s">
        <v>5</v>
      </c>
      <c r="G8084" s="3">
        <v>0</v>
      </c>
      <c r="H8084" s="3">
        <v>0</v>
      </c>
      <c r="I8084" t="s">
        <v>175</v>
      </c>
      <c r="J8084">
        <v>1682730</v>
      </c>
      <c r="K8084" s="3" t="s">
        <v>38</v>
      </c>
      <c r="L8084" s="3" t="s">
        <v>63</v>
      </c>
      <c r="M8084" s="3">
        <v>334</v>
      </c>
      <c r="N8084" s="3">
        <v>0.52270262609908924</v>
      </c>
      <c r="P8084" t="str">
        <f t="shared" si="252"/>
        <v>PORT09 to PORT04</v>
      </c>
      <c r="Q8084" s="3">
        <v>360</v>
      </c>
      <c r="R8084" s="3">
        <v>0.51750189162546179</v>
      </c>
      <c r="S8084" s="10">
        <f t="shared" si="253"/>
        <v>172.84563180290422</v>
      </c>
      <c r="T8084" s="3" t="s">
        <v>197</v>
      </c>
      <c r="V8084"/>
      <c r="X8084"/>
      <c r="AE8084"/>
    </row>
    <row r="8085" spans="1:31" x14ac:dyDescent="0.25">
      <c r="A8085" s="3">
        <v>1447158697.7</v>
      </c>
      <c r="B8085" s="11">
        <v>44653</v>
      </c>
      <c r="C8085" s="3" t="s">
        <v>58</v>
      </c>
      <c r="D8085" s="3" t="s">
        <v>11</v>
      </c>
      <c r="E8085" s="3">
        <v>2</v>
      </c>
      <c r="F8085" s="3" t="s">
        <v>5</v>
      </c>
      <c r="G8085" s="3">
        <v>0</v>
      </c>
      <c r="H8085" s="3">
        <v>0</v>
      </c>
      <c r="I8085" t="s">
        <v>175</v>
      </c>
      <c r="J8085">
        <v>1682730</v>
      </c>
      <c r="K8085" s="3" t="s">
        <v>38</v>
      </c>
      <c r="L8085" s="3" t="s">
        <v>63</v>
      </c>
      <c r="M8085" s="3">
        <v>343</v>
      </c>
      <c r="N8085" s="3">
        <v>2.8748644435449906</v>
      </c>
      <c r="P8085" t="str">
        <f t="shared" si="252"/>
        <v>PORT09 to PORT04</v>
      </c>
      <c r="Q8085" s="3">
        <v>360</v>
      </c>
      <c r="R8085" s="3">
        <v>0.51750189162546179</v>
      </c>
      <c r="S8085" s="10">
        <f t="shared" si="253"/>
        <v>177.50314882753338</v>
      </c>
      <c r="T8085" s="3" t="s">
        <v>197</v>
      </c>
      <c r="V8085"/>
      <c r="X8085"/>
      <c r="AE8085"/>
    </row>
    <row r="8086" spans="1:31" x14ac:dyDescent="0.25">
      <c r="A8086" s="3">
        <v>1447219817.7</v>
      </c>
      <c r="B8086" s="11">
        <v>44653</v>
      </c>
      <c r="C8086" s="3" t="s">
        <v>57</v>
      </c>
      <c r="D8086" s="3" t="s">
        <v>11</v>
      </c>
      <c r="E8086" s="3">
        <v>3</v>
      </c>
      <c r="F8086" s="3" t="s">
        <v>5</v>
      </c>
      <c r="G8086" s="3">
        <v>0</v>
      </c>
      <c r="H8086" s="3">
        <v>0</v>
      </c>
      <c r="I8086" t="s">
        <v>177</v>
      </c>
      <c r="J8086">
        <v>1683426</v>
      </c>
      <c r="K8086" s="3" t="s">
        <v>37</v>
      </c>
      <c r="L8086" s="3" t="s">
        <v>63</v>
      </c>
      <c r="M8086" s="3">
        <v>327</v>
      </c>
      <c r="N8086" s="3">
        <v>1.8064187171916073</v>
      </c>
      <c r="P8086" t="str">
        <f t="shared" si="252"/>
        <v>PORT09 to PORT03</v>
      </c>
      <c r="Q8086" s="3">
        <v>540</v>
      </c>
      <c r="R8086" s="3">
        <v>0.47750351892722243</v>
      </c>
      <c r="S8086" s="10">
        <f t="shared" si="253"/>
        <v>156.14365068920173</v>
      </c>
      <c r="T8086" s="3" t="s">
        <v>197</v>
      </c>
      <c r="V8086"/>
      <c r="X8086"/>
      <c r="AE8086"/>
    </row>
    <row r="8087" spans="1:31" x14ac:dyDescent="0.25">
      <c r="A8087" s="3">
        <v>1447179950.7</v>
      </c>
      <c r="B8087" s="11">
        <v>44652</v>
      </c>
      <c r="C8087" s="3" t="s">
        <v>57</v>
      </c>
      <c r="D8087" s="3" t="s">
        <v>11</v>
      </c>
      <c r="E8087" s="3">
        <v>3</v>
      </c>
      <c r="F8087" s="3" t="s">
        <v>5</v>
      </c>
      <c r="G8087" s="3">
        <v>0</v>
      </c>
      <c r="H8087" s="3">
        <v>0</v>
      </c>
      <c r="I8087" t="s">
        <v>177</v>
      </c>
      <c r="J8087">
        <v>1682772</v>
      </c>
      <c r="K8087" s="3" t="s">
        <v>37</v>
      </c>
      <c r="L8087" s="3" t="s">
        <v>63</v>
      </c>
      <c r="M8087" s="3">
        <v>275</v>
      </c>
      <c r="N8087" s="3">
        <v>0.1940346534653466</v>
      </c>
      <c r="P8087" t="str">
        <f t="shared" si="252"/>
        <v>PORT09 to PORT03</v>
      </c>
      <c r="Q8087" s="3">
        <v>540</v>
      </c>
      <c r="R8087" s="3">
        <v>0.47750351892722243</v>
      </c>
      <c r="S8087" s="10">
        <f t="shared" si="253"/>
        <v>131.31346770498618</v>
      </c>
      <c r="T8087" s="3" t="s">
        <v>197</v>
      </c>
      <c r="V8087"/>
      <c r="X8087"/>
      <c r="AE8087"/>
    </row>
    <row r="8088" spans="1:31" x14ac:dyDescent="0.25">
      <c r="A8088" s="3">
        <v>1447383123.7</v>
      </c>
      <c r="B8088" s="11">
        <v>44653</v>
      </c>
      <c r="C8088" s="3" t="s">
        <v>57</v>
      </c>
      <c r="D8088" s="3" t="s">
        <v>11</v>
      </c>
      <c r="E8088" s="3">
        <v>3</v>
      </c>
      <c r="F8088" s="3" t="s">
        <v>5</v>
      </c>
      <c r="G8088" s="3">
        <v>0</v>
      </c>
      <c r="H8088" s="3">
        <v>0</v>
      </c>
      <c r="I8088" t="s">
        <v>177</v>
      </c>
      <c r="J8088">
        <v>1682709</v>
      </c>
      <c r="K8088" s="3" t="s">
        <v>37</v>
      </c>
      <c r="L8088" s="3" t="s">
        <v>63</v>
      </c>
      <c r="M8088" s="3">
        <v>334</v>
      </c>
      <c r="N8088" s="3">
        <v>0.7741806286544356</v>
      </c>
      <c r="P8088" t="str">
        <f t="shared" si="252"/>
        <v>PORT09 to PORT03</v>
      </c>
      <c r="Q8088" s="3">
        <v>540</v>
      </c>
      <c r="R8088" s="3">
        <v>0.47750351892722243</v>
      </c>
      <c r="S8088" s="10">
        <f t="shared" si="253"/>
        <v>159.48617532169229</v>
      </c>
      <c r="T8088" s="3" t="s">
        <v>197</v>
      </c>
      <c r="V8088"/>
      <c r="X8088"/>
      <c r="AE8088"/>
    </row>
    <row r="8089" spans="1:31" x14ac:dyDescent="0.25">
      <c r="A8089" s="3">
        <v>1447383117.7</v>
      </c>
      <c r="B8089" s="11">
        <v>44654</v>
      </c>
      <c r="C8089" s="3" t="s">
        <v>57</v>
      </c>
      <c r="D8089" s="3" t="s">
        <v>11</v>
      </c>
      <c r="E8089" s="3">
        <v>3</v>
      </c>
      <c r="F8089" s="3" t="s">
        <v>5</v>
      </c>
      <c r="G8089" s="3">
        <v>0</v>
      </c>
      <c r="H8089" s="3">
        <v>0</v>
      </c>
      <c r="I8089" t="s">
        <v>177</v>
      </c>
      <c r="J8089">
        <v>1683401</v>
      </c>
      <c r="K8089" s="3" t="s">
        <v>37</v>
      </c>
      <c r="L8089" s="3" t="s">
        <v>63</v>
      </c>
      <c r="M8089" s="3">
        <v>334</v>
      </c>
      <c r="N8089" s="3">
        <v>3.8654790758456481</v>
      </c>
      <c r="P8089" t="str">
        <f t="shared" si="252"/>
        <v>PORT09 to PORT03</v>
      </c>
      <c r="Q8089" s="3">
        <v>540</v>
      </c>
      <c r="R8089" s="3">
        <v>0.47750351892722243</v>
      </c>
      <c r="S8089" s="10">
        <f t="shared" si="253"/>
        <v>159.48617532169229</v>
      </c>
      <c r="T8089" s="3" t="s">
        <v>197</v>
      </c>
      <c r="V8089"/>
      <c r="X8089"/>
      <c r="AE8089"/>
    </row>
    <row r="8090" spans="1:31" x14ac:dyDescent="0.25">
      <c r="A8090" s="3">
        <v>1447179940.7</v>
      </c>
      <c r="B8090" s="11">
        <v>44661</v>
      </c>
      <c r="C8090" s="3" t="s">
        <v>57</v>
      </c>
      <c r="D8090" s="3" t="s">
        <v>11</v>
      </c>
      <c r="E8090" s="3">
        <v>3</v>
      </c>
      <c r="F8090" s="3" t="s">
        <v>5</v>
      </c>
      <c r="G8090" s="3">
        <v>0</v>
      </c>
      <c r="H8090" s="3">
        <v>0</v>
      </c>
      <c r="I8090" t="s">
        <v>177</v>
      </c>
      <c r="J8090">
        <v>1683392</v>
      </c>
      <c r="K8090" s="3" t="s">
        <v>37</v>
      </c>
      <c r="L8090" s="3" t="s">
        <v>63</v>
      </c>
      <c r="M8090" s="3">
        <v>321</v>
      </c>
      <c r="N8090" s="3">
        <v>1.7065799992661388</v>
      </c>
      <c r="P8090" t="str">
        <f t="shared" si="252"/>
        <v>PORT09 to PORT03</v>
      </c>
      <c r="Q8090" s="3">
        <v>540</v>
      </c>
      <c r="R8090" s="3">
        <v>0.47750351892722243</v>
      </c>
      <c r="S8090" s="10">
        <f t="shared" si="253"/>
        <v>153.2786295756384</v>
      </c>
      <c r="T8090" s="3" t="s">
        <v>197</v>
      </c>
      <c r="V8090"/>
      <c r="X8090"/>
      <c r="AE8090"/>
    </row>
    <row r="8091" spans="1:31" x14ac:dyDescent="0.25">
      <c r="A8091" s="3">
        <v>1447383122.7</v>
      </c>
      <c r="B8091" s="11">
        <v>44665</v>
      </c>
      <c r="C8091" s="3" t="s">
        <v>57</v>
      </c>
      <c r="D8091" s="3" t="s">
        <v>11</v>
      </c>
      <c r="E8091" s="3">
        <v>3</v>
      </c>
      <c r="F8091" s="3" t="s">
        <v>5</v>
      </c>
      <c r="G8091" s="3">
        <v>0</v>
      </c>
      <c r="H8091" s="3">
        <v>0</v>
      </c>
      <c r="I8091" t="s">
        <v>177</v>
      </c>
      <c r="J8091">
        <v>1683392</v>
      </c>
      <c r="K8091" s="3" t="s">
        <v>37</v>
      </c>
      <c r="L8091" s="3" t="s">
        <v>63</v>
      </c>
      <c r="M8091" s="3">
        <v>407</v>
      </c>
      <c r="N8091" s="3">
        <v>8.9819999961375725</v>
      </c>
      <c r="P8091" t="str">
        <f t="shared" si="252"/>
        <v>PORT09 to PORT03</v>
      </c>
      <c r="Q8091" s="3">
        <v>540</v>
      </c>
      <c r="R8091" s="3">
        <v>0.47750351892722243</v>
      </c>
      <c r="S8091" s="10">
        <f t="shared" si="253"/>
        <v>194.34393220337952</v>
      </c>
      <c r="T8091" s="3" t="s">
        <v>197</v>
      </c>
      <c r="V8091"/>
      <c r="X8091"/>
      <c r="AE8091"/>
    </row>
    <row r="8092" spans="1:31" x14ac:dyDescent="0.25">
      <c r="A8092" s="3">
        <v>1447158690.7</v>
      </c>
      <c r="B8092" s="11">
        <v>44652</v>
      </c>
      <c r="C8092" s="3" t="s">
        <v>57</v>
      </c>
      <c r="D8092" s="3" t="s">
        <v>11</v>
      </c>
      <c r="E8092" s="3">
        <v>3</v>
      </c>
      <c r="F8092" s="3" t="s">
        <v>5</v>
      </c>
      <c r="G8092" s="3">
        <v>0</v>
      </c>
      <c r="H8092" s="3">
        <v>0</v>
      </c>
      <c r="I8092" t="s">
        <v>177</v>
      </c>
      <c r="J8092">
        <v>1683392</v>
      </c>
      <c r="K8092" s="3" t="s">
        <v>37</v>
      </c>
      <c r="L8092" s="3" t="s">
        <v>63</v>
      </c>
      <c r="M8092" s="3">
        <v>307</v>
      </c>
      <c r="N8092" s="3">
        <v>8.9819999961375727E-2</v>
      </c>
      <c r="P8092" t="str">
        <f t="shared" si="252"/>
        <v>PORT09 to PORT03</v>
      </c>
      <c r="Q8092" s="3">
        <v>540</v>
      </c>
      <c r="R8092" s="3">
        <v>0.47750351892722243</v>
      </c>
      <c r="S8092" s="10">
        <f t="shared" si="253"/>
        <v>146.59358031065727</v>
      </c>
      <c r="T8092" s="3" t="s">
        <v>197</v>
      </c>
      <c r="V8092"/>
      <c r="X8092"/>
      <c r="AE8092"/>
    </row>
    <row r="8093" spans="1:31" x14ac:dyDescent="0.25">
      <c r="A8093" s="3">
        <v>1447144472.7</v>
      </c>
      <c r="B8093" s="11">
        <v>44652</v>
      </c>
      <c r="C8093" s="3" t="s">
        <v>57</v>
      </c>
      <c r="D8093" s="3" t="s">
        <v>11</v>
      </c>
      <c r="E8093" s="3">
        <v>3</v>
      </c>
      <c r="F8093" s="3" t="s">
        <v>5</v>
      </c>
      <c r="G8093" s="3">
        <v>0</v>
      </c>
      <c r="H8093" s="3">
        <v>0</v>
      </c>
      <c r="I8093" t="s">
        <v>177</v>
      </c>
      <c r="J8093">
        <v>1683392</v>
      </c>
      <c r="K8093" s="3" t="s">
        <v>37</v>
      </c>
      <c r="L8093" s="3" t="s">
        <v>63</v>
      </c>
      <c r="M8093" s="3">
        <v>314</v>
      </c>
      <c r="N8093" s="3">
        <v>0.17963999992275145</v>
      </c>
      <c r="P8093" t="str">
        <f t="shared" si="252"/>
        <v>PORT09 to PORT03</v>
      </c>
      <c r="Q8093" s="3">
        <v>540</v>
      </c>
      <c r="R8093" s="3">
        <v>0.47750351892722243</v>
      </c>
      <c r="S8093" s="10">
        <f t="shared" si="253"/>
        <v>149.93610494314785</v>
      </c>
      <c r="T8093" s="3" t="s">
        <v>197</v>
      </c>
      <c r="V8093"/>
      <c r="X8093"/>
      <c r="AE8093"/>
    </row>
    <row r="8094" spans="1:31" x14ac:dyDescent="0.25">
      <c r="A8094" s="3">
        <v>1447219819.7</v>
      </c>
      <c r="B8094" s="11">
        <v>44660</v>
      </c>
      <c r="C8094" s="3" t="s">
        <v>57</v>
      </c>
      <c r="D8094" s="3" t="s">
        <v>11</v>
      </c>
      <c r="E8094" s="3">
        <v>3</v>
      </c>
      <c r="F8094" s="3" t="s">
        <v>5</v>
      </c>
      <c r="G8094" s="3">
        <v>0</v>
      </c>
      <c r="H8094" s="3">
        <v>0</v>
      </c>
      <c r="I8094" t="s">
        <v>177</v>
      </c>
      <c r="J8094">
        <v>1683392</v>
      </c>
      <c r="K8094" s="3" t="s">
        <v>37</v>
      </c>
      <c r="L8094" s="3" t="s">
        <v>63</v>
      </c>
      <c r="M8094" s="3">
        <v>331</v>
      </c>
      <c r="N8094" s="3">
        <v>4.4909999980687862</v>
      </c>
      <c r="P8094" t="str">
        <f t="shared" si="252"/>
        <v>PORT09 to PORT03</v>
      </c>
      <c r="Q8094" s="3">
        <v>540</v>
      </c>
      <c r="R8094" s="3">
        <v>0.47750351892722243</v>
      </c>
      <c r="S8094" s="10">
        <f t="shared" si="253"/>
        <v>158.05366476491062</v>
      </c>
      <c r="T8094" s="3" t="s">
        <v>197</v>
      </c>
      <c r="V8094"/>
      <c r="X8094"/>
      <c r="AE8094"/>
    </row>
    <row r="8095" spans="1:31" x14ac:dyDescent="0.25">
      <c r="A8095" s="3">
        <v>1447383137.7</v>
      </c>
      <c r="B8095" s="11">
        <v>44652</v>
      </c>
      <c r="C8095" s="3" t="s">
        <v>57</v>
      </c>
      <c r="D8095" s="3" t="s">
        <v>11</v>
      </c>
      <c r="E8095" s="3">
        <v>3</v>
      </c>
      <c r="F8095" s="3" t="s">
        <v>5</v>
      </c>
      <c r="G8095" s="3">
        <v>0</v>
      </c>
      <c r="H8095" s="3">
        <v>0</v>
      </c>
      <c r="I8095" t="s">
        <v>177</v>
      </c>
      <c r="J8095">
        <v>1682736</v>
      </c>
      <c r="K8095" s="3" t="s">
        <v>37</v>
      </c>
      <c r="L8095" s="3" t="s">
        <v>63</v>
      </c>
      <c r="M8095" s="3">
        <v>309</v>
      </c>
      <c r="N8095" s="3">
        <v>2.7649264705882355</v>
      </c>
      <c r="P8095" t="str">
        <f t="shared" si="252"/>
        <v>PORT09 to PORT03</v>
      </c>
      <c r="Q8095" s="3">
        <v>540</v>
      </c>
      <c r="R8095" s="3">
        <v>0.47750351892722243</v>
      </c>
      <c r="S8095" s="10">
        <f t="shared" si="253"/>
        <v>147.54858734851172</v>
      </c>
      <c r="T8095" s="3" t="s">
        <v>197</v>
      </c>
      <c r="V8095"/>
      <c r="X8095"/>
      <c r="AE8095"/>
    </row>
    <row r="8096" spans="1:31" x14ac:dyDescent="0.25">
      <c r="A8096" s="3">
        <v>1447383132.7</v>
      </c>
      <c r="B8096" s="11">
        <v>44659</v>
      </c>
      <c r="C8096" s="3" t="s">
        <v>57</v>
      </c>
      <c r="D8096" s="3" t="s">
        <v>11</v>
      </c>
      <c r="E8096" s="3">
        <v>3</v>
      </c>
      <c r="F8096" s="3" t="s">
        <v>5</v>
      </c>
      <c r="G8096" s="3">
        <v>0</v>
      </c>
      <c r="H8096" s="3">
        <v>0</v>
      </c>
      <c r="I8096" t="s">
        <v>177</v>
      </c>
      <c r="J8096">
        <v>1682736</v>
      </c>
      <c r="K8096" s="3" t="s">
        <v>37</v>
      </c>
      <c r="L8096" s="3" t="s">
        <v>63</v>
      </c>
      <c r="M8096" s="3">
        <v>308</v>
      </c>
      <c r="N8096" s="3">
        <v>4.4595588235294121</v>
      </c>
      <c r="P8096" t="str">
        <f t="shared" si="252"/>
        <v>PORT09 to PORT03</v>
      </c>
      <c r="Q8096" s="3">
        <v>540</v>
      </c>
      <c r="R8096" s="3">
        <v>0.47750351892722243</v>
      </c>
      <c r="S8096" s="10">
        <f t="shared" si="253"/>
        <v>147.0710838295845</v>
      </c>
      <c r="T8096" s="3" t="s">
        <v>197</v>
      </c>
      <c r="V8096"/>
      <c r="X8096"/>
      <c r="AE8096"/>
    </row>
    <row r="8097" spans="1:31" x14ac:dyDescent="0.25">
      <c r="A8097" s="3">
        <v>1447383135.7</v>
      </c>
      <c r="B8097" s="11">
        <v>44655</v>
      </c>
      <c r="C8097" s="3" t="s">
        <v>57</v>
      </c>
      <c r="D8097" s="3" t="s">
        <v>11</v>
      </c>
      <c r="E8097" s="3">
        <v>3</v>
      </c>
      <c r="F8097" s="3" t="s">
        <v>5</v>
      </c>
      <c r="G8097" s="3">
        <v>0</v>
      </c>
      <c r="H8097" s="3">
        <v>0</v>
      </c>
      <c r="I8097" t="s">
        <v>177</v>
      </c>
      <c r="J8097">
        <v>1682736</v>
      </c>
      <c r="K8097" s="3" t="s">
        <v>37</v>
      </c>
      <c r="L8097" s="3" t="s">
        <v>63</v>
      </c>
      <c r="M8097" s="3">
        <v>281</v>
      </c>
      <c r="N8097" s="3">
        <v>1.783823529411765</v>
      </c>
      <c r="P8097" t="str">
        <f t="shared" si="252"/>
        <v>PORT09 to PORT03</v>
      </c>
      <c r="Q8097" s="3">
        <v>540</v>
      </c>
      <c r="R8097" s="3">
        <v>0.47750351892722243</v>
      </c>
      <c r="S8097" s="10">
        <f t="shared" si="253"/>
        <v>134.17848881854951</v>
      </c>
      <c r="T8097" s="3" t="s">
        <v>197</v>
      </c>
      <c r="V8097"/>
      <c r="X8097"/>
      <c r="AE8097"/>
    </row>
    <row r="8098" spans="1:31" x14ac:dyDescent="0.25">
      <c r="A8098" s="3">
        <v>1447179951.7</v>
      </c>
      <c r="B8098" s="11">
        <v>44662</v>
      </c>
      <c r="C8098" s="3" t="s">
        <v>57</v>
      </c>
      <c r="D8098" s="3" t="s">
        <v>11</v>
      </c>
      <c r="E8098" s="3">
        <v>3</v>
      </c>
      <c r="F8098" s="3" t="s">
        <v>5</v>
      </c>
      <c r="G8098" s="3">
        <v>0</v>
      </c>
      <c r="H8098" s="3">
        <v>0</v>
      </c>
      <c r="I8098" t="s">
        <v>177</v>
      </c>
      <c r="J8098">
        <v>1682736</v>
      </c>
      <c r="K8098" s="3" t="s">
        <v>37</v>
      </c>
      <c r="L8098" s="3" t="s">
        <v>63</v>
      </c>
      <c r="M8098" s="3">
        <v>449</v>
      </c>
      <c r="N8098" s="3">
        <v>11.70294117647059</v>
      </c>
      <c r="P8098" t="str">
        <f t="shared" si="252"/>
        <v>PORT09 to PORT03</v>
      </c>
      <c r="Q8098" s="3">
        <v>540</v>
      </c>
      <c r="R8098" s="3">
        <v>0.47750351892722243</v>
      </c>
      <c r="S8098" s="10">
        <f t="shared" si="253"/>
        <v>214.39907999832286</v>
      </c>
      <c r="T8098" s="3" t="s">
        <v>197</v>
      </c>
      <c r="V8098"/>
      <c r="X8098"/>
      <c r="AE8098"/>
    </row>
    <row r="8099" spans="1:31" x14ac:dyDescent="0.25">
      <c r="A8099" s="3">
        <v>1447383134.7</v>
      </c>
      <c r="B8099" s="11">
        <v>44654</v>
      </c>
      <c r="C8099" s="3" t="s">
        <v>57</v>
      </c>
      <c r="D8099" s="3" t="s">
        <v>11</v>
      </c>
      <c r="E8099" s="3">
        <v>3</v>
      </c>
      <c r="F8099" s="3" t="s">
        <v>5</v>
      </c>
      <c r="G8099" s="3">
        <v>0</v>
      </c>
      <c r="H8099" s="3">
        <v>0</v>
      </c>
      <c r="I8099" t="s">
        <v>177</v>
      </c>
      <c r="J8099">
        <v>1682736</v>
      </c>
      <c r="K8099" s="3" t="s">
        <v>37</v>
      </c>
      <c r="L8099" s="3" t="s">
        <v>63</v>
      </c>
      <c r="M8099" s="3">
        <v>295</v>
      </c>
      <c r="N8099" s="3">
        <v>4.4595588235294121</v>
      </c>
      <c r="P8099" t="str">
        <f t="shared" si="252"/>
        <v>PORT09 to PORT03</v>
      </c>
      <c r="Q8099" s="3">
        <v>540</v>
      </c>
      <c r="R8099" s="3">
        <v>0.47750351892722243</v>
      </c>
      <c r="S8099" s="10">
        <f t="shared" si="253"/>
        <v>140.86353808353061</v>
      </c>
      <c r="T8099" s="3" t="s">
        <v>197</v>
      </c>
      <c r="V8099"/>
      <c r="X8099"/>
      <c r="AE8099"/>
    </row>
    <row r="8100" spans="1:31" x14ac:dyDescent="0.25">
      <c r="A8100" s="3">
        <v>1447317264.7</v>
      </c>
      <c r="B8100" s="11">
        <v>44653</v>
      </c>
      <c r="C8100" s="3" t="s">
        <v>57</v>
      </c>
      <c r="D8100" s="3" t="s">
        <v>11</v>
      </c>
      <c r="E8100" s="3">
        <v>3</v>
      </c>
      <c r="F8100" s="3" t="s">
        <v>5</v>
      </c>
      <c r="G8100" s="3">
        <v>0</v>
      </c>
      <c r="H8100" s="3">
        <v>0</v>
      </c>
      <c r="I8100" t="s">
        <v>177</v>
      </c>
      <c r="J8100">
        <v>1682736</v>
      </c>
      <c r="K8100" s="3" t="s">
        <v>37</v>
      </c>
      <c r="L8100" s="3" t="s">
        <v>63</v>
      </c>
      <c r="M8100" s="3">
        <v>259</v>
      </c>
      <c r="N8100" s="3">
        <v>0.98110294117647068</v>
      </c>
      <c r="P8100" t="str">
        <f t="shared" si="252"/>
        <v>PORT09 to PORT03</v>
      </c>
      <c r="Q8100" s="3">
        <v>540</v>
      </c>
      <c r="R8100" s="3">
        <v>0.47750351892722243</v>
      </c>
      <c r="S8100" s="10">
        <f t="shared" si="253"/>
        <v>123.67341140215061</v>
      </c>
      <c r="T8100" s="3" t="s">
        <v>197</v>
      </c>
      <c r="V8100"/>
      <c r="X8100"/>
      <c r="AE8100"/>
    </row>
    <row r="8101" spans="1:31" x14ac:dyDescent="0.25">
      <c r="A8101" s="3">
        <v>1447158698.7</v>
      </c>
      <c r="B8101" s="11">
        <v>44655</v>
      </c>
      <c r="C8101" s="3" t="s">
        <v>57</v>
      </c>
      <c r="D8101" s="3" t="s">
        <v>11</v>
      </c>
      <c r="E8101" s="3">
        <v>3</v>
      </c>
      <c r="F8101" s="3" t="s">
        <v>5</v>
      </c>
      <c r="G8101" s="3">
        <v>0</v>
      </c>
      <c r="H8101" s="3">
        <v>0</v>
      </c>
      <c r="I8101" t="s">
        <v>177</v>
      </c>
      <c r="J8101">
        <v>1682736</v>
      </c>
      <c r="K8101" s="3" t="s">
        <v>37</v>
      </c>
      <c r="L8101" s="3" t="s">
        <v>63</v>
      </c>
      <c r="M8101" s="3">
        <v>720</v>
      </c>
      <c r="N8101" s="3">
        <v>37.676470588235297</v>
      </c>
      <c r="P8101" t="str">
        <f t="shared" si="252"/>
        <v>PORT09 to PORT03</v>
      </c>
      <c r="Q8101" s="3">
        <v>540</v>
      </c>
      <c r="R8101" s="3">
        <v>0.47750351892722243</v>
      </c>
      <c r="S8101" s="10">
        <f t="shared" si="253"/>
        <v>343.80253362760016</v>
      </c>
      <c r="T8101" s="3" t="s">
        <v>197</v>
      </c>
      <c r="V8101"/>
      <c r="X8101"/>
      <c r="AE8101"/>
    </row>
    <row r="8102" spans="1:31" x14ac:dyDescent="0.25">
      <c r="A8102" s="3">
        <v>1447383133.7</v>
      </c>
      <c r="B8102" s="11">
        <v>44654</v>
      </c>
      <c r="C8102" s="3" t="s">
        <v>57</v>
      </c>
      <c r="D8102" s="3" t="s">
        <v>11</v>
      </c>
      <c r="E8102" s="3">
        <v>3</v>
      </c>
      <c r="F8102" s="3" t="s">
        <v>5</v>
      </c>
      <c r="G8102" s="3">
        <v>0</v>
      </c>
      <c r="H8102" s="3">
        <v>0</v>
      </c>
      <c r="I8102" t="s">
        <v>177</v>
      </c>
      <c r="J8102">
        <v>1682736</v>
      </c>
      <c r="K8102" s="3" t="s">
        <v>37</v>
      </c>
      <c r="L8102" s="3" t="s">
        <v>63</v>
      </c>
      <c r="M8102" s="3">
        <v>367</v>
      </c>
      <c r="N8102" s="3">
        <v>4.4595588235294121</v>
      </c>
      <c r="P8102" t="str">
        <f t="shared" si="252"/>
        <v>PORT09 to PORT03</v>
      </c>
      <c r="Q8102" s="3">
        <v>540</v>
      </c>
      <c r="R8102" s="3">
        <v>0.47750351892722243</v>
      </c>
      <c r="S8102" s="10">
        <f t="shared" si="253"/>
        <v>175.24379144629063</v>
      </c>
      <c r="T8102" s="3" t="s">
        <v>197</v>
      </c>
      <c r="V8102"/>
      <c r="X8102"/>
      <c r="AE8102"/>
    </row>
    <row r="8103" spans="1:31" x14ac:dyDescent="0.25">
      <c r="A8103" s="3">
        <v>1447360905.7</v>
      </c>
      <c r="B8103" s="11">
        <v>44654</v>
      </c>
      <c r="C8103" s="3" t="s">
        <v>57</v>
      </c>
      <c r="D8103" s="3" t="s">
        <v>11</v>
      </c>
      <c r="E8103" s="3">
        <v>3</v>
      </c>
      <c r="F8103" s="3" t="s">
        <v>5</v>
      </c>
      <c r="G8103" s="3">
        <v>0</v>
      </c>
      <c r="H8103" s="3">
        <v>0</v>
      </c>
      <c r="I8103" t="s">
        <v>177</v>
      </c>
      <c r="J8103">
        <v>1682736</v>
      </c>
      <c r="K8103" s="3" t="s">
        <v>37</v>
      </c>
      <c r="L8103" s="3" t="s">
        <v>63</v>
      </c>
      <c r="M8103" s="3">
        <v>287</v>
      </c>
      <c r="N8103" s="3">
        <v>2.6757352941176475</v>
      </c>
      <c r="P8103" t="str">
        <f t="shared" si="252"/>
        <v>PORT09 to PORT03</v>
      </c>
      <c r="Q8103" s="3">
        <v>540</v>
      </c>
      <c r="R8103" s="3">
        <v>0.47750351892722243</v>
      </c>
      <c r="S8103" s="10">
        <f t="shared" si="253"/>
        <v>137.04350993211284</v>
      </c>
      <c r="T8103" s="3" t="s">
        <v>197</v>
      </c>
      <c r="V8103"/>
      <c r="X8103"/>
      <c r="AE8103"/>
    </row>
    <row r="8104" spans="1:31" x14ac:dyDescent="0.25">
      <c r="A8104" s="3">
        <v>1447383136.7</v>
      </c>
      <c r="B8104" s="11">
        <v>44660</v>
      </c>
      <c r="C8104" s="3" t="s">
        <v>57</v>
      </c>
      <c r="D8104" s="3" t="s">
        <v>11</v>
      </c>
      <c r="E8104" s="3">
        <v>3</v>
      </c>
      <c r="F8104" s="3" t="s">
        <v>5</v>
      </c>
      <c r="G8104" s="3">
        <v>0</v>
      </c>
      <c r="H8104" s="3">
        <v>0</v>
      </c>
      <c r="I8104" t="s">
        <v>177</v>
      </c>
      <c r="J8104">
        <v>1682736</v>
      </c>
      <c r="K8104" s="3" t="s">
        <v>37</v>
      </c>
      <c r="L8104" s="3" t="s">
        <v>63</v>
      </c>
      <c r="M8104" s="3">
        <v>279</v>
      </c>
      <c r="N8104" s="3">
        <v>1.783823529411765</v>
      </c>
      <c r="P8104" t="str">
        <f t="shared" si="252"/>
        <v>PORT09 to PORT03</v>
      </c>
      <c r="Q8104" s="3">
        <v>540</v>
      </c>
      <c r="R8104" s="3">
        <v>0.47750351892722243</v>
      </c>
      <c r="S8104" s="10">
        <f t="shared" si="253"/>
        <v>133.22348178069507</v>
      </c>
      <c r="T8104" s="3" t="s">
        <v>197</v>
      </c>
      <c r="V8104"/>
      <c r="X8104"/>
      <c r="AE8104"/>
    </row>
    <row r="8105" spans="1:31" x14ac:dyDescent="0.25">
      <c r="A8105" s="3">
        <v>1447296433.7</v>
      </c>
      <c r="B8105" s="11">
        <v>44658</v>
      </c>
      <c r="C8105" s="3" t="s">
        <v>57</v>
      </c>
      <c r="D8105" s="3" t="s">
        <v>11</v>
      </c>
      <c r="E8105" s="3">
        <v>3</v>
      </c>
      <c r="F8105" s="3" t="s">
        <v>5</v>
      </c>
      <c r="G8105" s="3">
        <v>0</v>
      </c>
      <c r="H8105" s="3">
        <v>0</v>
      </c>
      <c r="I8105" t="s">
        <v>177</v>
      </c>
      <c r="J8105">
        <v>1682736</v>
      </c>
      <c r="K8105" s="3" t="s">
        <v>37</v>
      </c>
      <c r="L8105" s="3" t="s">
        <v>63</v>
      </c>
      <c r="M8105" s="3">
        <v>331</v>
      </c>
      <c r="N8105" s="3">
        <v>0.89191176470588251</v>
      </c>
      <c r="P8105" t="str">
        <f t="shared" si="252"/>
        <v>PORT09 to PORT03</v>
      </c>
      <c r="Q8105" s="3">
        <v>540</v>
      </c>
      <c r="R8105" s="3">
        <v>0.47750351892722243</v>
      </c>
      <c r="S8105" s="10">
        <f t="shared" si="253"/>
        <v>158.05366476491062</v>
      </c>
      <c r="T8105" s="3" t="s">
        <v>197</v>
      </c>
      <c r="V8105"/>
      <c r="X8105"/>
      <c r="AE8105"/>
    </row>
    <row r="8106" spans="1:31" x14ac:dyDescent="0.25">
      <c r="A8106" s="3">
        <v>1447179954.7</v>
      </c>
      <c r="B8106" s="11">
        <v>44660</v>
      </c>
      <c r="C8106" s="3" t="s">
        <v>57</v>
      </c>
      <c r="D8106" s="3" t="s">
        <v>11</v>
      </c>
      <c r="E8106" s="3">
        <v>3</v>
      </c>
      <c r="F8106" s="3" t="s">
        <v>5</v>
      </c>
      <c r="G8106" s="3">
        <v>0</v>
      </c>
      <c r="H8106" s="3">
        <v>0</v>
      </c>
      <c r="I8106" t="s">
        <v>177</v>
      </c>
      <c r="J8106">
        <v>1682832</v>
      </c>
      <c r="K8106" s="3" t="s">
        <v>37</v>
      </c>
      <c r="L8106" s="3" t="s">
        <v>63</v>
      </c>
      <c r="M8106" s="3">
        <v>485</v>
      </c>
      <c r="N8106" s="3">
        <v>17.806450367323496</v>
      </c>
      <c r="P8106" t="str">
        <f t="shared" si="252"/>
        <v>PORT09 to PORT03</v>
      </c>
      <c r="Q8106" s="3">
        <v>540</v>
      </c>
      <c r="R8106" s="3">
        <v>0.47750351892722243</v>
      </c>
      <c r="S8106" s="10">
        <f t="shared" si="253"/>
        <v>231.58920667970287</v>
      </c>
      <c r="T8106" s="3" t="s">
        <v>197</v>
      </c>
      <c r="V8106"/>
      <c r="X8106"/>
      <c r="AE8106"/>
    </row>
    <row r="8107" spans="1:31" x14ac:dyDescent="0.25">
      <c r="A8107" s="3">
        <v>1447360907.7</v>
      </c>
      <c r="B8107" s="11">
        <v>44658</v>
      </c>
      <c r="C8107" s="3" t="s">
        <v>57</v>
      </c>
      <c r="D8107" s="3" t="s">
        <v>11</v>
      </c>
      <c r="E8107" s="3">
        <v>3</v>
      </c>
      <c r="F8107" s="3" t="s">
        <v>5</v>
      </c>
      <c r="G8107" s="3">
        <v>0</v>
      </c>
      <c r="H8107" s="3">
        <v>0</v>
      </c>
      <c r="I8107" t="s">
        <v>177</v>
      </c>
      <c r="J8107">
        <v>1682832</v>
      </c>
      <c r="K8107" s="3" t="s">
        <v>37</v>
      </c>
      <c r="L8107" s="3" t="s">
        <v>63</v>
      </c>
      <c r="M8107" s="3">
        <v>340</v>
      </c>
      <c r="N8107" s="3">
        <v>8.903225183661748</v>
      </c>
      <c r="P8107" t="str">
        <f t="shared" si="252"/>
        <v>PORT09 to PORT03</v>
      </c>
      <c r="Q8107" s="3">
        <v>540</v>
      </c>
      <c r="R8107" s="3">
        <v>0.47750351892722243</v>
      </c>
      <c r="S8107" s="10">
        <f t="shared" si="253"/>
        <v>162.35119643525562</v>
      </c>
      <c r="T8107" s="3" t="s">
        <v>197</v>
      </c>
      <c r="V8107"/>
      <c r="X8107"/>
      <c r="AE8107"/>
    </row>
    <row r="8108" spans="1:31" x14ac:dyDescent="0.25">
      <c r="A8108" s="3">
        <v>1447144478.7</v>
      </c>
      <c r="B8108" s="11">
        <v>44665</v>
      </c>
      <c r="C8108" s="3" t="s">
        <v>57</v>
      </c>
      <c r="D8108" s="3" t="s">
        <v>11</v>
      </c>
      <c r="E8108" s="3">
        <v>3</v>
      </c>
      <c r="F8108" s="3" t="s">
        <v>5</v>
      </c>
      <c r="G8108" s="3">
        <v>0</v>
      </c>
      <c r="H8108" s="3">
        <v>0</v>
      </c>
      <c r="I8108" t="s">
        <v>177</v>
      </c>
      <c r="J8108">
        <v>1682832</v>
      </c>
      <c r="K8108" s="3" t="s">
        <v>37</v>
      </c>
      <c r="L8108" s="3" t="s">
        <v>63</v>
      </c>
      <c r="M8108" s="3">
        <v>488</v>
      </c>
      <c r="N8108" s="3">
        <v>17.806450367323496</v>
      </c>
      <c r="P8108" t="str">
        <f t="shared" si="252"/>
        <v>PORT09 to PORT03</v>
      </c>
      <c r="Q8108" s="3">
        <v>540</v>
      </c>
      <c r="R8108" s="3">
        <v>0.47750351892722243</v>
      </c>
      <c r="S8108" s="10">
        <f t="shared" si="253"/>
        <v>233.02171723648453</v>
      </c>
      <c r="T8108" s="3" t="s">
        <v>197</v>
      </c>
      <c r="V8108"/>
      <c r="X8108"/>
      <c r="AE8108"/>
    </row>
    <row r="8109" spans="1:31" x14ac:dyDescent="0.25">
      <c r="A8109" s="3">
        <v>1447317266.7</v>
      </c>
      <c r="B8109" s="11">
        <v>44660</v>
      </c>
      <c r="C8109" s="3" t="s">
        <v>57</v>
      </c>
      <c r="D8109" s="3" t="s">
        <v>11</v>
      </c>
      <c r="E8109" s="3">
        <v>3</v>
      </c>
      <c r="F8109" s="3" t="s">
        <v>5</v>
      </c>
      <c r="G8109" s="3">
        <v>0</v>
      </c>
      <c r="H8109" s="3">
        <v>0</v>
      </c>
      <c r="I8109" t="s">
        <v>177</v>
      </c>
      <c r="J8109">
        <v>1682832</v>
      </c>
      <c r="K8109" s="3" t="s">
        <v>37</v>
      </c>
      <c r="L8109" s="3" t="s">
        <v>63</v>
      </c>
      <c r="M8109" s="3">
        <v>360</v>
      </c>
      <c r="N8109" s="3">
        <v>8.903225183661748</v>
      </c>
      <c r="P8109" t="str">
        <f t="shared" si="252"/>
        <v>PORT09 to PORT03</v>
      </c>
      <c r="Q8109" s="3">
        <v>540</v>
      </c>
      <c r="R8109" s="3">
        <v>0.47750351892722243</v>
      </c>
      <c r="S8109" s="10">
        <f t="shared" si="253"/>
        <v>171.90126681380008</v>
      </c>
      <c r="T8109" s="3" t="s">
        <v>197</v>
      </c>
      <c r="V8109"/>
      <c r="X8109"/>
      <c r="AE8109"/>
    </row>
    <row r="8110" spans="1:31" x14ac:dyDescent="0.25">
      <c r="A8110" s="3">
        <v>1447200811.7</v>
      </c>
      <c r="B8110" s="11">
        <v>44659</v>
      </c>
      <c r="C8110" s="3" t="s">
        <v>57</v>
      </c>
      <c r="D8110" s="3" t="s">
        <v>11</v>
      </c>
      <c r="E8110" s="3">
        <v>3</v>
      </c>
      <c r="F8110" s="3" t="s">
        <v>5</v>
      </c>
      <c r="G8110" s="3">
        <v>0</v>
      </c>
      <c r="H8110" s="3">
        <v>0</v>
      </c>
      <c r="I8110" t="s">
        <v>177</v>
      </c>
      <c r="J8110">
        <v>1682832</v>
      </c>
      <c r="K8110" s="3" t="s">
        <v>37</v>
      </c>
      <c r="L8110" s="3" t="s">
        <v>63</v>
      </c>
      <c r="M8110" s="3">
        <v>378</v>
      </c>
      <c r="N8110" s="3">
        <v>8.903225183661748</v>
      </c>
      <c r="P8110" t="str">
        <f t="shared" si="252"/>
        <v>PORT09 to PORT03</v>
      </c>
      <c r="Q8110" s="3">
        <v>540</v>
      </c>
      <c r="R8110" s="3">
        <v>0.47750351892722243</v>
      </c>
      <c r="S8110" s="10">
        <f t="shared" si="253"/>
        <v>180.49633015449007</v>
      </c>
      <c r="T8110" s="3" t="s">
        <v>197</v>
      </c>
      <c r="V8110"/>
      <c r="X8110"/>
      <c r="AE8110"/>
    </row>
    <row r="8111" spans="1:31" x14ac:dyDescent="0.25">
      <c r="A8111" s="3">
        <v>1447158700.7</v>
      </c>
      <c r="B8111" s="11">
        <v>44653</v>
      </c>
      <c r="C8111" s="3" t="s">
        <v>57</v>
      </c>
      <c r="D8111" s="3" t="s">
        <v>11</v>
      </c>
      <c r="E8111" s="3">
        <v>3</v>
      </c>
      <c r="F8111" s="3" t="s">
        <v>5</v>
      </c>
      <c r="G8111" s="3">
        <v>0</v>
      </c>
      <c r="H8111" s="3">
        <v>0</v>
      </c>
      <c r="I8111" t="s">
        <v>177</v>
      </c>
      <c r="J8111">
        <v>1682832</v>
      </c>
      <c r="K8111" s="3" t="s">
        <v>37</v>
      </c>
      <c r="L8111" s="3" t="s">
        <v>63</v>
      </c>
      <c r="M8111" s="3">
        <v>611</v>
      </c>
      <c r="N8111" s="3">
        <v>25.709675550985242</v>
      </c>
      <c r="P8111" t="str">
        <f t="shared" si="252"/>
        <v>PORT09 to PORT03</v>
      </c>
      <c r="Q8111" s="3">
        <v>540</v>
      </c>
      <c r="R8111" s="3">
        <v>0.47750351892722243</v>
      </c>
      <c r="S8111" s="10">
        <f t="shared" si="253"/>
        <v>291.75465006453288</v>
      </c>
      <c r="T8111" s="3" t="s">
        <v>197</v>
      </c>
      <c r="V8111"/>
      <c r="X8111"/>
      <c r="AE8111"/>
    </row>
    <row r="8112" spans="1:31" x14ac:dyDescent="0.25">
      <c r="A8112" s="3">
        <v>1447269654.7</v>
      </c>
      <c r="B8112" s="11">
        <v>44655</v>
      </c>
      <c r="C8112" s="3" t="s">
        <v>57</v>
      </c>
      <c r="D8112" s="3" t="s">
        <v>11</v>
      </c>
      <c r="E8112" s="3">
        <v>3</v>
      </c>
      <c r="F8112" s="3" t="s">
        <v>5</v>
      </c>
      <c r="G8112" s="3">
        <v>0</v>
      </c>
      <c r="H8112" s="3">
        <v>0</v>
      </c>
      <c r="I8112" t="s">
        <v>177</v>
      </c>
      <c r="J8112">
        <v>1682832</v>
      </c>
      <c r="K8112" s="3" t="s">
        <v>37</v>
      </c>
      <c r="L8112" s="3" t="s">
        <v>63</v>
      </c>
      <c r="M8112" s="3">
        <v>385</v>
      </c>
      <c r="N8112" s="3">
        <v>13.354837775492621</v>
      </c>
      <c r="P8112" t="str">
        <f t="shared" si="252"/>
        <v>PORT09 to PORT03</v>
      </c>
      <c r="Q8112" s="3">
        <v>540</v>
      </c>
      <c r="R8112" s="3">
        <v>0.47750351892722243</v>
      </c>
      <c r="S8112" s="10">
        <f t="shared" si="253"/>
        <v>183.83885478698065</v>
      </c>
      <c r="T8112" s="3" t="s">
        <v>197</v>
      </c>
      <c r="V8112"/>
      <c r="X8112"/>
      <c r="AE8112"/>
    </row>
    <row r="8113" spans="1:31" x14ac:dyDescent="0.25">
      <c r="A8113" s="3">
        <v>1447383139.7</v>
      </c>
      <c r="B8113" s="11">
        <v>44659</v>
      </c>
      <c r="C8113" s="3" t="s">
        <v>57</v>
      </c>
      <c r="D8113" s="3" t="s">
        <v>11</v>
      </c>
      <c r="E8113" s="3">
        <v>3</v>
      </c>
      <c r="F8113" s="3" t="s">
        <v>5</v>
      </c>
      <c r="G8113" s="3">
        <v>0</v>
      </c>
      <c r="H8113" s="3">
        <v>0</v>
      </c>
      <c r="I8113" t="s">
        <v>177</v>
      </c>
      <c r="J8113">
        <v>1682832</v>
      </c>
      <c r="K8113" s="3" t="s">
        <v>37</v>
      </c>
      <c r="L8113" s="3" t="s">
        <v>63</v>
      </c>
      <c r="M8113" s="3">
        <v>329</v>
      </c>
      <c r="N8113" s="3">
        <v>4.451612591830874</v>
      </c>
      <c r="P8113" t="str">
        <f t="shared" si="252"/>
        <v>PORT09 to PORT03</v>
      </c>
      <c r="Q8113" s="3">
        <v>540</v>
      </c>
      <c r="R8113" s="3">
        <v>0.47750351892722243</v>
      </c>
      <c r="S8113" s="10">
        <f t="shared" si="253"/>
        <v>157.09865772705618</v>
      </c>
      <c r="T8113" s="3" t="s">
        <v>197</v>
      </c>
      <c r="V8113"/>
      <c r="X8113"/>
      <c r="AE8113"/>
    </row>
    <row r="8114" spans="1:31" x14ac:dyDescent="0.25">
      <c r="A8114" s="3">
        <v>1447339100.7</v>
      </c>
      <c r="B8114" s="11">
        <v>44658</v>
      </c>
      <c r="C8114" s="3" t="s">
        <v>57</v>
      </c>
      <c r="D8114" s="3" t="s">
        <v>11</v>
      </c>
      <c r="E8114" s="3">
        <v>3</v>
      </c>
      <c r="F8114" s="3" t="s">
        <v>5</v>
      </c>
      <c r="G8114" s="3">
        <v>0</v>
      </c>
      <c r="H8114" s="3">
        <v>0</v>
      </c>
      <c r="I8114" t="s">
        <v>177</v>
      </c>
      <c r="J8114">
        <v>1682832</v>
      </c>
      <c r="K8114" s="3" t="s">
        <v>37</v>
      </c>
      <c r="L8114" s="3" t="s">
        <v>63</v>
      </c>
      <c r="M8114" s="3">
        <v>461</v>
      </c>
      <c r="N8114" s="3">
        <v>12.354837775492621</v>
      </c>
      <c r="P8114" t="str">
        <f t="shared" si="252"/>
        <v>PORT09 to PORT03</v>
      </c>
      <c r="Q8114" s="3">
        <v>540</v>
      </c>
      <c r="R8114" s="3">
        <v>0.47750351892722243</v>
      </c>
      <c r="S8114" s="10">
        <f t="shared" si="253"/>
        <v>220.12912222544955</v>
      </c>
      <c r="T8114" s="3" t="s">
        <v>197</v>
      </c>
      <c r="V8114"/>
      <c r="X8114"/>
      <c r="AE8114"/>
    </row>
    <row r="8115" spans="1:31" x14ac:dyDescent="0.25">
      <c r="A8115" s="3">
        <v>1447179949.7</v>
      </c>
      <c r="B8115" s="11">
        <v>44659</v>
      </c>
      <c r="C8115" s="3" t="s">
        <v>57</v>
      </c>
      <c r="D8115" s="3" t="s">
        <v>11</v>
      </c>
      <c r="E8115" s="3">
        <v>3</v>
      </c>
      <c r="F8115" s="3" t="s">
        <v>5</v>
      </c>
      <c r="G8115" s="3">
        <v>0</v>
      </c>
      <c r="H8115" s="3">
        <v>0</v>
      </c>
      <c r="I8115" t="s">
        <v>177</v>
      </c>
      <c r="J8115">
        <v>1682648</v>
      </c>
      <c r="K8115" s="3" t="s">
        <v>37</v>
      </c>
      <c r="L8115" s="3" t="s">
        <v>63</v>
      </c>
      <c r="M8115" s="3">
        <v>310</v>
      </c>
      <c r="N8115" s="3">
        <v>0.35610984266015361</v>
      </c>
      <c r="P8115" t="str">
        <f t="shared" si="252"/>
        <v>PORT09 to PORT03</v>
      </c>
      <c r="Q8115" s="3">
        <v>540</v>
      </c>
      <c r="R8115" s="3">
        <v>0.47750351892722243</v>
      </c>
      <c r="S8115" s="10">
        <f t="shared" si="253"/>
        <v>148.02609086743894</v>
      </c>
      <c r="T8115" s="3" t="s">
        <v>197</v>
      </c>
      <c r="V8115"/>
      <c r="X8115"/>
      <c r="AE8115"/>
    </row>
    <row r="8116" spans="1:31" x14ac:dyDescent="0.25">
      <c r="A8116" s="3">
        <v>1447269653.7</v>
      </c>
      <c r="B8116" s="11">
        <v>44658</v>
      </c>
      <c r="C8116" s="3" t="s">
        <v>57</v>
      </c>
      <c r="D8116" s="3" t="s">
        <v>11</v>
      </c>
      <c r="E8116" s="3">
        <v>3</v>
      </c>
      <c r="F8116" s="3" t="s">
        <v>5</v>
      </c>
      <c r="G8116" s="3">
        <v>0</v>
      </c>
      <c r="H8116" s="3">
        <v>0</v>
      </c>
      <c r="I8116" t="s">
        <v>177</v>
      </c>
      <c r="J8116">
        <v>1682805</v>
      </c>
      <c r="K8116" s="3" t="s">
        <v>37</v>
      </c>
      <c r="L8116" s="3" t="s">
        <v>63</v>
      </c>
      <c r="M8116" s="3">
        <v>638</v>
      </c>
      <c r="N8116" s="3">
        <v>33.365989919826298</v>
      </c>
      <c r="P8116" t="str">
        <f t="shared" si="252"/>
        <v>PORT09 to PORT03</v>
      </c>
      <c r="Q8116" s="3">
        <v>540</v>
      </c>
      <c r="R8116" s="3">
        <v>0.47750351892722243</v>
      </c>
      <c r="S8116" s="10">
        <f t="shared" si="253"/>
        <v>304.64724507556792</v>
      </c>
      <c r="T8116" s="3" t="s">
        <v>197</v>
      </c>
      <c r="V8116"/>
      <c r="X8116"/>
      <c r="AE8116"/>
    </row>
    <row r="8117" spans="1:31" x14ac:dyDescent="0.25">
      <c r="A8117" s="3">
        <v>1447383138.7</v>
      </c>
      <c r="B8117" s="11">
        <v>44665</v>
      </c>
      <c r="C8117" s="3" t="s">
        <v>57</v>
      </c>
      <c r="D8117" s="3" t="s">
        <v>11</v>
      </c>
      <c r="E8117" s="3">
        <v>3</v>
      </c>
      <c r="F8117" s="3" t="s">
        <v>5</v>
      </c>
      <c r="G8117" s="3">
        <v>0</v>
      </c>
      <c r="H8117" s="3">
        <v>0</v>
      </c>
      <c r="I8117" t="s">
        <v>177</v>
      </c>
      <c r="J8117">
        <v>1682805</v>
      </c>
      <c r="K8117" s="3" t="s">
        <v>37</v>
      </c>
      <c r="L8117" s="3" t="s">
        <v>63</v>
      </c>
      <c r="M8117" s="3">
        <v>630</v>
      </c>
      <c r="N8117" s="3">
        <v>26.774492439869725</v>
      </c>
      <c r="P8117" t="str">
        <f t="shared" si="252"/>
        <v>PORT09 to PORT03</v>
      </c>
      <c r="Q8117" s="3">
        <v>540</v>
      </c>
      <c r="R8117" s="3">
        <v>0.47750351892722243</v>
      </c>
      <c r="S8117" s="10">
        <f t="shared" si="253"/>
        <v>300.82721692415015</v>
      </c>
      <c r="T8117" s="3" t="s">
        <v>197</v>
      </c>
      <c r="V8117"/>
      <c r="X8117"/>
      <c r="AE8117"/>
    </row>
    <row r="8118" spans="1:31" x14ac:dyDescent="0.25">
      <c r="A8118" s="3">
        <v>1447219821.7</v>
      </c>
      <c r="B8118" s="11">
        <v>44653</v>
      </c>
      <c r="C8118" s="3" t="s">
        <v>57</v>
      </c>
      <c r="D8118" s="3" t="s">
        <v>11</v>
      </c>
      <c r="E8118" s="3">
        <v>3</v>
      </c>
      <c r="F8118" s="3" t="s">
        <v>5</v>
      </c>
      <c r="G8118" s="3">
        <v>0</v>
      </c>
      <c r="H8118" s="3">
        <v>0</v>
      </c>
      <c r="I8118" t="s">
        <v>177</v>
      </c>
      <c r="J8118">
        <v>1682805</v>
      </c>
      <c r="K8118" s="3" t="s">
        <v>37</v>
      </c>
      <c r="L8118" s="3" t="s">
        <v>63</v>
      </c>
      <c r="M8118" s="3">
        <v>377</v>
      </c>
      <c r="N8118" s="3">
        <v>8.5914974799565744</v>
      </c>
      <c r="P8118" t="str">
        <f t="shared" si="252"/>
        <v>PORT09 to PORT03</v>
      </c>
      <c r="Q8118" s="3">
        <v>540</v>
      </c>
      <c r="R8118" s="3">
        <v>0.47750351892722243</v>
      </c>
      <c r="S8118" s="10">
        <f t="shared" si="253"/>
        <v>180.01882663556285</v>
      </c>
      <c r="T8118" s="3" t="s">
        <v>197</v>
      </c>
      <c r="V8118"/>
      <c r="X8118"/>
      <c r="AE8118"/>
    </row>
    <row r="8119" spans="1:31" x14ac:dyDescent="0.25">
      <c r="A8119" s="3">
        <v>1447179953.7</v>
      </c>
      <c r="B8119" s="11">
        <v>44654</v>
      </c>
      <c r="C8119" s="3" t="s">
        <v>57</v>
      </c>
      <c r="D8119" s="3" t="s">
        <v>11</v>
      </c>
      <c r="E8119" s="3">
        <v>3</v>
      </c>
      <c r="F8119" s="3" t="s">
        <v>5</v>
      </c>
      <c r="G8119" s="3">
        <v>0</v>
      </c>
      <c r="H8119" s="3">
        <v>0</v>
      </c>
      <c r="I8119" t="s">
        <v>177</v>
      </c>
      <c r="J8119">
        <v>1682805</v>
      </c>
      <c r="K8119" s="3" t="s">
        <v>37</v>
      </c>
      <c r="L8119" s="3" t="s">
        <v>63</v>
      </c>
      <c r="M8119" s="3">
        <v>542</v>
      </c>
      <c r="N8119" s="3">
        <v>24.774492439869725</v>
      </c>
      <c r="P8119" t="str">
        <f t="shared" si="252"/>
        <v>PORT09 to PORT03</v>
      </c>
      <c r="Q8119" s="3">
        <v>540</v>
      </c>
      <c r="R8119" s="3">
        <v>0.47750351892722243</v>
      </c>
      <c r="S8119" s="10">
        <f t="shared" si="253"/>
        <v>258.80690725855453</v>
      </c>
      <c r="T8119" s="3" t="s">
        <v>197</v>
      </c>
      <c r="V8119"/>
      <c r="X8119"/>
      <c r="AE8119"/>
    </row>
    <row r="8120" spans="1:31" x14ac:dyDescent="0.25">
      <c r="A8120" s="3">
        <v>1447317265.7</v>
      </c>
      <c r="B8120" s="11">
        <v>44658</v>
      </c>
      <c r="C8120" s="3" t="s">
        <v>57</v>
      </c>
      <c r="D8120" s="3" t="s">
        <v>11</v>
      </c>
      <c r="E8120" s="3">
        <v>3</v>
      </c>
      <c r="F8120" s="3" t="s">
        <v>5</v>
      </c>
      <c r="G8120" s="3">
        <v>0</v>
      </c>
      <c r="H8120" s="3">
        <v>0</v>
      </c>
      <c r="I8120" t="s">
        <v>177</v>
      </c>
      <c r="J8120">
        <v>1682805</v>
      </c>
      <c r="K8120" s="3" t="s">
        <v>37</v>
      </c>
      <c r="L8120" s="3" t="s">
        <v>63</v>
      </c>
      <c r="M8120" s="3">
        <v>465</v>
      </c>
      <c r="N8120" s="3">
        <v>11.887246219934863</v>
      </c>
      <c r="P8120" t="str">
        <f t="shared" si="252"/>
        <v>PORT09 to PORT03</v>
      </c>
      <c r="Q8120" s="3">
        <v>540</v>
      </c>
      <c r="R8120" s="3">
        <v>0.47750351892722243</v>
      </c>
      <c r="S8120" s="10">
        <f t="shared" si="253"/>
        <v>222.03913630115844</v>
      </c>
      <c r="T8120" s="3" t="s">
        <v>197</v>
      </c>
      <c r="V8120"/>
      <c r="X8120"/>
      <c r="AE8120"/>
    </row>
    <row r="8121" spans="1:31" x14ac:dyDescent="0.25">
      <c r="A8121" s="3">
        <v>1447360906.7</v>
      </c>
      <c r="B8121" s="11">
        <v>44654</v>
      </c>
      <c r="C8121" s="3" t="s">
        <v>57</v>
      </c>
      <c r="D8121" s="3" t="s">
        <v>11</v>
      </c>
      <c r="E8121" s="3">
        <v>3</v>
      </c>
      <c r="F8121" s="3" t="s">
        <v>5</v>
      </c>
      <c r="G8121" s="3">
        <v>0</v>
      </c>
      <c r="H8121" s="3">
        <v>0</v>
      </c>
      <c r="I8121" t="s">
        <v>177</v>
      </c>
      <c r="J8121">
        <v>1682805</v>
      </c>
      <c r="K8121" s="3" t="s">
        <v>37</v>
      </c>
      <c r="L8121" s="3" t="s">
        <v>63</v>
      </c>
      <c r="M8121" s="3">
        <v>435</v>
      </c>
      <c r="N8121" s="3">
        <v>18.182994959913149</v>
      </c>
      <c r="P8121" t="str">
        <f t="shared" si="252"/>
        <v>PORT09 to PORT03</v>
      </c>
      <c r="Q8121" s="3">
        <v>540</v>
      </c>
      <c r="R8121" s="3">
        <v>0.47750351892722243</v>
      </c>
      <c r="S8121" s="10">
        <f t="shared" si="253"/>
        <v>207.71403073334176</v>
      </c>
      <c r="T8121" s="3" t="s">
        <v>197</v>
      </c>
      <c r="V8121"/>
      <c r="X8121"/>
      <c r="AE8121"/>
    </row>
    <row r="8122" spans="1:31" x14ac:dyDescent="0.25">
      <c r="A8122" s="3">
        <v>1447158699.7</v>
      </c>
      <c r="B8122" s="11">
        <v>44655</v>
      </c>
      <c r="C8122" s="3" t="s">
        <v>57</v>
      </c>
      <c r="D8122" s="3" t="s">
        <v>11</v>
      </c>
      <c r="E8122" s="3">
        <v>3</v>
      </c>
      <c r="F8122" s="3" t="s">
        <v>5</v>
      </c>
      <c r="G8122" s="3">
        <v>0</v>
      </c>
      <c r="H8122" s="3">
        <v>0</v>
      </c>
      <c r="I8122" t="s">
        <v>177</v>
      </c>
      <c r="J8122">
        <v>1682805</v>
      </c>
      <c r="K8122" s="3" t="s">
        <v>37</v>
      </c>
      <c r="L8122" s="3" t="s">
        <v>63</v>
      </c>
      <c r="M8122" s="3">
        <v>562</v>
      </c>
      <c r="N8122" s="3">
        <v>24.774492439869725</v>
      </c>
      <c r="P8122" t="str">
        <f t="shared" si="252"/>
        <v>PORT09 to PORT03</v>
      </c>
      <c r="Q8122" s="3">
        <v>540</v>
      </c>
      <c r="R8122" s="3">
        <v>0.47750351892722243</v>
      </c>
      <c r="S8122" s="10">
        <f t="shared" si="253"/>
        <v>268.35697763709902</v>
      </c>
      <c r="T8122" s="3" t="s">
        <v>197</v>
      </c>
      <c r="V8122"/>
      <c r="X8122"/>
      <c r="AE8122"/>
    </row>
    <row r="8123" spans="1:31" x14ac:dyDescent="0.25">
      <c r="A8123" s="3">
        <v>1447339099.7</v>
      </c>
      <c r="B8123" s="11">
        <v>44665</v>
      </c>
      <c r="C8123" s="3" t="s">
        <v>57</v>
      </c>
      <c r="D8123" s="3" t="s">
        <v>11</v>
      </c>
      <c r="E8123" s="3">
        <v>3</v>
      </c>
      <c r="F8123" s="3" t="s">
        <v>5</v>
      </c>
      <c r="G8123" s="3">
        <v>0</v>
      </c>
      <c r="H8123" s="3">
        <v>0</v>
      </c>
      <c r="I8123" t="s">
        <v>177</v>
      </c>
      <c r="J8123">
        <v>1682805</v>
      </c>
      <c r="K8123" s="3" t="s">
        <v>37</v>
      </c>
      <c r="L8123" s="3" t="s">
        <v>63</v>
      </c>
      <c r="M8123" s="3">
        <v>676</v>
      </c>
      <c r="N8123" s="3">
        <v>32.365989919826298</v>
      </c>
      <c r="P8123" t="str">
        <f t="shared" si="252"/>
        <v>PORT09 to PORT03</v>
      </c>
      <c r="Q8123" s="3">
        <v>540</v>
      </c>
      <c r="R8123" s="3">
        <v>0.47750351892722243</v>
      </c>
      <c r="S8123" s="10">
        <f t="shared" si="253"/>
        <v>322.79237879480235</v>
      </c>
      <c r="T8123" s="3" t="s">
        <v>197</v>
      </c>
      <c r="V8123"/>
      <c r="X8123"/>
      <c r="AE8123"/>
    </row>
    <row r="8124" spans="1:31" x14ac:dyDescent="0.25">
      <c r="A8124" s="3">
        <v>1447200810.7</v>
      </c>
      <c r="B8124" s="11">
        <v>44665</v>
      </c>
      <c r="C8124" s="3" t="s">
        <v>57</v>
      </c>
      <c r="D8124" s="3" t="s">
        <v>11</v>
      </c>
      <c r="E8124" s="3">
        <v>3</v>
      </c>
      <c r="F8124" s="3" t="s">
        <v>5</v>
      </c>
      <c r="G8124" s="3">
        <v>0</v>
      </c>
      <c r="H8124" s="3">
        <v>0</v>
      </c>
      <c r="I8124" t="s">
        <v>177</v>
      </c>
      <c r="J8124">
        <v>1682805</v>
      </c>
      <c r="K8124" s="3" t="s">
        <v>37</v>
      </c>
      <c r="L8124" s="3" t="s">
        <v>63</v>
      </c>
      <c r="M8124" s="3">
        <v>411</v>
      </c>
      <c r="N8124" s="3">
        <v>8.5914974799565744</v>
      </c>
      <c r="P8124" t="str">
        <f t="shared" si="252"/>
        <v>PORT09 to PORT03</v>
      </c>
      <c r="Q8124" s="3">
        <v>540</v>
      </c>
      <c r="R8124" s="3">
        <v>0.47750351892722243</v>
      </c>
      <c r="S8124" s="10">
        <f t="shared" si="253"/>
        <v>196.25394627908841</v>
      </c>
      <c r="T8124" s="3" t="s">
        <v>197</v>
      </c>
      <c r="V8124"/>
      <c r="X8124"/>
      <c r="AE8124"/>
    </row>
    <row r="8125" spans="1:31" x14ac:dyDescent="0.25">
      <c r="A8125" s="3">
        <v>1447296434.7</v>
      </c>
      <c r="B8125" s="11">
        <v>44654</v>
      </c>
      <c r="C8125" s="3" t="s">
        <v>57</v>
      </c>
      <c r="D8125" s="3" t="s">
        <v>11</v>
      </c>
      <c r="E8125" s="3">
        <v>3</v>
      </c>
      <c r="F8125" s="3" t="s">
        <v>5</v>
      </c>
      <c r="G8125" s="3">
        <v>0</v>
      </c>
      <c r="H8125" s="3">
        <v>0</v>
      </c>
      <c r="I8125" t="s">
        <v>177</v>
      </c>
      <c r="J8125">
        <v>1682805</v>
      </c>
      <c r="K8125" s="3" t="s">
        <v>37</v>
      </c>
      <c r="L8125" s="3" t="s">
        <v>63</v>
      </c>
      <c r="M8125" s="3">
        <v>417</v>
      </c>
      <c r="N8125" s="3">
        <v>12.887246219934863</v>
      </c>
      <c r="P8125" t="str">
        <f t="shared" si="252"/>
        <v>PORT09 to PORT03</v>
      </c>
      <c r="Q8125" s="3">
        <v>540</v>
      </c>
      <c r="R8125" s="3">
        <v>0.47750351892722243</v>
      </c>
      <c r="S8125" s="10">
        <f t="shared" si="253"/>
        <v>199.11896739265174</v>
      </c>
      <c r="T8125" s="3" t="s">
        <v>197</v>
      </c>
      <c r="V8125"/>
      <c r="X8125"/>
      <c r="AE8125"/>
    </row>
    <row r="8126" spans="1:31" x14ac:dyDescent="0.25">
      <c r="A8126" s="3">
        <v>1447339098.7</v>
      </c>
      <c r="B8126" s="11">
        <v>44654</v>
      </c>
      <c r="C8126" s="3" t="s">
        <v>57</v>
      </c>
      <c r="D8126" s="3" t="s">
        <v>11</v>
      </c>
      <c r="E8126" s="3">
        <v>3</v>
      </c>
      <c r="F8126" s="3" t="s">
        <v>5</v>
      </c>
      <c r="G8126" s="3">
        <v>0</v>
      </c>
      <c r="H8126" s="3">
        <v>0</v>
      </c>
      <c r="I8126" t="s">
        <v>177</v>
      </c>
      <c r="J8126">
        <v>1682760</v>
      </c>
      <c r="K8126" s="3" t="s">
        <v>37</v>
      </c>
      <c r="L8126" s="3" t="s">
        <v>63</v>
      </c>
      <c r="M8126" s="3">
        <v>255</v>
      </c>
      <c r="N8126" s="3">
        <v>0.34160969072014075</v>
      </c>
      <c r="P8126" t="str">
        <f t="shared" si="252"/>
        <v>PORT09 to PORT03</v>
      </c>
      <c r="Q8126" s="3">
        <v>540</v>
      </c>
      <c r="R8126" s="3">
        <v>0.47750351892722243</v>
      </c>
      <c r="S8126" s="10">
        <f t="shared" si="253"/>
        <v>121.76339732644172</v>
      </c>
      <c r="T8126" s="3" t="s">
        <v>197</v>
      </c>
      <c r="V8126"/>
      <c r="X8126"/>
      <c r="AE8126"/>
    </row>
    <row r="8127" spans="1:31" x14ac:dyDescent="0.25">
      <c r="A8127" s="3">
        <v>1447269676.7</v>
      </c>
      <c r="B8127" s="11">
        <v>44653</v>
      </c>
      <c r="C8127" s="3" t="s">
        <v>57</v>
      </c>
      <c r="D8127" s="3" t="s">
        <v>11</v>
      </c>
      <c r="E8127" s="3">
        <v>3</v>
      </c>
      <c r="F8127" s="3" t="s">
        <v>5</v>
      </c>
      <c r="G8127" s="3">
        <v>0</v>
      </c>
      <c r="H8127" s="3">
        <v>0</v>
      </c>
      <c r="I8127" t="s">
        <v>177</v>
      </c>
      <c r="J8127">
        <v>1682757</v>
      </c>
      <c r="K8127" s="3" t="s">
        <v>37</v>
      </c>
      <c r="L8127" s="3" t="s">
        <v>63</v>
      </c>
      <c r="M8127" s="3">
        <v>333</v>
      </c>
      <c r="N8127" s="3">
        <v>0.33409823407475969</v>
      </c>
      <c r="P8127" t="str">
        <f t="shared" si="252"/>
        <v>PORT09 to PORT03</v>
      </c>
      <c r="Q8127" s="3">
        <v>540</v>
      </c>
      <c r="R8127" s="3">
        <v>0.47750351892722243</v>
      </c>
      <c r="S8127" s="10">
        <f t="shared" si="253"/>
        <v>159.00867180276506</v>
      </c>
      <c r="T8127" s="3" t="s">
        <v>197</v>
      </c>
      <c r="V8127"/>
      <c r="X8127"/>
      <c r="AE8127"/>
    </row>
    <row r="8128" spans="1:31" x14ac:dyDescent="0.25">
      <c r="A8128" s="3">
        <v>1447317263.7</v>
      </c>
      <c r="B8128" s="11">
        <v>44661</v>
      </c>
      <c r="C8128" s="3" t="s">
        <v>57</v>
      </c>
      <c r="D8128" s="3" t="s">
        <v>11</v>
      </c>
      <c r="E8128" s="3">
        <v>3</v>
      </c>
      <c r="F8128" s="3" t="s">
        <v>5</v>
      </c>
      <c r="G8128" s="3">
        <v>0</v>
      </c>
      <c r="H8128" s="3">
        <v>0</v>
      </c>
      <c r="I8128" t="s">
        <v>177</v>
      </c>
      <c r="J8128">
        <v>1682757</v>
      </c>
      <c r="K8128" s="3" t="s">
        <v>37</v>
      </c>
      <c r="L8128" s="3" t="s">
        <v>63</v>
      </c>
      <c r="M8128" s="3">
        <v>326</v>
      </c>
      <c r="N8128" s="3">
        <v>0.50114735111213959</v>
      </c>
      <c r="P8128" t="str">
        <f t="shared" si="252"/>
        <v>PORT09 to PORT03</v>
      </c>
      <c r="Q8128" s="3">
        <v>540</v>
      </c>
      <c r="R8128" s="3">
        <v>0.47750351892722243</v>
      </c>
      <c r="S8128" s="10">
        <f t="shared" si="253"/>
        <v>155.66614717027451</v>
      </c>
      <c r="T8128" s="3" t="s">
        <v>197</v>
      </c>
      <c r="V8128"/>
      <c r="X8128"/>
      <c r="AE8128"/>
    </row>
    <row r="8129" spans="1:31" x14ac:dyDescent="0.25">
      <c r="A8129" s="3">
        <v>1447144476.7</v>
      </c>
      <c r="B8129" s="11">
        <v>44654</v>
      </c>
      <c r="C8129" s="3" t="s">
        <v>57</v>
      </c>
      <c r="D8129" s="3" t="s">
        <v>11</v>
      </c>
      <c r="E8129" s="3">
        <v>3</v>
      </c>
      <c r="F8129" s="3" t="s">
        <v>5</v>
      </c>
      <c r="G8129" s="3">
        <v>0</v>
      </c>
      <c r="H8129" s="3">
        <v>0</v>
      </c>
      <c r="I8129" t="s">
        <v>177</v>
      </c>
      <c r="J8129">
        <v>1682757</v>
      </c>
      <c r="K8129" s="3" t="s">
        <v>37</v>
      </c>
      <c r="L8129" s="3" t="s">
        <v>63</v>
      </c>
      <c r="M8129" s="3">
        <v>263</v>
      </c>
      <c r="N8129" s="3">
        <v>1.0022947022242792</v>
      </c>
      <c r="P8129" t="str">
        <f t="shared" si="252"/>
        <v>PORT09 to PORT03</v>
      </c>
      <c r="Q8129" s="3">
        <v>540</v>
      </c>
      <c r="R8129" s="3">
        <v>0.47750351892722243</v>
      </c>
      <c r="S8129" s="10">
        <f t="shared" si="253"/>
        <v>125.58342547785949</v>
      </c>
      <c r="T8129" s="3" t="s">
        <v>197</v>
      </c>
      <c r="V8129"/>
      <c r="X8129"/>
      <c r="AE8129"/>
    </row>
    <row r="8130" spans="1:31" x14ac:dyDescent="0.25">
      <c r="A8130" s="3">
        <v>1447200808.7</v>
      </c>
      <c r="B8130" s="11">
        <v>44658</v>
      </c>
      <c r="C8130" s="3" t="s">
        <v>57</v>
      </c>
      <c r="D8130" s="3" t="s">
        <v>11</v>
      </c>
      <c r="E8130" s="3">
        <v>3</v>
      </c>
      <c r="F8130" s="3" t="s">
        <v>5</v>
      </c>
      <c r="G8130" s="3">
        <v>0</v>
      </c>
      <c r="H8130" s="3">
        <v>0</v>
      </c>
      <c r="I8130" t="s">
        <v>177</v>
      </c>
      <c r="J8130">
        <v>1682757</v>
      </c>
      <c r="K8130" s="3" t="s">
        <v>37</v>
      </c>
      <c r="L8130" s="3" t="s">
        <v>63</v>
      </c>
      <c r="M8130" s="3">
        <v>312</v>
      </c>
      <c r="N8130" s="3">
        <v>0.83524558518689918</v>
      </c>
      <c r="P8130" t="str">
        <f t="shared" ref="P8130:P8193" si="254">L8130&amp;" to "&amp;C8130</f>
        <v>PORT09 to PORT03</v>
      </c>
      <c r="Q8130" s="3">
        <v>540</v>
      </c>
      <c r="R8130" s="3">
        <v>0.47750351892722243</v>
      </c>
      <c r="S8130" s="10">
        <f t="shared" ref="S8130:S8193" si="255">R8130*M8130</f>
        <v>148.98109790529341</v>
      </c>
      <c r="T8130" s="3" t="s">
        <v>197</v>
      </c>
      <c r="V8130"/>
      <c r="X8130"/>
      <c r="AE8130"/>
    </row>
    <row r="8131" spans="1:31" x14ac:dyDescent="0.25">
      <c r="A8131" s="3">
        <v>1447179958.7</v>
      </c>
      <c r="B8131" s="11">
        <v>44661</v>
      </c>
      <c r="C8131" s="3" t="s">
        <v>57</v>
      </c>
      <c r="D8131" s="3" t="s">
        <v>11</v>
      </c>
      <c r="E8131" s="3">
        <v>3</v>
      </c>
      <c r="F8131" s="3" t="s">
        <v>5</v>
      </c>
      <c r="G8131" s="3">
        <v>0</v>
      </c>
      <c r="H8131" s="3">
        <v>0</v>
      </c>
      <c r="I8131" t="s">
        <v>177</v>
      </c>
      <c r="J8131">
        <v>1682763</v>
      </c>
      <c r="K8131" s="3" t="s">
        <v>37</v>
      </c>
      <c r="L8131" s="3" t="s">
        <v>63</v>
      </c>
      <c r="M8131" s="3">
        <v>423</v>
      </c>
      <c r="N8131" s="3">
        <v>8.251889420758161</v>
      </c>
      <c r="P8131" t="str">
        <f t="shared" si="254"/>
        <v>PORT09 to PORT03</v>
      </c>
      <c r="Q8131" s="3">
        <v>540</v>
      </c>
      <c r="R8131" s="3">
        <v>0.47750351892722243</v>
      </c>
      <c r="S8131" s="10">
        <f t="shared" si="255"/>
        <v>201.9839885062151</v>
      </c>
      <c r="T8131" s="3" t="s">
        <v>197</v>
      </c>
      <c r="V8131"/>
      <c r="X8131"/>
      <c r="AE8131"/>
    </row>
    <row r="8132" spans="1:31" x14ac:dyDescent="0.25">
      <c r="A8132" s="3">
        <v>1447269677.7</v>
      </c>
      <c r="B8132" s="11">
        <v>44654</v>
      </c>
      <c r="C8132" s="3" t="s">
        <v>57</v>
      </c>
      <c r="D8132" s="3" t="s">
        <v>11</v>
      </c>
      <c r="E8132" s="3">
        <v>3</v>
      </c>
      <c r="F8132" s="3" t="s">
        <v>5</v>
      </c>
      <c r="G8132" s="3">
        <v>0</v>
      </c>
      <c r="H8132" s="3">
        <v>0</v>
      </c>
      <c r="I8132" t="s">
        <v>177</v>
      </c>
      <c r="J8132">
        <v>1682835</v>
      </c>
      <c r="K8132" s="3" t="s">
        <v>37</v>
      </c>
      <c r="L8132" s="3" t="s">
        <v>63</v>
      </c>
      <c r="M8132" s="3">
        <v>245</v>
      </c>
      <c r="N8132" s="3">
        <v>0.82254394768377459</v>
      </c>
      <c r="P8132" t="str">
        <f t="shared" si="254"/>
        <v>PORT09 to PORT03</v>
      </c>
      <c r="Q8132" s="3">
        <v>540</v>
      </c>
      <c r="R8132" s="3">
        <v>0.47750351892722243</v>
      </c>
      <c r="S8132" s="10">
        <f t="shared" si="255"/>
        <v>116.98836213716949</v>
      </c>
      <c r="T8132" s="3" t="s">
        <v>197</v>
      </c>
      <c r="V8132"/>
      <c r="X8132"/>
      <c r="AE8132"/>
    </row>
    <row r="8133" spans="1:31" x14ac:dyDescent="0.25">
      <c r="A8133" s="3">
        <v>1447179955.7</v>
      </c>
      <c r="B8133" s="11">
        <v>44655</v>
      </c>
      <c r="C8133" s="3" t="s">
        <v>57</v>
      </c>
      <c r="D8133" s="3" t="s">
        <v>11</v>
      </c>
      <c r="E8133" s="3">
        <v>3</v>
      </c>
      <c r="F8133" s="3" t="s">
        <v>5</v>
      </c>
      <c r="G8133" s="3">
        <v>0</v>
      </c>
      <c r="H8133" s="3">
        <v>0</v>
      </c>
      <c r="I8133" t="s">
        <v>177</v>
      </c>
      <c r="J8133">
        <v>1682835</v>
      </c>
      <c r="K8133" s="3" t="s">
        <v>37</v>
      </c>
      <c r="L8133" s="3" t="s">
        <v>63</v>
      </c>
      <c r="M8133" s="3">
        <v>391</v>
      </c>
      <c r="N8133" s="3">
        <v>5.3465356599445348</v>
      </c>
      <c r="P8133" t="str">
        <f t="shared" si="254"/>
        <v>PORT09 to PORT03</v>
      </c>
      <c r="Q8133" s="3">
        <v>540</v>
      </c>
      <c r="R8133" s="3">
        <v>0.47750351892722243</v>
      </c>
      <c r="S8133" s="10">
        <f t="shared" si="255"/>
        <v>186.70387590054398</v>
      </c>
      <c r="T8133" s="3" t="s">
        <v>197</v>
      </c>
      <c r="V8133"/>
      <c r="X8133"/>
      <c r="AE8133"/>
    </row>
    <row r="8134" spans="1:31" x14ac:dyDescent="0.25">
      <c r="A8134" s="3">
        <v>1447383140.7</v>
      </c>
      <c r="B8134" s="11">
        <v>44660</v>
      </c>
      <c r="C8134" s="3" t="s">
        <v>57</v>
      </c>
      <c r="D8134" s="3" t="s">
        <v>11</v>
      </c>
      <c r="E8134" s="3">
        <v>3</v>
      </c>
      <c r="F8134" s="3" t="s">
        <v>5</v>
      </c>
      <c r="G8134" s="3">
        <v>0</v>
      </c>
      <c r="H8134" s="3">
        <v>0</v>
      </c>
      <c r="I8134" t="s">
        <v>177</v>
      </c>
      <c r="J8134">
        <v>1682835</v>
      </c>
      <c r="K8134" s="3" t="s">
        <v>37</v>
      </c>
      <c r="L8134" s="3" t="s">
        <v>63</v>
      </c>
      <c r="M8134" s="3">
        <v>339</v>
      </c>
      <c r="N8134" s="3">
        <v>3.2901757907350984</v>
      </c>
      <c r="P8134" t="str">
        <f t="shared" si="254"/>
        <v>PORT09 to PORT03</v>
      </c>
      <c r="Q8134" s="3">
        <v>540</v>
      </c>
      <c r="R8134" s="3">
        <v>0.47750351892722243</v>
      </c>
      <c r="S8134" s="10">
        <f t="shared" si="255"/>
        <v>161.87369291632839</v>
      </c>
      <c r="T8134" s="3" t="s">
        <v>197</v>
      </c>
      <c r="V8134"/>
      <c r="X8134"/>
      <c r="AE8134"/>
    </row>
    <row r="8135" spans="1:31" x14ac:dyDescent="0.25">
      <c r="A8135" s="3">
        <v>1447317267.7</v>
      </c>
      <c r="B8135" s="11">
        <v>44658</v>
      </c>
      <c r="C8135" s="3" t="s">
        <v>57</v>
      </c>
      <c r="D8135" s="3" t="s">
        <v>11</v>
      </c>
      <c r="E8135" s="3">
        <v>3</v>
      </c>
      <c r="F8135" s="3" t="s">
        <v>5</v>
      </c>
      <c r="G8135" s="3">
        <v>0</v>
      </c>
      <c r="H8135" s="3">
        <v>0</v>
      </c>
      <c r="I8135" t="s">
        <v>177</v>
      </c>
      <c r="J8135">
        <v>1682835</v>
      </c>
      <c r="K8135" s="3" t="s">
        <v>37</v>
      </c>
      <c r="L8135" s="3" t="s">
        <v>63</v>
      </c>
      <c r="M8135" s="3">
        <v>326</v>
      </c>
      <c r="N8135" s="3">
        <v>4.3594829227240046</v>
      </c>
      <c r="P8135" t="str">
        <f t="shared" si="254"/>
        <v>PORT09 to PORT03</v>
      </c>
      <c r="Q8135" s="3">
        <v>540</v>
      </c>
      <c r="R8135" s="3">
        <v>0.47750351892722243</v>
      </c>
      <c r="S8135" s="10">
        <f t="shared" si="255"/>
        <v>155.66614717027451</v>
      </c>
      <c r="T8135" s="3" t="s">
        <v>197</v>
      </c>
      <c r="V8135"/>
      <c r="X8135"/>
      <c r="AE8135"/>
    </row>
    <row r="8136" spans="1:31" x14ac:dyDescent="0.25">
      <c r="A8136" s="3">
        <v>1447360908.7</v>
      </c>
      <c r="B8136" s="11">
        <v>44658</v>
      </c>
      <c r="C8136" s="3" t="s">
        <v>57</v>
      </c>
      <c r="D8136" s="3" t="s">
        <v>11</v>
      </c>
      <c r="E8136" s="3">
        <v>3</v>
      </c>
      <c r="F8136" s="3" t="s">
        <v>5</v>
      </c>
      <c r="G8136" s="3">
        <v>0</v>
      </c>
      <c r="H8136" s="3">
        <v>0</v>
      </c>
      <c r="I8136" t="s">
        <v>177</v>
      </c>
      <c r="J8136">
        <v>1682835</v>
      </c>
      <c r="K8136" s="3" t="s">
        <v>37</v>
      </c>
      <c r="L8136" s="3" t="s">
        <v>63</v>
      </c>
      <c r="M8136" s="3">
        <v>273</v>
      </c>
      <c r="N8136" s="3">
        <v>0.4112719738418873</v>
      </c>
      <c r="P8136" t="str">
        <f t="shared" si="254"/>
        <v>PORT09 to PORT03</v>
      </c>
      <c r="Q8136" s="3">
        <v>540</v>
      </c>
      <c r="R8136" s="3">
        <v>0.47750351892722243</v>
      </c>
      <c r="S8136" s="10">
        <f t="shared" si="255"/>
        <v>130.35846066713171</v>
      </c>
      <c r="T8136" s="3" t="s">
        <v>197</v>
      </c>
      <c r="V8136"/>
      <c r="X8136"/>
      <c r="AE8136"/>
    </row>
    <row r="8137" spans="1:31" x14ac:dyDescent="0.25">
      <c r="A8137" s="3">
        <v>1447219818.7</v>
      </c>
      <c r="B8137" s="11">
        <v>44662</v>
      </c>
      <c r="C8137" s="3" t="s">
        <v>57</v>
      </c>
      <c r="D8137" s="3" t="s">
        <v>11</v>
      </c>
      <c r="E8137" s="3">
        <v>3</v>
      </c>
      <c r="F8137" s="3" t="s">
        <v>5</v>
      </c>
      <c r="G8137" s="3">
        <v>0</v>
      </c>
      <c r="H8137" s="3">
        <v>0</v>
      </c>
      <c r="I8137" t="s">
        <v>177</v>
      </c>
      <c r="J8137">
        <v>1683432</v>
      </c>
      <c r="K8137" s="3" t="s">
        <v>37</v>
      </c>
      <c r="L8137" s="3" t="s">
        <v>63</v>
      </c>
      <c r="M8137" s="3">
        <v>345</v>
      </c>
      <c r="N8137" s="3">
        <v>6.1909304778703085</v>
      </c>
      <c r="P8137" t="str">
        <f t="shared" si="254"/>
        <v>PORT09 to PORT03</v>
      </c>
      <c r="Q8137" s="3">
        <v>540</v>
      </c>
      <c r="R8137" s="3">
        <v>0.47750351892722243</v>
      </c>
      <c r="S8137" s="10">
        <f t="shared" si="255"/>
        <v>164.73871402989172</v>
      </c>
      <c r="T8137" s="3" t="s">
        <v>197</v>
      </c>
      <c r="V8137"/>
      <c r="X8137"/>
      <c r="AE8137"/>
    </row>
    <row r="8138" spans="1:31" x14ac:dyDescent="0.25">
      <c r="A8138" s="3">
        <v>1447179939.7</v>
      </c>
      <c r="B8138" s="11">
        <v>44662</v>
      </c>
      <c r="C8138" s="3" t="s">
        <v>57</v>
      </c>
      <c r="D8138" s="3" t="s">
        <v>11</v>
      </c>
      <c r="E8138" s="3">
        <v>3</v>
      </c>
      <c r="F8138" s="3" t="s">
        <v>5</v>
      </c>
      <c r="G8138" s="3">
        <v>0</v>
      </c>
      <c r="H8138" s="3">
        <v>0</v>
      </c>
      <c r="I8138" t="s">
        <v>177</v>
      </c>
      <c r="J8138">
        <v>1683432</v>
      </c>
      <c r="K8138" s="3" t="s">
        <v>37</v>
      </c>
      <c r="L8138" s="3" t="s">
        <v>63</v>
      </c>
      <c r="M8138" s="3">
        <v>298</v>
      </c>
      <c r="N8138" s="3">
        <v>4.6431978584027318</v>
      </c>
      <c r="P8138" t="str">
        <f t="shared" si="254"/>
        <v>PORT09 to PORT03</v>
      </c>
      <c r="Q8138" s="3">
        <v>540</v>
      </c>
      <c r="R8138" s="3">
        <v>0.47750351892722243</v>
      </c>
      <c r="S8138" s="10">
        <f t="shared" si="255"/>
        <v>142.29604864031228</v>
      </c>
      <c r="T8138" s="3" t="s">
        <v>197</v>
      </c>
      <c r="V8138"/>
      <c r="X8138"/>
      <c r="AE8138"/>
    </row>
    <row r="8139" spans="1:31" x14ac:dyDescent="0.25">
      <c r="A8139" s="3">
        <v>1447383121.7</v>
      </c>
      <c r="B8139" s="11">
        <v>44665</v>
      </c>
      <c r="C8139" s="3" t="s">
        <v>57</v>
      </c>
      <c r="D8139" s="3" t="s">
        <v>11</v>
      </c>
      <c r="E8139" s="3">
        <v>3</v>
      </c>
      <c r="F8139" s="3" t="s">
        <v>5</v>
      </c>
      <c r="G8139" s="3">
        <v>0</v>
      </c>
      <c r="H8139" s="3">
        <v>0</v>
      </c>
      <c r="I8139" t="s">
        <v>177</v>
      </c>
      <c r="J8139">
        <v>1683432</v>
      </c>
      <c r="K8139" s="3" t="s">
        <v>37</v>
      </c>
      <c r="L8139" s="3" t="s">
        <v>63</v>
      </c>
      <c r="M8139" s="3">
        <v>486</v>
      </c>
      <c r="N8139" s="3">
        <v>15.477326194675772</v>
      </c>
      <c r="P8139" t="str">
        <f t="shared" si="254"/>
        <v>PORT09 to PORT03</v>
      </c>
      <c r="Q8139" s="3">
        <v>540</v>
      </c>
      <c r="R8139" s="3">
        <v>0.47750351892722243</v>
      </c>
      <c r="S8139" s="10">
        <f t="shared" si="255"/>
        <v>232.06671019863009</v>
      </c>
      <c r="T8139" s="3" t="s">
        <v>197</v>
      </c>
      <c r="V8139"/>
      <c r="X8139"/>
      <c r="AE8139"/>
    </row>
    <row r="8140" spans="1:31" x14ac:dyDescent="0.25">
      <c r="A8140" s="3">
        <v>1447158689.7</v>
      </c>
      <c r="B8140" s="11">
        <v>44654</v>
      </c>
      <c r="C8140" s="3" t="s">
        <v>57</v>
      </c>
      <c r="D8140" s="3" t="s">
        <v>11</v>
      </c>
      <c r="E8140" s="3">
        <v>3</v>
      </c>
      <c r="F8140" s="3" t="s">
        <v>5</v>
      </c>
      <c r="G8140" s="3">
        <v>0</v>
      </c>
      <c r="H8140" s="3">
        <v>0</v>
      </c>
      <c r="I8140" t="s">
        <v>177</v>
      </c>
      <c r="J8140">
        <v>1683432</v>
      </c>
      <c r="K8140" s="3" t="s">
        <v>37</v>
      </c>
      <c r="L8140" s="3" t="s">
        <v>63</v>
      </c>
      <c r="M8140" s="3">
        <v>397</v>
      </c>
      <c r="N8140" s="3">
        <v>6.1135438468969303</v>
      </c>
      <c r="P8140" t="str">
        <f t="shared" si="254"/>
        <v>PORT09 to PORT03</v>
      </c>
      <c r="Q8140" s="3">
        <v>540</v>
      </c>
      <c r="R8140" s="3">
        <v>0.47750351892722243</v>
      </c>
      <c r="S8140" s="10">
        <f t="shared" si="255"/>
        <v>189.56889701410731</v>
      </c>
      <c r="T8140" s="3" t="s">
        <v>197</v>
      </c>
      <c r="V8140"/>
      <c r="X8140"/>
      <c r="AE8140"/>
    </row>
    <row r="8141" spans="1:31" x14ac:dyDescent="0.25">
      <c r="A8141" s="3">
        <v>1447269648.7</v>
      </c>
      <c r="B8141" s="11">
        <v>44662</v>
      </c>
      <c r="C8141" s="3" t="s">
        <v>57</v>
      </c>
      <c r="D8141" s="3" t="s">
        <v>11</v>
      </c>
      <c r="E8141" s="3">
        <v>3</v>
      </c>
      <c r="F8141" s="3" t="s">
        <v>5</v>
      </c>
      <c r="G8141" s="3">
        <v>0</v>
      </c>
      <c r="H8141" s="3">
        <v>0</v>
      </c>
      <c r="I8141" t="s">
        <v>177</v>
      </c>
      <c r="J8141">
        <v>1683432</v>
      </c>
      <c r="K8141" s="3" t="s">
        <v>37</v>
      </c>
      <c r="L8141" s="3" t="s">
        <v>63</v>
      </c>
      <c r="M8141" s="3">
        <v>395</v>
      </c>
      <c r="N8141" s="3">
        <v>6.1909304778703085</v>
      </c>
      <c r="P8141" t="str">
        <f t="shared" si="254"/>
        <v>PORT09 to PORT03</v>
      </c>
      <c r="Q8141" s="3">
        <v>540</v>
      </c>
      <c r="R8141" s="3">
        <v>0.47750351892722243</v>
      </c>
      <c r="S8141" s="10">
        <f t="shared" si="255"/>
        <v>188.61388997625286</v>
      </c>
      <c r="T8141" s="3" t="s">
        <v>197</v>
      </c>
      <c r="V8141"/>
      <c r="X8141"/>
      <c r="AE8141"/>
    </row>
    <row r="8142" spans="1:31" x14ac:dyDescent="0.25">
      <c r="A8142" s="3">
        <v>1447200803.7</v>
      </c>
      <c r="B8142" s="11">
        <v>44660</v>
      </c>
      <c r="C8142" s="3" t="s">
        <v>57</v>
      </c>
      <c r="D8142" s="3" t="s">
        <v>11</v>
      </c>
      <c r="E8142" s="3">
        <v>3</v>
      </c>
      <c r="F8142" s="3" t="s">
        <v>5</v>
      </c>
      <c r="G8142" s="3">
        <v>0</v>
      </c>
      <c r="H8142" s="3">
        <v>0</v>
      </c>
      <c r="I8142" t="s">
        <v>177</v>
      </c>
      <c r="J8142">
        <v>1683432</v>
      </c>
      <c r="K8142" s="3" t="s">
        <v>37</v>
      </c>
      <c r="L8142" s="3" t="s">
        <v>63</v>
      </c>
      <c r="M8142" s="3">
        <v>431</v>
      </c>
      <c r="N8142" s="3">
        <v>7.738663097337886</v>
      </c>
      <c r="P8142" t="str">
        <f t="shared" si="254"/>
        <v>PORT09 to PORT03</v>
      </c>
      <c r="Q8142" s="3">
        <v>540</v>
      </c>
      <c r="R8142" s="3">
        <v>0.47750351892722243</v>
      </c>
      <c r="S8142" s="10">
        <f t="shared" si="255"/>
        <v>205.80401665763287</v>
      </c>
      <c r="T8142" s="3" t="s">
        <v>197</v>
      </c>
      <c r="V8142"/>
      <c r="X8142"/>
      <c r="AE8142"/>
    </row>
    <row r="8143" spans="1:31" x14ac:dyDescent="0.25">
      <c r="A8143" s="3">
        <v>1447200813.7</v>
      </c>
      <c r="B8143" s="11">
        <v>44652</v>
      </c>
      <c r="C8143" s="3" t="s">
        <v>57</v>
      </c>
      <c r="D8143" s="3" t="s">
        <v>11</v>
      </c>
      <c r="E8143" s="3">
        <v>3</v>
      </c>
      <c r="F8143" s="3" t="s">
        <v>5</v>
      </c>
      <c r="G8143" s="3">
        <v>0</v>
      </c>
      <c r="H8143" s="3">
        <v>0</v>
      </c>
      <c r="I8143" t="s">
        <v>177</v>
      </c>
      <c r="J8143">
        <v>1683432</v>
      </c>
      <c r="K8143" s="3" t="s">
        <v>37</v>
      </c>
      <c r="L8143" s="3" t="s">
        <v>63</v>
      </c>
      <c r="M8143" s="3">
        <v>389</v>
      </c>
      <c r="N8143" s="3">
        <v>4.7205844893761109</v>
      </c>
      <c r="P8143" t="str">
        <f t="shared" si="254"/>
        <v>PORT09 to PORT03</v>
      </c>
      <c r="Q8143" s="3">
        <v>540</v>
      </c>
      <c r="R8143" s="3">
        <v>0.47750351892722243</v>
      </c>
      <c r="S8143" s="10">
        <f t="shared" si="255"/>
        <v>185.74886886268953</v>
      </c>
      <c r="T8143" s="3" t="s">
        <v>197</v>
      </c>
      <c r="V8143"/>
      <c r="X8143"/>
      <c r="AE8143"/>
    </row>
    <row r="8144" spans="1:31" x14ac:dyDescent="0.25">
      <c r="A8144" s="3">
        <v>1447383144.7</v>
      </c>
      <c r="B8144" s="11">
        <v>44665</v>
      </c>
      <c r="C8144" s="3" t="s">
        <v>57</v>
      </c>
      <c r="D8144" s="3" t="s">
        <v>11</v>
      </c>
      <c r="E8144" s="3">
        <v>3</v>
      </c>
      <c r="F8144" s="3" t="s">
        <v>5</v>
      </c>
      <c r="G8144" s="3">
        <v>0</v>
      </c>
      <c r="H8144" s="3">
        <v>0</v>
      </c>
      <c r="I8144" t="s">
        <v>177</v>
      </c>
      <c r="J8144">
        <v>1683432</v>
      </c>
      <c r="K8144" s="3" t="s">
        <v>37</v>
      </c>
      <c r="L8144" s="3" t="s">
        <v>63</v>
      </c>
      <c r="M8144" s="3">
        <v>493</v>
      </c>
      <c r="N8144" s="3">
        <v>17.572791433610927</v>
      </c>
      <c r="P8144" t="str">
        <f t="shared" si="254"/>
        <v>PORT09 to PORT03</v>
      </c>
      <c r="Q8144" s="3">
        <v>540</v>
      </c>
      <c r="R8144" s="3">
        <v>0.47750351892722243</v>
      </c>
      <c r="S8144" s="10">
        <f t="shared" si="255"/>
        <v>235.40923483112064</v>
      </c>
      <c r="T8144" s="3" t="s">
        <v>197</v>
      </c>
      <c r="V8144"/>
      <c r="X8144"/>
      <c r="AE8144"/>
    </row>
    <row r="8145" spans="1:31" x14ac:dyDescent="0.25">
      <c r="A8145" s="3">
        <v>1447144471.7</v>
      </c>
      <c r="B8145" s="11">
        <v>44652</v>
      </c>
      <c r="C8145" s="3" t="s">
        <v>57</v>
      </c>
      <c r="D8145" s="3" t="s">
        <v>11</v>
      </c>
      <c r="E8145" s="3">
        <v>3</v>
      </c>
      <c r="F8145" s="3" t="s">
        <v>5</v>
      </c>
      <c r="G8145" s="3">
        <v>0</v>
      </c>
      <c r="H8145" s="3">
        <v>0</v>
      </c>
      <c r="I8145" t="s">
        <v>177</v>
      </c>
      <c r="J8145">
        <v>1683432</v>
      </c>
      <c r="K8145" s="3" t="s">
        <v>37</v>
      </c>
      <c r="L8145" s="3" t="s">
        <v>63</v>
      </c>
      <c r="M8145" s="3">
        <v>443</v>
      </c>
      <c r="N8145" s="3">
        <v>16.477326194675772</v>
      </c>
      <c r="P8145" t="str">
        <f t="shared" si="254"/>
        <v>PORT09 to PORT03</v>
      </c>
      <c r="Q8145" s="3">
        <v>540</v>
      </c>
      <c r="R8145" s="3">
        <v>0.47750351892722243</v>
      </c>
      <c r="S8145" s="10">
        <f t="shared" si="255"/>
        <v>211.53405888475953</v>
      </c>
      <c r="T8145" s="3" t="s">
        <v>197</v>
      </c>
      <c r="V8145"/>
      <c r="X8145"/>
      <c r="AE8145"/>
    </row>
    <row r="8146" spans="1:31" x14ac:dyDescent="0.25">
      <c r="A8146" s="3">
        <v>1447179952.7</v>
      </c>
      <c r="B8146" s="11">
        <v>44660</v>
      </c>
      <c r="C8146" s="3" t="s">
        <v>57</v>
      </c>
      <c r="D8146" s="3" t="s">
        <v>11</v>
      </c>
      <c r="E8146" s="3">
        <v>3</v>
      </c>
      <c r="F8146" s="3" t="s">
        <v>5</v>
      </c>
      <c r="G8146" s="3">
        <v>0</v>
      </c>
      <c r="H8146" s="3">
        <v>0</v>
      </c>
      <c r="I8146" t="s">
        <v>177</v>
      </c>
      <c r="J8146">
        <v>1682802</v>
      </c>
      <c r="K8146" s="3" t="s">
        <v>37</v>
      </c>
      <c r="L8146" s="3" t="s">
        <v>63</v>
      </c>
      <c r="M8146" s="3">
        <v>826</v>
      </c>
      <c r="N8146" s="3">
        <v>40.24308669118026</v>
      </c>
      <c r="P8146" t="str">
        <f t="shared" si="254"/>
        <v>PORT09 to PORT03</v>
      </c>
      <c r="Q8146" s="3">
        <v>540</v>
      </c>
      <c r="R8146" s="3">
        <v>0.47750351892722243</v>
      </c>
      <c r="S8146" s="10">
        <f t="shared" si="255"/>
        <v>394.41790663388571</v>
      </c>
      <c r="T8146" s="3" t="s">
        <v>197</v>
      </c>
      <c r="V8146"/>
      <c r="X8146"/>
      <c r="AE8146"/>
    </row>
    <row r="8147" spans="1:31" x14ac:dyDescent="0.25">
      <c r="A8147" s="3">
        <v>1447158704.7</v>
      </c>
      <c r="B8147" s="11">
        <v>44662</v>
      </c>
      <c r="C8147" s="3" t="s">
        <v>58</v>
      </c>
      <c r="D8147" s="3" t="s">
        <v>11</v>
      </c>
      <c r="E8147" s="3">
        <v>2</v>
      </c>
      <c r="F8147" s="3" t="s">
        <v>5</v>
      </c>
      <c r="G8147" s="3">
        <v>0</v>
      </c>
      <c r="H8147" s="3">
        <v>0</v>
      </c>
      <c r="I8147" t="s">
        <v>175</v>
      </c>
      <c r="J8147">
        <v>1687346</v>
      </c>
      <c r="K8147" s="3" t="s">
        <v>38</v>
      </c>
      <c r="L8147" s="3" t="s">
        <v>63</v>
      </c>
      <c r="M8147" s="3">
        <v>378</v>
      </c>
      <c r="N8147" s="3">
        <v>1.6697101768288201</v>
      </c>
      <c r="P8147" t="str">
        <f t="shared" si="254"/>
        <v>PORT09 to PORT04</v>
      </c>
      <c r="Q8147" s="3">
        <v>360</v>
      </c>
      <c r="R8147" s="3">
        <v>0.51750189162546179</v>
      </c>
      <c r="S8147" s="10">
        <f t="shared" si="255"/>
        <v>195.61571503442457</v>
      </c>
      <c r="T8147" s="3" t="s">
        <v>197</v>
      </c>
      <c r="V8147"/>
      <c r="X8147"/>
      <c r="AE8147"/>
    </row>
    <row r="8148" spans="1:31" x14ac:dyDescent="0.25">
      <c r="A8148" s="3">
        <v>1447158703.7</v>
      </c>
      <c r="B8148" s="11">
        <v>44662</v>
      </c>
      <c r="C8148" s="3" t="s">
        <v>58</v>
      </c>
      <c r="D8148" s="3" t="s">
        <v>11</v>
      </c>
      <c r="E8148" s="3">
        <v>2</v>
      </c>
      <c r="F8148" s="3" t="s">
        <v>5</v>
      </c>
      <c r="G8148" s="3">
        <v>0</v>
      </c>
      <c r="H8148" s="3">
        <v>0</v>
      </c>
      <c r="I8148" t="s">
        <v>175</v>
      </c>
      <c r="J8148">
        <v>1689469</v>
      </c>
      <c r="K8148" s="3" t="s">
        <v>38</v>
      </c>
      <c r="L8148" s="3" t="s">
        <v>63</v>
      </c>
      <c r="M8148" s="3">
        <v>369</v>
      </c>
      <c r="N8148" s="3">
        <v>2.0416436242042315</v>
      </c>
      <c r="P8148" t="str">
        <f t="shared" si="254"/>
        <v>PORT09 to PORT04</v>
      </c>
      <c r="Q8148" s="3">
        <v>360</v>
      </c>
      <c r="R8148" s="3">
        <v>0.51750189162546179</v>
      </c>
      <c r="S8148" s="10">
        <f t="shared" si="255"/>
        <v>190.95819800979541</v>
      </c>
      <c r="T8148" s="3" t="s">
        <v>197</v>
      </c>
      <c r="V8148"/>
      <c r="X8148"/>
      <c r="AE8148"/>
    </row>
    <row r="8149" spans="1:31" x14ac:dyDescent="0.25">
      <c r="A8149" s="3">
        <v>1447200812.7</v>
      </c>
      <c r="B8149" s="11">
        <v>44665</v>
      </c>
      <c r="C8149" s="3" t="s">
        <v>58</v>
      </c>
      <c r="D8149" s="3" t="s">
        <v>11</v>
      </c>
      <c r="E8149" s="3">
        <v>2</v>
      </c>
      <c r="F8149" s="3" t="s">
        <v>5</v>
      </c>
      <c r="G8149" s="3">
        <v>0</v>
      </c>
      <c r="H8149" s="3">
        <v>0</v>
      </c>
      <c r="I8149" t="s">
        <v>175</v>
      </c>
      <c r="J8149">
        <v>1689469</v>
      </c>
      <c r="K8149" s="3" t="s">
        <v>38</v>
      </c>
      <c r="L8149" s="3" t="s">
        <v>63</v>
      </c>
      <c r="M8149" s="3">
        <v>634</v>
      </c>
      <c r="N8149" s="3">
        <v>8.166574496816926</v>
      </c>
      <c r="P8149" t="str">
        <f t="shared" si="254"/>
        <v>PORT09 to PORT04</v>
      </c>
      <c r="Q8149" s="3">
        <v>360</v>
      </c>
      <c r="R8149" s="3">
        <v>0.51750189162546179</v>
      </c>
      <c r="S8149" s="10">
        <f t="shared" si="255"/>
        <v>328.09619929054276</v>
      </c>
      <c r="T8149" s="3" t="s">
        <v>197</v>
      </c>
      <c r="V8149"/>
      <c r="X8149"/>
      <c r="AE8149"/>
    </row>
    <row r="8150" spans="1:31" x14ac:dyDescent="0.25">
      <c r="A8150" s="3">
        <v>1447158701.7</v>
      </c>
      <c r="B8150" s="11">
        <v>44654</v>
      </c>
      <c r="C8150" s="3" t="s">
        <v>58</v>
      </c>
      <c r="D8150" s="3" t="s">
        <v>11</v>
      </c>
      <c r="E8150" s="3">
        <v>2</v>
      </c>
      <c r="F8150" s="3" t="s">
        <v>5</v>
      </c>
      <c r="G8150" s="3">
        <v>0</v>
      </c>
      <c r="H8150" s="3">
        <v>0</v>
      </c>
      <c r="I8150" t="s">
        <v>175</v>
      </c>
      <c r="J8150">
        <v>1668545</v>
      </c>
      <c r="K8150" s="3" t="s">
        <v>38</v>
      </c>
      <c r="L8150" s="3" t="s">
        <v>63</v>
      </c>
      <c r="M8150" s="3">
        <v>528</v>
      </c>
      <c r="N8150" s="3">
        <v>2.1131606703386852</v>
      </c>
      <c r="P8150" t="str">
        <f t="shared" si="254"/>
        <v>PORT09 to PORT04</v>
      </c>
      <c r="Q8150" s="3">
        <v>360</v>
      </c>
      <c r="R8150" s="3">
        <v>0.51750189162546179</v>
      </c>
      <c r="S8150" s="10">
        <f t="shared" si="255"/>
        <v>273.24099877824381</v>
      </c>
      <c r="T8150" s="3" t="s">
        <v>197</v>
      </c>
      <c r="V8150"/>
      <c r="X8150"/>
      <c r="AE8150"/>
    </row>
    <row r="8151" spans="1:31" x14ac:dyDescent="0.25">
      <c r="A8151" s="3">
        <v>1447158702.7</v>
      </c>
      <c r="B8151" s="11">
        <v>44652</v>
      </c>
      <c r="C8151" s="3" t="s">
        <v>58</v>
      </c>
      <c r="D8151" s="3" t="s">
        <v>11</v>
      </c>
      <c r="E8151" s="3">
        <v>2</v>
      </c>
      <c r="F8151" s="3" t="s">
        <v>5</v>
      </c>
      <c r="G8151" s="3">
        <v>0</v>
      </c>
      <c r="H8151" s="3">
        <v>0</v>
      </c>
      <c r="I8151" t="s">
        <v>175</v>
      </c>
      <c r="J8151">
        <v>1668547</v>
      </c>
      <c r="K8151" s="3" t="s">
        <v>38</v>
      </c>
      <c r="L8151" s="3" t="s">
        <v>63</v>
      </c>
      <c r="M8151" s="3">
        <v>890</v>
      </c>
      <c r="N8151" s="3">
        <v>4.7798585217459992</v>
      </c>
      <c r="P8151" t="str">
        <f t="shared" si="254"/>
        <v>PORT09 to PORT04</v>
      </c>
      <c r="Q8151" s="3">
        <v>360</v>
      </c>
      <c r="R8151" s="3">
        <v>0.51750189162546179</v>
      </c>
      <c r="S8151" s="10">
        <f t="shared" si="255"/>
        <v>460.576683546661</v>
      </c>
      <c r="T8151" s="3" t="s">
        <v>197</v>
      </c>
      <c r="V8151"/>
      <c r="X8151"/>
      <c r="AE8151"/>
    </row>
    <row r="8152" spans="1:31" x14ac:dyDescent="0.25">
      <c r="A8152" s="3">
        <v>1447360909.7</v>
      </c>
      <c r="B8152" s="11">
        <v>44652</v>
      </c>
      <c r="C8152" s="3" t="s">
        <v>58</v>
      </c>
      <c r="D8152" s="3" t="s">
        <v>11</v>
      </c>
      <c r="E8152" s="3">
        <v>2</v>
      </c>
      <c r="F8152" s="3" t="s">
        <v>5</v>
      </c>
      <c r="G8152" s="3">
        <v>0</v>
      </c>
      <c r="H8152" s="3">
        <v>0</v>
      </c>
      <c r="I8152" t="s">
        <v>175</v>
      </c>
      <c r="J8152">
        <v>1699976</v>
      </c>
      <c r="K8152" s="3" t="s">
        <v>38</v>
      </c>
      <c r="L8152" s="3" t="s">
        <v>63</v>
      </c>
      <c r="M8152" s="3">
        <v>320</v>
      </c>
      <c r="N8152" s="3">
        <v>1.662934168774731</v>
      </c>
      <c r="P8152" t="str">
        <f t="shared" si="254"/>
        <v>PORT09 to PORT04</v>
      </c>
      <c r="Q8152" s="3">
        <v>360</v>
      </c>
      <c r="R8152" s="3">
        <v>0.51750189162546179</v>
      </c>
      <c r="S8152" s="10">
        <f t="shared" si="255"/>
        <v>165.60060532014776</v>
      </c>
      <c r="T8152" s="3" t="s">
        <v>197</v>
      </c>
      <c r="V8152"/>
      <c r="X8152"/>
      <c r="AE8152"/>
    </row>
    <row r="8153" spans="1:31" x14ac:dyDescent="0.25">
      <c r="A8153" s="3">
        <v>1447250564.7</v>
      </c>
      <c r="B8153" s="11">
        <v>44655</v>
      </c>
      <c r="C8153" s="3" t="s">
        <v>58</v>
      </c>
      <c r="D8153" s="3" t="s">
        <v>11</v>
      </c>
      <c r="E8153" s="3">
        <v>2</v>
      </c>
      <c r="F8153" s="3" t="s">
        <v>5</v>
      </c>
      <c r="G8153" s="3">
        <v>0</v>
      </c>
      <c r="H8153" s="3">
        <v>0</v>
      </c>
      <c r="I8153" t="s">
        <v>175</v>
      </c>
      <c r="J8153">
        <v>1692994</v>
      </c>
      <c r="K8153" s="3" t="s">
        <v>38</v>
      </c>
      <c r="L8153" s="3" t="s">
        <v>63</v>
      </c>
      <c r="M8153" s="3">
        <v>375</v>
      </c>
      <c r="N8153" s="3">
        <v>4.28</v>
      </c>
      <c r="P8153" t="str">
        <f t="shared" si="254"/>
        <v>PORT09 to PORT04</v>
      </c>
      <c r="Q8153" s="3">
        <v>360</v>
      </c>
      <c r="R8153" s="3">
        <v>0.51750189162546179</v>
      </c>
      <c r="S8153" s="10">
        <f t="shared" si="255"/>
        <v>194.06320935954818</v>
      </c>
      <c r="T8153" s="3" t="s">
        <v>197</v>
      </c>
      <c r="V8153"/>
      <c r="X8153"/>
      <c r="AE8153"/>
    </row>
    <row r="8154" spans="1:31" x14ac:dyDescent="0.25">
      <c r="A8154" s="3">
        <v>1447298557.7</v>
      </c>
      <c r="B8154" s="11">
        <v>44658</v>
      </c>
      <c r="C8154" s="3" t="s">
        <v>58</v>
      </c>
      <c r="D8154" s="3" t="s">
        <v>11</v>
      </c>
      <c r="E8154" s="3">
        <v>2</v>
      </c>
      <c r="F8154" s="3" t="s">
        <v>5</v>
      </c>
      <c r="G8154" s="3">
        <v>0</v>
      </c>
      <c r="H8154" s="3">
        <v>0</v>
      </c>
      <c r="I8154" t="s">
        <v>175</v>
      </c>
      <c r="J8154">
        <v>1693700</v>
      </c>
      <c r="K8154" s="3" t="s">
        <v>38</v>
      </c>
      <c r="L8154" s="3" t="s">
        <v>63</v>
      </c>
      <c r="M8154" s="3">
        <v>456</v>
      </c>
      <c r="N8154" s="3">
        <v>0.52142715429933129</v>
      </c>
      <c r="P8154" t="str">
        <f t="shared" si="254"/>
        <v>PORT09 to PORT04</v>
      </c>
      <c r="Q8154" s="3">
        <v>360</v>
      </c>
      <c r="R8154" s="3">
        <v>0.51750189162546179</v>
      </c>
      <c r="S8154" s="10">
        <f t="shared" si="255"/>
        <v>235.98086258121057</v>
      </c>
      <c r="T8154" s="3" t="s">
        <v>197</v>
      </c>
      <c r="V8154"/>
      <c r="X8154"/>
      <c r="AE8154"/>
    </row>
    <row r="8155" spans="1:31" x14ac:dyDescent="0.25">
      <c r="A8155" s="3">
        <v>1447296414.7</v>
      </c>
      <c r="B8155" s="11">
        <v>44661</v>
      </c>
      <c r="C8155" s="3" t="s">
        <v>58</v>
      </c>
      <c r="D8155" s="3" t="s">
        <v>11</v>
      </c>
      <c r="E8155" s="3">
        <v>2</v>
      </c>
      <c r="F8155" s="3" t="s">
        <v>5</v>
      </c>
      <c r="G8155" s="3">
        <v>0</v>
      </c>
      <c r="H8155" s="3">
        <v>0</v>
      </c>
      <c r="I8155" t="s">
        <v>176</v>
      </c>
      <c r="J8155">
        <v>1692333</v>
      </c>
      <c r="K8155" s="3" t="s">
        <v>44</v>
      </c>
      <c r="L8155" s="3" t="s">
        <v>63</v>
      </c>
      <c r="M8155" s="3">
        <v>5794</v>
      </c>
      <c r="N8155" s="3">
        <v>1.4957059844381142</v>
      </c>
      <c r="P8155" t="str">
        <f t="shared" si="254"/>
        <v>PORT09 to PORT04</v>
      </c>
      <c r="Q8155" s="3">
        <v>360</v>
      </c>
      <c r="R8155" s="3">
        <v>0.46507109738293506</v>
      </c>
      <c r="S8155" s="10">
        <f t="shared" si="255"/>
        <v>2694.6219382367258</v>
      </c>
      <c r="T8155" s="3" t="s">
        <v>197</v>
      </c>
      <c r="V8155"/>
      <c r="X8155"/>
      <c r="AE8155"/>
    </row>
    <row r="8156" spans="1:31" x14ac:dyDescent="0.25">
      <c r="A8156" s="3">
        <v>1447338431.7</v>
      </c>
      <c r="B8156" s="11">
        <v>44659</v>
      </c>
      <c r="C8156" s="3" t="s">
        <v>58</v>
      </c>
      <c r="D8156" s="3" t="s">
        <v>11</v>
      </c>
      <c r="E8156" s="3">
        <v>2</v>
      </c>
      <c r="F8156" s="3" t="s">
        <v>5</v>
      </c>
      <c r="G8156" s="3">
        <v>0</v>
      </c>
      <c r="H8156" s="3">
        <v>0</v>
      </c>
      <c r="I8156" t="s">
        <v>176</v>
      </c>
      <c r="J8156">
        <v>1692333</v>
      </c>
      <c r="K8156" s="3" t="s">
        <v>44</v>
      </c>
      <c r="L8156" s="3" t="s">
        <v>63</v>
      </c>
      <c r="M8156" s="3">
        <v>5830</v>
      </c>
      <c r="N8156" s="3">
        <v>1.4957059844381142</v>
      </c>
      <c r="P8156" t="str">
        <f t="shared" si="254"/>
        <v>PORT09 to PORT04</v>
      </c>
      <c r="Q8156" s="3">
        <v>360</v>
      </c>
      <c r="R8156" s="3">
        <v>0.46507109738293506</v>
      </c>
      <c r="S8156" s="10">
        <f t="shared" si="255"/>
        <v>2711.3644977425115</v>
      </c>
      <c r="T8156" s="3" t="s">
        <v>197</v>
      </c>
      <c r="V8156"/>
      <c r="X8156"/>
      <c r="AE8156"/>
    </row>
    <row r="8157" spans="1:31" x14ac:dyDescent="0.25">
      <c r="A8157" s="3">
        <v>1447156472.7</v>
      </c>
      <c r="B8157" s="11">
        <v>44659</v>
      </c>
      <c r="C8157" s="3" t="s">
        <v>58</v>
      </c>
      <c r="D8157" s="3" t="s">
        <v>11</v>
      </c>
      <c r="E8157" s="3">
        <v>2</v>
      </c>
      <c r="F8157" s="3" t="s">
        <v>5</v>
      </c>
      <c r="G8157" s="3">
        <v>0</v>
      </c>
      <c r="H8157" s="3">
        <v>0</v>
      </c>
      <c r="I8157" t="s">
        <v>175</v>
      </c>
      <c r="J8157">
        <v>1668362</v>
      </c>
      <c r="K8157" s="3" t="s">
        <v>38</v>
      </c>
      <c r="L8157" s="3" t="s">
        <v>63</v>
      </c>
      <c r="M8157" s="3">
        <v>1338</v>
      </c>
      <c r="N8157" s="3">
        <v>0.77</v>
      </c>
      <c r="P8157" t="str">
        <f t="shared" si="254"/>
        <v>PORT09 to PORT04</v>
      </c>
      <c r="Q8157" s="3">
        <v>360</v>
      </c>
      <c r="R8157" s="3">
        <v>0.51750189162546179</v>
      </c>
      <c r="S8157" s="10">
        <f t="shared" si="255"/>
        <v>692.41753099486789</v>
      </c>
      <c r="T8157" s="3" t="s">
        <v>197</v>
      </c>
      <c r="V8157"/>
      <c r="X8157"/>
      <c r="AE8157"/>
    </row>
    <row r="8158" spans="1:31" x14ac:dyDescent="0.25">
      <c r="A8158" s="3">
        <v>1447280519.7</v>
      </c>
      <c r="B8158" s="11">
        <v>44654</v>
      </c>
      <c r="C8158" s="3" t="s">
        <v>58</v>
      </c>
      <c r="D8158" s="3" t="s">
        <v>11</v>
      </c>
      <c r="E8158" s="3">
        <v>2</v>
      </c>
      <c r="F8158" s="3" t="s">
        <v>5</v>
      </c>
      <c r="G8158" s="3">
        <v>0</v>
      </c>
      <c r="H8158" s="3">
        <v>0</v>
      </c>
      <c r="I8158" t="s">
        <v>175</v>
      </c>
      <c r="J8158">
        <v>1668362</v>
      </c>
      <c r="K8158" s="3" t="s">
        <v>38</v>
      </c>
      <c r="L8158" s="3" t="s">
        <v>63</v>
      </c>
      <c r="M8158" s="3">
        <v>1386</v>
      </c>
      <c r="N8158" s="3">
        <v>0.76</v>
      </c>
      <c r="P8158" t="str">
        <f t="shared" si="254"/>
        <v>PORT09 to PORT04</v>
      </c>
      <c r="Q8158" s="3">
        <v>360</v>
      </c>
      <c r="R8158" s="3">
        <v>0.51750189162546179</v>
      </c>
      <c r="S8158" s="10">
        <f t="shared" si="255"/>
        <v>717.25762179289006</v>
      </c>
      <c r="T8158" s="3" t="s">
        <v>197</v>
      </c>
      <c r="V8158"/>
      <c r="X8158"/>
      <c r="AE8158"/>
    </row>
    <row r="8159" spans="1:31" x14ac:dyDescent="0.25">
      <c r="A8159" s="3">
        <v>1447413833.7</v>
      </c>
      <c r="B8159" s="11">
        <v>44665</v>
      </c>
      <c r="C8159" s="3" t="s">
        <v>60</v>
      </c>
      <c r="D8159" s="3" t="s">
        <v>11</v>
      </c>
      <c r="E8159" s="3">
        <v>1</v>
      </c>
      <c r="F8159" s="3" t="s">
        <v>5</v>
      </c>
      <c r="G8159" s="3">
        <v>3</v>
      </c>
      <c r="H8159" s="3">
        <v>0</v>
      </c>
      <c r="I8159" t="s">
        <v>183</v>
      </c>
      <c r="J8159">
        <v>1690006</v>
      </c>
      <c r="K8159" s="3" t="s">
        <v>41</v>
      </c>
      <c r="L8159" s="3" t="s">
        <v>63</v>
      </c>
      <c r="M8159" s="3">
        <v>325</v>
      </c>
      <c r="N8159" s="3">
        <v>0.11590392201265959</v>
      </c>
      <c r="P8159" t="str">
        <f t="shared" si="254"/>
        <v>PORT09 to PORT06</v>
      </c>
      <c r="Q8159" s="3">
        <v>250</v>
      </c>
      <c r="R8159" s="3">
        <v>0.55408809762578848</v>
      </c>
      <c r="S8159" s="10">
        <f t="shared" si="255"/>
        <v>180.07863172838125</v>
      </c>
      <c r="T8159" s="3" t="s">
        <v>197</v>
      </c>
      <c r="V8159"/>
      <c r="X8159"/>
      <c r="AE8159"/>
    </row>
    <row r="8160" spans="1:31" x14ac:dyDescent="0.25">
      <c r="A8160" s="3">
        <v>1447392979.7</v>
      </c>
      <c r="B8160" s="11">
        <v>44654</v>
      </c>
      <c r="C8160" s="3" t="s">
        <v>60</v>
      </c>
      <c r="D8160" s="3" t="s">
        <v>11</v>
      </c>
      <c r="E8160" s="3">
        <v>1</v>
      </c>
      <c r="F8160" s="3" t="s">
        <v>5</v>
      </c>
      <c r="G8160" s="3">
        <v>3</v>
      </c>
      <c r="H8160" s="3">
        <v>0</v>
      </c>
      <c r="I8160" t="s">
        <v>183</v>
      </c>
      <c r="J8160">
        <v>1690006</v>
      </c>
      <c r="K8160" s="3" t="s">
        <v>41</v>
      </c>
      <c r="L8160" s="3" t="s">
        <v>63</v>
      </c>
      <c r="M8160" s="3">
        <v>518</v>
      </c>
      <c r="N8160" s="3">
        <v>2.8975980503164895</v>
      </c>
      <c r="P8160" t="str">
        <f t="shared" si="254"/>
        <v>PORT09 to PORT06</v>
      </c>
      <c r="Q8160" s="3">
        <v>250</v>
      </c>
      <c r="R8160" s="3">
        <v>0.55408809762578848</v>
      </c>
      <c r="S8160" s="10">
        <f t="shared" si="255"/>
        <v>287.01763457015841</v>
      </c>
      <c r="T8160" s="3" t="s">
        <v>197</v>
      </c>
      <c r="V8160"/>
      <c r="X8160"/>
      <c r="AE8160"/>
    </row>
    <row r="8161" spans="1:31" x14ac:dyDescent="0.25">
      <c r="A8161" s="3">
        <v>1447407041.7</v>
      </c>
      <c r="B8161" s="11">
        <v>44652</v>
      </c>
      <c r="C8161" s="3" t="s">
        <v>60</v>
      </c>
      <c r="D8161" s="3" t="s">
        <v>11</v>
      </c>
      <c r="E8161" s="3">
        <v>1</v>
      </c>
      <c r="F8161" s="3" t="s">
        <v>5</v>
      </c>
      <c r="G8161" s="3">
        <v>3</v>
      </c>
      <c r="H8161" s="3">
        <v>0</v>
      </c>
      <c r="I8161" t="s">
        <v>178</v>
      </c>
      <c r="J8161">
        <v>1692109</v>
      </c>
      <c r="K8161" s="3" t="s">
        <v>40</v>
      </c>
      <c r="L8161" s="3" t="s">
        <v>63</v>
      </c>
      <c r="M8161" s="3">
        <v>426</v>
      </c>
      <c r="N8161" s="3">
        <v>1.4581016931651458</v>
      </c>
      <c r="P8161" t="str">
        <f t="shared" si="254"/>
        <v>PORT09 to PORT06</v>
      </c>
      <c r="Q8161" s="3">
        <v>250</v>
      </c>
      <c r="R8161" s="3">
        <v>0.48814438452738274</v>
      </c>
      <c r="S8161" s="10">
        <f t="shared" si="255"/>
        <v>207.94950780866503</v>
      </c>
      <c r="T8161" s="3" t="s">
        <v>197</v>
      </c>
      <c r="V8161"/>
      <c r="X8161"/>
      <c r="AE8161"/>
    </row>
    <row r="8162" spans="1:31" x14ac:dyDescent="0.25">
      <c r="A8162" s="3">
        <v>1447231157.7</v>
      </c>
      <c r="B8162" s="11">
        <v>44658</v>
      </c>
      <c r="C8162" s="3" t="s">
        <v>60</v>
      </c>
      <c r="D8162" s="3" t="s">
        <v>11</v>
      </c>
      <c r="E8162" s="3">
        <v>1</v>
      </c>
      <c r="F8162" s="3" t="s">
        <v>5</v>
      </c>
      <c r="G8162" s="3">
        <v>3</v>
      </c>
      <c r="H8162" s="3">
        <v>0</v>
      </c>
      <c r="I8162" t="s">
        <v>178</v>
      </c>
      <c r="J8162">
        <v>1692109</v>
      </c>
      <c r="K8162" s="3" t="s">
        <v>40</v>
      </c>
      <c r="L8162" s="3" t="s">
        <v>63</v>
      </c>
      <c r="M8162" s="3">
        <v>1252</v>
      </c>
      <c r="N8162" s="3">
        <v>7.0626800762686743</v>
      </c>
      <c r="P8162" t="str">
        <f t="shared" si="254"/>
        <v>PORT09 to PORT06</v>
      </c>
      <c r="Q8162" s="3">
        <v>250</v>
      </c>
      <c r="R8162" s="3">
        <v>0.48814438452738274</v>
      </c>
      <c r="S8162" s="10">
        <f t="shared" si="255"/>
        <v>611.15676942828316</v>
      </c>
      <c r="T8162" s="3" t="s">
        <v>197</v>
      </c>
      <c r="V8162"/>
      <c r="X8162"/>
      <c r="AE8162"/>
    </row>
    <row r="8163" spans="1:31" x14ac:dyDescent="0.25">
      <c r="A8163" s="3">
        <v>1447269660.7</v>
      </c>
      <c r="B8163" s="11">
        <v>44662</v>
      </c>
      <c r="C8163" s="3" t="s">
        <v>60</v>
      </c>
      <c r="D8163" s="3" t="s">
        <v>11</v>
      </c>
      <c r="E8163" s="3">
        <v>1</v>
      </c>
      <c r="F8163" s="3" t="s">
        <v>5</v>
      </c>
      <c r="G8163" s="3">
        <v>3</v>
      </c>
      <c r="H8163" s="3">
        <v>0</v>
      </c>
      <c r="I8163" t="s">
        <v>178</v>
      </c>
      <c r="J8163">
        <v>1692109</v>
      </c>
      <c r="K8163" s="3" t="s">
        <v>40</v>
      </c>
      <c r="L8163" s="3" t="s">
        <v>63</v>
      </c>
      <c r="M8163" s="3">
        <v>299</v>
      </c>
      <c r="N8163" s="3">
        <v>0.151885593038036</v>
      </c>
      <c r="P8163" t="str">
        <f t="shared" si="254"/>
        <v>PORT09 to PORT06</v>
      </c>
      <c r="Q8163" s="3">
        <v>250</v>
      </c>
      <c r="R8163" s="3">
        <v>0.48814438452738274</v>
      </c>
      <c r="S8163" s="10">
        <f t="shared" si="255"/>
        <v>145.95517097368744</v>
      </c>
      <c r="T8163" s="3" t="s">
        <v>197</v>
      </c>
      <c r="V8163"/>
      <c r="X8163"/>
      <c r="AE8163"/>
    </row>
    <row r="8164" spans="1:31" x14ac:dyDescent="0.25">
      <c r="A8164" s="3">
        <v>1447269560.7</v>
      </c>
      <c r="B8164" s="11">
        <v>44652</v>
      </c>
      <c r="C8164" s="3" t="s">
        <v>60</v>
      </c>
      <c r="D8164" s="3" t="s">
        <v>11</v>
      </c>
      <c r="E8164" s="3">
        <v>1</v>
      </c>
      <c r="F8164" s="3" t="s">
        <v>5</v>
      </c>
      <c r="G8164" s="3">
        <v>3</v>
      </c>
      <c r="H8164" s="3">
        <v>0</v>
      </c>
      <c r="I8164" t="s">
        <v>178</v>
      </c>
      <c r="J8164">
        <v>1692109</v>
      </c>
      <c r="K8164" s="3" t="s">
        <v>40</v>
      </c>
      <c r="L8164" s="3" t="s">
        <v>63</v>
      </c>
      <c r="M8164" s="3">
        <v>299</v>
      </c>
      <c r="N8164" s="3">
        <v>0.22782838955705401</v>
      </c>
      <c r="P8164" t="str">
        <f t="shared" si="254"/>
        <v>PORT09 to PORT06</v>
      </c>
      <c r="Q8164" s="3">
        <v>250</v>
      </c>
      <c r="R8164" s="3">
        <v>0.48814438452738274</v>
      </c>
      <c r="S8164" s="10">
        <f t="shared" si="255"/>
        <v>145.95517097368744</v>
      </c>
      <c r="T8164" s="3" t="s">
        <v>197</v>
      </c>
      <c r="V8164"/>
      <c r="X8164"/>
      <c r="AE8164"/>
    </row>
    <row r="8165" spans="1:31" x14ac:dyDescent="0.25">
      <c r="A8165" s="3">
        <v>1447386303.7</v>
      </c>
      <c r="B8165" s="11">
        <v>44652</v>
      </c>
      <c r="C8165" s="3" t="s">
        <v>60</v>
      </c>
      <c r="D8165" s="3" t="s">
        <v>11</v>
      </c>
      <c r="E8165" s="3">
        <v>1</v>
      </c>
      <c r="F8165" s="3" t="s">
        <v>5</v>
      </c>
      <c r="G8165" s="3">
        <v>3</v>
      </c>
      <c r="H8165" s="3">
        <v>0</v>
      </c>
      <c r="I8165" t="s">
        <v>178</v>
      </c>
      <c r="J8165">
        <v>1692109</v>
      </c>
      <c r="K8165" s="3" t="s">
        <v>40</v>
      </c>
      <c r="L8165" s="3" t="s">
        <v>63</v>
      </c>
      <c r="M8165" s="3">
        <v>339</v>
      </c>
      <c r="N8165" s="3">
        <v>7.5942796519018002E-2</v>
      </c>
      <c r="P8165" t="str">
        <f t="shared" si="254"/>
        <v>PORT09 to PORT06</v>
      </c>
      <c r="Q8165" s="3">
        <v>250</v>
      </c>
      <c r="R8165" s="3">
        <v>0.48814438452738274</v>
      </c>
      <c r="S8165" s="10">
        <f t="shared" si="255"/>
        <v>165.48094635478276</v>
      </c>
      <c r="T8165" s="3" t="s">
        <v>197</v>
      </c>
      <c r="V8165"/>
      <c r="X8165"/>
      <c r="AE8165"/>
    </row>
    <row r="8166" spans="1:31" x14ac:dyDescent="0.25">
      <c r="A8166" s="3">
        <v>1447407042.7</v>
      </c>
      <c r="B8166" s="11">
        <v>44652</v>
      </c>
      <c r="C8166" s="3" t="s">
        <v>60</v>
      </c>
      <c r="D8166" s="3" t="s">
        <v>11</v>
      </c>
      <c r="E8166" s="3">
        <v>1</v>
      </c>
      <c r="F8166" s="3" t="s">
        <v>5</v>
      </c>
      <c r="G8166" s="3">
        <v>3</v>
      </c>
      <c r="H8166" s="3">
        <v>0</v>
      </c>
      <c r="I8166" t="s">
        <v>178</v>
      </c>
      <c r="J8166">
        <v>1692109</v>
      </c>
      <c r="K8166" s="3" t="s">
        <v>40</v>
      </c>
      <c r="L8166" s="3" t="s">
        <v>63</v>
      </c>
      <c r="M8166" s="3">
        <v>305</v>
      </c>
      <c r="N8166" s="3">
        <v>7.5942796519018002E-2</v>
      </c>
      <c r="P8166" t="str">
        <f t="shared" si="254"/>
        <v>PORT09 to PORT06</v>
      </c>
      <c r="Q8166" s="3">
        <v>250</v>
      </c>
      <c r="R8166" s="3">
        <v>0.48814438452738274</v>
      </c>
      <c r="S8166" s="10">
        <f t="shared" si="255"/>
        <v>148.88403728085174</v>
      </c>
      <c r="T8166" s="3" t="s">
        <v>197</v>
      </c>
      <c r="V8166"/>
      <c r="X8166"/>
      <c r="AE8166"/>
    </row>
    <row r="8167" spans="1:31" x14ac:dyDescent="0.25">
      <c r="A8167" s="3">
        <v>1447219957.7</v>
      </c>
      <c r="B8167" s="11">
        <v>44658</v>
      </c>
      <c r="C8167" s="3" t="s">
        <v>60</v>
      </c>
      <c r="D8167" s="3" t="s">
        <v>11</v>
      </c>
      <c r="E8167" s="3">
        <v>1</v>
      </c>
      <c r="F8167" s="3" t="s">
        <v>5</v>
      </c>
      <c r="G8167" s="3">
        <v>3</v>
      </c>
      <c r="H8167" s="3">
        <v>0</v>
      </c>
      <c r="I8167" t="s">
        <v>178</v>
      </c>
      <c r="J8167">
        <v>1692109</v>
      </c>
      <c r="K8167" s="3" t="s">
        <v>40</v>
      </c>
      <c r="L8167" s="3" t="s">
        <v>63</v>
      </c>
      <c r="M8167" s="3">
        <v>292</v>
      </c>
      <c r="N8167" s="3">
        <v>0.37971398259509004</v>
      </c>
      <c r="P8167" t="str">
        <f t="shared" si="254"/>
        <v>PORT09 to PORT06</v>
      </c>
      <c r="Q8167" s="3">
        <v>250</v>
      </c>
      <c r="R8167" s="3">
        <v>0.48814438452738274</v>
      </c>
      <c r="S8167" s="10">
        <f t="shared" si="255"/>
        <v>142.53816028199577</v>
      </c>
      <c r="T8167" s="3" t="s">
        <v>197</v>
      </c>
      <c r="V8167"/>
      <c r="X8167"/>
      <c r="AE8167"/>
    </row>
    <row r="8168" spans="1:31" x14ac:dyDescent="0.25">
      <c r="A8168" s="3">
        <v>1447350296.7</v>
      </c>
      <c r="B8168" s="11">
        <v>44661</v>
      </c>
      <c r="C8168" s="3" t="s">
        <v>60</v>
      </c>
      <c r="D8168" s="3" t="s">
        <v>11</v>
      </c>
      <c r="E8168" s="3">
        <v>1</v>
      </c>
      <c r="F8168" s="3" t="s">
        <v>5</v>
      </c>
      <c r="G8168" s="3">
        <v>3</v>
      </c>
      <c r="H8168" s="3">
        <v>0</v>
      </c>
      <c r="I8168" t="s">
        <v>178</v>
      </c>
      <c r="J8168">
        <v>1692108</v>
      </c>
      <c r="K8168" s="3" t="s">
        <v>40</v>
      </c>
      <c r="L8168" s="3" t="s">
        <v>63</v>
      </c>
      <c r="M8168" s="3">
        <v>254</v>
      </c>
      <c r="N8168" s="3">
        <v>5.9198443034293523E-2</v>
      </c>
      <c r="P8168" t="str">
        <f t="shared" si="254"/>
        <v>PORT09 to PORT06</v>
      </c>
      <c r="Q8168" s="3">
        <v>250</v>
      </c>
      <c r="R8168" s="3">
        <v>0.48814438452738274</v>
      </c>
      <c r="S8168" s="10">
        <f t="shared" si="255"/>
        <v>123.98867366995522</v>
      </c>
      <c r="T8168" s="3" t="s">
        <v>197</v>
      </c>
      <c r="V8168"/>
      <c r="X8168"/>
      <c r="AE8168"/>
    </row>
    <row r="8169" spans="1:31" x14ac:dyDescent="0.25">
      <c r="A8169" s="3">
        <v>1447409255.7</v>
      </c>
      <c r="B8169" s="11">
        <v>44659</v>
      </c>
      <c r="C8169" s="3" t="s">
        <v>60</v>
      </c>
      <c r="D8169" s="3" t="s">
        <v>11</v>
      </c>
      <c r="E8169" s="3">
        <v>1</v>
      </c>
      <c r="F8169" s="3" t="s">
        <v>5</v>
      </c>
      <c r="G8169" s="3">
        <v>3</v>
      </c>
      <c r="H8169" s="3">
        <v>0</v>
      </c>
      <c r="I8169" t="s">
        <v>178</v>
      </c>
      <c r="J8169">
        <v>1692108</v>
      </c>
      <c r="K8169" s="3" t="s">
        <v>40</v>
      </c>
      <c r="L8169" s="3" t="s">
        <v>63</v>
      </c>
      <c r="M8169" s="3">
        <v>329</v>
      </c>
      <c r="N8169" s="3">
        <v>1.7759532910288058E-2</v>
      </c>
      <c r="P8169" t="str">
        <f t="shared" si="254"/>
        <v>PORT09 to PORT06</v>
      </c>
      <c r="Q8169" s="3">
        <v>250</v>
      </c>
      <c r="R8169" s="3">
        <v>0.48814438452738274</v>
      </c>
      <c r="S8169" s="10">
        <f t="shared" si="255"/>
        <v>160.59950250950891</v>
      </c>
      <c r="T8169" s="3" t="s">
        <v>197</v>
      </c>
      <c r="V8169"/>
      <c r="X8169"/>
      <c r="AE8169"/>
    </row>
    <row r="8170" spans="1:31" x14ac:dyDescent="0.25">
      <c r="A8170" s="3">
        <v>1447306638.7</v>
      </c>
      <c r="B8170" s="11">
        <v>44660</v>
      </c>
      <c r="C8170" s="3" t="s">
        <v>60</v>
      </c>
      <c r="D8170" s="3" t="s">
        <v>11</v>
      </c>
      <c r="E8170" s="3">
        <v>1</v>
      </c>
      <c r="F8170" s="3" t="s">
        <v>5</v>
      </c>
      <c r="G8170" s="3">
        <v>3</v>
      </c>
      <c r="H8170" s="3">
        <v>0</v>
      </c>
      <c r="I8170" t="s">
        <v>178</v>
      </c>
      <c r="J8170">
        <v>1692108</v>
      </c>
      <c r="K8170" s="3" t="s">
        <v>40</v>
      </c>
      <c r="L8170" s="3" t="s">
        <v>63</v>
      </c>
      <c r="M8170" s="3">
        <v>243</v>
      </c>
      <c r="N8170" s="3">
        <v>1.7759532910288058E-2</v>
      </c>
      <c r="P8170" t="str">
        <f t="shared" si="254"/>
        <v>PORT09 to PORT06</v>
      </c>
      <c r="Q8170" s="3">
        <v>250</v>
      </c>
      <c r="R8170" s="3">
        <v>0.48814438452738274</v>
      </c>
      <c r="S8170" s="10">
        <f t="shared" si="255"/>
        <v>118.61908544015401</v>
      </c>
      <c r="T8170" s="3" t="s">
        <v>197</v>
      </c>
      <c r="V8170"/>
      <c r="X8170"/>
      <c r="AE8170"/>
    </row>
    <row r="8171" spans="1:31" x14ac:dyDescent="0.25">
      <c r="A8171" s="3">
        <v>1447242880.7</v>
      </c>
      <c r="B8171" s="11">
        <v>44652</v>
      </c>
      <c r="C8171" s="3" t="s">
        <v>60</v>
      </c>
      <c r="D8171" s="3" t="s">
        <v>11</v>
      </c>
      <c r="E8171" s="3">
        <v>1</v>
      </c>
      <c r="F8171" s="3" t="s">
        <v>5</v>
      </c>
      <c r="G8171" s="3">
        <v>3</v>
      </c>
      <c r="H8171" s="3">
        <v>0</v>
      </c>
      <c r="I8171" t="s">
        <v>178</v>
      </c>
      <c r="J8171">
        <v>1692108</v>
      </c>
      <c r="K8171" s="3" t="s">
        <v>40</v>
      </c>
      <c r="L8171" s="3" t="s">
        <v>63</v>
      </c>
      <c r="M8171" s="3">
        <v>499</v>
      </c>
      <c r="N8171" s="3">
        <v>1.4207626328230445</v>
      </c>
      <c r="P8171" t="str">
        <f t="shared" si="254"/>
        <v>PORT09 to PORT06</v>
      </c>
      <c r="Q8171" s="3">
        <v>250</v>
      </c>
      <c r="R8171" s="3">
        <v>0.48814438452738274</v>
      </c>
      <c r="S8171" s="10">
        <f t="shared" si="255"/>
        <v>243.58404787916399</v>
      </c>
      <c r="T8171" s="3" t="s">
        <v>197</v>
      </c>
      <c r="V8171"/>
      <c r="X8171"/>
      <c r="AE8171"/>
    </row>
    <row r="8172" spans="1:31" x14ac:dyDescent="0.25">
      <c r="A8172" s="3">
        <v>1447406315.7</v>
      </c>
      <c r="B8172" s="11">
        <v>44660</v>
      </c>
      <c r="C8172" s="3" t="s">
        <v>60</v>
      </c>
      <c r="D8172" s="3" t="s">
        <v>11</v>
      </c>
      <c r="E8172" s="3">
        <v>1</v>
      </c>
      <c r="F8172" s="3" t="s">
        <v>5</v>
      </c>
      <c r="G8172" s="3">
        <v>3</v>
      </c>
      <c r="H8172" s="3">
        <v>0</v>
      </c>
      <c r="I8172" t="s">
        <v>178</v>
      </c>
      <c r="J8172">
        <v>1692108</v>
      </c>
      <c r="K8172" s="3" t="s">
        <v>40</v>
      </c>
      <c r="L8172" s="3" t="s">
        <v>63</v>
      </c>
      <c r="M8172" s="3">
        <v>255</v>
      </c>
      <c r="N8172" s="3">
        <v>0.11839688606858705</v>
      </c>
      <c r="P8172" t="str">
        <f t="shared" si="254"/>
        <v>PORT09 to PORT06</v>
      </c>
      <c r="Q8172" s="3">
        <v>250</v>
      </c>
      <c r="R8172" s="3">
        <v>0.48814438452738274</v>
      </c>
      <c r="S8172" s="10">
        <f t="shared" si="255"/>
        <v>124.47681805448259</v>
      </c>
      <c r="T8172" s="3" t="s">
        <v>197</v>
      </c>
      <c r="V8172"/>
      <c r="X8172"/>
      <c r="AE8172"/>
    </row>
    <row r="8173" spans="1:31" x14ac:dyDescent="0.25">
      <c r="A8173" s="3">
        <v>1447296248.7</v>
      </c>
      <c r="B8173" s="11">
        <v>44660</v>
      </c>
      <c r="C8173" s="3" t="s">
        <v>60</v>
      </c>
      <c r="D8173" s="3" t="s">
        <v>11</v>
      </c>
      <c r="E8173" s="3">
        <v>1</v>
      </c>
      <c r="F8173" s="3" t="s">
        <v>5</v>
      </c>
      <c r="G8173" s="3">
        <v>3</v>
      </c>
      <c r="H8173" s="3">
        <v>0</v>
      </c>
      <c r="I8173" t="s">
        <v>178</v>
      </c>
      <c r="J8173">
        <v>1692108</v>
      </c>
      <c r="K8173" s="3" t="s">
        <v>40</v>
      </c>
      <c r="L8173" s="3" t="s">
        <v>63</v>
      </c>
      <c r="M8173" s="3">
        <v>294</v>
      </c>
      <c r="N8173" s="3">
        <v>0.100637353158299</v>
      </c>
      <c r="P8173" t="str">
        <f t="shared" si="254"/>
        <v>PORT09 to PORT06</v>
      </c>
      <c r="Q8173" s="3">
        <v>250</v>
      </c>
      <c r="R8173" s="3">
        <v>0.48814438452738274</v>
      </c>
      <c r="S8173" s="10">
        <f t="shared" si="255"/>
        <v>143.51444905105052</v>
      </c>
      <c r="T8173" s="3" t="s">
        <v>197</v>
      </c>
      <c r="V8173"/>
      <c r="X8173"/>
      <c r="AE8173"/>
    </row>
    <row r="8174" spans="1:31" x14ac:dyDescent="0.25">
      <c r="A8174" s="3">
        <v>1447360508.7</v>
      </c>
      <c r="B8174" s="11">
        <v>44655</v>
      </c>
      <c r="C8174" s="3" t="s">
        <v>60</v>
      </c>
      <c r="D8174" s="3" t="s">
        <v>11</v>
      </c>
      <c r="E8174" s="3">
        <v>1</v>
      </c>
      <c r="F8174" s="3" t="s">
        <v>5</v>
      </c>
      <c r="G8174" s="3">
        <v>3</v>
      </c>
      <c r="H8174" s="3">
        <v>0</v>
      </c>
      <c r="I8174" t="s">
        <v>178</v>
      </c>
      <c r="J8174">
        <v>1692108</v>
      </c>
      <c r="K8174" s="3" t="s">
        <v>40</v>
      </c>
      <c r="L8174" s="3" t="s">
        <v>63</v>
      </c>
      <c r="M8174" s="3">
        <v>263</v>
      </c>
      <c r="N8174" s="3">
        <v>5.9198443034293523E-2</v>
      </c>
      <c r="P8174" t="str">
        <f t="shared" si="254"/>
        <v>PORT09 to PORT06</v>
      </c>
      <c r="Q8174" s="3">
        <v>250</v>
      </c>
      <c r="R8174" s="3">
        <v>0.48814438452738274</v>
      </c>
      <c r="S8174" s="10">
        <f t="shared" si="255"/>
        <v>128.38197313070165</v>
      </c>
      <c r="T8174" s="3" t="s">
        <v>197</v>
      </c>
      <c r="V8174"/>
      <c r="X8174"/>
      <c r="AE8174"/>
    </row>
    <row r="8175" spans="1:31" x14ac:dyDescent="0.25">
      <c r="A8175" s="3">
        <v>1447280520.7</v>
      </c>
      <c r="B8175" s="11">
        <v>44654</v>
      </c>
      <c r="C8175" s="3" t="s">
        <v>60</v>
      </c>
      <c r="D8175" s="3" t="s">
        <v>11</v>
      </c>
      <c r="E8175" s="3">
        <v>1</v>
      </c>
      <c r="F8175" s="3" t="s">
        <v>5</v>
      </c>
      <c r="G8175" s="3">
        <v>3</v>
      </c>
      <c r="H8175" s="3">
        <v>0</v>
      </c>
      <c r="I8175" t="s">
        <v>178</v>
      </c>
      <c r="J8175">
        <v>1692108</v>
      </c>
      <c r="K8175" s="3" t="s">
        <v>40</v>
      </c>
      <c r="L8175" s="3" t="s">
        <v>63</v>
      </c>
      <c r="M8175" s="3">
        <v>316</v>
      </c>
      <c r="N8175" s="3">
        <v>5.9198443034293523E-2</v>
      </c>
      <c r="P8175" t="str">
        <f t="shared" si="254"/>
        <v>PORT09 to PORT06</v>
      </c>
      <c r="Q8175" s="3">
        <v>250</v>
      </c>
      <c r="R8175" s="3">
        <v>0.48814438452738274</v>
      </c>
      <c r="S8175" s="10">
        <f t="shared" si="255"/>
        <v>154.25362551065294</v>
      </c>
      <c r="T8175" s="3" t="s">
        <v>197</v>
      </c>
      <c r="V8175"/>
      <c r="X8175"/>
      <c r="AE8175"/>
    </row>
    <row r="8176" spans="1:31" x14ac:dyDescent="0.25">
      <c r="A8176" s="3">
        <v>1447219953.7</v>
      </c>
      <c r="B8176" s="11">
        <v>44654</v>
      </c>
      <c r="C8176" s="3" t="s">
        <v>58</v>
      </c>
      <c r="D8176" s="3" t="s">
        <v>11</v>
      </c>
      <c r="E8176" s="3">
        <v>2</v>
      </c>
      <c r="F8176" s="3" t="s">
        <v>5</v>
      </c>
      <c r="G8176" s="3">
        <v>3</v>
      </c>
      <c r="H8176" s="3">
        <v>0</v>
      </c>
      <c r="I8176" t="s">
        <v>175</v>
      </c>
      <c r="J8176">
        <v>1699772</v>
      </c>
      <c r="K8176" s="3" t="s">
        <v>38</v>
      </c>
      <c r="L8176" s="3" t="s">
        <v>63</v>
      </c>
      <c r="M8176" s="3">
        <v>335</v>
      </c>
      <c r="N8176" s="3">
        <v>0.11598896267361393</v>
      </c>
      <c r="P8176" t="str">
        <f t="shared" si="254"/>
        <v>PORT09 to PORT04</v>
      </c>
      <c r="Q8176" s="3">
        <v>360</v>
      </c>
      <c r="R8176" s="3">
        <v>0.51750189162546179</v>
      </c>
      <c r="S8176" s="10">
        <f t="shared" si="255"/>
        <v>173.36313369452969</v>
      </c>
      <c r="T8176" s="3" t="s">
        <v>197</v>
      </c>
      <c r="V8176"/>
      <c r="X8176"/>
      <c r="AE8176"/>
    </row>
    <row r="8177" spans="1:31" x14ac:dyDescent="0.25">
      <c r="A8177" s="3">
        <v>1447219952.7</v>
      </c>
      <c r="B8177" s="11">
        <v>44665</v>
      </c>
      <c r="C8177" s="3" t="s">
        <v>58</v>
      </c>
      <c r="D8177" s="3" t="s">
        <v>11</v>
      </c>
      <c r="E8177" s="3">
        <v>2</v>
      </c>
      <c r="F8177" s="3" t="s">
        <v>5</v>
      </c>
      <c r="G8177" s="3">
        <v>3</v>
      </c>
      <c r="H8177" s="3">
        <v>0</v>
      </c>
      <c r="I8177" t="s">
        <v>175</v>
      </c>
      <c r="J8177">
        <v>1699772</v>
      </c>
      <c r="K8177" s="3" t="s">
        <v>38</v>
      </c>
      <c r="L8177" s="3" t="s">
        <v>63</v>
      </c>
      <c r="M8177" s="3">
        <v>538</v>
      </c>
      <c r="N8177" s="3">
        <v>2.7837351041667344</v>
      </c>
      <c r="P8177" t="str">
        <f t="shared" si="254"/>
        <v>PORT09 to PORT04</v>
      </c>
      <c r="Q8177" s="3">
        <v>360</v>
      </c>
      <c r="R8177" s="3">
        <v>0.51750189162546179</v>
      </c>
      <c r="S8177" s="10">
        <f t="shared" si="255"/>
        <v>278.41601769449846</v>
      </c>
      <c r="T8177" s="3" t="s">
        <v>197</v>
      </c>
      <c r="V8177"/>
      <c r="X8177"/>
      <c r="AE8177"/>
    </row>
    <row r="8178" spans="1:31" x14ac:dyDescent="0.25">
      <c r="A8178" s="3">
        <v>1447284491.7</v>
      </c>
      <c r="B8178" s="11">
        <v>44661</v>
      </c>
      <c r="C8178" s="3" t="s">
        <v>58</v>
      </c>
      <c r="D8178" s="3" t="s">
        <v>11</v>
      </c>
      <c r="E8178" s="3">
        <v>2</v>
      </c>
      <c r="F8178" s="3" t="s">
        <v>5</v>
      </c>
      <c r="G8178" s="3">
        <v>3</v>
      </c>
      <c r="H8178" s="3">
        <v>0</v>
      </c>
      <c r="I8178" t="s">
        <v>175</v>
      </c>
      <c r="J8178">
        <v>1699772</v>
      </c>
      <c r="K8178" s="3" t="s">
        <v>38</v>
      </c>
      <c r="L8178" s="3" t="s">
        <v>63</v>
      </c>
      <c r="M8178" s="3">
        <v>782</v>
      </c>
      <c r="N8178" s="3">
        <v>5.7994481336806967</v>
      </c>
      <c r="P8178" t="str">
        <f t="shared" si="254"/>
        <v>PORT09 to PORT04</v>
      </c>
      <c r="Q8178" s="3">
        <v>360</v>
      </c>
      <c r="R8178" s="3">
        <v>0.51750189162546179</v>
      </c>
      <c r="S8178" s="10">
        <f t="shared" si="255"/>
        <v>404.68647925111111</v>
      </c>
      <c r="T8178" s="3" t="s">
        <v>197</v>
      </c>
      <c r="V8178"/>
      <c r="X8178"/>
      <c r="AE8178"/>
    </row>
    <row r="8179" spans="1:31" x14ac:dyDescent="0.25">
      <c r="A8179" s="3">
        <v>1447243310.7</v>
      </c>
      <c r="B8179" s="11">
        <v>44653</v>
      </c>
      <c r="C8179" s="3" t="s">
        <v>58</v>
      </c>
      <c r="D8179" s="3" t="s">
        <v>11</v>
      </c>
      <c r="E8179" s="3">
        <v>2</v>
      </c>
      <c r="F8179" s="3" t="s">
        <v>5</v>
      </c>
      <c r="G8179" s="3">
        <v>3</v>
      </c>
      <c r="H8179" s="3">
        <v>0</v>
      </c>
      <c r="I8179" t="s">
        <v>175</v>
      </c>
      <c r="J8179">
        <v>1699772</v>
      </c>
      <c r="K8179" s="3" t="s">
        <v>38</v>
      </c>
      <c r="L8179" s="3" t="s">
        <v>63</v>
      </c>
      <c r="M8179" s="3">
        <v>475</v>
      </c>
      <c r="N8179" s="3">
        <v>2.6561472452257591</v>
      </c>
      <c r="P8179" t="str">
        <f t="shared" si="254"/>
        <v>PORT09 to PORT04</v>
      </c>
      <c r="Q8179" s="3">
        <v>360</v>
      </c>
      <c r="R8179" s="3">
        <v>0.51750189162546179</v>
      </c>
      <c r="S8179" s="10">
        <f t="shared" si="255"/>
        <v>245.81339852209436</v>
      </c>
      <c r="T8179" s="3" t="s">
        <v>197</v>
      </c>
      <c r="V8179"/>
      <c r="X8179"/>
      <c r="AE8179"/>
    </row>
    <row r="8180" spans="1:31" x14ac:dyDescent="0.25">
      <c r="A8180" s="3">
        <v>1447273496.7</v>
      </c>
      <c r="B8180" s="11">
        <v>44662</v>
      </c>
      <c r="C8180" s="3" t="s">
        <v>58</v>
      </c>
      <c r="D8180" s="3" t="s">
        <v>11</v>
      </c>
      <c r="E8180" s="3">
        <v>2</v>
      </c>
      <c r="F8180" s="3" t="s">
        <v>5</v>
      </c>
      <c r="G8180" s="3">
        <v>3</v>
      </c>
      <c r="H8180" s="3">
        <v>0</v>
      </c>
      <c r="I8180" t="s">
        <v>175</v>
      </c>
      <c r="J8180">
        <v>1699772</v>
      </c>
      <c r="K8180" s="3" t="s">
        <v>38</v>
      </c>
      <c r="L8180" s="3" t="s">
        <v>63</v>
      </c>
      <c r="M8180" s="3">
        <v>1800</v>
      </c>
      <c r="N8180" s="3">
        <v>17.52</v>
      </c>
      <c r="P8180" t="str">
        <f t="shared" si="254"/>
        <v>PORT09 to PORT04</v>
      </c>
      <c r="Q8180" s="3">
        <v>360</v>
      </c>
      <c r="R8180" s="3">
        <v>0.51750189162546179</v>
      </c>
      <c r="S8180" s="10">
        <f t="shared" si="255"/>
        <v>931.50340492583121</v>
      </c>
      <c r="T8180" s="3" t="s">
        <v>197</v>
      </c>
      <c r="V8180"/>
      <c r="X8180"/>
      <c r="AE8180"/>
    </row>
    <row r="8181" spans="1:31" x14ac:dyDescent="0.25">
      <c r="A8181" s="3">
        <v>1447371544.7</v>
      </c>
      <c r="B8181" s="11">
        <v>44654</v>
      </c>
      <c r="C8181" s="3" t="s">
        <v>58</v>
      </c>
      <c r="D8181" s="3" t="s">
        <v>11</v>
      </c>
      <c r="E8181" s="3">
        <v>2</v>
      </c>
      <c r="F8181" s="3" t="s">
        <v>5</v>
      </c>
      <c r="G8181" s="3">
        <v>3</v>
      </c>
      <c r="H8181" s="3">
        <v>0</v>
      </c>
      <c r="I8181" t="s">
        <v>175</v>
      </c>
      <c r="J8181">
        <v>1695349</v>
      </c>
      <c r="K8181" s="3" t="s">
        <v>38</v>
      </c>
      <c r="L8181" s="3" t="s">
        <v>63</v>
      </c>
      <c r="M8181" s="3">
        <v>559</v>
      </c>
      <c r="N8181" s="3">
        <v>2.8023688881864279</v>
      </c>
      <c r="P8181" t="str">
        <f t="shared" si="254"/>
        <v>PORT09 to PORT04</v>
      </c>
      <c r="Q8181" s="3">
        <v>360</v>
      </c>
      <c r="R8181" s="3">
        <v>0.51750189162546179</v>
      </c>
      <c r="S8181" s="10">
        <f t="shared" si="255"/>
        <v>289.28355741863317</v>
      </c>
      <c r="T8181" s="3" t="s">
        <v>197</v>
      </c>
      <c r="V8181"/>
      <c r="X8181"/>
      <c r="AE8181"/>
    </row>
    <row r="8182" spans="1:31" x14ac:dyDescent="0.25">
      <c r="A8182" s="3">
        <v>1447328086.7</v>
      </c>
      <c r="B8182" s="11">
        <v>44652</v>
      </c>
      <c r="C8182" s="3" t="s">
        <v>58</v>
      </c>
      <c r="D8182" s="3" t="s">
        <v>11</v>
      </c>
      <c r="E8182" s="3">
        <v>2</v>
      </c>
      <c r="F8182" s="3" t="s">
        <v>5</v>
      </c>
      <c r="G8182" s="3">
        <v>3</v>
      </c>
      <c r="H8182" s="3">
        <v>0</v>
      </c>
      <c r="I8182" t="s">
        <v>175</v>
      </c>
      <c r="J8182">
        <v>1695349</v>
      </c>
      <c r="K8182" s="3" t="s">
        <v>38</v>
      </c>
      <c r="L8182" s="3" t="s">
        <v>63</v>
      </c>
      <c r="M8182" s="3">
        <v>355</v>
      </c>
      <c r="N8182" s="3">
        <v>0.99438896032421631</v>
      </c>
      <c r="P8182" t="str">
        <f t="shared" si="254"/>
        <v>PORT09 to PORT04</v>
      </c>
      <c r="Q8182" s="3">
        <v>360</v>
      </c>
      <c r="R8182" s="3">
        <v>0.51750189162546179</v>
      </c>
      <c r="S8182" s="10">
        <f t="shared" si="255"/>
        <v>183.71317152703892</v>
      </c>
      <c r="T8182" s="3" t="s">
        <v>197</v>
      </c>
      <c r="V8182"/>
      <c r="X8182"/>
      <c r="AE8182"/>
    </row>
    <row r="8183" spans="1:31" x14ac:dyDescent="0.25">
      <c r="A8183" s="3">
        <v>1447304477.7</v>
      </c>
      <c r="B8183" s="11">
        <v>44659</v>
      </c>
      <c r="C8183" s="3" t="s">
        <v>58</v>
      </c>
      <c r="D8183" s="3" t="s">
        <v>11</v>
      </c>
      <c r="E8183" s="3">
        <v>2</v>
      </c>
      <c r="F8183" s="3" t="s">
        <v>5</v>
      </c>
      <c r="G8183" s="3">
        <v>3</v>
      </c>
      <c r="H8183" s="3">
        <v>0</v>
      </c>
      <c r="I8183" t="s">
        <v>175</v>
      </c>
      <c r="J8183">
        <v>1695349</v>
      </c>
      <c r="K8183" s="3" t="s">
        <v>38</v>
      </c>
      <c r="L8183" s="3" t="s">
        <v>63</v>
      </c>
      <c r="M8183" s="3">
        <v>982</v>
      </c>
      <c r="N8183" s="3">
        <v>6.418328743910851</v>
      </c>
      <c r="P8183" t="str">
        <f t="shared" si="254"/>
        <v>PORT09 to PORT04</v>
      </c>
      <c r="Q8183" s="3">
        <v>360</v>
      </c>
      <c r="R8183" s="3">
        <v>0.51750189162546179</v>
      </c>
      <c r="S8183" s="10">
        <f t="shared" si="255"/>
        <v>508.18685757620347</v>
      </c>
      <c r="T8183" s="3" t="s">
        <v>197</v>
      </c>
      <c r="V8183"/>
      <c r="X8183"/>
      <c r="AE8183"/>
    </row>
    <row r="8184" spans="1:31" x14ac:dyDescent="0.25">
      <c r="A8184" s="3">
        <v>1447219956.7</v>
      </c>
      <c r="B8184" s="11">
        <v>44662</v>
      </c>
      <c r="C8184" s="3" t="s">
        <v>58</v>
      </c>
      <c r="D8184" s="3" t="s">
        <v>11</v>
      </c>
      <c r="E8184" s="3">
        <v>2</v>
      </c>
      <c r="F8184" s="3" t="s">
        <v>5</v>
      </c>
      <c r="G8184" s="3">
        <v>3</v>
      </c>
      <c r="H8184" s="3">
        <v>0</v>
      </c>
      <c r="I8184" t="s">
        <v>175</v>
      </c>
      <c r="J8184">
        <v>1695349</v>
      </c>
      <c r="K8184" s="3" t="s">
        <v>38</v>
      </c>
      <c r="L8184" s="3" t="s">
        <v>63</v>
      </c>
      <c r="M8184" s="3">
        <v>490</v>
      </c>
      <c r="N8184" s="3">
        <v>1.5458228383221908</v>
      </c>
      <c r="P8184" t="str">
        <f t="shared" si="254"/>
        <v>PORT09 to PORT04</v>
      </c>
      <c r="Q8184" s="3">
        <v>360</v>
      </c>
      <c r="R8184" s="3">
        <v>0.51750189162546179</v>
      </c>
      <c r="S8184" s="10">
        <f t="shared" si="255"/>
        <v>253.57592689647626</v>
      </c>
      <c r="T8184" s="3" t="s">
        <v>197</v>
      </c>
      <c r="V8184"/>
      <c r="X8184"/>
      <c r="AE8184"/>
    </row>
    <row r="8185" spans="1:31" x14ac:dyDescent="0.25">
      <c r="A8185" s="3">
        <v>1447322248.7</v>
      </c>
      <c r="B8185" s="11">
        <v>44653</v>
      </c>
      <c r="C8185" s="3" t="s">
        <v>58</v>
      </c>
      <c r="D8185" s="3" t="s">
        <v>11</v>
      </c>
      <c r="E8185" s="3">
        <v>2</v>
      </c>
      <c r="F8185" s="3" t="s">
        <v>5</v>
      </c>
      <c r="G8185" s="3">
        <v>3</v>
      </c>
      <c r="H8185" s="3">
        <v>0</v>
      </c>
      <c r="I8185" t="s">
        <v>175</v>
      </c>
      <c r="J8185">
        <v>1695349</v>
      </c>
      <c r="K8185" s="3" t="s">
        <v>38</v>
      </c>
      <c r="L8185" s="3" t="s">
        <v>63</v>
      </c>
      <c r="M8185" s="3">
        <v>954</v>
      </c>
      <c r="N8185" s="3">
        <v>6.3279297475177403</v>
      </c>
      <c r="P8185" t="str">
        <f t="shared" si="254"/>
        <v>PORT09 to PORT04</v>
      </c>
      <c r="Q8185" s="3">
        <v>360</v>
      </c>
      <c r="R8185" s="3">
        <v>0.51750189162546179</v>
      </c>
      <c r="S8185" s="10">
        <f t="shared" si="255"/>
        <v>493.69680461069055</v>
      </c>
      <c r="T8185" s="3" t="s">
        <v>197</v>
      </c>
      <c r="V8185"/>
      <c r="X8185"/>
      <c r="AE8185"/>
    </row>
    <row r="8186" spans="1:31" x14ac:dyDescent="0.25">
      <c r="A8186" s="3">
        <v>1447371518.7</v>
      </c>
      <c r="B8186" s="11">
        <v>44662</v>
      </c>
      <c r="C8186" s="3" t="s">
        <v>58</v>
      </c>
      <c r="D8186" s="3" t="s">
        <v>11</v>
      </c>
      <c r="E8186" s="3">
        <v>2</v>
      </c>
      <c r="F8186" s="3" t="s">
        <v>5</v>
      </c>
      <c r="G8186" s="3">
        <v>3</v>
      </c>
      <c r="H8186" s="3">
        <v>0</v>
      </c>
      <c r="I8186" t="s">
        <v>175</v>
      </c>
      <c r="J8186">
        <v>1695349</v>
      </c>
      <c r="K8186" s="3" t="s">
        <v>38</v>
      </c>
      <c r="L8186" s="3" t="s">
        <v>63</v>
      </c>
      <c r="M8186" s="3">
        <v>473</v>
      </c>
      <c r="N8186" s="3">
        <v>1.7175809314691011</v>
      </c>
      <c r="P8186" t="str">
        <f t="shared" si="254"/>
        <v>PORT09 to PORT04</v>
      </c>
      <c r="Q8186" s="3">
        <v>360</v>
      </c>
      <c r="R8186" s="3">
        <v>0.51750189162546179</v>
      </c>
      <c r="S8186" s="10">
        <f t="shared" si="255"/>
        <v>244.77839473884342</v>
      </c>
      <c r="T8186" s="3" t="s">
        <v>197</v>
      </c>
      <c r="V8186"/>
      <c r="X8186"/>
      <c r="AE8186"/>
    </row>
    <row r="8187" spans="1:31" x14ac:dyDescent="0.25">
      <c r="A8187" s="3">
        <v>1447376497.7</v>
      </c>
      <c r="B8187" s="11">
        <v>44652</v>
      </c>
      <c r="C8187" s="3" t="s">
        <v>58</v>
      </c>
      <c r="D8187" s="3" t="s">
        <v>11</v>
      </c>
      <c r="E8187" s="3">
        <v>2</v>
      </c>
      <c r="F8187" s="3" t="s">
        <v>5</v>
      </c>
      <c r="G8187" s="3">
        <v>3</v>
      </c>
      <c r="H8187" s="3">
        <v>0</v>
      </c>
      <c r="I8187" t="s">
        <v>175</v>
      </c>
      <c r="J8187">
        <v>1695349</v>
      </c>
      <c r="K8187" s="3" t="s">
        <v>38</v>
      </c>
      <c r="L8187" s="3" t="s">
        <v>63</v>
      </c>
      <c r="M8187" s="3">
        <v>330</v>
      </c>
      <c r="N8187" s="3">
        <v>0.18079799278622116</v>
      </c>
      <c r="P8187" t="str">
        <f t="shared" si="254"/>
        <v>PORT09 to PORT04</v>
      </c>
      <c r="Q8187" s="3">
        <v>360</v>
      </c>
      <c r="R8187" s="3">
        <v>0.51750189162546179</v>
      </c>
      <c r="S8187" s="10">
        <f t="shared" si="255"/>
        <v>170.77562423640239</v>
      </c>
      <c r="T8187" s="3" t="s">
        <v>197</v>
      </c>
      <c r="V8187"/>
      <c r="X8187"/>
      <c r="AE8187"/>
    </row>
    <row r="8188" spans="1:31" x14ac:dyDescent="0.25">
      <c r="A8188" s="3">
        <v>1447286456.7</v>
      </c>
      <c r="B8188" s="11">
        <v>44665</v>
      </c>
      <c r="C8188" s="3" t="s">
        <v>58</v>
      </c>
      <c r="D8188" s="3" t="s">
        <v>11</v>
      </c>
      <c r="E8188" s="3">
        <v>2</v>
      </c>
      <c r="F8188" s="3" t="s">
        <v>5</v>
      </c>
      <c r="G8188" s="3">
        <v>3</v>
      </c>
      <c r="H8188" s="3">
        <v>0</v>
      </c>
      <c r="I8188" t="s">
        <v>175</v>
      </c>
      <c r="J8188">
        <v>1695349</v>
      </c>
      <c r="K8188" s="3" t="s">
        <v>38</v>
      </c>
      <c r="L8188" s="3" t="s">
        <v>63</v>
      </c>
      <c r="M8188" s="3">
        <v>1749</v>
      </c>
      <c r="N8188" s="3">
        <v>13.198253473394145</v>
      </c>
      <c r="P8188" t="str">
        <f t="shared" si="254"/>
        <v>PORT09 to PORT04</v>
      </c>
      <c r="Q8188" s="3">
        <v>360</v>
      </c>
      <c r="R8188" s="3">
        <v>0.51750189162546179</v>
      </c>
      <c r="S8188" s="10">
        <f t="shared" si="255"/>
        <v>905.1108084529327</v>
      </c>
      <c r="T8188" s="3" t="s">
        <v>197</v>
      </c>
      <c r="V8188"/>
      <c r="X8188"/>
      <c r="AE8188"/>
    </row>
    <row r="8189" spans="1:31" x14ac:dyDescent="0.25">
      <c r="A8189" s="3">
        <v>1447350388.7</v>
      </c>
      <c r="B8189" s="11">
        <v>44658</v>
      </c>
      <c r="C8189" s="3" t="s">
        <v>58</v>
      </c>
      <c r="D8189" s="3" t="s">
        <v>11</v>
      </c>
      <c r="E8189" s="3">
        <v>2</v>
      </c>
      <c r="F8189" s="3" t="s">
        <v>5</v>
      </c>
      <c r="G8189" s="3">
        <v>3</v>
      </c>
      <c r="H8189" s="3">
        <v>0</v>
      </c>
      <c r="I8189" t="s">
        <v>175</v>
      </c>
      <c r="J8189">
        <v>1695349</v>
      </c>
      <c r="K8189" s="3" t="s">
        <v>38</v>
      </c>
      <c r="L8189" s="3" t="s">
        <v>63</v>
      </c>
      <c r="M8189" s="3">
        <v>1001</v>
      </c>
      <c r="N8189" s="3">
        <v>6.3279297475177403</v>
      </c>
      <c r="P8189" t="str">
        <f t="shared" si="254"/>
        <v>PORT09 to PORT04</v>
      </c>
      <c r="Q8189" s="3">
        <v>360</v>
      </c>
      <c r="R8189" s="3">
        <v>0.51750189162546179</v>
      </c>
      <c r="S8189" s="10">
        <f t="shared" si="255"/>
        <v>518.01939351708722</v>
      </c>
      <c r="T8189" s="3" t="s">
        <v>197</v>
      </c>
      <c r="V8189"/>
      <c r="X8189"/>
      <c r="AE8189"/>
    </row>
    <row r="8190" spans="1:31" x14ac:dyDescent="0.25">
      <c r="A8190" s="3">
        <v>1447269493.7</v>
      </c>
      <c r="B8190" s="11">
        <v>44665</v>
      </c>
      <c r="C8190" s="3" t="s">
        <v>58</v>
      </c>
      <c r="D8190" s="3" t="s">
        <v>11</v>
      </c>
      <c r="E8190" s="3">
        <v>2</v>
      </c>
      <c r="F8190" s="3" t="s">
        <v>5</v>
      </c>
      <c r="G8190" s="3">
        <v>3</v>
      </c>
      <c r="H8190" s="3">
        <v>0</v>
      </c>
      <c r="I8190" t="s">
        <v>175</v>
      </c>
      <c r="J8190">
        <v>1695349</v>
      </c>
      <c r="K8190" s="3" t="s">
        <v>38</v>
      </c>
      <c r="L8190" s="3" t="s">
        <v>63</v>
      </c>
      <c r="M8190" s="3">
        <v>322</v>
      </c>
      <c r="N8190" s="3">
        <v>0.42487528304761973</v>
      </c>
      <c r="P8190" t="str">
        <f t="shared" si="254"/>
        <v>PORT09 to PORT04</v>
      </c>
      <c r="Q8190" s="3">
        <v>360</v>
      </c>
      <c r="R8190" s="3">
        <v>0.51750189162546179</v>
      </c>
      <c r="S8190" s="10">
        <f t="shared" si="255"/>
        <v>166.63560910339871</v>
      </c>
      <c r="T8190" s="3" t="s">
        <v>197</v>
      </c>
      <c r="V8190"/>
      <c r="X8190"/>
      <c r="AE8190"/>
    </row>
    <row r="8191" spans="1:31" x14ac:dyDescent="0.25">
      <c r="A8191" s="3">
        <v>1447288282.7</v>
      </c>
      <c r="B8191" s="11">
        <v>44655</v>
      </c>
      <c r="C8191" s="3" t="s">
        <v>58</v>
      </c>
      <c r="D8191" s="3" t="s">
        <v>11</v>
      </c>
      <c r="E8191" s="3">
        <v>2</v>
      </c>
      <c r="F8191" s="3" t="s">
        <v>5</v>
      </c>
      <c r="G8191" s="3">
        <v>3</v>
      </c>
      <c r="H8191" s="3">
        <v>0</v>
      </c>
      <c r="I8191" t="s">
        <v>175</v>
      </c>
      <c r="J8191">
        <v>1695349</v>
      </c>
      <c r="K8191" s="3" t="s">
        <v>38</v>
      </c>
      <c r="L8191" s="3" t="s">
        <v>63</v>
      </c>
      <c r="M8191" s="3">
        <v>1305</v>
      </c>
      <c r="N8191" s="3">
        <v>8.8681415461641482</v>
      </c>
      <c r="P8191" t="str">
        <f t="shared" si="254"/>
        <v>PORT09 to PORT04</v>
      </c>
      <c r="Q8191" s="3">
        <v>360</v>
      </c>
      <c r="R8191" s="3">
        <v>0.51750189162546179</v>
      </c>
      <c r="S8191" s="10">
        <f t="shared" si="255"/>
        <v>675.33996857122759</v>
      </c>
      <c r="T8191" s="3" t="s">
        <v>197</v>
      </c>
      <c r="V8191"/>
      <c r="X8191"/>
      <c r="AE8191"/>
    </row>
    <row r="8192" spans="1:31" x14ac:dyDescent="0.25">
      <c r="A8192" s="3">
        <v>1447231112.7</v>
      </c>
      <c r="B8192" s="11">
        <v>44652</v>
      </c>
      <c r="C8192" s="3" t="s">
        <v>58</v>
      </c>
      <c r="D8192" s="3" t="s">
        <v>11</v>
      </c>
      <c r="E8192" s="3">
        <v>2</v>
      </c>
      <c r="F8192" s="3" t="s">
        <v>5</v>
      </c>
      <c r="G8192" s="3">
        <v>3</v>
      </c>
      <c r="H8192" s="3">
        <v>0</v>
      </c>
      <c r="I8192" t="s">
        <v>175</v>
      </c>
      <c r="J8192">
        <v>1695349</v>
      </c>
      <c r="K8192" s="3" t="s">
        <v>38</v>
      </c>
      <c r="L8192" s="3" t="s">
        <v>63</v>
      </c>
      <c r="M8192" s="3">
        <v>498</v>
      </c>
      <c r="N8192" s="3">
        <v>1.8079799278622115</v>
      </c>
      <c r="P8192" t="str">
        <f t="shared" si="254"/>
        <v>PORT09 to PORT04</v>
      </c>
      <c r="Q8192" s="3">
        <v>360</v>
      </c>
      <c r="R8192" s="3">
        <v>0.51750189162546179</v>
      </c>
      <c r="S8192" s="10">
        <f t="shared" si="255"/>
        <v>257.71594202947995</v>
      </c>
      <c r="T8192" s="3" t="s">
        <v>197</v>
      </c>
      <c r="V8192"/>
      <c r="X8192"/>
      <c r="AE8192"/>
    </row>
    <row r="8193" spans="1:31" x14ac:dyDescent="0.25">
      <c r="A8193" s="3">
        <v>1447209561.7</v>
      </c>
      <c r="B8193" s="11">
        <v>44653</v>
      </c>
      <c r="C8193" s="3" t="s">
        <v>58</v>
      </c>
      <c r="D8193" s="3" t="s">
        <v>11</v>
      </c>
      <c r="E8193" s="3">
        <v>2</v>
      </c>
      <c r="F8193" s="3" t="s">
        <v>5</v>
      </c>
      <c r="G8193" s="3">
        <v>3</v>
      </c>
      <c r="H8193" s="3">
        <v>0</v>
      </c>
      <c r="I8193" t="s">
        <v>175</v>
      </c>
      <c r="J8193">
        <v>1695349</v>
      </c>
      <c r="K8193" s="3" t="s">
        <v>38</v>
      </c>
      <c r="L8193" s="3" t="s">
        <v>63</v>
      </c>
      <c r="M8193" s="3">
        <v>869</v>
      </c>
      <c r="N8193" s="3">
        <v>4.9719448016210821</v>
      </c>
      <c r="P8193" t="str">
        <f t="shared" si="254"/>
        <v>PORT09 to PORT04</v>
      </c>
      <c r="Q8193" s="3">
        <v>360</v>
      </c>
      <c r="R8193" s="3">
        <v>0.51750189162546179</v>
      </c>
      <c r="S8193" s="10">
        <f t="shared" si="255"/>
        <v>449.7091438225263</v>
      </c>
      <c r="T8193" s="3" t="s">
        <v>197</v>
      </c>
      <c r="V8193"/>
      <c r="X8193"/>
      <c r="AE8193"/>
    </row>
    <row r="8194" spans="1:31" x14ac:dyDescent="0.25">
      <c r="A8194" s="3">
        <v>1447392938.7</v>
      </c>
      <c r="B8194" s="11">
        <v>44659</v>
      </c>
      <c r="C8194" s="3" t="s">
        <v>58</v>
      </c>
      <c r="D8194" s="3" t="s">
        <v>11</v>
      </c>
      <c r="E8194" s="3">
        <v>2</v>
      </c>
      <c r="F8194" s="3" t="s">
        <v>5</v>
      </c>
      <c r="G8194" s="3">
        <v>3</v>
      </c>
      <c r="H8194" s="3">
        <v>0</v>
      </c>
      <c r="I8194" t="s">
        <v>175</v>
      </c>
      <c r="J8194">
        <v>1695349</v>
      </c>
      <c r="K8194" s="3" t="s">
        <v>38</v>
      </c>
      <c r="L8194" s="3" t="s">
        <v>63</v>
      </c>
      <c r="M8194" s="3">
        <v>320</v>
      </c>
      <c r="N8194" s="3">
        <v>0.72319197114488465</v>
      </c>
      <c r="P8194" t="str">
        <f t="shared" ref="P8194:P8257" si="256">L8194&amp;" to "&amp;C8194</f>
        <v>PORT09 to PORT04</v>
      </c>
      <c r="Q8194" s="3">
        <v>360</v>
      </c>
      <c r="R8194" s="3">
        <v>0.51750189162546179</v>
      </c>
      <c r="S8194" s="10">
        <f t="shared" ref="S8194:S8257" si="257">R8194*M8194</f>
        <v>165.60060532014776</v>
      </c>
      <c r="T8194" s="3" t="s">
        <v>197</v>
      </c>
      <c r="V8194"/>
      <c r="X8194"/>
      <c r="AE8194"/>
    </row>
    <row r="8195" spans="1:31" x14ac:dyDescent="0.25">
      <c r="A8195" s="3">
        <v>1447231156.7</v>
      </c>
      <c r="B8195" s="11">
        <v>44662</v>
      </c>
      <c r="C8195" s="3" t="s">
        <v>58</v>
      </c>
      <c r="D8195" s="3" t="s">
        <v>11</v>
      </c>
      <c r="E8195" s="3">
        <v>2</v>
      </c>
      <c r="F8195" s="3" t="s">
        <v>5</v>
      </c>
      <c r="G8195" s="3">
        <v>3</v>
      </c>
      <c r="H8195" s="3">
        <v>0</v>
      </c>
      <c r="I8195" t="s">
        <v>175</v>
      </c>
      <c r="J8195">
        <v>1695349</v>
      </c>
      <c r="K8195" s="3" t="s">
        <v>38</v>
      </c>
      <c r="L8195" s="3" t="s">
        <v>63</v>
      </c>
      <c r="M8195" s="3">
        <v>2126</v>
      </c>
      <c r="N8195" s="3">
        <v>17.271819350759905</v>
      </c>
      <c r="P8195" t="str">
        <f t="shared" si="256"/>
        <v>PORT09 to PORT04</v>
      </c>
      <c r="Q8195" s="3">
        <v>360</v>
      </c>
      <c r="R8195" s="3">
        <v>0.51750189162546179</v>
      </c>
      <c r="S8195" s="10">
        <f t="shared" si="257"/>
        <v>1100.2090215957317</v>
      </c>
      <c r="T8195" s="3" t="s">
        <v>197</v>
      </c>
      <c r="V8195"/>
      <c r="X8195"/>
      <c r="AE8195"/>
    </row>
    <row r="8196" spans="1:31" x14ac:dyDescent="0.25">
      <c r="A8196" s="3">
        <v>1447359789.7</v>
      </c>
      <c r="B8196" s="11">
        <v>44652</v>
      </c>
      <c r="C8196" s="3" t="s">
        <v>58</v>
      </c>
      <c r="D8196" s="3" t="s">
        <v>11</v>
      </c>
      <c r="E8196" s="3">
        <v>2</v>
      </c>
      <c r="F8196" s="3" t="s">
        <v>5</v>
      </c>
      <c r="G8196" s="3">
        <v>3</v>
      </c>
      <c r="H8196" s="3">
        <v>0</v>
      </c>
      <c r="I8196" t="s">
        <v>175</v>
      </c>
      <c r="J8196">
        <v>1695349</v>
      </c>
      <c r="K8196" s="3" t="s">
        <v>38</v>
      </c>
      <c r="L8196" s="3" t="s">
        <v>63</v>
      </c>
      <c r="M8196" s="3">
        <v>936</v>
      </c>
      <c r="N8196" s="3">
        <v>6.2375307511246296</v>
      </c>
      <c r="P8196" t="str">
        <f t="shared" si="256"/>
        <v>PORT09 to PORT04</v>
      </c>
      <c r="Q8196" s="3">
        <v>360</v>
      </c>
      <c r="R8196" s="3">
        <v>0.51750189162546179</v>
      </c>
      <c r="S8196" s="10">
        <f t="shared" si="257"/>
        <v>484.38177056143223</v>
      </c>
      <c r="T8196" s="3" t="s">
        <v>197</v>
      </c>
      <c r="V8196"/>
      <c r="X8196"/>
      <c r="AE8196"/>
    </row>
    <row r="8197" spans="1:31" x14ac:dyDescent="0.25">
      <c r="A8197" s="3">
        <v>1447304483.7</v>
      </c>
      <c r="B8197" s="11">
        <v>44655</v>
      </c>
      <c r="C8197" s="3" t="s">
        <v>58</v>
      </c>
      <c r="D8197" s="3" t="s">
        <v>11</v>
      </c>
      <c r="E8197" s="3">
        <v>2</v>
      </c>
      <c r="F8197" s="3" t="s">
        <v>5</v>
      </c>
      <c r="G8197" s="3">
        <v>3</v>
      </c>
      <c r="H8197" s="3">
        <v>0</v>
      </c>
      <c r="I8197" t="s">
        <v>175</v>
      </c>
      <c r="J8197">
        <v>1695349</v>
      </c>
      <c r="K8197" s="3" t="s">
        <v>38</v>
      </c>
      <c r="L8197" s="3" t="s">
        <v>63</v>
      </c>
      <c r="M8197" s="3">
        <v>765</v>
      </c>
      <c r="N8197" s="3">
        <v>4.0589149380506653</v>
      </c>
      <c r="P8197" t="str">
        <f t="shared" si="256"/>
        <v>PORT09 to PORT04</v>
      </c>
      <c r="Q8197" s="3">
        <v>360</v>
      </c>
      <c r="R8197" s="3">
        <v>0.51750189162546179</v>
      </c>
      <c r="S8197" s="10">
        <f t="shared" si="257"/>
        <v>395.88894709347829</v>
      </c>
      <c r="T8197" s="3" t="s">
        <v>197</v>
      </c>
      <c r="V8197"/>
      <c r="X8197"/>
      <c r="AE8197"/>
    </row>
    <row r="8198" spans="1:31" x14ac:dyDescent="0.25">
      <c r="A8198" s="3">
        <v>1447261908.7</v>
      </c>
      <c r="B8198" s="11">
        <v>44658</v>
      </c>
      <c r="C8198" s="3" t="s">
        <v>58</v>
      </c>
      <c r="D8198" s="3" t="s">
        <v>11</v>
      </c>
      <c r="E8198" s="3">
        <v>2</v>
      </c>
      <c r="F8198" s="3" t="s">
        <v>5</v>
      </c>
      <c r="G8198" s="3">
        <v>3</v>
      </c>
      <c r="H8198" s="3">
        <v>0</v>
      </c>
      <c r="I8198" t="s">
        <v>175</v>
      </c>
      <c r="J8198">
        <v>1695349</v>
      </c>
      <c r="K8198" s="3" t="s">
        <v>38</v>
      </c>
      <c r="L8198" s="3" t="s">
        <v>63</v>
      </c>
      <c r="M8198" s="3">
        <v>420</v>
      </c>
      <c r="N8198" s="3">
        <v>1.102867755995949</v>
      </c>
      <c r="P8198" t="str">
        <f t="shared" si="256"/>
        <v>PORT09 to PORT04</v>
      </c>
      <c r="Q8198" s="3">
        <v>360</v>
      </c>
      <c r="R8198" s="3">
        <v>0.51750189162546179</v>
      </c>
      <c r="S8198" s="10">
        <f t="shared" si="257"/>
        <v>217.35079448269394</v>
      </c>
      <c r="T8198" s="3" t="s">
        <v>197</v>
      </c>
      <c r="V8198"/>
      <c r="X8198"/>
      <c r="AE8198"/>
    </row>
    <row r="8199" spans="1:31" x14ac:dyDescent="0.25">
      <c r="A8199" s="3">
        <v>1447201691.7</v>
      </c>
      <c r="B8199" s="11">
        <v>44654</v>
      </c>
      <c r="C8199" s="3" t="s">
        <v>58</v>
      </c>
      <c r="D8199" s="3" t="s">
        <v>11</v>
      </c>
      <c r="E8199" s="3">
        <v>2</v>
      </c>
      <c r="F8199" s="3" t="s">
        <v>5</v>
      </c>
      <c r="G8199" s="3">
        <v>3</v>
      </c>
      <c r="H8199" s="3">
        <v>0</v>
      </c>
      <c r="I8199" t="s">
        <v>175</v>
      </c>
      <c r="J8199">
        <v>1696074</v>
      </c>
      <c r="K8199" s="3" t="s">
        <v>38</v>
      </c>
      <c r="L8199" s="3" t="s">
        <v>63</v>
      </c>
      <c r="M8199" s="3">
        <v>1288</v>
      </c>
      <c r="N8199" s="3">
        <v>8.8791484216173409</v>
      </c>
      <c r="P8199" t="str">
        <f t="shared" si="256"/>
        <v>PORT09 to PORT04</v>
      </c>
      <c r="Q8199" s="3">
        <v>360</v>
      </c>
      <c r="R8199" s="3">
        <v>0.51750189162546179</v>
      </c>
      <c r="S8199" s="10">
        <f t="shared" si="257"/>
        <v>666.54243641359483</v>
      </c>
      <c r="T8199" s="3" t="s">
        <v>197</v>
      </c>
      <c r="V8199"/>
      <c r="X8199"/>
      <c r="AE8199"/>
    </row>
    <row r="8200" spans="1:31" x14ac:dyDescent="0.25">
      <c r="A8200" s="3">
        <v>1447182848.7</v>
      </c>
      <c r="B8200" s="11">
        <v>44665</v>
      </c>
      <c r="C8200" s="3" t="s">
        <v>58</v>
      </c>
      <c r="D8200" s="3" t="s">
        <v>11</v>
      </c>
      <c r="E8200" s="3">
        <v>2</v>
      </c>
      <c r="F8200" s="3" t="s">
        <v>5</v>
      </c>
      <c r="G8200" s="3">
        <v>3</v>
      </c>
      <c r="H8200" s="3">
        <v>0</v>
      </c>
      <c r="I8200" t="s">
        <v>175</v>
      </c>
      <c r="J8200">
        <v>1696074</v>
      </c>
      <c r="K8200" s="3" t="s">
        <v>38</v>
      </c>
      <c r="L8200" s="3" t="s">
        <v>63</v>
      </c>
      <c r="M8200" s="3">
        <v>591</v>
      </c>
      <c r="N8200" s="3">
        <v>2.574953042269029</v>
      </c>
      <c r="P8200" t="str">
        <f t="shared" si="256"/>
        <v>PORT09 to PORT04</v>
      </c>
      <c r="Q8200" s="3">
        <v>360</v>
      </c>
      <c r="R8200" s="3">
        <v>0.51750189162546179</v>
      </c>
      <c r="S8200" s="10">
        <f t="shared" si="257"/>
        <v>305.84361795064791</v>
      </c>
      <c r="T8200" s="3" t="s">
        <v>197</v>
      </c>
      <c r="V8200"/>
      <c r="X8200"/>
      <c r="AE8200"/>
    </row>
    <row r="8201" spans="1:31" x14ac:dyDescent="0.25">
      <c r="A8201" s="3">
        <v>1447204815.7</v>
      </c>
      <c r="B8201" s="11">
        <v>44652</v>
      </c>
      <c r="C8201" s="3" t="s">
        <v>58</v>
      </c>
      <c r="D8201" s="3" t="s">
        <v>11</v>
      </c>
      <c r="E8201" s="3">
        <v>2</v>
      </c>
      <c r="F8201" s="3" t="s">
        <v>5</v>
      </c>
      <c r="G8201" s="3">
        <v>3</v>
      </c>
      <c r="H8201" s="3">
        <v>0</v>
      </c>
      <c r="I8201" t="s">
        <v>175</v>
      </c>
      <c r="J8201">
        <v>1696074</v>
      </c>
      <c r="K8201" s="3" t="s">
        <v>38</v>
      </c>
      <c r="L8201" s="3" t="s">
        <v>63</v>
      </c>
      <c r="M8201" s="3">
        <v>4388</v>
      </c>
      <c r="N8201" s="3">
        <v>38.848465949711965</v>
      </c>
      <c r="P8201" t="str">
        <f t="shared" si="256"/>
        <v>PORT09 to PORT04</v>
      </c>
      <c r="Q8201" s="3">
        <v>360</v>
      </c>
      <c r="R8201" s="3">
        <v>0.51750189162546179</v>
      </c>
      <c r="S8201" s="10">
        <f t="shared" si="257"/>
        <v>2270.7983004525263</v>
      </c>
      <c r="T8201" s="3" t="s">
        <v>197</v>
      </c>
      <c r="V8201"/>
      <c r="X8201"/>
      <c r="AE8201"/>
    </row>
    <row r="8202" spans="1:31" x14ac:dyDescent="0.25">
      <c r="A8202" s="3">
        <v>1447219749.7</v>
      </c>
      <c r="B8202" s="11">
        <v>44661</v>
      </c>
      <c r="C8202" s="3" t="s">
        <v>58</v>
      </c>
      <c r="D8202" s="3" t="s">
        <v>11</v>
      </c>
      <c r="E8202" s="3">
        <v>2</v>
      </c>
      <c r="F8202" s="3" t="s">
        <v>5</v>
      </c>
      <c r="G8202" s="3">
        <v>3</v>
      </c>
      <c r="H8202" s="3">
        <v>0</v>
      </c>
      <c r="I8202" t="s">
        <v>175</v>
      </c>
      <c r="J8202">
        <v>1696074</v>
      </c>
      <c r="K8202" s="3" t="s">
        <v>38</v>
      </c>
      <c r="L8202" s="3" t="s">
        <v>63</v>
      </c>
      <c r="M8202" s="3">
        <v>1286</v>
      </c>
      <c r="N8202" s="3">
        <v>8.8791484216173409</v>
      </c>
      <c r="P8202" t="str">
        <f t="shared" si="256"/>
        <v>PORT09 to PORT04</v>
      </c>
      <c r="Q8202" s="3">
        <v>360</v>
      </c>
      <c r="R8202" s="3">
        <v>0.51750189162546179</v>
      </c>
      <c r="S8202" s="10">
        <f t="shared" si="257"/>
        <v>665.50743263034383</v>
      </c>
      <c r="T8202" s="3" t="s">
        <v>197</v>
      </c>
      <c r="V8202"/>
      <c r="X8202"/>
      <c r="AE8202"/>
    </row>
    <row r="8203" spans="1:31" x14ac:dyDescent="0.25">
      <c r="A8203" s="3">
        <v>1447223868.7</v>
      </c>
      <c r="B8203" s="11">
        <v>44665</v>
      </c>
      <c r="C8203" s="3" t="s">
        <v>58</v>
      </c>
      <c r="D8203" s="3" t="s">
        <v>11</v>
      </c>
      <c r="E8203" s="3">
        <v>2</v>
      </c>
      <c r="F8203" s="3" t="s">
        <v>5</v>
      </c>
      <c r="G8203" s="3">
        <v>3</v>
      </c>
      <c r="H8203" s="3">
        <v>0</v>
      </c>
      <c r="I8203" t="s">
        <v>175</v>
      </c>
      <c r="J8203">
        <v>1696074</v>
      </c>
      <c r="K8203" s="3" t="s">
        <v>38</v>
      </c>
      <c r="L8203" s="3" t="s">
        <v>63</v>
      </c>
      <c r="M8203" s="3">
        <v>917</v>
      </c>
      <c r="N8203" s="3">
        <v>5.3274890529704049</v>
      </c>
      <c r="P8203" t="str">
        <f t="shared" si="256"/>
        <v>PORT09 to PORT04</v>
      </c>
      <c r="Q8203" s="3">
        <v>360</v>
      </c>
      <c r="R8203" s="3">
        <v>0.51750189162546179</v>
      </c>
      <c r="S8203" s="10">
        <f t="shared" si="257"/>
        <v>474.54923462054848</v>
      </c>
      <c r="T8203" s="3" t="s">
        <v>197</v>
      </c>
      <c r="V8203"/>
      <c r="X8203"/>
      <c r="AE8203"/>
    </row>
    <row r="8204" spans="1:31" x14ac:dyDescent="0.25">
      <c r="A8204" s="3">
        <v>1447264563.7</v>
      </c>
      <c r="B8204" s="11">
        <v>44658</v>
      </c>
      <c r="C8204" s="3" t="s">
        <v>58</v>
      </c>
      <c r="D8204" s="3" t="s">
        <v>11</v>
      </c>
      <c r="E8204" s="3">
        <v>2</v>
      </c>
      <c r="F8204" s="3" t="s">
        <v>5</v>
      </c>
      <c r="G8204" s="3">
        <v>3</v>
      </c>
      <c r="H8204" s="3">
        <v>0</v>
      </c>
      <c r="I8204" t="s">
        <v>175</v>
      </c>
      <c r="J8204">
        <v>1696075</v>
      </c>
      <c r="K8204" s="3" t="s">
        <v>38</v>
      </c>
      <c r="L8204" s="3" t="s">
        <v>63</v>
      </c>
      <c r="M8204" s="3">
        <v>2233</v>
      </c>
      <c r="N8204" s="3">
        <v>10.657028724235024</v>
      </c>
      <c r="P8204" t="str">
        <f t="shared" si="256"/>
        <v>PORT09 to PORT04</v>
      </c>
      <c r="Q8204" s="3">
        <v>360</v>
      </c>
      <c r="R8204" s="3">
        <v>0.51750189162546179</v>
      </c>
      <c r="S8204" s="10">
        <f t="shared" si="257"/>
        <v>1155.5817239996561</v>
      </c>
      <c r="T8204" s="3" t="s">
        <v>197</v>
      </c>
      <c r="V8204"/>
      <c r="X8204"/>
      <c r="AE8204"/>
    </row>
    <row r="8205" spans="1:31" x14ac:dyDescent="0.25">
      <c r="A8205" s="3">
        <v>1447162472.7</v>
      </c>
      <c r="B8205" s="11">
        <v>44660</v>
      </c>
      <c r="C8205" s="3" t="s">
        <v>58</v>
      </c>
      <c r="D8205" s="3" t="s">
        <v>11</v>
      </c>
      <c r="E8205" s="3">
        <v>2</v>
      </c>
      <c r="F8205" s="3" t="s">
        <v>5</v>
      </c>
      <c r="G8205" s="3">
        <v>3</v>
      </c>
      <c r="H8205" s="3">
        <v>0</v>
      </c>
      <c r="I8205" t="s">
        <v>175</v>
      </c>
      <c r="J8205">
        <v>1680210</v>
      </c>
      <c r="K8205" s="3" t="s">
        <v>38</v>
      </c>
      <c r="L8205" s="3" t="s">
        <v>63</v>
      </c>
      <c r="M8205" s="3">
        <v>1322</v>
      </c>
      <c r="N8205" s="3">
        <v>1.9798238057956454</v>
      </c>
      <c r="P8205" t="str">
        <f t="shared" si="256"/>
        <v>PORT09 to PORT04</v>
      </c>
      <c r="Q8205" s="3">
        <v>360</v>
      </c>
      <c r="R8205" s="3">
        <v>0.51750189162546179</v>
      </c>
      <c r="S8205" s="10">
        <f t="shared" si="257"/>
        <v>684.13750072886046</v>
      </c>
      <c r="T8205" s="3" t="s">
        <v>197</v>
      </c>
      <c r="V8205"/>
      <c r="X8205"/>
      <c r="AE8205"/>
    </row>
    <row r="8206" spans="1:31" x14ac:dyDescent="0.25">
      <c r="A8206" s="3">
        <v>1447317245.7</v>
      </c>
      <c r="B8206" s="11">
        <v>44654</v>
      </c>
      <c r="C8206" s="3" t="s">
        <v>58</v>
      </c>
      <c r="D8206" s="3" t="s">
        <v>11</v>
      </c>
      <c r="E8206" s="3">
        <v>2</v>
      </c>
      <c r="F8206" s="3" t="s">
        <v>5</v>
      </c>
      <c r="G8206" s="3">
        <v>3</v>
      </c>
      <c r="H8206" s="3">
        <v>0</v>
      </c>
      <c r="I8206" t="s">
        <v>175</v>
      </c>
      <c r="J8206">
        <v>1680210</v>
      </c>
      <c r="K8206" s="3" t="s">
        <v>38</v>
      </c>
      <c r="L8206" s="3" t="s">
        <v>63</v>
      </c>
      <c r="M8206" s="3">
        <v>3310</v>
      </c>
      <c r="N8206" s="3">
        <v>5.9394714173869358</v>
      </c>
      <c r="P8206" t="str">
        <f t="shared" si="256"/>
        <v>PORT09 to PORT04</v>
      </c>
      <c r="Q8206" s="3">
        <v>360</v>
      </c>
      <c r="R8206" s="3">
        <v>0.51750189162546179</v>
      </c>
      <c r="S8206" s="10">
        <f t="shared" si="257"/>
        <v>1712.9312612802785</v>
      </c>
      <c r="T8206" s="3" t="s">
        <v>197</v>
      </c>
      <c r="V8206"/>
      <c r="X8206"/>
      <c r="AE8206"/>
    </row>
    <row r="8207" spans="1:31" x14ac:dyDescent="0.25">
      <c r="A8207" s="3">
        <v>1447339825.7</v>
      </c>
      <c r="B8207" s="11">
        <v>44662</v>
      </c>
      <c r="C8207" s="3" t="s">
        <v>58</v>
      </c>
      <c r="D8207" s="3" t="s">
        <v>11</v>
      </c>
      <c r="E8207" s="3">
        <v>2</v>
      </c>
      <c r="F8207" s="3" t="s">
        <v>5</v>
      </c>
      <c r="G8207" s="3">
        <v>3</v>
      </c>
      <c r="H8207" s="3">
        <v>0</v>
      </c>
      <c r="I8207" t="s">
        <v>175</v>
      </c>
      <c r="J8207">
        <v>1680210</v>
      </c>
      <c r="K8207" s="3" t="s">
        <v>38</v>
      </c>
      <c r="L8207" s="3" t="s">
        <v>63</v>
      </c>
      <c r="M8207" s="3">
        <v>5319</v>
      </c>
      <c r="N8207" s="3">
        <v>9.8991190289782267</v>
      </c>
      <c r="P8207" t="str">
        <f t="shared" si="256"/>
        <v>PORT09 to PORT04</v>
      </c>
      <c r="Q8207" s="3">
        <v>360</v>
      </c>
      <c r="R8207" s="3">
        <v>0.51750189162546179</v>
      </c>
      <c r="S8207" s="10">
        <f t="shared" si="257"/>
        <v>2752.5925615558313</v>
      </c>
      <c r="T8207" s="3" t="s">
        <v>197</v>
      </c>
      <c r="V8207"/>
      <c r="X8207"/>
      <c r="AE8207"/>
    </row>
    <row r="8208" spans="1:31" x14ac:dyDescent="0.25">
      <c r="A8208" s="3">
        <v>1447162474.7</v>
      </c>
      <c r="B8208" s="11">
        <v>44654</v>
      </c>
      <c r="C8208" s="3" t="s">
        <v>58</v>
      </c>
      <c r="D8208" s="3" t="s">
        <v>11</v>
      </c>
      <c r="E8208" s="3">
        <v>2</v>
      </c>
      <c r="F8208" s="3" t="s">
        <v>5</v>
      </c>
      <c r="G8208" s="3">
        <v>3</v>
      </c>
      <c r="H8208" s="3">
        <v>0</v>
      </c>
      <c r="I8208" t="s">
        <v>175</v>
      </c>
      <c r="J8208">
        <v>1654766</v>
      </c>
      <c r="K8208" s="3" t="s">
        <v>38</v>
      </c>
      <c r="L8208" s="3" t="s">
        <v>63</v>
      </c>
      <c r="M8208" s="3">
        <v>3138</v>
      </c>
      <c r="N8208" s="3">
        <v>46.175045871559639</v>
      </c>
      <c r="P8208" t="str">
        <f t="shared" si="256"/>
        <v>PORT09 to PORT04</v>
      </c>
      <c r="Q8208" s="3">
        <v>360</v>
      </c>
      <c r="R8208" s="3">
        <v>0.51750189162546179</v>
      </c>
      <c r="S8208" s="10">
        <f t="shared" si="257"/>
        <v>1623.9209359206991</v>
      </c>
      <c r="T8208" s="3" t="s">
        <v>197</v>
      </c>
      <c r="V8208"/>
      <c r="X8208"/>
      <c r="AE8208"/>
    </row>
    <row r="8209" spans="1:31" x14ac:dyDescent="0.25">
      <c r="A8209" s="3">
        <v>1447278594.7</v>
      </c>
      <c r="B8209" s="11">
        <v>44660</v>
      </c>
      <c r="C8209" s="3" t="s">
        <v>58</v>
      </c>
      <c r="D8209" s="3" t="s">
        <v>11</v>
      </c>
      <c r="E8209" s="3">
        <v>2</v>
      </c>
      <c r="F8209" s="3" t="s">
        <v>5</v>
      </c>
      <c r="G8209" s="3">
        <v>3</v>
      </c>
      <c r="H8209" s="3">
        <v>0</v>
      </c>
      <c r="I8209" t="s">
        <v>175</v>
      </c>
      <c r="J8209">
        <v>1654766</v>
      </c>
      <c r="K8209" s="3" t="s">
        <v>38</v>
      </c>
      <c r="L8209" s="3" t="s">
        <v>63</v>
      </c>
      <c r="M8209" s="3">
        <v>2080</v>
      </c>
      <c r="N8209" s="3">
        <v>34.06</v>
      </c>
      <c r="P8209" t="str">
        <f t="shared" si="256"/>
        <v>PORT09 to PORT04</v>
      </c>
      <c r="Q8209" s="3">
        <v>360</v>
      </c>
      <c r="R8209" s="3">
        <v>0.51750189162546179</v>
      </c>
      <c r="S8209" s="10">
        <f t="shared" si="257"/>
        <v>1076.4039345809606</v>
      </c>
      <c r="T8209" s="3" t="s">
        <v>197</v>
      </c>
      <c r="V8209"/>
      <c r="X8209"/>
      <c r="AE8209"/>
    </row>
    <row r="8210" spans="1:31" x14ac:dyDescent="0.25">
      <c r="A8210" s="3">
        <v>1447298056.7</v>
      </c>
      <c r="B8210" s="11">
        <v>44652</v>
      </c>
      <c r="C8210" s="3" t="s">
        <v>58</v>
      </c>
      <c r="D8210" s="3" t="s">
        <v>11</v>
      </c>
      <c r="E8210" s="3">
        <v>2</v>
      </c>
      <c r="F8210" s="3" t="s">
        <v>5</v>
      </c>
      <c r="G8210" s="3">
        <v>3</v>
      </c>
      <c r="H8210" s="3">
        <v>0</v>
      </c>
      <c r="I8210" t="s">
        <v>175</v>
      </c>
      <c r="J8210">
        <v>1654766</v>
      </c>
      <c r="K8210" s="3" t="s">
        <v>38</v>
      </c>
      <c r="L8210" s="3" t="s">
        <v>63</v>
      </c>
      <c r="M8210" s="3">
        <v>2048</v>
      </c>
      <c r="N8210" s="3">
        <v>31.900000000000002</v>
      </c>
      <c r="P8210" t="str">
        <f t="shared" si="256"/>
        <v>PORT09 to PORT04</v>
      </c>
      <c r="Q8210" s="3">
        <v>360</v>
      </c>
      <c r="R8210" s="3">
        <v>0.51750189162546179</v>
      </c>
      <c r="S8210" s="10">
        <f t="shared" si="257"/>
        <v>1059.8438740489457</v>
      </c>
      <c r="T8210" s="3" t="s">
        <v>197</v>
      </c>
      <c r="V8210"/>
      <c r="X8210"/>
      <c r="AE8210"/>
    </row>
    <row r="8211" spans="1:31" x14ac:dyDescent="0.25">
      <c r="A8211" s="3">
        <v>1447343087.7</v>
      </c>
      <c r="B8211" s="11">
        <v>44652</v>
      </c>
      <c r="C8211" s="3" t="s">
        <v>58</v>
      </c>
      <c r="D8211" s="3" t="s">
        <v>11</v>
      </c>
      <c r="E8211" s="3">
        <v>2</v>
      </c>
      <c r="F8211" s="3" t="s">
        <v>5</v>
      </c>
      <c r="G8211" s="3">
        <v>3</v>
      </c>
      <c r="H8211" s="3">
        <v>0</v>
      </c>
      <c r="I8211" t="s">
        <v>175</v>
      </c>
      <c r="J8211">
        <v>1654766</v>
      </c>
      <c r="K8211" s="3" t="s">
        <v>38</v>
      </c>
      <c r="L8211" s="3" t="s">
        <v>63</v>
      </c>
      <c r="M8211" s="3">
        <v>2079</v>
      </c>
      <c r="N8211" s="3">
        <v>27.86</v>
      </c>
      <c r="P8211" t="str">
        <f t="shared" si="256"/>
        <v>PORT09 to PORT04</v>
      </c>
      <c r="Q8211" s="3">
        <v>360</v>
      </c>
      <c r="R8211" s="3">
        <v>0.51750189162546179</v>
      </c>
      <c r="S8211" s="10">
        <f t="shared" si="257"/>
        <v>1075.8864326893352</v>
      </c>
      <c r="T8211" s="3" t="s">
        <v>197</v>
      </c>
      <c r="V8211"/>
      <c r="X8211"/>
      <c r="AE8211"/>
    </row>
    <row r="8212" spans="1:31" x14ac:dyDescent="0.25">
      <c r="A8212" s="3">
        <v>1447205062.7</v>
      </c>
      <c r="B8212" s="11">
        <v>44655</v>
      </c>
      <c r="C8212" s="3" t="s">
        <v>58</v>
      </c>
      <c r="D8212" s="3" t="s">
        <v>11</v>
      </c>
      <c r="E8212" s="3">
        <v>2</v>
      </c>
      <c r="F8212" s="3" t="s">
        <v>5</v>
      </c>
      <c r="G8212" s="3">
        <v>3</v>
      </c>
      <c r="H8212" s="3">
        <v>0</v>
      </c>
      <c r="I8212" t="s">
        <v>175</v>
      </c>
      <c r="J8212">
        <v>1654766</v>
      </c>
      <c r="K8212" s="3" t="s">
        <v>38</v>
      </c>
      <c r="L8212" s="3" t="s">
        <v>63</v>
      </c>
      <c r="M8212" s="3">
        <v>4621</v>
      </c>
      <c r="N8212" s="3">
        <v>74.459999999999994</v>
      </c>
      <c r="P8212" t="str">
        <f t="shared" si="256"/>
        <v>PORT09 to PORT04</v>
      </c>
      <c r="Q8212" s="3">
        <v>360</v>
      </c>
      <c r="R8212" s="3">
        <v>0.51750189162546179</v>
      </c>
      <c r="S8212" s="10">
        <f t="shared" si="257"/>
        <v>2391.3762412012588</v>
      </c>
      <c r="T8212" s="3" t="s">
        <v>197</v>
      </c>
      <c r="V8212"/>
      <c r="X8212"/>
      <c r="AE8212"/>
    </row>
    <row r="8213" spans="1:31" x14ac:dyDescent="0.25">
      <c r="A8213" s="3">
        <v>1447152910.7</v>
      </c>
      <c r="B8213" s="11">
        <v>44653</v>
      </c>
      <c r="C8213" s="3" t="s">
        <v>58</v>
      </c>
      <c r="D8213" s="3" t="s">
        <v>11</v>
      </c>
      <c r="E8213" s="3">
        <v>2</v>
      </c>
      <c r="F8213" s="3" t="s">
        <v>5</v>
      </c>
      <c r="G8213" s="3">
        <v>3</v>
      </c>
      <c r="H8213" s="3">
        <v>0</v>
      </c>
      <c r="I8213" t="s">
        <v>175</v>
      </c>
      <c r="J8213">
        <v>1654766</v>
      </c>
      <c r="K8213" s="3" t="s">
        <v>38</v>
      </c>
      <c r="L8213" s="3" t="s">
        <v>63</v>
      </c>
      <c r="M8213" s="3">
        <v>4645</v>
      </c>
      <c r="N8213" s="3">
        <v>68.459999999999994</v>
      </c>
      <c r="P8213" t="str">
        <f t="shared" si="256"/>
        <v>PORT09 to PORT04</v>
      </c>
      <c r="Q8213" s="3">
        <v>360</v>
      </c>
      <c r="R8213" s="3">
        <v>0.51750189162546179</v>
      </c>
      <c r="S8213" s="10">
        <f t="shared" si="257"/>
        <v>2403.7962866002699</v>
      </c>
      <c r="T8213" s="3" t="s">
        <v>197</v>
      </c>
      <c r="V8213"/>
      <c r="X8213"/>
      <c r="AE8213"/>
    </row>
    <row r="8214" spans="1:31" x14ac:dyDescent="0.25">
      <c r="A8214" s="3">
        <v>1447339827.7</v>
      </c>
      <c r="B8214" s="11">
        <v>44660</v>
      </c>
      <c r="C8214" s="3" t="s">
        <v>58</v>
      </c>
      <c r="D8214" s="3" t="s">
        <v>11</v>
      </c>
      <c r="E8214" s="3">
        <v>2</v>
      </c>
      <c r="F8214" s="3" t="s">
        <v>5</v>
      </c>
      <c r="G8214" s="3">
        <v>3</v>
      </c>
      <c r="H8214" s="3">
        <v>0</v>
      </c>
      <c r="I8214" t="s">
        <v>175</v>
      </c>
      <c r="J8214">
        <v>1654766</v>
      </c>
      <c r="K8214" s="3" t="s">
        <v>38</v>
      </c>
      <c r="L8214" s="3" t="s">
        <v>63</v>
      </c>
      <c r="M8214" s="3">
        <v>1760</v>
      </c>
      <c r="N8214" s="3">
        <v>25.979999999999997</v>
      </c>
      <c r="P8214" t="str">
        <f t="shared" si="256"/>
        <v>PORT09 to PORT04</v>
      </c>
      <c r="Q8214" s="3">
        <v>360</v>
      </c>
      <c r="R8214" s="3">
        <v>0.51750189162546179</v>
      </c>
      <c r="S8214" s="10">
        <f t="shared" si="257"/>
        <v>910.80332926081269</v>
      </c>
      <c r="T8214" s="3" t="s">
        <v>197</v>
      </c>
      <c r="V8214"/>
      <c r="X8214"/>
      <c r="AE8214"/>
    </row>
    <row r="8215" spans="1:31" x14ac:dyDescent="0.25">
      <c r="A8215" s="3">
        <v>1447137127.7</v>
      </c>
      <c r="B8215" s="11">
        <v>44662</v>
      </c>
      <c r="C8215" s="3" t="s">
        <v>58</v>
      </c>
      <c r="D8215" s="3" t="s">
        <v>11</v>
      </c>
      <c r="E8215" s="3">
        <v>2</v>
      </c>
      <c r="F8215" s="3" t="s">
        <v>5</v>
      </c>
      <c r="G8215" s="3">
        <v>3</v>
      </c>
      <c r="H8215" s="3">
        <v>0</v>
      </c>
      <c r="I8215" t="s">
        <v>175</v>
      </c>
      <c r="J8215">
        <v>1654766</v>
      </c>
      <c r="K8215" s="3" t="s">
        <v>38</v>
      </c>
      <c r="L8215" s="3" t="s">
        <v>63</v>
      </c>
      <c r="M8215" s="3">
        <v>3207</v>
      </c>
      <c r="N8215" s="3">
        <v>48.68</v>
      </c>
      <c r="P8215" t="str">
        <f t="shared" si="256"/>
        <v>PORT09 to PORT04</v>
      </c>
      <c r="Q8215" s="3">
        <v>360</v>
      </c>
      <c r="R8215" s="3">
        <v>0.51750189162546179</v>
      </c>
      <c r="S8215" s="10">
        <f t="shared" si="257"/>
        <v>1659.628566442856</v>
      </c>
      <c r="T8215" s="3" t="s">
        <v>197</v>
      </c>
      <c r="V8215"/>
      <c r="X8215"/>
      <c r="AE8215"/>
    </row>
    <row r="8216" spans="1:31" x14ac:dyDescent="0.25">
      <c r="A8216" s="3">
        <v>1447137142.7</v>
      </c>
      <c r="B8216" s="11">
        <v>44665</v>
      </c>
      <c r="C8216" s="3" t="s">
        <v>58</v>
      </c>
      <c r="D8216" s="3" t="s">
        <v>11</v>
      </c>
      <c r="E8216" s="3">
        <v>2</v>
      </c>
      <c r="F8216" s="3" t="s">
        <v>5</v>
      </c>
      <c r="G8216" s="3">
        <v>3</v>
      </c>
      <c r="H8216" s="3">
        <v>0</v>
      </c>
      <c r="I8216" t="s">
        <v>175</v>
      </c>
      <c r="J8216">
        <v>1654766</v>
      </c>
      <c r="K8216" s="3" t="s">
        <v>38</v>
      </c>
      <c r="L8216" s="3" t="s">
        <v>63</v>
      </c>
      <c r="M8216" s="3">
        <v>3133</v>
      </c>
      <c r="N8216" s="3">
        <v>45.58</v>
      </c>
      <c r="P8216" t="str">
        <f t="shared" si="256"/>
        <v>PORT09 to PORT04</v>
      </c>
      <c r="Q8216" s="3">
        <v>360</v>
      </c>
      <c r="R8216" s="3">
        <v>0.51750189162546179</v>
      </c>
      <c r="S8216" s="10">
        <f t="shared" si="257"/>
        <v>1621.3334264625719</v>
      </c>
      <c r="T8216" s="3" t="s">
        <v>197</v>
      </c>
      <c r="V8216"/>
      <c r="X8216"/>
      <c r="AE8216"/>
    </row>
    <row r="8217" spans="1:31" x14ac:dyDescent="0.25">
      <c r="A8217" s="3">
        <v>1447182911.7</v>
      </c>
      <c r="B8217" s="11">
        <v>44653</v>
      </c>
      <c r="C8217" s="3" t="s">
        <v>58</v>
      </c>
      <c r="D8217" s="3" t="s">
        <v>11</v>
      </c>
      <c r="E8217" s="3">
        <v>2</v>
      </c>
      <c r="F8217" s="3" t="s">
        <v>5</v>
      </c>
      <c r="G8217" s="3">
        <v>3</v>
      </c>
      <c r="H8217" s="3">
        <v>0</v>
      </c>
      <c r="I8217" t="s">
        <v>175</v>
      </c>
      <c r="J8217">
        <v>1654766</v>
      </c>
      <c r="K8217" s="3" t="s">
        <v>38</v>
      </c>
      <c r="L8217" s="3" t="s">
        <v>63</v>
      </c>
      <c r="M8217" s="3">
        <v>3123</v>
      </c>
      <c r="N8217" s="3">
        <v>43.02</v>
      </c>
      <c r="P8217" t="str">
        <f t="shared" si="256"/>
        <v>PORT09 to PORT04</v>
      </c>
      <c r="Q8217" s="3">
        <v>360</v>
      </c>
      <c r="R8217" s="3">
        <v>0.51750189162546179</v>
      </c>
      <c r="S8217" s="10">
        <f t="shared" si="257"/>
        <v>1616.1584075463172</v>
      </c>
      <c r="T8217" s="3" t="s">
        <v>197</v>
      </c>
      <c r="V8217"/>
      <c r="X8217"/>
      <c r="AE8217"/>
    </row>
    <row r="8218" spans="1:31" x14ac:dyDescent="0.25">
      <c r="A8218" s="3">
        <v>1447269561.7</v>
      </c>
      <c r="B8218" s="11">
        <v>44662</v>
      </c>
      <c r="C8218" s="3" t="s">
        <v>60</v>
      </c>
      <c r="D8218" s="3" t="s">
        <v>11</v>
      </c>
      <c r="E8218" s="3">
        <v>1</v>
      </c>
      <c r="F8218" s="3" t="s">
        <v>5</v>
      </c>
      <c r="G8218" s="3">
        <v>3</v>
      </c>
      <c r="H8218" s="3">
        <v>0</v>
      </c>
      <c r="I8218" t="s">
        <v>178</v>
      </c>
      <c r="J8218">
        <v>1683293</v>
      </c>
      <c r="K8218" s="3" t="s">
        <v>40</v>
      </c>
      <c r="L8218" s="3" t="s">
        <v>63</v>
      </c>
      <c r="M8218" s="3">
        <v>248</v>
      </c>
      <c r="N8218" s="3">
        <v>0.13616513529833177</v>
      </c>
      <c r="P8218" t="str">
        <f t="shared" si="256"/>
        <v>PORT09 to PORT06</v>
      </c>
      <c r="Q8218" s="3">
        <v>250</v>
      </c>
      <c r="R8218" s="3">
        <v>0.48814438452738274</v>
      </c>
      <c r="S8218" s="10">
        <f t="shared" si="257"/>
        <v>121.05980736279092</v>
      </c>
      <c r="T8218" s="3" t="s">
        <v>197</v>
      </c>
      <c r="V8218"/>
      <c r="X8218"/>
      <c r="AE8218"/>
    </row>
    <row r="8219" spans="1:31" x14ac:dyDescent="0.25">
      <c r="A8219" s="3">
        <v>1447182785.7</v>
      </c>
      <c r="B8219" s="11">
        <v>44654</v>
      </c>
      <c r="C8219" s="3" t="s">
        <v>58</v>
      </c>
      <c r="D8219" s="3" t="s">
        <v>11</v>
      </c>
      <c r="E8219" s="3">
        <v>2</v>
      </c>
      <c r="F8219" s="3" t="s">
        <v>5</v>
      </c>
      <c r="G8219" s="3">
        <v>3</v>
      </c>
      <c r="H8219" s="3">
        <v>0</v>
      </c>
      <c r="I8219" t="s">
        <v>175</v>
      </c>
      <c r="J8219">
        <v>1678493</v>
      </c>
      <c r="K8219" s="3" t="s">
        <v>38</v>
      </c>
      <c r="L8219" s="3" t="s">
        <v>63</v>
      </c>
      <c r="M8219" s="3">
        <v>2123</v>
      </c>
      <c r="N8219" s="3">
        <v>17.482217562737489</v>
      </c>
      <c r="P8219" t="str">
        <f t="shared" si="256"/>
        <v>PORT09 to PORT04</v>
      </c>
      <c r="Q8219" s="3">
        <v>360</v>
      </c>
      <c r="R8219" s="3">
        <v>0.51750189162546179</v>
      </c>
      <c r="S8219" s="10">
        <f t="shared" si="257"/>
        <v>1098.6565159208553</v>
      </c>
      <c r="T8219" s="3" t="s">
        <v>197</v>
      </c>
      <c r="V8219"/>
      <c r="X8219"/>
      <c r="AE8219"/>
    </row>
    <row r="8220" spans="1:31" x14ac:dyDescent="0.25">
      <c r="A8220" s="3">
        <v>1447182912.7</v>
      </c>
      <c r="B8220" s="11">
        <v>44662</v>
      </c>
      <c r="C8220" s="3" t="s">
        <v>58</v>
      </c>
      <c r="D8220" s="3" t="s">
        <v>11</v>
      </c>
      <c r="E8220" s="3">
        <v>2</v>
      </c>
      <c r="F8220" s="3" t="s">
        <v>5</v>
      </c>
      <c r="G8220" s="3">
        <v>3</v>
      </c>
      <c r="H8220" s="3">
        <v>0</v>
      </c>
      <c r="I8220" t="s">
        <v>175</v>
      </c>
      <c r="J8220">
        <v>1678493</v>
      </c>
      <c r="K8220" s="3" t="s">
        <v>38</v>
      </c>
      <c r="L8220" s="3" t="s">
        <v>63</v>
      </c>
      <c r="M8220" s="3">
        <v>2047</v>
      </c>
      <c r="N8220" s="3">
        <v>16.482217562737489</v>
      </c>
      <c r="P8220" t="str">
        <f t="shared" si="256"/>
        <v>PORT09 to PORT04</v>
      </c>
      <c r="Q8220" s="3">
        <v>360</v>
      </c>
      <c r="R8220" s="3">
        <v>0.51750189162546179</v>
      </c>
      <c r="S8220" s="10">
        <f t="shared" si="257"/>
        <v>1059.3263721573203</v>
      </c>
      <c r="T8220" s="3" t="s">
        <v>197</v>
      </c>
      <c r="V8220"/>
      <c r="X8220"/>
      <c r="AE8220"/>
    </row>
    <row r="8221" spans="1:31" x14ac:dyDescent="0.25">
      <c r="A8221" s="3">
        <v>1447137128.7</v>
      </c>
      <c r="B8221" s="11">
        <v>44662</v>
      </c>
      <c r="C8221" s="3" t="s">
        <v>58</v>
      </c>
      <c r="D8221" s="3" t="s">
        <v>11</v>
      </c>
      <c r="E8221" s="3">
        <v>2</v>
      </c>
      <c r="F8221" s="3" t="s">
        <v>5</v>
      </c>
      <c r="G8221" s="3">
        <v>3</v>
      </c>
      <c r="H8221" s="3">
        <v>0</v>
      </c>
      <c r="I8221" t="s">
        <v>175</v>
      </c>
      <c r="J8221">
        <v>1678493</v>
      </c>
      <c r="K8221" s="3" t="s">
        <v>38</v>
      </c>
      <c r="L8221" s="3" t="s">
        <v>63</v>
      </c>
      <c r="M8221" s="3">
        <v>1330</v>
      </c>
      <c r="N8221" s="3">
        <v>9.489330537642493</v>
      </c>
      <c r="P8221" t="str">
        <f t="shared" si="256"/>
        <v>PORT09 to PORT04</v>
      </c>
      <c r="Q8221" s="3">
        <v>360</v>
      </c>
      <c r="R8221" s="3">
        <v>0.51750189162546179</v>
      </c>
      <c r="S8221" s="10">
        <f t="shared" si="257"/>
        <v>688.27751586186423</v>
      </c>
      <c r="T8221" s="3" t="s">
        <v>197</v>
      </c>
      <c r="V8221"/>
      <c r="X8221"/>
      <c r="AE8221"/>
    </row>
    <row r="8222" spans="1:31" x14ac:dyDescent="0.25">
      <c r="A8222" s="3">
        <v>1447162475.7</v>
      </c>
      <c r="B8222" s="11">
        <v>44660</v>
      </c>
      <c r="C8222" s="3" t="s">
        <v>58</v>
      </c>
      <c r="D8222" s="3" t="s">
        <v>11</v>
      </c>
      <c r="E8222" s="3">
        <v>2</v>
      </c>
      <c r="F8222" s="3" t="s">
        <v>5</v>
      </c>
      <c r="G8222" s="3">
        <v>3</v>
      </c>
      <c r="H8222" s="3">
        <v>0</v>
      </c>
      <c r="I8222" t="s">
        <v>175</v>
      </c>
      <c r="J8222">
        <v>1678493</v>
      </c>
      <c r="K8222" s="3" t="s">
        <v>38</v>
      </c>
      <c r="L8222" s="3" t="s">
        <v>63</v>
      </c>
      <c r="M8222" s="3">
        <v>3197</v>
      </c>
      <c r="N8222" s="3">
        <v>28.971548100379984</v>
      </c>
      <c r="P8222" t="str">
        <f t="shared" si="256"/>
        <v>PORT09 to PORT04</v>
      </c>
      <c r="Q8222" s="3">
        <v>360</v>
      </c>
      <c r="R8222" s="3">
        <v>0.51750189162546179</v>
      </c>
      <c r="S8222" s="10">
        <f t="shared" si="257"/>
        <v>1654.4535475266014</v>
      </c>
      <c r="T8222" s="3" t="s">
        <v>197</v>
      </c>
      <c r="V8222"/>
      <c r="X8222"/>
      <c r="AE8222"/>
    </row>
    <row r="8223" spans="1:31" x14ac:dyDescent="0.25">
      <c r="A8223" s="3">
        <v>1447145413.7</v>
      </c>
      <c r="B8223" s="11">
        <v>44665</v>
      </c>
      <c r="C8223" s="3" t="s">
        <v>58</v>
      </c>
      <c r="D8223" s="3" t="s">
        <v>11</v>
      </c>
      <c r="E8223" s="3">
        <v>2</v>
      </c>
      <c r="F8223" s="3" t="s">
        <v>5</v>
      </c>
      <c r="G8223" s="3">
        <v>3</v>
      </c>
      <c r="H8223" s="3">
        <v>0</v>
      </c>
      <c r="I8223" t="s">
        <v>175</v>
      </c>
      <c r="J8223">
        <v>1678493</v>
      </c>
      <c r="K8223" s="3" t="s">
        <v>38</v>
      </c>
      <c r="L8223" s="3" t="s">
        <v>63</v>
      </c>
      <c r="M8223" s="3">
        <v>3890</v>
      </c>
      <c r="N8223" s="3">
        <v>34.964435125474978</v>
      </c>
      <c r="P8223" t="str">
        <f t="shared" si="256"/>
        <v>PORT09 to PORT04</v>
      </c>
      <c r="Q8223" s="3">
        <v>360</v>
      </c>
      <c r="R8223" s="3">
        <v>0.51750189162546179</v>
      </c>
      <c r="S8223" s="10">
        <f t="shared" si="257"/>
        <v>2013.0823584230463</v>
      </c>
      <c r="T8223" s="3" t="s">
        <v>197</v>
      </c>
      <c r="V8223"/>
      <c r="X8223"/>
      <c r="AE8223"/>
    </row>
    <row r="8224" spans="1:31" x14ac:dyDescent="0.25">
      <c r="A8224" s="3">
        <v>1447299553.7</v>
      </c>
      <c r="B8224" s="11">
        <v>44662</v>
      </c>
      <c r="C8224" s="3" t="s">
        <v>58</v>
      </c>
      <c r="D8224" s="3" t="s">
        <v>11</v>
      </c>
      <c r="E8224" s="3">
        <v>2</v>
      </c>
      <c r="F8224" s="3" t="s">
        <v>5</v>
      </c>
      <c r="G8224" s="3">
        <v>3</v>
      </c>
      <c r="H8224" s="3">
        <v>0</v>
      </c>
      <c r="I8224" t="s">
        <v>175</v>
      </c>
      <c r="J8224">
        <v>1678493</v>
      </c>
      <c r="K8224" s="3" t="s">
        <v>38</v>
      </c>
      <c r="L8224" s="3" t="s">
        <v>63</v>
      </c>
      <c r="M8224" s="3">
        <v>2079</v>
      </c>
      <c r="N8224" s="3">
        <v>17.482217562737489</v>
      </c>
      <c r="P8224" t="str">
        <f t="shared" si="256"/>
        <v>PORT09 to PORT04</v>
      </c>
      <c r="Q8224" s="3">
        <v>360</v>
      </c>
      <c r="R8224" s="3">
        <v>0.51750189162546179</v>
      </c>
      <c r="S8224" s="10">
        <f t="shared" si="257"/>
        <v>1075.8864326893352</v>
      </c>
      <c r="T8224" s="3" t="s">
        <v>197</v>
      </c>
      <c r="V8224"/>
      <c r="X8224"/>
      <c r="AE8224"/>
    </row>
    <row r="8225" spans="1:31" x14ac:dyDescent="0.25">
      <c r="A8225" s="3">
        <v>1447137143.7</v>
      </c>
      <c r="B8225" s="11">
        <v>44665</v>
      </c>
      <c r="C8225" s="3" t="s">
        <v>58</v>
      </c>
      <c r="D8225" s="3" t="s">
        <v>11</v>
      </c>
      <c r="E8225" s="3">
        <v>2</v>
      </c>
      <c r="F8225" s="3" t="s">
        <v>5</v>
      </c>
      <c r="G8225" s="3">
        <v>3</v>
      </c>
      <c r="H8225" s="3">
        <v>0</v>
      </c>
      <c r="I8225" t="s">
        <v>175</v>
      </c>
      <c r="J8225">
        <v>1678493</v>
      </c>
      <c r="K8225" s="3" t="s">
        <v>38</v>
      </c>
      <c r="L8225" s="3" t="s">
        <v>63</v>
      </c>
      <c r="M8225" s="3">
        <v>2039</v>
      </c>
      <c r="N8225" s="3">
        <v>16.482217562737489</v>
      </c>
      <c r="P8225" t="str">
        <f t="shared" si="256"/>
        <v>PORT09 to PORT04</v>
      </c>
      <c r="Q8225" s="3">
        <v>360</v>
      </c>
      <c r="R8225" s="3">
        <v>0.51750189162546179</v>
      </c>
      <c r="S8225" s="10">
        <f t="shared" si="257"/>
        <v>1055.1863570243165</v>
      </c>
      <c r="T8225" s="3" t="s">
        <v>197</v>
      </c>
      <c r="V8225"/>
      <c r="X8225"/>
      <c r="AE8225"/>
    </row>
    <row r="8226" spans="1:31" x14ac:dyDescent="0.25">
      <c r="A8226" s="3">
        <v>1447221485.7</v>
      </c>
      <c r="B8226" s="11">
        <v>44653</v>
      </c>
      <c r="C8226" s="3" t="s">
        <v>58</v>
      </c>
      <c r="D8226" s="3" t="s">
        <v>11</v>
      </c>
      <c r="E8226" s="3">
        <v>2</v>
      </c>
      <c r="F8226" s="3" t="s">
        <v>5</v>
      </c>
      <c r="G8226" s="3">
        <v>3</v>
      </c>
      <c r="H8226" s="3">
        <v>0</v>
      </c>
      <c r="I8226" t="s">
        <v>175</v>
      </c>
      <c r="J8226">
        <v>1678493</v>
      </c>
      <c r="K8226" s="3" t="s">
        <v>38</v>
      </c>
      <c r="L8226" s="3" t="s">
        <v>63</v>
      </c>
      <c r="M8226" s="3">
        <v>4594</v>
      </c>
      <c r="N8226" s="3">
        <v>43.957322150569972</v>
      </c>
      <c r="P8226" t="str">
        <f t="shared" si="256"/>
        <v>PORT09 to PORT04</v>
      </c>
      <c r="Q8226" s="3">
        <v>360</v>
      </c>
      <c r="R8226" s="3">
        <v>0.51750189162546179</v>
      </c>
      <c r="S8226" s="10">
        <f t="shared" si="257"/>
        <v>2377.4036901273716</v>
      </c>
      <c r="T8226" s="3" t="s">
        <v>197</v>
      </c>
      <c r="V8226"/>
      <c r="X8226"/>
      <c r="AE8226"/>
    </row>
    <row r="8227" spans="1:31" x14ac:dyDescent="0.25">
      <c r="A8227" s="3">
        <v>1447179703.7</v>
      </c>
      <c r="B8227" s="11">
        <v>44654</v>
      </c>
      <c r="C8227" s="3" t="s">
        <v>58</v>
      </c>
      <c r="D8227" s="3" t="s">
        <v>11</v>
      </c>
      <c r="E8227" s="3">
        <v>2</v>
      </c>
      <c r="F8227" s="3" t="s">
        <v>5</v>
      </c>
      <c r="G8227" s="3">
        <v>3</v>
      </c>
      <c r="H8227" s="3">
        <v>0</v>
      </c>
      <c r="I8227" t="s">
        <v>175</v>
      </c>
      <c r="J8227">
        <v>1689145</v>
      </c>
      <c r="K8227" s="3" t="s">
        <v>38</v>
      </c>
      <c r="L8227" s="3" t="s">
        <v>63</v>
      </c>
      <c r="M8227" s="3">
        <v>2260</v>
      </c>
      <c r="N8227" s="3">
        <v>6.32</v>
      </c>
      <c r="P8227" t="str">
        <f t="shared" si="256"/>
        <v>PORT09 to PORT04</v>
      </c>
      <c r="Q8227" s="3">
        <v>360</v>
      </c>
      <c r="R8227" s="3">
        <v>0.51750189162546179</v>
      </c>
      <c r="S8227" s="10">
        <f t="shared" si="257"/>
        <v>1169.5542750735435</v>
      </c>
      <c r="T8227" s="3" t="s">
        <v>197</v>
      </c>
      <c r="V8227"/>
      <c r="X8227"/>
      <c r="AE8227"/>
    </row>
    <row r="8228" spans="1:31" x14ac:dyDescent="0.25">
      <c r="A8228" s="3">
        <v>1447144798.7</v>
      </c>
      <c r="B8228" s="11">
        <v>44654</v>
      </c>
      <c r="C8228" s="3" t="s">
        <v>58</v>
      </c>
      <c r="D8228" s="3" t="s">
        <v>11</v>
      </c>
      <c r="E8228" s="3">
        <v>2</v>
      </c>
      <c r="F8228" s="3" t="s">
        <v>5</v>
      </c>
      <c r="G8228" s="3">
        <v>3</v>
      </c>
      <c r="H8228" s="3">
        <v>0</v>
      </c>
      <c r="I8228" t="s">
        <v>175</v>
      </c>
      <c r="J8228">
        <v>1689145</v>
      </c>
      <c r="K8228" s="3" t="s">
        <v>38</v>
      </c>
      <c r="L8228" s="3" t="s">
        <v>63</v>
      </c>
      <c r="M8228" s="3">
        <v>2286</v>
      </c>
      <c r="N8228" s="3">
        <v>6.12</v>
      </c>
      <c r="P8228" t="str">
        <f t="shared" si="256"/>
        <v>PORT09 to PORT04</v>
      </c>
      <c r="Q8228" s="3">
        <v>360</v>
      </c>
      <c r="R8228" s="3">
        <v>0.51750189162546179</v>
      </c>
      <c r="S8228" s="10">
        <f t="shared" si="257"/>
        <v>1183.0093242558057</v>
      </c>
      <c r="T8228" s="3" t="s">
        <v>197</v>
      </c>
      <c r="V8228"/>
      <c r="X8228"/>
      <c r="AE8228"/>
    </row>
    <row r="8229" spans="1:31" x14ac:dyDescent="0.25">
      <c r="A8229" s="3">
        <v>1447264805.7</v>
      </c>
      <c r="B8229" s="11">
        <v>44665</v>
      </c>
      <c r="C8229" s="3" t="s">
        <v>58</v>
      </c>
      <c r="D8229" s="3" t="s">
        <v>11</v>
      </c>
      <c r="E8229" s="3">
        <v>2</v>
      </c>
      <c r="F8229" s="3" t="s">
        <v>5</v>
      </c>
      <c r="G8229" s="3">
        <v>3</v>
      </c>
      <c r="H8229" s="3">
        <v>0</v>
      </c>
      <c r="I8229" t="s">
        <v>175</v>
      </c>
      <c r="J8229">
        <v>1689146</v>
      </c>
      <c r="K8229" s="3" t="s">
        <v>38</v>
      </c>
      <c r="L8229" s="3" t="s">
        <v>63</v>
      </c>
      <c r="M8229" s="3">
        <v>4285</v>
      </c>
      <c r="N8229" s="3">
        <v>6.0361237113402009</v>
      </c>
      <c r="P8229" t="str">
        <f t="shared" si="256"/>
        <v>PORT09 to PORT04</v>
      </c>
      <c r="Q8229" s="3">
        <v>360</v>
      </c>
      <c r="R8229" s="3">
        <v>0.51750189162546179</v>
      </c>
      <c r="S8229" s="10">
        <f t="shared" si="257"/>
        <v>2217.4956056151036</v>
      </c>
      <c r="T8229" s="3" t="s">
        <v>197</v>
      </c>
      <c r="V8229"/>
      <c r="X8229"/>
      <c r="AE8229"/>
    </row>
    <row r="8230" spans="1:31" x14ac:dyDescent="0.25">
      <c r="A8230" s="3">
        <v>1447236687.7</v>
      </c>
      <c r="B8230" s="11">
        <v>44655</v>
      </c>
      <c r="C8230" s="3" t="s">
        <v>58</v>
      </c>
      <c r="D8230" s="3" t="s">
        <v>11</v>
      </c>
      <c r="E8230" s="3">
        <v>2</v>
      </c>
      <c r="F8230" s="3" t="s">
        <v>5</v>
      </c>
      <c r="G8230" s="3">
        <v>3</v>
      </c>
      <c r="H8230" s="3">
        <v>0</v>
      </c>
      <c r="I8230" t="s">
        <v>175</v>
      </c>
      <c r="J8230">
        <v>1689146</v>
      </c>
      <c r="K8230" s="3" t="s">
        <v>38</v>
      </c>
      <c r="L8230" s="3" t="s">
        <v>63</v>
      </c>
      <c r="M8230" s="3">
        <v>10275</v>
      </c>
      <c r="N8230" s="3">
        <v>16.090309278350503</v>
      </c>
      <c r="P8230" t="str">
        <f t="shared" si="256"/>
        <v>PORT09 to PORT04</v>
      </c>
      <c r="Q8230" s="3">
        <v>360</v>
      </c>
      <c r="R8230" s="3">
        <v>0.51750189162546179</v>
      </c>
      <c r="S8230" s="10">
        <f t="shared" si="257"/>
        <v>5317.3319364516201</v>
      </c>
      <c r="T8230" s="3" t="s">
        <v>197</v>
      </c>
      <c r="V8230"/>
      <c r="X8230"/>
      <c r="AE8230"/>
    </row>
    <row r="8231" spans="1:31" x14ac:dyDescent="0.25">
      <c r="A8231" s="3">
        <v>1447203790.7</v>
      </c>
      <c r="B8231" s="11">
        <v>44662</v>
      </c>
      <c r="C8231" s="3" t="s">
        <v>58</v>
      </c>
      <c r="D8231" s="3" t="s">
        <v>11</v>
      </c>
      <c r="E8231" s="3">
        <v>2</v>
      </c>
      <c r="F8231" s="3" t="s">
        <v>5</v>
      </c>
      <c r="G8231" s="3">
        <v>3</v>
      </c>
      <c r="H8231" s="3">
        <v>0</v>
      </c>
      <c r="I8231" t="s">
        <v>175</v>
      </c>
      <c r="J8231">
        <v>1689146</v>
      </c>
      <c r="K8231" s="3" t="s">
        <v>38</v>
      </c>
      <c r="L8231" s="3" t="s">
        <v>63</v>
      </c>
      <c r="M8231" s="3">
        <v>6291</v>
      </c>
      <c r="N8231" s="3">
        <v>9.0541855670103022</v>
      </c>
      <c r="P8231" t="str">
        <f t="shared" si="256"/>
        <v>PORT09 to PORT04</v>
      </c>
      <c r="Q8231" s="3">
        <v>360</v>
      </c>
      <c r="R8231" s="3">
        <v>0.51750189162546179</v>
      </c>
      <c r="S8231" s="10">
        <f t="shared" si="257"/>
        <v>3255.6044002157801</v>
      </c>
      <c r="T8231" s="3" t="s">
        <v>197</v>
      </c>
      <c r="V8231"/>
      <c r="X8231"/>
      <c r="AE8231"/>
    </row>
    <row r="8232" spans="1:31" x14ac:dyDescent="0.25">
      <c r="A8232" s="3">
        <v>1447339826.7</v>
      </c>
      <c r="B8232" s="11">
        <v>44653</v>
      </c>
      <c r="C8232" s="3" t="s">
        <v>58</v>
      </c>
      <c r="D8232" s="3" t="s">
        <v>11</v>
      </c>
      <c r="E8232" s="3">
        <v>2</v>
      </c>
      <c r="F8232" s="3" t="s">
        <v>5</v>
      </c>
      <c r="G8232" s="3">
        <v>3</v>
      </c>
      <c r="H8232" s="3">
        <v>0</v>
      </c>
      <c r="I8232" t="s">
        <v>175</v>
      </c>
      <c r="J8232">
        <v>1689146</v>
      </c>
      <c r="K8232" s="3" t="s">
        <v>38</v>
      </c>
      <c r="L8232" s="3" t="s">
        <v>63</v>
      </c>
      <c r="M8232" s="3">
        <v>4264</v>
      </c>
      <c r="N8232" s="3">
        <v>6.0361237113402009</v>
      </c>
      <c r="P8232" t="str">
        <f t="shared" si="256"/>
        <v>PORT09 to PORT04</v>
      </c>
      <c r="Q8232" s="3">
        <v>360</v>
      </c>
      <c r="R8232" s="3">
        <v>0.51750189162546179</v>
      </c>
      <c r="S8232" s="10">
        <f t="shared" si="257"/>
        <v>2206.6280658909691</v>
      </c>
      <c r="T8232" s="3" t="s">
        <v>197</v>
      </c>
      <c r="V8232"/>
      <c r="X8232"/>
      <c r="AE8232"/>
    </row>
    <row r="8233" spans="1:31" x14ac:dyDescent="0.25">
      <c r="A8233" s="3">
        <v>1447320861.7</v>
      </c>
      <c r="B8233" s="11">
        <v>44655</v>
      </c>
      <c r="C8233" s="3" t="s">
        <v>58</v>
      </c>
      <c r="D8233" s="3" t="s">
        <v>11</v>
      </c>
      <c r="E8233" s="3">
        <v>2</v>
      </c>
      <c r="F8233" s="3" t="s">
        <v>5</v>
      </c>
      <c r="G8233" s="3">
        <v>3</v>
      </c>
      <c r="H8233" s="3">
        <v>0</v>
      </c>
      <c r="I8233" t="s">
        <v>175</v>
      </c>
      <c r="J8233">
        <v>1689146</v>
      </c>
      <c r="K8233" s="3" t="s">
        <v>38</v>
      </c>
      <c r="L8233" s="3" t="s">
        <v>63</v>
      </c>
      <c r="M8233" s="3">
        <v>4239</v>
      </c>
      <c r="N8233" s="3">
        <v>6.0361237113402009</v>
      </c>
      <c r="P8233" t="str">
        <f t="shared" si="256"/>
        <v>PORT09 to PORT04</v>
      </c>
      <c r="Q8233" s="3">
        <v>360</v>
      </c>
      <c r="R8233" s="3">
        <v>0.51750189162546179</v>
      </c>
      <c r="S8233" s="10">
        <f t="shared" si="257"/>
        <v>2193.6905186003323</v>
      </c>
      <c r="T8233" s="3" t="s">
        <v>197</v>
      </c>
      <c r="V8233"/>
      <c r="X8233"/>
      <c r="AE8233"/>
    </row>
    <row r="8234" spans="1:31" x14ac:dyDescent="0.25">
      <c r="A8234" s="3">
        <v>1447205313.7</v>
      </c>
      <c r="B8234" s="11">
        <v>44662</v>
      </c>
      <c r="C8234" s="3" t="s">
        <v>58</v>
      </c>
      <c r="D8234" s="3" t="s">
        <v>11</v>
      </c>
      <c r="E8234" s="3">
        <v>2</v>
      </c>
      <c r="F8234" s="3" t="s">
        <v>5</v>
      </c>
      <c r="G8234" s="3">
        <v>3</v>
      </c>
      <c r="H8234" s="3">
        <v>0</v>
      </c>
      <c r="I8234" t="s">
        <v>175</v>
      </c>
      <c r="J8234">
        <v>1689146</v>
      </c>
      <c r="K8234" s="3" t="s">
        <v>38</v>
      </c>
      <c r="L8234" s="3" t="s">
        <v>63</v>
      </c>
      <c r="M8234" s="3">
        <v>6274</v>
      </c>
      <c r="N8234" s="3">
        <v>9.0541855670103022</v>
      </c>
      <c r="P8234" t="str">
        <f t="shared" si="256"/>
        <v>PORT09 to PORT04</v>
      </c>
      <c r="Q8234" s="3">
        <v>360</v>
      </c>
      <c r="R8234" s="3">
        <v>0.51750189162546179</v>
      </c>
      <c r="S8234" s="10">
        <f t="shared" si="257"/>
        <v>3246.8068680581473</v>
      </c>
      <c r="T8234" s="3" t="s">
        <v>197</v>
      </c>
      <c r="V8234"/>
      <c r="X8234"/>
      <c r="AE8234"/>
    </row>
    <row r="8235" spans="1:31" x14ac:dyDescent="0.25">
      <c r="A8235" s="3">
        <v>1447361728.7</v>
      </c>
      <c r="B8235" s="11">
        <v>44661</v>
      </c>
      <c r="C8235" s="3" t="s">
        <v>58</v>
      </c>
      <c r="D8235" s="3" t="s">
        <v>11</v>
      </c>
      <c r="E8235" s="3">
        <v>2</v>
      </c>
      <c r="F8235" s="3" t="s">
        <v>5</v>
      </c>
      <c r="G8235" s="3">
        <v>3</v>
      </c>
      <c r="H8235" s="3">
        <v>0</v>
      </c>
      <c r="I8235" t="s">
        <v>175</v>
      </c>
      <c r="J8235">
        <v>1689146</v>
      </c>
      <c r="K8235" s="3" t="s">
        <v>38</v>
      </c>
      <c r="L8235" s="3" t="s">
        <v>63</v>
      </c>
      <c r="M8235" s="3">
        <v>6252</v>
      </c>
      <c r="N8235" s="3">
        <v>9.0541855670103022</v>
      </c>
      <c r="P8235" t="str">
        <f t="shared" si="256"/>
        <v>PORT09 to PORT04</v>
      </c>
      <c r="Q8235" s="3">
        <v>360</v>
      </c>
      <c r="R8235" s="3">
        <v>0.51750189162546179</v>
      </c>
      <c r="S8235" s="10">
        <f t="shared" si="257"/>
        <v>3235.4218264423871</v>
      </c>
      <c r="T8235" s="3" t="s">
        <v>197</v>
      </c>
      <c r="V8235"/>
      <c r="X8235"/>
      <c r="AE8235"/>
    </row>
    <row r="8236" spans="1:31" x14ac:dyDescent="0.25">
      <c r="A8236" s="3">
        <v>1447162473.7</v>
      </c>
      <c r="B8236" s="11">
        <v>44653</v>
      </c>
      <c r="C8236" s="3" t="s">
        <v>58</v>
      </c>
      <c r="D8236" s="3" t="s">
        <v>11</v>
      </c>
      <c r="E8236" s="3">
        <v>2</v>
      </c>
      <c r="F8236" s="3" t="s">
        <v>5</v>
      </c>
      <c r="G8236" s="3">
        <v>3</v>
      </c>
      <c r="H8236" s="3">
        <v>0</v>
      </c>
      <c r="I8236" t="s">
        <v>175</v>
      </c>
      <c r="J8236">
        <v>1689146</v>
      </c>
      <c r="K8236" s="3" t="s">
        <v>38</v>
      </c>
      <c r="L8236" s="3" t="s">
        <v>63</v>
      </c>
      <c r="M8236" s="3">
        <v>8280</v>
      </c>
      <c r="N8236" s="3">
        <v>12.072247422680402</v>
      </c>
      <c r="P8236" t="str">
        <f t="shared" si="256"/>
        <v>PORT09 to PORT04</v>
      </c>
      <c r="Q8236" s="3">
        <v>360</v>
      </c>
      <c r="R8236" s="3">
        <v>0.51750189162546179</v>
      </c>
      <c r="S8236" s="10">
        <f t="shared" si="257"/>
        <v>4284.9156626588237</v>
      </c>
      <c r="T8236" s="3" t="s">
        <v>197</v>
      </c>
      <c r="V8236"/>
      <c r="X8236"/>
      <c r="AE8236"/>
    </row>
    <row r="8237" spans="1:31" x14ac:dyDescent="0.25">
      <c r="A8237" s="3">
        <v>1447320807.7</v>
      </c>
      <c r="B8237" s="11">
        <v>44658</v>
      </c>
      <c r="C8237" s="3" t="s">
        <v>58</v>
      </c>
      <c r="D8237" s="3" t="s">
        <v>11</v>
      </c>
      <c r="E8237" s="3">
        <v>2</v>
      </c>
      <c r="F8237" s="3" t="s">
        <v>5</v>
      </c>
      <c r="G8237" s="3">
        <v>3</v>
      </c>
      <c r="H8237" s="3">
        <v>0</v>
      </c>
      <c r="I8237" t="s">
        <v>175</v>
      </c>
      <c r="J8237">
        <v>1689146</v>
      </c>
      <c r="K8237" s="3" t="s">
        <v>38</v>
      </c>
      <c r="L8237" s="3" t="s">
        <v>63</v>
      </c>
      <c r="M8237" s="3">
        <v>2238</v>
      </c>
      <c r="N8237" s="3">
        <v>3.0180618556701004</v>
      </c>
      <c r="P8237" t="str">
        <f t="shared" si="256"/>
        <v>PORT09 to PORT04</v>
      </c>
      <c r="Q8237" s="3">
        <v>360</v>
      </c>
      <c r="R8237" s="3">
        <v>0.51750189162546179</v>
      </c>
      <c r="S8237" s="10">
        <f t="shared" si="257"/>
        <v>1158.1692334577835</v>
      </c>
      <c r="T8237" s="3" t="s">
        <v>197</v>
      </c>
      <c r="V8237"/>
      <c r="X8237"/>
      <c r="AE8237"/>
    </row>
    <row r="8238" spans="1:31" x14ac:dyDescent="0.25">
      <c r="A8238" s="3">
        <v>1447280562.7</v>
      </c>
      <c r="B8238" s="11">
        <v>44652</v>
      </c>
      <c r="C8238" s="3" t="s">
        <v>58</v>
      </c>
      <c r="D8238" s="3" t="s">
        <v>11</v>
      </c>
      <c r="E8238" s="3">
        <v>2</v>
      </c>
      <c r="F8238" s="3" t="s">
        <v>5</v>
      </c>
      <c r="G8238" s="3">
        <v>3</v>
      </c>
      <c r="H8238" s="3">
        <v>0</v>
      </c>
      <c r="I8238" t="s">
        <v>175</v>
      </c>
      <c r="J8238">
        <v>1689146</v>
      </c>
      <c r="K8238" s="3" t="s">
        <v>38</v>
      </c>
      <c r="L8238" s="3" t="s">
        <v>63</v>
      </c>
      <c r="M8238" s="3">
        <v>6242</v>
      </c>
      <c r="N8238" s="3">
        <v>9.02</v>
      </c>
      <c r="P8238" t="str">
        <f t="shared" si="256"/>
        <v>PORT09 to PORT04</v>
      </c>
      <c r="Q8238" s="3">
        <v>360</v>
      </c>
      <c r="R8238" s="3">
        <v>0.51750189162546179</v>
      </c>
      <c r="S8238" s="10">
        <f t="shared" si="257"/>
        <v>3230.2468075261327</v>
      </c>
      <c r="T8238" s="3" t="s">
        <v>197</v>
      </c>
      <c r="V8238"/>
      <c r="X8238"/>
      <c r="AE8238"/>
    </row>
    <row r="8239" spans="1:31" x14ac:dyDescent="0.25">
      <c r="A8239" s="3">
        <v>1447144799.7</v>
      </c>
      <c r="B8239" s="11">
        <v>44658</v>
      </c>
      <c r="C8239" s="3" t="s">
        <v>58</v>
      </c>
      <c r="D8239" s="3" t="s">
        <v>11</v>
      </c>
      <c r="E8239" s="3">
        <v>2</v>
      </c>
      <c r="F8239" s="3" t="s">
        <v>5</v>
      </c>
      <c r="G8239" s="3">
        <v>3</v>
      </c>
      <c r="H8239" s="3">
        <v>0</v>
      </c>
      <c r="I8239" t="s">
        <v>175</v>
      </c>
      <c r="J8239">
        <v>1689146</v>
      </c>
      <c r="K8239" s="3" t="s">
        <v>38</v>
      </c>
      <c r="L8239" s="3" t="s">
        <v>63</v>
      </c>
      <c r="M8239" s="3">
        <v>12255</v>
      </c>
      <c r="N8239" s="3">
        <v>16.940000000000001</v>
      </c>
      <c r="P8239" t="str">
        <f t="shared" si="256"/>
        <v>PORT09 to PORT04</v>
      </c>
      <c r="Q8239" s="3">
        <v>360</v>
      </c>
      <c r="R8239" s="3">
        <v>0.51750189162546179</v>
      </c>
      <c r="S8239" s="10">
        <f t="shared" si="257"/>
        <v>6341.9856818700346</v>
      </c>
      <c r="T8239" s="3" t="s">
        <v>197</v>
      </c>
      <c r="V8239"/>
      <c r="X8239"/>
      <c r="AE8239"/>
    </row>
    <row r="8240" spans="1:31" x14ac:dyDescent="0.25">
      <c r="A8240" s="3">
        <v>1447182913.7</v>
      </c>
      <c r="B8240" s="11">
        <v>44659</v>
      </c>
      <c r="C8240" s="3" t="s">
        <v>58</v>
      </c>
      <c r="D8240" s="3" t="s">
        <v>11</v>
      </c>
      <c r="E8240" s="3">
        <v>2</v>
      </c>
      <c r="F8240" s="3" t="s">
        <v>5</v>
      </c>
      <c r="G8240" s="3">
        <v>3</v>
      </c>
      <c r="H8240" s="3">
        <v>0</v>
      </c>
      <c r="I8240" t="s">
        <v>175</v>
      </c>
      <c r="J8240">
        <v>1689146</v>
      </c>
      <c r="K8240" s="3" t="s">
        <v>38</v>
      </c>
      <c r="L8240" s="3" t="s">
        <v>63</v>
      </c>
      <c r="M8240" s="3">
        <v>8279</v>
      </c>
      <c r="N8240" s="3">
        <v>12.58</v>
      </c>
      <c r="P8240" t="str">
        <f t="shared" si="256"/>
        <v>PORT09 to PORT04</v>
      </c>
      <c r="Q8240" s="3">
        <v>360</v>
      </c>
      <c r="R8240" s="3">
        <v>0.51750189162546179</v>
      </c>
      <c r="S8240" s="10">
        <f t="shared" si="257"/>
        <v>4284.3981607671985</v>
      </c>
      <c r="T8240" s="3" t="s">
        <v>197</v>
      </c>
      <c r="V8240"/>
      <c r="X8240"/>
      <c r="AE8240"/>
    </row>
    <row r="8241" spans="1:31" x14ac:dyDescent="0.25">
      <c r="A8241" s="3">
        <v>1447366066.7</v>
      </c>
      <c r="B8241" s="11">
        <v>44653</v>
      </c>
      <c r="C8241" s="3" t="s">
        <v>60</v>
      </c>
      <c r="D8241" s="3" t="s">
        <v>11</v>
      </c>
      <c r="E8241" s="3">
        <v>1</v>
      </c>
      <c r="F8241" s="3" t="s">
        <v>5</v>
      </c>
      <c r="G8241" s="3">
        <v>3</v>
      </c>
      <c r="H8241" s="3">
        <v>0</v>
      </c>
      <c r="I8241" t="s">
        <v>178</v>
      </c>
      <c r="J8241">
        <v>1697087</v>
      </c>
      <c r="K8241" s="3" t="s">
        <v>40</v>
      </c>
      <c r="L8241" s="3" t="s">
        <v>63</v>
      </c>
      <c r="M8241" s="3">
        <v>434</v>
      </c>
      <c r="N8241" s="3">
        <v>0.75559723599202266</v>
      </c>
      <c r="P8241" t="str">
        <f t="shared" si="256"/>
        <v>PORT09 to PORT06</v>
      </c>
      <c r="Q8241" s="3">
        <v>250</v>
      </c>
      <c r="R8241" s="3">
        <v>0.48814438452738274</v>
      </c>
      <c r="S8241" s="10">
        <f t="shared" si="257"/>
        <v>211.85466288488411</v>
      </c>
      <c r="T8241" s="3" t="s">
        <v>197</v>
      </c>
      <c r="V8241"/>
      <c r="X8241"/>
      <c r="AE8241"/>
    </row>
    <row r="8242" spans="1:31" x14ac:dyDescent="0.25">
      <c r="A8242" s="3">
        <v>1447381543.7</v>
      </c>
      <c r="B8242" s="11">
        <v>44658</v>
      </c>
      <c r="C8242" s="3" t="s">
        <v>60</v>
      </c>
      <c r="D8242" s="3" t="s">
        <v>11</v>
      </c>
      <c r="E8242" s="3">
        <v>1</v>
      </c>
      <c r="F8242" s="3" t="s">
        <v>5</v>
      </c>
      <c r="G8242" s="3">
        <v>3</v>
      </c>
      <c r="H8242" s="3">
        <v>0</v>
      </c>
      <c r="I8242" t="s">
        <v>178</v>
      </c>
      <c r="J8242">
        <v>1697080</v>
      </c>
      <c r="K8242" s="3" t="s">
        <v>40</v>
      </c>
      <c r="L8242" s="3" t="s">
        <v>63</v>
      </c>
      <c r="M8242" s="3">
        <v>1596</v>
      </c>
      <c r="N8242" s="3">
        <v>7.9998040485367437</v>
      </c>
      <c r="P8242" t="str">
        <f t="shared" si="256"/>
        <v>PORT09 to PORT06</v>
      </c>
      <c r="Q8242" s="3">
        <v>250</v>
      </c>
      <c r="R8242" s="3">
        <v>0.48814438452738274</v>
      </c>
      <c r="S8242" s="10">
        <f t="shared" si="257"/>
        <v>779.07843770570287</v>
      </c>
      <c r="T8242" s="3" t="s">
        <v>197</v>
      </c>
      <c r="V8242"/>
      <c r="X8242"/>
      <c r="AE8242"/>
    </row>
    <row r="8243" spans="1:31" x14ac:dyDescent="0.25">
      <c r="A8243" s="3">
        <v>1447244993.7</v>
      </c>
      <c r="B8243" s="11">
        <v>44665</v>
      </c>
      <c r="C8243" s="3" t="s">
        <v>60</v>
      </c>
      <c r="D8243" s="3" t="s">
        <v>11</v>
      </c>
      <c r="E8243" s="3">
        <v>1</v>
      </c>
      <c r="F8243" s="3" t="s">
        <v>5</v>
      </c>
      <c r="G8243" s="3">
        <v>3</v>
      </c>
      <c r="H8243" s="3">
        <v>0</v>
      </c>
      <c r="I8243" t="s">
        <v>178</v>
      </c>
      <c r="J8243">
        <v>1697080</v>
      </c>
      <c r="K8243" s="3" t="s">
        <v>40</v>
      </c>
      <c r="L8243" s="3" t="s">
        <v>63</v>
      </c>
      <c r="M8243" s="3">
        <v>2813</v>
      </c>
      <c r="N8243" s="3">
        <v>13.81445194173471</v>
      </c>
      <c r="P8243" t="str">
        <f t="shared" si="256"/>
        <v>PORT09 to PORT06</v>
      </c>
      <c r="Q8243" s="3">
        <v>250</v>
      </c>
      <c r="R8243" s="3">
        <v>0.48814438452738274</v>
      </c>
      <c r="S8243" s="10">
        <f t="shared" si="257"/>
        <v>1373.1501536755277</v>
      </c>
      <c r="T8243" s="3" t="s">
        <v>197</v>
      </c>
      <c r="V8243"/>
      <c r="X8243"/>
      <c r="AE8243"/>
    </row>
    <row r="8244" spans="1:31" x14ac:dyDescent="0.25">
      <c r="A8244" s="3">
        <v>1447286553.7</v>
      </c>
      <c r="B8244" s="11">
        <v>44660</v>
      </c>
      <c r="C8244" s="3" t="s">
        <v>60</v>
      </c>
      <c r="D8244" s="3" t="s">
        <v>11</v>
      </c>
      <c r="E8244" s="3">
        <v>1</v>
      </c>
      <c r="F8244" s="3" t="s">
        <v>5</v>
      </c>
      <c r="G8244" s="3">
        <v>3</v>
      </c>
      <c r="H8244" s="3">
        <v>0</v>
      </c>
      <c r="I8244" t="s">
        <v>178</v>
      </c>
      <c r="J8244">
        <v>1697080</v>
      </c>
      <c r="K8244" s="3" t="s">
        <v>40</v>
      </c>
      <c r="L8244" s="3" t="s">
        <v>63</v>
      </c>
      <c r="M8244" s="3">
        <v>385</v>
      </c>
      <c r="N8244" s="3">
        <v>0.81183196640706212</v>
      </c>
      <c r="P8244" t="str">
        <f t="shared" si="256"/>
        <v>PORT09 to PORT06</v>
      </c>
      <c r="Q8244" s="3">
        <v>250</v>
      </c>
      <c r="R8244" s="3">
        <v>0.48814438452738274</v>
      </c>
      <c r="S8244" s="10">
        <f t="shared" si="257"/>
        <v>187.93558804304234</v>
      </c>
      <c r="T8244" s="3" t="s">
        <v>197</v>
      </c>
      <c r="V8244"/>
      <c r="X8244"/>
      <c r="AE8244"/>
    </row>
    <row r="8245" spans="1:31" x14ac:dyDescent="0.25">
      <c r="A8245" s="3">
        <v>1447204814.7</v>
      </c>
      <c r="B8245" s="11">
        <v>44662</v>
      </c>
      <c r="C8245" s="3" t="s">
        <v>60</v>
      </c>
      <c r="D8245" s="3" t="s">
        <v>11</v>
      </c>
      <c r="E8245" s="3">
        <v>1</v>
      </c>
      <c r="F8245" s="3" t="s">
        <v>5</v>
      </c>
      <c r="G8245" s="3">
        <v>3</v>
      </c>
      <c r="H8245" s="3">
        <v>0</v>
      </c>
      <c r="I8245" t="s">
        <v>178</v>
      </c>
      <c r="J8245">
        <v>1697080</v>
      </c>
      <c r="K8245" s="3" t="s">
        <v>40</v>
      </c>
      <c r="L8245" s="3" t="s">
        <v>63</v>
      </c>
      <c r="M8245" s="3">
        <v>383</v>
      </c>
      <c r="N8245" s="3">
        <v>0.59257807766938841</v>
      </c>
      <c r="P8245" t="str">
        <f t="shared" si="256"/>
        <v>PORT09 to PORT06</v>
      </c>
      <c r="Q8245" s="3">
        <v>250</v>
      </c>
      <c r="R8245" s="3">
        <v>0.48814438452738274</v>
      </c>
      <c r="S8245" s="10">
        <f t="shared" si="257"/>
        <v>186.9592992739876</v>
      </c>
      <c r="T8245" s="3" t="s">
        <v>197</v>
      </c>
      <c r="V8245"/>
      <c r="X8245"/>
      <c r="AE8245"/>
    </row>
    <row r="8246" spans="1:31" x14ac:dyDescent="0.25">
      <c r="A8246" s="3">
        <v>1447359790.7</v>
      </c>
      <c r="B8246" s="11">
        <v>44660</v>
      </c>
      <c r="C8246" s="3" t="s">
        <v>60</v>
      </c>
      <c r="D8246" s="3" t="s">
        <v>11</v>
      </c>
      <c r="E8246" s="3">
        <v>1</v>
      </c>
      <c r="F8246" s="3" t="s">
        <v>5</v>
      </c>
      <c r="G8246" s="3">
        <v>3</v>
      </c>
      <c r="H8246" s="3">
        <v>0</v>
      </c>
      <c r="I8246" t="s">
        <v>178</v>
      </c>
      <c r="J8246">
        <v>1697080</v>
      </c>
      <c r="K8246" s="3" t="s">
        <v>40</v>
      </c>
      <c r="L8246" s="3" t="s">
        <v>63</v>
      </c>
      <c r="M8246" s="3">
        <v>1034</v>
      </c>
      <c r="N8246" s="3">
        <v>4.6517379097046989</v>
      </c>
      <c r="P8246" t="str">
        <f t="shared" si="256"/>
        <v>PORT09 to PORT06</v>
      </c>
      <c r="Q8246" s="3">
        <v>250</v>
      </c>
      <c r="R8246" s="3">
        <v>0.48814438452738274</v>
      </c>
      <c r="S8246" s="10">
        <f t="shared" si="257"/>
        <v>504.74129360131377</v>
      </c>
      <c r="T8246" s="3" t="s">
        <v>197</v>
      </c>
      <c r="V8246"/>
      <c r="X8246"/>
      <c r="AE8246"/>
    </row>
    <row r="8247" spans="1:31" x14ac:dyDescent="0.25">
      <c r="A8247" s="3">
        <v>1447407039.7</v>
      </c>
      <c r="B8247" s="11">
        <v>44654</v>
      </c>
      <c r="C8247" s="3" t="s">
        <v>60</v>
      </c>
      <c r="D8247" s="3" t="s">
        <v>11</v>
      </c>
      <c r="E8247" s="3">
        <v>1</v>
      </c>
      <c r="F8247" s="3" t="s">
        <v>5</v>
      </c>
      <c r="G8247" s="3">
        <v>3</v>
      </c>
      <c r="H8247" s="3">
        <v>0</v>
      </c>
      <c r="I8247" t="s">
        <v>178</v>
      </c>
      <c r="J8247">
        <v>1697080</v>
      </c>
      <c r="K8247" s="3" t="s">
        <v>40</v>
      </c>
      <c r="L8247" s="3" t="s">
        <v>63</v>
      </c>
      <c r="M8247" s="3">
        <v>533</v>
      </c>
      <c r="N8247" s="3">
        <v>1.1851561553387768</v>
      </c>
      <c r="P8247" t="str">
        <f t="shared" si="256"/>
        <v>PORT09 to PORT06</v>
      </c>
      <c r="Q8247" s="3">
        <v>250</v>
      </c>
      <c r="R8247" s="3">
        <v>0.48814438452738274</v>
      </c>
      <c r="S8247" s="10">
        <f t="shared" si="257"/>
        <v>260.18095695309501</v>
      </c>
      <c r="T8247" s="3" t="s">
        <v>197</v>
      </c>
      <c r="V8247"/>
      <c r="X8247"/>
      <c r="AE8247"/>
    </row>
    <row r="8248" spans="1:31" x14ac:dyDescent="0.25">
      <c r="A8248" s="3">
        <v>1447212883.7</v>
      </c>
      <c r="B8248" s="11">
        <v>44659</v>
      </c>
      <c r="C8248" s="3" t="s">
        <v>60</v>
      </c>
      <c r="D8248" s="3" t="s">
        <v>11</v>
      </c>
      <c r="E8248" s="3">
        <v>1</v>
      </c>
      <c r="F8248" s="3" t="s">
        <v>5</v>
      </c>
      <c r="G8248" s="3">
        <v>3</v>
      </c>
      <c r="H8248" s="3">
        <v>0</v>
      </c>
      <c r="I8248" t="s">
        <v>178</v>
      </c>
      <c r="J8248">
        <v>1697080</v>
      </c>
      <c r="K8248" s="3" t="s">
        <v>40</v>
      </c>
      <c r="L8248" s="3" t="s">
        <v>63</v>
      </c>
      <c r="M8248" s="3">
        <v>2251</v>
      </c>
      <c r="N8248" s="3">
        <v>11.79230374562083</v>
      </c>
      <c r="P8248" t="str">
        <f t="shared" si="256"/>
        <v>PORT09 to PORT06</v>
      </c>
      <c r="Q8248" s="3">
        <v>250</v>
      </c>
      <c r="R8248" s="3">
        <v>0.48814438452738274</v>
      </c>
      <c r="S8248" s="10">
        <f t="shared" si="257"/>
        <v>1098.8130095711385</v>
      </c>
      <c r="T8248" s="3" t="s">
        <v>197</v>
      </c>
      <c r="V8248"/>
      <c r="X8248"/>
      <c r="AE8248"/>
    </row>
    <row r="8249" spans="1:31" x14ac:dyDescent="0.25">
      <c r="A8249" s="3">
        <v>1447281688.7</v>
      </c>
      <c r="B8249" s="11">
        <v>44655</v>
      </c>
      <c r="C8249" s="3" t="s">
        <v>60</v>
      </c>
      <c r="D8249" s="3" t="s">
        <v>11</v>
      </c>
      <c r="E8249" s="3">
        <v>1</v>
      </c>
      <c r="F8249" s="3" t="s">
        <v>5</v>
      </c>
      <c r="G8249" s="3">
        <v>3</v>
      </c>
      <c r="H8249" s="3">
        <v>0</v>
      </c>
      <c r="I8249" t="s">
        <v>178</v>
      </c>
      <c r="J8249">
        <v>1697080</v>
      </c>
      <c r="K8249" s="3" t="s">
        <v>40</v>
      </c>
      <c r="L8249" s="3" t="s">
        <v>63</v>
      </c>
      <c r="M8249" s="3">
        <v>2370</v>
      </c>
      <c r="N8249" s="3">
        <v>12.461916973387238</v>
      </c>
      <c r="P8249" t="str">
        <f t="shared" si="256"/>
        <v>PORT09 to PORT06</v>
      </c>
      <c r="Q8249" s="3">
        <v>250</v>
      </c>
      <c r="R8249" s="3">
        <v>0.48814438452738274</v>
      </c>
      <c r="S8249" s="10">
        <f t="shared" si="257"/>
        <v>1156.9021913298971</v>
      </c>
      <c r="T8249" s="3" t="s">
        <v>197</v>
      </c>
      <c r="V8249"/>
      <c r="X8249"/>
      <c r="AE8249"/>
    </row>
    <row r="8250" spans="1:31" x14ac:dyDescent="0.25">
      <c r="A8250" s="3">
        <v>1447236976.7</v>
      </c>
      <c r="B8250" s="11">
        <v>44658</v>
      </c>
      <c r="C8250" s="3" t="s">
        <v>60</v>
      </c>
      <c r="D8250" s="3" t="s">
        <v>11</v>
      </c>
      <c r="E8250" s="3">
        <v>1</v>
      </c>
      <c r="F8250" s="3" t="s">
        <v>5</v>
      </c>
      <c r="G8250" s="3">
        <v>3</v>
      </c>
      <c r="H8250" s="3">
        <v>0</v>
      </c>
      <c r="I8250" t="s">
        <v>178</v>
      </c>
      <c r="J8250">
        <v>1697080</v>
      </c>
      <c r="K8250" s="3" t="s">
        <v>40</v>
      </c>
      <c r="L8250" s="3" t="s">
        <v>63</v>
      </c>
      <c r="M8250" s="3">
        <v>2041</v>
      </c>
      <c r="N8250" s="3">
        <v>10.66640539804899</v>
      </c>
      <c r="P8250" t="str">
        <f t="shared" si="256"/>
        <v>PORT09 to PORT06</v>
      </c>
      <c r="Q8250" s="3">
        <v>250</v>
      </c>
      <c r="R8250" s="3">
        <v>0.48814438452738274</v>
      </c>
      <c r="S8250" s="10">
        <f t="shared" si="257"/>
        <v>996.3026888203882</v>
      </c>
      <c r="T8250" s="3" t="s">
        <v>197</v>
      </c>
      <c r="V8250"/>
      <c r="X8250"/>
      <c r="AE8250"/>
    </row>
    <row r="8251" spans="1:31" x14ac:dyDescent="0.25">
      <c r="A8251" s="3">
        <v>1447344841.7</v>
      </c>
      <c r="B8251" s="11">
        <v>44658</v>
      </c>
      <c r="C8251" s="3" t="s">
        <v>60</v>
      </c>
      <c r="D8251" s="3" t="s">
        <v>11</v>
      </c>
      <c r="E8251" s="3">
        <v>1</v>
      </c>
      <c r="F8251" s="3" t="s">
        <v>5</v>
      </c>
      <c r="G8251" s="3">
        <v>3</v>
      </c>
      <c r="H8251" s="3">
        <v>0</v>
      </c>
      <c r="I8251" t="s">
        <v>178</v>
      </c>
      <c r="J8251">
        <v>1697080</v>
      </c>
      <c r="K8251" s="3" t="s">
        <v>40</v>
      </c>
      <c r="L8251" s="3" t="s">
        <v>63</v>
      </c>
      <c r="M8251" s="3">
        <v>1110</v>
      </c>
      <c r="N8251" s="3">
        <v>4.6517379097046989</v>
      </c>
      <c r="P8251" t="str">
        <f t="shared" si="256"/>
        <v>PORT09 to PORT06</v>
      </c>
      <c r="Q8251" s="3">
        <v>250</v>
      </c>
      <c r="R8251" s="3">
        <v>0.48814438452738274</v>
      </c>
      <c r="S8251" s="10">
        <f t="shared" si="257"/>
        <v>541.84026682539479</v>
      </c>
      <c r="T8251" s="3" t="s">
        <v>197</v>
      </c>
      <c r="V8251"/>
      <c r="X8251"/>
      <c r="AE8251"/>
    </row>
    <row r="8252" spans="1:31" x14ac:dyDescent="0.25">
      <c r="A8252" s="3">
        <v>1447209557.7</v>
      </c>
      <c r="B8252" s="11">
        <v>44653</v>
      </c>
      <c r="C8252" s="3" t="s">
        <v>60</v>
      </c>
      <c r="D8252" s="3" t="s">
        <v>11</v>
      </c>
      <c r="E8252" s="3">
        <v>1</v>
      </c>
      <c r="F8252" s="3" t="s">
        <v>5</v>
      </c>
      <c r="G8252" s="3">
        <v>3</v>
      </c>
      <c r="H8252" s="3">
        <v>0</v>
      </c>
      <c r="I8252" t="s">
        <v>178</v>
      </c>
      <c r="J8252">
        <v>1697080</v>
      </c>
      <c r="K8252" s="3" t="s">
        <v>40</v>
      </c>
      <c r="L8252" s="3" t="s">
        <v>63</v>
      </c>
      <c r="M8252" s="3">
        <v>677</v>
      </c>
      <c r="N8252" s="3">
        <v>2.54808573397837</v>
      </c>
      <c r="P8252" t="str">
        <f t="shared" si="256"/>
        <v>PORT09 to PORT06</v>
      </c>
      <c r="Q8252" s="3">
        <v>250</v>
      </c>
      <c r="R8252" s="3">
        <v>0.48814438452738274</v>
      </c>
      <c r="S8252" s="10">
        <f t="shared" si="257"/>
        <v>330.47374832503812</v>
      </c>
      <c r="T8252" s="3" t="s">
        <v>197</v>
      </c>
      <c r="V8252"/>
      <c r="X8252"/>
      <c r="AE8252"/>
    </row>
    <row r="8253" spans="1:31" x14ac:dyDescent="0.25">
      <c r="A8253" s="3">
        <v>1447269559.7</v>
      </c>
      <c r="B8253" s="11">
        <v>44659</v>
      </c>
      <c r="C8253" s="3" t="s">
        <v>60</v>
      </c>
      <c r="D8253" s="3" t="s">
        <v>11</v>
      </c>
      <c r="E8253" s="3">
        <v>1</v>
      </c>
      <c r="F8253" s="3" t="s">
        <v>5</v>
      </c>
      <c r="G8253" s="3">
        <v>3</v>
      </c>
      <c r="H8253" s="3">
        <v>0</v>
      </c>
      <c r="I8253" t="s">
        <v>178</v>
      </c>
      <c r="J8253">
        <v>1697080</v>
      </c>
      <c r="K8253" s="3" t="s">
        <v>40</v>
      </c>
      <c r="L8253" s="3" t="s">
        <v>63</v>
      </c>
      <c r="M8253" s="3">
        <v>2113</v>
      </c>
      <c r="N8253" s="3">
        <v>11.856030382903196</v>
      </c>
      <c r="P8253" t="str">
        <f t="shared" si="256"/>
        <v>PORT09 to PORT06</v>
      </c>
      <c r="Q8253" s="3">
        <v>250</v>
      </c>
      <c r="R8253" s="3">
        <v>0.48814438452738274</v>
      </c>
      <c r="S8253" s="10">
        <f t="shared" si="257"/>
        <v>1031.4490845063597</v>
      </c>
      <c r="T8253" s="3" t="s">
        <v>197</v>
      </c>
      <c r="V8253"/>
      <c r="X8253"/>
      <c r="AE8253"/>
    </row>
    <row r="8254" spans="1:31" x14ac:dyDescent="0.25">
      <c r="A8254" s="3">
        <v>1447366386.7</v>
      </c>
      <c r="B8254" s="11">
        <v>44659</v>
      </c>
      <c r="C8254" s="3" t="s">
        <v>60</v>
      </c>
      <c r="D8254" s="3" t="s">
        <v>11</v>
      </c>
      <c r="E8254" s="3">
        <v>1</v>
      </c>
      <c r="F8254" s="3" t="s">
        <v>5</v>
      </c>
      <c r="G8254" s="3">
        <v>3</v>
      </c>
      <c r="H8254" s="3">
        <v>0</v>
      </c>
      <c r="I8254" t="s">
        <v>178</v>
      </c>
      <c r="J8254">
        <v>1697086</v>
      </c>
      <c r="K8254" s="3" t="s">
        <v>40</v>
      </c>
      <c r="L8254" s="3" t="s">
        <v>63</v>
      </c>
      <c r="M8254" s="3">
        <v>376</v>
      </c>
      <c r="N8254" s="3">
        <v>0.58362123877605032</v>
      </c>
      <c r="P8254" t="str">
        <f t="shared" si="256"/>
        <v>PORT09 to PORT06</v>
      </c>
      <c r="Q8254" s="3">
        <v>250</v>
      </c>
      <c r="R8254" s="3">
        <v>0.48814438452738274</v>
      </c>
      <c r="S8254" s="10">
        <f t="shared" si="257"/>
        <v>183.5422885822959</v>
      </c>
      <c r="T8254" s="3" t="s">
        <v>197</v>
      </c>
      <c r="V8254"/>
      <c r="X8254"/>
      <c r="AE8254"/>
    </row>
    <row r="8255" spans="1:31" x14ac:dyDescent="0.25">
      <c r="A8255" s="3">
        <v>1447269523.7</v>
      </c>
      <c r="B8255" s="11">
        <v>44660</v>
      </c>
      <c r="C8255" s="3" t="s">
        <v>60</v>
      </c>
      <c r="D8255" s="3" t="s">
        <v>11</v>
      </c>
      <c r="E8255" s="3">
        <v>1</v>
      </c>
      <c r="F8255" s="3" t="s">
        <v>5</v>
      </c>
      <c r="G8255" s="3">
        <v>3</v>
      </c>
      <c r="H8255" s="3">
        <v>0</v>
      </c>
      <c r="I8255" t="s">
        <v>178</v>
      </c>
      <c r="J8255">
        <v>1697085</v>
      </c>
      <c r="K8255" s="3" t="s">
        <v>40</v>
      </c>
      <c r="L8255" s="3" t="s">
        <v>63</v>
      </c>
      <c r="M8255" s="3">
        <v>1055</v>
      </c>
      <c r="N8255" s="3">
        <v>3.6834916877369785</v>
      </c>
      <c r="P8255" t="str">
        <f t="shared" si="256"/>
        <v>PORT09 to PORT06</v>
      </c>
      <c r="Q8255" s="3">
        <v>250</v>
      </c>
      <c r="R8255" s="3">
        <v>0.48814438452738274</v>
      </c>
      <c r="S8255" s="10">
        <f t="shared" si="257"/>
        <v>514.99232567638876</v>
      </c>
      <c r="T8255" s="3" t="s">
        <v>197</v>
      </c>
      <c r="V8255"/>
      <c r="X8255"/>
      <c r="AE8255"/>
    </row>
    <row r="8256" spans="1:31" x14ac:dyDescent="0.25">
      <c r="A8256" s="3">
        <v>1447261965.7</v>
      </c>
      <c r="B8256" s="11">
        <v>44652</v>
      </c>
      <c r="C8256" s="3" t="s">
        <v>60</v>
      </c>
      <c r="D8256" s="3" t="s">
        <v>11</v>
      </c>
      <c r="E8256" s="3">
        <v>1</v>
      </c>
      <c r="F8256" s="3" t="s">
        <v>5</v>
      </c>
      <c r="G8256" s="3">
        <v>3</v>
      </c>
      <c r="H8256" s="3">
        <v>0</v>
      </c>
      <c r="I8256" t="s">
        <v>178</v>
      </c>
      <c r="J8256">
        <v>1697085</v>
      </c>
      <c r="K8256" s="3" t="s">
        <v>40</v>
      </c>
      <c r="L8256" s="3" t="s">
        <v>63</v>
      </c>
      <c r="M8256" s="3">
        <v>958</v>
      </c>
      <c r="N8256" s="3">
        <v>2.9162845274409697</v>
      </c>
      <c r="P8256" t="str">
        <f t="shared" si="256"/>
        <v>PORT09 to PORT06</v>
      </c>
      <c r="Q8256" s="3">
        <v>250</v>
      </c>
      <c r="R8256" s="3">
        <v>0.48814438452738274</v>
      </c>
      <c r="S8256" s="10">
        <f t="shared" si="257"/>
        <v>467.64232037723264</v>
      </c>
      <c r="T8256" s="3" t="s">
        <v>197</v>
      </c>
      <c r="V8256"/>
      <c r="X8256"/>
      <c r="AE8256"/>
    </row>
    <row r="8257" spans="1:31" x14ac:dyDescent="0.25">
      <c r="A8257" s="3">
        <v>1447240551.7</v>
      </c>
      <c r="B8257" s="11">
        <v>44658</v>
      </c>
      <c r="C8257" s="3" t="s">
        <v>60</v>
      </c>
      <c r="D8257" s="3" t="s">
        <v>11</v>
      </c>
      <c r="E8257" s="3">
        <v>1</v>
      </c>
      <c r="F8257" s="3" t="s">
        <v>5</v>
      </c>
      <c r="G8257" s="3">
        <v>3</v>
      </c>
      <c r="H8257" s="3">
        <v>0</v>
      </c>
      <c r="I8257" t="s">
        <v>178</v>
      </c>
      <c r="J8257">
        <v>1697085</v>
      </c>
      <c r="K8257" s="3" t="s">
        <v>40</v>
      </c>
      <c r="L8257" s="3" t="s">
        <v>63</v>
      </c>
      <c r="M8257" s="3">
        <v>290</v>
      </c>
      <c r="N8257" s="3">
        <v>5.3839098968140979E-2</v>
      </c>
      <c r="P8257" t="str">
        <f t="shared" si="256"/>
        <v>PORT09 to PORT06</v>
      </c>
      <c r="Q8257" s="3">
        <v>250</v>
      </c>
      <c r="R8257" s="3">
        <v>0.48814438452738274</v>
      </c>
      <c r="S8257" s="10">
        <f t="shared" si="257"/>
        <v>141.561871512941</v>
      </c>
      <c r="T8257" s="3" t="s">
        <v>197</v>
      </c>
      <c r="V8257"/>
      <c r="X8257"/>
      <c r="AE8257"/>
    </row>
    <row r="8258" spans="1:31" x14ac:dyDescent="0.25">
      <c r="A8258" s="3">
        <v>1447407043.7</v>
      </c>
      <c r="B8258" s="11">
        <v>44654</v>
      </c>
      <c r="C8258" s="3" t="s">
        <v>60</v>
      </c>
      <c r="D8258" s="3" t="s">
        <v>11</v>
      </c>
      <c r="E8258" s="3">
        <v>1</v>
      </c>
      <c r="F8258" s="3" t="s">
        <v>5</v>
      </c>
      <c r="G8258" s="3">
        <v>3</v>
      </c>
      <c r="H8258" s="3">
        <v>0</v>
      </c>
      <c r="I8258" t="s">
        <v>178</v>
      </c>
      <c r="J8258">
        <v>1697085</v>
      </c>
      <c r="K8258" s="3" t="s">
        <v>40</v>
      </c>
      <c r="L8258" s="3" t="s">
        <v>63</v>
      </c>
      <c r="M8258" s="3">
        <v>383</v>
      </c>
      <c r="N8258" s="3">
        <v>0.22432957903392076</v>
      </c>
      <c r="P8258" t="str">
        <f t="shared" ref="P8258:P8321" si="258">L8258&amp;" to "&amp;C8258</f>
        <v>PORT09 to PORT06</v>
      </c>
      <c r="Q8258" s="3">
        <v>250</v>
      </c>
      <c r="R8258" s="3">
        <v>0.48814438452738274</v>
      </c>
      <c r="S8258" s="10">
        <f t="shared" ref="S8258:S8321" si="259">R8258*M8258</f>
        <v>186.9592992739876</v>
      </c>
      <c r="T8258" s="3" t="s">
        <v>197</v>
      </c>
      <c r="V8258"/>
      <c r="X8258"/>
      <c r="AE8258"/>
    </row>
    <row r="8259" spans="1:31" x14ac:dyDescent="0.25">
      <c r="A8259" s="3">
        <v>1447231171.7</v>
      </c>
      <c r="B8259" s="11">
        <v>44658</v>
      </c>
      <c r="C8259" s="3" t="s">
        <v>60</v>
      </c>
      <c r="D8259" s="3" t="s">
        <v>11</v>
      </c>
      <c r="E8259" s="3">
        <v>1</v>
      </c>
      <c r="F8259" s="3" t="s">
        <v>5</v>
      </c>
      <c r="G8259" s="3">
        <v>3</v>
      </c>
      <c r="H8259" s="3">
        <v>0</v>
      </c>
      <c r="I8259" t="s">
        <v>178</v>
      </c>
      <c r="J8259">
        <v>1697085</v>
      </c>
      <c r="K8259" s="3" t="s">
        <v>40</v>
      </c>
      <c r="L8259" s="3" t="s">
        <v>63</v>
      </c>
      <c r="M8259" s="3">
        <v>847</v>
      </c>
      <c r="N8259" s="3">
        <v>2.5438974262446612</v>
      </c>
      <c r="P8259" t="str">
        <f t="shared" si="258"/>
        <v>PORT09 to PORT06</v>
      </c>
      <c r="Q8259" s="3">
        <v>250</v>
      </c>
      <c r="R8259" s="3">
        <v>0.48814438452738274</v>
      </c>
      <c r="S8259" s="10">
        <f t="shared" si="259"/>
        <v>413.45829369469317</v>
      </c>
      <c r="T8259" s="3" t="s">
        <v>197</v>
      </c>
      <c r="V8259"/>
      <c r="X8259"/>
      <c r="AE8259"/>
    </row>
    <row r="8260" spans="1:31" x14ac:dyDescent="0.25">
      <c r="A8260" s="3">
        <v>1447208216.7</v>
      </c>
      <c r="B8260" s="11">
        <v>44661</v>
      </c>
      <c r="C8260" s="3" t="s">
        <v>60</v>
      </c>
      <c r="D8260" s="3" t="s">
        <v>11</v>
      </c>
      <c r="E8260" s="3">
        <v>1</v>
      </c>
      <c r="F8260" s="3" t="s">
        <v>5</v>
      </c>
      <c r="G8260" s="3">
        <v>3</v>
      </c>
      <c r="H8260" s="3">
        <v>0</v>
      </c>
      <c r="I8260" t="s">
        <v>178</v>
      </c>
      <c r="J8260">
        <v>1697085</v>
      </c>
      <c r="K8260" s="3" t="s">
        <v>40</v>
      </c>
      <c r="L8260" s="3" t="s">
        <v>63</v>
      </c>
      <c r="M8260" s="3">
        <v>766</v>
      </c>
      <c r="N8260" s="3">
        <v>2.0638321271120708</v>
      </c>
      <c r="P8260" t="str">
        <f t="shared" si="258"/>
        <v>PORT09 to PORT06</v>
      </c>
      <c r="Q8260" s="3">
        <v>250</v>
      </c>
      <c r="R8260" s="3">
        <v>0.48814438452738274</v>
      </c>
      <c r="S8260" s="10">
        <f t="shared" si="259"/>
        <v>373.91859854797519</v>
      </c>
      <c r="T8260" s="3" t="s">
        <v>197</v>
      </c>
      <c r="V8260"/>
      <c r="X8260"/>
      <c r="AE8260"/>
    </row>
    <row r="8261" spans="1:31" x14ac:dyDescent="0.25">
      <c r="A8261" s="3">
        <v>1447344842.7</v>
      </c>
      <c r="B8261" s="11">
        <v>44659</v>
      </c>
      <c r="C8261" s="3" t="s">
        <v>60</v>
      </c>
      <c r="D8261" s="3" t="s">
        <v>11</v>
      </c>
      <c r="E8261" s="3">
        <v>1</v>
      </c>
      <c r="F8261" s="3" t="s">
        <v>5</v>
      </c>
      <c r="G8261" s="3">
        <v>3</v>
      </c>
      <c r="H8261" s="3">
        <v>0</v>
      </c>
      <c r="I8261" t="s">
        <v>178</v>
      </c>
      <c r="J8261">
        <v>1697085</v>
      </c>
      <c r="K8261" s="3" t="s">
        <v>40</v>
      </c>
      <c r="L8261" s="3" t="s">
        <v>63</v>
      </c>
      <c r="M8261" s="3">
        <v>496</v>
      </c>
      <c r="N8261" s="3">
        <v>0.89731831613568303</v>
      </c>
      <c r="P8261" t="str">
        <f t="shared" si="258"/>
        <v>PORT09 to PORT06</v>
      </c>
      <c r="Q8261" s="3">
        <v>250</v>
      </c>
      <c r="R8261" s="3">
        <v>0.48814438452738274</v>
      </c>
      <c r="S8261" s="10">
        <f t="shared" si="259"/>
        <v>242.11961472558184</v>
      </c>
      <c r="T8261" s="3" t="s">
        <v>197</v>
      </c>
      <c r="V8261"/>
      <c r="X8261"/>
      <c r="AE8261"/>
    </row>
    <row r="8262" spans="1:31" x14ac:dyDescent="0.25">
      <c r="A8262" s="3">
        <v>1447231113.7</v>
      </c>
      <c r="B8262" s="11">
        <v>44660</v>
      </c>
      <c r="C8262" s="3" t="s">
        <v>60</v>
      </c>
      <c r="D8262" s="3" t="s">
        <v>11</v>
      </c>
      <c r="E8262" s="3">
        <v>1</v>
      </c>
      <c r="F8262" s="3" t="s">
        <v>5</v>
      </c>
      <c r="G8262" s="3">
        <v>3</v>
      </c>
      <c r="H8262" s="3">
        <v>0</v>
      </c>
      <c r="I8262" t="s">
        <v>178</v>
      </c>
      <c r="J8262">
        <v>1697085</v>
      </c>
      <c r="K8262" s="3" t="s">
        <v>40</v>
      </c>
      <c r="L8262" s="3" t="s">
        <v>63</v>
      </c>
      <c r="M8262" s="3">
        <v>526</v>
      </c>
      <c r="N8262" s="3">
        <v>1.1216478951696038</v>
      </c>
      <c r="P8262" t="str">
        <f t="shared" si="258"/>
        <v>PORT09 to PORT06</v>
      </c>
      <c r="Q8262" s="3">
        <v>250</v>
      </c>
      <c r="R8262" s="3">
        <v>0.48814438452738274</v>
      </c>
      <c r="S8262" s="10">
        <f t="shared" si="259"/>
        <v>256.76394626140331</v>
      </c>
      <c r="T8262" s="3" t="s">
        <v>197</v>
      </c>
      <c r="V8262"/>
      <c r="X8262"/>
      <c r="AE8262"/>
    </row>
    <row r="8263" spans="1:31" x14ac:dyDescent="0.25">
      <c r="A8263" s="3">
        <v>1447286555.7</v>
      </c>
      <c r="B8263" s="11">
        <v>44659</v>
      </c>
      <c r="C8263" s="3" t="s">
        <v>60</v>
      </c>
      <c r="D8263" s="3" t="s">
        <v>11</v>
      </c>
      <c r="E8263" s="3">
        <v>1</v>
      </c>
      <c r="F8263" s="3" t="s">
        <v>5</v>
      </c>
      <c r="G8263" s="3">
        <v>3</v>
      </c>
      <c r="H8263" s="3">
        <v>0</v>
      </c>
      <c r="I8263" t="s">
        <v>178</v>
      </c>
      <c r="J8263">
        <v>1697085</v>
      </c>
      <c r="K8263" s="3" t="s">
        <v>40</v>
      </c>
      <c r="L8263" s="3" t="s">
        <v>63</v>
      </c>
      <c r="M8263" s="3">
        <v>1071</v>
      </c>
      <c r="N8263" s="3">
        <v>3.3649436855088113</v>
      </c>
      <c r="P8263" t="str">
        <f t="shared" si="258"/>
        <v>PORT09 to PORT06</v>
      </c>
      <c r="Q8263" s="3">
        <v>250</v>
      </c>
      <c r="R8263" s="3">
        <v>0.48814438452738274</v>
      </c>
      <c r="S8263" s="10">
        <f t="shared" si="259"/>
        <v>522.80263582882696</v>
      </c>
      <c r="T8263" s="3" t="s">
        <v>197</v>
      </c>
      <c r="V8263"/>
      <c r="X8263"/>
      <c r="AE8263"/>
    </row>
    <row r="8264" spans="1:31" x14ac:dyDescent="0.25">
      <c r="A8264" s="3">
        <v>1447381544.7</v>
      </c>
      <c r="B8264" s="11">
        <v>44654</v>
      </c>
      <c r="C8264" s="3" t="s">
        <v>60</v>
      </c>
      <c r="D8264" s="3" t="s">
        <v>11</v>
      </c>
      <c r="E8264" s="3">
        <v>1</v>
      </c>
      <c r="F8264" s="3" t="s">
        <v>5</v>
      </c>
      <c r="G8264" s="3">
        <v>3</v>
      </c>
      <c r="H8264" s="3">
        <v>0</v>
      </c>
      <c r="I8264" t="s">
        <v>178</v>
      </c>
      <c r="J8264">
        <v>1697085</v>
      </c>
      <c r="K8264" s="3" t="s">
        <v>40</v>
      </c>
      <c r="L8264" s="3" t="s">
        <v>63</v>
      </c>
      <c r="M8264" s="3">
        <v>1300</v>
      </c>
      <c r="N8264" s="3">
        <v>4.4865915806784153</v>
      </c>
      <c r="P8264" t="str">
        <f t="shared" si="258"/>
        <v>PORT09 to PORT06</v>
      </c>
      <c r="Q8264" s="3">
        <v>250</v>
      </c>
      <c r="R8264" s="3">
        <v>0.48814438452738274</v>
      </c>
      <c r="S8264" s="10">
        <f t="shared" si="259"/>
        <v>634.58769988559754</v>
      </c>
      <c r="T8264" s="3" t="s">
        <v>197</v>
      </c>
      <c r="V8264"/>
      <c r="X8264"/>
      <c r="AE8264"/>
    </row>
    <row r="8265" spans="1:31" x14ac:dyDescent="0.25">
      <c r="A8265" s="3">
        <v>1447231085.7</v>
      </c>
      <c r="B8265" s="11">
        <v>44662</v>
      </c>
      <c r="C8265" s="3" t="s">
        <v>60</v>
      </c>
      <c r="D8265" s="3" t="s">
        <v>11</v>
      </c>
      <c r="E8265" s="3">
        <v>1</v>
      </c>
      <c r="F8265" s="3" t="s">
        <v>5</v>
      </c>
      <c r="G8265" s="3">
        <v>3</v>
      </c>
      <c r="H8265" s="3">
        <v>0</v>
      </c>
      <c r="I8265" t="s">
        <v>178</v>
      </c>
      <c r="J8265">
        <v>1697085</v>
      </c>
      <c r="K8265" s="3" t="s">
        <v>40</v>
      </c>
      <c r="L8265" s="3" t="s">
        <v>63</v>
      </c>
      <c r="M8265" s="3">
        <v>413</v>
      </c>
      <c r="N8265" s="3">
        <v>0.7402876108119385</v>
      </c>
      <c r="P8265" t="str">
        <f t="shared" si="258"/>
        <v>PORT09 to PORT06</v>
      </c>
      <c r="Q8265" s="3">
        <v>250</v>
      </c>
      <c r="R8265" s="3">
        <v>0.48814438452738274</v>
      </c>
      <c r="S8265" s="10">
        <f t="shared" si="259"/>
        <v>201.60363080980906</v>
      </c>
      <c r="T8265" s="3" t="s">
        <v>197</v>
      </c>
      <c r="V8265"/>
      <c r="X8265"/>
      <c r="AE8265"/>
    </row>
    <row r="8266" spans="1:31" x14ac:dyDescent="0.25">
      <c r="A8266" s="3">
        <v>1447359791.7</v>
      </c>
      <c r="B8266" s="11">
        <v>44659</v>
      </c>
      <c r="C8266" s="3" t="s">
        <v>60</v>
      </c>
      <c r="D8266" s="3" t="s">
        <v>11</v>
      </c>
      <c r="E8266" s="3">
        <v>1</v>
      </c>
      <c r="F8266" s="3" t="s">
        <v>5</v>
      </c>
      <c r="G8266" s="3">
        <v>3</v>
      </c>
      <c r="H8266" s="3">
        <v>0</v>
      </c>
      <c r="I8266" t="s">
        <v>178</v>
      </c>
      <c r="J8266">
        <v>1697085</v>
      </c>
      <c r="K8266" s="3" t="s">
        <v>40</v>
      </c>
      <c r="L8266" s="3" t="s">
        <v>63</v>
      </c>
      <c r="M8266" s="3">
        <v>531</v>
      </c>
      <c r="N8266" s="3">
        <v>1.166513810976388</v>
      </c>
      <c r="P8266" t="str">
        <f t="shared" si="258"/>
        <v>PORT09 to PORT06</v>
      </c>
      <c r="Q8266" s="3">
        <v>250</v>
      </c>
      <c r="R8266" s="3">
        <v>0.48814438452738274</v>
      </c>
      <c r="S8266" s="10">
        <f t="shared" si="259"/>
        <v>259.20466818404026</v>
      </c>
      <c r="T8266" s="3" t="s">
        <v>197</v>
      </c>
      <c r="V8266"/>
      <c r="X8266"/>
      <c r="AE8266"/>
    </row>
    <row r="8267" spans="1:31" x14ac:dyDescent="0.25">
      <c r="A8267" s="3">
        <v>1447208068.7</v>
      </c>
      <c r="B8267" s="11">
        <v>44660</v>
      </c>
      <c r="C8267" s="3" t="s">
        <v>60</v>
      </c>
      <c r="D8267" s="3" t="s">
        <v>11</v>
      </c>
      <c r="E8267" s="3">
        <v>1</v>
      </c>
      <c r="F8267" s="3" t="s">
        <v>5</v>
      </c>
      <c r="G8267" s="3">
        <v>3</v>
      </c>
      <c r="H8267" s="3">
        <v>0</v>
      </c>
      <c r="I8267" t="s">
        <v>178</v>
      </c>
      <c r="J8267">
        <v>1697084</v>
      </c>
      <c r="K8267" s="3" t="s">
        <v>40</v>
      </c>
      <c r="L8267" s="3" t="s">
        <v>63</v>
      </c>
      <c r="M8267" s="3">
        <v>585</v>
      </c>
      <c r="N8267" s="3">
        <v>1.1655075247479671</v>
      </c>
      <c r="P8267" t="str">
        <f t="shared" si="258"/>
        <v>PORT09 to PORT06</v>
      </c>
      <c r="Q8267" s="3">
        <v>250</v>
      </c>
      <c r="R8267" s="3">
        <v>0.48814438452738274</v>
      </c>
      <c r="S8267" s="10">
        <f t="shared" si="259"/>
        <v>285.56446494851889</v>
      </c>
      <c r="T8267" s="3" t="s">
        <v>197</v>
      </c>
      <c r="V8267"/>
      <c r="X8267"/>
      <c r="AE8267"/>
    </row>
    <row r="8268" spans="1:31" x14ac:dyDescent="0.25">
      <c r="A8268" s="3">
        <v>1447261966.7</v>
      </c>
      <c r="B8268" s="11">
        <v>44653</v>
      </c>
      <c r="C8268" s="3" t="s">
        <v>60</v>
      </c>
      <c r="D8268" s="3" t="s">
        <v>11</v>
      </c>
      <c r="E8268" s="3">
        <v>1</v>
      </c>
      <c r="F8268" s="3" t="s">
        <v>5</v>
      </c>
      <c r="G8268" s="3">
        <v>3</v>
      </c>
      <c r="H8268" s="3">
        <v>0</v>
      </c>
      <c r="I8268" t="s">
        <v>178</v>
      </c>
      <c r="J8268">
        <v>1697084</v>
      </c>
      <c r="K8268" s="3" t="s">
        <v>40</v>
      </c>
      <c r="L8268" s="3" t="s">
        <v>63</v>
      </c>
      <c r="M8268" s="3">
        <v>2430</v>
      </c>
      <c r="N8268" s="3">
        <v>8.1585526732357696</v>
      </c>
      <c r="P8268" t="str">
        <f t="shared" si="258"/>
        <v>PORT09 to PORT06</v>
      </c>
      <c r="Q8268" s="3">
        <v>250</v>
      </c>
      <c r="R8268" s="3">
        <v>0.48814438452738274</v>
      </c>
      <c r="S8268" s="10">
        <f t="shared" si="259"/>
        <v>1186.19085440154</v>
      </c>
      <c r="T8268" s="3" t="s">
        <v>197</v>
      </c>
      <c r="V8268"/>
      <c r="X8268"/>
      <c r="AE8268"/>
    </row>
    <row r="8269" spans="1:31" x14ac:dyDescent="0.25">
      <c r="A8269" s="3">
        <v>1447281689.7</v>
      </c>
      <c r="B8269" s="11">
        <v>44654</v>
      </c>
      <c r="C8269" s="3" t="s">
        <v>60</v>
      </c>
      <c r="D8269" s="3" t="s">
        <v>11</v>
      </c>
      <c r="E8269" s="3">
        <v>1</v>
      </c>
      <c r="F8269" s="3" t="s">
        <v>5</v>
      </c>
      <c r="G8269" s="3">
        <v>3</v>
      </c>
      <c r="H8269" s="3">
        <v>0</v>
      </c>
      <c r="I8269" t="s">
        <v>178</v>
      </c>
      <c r="J8269">
        <v>1697084</v>
      </c>
      <c r="K8269" s="3" t="s">
        <v>40</v>
      </c>
      <c r="L8269" s="3" t="s">
        <v>63</v>
      </c>
      <c r="M8269" s="3">
        <v>2496</v>
      </c>
      <c r="N8269" s="3">
        <v>8.4305044290102948</v>
      </c>
      <c r="P8269" t="str">
        <f t="shared" si="258"/>
        <v>PORT09 to PORT06</v>
      </c>
      <c r="Q8269" s="3">
        <v>250</v>
      </c>
      <c r="R8269" s="3">
        <v>0.48814438452738274</v>
      </c>
      <c r="S8269" s="10">
        <f t="shared" si="259"/>
        <v>1218.4083837803473</v>
      </c>
      <c r="T8269" s="3" t="s">
        <v>197</v>
      </c>
      <c r="V8269"/>
      <c r="X8269"/>
      <c r="AE8269"/>
    </row>
    <row r="8270" spans="1:31" x14ac:dyDescent="0.25">
      <c r="A8270" s="3">
        <v>1447407040.7</v>
      </c>
      <c r="B8270" s="11">
        <v>44655</v>
      </c>
      <c r="C8270" s="3" t="s">
        <v>60</v>
      </c>
      <c r="D8270" s="3" t="s">
        <v>11</v>
      </c>
      <c r="E8270" s="3">
        <v>1</v>
      </c>
      <c r="F8270" s="3" t="s">
        <v>5</v>
      </c>
      <c r="G8270" s="3">
        <v>3</v>
      </c>
      <c r="H8270" s="3">
        <v>0</v>
      </c>
      <c r="I8270" t="s">
        <v>178</v>
      </c>
      <c r="J8270">
        <v>1697084</v>
      </c>
      <c r="K8270" s="3" t="s">
        <v>40</v>
      </c>
      <c r="L8270" s="3" t="s">
        <v>63</v>
      </c>
      <c r="M8270" s="3">
        <v>467</v>
      </c>
      <c r="N8270" s="3">
        <v>0.77700501649864473</v>
      </c>
      <c r="P8270" t="str">
        <f t="shared" si="258"/>
        <v>PORT09 to PORT06</v>
      </c>
      <c r="Q8270" s="3">
        <v>250</v>
      </c>
      <c r="R8270" s="3">
        <v>0.48814438452738274</v>
      </c>
      <c r="S8270" s="10">
        <f t="shared" si="259"/>
        <v>227.96342757428775</v>
      </c>
      <c r="T8270" s="3" t="s">
        <v>197</v>
      </c>
      <c r="V8270"/>
      <c r="X8270"/>
      <c r="AE8270"/>
    </row>
    <row r="8271" spans="1:31" x14ac:dyDescent="0.25">
      <c r="A8271" s="3">
        <v>1447240549.7</v>
      </c>
      <c r="B8271" s="11">
        <v>44665</v>
      </c>
      <c r="C8271" s="3" t="s">
        <v>60</v>
      </c>
      <c r="D8271" s="3" t="s">
        <v>11</v>
      </c>
      <c r="E8271" s="3">
        <v>1</v>
      </c>
      <c r="F8271" s="3" t="s">
        <v>5</v>
      </c>
      <c r="G8271" s="3">
        <v>3</v>
      </c>
      <c r="H8271" s="3">
        <v>0</v>
      </c>
      <c r="I8271" t="s">
        <v>178</v>
      </c>
      <c r="J8271">
        <v>1697084</v>
      </c>
      <c r="K8271" s="3" t="s">
        <v>40</v>
      </c>
      <c r="L8271" s="3" t="s">
        <v>63</v>
      </c>
      <c r="M8271" s="3">
        <v>2424</v>
      </c>
      <c r="N8271" s="3">
        <v>8.1585526732357696</v>
      </c>
      <c r="P8271" t="str">
        <f t="shared" si="258"/>
        <v>PORT09 to PORT06</v>
      </c>
      <c r="Q8271" s="3">
        <v>250</v>
      </c>
      <c r="R8271" s="3">
        <v>0.48814438452738274</v>
      </c>
      <c r="S8271" s="10">
        <f t="shared" si="259"/>
        <v>1183.2619880943757</v>
      </c>
      <c r="T8271" s="3" t="s">
        <v>197</v>
      </c>
      <c r="V8271"/>
      <c r="X8271"/>
      <c r="AE8271"/>
    </row>
    <row r="8272" spans="1:31" x14ac:dyDescent="0.25">
      <c r="A8272" s="3">
        <v>1447322278.7</v>
      </c>
      <c r="B8272" s="11">
        <v>44658</v>
      </c>
      <c r="C8272" s="3" t="s">
        <v>60</v>
      </c>
      <c r="D8272" s="3" t="s">
        <v>11</v>
      </c>
      <c r="E8272" s="3">
        <v>1</v>
      </c>
      <c r="F8272" s="3" t="s">
        <v>5</v>
      </c>
      <c r="G8272" s="3">
        <v>3</v>
      </c>
      <c r="H8272" s="3">
        <v>0</v>
      </c>
      <c r="I8272" t="s">
        <v>178</v>
      </c>
      <c r="J8272">
        <v>1697084</v>
      </c>
      <c r="K8272" s="3" t="s">
        <v>40</v>
      </c>
      <c r="L8272" s="3" t="s">
        <v>63</v>
      </c>
      <c r="M8272" s="3">
        <v>1264</v>
      </c>
      <c r="N8272" s="3">
        <v>3.8850250824932235</v>
      </c>
      <c r="P8272" t="str">
        <f t="shared" si="258"/>
        <v>PORT09 to PORT06</v>
      </c>
      <c r="Q8272" s="3">
        <v>250</v>
      </c>
      <c r="R8272" s="3">
        <v>0.48814438452738274</v>
      </c>
      <c r="S8272" s="10">
        <f t="shared" si="259"/>
        <v>617.01450204261175</v>
      </c>
      <c r="T8272" s="3" t="s">
        <v>197</v>
      </c>
      <c r="V8272"/>
      <c r="X8272"/>
      <c r="AE8272"/>
    </row>
    <row r="8273" spans="1:31" x14ac:dyDescent="0.25">
      <c r="A8273" s="3">
        <v>1447381545.7</v>
      </c>
      <c r="B8273" s="11">
        <v>44659</v>
      </c>
      <c r="C8273" s="3" t="s">
        <v>60</v>
      </c>
      <c r="D8273" s="3" t="s">
        <v>11</v>
      </c>
      <c r="E8273" s="3">
        <v>1</v>
      </c>
      <c r="F8273" s="3" t="s">
        <v>5</v>
      </c>
      <c r="G8273" s="3">
        <v>3</v>
      </c>
      <c r="H8273" s="3">
        <v>0</v>
      </c>
      <c r="I8273" t="s">
        <v>178</v>
      </c>
      <c r="J8273">
        <v>1697084</v>
      </c>
      <c r="K8273" s="3" t="s">
        <v>40</v>
      </c>
      <c r="L8273" s="3" t="s">
        <v>63</v>
      </c>
      <c r="M8273" s="3">
        <v>697</v>
      </c>
      <c r="N8273" s="3">
        <v>1.7482612871219505</v>
      </c>
      <c r="P8273" t="str">
        <f t="shared" si="258"/>
        <v>PORT09 to PORT06</v>
      </c>
      <c r="Q8273" s="3">
        <v>250</v>
      </c>
      <c r="R8273" s="3">
        <v>0.48814438452738274</v>
      </c>
      <c r="S8273" s="10">
        <f t="shared" si="259"/>
        <v>340.23663601558576</v>
      </c>
      <c r="T8273" s="3" t="s">
        <v>197</v>
      </c>
      <c r="V8273"/>
      <c r="X8273"/>
      <c r="AE8273"/>
    </row>
    <row r="8274" spans="1:31" x14ac:dyDescent="0.25">
      <c r="A8274" s="3">
        <v>1447240518.7</v>
      </c>
      <c r="B8274" s="11">
        <v>44662</v>
      </c>
      <c r="C8274" s="3" t="s">
        <v>60</v>
      </c>
      <c r="D8274" s="3" t="s">
        <v>11</v>
      </c>
      <c r="E8274" s="3">
        <v>1</v>
      </c>
      <c r="F8274" s="3" t="s">
        <v>5</v>
      </c>
      <c r="G8274" s="3">
        <v>3</v>
      </c>
      <c r="H8274" s="3">
        <v>0</v>
      </c>
      <c r="I8274" t="s">
        <v>178</v>
      </c>
      <c r="J8274">
        <v>1697084</v>
      </c>
      <c r="K8274" s="3" t="s">
        <v>40</v>
      </c>
      <c r="L8274" s="3" t="s">
        <v>63</v>
      </c>
      <c r="M8274" s="3">
        <v>1943</v>
      </c>
      <c r="N8274" s="3">
        <v>6.2548903828140894</v>
      </c>
      <c r="P8274" t="str">
        <f t="shared" si="258"/>
        <v>PORT09 to PORT06</v>
      </c>
      <c r="Q8274" s="3">
        <v>250</v>
      </c>
      <c r="R8274" s="3">
        <v>0.48814438452738274</v>
      </c>
      <c r="S8274" s="10">
        <f t="shared" si="259"/>
        <v>948.46453913670462</v>
      </c>
      <c r="T8274" s="3" t="s">
        <v>197</v>
      </c>
      <c r="V8274"/>
      <c r="X8274"/>
      <c r="AE8274"/>
    </row>
    <row r="8275" spans="1:31" x14ac:dyDescent="0.25">
      <c r="A8275" s="3">
        <v>1447240527.7</v>
      </c>
      <c r="B8275" s="11">
        <v>44652</v>
      </c>
      <c r="C8275" s="3" t="s">
        <v>60</v>
      </c>
      <c r="D8275" s="3" t="s">
        <v>11</v>
      </c>
      <c r="E8275" s="3">
        <v>1</v>
      </c>
      <c r="F8275" s="3" t="s">
        <v>5</v>
      </c>
      <c r="G8275" s="3">
        <v>3</v>
      </c>
      <c r="H8275" s="3">
        <v>0</v>
      </c>
      <c r="I8275" t="s">
        <v>178</v>
      </c>
      <c r="J8275">
        <v>1697084</v>
      </c>
      <c r="K8275" s="3" t="s">
        <v>40</v>
      </c>
      <c r="L8275" s="3" t="s">
        <v>63</v>
      </c>
      <c r="M8275" s="3">
        <v>657</v>
      </c>
      <c r="N8275" s="3">
        <v>1.3597587788726282</v>
      </c>
      <c r="P8275" t="str">
        <f t="shared" si="258"/>
        <v>PORT09 to PORT06</v>
      </c>
      <c r="Q8275" s="3">
        <v>250</v>
      </c>
      <c r="R8275" s="3">
        <v>0.48814438452738274</v>
      </c>
      <c r="S8275" s="10">
        <f t="shared" si="259"/>
        <v>320.71086063449047</v>
      </c>
      <c r="T8275" s="3" t="s">
        <v>197</v>
      </c>
      <c r="V8275"/>
      <c r="X8275"/>
      <c r="AE8275"/>
    </row>
    <row r="8276" spans="1:31" x14ac:dyDescent="0.25">
      <c r="A8276" s="3">
        <v>1447240517.7</v>
      </c>
      <c r="B8276" s="11">
        <v>44652</v>
      </c>
      <c r="C8276" s="3" t="s">
        <v>60</v>
      </c>
      <c r="D8276" s="3" t="s">
        <v>11</v>
      </c>
      <c r="E8276" s="3">
        <v>1</v>
      </c>
      <c r="F8276" s="3" t="s">
        <v>5</v>
      </c>
      <c r="G8276" s="3">
        <v>3</v>
      </c>
      <c r="H8276" s="3">
        <v>0</v>
      </c>
      <c r="I8276" t="s">
        <v>178</v>
      </c>
      <c r="J8276">
        <v>1697084</v>
      </c>
      <c r="K8276" s="3" t="s">
        <v>40</v>
      </c>
      <c r="L8276" s="3" t="s">
        <v>63</v>
      </c>
      <c r="M8276" s="3">
        <v>1000</v>
      </c>
      <c r="N8276" s="3">
        <v>2.8749185610449852</v>
      </c>
      <c r="P8276" t="str">
        <f t="shared" si="258"/>
        <v>PORT09 to PORT06</v>
      </c>
      <c r="Q8276" s="3">
        <v>250</v>
      </c>
      <c r="R8276" s="3">
        <v>0.48814438452738274</v>
      </c>
      <c r="S8276" s="10">
        <f t="shared" si="259"/>
        <v>488.14438452738273</v>
      </c>
      <c r="T8276" s="3" t="s">
        <v>197</v>
      </c>
      <c r="V8276"/>
      <c r="X8276"/>
      <c r="AE8276"/>
    </row>
    <row r="8277" spans="1:31" x14ac:dyDescent="0.25">
      <c r="A8277" s="3">
        <v>1447269753.7</v>
      </c>
      <c r="B8277" s="11">
        <v>44660</v>
      </c>
      <c r="C8277" s="3" t="s">
        <v>60</v>
      </c>
      <c r="D8277" s="3" t="s">
        <v>11</v>
      </c>
      <c r="E8277" s="3">
        <v>1</v>
      </c>
      <c r="F8277" s="3" t="s">
        <v>5</v>
      </c>
      <c r="G8277" s="3">
        <v>3</v>
      </c>
      <c r="H8277" s="3">
        <v>0</v>
      </c>
      <c r="I8277" t="s">
        <v>178</v>
      </c>
      <c r="J8277">
        <v>1693453</v>
      </c>
      <c r="K8277" s="3" t="s">
        <v>40</v>
      </c>
      <c r="L8277" s="3" t="s">
        <v>63</v>
      </c>
      <c r="M8277" s="3">
        <v>4763</v>
      </c>
      <c r="N8277" s="3">
        <v>20.428286032739702</v>
      </c>
      <c r="P8277" t="str">
        <f t="shared" si="258"/>
        <v>PORT09 to PORT06</v>
      </c>
      <c r="Q8277" s="3">
        <v>250</v>
      </c>
      <c r="R8277" s="3">
        <v>0.48814438452738274</v>
      </c>
      <c r="S8277" s="10">
        <f t="shared" si="259"/>
        <v>2325.0317035039238</v>
      </c>
      <c r="T8277" s="3" t="s">
        <v>197</v>
      </c>
      <c r="V8277"/>
      <c r="X8277"/>
      <c r="AE8277"/>
    </row>
    <row r="8278" spans="1:31" x14ac:dyDescent="0.25">
      <c r="A8278" s="3">
        <v>1447141619.7</v>
      </c>
      <c r="B8278" s="11">
        <v>44659</v>
      </c>
      <c r="C8278" s="3" t="s">
        <v>60</v>
      </c>
      <c r="D8278" s="3" t="s">
        <v>11</v>
      </c>
      <c r="E8278" s="3">
        <v>1</v>
      </c>
      <c r="F8278" s="3" t="s">
        <v>5</v>
      </c>
      <c r="G8278" s="3">
        <v>3</v>
      </c>
      <c r="H8278" s="3">
        <v>0</v>
      </c>
      <c r="I8278" t="s">
        <v>178</v>
      </c>
      <c r="J8278">
        <v>1693453</v>
      </c>
      <c r="K8278" s="3" t="s">
        <v>40</v>
      </c>
      <c r="L8278" s="3" t="s">
        <v>63</v>
      </c>
      <c r="M8278" s="3">
        <v>5268</v>
      </c>
      <c r="N8278" s="3">
        <v>24.809206703044111</v>
      </c>
      <c r="P8278" t="str">
        <f t="shared" si="258"/>
        <v>PORT09 to PORT06</v>
      </c>
      <c r="Q8278" s="3">
        <v>250</v>
      </c>
      <c r="R8278" s="3">
        <v>0.48814438452738274</v>
      </c>
      <c r="S8278" s="10">
        <f t="shared" si="259"/>
        <v>2571.5446176902524</v>
      </c>
      <c r="T8278" s="3" t="s">
        <v>197</v>
      </c>
      <c r="V8278"/>
      <c r="X8278"/>
      <c r="AE8278"/>
    </row>
    <row r="8279" spans="1:31" x14ac:dyDescent="0.25">
      <c r="A8279" s="3">
        <v>1447269755.7</v>
      </c>
      <c r="B8279" s="11">
        <v>44665</v>
      </c>
      <c r="C8279" s="3" t="s">
        <v>60</v>
      </c>
      <c r="D8279" s="3" t="s">
        <v>11</v>
      </c>
      <c r="E8279" s="3">
        <v>1</v>
      </c>
      <c r="F8279" s="3" t="s">
        <v>5</v>
      </c>
      <c r="G8279" s="3">
        <v>3</v>
      </c>
      <c r="H8279" s="3">
        <v>0</v>
      </c>
      <c r="I8279" t="s">
        <v>178</v>
      </c>
      <c r="J8279">
        <v>1693453</v>
      </c>
      <c r="K8279" s="3" t="s">
        <v>40</v>
      </c>
      <c r="L8279" s="3" t="s">
        <v>63</v>
      </c>
      <c r="M8279" s="3">
        <v>527</v>
      </c>
      <c r="N8279" s="3">
        <v>0.95236826812176456</v>
      </c>
      <c r="P8279" t="str">
        <f t="shared" si="258"/>
        <v>PORT09 to PORT06</v>
      </c>
      <c r="Q8279" s="3">
        <v>250</v>
      </c>
      <c r="R8279" s="3">
        <v>0.48814438452738274</v>
      </c>
      <c r="S8279" s="10">
        <f t="shared" si="259"/>
        <v>257.25209064593071</v>
      </c>
      <c r="T8279" s="3" t="s">
        <v>197</v>
      </c>
      <c r="V8279"/>
      <c r="X8279"/>
      <c r="AE8279"/>
    </row>
    <row r="8280" spans="1:31" x14ac:dyDescent="0.25">
      <c r="A8280" s="3">
        <v>1447157930.7</v>
      </c>
      <c r="B8280" s="11">
        <v>44653</v>
      </c>
      <c r="C8280" s="3" t="s">
        <v>60</v>
      </c>
      <c r="D8280" s="3" t="s">
        <v>11</v>
      </c>
      <c r="E8280" s="3">
        <v>1</v>
      </c>
      <c r="F8280" s="3" t="s">
        <v>5</v>
      </c>
      <c r="G8280" s="3">
        <v>3</v>
      </c>
      <c r="H8280" s="3">
        <v>0</v>
      </c>
      <c r="I8280" t="s">
        <v>178</v>
      </c>
      <c r="J8280">
        <v>1693453</v>
      </c>
      <c r="K8280" s="3" t="s">
        <v>40</v>
      </c>
      <c r="L8280" s="3" t="s">
        <v>63</v>
      </c>
      <c r="M8280" s="3">
        <v>5258</v>
      </c>
      <c r="N8280" s="3">
        <v>21.809206703044111</v>
      </c>
      <c r="P8280" t="str">
        <f t="shared" si="258"/>
        <v>PORT09 to PORT06</v>
      </c>
      <c r="Q8280" s="3">
        <v>250</v>
      </c>
      <c r="R8280" s="3">
        <v>0.48814438452738274</v>
      </c>
      <c r="S8280" s="10">
        <f t="shared" si="259"/>
        <v>2566.6631738449782</v>
      </c>
      <c r="T8280" s="3" t="s">
        <v>197</v>
      </c>
      <c r="V8280"/>
      <c r="X8280"/>
      <c r="AE8280"/>
    </row>
    <row r="8281" spans="1:31" x14ac:dyDescent="0.25">
      <c r="A8281" s="3">
        <v>1447269756.7</v>
      </c>
      <c r="B8281" s="11">
        <v>44655</v>
      </c>
      <c r="C8281" s="3" t="s">
        <v>60</v>
      </c>
      <c r="D8281" s="3" t="s">
        <v>11</v>
      </c>
      <c r="E8281" s="3">
        <v>1</v>
      </c>
      <c r="F8281" s="3" t="s">
        <v>5</v>
      </c>
      <c r="G8281" s="3">
        <v>3</v>
      </c>
      <c r="H8281" s="3">
        <v>0</v>
      </c>
      <c r="I8281" t="s">
        <v>178</v>
      </c>
      <c r="J8281">
        <v>1693453</v>
      </c>
      <c r="K8281" s="3" t="s">
        <v>40</v>
      </c>
      <c r="L8281" s="3" t="s">
        <v>63</v>
      </c>
      <c r="M8281" s="3">
        <v>574</v>
      </c>
      <c r="N8281" s="3">
        <v>1.4285524021826468</v>
      </c>
      <c r="P8281" t="str">
        <f t="shared" si="258"/>
        <v>PORT09 to PORT06</v>
      </c>
      <c r="Q8281" s="3">
        <v>250</v>
      </c>
      <c r="R8281" s="3">
        <v>0.48814438452738274</v>
      </c>
      <c r="S8281" s="10">
        <f t="shared" si="259"/>
        <v>280.19487671871769</v>
      </c>
      <c r="T8281" s="3" t="s">
        <v>197</v>
      </c>
      <c r="V8281"/>
      <c r="X8281"/>
      <c r="AE8281"/>
    </row>
    <row r="8282" spans="1:31" x14ac:dyDescent="0.25">
      <c r="A8282" s="3">
        <v>1447288236.7</v>
      </c>
      <c r="B8282" s="11">
        <v>44660</v>
      </c>
      <c r="C8282" s="3" t="s">
        <v>60</v>
      </c>
      <c r="D8282" s="3" t="s">
        <v>11</v>
      </c>
      <c r="E8282" s="3">
        <v>1</v>
      </c>
      <c r="F8282" s="3" t="s">
        <v>5</v>
      </c>
      <c r="G8282" s="3">
        <v>3</v>
      </c>
      <c r="H8282" s="3">
        <v>0</v>
      </c>
      <c r="I8282" t="s">
        <v>178</v>
      </c>
      <c r="J8282">
        <v>1693453</v>
      </c>
      <c r="K8282" s="3" t="s">
        <v>40</v>
      </c>
      <c r="L8282" s="3" t="s">
        <v>63</v>
      </c>
      <c r="M8282" s="3">
        <v>5324</v>
      </c>
      <c r="N8282" s="3">
        <v>21.809206703044111</v>
      </c>
      <c r="P8282" t="str">
        <f t="shared" si="258"/>
        <v>PORT09 to PORT06</v>
      </c>
      <c r="Q8282" s="3">
        <v>250</v>
      </c>
      <c r="R8282" s="3">
        <v>0.48814438452738274</v>
      </c>
      <c r="S8282" s="10">
        <f t="shared" si="259"/>
        <v>2598.8807032237855</v>
      </c>
      <c r="T8282" s="3" t="s">
        <v>197</v>
      </c>
      <c r="V8282"/>
      <c r="X8282"/>
      <c r="AE8282"/>
    </row>
    <row r="8283" spans="1:31" x14ac:dyDescent="0.25">
      <c r="A8283" s="3">
        <v>1447214682.7</v>
      </c>
      <c r="B8283" s="11">
        <v>44655</v>
      </c>
      <c r="C8283" s="3" t="s">
        <v>58</v>
      </c>
      <c r="D8283" s="3" t="s">
        <v>11</v>
      </c>
      <c r="E8283" s="3">
        <v>2</v>
      </c>
      <c r="F8283" s="3" t="s">
        <v>5</v>
      </c>
      <c r="G8283" s="3">
        <v>3</v>
      </c>
      <c r="H8283" s="3">
        <v>0</v>
      </c>
      <c r="I8283" t="s">
        <v>175</v>
      </c>
      <c r="J8283">
        <v>1695346</v>
      </c>
      <c r="K8283" s="3" t="s">
        <v>38</v>
      </c>
      <c r="L8283" s="3" t="s">
        <v>63</v>
      </c>
      <c r="M8283" s="3">
        <v>719</v>
      </c>
      <c r="N8283" s="3">
        <v>1.6094040340472415</v>
      </c>
      <c r="P8283" t="str">
        <f t="shared" si="258"/>
        <v>PORT09 to PORT04</v>
      </c>
      <c r="Q8283" s="3">
        <v>360</v>
      </c>
      <c r="R8283" s="3">
        <v>0.51750189162546179</v>
      </c>
      <c r="S8283" s="10">
        <f t="shared" si="259"/>
        <v>372.083860078707</v>
      </c>
      <c r="T8283" s="3" t="s">
        <v>197</v>
      </c>
      <c r="V8283"/>
      <c r="X8283"/>
      <c r="AE8283"/>
    </row>
    <row r="8284" spans="1:31" x14ac:dyDescent="0.25">
      <c r="A8284" s="3">
        <v>1447194438.7</v>
      </c>
      <c r="B8284" s="11">
        <v>44662</v>
      </c>
      <c r="C8284" s="3" t="s">
        <v>56</v>
      </c>
      <c r="D8284" s="3" t="s">
        <v>11</v>
      </c>
      <c r="E8284" s="3">
        <v>2</v>
      </c>
      <c r="F8284" s="3" t="s">
        <v>5</v>
      </c>
      <c r="G8284" s="3">
        <v>3</v>
      </c>
      <c r="H8284" s="3">
        <v>0</v>
      </c>
      <c r="I8284" t="s">
        <v>182</v>
      </c>
      <c r="J8284">
        <v>1695348</v>
      </c>
      <c r="K8284" s="3" t="s">
        <v>45</v>
      </c>
      <c r="L8284" s="3" t="s">
        <v>63</v>
      </c>
      <c r="M8284" s="3">
        <v>521</v>
      </c>
      <c r="N8284" s="3">
        <v>0.70377877999058758</v>
      </c>
      <c r="P8284" t="str">
        <f t="shared" si="258"/>
        <v>PORT09 to PORT02</v>
      </c>
      <c r="Q8284" s="3">
        <v>400</v>
      </c>
      <c r="R8284" s="3">
        <v>0.49358189848294531</v>
      </c>
      <c r="S8284" s="10">
        <f t="shared" si="259"/>
        <v>257.1561691096145</v>
      </c>
      <c r="T8284" s="3" t="s">
        <v>197</v>
      </c>
      <c r="V8284"/>
      <c r="X8284"/>
      <c r="AE8284"/>
    </row>
    <row r="8285" spans="1:31" x14ac:dyDescent="0.25">
      <c r="A8285" s="3">
        <v>1447313847.7</v>
      </c>
      <c r="B8285" s="11">
        <v>44652</v>
      </c>
      <c r="C8285" s="3" t="s">
        <v>58</v>
      </c>
      <c r="D8285" s="3" t="s">
        <v>11</v>
      </c>
      <c r="E8285" s="3">
        <v>2</v>
      </c>
      <c r="F8285" s="3" t="s">
        <v>5</v>
      </c>
      <c r="G8285" s="3">
        <v>3</v>
      </c>
      <c r="H8285" s="3">
        <v>0</v>
      </c>
      <c r="I8285" t="s">
        <v>175</v>
      </c>
      <c r="J8285">
        <v>1683558</v>
      </c>
      <c r="K8285" s="3" t="s">
        <v>38</v>
      </c>
      <c r="L8285" s="3" t="s">
        <v>63</v>
      </c>
      <c r="M8285" s="3">
        <v>1318</v>
      </c>
      <c r="N8285" s="3">
        <v>6.4</v>
      </c>
      <c r="P8285" t="str">
        <f t="shared" si="258"/>
        <v>PORT09 to PORT04</v>
      </c>
      <c r="Q8285" s="3">
        <v>360</v>
      </c>
      <c r="R8285" s="3">
        <v>0.51750189162546179</v>
      </c>
      <c r="S8285" s="10">
        <f t="shared" si="259"/>
        <v>682.06749316235869</v>
      </c>
      <c r="T8285" s="3" t="s">
        <v>197</v>
      </c>
      <c r="V8285"/>
      <c r="X8285"/>
      <c r="AE8285"/>
    </row>
    <row r="8286" spans="1:31" x14ac:dyDescent="0.25">
      <c r="A8286" s="3">
        <v>1447365873.7</v>
      </c>
      <c r="B8286" s="11">
        <v>44659</v>
      </c>
      <c r="C8286" s="3" t="s">
        <v>58</v>
      </c>
      <c r="D8286" s="3" t="s">
        <v>11</v>
      </c>
      <c r="E8286" s="3">
        <v>2</v>
      </c>
      <c r="F8286" s="3" t="s">
        <v>5</v>
      </c>
      <c r="G8286" s="3">
        <v>3</v>
      </c>
      <c r="H8286" s="3">
        <v>0</v>
      </c>
      <c r="I8286" t="s">
        <v>175</v>
      </c>
      <c r="J8286">
        <v>1683558</v>
      </c>
      <c r="K8286" s="3" t="s">
        <v>38</v>
      </c>
      <c r="L8286" s="3" t="s">
        <v>63</v>
      </c>
      <c r="M8286" s="3">
        <v>1316</v>
      </c>
      <c r="N8286" s="3">
        <v>6.4</v>
      </c>
      <c r="P8286" t="str">
        <f t="shared" si="258"/>
        <v>PORT09 to PORT04</v>
      </c>
      <c r="Q8286" s="3">
        <v>360</v>
      </c>
      <c r="R8286" s="3">
        <v>0.51750189162546179</v>
      </c>
      <c r="S8286" s="10">
        <f t="shared" si="259"/>
        <v>681.03248937910769</v>
      </c>
      <c r="T8286" s="3" t="s">
        <v>197</v>
      </c>
      <c r="V8286"/>
      <c r="X8286"/>
      <c r="AE8286"/>
    </row>
    <row r="8287" spans="1:31" x14ac:dyDescent="0.25">
      <c r="A8287" s="3">
        <v>1447200239.7</v>
      </c>
      <c r="B8287" s="11">
        <v>44655</v>
      </c>
      <c r="C8287" s="3" t="s">
        <v>58</v>
      </c>
      <c r="D8287" s="3" t="s">
        <v>11</v>
      </c>
      <c r="E8287" s="3">
        <v>2</v>
      </c>
      <c r="F8287" s="3" t="s">
        <v>5</v>
      </c>
      <c r="G8287" s="3">
        <v>3</v>
      </c>
      <c r="H8287" s="3">
        <v>0</v>
      </c>
      <c r="I8287" t="s">
        <v>175</v>
      </c>
      <c r="J8287">
        <v>1700738</v>
      </c>
      <c r="K8287" s="3" t="s">
        <v>38</v>
      </c>
      <c r="L8287" s="3" t="s">
        <v>63</v>
      </c>
      <c r="M8287" s="3">
        <v>1811</v>
      </c>
      <c r="N8287" s="3">
        <v>64.09833546246719</v>
      </c>
      <c r="P8287" t="str">
        <f t="shared" si="258"/>
        <v>PORT09 to PORT04</v>
      </c>
      <c r="Q8287" s="3">
        <v>360</v>
      </c>
      <c r="R8287" s="3">
        <v>0.51750189162546179</v>
      </c>
      <c r="S8287" s="10">
        <f t="shared" si="259"/>
        <v>937.19592573371131</v>
      </c>
      <c r="T8287" s="3" t="s">
        <v>197</v>
      </c>
      <c r="V8287"/>
      <c r="X8287"/>
      <c r="AE8287"/>
    </row>
    <row r="8288" spans="1:31" x14ac:dyDescent="0.25">
      <c r="A8288" s="3">
        <v>1447152185.7</v>
      </c>
      <c r="B8288" s="11">
        <v>44654</v>
      </c>
      <c r="C8288" s="3" t="s">
        <v>58</v>
      </c>
      <c r="D8288" s="3" t="s">
        <v>11</v>
      </c>
      <c r="E8288" s="3">
        <v>2</v>
      </c>
      <c r="F8288" s="3" t="s">
        <v>5</v>
      </c>
      <c r="G8288" s="3">
        <v>3</v>
      </c>
      <c r="H8288" s="3">
        <v>0</v>
      </c>
      <c r="I8288" t="s">
        <v>175</v>
      </c>
      <c r="J8288">
        <v>1696654</v>
      </c>
      <c r="K8288" s="3" t="s">
        <v>38</v>
      </c>
      <c r="L8288" s="3" t="s">
        <v>63</v>
      </c>
      <c r="M8288" s="3">
        <v>1273</v>
      </c>
      <c r="N8288" s="3">
        <v>31.702295087499579</v>
      </c>
      <c r="P8288" t="str">
        <f t="shared" si="258"/>
        <v>PORT09 to PORT04</v>
      </c>
      <c r="Q8288" s="3">
        <v>360</v>
      </c>
      <c r="R8288" s="3">
        <v>0.51750189162546179</v>
      </c>
      <c r="S8288" s="10">
        <f t="shared" si="259"/>
        <v>658.77990803921284</v>
      </c>
      <c r="T8288" s="3" t="s">
        <v>197</v>
      </c>
      <c r="V8288"/>
      <c r="X8288"/>
      <c r="AE8288"/>
    </row>
    <row r="8289" spans="1:31" x14ac:dyDescent="0.25">
      <c r="A8289" s="3">
        <v>1447362176.7</v>
      </c>
      <c r="B8289" s="11">
        <v>44661</v>
      </c>
      <c r="C8289" s="3" t="s">
        <v>58</v>
      </c>
      <c r="D8289" s="3" t="s">
        <v>11</v>
      </c>
      <c r="E8289" s="3">
        <v>2</v>
      </c>
      <c r="F8289" s="3" t="s">
        <v>5</v>
      </c>
      <c r="G8289" s="3">
        <v>3</v>
      </c>
      <c r="H8289" s="3">
        <v>0</v>
      </c>
      <c r="I8289" t="s">
        <v>175</v>
      </c>
      <c r="J8289">
        <v>1696654</v>
      </c>
      <c r="K8289" s="3" t="s">
        <v>38</v>
      </c>
      <c r="L8289" s="3" t="s">
        <v>63</v>
      </c>
      <c r="M8289" s="3">
        <v>3298</v>
      </c>
      <c r="N8289" s="3">
        <v>106.10688526249874</v>
      </c>
      <c r="P8289" t="str">
        <f t="shared" si="258"/>
        <v>PORT09 to PORT04</v>
      </c>
      <c r="Q8289" s="3">
        <v>360</v>
      </c>
      <c r="R8289" s="3">
        <v>0.51750189162546179</v>
      </c>
      <c r="S8289" s="10">
        <f t="shared" si="259"/>
        <v>1706.7212385807729</v>
      </c>
      <c r="T8289" s="3" t="s">
        <v>82</v>
      </c>
      <c r="V8289"/>
      <c r="X8289"/>
      <c r="AE8289"/>
    </row>
    <row r="8290" spans="1:31" x14ac:dyDescent="0.25">
      <c r="A8290" s="3">
        <v>1447181100.7</v>
      </c>
      <c r="B8290" s="11">
        <v>44652</v>
      </c>
      <c r="C8290" s="3" t="s">
        <v>58</v>
      </c>
      <c r="D8290" s="3" t="s">
        <v>11</v>
      </c>
      <c r="E8290" s="3">
        <v>2</v>
      </c>
      <c r="F8290" s="3" t="s">
        <v>5</v>
      </c>
      <c r="G8290" s="3">
        <v>3</v>
      </c>
      <c r="H8290" s="3">
        <v>0</v>
      </c>
      <c r="I8290" t="s">
        <v>175</v>
      </c>
      <c r="J8290">
        <v>1696654</v>
      </c>
      <c r="K8290" s="3" t="s">
        <v>38</v>
      </c>
      <c r="L8290" s="3" t="s">
        <v>63</v>
      </c>
      <c r="M8290" s="3">
        <v>1280</v>
      </c>
      <c r="N8290" s="3">
        <v>31.702295087499579</v>
      </c>
      <c r="P8290" t="str">
        <f t="shared" si="258"/>
        <v>PORT09 to PORT04</v>
      </c>
      <c r="Q8290" s="3">
        <v>360</v>
      </c>
      <c r="R8290" s="3">
        <v>0.51750189162546179</v>
      </c>
      <c r="S8290" s="10">
        <f t="shared" si="259"/>
        <v>662.40242128059106</v>
      </c>
      <c r="T8290" s="3" t="s">
        <v>197</v>
      </c>
      <c r="V8290"/>
      <c r="X8290"/>
      <c r="AE8290"/>
    </row>
    <row r="8291" spans="1:31" x14ac:dyDescent="0.25">
      <c r="A8291" s="3">
        <v>1447160055.7</v>
      </c>
      <c r="B8291" s="11">
        <v>44653</v>
      </c>
      <c r="C8291" s="3" t="s">
        <v>58</v>
      </c>
      <c r="D8291" s="3" t="s">
        <v>11</v>
      </c>
      <c r="E8291" s="3">
        <v>2</v>
      </c>
      <c r="F8291" s="3" t="s">
        <v>5</v>
      </c>
      <c r="G8291" s="3">
        <v>3</v>
      </c>
      <c r="H8291" s="3">
        <v>0</v>
      </c>
      <c r="I8291" t="s">
        <v>175</v>
      </c>
      <c r="J8291">
        <v>1699948</v>
      </c>
      <c r="K8291" s="3" t="s">
        <v>38</v>
      </c>
      <c r="L8291" s="3" t="s">
        <v>63</v>
      </c>
      <c r="M8291" s="3">
        <v>687</v>
      </c>
      <c r="N8291" s="3">
        <v>11.570191230418994</v>
      </c>
      <c r="P8291" t="str">
        <f t="shared" si="258"/>
        <v>PORT09 to PORT04</v>
      </c>
      <c r="Q8291" s="3">
        <v>360</v>
      </c>
      <c r="R8291" s="3">
        <v>0.51750189162546179</v>
      </c>
      <c r="S8291" s="10">
        <f t="shared" si="259"/>
        <v>355.52379954669226</v>
      </c>
      <c r="T8291" s="3" t="s">
        <v>197</v>
      </c>
      <c r="V8291"/>
      <c r="X8291"/>
      <c r="AE8291"/>
    </row>
    <row r="8292" spans="1:31" x14ac:dyDescent="0.25">
      <c r="A8292" s="3">
        <v>1447183918.7</v>
      </c>
      <c r="B8292" s="11">
        <v>44659</v>
      </c>
      <c r="C8292" s="3" t="s">
        <v>58</v>
      </c>
      <c r="D8292" s="3" t="s">
        <v>11</v>
      </c>
      <c r="E8292" s="3">
        <v>2</v>
      </c>
      <c r="F8292" s="3" t="s">
        <v>5</v>
      </c>
      <c r="G8292" s="3">
        <v>3</v>
      </c>
      <c r="H8292" s="3">
        <v>0</v>
      </c>
      <c r="I8292" t="s">
        <v>175</v>
      </c>
      <c r="J8292">
        <v>1699948</v>
      </c>
      <c r="K8292" s="3" t="s">
        <v>38</v>
      </c>
      <c r="L8292" s="3" t="s">
        <v>63</v>
      </c>
      <c r="M8292" s="3">
        <v>1122</v>
      </c>
      <c r="N8292" s="3">
        <v>29.515851669736065</v>
      </c>
      <c r="P8292" t="str">
        <f t="shared" si="258"/>
        <v>PORT09 to PORT04</v>
      </c>
      <c r="Q8292" s="3">
        <v>360</v>
      </c>
      <c r="R8292" s="3">
        <v>0.51750189162546179</v>
      </c>
      <c r="S8292" s="10">
        <f t="shared" si="259"/>
        <v>580.6371224037681</v>
      </c>
      <c r="T8292" s="3" t="s">
        <v>197</v>
      </c>
      <c r="V8292"/>
      <c r="X8292"/>
      <c r="AE8292"/>
    </row>
    <row r="8293" spans="1:31" x14ac:dyDescent="0.25">
      <c r="A8293" s="3">
        <v>1447154918.7</v>
      </c>
      <c r="B8293" s="11">
        <v>44661</v>
      </c>
      <c r="C8293" s="3" t="s">
        <v>58</v>
      </c>
      <c r="D8293" s="3" t="s">
        <v>11</v>
      </c>
      <c r="E8293" s="3">
        <v>2</v>
      </c>
      <c r="F8293" s="3" t="s">
        <v>5</v>
      </c>
      <c r="G8293" s="3">
        <v>3</v>
      </c>
      <c r="H8293" s="3">
        <v>0</v>
      </c>
      <c r="I8293" t="s">
        <v>175</v>
      </c>
      <c r="J8293">
        <v>1699948</v>
      </c>
      <c r="K8293" s="3" t="s">
        <v>38</v>
      </c>
      <c r="L8293" s="3" t="s">
        <v>63</v>
      </c>
      <c r="M8293" s="3">
        <v>316</v>
      </c>
      <c r="N8293" s="3">
        <v>1.8805797903776449</v>
      </c>
      <c r="P8293" t="str">
        <f t="shared" si="258"/>
        <v>PORT09 to PORT04</v>
      </c>
      <c r="Q8293" s="3">
        <v>360</v>
      </c>
      <c r="R8293" s="3">
        <v>0.51750189162546179</v>
      </c>
      <c r="S8293" s="10">
        <f t="shared" si="259"/>
        <v>163.53059775364594</v>
      </c>
      <c r="T8293" s="3" t="s">
        <v>197</v>
      </c>
      <c r="V8293"/>
      <c r="X8293"/>
      <c r="AE8293"/>
    </row>
    <row r="8294" spans="1:31" x14ac:dyDescent="0.25">
      <c r="A8294" s="3">
        <v>1447152186.7</v>
      </c>
      <c r="B8294" s="11">
        <v>44665</v>
      </c>
      <c r="C8294" s="3" t="s">
        <v>58</v>
      </c>
      <c r="D8294" s="3" t="s">
        <v>11</v>
      </c>
      <c r="E8294" s="3">
        <v>2</v>
      </c>
      <c r="F8294" s="3" t="s">
        <v>5</v>
      </c>
      <c r="G8294" s="3">
        <v>3</v>
      </c>
      <c r="H8294" s="3">
        <v>0</v>
      </c>
      <c r="I8294" t="s">
        <v>175</v>
      </c>
      <c r="J8294">
        <v>1699948</v>
      </c>
      <c r="K8294" s="3" t="s">
        <v>38</v>
      </c>
      <c r="L8294" s="3" t="s">
        <v>63</v>
      </c>
      <c r="M8294" s="3">
        <v>343</v>
      </c>
      <c r="N8294" s="3">
        <v>0.92379358123814126</v>
      </c>
      <c r="P8294" t="str">
        <f t="shared" si="258"/>
        <v>PORT09 to PORT04</v>
      </c>
      <c r="Q8294" s="3">
        <v>360</v>
      </c>
      <c r="R8294" s="3">
        <v>0.51750189162546179</v>
      </c>
      <c r="S8294" s="10">
        <f t="shared" si="259"/>
        <v>177.50314882753338</v>
      </c>
      <c r="T8294" s="3" t="s">
        <v>197</v>
      </c>
      <c r="V8294"/>
      <c r="X8294"/>
      <c r="AE8294"/>
    </row>
    <row r="8295" spans="1:31" x14ac:dyDescent="0.25">
      <c r="A8295" s="3">
        <v>1447160054.7</v>
      </c>
      <c r="B8295" s="11">
        <v>44658</v>
      </c>
      <c r="C8295" s="3" t="s">
        <v>58</v>
      </c>
      <c r="D8295" s="3" t="s">
        <v>11</v>
      </c>
      <c r="E8295" s="3">
        <v>2</v>
      </c>
      <c r="F8295" s="3" t="s">
        <v>5</v>
      </c>
      <c r="G8295" s="3">
        <v>3</v>
      </c>
      <c r="H8295" s="3">
        <v>0</v>
      </c>
      <c r="I8295" t="s">
        <v>175</v>
      </c>
      <c r="J8295">
        <v>1699953</v>
      </c>
      <c r="K8295" s="3" t="s">
        <v>38</v>
      </c>
      <c r="L8295" s="3" t="s">
        <v>63</v>
      </c>
      <c r="M8295" s="3">
        <v>5257</v>
      </c>
      <c r="N8295" s="3">
        <v>171.56107264942929</v>
      </c>
      <c r="P8295" t="str">
        <f t="shared" si="258"/>
        <v>PORT09 to PORT04</v>
      </c>
      <c r="Q8295" s="3">
        <v>360</v>
      </c>
      <c r="R8295" s="3">
        <v>0.51750189162546179</v>
      </c>
      <c r="S8295" s="10">
        <f t="shared" si="259"/>
        <v>2720.5074442750524</v>
      </c>
      <c r="T8295" s="3" t="s">
        <v>82</v>
      </c>
      <c r="V8295"/>
      <c r="X8295"/>
      <c r="AE8295"/>
    </row>
    <row r="8296" spans="1:31" x14ac:dyDescent="0.25">
      <c r="A8296" s="3">
        <v>1447196819.7</v>
      </c>
      <c r="B8296" s="11">
        <v>44653</v>
      </c>
      <c r="C8296" s="3" t="s">
        <v>58</v>
      </c>
      <c r="D8296" s="3" t="s">
        <v>11</v>
      </c>
      <c r="E8296" s="3">
        <v>2</v>
      </c>
      <c r="F8296" s="3" t="s">
        <v>5</v>
      </c>
      <c r="G8296" s="3">
        <v>3</v>
      </c>
      <c r="H8296" s="3">
        <v>0</v>
      </c>
      <c r="I8296" t="s">
        <v>175</v>
      </c>
      <c r="J8296">
        <v>1699953</v>
      </c>
      <c r="K8296" s="3" t="s">
        <v>38</v>
      </c>
      <c r="L8296" s="3" t="s">
        <v>63</v>
      </c>
      <c r="M8296" s="3">
        <v>832</v>
      </c>
      <c r="N8296" s="3">
        <v>17.456107264942929</v>
      </c>
      <c r="P8296" t="str">
        <f t="shared" si="258"/>
        <v>PORT09 to PORT04</v>
      </c>
      <c r="Q8296" s="3">
        <v>360</v>
      </c>
      <c r="R8296" s="3">
        <v>0.51750189162546179</v>
      </c>
      <c r="S8296" s="10">
        <f t="shared" si="259"/>
        <v>430.56157383238423</v>
      </c>
      <c r="T8296" s="3" t="s">
        <v>197</v>
      </c>
      <c r="V8296"/>
      <c r="X8296"/>
      <c r="AE8296"/>
    </row>
    <row r="8297" spans="1:31" x14ac:dyDescent="0.25">
      <c r="A8297" s="3">
        <v>1447175903.7</v>
      </c>
      <c r="B8297" s="11">
        <v>44658</v>
      </c>
      <c r="C8297" s="3" t="s">
        <v>58</v>
      </c>
      <c r="D8297" s="3" t="s">
        <v>11</v>
      </c>
      <c r="E8297" s="3">
        <v>2</v>
      </c>
      <c r="F8297" s="3" t="s">
        <v>5</v>
      </c>
      <c r="G8297" s="3">
        <v>3</v>
      </c>
      <c r="H8297" s="3">
        <v>0</v>
      </c>
      <c r="I8297" t="s">
        <v>175</v>
      </c>
      <c r="J8297">
        <v>1699953</v>
      </c>
      <c r="K8297" s="3" t="s">
        <v>38</v>
      </c>
      <c r="L8297" s="3" t="s">
        <v>63</v>
      </c>
      <c r="M8297" s="3">
        <v>820</v>
      </c>
      <c r="N8297" s="3">
        <v>16.456107264942929</v>
      </c>
      <c r="P8297" t="str">
        <f t="shared" si="258"/>
        <v>PORT09 to PORT04</v>
      </c>
      <c r="Q8297" s="3">
        <v>360</v>
      </c>
      <c r="R8297" s="3">
        <v>0.51750189162546179</v>
      </c>
      <c r="S8297" s="10">
        <f t="shared" si="259"/>
        <v>424.35155113287868</v>
      </c>
      <c r="T8297" s="3" t="s">
        <v>197</v>
      </c>
      <c r="V8297"/>
      <c r="X8297"/>
      <c r="AE8297"/>
    </row>
    <row r="8298" spans="1:31" x14ac:dyDescent="0.25">
      <c r="A8298" s="3">
        <v>1447154919.7</v>
      </c>
      <c r="B8298" s="11">
        <v>44661</v>
      </c>
      <c r="C8298" s="3" t="s">
        <v>58</v>
      </c>
      <c r="D8298" s="3" t="s">
        <v>11</v>
      </c>
      <c r="E8298" s="3">
        <v>2</v>
      </c>
      <c r="F8298" s="3" t="s">
        <v>5</v>
      </c>
      <c r="G8298" s="3">
        <v>3</v>
      </c>
      <c r="H8298" s="3">
        <v>0</v>
      </c>
      <c r="I8298" t="s">
        <v>175</v>
      </c>
      <c r="J8298">
        <v>1699946</v>
      </c>
      <c r="K8298" s="3" t="s">
        <v>38</v>
      </c>
      <c r="L8298" s="3" t="s">
        <v>63</v>
      </c>
      <c r="M8298" s="3">
        <v>487</v>
      </c>
      <c r="N8298" s="3">
        <v>5.1030736290558947</v>
      </c>
      <c r="P8298" t="str">
        <f t="shared" si="258"/>
        <v>PORT09 to PORT04</v>
      </c>
      <c r="Q8298" s="3">
        <v>360</v>
      </c>
      <c r="R8298" s="3">
        <v>0.51750189162546179</v>
      </c>
      <c r="S8298" s="10">
        <f t="shared" si="259"/>
        <v>252.02342122159988</v>
      </c>
      <c r="T8298" s="3" t="s">
        <v>197</v>
      </c>
      <c r="V8298"/>
      <c r="X8298"/>
      <c r="AE8298"/>
    </row>
    <row r="8299" spans="1:31" x14ac:dyDescent="0.25">
      <c r="A8299" s="3">
        <v>1447183917.7</v>
      </c>
      <c r="B8299" s="11">
        <v>44660</v>
      </c>
      <c r="C8299" s="3" t="s">
        <v>58</v>
      </c>
      <c r="D8299" s="3" t="s">
        <v>11</v>
      </c>
      <c r="E8299" s="3">
        <v>2</v>
      </c>
      <c r="F8299" s="3" t="s">
        <v>5</v>
      </c>
      <c r="G8299" s="3">
        <v>3</v>
      </c>
      <c r="H8299" s="3">
        <v>0</v>
      </c>
      <c r="I8299" t="s">
        <v>175</v>
      </c>
      <c r="J8299">
        <v>1699946</v>
      </c>
      <c r="K8299" s="3" t="s">
        <v>38</v>
      </c>
      <c r="L8299" s="3" t="s">
        <v>63</v>
      </c>
      <c r="M8299" s="3">
        <v>296</v>
      </c>
      <c r="N8299" s="3">
        <v>0.71874276465575981</v>
      </c>
      <c r="P8299" t="str">
        <f t="shared" si="258"/>
        <v>PORT09 to PORT04</v>
      </c>
      <c r="Q8299" s="3">
        <v>360</v>
      </c>
      <c r="R8299" s="3">
        <v>0.51750189162546179</v>
      </c>
      <c r="S8299" s="10">
        <f t="shared" si="259"/>
        <v>153.18055992113668</v>
      </c>
      <c r="T8299" s="3" t="s">
        <v>197</v>
      </c>
      <c r="V8299"/>
      <c r="X8299"/>
      <c r="AE8299"/>
    </row>
    <row r="8300" spans="1:31" x14ac:dyDescent="0.25">
      <c r="A8300" s="3">
        <v>1447142776.7</v>
      </c>
      <c r="B8300" s="11">
        <v>44660</v>
      </c>
      <c r="C8300" s="3" t="s">
        <v>58</v>
      </c>
      <c r="D8300" s="3" t="s">
        <v>11</v>
      </c>
      <c r="E8300" s="3">
        <v>2</v>
      </c>
      <c r="F8300" s="3" t="s">
        <v>5</v>
      </c>
      <c r="G8300" s="3">
        <v>3</v>
      </c>
      <c r="H8300" s="3">
        <v>0</v>
      </c>
      <c r="I8300" t="s">
        <v>175</v>
      </c>
      <c r="J8300">
        <v>1699946</v>
      </c>
      <c r="K8300" s="3" t="s">
        <v>38</v>
      </c>
      <c r="L8300" s="3" t="s">
        <v>63</v>
      </c>
      <c r="M8300" s="3">
        <v>606</v>
      </c>
      <c r="N8300" s="3">
        <v>7.1874276465575981</v>
      </c>
      <c r="P8300" t="str">
        <f t="shared" si="258"/>
        <v>PORT09 to PORT04</v>
      </c>
      <c r="Q8300" s="3">
        <v>360</v>
      </c>
      <c r="R8300" s="3">
        <v>0.51750189162546179</v>
      </c>
      <c r="S8300" s="10">
        <f t="shared" si="259"/>
        <v>313.60614632502984</v>
      </c>
      <c r="T8300" s="3" t="s">
        <v>197</v>
      </c>
      <c r="V8300"/>
      <c r="X8300"/>
      <c r="AE8300"/>
    </row>
    <row r="8301" spans="1:31" x14ac:dyDescent="0.25">
      <c r="A8301" s="3">
        <v>1447160056.7</v>
      </c>
      <c r="B8301" s="11">
        <v>44653</v>
      </c>
      <c r="C8301" s="3" t="s">
        <v>58</v>
      </c>
      <c r="D8301" s="3" t="s">
        <v>11</v>
      </c>
      <c r="E8301" s="3">
        <v>2</v>
      </c>
      <c r="F8301" s="3" t="s">
        <v>5</v>
      </c>
      <c r="G8301" s="3">
        <v>3</v>
      </c>
      <c r="H8301" s="3">
        <v>0</v>
      </c>
      <c r="I8301" t="s">
        <v>175</v>
      </c>
      <c r="J8301">
        <v>1699946</v>
      </c>
      <c r="K8301" s="3" t="s">
        <v>38</v>
      </c>
      <c r="L8301" s="3" t="s">
        <v>63</v>
      </c>
      <c r="M8301" s="3">
        <v>415</v>
      </c>
      <c r="N8301" s="3">
        <v>2.1801863861224717</v>
      </c>
      <c r="P8301" t="str">
        <f t="shared" si="258"/>
        <v>PORT09 to PORT04</v>
      </c>
      <c r="Q8301" s="3">
        <v>360</v>
      </c>
      <c r="R8301" s="3">
        <v>0.51750189162546179</v>
      </c>
      <c r="S8301" s="10">
        <f t="shared" si="259"/>
        <v>214.76328502456664</v>
      </c>
      <c r="T8301" s="3" t="s">
        <v>197</v>
      </c>
      <c r="V8301"/>
      <c r="X8301"/>
      <c r="AE8301"/>
    </row>
    <row r="8302" spans="1:31" x14ac:dyDescent="0.25">
      <c r="A8302" s="3">
        <v>1447158651.7</v>
      </c>
      <c r="B8302" s="11">
        <v>44655</v>
      </c>
      <c r="C8302" s="3" t="s">
        <v>60</v>
      </c>
      <c r="D8302" s="3" t="s">
        <v>11</v>
      </c>
      <c r="E8302" s="3">
        <v>1</v>
      </c>
      <c r="F8302" s="3" t="s">
        <v>5</v>
      </c>
      <c r="G8302" s="3">
        <v>3</v>
      </c>
      <c r="H8302" s="3">
        <v>0</v>
      </c>
      <c r="I8302" t="s">
        <v>178</v>
      </c>
      <c r="J8302">
        <v>1697081</v>
      </c>
      <c r="K8302" s="3" t="s">
        <v>40</v>
      </c>
      <c r="L8302" s="3" t="s">
        <v>63</v>
      </c>
      <c r="M8302" s="3">
        <v>332</v>
      </c>
      <c r="N8302" s="3">
        <v>0.14341678968099519</v>
      </c>
      <c r="P8302" t="str">
        <f t="shared" si="258"/>
        <v>PORT09 to PORT06</v>
      </c>
      <c r="Q8302" s="3">
        <v>250</v>
      </c>
      <c r="R8302" s="3">
        <v>0.48814438452738274</v>
      </c>
      <c r="S8302" s="10">
        <f t="shared" si="259"/>
        <v>162.06393566309106</v>
      </c>
      <c r="T8302" s="3" t="s">
        <v>197</v>
      </c>
      <c r="V8302"/>
      <c r="X8302"/>
      <c r="AE8302"/>
    </row>
    <row r="8303" spans="1:31" x14ac:dyDescent="0.25">
      <c r="A8303" s="3">
        <v>1447214683.7</v>
      </c>
      <c r="B8303" s="11">
        <v>44653</v>
      </c>
      <c r="C8303" s="3" t="s">
        <v>60</v>
      </c>
      <c r="D8303" s="3" t="s">
        <v>11</v>
      </c>
      <c r="E8303" s="3">
        <v>1</v>
      </c>
      <c r="F8303" s="3" t="s">
        <v>5</v>
      </c>
      <c r="G8303" s="3">
        <v>3</v>
      </c>
      <c r="H8303" s="3">
        <v>0</v>
      </c>
      <c r="I8303" t="s">
        <v>178</v>
      </c>
      <c r="J8303">
        <v>1697085</v>
      </c>
      <c r="K8303" s="3" t="s">
        <v>40</v>
      </c>
      <c r="L8303" s="3" t="s">
        <v>63</v>
      </c>
      <c r="M8303" s="3">
        <v>415</v>
      </c>
      <c r="N8303" s="3">
        <v>0.67298873710176221</v>
      </c>
      <c r="P8303" t="str">
        <f t="shared" si="258"/>
        <v>PORT09 to PORT06</v>
      </c>
      <c r="Q8303" s="3">
        <v>250</v>
      </c>
      <c r="R8303" s="3">
        <v>0.48814438452738274</v>
      </c>
      <c r="S8303" s="10">
        <f t="shared" si="259"/>
        <v>202.57991957886384</v>
      </c>
      <c r="T8303" s="3" t="s">
        <v>197</v>
      </c>
      <c r="V8303"/>
      <c r="X8303"/>
      <c r="AE8303"/>
    </row>
    <row r="8304" spans="1:31" x14ac:dyDescent="0.25">
      <c r="A8304" s="3">
        <v>1447352394.7</v>
      </c>
      <c r="B8304" s="11">
        <v>44662</v>
      </c>
      <c r="C8304" s="3" t="s">
        <v>60</v>
      </c>
      <c r="D8304" s="3" t="s">
        <v>11</v>
      </c>
      <c r="E8304" s="3">
        <v>1</v>
      </c>
      <c r="F8304" s="3" t="s">
        <v>5</v>
      </c>
      <c r="G8304" s="3">
        <v>3</v>
      </c>
      <c r="H8304" s="3">
        <v>0</v>
      </c>
      <c r="I8304" t="s">
        <v>178</v>
      </c>
      <c r="J8304">
        <v>1697085</v>
      </c>
      <c r="K8304" s="3" t="s">
        <v>40</v>
      </c>
      <c r="L8304" s="3" t="s">
        <v>63</v>
      </c>
      <c r="M8304" s="3">
        <v>325</v>
      </c>
      <c r="N8304" s="3">
        <v>8.5245240032889885E-2</v>
      </c>
      <c r="P8304" t="str">
        <f t="shared" si="258"/>
        <v>PORT09 to PORT06</v>
      </c>
      <c r="Q8304" s="3">
        <v>250</v>
      </c>
      <c r="R8304" s="3">
        <v>0.48814438452738274</v>
      </c>
      <c r="S8304" s="10">
        <f t="shared" si="259"/>
        <v>158.64692497139939</v>
      </c>
      <c r="T8304" s="3" t="s">
        <v>197</v>
      </c>
      <c r="V8304"/>
      <c r="X8304"/>
      <c r="AE8304"/>
    </row>
    <row r="8305" spans="1:31" x14ac:dyDescent="0.25">
      <c r="A8305" s="3">
        <v>1447352393.7</v>
      </c>
      <c r="B8305" s="11">
        <v>44662</v>
      </c>
      <c r="C8305" s="3" t="s">
        <v>60</v>
      </c>
      <c r="D8305" s="3" t="s">
        <v>11</v>
      </c>
      <c r="E8305" s="3">
        <v>1</v>
      </c>
      <c r="F8305" s="3" t="s">
        <v>5</v>
      </c>
      <c r="G8305" s="3">
        <v>3</v>
      </c>
      <c r="H8305" s="3">
        <v>0</v>
      </c>
      <c r="I8305" t="s">
        <v>178</v>
      </c>
      <c r="J8305">
        <v>1697085</v>
      </c>
      <c r="K8305" s="3" t="s">
        <v>40</v>
      </c>
      <c r="L8305" s="3" t="s">
        <v>63</v>
      </c>
      <c r="M8305" s="3">
        <v>4248</v>
      </c>
      <c r="N8305" s="3">
        <v>17.946366322713661</v>
      </c>
      <c r="P8305" t="str">
        <f t="shared" si="258"/>
        <v>PORT09 to PORT06</v>
      </c>
      <c r="Q8305" s="3">
        <v>250</v>
      </c>
      <c r="R8305" s="3">
        <v>0.48814438452738274</v>
      </c>
      <c r="S8305" s="10">
        <f t="shared" si="259"/>
        <v>2073.6373454723221</v>
      </c>
      <c r="T8305" s="3" t="s">
        <v>197</v>
      </c>
      <c r="V8305"/>
      <c r="X8305"/>
      <c r="AE8305"/>
    </row>
    <row r="8306" spans="1:31" x14ac:dyDescent="0.25">
      <c r="A8306" s="3">
        <v>1447269754.7</v>
      </c>
      <c r="B8306" s="11">
        <v>44659</v>
      </c>
      <c r="C8306" s="3" t="s">
        <v>60</v>
      </c>
      <c r="D8306" s="3" t="s">
        <v>11</v>
      </c>
      <c r="E8306" s="3">
        <v>1</v>
      </c>
      <c r="F8306" s="3" t="s">
        <v>5</v>
      </c>
      <c r="G8306" s="3">
        <v>3</v>
      </c>
      <c r="H8306" s="3">
        <v>0</v>
      </c>
      <c r="I8306" t="s">
        <v>178</v>
      </c>
      <c r="J8306">
        <v>1697085</v>
      </c>
      <c r="K8306" s="3" t="s">
        <v>40</v>
      </c>
      <c r="L8306" s="3" t="s">
        <v>63</v>
      </c>
      <c r="M8306" s="3">
        <v>1698</v>
      </c>
      <c r="N8306" s="3">
        <v>6.281228212949781</v>
      </c>
      <c r="P8306" t="str">
        <f t="shared" si="258"/>
        <v>PORT09 to PORT06</v>
      </c>
      <c r="Q8306" s="3">
        <v>250</v>
      </c>
      <c r="R8306" s="3">
        <v>0.48814438452738274</v>
      </c>
      <c r="S8306" s="10">
        <f t="shared" si="259"/>
        <v>828.86916492749583</v>
      </c>
      <c r="T8306" s="3" t="s">
        <v>197</v>
      </c>
      <c r="V8306"/>
      <c r="X8306"/>
      <c r="AE8306"/>
    </row>
    <row r="8307" spans="1:31" x14ac:dyDescent="0.25">
      <c r="A8307" s="3">
        <v>1447329901.7</v>
      </c>
      <c r="B8307" s="11">
        <v>44661</v>
      </c>
      <c r="C8307" s="3" t="s">
        <v>60</v>
      </c>
      <c r="D8307" s="3" t="s">
        <v>11</v>
      </c>
      <c r="E8307" s="3">
        <v>1</v>
      </c>
      <c r="F8307" s="3" t="s">
        <v>5</v>
      </c>
      <c r="G8307" s="3">
        <v>3</v>
      </c>
      <c r="H8307" s="3">
        <v>0</v>
      </c>
      <c r="I8307" t="s">
        <v>178</v>
      </c>
      <c r="J8307">
        <v>1697084</v>
      </c>
      <c r="K8307" s="3" t="s">
        <v>40</v>
      </c>
      <c r="L8307" s="3" t="s">
        <v>63</v>
      </c>
      <c r="M8307" s="3">
        <v>4347</v>
      </c>
      <c r="N8307" s="3">
        <v>15.695501333272622</v>
      </c>
      <c r="P8307" t="str">
        <f t="shared" si="258"/>
        <v>PORT09 to PORT06</v>
      </c>
      <c r="Q8307" s="3">
        <v>250</v>
      </c>
      <c r="R8307" s="3">
        <v>0.48814438452738274</v>
      </c>
      <c r="S8307" s="10">
        <f t="shared" si="259"/>
        <v>2121.9636395405328</v>
      </c>
      <c r="T8307" s="3" t="s">
        <v>197</v>
      </c>
      <c r="V8307"/>
      <c r="X8307"/>
      <c r="AE8307"/>
    </row>
    <row r="8308" spans="1:31" x14ac:dyDescent="0.25">
      <c r="A8308" s="3">
        <v>1447142644.7</v>
      </c>
      <c r="B8308" s="11">
        <v>44662</v>
      </c>
      <c r="C8308" s="3" t="s">
        <v>60</v>
      </c>
      <c r="D8308" s="3" t="s">
        <v>11</v>
      </c>
      <c r="E8308" s="3">
        <v>1</v>
      </c>
      <c r="F8308" s="3" t="s">
        <v>5</v>
      </c>
      <c r="G8308" s="3">
        <v>3</v>
      </c>
      <c r="H8308" s="3">
        <v>0</v>
      </c>
      <c r="I8308" t="s">
        <v>178</v>
      </c>
      <c r="J8308">
        <v>1697084</v>
      </c>
      <c r="K8308" s="3" t="s">
        <v>40</v>
      </c>
      <c r="L8308" s="3" t="s">
        <v>63</v>
      </c>
      <c r="M8308" s="3">
        <v>579</v>
      </c>
      <c r="N8308" s="3">
        <v>1.3131384778827095</v>
      </c>
      <c r="P8308" t="str">
        <f t="shared" si="258"/>
        <v>PORT09 to PORT06</v>
      </c>
      <c r="Q8308" s="3">
        <v>250</v>
      </c>
      <c r="R8308" s="3">
        <v>0.48814438452738274</v>
      </c>
      <c r="S8308" s="10">
        <f t="shared" si="259"/>
        <v>282.63559864135459</v>
      </c>
      <c r="T8308" s="3" t="s">
        <v>197</v>
      </c>
      <c r="V8308"/>
      <c r="X8308"/>
      <c r="AE8308"/>
    </row>
    <row r="8309" spans="1:31" x14ac:dyDescent="0.25">
      <c r="A8309" s="3">
        <v>1447352395.7</v>
      </c>
      <c r="B8309" s="11">
        <v>44653</v>
      </c>
      <c r="C8309" s="3" t="s">
        <v>60</v>
      </c>
      <c r="D8309" s="3" t="s">
        <v>11</v>
      </c>
      <c r="E8309" s="3">
        <v>1</v>
      </c>
      <c r="F8309" s="3" t="s">
        <v>5</v>
      </c>
      <c r="G8309" s="3">
        <v>3</v>
      </c>
      <c r="H8309" s="3">
        <v>0</v>
      </c>
      <c r="I8309" t="s">
        <v>178</v>
      </c>
      <c r="J8309">
        <v>1697084</v>
      </c>
      <c r="K8309" s="3" t="s">
        <v>40</v>
      </c>
      <c r="L8309" s="3" t="s">
        <v>63</v>
      </c>
      <c r="M8309" s="3">
        <v>330</v>
      </c>
      <c r="N8309" s="3">
        <v>7.7700501649864473E-2</v>
      </c>
      <c r="P8309" t="str">
        <f t="shared" si="258"/>
        <v>PORT09 to PORT06</v>
      </c>
      <c r="Q8309" s="3">
        <v>250</v>
      </c>
      <c r="R8309" s="3">
        <v>0.48814438452738274</v>
      </c>
      <c r="S8309" s="10">
        <f t="shared" si="259"/>
        <v>161.08764689403631</v>
      </c>
      <c r="T8309" s="3" t="s">
        <v>197</v>
      </c>
      <c r="V8309"/>
      <c r="X8309"/>
      <c r="AE8309"/>
    </row>
    <row r="8310" spans="1:31" x14ac:dyDescent="0.25">
      <c r="A8310" s="3">
        <v>1447147785.7</v>
      </c>
      <c r="B8310" s="11">
        <v>44659</v>
      </c>
      <c r="C8310" s="3" t="s">
        <v>58</v>
      </c>
      <c r="D8310" s="3" t="s">
        <v>11</v>
      </c>
      <c r="E8310" s="3">
        <v>2</v>
      </c>
      <c r="F8310" s="3" t="s">
        <v>5</v>
      </c>
      <c r="G8310" s="3">
        <v>5</v>
      </c>
      <c r="H8310" s="3">
        <v>0</v>
      </c>
      <c r="I8310" t="s">
        <v>175</v>
      </c>
      <c r="J8310">
        <v>1650905</v>
      </c>
      <c r="K8310" s="3" t="s">
        <v>38</v>
      </c>
      <c r="L8310" s="3" t="s">
        <v>63</v>
      </c>
      <c r="M8310" s="3">
        <v>650</v>
      </c>
      <c r="N8310" s="3">
        <v>6.4365714285714271</v>
      </c>
      <c r="P8310" t="str">
        <f t="shared" si="258"/>
        <v>PORT09 to PORT04</v>
      </c>
      <c r="Q8310" s="3">
        <v>360</v>
      </c>
      <c r="R8310" s="3">
        <v>0.51750189162546179</v>
      </c>
      <c r="S8310" s="10">
        <f t="shared" si="259"/>
        <v>336.37622955655019</v>
      </c>
      <c r="T8310" s="3" t="s">
        <v>197</v>
      </c>
      <c r="V8310"/>
      <c r="X8310"/>
      <c r="AE8310"/>
    </row>
    <row r="8311" spans="1:31" x14ac:dyDescent="0.25">
      <c r="A8311" s="3">
        <v>1447250739.7</v>
      </c>
      <c r="B8311" s="11">
        <v>44652</v>
      </c>
      <c r="C8311" s="3" t="s">
        <v>58</v>
      </c>
      <c r="D8311" s="3" t="s">
        <v>11</v>
      </c>
      <c r="E8311" s="3">
        <v>2</v>
      </c>
      <c r="F8311" s="3" t="s">
        <v>5</v>
      </c>
      <c r="G8311" s="3">
        <v>5</v>
      </c>
      <c r="H8311" s="3">
        <v>0</v>
      </c>
      <c r="I8311" t="s">
        <v>175</v>
      </c>
      <c r="J8311">
        <v>1650905</v>
      </c>
      <c r="K8311" s="3" t="s">
        <v>38</v>
      </c>
      <c r="L8311" s="3" t="s">
        <v>63</v>
      </c>
      <c r="M8311" s="3">
        <v>602</v>
      </c>
      <c r="N8311" s="3">
        <v>6.4365714285714271</v>
      </c>
      <c r="P8311" t="str">
        <f t="shared" si="258"/>
        <v>PORT09 to PORT04</v>
      </c>
      <c r="Q8311" s="3">
        <v>360</v>
      </c>
      <c r="R8311" s="3">
        <v>0.51750189162546179</v>
      </c>
      <c r="S8311" s="10">
        <f t="shared" si="259"/>
        <v>311.53613875852801</v>
      </c>
      <c r="T8311" s="3" t="s">
        <v>197</v>
      </c>
      <c r="V8311"/>
      <c r="X8311"/>
      <c r="AE8311"/>
    </row>
    <row r="8312" spans="1:31" x14ac:dyDescent="0.25">
      <c r="A8312" s="3">
        <v>1447195003.7</v>
      </c>
      <c r="B8312" s="11">
        <v>44658</v>
      </c>
      <c r="C8312" s="3" t="s">
        <v>58</v>
      </c>
      <c r="D8312" s="3" t="s">
        <v>11</v>
      </c>
      <c r="E8312" s="3">
        <v>2</v>
      </c>
      <c r="F8312" s="3" t="s">
        <v>5</v>
      </c>
      <c r="G8312" s="3">
        <v>0</v>
      </c>
      <c r="H8312" s="3">
        <v>0</v>
      </c>
      <c r="I8312" t="s">
        <v>175</v>
      </c>
      <c r="J8312">
        <v>1650904</v>
      </c>
      <c r="K8312" s="3" t="s">
        <v>38</v>
      </c>
      <c r="L8312" s="3" t="s">
        <v>63</v>
      </c>
      <c r="M8312" s="3">
        <v>963</v>
      </c>
      <c r="N8312" s="3">
        <v>11.584117647058823</v>
      </c>
      <c r="P8312" t="str">
        <f t="shared" si="258"/>
        <v>PORT09 to PORT04</v>
      </c>
      <c r="Q8312" s="3">
        <v>360</v>
      </c>
      <c r="R8312" s="3">
        <v>0.51750189162546179</v>
      </c>
      <c r="S8312" s="10">
        <f t="shared" si="259"/>
        <v>498.35432163531971</v>
      </c>
      <c r="T8312" s="3" t="s">
        <v>197</v>
      </c>
      <c r="V8312"/>
      <c r="X8312"/>
      <c r="AE8312"/>
    </row>
    <row r="8313" spans="1:31" x14ac:dyDescent="0.25">
      <c r="A8313" s="3">
        <v>1447396754.7</v>
      </c>
      <c r="B8313" s="11">
        <v>44655</v>
      </c>
      <c r="C8313" s="3" t="s">
        <v>58</v>
      </c>
      <c r="D8313" s="3" t="s">
        <v>11</v>
      </c>
      <c r="E8313" s="3">
        <v>2</v>
      </c>
      <c r="F8313" s="3" t="s">
        <v>5</v>
      </c>
      <c r="G8313" s="3">
        <v>0</v>
      </c>
      <c r="H8313" s="3">
        <v>0</v>
      </c>
      <c r="I8313" t="s">
        <v>175</v>
      </c>
      <c r="J8313">
        <v>1650904</v>
      </c>
      <c r="K8313" s="3" t="s">
        <v>38</v>
      </c>
      <c r="L8313" s="3" t="s">
        <v>63</v>
      </c>
      <c r="M8313" s="3">
        <v>654</v>
      </c>
      <c r="N8313" s="3">
        <v>6.2920588235294117</v>
      </c>
      <c r="P8313" t="str">
        <f t="shared" si="258"/>
        <v>PORT09 to PORT04</v>
      </c>
      <c r="Q8313" s="3">
        <v>360</v>
      </c>
      <c r="R8313" s="3">
        <v>0.51750189162546179</v>
      </c>
      <c r="S8313" s="10">
        <f t="shared" si="259"/>
        <v>338.44623712305201</v>
      </c>
      <c r="T8313" s="3" t="s">
        <v>197</v>
      </c>
      <c r="V8313"/>
      <c r="X8313"/>
      <c r="AE8313"/>
    </row>
    <row r="8314" spans="1:31" x14ac:dyDescent="0.25">
      <c r="A8314" s="3">
        <v>1447318621.7</v>
      </c>
      <c r="B8314" s="11">
        <v>44661</v>
      </c>
      <c r="C8314" s="3" t="s">
        <v>58</v>
      </c>
      <c r="D8314" s="3" t="s">
        <v>11</v>
      </c>
      <c r="E8314" s="3">
        <v>2</v>
      </c>
      <c r="F8314" s="3" t="s">
        <v>5</v>
      </c>
      <c r="G8314" s="3">
        <v>0</v>
      </c>
      <c r="H8314" s="3">
        <v>0</v>
      </c>
      <c r="I8314" t="s">
        <v>175</v>
      </c>
      <c r="J8314">
        <v>1650904</v>
      </c>
      <c r="K8314" s="3" t="s">
        <v>38</v>
      </c>
      <c r="L8314" s="3" t="s">
        <v>63</v>
      </c>
      <c r="M8314" s="3">
        <v>625</v>
      </c>
      <c r="N8314" s="3">
        <v>6.2920588235294117</v>
      </c>
      <c r="P8314" t="str">
        <f t="shared" si="258"/>
        <v>PORT09 to PORT04</v>
      </c>
      <c r="Q8314" s="3">
        <v>360</v>
      </c>
      <c r="R8314" s="3">
        <v>0.51750189162546179</v>
      </c>
      <c r="S8314" s="10">
        <f t="shared" si="259"/>
        <v>323.4386822659136</v>
      </c>
      <c r="T8314" s="3" t="s">
        <v>197</v>
      </c>
      <c r="V8314"/>
      <c r="X8314"/>
      <c r="AE8314"/>
    </row>
    <row r="8315" spans="1:31" x14ac:dyDescent="0.25">
      <c r="A8315" s="3">
        <v>1447278434.7</v>
      </c>
      <c r="B8315" s="11">
        <v>44659</v>
      </c>
      <c r="C8315" s="3" t="s">
        <v>58</v>
      </c>
      <c r="D8315" s="3" t="s">
        <v>11</v>
      </c>
      <c r="E8315" s="3">
        <v>2</v>
      </c>
      <c r="F8315" s="3" t="s">
        <v>5</v>
      </c>
      <c r="G8315" s="3">
        <v>0</v>
      </c>
      <c r="H8315" s="3">
        <v>0</v>
      </c>
      <c r="I8315" t="s">
        <v>175</v>
      </c>
      <c r="J8315">
        <v>1650904</v>
      </c>
      <c r="K8315" s="3" t="s">
        <v>38</v>
      </c>
      <c r="L8315" s="3" t="s">
        <v>63</v>
      </c>
      <c r="M8315" s="3">
        <v>987</v>
      </c>
      <c r="N8315" s="3">
        <v>13.4</v>
      </c>
      <c r="P8315" t="str">
        <f t="shared" si="258"/>
        <v>PORT09 to PORT04</v>
      </c>
      <c r="Q8315" s="3">
        <v>360</v>
      </c>
      <c r="R8315" s="3">
        <v>0.51750189162546179</v>
      </c>
      <c r="S8315" s="10">
        <f t="shared" si="259"/>
        <v>510.77436703433079</v>
      </c>
      <c r="T8315" s="3" t="s">
        <v>197</v>
      </c>
      <c r="V8315"/>
      <c r="X8315"/>
      <c r="AE8315"/>
    </row>
    <row r="8316" spans="1:31" x14ac:dyDescent="0.25">
      <c r="A8316" s="3">
        <v>1447278424.7</v>
      </c>
      <c r="B8316" s="11">
        <v>44665</v>
      </c>
      <c r="C8316" s="3" t="s">
        <v>58</v>
      </c>
      <c r="D8316" s="3" t="s">
        <v>11</v>
      </c>
      <c r="E8316" s="3">
        <v>2</v>
      </c>
      <c r="F8316" s="3" t="s">
        <v>5</v>
      </c>
      <c r="G8316" s="3">
        <v>0</v>
      </c>
      <c r="H8316" s="3">
        <v>0</v>
      </c>
      <c r="I8316" t="s">
        <v>175</v>
      </c>
      <c r="J8316">
        <v>1650904</v>
      </c>
      <c r="K8316" s="3" t="s">
        <v>38</v>
      </c>
      <c r="L8316" s="3" t="s">
        <v>63</v>
      </c>
      <c r="M8316" s="3">
        <v>1040</v>
      </c>
      <c r="N8316" s="3">
        <v>13.38</v>
      </c>
      <c r="P8316" t="str">
        <f t="shared" si="258"/>
        <v>PORT09 to PORT04</v>
      </c>
      <c r="Q8316" s="3">
        <v>360</v>
      </c>
      <c r="R8316" s="3">
        <v>0.51750189162546179</v>
      </c>
      <c r="S8316" s="10">
        <f t="shared" si="259"/>
        <v>538.2019672904803</v>
      </c>
      <c r="T8316" s="3" t="s">
        <v>197</v>
      </c>
      <c r="V8316"/>
      <c r="X8316"/>
      <c r="AE8316"/>
    </row>
    <row r="8317" spans="1:31" x14ac:dyDescent="0.25">
      <c r="A8317" s="3">
        <v>1447200300.7</v>
      </c>
      <c r="B8317" s="11">
        <v>44660</v>
      </c>
      <c r="C8317" s="3" t="s">
        <v>58</v>
      </c>
      <c r="D8317" s="3" t="s">
        <v>11</v>
      </c>
      <c r="E8317" s="3">
        <v>2</v>
      </c>
      <c r="F8317" s="3" t="s">
        <v>5</v>
      </c>
      <c r="G8317" s="3">
        <v>0</v>
      </c>
      <c r="H8317" s="3">
        <v>0</v>
      </c>
      <c r="I8317" t="s">
        <v>175</v>
      </c>
      <c r="J8317">
        <v>1650904</v>
      </c>
      <c r="K8317" s="3" t="s">
        <v>38</v>
      </c>
      <c r="L8317" s="3" t="s">
        <v>63</v>
      </c>
      <c r="M8317" s="3">
        <v>2126</v>
      </c>
      <c r="N8317" s="3">
        <v>30.9</v>
      </c>
      <c r="P8317" t="str">
        <f t="shared" si="258"/>
        <v>PORT09 to PORT04</v>
      </c>
      <c r="Q8317" s="3">
        <v>360</v>
      </c>
      <c r="R8317" s="3">
        <v>0.51750189162546179</v>
      </c>
      <c r="S8317" s="10">
        <f t="shared" si="259"/>
        <v>1100.2090215957317</v>
      </c>
      <c r="T8317" s="3" t="s">
        <v>197</v>
      </c>
      <c r="V8317"/>
      <c r="X8317"/>
      <c r="AE8317"/>
    </row>
    <row r="8318" spans="1:31" x14ac:dyDescent="0.25">
      <c r="A8318" s="3">
        <v>1447195002.7</v>
      </c>
      <c r="B8318" s="11">
        <v>44652</v>
      </c>
      <c r="C8318" s="3" t="s">
        <v>58</v>
      </c>
      <c r="D8318" s="3" t="s">
        <v>11</v>
      </c>
      <c r="E8318" s="3">
        <v>2</v>
      </c>
      <c r="F8318" s="3" t="s">
        <v>5</v>
      </c>
      <c r="G8318" s="3">
        <v>0</v>
      </c>
      <c r="H8318" s="3">
        <v>0</v>
      </c>
      <c r="I8318" t="s">
        <v>175</v>
      </c>
      <c r="J8318">
        <v>1650904</v>
      </c>
      <c r="K8318" s="3" t="s">
        <v>38</v>
      </c>
      <c r="L8318" s="3" t="s">
        <v>63</v>
      </c>
      <c r="M8318" s="3">
        <v>1388</v>
      </c>
      <c r="N8318" s="3">
        <v>17.78</v>
      </c>
      <c r="P8318" t="str">
        <f t="shared" si="258"/>
        <v>PORT09 to PORT04</v>
      </c>
      <c r="Q8318" s="3">
        <v>360</v>
      </c>
      <c r="R8318" s="3">
        <v>0.51750189162546179</v>
      </c>
      <c r="S8318" s="10">
        <f t="shared" si="259"/>
        <v>718.29262557614095</v>
      </c>
      <c r="T8318" s="3" t="s">
        <v>197</v>
      </c>
      <c r="V8318"/>
      <c r="X8318"/>
      <c r="AE8318"/>
    </row>
    <row r="8319" spans="1:31" x14ac:dyDescent="0.25">
      <c r="A8319" s="3">
        <v>1447340650.7</v>
      </c>
      <c r="B8319" s="11">
        <v>44665</v>
      </c>
      <c r="C8319" s="3" t="s">
        <v>58</v>
      </c>
      <c r="D8319" s="3" t="s">
        <v>11</v>
      </c>
      <c r="E8319" s="3">
        <v>2</v>
      </c>
      <c r="F8319" s="3" t="s">
        <v>5</v>
      </c>
      <c r="G8319" s="3">
        <v>0</v>
      </c>
      <c r="H8319" s="3">
        <v>0</v>
      </c>
      <c r="I8319" t="s">
        <v>175</v>
      </c>
      <c r="J8319">
        <v>1650904</v>
      </c>
      <c r="K8319" s="3" t="s">
        <v>38</v>
      </c>
      <c r="L8319" s="3" t="s">
        <v>63</v>
      </c>
      <c r="M8319" s="3">
        <v>2428</v>
      </c>
      <c r="N8319" s="3">
        <v>37.28</v>
      </c>
      <c r="P8319" t="str">
        <f t="shared" si="258"/>
        <v>PORT09 to PORT04</v>
      </c>
      <c r="Q8319" s="3">
        <v>360</v>
      </c>
      <c r="R8319" s="3">
        <v>0.51750189162546179</v>
      </c>
      <c r="S8319" s="10">
        <f t="shared" si="259"/>
        <v>1256.4945928666211</v>
      </c>
      <c r="T8319" s="3" t="s">
        <v>197</v>
      </c>
      <c r="V8319"/>
      <c r="X8319"/>
      <c r="AE8319"/>
    </row>
    <row r="8320" spans="1:31" x14ac:dyDescent="0.25">
      <c r="A8320" s="3">
        <v>1447297959.7</v>
      </c>
      <c r="B8320" s="11">
        <v>44661</v>
      </c>
      <c r="C8320" s="3" t="s">
        <v>58</v>
      </c>
      <c r="D8320" s="3" t="s">
        <v>11</v>
      </c>
      <c r="E8320" s="3">
        <v>2</v>
      </c>
      <c r="F8320" s="3" t="s">
        <v>5</v>
      </c>
      <c r="G8320" s="3">
        <v>0</v>
      </c>
      <c r="H8320" s="3">
        <v>0</v>
      </c>
      <c r="I8320" t="s">
        <v>175</v>
      </c>
      <c r="J8320">
        <v>1650904</v>
      </c>
      <c r="K8320" s="3" t="s">
        <v>38</v>
      </c>
      <c r="L8320" s="3" t="s">
        <v>63</v>
      </c>
      <c r="M8320" s="3">
        <v>2463</v>
      </c>
      <c r="N8320" s="3">
        <v>34.24</v>
      </c>
      <c r="P8320" t="str">
        <f t="shared" si="258"/>
        <v>PORT09 to PORT04</v>
      </c>
      <c r="Q8320" s="3">
        <v>360</v>
      </c>
      <c r="R8320" s="3">
        <v>0.51750189162546179</v>
      </c>
      <c r="S8320" s="10">
        <f t="shared" si="259"/>
        <v>1274.6071590735123</v>
      </c>
      <c r="T8320" s="3" t="s">
        <v>197</v>
      </c>
      <c r="V8320"/>
      <c r="X8320"/>
      <c r="AE8320"/>
    </row>
    <row r="8321" spans="1:31" x14ac:dyDescent="0.25">
      <c r="A8321" s="3">
        <v>1447250738.7</v>
      </c>
      <c r="B8321" s="11">
        <v>44654</v>
      </c>
      <c r="C8321" s="3" t="s">
        <v>58</v>
      </c>
      <c r="D8321" s="3" t="s">
        <v>11</v>
      </c>
      <c r="E8321" s="3">
        <v>2</v>
      </c>
      <c r="F8321" s="3" t="s">
        <v>5</v>
      </c>
      <c r="G8321" s="3">
        <v>0</v>
      </c>
      <c r="H8321" s="3">
        <v>0</v>
      </c>
      <c r="I8321" t="s">
        <v>175</v>
      </c>
      <c r="J8321">
        <v>1650904</v>
      </c>
      <c r="K8321" s="3" t="s">
        <v>38</v>
      </c>
      <c r="L8321" s="3" t="s">
        <v>63</v>
      </c>
      <c r="M8321" s="3">
        <v>1361</v>
      </c>
      <c r="N8321" s="3">
        <v>17.600000000000001</v>
      </c>
      <c r="P8321" t="str">
        <f t="shared" si="258"/>
        <v>PORT09 to PORT04</v>
      </c>
      <c r="Q8321" s="3">
        <v>360</v>
      </c>
      <c r="R8321" s="3">
        <v>0.51750189162546179</v>
      </c>
      <c r="S8321" s="10">
        <f t="shared" si="259"/>
        <v>704.32007450225353</v>
      </c>
      <c r="T8321" s="3" t="s">
        <v>197</v>
      </c>
      <c r="V8321"/>
      <c r="X8321"/>
      <c r="AE8321"/>
    </row>
    <row r="8322" spans="1:31" x14ac:dyDescent="0.25">
      <c r="A8322" s="3">
        <v>1447195001.7</v>
      </c>
      <c r="B8322" s="11">
        <v>44660</v>
      </c>
      <c r="C8322" s="3" t="s">
        <v>58</v>
      </c>
      <c r="D8322" s="3" t="s">
        <v>11</v>
      </c>
      <c r="E8322" s="3">
        <v>2</v>
      </c>
      <c r="F8322" s="3" t="s">
        <v>5</v>
      </c>
      <c r="G8322" s="3">
        <v>0</v>
      </c>
      <c r="H8322" s="3">
        <v>0</v>
      </c>
      <c r="I8322" t="s">
        <v>175</v>
      </c>
      <c r="J8322">
        <v>1650904</v>
      </c>
      <c r="K8322" s="3" t="s">
        <v>38</v>
      </c>
      <c r="L8322" s="3" t="s">
        <v>63</v>
      </c>
      <c r="M8322" s="3">
        <v>1359</v>
      </c>
      <c r="N8322" s="3">
        <v>17.579999999999998</v>
      </c>
      <c r="P8322" t="str">
        <f t="shared" ref="P8322:P8385" si="260">L8322&amp;" to "&amp;C8322</f>
        <v>PORT09 to PORT04</v>
      </c>
      <c r="Q8322" s="3">
        <v>360</v>
      </c>
      <c r="R8322" s="3">
        <v>0.51750189162546179</v>
      </c>
      <c r="S8322" s="10">
        <f t="shared" ref="S8322:S8385" si="261">R8322*M8322</f>
        <v>703.28507071900253</v>
      </c>
      <c r="T8322" s="3" t="s">
        <v>197</v>
      </c>
      <c r="V8322"/>
      <c r="X8322"/>
      <c r="AE8322"/>
    </row>
    <row r="8323" spans="1:31" x14ac:dyDescent="0.25">
      <c r="A8323" s="3">
        <v>1447297984.7</v>
      </c>
      <c r="B8323" s="11">
        <v>44665</v>
      </c>
      <c r="C8323" s="3" t="s">
        <v>58</v>
      </c>
      <c r="D8323" s="3" t="s">
        <v>11</v>
      </c>
      <c r="E8323" s="3">
        <v>2</v>
      </c>
      <c r="F8323" s="3" t="s">
        <v>5</v>
      </c>
      <c r="G8323" s="3">
        <v>0</v>
      </c>
      <c r="H8323" s="3">
        <v>0</v>
      </c>
      <c r="I8323" t="s">
        <v>175</v>
      </c>
      <c r="J8323">
        <v>1650904</v>
      </c>
      <c r="K8323" s="3" t="s">
        <v>38</v>
      </c>
      <c r="L8323" s="3" t="s">
        <v>63</v>
      </c>
      <c r="M8323" s="3">
        <v>2417</v>
      </c>
      <c r="N8323" s="3">
        <v>38.020000000000003</v>
      </c>
      <c r="P8323" t="str">
        <f t="shared" si="260"/>
        <v>PORT09 to PORT04</v>
      </c>
      <c r="Q8323" s="3">
        <v>360</v>
      </c>
      <c r="R8323" s="3">
        <v>0.51750189162546179</v>
      </c>
      <c r="S8323" s="10">
        <f t="shared" si="261"/>
        <v>1250.802072058741</v>
      </c>
      <c r="T8323" s="3" t="s">
        <v>197</v>
      </c>
      <c r="V8323"/>
      <c r="X8323"/>
      <c r="AE8323"/>
    </row>
    <row r="8324" spans="1:31" x14ac:dyDescent="0.25">
      <c r="A8324" s="3">
        <v>1447384180.7</v>
      </c>
      <c r="B8324" s="11">
        <v>44659</v>
      </c>
      <c r="C8324" s="3" t="s">
        <v>58</v>
      </c>
      <c r="D8324" s="3" t="s">
        <v>11</v>
      </c>
      <c r="E8324" s="3">
        <v>2</v>
      </c>
      <c r="F8324" s="3" t="s">
        <v>5</v>
      </c>
      <c r="G8324" s="3">
        <v>0</v>
      </c>
      <c r="H8324" s="3">
        <v>0</v>
      </c>
      <c r="I8324" t="s">
        <v>175</v>
      </c>
      <c r="J8324">
        <v>1650904</v>
      </c>
      <c r="K8324" s="3" t="s">
        <v>38</v>
      </c>
      <c r="L8324" s="3" t="s">
        <v>63</v>
      </c>
      <c r="M8324" s="3">
        <v>2469</v>
      </c>
      <c r="N8324" s="3">
        <v>32.5</v>
      </c>
      <c r="P8324" t="str">
        <f t="shared" si="260"/>
        <v>PORT09 to PORT04</v>
      </c>
      <c r="Q8324" s="3">
        <v>360</v>
      </c>
      <c r="R8324" s="3">
        <v>0.51750189162546179</v>
      </c>
      <c r="S8324" s="10">
        <f t="shared" si="261"/>
        <v>1277.7121704232652</v>
      </c>
      <c r="T8324" s="3" t="s">
        <v>197</v>
      </c>
      <c r="V8324"/>
      <c r="X8324"/>
      <c r="AE8324"/>
    </row>
    <row r="8325" spans="1:31" x14ac:dyDescent="0.25">
      <c r="A8325" s="3">
        <v>1447384274.7</v>
      </c>
      <c r="B8325" s="11">
        <v>44652</v>
      </c>
      <c r="C8325" s="3" t="s">
        <v>58</v>
      </c>
      <c r="D8325" s="3" t="s">
        <v>11</v>
      </c>
      <c r="E8325" s="3">
        <v>2</v>
      </c>
      <c r="F8325" s="3" t="s">
        <v>5</v>
      </c>
      <c r="G8325" s="3">
        <v>0</v>
      </c>
      <c r="H8325" s="3">
        <v>0</v>
      </c>
      <c r="I8325" t="s">
        <v>175</v>
      </c>
      <c r="J8325">
        <v>1650904</v>
      </c>
      <c r="K8325" s="3" t="s">
        <v>38</v>
      </c>
      <c r="L8325" s="3" t="s">
        <v>63</v>
      </c>
      <c r="M8325" s="3">
        <v>1718</v>
      </c>
      <c r="N8325" s="3">
        <v>23.38</v>
      </c>
      <c r="P8325" t="str">
        <f t="shared" si="260"/>
        <v>PORT09 to PORT04</v>
      </c>
      <c r="Q8325" s="3">
        <v>360</v>
      </c>
      <c r="R8325" s="3">
        <v>0.51750189162546179</v>
      </c>
      <c r="S8325" s="10">
        <f t="shared" si="261"/>
        <v>889.0682498125434</v>
      </c>
      <c r="T8325" s="3" t="s">
        <v>197</v>
      </c>
      <c r="V8325"/>
      <c r="X8325"/>
      <c r="AE8325"/>
    </row>
    <row r="8326" spans="1:31" x14ac:dyDescent="0.25">
      <c r="A8326" s="3">
        <v>1447362675.7</v>
      </c>
      <c r="B8326" s="11">
        <v>44665</v>
      </c>
      <c r="C8326" s="3" t="s">
        <v>58</v>
      </c>
      <c r="D8326" s="3" t="s">
        <v>11</v>
      </c>
      <c r="E8326" s="3">
        <v>2</v>
      </c>
      <c r="F8326" s="3" t="s">
        <v>5</v>
      </c>
      <c r="G8326" s="3">
        <v>5</v>
      </c>
      <c r="H8326" s="3">
        <v>0</v>
      </c>
      <c r="I8326" t="s">
        <v>175</v>
      </c>
      <c r="J8326">
        <v>1658532</v>
      </c>
      <c r="K8326" s="3" t="s">
        <v>38</v>
      </c>
      <c r="L8326" s="3" t="s">
        <v>63</v>
      </c>
      <c r="M8326" s="3">
        <v>371</v>
      </c>
      <c r="N8326" s="3">
        <v>1.6385459238545927</v>
      </c>
      <c r="P8326" t="str">
        <f t="shared" si="260"/>
        <v>PORT09 to PORT04</v>
      </c>
      <c r="Q8326" s="3">
        <v>360</v>
      </c>
      <c r="R8326" s="3">
        <v>0.51750189162546179</v>
      </c>
      <c r="S8326" s="10">
        <f t="shared" si="261"/>
        <v>191.99320179304632</v>
      </c>
      <c r="T8326" s="3" t="s">
        <v>197</v>
      </c>
      <c r="V8326"/>
      <c r="X8326"/>
      <c r="AE8326"/>
    </row>
    <row r="8327" spans="1:31" x14ac:dyDescent="0.25">
      <c r="A8327" s="3">
        <v>1447216559.7</v>
      </c>
      <c r="B8327" s="11">
        <v>44654</v>
      </c>
      <c r="C8327" s="3" t="s">
        <v>58</v>
      </c>
      <c r="D8327" s="3" t="s">
        <v>11</v>
      </c>
      <c r="E8327" s="3">
        <v>2</v>
      </c>
      <c r="F8327" s="3" t="s">
        <v>5</v>
      </c>
      <c r="G8327" s="3">
        <v>5</v>
      </c>
      <c r="H8327" s="3">
        <v>0</v>
      </c>
      <c r="I8327" t="s">
        <v>175</v>
      </c>
      <c r="J8327">
        <v>1658532</v>
      </c>
      <c r="K8327" s="3" t="s">
        <v>38</v>
      </c>
      <c r="L8327" s="3" t="s">
        <v>63</v>
      </c>
      <c r="M8327" s="3">
        <v>377</v>
      </c>
      <c r="N8327" s="3">
        <v>2.314446117444612</v>
      </c>
      <c r="P8327" t="str">
        <f t="shared" si="260"/>
        <v>PORT09 to PORT04</v>
      </c>
      <c r="Q8327" s="3">
        <v>360</v>
      </c>
      <c r="R8327" s="3">
        <v>0.51750189162546179</v>
      </c>
      <c r="S8327" s="10">
        <f t="shared" si="261"/>
        <v>195.0982131427991</v>
      </c>
      <c r="T8327" s="3" t="s">
        <v>197</v>
      </c>
      <c r="V8327"/>
      <c r="X8327"/>
      <c r="AE8327"/>
    </row>
    <row r="8328" spans="1:31" x14ac:dyDescent="0.25">
      <c r="A8328" s="3">
        <v>1447254628.7</v>
      </c>
      <c r="B8328" s="11">
        <v>44652</v>
      </c>
      <c r="C8328" s="3" t="s">
        <v>58</v>
      </c>
      <c r="D8328" s="3" t="s">
        <v>11</v>
      </c>
      <c r="E8328" s="3">
        <v>2</v>
      </c>
      <c r="F8328" s="3" t="s">
        <v>5</v>
      </c>
      <c r="G8328" s="3">
        <v>5</v>
      </c>
      <c r="H8328" s="3">
        <v>0</v>
      </c>
      <c r="I8328" t="s">
        <v>175</v>
      </c>
      <c r="J8328">
        <v>1658528</v>
      </c>
      <c r="K8328" s="3" t="s">
        <v>38</v>
      </c>
      <c r="L8328" s="3" t="s">
        <v>63</v>
      </c>
      <c r="M8328" s="3">
        <v>472</v>
      </c>
      <c r="N8328" s="3">
        <v>2.2787631122867822</v>
      </c>
      <c r="P8328" t="str">
        <f t="shared" si="260"/>
        <v>PORT09 to PORT04</v>
      </c>
      <c r="Q8328" s="3">
        <v>360</v>
      </c>
      <c r="R8328" s="3">
        <v>0.51750189162546179</v>
      </c>
      <c r="S8328" s="10">
        <f t="shared" si="261"/>
        <v>244.26089284721797</v>
      </c>
      <c r="T8328" s="3" t="s">
        <v>197</v>
      </c>
      <c r="V8328"/>
      <c r="X8328"/>
      <c r="AE8328"/>
    </row>
    <row r="8329" spans="1:31" x14ac:dyDescent="0.25">
      <c r="A8329" s="3">
        <v>1447261798.7</v>
      </c>
      <c r="B8329" s="11">
        <v>44655</v>
      </c>
      <c r="C8329" s="3" t="s">
        <v>58</v>
      </c>
      <c r="D8329" s="3" t="s">
        <v>11</v>
      </c>
      <c r="E8329" s="3">
        <v>2</v>
      </c>
      <c r="F8329" s="3" t="s">
        <v>5</v>
      </c>
      <c r="G8329" s="3">
        <v>5</v>
      </c>
      <c r="H8329" s="3">
        <v>0</v>
      </c>
      <c r="I8329" t="s">
        <v>175</v>
      </c>
      <c r="J8329">
        <v>1658528</v>
      </c>
      <c r="K8329" s="3" t="s">
        <v>38</v>
      </c>
      <c r="L8329" s="3" t="s">
        <v>63</v>
      </c>
      <c r="M8329" s="3">
        <v>527</v>
      </c>
      <c r="N8329" s="3">
        <v>3.62</v>
      </c>
      <c r="P8329" t="str">
        <f t="shared" si="260"/>
        <v>PORT09 to PORT04</v>
      </c>
      <c r="Q8329" s="3">
        <v>360</v>
      </c>
      <c r="R8329" s="3">
        <v>0.51750189162546179</v>
      </c>
      <c r="S8329" s="10">
        <f t="shared" si="261"/>
        <v>272.72349688661836</v>
      </c>
      <c r="T8329" s="3" t="s">
        <v>197</v>
      </c>
      <c r="V8329"/>
      <c r="X8329"/>
      <c r="AE8329"/>
    </row>
    <row r="8330" spans="1:31" x14ac:dyDescent="0.25">
      <c r="A8330" s="3">
        <v>1447223685.7</v>
      </c>
      <c r="B8330" s="11">
        <v>44654</v>
      </c>
      <c r="C8330" s="3" t="s">
        <v>58</v>
      </c>
      <c r="D8330" s="3" t="s">
        <v>11</v>
      </c>
      <c r="E8330" s="3">
        <v>2</v>
      </c>
      <c r="F8330" s="3" t="s">
        <v>5</v>
      </c>
      <c r="G8330" s="3">
        <v>5</v>
      </c>
      <c r="H8330" s="3">
        <v>0</v>
      </c>
      <c r="I8330" t="s">
        <v>175</v>
      </c>
      <c r="J8330">
        <v>1658528</v>
      </c>
      <c r="K8330" s="3" t="s">
        <v>38</v>
      </c>
      <c r="L8330" s="3" t="s">
        <v>63</v>
      </c>
      <c r="M8330" s="3">
        <v>596</v>
      </c>
      <c r="N8330" s="3">
        <v>3.58</v>
      </c>
      <c r="P8330" t="str">
        <f t="shared" si="260"/>
        <v>PORT09 to PORT04</v>
      </c>
      <c r="Q8330" s="3">
        <v>360</v>
      </c>
      <c r="R8330" s="3">
        <v>0.51750189162546179</v>
      </c>
      <c r="S8330" s="10">
        <f t="shared" si="261"/>
        <v>308.43112740877524</v>
      </c>
      <c r="T8330" s="3" t="s">
        <v>197</v>
      </c>
      <c r="V8330"/>
      <c r="X8330"/>
      <c r="AE8330"/>
    </row>
    <row r="8331" spans="1:31" x14ac:dyDescent="0.25">
      <c r="A8331" s="3">
        <v>1447243153.7</v>
      </c>
      <c r="B8331" s="11">
        <v>44659</v>
      </c>
      <c r="C8331" s="3" t="s">
        <v>58</v>
      </c>
      <c r="D8331" s="3" t="s">
        <v>11</v>
      </c>
      <c r="E8331" s="3">
        <v>2</v>
      </c>
      <c r="F8331" s="3" t="s">
        <v>5</v>
      </c>
      <c r="G8331" s="3">
        <v>5</v>
      </c>
      <c r="H8331" s="3">
        <v>0</v>
      </c>
      <c r="I8331" t="s">
        <v>175</v>
      </c>
      <c r="J8331">
        <v>1658532</v>
      </c>
      <c r="K8331" s="3" t="s">
        <v>38</v>
      </c>
      <c r="L8331" s="3" t="s">
        <v>63</v>
      </c>
      <c r="M8331" s="3">
        <v>1086</v>
      </c>
      <c r="N8331" s="3">
        <v>7.74</v>
      </c>
      <c r="P8331" t="str">
        <f t="shared" si="260"/>
        <v>PORT09 to PORT04</v>
      </c>
      <c r="Q8331" s="3">
        <v>360</v>
      </c>
      <c r="R8331" s="3">
        <v>0.51750189162546179</v>
      </c>
      <c r="S8331" s="10">
        <f t="shared" si="261"/>
        <v>562.00705430525147</v>
      </c>
      <c r="T8331" s="3" t="s">
        <v>197</v>
      </c>
      <c r="V8331"/>
      <c r="X8331"/>
      <c r="AE8331"/>
    </row>
    <row r="8332" spans="1:31" x14ac:dyDescent="0.25">
      <c r="A8332" s="3">
        <v>1447254627.7</v>
      </c>
      <c r="B8332" s="11">
        <v>44658</v>
      </c>
      <c r="C8332" s="3" t="s">
        <v>58</v>
      </c>
      <c r="D8332" s="3" t="s">
        <v>11</v>
      </c>
      <c r="E8332" s="3">
        <v>2</v>
      </c>
      <c r="F8332" s="3" t="s">
        <v>5</v>
      </c>
      <c r="G8332" s="3">
        <v>5</v>
      </c>
      <c r="H8332" s="3">
        <v>0</v>
      </c>
      <c r="I8332" t="s">
        <v>175</v>
      </c>
      <c r="J8332">
        <v>1658528</v>
      </c>
      <c r="K8332" s="3" t="s">
        <v>38</v>
      </c>
      <c r="L8332" s="3" t="s">
        <v>63</v>
      </c>
      <c r="M8332" s="3">
        <v>728</v>
      </c>
      <c r="N8332" s="3">
        <v>4.18</v>
      </c>
      <c r="P8332" t="str">
        <f t="shared" si="260"/>
        <v>PORT09 to PORT04</v>
      </c>
      <c r="Q8332" s="3">
        <v>360</v>
      </c>
      <c r="R8332" s="3">
        <v>0.51750189162546179</v>
      </c>
      <c r="S8332" s="10">
        <f t="shared" si="261"/>
        <v>376.74137710333616</v>
      </c>
      <c r="T8332" s="3" t="s">
        <v>197</v>
      </c>
      <c r="V8332"/>
      <c r="X8332"/>
      <c r="AE8332"/>
    </row>
    <row r="8333" spans="1:31" x14ac:dyDescent="0.25">
      <c r="A8333" s="3">
        <v>1447243267.7</v>
      </c>
      <c r="B8333" s="11">
        <v>44659</v>
      </c>
      <c r="C8333" s="3" t="s">
        <v>58</v>
      </c>
      <c r="D8333" s="3" t="s">
        <v>11</v>
      </c>
      <c r="E8333" s="3">
        <v>2</v>
      </c>
      <c r="F8333" s="3" t="s">
        <v>5</v>
      </c>
      <c r="G8333" s="3">
        <v>5</v>
      </c>
      <c r="H8333" s="3">
        <v>0</v>
      </c>
      <c r="I8333" t="s">
        <v>175</v>
      </c>
      <c r="J8333">
        <v>1658532</v>
      </c>
      <c r="K8333" s="3" t="s">
        <v>38</v>
      </c>
      <c r="L8333" s="3" t="s">
        <v>63</v>
      </c>
      <c r="M8333" s="3">
        <v>1099</v>
      </c>
      <c r="N8333" s="3">
        <v>8.18</v>
      </c>
      <c r="P8333" t="str">
        <f t="shared" si="260"/>
        <v>PORT09 to PORT04</v>
      </c>
      <c r="Q8333" s="3">
        <v>360</v>
      </c>
      <c r="R8333" s="3">
        <v>0.51750189162546179</v>
      </c>
      <c r="S8333" s="10">
        <f t="shared" si="261"/>
        <v>568.73457889638246</v>
      </c>
      <c r="T8333" s="3" t="s">
        <v>197</v>
      </c>
      <c r="V8333"/>
      <c r="X8333"/>
      <c r="AE8333"/>
    </row>
    <row r="8334" spans="1:31" x14ac:dyDescent="0.25">
      <c r="A8334" s="3">
        <v>1447243152.7</v>
      </c>
      <c r="B8334" s="11">
        <v>44665</v>
      </c>
      <c r="C8334" s="3" t="s">
        <v>58</v>
      </c>
      <c r="D8334" s="3" t="s">
        <v>11</v>
      </c>
      <c r="E8334" s="3">
        <v>2</v>
      </c>
      <c r="F8334" s="3" t="s">
        <v>5</v>
      </c>
      <c r="G8334" s="3">
        <v>5</v>
      </c>
      <c r="H8334" s="3">
        <v>0</v>
      </c>
      <c r="I8334" t="s">
        <v>175</v>
      </c>
      <c r="J8334">
        <v>1658532</v>
      </c>
      <c r="K8334" s="3" t="s">
        <v>38</v>
      </c>
      <c r="L8334" s="3" t="s">
        <v>63</v>
      </c>
      <c r="M8334" s="3">
        <v>1086</v>
      </c>
      <c r="N8334" s="3">
        <v>7.620000000000001</v>
      </c>
      <c r="P8334" t="str">
        <f t="shared" si="260"/>
        <v>PORT09 to PORT04</v>
      </c>
      <c r="Q8334" s="3">
        <v>360</v>
      </c>
      <c r="R8334" s="3">
        <v>0.51750189162546179</v>
      </c>
      <c r="S8334" s="10">
        <f t="shared" si="261"/>
        <v>562.00705430525147</v>
      </c>
      <c r="T8334" s="3" t="s">
        <v>197</v>
      </c>
      <c r="V8334"/>
      <c r="X8334"/>
      <c r="AE8334"/>
    </row>
    <row r="8335" spans="1:31" x14ac:dyDescent="0.25">
      <c r="A8335" s="3">
        <v>1447335980.7</v>
      </c>
      <c r="B8335" s="11">
        <v>44661</v>
      </c>
      <c r="C8335" s="3" t="s">
        <v>58</v>
      </c>
      <c r="D8335" s="3" t="s">
        <v>11</v>
      </c>
      <c r="E8335" s="3">
        <v>2</v>
      </c>
      <c r="F8335" s="3" t="s">
        <v>5</v>
      </c>
      <c r="G8335" s="3">
        <v>5</v>
      </c>
      <c r="H8335" s="3">
        <v>0</v>
      </c>
      <c r="I8335" t="s">
        <v>175</v>
      </c>
      <c r="J8335">
        <v>1658528</v>
      </c>
      <c r="K8335" s="3" t="s">
        <v>38</v>
      </c>
      <c r="L8335" s="3" t="s">
        <v>63</v>
      </c>
      <c r="M8335" s="3">
        <v>695</v>
      </c>
      <c r="N8335" s="3">
        <v>4.4400000000000004</v>
      </c>
      <c r="P8335" t="str">
        <f t="shared" si="260"/>
        <v>PORT09 to PORT04</v>
      </c>
      <c r="Q8335" s="3">
        <v>360</v>
      </c>
      <c r="R8335" s="3">
        <v>0.51750189162546179</v>
      </c>
      <c r="S8335" s="10">
        <f t="shared" si="261"/>
        <v>359.66381467969592</v>
      </c>
      <c r="T8335" s="3" t="s">
        <v>197</v>
      </c>
      <c r="V8335"/>
      <c r="X8335"/>
      <c r="AE8335"/>
    </row>
    <row r="8336" spans="1:31" x14ac:dyDescent="0.25">
      <c r="A8336" s="3">
        <v>1447335981.7</v>
      </c>
      <c r="B8336" s="11">
        <v>44665</v>
      </c>
      <c r="C8336" s="3" t="s">
        <v>58</v>
      </c>
      <c r="D8336" s="3" t="s">
        <v>11</v>
      </c>
      <c r="E8336" s="3">
        <v>2</v>
      </c>
      <c r="F8336" s="3" t="s">
        <v>5</v>
      </c>
      <c r="G8336" s="3">
        <v>5</v>
      </c>
      <c r="H8336" s="3">
        <v>0</v>
      </c>
      <c r="I8336" t="s">
        <v>175</v>
      </c>
      <c r="J8336">
        <v>1658528</v>
      </c>
      <c r="K8336" s="3" t="s">
        <v>38</v>
      </c>
      <c r="L8336" s="3" t="s">
        <v>63</v>
      </c>
      <c r="M8336" s="3">
        <v>724</v>
      </c>
      <c r="N8336" s="3">
        <v>4.5999999999999996</v>
      </c>
      <c r="P8336" t="str">
        <f t="shared" si="260"/>
        <v>PORT09 to PORT04</v>
      </c>
      <c r="Q8336" s="3">
        <v>360</v>
      </c>
      <c r="R8336" s="3">
        <v>0.51750189162546179</v>
      </c>
      <c r="S8336" s="10">
        <f t="shared" si="261"/>
        <v>374.67136953683433</v>
      </c>
      <c r="T8336" s="3" t="s">
        <v>197</v>
      </c>
      <c r="V8336"/>
      <c r="X8336"/>
      <c r="AE8336"/>
    </row>
    <row r="8337" spans="1:31" x14ac:dyDescent="0.25">
      <c r="A8337" s="3">
        <v>1447223686.7</v>
      </c>
      <c r="B8337" s="11">
        <v>44662</v>
      </c>
      <c r="C8337" s="3" t="s">
        <v>58</v>
      </c>
      <c r="D8337" s="3" t="s">
        <v>11</v>
      </c>
      <c r="E8337" s="3">
        <v>2</v>
      </c>
      <c r="F8337" s="3" t="s">
        <v>5</v>
      </c>
      <c r="G8337" s="3">
        <v>5</v>
      </c>
      <c r="H8337" s="3">
        <v>0</v>
      </c>
      <c r="I8337" t="s">
        <v>175</v>
      </c>
      <c r="J8337">
        <v>1658528</v>
      </c>
      <c r="K8337" s="3" t="s">
        <v>38</v>
      </c>
      <c r="L8337" s="3" t="s">
        <v>63</v>
      </c>
      <c r="M8337" s="3">
        <v>754</v>
      </c>
      <c r="N8337" s="3">
        <v>4.16</v>
      </c>
      <c r="P8337" t="str">
        <f t="shared" si="260"/>
        <v>PORT09 to PORT04</v>
      </c>
      <c r="Q8337" s="3">
        <v>360</v>
      </c>
      <c r="R8337" s="3">
        <v>0.51750189162546179</v>
      </c>
      <c r="S8337" s="10">
        <f t="shared" si="261"/>
        <v>390.19642628559819</v>
      </c>
      <c r="T8337" s="3" t="s">
        <v>197</v>
      </c>
      <c r="V8337"/>
      <c r="X8337"/>
      <c r="AE8337"/>
    </row>
    <row r="8338" spans="1:31" x14ac:dyDescent="0.25">
      <c r="A8338" s="3">
        <v>1447216556.7</v>
      </c>
      <c r="B8338" s="11">
        <v>44662</v>
      </c>
      <c r="C8338" s="3" t="s">
        <v>58</v>
      </c>
      <c r="D8338" s="3" t="s">
        <v>11</v>
      </c>
      <c r="E8338" s="3">
        <v>2</v>
      </c>
      <c r="F8338" s="3" t="s">
        <v>5</v>
      </c>
      <c r="G8338" s="3">
        <v>5</v>
      </c>
      <c r="H8338" s="3">
        <v>0</v>
      </c>
      <c r="I8338" t="s">
        <v>175</v>
      </c>
      <c r="J8338">
        <v>1658532</v>
      </c>
      <c r="K8338" s="3" t="s">
        <v>38</v>
      </c>
      <c r="L8338" s="3" t="s">
        <v>63</v>
      </c>
      <c r="M8338" s="3">
        <v>1102</v>
      </c>
      <c r="N8338" s="3">
        <v>7.7199999999999989</v>
      </c>
      <c r="P8338" t="str">
        <f t="shared" si="260"/>
        <v>PORT09 to PORT04</v>
      </c>
      <c r="Q8338" s="3">
        <v>360</v>
      </c>
      <c r="R8338" s="3">
        <v>0.51750189162546179</v>
      </c>
      <c r="S8338" s="10">
        <f t="shared" si="261"/>
        <v>570.2870845712589</v>
      </c>
      <c r="T8338" s="3" t="s">
        <v>197</v>
      </c>
      <c r="V8338"/>
      <c r="X8338"/>
      <c r="AE8338"/>
    </row>
    <row r="8339" spans="1:31" x14ac:dyDescent="0.25">
      <c r="A8339" s="3">
        <v>1447261828.7</v>
      </c>
      <c r="B8339" s="11">
        <v>44660</v>
      </c>
      <c r="C8339" s="3" t="s">
        <v>58</v>
      </c>
      <c r="D8339" s="3" t="s">
        <v>11</v>
      </c>
      <c r="E8339" s="3">
        <v>2</v>
      </c>
      <c r="F8339" s="3" t="s">
        <v>5</v>
      </c>
      <c r="G8339" s="3">
        <v>5</v>
      </c>
      <c r="H8339" s="3">
        <v>0</v>
      </c>
      <c r="I8339" t="s">
        <v>175</v>
      </c>
      <c r="J8339">
        <v>1658528</v>
      </c>
      <c r="K8339" s="3" t="s">
        <v>38</v>
      </c>
      <c r="L8339" s="3" t="s">
        <v>63</v>
      </c>
      <c r="M8339" s="3">
        <v>802</v>
      </c>
      <c r="N8339" s="3">
        <v>4.5</v>
      </c>
      <c r="P8339" t="str">
        <f t="shared" si="260"/>
        <v>PORT09 to PORT04</v>
      </c>
      <c r="Q8339" s="3">
        <v>360</v>
      </c>
      <c r="R8339" s="3">
        <v>0.51750189162546179</v>
      </c>
      <c r="S8339" s="10">
        <f t="shared" si="261"/>
        <v>415.03651708362037</v>
      </c>
      <c r="T8339" s="3" t="s">
        <v>197</v>
      </c>
      <c r="V8339"/>
      <c r="X8339"/>
      <c r="AE8339"/>
    </row>
    <row r="8340" spans="1:31" x14ac:dyDescent="0.25">
      <c r="A8340" s="3">
        <v>1447335991.7</v>
      </c>
      <c r="B8340" s="11">
        <v>44660</v>
      </c>
      <c r="C8340" s="3" t="s">
        <v>58</v>
      </c>
      <c r="D8340" s="3" t="s">
        <v>11</v>
      </c>
      <c r="E8340" s="3">
        <v>2</v>
      </c>
      <c r="F8340" s="3" t="s">
        <v>5</v>
      </c>
      <c r="G8340" s="3">
        <v>5</v>
      </c>
      <c r="H8340" s="3">
        <v>0</v>
      </c>
      <c r="I8340" t="s">
        <v>175</v>
      </c>
      <c r="J8340">
        <v>1658528</v>
      </c>
      <c r="K8340" s="3" t="s">
        <v>38</v>
      </c>
      <c r="L8340" s="3" t="s">
        <v>63</v>
      </c>
      <c r="M8340" s="3">
        <v>809</v>
      </c>
      <c r="N8340" s="3">
        <v>4.74</v>
      </c>
      <c r="P8340" t="str">
        <f t="shared" si="260"/>
        <v>PORT09 to PORT04</v>
      </c>
      <c r="Q8340" s="3">
        <v>360</v>
      </c>
      <c r="R8340" s="3">
        <v>0.51750189162546179</v>
      </c>
      <c r="S8340" s="10">
        <f t="shared" si="261"/>
        <v>418.65903032499858</v>
      </c>
      <c r="T8340" s="3" t="s">
        <v>197</v>
      </c>
      <c r="V8340"/>
      <c r="X8340"/>
      <c r="AE8340"/>
    </row>
    <row r="8341" spans="1:31" x14ac:dyDescent="0.25">
      <c r="A8341" s="3">
        <v>1447335992.7</v>
      </c>
      <c r="B8341" s="11">
        <v>44659</v>
      </c>
      <c r="C8341" s="3" t="s">
        <v>58</v>
      </c>
      <c r="D8341" s="3" t="s">
        <v>11</v>
      </c>
      <c r="E8341" s="3">
        <v>2</v>
      </c>
      <c r="F8341" s="3" t="s">
        <v>5</v>
      </c>
      <c r="G8341" s="3">
        <v>5</v>
      </c>
      <c r="H8341" s="3">
        <v>0</v>
      </c>
      <c r="I8341" t="s">
        <v>175</v>
      </c>
      <c r="J8341">
        <v>1658528</v>
      </c>
      <c r="K8341" s="3" t="s">
        <v>38</v>
      </c>
      <c r="L8341" s="3" t="s">
        <v>63</v>
      </c>
      <c r="M8341" s="3">
        <v>826</v>
      </c>
      <c r="N8341" s="3">
        <v>4.88</v>
      </c>
      <c r="P8341" t="str">
        <f t="shared" si="260"/>
        <v>PORT09 to PORT04</v>
      </c>
      <c r="Q8341" s="3">
        <v>360</v>
      </c>
      <c r="R8341" s="3">
        <v>0.51750189162546179</v>
      </c>
      <c r="S8341" s="10">
        <f t="shared" si="261"/>
        <v>427.45656248263145</v>
      </c>
      <c r="T8341" s="3" t="s">
        <v>197</v>
      </c>
      <c r="V8341"/>
      <c r="X8341"/>
      <c r="AE8341"/>
    </row>
    <row r="8342" spans="1:31" x14ac:dyDescent="0.25">
      <c r="A8342" s="3">
        <v>1447261805.7</v>
      </c>
      <c r="B8342" s="11">
        <v>44659</v>
      </c>
      <c r="C8342" s="3" t="s">
        <v>58</v>
      </c>
      <c r="D8342" s="3" t="s">
        <v>11</v>
      </c>
      <c r="E8342" s="3">
        <v>2</v>
      </c>
      <c r="F8342" s="3" t="s">
        <v>5</v>
      </c>
      <c r="G8342" s="3">
        <v>5</v>
      </c>
      <c r="H8342" s="3">
        <v>0</v>
      </c>
      <c r="I8342" t="s">
        <v>175</v>
      </c>
      <c r="J8342">
        <v>1658528</v>
      </c>
      <c r="K8342" s="3" t="s">
        <v>38</v>
      </c>
      <c r="L8342" s="3" t="s">
        <v>63</v>
      </c>
      <c r="M8342" s="3">
        <v>875</v>
      </c>
      <c r="N8342" s="3">
        <v>4.9800000000000004</v>
      </c>
      <c r="P8342" t="str">
        <f t="shared" si="260"/>
        <v>PORT09 to PORT04</v>
      </c>
      <c r="Q8342" s="3">
        <v>360</v>
      </c>
      <c r="R8342" s="3">
        <v>0.51750189162546179</v>
      </c>
      <c r="S8342" s="10">
        <f t="shared" si="261"/>
        <v>452.81415517227907</v>
      </c>
      <c r="T8342" s="3" t="s">
        <v>197</v>
      </c>
      <c r="V8342"/>
      <c r="X8342"/>
      <c r="AE8342"/>
    </row>
    <row r="8343" spans="1:31" x14ac:dyDescent="0.25">
      <c r="A8343" s="3">
        <v>1447243266.7</v>
      </c>
      <c r="B8343" s="11">
        <v>44665</v>
      </c>
      <c r="C8343" s="3" t="s">
        <v>58</v>
      </c>
      <c r="D8343" s="3" t="s">
        <v>11</v>
      </c>
      <c r="E8343" s="3">
        <v>2</v>
      </c>
      <c r="F8343" s="3" t="s">
        <v>5</v>
      </c>
      <c r="G8343" s="3">
        <v>5</v>
      </c>
      <c r="H8343" s="3">
        <v>0</v>
      </c>
      <c r="I8343" t="s">
        <v>175</v>
      </c>
      <c r="J8343">
        <v>1658532</v>
      </c>
      <c r="K8343" s="3" t="s">
        <v>38</v>
      </c>
      <c r="L8343" s="3" t="s">
        <v>63</v>
      </c>
      <c r="M8343" s="3">
        <v>897</v>
      </c>
      <c r="N8343" s="3">
        <v>5.0999999999999996</v>
      </c>
      <c r="P8343" t="str">
        <f t="shared" si="260"/>
        <v>PORT09 to PORT04</v>
      </c>
      <c r="Q8343" s="3">
        <v>360</v>
      </c>
      <c r="R8343" s="3">
        <v>0.51750189162546179</v>
      </c>
      <c r="S8343" s="10">
        <f t="shared" si="261"/>
        <v>464.19919678803922</v>
      </c>
      <c r="T8343" s="3" t="s">
        <v>197</v>
      </c>
      <c r="V8343"/>
      <c r="X8343"/>
      <c r="AE8343"/>
    </row>
    <row r="8344" spans="1:31" x14ac:dyDescent="0.25">
      <c r="A8344" s="3">
        <v>1447391408.7</v>
      </c>
      <c r="B8344" s="11">
        <v>44658</v>
      </c>
      <c r="C8344" s="3" t="s">
        <v>58</v>
      </c>
      <c r="D8344" s="3" t="s">
        <v>11</v>
      </c>
      <c r="E8344" s="3">
        <v>2</v>
      </c>
      <c r="F8344" s="3" t="s">
        <v>5</v>
      </c>
      <c r="G8344" s="3">
        <v>5</v>
      </c>
      <c r="H8344" s="3">
        <v>0</v>
      </c>
      <c r="I8344" t="s">
        <v>175</v>
      </c>
      <c r="J8344">
        <v>1658532</v>
      </c>
      <c r="K8344" s="3" t="s">
        <v>38</v>
      </c>
      <c r="L8344" s="3" t="s">
        <v>63</v>
      </c>
      <c r="M8344" s="3">
        <v>921</v>
      </c>
      <c r="N8344" s="3">
        <v>5.16</v>
      </c>
      <c r="P8344" t="str">
        <f t="shared" si="260"/>
        <v>PORT09 to PORT04</v>
      </c>
      <c r="Q8344" s="3">
        <v>360</v>
      </c>
      <c r="R8344" s="3">
        <v>0.51750189162546179</v>
      </c>
      <c r="S8344" s="10">
        <f t="shared" si="261"/>
        <v>476.6192421870503</v>
      </c>
      <c r="T8344" s="3" t="s">
        <v>197</v>
      </c>
      <c r="V8344"/>
      <c r="X8344"/>
      <c r="AE8344"/>
    </row>
    <row r="8345" spans="1:31" x14ac:dyDescent="0.25">
      <c r="A8345" s="3">
        <v>1447216560.7</v>
      </c>
      <c r="B8345" s="11">
        <v>44659</v>
      </c>
      <c r="C8345" s="3" t="s">
        <v>58</v>
      </c>
      <c r="D8345" s="3" t="s">
        <v>11</v>
      </c>
      <c r="E8345" s="3">
        <v>2</v>
      </c>
      <c r="F8345" s="3" t="s">
        <v>5</v>
      </c>
      <c r="G8345" s="3">
        <v>5</v>
      </c>
      <c r="H8345" s="3">
        <v>0</v>
      </c>
      <c r="I8345" t="s">
        <v>175</v>
      </c>
      <c r="J8345">
        <v>1658532</v>
      </c>
      <c r="K8345" s="3" t="s">
        <v>38</v>
      </c>
      <c r="L8345" s="3" t="s">
        <v>63</v>
      </c>
      <c r="M8345" s="3">
        <v>969</v>
      </c>
      <c r="N8345" s="3">
        <v>5.3</v>
      </c>
      <c r="P8345" t="str">
        <f t="shared" si="260"/>
        <v>PORT09 to PORT04</v>
      </c>
      <c r="Q8345" s="3">
        <v>360</v>
      </c>
      <c r="R8345" s="3">
        <v>0.51750189162546179</v>
      </c>
      <c r="S8345" s="10">
        <f t="shared" si="261"/>
        <v>501.45933298507248</v>
      </c>
      <c r="T8345" s="3" t="s">
        <v>197</v>
      </c>
      <c r="V8345"/>
      <c r="X8345"/>
      <c r="AE8345"/>
    </row>
    <row r="8346" spans="1:31" x14ac:dyDescent="0.25">
      <c r="A8346" s="3">
        <v>1447200408.7</v>
      </c>
      <c r="B8346" s="11">
        <v>44654</v>
      </c>
      <c r="C8346" s="3" t="s">
        <v>58</v>
      </c>
      <c r="D8346" s="3" t="s">
        <v>11</v>
      </c>
      <c r="E8346" s="3">
        <v>2</v>
      </c>
      <c r="F8346" s="3" t="s">
        <v>5</v>
      </c>
      <c r="G8346" s="3">
        <v>5</v>
      </c>
      <c r="H8346" s="3">
        <v>0</v>
      </c>
      <c r="I8346" t="s">
        <v>175</v>
      </c>
      <c r="J8346">
        <v>1700382</v>
      </c>
      <c r="K8346" s="3" t="s">
        <v>38</v>
      </c>
      <c r="L8346" s="3" t="s">
        <v>63</v>
      </c>
      <c r="M8346" s="3">
        <v>294</v>
      </c>
      <c r="N8346" s="3">
        <v>4.5478339350180494</v>
      </c>
      <c r="P8346" t="str">
        <f t="shared" si="260"/>
        <v>PORT09 to PORT04</v>
      </c>
      <c r="Q8346" s="3">
        <v>360</v>
      </c>
      <c r="R8346" s="3">
        <v>0.51750189162546179</v>
      </c>
      <c r="S8346" s="10">
        <f t="shared" si="261"/>
        <v>152.14555613788576</v>
      </c>
      <c r="T8346" s="3" t="s">
        <v>197</v>
      </c>
      <c r="V8346"/>
      <c r="X8346"/>
      <c r="AE8346"/>
    </row>
    <row r="8347" spans="1:31" x14ac:dyDescent="0.25">
      <c r="A8347" s="3">
        <v>1447194512.7</v>
      </c>
      <c r="B8347" s="11">
        <v>44665</v>
      </c>
      <c r="C8347" s="3" t="s">
        <v>58</v>
      </c>
      <c r="D8347" s="3" t="s">
        <v>11</v>
      </c>
      <c r="E8347" s="3">
        <v>2</v>
      </c>
      <c r="F8347" s="3" t="s">
        <v>5</v>
      </c>
      <c r="G8347" s="3">
        <v>5</v>
      </c>
      <c r="H8347" s="3">
        <v>0</v>
      </c>
      <c r="I8347" t="s">
        <v>175</v>
      </c>
      <c r="J8347">
        <v>1700382</v>
      </c>
      <c r="K8347" s="3" t="s">
        <v>38</v>
      </c>
      <c r="L8347" s="3" t="s">
        <v>63</v>
      </c>
      <c r="M8347" s="3">
        <v>313</v>
      </c>
      <c r="N8347" s="3">
        <v>4.5478339350180494</v>
      </c>
      <c r="P8347" t="str">
        <f t="shared" si="260"/>
        <v>PORT09 to PORT04</v>
      </c>
      <c r="Q8347" s="3">
        <v>360</v>
      </c>
      <c r="R8347" s="3">
        <v>0.51750189162546179</v>
      </c>
      <c r="S8347" s="10">
        <f t="shared" si="261"/>
        <v>161.97809207876955</v>
      </c>
      <c r="T8347" s="3" t="s">
        <v>197</v>
      </c>
      <c r="V8347"/>
      <c r="X8347"/>
      <c r="AE8347"/>
    </row>
    <row r="8348" spans="1:31" x14ac:dyDescent="0.25">
      <c r="A8348" s="3">
        <v>1447220580.7</v>
      </c>
      <c r="B8348" s="11">
        <v>44654</v>
      </c>
      <c r="C8348" s="3" t="s">
        <v>58</v>
      </c>
      <c r="D8348" s="3" t="s">
        <v>11</v>
      </c>
      <c r="E8348" s="3">
        <v>2</v>
      </c>
      <c r="F8348" s="3" t="s">
        <v>5</v>
      </c>
      <c r="G8348" s="3">
        <v>5</v>
      </c>
      <c r="H8348" s="3">
        <v>0</v>
      </c>
      <c r="I8348" t="s">
        <v>175</v>
      </c>
      <c r="J8348">
        <v>1700382</v>
      </c>
      <c r="K8348" s="3" t="s">
        <v>38</v>
      </c>
      <c r="L8348" s="3" t="s">
        <v>63</v>
      </c>
      <c r="M8348" s="3">
        <v>259</v>
      </c>
      <c r="N8348" s="3">
        <v>4.5478339350180494</v>
      </c>
      <c r="P8348" t="str">
        <f t="shared" si="260"/>
        <v>PORT09 to PORT04</v>
      </c>
      <c r="Q8348" s="3">
        <v>360</v>
      </c>
      <c r="R8348" s="3">
        <v>0.51750189162546179</v>
      </c>
      <c r="S8348" s="10">
        <f t="shared" si="261"/>
        <v>134.0329899309946</v>
      </c>
      <c r="T8348" s="3" t="s">
        <v>197</v>
      </c>
      <c r="V8348"/>
      <c r="X8348"/>
      <c r="AE8348"/>
    </row>
    <row r="8349" spans="1:31" x14ac:dyDescent="0.25">
      <c r="A8349" s="3">
        <v>1447194511.7</v>
      </c>
      <c r="B8349" s="11">
        <v>44665</v>
      </c>
      <c r="C8349" s="3" t="s">
        <v>58</v>
      </c>
      <c r="D8349" s="3" t="s">
        <v>11</v>
      </c>
      <c r="E8349" s="3">
        <v>2</v>
      </c>
      <c r="F8349" s="3" t="s">
        <v>5</v>
      </c>
      <c r="G8349" s="3">
        <v>5</v>
      </c>
      <c r="H8349" s="3">
        <v>0</v>
      </c>
      <c r="I8349" t="s">
        <v>175</v>
      </c>
      <c r="J8349">
        <v>1700382</v>
      </c>
      <c r="K8349" s="3" t="s">
        <v>38</v>
      </c>
      <c r="L8349" s="3" t="s">
        <v>63</v>
      </c>
      <c r="M8349" s="3">
        <v>338</v>
      </c>
      <c r="N8349" s="3">
        <v>7.9399999999999995</v>
      </c>
      <c r="P8349" t="str">
        <f t="shared" si="260"/>
        <v>PORT09 to PORT04</v>
      </c>
      <c r="Q8349" s="3">
        <v>360</v>
      </c>
      <c r="R8349" s="3">
        <v>0.51750189162546179</v>
      </c>
      <c r="S8349" s="10">
        <f t="shared" si="261"/>
        <v>174.91563936940608</v>
      </c>
      <c r="T8349" s="3" t="s">
        <v>197</v>
      </c>
      <c r="V8349"/>
      <c r="X8349"/>
      <c r="AE8349"/>
    </row>
    <row r="8350" spans="1:31" x14ac:dyDescent="0.25">
      <c r="A8350" s="3">
        <v>1447215782.7</v>
      </c>
      <c r="B8350" s="11">
        <v>44655</v>
      </c>
      <c r="C8350" s="3" t="s">
        <v>58</v>
      </c>
      <c r="D8350" s="3" t="s">
        <v>11</v>
      </c>
      <c r="E8350" s="3">
        <v>2</v>
      </c>
      <c r="F8350" s="3" t="s">
        <v>5</v>
      </c>
      <c r="G8350" s="3">
        <v>5</v>
      </c>
      <c r="H8350" s="3">
        <v>0</v>
      </c>
      <c r="I8350" t="s">
        <v>175</v>
      </c>
      <c r="J8350">
        <v>1700382</v>
      </c>
      <c r="K8350" s="3" t="s">
        <v>38</v>
      </c>
      <c r="L8350" s="3" t="s">
        <v>63</v>
      </c>
      <c r="M8350" s="3">
        <v>406</v>
      </c>
      <c r="N8350" s="3">
        <v>10.8</v>
      </c>
      <c r="P8350" t="str">
        <f t="shared" si="260"/>
        <v>PORT09 to PORT04</v>
      </c>
      <c r="Q8350" s="3">
        <v>360</v>
      </c>
      <c r="R8350" s="3">
        <v>0.51750189162546179</v>
      </c>
      <c r="S8350" s="10">
        <f t="shared" si="261"/>
        <v>210.10576799993748</v>
      </c>
      <c r="T8350" s="3" t="s">
        <v>197</v>
      </c>
      <c r="V8350"/>
      <c r="X8350"/>
      <c r="AE8350"/>
    </row>
    <row r="8351" spans="1:31" x14ac:dyDescent="0.25">
      <c r="A8351" s="3">
        <v>1447394299.7</v>
      </c>
      <c r="B8351" s="11">
        <v>44652</v>
      </c>
      <c r="C8351" s="3" t="s">
        <v>58</v>
      </c>
      <c r="D8351" s="3" t="s">
        <v>11</v>
      </c>
      <c r="E8351" s="3">
        <v>2</v>
      </c>
      <c r="F8351" s="3" t="s">
        <v>5</v>
      </c>
      <c r="G8351" s="3">
        <v>5</v>
      </c>
      <c r="H8351" s="3">
        <v>0</v>
      </c>
      <c r="I8351" t="s">
        <v>175</v>
      </c>
      <c r="J8351">
        <v>1700382</v>
      </c>
      <c r="K8351" s="3" t="s">
        <v>38</v>
      </c>
      <c r="L8351" s="3" t="s">
        <v>63</v>
      </c>
      <c r="M8351" s="3">
        <v>319</v>
      </c>
      <c r="N8351" s="3">
        <v>13.48</v>
      </c>
      <c r="P8351" t="str">
        <f t="shared" si="260"/>
        <v>PORT09 to PORT04</v>
      </c>
      <c r="Q8351" s="3">
        <v>360</v>
      </c>
      <c r="R8351" s="3">
        <v>0.51750189162546179</v>
      </c>
      <c r="S8351" s="10">
        <f t="shared" si="261"/>
        <v>165.08310342852232</v>
      </c>
      <c r="T8351" s="3" t="s">
        <v>197</v>
      </c>
      <c r="V8351"/>
      <c r="X8351"/>
      <c r="AE8351"/>
    </row>
    <row r="8352" spans="1:31" x14ac:dyDescent="0.25">
      <c r="A8352" s="3">
        <v>1447402176.7</v>
      </c>
      <c r="B8352" s="11">
        <v>44659</v>
      </c>
      <c r="C8352" s="3" t="s">
        <v>58</v>
      </c>
      <c r="D8352" s="3" t="s">
        <v>11</v>
      </c>
      <c r="E8352" s="3">
        <v>2</v>
      </c>
      <c r="F8352" s="3" t="s">
        <v>5</v>
      </c>
      <c r="G8352" s="3">
        <v>5</v>
      </c>
      <c r="H8352" s="3">
        <v>0</v>
      </c>
      <c r="I8352" t="s">
        <v>175</v>
      </c>
      <c r="J8352">
        <v>1700382</v>
      </c>
      <c r="K8352" s="3" t="s">
        <v>38</v>
      </c>
      <c r="L8352" s="3" t="s">
        <v>63</v>
      </c>
      <c r="M8352" s="3">
        <v>345</v>
      </c>
      <c r="N8352" s="3">
        <v>15.1</v>
      </c>
      <c r="P8352" t="str">
        <f t="shared" si="260"/>
        <v>PORT09 to PORT04</v>
      </c>
      <c r="Q8352" s="3">
        <v>360</v>
      </c>
      <c r="R8352" s="3">
        <v>0.51750189162546179</v>
      </c>
      <c r="S8352" s="10">
        <f t="shared" si="261"/>
        <v>178.53815261078432</v>
      </c>
      <c r="T8352" s="3" t="s">
        <v>197</v>
      </c>
      <c r="V8352"/>
      <c r="X8352"/>
      <c r="AE8352"/>
    </row>
    <row r="8353" spans="1:31" x14ac:dyDescent="0.25">
      <c r="A8353" s="3">
        <v>1447381332.7</v>
      </c>
      <c r="B8353" s="11">
        <v>44662</v>
      </c>
      <c r="C8353" s="3" t="s">
        <v>58</v>
      </c>
      <c r="D8353" s="3" t="s">
        <v>11</v>
      </c>
      <c r="E8353" s="3">
        <v>2</v>
      </c>
      <c r="F8353" s="3" t="s">
        <v>5</v>
      </c>
      <c r="G8353" s="3">
        <v>5</v>
      </c>
      <c r="H8353" s="3">
        <v>0</v>
      </c>
      <c r="I8353" t="s">
        <v>175</v>
      </c>
      <c r="J8353">
        <v>1700887</v>
      </c>
      <c r="K8353" s="3" t="s">
        <v>38</v>
      </c>
      <c r="L8353" s="3" t="s">
        <v>63</v>
      </c>
      <c r="M8353" s="3">
        <v>411</v>
      </c>
      <c r="N8353" s="3">
        <v>13.92</v>
      </c>
      <c r="P8353" t="str">
        <f t="shared" si="260"/>
        <v>PORT09 to PORT04</v>
      </c>
      <c r="Q8353" s="3">
        <v>360</v>
      </c>
      <c r="R8353" s="3">
        <v>0.51750189162546179</v>
      </c>
      <c r="S8353" s="10">
        <f t="shared" si="261"/>
        <v>212.69327745806478</v>
      </c>
      <c r="T8353" s="3" t="s">
        <v>197</v>
      </c>
      <c r="V8353"/>
      <c r="X8353"/>
      <c r="AE8353"/>
    </row>
    <row r="8354" spans="1:31" x14ac:dyDescent="0.25">
      <c r="A8354" s="3">
        <v>1447394353.7</v>
      </c>
      <c r="B8354" s="11">
        <v>44661</v>
      </c>
      <c r="C8354" s="3" t="s">
        <v>58</v>
      </c>
      <c r="D8354" s="3" t="s">
        <v>11</v>
      </c>
      <c r="E8354" s="3">
        <v>2</v>
      </c>
      <c r="F8354" s="3" t="s">
        <v>5</v>
      </c>
      <c r="G8354" s="3">
        <v>5</v>
      </c>
      <c r="H8354" s="3">
        <v>0</v>
      </c>
      <c r="I8354" t="s">
        <v>175</v>
      </c>
      <c r="J8354">
        <v>1700366</v>
      </c>
      <c r="K8354" s="3" t="s">
        <v>38</v>
      </c>
      <c r="L8354" s="3" t="s">
        <v>63</v>
      </c>
      <c r="M8354" s="3">
        <v>321</v>
      </c>
      <c r="N8354" s="3">
        <v>0.28994706708436857</v>
      </c>
      <c r="P8354" t="str">
        <f t="shared" si="260"/>
        <v>PORT09 to PORT04</v>
      </c>
      <c r="Q8354" s="3">
        <v>360</v>
      </c>
      <c r="R8354" s="3">
        <v>0.51750189162546179</v>
      </c>
      <c r="S8354" s="10">
        <f t="shared" si="261"/>
        <v>166.11810721177324</v>
      </c>
      <c r="T8354" s="3" t="s">
        <v>197</v>
      </c>
      <c r="V8354"/>
      <c r="X8354"/>
      <c r="AE8354"/>
    </row>
    <row r="8355" spans="1:31" x14ac:dyDescent="0.25">
      <c r="A8355" s="3">
        <v>1447394276.7</v>
      </c>
      <c r="B8355" s="11">
        <v>44660</v>
      </c>
      <c r="C8355" s="3" t="s">
        <v>58</v>
      </c>
      <c r="D8355" s="3" t="s">
        <v>11</v>
      </c>
      <c r="E8355" s="3">
        <v>2</v>
      </c>
      <c r="F8355" s="3" t="s">
        <v>5</v>
      </c>
      <c r="G8355" s="3">
        <v>5</v>
      </c>
      <c r="H8355" s="3">
        <v>0</v>
      </c>
      <c r="I8355" t="s">
        <v>175</v>
      </c>
      <c r="J8355">
        <v>1700366</v>
      </c>
      <c r="K8355" s="3" t="s">
        <v>38</v>
      </c>
      <c r="L8355" s="3" t="s">
        <v>63</v>
      </c>
      <c r="M8355" s="3">
        <v>331</v>
      </c>
      <c r="N8355" s="3">
        <v>7.8285708112779515</v>
      </c>
      <c r="P8355" t="str">
        <f t="shared" si="260"/>
        <v>PORT09 to PORT04</v>
      </c>
      <c r="Q8355" s="3">
        <v>360</v>
      </c>
      <c r="R8355" s="3">
        <v>0.51750189162546179</v>
      </c>
      <c r="S8355" s="10">
        <f t="shared" si="261"/>
        <v>171.29312612802786</v>
      </c>
      <c r="T8355" s="3" t="s">
        <v>197</v>
      </c>
      <c r="V8355"/>
      <c r="X8355"/>
      <c r="AE8355"/>
    </row>
    <row r="8356" spans="1:31" x14ac:dyDescent="0.25">
      <c r="A8356" s="3">
        <v>1447390968.7</v>
      </c>
      <c r="B8356" s="11">
        <v>44655</v>
      </c>
      <c r="C8356" s="3" t="s">
        <v>58</v>
      </c>
      <c r="D8356" s="3" t="s">
        <v>11</v>
      </c>
      <c r="E8356" s="3">
        <v>2</v>
      </c>
      <c r="F8356" s="3" t="s">
        <v>5</v>
      </c>
      <c r="G8356" s="3">
        <v>5</v>
      </c>
      <c r="H8356" s="3">
        <v>0</v>
      </c>
      <c r="I8356" t="s">
        <v>175</v>
      </c>
      <c r="J8356">
        <v>1700362</v>
      </c>
      <c r="K8356" s="3" t="s">
        <v>38</v>
      </c>
      <c r="L8356" s="3" t="s">
        <v>63</v>
      </c>
      <c r="M8356" s="3">
        <v>301</v>
      </c>
      <c r="N8356" s="3">
        <v>1.0364724223305095</v>
      </c>
      <c r="P8356" t="str">
        <f t="shared" si="260"/>
        <v>PORT09 to PORT04</v>
      </c>
      <c r="Q8356" s="3">
        <v>360</v>
      </c>
      <c r="R8356" s="3">
        <v>0.51750189162546179</v>
      </c>
      <c r="S8356" s="10">
        <f t="shared" si="261"/>
        <v>155.76806937926401</v>
      </c>
      <c r="T8356" s="3" t="s">
        <v>197</v>
      </c>
      <c r="V8356"/>
      <c r="X8356"/>
      <c r="AE8356"/>
    </row>
    <row r="8357" spans="1:31" x14ac:dyDescent="0.25">
      <c r="A8357" s="3">
        <v>1447233420.7</v>
      </c>
      <c r="B8357" s="11">
        <v>44653</v>
      </c>
      <c r="C8357" s="3" t="s">
        <v>58</v>
      </c>
      <c r="D8357" s="3" t="s">
        <v>11</v>
      </c>
      <c r="E8357" s="3">
        <v>2</v>
      </c>
      <c r="F8357" s="3" t="s">
        <v>5</v>
      </c>
      <c r="G8357" s="3">
        <v>5</v>
      </c>
      <c r="H8357" s="3">
        <v>0</v>
      </c>
      <c r="I8357" t="s">
        <v>175</v>
      </c>
      <c r="J8357">
        <v>1700362</v>
      </c>
      <c r="K8357" s="3" t="s">
        <v>38</v>
      </c>
      <c r="L8357" s="3" t="s">
        <v>63</v>
      </c>
      <c r="M8357" s="3">
        <v>350</v>
      </c>
      <c r="N8357" s="3">
        <v>7.7735431674788211</v>
      </c>
      <c r="P8357" t="str">
        <f t="shared" si="260"/>
        <v>PORT09 to PORT04</v>
      </c>
      <c r="Q8357" s="3">
        <v>360</v>
      </c>
      <c r="R8357" s="3">
        <v>0.51750189162546179</v>
      </c>
      <c r="S8357" s="10">
        <f t="shared" si="261"/>
        <v>181.12566206891162</v>
      </c>
      <c r="T8357" s="3" t="s">
        <v>197</v>
      </c>
      <c r="V8357"/>
      <c r="X8357"/>
      <c r="AE8357"/>
    </row>
    <row r="8358" spans="1:31" x14ac:dyDescent="0.25">
      <c r="A8358" s="3">
        <v>1447293471.7</v>
      </c>
      <c r="B8358" s="11">
        <v>44652</v>
      </c>
      <c r="C8358" s="3" t="s">
        <v>58</v>
      </c>
      <c r="D8358" s="3" t="s">
        <v>11</v>
      </c>
      <c r="E8358" s="3">
        <v>2</v>
      </c>
      <c r="F8358" s="3" t="s">
        <v>5</v>
      </c>
      <c r="G8358" s="3">
        <v>5</v>
      </c>
      <c r="H8358" s="3">
        <v>0</v>
      </c>
      <c r="I8358" t="s">
        <v>175</v>
      </c>
      <c r="J8358">
        <v>1699433</v>
      </c>
      <c r="K8358" s="3" t="s">
        <v>38</v>
      </c>
      <c r="L8358" s="3" t="s">
        <v>63</v>
      </c>
      <c r="M8358" s="3">
        <v>580</v>
      </c>
      <c r="N8358" s="3">
        <v>37.960566458060413</v>
      </c>
      <c r="P8358" t="str">
        <f t="shared" si="260"/>
        <v>PORT09 to PORT04</v>
      </c>
      <c r="Q8358" s="3">
        <v>360</v>
      </c>
      <c r="R8358" s="3">
        <v>0.51750189162546179</v>
      </c>
      <c r="S8358" s="10">
        <f t="shared" si="261"/>
        <v>300.15109714276781</v>
      </c>
      <c r="T8358" s="3" t="s">
        <v>197</v>
      </c>
      <c r="V8358"/>
      <c r="X8358"/>
      <c r="AE8358"/>
    </row>
    <row r="8359" spans="1:31" x14ac:dyDescent="0.25">
      <c r="A8359" s="3">
        <v>1447318467.7</v>
      </c>
      <c r="B8359" s="11">
        <v>44661</v>
      </c>
      <c r="C8359" s="3" t="s">
        <v>58</v>
      </c>
      <c r="D8359" s="3" t="s">
        <v>11</v>
      </c>
      <c r="E8359" s="3">
        <v>2</v>
      </c>
      <c r="F8359" s="3" t="s">
        <v>5</v>
      </c>
      <c r="G8359" s="3">
        <v>5</v>
      </c>
      <c r="H8359" s="3">
        <v>0</v>
      </c>
      <c r="I8359" t="s">
        <v>175</v>
      </c>
      <c r="J8359">
        <v>1699433</v>
      </c>
      <c r="K8359" s="3" t="s">
        <v>38</v>
      </c>
      <c r="L8359" s="3" t="s">
        <v>63</v>
      </c>
      <c r="M8359" s="3">
        <v>290</v>
      </c>
      <c r="N8359" s="3">
        <v>0.48595360078460015</v>
      </c>
      <c r="P8359" t="str">
        <f t="shared" si="260"/>
        <v>PORT09 to PORT04</v>
      </c>
      <c r="Q8359" s="3">
        <v>360</v>
      </c>
      <c r="R8359" s="3">
        <v>0.51750189162546179</v>
      </c>
      <c r="S8359" s="10">
        <f t="shared" si="261"/>
        <v>150.07554857138391</v>
      </c>
      <c r="T8359" s="3" t="s">
        <v>197</v>
      </c>
      <c r="V8359"/>
      <c r="X8359"/>
      <c r="AE8359"/>
    </row>
    <row r="8360" spans="1:31" x14ac:dyDescent="0.25">
      <c r="A8360" s="3">
        <v>1447200262.7</v>
      </c>
      <c r="B8360" s="11">
        <v>44652</v>
      </c>
      <c r="C8360" s="3" t="s">
        <v>58</v>
      </c>
      <c r="D8360" s="3" t="s">
        <v>11</v>
      </c>
      <c r="E8360" s="3">
        <v>2</v>
      </c>
      <c r="F8360" s="3" t="s">
        <v>5</v>
      </c>
      <c r="G8360" s="3">
        <v>5</v>
      </c>
      <c r="H8360" s="3">
        <v>0</v>
      </c>
      <c r="I8360" t="s">
        <v>175</v>
      </c>
      <c r="J8360">
        <v>1699433</v>
      </c>
      <c r="K8360" s="3" t="s">
        <v>38</v>
      </c>
      <c r="L8360" s="3" t="s">
        <v>63</v>
      </c>
      <c r="M8360" s="3">
        <v>385</v>
      </c>
      <c r="N8360" s="3">
        <v>15.578608023538004</v>
      </c>
      <c r="P8360" t="str">
        <f t="shared" si="260"/>
        <v>PORT09 to PORT04</v>
      </c>
      <c r="Q8360" s="3">
        <v>360</v>
      </c>
      <c r="R8360" s="3">
        <v>0.51750189162546179</v>
      </c>
      <c r="S8360" s="10">
        <f t="shared" si="261"/>
        <v>199.23822827580278</v>
      </c>
      <c r="T8360" s="3" t="s">
        <v>197</v>
      </c>
      <c r="V8360"/>
      <c r="X8360"/>
      <c r="AE8360"/>
    </row>
    <row r="8361" spans="1:31" x14ac:dyDescent="0.25">
      <c r="A8361" s="3">
        <v>1447318452.7</v>
      </c>
      <c r="B8361" s="11">
        <v>44654</v>
      </c>
      <c r="C8361" s="3" t="s">
        <v>58</v>
      </c>
      <c r="D8361" s="3" t="s">
        <v>11</v>
      </c>
      <c r="E8361" s="3">
        <v>2</v>
      </c>
      <c r="F8361" s="3" t="s">
        <v>5</v>
      </c>
      <c r="G8361" s="3">
        <v>5</v>
      </c>
      <c r="H8361" s="3">
        <v>0</v>
      </c>
      <c r="I8361" t="s">
        <v>175</v>
      </c>
      <c r="J8361">
        <v>1699433</v>
      </c>
      <c r="K8361" s="3" t="s">
        <v>38</v>
      </c>
      <c r="L8361" s="3" t="s">
        <v>63</v>
      </c>
      <c r="M8361" s="3">
        <v>375</v>
      </c>
      <c r="N8361" s="3">
        <v>11.448002416868903</v>
      </c>
      <c r="P8361" t="str">
        <f t="shared" si="260"/>
        <v>PORT09 to PORT04</v>
      </c>
      <c r="Q8361" s="3">
        <v>360</v>
      </c>
      <c r="R8361" s="3">
        <v>0.51750189162546179</v>
      </c>
      <c r="S8361" s="10">
        <f t="shared" si="261"/>
        <v>194.06320935954818</v>
      </c>
      <c r="T8361" s="3" t="s">
        <v>197</v>
      </c>
      <c r="V8361"/>
      <c r="X8361"/>
      <c r="AE8361"/>
    </row>
    <row r="8362" spans="1:31" x14ac:dyDescent="0.25">
      <c r="A8362" s="3">
        <v>1447260691.7</v>
      </c>
      <c r="B8362" s="11">
        <v>44653</v>
      </c>
      <c r="C8362" s="3" t="s">
        <v>58</v>
      </c>
      <c r="D8362" s="3" t="s">
        <v>11</v>
      </c>
      <c r="E8362" s="3">
        <v>2</v>
      </c>
      <c r="F8362" s="3" t="s">
        <v>5</v>
      </c>
      <c r="G8362" s="3">
        <v>5</v>
      </c>
      <c r="H8362" s="3">
        <v>0</v>
      </c>
      <c r="I8362" t="s">
        <v>175</v>
      </c>
      <c r="J8362">
        <v>1699433</v>
      </c>
      <c r="K8362" s="3" t="s">
        <v>38</v>
      </c>
      <c r="L8362" s="3" t="s">
        <v>63</v>
      </c>
      <c r="M8362" s="3">
        <v>563</v>
      </c>
      <c r="N8362" s="3">
        <v>33.31591445217591</v>
      </c>
      <c r="P8362" t="str">
        <f t="shared" si="260"/>
        <v>PORT09 to PORT04</v>
      </c>
      <c r="Q8362" s="3">
        <v>360</v>
      </c>
      <c r="R8362" s="3">
        <v>0.51750189162546179</v>
      </c>
      <c r="S8362" s="10">
        <f t="shared" si="261"/>
        <v>291.35356498513499</v>
      </c>
      <c r="T8362" s="3" t="s">
        <v>197</v>
      </c>
      <c r="V8362"/>
      <c r="X8362"/>
      <c r="AE8362"/>
    </row>
    <row r="8363" spans="1:31" x14ac:dyDescent="0.25">
      <c r="A8363" s="3">
        <v>1447257015.7</v>
      </c>
      <c r="B8363" s="11">
        <v>44652</v>
      </c>
      <c r="C8363" s="3" t="s">
        <v>58</v>
      </c>
      <c r="D8363" s="3" t="s">
        <v>11</v>
      </c>
      <c r="E8363" s="3">
        <v>2</v>
      </c>
      <c r="F8363" s="3" t="s">
        <v>5</v>
      </c>
      <c r="G8363" s="3">
        <v>5</v>
      </c>
      <c r="H8363" s="3">
        <v>0</v>
      </c>
      <c r="I8363" t="s">
        <v>175</v>
      </c>
      <c r="J8363">
        <v>1699433</v>
      </c>
      <c r="K8363" s="3" t="s">
        <v>38</v>
      </c>
      <c r="L8363" s="3" t="s">
        <v>63</v>
      </c>
      <c r="M8363" s="3">
        <v>244</v>
      </c>
      <c r="N8363" s="3">
        <v>0.72893040117690022</v>
      </c>
      <c r="P8363" t="str">
        <f t="shared" si="260"/>
        <v>PORT09 to PORT04</v>
      </c>
      <c r="Q8363" s="3">
        <v>360</v>
      </c>
      <c r="R8363" s="3">
        <v>0.51750189162546179</v>
      </c>
      <c r="S8363" s="10">
        <f t="shared" si="261"/>
        <v>126.27046155661267</v>
      </c>
      <c r="T8363" s="3" t="s">
        <v>197</v>
      </c>
      <c r="V8363"/>
      <c r="X8363"/>
      <c r="AE8363"/>
    </row>
    <row r="8364" spans="1:31" x14ac:dyDescent="0.25">
      <c r="A8364" s="3">
        <v>1447257020.7</v>
      </c>
      <c r="B8364" s="11">
        <v>44665</v>
      </c>
      <c r="C8364" s="3" t="s">
        <v>58</v>
      </c>
      <c r="D8364" s="3" t="s">
        <v>11</v>
      </c>
      <c r="E8364" s="3">
        <v>2</v>
      </c>
      <c r="F8364" s="3" t="s">
        <v>5</v>
      </c>
      <c r="G8364" s="3">
        <v>5</v>
      </c>
      <c r="H8364" s="3">
        <v>0</v>
      </c>
      <c r="I8364" t="s">
        <v>175</v>
      </c>
      <c r="J8364">
        <v>1699433</v>
      </c>
      <c r="K8364" s="3" t="s">
        <v>38</v>
      </c>
      <c r="L8364" s="3" t="s">
        <v>63</v>
      </c>
      <c r="M8364" s="3">
        <v>310</v>
      </c>
      <c r="N8364" s="3">
        <v>1.4578608023538004</v>
      </c>
      <c r="P8364" t="str">
        <f t="shared" si="260"/>
        <v>PORT09 to PORT04</v>
      </c>
      <c r="Q8364" s="3">
        <v>360</v>
      </c>
      <c r="R8364" s="3">
        <v>0.51750189162546179</v>
      </c>
      <c r="S8364" s="10">
        <f t="shared" si="261"/>
        <v>160.42558640389316</v>
      </c>
      <c r="T8364" s="3" t="s">
        <v>197</v>
      </c>
      <c r="V8364"/>
      <c r="X8364"/>
      <c r="AE8364"/>
    </row>
    <row r="8365" spans="1:31" x14ac:dyDescent="0.25">
      <c r="A8365" s="3">
        <v>1447352381.7</v>
      </c>
      <c r="B8365" s="11">
        <v>44659</v>
      </c>
      <c r="C8365" s="3" t="s">
        <v>58</v>
      </c>
      <c r="D8365" s="3" t="s">
        <v>11</v>
      </c>
      <c r="E8365" s="3">
        <v>2</v>
      </c>
      <c r="F8365" s="3" t="s">
        <v>5</v>
      </c>
      <c r="G8365" s="3">
        <v>5</v>
      </c>
      <c r="H8365" s="3">
        <v>0</v>
      </c>
      <c r="I8365" t="s">
        <v>175</v>
      </c>
      <c r="J8365">
        <v>1701405</v>
      </c>
      <c r="K8365" s="3" t="s">
        <v>38</v>
      </c>
      <c r="L8365" s="3" t="s">
        <v>63</v>
      </c>
      <c r="M8365" s="3">
        <v>368</v>
      </c>
      <c r="N8365" s="3">
        <v>6.0479555704315384</v>
      </c>
      <c r="P8365" t="str">
        <f t="shared" si="260"/>
        <v>PORT09 to PORT04</v>
      </c>
      <c r="Q8365" s="3">
        <v>360</v>
      </c>
      <c r="R8365" s="3">
        <v>0.51750189162546179</v>
      </c>
      <c r="S8365" s="10">
        <f t="shared" si="261"/>
        <v>190.44069611816994</v>
      </c>
      <c r="T8365" s="3" t="s">
        <v>197</v>
      </c>
      <c r="V8365"/>
      <c r="X8365"/>
      <c r="AE8365"/>
    </row>
    <row r="8366" spans="1:31" x14ac:dyDescent="0.25">
      <c r="A8366" s="3">
        <v>1447178043.7</v>
      </c>
      <c r="B8366" s="11">
        <v>44659</v>
      </c>
      <c r="C8366" s="3" t="s">
        <v>58</v>
      </c>
      <c r="D8366" s="3" t="s">
        <v>11</v>
      </c>
      <c r="E8366" s="3">
        <v>2</v>
      </c>
      <c r="F8366" s="3" t="s">
        <v>5</v>
      </c>
      <c r="G8366" s="3">
        <v>5</v>
      </c>
      <c r="H8366" s="3">
        <v>0</v>
      </c>
      <c r="I8366" t="s">
        <v>175</v>
      </c>
      <c r="J8366">
        <v>1676563</v>
      </c>
      <c r="K8366" s="3" t="s">
        <v>38</v>
      </c>
      <c r="L8366" s="3" t="s">
        <v>63</v>
      </c>
      <c r="M8366" s="3">
        <v>420</v>
      </c>
      <c r="N8366" s="3">
        <v>1.9558528428093647</v>
      </c>
      <c r="P8366" t="str">
        <f t="shared" si="260"/>
        <v>PORT09 to PORT04</v>
      </c>
      <c r="Q8366" s="3">
        <v>360</v>
      </c>
      <c r="R8366" s="3">
        <v>0.51750189162546179</v>
      </c>
      <c r="S8366" s="10">
        <f t="shared" si="261"/>
        <v>217.35079448269394</v>
      </c>
      <c r="T8366" s="3" t="s">
        <v>197</v>
      </c>
      <c r="V8366"/>
      <c r="X8366"/>
      <c r="AE8366"/>
    </row>
    <row r="8367" spans="1:31" x14ac:dyDescent="0.25">
      <c r="A8367" s="3">
        <v>1447178040.7</v>
      </c>
      <c r="B8367" s="11">
        <v>44665</v>
      </c>
      <c r="C8367" s="3" t="s">
        <v>58</v>
      </c>
      <c r="D8367" s="3" t="s">
        <v>11</v>
      </c>
      <c r="E8367" s="3">
        <v>2</v>
      </c>
      <c r="F8367" s="3" t="s">
        <v>5</v>
      </c>
      <c r="G8367" s="3">
        <v>5</v>
      </c>
      <c r="H8367" s="3">
        <v>0</v>
      </c>
      <c r="I8367" t="s">
        <v>175</v>
      </c>
      <c r="J8367">
        <v>1676563</v>
      </c>
      <c r="K8367" s="3" t="s">
        <v>38</v>
      </c>
      <c r="L8367" s="3" t="s">
        <v>63</v>
      </c>
      <c r="M8367" s="3">
        <v>337</v>
      </c>
      <c r="N8367" s="3">
        <v>1.9558528428093647</v>
      </c>
      <c r="P8367" t="str">
        <f t="shared" si="260"/>
        <v>PORT09 to PORT04</v>
      </c>
      <c r="Q8367" s="3">
        <v>360</v>
      </c>
      <c r="R8367" s="3">
        <v>0.51750189162546179</v>
      </c>
      <c r="S8367" s="10">
        <f t="shared" si="261"/>
        <v>174.39813747778061</v>
      </c>
      <c r="T8367" s="3" t="s">
        <v>197</v>
      </c>
      <c r="V8367"/>
      <c r="X8367"/>
      <c r="AE8367"/>
    </row>
    <row r="8368" spans="1:31" x14ac:dyDescent="0.25">
      <c r="A8368" s="3">
        <v>1447362528.7</v>
      </c>
      <c r="B8368" s="11">
        <v>44658</v>
      </c>
      <c r="C8368" s="3" t="s">
        <v>58</v>
      </c>
      <c r="D8368" s="3" t="s">
        <v>11</v>
      </c>
      <c r="E8368" s="3">
        <v>2</v>
      </c>
      <c r="F8368" s="3" t="s">
        <v>5</v>
      </c>
      <c r="G8368" s="3">
        <v>5</v>
      </c>
      <c r="H8368" s="3">
        <v>0</v>
      </c>
      <c r="I8368" t="s">
        <v>175</v>
      </c>
      <c r="J8368">
        <v>1676563</v>
      </c>
      <c r="K8368" s="3" t="s">
        <v>38</v>
      </c>
      <c r="L8368" s="3" t="s">
        <v>63</v>
      </c>
      <c r="M8368" s="3">
        <v>499</v>
      </c>
      <c r="N8368" s="3">
        <v>3.8</v>
      </c>
      <c r="P8368" t="str">
        <f t="shared" si="260"/>
        <v>PORT09 to PORT04</v>
      </c>
      <c r="Q8368" s="3">
        <v>360</v>
      </c>
      <c r="R8368" s="3">
        <v>0.51750189162546179</v>
      </c>
      <c r="S8368" s="10">
        <f t="shared" si="261"/>
        <v>258.23344392110545</v>
      </c>
      <c r="T8368" s="3" t="s">
        <v>197</v>
      </c>
      <c r="V8368"/>
      <c r="X8368"/>
      <c r="AE8368"/>
    </row>
    <row r="8369" spans="1:31" x14ac:dyDescent="0.25">
      <c r="A8369" s="3">
        <v>1447362519.7</v>
      </c>
      <c r="B8369" s="11">
        <v>44655</v>
      </c>
      <c r="C8369" s="3" t="s">
        <v>58</v>
      </c>
      <c r="D8369" s="3" t="s">
        <v>11</v>
      </c>
      <c r="E8369" s="3">
        <v>2</v>
      </c>
      <c r="F8369" s="3" t="s">
        <v>5</v>
      </c>
      <c r="G8369" s="3">
        <v>5</v>
      </c>
      <c r="H8369" s="3">
        <v>0</v>
      </c>
      <c r="I8369" t="s">
        <v>175</v>
      </c>
      <c r="J8369">
        <v>1676563</v>
      </c>
      <c r="K8369" s="3" t="s">
        <v>38</v>
      </c>
      <c r="L8369" s="3" t="s">
        <v>63</v>
      </c>
      <c r="M8369" s="3">
        <v>520</v>
      </c>
      <c r="N8369" s="3">
        <v>3.8</v>
      </c>
      <c r="P8369" t="str">
        <f t="shared" si="260"/>
        <v>PORT09 to PORT04</v>
      </c>
      <c r="Q8369" s="3">
        <v>360</v>
      </c>
      <c r="R8369" s="3">
        <v>0.51750189162546179</v>
      </c>
      <c r="S8369" s="10">
        <f t="shared" si="261"/>
        <v>269.10098364524015</v>
      </c>
      <c r="T8369" s="3" t="s">
        <v>197</v>
      </c>
      <c r="V8369"/>
      <c r="X8369"/>
      <c r="AE8369"/>
    </row>
    <row r="8370" spans="1:31" x14ac:dyDescent="0.25">
      <c r="A8370" s="3">
        <v>1447353750.7</v>
      </c>
      <c r="B8370" s="11">
        <v>44658</v>
      </c>
      <c r="C8370" s="3" t="s">
        <v>58</v>
      </c>
      <c r="D8370" s="3" t="s">
        <v>11</v>
      </c>
      <c r="E8370" s="3">
        <v>2</v>
      </c>
      <c r="F8370" s="3" t="s">
        <v>5</v>
      </c>
      <c r="G8370" s="3">
        <v>5</v>
      </c>
      <c r="H8370" s="3">
        <v>0</v>
      </c>
      <c r="I8370" t="s">
        <v>175</v>
      </c>
      <c r="J8370">
        <v>1676563</v>
      </c>
      <c r="K8370" s="3" t="s">
        <v>38</v>
      </c>
      <c r="L8370" s="3" t="s">
        <v>63</v>
      </c>
      <c r="M8370" s="3">
        <v>466</v>
      </c>
      <c r="N8370" s="3">
        <v>3.7800000000000002</v>
      </c>
      <c r="P8370" t="str">
        <f t="shared" si="260"/>
        <v>PORT09 to PORT04</v>
      </c>
      <c r="Q8370" s="3">
        <v>360</v>
      </c>
      <c r="R8370" s="3">
        <v>0.51750189162546179</v>
      </c>
      <c r="S8370" s="10">
        <f t="shared" si="261"/>
        <v>241.1558814974652</v>
      </c>
      <c r="T8370" s="3" t="s">
        <v>197</v>
      </c>
      <c r="V8370"/>
      <c r="X8370"/>
      <c r="AE8370"/>
    </row>
    <row r="8371" spans="1:31" x14ac:dyDescent="0.25">
      <c r="A8371" s="3">
        <v>1447322225.7</v>
      </c>
      <c r="B8371" s="11">
        <v>44665</v>
      </c>
      <c r="C8371" s="3" t="s">
        <v>58</v>
      </c>
      <c r="D8371" s="3" t="s">
        <v>11</v>
      </c>
      <c r="E8371" s="3">
        <v>2</v>
      </c>
      <c r="F8371" s="3" t="s">
        <v>5</v>
      </c>
      <c r="G8371" s="3">
        <v>5</v>
      </c>
      <c r="H8371" s="3">
        <v>0</v>
      </c>
      <c r="I8371" t="s">
        <v>175</v>
      </c>
      <c r="J8371">
        <v>1676563</v>
      </c>
      <c r="K8371" s="3" t="s">
        <v>38</v>
      </c>
      <c r="L8371" s="3" t="s">
        <v>63</v>
      </c>
      <c r="M8371" s="3">
        <v>532</v>
      </c>
      <c r="N8371" s="3">
        <v>3.74</v>
      </c>
      <c r="P8371" t="str">
        <f t="shared" si="260"/>
        <v>PORT09 to PORT04</v>
      </c>
      <c r="Q8371" s="3">
        <v>360</v>
      </c>
      <c r="R8371" s="3">
        <v>0.51750189162546179</v>
      </c>
      <c r="S8371" s="10">
        <f t="shared" si="261"/>
        <v>275.31100634474569</v>
      </c>
      <c r="T8371" s="3" t="s">
        <v>197</v>
      </c>
      <c r="V8371"/>
      <c r="X8371"/>
      <c r="AE8371"/>
    </row>
    <row r="8372" spans="1:31" x14ac:dyDescent="0.25">
      <c r="A8372" s="3">
        <v>1447396701.7</v>
      </c>
      <c r="B8372" s="11">
        <v>44655</v>
      </c>
      <c r="C8372" s="3" t="s">
        <v>58</v>
      </c>
      <c r="D8372" s="3" t="s">
        <v>11</v>
      </c>
      <c r="E8372" s="3">
        <v>2</v>
      </c>
      <c r="F8372" s="3" t="s">
        <v>5</v>
      </c>
      <c r="G8372" s="3">
        <v>5</v>
      </c>
      <c r="H8372" s="3">
        <v>0</v>
      </c>
      <c r="I8372" t="s">
        <v>175</v>
      </c>
      <c r="J8372">
        <v>1676563</v>
      </c>
      <c r="K8372" s="3" t="s">
        <v>38</v>
      </c>
      <c r="L8372" s="3" t="s">
        <v>63</v>
      </c>
      <c r="M8372" s="3">
        <v>515</v>
      </c>
      <c r="N8372" s="3">
        <v>3.7000000000000006</v>
      </c>
      <c r="P8372" t="str">
        <f t="shared" si="260"/>
        <v>PORT09 to PORT04</v>
      </c>
      <c r="Q8372" s="3">
        <v>360</v>
      </c>
      <c r="R8372" s="3">
        <v>0.51750189162546179</v>
      </c>
      <c r="S8372" s="10">
        <f t="shared" si="261"/>
        <v>266.51347418711282</v>
      </c>
      <c r="T8372" s="3" t="s">
        <v>197</v>
      </c>
      <c r="V8372"/>
      <c r="X8372"/>
      <c r="AE8372"/>
    </row>
    <row r="8373" spans="1:31" x14ac:dyDescent="0.25">
      <c r="A8373" s="3">
        <v>1447178044.7</v>
      </c>
      <c r="B8373" s="11">
        <v>44659</v>
      </c>
      <c r="C8373" s="3" t="s">
        <v>58</v>
      </c>
      <c r="D8373" s="3" t="s">
        <v>11</v>
      </c>
      <c r="E8373" s="3">
        <v>2</v>
      </c>
      <c r="F8373" s="3" t="s">
        <v>5</v>
      </c>
      <c r="G8373" s="3">
        <v>5</v>
      </c>
      <c r="H8373" s="3">
        <v>0</v>
      </c>
      <c r="I8373" t="s">
        <v>175</v>
      </c>
      <c r="J8373">
        <v>1676563</v>
      </c>
      <c r="K8373" s="3" t="s">
        <v>38</v>
      </c>
      <c r="L8373" s="3" t="s">
        <v>63</v>
      </c>
      <c r="M8373" s="3">
        <v>444</v>
      </c>
      <c r="N8373" s="3">
        <v>3.6799999999999997</v>
      </c>
      <c r="P8373" t="str">
        <f t="shared" si="260"/>
        <v>PORT09 to PORT04</v>
      </c>
      <c r="Q8373" s="3">
        <v>360</v>
      </c>
      <c r="R8373" s="3">
        <v>0.51750189162546179</v>
      </c>
      <c r="S8373" s="10">
        <f t="shared" si="261"/>
        <v>229.77083988170503</v>
      </c>
      <c r="T8373" s="3" t="s">
        <v>197</v>
      </c>
      <c r="V8373"/>
      <c r="X8373"/>
      <c r="AE8373"/>
    </row>
    <row r="8374" spans="1:31" x14ac:dyDescent="0.25">
      <c r="A8374" s="3">
        <v>1447396759.7</v>
      </c>
      <c r="B8374" s="11">
        <v>44661</v>
      </c>
      <c r="C8374" s="3" t="s">
        <v>58</v>
      </c>
      <c r="D8374" s="3" t="s">
        <v>11</v>
      </c>
      <c r="E8374" s="3">
        <v>2</v>
      </c>
      <c r="F8374" s="3" t="s">
        <v>5</v>
      </c>
      <c r="G8374" s="3">
        <v>5</v>
      </c>
      <c r="H8374" s="3">
        <v>0</v>
      </c>
      <c r="I8374" t="s">
        <v>175</v>
      </c>
      <c r="J8374">
        <v>1676563</v>
      </c>
      <c r="K8374" s="3" t="s">
        <v>38</v>
      </c>
      <c r="L8374" s="3" t="s">
        <v>63</v>
      </c>
      <c r="M8374" s="3">
        <v>606</v>
      </c>
      <c r="N8374" s="3">
        <v>4.9800000000000004</v>
      </c>
      <c r="P8374" t="str">
        <f t="shared" si="260"/>
        <v>PORT09 to PORT04</v>
      </c>
      <c r="Q8374" s="3">
        <v>360</v>
      </c>
      <c r="R8374" s="3">
        <v>0.51750189162546179</v>
      </c>
      <c r="S8374" s="10">
        <f t="shared" si="261"/>
        <v>313.60614632502984</v>
      </c>
      <c r="T8374" s="3" t="s">
        <v>197</v>
      </c>
      <c r="V8374"/>
      <c r="X8374"/>
      <c r="AE8374"/>
    </row>
    <row r="8375" spans="1:31" x14ac:dyDescent="0.25">
      <c r="A8375" s="3">
        <v>1447340541.7</v>
      </c>
      <c r="B8375" s="11">
        <v>44660</v>
      </c>
      <c r="C8375" s="3" t="s">
        <v>58</v>
      </c>
      <c r="D8375" s="3" t="s">
        <v>11</v>
      </c>
      <c r="E8375" s="3">
        <v>2</v>
      </c>
      <c r="F8375" s="3" t="s">
        <v>5</v>
      </c>
      <c r="G8375" s="3">
        <v>5</v>
      </c>
      <c r="H8375" s="3">
        <v>0</v>
      </c>
      <c r="I8375" t="s">
        <v>175</v>
      </c>
      <c r="J8375">
        <v>1676563</v>
      </c>
      <c r="K8375" s="3" t="s">
        <v>38</v>
      </c>
      <c r="L8375" s="3" t="s">
        <v>63</v>
      </c>
      <c r="M8375" s="3">
        <v>599</v>
      </c>
      <c r="N8375" s="3">
        <v>4.9000000000000004</v>
      </c>
      <c r="P8375" t="str">
        <f t="shared" si="260"/>
        <v>PORT09 to PORT04</v>
      </c>
      <c r="Q8375" s="3">
        <v>360</v>
      </c>
      <c r="R8375" s="3">
        <v>0.51750189162546179</v>
      </c>
      <c r="S8375" s="10">
        <f t="shared" si="261"/>
        <v>309.98363308365163</v>
      </c>
      <c r="T8375" s="3" t="s">
        <v>197</v>
      </c>
      <c r="V8375"/>
      <c r="X8375"/>
      <c r="AE8375"/>
    </row>
    <row r="8376" spans="1:31" x14ac:dyDescent="0.25">
      <c r="A8376" s="3">
        <v>1447214720.7</v>
      </c>
      <c r="B8376" s="11">
        <v>44662</v>
      </c>
      <c r="C8376" s="3" t="s">
        <v>58</v>
      </c>
      <c r="D8376" s="3" t="s">
        <v>11</v>
      </c>
      <c r="E8376" s="3">
        <v>2</v>
      </c>
      <c r="F8376" s="3" t="s">
        <v>5</v>
      </c>
      <c r="G8376" s="3">
        <v>5</v>
      </c>
      <c r="H8376" s="3">
        <v>0</v>
      </c>
      <c r="I8376" t="s">
        <v>175</v>
      </c>
      <c r="J8376">
        <v>1676563</v>
      </c>
      <c r="K8376" s="3" t="s">
        <v>38</v>
      </c>
      <c r="L8376" s="3" t="s">
        <v>63</v>
      </c>
      <c r="M8376" s="3">
        <v>560</v>
      </c>
      <c r="N8376" s="3">
        <v>4.88</v>
      </c>
      <c r="P8376" t="str">
        <f t="shared" si="260"/>
        <v>PORT09 to PORT04</v>
      </c>
      <c r="Q8376" s="3">
        <v>360</v>
      </c>
      <c r="R8376" s="3">
        <v>0.51750189162546179</v>
      </c>
      <c r="S8376" s="10">
        <f t="shared" si="261"/>
        <v>289.80105931025861</v>
      </c>
      <c r="T8376" s="3" t="s">
        <v>197</v>
      </c>
      <c r="V8376"/>
      <c r="X8376"/>
      <c r="AE8376"/>
    </row>
    <row r="8377" spans="1:31" x14ac:dyDescent="0.25">
      <c r="A8377" s="3">
        <v>1447184226.7</v>
      </c>
      <c r="B8377" s="11">
        <v>44655</v>
      </c>
      <c r="C8377" s="3" t="s">
        <v>58</v>
      </c>
      <c r="D8377" s="3" t="s">
        <v>11</v>
      </c>
      <c r="E8377" s="3">
        <v>2</v>
      </c>
      <c r="F8377" s="3" t="s">
        <v>5</v>
      </c>
      <c r="G8377" s="3">
        <v>5</v>
      </c>
      <c r="H8377" s="3">
        <v>0</v>
      </c>
      <c r="I8377" t="s">
        <v>175</v>
      </c>
      <c r="J8377">
        <v>1676563</v>
      </c>
      <c r="K8377" s="3" t="s">
        <v>38</v>
      </c>
      <c r="L8377" s="3" t="s">
        <v>63</v>
      </c>
      <c r="M8377" s="3">
        <v>620</v>
      </c>
      <c r="N8377" s="3">
        <v>4.82</v>
      </c>
      <c r="P8377" t="str">
        <f t="shared" si="260"/>
        <v>PORT09 to PORT04</v>
      </c>
      <c r="Q8377" s="3">
        <v>360</v>
      </c>
      <c r="R8377" s="3">
        <v>0.51750189162546179</v>
      </c>
      <c r="S8377" s="10">
        <f t="shared" si="261"/>
        <v>320.85117280778633</v>
      </c>
      <c r="T8377" s="3" t="s">
        <v>197</v>
      </c>
      <c r="V8377"/>
      <c r="X8377"/>
      <c r="AE8377"/>
    </row>
    <row r="8378" spans="1:31" x14ac:dyDescent="0.25">
      <c r="A8378" s="3">
        <v>1447194681.7</v>
      </c>
      <c r="B8378" s="11">
        <v>44658</v>
      </c>
      <c r="C8378" s="3" t="s">
        <v>58</v>
      </c>
      <c r="D8378" s="3" t="s">
        <v>11</v>
      </c>
      <c r="E8378" s="3">
        <v>2</v>
      </c>
      <c r="F8378" s="3" t="s">
        <v>5</v>
      </c>
      <c r="G8378" s="3">
        <v>5</v>
      </c>
      <c r="H8378" s="3">
        <v>0</v>
      </c>
      <c r="I8378" t="s">
        <v>175</v>
      </c>
      <c r="J8378">
        <v>1676563</v>
      </c>
      <c r="K8378" s="3" t="s">
        <v>38</v>
      </c>
      <c r="L8378" s="3" t="s">
        <v>63</v>
      </c>
      <c r="M8378" s="3">
        <v>544</v>
      </c>
      <c r="N8378" s="3">
        <v>4.8</v>
      </c>
      <c r="P8378" t="str">
        <f t="shared" si="260"/>
        <v>PORT09 to PORT04</v>
      </c>
      <c r="Q8378" s="3">
        <v>360</v>
      </c>
      <c r="R8378" s="3">
        <v>0.51750189162546179</v>
      </c>
      <c r="S8378" s="10">
        <f t="shared" si="261"/>
        <v>281.52102904425124</v>
      </c>
      <c r="T8378" s="3" t="s">
        <v>197</v>
      </c>
      <c r="V8378"/>
      <c r="X8378"/>
      <c r="AE8378"/>
    </row>
    <row r="8379" spans="1:31" x14ac:dyDescent="0.25">
      <c r="A8379" s="3">
        <v>1447191716.7</v>
      </c>
      <c r="B8379" s="11">
        <v>44655</v>
      </c>
      <c r="C8379" s="3" t="s">
        <v>58</v>
      </c>
      <c r="D8379" s="3" t="s">
        <v>11</v>
      </c>
      <c r="E8379" s="3">
        <v>2</v>
      </c>
      <c r="F8379" s="3" t="s">
        <v>5</v>
      </c>
      <c r="G8379" s="3">
        <v>5</v>
      </c>
      <c r="H8379" s="3">
        <v>0</v>
      </c>
      <c r="I8379" t="s">
        <v>175</v>
      </c>
      <c r="J8379">
        <v>1676565</v>
      </c>
      <c r="K8379" s="3" t="s">
        <v>38</v>
      </c>
      <c r="L8379" s="3" t="s">
        <v>63</v>
      </c>
      <c r="M8379" s="3">
        <v>553</v>
      </c>
      <c r="N8379" s="3">
        <v>4.7722481907699628</v>
      </c>
      <c r="P8379" t="str">
        <f t="shared" si="260"/>
        <v>PORT09 to PORT04</v>
      </c>
      <c r="Q8379" s="3">
        <v>360</v>
      </c>
      <c r="R8379" s="3">
        <v>0.51750189162546179</v>
      </c>
      <c r="S8379" s="10">
        <f t="shared" si="261"/>
        <v>286.17854606888039</v>
      </c>
      <c r="T8379" s="3" t="s">
        <v>197</v>
      </c>
      <c r="V8379"/>
      <c r="X8379"/>
      <c r="AE8379"/>
    </row>
    <row r="8380" spans="1:31" x14ac:dyDescent="0.25">
      <c r="A8380" s="3">
        <v>1447297955.7</v>
      </c>
      <c r="B8380" s="11">
        <v>44652</v>
      </c>
      <c r="C8380" s="3" t="s">
        <v>58</v>
      </c>
      <c r="D8380" s="3" t="s">
        <v>11</v>
      </c>
      <c r="E8380" s="3">
        <v>2</v>
      </c>
      <c r="F8380" s="3" t="s">
        <v>5</v>
      </c>
      <c r="G8380" s="3">
        <v>5</v>
      </c>
      <c r="H8380" s="3">
        <v>0</v>
      </c>
      <c r="I8380" t="s">
        <v>175</v>
      </c>
      <c r="J8380">
        <v>1676565</v>
      </c>
      <c r="K8380" s="3" t="s">
        <v>38</v>
      </c>
      <c r="L8380" s="3" t="s">
        <v>63</v>
      </c>
      <c r="M8380" s="3">
        <v>564</v>
      </c>
      <c r="N8380" s="3">
        <v>4.1443207972475991</v>
      </c>
      <c r="P8380" t="str">
        <f t="shared" si="260"/>
        <v>PORT09 to PORT04</v>
      </c>
      <c r="Q8380" s="3">
        <v>360</v>
      </c>
      <c r="R8380" s="3">
        <v>0.51750189162546179</v>
      </c>
      <c r="S8380" s="10">
        <f t="shared" si="261"/>
        <v>291.87106687676044</v>
      </c>
      <c r="T8380" s="3" t="s">
        <v>197</v>
      </c>
      <c r="V8380"/>
      <c r="X8380"/>
      <c r="AE8380"/>
    </row>
    <row r="8381" spans="1:31" x14ac:dyDescent="0.25">
      <c r="A8381" s="3">
        <v>1447240714.7</v>
      </c>
      <c r="B8381" s="11">
        <v>44665</v>
      </c>
      <c r="C8381" s="3" t="s">
        <v>58</v>
      </c>
      <c r="D8381" s="3" t="s">
        <v>11</v>
      </c>
      <c r="E8381" s="3">
        <v>2</v>
      </c>
      <c r="F8381" s="3" t="s">
        <v>5</v>
      </c>
      <c r="G8381" s="3">
        <v>5</v>
      </c>
      <c r="H8381" s="3">
        <v>0</v>
      </c>
      <c r="I8381" t="s">
        <v>175</v>
      </c>
      <c r="J8381">
        <v>1676565</v>
      </c>
      <c r="K8381" s="3" t="s">
        <v>38</v>
      </c>
      <c r="L8381" s="3" t="s">
        <v>63</v>
      </c>
      <c r="M8381" s="3">
        <v>441</v>
      </c>
      <c r="N8381" s="3">
        <v>2.7785787163364586</v>
      </c>
      <c r="P8381" t="str">
        <f t="shared" si="260"/>
        <v>PORT09 to PORT04</v>
      </c>
      <c r="Q8381" s="3">
        <v>360</v>
      </c>
      <c r="R8381" s="3">
        <v>0.51750189162546179</v>
      </c>
      <c r="S8381" s="10">
        <f t="shared" si="261"/>
        <v>228.21833420682864</v>
      </c>
      <c r="T8381" s="3" t="s">
        <v>197</v>
      </c>
      <c r="V8381"/>
      <c r="X8381"/>
      <c r="AE8381"/>
    </row>
    <row r="8382" spans="1:31" x14ac:dyDescent="0.25">
      <c r="A8382" s="3">
        <v>1447180471.7</v>
      </c>
      <c r="B8382" s="11">
        <v>44654</v>
      </c>
      <c r="C8382" s="3" t="s">
        <v>58</v>
      </c>
      <c r="D8382" s="3" t="s">
        <v>11</v>
      </c>
      <c r="E8382" s="3">
        <v>2</v>
      </c>
      <c r="F8382" s="3" t="s">
        <v>5</v>
      </c>
      <c r="G8382" s="3">
        <v>5</v>
      </c>
      <c r="H8382" s="3">
        <v>0</v>
      </c>
      <c r="I8382" t="s">
        <v>175</v>
      </c>
      <c r="J8382">
        <v>1676565</v>
      </c>
      <c r="K8382" s="3" t="s">
        <v>38</v>
      </c>
      <c r="L8382" s="3" t="s">
        <v>63</v>
      </c>
      <c r="M8382" s="3">
        <v>394</v>
      </c>
      <c r="N8382" s="3">
        <v>1.8837821805670905</v>
      </c>
      <c r="P8382" t="str">
        <f t="shared" si="260"/>
        <v>PORT09 to PORT04</v>
      </c>
      <c r="Q8382" s="3">
        <v>360</v>
      </c>
      <c r="R8382" s="3">
        <v>0.51750189162546179</v>
      </c>
      <c r="S8382" s="10">
        <f t="shared" si="261"/>
        <v>203.89574530043194</v>
      </c>
      <c r="T8382" s="3" t="s">
        <v>197</v>
      </c>
      <c r="V8382"/>
      <c r="X8382"/>
      <c r="AE8382"/>
    </row>
    <row r="8383" spans="1:31" x14ac:dyDescent="0.25">
      <c r="A8383" s="3">
        <v>1447396749.7</v>
      </c>
      <c r="B8383" s="11">
        <v>44661</v>
      </c>
      <c r="C8383" s="3" t="s">
        <v>58</v>
      </c>
      <c r="D8383" s="3" t="s">
        <v>11</v>
      </c>
      <c r="E8383" s="3">
        <v>2</v>
      </c>
      <c r="F8383" s="3" t="s">
        <v>5</v>
      </c>
      <c r="G8383" s="3">
        <v>5</v>
      </c>
      <c r="H8383" s="3">
        <v>0</v>
      </c>
      <c r="I8383" t="s">
        <v>175</v>
      </c>
      <c r="J8383">
        <v>1676565</v>
      </c>
      <c r="K8383" s="3" t="s">
        <v>38</v>
      </c>
      <c r="L8383" s="3" t="s">
        <v>63</v>
      </c>
      <c r="M8383" s="3">
        <v>266</v>
      </c>
      <c r="N8383" s="3">
        <v>0.42385099062759535</v>
      </c>
      <c r="P8383" t="str">
        <f t="shared" si="260"/>
        <v>PORT09 to PORT04</v>
      </c>
      <c r="Q8383" s="3">
        <v>360</v>
      </c>
      <c r="R8383" s="3">
        <v>0.51750189162546179</v>
      </c>
      <c r="S8383" s="10">
        <f t="shared" si="261"/>
        <v>137.65550317237285</v>
      </c>
      <c r="T8383" s="3" t="s">
        <v>197</v>
      </c>
      <c r="V8383"/>
      <c r="X8383"/>
      <c r="AE8383"/>
    </row>
    <row r="8384" spans="1:31" x14ac:dyDescent="0.25">
      <c r="A8384" s="3">
        <v>1447191715.7</v>
      </c>
      <c r="B8384" s="11">
        <v>44658</v>
      </c>
      <c r="C8384" s="3" t="s">
        <v>58</v>
      </c>
      <c r="D8384" s="3" t="s">
        <v>11</v>
      </c>
      <c r="E8384" s="3">
        <v>2</v>
      </c>
      <c r="F8384" s="3" t="s">
        <v>5</v>
      </c>
      <c r="G8384" s="3">
        <v>5</v>
      </c>
      <c r="H8384" s="3">
        <v>0</v>
      </c>
      <c r="I8384" t="s">
        <v>175</v>
      </c>
      <c r="J8384">
        <v>1676565</v>
      </c>
      <c r="K8384" s="3" t="s">
        <v>38</v>
      </c>
      <c r="L8384" s="3" t="s">
        <v>63</v>
      </c>
      <c r="M8384" s="3">
        <v>455</v>
      </c>
      <c r="N8384" s="3">
        <v>2.1192549531379767</v>
      </c>
      <c r="P8384" t="str">
        <f t="shared" si="260"/>
        <v>PORT09 to PORT04</v>
      </c>
      <c r="Q8384" s="3">
        <v>360</v>
      </c>
      <c r="R8384" s="3">
        <v>0.51750189162546179</v>
      </c>
      <c r="S8384" s="10">
        <f t="shared" si="261"/>
        <v>235.4633606895851</v>
      </c>
      <c r="T8384" s="3" t="s">
        <v>197</v>
      </c>
      <c r="V8384"/>
      <c r="X8384"/>
      <c r="AE8384"/>
    </row>
    <row r="8385" spans="1:31" x14ac:dyDescent="0.25">
      <c r="A8385" s="3">
        <v>1447297982.7</v>
      </c>
      <c r="B8385" s="11">
        <v>44655</v>
      </c>
      <c r="C8385" s="3" t="s">
        <v>58</v>
      </c>
      <c r="D8385" s="3" t="s">
        <v>11</v>
      </c>
      <c r="E8385" s="3">
        <v>2</v>
      </c>
      <c r="F8385" s="3" t="s">
        <v>5</v>
      </c>
      <c r="G8385" s="3">
        <v>5</v>
      </c>
      <c r="H8385" s="3">
        <v>0</v>
      </c>
      <c r="I8385" t="s">
        <v>175</v>
      </c>
      <c r="J8385">
        <v>1676565</v>
      </c>
      <c r="K8385" s="3" t="s">
        <v>38</v>
      </c>
      <c r="L8385" s="3" t="s">
        <v>63</v>
      </c>
      <c r="M8385" s="3">
        <v>575</v>
      </c>
      <c r="N8385" s="3">
        <v>3.8460552853244767</v>
      </c>
      <c r="P8385" t="str">
        <f t="shared" si="260"/>
        <v>PORT09 to PORT04</v>
      </c>
      <c r="Q8385" s="3">
        <v>360</v>
      </c>
      <c r="R8385" s="3">
        <v>0.51750189162546179</v>
      </c>
      <c r="S8385" s="10">
        <f t="shared" si="261"/>
        <v>297.56358768464054</v>
      </c>
      <c r="T8385" s="3" t="s">
        <v>197</v>
      </c>
      <c r="V8385"/>
      <c r="X8385"/>
      <c r="AE8385"/>
    </row>
    <row r="8386" spans="1:31" x14ac:dyDescent="0.25">
      <c r="A8386" s="3">
        <v>1447384447.7</v>
      </c>
      <c r="B8386" s="11">
        <v>44654</v>
      </c>
      <c r="C8386" s="3" t="s">
        <v>58</v>
      </c>
      <c r="D8386" s="3" t="s">
        <v>11</v>
      </c>
      <c r="E8386" s="3">
        <v>2</v>
      </c>
      <c r="F8386" s="3" t="s">
        <v>5</v>
      </c>
      <c r="G8386" s="3">
        <v>5</v>
      </c>
      <c r="H8386" s="3">
        <v>0</v>
      </c>
      <c r="I8386" t="s">
        <v>175</v>
      </c>
      <c r="J8386">
        <v>1676565</v>
      </c>
      <c r="K8386" s="3" t="s">
        <v>38</v>
      </c>
      <c r="L8386" s="3" t="s">
        <v>63</v>
      </c>
      <c r="M8386" s="3">
        <v>267</v>
      </c>
      <c r="N8386" s="3">
        <v>3.1396369676118176E-2</v>
      </c>
      <c r="P8386" t="str">
        <f t="shared" ref="P8386:P8449" si="262">L8386&amp;" to "&amp;C8386</f>
        <v>PORT09 to PORT04</v>
      </c>
      <c r="Q8386" s="3">
        <v>360</v>
      </c>
      <c r="R8386" s="3">
        <v>0.51750189162546179</v>
      </c>
      <c r="S8386" s="10">
        <f t="shared" ref="S8386:S8449" si="263">R8386*M8386</f>
        <v>138.17300506399829</v>
      </c>
      <c r="T8386" s="3" t="s">
        <v>197</v>
      </c>
      <c r="V8386"/>
      <c r="X8386"/>
      <c r="AE8386"/>
    </row>
    <row r="8387" spans="1:31" x14ac:dyDescent="0.25">
      <c r="A8387" s="3">
        <v>1447145151.7</v>
      </c>
      <c r="B8387" s="11">
        <v>44654</v>
      </c>
      <c r="C8387" s="3" t="s">
        <v>58</v>
      </c>
      <c r="D8387" s="3" t="s">
        <v>11</v>
      </c>
      <c r="E8387" s="3">
        <v>2</v>
      </c>
      <c r="F8387" s="3" t="s">
        <v>5</v>
      </c>
      <c r="G8387" s="3">
        <v>5</v>
      </c>
      <c r="H8387" s="3">
        <v>0</v>
      </c>
      <c r="I8387" t="s">
        <v>175</v>
      </c>
      <c r="J8387">
        <v>1676565</v>
      </c>
      <c r="K8387" s="3" t="s">
        <v>38</v>
      </c>
      <c r="L8387" s="3" t="s">
        <v>63</v>
      </c>
      <c r="M8387" s="3">
        <v>551</v>
      </c>
      <c r="N8387" s="3">
        <v>3.908848024676713</v>
      </c>
      <c r="P8387" t="str">
        <f t="shared" si="262"/>
        <v>PORT09 to PORT04</v>
      </c>
      <c r="Q8387" s="3">
        <v>360</v>
      </c>
      <c r="R8387" s="3">
        <v>0.51750189162546179</v>
      </c>
      <c r="S8387" s="10">
        <f t="shared" si="263"/>
        <v>285.14354228562945</v>
      </c>
      <c r="T8387" s="3" t="s">
        <v>197</v>
      </c>
      <c r="V8387"/>
      <c r="X8387"/>
      <c r="AE8387"/>
    </row>
    <row r="8388" spans="1:31" x14ac:dyDescent="0.25">
      <c r="A8388" s="3">
        <v>1447261788.7</v>
      </c>
      <c r="B8388" s="11">
        <v>44662</v>
      </c>
      <c r="C8388" s="3" t="s">
        <v>58</v>
      </c>
      <c r="D8388" s="3" t="s">
        <v>11</v>
      </c>
      <c r="E8388" s="3">
        <v>2</v>
      </c>
      <c r="F8388" s="3" t="s">
        <v>5</v>
      </c>
      <c r="G8388" s="3">
        <v>5</v>
      </c>
      <c r="H8388" s="3">
        <v>0</v>
      </c>
      <c r="I8388" t="s">
        <v>175</v>
      </c>
      <c r="J8388">
        <v>1676565</v>
      </c>
      <c r="K8388" s="3" t="s">
        <v>38</v>
      </c>
      <c r="L8388" s="3" t="s">
        <v>63</v>
      </c>
      <c r="M8388" s="3">
        <v>277</v>
      </c>
      <c r="N8388" s="3">
        <v>0.40815280578953628</v>
      </c>
      <c r="P8388" t="str">
        <f t="shared" si="262"/>
        <v>PORT09 to PORT04</v>
      </c>
      <c r="Q8388" s="3">
        <v>360</v>
      </c>
      <c r="R8388" s="3">
        <v>0.51750189162546179</v>
      </c>
      <c r="S8388" s="10">
        <f t="shared" si="263"/>
        <v>143.34802398025292</v>
      </c>
      <c r="T8388" s="3" t="s">
        <v>197</v>
      </c>
      <c r="V8388"/>
      <c r="X8388"/>
      <c r="AE8388"/>
    </row>
    <row r="8389" spans="1:31" x14ac:dyDescent="0.25">
      <c r="A8389" s="3">
        <v>1447340639.7</v>
      </c>
      <c r="B8389" s="11">
        <v>44665</v>
      </c>
      <c r="C8389" s="3" t="s">
        <v>58</v>
      </c>
      <c r="D8389" s="3" t="s">
        <v>11</v>
      </c>
      <c r="E8389" s="3">
        <v>2</v>
      </c>
      <c r="F8389" s="3" t="s">
        <v>5</v>
      </c>
      <c r="G8389" s="3">
        <v>5</v>
      </c>
      <c r="H8389" s="3">
        <v>0</v>
      </c>
      <c r="I8389" t="s">
        <v>175</v>
      </c>
      <c r="J8389">
        <v>1676565</v>
      </c>
      <c r="K8389" s="3" t="s">
        <v>38</v>
      </c>
      <c r="L8389" s="3" t="s">
        <v>63</v>
      </c>
      <c r="M8389" s="3">
        <v>479</v>
      </c>
      <c r="N8389" s="3">
        <v>2.4803132044133358</v>
      </c>
      <c r="P8389" t="str">
        <f t="shared" si="262"/>
        <v>PORT09 to PORT04</v>
      </c>
      <c r="Q8389" s="3">
        <v>360</v>
      </c>
      <c r="R8389" s="3">
        <v>0.51750189162546179</v>
      </c>
      <c r="S8389" s="10">
        <f t="shared" si="263"/>
        <v>247.88340608859619</v>
      </c>
      <c r="T8389" s="3" t="s">
        <v>197</v>
      </c>
      <c r="V8389"/>
      <c r="X8389"/>
      <c r="AE8389"/>
    </row>
    <row r="8390" spans="1:31" x14ac:dyDescent="0.25">
      <c r="A8390" s="3">
        <v>1447384175.7</v>
      </c>
      <c r="B8390" s="11">
        <v>44661</v>
      </c>
      <c r="C8390" s="3" t="s">
        <v>58</v>
      </c>
      <c r="D8390" s="3" t="s">
        <v>11</v>
      </c>
      <c r="E8390" s="3">
        <v>2</v>
      </c>
      <c r="F8390" s="3" t="s">
        <v>5</v>
      </c>
      <c r="G8390" s="3">
        <v>5</v>
      </c>
      <c r="H8390" s="3">
        <v>0</v>
      </c>
      <c r="I8390" t="s">
        <v>175</v>
      </c>
      <c r="J8390">
        <v>1676565</v>
      </c>
      <c r="K8390" s="3" t="s">
        <v>38</v>
      </c>
      <c r="L8390" s="3" t="s">
        <v>63</v>
      </c>
      <c r="M8390" s="3">
        <v>590</v>
      </c>
      <c r="N8390" s="3">
        <v>4.348397200142367</v>
      </c>
      <c r="P8390" t="str">
        <f t="shared" si="262"/>
        <v>PORT09 to PORT04</v>
      </c>
      <c r="Q8390" s="3">
        <v>360</v>
      </c>
      <c r="R8390" s="3">
        <v>0.51750189162546179</v>
      </c>
      <c r="S8390" s="10">
        <f t="shared" si="263"/>
        <v>305.32611605902247</v>
      </c>
      <c r="T8390" s="3" t="s">
        <v>197</v>
      </c>
      <c r="V8390"/>
      <c r="X8390"/>
      <c r="AE8390"/>
    </row>
    <row r="8391" spans="1:31" x14ac:dyDescent="0.25">
      <c r="A8391" s="3">
        <v>1447261807.7</v>
      </c>
      <c r="B8391" s="11">
        <v>44662</v>
      </c>
      <c r="C8391" s="3" t="s">
        <v>58</v>
      </c>
      <c r="D8391" s="3" t="s">
        <v>11</v>
      </c>
      <c r="E8391" s="3">
        <v>2</v>
      </c>
      <c r="F8391" s="3" t="s">
        <v>5</v>
      </c>
      <c r="G8391" s="3">
        <v>5</v>
      </c>
      <c r="H8391" s="3">
        <v>0</v>
      </c>
      <c r="I8391" t="s">
        <v>175</v>
      </c>
      <c r="J8391">
        <v>1676565</v>
      </c>
      <c r="K8391" s="3" t="s">
        <v>38</v>
      </c>
      <c r="L8391" s="3" t="s">
        <v>63</v>
      </c>
      <c r="M8391" s="3">
        <v>331</v>
      </c>
      <c r="N8391" s="3">
        <v>1.2401566022066679</v>
      </c>
      <c r="P8391" t="str">
        <f t="shared" si="262"/>
        <v>PORT09 to PORT04</v>
      </c>
      <c r="Q8391" s="3">
        <v>360</v>
      </c>
      <c r="R8391" s="3">
        <v>0.51750189162546179</v>
      </c>
      <c r="S8391" s="10">
        <f t="shared" si="263"/>
        <v>171.29312612802786</v>
      </c>
      <c r="T8391" s="3" t="s">
        <v>197</v>
      </c>
      <c r="V8391"/>
      <c r="X8391"/>
      <c r="AE8391"/>
    </row>
    <row r="8392" spans="1:31" x14ac:dyDescent="0.25">
      <c r="A8392" s="3">
        <v>1447322566.7</v>
      </c>
      <c r="B8392" s="11">
        <v>44660</v>
      </c>
      <c r="C8392" s="3" t="s">
        <v>58</v>
      </c>
      <c r="D8392" s="3" t="s">
        <v>11</v>
      </c>
      <c r="E8392" s="3">
        <v>2</v>
      </c>
      <c r="F8392" s="3" t="s">
        <v>5</v>
      </c>
      <c r="G8392" s="3">
        <v>5</v>
      </c>
      <c r="H8392" s="3">
        <v>0</v>
      </c>
      <c r="I8392" t="s">
        <v>175</v>
      </c>
      <c r="J8392">
        <v>1676566</v>
      </c>
      <c r="K8392" s="3" t="s">
        <v>38</v>
      </c>
      <c r="L8392" s="3" t="s">
        <v>63</v>
      </c>
      <c r="M8392" s="3">
        <v>261</v>
      </c>
      <c r="N8392" s="3">
        <v>3.1486128880894394E-2</v>
      </c>
      <c r="P8392" t="str">
        <f t="shared" si="262"/>
        <v>PORT09 to PORT04</v>
      </c>
      <c r="Q8392" s="3">
        <v>360</v>
      </c>
      <c r="R8392" s="3">
        <v>0.51750189162546179</v>
      </c>
      <c r="S8392" s="10">
        <f t="shared" si="263"/>
        <v>135.06799371424552</v>
      </c>
      <c r="T8392" s="3" t="s">
        <v>197</v>
      </c>
      <c r="V8392"/>
      <c r="X8392"/>
      <c r="AE8392"/>
    </row>
    <row r="8393" spans="1:31" x14ac:dyDescent="0.25">
      <c r="A8393" s="3">
        <v>1447353778.7</v>
      </c>
      <c r="B8393" s="11">
        <v>44665</v>
      </c>
      <c r="C8393" s="3" t="s">
        <v>58</v>
      </c>
      <c r="D8393" s="3" t="s">
        <v>11</v>
      </c>
      <c r="E8393" s="3">
        <v>2</v>
      </c>
      <c r="F8393" s="3" t="s">
        <v>5</v>
      </c>
      <c r="G8393" s="3">
        <v>5</v>
      </c>
      <c r="H8393" s="3">
        <v>0</v>
      </c>
      <c r="I8393" t="s">
        <v>175</v>
      </c>
      <c r="J8393">
        <v>1676566</v>
      </c>
      <c r="K8393" s="3" t="s">
        <v>38</v>
      </c>
      <c r="L8393" s="3" t="s">
        <v>63</v>
      </c>
      <c r="M8393" s="3">
        <v>340</v>
      </c>
      <c r="N8393" s="3">
        <v>8.3963010349051723E-2</v>
      </c>
      <c r="P8393" t="str">
        <f t="shared" si="262"/>
        <v>PORT09 to PORT04</v>
      </c>
      <c r="Q8393" s="3">
        <v>360</v>
      </c>
      <c r="R8393" s="3">
        <v>0.51750189162546179</v>
      </c>
      <c r="S8393" s="10">
        <f t="shared" si="263"/>
        <v>175.95064315265699</v>
      </c>
      <c r="T8393" s="3" t="s">
        <v>197</v>
      </c>
      <c r="V8393"/>
      <c r="X8393"/>
      <c r="AE8393"/>
    </row>
    <row r="8394" spans="1:31" x14ac:dyDescent="0.25">
      <c r="A8394" s="3">
        <v>1447208919.7</v>
      </c>
      <c r="B8394" s="11">
        <v>44660</v>
      </c>
      <c r="C8394" s="3" t="s">
        <v>58</v>
      </c>
      <c r="D8394" s="3" t="s">
        <v>11</v>
      </c>
      <c r="E8394" s="3">
        <v>2</v>
      </c>
      <c r="F8394" s="3" t="s">
        <v>5</v>
      </c>
      <c r="G8394" s="3">
        <v>5</v>
      </c>
      <c r="H8394" s="3">
        <v>0</v>
      </c>
      <c r="I8394" t="s">
        <v>175</v>
      </c>
      <c r="J8394">
        <v>1676566</v>
      </c>
      <c r="K8394" s="3" t="s">
        <v>38</v>
      </c>
      <c r="L8394" s="3" t="s">
        <v>63</v>
      </c>
      <c r="M8394" s="3">
        <v>325</v>
      </c>
      <c r="N8394" s="3">
        <v>8.3963010349051723E-2</v>
      </c>
      <c r="P8394" t="str">
        <f t="shared" si="262"/>
        <v>PORT09 to PORT04</v>
      </c>
      <c r="Q8394" s="3">
        <v>360</v>
      </c>
      <c r="R8394" s="3">
        <v>0.51750189162546179</v>
      </c>
      <c r="S8394" s="10">
        <f t="shared" si="263"/>
        <v>168.18811477827509</v>
      </c>
      <c r="T8394" s="3" t="s">
        <v>197</v>
      </c>
      <c r="V8394"/>
      <c r="X8394"/>
      <c r="AE8394"/>
    </row>
    <row r="8395" spans="1:31" x14ac:dyDescent="0.25">
      <c r="A8395" s="3">
        <v>1447332228.7</v>
      </c>
      <c r="B8395" s="11">
        <v>44652</v>
      </c>
      <c r="C8395" s="3" t="s">
        <v>58</v>
      </c>
      <c r="D8395" s="3" t="s">
        <v>11</v>
      </c>
      <c r="E8395" s="3">
        <v>2</v>
      </c>
      <c r="F8395" s="3" t="s">
        <v>5</v>
      </c>
      <c r="G8395" s="3">
        <v>5</v>
      </c>
      <c r="H8395" s="3">
        <v>0</v>
      </c>
      <c r="I8395" t="s">
        <v>175</v>
      </c>
      <c r="J8395">
        <v>1676566</v>
      </c>
      <c r="K8395" s="3" t="s">
        <v>38</v>
      </c>
      <c r="L8395" s="3" t="s">
        <v>63</v>
      </c>
      <c r="M8395" s="3">
        <v>316</v>
      </c>
      <c r="N8395" s="3">
        <v>0.12594451552357758</v>
      </c>
      <c r="P8395" t="str">
        <f t="shared" si="262"/>
        <v>PORT09 to PORT04</v>
      </c>
      <c r="Q8395" s="3">
        <v>360</v>
      </c>
      <c r="R8395" s="3">
        <v>0.51750189162546179</v>
      </c>
      <c r="S8395" s="10">
        <f t="shared" si="263"/>
        <v>163.53059775364594</v>
      </c>
      <c r="T8395" s="3" t="s">
        <v>197</v>
      </c>
      <c r="V8395"/>
      <c r="X8395"/>
      <c r="AE8395"/>
    </row>
    <row r="8396" spans="1:31" x14ac:dyDescent="0.25">
      <c r="A8396" s="3">
        <v>1447369670.7</v>
      </c>
      <c r="B8396" s="11">
        <v>44661</v>
      </c>
      <c r="C8396" s="3" t="s">
        <v>58</v>
      </c>
      <c r="D8396" s="3" t="s">
        <v>11</v>
      </c>
      <c r="E8396" s="3">
        <v>2</v>
      </c>
      <c r="F8396" s="3" t="s">
        <v>5</v>
      </c>
      <c r="G8396" s="3">
        <v>0</v>
      </c>
      <c r="H8396" s="3">
        <v>0</v>
      </c>
      <c r="I8396" t="s">
        <v>175</v>
      </c>
      <c r="J8396">
        <v>1700138</v>
      </c>
      <c r="K8396" s="3" t="s">
        <v>38</v>
      </c>
      <c r="L8396" s="3" t="s">
        <v>63</v>
      </c>
      <c r="M8396" s="3">
        <v>150330</v>
      </c>
      <c r="N8396" s="3">
        <v>140.3198666723921</v>
      </c>
      <c r="P8396" t="str">
        <f t="shared" si="262"/>
        <v>PORT09 to PORT04</v>
      </c>
      <c r="Q8396" s="3">
        <v>360</v>
      </c>
      <c r="R8396" s="3">
        <v>0.51750189162546179</v>
      </c>
      <c r="S8396" s="10">
        <f t="shared" si="263"/>
        <v>77796.059368055663</v>
      </c>
      <c r="T8396" s="3" t="s">
        <v>82</v>
      </c>
      <c r="V8396"/>
      <c r="X8396"/>
      <c r="AE8396"/>
    </row>
    <row r="8397" spans="1:31" x14ac:dyDescent="0.25">
      <c r="A8397" s="3">
        <v>1447344591.7</v>
      </c>
      <c r="B8397" s="11">
        <v>44655</v>
      </c>
      <c r="C8397" s="3" t="s">
        <v>58</v>
      </c>
      <c r="D8397" s="3" t="s">
        <v>11</v>
      </c>
      <c r="E8397" s="3">
        <v>2</v>
      </c>
      <c r="F8397" s="3" t="s">
        <v>5</v>
      </c>
      <c r="G8397" s="3">
        <v>0</v>
      </c>
      <c r="H8397" s="3">
        <v>0</v>
      </c>
      <c r="I8397" t="s">
        <v>175</v>
      </c>
      <c r="J8397">
        <v>1700138</v>
      </c>
      <c r="K8397" s="3" t="s">
        <v>38</v>
      </c>
      <c r="L8397" s="3" t="s">
        <v>63</v>
      </c>
      <c r="M8397" s="3">
        <v>49744</v>
      </c>
      <c r="N8397" s="3">
        <v>43.955556001889384</v>
      </c>
      <c r="P8397" t="str">
        <f t="shared" si="262"/>
        <v>PORT09 to PORT04</v>
      </c>
      <c r="Q8397" s="3">
        <v>360</v>
      </c>
      <c r="R8397" s="3">
        <v>0.51750189162546179</v>
      </c>
      <c r="S8397" s="10">
        <f t="shared" si="263"/>
        <v>25742.614097016973</v>
      </c>
      <c r="T8397" s="3" t="s">
        <v>197</v>
      </c>
      <c r="V8397"/>
      <c r="X8397"/>
      <c r="AE8397"/>
    </row>
    <row r="8398" spans="1:31" x14ac:dyDescent="0.25">
      <c r="A8398" s="3">
        <v>1447340555.7</v>
      </c>
      <c r="B8398" s="11">
        <v>44654</v>
      </c>
      <c r="C8398" s="3" t="s">
        <v>58</v>
      </c>
      <c r="D8398" s="3" t="s">
        <v>11</v>
      </c>
      <c r="E8398" s="3">
        <v>2</v>
      </c>
      <c r="F8398" s="3" t="s">
        <v>5</v>
      </c>
      <c r="G8398" s="3">
        <v>0</v>
      </c>
      <c r="H8398" s="3">
        <v>0</v>
      </c>
      <c r="I8398" t="s">
        <v>175</v>
      </c>
      <c r="J8398">
        <v>1684808</v>
      </c>
      <c r="K8398" s="3" t="s">
        <v>38</v>
      </c>
      <c r="L8398" s="3" t="s">
        <v>63</v>
      </c>
      <c r="M8398" s="3">
        <v>5262</v>
      </c>
      <c r="N8398" s="3">
        <v>1.4044213761733328</v>
      </c>
      <c r="P8398" t="str">
        <f t="shared" si="262"/>
        <v>PORT09 to PORT04</v>
      </c>
      <c r="Q8398" s="3">
        <v>360</v>
      </c>
      <c r="R8398" s="3">
        <v>0.51750189162546179</v>
      </c>
      <c r="S8398" s="10">
        <f t="shared" si="263"/>
        <v>2723.0949537331799</v>
      </c>
      <c r="T8398" s="3" t="s">
        <v>197</v>
      </c>
      <c r="V8398"/>
      <c r="X8398"/>
      <c r="AE8398"/>
    </row>
    <row r="8399" spans="1:31" x14ac:dyDescent="0.25">
      <c r="A8399" s="3">
        <v>1447362500.7</v>
      </c>
      <c r="B8399" s="11">
        <v>44665</v>
      </c>
      <c r="C8399" s="3" t="s">
        <v>58</v>
      </c>
      <c r="D8399" s="3" t="s">
        <v>11</v>
      </c>
      <c r="E8399" s="3">
        <v>2</v>
      </c>
      <c r="F8399" s="3" t="s">
        <v>5</v>
      </c>
      <c r="G8399" s="3">
        <v>0</v>
      </c>
      <c r="H8399" s="3">
        <v>0</v>
      </c>
      <c r="I8399" t="s">
        <v>175</v>
      </c>
      <c r="J8399">
        <v>1684808</v>
      </c>
      <c r="K8399" s="3" t="s">
        <v>38</v>
      </c>
      <c r="L8399" s="3" t="s">
        <v>63</v>
      </c>
      <c r="M8399" s="3">
        <v>5245</v>
      </c>
      <c r="N8399" s="3">
        <v>1.4044213761733328</v>
      </c>
      <c r="P8399" t="str">
        <f t="shared" si="262"/>
        <v>PORT09 to PORT04</v>
      </c>
      <c r="Q8399" s="3">
        <v>360</v>
      </c>
      <c r="R8399" s="3">
        <v>0.51750189162546179</v>
      </c>
      <c r="S8399" s="10">
        <f t="shared" si="263"/>
        <v>2714.2974215755471</v>
      </c>
      <c r="T8399" s="3" t="s">
        <v>197</v>
      </c>
      <c r="V8399"/>
      <c r="X8399"/>
      <c r="AE8399"/>
    </row>
    <row r="8400" spans="1:31" x14ac:dyDescent="0.25">
      <c r="A8400" s="3">
        <v>1447352566.7</v>
      </c>
      <c r="B8400" s="11">
        <v>44661</v>
      </c>
      <c r="C8400" s="3" t="s">
        <v>58</v>
      </c>
      <c r="D8400" s="3" t="s">
        <v>11</v>
      </c>
      <c r="E8400" s="3">
        <v>2</v>
      </c>
      <c r="F8400" s="3" t="s">
        <v>5</v>
      </c>
      <c r="G8400" s="3">
        <v>0</v>
      </c>
      <c r="H8400" s="3">
        <v>0</v>
      </c>
      <c r="I8400" t="s">
        <v>175</v>
      </c>
      <c r="J8400">
        <v>1684808</v>
      </c>
      <c r="K8400" s="3" t="s">
        <v>38</v>
      </c>
      <c r="L8400" s="3" t="s">
        <v>63</v>
      </c>
      <c r="M8400" s="3">
        <v>5293</v>
      </c>
      <c r="N8400" s="3">
        <v>1.4044213761733328</v>
      </c>
      <c r="P8400" t="str">
        <f t="shared" si="262"/>
        <v>PORT09 to PORT04</v>
      </c>
      <c r="Q8400" s="3">
        <v>360</v>
      </c>
      <c r="R8400" s="3">
        <v>0.51750189162546179</v>
      </c>
      <c r="S8400" s="10">
        <f t="shared" si="263"/>
        <v>2739.1375123735693</v>
      </c>
      <c r="T8400" s="3" t="s">
        <v>197</v>
      </c>
      <c r="V8400"/>
      <c r="X8400"/>
      <c r="AE8400"/>
    </row>
    <row r="8401" spans="1:31" x14ac:dyDescent="0.25">
      <c r="A8401" s="3">
        <v>1447384101.7</v>
      </c>
      <c r="B8401" s="11">
        <v>44665</v>
      </c>
      <c r="C8401" s="3" t="s">
        <v>58</v>
      </c>
      <c r="D8401" s="3" t="s">
        <v>11</v>
      </c>
      <c r="E8401" s="3">
        <v>2</v>
      </c>
      <c r="F8401" s="3" t="s">
        <v>5</v>
      </c>
      <c r="G8401" s="3">
        <v>0</v>
      </c>
      <c r="H8401" s="3">
        <v>0</v>
      </c>
      <c r="I8401" t="s">
        <v>175</v>
      </c>
      <c r="J8401">
        <v>1684808</v>
      </c>
      <c r="K8401" s="3" t="s">
        <v>38</v>
      </c>
      <c r="L8401" s="3" t="s">
        <v>63</v>
      </c>
      <c r="M8401" s="3">
        <v>5268</v>
      </c>
      <c r="N8401" s="3">
        <v>1.4044213761733328</v>
      </c>
      <c r="P8401" t="str">
        <f t="shared" si="262"/>
        <v>PORT09 to PORT04</v>
      </c>
      <c r="Q8401" s="3">
        <v>360</v>
      </c>
      <c r="R8401" s="3">
        <v>0.51750189162546179</v>
      </c>
      <c r="S8401" s="10">
        <f t="shared" si="263"/>
        <v>2726.1999650829325</v>
      </c>
      <c r="T8401" s="3" t="s">
        <v>197</v>
      </c>
      <c r="V8401"/>
      <c r="X8401"/>
      <c r="AE8401"/>
    </row>
    <row r="8402" spans="1:31" x14ac:dyDescent="0.25">
      <c r="A8402" s="3">
        <v>1447362619.7</v>
      </c>
      <c r="B8402" s="11">
        <v>44654</v>
      </c>
      <c r="C8402" s="3" t="s">
        <v>58</v>
      </c>
      <c r="D8402" s="3" t="s">
        <v>11</v>
      </c>
      <c r="E8402" s="3">
        <v>2</v>
      </c>
      <c r="F8402" s="3" t="s">
        <v>5</v>
      </c>
      <c r="G8402" s="3">
        <v>5</v>
      </c>
      <c r="H8402" s="3">
        <v>0</v>
      </c>
      <c r="I8402" t="s">
        <v>175</v>
      </c>
      <c r="J8402">
        <v>1660673</v>
      </c>
      <c r="K8402" s="3" t="s">
        <v>38</v>
      </c>
      <c r="L8402" s="3" t="s">
        <v>63</v>
      </c>
      <c r="M8402" s="3">
        <v>248</v>
      </c>
      <c r="N8402" s="3">
        <v>0.54897408724065777</v>
      </c>
      <c r="P8402" t="str">
        <f t="shared" si="262"/>
        <v>PORT09 to PORT04</v>
      </c>
      <c r="Q8402" s="3">
        <v>360</v>
      </c>
      <c r="R8402" s="3">
        <v>0.51750189162546179</v>
      </c>
      <c r="S8402" s="10">
        <f t="shared" si="263"/>
        <v>128.34046912311453</v>
      </c>
      <c r="T8402" s="3" t="s">
        <v>197</v>
      </c>
      <c r="V8402"/>
      <c r="X8402"/>
      <c r="AE8402"/>
    </row>
    <row r="8403" spans="1:31" x14ac:dyDescent="0.25">
      <c r="A8403" s="3">
        <v>1447147786.7</v>
      </c>
      <c r="B8403" s="11">
        <v>44662</v>
      </c>
      <c r="C8403" s="3" t="s">
        <v>58</v>
      </c>
      <c r="D8403" s="3" t="s">
        <v>11</v>
      </c>
      <c r="E8403" s="3">
        <v>2</v>
      </c>
      <c r="F8403" s="3" t="s">
        <v>5</v>
      </c>
      <c r="G8403" s="3">
        <v>5</v>
      </c>
      <c r="H8403" s="3">
        <v>0</v>
      </c>
      <c r="I8403" t="s">
        <v>175</v>
      </c>
      <c r="J8403">
        <v>1660673</v>
      </c>
      <c r="K8403" s="3" t="s">
        <v>38</v>
      </c>
      <c r="L8403" s="3" t="s">
        <v>63</v>
      </c>
      <c r="M8403" s="3">
        <v>300</v>
      </c>
      <c r="N8403" s="3">
        <v>0.27448704362032889</v>
      </c>
      <c r="P8403" t="str">
        <f t="shared" si="262"/>
        <v>PORT09 to PORT04</v>
      </c>
      <c r="Q8403" s="3">
        <v>360</v>
      </c>
      <c r="R8403" s="3">
        <v>0.51750189162546179</v>
      </c>
      <c r="S8403" s="10">
        <f t="shared" si="263"/>
        <v>155.25056748763853</v>
      </c>
      <c r="T8403" s="3" t="s">
        <v>197</v>
      </c>
      <c r="V8403"/>
      <c r="X8403"/>
      <c r="AE8403"/>
    </row>
    <row r="8404" spans="1:31" x14ac:dyDescent="0.25">
      <c r="A8404" s="3">
        <v>1447147820.7</v>
      </c>
      <c r="B8404" s="11">
        <v>44665</v>
      </c>
      <c r="C8404" s="3" t="s">
        <v>58</v>
      </c>
      <c r="D8404" s="3" t="s">
        <v>11</v>
      </c>
      <c r="E8404" s="3">
        <v>2</v>
      </c>
      <c r="F8404" s="3" t="s">
        <v>5</v>
      </c>
      <c r="G8404" s="3">
        <v>5</v>
      </c>
      <c r="H8404" s="3">
        <v>0</v>
      </c>
      <c r="I8404" t="s">
        <v>175</v>
      </c>
      <c r="J8404">
        <v>1660673</v>
      </c>
      <c r="K8404" s="3" t="s">
        <v>38</v>
      </c>
      <c r="L8404" s="3" t="s">
        <v>63</v>
      </c>
      <c r="M8404" s="3">
        <v>331</v>
      </c>
      <c r="N8404" s="3">
        <v>0.8234611308609866</v>
      </c>
      <c r="P8404" t="str">
        <f t="shared" si="262"/>
        <v>PORT09 to PORT04</v>
      </c>
      <c r="Q8404" s="3">
        <v>360</v>
      </c>
      <c r="R8404" s="3">
        <v>0.51750189162546179</v>
      </c>
      <c r="S8404" s="10">
        <f t="shared" si="263"/>
        <v>171.29312612802786</v>
      </c>
      <c r="T8404" s="3" t="s">
        <v>197</v>
      </c>
      <c r="V8404"/>
      <c r="X8404"/>
      <c r="AE8404"/>
    </row>
    <row r="8405" spans="1:31" x14ac:dyDescent="0.25">
      <c r="A8405" s="3">
        <v>1447163761.7</v>
      </c>
      <c r="B8405" s="11">
        <v>44665</v>
      </c>
      <c r="C8405" s="3" t="s">
        <v>58</v>
      </c>
      <c r="D8405" s="3" t="s">
        <v>11</v>
      </c>
      <c r="E8405" s="3">
        <v>2</v>
      </c>
      <c r="F8405" s="3" t="s">
        <v>5</v>
      </c>
      <c r="G8405" s="3">
        <v>5</v>
      </c>
      <c r="H8405" s="3">
        <v>0</v>
      </c>
      <c r="I8405" t="s">
        <v>175</v>
      </c>
      <c r="J8405">
        <v>1660673</v>
      </c>
      <c r="K8405" s="3" t="s">
        <v>38</v>
      </c>
      <c r="L8405" s="3" t="s">
        <v>63</v>
      </c>
      <c r="M8405" s="3">
        <v>346</v>
      </c>
      <c r="N8405" s="3">
        <v>1.0979481744813155</v>
      </c>
      <c r="P8405" t="str">
        <f t="shared" si="262"/>
        <v>PORT09 to PORT04</v>
      </c>
      <c r="Q8405" s="3">
        <v>360</v>
      </c>
      <c r="R8405" s="3">
        <v>0.51750189162546179</v>
      </c>
      <c r="S8405" s="10">
        <f t="shared" si="263"/>
        <v>179.05565450240977</v>
      </c>
      <c r="T8405" s="3" t="s">
        <v>197</v>
      </c>
      <c r="V8405"/>
      <c r="X8405"/>
      <c r="AE8405"/>
    </row>
    <row r="8406" spans="1:31" x14ac:dyDescent="0.25">
      <c r="A8406" s="3">
        <v>1447322571.7</v>
      </c>
      <c r="B8406" s="11">
        <v>44654</v>
      </c>
      <c r="C8406" s="3" t="s">
        <v>58</v>
      </c>
      <c r="D8406" s="3" t="s">
        <v>11</v>
      </c>
      <c r="E8406" s="3">
        <v>2</v>
      </c>
      <c r="F8406" s="3" t="s">
        <v>5</v>
      </c>
      <c r="G8406" s="3">
        <v>5</v>
      </c>
      <c r="H8406" s="3">
        <v>0</v>
      </c>
      <c r="I8406" t="s">
        <v>175</v>
      </c>
      <c r="J8406">
        <v>1660673</v>
      </c>
      <c r="K8406" s="3" t="s">
        <v>38</v>
      </c>
      <c r="L8406" s="3" t="s">
        <v>63</v>
      </c>
      <c r="M8406" s="3">
        <v>392</v>
      </c>
      <c r="N8406" s="3">
        <v>5.4897408724065775</v>
      </c>
      <c r="P8406" t="str">
        <f t="shared" si="262"/>
        <v>PORT09 to PORT04</v>
      </c>
      <c r="Q8406" s="3">
        <v>360</v>
      </c>
      <c r="R8406" s="3">
        <v>0.51750189162546179</v>
      </c>
      <c r="S8406" s="10">
        <f t="shared" si="263"/>
        <v>202.86074151718103</v>
      </c>
      <c r="T8406" s="3" t="s">
        <v>197</v>
      </c>
      <c r="V8406"/>
      <c r="X8406"/>
      <c r="AE8406"/>
    </row>
    <row r="8407" spans="1:31" x14ac:dyDescent="0.25">
      <c r="A8407" s="3">
        <v>1447180634.7</v>
      </c>
      <c r="B8407" s="11">
        <v>44665</v>
      </c>
      <c r="C8407" s="3" t="s">
        <v>57</v>
      </c>
      <c r="D8407" s="3" t="s">
        <v>11</v>
      </c>
      <c r="E8407" s="3">
        <v>3</v>
      </c>
      <c r="F8407" s="3" t="s">
        <v>5</v>
      </c>
      <c r="G8407" s="3">
        <v>0</v>
      </c>
      <c r="H8407" s="3">
        <v>0</v>
      </c>
      <c r="I8407" t="s">
        <v>177</v>
      </c>
      <c r="J8407">
        <v>1660668</v>
      </c>
      <c r="K8407" s="3" t="s">
        <v>37</v>
      </c>
      <c r="L8407" s="3" t="s">
        <v>63</v>
      </c>
      <c r="M8407" s="3">
        <v>302</v>
      </c>
      <c r="N8407" s="3">
        <v>0.29539901564743887</v>
      </c>
      <c r="P8407" t="str">
        <f t="shared" si="262"/>
        <v>PORT09 to PORT03</v>
      </c>
      <c r="Q8407" s="3">
        <v>540</v>
      </c>
      <c r="R8407" s="3">
        <v>0.47750351892722243</v>
      </c>
      <c r="S8407" s="10">
        <f t="shared" si="263"/>
        <v>144.20606271602117</v>
      </c>
      <c r="T8407" s="3" t="s">
        <v>197</v>
      </c>
      <c r="V8407"/>
      <c r="X8407"/>
      <c r="AE8407"/>
    </row>
    <row r="8408" spans="1:31" x14ac:dyDescent="0.25">
      <c r="A8408" s="3">
        <v>1447396839.7</v>
      </c>
      <c r="B8408" s="11">
        <v>44662</v>
      </c>
      <c r="C8408" s="3" t="s">
        <v>57</v>
      </c>
      <c r="D8408" s="3" t="s">
        <v>11</v>
      </c>
      <c r="E8408" s="3">
        <v>3</v>
      </c>
      <c r="F8408" s="3" t="s">
        <v>5</v>
      </c>
      <c r="G8408" s="3">
        <v>0</v>
      </c>
      <c r="H8408" s="3">
        <v>0</v>
      </c>
      <c r="I8408" t="s">
        <v>177</v>
      </c>
      <c r="J8408">
        <v>1660668</v>
      </c>
      <c r="K8408" s="3" t="s">
        <v>37</v>
      </c>
      <c r="L8408" s="3" t="s">
        <v>63</v>
      </c>
      <c r="M8408" s="3">
        <v>382</v>
      </c>
      <c r="N8408" s="3">
        <v>7.2372758833622521</v>
      </c>
      <c r="P8408" t="str">
        <f t="shared" si="262"/>
        <v>PORT09 to PORT03</v>
      </c>
      <c r="Q8408" s="3">
        <v>540</v>
      </c>
      <c r="R8408" s="3">
        <v>0.47750351892722243</v>
      </c>
      <c r="S8408" s="10">
        <f t="shared" si="263"/>
        <v>182.40634423019895</v>
      </c>
      <c r="T8408" s="3" t="s">
        <v>197</v>
      </c>
      <c r="V8408"/>
      <c r="X8408"/>
      <c r="AE8408"/>
    </row>
    <row r="8409" spans="1:31" x14ac:dyDescent="0.25">
      <c r="A8409" s="3">
        <v>1447221648.7</v>
      </c>
      <c r="B8409" s="11">
        <v>44655</v>
      </c>
      <c r="C8409" s="3" t="s">
        <v>57</v>
      </c>
      <c r="D8409" s="3" t="s">
        <v>11</v>
      </c>
      <c r="E8409" s="3">
        <v>3</v>
      </c>
      <c r="F8409" s="3" t="s">
        <v>5</v>
      </c>
      <c r="G8409" s="3">
        <v>0</v>
      </c>
      <c r="H8409" s="3">
        <v>0</v>
      </c>
      <c r="I8409" t="s">
        <v>177</v>
      </c>
      <c r="J8409">
        <v>1660668</v>
      </c>
      <c r="K8409" s="3" t="s">
        <v>37</v>
      </c>
      <c r="L8409" s="3" t="s">
        <v>63</v>
      </c>
      <c r="M8409" s="3">
        <v>302</v>
      </c>
      <c r="N8409" s="3">
        <v>0.73849753911859717</v>
      </c>
      <c r="P8409" t="str">
        <f t="shared" si="262"/>
        <v>PORT09 to PORT03</v>
      </c>
      <c r="Q8409" s="3">
        <v>540</v>
      </c>
      <c r="R8409" s="3">
        <v>0.47750351892722243</v>
      </c>
      <c r="S8409" s="10">
        <f t="shared" si="263"/>
        <v>144.20606271602117</v>
      </c>
      <c r="T8409" s="3" t="s">
        <v>197</v>
      </c>
      <c r="V8409"/>
      <c r="X8409"/>
      <c r="AE8409"/>
    </row>
    <row r="8410" spans="1:31" x14ac:dyDescent="0.25">
      <c r="A8410" s="3">
        <v>1447250705.7</v>
      </c>
      <c r="B8410" s="11">
        <v>44662</v>
      </c>
      <c r="C8410" s="3" t="s">
        <v>57</v>
      </c>
      <c r="D8410" s="3" t="s">
        <v>11</v>
      </c>
      <c r="E8410" s="3">
        <v>3</v>
      </c>
      <c r="F8410" s="3" t="s">
        <v>5</v>
      </c>
      <c r="G8410" s="3">
        <v>0</v>
      </c>
      <c r="H8410" s="3">
        <v>0</v>
      </c>
      <c r="I8410" t="s">
        <v>177</v>
      </c>
      <c r="J8410">
        <v>1660668</v>
      </c>
      <c r="K8410" s="3" t="s">
        <v>37</v>
      </c>
      <c r="L8410" s="3" t="s">
        <v>63</v>
      </c>
      <c r="M8410" s="3">
        <v>658</v>
      </c>
      <c r="N8410" s="3">
        <v>19.01933995449377</v>
      </c>
      <c r="P8410" t="str">
        <f t="shared" si="262"/>
        <v>PORT09 to PORT03</v>
      </c>
      <c r="Q8410" s="3">
        <v>540</v>
      </c>
      <c r="R8410" s="3">
        <v>0.47750351892722243</v>
      </c>
      <c r="S8410" s="10">
        <f t="shared" si="263"/>
        <v>314.19731545411236</v>
      </c>
      <c r="T8410" s="3" t="s">
        <v>197</v>
      </c>
      <c r="V8410"/>
      <c r="X8410"/>
      <c r="AE8410"/>
    </row>
    <row r="8411" spans="1:31" x14ac:dyDescent="0.25">
      <c r="A8411" s="3">
        <v>1447187331.7</v>
      </c>
      <c r="B8411" s="11">
        <v>44658</v>
      </c>
      <c r="C8411" s="3" t="s">
        <v>57</v>
      </c>
      <c r="D8411" s="3" t="s">
        <v>11</v>
      </c>
      <c r="E8411" s="3">
        <v>3</v>
      </c>
      <c r="F8411" s="3" t="s">
        <v>5</v>
      </c>
      <c r="G8411" s="3">
        <v>0</v>
      </c>
      <c r="H8411" s="3">
        <v>0</v>
      </c>
      <c r="I8411" t="s">
        <v>177</v>
      </c>
      <c r="J8411">
        <v>1660668</v>
      </c>
      <c r="K8411" s="3" t="s">
        <v>37</v>
      </c>
      <c r="L8411" s="3" t="s">
        <v>63</v>
      </c>
      <c r="M8411" s="3">
        <v>300</v>
      </c>
      <c r="N8411" s="3">
        <v>0.93543021621688971</v>
      </c>
      <c r="P8411" t="str">
        <f t="shared" si="262"/>
        <v>PORT09 to PORT03</v>
      </c>
      <c r="Q8411" s="3">
        <v>540</v>
      </c>
      <c r="R8411" s="3">
        <v>0.47750351892722243</v>
      </c>
      <c r="S8411" s="10">
        <f t="shared" si="263"/>
        <v>143.25105567816672</v>
      </c>
      <c r="T8411" s="3" t="s">
        <v>197</v>
      </c>
      <c r="V8411"/>
      <c r="X8411"/>
      <c r="AE8411"/>
    </row>
    <row r="8412" spans="1:31" x14ac:dyDescent="0.25">
      <c r="A8412" s="3">
        <v>1447160065.7</v>
      </c>
      <c r="B8412" s="11">
        <v>44660</v>
      </c>
      <c r="C8412" s="3" t="s">
        <v>57</v>
      </c>
      <c r="D8412" s="3" t="s">
        <v>11</v>
      </c>
      <c r="E8412" s="3">
        <v>3</v>
      </c>
      <c r="F8412" s="3" t="s">
        <v>5</v>
      </c>
      <c r="G8412" s="3">
        <v>0</v>
      </c>
      <c r="H8412" s="3">
        <v>0</v>
      </c>
      <c r="I8412" t="s">
        <v>177</v>
      </c>
      <c r="J8412">
        <v>1660668</v>
      </c>
      <c r="K8412" s="3" t="s">
        <v>37</v>
      </c>
      <c r="L8412" s="3" t="s">
        <v>63</v>
      </c>
      <c r="M8412" s="3">
        <v>318</v>
      </c>
      <c r="N8412" s="3">
        <v>2.6093579715523765</v>
      </c>
      <c r="P8412" t="str">
        <f t="shared" si="262"/>
        <v>PORT09 to PORT03</v>
      </c>
      <c r="Q8412" s="3">
        <v>540</v>
      </c>
      <c r="R8412" s="3">
        <v>0.47750351892722243</v>
      </c>
      <c r="S8412" s="10">
        <f t="shared" si="263"/>
        <v>151.84611901885674</v>
      </c>
      <c r="T8412" s="3" t="s">
        <v>197</v>
      </c>
      <c r="V8412"/>
      <c r="X8412"/>
      <c r="AE8412"/>
    </row>
    <row r="8413" spans="1:31" x14ac:dyDescent="0.25">
      <c r="A8413" s="3">
        <v>1447318768.7</v>
      </c>
      <c r="B8413" s="11">
        <v>44658</v>
      </c>
      <c r="C8413" s="3" t="s">
        <v>57</v>
      </c>
      <c r="D8413" s="3" t="s">
        <v>11</v>
      </c>
      <c r="E8413" s="3">
        <v>3</v>
      </c>
      <c r="F8413" s="3" t="s">
        <v>5</v>
      </c>
      <c r="G8413" s="3">
        <v>0</v>
      </c>
      <c r="H8413" s="3">
        <v>0</v>
      </c>
      <c r="I8413" t="s">
        <v>177</v>
      </c>
      <c r="J8413">
        <v>1660668</v>
      </c>
      <c r="K8413" s="3" t="s">
        <v>37</v>
      </c>
      <c r="L8413" s="3" t="s">
        <v>63</v>
      </c>
      <c r="M8413" s="3">
        <v>388</v>
      </c>
      <c r="N8413" s="3">
        <v>7.188042714087679</v>
      </c>
      <c r="P8413" t="str">
        <f t="shared" si="262"/>
        <v>PORT09 to PORT03</v>
      </c>
      <c r="Q8413" s="3">
        <v>540</v>
      </c>
      <c r="R8413" s="3">
        <v>0.47750351892722243</v>
      </c>
      <c r="S8413" s="10">
        <f t="shared" si="263"/>
        <v>185.27136534376231</v>
      </c>
      <c r="T8413" s="3" t="s">
        <v>197</v>
      </c>
      <c r="V8413"/>
      <c r="X8413"/>
      <c r="AE8413"/>
    </row>
    <row r="8414" spans="1:31" x14ac:dyDescent="0.25">
      <c r="A8414" s="3">
        <v>1447299519.7</v>
      </c>
      <c r="B8414" s="11">
        <v>44659</v>
      </c>
      <c r="C8414" s="3" t="s">
        <v>58</v>
      </c>
      <c r="D8414" s="3" t="s">
        <v>11</v>
      </c>
      <c r="E8414" s="3">
        <v>2</v>
      </c>
      <c r="F8414" s="3" t="s">
        <v>5</v>
      </c>
      <c r="G8414" s="3">
        <v>5</v>
      </c>
      <c r="H8414" s="3">
        <v>0</v>
      </c>
      <c r="I8414" t="s">
        <v>176</v>
      </c>
      <c r="J8414">
        <v>1699369</v>
      </c>
      <c r="K8414" s="3" t="s">
        <v>44</v>
      </c>
      <c r="L8414" s="3" t="s">
        <v>63</v>
      </c>
      <c r="M8414" s="3">
        <v>1263</v>
      </c>
      <c r="N8414" s="3">
        <v>2.6727890387383728</v>
      </c>
      <c r="P8414" t="str">
        <f t="shared" si="262"/>
        <v>PORT09 to PORT04</v>
      </c>
      <c r="Q8414" s="3">
        <v>360</v>
      </c>
      <c r="R8414" s="3">
        <v>0.46507109738293506</v>
      </c>
      <c r="S8414" s="10">
        <f t="shared" si="263"/>
        <v>587.38479599464699</v>
      </c>
      <c r="T8414" s="3" t="s">
        <v>197</v>
      </c>
      <c r="V8414"/>
      <c r="X8414"/>
      <c r="AE8414"/>
    </row>
    <row r="8415" spans="1:31" x14ac:dyDescent="0.25">
      <c r="A8415" s="3">
        <v>1447390560.7</v>
      </c>
      <c r="B8415" s="11">
        <v>44665</v>
      </c>
      <c r="C8415" s="3" t="s">
        <v>58</v>
      </c>
      <c r="D8415" s="3" t="s">
        <v>11</v>
      </c>
      <c r="E8415" s="3">
        <v>2</v>
      </c>
      <c r="F8415" s="3" t="s">
        <v>5</v>
      </c>
      <c r="G8415" s="3">
        <v>0</v>
      </c>
      <c r="H8415" s="3">
        <v>0</v>
      </c>
      <c r="I8415" t="s">
        <v>175</v>
      </c>
      <c r="J8415">
        <v>1700140</v>
      </c>
      <c r="K8415" s="3" t="s">
        <v>38</v>
      </c>
      <c r="L8415" s="3" t="s">
        <v>63</v>
      </c>
      <c r="M8415" s="3">
        <v>151460</v>
      </c>
      <c r="N8415" s="3">
        <v>98.129579558274344</v>
      </c>
      <c r="P8415" t="str">
        <f t="shared" si="262"/>
        <v>PORT09 to PORT04</v>
      </c>
      <c r="Q8415" s="3">
        <v>360</v>
      </c>
      <c r="R8415" s="3">
        <v>0.51750189162546179</v>
      </c>
      <c r="S8415" s="10">
        <f t="shared" si="263"/>
        <v>78380.836505592437</v>
      </c>
      <c r="T8415" s="3" t="s">
        <v>197</v>
      </c>
      <c r="V8415"/>
      <c r="X8415"/>
      <c r="AE8415"/>
    </row>
    <row r="8416" spans="1:31" x14ac:dyDescent="0.25">
      <c r="A8416" s="3">
        <v>1447344604.7</v>
      </c>
      <c r="B8416" s="11">
        <v>44658</v>
      </c>
      <c r="C8416" s="3" t="s">
        <v>58</v>
      </c>
      <c r="D8416" s="3" t="s">
        <v>11</v>
      </c>
      <c r="E8416" s="3">
        <v>2</v>
      </c>
      <c r="F8416" s="3" t="s">
        <v>5</v>
      </c>
      <c r="G8416" s="3">
        <v>0</v>
      </c>
      <c r="H8416" s="3">
        <v>0</v>
      </c>
      <c r="I8416" t="s">
        <v>175</v>
      </c>
      <c r="J8416">
        <v>1700140</v>
      </c>
      <c r="K8416" s="3" t="s">
        <v>38</v>
      </c>
      <c r="L8416" s="3" t="s">
        <v>63</v>
      </c>
      <c r="M8416" s="3">
        <v>5921</v>
      </c>
      <c r="N8416" s="3">
        <v>3.9307251688249756</v>
      </c>
      <c r="P8416" t="str">
        <f t="shared" si="262"/>
        <v>PORT09 to PORT04</v>
      </c>
      <c r="Q8416" s="3">
        <v>360</v>
      </c>
      <c r="R8416" s="3">
        <v>0.51750189162546179</v>
      </c>
      <c r="S8416" s="10">
        <f t="shared" si="263"/>
        <v>3064.1287003143593</v>
      </c>
      <c r="T8416" s="3" t="s">
        <v>197</v>
      </c>
      <c r="V8416"/>
      <c r="X8416"/>
      <c r="AE8416"/>
    </row>
    <row r="8417" spans="1:31" x14ac:dyDescent="0.25">
      <c r="A8417" s="3">
        <v>1447335994.7</v>
      </c>
      <c r="B8417" s="11">
        <v>44652</v>
      </c>
      <c r="C8417" s="3" t="s">
        <v>58</v>
      </c>
      <c r="D8417" s="3" t="s">
        <v>11</v>
      </c>
      <c r="E8417" s="3">
        <v>2</v>
      </c>
      <c r="F8417" s="3" t="s">
        <v>5</v>
      </c>
      <c r="G8417" s="3">
        <v>0</v>
      </c>
      <c r="H8417" s="3">
        <v>0</v>
      </c>
      <c r="I8417" t="s">
        <v>175</v>
      </c>
      <c r="J8417">
        <v>1700140</v>
      </c>
      <c r="K8417" s="3" t="s">
        <v>38</v>
      </c>
      <c r="L8417" s="3" t="s">
        <v>63</v>
      </c>
      <c r="M8417" s="3">
        <v>45129</v>
      </c>
      <c r="N8417" s="3">
        <v>30.445801350599805</v>
      </c>
      <c r="P8417" t="str">
        <f t="shared" si="262"/>
        <v>PORT09 to PORT04</v>
      </c>
      <c r="Q8417" s="3">
        <v>360</v>
      </c>
      <c r="R8417" s="3">
        <v>0.51750189162546179</v>
      </c>
      <c r="S8417" s="10">
        <f t="shared" si="263"/>
        <v>23354.342867165466</v>
      </c>
      <c r="T8417" s="3" t="s">
        <v>197</v>
      </c>
      <c r="V8417"/>
      <c r="X8417"/>
      <c r="AE8417"/>
    </row>
    <row r="8418" spans="1:31" x14ac:dyDescent="0.25">
      <c r="A8418" s="3">
        <v>1447238281.7</v>
      </c>
      <c r="B8418" s="11">
        <v>44659</v>
      </c>
      <c r="C8418" s="3" t="s">
        <v>58</v>
      </c>
      <c r="D8418" s="3" t="s">
        <v>11</v>
      </c>
      <c r="E8418" s="3">
        <v>2</v>
      </c>
      <c r="F8418" s="3" t="s">
        <v>5</v>
      </c>
      <c r="G8418" s="3">
        <v>5</v>
      </c>
      <c r="H8418" s="3">
        <v>0</v>
      </c>
      <c r="I8418" t="s">
        <v>175</v>
      </c>
      <c r="J8418">
        <v>1699666</v>
      </c>
      <c r="K8418" s="3" t="s">
        <v>38</v>
      </c>
      <c r="L8418" s="3" t="s">
        <v>63</v>
      </c>
      <c r="M8418" s="3">
        <v>1207</v>
      </c>
      <c r="N8418" s="3">
        <v>6.7649999999999997</v>
      </c>
      <c r="P8418" t="str">
        <f t="shared" si="262"/>
        <v>PORT09 to PORT04</v>
      </c>
      <c r="Q8418" s="3">
        <v>360</v>
      </c>
      <c r="R8418" s="3">
        <v>0.51750189162546179</v>
      </c>
      <c r="S8418" s="10">
        <f t="shared" si="263"/>
        <v>624.62478319193235</v>
      </c>
      <c r="T8418" s="3" t="s">
        <v>197</v>
      </c>
      <c r="V8418"/>
      <c r="X8418"/>
      <c r="AE8418"/>
    </row>
    <row r="8419" spans="1:31" x14ac:dyDescent="0.25">
      <c r="A8419" s="3">
        <v>1447379142.7</v>
      </c>
      <c r="B8419" s="11">
        <v>44658</v>
      </c>
      <c r="C8419" s="3" t="s">
        <v>58</v>
      </c>
      <c r="D8419" s="3" t="s">
        <v>11</v>
      </c>
      <c r="E8419" s="3">
        <v>2</v>
      </c>
      <c r="F8419" s="3" t="s">
        <v>5</v>
      </c>
      <c r="G8419" s="3">
        <v>5</v>
      </c>
      <c r="H8419" s="3">
        <v>0</v>
      </c>
      <c r="I8419" t="s">
        <v>175</v>
      </c>
      <c r="J8419">
        <v>1699666</v>
      </c>
      <c r="K8419" s="3" t="s">
        <v>38</v>
      </c>
      <c r="L8419" s="3" t="s">
        <v>63</v>
      </c>
      <c r="M8419" s="3">
        <v>2133</v>
      </c>
      <c r="N8419" s="3">
        <v>13.53</v>
      </c>
      <c r="P8419" t="str">
        <f t="shared" si="262"/>
        <v>PORT09 to PORT04</v>
      </c>
      <c r="Q8419" s="3">
        <v>360</v>
      </c>
      <c r="R8419" s="3">
        <v>0.51750189162546179</v>
      </c>
      <c r="S8419" s="10">
        <f t="shared" si="263"/>
        <v>1103.83153483711</v>
      </c>
      <c r="T8419" s="3" t="s">
        <v>197</v>
      </c>
      <c r="V8419"/>
      <c r="X8419"/>
      <c r="AE8419"/>
    </row>
    <row r="8420" spans="1:31" x14ac:dyDescent="0.25">
      <c r="A8420" s="3">
        <v>1447313925.7</v>
      </c>
      <c r="B8420" s="11">
        <v>44654</v>
      </c>
      <c r="C8420" s="3" t="s">
        <v>58</v>
      </c>
      <c r="D8420" s="3" t="s">
        <v>11</v>
      </c>
      <c r="E8420" s="3">
        <v>2</v>
      </c>
      <c r="F8420" s="3" t="s">
        <v>5</v>
      </c>
      <c r="G8420" s="3">
        <v>5</v>
      </c>
      <c r="H8420" s="3">
        <v>0</v>
      </c>
      <c r="I8420" t="s">
        <v>175</v>
      </c>
      <c r="J8420">
        <v>1699666</v>
      </c>
      <c r="K8420" s="3" t="s">
        <v>38</v>
      </c>
      <c r="L8420" s="3" t="s">
        <v>63</v>
      </c>
      <c r="M8420" s="3">
        <v>1220</v>
      </c>
      <c r="N8420" s="3">
        <v>6.72</v>
      </c>
      <c r="P8420" t="str">
        <f t="shared" si="262"/>
        <v>PORT09 to PORT04</v>
      </c>
      <c r="Q8420" s="3">
        <v>360</v>
      </c>
      <c r="R8420" s="3">
        <v>0.51750189162546179</v>
      </c>
      <c r="S8420" s="10">
        <f t="shared" si="263"/>
        <v>631.35230778306334</v>
      </c>
      <c r="T8420" s="3" t="s">
        <v>197</v>
      </c>
      <c r="V8420"/>
      <c r="X8420"/>
      <c r="AE8420"/>
    </row>
    <row r="8421" spans="1:31" x14ac:dyDescent="0.25">
      <c r="A8421" s="3">
        <v>1447278560.7</v>
      </c>
      <c r="B8421" s="11">
        <v>44658</v>
      </c>
      <c r="C8421" s="3" t="s">
        <v>58</v>
      </c>
      <c r="D8421" s="3" t="s">
        <v>11</v>
      </c>
      <c r="E8421" s="3">
        <v>2</v>
      </c>
      <c r="F8421" s="3" t="s">
        <v>5</v>
      </c>
      <c r="G8421" s="3">
        <v>5</v>
      </c>
      <c r="H8421" s="3">
        <v>0</v>
      </c>
      <c r="I8421" t="s">
        <v>175</v>
      </c>
      <c r="J8421">
        <v>1651298</v>
      </c>
      <c r="K8421" s="3" t="s">
        <v>38</v>
      </c>
      <c r="L8421" s="3" t="s">
        <v>63</v>
      </c>
      <c r="M8421" s="3">
        <v>2287</v>
      </c>
      <c r="N8421" s="3">
        <v>4.5967272727272723</v>
      </c>
      <c r="P8421" t="str">
        <f t="shared" si="262"/>
        <v>PORT09 to PORT04</v>
      </c>
      <c r="Q8421" s="3">
        <v>360</v>
      </c>
      <c r="R8421" s="3">
        <v>0.51750189162546179</v>
      </c>
      <c r="S8421" s="10">
        <f t="shared" si="263"/>
        <v>1183.5268261474312</v>
      </c>
      <c r="T8421" s="3" t="s">
        <v>197</v>
      </c>
      <c r="V8421"/>
      <c r="X8421"/>
      <c r="AE8421"/>
    </row>
    <row r="8422" spans="1:31" x14ac:dyDescent="0.25">
      <c r="A8422" s="3">
        <v>1447223761.7</v>
      </c>
      <c r="B8422" s="11">
        <v>44654</v>
      </c>
      <c r="C8422" s="3" t="s">
        <v>58</v>
      </c>
      <c r="D8422" s="3" t="s">
        <v>11</v>
      </c>
      <c r="E8422" s="3">
        <v>2</v>
      </c>
      <c r="F8422" s="3" t="s">
        <v>5</v>
      </c>
      <c r="G8422" s="3">
        <v>5</v>
      </c>
      <c r="H8422" s="3">
        <v>0</v>
      </c>
      <c r="I8422" t="s">
        <v>175</v>
      </c>
      <c r="J8422">
        <v>1651298</v>
      </c>
      <c r="K8422" s="3" t="s">
        <v>38</v>
      </c>
      <c r="L8422" s="3" t="s">
        <v>63</v>
      </c>
      <c r="M8422" s="3">
        <v>2283</v>
      </c>
      <c r="N8422" s="3">
        <v>4.5967272727272723</v>
      </c>
      <c r="P8422" t="str">
        <f t="shared" si="262"/>
        <v>PORT09 to PORT04</v>
      </c>
      <c r="Q8422" s="3">
        <v>360</v>
      </c>
      <c r="R8422" s="3">
        <v>0.51750189162546179</v>
      </c>
      <c r="S8422" s="10">
        <f t="shared" si="263"/>
        <v>1181.4568185809292</v>
      </c>
      <c r="T8422" s="3" t="s">
        <v>197</v>
      </c>
      <c r="V8422"/>
      <c r="X8422"/>
      <c r="AE8422"/>
    </row>
    <row r="8423" spans="1:31" x14ac:dyDescent="0.25">
      <c r="A8423" s="3">
        <v>1447223773.7</v>
      </c>
      <c r="B8423" s="11">
        <v>44653</v>
      </c>
      <c r="C8423" s="3" t="s">
        <v>58</v>
      </c>
      <c r="D8423" s="3" t="s">
        <v>11</v>
      </c>
      <c r="E8423" s="3">
        <v>2</v>
      </c>
      <c r="F8423" s="3" t="s">
        <v>5</v>
      </c>
      <c r="G8423" s="3">
        <v>5</v>
      </c>
      <c r="H8423" s="3">
        <v>0</v>
      </c>
      <c r="I8423" t="s">
        <v>175</v>
      </c>
      <c r="J8423">
        <v>1651298</v>
      </c>
      <c r="K8423" s="3" t="s">
        <v>38</v>
      </c>
      <c r="L8423" s="3" t="s">
        <v>63</v>
      </c>
      <c r="M8423" s="3">
        <v>2299</v>
      </c>
      <c r="N8423" s="3">
        <v>4.5967272727272723</v>
      </c>
      <c r="P8423" t="str">
        <f t="shared" si="262"/>
        <v>PORT09 to PORT04</v>
      </c>
      <c r="Q8423" s="3">
        <v>360</v>
      </c>
      <c r="R8423" s="3">
        <v>0.51750189162546179</v>
      </c>
      <c r="S8423" s="10">
        <f t="shared" si="263"/>
        <v>1189.7368488469367</v>
      </c>
      <c r="T8423" s="3" t="s">
        <v>197</v>
      </c>
      <c r="V8423"/>
      <c r="X8423"/>
      <c r="AE8423"/>
    </row>
    <row r="8424" spans="1:31" x14ac:dyDescent="0.25">
      <c r="A8424" s="3">
        <v>1447278593.7</v>
      </c>
      <c r="B8424" s="11">
        <v>44665</v>
      </c>
      <c r="C8424" s="3" t="s">
        <v>58</v>
      </c>
      <c r="D8424" s="3" t="s">
        <v>11</v>
      </c>
      <c r="E8424" s="3">
        <v>2</v>
      </c>
      <c r="F8424" s="3" t="s">
        <v>5</v>
      </c>
      <c r="G8424" s="3">
        <v>5</v>
      </c>
      <c r="H8424" s="3">
        <v>0</v>
      </c>
      <c r="I8424" t="s">
        <v>175</v>
      </c>
      <c r="J8424">
        <v>1651298</v>
      </c>
      <c r="K8424" s="3" t="s">
        <v>38</v>
      </c>
      <c r="L8424" s="3" t="s">
        <v>63</v>
      </c>
      <c r="M8424" s="3">
        <v>4313</v>
      </c>
      <c r="N8424" s="3">
        <v>8.84</v>
      </c>
      <c r="P8424" t="str">
        <f t="shared" si="262"/>
        <v>PORT09 to PORT04</v>
      </c>
      <c r="Q8424" s="3">
        <v>360</v>
      </c>
      <c r="R8424" s="3">
        <v>0.51750189162546179</v>
      </c>
      <c r="S8424" s="10">
        <f t="shared" si="263"/>
        <v>2231.9856585806165</v>
      </c>
      <c r="T8424" s="3" t="s">
        <v>197</v>
      </c>
      <c r="V8424"/>
      <c r="X8424"/>
      <c r="AE8424"/>
    </row>
    <row r="8425" spans="1:31" x14ac:dyDescent="0.25">
      <c r="A8425" s="3">
        <v>1447223774.7</v>
      </c>
      <c r="B8425" s="11">
        <v>44658</v>
      </c>
      <c r="C8425" s="3" t="s">
        <v>58</v>
      </c>
      <c r="D8425" s="3" t="s">
        <v>11</v>
      </c>
      <c r="E8425" s="3">
        <v>2</v>
      </c>
      <c r="F8425" s="3" t="s">
        <v>5</v>
      </c>
      <c r="G8425" s="3">
        <v>5</v>
      </c>
      <c r="H8425" s="3">
        <v>0</v>
      </c>
      <c r="I8425" t="s">
        <v>175</v>
      </c>
      <c r="J8425">
        <v>1651298</v>
      </c>
      <c r="K8425" s="3" t="s">
        <v>38</v>
      </c>
      <c r="L8425" s="3" t="s">
        <v>63</v>
      </c>
      <c r="M8425" s="3">
        <v>4262</v>
      </c>
      <c r="N8425" s="3">
        <v>8.1999999999999993</v>
      </c>
      <c r="P8425" t="str">
        <f t="shared" si="262"/>
        <v>PORT09 to PORT04</v>
      </c>
      <c r="Q8425" s="3">
        <v>360</v>
      </c>
      <c r="R8425" s="3">
        <v>0.51750189162546179</v>
      </c>
      <c r="S8425" s="10">
        <f t="shared" si="263"/>
        <v>2205.5930621077182</v>
      </c>
      <c r="T8425" s="3" t="s">
        <v>197</v>
      </c>
      <c r="V8425"/>
      <c r="X8425"/>
      <c r="AE8425"/>
    </row>
    <row r="8426" spans="1:31" x14ac:dyDescent="0.25">
      <c r="A8426" s="3">
        <v>1447278561.7</v>
      </c>
      <c r="B8426" s="11">
        <v>44661</v>
      </c>
      <c r="C8426" s="3" t="s">
        <v>58</v>
      </c>
      <c r="D8426" s="3" t="s">
        <v>11</v>
      </c>
      <c r="E8426" s="3">
        <v>2</v>
      </c>
      <c r="F8426" s="3" t="s">
        <v>5</v>
      </c>
      <c r="G8426" s="3">
        <v>5</v>
      </c>
      <c r="H8426" s="3">
        <v>0</v>
      </c>
      <c r="I8426" t="s">
        <v>175</v>
      </c>
      <c r="J8426">
        <v>1651298</v>
      </c>
      <c r="K8426" s="3" t="s">
        <v>38</v>
      </c>
      <c r="L8426" s="3" t="s">
        <v>63</v>
      </c>
      <c r="M8426" s="3">
        <v>4264</v>
      </c>
      <c r="N8426" s="3">
        <v>8.02</v>
      </c>
      <c r="P8426" t="str">
        <f t="shared" si="262"/>
        <v>PORT09 to PORT04</v>
      </c>
      <c r="Q8426" s="3">
        <v>360</v>
      </c>
      <c r="R8426" s="3">
        <v>0.51750189162546179</v>
      </c>
      <c r="S8426" s="10">
        <f t="shared" si="263"/>
        <v>2206.6280658909691</v>
      </c>
      <c r="T8426" s="3" t="s">
        <v>197</v>
      </c>
      <c r="V8426"/>
      <c r="X8426"/>
      <c r="AE8426"/>
    </row>
    <row r="8427" spans="1:31" x14ac:dyDescent="0.25">
      <c r="A8427" s="3">
        <v>1447223763.7</v>
      </c>
      <c r="B8427" s="11">
        <v>44654</v>
      </c>
      <c r="C8427" s="3" t="s">
        <v>58</v>
      </c>
      <c r="D8427" s="3" t="s">
        <v>11</v>
      </c>
      <c r="E8427" s="3">
        <v>2</v>
      </c>
      <c r="F8427" s="3" t="s">
        <v>5</v>
      </c>
      <c r="G8427" s="3">
        <v>5</v>
      </c>
      <c r="H8427" s="3">
        <v>0</v>
      </c>
      <c r="I8427" t="s">
        <v>175</v>
      </c>
      <c r="J8427">
        <v>1651298</v>
      </c>
      <c r="K8427" s="3" t="s">
        <v>38</v>
      </c>
      <c r="L8427" s="3" t="s">
        <v>63</v>
      </c>
      <c r="M8427" s="3">
        <v>4272</v>
      </c>
      <c r="N8427" s="3">
        <v>7.88</v>
      </c>
      <c r="P8427" t="str">
        <f t="shared" si="262"/>
        <v>PORT09 to PORT04</v>
      </c>
      <c r="Q8427" s="3">
        <v>360</v>
      </c>
      <c r="R8427" s="3">
        <v>0.51750189162546179</v>
      </c>
      <c r="S8427" s="10">
        <f t="shared" si="263"/>
        <v>2210.7680810239726</v>
      </c>
      <c r="T8427" s="3" t="s">
        <v>197</v>
      </c>
      <c r="V8427"/>
      <c r="X8427"/>
      <c r="AE8427"/>
    </row>
    <row r="8428" spans="1:31" x14ac:dyDescent="0.25">
      <c r="A8428" s="3">
        <v>1447223762.7</v>
      </c>
      <c r="B8428" s="11">
        <v>44652</v>
      </c>
      <c r="C8428" s="3" t="s">
        <v>58</v>
      </c>
      <c r="D8428" s="3" t="s">
        <v>11</v>
      </c>
      <c r="E8428" s="3">
        <v>2</v>
      </c>
      <c r="F8428" s="3" t="s">
        <v>5</v>
      </c>
      <c r="G8428" s="3">
        <v>5</v>
      </c>
      <c r="H8428" s="3">
        <v>0</v>
      </c>
      <c r="I8428" t="s">
        <v>175</v>
      </c>
      <c r="J8428">
        <v>1651298</v>
      </c>
      <c r="K8428" s="3" t="s">
        <v>38</v>
      </c>
      <c r="L8428" s="3" t="s">
        <v>63</v>
      </c>
      <c r="M8428" s="3">
        <v>4250</v>
      </c>
      <c r="N8428" s="3">
        <v>7.86</v>
      </c>
      <c r="P8428" t="str">
        <f t="shared" si="262"/>
        <v>PORT09 to PORT04</v>
      </c>
      <c r="Q8428" s="3">
        <v>360</v>
      </c>
      <c r="R8428" s="3">
        <v>0.51750189162546179</v>
      </c>
      <c r="S8428" s="10">
        <f t="shared" si="263"/>
        <v>2199.3830394082124</v>
      </c>
      <c r="T8428" s="3" t="s">
        <v>197</v>
      </c>
      <c r="V8428"/>
      <c r="X8428"/>
      <c r="AE8428"/>
    </row>
    <row r="8429" spans="1:31" x14ac:dyDescent="0.25">
      <c r="A8429" s="3">
        <v>1447288170.7</v>
      </c>
      <c r="B8429" s="11">
        <v>44660</v>
      </c>
      <c r="C8429" s="3" t="s">
        <v>58</v>
      </c>
      <c r="D8429" s="3" t="s">
        <v>11</v>
      </c>
      <c r="E8429" s="3">
        <v>2</v>
      </c>
      <c r="F8429" s="3" t="s">
        <v>5</v>
      </c>
      <c r="G8429" s="3">
        <v>5</v>
      </c>
      <c r="H8429" s="3">
        <v>0</v>
      </c>
      <c r="I8429" t="s">
        <v>175</v>
      </c>
      <c r="J8429">
        <v>1684755</v>
      </c>
      <c r="K8429" s="3" t="s">
        <v>38</v>
      </c>
      <c r="L8429" s="3" t="s">
        <v>63</v>
      </c>
      <c r="M8429" s="3">
        <v>298</v>
      </c>
      <c r="N8429" s="3">
        <v>1.2787096774193547</v>
      </c>
      <c r="P8429" t="str">
        <f t="shared" si="262"/>
        <v>PORT09 to PORT04</v>
      </c>
      <c r="Q8429" s="3">
        <v>360</v>
      </c>
      <c r="R8429" s="3">
        <v>0.51750189162546179</v>
      </c>
      <c r="S8429" s="10">
        <f t="shared" si="263"/>
        <v>154.21556370438762</v>
      </c>
      <c r="T8429" s="3" t="s">
        <v>197</v>
      </c>
      <c r="V8429"/>
      <c r="X8429"/>
      <c r="AE8429"/>
    </row>
    <row r="8430" spans="1:31" x14ac:dyDescent="0.25">
      <c r="A8430" s="3">
        <v>1447167331.7</v>
      </c>
      <c r="B8430" s="11">
        <v>44653</v>
      </c>
      <c r="C8430" s="3" t="s">
        <v>58</v>
      </c>
      <c r="D8430" s="3" t="s">
        <v>11</v>
      </c>
      <c r="E8430" s="3">
        <v>2</v>
      </c>
      <c r="F8430" s="3" t="s">
        <v>5</v>
      </c>
      <c r="G8430" s="3">
        <v>5</v>
      </c>
      <c r="H8430" s="3">
        <v>0</v>
      </c>
      <c r="I8430" t="s">
        <v>175</v>
      </c>
      <c r="J8430">
        <v>1684755</v>
      </c>
      <c r="K8430" s="3" t="s">
        <v>38</v>
      </c>
      <c r="L8430" s="3" t="s">
        <v>63</v>
      </c>
      <c r="M8430" s="3">
        <v>307</v>
      </c>
      <c r="N8430" s="3">
        <v>1.7800000000000002</v>
      </c>
      <c r="P8430" t="str">
        <f t="shared" si="262"/>
        <v>PORT09 to PORT04</v>
      </c>
      <c r="Q8430" s="3">
        <v>360</v>
      </c>
      <c r="R8430" s="3">
        <v>0.51750189162546179</v>
      </c>
      <c r="S8430" s="10">
        <f t="shared" si="263"/>
        <v>158.87308072901678</v>
      </c>
      <c r="T8430" s="3" t="s">
        <v>197</v>
      </c>
      <c r="V8430"/>
      <c r="X8430"/>
      <c r="AE8430"/>
    </row>
    <row r="8431" spans="1:31" x14ac:dyDescent="0.25">
      <c r="A8431" s="3">
        <v>1447211844.7</v>
      </c>
      <c r="B8431" s="11">
        <v>44665</v>
      </c>
      <c r="C8431" s="3" t="s">
        <v>58</v>
      </c>
      <c r="D8431" s="3" t="s">
        <v>11</v>
      </c>
      <c r="E8431" s="3">
        <v>2</v>
      </c>
      <c r="F8431" s="3" t="s">
        <v>5</v>
      </c>
      <c r="G8431" s="3">
        <v>5</v>
      </c>
      <c r="H8431" s="3">
        <v>0</v>
      </c>
      <c r="I8431" t="s">
        <v>175</v>
      </c>
      <c r="J8431">
        <v>1693747</v>
      </c>
      <c r="K8431" s="3" t="s">
        <v>38</v>
      </c>
      <c r="L8431" s="3" t="s">
        <v>63</v>
      </c>
      <c r="M8431" s="3">
        <v>522</v>
      </c>
      <c r="N8431" s="3">
        <v>33.833096388967874</v>
      </c>
      <c r="P8431" t="str">
        <f t="shared" si="262"/>
        <v>PORT09 to PORT04</v>
      </c>
      <c r="Q8431" s="3">
        <v>360</v>
      </c>
      <c r="R8431" s="3">
        <v>0.51750189162546179</v>
      </c>
      <c r="S8431" s="10">
        <f t="shared" si="263"/>
        <v>270.13598742849103</v>
      </c>
      <c r="T8431" s="3" t="s">
        <v>197</v>
      </c>
      <c r="V8431"/>
      <c r="X8431"/>
      <c r="AE8431"/>
    </row>
    <row r="8432" spans="1:31" x14ac:dyDescent="0.25">
      <c r="A8432" s="3">
        <v>1447233243.7</v>
      </c>
      <c r="B8432" s="11">
        <v>44659</v>
      </c>
      <c r="C8432" s="3" t="s">
        <v>58</v>
      </c>
      <c r="D8432" s="3" t="s">
        <v>11</v>
      </c>
      <c r="E8432" s="3">
        <v>2</v>
      </c>
      <c r="F8432" s="3" t="s">
        <v>5</v>
      </c>
      <c r="G8432" s="3">
        <v>5</v>
      </c>
      <c r="H8432" s="3">
        <v>0</v>
      </c>
      <c r="I8432" t="s">
        <v>175</v>
      </c>
      <c r="J8432">
        <v>1693747</v>
      </c>
      <c r="K8432" s="3" t="s">
        <v>38</v>
      </c>
      <c r="L8432" s="3" t="s">
        <v>63</v>
      </c>
      <c r="M8432" s="3">
        <v>322</v>
      </c>
      <c r="N8432" s="3">
        <v>6.1666192777935747</v>
      </c>
      <c r="P8432" t="str">
        <f t="shared" si="262"/>
        <v>PORT09 to PORT04</v>
      </c>
      <c r="Q8432" s="3">
        <v>360</v>
      </c>
      <c r="R8432" s="3">
        <v>0.51750189162546179</v>
      </c>
      <c r="S8432" s="10">
        <f t="shared" si="263"/>
        <v>166.63560910339871</v>
      </c>
      <c r="T8432" s="3" t="s">
        <v>197</v>
      </c>
      <c r="V8432"/>
      <c r="X8432"/>
      <c r="AE8432"/>
    </row>
    <row r="8433" spans="1:31" x14ac:dyDescent="0.25">
      <c r="A8433" s="3">
        <v>1447334712.7</v>
      </c>
      <c r="B8433" s="11">
        <v>44659</v>
      </c>
      <c r="C8433" s="3" t="s">
        <v>58</v>
      </c>
      <c r="D8433" s="3" t="s">
        <v>11</v>
      </c>
      <c r="E8433" s="3">
        <v>2</v>
      </c>
      <c r="F8433" s="3" t="s">
        <v>5</v>
      </c>
      <c r="G8433" s="3">
        <v>5</v>
      </c>
      <c r="H8433" s="3">
        <v>0</v>
      </c>
      <c r="I8433" t="s">
        <v>175</v>
      </c>
      <c r="J8433">
        <v>1693747</v>
      </c>
      <c r="K8433" s="3" t="s">
        <v>38</v>
      </c>
      <c r="L8433" s="3" t="s">
        <v>63</v>
      </c>
      <c r="M8433" s="3">
        <v>355</v>
      </c>
      <c r="N8433" s="3">
        <v>14.416548194483937</v>
      </c>
      <c r="P8433" t="str">
        <f t="shared" si="262"/>
        <v>PORT09 to PORT04</v>
      </c>
      <c r="Q8433" s="3">
        <v>360</v>
      </c>
      <c r="R8433" s="3">
        <v>0.51750189162546179</v>
      </c>
      <c r="S8433" s="10">
        <f t="shared" si="263"/>
        <v>183.71317152703892</v>
      </c>
      <c r="T8433" s="3" t="s">
        <v>197</v>
      </c>
      <c r="V8433"/>
      <c r="X8433"/>
      <c r="AE8433"/>
    </row>
    <row r="8434" spans="1:31" x14ac:dyDescent="0.25">
      <c r="A8434" s="3">
        <v>1447237030.7</v>
      </c>
      <c r="B8434" s="11">
        <v>44661</v>
      </c>
      <c r="C8434" s="3" t="s">
        <v>58</v>
      </c>
      <c r="D8434" s="3" t="s">
        <v>11</v>
      </c>
      <c r="E8434" s="3">
        <v>2</v>
      </c>
      <c r="F8434" s="3" t="s">
        <v>5</v>
      </c>
      <c r="G8434" s="3">
        <v>5</v>
      </c>
      <c r="H8434" s="3">
        <v>0</v>
      </c>
      <c r="I8434" t="s">
        <v>175</v>
      </c>
      <c r="J8434">
        <v>1693747</v>
      </c>
      <c r="K8434" s="3" t="s">
        <v>38</v>
      </c>
      <c r="L8434" s="3" t="s">
        <v>63</v>
      </c>
      <c r="M8434" s="3">
        <v>440</v>
      </c>
      <c r="N8434" s="3">
        <v>23.124822291725906</v>
      </c>
      <c r="P8434" t="str">
        <f t="shared" si="262"/>
        <v>PORT09 to PORT04</v>
      </c>
      <c r="Q8434" s="3">
        <v>360</v>
      </c>
      <c r="R8434" s="3">
        <v>0.51750189162546179</v>
      </c>
      <c r="S8434" s="10">
        <f t="shared" si="263"/>
        <v>227.70083231520317</v>
      </c>
      <c r="T8434" s="3" t="s">
        <v>197</v>
      </c>
      <c r="V8434"/>
      <c r="X8434"/>
      <c r="AE8434"/>
    </row>
    <row r="8435" spans="1:31" x14ac:dyDescent="0.25">
      <c r="A8435" s="3">
        <v>1447387686.7</v>
      </c>
      <c r="B8435" s="11">
        <v>44654</v>
      </c>
      <c r="C8435" s="3" t="s">
        <v>58</v>
      </c>
      <c r="D8435" s="3" t="s">
        <v>11</v>
      </c>
      <c r="E8435" s="3">
        <v>2</v>
      </c>
      <c r="F8435" s="3" t="s">
        <v>5</v>
      </c>
      <c r="G8435" s="3">
        <v>5</v>
      </c>
      <c r="H8435" s="3">
        <v>0</v>
      </c>
      <c r="I8435" t="s">
        <v>175</v>
      </c>
      <c r="J8435">
        <v>1693747</v>
      </c>
      <c r="K8435" s="3" t="s">
        <v>38</v>
      </c>
      <c r="L8435" s="3" t="s">
        <v>63</v>
      </c>
      <c r="M8435" s="3">
        <v>395</v>
      </c>
      <c r="N8435" s="3">
        <v>18.499857833380723</v>
      </c>
      <c r="P8435" t="str">
        <f t="shared" si="262"/>
        <v>PORT09 to PORT04</v>
      </c>
      <c r="Q8435" s="3">
        <v>360</v>
      </c>
      <c r="R8435" s="3">
        <v>0.51750189162546179</v>
      </c>
      <c r="S8435" s="10">
        <f t="shared" si="263"/>
        <v>204.41324719205741</v>
      </c>
      <c r="T8435" s="3" t="s">
        <v>197</v>
      </c>
      <c r="V8435"/>
      <c r="X8435"/>
      <c r="AE8435"/>
    </row>
    <row r="8436" spans="1:31" x14ac:dyDescent="0.25">
      <c r="A8436" s="3">
        <v>1447215338.7</v>
      </c>
      <c r="B8436" s="11">
        <v>44659</v>
      </c>
      <c r="C8436" s="3" t="s">
        <v>58</v>
      </c>
      <c r="D8436" s="3" t="s">
        <v>11</v>
      </c>
      <c r="E8436" s="3">
        <v>2</v>
      </c>
      <c r="F8436" s="3" t="s">
        <v>5</v>
      </c>
      <c r="G8436" s="3">
        <v>5</v>
      </c>
      <c r="H8436" s="3">
        <v>0</v>
      </c>
      <c r="I8436" t="s">
        <v>175</v>
      </c>
      <c r="J8436">
        <v>1693747</v>
      </c>
      <c r="K8436" s="3" t="s">
        <v>38</v>
      </c>
      <c r="L8436" s="3" t="s">
        <v>63</v>
      </c>
      <c r="M8436" s="3">
        <v>441</v>
      </c>
      <c r="N8436" s="3">
        <v>30.833096388967874</v>
      </c>
      <c r="P8436" t="str">
        <f t="shared" si="262"/>
        <v>PORT09 to PORT04</v>
      </c>
      <c r="Q8436" s="3">
        <v>360</v>
      </c>
      <c r="R8436" s="3">
        <v>0.51750189162546179</v>
      </c>
      <c r="S8436" s="10">
        <f t="shared" si="263"/>
        <v>228.21833420682864</v>
      </c>
      <c r="T8436" s="3" t="s">
        <v>197</v>
      </c>
      <c r="V8436"/>
      <c r="X8436"/>
      <c r="AE8436"/>
    </row>
    <row r="8437" spans="1:31" x14ac:dyDescent="0.25">
      <c r="A8437" s="3">
        <v>1447364865.7</v>
      </c>
      <c r="B8437" s="11">
        <v>44660</v>
      </c>
      <c r="C8437" s="3" t="s">
        <v>58</v>
      </c>
      <c r="D8437" s="3" t="s">
        <v>11</v>
      </c>
      <c r="E8437" s="3">
        <v>2</v>
      </c>
      <c r="F8437" s="3" t="s">
        <v>5</v>
      </c>
      <c r="G8437" s="3">
        <v>5</v>
      </c>
      <c r="H8437" s="3">
        <v>0</v>
      </c>
      <c r="I8437" t="s">
        <v>175</v>
      </c>
      <c r="J8437">
        <v>1693747</v>
      </c>
      <c r="K8437" s="3" t="s">
        <v>38</v>
      </c>
      <c r="L8437" s="3" t="s">
        <v>63</v>
      </c>
      <c r="M8437" s="3">
        <v>334</v>
      </c>
      <c r="N8437" s="3">
        <v>15.416548194483937</v>
      </c>
      <c r="P8437" t="str">
        <f t="shared" si="262"/>
        <v>PORT09 to PORT04</v>
      </c>
      <c r="Q8437" s="3">
        <v>360</v>
      </c>
      <c r="R8437" s="3">
        <v>0.51750189162546179</v>
      </c>
      <c r="S8437" s="10">
        <f t="shared" si="263"/>
        <v>172.84563180290422</v>
      </c>
      <c r="T8437" s="3" t="s">
        <v>197</v>
      </c>
      <c r="V8437"/>
      <c r="X8437"/>
      <c r="AE8437"/>
    </row>
    <row r="8438" spans="1:31" x14ac:dyDescent="0.25">
      <c r="A8438" s="3">
        <v>1447366454.7</v>
      </c>
      <c r="B8438" s="11">
        <v>44654</v>
      </c>
      <c r="C8438" s="3" t="s">
        <v>58</v>
      </c>
      <c r="D8438" s="3" t="s">
        <v>11</v>
      </c>
      <c r="E8438" s="3">
        <v>2</v>
      </c>
      <c r="F8438" s="3" t="s">
        <v>5</v>
      </c>
      <c r="G8438" s="3">
        <v>5</v>
      </c>
      <c r="H8438" s="3">
        <v>0</v>
      </c>
      <c r="I8438" t="s">
        <v>175</v>
      </c>
      <c r="J8438">
        <v>1693747</v>
      </c>
      <c r="K8438" s="3" t="s">
        <v>38</v>
      </c>
      <c r="L8438" s="3" t="s">
        <v>63</v>
      </c>
      <c r="M8438" s="3">
        <v>368</v>
      </c>
      <c r="N8438" s="3">
        <v>7.7082740972419685</v>
      </c>
      <c r="P8438" t="str">
        <f t="shared" si="262"/>
        <v>PORT09 to PORT04</v>
      </c>
      <c r="Q8438" s="3">
        <v>360</v>
      </c>
      <c r="R8438" s="3">
        <v>0.51750189162546179</v>
      </c>
      <c r="S8438" s="10">
        <f t="shared" si="263"/>
        <v>190.44069611816994</v>
      </c>
      <c r="T8438" s="3" t="s">
        <v>197</v>
      </c>
      <c r="V8438"/>
      <c r="X8438"/>
      <c r="AE8438"/>
    </row>
    <row r="8439" spans="1:31" x14ac:dyDescent="0.25">
      <c r="A8439" s="3">
        <v>1447403129.7</v>
      </c>
      <c r="B8439" s="11">
        <v>44653</v>
      </c>
      <c r="C8439" s="3" t="s">
        <v>58</v>
      </c>
      <c r="D8439" s="3" t="s">
        <v>11</v>
      </c>
      <c r="E8439" s="3">
        <v>2</v>
      </c>
      <c r="F8439" s="3" t="s">
        <v>5</v>
      </c>
      <c r="G8439" s="3">
        <v>5</v>
      </c>
      <c r="H8439" s="3">
        <v>0</v>
      </c>
      <c r="I8439" t="s">
        <v>175</v>
      </c>
      <c r="J8439">
        <v>1693747</v>
      </c>
      <c r="K8439" s="3" t="s">
        <v>38</v>
      </c>
      <c r="L8439" s="3" t="s">
        <v>63</v>
      </c>
      <c r="M8439" s="3">
        <v>364</v>
      </c>
      <c r="N8439" s="3">
        <v>6.1666192777935747</v>
      </c>
      <c r="P8439" t="str">
        <f t="shared" si="262"/>
        <v>PORT09 to PORT04</v>
      </c>
      <c r="Q8439" s="3">
        <v>360</v>
      </c>
      <c r="R8439" s="3">
        <v>0.51750189162546179</v>
      </c>
      <c r="S8439" s="10">
        <f t="shared" si="263"/>
        <v>188.37068855166808</v>
      </c>
      <c r="T8439" s="3" t="s">
        <v>197</v>
      </c>
      <c r="V8439"/>
      <c r="X8439"/>
      <c r="AE8439"/>
    </row>
    <row r="8440" spans="1:31" x14ac:dyDescent="0.25">
      <c r="A8440" s="3">
        <v>1447344916.7</v>
      </c>
      <c r="B8440" s="11">
        <v>44660</v>
      </c>
      <c r="C8440" s="3" t="s">
        <v>58</v>
      </c>
      <c r="D8440" s="3" t="s">
        <v>11</v>
      </c>
      <c r="E8440" s="3">
        <v>2</v>
      </c>
      <c r="F8440" s="3" t="s">
        <v>5</v>
      </c>
      <c r="G8440" s="3">
        <v>5</v>
      </c>
      <c r="H8440" s="3">
        <v>0</v>
      </c>
      <c r="I8440" t="s">
        <v>175</v>
      </c>
      <c r="J8440">
        <v>1693747</v>
      </c>
      <c r="K8440" s="3" t="s">
        <v>38</v>
      </c>
      <c r="L8440" s="3" t="s">
        <v>63</v>
      </c>
      <c r="M8440" s="3">
        <v>383</v>
      </c>
      <c r="N8440" s="3">
        <v>7.7082740972419685</v>
      </c>
      <c r="P8440" t="str">
        <f t="shared" si="262"/>
        <v>PORT09 to PORT04</v>
      </c>
      <c r="Q8440" s="3">
        <v>360</v>
      </c>
      <c r="R8440" s="3">
        <v>0.51750189162546179</v>
      </c>
      <c r="S8440" s="10">
        <f t="shared" si="263"/>
        <v>198.20322449255187</v>
      </c>
      <c r="T8440" s="3" t="s">
        <v>197</v>
      </c>
      <c r="V8440"/>
      <c r="X8440"/>
      <c r="AE8440"/>
    </row>
    <row r="8441" spans="1:31" x14ac:dyDescent="0.25">
      <c r="A8441" s="3">
        <v>1447318101.7</v>
      </c>
      <c r="B8441" s="11">
        <v>44655</v>
      </c>
      <c r="C8441" s="3" t="s">
        <v>58</v>
      </c>
      <c r="D8441" s="3" t="s">
        <v>11</v>
      </c>
      <c r="E8441" s="3">
        <v>2</v>
      </c>
      <c r="F8441" s="3" t="s">
        <v>5</v>
      </c>
      <c r="G8441" s="3">
        <v>5</v>
      </c>
      <c r="H8441" s="3">
        <v>0</v>
      </c>
      <c r="I8441" t="s">
        <v>175</v>
      </c>
      <c r="J8441">
        <v>1693747</v>
      </c>
      <c r="K8441" s="3" t="s">
        <v>38</v>
      </c>
      <c r="L8441" s="3" t="s">
        <v>63</v>
      </c>
      <c r="M8441" s="3">
        <v>316</v>
      </c>
      <c r="N8441" s="3">
        <v>11.32</v>
      </c>
      <c r="P8441" t="str">
        <f t="shared" si="262"/>
        <v>PORT09 to PORT04</v>
      </c>
      <c r="Q8441" s="3">
        <v>360</v>
      </c>
      <c r="R8441" s="3">
        <v>0.51750189162546179</v>
      </c>
      <c r="S8441" s="10">
        <f t="shared" si="263"/>
        <v>163.53059775364594</v>
      </c>
      <c r="T8441" s="3" t="s">
        <v>197</v>
      </c>
      <c r="V8441"/>
      <c r="X8441"/>
      <c r="AE8441"/>
    </row>
    <row r="8442" spans="1:31" x14ac:dyDescent="0.25">
      <c r="A8442" s="3">
        <v>1447371673.7</v>
      </c>
      <c r="B8442" s="11">
        <v>44661</v>
      </c>
      <c r="C8442" s="3" t="s">
        <v>58</v>
      </c>
      <c r="D8442" s="3" t="s">
        <v>11</v>
      </c>
      <c r="E8442" s="3">
        <v>2</v>
      </c>
      <c r="F8442" s="3" t="s">
        <v>5</v>
      </c>
      <c r="G8442" s="3">
        <v>5</v>
      </c>
      <c r="H8442" s="3">
        <v>0</v>
      </c>
      <c r="I8442" t="s">
        <v>175</v>
      </c>
      <c r="J8442">
        <v>1693747</v>
      </c>
      <c r="K8442" s="3" t="s">
        <v>38</v>
      </c>
      <c r="L8442" s="3" t="s">
        <v>63</v>
      </c>
      <c r="M8442" s="3">
        <v>456</v>
      </c>
      <c r="N8442" s="3">
        <v>26.020000000000003</v>
      </c>
      <c r="P8442" t="str">
        <f t="shared" si="262"/>
        <v>PORT09 to PORT04</v>
      </c>
      <c r="Q8442" s="3">
        <v>360</v>
      </c>
      <c r="R8442" s="3">
        <v>0.51750189162546179</v>
      </c>
      <c r="S8442" s="10">
        <f t="shared" si="263"/>
        <v>235.98086258121057</v>
      </c>
      <c r="T8442" s="3" t="s">
        <v>197</v>
      </c>
      <c r="V8442"/>
      <c r="X8442"/>
      <c r="AE8442"/>
    </row>
    <row r="8443" spans="1:31" x14ac:dyDescent="0.25">
      <c r="A8443" s="3">
        <v>1447364854.7</v>
      </c>
      <c r="B8443" s="11">
        <v>44655</v>
      </c>
      <c r="C8443" s="3" t="s">
        <v>58</v>
      </c>
      <c r="D8443" s="3" t="s">
        <v>11</v>
      </c>
      <c r="E8443" s="3">
        <v>2</v>
      </c>
      <c r="F8443" s="3" t="s">
        <v>5</v>
      </c>
      <c r="G8443" s="3">
        <v>5</v>
      </c>
      <c r="H8443" s="3">
        <v>0</v>
      </c>
      <c r="I8443" t="s">
        <v>175</v>
      </c>
      <c r="J8443">
        <v>1693747</v>
      </c>
      <c r="K8443" s="3" t="s">
        <v>38</v>
      </c>
      <c r="L8443" s="3" t="s">
        <v>63</v>
      </c>
      <c r="M8443" s="3">
        <v>411</v>
      </c>
      <c r="N8443" s="3">
        <v>13.940000000000001</v>
      </c>
      <c r="P8443" t="str">
        <f t="shared" si="262"/>
        <v>PORT09 to PORT04</v>
      </c>
      <c r="Q8443" s="3">
        <v>360</v>
      </c>
      <c r="R8443" s="3">
        <v>0.51750189162546179</v>
      </c>
      <c r="S8443" s="10">
        <f t="shared" si="263"/>
        <v>212.69327745806478</v>
      </c>
      <c r="T8443" s="3" t="s">
        <v>197</v>
      </c>
      <c r="V8443"/>
      <c r="X8443"/>
      <c r="AE8443"/>
    </row>
    <row r="8444" spans="1:31" x14ac:dyDescent="0.25">
      <c r="A8444" s="3">
        <v>1447418072.7</v>
      </c>
      <c r="B8444" s="11">
        <v>44652</v>
      </c>
      <c r="C8444" s="3" t="s">
        <v>58</v>
      </c>
      <c r="D8444" s="3" t="s">
        <v>11</v>
      </c>
      <c r="E8444" s="3">
        <v>2</v>
      </c>
      <c r="F8444" s="3" t="s">
        <v>5</v>
      </c>
      <c r="G8444" s="3">
        <v>5</v>
      </c>
      <c r="H8444" s="3">
        <v>0</v>
      </c>
      <c r="I8444" t="s">
        <v>175</v>
      </c>
      <c r="J8444">
        <v>1693747</v>
      </c>
      <c r="K8444" s="3" t="s">
        <v>38</v>
      </c>
      <c r="L8444" s="3" t="s">
        <v>63</v>
      </c>
      <c r="M8444" s="3">
        <v>404</v>
      </c>
      <c r="N8444" s="3">
        <v>15.940000000000001</v>
      </c>
      <c r="P8444" t="str">
        <f t="shared" si="262"/>
        <v>PORT09 to PORT04</v>
      </c>
      <c r="Q8444" s="3">
        <v>360</v>
      </c>
      <c r="R8444" s="3">
        <v>0.51750189162546179</v>
      </c>
      <c r="S8444" s="10">
        <f t="shared" si="263"/>
        <v>209.07076421668657</v>
      </c>
      <c r="T8444" s="3" t="s">
        <v>197</v>
      </c>
      <c r="V8444"/>
      <c r="X8444"/>
      <c r="AE8444"/>
    </row>
    <row r="8445" spans="1:31" x14ac:dyDescent="0.25">
      <c r="A8445" s="3">
        <v>1447348308.7</v>
      </c>
      <c r="B8445" s="11">
        <v>44661</v>
      </c>
      <c r="C8445" s="3" t="s">
        <v>58</v>
      </c>
      <c r="D8445" s="3" t="s">
        <v>11</v>
      </c>
      <c r="E8445" s="3">
        <v>2</v>
      </c>
      <c r="F8445" s="3" t="s">
        <v>5</v>
      </c>
      <c r="G8445" s="3">
        <v>5</v>
      </c>
      <c r="H8445" s="3">
        <v>0</v>
      </c>
      <c r="I8445" t="s">
        <v>175</v>
      </c>
      <c r="J8445">
        <v>1693747</v>
      </c>
      <c r="K8445" s="3" t="s">
        <v>38</v>
      </c>
      <c r="L8445" s="3" t="s">
        <v>63</v>
      </c>
      <c r="M8445" s="3">
        <v>365</v>
      </c>
      <c r="N8445" s="3">
        <v>15.92</v>
      </c>
      <c r="P8445" t="str">
        <f t="shared" si="262"/>
        <v>PORT09 to PORT04</v>
      </c>
      <c r="Q8445" s="3">
        <v>360</v>
      </c>
      <c r="R8445" s="3">
        <v>0.51750189162546179</v>
      </c>
      <c r="S8445" s="10">
        <f t="shared" si="263"/>
        <v>188.88819044329355</v>
      </c>
      <c r="T8445" s="3" t="s">
        <v>197</v>
      </c>
      <c r="V8445"/>
      <c r="X8445"/>
      <c r="AE8445"/>
    </row>
    <row r="8446" spans="1:31" x14ac:dyDescent="0.25">
      <c r="A8446" s="3">
        <v>1447188651.7</v>
      </c>
      <c r="B8446" s="11">
        <v>44653</v>
      </c>
      <c r="C8446" s="3" t="s">
        <v>58</v>
      </c>
      <c r="D8446" s="3" t="s">
        <v>11</v>
      </c>
      <c r="E8446" s="3">
        <v>2</v>
      </c>
      <c r="F8446" s="3" t="s">
        <v>5</v>
      </c>
      <c r="G8446" s="3">
        <v>5</v>
      </c>
      <c r="H8446" s="3">
        <v>0</v>
      </c>
      <c r="I8446" t="s">
        <v>175</v>
      </c>
      <c r="J8446">
        <v>1693747</v>
      </c>
      <c r="K8446" s="3" t="s">
        <v>38</v>
      </c>
      <c r="L8446" s="3" t="s">
        <v>63</v>
      </c>
      <c r="M8446" s="3">
        <v>419</v>
      </c>
      <c r="N8446" s="3">
        <v>13.88</v>
      </c>
      <c r="P8446" t="str">
        <f t="shared" si="262"/>
        <v>PORT09 to PORT04</v>
      </c>
      <c r="Q8446" s="3">
        <v>360</v>
      </c>
      <c r="R8446" s="3">
        <v>0.51750189162546179</v>
      </c>
      <c r="S8446" s="10">
        <f t="shared" si="263"/>
        <v>216.8332925910685</v>
      </c>
      <c r="T8446" s="3" t="s">
        <v>197</v>
      </c>
      <c r="V8446"/>
      <c r="X8446"/>
      <c r="AE8446"/>
    </row>
    <row r="8447" spans="1:31" x14ac:dyDescent="0.25">
      <c r="A8447" s="3">
        <v>1447379409.7</v>
      </c>
      <c r="B8447" s="11">
        <v>44655</v>
      </c>
      <c r="C8447" s="3" t="s">
        <v>58</v>
      </c>
      <c r="D8447" s="3" t="s">
        <v>11</v>
      </c>
      <c r="E8447" s="3">
        <v>2</v>
      </c>
      <c r="F8447" s="3" t="s">
        <v>5</v>
      </c>
      <c r="G8447" s="3">
        <v>5</v>
      </c>
      <c r="H8447" s="3">
        <v>0</v>
      </c>
      <c r="I8447" t="s">
        <v>175</v>
      </c>
      <c r="J8447">
        <v>1693747</v>
      </c>
      <c r="K8447" s="3" t="s">
        <v>38</v>
      </c>
      <c r="L8447" s="3" t="s">
        <v>63</v>
      </c>
      <c r="M8447" s="3">
        <v>369</v>
      </c>
      <c r="N8447" s="3">
        <v>13.859999999999998</v>
      </c>
      <c r="P8447" t="str">
        <f t="shared" si="262"/>
        <v>PORT09 to PORT04</v>
      </c>
      <c r="Q8447" s="3">
        <v>360</v>
      </c>
      <c r="R8447" s="3">
        <v>0.51750189162546179</v>
      </c>
      <c r="S8447" s="10">
        <f t="shared" si="263"/>
        <v>190.95819800979541</v>
      </c>
      <c r="T8447" s="3" t="s">
        <v>197</v>
      </c>
      <c r="V8447"/>
      <c r="X8447"/>
      <c r="AE8447"/>
    </row>
    <row r="8448" spans="1:31" x14ac:dyDescent="0.25">
      <c r="A8448" s="3">
        <v>1447343147.7</v>
      </c>
      <c r="B8448" s="11">
        <v>44662</v>
      </c>
      <c r="C8448" s="3" t="s">
        <v>58</v>
      </c>
      <c r="D8448" s="3" t="s">
        <v>11</v>
      </c>
      <c r="E8448" s="3">
        <v>2</v>
      </c>
      <c r="F8448" s="3" t="s">
        <v>5</v>
      </c>
      <c r="G8448" s="3">
        <v>5</v>
      </c>
      <c r="H8448" s="3">
        <v>0</v>
      </c>
      <c r="I8448" t="s">
        <v>175</v>
      </c>
      <c r="J8448">
        <v>1693747</v>
      </c>
      <c r="K8448" s="3" t="s">
        <v>38</v>
      </c>
      <c r="L8448" s="3" t="s">
        <v>63</v>
      </c>
      <c r="M8448" s="3">
        <v>386</v>
      </c>
      <c r="N8448" s="3">
        <v>13.82</v>
      </c>
      <c r="P8448" t="str">
        <f t="shared" si="262"/>
        <v>PORT09 to PORT04</v>
      </c>
      <c r="Q8448" s="3">
        <v>360</v>
      </c>
      <c r="R8448" s="3">
        <v>0.51750189162546179</v>
      </c>
      <c r="S8448" s="10">
        <f t="shared" si="263"/>
        <v>199.75573016742825</v>
      </c>
      <c r="T8448" s="3" t="s">
        <v>197</v>
      </c>
      <c r="V8448"/>
      <c r="X8448"/>
      <c r="AE8448"/>
    </row>
    <row r="8449" spans="1:31" x14ac:dyDescent="0.25">
      <c r="A8449" s="3">
        <v>1447247285.7</v>
      </c>
      <c r="B8449" s="11">
        <v>44652</v>
      </c>
      <c r="C8449" s="3" t="s">
        <v>58</v>
      </c>
      <c r="D8449" s="3" t="s">
        <v>11</v>
      </c>
      <c r="E8449" s="3">
        <v>2</v>
      </c>
      <c r="F8449" s="3" t="s">
        <v>5</v>
      </c>
      <c r="G8449" s="3">
        <v>5</v>
      </c>
      <c r="H8449" s="3">
        <v>0</v>
      </c>
      <c r="I8449" t="s">
        <v>175</v>
      </c>
      <c r="J8449">
        <v>1693747</v>
      </c>
      <c r="K8449" s="3" t="s">
        <v>38</v>
      </c>
      <c r="L8449" s="3" t="s">
        <v>63</v>
      </c>
      <c r="M8449" s="3">
        <v>477</v>
      </c>
      <c r="N8449" s="3">
        <v>28.54</v>
      </c>
      <c r="P8449" t="str">
        <f t="shared" si="262"/>
        <v>PORT09 to PORT04</v>
      </c>
      <c r="Q8449" s="3">
        <v>360</v>
      </c>
      <c r="R8449" s="3">
        <v>0.51750189162546179</v>
      </c>
      <c r="S8449" s="10">
        <f t="shared" si="263"/>
        <v>246.84840230534527</v>
      </c>
      <c r="T8449" s="3" t="s">
        <v>197</v>
      </c>
      <c r="V8449"/>
      <c r="X8449"/>
      <c r="AE8449"/>
    </row>
    <row r="8450" spans="1:31" x14ac:dyDescent="0.25">
      <c r="A8450" s="3">
        <v>1447421550.7</v>
      </c>
      <c r="B8450" s="11">
        <v>44658</v>
      </c>
      <c r="C8450" s="3" t="s">
        <v>58</v>
      </c>
      <c r="D8450" s="3" t="s">
        <v>11</v>
      </c>
      <c r="E8450" s="3">
        <v>2</v>
      </c>
      <c r="F8450" s="3" t="s">
        <v>5</v>
      </c>
      <c r="G8450" s="3">
        <v>5</v>
      </c>
      <c r="H8450" s="3">
        <v>0</v>
      </c>
      <c r="I8450" t="s">
        <v>175</v>
      </c>
      <c r="J8450">
        <v>1693747</v>
      </c>
      <c r="K8450" s="3" t="s">
        <v>38</v>
      </c>
      <c r="L8450" s="3" t="s">
        <v>63</v>
      </c>
      <c r="M8450" s="3">
        <v>553</v>
      </c>
      <c r="N8450" s="3">
        <v>46.12</v>
      </c>
      <c r="P8450" t="str">
        <f t="shared" ref="P8450:P8513" si="264">L8450&amp;" to "&amp;C8450</f>
        <v>PORT09 to PORT04</v>
      </c>
      <c r="Q8450" s="3">
        <v>360</v>
      </c>
      <c r="R8450" s="3">
        <v>0.51750189162546179</v>
      </c>
      <c r="S8450" s="10">
        <f t="shared" ref="S8450:S8513" si="265">R8450*M8450</f>
        <v>286.17854606888039</v>
      </c>
      <c r="T8450" s="3" t="s">
        <v>197</v>
      </c>
      <c r="V8450"/>
      <c r="X8450"/>
      <c r="AE8450"/>
    </row>
    <row r="8451" spans="1:31" x14ac:dyDescent="0.25">
      <c r="A8451" s="3">
        <v>1447251866.7</v>
      </c>
      <c r="B8451" s="11">
        <v>44652</v>
      </c>
      <c r="C8451" s="3" t="s">
        <v>58</v>
      </c>
      <c r="D8451" s="3" t="s">
        <v>11</v>
      </c>
      <c r="E8451" s="3">
        <v>2</v>
      </c>
      <c r="F8451" s="3" t="s">
        <v>5</v>
      </c>
      <c r="G8451" s="3">
        <v>5</v>
      </c>
      <c r="H8451" s="3">
        <v>0</v>
      </c>
      <c r="I8451" t="s">
        <v>175</v>
      </c>
      <c r="J8451">
        <v>1693747</v>
      </c>
      <c r="K8451" s="3" t="s">
        <v>38</v>
      </c>
      <c r="L8451" s="3" t="s">
        <v>63</v>
      </c>
      <c r="M8451" s="3">
        <v>377</v>
      </c>
      <c r="N8451" s="3">
        <v>15.079999999999998</v>
      </c>
      <c r="P8451" t="str">
        <f t="shared" si="264"/>
        <v>PORT09 to PORT04</v>
      </c>
      <c r="Q8451" s="3">
        <v>360</v>
      </c>
      <c r="R8451" s="3">
        <v>0.51750189162546179</v>
      </c>
      <c r="S8451" s="10">
        <f t="shared" si="265"/>
        <v>195.0982131427991</v>
      </c>
      <c r="T8451" s="3" t="s">
        <v>197</v>
      </c>
      <c r="V8451"/>
      <c r="X8451"/>
      <c r="AE8451"/>
    </row>
    <row r="8452" spans="1:31" x14ac:dyDescent="0.25">
      <c r="A8452" s="3">
        <v>1447417705.7</v>
      </c>
      <c r="B8452" s="11">
        <v>44665</v>
      </c>
      <c r="C8452" s="3" t="s">
        <v>58</v>
      </c>
      <c r="D8452" s="3" t="s">
        <v>11</v>
      </c>
      <c r="E8452" s="3">
        <v>2</v>
      </c>
      <c r="F8452" s="3" t="s">
        <v>5</v>
      </c>
      <c r="G8452" s="3">
        <v>5</v>
      </c>
      <c r="H8452" s="3">
        <v>0</v>
      </c>
      <c r="I8452" t="s">
        <v>175</v>
      </c>
      <c r="J8452">
        <v>1693747</v>
      </c>
      <c r="K8452" s="3" t="s">
        <v>38</v>
      </c>
      <c r="L8452" s="3" t="s">
        <v>63</v>
      </c>
      <c r="M8452" s="3">
        <v>448</v>
      </c>
      <c r="N8452" s="3">
        <v>28.18</v>
      </c>
      <c r="P8452" t="str">
        <f t="shared" si="264"/>
        <v>PORT09 to PORT04</v>
      </c>
      <c r="Q8452" s="3">
        <v>360</v>
      </c>
      <c r="R8452" s="3">
        <v>0.51750189162546179</v>
      </c>
      <c r="S8452" s="10">
        <f t="shared" si="265"/>
        <v>231.84084744820689</v>
      </c>
      <c r="T8452" s="3" t="s">
        <v>197</v>
      </c>
      <c r="V8452"/>
      <c r="X8452"/>
      <c r="AE8452"/>
    </row>
    <row r="8453" spans="1:31" x14ac:dyDescent="0.25">
      <c r="A8453" s="3">
        <v>1447350452.7</v>
      </c>
      <c r="B8453" s="11">
        <v>44660</v>
      </c>
      <c r="C8453" s="3" t="s">
        <v>58</v>
      </c>
      <c r="D8453" s="3" t="s">
        <v>11</v>
      </c>
      <c r="E8453" s="3">
        <v>2</v>
      </c>
      <c r="F8453" s="3" t="s">
        <v>5</v>
      </c>
      <c r="G8453" s="3">
        <v>5</v>
      </c>
      <c r="H8453" s="3">
        <v>0</v>
      </c>
      <c r="I8453" t="s">
        <v>175</v>
      </c>
      <c r="J8453">
        <v>1689541</v>
      </c>
      <c r="K8453" s="3" t="s">
        <v>38</v>
      </c>
      <c r="L8453" s="3" t="s">
        <v>63</v>
      </c>
      <c r="M8453" s="3">
        <v>384</v>
      </c>
      <c r="N8453" s="3">
        <v>14.585650446871886</v>
      </c>
      <c r="P8453" t="str">
        <f t="shared" si="264"/>
        <v>PORT09 to PORT04</v>
      </c>
      <c r="Q8453" s="3">
        <v>360</v>
      </c>
      <c r="R8453" s="3">
        <v>0.51750189162546179</v>
      </c>
      <c r="S8453" s="10">
        <f t="shared" si="265"/>
        <v>198.72072638417734</v>
      </c>
      <c r="T8453" s="3" t="s">
        <v>197</v>
      </c>
      <c r="V8453"/>
      <c r="X8453"/>
      <c r="AE8453"/>
    </row>
    <row r="8454" spans="1:31" x14ac:dyDescent="0.25">
      <c r="A8454" s="3">
        <v>1447184528.7</v>
      </c>
      <c r="B8454" s="11">
        <v>44661</v>
      </c>
      <c r="C8454" s="3" t="s">
        <v>58</v>
      </c>
      <c r="D8454" s="3" t="s">
        <v>11</v>
      </c>
      <c r="E8454" s="3">
        <v>2</v>
      </c>
      <c r="F8454" s="3" t="s">
        <v>5</v>
      </c>
      <c r="G8454" s="3">
        <v>5</v>
      </c>
      <c r="H8454" s="3">
        <v>0</v>
      </c>
      <c r="I8454" t="s">
        <v>175</v>
      </c>
      <c r="J8454">
        <v>1689541</v>
      </c>
      <c r="K8454" s="3" t="s">
        <v>38</v>
      </c>
      <c r="L8454" s="3" t="s">
        <v>63</v>
      </c>
      <c r="M8454" s="3">
        <v>287</v>
      </c>
      <c r="N8454" s="3">
        <v>0.29171300893743773</v>
      </c>
      <c r="P8454" t="str">
        <f t="shared" si="264"/>
        <v>PORT09 to PORT04</v>
      </c>
      <c r="Q8454" s="3">
        <v>360</v>
      </c>
      <c r="R8454" s="3">
        <v>0.51750189162546179</v>
      </c>
      <c r="S8454" s="10">
        <f t="shared" si="265"/>
        <v>148.52304289650752</v>
      </c>
      <c r="T8454" s="3" t="s">
        <v>197</v>
      </c>
      <c r="V8454"/>
      <c r="X8454"/>
      <c r="AE8454"/>
    </row>
    <row r="8455" spans="1:31" x14ac:dyDescent="0.25">
      <c r="A8455" s="3">
        <v>1447395128.7</v>
      </c>
      <c r="B8455" s="11">
        <v>44661</v>
      </c>
      <c r="C8455" s="3" t="s">
        <v>58</v>
      </c>
      <c r="D8455" s="3" t="s">
        <v>11</v>
      </c>
      <c r="E8455" s="3">
        <v>2</v>
      </c>
      <c r="F8455" s="3" t="s">
        <v>5</v>
      </c>
      <c r="G8455" s="3">
        <v>5</v>
      </c>
      <c r="H8455" s="3">
        <v>0</v>
      </c>
      <c r="I8455" t="s">
        <v>175</v>
      </c>
      <c r="J8455">
        <v>1689541</v>
      </c>
      <c r="K8455" s="3" t="s">
        <v>38</v>
      </c>
      <c r="L8455" s="3" t="s">
        <v>63</v>
      </c>
      <c r="M8455" s="3">
        <v>394</v>
      </c>
      <c r="N8455" s="3">
        <v>8.7513902681231315</v>
      </c>
      <c r="P8455" t="str">
        <f t="shared" si="264"/>
        <v>PORT09 to PORT04</v>
      </c>
      <c r="Q8455" s="3">
        <v>360</v>
      </c>
      <c r="R8455" s="3">
        <v>0.51750189162546179</v>
      </c>
      <c r="S8455" s="10">
        <f t="shared" si="265"/>
        <v>203.89574530043194</v>
      </c>
      <c r="T8455" s="3" t="s">
        <v>197</v>
      </c>
      <c r="V8455"/>
      <c r="X8455"/>
      <c r="AE8455"/>
    </row>
    <row r="8456" spans="1:31" x14ac:dyDescent="0.25">
      <c r="A8456" s="3">
        <v>1447259915.7</v>
      </c>
      <c r="B8456" s="11">
        <v>44658</v>
      </c>
      <c r="C8456" s="3" t="s">
        <v>58</v>
      </c>
      <c r="D8456" s="3" t="s">
        <v>11</v>
      </c>
      <c r="E8456" s="3">
        <v>2</v>
      </c>
      <c r="F8456" s="3" t="s">
        <v>5</v>
      </c>
      <c r="G8456" s="3">
        <v>5</v>
      </c>
      <c r="H8456" s="3">
        <v>0</v>
      </c>
      <c r="I8456" t="s">
        <v>175</v>
      </c>
      <c r="J8456">
        <v>1689541</v>
      </c>
      <c r="K8456" s="3" t="s">
        <v>38</v>
      </c>
      <c r="L8456" s="3" t="s">
        <v>63</v>
      </c>
      <c r="M8456" s="3">
        <v>368</v>
      </c>
      <c r="N8456" s="3">
        <v>14.585650446871886</v>
      </c>
      <c r="P8456" t="str">
        <f t="shared" si="264"/>
        <v>PORT09 to PORT04</v>
      </c>
      <c r="Q8456" s="3">
        <v>360</v>
      </c>
      <c r="R8456" s="3">
        <v>0.51750189162546179</v>
      </c>
      <c r="S8456" s="10">
        <f t="shared" si="265"/>
        <v>190.44069611816994</v>
      </c>
      <c r="T8456" s="3" t="s">
        <v>197</v>
      </c>
      <c r="V8456"/>
      <c r="X8456"/>
      <c r="AE8456"/>
    </row>
    <row r="8457" spans="1:31" x14ac:dyDescent="0.25">
      <c r="A8457" s="3">
        <v>1447169125.7</v>
      </c>
      <c r="B8457" s="11">
        <v>44653</v>
      </c>
      <c r="C8457" s="3" t="s">
        <v>58</v>
      </c>
      <c r="D8457" s="3" t="s">
        <v>11</v>
      </c>
      <c r="E8457" s="3">
        <v>2</v>
      </c>
      <c r="F8457" s="3" t="s">
        <v>5</v>
      </c>
      <c r="G8457" s="3">
        <v>5</v>
      </c>
      <c r="H8457" s="3">
        <v>0</v>
      </c>
      <c r="I8457" t="s">
        <v>175</v>
      </c>
      <c r="J8457">
        <v>1689541</v>
      </c>
      <c r="K8457" s="3" t="s">
        <v>38</v>
      </c>
      <c r="L8457" s="3" t="s">
        <v>63</v>
      </c>
      <c r="M8457" s="3">
        <v>423</v>
      </c>
      <c r="N8457" s="3">
        <v>13.585650446871886</v>
      </c>
      <c r="P8457" t="str">
        <f t="shared" si="264"/>
        <v>PORT09 to PORT04</v>
      </c>
      <c r="Q8457" s="3">
        <v>360</v>
      </c>
      <c r="R8457" s="3">
        <v>0.51750189162546179</v>
      </c>
      <c r="S8457" s="10">
        <f t="shared" si="265"/>
        <v>218.90330015757033</v>
      </c>
      <c r="T8457" s="3" t="s">
        <v>197</v>
      </c>
      <c r="V8457"/>
      <c r="X8457"/>
      <c r="AE8457"/>
    </row>
    <row r="8458" spans="1:31" x14ac:dyDescent="0.25">
      <c r="A8458" s="3">
        <v>1447395143.7</v>
      </c>
      <c r="B8458" s="11">
        <v>44655</v>
      </c>
      <c r="C8458" s="3" t="s">
        <v>58</v>
      </c>
      <c r="D8458" s="3" t="s">
        <v>11</v>
      </c>
      <c r="E8458" s="3">
        <v>2</v>
      </c>
      <c r="F8458" s="3" t="s">
        <v>5</v>
      </c>
      <c r="G8458" s="3">
        <v>5</v>
      </c>
      <c r="H8458" s="3">
        <v>0</v>
      </c>
      <c r="I8458" t="s">
        <v>175</v>
      </c>
      <c r="J8458">
        <v>1689541</v>
      </c>
      <c r="K8458" s="3" t="s">
        <v>38</v>
      </c>
      <c r="L8458" s="3" t="s">
        <v>63</v>
      </c>
      <c r="M8458" s="3">
        <v>381</v>
      </c>
      <c r="N8458" s="3">
        <v>14.585650446871886</v>
      </c>
      <c r="P8458" t="str">
        <f t="shared" si="264"/>
        <v>PORT09 to PORT04</v>
      </c>
      <c r="Q8458" s="3">
        <v>360</v>
      </c>
      <c r="R8458" s="3">
        <v>0.51750189162546179</v>
      </c>
      <c r="S8458" s="10">
        <f t="shared" si="265"/>
        <v>197.16822070930095</v>
      </c>
      <c r="T8458" s="3" t="s">
        <v>197</v>
      </c>
      <c r="V8458"/>
      <c r="X8458"/>
      <c r="AE8458"/>
    </row>
    <row r="8459" spans="1:31" x14ac:dyDescent="0.25">
      <c r="A8459" s="3">
        <v>1447189604.7</v>
      </c>
      <c r="B8459" s="11">
        <v>44654</v>
      </c>
      <c r="C8459" s="3" t="s">
        <v>58</v>
      </c>
      <c r="D8459" s="3" t="s">
        <v>11</v>
      </c>
      <c r="E8459" s="3">
        <v>2</v>
      </c>
      <c r="F8459" s="3" t="s">
        <v>5</v>
      </c>
      <c r="G8459" s="3">
        <v>5</v>
      </c>
      <c r="H8459" s="3">
        <v>0</v>
      </c>
      <c r="I8459" t="s">
        <v>175</v>
      </c>
      <c r="J8459">
        <v>1689541</v>
      </c>
      <c r="K8459" s="3" t="s">
        <v>38</v>
      </c>
      <c r="L8459" s="3" t="s">
        <v>63</v>
      </c>
      <c r="M8459" s="3">
        <v>306</v>
      </c>
      <c r="N8459" s="3">
        <v>0.29171300893743773</v>
      </c>
      <c r="P8459" t="str">
        <f t="shared" si="264"/>
        <v>PORT09 to PORT04</v>
      </c>
      <c r="Q8459" s="3">
        <v>360</v>
      </c>
      <c r="R8459" s="3">
        <v>0.51750189162546179</v>
      </c>
      <c r="S8459" s="10">
        <f t="shared" si="265"/>
        <v>158.35557883739131</v>
      </c>
      <c r="T8459" s="3" t="s">
        <v>197</v>
      </c>
      <c r="V8459"/>
      <c r="X8459"/>
      <c r="AE8459"/>
    </row>
    <row r="8460" spans="1:31" x14ac:dyDescent="0.25">
      <c r="A8460" s="3">
        <v>1447417775.7</v>
      </c>
      <c r="B8460" s="11">
        <v>44655</v>
      </c>
      <c r="C8460" s="3" t="s">
        <v>58</v>
      </c>
      <c r="D8460" s="3" t="s">
        <v>11</v>
      </c>
      <c r="E8460" s="3">
        <v>2</v>
      </c>
      <c r="F8460" s="3" t="s">
        <v>5</v>
      </c>
      <c r="G8460" s="3">
        <v>5</v>
      </c>
      <c r="H8460" s="3">
        <v>0</v>
      </c>
      <c r="I8460" t="s">
        <v>175</v>
      </c>
      <c r="J8460">
        <v>1689541</v>
      </c>
      <c r="K8460" s="3" t="s">
        <v>38</v>
      </c>
      <c r="L8460" s="3" t="s">
        <v>63</v>
      </c>
      <c r="M8460" s="3">
        <v>343</v>
      </c>
      <c r="N8460" s="3">
        <v>11.064098808341601</v>
      </c>
      <c r="P8460" t="str">
        <f t="shared" si="264"/>
        <v>PORT09 to PORT04</v>
      </c>
      <c r="Q8460" s="3">
        <v>360</v>
      </c>
      <c r="R8460" s="3">
        <v>0.51750189162546179</v>
      </c>
      <c r="S8460" s="10">
        <f t="shared" si="265"/>
        <v>177.50314882753338</v>
      </c>
      <c r="T8460" s="3" t="s">
        <v>197</v>
      </c>
      <c r="V8460"/>
      <c r="X8460"/>
      <c r="AE8460"/>
    </row>
    <row r="8461" spans="1:31" x14ac:dyDescent="0.25">
      <c r="A8461" s="3">
        <v>1447259914.7</v>
      </c>
      <c r="B8461" s="11">
        <v>44653</v>
      </c>
      <c r="C8461" s="3" t="s">
        <v>58</v>
      </c>
      <c r="D8461" s="3" t="s">
        <v>11</v>
      </c>
      <c r="E8461" s="3">
        <v>2</v>
      </c>
      <c r="F8461" s="3" t="s">
        <v>5</v>
      </c>
      <c r="G8461" s="3">
        <v>5</v>
      </c>
      <c r="H8461" s="3">
        <v>0</v>
      </c>
      <c r="I8461" t="s">
        <v>175</v>
      </c>
      <c r="J8461">
        <v>1689541</v>
      </c>
      <c r="K8461" s="3" t="s">
        <v>38</v>
      </c>
      <c r="L8461" s="3" t="s">
        <v>63</v>
      </c>
      <c r="M8461" s="3">
        <v>359</v>
      </c>
      <c r="N8461" s="3">
        <v>14.585650446871886</v>
      </c>
      <c r="P8461" t="str">
        <f t="shared" si="264"/>
        <v>PORT09 to PORT04</v>
      </c>
      <c r="Q8461" s="3">
        <v>360</v>
      </c>
      <c r="R8461" s="3">
        <v>0.51750189162546179</v>
      </c>
      <c r="S8461" s="10">
        <f t="shared" si="265"/>
        <v>185.78317909354078</v>
      </c>
      <c r="T8461" s="3" t="s">
        <v>197</v>
      </c>
      <c r="V8461"/>
      <c r="X8461"/>
      <c r="AE8461"/>
    </row>
    <row r="8462" spans="1:31" x14ac:dyDescent="0.25">
      <c r="A8462" s="3">
        <v>1447172339.7</v>
      </c>
      <c r="B8462" s="11">
        <v>44653</v>
      </c>
      <c r="C8462" s="3" t="s">
        <v>58</v>
      </c>
      <c r="D8462" s="3" t="s">
        <v>11</v>
      </c>
      <c r="E8462" s="3">
        <v>2</v>
      </c>
      <c r="F8462" s="3" t="s">
        <v>5</v>
      </c>
      <c r="G8462" s="3">
        <v>5</v>
      </c>
      <c r="H8462" s="3">
        <v>0</v>
      </c>
      <c r="I8462" t="s">
        <v>175</v>
      </c>
      <c r="J8462">
        <v>1689541</v>
      </c>
      <c r="K8462" s="3" t="s">
        <v>38</v>
      </c>
      <c r="L8462" s="3" t="s">
        <v>63</v>
      </c>
      <c r="M8462" s="3">
        <v>407</v>
      </c>
      <c r="N8462" s="3">
        <v>13.585650446871886</v>
      </c>
      <c r="P8462" t="str">
        <f t="shared" si="264"/>
        <v>PORT09 to PORT04</v>
      </c>
      <c r="Q8462" s="3">
        <v>360</v>
      </c>
      <c r="R8462" s="3">
        <v>0.51750189162546179</v>
      </c>
      <c r="S8462" s="10">
        <f t="shared" si="265"/>
        <v>210.62326989156296</v>
      </c>
      <c r="T8462" s="3" t="s">
        <v>197</v>
      </c>
      <c r="V8462"/>
      <c r="X8462"/>
      <c r="AE8462"/>
    </row>
    <row r="8463" spans="1:31" x14ac:dyDescent="0.25">
      <c r="A8463" s="3">
        <v>1447259913.7</v>
      </c>
      <c r="B8463" s="11">
        <v>44652</v>
      </c>
      <c r="C8463" s="3" t="s">
        <v>58</v>
      </c>
      <c r="D8463" s="3" t="s">
        <v>11</v>
      </c>
      <c r="E8463" s="3">
        <v>2</v>
      </c>
      <c r="F8463" s="3" t="s">
        <v>5</v>
      </c>
      <c r="G8463" s="3">
        <v>5</v>
      </c>
      <c r="H8463" s="3">
        <v>0</v>
      </c>
      <c r="I8463" t="s">
        <v>175</v>
      </c>
      <c r="J8463">
        <v>1689541</v>
      </c>
      <c r="K8463" s="3" t="s">
        <v>38</v>
      </c>
      <c r="L8463" s="3" t="s">
        <v>63</v>
      </c>
      <c r="M8463" s="3">
        <v>341</v>
      </c>
      <c r="N8463" s="3">
        <v>14.585650446871886</v>
      </c>
      <c r="P8463" t="str">
        <f t="shared" si="264"/>
        <v>PORT09 to PORT04</v>
      </c>
      <c r="Q8463" s="3">
        <v>360</v>
      </c>
      <c r="R8463" s="3">
        <v>0.51750189162546179</v>
      </c>
      <c r="S8463" s="10">
        <f t="shared" si="265"/>
        <v>176.46814504428247</v>
      </c>
      <c r="T8463" s="3" t="s">
        <v>197</v>
      </c>
      <c r="V8463"/>
      <c r="X8463"/>
      <c r="AE8463"/>
    </row>
    <row r="8464" spans="1:31" x14ac:dyDescent="0.25">
      <c r="A8464" s="3">
        <v>1447387687.7</v>
      </c>
      <c r="B8464" s="11">
        <v>44654</v>
      </c>
      <c r="C8464" s="3" t="s">
        <v>58</v>
      </c>
      <c r="D8464" s="3" t="s">
        <v>11</v>
      </c>
      <c r="E8464" s="3">
        <v>2</v>
      </c>
      <c r="F8464" s="3" t="s">
        <v>5</v>
      </c>
      <c r="G8464" s="3">
        <v>5</v>
      </c>
      <c r="H8464" s="3">
        <v>0</v>
      </c>
      <c r="I8464" t="s">
        <v>175</v>
      </c>
      <c r="J8464">
        <v>1689541</v>
      </c>
      <c r="K8464" s="3" t="s">
        <v>38</v>
      </c>
      <c r="L8464" s="3" t="s">
        <v>63</v>
      </c>
      <c r="M8464" s="3">
        <v>294</v>
      </c>
      <c r="N8464" s="3">
        <v>7.2928252234359432</v>
      </c>
      <c r="P8464" t="str">
        <f t="shared" si="264"/>
        <v>PORT09 to PORT04</v>
      </c>
      <c r="Q8464" s="3">
        <v>360</v>
      </c>
      <c r="R8464" s="3">
        <v>0.51750189162546179</v>
      </c>
      <c r="S8464" s="10">
        <f t="shared" si="265"/>
        <v>152.14555613788576</v>
      </c>
      <c r="T8464" s="3" t="s">
        <v>197</v>
      </c>
      <c r="V8464"/>
      <c r="X8464"/>
      <c r="AE8464"/>
    </row>
    <row r="8465" spans="1:31" x14ac:dyDescent="0.25">
      <c r="A8465" s="3">
        <v>1447201718.7</v>
      </c>
      <c r="B8465" s="11">
        <v>44654</v>
      </c>
      <c r="C8465" s="3" t="s">
        <v>58</v>
      </c>
      <c r="D8465" s="3" t="s">
        <v>11</v>
      </c>
      <c r="E8465" s="3">
        <v>2</v>
      </c>
      <c r="F8465" s="3" t="s">
        <v>5</v>
      </c>
      <c r="G8465" s="3">
        <v>5</v>
      </c>
      <c r="H8465" s="3">
        <v>0</v>
      </c>
      <c r="I8465" t="s">
        <v>175</v>
      </c>
      <c r="J8465">
        <v>1689541</v>
      </c>
      <c r="K8465" s="3" t="s">
        <v>38</v>
      </c>
      <c r="L8465" s="3" t="s">
        <v>63</v>
      </c>
      <c r="M8465" s="3">
        <v>348</v>
      </c>
      <c r="N8465" s="3">
        <v>13.585650446871886</v>
      </c>
      <c r="P8465" t="str">
        <f t="shared" si="264"/>
        <v>PORT09 to PORT04</v>
      </c>
      <c r="Q8465" s="3">
        <v>360</v>
      </c>
      <c r="R8465" s="3">
        <v>0.51750189162546179</v>
      </c>
      <c r="S8465" s="10">
        <f t="shared" si="265"/>
        <v>180.09065828566071</v>
      </c>
      <c r="T8465" s="3" t="s">
        <v>197</v>
      </c>
      <c r="V8465"/>
      <c r="X8465"/>
      <c r="AE8465"/>
    </row>
    <row r="8466" spans="1:31" x14ac:dyDescent="0.25">
      <c r="A8466" s="3">
        <v>1447402660.7</v>
      </c>
      <c r="B8466" s="11">
        <v>44665</v>
      </c>
      <c r="C8466" s="3" t="s">
        <v>58</v>
      </c>
      <c r="D8466" s="3" t="s">
        <v>11</v>
      </c>
      <c r="E8466" s="3">
        <v>2</v>
      </c>
      <c r="F8466" s="3" t="s">
        <v>5</v>
      </c>
      <c r="G8466" s="3">
        <v>5</v>
      </c>
      <c r="H8466" s="3">
        <v>0</v>
      </c>
      <c r="I8466" t="s">
        <v>175</v>
      </c>
      <c r="J8466">
        <v>1689541</v>
      </c>
      <c r="K8466" s="3" t="s">
        <v>38</v>
      </c>
      <c r="L8466" s="3" t="s">
        <v>63</v>
      </c>
      <c r="M8466" s="3">
        <v>351</v>
      </c>
      <c r="N8466" s="3">
        <v>15.585650446871886</v>
      </c>
      <c r="P8466" t="str">
        <f t="shared" si="264"/>
        <v>PORT09 to PORT04</v>
      </c>
      <c r="Q8466" s="3">
        <v>360</v>
      </c>
      <c r="R8466" s="3">
        <v>0.51750189162546179</v>
      </c>
      <c r="S8466" s="10">
        <f t="shared" si="265"/>
        <v>181.64316396053709</v>
      </c>
      <c r="T8466" s="3" t="s">
        <v>197</v>
      </c>
      <c r="V8466"/>
      <c r="X8466"/>
      <c r="AE8466"/>
    </row>
    <row r="8467" spans="1:31" x14ac:dyDescent="0.25">
      <c r="A8467" s="3">
        <v>1447326452.7</v>
      </c>
      <c r="B8467" s="11">
        <v>44660</v>
      </c>
      <c r="C8467" s="3" t="s">
        <v>58</v>
      </c>
      <c r="D8467" s="3" t="s">
        <v>11</v>
      </c>
      <c r="E8467" s="3">
        <v>2</v>
      </c>
      <c r="F8467" s="3" t="s">
        <v>5</v>
      </c>
      <c r="G8467" s="3">
        <v>5</v>
      </c>
      <c r="H8467" s="3">
        <v>0</v>
      </c>
      <c r="I8467" t="s">
        <v>175</v>
      </c>
      <c r="J8467">
        <v>1689541</v>
      </c>
      <c r="K8467" s="3" t="s">
        <v>38</v>
      </c>
      <c r="L8467" s="3" t="s">
        <v>63</v>
      </c>
      <c r="M8467" s="3">
        <v>353</v>
      </c>
      <c r="N8467" s="3">
        <v>13.585650446871886</v>
      </c>
      <c r="P8467" t="str">
        <f t="shared" si="264"/>
        <v>PORT09 to PORT04</v>
      </c>
      <c r="Q8467" s="3">
        <v>360</v>
      </c>
      <c r="R8467" s="3">
        <v>0.51750189162546179</v>
      </c>
      <c r="S8467" s="10">
        <f t="shared" si="265"/>
        <v>182.67816774378801</v>
      </c>
      <c r="T8467" s="3" t="s">
        <v>197</v>
      </c>
      <c r="V8467"/>
      <c r="X8467"/>
      <c r="AE8467"/>
    </row>
    <row r="8468" spans="1:31" x14ac:dyDescent="0.25">
      <c r="A8468" s="3">
        <v>1447209741.7</v>
      </c>
      <c r="B8468" s="11">
        <v>44654</v>
      </c>
      <c r="C8468" s="3" t="s">
        <v>58</v>
      </c>
      <c r="D8468" s="3" t="s">
        <v>11</v>
      </c>
      <c r="E8468" s="3">
        <v>2</v>
      </c>
      <c r="F8468" s="3" t="s">
        <v>5</v>
      </c>
      <c r="G8468" s="3">
        <v>5</v>
      </c>
      <c r="H8468" s="3">
        <v>0</v>
      </c>
      <c r="I8468" t="s">
        <v>175</v>
      </c>
      <c r="J8468">
        <v>1689541</v>
      </c>
      <c r="K8468" s="3" t="s">
        <v>38</v>
      </c>
      <c r="L8468" s="3" t="s">
        <v>63</v>
      </c>
      <c r="M8468" s="3">
        <v>401</v>
      </c>
      <c r="N8468" s="3">
        <v>14.585650446871886</v>
      </c>
      <c r="P8468" t="str">
        <f t="shared" si="264"/>
        <v>PORT09 to PORT04</v>
      </c>
      <c r="Q8468" s="3">
        <v>360</v>
      </c>
      <c r="R8468" s="3">
        <v>0.51750189162546179</v>
      </c>
      <c r="S8468" s="10">
        <f t="shared" si="265"/>
        <v>207.51825854181018</v>
      </c>
      <c r="T8468" s="3" t="s">
        <v>197</v>
      </c>
      <c r="V8468"/>
      <c r="X8468"/>
      <c r="AE8468"/>
    </row>
    <row r="8469" spans="1:31" x14ac:dyDescent="0.25">
      <c r="A8469" s="3">
        <v>1447410753.7</v>
      </c>
      <c r="B8469" s="11">
        <v>44655</v>
      </c>
      <c r="C8469" s="3" t="s">
        <v>58</v>
      </c>
      <c r="D8469" s="3" t="s">
        <v>11</v>
      </c>
      <c r="E8469" s="3">
        <v>2</v>
      </c>
      <c r="F8469" s="3" t="s">
        <v>5</v>
      </c>
      <c r="G8469" s="3">
        <v>5</v>
      </c>
      <c r="H8469" s="3">
        <v>0</v>
      </c>
      <c r="I8469" t="s">
        <v>175</v>
      </c>
      <c r="J8469">
        <v>1689541</v>
      </c>
      <c r="K8469" s="3" t="s">
        <v>38</v>
      </c>
      <c r="L8469" s="3" t="s">
        <v>63</v>
      </c>
      <c r="M8469" s="3">
        <v>361</v>
      </c>
      <c r="N8469" s="3">
        <v>12.418798411122136</v>
      </c>
      <c r="P8469" t="str">
        <f t="shared" si="264"/>
        <v>PORT09 to PORT04</v>
      </c>
      <c r="Q8469" s="3">
        <v>360</v>
      </c>
      <c r="R8469" s="3">
        <v>0.51750189162546179</v>
      </c>
      <c r="S8469" s="10">
        <f t="shared" si="265"/>
        <v>186.8181828767917</v>
      </c>
      <c r="T8469" s="3" t="s">
        <v>197</v>
      </c>
      <c r="V8469"/>
      <c r="X8469"/>
      <c r="AE8469"/>
    </row>
    <row r="8470" spans="1:31" x14ac:dyDescent="0.25">
      <c r="A8470" s="3">
        <v>1447392663.7</v>
      </c>
      <c r="B8470" s="11">
        <v>44660</v>
      </c>
      <c r="C8470" s="3" t="s">
        <v>58</v>
      </c>
      <c r="D8470" s="3" t="s">
        <v>11</v>
      </c>
      <c r="E8470" s="3">
        <v>2</v>
      </c>
      <c r="F8470" s="3" t="s">
        <v>5</v>
      </c>
      <c r="G8470" s="3">
        <v>5</v>
      </c>
      <c r="H8470" s="3">
        <v>0</v>
      </c>
      <c r="I8470" t="s">
        <v>175</v>
      </c>
      <c r="J8470">
        <v>1689541</v>
      </c>
      <c r="K8470" s="3" t="s">
        <v>38</v>
      </c>
      <c r="L8470" s="3" t="s">
        <v>63</v>
      </c>
      <c r="M8470" s="3">
        <v>322</v>
      </c>
      <c r="N8470" s="3">
        <v>7.2928252234359432</v>
      </c>
      <c r="P8470" t="str">
        <f t="shared" si="264"/>
        <v>PORT09 to PORT04</v>
      </c>
      <c r="Q8470" s="3">
        <v>360</v>
      </c>
      <c r="R8470" s="3">
        <v>0.51750189162546179</v>
      </c>
      <c r="S8470" s="10">
        <f t="shared" si="265"/>
        <v>166.63560910339871</v>
      </c>
      <c r="T8470" s="3" t="s">
        <v>197</v>
      </c>
      <c r="V8470"/>
      <c r="X8470"/>
      <c r="AE8470"/>
    </row>
    <row r="8471" spans="1:31" x14ac:dyDescent="0.25">
      <c r="A8471" s="3">
        <v>1447390924.7</v>
      </c>
      <c r="B8471" s="11">
        <v>44662</v>
      </c>
      <c r="C8471" s="3" t="s">
        <v>58</v>
      </c>
      <c r="D8471" s="3" t="s">
        <v>11</v>
      </c>
      <c r="E8471" s="3">
        <v>2</v>
      </c>
      <c r="F8471" s="3" t="s">
        <v>5</v>
      </c>
      <c r="G8471" s="3">
        <v>5</v>
      </c>
      <c r="H8471" s="3">
        <v>0</v>
      </c>
      <c r="I8471" t="s">
        <v>175</v>
      </c>
      <c r="J8471">
        <v>1693747</v>
      </c>
      <c r="K8471" s="3" t="s">
        <v>38</v>
      </c>
      <c r="L8471" s="3" t="s">
        <v>63</v>
      </c>
      <c r="M8471" s="3">
        <v>469</v>
      </c>
      <c r="N8471" s="3">
        <v>34.520000000000003</v>
      </c>
      <c r="P8471" t="str">
        <f t="shared" si="264"/>
        <v>PORT09 to PORT04</v>
      </c>
      <c r="Q8471" s="3">
        <v>360</v>
      </c>
      <c r="R8471" s="3">
        <v>0.51750189162546179</v>
      </c>
      <c r="S8471" s="10">
        <f t="shared" si="265"/>
        <v>242.70838717234159</v>
      </c>
      <c r="T8471" s="3" t="s">
        <v>197</v>
      </c>
      <c r="V8471"/>
      <c r="X8471"/>
      <c r="AE8471"/>
    </row>
    <row r="8472" spans="1:31" x14ac:dyDescent="0.25">
      <c r="A8472" s="3">
        <v>1447320864.7</v>
      </c>
      <c r="B8472" s="11">
        <v>44654</v>
      </c>
      <c r="C8472" s="3" t="s">
        <v>58</v>
      </c>
      <c r="D8472" s="3" t="s">
        <v>11</v>
      </c>
      <c r="E8472" s="3">
        <v>2</v>
      </c>
      <c r="F8472" s="3" t="s">
        <v>5</v>
      </c>
      <c r="G8472" s="3">
        <v>5</v>
      </c>
      <c r="H8472" s="3">
        <v>0</v>
      </c>
      <c r="I8472" t="s">
        <v>175</v>
      </c>
      <c r="J8472">
        <v>1693747</v>
      </c>
      <c r="K8472" s="3" t="s">
        <v>38</v>
      </c>
      <c r="L8472" s="3" t="s">
        <v>63</v>
      </c>
      <c r="M8472" s="3">
        <v>496</v>
      </c>
      <c r="N8472" s="3">
        <v>29.059999999999995</v>
      </c>
      <c r="P8472" t="str">
        <f t="shared" si="264"/>
        <v>PORT09 to PORT04</v>
      </c>
      <c r="Q8472" s="3">
        <v>360</v>
      </c>
      <c r="R8472" s="3">
        <v>0.51750189162546179</v>
      </c>
      <c r="S8472" s="10">
        <f t="shared" si="265"/>
        <v>256.68093824622906</v>
      </c>
      <c r="T8472" s="3" t="s">
        <v>197</v>
      </c>
      <c r="V8472"/>
      <c r="X8472"/>
      <c r="AE8472"/>
    </row>
    <row r="8473" spans="1:31" x14ac:dyDescent="0.25">
      <c r="A8473" s="3">
        <v>1447412479.7</v>
      </c>
      <c r="B8473" s="11">
        <v>44665</v>
      </c>
      <c r="C8473" s="3" t="s">
        <v>58</v>
      </c>
      <c r="D8473" s="3" t="s">
        <v>11</v>
      </c>
      <c r="E8473" s="3">
        <v>2</v>
      </c>
      <c r="F8473" s="3" t="s">
        <v>5</v>
      </c>
      <c r="G8473" s="3">
        <v>5</v>
      </c>
      <c r="H8473" s="3">
        <v>0</v>
      </c>
      <c r="I8473" t="s">
        <v>175</v>
      </c>
      <c r="J8473">
        <v>1693747</v>
      </c>
      <c r="K8473" s="3" t="s">
        <v>38</v>
      </c>
      <c r="L8473" s="3" t="s">
        <v>63</v>
      </c>
      <c r="M8473" s="3">
        <v>507</v>
      </c>
      <c r="N8473" s="3">
        <v>30.059999999999995</v>
      </c>
      <c r="P8473" t="str">
        <f t="shared" si="264"/>
        <v>PORT09 to PORT04</v>
      </c>
      <c r="Q8473" s="3">
        <v>360</v>
      </c>
      <c r="R8473" s="3">
        <v>0.51750189162546179</v>
      </c>
      <c r="S8473" s="10">
        <f t="shared" si="265"/>
        <v>262.37345905410911</v>
      </c>
      <c r="T8473" s="3" t="s">
        <v>197</v>
      </c>
      <c r="V8473"/>
      <c r="X8473"/>
      <c r="AE8473"/>
    </row>
    <row r="8474" spans="1:31" x14ac:dyDescent="0.25">
      <c r="A8474" s="3">
        <v>1447421569.7</v>
      </c>
      <c r="B8474" s="11">
        <v>44653</v>
      </c>
      <c r="C8474" s="3" t="s">
        <v>58</v>
      </c>
      <c r="D8474" s="3" t="s">
        <v>11</v>
      </c>
      <c r="E8474" s="3">
        <v>2</v>
      </c>
      <c r="F8474" s="3" t="s">
        <v>5</v>
      </c>
      <c r="G8474" s="3">
        <v>5</v>
      </c>
      <c r="H8474" s="3">
        <v>0</v>
      </c>
      <c r="I8474" t="s">
        <v>175</v>
      </c>
      <c r="J8474">
        <v>1693747</v>
      </c>
      <c r="K8474" s="3" t="s">
        <v>38</v>
      </c>
      <c r="L8474" s="3" t="s">
        <v>63</v>
      </c>
      <c r="M8474" s="3">
        <v>501</v>
      </c>
      <c r="N8474" s="3">
        <v>28.04</v>
      </c>
      <c r="P8474" t="str">
        <f t="shared" si="264"/>
        <v>PORT09 to PORT04</v>
      </c>
      <c r="Q8474" s="3">
        <v>360</v>
      </c>
      <c r="R8474" s="3">
        <v>0.51750189162546179</v>
      </c>
      <c r="S8474" s="10">
        <f t="shared" si="265"/>
        <v>259.26844770435633</v>
      </c>
      <c r="T8474" s="3" t="s">
        <v>197</v>
      </c>
      <c r="V8474"/>
      <c r="X8474"/>
      <c r="AE8474"/>
    </row>
    <row r="8475" spans="1:31" x14ac:dyDescent="0.25">
      <c r="A8475" s="3">
        <v>1447254117.7</v>
      </c>
      <c r="B8475" s="11">
        <v>44662</v>
      </c>
      <c r="C8475" s="3" t="s">
        <v>58</v>
      </c>
      <c r="D8475" s="3" t="s">
        <v>11</v>
      </c>
      <c r="E8475" s="3">
        <v>2</v>
      </c>
      <c r="F8475" s="3" t="s">
        <v>5</v>
      </c>
      <c r="G8475" s="3">
        <v>5</v>
      </c>
      <c r="H8475" s="3">
        <v>0</v>
      </c>
      <c r="I8475" t="s">
        <v>175</v>
      </c>
      <c r="J8475">
        <v>1693747</v>
      </c>
      <c r="K8475" s="3" t="s">
        <v>38</v>
      </c>
      <c r="L8475" s="3" t="s">
        <v>63</v>
      </c>
      <c r="M8475" s="3">
        <v>467</v>
      </c>
      <c r="N8475" s="3">
        <v>29.58</v>
      </c>
      <c r="P8475" t="str">
        <f t="shared" si="264"/>
        <v>PORT09 to PORT04</v>
      </c>
      <c r="Q8475" s="3">
        <v>360</v>
      </c>
      <c r="R8475" s="3">
        <v>0.51750189162546179</v>
      </c>
      <c r="S8475" s="10">
        <f t="shared" si="265"/>
        <v>241.67338338909065</v>
      </c>
      <c r="T8475" s="3" t="s">
        <v>197</v>
      </c>
      <c r="V8475"/>
      <c r="X8475"/>
      <c r="AE8475"/>
    </row>
    <row r="8476" spans="1:31" x14ac:dyDescent="0.25">
      <c r="A8476" s="3">
        <v>1447325845.7</v>
      </c>
      <c r="B8476" s="11">
        <v>44654</v>
      </c>
      <c r="C8476" s="3" t="s">
        <v>58</v>
      </c>
      <c r="D8476" s="3" t="s">
        <v>11</v>
      </c>
      <c r="E8476" s="3">
        <v>2</v>
      </c>
      <c r="F8476" s="3" t="s">
        <v>5</v>
      </c>
      <c r="G8476" s="3">
        <v>5</v>
      </c>
      <c r="H8476" s="3">
        <v>0</v>
      </c>
      <c r="I8476" t="s">
        <v>175</v>
      </c>
      <c r="J8476">
        <v>1693747</v>
      </c>
      <c r="K8476" s="3" t="s">
        <v>38</v>
      </c>
      <c r="L8476" s="3" t="s">
        <v>63</v>
      </c>
      <c r="M8476" s="3">
        <v>473</v>
      </c>
      <c r="N8476" s="3">
        <v>29.98</v>
      </c>
      <c r="P8476" t="str">
        <f t="shared" si="264"/>
        <v>PORT09 to PORT04</v>
      </c>
      <c r="Q8476" s="3">
        <v>360</v>
      </c>
      <c r="R8476" s="3">
        <v>0.51750189162546179</v>
      </c>
      <c r="S8476" s="10">
        <f t="shared" si="265"/>
        <v>244.77839473884342</v>
      </c>
      <c r="T8476" s="3" t="s">
        <v>197</v>
      </c>
      <c r="V8476"/>
      <c r="X8476"/>
      <c r="AE8476"/>
    </row>
    <row r="8477" spans="1:31" x14ac:dyDescent="0.25">
      <c r="A8477" s="3">
        <v>1447250645.7</v>
      </c>
      <c r="B8477" s="11">
        <v>44655</v>
      </c>
      <c r="C8477" s="3" t="s">
        <v>58</v>
      </c>
      <c r="D8477" s="3" t="s">
        <v>11</v>
      </c>
      <c r="E8477" s="3">
        <v>2</v>
      </c>
      <c r="F8477" s="3" t="s">
        <v>5</v>
      </c>
      <c r="G8477" s="3">
        <v>5</v>
      </c>
      <c r="H8477" s="3">
        <v>0</v>
      </c>
      <c r="I8477" t="s">
        <v>175</v>
      </c>
      <c r="J8477">
        <v>1689541</v>
      </c>
      <c r="K8477" s="3" t="s">
        <v>38</v>
      </c>
      <c r="L8477" s="3" t="s">
        <v>63</v>
      </c>
      <c r="M8477" s="3">
        <v>519</v>
      </c>
      <c r="N8477" s="3">
        <v>29.92</v>
      </c>
      <c r="P8477" t="str">
        <f t="shared" si="264"/>
        <v>PORT09 to PORT04</v>
      </c>
      <c r="Q8477" s="3">
        <v>360</v>
      </c>
      <c r="R8477" s="3">
        <v>0.51750189162546179</v>
      </c>
      <c r="S8477" s="10">
        <f t="shared" si="265"/>
        <v>268.58348175361465</v>
      </c>
      <c r="T8477" s="3" t="s">
        <v>197</v>
      </c>
      <c r="V8477"/>
      <c r="X8477"/>
      <c r="AE8477"/>
    </row>
    <row r="8478" spans="1:31" x14ac:dyDescent="0.25">
      <c r="A8478" s="3">
        <v>1447158062.7</v>
      </c>
      <c r="B8478" s="11">
        <v>44665</v>
      </c>
      <c r="C8478" s="3" t="s">
        <v>58</v>
      </c>
      <c r="D8478" s="3" t="s">
        <v>11</v>
      </c>
      <c r="E8478" s="3">
        <v>2</v>
      </c>
      <c r="F8478" s="3" t="s">
        <v>5</v>
      </c>
      <c r="G8478" s="3">
        <v>5</v>
      </c>
      <c r="H8478" s="3">
        <v>0</v>
      </c>
      <c r="I8478" t="s">
        <v>175</v>
      </c>
      <c r="J8478">
        <v>1689541</v>
      </c>
      <c r="K8478" s="3" t="s">
        <v>38</v>
      </c>
      <c r="L8478" s="3" t="s">
        <v>63</v>
      </c>
      <c r="M8478" s="3">
        <v>470</v>
      </c>
      <c r="N8478" s="3">
        <v>27.9</v>
      </c>
      <c r="P8478" t="str">
        <f t="shared" si="264"/>
        <v>PORT09 to PORT04</v>
      </c>
      <c r="Q8478" s="3">
        <v>360</v>
      </c>
      <c r="R8478" s="3">
        <v>0.51750189162546179</v>
      </c>
      <c r="S8478" s="10">
        <f t="shared" si="265"/>
        <v>243.22588906396703</v>
      </c>
      <c r="T8478" s="3" t="s">
        <v>197</v>
      </c>
      <c r="V8478"/>
      <c r="X8478"/>
      <c r="AE8478"/>
    </row>
    <row r="8479" spans="1:31" x14ac:dyDescent="0.25">
      <c r="A8479" s="3">
        <v>1447316291.7</v>
      </c>
      <c r="B8479" s="11">
        <v>44652</v>
      </c>
      <c r="C8479" s="3" t="s">
        <v>58</v>
      </c>
      <c r="D8479" s="3" t="s">
        <v>11</v>
      </c>
      <c r="E8479" s="3">
        <v>2</v>
      </c>
      <c r="F8479" s="3" t="s">
        <v>5</v>
      </c>
      <c r="G8479" s="3">
        <v>5</v>
      </c>
      <c r="H8479" s="3">
        <v>0</v>
      </c>
      <c r="I8479" t="s">
        <v>175</v>
      </c>
      <c r="J8479">
        <v>1693747</v>
      </c>
      <c r="K8479" s="3" t="s">
        <v>38</v>
      </c>
      <c r="L8479" s="3" t="s">
        <v>63</v>
      </c>
      <c r="M8479" s="3">
        <v>385</v>
      </c>
      <c r="N8479" s="3">
        <v>16.34</v>
      </c>
      <c r="P8479" t="str">
        <f t="shared" si="264"/>
        <v>PORT09 to PORT04</v>
      </c>
      <c r="Q8479" s="3">
        <v>360</v>
      </c>
      <c r="R8479" s="3">
        <v>0.51750189162546179</v>
      </c>
      <c r="S8479" s="10">
        <f t="shared" si="265"/>
        <v>199.23822827580278</v>
      </c>
      <c r="T8479" s="3" t="s">
        <v>197</v>
      </c>
      <c r="V8479"/>
      <c r="X8479"/>
      <c r="AE8479"/>
    </row>
    <row r="8480" spans="1:31" x14ac:dyDescent="0.25">
      <c r="A8480" s="3">
        <v>1447148725.7</v>
      </c>
      <c r="B8480" s="11">
        <v>44654</v>
      </c>
      <c r="C8480" s="3" t="s">
        <v>58</v>
      </c>
      <c r="D8480" s="3" t="s">
        <v>11</v>
      </c>
      <c r="E8480" s="3">
        <v>2</v>
      </c>
      <c r="F8480" s="3" t="s">
        <v>5</v>
      </c>
      <c r="G8480" s="3">
        <v>5</v>
      </c>
      <c r="H8480" s="3">
        <v>0</v>
      </c>
      <c r="I8480" t="s">
        <v>175</v>
      </c>
      <c r="J8480">
        <v>1689541</v>
      </c>
      <c r="K8480" s="3" t="s">
        <v>38</v>
      </c>
      <c r="L8480" s="3" t="s">
        <v>63</v>
      </c>
      <c r="M8480" s="3">
        <v>435</v>
      </c>
      <c r="N8480" s="3">
        <v>29.859999999999996</v>
      </c>
      <c r="P8480" t="str">
        <f t="shared" si="264"/>
        <v>PORT09 to PORT04</v>
      </c>
      <c r="Q8480" s="3">
        <v>360</v>
      </c>
      <c r="R8480" s="3">
        <v>0.51750189162546179</v>
      </c>
      <c r="S8480" s="10">
        <f t="shared" si="265"/>
        <v>225.11332285707587</v>
      </c>
      <c r="T8480" s="3" t="s">
        <v>197</v>
      </c>
      <c r="V8480"/>
      <c r="X8480"/>
      <c r="AE8480"/>
    </row>
    <row r="8481" spans="1:31" x14ac:dyDescent="0.25">
      <c r="A8481" s="3">
        <v>1447243416.7</v>
      </c>
      <c r="B8481" s="11">
        <v>44652</v>
      </c>
      <c r="C8481" s="3" t="s">
        <v>58</v>
      </c>
      <c r="D8481" s="3" t="s">
        <v>11</v>
      </c>
      <c r="E8481" s="3">
        <v>2</v>
      </c>
      <c r="F8481" s="3" t="s">
        <v>5</v>
      </c>
      <c r="G8481" s="3">
        <v>5</v>
      </c>
      <c r="H8481" s="3">
        <v>0</v>
      </c>
      <c r="I8481" t="s">
        <v>175</v>
      </c>
      <c r="J8481">
        <v>1693747</v>
      </c>
      <c r="K8481" s="3" t="s">
        <v>38</v>
      </c>
      <c r="L8481" s="3" t="s">
        <v>63</v>
      </c>
      <c r="M8481" s="3">
        <v>524</v>
      </c>
      <c r="N8481" s="3">
        <v>28.859999999999996</v>
      </c>
      <c r="P8481" t="str">
        <f t="shared" si="264"/>
        <v>PORT09 to PORT04</v>
      </c>
      <c r="Q8481" s="3">
        <v>360</v>
      </c>
      <c r="R8481" s="3">
        <v>0.51750189162546179</v>
      </c>
      <c r="S8481" s="10">
        <f t="shared" si="265"/>
        <v>271.17099121174198</v>
      </c>
      <c r="T8481" s="3" t="s">
        <v>197</v>
      </c>
      <c r="V8481"/>
      <c r="X8481"/>
      <c r="AE8481"/>
    </row>
    <row r="8482" spans="1:31" x14ac:dyDescent="0.25">
      <c r="A8482" s="3">
        <v>1447191651.7</v>
      </c>
      <c r="B8482" s="11">
        <v>44658</v>
      </c>
      <c r="C8482" s="3" t="s">
        <v>58</v>
      </c>
      <c r="D8482" s="3" t="s">
        <v>11</v>
      </c>
      <c r="E8482" s="3">
        <v>2</v>
      </c>
      <c r="F8482" s="3" t="s">
        <v>5</v>
      </c>
      <c r="G8482" s="3">
        <v>5</v>
      </c>
      <c r="H8482" s="3">
        <v>0</v>
      </c>
      <c r="I8482" t="s">
        <v>175</v>
      </c>
      <c r="J8482">
        <v>1689541</v>
      </c>
      <c r="K8482" s="3" t="s">
        <v>38</v>
      </c>
      <c r="L8482" s="3" t="s">
        <v>63</v>
      </c>
      <c r="M8482" s="3">
        <v>377</v>
      </c>
      <c r="N8482" s="3">
        <v>14.42</v>
      </c>
      <c r="P8482" t="str">
        <f t="shared" si="264"/>
        <v>PORT09 to PORT04</v>
      </c>
      <c r="Q8482" s="3">
        <v>360</v>
      </c>
      <c r="R8482" s="3">
        <v>0.51750189162546179</v>
      </c>
      <c r="S8482" s="10">
        <f t="shared" si="265"/>
        <v>195.0982131427991</v>
      </c>
      <c r="T8482" s="3" t="s">
        <v>197</v>
      </c>
      <c r="V8482"/>
      <c r="X8482"/>
      <c r="AE8482"/>
    </row>
    <row r="8483" spans="1:31" x14ac:dyDescent="0.25">
      <c r="A8483" s="3">
        <v>1447169058.7</v>
      </c>
      <c r="B8483" s="11">
        <v>44655</v>
      </c>
      <c r="C8483" s="3" t="s">
        <v>58</v>
      </c>
      <c r="D8483" s="3" t="s">
        <v>11</v>
      </c>
      <c r="E8483" s="3">
        <v>2</v>
      </c>
      <c r="F8483" s="3" t="s">
        <v>5</v>
      </c>
      <c r="G8483" s="3">
        <v>5</v>
      </c>
      <c r="H8483" s="3">
        <v>0</v>
      </c>
      <c r="I8483" t="s">
        <v>175</v>
      </c>
      <c r="J8483">
        <v>1693747</v>
      </c>
      <c r="K8483" s="3" t="s">
        <v>38</v>
      </c>
      <c r="L8483" s="3" t="s">
        <v>63</v>
      </c>
      <c r="M8483" s="3">
        <v>498</v>
      </c>
      <c r="N8483" s="3">
        <v>30.84</v>
      </c>
      <c r="P8483" t="str">
        <f t="shared" si="264"/>
        <v>PORT09 to PORT04</v>
      </c>
      <c r="Q8483" s="3">
        <v>360</v>
      </c>
      <c r="R8483" s="3">
        <v>0.51750189162546179</v>
      </c>
      <c r="S8483" s="10">
        <f t="shared" si="265"/>
        <v>257.71594202947995</v>
      </c>
      <c r="T8483" s="3" t="s">
        <v>197</v>
      </c>
      <c r="V8483"/>
      <c r="X8483"/>
      <c r="AE8483"/>
    </row>
    <row r="8484" spans="1:31" x14ac:dyDescent="0.25">
      <c r="A8484" s="3">
        <v>1447158007.7</v>
      </c>
      <c r="B8484" s="11">
        <v>44654</v>
      </c>
      <c r="C8484" s="3" t="s">
        <v>58</v>
      </c>
      <c r="D8484" s="3" t="s">
        <v>11</v>
      </c>
      <c r="E8484" s="3">
        <v>2</v>
      </c>
      <c r="F8484" s="3" t="s">
        <v>5</v>
      </c>
      <c r="G8484" s="3">
        <v>5</v>
      </c>
      <c r="H8484" s="3">
        <v>0</v>
      </c>
      <c r="I8484" t="s">
        <v>175</v>
      </c>
      <c r="J8484">
        <v>1689541</v>
      </c>
      <c r="K8484" s="3" t="s">
        <v>38</v>
      </c>
      <c r="L8484" s="3" t="s">
        <v>63</v>
      </c>
      <c r="M8484" s="3">
        <v>495</v>
      </c>
      <c r="N8484" s="3">
        <v>29.800000000000004</v>
      </c>
      <c r="P8484" t="str">
        <f t="shared" si="264"/>
        <v>PORT09 to PORT04</v>
      </c>
      <c r="Q8484" s="3">
        <v>360</v>
      </c>
      <c r="R8484" s="3">
        <v>0.51750189162546179</v>
      </c>
      <c r="S8484" s="10">
        <f t="shared" si="265"/>
        <v>256.16343635460356</v>
      </c>
      <c r="T8484" s="3" t="s">
        <v>197</v>
      </c>
      <c r="V8484"/>
      <c r="X8484"/>
      <c r="AE8484"/>
    </row>
    <row r="8485" spans="1:31" x14ac:dyDescent="0.25">
      <c r="A8485" s="3">
        <v>1447350453.7</v>
      </c>
      <c r="B8485" s="11">
        <v>44659</v>
      </c>
      <c r="C8485" s="3" t="s">
        <v>58</v>
      </c>
      <c r="D8485" s="3" t="s">
        <v>11</v>
      </c>
      <c r="E8485" s="3">
        <v>2</v>
      </c>
      <c r="F8485" s="3" t="s">
        <v>5</v>
      </c>
      <c r="G8485" s="3">
        <v>5</v>
      </c>
      <c r="H8485" s="3">
        <v>0</v>
      </c>
      <c r="I8485" t="s">
        <v>175</v>
      </c>
      <c r="J8485">
        <v>1689541</v>
      </c>
      <c r="K8485" s="3" t="s">
        <v>38</v>
      </c>
      <c r="L8485" s="3" t="s">
        <v>63</v>
      </c>
      <c r="M8485" s="3">
        <v>465</v>
      </c>
      <c r="N8485" s="3">
        <v>30.800000000000004</v>
      </c>
      <c r="P8485" t="str">
        <f t="shared" si="264"/>
        <v>PORT09 to PORT04</v>
      </c>
      <c r="Q8485" s="3">
        <v>360</v>
      </c>
      <c r="R8485" s="3">
        <v>0.51750189162546179</v>
      </c>
      <c r="S8485" s="10">
        <f t="shared" si="265"/>
        <v>240.63837960583973</v>
      </c>
      <c r="T8485" s="3" t="s">
        <v>197</v>
      </c>
      <c r="V8485"/>
      <c r="X8485"/>
      <c r="AE8485"/>
    </row>
    <row r="8486" spans="1:31" x14ac:dyDescent="0.25">
      <c r="A8486" s="3">
        <v>1447254116.7</v>
      </c>
      <c r="B8486" s="11">
        <v>44659</v>
      </c>
      <c r="C8486" s="3" t="s">
        <v>58</v>
      </c>
      <c r="D8486" s="3" t="s">
        <v>11</v>
      </c>
      <c r="E8486" s="3">
        <v>2</v>
      </c>
      <c r="F8486" s="3" t="s">
        <v>5</v>
      </c>
      <c r="G8486" s="3">
        <v>5</v>
      </c>
      <c r="H8486" s="3">
        <v>0</v>
      </c>
      <c r="I8486" t="s">
        <v>175</v>
      </c>
      <c r="J8486">
        <v>1693747</v>
      </c>
      <c r="K8486" s="3" t="s">
        <v>38</v>
      </c>
      <c r="L8486" s="3" t="s">
        <v>63</v>
      </c>
      <c r="M8486" s="3">
        <v>466</v>
      </c>
      <c r="N8486" s="3">
        <v>30.800000000000004</v>
      </c>
      <c r="P8486" t="str">
        <f t="shared" si="264"/>
        <v>PORT09 to PORT04</v>
      </c>
      <c r="Q8486" s="3">
        <v>360</v>
      </c>
      <c r="R8486" s="3">
        <v>0.51750189162546179</v>
      </c>
      <c r="S8486" s="10">
        <f t="shared" si="265"/>
        <v>241.1558814974652</v>
      </c>
      <c r="T8486" s="3" t="s">
        <v>197</v>
      </c>
      <c r="V8486"/>
      <c r="X8486"/>
      <c r="AE8486"/>
    </row>
    <row r="8487" spans="1:31" x14ac:dyDescent="0.25">
      <c r="A8487" s="3">
        <v>1447175364.7</v>
      </c>
      <c r="B8487" s="11">
        <v>44652</v>
      </c>
      <c r="C8487" s="3" t="s">
        <v>58</v>
      </c>
      <c r="D8487" s="3" t="s">
        <v>11</v>
      </c>
      <c r="E8487" s="3">
        <v>2</v>
      </c>
      <c r="F8487" s="3" t="s">
        <v>5</v>
      </c>
      <c r="G8487" s="3">
        <v>5</v>
      </c>
      <c r="H8487" s="3">
        <v>0</v>
      </c>
      <c r="I8487" t="s">
        <v>175</v>
      </c>
      <c r="J8487">
        <v>1689541</v>
      </c>
      <c r="K8487" s="3" t="s">
        <v>38</v>
      </c>
      <c r="L8487" s="3" t="s">
        <v>63</v>
      </c>
      <c r="M8487" s="3">
        <v>457</v>
      </c>
      <c r="N8487" s="3">
        <v>26.500000000000004</v>
      </c>
      <c r="P8487" t="str">
        <f t="shared" si="264"/>
        <v>PORT09 to PORT04</v>
      </c>
      <c r="Q8487" s="3">
        <v>360</v>
      </c>
      <c r="R8487" s="3">
        <v>0.51750189162546179</v>
      </c>
      <c r="S8487" s="10">
        <f t="shared" si="265"/>
        <v>236.49836447283604</v>
      </c>
      <c r="T8487" s="3" t="s">
        <v>197</v>
      </c>
      <c r="V8487"/>
      <c r="X8487"/>
      <c r="AE8487"/>
    </row>
    <row r="8488" spans="1:31" x14ac:dyDescent="0.25">
      <c r="A8488" s="3">
        <v>1447263398.7</v>
      </c>
      <c r="B8488" s="11">
        <v>44653</v>
      </c>
      <c r="C8488" s="3" t="s">
        <v>58</v>
      </c>
      <c r="D8488" s="3" t="s">
        <v>11</v>
      </c>
      <c r="E8488" s="3">
        <v>2</v>
      </c>
      <c r="F8488" s="3" t="s">
        <v>5</v>
      </c>
      <c r="G8488" s="3">
        <v>5</v>
      </c>
      <c r="H8488" s="3">
        <v>0</v>
      </c>
      <c r="I8488" t="s">
        <v>175</v>
      </c>
      <c r="J8488">
        <v>1689541</v>
      </c>
      <c r="K8488" s="3" t="s">
        <v>38</v>
      </c>
      <c r="L8488" s="3" t="s">
        <v>63</v>
      </c>
      <c r="M8488" s="3">
        <v>434</v>
      </c>
      <c r="N8488" s="3">
        <v>27.720000000000002</v>
      </c>
      <c r="P8488" t="str">
        <f t="shared" si="264"/>
        <v>PORT09 to PORT04</v>
      </c>
      <c r="Q8488" s="3">
        <v>360</v>
      </c>
      <c r="R8488" s="3">
        <v>0.51750189162546179</v>
      </c>
      <c r="S8488" s="10">
        <f t="shared" si="265"/>
        <v>224.59582096545043</v>
      </c>
      <c r="T8488" s="3" t="s">
        <v>197</v>
      </c>
      <c r="V8488"/>
      <c r="X8488"/>
      <c r="AE8488"/>
    </row>
    <row r="8489" spans="1:31" x14ac:dyDescent="0.25">
      <c r="A8489" s="3">
        <v>1447413740.7</v>
      </c>
      <c r="B8489" s="11">
        <v>44661</v>
      </c>
      <c r="C8489" s="3" t="s">
        <v>58</v>
      </c>
      <c r="D8489" s="3" t="s">
        <v>11</v>
      </c>
      <c r="E8489" s="3">
        <v>2</v>
      </c>
      <c r="F8489" s="3" t="s">
        <v>5</v>
      </c>
      <c r="G8489" s="3">
        <v>5</v>
      </c>
      <c r="H8489" s="3">
        <v>0</v>
      </c>
      <c r="I8489" t="s">
        <v>175</v>
      </c>
      <c r="J8489">
        <v>1689541</v>
      </c>
      <c r="K8489" s="3" t="s">
        <v>38</v>
      </c>
      <c r="L8489" s="3" t="s">
        <v>63</v>
      </c>
      <c r="M8489" s="3">
        <v>440</v>
      </c>
      <c r="N8489" s="3">
        <v>30.720000000000002</v>
      </c>
      <c r="P8489" t="str">
        <f t="shared" si="264"/>
        <v>PORT09 to PORT04</v>
      </c>
      <c r="Q8489" s="3">
        <v>360</v>
      </c>
      <c r="R8489" s="3">
        <v>0.51750189162546179</v>
      </c>
      <c r="S8489" s="10">
        <f t="shared" si="265"/>
        <v>227.70083231520317</v>
      </c>
      <c r="T8489" s="3" t="s">
        <v>197</v>
      </c>
      <c r="V8489"/>
      <c r="X8489"/>
      <c r="AE8489"/>
    </row>
    <row r="8490" spans="1:31" x14ac:dyDescent="0.25">
      <c r="A8490" s="3">
        <v>1447326451.7</v>
      </c>
      <c r="B8490" s="11">
        <v>44652</v>
      </c>
      <c r="C8490" s="3" t="s">
        <v>58</v>
      </c>
      <c r="D8490" s="3" t="s">
        <v>11</v>
      </c>
      <c r="E8490" s="3">
        <v>2</v>
      </c>
      <c r="F8490" s="3" t="s">
        <v>5</v>
      </c>
      <c r="G8490" s="3">
        <v>5</v>
      </c>
      <c r="H8490" s="3">
        <v>0</v>
      </c>
      <c r="I8490" t="s">
        <v>175</v>
      </c>
      <c r="J8490">
        <v>1689541</v>
      </c>
      <c r="K8490" s="3" t="s">
        <v>38</v>
      </c>
      <c r="L8490" s="3" t="s">
        <v>63</v>
      </c>
      <c r="M8490" s="3">
        <v>471</v>
      </c>
      <c r="N8490" s="3">
        <v>29.7</v>
      </c>
      <c r="P8490" t="str">
        <f t="shared" si="264"/>
        <v>PORT09 to PORT04</v>
      </c>
      <c r="Q8490" s="3">
        <v>360</v>
      </c>
      <c r="R8490" s="3">
        <v>0.51750189162546179</v>
      </c>
      <c r="S8490" s="10">
        <f t="shared" si="265"/>
        <v>243.7433909555925</v>
      </c>
      <c r="T8490" s="3" t="s">
        <v>197</v>
      </c>
      <c r="V8490"/>
      <c r="X8490"/>
      <c r="AE8490"/>
    </row>
    <row r="8491" spans="1:31" x14ac:dyDescent="0.25">
      <c r="A8491" s="3">
        <v>1447189650.7</v>
      </c>
      <c r="B8491" s="11">
        <v>44655</v>
      </c>
      <c r="C8491" s="3" t="s">
        <v>58</v>
      </c>
      <c r="D8491" s="3" t="s">
        <v>11</v>
      </c>
      <c r="E8491" s="3">
        <v>2</v>
      </c>
      <c r="F8491" s="3" t="s">
        <v>5</v>
      </c>
      <c r="G8491" s="3">
        <v>5</v>
      </c>
      <c r="H8491" s="3">
        <v>0</v>
      </c>
      <c r="I8491" t="s">
        <v>175</v>
      </c>
      <c r="J8491">
        <v>1689541</v>
      </c>
      <c r="K8491" s="3" t="s">
        <v>38</v>
      </c>
      <c r="L8491" s="3" t="s">
        <v>63</v>
      </c>
      <c r="M8491" s="3">
        <v>459</v>
      </c>
      <c r="N8491" s="3">
        <v>27.32</v>
      </c>
      <c r="P8491" t="str">
        <f t="shared" si="264"/>
        <v>PORT09 to PORT04</v>
      </c>
      <c r="Q8491" s="3">
        <v>360</v>
      </c>
      <c r="R8491" s="3">
        <v>0.51750189162546179</v>
      </c>
      <c r="S8491" s="10">
        <f t="shared" si="265"/>
        <v>237.53336825608696</v>
      </c>
      <c r="T8491" s="3" t="s">
        <v>197</v>
      </c>
      <c r="V8491"/>
      <c r="X8491"/>
      <c r="AE8491"/>
    </row>
    <row r="8492" spans="1:31" x14ac:dyDescent="0.25">
      <c r="A8492" s="3">
        <v>1447327009.7</v>
      </c>
      <c r="B8492" s="11">
        <v>44653</v>
      </c>
      <c r="C8492" s="3" t="s">
        <v>58</v>
      </c>
      <c r="D8492" s="3" t="s">
        <v>11</v>
      </c>
      <c r="E8492" s="3">
        <v>2</v>
      </c>
      <c r="F8492" s="3" t="s">
        <v>5</v>
      </c>
      <c r="G8492" s="3">
        <v>5</v>
      </c>
      <c r="H8492" s="3">
        <v>0</v>
      </c>
      <c r="I8492" t="s">
        <v>175</v>
      </c>
      <c r="J8492">
        <v>1693747</v>
      </c>
      <c r="K8492" s="3" t="s">
        <v>38</v>
      </c>
      <c r="L8492" s="3" t="s">
        <v>63</v>
      </c>
      <c r="M8492" s="3">
        <v>472</v>
      </c>
      <c r="N8492" s="3">
        <v>31.460000000000004</v>
      </c>
      <c r="P8492" t="str">
        <f t="shared" si="264"/>
        <v>PORT09 to PORT04</v>
      </c>
      <c r="Q8492" s="3">
        <v>360</v>
      </c>
      <c r="R8492" s="3">
        <v>0.51750189162546179</v>
      </c>
      <c r="S8492" s="10">
        <f t="shared" si="265"/>
        <v>244.26089284721797</v>
      </c>
      <c r="T8492" s="3" t="s">
        <v>197</v>
      </c>
      <c r="V8492"/>
      <c r="X8492"/>
      <c r="AE8492"/>
    </row>
    <row r="8493" spans="1:31" x14ac:dyDescent="0.25">
      <c r="A8493" s="3">
        <v>1447211843.7</v>
      </c>
      <c r="B8493" s="11">
        <v>44654</v>
      </c>
      <c r="C8493" s="3" t="s">
        <v>58</v>
      </c>
      <c r="D8493" s="3" t="s">
        <v>11</v>
      </c>
      <c r="E8493" s="3">
        <v>2</v>
      </c>
      <c r="F8493" s="3" t="s">
        <v>5</v>
      </c>
      <c r="G8493" s="3">
        <v>5</v>
      </c>
      <c r="H8493" s="3">
        <v>0</v>
      </c>
      <c r="I8493" t="s">
        <v>175</v>
      </c>
      <c r="J8493">
        <v>1689541</v>
      </c>
      <c r="K8493" s="3" t="s">
        <v>38</v>
      </c>
      <c r="L8493" s="3" t="s">
        <v>63</v>
      </c>
      <c r="M8493" s="3">
        <v>514</v>
      </c>
      <c r="N8493" s="3">
        <v>29.58</v>
      </c>
      <c r="P8493" t="str">
        <f t="shared" si="264"/>
        <v>PORT09 to PORT04</v>
      </c>
      <c r="Q8493" s="3">
        <v>360</v>
      </c>
      <c r="R8493" s="3">
        <v>0.51750189162546179</v>
      </c>
      <c r="S8493" s="10">
        <f t="shared" si="265"/>
        <v>265.99597229548738</v>
      </c>
      <c r="T8493" s="3" t="s">
        <v>197</v>
      </c>
      <c r="V8493"/>
      <c r="X8493"/>
      <c r="AE8493"/>
    </row>
    <row r="8494" spans="1:31" x14ac:dyDescent="0.25">
      <c r="A8494" s="3">
        <v>1447268287.7</v>
      </c>
      <c r="B8494" s="11">
        <v>44658</v>
      </c>
      <c r="C8494" s="3" t="s">
        <v>58</v>
      </c>
      <c r="D8494" s="3" t="s">
        <v>11</v>
      </c>
      <c r="E8494" s="3">
        <v>2</v>
      </c>
      <c r="F8494" s="3" t="s">
        <v>5</v>
      </c>
      <c r="G8494" s="3">
        <v>5</v>
      </c>
      <c r="H8494" s="3">
        <v>0</v>
      </c>
      <c r="I8494" t="s">
        <v>175</v>
      </c>
      <c r="J8494">
        <v>1689541</v>
      </c>
      <c r="K8494" s="3" t="s">
        <v>38</v>
      </c>
      <c r="L8494" s="3" t="s">
        <v>63</v>
      </c>
      <c r="M8494" s="3">
        <v>450</v>
      </c>
      <c r="N8494" s="3">
        <v>29.54</v>
      </c>
      <c r="P8494" t="str">
        <f t="shared" si="264"/>
        <v>PORT09 to PORT04</v>
      </c>
      <c r="Q8494" s="3">
        <v>360</v>
      </c>
      <c r="R8494" s="3">
        <v>0.51750189162546179</v>
      </c>
      <c r="S8494" s="10">
        <f t="shared" si="265"/>
        <v>232.8758512314578</v>
      </c>
      <c r="T8494" s="3" t="s">
        <v>197</v>
      </c>
      <c r="V8494"/>
      <c r="X8494"/>
      <c r="AE8494"/>
    </row>
    <row r="8495" spans="1:31" x14ac:dyDescent="0.25">
      <c r="A8495" s="3">
        <v>1447189606.7</v>
      </c>
      <c r="B8495" s="11">
        <v>44662</v>
      </c>
      <c r="C8495" s="3" t="s">
        <v>58</v>
      </c>
      <c r="D8495" s="3" t="s">
        <v>11</v>
      </c>
      <c r="E8495" s="3">
        <v>2</v>
      </c>
      <c r="F8495" s="3" t="s">
        <v>5</v>
      </c>
      <c r="G8495" s="3">
        <v>5</v>
      </c>
      <c r="H8495" s="3">
        <v>0</v>
      </c>
      <c r="I8495" t="s">
        <v>175</v>
      </c>
      <c r="J8495">
        <v>1689541</v>
      </c>
      <c r="K8495" s="3" t="s">
        <v>38</v>
      </c>
      <c r="L8495" s="3" t="s">
        <v>63</v>
      </c>
      <c r="M8495" s="3">
        <v>446</v>
      </c>
      <c r="N8495" s="3">
        <v>30.499999999999996</v>
      </c>
      <c r="P8495" t="str">
        <f t="shared" si="264"/>
        <v>PORT09 to PORT04</v>
      </c>
      <c r="Q8495" s="3">
        <v>360</v>
      </c>
      <c r="R8495" s="3">
        <v>0.51750189162546179</v>
      </c>
      <c r="S8495" s="10">
        <f t="shared" si="265"/>
        <v>230.80584366495594</v>
      </c>
      <c r="T8495" s="3" t="s">
        <v>197</v>
      </c>
      <c r="V8495"/>
      <c r="X8495"/>
      <c r="AE8495"/>
    </row>
    <row r="8496" spans="1:31" x14ac:dyDescent="0.25">
      <c r="A8496" s="3">
        <v>1447156751.7</v>
      </c>
      <c r="B8496" s="11">
        <v>44665</v>
      </c>
      <c r="C8496" s="3" t="s">
        <v>58</v>
      </c>
      <c r="D8496" s="3" t="s">
        <v>11</v>
      </c>
      <c r="E8496" s="3">
        <v>2</v>
      </c>
      <c r="F8496" s="3" t="s">
        <v>5</v>
      </c>
      <c r="G8496" s="3">
        <v>5</v>
      </c>
      <c r="H8496" s="3">
        <v>0</v>
      </c>
      <c r="I8496" t="s">
        <v>175</v>
      </c>
      <c r="J8496">
        <v>1693747</v>
      </c>
      <c r="K8496" s="3" t="s">
        <v>38</v>
      </c>
      <c r="L8496" s="3" t="s">
        <v>63</v>
      </c>
      <c r="M8496" s="3">
        <v>648</v>
      </c>
      <c r="N8496" s="3">
        <v>55.98</v>
      </c>
      <c r="P8496" t="str">
        <f t="shared" si="264"/>
        <v>PORT09 to PORT04</v>
      </c>
      <c r="Q8496" s="3">
        <v>360</v>
      </c>
      <c r="R8496" s="3">
        <v>0.51750189162546179</v>
      </c>
      <c r="S8496" s="10">
        <f t="shared" si="265"/>
        <v>335.34122577329924</v>
      </c>
      <c r="T8496" s="3" t="s">
        <v>197</v>
      </c>
      <c r="V8496"/>
      <c r="X8496"/>
      <c r="AE8496"/>
    </row>
    <row r="8497" spans="1:31" x14ac:dyDescent="0.25">
      <c r="A8497" s="3">
        <v>1447348326.7</v>
      </c>
      <c r="B8497" s="11">
        <v>44659</v>
      </c>
      <c r="C8497" s="3" t="s">
        <v>58</v>
      </c>
      <c r="D8497" s="3" t="s">
        <v>11</v>
      </c>
      <c r="E8497" s="3">
        <v>2</v>
      </c>
      <c r="F8497" s="3" t="s">
        <v>5</v>
      </c>
      <c r="G8497" s="3">
        <v>5</v>
      </c>
      <c r="H8497" s="3">
        <v>0</v>
      </c>
      <c r="I8497" t="s">
        <v>175</v>
      </c>
      <c r="J8497">
        <v>1693747</v>
      </c>
      <c r="K8497" s="3" t="s">
        <v>38</v>
      </c>
      <c r="L8497" s="3" t="s">
        <v>63</v>
      </c>
      <c r="M8497" s="3">
        <v>386</v>
      </c>
      <c r="N8497" s="3">
        <v>21.32</v>
      </c>
      <c r="P8497" t="str">
        <f t="shared" si="264"/>
        <v>PORT09 to PORT04</v>
      </c>
      <c r="Q8497" s="3">
        <v>360</v>
      </c>
      <c r="R8497" s="3">
        <v>0.51750189162546179</v>
      </c>
      <c r="S8497" s="10">
        <f t="shared" si="265"/>
        <v>199.75573016742825</v>
      </c>
      <c r="T8497" s="3" t="s">
        <v>197</v>
      </c>
      <c r="V8497"/>
      <c r="X8497"/>
      <c r="AE8497"/>
    </row>
    <row r="8498" spans="1:31" x14ac:dyDescent="0.25">
      <c r="A8498" s="3">
        <v>1447357737.7</v>
      </c>
      <c r="B8498" s="11">
        <v>44652</v>
      </c>
      <c r="C8498" s="3" t="s">
        <v>58</v>
      </c>
      <c r="D8498" s="3" t="s">
        <v>11</v>
      </c>
      <c r="E8498" s="3">
        <v>2</v>
      </c>
      <c r="F8498" s="3" t="s">
        <v>5</v>
      </c>
      <c r="G8498" s="3">
        <v>5</v>
      </c>
      <c r="H8498" s="3">
        <v>0</v>
      </c>
      <c r="I8498" t="s">
        <v>175</v>
      </c>
      <c r="J8498">
        <v>1693747</v>
      </c>
      <c r="K8498" s="3" t="s">
        <v>38</v>
      </c>
      <c r="L8498" s="3" t="s">
        <v>63</v>
      </c>
      <c r="M8498" s="3">
        <v>414</v>
      </c>
      <c r="N8498" s="3">
        <v>19.32</v>
      </c>
      <c r="P8498" t="str">
        <f t="shared" si="264"/>
        <v>PORT09 to PORT04</v>
      </c>
      <c r="Q8498" s="3">
        <v>360</v>
      </c>
      <c r="R8498" s="3">
        <v>0.51750189162546179</v>
      </c>
      <c r="S8498" s="10">
        <f t="shared" si="265"/>
        <v>214.24578313294117</v>
      </c>
      <c r="T8498" s="3" t="s">
        <v>197</v>
      </c>
      <c r="V8498"/>
      <c r="X8498"/>
      <c r="AE8498"/>
    </row>
    <row r="8499" spans="1:31" x14ac:dyDescent="0.25">
      <c r="A8499" s="3">
        <v>1447148736.7</v>
      </c>
      <c r="B8499" s="11">
        <v>44652</v>
      </c>
      <c r="C8499" s="3" t="s">
        <v>58</v>
      </c>
      <c r="D8499" s="3" t="s">
        <v>11</v>
      </c>
      <c r="E8499" s="3">
        <v>2</v>
      </c>
      <c r="F8499" s="3" t="s">
        <v>5</v>
      </c>
      <c r="G8499" s="3">
        <v>5</v>
      </c>
      <c r="H8499" s="3">
        <v>0</v>
      </c>
      <c r="I8499" t="s">
        <v>175</v>
      </c>
      <c r="J8499">
        <v>1693747</v>
      </c>
      <c r="K8499" s="3" t="s">
        <v>38</v>
      </c>
      <c r="L8499" s="3" t="s">
        <v>63</v>
      </c>
      <c r="M8499" s="3">
        <v>556</v>
      </c>
      <c r="N8499" s="3">
        <v>43.540000000000006</v>
      </c>
      <c r="P8499" t="str">
        <f t="shared" si="264"/>
        <v>PORT09 to PORT04</v>
      </c>
      <c r="Q8499" s="3">
        <v>360</v>
      </c>
      <c r="R8499" s="3">
        <v>0.51750189162546179</v>
      </c>
      <c r="S8499" s="10">
        <f t="shared" si="265"/>
        <v>287.73105174375678</v>
      </c>
      <c r="T8499" s="3" t="s">
        <v>197</v>
      </c>
      <c r="V8499"/>
      <c r="X8499"/>
      <c r="AE8499"/>
    </row>
    <row r="8500" spans="1:31" x14ac:dyDescent="0.25">
      <c r="A8500" s="3">
        <v>1447334713.7</v>
      </c>
      <c r="B8500" s="11">
        <v>44661</v>
      </c>
      <c r="C8500" s="3" t="s">
        <v>58</v>
      </c>
      <c r="D8500" s="3" t="s">
        <v>11</v>
      </c>
      <c r="E8500" s="3">
        <v>2</v>
      </c>
      <c r="F8500" s="3" t="s">
        <v>5</v>
      </c>
      <c r="G8500" s="3">
        <v>5</v>
      </c>
      <c r="H8500" s="3">
        <v>0</v>
      </c>
      <c r="I8500" t="s">
        <v>175</v>
      </c>
      <c r="J8500">
        <v>1689541</v>
      </c>
      <c r="K8500" s="3" t="s">
        <v>38</v>
      </c>
      <c r="L8500" s="3" t="s">
        <v>63</v>
      </c>
      <c r="M8500" s="3">
        <v>1008</v>
      </c>
      <c r="N8500" s="3">
        <v>90.12</v>
      </c>
      <c r="P8500" t="str">
        <f t="shared" si="264"/>
        <v>PORT09 to PORT04</v>
      </c>
      <c r="Q8500" s="3">
        <v>360</v>
      </c>
      <c r="R8500" s="3">
        <v>0.51750189162546179</v>
      </c>
      <c r="S8500" s="10">
        <f t="shared" si="265"/>
        <v>521.64190675846544</v>
      </c>
      <c r="T8500" s="3" t="s">
        <v>197</v>
      </c>
      <c r="V8500"/>
      <c r="X8500"/>
      <c r="AE8500"/>
    </row>
    <row r="8501" spans="1:31" x14ac:dyDescent="0.25">
      <c r="A8501" s="3">
        <v>1447250707.7</v>
      </c>
      <c r="B8501" s="11">
        <v>44658</v>
      </c>
      <c r="C8501" s="3" t="s">
        <v>58</v>
      </c>
      <c r="D8501" s="3" t="s">
        <v>11</v>
      </c>
      <c r="E8501" s="3">
        <v>2</v>
      </c>
      <c r="F8501" s="3" t="s">
        <v>5</v>
      </c>
      <c r="G8501" s="3">
        <v>5</v>
      </c>
      <c r="H8501" s="3">
        <v>0</v>
      </c>
      <c r="I8501" t="s">
        <v>175</v>
      </c>
      <c r="J8501">
        <v>1689541</v>
      </c>
      <c r="K8501" s="3" t="s">
        <v>38</v>
      </c>
      <c r="L8501" s="3" t="s">
        <v>63</v>
      </c>
      <c r="M8501" s="3">
        <v>646</v>
      </c>
      <c r="N8501" s="3">
        <v>56.64</v>
      </c>
      <c r="P8501" t="str">
        <f t="shared" si="264"/>
        <v>PORT09 to PORT04</v>
      </c>
      <c r="Q8501" s="3">
        <v>360</v>
      </c>
      <c r="R8501" s="3">
        <v>0.51750189162546179</v>
      </c>
      <c r="S8501" s="10">
        <f t="shared" si="265"/>
        <v>334.3062219900483</v>
      </c>
      <c r="T8501" s="3" t="s">
        <v>197</v>
      </c>
      <c r="V8501"/>
      <c r="X8501"/>
      <c r="AE8501"/>
    </row>
    <row r="8502" spans="1:31" x14ac:dyDescent="0.25">
      <c r="A8502" s="3">
        <v>1447417691.7</v>
      </c>
      <c r="B8502" s="11">
        <v>44658</v>
      </c>
      <c r="C8502" s="3" t="s">
        <v>58</v>
      </c>
      <c r="D8502" s="3" t="s">
        <v>11</v>
      </c>
      <c r="E8502" s="3">
        <v>2</v>
      </c>
      <c r="F8502" s="3" t="s">
        <v>5</v>
      </c>
      <c r="G8502" s="3">
        <v>5</v>
      </c>
      <c r="H8502" s="3">
        <v>0</v>
      </c>
      <c r="I8502" t="s">
        <v>175</v>
      </c>
      <c r="J8502">
        <v>1693747</v>
      </c>
      <c r="K8502" s="3" t="s">
        <v>38</v>
      </c>
      <c r="L8502" s="3" t="s">
        <v>63</v>
      </c>
      <c r="M8502" s="3">
        <v>621</v>
      </c>
      <c r="N8502" s="3">
        <v>42.47999999999999</v>
      </c>
      <c r="P8502" t="str">
        <f t="shared" si="264"/>
        <v>PORT09 to PORT04</v>
      </c>
      <c r="Q8502" s="3">
        <v>360</v>
      </c>
      <c r="R8502" s="3">
        <v>0.51750189162546179</v>
      </c>
      <c r="S8502" s="10">
        <f t="shared" si="265"/>
        <v>321.36867469941177</v>
      </c>
      <c r="T8502" s="3" t="s">
        <v>197</v>
      </c>
      <c r="V8502"/>
      <c r="X8502"/>
      <c r="AE8502"/>
    </row>
    <row r="8503" spans="1:31" x14ac:dyDescent="0.25">
      <c r="A8503" s="3">
        <v>1447193206.7</v>
      </c>
      <c r="B8503" s="11">
        <v>44655</v>
      </c>
      <c r="C8503" s="3" t="s">
        <v>58</v>
      </c>
      <c r="D8503" s="3" t="s">
        <v>11</v>
      </c>
      <c r="E8503" s="3">
        <v>2</v>
      </c>
      <c r="F8503" s="3" t="s">
        <v>5</v>
      </c>
      <c r="G8503" s="3">
        <v>5</v>
      </c>
      <c r="H8503" s="3">
        <v>0</v>
      </c>
      <c r="I8503" t="s">
        <v>175</v>
      </c>
      <c r="J8503">
        <v>1693747</v>
      </c>
      <c r="K8503" s="3" t="s">
        <v>38</v>
      </c>
      <c r="L8503" s="3" t="s">
        <v>63</v>
      </c>
      <c r="M8503" s="3">
        <v>470</v>
      </c>
      <c r="N8503" s="3">
        <v>23.239999999999995</v>
      </c>
      <c r="P8503" t="str">
        <f t="shared" si="264"/>
        <v>PORT09 to PORT04</v>
      </c>
      <c r="Q8503" s="3">
        <v>360</v>
      </c>
      <c r="R8503" s="3">
        <v>0.51750189162546179</v>
      </c>
      <c r="S8503" s="10">
        <f t="shared" si="265"/>
        <v>243.22588906396703</v>
      </c>
      <c r="T8503" s="3" t="s">
        <v>197</v>
      </c>
      <c r="V8503"/>
      <c r="X8503"/>
      <c r="AE8503"/>
    </row>
    <row r="8504" spans="1:31" x14ac:dyDescent="0.25">
      <c r="A8504" s="3">
        <v>1447403872.7</v>
      </c>
      <c r="B8504" s="11">
        <v>44655</v>
      </c>
      <c r="C8504" s="3" t="s">
        <v>58</v>
      </c>
      <c r="D8504" s="3" t="s">
        <v>11</v>
      </c>
      <c r="E8504" s="3">
        <v>2</v>
      </c>
      <c r="F8504" s="3" t="s">
        <v>5</v>
      </c>
      <c r="G8504" s="3">
        <v>5</v>
      </c>
      <c r="H8504" s="3">
        <v>0</v>
      </c>
      <c r="I8504" t="s">
        <v>175</v>
      </c>
      <c r="J8504">
        <v>1693747</v>
      </c>
      <c r="K8504" s="3" t="s">
        <v>38</v>
      </c>
      <c r="L8504" s="3" t="s">
        <v>63</v>
      </c>
      <c r="M8504" s="3">
        <v>437</v>
      </c>
      <c r="N8504" s="3">
        <v>21.22</v>
      </c>
      <c r="P8504" t="str">
        <f t="shared" si="264"/>
        <v>PORT09 to PORT04</v>
      </c>
      <c r="Q8504" s="3">
        <v>360</v>
      </c>
      <c r="R8504" s="3">
        <v>0.51750189162546179</v>
      </c>
      <c r="S8504" s="10">
        <f t="shared" si="265"/>
        <v>226.14832664032679</v>
      </c>
      <c r="T8504" s="3" t="s">
        <v>197</v>
      </c>
      <c r="V8504"/>
      <c r="X8504"/>
      <c r="AE8504"/>
    </row>
    <row r="8505" spans="1:31" x14ac:dyDescent="0.25">
      <c r="A8505" s="3">
        <v>1447288444.7</v>
      </c>
      <c r="B8505" s="11">
        <v>44662</v>
      </c>
      <c r="C8505" s="3" t="s">
        <v>58</v>
      </c>
      <c r="D8505" s="3" t="s">
        <v>11</v>
      </c>
      <c r="E8505" s="3">
        <v>2</v>
      </c>
      <c r="F8505" s="3" t="s">
        <v>5</v>
      </c>
      <c r="G8505" s="3">
        <v>5</v>
      </c>
      <c r="H8505" s="3">
        <v>0</v>
      </c>
      <c r="I8505" t="s">
        <v>175</v>
      </c>
      <c r="J8505">
        <v>1693747</v>
      </c>
      <c r="K8505" s="3" t="s">
        <v>38</v>
      </c>
      <c r="L8505" s="3" t="s">
        <v>63</v>
      </c>
      <c r="M8505" s="3">
        <v>419</v>
      </c>
      <c r="N8505" s="3">
        <v>22.16</v>
      </c>
      <c r="P8505" t="str">
        <f t="shared" si="264"/>
        <v>PORT09 to PORT04</v>
      </c>
      <c r="Q8505" s="3">
        <v>360</v>
      </c>
      <c r="R8505" s="3">
        <v>0.51750189162546179</v>
      </c>
      <c r="S8505" s="10">
        <f t="shared" si="265"/>
        <v>216.8332925910685</v>
      </c>
      <c r="T8505" s="3" t="s">
        <v>197</v>
      </c>
      <c r="V8505"/>
      <c r="X8505"/>
      <c r="AE8505"/>
    </row>
    <row r="8506" spans="1:31" x14ac:dyDescent="0.25">
      <c r="A8506" s="3">
        <v>1447285602.7</v>
      </c>
      <c r="B8506" s="11">
        <v>44661</v>
      </c>
      <c r="C8506" s="3" t="s">
        <v>58</v>
      </c>
      <c r="D8506" s="3" t="s">
        <v>11</v>
      </c>
      <c r="E8506" s="3">
        <v>2</v>
      </c>
      <c r="F8506" s="3" t="s">
        <v>5</v>
      </c>
      <c r="G8506" s="3">
        <v>5</v>
      </c>
      <c r="H8506" s="3">
        <v>0</v>
      </c>
      <c r="I8506" t="s">
        <v>175</v>
      </c>
      <c r="J8506">
        <v>1693747</v>
      </c>
      <c r="K8506" s="3" t="s">
        <v>38</v>
      </c>
      <c r="L8506" s="3" t="s">
        <v>63</v>
      </c>
      <c r="M8506" s="3">
        <v>398</v>
      </c>
      <c r="N8506" s="3">
        <v>19.14</v>
      </c>
      <c r="P8506" t="str">
        <f t="shared" si="264"/>
        <v>PORT09 to PORT04</v>
      </c>
      <c r="Q8506" s="3">
        <v>360</v>
      </c>
      <c r="R8506" s="3">
        <v>0.51750189162546179</v>
      </c>
      <c r="S8506" s="10">
        <f t="shared" si="265"/>
        <v>205.9657528669338</v>
      </c>
      <c r="T8506" s="3" t="s">
        <v>197</v>
      </c>
      <c r="V8506"/>
      <c r="X8506"/>
      <c r="AE8506"/>
    </row>
    <row r="8507" spans="1:31" x14ac:dyDescent="0.25">
      <c r="A8507" s="3">
        <v>1447245301.7</v>
      </c>
      <c r="B8507" s="11">
        <v>44661</v>
      </c>
      <c r="C8507" s="3" t="s">
        <v>58</v>
      </c>
      <c r="D8507" s="3" t="s">
        <v>11</v>
      </c>
      <c r="E8507" s="3">
        <v>2</v>
      </c>
      <c r="F8507" s="3" t="s">
        <v>5</v>
      </c>
      <c r="G8507" s="3">
        <v>5</v>
      </c>
      <c r="H8507" s="3">
        <v>0</v>
      </c>
      <c r="I8507" t="s">
        <v>175</v>
      </c>
      <c r="J8507">
        <v>1689541</v>
      </c>
      <c r="K8507" s="3" t="s">
        <v>38</v>
      </c>
      <c r="L8507" s="3" t="s">
        <v>63</v>
      </c>
      <c r="M8507" s="3">
        <v>553</v>
      </c>
      <c r="N8507" s="3">
        <v>43.12</v>
      </c>
      <c r="P8507" t="str">
        <f t="shared" si="264"/>
        <v>PORT09 to PORT04</v>
      </c>
      <c r="Q8507" s="3">
        <v>360</v>
      </c>
      <c r="R8507" s="3">
        <v>0.51750189162546179</v>
      </c>
      <c r="S8507" s="10">
        <f t="shared" si="265"/>
        <v>286.17854606888039</v>
      </c>
      <c r="T8507" s="3" t="s">
        <v>197</v>
      </c>
      <c r="V8507"/>
      <c r="X8507"/>
      <c r="AE8507"/>
    </row>
    <row r="8508" spans="1:31" x14ac:dyDescent="0.25">
      <c r="A8508" s="3">
        <v>1447353256.7</v>
      </c>
      <c r="B8508" s="11">
        <v>44655</v>
      </c>
      <c r="C8508" s="3" t="s">
        <v>58</v>
      </c>
      <c r="D8508" s="3" t="s">
        <v>11</v>
      </c>
      <c r="E8508" s="3">
        <v>2</v>
      </c>
      <c r="F8508" s="3" t="s">
        <v>5</v>
      </c>
      <c r="G8508" s="3">
        <v>5</v>
      </c>
      <c r="H8508" s="3">
        <v>0</v>
      </c>
      <c r="I8508" t="s">
        <v>175</v>
      </c>
      <c r="J8508">
        <v>1689541</v>
      </c>
      <c r="K8508" s="3" t="s">
        <v>38</v>
      </c>
      <c r="L8508" s="3" t="s">
        <v>63</v>
      </c>
      <c r="M8508" s="3">
        <v>560</v>
      </c>
      <c r="N8508" s="3">
        <v>40.06</v>
      </c>
      <c r="P8508" t="str">
        <f t="shared" si="264"/>
        <v>PORT09 to PORT04</v>
      </c>
      <c r="Q8508" s="3">
        <v>360</v>
      </c>
      <c r="R8508" s="3">
        <v>0.51750189162546179</v>
      </c>
      <c r="S8508" s="10">
        <f t="shared" si="265"/>
        <v>289.80105931025861</v>
      </c>
      <c r="T8508" s="3" t="s">
        <v>197</v>
      </c>
      <c r="V8508"/>
      <c r="X8508"/>
      <c r="AE8508"/>
    </row>
    <row r="8509" spans="1:31" x14ac:dyDescent="0.25">
      <c r="A8509" s="3">
        <v>1447243005.7</v>
      </c>
      <c r="B8509" s="11">
        <v>44661</v>
      </c>
      <c r="C8509" s="3" t="s">
        <v>58</v>
      </c>
      <c r="D8509" s="3" t="s">
        <v>11</v>
      </c>
      <c r="E8509" s="3">
        <v>2</v>
      </c>
      <c r="F8509" s="3" t="s">
        <v>5</v>
      </c>
      <c r="G8509" s="3">
        <v>5</v>
      </c>
      <c r="H8509" s="3">
        <v>0</v>
      </c>
      <c r="I8509" t="s">
        <v>175</v>
      </c>
      <c r="J8509">
        <v>1689541</v>
      </c>
      <c r="K8509" s="3" t="s">
        <v>38</v>
      </c>
      <c r="L8509" s="3" t="s">
        <v>63</v>
      </c>
      <c r="M8509" s="3">
        <v>834</v>
      </c>
      <c r="N8509" s="3">
        <v>67.92</v>
      </c>
      <c r="P8509" t="str">
        <f t="shared" si="264"/>
        <v>PORT09 to PORT04</v>
      </c>
      <c r="Q8509" s="3">
        <v>360</v>
      </c>
      <c r="R8509" s="3">
        <v>0.51750189162546179</v>
      </c>
      <c r="S8509" s="10">
        <f t="shared" si="265"/>
        <v>431.59657761563511</v>
      </c>
      <c r="T8509" s="3" t="s">
        <v>197</v>
      </c>
      <c r="V8509"/>
      <c r="X8509"/>
      <c r="AE8509"/>
    </row>
    <row r="8510" spans="1:31" x14ac:dyDescent="0.25">
      <c r="A8510" s="3">
        <v>1447334714.7</v>
      </c>
      <c r="B8510" s="11">
        <v>44665</v>
      </c>
      <c r="C8510" s="3" t="s">
        <v>58</v>
      </c>
      <c r="D8510" s="3" t="s">
        <v>11</v>
      </c>
      <c r="E8510" s="3">
        <v>2</v>
      </c>
      <c r="F8510" s="3" t="s">
        <v>5</v>
      </c>
      <c r="G8510" s="3">
        <v>5</v>
      </c>
      <c r="H8510" s="3">
        <v>0</v>
      </c>
      <c r="I8510" t="s">
        <v>175</v>
      </c>
      <c r="J8510">
        <v>1689541</v>
      </c>
      <c r="K8510" s="3" t="s">
        <v>38</v>
      </c>
      <c r="L8510" s="3" t="s">
        <v>63</v>
      </c>
      <c r="M8510" s="3">
        <v>615</v>
      </c>
      <c r="N8510" s="3">
        <v>44.72</v>
      </c>
      <c r="P8510" t="str">
        <f t="shared" si="264"/>
        <v>PORT09 to PORT04</v>
      </c>
      <c r="Q8510" s="3">
        <v>360</v>
      </c>
      <c r="R8510" s="3">
        <v>0.51750189162546179</v>
      </c>
      <c r="S8510" s="10">
        <f t="shared" si="265"/>
        <v>318.263663349659</v>
      </c>
      <c r="T8510" s="3" t="s">
        <v>197</v>
      </c>
      <c r="V8510"/>
      <c r="X8510"/>
      <c r="AE8510"/>
    </row>
    <row r="8511" spans="1:31" x14ac:dyDescent="0.25">
      <c r="A8511" s="3">
        <v>1447322269.7</v>
      </c>
      <c r="B8511" s="11">
        <v>44653</v>
      </c>
      <c r="C8511" s="3" t="s">
        <v>58</v>
      </c>
      <c r="D8511" s="3" t="s">
        <v>11</v>
      </c>
      <c r="E8511" s="3">
        <v>2</v>
      </c>
      <c r="F8511" s="3" t="s">
        <v>5</v>
      </c>
      <c r="G8511" s="3">
        <v>5</v>
      </c>
      <c r="H8511" s="3">
        <v>0</v>
      </c>
      <c r="I8511" t="s">
        <v>175</v>
      </c>
      <c r="J8511">
        <v>1690632</v>
      </c>
      <c r="K8511" s="3" t="s">
        <v>38</v>
      </c>
      <c r="L8511" s="3" t="s">
        <v>63</v>
      </c>
      <c r="M8511" s="3">
        <v>272</v>
      </c>
      <c r="N8511" s="3">
        <v>0.26251015177929565</v>
      </c>
      <c r="P8511" t="str">
        <f t="shared" si="264"/>
        <v>PORT09 to PORT04</v>
      </c>
      <c r="Q8511" s="3">
        <v>360</v>
      </c>
      <c r="R8511" s="3">
        <v>0.51750189162546179</v>
      </c>
      <c r="S8511" s="10">
        <f t="shared" si="265"/>
        <v>140.76051452212562</v>
      </c>
      <c r="T8511" s="3" t="s">
        <v>197</v>
      </c>
      <c r="V8511"/>
      <c r="X8511"/>
      <c r="AE8511"/>
    </row>
    <row r="8512" spans="1:31" x14ac:dyDescent="0.25">
      <c r="A8512" s="3">
        <v>1447371587.7</v>
      </c>
      <c r="B8512" s="11">
        <v>44661</v>
      </c>
      <c r="C8512" s="3" t="s">
        <v>58</v>
      </c>
      <c r="D8512" s="3" t="s">
        <v>11</v>
      </c>
      <c r="E8512" s="3">
        <v>2</v>
      </c>
      <c r="F8512" s="3" t="s">
        <v>5</v>
      </c>
      <c r="G8512" s="3">
        <v>5</v>
      </c>
      <c r="H8512" s="3">
        <v>0</v>
      </c>
      <c r="I8512" t="s">
        <v>175</v>
      </c>
      <c r="J8512">
        <v>1690632</v>
      </c>
      <c r="K8512" s="3" t="s">
        <v>38</v>
      </c>
      <c r="L8512" s="3" t="s">
        <v>63</v>
      </c>
      <c r="M8512" s="3">
        <v>317</v>
      </c>
      <c r="N8512" s="3">
        <v>1.0500406071171826</v>
      </c>
      <c r="P8512" t="str">
        <f t="shared" si="264"/>
        <v>PORT09 to PORT04</v>
      </c>
      <c r="Q8512" s="3">
        <v>360</v>
      </c>
      <c r="R8512" s="3">
        <v>0.51750189162546179</v>
      </c>
      <c r="S8512" s="10">
        <f t="shared" si="265"/>
        <v>164.04809964527138</v>
      </c>
      <c r="T8512" s="3" t="s">
        <v>197</v>
      </c>
      <c r="V8512"/>
      <c r="X8512"/>
      <c r="AE8512"/>
    </row>
    <row r="8513" spans="1:31" x14ac:dyDescent="0.25">
      <c r="A8513" s="3">
        <v>1447300962.7</v>
      </c>
      <c r="B8513" s="11">
        <v>44660</v>
      </c>
      <c r="C8513" s="3" t="s">
        <v>58</v>
      </c>
      <c r="D8513" s="3" t="s">
        <v>11</v>
      </c>
      <c r="E8513" s="3">
        <v>2</v>
      </c>
      <c r="F8513" s="3" t="s">
        <v>5</v>
      </c>
      <c r="G8513" s="3">
        <v>5</v>
      </c>
      <c r="H8513" s="3">
        <v>0</v>
      </c>
      <c r="I8513" t="s">
        <v>175</v>
      </c>
      <c r="J8513">
        <v>1690632</v>
      </c>
      <c r="K8513" s="3" t="s">
        <v>38</v>
      </c>
      <c r="L8513" s="3" t="s">
        <v>63</v>
      </c>
      <c r="M8513" s="3">
        <v>300</v>
      </c>
      <c r="N8513" s="3">
        <v>0.13125507588964783</v>
      </c>
      <c r="P8513" t="str">
        <f t="shared" si="264"/>
        <v>PORT09 to PORT04</v>
      </c>
      <c r="Q8513" s="3">
        <v>360</v>
      </c>
      <c r="R8513" s="3">
        <v>0.51750189162546179</v>
      </c>
      <c r="S8513" s="10">
        <f t="shared" si="265"/>
        <v>155.25056748763853</v>
      </c>
      <c r="T8513" s="3" t="s">
        <v>197</v>
      </c>
      <c r="V8513"/>
      <c r="X8513"/>
      <c r="AE8513"/>
    </row>
    <row r="8514" spans="1:31" x14ac:dyDescent="0.25">
      <c r="A8514" s="3">
        <v>1447417819.7</v>
      </c>
      <c r="B8514" s="11">
        <v>44655</v>
      </c>
      <c r="C8514" s="3" t="s">
        <v>58</v>
      </c>
      <c r="D8514" s="3" t="s">
        <v>11</v>
      </c>
      <c r="E8514" s="3">
        <v>2</v>
      </c>
      <c r="F8514" s="3" t="s">
        <v>5</v>
      </c>
      <c r="G8514" s="3">
        <v>5</v>
      </c>
      <c r="H8514" s="3">
        <v>0</v>
      </c>
      <c r="I8514" t="s">
        <v>175</v>
      </c>
      <c r="J8514">
        <v>1690632</v>
      </c>
      <c r="K8514" s="3" t="s">
        <v>38</v>
      </c>
      <c r="L8514" s="3" t="s">
        <v>63</v>
      </c>
      <c r="M8514" s="3">
        <v>271</v>
      </c>
      <c r="N8514" s="3">
        <v>0.13125507588964783</v>
      </c>
      <c r="P8514" t="str">
        <f t="shared" ref="P8514:P8577" si="266">L8514&amp;" to "&amp;C8514</f>
        <v>PORT09 to PORT04</v>
      </c>
      <c r="Q8514" s="3">
        <v>360</v>
      </c>
      <c r="R8514" s="3">
        <v>0.51750189162546179</v>
      </c>
      <c r="S8514" s="10">
        <f t="shared" ref="S8514:S8577" si="267">R8514*M8514</f>
        <v>140.24301263050015</v>
      </c>
      <c r="T8514" s="3" t="s">
        <v>197</v>
      </c>
      <c r="V8514"/>
      <c r="X8514"/>
      <c r="AE8514"/>
    </row>
    <row r="8515" spans="1:31" x14ac:dyDescent="0.25">
      <c r="A8515" s="3">
        <v>1447259859.7</v>
      </c>
      <c r="B8515" s="11">
        <v>44652</v>
      </c>
      <c r="C8515" s="3" t="s">
        <v>57</v>
      </c>
      <c r="D8515" s="3" t="s">
        <v>11</v>
      </c>
      <c r="E8515" s="3">
        <v>3</v>
      </c>
      <c r="F8515" s="3" t="s">
        <v>5</v>
      </c>
      <c r="G8515" s="3">
        <v>5</v>
      </c>
      <c r="H8515" s="3">
        <v>0</v>
      </c>
      <c r="I8515" t="s">
        <v>177</v>
      </c>
      <c r="J8515">
        <v>1688610</v>
      </c>
      <c r="K8515" s="3" t="s">
        <v>37</v>
      </c>
      <c r="L8515" s="3" t="s">
        <v>63</v>
      </c>
      <c r="M8515" s="3">
        <v>520</v>
      </c>
      <c r="N8515" s="3">
        <v>28.226683994263453</v>
      </c>
      <c r="P8515" t="str">
        <f t="shared" si="266"/>
        <v>PORT09 to PORT03</v>
      </c>
      <c r="Q8515" s="3">
        <v>540</v>
      </c>
      <c r="R8515" s="3">
        <v>0.47750351892722243</v>
      </c>
      <c r="S8515" s="10">
        <f t="shared" si="267"/>
        <v>248.30182984215566</v>
      </c>
      <c r="T8515" s="3" t="s">
        <v>197</v>
      </c>
      <c r="V8515"/>
      <c r="X8515"/>
      <c r="AE8515"/>
    </row>
    <row r="8516" spans="1:31" x14ac:dyDescent="0.25">
      <c r="A8516" s="3">
        <v>1447152023.7</v>
      </c>
      <c r="B8516" s="11">
        <v>44665</v>
      </c>
      <c r="C8516" s="3" t="s">
        <v>57</v>
      </c>
      <c r="D8516" s="3" t="s">
        <v>11</v>
      </c>
      <c r="E8516" s="3">
        <v>3</v>
      </c>
      <c r="F8516" s="3" t="s">
        <v>5</v>
      </c>
      <c r="G8516" s="3">
        <v>5</v>
      </c>
      <c r="H8516" s="3">
        <v>0</v>
      </c>
      <c r="I8516" t="s">
        <v>177</v>
      </c>
      <c r="J8516">
        <v>1688610</v>
      </c>
      <c r="K8516" s="3" t="s">
        <v>37</v>
      </c>
      <c r="L8516" s="3" t="s">
        <v>63</v>
      </c>
      <c r="M8516" s="3">
        <v>398</v>
      </c>
      <c r="N8516" s="3">
        <v>11.387985243550595</v>
      </c>
      <c r="P8516" t="str">
        <f t="shared" si="266"/>
        <v>PORT09 to PORT03</v>
      </c>
      <c r="Q8516" s="3">
        <v>540</v>
      </c>
      <c r="R8516" s="3">
        <v>0.47750351892722243</v>
      </c>
      <c r="S8516" s="10">
        <f t="shared" si="267"/>
        <v>190.04640053303453</v>
      </c>
      <c r="T8516" s="3" t="s">
        <v>197</v>
      </c>
      <c r="V8516"/>
      <c r="X8516"/>
      <c r="AE8516"/>
    </row>
    <row r="8517" spans="1:31" x14ac:dyDescent="0.25">
      <c r="A8517" s="3">
        <v>1447240030.7</v>
      </c>
      <c r="B8517" s="11">
        <v>44665</v>
      </c>
      <c r="C8517" s="3" t="s">
        <v>57</v>
      </c>
      <c r="D8517" s="3" t="s">
        <v>11</v>
      </c>
      <c r="E8517" s="3">
        <v>3</v>
      </c>
      <c r="F8517" s="3" t="s">
        <v>5</v>
      </c>
      <c r="G8517" s="3">
        <v>5</v>
      </c>
      <c r="H8517" s="3">
        <v>0</v>
      </c>
      <c r="I8517" t="s">
        <v>177</v>
      </c>
      <c r="J8517">
        <v>1688610</v>
      </c>
      <c r="K8517" s="3" t="s">
        <v>37</v>
      </c>
      <c r="L8517" s="3" t="s">
        <v>63</v>
      </c>
      <c r="M8517" s="3">
        <v>298</v>
      </c>
      <c r="N8517" s="3">
        <v>3.7163955730651783</v>
      </c>
      <c r="P8517" t="str">
        <f t="shared" si="266"/>
        <v>PORT09 to PORT03</v>
      </c>
      <c r="Q8517" s="3">
        <v>540</v>
      </c>
      <c r="R8517" s="3">
        <v>0.47750351892722243</v>
      </c>
      <c r="S8517" s="10">
        <f t="shared" si="267"/>
        <v>142.29604864031228</v>
      </c>
      <c r="T8517" s="3" t="s">
        <v>197</v>
      </c>
      <c r="V8517"/>
      <c r="X8517"/>
      <c r="AE8517"/>
    </row>
    <row r="8518" spans="1:31" x14ac:dyDescent="0.25">
      <c r="A8518" s="3">
        <v>1447395153.7</v>
      </c>
      <c r="B8518" s="11">
        <v>44660</v>
      </c>
      <c r="C8518" s="3" t="s">
        <v>57</v>
      </c>
      <c r="D8518" s="3" t="s">
        <v>11</v>
      </c>
      <c r="E8518" s="3">
        <v>3</v>
      </c>
      <c r="F8518" s="3" t="s">
        <v>5</v>
      </c>
      <c r="G8518" s="3">
        <v>5</v>
      </c>
      <c r="H8518" s="3">
        <v>0</v>
      </c>
      <c r="I8518" t="s">
        <v>177</v>
      </c>
      <c r="J8518">
        <v>1688610</v>
      </c>
      <c r="K8518" s="3" t="s">
        <v>37</v>
      </c>
      <c r="L8518" s="3" t="s">
        <v>63</v>
      </c>
      <c r="M8518" s="3">
        <v>311</v>
      </c>
      <c r="N8518" s="3">
        <v>0.86715896704854167</v>
      </c>
      <c r="P8518" t="str">
        <f t="shared" si="266"/>
        <v>PORT09 to PORT03</v>
      </c>
      <c r="Q8518" s="3">
        <v>540</v>
      </c>
      <c r="R8518" s="3">
        <v>0.47750351892722243</v>
      </c>
      <c r="S8518" s="10">
        <f t="shared" si="267"/>
        <v>148.50359438636619</v>
      </c>
      <c r="T8518" s="3" t="s">
        <v>197</v>
      </c>
      <c r="V8518"/>
      <c r="X8518"/>
      <c r="AE8518"/>
    </row>
    <row r="8519" spans="1:31" x14ac:dyDescent="0.25">
      <c r="A8519" s="3">
        <v>1447163763.7</v>
      </c>
      <c r="B8519" s="11">
        <v>44652</v>
      </c>
      <c r="C8519" s="3" t="s">
        <v>57</v>
      </c>
      <c r="D8519" s="3" t="s">
        <v>11</v>
      </c>
      <c r="E8519" s="3">
        <v>3</v>
      </c>
      <c r="F8519" s="3" t="s">
        <v>5</v>
      </c>
      <c r="G8519" s="3">
        <v>5</v>
      </c>
      <c r="H8519" s="3">
        <v>0</v>
      </c>
      <c r="I8519" t="s">
        <v>177</v>
      </c>
      <c r="J8519">
        <v>1688610</v>
      </c>
      <c r="K8519" s="3" t="s">
        <v>37</v>
      </c>
      <c r="L8519" s="3" t="s">
        <v>63</v>
      </c>
      <c r="M8519" s="3">
        <v>387</v>
      </c>
      <c r="N8519" s="3">
        <v>14.865582292260713</v>
      </c>
      <c r="P8519" t="str">
        <f t="shared" si="266"/>
        <v>PORT09 to PORT03</v>
      </c>
      <c r="Q8519" s="3">
        <v>540</v>
      </c>
      <c r="R8519" s="3">
        <v>0.47750351892722243</v>
      </c>
      <c r="S8519" s="10">
        <f t="shared" si="267"/>
        <v>184.79386182483509</v>
      </c>
      <c r="T8519" s="3" t="s">
        <v>197</v>
      </c>
      <c r="V8519"/>
      <c r="X8519"/>
      <c r="AE8519"/>
    </row>
    <row r="8520" spans="1:31" x14ac:dyDescent="0.25">
      <c r="A8520" s="3">
        <v>1447225251.7</v>
      </c>
      <c r="B8520" s="11">
        <v>44655</v>
      </c>
      <c r="C8520" s="3" t="s">
        <v>57</v>
      </c>
      <c r="D8520" s="3" t="s">
        <v>11</v>
      </c>
      <c r="E8520" s="3">
        <v>3</v>
      </c>
      <c r="F8520" s="3" t="s">
        <v>5</v>
      </c>
      <c r="G8520" s="3">
        <v>5</v>
      </c>
      <c r="H8520" s="3">
        <v>0</v>
      </c>
      <c r="I8520" t="s">
        <v>177</v>
      </c>
      <c r="J8520">
        <v>1688610</v>
      </c>
      <c r="K8520" s="3" t="s">
        <v>37</v>
      </c>
      <c r="L8520" s="3" t="s">
        <v>63</v>
      </c>
      <c r="M8520" s="3">
        <v>267</v>
      </c>
      <c r="N8520" s="3">
        <v>2.4775970487101189</v>
      </c>
      <c r="P8520" t="str">
        <f t="shared" si="266"/>
        <v>PORT09 to PORT03</v>
      </c>
      <c r="Q8520" s="3">
        <v>540</v>
      </c>
      <c r="R8520" s="3">
        <v>0.47750351892722243</v>
      </c>
      <c r="S8520" s="10">
        <f t="shared" si="267"/>
        <v>127.49343955356839</v>
      </c>
      <c r="T8520" s="3" t="s">
        <v>197</v>
      </c>
      <c r="V8520"/>
      <c r="X8520"/>
      <c r="AE8520"/>
    </row>
    <row r="8521" spans="1:31" x14ac:dyDescent="0.25">
      <c r="A8521" s="3">
        <v>1447189574.7</v>
      </c>
      <c r="B8521" s="11">
        <v>44660</v>
      </c>
      <c r="C8521" s="3" t="s">
        <v>57</v>
      </c>
      <c r="D8521" s="3" t="s">
        <v>11</v>
      </c>
      <c r="E8521" s="3">
        <v>3</v>
      </c>
      <c r="F8521" s="3" t="s">
        <v>5</v>
      </c>
      <c r="G8521" s="3">
        <v>5</v>
      </c>
      <c r="H8521" s="3">
        <v>0</v>
      </c>
      <c r="I8521" t="s">
        <v>177</v>
      </c>
      <c r="J8521">
        <v>1688610</v>
      </c>
      <c r="K8521" s="3" t="s">
        <v>37</v>
      </c>
      <c r="L8521" s="3" t="s">
        <v>63</v>
      </c>
      <c r="M8521" s="3">
        <v>329</v>
      </c>
      <c r="N8521" s="3">
        <v>0.74327911461303575</v>
      </c>
      <c r="P8521" t="str">
        <f t="shared" si="266"/>
        <v>PORT09 to PORT03</v>
      </c>
      <c r="Q8521" s="3">
        <v>540</v>
      </c>
      <c r="R8521" s="3">
        <v>0.47750351892722243</v>
      </c>
      <c r="S8521" s="10">
        <f t="shared" si="267"/>
        <v>157.09865772705618</v>
      </c>
      <c r="T8521" s="3" t="s">
        <v>197</v>
      </c>
      <c r="V8521"/>
      <c r="X8521"/>
      <c r="AE8521"/>
    </row>
    <row r="8522" spans="1:31" x14ac:dyDescent="0.25">
      <c r="A8522" s="3">
        <v>1447240037.7</v>
      </c>
      <c r="B8522" s="11">
        <v>44658</v>
      </c>
      <c r="C8522" s="3" t="s">
        <v>57</v>
      </c>
      <c r="D8522" s="3" t="s">
        <v>11</v>
      </c>
      <c r="E8522" s="3">
        <v>3</v>
      </c>
      <c r="F8522" s="3" t="s">
        <v>5</v>
      </c>
      <c r="G8522" s="3">
        <v>5</v>
      </c>
      <c r="H8522" s="3">
        <v>0</v>
      </c>
      <c r="I8522" t="s">
        <v>177</v>
      </c>
      <c r="J8522">
        <v>1688610</v>
      </c>
      <c r="K8522" s="3" t="s">
        <v>37</v>
      </c>
      <c r="L8522" s="3" t="s">
        <v>63</v>
      </c>
      <c r="M8522" s="3">
        <v>944</v>
      </c>
      <c r="N8522" s="3">
        <v>85.238299656144051</v>
      </c>
      <c r="P8522" t="str">
        <f t="shared" si="266"/>
        <v>PORT09 to PORT03</v>
      </c>
      <c r="Q8522" s="3">
        <v>540</v>
      </c>
      <c r="R8522" s="3">
        <v>0.47750351892722243</v>
      </c>
      <c r="S8522" s="10">
        <f t="shared" si="267"/>
        <v>450.76332186729798</v>
      </c>
      <c r="T8522" s="3" t="s">
        <v>197</v>
      </c>
      <c r="V8522"/>
      <c r="X8522"/>
      <c r="AE8522"/>
    </row>
    <row r="8523" spans="1:31" x14ac:dyDescent="0.25">
      <c r="A8523" s="3">
        <v>1447153015.7</v>
      </c>
      <c r="B8523" s="11">
        <v>44653</v>
      </c>
      <c r="C8523" s="3" t="s">
        <v>57</v>
      </c>
      <c r="D8523" s="3" t="s">
        <v>11</v>
      </c>
      <c r="E8523" s="3">
        <v>3</v>
      </c>
      <c r="F8523" s="3" t="s">
        <v>5</v>
      </c>
      <c r="G8523" s="3">
        <v>5</v>
      </c>
      <c r="H8523" s="3">
        <v>0</v>
      </c>
      <c r="I8523" t="s">
        <v>177</v>
      </c>
      <c r="J8523">
        <v>1688610</v>
      </c>
      <c r="K8523" s="3" t="s">
        <v>37</v>
      </c>
      <c r="L8523" s="3" t="s">
        <v>63</v>
      </c>
      <c r="M8523" s="3">
        <v>427</v>
      </c>
      <c r="N8523" s="3">
        <v>11.387985243550595</v>
      </c>
      <c r="P8523" t="str">
        <f t="shared" si="266"/>
        <v>PORT09 to PORT03</v>
      </c>
      <c r="Q8523" s="3">
        <v>540</v>
      </c>
      <c r="R8523" s="3">
        <v>0.47750351892722243</v>
      </c>
      <c r="S8523" s="10">
        <f t="shared" si="267"/>
        <v>203.89400258192398</v>
      </c>
      <c r="T8523" s="3" t="s">
        <v>197</v>
      </c>
      <c r="V8523"/>
      <c r="X8523"/>
      <c r="AE8523"/>
    </row>
    <row r="8524" spans="1:31" x14ac:dyDescent="0.25">
      <c r="A8524" s="3">
        <v>1447240031.7</v>
      </c>
      <c r="B8524" s="11">
        <v>44655</v>
      </c>
      <c r="C8524" s="3" t="s">
        <v>57</v>
      </c>
      <c r="D8524" s="3" t="s">
        <v>11</v>
      </c>
      <c r="E8524" s="3">
        <v>3</v>
      </c>
      <c r="F8524" s="3" t="s">
        <v>5</v>
      </c>
      <c r="G8524" s="3">
        <v>5</v>
      </c>
      <c r="H8524" s="3">
        <v>0</v>
      </c>
      <c r="I8524" t="s">
        <v>177</v>
      </c>
      <c r="J8524">
        <v>1688610</v>
      </c>
      <c r="K8524" s="3" t="s">
        <v>37</v>
      </c>
      <c r="L8524" s="3" t="s">
        <v>63</v>
      </c>
      <c r="M8524" s="3">
        <v>384</v>
      </c>
      <c r="N8524" s="3">
        <v>6.1939926217752976</v>
      </c>
      <c r="P8524" t="str">
        <f t="shared" si="266"/>
        <v>PORT09 to PORT03</v>
      </c>
      <c r="Q8524" s="3">
        <v>540</v>
      </c>
      <c r="R8524" s="3">
        <v>0.47750351892722243</v>
      </c>
      <c r="S8524" s="10">
        <f t="shared" si="267"/>
        <v>183.3613512680534</v>
      </c>
      <c r="T8524" s="3" t="s">
        <v>197</v>
      </c>
      <c r="V8524"/>
      <c r="X8524"/>
      <c r="AE8524"/>
    </row>
    <row r="8525" spans="1:31" x14ac:dyDescent="0.25">
      <c r="A8525" s="3">
        <v>1447371709.7</v>
      </c>
      <c r="B8525" s="11">
        <v>44655</v>
      </c>
      <c r="C8525" s="3" t="s">
        <v>57</v>
      </c>
      <c r="D8525" s="3" t="s">
        <v>11</v>
      </c>
      <c r="E8525" s="3">
        <v>3</v>
      </c>
      <c r="F8525" s="3" t="s">
        <v>5</v>
      </c>
      <c r="G8525" s="3">
        <v>5</v>
      </c>
      <c r="H8525" s="3">
        <v>0</v>
      </c>
      <c r="I8525" t="s">
        <v>177</v>
      </c>
      <c r="J8525">
        <v>1688610</v>
      </c>
      <c r="K8525" s="3" t="s">
        <v>37</v>
      </c>
      <c r="L8525" s="3" t="s">
        <v>63</v>
      </c>
      <c r="M8525" s="3">
        <v>648</v>
      </c>
      <c r="N8525" s="3">
        <v>37.641552779361902</v>
      </c>
      <c r="P8525" t="str">
        <f t="shared" si="266"/>
        <v>PORT09 to PORT03</v>
      </c>
      <c r="Q8525" s="3">
        <v>540</v>
      </c>
      <c r="R8525" s="3">
        <v>0.47750351892722243</v>
      </c>
      <c r="S8525" s="10">
        <f t="shared" si="267"/>
        <v>309.42228026484014</v>
      </c>
      <c r="T8525" s="3" t="s">
        <v>197</v>
      </c>
      <c r="V8525"/>
      <c r="X8525"/>
      <c r="AE8525"/>
    </row>
    <row r="8526" spans="1:31" x14ac:dyDescent="0.25">
      <c r="A8526" s="3">
        <v>1447259860.7</v>
      </c>
      <c r="B8526" s="11">
        <v>44653</v>
      </c>
      <c r="C8526" s="3" t="s">
        <v>57</v>
      </c>
      <c r="D8526" s="3" t="s">
        <v>11</v>
      </c>
      <c r="E8526" s="3">
        <v>3</v>
      </c>
      <c r="F8526" s="3" t="s">
        <v>5</v>
      </c>
      <c r="G8526" s="3">
        <v>5</v>
      </c>
      <c r="H8526" s="3">
        <v>0</v>
      </c>
      <c r="I8526" t="s">
        <v>177</v>
      </c>
      <c r="J8526">
        <v>1688610</v>
      </c>
      <c r="K8526" s="3" t="s">
        <v>37</v>
      </c>
      <c r="L8526" s="3" t="s">
        <v>63</v>
      </c>
      <c r="M8526" s="3">
        <v>581</v>
      </c>
      <c r="N8526" s="3">
        <v>31.943079567328631</v>
      </c>
      <c r="P8526" t="str">
        <f t="shared" si="266"/>
        <v>PORT09 to PORT03</v>
      </c>
      <c r="Q8526" s="3">
        <v>540</v>
      </c>
      <c r="R8526" s="3">
        <v>0.47750351892722243</v>
      </c>
      <c r="S8526" s="10">
        <f t="shared" si="267"/>
        <v>277.42954449671623</v>
      </c>
      <c r="T8526" s="3" t="s">
        <v>197</v>
      </c>
      <c r="V8526"/>
      <c r="X8526"/>
      <c r="AE8526"/>
    </row>
    <row r="8527" spans="1:31" x14ac:dyDescent="0.25">
      <c r="A8527" s="3">
        <v>1447185422.7</v>
      </c>
      <c r="B8527" s="11">
        <v>44658</v>
      </c>
      <c r="C8527" s="3" t="s">
        <v>57</v>
      </c>
      <c r="D8527" s="3" t="s">
        <v>11</v>
      </c>
      <c r="E8527" s="3">
        <v>3</v>
      </c>
      <c r="F8527" s="3" t="s">
        <v>5</v>
      </c>
      <c r="G8527" s="3">
        <v>5</v>
      </c>
      <c r="H8527" s="3">
        <v>0</v>
      </c>
      <c r="I8527" t="s">
        <v>177</v>
      </c>
      <c r="J8527">
        <v>1689543</v>
      </c>
      <c r="K8527" s="3" t="s">
        <v>37</v>
      </c>
      <c r="L8527" s="3" t="s">
        <v>63</v>
      </c>
      <c r="M8527" s="3">
        <v>338</v>
      </c>
      <c r="N8527" s="3">
        <v>1.2252867828441389</v>
      </c>
      <c r="P8527" t="str">
        <f t="shared" si="266"/>
        <v>PORT09 to PORT03</v>
      </c>
      <c r="Q8527" s="3">
        <v>540</v>
      </c>
      <c r="R8527" s="3">
        <v>0.47750351892722243</v>
      </c>
      <c r="S8527" s="10">
        <f t="shared" si="267"/>
        <v>161.39618939740117</v>
      </c>
      <c r="T8527" s="3" t="s">
        <v>197</v>
      </c>
      <c r="V8527"/>
      <c r="X8527"/>
      <c r="AE8527"/>
    </row>
    <row r="8528" spans="1:31" x14ac:dyDescent="0.25">
      <c r="A8528" s="3">
        <v>1447139280.7</v>
      </c>
      <c r="B8528" s="11">
        <v>44654</v>
      </c>
      <c r="C8528" s="3" t="s">
        <v>57</v>
      </c>
      <c r="D8528" s="3" t="s">
        <v>11</v>
      </c>
      <c r="E8528" s="3">
        <v>3</v>
      </c>
      <c r="F8528" s="3" t="s">
        <v>5</v>
      </c>
      <c r="G8528" s="3">
        <v>5</v>
      </c>
      <c r="H8528" s="3">
        <v>0</v>
      </c>
      <c r="I8528" t="s">
        <v>177</v>
      </c>
      <c r="J8528">
        <v>1689543</v>
      </c>
      <c r="K8528" s="3" t="s">
        <v>37</v>
      </c>
      <c r="L8528" s="3" t="s">
        <v>63</v>
      </c>
      <c r="M8528" s="3">
        <v>309</v>
      </c>
      <c r="N8528" s="3">
        <v>1.2252867828441389</v>
      </c>
      <c r="P8528" t="str">
        <f t="shared" si="266"/>
        <v>PORT09 to PORT03</v>
      </c>
      <c r="Q8528" s="3">
        <v>540</v>
      </c>
      <c r="R8528" s="3">
        <v>0.47750351892722243</v>
      </c>
      <c r="S8528" s="10">
        <f t="shared" si="267"/>
        <v>147.54858734851172</v>
      </c>
      <c r="T8528" s="3" t="s">
        <v>197</v>
      </c>
      <c r="V8528"/>
      <c r="X8528"/>
      <c r="AE8528"/>
    </row>
    <row r="8529" spans="1:31" x14ac:dyDescent="0.25">
      <c r="A8529" s="3">
        <v>1447302327.7</v>
      </c>
      <c r="B8529" s="11">
        <v>44652</v>
      </c>
      <c r="C8529" s="3" t="s">
        <v>57</v>
      </c>
      <c r="D8529" s="3" t="s">
        <v>11</v>
      </c>
      <c r="E8529" s="3">
        <v>3</v>
      </c>
      <c r="F8529" s="3" t="s">
        <v>5</v>
      </c>
      <c r="G8529" s="3">
        <v>5</v>
      </c>
      <c r="H8529" s="3">
        <v>0</v>
      </c>
      <c r="I8529" t="s">
        <v>177</v>
      </c>
      <c r="J8529">
        <v>1689543</v>
      </c>
      <c r="K8529" s="3" t="s">
        <v>37</v>
      </c>
      <c r="L8529" s="3" t="s">
        <v>63</v>
      </c>
      <c r="M8529" s="3">
        <v>298</v>
      </c>
      <c r="N8529" s="3">
        <v>1.2252867828441389</v>
      </c>
      <c r="P8529" t="str">
        <f t="shared" si="266"/>
        <v>PORT09 to PORT03</v>
      </c>
      <c r="Q8529" s="3">
        <v>540</v>
      </c>
      <c r="R8529" s="3">
        <v>0.47750351892722243</v>
      </c>
      <c r="S8529" s="10">
        <f t="shared" si="267"/>
        <v>142.29604864031228</v>
      </c>
      <c r="T8529" s="3" t="s">
        <v>197</v>
      </c>
      <c r="V8529"/>
      <c r="X8529"/>
      <c r="AE8529"/>
    </row>
    <row r="8530" spans="1:31" x14ac:dyDescent="0.25">
      <c r="A8530" s="3">
        <v>1447318097.7</v>
      </c>
      <c r="B8530" s="11">
        <v>44661</v>
      </c>
      <c r="C8530" s="3" t="s">
        <v>58</v>
      </c>
      <c r="D8530" s="3" t="s">
        <v>11</v>
      </c>
      <c r="E8530" s="3">
        <v>2</v>
      </c>
      <c r="F8530" s="3" t="s">
        <v>5</v>
      </c>
      <c r="G8530" s="3">
        <v>5</v>
      </c>
      <c r="H8530" s="3">
        <v>0</v>
      </c>
      <c r="I8530" t="s">
        <v>175</v>
      </c>
      <c r="J8530">
        <v>1690631</v>
      </c>
      <c r="K8530" s="3" t="s">
        <v>38</v>
      </c>
      <c r="L8530" s="3" t="s">
        <v>63</v>
      </c>
      <c r="M8530" s="3">
        <v>286</v>
      </c>
      <c r="N8530" s="3">
        <v>1.8320827734222835</v>
      </c>
      <c r="P8530" t="str">
        <f t="shared" si="266"/>
        <v>PORT09 to PORT04</v>
      </c>
      <c r="Q8530" s="3">
        <v>360</v>
      </c>
      <c r="R8530" s="3">
        <v>0.51750189162546179</v>
      </c>
      <c r="S8530" s="10">
        <f t="shared" si="267"/>
        <v>148.00554100488208</v>
      </c>
      <c r="T8530" s="3" t="s">
        <v>197</v>
      </c>
      <c r="V8530"/>
      <c r="X8530"/>
      <c r="AE8530"/>
    </row>
    <row r="8531" spans="1:31" x14ac:dyDescent="0.25">
      <c r="A8531" s="3">
        <v>1447168472.7</v>
      </c>
      <c r="B8531" s="11">
        <v>44655</v>
      </c>
      <c r="C8531" s="3" t="s">
        <v>57</v>
      </c>
      <c r="D8531" s="3" t="s">
        <v>11</v>
      </c>
      <c r="E8531" s="3">
        <v>3</v>
      </c>
      <c r="F8531" s="3" t="s">
        <v>5</v>
      </c>
      <c r="G8531" s="3">
        <v>5</v>
      </c>
      <c r="H8531" s="3">
        <v>0</v>
      </c>
      <c r="I8531" t="s">
        <v>177</v>
      </c>
      <c r="J8531">
        <v>1688294</v>
      </c>
      <c r="K8531" s="3" t="s">
        <v>37</v>
      </c>
      <c r="L8531" s="3" t="s">
        <v>63</v>
      </c>
      <c r="M8531" s="3">
        <v>271</v>
      </c>
      <c r="N8531" s="3">
        <v>2.288931823669853</v>
      </c>
      <c r="P8531" t="str">
        <f t="shared" si="266"/>
        <v>PORT09 to PORT03</v>
      </c>
      <c r="Q8531" s="3">
        <v>540</v>
      </c>
      <c r="R8531" s="3">
        <v>0.47750351892722243</v>
      </c>
      <c r="S8531" s="10">
        <f t="shared" si="267"/>
        <v>129.40345362927727</v>
      </c>
      <c r="T8531" s="3" t="s">
        <v>197</v>
      </c>
      <c r="V8531"/>
      <c r="X8531"/>
      <c r="AE8531"/>
    </row>
    <row r="8532" spans="1:31" x14ac:dyDescent="0.25">
      <c r="A8532" s="3">
        <v>1447252590.7</v>
      </c>
      <c r="B8532" s="11">
        <v>44661</v>
      </c>
      <c r="C8532" s="3" t="s">
        <v>57</v>
      </c>
      <c r="D8532" s="3" t="s">
        <v>11</v>
      </c>
      <c r="E8532" s="3">
        <v>3</v>
      </c>
      <c r="F8532" s="3" t="s">
        <v>5</v>
      </c>
      <c r="G8532" s="3">
        <v>5</v>
      </c>
      <c r="H8532" s="3">
        <v>0</v>
      </c>
      <c r="I8532" t="s">
        <v>177</v>
      </c>
      <c r="J8532">
        <v>1688294</v>
      </c>
      <c r="K8532" s="3" t="s">
        <v>37</v>
      </c>
      <c r="L8532" s="3" t="s">
        <v>63</v>
      </c>
      <c r="M8532" s="3">
        <v>247</v>
      </c>
      <c r="N8532" s="3">
        <v>1.1444659118349265</v>
      </c>
      <c r="P8532" t="str">
        <f t="shared" si="266"/>
        <v>PORT09 to PORT03</v>
      </c>
      <c r="Q8532" s="3">
        <v>540</v>
      </c>
      <c r="R8532" s="3">
        <v>0.47750351892722243</v>
      </c>
      <c r="S8532" s="10">
        <f t="shared" si="267"/>
        <v>117.94336917502395</v>
      </c>
      <c r="T8532" s="3" t="s">
        <v>197</v>
      </c>
      <c r="V8532"/>
      <c r="X8532"/>
      <c r="AE8532"/>
    </row>
    <row r="8533" spans="1:31" x14ac:dyDescent="0.25">
      <c r="A8533" s="3">
        <v>1447241500.7</v>
      </c>
      <c r="B8533" s="11">
        <v>44652</v>
      </c>
      <c r="C8533" s="3" t="s">
        <v>57</v>
      </c>
      <c r="D8533" s="3" t="s">
        <v>11</v>
      </c>
      <c r="E8533" s="3">
        <v>3</v>
      </c>
      <c r="F8533" s="3" t="s">
        <v>5</v>
      </c>
      <c r="G8533" s="3">
        <v>5</v>
      </c>
      <c r="H8533" s="3">
        <v>0</v>
      </c>
      <c r="I8533" t="s">
        <v>177</v>
      </c>
      <c r="J8533">
        <v>1688294</v>
      </c>
      <c r="K8533" s="3" t="s">
        <v>37</v>
      </c>
      <c r="L8533" s="3" t="s">
        <v>63</v>
      </c>
      <c r="M8533" s="3">
        <v>357</v>
      </c>
      <c r="N8533" s="3">
        <v>3.4333977355047796</v>
      </c>
      <c r="P8533" t="str">
        <f t="shared" si="266"/>
        <v>PORT09 to PORT03</v>
      </c>
      <c r="Q8533" s="3">
        <v>540</v>
      </c>
      <c r="R8533" s="3">
        <v>0.47750351892722243</v>
      </c>
      <c r="S8533" s="10">
        <f t="shared" si="267"/>
        <v>170.46875625701841</v>
      </c>
      <c r="T8533" s="3" t="s">
        <v>197</v>
      </c>
      <c r="V8533"/>
      <c r="X8533"/>
      <c r="AE8533"/>
    </row>
    <row r="8534" spans="1:31" x14ac:dyDescent="0.25">
      <c r="A8534" s="3">
        <v>1447330380.7</v>
      </c>
      <c r="B8534" s="11">
        <v>44661</v>
      </c>
      <c r="C8534" s="3" t="s">
        <v>57</v>
      </c>
      <c r="D8534" s="3" t="s">
        <v>11</v>
      </c>
      <c r="E8534" s="3">
        <v>3</v>
      </c>
      <c r="F8534" s="3" t="s">
        <v>5</v>
      </c>
      <c r="G8534" s="3">
        <v>5</v>
      </c>
      <c r="H8534" s="3">
        <v>0</v>
      </c>
      <c r="I8534" t="s">
        <v>177</v>
      </c>
      <c r="J8534">
        <v>1688294</v>
      </c>
      <c r="K8534" s="3" t="s">
        <v>37</v>
      </c>
      <c r="L8534" s="3" t="s">
        <v>63</v>
      </c>
      <c r="M8534" s="3">
        <v>277</v>
      </c>
      <c r="N8534" s="3">
        <v>1.1444659118349265</v>
      </c>
      <c r="P8534" t="str">
        <f t="shared" si="266"/>
        <v>PORT09 to PORT03</v>
      </c>
      <c r="Q8534" s="3">
        <v>540</v>
      </c>
      <c r="R8534" s="3">
        <v>0.47750351892722243</v>
      </c>
      <c r="S8534" s="10">
        <f t="shared" si="267"/>
        <v>132.26847474284062</v>
      </c>
      <c r="T8534" s="3" t="s">
        <v>197</v>
      </c>
      <c r="V8534"/>
      <c r="X8534"/>
      <c r="AE8534"/>
    </row>
    <row r="8535" spans="1:31" x14ac:dyDescent="0.25">
      <c r="A8535" s="3">
        <v>1447412496.7</v>
      </c>
      <c r="B8535" s="11">
        <v>44665</v>
      </c>
      <c r="C8535" s="3" t="s">
        <v>57</v>
      </c>
      <c r="D8535" s="3" t="s">
        <v>11</v>
      </c>
      <c r="E8535" s="3">
        <v>3</v>
      </c>
      <c r="F8535" s="3" t="s">
        <v>5</v>
      </c>
      <c r="G8535" s="3">
        <v>0</v>
      </c>
      <c r="H8535" s="3">
        <v>0</v>
      </c>
      <c r="I8535" t="s">
        <v>177</v>
      </c>
      <c r="J8535">
        <v>1688294</v>
      </c>
      <c r="K8535" s="3" t="s">
        <v>37</v>
      </c>
      <c r="L8535" s="3" t="s">
        <v>63</v>
      </c>
      <c r="M8535" s="3">
        <v>255</v>
      </c>
      <c r="N8535" s="3">
        <v>2.288931823669853</v>
      </c>
      <c r="P8535" t="str">
        <f t="shared" si="266"/>
        <v>PORT09 to PORT03</v>
      </c>
      <c r="Q8535" s="3">
        <v>540</v>
      </c>
      <c r="R8535" s="3">
        <v>0.47750351892722243</v>
      </c>
      <c r="S8535" s="10">
        <f t="shared" si="267"/>
        <v>121.76339732644172</v>
      </c>
      <c r="T8535" s="3" t="s">
        <v>197</v>
      </c>
      <c r="V8535"/>
      <c r="X8535"/>
      <c r="AE8535"/>
    </row>
    <row r="8536" spans="1:31" x14ac:dyDescent="0.25">
      <c r="A8536" s="3">
        <v>1447348348.7</v>
      </c>
      <c r="B8536" s="11">
        <v>44660</v>
      </c>
      <c r="C8536" s="3" t="s">
        <v>57</v>
      </c>
      <c r="D8536" s="3" t="s">
        <v>11</v>
      </c>
      <c r="E8536" s="3">
        <v>3</v>
      </c>
      <c r="F8536" s="3" t="s">
        <v>5</v>
      </c>
      <c r="G8536" s="3">
        <v>5</v>
      </c>
      <c r="H8536" s="3">
        <v>0</v>
      </c>
      <c r="I8536" t="s">
        <v>177</v>
      </c>
      <c r="J8536">
        <v>1688294</v>
      </c>
      <c r="K8536" s="3" t="s">
        <v>37</v>
      </c>
      <c r="L8536" s="3" t="s">
        <v>63</v>
      </c>
      <c r="M8536" s="3">
        <v>263</v>
      </c>
      <c r="N8536" s="3">
        <v>1.1444659118349265</v>
      </c>
      <c r="P8536" t="str">
        <f t="shared" si="266"/>
        <v>PORT09 to PORT03</v>
      </c>
      <c r="Q8536" s="3">
        <v>540</v>
      </c>
      <c r="R8536" s="3">
        <v>0.47750351892722243</v>
      </c>
      <c r="S8536" s="10">
        <f t="shared" si="267"/>
        <v>125.58342547785949</v>
      </c>
      <c r="T8536" s="3" t="s">
        <v>197</v>
      </c>
      <c r="V8536"/>
      <c r="X8536"/>
      <c r="AE8536"/>
    </row>
    <row r="8537" spans="1:31" x14ac:dyDescent="0.25">
      <c r="A8537" s="3">
        <v>1447152949.7</v>
      </c>
      <c r="B8537" s="11">
        <v>44654</v>
      </c>
      <c r="C8537" s="3" t="s">
        <v>57</v>
      </c>
      <c r="D8537" s="3" t="s">
        <v>11</v>
      </c>
      <c r="E8537" s="3">
        <v>3</v>
      </c>
      <c r="F8537" s="3" t="s">
        <v>5</v>
      </c>
      <c r="G8537" s="3">
        <v>5</v>
      </c>
      <c r="H8537" s="3">
        <v>0</v>
      </c>
      <c r="I8537" t="s">
        <v>177</v>
      </c>
      <c r="J8537">
        <v>1688294</v>
      </c>
      <c r="K8537" s="3" t="s">
        <v>37</v>
      </c>
      <c r="L8537" s="3" t="s">
        <v>63</v>
      </c>
      <c r="M8537" s="3">
        <v>355</v>
      </c>
      <c r="N8537" s="3">
        <v>12.444659118349264</v>
      </c>
      <c r="P8537" t="str">
        <f t="shared" si="266"/>
        <v>PORT09 to PORT03</v>
      </c>
      <c r="Q8537" s="3">
        <v>540</v>
      </c>
      <c r="R8537" s="3">
        <v>0.47750351892722243</v>
      </c>
      <c r="S8537" s="10">
        <f t="shared" si="267"/>
        <v>169.51374921916397</v>
      </c>
      <c r="T8537" s="3" t="s">
        <v>197</v>
      </c>
      <c r="V8537"/>
      <c r="X8537"/>
      <c r="AE8537"/>
    </row>
    <row r="8538" spans="1:31" x14ac:dyDescent="0.25">
      <c r="A8538" s="3">
        <v>1447162464.7</v>
      </c>
      <c r="B8538" s="11">
        <v>44659</v>
      </c>
      <c r="C8538" s="3" t="s">
        <v>57</v>
      </c>
      <c r="D8538" s="3" t="s">
        <v>11</v>
      </c>
      <c r="E8538" s="3">
        <v>3</v>
      </c>
      <c r="F8538" s="3" t="s">
        <v>5</v>
      </c>
      <c r="G8538" s="3">
        <v>5</v>
      </c>
      <c r="H8538" s="3">
        <v>0</v>
      </c>
      <c r="I8538" t="s">
        <v>177</v>
      </c>
      <c r="J8538">
        <v>1688294</v>
      </c>
      <c r="K8538" s="3" t="s">
        <v>37</v>
      </c>
      <c r="L8538" s="3" t="s">
        <v>63</v>
      </c>
      <c r="M8538" s="3">
        <v>345</v>
      </c>
      <c r="N8538" s="3">
        <v>3.4333977355047796</v>
      </c>
      <c r="P8538" t="str">
        <f t="shared" si="266"/>
        <v>PORT09 to PORT03</v>
      </c>
      <c r="Q8538" s="3">
        <v>540</v>
      </c>
      <c r="R8538" s="3">
        <v>0.47750351892722243</v>
      </c>
      <c r="S8538" s="10">
        <f t="shared" si="267"/>
        <v>164.73871402989172</v>
      </c>
      <c r="T8538" s="3" t="s">
        <v>197</v>
      </c>
      <c r="V8538"/>
      <c r="X8538"/>
      <c r="AE8538"/>
    </row>
    <row r="8539" spans="1:31" x14ac:dyDescent="0.25">
      <c r="A8539" s="3">
        <v>1447351635.7</v>
      </c>
      <c r="B8539" s="11">
        <v>44661</v>
      </c>
      <c r="C8539" s="3" t="s">
        <v>57</v>
      </c>
      <c r="D8539" s="3" t="s">
        <v>11</v>
      </c>
      <c r="E8539" s="3">
        <v>3</v>
      </c>
      <c r="F8539" s="3" t="s">
        <v>5</v>
      </c>
      <c r="G8539" s="3">
        <v>5</v>
      </c>
      <c r="H8539" s="3">
        <v>0</v>
      </c>
      <c r="I8539" t="s">
        <v>177</v>
      </c>
      <c r="J8539">
        <v>1688294</v>
      </c>
      <c r="K8539" s="3" t="s">
        <v>37</v>
      </c>
      <c r="L8539" s="3" t="s">
        <v>63</v>
      </c>
      <c r="M8539" s="3">
        <v>343</v>
      </c>
      <c r="N8539" s="3">
        <v>4.005630691422243</v>
      </c>
      <c r="P8539" t="str">
        <f t="shared" si="266"/>
        <v>PORT09 to PORT03</v>
      </c>
      <c r="Q8539" s="3">
        <v>540</v>
      </c>
      <c r="R8539" s="3">
        <v>0.47750351892722243</v>
      </c>
      <c r="S8539" s="10">
        <f t="shared" si="267"/>
        <v>163.78370699203728</v>
      </c>
      <c r="T8539" s="3" t="s">
        <v>197</v>
      </c>
      <c r="V8539"/>
      <c r="X8539"/>
      <c r="AE8539"/>
    </row>
    <row r="8540" spans="1:31" x14ac:dyDescent="0.25">
      <c r="A8540" s="3">
        <v>1447418128.7</v>
      </c>
      <c r="B8540" s="11">
        <v>44653</v>
      </c>
      <c r="C8540" s="3" t="s">
        <v>57</v>
      </c>
      <c r="D8540" s="3" t="s">
        <v>11</v>
      </c>
      <c r="E8540" s="3">
        <v>3</v>
      </c>
      <c r="F8540" s="3" t="s">
        <v>5</v>
      </c>
      <c r="G8540" s="3">
        <v>0</v>
      </c>
      <c r="H8540" s="3">
        <v>0</v>
      </c>
      <c r="I8540" t="s">
        <v>177</v>
      </c>
      <c r="J8540">
        <v>1688294</v>
      </c>
      <c r="K8540" s="3" t="s">
        <v>37</v>
      </c>
      <c r="L8540" s="3" t="s">
        <v>63</v>
      </c>
      <c r="M8540" s="3">
        <v>301</v>
      </c>
      <c r="N8540" s="3">
        <v>1.1444659118349265</v>
      </c>
      <c r="P8540" t="str">
        <f t="shared" si="266"/>
        <v>PORT09 to PORT03</v>
      </c>
      <c r="Q8540" s="3">
        <v>540</v>
      </c>
      <c r="R8540" s="3">
        <v>0.47750351892722243</v>
      </c>
      <c r="S8540" s="10">
        <f t="shared" si="267"/>
        <v>143.72855919709394</v>
      </c>
      <c r="T8540" s="3" t="s">
        <v>197</v>
      </c>
      <c r="V8540"/>
      <c r="X8540"/>
      <c r="AE8540"/>
    </row>
    <row r="8541" spans="1:31" x14ac:dyDescent="0.25">
      <c r="A8541" s="3">
        <v>1447184531.7</v>
      </c>
      <c r="B8541" s="11">
        <v>44658</v>
      </c>
      <c r="C8541" s="3" t="s">
        <v>57</v>
      </c>
      <c r="D8541" s="3" t="s">
        <v>11</v>
      </c>
      <c r="E8541" s="3">
        <v>3</v>
      </c>
      <c r="F8541" s="3" t="s">
        <v>5</v>
      </c>
      <c r="G8541" s="3">
        <v>5</v>
      </c>
      <c r="H8541" s="3">
        <v>0</v>
      </c>
      <c r="I8541" t="s">
        <v>177</v>
      </c>
      <c r="J8541">
        <v>1688294</v>
      </c>
      <c r="K8541" s="3" t="s">
        <v>37</v>
      </c>
      <c r="L8541" s="3" t="s">
        <v>63</v>
      </c>
      <c r="M8541" s="3">
        <v>327</v>
      </c>
      <c r="N8541" s="3">
        <v>2.288931823669853</v>
      </c>
      <c r="P8541" t="str">
        <f t="shared" si="266"/>
        <v>PORT09 to PORT03</v>
      </c>
      <c r="Q8541" s="3">
        <v>540</v>
      </c>
      <c r="R8541" s="3">
        <v>0.47750351892722243</v>
      </c>
      <c r="S8541" s="10">
        <f t="shared" si="267"/>
        <v>156.14365068920173</v>
      </c>
      <c r="T8541" s="3" t="s">
        <v>197</v>
      </c>
      <c r="V8541"/>
      <c r="X8541"/>
      <c r="AE8541"/>
    </row>
    <row r="8542" spans="1:31" x14ac:dyDescent="0.25">
      <c r="A8542" s="3">
        <v>1447191386.7</v>
      </c>
      <c r="B8542" s="11">
        <v>44659</v>
      </c>
      <c r="C8542" s="3" t="s">
        <v>57</v>
      </c>
      <c r="D8542" s="3" t="s">
        <v>11</v>
      </c>
      <c r="E8542" s="3">
        <v>3</v>
      </c>
      <c r="F8542" s="3" t="s">
        <v>5</v>
      </c>
      <c r="G8542" s="3">
        <v>5</v>
      </c>
      <c r="H8542" s="3">
        <v>0</v>
      </c>
      <c r="I8542" t="s">
        <v>177</v>
      </c>
      <c r="J8542">
        <v>1688294</v>
      </c>
      <c r="K8542" s="3" t="s">
        <v>37</v>
      </c>
      <c r="L8542" s="3" t="s">
        <v>63</v>
      </c>
      <c r="M8542" s="3">
        <v>372</v>
      </c>
      <c r="N8542" s="3">
        <v>5.7223295591746322</v>
      </c>
      <c r="P8542" t="str">
        <f t="shared" si="266"/>
        <v>PORT09 to PORT03</v>
      </c>
      <c r="Q8542" s="3">
        <v>540</v>
      </c>
      <c r="R8542" s="3">
        <v>0.47750351892722243</v>
      </c>
      <c r="S8542" s="10">
        <f t="shared" si="267"/>
        <v>177.63130904092674</v>
      </c>
      <c r="T8542" s="3" t="s">
        <v>197</v>
      </c>
      <c r="V8542"/>
      <c r="X8542"/>
      <c r="AE8542"/>
    </row>
    <row r="8543" spans="1:31" x14ac:dyDescent="0.25">
      <c r="A8543" s="3">
        <v>1447209786.7</v>
      </c>
      <c r="B8543" s="11">
        <v>44660</v>
      </c>
      <c r="C8543" s="3" t="s">
        <v>57</v>
      </c>
      <c r="D8543" s="3" t="s">
        <v>11</v>
      </c>
      <c r="E8543" s="3">
        <v>3</v>
      </c>
      <c r="F8543" s="3" t="s">
        <v>5</v>
      </c>
      <c r="G8543" s="3">
        <v>5</v>
      </c>
      <c r="H8543" s="3">
        <v>0</v>
      </c>
      <c r="I8543" t="s">
        <v>177</v>
      </c>
      <c r="J8543">
        <v>1688294</v>
      </c>
      <c r="K8543" s="3" t="s">
        <v>37</v>
      </c>
      <c r="L8543" s="3" t="s">
        <v>63</v>
      </c>
      <c r="M8543" s="3">
        <v>349</v>
      </c>
      <c r="N8543" s="3">
        <v>3.4333977355047796</v>
      </c>
      <c r="P8543" t="str">
        <f t="shared" si="266"/>
        <v>PORT09 to PORT03</v>
      </c>
      <c r="Q8543" s="3">
        <v>540</v>
      </c>
      <c r="R8543" s="3">
        <v>0.47750351892722243</v>
      </c>
      <c r="S8543" s="10">
        <f t="shared" si="267"/>
        <v>166.64872810560064</v>
      </c>
      <c r="T8543" s="3" t="s">
        <v>197</v>
      </c>
      <c r="V8543"/>
      <c r="X8543"/>
      <c r="AE8543"/>
    </row>
    <row r="8544" spans="1:31" x14ac:dyDescent="0.25">
      <c r="A8544" s="3">
        <v>1447348349.7</v>
      </c>
      <c r="B8544" s="11">
        <v>44662</v>
      </c>
      <c r="C8544" s="3" t="s">
        <v>57</v>
      </c>
      <c r="D8544" s="3" t="s">
        <v>11</v>
      </c>
      <c r="E8544" s="3">
        <v>3</v>
      </c>
      <c r="F8544" s="3" t="s">
        <v>5</v>
      </c>
      <c r="G8544" s="3">
        <v>5</v>
      </c>
      <c r="H8544" s="3">
        <v>0</v>
      </c>
      <c r="I8544" t="s">
        <v>177</v>
      </c>
      <c r="J8544">
        <v>1688294</v>
      </c>
      <c r="K8544" s="3" t="s">
        <v>37</v>
      </c>
      <c r="L8544" s="3" t="s">
        <v>63</v>
      </c>
      <c r="M8544" s="3">
        <v>271</v>
      </c>
      <c r="N8544" s="3">
        <v>2.288931823669853</v>
      </c>
      <c r="P8544" t="str">
        <f t="shared" si="266"/>
        <v>PORT09 to PORT03</v>
      </c>
      <c r="Q8544" s="3">
        <v>540</v>
      </c>
      <c r="R8544" s="3">
        <v>0.47750351892722243</v>
      </c>
      <c r="S8544" s="10">
        <f t="shared" si="267"/>
        <v>129.40345362927727</v>
      </c>
      <c r="T8544" s="3" t="s">
        <v>197</v>
      </c>
      <c r="V8544"/>
      <c r="X8544"/>
      <c r="AE8544"/>
    </row>
    <row r="8545" spans="1:31" x14ac:dyDescent="0.25">
      <c r="A8545" s="3">
        <v>1447351634.7</v>
      </c>
      <c r="B8545" s="11">
        <v>44662</v>
      </c>
      <c r="C8545" s="3" t="s">
        <v>57</v>
      </c>
      <c r="D8545" s="3" t="s">
        <v>11</v>
      </c>
      <c r="E8545" s="3">
        <v>3</v>
      </c>
      <c r="F8545" s="3" t="s">
        <v>5</v>
      </c>
      <c r="G8545" s="3">
        <v>5</v>
      </c>
      <c r="H8545" s="3">
        <v>0</v>
      </c>
      <c r="I8545" t="s">
        <v>177</v>
      </c>
      <c r="J8545">
        <v>1688294</v>
      </c>
      <c r="K8545" s="3" t="s">
        <v>37</v>
      </c>
      <c r="L8545" s="3" t="s">
        <v>63</v>
      </c>
      <c r="M8545" s="3">
        <v>296</v>
      </c>
      <c r="N8545" s="3">
        <v>4.005630691422243</v>
      </c>
      <c r="P8545" t="str">
        <f t="shared" si="266"/>
        <v>PORT09 to PORT03</v>
      </c>
      <c r="Q8545" s="3">
        <v>540</v>
      </c>
      <c r="R8545" s="3">
        <v>0.47750351892722243</v>
      </c>
      <c r="S8545" s="10">
        <f t="shared" si="267"/>
        <v>141.34104160245784</v>
      </c>
      <c r="T8545" s="3" t="s">
        <v>197</v>
      </c>
      <c r="V8545"/>
      <c r="X8545"/>
      <c r="AE8545"/>
    </row>
    <row r="8546" spans="1:31" x14ac:dyDescent="0.25">
      <c r="A8546" s="3">
        <v>1447211500.7</v>
      </c>
      <c r="B8546" s="11">
        <v>44665</v>
      </c>
      <c r="C8546" s="3" t="s">
        <v>57</v>
      </c>
      <c r="D8546" s="3" t="s">
        <v>11</v>
      </c>
      <c r="E8546" s="3">
        <v>3</v>
      </c>
      <c r="F8546" s="3" t="s">
        <v>5</v>
      </c>
      <c r="G8546" s="3">
        <v>5</v>
      </c>
      <c r="H8546" s="3">
        <v>0</v>
      </c>
      <c r="I8546" t="s">
        <v>177</v>
      </c>
      <c r="J8546">
        <v>1688294</v>
      </c>
      <c r="K8546" s="3" t="s">
        <v>37</v>
      </c>
      <c r="L8546" s="3" t="s">
        <v>63</v>
      </c>
      <c r="M8546" s="3">
        <v>294</v>
      </c>
      <c r="N8546" s="3">
        <v>0.68667954710095591</v>
      </c>
      <c r="P8546" t="str">
        <f t="shared" si="266"/>
        <v>PORT09 to PORT03</v>
      </c>
      <c r="Q8546" s="3">
        <v>540</v>
      </c>
      <c r="R8546" s="3">
        <v>0.47750351892722243</v>
      </c>
      <c r="S8546" s="10">
        <f t="shared" si="267"/>
        <v>140.38603456460339</v>
      </c>
      <c r="T8546" s="3" t="s">
        <v>197</v>
      </c>
      <c r="V8546"/>
      <c r="X8546"/>
      <c r="AE8546"/>
    </row>
    <row r="8547" spans="1:31" x14ac:dyDescent="0.25">
      <c r="A8547" s="3">
        <v>1447182891.7</v>
      </c>
      <c r="B8547" s="11">
        <v>44662</v>
      </c>
      <c r="C8547" s="3" t="s">
        <v>57</v>
      </c>
      <c r="D8547" s="3" t="s">
        <v>11</v>
      </c>
      <c r="E8547" s="3">
        <v>3</v>
      </c>
      <c r="F8547" s="3" t="s">
        <v>5</v>
      </c>
      <c r="G8547" s="3">
        <v>5</v>
      </c>
      <c r="H8547" s="3">
        <v>0</v>
      </c>
      <c r="I8547" t="s">
        <v>177</v>
      </c>
      <c r="J8547">
        <v>1688294</v>
      </c>
      <c r="K8547" s="3" t="s">
        <v>37</v>
      </c>
      <c r="L8547" s="3" t="s">
        <v>63</v>
      </c>
      <c r="M8547" s="3">
        <v>387</v>
      </c>
      <c r="N8547" s="3">
        <v>9.1557272946794122</v>
      </c>
      <c r="P8547" t="str">
        <f t="shared" si="266"/>
        <v>PORT09 to PORT03</v>
      </c>
      <c r="Q8547" s="3">
        <v>540</v>
      </c>
      <c r="R8547" s="3">
        <v>0.47750351892722243</v>
      </c>
      <c r="S8547" s="10">
        <f t="shared" si="267"/>
        <v>184.79386182483509</v>
      </c>
      <c r="T8547" s="3" t="s">
        <v>197</v>
      </c>
      <c r="V8547"/>
      <c r="X8547"/>
      <c r="AE8547"/>
    </row>
    <row r="8548" spans="1:31" x14ac:dyDescent="0.25">
      <c r="A8548" s="3">
        <v>1447189651.7</v>
      </c>
      <c r="B8548" s="11">
        <v>44659</v>
      </c>
      <c r="C8548" s="3" t="s">
        <v>57</v>
      </c>
      <c r="D8548" s="3" t="s">
        <v>11</v>
      </c>
      <c r="E8548" s="3">
        <v>3</v>
      </c>
      <c r="F8548" s="3" t="s">
        <v>5</v>
      </c>
      <c r="G8548" s="3">
        <v>5</v>
      </c>
      <c r="H8548" s="3">
        <v>0</v>
      </c>
      <c r="I8548" t="s">
        <v>177</v>
      </c>
      <c r="J8548">
        <v>1688294</v>
      </c>
      <c r="K8548" s="3" t="s">
        <v>37</v>
      </c>
      <c r="L8548" s="3" t="s">
        <v>63</v>
      </c>
      <c r="M8548" s="3">
        <v>295</v>
      </c>
      <c r="N8548" s="3">
        <v>6.8667954710095591</v>
      </c>
      <c r="P8548" t="str">
        <f t="shared" si="266"/>
        <v>PORT09 to PORT03</v>
      </c>
      <c r="Q8548" s="3">
        <v>540</v>
      </c>
      <c r="R8548" s="3">
        <v>0.47750351892722243</v>
      </c>
      <c r="S8548" s="10">
        <f t="shared" si="267"/>
        <v>140.86353808353061</v>
      </c>
      <c r="T8548" s="3" t="s">
        <v>197</v>
      </c>
      <c r="V8548"/>
      <c r="X8548"/>
      <c r="AE8548"/>
    </row>
    <row r="8549" spans="1:31" x14ac:dyDescent="0.25">
      <c r="A8549" s="3">
        <v>1447231241.7</v>
      </c>
      <c r="B8549" s="11">
        <v>44661</v>
      </c>
      <c r="C8549" s="3" t="s">
        <v>57</v>
      </c>
      <c r="D8549" s="3" t="s">
        <v>11</v>
      </c>
      <c r="E8549" s="3">
        <v>3</v>
      </c>
      <c r="F8549" s="3" t="s">
        <v>5</v>
      </c>
      <c r="G8549" s="3">
        <v>5</v>
      </c>
      <c r="H8549" s="3">
        <v>0</v>
      </c>
      <c r="I8549" t="s">
        <v>177</v>
      </c>
      <c r="J8549">
        <v>1688294</v>
      </c>
      <c r="K8549" s="3" t="s">
        <v>37</v>
      </c>
      <c r="L8549" s="3" t="s">
        <v>63</v>
      </c>
      <c r="M8549" s="3">
        <v>330</v>
      </c>
      <c r="N8549" s="3">
        <v>1.1444659118349265</v>
      </c>
      <c r="P8549" t="str">
        <f t="shared" si="266"/>
        <v>PORT09 to PORT03</v>
      </c>
      <c r="Q8549" s="3">
        <v>540</v>
      </c>
      <c r="R8549" s="3">
        <v>0.47750351892722243</v>
      </c>
      <c r="S8549" s="10">
        <f t="shared" si="267"/>
        <v>157.5761612459834</v>
      </c>
      <c r="T8549" s="3" t="s">
        <v>197</v>
      </c>
      <c r="V8549"/>
      <c r="X8549"/>
      <c r="AE8549"/>
    </row>
    <row r="8550" spans="1:31" x14ac:dyDescent="0.25">
      <c r="A8550" s="3">
        <v>1447161696.7</v>
      </c>
      <c r="B8550" s="11">
        <v>44659</v>
      </c>
      <c r="C8550" s="3" t="s">
        <v>58</v>
      </c>
      <c r="D8550" s="3" t="s">
        <v>11</v>
      </c>
      <c r="E8550" s="3">
        <v>2</v>
      </c>
      <c r="F8550" s="3" t="s">
        <v>5</v>
      </c>
      <c r="G8550" s="3">
        <v>5</v>
      </c>
      <c r="H8550" s="3">
        <v>0</v>
      </c>
      <c r="I8550" t="s">
        <v>175</v>
      </c>
      <c r="J8550">
        <v>1690617</v>
      </c>
      <c r="K8550" s="3" t="s">
        <v>38</v>
      </c>
      <c r="L8550" s="3" t="s">
        <v>63</v>
      </c>
      <c r="M8550" s="3">
        <v>248</v>
      </c>
      <c r="N8550" s="3">
        <v>1.141115981112546</v>
      </c>
      <c r="P8550" t="str">
        <f t="shared" si="266"/>
        <v>PORT09 to PORT04</v>
      </c>
      <c r="Q8550" s="3">
        <v>360</v>
      </c>
      <c r="R8550" s="3">
        <v>0.51750189162546179</v>
      </c>
      <c r="S8550" s="10">
        <f t="shared" si="267"/>
        <v>128.34046912311453</v>
      </c>
      <c r="T8550" s="3" t="s">
        <v>197</v>
      </c>
      <c r="V8550"/>
      <c r="X8550"/>
      <c r="AE8550"/>
    </row>
    <row r="8551" spans="1:31" x14ac:dyDescent="0.25">
      <c r="A8551" s="3">
        <v>1447254118.7</v>
      </c>
      <c r="B8551" s="11">
        <v>44654</v>
      </c>
      <c r="C8551" s="3" t="s">
        <v>58</v>
      </c>
      <c r="D8551" s="3" t="s">
        <v>11</v>
      </c>
      <c r="E8551" s="3">
        <v>2</v>
      </c>
      <c r="F8551" s="3" t="s">
        <v>5</v>
      </c>
      <c r="G8551" s="3">
        <v>5</v>
      </c>
      <c r="H8551" s="3">
        <v>0</v>
      </c>
      <c r="I8551" t="s">
        <v>175</v>
      </c>
      <c r="J8551">
        <v>1690617</v>
      </c>
      <c r="K8551" s="3" t="s">
        <v>38</v>
      </c>
      <c r="L8551" s="3" t="s">
        <v>63</v>
      </c>
      <c r="M8551" s="3">
        <v>240</v>
      </c>
      <c r="N8551" s="3">
        <v>0.45644639244501839</v>
      </c>
      <c r="P8551" t="str">
        <f t="shared" si="266"/>
        <v>PORT09 to PORT04</v>
      </c>
      <c r="Q8551" s="3">
        <v>360</v>
      </c>
      <c r="R8551" s="3">
        <v>0.51750189162546179</v>
      </c>
      <c r="S8551" s="10">
        <f t="shared" si="267"/>
        <v>124.20045399011083</v>
      </c>
      <c r="T8551" s="3" t="s">
        <v>197</v>
      </c>
      <c r="V8551"/>
      <c r="X8551"/>
      <c r="AE8551"/>
    </row>
    <row r="8552" spans="1:31" x14ac:dyDescent="0.25">
      <c r="A8552" s="3">
        <v>1447247287.7</v>
      </c>
      <c r="B8552" s="11">
        <v>44658</v>
      </c>
      <c r="C8552" s="3" t="s">
        <v>58</v>
      </c>
      <c r="D8552" s="3" t="s">
        <v>11</v>
      </c>
      <c r="E8552" s="3">
        <v>2</v>
      </c>
      <c r="F8552" s="3" t="s">
        <v>5</v>
      </c>
      <c r="G8552" s="3">
        <v>5</v>
      </c>
      <c r="H8552" s="3">
        <v>0</v>
      </c>
      <c r="I8552" t="s">
        <v>175</v>
      </c>
      <c r="J8552">
        <v>1690617</v>
      </c>
      <c r="K8552" s="3" t="s">
        <v>38</v>
      </c>
      <c r="L8552" s="3" t="s">
        <v>63</v>
      </c>
      <c r="M8552" s="3">
        <v>270</v>
      </c>
      <c r="N8552" s="3">
        <v>1.141115981112546</v>
      </c>
      <c r="P8552" t="str">
        <f t="shared" si="266"/>
        <v>PORT09 to PORT04</v>
      </c>
      <c r="Q8552" s="3">
        <v>360</v>
      </c>
      <c r="R8552" s="3">
        <v>0.51750189162546179</v>
      </c>
      <c r="S8552" s="10">
        <f t="shared" si="267"/>
        <v>139.72551073887468</v>
      </c>
      <c r="T8552" s="3" t="s">
        <v>197</v>
      </c>
      <c r="V8552"/>
      <c r="X8552"/>
      <c r="AE8552"/>
    </row>
    <row r="8553" spans="1:31" x14ac:dyDescent="0.25">
      <c r="A8553" s="3">
        <v>1447169090.7</v>
      </c>
      <c r="B8553" s="11">
        <v>44660</v>
      </c>
      <c r="C8553" s="3" t="s">
        <v>58</v>
      </c>
      <c r="D8553" s="3" t="s">
        <v>11</v>
      </c>
      <c r="E8553" s="3">
        <v>2</v>
      </c>
      <c r="F8553" s="3" t="s">
        <v>5</v>
      </c>
      <c r="G8553" s="3">
        <v>5</v>
      </c>
      <c r="H8553" s="3">
        <v>0</v>
      </c>
      <c r="I8553" t="s">
        <v>175</v>
      </c>
      <c r="J8553">
        <v>1690617</v>
      </c>
      <c r="K8553" s="3" t="s">
        <v>38</v>
      </c>
      <c r="L8553" s="3" t="s">
        <v>63</v>
      </c>
      <c r="M8553" s="3">
        <v>282</v>
      </c>
      <c r="N8553" s="3">
        <v>1.141115981112546</v>
      </c>
      <c r="P8553" t="str">
        <f t="shared" si="266"/>
        <v>PORT09 to PORT04</v>
      </c>
      <c r="Q8553" s="3">
        <v>360</v>
      </c>
      <c r="R8553" s="3">
        <v>0.51750189162546179</v>
      </c>
      <c r="S8553" s="10">
        <f t="shared" si="267"/>
        <v>145.93553343838022</v>
      </c>
      <c r="T8553" s="3" t="s">
        <v>197</v>
      </c>
      <c r="V8553"/>
      <c r="X8553"/>
      <c r="AE8553"/>
    </row>
    <row r="8554" spans="1:31" x14ac:dyDescent="0.25">
      <c r="A8554" s="3">
        <v>1447237015.7</v>
      </c>
      <c r="B8554" s="11">
        <v>44655</v>
      </c>
      <c r="C8554" s="3" t="s">
        <v>58</v>
      </c>
      <c r="D8554" s="3" t="s">
        <v>11</v>
      </c>
      <c r="E8554" s="3">
        <v>2</v>
      </c>
      <c r="F8554" s="3" t="s">
        <v>5</v>
      </c>
      <c r="G8554" s="3">
        <v>5</v>
      </c>
      <c r="H8554" s="3">
        <v>0</v>
      </c>
      <c r="I8554" t="s">
        <v>175</v>
      </c>
      <c r="J8554">
        <v>1690617</v>
      </c>
      <c r="K8554" s="3" t="s">
        <v>38</v>
      </c>
      <c r="L8554" s="3" t="s">
        <v>63</v>
      </c>
      <c r="M8554" s="3">
        <v>262</v>
      </c>
      <c r="N8554" s="3">
        <v>0.45644639244501839</v>
      </c>
      <c r="P8554" t="str">
        <f t="shared" si="266"/>
        <v>PORT09 to PORT04</v>
      </c>
      <c r="Q8554" s="3">
        <v>360</v>
      </c>
      <c r="R8554" s="3">
        <v>0.51750189162546179</v>
      </c>
      <c r="S8554" s="10">
        <f t="shared" si="267"/>
        <v>135.58549560587099</v>
      </c>
      <c r="T8554" s="3" t="s">
        <v>197</v>
      </c>
      <c r="V8554"/>
      <c r="X8554"/>
      <c r="AE8554"/>
    </row>
    <row r="8555" spans="1:31" x14ac:dyDescent="0.25">
      <c r="A8555" s="3">
        <v>1447174489.7</v>
      </c>
      <c r="B8555" s="11">
        <v>44655</v>
      </c>
      <c r="C8555" s="3" t="s">
        <v>58</v>
      </c>
      <c r="D8555" s="3" t="s">
        <v>11</v>
      </c>
      <c r="E8555" s="3">
        <v>2</v>
      </c>
      <c r="F8555" s="3" t="s">
        <v>5</v>
      </c>
      <c r="G8555" s="3">
        <v>5</v>
      </c>
      <c r="H8555" s="3">
        <v>0</v>
      </c>
      <c r="I8555" t="s">
        <v>175</v>
      </c>
      <c r="J8555">
        <v>1690617</v>
      </c>
      <c r="K8555" s="3" t="s">
        <v>38</v>
      </c>
      <c r="L8555" s="3" t="s">
        <v>63</v>
      </c>
      <c r="M8555" s="3">
        <v>342</v>
      </c>
      <c r="N8555" s="3">
        <v>1.141115981112546</v>
      </c>
      <c r="P8555" t="str">
        <f t="shared" si="266"/>
        <v>PORT09 to PORT04</v>
      </c>
      <c r="Q8555" s="3">
        <v>360</v>
      </c>
      <c r="R8555" s="3">
        <v>0.51750189162546179</v>
      </c>
      <c r="S8555" s="10">
        <f t="shared" si="267"/>
        <v>176.98564693590794</v>
      </c>
      <c r="T8555" s="3" t="s">
        <v>197</v>
      </c>
      <c r="V8555"/>
      <c r="X8555"/>
      <c r="AE8555"/>
    </row>
    <row r="8556" spans="1:31" x14ac:dyDescent="0.25">
      <c r="A8556" s="3">
        <v>1447373533.7</v>
      </c>
      <c r="B8556" s="11">
        <v>44662</v>
      </c>
      <c r="C8556" s="3" t="s">
        <v>58</v>
      </c>
      <c r="D8556" s="3" t="s">
        <v>11</v>
      </c>
      <c r="E8556" s="3">
        <v>2</v>
      </c>
      <c r="F8556" s="3" t="s">
        <v>5</v>
      </c>
      <c r="G8556" s="3">
        <v>5</v>
      </c>
      <c r="H8556" s="3">
        <v>0</v>
      </c>
      <c r="I8556" t="s">
        <v>175</v>
      </c>
      <c r="J8556">
        <v>1690617</v>
      </c>
      <c r="K8556" s="3" t="s">
        <v>38</v>
      </c>
      <c r="L8556" s="3" t="s">
        <v>63</v>
      </c>
      <c r="M8556" s="3">
        <v>321</v>
      </c>
      <c r="N8556" s="3">
        <v>0.91289278489003678</v>
      </c>
      <c r="P8556" t="str">
        <f t="shared" si="266"/>
        <v>PORT09 to PORT04</v>
      </c>
      <c r="Q8556" s="3">
        <v>360</v>
      </c>
      <c r="R8556" s="3">
        <v>0.51750189162546179</v>
      </c>
      <c r="S8556" s="10">
        <f t="shared" si="267"/>
        <v>166.11810721177324</v>
      </c>
      <c r="T8556" s="3" t="s">
        <v>197</v>
      </c>
      <c r="V8556"/>
      <c r="X8556"/>
      <c r="AE8556"/>
    </row>
    <row r="8557" spans="1:31" x14ac:dyDescent="0.25">
      <c r="A8557" s="3">
        <v>1447162469.7</v>
      </c>
      <c r="B8557" s="11">
        <v>44653</v>
      </c>
      <c r="C8557" s="3" t="s">
        <v>58</v>
      </c>
      <c r="D8557" s="3" t="s">
        <v>11</v>
      </c>
      <c r="E8557" s="3">
        <v>2</v>
      </c>
      <c r="F8557" s="3" t="s">
        <v>5</v>
      </c>
      <c r="G8557" s="3">
        <v>5</v>
      </c>
      <c r="H8557" s="3">
        <v>0</v>
      </c>
      <c r="I8557" t="s">
        <v>175</v>
      </c>
      <c r="J8557">
        <v>1690617</v>
      </c>
      <c r="K8557" s="3" t="s">
        <v>38</v>
      </c>
      <c r="L8557" s="3" t="s">
        <v>63</v>
      </c>
      <c r="M8557" s="3">
        <v>352</v>
      </c>
      <c r="N8557" s="3">
        <v>2.2822319622250919</v>
      </c>
      <c r="P8557" t="str">
        <f t="shared" si="266"/>
        <v>PORT09 to PORT04</v>
      </c>
      <c r="Q8557" s="3">
        <v>360</v>
      </c>
      <c r="R8557" s="3">
        <v>0.51750189162546179</v>
      </c>
      <c r="S8557" s="10">
        <f t="shared" si="267"/>
        <v>182.16066585216254</v>
      </c>
      <c r="T8557" s="3" t="s">
        <v>197</v>
      </c>
      <c r="V8557"/>
      <c r="X8557"/>
      <c r="AE8557"/>
    </row>
    <row r="8558" spans="1:31" x14ac:dyDescent="0.25">
      <c r="A8558" s="3">
        <v>1447232794.7</v>
      </c>
      <c r="B8558" s="11">
        <v>44654</v>
      </c>
      <c r="C8558" s="3" t="s">
        <v>58</v>
      </c>
      <c r="D8558" s="3" t="s">
        <v>11</v>
      </c>
      <c r="E8558" s="3">
        <v>2</v>
      </c>
      <c r="F8558" s="3" t="s">
        <v>5</v>
      </c>
      <c r="G8558" s="3">
        <v>5</v>
      </c>
      <c r="H8558" s="3">
        <v>0</v>
      </c>
      <c r="I8558" t="s">
        <v>175</v>
      </c>
      <c r="J8558">
        <v>1690617</v>
      </c>
      <c r="K8558" s="3" t="s">
        <v>38</v>
      </c>
      <c r="L8558" s="3" t="s">
        <v>63</v>
      </c>
      <c r="M8558" s="3">
        <v>336</v>
      </c>
      <c r="N8558" s="3">
        <v>1.8257855697800736</v>
      </c>
      <c r="P8558" t="str">
        <f t="shared" si="266"/>
        <v>PORT09 to PORT04</v>
      </c>
      <c r="Q8558" s="3">
        <v>360</v>
      </c>
      <c r="R8558" s="3">
        <v>0.51750189162546179</v>
      </c>
      <c r="S8558" s="10">
        <f t="shared" si="267"/>
        <v>173.88063558615517</v>
      </c>
      <c r="T8558" s="3" t="s">
        <v>197</v>
      </c>
      <c r="V8558"/>
      <c r="X8558"/>
      <c r="AE8558"/>
    </row>
    <row r="8559" spans="1:31" x14ac:dyDescent="0.25">
      <c r="A8559" s="3">
        <v>1447259916.7</v>
      </c>
      <c r="B8559" s="11">
        <v>44654</v>
      </c>
      <c r="C8559" s="3" t="s">
        <v>57</v>
      </c>
      <c r="D8559" s="3" t="s">
        <v>11</v>
      </c>
      <c r="E8559" s="3">
        <v>3</v>
      </c>
      <c r="F8559" s="3" t="s">
        <v>5</v>
      </c>
      <c r="G8559" s="3">
        <v>5</v>
      </c>
      <c r="H8559" s="3">
        <v>0</v>
      </c>
      <c r="I8559" t="s">
        <v>177</v>
      </c>
      <c r="J8559">
        <v>1689545</v>
      </c>
      <c r="K8559" s="3" t="s">
        <v>37</v>
      </c>
      <c r="L8559" s="3" t="s">
        <v>63</v>
      </c>
      <c r="M8559" s="3">
        <v>442</v>
      </c>
      <c r="N8559" s="3">
        <v>19.391342314353263</v>
      </c>
      <c r="P8559" t="str">
        <f t="shared" si="266"/>
        <v>PORT09 to PORT03</v>
      </c>
      <c r="Q8559" s="3">
        <v>540</v>
      </c>
      <c r="R8559" s="3">
        <v>0.47750351892722243</v>
      </c>
      <c r="S8559" s="10">
        <f t="shared" si="267"/>
        <v>211.05655536583231</v>
      </c>
      <c r="T8559" s="3" t="s">
        <v>197</v>
      </c>
      <c r="V8559"/>
      <c r="X8559"/>
      <c r="AE8559"/>
    </row>
    <row r="8560" spans="1:31" x14ac:dyDescent="0.25">
      <c r="A8560" s="3">
        <v>1447348350.7</v>
      </c>
      <c r="B8560" s="11">
        <v>44655</v>
      </c>
      <c r="C8560" s="3" t="s">
        <v>57</v>
      </c>
      <c r="D8560" s="3" t="s">
        <v>11</v>
      </c>
      <c r="E8560" s="3">
        <v>3</v>
      </c>
      <c r="F8560" s="3" t="s">
        <v>5</v>
      </c>
      <c r="G8560" s="3">
        <v>5</v>
      </c>
      <c r="H8560" s="3">
        <v>0</v>
      </c>
      <c r="I8560" t="s">
        <v>177</v>
      </c>
      <c r="J8560">
        <v>1689545</v>
      </c>
      <c r="K8560" s="3" t="s">
        <v>37</v>
      </c>
      <c r="L8560" s="3" t="s">
        <v>63</v>
      </c>
      <c r="M8560" s="3">
        <v>248</v>
      </c>
      <c r="N8560" s="3">
        <v>0.67971141047844208</v>
      </c>
      <c r="P8560" t="str">
        <f t="shared" si="266"/>
        <v>PORT09 to PORT03</v>
      </c>
      <c r="Q8560" s="3">
        <v>540</v>
      </c>
      <c r="R8560" s="3">
        <v>0.47750351892722243</v>
      </c>
      <c r="S8560" s="10">
        <f t="shared" si="267"/>
        <v>118.42087269395117</v>
      </c>
      <c r="T8560" s="3" t="s">
        <v>197</v>
      </c>
      <c r="V8560"/>
      <c r="X8560"/>
      <c r="AE8560"/>
    </row>
    <row r="8561" spans="1:31" x14ac:dyDescent="0.25">
      <c r="A8561" s="3">
        <v>1447297327.7</v>
      </c>
      <c r="B8561" s="11">
        <v>44654</v>
      </c>
      <c r="C8561" s="3" t="s">
        <v>57</v>
      </c>
      <c r="D8561" s="3" t="s">
        <v>11</v>
      </c>
      <c r="E8561" s="3">
        <v>3</v>
      </c>
      <c r="F8561" s="3" t="s">
        <v>5</v>
      </c>
      <c r="G8561" s="3">
        <v>5</v>
      </c>
      <c r="H8561" s="3">
        <v>0</v>
      </c>
      <c r="I8561" t="s">
        <v>177</v>
      </c>
      <c r="J8561">
        <v>1689545</v>
      </c>
      <c r="K8561" s="3" t="s">
        <v>37</v>
      </c>
      <c r="L8561" s="3" t="s">
        <v>63</v>
      </c>
      <c r="M8561" s="3">
        <v>383</v>
      </c>
      <c r="N8561" s="3">
        <v>15.85993291116365</v>
      </c>
      <c r="P8561" t="str">
        <f t="shared" si="266"/>
        <v>PORT09 to PORT03</v>
      </c>
      <c r="Q8561" s="3">
        <v>540</v>
      </c>
      <c r="R8561" s="3">
        <v>0.47750351892722243</v>
      </c>
      <c r="S8561" s="10">
        <f t="shared" si="267"/>
        <v>182.88384774912618</v>
      </c>
      <c r="T8561" s="3" t="s">
        <v>197</v>
      </c>
      <c r="V8561"/>
      <c r="X8561"/>
      <c r="AE8561"/>
    </row>
    <row r="8562" spans="1:31" x14ac:dyDescent="0.25">
      <c r="A8562" s="3">
        <v>1447244899.7</v>
      </c>
      <c r="B8562" s="11">
        <v>44658</v>
      </c>
      <c r="C8562" s="3" t="s">
        <v>57</v>
      </c>
      <c r="D8562" s="3" t="s">
        <v>11</v>
      </c>
      <c r="E8562" s="3">
        <v>3</v>
      </c>
      <c r="F8562" s="3" t="s">
        <v>5</v>
      </c>
      <c r="G8562" s="3">
        <v>5</v>
      </c>
      <c r="H8562" s="3">
        <v>0</v>
      </c>
      <c r="I8562" t="s">
        <v>177</v>
      </c>
      <c r="J8562">
        <v>1689545</v>
      </c>
      <c r="K8562" s="3" t="s">
        <v>37</v>
      </c>
      <c r="L8562" s="3" t="s">
        <v>63</v>
      </c>
      <c r="M8562" s="3">
        <v>267</v>
      </c>
      <c r="N8562" s="3">
        <v>1.1328523507974035</v>
      </c>
      <c r="P8562" t="str">
        <f t="shared" si="266"/>
        <v>PORT09 to PORT03</v>
      </c>
      <c r="Q8562" s="3">
        <v>540</v>
      </c>
      <c r="R8562" s="3">
        <v>0.47750351892722243</v>
      </c>
      <c r="S8562" s="10">
        <f t="shared" si="267"/>
        <v>127.49343955356839</v>
      </c>
      <c r="T8562" s="3" t="s">
        <v>197</v>
      </c>
      <c r="V8562"/>
      <c r="X8562"/>
      <c r="AE8562"/>
    </row>
    <row r="8563" spans="1:31" x14ac:dyDescent="0.25">
      <c r="A8563" s="3">
        <v>1447348351.7</v>
      </c>
      <c r="B8563" s="11">
        <v>44662</v>
      </c>
      <c r="C8563" s="3" t="s">
        <v>57</v>
      </c>
      <c r="D8563" s="3" t="s">
        <v>11</v>
      </c>
      <c r="E8563" s="3">
        <v>3</v>
      </c>
      <c r="F8563" s="3" t="s">
        <v>5</v>
      </c>
      <c r="G8563" s="3">
        <v>5</v>
      </c>
      <c r="H8563" s="3">
        <v>0</v>
      </c>
      <c r="I8563" t="s">
        <v>177</v>
      </c>
      <c r="J8563">
        <v>1689545</v>
      </c>
      <c r="K8563" s="3" t="s">
        <v>37</v>
      </c>
      <c r="L8563" s="3" t="s">
        <v>63</v>
      </c>
      <c r="M8563" s="3">
        <v>327</v>
      </c>
      <c r="N8563" s="3">
        <v>1.3594228209568842</v>
      </c>
      <c r="P8563" t="str">
        <f t="shared" si="266"/>
        <v>PORT09 to PORT03</v>
      </c>
      <c r="Q8563" s="3">
        <v>540</v>
      </c>
      <c r="R8563" s="3">
        <v>0.47750351892722243</v>
      </c>
      <c r="S8563" s="10">
        <f t="shared" si="267"/>
        <v>156.14365068920173</v>
      </c>
      <c r="T8563" s="3" t="s">
        <v>197</v>
      </c>
      <c r="V8563"/>
      <c r="X8563"/>
      <c r="AE8563"/>
    </row>
    <row r="8564" spans="1:31" x14ac:dyDescent="0.25">
      <c r="A8564" s="3">
        <v>1447239998.7</v>
      </c>
      <c r="B8564" s="11">
        <v>44665</v>
      </c>
      <c r="C8564" s="3" t="s">
        <v>57</v>
      </c>
      <c r="D8564" s="3" t="s">
        <v>11</v>
      </c>
      <c r="E8564" s="3">
        <v>3</v>
      </c>
      <c r="F8564" s="3" t="s">
        <v>5</v>
      </c>
      <c r="G8564" s="3">
        <v>5</v>
      </c>
      <c r="H8564" s="3">
        <v>0</v>
      </c>
      <c r="I8564" t="s">
        <v>177</v>
      </c>
      <c r="J8564">
        <v>1689545</v>
      </c>
      <c r="K8564" s="3" t="s">
        <v>37</v>
      </c>
      <c r="L8564" s="3" t="s">
        <v>63</v>
      </c>
      <c r="M8564" s="3">
        <v>420</v>
      </c>
      <c r="N8564" s="3">
        <v>18.391342314353263</v>
      </c>
      <c r="P8564" t="str">
        <f t="shared" si="266"/>
        <v>PORT09 to PORT03</v>
      </c>
      <c r="Q8564" s="3">
        <v>540</v>
      </c>
      <c r="R8564" s="3">
        <v>0.47750351892722243</v>
      </c>
      <c r="S8564" s="10">
        <f t="shared" si="267"/>
        <v>200.55147794943341</v>
      </c>
      <c r="T8564" s="3" t="s">
        <v>197</v>
      </c>
      <c r="V8564"/>
      <c r="X8564"/>
      <c r="AE8564"/>
    </row>
    <row r="8565" spans="1:31" x14ac:dyDescent="0.25">
      <c r="A8565" s="3">
        <v>1447348352.7</v>
      </c>
      <c r="B8565" s="11">
        <v>44660</v>
      </c>
      <c r="C8565" s="3" t="s">
        <v>57</v>
      </c>
      <c r="D8565" s="3" t="s">
        <v>11</v>
      </c>
      <c r="E8565" s="3">
        <v>3</v>
      </c>
      <c r="F8565" s="3" t="s">
        <v>5</v>
      </c>
      <c r="G8565" s="3">
        <v>5</v>
      </c>
      <c r="H8565" s="3">
        <v>0</v>
      </c>
      <c r="I8565" t="s">
        <v>177</v>
      </c>
      <c r="J8565">
        <v>1689545</v>
      </c>
      <c r="K8565" s="3" t="s">
        <v>37</v>
      </c>
      <c r="L8565" s="3" t="s">
        <v>63</v>
      </c>
      <c r="M8565" s="3">
        <v>353</v>
      </c>
      <c r="N8565" s="3">
        <v>2.7188456419137683</v>
      </c>
      <c r="P8565" t="str">
        <f t="shared" si="266"/>
        <v>PORT09 to PORT03</v>
      </c>
      <c r="Q8565" s="3">
        <v>540</v>
      </c>
      <c r="R8565" s="3">
        <v>0.47750351892722243</v>
      </c>
      <c r="S8565" s="10">
        <f t="shared" si="267"/>
        <v>168.55874218130953</v>
      </c>
      <c r="T8565" s="3" t="s">
        <v>197</v>
      </c>
      <c r="V8565"/>
      <c r="X8565"/>
      <c r="AE8565"/>
    </row>
    <row r="8566" spans="1:31" x14ac:dyDescent="0.25">
      <c r="A8566" s="3">
        <v>1447390916.7</v>
      </c>
      <c r="B8566" s="11">
        <v>44660</v>
      </c>
      <c r="C8566" s="3" t="s">
        <v>57</v>
      </c>
      <c r="D8566" s="3" t="s">
        <v>11</v>
      </c>
      <c r="E8566" s="3">
        <v>3</v>
      </c>
      <c r="F8566" s="3" t="s">
        <v>5</v>
      </c>
      <c r="G8566" s="3">
        <v>0</v>
      </c>
      <c r="H8566" s="3">
        <v>0</v>
      </c>
      <c r="I8566" t="s">
        <v>177</v>
      </c>
      <c r="J8566">
        <v>1689545</v>
      </c>
      <c r="K8566" s="3" t="s">
        <v>37</v>
      </c>
      <c r="L8566" s="3" t="s">
        <v>63</v>
      </c>
      <c r="M8566" s="3">
        <v>315</v>
      </c>
      <c r="N8566" s="3">
        <v>0.56642617539870177</v>
      </c>
      <c r="P8566" t="str">
        <f t="shared" si="266"/>
        <v>PORT09 to PORT03</v>
      </c>
      <c r="Q8566" s="3">
        <v>540</v>
      </c>
      <c r="R8566" s="3">
        <v>0.47750351892722243</v>
      </c>
      <c r="S8566" s="10">
        <f t="shared" si="267"/>
        <v>150.41360846207508</v>
      </c>
      <c r="T8566" s="3" t="s">
        <v>197</v>
      </c>
      <c r="V8566"/>
      <c r="X8566"/>
      <c r="AE8566"/>
    </row>
    <row r="8567" spans="1:31" x14ac:dyDescent="0.25">
      <c r="A8567" s="3">
        <v>1447288184.7</v>
      </c>
      <c r="B8567" s="11">
        <v>44653</v>
      </c>
      <c r="C8567" s="3" t="s">
        <v>57</v>
      </c>
      <c r="D8567" s="3" t="s">
        <v>11</v>
      </c>
      <c r="E8567" s="3">
        <v>3</v>
      </c>
      <c r="F8567" s="3" t="s">
        <v>5</v>
      </c>
      <c r="G8567" s="3">
        <v>5</v>
      </c>
      <c r="H8567" s="3">
        <v>0</v>
      </c>
      <c r="I8567" t="s">
        <v>177</v>
      </c>
      <c r="J8567">
        <v>1689545</v>
      </c>
      <c r="K8567" s="3" t="s">
        <v>37</v>
      </c>
      <c r="L8567" s="3" t="s">
        <v>63</v>
      </c>
      <c r="M8567" s="3">
        <v>504</v>
      </c>
      <c r="N8567" s="3">
        <v>24.65704701594807</v>
      </c>
      <c r="P8567" t="str">
        <f t="shared" si="266"/>
        <v>PORT09 to PORT03</v>
      </c>
      <c r="Q8567" s="3">
        <v>540</v>
      </c>
      <c r="R8567" s="3">
        <v>0.47750351892722243</v>
      </c>
      <c r="S8567" s="10">
        <f t="shared" si="267"/>
        <v>240.66177353932011</v>
      </c>
      <c r="T8567" s="3" t="s">
        <v>197</v>
      </c>
      <c r="V8567"/>
      <c r="X8567"/>
      <c r="AE8567"/>
    </row>
    <row r="8568" spans="1:31" x14ac:dyDescent="0.25">
      <c r="A8568" s="3">
        <v>1447387031.7</v>
      </c>
      <c r="B8568" s="11">
        <v>44655</v>
      </c>
      <c r="C8568" s="3" t="s">
        <v>57</v>
      </c>
      <c r="D8568" s="3" t="s">
        <v>11</v>
      </c>
      <c r="E8568" s="3">
        <v>3</v>
      </c>
      <c r="F8568" s="3" t="s">
        <v>5</v>
      </c>
      <c r="G8568" s="3">
        <v>0</v>
      </c>
      <c r="H8568" s="3">
        <v>0</v>
      </c>
      <c r="I8568" t="s">
        <v>177</v>
      </c>
      <c r="J8568">
        <v>1689545</v>
      </c>
      <c r="K8568" s="3" t="s">
        <v>37</v>
      </c>
      <c r="L8568" s="3" t="s">
        <v>63</v>
      </c>
      <c r="M8568" s="3">
        <v>270</v>
      </c>
      <c r="N8568" s="3">
        <v>0.33985570523922104</v>
      </c>
      <c r="P8568" t="str">
        <f t="shared" si="266"/>
        <v>PORT09 to PORT03</v>
      </c>
      <c r="Q8568" s="3">
        <v>540</v>
      </c>
      <c r="R8568" s="3">
        <v>0.47750351892722243</v>
      </c>
      <c r="S8568" s="10">
        <f t="shared" si="267"/>
        <v>128.92595011035004</v>
      </c>
      <c r="T8568" s="3" t="s">
        <v>197</v>
      </c>
      <c r="V8568"/>
      <c r="X8568"/>
      <c r="AE8568"/>
    </row>
    <row r="8569" spans="1:31" x14ac:dyDescent="0.25">
      <c r="A8569" s="3">
        <v>1447252546.7</v>
      </c>
      <c r="B8569" s="11">
        <v>44655</v>
      </c>
      <c r="C8569" s="3" t="s">
        <v>57</v>
      </c>
      <c r="D8569" s="3" t="s">
        <v>11</v>
      </c>
      <c r="E8569" s="3">
        <v>3</v>
      </c>
      <c r="F8569" s="3" t="s">
        <v>5</v>
      </c>
      <c r="G8569" s="3">
        <v>5</v>
      </c>
      <c r="H8569" s="3">
        <v>0</v>
      </c>
      <c r="I8569" t="s">
        <v>177</v>
      </c>
      <c r="J8569">
        <v>1689545</v>
      </c>
      <c r="K8569" s="3" t="s">
        <v>37</v>
      </c>
      <c r="L8569" s="3" t="s">
        <v>63</v>
      </c>
      <c r="M8569" s="3">
        <v>314</v>
      </c>
      <c r="N8569" s="3">
        <v>0.4531409403189614</v>
      </c>
      <c r="P8569" t="str">
        <f t="shared" si="266"/>
        <v>PORT09 to PORT03</v>
      </c>
      <c r="Q8569" s="3">
        <v>540</v>
      </c>
      <c r="R8569" s="3">
        <v>0.47750351892722243</v>
      </c>
      <c r="S8569" s="10">
        <f t="shared" si="267"/>
        <v>149.93610494314785</v>
      </c>
      <c r="T8569" s="3" t="s">
        <v>197</v>
      </c>
      <c r="V8569"/>
      <c r="X8569"/>
      <c r="AE8569"/>
    </row>
    <row r="8570" spans="1:31" x14ac:dyDescent="0.25">
      <c r="A8570" s="3">
        <v>1447239997.7</v>
      </c>
      <c r="B8570" s="11">
        <v>44655</v>
      </c>
      <c r="C8570" s="3" t="s">
        <v>57</v>
      </c>
      <c r="D8570" s="3" t="s">
        <v>11</v>
      </c>
      <c r="E8570" s="3">
        <v>3</v>
      </c>
      <c r="F8570" s="3" t="s">
        <v>5</v>
      </c>
      <c r="G8570" s="3">
        <v>5</v>
      </c>
      <c r="H8570" s="3">
        <v>0</v>
      </c>
      <c r="I8570" t="s">
        <v>177</v>
      </c>
      <c r="J8570">
        <v>1689545</v>
      </c>
      <c r="K8570" s="3" t="s">
        <v>37</v>
      </c>
      <c r="L8570" s="3" t="s">
        <v>63</v>
      </c>
      <c r="M8570" s="3">
        <v>332</v>
      </c>
      <c r="N8570" s="3">
        <v>1.1328523507974035</v>
      </c>
      <c r="P8570" t="str">
        <f t="shared" si="266"/>
        <v>PORT09 to PORT03</v>
      </c>
      <c r="Q8570" s="3">
        <v>540</v>
      </c>
      <c r="R8570" s="3">
        <v>0.47750351892722243</v>
      </c>
      <c r="S8570" s="10">
        <f t="shared" si="267"/>
        <v>158.53116828383784</v>
      </c>
      <c r="T8570" s="3" t="s">
        <v>197</v>
      </c>
      <c r="V8570"/>
      <c r="X8570"/>
      <c r="AE8570"/>
    </row>
    <row r="8571" spans="1:31" x14ac:dyDescent="0.25">
      <c r="A8571" s="3">
        <v>1447286036.7</v>
      </c>
      <c r="B8571" s="11">
        <v>44652</v>
      </c>
      <c r="C8571" s="3" t="s">
        <v>57</v>
      </c>
      <c r="D8571" s="3" t="s">
        <v>11</v>
      </c>
      <c r="E8571" s="3">
        <v>3</v>
      </c>
      <c r="F8571" s="3" t="s">
        <v>5</v>
      </c>
      <c r="G8571" s="3">
        <v>5</v>
      </c>
      <c r="H8571" s="3">
        <v>0</v>
      </c>
      <c r="I8571" t="s">
        <v>177</v>
      </c>
      <c r="J8571">
        <v>1688292</v>
      </c>
      <c r="K8571" s="3" t="s">
        <v>37</v>
      </c>
      <c r="L8571" s="3" t="s">
        <v>63</v>
      </c>
      <c r="M8571" s="3">
        <v>257</v>
      </c>
      <c r="N8571" s="3">
        <v>1.0960186791998714</v>
      </c>
      <c r="P8571" t="str">
        <f t="shared" si="266"/>
        <v>PORT09 to PORT03</v>
      </c>
      <c r="Q8571" s="3">
        <v>540</v>
      </c>
      <c r="R8571" s="3">
        <v>0.47750351892722243</v>
      </c>
      <c r="S8571" s="10">
        <f t="shared" si="267"/>
        <v>122.71840436429616</v>
      </c>
      <c r="T8571" s="3" t="s">
        <v>197</v>
      </c>
      <c r="V8571"/>
      <c r="X8571"/>
      <c r="AE8571"/>
    </row>
    <row r="8572" spans="1:31" x14ac:dyDescent="0.25">
      <c r="A8572" s="3">
        <v>1447268291.7</v>
      </c>
      <c r="B8572" s="11">
        <v>44655</v>
      </c>
      <c r="C8572" s="3" t="s">
        <v>57</v>
      </c>
      <c r="D8572" s="3" t="s">
        <v>11</v>
      </c>
      <c r="E8572" s="3">
        <v>3</v>
      </c>
      <c r="F8572" s="3" t="s">
        <v>5</v>
      </c>
      <c r="G8572" s="3">
        <v>5</v>
      </c>
      <c r="H8572" s="3">
        <v>0</v>
      </c>
      <c r="I8572" t="s">
        <v>177</v>
      </c>
      <c r="J8572">
        <v>1688292</v>
      </c>
      <c r="K8572" s="3" t="s">
        <v>37</v>
      </c>
      <c r="L8572" s="3" t="s">
        <v>63</v>
      </c>
      <c r="M8572" s="3">
        <v>254</v>
      </c>
      <c r="N8572" s="3">
        <v>1.0960186791998714</v>
      </c>
      <c r="P8572" t="str">
        <f t="shared" si="266"/>
        <v>PORT09 to PORT03</v>
      </c>
      <c r="Q8572" s="3">
        <v>540</v>
      </c>
      <c r="R8572" s="3">
        <v>0.47750351892722243</v>
      </c>
      <c r="S8572" s="10">
        <f t="shared" si="267"/>
        <v>121.2858938075145</v>
      </c>
      <c r="T8572" s="3" t="s">
        <v>197</v>
      </c>
      <c r="V8572"/>
      <c r="X8572"/>
      <c r="AE8572"/>
    </row>
    <row r="8573" spans="1:31" x14ac:dyDescent="0.25">
      <c r="A8573" s="3">
        <v>1447148305.7</v>
      </c>
      <c r="B8573" s="11">
        <v>44659</v>
      </c>
      <c r="C8573" s="3" t="s">
        <v>57</v>
      </c>
      <c r="D8573" s="3" t="s">
        <v>11</v>
      </c>
      <c r="E8573" s="3">
        <v>3</v>
      </c>
      <c r="F8573" s="3" t="s">
        <v>5</v>
      </c>
      <c r="G8573" s="3">
        <v>5</v>
      </c>
      <c r="H8573" s="3">
        <v>0</v>
      </c>
      <c r="I8573" t="s">
        <v>177</v>
      </c>
      <c r="J8573">
        <v>1688292</v>
      </c>
      <c r="K8573" s="3" t="s">
        <v>37</v>
      </c>
      <c r="L8573" s="3" t="s">
        <v>63</v>
      </c>
      <c r="M8573" s="3">
        <v>334</v>
      </c>
      <c r="N8573" s="3">
        <v>2.1920373583997428</v>
      </c>
      <c r="P8573" t="str">
        <f t="shared" si="266"/>
        <v>PORT09 to PORT03</v>
      </c>
      <c r="Q8573" s="3">
        <v>540</v>
      </c>
      <c r="R8573" s="3">
        <v>0.47750351892722243</v>
      </c>
      <c r="S8573" s="10">
        <f t="shared" si="267"/>
        <v>159.48617532169229</v>
      </c>
      <c r="T8573" s="3" t="s">
        <v>197</v>
      </c>
      <c r="V8573"/>
      <c r="X8573"/>
      <c r="AE8573"/>
    </row>
    <row r="8574" spans="1:31" x14ac:dyDescent="0.25">
      <c r="A8574" s="3">
        <v>1447340786.7</v>
      </c>
      <c r="B8574" s="11">
        <v>44655</v>
      </c>
      <c r="C8574" s="3" t="s">
        <v>57</v>
      </c>
      <c r="D8574" s="3" t="s">
        <v>11</v>
      </c>
      <c r="E8574" s="3">
        <v>3</v>
      </c>
      <c r="F8574" s="3" t="s">
        <v>5</v>
      </c>
      <c r="G8574" s="3">
        <v>5</v>
      </c>
      <c r="H8574" s="3">
        <v>0</v>
      </c>
      <c r="I8574" t="s">
        <v>177</v>
      </c>
      <c r="J8574">
        <v>1688292</v>
      </c>
      <c r="K8574" s="3" t="s">
        <v>37</v>
      </c>
      <c r="L8574" s="3" t="s">
        <v>63</v>
      </c>
      <c r="M8574" s="3">
        <v>322</v>
      </c>
      <c r="N8574" s="3">
        <v>1.3152224150398457</v>
      </c>
      <c r="P8574" t="str">
        <f t="shared" si="266"/>
        <v>PORT09 to PORT03</v>
      </c>
      <c r="Q8574" s="3">
        <v>540</v>
      </c>
      <c r="R8574" s="3">
        <v>0.47750351892722243</v>
      </c>
      <c r="S8574" s="10">
        <f t="shared" si="267"/>
        <v>153.75613309456563</v>
      </c>
      <c r="T8574" s="3" t="s">
        <v>197</v>
      </c>
      <c r="V8574"/>
      <c r="X8574"/>
      <c r="AE8574"/>
    </row>
    <row r="8575" spans="1:31" x14ac:dyDescent="0.25">
      <c r="A8575" s="3">
        <v>1447251048.7</v>
      </c>
      <c r="B8575" s="11">
        <v>44665</v>
      </c>
      <c r="C8575" s="3" t="s">
        <v>57</v>
      </c>
      <c r="D8575" s="3" t="s">
        <v>11</v>
      </c>
      <c r="E8575" s="3">
        <v>3</v>
      </c>
      <c r="F8575" s="3" t="s">
        <v>5</v>
      </c>
      <c r="G8575" s="3">
        <v>5</v>
      </c>
      <c r="H8575" s="3">
        <v>0</v>
      </c>
      <c r="I8575" t="s">
        <v>177</v>
      </c>
      <c r="J8575">
        <v>1688292</v>
      </c>
      <c r="K8575" s="3" t="s">
        <v>37</v>
      </c>
      <c r="L8575" s="3" t="s">
        <v>63</v>
      </c>
      <c r="M8575" s="3">
        <v>245</v>
      </c>
      <c r="N8575" s="3">
        <v>1.0960186791998714</v>
      </c>
      <c r="P8575" t="str">
        <f t="shared" si="266"/>
        <v>PORT09 to PORT03</v>
      </c>
      <c r="Q8575" s="3">
        <v>540</v>
      </c>
      <c r="R8575" s="3">
        <v>0.47750351892722243</v>
      </c>
      <c r="S8575" s="10">
        <f t="shared" si="267"/>
        <v>116.98836213716949</v>
      </c>
      <c r="T8575" s="3" t="s">
        <v>197</v>
      </c>
      <c r="V8575"/>
      <c r="X8575"/>
      <c r="AE8575"/>
    </row>
    <row r="8576" spans="1:31" x14ac:dyDescent="0.25">
      <c r="A8576" s="3">
        <v>1447154199.7</v>
      </c>
      <c r="B8576" s="11">
        <v>44665</v>
      </c>
      <c r="C8576" s="3" t="s">
        <v>57</v>
      </c>
      <c r="D8576" s="3" t="s">
        <v>11</v>
      </c>
      <c r="E8576" s="3">
        <v>3</v>
      </c>
      <c r="F8576" s="3" t="s">
        <v>5</v>
      </c>
      <c r="G8576" s="3">
        <v>5</v>
      </c>
      <c r="H8576" s="3">
        <v>0</v>
      </c>
      <c r="I8576" t="s">
        <v>177</v>
      </c>
      <c r="J8576">
        <v>1688292</v>
      </c>
      <c r="K8576" s="3" t="s">
        <v>37</v>
      </c>
      <c r="L8576" s="3" t="s">
        <v>63</v>
      </c>
      <c r="M8576" s="3">
        <v>393</v>
      </c>
      <c r="N8576" s="3">
        <v>15.440280187998074</v>
      </c>
      <c r="P8576" t="str">
        <f t="shared" si="266"/>
        <v>PORT09 to PORT03</v>
      </c>
      <c r="Q8576" s="3">
        <v>540</v>
      </c>
      <c r="R8576" s="3">
        <v>0.47750351892722243</v>
      </c>
      <c r="S8576" s="10">
        <f t="shared" si="267"/>
        <v>187.65888293839842</v>
      </c>
      <c r="T8576" s="3" t="s">
        <v>197</v>
      </c>
      <c r="V8576"/>
      <c r="X8576"/>
      <c r="AE8576"/>
    </row>
    <row r="8577" spans="1:31" x14ac:dyDescent="0.25">
      <c r="A8577" s="3">
        <v>1447168476.7</v>
      </c>
      <c r="B8577" s="11">
        <v>44658</v>
      </c>
      <c r="C8577" s="3" t="s">
        <v>57</v>
      </c>
      <c r="D8577" s="3" t="s">
        <v>11</v>
      </c>
      <c r="E8577" s="3">
        <v>3</v>
      </c>
      <c r="F8577" s="3" t="s">
        <v>5</v>
      </c>
      <c r="G8577" s="3">
        <v>5</v>
      </c>
      <c r="H8577" s="3">
        <v>0</v>
      </c>
      <c r="I8577" t="s">
        <v>177</v>
      </c>
      <c r="J8577">
        <v>1688292</v>
      </c>
      <c r="K8577" s="3" t="s">
        <v>37</v>
      </c>
      <c r="L8577" s="3" t="s">
        <v>63</v>
      </c>
      <c r="M8577" s="3">
        <v>264</v>
      </c>
      <c r="N8577" s="3">
        <v>2.1920373583997428</v>
      </c>
      <c r="P8577" t="str">
        <f t="shared" si="266"/>
        <v>PORT09 to PORT03</v>
      </c>
      <c r="Q8577" s="3">
        <v>540</v>
      </c>
      <c r="R8577" s="3">
        <v>0.47750351892722243</v>
      </c>
      <c r="S8577" s="10">
        <f t="shared" si="267"/>
        <v>126.06092899678671</v>
      </c>
      <c r="T8577" s="3" t="s">
        <v>197</v>
      </c>
      <c r="V8577"/>
      <c r="X8577"/>
      <c r="AE8577"/>
    </row>
    <row r="8578" spans="1:31" x14ac:dyDescent="0.25">
      <c r="A8578" s="3">
        <v>1447154201.7</v>
      </c>
      <c r="B8578" s="11">
        <v>44661</v>
      </c>
      <c r="C8578" s="3" t="s">
        <v>57</v>
      </c>
      <c r="D8578" s="3" t="s">
        <v>11</v>
      </c>
      <c r="E8578" s="3">
        <v>3</v>
      </c>
      <c r="F8578" s="3" t="s">
        <v>5</v>
      </c>
      <c r="G8578" s="3">
        <v>5</v>
      </c>
      <c r="H8578" s="3">
        <v>0</v>
      </c>
      <c r="I8578" t="s">
        <v>177</v>
      </c>
      <c r="J8578">
        <v>1688292</v>
      </c>
      <c r="K8578" s="3" t="s">
        <v>37</v>
      </c>
      <c r="L8578" s="3" t="s">
        <v>63</v>
      </c>
      <c r="M8578" s="3">
        <v>296</v>
      </c>
      <c r="N8578" s="3">
        <v>2.1920373583997428</v>
      </c>
      <c r="P8578" t="str">
        <f t="shared" ref="P8578:P8641" si="268">L8578&amp;" to "&amp;C8578</f>
        <v>PORT09 to PORT03</v>
      </c>
      <c r="Q8578" s="3">
        <v>540</v>
      </c>
      <c r="R8578" s="3">
        <v>0.47750351892722243</v>
      </c>
      <c r="S8578" s="10">
        <f t="shared" ref="S8578:S8641" si="269">R8578*M8578</f>
        <v>141.34104160245784</v>
      </c>
      <c r="T8578" s="3" t="s">
        <v>197</v>
      </c>
      <c r="V8578"/>
      <c r="X8578"/>
      <c r="AE8578"/>
    </row>
    <row r="8579" spans="1:31" x14ac:dyDescent="0.25">
      <c r="A8579" s="3">
        <v>1447241504.7</v>
      </c>
      <c r="B8579" s="11">
        <v>44655</v>
      </c>
      <c r="C8579" s="3" t="s">
        <v>57</v>
      </c>
      <c r="D8579" s="3" t="s">
        <v>11</v>
      </c>
      <c r="E8579" s="3">
        <v>3</v>
      </c>
      <c r="F8579" s="3" t="s">
        <v>5</v>
      </c>
      <c r="G8579" s="3">
        <v>5</v>
      </c>
      <c r="H8579" s="3">
        <v>0</v>
      </c>
      <c r="I8579" t="s">
        <v>177</v>
      </c>
      <c r="J8579">
        <v>1688292</v>
      </c>
      <c r="K8579" s="3" t="s">
        <v>37</v>
      </c>
      <c r="L8579" s="3" t="s">
        <v>63</v>
      </c>
      <c r="M8579" s="3">
        <v>293</v>
      </c>
      <c r="N8579" s="3">
        <v>1.0960186791998714</v>
      </c>
      <c r="P8579" t="str">
        <f t="shared" si="268"/>
        <v>PORT09 to PORT03</v>
      </c>
      <c r="Q8579" s="3">
        <v>540</v>
      </c>
      <c r="R8579" s="3">
        <v>0.47750351892722243</v>
      </c>
      <c r="S8579" s="10">
        <f t="shared" si="269"/>
        <v>139.90853104567617</v>
      </c>
      <c r="T8579" s="3" t="s">
        <v>197</v>
      </c>
      <c r="V8579"/>
      <c r="X8579"/>
      <c r="AE8579"/>
    </row>
    <row r="8580" spans="1:31" x14ac:dyDescent="0.25">
      <c r="A8580" s="3">
        <v>1447302325.7</v>
      </c>
      <c r="B8580" s="11">
        <v>44653</v>
      </c>
      <c r="C8580" s="3" t="s">
        <v>57</v>
      </c>
      <c r="D8580" s="3" t="s">
        <v>11</v>
      </c>
      <c r="E8580" s="3">
        <v>3</v>
      </c>
      <c r="F8580" s="3" t="s">
        <v>5</v>
      </c>
      <c r="G8580" s="3">
        <v>5</v>
      </c>
      <c r="H8580" s="3">
        <v>0</v>
      </c>
      <c r="I8580" t="s">
        <v>177</v>
      </c>
      <c r="J8580">
        <v>1689544</v>
      </c>
      <c r="K8580" s="3" t="s">
        <v>37</v>
      </c>
      <c r="L8580" s="3" t="s">
        <v>63</v>
      </c>
      <c r="M8580" s="3">
        <v>265</v>
      </c>
      <c r="N8580" s="3">
        <v>2.1452431547155011</v>
      </c>
      <c r="P8580" t="str">
        <f t="shared" si="268"/>
        <v>PORT09 to PORT03</v>
      </c>
      <c r="Q8580" s="3">
        <v>540</v>
      </c>
      <c r="R8580" s="3">
        <v>0.47750351892722243</v>
      </c>
      <c r="S8580" s="10">
        <f t="shared" si="269"/>
        <v>126.53843251571394</v>
      </c>
      <c r="T8580" s="3" t="s">
        <v>197</v>
      </c>
      <c r="V8580"/>
      <c r="X8580"/>
      <c r="AE8580"/>
    </row>
    <row r="8581" spans="1:31" x14ac:dyDescent="0.25">
      <c r="A8581" s="3">
        <v>1447161687.7</v>
      </c>
      <c r="B8581" s="11">
        <v>44653</v>
      </c>
      <c r="C8581" s="3" t="s">
        <v>57</v>
      </c>
      <c r="D8581" s="3" t="s">
        <v>11</v>
      </c>
      <c r="E8581" s="3">
        <v>3</v>
      </c>
      <c r="F8581" s="3" t="s">
        <v>5</v>
      </c>
      <c r="G8581" s="3">
        <v>5</v>
      </c>
      <c r="H8581" s="3">
        <v>0</v>
      </c>
      <c r="I8581" t="s">
        <v>177</v>
      </c>
      <c r="J8581">
        <v>1689544</v>
      </c>
      <c r="K8581" s="3" t="s">
        <v>37</v>
      </c>
      <c r="L8581" s="3" t="s">
        <v>63</v>
      </c>
      <c r="M8581" s="3">
        <v>279</v>
      </c>
      <c r="N8581" s="3">
        <v>2.1452431547155011</v>
      </c>
      <c r="P8581" t="str">
        <f t="shared" si="268"/>
        <v>PORT09 to PORT03</v>
      </c>
      <c r="Q8581" s="3">
        <v>540</v>
      </c>
      <c r="R8581" s="3">
        <v>0.47750351892722243</v>
      </c>
      <c r="S8581" s="10">
        <f t="shared" si="269"/>
        <v>133.22348178069507</v>
      </c>
      <c r="T8581" s="3" t="s">
        <v>197</v>
      </c>
      <c r="V8581"/>
      <c r="X8581"/>
      <c r="AE8581"/>
    </row>
    <row r="8582" spans="1:31" x14ac:dyDescent="0.25">
      <c r="A8582" s="3">
        <v>1447340779.7</v>
      </c>
      <c r="B8582" s="11">
        <v>44660</v>
      </c>
      <c r="C8582" s="3" t="s">
        <v>57</v>
      </c>
      <c r="D8582" s="3" t="s">
        <v>11</v>
      </c>
      <c r="E8582" s="3">
        <v>3</v>
      </c>
      <c r="F8582" s="3" t="s">
        <v>5</v>
      </c>
      <c r="G8582" s="3">
        <v>5</v>
      </c>
      <c r="H8582" s="3">
        <v>0</v>
      </c>
      <c r="I8582" t="s">
        <v>177</v>
      </c>
      <c r="J8582">
        <v>1689544</v>
      </c>
      <c r="K8582" s="3" t="s">
        <v>37</v>
      </c>
      <c r="L8582" s="3" t="s">
        <v>63</v>
      </c>
      <c r="M8582" s="3">
        <v>269</v>
      </c>
      <c r="N8582" s="3">
        <v>2.1452431547155011</v>
      </c>
      <c r="P8582" t="str">
        <f t="shared" si="268"/>
        <v>PORT09 to PORT03</v>
      </c>
      <c r="Q8582" s="3">
        <v>540</v>
      </c>
      <c r="R8582" s="3">
        <v>0.47750351892722243</v>
      </c>
      <c r="S8582" s="10">
        <f t="shared" si="269"/>
        <v>128.44844659142282</v>
      </c>
      <c r="T8582" s="3" t="s">
        <v>197</v>
      </c>
      <c r="V8582"/>
      <c r="X8582"/>
      <c r="AE8582"/>
    </row>
    <row r="8583" spans="1:31" x14ac:dyDescent="0.25">
      <c r="A8583" s="3">
        <v>1447350448.7</v>
      </c>
      <c r="B8583" s="11">
        <v>44652</v>
      </c>
      <c r="C8583" s="3" t="s">
        <v>57</v>
      </c>
      <c r="D8583" s="3" t="s">
        <v>11</v>
      </c>
      <c r="E8583" s="3">
        <v>3</v>
      </c>
      <c r="F8583" s="3" t="s">
        <v>5</v>
      </c>
      <c r="G8583" s="3">
        <v>5</v>
      </c>
      <c r="H8583" s="3">
        <v>0</v>
      </c>
      <c r="I8583" t="s">
        <v>177</v>
      </c>
      <c r="J8583">
        <v>1689544</v>
      </c>
      <c r="K8583" s="3" t="s">
        <v>37</v>
      </c>
      <c r="L8583" s="3" t="s">
        <v>63</v>
      </c>
      <c r="M8583" s="3">
        <v>252</v>
      </c>
      <c r="N8583" s="3">
        <v>1.0726215773577505</v>
      </c>
      <c r="P8583" t="str">
        <f t="shared" si="268"/>
        <v>PORT09 to PORT03</v>
      </c>
      <c r="Q8583" s="3">
        <v>540</v>
      </c>
      <c r="R8583" s="3">
        <v>0.47750351892722243</v>
      </c>
      <c r="S8583" s="10">
        <f t="shared" si="269"/>
        <v>120.33088676966005</v>
      </c>
      <c r="T8583" s="3" t="s">
        <v>197</v>
      </c>
      <c r="V8583"/>
      <c r="X8583"/>
      <c r="AE8583"/>
    </row>
    <row r="8584" spans="1:31" x14ac:dyDescent="0.25">
      <c r="A8584" s="3">
        <v>1447248248.7</v>
      </c>
      <c r="B8584" s="11">
        <v>44659</v>
      </c>
      <c r="C8584" s="3" t="s">
        <v>57</v>
      </c>
      <c r="D8584" s="3" t="s">
        <v>11</v>
      </c>
      <c r="E8584" s="3">
        <v>3</v>
      </c>
      <c r="F8584" s="3" t="s">
        <v>5</v>
      </c>
      <c r="G8584" s="3">
        <v>5</v>
      </c>
      <c r="H8584" s="3">
        <v>0</v>
      </c>
      <c r="I8584" t="s">
        <v>177</v>
      </c>
      <c r="J8584">
        <v>1689544</v>
      </c>
      <c r="K8584" s="3" t="s">
        <v>37</v>
      </c>
      <c r="L8584" s="3" t="s">
        <v>63</v>
      </c>
      <c r="M8584" s="3">
        <v>267</v>
      </c>
      <c r="N8584" s="3">
        <v>1.0726215773577505</v>
      </c>
      <c r="P8584" t="str">
        <f t="shared" si="268"/>
        <v>PORT09 to PORT03</v>
      </c>
      <c r="Q8584" s="3">
        <v>540</v>
      </c>
      <c r="R8584" s="3">
        <v>0.47750351892722243</v>
      </c>
      <c r="S8584" s="10">
        <f t="shared" si="269"/>
        <v>127.49343955356839</v>
      </c>
      <c r="T8584" s="3" t="s">
        <v>197</v>
      </c>
      <c r="V8584"/>
      <c r="X8584"/>
      <c r="AE8584"/>
    </row>
    <row r="8585" spans="1:31" x14ac:dyDescent="0.25">
      <c r="A8585" s="3">
        <v>1447328233.7</v>
      </c>
      <c r="B8585" s="11">
        <v>44665</v>
      </c>
      <c r="C8585" s="3" t="s">
        <v>57</v>
      </c>
      <c r="D8585" s="3" t="s">
        <v>11</v>
      </c>
      <c r="E8585" s="3">
        <v>3</v>
      </c>
      <c r="F8585" s="3" t="s">
        <v>5</v>
      </c>
      <c r="G8585" s="3">
        <v>5</v>
      </c>
      <c r="H8585" s="3">
        <v>0</v>
      </c>
      <c r="I8585" t="s">
        <v>177</v>
      </c>
      <c r="J8585">
        <v>1689544</v>
      </c>
      <c r="K8585" s="3" t="s">
        <v>37</v>
      </c>
      <c r="L8585" s="3" t="s">
        <v>63</v>
      </c>
      <c r="M8585" s="3">
        <v>292</v>
      </c>
      <c r="N8585" s="3">
        <v>2.1452431547155011</v>
      </c>
      <c r="P8585" t="str">
        <f t="shared" si="268"/>
        <v>PORT09 to PORT03</v>
      </c>
      <c r="Q8585" s="3">
        <v>540</v>
      </c>
      <c r="R8585" s="3">
        <v>0.47750351892722243</v>
      </c>
      <c r="S8585" s="10">
        <f t="shared" si="269"/>
        <v>139.43102752674895</v>
      </c>
      <c r="T8585" s="3" t="s">
        <v>197</v>
      </c>
      <c r="V8585"/>
      <c r="X8585"/>
      <c r="AE8585"/>
    </row>
    <row r="8586" spans="1:31" x14ac:dyDescent="0.25">
      <c r="A8586" s="3">
        <v>1447168473.7</v>
      </c>
      <c r="B8586" s="11">
        <v>44655</v>
      </c>
      <c r="C8586" s="3" t="s">
        <v>57</v>
      </c>
      <c r="D8586" s="3" t="s">
        <v>11</v>
      </c>
      <c r="E8586" s="3">
        <v>3</v>
      </c>
      <c r="F8586" s="3" t="s">
        <v>5</v>
      </c>
      <c r="G8586" s="3">
        <v>5</v>
      </c>
      <c r="H8586" s="3">
        <v>0</v>
      </c>
      <c r="I8586" t="s">
        <v>177</v>
      </c>
      <c r="J8586">
        <v>1689544</v>
      </c>
      <c r="K8586" s="3" t="s">
        <v>37</v>
      </c>
      <c r="L8586" s="3" t="s">
        <v>63</v>
      </c>
      <c r="M8586" s="3">
        <v>294</v>
      </c>
      <c r="N8586" s="3">
        <v>2.1452431547155011</v>
      </c>
      <c r="P8586" t="str">
        <f t="shared" si="268"/>
        <v>PORT09 to PORT03</v>
      </c>
      <c r="Q8586" s="3">
        <v>540</v>
      </c>
      <c r="R8586" s="3">
        <v>0.47750351892722243</v>
      </c>
      <c r="S8586" s="10">
        <f t="shared" si="269"/>
        <v>140.38603456460339</v>
      </c>
      <c r="T8586" s="3" t="s">
        <v>197</v>
      </c>
      <c r="V8586"/>
      <c r="X8586"/>
      <c r="AE8586"/>
    </row>
    <row r="8587" spans="1:31" x14ac:dyDescent="0.25">
      <c r="A8587" s="3">
        <v>1447318093.7</v>
      </c>
      <c r="B8587" s="11">
        <v>44652</v>
      </c>
      <c r="C8587" s="3" t="s">
        <v>57</v>
      </c>
      <c r="D8587" s="3" t="s">
        <v>11</v>
      </c>
      <c r="E8587" s="3">
        <v>3</v>
      </c>
      <c r="F8587" s="3" t="s">
        <v>5</v>
      </c>
      <c r="G8587" s="3">
        <v>5</v>
      </c>
      <c r="H8587" s="3">
        <v>0</v>
      </c>
      <c r="I8587" t="s">
        <v>177</v>
      </c>
      <c r="J8587">
        <v>1689544</v>
      </c>
      <c r="K8587" s="3" t="s">
        <v>37</v>
      </c>
      <c r="L8587" s="3" t="s">
        <v>63</v>
      </c>
      <c r="M8587" s="3">
        <v>344</v>
      </c>
      <c r="N8587" s="3">
        <v>8.5809726188620044</v>
      </c>
      <c r="P8587" t="str">
        <f t="shared" si="268"/>
        <v>PORT09 to PORT03</v>
      </c>
      <c r="Q8587" s="3">
        <v>540</v>
      </c>
      <c r="R8587" s="3">
        <v>0.47750351892722243</v>
      </c>
      <c r="S8587" s="10">
        <f t="shared" si="269"/>
        <v>164.2612105109645</v>
      </c>
      <c r="T8587" s="3" t="s">
        <v>197</v>
      </c>
      <c r="V8587"/>
      <c r="X8587"/>
      <c r="AE8587"/>
    </row>
    <row r="8588" spans="1:31" x14ac:dyDescent="0.25">
      <c r="A8588" s="3">
        <v>1447325823.7</v>
      </c>
      <c r="B8588" s="11">
        <v>44655</v>
      </c>
      <c r="C8588" s="3" t="s">
        <v>57</v>
      </c>
      <c r="D8588" s="3" t="s">
        <v>11</v>
      </c>
      <c r="E8588" s="3">
        <v>3</v>
      </c>
      <c r="F8588" s="3" t="s">
        <v>5</v>
      </c>
      <c r="G8588" s="3">
        <v>5</v>
      </c>
      <c r="H8588" s="3">
        <v>0</v>
      </c>
      <c r="I8588" t="s">
        <v>177</v>
      </c>
      <c r="J8588">
        <v>1689544</v>
      </c>
      <c r="K8588" s="3" t="s">
        <v>37</v>
      </c>
      <c r="L8588" s="3" t="s">
        <v>63</v>
      </c>
      <c r="M8588" s="3">
        <v>335</v>
      </c>
      <c r="N8588" s="3">
        <v>2.1452431547155011</v>
      </c>
      <c r="P8588" t="str">
        <f t="shared" si="268"/>
        <v>PORT09 to PORT03</v>
      </c>
      <c r="Q8588" s="3">
        <v>540</v>
      </c>
      <c r="R8588" s="3">
        <v>0.47750351892722243</v>
      </c>
      <c r="S8588" s="10">
        <f t="shared" si="269"/>
        <v>159.96367884061951</v>
      </c>
      <c r="T8588" s="3" t="s">
        <v>197</v>
      </c>
      <c r="V8588"/>
      <c r="X8588"/>
      <c r="AE8588"/>
    </row>
    <row r="8589" spans="1:31" x14ac:dyDescent="0.25">
      <c r="A8589" s="3">
        <v>1447185421.7</v>
      </c>
      <c r="B8589" s="11">
        <v>44653</v>
      </c>
      <c r="C8589" s="3" t="s">
        <v>57</v>
      </c>
      <c r="D8589" s="3" t="s">
        <v>11</v>
      </c>
      <c r="E8589" s="3">
        <v>3</v>
      </c>
      <c r="F8589" s="3" t="s">
        <v>5</v>
      </c>
      <c r="G8589" s="3">
        <v>5</v>
      </c>
      <c r="H8589" s="3">
        <v>0</v>
      </c>
      <c r="I8589" t="s">
        <v>177</v>
      </c>
      <c r="J8589">
        <v>1689544</v>
      </c>
      <c r="K8589" s="3" t="s">
        <v>37</v>
      </c>
      <c r="L8589" s="3" t="s">
        <v>63</v>
      </c>
      <c r="M8589" s="3">
        <v>272</v>
      </c>
      <c r="N8589" s="3">
        <v>2.1452431547155011</v>
      </c>
      <c r="P8589" t="str">
        <f t="shared" si="268"/>
        <v>PORT09 to PORT03</v>
      </c>
      <c r="Q8589" s="3">
        <v>540</v>
      </c>
      <c r="R8589" s="3">
        <v>0.47750351892722243</v>
      </c>
      <c r="S8589" s="10">
        <f t="shared" si="269"/>
        <v>129.88095714820449</v>
      </c>
      <c r="T8589" s="3" t="s">
        <v>197</v>
      </c>
      <c r="V8589"/>
      <c r="X8589"/>
      <c r="AE8589"/>
    </row>
    <row r="8590" spans="1:31" x14ac:dyDescent="0.25">
      <c r="A8590" s="3">
        <v>1447318872.7</v>
      </c>
      <c r="B8590" s="11">
        <v>44653</v>
      </c>
      <c r="C8590" s="3" t="s">
        <v>57</v>
      </c>
      <c r="D8590" s="3" t="s">
        <v>11</v>
      </c>
      <c r="E8590" s="3">
        <v>3</v>
      </c>
      <c r="F8590" s="3" t="s">
        <v>5</v>
      </c>
      <c r="G8590" s="3">
        <v>5</v>
      </c>
      <c r="H8590" s="3">
        <v>0</v>
      </c>
      <c r="I8590" t="s">
        <v>177</v>
      </c>
      <c r="J8590">
        <v>1689544</v>
      </c>
      <c r="K8590" s="3" t="s">
        <v>37</v>
      </c>
      <c r="L8590" s="3" t="s">
        <v>63</v>
      </c>
      <c r="M8590" s="3">
        <v>352</v>
      </c>
      <c r="N8590" s="3">
        <v>4.2904863094310022</v>
      </c>
      <c r="P8590" t="str">
        <f t="shared" si="268"/>
        <v>PORT09 to PORT03</v>
      </c>
      <c r="Q8590" s="3">
        <v>540</v>
      </c>
      <c r="R8590" s="3">
        <v>0.47750351892722243</v>
      </c>
      <c r="S8590" s="10">
        <f t="shared" si="269"/>
        <v>168.0812386623823</v>
      </c>
      <c r="T8590" s="3" t="s">
        <v>197</v>
      </c>
      <c r="V8590"/>
      <c r="X8590"/>
      <c r="AE8590"/>
    </row>
    <row r="8591" spans="1:31" x14ac:dyDescent="0.25">
      <c r="A8591" s="3">
        <v>1447349668.7</v>
      </c>
      <c r="B8591" s="11">
        <v>44653</v>
      </c>
      <c r="C8591" s="3" t="s">
        <v>57</v>
      </c>
      <c r="D8591" s="3" t="s">
        <v>11</v>
      </c>
      <c r="E8591" s="3">
        <v>3</v>
      </c>
      <c r="F8591" s="3" t="s">
        <v>5</v>
      </c>
      <c r="G8591" s="3">
        <v>5</v>
      </c>
      <c r="H8591" s="3">
        <v>0</v>
      </c>
      <c r="I8591" t="s">
        <v>177</v>
      </c>
      <c r="J8591">
        <v>1689544</v>
      </c>
      <c r="K8591" s="3" t="s">
        <v>37</v>
      </c>
      <c r="L8591" s="3" t="s">
        <v>63</v>
      </c>
      <c r="M8591" s="3">
        <v>323</v>
      </c>
      <c r="N8591" s="3">
        <v>2.1452431547155011</v>
      </c>
      <c r="P8591" t="str">
        <f t="shared" si="268"/>
        <v>PORT09 to PORT03</v>
      </c>
      <c r="Q8591" s="3">
        <v>540</v>
      </c>
      <c r="R8591" s="3">
        <v>0.47750351892722243</v>
      </c>
      <c r="S8591" s="10">
        <f t="shared" si="269"/>
        <v>154.23363661349285</v>
      </c>
      <c r="T8591" s="3" t="s">
        <v>197</v>
      </c>
      <c r="V8591"/>
      <c r="X8591"/>
      <c r="AE8591"/>
    </row>
    <row r="8592" spans="1:31" x14ac:dyDescent="0.25">
      <c r="A8592" s="3">
        <v>1447344873.7</v>
      </c>
      <c r="B8592" s="11">
        <v>44653</v>
      </c>
      <c r="C8592" s="3" t="s">
        <v>57</v>
      </c>
      <c r="D8592" s="3" t="s">
        <v>11</v>
      </c>
      <c r="E8592" s="3">
        <v>3</v>
      </c>
      <c r="F8592" s="3" t="s">
        <v>5</v>
      </c>
      <c r="G8592" s="3">
        <v>5</v>
      </c>
      <c r="H8592" s="3">
        <v>0</v>
      </c>
      <c r="I8592" t="s">
        <v>177</v>
      </c>
      <c r="J8592">
        <v>1689544</v>
      </c>
      <c r="K8592" s="3" t="s">
        <v>37</v>
      </c>
      <c r="L8592" s="3" t="s">
        <v>63</v>
      </c>
      <c r="M8592" s="3">
        <v>337</v>
      </c>
      <c r="N8592" s="3">
        <v>2.1452431547155011</v>
      </c>
      <c r="P8592" t="str">
        <f t="shared" si="268"/>
        <v>PORT09 to PORT03</v>
      </c>
      <c r="Q8592" s="3">
        <v>540</v>
      </c>
      <c r="R8592" s="3">
        <v>0.47750351892722243</v>
      </c>
      <c r="S8592" s="10">
        <f t="shared" si="269"/>
        <v>160.91868587847395</v>
      </c>
      <c r="T8592" s="3" t="s">
        <v>197</v>
      </c>
      <c r="V8592"/>
      <c r="X8592"/>
      <c r="AE8592"/>
    </row>
    <row r="8593" spans="1:31" x14ac:dyDescent="0.25">
      <c r="A8593" s="3">
        <v>1447251050.7</v>
      </c>
      <c r="B8593" s="11">
        <v>44654</v>
      </c>
      <c r="C8593" s="3" t="s">
        <v>57</v>
      </c>
      <c r="D8593" s="3" t="s">
        <v>11</v>
      </c>
      <c r="E8593" s="3">
        <v>3</v>
      </c>
      <c r="F8593" s="3" t="s">
        <v>5</v>
      </c>
      <c r="G8593" s="3">
        <v>5</v>
      </c>
      <c r="H8593" s="3">
        <v>0</v>
      </c>
      <c r="I8593" t="s">
        <v>177</v>
      </c>
      <c r="J8593">
        <v>1689544</v>
      </c>
      <c r="K8593" s="3" t="s">
        <v>37</v>
      </c>
      <c r="L8593" s="3" t="s">
        <v>63</v>
      </c>
      <c r="M8593" s="3">
        <v>287</v>
      </c>
      <c r="N8593" s="3">
        <v>1.0726215773577505</v>
      </c>
      <c r="P8593" t="str">
        <f t="shared" si="268"/>
        <v>PORT09 to PORT03</v>
      </c>
      <c r="Q8593" s="3">
        <v>540</v>
      </c>
      <c r="R8593" s="3">
        <v>0.47750351892722243</v>
      </c>
      <c r="S8593" s="10">
        <f t="shared" si="269"/>
        <v>137.04350993211284</v>
      </c>
      <c r="T8593" s="3" t="s">
        <v>197</v>
      </c>
      <c r="V8593"/>
      <c r="X8593"/>
      <c r="AE8593"/>
    </row>
    <row r="8594" spans="1:31" x14ac:dyDescent="0.25">
      <c r="A8594" s="3">
        <v>1447148656.7</v>
      </c>
      <c r="B8594" s="11">
        <v>44658</v>
      </c>
      <c r="C8594" s="3" t="s">
        <v>57</v>
      </c>
      <c r="D8594" s="3" t="s">
        <v>11</v>
      </c>
      <c r="E8594" s="3">
        <v>3</v>
      </c>
      <c r="F8594" s="3" t="s">
        <v>5</v>
      </c>
      <c r="G8594" s="3">
        <v>5</v>
      </c>
      <c r="H8594" s="3">
        <v>0</v>
      </c>
      <c r="I8594" t="s">
        <v>177</v>
      </c>
      <c r="J8594">
        <v>1688288</v>
      </c>
      <c r="K8594" s="3" t="s">
        <v>37</v>
      </c>
      <c r="L8594" s="3" t="s">
        <v>63</v>
      </c>
      <c r="M8594" s="3">
        <v>285</v>
      </c>
      <c r="N8594" s="3">
        <v>2.1320431603350354</v>
      </c>
      <c r="P8594" t="str">
        <f t="shared" si="268"/>
        <v>PORT09 to PORT03</v>
      </c>
      <c r="Q8594" s="3">
        <v>540</v>
      </c>
      <c r="R8594" s="3">
        <v>0.47750351892722243</v>
      </c>
      <c r="S8594" s="10">
        <f t="shared" si="269"/>
        <v>136.0885028942584</v>
      </c>
      <c r="T8594" s="3" t="s">
        <v>197</v>
      </c>
      <c r="V8594"/>
      <c r="X8594"/>
      <c r="AE8594"/>
    </row>
    <row r="8595" spans="1:31" x14ac:dyDescent="0.25">
      <c r="A8595" s="3">
        <v>1447364867.7</v>
      </c>
      <c r="B8595" s="11">
        <v>44661</v>
      </c>
      <c r="C8595" s="3" t="s">
        <v>57</v>
      </c>
      <c r="D8595" s="3" t="s">
        <v>11</v>
      </c>
      <c r="E8595" s="3">
        <v>3</v>
      </c>
      <c r="F8595" s="3" t="s">
        <v>5</v>
      </c>
      <c r="G8595" s="3">
        <v>5</v>
      </c>
      <c r="H8595" s="3">
        <v>0</v>
      </c>
      <c r="I8595" t="s">
        <v>177</v>
      </c>
      <c r="J8595">
        <v>1688288</v>
      </c>
      <c r="K8595" s="3" t="s">
        <v>37</v>
      </c>
      <c r="L8595" s="3" t="s">
        <v>63</v>
      </c>
      <c r="M8595" s="3">
        <v>289</v>
      </c>
      <c r="N8595" s="3">
        <v>1.0660215801675177</v>
      </c>
      <c r="P8595" t="str">
        <f t="shared" si="268"/>
        <v>PORT09 to PORT03</v>
      </c>
      <c r="Q8595" s="3">
        <v>540</v>
      </c>
      <c r="R8595" s="3">
        <v>0.47750351892722243</v>
      </c>
      <c r="S8595" s="10">
        <f t="shared" si="269"/>
        <v>137.99851696996728</v>
      </c>
      <c r="T8595" s="3" t="s">
        <v>197</v>
      </c>
      <c r="V8595"/>
      <c r="X8595"/>
      <c r="AE8595"/>
    </row>
    <row r="8596" spans="1:31" x14ac:dyDescent="0.25">
      <c r="A8596" s="3">
        <v>1447254091.7</v>
      </c>
      <c r="B8596" s="11">
        <v>44665</v>
      </c>
      <c r="C8596" s="3" t="s">
        <v>57</v>
      </c>
      <c r="D8596" s="3" t="s">
        <v>11</v>
      </c>
      <c r="E8596" s="3">
        <v>3</v>
      </c>
      <c r="F8596" s="3" t="s">
        <v>5</v>
      </c>
      <c r="G8596" s="3">
        <v>5</v>
      </c>
      <c r="H8596" s="3">
        <v>0</v>
      </c>
      <c r="I8596" t="s">
        <v>177</v>
      </c>
      <c r="J8596">
        <v>1688288</v>
      </c>
      <c r="K8596" s="3" t="s">
        <v>37</v>
      </c>
      <c r="L8596" s="3" t="s">
        <v>63</v>
      </c>
      <c r="M8596" s="3">
        <v>282</v>
      </c>
      <c r="N8596" s="3">
        <v>2.1320431603350354</v>
      </c>
      <c r="P8596" t="str">
        <f t="shared" si="268"/>
        <v>PORT09 to PORT03</v>
      </c>
      <c r="Q8596" s="3">
        <v>540</v>
      </c>
      <c r="R8596" s="3">
        <v>0.47750351892722243</v>
      </c>
      <c r="S8596" s="10">
        <f t="shared" si="269"/>
        <v>134.65599233747673</v>
      </c>
      <c r="T8596" s="3" t="s">
        <v>197</v>
      </c>
      <c r="V8596"/>
      <c r="X8596"/>
      <c r="AE8596"/>
    </row>
    <row r="8597" spans="1:31" x14ac:dyDescent="0.25">
      <c r="A8597" s="3">
        <v>1447152942.7</v>
      </c>
      <c r="B8597" s="11">
        <v>44655</v>
      </c>
      <c r="C8597" s="3" t="s">
        <v>57</v>
      </c>
      <c r="D8597" s="3" t="s">
        <v>11</v>
      </c>
      <c r="E8597" s="3">
        <v>3</v>
      </c>
      <c r="F8597" s="3" t="s">
        <v>5</v>
      </c>
      <c r="G8597" s="3">
        <v>5</v>
      </c>
      <c r="H8597" s="3">
        <v>0</v>
      </c>
      <c r="I8597" t="s">
        <v>177</v>
      </c>
      <c r="J8597">
        <v>1688288</v>
      </c>
      <c r="K8597" s="3" t="s">
        <v>37</v>
      </c>
      <c r="L8597" s="3" t="s">
        <v>63</v>
      </c>
      <c r="M8597" s="3">
        <v>247</v>
      </c>
      <c r="N8597" s="3">
        <v>1.0660215801675177</v>
      </c>
      <c r="P8597" t="str">
        <f t="shared" si="268"/>
        <v>PORT09 to PORT03</v>
      </c>
      <c r="Q8597" s="3">
        <v>540</v>
      </c>
      <c r="R8597" s="3">
        <v>0.47750351892722243</v>
      </c>
      <c r="S8597" s="10">
        <f t="shared" si="269"/>
        <v>117.94336917502395</v>
      </c>
      <c r="T8597" s="3" t="s">
        <v>197</v>
      </c>
      <c r="V8597"/>
      <c r="X8597"/>
      <c r="AE8597"/>
    </row>
    <row r="8598" spans="1:31" x14ac:dyDescent="0.25">
      <c r="A8598" s="3">
        <v>1447343146.7</v>
      </c>
      <c r="B8598" s="11">
        <v>44659</v>
      </c>
      <c r="C8598" s="3" t="s">
        <v>57</v>
      </c>
      <c r="D8598" s="3" t="s">
        <v>11</v>
      </c>
      <c r="E8598" s="3">
        <v>3</v>
      </c>
      <c r="F8598" s="3" t="s">
        <v>5</v>
      </c>
      <c r="G8598" s="3">
        <v>5</v>
      </c>
      <c r="H8598" s="3">
        <v>0</v>
      </c>
      <c r="I8598" t="s">
        <v>177</v>
      </c>
      <c r="J8598">
        <v>1688288</v>
      </c>
      <c r="K8598" s="3" t="s">
        <v>37</v>
      </c>
      <c r="L8598" s="3" t="s">
        <v>63</v>
      </c>
      <c r="M8598" s="3">
        <v>287</v>
      </c>
      <c r="N8598" s="3">
        <v>1.0660215801675177</v>
      </c>
      <c r="P8598" t="str">
        <f t="shared" si="268"/>
        <v>PORT09 to PORT03</v>
      </c>
      <c r="Q8598" s="3">
        <v>540</v>
      </c>
      <c r="R8598" s="3">
        <v>0.47750351892722243</v>
      </c>
      <c r="S8598" s="10">
        <f t="shared" si="269"/>
        <v>137.04350993211284</v>
      </c>
      <c r="T8598" s="3" t="s">
        <v>197</v>
      </c>
      <c r="V8598"/>
      <c r="X8598"/>
      <c r="AE8598"/>
    </row>
    <row r="8599" spans="1:31" x14ac:dyDescent="0.25">
      <c r="A8599" s="3">
        <v>1447169055.7</v>
      </c>
      <c r="B8599" s="11">
        <v>44653</v>
      </c>
      <c r="C8599" s="3" t="s">
        <v>57</v>
      </c>
      <c r="D8599" s="3" t="s">
        <v>11</v>
      </c>
      <c r="E8599" s="3">
        <v>3</v>
      </c>
      <c r="F8599" s="3" t="s">
        <v>5</v>
      </c>
      <c r="G8599" s="3">
        <v>5</v>
      </c>
      <c r="H8599" s="3">
        <v>0</v>
      </c>
      <c r="I8599" t="s">
        <v>177</v>
      </c>
      <c r="J8599">
        <v>1688288</v>
      </c>
      <c r="K8599" s="3" t="s">
        <v>37</v>
      </c>
      <c r="L8599" s="3" t="s">
        <v>63</v>
      </c>
      <c r="M8599" s="3">
        <v>313</v>
      </c>
      <c r="N8599" s="3">
        <v>1.0660215801675177</v>
      </c>
      <c r="P8599" t="str">
        <f t="shared" si="268"/>
        <v>PORT09 to PORT03</v>
      </c>
      <c r="Q8599" s="3">
        <v>540</v>
      </c>
      <c r="R8599" s="3">
        <v>0.47750351892722243</v>
      </c>
      <c r="S8599" s="10">
        <f t="shared" si="269"/>
        <v>149.45860142422063</v>
      </c>
      <c r="T8599" s="3" t="s">
        <v>197</v>
      </c>
      <c r="V8599"/>
      <c r="X8599"/>
      <c r="AE8599"/>
    </row>
    <row r="8600" spans="1:31" x14ac:dyDescent="0.25">
      <c r="A8600" s="3">
        <v>1447175890.7</v>
      </c>
      <c r="B8600" s="11">
        <v>44661</v>
      </c>
      <c r="C8600" s="3" t="s">
        <v>57</v>
      </c>
      <c r="D8600" s="3" t="s">
        <v>11</v>
      </c>
      <c r="E8600" s="3">
        <v>3</v>
      </c>
      <c r="F8600" s="3" t="s">
        <v>5</v>
      </c>
      <c r="G8600" s="3">
        <v>5</v>
      </c>
      <c r="H8600" s="3">
        <v>0</v>
      </c>
      <c r="I8600" t="s">
        <v>177</v>
      </c>
      <c r="J8600">
        <v>1688288</v>
      </c>
      <c r="K8600" s="3" t="s">
        <v>37</v>
      </c>
      <c r="L8600" s="3" t="s">
        <v>63</v>
      </c>
      <c r="M8600" s="3">
        <v>336</v>
      </c>
      <c r="N8600" s="3">
        <v>1.0660215801675177</v>
      </c>
      <c r="P8600" t="str">
        <f t="shared" si="268"/>
        <v>PORT09 to PORT03</v>
      </c>
      <c r="Q8600" s="3">
        <v>540</v>
      </c>
      <c r="R8600" s="3">
        <v>0.47750351892722243</v>
      </c>
      <c r="S8600" s="10">
        <f t="shared" si="269"/>
        <v>160.44118235954673</v>
      </c>
      <c r="T8600" s="3" t="s">
        <v>197</v>
      </c>
      <c r="V8600"/>
      <c r="X8600"/>
      <c r="AE8600"/>
    </row>
    <row r="8601" spans="1:31" x14ac:dyDescent="0.25">
      <c r="A8601" s="3">
        <v>1447247290.7</v>
      </c>
      <c r="B8601" s="11">
        <v>44655</v>
      </c>
      <c r="C8601" s="3" t="s">
        <v>57</v>
      </c>
      <c r="D8601" s="3" t="s">
        <v>11</v>
      </c>
      <c r="E8601" s="3">
        <v>3</v>
      </c>
      <c r="F8601" s="3" t="s">
        <v>5</v>
      </c>
      <c r="G8601" s="3">
        <v>5</v>
      </c>
      <c r="H8601" s="3">
        <v>0</v>
      </c>
      <c r="I8601" t="s">
        <v>177</v>
      </c>
      <c r="J8601">
        <v>1688288</v>
      </c>
      <c r="K8601" s="3" t="s">
        <v>37</v>
      </c>
      <c r="L8601" s="3" t="s">
        <v>63</v>
      </c>
      <c r="M8601" s="3">
        <v>398</v>
      </c>
      <c r="N8601" s="3">
        <v>8.5281726413401415</v>
      </c>
      <c r="P8601" t="str">
        <f t="shared" si="268"/>
        <v>PORT09 to PORT03</v>
      </c>
      <c r="Q8601" s="3">
        <v>540</v>
      </c>
      <c r="R8601" s="3">
        <v>0.47750351892722243</v>
      </c>
      <c r="S8601" s="10">
        <f t="shared" si="269"/>
        <v>190.04640053303453</v>
      </c>
      <c r="T8601" s="3" t="s">
        <v>197</v>
      </c>
      <c r="V8601"/>
      <c r="X8601"/>
      <c r="AE8601"/>
    </row>
    <row r="8602" spans="1:31" x14ac:dyDescent="0.25">
      <c r="A8602" s="3">
        <v>1447317062.7</v>
      </c>
      <c r="B8602" s="11">
        <v>44653</v>
      </c>
      <c r="C8602" s="3" t="s">
        <v>57</v>
      </c>
      <c r="D8602" s="3" t="s">
        <v>11</v>
      </c>
      <c r="E8602" s="3">
        <v>3</v>
      </c>
      <c r="F8602" s="3" t="s">
        <v>5</v>
      </c>
      <c r="G8602" s="3">
        <v>5</v>
      </c>
      <c r="H8602" s="3">
        <v>0</v>
      </c>
      <c r="I8602" t="s">
        <v>177</v>
      </c>
      <c r="J8602">
        <v>1688288</v>
      </c>
      <c r="K8602" s="3" t="s">
        <v>37</v>
      </c>
      <c r="L8602" s="3" t="s">
        <v>63</v>
      </c>
      <c r="M8602" s="3">
        <v>291</v>
      </c>
      <c r="N8602" s="3">
        <v>1.0660215801675177</v>
      </c>
      <c r="P8602" t="str">
        <f t="shared" si="268"/>
        <v>PORT09 to PORT03</v>
      </c>
      <c r="Q8602" s="3">
        <v>540</v>
      </c>
      <c r="R8602" s="3">
        <v>0.47750351892722243</v>
      </c>
      <c r="S8602" s="10">
        <f t="shared" si="269"/>
        <v>138.95352400782173</v>
      </c>
      <c r="T8602" s="3" t="s">
        <v>197</v>
      </c>
      <c r="V8602"/>
      <c r="X8602"/>
      <c r="AE8602"/>
    </row>
    <row r="8603" spans="1:31" x14ac:dyDescent="0.25">
      <c r="A8603" s="3">
        <v>1447371672.7</v>
      </c>
      <c r="B8603" s="11">
        <v>44662</v>
      </c>
      <c r="C8603" s="3" t="s">
        <v>57</v>
      </c>
      <c r="D8603" s="3" t="s">
        <v>11</v>
      </c>
      <c r="E8603" s="3">
        <v>3</v>
      </c>
      <c r="F8603" s="3" t="s">
        <v>5</v>
      </c>
      <c r="G8603" s="3">
        <v>5</v>
      </c>
      <c r="H8603" s="3">
        <v>0</v>
      </c>
      <c r="I8603" t="s">
        <v>177</v>
      </c>
      <c r="J8603">
        <v>1688288</v>
      </c>
      <c r="K8603" s="3" t="s">
        <v>37</v>
      </c>
      <c r="L8603" s="3" t="s">
        <v>63</v>
      </c>
      <c r="M8603" s="3">
        <v>266</v>
      </c>
      <c r="N8603" s="3">
        <v>1.0660215801675177</v>
      </c>
      <c r="P8603" t="str">
        <f t="shared" si="268"/>
        <v>PORT09 to PORT03</v>
      </c>
      <c r="Q8603" s="3">
        <v>540</v>
      </c>
      <c r="R8603" s="3">
        <v>0.47750351892722243</v>
      </c>
      <c r="S8603" s="10">
        <f t="shared" si="269"/>
        <v>127.01593603464117</v>
      </c>
      <c r="T8603" s="3" t="s">
        <v>197</v>
      </c>
      <c r="V8603"/>
      <c r="X8603"/>
      <c r="AE8603"/>
    </row>
    <row r="8604" spans="1:31" x14ac:dyDescent="0.25">
      <c r="A8604" s="3">
        <v>1447152944.7</v>
      </c>
      <c r="B8604" s="11">
        <v>44660</v>
      </c>
      <c r="C8604" s="3" t="s">
        <v>57</v>
      </c>
      <c r="D8604" s="3" t="s">
        <v>11</v>
      </c>
      <c r="E8604" s="3">
        <v>3</v>
      </c>
      <c r="F8604" s="3" t="s">
        <v>5</v>
      </c>
      <c r="G8604" s="3">
        <v>5</v>
      </c>
      <c r="H8604" s="3">
        <v>0</v>
      </c>
      <c r="I8604" t="s">
        <v>177</v>
      </c>
      <c r="J8604">
        <v>1688288</v>
      </c>
      <c r="K8604" s="3" t="s">
        <v>37</v>
      </c>
      <c r="L8604" s="3" t="s">
        <v>63</v>
      </c>
      <c r="M8604" s="3">
        <v>337</v>
      </c>
      <c r="N8604" s="3">
        <v>1.0660215801675177</v>
      </c>
      <c r="P8604" t="str">
        <f t="shared" si="268"/>
        <v>PORT09 to PORT03</v>
      </c>
      <c r="Q8604" s="3">
        <v>540</v>
      </c>
      <c r="R8604" s="3">
        <v>0.47750351892722243</v>
      </c>
      <c r="S8604" s="10">
        <f t="shared" si="269"/>
        <v>160.91868587847395</v>
      </c>
      <c r="T8604" s="3" t="s">
        <v>197</v>
      </c>
      <c r="V8604"/>
      <c r="X8604"/>
      <c r="AE8604"/>
    </row>
    <row r="8605" spans="1:31" x14ac:dyDescent="0.25">
      <c r="A8605" s="3">
        <v>1447301629.7</v>
      </c>
      <c r="B8605" s="11">
        <v>44662</v>
      </c>
      <c r="C8605" s="3" t="s">
        <v>57</v>
      </c>
      <c r="D8605" s="3" t="s">
        <v>11</v>
      </c>
      <c r="E8605" s="3">
        <v>3</v>
      </c>
      <c r="F8605" s="3" t="s">
        <v>5</v>
      </c>
      <c r="G8605" s="3">
        <v>5</v>
      </c>
      <c r="H8605" s="3">
        <v>0</v>
      </c>
      <c r="I8605" t="s">
        <v>177</v>
      </c>
      <c r="J8605">
        <v>1689550</v>
      </c>
      <c r="K8605" s="3" t="s">
        <v>37</v>
      </c>
      <c r="L8605" s="3" t="s">
        <v>63</v>
      </c>
      <c r="M8605" s="3">
        <v>316</v>
      </c>
      <c r="N8605" s="3">
        <v>4.0889826147889954</v>
      </c>
      <c r="P8605" t="str">
        <f t="shared" si="268"/>
        <v>PORT09 to PORT03</v>
      </c>
      <c r="Q8605" s="3">
        <v>540</v>
      </c>
      <c r="R8605" s="3">
        <v>0.47750351892722243</v>
      </c>
      <c r="S8605" s="10">
        <f t="shared" si="269"/>
        <v>150.8911119810023</v>
      </c>
      <c r="T8605" s="3" t="s">
        <v>197</v>
      </c>
      <c r="V8605"/>
      <c r="X8605"/>
      <c r="AE8605"/>
    </row>
    <row r="8606" spans="1:31" x14ac:dyDescent="0.25">
      <c r="A8606" s="3">
        <v>1447353051.7</v>
      </c>
      <c r="B8606" s="11">
        <v>44653</v>
      </c>
      <c r="C8606" s="3" t="s">
        <v>57</v>
      </c>
      <c r="D8606" s="3" t="s">
        <v>11</v>
      </c>
      <c r="E8606" s="3">
        <v>3</v>
      </c>
      <c r="F8606" s="3" t="s">
        <v>5</v>
      </c>
      <c r="G8606" s="3">
        <v>5</v>
      </c>
      <c r="H8606" s="3">
        <v>0</v>
      </c>
      <c r="I8606" t="s">
        <v>177</v>
      </c>
      <c r="J8606">
        <v>1689550</v>
      </c>
      <c r="K8606" s="3" t="s">
        <v>37</v>
      </c>
      <c r="L8606" s="3" t="s">
        <v>63</v>
      </c>
      <c r="M8606" s="3">
        <v>396</v>
      </c>
      <c r="N8606" s="3">
        <v>9.2224565369724889</v>
      </c>
      <c r="P8606" t="str">
        <f t="shared" si="268"/>
        <v>PORT09 to PORT03</v>
      </c>
      <c r="Q8606" s="3">
        <v>540</v>
      </c>
      <c r="R8606" s="3">
        <v>0.47750351892722243</v>
      </c>
      <c r="S8606" s="10">
        <f t="shared" si="269"/>
        <v>189.09139349518009</v>
      </c>
      <c r="T8606" s="3" t="s">
        <v>197</v>
      </c>
      <c r="V8606"/>
      <c r="X8606"/>
      <c r="AE8606"/>
    </row>
    <row r="8607" spans="1:31" x14ac:dyDescent="0.25">
      <c r="A8607" s="3">
        <v>1447317065.7</v>
      </c>
      <c r="B8607" s="11">
        <v>44661</v>
      </c>
      <c r="C8607" s="3" t="s">
        <v>57</v>
      </c>
      <c r="D8607" s="3" t="s">
        <v>11</v>
      </c>
      <c r="E8607" s="3">
        <v>3</v>
      </c>
      <c r="F8607" s="3" t="s">
        <v>5</v>
      </c>
      <c r="G8607" s="3">
        <v>5</v>
      </c>
      <c r="H8607" s="3">
        <v>0</v>
      </c>
      <c r="I8607" t="s">
        <v>177</v>
      </c>
      <c r="J8607">
        <v>1689550</v>
      </c>
      <c r="K8607" s="3" t="s">
        <v>37</v>
      </c>
      <c r="L8607" s="3" t="s">
        <v>63</v>
      </c>
      <c r="M8607" s="3">
        <v>374</v>
      </c>
      <c r="N8607" s="3">
        <v>5.622351095334869</v>
      </c>
      <c r="P8607" t="str">
        <f t="shared" si="268"/>
        <v>PORT09 to PORT03</v>
      </c>
      <c r="Q8607" s="3">
        <v>540</v>
      </c>
      <c r="R8607" s="3">
        <v>0.47750351892722243</v>
      </c>
      <c r="S8607" s="10">
        <f t="shared" si="269"/>
        <v>178.58631607878118</v>
      </c>
      <c r="T8607" s="3" t="s">
        <v>197</v>
      </c>
      <c r="V8607"/>
      <c r="X8607"/>
      <c r="AE8607"/>
    </row>
    <row r="8608" spans="1:31" x14ac:dyDescent="0.25">
      <c r="A8608" s="3">
        <v>1447247288.7</v>
      </c>
      <c r="B8608" s="11">
        <v>44661</v>
      </c>
      <c r="C8608" s="3" t="s">
        <v>57</v>
      </c>
      <c r="D8608" s="3" t="s">
        <v>11</v>
      </c>
      <c r="E8608" s="3">
        <v>3</v>
      </c>
      <c r="F8608" s="3" t="s">
        <v>5</v>
      </c>
      <c r="G8608" s="3">
        <v>5</v>
      </c>
      <c r="H8608" s="3">
        <v>0</v>
      </c>
      <c r="I8608" t="s">
        <v>177</v>
      </c>
      <c r="J8608">
        <v>1689550</v>
      </c>
      <c r="K8608" s="3" t="s">
        <v>37</v>
      </c>
      <c r="L8608" s="3" t="s">
        <v>63</v>
      </c>
      <c r="M8608" s="3">
        <v>667</v>
      </c>
      <c r="N8608" s="3">
        <v>37.209741794579863</v>
      </c>
      <c r="P8608" t="str">
        <f t="shared" si="268"/>
        <v>PORT09 to PORT03</v>
      </c>
      <c r="Q8608" s="3">
        <v>540</v>
      </c>
      <c r="R8608" s="3">
        <v>0.47750351892722243</v>
      </c>
      <c r="S8608" s="10">
        <f t="shared" si="269"/>
        <v>318.49484712445735</v>
      </c>
      <c r="T8608" s="3" t="s">
        <v>197</v>
      </c>
      <c r="V8608"/>
      <c r="X8608"/>
      <c r="AE8608"/>
    </row>
    <row r="8609" spans="1:31" x14ac:dyDescent="0.25">
      <c r="A8609" s="3">
        <v>1447392202.7</v>
      </c>
      <c r="B8609" s="11">
        <v>44652</v>
      </c>
      <c r="C8609" s="3" t="s">
        <v>57</v>
      </c>
      <c r="D8609" s="3" t="s">
        <v>11</v>
      </c>
      <c r="E8609" s="3">
        <v>3</v>
      </c>
      <c r="F8609" s="3" t="s">
        <v>5</v>
      </c>
      <c r="G8609" s="3">
        <v>0</v>
      </c>
      <c r="H8609" s="3">
        <v>0</v>
      </c>
      <c r="I8609" t="s">
        <v>177</v>
      </c>
      <c r="J8609">
        <v>1689550</v>
      </c>
      <c r="K8609" s="3" t="s">
        <v>37</v>
      </c>
      <c r="L8609" s="3" t="s">
        <v>63</v>
      </c>
      <c r="M8609" s="3">
        <v>308</v>
      </c>
      <c r="N8609" s="3">
        <v>0.92002108832752405</v>
      </c>
      <c r="P8609" t="str">
        <f t="shared" si="268"/>
        <v>PORT09 to PORT03</v>
      </c>
      <c r="Q8609" s="3">
        <v>540</v>
      </c>
      <c r="R8609" s="3">
        <v>0.47750351892722243</v>
      </c>
      <c r="S8609" s="10">
        <f t="shared" si="269"/>
        <v>147.0710838295845</v>
      </c>
      <c r="T8609" s="3" t="s">
        <v>197</v>
      </c>
      <c r="V8609"/>
      <c r="X8609"/>
      <c r="AE8609"/>
    </row>
    <row r="8610" spans="1:31" x14ac:dyDescent="0.25">
      <c r="A8610" s="3">
        <v>1447263376.7</v>
      </c>
      <c r="B8610" s="11">
        <v>44653</v>
      </c>
      <c r="C8610" s="3" t="s">
        <v>57</v>
      </c>
      <c r="D8610" s="3" t="s">
        <v>11</v>
      </c>
      <c r="E8610" s="3">
        <v>3</v>
      </c>
      <c r="F8610" s="3" t="s">
        <v>5</v>
      </c>
      <c r="G8610" s="3">
        <v>5</v>
      </c>
      <c r="H8610" s="3">
        <v>0</v>
      </c>
      <c r="I8610" t="s">
        <v>177</v>
      </c>
      <c r="J8610">
        <v>1689550</v>
      </c>
      <c r="K8610" s="3" t="s">
        <v>37</v>
      </c>
      <c r="L8610" s="3" t="s">
        <v>63</v>
      </c>
      <c r="M8610" s="3">
        <v>341</v>
      </c>
      <c r="N8610" s="3">
        <v>1.0222456536972488</v>
      </c>
      <c r="P8610" t="str">
        <f t="shared" si="268"/>
        <v>PORT09 to PORT03</v>
      </c>
      <c r="Q8610" s="3">
        <v>540</v>
      </c>
      <c r="R8610" s="3">
        <v>0.47750351892722243</v>
      </c>
      <c r="S8610" s="10">
        <f t="shared" si="269"/>
        <v>162.82869995418284</v>
      </c>
      <c r="T8610" s="3" t="s">
        <v>197</v>
      </c>
      <c r="V8610"/>
      <c r="X8610"/>
      <c r="AE8610"/>
    </row>
    <row r="8611" spans="1:31" x14ac:dyDescent="0.25">
      <c r="A8611" s="3">
        <v>1447366452.7</v>
      </c>
      <c r="B8611" s="11">
        <v>44658</v>
      </c>
      <c r="C8611" s="3" t="s">
        <v>57</v>
      </c>
      <c r="D8611" s="3" t="s">
        <v>11</v>
      </c>
      <c r="E8611" s="3">
        <v>3</v>
      </c>
      <c r="F8611" s="3" t="s">
        <v>5</v>
      </c>
      <c r="G8611" s="3">
        <v>5</v>
      </c>
      <c r="H8611" s="3">
        <v>0</v>
      </c>
      <c r="I8611" t="s">
        <v>177</v>
      </c>
      <c r="J8611">
        <v>1689550</v>
      </c>
      <c r="K8611" s="3" t="s">
        <v>37</v>
      </c>
      <c r="L8611" s="3" t="s">
        <v>63</v>
      </c>
      <c r="M8611" s="3">
        <v>505</v>
      </c>
      <c r="N8611" s="3">
        <v>18.40042176655048</v>
      </c>
      <c r="P8611" t="str">
        <f t="shared" si="268"/>
        <v>PORT09 to PORT03</v>
      </c>
      <c r="Q8611" s="3">
        <v>540</v>
      </c>
      <c r="R8611" s="3">
        <v>0.47750351892722243</v>
      </c>
      <c r="S8611" s="10">
        <f t="shared" si="269"/>
        <v>241.13927705824733</v>
      </c>
      <c r="T8611" s="3" t="s">
        <v>197</v>
      </c>
      <c r="V8611"/>
      <c r="X8611"/>
      <c r="AE8611"/>
    </row>
    <row r="8612" spans="1:31" x14ac:dyDescent="0.25">
      <c r="A8612" s="3">
        <v>1447251337.7</v>
      </c>
      <c r="B8612" s="11">
        <v>44652</v>
      </c>
      <c r="C8612" s="3" t="s">
        <v>57</v>
      </c>
      <c r="D8612" s="3" t="s">
        <v>11</v>
      </c>
      <c r="E8612" s="3">
        <v>3</v>
      </c>
      <c r="F8612" s="3" t="s">
        <v>5</v>
      </c>
      <c r="G8612" s="3">
        <v>5</v>
      </c>
      <c r="H8612" s="3">
        <v>0</v>
      </c>
      <c r="I8612" t="s">
        <v>177</v>
      </c>
      <c r="J8612">
        <v>1689550</v>
      </c>
      <c r="K8612" s="3" t="s">
        <v>37</v>
      </c>
      <c r="L8612" s="3" t="s">
        <v>63</v>
      </c>
      <c r="M8612" s="3">
        <v>326</v>
      </c>
      <c r="N8612" s="3">
        <v>3.6800843533100962</v>
      </c>
      <c r="P8612" t="str">
        <f t="shared" si="268"/>
        <v>PORT09 to PORT03</v>
      </c>
      <c r="Q8612" s="3">
        <v>540</v>
      </c>
      <c r="R8612" s="3">
        <v>0.47750351892722243</v>
      </c>
      <c r="S8612" s="10">
        <f t="shared" si="269"/>
        <v>155.66614717027451</v>
      </c>
      <c r="T8612" s="3" t="s">
        <v>197</v>
      </c>
      <c r="V8612"/>
      <c r="X8612"/>
      <c r="AE8612"/>
    </row>
    <row r="8613" spans="1:31" x14ac:dyDescent="0.25">
      <c r="A8613" s="3">
        <v>1447369446.7</v>
      </c>
      <c r="B8613" s="11">
        <v>44652</v>
      </c>
      <c r="C8613" s="3" t="s">
        <v>57</v>
      </c>
      <c r="D8613" s="3" t="s">
        <v>11</v>
      </c>
      <c r="E8613" s="3">
        <v>3</v>
      </c>
      <c r="F8613" s="3" t="s">
        <v>5</v>
      </c>
      <c r="G8613" s="3">
        <v>5</v>
      </c>
      <c r="H8613" s="3">
        <v>0</v>
      </c>
      <c r="I8613" t="s">
        <v>177</v>
      </c>
      <c r="J8613">
        <v>1689550</v>
      </c>
      <c r="K8613" s="3" t="s">
        <v>37</v>
      </c>
      <c r="L8613" s="3" t="s">
        <v>63</v>
      </c>
      <c r="M8613" s="3">
        <v>360</v>
      </c>
      <c r="N8613" s="3">
        <v>5.1112282684862445</v>
      </c>
      <c r="P8613" t="str">
        <f t="shared" si="268"/>
        <v>PORT09 to PORT03</v>
      </c>
      <c r="Q8613" s="3">
        <v>540</v>
      </c>
      <c r="R8613" s="3">
        <v>0.47750351892722243</v>
      </c>
      <c r="S8613" s="10">
        <f t="shared" si="269"/>
        <v>171.90126681380008</v>
      </c>
      <c r="T8613" s="3" t="s">
        <v>197</v>
      </c>
      <c r="V8613"/>
      <c r="X8613"/>
      <c r="AE8613"/>
    </row>
    <row r="8614" spans="1:31" x14ac:dyDescent="0.25">
      <c r="A8614" s="3">
        <v>1447366453.7</v>
      </c>
      <c r="B8614" s="11">
        <v>44658</v>
      </c>
      <c r="C8614" s="3" t="s">
        <v>57</v>
      </c>
      <c r="D8614" s="3" t="s">
        <v>11</v>
      </c>
      <c r="E8614" s="3">
        <v>3</v>
      </c>
      <c r="F8614" s="3" t="s">
        <v>5</v>
      </c>
      <c r="G8614" s="3">
        <v>5</v>
      </c>
      <c r="H8614" s="3">
        <v>0</v>
      </c>
      <c r="I8614" t="s">
        <v>177</v>
      </c>
      <c r="J8614">
        <v>1689550</v>
      </c>
      <c r="K8614" s="3" t="s">
        <v>37</v>
      </c>
      <c r="L8614" s="3" t="s">
        <v>63</v>
      </c>
      <c r="M8614" s="3">
        <v>309</v>
      </c>
      <c r="N8614" s="3">
        <v>4.0889826147889954</v>
      </c>
      <c r="P8614" t="str">
        <f t="shared" si="268"/>
        <v>PORT09 to PORT03</v>
      </c>
      <c r="Q8614" s="3">
        <v>540</v>
      </c>
      <c r="R8614" s="3">
        <v>0.47750351892722243</v>
      </c>
      <c r="S8614" s="10">
        <f t="shared" si="269"/>
        <v>147.54858734851172</v>
      </c>
      <c r="T8614" s="3" t="s">
        <v>197</v>
      </c>
      <c r="V8614"/>
      <c r="X8614"/>
      <c r="AE8614"/>
    </row>
    <row r="8615" spans="1:31" x14ac:dyDescent="0.25">
      <c r="A8615" s="3">
        <v>1447384370.7</v>
      </c>
      <c r="B8615" s="11">
        <v>44660</v>
      </c>
      <c r="C8615" s="3" t="s">
        <v>57</v>
      </c>
      <c r="D8615" s="3" t="s">
        <v>11</v>
      </c>
      <c r="E8615" s="3">
        <v>3</v>
      </c>
      <c r="F8615" s="3" t="s">
        <v>5</v>
      </c>
      <c r="G8615" s="3">
        <v>5</v>
      </c>
      <c r="H8615" s="3">
        <v>0</v>
      </c>
      <c r="I8615" t="s">
        <v>177</v>
      </c>
      <c r="J8615">
        <v>1689550</v>
      </c>
      <c r="K8615" s="3" t="s">
        <v>37</v>
      </c>
      <c r="L8615" s="3" t="s">
        <v>63</v>
      </c>
      <c r="M8615" s="3">
        <v>332</v>
      </c>
      <c r="N8615" s="3">
        <v>7.2579441412504675</v>
      </c>
      <c r="P8615" t="str">
        <f t="shared" si="268"/>
        <v>PORT09 to PORT03</v>
      </c>
      <c r="Q8615" s="3">
        <v>540</v>
      </c>
      <c r="R8615" s="3">
        <v>0.47750351892722243</v>
      </c>
      <c r="S8615" s="10">
        <f t="shared" si="269"/>
        <v>158.53116828383784</v>
      </c>
      <c r="T8615" s="3" t="s">
        <v>197</v>
      </c>
      <c r="V8615"/>
      <c r="X8615"/>
      <c r="AE8615"/>
    </row>
    <row r="8616" spans="1:31" x14ac:dyDescent="0.25">
      <c r="A8616" s="3">
        <v>1447334311.7</v>
      </c>
      <c r="B8616" s="11">
        <v>44653</v>
      </c>
      <c r="C8616" s="3" t="s">
        <v>57</v>
      </c>
      <c r="D8616" s="3" t="s">
        <v>11</v>
      </c>
      <c r="E8616" s="3">
        <v>3</v>
      </c>
      <c r="F8616" s="3" t="s">
        <v>5</v>
      </c>
      <c r="G8616" s="3">
        <v>5</v>
      </c>
      <c r="H8616" s="3">
        <v>0</v>
      </c>
      <c r="I8616" t="s">
        <v>177</v>
      </c>
      <c r="J8616">
        <v>1689550</v>
      </c>
      <c r="K8616" s="3" t="s">
        <v>37</v>
      </c>
      <c r="L8616" s="3" t="s">
        <v>63</v>
      </c>
      <c r="M8616" s="3">
        <v>381</v>
      </c>
      <c r="N8616" s="3">
        <v>7.1557195758807426</v>
      </c>
      <c r="P8616" t="str">
        <f t="shared" si="268"/>
        <v>PORT09 to PORT03</v>
      </c>
      <c r="Q8616" s="3">
        <v>540</v>
      </c>
      <c r="R8616" s="3">
        <v>0.47750351892722243</v>
      </c>
      <c r="S8616" s="10">
        <f t="shared" si="269"/>
        <v>181.92884071127173</v>
      </c>
      <c r="T8616" s="3" t="s">
        <v>197</v>
      </c>
      <c r="V8616"/>
      <c r="X8616"/>
      <c r="AE8616"/>
    </row>
    <row r="8617" spans="1:31" x14ac:dyDescent="0.25">
      <c r="A8617" s="3">
        <v>1447225588.7</v>
      </c>
      <c r="B8617" s="11">
        <v>44665</v>
      </c>
      <c r="C8617" s="3" t="s">
        <v>57</v>
      </c>
      <c r="D8617" s="3" t="s">
        <v>11</v>
      </c>
      <c r="E8617" s="3">
        <v>3</v>
      </c>
      <c r="F8617" s="3" t="s">
        <v>5</v>
      </c>
      <c r="G8617" s="3">
        <v>5</v>
      </c>
      <c r="H8617" s="3">
        <v>0</v>
      </c>
      <c r="I8617" t="s">
        <v>177</v>
      </c>
      <c r="J8617">
        <v>1689550</v>
      </c>
      <c r="K8617" s="3" t="s">
        <v>37</v>
      </c>
      <c r="L8617" s="3" t="s">
        <v>63</v>
      </c>
      <c r="M8617" s="3">
        <v>306</v>
      </c>
      <c r="N8617" s="3">
        <v>3.0667369610917468</v>
      </c>
      <c r="P8617" t="str">
        <f t="shared" si="268"/>
        <v>PORT09 to PORT03</v>
      </c>
      <c r="Q8617" s="3">
        <v>540</v>
      </c>
      <c r="R8617" s="3">
        <v>0.47750351892722243</v>
      </c>
      <c r="S8617" s="10">
        <f t="shared" si="269"/>
        <v>146.11607679173005</v>
      </c>
      <c r="T8617" s="3" t="s">
        <v>197</v>
      </c>
      <c r="V8617"/>
      <c r="X8617"/>
      <c r="AE8617"/>
    </row>
    <row r="8618" spans="1:31" x14ac:dyDescent="0.25">
      <c r="A8618" s="3">
        <v>1447344872.7</v>
      </c>
      <c r="B8618" s="11">
        <v>44665</v>
      </c>
      <c r="C8618" s="3" t="s">
        <v>57</v>
      </c>
      <c r="D8618" s="3" t="s">
        <v>11</v>
      </c>
      <c r="E8618" s="3">
        <v>3</v>
      </c>
      <c r="F8618" s="3" t="s">
        <v>5</v>
      </c>
      <c r="G8618" s="3">
        <v>5</v>
      </c>
      <c r="H8618" s="3">
        <v>0</v>
      </c>
      <c r="I8618" t="s">
        <v>177</v>
      </c>
      <c r="J8618">
        <v>1689550</v>
      </c>
      <c r="K8618" s="3" t="s">
        <v>37</v>
      </c>
      <c r="L8618" s="3" t="s">
        <v>63</v>
      </c>
      <c r="M8618" s="3">
        <v>311</v>
      </c>
      <c r="N8618" s="3">
        <v>3.0667369610917468</v>
      </c>
      <c r="P8618" t="str">
        <f t="shared" si="268"/>
        <v>PORT09 to PORT03</v>
      </c>
      <c r="Q8618" s="3">
        <v>540</v>
      </c>
      <c r="R8618" s="3">
        <v>0.47750351892722243</v>
      </c>
      <c r="S8618" s="10">
        <f t="shared" si="269"/>
        <v>148.50359438636619</v>
      </c>
      <c r="T8618" s="3" t="s">
        <v>197</v>
      </c>
      <c r="V8618"/>
      <c r="X8618"/>
      <c r="AE8618"/>
    </row>
    <row r="8619" spans="1:31" x14ac:dyDescent="0.25">
      <c r="A8619" s="3">
        <v>1447334310.7</v>
      </c>
      <c r="B8619" s="11">
        <v>44661</v>
      </c>
      <c r="C8619" s="3" t="s">
        <v>57</v>
      </c>
      <c r="D8619" s="3" t="s">
        <v>11</v>
      </c>
      <c r="E8619" s="3">
        <v>3</v>
      </c>
      <c r="F8619" s="3" t="s">
        <v>5</v>
      </c>
      <c r="G8619" s="3">
        <v>5</v>
      </c>
      <c r="H8619" s="3">
        <v>0</v>
      </c>
      <c r="I8619" t="s">
        <v>177</v>
      </c>
      <c r="J8619">
        <v>1689550</v>
      </c>
      <c r="K8619" s="3" t="s">
        <v>37</v>
      </c>
      <c r="L8619" s="3" t="s">
        <v>63</v>
      </c>
      <c r="M8619" s="3">
        <v>447</v>
      </c>
      <c r="N8619" s="3">
        <v>15.333684805458734</v>
      </c>
      <c r="P8619" t="str">
        <f t="shared" si="268"/>
        <v>PORT09 to PORT03</v>
      </c>
      <c r="Q8619" s="3">
        <v>540</v>
      </c>
      <c r="R8619" s="3">
        <v>0.47750351892722243</v>
      </c>
      <c r="S8619" s="10">
        <f t="shared" si="269"/>
        <v>213.44407296046842</v>
      </c>
      <c r="T8619" s="3" t="s">
        <v>197</v>
      </c>
      <c r="V8619"/>
      <c r="X8619"/>
      <c r="AE8619"/>
    </row>
    <row r="8620" spans="1:31" x14ac:dyDescent="0.25">
      <c r="A8620" s="3">
        <v>1447225589.7</v>
      </c>
      <c r="B8620" s="11">
        <v>44652</v>
      </c>
      <c r="C8620" s="3" t="s">
        <v>57</v>
      </c>
      <c r="D8620" s="3" t="s">
        <v>11</v>
      </c>
      <c r="E8620" s="3">
        <v>3</v>
      </c>
      <c r="F8620" s="3" t="s">
        <v>5</v>
      </c>
      <c r="G8620" s="3">
        <v>5</v>
      </c>
      <c r="H8620" s="3">
        <v>0</v>
      </c>
      <c r="I8620" t="s">
        <v>177</v>
      </c>
      <c r="J8620">
        <v>1689550</v>
      </c>
      <c r="K8620" s="3" t="s">
        <v>37</v>
      </c>
      <c r="L8620" s="3" t="s">
        <v>63</v>
      </c>
      <c r="M8620" s="3">
        <v>269</v>
      </c>
      <c r="N8620" s="3">
        <v>1.0222456536972488</v>
      </c>
      <c r="P8620" t="str">
        <f t="shared" si="268"/>
        <v>PORT09 to PORT03</v>
      </c>
      <c r="Q8620" s="3">
        <v>540</v>
      </c>
      <c r="R8620" s="3">
        <v>0.47750351892722243</v>
      </c>
      <c r="S8620" s="10">
        <f t="shared" si="269"/>
        <v>128.44844659142282</v>
      </c>
      <c r="T8620" s="3" t="s">
        <v>197</v>
      </c>
      <c r="V8620"/>
      <c r="X8620"/>
      <c r="AE8620"/>
    </row>
    <row r="8621" spans="1:31" x14ac:dyDescent="0.25">
      <c r="A8621" s="3">
        <v>1447244898.7</v>
      </c>
      <c r="B8621" s="11">
        <v>44665</v>
      </c>
      <c r="C8621" s="3" t="s">
        <v>57</v>
      </c>
      <c r="D8621" s="3" t="s">
        <v>11</v>
      </c>
      <c r="E8621" s="3">
        <v>3</v>
      </c>
      <c r="F8621" s="3" t="s">
        <v>5</v>
      </c>
      <c r="G8621" s="3">
        <v>5</v>
      </c>
      <c r="H8621" s="3">
        <v>0</v>
      </c>
      <c r="I8621" t="s">
        <v>177</v>
      </c>
      <c r="J8621">
        <v>1689550</v>
      </c>
      <c r="K8621" s="3" t="s">
        <v>37</v>
      </c>
      <c r="L8621" s="3" t="s">
        <v>63</v>
      </c>
      <c r="M8621" s="3">
        <v>338</v>
      </c>
      <c r="N8621" s="3">
        <v>3.6800843533100962</v>
      </c>
      <c r="P8621" t="str">
        <f t="shared" si="268"/>
        <v>PORT09 to PORT03</v>
      </c>
      <c r="Q8621" s="3">
        <v>540</v>
      </c>
      <c r="R8621" s="3">
        <v>0.47750351892722243</v>
      </c>
      <c r="S8621" s="10">
        <f t="shared" si="269"/>
        <v>161.39618939740117</v>
      </c>
      <c r="T8621" s="3" t="s">
        <v>197</v>
      </c>
      <c r="V8621"/>
      <c r="X8621"/>
      <c r="AE8621"/>
    </row>
    <row r="8622" spans="1:31" x14ac:dyDescent="0.25">
      <c r="A8622" s="3">
        <v>1447251338.7</v>
      </c>
      <c r="B8622" s="11">
        <v>44662</v>
      </c>
      <c r="C8622" s="3" t="s">
        <v>57</v>
      </c>
      <c r="D8622" s="3" t="s">
        <v>11</v>
      </c>
      <c r="E8622" s="3">
        <v>3</v>
      </c>
      <c r="F8622" s="3" t="s">
        <v>5</v>
      </c>
      <c r="G8622" s="3">
        <v>5</v>
      </c>
      <c r="H8622" s="3">
        <v>0</v>
      </c>
      <c r="I8622" t="s">
        <v>177</v>
      </c>
      <c r="J8622">
        <v>1689550</v>
      </c>
      <c r="K8622" s="3" t="s">
        <v>37</v>
      </c>
      <c r="L8622" s="3" t="s">
        <v>63</v>
      </c>
      <c r="M8622" s="3">
        <v>536</v>
      </c>
      <c r="N8622" s="3">
        <v>26.578386996128472</v>
      </c>
      <c r="P8622" t="str">
        <f t="shared" si="268"/>
        <v>PORT09 to PORT03</v>
      </c>
      <c r="Q8622" s="3">
        <v>540</v>
      </c>
      <c r="R8622" s="3">
        <v>0.47750351892722243</v>
      </c>
      <c r="S8622" s="10">
        <f t="shared" si="269"/>
        <v>255.94188614499123</v>
      </c>
      <c r="T8622" s="3" t="s">
        <v>197</v>
      </c>
      <c r="V8622"/>
      <c r="X8622"/>
      <c r="AE8622"/>
    </row>
    <row r="8623" spans="1:31" x14ac:dyDescent="0.25">
      <c r="A8623" s="3">
        <v>1447194793.7</v>
      </c>
      <c r="B8623" s="11">
        <v>44653</v>
      </c>
      <c r="C8623" s="3" t="s">
        <v>57</v>
      </c>
      <c r="D8623" s="3" t="s">
        <v>11</v>
      </c>
      <c r="E8623" s="3">
        <v>3</v>
      </c>
      <c r="F8623" s="3" t="s">
        <v>5</v>
      </c>
      <c r="G8623" s="3">
        <v>0</v>
      </c>
      <c r="H8623" s="3">
        <v>0</v>
      </c>
      <c r="I8623" t="s">
        <v>177</v>
      </c>
      <c r="J8623">
        <v>1688290</v>
      </c>
      <c r="K8623" s="3" t="s">
        <v>37</v>
      </c>
      <c r="L8623" s="3" t="s">
        <v>63</v>
      </c>
      <c r="M8623" s="3">
        <v>396</v>
      </c>
      <c r="N8623" s="3">
        <v>14.92556017233068</v>
      </c>
      <c r="P8623" t="str">
        <f t="shared" si="268"/>
        <v>PORT09 to PORT03</v>
      </c>
      <c r="Q8623" s="3">
        <v>540</v>
      </c>
      <c r="R8623" s="3">
        <v>0.47750351892722243</v>
      </c>
      <c r="S8623" s="10">
        <f t="shared" si="269"/>
        <v>189.09139349518009</v>
      </c>
      <c r="T8623" s="3" t="s">
        <v>197</v>
      </c>
      <c r="V8623"/>
      <c r="X8623"/>
      <c r="AE8623"/>
    </row>
    <row r="8624" spans="1:31" x14ac:dyDescent="0.25">
      <c r="A8624" s="3">
        <v>1447415840.7</v>
      </c>
      <c r="B8624" s="11">
        <v>44653</v>
      </c>
      <c r="C8624" s="3" t="s">
        <v>57</v>
      </c>
      <c r="D8624" s="3" t="s">
        <v>11</v>
      </c>
      <c r="E8624" s="3">
        <v>3</v>
      </c>
      <c r="F8624" s="3" t="s">
        <v>5</v>
      </c>
      <c r="G8624" s="3">
        <v>0</v>
      </c>
      <c r="H8624" s="3">
        <v>0</v>
      </c>
      <c r="I8624" t="s">
        <v>177</v>
      </c>
      <c r="J8624">
        <v>1688290</v>
      </c>
      <c r="K8624" s="3" t="s">
        <v>37</v>
      </c>
      <c r="L8624" s="3" t="s">
        <v>63</v>
      </c>
      <c r="M8624" s="3">
        <v>300</v>
      </c>
      <c r="N8624" s="3">
        <v>2.9851120344661362</v>
      </c>
      <c r="P8624" t="str">
        <f t="shared" si="268"/>
        <v>PORT09 to PORT03</v>
      </c>
      <c r="Q8624" s="3">
        <v>540</v>
      </c>
      <c r="R8624" s="3">
        <v>0.47750351892722243</v>
      </c>
      <c r="S8624" s="10">
        <f t="shared" si="269"/>
        <v>143.25105567816672</v>
      </c>
      <c r="T8624" s="3" t="s">
        <v>197</v>
      </c>
      <c r="V8624"/>
      <c r="X8624"/>
      <c r="AE8624"/>
    </row>
    <row r="8625" spans="1:31" x14ac:dyDescent="0.25">
      <c r="A8625" s="3">
        <v>1447154207.7</v>
      </c>
      <c r="B8625" s="11">
        <v>44660</v>
      </c>
      <c r="C8625" s="3" t="s">
        <v>57</v>
      </c>
      <c r="D8625" s="3" t="s">
        <v>11</v>
      </c>
      <c r="E8625" s="3">
        <v>3</v>
      </c>
      <c r="F8625" s="3" t="s">
        <v>5</v>
      </c>
      <c r="G8625" s="3">
        <v>0</v>
      </c>
      <c r="H8625" s="3">
        <v>0</v>
      </c>
      <c r="I8625" t="s">
        <v>177</v>
      </c>
      <c r="J8625">
        <v>1688290</v>
      </c>
      <c r="K8625" s="3" t="s">
        <v>37</v>
      </c>
      <c r="L8625" s="3" t="s">
        <v>63</v>
      </c>
      <c r="M8625" s="3">
        <v>264</v>
      </c>
      <c r="N8625" s="3">
        <v>0.59702240689322728</v>
      </c>
      <c r="P8625" t="str">
        <f t="shared" si="268"/>
        <v>PORT09 to PORT03</v>
      </c>
      <c r="Q8625" s="3">
        <v>540</v>
      </c>
      <c r="R8625" s="3">
        <v>0.47750351892722243</v>
      </c>
      <c r="S8625" s="10">
        <f t="shared" si="269"/>
        <v>126.06092899678671</v>
      </c>
      <c r="T8625" s="3" t="s">
        <v>197</v>
      </c>
      <c r="V8625"/>
      <c r="X8625"/>
      <c r="AE8625"/>
    </row>
    <row r="8626" spans="1:31" x14ac:dyDescent="0.25">
      <c r="A8626" s="3">
        <v>1447331143.7</v>
      </c>
      <c r="B8626" s="11">
        <v>44652</v>
      </c>
      <c r="C8626" s="3" t="s">
        <v>57</v>
      </c>
      <c r="D8626" s="3" t="s">
        <v>11</v>
      </c>
      <c r="E8626" s="3">
        <v>3</v>
      </c>
      <c r="F8626" s="3" t="s">
        <v>5</v>
      </c>
      <c r="G8626" s="3">
        <v>0</v>
      </c>
      <c r="H8626" s="3">
        <v>0</v>
      </c>
      <c r="I8626" t="s">
        <v>177</v>
      </c>
      <c r="J8626">
        <v>1688290</v>
      </c>
      <c r="K8626" s="3" t="s">
        <v>37</v>
      </c>
      <c r="L8626" s="3" t="s">
        <v>63</v>
      </c>
      <c r="M8626" s="3">
        <v>347</v>
      </c>
      <c r="N8626" s="3">
        <v>1.9900746896440906</v>
      </c>
      <c r="P8626" t="str">
        <f t="shared" si="268"/>
        <v>PORT09 to PORT03</v>
      </c>
      <c r="Q8626" s="3">
        <v>540</v>
      </c>
      <c r="R8626" s="3">
        <v>0.47750351892722243</v>
      </c>
      <c r="S8626" s="10">
        <f t="shared" si="269"/>
        <v>165.69372106774617</v>
      </c>
      <c r="T8626" s="3" t="s">
        <v>197</v>
      </c>
      <c r="V8626"/>
      <c r="X8626"/>
      <c r="AE8626"/>
    </row>
    <row r="8627" spans="1:31" x14ac:dyDescent="0.25">
      <c r="A8627" s="3">
        <v>1447246737.7</v>
      </c>
      <c r="B8627" s="11">
        <v>44652</v>
      </c>
      <c r="C8627" s="3" t="s">
        <v>57</v>
      </c>
      <c r="D8627" s="3" t="s">
        <v>11</v>
      </c>
      <c r="E8627" s="3">
        <v>3</v>
      </c>
      <c r="F8627" s="3" t="s">
        <v>5</v>
      </c>
      <c r="G8627" s="3">
        <v>0</v>
      </c>
      <c r="H8627" s="3">
        <v>0</v>
      </c>
      <c r="I8627" t="s">
        <v>177</v>
      </c>
      <c r="J8627">
        <v>1688290</v>
      </c>
      <c r="K8627" s="3" t="s">
        <v>37</v>
      </c>
      <c r="L8627" s="3" t="s">
        <v>63</v>
      </c>
      <c r="M8627" s="3">
        <v>286</v>
      </c>
      <c r="N8627" s="3">
        <v>4.9751867241102268</v>
      </c>
      <c r="P8627" t="str">
        <f t="shared" si="268"/>
        <v>PORT09 to PORT03</v>
      </c>
      <c r="Q8627" s="3">
        <v>540</v>
      </c>
      <c r="R8627" s="3">
        <v>0.47750351892722243</v>
      </c>
      <c r="S8627" s="10">
        <f t="shared" si="269"/>
        <v>136.56600641318562</v>
      </c>
      <c r="T8627" s="3" t="s">
        <v>197</v>
      </c>
      <c r="V8627"/>
      <c r="X8627"/>
      <c r="AE8627"/>
    </row>
    <row r="8628" spans="1:31" x14ac:dyDescent="0.25">
      <c r="A8628" s="3">
        <v>1447402186.7</v>
      </c>
      <c r="B8628" s="11">
        <v>44655</v>
      </c>
      <c r="C8628" s="3" t="s">
        <v>57</v>
      </c>
      <c r="D8628" s="3" t="s">
        <v>11</v>
      </c>
      <c r="E8628" s="3">
        <v>3</v>
      </c>
      <c r="F8628" s="3" t="s">
        <v>5</v>
      </c>
      <c r="G8628" s="3">
        <v>0</v>
      </c>
      <c r="H8628" s="3">
        <v>0</v>
      </c>
      <c r="I8628" t="s">
        <v>177</v>
      </c>
      <c r="J8628">
        <v>1688290</v>
      </c>
      <c r="K8628" s="3" t="s">
        <v>37</v>
      </c>
      <c r="L8628" s="3" t="s">
        <v>63</v>
      </c>
      <c r="M8628" s="3">
        <v>254</v>
      </c>
      <c r="N8628" s="3">
        <v>1.9900746896440906</v>
      </c>
      <c r="P8628" t="str">
        <f t="shared" si="268"/>
        <v>PORT09 to PORT03</v>
      </c>
      <c r="Q8628" s="3">
        <v>540</v>
      </c>
      <c r="R8628" s="3">
        <v>0.47750351892722243</v>
      </c>
      <c r="S8628" s="10">
        <f t="shared" si="269"/>
        <v>121.2858938075145</v>
      </c>
      <c r="T8628" s="3" t="s">
        <v>197</v>
      </c>
      <c r="V8628"/>
      <c r="X8628"/>
      <c r="AE8628"/>
    </row>
    <row r="8629" spans="1:31" x14ac:dyDescent="0.25">
      <c r="A8629" s="3">
        <v>1447160026.7</v>
      </c>
      <c r="B8629" s="11">
        <v>44665</v>
      </c>
      <c r="C8629" s="3" t="s">
        <v>57</v>
      </c>
      <c r="D8629" s="3" t="s">
        <v>11</v>
      </c>
      <c r="E8629" s="3">
        <v>3</v>
      </c>
      <c r="F8629" s="3" t="s">
        <v>5</v>
      </c>
      <c r="G8629" s="3">
        <v>0</v>
      </c>
      <c r="H8629" s="3">
        <v>0</v>
      </c>
      <c r="I8629" t="s">
        <v>177</v>
      </c>
      <c r="J8629">
        <v>1688290</v>
      </c>
      <c r="K8629" s="3" t="s">
        <v>37</v>
      </c>
      <c r="L8629" s="3" t="s">
        <v>63</v>
      </c>
      <c r="M8629" s="3">
        <v>494</v>
      </c>
      <c r="N8629" s="3">
        <v>16.910672206796818</v>
      </c>
      <c r="P8629" t="str">
        <f t="shared" si="268"/>
        <v>PORT09 to PORT03</v>
      </c>
      <c r="Q8629" s="3">
        <v>540</v>
      </c>
      <c r="R8629" s="3">
        <v>0.47750351892722243</v>
      </c>
      <c r="S8629" s="10">
        <f t="shared" si="269"/>
        <v>235.88673835004789</v>
      </c>
      <c r="T8629" s="3" t="s">
        <v>197</v>
      </c>
      <c r="V8629"/>
      <c r="X8629"/>
      <c r="AE8629"/>
    </row>
    <row r="8630" spans="1:31" x14ac:dyDescent="0.25">
      <c r="A8630" s="3">
        <v>1447162159.7</v>
      </c>
      <c r="B8630" s="11">
        <v>44658</v>
      </c>
      <c r="C8630" s="3" t="s">
        <v>57</v>
      </c>
      <c r="D8630" s="3" t="s">
        <v>11</v>
      </c>
      <c r="E8630" s="3">
        <v>3</v>
      </c>
      <c r="F8630" s="3" t="s">
        <v>5</v>
      </c>
      <c r="G8630" s="3">
        <v>0</v>
      </c>
      <c r="H8630" s="3">
        <v>0</v>
      </c>
      <c r="I8630" t="s">
        <v>177</v>
      </c>
      <c r="J8630">
        <v>1688290</v>
      </c>
      <c r="K8630" s="3" t="s">
        <v>37</v>
      </c>
      <c r="L8630" s="3" t="s">
        <v>63</v>
      </c>
      <c r="M8630" s="3">
        <v>308</v>
      </c>
      <c r="N8630" s="3">
        <v>2.9851120344661362</v>
      </c>
      <c r="P8630" t="str">
        <f t="shared" si="268"/>
        <v>PORT09 to PORT03</v>
      </c>
      <c r="Q8630" s="3">
        <v>540</v>
      </c>
      <c r="R8630" s="3">
        <v>0.47750351892722243</v>
      </c>
      <c r="S8630" s="10">
        <f t="shared" si="269"/>
        <v>147.0710838295845</v>
      </c>
      <c r="T8630" s="3" t="s">
        <v>197</v>
      </c>
      <c r="V8630"/>
      <c r="X8630"/>
      <c r="AE8630"/>
    </row>
    <row r="8631" spans="1:31" x14ac:dyDescent="0.25">
      <c r="A8631" s="3">
        <v>1447411639.7</v>
      </c>
      <c r="B8631" s="11">
        <v>44660</v>
      </c>
      <c r="C8631" s="3" t="s">
        <v>57</v>
      </c>
      <c r="D8631" s="3" t="s">
        <v>11</v>
      </c>
      <c r="E8631" s="3">
        <v>3</v>
      </c>
      <c r="F8631" s="3" t="s">
        <v>5</v>
      </c>
      <c r="G8631" s="3">
        <v>0</v>
      </c>
      <c r="H8631" s="3">
        <v>0</v>
      </c>
      <c r="I8631" t="s">
        <v>177</v>
      </c>
      <c r="J8631">
        <v>1688290</v>
      </c>
      <c r="K8631" s="3" t="s">
        <v>37</v>
      </c>
      <c r="L8631" s="3" t="s">
        <v>63</v>
      </c>
      <c r="M8631" s="3">
        <v>379</v>
      </c>
      <c r="N8631" s="3">
        <v>9.9503734482204536</v>
      </c>
      <c r="P8631" t="str">
        <f t="shared" si="268"/>
        <v>PORT09 to PORT03</v>
      </c>
      <c r="Q8631" s="3">
        <v>540</v>
      </c>
      <c r="R8631" s="3">
        <v>0.47750351892722243</v>
      </c>
      <c r="S8631" s="10">
        <f t="shared" si="269"/>
        <v>180.97383367341729</v>
      </c>
      <c r="T8631" s="3" t="s">
        <v>197</v>
      </c>
      <c r="V8631"/>
      <c r="X8631"/>
      <c r="AE8631"/>
    </row>
    <row r="8632" spans="1:31" x14ac:dyDescent="0.25">
      <c r="A8632" s="3">
        <v>1447167329.7</v>
      </c>
      <c r="B8632" s="11">
        <v>44665</v>
      </c>
      <c r="C8632" s="3" t="s">
        <v>57</v>
      </c>
      <c r="D8632" s="3" t="s">
        <v>11</v>
      </c>
      <c r="E8632" s="3">
        <v>3</v>
      </c>
      <c r="F8632" s="3" t="s">
        <v>5</v>
      </c>
      <c r="G8632" s="3">
        <v>0</v>
      </c>
      <c r="H8632" s="3">
        <v>0</v>
      </c>
      <c r="I8632" t="s">
        <v>177</v>
      </c>
      <c r="J8632">
        <v>1688290</v>
      </c>
      <c r="K8632" s="3" t="s">
        <v>37</v>
      </c>
      <c r="L8632" s="3" t="s">
        <v>63</v>
      </c>
      <c r="M8632" s="3">
        <v>313</v>
      </c>
      <c r="N8632" s="3">
        <v>1.9900746896440906</v>
      </c>
      <c r="P8632" t="str">
        <f t="shared" si="268"/>
        <v>PORT09 to PORT03</v>
      </c>
      <c r="Q8632" s="3">
        <v>540</v>
      </c>
      <c r="R8632" s="3">
        <v>0.47750351892722243</v>
      </c>
      <c r="S8632" s="10">
        <f t="shared" si="269"/>
        <v>149.45860142422063</v>
      </c>
      <c r="T8632" s="3" t="s">
        <v>197</v>
      </c>
      <c r="V8632"/>
      <c r="X8632"/>
      <c r="AE8632"/>
    </row>
    <row r="8633" spans="1:31" x14ac:dyDescent="0.25">
      <c r="A8633" s="3">
        <v>1447155233.7</v>
      </c>
      <c r="B8633" s="11">
        <v>44659</v>
      </c>
      <c r="C8633" s="3" t="s">
        <v>57</v>
      </c>
      <c r="D8633" s="3" t="s">
        <v>11</v>
      </c>
      <c r="E8633" s="3">
        <v>3</v>
      </c>
      <c r="F8633" s="3" t="s">
        <v>5</v>
      </c>
      <c r="G8633" s="3">
        <v>5</v>
      </c>
      <c r="H8633" s="3">
        <v>0</v>
      </c>
      <c r="I8633" t="s">
        <v>177</v>
      </c>
      <c r="J8633">
        <v>1688285</v>
      </c>
      <c r="K8633" s="3" t="s">
        <v>37</v>
      </c>
      <c r="L8633" s="3" t="s">
        <v>63</v>
      </c>
      <c r="M8633" s="3">
        <v>327</v>
      </c>
      <c r="N8633" s="3">
        <v>7.8174644655034742</v>
      </c>
      <c r="P8633" t="str">
        <f t="shared" si="268"/>
        <v>PORT09 to PORT03</v>
      </c>
      <c r="Q8633" s="3">
        <v>540</v>
      </c>
      <c r="R8633" s="3">
        <v>0.47750351892722243</v>
      </c>
      <c r="S8633" s="10">
        <f t="shared" si="269"/>
        <v>156.14365068920173</v>
      </c>
      <c r="T8633" s="3" t="s">
        <v>197</v>
      </c>
      <c r="V8633"/>
      <c r="X8633"/>
      <c r="AE8633"/>
    </row>
    <row r="8634" spans="1:31" x14ac:dyDescent="0.25">
      <c r="A8634" s="3">
        <v>1447312467.7</v>
      </c>
      <c r="B8634" s="11">
        <v>44662</v>
      </c>
      <c r="C8634" s="3" t="s">
        <v>57</v>
      </c>
      <c r="D8634" s="3" t="s">
        <v>11</v>
      </c>
      <c r="E8634" s="3">
        <v>3</v>
      </c>
      <c r="F8634" s="3" t="s">
        <v>5</v>
      </c>
      <c r="G8634" s="3">
        <v>5</v>
      </c>
      <c r="H8634" s="3">
        <v>0</v>
      </c>
      <c r="I8634" t="s">
        <v>177</v>
      </c>
      <c r="J8634">
        <v>1688285</v>
      </c>
      <c r="K8634" s="3" t="s">
        <v>37</v>
      </c>
      <c r="L8634" s="3" t="s">
        <v>63</v>
      </c>
      <c r="M8634" s="3">
        <v>335</v>
      </c>
      <c r="N8634" s="3">
        <v>0.19543661163758685</v>
      </c>
      <c r="P8634" t="str">
        <f t="shared" si="268"/>
        <v>PORT09 to PORT03</v>
      </c>
      <c r="Q8634" s="3">
        <v>540</v>
      </c>
      <c r="R8634" s="3">
        <v>0.47750351892722243</v>
      </c>
      <c r="S8634" s="10">
        <f t="shared" si="269"/>
        <v>159.96367884061951</v>
      </c>
      <c r="T8634" s="3" t="s">
        <v>197</v>
      </c>
      <c r="V8634"/>
      <c r="X8634"/>
      <c r="AE8634"/>
    </row>
    <row r="8635" spans="1:31" x14ac:dyDescent="0.25">
      <c r="A8635" s="3">
        <v>1447328140.7</v>
      </c>
      <c r="B8635" s="11">
        <v>44662</v>
      </c>
      <c r="C8635" s="3" t="s">
        <v>57</v>
      </c>
      <c r="D8635" s="3" t="s">
        <v>11</v>
      </c>
      <c r="E8635" s="3">
        <v>3</v>
      </c>
      <c r="F8635" s="3" t="s">
        <v>5</v>
      </c>
      <c r="G8635" s="3">
        <v>5</v>
      </c>
      <c r="H8635" s="3">
        <v>0</v>
      </c>
      <c r="I8635" t="s">
        <v>177</v>
      </c>
      <c r="J8635">
        <v>1688285</v>
      </c>
      <c r="K8635" s="3" t="s">
        <v>37</v>
      </c>
      <c r="L8635" s="3" t="s">
        <v>63</v>
      </c>
      <c r="M8635" s="3">
        <v>297</v>
      </c>
      <c r="N8635" s="3">
        <v>1.1726196698255211</v>
      </c>
      <c r="P8635" t="str">
        <f t="shared" si="268"/>
        <v>PORT09 to PORT03</v>
      </c>
      <c r="Q8635" s="3">
        <v>540</v>
      </c>
      <c r="R8635" s="3">
        <v>0.47750351892722243</v>
      </c>
      <c r="S8635" s="10">
        <f t="shared" si="269"/>
        <v>141.81854512138506</v>
      </c>
      <c r="T8635" s="3" t="s">
        <v>197</v>
      </c>
      <c r="V8635"/>
      <c r="X8635"/>
      <c r="AE8635"/>
    </row>
    <row r="8636" spans="1:31" x14ac:dyDescent="0.25">
      <c r="A8636" s="3">
        <v>1447243003.7</v>
      </c>
      <c r="B8636" s="11">
        <v>44665</v>
      </c>
      <c r="C8636" s="3" t="s">
        <v>57</v>
      </c>
      <c r="D8636" s="3" t="s">
        <v>11</v>
      </c>
      <c r="E8636" s="3">
        <v>3</v>
      </c>
      <c r="F8636" s="3" t="s">
        <v>5</v>
      </c>
      <c r="G8636" s="3">
        <v>5</v>
      </c>
      <c r="H8636" s="3">
        <v>0</v>
      </c>
      <c r="I8636" t="s">
        <v>177</v>
      </c>
      <c r="J8636">
        <v>1688285</v>
      </c>
      <c r="K8636" s="3" t="s">
        <v>37</v>
      </c>
      <c r="L8636" s="3" t="s">
        <v>63</v>
      </c>
      <c r="M8636" s="3">
        <v>353</v>
      </c>
      <c r="N8636" s="3">
        <v>5.8630983491276059</v>
      </c>
      <c r="P8636" t="str">
        <f t="shared" si="268"/>
        <v>PORT09 to PORT03</v>
      </c>
      <c r="Q8636" s="3">
        <v>540</v>
      </c>
      <c r="R8636" s="3">
        <v>0.47750351892722243</v>
      </c>
      <c r="S8636" s="10">
        <f t="shared" si="269"/>
        <v>168.55874218130953</v>
      </c>
      <c r="T8636" s="3" t="s">
        <v>197</v>
      </c>
      <c r="V8636"/>
      <c r="X8636"/>
      <c r="AE8636"/>
    </row>
    <row r="8637" spans="1:31" x14ac:dyDescent="0.25">
      <c r="A8637" s="3">
        <v>1447339214.7</v>
      </c>
      <c r="B8637" s="11">
        <v>44654</v>
      </c>
      <c r="C8637" s="3" t="s">
        <v>57</v>
      </c>
      <c r="D8637" s="3" t="s">
        <v>11</v>
      </c>
      <c r="E8637" s="3">
        <v>3</v>
      </c>
      <c r="F8637" s="3" t="s">
        <v>5</v>
      </c>
      <c r="G8637" s="3">
        <v>5</v>
      </c>
      <c r="H8637" s="3">
        <v>0</v>
      </c>
      <c r="I8637" t="s">
        <v>177</v>
      </c>
      <c r="J8637">
        <v>1688285</v>
      </c>
      <c r="K8637" s="3" t="s">
        <v>37</v>
      </c>
      <c r="L8637" s="3" t="s">
        <v>63</v>
      </c>
      <c r="M8637" s="3">
        <v>277</v>
      </c>
      <c r="N8637" s="3">
        <v>1.9543661163758685</v>
      </c>
      <c r="P8637" t="str">
        <f t="shared" si="268"/>
        <v>PORT09 to PORT03</v>
      </c>
      <c r="Q8637" s="3">
        <v>540</v>
      </c>
      <c r="R8637" s="3">
        <v>0.47750351892722243</v>
      </c>
      <c r="S8637" s="10">
        <f t="shared" si="269"/>
        <v>132.26847474284062</v>
      </c>
      <c r="T8637" s="3" t="s">
        <v>197</v>
      </c>
      <c r="V8637"/>
      <c r="X8637"/>
      <c r="AE8637"/>
    </row>
    <row r="8638" spans="1:31" x14ac:dyDescent="0.25">
      <c r="A8638" s="3">
        <v>1447304514.7</v>
      </c>
      <c r="B8638" s="11">
        <v>44665</v>
      </c>
      <c r="C8638" s="3" t="s">
        <v>57</v>
      </c>
      <c r="D8638" s="3" t="s">
        <v>11</v>
      </c>
      <c r="E8638" s="3">
        <v>3</v>
      </c>
      <c r="F8638" s="3" t="s">
        <v>5</v>
      </c>
      <c r="G8638" s="3">
        <v>5</v>
      </c>
      <c r="H8638" s="3">
        <v>0</v>
      </c>
      <c r="I8638" t="s">
        <v>177</v>
      </c>
      <c r="J8638">
        <v>1688285</v>
      </c>
      <c r="K8638" s="3" t="s">
        <v>37</v>
      </c>
      <c r="L8638" s="3" t="s">
        <v>63</v>
      </c>
      <c r="M8638" s="3">
        <v>251</v>
      </c>
      <c r="N8638" s="3">
        <v>1.3680562814631081</v>
      </c>
      <c r="P8638" t="str">
        <f t="shared" si="268"/>
        <v>PORT09 to PORT03</v>
      </c>
      <c r="Q8638" s="3">
        <v>540</v>
      </c>
      <c r="R8638" s="3">
        <v>0.47750351892722243</v>
      </c>
      <c r="S8638" s="10">
        <f t="shared" si="269"/>
        <v>119.85338325073283</v>
      </c>
      <c r="T8638" s="3" t="s">
        <v>197</v>
      </c>
      <c r="V8638"/>
      <c r="X8638"/>
      <c r="AE8638"/>
    </row>
    <row r="8639" spans="1:31" x14ac:dyDescent="0.25">
      <c r="A8639" s="3">
        <v>1447348347.7</v>
      </c>
      <c r="B8639" s="11">
        <v>44660</v>
      </c>
      <c r="C8639" s="3" t="s">
        <v>57</v>
      </c>
      <c r="D8639" s="3" t="s">
        <v>11</v>
      </c>
      <c r="E8639" s="3">
        <v>3</v>
      </c>
      <c r="F8639" s="3" t="s">
        <v>5</v>
      </c>
      <c r="G8639" s="3">
        <v>5</v>
      </c>
      <c r="H8639" s="3">
        <v>0</v>
      </c>
      <c r="I8639" t="s">
        <v>177</v>
      </c>
      <c r="J8639">
        <v>1688285</v>
      </c>
      <c r="K8639" s="3" t="s">
        <v>37</v>
      </c>
      <c r="L8639" s="3" t="s">
        <v>63</v>
      </c>
      <c r="M8639" s="3">
        <v>380</v>
      </c>
      <c r="N8639" s="3">
        <v>5.6676617374900191</v>
      </c>
      <c r="P8639" t="str">
        <f t="shared" si="268"/>
        <v>PORT09 to PORT03</v>
      </c>
      <c r="Q8639" s="3">
        <v>540</v>
      </c>
      <c r="R8639" s="3">
        <v>0.47750351892722243</v>
      </c>
      <c r="S8639" s="10">
        <f t="shared" si="269"/>
        <v>181.45133719234451</v>
      </c>
      <c r="T8639" s="3" t="s">
        <v>197</v>
      </c>
      <c r="V8639"/>
      <c r="X8639"/>
      <c r="AE8639"/>
    </row>
    <row r="8640" spans="1:31" x14ac:dyDescent="0.25">
      <c r="A8640" s="3">
        <v>1447387181.7</v>
      </c>
      <c r="B8640" s="11">
        <v>44652</v>
      </c>
      <c r="C8640" s="3" t="s">
        <v>57</v>
      </c>
      <c r="D8640" s="3" t="s">
        <v>11</v>
      </c>
      <c r="E8640" s="3">
        <v>3</v>
      </c>
      <c r="F8640" s="3" t="s">
        <v>5</v>
      </c>
      <c r="G8640" s="3">
        <v>5</v>
      </c>
      <c r="H8640" s="3">
        <v>0</v>
      </c>
      <c r="I8640" t="s">
        <v>177</v>
      </c>
      <c r="J8640">
        <v>1688285</v>
      </c>
      <c r="K8640" s="3" t="s">
        <v>37</v>
      </c>
      <c r="L8640" s="3" t="s">
        <v>63</v>
      </c>
      <c r="M8640" s="3">
        <v>278</v>
      </c>
      <c r="N8640" s="3">
        <v>2.7361125629262162</v>
      </c>
      <c r="P8640" t="str">
        <f t="shared" si="268"/>
        <v>PORT09 to PORT03</v>
      </c>
      <c r="Q8640" s="3">
        <v>540</v>
      </c>
      <c r="R8640" s="3">
        <v>0.47750351892722243</v>
      </c>
      <c r="S8640" s="10">
        <f t="shared" si="269"/>
        <v>132.74597826176785</v>
      </c>
      <c r="T8640" s="3" t="s">
        <v>197</v>
      </c>
      <c r="V8640"/>
      <c r="X8640"/>
      <c r="AE8640"/>
    </row>
    <row r="8641" spans="1:31" x14ac:dyDescent="0.25">
      <c r="A8641" s="3">
        <v>1447160058.7</v>
      </c>
      <c r="B8641" s="11">
        <v>44652</v>
      </c>
      <c r="C8641" s="3" t="s">
        <v>57</v>
      </c>
      <c r="D8641" s="3" t="s">
        <v>11</v>
      </c>
      <c r="E8641" s="3">
        <v>3</v>
      </c>
      <c r="F8641" s="3" t="s">
        <v>5</v>
      </c>
      <c r="G8641" s="3">
        <v>5</v>
      </c>
      <c r="H8641" s="3">
        <v>0</v>
      </c>
      <c r="I8641" t="s">
        <v>177</v>
      </c>
      <c r="J8641">
        <v>1688285</v>
      </c>
      <c r="K8641" s="3" t="s">
        <v>37</v>
      </c>
      <c r="L8641" s="3" t="s">
        <v>63</v>
      </c>
      <c r="M8641" s="3">
        <v>341</v>
      </c>
      <c r="N8641" s="3">
        <v>3.9087322327517371</v>
      </c>
      <c r="P8641" t="str">
        <f t="shared" si="268"/>
        <v>PORT09 to PORT03</v>
      </c>
      <c r="Q8641" s="3">
        <v>540</v>
      </c>
      <c r="R8641" s="3">
        <v>0.47750351892722243</v>
      </c>
      <c r="S8641" s="10">
        <f t="shared" si="269"/>
        <v>162.82869995418284</v>
      </c>
      <c r="T8641" s="3" t="s">
        <v>197</v>
      </c>
      <c r="V8641"/>
      <c r="X8641"/>
      <c r="AE8641"/>
    </row>
    <row r="8642" spans="1:31" x14ac:dyDescent="0.25">
      <c r="A8642" s="3">
        <v>1447328157.7</v>
      </c>
      <c r="B8642" s="11">
        <v>44658</v>
      </c>
      <c r="C8642" s="3" t="s">
        <v>57</v>
      </c>
      <c r="D8642" s="3" t="s">
        <v>11</v>
      </c>
      <c r="E8642" s="3">
        <v>3</v>
      </c>
      <c r="F8642" s="3" t="s">
        <v>5</v>
      </c>
      <c r="G8642" s="3">
        <v>5</v>
      </c>
      <c r="H8642" s="3">
        <v>0</v>
      </c>
      <c r="I8642" t="s">
        <v>177</v>
      </c>
      <c r="J8642">
        <v>1688285</v>
      </c>
      <c r="K8642" s="3" t="s">
        <v>37</v>
      </c>
      <c r="L8642" s="3" t="s">
        <v>63</v>
      </c>
      <c r="M8642" s="3">
        <v>370</v>
      </c>
      <c r="N8642" s="3">
        <v>3.9087322327517371</v>
      </c>
      <c r="P8642" t="str">
        <f t="shared" ref="P8642:P8705" si="270">L8642&amp;" to "&amp;C8642</f>
        <v>PORT09 to PORT03</v>
      </c>
      <c r="Q8642" s="3">
        <v>540</v>
      </c>
      <c r="R8642" s="3">
        <v>0.47750351892722243</v>
      </c>
      <c r="S8642" s="10">
        <f t="shared" ref="S8642:S8705" si="271">R8642*M8642</f>
        <v>176.67630200307229</v>
      </c>
      <c r="T8642" s="3" t="s">
        <v>197</v>
      </c>
      <c r="V8642"/>
      <c r="X8642"/>
      <c r="AE8642"/>
    </row>
    <row r="8643" spans="1:31" x14ac:dyDescent="0.25">
      <c r="A8643" s="3">
        <v>1447292365.7</v>
      </c>
      <c r="B8643" s="11">
        <v>44658</v>
      </c>
      <c r="C8643" s="3" t="s">
        <v>57</v>
      </c>
      <c r="D8643" s="3" t="s">
        <v>11</v>
      </c>
      <c r="E8643" s="3">
        <v>3</v>
      </c>
      <c r="F8643" s="3" t="s">
        <v>5</v>
      </c>
      <c r="G8643" s="3">
        <v>5</v>
      </c>
      <c r="H8643" s="3">
        <v>0</v>
      </c>
      <c r="I8643" t="s">
        <v>177</v>
      </c>
      <c r="J8643">
        <v>1688285</v>
      </c>
      <c r="K8643" s="3" t="s">
        <v>37</v>
      </c>
      <c r="L8643" s="3" t="s">
        <v>63</v>
      </c>
      <c r="M8643" s="3">
        <v>294</v>
      </c>
      <c r="N8643" s="3">
        <v>0.39087322327517371</v>
      </c>
      <c r="P8643" t="str">
        <f t="shared" si="270"/>
        <v>PORT09 to PORT03</v>
      </c>
      <c r="Q8643" s="3">
        <v>540</v>
      </c>
      <c r="R8643" s="3">
        <v>0.47750351892722243</v>
      </c>
      <c r="S8643" s="10">
        <f t="shared" si="271"/>
        <v>140.38603456460339</v>
      </c>
      <c r="T8643" s="3" t="s">
        <v>197</v>
      </c>
      <c r="V8643"/>
      <c r="X8643"/>
      <c r="AE8643"/>
    </row>
    <row r="8644" spans="1:31" x14ac:dyDescent="0.25">
      <c r="A8644" s="3">
        <v>1447392188.7</v>
      </c>
      <c r="B8644" s="11">
        <v>44653</v>
      </c>
      <c r="C8644" s="3" t="s">
        <v>57</v>
      </c>
      <c r="D8644" s="3" t="s">
        <v>11</v>
      </c>
      <c r="E8644" s="3">
        <v>3</v>
      </c>
      <c r="F8644" s="3" t="s">
        <v>5</v>
      </c>
      <c r="G8644" s="3">
        <v>0</v>
      </c>
      <c r="H8644" s="3">
        <v>0</v>
      </c>
      <c r="I8644" t="s">
        <v>177</v>
      </c>
      <c r="J8644">
        <v>1688285</v>
      </c>
      <c r="K8644" s="3" t="s">
        <v>37</v>
      </c>
      <c r="L8644" s="3" t="s">
        <v>63</v>
      </c>
      <c r="M8644" s="3">
        <v>285</v>
      </c>
      <c r="N8644" s="3">
        <v>0.78174644655034742</v>
      </c>
      <c r="P8644" t="str">
        <f t="shared" si="270"/>
        <v>PORT09 to PORT03</v>
      </c>
      <c r="Q8644" s="3">
        <v>540</v>
      </c>
      <c r="R8644" s="3">
        <v>0.47750351892722243</v>
      </c>
      <c r="S8644" s="10">
        <f t="shared" si="271"/>
        <v>136.0885028942584</v>
      </c>
      <c r="T8644" s="3" t="s">
        <v>197</v>
      </c>
      <c r="V8644"/>
      <c r="X8644"/>
      <c r="AE8644"/>
    </row>
    <row r="8645" spans="1:31" x14ac:dyDescent="0.25">
      <c r="A8645" s="3">
        <v>1447254124.7</v>
      </c>
      <c r="B8645" s="11">
        <v>44655</v>
      </c>
      <c r="C8645" s="3" t="s">
        <v>57</v>
      </c>
      <c r="D8645" s="3" t="s">
        <v>11</v>
      </c>
      <c r="E8645" s="3">
        <v>3</v>
      </c>
      <c r="F8645" s="3" t="s">
        <v>5</v>
      </c>
      <c r="G8645" s="3">
        <v>5</v>
      </c>
      <c r="H8645" s="3">
        <v>0</v>
      </c>
      <c r="I8645" t="s">
        <v>177</v>
      </c>
      <c r="J8645">
        <v>1688285</v>
      </c>
      <c r="K8645" s="3" t="s">
        <v>37</v>
      </c>
      <c r="L8645" s="3" t="s">
        <v>63</v>
      </c>
      <c r="M8645" s="3">
        <v>340</v>
      </c>
      <c r="N8645" s="3">
        <v>3.9087322327517371</v>
      </c>
      <c r="P8645" t="str">
        <f t="shared" si="270"/>
        <v>PORT09 to PORT03</v>
      </c>
      <c r="Q8645" s="3">
        <v>540</v>
      </c>
      <c r="R8645" s="3">
        <v>0.47750351892722243</v>
      </c>
      <c r="S8645" s="10">
        <f t="shared" si="271"/>
        <v>162.35119643525562</v>
      </c>
      <c r="T8645" s="3" t="s">
        <v>197</v>
      </c>
      <c r="V8645"/>
      <c r="X8645"/>
      <c r="AE8645"/>
    </row>
    <row r="8646" spans="1:31" x14ac:dyDescent="0.25">
      <c r="A8646" s="3">
        <v>1447417834.7</v>
      </c>
      <c r="B8646" s="11">
        <v>44658</v>
      </c>
      <c r="C8646" s="3" t="s">
        <v>57</v>
      </c>
      <c r="D8646" s="3" t="s">
        <v>11</v>
      </c>
      <c r="E8646" s="3">
        <v>3</v>
      </c>
      <c r="F8646" s="3" t="s">
        <v>5</v>
      </c>
      <c r="G8646" s="3">
        <v>0</v>
      </c>
      <c r="H8646" s="3">
        <v>0</v>
      </c>
      <c r="I8646" t="s">
        <v>177</v>
      </c>
      <c r="J8646">
        <v>1688285</v>
      </c>
      <c r="K8646" s="3" t="s">
        <v>37</v>
      </c>
      <c r="L8646" s="3" t="s">
        <v>63</v>
      </c>
      <c r="M8646" s="3">
        <v>318</v>
      </c>
      <c r="N8646" s="3">
        <v>2.9315491745638029</v>
      </c>
      <c r="P8646" t="str">
        <f t="shared" si="270"/>
        <v>PORT09 to PORT03</v>
      </c>
      <c r="Q8646" s="3">
        <v>540</v>
      </c>
      <c r="R8646" s="3">
        <v>0.47750351892722243</v>
      </c>
      <c r="S8646" s="10">
        <f t="shared" si="271"/>
        <v>151.84611901885674</v>
      </c>
      <c r="T8646" s="3" t="s">
        <v>197</v>
      </c>
      <c r="V8646"/>
      <c r="X8646"/>
      <c r="AE8646"/>
    </row>
    <row r="8647" spans="1:31" x14ac:dyDescent="0.25">
      <c r="A8647" s="3">
        <v>1447330385.7</v>
      </c>
      <c r="B8647" s="11">
        <v>44655</v>
      </c>
      <c r="C8647" s="3" t="s">
        <v>57</v>
      </c>
      <c r="D8647" s="3" t="s">
        <v>11</v>
      </c>
      <c r="E8647" s="3">
        <v>3</v>
      </c>
      <c r="F8647" s="3" t="s">
        <v>5</v>
      </c>
      <c r="G8647" s="3">
        <v>5</v>
      </c>
      <c r="H8647" s="3">
        <v>0</v>
      </c>
      <c r="I8647" t="s">
        <v>177</v>
      </c>
      <c r="J8647">
        <v>1688285</v>
      </c>
      <c r="K8647" s="3" t="s">
        <v>37</v>
      </c>
      <c r="L8647" s="3" t="s">
        <v>63</v>
      </c>
      <c r="M8647" s="3">
        <v>277</v>
      </c>
      <c r="N8647" s="3">
        <v>0.78174644655034742</v>
      </c>
      <c r="P8647" t="str">
        <f t="shared" si="270"/>
        <v>PORT09 to PORT03</v>
      </c>
      <c r="Q8647" s="3">
        <v>540</v>
      </c>
      <c r="R8647" s="3">
        <v>0.47750351892722243</v>
      </c>
      <c r="S8647" s="10">
        <f t="shared" si="271"/>
        <v>132.26847474284062</v>
      </c>
      <c r="T8647" s="3" t="s">
        <v>197</v>
      </c>
      <c r="V8647"/>
      <c r="X8647"/>
      <c r="AE8647"/>
    </row>
    <row r="8648" spans="1:31" x14ac:dyDescent="0.25">
      <c r="A8648" s="3">
        <v>1447171061.7</v>
      </c>
      <c r="B8648" s="11">
        <v>44660</v>
      </c>
      <c r="C8648" s="3" t="s">
        <v>57</v>
      </c>
      <c r="D8648" s="3" t="s">
        <v>11</v>
      </c>
      <c r="E8648" s="3">
        <v>3</v>
      </c>
      <c r="F8648" s="3" t="s">
        <v>5</v>
      </c>
      <c r="G8648" s="3">
        <v>5</v>
      </c>
      <c r="H8648" s="3">
        <v>0</v>
      </c>
      <c r="I8648" t="s">
        <v>177</v>
      </c>
      <c r="J8648">
        <v>1688285</v>
      </c>
      <c r="K8648" s="3" t="s">
        <v>37</v>
      </c>
      <c r="L8648" s="3" t="s">
        <v>63</v>
      </c>
      <c r="M8648" s="3">
        <v>297</v>
      </c>
      <c r="N8648" s="3">
        <v>1.9543661163758685</v>
      </c>
      <c r="P8648" t="str">
        <f t="shared" si="270"/>
        <v>PORT09 to PORT03</v>
      </c>
      <c r="Q8648" s="3">
        <v>540</v>
      </c>
      <c r="R8648" s="3">
        <v>0.47750351892722243</v>
      </c>
      <c r="S8648" s="10">
        <f t="shared" si="271"/>
        <v>141.81854512138506</v>
      </c>
      <c r="T8648" s="3" t="s">
        <v>197</v>
      </c>
      <c r="V8648"/>
      <c r="X8648"/>
      <c r="AE8648"/>
    </row>
    <row r="8649" spans="1:31" x14ac:dyDescent="0.25">
      <c r="A8649" s="3">
        <v>1447387183.7</v>
      </c>
      <c r="B8649" s="11">
        <v>44661</v>
      </c>
      <c r="C8649" s="3" t="s">
        <v>57</v>
      </c>
      <c r="D8649" s="3" t="s">
        <v>11</v>
      </c>
      <c r="E8649" s="3">
        <v>3</v>
      </c>
      <c r="F8649" s="3" t="s">
        <v>5</v>
      </c>
      <c r="G8649" s="3">
        <v>5</v>
      </c>
      <c r="H8649" s="3">
        <v>0</v>
      </c>
      <c r="I8649" t="s">
        <v>177</v>
      </c>
      <c r="J8649">
        <v>1688285</v>
      </c>
      <c r="K8649" s="3" t="s">
        <v>37</v>
      </c>
      <c r="L8649" s="3" t="s">
        <v>63</v>
      </c>
      <c r="M8649" s="3">
        <v>300</v>
      </c>
      <c r="N8649" s="3">
        <v>0.97718305818793427</v>
      </c>
      <c r="P8649" t="str">
        <f t="shared" si="270"/>
        <v>PORT09 to PORT03</v>
      </c>
      <c r="Q8649" s="3">
        <v>540</v>
      </c>
      <c r="R8649" s="3">
        <v>0.47750351892722243</v>
      </c>
      <c r="S8649" s="10">
        <f t="shared" si="271"/>
        <v>143.25105567816672</v>
      </c>
      <c r="T8649" s="3" t="s">
        <v>197</v>
      </c>
      <c r="V8649"/>
      <c r="X8649"/>
      <c r="AE8649"/>
    </row>
    <row r="8650" spans="1:31" x14ac:dyDescent="0.25">
      <c r="A8650" s="3">
        <v>1447369357.7</v>
      </c>
      <c r="B8650" s="11">
        <v>44658</v>
      </c>
      <c r="C8650" s="3" t="s">
        <v>57</v>
      </c>
      <c r="D8650" s="3" t="s">
        <v>11</v>
      </c>
      <c r="E8650" s="3">
        <v>3</v>
      </c>
      <c r="F8650" s="3" t="s">
        <v>5</v>
      </c>
      <c r="G8650" s="3">
        <v>5</v>
      </c>
      <c r="H8650" s="3">
        <v>0</v>
      </c>
      <c r="I8650" t="s">
        <v>177</v>
      </c>
      <c r="J8650">
        <v>1688285</v>
      </c>
      <c r="K8650" s="3" t="s">
        <v>37</v>
      </c>
      <c r="L8650" s="3" t="s">
        <v>63</v>
      </c>
      <c r="M8650" s="3">
        <v>374</v>
      </c>
      <c r="N8650" s="3">
        <v>12.921633309892798</v>
      </c>
      <c r="P8650" t="str">
        <f t="shared" si="270"/>
        <v>PORT09 to PORT03</v>
      </c>
      <c r="Q8650" s="3">
        <v>540</v>
      </c>
      <c r="R8650" s="3">
        <v>0.47750351892722243</v>
      </c>
      <c r="S8650" s="10">
        <f t="shared" si="271"/>
        <v>178.58631607878118</v>
      </c>
      <c r="T8650" s="3" t="s">
        <v>197</v>
      </c>
      <c r="V8650"/>
      <c r="X8650"/>
      <c r="AE8650"/>
    </row>
    <row r="8651" spans="1:31" x14ac:dyDescent="0.25">
      <c r="A8651" s="3">
        <v>1447369433.7</v>
      </c>
      <c r="B8651" s="11">
        <v>44658</v>
      </c>
      <c r="C8651" s="3" t="s">
        <v>57</v>
      </c>
      <c r="D8651" s="3" t="s">
        <v>11</v>
      </c>
      <c r="E8651" s="3">
        <v>3</v>
      </c>
      <c r="F8651" s="3" t="s">
        <v>5</v>
      </c>
      <c r="G8651" s="3">
        <v>5</v>
      </c>
      <c r="H8651" s="3">
        <v>0</v>
      </c>
      <c r="I8651" t="s">
        <v>177</v>
      </c>
      <c r="J8651">
        <v>1688285</v>
      </c>
      <c r="K8651" s="3" t="s">
        <v>37</v>
      </c>
      <c r="L8651" s="3" t="s">
        <v>63</v>
      </c>
      <c r="M8651" s="3">
        <v>302</v>
      </c>
      <c r="N8651" s="3">
        <v>3.9087322327517371</v>
      </c>
      <c r="P8651" t="str">
        <f t="shared" si="270"/>
        <v>PORT09 to PORT03</v>
      </c>
      <c r="Q8651" s="3">
        <v>540</v>
      </c>
      <c r="R8651" s="3">
        <v>0.47750351892722243</v>
      </c>
      <c r="S8651" s="10">
        <f t="shared" si="271"/>
        <v>144.20606271602117</v>
      </c>
      <c r="T8651" s="3" t="s">
        <v>197</v>
      </c>
      <c r="V8651"/>
      <c r="X8651"/>
      <c r="AE8651"/>
    </row>
    <row r="8652" spans="1:31" x14ac:dyDescent="0.25">
      <c r="A8652" s="3">
        <v>1447281182.7</v>
      </c>
      <c r="B8652" s="11">
        <v>44658</v>
      </c>
      <c r="C8652" s="3" t="s">
        <v>57</v>
      </c>
      <c r="D8652" s="3" t="s">
        <v>11</v>
      </c>
      <c r="E8652" s="3">
        <v>3</v>
      </c>
      <c r="F8652" s="3" t="s">
        <v>5</v>
      </c>
      <c r="G8652" s="3">
        <v>5</v>
      </c>
      <c r="H8652" s="3">
        <v>0</v>
      </c>
      <c r="I8652" t="s">
        <v>177</v>
      </c>
      <c r="J8652">
        <v>1688285</v>
      </c>
      <c r="K8652" s="3" t="s">
        <v>37</v>
      </c>
      <c r="L8652" s="3" t="s">
        <v>63</v>
      </c>
      <c r="M8652" s="3">
        <v>270</v>
      </c>
      <c r="N8652" s="3">
        <v>1.5634928931006948</v>
      </c>
      <c r="P8652" t="str">
        <f t="shared" si="270"/>
        <v>PORT09 to PORT03</v>
      </c>
      <c r="Q8652" s="3">
        <v>540</v>
      </c>
      <c r="R8652" s="3">
        <v>0.47750351892722243</v>
      </c>
      <c r="S8652" s="10">
        <f t="shared" si="271"/>
        <v>128.92595011035004</v>
      </c>
      <c r="T8652" s="3" t="s">
        <v>197</v>
      </c>
      <c r="V8652"/>
      <c r="X8652"/>
      <c r="AE8652"/>
    </row>
    <row r="8653" spans="1:31" x14ac:dyDescent="0.25">
      <c r="A8653" s="3">
        <v>1447318090.7</v>
      </c>
      <c r="B8653" s="11">
        <v>44653</v>
      </c>
      <c r="C8653" s="3" t="s">
        <v>57</v>
      </c>
      <c r="D8653" s="3" t="s">
        <v>11</v>
      </c>
      <c r="E8653" s="3">
        <v>3</v>
      </c>
      <c r="F8653" s="3" t="s">
        <v>5</v>
      </c>
      <c r="G8653" s="3">
        <v>5</v>
      </c>
      <c r="H8653" s="3">
        <v>0</v>
      </c>
      <c r="I8653" t="s">
        <v>177</v>
      </c>
      <c r="J8653">
        <v>1688285</v>
      </c>
      <c r="K8653" s="3" t="s">
        <v>37</v>
      </c>
      <c r="L8653" s="3" t="s">
        <v>63</v>
      </c>
      <c r="M8653" s="3">
        <v>290</v>
      </c>
      <c r="N8653" s="3">
        <v>4.6904786793020845</v>
      </c>
      <c r="P8653" t="str">
        <f t="shared" si="270"/>
        <v>PORT09 to PORT03</v>
      </c>
      <c r="Q8653" s="3">
        <v>540</v>
      </c>
      <c r="R8653" s="3">
        <v>0.47750351892722243</v>
      </c>
      <c r="S8653" s="10">
        <f t="shared" si="271"/>
        <v>138.47602048889451</v>
      </c>
      <c r="T8653" s="3" t="s">
        <v>197</v>
      </c>
      <c r="V8653"/>
      <c r="X8653"/>
      <c r="AE8653"/>
    </row>
    <row r="8654" spans="1:31" x14ac:dyDescent="0.25">
      <c r="A8654" s="3">
        <v>1447343144.7</v>
      </c>
      <c r="B8654" s="11">
        <v>44662</v>
      </c>
      <c r="C8654" s="3" t="s">
        <v>57</v>
      </c>
      <c r="D8654" s="3" t="s">
        <v>11</v>
      </c>
      <c r="E8654" s="3">
        <v>3</v>
      </c>
      <c r="F8654" s="3" t="s">
        <v>5</v>
      </c>
      <c r="G8654" s="3">
        <v>5</v>
      </c>
      <c r="H8654" s="3">
        <v>0</v>
      </c>
      <c r="I8654" t="s">
        <v>177</v>
      </c>
      <c r="J8654">
        <v>1688285</v>
      </c>
      <c r="K8654" s="3" t="s">
        <v>37</v>
      </c>
      <c r="L8654" s="3" t="s">
        <v>63</v>
      </c>
      <c r="M8654" s="3">
        <v>335</v>
      </c>
      <c r="N8654" s="3">
        <v>4.1041688443893243</v>
      </c>
      <c r="P8654" t="str">
        <f t="shared" si="270"/>
        <v>PORT09 to PORT03</v>
      </c>
      <c r="Q8654" s="3">
        <v>540</v>
      </c>
      <c r="R8654" s="3">
        <v>0.47750351892722243</v>
      </c>
      <c r="S8654" s="10">
        <f t="shared" si="271"/>
        <v>159.96367884061951</v>
      </c>
      <c r="T8654" s="3" t="s">
        <v>197</v>
      </c>
      <c r="V8654"/>
      <c r="X8654"/>
      <c r="AE8654"/>
    </row>
    <row r="8655" spans="1:31" x14ac:dyDescent="0.25">
      <c r="A8655" s="3">
        <v>1447304512.7</v>
      </c>
      <c r="B8655" s="11">
        <v>44659</v>
      </c>
      <c r="C8655" s="3" t="s">
        <v>57</v>
      </c>
      <c r="D8655" s="3" t="s">
        <v>11</v>
      </c>
      <c r="E8655" s="3">
        <v>3</v>
      </c>
      <c r="F8655" s="3" t="s">
        <v>5</v>
      </c>
      <c r="G8655" s="3">
        <v>5</v>
      </c>
      <c r="H8655" s="3">
        <v>0</v>
      </c>
      <c r="I8655" t="s">
        <v>177</v>
      </c>
      <c r="J8655">
        <v>1688285</v>
      </c>
      <c r="K8655" s="3" t="s">
        <v>37</v>
      </c>
      <c r="L8655" s="3" t="s">
        <v>63</v>
      </c>
      <c r="M8655" s="3">
        <v>311</v>
      </c>
      <c r="N8655" s="3">
        <v>0.58630983491276056</v>
      </c>
      <c r="P8655" t="str">
        <f t="shared" si="270"/>
        <v>PORT09 to PORT03</v>
      </c>
      <c r="Q8655" s="3">
        <v>540</v>
      </c>
      <c r="R8655" s="3">
        <v>0.47750351892722243</v>
      </c>
      <c r="S8655" s="10">
        <f t="shared" si="271"/>
        <v>148.50359438636619</v>
      </c>
      <c r="T8655" s="3" t="s">
        <v>197</v>
      </c>
      <c r="V8655"/>
      <c r="X8655"/>
      <c r="AE8655"/>
    </row>
    <row r="8656" spans="1:31" x14ac:dyDescent="0.25">
      <c r="A8656" s="3">
        <v>1447412495.7</v>
      </c>
      <c r="B8656" s="11">
        <v>44659</v>
      </c>
      <c r="C8656" s="3" t="s">
        <v>57</v>
      </c>
      <c r="D8656" s="3" t="s">
        <v>11</v>
      </c>
      <c r="E8656" s="3">
        <v>3</v>
      </c>
      <c r="F8656" s="3" t="s">
        <v>5</v>
      </c>
      <c r="G8656" s="3">
        <v>0</v>
      </c>
      <c r="H8656" s="3">
        <v>0</v>
      </c>
      <c r="I8656" t="s">
        <v>177</v>
      </c>
      <c r="J8656">
        <v>1688285</v>
      </c>
      <c r="K8656" s="3" t="s">
        <v>37</v>
      </c>
      <c r="L8656" s="3" t="s">
        <v>63</v>
      </c>
      <c r="M8656" s="3">
        <v>270</v>
      </c>
      <c r="N8656" s="3">
        <v>0.58630983491276056</v>
      </c>
      <c r="P8656" t="str">
        <f t="shared" si="270"/>
        <v>PORT09 to PORT03</v>
      </c>
      <c r="Q8656" s="3">
        <v>540</v>
      </c>
      <c r="R8656" s="3">
        <v>0.47750351892722243</v>
      </c>
      <c r="S8656" s="10">
        <f t="shared" si="271"/>
        <v>128.92595011035004</v>
      </c>
      <c r="T8656" s="3" t="s">
        <v>197</v>
      </c>
      <c r="V8656"/>
      <c r="X8656"/>
      <c r="AE8656"/>
    </row>
    <row r="8657" spans="1:31" x14ac:dyDescent="0.25">
      <c r="A8657" s="3">
        <v>1447318091.7</v>
      </c>
      <c r="B8657" s="11">
        <v>44665</v>
      </c>
      <c r="C8657" s="3" t="s">
        <v>57</v>
      </c>
      <c r="D8657" s="3" t="s">
        <v>11</v>
      </c>
      <c r="E8657" s="3">
        <v>3</v>
      </c>
      <c r="F8657" s="3" t="s">
        <v>5</v>
      </c>
      <c r="G8657" s="3">
        <v>5</v>
      </c>
      <c r="H8657" s="3">
        <v>0</v>
      </c>
      <c r="I8657" t="s">
        <v>177</v>
      </c>
      <c r="J8657">
        <v>1688285</v>
      </c>
      <c r="K8657" s="3" t="s">
        <v>37</v>
      </c>
      <c r="L8657" s="3" t="s">
        <v>63</v>
      </c>
      <c r="M8657" s="3">
        <v>349</v>
      </c>
      <c r="N8657" s="3">
        <v>2.9315491745638029</v>
      </c>
      <c r="P8657" t="str">
        <f t="shared" si="270"/>
        <v>PORT09 to PORT03</v>
      </c>
      <c r="Q8657" s="3">
        <v>540</v>
      </c>
      <c r="R8657" s="3">
        <v>0.47750351892722243</v>
      </c>
      <c r="S8657" s="10">
        <f t="shared" si="271"/>
        <v>166.64872810560064</v>
      </c>
      <c r="T8657" s="3" t="s">
        <v>197</v>
      </c>
      <c r="V8657"/>
      <c r="X8657"/>
      <c r="AE8657"/>
    </row>
    <row r="8658" spans="1:31" x14ac:dyDescent="0.25">
      <c r="A8658" s="3">
        <v>1447407228.7</v>
      </c>
      <c r="B8658" s="11">
        <v>44661</v>
      </c>
      <c r="C8658" s="3" t="s">
        <v>57</v>
      </c>
      <c r="D8658" s="3" t="s">
        <v>11</v>
      </c>
      <c r="E8658" s="3">
        <v>3</v>
      </c>
      <c r="F8658" s="3" t="s">
        <v>5</v>
      </c>
      <c r="G8658" s="3">
        <v>0</v>
      </c>
      <c r="H8658" s="3">
        <v>0</v>
      </c>
      <c r="I8658" t="s">
        <v>177</v>
      </c>
      <c r="J8658">
        <v>1688285</v>
      </c>
      <c r="K8658" s="3" t="s">
        <v>37</v>
      </c>
      <c r="L8658" s="3" t="s">
        <v>63</v>
      </c>
      <c r="M8658" s="3">
        <v>315</v>
      </c>
      <c r="N8658" s="3">
        <v>1.5634928931006948</v>
      </c>
      <c r="P8658" t="str">
        <f t="shared" si="270"/>
        <v>PORT09 to PORT03</v>
      </c>
      <c r="Q8658" s="3">
        <v>540</v>
      </c>
      <c r="R8658" s="3">
        <v>0.47750351892722243</v>
      </c>
      <c r="S8658" s="10">
        <f t="shared" si="271"/>
        <v>150.41360846207508</v>
      </c>
      <c r="T8658" s="3" t="s">
        <v>197</v>
      </c>
      <c r="V8658"/>
      <c r="X8658"/>
      <c r="AE8658"/>
    </row>
    <row r="8659" spans="1:31" x14ac:dyDescent="0.25">
      <c r="A8659" s="3">
        <v>1447254094.7</v>
      </c>
      <c r="B8659" s="11">
        <v>44659</v>
      </c>
      <c r="C8659" s="3" t="s">
        <v>57</v>
      </c>
      <c r="D8659" s="3" t="s">
        <v>11</v>
      </c>
      <c r="E8659" s="3">
        <v>3</v>
      </c>
      <c r="F8659" s="3" t="s">
        <v>5</v>
      </c>
      <c r="G8659" s="3">
        <v>5</v>
      </c>
      <c r="H8659" s="3">
        <v>0</v>
      </c>
      <c r="I8659" t="s">
        <v>177</v>
      </c>
      <c r="J8659">
        <v>1688285</v>
      </c>
      <c r="K8659" s="3" t="s">
        <v>37</v>
      </c>
      <c r="L8659" s="3" t="s">
        <v>63</v>
      </c>
      <c r="M8659" s="3">
        <v>324</v>
      </c>
      <c r="N8659" s="3">
        <v>1.9543661163758685</v>
      </c>
      <c r="P8659" t="str">
        <f t="shared" si="270"/>
        <v>PORT09 to PORT03</v>
      </c>
      <c r="Q8659" s="3">
        <v>540</v>
      </c>
      <c r="R8659" s="3">
        <v>0.47750351892722243</v>
      </c>
      <c r="S8659" s="10">
        <f t="shared" si="271"/>
        <v>154.71114013242007</v>
      </c>
      <c r="T8659" s="3" t="s">
        <v>197</v>
      </c>
      <c r="V8659"/>
      <c r="X8659"/>
      <c r="AE8659"/>
    </row>
    <row r="8660" spans="1:31" x14ac:dyDescent="0.25">
      <c r="A8660" s="3">
        <v>1447366455.7</v>
      </c>
      <c r="B8660" s="11">
        <v>44660</v>
      </c>
      <c r="C8660" s="3" t="s">
        <v>57</v>
      </c>
      <c r="D8660" s="3" t="s">
        <v>11</v>
      </c>
      <c r="E8660" s="3">
        <v>3</v>
      </c>
      <c r="F8660" s="3" t="s">
        <v>5</v>
      </c>
      <c r="G8660" s="3">
        <v>5</v>
      </c>
      <c r="H8660" s="3">
        <v>0</v>
      </c>
      <c r="I8660" t="s">
        <v>177</v>
      </c>
      <c r="J8660">
        <v>1688285</v>
      </c>
      <c r="K8660" s="3" t="s">
        <v>37</v>
      </c>
      <c r="L8660" s="3" t="s">
        <v>63</v>
      </c>
      <c r="M8660" s="3">
        <v>240</v>
      </c>
      <c r="N8660" s="3">
        <v>0.19543661163758685</v>
      </c>
      <c r="P8660" t="str">
        <f t="shared" si="270"/>
        <v>PORT09 to PORT03</v>
      </c>
      <c r="Q8660" s="3">
        <v>540</v>
      </c>
      <c r="R8660" s="3">
        <v>0.47750351892722243</v>
      </c>
      <c r="S8660" s="10">
        <f t="shared" si="271"/>
        <v>114.60084454253338</v>
      </c>
      <c r="T8660" s="3" t="s">
        <v>197</v>
      </c>
      <c r="V8660"/>
      <c r="X8660"/>
      <c r="AE8660"/>
    </row>
    <row r="8661" spans="1:31" x14ac:dyDescent="0.25">
      <c r="A8661" s="3">
        <v>1447268292.7</v>
      </c>
      <c r="B8661" s="11">
        <v>44659</v>
      </c>
      <c r="C8661" s="3" t="s">
        <v>57</v>
      </c>
      <c r="D8661" s="3" t="s">
        <v>11</v>
      </c>
      <c r="E8661" s="3">
        <v>3</v>
      </c>
      <c r="F8661" s="3" t="s">
        <v>5</v>
      </c>
      <c r="G8661" s="3">
        <v>5</v>
      </c>
      <c r="H8661" s="3">
        <v>0</v>
      </c>
      <c r="I8661" t="s">
        <v>177</v>
      </c>
      <c r="J8661">
        <v>1689549</v>
      </c>
      <c r="K8661" s="3" t="s">
        <v>37</v>
      </c>
      <c r="L8661" s="3" t="s">
        <v>63</v>
      </c>
      <c r="M8661" s="3">
        <v>338</v>
      </c>
      <c r="N8661" s="3">
        <v>1.9168708781045667</v>
      </c>
      <c r="P8661" t="str">
        <f t="shared" si="270"/>
        <v>PORT09 to PORT03</v>
      </c>
      <c r="Q8661" s="3">
        <v>540</v>
      </c>
      <c r="R8661" s="3">
        <v>0.47750351892722243</v>
      </c>
      <c r="S8661" s="10">
        <f t="shared" si="271"/>
        <v>161.39618939740117</v>
      </c>
      <c r="T8661" s="3" t="s">
        <v>197</v>
      </c>
      <c r="V8661"/>
      <c r="X8661"/>
      <c r="AE8661"/>
    </row>
    <row r="8662" spans="1:31" x14ac:dyDescent="0.25">
      <c r="A8662" s="3">
        <v>1447162468.7</v>
      </c>
      <c r="B8662" s="11">
        <v>44658</v>
      </c>
      <c r="C8662" s="3" t="s">
        <v>57</v>
      </c>
      <c r="D8662" s="3" t="s">
        <v>11</v>
      </c>
      <c r="E8662" s="3">
        <v>3</v>
      </c>
      <c r="F8662" s="3" t="s">
        <v>5</v>
      </c>
      <c r="G8662" s="3">
        <v>5</v>
      </c>
      <c r="H8662" s="3">
        <v>0</v>
      </c>
      <c r="I8662" t="s">
        <v>177</v>
      </c>
      <c r="J8662">
        <v>1689549</v>
      </c>
      <c r="K8662" s="3" t="s">
        <v>37</v>
      </c>
      <c r="L8662" s="3" t="s">
        <v>63</v>
      </c>
      <c r="M8662" s="3">
        <v>311</v>
      </c>
      <c r="N8662" s="3">
        <v>1.9168708781045667</v>
      </c>
      <c r="P8662" t="str">
        <f t="shared" si="270"/>
        <v>PORT09 to PORT03</v>
      </c>
      <c r="Q8662" s="3">
        <v>540</v>
      </c>
      <c r="R8662" s="3">
        <v>0.47750351892722243</v>
      </c>
      <c r="S8662" s="10">
        <f t="shared" si="271"/>
        <v>148.50359438636619</v>
      </c>
      <c r="T8662" s="3" t="s">
        <v>197</v>
      </c>
      <c r="V8662"/>
      <c r="X8662"/>
      <c r="AE8662"/>
    </row>
    <row r="8663" spans="1:31" x14ac:dyDescent="0.25">
      <c r="A8663" s="3">
        <v>1447187867.7</v>
      </c>
      <c r="B8663" s="11">
        <v>44661</v>
      </c>
      <c r="C8663" s="3" t="s">
        <v>57</v>
      </c>
      <c r="D8663" s="3" t="s">
        <v>11</v>
      </c>
      <c r="E8663" s="3">
        <v>3</v>
      </c>
      <c r="F8663" s="3" t="s">
        <v>5</v>
      </c>
      <c r="G8663" s="3">
        <v>5</v>
      </c>
      <c r="H8663" s="3">
        <v>0</v>
      </c>
      <c r="I8663" t="s">
        <v>177</v>
      </c>
      <c r="J8663">
        <v>1689549</v>
      </c>
      <c r="K8663" s="3" t="s">
        <v>37</v>
      </c>
      <c r="L8663" s="3" t="s">
        <v>63</v>
      </c>
      <c r="M8663" s="3">
        <v>277</v>
      </c>
      <c r="N8663" s="3">
        <v>1.9168708781045667</v>
      </c>
      <c r="P8663" t="str">
        <f t="shared" si="270"/>
        <v>PORT09 to PORT03</v>
      </c>
      <c r="Q8663" s="3">
        <v>540</v>
      </c>
      <c r="R8663" s="3">
        <v>0.47750351892722243</v>
      </c>
      <c r="S8663" s="10">
        <f t="shared" si="271"/>
        <v>132.26847474284062</v>
      </c>
      <c r="T8663" s="3" t="s">
        <v>197</v>
      </c>
      <c r="V8663"/>
      <c r="X8663"/>
      <c r="AE8663"/>
    </row>
    <row r="8664" spans="1:31" x14ac:dyDescent="0.25">
      <c r="A8664" s="3">
        <v>1447195178.7</v>
      </c>
      <c r="B8664" s="11">
        <v>44655</v>
      </c>
      <c r="C8664" s="3" t="s">
        <v>57</v>
      </c>
      <c r="D8664" s="3" t="s">
        <v>11</v>
      </c>
      <c r="E8664" s="3">
        <v>3</v>
      </c>
      <c r="F8664" s="3" t="s">
        <v>5</v>
      </c>
      <c r="G8664" s="3">
        <v>5</v>
      </c>
      <c r="H8664" s="3">
        <v>0</v>
      </c>
      <c r="I8664" t="s">
        <v>177</v>
      </c>
      <c r="J8664">
        <v>1689549</v>
      </c>
      <c r="K8664" s="3" t="s">
        <v>37</v>
      </c>
      <c r="L8664" s="3" t="s">
        <v>63</v>
      </c>
      <c r="M8664" s="3">
        <v>266</v>
      </c>
      <c r="N8664" s="3">
        <v>1.9168708781045667</v>
      </c>
      <c r="P8664" t="str">
        <f t="shared" si="270"/>
        <v>PORT09 to PORT03</v>
      </c>
      <c r="Q8664" s="3">
        <v>540</v>
      </c>
      <c r="R8664" s="3">
        <v>0.47750351892722243</v>
      </c>
      <c r="S8664" s="10">
        <f t="shared" si="271"/>
        <v>127.01593603464117</v>
      </c>
      <c r="T8664" s="3" t="s">
        <v>197</v>
      </c>
      <c r="V8664"/>
      <c r="X8664"/>
      <c r="AE8664"/>
    </row>
    <row r="8665" spans="1:31" x14ac:dyDescent="0.25">
      <c r="A8665" s="3">
        <v>1447288450.7</v>
      </c>
      <c r="B8665" s="11">
        <v>44652</v>
      </c>
      <c r="C8665" s="3" t="s">
        <v>57</v>
      </c>
      <c r="D8665" s="3" t="s">
        <v>11</v>
      </c>
      <c r="E8665" s="3">
        <v>3</v>
      </c>
      <c r="F8665" s="3" t="s">
        <v>5</v>
      </c>
      <c r="G8665" s="3">
        <v>5</v>
      </c>
      <c r="H8665" s="3">
        <v>0</v>
      </c>
      <c r="I8665" t="s">
        <v>177</v>
      </c>
      <c r="J8665">
        <v>1689549</v>
      </c>
      <c r="K8665" s="3" t="s">
        <v>37</v>
      </c>
      <c r="L8665" s="3" t="s">
        <v>63</v>
      </c>
      <c r="M8665" s="3">
        <v>275</v>
      </c>
      <c r="N8665" s="3">
        <v>1.9168708781045667</v>
      </c>
      <c r="P8665" t="str">
        <f t="shared" si="270"/>
        <v>PORT09 to PORT03</v>
      </c>
      <c r="Q8665" s="3">
        <v>540</v>
      </c>
      <c r="R8665" s="3">
        <v>0.47750351892722243</v>
      </c>
      <c r="S8665" s="10">
        <f t="shared" si="271"/>
        <v>131.31346770498618</v>
      </c>
      <c r="T8665" s="3" t="s">
        <v>197</v>
      </c>
      <c r="V8665"/>
      <c r="X8665"/>
      <c r="AE8665"/>
    </row>
    <row r="8666" spans="1:31" x14ac:dyDescent="0.25">
      <c r="A8666" s="3">
        <v>1447211850.7</v>
      </c>
      <c r="B8666" s="11">
        <v>44660</v>
      </c>
      <c r="C8666" s="3" t="s">
        <v>57</v>
      </c>
      <c r="D8666" s="3" t="s">
        <v>11</v>
      </c>
      <c r="E8666" s="3">
        <v>3</v>
      </c>
      <c r="F8666" s="3" t="s">
        <v>5</v>
      </c>
      <c r="G8666" s="3">
        <v>5</v>
      </c>
      <c r="H8666" s="3">
        <v>0</v>
      </c>
      <c r="I8666" t="s">
        <v>177</v>
      </c>
      <c r="J8666">
        <v>1689549</v>
      </c>
      <c r="K8666" s="3" t="s">
        <v>37</v>
      </c>
      <c r="L8666" s="3" t="s">
        <v>63</v>
      </c>
      <c r="M8666" s="3">
        <v>339</v>
      </c>
      <c r="N8666" s="3">
        <v>1.9168708781045667</v>
      </c>
      <c r="P8666" t="str">
        <f t="shared" si="270"/>
        <v>PORT09 to PORT03</v>
      </c>
      <c r="Q8666" s="3">
        <v>540</v>
      </c>
      <c r="R8666" s="3">
        <v>0.47750351892722243</v>
      </c>
      <c r="S8666" s="10">
        <f t="shared" si="271"/>
        <v>161.87369291632839</v>
      </c>
      <c r="T8666" s="3" t="s">
        <v>197</v>
      </c>
      <c r="V8666"/>
      <c r="X8666"/>
      <c r="AE8666"/>
    </row>
    <row r="8667" spans="1:31" x14ac:dyDescent="0.25">
      <c r="A8667" s="3">
        <v>1447264915.7</v>
      </c>
      <c r="B8667" s="11">
        <v>44653</v>
      </c>
      <c r="C8667" s="3" t="s">
        <v>57</v>
      </c>
      <c r="D8667" s="3" t="s">
        <v>11</v>
      </c>
      <c r="E8667" s="3">
        <v>3</v>
      </c>
      <c r="F8667" s="3" t="s">
        <v>5</v>
      </c>
      <c r="G8667" s="3">
        <v>5</v>
      </c>
      <c r="H8667" s="3">
        <v>0</v>
      </c>
      <c r="I8667" t="s">
        <v>177</v>
      </c>
      <c r="J8667">
        <v>1689549</v>
      </c>
      <c r="K8667" s="3" t="s">
        <v>37</v>
      </c>
      <c r="L8667" s="3" t="s">
        <v>63</v>
      </c>
      <c r="M8667" s="3">
        <v>379</v>
      </c>
      <c r="N8667" s="3">
        <v>5.7506126343137005</v>
      </c>
      <c r="P8667" t="str">
        <f t="shared" si="270"/>
        <v>PORT09 to PORT03</v>
      </c>
      <c r="Q8667" s="3">
        <v>540</v>
      </c>
      <c r="R8667" s="3">
        <v>0.47750351892722243</v>
      </c>
      <c r="S8667" s="10">
        <f t="shared" si="271"/>
        <v>180.97383367341729</v>
      </c>
      <c r="T8667" s="3" t="s">
        <v>197</v>
      </c>
      <c r="V8667"/>
      <c r="X8667"/>
      <c r="AE8667"/>
    </row>
    <row r="8668" spans="1:31" x14ac:dyDescent="0.25">
      <c r="A8668" s="3">
        <v>1447148724.7</v>
      </c>
      <c r="B8668" s="11">
        <v>44661</v>
      </c>
      <c r="C8668" s="3" t="s">
        <v>57</v>
      </c>
      <c r="D8668" s="3" t="s">
        <v>11</v>
      </c>
      <c r="E8668" s="3">
        <v>3</v>
      </c>
      <c r="F8668" s="3" t="s">
        <v>5</v>
      </c>
      <c r="G8668" s="3">
        <v>5</v>
      </c>
      <c r="H8668" s="3">
        <v>0</v>
      </c>
      <c r="I8668" t="s">
        <v>177</v>
      </c>
      <c r="J8668">
        <v>1689549</v>
      </c>
      <c r="K8668" s="3" t="s">
        <v>37</v>
      </c>
      <c r="L8668" s="3" t="s">
        <v>63</v>
      </c>
      <c r="M8668" s="3">
        <v>295</v>
      </c>
      <c r="N8668" s="3">
        <v>3.8337417562091334</v>
      </c>
      <c r="P8668" t="str">
        <f t="shared" si="270"/>
        <v>PORT09 to PORT03</v>
      </c>
      <c r="Q8668" s="3">
        <v>540</v>
      </c>
      <c r="R8668" s="3">
        <v>0.47750351892722243</v>
      </c>
      <c r="S8668" s="10">
        <f t="shared" si="271"/>
        <v>140.86353808353061</v>
      </c>
      <c r="T8668" s="3" t="s">
        <v>197</v>
      </c>
      <c r="V8668"/>
      <c r="X8668"/>
      <c r="AE8668"/>
    </row>
    <row r="8669" spans="1:31" x14ac:dyDescent="0.25">
      <c r="A8669" s="3">
        <v>1447330384.7</v>
      </c>
      <c r="B8669" s="11">
        <v>44662</v>
      </c>
      <c r="C8669" s="3" t="s">
        <v>57</v>
      </c>
      <c r="D8669" s="3" t="s">
        <v>11</v>
      </c>
      <c r="E8669" s="3">
        <v>3</v>
      </c>
      <c r="F8669" s="3" t="s">
        <v>5</v>
      </c>
      <c r="G8669" s="3">
        <v>5</v>
      </c>
      <c r="H8669" s="3">
        <v>0</v>
      </c>
      <c r="I8669" t="s">
        <v>177</v>
      </c>
      <c r="J8669">
        <v>1689549</v>
      </c>
      <c r="K8669" s="3" t="s">
        <v>37</v>
      </c>
      <c r="L8669" s="3" t="s">
        <v>63</v>
      </c>
      <c r="M8669" s="3">
        <v>371</v>
      </c>
      <c r="N8669" s="3">
        <v>3.8337417562091334</v>
      </c>
      <c r="P8669" t="str">
        <f t="shared" si="270"/>
        <v>PORT09 to PORT03</v>
      </c>
      <c r="Q8669" s="3">
        <v>540</v>
      </c>
      <c r="R8669" s="3">
        <v>0.47750351892722243</v>
      </c>
      <c r="S8669" s="10">
        <f t="shared" si="271"/>
        <v>177.15380552199952</v>
      </c>
      <c r="T8669" s="3" t="s">
        <v>197</v>
      </c>
      <c r="V8669"/>
      <c r="X8669"/>
      <c r="AE8669"/>
    </row>
    <row r="8670" spans="1:31" x14ac:dyDescent="0.25">
      <c r="A8670" s="3">
        <v>1447241502.7</v>
      </c>
      <c r="B8670" s="11">
        <v>44660</v>
      </c>
      <c r="C8670" s="3" t="s">
        <v>57</v>
      </c>
      <c r="D8670" s="3" t="s">
        <v>11</v>
      </c>
      <c r="E8670" s="3">
        <v>3</v>
      </c>
      <c r="F8670" s="3" t="s">
        <v>5</v>
      </c>
      <c r="G8670" s="3">
        <v>5</v>
      </c>
      <c r="H8670" s="3">
        <v>0</v>
      </c>
      <c r="I8670" t="s">
        <v>177</v>
      </c>
      <c r="J8670">
        <v>1689549</v>
      </c>
      <c r="K8670" s="3" t="s">
        <v>37</v>
      </c>
      <c r="L8670" s="3" t="s">
        <v>63</v>
      </c>
      <c r="M8670" s="3">
        <v>308</v>
      </c>
      <c r="N8670" s="3">
        <v>1.9168708781045667</v>
      </c>
      <c r="P8670" t="str">
        <f t="shared" si="270"/>
        <v>PORT09 to PORT03</v>
      </c>
      <c r="Q8670" s="3">
        <v>540</v>
      </c>
      <c r="R8670" s="3">
        <v>0.47750351892722243</v>
      </c>
      <c r="S8670" s="10">
        <f t="shared" si="271"/>
        <v>147.0710838295845</v>
      </c>
      <c r="T8670" s="3" t="s">
        <v>197</v>
      </c>
      <c r="V8670"/>
      <c r="X8670"/>
      <c r="AE8670"/>
    </row>
    <row r="8671" spans="1:31" x14ac:dyDescent="0.25">
      <c r="A8671" s="3">
        <v>1447145915.7</v>
      </c>
      <c r="B8671" s="11">
        <v>44652</v>
      </c>
      <c r="C8671" s="3" t="s">
        <v>57</v>
      </c>
      <c r="D8671" s="3" t="s">
        <v>11</v>
      </c>
      <c r="E8671" s="3">
        <v>3</v>
      </c>
      <c r="F8671" s="3" t="s">
        <v>5</v>
      </c>
      <c r="G8671" s="3">
        <v>5</v>
      </c>
      <c r="H8671" s="3">
        <v>0</v>
      </c>
      <c r="I8671" t="s">
        <v>177</v>
      </c>
      <c r="J8671">
        <v>1689549</v>
      </c>
      <c r="K8671" s="3" t="s">
        <v>37</v>
      </c>
      <c r="L8671" s="3" t="s">
        <v>63</v>
      </c>
      <c r="M8671" s="3">
        <v>320</v>
      </c>
      <c r="N8671" s="3">
        <v>1.9168708781045667</v>
      </c>
      <c r="P8671" t="str">
        <f t="shared" si="270"/>
        <v>PORT09 to PORT03</v>
      </c>
      <c r="Q8671" s="3">
        <v>540</v>
      </c>
      <c r="R8671" s="3">
        <v>0.47750351892722243</v>
      </c>
      <c r="S8671" s="10">
        <f t="shared" si="271"/>
        <v>152.80112605671118</v>
      </c>
      <c r="T8671" s="3" t="s">
        <v>197</v>
      </c>
      <c r="V8671"/>
      <c r="X8671"/>
      <c r="AE8671"/>
    </row>
    <row r="8672" spans="1:31" x14ac:dyDescent="0.25">
      <c r="A8672" s="3">
        <v>1447254625.7</v>
      </c>
      <c r="B8672" s="11">
        <v>44662</v>
      </c>
      <c r="C8672" s="3" t="s">
        <v>57</v>
      </c>
      <c r="D8672" s="3" t="s">
        <v>11</v>
      </c>
      <c r="E8672" s="3">
        <v>3</v>
      </c>
      <c r="F8672" s="3" t="s">
        <v>5</v>
      </c>
      <c r="G8672" s="3">
        <v>5</v>
      </c>
      <c r="H8672" s="3">
        <v>0</v>
      </c>
      <c r="I8672" t="s">
        <v>177</v>
      </c>
      <c r="J8672">
        <v>1689549</v>
      </c>
      <c r="K8672" s="3" t="s">
        <v>37</v>
      </c>
      <c r="L8672" s="3" t="s">
        <v>63</v>
      </c>
      <c r="M8672" s="3">
        <v>280</v>
      </c>
      <c r="N8672" s="3">
        <v>1.9168708781045667</v>
      </c>
      <c r="P8672" t="str">
        <f t="shared" si="270"/>
        <v>PORT09 to PORT03</v>
      </c>
      <c r="Q8672" s="3">
        <v>540</v>
      </c>
      <c r="R8672" s="3">
        <v>0.47750351892722243</v>
      </c>
      <c r="S8672" s="10">
        <f t="shared" si="271"/>
        <v>133.70098529962229</v>
      </c>
      <c r="T8672" s="3" t="s">
        <v>197</v>
      </c>
      <c r="V8672"/>
      <c r="X8672"/>
      <c r="AE8672"/>
    </row>
    <row r="8673" spans="1:31" x14ac:dyDescent="0.25">
      <c r="A8673" s="3">
        <v>1447152948.7</v>
      </c>
      <c r="B8673" s="11">
        <v>44659</v>
      </c>
      <c r="C8673" s="3" t="s">
        <v>57</v>
      </c>
      <c r="D8673" s="3" t="s">
        <v>11</v>
      </c>
      <c r="E8673" s="3">
        <v>3</v>
      </c>
      <c r="F8673" s="3" t="s">
        <v>5</v>
      </c>
      <c r="G8673" s="3">
        <v>5</v>
      </c>
      <c r="H8673" s="3">
        <v>0</v>
      </c>
      <c r="I8673" t="s">
        <v>177</v>
      </c>
      <c r="J8673">
        <v>1689549</v>
      </c>
      <c r="K8673" s="3" t="s">
        <v>37</v>
      </c>
      <c r="L8673" s="3" t="s">
        <v>63</v>
      </c>
      <c r="M8673" s="3">
        <v>340</v>
      </c>
      <c r="N8673" s="3">
        <v>1.9168708781045667</v>
      </c>
      <c r="P8673" t="str">
        <f t="shared" si="270"/>
        <v>PORT09 to PORT03</v>
      </c>
      <c r="Q8673" s="3">
        <v>540</v>
      </c>
      <c r="R8673" s="3">
        <v>0.47750351892722243</v>
      </c>
      <c r="S8673" s="10">
        <f t="shared" si="271"/>
        <v>162.35119643525562</v>
      </c>
      <c r="T8673" s="3" t="s">
        <v>197</v>
      </c>
      <c r="V8673"/>
      <c r="X8673"/>
      <c r="AE8673"/>
    </row>
    <row r="8674" spans="1:31" x14ac:dyDescent="0.25">
      <c r="A8674" s="3">
        <v>1447168475.7</v>
      </c>
      <c r="B8674" s="11">
        <v>44662</v>
      </c>
      <c r="C8674" s="3" t="s">
        <v>57</v>
      </c>
      <c r="D8674" s="3" t="s">
        <v>11</v>
      </c>
      <c r="E8674" s="3">
        <v>3</v>
      </c>
      <c r="F8674" s="3" t="s">
        <v>5</v>
      </c>
      <c r="G8674" s="3">
        <v>5</v>
      </c>
      <c r="H8674" s="3">
        <v>0</v>
      </c>
      <c r="I8674" t="s">
        <v>177</v>
      </c>
      <c r="J8674">
        <v>1688633</v>
      </c>
      <c r="K8674" s="3" t="s">
        <v>37</v>
      </c>
      <c r="L8674" s="3" t="s">
        <v>63</v>
      </c>
      <c r="M8674" s="3">
        <v>366</v>
      </c>
      <c r="N8674" s="3">
        <v>4.6392153728222434</v>
      </c>
      <c r="P8674" t="str">
        <f t="shared" si="270"/>
        <v>PORT09 to PORT03</v>
      </c>
      <c r="Q8674" s="3">
        <v>540</v>
      </c>
      <c r="R8674" s="3">
        <v>0.47750351892722243</v>
      </c>
      <c r="S8674" s="10">
        <f t="shared" si="271"/>
        <v>174.76628792736341</v>
      </c>
      <c r="T8674" s="3" t="s">
        <v>197</v>
      </c>
      <c r="V8674"/>
      <c r="X8674"/>
      <c r="AE8674"/>
    </row>
    <row r="8675" spans="1:31" x14ac:dyDescent="0.25">
      <c r="A8675" s="3">
        <v>1447411648.7</v>
      </c>
      <c r="B8675" s="11">
        <v>44653</v>
      </c>
      <c r="C8675" s="3" t="s">
        <v>57</v>
      </c>
      <c r="D8675" s="3" t="s">
        <v>11</v>
      </c>
      <c r="E8675" s="3">
        <v>3</v>
      </c>
      <c r="F8675" s="3" t="s">
        <v>5</v>
      </c>
      <c r="G8675" s="3">
        <v>0</v>
      </c>
      <c r="H8675" s="3">
        <v>0</v>
      </c>
      <c r="I8675" t="s">
        <v>177</v>
      </c>
      <c r="J8675">
        <v>1688633</v>
      </c>
      <c r="K8675" s="3" t="s">
        <v>37</v>
      </c>
      <c r="L8675" s="3" t="s">
        <v>63</v>
      </c>
      <c r="M8675" s="3">
        <v>339</v>
      </c>
      <c r="N8675" s="3">
        <v>9.2784307456444868</v>
      </c>
      <c r="P8675" t="str">
        <f t="shared" si="270"/>
        <v>PORT09 to PORT03</v>
      </c>
      <c r="Q8675" s="3">
        <v>540</v>
      </c>
      <c r="R8675" s="3">
        <v>0.47750351892722243</v>
      </c>
      <c r="S8675" s="10">
        <f t="shared" si="271"/>
        <v>161.87369291632839</v>
      </c>
      <c r="T8675" s="3" t="s">
        <v>197</v>
      </c>
      <c r="V8675"/>
      <c r="X8675"/>
      <c r="AE8675"/>
    </row>
    <row r="8676" spans="1:31" x14ac:dyDescent="0.25">
      <c r="A8676" s="3">
        <v>1447209638.7</v>
      </c>
      <c r="B8676" s="11">
        <v>44652</v>
      </c>
      <c r="C8676" s="3" t="s">
        <v>57</v>
      </c>
      <c r="D8676" s="3" t="s">
        <v>11</v>
      </c>
      <c r="E8676" s="3">
        <v>3</v>
      </c>
      <c r="F8676" s="3" t="s">
        <v>5</v>
      </c>
      <c r="G8676" s="3">
        <v>5</v>
      </c>
      <c r="H8676" s="3">
        <v>0</v>
      </c>
      <c r="I8676" t="s">
        <v>177</v>
      </c>
      <c r="J8676">
        <v>1688633</v>
      </c>
      <c r="K8676" s="3" t="s">
        <v>37</v>
      </c>
      <c r="L8676" s="3" t="s">
        <v>63</v>
      </c>
      <c r="M8676" s="3">
        <v>344</v>
      </c>
      <c r="N8676" s="3">
        <v>9.2784307456444868</v>
      </c>
      <c r="P8676" t="str">
        <f t="shared" si="270"/>
        <v>PORT09 to PORT03</v>
      </c>
      <c r="Q8676" s="3">
        <v>540</v>
      </c>
      <c r="R8676" s="3">
        <v>0.47750351892722243</v>
      </c>
      <c r="S8676" s="10">
        <f t="shared" si="271"/>
        <v>164.2612105109645</v>
      </c>
      <c r="T8676" s="3" t="s">
        <v>197</v>
      </c>
      <c r="V8676"/>
      <c r="X8676"/>
      <c r="AE8676"/>
    </row>
    <row r="8677" spans="1:31" x14ac:dyDescent="0.25">
      <c r="A8677" s="3">
        <v>1447390910.7</v>
      </c>
      <c r="B8677" s="11">
        <v>44659</v>
      </c>
      <c r="C8677" s="3" t="s">
        <v>57</v>
      </c>
      <c r="D8677" s="3" t="s">
        <v>11</v>
      </c>
      <c r="E8677" s="3">
        <v>3</v>
      </c>
      <c r="F8677" s="3" t="s">
        <v>5</v>
      </c>
      <c r="G8677" s="3">
        <v>0</v>
      </c>
      <c r="H8677" s="3">
        <v>0</v>
      </c>
      <c r="I8677" t="s">
        <v>177</v>
      </c>
      <c r="J8677">
        <v>1688633</v>
      </c>
      <c r="K8677" s="3" t="s">
        <v>37</v>
      </c>
      <c r="L8677" s="3" t="s">
        <v>63</v>
      </c>
      <c r="M8677" s="3">
        <v>451</v>
      </c>
      <c r="N8677" s="3">
        <v>18.556861491288974</v>
      </c>
      <c r="P8677" t="str">
        <f t="shared" si="270"/>
        <v>PORT09 to PORT03</v>
      </c>
      <c r="Q8677" s="3">
        <v>540</v>
      </c>
      <c r="R8677" s="3">
        <v>0.47750351892722243</v>
      </c>
      <c r="S8677" s="10">
        <f t="shared" si="271"/>
        <v>215.3540870361773</v>
      </c>
      <c r="T8677" s="3" t="s">
        <v>197</v>
      </c>
      <c r="V8677"/>
      <c r="X8677"/>
      <c r="AE8677"/>
    </row>
    <row r="8678" spans="1:31" x14ac:dyDescent="0.25">
      <c r="A8678" s="3">
        <v>1447412494.7</v>
      </c>
      <c r="B8678" s="11">
        <v>44652</v>
      </c>
      <c r="C8678" s="3" t="s">
        <v>57</v>
      </c>
      <c r="D8678" s="3" t="s">
        <v>11</v>
      </c>
      <c r="E8678" s="3">
        <v>3</v>
      </c>
      <c r="F8678" s="3" t="s">
        <v>5</v>
      </c>
      <c r="G8678" s="3">
        <v>0</v>
      </c>
      <c r="H8678" s="3">
        <v>0</v>
      </c>
      <c r="I8678" t="s">
        <v>177</v>
      </c>
      <c r="J8678">
        <v>1688633</v>
      </c>
      <c r="K8678" s="3" t="s">
        <v>37</v>
      </c>
      <c r="L8678" s="3" t="s">
        <v>63</v>
      </c>
      <c r="M8678" s="3">
        <v>350</v>
      </c>
      <c r="N8678" s="3">
        <v>9.2784307456444868</v>
      </c>
      <c r="P8678" t="str">
        <f t="shared" si="270"/>
        <v>PORT09 to PORT03</v>
      </c>
      <c r="Q8678" s="3">
        <v>540</v>
      </c>
      <c r="R8678" s="3">
        <v>0.47750351892722243</v>
      </c>
      <c r="S8678" s="10">
        <f t="shared" si="271"/>
        <v>167.12623162452786</v>
      </c>
      <c r="T8678" s="3" t="s">
        <v>197</v>
      </c>
      <c r="V8678"/>
      <c r="X8678"/>
      <c r="AE8678"/>
    </row>
    <row r="8679" spans="1:31" x14ac:dyDescent="0.25">
      <c r="A8679" s="3">
        <v>1447355996.7</v>
      </c>
      <c r="B8679" s="11">
        <v>44660</v>
      </c>
      <c r="C8679" s="3" t="s">
        <v>57</v>
      </c>
      <c r="D8679" s="3" t="s">
        <v>11</v>
      </c>
      <c r="E8679" s="3">
        <v>3</v>
      </c>
      <c r="F8679" s="3" t="s">
        <v>5</v>
      </c>
      <c r="G8679" s="3">
        <v>5</v>
      </c>
      <c r="H8679" s="3">
        <v>0</v>
      </c>
      <c r="I8679" t="s">
        <v>177</v>
      </c>
      <c r="J8679">
        <v>1688633</v>
      </c>
      <c r="K8679" s="3" t="s">
        <v>37</v>
      </c>
      <c r="L8679" s="3" t="s">
        <v>63</v>
      </c>
      <c r="M8679" s="3">
        <v>515</v>
      </c>
      <c r="N8679" s="3">
        <v>17.556861491288974</v>
      </c>
      <c r="P8679" t="str">
        <f t="shared" si="270"/>
        <v>PORT09 to PORT03</v>
      </c>
      <c r="Q8679" s="3">
        <v>540</v>
      </c>
      <c r="R8679" s="3">
        <v>0.47750351892722243</v>
      </c>
      <c r="S8679" s="10">
        <f t="shared" si="271"/>
        <v>245.91431224751955</v>
      </c>
      <c r="T8679" s="3" t="s">
        <v>197</v>
      </c>
      <c r="V8679"/>
      <c r="X8679"/>
      <c r="AE8679"/>
    </row>
    <row r="8680" spans="1:31" x14ac:dyDescent="0.25">
      <c r="A8680" s="3">
        <v>1447225207.7</v>
      </c>
      <c r="B8680" s="11">
        <v>44665</v>
      </c>
      <c r="C8680" s="3" t="s">
        <v>57</v>
      </c>
      <c r="D8680" s="3" t="s">
        <v>11</v>
      </c>
      <c r="E8680" s="3">
        <v>3</v>
      </c>
      <c r="F8680" s="3" t="s">
        <v>5</v>
      </c>
      <c r="G8680" s="3">
        <v>5</v>
      </c>
      <c r="H8680" s="3">
        <v>0</v>
      </c>
      <c r="I8680" t="s">
        <v>177</v>
      </c>
      <c r="J8680">
        <v>1688633</v>
      </c>
      <c r="K8680" s="3" t="s">
        <v>37</v>
      </c>
      <c r="L8680" s="3" t="s">
        <v>63</v>
      </c>
      <c r="M8680" s="3">
        <v>416</v>
      </c>
      <c r="N8680" s="3">
        <v>9.2784307456444868</v>
      </c>
      <c r="P8680" t="str">
        <f t="shared" si="270"/>
        <v>PORT09 to PORT03</v>
      </c>
      <c r="Q8680" s="3">
        <v>540</v>
      </c>
      <c r="R8680" s="3">
        <v>0.47750351892722243</v>
      </c>
      <c r="S8680" s="10">
        <f t="shared" si="271"/>
        <v>198.64146387372452</v>
      </c>
      <c r="T8680" s="3" t="s">
        <v>197</v>
      </c>
      <c r="V8680"/>
      <c r="X8680"/>
      <c r="AE8680"/>
    </row>
    <row r="8681" spans="1:31" x14ac:dyDescent="0.25">
      <c r="A8681" s="3">
        <v>1447366451.7</v>
      </c>
      <c r="B8681" s="11">
        <v>44655</v>
      </c>
      <c r="C8681" s="3" t="s">
        <v>57</v>
      </c>
      <c r="D8681" s="3" t="s">
        <v>11</v>
      </c>
      <c r="E8681" s="3">
        <v>3</v>
      </c>
      <c r="F8681" s="3" t="s">
        <v>5</v>
      </c>
      <c r="G8681" s="3">
        <v>5</v>
      </c>
      <c r="H8681" s="3">
        <v>0</v>
      </c>
      <c r="I8681" t="s">
        <v>177</v>
      </c>
      <c r="J8681">
        <v>1688633</v>
      </c>
      <c r="K8681" s="3" t="s">
        <v>37</v>
      </c>
      <c r="L8681" s="3" t="s">
        <v>63</v>
      </c>
      <c r="M8681" s="3">
        <v>383</v>
      </c>
      <c r="N8681" s="3">
        <v>9.2784307456444868</v>
      </c>
      <c r="P8681" t="str">
        <f t="shared" si="270"/>
        <v>PORT09 to PORT03</v>
      </c>
      <c r="Q8681" s="3">
        <v>540</v>
      </c>
      <c r="R8681" s="3">
        <v>0.47750351892722243</v>
      </c>
      <c r="S8681" s="10">
        <f t="shared" si="271"/>
        <v>182.88384774912618</v>
      </c>
      <c r="T8681" s="3" t="s">
        <v>197</v>
      </c>
      <c r="V8681"/>
      <c r="X8681"/>
      <c r="AE8681"/>
    </row>
    <row r="8682" spans="1:31" x14ac:dyDescent="0.25">
      <c r="A8682" s="3">
        <v>1447240411.7</v>
      </c>
      <c r="B8682" s="11">
        <v>44654</v>
      </c>
      <c r="C8682" s="3" t="s">
        <v>57</v>
      </c>
      <c r="D8682" s="3" t="s">
        <v>11</v>
      </c>
      <c r="E8682" s="3">
        <v>3</v>
      </c>
      <c r="F8682" s="3" t="s">
        <v>5</v>
      </c>
      <c r="G8682" s="3">
        <v>5</v>
      </c>
      <c r="H8682" s="3">
        <v>0</v>
      </c>
      <c r="I8682" t="s">
        <v>177</v>
      </c>
      <c r="J8682">
        <v>1688633</v>
      </c>
      <c r="K8682" s="3" t="s">
        <v>37</v>
      </c>
      <c r="L8682" s="3" t="s">
        <v>63</v>
      </c>
      <c r="M8682" s="3">
        <v>372</v>
      </c>
      <c r="N8682" s="3">
        <v>6.1237642921253608</v>
      </c>
      <c r="P8682" t="str">
        <f t="shared" si="270"/>
        <v>PORT09 to PORT03</v>
      </c>
      <c r="Q8682" s="3">
        <v>540</v>
      </c>
      <c r="R8682" s="3">
        <v>0.47750351892722243</v>
      </c>
      <c r="S8682" s="10">
        <f t="shared" si="271"/>
        <v>177.63130904092674</v>
      </c>
      <c r="T8682" s="3" t="s">
        <v>197</v>
      </c>
      <c r="V8682"/>
      <c r="X8682"/>
      <c r="AE8682"/>
    </row>
    <row r="8683" spans="1:31" x14ac:dyDescent="0.25">
      <c r="A8683" s="3">
        <v>1447164242.7</v>
      </c>
      <c r="B8683" s="11">
        <v>44660</v>
      </c>
      <c r="C8683" s="3" t="s">
        <v>57</v>
      </c>
      <c r="D8683" s="3" t="s">
        <v>11</v>
      </c>
      <c r="E8683" s="3">
        <v>3</v>
      </c>
      <c r="F8683" s="3" t="s">
        <v>5</v>
      </c>
      <c r="G8683" s="3">
        <v>5</v>
      </c>
      <c r="H8683" s="3">
        <v>0</v>
      </c>
      <c r="I8683" t="s">
        <v>177</v>
      </c>
      <c r="J8683">
        <v>1688633</v>
      </c>
      <c r="K8683" s="3" t="s">
        <v>37</v>
      </c>
      <c r="L8683" s="3" t="s">
        <v>63</v>
      </c>
      <c r="M8683" s="3">
        <v>419</v>
      </c>
      <c r="N8683" s="3">
        <v>9.2784307456444868</v>
      </c>
      <c r="P8683" t="str">
        <f t="shared" si="270"/>
        <v>PORT09 to PORT03</v>
      </c>
      <c r="Q8683" s="3">
        <v>540</v>
      </c>
      <c r="R8683" s="3">
        <v>0.47750351892722243</v>
      </c>
      <c r="S8683" s="10">
        <f t="shared" si="271"/>
        <v>200.07397443050618</v>
      </c>
      <c r="T8683" s="3" t="s">
        <v>197</v>
      </c>
      <c r="V8683"/>
      <c r="X8683"/>
      <c r="AE8683"/>
    </row>
    <row r="8684" spans="1:31" x14ac:dyDescent="0.25">
      <c r="A8684" s="3">
        <v>1447250172.7</v>
      </c>
      <c r="B8684" s="11">
        <v>44652</v>
      </c>
      <c r="C8684" s="3" t="s">
        <v>57</v>
      </c>
      <c r="D8684" s="3" t="s">
        <v>11</v>
      </c>
      <c r="E8684" s="3">
        <v>3</v>
      </c>
      <c r="F8684" s="3" t="s">
        <v>5</v>
      </c>
      <c r="G8684" s="3">
        <v>5</v>
      </c>
      <c r="H8684" s="3">
        <v>0</v>
      </c>
      <c r="I8684" t="s">
        <v>177</v>
      </c>
      <c r="J8684">
        <v>1688633</v>
      </c>
      <c r="K8684" s="3" t="s">
        <v>37</v>
      </c>
      <c r="L8684" s="3" t="s">
        <v>63</v>
      </c>
      <c r="M8684" s="3">
        <v>429</v>
      </c>
      <c r="N8684" s="3">
        <v>9.2784307456444868</v>
      </c>
      <c r="P8684" t="str">
        <f t="shared" si="270"/>
        <v>PORT09 to PORT03</v>
      </c>
      <c r="Q8684" s="3">
        <v>540</v>
      </c>
      <c r="R8684" s="3">
        <v>0.47750351892722243</v>
      </c>
      <c r="S8684" s="10">
        <f t="shared" si="271"/>
        <v>204.84900961977843</v>
      </c>
      <c r="T8684" s="3" t="s">
        <v>197</v>
      </c>
      <c r="V8684"/>
      <c r="X8684"/>
      <c r="AE8684"/>
    </row>
    <row r="8685" spans="1:31" x14ac:dyDescent="0.25">
      <c r="A8685" s="3">
        <v>1447148659.7</v>
      </c>
      <c r="B8685" s="11">
        <v>44662</v>
      </c>
      <c r="C8685" s="3" t="s">
        <v>57</v>
      </c>
      <c r="D8685" s="3" t="s">
        <v>11</v>
      </c>
      <c r="E8685" s="3">
        <v>3</v>
      </c>
      <c r="F8685" s="3" t="s">
        <v>5</v>
      </c>
      <c r="G8685" s="3">
        <v>5</v>
      </c>
      <c r="H8685" s="3">
        <v>0</v>
      </c>
      <c r="I8685" t="s">
        <v>177</v>
      </c>
      <c r="J8685">
        <v>1688633</v>
      </c>
      <c r="K8685" s="3" t="s">
        <v>37</v>
      </c>
      <c r="L8685" s="3" t="s">
        <v>63</v>
      </c>
      <c r="M8685" s="3">
        <v>403</v>
      </c>
      <c r="N8685" s="3">
        <v>13.917646118466729</v>
      </c>
      <c r="P8685" t="str">
        <f t="shared" si="270"/>
        <v>PORT09 to PORT03</v>
      </c>
      <c r="Q8685" s="3">
        <v>540</v>
      </c>
      <c r="R8685" s="3">
        <v>0.47750351892722243</v>
      </c>
      <c r="S8685" s="10">
        <f t="shared" si="271"/>
        <v>192.43391812767064</v>
      </c>
      <c r="T8685" s="3" t="s">
        <v>197</v>
      </c>
      <c r="V8685"/>
      <c r="X8685"/>
      <c r="AE8685"/>
    </row>
    <row r="8686" spans="1:31" x14ac:dyDescent="0.25">
      <c r="A8686" s="3">
        <v>1447169056.7</v>
      </c>
      <c r="B8686" s="11">
        <v>44654</v>
      </c>
      <c r="C8686" s="3" t="s">
        <v>57</v>
      </c>
      <c r="D8686" s="3" t="s">
        <v>11</v>
      </c>
      <c r="E8686" s="3">
        <v>3</v>
      </c>
      <c r="F8686" s="3" t="s">
        <v>5</v>
      </c>
      <c r="G8686" s="3">
        <v>5</v>
      </c>
      <c r="H8686" s="3">
        <v>0</v>
      </c>
      <c r="I8686" t="s">
        <v>177</v>
      </c>
      <c r="J8686">
        <v>1688633</v>
      </c>
      <c r="K8686" s="3" t="s">
        <v>37</v>
      </c>
      <c r="L8686" s="3" t="s">
        <v>63</v>
      </c>
      <c r="M8686" s="3">
        <v>573</v>
      </c>
      <c r="N8686" s="3">
        <v>26.835292236933459</v>
      </c>
      <c r="P8686" t="str">
        <f t="shared" si="270"/>
        <v>PORT09 to PORT03</v>
      </c>
      <c r="Q8686" s="3">
        <v>540</v>
      </c>
      <c r="R8686" s="3">
        <v>0.47750351892722243</v>
      </c>
      <c r="S8686" s="10">
        <f t="shared" si="271"/>
        <v>273.60951634529846</v>
      </c>
      <c r="T8686" s="3" t="s">
        <v>197</v>
      </c>
      <c r="V8686"/>
      <c r="X8686"/>
      <c r="AE8686"/>
    </row>
    <row r="8687" spans="1:31" x14ac:dyDescent="0.25">
      <c r="A8687" s="3">
        <v>1447350435.7</v>
      </c>
      <c r="B8687" s="11">
        <v>44653</v>
      </c>
      <c r="C8687" s="3" t="s">
        <v>57</v>
      </c>
      <c r="D8687" s="3" t="s">
        <v>11</v>
      </c>
      <c r="E8687" s="3">
        <v>3</v>
      </c>
      <c r="F8687" s="3" t="s">
        <v>5</v>
      </c>
      <c r="G8687" s="3">
        <v>5</v>
      </c>
      <c r="H8687" s="3">
        <v>0</v>
      </c>
      <c r="I8687" t="s">
        <v>177</v>
      </c>
      <c r="J8687">
        <v>1688633</v>
      </c>
      <c r="K8687" s="3" t="s">
        <v>37</v>
      </c>
      <c r="L8687" s="3" t="s">
        <v>63</v>
      </c>
      <c r="M8687" s="3">
        <v>419</v>
      </c>
      <c r="N8687" s="3">
        <v>9.2784307456444868</v>
      </c>
      <c r="P8687" t="str">
        <f t="shared" si="270"/>
        <v>PORT09 to PORT03</v>
      </c>
      <c r="Q8687" s="3">
        <v>540</v>
      </c>
      <c r="R8687" s="3">
        <v>0.47750351892722243</v>
      </c>
      <c r="S8687" s="10">
        <f t="shared" si="271"/>
        <v>200.07397443050618</v>
      </c>
      <c r="T8687" s="3" t="s">
        <v>197</v>
      </c>
      <c r="V8687"/>
      <c r="X8687"/>
      <c r="AE8687"/>
    </row>
    <row r="8688" spans="1:31" x14ac:dyDescent="0.25">
      <c r="A8688" s="3">
        <v>1447269732.7</v>
      </c>
      <c r="B8688" s="11">
        <v>44652</v>
      </c>
      <c r="C8688" s="3" t="s">
        <v>57</v>
      </c>
      <c r="D8688" s="3" t="s">
        <v>11</v>
      </c>
      <c r="E8688" s="3">
        <v>3</v>
      </c>
      <c r="F8688" s="3" t="s">
        <v>5</v>
      </c>
      <c r="G8688" s="3">
        <v>5</v>
      </c>
      <c r="H8688" s="3">
        <v>0</v>
      </c>
      <c r="I8688" t="s">
        <v>177</v>
      </c>
      <c r="J8688">
        <v>1688633</v>
      </c>
      <c r="K8688" s="3" t="s">
        <v>37</v>
      </c>
      <c r="L8688" s="3" t="s">
        <v>63</v>
      </c>
      <c r="M8688" s="3">
        <v>388</v>
      </c>
      <c r="N8688" s="3">
        <v>9.2784307456444868</v>
      </c>
      <c r="P8688" t="str">
        <f t="shared" si="270"/>
        <v>PORT09 to PORT03</v>
      </c>
      <c r="Q8688" s="3">
        <v>540</v>
      </c>
      <c r="R8688" s="3">
        <v>0.47750351892722243</v>
      </c>
      <c r="S8688" s="10">
        <f t="shared" si="271"/>
        <v>185.27136534376231</v>
      </c>
      <c r="T8688" s="3" t="s">
        <v>197</v>
      </c>
      <c r="V8688"/>
      <c r="X8688"/>
      <c r="AE8688"/>
    </row>
    <row r="8689" spans="1:31" x14ac:dyDescent="0.25">
      <c r="A8689" s="3">
        <v>1447170686.7</v>
      </c>
      <c r="B8689" s="11">
        <v>44658</v>
      </c>
      <c r="C8689" s="3" t="s">
        <v>57</v>
      </c>
      <c r="D8689" s="3" t="s">
        <v>11</v>
      </c>
      <c r="E8689" s="3">
        <v>3</v>
      </c>
      <c r="F8689" s="3" t="s">
        <v>5</v>
      </c>
      <c r="G8689" s="3">
        <v>5</v>
      </c>
      <c r="H8689" s="3">
        <v>0</v>
      </c>
      <c r="I8689" t="s">
        <v>177</v>
      </c>
      <c r="J8689">
        <v>1688633</v>
      </c>
      <c r="K8689" s="3" t="s">
        <v>37</v>
      </c>
      <c r="L8689" s="3" t="s">
        <v>63</v>
      </c>
      <c r="M8689" s="3">
        <v>339</v>
      </c>
      <c r="N8689" s="3">
        <v>4.6392153728222434</v>
      </c>
      <c r="P8689" t="str">
        <f t="shared" si="270"/>
        <v>PORT09 to PORT03</v>
      </c>
      <c r="Q8689" s="3">
        <v>540</v>
      </c>
      <c r="R8689" s="3">
        <v>0.47750351892722243</v>
      </c>
      <c r="S8689" s="10">
        <f t="shared" si="271"/>
        <v>161.87369291632839</v>
      </c>
      <c r="T8689" s="3" t="s">
        <v>197</v>
      </c>
      <c r="V8689"/>
      <c r="X8689"/>
      <c r="AE8689"/>
    </row>
    <row r="8690" spans="1:31" x14ac:dyDescent="0.25">
      <c r="A8690" s="3">
        <v>1447326450.7</v>
      </c>
      <c r="B8690" s="11">
        <v>44660</v>
      </c>
      <c r="C8690" s="3" t="s">
        <v>57</v>
      </c>
      <c r="D8690" s="3" t="s">
        <v>11</v>
      </c>
      <c r="E8690" s="3">
        <v>3</v>
      </c>
      <c r="F8690" s="3" t="s">
        <v>5</v>
      </c>
      <c r="G8690" s="3">
        <v>5</v>
      </c>
      <c r="H8690" s="3">
        <v>0</v>
      </c>
      <c r="I8690" t="s">
        <v>177</v>
      </c>
      <c r="J8690">
        <v>1688633</v>
      </c>
      <c r="K8690" s="3" t="s">
        <v>37</v>
      </c>
      <c r="L8690" s="3" t="s">
        <v>63</v>
      </c>
      <c r="M8690" s="3">
        <v>425</v>
      </c>
      <c r="N8690" s="3">
        <v>9.2784307456444868</v>
      </c>
      <c r="P8690" t="str">
        <f t="shared" si="270"/>
        <v>PORT09 to PORT03</v>
      </c>
      <c r="Q8690" s="3">
        <v>540</v>
      </c>
      <c r="R8690" s="3">
        <v>0.47750351892722243</v>
      </c>
      <c r="S8690" s="10">
        <f t="shared" si="271"/>
        <v>202.93899554406954</v>
      </c>
      <c r="T8690" s="3" t="s">
        <v>197</v>
      </c>
      <c r="V8690"/>
      <c r="X8690"/>
      <c r="AE8690"/>
    </row>
    <row r="8691" spans="1:31" x14ac:dyDescent="0.25">
      <c r="A8691" s="3">
        <v>1447250186.7</v>
      </c>
      <c r="B8691" s="11">
        <v>44655</v>
      </c>
      <c r="C8691" s="3" t="s">
        <v>57</v>
      </c>
      <c r="D8691" s="3" t="s">
        <v>11</v>
      </c>
      <c r="E8691" s="3">
        <v>3</v>
      </c>
      <c r="F8691" s="3" t="s">
        <v>5</v>
      </c>
      <c r="G8691" s="3">
        <v>5</v>
      </c>
      <c r="H8691" s="3">
        <v>0</v>
      </c>
      <c r="I8691" t="s">
        <v>177</v>
      </c>
      <c r="J8691">
        <v>1688633</v>
      </c>
      <c r="K8691" s="3" t="s">
        <v>37</v>
      </c>
      <c r="L8691" s="3" t="s">
        <v>63</v>
      </c>
      <c r="M8691" s="3">
        <v>348</v>
      </c>
      <c r="N8691" s="3">
        <v>9.2784307456444868</v>
      </c>
      <c r="P8691" t="str">
        <f t="shared" si="270"/>
        <v>PORT09 to PORT03</v>
      </c>
      <c r="Q8691" s="3">
        <v>540</v>
      </c>
      <c r="R8691" s="3">
        <v>0.47750351892722243</v>
      </c>
      <c r="S8691" s="10">
        <f t="shared" si="271"/>
        <v>166.17122458667342</v>
      </c>
      <c r="T8691" s="3" t="s">
        <v>197</v>
      </c>
      <c r="V8691"/>
      <c r="X8691"/>
      <c r="AE8691"/>
    </row>
    <row r="8692" spans="1:31" x14ac:dyDescent="0.25">
      <c r="A8692" s="3">
        <v>1447174490.7</v>
      </c>
      <c r="B8692" s="11">
        <v>44652</v>
      </c>
      <c r="C8692" s="3" t="s">
        <v>57</v>
      </c>
      <c r="D8692" s="3" t="s">
        <v>11</v>
      </c>
      <c r="E8692" s="3">
        <v>3</v>
      </c>
      <c r="F8692" s="3" t="s">
        <v>5</v>
      </c>
      <c r="G8692" s="3">
        <v>5</v>
      </c>
      <c r="H8692" s="3">
        <v>0</v>
      </c>
      <c r="I8692" t="s">
        <v>177</v>
      </c>
      <c r="J8692">
        <v>1688633</v>
      </c>
      <c r="K8692" s="3" t="s">
        <v>37</v>
      </c>
      <c r="L8692" s="3" t="s">
        <v>63</v>
      </c>
      <c r="M8692" s="3">
        <v>472</v>
      </c>
      <c r="N8692" s="3">
        <v>17.556861491288974</v>
      </c>
      <c r="P8692" t="str">
        <f t="shared" si="270"/>
        <v>PORT09 to PORT03</v>
      </c>
      <c r="Q8692" s="3">
        <v>540</v>
      </c>
      <c r="R8692" s="3">
        <v>0.47750351892722243</v>
      </c>
      <c r="S8692" s="10">
        <f t="shared" si="271"/>
        <v>225.38166093364899</v>
      </c>
      <c r="T8692" s="3" t="s">
        <v>197</v>
      </c>
      <c r="V8692"/>
      <c r="X8692"/>
      <c r="AE8692"/>
    </row>
    <row r="8693" spans="1:31" x14ac:dyDescent="0.25">
      <c r="A8693" s="3">
        <v>1447240430.7</v>
      </c>
      <c r="B8693" s="11">
        <v>44658</v>
      </c>
      <c r="C8693" s="3" t="s">
        <v>57</v>
      </c>
      <c r="D8693" s="3" t="s">
        <v>11</v>
      </c>
      <c r="E8693" s="3">
        <v>3</v>
      </c>
      <c r="F8693" s="3" t="s">
        <v>5</v>
      </c>
      <c r="G8693" s="3">
        <v>5</v>
      </c>
      <c r="H8693" s="3">
        <v>0</v>
      </c>
      <c r="I8693" t="s">
        <v>177</v>
      </c>
      <c r="J8693">
        <v>1688633</v>
      </c>
      <c r="K8693" s="3" t="s">
        <v>37</v>
      </c>
      <c r="L8693" s="3" t="s">
        <v>63</v>
      </c>
      <c r="M8693" s="3">
        <v>393</v>
      </c>
      <c r="N8693" s="3">
        <v>8.7217249009058175</v>
      </c>
      <c r="P8693" t="str">
        <f t="shared" si="270"/>
        <v>PORT09 to PORT03</v>
      </c>
      <c r="Q8693" s="3">
        <v>540</v>
      </c>
      <c r="R8693" s="3">
        <v>0.47750351892722243</v>
      </c>
      <c r="S8693" s="10">
        <f t="shared" si="271"/>
        <v>187.65888293839842</v>
      </c>
      <c r="T8693" s="3" t="s">
        <v>197</v>
      </c>
      <c r="V8693"/>
      <c r="X8693"/>
      <c r="AE8693"/>
    </row>
    <row r="8694" spans="1:31" x14ac:dyDescent="0.25">
      <c r="A8694" s="3">
        <v>1447332327.7</v>
      </c>
      <c r="B8694" s="11">
        <v>44665</v>
      </c>
      <c r="C8694" s="3" t="s">
        <v>57</v>
      </c>
      <c r="D8694" s="3" t="s">
        <v>11</v>
      </c>
      <c r="E8694" s="3">
        <v>3</v>
      </c>
      <c r="F8694" s="3" t="s">
        <v>5</v>
      </c>
      <c r="G8694" s="3">
        <v>5</v>
      </c>
      <c r="H8694" s="3">
        <v>0</v>
      </c>
      <c r="I8694" t="s">
        <v>177</v>
      </c>
      <c r="J8694">
        <v>1688633</v>
      </c>
      <c r="K8694" s="3" t="s">
        <v>37</v>
      </c>
      <c r="L8694" s="3" t="s">
        <v>63</v>
      </c>
      <c r="M8694" s="3">
        <v>611</v>
      </c>
      <c r="N8694" s="3">
        <v>29.835292236933459</v>
      </c>
      <c r="P8694" t="str">
        <f t="shared" si="270"/>
        <v>PORT09 to PORT03</v>
      </c>
      <c r="Q8694" s="3">
        <v>540</v>
      </c>
      <c r="R8694" s="3">
        <v>0.47750351892722243</v>
      </c>
      <c r="S8694" s="10">
        <f t="shared" si="271"/>
        <v>291.75465006453288</v>
      </c>
      <c r="T8694" s="3" t="s">
        <v>197</v>
      </c>
      <c r="V8694"/>
      <c r="X8694"/>
      <c r="AE8694"/>
    </row>
    <row r="8695" spans="1:31" x14ac:dyDescent="0.25">
      <c r="A8695" s="3">
        <v>1447330383.7</v>
      </c>
      <c r="B8695" s="11">
        <v>44660</v>
      </c>
      <c r="C8695" s="3" t="s">
        <v>57</v>
      </c>
      <c r="D8695" s="3" t="s">
        <v>11</v>
      </c>
      <c r="E8695" s="3">
        <v>3</v>
      </c>
      <c r="F8695" s="3" t="s">
        <v>5</v>
      </c>
      <c r="G8695" s="3">
        <v>5</v>
      </c>
      <c r="H8695" s="3">
        <v>0</v>
      </c>
      <c r="I8695" t="s">
        <v>177</v>
      </c>
      <c r="J8695">
        <v>1688633</v>
      </c>
      <c r="K8695" s="3" t="s">
        <v>37</v>
      </c>
      <c r="L8695" s="3" t="s">
        <v>63</v>
      </c>
      <c r="M8695" s="3">
        <v>471</v>
      </c>
      <c r="N8695" s="3">
        <v>17.556861491288974</v>
      </c>
      <c r="P8695" t="str">
        <f t="shared" si="270"/>
        <v>PORT09 to PORT03</v>
      </c>
      <c r="Q8695" s="3">
        <v>540</v>
      </c>
      <c r="R8695" s="3">
        <v>0.47750351892722243</v>
      </c>
      <c r="S8695" s="10">
        <f t="shared" si="271"/>
        <v>224.90415741472177</v>
      </c>
      <c r="T8695" s="3" t="s">
        <v>197</v>
      </c>
      <c r="V8695"/>
      <c r="X8695"/>
      <c r="AE8695"/>
    </row>
    <row r="8696" spans="1:31" x14ac:dyDescent="0.25">
      <c r="A8696" s="3">
        <v>1447189615.7</v>
      </c>
      <c r="B8696" s="11">
        <v>44655</v>
      </c>
      <c r="C8696" s="3" t="s">
        <v>57</v>
      </c>
      <c r="D8696" s="3" t="s">
        <v>11</v>
      </c>
      <c r="E8696" s="3">
        <v>3</v>
      </c>
      <c r="F8696" s="3" t="s">
        <v>5</v>
      </c>
      <c r="G8696" s="3">
        <v>5</v>
      </c>
      <c r="H8696" s="3">
        <v>0</v>
      </c>
      <c r="I8696" t="s">
        <v>177</v>
      </c>
      <c r="J8696">
        <v>1688633</v>
      </c>
      <c r="K8696" s="3" t="s">
        <v>37</v>
      </c>
      <c r="L8696" s="3" t="s">
        <v>63</v>
      </c>
      <c r="M8696" s="3">
        <v>353</v>
      </c>
      <c r="N8696" s="3">
        <v>9.2784307456444868</v>
      </c>
      <c r="P8696" t="str">
        <f t="shared" si="270"/>
        <v>PORT09 to PORT03</v>
      </c>
      <c r="Q8696" s="3">
        <v>540</v>
      </c>
      <c r="R8696" s="3">
        <v>0.47750351892722243</v>
      </c>
      <c r="S8696" s="10">
        <f t="shared" si="271"/>
        <v>168.55874218130953</v>
      </c>
      <c r="T8696" s="3" t="s">
        <v>197</v>
      </c>
      <c r="V8696"/>
      <c r="X8696"/>
      <c r="AE8696"/>
    </row>
    <row r="8697" spans="1:31" x14ac:dyDescent="0.25">
      <c r="A8697" s="3">
        <v>1447417824.7</v>
      </c>
      <c r="B8697" s="11">
        <v>44661</v>
      </c>
      <c r="C8697" s="3" t="s">
        <v>57</v>
      </c>
      <c r="D8697" s="3" t="s">
        <v>11</v>
      </c>
      <c r="E8697" s="3">
        <v>3</v>
      </c>
      <c r="F8697" s="3" t="s">
        <v>5</v>
      </c>
      <c r="G8697" s="3">
        <v>0</v>
      </c>
      <c r="H8697" s="3">
        <v>0</v>
      </c>
      <c r="I8697" t="s">
        <v>177</v>
      </c>
      <c r="J8697">
        <v>1688633</v>
      </c>
      <c r="K8697" s="3" t="s">
        <v>37</v>
      </c>
      <c r="L8697" s="3" t="s">
        <v>63</v>
      </c>
      <c r="M8697" s="3">
        <v>413</v>
      </c>
      <c r="N8697" s="3">
        <v>9.2784307456444868</v>
      </c>
      <c r="P8697" t="str">
        <f t="shared" si="270"/>
        <v>PORT09 to PORT03</v>
      </c>
      <c r="Q8697" s="3">
        <v>540</v>
      </c>
      <c r="R8697" s="3">
        <v>0.47750351892722243</v>
      </c>
      <c r="S8697" s="10">
        <f t="shared" si="271"/>
        <v>197.20895331694285</v>
      </c>
      <c r="T8697" s="3" t="s">
        <v>197</v>
      </c>
      <c r="V8697"/>
      <c r="X8697"/>
      <c r="AE8697"/>
    </row>
    <row r="8698" spans="1:31" x14ac:dyDescent="0.25">
      <c r="A8698" s="3">
        <v>1447174491.7</v>
      </c>
      <c r="B8698" s="11">
        <v>44652</v>
      </c>
      <c r="C8698" s="3" t="s">
        <v>57</v>
      </c>
      <c r="D8698" s="3" t="s">
        <v>11</v>
      </c>
      <c r="E8698" s="3">
        <v>3</v>
      </c>
      <c r="F8698" s="3" t="s">
        <v>5</v>
      </c>
      <c r="G8698" s="3">
        <v>5</v>
      </c>
      <c r="H8698" s="3">
        <v>0</v>
      </c>
      <c r="I8698" t="s">
        <v>177</v>
      </c>
      <c r="J8698">
        <v>1688633</v>
      </c>
      <c r="K8698" s="3" t="s">
        <v>37</v>
      </c>
      <c r="L8698" s="3" t="s">
        <v>63</v>
      </c>
      <c r="M8698" s="3">
        <v>387</v>
      </c>
      <c r="N8698" s="3">
        <v>9.2784307456444868</v>
      </c>
      <c r="P8698" t="str">
        <f t="shared" si="270"/>
        <v>PORT09 to PORT03</v>
      </c>
      <c r="Q8698" s="3">
        <v>540</v>
      </c>
      <c r="R8698" s="3">
        <v>0.47750351892722243</v>
      </c>
      <c r="S8698" s="10">
        <f t="shared" si="271"/>
        <v>184.79386182483509</v>
      </c>
      <c r="T8698" s="3" t="s">
        <v>197</v>
      </c>
      <c r="V8698"/>
      <c r="X8698"/>
      <c r="AE8698"/>
    </row>
    <row r="8699" spans="1:31" x14ac:dyDescent="0.25">
      <c r="A8699" s="3">
        <v>1447373531.7</v>
      </c>
      <c r="B8699" s="11">
        <v>44660</v>
      </c>
      <c r="C8699" s="3" t="s">
        <v>57</v>
      </c>
      <c r="D8699" s="3" t="s">
        <v>11</v>
      </c>
      <c r="E8699" s="3">
        <v>3</v>
      </c>
      <c r="F8699" s="3" t="s">
        <v>5</v>
      </c>
      <c r="G8699" s="3">
        <v>5</v>
      </c>
      <c r="H8699" s="3">
        <v>0</v>
      </c>
      <c r="I8699" t="s">
        <v>177</v>
      </c>
      <c r="J8699">
        <v>1688633</v>
      </c>
      <c r="K8699" s="3" t="s">
        <v>37</v>
      </c>
      <c r="L8699" s="3" t="s">
        <v>63</v>
      </c>
      <c r="M8699" s="3">
        <v>348</v>
      </c>
      <c r="N8699" s="3">
        <v>9.2784307456444868</v>
      </c>
      <c r="P8699" t="str">
        <f t="shared" si="270"/>
        <v>PORT09 to PORT03</v>
      </c>
      <c r="Q8699" s="3">
        <v>540</v>
      </c>
      <c r="R8699" s="3">
        <v>0.47750351892722243</v>
      </c>
      <c r="S8699" s="10">
        <f t="shared" si="271"/>
        <v>166.17122458667342</v>
      </c>
      <c r="T8699" s="3" t="s">
        <v>197</v>
      </c>
      <c r="V8699"/>
      <c r="X8699"/>
      <c r="AE8699"/>
    </row>
    <row r="8700" spans="1:31" x14ac:dyDescent="0.25">
      <c r="A8700" s="3">
        <v>1447250136.7</v>
      </c>
      <c r="B8700" s="11">
        <v>44661</v>
      </c>
      <c r="C8700" s="3" t="s">
        <v>57</v>
      </c>
      <c r="D8700" s="3" t="s">
        <v>11</v>
      </c>
      <c r="E8700" s="3">
        <v>3</v>
      </c>
      <c r="F8700" s="3" t="s">
        <v>5</v>
      </c>
      <c r="G8700" s="3">
        <v>5</v>
      </c>
      <c r="H8700" s="3">
        <v>0</v>
      </c>
      <c r="I8700" t="s">
        <v>177</v>
      </c>
      <c r="J8700">
        <v>1688633</v>
      </c>
      <c r="K8700" s="3" t="s">
        <v>37</v>
      </c>
      <c r="L8700" s="3" t="s">
        <v>63</v>
      </c>
      <c r="M8700" s="3">
        <v>356</v>
      </c>
      <c r="N8700" s="3">
        <v>9.835136590383156</v>
      </c>
      <c r="P8700" t="str">
        <f t="shared" si="270"/>
        <v>PORT09 to PORT03</v>
      </c>
      <c r="Q8700" s="3">
        <v>540</v>
      </c>
      <c r="R8700" s="3">
        <v>0.47750351892722243</v>
      </c>
      <c r="S8700" s="10">
        <f t="shared" si="271"/>
        <v>169.99125273809119</v>
      </c>
      <c r="T8700" s="3" t="s">
        <v>197</v>
      </c>
      <c r="V8700"/>
      <c r="X8700"/>
      <c r="AE8700"/>
    </row>
    <row r="8701" spans="1:31" x14ac:dyDescent="0.25">
      <c r="A8701" s="3">
        <v>1447160014.7</v>
      </c>
      <c r="B8701" s="11">
        <v>44653</v>
      </c>
      <c r="C8701" s="3" t="s">
        <v>57</v>
      </c>
      <c r="D8701" s="3" t="s">
        <v>11</v>
      </c>
      <c r="E8701" s="3">
        <v>3</v>
      </c>
      <c r="F8701" s="3" t="s">
        <v>5</v>
      </c>
      <c r="G8701" s="3">
        <v>5</v>
      </c>
      <c r="H8701" s="3">
        <v>0</v>
      </c>
      <c r="I8701" t="s">
        <v>177</v>
      </c>
      <c r="J8701">
        <v>1688633</v>
      </c>
      <c r="K8701" s="3" t="s">
        <v>37</v>
      </c>
      <c r="L8701" s="3" t="s">
        <v>63</v>
      </c>
      <c r="M8701" s="3">
        <v>452</v>
      </c>
      <c r="N8701" s="3">
        <v>12.917646118466729</v>
      </c>
      <c r="P8701" t="str">
        <f t="shared" si="270"/>
        <v>PORT09 to PORT03</v>
      </c>
      <c r="Q8701" s="3">
        <v>540</v>
      </c>
      <c r="R8701" s="3">
        <v>0.47750351892722243</v>
      </c>
      <c r="S8701" s="10">
        <f t="shared" si="271"/>
        <v>215.83159055510453</v>
      </c>
      <c r="T8701" s="3" t="s">
        <v>197</v>
      </c>
      <c r="V8701"/>
      <c r="X8701"/>
      <c r="AE8701"/>
    </row>
    <row r="8702" spans="1:31" x14ac:dyDescent="0.25">
      <c r="A8702" s="3">
        <v>1447240428.7</v>
      </c>
      <c r="B8702" s="11">
        <v>44655</v>
      </c>
      <c r="C8702" s="3" t="s">
        <v>57</v>
      </c>
      <c r="D8702" s="3" t="s">
        <v>11</v>
      </c>
      <c r="E8702" s="3">
        <v>3</v>
      </c>
      <c r="F8702" s="3" t="s">
        <v>5</v>
      </c>
      <c r="G8702" s="3">
        <v>5</v>
      </c>
      <c r="H8702" s="3">
        <v>0</v>
      </c>
      <c r="I8702" t="s">
        <v>177</v>
      </c>
      <c r="J8702">
        <v>1688633</v>
      </c>
      <c r="K8702" s="3" t="s">
        <v>37</v>
      </c>
      <c r="L8702" s="3" t="s">
        <v>63</v>
      </c>
      <c r="M8702" s="3">
        <v>300</v>
      </c>
      <c r="N8702" s="3">
        <v>3.7113722982577944</v>
      </c>
      <c r="P8702" t="str">
        <f t="shared" si="270"/>
        <v>PORT09 to PORT03</v>
      </c>
      <c r="Q8702" s="3">
        <v>540</v>
      </c>
      <c r="R8702" s="3">
        <v>0.47750351892722243</v>
      </c>
      <c r="S8702" s="10">
        <f t="shared" si="271"/>
        <v>143.25105567816672</v>
      </c>
      <c r="T8702" s="3" t="s">
        <v>197</v>
      </c>
      <c r="V8702"/>
      <c r="X8702"/>
      <c r="AE8702"/>
    </row>
    <row r="8703" spans="1:31" x14ac:dyDescent="0.25">
      <c r="A8703" s="3">
        <v>1447189664.7</v>
      </c>
      <c r="B8703" s="11">
        <v>44659</v>
      </c>
      <c r="C8703" s="3" t="s">
        <v>57</v>
      </c>
      <c r="D8703" s="3" t="s">
        <v>11</v>
      </c>
      <c r="E8703" s="3">
        <v>3</v>
      </c>
      <c r="F8703" s="3" t="s">
        <v>5</v>
      </c>
      <c r="G8703" s="3">
        <v>5</v>
      </c>
      <c r="H8703" s="3">
        <v>0</v>
      </c>
      <c r="I8703" t="s">
        <v>177</v>
      </c>
      <c r="J8703">
        <v>1688633</v>
      </c>
      <c r="K8703" s="3" t="s">
        <v>37</v>
      </c>
      <c r="L8703" s="3" t="s">
        <v>63</v>
      </c>
      <c r="M8703" s="3">
        <v>344</v>
      </c>
      <c r="N8703" s="3">
        <v>9.2784307456444868</v>
      </c>
      <c r="P8703" t="str">
        <f t="shared" si="270"/>
        <v>PORT09 to PORT03</v>
      </c>
      <c r="Q8703" s="3">
        <v>540</v>
      </c>
      <c r="R8703" s="3">
        <v>0.47750351892722243</v>
      </c>
      <c r="S8703" s="10">
        <f t="shared" si="271"/>
        <v>164.2612105109645</v>
      </c>
      <c r="T8703" s="3" t="s">
        <v>197</v>
      </c>
      <c r="V8703"/>
      <c r="X8703"/>
      <c r="AE8703"/>
    </row>
    <row r="8704" spans="1:31" x14ac:dyDescent="0.25">
      <c r="A8704" s="3">
        <v>1447225206.7</v>
      </c>
      <c r="B8704" s="11">
        <v>44659</v>
      </c>
      <c r="C8704" s="3" t="s">
        <v>57</v>
      </c>
      <c r="D8704" s="3" t="s">
        <v>11</v>
      </c>
      <c r="E8704" s="3">
        <v>3</v>
      </c>
      <c r="F8704" s="3" t="s">
        <v>5</v>
      </c>
      <c r="G8704" s="3">
        <v>5</v>
      </c>
      <c r="H8704" s="3">
        <v>0</v>
      </c>
      <c r="I8704" t="s">
        <v>177</v>
      </c>
      <c r="J8704">
        <v>1688633</v>
      </c>
      <c r="K8704" s="3" t="s">
        <v>37</v>
      </c>
      <c r="L8704" s="3" t="s">
        <v>63</v>
      </c>
      <c r="M8704" s="3">
        <v>379</v>
      </c>
      <c r="N8704" s="3">
        <v>9.2784307456444868</v>
      </c>
      <c r="P8704" t="str">
        <f t="shared" si="270"/>
        <v>PORT09 to PORT03</v>
      </c>
      <c r="Q8704" s="3">
        <v>540</v>
      </c>
      <c r="R8704" s="3">
        <v>0.47750351892722243</v>
      </c>
      <c r="S8704" s="10">
        <f t="shared" si="271"/>
        <v>180.97383367341729</v>
      </c>
      <c r="T8704" s="3" t="s">
        <v>197</v>
      </c>
      <c r="V8704"/>
      <c r="X8704"/>
      <c r="AE8704"/>
    </row>
    <row r="8705" spans="1:31" x14ac:dyDescent="0.25">
      <c r="A8705" s="3">
        <v>1447209587.7</v>
      </c>
      <c r="B8705" s="11">
        <v>44658</v>
      </c>
      <c r="C8705" s="3" t="s">
        <v>57</v>
      </c>
      <c r="D8705" s="3" t="s">
        <v>11</v>
      </c>
      <c r="E8705" s="3">
        <v>3</v>
      </c>
      <c r="F8705" s="3" t="s">
        <v>5</v>
      </c>
      <c r="G8705" s="3">
        <v>5</v>
      </c>
      <c r="H8705" s="3">
        <v>0</v>
      </c>
      <c r="I8705" t="s">
        <v>177</v>
      </c>
      <c r="J8705">
        <v>1688633</v>
      </c>
      <c r="K8705" s="3" t="s">
        <v>37</v>
      </c>
      <c r="L8705" s="3" t="s">
        <v>63</v>
      </c>
      <c r="M8705" s="3">
        <v>344</v>
      </c>
      <c r="N8705" s="3">
        <v>9.2784307456444868</v>
      </c>
      <c r="P8705" t="str">
        <f t="shared" si="270"/>
        <v>PORT09 to PORT03</v>
      </c>
      <c r="Q8705" s="3">
        <v>540</v>
      </c>
      <c r="R8705" s="3">
        <v>0.47750351892722243</v>
      </c>
      <c r="S8705" s="10">
        <f t="shared" si="271"/>
        <v>164.2612105109645</v>
      </c>
      <c r="T8705" s="3" t="s">
        <v>197</v>
      </c>
      <c r="V8705"/>
      <c r="X8705"/>
      <c r="AE8705"/>
    </row>
    <row r="8706" spans="1:31" x14ac:dyDescent="0.25">
      <c r="A8706" s="3">
        <v>1447308863.7</v>
      </c>
      <c r="B8706" s="11">
        <v>44661</v>
      </c>
      <c r="C8706" s="3" t="s">
        <v>57</v>
      </c>
      <c r="D8706" s="3" t="s">
        <v>11</v>
      </c>
      <c r="E8706" s="3">
        <v>3</v>
      </c>
      <c r="F8706" s="3" t="s">
        <v>5</v>
      </c>
      <c r="G8706" s="3">
        <v>5</v>
      </c>
      <c r="H8706" s="3">
        <v>0</v>
      </c>
      <c r="I8706" t="s">
        <v>177</v>
      </c>
      <c r="J8706">
        <v>1688633</v>
      </c>
      <c r="K8706" s="3" t="s">
        <v>37</v>
      </c>
      <c r="L8706" s="3" t="s">
        <v>63</v>
      </c>
      <c r="M8706" s="3">
        <v>528</v>
      </c>
      <c r="N8706" s="3">
        <v>18.556861491288974</v>
      </c>
      <c r="P8706" t="str">
        <f t="shared" ref="P8706:P8769" si="272">L8706&amp;" to "&amp;C8706</f>
        <v>PORT09 to PORT03</v>
      </c>
      <c r="Q8706" s="3">
        <v>540</v>
      </c>
      <c r="R8706" s="3">
        <v>0.47750351892722243</v>
      </c>
      <c r="S8706" s="10">
        <f t="shared" ref="S8706:S8769" si="273">R8706*M8706</f>
        <v>252.12185799357343</v>
      </c>
      <c r="T8706" s="3" t="s">
        <v>197</v>
      </c>
      <c r="V8706"/>
      <c r="X8706"/>
      <c r="AE8706"/>
    </row>
    <row r="8707" spans="1:31" x14ac:dyDescent="0.25">
      <c r="A8707" s="3">
        <v>1447353233.7</v>
      </c>
      <c r="B8707" s="11">
        <v>44654</v>
      </c>
      <c r="C8707" s="3" t="s">
        <v>57</v>
      </c>
      <c r="D8707" s="3" t="s">
        <v>11</v>
      </c>
      <c r="E8707" s="3">
        <v>3</v>
      </c>
      <c r="F8707" s="3" t="s">
        <v>5</v>
      </c>
      <c r="G8707" s="3">
        <v>5</v>
      </c>
      <c r="H8707" s="3">
        <v>0</v>
      </c>
      <c r="I8707" t="s">
        <v>177</v>
      </c>
      <c r="J8707">
        <v>1688589</v>
      </c>
      <c r="K8707" s="3" t="s">
        <v>37</v>
      </c>
      <c r="L8707" s="3" t="s">
        <v>63</v>
      </c>
      <c r="M8707" s="3">
        <v>575</v>
      </c>
      <c r="N8707" s="3">
        <v>26.405306624905691</v>
      </c>
      <c r="P8707" t="str">
        <f t="shared" si="272"/>
        <v>PORT09 to PORT03</v>
      </c>
      <c r="Q8707" s="3">
        <v>540</v>
      </c>
      <c r="R8707" s="3">
        <v>0.47750351892722243</v>
      </c>
      <c r="S8707" s="10">
        <f t="shared" si="273"/>
        <v>274.5645233831529</v>
      </c>
      <c r="T8707" s="3" t="s">
        <v>197</v>
      </c>
      <c r="V8707"/>
      <c r="X8707"/>
      <c r="AE8707"/>
    </row>
    <row r="8708" spans="1:31" x14ac:dyDescent="0.25">
      <c r="A8708" s="3">
        <v>1447417830.7</v>
      </c>
      <c r="B8708" s="11">
        <v>44658</v>
      </c>
      <c r="C8708" s="3" t="s">
        <v>57</v>
      </c>
      <c r="D8708" s="3" t="s">
        <v>11</v>
      </c>
      <c r="E8708" s="3">
        <v>3</v>
      </c>
      <c r="F8708" s="3" t="s">
        <v>5</v>
      </c>
      <c r="G8708" s="3">
        <v>0</v>
      </c>
      <c r="H8708" s="3">
        <v>0</v>
      </c>
      <c r="I8708" t="s">
        <v>177</v>
      </c>
      <c r="J8708">
        <v>1688589</v>
      </c>
      <c r="K8708" s="3" t="s">
        <v>37</v>
      </c>
      <c r="L8708" s="3" t="s">
        <v>63</v>
      </c>
      <c r="M8708" s="3">
        <v>295</v>
      </c>
      <c r="N8708" s="3">
        <v>3.6540408833207589</v>
      </c>
      <c r="P8708" t="str">
        <f t="shared" si="272"/>
        <v>PORT09 to PORT03</v>
      </c>
      <c r="Q8708" s="3">
        <v>540</v>
      </c>
      <c r="R8708" s="3">
        <v>0.47750351892722243</v>
      </c>
      <c r="S8708" s="10">
        <f t="shared" si="273"/>
        <v>140.86353808353061</v>
      </c>
      <c r="T8708" s="3" t="s">
        <v>197</v>
      </c>
      <c r="V8708"/>
      <c r="X8708"/>
      <c r="AE8708"/>
    </row>
    <row r="8709" spans="1:31" x14ac:dyDescent="0.25">
      <c r="A8709" s="3">
        <v>1447297328.7</v>
      </c>
      <c r="B8709" s="11">
        <v>44655</v>
      </c>
      <c r="C8709" s="3" t="s">
        <v>57</v>
      </c>
      <c r="D8709" s="3" t="s">
        <v>11</v>
      </c>
      <c r="E8709" s="3">
        <v>3</v>
      </c>
      <c r="F8709" s="3" t="s">
        <v>5</v>
      </c>
      <c r="G8709" s="3">
        <v>5</v>
      </c>
      <c r="H8709" s="3">
        <v>0</v>
      </c>
      <c r="I8709" t="s">
        <v>177</v>
      </c>
      <c r="J8709">
        <v>1688589</v>
      </c>
      <c r="K8709" s="3" t="s">
        <v>37</v>
      </c>
      <c r="L8709" s="3" t="s">
        <v>63</v>
      </c>
      <c r="M8709" s="3">
        <v>834</v>
      </c>
      <c r="N8709" s="3">
        <v>43.675511041509488</v>
      </c>
      <c r="P8709" t="str">
        <f t="shared" si="272"/>
        <v>PORT09 to PORT03</v>
      </c>
      <c r="Q8709" s="3">
        <v>540</v>
      </c>
      <c r="R8709" s="3">
        <v>0.47750351892722243</v>
      </c>
      <c r="S8709" s="10">
        <f t="shared" si="273"/>
        <v>398.23793478530348</v>
      </c>
      <c r="T8709" s="3" t="s">
        <v>197</v>
      </c>
      <c r="V8709"/>
      <c r="X8709"/>
      <c r="AE8709"/>
    </row>
    <row r="8710" spans="1:31" x14ac:dyDescent="0.25">
      <c r="A8710" s="3">
        <v>1447284659.7</v>
      </c>
      <c r="B8710" s="11">
        <v>44652</v>
      </c>
      <c r="C8710" s="3" t="s">
        <v>57</v>
      </c>
      <c r="D8710" s="3" t="s">
        <v>11</v>
      </c>
      <c r="E8710" s="3">
        <v>3</v>
      </c>
      <c r="F8710" s="3" t="s">
        <v>5</v>
      </c>
      <c r="G8710" s="3">
        <v>5</v>
      </c>
      <c r="H8710" s="3">
        <v>0</v>
      </c>
      <c r="I8710" t="s">
        <v>177</v>
      </c>
      <c r="J8710">
        <v>1688589</v>
      </c>
      <c r="K8710" s="3" t="s">
        <v>37</v>
      </c>
      <c r="L8710" s="3" t="s">
        <v>63</v>
      </c>
      <c r="M8710" s="3">
        <v>294</v>
      </c>
      <c r="N8710" s="3">
        <v>4.5675511041509482</v>
      </c>
      <c r="P8710" t="str">
        <f t="shared" si="272"/>
        <v>PORT09 to PORT03</v>
      </c>
      <c r="Q8710" s="3">
        <v>540</v>
      </c>
      <c r="R8710" s="3">
        <v>0.47750351892722243</v>
      </c>
      <c r="S8710" s="10">
        <f t="shared" si="273"/>
        <v>140.38603456460339</v>
      </c>
      <c r="T8710" s="3" t="s">
        <v>197</v>
      </c>
      <c r="V8710"/>
      <c r="X8710"/>
      <c r="AE8710"/>
    </row>
    <row r="8711" spans="1:31" x14ac:dyDescent="0.25">
      <c r="A8711" s="3">
        <v>1447269664.7</v>
      </c>
      <c r="B8711" s="11">
        <v>44654</v>
      </c>
      <c r="C8711" s="3" t="s">
        <v>57</v>
      </c>
      <c r="D8711" s="3" t="s">
        <v>11</v>
      </c>
      <c r="E8711" s="3">
        <v>3</v>
      </c>
      <c r="F8711" s="3" t="s">
        <v>5</v>
      </c>
      <c r="G8711" s="3">
        <v>5</v>
      </c>
      <c r="H8711" s="3">
        <v>0</v>
      </c>
      <c r="I8711" t="s">
        <v>177</v>
      </c>
      <c r="J8711">
        <v>1688589</v>
      </c>
      <c r="K8711" s="3" t="s">
        <v>37</v>
      </c>
      <c r="L8711" s="3" t="s">
        <v>63</v>
      </c>
      <c r="M8711" s="3">
        <v>365</v>
      </c>
      <c r="N8711" s="3">
        <v>9.1351022083018965</v>
      </c>
      <c r="P8711" t="str">
        <f t="shared" si="272"/>
        <v>PORT09 to PORT03</v>
      </c>
      <c r="Q8711" s="3">
        <v>540</v>
      </c>
      <c r="R8711" s="3">
        <v>0.47750351892722243</v>
      </c>
      <c r="S8711" s="10">
        <f t="shared" si="273"/>
        <v>174.28878440843619</v>
      </c>
      <c r="T8711" s="3" t="s">
        <v>197</v>
      </c>
      <c r="V8711"/>
      <c r="X8711"/>
      <c r="AE8711"/>
    </row>
    <row r="8712" spans="1:31" x14ac:dyDescent="0.25">
      <c r="A8712" s="3">
        <v>1447280933.7</v>
      </c>
      <c r="B8712" s="11">
        <v>44658</v>
      </c>
      <c r="C8712" s="3" t="s">
        <v>57</v>
      </c>
      <c r="D8712" s="3" t="s">
        <v>11</v>
      </c>
      <c r="E8712" s="3">
        <v>3</v>
      </c>
      <c r="F8712" s="3" t="s">
        <v>5</v>
      </c>
      <c r="G8712" s="3">
        <v>5</v>
      </c>
      <c r="H8712" s="3">
        <v>0</v>
      </c>
      <c r="I8712" t="s">
        <v>177</v>
      </c>
      <c r="J8712">
        <v>1688589</v>
      </c>
      <c r="K8712" s="3" t="s">
        <v>37</v>
      </c>
      <c r="L8712" s="3" t="s">
        <v>63</v>
      </c>
      <c r="M8712" s="3">
        <v>583</v>
      </c>
      <c r="N8712" s="3">
        <v>28.405306624905691</v>
      </c>
      <c r="P8712" t="str">
        <f t="shared" si="272"/>
        <v>PORT09 to PORT03</v>
      </c>
      <c r="Q8712" s="3">
        <v>540</v>
      </c>
      <c r="R8712" s="3">
        <v>0.47750351892722243</v>
      </c>
      <c r="S8712" s="10">
        <f t="shared" si="273"/>
        <v>278.38455153457068</v>
      </c>
      <c r="T8712" s="3" t="s">
        <v>197</v>
      </c>
      <c r="V8712"/>
      <c r="X8712"/>
      <c r="AE8712"/>
    </row>
    <row r="8713" spans="1:31" x14ac:dyDescent="0.25">
      <c r="A8713" s="3">
        <v>1447191652.7</v>
      </c>
      <c r="B8713" s="11">
        <v>44660</v>
      </c>
      <c r="C8713" s="3" t="s">
        <v>57</v>
      </c>
      <c r="D8713" s="3" t="s">
        <v>11</v>
      </c>
      <c r="E8713" s="3">
        <v>3</v>
      </c>
      <c r="F8713" s="3" t="s">
        <v>5</v>
      </c>
      <c r="G8713" s="3">
        <v>5</v>
      </c>
      <c r="H8713" s="3">
        <v>0</v>
      </c>
      <c r="I8713" t="s">
        <v>177</v>
      </c>
      <c r="J8713">
        <v>1688589</v>
      </c>
      <c r="K8713" s="3" t="s">
        <v>37</v>
      </c>
      <c r="L8713" s="3" t="s">
        <v>63</v>
      </c>
      <c r="M8713" s="3">
        <v>369</v>
      </c>
      <c r="N8713" s="3">
        <v>11.962122649962277</v>
      </c>
      <c r="P8713" t="str">
        <f t="shared" si="272"/>
        <v>PORT09 to PORT03</v>
      </c>
      <c r="Q8713" s="3">
        <v>540</v>
      </c>
      <c r="R8713" s="3">
        <v>0.47750351892722243</v>
      </c>
      <c r="S8713" s="10">
        <f t="shared" si="273"/>
        <v>176.19879848414507</v>
      </c>
      <c r="T8713" s="3" t="s">
        <v>197</v>
      </c>
      <c r="V8713"/>
      <c r="X8713"/>
      <c r="AE8713"/>
    </row>
    <row r="8714" spans="1:31" x14ac:dyDescent="0.25">
      <c r="A8714" s="3">
        <v>1447417829.7</v>
      </c>
      <c r="B8714" s="11">
        <v>44662</v>
      </c>
      <c r="C8714" s="3" t="s">
        <v>57</v>
      </c>
      <c r="D8714" s="3" t="s">
        <v>11</v>
      </c>
      <c r="E8714" s="3">
        <v>3</v>
      </c>
      <c r="F8714" s="3" t="s">
        <v>5</v>
      </c>
      <c r="G8714" s="3">
        <v>0</v>
      </c>
      <c r="H8714" s="3">
        <v>0</v>
      </c>
      <c r="I8714" t="s">
        <v>177</v>
      </c>
      <c r="J8714">
        <v>1688589</v>
      </c>
      <c r="K8714" s="3" t="s">
        <v>37</v>
      </c>
      <c r="L8714" s="3" t="s">
        <v>63</v>
      </c>
      <c r="M8714" s="3">
        <v>326</v>
      </c>
      <c r="N8714" s="3">
        <v>3.6540408833207589</v>
      </c>
      <c r="P8714" t="str">
        <f t="shared" si="272"/>
        <v>PORT09 to PORT03</v>
      </c>
      <c r="Q8714" s="3">
        <v>540</v>
      </c>
      <c r="R8714" s="3">
        <v>0.47750351892722243</v>
      </c>
      <c r="S8714" s="10">
        <f t="shared" si="273"/>
        <v>155.66614717027451</v>
      </c>
      <c r="T8714" s="3" t="s">
        <v>197</v>
      </c>
      <c r="V8714"/>
      <c r="X8714"/>
      <c r="AE8714"/>
    </row>
    <row r="8715" spans="1:31" x14ac:dyDescent="0.25">
      <c r="A8715" s="3">
        <v>1447387188.7</v>
      </c>
      <c r="B8715" s="11">
        <v>44660</v>
      </c>
      <c r="C8715" s="3" t="s">
        <v>57</v>
      </c>
      <c r="D8715" s="3" t="s">
        <v>11</v>
      </c>
      <c r="E8715" s="3">
        <v>3</v>
      </c>
      <c r="F8715" s="3" t="s">
        <v>5</v>
      </c>
      <c r="G8715" s="3">
        <v>0</v>
      </c>
      <c r="H8715" s="3">
        <v>0</v>
      </c>
      <c r="I8715" t="s">
        <v>177</v>
      </c>
      <c r="J8715">
        <v>1688589</v>
      </c>
      <c r="K8715" s="3" t="s">
        <v>37</v>
      </c>
      <c r="L8715" s="3" t="s">
        <v>63</v>
      </c>
      <c r="M8715" s="3">
        <v>326</v>
      </c>
      <c r="N8715" s="3">
        <v>3.6540408833207589</v>
      </c>
      <c r="P8715" t="str">
        <f t="shared" si="272"/>
        <v>PORT09 to PORT03</v>
      </c>
      <c r="Q8715" s="3">
        <v>540</v>
      </c>
      <c r="R8715" s="3">
        <v>0.47750351892722243</v>
      </c>
      <c r="S8715" s="10">
        <f t="shared" si="273"/>
        <v>155.66614717027451</v>
      </c>
      <c r="T8715" s="3" t="s">
        <v>197</v>
      </c>
      <c r="V8715"/>
      <c r="X8715"/>
      <c r="AE8715"/>
    </row>
    <row r="8716" spans="1:31" x14ac:dyDescent="0.25">
      <c r="A8716" s="3">
        <v>1447328155.7</v>
      </c>
      <c r="B8716" s="11">
        <v>44660</v>
      </c>
      <c r="C8716" s="3" t="s">
        <v>57</v>
      </c>
      <c r="D8716" s="3" t="s">
        <v>11</v>
      </c>
      <c r="E8716" s="3">
        <v>3</v>
      </c>
      <c r="F8716" s="3" t="s">
        <v>5</v>
      </c>
      <c r="G8716" s="3">
        <v>5</v>
      </c>
      <c r="H8716" s="3">
        <v>0</v>
      </c>
      <c r="I8716" t="s">
        <v>177</v>
      </c>
      <c r="J8716">
        <v>1688589</v>
      </c>
      <c r="K8716" s="3" t="s">
        <v>37</v>
      </c>
      <c r="L8716" s="3" t="s">
        <v>63</v>
      </c>
      <c r="M8716" s="3">
        <v>302</v>
      </c>
      <c r="N8716" s="3">
        <v>4.5675511041509482</v>
      </c>
      <c r="P8716" t="str">
        <f t="shared" si="272"/>
        <v>PORT09 to PORT03</v>
      </c>
      <c r="Q8716" s="3">
        <v>540</v>
      </c>
      <c r="R8716" s="3">
        <v>0.47750351892722243</v>
      </c>
      <c r="S8716" s="10">
        <f t="shared" si="273"/>
        <v>144.20606271602117</v>
      </c>
      <c r="T8716" s="3" t="s">
        <v>197</v>
      </c>
      <c r="V8716"/>
      <c r="X8716"/>
      <c r="AE8716"/>
    </row>
    <row r="8717" spans="1:31" x14ac:dyDescent="0.25">
      <c r="A8717" s="3">
        <v>1447250706.7</v>
      </c>
      <c r="B8717" s="11">
        <v>44661</v>
      </c>
      <c r="C8717" s="3" t="s">
        <v>57</v>
      </c>
      <c r="D8717" s="3" t="s">
        <v>11</v>
      </c>
      <c r="E8717" s="3">
        <v>3</v>
      </c>
      <c r="F8717" s="3" t="s">
        <v>5</v>
      </c>
      <c r="G8717" s="3">
        <v>5</v>
      </c>
      <c r="H8717" s="3">
        <v>0</v>
      </c>
      <c r="I8717" t="s">
        <v>177</v>
      </c>
      <c r="J8717">
        <v>1688589</v>
      </c>
      <c r="K8717" s="3" t="s">
        <v>37</v>
      </c>
      <c r="L8717" s="3" t="s">
        <v>63</v>
      </c>
      <c r="M8717" s="3">
        <v>494</v>
      </c>
      <c r="N8717" s="3">
        <v>17.270204416603793</v>
      </c>
      <c r="P8717" t="str">
        <f t="shared" si="272"/>
        <v>PORT09 to PORT03</v>
      </c>
      <c r="Q8717" s="3">
        <v>540</v>
      </c>
      <c r="R8717" s="3">
        <v>0.47750351892722243</v>
      </c>
      <c r="S8717" s="10">
        <f t="shared" si="273"/>
        <v>235.88673835004789</v>
      </c>
      <c r="T8717" s="3" t="s">
        <v>197</v>
      </c>
      <c r="V8717"/>
      <c r="X8717"/>
      <c r="AE8717"/>
    </row>
    <row r="8718" spans="1:31" x14ac:dyDescent="0.25">
      <c r="A8718" s="3">
        <v>1447182890.7</v>
      </c>
      <c r="B8718" s="11">
        <v>44653</v>
      </c>
      <c r="C8718" s="3" t="s">
        <v>57</v>
      </c>
      <c r="D8718" s="3" t="s">
        <v>11</v>
      </c>
      <c r="E8718" s="3">
        <v>3</v>
      </c>
      <c r="F8718" s="3" t="s">
        <v>5</v>
      </c>
      <c r="G8718" s="3">
        <v>5</v>
      </c>
      <c r="H8718" s="3">
        <v>0</v>
      </c>
      <c r="I8718" t="s">
        <v>177</v>
      </c>
      <c r="J8718">
        <v>1688589</v>
      </c>
      <c r="K8718" s="3" t="s">
        <v>37</v>
      </c>
      <c r="L8718" s="3" t="s">
        <v>63</v>
      </c>
      <c r="M8718" s="3">
        <v>489</v>
      </c>
      <c r="N8718" s="3">
        <v>19.270204416603793</v>
      </c>
      <c r="P8718" t="str">
        <f t="shared" si="272"/>
        <v>PORT09 to PORT03</v>
      </c>
      <c r="Q8718" s="3">
        <v>540</v>
      </c>
      <c r="R8718" s="3">
        <v>0.47750351892722243</v>
      </c>
      <c r="S8718" s="10">
        <f t="shared" si="273"/>
        <v>233.49922075541176</v>
      </c>
      <c r="T8718" s="3" t="s">
        <v>197</v>
      </c>
      <c r="V8718"/>
      <c r="X8718"/>
      <c r="AE8718"/>
    </row>
    <row r="8719" spans="1:31" x14ac:dyDescent="0.25">
      <c r="A8719" s="3">
        <v>1447417833.7</v>
      </c>
      <c r="B8719" s="11">
        <v>44654</v>
      </c>
      <c r="C8719" s="3" t="s">
        <v>57</v>
      </c>
      <c r="D8719" s="3" t="s">
        <v>11</v>
      </c>
      <c r="E8719" s="3">
        <v>3</v>
      </c>
      <c r="F8719" s="3" t="s">
        <v>5</v>
      </c>
      <c r="G8719" s="3">
        <v>0</v>
      </c>
      <c r="H8719" s="3">
        <v>0</v>
      </c>
      <c r="I8719" t="s">
        <v>177</v>
      </c>
      <c r="J8719">
        <v>1688589</v>
      </c>
      <c r="K8719" s="3" t="s">
        <v>37</v>
      </c>
      <c r="L8719" s="3" t="s">
        <v>63</v>
      </c>
      <c r="M8719" s="3">
        <v>362</v>
      </c>
      <c r="N8719" s="3">
        <v>9.1351022083018965</v>
      </c>
      <c r="P8719" t="str">
        <f t="shared" si="272"/>
        <v>PORT09 to PORT03</v>
      </c>
      <c r="Q8719" s="3">
        <v>540</v>
      </c>
      <c r="R8719" s="3">
        <v>0.47750351892722243</v>
      </c>
      <c r="S8719" s="10">
        <f t="shared" si="273"/>
        <v>172.85627385165452</v>
      </c>
      <c r="T8719" s="3" t="s">
        <v>197</v>
      </c>
      <c r="V8719"/>
      <c r="X8719"/>
      <c r="AE8719"/>
    </row>
    <row r="8720" spans="1:31" x14ac:dyDescent="0.25">
      <c r="A8720" s="3">
        <v>1447339000.7</v>
      </c>
      <c r="B8720" s="11">
        <v>44662</v>
      </c>
      <c r="C8720" s="3" t="s">
        <v>57</v>
      </c>
      <c r="D8720" s="3" t="s">
        <v>11</v>
      </c>
      <c r="E8720" s="3">
        <v>3</v>
      </c>
      <c r="F8720" s="3" t="s">
        <v>5</v>
      </c>
      <c r="G8720" s="3">
        <v>5</v>
      </c>
      <c r="H8720" s="3">
        <v>0</v>
      </c>
      <c r="I8720" t="s">
        <v>177</v>
      </c>
      <c r="J8720">
        <v>1688589</v>
      </c>
      <c r="K8720" s="3" t="s">
        <v>37</v>
      </c>
      <c r="L8720" s="3" t="s">
        <v>63</v>
      </c>
      <c r="M8720" s="3">
        <v>335</v>
      </c>
      <c r="N8720" s="3">
        <v>3.6540408833207589</v>
      </c>
      <c r="P8720" t="str">
        <f t="shared" si="272"/>
        <v>PORT09 to PORT03</v>
      </c>
      <c r="Q8720" s="3">
        <v>540</v>
      </c>
      <c r="R8720" s="3">
        <v>0.47750351892722243</v>
      </c>
      <c r="S8720" s="10">
        <f t="shared" si="273"/>
        <v>159.96367884061951</v>
      </c>
      <c r="T8720" s="3" t="s">
        <v>197</v>
      </c>
      <c r="V8720"/>
      <c r="X8720"/>
      <c r="AE8720"/>
    </row>
    <row r="8721" spans="1:31" x14ac:dyDescent="0.25">
      <c r="A8721" s="3">
        <v>1447304511.7</v>
      </c>
      <c r="B8721" s="11">
        <v>44665</v>
      </c>
      <c r="C8721" s="3" t="s">
        <v>57</v>
      </c>
      <c r="D8721" s="3" t="s">
        <v>11</v>
      </c>
      <c r="E8721" s="3">
        <v>3</v>
      </c>
      <c r="F8721" s="3" t="s">
        <v>5</v>
      </c>
      <c r="G8721" s="3">
        <v>5</v>
      </c>
      <c r="H8721" s="3">
        <v>0</v>
      </c>
      <c r="I8721" t="s">
        <v>177</v>
      </c>
      <c r="J8721">
        <v>1688589</v>
      </c>
      <c r="K8721" s="3" t="s">
        <v>37</v>
      </c>
      <c r="L8721" s="3" t="s">
        <v>63</v>
      </c>
      <c r="M8721" s="3">
        <v>400</v>
      </c>
      <c r="N8721" s="3">
        <v>14.702653312452846</v>
      </c>
      <c r="P8721" t="str">
        <f t="shared" si="272"/>
        <v>PORT09 to PORT03</v>
      </c>
      <c r="Q8721" s="3">
        <v>540</v>
      </c>
      <c r="R8721" s="3">
        <v>0.47750351892722243</v>
      </c>
      <c r="S8721" s="10">
        <f t="shared" si="273"/>
        <v>191.00140757088897</v>
      </c>
      <c r="T8721" s="3" t="s">
        <v>197</v>
      </c>
      <c r="V8721"/>
      <c r="X8721"/>
      <c r="AE8721"/>
    </row>
    <row r="8722" spans="1:31" x14ac:dyDescent="0.25">
      <c r="A8722" s="3">
        <v>1447387191.7</v>
      </c>
      <c r="B8722" s="11">
        <v>44661</v>
      </c>
      <c r="C8722" s="3" t="s">
        <v>57</v>
      </c>
      <c r="D8722" s="3" t="s">
        <v>11</v>
      </c>
      <c r="E8722" s="3">
        <v>3</v>
      </c>
      <c r="F8722" s="3" t="s">
        <v>5</v>
      </c>
      <c r="G8722" s="3">
        <v>0</v>
      </c>
      <c r="H8722" s="3">
        <v>0</v>
      </c>
      <c r="I8722" t="s">
        <v>177</v>
      </c>
      <c r="J8722">
        <v>1688589</v>
      </c>
      <c r="K8722" s="3" t="s">
        <v>37</v>
      </c>
      <c r="L8722" s="3" t="s">
        <v>63</v>
      </c>
      <c r="M8722" s="3">
        <v>282</v>
      </c>
      <c r="N8722" s="3">
        <v>3.6540408833207589</v>
      </c>
      <c r="P8722" t="str">
        <f t="shared" si="272"/>
        <v>PORT09 to PORT03</v>
      </c>
      <c r="Q8722" s="3">
        <v>540</v>
      </c>
      <c r="R8722" s="3">
        <v>0.47750351892722243</v>
      </c>
      <c r="S8722" s="10">
        <f t="shared" si="273"/>
        <v>134.65599233747673</v>
      </c>
      <c r="T8722" s="3" t="s">
        <v>197</v>
      </c>
      <c r="V8722"/>
      <c r="X8722"/>
      <c r="AE8722"/>
    </row>
    <row r="8723" spans="1:31" x14ac:dyDescent="0.25">
      <c r="A8723" s="3">
        <v>1447378572.7</v>
      </c>
      <c r="B8723" s="11">
        <v>44658</v>
      </c>
      <c r="C8723" s="3" t="s">
        <v>57</v>
      </c>
      <c r="D8723" s="3" t="s">
        <v>11</v>
      </c>
      <c r="E8723" s="3">
        <v>3</v>
      </c>
      <c r="F8723" s="3" t="s">
        <v>5</v>
      </c>
      <c r="G8723" s="3">
        <v>5</v>
      </c>
      <c r="H8723" s="3">
        <v>0</v>
      </c>
      <c r="I8723" t="s">
        <v>177</v>
      </c>
      <c r="J8723">
        <v>1688589</v>
      </c>
      <c r="K8723" s="3" t="s">
        <v>37</v>
      </c>
      <c r="L8723" s="3" t="s">
        <v>63</v>
      </c>
      <c r="M8723" s="3">
        <v>312</v>
      </c>
      <c r="N8723" s="3">
        <v>2.7405306624905692</v>
      </c>
      <c r="P8723" t="str">
        <f t="shared" si="272"/>
        <v>PORT09 to PORT03</v>
      </c>
      <c r="Q8723" s="3">
        <v>540</v>
      </c>
      <c r="R8723" s="3">
        <v>0.47750351892722243</v>
      </c>
      <c r="S8723" s="10">
        <f t="shared" si="273"/>
        <v>148.98109790529341</v>
      </c>
      <c r="T8723" s="3" t="s">
        <v>197</v>
      </c>
      <c r="V8723"/>
      <c r="X8723"/>
      <c r="AE8723"/>
    </row>
    <row r="8724" spans="1:31" x14ac:dyDescent="0.25">
      <c r="A8724" s="3">
        <v>1447284658.7</v>
      </c>
      <c r="B8724" s="11">
        <v>44658</v>
      </c>
      <c r="C8724" s="3" t="s">
        <v>57</v>
      </c>
      <c r="D8724" s="3" t="s">
        <v>11</v>
      </c>
      <c r="E8724" s="3">
        <v>3</v>
      </c>
      <c r="F8724" s="3" t="s">
        <v>5</v>
      </c>
      <c r="G8724" s="3">
        <v>5</v>
      </c>
      <c r="H8724" s="3">
        <v>0</v>
      </c>
      <c r="I8724" t="s">
        <v>177</v>
      </c>
      <c r="J8724">
        <v>1688589</v>
      </c>
      <c r="K8724" s="3" t="s">
        <v>37</v>
      </c>
      <c r="L8724" s="3" t="s">
        <v>63</v>
      </c>
      <c r="M8724" s="3">
        <v>486</v>
      </c>
      <c r="N8724" s="3">
        <v>19.270204416603793</v>
      </c>
      <c r="P8724" t="str">
        <f t="shared" si="272"/>
        <v>PORT09 to PORT03</v>
      </c>
      <c r="Q8724" s="3">
        <v>540</v>
      </c>
      <c r="R8724" s="3">
        <v>0.47750351892722243</v>
      </c>
      <c r="S8724" s="10">
        <f t="shared" si="273"/>
        <v>232.06671019863009</v>
      </c>
      <c r="T8724" s="3" t="s">
        <v>197</v>
      </c>
      <c r="V8724"/>
      <c r="X8724"/>
      <c r="AE8724"/>
    </row>
    <row r="8725" spans="1:31" x14ac:dyDescent="0.25">
      <c r="A8725" s="3">
        <v>1447417832.7</v>
      </c>
      <c r="B8725" s="11">
        <v>44652</v>
      </c>
      <c r="C8725" s="3" t="s">
        <v>57</v>
      </c>
      <c r="D8725" s="3" t="s">
        <v>11</v>
      </c>
      <c r="E8725" s="3">
        <v>3</v>
      </c>
      <c r="F8725" s="3" t="s">
        <v>5</v>
      </c>
      <c r="G8725" s="3">
        <v>0</v>
      </c>
      <c r="H8725" s="3">
        <v>0</v>
      </c>
      <c r="I8725" t="s">
        <v>177</v>
      </c>
      <c r="J8725">
        <v>1688589</v>
      </c>
      <c r="K8725" s="3" t="s">
        <v>37</v>
      </c>
      <c r="L8725" s="3" t="s">
        <v>63</v>
      </c>
      <c r="M8725" s="3">
        <v>301</v>
      </c>
      <c r="N8725" s="3">
        <v>3.6540408833207589</v>
      </c>
      <c r="P8725" t="str">
        <f t="shared" si="272"/>
        <v>PORT09 to PORT03</v>
      </c>
      <c r="Q8725" s="3">
        <v>540</v>
      </c>
      <c r="R8725" s="3">
        <v>0.47750351892722243</v>
      </c>
      <c r="S8725" s="10">
        <f t="shared" si="273"/>
        <v>143.72855919709394</v>
      </c>
      <c r="T8725" s="3" t="s">
        <v>197</v>
      </c>
      <c r="V8725"/>
      <c r="X8725"/>
      <c r="AE8725"/>
    </row>
    <row r="8726" spans="1:31" x14ac:dyDescent="0.25">
      <c r="A8726" s="3">
        <v>1447188634.7</v>
      </c>
      <c r="B8726" s="11">
        <v>44653</v>
      </c>
      <c r="C8726" s="3" t="s">
        <v>57</v>
      </c>
      <c r="D8726" s="3" t="s">
        <v>11</v>
      </c>
      <c r="E8726" s="3">
        <v>3</v>
      </c>
      <c r="F8726" s="3" t="s">
        <v>5</v>
      </c>
      <c r="G8726" s="3">
        <v>5</v>
      </c>
      <c r="H8726" s="3">
        <v>0</v>
      </c>
      <c r="I8726" t="s">
        <v>177</v>
      </c>
      <c r="J8726">
        <v>1688589</v>
      </c>
      <c r="K8726" s="3" t="s">
        <v>37</v>
      </c>
      <c r="L8726" s="3" t="s">
        <v>63</v>
      </c>
      <c r="M8726" s="3">
        <v>427</v>
      </c>
      <c r="N8726" s="3">
        <v>9.1351022083018965</v>
      </c>
      <c r="P8726" t="str">
        <f t="shared" si="272"/>
        <v>PORT09 to PORT03</v>
      </c>
      <c r="Q8726" s="3">
        <v>540</v>
      </c>
      <c r="R8726" s="3">
        <v>0.47750351892722243</v>
      </c>
      <c r="S8726" s="10">
        <f t="shared" si="273"/>
        <v>203.89400258192398</v>
      </c>
      <c r="T8726" s="3" t="s">
        <v>197</v>
      </c>
      <c r="V8726"/>
      <c r="X8726"/>
      <c r="AE8726"/>
    </row>
    <row r="8727" spans="1:31" x14ac:dyDescent="0.25">
      <c r="A8727" s="3">
        <v>1447349667.7</v>
      </c>
      <c r="B8727" s="11">
        <v>44652</v>
      </c>
      <c r="C8727" s="3" t="s">
        <v>57</v>
      </c>
      <c r="D8727" s="3" t="s">
        <v>11</v>
      </c>
      <c r="E8727" s="3">
        <v>3</v>
      </c>
      <c r="F8727" s="3" t="s">
        <v>5</v>
      </c>
      <c r="G8727" s="3">
        <v>5</v>
      </c>
      <c r="H8727" s="3">
        <v>0</v>
      </c>
      <c r="I8727" t="s">
        <v>177</v>
      </c>
      <c r="J8727">
        <v>1688589</v>
      </c>
      <c r="K8727" s="3" t="s">
        <v>37</v>
      </c>
      <c r="L8727" s="3" t="s">
        <v>63</v>
      </c>
      <c r="M8727" s="3">
        <v>295</v>
      </c>
      <c r="N8727" s="3">
        <v>0.91351022083018973</v>
      </c>
      <c r="P8727" t="str">
        <f t="shared" si="272"/>
        <v>PORT09 to PORT03</v>
      </c>
      <c r="Q8727" s="3">
        <v>540</v>
      </c>
      <c r="R8727" s="3">
        <v>0.47750351892722243</v>
      </c>
      <c r="S8727" s="10">
        <f t="shared" si="273"/>
        <v>140.86353808353061</v>
      </c>
      <c r="T8727" s="3" t="s">
        <v>197</v>
      </c>
      <c r="V8727"/>
      <c r="X8727"/>
      <c r="AE8727"/>
    </row>
    <row r="8728" spans="1:31" x14ac:dyDescent="0.25">
      <c r="A8728" s="3">
        <v>1447152947.7</v>
      </c>
      <c r="B8728" s="11">
        <v>44654</v>
      </c>
      <c r="C8728" s="3" t="s">
        <v>57</v>
      </c>
      <c r="D8728" s="3" t="s">
        <v>11</v>
      </c>
      <c r="E8728" s="3">
        <v>3</v>
      </c>
      <c r="F8728" s="3" t="s">
        <v>5</v>
      </c>
      <c r="G8728" s="3">
        <v>5</v>
      </c>
      <c r="H8728" s="3">
        <v>0</v>
      </c>
      <c r="I8728" t="s">
        <v>177</v>
      </c>
      <c r="J8728">
        <v>1688589</v>
      </c>
      <c r="K8728" s="3" t="s">
        <v>37</v>
      </c>
      <c r="L8728" s="3" t="s">
        <v>63</v>
      </c>
      <c r="M8728" s="3">
        <v>397</v>
      </c>
      <c r="N8728" s="3">
        <v>9.1351022083018965</v>
      </c>
      <c r="P8728" t="str">
        <f t="shared" si="272"/>
        <v>PORT09 to PORT03</v>
      </c>
      <c r="Q8728" s="3">
        <v>540</v>
      </c>
      <c r="R8728" s="3">
        <v>0.47750351892722243</v>
      </c>
      <c r="S8728" s="10">
        <f t="shared" si="273"/>
        <v>189.56889701410731</v>
      </c>
      <c r="T8728" s="3" t="s">
        <v>197</v>
      </c>
      <c r="V8728"/>
      <c r="X8728"/>
      <c r="AE8728"/>
    </row>
    <row r="8729" spans="1:31" x14ac:dyDescent="0.25">
      <c r="A8729" s="3">
        <v>1447171063.7</v>
      </c>
      <c r="B8729" s="11">
        <v>44665</v>
      </c>
      <c r="C8729" s="3" t="s">
        <v>57</v>
      </c>
      <c r="D8729" s="3" t="s">
        <v>11</v>
      </c>
      <c r="E8729" s="3">
        <v>3</v>
      </c>
      <c r="F8729" s="3" t="s">
        <v>5</v>
      </c>
      <c r="G8729" s="3">
        <v>5</v>
      </c>
      <c r="H8729" s="3">
        <v>0</v>
      </c>
      <c r="I8729" t="s">
        <v>177</v>
      </c>
      <c r="J8729">
        <v>1688589</v>
      </c>
      <c r="K8729" s="3" t="s">
        <v>37</v>
      </c>
      <c r="L8729" s="3" t="s">
        <v>63</v>
      </c>
      <c r="M8729" s="3">
        <v>384</v>
      </c>
      <c r="N8729" s="3">
        <v>9.1351022083018965</v>
      </c>
      <c r="P8729" t="str">
        <f t="shared" si="272"/>
        <v>PORT09 to PORT03</v>
      </c>
      <c r="Q8729" s="3">
        <v>540</v>
      </c>
      <c r="R8729" s="3">
        <v>0.47750351892722243</v>
      </c>
      <c r="S8729" s="10">
        <f t="shared" si="273"/>
        <v>183.3613512680534</v>
      </c>
      <c r="T8729" s="3" t="s">
        <v>197</v>
      </c>
      <c r="V8729"/>
      <c r="X8729"/>
      <c r="AE8729"/>
    </row>
    <row r="8730" spans="1:31" x14ac:dyDescent="0.25">
      <c r="A8730" s="3">
        <v>1447411636.7</v>
      </c>
      <c r="B8730" s="11">
        <v>44665</v>
      </c>
      <c r="C8730" s="3" t="s">
        <v>57</v>
      </c>
      <c r="D8730" s="3" t="s">
        <v>11</v>
      </c>
      <c r="E8730" s="3">
        <v>3</v>
      </c>
      <c r="F8730" s="3" t="s">
        <v>5</v>
      </c>
      <c r="G8730" s="3">
        <v>0</v>
      </c>
      <c r="H8730" s="3">
        <v>0</v>
      </c>
      <c r="I8730" t="s">
        <v>177</v>
      </c>
      <c r="J8730">
        <v>1688589</v>
      </c>
      <c r="K8730" s="3" t="s">
        <v>37</v>
      </c>
      <c r="L8730" s="3" t="s">
        <v>63</v>
      </c>
      <c r="M8730" s="3">
        <v>270</v>
      </c>
      <c r="N8730" s="3">
        <v>1.8270204416603795</v>
      </c>
      <c r="P8730" t="str">
        <f t="shared" si="272"/>
        <v>PORT09 to PORT03</v>
      </c>
      <c r="Q8730" s="3">
        <v>540</v>
      </c>
      <c r="R8730" s="3">
        <v>0.47750351892722243</v>
      </c>
      <c r="S8730" s="10">
        <f t="shared" si="273"/>
        <v>128.92595011035004</v>
      </c>
      <c r="T8730" s="3" t="s">
        <v>197</v>
      </c>
      <c r="V8730"/>
      <c r="X8730"/>
      <c r="AE8730"/>
    </row>
    <row r="8731" spans="1:31" x14ac:dyDescent="0.25">
      <c r="A8731" s="3">
        <v>1447362806.7</v>
      </c>
      <c r="B8731" s="11">
        <v>44662</v>
      </c>
      <c r="C8731" s="3" t="s">
        <v>57</v>
      </c>
      <c r="D8731" s="3" t="s">
        <v>11</v>
      </c>
      <c r="E8731" s="3">
        <v>3</v>
      </c>
      <c r="F8731" s="3" t="s">
        <v>5</v>
      </c>
      <c r="G8731" s="3">
        <v>5</v>
      </c>
      <c r="H8731" s="3">
        <v>0</v>
      </c>
      <c r="I8731" t="s">
        <v>177</v>
      </c>
      <c r="J8731">
        <v>1688589</v>
      </c>
      <c r="K8731" s="3" t="s">
        <v>37</v>
      </c>
      <c r="L8731" s="3" t="s">
        <v>63</v>
      </c>
      <c r="M8731" s="3">
        <v>369</v>
      </c>
      <c r="N8731" s="3">
        <v>3.6540408833207589</v>
      </c>
      <c r="P8731" t="str">
        <f t="shared" si="272"/>
        <v>PORT09 to PORT03</v>
      </c>
      <c r="Q8731" s="3">
        <v>540</v>
      </c>
      <c r="R8731" s="3">
        <v>0.47750351892722243</v>
      </c>
      <c r="S8731" s="10">
        <f t="shared" si="273"/>
        <v>176.19879848414507</v>
      </c>
      <c r="T8731" s="3" t="s">
        <v>197</v>
      </c>
      <c r="V8731"/>
      <c r="X8731"/>
      <c r="AE8731"/>
    </row>
    <row r="8732" spans="1:31" x14ac:dyDescent="0.25">
      <c r="A8732" s="3">
        <v>1447322608.7</v>
      </c>
      <c r="B8732" s="11">
        <v>44654</v>
      </c>
      <c r="C8732" s="3" t="s">
        <v>57</v>
      </c>
      <c r="D8732" s="3" t="s">
        <v>11</v>
      </c>
      <c r="E8732" s="3">
        <v>3</v>
      </c>
      <c r="F8732" s="3" t="s">
        <v>5</v>
      </c>
      <c r="G8732" s="3">
        <v>5</v>
      </c>
      <c r="H8732" s="3">
        <v>0</v>
      </c>
      <c r="I8732" t="s">
        <v>177</v>
      </c>
      <c r="J8732">
        <v>1688589</v>
      </c>
      <c r="K8732" s="3" t="s">
        <v>37</v>
      </c>
      <c r="L8732" s="3" t="s">
        <v>63</v>
      </c>
      <c r="M8732" s="3">
        <v>296</v>
      </c>
      <c r="N8732" s="3">
        <v>3.6540408833207589</v>
      </c>
      <c r="P8732" t="str">
        <f t="shared" si="272"/>
        <v>PORT09 to PORT03</v>
      </c>
      <c r="Q8732" s="3">
        <v>540</v>
      </c>
      <c r="R8732" s="3">
        <v>0.47750351892722243</v>
      </c>
      <c r="S8732" s="10">
        <f t="shared" si="273"/>
        <v>141.34104160245784</v>
      </c>
      <c r="T8732" s="3" t="s">
        <v>197</v>
      </c>
      <c r="V8732"/>
      <c r="X8732"/>
      <c r="AE8732"/>
    </row>
    <row r="8733" spans="1:31" x14ac:dyDescent="0.25">
      <c r="A8733" s="3">
        <v>1447371710.7</v>
      </c>
      <c r="B8733" s="11">
        <v>44660</v>
      </c>
      <c r="C8733" s="3" t="s">
        <v>57</v>
      </c>
      <c r="D8733" s="3" t="s">
        <v>11</v>
      </c>
      <c r="E8733" s="3">
        <v>3</v>
      </c>
      <c r="F8733" s="3" t="s">
        <v>5</v>
      </c>
      <c r="G8733" s="3">
        <v>5</v>
      </c>
      <c r="H8733" s="3">
        <v>0</v>
      </c>
      <c r="I8733" t="s">
        <v>177</v>
      </c>
      <c r="J8733">
        <v>1688589</v>
      </c>
      <c r="K8733" s="3" t="s">
        <v>37</v>
      </c>
      <c r="L8733" s="3" t="s">
        <v>63</v>
      </c>
      <c r="M8733" s="3">
        <v>310</v>
      </c>
      <c r="N8733" s="3">
        <v>2.7405306624905692</v>
      </c>
      <c r="P8733" t="str">
        <f t="shared" si="272"/>
        <v>PORT09 to PORT03</v>
      </c>
      <c r="Q8733" s="3">
        <v>540</v>
      </c>
      <c r="R8733" s="3">
        <v>0.47750351892722243</v>
      </c>
      <c r="S8733" s="10">
        <f t="shared" si="273"/>
        <v>148.02609086743894</v>
      </c>
      <c r="T8733" s="3" t="s">
        <v>197</v>
      </c>
      <c r="V8733"/>
      <c r="X8733"/>
      <c r="AE8733"/>
    </row>
    <row r="8734" spans="1:31" x14ac:dyDescent="0.25">
      <c r="A8734" s="3">
        <v>1447322609.7</v>
      </c>
      <c r="B8734" s="11">
        <v>44658</v>
      </c>
      <c r="C8734" s="3" t="s">
        <v>57</v>
      </c>
      <c r="D8734" s="3" t="s">
        <v>11</v>
      </c>
      <c r="E8734" s="3">
        <v>3</v>
      </c>
      <c r="F8734" s="3" t="s">
        <v>5</v>
      </c>
      <c r="G8734" s="3">
        <v>5</v>
      </c>
      <c r="H8734" s="3">
        <v>0</v>
      </c>
      <c r="I8734" t="s">
        <v>177</v>
      </c>
      <c r="J8734">
        <v>1688589</v>
      </c>
      <c r="K8734" s="3" t="s">
        <v>37</v>
      </c>
      <c r="L8734" s="3" t="s">
        <v>63</v>
      </c>
      <c r="M8734" s="3">
        <v>323</v>
      </c>
      <c r="N8734" s="3">
        <v>5.4810613249811384</v>
      </c>
      <c r="P8734" t="str">
        <f t="shared" si="272"/>
        <v>PORT09 to PORT03</v>
      </c>
      <c r="Q8734" s="3">
        <v>540</v>
      </c>
      <c r="R8734" s="3">
        <v>0.47750351892722243</v>
      </c>
      <c r="S8734" s="10">
        <f t="shared" si="273"/>
        <v>154.23363661349285</v>
      </c>
      <c r="T8734" s="3" t="s">
        <v>197</v>
      </c>
      <c r="V8734"/>
      <c r="X8734"/>
      <c r="AE8734"/>
    </row>
    <row r="8735" spans="1:31" x14ac:dyDescent="0.25">
      <c r="A8735" s="3">
        <v>1447371605.7</v>
      </c>
      <c r="B8735" s="11">
        <v>44662</v>
      </c>
      <c r="C8735" s="3" t="s">
        <v>57</v>
      </c>
      <c r="D8735" s="3" t="s">
        <v>11</v>
      </c>
      <c r="E8735" s="3">
        <v>3</v>
      </c>
      <c r="F8735" s="3" t="s">
        <v>5</v>
      </c>
      <c r="G8735" s="3">
        <v>5</v>
      </c>
      <c r="H8735" s="3">
        <v>0</v>
      </c>
      <c r="I8735" t="s">
        <v>177</v>
      </c>
      <c r="J8735">
        <v>1688589</v>
      </c>
      <c r="K8735" s="3" t="s">
        <v>37</v>
      </c>
      <c r="L8735" s="3" t="s">
        <v>63</v>
      </c>
      <c r="M8735" s="3">
        <v>328</v>
      </c>
      <c r="N8735" s="3">
        <v>4.5675511041509482</v>
      </c>
      <c r="P8735" t="str">
        <f t="shared" si="272"/>
        <v>PORT09 to PORT03</v>
      </c>
      <c r="Q8735" s="3">
        <v>540</v>
      </c>
      <c r="R8735" s="3">
        <v>0.47750351892722243</v>
      </c>
      <c r="S8735" s="10">
        <f t="shared" si="273"/>
        <v>156.62115420812896</v>
      </c>
      <c r="T8735" s="3" t="s">
        <v>197</v>
      </c>
      <c r="V8735"/>
      <c r="X8735"/>
      <c r="AE8735"/>
    </row>
    <row r="8736" spans="1:31" x14ac:dyDescent="0.25">
      <c r="A8736" s="3">
        <v>1447390874.7</v>
      </c>
      <c r="B8736" s="11">
        <v>44655</v>
      </c>
      <c r="C8736" s="3" t="s">
        <v>57</v>
      </c>
      <c r="D8736" s="3" t="s">
        <v>11</v>
      </c>
      <c r="E8736" s="3">
        <v>3</v>
      </c>
      <c r="F8736" s="3" t="s">
        <v>5</v>
      </c>
      <c r="G8736" s="3">
        <v>0</v>
      </c>
      <c r="H8736" s="3">
        <v>0</v>
      </c>
      <c r="I8736" t="s">
        <v>177</v>
      </c>
      <c r="J8736">
        <v>1688589</v>
      </c>
      <c r="K8736" s="3" t="s">
        <v>37</v>
      </c>
      <c r="L8736" s="3" t="s">
        <v>63</v>
      </c>
      <c r="M8736" s="3">
        <v>344</v>
      </c>
      <c r="N8736" s="3">
        <v>3.7453919054037779</v>
      </c>
      <c r="P8736" t="str">
        <f t="shared" si="272"/>
        <v>PORT09 to PORT03</v>
      </c>
      <c r="Q8736" s="3">
        <v>540</v>
      </c>
      <c r="R8736" s="3">
        <v>0.47750351892722243</v>
      </c>
      <c r="S8736" s="10">
        <f t="shared" si="273"/>
        <v>164.2612105109645</v>
      </c>
      <c r="T8736" s="3" t="s">
        <v>197</v>
      </c>
      <c r="V8736"/>
      <c r="X8736"/>
      <c r="AE8736"/>
    </row>
    <row r="8737" spans="1:31" x14ac:dyDescent="0.25">
      <c r="A8737" s="3">
        <v>1447250701.7</v>
      </c>
      <c r="B8737" s="11">
        <v>44661</v>
      </c>
      <c r="C8737" s="3" t="s">
        <v>57</v>
      </c>
      <c r="D8737" s="3" t="s">
        <v>11</v>
      </c>
      <c r="E8737" s="3">
        <v>3</v>
      </c>
      <c r="F8737" s="3" t="s">
        <v>5</v>
      </c>
      <c r="G8737" s="3">
        <v>5</v>
      </c>
      <c r="H8737" s="3">
        <v>0</v>
      </c>
      <c r="I8737" t="s">
        <v>177</v>
      </c>
      <c r="J8737">
        <v>1688589</v>
      </c>
      <c r="K8737" s="3" t="s">
        <v>37</v>
      </c>
      <c r="L8737" s="3" t="s">
        <v>63</v>
      </c>
      <c r="M8737" s="3">
        <v>433</v>
      </c>
      <c r="N8737" s="3">
        <v>9.1351022083018965</v>
      </c>
      <c r="P8737" t="str">
        <f t="shared" si="272"/>
        <v>PORT09 to PORT03</v>
      </c>
      <c r="Q8737" s="3">
        <v>540</v>
      </c>
      <c r="R8737" s="3">
        <v>0.47750351892722243</v>
      </c>
      <c r="S8737" s="10">
        <f t="shared" si="273"/>
        <v>206.75902369548731</v>
      </c>
      <c r="T8737" s="3" t="s">
        <v>197</v>
      </c>
      <c r="V8737"/>
      <c r="X8737"/>
      <c r="AE8737"/>
    </row>
    <row r="8738" spans="1:31" x14ac:dyDescent="0.25">
      <c r="A8738" s="3">
        <v>1447417831.7</v>
      </c>
      <c r="B8738" s="11">
        <v>44655</v>
      </c>
      <c r="C8738" s="3" t="s">
        <v>57</v>
      </c>
      <c r="D8738" s="3" t="s">
        <v>11</v>
      </c>
      <c r="E8738" s="3">
        <v>3</v>
      </c>
      <c r="F8738" s="3" t="s">
        <v>5</v>
      </c>
      <c r="G8738" s="3">
        <v>0</v>
      </c>
      <c r="H8738" s="3">
        <v>0</v>
      </c>
      <c r="I8738" t="s">
        <v>177</v>
      </c>
      <c r="J8738">
        <v>1688589</v>
      </c>
      <c r="K8738" s="3" t="s">
        <v>37</v>
      </c>
      <c r="L8738" s="3" t="s">
        <v>63</v>
      </c>
      <c r="M8738" s="3">
        <v>340</v>
      </c>
      <c r="N8738" s="3">
        <v>3.6540408833207589</v>
      </c>
      <c r="P8738" t="str">
        <f t="shared" si="272"/>
        <v>PORT09 to PORT03</v>
      </c>
      <c r="Q8738" s="3">
        <v>540</v>
      </c>
      <c r="R8738" s="3">
        <v>0.47750351892722243</v>
      </c>
      <c r="S8738" s="10">
        <f t="shared" si="273"/>
        <v>162.35119643525562</v>
      </c>
      <c r="T8738" s="3" t="s">
        <v>197</v>
      </c>
      <c r="V8738"/>
      <c r="X8738"/>
      <c r="AE8738"/>
    </row>
    <row r="8739" spans="1:31" x14ac:dyDescent="0.25">
      <c r="A8739" s="3">
        <v>1447411637.7</v>
      </c>
      <c r="B8739" s="11">
        <v>44659</v>
      </c>
      <c r="C8739" s="3" t="s">
        <v>57</v>
      </c>
      <c r="D8739" s="3" t="s">
        <v>11</v>
      </c>
      <c r="E8739" s="3">
        <v>3</v>
      </c>
      <c r="F8739" s="3" t="s">
        <v>5</v>
      </c>
      <c r="G8739" s="3">
        <v>0</v>
      </c>
      <c r="H8739" s="3">
        <v>0</v>
      </c>
      <c r="I8739" t="s">
        <v>177</v>
      </c>
      <c r="J8739">
        <v>1688589</v>
      </c>
      <c r="K8739" s="3" t="s">
        <v>37</v>
      </c>
      <c r="L8739" s="3" t="s">
        <v>63</v>
      </c>
      <c r="M8739" s="3">
        <v>297</v>
      </c>
      <c r="N8739" s="3">
        <v>1.8270204416603795</v>
      </c>
      <c r="P8739" t="str">
        <f t="shared" si="272"/>
        <v>PORT09 to PORT03</v>
      </c>
      <c r="Q8739" s="3">
        <v>540</v>
      </c>
      <c r="R8739" s="3">
        <v>0.47750351892722243</v>
      </c>
      <c r="S8739" s="10">
        <f t="shared" si="273"/>
        <v>141.81854512138506</v>
      </c>
      <c r="T8739" s="3" t="s">
        <v>197</v>
      </c>
      <c r="V8739"/>
      <c r="X8739"/>
      <c r="AE8739"/>
    </row>
    <row r="8740" spans="1:31" x14ac:dyDescent="0.25">
      <c r="A8740" s="3">
        <v>1447387189.7</v>
      </c>
      <c r="B8740" s="11">
        <v>44660</v>
      </c>
      <c r="C8740" s="3" t="s">
        <v>57</v>
      </c>
      <c r="D8740" s="3" t="s">
        <v>11</v>
      </c>
      <c r="E8740" s="3">
        <v>3</v>
      </c>
      <c r="F8740" s="3" t="s">
        <v>5</v>
      </c>
      <c r="G8740" s="3">
        <v>0</v>
      </c>
      <c r="H8740" s="3">
        <v>0</v>
      </c>
      <c r="I8740" t="s">
        <v>177</v>
      </c>
      <c r="J8740">
        <v>1688589</v>
      </c>
      <c r="K8740" s="3" t="s">
        <v>37</v>
      </c>
      <c r="L8740" s="3" t="s">
        <v>63</v>
      </c>
      <c r="M8740" s="3">
        <v>354</v>
      </c>
      <c r="N8740" s="3">
        <v>3.6540408833207589</v>
      </c>
      <c r="P8740" t="str">
        <f t="shared" si="272"/>
        <v>PORT09 to PORT03</v>
      </c>
      <c r="Q8740" s="3">
        <v>540</v>
      </c>
      <c r="R8740" s="3">
        <v>0.47750351892722243</v>
      </c>
      <c r="S8740" s="10">
        <f t="shared" si="273"/>
        <v>169.03624570023675</v>
      </c>
      <c r="T8740" s="3" t="s">
        <v>197</v>
      </c>
      <c r="V8740"/>
      <c r="X8740"/>
      <c r="AE8740"/>
    </row>
    <row r="8741" spans="1:31" x14ac:dyDescent="0.25">
      <c r="A8741" s="3">
        <v>1447371030.7</v>
      </c>
      <c r="B8741" s="11">
        <v>44654</v>
      </c>
      <c r="C8741" s="3" t="s">
        <v>57</v>
      </c>
      <c r="D8741" s="3" t="s">
        <v>11</v>
      </c>
      <c r="E8741" s="3">
        <v>3</v>
      </c>
      <c r="F8741" s="3" t="s">
        <v>5</v>
      </c>
      <c r="G8741" s="3">
        <v>5</v>
      </c>
      <c r="H8741" s="3">
        <v>0</v>
      </c>
      <c r="I8741" t="s">
        <v>177</v>
      </c>
      <c r="J8741">
        <v>1688589</v>
      </c>
      <c r="K8741" s="3" t="s">
        <v>37</v>
      </c>
      <c r="L8741" s="3" t="s">
        <v>63</v>
      </c>
      <c r="M8741" s="3">
        <v>378</v>
      </c>
      <c r="N8741" s="3">
        <v>5.4810613249811384</v>
      </c>
      <c r="P8741" t="str">
        <f t="shared" si="272"/>
        <v>PORT09 to PORT03</v>
      </c>
      <c r="Q8741" s="3">
        <v>540</v>
      </c>
      <c r="R8741" s="3">
        <v>0.47750351892722243</v>
      </c>
      <c r="S8741" s="10">
        <f t="shared" si="273"/>
        <v>180.49633015449007</v>
      </c>
      <c r="T8741" s="3" t="s">
        <v>197</v>
      </c>
      <c r="V8741"/>
      <c r="X8741"/>
      <c r="AE8741"/>
    </row>
    <row r="8742" spans="1:31" x14ac:dyDescent="0.25">
      <c r="A8742" s="3">
        <v>1447366450.7</v>
      </c>
      <c r="B8742" s="11">
        <v>44665</v>
      </c>
      <c r="C8742" s="3" t="s">
        <v>57</v>
      </c>
      <c r="D8742" s="3" t="s">
        <v>11</v>
      </c>
      <c r="E8742" s="3">
        <v>3</v>
      </c>
      <c r="F8742" s="3" t="s">
        <v>5</v>
      </c>
      <c r="G8742" s="3">
        <v>5</v>
      </c>
      <c r="H8742" s="3">
        <v>0</v>
      </c>
      <c r="I8742" t="s">
        <v>177</v>
      </c>
      <c r="J8742">
        <v>1688589</v>
      </c>
      <c r="K8742" s="3" t="s">
        <v>37</v>
      </c>
      <c r="L8742" s="3" t="s">
        <v>63</v>
      </c>
      <c r="M8742" s="3">
        <v>340</v>
      </c>
      <c r="N8742" s="3">
        <v>4.5675511041509482</v>
      </c>
      <c r="P8742" t="str">
        <f t="shared" si="272"/>
        <v>PORT09 to PORT03</v>
      </c>
      <c r="Q8742" s="3">
        <v>540</v>
      </c>
      <c r="R8742" s="3">
        <v>0.47750351892722243</v>
      </c>
      <c r="S8742" s="10">
        <f t="shared" si="273"/>
        <v>162.35119643525562</v>
      </c>
      <c r="T8742" s="3" t="s">
        <v>197</v>
      </c>
      <c r="V8742"/>
      <c r="X8742"/>
      <c r="AE8742"/>
    </row>
    <row r="8743" spans="1:31" x14ac:dyDescent="0.25">
      <c r="A8743" s="3">
        <v>1447189706.7</v>
      </c>
      <c r="B8743" s="11">
        <v>44658</v>
      </c>
      <c r="C8743" s="3" t="s">
        <v>57</v>
      </c>
      <c r="D8743" s="3" t="s">
        <v>11</v>
      </c>
      <c r="E8743" s="3">
        <v>3</v>
      </c>
      <c r="F8743" s="3" t="s">
        <v>5</v>
      </c>
      <c r="G8743" s="3">
        <v>5</v>
      </c>
      <c r="H8743" s="3">
        <v>0</v>
      </c>
      <c r="I8743" t="s">
        <v>177</v>
      </c>
      <c r="J8743">
        <v>1688589</v>
      </c>
      <c r="K8743" s="3" t="s">
        <v>37</v>
      </c>
      <c r="L8743" s="3" t="s">
        <v>63</v>
      </c>
      <c r="M8743" s="3">
        <v>395</v>
      </c>
      <c r="N8743" s="3">
        <v>15.616163533283036</v>
      </c>
      <c r="P8743" t="str">
        <f t="shared" si="272"/>
        <v>PORT09 to PORT03</v>
      </c>
      <c r="Q8743" s="3">
        <v>540</v>
      </c>
      <c r="R8743" s="3">
        <v>0.47750351892722243</v>
      </c>
      <c r="S8743" s="10">
        <f t="shared" si="273"/>
        <v>188.61388997625286</v>
      </c>
      <c r="T8743" s="3" t="s">
        <v>197</v>
      </c>
      <c r="V8743"/>
      <c r="X8743"/>
      <c r="AE8743"/>
    </row>
    <row r="8744" spans="1:31" x14ac:dyDescent="0.25">
      <c r="A8744" s="3">
        <v>1447387187.7</v>
      </c>
      <c r="B8744" s="11">
        <v>44662</v>
      </c>
      <c r="C8744" s="3" t="s">
        <v>57</v>
      </c>
      <c r="D8744" s="3" t="s">
        <v>11</v>
      </c>
      <c r="E8744" s="3">
        <v>3</v>
      </c>
      <c r="F8744" s="3" t="s">
        <v>5</v>
      </c>
      <c r="G8744" s="3">
        <v>0</v>
      </c>
      <c r="H8744" s="3">
        <v>0</v>
      </c>
      <c r="I8744" t="s">
        <v>177</v>
      </c>
      <c r="J8744">
        <v>1688589</v>
      </c>
      <c r="K8744" s="3" t="s">
        <v>37</v>
      </c>
      <c r="L8744" s="3" t="s">
        <v>63</v>
      </c>
      <c r="M8744" s="3">
        <v>245</v>
      </c>
      <c r="N8744" s="3">
        <v>0.91351022083018973</v>
      </c>
      <c r="P8744" t="str">
        <f t="shared" si="272"/>
        <v>PORT09 to PORT03</v>
      </c>
      <c r="Q8744" s="3">
        <v>540</v>
      </c>
      <c r="R8744" s="3">
        <v>0.47750351892722243</v>
      </c>
      <c r="S8744" s="10">
        <f t="shared" si="273"/>
        <v>116.98836213716949</v>
      </c>
      <c r="T8744" s="3" t="s">
        <v>197</v>
      </c>
      <c r="V8744"/>
      <c r="X8744"/>
      <c r="AE8744"/>
    </row>
    <row r="8745" spans="1:31" x14ac:dyDescent="0.25">
      <c r="A8745" s="3">
        <v>1447245303.7</v>
      </c>
      <c r="B8745" s="11">
        <v>44662</v>
      </c>
      <c r="C8745" s="3" t="s">
        <v>57</v>
      </c>
      <c r="D8745" s="3" t="s">
        <v>11</v>
      </c>
      <c r="E8745" s="3">
        <v>3</v>
      </c>
      <c r="F8745" s="3" t="s">
        <v>5</v>
      </c>
      <c r="G8745" s="3">
        <v>5</v>
      </c>
      <c r="H8745" s="3">
        <v>0</v>
      </c>
      <c r="I8745" t="s">
        <v>177</v>
      </c>
      <c r="J8745">
        <v>1688589</v>
      </c>
      <c r="K8745" s="3" t="s">
        <v>37</v>
      </c>
      <c r="L8745" s="3" t="s">
        <v>63</v>
      </c>
      <c r="M8745" s="3">
        <v>480</v>
      </c>
      <c r="N8745" s="3">
        <v>17.270204416603793</v>
      </c>
      <c r="P8745" t="str">
        <f t="shared" si="272"/>
        <v>PORT09 to PORT03</v>
      </c>
      <c r="Q8745" s="3">
        <v>540</v>
      </c>
      <c r="R8745" s="3">
        <v>0.47750351892722243</v>
      </c>
      <c r="S8745" s="10">
        <f t="shared" si="273"/>
        <v>229.20168908506676</v>
      </c>
      <c r="T8745" s="3" t="s">
        <v>197</v>
      </c>
      <c r="V8745"/>
      <c r="X8745"/>
      <c r="AE8745"/>
    </row>
    <row r="8746" spans="1:31" x14ac:dyDescent="0.25">
      <c r="A8746" s="3">
        <v>1447250657.7</v>
      </c>
      <c r="B8746" s="11">
        <v>44660</v>
      </c>
      <c r="C8746" s="3" t="s">
        <v>57</v>
      </c>
      <c r="D8746" s="3" t="s">
        <v>11</v>
      </c>
      <c r="E8746" s="3">
        <v>3</v>
      </c>
      <c r="F8746" s="3" t="s">
        <v>5</v>
      </c>
      <c r="G8746" s="3">
        <v>5</v>
      </c>
      <c r="H8746" s="3">
        <v>0</v>
      </c>
      <c r="I8746" t="s">
        <v>177</v>
      </c>
      <c r="J8746">
        <v>1688589</v>
      </c>
      <c r="K8746" s="3" t="s">
        <v>37</v>
      </c>
      <c r="L8746" s="3" t="s">
        <v>63</v>
      </c>
      <c r="M8746" s="3">
        <v>423</v>
      </c>
      <c r="N8746" s="3">
        <v>9.1351022083018965</v>
      </c>
      <c r="P8746" t="str">
        <f t="shared" si="272"/>
        <v>PORT09 to PORT03</v>
      </c>
      <c r="Q8746" s="3">
        <v>540</v>
      </c>
      <c r="R8746" s="3">
        <v>0.47750351892722243</v>
      </c>
      <c r="S8746" s="10">
        <f t="shared" si="273"/>
        <v>201.9839885062151</v>
      </c>
      <c r="T8746" s="3" t="s">
        <v>197</v>
      </c>
      <c r="V8746"/>
      <c r="X8746"/>
      <c r="AE8746"/>
    </row>
    <row r="8747" spans="1:31" x14ac:dyDescent="0.25">
      <c r="A8747" s="3">
        <v>1447390871.7</v>
      </c>
      <c r="B8747" s="11">
        <v>44654</v>
      </c>
      <c r="C8747" s="3" t="s">
        <v>57</v>
      </c>
      <c r="D8747" s="3" t="s">
        <v>11</v>
      </c>
      <c r="E8747" s="3">
        <v>3</v>
      </c>
      <c r="F8747" s="3" t="s">
        <v>5</v>
      </c>
      <c r="G8747" s="3">
        <v>0</v>
      </c>
      <c r="H8747" s="3">
        <v>0</v>
      </c>
      <c r="I8747" t="s">
        <v>177</v>
      </c>
      <c r="J8747">
        <v>1688587</v>
      </c>
      <c r="K8747" s="3" t="s">
        <v>37</v>
      </c>
      <c r="L8747" s="3" t="s">
        <v>63</v>
      </c>
      <c r="M8747" s="3">
        <v>337</v>
      </c>
      <c r="N8747" s="3">
        <v>1.8241525788062605</v>
      </c>
      <c r="P8747" t="str">
        <f t="shared" si="272"/>
        <v>PORT09 to PORT03</v>
      </c>
      <c r="Q8747" s="3">
        <v>540</v>
      </c>
      <c r="R8747" s="3">
        <v>0.47750351892722243</v>
      </c>
      <c r="S8747" s="10">
        <f t="shared" si="273"/>
        <v>160.91868587847395</v>
      </c>
      <c r="T8747" s="3" t="s">
        <v>197</v>
      </c>
      <c r="V8747"/>
      <c r="X8747"/>
      <c r="AE8747"/>
    </row>
    <row r="8748" spans="1:31" x14ac:dyDescent="0.25">
      <c r="A8748" s="3">
        <v>1447378573.7</v>
      </c>
      <c r="B8748" s="11">
        <v>44655</v>
      </c>
      <c r="C8748" s="3" t="s">
        <v>57</v>
      </c>
      <c r="D8748" s="3" t="s">
        <v>11</v>
      </c>
      <c r="E8748" s="3">
        <v>3</v>
      </c>
      <c r="F8748" s="3" t="s">
        <v>5</v>
      </c>
      <c r="G8748" s="3">
        <v>5</v>
      </c>
      <c r="H8748" s="3">
        <v>0</v>
      </c>
      <c r="I8748" t="s">
        <v>177</v>
      </c>
      <c r="J8748">
        <v>1688587</v>
      </c>
      <c r="K8748" s="3" t="s">
        <v>37</v>
      </c>
      <c r="L8748" s="3" t="s">
        <v>63</v>
      </c>
      <c r="M8748" s="3">
        <v>313</v>
      </c>
      <c r="N8748" s="3">
        <v>3.6483051576125209</v>
      </c>
      <c r="P8748" t="str">
        <f t="shared" si="272"/>
        <v>PORT09 to PORT03</v>
      </c>
      <c r="Q8748" s="3">
        <v>540</v>
      </c>
      <c r="R8748" s="3">
        <v>0.47750351892722243</v>
      </c>
      <c r="S8748" s="10">
        <f t="shared" si="273"/>
        <v>149.45860142422063</v>
      </c>
      <c r="T8748" s="3" t="s">
        <v>197</v>
      </c>
      <c r="V8748"/>
      <c r="X8748"/>
      <c r="AE8748"/>
    </row>
    <row r="8749" spans="1:31" x14ac:dyDescent="0.25">
      <c r="A8749" s="3">
        <v>1447209202.7</v>
      </c>
      <c r="B8749" s="11">
        <v>44665</v>
      </c>
      <c r="C8749" s="3" t="s">
        <v>57</v>
      </c>
      <c r="D8749" s="3" t="s">
        <v>11</v>
      </c>
      <c r="E8749" s="3">
        <v>3</v>
      </c>
      <c r="F8749" s="3" t="s">
        <v>5</v>
      </c>
      <c r="G8749" s="3">
        <v>5</v>
      </c>
      <c r="H8749" s="3">
        <v>0</v>
      </c>
      <c r="I8749" t="s">
        <v>177</v>
      </c>
      <c r="J8749">
        <v>1688587</v>
      </c>
      <c r="K8749" s="3" t="s">
        <v>37</v>
      </c>
      <c r="L8749" s="3" t="s">
        <v>63</v>
      </c>
      <c r="M8749" s="3">
        <v>352</v>
      </c>
      <c r="N8749" s="3">
        <v>1.8241525788062605</v>
      </c>
      <c r="P8749" t="str">
        <f t="shared" si="272"/>
        <v>PORT09 to PORT03</v>
      </c>
      <c r="Q8749" s="3">
        <v>540</v>
      </c>
      <c r="R8749" s="3">
        <v>0.47750351892722243</v>
      </c>
      <c r="S8749" s="10">
        <f t="shared" si="273"/>
        <v>168.0812386623823</v>
      </c>
      <c r="T8749" s="3" t="s">
        <v>197</v>
      </c>
      <c r="V8749"/>
      <c r="X8749"/>
      <c r="AE8749"/>
    </row>
    <row r="8750" spans="1:31" x14ac:dyDescent="0.25">
      <c r="A8750" s="3">
        <v>1447373532.7</v>
      </c>
      <c r="B8750" s="11">
        <v>44658</v>
      </c>
      <c r="C8750" s="3" t="s">
        <v>57</v>
      </c>
      <c r="D8750" s="3" t="s">
        <v>11</v>
      </c>
      <c r="E8750" s="3">
        <v>3</v>
      </c>
      <c r="F8750" s="3" t="s">
        <v>5</v>
      </c>
      <c r="G8750" s="3">
        <v>5</v>
      </c>
      <c r="H8750" s="3">
        <v>0</v>
      </c>
      <c r="I8750" t="s">
        <v>177</v>
      </c>
      <c r="J8750">
        <v>1688587</v>
      </c>
      <c r="K8750" s="3" t="s">
        <v>37</v>
      </c>
      <c r="L8750" s="3" t="s">
        <v>63</v>
      </c>
      <c r="M8750" s="3">
        <v>359</v>
      </c>
      <c r="N8750" s="3">
        <v>9.1207628940313015</v>
      </c>
      <c r="P8750" t="str">
        <f t="shared" si="272"/>
        <v>PORT09 to PORT03</v>
      </c>
      <c r="Q8750" s="3">
        <v>540</v>
      </c>
      <c r="R8750" s="3">
        <v>0.47750351892722243</v>
      </c>
      <c r="S8750" s="10">
        <f t="shared" si="273"/>
        <v>171.42376329487286</v>
      </c>
      <c r="T8750" s="3" t="s">
        <v>197</v>
      </c>
      <c r="V8750"/>
      <c r="X8750"/>
      <c r="AE8750"/>
    </row>
    <row r="8751" spans="1:31" x14ac:dyDescent="0.25">
      <c r="A8751" s="3">
        <v>1447231312.7</v>
      </c>
      <c r="B8751" s="11">
        <v>44654</v>
      </c>
      <c r="C8751" s="3" t="s">
        <v>57</v>
      </c>
      <c r="D8751" s="3" t="s">
        <v>11</v>
      </c>
      <c r="E8751" s="3">
        <v>3</v>
      </c>
      <c r="F8751" s="3" t="s">
        <v>5</v>
      </c>
      <c r="G8751" s="3">
        <v>5</v>
      </c>
      <c r="H8751" s="3">
        <v>0</v>
      </c>
      <c r="I8751" t="s">
        <v>177</v>
      </c>
      <c r="J8751">
        <v>1688587</v>
      </c>
      <c r="K8751" s="3" t="s">
        <v>37</v>
      </c>
      <c r="L8751" s="3" t="s">
        <v>63</v>
      </c>
      <c r="M8751" s="3">
        <v>314</v>
      </c>
      <c r="N8751" s="3">
        <v>3.6483051576125209</v>
      </c>
      <c r="P8751" t="str">
        <f t="shared" si="272"/>
        <v>PORT09 to PORT03</v>
      </c>
      <c r="Q8751" s="3">
        <v>540</v>
      </c>
      <c r="R8751" s="3">
        <v>0.47750351892722243</v>
      </c>
      <c r="S8751" s="10">
        <f t="shared" si="273"/>
        <v>149.93610494314785</v>
      </c>
      <c r="T8751" s="3" t="s">
        <v>197</v>
      </c>
      <c r="V8751"/>
      <c r="X8751"/>
      <c r="AE8751"/>
    </row>
    <row r="8752" spans="1:31" x14ac:dyDescent="0.25">
      <c r="A8752" s="3">
        <v>1447343145.7</v>
      </c>
      <c r="B8752" s="11">
        <v>44661</v>
      </c>
      <c r="C8752" s="3" t="s">
        <v>57</v>
      </c>
      <c r="D8752" s="3" t="s">
        <v>11</v>
      </c>
      <c r="E8752" s="3">
        <v>3</v>
      </c>
      <c r="F8752" s="3" t="s">
        <v>5</v>
      </c>
      <c r="G8752" s="3">
        <v>5</v>
      </c>
      <c r="H8752" s="3">
        <v>0</v>
      </c>
      <c r="I8752" t="s">
        <v>177</v>
      </c>
      <c r="J8752">
        <v>1688587</v>
      </c>
      <c r="K8752" s="3" t="s">
        <v>37</v>
      </c>
      <c r="L8752" s="3" t="s">
        <v>63</v>
      </c>
      <c r="M8752" s="3">
        <v>383</v>
      </c>
      <c r="N8752" s="3">
        <v>9.1207628940313015</v>
      </c>
      <c r="P8752" t="str">
        <f t="shared" si="272"/>
        <v>PORT09 to PORT03</v>
      </c>
      <c r="Q8752" s="3">
        <v>540</v>
      </c>
      <c r="R8752" s="3">
        <v>0.47750351892722243</v>
      </c>
      <c r="S8752" s="10">
        <f t="shared" si="273"/>
        <v>182.88384774912618</v>
      </c>
      <c r="T8752" s="3" t="s">
        <v>197</v>
      </c>
      <c r="V8752"/>
      <c r="X8752"/>
      <c r="AE8752"/>
    </row>
    <row r="8753" spans="1:31" x14ac:dyDescent="0.25">
      <c r="A8753" s="3">
        <v>1447387041.7</v>
      </c>
      <c r="B8753" s="11">
        <v>44652</v>
      </c>
      <c r="C8753" s="3" t="s">
        <v>57</v>
      </c>
      <c r="D8753" s="3" t="s">
        <v>11</v>
      </c>
      <c r="E8753" s="3">
        <v>3</v>
      </c>
      <c r="F8753" s="3" t="s">
        <v>5</v>
      </c>
      <c r="G8753" s="3">
        <v>0</v>
      </c>
      <c r="H8753" s="3">
        <v>0</v>
      </c>
      <c r="I8753" t="s">
        <v>177</v>
      </c>
      <c r="J8753">
        <v>1688587</v>
      </c>
      <c r="K8753" s="3" t="s">
        <v>37</v>
      </c>
      <c r="L8753" s="3" t="s">
        <v>63</v>
      </c>
      <c r="M8753" s="3">
        <v>248</v>
      </c>
      <c r="N8753" s="3">
        <v>0.91207628940313024</v>
      </c>
      <c r="P8753" t="str">
        <f t="shared" si="272"/>
        <v>PORT09 to PORT03</v>
      </c>
      <c r="Q8753" s="3">
        <v>540</v>
      </c>
      <c r="R8753" s="3">
        <v>0.47750351892722243</v>
      </c>
      <c r="S8753" s="10">
        <f t="shared" si="273"/>
        <v>118.42087269395117</v>
      </c>
      <c r="T8753" s="3" t="s">
        <v>197</v>
      </c>
      <c r="V8753"/>
      <c r="X8753"/>
      <c r="AE8753"/>
    </row>
    <row r="8754" spans="1:31" x14ac:dyDescent="0.25">
      <c r="A8754" s="3">
        <v>1447231311.7</v>
      </c>
      <c r="B8754" s="11">
        <v>44653</v>
      </c>
      <c r="C8754" s="3" t="s">
        <v>57</v>
      </c>
      <c r="D8754" s="3" t="s">
        <v>11</v>
      </c>
      <c r="E8754" s="3">
        <v>3</v>
      </c>
      <c r="F8754" s="3" t="s">
        <v>5</v>
      </c>
      <c r="G8754" s="3">
        <v>5</v>
      </c>
      <c r="H8754" s="3">
        <v>0</v>
      </c>
      <c r="I8754" t="s">
        <v>177</v>
      </c>
      <c r="J8754">
        <v>1688587</v>
      </c>
      <c r="K8754" s="3" t="s">
        <v>37</v>
      </c>
      <c r="L8754" s="3" t="s">
        <v>63</v>
      </c>
      <c r="M8754" s="3">
        <v>334</v>
      </c>
      <c r="N8754" s="3">
        <v>0.91207628940313024</v>
      </c>
      <c r="P8754" t="str">
        <f t="shared" si="272"/>
        <v>PORT09 to PORT03</v>
      </c>
      <c r="Q8754" s="3">
        <v>540</v>
      </c>
      <c r="R8754" s="3">
        <v>0.47750351892722243</v>
      </c>
      <c r="S8754" s="10">
        <f t="shared" si="273"/>
        <v>159.48617532169229</v>
      </c>
      <c r="T8754" s="3" t="s">
        <v>197</v>
      </c>
      <c r="V8754"/>
      <c r="X8754"/>
      <c r="AE8754"/>
    </row>
    <row r="8755" spans="1:31" x14ac:dyDescent="0.25">
      <c r="A8755" s="3">
        <v>1447387042.7</v>
      </c>
      <c r="B8755" s="11">
        <v>44665</v>
      </c>
      <c r="C8755" s="3" t="s">
        <v>57</v>
      </c>
      <c r="D8755" s="3" t="s">
        <v>11</v>
      </c>
      <c r="E8755" s="3">
        <v>3</v>
      </c>
      <c r="F8755" s="3" t="s">
        <v>5</v>
      </c>
      <c r="G8755" s="3">
        <v>0</v>
      </c>
      <c r="H8755" s="3">
        <v>0</v>
      </c>
      <c r="I8755" t="s">
        <v>177</v>
      </c>
      <c r="J8755">
        <v>1688587</v>
      </c>
      <c r="K8755" s="3" t="s">
        <v>37</v>
      </c>
      <c r="L8755" s="3" t="s">
        <v>63</v>
      </c>
      <c r="M8755" s="3">
        <v>329</v>
      </c>
      <c r="N8755" s="3">
        <v>0.91207628940313024</v>
      </c>
      <c r="P8755" t="str">
        <f t="shared" si="272"/>
        <v>PORT09 to PORT03</v>
      </c>
      <c r="Q8755" s="3">
        <v>540</v>
      </c>
      <c r="R8755" s="3">
        <v>0.47750351892722243</v>
      </c>
      <c r="S8755" s="10">
        <f t="shared" si="273"/>
        <v>157.09865772705618</v>
      </c>
      <c r="T8755" s="3" t="s">
        <v>197</v>
      </c>
      <c r="V8755"/>
      <c r="X8755"/>
      <c r="AE8755"/>
    </row>
    <row r="8756" spans="1:31" x14ac:dyDescent="0.25">
      <c r="A8756" s="3">
        <v>1447156746.7</v>
      </c>
      <c r="B8756" s="11">
        <v>44652</v>
      </c>
      <c r="C8756" s="3" t="s">
        <v>57</v>
      </c>
      <c r="D8756" s="3" t="s">
        <v>11</v>
      </c>
      <c r="E8756" s="3">
        <v>3</v>
      </c>
      <c r="F8756" s="3" t="s">
        <v>5</v>
      </c>
      <c r="G8756" s="3">
        <v>5</v>
      </c>
      <c r="H8756" s="3">
        <v>0</v>
      </c>
      <c r="I8756" t="s">
        <v>177</v>
      </c>
      <c r="J8756">
        <v>1688587</v>
      </c>
      <c r="K8756" s="3" t="s">
        <v>37</v>
      </c>
      <c r="L8756" s="3" t="s">
        <v>63</v>
      </c>
      <c r="M8756" s="3">
        <v>355</v>
      </c>
      <c r="N8756" s="3">
        <v>3.6483051576125209</v>
      </c>
      <c r="P8756" t="str">
        <f t="shared" si="272"/>
        <v>PORT09 to PORT03</v>
      </c>
      <c r="Q8756" s="3">
        <v>540</v>
      </c>
      <c r="R8756" s="3">
        <v>0.47750351892722243</v>
      </c>
      <c r="S8756" s="10">
        <f t="shared" si="273"/>
        <v>169.51374921916397</v>
      </c>
      <c r="T8756" s="3" t="s">
        <v>197</v>
      </c>
      <c r="V8756"/>
      <c r="X8756"/>
      <c r="AE8756"/>
    </row>
    <row r="8757" spans="1:31" x14ac:dyDescent="0.25">
      <c r="A8757" s="3">
        <v>1447237016.7</v>
      </c>
      <c r="B8757" s="11">
        <v>44652</v>
      </c>
      <c r="C8757" s="3" t="s">
        <v>57</v>
      </c>
      <c r="D8757" s="3" t="s">
        <v>11</v>
      </c>
      <c r="E8757" s="3">
        <v>3</v>
      </c>
      <c r="F8757" s="3" t="s">
        <v>5</v>
      </c>
      <c r="G8757" s="3">
        <v>5</v>
      </c>
      <c r="H8757" s="3">
        <v>0</v>
      </c>
      <c r="I8757" t="s">
        <v>177</v>
      </c>
      <c r="J8757">
        <v>1688587</v>
      </c>
      <c r="K8757" s="3" t="s">
        <v>37</v>
      </c>
      <c r="L8757" s="3" t="s">
        <v>63</v>
      </c>
      <c r="M8757" s="3">
        <v>319</v>
      </c>
      <c r="N8757" s="3">
        <v>0.91207628940313024</v>
      </c>
      <c r="P8757" t="str">
        <f t="shared" si="272"/>
        <v>PORT09 to PORT03</v>
      </c>
      <c r="Q8757" s="3">
        <v>540</v>
      </c>
      <c r="R8757" s="3">
        <v>0.47750351892722243</v>
      </c>
      <c r="S8757" s="10">
        <f t="shared" si="273"/>
        <v>152.32362253778396</v>
      </c>
      <c r="T8757" s="3" t="s">
        <v>197</v>
      </c>
      <c r="V8757"/>
      <c r="X8757"/>
      <c r="AE8757"/>
    </row>
    <row r="8758" spans="1:31" x14ac:dyDescent="0.25">
      <c r="A8758" s="3">
        <v>1447169126.7</v>
      </c>
      <c r="B8758" s="11">
        <v>44654</v>
      </c>
      <c r="C8758" s="3" t="s">
        <v>57</v>
      </c>
      <c r="D8758" s="3" t="s">
        <v>11</v>
      </c>
      <c r="E8758" s="3">
        <v>3</v>
      </c>
      <c r="F8758" s="3" t="s">
        <v>5</v>
      </c>
      <c r="G8758" s="3">
        <v>5</v>
      </c>
      <c r="H8758" s="3">
        <v>0</v>
      </c>
      <c r="I8758" t="s">
        <v>177</v>
      </c>
      <c r="J8758">
        <v>1688587</v>
      </c>
      <c r="K8758" s="3" t="s">
        <v>37</v>
      </c>
      <c r="L8758" s="3" t="s">
        <v>63</v>
      </c>
      <c r="M8758" s="3">
        <v>339</v>
      </c>
      <c r="N8758" s="3">
        <v>3.6483051576125209</v>
      </c>
      <c r="P8758" t="str">
        <f t="shared" si="272"/>
        <v>PORT09 to PORT03</v>
      </c>
      <c r="Q8758" s="3">
        <v>540</v>
      </c>
      <c r="R8758" s="3">
        <v>0.47750351892722243</v>
      </c>
      <c r="S8758" s="10">
        <f t="shared" si="273"/>
        <v>161.87369291632839</v>
      </c>
      <c r="T8758" s="3" t="s">
        <v>197</v>
      </c>
      <c r="V8758"/>
      <c r="X8758"/>
      <c r="AE8758"/>
    </row>
    <row r="8759" spans="1:31" x14ac:dyDescent="0.25">
      <c r="A8759" s="3">
        <v>1447230551.7</v>
      </c>
      <c r="B8759" s="11">
        <v>44658</v>
      </c>
      <c r="C8759" s="3" t="s">
        <v>57</v>
      </c>
      <c r="D8759" s="3" t="s">
        <v>11</v>
      </c>
      <c r="E8759" s="3">
        <v>3</v>
      </c>
      <c r="F8759" s="3" t="s">
        <v>5</v>
      </c>
      <c r="G8759" s="3">
        <v>5</v>
      </c>
      <c r="H8759" s="3">
        <v>0</v>
      </c>
      <c r="I8759" t="s">
        <v>177</v>
      </c>
      <c r="J8759">
        <v>1688587</v>
      </c>
      <c r="K8759" s="3" t="s">
        <v>37</v>
      </c>
      <c r="L8759" s="3" t="s">
        <v>63</v>
      </c>
      <c r="M8759" s="3">
        <v>349</v>
      </c>
      <c r="N8759" s="3">
        <v>2.7362288682093907</v>
      </c>
      <c r="P8759" t="str">
        <f t="shared" si="272"/>
        <v>PORT09 to PORT03</v>
      </c>
      <c r="Q8759" s="3">
        <v>540</v>
      </c>
      <c r="R8759" s="3">
        <v>0.47750351892722243</v>
      </c>
      <c r="S8759" s="10">
        <f t="shared" si="273"/>
        <v>166.64872810560064</v>
      </c>
      <c r="T8759" s="3" t="s">
        <v>197</v>
      </c>
      <c r="V8759"/>
      <c r="X8759"/>
      <c r="AE8759"/>
    </row>
    <row r="8760" spans="1:31" x14ac:dyDescent="0.25">
      <c r="A8760" s="3">
        <v>1447360073.7</v>
      </c>
      <c r="B8760" s="11">
        <v>44654</v>
      </c>
      <c r="C8760" s="3" t="s">
        <v>57</v>
      </c>
      <c r="D8760" s="3" t="s">
        <v>11</v>
      </c>
      <c r="E8760" s="3">
        <v>3</v>
      </c>
      <c r="F8760" s="3" t="s">
        <v>5</v>
      </c>
      <c r="G8760" s="3">
        <v>5</v>
      </c>
      <c r="H8760" s="3">
        <v>0</v>
      </c>
      <c r="I8760" t="s">
        <v>177</v>
      </c>
      <c r="J8760">
        <v>1688587</v>
      </c>
      <c r="K8760" s="3" t="s">
        <v>37</v>
      </c>
      <c r="L8760" s="3" t="s">
        <v>63</v>
      </c>
      <c r="M8760" s="3">
        <v>301</v>
      </c>
      <c r="N8760" s="3">
        <v>4.5603814470156507</v>
      </c>
      <c r="P8760" t="str">
        <f t="shared" si="272"/>
        <v>PORT09 to PORT03</v>
      </c>
      <c r="Q8760" s="3">
        <v>540</v>
      </c>
      <c r="R8760" s="3">
        <v>0.47750351892722243</v>
      </c>
      <c r="S8760" s="10">
        <f t="shared" si="273"/>
        <v>143.72855919709394</v>
      </c>
      <c r="T8760" s="3" t="s">
        <v>197</v>
      </c>
      <c r="V8760"/>
      <c r="X8760"/>
      <c r="AE8760"/>
    </row>
    <row r="8761" spans="1:31" x14ac:dyDescent="0.25">
      <c r="A8761" s="3">
        <v>1447417878.7</v>
      </c>
      <c r="B8761" s="11">
        <v>44661</v>
      </c>
      <c r="C8761" s="3" t="s">
        <v>57</v>
      </c>
      <c r="D8761" s="3" t="s">
        <v>11</v>
      </c>
      <c r="E8761" s="3">
        <v>3</v>
      </c>
      <c r="F8761" s="3" t="s">
        <v>5</v>
      </c>
      <c r="G8761" s="3">
        <v>0</v>
      </c>
      <c r="H8761" s="3">
        <v>0</v>
      </c>
      <c r="I8761" t="s">
        <v>177</v>
      </c>
      <c r="J8761">
        <v>1688587</v>
      </c>
      <c r="K8761" s="3" t="s">
        <v>37</v>
      </c>
      <c r="L8761" s="3" t="s">
        <v>63</v>
      </c>
      <c r="M8761" s="3">
        <v>303</v>
      </c>
      <c r="N8761" s="3">
        <v>2.7362288682093907</v>
      </c>
      <c r="P8761" t="str">
        <f t="shared" si="272"/>
        <v>PORT09 to PORT03</v>
      </c>
      <c r="Q8761" s="3">
        <v>540</v>
      </c>
      <c r="R8761" s="3">
        <v>0.47750351892722243</v>
      </c>
      <c r="S8761" s="10">
        <f t="shared" si="273"/>
        <v>144.68356623494839</v>
      </c>
      <c r="T8761" s="3" t="s">
        <v>197</v>
      </c>
      <c r="V8761"/>
      <c r="X8761"/>
      <c r="AE8761"/>
    </row>
    <row r="8762" spans="1:31" x14ac:dyDescent="0.25">
      <c r="A8762" s="3">
        <v>1447241514.7</v>
      </c>
      <c r="B8762" s="11">
        <v>44652</v>
      </c>
      <c r="C8762" s="3" t="s">
        <v>57</v>
      </c>
      <c r="D8762" s="3" t="s">
        <v>11</v>
      </c>
      <c r="E8762" s="3">
        <v>3</v>
      </c>
      <c r="F8762" s="3" t="s">
        <v>5</v>
      </c>
      <c r="G8762" s="3">
        <v>5</v>
      </c>
      <c r="H8762" s="3">
        <v>0</v>
      </c>
      <c r="I8762" t="s">
        <v>177</v>
      </c>
      <c r="J8762">
        <v>1688587</v>
      </c>
      <c r="K8762" s="3" t="s">
        <v>37</v>
      </c>
      <c r="L8762" s="3" t="s">
        <v>63</v>
      </c>
      <c r="M8762" s="3">
        <v>359</v>
      </c>
      <c r="N8762" s="3">
        <v>3.6483051576125209</v>
      </c>
      <c r="P8762" t="str">
        <f t="shared" si="272"/>
        <v>PORT09 to PORT03</v>
      </c>
      <c r="Q8762" s="3">
        <v>540</v>
      </c>
      <c r="R8762" s="3">
        <v>0.47750351892722243</v>
      </c>
      <c r="S8762" s="10">
        <f t="shared" si="273"/>
        <v>171.42376329487286</v>
      </c>
      <c r="T8762" s="3" t="s">
        <v>197</v>
      </c>
      <c r="V8762"/>
      <c r="X8762"/>
      <c r="AE8762"/>
    </row>
    <row r="8763" spans="1:31" x14ac:dyDescent="0.25">
      <c r="A8763" s="3">
        <v>1447251857.7</v>
      </c>
      <c r="B8763" s="11">
        <v>44653</v>
      </c>
      <c r="C8763" s="3" t="s">
        <v>57</v>
      </c>
      <c r="D8763" s="3" t="s">
        <v>11</v>
      </c>
      <c r="E8763" s="3">
        <v>3</v>
      </c>
      <c r="F8763" s="3" t="s">
        <v>5</v>
      </c>
      <c r="G8763" s="3">
        <v>5</v>
      </c>
      <c r="H8763" s="3">
        <v>0</v>
      </c>
      <c r="I8763" t="s">
        <v>177</v>
      </c>
      <c r="J8763">
        <v>1688587</v>
      </c>
      <c r="K8763" s="3" t="s">
        <v>37</v>
      </c>
      <c r="L8763" s="3" t="s">
        <v>63</v>
      </c>
      <c r="M8763" s="3">
        <v>507</v>
      </c>
      <c r="N8763" s="3">
        <v>19.241525788062603</v>
      </c>
      <c r="P8763" t="str">
        <f t="shared" si="272"/>
        <v>PORT09 to PORT03</v>
      </c>
      <c r="Q8763" s="3">
        <v>540</v>
      </c>
      <c r="R8763" s="3">
        <v>0.47750351892722243</v>
      </c>
      <c r="S8763" s="10">
        <f t="shared" si="273"/>
        <v>242.09428409610177</v>
      </c>
      <c r="T8763" s="3" t="s">
        <v>197</v>
      </c>
      <c r="V8763"/>
      <c r="X8763"/>
      <c r="AE8763"/>
    </row>
    <row r="8764" spans="1:31" x14ac:dyDescent="0.25">
      <c r="A8764" s="3">
        <v>1447231314.7</v>
      </c>
      <c r="B8764" s="11">
        <v>44662</v>
      </c>
      <c r="C8764" s="3" t="s">
        <v>57</v>
      </c>
      <c r="D8764" s="3" t="s">
        <v>11</v>
      </c>
      <c r="E8764" s="3">
        <v>3</v>
      </c>
      <c r="F8764" s="3" t="s">
        <v>5</v>
      </c>
      <c r="G8764" s="3">
        <v>5</v>
      </c>
      <c r="H8764" s="3">
        <v>0</v>
      </c>
      <c r="I8764" t="s">
        <v>177</v>
      </c>
      <c r="J8764">
        <v>1688587</v>
      </c>
      <c r="K8764" s="3" t="s">
        <v>37</v>
      </c>
      <c r="L8764" s="3" t="s">
        <v>63</v>
      </c>
      <c r="M8764" s="3">
        <v>332</v>
      </c>
      <c r="N8764" s="3">
        <v>3.6483051576125209</v>
      </c>
      <c r="P8764" t="str">
        <f t="shared" si="272"/>
        <v>PORT09 to PORT03</v>
      </c>
      <c r="Q8764" s="3">
        <v>540</v>
      </c>
      <c r="R8764" s="3">
        <v>0.47750351892722243</v>
      </c>
      <c r="S8764" s="10">
        <f t="shared" si="273"/>
        <v>158.53116828383784</v>
      </c>
      <c r="T8764" s="3" t="s">
        <v>197</v>
      </c>
      <c r="V8764"/>
      <c r="X8764"/>
      <c r="AE8764"/>
    </row>
    <row r="8765" spans="1:31" x14ac:dyDescent="0.25">
      <c r="A8765" s="3">
        <v>1447169211.7</v>
      </c>
      <c r="B8765" s="11">
        <v>44662</v>
      </c>
      <c r="C8765" s="3" t="s">
        <v>57</v>
      </c>
      <c r="D8765" s="3" t="s">
        <v>11</v>
      </c>
      <c r="E8765" s="3">
        <v>3</v>
      </c>
      <c r="F8765" s="3" t="s">
        <v>5</v>
      </c>
      <c r="G8765" s="3">
        <v>5</v>
      </c>
      <c r="H8765" s="3">
        <v>0</v>
      </c>
      <c r="I8765" t="s">
        <v>177</v>
      </c>
      <c r="J8765">
        <v>1688587</v>
      </c>
      <c r="K8765" s="3" t="s">
        <v>37</v>
      </c>
      <c r="L8765" s="3" t="s">
        <v>63</v>
      </c>
      <c r="M8765" s="3">
        <v>279</v>
      </c>
      <c r="N8765" s="3">
        <v>1.8241525788062605</v>
      </c>
      <c r="P8765" t="str">
        <f t="shared" si="272"/>
        <v>PORT09 to PORT03</v>
      </c>
      <c r="Q8765" s="3">
        <v>540</v>
      </c>
      <c r="R8765" s="3">
        <v>0.47750351892722243</v>
      </c>
      <c r="S8765" s="10">
        <f t="shared" si="273"/>
        <v>133.22348178069507</v>
      </c>
      <c r="T8765" s="3" t="s">
        <v>197</v>
      </c>
      <c r="V8765"/>
      <c r="X8765"/>
      <c r="AE8765"/>
    </row>
    <row r="8766" spans="1:31" x14ac:dyDescent="0.25">
      <c r="A8766" s="3">
        <v>1447350504.7</v>
      </c>
      <c r="B8766" s="11">
        <v>44655</v>
      </c>
      <c r="C8766" s="3" t="s">
        <v>57</v>
      </c>
      <c r="D8766" s="3" t="s">
        <v>11</v>
      </c>
      <c r="E8766" s="3">
        <v>3</v>
      </c>
      <c r="F8766" s="3" t="s">
        <v>5</v>
      </c>
      <c r="G8766" s="3">
        <v>5</v>
      </c>
      <c r="H8766" s="3">
        <v>0</v>
      </c>
      <c r="I8766" t="s">
        <v>177</v>
      </c>
      <c r="J8766">
        <v>1688587</v>
      </c>
      <c r="K8766" s="3" t="s">
        <v>37</v>
      </c>
      <c r="L8766" s="3" t="s">
        <v>63</v>
      </c>
      <c r="M8766" s="3">
        <v>393</v>
      </c>
      <c r="N8766" s="3">
        <v>7.2966103152250419</v>
      </c>
      <c r="P8766" t="str">
        <f t="shared" si="272"/>
        <v>PORT09 to PORT03</v>
      </c>
      <c r="Q8766" s="3">
        <v>540</v>
      </c>
      <c r="R8766" s="3">
        <v>0.47750351892722243</v>
      </c>
      <c r="S8766" s="10">
        <f t="shared" si="273"/>
        <v>187.65888293839842</v>
      </c>
      <c r="T8766" s="3" t="s">
        <v>197</v>
      </c>
      <c r="V8766"/>
      <c r="X8766"/>
      <c r="AE8766"/>
    </row>
    <row r="8767" spans="1:31" x14ac:dyDescent="0.25">
      <c r="A8767" s="3">
        <v>1447350449.7</v>
      </c>
      <c r="B8767" s="11">
        <v>44659</v>
      </c>
      <c r="C8767" s="3" t="s">
        <v>57</v>
      </c>
      <c r="D8767" s="3" t="s">
        <v>11</v>
      </c>
      <c r="E8767" s="3">
        <v>3</v>
      </c>
      <c r="F8767" s="3" t="s">
        <v>5</v>
      </c>
      <c r="G8767" s="3">
        <v>5</v>
      </c>
      <c r="H8767" s="3">
        <v>0</v>
      </c>
      <c r="I8767" t="s">
        <v>177</v>
      </c>
      <c r="J8767">
        <v>1688587</v>
      </c>
      <c r="K8767" s="3" t="s">
        <v>37</v>
      </c>
      <c r="L8767" s="3" t="s">
        <v>63</v>
      </c>
      <c r="M8767" s="3">
        <v>280</v>
      </c>
      <c r="N8767" s="3">
        <v>1.8241525788062605</v>
      </c>
      <c r="P8767" t="str">
        <f t="shared" si="272"/>
        <v>PORT09 to PORT03</v>
      </c>
      <c r="Q8767" s="3">
        <v>540</v>
      </c>
      <c r="R8767" s="3">
        <v>0.47750351892722243</v>
      </c>
      <c r="S8767" s="10">
        <f t="shared" si="273"/>
        <v>133.70098529962229</v>
      </c>
      <c r="T8767" s="3" t="s">
        <v>197</v>
      </c>
      <c r="V8767"/>
      <c r="X8767"/>
      <c r="AE8767"/>
    </row>
    <row r="8768" spans="1:31" x14ac:dyDescent="0.25">
      <c r="A8768" s="3">
        <v>1447411642.7</v>
      </c>
      <c r="B8768" s="11">
        <v>44653</v>
      </c>
      <c r="C8768" s="3" t="s">
        <v>57</v>
      </c>
      <c r="D8768" s="3" t="s">
        <v>11</v>
      </c>
      <c r="E8768" s="3">
        <v>3</v>
      </c>
      <c r="F8768" s="3" t="s">
        <v>5</v>
      </c>
      <c r="G8768" s="3">
        <v>0</v>
      </c>
      <c r="H8768" s="3">
        <v>0</v>
      </c>
      <c r="I8768" t="s">
        <v>177</v>
      </c>
      <c r="J8768">
        <v>1688587</v>
      </c>
      <c r="K8768" s="3" t="s">
        <v>37</v>
      </c>
      <c r="L8768" s="3" t="s">
        <v>63</v>
      </c>
      <c r="M8768" s="3">
        <v>274</v>
      </c>
      <c r="N8768" s="3">
        <v>2.7362288682093907</v>
      </c>
      <c r="P8768" t="str">
        <f t="shared" si="272"/>
        <v>PORT09 to PORT03</v>
      </c>
      <c r="Q8768" s="3">
        <v>540</v>
      </c>
      <c r="R8768" s="3">
        <v>0.47750351892722243</v>
      </c>
      <c r="S8768" s="10">
        <f t="shared" si="273"/>
        <v>130.83596418605893</v>
      </c>
      <c r="T8768" s="3" t="s">
        <v>197</v>
      </c>
      <c r="V8768"/>
      <c r="X8768"/>
      <c r="AE8768"/>
    </row>
    <row r="8769" spans="1:31" x14ac:dyDescent="0.25">
      <c r="A8769" s="3">
        <v>1447395867.7</v>
      </c>
      <c r="B8769" s="11">
        <v>44652</v>
      </c>
      <c r="C8769" s="3" t="s">
        <v>57</v>
      </c>
      <c r="D8769" s="3" t="s">
        <v>11</v>
      </c>
      <c r="E8769" s="3">
        <v>3</v>
      </c>
      <c r="F8769" s="3" t="s">
        <v>5</v>
      </c>
      <c r="G8769" s="3">
        <v>0</v>
      </c>
      <c r="H8769" s="3">
        <v>0</v>
      </c>
      <c r="I8769" t="s">
        <v>177</v>
      </c>
      <c r="J8769">
        <v>1688587</v>
      </c>
      <c r="K8769" s="3" t="s">
        <v>37</v>
      </c>
      <c r="L8769" s="3" t="s">
        <v>63</v>
      </c>
      <c r="M8769" s="3">
        <v>263</v>
      </c>
      <c r="N8769" s="3">
        <v>1.8241525788062605</v>
      </c>
      <c r="P8769" t="str">
        <f t="shared" si="272"/>
        <v>PORT09 to PORT03</v>
      </c>
      <c r="Q8769" s="3">
        <v>540</v>
      </c>
      <c r="R8769" s="3">
        <v>0.47750351892722243</v>
      </c>
      <c r="S8769" s="10">
        <f t="shared" si="273"/>
        <v>125.58342547785949</v>
      </c>
      <c r="T8769" s="3" t="s">
        <v>197</v>
      </c>
      <c r="V8769"/>
      <c r="X8769"/>
      <c r="AE8769"/>
    </row>
    <row r="8770" spans="1:31" x14ac:dyDescent="0.25">
      <c r="A8770" s="3">
        <v>1447231313.7</v>
      </c>
      <c r="B8770" s="11">
        <v>44665</v>
      </c>
      <c r="C8770" s="3" t="s">
        <v>57</v>
      </c>
      <c r="D8770" s="3" t="s">
        <v>11</v>
      </c>
      <c r="E8770" s="3">
        <v>3</v>
      </c>
      <c r="F8770" s="3" t="s">
        <v>5</v>
      </c>
      <c r="G8770" s="3">
        <v>5</v>
      </c>
      <c r="H8770" s="3">
        <v>0</v>
      </c>
      <c r="I8770" t="s">
        <v>177</v>
      </c>
      <c r="J8770">
        <v>1688587</v>
      </c>
      <c r="K8770" s="3" t="s">
        <v>37</v>
      </c>
      <c r="L8770" s="3" t="s">
        <v>63</v>
      </c>
      <c r="M8770" s="3">
        <v>276</v>
      </c>
      <c r="N8770" s="3">
        <v>3.6483051576125209</v>
      </c>
      <c r="P8770" t="str">
        <f t="shared" ref="P8770:P8833" si="274">L8770&amp;" to "&amp;C8770</f>
        <v>PORT09 to PORT03</v>
      </c>
      <c r="Q8770" s="3">
        <v>540</v>
      </c>
      <c r="R8770" s="3">
        <v>0.47750351892722243</v>
      </c>
      <c r="S8770" s="10">
        <f t="shared" ref="S8770:S8833" si="275">R8770*M8770</f>
        <v>131.7909712239134</v>
      </c>
      <c r="T8770" s="3" t="s">
        <v>197</v>
      </c>
      <c r="V8770"/>
      <c r="X8770"/>
      <c r="AE8770"/>
    </row>
    <row r="8771" spans="1:31" x14ac:dyDescent="0.25">
      <c r="A8771" s="3">
        <v>1447189541.7</v>
      </c>
      <c r="B8771" s="11">
        <v>44658</v>
      </c>
      <c r="C8771" s="3" t="s">
        <v>57</v>
      </c>
      <c r="D8771" s="3" t="s">
        <v>11</v>
      </c>
      <c r="E8771" s="3">
        <v>3</v>
      </c>
      <c r="F8771" s="3" t="s">
        <v>5</v>
      </c>
      <c r="G8771" s="3">
        <v>5</v>
      </c>
      <c r="H8771" s="3">
        <v>0</v>
      </c>
      <c r="I8771" t="s">
        <v>177</v>
      </c>
      <c r="J8771">
        <v>1688587</v>
      </c>
      <c r="K8771" s="3" t="s">
        <v>37</v>
      </c>
      <c r="L8771" s="3" t="s">
        <v>63</v>
      </c>
      <c r="M8771" s="3">
        <v>348</v>
      </c>
      <c r="N8771" s="3">
        <v>1.8241525788062605</v>
      </c>
      <c r="P8771" t="str">
        <f t="shared" si="274"/>
        <v>PORT09 to PORT03</v>
      </c>
      <c r="Q8771" s="3">
        <v>540</v>
      </c>
      <c r="R8771" s="3">
        <v>0.47750351892722243</v>
      </c>
      <c r="S8771" s="10">
        <f t="shared" si="275"/>
        <v>166.17122458667342</v>
      </c>
      <c r="T8771" s="3" t="s">
        <v>197</v>
      </c>
      <c r="V8771"/>
      <c r="X8771"/>
      <c r="AE8771"/>
    </row>
    <row r="8772" spans="1:31" x14ac:dyDescent="0.25">
      <c r="A8772" s="3">
        <v>1447219831.7</v>
      </c>
      <c r="B8772" s="11">
        <v>44660</v>
      </c>
      <c r="C8772" s="3" t="s">
        <v>57</v>
      </c>
      <c r="D8772" s="3" t="s">
        <v>11</v>
      </c>
      <c r="E8772" s="3">
        <v>3</v>
      </c>
      <c r="F8772" s="3" t="s">
        <v>5</v>
      </c>
      <c r="G8772" s="3">
        <v>5</v>
      </c>
      <c r="H8772" s="3">
        <v>0</v>
      </c>
      <c r="I8772" t="s">
        <v>177</v>
      </c>
      <c r="J8772">
        <v>1688587</v>
      </c>
      <c r="K8772" s="3" t="s">
        <v>37</v>
      </c>
      <c r="L8772" s="3" t="s">
        <v>63</v>
      </c>
      <c r="M8772" s="3">
        <v>278</v>
      </c>
      <c r="N8772" s="3">
        <v>2.7362288682093907</v>
      </c>
      <c r="P8772" t="str">
        <f t="shared" si="274"/>
        <v>PORT09 to PORT03</v>
      </c>
      <c r="Q8772" s="3">
        <v>540</v>
      </c>
      <c r="R8772" s="3">
        <v>0.47750351892722243</v>
      </c>
      <c r="S8772" s="10">
        <f t="shared" si="275"/>
        <v>132.74597826176785</v>
      </c>
      <c r="T8772" s="3" t="s">
        <v>197</v>
      </c>
      <c r="V8772"/>
      <c r="X8772"/>
      <c r="AE8772"/>
    </row>
    <row r="8773" spans="1:31" x14ac:dyDescent="0.25">
      <c r="A8773" s="3">
        <v>1447237027.7</v>
      </c>
      <c r="B8773" s="11">
        <v>44653</v>
      </c>
      <c r="C8773" s="3" t="s">
        <v>57</v>
      </c>
      <c r="D8773" s="3" t="s">
        <v>11</v>
      </c>
      <c r="E8773" s="3">
        <v>3</v>
      </c>
      <c r="F8773" s="3" t="s">
        <v>5</v>
      </c>
      <c r="G8773" s="3">
        <v>5</v>
      </c>
      <c r="H8773" s="3">
        <v>0</v>
      </c>
      <c r="I8773" t="s">
        <v>177</v>
      </c>
      <c r="J8773">
        <v>1688587</v>
      </c>
      <c r="K8773" s="3" t="s">
        <v>37</v>
      </c>
      <c r="L8773" s="3" t="s">
        <v>63</v>
      </c>
      <c r="M8773" s="3">
        <v>321</v>
      </c>
      <c r="N8773" s="3">
        <v>3.6483051576125209</v>
      </c>
      <c r="P8773" t="str">
        <f t="shared" si="274"/>
        <v>PORT09 to PORT03</v>
      </c>
      <c r="Q8773" s="3">
        <v>540</v>
      </c>
      <c r="R8773" s="3">
        <v>0.47750351892722243</v>
      </c>
      <c r="S8773" s="10">
        <f t="shared" si="275"/>
        <v>153.2786295756384</v>
      </c>
      <c r="T8773" s="3" t="s">
        <v>197</v>
      </c>
      <c r="V8773"/>
      <c r="X8773"/>
      <c r="AE8773"/>
    </row>
    <row r="8774" spans="1:31" x14ac:dyDescent="0.25">
      <c r="A8774" s="3">
        <v>1447417929.7</v>
      </c>
      <c r="B8774" s="11">
        <v>44661</v>
      </c>
      <c r="C8774" s="3" t="s">
        <v>57</v>
      </c>
      <c r="D8774" s="3" t="s">
        <v>11</v>
      </c>
      <c r="E8774" s="3">
        <v>3</v>
      </c>
      <c r="F8774" s="3" t="s">
        <v>5</v>
      </c>
      <c r="G8774" s="3">
        <v>0</v>
      </c>
      <c r="H8774" s="3">
        <v>0</v>
      </c>
      <c r="I8774" t="s">
        <v>177</v>
      </c>
      <c r="J8774">
        <v>1688587</v>
      </c>
      <c r="K8774" s="3" t="s">
        <v>37</v>
      </c>
      <c r="L8774" s="3" t="s">
        <v>63</v>
      </c>
      <c r="M8774" s="3">
        <v>377</v>
      </c>
      <c r="N8774" s="3">
        <v>5.4724577364187814</v>
      </c>
      <c r="P8774" t="str">
        <f t="shared" si="274"/>
        <v>PORT09 to PORT03</v>
      </c>
      <c r="Q8774" s="3">
        <v>540</v>
      </c>
      <c r="R8774" s="3">
        <v>0.47750351892722243</v>
      </c>
      <c r="S8774" s="10">
        <f t="shared" si="275"/>
        <v>180.01882663556285</v>
      </c>
      <c r="T8774" s="3" t="s">
        <v>197</v>
      </c>
      <c r="V8774"/>
      <c r="X8774"/>
      <c r="AE8774"/>
    </row>
    <row r="8775" spans="1:31" x14ac:dyDescent="0.25">
      <c r="A8775" s="3">
        <v>1447417877.7</v>
      </c>
      <c r="B8775" s="11">
        <v>44662</v>
      </c>
      <c r="C8775" s="3" t="s">
        <v>57</v>
      </c>
      <c r="D8775" s="3" t="s">
        <v>11</v>
      </c>
      <c r="E8775" s="3">
        <v>3</v>
      </c>
      <c r="F8775" s="3" t="s">
        <v>5</v>
      </c>
      <c r="G8775" s="3">
        <v>0</v>
      </c>
      <c r="H8775" s="3">
        <v>0</v>
      </c>
      <c r="I8775" t="s">
        <v>177</v>
      </c>
      <c r="J8775">
        <v>1688587</v>
      </c>
      <c r="K8775" s="3" t="s">
        <v>37</v>
      </c>
      <c r="L8775" s="3" t="s">
        <v>63</v>
      </c>
      <c r="M8775" s="3">
        <v>352</v>
      </c>
      <c r="N8775" s="3">
        <v>6.3845340258219112</v>
      </c>
      <c r="P8775" t="str">
        <f t="shared" si="274"/>
        <v>PORT09 to PORT03</v>
      </c>
      <c r="Q8775" s="3">
        <v>540</v>
      </c>
      <c r="R8775" s="3">
        <v>0.47750351892722243</v>
      </c>
      <c r="S8775" s="10">
        <f t="shared" si="275"/>
        <v>168.0812386623823</v>
      </c>
      <c r="T8775" s="3" t="s">
        <v>197</v>
      </c>
      <c r="V8775"/>
      <c r="X8775"/>
      <c r="AE8775"/>
    </row>
    <row r="8776" spans="1:31" x14ac:dyDescent="0.25">
      <c r="A8776" s="3">
        <v>1447189708.7</v>
      </c>
      <c r="B8776" s="11">
        <v>44662</v>
      </c>
      <c r="C8776" s="3" t="s">
        <v>57</v>
      </c>
      <c r="D8776" s="3" t="s">
        <v>11</v>
      </c>
      <c r="E8776" s="3">
        <v>3</v>
      </c>
      <c r="F8776" s="3" t="s">
        <v>5</v>
      </c>
      <c r="G8776" s="3">
        <v>5</v>
      </c>
      <c r="H8776" s="3">
        <v>0</v>
      </c>
      <c r="I8776" t="s">
        <v>177</v>
      </c>
      <c r="J8776">
        <v>1688575</v>
      </c>
      <c r="K8776" s="3" t="s">
        <v>37</v>
      </c>
      <c r="L8776" s="3" t="s">
        <v>63</v>
      </c>
      <c r="M8776" s="3">
        <v>516</v>
      </c>
      <c r="N8776" s="3">
        <v>18.086818572369292</v>
      </c>
      <c r="P8776" t="str">
        <f t="shared" si="274"/>
        <v>PORT09 to PORT03</v>
      </c>
      <c r="Q8776" s="3">
        <v>540</v>
      </c>
      <c r="R8776" s="3">
        <v>0.47750351892722243</v>
      </c>
      <c r="S8776" s="10">
        <f t="shared" si="275"/>
        <v>246.39181576644677</v>
      </c>
      <c r="T8776" s="3" t="s">
        <v>197</v>
      </c>
      <c r="V8776"/>
      <c r="X8776"/>
      <c r="AE8776"/>
    </row>
    <row r="8777" spans="1:31" x14ac:dyDescent="0.25">
      <c r="A8777" s="3">
        <v>1447179666.7</v>
      </c>
      <c r="B8777" s="11">
        <v>44659</v>
      </c>
      <c r="C8777" s="3" t="s">
        <v>57</v>
      </c>
      <c r="D8777" s="3" t="s">
        <v>11</v>
      </c>
      <c r="E8777" s="3">
        <v>3</v>
      </c>
      <c r="F8777" s="3" t="s">
        <v>5</v>
      </c>
      <c r="G8777" s="3">
        <v>5</v>
      </c>
      <c r="H8777" s="3">
        <v>0</v>
      </c>
      <c r="I8777" t="s">
        <v>177</v>
      </c>
      <c r="J8777">
        <v>1688575</v>
      </c>
      <c r="K8777" s="3" t="s">
        <v>37</v>
      </c>
      <c r="L8777" s="3" t="s">
        <v>63</v>
      </c>
      <c r="M8777" s="3">
        <v>511</v>
      </c>
      <c r="N8777" s="3">
        <v>19.086818572369292</v>
      </c>
      <c r="P8777" t="str">
        <f t="shared" si="274"/>
        <v>PORT09 to PORT03</v>
      </c>
      <c r="Q8777" s="3">
        <v>540</v>
      </c>
      <c r="R8777" s="3">
        <v>0.47750351892722243</v>
      </c>
      <c r="S8777" s="10">
        <f t="shared" si="275"/>
        <v>244.00429817181066</v>
      </c>
      <c r="T8777" s="3" t="s">
        <v>197</v>
      </c>
      <c r="V8777"/>
      <c r="X8777"/>
      <c r="AE8777"/>
    </row>
    <row r="8778" spans="1:31" x14ac:dyDescent="0.25">
      <c r="A8778" s="3">
        <v>1447154197.7</v>
      </c>
      <c r="B8778" s="11">
        <v>44652</v>
      </c>
      <c r="C8778" s="3" t="s">
        <v>57</v>
      </c>
      <c r="D8778" s="3" t="s">
        <v>11</v>
      </c>
      <c r="E8778" s="3">
        <v>3</v>
      </c>
      <c r="F8778" s="3" t="s">
        <v>5</v>
      </c>
      <c r="G8778" s="3">
        <v>5</v>
      </c>
      <c r="H8778" s="3">
        <v>0</v>
      </c>
      <c r="I8778" t="s">
        <v>177</v>
      </c>
      <c r="J8778">
        <v>1688575</v>
      </c>
      <c r="K8778" s="3" t="s">
        <v>37</v>
      </c>
      <c r="L8778" s="3" t="s">
        <v>63</v>
      </c>
      <c r="M8778" s="3">
        <v>559</v>
      </c>
      <c r="N8778" s="3">
        <v>29.13022785855394</v>
      </c>
      <c r="P8778" t="str">
        <f t="shared" si="274"/>
        <v>PORT09 to PORT03</v>
      </c>
      <c r="Q8778" s="3">
        <v>540</v>
      </c>
      <c r="R8778" s="3">
        <v>0.47750351892722243</v>
      </c>
      <c r="S8778" s="10">
        <f t="shared" si="275"/>
        <v>266.92446708031736</v>
      </c>
      <c r="T8778" s="3" t="s">
        <v>197</v>
      </c>
      <c r="V8778"/>
      <c r="X8778"/>
      <c r="AE8778"/>
    </row>
    <row r="8779" spans="1:31" x14ac:dyDescent="0.25">
      <c r="A8779" s="3">
        <v>1447236560.7</v>
      </c>
      <c r="B8779" s="11">
        <v>44655</v>
      </c>
      <c r="C8779" s="3" t="s">
        <v>57</v>
      </c>
      <c r="D8779" s="3" t="s">
        <v>11</v>
      </c>
      <c r="E8779" s="3">
        <v>3</v>
      </c>
      <c r="F8779" s="3" t="s">
        <v>5</v>
      </c>
      <c r="G8779" s="3">
        <v>5</v>
      </c>
      <c r="H8779" s="3">
        <v>0</v>
      </c>
      <c r="I8779" t="s">
        <v>177</v>
      </c>
      <c r="J8779">
        <v>1688575</v>
      </c>
      <c r="K8779" s="3" t="s">
        <v>37</v>
      </c>
      <c r="L8779" s="3" t="s">
        <v>63</v>
      </c>
      <c r="M8779" s="3">
        <v>963</v>
      </c>
      <c r="N8779" s="3">
        <v>67.303865003292515</v>
      </c>
      <c r="P8779" t="str">
        <f t="shared" si="274"/>
        <v>PORT09 to PORT03</v>
      </c>
      <c r="Q8779" s="3">
        <v>540</v>
      </c>
      <c r="R8779" s="3">
        <v>0.47750351892722243</v>
      </c>
      <c r="S8779" s="10">
        <f t="shared" si="275"/>
        <v>459.83588872691519</v>
      </c>
      <c r="T8779" s="3" t="s">
        <v>197</v>
      </c>
      <c r="V8779"/>
      <c r="X8779"/>
      <c r="AE8779"/>
    </row>
    <row r="8780" spans="1:31" x14ac:dyDescent="0.25">
      <c r="A8780" s="3">
        <v>1447232806.7</v>
      </c>
      <c r="B8780" s="11">
        <v>44662</v>
      </c>
      <c r="C8780" s="3" t="s">
        <v>57</v>
      </c>
      <c r="D8780" s="3" t="s">
        <v>11</v>
      </c>
      <c r="E8780" s="3">
        <v>3</v>
      </c>
      <c r="F8780" s="3" t="s">
        <v>5</v>
      </c>
      <c r="G8780" s="3">
        <v>5</v>
      </c>
      <c r="H8780" s="3">
        <v>0</v>
      </c>
      <c r="I8780" t="s">
        <v>177</v>
      </c>
      <c r="J8780">
        <v>1688575</v>
      </c>
      <c r="K8780" s="3" t="s">
        <v>37</v>
      </c>
      <c r="L8780" s="3" t="s">
        <v>63</v>
      </c>
      <c r="M8780" s="3">
        <v>373</v>
      </c>
      <c r="N8780" s="3">
        <v>9.0434092861846462</v>
      </c>
      <c r="P8780" t="str">
        <f t="shared" si="274"/>
        <v>PORT09 to PORT03</v>
      </c>
      <c r="Q8780" s="3">
        <v>540</v>
      </c>
      <c r="R8780" s="3">
        <v>0.47750351892722243</v>
      </c>
      <c r="S8780" s="10">
        <f t="shared" si="275"/>
        <v>178.10881255985396</v>
      </c>
      <c r="T8780" s="3" t="s">
        <v>197</v>
      </c>
      <c r="V8780"/>
      <c r="X8780"/>
      <c r="AE8780"/>
    </row>
    <row r="8781" spans="1:31" x14ac:dyDescent="0.25">
      <c r="A8781" s="3">
        <v>1447355979.7</v>
      </c>
      <c r="B8781" s="11">
        <v>44661</v>
      </c>
      <c r="C8781" s="3" t="s">
        <v>57</v>
      </c>
      <c r="D8781" s="3" t="s">
        <v>11</v>
      </c>
      <c r="E8781" s="3">
        <v>3</v>
      </c>
      <c r="F8781" s="3" t="s">
        <v>5</v>
      </c>
      <c r="G8781" s="3">
        <v>5</v>
      </c>
      <c r="H8781" s="3">
        <v>0</v>
      </c>
      <c r="I8781" t="s">
        <v>177</v>
      </c>
      <c r="J8781">
        <v>1688575</v>
      </c>
      <c r="K8781" s="3" t="s">
        <v>37</v>
      </c>
      <c r="L8781" s="3" t="s">
        <v>63</v>
      </c>
      <c r="M8781" s="3">
        <v>364</v>
      </c>
      <c r="N8781" s="3">
        <v>6.3303865003292525</v>
      </c>
      <c r="P8781" t="str">
        <f t="shared" si="274"/>
        <v>PORT09 to PORT03</v>
      </c>
      <c r="Q8781" s="3">
        <v>540</v>
      </c>
      <c r="R8781" s="3">
        <v>0.47750351892722243</v>
      </c>
      <c r="S8781" s="10">
        <f t="shared" si="275"/>
        <v>173.81128088950896</v>
      </c>
      <c r="T8781" s="3" t="s">
        <v>197</v>
      </c>
      <c r="V8781"/>
      <c r="X8781"/>
      <c r="AE8781"/>
    </row>
    <row r="8782" spans="1:31" x14ac:dyDescent="0.25">
      <c r="A8782" s="3">
        <v>1447344876.7</v>
      </c>
      <c r="B8782" s="11">
        <v>44661</v>
      </c>
      <c r="C8782" s="3" t="s">
        <v>57</v>
      </c>
      <c r="D8782" s="3" t="s">
        <v>11</v>
      </c>
      <c r="E8782" s="3">
        <v>3</v>
      </c>
      <c r="F8782" s="3" t="s">
        <v>5</v>
      </c>
      <c r="G8782" s="3">
        <v>5</v>
      </c>
      <c r="H8782" s="3">
        <v>0</v>
      </c>
      <c r="I8782" t="s">
        <v>177</v>
      </c>
      <c r="J8782">
        <v>1688575</v>
      </c>
      <c r="K8782" s="3" t="s">
        <v>37</v>
      </c>
      <c r="L8782" s="3" t="s">
        <v>63</v>
      </c>
      <c r="M8782" s="3">
        <v>366</v>
      </c>
      <c r="N8782" s="3">
        <v>9.0434092861846462</v>
      </c>
      <c r="P8782" t="str">
        <f t="shared" si="274"/>
        <v>PORT09 to PORT03</v>
      </c>
      <c r="Q8782" s="3">
        <v>540</v>
      </c>
      <c r="R8782" s="3">
        <v>0.47750351892722243</v>
      </c>
      <c r="S8782" s="10">
        <f t="shared" si="275"/>
        <v>174.76628792736341</v>
      </c>
      <c r="T8782" s="3" t="s">
        <v>197</v>
      </c>
      <c r="V8782"/>
      <c r="X8782"/>
      <c r="AE8782"/>
    </row>
    <row r="8783" spans="1:31" x14ac:dyDescent="0.25">
      <c r="A8783" s="3">
        <v>1447254079.7</v>
      </c>
      <c r="B8783" s="11">
        <v>44660</v>
      </c>
      <c r="C8783" s="3" t="s">
        <v>57</v>
      </c>
      <c r="D8783" s="3" t="s">
        <v>11</v>
      </c>
      <c r="E8783" s="3">
        <v>3</v>
      </c>
      <c r="F8783" s="3" t="s">
        <v>5</v>
      </c>
      <c r="G8783" s="3">
        <v>5</v>
      </c>
      <c r="H8783" s="3">
        <v>0</v>
      </c>
      <c r="I8783" t="s">
        <v>177</v>
      </c>
      <c r="J8783">
        <v>1688575</v>
      </c>
      <c r="K8783" s="3" t="s">
        <v>37</v>
      </c>
      <c r="L8783" s="3" t="s">
        <v>63</v>
      </c>
      <c r="M8783" s="3">
        <v>1280</v>
      </c>
      <c r="N8783" s="3">
        <v>84.434092861846466</v>
      </c>
      <c r="P8783" t="str">
        <f t="shared" si="274"/>
        <v>PORT09 to PORT03</v>
      </c>
      <c r="Q8783" s="3">
        <v>540</v>
      </c>
      <c r="R8783" s="3">
        <v>0.47750351892722243</v>
      </c>
      <c r="S8783" s="10">
        <f t="shared" si="275"/>
        <v>611.20450422684473</v>
      </c>
      <c r="T8783" s="3" t="s">
        <v>197</v>
      </c>
      <c r="V8783"/>
      <c r="X8783"/>
      <c r="AE8783"/>
    </row>
    <row r="8784" spans="1:31" x14ac:dyDescent="0.25">
      <c r="A8784" s="3">
        <v>1447353895.7</v>
      </c>
      <c r="B8784" s="11">
        <v>44655</v>
      </c>
      <c r="C8784" s="3" t="s">
        <v>57</v>
      </c>
      <c r="D8784" s="3" t="s">
        <v>11</v>
      </c>
      <c r="E8784" s="3">
        <v>3</v>
      </c>
      <c r="F8784" s="3" t="s">
        <v>5</v>
      </c>
      <c r="G8784" s="3">
        <v>5</v>
      </c>
      <c r="H8784" s="3">
        <v>0</v>
      </c>
      <c r="I8784" t="s">
        <v>177</v>
      </c>
      <c r="J8784">
        <v>1688575</v>
      </c>
      <c r="K8784" s="3" t="s">
        <v>37</v>
      </c>
      <c r="L8784" s="3" t="s">
        <v>63</v>
      </c>
      <c r="M8784" s="3">
        <v>333</v>
      </c>
      <c r="N8784" s="3">
        <v>6.3303865003292525</v>
      </c>
      <c r="P8784" t="str">
        <f t="shared" si="274"/>
        <v>PORT09 to PORT03</v>
      </c>
      <c r="Q8784" s="3">
        <v>540</v>
      </c>
      <c r="R8784" s="3">
        <v>0.47750351892722243</v>
      </c>
      <c r="S8784" s="10">
        <f t="shared" si="275"/>
        <v>159.00867180276506</v>
      </c>
      <c r="T8784" s="3" t="s">
        <v>197</v>
      </c>
      <c r="V8784"/>
      <c r="X8784"/>
      <c r="AE8784"/>
    </row>
    <row r="8785" spans="1:31" x14ac:dyDescent="0.25">
      <c r="A8785" s="3">
        <v>1447320863.7</v>
      </c>
      <c r="B8785" s="11">
        <v>44662</v>
      </c>
      <c r="C8785" s="3" t="s">
        <v>57</v>
      </c>
      <c r="D8785" s="3" t="s">
        <v>11</v>
      </c>
      <c r="E8785" s="3">
        <v>3</v>
      </c>
      <c r="F8785" s="3" t="s">
        <v>5</v>
      </c>
      <c r="G8785" s="3">
        <v>5</v>
      </c>
      <c r="H8785" s="3">
        <v>0</v>
      </c>
      <c r="I8785" t="s">
        <v>177</v>
      </c>
      <c r="J8785">
        <v>1688575</v>
      </c>
      <c r="K8785" s="3" t="s">
        <v>37</v>
      </c>
      <c r="L8785" s="3" t="s">
        <v>63</v>
      </c>
      <c r="M8785" s="3">
        <v>373</v>
      </c>
      <c r="N8785" s="3">
        <v>9.0434092861846462</v>
      </c>
      <c r="P8785" t="str">
        <f t="shared" si="274"/>
        <v>PORT09 to PORT03</v>
      </c>
      <c r="Q8785" s="3">
        <v>540</v>
      </c>
      <c r="R8785" s="3">
        <v>0.47750351892722243</v>
      </c>
      <c r="S8785" s="10">
        <f t="shared" si="275"/>
        <v>178.10881255985396</v>
      </c>
      <c r="T8785" s="3" t="s">
        <v>197</v>
      </c>
      <c r="V8785"/>
      <c r="X8785"/>
      <c r="AE8785"/>
    </row>
    <row r="8786" spans="1:31" x14ac:dyDescent="0.25">
      <c r="A8786" s="3">
        <v>1447247291.7</v>
      </c>
      <c r="B8786" s="11">
        <v>44653</v>
      </c>
      <c r="C8786" s="3" t="s">
        <v>57</v>
      </c>
      <c r="D8786" s="3" t="s">
        <v>11</v>
      </c>
      <c r="E8786" s="3">
        <v>3</v>
      </c>
      <c r="F8786" s="3" t="s">
        <v>5</v>
      </c>
      <c r="G8786" s="3">
        <v>5</v>
      </c>
      <c r="H8786" s="3">
        <v>0</v>
      </c>
      <c r="I8786" t="s">
        <v>177</v>
      </c>
      <c r="J8786">
        <v>1688575</v>
      </c>
      <c r="K8786" s="3" t="s">
        <v>37</v>
      </c>
      <c r="L8786" s="3" t="s">
        <v>63</v>
      </c>
      <c r="M8786" s="3">
        <v>686</v>
      </c>
      <c r="N8786" s="3">
        <v>33.173637144738585</v>
      </c>
      <c r="P8786" t="str">
        <f t="shared" si="274"/>
        <v>PORT09 to PORT03</v>
      </c>
      <c r="Q8786" s="3">
        <v>540</v>
      </c>
      <c r="R8786" s="3">
        <v>0.47750351892722243</v>
      </c>
      <c r="S8786" s="10">
        <f t="shared" si="275"/>
        <v>327.56741398407456</v>
      </c>
      <c r="T8786" s="3" t="s">
        <v>197</v>
      </c>
      <c r="V8786"/>
      <c r="X8786"/>
      <c r="AE8786"/>
    </row>
    <row r="8787" spans="1:31" x14ac:dyDescent="0.25">
      <c r="A8787" s="3">
        <v>1447219830.7</v>
      </c>
      <c r="B8787" s="11">
        <v>44654</v>
      </c>
      <c r="C8787" s="3" t="s">
        <v>57</v>
      </c>
      <c r="D8787" s="3" t="s">
        <v>11</v>
      </c>
      <c r="E8787" s="3">
        <v>3</v>
      </c>
      <c r="F8787" s="3" t="s">
        <v>5</v>
      </c>
      <c r="G8787" s="3">
        <v>5</v>
      </c>
      <c r="H8787" s="3">
        <v>0</v>
      </c>
      <c r="I8787" t="s">
        <v>177</v>
      </c>
      <c r="J8787">
        <v>1688575</v>
      </c>
      <c r="K8787" s="3" t="s">
        <v>37</v>
      </c>
      <c r="L8787" s="3" t="s">
        <v>63</v>
      </c>
      <c r="M8787" s="3">
        <v>287</v>
      </c>
      <c r="N8787" s="3">
        <v>2.7130227858553937</v>
      </c>
      <c r="P8787" t="str">
        <f t="shared" si="274"/>
        <v>PORT09 to PORT03</v>
      </c>
      <c r="Q8787" s="3">
        <v>540</v>
      </c>
      <c r="R8787" s="3">
        <v>0.47750351892722243</v>
      </c>
      <c r="S8787" s="10">
        <f t="shared" si="275"/>
        <v>137.04350993211284</v>
      </c>
      <c r="T8787" s="3" t="s">
        <v>197</v>
      </c>
      <c r="V8787"/>
      <c r="X8787"/>
      <c r="AE8787"/>
    </row>
    <row r="8788" spans="1:31" x14ac:dyDescent="0.25">
      <c r="A8788" s="3">
        <v>1447232795.7</v>
      </c>
      <c r="B8788" s="11">
        <v>44654</v>
      </c>
      <c r="C8788" s="3" t="s">
        <v>57</v>
      </c>
      <c r="D8788" s="3" t="s">
        <v>11</v>
      </c>
      <c r="E8788" s="3">
        <v>3</v>
      </c>
      <c r="F8788" s="3" t="s">
        <v>5</v>
      </c>
      <c r="G8788" s="3">
        <v>5</v>
      </c>
      <c r="H8788" s="3">
        <v>0</v>
      </c>
      <c r="I8788" t="s">
        <v>177</v>
      </c>
      <c r="J8788">
        <v>1688575</v>
      </c>
      <c r="K8788" s="3" t="s">
        <v>37</v>
      </c>
      <c r="L8788" s="3" t="s">
        <v>63</v>
      </c>
      <c r="M8788" s="3">
        <v>485</v>
      </c>
      <c r="N8788" s="3">
        <v>17.086818572369292</v>
      </c>
      <c r="P8788" t="str">
        <f t="shared" si="274"/>
        <v>PORT09 to PORT03</v>
      </c>
      <c r="Q8788" s="3">
        <v>540</v>
      </c>
      <c r="R8788" s="3">
        <v>0.47750351892722243</v>
      </c>
      <c r="S8788" s="10">
        <f t="shared" si="275"/>
        <v>231.58920667970287</v>
      </c>
      <c r="T8788" s="3" t="s">
        <v>197</v>
      </c>
      <c r="V8788"/>
      <c r="X8788"/>
      <c r="AE8788"/>
    </row>
    <row r="8789" spans="1:31" x14ac:dyDescent="0.25">
      <c r="A8789" s="3">
        <v>1447338041.7</v>
      </c>
      <c r="B8789" s="11">
        <v>44659</v>
      </c>
      <c r="C8789" s="3" t="s">
        <v>57</v>
      </c>
      <c r="D8789" s="3" t="s">
        <v>11</v>
      </c>
      <c r="E8789" s="3">
        <v>3</v>
      </c>
      <c r="F8789" s="3" t="s">
        <v>5</v>
      </c>
      <c r="G8789" s="3">
        <v>5</v>
      </c>
      <c r="H8789" s="3">
        <v>0</v>
      </c>
      <c r="I8789" t="s">
        <v>177</v>
      </c>
      <c r="J8789">
        <v>1688575</v>
      </c>
      <c r="K8789" s="3" t="s">
        <v>37</v>
      </c>
      <c r="L8789" s="3" t="s">
        <v>63</v>
      </c>
      <c r="M8789" s="3">
        <v>821</v>
      </c>
      <c r="N8789" s="3">
        <v>49.930069216778627</v>
      </c>
      <c r="P8789" t="str">
        <f t="shared" si="274"/>
        <v>PORT09 to PORT03</v>
      </c>
      <c r="Q8789" s="3">
        <v>540</v>
      </c>
      <c r="R8789" s="3">
        <v>0.47750351892722243</v>
      </c>
      <c r="S8789" s="10">
        <f t="shared" si="275"/>
        <v>392.0303890392496</v>
      </c>
      <c r="T8789" s="3" t="s">
        <v>197</v>
      </c>
      <c r="V8789"/>
      <c r="X8789"/>
      <c r="AE8789"/>
    </row>
    <row r="8790" spans="1:31" x14ac:dyDescent="0.25">
      <c r="A8790" s="3">
        <v>1447167572.7</v>
      </c>
      <c r="B8790" s="11">
        <v>44659</v>
      </c>
      <c r="C8790" s="3" t="s">
        <v>57</v>
      </c>
      <c r="D8790" s="3" t="s">
        <v>11</v>
      </c>
      <c r="E8790" s="3">
        <v>3</v>
      </c>
      <c r="F8790" s="3" t="s">
        <v>5</v>
      </c>
      <c r="G8790" s="3">
        <v>5</v>
      </c>
      <c r="H8790" s="3">
        <v>0</v>
      </c>
      <c r="I8790" t="s">
        <v>177</v>
      </c>
      <c r="J8790">
        <v>1688575</v>
      </c>
      <c r="K8790" s="3" t="s">
        <v>37</v>
      </c>
      <c r="L8790" s="3" t="s">
        <v>63</v>
      </c>
      <c r="M8790" s="3">
        <v>515</v>
      </c>
      <c r="N8790" s="3">
        <v>19.086818572369292</v>
      </c>
      <c r="P8790" t="str">
        <f t="shared" si="274"/>
        <v>PORT09 to PORT03</v>
      </c>
      <c r="Q8790" s="3">
        <v>540</v>
      </c>
      <c r="R8790" s="3">
        <v>0.47750351892722243</v>
      </c>
      <c r="S8790" s="10">
        <f t="shared" si="275"/>
        <v>245.91431224751955</v>
      </c>
      <c r="T8790" s="3" t="s">
        <v>197</v>
      </c>
      <c r="V8790"/>
      <c r="X8790"/>
      <c r="AE8790"/>
    </row>
    <row r="8791" spans="1:31" x14ac:dyDescent="0.25">
      <c r="A8791" s="3">
        <v>1447369376.7</v>
      </c>
      <c r="B8791" s="11">
        <v>44654</v>
      </c>
      <c r="C8791" s="3" t="s">
        <v>57</v>
      </c>
      <c r="D8791" s="3" t="s">
        <v>11</v>
      </c>
      <c r="E8791" s="3">
        <v>3</v>
      </c>
      <c r="F8791" s="3" t="s">
        <v>5</v>
      </c>
      <c r="G8791" s="3">
        <v>5</v>
      </c>
      <c r="H8791" s="3">
        <v>0</v>
      </c>
      <c r="I8791" t="s">
        <v>177</v>
      </c>
      <c r="J8791">
        <v>1688575</v>
      </c>
      <c r="K8791" s="3" t="s">
        <v>37</v>
      </c>
      <c r="L8791" s="3" t="s">
        <v>63</v>
      </c>
      <c r="M8791" s="3">
        <v>302</v>
      </c>
      <c r="N8791" s="3">
        <v>5.4260455717107874</v>
      </c>
      <c r="P8791" t="str">
        <f t="shared" si="274"/>
        <v>PORT09 to PORT03</v>
      </c>
      <c r="Q8791" s="3">
        <v>540</v>
      </c>
      <c r="R8791" s="3">
        <v>0.47750351892722243</v>
      </c>
      <c r="S8791" s="10">
        <f t="shared" si="275"/>
        <v>144.20606271602117</v>
      </c>
      <c r="T8791" s="3" t="s">
        <v>197</v>
      </c>
      <c r="V8791"/>
      <c r="X8791"/>
      <c r="AE8791"/>
    </row>
    <row r="8792" spans="1:31" x14ac:dyDescent="0.25">
      <c r="A8792" s="3">
        <v>1447390783.7</v>
      </c>
      <c r="B8792" s="11">
        <v>44653</v>
      </c>
      <c r="C8792" s="3" t="s">
        <v>57</v>
      </c>
      <c r="D8792" s="3" t="s">
        <v>11</v>
      </c>
      <c r="E8792" s="3">
        <v>3</v>
      </c>
      <c r="F8792" s="3" t="s">
        <v>5</v>
      </c>
      <c r="G8792" s="3">
        <v>0</v>
      </c>
      <c r="H8792" s="3">
        <v>0</v>
      </c>
      <c r="I8792" t="s">
        <v>177</v>
      </c>
      <c r="J8792">
        <v>1688575</v>
      </c>
      <c r="K8792" s="3" t="s">
        <v>37</v>
      </c>
      <c r="L8792" s="3" t="s">
        <v>63</v>
      </c>
      <c r="M8792" s="3">
        <v>419</v>
      </c>
      <c r="N8792" s="3">
        <v>9.0434092861846462</v>
      </c>
      <c r="P8792" t="str">
        <f t="shared" si="274"/>
        <v>PORT09 to PORT03</v>
      </c>
      <c r="Q8792" s="3">
        <v>540</v>
      </c>
      <c r="R8792" s="3">
        <v>0.47750351892722243</v>
      </c>
      <c r="S8792" s="10">
        <f t="shared" si="275"/>
        <v>200.07397443050618</v>
      </c>
      <c r="T8792" s="3" t="s">
        <v>197</v>
      </c>
      <c r="V8792"/>
      <c r="X8792"/>
      <c r="AE8792"/>
    </row>
    <row r="8793" spans="1:31" x14ac:dyDescent="0.25">
      <c r="A8793" s="3">
        <v>1447322568.7</v>
      </c>
      <c r="B8793" s="11">
        <v>44662</v>
      </c>
      <c r="C8793" s="3" t="s">
        <v>57</v>
      </c>
      <c r="D8793" s="3" t="s">
        <v>11</v>
      </c>
      <c r="E8793" s="3">
        <v>3</v>
      </c>
      <c r="F8793" s="3" t="s">
        <v>5</v>
      </c>
      <c r="G8793" s="3">
        <v>5</v>
      </c>
      <c r="H8793" s="3">
        <v>0</v>
      </c>
      <c r="I8793" t="s">
        <v>177</v>
      </c>
      <c r="J8793">
        <v>1688575</v>
      </c>
      <c r="K8793" s="3" t="s">
        <v>37</v>
      </c>
      <c r="L8793" s="3" t="s">
        <v>63</v>
      </c>
      <c r="M8793" s="3">
        <v>826</v>
      </c>
      <c r="N8793" s="3">
        <v>49.217046430923233</v>
      </c>
      <c r="P8793" t="str">
        <f t="shared" si="274"/>
        <v>PORT09 to PORT03</v>
      </c>
      <c r="Q8793" s="3">
        <v>540</v>
      </c>
      <c r="R8793" s="3">
        <v>0.47750351892722243</v>
      </c>
      <c r="S8793" s="10">
        <f t="shared" si="275"/>
        <v>394.41790663388571</v>
      </c>
      <c r="T8793" s="3" t="s">
        <v>197</v>
      </c>
      <c r="V8793"/>
      <c r="X8793"/>
      <c r="AE8793"/>
    </row>
    <row r="8794" spans="1:31" x14ac:dyDescent="0.25">
      <c r="A8794" s="3">
        <v>1447334312.7</v>
      </c>
      <c r="B8794" s="11">
        <v>44655</v>
      </c>
      <c r="C8794" s="3" t="s">
        <v>57</v>
      </c>
      <c r="D8794" s="3" t="s">
        <v>11</v>
      </c>
      <c r="E8794" s="3">
        <v>3</v>
      </c>
      <c r="F8794" s="3" t="s">
        <v>5</v>
      </c>
      <c r="G8794" s="3">
        <v>5</v>
      </c>
      <c r="H8794" s="3">
        <v>0</v>
      </c>
      <c r="I8794" t="s">
        <v>177</v>
      </c>
      <c r="J8794">
        <v>1688575</v>
      </c>
      <c r="K8794" s="3" t="s">
        <v>37</v>
      </c>
      <c r="L8794" s="3" t="s">
        <v>63</v>
      </c>
      <c r="M8794" s="3">
        <v>393</v>
      </c>
      <c r="N8794" s="3">
        <v>9.0434092861846462</v>
      </c>
      <c r="P8794" t="str">
        <f t="shared" si="274"/>
        <v>PORT09 to PORT03</v>
      </c>
      <c r="Q8794" s="3">
        <v>540</v>
      </c>
      <c r="R8794" s="3">
        <v>0.47750351892722243</v>
      </c>
      <c r="S8794" s="10">
        <f t="shared" si="275"/>
        <v>187.65888293839842</v>
      </c>
      <c r="T8794" s="3" t="s">
        <v>197</v>
      </c>
      <c r="V8794"/>
      <c r="X8794"/>
      <c r="AE8794"/>
    </row>
    <row r="8795" spans="1:31" x14ac:dyDescent="0.25">
      <c r="A8795" s="3">
        <v>1447151459.7</v>
      </c>
      <c r="B8795" s="11">
        <v>44652</v>
      </c>
      <c r="C8795" s="3" t="s">
        <v>57</v>
      </c>
      <c r="D8795" s="3" t="s">
        <v>11</v>
      </c>
      <c r="E8795" s="3">
        <v>3</v>
      </c>
      <c r="F8795" s="3" t="s">
        <v>5</v>
      </c>
      <c r="G8795" s="3">
        <v>5</v>
      </c>
      <c r="H8795" s="3">
        <v>0</v>
      </c>
      <c r="I8795" t="s">
        <v>177</v>
      </c>
      <c r="J8795">
        <v>1688575</v>
      </c>
      <c r="K8795" s="3" t="s">
        <v>37</v>
      </c>
      <c r="L8795" s="3" t="s">
        <v>63</v>
      </c>
      <c r="M8795" s="3">
        <v>785</v>
      </c>
      <c r="N8795" s="3">
        <v>49.217046430923233</v>
      </c>
      <c r="P8795" t="str">
        <f t="shared" si="274"/>
        <v>PORT09 to PORT03</v>
      </c>
      <c r="Q8795" s="3">
        <v>540</v>
      </c>
      <c r="R8795" s="3">
        <v>0.47750351892722243</v>
      </c>
      <c r="S8795" s="10">
        <f t="shared" si="275"/>
        <v>374.84026235786962</v>
      </c>
      <c r="T8795" s="3" t="s">
        <v>197</v>
      </c>
      <c r="V8795"/>
      <c r="X8795"/>
      <c r="AE8795"/>
    </row>
    <row r="8796" spans="1:31" x14ac:dyDescent="0.25">
      <c r="A8796" s="3">
        <v>1447285609.7</v>
      </c>
      <c r="B8796" s="11">
        <v>44662</v>
      </c>
      <c r="C8796" s="3" t="s">
        <v>57</v>
      </c>
      <c r="D8796" s="3" t="s">
        <v>11</v>
      </c>
      <c r="E8796" s="3">
        <v>3</v>
      </c>
      <c r="F8796" s="3" t="s">
        <v>5</v>
      </c>
      <c r="G8796" s="3">
        <v>5</v>
      </c>
      <c r="H8796" s="3">
        <v>0</v>
      </c>
      <c r="I8796" t="s">
        <v>177</v>
      </c>
      <c r="J8796">
        <v>1688575</v>
      </c>
      <c r="K8796" s="3" t="s">
        <v>37</v>
      </c>
      <c r="L8796" s="3" t="s">
        <v>63</v>
      </c>
      <c r="M8796" s="3">
        <v>481</v>
      </c>
      <c r="N8796" s="3">
        <v>13.56511392927697</v>
      </c>
      <c r="P8796" t="str">
        <f t="shared" si="274"/>
        <v>PORT09 to PORT03</v>
      </c>
      <c r="Q8796" s="3">
        <v>540</v>
      </c>
      <c r="R8796" s="3">
        <v>0.47750351892722243</v>
      </c>
      <c r="S8796" s="10">
        <f t="shared" si="275"/>
        <v>229.67919260399398</v>
      </c>
      <c r="T8796" s="3" t="s">
        <v>197</v>
      </c>
      <c r="V8796"/>
      <c r="X8796"/>
      <c r="AE8796"/>
    </row>
    <row r="8797" spans="1:31" x14ac:dyDescent="0.25">
      <c r="A8797" s="3">
        <v>1447189707.7</v>
      </c>
      <c r="B8797" s="11">
        <v>44654</v>
      </c>
      <c r="C8797" s="3" t="s">
        <v>57</v>
      </c>
      <c r="D8797" s="3" t="s">
        <v>11</v>
      </c>
      <c r="E8797" s="3">
        <v>3</v>
      </c>
      <c r="F8797" s="3" t="s">
        <v>5</v>
      </c>
      <c r="G8797" s="3">
        <v>5</v>
      </c>
      <c r="H8797" s="3">
        <v>0</v>
      </c>
      <c r="I8797" t="s">
        <v>177</v>
      </c>
      <c r="J8797">
        <v>1688575</v>
      </c>
      <c r="K8797" s="3" t="s">
        <v>37</v>
      </c>
      <c r="L8797" s="3" t="s">
        <v>63</v>
      </c>
      <c r="M8797" s="3">
        <v>477</v>
      </c>
      <c r="N8797" s="3">
        <v>17.086818572369292</v>
      </c>
      <c r="P8797" t="str">
        <f t="shared" si="274"/>
        <v>PORT09 to PORT03</v>
      </c>
      <c r="Q8797" s="3">
        <v>540</v>
      </c>
      <c r="R8797" s="3">
        <v>0.47750351892722243</v>
      </c>
      <c r="S8797" s="10">
        <f t="shared" si="275"/>
        <v>227.7691785282851</v>
      </c>
      <c r="T8797" s="3" t="s">
        <v>197</v>
      </c>
      <c r="V8797"/>
      <c r="X8797"/>
      <c r="AE8797"/>
    </row>
    <row r="8798" spans="1:31" x14ac:dyDescent="0.25">
      <c r="A8798" s="3">
        <v>1447371621.7</v>
      </c>
      <c r="B8798" s="11">
        <v>44658</v>
      </c>
      <c r="C8798" s="3" t="s">
        <v>57</v>
      </c>
      <c r="D8798" s="3" t="s">
        <v>11</v>
      </c>
      <c r="E8798" s="3">
        <v>3</v>
      </c>
      <c r="F8798" s="3" t="s">
        <v>5</v>
      </c>
      <c r="G8798" s="3">
        <v>5</v>
      </c>
      <c r="H8798" s="3">
        <v>0</v>
      </c>
      <c r="I8798" t="s">
        <v>177</v>
      </c>
      <c r="J8798">
        <v>1688575</v>
      </c>
      <c r="K8798" s="3" t="s">
        <v>37</v>
      </c>
      <c r="L8798" s="3" t="s">
        <v>63</v>
      </c>
      <c r="M8798" s="3">
        <v>402</v>
      </c>
      <c r="N8798" s="3">
        <v>9.0434092861846462</v>
      </c>
      <c r="P8798" t="str">
        <f t="shared" si="274"/>
        <v>PORT09 to PORT03</v>
      </c>
      <c r="Q8798" s="3">
        <v>540</v>
      </c>
      <c r="R8798" s="3">
        <v>0.47750351892722243</v>
      </c>
      <c r="S8798" s="10">
        <f t="shared" si="275"/>
        <v>191.95641460874342</v>
      </c>
      <c r="T8798" s="3" t="s">
        <v>197</v>
      </c>
      <c r="V8798"/>
      <c r="X8798"/>
      <c r="AE8798"/>
    </row>
    <row r="8799" spans="1:31" x14ac:dyDescent="0.25">
      <c r="A8799" s="3">
        <v>1447331401.7</v>
      </c>
      <c r="B8799" s="11">
        <v>44659</v>
      </c>
      <c r="C8799" s="3" t="s">
        <v>57</v>
      </c>
      <c r="D8799" s="3" t="s">
        <v>11</v>
      </c>
      <c r="E8799" s="3">
        <v>3</v>
      </c>
      <c r="F8799" s="3" t="s">
        <v>5</v>
      </c>
      <c r="G8799" s="3">
        <v>5</v>
      </c>
      <c r="H8799" s="3">
        <v>0</v>
      </c>
      <c r="I8799" t="s">
        <v>177</v>
      </c>
      <c r="J8799">
        <v>1688575</v>
      </c>
      <c r="K8799" s="3" t="s">
        <v>37</v>
      </c>
      <c r="L8799" s="3" t="s">
        <v>63</v>
      </c>
      <c r="M8799" s="3">
        <v>347</v>
      </c>
      <c r="N8799" s="3">
        <v>9.0434092861846462</v>
      </c>
      <c r="P8799" t="str">
        <f t="shared" si="274"/>
        <v>PORT09 to PORT03</v>
      </c>
      <c r="Q8799" s="3">
        <v>540</v>
      </c>
      <c r="R8799" s="3">
        <v>0.47750351892722243</v>
      </c>
      <c r="S8799" s="10">
        <f t="shared" si="275"/>
        <v>165.69372106774617</v>
      </c>
      <c r="T8799" s="3" t="s">
        <v>197</v>
      </c>
      <c r="V8799"/>
      <c r="X8799"/>
      <c r="AE8799"/>
    </row>
    <row r="8800" spans="1:31" x14ac:dyDescent="0.25">
      <c r="A8800" s="3">
        <v>1447344875.7</v>
      </c>
      <c r="B8800" s="11">
        <v>44655</v>
      </c>
      <c r="C8800" s="3" t="s">
        <v>57</v>
      </c>
      <c r="D8800" s="3" t="s">
        <v>11</v>
      </c>
      <c r="E8800" s="3">
        <v>3</v>
      </c>
      <c r="F8800" s="3" t="s">
        <v>5</v>
      </c>
      <c r="G8800" s="3">
        <v>5</v>
      </c>
      <c r="H8800" s="3">
        <v>0</v>
      </c>
      <c r="I8800" t="s">
        <v>177</v>
      </c>
      <c r="J8800">
        <v>1688575</v>
      </c>
      <c r="K8800" s="3" t="s">
        <v>37</v>
      </c>
      <c r="L8800" s="3" t="s">
        <v>63</v>
      </c>
      <c r="M8800" s="3">
        <v>429</v>
      </c>
      <c r="N8800" s="3">
        <v>9.0434092861846462</v>
      </c>
      <c r="P8800" t="str">
        <f t="shared" si="274"/>
        <v>PORT09 to PORT03</v>
      </c>
      <c r="Q8800" s="3">
        <v>540</v>
      </c>
      <c r="R8800" s="3">
        <v>0.47750351892722243</v>
      </c>
      <c r="S8800" s="10">
        <f t="shared" si="275"/>
        <v>204.84900961977843</v>
      </c>
      <c r="T8800" s="3" t="s">
        <v>197</v>
      </c>
      <c r="V8800"/>
      <c r="X8800"/>
      <c r="AE8800"/>
    </row>
    <row r="8801" spans="1:31" x14ac:dyDescent="0.25">
      <c r="A8801" s="3">
        <v>1447144880.7</v>
      </c>
      <c r="B8801" s="11">
        <v>44655</v>
      </c>
      <c r="C8801" s="3" t="s">
        <v>57</v>
      </c>
      <c r="D8801" s="3" t="s">
        <v>11</v>
      </c>
      <c r="E8801" s="3">
        <v>3</v>
      </c>
      <c r="F8801" s="3" t="s">
        <v>5</v>
      </c>
      <c r="G8801" s="3">
        <v>5</v>
      </c>
      <c r="H8801" s="3">
        <v>0</v>
      </c>
      <c r="I8801" t="s">
        <v>177</v>
      </c>
      <c r="J8801">
        <v>1688575</v>
      </c>
      <c r="K8801" s="3" t="s">
        <v>37</v>
      </c>
      <c r="L8801" s="3" t="s">
        <v>63</v>
      </c>
      <c r="M8801" s="3">
        <v>470</v>
      </c>
      <c r="N8801" s="3">
        <v>14.56511392927697</v>
      </c>
      <c r="P8801" t="str">
        <f t="shared" si="274"/>
        <v>PORT09 to PORT03</v>
      </c>
      <c r="Q8801" s="3">
        <v>540</v>
      </c>
      <c r="R8801" s="3">
        <v>0.47750351892722243</v>
      </c>
      <c r="S8801" s="10">
        <f t="shared" si="275"/>
        <v>224.42665389579454</v>
      </c>
      <c r="T8801" s="3" t="s">
        <v>197</v>
      </c>
      <c r="V8801"/>
      <c r="X8801"/>
      <c r="AE8801"/>
    </row>
    <row r="8802" spans="1:31" x14ac:dyDescent="0.25">
      <c r="A8802" s="3">
        <v>1447322567.7</v>
      </c>
      <c r="B8802" s="11">
        <v>44659</v>
      </c>
      <c r="C8802" s="3" t="s">
        <v>57</v>
      </c>
      <c r="D8802" s="3" t="s">
        <v>11</v>
      </c>
      <c r="E8802" s="3">
        <v>3</v>
      </c>
      <c r="F8802" s="3" t="s">
        <v>5</v>
      </c>
      <c r="G8802" s="3">
        <v>5</v>
      </c>
      <c r="H8802" s="3">
        <v>0</v>
      </c>
      <c r="I8802" t="s">
        <v>177</v>
      </c>
      <c r="J8802">
        <v>1688575</v>
      </c>
      <c r="K8802" s="3" t="s">
        <v>37</v>
      </c>
      <c r="L8802" s="3" t="s">
        <v>63</v>
      </c>
      <c r="M8802" s="3">
        <v>344</v>
      </c>
      <c r="N8802" s="3">
        <v>9.0434092861846462</v>
      </c>
      <c r="P8802" t="str">
        <f t="shared" si="274"/>
        <v>PORT09 to PORT03</v>
      </c>
      <c r="Q8802" s="3">
        <v>540</v>
      </c>
      <c r="R8802" s="3">
        <v>0.47750351892722243</v>
      </c>
      <c r="S8802" s="10">
        <f t="shared" si="275"/>
        <v>164.2612105109645</v>
      </c>
      <c r="T8802" s="3" t="s">
        <v>197</v>
      </c>
      <c r="V8802"/>
      <c r="X8802"/>
      <c r="AE8802"/>
    </row>
    <row r="8803" spans="1:31" x14ac:dyDescent="0.25">
      <c r="A8803" s="3">
        <v>1447326316.7</v>
      </c>
      <c r="B8803" s="11">
        <v>44660</v>
      </c>
      <c r="C8803" s="3" t="s">
        <v>57</v>
      </c>
      <c r="D8803" s="3" t="s">
        <v>11</v>
      </c>
      <c r="E8803" s="3">
        <v>3</v>
      </c>
      <c r="F8803" s="3" t="s">
        <v>5</v>
      </c>
      <c r="G8803" s="3">
        <v>5</v>
      </c>
      <c r="H8803" s="3">
        <v>0</v>
      </c>
      <c r="I8803" t="s">
        <v>177</v>
      </c>
      <c r="J8803">
        <v>1688575</v>
      </c>
      <c r="K8803" s="3" t="s">
        <v>37</v>
      </c>
      <c r="L8803" s="3" t="s">
        <v>63</v>
      </c>
      <c r="M8803" s="3">
        <v>757</v>
      </c>
      <c r="N8803" s="3">
        <v>48.217046430923233</v>
      </c>
      <c r="P8803" t="str">
        <f t="shared" si="274"/>
        <v>PORT09 to PORT03</v>
      </c>
      <c r="Q8803" s="3">
        <v>540</v>
      </c>
      <c r="R8803" s="3">
        <v>0.47750351892722243</v>
      </c>
      <c r="S8803" s="10">
        <f t="shared" si="275"/>
        <v>361.47016382790736</v>
      </c>
      <c r="T8803" s="3" t="s">
        <v>197</v>
      </c>
      <c r="V8803"/>
      <c r="X8803"/>
      <c r="AE8803"/>
    </row>
    <row r="8804" spans="1:31" x14ac:dyDescent="0.25">
      <c r="A8804" s="3">
        <v>1447154208.7</v>
      </c>
      <c r="B8804" s="11">
        <v>44660</v>
      </c>
      <c r="C8804" s="3" t="s">
        <v>57</v>
      </c>
      <c r="D8804" s="3" t="s">
        <v>11</v>
      </c>
      <c r="E8804" s="3">
        <v>3</v>
      </c>
      <c r="F8804" s="3" t="s">
        <v>5</v>
      </c>
      <c r="G8804" s="3">
        <v>5</v>
      </c>
      <c r="H8804" s="3">
        <v>0</v>
      </c>
      <c r="I8804" t="s">
        <v>177</v>
      </c>
      <c r="J8804">
        <v>1688575</v>
      </c>
      <c r="K8804" s="3" t="s">
        <v>37</v>
      </c>
      <c r="L8804" s="3" t="s">
        <v>63</v>
      </c>
      <c r="M8804" s="3">
        <v>786</v>
      </c>
      <c r="N8804" s="3">
        <v>44.217046430923233</v>
      </c>
      <c r="P8804" t="str">
        <f t="shared" si="274"/>
        <v>PORT09 to PORT03</v>
      </c>
      <c r="Q8804" s="3">
        <v>540</v>
      </c>
      <c r="R8804" s="3">
        <v>0.47750351892722243</v>
      </c>
      <c r="S8804" s="10">
        <f t="shared" si="275"/>
        <v>375.31776587679684</v>
      </c>
      <c r="T8804" s="3" t="s">
        <v>197</v>
      </c>
      <c r="V8804"/>
      <c r="X8804"/>
      <c r="AE8804"/>
    </row>
    <row r="8805" spans="1:31" x14ac:dyDescent="0.25">
      <c r="A8805" s="3">
        <v>1447175365.7</v>
      </c>
      <c r="B8805" s="11">
        <v>44654</v>
      </c>
      <c r="C8805" s="3" t="s">
        <v>57</v>
      </c>
      <c r="D8805" s="3" t="s">
        <v>11</v>
      </c>
      <c r="E8805" s="3">
        <v>3</v>
      </c>
      <c r="F8805" s="3" t="s">
        <v>5</v>
      </c>
      <c r="G8805" s="3">
        <v>5</v>
      </c>
      <c r="H8805" s="3">
        <v>0</v>
      </c>
      <c r="I8805" t="s">
        <v>177</v>
      </c>
      <c r="J8805">
        <v>1688575</v>
      </c>
      <c r="K8805" s="3" t="s">
        <v>37</v>
      </c>
      <c r="L8805" s="3" t="s">
        <v>63</v>
      </c>
      <c r="M8805" s="3">
        <v>388</v>
      </c>
      <c r="N8805" s="3">
        <v>9.0434092861846462</v>
      </c>
      <c r="P8805" t="str">
        <f t="shared" si="274"/>
        <v>PORT09 to PORT03</v>
      </c>
      <c r="Q8805" s="3">
        <v>540</v>
      </c>
      <c r="R8805" s="3">
        <v>0.47750351892722243</v>
      </c>
      <c r="S8805" s="10">
        <f t="shared" si="275"/>
        <v>185.27136534376231</v>
      </c>
      <c r="T8805" s="3" t="s">
        <v>197</v>
      </c>
      <c r="V8805"/>
      <c r="X8805"/>
      <c r="AE8805"/>
    </row>
    <row r="8806" spans="1:31" x14ac:dyDescent="0.25">
      <c r="A8806" s="3">
        <v>1447355321.7</v>
      </c>
      <c r="B8806" s="11">
        <v>44665</v>
      </c>
      <c r="C8806" s="3" t="s">
        <v>57</v>
      </c>
      <c r="D8806" s="3" t="s">
        <v>11</v>
      </c>
      <c r="E8806" s="3">
        <v>3</v>
      </c>
      <c r="F8806" s="3" t="s">
        <v>5</v>
      </c>
      <c r="G8806" s="3">
        <v>5</v>
      </c>
      <c r="H8806" s="3">
        <v>0</v>
      </c>
      <c r="I8806" t="s">
        <v>177</v>
      </c>
      <c r="J8806">
        <v>1688575</v>
      </c>
      <c r="K8806" s="3" t="s">
        <v>37</v>
      </c>
      <c r="L8806" s="3" t="s">
        <v>63</v>
      </c>
      <c r="M8806" s="3">
        <v>343</v>
      </c>
      <c r="N8806" s="3">
        <v>9.0434092861846462</v>
      </c>
      <c r="P8806" t="str">
        <f t="shared" si="274"/>
        <v>PORT09 to PORT03</v>
      </c>
      <c r="Q8806" s="3">
        <v>540</v>
      </c>
      <c r="R8806" s="3">
        <v>0.47750351892722243</v>
      </c>
      <c r="S8806" s="10">
        <f t="shared" si="275"/>
        <v>163.78370699203728</v>
      </c>
      <c r="T8806" s="3" t="s">
        <v>197</v>
      </c>
      <c r="V8806"/>
      <c r="X8806"/>
      <c r="AE8806"/>
    </row>
    <row r="8807" spans="1:31" x14ac:dyDescent="0.25">
      <c r="A8807" s="3">
        <v>1447246707.7</v>
      </c>
      <c r="B8807" s="11">
        <v>44653</v>
      </c>
      <c r="C8807" s="3" t="s">
        <v>57</v>
      </c>
      <c r="D8807" s="3" t="s">
        <v>11</v>
      </c>
      <c r="E8807" s="3">
        <v>3</v>
      </c>
      <c r="F8807" s="3" t="s">
        <v>5</v>
      </c>
      <c r="G8807" s="3">
        <v>5</v>
      </c>
      <c r="H8807" s="3">
        <v>0</v>
      </c>
      <c r="I8807" t="s">
        <v>177</v>
      </c>
      <c r="J8807">
        <v>1688575</v>
      </c>
      <c r="K8807" s="3" t="s">
        <v>37</v>
      </c>
      <c r="L8807" s="3" t="s">
        <v>63</v>
      </c>
      <c r="M8807" s="3">
        <v>737</v>
      </c>
      <c r="N8807" s="3">
        <v>46.217046430923233</v>
      </c>
      <c r="P8807" t="str">
        <f t="shared" si="274"/>
        <v>PORT09 to PORT03</v>
      </c>
      <c r="Q8807" s="3">
        <v>540</v>
      </c>
      <c r="R8807" s="3">
        <v>0.47750351892722243</v>
      </c>
      <c r="S8807" s="10">
        <f t="shared" si="275"/>
        <v>351.92009344936292</v>
      </c>
      <c r="T8807" s="3" t="s">
        <v>197</v>
      </c>
      <c r="V8807"/>
      <c r="X8807"/>
      <c r="AE8807"/>
    </row>
    <row r="8808" spans="1:31" x14ac:dyDescent="0.25">
      <c r="A8808" s="3">
        <v>1447369383.7</v>
      </c>
      <c r="B8808" s="11">
        <v>44658</v>
      </c>
      <c r="C8808" s="3" t="s">
        <v>57</v>
      </c>
      <c r="D8808" s="3" t="s">
        <v>11</v>
      </c>
      <c r="E8808" s="3">
        <v>3</v>
      </c>
      <c r="F8808" s="3" t="s">
        <v>5</v>
      </c>
      <c r="G8808" s="3">
        <v>5</v>
      </c>
      <c r="H8808" s="3">
        <v>0</v>
      </c>
      <c r="I8808" t="s">
        <v>177</v>
      </c>
      <c r="J8808">
        <v>1688575</v>
      </c>
      <c r="K8808" s="3" t="s">
        <v>37</v>
      </c>
      <c r="L8808" s="3" t="s">
        <v>63</v>
      </c>
      <c r="M8808" s="3">
        <v>382</v>
      </c>
      <c r="N8808" s="3">
        <v>9.0434092861846462</v>
      </c>
      <c r="P8808" t="str">
        <f t="shared" si="274"/>
        <v>PORT09 to PORT03</v>
      </c>
      <c r="Q8808" s="3">
        <v>540</v>
      </c>
      <c r="R8808" s="3">
        <v>0.47750351892722243</v>
      </c>
      <c r="S8808" s="10">
        <f t="shared" si="275"/>
        <v>182.40634423019895</v>
      </c>
      <c r="T8808" s="3" t="s">
        <v>197</v>
      </c>
      <c r="V8808"/>
      <c r="X8808"/>
      <c r="AE8808"/>
    </row>
    <row r="8809" spans="1:31" x14ac:dyDescent="0.25">
      <c r="A8809" s="3">
        <v>1447329679.7</v>
      </c>
      <c r="B8809" s="11">
        <v>44654</v>
      </c>
      <c r="C8809" s="3" t="s">
        <v>57</v>
      </c>
      <c r="D8809" s="3" t="s">
        <v>11</v>
      </c>
      <c r="E8809" s="3">
        <v>3</v>
      </c>
      <c r="F8809" s="3" t="s">
        <v>5</v>
      </c>
      <c r="G8809" s="3">
        <v>5</v>
      </c>
      <c r="H8809" s="3">
        <v>0</v>
      </c>
      <c r="I8809" t="s">
        <v>177</v>
      </c>
      <c r="J8809">
        <v>1688575</v>
      </c>
      <c r="K8809" s="3" t="s">
        <v>37</v>
      </c>
      <c r="L8809" s="3" t="s">
        <v>63</v>
      </c>
      <c r="M8809" s="3">
        <v>395</v>
      </c>
      <c r="N8809" s="3">
        <v>9.0434092861846462</v>
      </c>
      <c r="P8809" t="str">
        <f t="shared" si="274"/>
        <v>PORT09 to PORT03</v>
      </c>
      <c r="Q8809" s="3">
        <v>540</v>
      </c>
      <c r="R8809" s="3">
        <v>0.47750351892722243</v>
      </c>
      <c r="S8809" s="10">
        <f t="shared" si="275"/>
        <v>188.61388997625286</v>
      </c>
      <c r="T8809" s="3" t="s">
        <v>197</v>
      </c>
      <c r="V8809"/>
      <c r="X8809"/>
      <c r="AE8809"/>
    </row>
    <row r="8810" spans="1:31" x14ac:dyDescent="0.25">
      <c r="A8810" s="3">
        <v>1447318092.7</v>
      </c>
      <c r="B8810" s="11">
        <v>44658</v>
      </c>
      <c r="C8810" s="3" t="s">
        <v>57</v>
      </c>
      <c r="D8810" s="3" t="s">
        <v>11</v>
      </c>
      <c r="E8810" s="3">
        <v>3</v>
      </c>
      <c r="F8810" s="3" t="s">
        <v>5</v>
      </c>
      <c r="G8810" s="3">
        <v>5</v>
      </c>
      <c r="H8810" s="3">
        <v>0</v>
      </c>
      <c r="I8810" t="s">
        <v>177</v>
      </c>
      <c r="J8810">
        <v>1688575</v>
      </c>
      <c r="K8810" s="3" t="s">
        <v>37</v>
      </c>
      <c r="L8810" s="3" t="s">
        <v>63</v>
      </c>
      <c r="M8810" s="3">
        <v>355</v>
      </c>
      <c r="N8810" s="3">
        <v>9.0434092861846462</v>
      </c>
      <c r="P8810" t="str">
        <f t="shared" si="274"/>
        <v>PORT09 to PORT03</v>
      </c>
      <c r="Q8810" s="3">
        <v>540</v>
      </c>
      <c r="R8810" s="3">
        <v>0.47750351892722243</v>
      </c>
      <c r="S8810" s="10">
        <f t="shared" si="275"/>
        <v>169.51374921916397</v>
      </c>
      <c r="T8810" s="3" t="s">
        <v>197</v>
      </c>
      <c r="V8810"/>
      <c r="X8810"/>
      <c r="AE8810"/>
    </row>
    <row r="8811" spans="1:31" x14ac:dyDescent="0.25">
      <c r="A8811" s="3">
        <v>1447243012.7</v>
      </c>
      <c r="B8811" s="11">
        <v>44659</v>
      </c>
      <c r="C8811" s="3" t="s">
        <v>57</v>
      </c>
      <c r="D8811" s="3" t="s">
        <v>11</v>
      </c>
      <c r="E8811" s="3">
        <v>3</v>
      </c>
      <c r="F8811" s="3" t="s">
        <v>5</v>
      </c>
      <c r="G8811" s="3">
        <v>5</v>
      </c>
      <c r="H8811" s="3">
        <v>0</v>
      </c>
      <c r="I8811" t="s">
        <v>177</v>
      </c>
      <c r="J8811">
        <v>1688575</v>
      </c>
      <c r="K8811" s="3" t="s">
        <v>37</v>
      </c>
      <c r="L8811" s="3" t="s">
        <v>63</v>
      </c>
      <c r="M8811" s="3">
        <v>1060</v>
      </c>
      <c r="N8811" s="3">
        <v>71.34727428947717</v>
      </c>
      <c r="P8811" t="str">
        <f t="shared" si="274"/>
        <v>PORT09 to PORT03</v>
      </c>
      <c r="Q8811" s="3">
        <v>540</v>
      </c>
      <c r="R8811" s="3">
        <v>0.47750351892722243</v>
      </c>
      <c r="S8811" s="10">
        <f t="shared" si="275"/>
        <v>506.15373006285574</v>
      </c>
      <c r="T8811" s="3" t="s">
        <v>197</v>
      </c>
      <c r="V8811"/>
      <c r="X8811"/>
      <c r="AE8811"/>
    </row>
    <row r="8812" spans="1:31" x14ac:dyDescent="0.25">
      <c r="A8812" s="3">
        <v>1447246709.7</v>
      </c>
      <c r="B8812" s="11">
        <v>44652</v>
      </c>
      <c r="C8812" s="3" t="s">
        <v>57</v>
      </c>
      <c r="D8812" s="3" t="s">
        <v>11</v>
      </c>
      <c r="E8812" s="3">
        <v>3</v>
      </c>
      <c r="F8812" s="3" t="s">
        <v>5</v>
      </c>
      <c r="G8812" s="3">
        <v>5</v>
      </c>
      <c r="H8812" s="3">
        <v>0</v>
      </c>
      <c r="I8812" t="s">
        <v>177</v>
      </c>
      <c r="J8812">
        <v>1688575</v>
      </c>
      <c r="K8812" s="3" t="s">
        <v>37</v>
      </c>
      <c r="L8812" s="3" t="s">
        <v>63</v>
      </c>
      <c r="M8812" s="3">
        <v>523</v>
      </c>
      <c r="N8812" s="3">
        <v>17.086818572369292</v>
      </c>
      <c r="P8812" t="str">
        <f t="shared" si="274"/>
        <v>PORT09 to PORT03</v>
      </c>
      <c r="Q8812" s="3">
        <v>540</v>
      </c>
      <c r="R8812" s="3">
        <v>0.47750351892722243</v>
      </c>
      <c r="S8812" s="10">
        <f t="shared" si="275"/>
        <v>249.73434039893732</v>
      </c>
      <c r="T8812" s="3" t="s">
        <v>197</v>
      </c>
      <c r="V8812"/>
      <c r="X8812"/>
      <c r="AE8812"/>
    </row>
    <row r="8813" spans="1:31" x14ac:dyDescent="0.25">
      <c r="A8813" s="3">
        <v>1447215337.7</v>
      </c>
      <c r="B8813" s="11">
        <v>44665</v>
      </c>
      <c r="C8813" s="3" t="s">
        <v>57</v>
      </c>
      <c r="D8813" s="3" t="s">
        <v>11</v>
      </c>
      <c r="E8813" s="3">
        <v>3</v>
      </c>
      <c r="F8813" s="3" t="s">
        <v>5</v>
      </c>
      <c r="G8813" s="3">
        <v>5</v>
      </c>
      <c r="H8813" s="3">
        <v>0</v>
      </c>
      <c r="I8813" t="s">
        <v>177</v>
      </c>
      <c r="J8813">
        <v>1688629</v>
      </c>
      <c r="K8813" s="3" t="s">
        <v>37</v>
      </c>
      <c r="L8813" s="3" t="s">
        <v>63</v>
      </c>
      <c r="M8813" s="3">
        <v>351</v>
      </c>
      <c r="N8813" s="3">
        <v>7.1746124271312386</v>
      </c>
      <c r="P8813" t="str">
        <f t="shared" si="274"/>
        <v>PORT09 to PORT03</v>
      </c>
      <c r="Q8813" s="3">
        <v>540</v>
      </c>
      <c r="R8813" s="3">
        <v>0.47750351892722243</v>
      </c>
      <c r="S8813" s="10">
        <f t="shared" si="275"/>
        <v>167.60373514345508</v>
      </c>
      <c r="T8813" s="3" t="s">
        <v>197</v>
      </c>
      <c r="V8813"/>
      <c r="X8813"/>
      <c r="AE8813"/>
    </row>
    <row r="8814" spans="1:31" x14ac:dyDescent="0.25">
      <c r="A8814" s="3">
        <v>1447167573.7</v>
      </c>
      <c r="B8814" s="11">
        <v>44654</v>
      </c>
      <c r="C8814" s="3" t="s">
        <v>57</v>
      </c>
      <c r="D8814" s="3" t="s">
        <v>11</v>
      </c>
      <c r="E8814" s="3">
        <v>3</v>
      </c>
      <c r="F8814" s="3" t="s">
        <v>5</v>
      </c>
      <c r="G8814" s="3">
        <v>5</v>
      </c>
      <c r="H8814" s="3">
        <v>0</v>
      </c>
      <c r="I8814" t="s">
        <v>177</v>
      </c>
      <c r="J8814">
        <v>1688629</v>
      </c>
      <c r="K8814" s="3" t="s">
        <v>37</v>
      </c>
      <c r="L8814" s="3" t="s">
        <v>63</v>
      </c>
      <c r="M8814" s="3">
        <v>376</v>
      </c>
      <c r="N8814" s="3">
        <v>8.9682655339140478</v>
      </c>
      <c r="P8814" t="str">
        <f t="shared" si="274"/>
        <v>PORT09 to PORT03</v>
      </c>
      <c r="Q8814" s="3">
        <v>540</v>
      </c>
      <c r="R8814" s="3">
        <v>0.47750351892722243</v>
      </c>
      <c r="S8814" s="10">
        <f t="shared" si="275"/>
        <v>179.54132311663562</v>
      </c>
      <c r="T8814" s="3" t="s">
        <v>197</v>
      </c>
      <c r="V8814"/>
      <c r="X8814"/>
      <c r="AE8814"/>
    </row>
    <row r="8815" spans="1:31" x14ac:dyDescent="0.25">
      <c r="A8815" s="3">
        <v>1447417876.7</v>
      </c>
      <c r="B8815" s="11">
        <v>44661</v>
      </c>
      <c r="C8815" s="3" t="s">
        <v>57</v>
      </c>
      <c r="D8815" s="3" t="s">
        <v>11</v>
      </c>
      <c r="E8815" s="3">
        <v>3</v>
      </c>
      <c r="F8815" s="3" t="s">
        <v>5</v>
      </c>
      <c r="G8815" s="3">
        <v>0</v>
      </c>
      <c r="H8815" s="3">
        <v>0</v>
      </c>
      <c r="I8815" t="s">
        <v>177</v>
      </c>
      <c r="J8815">
        <v>1688629</v>
      </c>
      <c r="K8815" s="3" t="s">
        <v>37</v>
      </c>
      <c r="L8815" s="3" t="s">
        <v>63</v>
      </c>
      <c r="M8815" s="3">
        <v>462</v>
      </c>
      <c r="N8815" s="3">
        <v>12.452398300871073</v>
      </c>
      <c r="P8815" t="str">
        <f t="shared" si="274"/>
        <v>PORT09 to PORT03</v>
      </c>
      <c r="Q8815" s="3">
        <v>540</v>
      </c>
      <c r="R8815" s="3">
        <v>0.47750351892722243</v>
      </c>
      <c r="S8815" s="10">
        <f t="shared" si="275"/>
        <v>220.60662574437677</v>
      </c>
      <c r="T8815" s="3" t="s">
        <v>197</v>
      </c>
      <c r="V8815"/>
      <c r="X8815"/>
      <c r="AE8815"/>
    </row>
    <row r="8816" spans="1:31" x14ac:dyDescent="0.25">
      <c r="A8816" s="3">
        <v>1447159998.7</v>
      </c>
      <c r="B8816" s="11">
        <v>44662</v>
      </c>
      <c r="C8816" s="3" t="s">
        <v>57</v>
      </c>
      <c r="D8816" s="3" t="s">
        <v>11</v>
      </c>
      <c r="E8816" s="3">
        <v>3</v>
      </c>
      <c r="F8816" s="3" t="s">
        <v>5</v>
      </c>
      <c r="G8816" s="3">
        <v>5</v>
      </c>
      <c r="H8816" s="3">
        <v>0</v>
      </c>
      <c r="I8816" t="s">
        <v>177</v>
      </c>
      <c r="J8816">
        <v>1688629</v>
      </c>
      <c r="K8816" s="3" t="s">
        <v>37</v>
      </c>
      <c r="L8816" s="3" t="s">
        <v>63</v>
      </c>
      <c r="M8816" s="3">
        <v>469</v>
      </c>
      <c r="N8816" s="3">
        <v>16.936531067828096</v>
      </c>
      <c r="P8816" t="str">
        <f t="shared" si="274"/>
        <v>PORT09 to PORT03</v>
      </c>
      <c r="Q8816" s="3">
        <v>540</v>
      </c>
      <c r="R8816" s="3">
        <v>0.47750351892722243</v>
      </c>
      <c r="S8816" s="10">
        <f t="shared" si="275"/>
        <v>223.94915037686732</v>
      </c>
      <c r="T8816" s="3" t="s">
        <v>197</v>
      </c>
      <c r="V8816"/>
      <c r="X8816"/>
      <c r="AE8816"/>
    </row>
    <row r="8817" spans="1:31" x14ac:dyDescent="0.25">
      <c r="A8817" s="3">
        <v>1447395869.7</v>
      </c>
      <c r="B8817" s="11">
        <v>44653</v>
      </c>
      <c r="C8817" s="3" t="s">
        <v>57</v>
      </c>
      <c r="D8817" s="3" t="s">
        <v>11</v>
      </c>
      <c r="E8817" s="3">
        <v>3</v>
      </c>
      <c r="F8817" s="3" t="s">
        <v>5</v>
      </c>
      <c r="G8817" s="3">
        <v>0</v>
      </c>
      <c r="H8817" s="3">
        <v>0</v>
      </c>
      <c r="I8817" t="s">
        <v>177</v>
      </c>
      <c r="J8817">
        <v>1688629</v>
      </c>
      <c r="K8817" s="3" t="s">
        <v>37</v>
      </c>
      <c r="L8817" s="3" t="s">
        <v>63</v>
      </c>
      <c r="M8817" s="3">
        <v>329</v>
      </c>
      <c r="N8817" s="3">
        <v>4.4841327669570239</v>
      </c>
      <c r="P8817" t="str">
        <f t="shared" si="274"/>
        <v>PORT09 to PORT03</v>
      </c>
      <c r="Q8817" s="3">
        <v>540</v>
      </c>
      <c r="R8817" s="3">
        <v>0.47750351892722243</v>
      </c>
      <c r="S8817" s="10">
        <f t="shared" si="275"/>
        <v>157.09865772705618</v>
      </c>
      <c r="T8817" s="3" t="s">
        <v>197</v>
      </c>
      <c r="V8817"/>
      <c r="X8817"/>
      <c r="AE8817"/>
    </row>
    <row r="8818" spans="1:31" x14ac:dyDescent="0.25">
      <c r="A8818" s="3">
        <v>1447322202.7</v>
      </c>
      <c r="B8818" s="11">
        <v>44653</v>
      </c>
      <c r="C8818" s="3" t="s">
        <v>57</v>
      </c>
      <c r="D8818" s="3" t="s">
        <v>11</v>
      </c>
      <c r="E8818" s="3">
        <v>3</v>
      </c>
      <c r="F8818" s="3" t="s">
        <v>5</v>
      </c>
      <c r="G8818" s="3">
        <v>5</v>
      </c>
      <c r="H8818" s="3">
        <v>0</v>
      </c>
      <c r="I8818" t="s">
        <v>177</v>
      </c>
      <c r="J8818">
        <v>1688629</v>
      </c>
      <c r="K8818" s="3" t="s">
        <v>37</v>
      </c>
      <c r="L8818" s="3" t="s">
        <v>63</v>
      </c>
      <c r="M8818" s="3">
        <v>363</v>
      </c>
      <c r="N8818" s="3">
        <v>8.9682655339140478</v>
      </c>
      <c r="P8818" t="str">
        <f t="shared" si="274"/>
        <v>PORT09 to PORT03</v>
      </c>
      <c r="Q8818" s="3">
        <v>540</v>
      </c>
      <c r="R8818" s="3">
        <v>0.47750351892722243</v>
      </c>
      <c r="S8818" s="10">
        <f t="shared" si="275"/>
        <v>173.33377737058174</v>
      </c>
      <c r="T8818" s="3" t="s">
        <v>197</v>
      </c>
      <c r="V8818"/>
      <c r="X8818"/>
      <c r="AE8818"/>
    </row>
    <row r="8819" spans="1:31" x14ac:dyDescent="0.25">
      <c r="A8819" s="3">
        <v>1447379448.7</v>
      </c>
      <c r="B8819" s="11">
        <v>44658</v>
      </c>
      <c r="C8819" s="3" t="s">
        <v>57</v>
      </c>
      <c r="D8819" s="3" t="s">
        <v>11</v>
      </c>
      <c r="E8819" s="3">
        <v>3</v>
      </c>
      <c r="F8819" s="3" t="s">
        <v>5</v>
      </c>
      <c r="G8819" s="3">
        <v>5</v>
      </c>
      <c r="H8819" s="3">
        <v>0</v>
      </c>
      <c r="I8819" t="s">
        <v>177</v>
      </c>
      <c r="J8819">
        <v>1688629</v>
      </c>
      <c r="K8819" s="3" t="s">
        <v>37</v>
      </c>
      <c r="L8819" s="3" t="s">
        <v>63</v>
      </c>
      <c r="M8819" s="3">
        <v>391</v>
      </c>
      <c r="N8819" s="3">
        <v>8.9682655339140478</v>
      </c>
      <c r="P8819" t="str">
        <f t="shared" si="274"/>
        <v>PORT09 to PORT03</v>
      </c>
      <c r="Q8819" s="3">
        <v>540</v>
      </c>
      <c r="R8819" s="3">
        <v>0.47750351892722243</v>
      </c>
      <c r="S8819" s="10">
        <f t="shared" si="275"/>
        <v>186.70387590054398</v>
      </c>
      <c r="T8819" s="3" t="s">
        <v>197</v>
      </c>
      <c r="V8819"/>
      <c r="X8819"/>
      <c r="AE8819"/>
    </row>
    <row r="8820" spans="1:31" x14ac:dyDescent="0.25">
      <c r="A8820" s="3">
        <v>1447328232.7</v>
      </c>
      <c r="B8820" s="11">
        <v>44662</v>
      </c>
      <c r="C8820" s="3" t="s">
        <v>57</v>
      </c>
      <c r="D8820" s="3" t="s">
        <v>11</v>
      </c>
      <c r="E8820" s="3">
        <v>3</v>
      </c>
      <c r="F8820" s="3" t="s">
        <v>5</v>
      </c>
      <c r="G8820" s="3">
        <v>5</v>
      </c>
      <c r="H8820" s="3">
        <v>0</v>
      </c>
      <c r="I8820" t="s">
        <v>177</v>
      </c>
      <c r="J8820">
        <v>1688629</v>
      </c>
      <c r="K8820" s="3" t="s">
        <v>37</v>
      </c>
      <c r="L8820" s="3" t="s">
        <v>63</v>
      </c>
      <c r="M8820" s="3">
        <v>477</v>
      </c>
      <c r="N8820" s="3">
        <v>13.452398300871073</v>
      </c>
      <c r="P8820" t="str">
        <f t="shared" si="274"/>
        <v>PORT09 to PORT03</v>
      </c>
      <c r="Q8820" s="3">
        <v>540</v>
      </c>
      <c r="R8820" s="3">
        <v>0.47750351892722243</v>
      </c>
      <c r="S8820" s="10">
        <f t="shared" si="275"/>
        <v>227.7691785282851</v>
      </c>
      <c r="T8820" s="3" t="s">
        <v>197</v>
      </c>
      <c r="V8820"/>
      <c r="X8820"/>
      <c r="AE8820"/>
    </row>
    <row r="8821" spans="1:31" x14ac:dyDescent="0.25">
      <c r="A8821" s="3">
        <v>1447211851.7</v>
      </c>
      <c r="B8821" s="11">
        <v>44662</v>
      </c>
      <c r="C8821" s="3" t="s">
        <v>57</v>
      </c>
      <c r="D8821" s="3" t="s">
        <v>11</v>
      </c>
      <c r="E8821" s="3">
        <v>3</v>
      </c>
      <c r="F8821" s="3" t="s">
        <v>5</v>
      </c>
      <c r="G8821" s="3">
        <v>5</v>
      </c>
      <c r="H8821" s="3">
        <v>0</v>
      </c>
      <c r="I8821" t="s">
        <v>177</v>
      </c>
      <c r="J8821">
        <v>1688629</v>
      </c>
      <c r="K8821" s="3" t="s">
        <v>37</v>
      </c>
      <c r="L8821" s="3" t="s">
        <v>63</v>
      </c>
      <c r="M8821" s="3">
        <v>336</v>
      </c>
      <c r="N8821" s="3">
        <v>8.9682655339140478</v>
      </c>
      <c r="P8821" t="str">
        <f t="shared" si="274"/>
        <v>PORT09 to PORT03</v>
      </c>
      <c r="Q8821" s="3">
        <v>540</v>
      </c>
      <c r="R8821" s="3">
        <v>0.47750351892722243</v>
      </c>
      <c r="S8821" s="10">
        <f t="shared" si="275"/>
        <v>160.44118235954673</v>
      </c>
      <c r="T8821" s="3" t="s">
        <v>197</v>
      </c>
      <c r="V8821"/>
      <c r="X8821"/>
      <c r="AE8821"/>
    </row>
    <row r="8822" spans="1:31" x14ac:dyDescent="0.25">
      <c r="A8822" s="3">
        <v>1447250169.7</v>
      </c>
      <c r="B8822" s="11">
        <v>44655</v>
      </c>
      <c r="C8822" s="3" t="s">
        <v>57</v>
      </c>
      <c r="D8822" s="3" t="s">
        <v>11</v>
      </c>
      <c r="E8822" s="3">
        <v>3</v>
      </c>
      <c r="F8822" s="3" t="s">
        <v>5</v>
      </c>
      <c r="G8822" s="3">
        <v>5</v>
      </c>
      <c r="H8822" s="3">
        <v>0</v>
      </c>
      <c r="I8822" t="s">
        <v>177</v>
      </c>
      <c r="J8822">
        <v>1688629</v>
      </c>
      <c r="K8822" s="3" t="s">
        <v>37</v>
      </c>
      <c r="L8822" s="3" t="s">
        <v>63</v>
      </c>
      <c r="M8822" s="3">
        <v>431</v>
      </c>
      <c r="N8822" s="3">
        <v>11.761918640696857</v>
      </c>
      <c r="P8822" t="str">
        <f t="shared" si="274"/>
        <v>PORT09 to PORT03</v>
      </c>
      <c r="Q8822" s="3">
        <v>540</v>
      </c>
      <c r="R8822" s="3">
        <v>0.47750351892722243</v>
      </c>
      <c r="S8822" s="10">
        <f t="shared" si="275"/>
        <v>205.80401665763287</v>
      </c>
      <c r="T8822" s="3" t="s">
        <v>197</v>
      </c>
      <c r="V8822"/>
      <c r="X8822"/>
      <c r="AE8822"/>
    </row>
    <row r="8823" spans="1:31" x14ac:dyDescent="0.25">
      <c r="A8823" s="3">
        <v>1447189709.7</v>
      </c>
      <c r="B8823" s="11">
        <v>44653</v>
      </c>
      <c r="C8823" s="3" t="s">
        <v>57</v>
      </c>
      <c r="D8823" s="3" t="s">
        <v>11</v>
      </c>
      <c r="E8823" s="3">
        <v>3</v>
      </c>
      <c r="F8823" s="3" t="s">
        <v>5</v>
      </c>
      <c r="G8823" s="3">
        <v>5</v>
      </c>
      <c r="H8823" s="3">
        <v>0</v>
      </c>
      <c r="I8823" t="s">
        <v>177</v>
      </c>
      <c r="J8823">
        <v>1688629</v>
      </c>
      <c r="K8823" s="3" t="s">
        <v>37</v>
      </c>
      <c r="L8823" s="3" t="s">
        <v>63</v>
      </c>
      <c r="M8823" s="3">
        <v>533</v>
      </c>
      <c r="N8823" s="3">
        <v>16.936531067828096</v>
      </c>
      <c r="P8823" t="str">
        <f t="shared" si="274"/>
        <v>PORT09 to PORT03</v>
      </c>
      <c r="Q8823" s="3">
        <v>540</v>
      </c>
      <c r="R8823" s="3">
        <v>0.47750351892722243</v>
      </c>
      <c r="S8823" s="10">
        <f t="shared" si="275"/>
        <v>254.50937558820956</v>
      </c>
      <c r="T8823" s="3" t="s">
        <v>197</v>
      </c>
      <c r="V8823"/>
      <c r="X8823"/>
      <c r="AE8823"/>
    </row>
    <row r="8824" spans="1:31" x14ac:dyDescent="0.25">
      <c r="A8824" s="3">
        <v>1447169195.7</v>
      </c>
      <c r="B8824" s="11">
        <v>44665</v>
      </c>
      <c r="C8824" s="3" t="s">
        <v>57</v>
      </c>
      <c r="D8824" s="3" t="s">
        <v>11</v>
      </c>
      <c r="E8824" s="3">
        <v>3</v>
      </c>
      <c r="F8824" s="3" t="s">
        <v>5</v>
      </c>
      <c r="G8824" s="3">
        <v>5</v>
      </c>
      <c r="H8824" s="3">
        <v>0</v>
      </c>
      <c r="I8824" t="s">
        <v>177</v>
      </c>
      <c r="J8824">
        <v>1688629</v>
      </c>
      <c r="K8824" s="3" t="s">
        <v>37</v>
      </c>
      <c r="L8824" s="3" t="s">
        <v>63</v>
      </c>
      <c r="M8824" s="3">
        <v>392</v>
      </c>
      <c r="N8824" s="3">
        <v>8.9682655339140478</v>
      </c>
      <c r="P8824" t="str">
        <f t="shared" si="274"/>
        <v>PORT09 to PORT03</v>
      </c>
      <c r="Q8824" s="3">
        <v>540</v>
      </c>
      <c r="R8824" s="3">
        <v>0.47750351892722243</v>
      </c>
      <c r="S8824" s="10">
        <f t="shared" si="275"/>
        <v>187.1813794194712</v>
      </c>
      <c r="T8824" s="3" t="s">
        <v>197</v>
      </c>
      <c r="V8824"/>
      <c r="X8824"/>
      <c r="AE8824"/>
    </row>
    <row r="8825" spans="1:31" x14ac:dyDescent="0.25">
      <c r="A8825" s="3">
        <v>1447360798.7</v>
      </c>
      <c r="B8825" s="11">
        <v>44660</v>
      </c>
      <c r="C8825" s="3" t="s">
        <v>57</v>
      </c>
      <c r="D8825" s="3" t="s">
        <v>11</v>
      </c>
      <c r="E8825" s="3">
        <v>3</v>
      </c>
      <c r="F8825" s="3" t="s">
        <v>5</v>
      </c>
      <c r="G8825" s="3">
        <v>5</v>
      </c>
      <c r="H8825" s="3">
        <v>0</v>
      </c>
      <c r="I8825" t="s">
        <v>177</v>
      </c>
      <c r="J8825">
        <v>1688629</v>
      </c>
      <c r="K8825" s="3" t="s">
        <v>37</v>
      </c>
      <c r="L8825" s="3" t="s">
        <v>63</v>
      </c>
      <c r="M8825" s="3">
        <v>297</v>
      </c>
      <c r="N8825" s="3">
        <v>4.4841327669570239</v>
      </c>
      <c r="P8825" t="str">
        <f t="shared" si="274"/>
        <v>PORT09 to PORT03</v>
      </c>
      <c r="Q8825" s="3">
        <v>540</v>
      </c>
      <c r="R8825" s="3">
        <v>0.47750351892722243</v>
      </c>
      <c r="S8825" s="10">
        <f t="shared" si="275"/>
        <v>141.81854512138506</v>
      </c>
      <c r="T8825" s="3" t="s">
        <v>197</v>
      </c>
      <c r="V8825"/>
      <c r="X8825"/>
      <c r="AE8825"/>
    </row>
    <row r="8826" spans="1:31" x14ac:dyDescent="0.25">
      <c r="A8826" s="3">
        <v>1447334331.7</v>
      </c>
      <c r="B8826" s="11">
        <v>44658</v>
      </c>
      <c r="C8826" s="3" t="s">
        <v>57</v>
      </c>
      <c r="D8826" s="3" t="s">
        <v>11</v>
      </c>
      <c r="E8826" s="3">
        <v>3</v>
      </c>
      <c r="F8826" s="3" t="s">
        <v>5</v>
      </c>
      <c r="G8826" s="3">
        <v>5</v>
      </c>
      <c r="H8826" s="3">
        <v>0</v>
      </c>
      <c r="I8826" t="s">
        <v>177</v>
      </c>
      <c r="J8826">
        <v>1688629</v>
      </c>
      <c r="K8826" s="3" t="s">
        <v>37</v>
      </c>
      <c r="L8826" s="3" t="s">
        <v>63</v>
      </c>
      <c r="M8826" s="3">
        <v>464</v>
      </c>
      <c r="N8826" s="3">
        <v>17.936531067828096</v>
      </c>
      <c r="P8826" t="str">
        <f t="shared" si="274"/>
        <v>PORT09 to PORT03</v>
      </c>
      <c r="Q8826" s="3">
        <v>540</v>
      </c>
      <c r="R8826" s="3">
        <v>0.47750351892722243</v>
      </c>
      <c r="S8826" s="10">
        <f t="shared" si="275"/>
        <v>221.56163278223121</v>
      </c>
      <c r="T8826" s="3" t="s">
        <v>197</v>
      </c>
      <c r="V8826"/>
      <c r="X8826"/>
      <c r="AE8826"/>
    </row>
    <row r="8827" spans="1:31" x14ac:dyDescent="0.25">
      <c r="A8827" s="3">
        <v>1447421413.7</v>
      </c>
      <c r="B8827" s="11">
        <v>44655</v>
      </c>
      <c r="C8827" s="3" t="s">
        <v>57</v>
      </c>
      <c r="D8827" s="3" t="s">
        <v>11</v>
      </c>
      <c r="E8827" s="3">
        <v>3</v>
      </c>
      <c r="F8827" s="3" t="s">
        <v>5</v>
      </c>
      <c r="G8827" s="3">
        <v>0</v>
      </c>
      <c r="H8827" s="3">
        <v>0</v>
      </c>
      <c r="I8827" t="s">
        <v>177</v>
      </c>
      <c r="J8827">
        <v>1688629</v>
      </c>
      <c r="K8827" s="3" t="s">
        <v>37</v>
      </c>
      <c r="L8827" s="3" t="s">
        <v>63</v>
      </c>
      <c r="M8827" s="3">
        <v>436</v>
      </c>
      <c r="N8827" s="3">
        <v>13.452398300871073</v>
      </c>
      <c r="P8827" t="str">
        <f t="shared" si="274"/>
        <v>PORT09 to PORT03</v>
      </c>
      <c r="Q8827" s="3">
        <v>540</v>
      </c>
      <c r="R8827" s="3">
        <v>0.47750351892722243</v>
      </c>
      <c r="S8827" s="10">
        <f t="shared" si="275"/>
        <v>208.19153425226898</v>
      </c>
      <c r="T8827" s="3" t="s">
        <v>197</v>
      </c>
      <c r="V8827"/>
      <c r="X8827"/>
      <c r="AE8827"/>
    </row>
    <row r="8828" spans="1:31" x14ac:dyDescent="0.25">
      <c r="A8828" s="3">
        <v>1447362771.7</v>
      </c>
      <c r="B8828" s="11">
        <v>44662</v>
      </c>
      <c r="C8828" s="3" t="s">
        <v>57</v>
      </c>
      <c r="D8828" s="3" t="s">
        <v>11</v>
      </c>
      <c r="E8828" s="3">
        <v>3</v>
      </c>
      <c r="F8828" s="3" t="s">
        <v>5</v>
      </c>
      <c r="G8828" s="3">
        <v>5</v>
      </c>
      <c r="H8828" s="3">
        <v>0</v>
      </c>
      <c r="I8828" t="s">
        <v>177</v>
      </c>
      <c r="J8828">
        <v>1688629</v>
      </c>
      <c r="K8828" s="3" t="s">
        <v>37</v>
      </c>
      <c r="L8828" s="3" t="s">
        <v>63</v>
      </c>
      <c r="M8828" s="3">
        <v>396</v>
      </c>
      <c r="N8828" s="3">
        <v>8.9682655339140478</v>
      </c>
      <c r="P8828" t="str">
        <f t="shared" si="274"/>
        <v>PORT09 to PORT03</v>
      </c>
      <c r="Q8828" s="3">
        <v>540</v>
      </c>
      <c r="R8828" s="3">
        <v>0.47750351892722243</v>
      </c>
      <c r="S8828" s="10">
        <f t="shared" si="275"/>
        <v>189.09139349518009</v>
      </c>
      <c r="T8828" s="3" t="s">
        <v>197</v>
      </c>
      <c r="V8828"/>
      <c r="X8828"/>
      <c r="AE8828"/>
    </row>
    <row r="8829" spans="1:31" x14ac:dyDescent="0.25">
      <c r="A8829" s="3">
        <v>1447394565.7</v>
      </c>
      <c r="B8829" s="11">
        <v>44655</v>
      </c>
      <c r="C8829" s="3" t="s">
        <v>57</v>
      </c>
      <c r="D8829" s="3" t="s">
        <v>11</v>
      </c>
      <c r="E8829" s="3">
        <v>3</v>
      </c>
      <c r="F8829" s="3" t="s">
        <v>5</v>
      </c>
      <c r="G8829" s="3">
        <v>0</v>
      </c>
      <c r="H8829" s="3">
        <v>0</v>
      </c>
      <c r="I8829" t="s">
        <v>177</v>
      </c>
      <c r="J8829">
        <v>1688629</v>
      </c>
      <c r="K8829" s="3" t="s">
        <v>37</v>
      </c>
      <c r="L8829" s="3" t="s">
        <v>63</v>
      </c>
      <c r="M8829" s="3">
        <v>317</v>
      </c>
      <c r="N8829" s="3">
        <v>4.4841327669570239</v>
      </c>
      <c r="P8829" t="str">
        <f t="shared" si="274"/>
        <v>PORT09 to PORT03</v>
      </c>
      <c r="Q8829" s="3">
        <v>540</v>
      </c>
      <c r="R8829" s="3">
        <v>0.47750351892722243</v>
      </c>
      <c r="S8829" s="10">
        <f t="shared" si="275"/>
        <v>151.36861549992952</v>
      </c>
      <c r="T8829" s="3" t="s">
        <v>197</v>
      </c>
      <c r="V8829"/>
      <c r="X8829"/>
      <c r="AE8829"/>
    </row>
    <row r="8830" spans="1:31" x14ac:dyDescent="0.25">
      <c r="A8830" s="3">
        <v>1447369410.7</v>
      </c>
      <c r="B8830" s="11">
        <v>44659</v>
      </c>
      <c r="C8830" s="3" t="s">
        <v>57</v>
      </c>
      <c r="D8830" s="3" t="s">
        <v>11</v>
      </c>
      <c r="E8830" s="3">
        <v>3</v>
      </c>
      <c r="F8830" s="3" t="s">
        <v>5</v>
      </c>
      <c r="G8830" s="3">
        <v>5</v>
      </c>
      <c r="H8830" s="3">
        <v>0</v>
      </c>
      <c r="I8830" t="s">
        <v>177</v>
      </c>
      <c r="J8830">
        <v>1688629</v>
      </c>
      <c r="K8830" s="3" t="s">
        <v>37</v>
      </c>
      <c r="L8830" s="3" t="s">
        <v>63</v>
      </c>
      <c r="M8830" s="3">
        <v>405</v>
      </c>
      <c r="N8830" s="3">
        <v>8.9682655339140478</v>
      </c>
      <c r="P8830" t="str">
        <f t="shared" si="274"/>
        <v>PORT09 to PORT03</v>
      </c>
      <c r="Q8830" s="3">
        <v>540</v>
      </c>
      <c r="R8830" s="3">
        <v>0.47750351892722243</v>
      </c>
      <c r="S8830" s="10">
        <f t="shared" si="275"/>
        <v>193.38892516552508</v>
      </c>
      <c r="T8830" s="3" t="s">
        <v>197</v>
      </c>
      <c r="V8830"/>
      <c r="X8830"/>
      <c r="AE8830"/>
    </row>
    <row r="8831" spans="1:31" x14ac:dyDescent="0.25">
      <c r="A8831" s="3">
        <v>1447251313.7</v>
      </c>
      <c r="B8831" s="11">
        <v>44654</v>
      </c>
      <c r="C8831" s="3" t="s">
        <v>57</v>
      </c>
      <c r="D8831" s="3" t="s">
        <v>11</v>
      </c>
      <c r="E8831" s="3">
        <v>3</v>
      </c>
      <c r="F8831" s="3" t="s">
        <v>5</v>
      </c>
      <c r="G8831" s="3">
        <v>5</v>
      </c>
      <c r="H8831" s="3">
        <v>0</v>
      </c>
      <c r="I8831" t="s">
        <v>177</v>
      </c>
      <c r="J8831">
        <v>1688629</v>
      </c>
      <c r="K8831" s="3" t="s">
        <v>37</v>
      </c>
      <c r="L8831" s="3" t="s">
        <v>63</v>
      </c>
      <c r="M8831" s="3">
        <v>419</v>
      </c>
      <c r="N8831" s="3">
        <v>17.142877961045286</v>
      </c>
      <c r="P8831" t="str">
        <f t="shared" si="274"/>
        <v>PORT09 to PORT03</v>
      </c>
      <c r="Q8831" s="3">
        <v>540</v>
      </c>
      <c r="R8831" s="3">
        <v>0.47750351892722243</v>
      </c>
      <c r="S8831" s="10">
        <f t="shared" si="275"/>
        <v>200.07397443050618</v>
      </c>
      <c r="T8831" s="3" t="s">
        <v>197</v>
      </c>
      <c r="V8831"/>
      <c r="X8831"/>
      <c r="AE8831"/>
    </row>
    <row r="8832" spans="1:31" x14ac:dyDescent="0.25">
      <c r="A8832" s="3">
        <v>1447340787.7</v>
      </c>
      <c r="B8832" s="11">
        <v>44662</v>
      </c>
      <c r="C8832" s="3" t="s">
        <v>57</v>
      </c>
      <c r="D8832" s="3" t="s">
        <v>11</v>
      </c>
      <c r="E8832" s="3">
        <v>3</v>
      </c>
      <c r="F8832" s="3" t="s">
        <v>5</v>
      </c>
      <c r="G8832" s="3">
        <v>5</v>
      </c>
      <c r="H8832" s="3">
        <v>0</v>
      </c>
      <c r="I8832" t="s">
        <v>177</v>
      </c>
      <c r="J8832">
        <v>1688629</v>
      </c>
      <c r="K8832" s="3" t="s">
        <v>37</v>
      </c>
      <c r="L8832" s="3" t="s">
        <v>63</v>
      </c>
      <c r="M8832" s="3">
        <v>302</v>
      </c>
      <c r="N8832" s="3">
        <v>4.4841327669570239</v>
      </c>
      <c r="P8832" t="str">
        <f t="shared" si="274"/>
        <v>PORT09 to PORT03</v>
      </c>
      <c r="Q8832" s="3">
        <v>540</v>
      </c>
      <c r="R8832" s="3">
        <v>0.47750351892722243</v>
      </c>
      <c r="S8832" s="10">
        <f t="shared" si="275"/>
        <v>144.20606271602117</v>
      </c>
      <c r="T8832" s="3" t="s">
        <v>197</v>
      </c>
      <c r="V8832"/>
      <c r="X8832"/>
      <c r="AE8832"/>
    </row>
    <row r="8833" spans="1:31" x14ac:dyDescent="0.25">
      <c r="A8833" s="3">
        <v>1447268288.7</v>
      </c>
      <c r="B8833" s="11">
        <v>44665</v>
      </c>
      <c r="C8833" s="3" t="s">
        <v>57</v>
      </c>
      <c r="D8833" s="3" t="s">
        <v>11</v>
      </c>
      <c r="E8833" s="3">
        <v>3</v>
      </c>
      <c r="F8833" s="3" t="s">
        <v>5</v>
      </c>
      <c r="G8833" s="3">
        <v>5</v>
      </c>
      <c r="H8833" s="3">
        <v>0</v>
      </c>
      <c r="I8833" t="s">
        <v>177</v>
      </c>
      <c r="J8833">
        <v>1688629</v>
      </c>
      <c r="K8833" s="3" t="s">
        <v>37</v>
      </c>
      <c r="L8833" s="3" t="s">
        <v>63</v>
      </c>
      <c r="M8833" s="3">
        <v>481</v>
      </c>
      <c r="N8833" s="3">
        <v>18.936531067828096</v>
      </c>
      <c r="P8833" t="str">
        <f t="shared" si="274"/>
        <v>PORT09 to PORT03</v>
      </c>
      <c r="Q8833" s="3">
        <v>540</v>
      </c>
      <c r="R8833" s="3">
        <v>0.47750351892722243</v>
      </c>
      <c r="S8833" s="10">
        <f t="shared" si="275"/>
        <v>229.67919260399398</v>
      </c>
      <c r="T8833" s="3" t="s">
        <v>197</v>
      </c>
      <c r="V8833"/>
      <c r="X8833"/>
      <c r="AE8833"/>
    </row>
    <row r="8834" spans="1:31" x14ac:dyDescent="0.25">
      <c r="A8834" s="3">
        <v>1447390887.7</v>
      </c>
      <c r="B8834" s="11">
        <v>44662</v>
      </c>
      <c r="C8834" s="3" t="s">
        <v>57</v>
      </c>
      <c r="D8834" s="3" t="s">
        <v>11</v>
      </c>
      <c r="E8834" s="3">
        <v>3</v>
      </c>
      <c r="F8834" s="3" t="s">
        <v>5</v>
      </c>
      <c r="G8834" s="3">
        <v>0</v>
      </c>
      <c r="H8834" s="3">
        <v>0</v>
      </c>
      <c r="I8834" t="s">
        <v>177</v>
      </c>
      <c r="J8834">
        <v>1688629</v>
      </c>
      <c r="K8834" s="3" t="s">
        <v>37</v>
      </c>
      <c r="L8834" s="3" t="s">
        <v>63</v>
      </c>
      <c r="M8834" s="3">
        <v>368</v>
      </c>
      <c r="N8834" s="3">
        <v>8.9682655339140478</v>
      </c>
      <c r="P8834" t="str">
        <f t="shared" ref="P8834:P8897" si="276">L8834&amp;" to "&amp;C8834</f>
        <v>PORT09 to PORT03</v>
      </c>
      <c r="Q8834" s="3">
        <v>540</v>
      </c>
      <c r="R8834" s="3">
        <v>0.47750351892722243</v>
      </c>
      <c r="S8834" s="10">
        <f t="shared" ref="S8834:S8897" si="277">R8834*M8834</f>
        <v>175.72129496521785</v>
      </c>
      <c r="T8834" s="3" t="s">
        <v>197</v>
      </c>
      <c r="V8834"/>
      <c r="X8834"/>
      <c r="AE8834"/>
    </row>
    <row r="8835" spans="1:31" x14ac:dyDescent="0.25">
      <c r="A8835" s="3">
        <v>1447225200.7</v>
      </c>
      <c r="B8835" s="11">
        <v>44653</v>
      </c>
      <c r="C8835" s="3" t="s">
        <v>57</v>
      </c>
      <c r="D8835" s="3" t="s">
        <v>11</v>
      </c>
      <c r="E8835" s="3">
        <v>3</v>
      </c>
      <c r="F8835" s="3" t="s">
        <v>5</v>
      </c>
      <c r="G8835" s="3">
        <v>5</v>
      </c>
      <c r="H8835" s="3">
        <v>0</v>
      </c>
      <c r="I8835" t="s">
        <v>177</v>
      </c>
      <c r="J8835">
        <v>1688629</v>
      </c>
      <c r="K8835" s="3" t="s">
        <v>37</v>
      </c>
      <c r="L8835" s="3" t="s">
        <v>63</v>
      </c>
      <c r="M8835" s="3">
        <v>480</v>
      </c>
      <c r="N8835" s="3">
        <v>13.349224854262477</v>
      </c>
      <c r="P8835" t="str">
        <f t="shared" si="276"/>
        <v>PORT09 to PORT03</v>
      </c>
      <c r="Q8835" s="3">
        <v>540</v>
      </c>
      <c r="R8835" s="3">
        <v>0.47750351892722243</v>
      </c>
      <c r="S8835" s="10">
        <f t="shared" si="277"/>
        <v>229.20168908506676</v>
      </c>
      <c r="T8835" s="3" t="s">
        <v>197</v>
      </c>
      <c r="V8835"/>
      <c r="X8835"/>
      <c r="AE8835"/>
    </row>
    <row r="8836" spans="1:31" x14ac:dyDescent="0.25">
      <c r="A8836" s="3">
        <v>1447237031.7</v>
      </c>
      <c r="B8836" s="11">
        <v>44654</v>
      </c>
      <c r="C8836" s="3" t="s">
        <v>57</v>
      </c>
      <c r="D8836" s="3" t="s">
        <v>11</v>
      </c>
      <c r="E8836" s="3">
        <v>3</v>
      </c>
      <c r="F8836" s="3" t="s">
        <v>5</v>
      </c>
      <c r="G8836" s="3">
        <v>5</v>
      </c>
      <c r="H8836" s="3">
        <v>0</v>
      </c>
      <c r="I8836" t="s">
        <v>177</v>
      </c>
      <c r="J8836">
        <v>1688629</v>
      </c>
      <c r="K8836" s="3" t="s">
        <v>37</v>
      </c>
      <c r="L8836" s="3" t="s">
        <v>63</v>
      </c>
      <c r="M8836" s="3">
        <v>354</v>
      </c>
      <c r="N8836" s="3">
        <v>9.8650920873054524</v>
      </c>
      <c r="P8836" t="str">
        <f t="shared" si="276"/>
        <v>PORT09 to PORT03</v>
      </c>
      <c r="Q8836" s="3">
        <v>540</v>
      </c>
      <c r="R8836" s="3">
        <v>0.47750351892722243</v>
      </c>
      <c r="S8836" s="10">
        <f t="shared" si="277"/>
        <v>169.03624570023675</v>
      </c>
      <c r="T8836" s="3" t="s">
        <v>197</v>
      </c>
      <c r="V8836"/>
      <c r="X8836"/>
      <c r="AE8836"/>
    </row>
    <row r="8837" spans="1:31" x14ac:dyDescent="0.25">
      <c r="A8837" s="3">
        <v>1447189620.7</v>
      </c>
      <c r="B8837" s="11">
        <v>44660</v>
      </c>
      <c r="C8837" s="3" t="s">
        <v>57</v>
      </c>
      <c r="D8837" s="3" t="s">
        <v>11</v>
      </c>
      <c r="E8837" s="3">
        <v>3</v>
      </c>
      <c r="F8837" s="3" t="s">
        <v>5</v>
      </c>
      <c r="G8837" s="3">
        <v>5</v>
      </c>
      <c r="H8837" s="3">
        <v>0</v>
      </c>
      <c r="I8837" t="s">
        <v>177</v>
      </c>
      <c r="J8837">
        <v>1688629</v>
      </c>
      <c r="K8837" s="3" t="s">
        <v>37</v>
      </c>
      <c r="L8837" s="3" t="s">
        <v>63</v>
      </c>
      <c r="M8837" s="3">
        <v>420</v>
      </c>
      <c r="N8837" s="3">
        <v>8.9682655339140478</v>
      </c>
      <c r="P8837" t="str">
        <f t="shared" si="276"/>
        <v>PORT09 to PORT03</v>
      </c>
      <c r="Q8837" s="3">
        <v>540</v>
      </c>
      <c r="R8837" s="3">
        <v>0.47750351892722243</v>
      </c>
      <c r="S8837" s="10">
        <f t="shared" si="277"/>
        <v>200.55147794943341</v>
      </c>
      <c r="T8837" s="3" t="s">
        <v>197</v>
      </c>
      <c r="V8837"/>
      <c r="X8837"/>
      <c r="AE8837"/>
    </row>
    <row r="8838" spans="1:31" x14ac:dyDescent="0.25">
      <c r="A8838" s="3">
        <v>1447411638.7</v>
      </c>
      <c r="B8838" s="11">
        <v>44655</v>
      </c>
      <c r="C8838" s="3" t="s">
        <v>57</v>
      </c>
      <c r="D8838" s="3" t="s">
        <v>11</v>
      </c>
      <c r="E8838" s="3">
        <v>3</v>
      </c>
      <c r="F8838" s="3" t="s">
        <v>5</v>
      </c>
      <c r="G8838" s="3">
        <v>0</v>
      </c>
      <c r="H8838" s="3">
        <v>0</v>
      </c>
      <c r="I8838" t="s">
        <v>177</v>
      </c>
      <c r="J8838">
        <v>1688629</v>
      </c>
      <c r="K8838" s="3" t="s">
        <v>37</v>
      </c>
      <c r="L8838" s="3" t="s">
        <v>63</v>
      </c>
      <c r="M8838" s="3">
        <v>343</v>
      </c>
      <c r="N8838" s="3">
        <v>8.9682655339140478</v>
      </c>
      <c r="P8838" t="str">
        <f t="shared" si="276"/>
        <v>PORT09 to PORT03</v>
      </c>
      <c r="Q8838" s="3">
        <v>540</v>
      </c>
      <c r="R8838" s="3">
        <v>0.47750351892722243</v>
      </c>
      <c r="S8838" s="10">
        <f t="shared" si="277"/>
        <v>163.78370699203728</v>
      </c>
      <c r="T8838" s="3" t="s">
        <v>197</v>
      </c>
      <c r="V8838"/>
      <c r="X8838"/>
      <c r="AE8838"/>
    </row>
    <row r="8839" spans="1:31" x14ac:dyDescent="0.25">
      <c r="A8839" s="3">
        <v>1447250192.7</v>
      </c>
      <c r="B8839" s="11">
        <v>44661</v>
      </c>
      <c r="C8839" s="3" t="s">
        <v>57</v>
      </c>
      <c r="D8839" s="3" t="s">
        <v>11</v>
      </c>
      <c r="E8839" s="3">
        <v>3</v>
      </c>
      <c r="F8839" s="3" t="s">
        <v>5</v>
      </c>
      <c r="G8839" s="3">
        <v>5</v>
      </c>
      <c r="H8839" s="3">
        <v>0</v>
      </c>
      <c r="I8839" t="s">
        <v>177</v>
      </c>
      <c r="J8839">
        <v>1688629</v>
      </c>
      <c r="K8839" s="3" t="s">
        <v>37</v>
      </c>
      <c r="L8839" s="3" t="s">
        <v>63</v>
      </c>
      <c r="M8839" s="3">
        <v>486</v>
      </c>
      <c r="N8839" s="3">
        <v>15.142877961045286</v>
      </c>
      <c r="P8839" t="str">
        <f t="shared" si="276"/>
        <v>PORT09 to PORT03</v>
      </c>
      <c r="Q8839" s="3">
        <v>540</v>
      </c>
      <c r="R8839" s="3">
        <v>0.47750351892722243</v>
      </c>
      <c r="S8839" s="10">
        <f t="shared" si="277"/>
        <v>232.06671019863009</v>
      </c>
      <c r="T8839" s="3" t="s">
        <v>197</v>
      </c>
      <c r="V8839"/>
      <c r="X8839"/>
      <c r="AE8839"/>
    </row>
    <row r="8840" spans="1:31" x14ac:dyDescent="0.25">
      <c r="A8840" s="3">
        <v>1447322573.7</v>
      </c>
      <c r="B8840" s="11">
        <v>44653</v>
      </c>
      <c r="C8840" s="3" t="s">
        <v>57</v>
      </c>
      <c r="D8840" s="3" t="s">
        <v>11</v>
      </c>
      <c r="E8840" s="3">
        <v>3</v>
      </c>
      <c r="F8840" s="3" t="s">
        <v>5</v>
      </c>
      <c r="G8840" s="3">
        <v>5</v>
      </c>
      <c r="H8840" s="3">
        <v>0</v>
      </c>
      <c r="I8840" t="s">
        <v>177</v>
      </c>
      <c r="J8840">
        <v>1688629</v>
      </c>
      <c r="K8840" s="3" t="s">
        <v>37</v>
      </c>
      <c r="L8840" s="3" t="s">
        <v>63</v>
      </c>
      <c r="M8840" s="3">
        <v>411</v>
      </c>
      <c r="N8840" s="3">
        <v>8.9682655339140478</v>
      </c>
      <c r="P8840" t="str">
        <f t="shared" si="276"/>
        <v>PORT09 to PORT03</v>
      </c>
      <c r="Q8840" s="3">
        <v>540</v>
      </c>
      <c r="R8840" s="3">
        <v>0.47750351892722243</v>
      </c>
      <c r="S8840" s="10">
        <f t="shared" si="277"/>
        <v>196.25394627908841</v>
      </c>
      <c r="T8840" s="3" t="s">
        <v>197</v>
      </c>
      <c r="V8840"/>
      <c r="X8840"/>
      <c r="AE8840"/>
    </row>
    <row r="8841" spans="1:31" x14ac:dyDescent="0.25">
      <c r="A8841" s="3">
        <v>1447148727.7</v>
      </c>
      <c r="B8841" s="11">
        <v>44653</v>
      </c>
      <c r="C8841" s="3" t="s">
        <v>57</v>
      </c>
      <c r="D8841" s="3" t="s">
        <v>11</v>
      </c>
      <c r="E8841" s="3">
        <v>3</v>
      </c>
      <c r="F8841" s="3" t="s">
        <v>5</v>
      </c>
      <c r="G8841" s="3">
        <v>5</v>
      </c>
      <c r="H8841" s="3">
        <v>0</v>
      </c>
      <c r="I8841" t="s">
        <v>177</v>
      </c>
      <c r="J8841">
        <v>1688629</v>
      </c>
      <c r="K8841" s="3" t="s">
        <v>37</v>
      </c>
      <c r="L8841" s="3" t="s">
        <v>63</v>
      </c>
      <c r="M8841" s="3">
        <v>635</v>
      </c>
      <c r="N8841" s="3">
        <v>32.873062135656191</v>
      </c>
      <c r="P8841" t="str">
        <f t="shared" si="276"/>
        <v>PORT09 to PORT03</v>
      </c>
      <c r="Q8841" s="3">
        <v>540</v>
      </c>
      <c r="R8841" s="3">
        <v>0.47750351892722243</v>
      </c>
      <c r="S8841" s="10">
        <f t="shared" si="277"/>
        <v>303.21473451878626</v>
      </c>
      <c r="T8841" s="3" t="s">
        <v>197</v>
      </c>
      <c r="V8841"/>
      <c r="X8841"/>
      <c r="AE8841"/>
    </row>
    <row r="8842" spans="1:31" x14ac:dyDescent="0.25">
      <c r="A8842" s="3">
        <v>1447236593.7</v>
      </c>
      <c r="B8842" s="11">
        <v>44658</v>
      </c>
      <c r="C8842" s="3" t="s">
        <v>57</v>
      </c>
      <c r="D8842" s="3" t="s">
        <v>11</v>
      </c>
      <c r="E8842" s="3">
        <v>3</v>
      </c>
      <c r="F8842" s="3" t="s">
        <v>5</v>
      </c>
      <c r="G8842" s="3">
        <v>5</v>
      </c>
      <c r="H8842" s="3">
        <v>0</v>
      </c>
      <c r="I8842" t="s">
        <v>177</v>
      </c>
      <c r="J8842">
        <v>1688629</v>
      </c>
      <c r="K8842" s="3" t="s">
        <v>37</v>
      </c>
      <c r="L8842" s="3" t="s">
        <v>63</v>
      </c>
      <c r="M8842" s="3">
        <v>534</v>
      </c>
      <c r="N8842" s="3">
        <v>25.904796601742145</v>
      </c>
      <c r="P8842" t="str">
        <f t="shared" si="276"/>
        <v>PORT09 to PORT03</v>
      </c>
      <c r="Q8842" s="3">
        <v>540</v>
      </c>
      <c r="R8842" s="3">
        <v>0.47750351892722243</v>
      </c>
      <c r="S8842" s="10">
        <f t="shared" si="277"/>
        <v>254.98687910713679</v>
      </c>
      <c r="T8842" s="3" t="s">
        <v>197</v>
      </c>
      <c r="V8842"/>
      <c r="X8842"/>
      <c r="AE8842"/>
    </row>
    <row r="8843" spans="1:31" x14ac:dyDescent="0.25">
      <c r="A8843" s="3">
        <v>1447330386.7</v>
      </c>
      <c r="B8843" s="11">
        <v>44655</v>
      </c>
      <c r="C8843" s="3" t="s">
        <v>57</v>
      </c>
      <c r="D8843" s="3" t="s">
        <v>11</v>
      </c>
      <c r="E8843" s="3">
        <v>3</v>
      </c>
      <c r="F8843" s="3" t="s">
        <v>5</v>
      </c>
      <c r="G8843" s="3">
        <v>5</v>
      </c>
      <c r="H8843" s="3">
        <v>0</v>
      </c>
      <c r="I8843" t="s">
        <v>177</v>
      </c>
      <c r="J8843">
        <v>1688629</v>
      </c>
      <c r="K8843" s="3" t="s">
        <v>37</v>
      </c>
      <c r="L8843" s="3" t="s">
        <v>63</v>
      </c>
      <c r="M8843" s="3">
        <v>379</v>
      </c>
      <c r="N8843" s="3">
        <v>4.4841327669570239</v>
      </c>
      <c r="P8843" t="str">
        <f t="shared" si="276"/>
        <v>PORT09 to PORT03</v>
      </c>
      <c r="Q8843" s="3">
        <v>540</v>
      </c>
      <c r="R8843" s="3">
        <v>0.47750351892722243</v>
      </c>
      <c r="S8843" s="10">
        <f t="shared" si="277"/>
        <v>180.97383367341729</v>
      </c>
      <c r="T8843" s="3" t="s">
        <v>197</v>
      </c>
      <c r="V8843"/>
      <c r="X8843"/>
      <c r="AE8843"/>
    </row>
    <row r="8844" spans="1:31" x14ac:dyDescent="0.25">
      <c r="A8844" s="3">
        <v>1447332328.7</v>
      </c>
      <c r="B8844" s="11">
        <v>44652</v>
      </c>
      <c r="C8844" s="3" t="s">
        <v>57</v>
      </c>
      <c r="D8844" s="3" t="s">
        <v>11</v>
      </c>
      <c r="E8844" s="3">
        <v>3</v>
      </c>
      <c r="F8844" s="3" t="s">
        <v>5</v>
      </c>
      <c r="G8844" s="3">
        <v>5</v>
      </c>
      <c r="H8844" s="3">
        <v>0</v>
      </c>
      <c r="I8844" t="s">
        <v>177</v>
      </c>
      <c r="J8844">
        <v>1688629</v>
      </c>
      <c r="K8844" s="3" t="s">
        <v>37</v>
      </c>
      <c r="L8844" s="3" t="s">
        <v>63</v>
      </c>
      <c r="M8844" s="3">
        <v>350</v>
      </c>
      <c r="N8844" s="3">
        <v>8.9682655339140478</v>
      </c>
      <c r="P8844" t="str">
        <f t="shared" si="276"/>
        <v>PORT09 to PORT03</v>
      </c>
      <c r="Q8844" s="3">
        <v>540</v>
      </c>
      <c r="R8844" s="3">
        <v>0.47750351892722243</v>
      </c>
      <c r="S8844" s="10">
        <f t="shared" si="277"/>
        <v>167.12623162452786</v>
      </c>
      <c r="T8844" s="3" t="s">
        <v>197</v>
      </c>
      <c r="V8844"/>
      <c r="X8844"/>
      <c r="AE8844"/>
    </row>
    <row r="8845" spans="1:31" x14ac:dyDescent="0.25">
      <c r="A8845" s="3">
        <v>1447219837.7</v>
      </c>
      <c r="B8845" s="11">
        <v>44659</v>
      </c>
      <c r="C8845" s="3" t="s">
        <v>57</v>
      </c>
      <c r="D8845" s="3" t="s">
        <v>11</v>
      </c>
      <c r="E8845" s="3">
        <v>3</v>
      </c>
      <c r="F8845" s="3" t="s">
        <v>5</v>
      </c>
      <c r="G8845" s="3">
        <v>5</v>
      </c>
      <c r="H8845" s="3">
        <v>0</v>
      </c>
      <c r="I8845" t="s">
        <v>177</v>
      </c>
      <c r="J8845">
        <v>1688629</v>
      </c>
      <c r="K8845" s="3" t="s">
        <v>37</v>
      </c>
      <c r="L8845" s="3" t="s">
        <v>63</v>
      </c>
      <c r="M8845" s="3">
        <v>325</v>
      </c>
      <c r="N8845" s="3">
        <v>4.4841327669570239</v>
      </c>
      <c r="P8845" t="str">
        <f t="shared" si="276"/>
        <v>PORT09 to PORT03</v>
      </c>
      <c r="Q8845" s="3">
        <v>540</v>
      </c>
      <c r="R8845" s="3">
        <v>0.47750351892722243</v>
      </c>
      <c r="S8845" s="10">
        <f t="shared" si="277"/>
        <v>155.18864365134729</v>
      </c>
      <c r="T8845" s="3" t="s">
        <v>197</v>
      </c>
      <c r="V8845"/>
      <c r="X8845"/>
      <c r="AE8845"/>
    </row>
    <row r="8846" spans="1:31" x14ac:dyDescent="0.25">
      <c r="A8846" s="3">
        <v>1447175884.7</v>
      </c>
      <c r="B8846" s="11">
        <v>44661</v>
      </c>
      <c r="C8846" s="3" t="s">
        <v>57</v>
      </c>
      <c r="D8846" s="3" t="s">
        <v>11</v>
      </c>
      <c r="E8846" s="3">
        <v>3</v>
      </c>
      <c r="F8846" s="3" t="s">
        <v>5</v>
      </c>
      <c r="G8846" s="3">
        <v>5</v>
      </c>
      <c r="H8846" s="3">
        <v>0</v>
      </c>
      <c r="I8846" t="s">
        <v>177</v>
      </c>
      <c r="J8846">
        <v>1688629</v>
      </c>
      <c r="K8846" s="3" t="s">
        <v>37</v>
      </c>
      <c r="L8846" s="3" t="s">
        <v>63</v>
      </c>
      <c r="M8846" s="3">
        <v>485</v>
      </c>
      <c r="N8846" s="3">
        <v>18.936531067828096</v>
      </c>
      <c r="P8846" t="str">
        <f t="shared" si="276"/>
        <v>PORT09 to PORT03</v>
      </c>
      <c r="Q8846" s="3">
        <v>540</v>
      </c>
      <c r="R8846" s="3">
        <v>0.47750351892722243</v>
      </c>
      <c r="S8846" s="10">
        <f t="shared" si="277"/>
        <v>231.58920667970287</v>
      </c>
      <c r="T8846" s="3" t="s">
        <v>197</v>
      </c>
      <c r="V8846"/>
      <c r="X8846"/>
      <c r="AE8846"/>
    </row>
    <row r="8847" spans="1:31" x14ac:dyDescent="0.25">
      <c r="A8847" s="3">
        <v>1447240460.7</v>
      </c>
      <c r="B8847" s="11">
        <v>44655</v>
      </c>
      <c r="C8847" s="3" t="s">
        <v>57</v>
      </c>
      <c r="D8847" s="3" t="s">
        <v>11</v>
      </c>
      <c r="E8847" s="3">
        <v>3</v>
      </c>
      <c r="F8847" s="3" t="s">
        <v>5</v>
      </c>
      <c r="G8847" s="3">
        <v>5</v>
      </c>
      <c r="H8847" s="3">
        <v>0</v>
      </c>
      <c r="I8847" t="s">
        <v>177</v>
      </c>
      <c r="J8847">
        <v>1688629</v>
      </c>
      <c r="K8847" s="3" t="s">
        <v>37</v>
      </c>
      <c r="L8847" s="3" t="s">
        <v>63</v>
      </c>
      <c r="M8847" s="3">
        <v>350</v>
      </c>
      <c r="N8847" s="3">
        <v>8.0714389805226432</v>
      </c>
      <c r="P8847" t="str">
        <f t="shared" si="276"/>
        <v>PORT09 to PORT03</v>
      </c>
      <c r="Q8847" s="3">
        <v>540</v>
      </c>
      <c r="R8847" s="3">
        <v>0.47750351892722243</v>
      </c>
      <c r="S8847" s="10">
        <f t="shared" si="277"/>
        <v>167.12623162452786</v>
      </c>
      <c r="T8847" s="3" t="s">
        <v>197</v>
      </c>
      <c r="V8847"/>
      <c r="X8847"/>
      <c r="AE8847"/>
    </row>
    <row r="8848" spans="1:31" x14ac:dyDescent="0.25">
      <c r="A8848" s="3">
        <v>1447390782.7</v>
      </c>
      <c r="B8848" s="11">
        <v>44654</v>
      </c>
      <c r="C8848" s="3" t="s">
        <v>57</v>
      </c>
      <c r="D8848" s="3" t="s">
        <v>11</v>
      </c>
      <c r="E8848" s="3">
        <v>3</v>
      </c>
      <c r="F8848" s="3" t="s">
        <v>5</v>
      </c>
      <c r="G8848" s="3">
        <v>0</v>
      </c>
      <c r="H8848" s="3">
        <v>0</v>
      </c>
      <c r="I8848" t="s">
        <v>177</v>
      </c>
      <c r="J8848">
        <v>1688629</v>
      </c>
      <c r="K8848" s="3" t="s">
        <v>37</v>
      </c>
      <c r="L8848" s="3" t="s">
        <v>63</v>
      </c>
      <c r="M8848" s="3">
        <v>444</v>
      </c>
      <c r="N8848" s="3">
        <v>17.936531067828096</v>
      </c>
      <c r="P8848" t="str">
        <f t="shared" si="276"/>
        <v>PORT09 to PORT03</v>
      </c>
      <c r="Q8848" s="3">
        <v>540</v>
      </c>
      <c r="R8848" s="3">
        <v>0.47750351892722243</v>
      </c>
      <c r="S8848" s="10">
        <f t="shared" si="277"/>
        <v>212.01156240368675</v>
      </c>
      <c r="T8848" s="3" t="s">
        <v>197</v>
      </c>
      <c r="V8848"/>
      <c r="X8848"/>
      <c r="AE8848"/>
    </row>
    <row r="8849" spans="1:31" x14ac:dyDescent="0.25">
      <c r="A8849" s="3">
        <v>1447350454.7</v>
      </c>
      <c r="B8849" s="11">
        <v>44665</v>
      </c>
      <c r="C8849" s="3" t="s">
        <v>57</v>
      </c>
      <c r="D8849" s="3" t="s">
        <v>11</v>
      </c>
      <c r="E8849" s="3">
        <v>3</v>
      </c>
      <c r="F8849" s="3" t="s">
        <v>5</v>
      </c>
      <c r="G8849" s="3">
        <v>5</v>
      </c>
      <c r="H8849" s="3">
        <v>0</v>
      </c>
      <c r="I8849" t="s">
        <v>177</v>
      </c>
      <c r="J8849">
        <v>1688629</v>
      </c>
      <c r="K8849" s="3" t="s">
        <v>37</v>
      </c>
      <c r="L8849" s="3" t="s">
        <v>63</v>
      </c>
      <c r="M8849" s="3">
        <v>342</v>
      </c>
      <c r="N8849" s="3">
        <v>4.4841327669570239</v>
      </c>
      <c r="P8849" t="str">
        <f t="shared" si="276"/>
        <v>PORT09 to PORT03</v>
      </c>
      <c r="Q8849" s="3">
        <v>540</v>
      </c>
      <c r="R8849" s="3">
        <v>0.47750351892722243</v>
      </c>
      <c r="S8849" s="10">
        <f t="shared" si="277"/>
        <v>163.30620347311006</v>
      </c>
      <c r="T8849" s="3" t="s">
        <v>197</v>
      </c>
      <c r="V8849"/>
      <c r="X8849"/>
      <c r="AE8849"/>
    </row>
    <row r="8850" spans="1:31" x14ac:dyDescent="0.25">
      <c r="A8850" s="3">
        <v>1447268280.7</v>
      </c>
      <c r="B8850" s="11">
        <v>44652</v>
      </c>
      <c r="C8850" s="3" t="s">
        <v>57</v>
      </c>
      <c r="D8850" s="3" t="s">
        <v>11</v>
      </c>
      <c r="E8850" s="3">
        <v>3</v>
      </c>
      <c r="F8850" s="3" t="s">
        <v>5</v>
      </c>
      <c r="G8850" s="3">
        <v>5</v>
      </c>
      <c r="H8850" s="3">
        <v>0</v>
      </c>
      <c r="I8850" t="s">
        <v>177</v>
      </c>
      <c r="J8850">
        <v>1688629</v>
      </c>
      <c r="K8850" s="3" t="s">
        <v>37</v>
      </c>
      <c r="L8850" s="3" t="s">
        <v>63</v>
      </c>
      <c r="M8850" s="3">
        <v>416</v>
      </c>
      <c r="N8850" s="3">
        <v>8.9682655339140478</v>
      </c>
      <c r="P8850" t="str">
        <f t="shared" si="276"/>
        <v>PORT09 to PORT03</v>
      </c>
      <c r="Q8850" s="3">
        <v>540</v>
      </c>
      <c r="R8850" s="3">
        <v>0.47750351892722243</v>
      </c>
      <c r="S8850" s="10">
        <f t="shared" si="277"/>
        <v>198.64146387372452</v>
      </c>
      <c r="T8850" s="3" t="s">
        <v>197</v>
      </c>
      <c r="V8850"/>
      <c r="X8850"/>
      <c r="AE8850"/>
    </row>
    <row r="8851" spans="1:31" x14ac:dyDescent="0.25">
      <c r="A8851" s="3">
        <v>1447243009.7</v>
      </c>
      <c r="B8851" s="11">
        <v>44652</v>
      </c>
      <c r="C8851" s="3" t="s">
        <v>57</v>
      </c>
      <c r="D8851" s="3" t="s">
        <v>11</v>
      </c>
      <c r="E8851" s="3">
        <v>3</v>
      </c>
      <c r="F8851" s="3" t="s">
        <v>5</v>
      </c>
      <c r="G8851" s="3">
        <v>5</v>
      </c>
      <c r="H8851" s="3">
        <v>0</v>
      </c>
      <c r="I8851" t="s">
        <v>177</v>
      </c>
      <c r="J8851">
        <v>1688629</v>
      </c>
      <c r="K8851" s="3" t="s">
        <v>37</v>
      </c>
      <c r="L8851" s="3" t="s">
        <v>63</v>
      </c>
      <c r="M8851" s="3">
        <v>328</v>
      </c>
      <c r="N8851" s="3">
        <v>1.7936531067828096</v>
      </c>
      <c r="P8851" t="str">
        <f t="shared" si="276"/>
        <v>PORT09 to PORT03</v>
      </c>
      <c r="Q8851" s="3">
        <v>540</v>
      </c>
      <c r="R8851" s="3">
        <v>0.47750351892722243</v>
      </c>
      <c r="S8851" s="10">
        <f t="shared" si="277"/>
        <v>156.62115420812896</v>
      </c>
      <c r="T8851" s="3" t="s">
        <v>197</v>
      </c>
      <c r="V8851"/>
      <c r="X8851"/>
      <c r="AE8851"/>
    </row>
    <row r="8852" spans="1:31" x14ac:dyDescent="0.25">
      <c r="A8852" s="3">
        <v>1447251381.7</v>
      </c>
      <c r="B8852" s="11">
        <v>44661</v>
      </c>
      <c r="C8852" s="3" t="s">
        <v>57</v>
      </c>
      <c r="D8852" s="3" t="s">
        <v>11</v>
      </c>
      <c r="E8852" s="3">
        <v>3</v>
      </c>
      <c r="F8852" s="3" t="s">
        <v>5</v>
      </c>
      <c r="G8852" s="3">
        <v>5</v>
      </c>
      <c r="H8852" s="3">
        <v>0</v>
      </c>
      <c r="I8852" t="s">
        <v>177</v>
      </c>
      <c r="J8852">
        <v>1688629</v>
      </c>
      <c r="K8852" s="3" t="s">
        <v>37</v>
      </c>
      <c r="L8852" s="3" t="s">
        <v>63</v>
      </c>
      <c r="M8852" s="3">
        <v>459</v>
      </c>
      <c r="N8852" s="3">
        <v>11.555571747479668</v>
      </c>
      <c r="P8852" t="str">
        <f t="shared" si="276"/>
        <v>PORT09 to PORT03</v>
      </c>
      <c r="Q8852" s="3">
        <v>540</v>
      </c>
      <c r="R8852" s="3">
        <v>0.47750351892722243</v>
      </c>
      <c r="S8852" s="10">
        <f t="shared" si="277"/>
        <v>219.17411518759511</v>
      </c>
      <c r="T8852" s="3" t="s">
        <v>197</v>
      </c>
      <c r="V8852"/>
      <c r="X8852"/>
      <c r="AE8852"/>
    </row>
    <row r="8853" spans="1:31" x14ac:dyDescent="0.25">
      <c r="A8853" s="3">
        <v>1447253896.7</v>
      </c>
      <c r="B8853" s="11">
        <v>44661</v>
      </c>
      <c r="C8853" s="3" t="s">
        <v>57</v>
      </c>
      <c r="D8853" s="3" t="s">
        <v>11</v>
      </c>
      <c r="E8853" s="3">
        <v>3</v>
      </c>
      <c r="F8853" s="3" t="s">
        <v>5</v>
      </c>
      <c r="G8853" s="3">
        <v>5</v>
      </c>
      <c r="H8853" s="3">
        <v>0</v>
      </c>
      <c r="I8853" t="s">
        <v>177</v>
      </c>
      <c r="J8853">
        <v>1688629</v>
      </c>
      <c r="K8853" s="3" t="s">
        <v>37</v>
      </c>
      <c r="L8853" s="3" t="s">
        <v>63</v>
      </c>
      <c r="M8853" s="3">
        <v>521</v>
      </c>
      <c r="N8853" s="3">
        <v>24.317490388176523</v>
      </c>
      <c r="P8853" t="str">
        <f t="shared" si="276"/>
        <v>PORT09 to PORT03</v>
      </c>
      <c r="Q8853" s="3">
        <v>540</v>
      </c>
      <c r="R8853" s="3">
        <v>0.47750351892722243</v>
      </c>
      <c r="S8853" s="10">
        <f t="shared" si="277"/>
        <v>248.77933336108288</v>
      </c>
      <c r="T8853" s="3" t="s">
        <v>197</v>
      </c>
      <c r="V8853"/>
      <c r="X8853"/>
      <c r="AE8853"/>
    </row>
    <row r="8854" spans="1:31" x14ac:dyDescent="0.25">
      <c r="A8854" s="3">
        <v>1447350503.7</v>
      </c>
      <c r="B8854" s="11">
        <v>44659</v>
      </c>
      <c r="C8854" s="3" t="s">
        <v>57</v>
      </c>
      <c r="D8854" s="3" t="s">
        <v>11</v>
      </c>
      <c r="E8854" s="3">
        <v>3</v>
      </c>
      <c r="F8854" s="3" t="s">
        <v>5</v>
      </c>
      <c r="G8854" s="3">
        <v>5</v>
      </c>
      <c r="H8854" s="3">
        <v>0</v>
      </c>
      <c r="I8854" t="s">
        <v>177</v>
      </c>
      <c r="J8854">
        <v>1688629</v>
      </c>
      <c r="K8854" s="3" t="s">
        <v>37</v>
      </c>
      <c r="L8854" s="3" t="s">
        <v>63</v>
      </c>
      <c r="M8854" s="3">
        <v>318</v>
      </c>
      <c r="N8854" s="3">
        <v>4.4841327669570239</v>
      </c>
      <c r="P8854" t="str">
        <f t="shared" si="276"/>
        <v>PORT09 to PORT03</v>
      </c>
      <c r="Q8854" s="3">
        <v>540</v>
      </c>
      <c r="R8854" s="3">
        <v>0.47750351892722243</v>
      </c>
      <c r="S8854" s="10">
        <f t="shared" si="277"/>
        <v>151.84611901885674</v>
      </c>
      <c r="T8854" s="3" t="s">
        <v>197</v>
      </c>
      <c r="V8854"/>
      <c r="X8854"/>
      <c r="AE8854"/>
    </row>
    <row r="8855" spans="1:31" x14ac:dyDescent="0.25">
      <c r="A8855" s="3">
        <v>1447167328.7</v>
      </c>
      <c r="B8855" s="11">
        <v>44662</v>
      </c>
      <c r="C8855" s="3" t="s">
        <v>57</v>
      </c>
      <c r="D8855" s="3" t="s">
        <v>11</v>
      </c>
      <c r="E8855" s="3">
        <v>3</v>
      </c>
      <c r="F8855" s="3" t="s">
        <v>5</v>
      </c>
      <c r="G8855" s="3">
        <v>5</v>
      </c>
      <c r="H8855" s="3">
        <v>0</v>
      </c>
      <c r="I8855" t="s">
        <v>177</v>
      </c>
      <c r="J8855">
        <v>1688629</v>
      </c>
      <c r="K8855" s="3" t="s">
        <v>37</v>
      </c>
      <c r="L8855" s="3" t="s">
        <v>63</v>
      </c>
      <c r="M8855" s="3">
        <v>380</v>
      </c>
      <c r="N8855" s="3">
        <v>8.9682655339140478</v>
      </c>
      <c r="P8855" t="str">
        <f t="shared" si="276"/>
        <v>PORT09 to PORT03</v>
      </c>
      <c r="Q8855" s="3">
        <v>540</v>
      </c>
      <c r="R8855" s="3">
        <v>0.47750351892722243</v>
      </c>
      <c r="S8855" s="10">
        <f t="shared" si="277"/>
        <v>181.45133719234451</v>
      </c>
      <c r="T8855" s="3" t="s">
        <v>197</v>
      </c>
      <c r="V8855"/>
      <c r="X8855"/>
      <c r="AE8855"/>
    </row>
    <row r="8856" spans="1:31" x14ac:dyDescent="0.25">
      <c r="A8856" s="3">
        <v>1447240369.7</v>
      </c>
      <c r="B8856" s="11">
        <v>44652</v>
      </c>
      <c r="C8856" s="3" t="s">
        <v>57</v>
      </c>
      <c r="D8856" s="3" t="s">
        <v>11</v>
      </c>
      <c r="E8856" s="3">
        <v>3</v>
      </c>
      <c r="F8856" s="3" t="s">
        <v>5</v>
      </c>
      <c r="G8856" s="3">
        <v>5</v>
      </c>
      <c r="H8856" s="3">
        <v>0</v>
      </c>
      <c r="I8856" t="s">
        <v>177</v>
      </c>
      <c r="J8856">
        <v>1688629</v>
      </c>
      <c r="K8856" s="3" t="s">
        <v>37</v>
      </c>
      <c r="L8856" s="3" t="s">
        <v>63</v>
      </c>
      <c r="M8856" s="3">
        <v>604</v>
      </c>
      <c r="N8856" s="3">
        <v>25.904796601742145</v>
      </c>
      <c r="P8856" t="str">
        <f t="shared" si="276"/>
        <v>PORT09 to PORT03</v>
      </c>
      <c r="Q8856" s="3">
        <v>540</v>
      </c>
      <c r="R8856" s="3">
        <v>0.47750351892722243</v>
      </c>
      <c r="S8856" s="10">
        <f t="shared" si="277"/>
        <v>288.41212543204233</v>
      </c>
      <c r="T8856" s="3" t="s">
        <v>197</v>
      </c>
      <c r="V8856"/>
      <c r="X8856"/>
      <c r="AE8856"/>
    </row>
    <row r="8857" spans="1:31" x14ac:dyDescent="0.25">
      <c r="A8857" s="3">
        <v>1447334332.7</v>
      </c>
      <c r="B8857" s="11">
        <v>44658</v>
      </c>
      <c r="C8857" s="3" t="s">
        <v>57</v>
      </c>
      <c r="D8857" s="3" t="s">
        <v>11</v>
      </c>
      <c r="E8857" s="3">
        <v>3</v>
      </c>
      <c r="F8857" s="3" t="s">
        <v>5</v>
      </c>
      <c r="G8857" s="3">
        <v>5</v>
      </c>
      <c r="H8857" s="3">
        <v>0</v>
      </c>
      <c r="I8857" t="s">
        <v>177</v>
      </c>
      <c r="J8857">
        <v>1688629</v>
      </c>
      <c r="K8857" s="3" t="s">
        <v>37</v>
      </c>
      <c r="L8857" s="3" t="s">
        <v>63</v>
      </c>
      <c r="M8857" s="3">
        <v>356</v>
      </c>
      <c r="N8857" s="3">
        <v>4.4841327669570239</v>
      </c>
      <c r="P8857" t="str">
        <f t="shared" si="276"/>
        <v>PORT09 to PORT03</v>
      </c>
      <c r="Q8857" s="3">
        <v>540</v>
      </c>
      <c r="R8857" s="3">
        <v>0.47750351892722243</v>
      </c>
      <c r="S8857" s="10">
        <f t="shared" si="277"/>
        <v>169.99125273809119</v>
      </c>
      <c r="T8857" s="3" t="s">
        <v>197</v>
      </c>
      <c r="V8857"/>
      <c r="X8857"/>
      <c r="AE8857"/>
    </row>
    <row r="8858" spans="1:31" x14ac:dyDescent="0.25">
      <c r="A8858" s="3">
        <v>1447369421.7</v>
      </c>
      <c r="B8858" s="11">
        <v>44653</v>
      </c>
      <c r="C8858" s="3" t="s">
        <v>57</v>
      </c>
      <c r="D8858" s="3" t="s">
        <v>11</v>
      </c>
      <c r="E8858" s="3">
        <v>3</v>
      </c>
      <c r="F8858" s="3" t="s">
        <v>5</v>
      </c>
      <c r="G8858" s="3">
        <v>5</v>
      </c>
      <c r="H8858" s="3">
        <v>0</v>
      </c>
      <c r="I8858" t="s">
        <v>177</v>
      </c>
      <c r="J8858">
        <v>1688629</v>
      </c>
      <c r="K8858" s="3" t="s">
        <v>37</v>
      </c>
      <c r="L8858" s="3" t="s">
        <v>63</v>
      </c>
      <c r="M8858" s="3">
        <v>348</v>
      </c>
      <c r="N8858" s="3">
        <v>8.9682655339140478</v>
      </c>
      <c r="P8858" t="str">
        <f t="shared" si="276"/>
        <v>PORT09 to PORT03</v>
      </c>
      <c r="Q8858" s="3">
        <v>540</v>
      </c>
      <c r="R8858" s="3">
        <v>0.47750351892722243</v>
      </c>
      <c r="S8858" s="10">
        <f t="shared" si="277"/>
        <v>166.17122458667342</v>
      </c>
      <c r="T8858" s="3" t="s">
        <v>197</v>
      </c>
      <c r="V8858"/>
      <c r="X8858"/>
      <c r="AE8858"/>
    </row>
    <row r="8859" spans="1:31" x14ac:dyDescent="0.25">
      <c r="A8859" s="3">
        <v>1447189712.7</v>
      </c>
      <c r="B8859" s="11">
        <v>44661</v>
      </c>
      <c r="C8859" s="3" t="s">
        <v>57</v>
      </c>
      <c r="D8859" s="3" t="s">
        <v>11</v>
      </c>
      <c r="E8859" s="3">
        <v>3</v>
      </c>
      <c r="F8859" s="3" t="s">
        <v>5</v>
      </c>
      <c r="G8859" s="3">
        <v>5</v>
      </c>
      <c r="H8859" s="3">
        <v>0</v>
      </c>
      <c r="I8859" t="s">
        <v>177</v>
      </c>
      <c r="J8859">
        <v>1688571</v>
      </c>
      <c r="K8859" s="3" t="s">
        <v>37</v>
      </c>
      <c r="L8859" s="3" t="s">
        <v>63</v>
      </c>
      <c r="M8859" s="3">
        <v>297</v>
      </c>
      <c r="N8859" s="3">
        <v>4.4044924675570503</v>
      </c>
      <c r="P8859" t="str">
        <f t="shared" si="276"/>
        <v>PORT09 to PORT03</v>
      </c>
      <c r="Q8859" s="3">
        <v>540</v>
      </c>
      <c r="R8859" s="3">
        <v>0.47750351892722243</v>
      </c>
      <c r="S8859" s="10">
        <f t="shared" si="277"/>
        <v>141.81854512138506</v>
      </c>
      <c r="T8859" s="3" t="s">
        <v>197</v>
      </c>
      <c r="V8859"/>
      <c r="X8859"/>
      <c r="AE8859"/>
    </row>
    <row r="8860" spans="1:31" x14ac:dyDescent="0.25">
      <c r="A8860" s="3">
        <v>1447169191.7</v>
      </c>
      <c r="B8860" s="11">
        <v>44658</v>
      </c>
      <c r="C8860" s="3" t="s">
        <v>57</v>
      </c>
      <c r="D8860" s="3" t="s">
        <v>11</v>
      </c>
      <c r="E8860" s="3">
        <v>3</v>
      </c>
      <c r="F8860" s="3" t="s">
        <v>5</v>
      </c>
      <c r="G8860" s="3">
        <v>5</v>
      </c>
      <c r="H8860" s="3">
        <v>0</v>
      </c>
      <c r="I8860" t="s">
        <v>177</v>
      </c>
      <c r="J8860">
        <v>1688571</v>
      </c>
      <c r="K8860" s="3" t="s">
        <v>37</v>
      </c>
      <c r="L8860" s="3" t="s">
        <v>63</v>
      </c>
      <c r="M8860" s="3">
        <v>457</v>
      </c>
      <c r="N8860" s="3">
        <v>17.617969870228201</v>
      </c>
      <c r="P8860" t="str">
        <f t="shared" si="276"/>
        <v>PORT09 to PORT03</v>
      </c>
      <c r="Q8860" s="3">
        <v>540</v>
      </c>
      <c r="R8860" s="3">
        <v>0.47750351892722243</v>
      </c>
      <c r="S8860" s="10">
        <f t="shared" si="277"/>
        <v>218.21910814974063</v>
      </c>
      <c r="T8860" s="3" t="s">
        <v>197</v>
      </c>
      <c r="V8860"/>
      <c r="X8860"/>
      <c r="AE8860"/>
    </row>
    <row r="8861" spans="1:31" x14ac:dyDescent="0.25">
      <c r="A8861" s="3">
        <v>1447353235.7</v>
      </c>
      <c r="B8861" s="11">
        <v>44654</v>
      </c>
      <c r="C8861" s="3" t="s">
        <v>57</v>
      </c>
      <c r="D8861" s="3" t="s">
        <v>11</v>
      </c>
      <c r="E8861" s="3">
        <v>3</v>
      </c>
      <c r="F8861" s="3" t="s">
        <v>5</v>
      </c>
      <c r="G8861" s="3">
        <v>5</v>
      </c>
      <c r="H8861" s="3">
        <v>0</v>
      </c>
      <c r="I8861" t="s">
        <v>177</v>
      </c>
      <c r="J8861">
        <v>1688571</v>
      </c>
      <c r="K8861" s="3" t="s">
        <v>37</v>
      </c>
      <c r="L8861" s="3" t="s">
        <v>63</v>
      </c>
      <c r="M8861" s="3">
        <v>380</v>
      </c>
      <c r="N8861" s="3">
        <v>8.8089849351141005</v>
      </c>
      <c r="P8861" t="str">
        <f t="shared" si="276"/>
        <v>PORT09 to PORT03</v>
      </c>
      <c r="Q8861" s="3">
        <v>540</v>
      </c>
      <c r="R8861" s="3">
        <v>0.47750351892722243</v>
      </c>
      <c r="S8861" s="10">
        <f t="shared" si="277"/>
        <v>181.45133719234451</v>
      </c>
      <c r="T8861" s="3" t="s">
        <v>197</v>
      </c>
      <c r="V8861"/>
      <c r="X8861"/>
      <c r="AE8861"/>
    </row>
    <row r="8862" spans="1:31" x14ac:dyDescent="0.25">
      <c r="A8862" s="3">
        <v>1447237026.7</v>
      </c>
      <c r="B8862" s="11">
        <v>44665</v>
      </c>
      <c r="C8862" s="3" t="s">
        <v>57</v>
      </c>
      <c r="D8862" s="3" t="s">
        <v>11</v>
      </c>
      <c r="E8862" s="3">
        <v>3</v>
      </c>
      <c r="F8862" s="3" t="s">
        <v>5</v>
      </c>
      <c r="G8862" s="3">
        <v>5</v>
      </c>
      <c r="H8862" s="3">
        <v>0</v>
      </c>
      <c r="I8862" t="s">
        <v>177</v>
      </c>
      <c r="J8862">
        <v>1688571</v>
      </c>
      <c r="K8862" s="3" t="s">
        <v>37</v>
      </c>
      <c r="L8862" s="3" t="s">
        <v>63</v>
      </c>
      <c r="M8862" s="3">
        <v>323</v>
      </c>
      <c r="N8862" s="3">
        <v>4.4044924675570503</v>
      </c>
      <c r="P8862" t="str">
        <f t="shared" si="276"/>
        <v>PORT09 to PORT03</v>
      </c>
      <c r="Q8862" s="3">
        <v>540</v>
      </c>
      <c r="R8862" s="3">
        <v>0.47750351892722243</v>
      </c>
      <c r="S8862" s="10">
        <f t="shared" si="277"/>
        <v>154.23363661349285</v>
      </c>
      <c r="T8862" s="3" t="s">
        <v>197</v>
      </c>
      <c r="V8862"/>
      <c r="X8862"/>
      <c r="AE8862"/>
    </row>
    <row r="8863" spans="1:31" x14ac:dyDescent="0.25">
      <c r="A8863" s="3">
        <v>1447330379.7</v>
      </c>
      <c r="B8863" s="11">
        <v>44665</v>
      </c>
      <c r="C8863" s="3" t="s">
        <v>57</v>
      </c>
      <c r="D8863" s="3" t="s">
        <v>11</v>
      </c>
      <c r="E8863" s="3">
        <v>3</v>
      </c>
      <c r="F8863" s="3" t="s">
        <v>5</v>
      </c>
      <c r="G8863" s="3">
        <v>5</v>
      </c>
      <c r="H8863" s="3">
        <v>0</v>
      </c>
      <c r="I8863" t="s">
        <v>177</v>
      </c>
      <c r="J8863">
        <v>1688571</v>
      </c>
      <c r="K8863" s="3" t="s">
        <v>37</v>
      </c>
      <c r="L8863" s="3" t="s">
        <v>63</v>
      </c>
      <c r="M8863" s="3">
        <v>1036</v>
      </c>
      <c r="N8863" s="3">
        <v>71.067387013355756</v>
      </c>
      <c r="P8863" t="str">
        <f t="shared" si="276"/>
        <v>PORT09 to PORT03</v>
      </c>
      <c r="Q8863" s="3">
        <v>540</v>
      </c>
      <c r="R8863" s="3">
        <v>0.47750351892722243</v>
      </c>
      <c r="S8863" s="10">
        <f t="shared" si="277"/>
        <v>494.69364560860242</v>
      </c>
      <c r="T8863" s="3" t="s">
        <v>197</v>
      </c>
      <c r="V8863"/>
      <c r="X8863"/>
      <c r="AE8863"/>
    </row>
    <row r="8864" spans="1:31" x14ac:dyDescent="0.25">
      <c r="A8864" s="3">
        <v>1447334715.7</v>
      </c>
      <c r="B8864" s="11">
        <v>44655</v>
      </c>
      <c r="C8864" s="3" t="s">
        <v>57</v>
      </c>
      <c r="D8864" s="3" t="s">
        <v>11</v>
      </c>
      <c r="E8864" s="3">
        <v>3</v>
      </c>
      <c r="F8864" s="3" t="s">
        <v>5</v>
      </c>
      <c r="G8864" s="3">
        <v>5</v>
      </c>
      <c r="H8864" s="3">
        <v>0</v>
      </c>
      <c r="I8864" t="s">
        <v>177</v>
      </c>
      <c r="J8864">
        <v>1688571</v>
      </c>
      <c r="K8864" s="3" t="s">
        <v>37</v>
      </c>
      <c r="L8864" s="3" t="s">
        <v>63</v>
      </c>
      <c r="M8864" s="3">
        <v>342</v>
      </c>
      <c r="N8864" s="3">
        <v>2.2903360831296662</v>
      </c>
      <c r="P8864" t="str">
        <f t="shared" si="276"/>
        <v>PORT09 to PORT03</v>
      </c>
      <c r="Q8864" s="3">
        <v>540</v>
      </c>
      <c r="R8864" s="3">
        <v>0.47750351892722243</v>
      </c>
      <c r="S8864" s="10">
        <f t="shared" si="277"/>
        <v>163.30620347311006</v>
      </c>
      <c r="T8864" s="3" t="s">
        <v>197</v>
      </c>
      <c r="V8864"/>
      <c r="X8864"/>
      <c r="AE8864"/>
    </row>
    <row r="8865" spans="1:31" x14ac:dyDescent="0.25">
      <c r="A8865" s="3">
        <v>1447355993.7</v>
      </c>
      <c r="B8865" s="11">
        <v>44662</v>
      </c>
      <c r="C8865" s="3" t="s">
        <v>57</v>
      </c>
      <c r="D8865" s="3" t="s">
        <v>11</v>
      </c>
      <c r="E8865" s="3">
        <v>3</v>
      </c>
      <c r="F8865" s="3" t="s">
        <v>5</v>
      </c>
      <c r="G8865" s="3">
        <v>5</v>
      </c>
      <c r="H8865" s="3">
        <v>0</v>
      </c>
      <c r="I8865" t="s">
        <v>177</v>
      </c>
      <c r="J8865">
        <v>1688571</v>
      </c>
      <c r="K8865" s="3" t="s">
        <v>37</v>
      </c>
      <c r="L8865" s="3" t="s">
        <v>63</v>
      </c>
      <c r="M8865" s="3">
        <v>290</v>
      </c>
      <c r="N8865" s="3">
        <v>1.937976685725102</v>
      </c>
      <c r="P8865" t="str">
        <f t="shared" si="276"/>
        <v>PORT09 to PORT03</v>
      </c>
      <c r="Q8865" s="3">
        <v>540</v>
      </c>
      <c r="R8865" s="3">
        <v>0.47750351892722243</v>
      </c>
      <c r="S8865" s="10">
        <f t="shared" si="277"/>
        <v>138.47602048889451</v>
      </c>
      <c r="T8865" s="3" t="s">
        <v>197</v>
      </c>
      <c r="V8865"/>
      <c r="X8865"/>
      <c r="AE8865"/>
    </row>
    <row r="8866" spans="1:31" x14ac:dyDescent="0.25">
      <c r="A8866" s="3">
        <v>1447394542.7</v>
      </c>
      <c r="B8866" s="11">
        <v>44662</v>
      </c>
      <c r="C8866" s="3" t="s">
        <v>57</v>
      </c>
      <c r="D8866" s="3" t="s">
        <v>11</v>
      </c>
      <c r="E8866" s="3">
        <v>3</v>
      </c>
      <c r="F8866" s="3" t="s">
        <v>5</v>
      </c>
      <c r="G8866" s="3">
        <v>0</v>
      </c>
      <c r="H8866" s="3">
        <v>0</v>
      </c>
      <c r="I8866" t="s">
        <v>177</v>
      </c>
      <c r="J8866">
        <v>1688571</v>
      </c>
      <c r="K8866" s="3" t="s">
        <v>37</v>
      </c>
      <c r="L8866" s="3" t="s">
        <v>63</v>
      </c>
      <c r="M8866" s="3">
        <v>627</v>
      </c>
      <c r="N8866" s="3">
        <v>26.426954805342302</v>
      </c>
      <c r="P8866" t="str">
        <f t="shared" si="276"/>
        <v>PORT09 to PORT03</v>
      </c>
      <c r="Q8866" s="3">
        <v>540</v>
      </c>
      <c r="R8866" s="3">
        <v>0.47750351892722243</v>
      </c>
      <c r="S8866" s="10">
        <f t="shared" si="277"/>
        <v>299.39470636736849</v>
      </c>
      <c r="T8866" s="3" t="s">
        <v>197</v>
      </c>
      <c r="V8866"/>
      <c r="X8866"/>
      <c r="AE8866"/>
    </row>
    <row r="8867" spans="1:31" x14ac:dyDescent="0.25">
      <c r="A8867" s="3">
        <v>1447172345.7</v>
      </c>
      <c r="B8867" s="11">
        <v>44654</v>
      </c>
      <c r="C8867" s="3" t="s">
        <v>57</v>
      </c>
      <c r="D8867" s="3" t="s">
        <v>11</v>
      </c>
      <c r="E8867" s="3">
        <v>3</v>
      </c>
      <c r="F8867" s="3" t="s">
        <v>5</v>
      </c>
      <c r="G8867" s="3">
        <v>5</v>
      </c>
      <c r="H8867" s="3">
        <v>0</v>
      </c>
      <c r="I8867" t="s">
        <v>177</v>
      </c>
      <c r="J8867">
        <v>1688571</v>
      </c>
      <c r="K8867" s="3" t="s">
        <v>37</v>
      </c>
      <c r="L8867" s="3" t="s">
        <v>63</v>
      </c>
      <c r="M8867" s="3">
        <v>384</v>
      </c>
      <c r="N8867" s="3">
        <v>8.8089849351141005</v>
      </c>
      <c r="P8867" t="str">
        <f t="shared" si="276"/>
        <v>PORT09 to PORT03</v>
      </c>
      <c r="Q8867" s="3">
        <v>540</v>
      </c>
      <c r="R8867" s="3">
        <v>0.47750351892722243</v>
      </c>
      <c r="S8867" s="10">
        <f t="shared" si="277"/>
        <v>183.3613512680534</v>
      </c>
      <c r="T8867" s="3" t="s">
        <v>197</v>
      </c>
      <c r="V8867"/>
      <c r="X8867"/>
      <c r="AE8867"/>
    </row>
    <row r="8868" spans="1:31" x14ac:dyDescent="0.25">
      <c r="A8868" s="3">
        <v>1447344874.7</v>
      </c>
      <c r="B8868" s="11">
        <v>44655</v>
      </c>
      <c r="C8868" s="3" t="s">
        <v>57</v>
      </c>
      <c r="D8868" s="3" t="s">
        <v>11</v>
      </c>
      <c r="E8868" s="3">
        <v>3</v>
      </c>
      <c r="F8868" s="3" t="s">
        <v>5</v>
      </c>
      <c r="G8868" s="3">
        <v>5</v>
      </c>
      <c r="H8868" s="3">
        <v>0</v>
      </c>
      <c r="I8868" t="s">
        <v>177</v>
      </c>
      <c r="J8868">
        <v>1688571</v>
      </c>
      <c r="K8868" s="3" t="s">
        <v>37</v>
      </c>
      <c r="L8868" s="3" t="s">
        <v>63</v>
      </c>
      <c r="M8868" s="3">
        <v>512</v>
      </c>
      <c r="N8868" s="3">
        <v>17.617969870228201</v>
      </c>
      <c r="P8868" t="str">
        <f t="shared" si="276"/>
        <v>PORT09 to PORT03</v>
      </c>
      <c r="Q8868" s="3">
        <v>540</v>
      </c>
      <c r="R8868" s="3">
        <v>0.47750351892722243</v>
      </c>
      <c r="S8868" s="10">
        <f t="shared" si="277"/>
        <v>244.48180169073788</v>
      </c>
      <c r="T8868" s="3" t="s">
        <v>197</v>
      </c>
      <c r="V8868"/>
      <c r="X8868"/>
      <c r="AE8868"/>
    </row>
    <row r="8869" spans="1:31" x14ac:dyDescent="0.25">
      <c r="A8869" s="3">
        <v>1447264810.7</v>
      </c>
      <c r="B8869" s="11">
        <v>44659</v>
      </c>
      <c r="C8869" s="3" t="s">
        <v>57</v>
      </c>
      <c r="D8869" s="3" t="s">
        <v>11</v>
      </c>
      <c r="E8869" s="3">
        <v>3</v>
      </c>
      <c r="F8869" s="3" t="s">
        <v>5</v>
      </c>
      <c r="G8869" s="3">
        <v>5</v>
      </c>
      <c r="H8869" s="3">
        <v>0</v>
      </c>
      <c r="I8869" t="s">
        <v>177</v>
      </c>
      <c r="J8869">
        <v>1688571</v>
      </c>
      <c r="K8869" s="3" t="s">
        <v>37</v>
      </c>
      <c r="L8869" s="3" t="s">
        <v>63</v>
      </c>
      <c r="M8869" s="3">
        <v>451</v>
      </c>
      <c r="N8869" s="3">
        <v>16.617969870228201</v>
      </c>
      <c r="P8869" t="str">
        <f t="shared" si="276"/>
        <v>PORT09 to PORT03</v>
      </c>
      <c r="Q8869" s="3">
        <v>540</v>
      </c>
      <c r="R8869" s="3">
        <v>0.47750351892722243</v>
      </c>
      <c r="S8869" s="10">
        <f t="shared" si="277"/>
        <v>215.3540870361773</v>
      </c>
      <c r="T8869" s="3" t="s">
        <v>197</v>
      </c>
      <c r="V8869"/>
      <c r="X8869"/>
      <c r="AE8869"/>
    </row>
    <row r="8870" spans="1:31" x14ac:dyDescent="0.25">
      <c r="A8870" s="3">
        <v>1447318089.7</v>
      </c>
      <c r="B8870" s="11">
        <v>44654</v>
      </c>
      <c r="C8870" s="3" t="s">
        <v>57</v>
      </c>
      <c r="D8870" s="3" t="s">
        <v>11</v>
      </c>
      <c r="E8870" s="3">
        <v>3</v>
      </c>
      <c r="F8870" s="3" t="s">
        <v>5</v>
      </c>
      <c r="G8870" s="3">
        <v>5</v>
      </c>
      <c r="H8870" s="3">
        <v>0</v>
      </c>
      <c r="I8870" t="s">
        <v>177</v>
      </c>
      <c r="J8870">
        <v>1688571</v>
      </c>
      <c r="K8870" s="3" t="s">
        <v>37</v>
      </c>
      <c r="L8870" s="3" t="s">
        <v>63</v>
      </c>
      <c r="M8870" s="3">
        <v>518</v>
      </c>
      <c r="N8870" s="3">
        <v>20.903360831296659</v>
      </c>
      <c r="P8870" t="str">
        <f t="shared" si="276"/>
        <v>PORT09 to PORT03</v>
      </c>
      <c r="Q8870" s="3">
        <v>540</v>
      </c>
      <c r="R8870" s="3">
        <v>0.47750351892722243</v>
      </c>
      <c r="S8870" s="10">
        <f t="shared" si="277"/>
        <v>247.34682280430121</v>
      </c>
      <c r="T8870" s="3" t="s">
        <v>197</v>
      </c>
      <c r="V8870"/>
      <c r="X8870"/>
      <c r="AE8870"/>
    </row>
    <row r="8871" spans="1:31" x14ac:dyDescent="0.25">
      <c r="A8871" s="3">
        <v>1447288443.7</v>
      </c>
      <c r="B8871" s="11">
        <v>44665</v>
      </c>
      <c r="C8871" s="3" t="s">
        <v>57</v>
      </c>
      <c r="D8871" s="3" t="s">
        <v>11</v>
      </c>
      <c r="E8871" s="3">
        <v>3</v>
      </c>
      <c r="F8871" s="3" t="s">
        <v>5</v>
      </c>
      <c r="G8871" s="3">
        <v>5</v>
      </c>
      <c r="H8871" s="3">
        <v>0</v>
      </c>
      <c r="I8871" t="s">
        <v>177</v>
      </c>
      <c r="J8871">
        <v>1688571</v>
      </c>
      <c r="K8871" s="3" t="s">
        <v>37</v>
      </c>
      <c r="L8871" s="3" t="s">
        <v>63</v>
      </c>
      <c r="M8871" s="3">
        <v>439</v>
      </c>
      <c r="N8871" s="3">
        <v>15.799094690991689</v>
      </c>
      <c r="P8871" t="str">
        <f t="shared" si="276"/>
        <v>PORT09 to PORT03</v>
      </c>
      <c r="Q8871" s="3">
        <v>540</v>
      </c>
      <c r="R8871" s="3">
        <v>0.47750351892722243</v>
      </c>
      <c r="S8871" s="10">
        <f t="shared" si="277"/>
        <v>209.62404480905064</v>
      </c>
      <c r="T8871" s="3" t="s">
        <v>197</v>
      </c>
      <c r="V8871"/>
      <c r="X8871"/>
      <c r="AE8871"/>
    </row>
    <row r="8872" spans="1:31" x14ac:dyDescent="0.25">
      <c r="A8872" s="3">
        <v>1447417879.7</v>
      </c>
      <c r="B8872" s="11">
        <v>44659</v>
      </c>
      <c r="C8872" s="3" t="s">
        <v>57</v>
      </c>
      <c r="D8872" s="3" t="s">
        <v>11</v>
      </c>
      <c r="E8872" s="3">
        <v>3</v>
      </c>
      <c r="F8872" s="3" t="s">
        <v>5</v>
      </c>
      <c r="G8872" s="3">
        <v>0</v>
      </c>
      <c r="H8872" s="3">
        <v>0</v>
      </c>
      <c r="I8872" t="s">
        <v>177</v>
      </c>
      <c r="J8872">
        <v>1688571</v>
      </c>
      <c r="K8872" s="3" t="s">
        <v>37</v>
      </c>
      <c r="L8872" s="3" t="s">
        <v>63</v>
      </c>
      <c r="M8872" s="3">
        <v>497</v>
      </c>
      <c r="N8872" s="3">
        <v>17.617969870228201</v>
      </c>
      <c r="P8872" t="str">
        <f t="shared" si="276"/>
        <v>PORT09 to PORT03</v>
      </c>
      <c r="Q8872" s="3">
        <v>540</v>
      </c>
      <c r="R8872" s="3">
        <v>0.47750351892722243</v>
      </c>
      <c r="S8872" s="10">
        <f t="shared" si="277"/>
        <v>237.31924890682956</v>
      </c>
      <c r="T8872" s="3" t="s">
        <v>197</v>
      </c>
      <c r="V8872"/>
      <c r="X8872"/>
      <c r="AE8872"/>
    </row>
    <row r="8873" spans="1:31" x14ac:dyDescent="0.25">
      <c r="A8873" s="3">
        <v>1447334330.7</v>
      </c>
      <c r="B8873" s="11">
        <v>44659</v>
      </c>
      <c r="C8873" s="3" t="s">
        <v>57</v>
      </c>
      <c r="D8873" s="3" t="s">
        <v>11</v>
      </c>
      <c r="E8873" s="3">
        <v>3</v>
      </c>
      <c r="F8873" s="3" t="s">
        <v>5</v>
      </c>
      <c r="G8873" s="3">
        <v>5</v>
      </c>
      <c r="H8873" s="3">
        <v>0</v>
      </c>
      <c r="I8873" t="s">
        <v>177</v>
      </c>
      <c r="J8873">
        <v>1688571</v>
      </c>
      <c r="K8873" s="3" t="s">
        <v>37</v>
      </c>
      <c r="L8873" s="3" t="s">
        <v>63</v>
      </c>
      <c r="M8873" s="3">
        <v>942</v>
      </c>
      <c r="N8873" s="3">
        <v>59.6628945457987</v>
      </c>
      <c r="P8873" t="str">
        <f t="shared" si="276"/>
        <v>PORT09 to PORT03</v>
      </c>
      <c r="Q8873" s="3">
        <v>540</v>
      </c>
      <c r="R8873" s="3">
        <v>0.47750351892722243</v>
      </c>
      <c r="S8873" s="10">
        <f t="shared" si="277"/>
        <v>449.80831482944353</v>
      </c>
      <c r="T8873" s="3" t="s">
        <v>197</v>
      </c>
      <c r="V8873"/>
      <c r="X8873"/>
      <c r="AE8873"/>
    </row>
    <row r="8874" spans="1:31" x14ac:dyDescent="0.25">
      <c r="A8874" s="3">
        <v>1447151006.7</v>
      </c>
      <c r="B8874" s="11">
        <v>44661</v>
      </c>
      <c r="C8874" s="3" t="s">
        <v>57</v>
      </c>
      <c r="D8874" s="3" t="s">
        <v>11</v>
      </c>
      <c r="E8874" s="3">
        <v>3</v>
      </c>
      <c r="F8874" s="3" t="s">
        <v>5</v>
      </c>
      <c r="G8874" s="3">
        <v>5</v>
      </c>
      <c r="H8874" s="3">
        <v>0</v>
      </c>
      <c r="I8874" t="s">
        <v>177</v>
      </c>
      <c r="J8874">
        <v>1688571</v>
      </c>
      <c r="K8874" s="3" t="s">
        <v>37</v>
      </c>
      <c r="L8874" s="3" t="s">
        <v>63</v>
      </c>
      <c r="M8874" s="3">
        <v>574</v>
      </c>
      <c r="N8874" s="3">
        <v>24.426954805342302</v>
      </c>
      <c r="P8874" t="str">
        <f t="shared" si="276"/>
        <v>PORT09 to PORT03</v>
      </c>
      <c r="Q8874" s="3">
        <v>540</v>
      </c>
      <c r="R8874" s="3">
        <v>0.47750351892722243</v>
      </c>
      <c r="S8874" s="10">
        <f t="shared" si="277"/>
        <v>274.08701986422568</v>
      </c>
      <c r="T8874" s="3" t="s">
        <v>197</v>
      </c>
      <c r="V8874"/>
      <c r="X8874"/>
      <c r="AE8874"/>
    </row>
    <row r="8875" spans="1:31" x14ac:dyDescent="0.25">
      <c r="A8875" s="3">
        <v>1447353050.7</v>
      </c>
      <c r="B8875" s="11">
        <v>44661</v>
      </c>
      <c r="C8875" s="3" t="s">
        <v>57</v>
      </c>
      <c r="D8875" s="3" t="s">
        <v>11</v>
      </c>
      <c r="E8875" s="3">
        <v>3</v>
      </c>
      <c r="F8875" s="3" t="s">
        <v>5</v>
      </c>
      <c r="G8875" s="3">
        <v>5</v>
      </c>
      <c r="H8875" s="3">
        <v>0</v>
      </c>
      <c r="I8875" t="s">
        <v>177</v>
      </c>
      <c r="J8875">
        <v>1688571</v>
      </c>
      <c r="K8875" s="3" t="s">
        <v>37</v>
      </c>
      <c r="L8875" s="3" t="s">
        <v>63</v>
      </c>
      <c r="M8875" s="3">
        <v>613</v>
      </c>
      <c r="N8875" s="3">
        <v>28.069650285876531</v>
      </c>
      <c r="P8875" t="str">
        <f t="shared" si="276"/>
        <v>PORT09 to PORT03</v>
      </c>
      <c r="Q8875" s="3">
        <v>540</v>
      </c>
      <c r="R8875" s="3">
        <v>0.47750351892722243</v>
      </c>
      <c r="S8875" s="10">
        <f t="shared" si="277"/>
        <v>292.70965710238733</v>
      </c>
      <c r="T8875" s="3" t="s">
        <v>197</v>
      </c>
      <c r="V8875"/>
      <c r="X8875"/>
      <c r="AE8875"/>
    </row>
    <row r="8876" spans="1:31" x14ac:dyDescent="0.25">
      <c r="A8876" s="3">
        <v>1447318088.7</v>
      </c>
      <c r="B8876" s="11">
        <v>44658</v>
      </c>
      <c r="C8876" s="3" t="s">
        <v>57</v>
      </c>
      <c r="D8876" s="3" t="s">
        <v>11</v>
      </c>
      <c r="E8876" s="3">
        <v>3</v>
      </c>
      <c r="F8876" s="3" t="s">
        <v>5</v>
      </c>
      <c r="G8876" s="3">
        <v>5</v>
      </c>
      <c r="H8876" s="3">
        <v>0</v>
      </c>
      <c r="I8876" t="s">
        <v>177</v>
      </c>
      <c r="J8876">
        <v>1688571</v>
      </c>
      <c r="K8876" s="3" t="s">
        <v>37</v>
      </c>
      <c r="L8876" s="3" t="s">
        <v>63</v>
      </c>
      <c r="M8876" s="3">
        <v>502</v>
      </c>
      <c r="N8876" s="3">
        <v>24.110552187136392</v>
      </c>
      <c r="P8876" t="str">
        <f t="shared" si="276"/>
        <v>PORT09 to PORT03</v>
      </c>
      <c r="Q8876" s="3">
        <v>540</v>
      </c>
      <c r="R8876" s="3">
        <v>0.47750351892722243</v>
      </c>
      <c r="S8876" s="10">
        <f t="shared" si="277"/>
        <v>239.70676650146567</v>
      </c>
      <c r="T8876" s="3" t="s">
        <v>197</v>
      </c>
      <c r="V8876"/>
      <c r="X8876"/>
      <c r="AE8876"/>
    </row>
    <row r="8877" spans="1:31" x14ac:dyDescent="0.25">
      <c r="A8877" s="3">
        <v>1447411643.7</v>
      </c>
      <c r="B8877" s="11">
        <v>44654</v>
      </c>
      <c r="C8877" s="3" t="s">
        <v>57</v>
      </c>
      <c r="D8877" s="3" t="s">
        <v>11</v>
      </c>
      <c r="E8877" s="3">
        <v>3</v>
      </c>
      <c r="F8877" s="3" t="s">
        <v>5</v>
      </c>
      <c r="G8877" s="3">
        <v>0</v>
      </c>
      <c r="H8877" s="3">
        <v>0</v>
      </c>
      <c r="I8877" t="s">
        <v>177</v>
      </c>
      <c r="J8877">
        <v>1688571</v>
      </c>
      <c r="K8877" s="3" t="s">
        <v>37</v>
      </c>
      <c r="L8877" s="3" t="s">
        <v>63</v>
      </c>
      <c r="M8877" s="3">
        <v>465</v>
      </c>
      <c r="N8877" s="3">
        <v>18.617969870228201</v>
      </c>
      <c r="P8877" t="str">
        <f t="shared" si="276"/>
        <v>PORT09 to PORT03</v>
      </c>
      <c r="Q8877" s="3">
        <v>540</v>
      </c>
      <c r="R8877" s="3">
        <v>0.47750351892722243</v>
      </c>
      <c r="S8877" s="10">
        <f t="shared" si="277"/>
        <v>222.03913630115844</v>
      </c>
      <c r="T8877" s="3" t="s">
        <v>197</v>
      </c>
      <c r="V8877"/>
      <c r="X8877"/>
      <c r="AE8877"/>
    </row>
    <row r="8878" spans="1:31" x14ac:dyDescent="0.25">
      <c r="A8878" s="3">
        <v>1447162462.7</v>
      </c>
      <c r="B8878" s="11">
        <v>44665</v>
      </c>
      <c r="C8878" s="3" t="s">
        <v>57</v>
      </c>
      <c r="D8878" s="3" t="s">
        <v>11</v>
      </c>
      <c r="E8878" s="3">
        <v>3</v>
      </c>
      <c r="F8878" s="3" t="s">
        <v>5</v>
      </c>
      <c r="G8878" s="3">
        <v>5</v>
      </c>
      <c r="H8878" s="3">
        <v>0</v>
      </c>
      <c r="I8878" t="s">
        <v>177</v>
      </c>
      <c r="J8878">
        <v>1688571</v>
      </c>
      <c r="K8878" s="3" t="s">
        <v>37</v>
      </c>
      <c r="L8878" s="3" t="s">
        <v>63</v>
      </c>
      <c r="M8878" s="3">
        <v>477</v>
      </c>
      <c r="N8878" s="3">
        <v>17.617969870228201</v>
      </c>
      <c r="P8878" t="str">
        <f t="shared" si="276"/>
        <v>PORT09 to PORT03</v>
      </c>
      <c r="Q8878" s="3">
        <v>540</v>
      </c>
      <c r="R8878" s="3">
        <v>0.47750351892722243</v>
      </c>
      <c r="S8878" s="10">
        <f t="shared" si="277"/>
        <v>227.7691785282851</v>
      </c>
      <c r="T8878" s="3" t="s">
        <v>197</v>
      </c>
      <c r="V8878"/>
      <c r="X8878"/>
      <c r="AE8878"/>
    </row>
    <row r="8879" spans="1:31" x14ac:dyDescent="0.25">
      <c r="A8879" s="3">
        <v>1447360797.7</v>
      </c>
      <c r="B8879" s="11">
        <v>44652</v>
      </c>
      <c r="C8879" s="3" t="s">
        <v>57</v>
      </c>
      <c r="D8879" s="3" t="s">
        <v>11</v>
      </c>
      <c r="E8879" s="3">
        <v>3</v>
      </c>
      <c r="F8879" s="3" t="s">
        <v>5</v>
      </c>
      <c r="G8879" s="3">
        <v>5</v>
      </c>
      <c r="H8879" s="3">
        <v>0</v>
      </c>
      <c r="I8879" t="s">
        <v>177</v>
      </c>
      <c r="J8879">
        <v>1688571</v>
      </c>
      <c r="K8879" s="3" t="s">
        <v>37</v>
      </c>
      <c r="L8879" s="3" t="s">
        <v>63</v>
      </c>
      <c r="M8879" s="3">
        <v>520</v>
      </c>
      <c r="N8879" s="3">
        <v>16.617969870228201</v>
      </c>
      <c r="P8879" t="str">
        <f t="shared" si="276"/>
        <v>PORT09 to PORT03</v>
      </c>
      <c r="Q8879" s="3">
        <v>540</v>
      </c>
      <c r="R8879" s="3">
        <v>0.47750351892722243</v>
      </c>
      <c r="S8879" s="10">
        <f t="shared" si="277"/>
        <v>248.30182984215566</v>
      </c>
      <c r="T8879" s="3" t="s">
        <v>197</v>
      </c>
      <c r="V8879"/>
      <c r="X8879"/>
      <c r="AE8879"/>
    </row>
    <row r="8880" spans="1:31" x14ac:dyDescent="0.25">
      <c r="A8880" s="3">
        <v>1447269644.7</v>
      </c>
      <c r="B8880" s="11">
        <v>44659</v>
      </c>
      <c r="C8880" s="3" t="s">
        <v>57</v>
      </c>
      <c r="D8880" s="3" t="s">
        <v>11</v>
      </c>
      <c r="E8880" s="3">
        <v>3</v>
      </c>
      <c r="F8880" s="3" t="s">
        <v>5</v>
      </c>
      <c r="G8880" s="3">
        <v>5</v>
      </c>
      <c r="H8880" s="3">
        <v>0</v>
      </c>
      <c r="I8880" t="s">
        <v>177</v>
      </c>
      <c r="J8880">
        <v>1688571</v>
      </c>
      <c r="K8880" s="3" t="s">
        <v>37</v>
      </c>
      <c r="L8880" s="3" t="s">
        <v>63</v>
      </c>
      <c r="M8880" s="3">
        <v>309</v>
      </c>
      <c r="N8880" s="3">
        <v>2.8188751792365121</v>
      </c>
      <c r="P8880" t="str">
        <f t="shared" si="276"/>
        <v>PORT09 to PORT03</v>
      </c>
      <c r="Q8880" s="3">
        <v>540</v>
      </c>
      <c r="R8880" s="3">
        <v>0.47750351892722243</v>
      </c>
      <c r="S8880" s="10">
        <f t="shared" si="277"/>
        <v>147.54858734851172</v>
      </c>
      <c r="T8880" s="3" t="s">
        <v>197</v>
      </c>
      <c r="V8880"/>
      <c r="X8880"/>
      <c r="AE8880"/>
    </row>
    <row r="8881" spans="1:31" x14ac:dyDescent="0.25">
      <c r="A8881" s="3">
        <v>1447282464.7</v>
      </c>
      <c r="B8881" s="11">
        <v>44654</v>
      </c>
      <c r="C8881" s="3" t="s">
        <v>57</v>
      </c>
      <c r="D8881" s="3" t="s">
        <v>11</v>
      </c>
      <c r="E8881" s="3">
        <v>3</v>
      </c>
      <c r="F8881" s="3" t="s">
        <v>5</v>
      </c>
      <c r="G8881" s="3">
        <v>5</v>
      </c>
      <c r="H8881" s="3">
        <v>0</v>
      </c>
      <c r="I8881" t="s">
        <v>177</v>
      </c>
      <c r="J8881">
        <v>1688571</v>
      </c>
      <c r="K8881" s="3" t="s">
        <v>37</v>
      </c>
      <c r="L8881" s="3" t="s">
        <v>63</v>
      </c>
      <c r="M8881" s="3">
        <v>341</v>
      </c>
      <c r="N8881" s="3">
        <v>5.9901097558775884</v>
      </c>
      <c r="P8881" t="str">
        <f t="shared" si="276"/>
        <v>PORT09 to PORT03</v>
      </c>
      <c r="Q8881" s="3">
        <v>540</v>
      </c>
      <c r="R8881" s="3">
        <v>0.47750351892722243</v>
      </c>
      <c r="S8881" s="10">
        <f t="shared" si="277"/>
        <v>162.82869995418284</v>
      </c>
      <c r="T8881" s="3" t="s">
        <v>197</v>
      </c>
      <c r="V8881"/>
      <c r="X8881"/>
      <c r="AE8881"/>
    </row>
    <row r="8882" spans="1:31" x14ac:dyDescent="0.25">
      <c r="A8882" s="3">
        <v>1447160040.7</v>
      </c>
      <c r="B8882" s="11">
        <v>44659</v>
      </c>
      <c r="C8882" s="3" t="s">
        <v>57</v>
      </c>
      <c r="D8882" s="3" t="s">
        <v>11</v>
      </c>
      <c r="E8882" s="3">
        <v>3</v>
      </c>
      <c r="F8882" s="3" t="s">
        <v>5</v>
      </c>
      <c r="G8882" s="3">
        <v>5</v>
      </c>
      <c r="H8882" s="3">
        <v>0</v>
      </c>
      <c r="I8882" t="s">
        <v>177</v>
      </c>
      <c r="J8882">
        <v>1688571</v>
      </c>
      <c r="K8882" s="3" t="s">
        <v>37</v>
      </c>
      <c r="L8882" s="3" t="s">
        <v>63</v>
      </c>
      <c r="M8882" s="3">
        <v>628</v>
      </c>
      <c r="N8882" s="3">
        <v>26.426954805342302</v>
      </c>
      <c r="P8882" t="str">
        <f t="shared" si="276"/>
        <v>PORT09 to PORT03</v>
      </c>
      <c r="Q8882" s="3">
        <v>540</v>
      </c>
      <c r="R8882" s="3">
        <v>0.47750351892722243</v>
      </c>
      <c r="S8882" s="10">
        <f t="shared" si="277"/>
        <v>299.87220988629571</v>
      </c>
      <c r="T8882" s="3" t="s">
        <v>197</v>
      </c>
      <c r="V8882"/>
      <c r="X8882"/>
      <c r="AE8882"/>
    </row>
    <row r="8883" spans="1:31" x14ac:dyDescent="0.25">
      <c r="A8883" s="3">
        <v>1447381395.7</v>
      </c>
      <c r="B8883" s="11">
        <v>44652</v>
      </c>
      <c r="C8883" s="3" t="s">
        <v>57</v>
      </c>
      <c r="D8883" s="3" t="s">
        <v>11</v>
      </c>
      <c r="E8883" s="3">
        <v>3</v>
      </c>
      <c r="F8883" s="3" t="s">
        <v>5</v>
      </c>
      <c r="G8883" s="3">
        <v>5</v>
      </c>
      <c r="H8883" s="3">
        <v>0</v>
      </c>
      <c r="I8883" t="s">
        <v>177</v>
      </c>
      <c r="J8883">
        <v>1688571</v>
      </c>
      <c r="K8883" s="3" t="s">
        <v>37</v>
      </c>
      <c r="L8883" s="3" t="s">
        <v>63</v>
      </c>
      <c r="M8883" s="3">
        <v>381</v>
      </c>
      <c r="N8883" s="3">
        <v>8.8089849351141005</v>
      </c>
      <c r="P8883" t="str">
        <f t="shared" si="276"/>
        <v>PORT09 to PORT03</v>
      </c>
      <c r="Q8883" s="3">
        <v>540</v>
      </c>
      <c r="R8883" s="3">
        <v>0.47750351892722243</v>
      </c>
      <c r="S8883" s="10">
        <f t="shared" si="277"/>
        <v>181.92884071127173</v>
      </c>
      <c r="T8883" s="3" t="s">
        <v>197</v>
      </c>
      <c r="V8883"/>
      <c r="X8883"/>
      <c r="AE8883"/>
    </row>
    <row r="8884" spans="1:31" x14ac:dyDescent="0.25">
      <c r="A8884" s="3">
        <v>1447225524.7</v>
      </c>
      <c r="B8884" s="11">
        <v>44665</v>
      </c>
      <c r="C8884" s="3" t="s">
        <v>57</v>
      </c>
      <c r="D8884" s="3" t="s">
        <v>11</v>
      </c>
      <c r="E8884" s="3">
        <v>3</v>
      </c>
      <c r="F8884" s="3" t="s">
        <v>5</v>
      </c>
      <c r="G8884" s="3">
        <v>5</v>
      </c>
      <c r="H8884" s="3">
        <v>0</v>
      </c>
      <c r="I8884" t="s">
        <v>177</v>
      </c>
      <c r="J8884">
        <v>1688571</v>
      </c>
      <c r="K8884" s="3" t="s">
        <v>37</v>
      </c>
      <c r="L8884" s="3" t="s">
        <v>63</v>
      </c>
      <c r="M8884" s="3">
        <v>359</v>
      </c>
      <c r="N8884" s="3">
        <v>2.8188751792365121</v>
      </c>
      <c r="P8884" t="str">
        <f t="shared" si="276"/>
        <v>PORT09 to PORT03</v>
      </c>
      <c r="Q8884" s="3">
        <v>540</v>
      </c>
      <c r="R8884" s="3">
        <v>0.47750351892722243</v>
      </c>
      <c r="S8884" s="10">
        <f t="shared" si="277"/>
        <v>171.42376329487286</v>
      </c>
      <c r="T8884" s="3" t="s">
        <v>197</v>
      </c>
      <c r="V8884"/>
      <c r="X8884"/>
      <c r="AE8884"/>
    </row>
    <row r="8885" spans="1:31" x14ac:dyDescent="0.25">
      <c r="A8885" s="3">
        <v>1447215339.7</v>
      </c>
      <c r="B8885" s="11">
        <v>44654</v>
      </c>
      <c r="C8885" s="3" t="s">
        <v>57</v>
      </c>
      <c r="D8885" s="3" t="s">
        <v>11</v>
      </c>
      <c r="E8885" s="3">
        <v>3</v>
      </c>
      <c r="F8885" s="3" t="s">
        <v>5</v>
      </c>
      <c r="G8885" s="3">
        <v>5</v>
      </c>
      <c r="H8885" s="3">
        <v>0</v>
      </c>
      <c r="I8885" t="s">
        <v>177</v>
      </c>
      <c r="J8885">
        <v>1688571</v>
      </c>
      <c r="K8885" s="3" t="s">
        <v>37</v>
      </c>
      <c r="L8885" s="3" t="s">
        <v>63</v>
      </c>
      <c r="M8885" s="3">
        <v>399</v>
      </c>
      <c r="N8885" s="3">
        <v>13.213477402671151</v>
      </c>
      <c r="P8885" t="str">
        <f t="shared" si="276"/>
        <v>PORT09 to PORT03</v>
      </c>
      <c r="Q8885" s="3">
        <v>540</v>
      </c>
      <c r="R8885" s="3">
        <v>0.47750351892722243</v>
      </c>
      <c r="S8885" s="10">
        <f t="shared" si="277"/>
        <v>190.52390405196175</v>
      </c>
      <c r="T8885" s="3" t="s">
        <v>197</v>
      </c>
      <c r="V8885"/>
      <c r="X8885"/>
      <c r="AE8885"/>
    </row>
    <row r="8886" spans="1:31" x14ac:dyDescent="0.25">
      <c r="A8886" s="3">
        <v>1447381486.7</v>
      </c>
      <c r="B8886" s="11">
        <v>44660</v>
      </c>
      <c r="C8886" s="3" t="s">
        <v>57</v>
      </c>
      <c r="D8886" s="3" t="s">
        <v>11</v>
      </c>
      <c r="E8886" s="3">
        <v>3</v>
      </c>
      <c r="F8886" s="3" t="s">
        <v>5</v>
      </c>
      <c r="G8886" s="3">
        <v>5</v>
      </c>
      <c r="H8886" s="3">
        <v>0</v>
      </c>
      <c r="I8886" t="s">
        <v>177</v>
      </c>
      <c r="J8886">
        <v>1688571</v>
      </c>
      <c r="K8886" s="3" t="s">
        <v>37</v>
      </c>
      <c r="L8886" s="3" t="s">
        <v>63</v>
      </c>
      <c r="M8886" s="3">
        <v>788</v>
      </c>
      <c r="N8886" s="3">
        <v>51.449417143127555</v>
      </c>
      <c r="P8886" t="str">
        <f t="shared" si="276"/>
        <v>PORT09 to PORT03</v>
      </c>
      <c r="Q8886" s="3">
        <v>540</v>
      </c>
      <c r="R8886" s="3">
        <v>0.47750351892722243</v>
      </c>
      <c r="S8886" s="10">
        <f t="shared" si="277"/>
        <v>376.27277291465128</v>
      </c>
      <c r="T8886" s="3" t="s">
        <v>197</v>
      </c>
      <c r="V8886"/>
      <c r="X8886"/>
      <c r="AE8886"/>
    </row>
    <row r="8887" spans="1:31" x14ac:dyDescent="0.25">
      <c r="A8887" s="3">
        <v>1447280534.7</v>
      </c>
      <c r="B8887" s="11">
        <v>44665</v>
      </c>
      <c r="C8887" s="3" t="s">
        <v>57</v>
      </c>
      <c r="D8887" s="3" t="s">
        <v>11</v>
      </c>
      <c r="E8887" s="3">
        <v>3</v>
      </c>
      <c r="F8887" s="3" t="s">
        <v>5</v>
      </c>
      <c r="G8887" s="3">
        <v>5</v>
      </c>
      <c r="H8887" s="3">
        <v>0</v>
      </c>
      <c r="I8887" t="s">
        <v>177</v>
      </c>
      <c r="J8887">
        <v>1688571</v>
      </c>
      <c r="K8887" s="3" t="s">
        <v>37</v>
      </c>
      <c r="L8887" s="3" t="s">
        <v>63</v>
      </c>
      <c r="M8887" s="3">
        <v>433</v>
      </c>
      <c r="N8887" s="3">
        <v>8.8089849351141005</v>
      </c>
      <c r="P8887" t="str">
        <f t="shared" si="276"/>
        <v>PORT09 to PORT03</v>
      </c>
      <c r="Q8887" s="3">
        <v>540</v>
      </c>
      <c r="R8887" s="3">
        <v>0.47750351892722243</v>
      </c>
      <c r="S8887" s="10">
        <f t="shared" si="277"/>
        <v>206.75902369548731</v>
      </c>
      <c r="T8887" s="3" t="s">
        <v>197</v>
      </c>
      <c r="V8887"/>
      <c r="X8887"/>
      <c r="AE8887"/>
    </row>
    <row r="8888" spans="1:31" x14ac:dyDescent="0.25">
      <c r="A8888" s="3">
        <v>1447339788.7</v>
      </c>
      <c r="B8888" s="11">
        <v>44655</v>
      </c>
      <c r="C8888" s="3" t="s">
        <v>57</v>
      </c>
      <c r="D8888" s="3" t="s">
        <v>11</v>
      </c>
      <c r="E8888" s="3">
        <v>3</v>
      </c>
      <c r="F8888" s="3" t="s">
        <v>5</v>
      </c>
      <c r="G8888" s="3">
        <v>5</v>
      </c>
      <c r="H8888" s="3">
        <v>0</v>
      </c>
      <c r="I8888" t="s">
        <v>177</v>
      </c>
      <c r="J8888">
        <v>1688571</v>
      </c>
      <c r="K8888" s="3" t="s">
        <v>37</v>
      </c>
      <c r="L8888" s="3" t="s">
        <v>63</v>
      </c>
      <c r="M8888" s="3">
        <v>469</v>
      </c>
      <c r="N8888" s="3">
        <v>15.327633787098534</v>
      </c>
      <c r="P8888" t="str">
        <f t="shared" si="276"/>
        <v>PORT09 to PORT03</v>
      </c>
      <c r="Q8888" s="3">
        <v>540</v>
      </c>
      <c r="R8888" s="3">
        <v>0.47750351892722243</v>
      </c>
      <c r="S8888" s="10">
        <f t="shared" si="277"/>
        <v>223.94915037686732</v>
      </c>
      <c r="T8888" s="3" t="s">
        <v>197</v>
      </c>
      <c r="V8888"/>
      <c r="X8888"/>
      <c r="AE8888"/>
    </row>
    <row r="8889" spans="1:31" x14ac:dyDescent="0.25">
      <c r="A8889" s="3">
        <v>1447379404.7</v>
      </c>
      <c r="B8889" s="11">
        <v>44660</v>
      </c>
      <c r="C8889" s="3" t="s">
        <v>57</v>
      </c>
      <c r="D8889" s="3" t="s">
        <v>11</v>
      </c>
      <c r="E8889" s="3">
        <v>3</v>
      </c>
      <c r="F8889" s="3" t="s">
        <v>5</v>
      </c>
      <c r="G8889" s="3">
        <v>5</v>
      </c>
      <c r="H8889" s="3">
        <v>0</v>
      </c>
      <c r="I8889" t="s">
        <v>177</v>
      </c>
      <c r="J8889">
        <v>1688571</v>
      </c>
      <c r="K8889" s="3" t="s">
        <v>37</v>
      </c>
      <c r="L8889" s="3" t="s">
        <v>63</v>
      </c>
      <c r="M8889" s="3">
        <v>336</v>
      </c>
      <c r="N8889" s="3">
        <v>4.4044924675570503</v>
      </c>
      <c r="P8889" t="str">
        <f t="shared" si="276"/>
        <v>PORT09 to PORT03</v>
      </c>
      <c r="Q8889" s="3">
        <v>540</v>
      </c>
      <c r="R8889" s="3">
        <v>0.47750351892722243</v>
      </c>
      <c r="S8889" s="10">
        <f t="shared" si="277"/>
        <v>160.44118235954673</v>
      </c>
      <c r="T8889" s="3" t="s">
        <v>197</v>
      </c>
      <c r="V8889"/>
      <c r="X8889"/>
      <c r="AE8889"/>
    </row>
    <row r="8890" spans="1:31" x14ac:dyDescent="0.25">
      <c r="A8890" s="3">
        <v>1447245305.7</v>
      </c>
      <c r="B8890" s="11">
        <v>44659</v>
      </c>
      <c r="C8890" s="3" t="s">
        <v>57</v>
      </c>
      <c r="D8890" s="3" t="s">
        <v>11</v>
      </c>
      <c r="E8890" s="3">
        <v>3</v>
      </c>
      <c r="F8890" s="3" t="s">
        <v>5</v>
      </c>
      <c r="G8890" s="3">
        <v>5</v>
      </c>
      <c r="H8890" s="3">
        <v>0</v>
      </c>
      <c r="I8890" t="s">
        <v>177</v>
      </c>
      <c r="J8890">
        <v>1688571</v>
      </c>
      <c r="K8890" s="3" t="s">
        <v>37</v>
      </c>
      <c r="L8890" s="3" t="s">
        <v>63</v>
      </c>
      <c r="M8890" s="3">
        <v>660</v>
      </c>
      <c r="N8890" s="3">
        <v>35.235939740456402</v>
      </c>
      <c r="P8890" t="str">
        <f t="shared" si="276"/>
        <v>PORT09 to PORT03</v>
      </c>
      <c r="Q8890" s="3">
        <v>540</v>
      </c>
      <c r="R8890" s="3">
        <v>0.47750351892722243</v>
      </c>
      <c r="S8890" s="10">
        <f t="shared" si="277"/>
        <v>315.1523224919668</v>
      </c>
      <c r="T8890" s="3" t="s">
        <v>197</v>
      </c>
      <c r="V8890"/>
      <c r="X8890"/>
      <c r="AE8890"/>
    </row>
    <row r="8891" spans="1:31" x14ac:dyDescent="0.25">
      <c r="A8891" s="3">
        <v>1447417928.7</v>
      </c>
      <c r="B8891" s="11">
        <v>44655</v>
      </c>
      <c r="C8891" s="3" t="s">
        <v>57</v>
      </c>
      <c r="D8891" s="3" t="s">
        <v>11</v>
      </c>
      <c r="E8891" s="3">
        <v>3</v>
      </c>
      <c r="F8891" s="3" t="s">
        <v>5</v>
      </c>
      <c r="G8891" s="3">
        <v>0</v>
      </c>
      <c r="H8891" s="3">
        <v>0</v>
      </c>
      <c r="I8891" t="s">
        <v>177</v>
      </c>
      <c r="J8891">
        <v>1688571</v>
      </c>
      <c r="K8891" s="3" t="s">
        <v>37</v>
      </c>
      <c r="L8891" s="3" t="s">
        <v>63</v>
      </c>
      <c r="M8891" s="3">
        <v>415</v>
      </c>
      <c r="N8891" s="3">
        <v>8.8089849351141005</v>
      </c>
      <c r="P8891" t="str">
        <f t="shared" si="276"/>
        <v>PORT09 to PORT03</v>
      </c>
      <c r="Q8891" s="3">
        <v>540</v>
      </c>
      <c r="R8891" s="3">
        <v>0.47750351892722243</v>
      </c>
      <c r="S8891" s="10">
        <f t="shared" si="277"/>
        <v>198.1639603547973</v>
      </c>
      <c r="T8891" s="3" t="s">
        <v>197</v>
      </c>
      <c r="V8891"/>
      <c r="X8891"/>
      <c r="AE8891"/>
    </row>
    <row r="8892" spans="1:31" x14ac:dyDescent="0.25">
      <c r="A8892" s="3">
        <v>1447328139.7</v>
      </c>
      <c r="B8892" s="11">
        <v>44661</v>
      </c>
      <c r="C8892" s="3" t="s">
        <v>57</v>
      </c>
      <c r="D8892" s="3" t="s">
        <v>11</v>
      </c>
      <c r="E8892" s="3">
        <v>3</v>
      </c>
      <c r="F8892" s="3" t="s">
        <v>5</v>
      </c>
      <c r="G8892" s="3">
        <v>5</v>
      </c>
      <c r="H8892" s="3">
        <v>0</v>
      </c>
      <c r="I8892" t="s">
        <v>177</v>
      </c>
      <c r="J8892">
        <v>1688571</v>
      </c>
      <c r="K8892" s="3" t="s">
        <v>37</v>
      </c>
      <c r="L8892" s="3" t="s">
        <v>63</v>
      </c>
      <c r="M8892" s="3">
        <v>362</v>
      </c>
      <c r="N8892" s="3">
        <v>4.3164026182059088</v>
      </c>
      <c r="P8892" t="str">
        <f t="shared" si="276"/>
        <v>PORT09 to PORT03</v>
      </c>
      <c r="Q8892" s="3">
        <v>540</v>
      </c>
      <c r="R8892" s="3">
        <v>0.47750351892722243</v>
      </c>
      <c r="S8892" s="10">
        <f t="shared" si="277"/>
        <v>172.85627385165452</v>
      </c>
      <c r="T8892" s="3" t="s">
        <v>197</v>
      </c>
      <c r="V8892"/>
      <c r="X8892"/>
      <c r="AE8892"/>
    </row>
    <row r="8893" spans="1:31" x14ac:dyDescent="0.25">
      <c r="A8893" s="3">
        <v>1447284661.7</v>
      </c>
      <c r="B8893" s="11">
        <v>44654</v>
      </c>
      <c r="C8893" s="3" t="s">
        <v>57</v>
      </c>
      <c r="D8893" s="3" t="s">
        <v>11</v>
      </c>
      <c r="E8893" s="3">
        <v>3</v>
      </c>
      <c r="F8893" s="3" t="s">
        <v>5</v>
      </c>
      <c r="G8893" s="3">
        <v>5</v>
      </c>
      <c r="H8893" s="3">
        <v>0</v>
      </c>
      <c r="I8893" t="s">
        <v>177</v>
      </c>
      <c r="J8893">
        <v>1688571</v>
      </c>
      <c r="K8893" s="3" t="s">
        <v>37</v>
      </c>
      <c r="L8893" s="3" t="s">
        <v>63</v>
      </c>
      <c r="M8893" s="3">
        <v>500</v>
      </c>
      <c r="N8893" s="3">
        <v>21.436845049464711</v>
      </c>
      <c r="P8893" t="str">
        <f t="shared" si="276"/>
        <v>PORT09 to PORT03</v>
      </c>
      <c r="Q8893" s="3">
        <v>540</v>
      </c>
      <c r="R8893" s="3">
        <v>0.47750351892722243</v>
      </c>
      <c r="S8893" s="10">
        <f t="shared" si="277"/>
        <v>238.75175946361122</v>
      </c>
      <c r="T8893" s="3" t="s">
        <v>197</v>
      </c>
      <c r="V8893"/>
      <c r="X8893"/>
      <c r="AE8893"/>
    </row>
    <row r="8894" spans="1:31" x14ac:dyDescent="0.25">
      <c r="A8894" s="3">
        <v>1447308500.7</v>
      </c>
      <c r="B8894" s="11">
        <v>44655</v>
      </c>
      <c r="C8894" s="3" t="s">
        <v>57</v>
      </c>
      <c r="D8894" s="3" t="s">
        <v>11</v>
      </c>
      <c r="E8894" s="3">
        <v>3</v>
      </c>
      <c r="F8894" s="3" t="s">
        <v>5</v>
      </c>
      <c r="G8894" s="3">
        <v>5</v>
      </c>
      <c r="H8894" s="3">
        <v>0</v>
      </c>
      <c r="I8894" t="s">
        <v>177</v>
      </c>
      <c r="J8894">
        <v>1688571</v>
      </c>
      <c r="K8894" s="3" t="s">
        <v>37</v>
      </c>
      <c r="L8894" s="3" t="s">
        <v>63</v>
      </c>
      <c r="M8894" s="3">
        <v>473</v>
      </c>
      <c r="N8894" s="3">
        <v>14.213477402671151</v>
      </c>
      <c r="P8894" t="str">
        <f t="shared" si="276"/>
        <v>PORT09 to PORT03</v>
      </c>
      <c r="Q8894" s="3">
        <v>540</v>
      </c>
      <c r="R8894" s="3">
        <v>0.47750351892722243</v>
      </c>
      <c r="S8894" s="10">
        <f t="shared" si="277"/>
        <v>225.85916445257621</v>
      </c>
      <c r="T8894" s="3" t="s">
        <v>197</v>
      </c>
      <c r="V8894"/>
      <c r="X8894"/>
      <c r="AE8894"/>
    </row>
    <row r="8895" spans="1:31" x14ac:dyDescent="0.25">
      <c r="A8895" s="3">
        <v>1447175911.7</v>
      </c>
      <c r="B8895" s="11">
        <v>44653</v>
      </c>
      <c r="C8895" s="3" t="s">
        <v>57</v>
      </c>
      <c r="D8895" s="3" t="s">
        <v>11</v>
      </c>
      <c r="E8895" s="3">
        <v>3</v>
      </c>
      <c r="F8895" s="3" t="s">
        <v>5</v>
      </c>
      <c r="G8895" s="3">
        <v>5</v>
      </c>
      <c r="H8895" s="3">
        <v>0</v>
      </c>
      <c r="I8895" t="s">
        <v>177</v>
      </c>
      <c r="J8895">
        <v>1688571</v>
      </c>
      <c r="K8895" s="3" t="s">
        <v>37</v>
      </c>
      <c r="L8895" s="3" t="s">
        <v>63</v>
      </c>
      <c r="M8895" s="3">
        <v>422</v>
      </c>
      <c r="N8895" s="3">
        <v>8.8089849351141005</v>
      </c>
      <c r="P8895" t="str">
        <f t="shared" si="276"/>
        <v>PORT09 to PORT03</v>
      </c>
      <c r="Q8895" s="3">
        <v>540</v>
      </c>
      <c r="R8895" s="3">
        <v>0.47750351892722243</v>
      </c>
      <c r="S8895" s="10">
        <f t="shared" si="277"/>
        <v>201.50648498728788</v>
      </c>
      <c r="T8895" s="3" t="s">
        <v>197</v>
      </c>
      <c r="V8895"/>
      <c r="X8895"/>
      <c r="AE8895"/>
    </row>
    <row r="8896" spans="1:31" x14ac:dyDescent="0.25">
      <c r="A8896" s="3">
        <v>1447188659.7</v>
      </c>
      <c r="B8896" s="11">
        <v>44654</v>
      </c>
      <c r="C8896" s="3" t="s">
        <v>57</v>
      </c>
      <c r="D8896" s="3" t="s">
        <v>11</v>
      </c>
      <c r="E8896" s="3">
        <v>3</v>
      </c>
      <c r="F8896" s="3" t="s">
        <v>5</v>
      </c>
      <c r="G8896" s="3">
        <v>5</v>
      </c>
      <c r="H8896" s="3">
        <v>0</v>
      </c>
      <c r="I8896" t="s">
        <v>177</v>
      </c>
      <c r="J8896">
        <v>1688571</v>
      </c>
      <c r="K8896" s="3" t="s">
        <v>37</v>
      </c>
      <c r="L8896" s="3" t="s">
        <v>63</v>
      </c>
      <c r="M8896" s="3">
        <v>475</v>
      </c>
      <c r="N8896" s="3">
        <v>17.617969870228201</v>
      </c>
      <c r="P8896" t="str">
        <f t="shared" si="276"/>
        <v>PORT09 to PORT03</v>
      </c>
      <c r="Q8896" s="3">
        <v>540</v>
      </c>
      <c r="R8896" s="3">
        <v>0.47750351892722243</v>
      </c>
      <c r="S8896" s="10">
        <f t="shared" si="277"/>
        <v>226.81417149043065</v>
      </c>
      <c r="T8896" s="3" t="s">
        <v>197</v>
      </c>
      <c r="V8896"/>
      <c r="X8896"/>
      <c r="AE8896"/>
    </row>
    <row r="8897" spans="1:31" x14ac:dyDescent="0.25">
      <c r="A8897" s="3">
        <v>1447371671.7</v>
      </c>
      <c r="B8897" s="11">
        <v>44662</v>
      </c>
      <c r="C8897" s="3" t="s">
        <v>57</v>
      </c>
      <c r="D8897" s="3" t="s">
        <v>11</v>
      </c>
      <c r="E8897" s="3">
        <v>3</v>
      </c>
      <c r="F8897" s="3" t="s">
        <v>5</v>
      </c>
      <c r="G8897" s="3">
        <v>5</v>
      </c>
      <c r="H8897" s="3">
        <v>0</v>
      </c>
      <c r="I8897" t="s">
        <v>177</v>
      </c>
      <c r="J8897">
        <v>1688571</v>
      </c>
      <c r="K8897" s="3" t="s">
        <v>37</v>
      </c>
      <c r="L8897" s="3" t="s">
        <v>63</v>
      </c>
      <c r="M8897" s="3">
        <v>361</v>
      </c>
      <c r="N8897" s="3">
        <v>8.8089849351141005</v>
      </c>
      <c r="P8897" t="str">
        <f t="shared" si="276"/>
        <v>PORT09 to PORT03</v>
      </c>
      <c r="Q8897" s="3">
        <v>540</v>
      </c>
      <c r="R8897" s="3">
        <v>0.47750351892722243</v>
      </c>
      <c r="S8897" s="10">
        <f t="shared" si="277"/>
        <v>172.3787703327273</v>
      </c>
      <c r="T8897" s="3" t="s">
        <v>197</v>
      </c>
      <c r="V8897"/>
      <c r="X8897"/>
      <c r="AE8897"/>
    </row>
    <row r="8898" spans="1:31" x14ac:dyDescent="0.25">
      <c r="A8898" s="3">
        <v>1447390586.7</v>
      </c>
      <c r="B8898" s="11">
        <v>44662</v>
      </c>
      <c r="C8898" s="3" t="s">
        <v>57</v>
      </c>
      <c r="D8898" s="3" t="s">
        <v>11</v>
      </c>
      <c r="E8898" s="3">
        <v>3</v>
      </c>
      <c r="F8898" s="3" t="s">
        <v>5</v>
      </c>
      <c r="G8898" s="3">
        <v>5</v>
      </c>
      <c r="H8898" s="3">
        <v>0</v>
      </c>
      <c r="I8898" t="s">
        <v>177</v>
      </c>
      <c r="J8898">
        <v>1688571</v>
      </c>
      <c r="K8898" s="3" t="s">
        <v>37</v>
      </c>
      <c r="L8898" s="3" t="s">
        <v>63</v>
      </c>
      <c r="M8898" s="3">
        <v>451</v>
      </c>
      <c r="N8898" s="3">
        <v>14.213477402671151</v>
      </c>
      <c r="P8898" t="str">
        <f t="shared" ref="P8898:P8961" si="278">L8898&amp;" to "&amp;C8898</f>
        <v>PORT09 to PORT03</v>
      </c>
      <c r="Q8898" s="3">
        <v>540</v>
      </c>
      <c r="R8898" s="3">
        <v>0.47750351892722243</v>
      </c>
      <c r="S8898" s="10">
        <f t="shared" ref="S8898:S8961" si="279">R8898*M8898</f>
        <v>215.3540870361773</v>
      </c>
      <c r="T8898" s="3" t="s">
        <v>197</v>
      </c>
      <c r="V8898"/>
      <c r="X8898"/>
      <c r="AE8898"/>
    </row>
    <row r="8899" spans="1:31" x14ac:dyDescent="0.25">
      <c r="A8899" s="3">
        <v>1447301059.7</v>
      </c>
      <c r="B8899" s="11">
        <v>44665</v>
      </c>
      <c r="C8899" s="3" t="s">
        <v>57</v>
      </c>
      <c r="D8899" s="3" t="s">
        <v>11</v>
      </c>
      <c r="E8899" s="3">
        <v>3</v>
      </c>
      <c r="F8899" s="3" t="s">
        <v>5</v>
      </c>
      <c r="G8899" s="3">
        <v>5</v>
      </c>
      <c r="H8899" s="3">
        <v>0</v>
      </c>
      <c r="I8899" t="s">
        <v>177</v>
      </c>
      <c r="J8899">
        <v>1688571</v>
      </c>
      <c r="K8899" s="3" t="s">
        <v>37</v>
      </c>
      <c r="L8899" s="3" t="s">
        <v>63</v>
      </c>
      <c r="M8899" s="3">
        <v>493</v>
      </c>
      <c r="N8899" s="3">
        <v>17.032352581907663</v>
      </c>
      <c r="P8899" t="str">
        <f t="shared" si="278"/>
        <v>PORT09 to PORT03</v>
      </c>
      <c r="Q8899" s="3">
        <v>540</v>
      </c>
      <c r="R8899" s="3">
        <v>0.47750351892722243</v>
      </c>
      <c r="S8899" s="10">
        <f t="shared" si="279"/>
        <v>235.40923483112064</v>
      </c>
      <c r="T8899" s="3" t="s">
        <v>197</v>
      </c>
      <c r="V8899"/>
      <c r="X8899"/>
      <c r="AE8899"/>
    </row>
    <row r="8900" spans="1:31" x14ac:dyDescent="0.25">
      <c r="A8900" s="3">
        <v>1447366449.7</v>
      </c>
      <c r="B8900" s="11">
        <v>44654</v>
      </c>
      <c r="C8900" s="3" t="s">
        <v>57</v>
      </c>
      <c r="D8900" s="3" t="s">
        <v>11</v>
      </c>
      <c r="E8900" s="3">
        <v>3</v>
      </c>
      <c r="F8900" s="3" t="s">
        <v>5</v>
      </c>
      <c r="G8900" s="3">
        <v>5</v>
      </c>
      <c r="H8900" s="3">
        <v>0</v>
      </c>
      <c r="I8900" t="s">
        <v>177</v>
      </c>
      <c r="J8900">
        <v>1688571</v>
      </c>
      <c r="K8900" s="3" t="s">
        <v>37</v>
      </c>
      <c r="L8900" s="3" t="s">
        <v>63</v>
      </c>
      <c r="M8900" s="3">
        <v>357</v>
      </c>
      <c r="N8900" s="3">
        <v>8.8089849351141005</v>
      </c>
      <c r="P8900" t="str">
        <f t="shared" si="278"/>
        <v>PORT09 to PORT03</v>
      </c>
      <c r="Q8900" s="3">
        <v>540</v>
      </c>
      <c r="R8900" s="3">
        <v>0.47750351892722243</v>
      </c>
      <c r="S8900" s="10">
        <f t="shared" si="279"/>
        <v>170.46875625701841</v>
      </c>
      <c r="T8900" s="3" t="s">
        <v>197</v>
      </c>
      <c r="V8900"/>
      <c r="X8900"/>
      <c r="AE8900"/>
    </row>
    <row r="8901" spans="1:31" x14ac:dyDescent="0.25">
      <c r="A8901" s="3">
        <v>1447243013.7</v>
      </c>
      <c r="B8901" s="11">
        <v>44661</v>
      </c>
      <c r="C8901" s="3" t="s">
        <v>57</v>
      </c>
      <c r="D8901" s="3" t="s">
        <v>11</v>
      </c>
      <c r="E8901" s="3">
        <v>3</v>
      </c>
      <c r="F8901" s="3" t="s">
        <v>5</v>
      </c>
      <c r="G8901" s="3">
        <v>5</v>
      </c>
      <c r="H8901" s="3">
        <v>0</v>
      </c>
      <c r="I8901" t="s">
        <v>177</v>
      </c>
      <c r="J8901">
        <v>1688571</v>
      </c>
      <c r="K8901" s="3" t="s">
        <v>37</v>
      </c>
      <c r="L8901" s="3" t="s">
        <v>63</v>
      </c>
      <c r="M8901" s="3">
        <v>717</v>
      </c>
      <c r="N8901" s="3">
        <v>44.226049496333992</v>
      </c>
      <c r="P8901" t="str">
        <f t="shared" si="278"/>
        <v>PORT09 to PORT03</v>
      </c>
      <c r="Q8901" s="3">
        <v>540</v>
      </c>
      <c r="R8901" s="3">
        <v>0.47750351892722243</v>
      </c>
      <c r="S8901" s="10">
        <f t="shared" si="279"/>
        <v>342.37002307081849</v>
      </c>
      <c r="T8901" s="3" t="s">
        <v>197</v>
      </c>
      <c r="V8901"/>
      <c r="X8901"/>
      <c r="AE8901"/>
    </row>
    <row r="8902" spans="1:31" x14ac:dyDescent="0.25">
      <c r="A8902" s="3">
        <v>1447268281.7</v>
      </c>
      <c r="B8902" s="11">
        <v>44660</v>
      </c>
      <c r="C8902" s="3" t="s">
        <v>57</v>
      </c>
      <c r="D8902" s="3" t="s">
        <v>11</v>
      </c>
      <c r="E8902" s="3">
        <v>3</v>
      </c>
      <c r="F8902" s="3" t="s">
        <v>5</v>
      </c>
      <c r="G8902" s="3">
        <v>5</v>
      </c>
      <c r="H8902" s="3">
        <v>0</v>
      </c>
      <c r="I8902" t="s">
        <v>177</v>
      </c>
      <c r="J8902">
        <v>1690619</v>
      </c>
      <c r="K8902" s="3" t="s">
        <v>37</v>
      </c>
      <c r="L8902" s="3" t="s">
        <v>63</v>
      </c>
      <c r="M8902" s="3">
        <v>325</v>
      </c>
      <c r="N8902" s="3">
        <v>1.2860334070694257</v>
      </c>
      <c r="P8902" t="str">
        <f t="shared" si="278"/>
        <v>PORT09 to PORT03</v>
      </c>
      <c r="Q8902" s="3">
        <v>540</v>
      </c>
      <c r="R8902" s="3">
        <v>0.47750351892722243</v>
      </c>
      <c r="S8902" s="10">
        <f t="shared" si="279"/>
        <v>155.18864365134729</v>
      </c>
      <c r="T8902" s="3" t="s">
        <v>197</v>
      </c>
      <c r="V8902"/>
      <c r="X8902"/>
      <c r="AE8902"/>
    </row>
    <row r="8903" spans="1:31" x14ac:dyDescent="0.25">
      <c r="A8903" s="3">
        <v>1447248247.7</v>
      </c>
      <c r="B8903" s="11">
        <v>44652</v>
      </c>
      <c r="C8903" s="3" t="s">
        <v>57</v>
      </c>
      <c r="D8903" s="3" t="s">
        <v>11</v>
      </c>
      <c r="E8903" s="3">
        <v>3</v>
      </c>
      <c r="F8903" s="3" t="s">
        <v>5</v>
      </c>
      <c r="G8903" s="3">
        <v>5</v>
      </c>
      <c r="H8903" s="3">
        <v>0</v>
      </c>
      <c r="I8903" t="s">
        <v>177</v>
      </c>
      <c r="J8903">
        <v>1690619</v>
      </c>
      <c r="K8903" s="3" t="s">
        <v>37</v>
      </c>
      <c r="L8903" s="3" t="s">
        <v>63</v>
      </c>
      <c r="M8903" s="3">
        <v>312</v>
      </c>
      <c r="N8903" s="3">
        <v>1.2860334070694257</v>
      </c>
      <c r="P8903" t="str">
        <f t="shared" si="278"/>
        <v>PORT09 to PORT03</v>
      </c>
      <c r="Q8903" s="3">
        <v>540</v>
      </c>
      <c r="R8903" s="3">
        <v>0.47750351892722243</v>
      </c>
      <c r="S8903" s="10">
        <f t="shared" si="279"/>
        <v>148.98109790529341</v>
      </c>
      <c r="T8903" s="3" t="s">
        <v>197</v>
      </c>
      <c r="V8903"/>
      <c r="X8903"/>
      <c r="AE8903"/>
    </row>
    <row r="8904" spans="1:31" x14ac:dyDescent="0.25">
      <c r="A8904" s="3">
        <v>1447148731.7</v>
      </c>
      <c r="B8904" s="11">
        <v>44653</v>
      </c>
      <c r="C8904" s="3" t="s">
        <v>57</v>
      </c>
      <c r="D8904" s="3" t="s">
        <v>11</v>
      </c>
      <c r="E8904" s="3">
        <v>3</v>
      </c>
      <c r="F8904" s="3" t="s">
        <v>5</v>
      </c>
      <c r="G8904" s="3">
        <v>5</v>
      </c>
      <c r="H8904" s="3">
        <v>0</v>
      </c>
      <c r="I8904" t="s">
        <v>177</v>
      </c>
      <c r="J8904">
        <v>1690619</v>
      </c>
      <c r="K8904" s="3" t="s">
        <v>37</v>
      </c>
      <c r="L8904" s="3" t="s">
        <v>63</v>
      </c>
      <c r="M8904" s="3">
        <v>343</v>
      </c>
      <c r="N8904" s="3">
        <v>6.4301670353471287</v>
      </c>
      <c r="P8904" t="str">
        <f t="shared" si="278"/>
        <v>PORT09 to PORT03</v>
      </c>
      <c r="Q8904" s="3">
        <v>540</v>
      </c>
      <c r="R8904" s="3">
        <v>0.47750351892722243</v>
      </c>
      <c r="S8904" s="10">
        <f t="shared" si="279"/>
        <v>163.78370699203728</v>
      </c>
      <c r="T8904" s="3" t="s">
        <v>197</v>
      </c>
      <c r="V8904"/>
      <c r="X8904"/>
      <c r="AE8904"/>
    </row>
    <row r="8905" spans="1:31" x14ac:dyDescent="0.25">
      <c r="A8905" s="3">
        <v>1447203810.7</v>
      </c>
      <c r="B8905" s="11">
        <v>44661</v>
      </c>
      <c r="C8905" s="3" t="s">
        <v>57</v>
      </c>
      <c r="D8905" s="3" t="s">
        <v>11</v>
      </c>
      <c r="E8905" s="3">
        <v>3</v>
      </c>
      <c r="F8905" s="3" t="s">
        <v>5</v>
      </c>
      <c r="G8905" s="3">
        <v>5</v>
      </c>
      <c r="H8905" s="3">
        <v>0</v>
      </c>
      <c r="I8905" t="s">
        <v>177</v>
      </c>
      <c r="J8905">
        <v>1690619</v>
      </c>
      <c r="K8905" s="3" t="s">
        <v>37</v>
      </c>
      <c r="L8905" s="3" t="s">
        <v>63</v>
      </c>
      <c r="M8905" s="3">
        <v>359</v>
      </c>
      <c r="N8905" s="3">
        <v>3.2150835176735644</v>
      </c>
      <c r="P8905" t="str">
        <f t="shared" si="278"/>
        <v>PORT09 to PORT03</v>
      </c>
      <c r="Q8905" s="3">
        <v>540</v>
      </c>
      <c r="R8905" s="3">
        <v>0.47750351892722243</v>
      </c>
      <c r="S8905" s="10">
        <f t="shared" si="279"/>
        <v>171.42376329487286</v>
      </c>
      <c r="T8905" s="3" t="s">
        <v>197</v>
      </c>
      <c r="V8905"/>
      <c r="X8905"/>
      <c r="AE8905"/>
    </row>
    <row r="8906" spans="1:31" x14ac:dyDescent="0.25">
      <c r="A8906" s="3">
        <v>1447328131.7</v>
      </c>
      <c r="B8906" s="11">
        <v>44661</v>
      </c>
      <c r="C8906" s="3" t="s">
        <v>57</v>
      </c>
      <c r="D8906" s="3" t="s">
        <v>11</v>
      </c>
      <c r="E8906" s="3">
        <v>3</v>
      </c>
      <c r="F8906" s="3" t="s">
        <v>5</v>
      </c>
      <c r="G8906" s="3">
        <v>5</v>
      </c>
      <c r="H8906" s="3">
        <v>0</v>
      </c>
      <c r="I8906" t="s">
        <v>177</v>
      </c>
      <c r="J8906">
        <v>1690619</v>
      </c>
      <c r="K8906" s="3" t="s">
        <v>37</v>
      </c>
      <c r="L8906" s="3" t="s">
        <v>63</v>
      </c>
      <c r="M8906" s="3">
        <v>342</v>
      </c>
      <c r="N8906" s="3">
        <v>1.2860334070694257</v>
      </c>
      <c r="P8906" t="str">
        <f t="shared" si="278"/>
        <v>PORT09 to PORT03</v>
      </c>
      <c r="Q8906" s="3">
        <v>540</v>
      </c>
      <c r="R8906" s="3">
        <v>0.47750351892722243</v>
      </c>
      <c r="S8906" s="10">
        <f t="shared" si="279"/>
        <v>163.30620347311006</v>
      </c>
      <c r="T8906" s="3" t="s">
        <v>197</v>
      </c>
      <c r="V8906"/>
      <c r="X8906"/>
      <c r="AE8906"/>
    </row>
    <row r="8907" spans="1:31" x14ac:dyDescent="0.25">
      <c r="A8907" s="3">
        <v>1447317064.7</v>
      </c>
      <c r="B8907" s="11">
        <v>44665</v>
      </c>
      <c r="C8907" s="3" t="s">
        <v>57</v>
      </c>
      <c r="D8907" s="3" t="s">
        <v>11</v>
      </c>
      <c r="E8907" s="3">
        <v>3</v>
      </c>
      <c r="F8907" s="3" t="s">
        <v>5</v>
      </c>
      <c r="G8907" s="3">
        <v>5</v>
      </c>
      <c r="H8907" s="3">
        <v>0</v>
      </c>
      <c r="I8907" t="s">
        <v>177</v>
      </c>
      <c r="J8907">
        <v>1690619</v>
      </c>
      <c r="K8907" s="3" t="s">
        <v>37</v>
      </c>
      <c r="L8907" s="3" t="s">
        <v>63</v>
      </c>
      <c r="M8907" s="3">
        <v>312</v>
      </c>
      <c r="N8907" s="3">
        <v>0.80377087941839109</v>
      </c>
      <c r="P8907" t="str">
        <f t="shared" si="278"/>
        <v>PORT09 to PORT03</v>
      </c>
      <c r="Q8907" s="3">
        <v>540</v>
      </c>
      <c r="R8907" s="3">
        <v>0.47750351892722243</v>
      </c>
      <c r="S8907" s="10">
        <f t="shared" si="279"/>
        <v>148.98109790529341</v>
      </c>
      <c r="T8907" s="3" t="s">
        <v>197</v>
      </c>
      <c r="V8907"/>
      <c r="X8907"/>
      <c r="AE8907"/>
    </row>
    <row r="8908" spans="1:31" x14ac:dyDescent="0.25">
      <c r="A8908" s="3">
        <v>1447326457.7</v>
      </c>
      <c r="B8908" s="11">
        <v>44661</v>
      </c>
      <c r="C8908" s="3" t="s">
        <v>57</v>
      </c>
      <c r="D8908" s="3" t="s">
        <v>11</v>
      </c>
      <c r="E8908" s="3">
        <v>3</v>
      </c>
      <c r="F8908" s="3" t="s">
        <v>5</v>
      </c>
      <c r="G8908" s="3">
        <v>5</v>
      </c>
      <c r="H8908" s="3">
        <v>0</v>
      </c>
      <c r="I8908" t="s">
        <v>177</v>
      </c>
      <c r="J8908">
        <v>1690619</v>
      </c>
      <c r="K8908" s="3" t="s">
        <v>37</v>
      </c>
      <c r="L8908" s="3" t="s">
        <v>63</v>
      </c>
      <c r="M8908" s="3">
        <v>261</v>
      </c>
      <c r="N8908" s="3">
        <v>0.16075417588367821</v>
      </c>
      <c r="P8908" t="str">
        <f t="shared" si="278"/>
        <v>PORT09 to PORT03</v>
      </c>
      <c r="Q8908" s="3">
        <v>540</v>
      </c>
      <c r="R8908" s="3">
        <v>0.47750351892722243</v>
      </c>
      <c r="S8908" s="10">
        <f t="shared" si="279"/>
        <v>124.62841844000505</v>
      </c>
      <c r="T8908" s="3" t="s">
        <v>197</v>
      </c>
      <c r="V8908"/>
      <c r="X8908"/>
      <c r="AE8908"/>
    </row>
    <row r="8909" spans="1:31" x14ac:dyDescent="0.25">
      <c r="A8909" s="3">
        <v>1447318797.7</v>
      </c>
      <c r="B8909" s="11">
        <v>44652</v>
      </c>
      <c r="C8909" s="3" t="s">
        <v>57</v>
      </c>
      <c r="D8909" s="3" t="s">
        <v>11</v>
      </c>
      <c r="E8909" s="3">
        <v>3</v>
      </c>
      <c r="F8909" s="3" t="s">
        <v>5</v>
      </c>
      <c r="G8909" s="3">
        <v>5</v>
      </c>
      <c r="H8909" s="3">
        <v>0</v>
      </c>
      <c r="I8909" t="s">
        <v>177</v>
      </c>
      <c r="J8909">
        <v>1690619</v>
      </c>
      <c r="K8909" s="3" t="s">
        <v>37</v>
      </c>
      <c r="L8909" s="3" t="s">
        <v>63</v>
      </c>
      <c r="M8909" s="3">
        <v>286</v>
      </c>
      <c r="N8909" s="3">
        <v>0.64301670353471285</v>
      </c>
      <c r="P8909" t="str">
        <f t="shared" si="278"/>
        <v>PORT09 to PORT03</v>
      </c>
      <c r="Q8909" s="3">
        <v>540</v>
      </c>
      <c r="R8909" s="3">
        <v>0.47750351892722243</v>
      </c>
      <c r="S8909" s="10">
        <f t="shared" si="279"/>
        <v>136.56600641318562</v>
      </c>
      <c r="T8909" s="3" t="s">
        <v>197</v>
      </c>
      <c r="V8909"/>
      <c r="X8909"/>
      <c r="AE8909"/>
    </row>
    <row r="8910" spans="1:31" x14ac:dyDescent="0.25">
      <c r="A8910" s="3">
        <v>1447188655.7</v>
      </c>
      <c r="B8910" s="11">
        <v>44655</v>
      </c>
      <c r="C8910" s="3" t="s">
        <v>57</v>
      </c>
      <c r="D8910" s="3" t="s">
        <v>11</v>
      </c>
      <c r="E8910" s="3">
        <v>3</v>
      </c>
      <c r="F8910" s="3" t="s">
        <v>5</v>
      </c>
      <c r="G8910" s="3">
        <v>5</v>
      </c>
      <c r="H8910" s="3">
        <v>0</v>
      </c>
      <c r="I8910" t="s">
        <v>177</v>
      </c>
      <c r="J8910">
        <v>1690619</v>
      </c>
      <c r="K8910" s="3" t="s">
        <v>37</v>
      </c>
      <c r="L8910" s="3" t="s">
        <v>63</v>
      </c>
      <c r="M8910" s="3">
        <v>454</v>
      </c>
      <c r="N8910" s="3">
        <v>9.6452505530206931</v>
      </c>
      <c r="P8910" t="str">
        <f t="shared" si="278"/>
        <v>PORT09 to PORT03</v>
      </c>
      <c r="Q8910" s="3">
        <v>540</v>
      </c>
      <c r="R8910" s="3">
        <v>0.47750351892722243</v>
      </c>
      <c r="S8910" s="10">
        <f t="shared" si="279"/>
        <v>216.78659759295897</v>
      </c>
      <c r="T8910" s="3" t="s">
        <v>197</v>
      </c>
      <c r="V8910"/>
      <c r="X8910"/>
      <c r="AE8910"/>
    </row>
    <row r="8911" spans="1:31" x14ac:dyDescent="0.25">
      <c r="A8911" s="3">
        <v>1447155440.7</v>
      </c>
      <c r="B8911" s="11">
        <v>44654</v>
      </c>
      <c r="C8911" s="3" t="s">
        <v>57</v>
      </c>
      <c r="D8911" s="3" t="s">
        <v>11</v>
      </c>
      <c r="E8911" s="3">
        <v>3</v>
      </c>
      <c r="F8911" s="3" t="s">
        <v>5</v>
      </c>
      <c r="G8911" s="3">
        <v>5</v>
      </c>
      <c r="H8911" s="3">
        <v>0</v>
      </c>
      <c r="I8911" t="s">
        <v>177</v>
      </c>
      <c r="J8911">
        <v>1690619</v>
      </c>
      <c r="K8911" s="3" t="s">
        <v>37</v>
      </c>
      <c r="L8911" s="3" t="s">
        <v>63</v>
      </c>
      <c r="M8911" s="3">
        <v>323</v>
      </c>
      <c r="N8911" s="3">
        <v>3.2150835176735644</v>
      </c>
      <c r="P8911" t="str">
        <f t="shared" si="278"/>
        <v>PORT09 to PORT03</v>
      </c>
      <c r="Q8911" s="3">
        <v>540</v>
      </c>
      <c r="R8911" s="3">
        <v>0.47750351892722243</v>
      </c>
      <c r="S8911" s="10">
        <f t="shared" si="279"/>
        <v>154.23363661349285</v>
      </c>
      <c r="T8911" s="3" t="s">
        <v>197</v>
      </c>
      <c r="V8911"/>
      <c r="X8911"/>
      <c r="AE8911"/>
    </row>
    <row r="8912" spans="1:31" x14ac:dyDescent="0.25">
      <c r="A8912" s="3">
        <v>1447268282.7</v>
      </c>
      <c r="B8912" s="11">
        <v>44655</v>
      </c>
      <c r="C8912" s="3" t="s">
        <v>57</v>
      </c>
      <c r="D8912" s="3" t="s">
        <v>11</v>
      </c>
      <c r="E8912" s="3">
        <v>3</v>
      </c>
      <c r="F8912" s="3" t="s">
        <v>5</v>
      </c>
      <c r="G8912" s="3">
        <v>5</v>
      </c>
      <c r="H8912" s="3">
        <v>0</v>
      </c>
      <c r="I8912" t="s">
        <v>177</v>
      </c>
      <c r="J8912">
        <v>1690619</v>
      </c>
      <c r="K8912" s="3" t="s">
        <v>37</v>
      </c>
      <c r="L8912" s="3" t="s">
        <v>63</v>
      </c>
      <c r="M8912" s="3">
        <v>270</v>
      </c>
      <c r="N8912" s="3">
        <v>0.64301670353471285</v>
      </c>
      <c r="P8912" t="str">
        <f t="shared" si="278"/>
        <v>PORT09 to PORT03</v>
      </c>
      <c r="Q8912" s="3">
        <v>540</v>
      </c>
      <c r="R8912" s="3">
        <v>0.47750351892722243</v>
      </c>
      <c r="S8912" s="10">
        <f t="shared" si="279"/>
        <v>128.92595011035004</v>
      </c>
      <c r="T8912" s="3" t="s">
        <v>197</v>
      </c>
      <c r="V8912"/>
      <c r="X8912"/>
      <c r="AE8912"/>
    </row>
    <row r="8913" spans="1:31" x14ac:dyDescent="0.25">
      <c r="A8913" s="3">
        <v>1447144879.7</v>
      </c>
      <c r="B8913" s="11">
        <v>44662</v>
      </c>
      <c r="C8913" s="3" t="s">
        <v>57</v>
      </c>
      <c r="D8913" s="3" t="s">
        <v>11</v>
      </c>
      <c r="E8913" s="3">
        <v>3</v>
      </c>
      <c r="F8913" s="3" t="s">
        <v>5</v>
      </c>
      <c r="G8913" s="3">
        <v>5</v>
      </c>
      <c r="H8913" s="3">
        <v>0</v>
      </c>
      <c r="I8913" t="s">
        <v>177</v>
      </c>
      <c r="J8913">
        <v>1690619</v>
      </c>
      <c r="K8913" s="3" t="s">
        <v>37</v>
      </c>
      <c r="L8913" s="3" t="s">
        <v>63</v>
      </c>
      <c r="M8913" s="3">
        <v>294</v>
      </c>
      <c r="N8913" s="3">
        <v>1.6075417588367822</v>
      </c>
      <c r="P8913" t="str">
        <f t="shared" si="278"/>
        <v>PORT09 to PORT03</v>
      </c>
      <c r="Q8913" s="3">
        <v>540</v>
      </c>
      <c r="R8913" s="3">
        <v>0.47750351892722243</v>
      </c>
      <c r="S8913" s="10">
        <f t="shared" si="279"/>
        <v>140.38603456460339</v>
      </c>
      <c r="T8913" s="3" t="s">
        <v>197</v>
      </c>
      <c r="V8913"/>
      <c r="X8913"/>
      <c r="AE8913"/>
    </row>
    <row r="8914" spans="1:31" x14ac:dyDescent="0.25">
      <c r="A8914" s="3">
        <v>1447155297.7</v>
      </c>
      <c r="B8914" s="11">
        <v>44654</v>
      </c>
      <c r="C8914" s="3" t="s">
        <v>57</v>
      </c>
      <c r="D8914" s="3" t="s">
        <v>11</v>
      </c>
      <c r="E8914" s="3">
        <v>3</v>
      </c>
      <c r="F8914" s="3" t="s">
        <v>5</v>
      </c>
      <c r="G8914" s="3">
        <v>5</v>
      </c>
      <c r="H8914" s="3">
        <v>0</v>
      </c>
      <c r="I8914" t="s">
        <v>177</v>
      </c>
      <c r="J8914">
        <v>1690619</v>
      </c>
      <c r="K8914" s="3" t="s">
        <v>37</v>
      </c>
      <c r="L8914" s="3" t="s">
        <v>63</v>
      </c>
      <c r="M8914" s="3">
        <v>327</v>
      </c>
      <c r="N8914" s="3">
        <v>1.6075417588367822</v>
      </c>
      <c r="P8914" t="str">
        <f t="shared" si="278"/>
        <v>PORT09 to PORT03</v>
      </c>
      <c r="Q8914" s="3">
        <v>540</v>
      </c>
      <c r="R8914" s="3">
        <v>0.47750351892722243</v>
      </c>
      <c r="S8914" s="10">
        <f t="shared" si="279"/>
        <v>156.14365068920173</v>
      </c>
      <c r="T8914" s="3" t="s">
        <v>197</v>
      </c>
      <c r="V8914"/>
      <c r="X8914"/>
      <c r="AE8914"/>
    </row>
    <row r="8915" spans="1:31" x14ac:dyDescent="0.25">
      <c r="A8915" s="3">
        <v>1447411617.7</v>
      </c>
      <c r="B8915" s="11">
        <v>44654</v>
      </c>
      <c r="C8915" s="3" t="s">
        <v>57</v>
      </c>
      <c r="D8915" s="3" t="s">
        <v>11</v>
      </c>
      <c r="E8915" s="3">
        <v>3</v>
      </c>
      <c r="F8915" s="3" t="s">
        <v>5</v>
      </c>
      <c r="G8915" s="3">
        <v>0</v>
      </c>
      <c r="H8915" s="3">
        <v>0</v>
      </c>
      <c r="I8915" t="s">
        <v>177</v>
      </c>
      <c r="J8915">
        <v>1690619</v>
      </c>
      <c r="K8915" s="3" t="s">
        <v>37</v>
      </c>
      <c r="L8915" s="3" t="s">
        <v>63</v>
      </c>
      <c r="M8915" s="3">
        <v>325</v>
      </c>
      <c r="N8915" s="3">
        <v>0.64301670353471285</v>
      </c>
      <c r="P8915" t="str">
        <f t="shared" si="278"/>
        <v>PORT09 to PORT03</v>
      </c>
      <c r="Q8915" s="3">
        <v>540</v>
      </c>
      <c r="R8915" s="3">
        <v>0.47750351892722243</v>
      </c>
      <c r="S8915" s="10">
        <f t="shared" si="279"/>
        <v>155.18864365134729</v>
      </c>
      <c r="T8915" s="3" t="s">
        <v>197</v>
      </c>
      <c r="V8915"/>
      <c r="X8915"/>
      <c r="AE8915"/>
    </row>
    <row r="8916" spans="1:31" x14ac:dyDescent="0.25">
      <c r="A8916" s="3">
        <v>1447344914.7</v>
      </c>
      <c r="B8916" s="11">
        <v>44665</v>
      </c>
      <c r="C8916" s="3" t="s">
        <v>57</v>
      </c>
      <c r="D8916" s="3" t="s">
        <v>11</v>
      </c>
      <c r="E8916" s="3">
        <v>3</v>
      </c>
      <c r="F8916" s="3" t="s">
        <v>5</v>
      </c>
      <c r="G8916" s="3">
        <v>5</v>
      </c>
      <c r="H8916" s="3">
        <v>0</v>
      </c>
      <c r="I8916" t="s">
        <v>177</v>
      </c>
      <c r="J8916">
        <v>1690619</v>
      </c>
      <c r="K8916" s="3" t="s">
        <v>37</v>
      </c>
      <c r="L8916" s="3" t="s">
        <v>63</v>
      </c>
      <c r="M8916" s="3">
        <v>330</v>
      </c>
      <c r="N8916" s="3">
        <v>0.16075417588367821</v>
      </c>
      <c r="P8916" t="str">
        <f t="shared" si="278"/>
        <v>PORT09 to PORT03</v>
      </c>
      <c r="Q8916" s="3">
        <v>540</v>
      </c>
      <c r="R8916" s="3">
        <v>0.47750351892722243</v>
      </c>
      <c r="S8916" s="10">
        <f t="shared" si="279"/>
        <v>157.5761612459834</v>
      </c>
      <c r="T8916" s="3" t="s">
        <v>197</v>
      </c>
      <c r="V8916"/>
      <c r="X8916"/>
      <c r="AE8916"/>
    </row>
    <row r="8917" spans="1:31" x14ac:dyDescent="0.25">
      <c r="A8917" s="3">
        <v>1447364853.7</v>
      </c>
      <c r="B8917" s="11">
        <v>44658</v>
      </c>
      <c r="C8917" s="3" t="s">
        <v>57</v>
      </c>
      <c r="D8917" s="3" t="s">
        <v>11</v>
      </c>
      <c r="E8917" s="3">
        <v>3</v>
      </c>
      <c r="F8917" s="3" t="s">
        <v>5</v>
      </c>
      <c r="G8917" s="3">
        <v>5</v>
      </c>
      <c r="H8917" s="3">
        <v>0</v>
      </c>
      <c r="I8917" t="s">
        <v>177</v>
      </c>
      <c r="J8917">
        <v>1690619</v>
      </c>
      <c r="K8917" s="3" t="s">
        <v>37</v>
      </c>
      <c r="L8917" s="3" t="s">
        <v>63</v>
      </c>
      <c r="M8917" s="3">
        <v>327</v>
      </c>
      <c r="N8917" s="3">
        <v>1.6075417588367822</v>
      </c>
      <c r="P8917" t="str">
        <f t="shared" si="278"/>
        <v>PORT09 to PORT03</v>
      </c>
      <c r="Q8917" s="3">
        <v>540</v>
      </c>
      <c r="R8917" s="3">
        <v>0.47750351892722243</v>
      </c>
      <c r="S8917" s="10">
        <f t="shared" si="279"/>
        <v>156.14365068920173</v>
      </c>
      <c r="T8917" s="3" t="s">
        <v>197</v>
      </c>
      <c r="V8917"/>
      <c r="X8917"/>
      <c r="AE8917"/>
    </row>
    <row r="8918" spans="1:31" x14ac:dyDescent="0.25">
      <c r="A8918" s="3">
        <v>1447381489.7</v>
      </c>
      <c r="B8918" s="11">
        <v>44662</v>
      </c>
      <c r="C8918" s="3" t="s">
        <v>57</v>
      </c>
      <c r="D8918" s="3" t="s">
        <v>11</v>
      </c>
      <c r="E8918" s="3">
        <v>3</v>
      </c>
      <c r="F8918" s="3" t="s">
        <v>5</v>
      </c>
      <c r="G8918" s="3">
        <v>5</v>
      </c>
      <c r="H8918" s="3">
        <v>0</v>
      </c>
      <c r="I8918" t="s">
        <v>177</v>
      </c>
      <c r="J8918">
        <v>1690619</v>
      </c>
      <c r="K8918" s="3" t="s">
        <v>37</v>
      </c>
      <c r="L8918" s="3" t="s">
        <v>63</v>
      </c>
      <c r="M8918" s="3">
        <v>320</v>
      </c>
      <c r="N8918" s="3">
        <v>0.96452505530206922</v>
      </c>
      <c r="P8918" t="str">
        <f t="shared" si="278"/>
        <v>PORT09 to PORT03</v>
      </c>
      <c r="Q8918" s="3">
        <v>540</v>
      </c>
      <c r="R8918" s="3">
        <v>0.47750351892722243</v>
      </c>
      <c r="S8918" s="10">
        <f t="shared" si="279"/>
        <v>152.80112605671118</v>
      </c>
      <c r="T8918" s="3" t="s">
        <v>197</v>
      </c>
      <c r="V8918"/>
      <c r="X8918"/>
      <c r="AE8918"/>
    </row>
    <row r="8919" spans="1:31" x14ac:dyDescent="0.25">
      <c r="A8919" s="3">
        <v>1447381488.7</v>
      </c>
      <c r="B8919" s="11">
        <v>44662</v>
      </c>
      <c r="C8919" s="3" t="s">
        <v>57</v>
      </c>
      <c r="D8919" s="3" t="s">
        <v>11</v>
      </c>
      <c r="E8919" s="3">
        <v>3</v>
      </c>
      <c r="F8919" s="3" t="s">
        <v>5</v>
      </c>
      <c r="G8919" s="3">
        <v>5</v>
      </c>
      <c r="H8919" s="3">
        <v>0</v>
      </c>
      <c r="I8919" t="s">
        <v>177</v>
      </c>
      <c r="J8919">
        <v>1690619</v>
      </c>
      <c r="K8919" s="3" t="s">
        <v>37</v>
      </c>
      <c r="L8919" s="3" t="s">
        <v>63</v>
      </c>
      <c r="M8919" s="3">
        <v>337</v>
      </c>
      <c r="N8919" s="3">
        <v>1.6075417588367822</v>
      </c>
      <c r="P8919" t="str">
        <f t="shared" si="278"/>
        <v>PORT09 to PORT03</v>
      </c>
      <c r="Q8919" s="3">
        <v>540</v>
      </c>
      <c r="R8919" s="3">
        <v>0.47750351892722243</v>
      </c>
      <c r="S8919" s="10">
        <f t="shared" si="279"/>
        <v>160.91868587847395</v>
      </c>
      <c r="T8919" s="3" t="s">
        <v>197</v>
      </c>
      <c r="V8919"/>
      <c r="X8919"/>
      <c r="AE8919"/>
    </row>
    <row r="8920" spans="1:31" x14ac:dyDescent="0.25">
      <c r="A8920" s="3">
        <v>1447209701.7</v>
      </c>
      <c r="B8920" s="11">
        <v>44652</v>
      </c>
      <c r="C8920" s="3" t="s">
        <v>57</v>
      </c>
      <c r="D8920" s="3" t="s">
        <v>11</v>
      </c>
      <c r="E8920" s="3">
        <v>3</v>
      </c>
      <c r="F8920" s="3" t="s">
        <v>5</v>
      </c>
      <c r="G8920" s="3">
        <v>5</v>
      </c>
      <c r="H8920" s="3">
        <v>0</v>
      </c>
      <c r="I8920" t="s">
        <v>177</v>
      </c>
      <c r="J8920">
        <v>1690619</v>
      </c>
      <c r="K8920" s="3" t="s">
        <v>37</v>
      </c>
      <c r="L8920" s="3" t="s">
        <v>63</v>
      </c>
      <c r="M8920" s="3">
        <v>326</v>
      </c>
      <c r="N8920" s="3">
        <v>1.6879188467786213</v>
      </c>
      <c r="P8920" t="str">
        <f t="shared" si="278"/>
        <v>PORT09 to PORT03</v>
      </c>
      <c r="Q8920" s="3">
        <v>540</v>
      </c>
      <c r="R8920" s="3">
        <v>0.47750351892722243</v>
      </c>
      <c r="S8920" s="10">
        <f t="shared" si="279"/>
        <v>155.66614717027451</v>
      </c>
      <c r="T8920" s="3" t="s">
        <v>197</v>
      </c>
      <c r="V8920"/>
      <c r="X8920"/>
      <c r="AE8920"/>
    </row>
    <row r="8921" spans="1:31" x14ac:dyDescent="0.25">
      <c r="A8921" s="3">
        <v>1447243004.7</v>
      </c>
      <c r="B8921" s="11">
        <v>44661</v>
      </c>
      <c r="C8921" s="3" t="s">
        <v>57</v>
      </c>
      <c r="D8921" s="3" t="s">
        <v>11</v>
      </c>
      <c r="E8921" s="3">
        <v>3</v>
      </c>
      <c r="F8921" s="3" t="s">
        <v>5</v>
      </c>
      <c r="G8921" s="3">
        <v>5</v>
      </c>
      <c r="H8921" s="3">
        <v>0</v>
      </c>
      <c r="I8921" t="s">
        <v>177</v>
      </c>
      <c r="J8921">
        <v>1690619</v>
      </c>
      <c r="K8921" s="3" t="s">
        <v>37</v>
      </c>
      <c r="L8921" s="3" t="s">
        <v>63</v>
      </c>
      <c r="M8921" s="3">
        <v>277</v>
      </c>
      <c r="N8921" s="3">
        <v>1.6075417588367822</v>
      </c>
      <c r="P8921" t="str">
        <f t="shared" si="278"/>
        <v>PORT09 to PORT03</v>
      </c>
      <c r="Q8921" s="3">
        <v>540</v>
      </c>
      <c r="R8921" s="3">
        <v>0.47750351892722243</v>
      </c>
      <c r="S8921" s="10">
        <f t="shared" si="279"/>
        <v>132.26847474284062</v>
      </c>
      <c r="T8921" s="3" t="s">
        <v>197</v>
      </c>
      <c r="V8921"/>
      <c r="X8921"/>
      <c r="AE8921"/>
    </row>
    <row r="8922" spans="1:31" x14ac:dyDescent="0.25">
      <c r="A8922" s="3">
        <v>1447211847.7</v>
      </c>
      <c r="B8922" s="11">
        <v>44653</v>
      </c>
      <c r="C8922" s="3" t="s">
        <v>57</v>
      </c>
      <c r="D8922" s="3" t="s">
        <v>11</v>
      </c>
      <c r="E8922" s="3">
        <v>3</v>
      </c>
      <c r="F8922" s="3" t="s">
        <v>5</v>
      </c>
      <c r="G8922" s="3">
        <v>5</v>
      </c>
      <c r="H8922" s="3">
        <v>0</v>
      </c>
      <c r="I8922" t="s">
        <v>177</v>
      </c>
      <c r="J8922">
        <v>1690619</v>
      </c>
      <c r="K8922" s="3" t="s">
        <v>37</v>
      </c>
      <c r="L8922" s="3" t="s">
        <v>63</v>
      </c>
      <c r="M8922" s="3">
        <v>283</v>
      </c>
      <c r="N8922" s="3">
        <v>0.48226252765103461</v>
      </c>
      <c r="P8922" t="str">
        <f t="shared" si="278"/>
        <v>PORT09 to PORT03</v>
      </c>
      <c r="Q8922" s="3">
        <v>540</v>
      </c>
      <c r="R8922" s="3">
        <v>0.47750351892722243</v>
      </c>
      <c r="S8922" s="10">
        <f t="shared" si="279"/>
        <v>135.13349585640395</v>
      </c>
      <c r="T8922" s="3" t="s">
        <v>197</v>
      </c>
      <c r="V8922"/>
      <c r="X8922"/>
      <c r="AE8922"/>
    </row>
    <row r="8923" spans="1:31" x14ac:dyDescent="0.25">
      <c r="A8923" s="3">
        <v>1447328237.7</v>
      </c>
      <c r="B8923" s="11">
        <v>44658</v>
      </c>
      <c r="C8923" s="3" t="s">
        <v>57</v>
      </c>
      <c r="D8923" s="3" t="s">
        <v>11</v>
      </c>
      <c r="E8923" s="3">
        <v>3</v>
      </c>
      <c r="F8923" s="3" t="s">
        <v>5</v>
      </c>
      <c r="G8923" s="3">
        <v>5</v>
      </c>
      <c r="H8923" s="3">
        <v>0</v>
      </c>
      <c r="I8923" t="s">
        <v>177</v>
      </c>
      <c r="J8923">
        <v>1690619</v>
      </c>
      <c r="K8923" s="3" t="s">
        <v>37</v>
      </c>
      <c r="L8923" s="3" t="s">
        <v>63</v>
      </c>
      <c r="M8923" s="3">
        <v>289</v>
      </c>
      <c r="N8923" s="3">
        <v>0.16075417588367821</v>
      </c>
      <c r="P8923" t="str">
        <f t="shared" si="278"/>
        <v>PORT09 to PORT03</v>
      </c>
      <c r="Q8923" s="3">
        <v>540</v>
      </c>
      <c r="R8923" s="3">
        <v>0.47750351892722243</v>
      </c>
      <c r="S8923" s="10">
        <f t="shared" si="279"/>
        <v>137.99851696996728</v>
      </c>
      <c r="T8923" s="3" t="s">
        <v>197</v>
      </c>
      <c r="V8923"/>
      <c r="X8923"/>
      <c r="AE8923"/>
    </row>
    <row r="8924" spans="1:31" x14ac:dyDescent="0.25">
      <c r="A8924" s="3">
        <v>1447305021.7</v>
      </c>
      <c r="B8924" s="11">
        <v>44661</v>
      </c>
      <c r="C8924" s="3" t="s">
        <v>57</v>
      </c>
      <c r="D8924" s="3" t="s">
        <v>11</v>
      </c>
      <c r="E8924" s="3">
        <v>3</v>
      </c>
      <c r="F8924" s="3" t="s">
        <v>5</v>
      </c>
      <c r="G8924" s="3">
        <v>5</v>
      </c>
      <c r="H8924" s="3">
        <v>0</v>
      </c>
      <c r="I8924" t="s">
        <v>177</v>
      </c>
      <c r="J8924">
        <v>1689546</v>
      </c>
      <c r="K8924" s="3" t="s">
        <v>37</v>
      </c>
      <c r="L8924" s="3" t="s">
        <v>63</v>
      </c>
      <c r="M8924" s="3">
        <v>442</v>
      </c>
      <c r="N8924" s="3">
        <v>14.325088328602954</v>
      </c>
      <c r="P8924" t="str">
        <f t="shared" si="278"/>
        <v>PORT09 to PORT03</v>
      </c>
      <c r="Q8924" s="3">
        <v>540</v>
      </c>
      <c r="R8924" s="3">
        <v>0.47750351892722243</v>
      </c>
      <c r="S8924" s="10">
        <f t="shared" si="279"/>
        <v>211.05655536583231</v>
      </c>
      <c r="T8924" s="3" t="s">
        <v>197</v>
      </c>
      <c r="V8924"/>
      <c r="X8924"/>
      <c r="AE8924"/>
    </row>
    <row r="8925" spans="1:31" x14ac:dyDescent="0.25">
      <c r="A8925" s="3">
        <v>1447348353.7</v>
      </c>
      <c r="B8925" s="11">
        <v>44654</v>
      </c>
      <c r="C8925" s="3" t="s">
        <v>57</v>
      </c>
      <c r="D8925" s="3" t="s">
        <v>11</v>
      </c>
      <c r="E8925" s="3">
        <v>3</v>
      </c>
      <c r="F8925" s="3" t="s">
        <v>5</v>
      </c>
      <c r="G8925" s="3">
        <v>5</v>
      </c>
      <c r="H8925" s="3">
        <v>0</v>
      </c>
      <c r="I8925" t="s">
        <v>177</v>
      </c>
      <c r="J8925">
        <v>1689546</v>
      </c>
      <c r="K8925" s="3" t="s">
        <v>37</v>
      </c>
      <c r="L8925" s="3" t="s">
        <v>63</v>
      </c>
      <c r="M8925" s="3">
        <v>369</v>
      </c>
      <c r="N8925" s="3">
        <v>5.3637809150110343</v>
      </c>
      <c r="P8925" t="str">
        <f t="shared" si="278"/>
        <v>PORT09 to PORT03</v>
      </c>
      <c r="Q8925" s="3">
        <v>540</v>
      </c>
      <c r="R8925" s="3">
        <v>0.47750351892722243</v>
      </c>
      <c r="S8925" s="10">
        <f t="shared" si="279"/>
        <v>176.19879848414507</v>
      </c>
      <c r="T8925" s="3" t="s">
        <v>197</v>
      </c>
      <c r="V8925"/>
      <c r="X8925"/>
      <c r="AE8925"/>
    </row>
    <row r="8926" spans="1:31" x14ac:dyDescent="0.25">
      <c r="A8926" s="3">
        <v>1447369445.7</v>
      </c>
      <c r="B8926" s="11">
        <v>44658</v>
      </c>
      <c r="C8926" s="3" t="s">
        <v>57</v>
      </c>
      <c r="D8926" s="3" t="s">
        <v>11</v>
      </c>
      <c r="E8926" s="3">
        <v>3</v>
      </c>
      <c r="F8926" s="3" t="s">
        <v>5</v>
      </c>
      <c r="G8926" s="3">
        <v>5</v>
      </c>
      <c r="H8926" s="3">
        <v>0</v>
      </c>
      <c r="I8926" t="s">
        <v>177</v>
      </c>
      <c r="J8926">
        <v>1689546</v>
      </c>
      <c r="K8926" s="3" t="s">
        <v>37</v>
      </c>
      <c r="L8926" s="3" t="s">
        <v>63</v>
      </c>
      <c r="M8926" s="3">
        <v>492</v>
      </c>
      <c r="N8926" s="3">
        <v>15.325088328602954</v>
      </c>
      <c r="P8926" t="str">
        <f t="shared" si="278"/>
        <v>PORT09 to PORT03</v>
      </c>
      <c r="Q8926" s="3">
        <v>540</v>
      </c>
      <c r="R8926" s="3">
        <v>0.47750351892722243</v>
      </c>
      <c r="S8926" s="10">
        <f t="shared" si="279"/>
        <v>234.93173131219342</v>
      </c>
      <c r="T8926" s="3" t="s">
        <v>197</v>
      </c>
      <c r="V8926"/>
      <c r="X8926"/>
      <c r="AE8926"/>
    </row>
    <row r="8927" spans="1:31" x14ac:dyDescent="0.25">
      <c r="A8927" s="3">
        <v>1447208166.7</v>
      </c>
      <c r="B8927" s="11">
        <v>44665</v>
      </c>
      <c r="C8927" s="3" t="s">
        <v>57</v>
      </c>
      <c r="D8927" s="3" t="s">
        <v>11</v>
      </c>
      <c r="E8927" s="3">
        <v>3</v>
      </c>
      <c r="F8927" s="3" t="s">
        <v>5</v>
      </c>
      <c r="G8927" s="3">
        <v>5</v>
      </c>
      <c r="H8927" s="3">
        <v>0</v>
      </c>
      <c r="I8927" t="s">
        <v>177</v>
      </c>
      <c r="J8927">
        <v>1689546</v>
      </c>
      <c r="K8927" s="3" t="s">
        <v>37</v>
      </c>
      <c r="L8927" s="3" t="s">
        <v>63</v>
      </c>
      <c r="M8927" s="3">
        <v>725</v>
      </c>
      <c r="N8927" s="3">
        <v>29.650176657205908</v>
      </c>
      <c r="P8927" t="str">
        <f t="shared" si="278"/>
        <v>PORT09 to PORT03</v>
      </c>
      <c r="Q8927" s="3">
        <v>540</v>
      </c>
      <c r="R8927" s="3">
        <v>0.47750351892722243</v>
      </c>
      <c r="S8927" s="10">
        <f t="shared" si="279"/>
        <v>346.19005122223626</v>
      </c>
      <c r="T8927" s="3" t="s">
        <v>197</v>
      </c>
      <c r="V8927"/>
      <c r="X8927"/>
      <c r="AE8927"/>
    </row>
    <row r="8928" spans="1:31" x14ac:dyDescent="0.25">
      <c r="A8928" s="3">
        <v>1447326453.7</v>
      </c>
      <c r="B8928" s="11">
        <v>44661</v>
      </c>
      <c r="C8928" s="3" t="s">
        <v>57</v>
      </c>
      <c r="D8928" s="3" t="s">
        <v>11</v>
      </c>
      <c r="E8928" s="3">
        <v>3</v>
      </c>
      <c r="F8928" s="3" t="s">
        <v>5</v>
      </c>
      <c r="G8928" s="3">
        <v>5</v>
      </c>
      <c r="H8928" s="3">
        <v>0</v>
      </c>
      <c r="I8928" t="s">
        <v>177</v>
      </c>
      <c r="J8928">
        <v>1689546</v>
      </c>
      <c r="K8928" s="3" t="s">
        <v>37</v>
      </c>
      <c r="L8928" s="3" t="s">
        <v>63</v>
      </c>
      <c r="M8928" s="3">
        <v>404</v>
      </c>
      <c r="N8928" s="3">
        <v>7.6625441643014769</v>
      </c>
      <c r="P8928" t="str">
        <f t="shared" si="278"/>
        <v>PORT09 to PORT03</v>
      </c>
      <c r="Q8928" s="3">
        <v>540</v>
      </c>
      <c r="R8928" s="3">
        <v>0.47750351892722243</v>
      </c>
      <c r="S8928" s="10">
        <f t="shared" si="279"/>
        <v>192.91142164659786</v>
      </c>
      <c r="T8928" s="3" t="s">
        <v>197</v>
      </c>
      <c r="V8928"/>
      <c r="X8928"/>
      <c r="AE8928"/>
    </row>
    <row r="8929" spans="1:31" x14ac:dyDescent="0.25">
      <c r="A8929" s="3">
        <v>1447167311.7</v>
      </c>
      <c r="B8929" s="11">
        <v>44654</v>
      </c>
      <c r="C8929" s="3" t="s">
        <v>57</v>
      </c>
      <c r="D8929" s="3" t="s">
        <v>11</v>
      </c>
      <c r="E8929" s="3">
        <v>3</v>
      </c>
      <c r="F8929" s="3" t="s">
        <v>5</v>
      </c>
      <c r="G8929" s="3">
        <v>5</v>
      </c>
      <c r="H8929" s="3">
        <v>0</v>
      </c>
      <c r="I8929" t="s">
        <v>177</v>
      </c>
      <c r="J8929">
        <v>1689546</v>
      </c>
      <c r="K8929" s="3" t="s">
        <v>37</v>
      </c>
      <c r="L8929" s="3" t="s">
        <v>63</v>
      </c>
      <c r="M8929" s="3">
        <v>584</v>
      </c>
      <c r="N8929" s="3">
        <v>24.987632492904432</v>
      </c>
      <c r="P8929" t="str">
        <f t="shared" si="278"/>
        <v>PORT09 to PORT03</v>
      </c>
      <c r="Q8929" s="3">
        <v>540</v>
      </c>
      <c r="R8929" s="3">
        <v>0.47750351892722243</v>
      </c>
      <c r="S8929" s="10">
        <f t="shared" si="279"/>
        <v>278.8620550534979</v>
      </c>
      <c r="T8929" s="3" t="s">
        <v>197</v>
      </c>
      <c r="V8929"/>
      <c r="X8929"/>
      <c r="AE8929"/>
    </row>
    <row r="8930" spans="1:31" x14ac:dyDescent="0.25">
      <c r="A8930" s="3">
        <v>1447167301.7</v>
      </c>
      <c r="B8930" s="11">
        <v>44655</v>
      </c>
      <c r="C8930" s="3" t="s">
        <v>57</v>
      </c>
      <c r="D8930" s="3" t="s">
        <v>11</v>
      </c>
      <c r="E8930" s="3">
        <v>3</v>
      </c>
      <c r="F8930" s="3" t="s">
        <v>5</v>
      </c>
      <c r="G8930" s="3">
        <v>5</v>
      </c>
      <c r="H8930" s="3">
        <v>0</v>
      </c>
      <c r="I8930" t="s">
        <v>177</v>
      </c>
      <c r="J8930">
        <v>1689546</v>
      </c>
      <c r="K8930" s="3" t="s">
        <v>37</v>
      </c>
      <c r="L8930" s="3" t="s">
        <v>63</v>
      </c>
      <c r="M8930" s="3">
        <v>430</v>
      </c>
      <c r="N8930" s="3">
        <v>7.6625441643014769</v>
      </c>
      <c r="P8930" t="str">
        <f t="shared" si="278"/>
        <v>PORT09 to PORT03</v>
      </c>
      <c r="Q8930" s="3">
        <v>540</v>
      </c>
      <c r="R8930" s="3">
        <v>0.47750351892722243</v>
      </c>
      <c r="S8930" s="10">
        <f t="shared" si="279"/>
        <v>205.32651313870565</v>
      </c>
      <c r="T8930" s="3" t="s">
        <v>197</v>
      </c>
      <c r="V8930"/>
      <c r="X8930"/>
      <c r="AE8930"/>
    </row>
    <row r="8931" spans="1:31" x14ac:dyDescent="0.25">
      <c r="A8931" s="3">
        <v>1447297325.7</v>
      </c>
      <c r="B8931" s="11">
        <v>44658</v>
      </c>
      <c r="C8931" s="3" t="s">
        <v>57</v>
      </c>
      <c r="D8931" s="3" t="s">
        <v>11</v>
      </c>
      <c r="E8931" s="3">
        <v>3</v>
      </c>
      <c r="F8931" s="3" t="s">
        <v>5</v>
      </c>
      <c r="G8931" s="3">
        <v>5</v>
      </c>
      <c r="H8931" s="3">
        <v>0</v>
      </c>
      <c r="I8931" t="s">
        <v>177</v>
      </c>
      <c r="J8931">
        <v>1689546</v>
      </c>
      <c r="K8931" s="3" t="s">
        <v>37</v>
      </c>
      <c r="L8931" s="3" t="s">
        <v>63</v>
      </c>
      <c r="M8931" s="3">
        <v>480</v>
      </c>
      <c r="N8931" s="3">
        <v>15.325088328602954</v>
      </c>
      <c r="P8931" t="str">
        <f t="shared" si="278"/>
        <v>PORT09 to PORT03</v>
      </c>
      <c r="Q8931" s="3">
        <v>540</v>
      </c>
      <c r="R8931" s="3">
        <v>0.47750351892722243</v>
      </c>
      <c r="S8931" s="10">
        <f t="shared" si="279"/>
        <v>229.20168908506676</v>
      </c>
      <c r="T8931" s="3" t="s">
        <v>197</v>
      </c>
      <c r="V8931"/>
      <c r="X8931"/>
      <c r="AE8931"/>
    </row>
    <row r="8932" spans="1:31" x14ac:dyDescent="0.25">
      <c r="A8932" s="3">
        <v>1447348355.7</v>
      </c>
      <c r="B8932" s="11">
        <v>44652</v>
      </c>
      <c r="C8932" s="3" t="s">
        <v>57</v>
      </c>
      <c r="D8932" s="3" t="s">
        <v>11</v>
      </c>
      <c r="E8932" s="3">
        <v>3</v>
      </c>
      <c r="F8932" s="3" t="s">
        <v>5</v>
      </c>
      <c r="G8932" s="3">
        <v>5</v>
      </c>
      <c r="H8932" s="3">
        <v>0</v>
      </c>
      <c r="I8932" t="s">
        <v>177</v>
      </c>
      <c r="J8932">
        <v>1689546</v>
      </c>
      <c r="K8932" s="3" t="s">
        <v>37</v>
      </c>
      <c r="L8932" s="3" t="s">
        <v>63</v>
      </c>
      <c r="M8932" s="3">
        <v>405</v>
      </c>
      <c r="N8932" s="3">
        <v>9.1950529971617723</v>
      </c>
      <c r="P8932" t="str">
        <f t="shared" si="278"/>
        <v>PORT09 to PORT03</v>
      </c>
      <c r="Q8932" s="3">
        <v>540</v>
      </c>
      <c r="R8932" s="3">
        <v>0.47750351892722243</v>
      </c>
      <c r="S8932" s="10">
        <f t="shared" si="279"/>
        <v>193.38892516552508</v>
      </c>
      <c r="T8932" s="3" t="s">
        <v>197</v>
      </c>
      <c r="V8932"/>
      <c r="X8932"/>
      <c r="AE8932"/>
    </row>
    <row r="8933" spans="1:31" x14ac:dyDescent="0.25">
      <c r="A8933" s="3">
        <v>1447237018.7</v>
      </c>
      <c r="B8933" s="11">
        <v>44665</v>
      </c>
      <c r="C8933" s="3" t="s">
        <v>57</v>
      </c>
      <c r="D8933" s="3" t="s">
        <v>11</v>
      </c>
      <c r="E8933" s="3">
        <v>3</v>
      </c>
      <c r="F8933" s="3" t="s">
        <v>5</v>
      </c>
      <c r="G8933" s="3">
        <v>5</v>
      </c>
      <c r="H8933" s="3">
        <v>0</v>
      </c>
      <c r="I8933" t="s">
        <v>177</v>
      </c>
      <c r="J8933">
        <v>1689546</v>
      </c>
      <c r="K8933" s="3" t="s">
        <v>37</v>
      </c>
      <c r="L8933" s="3" t="s">
        <v>63</v>
      </c>
      <c r="M8933" s="3">
        <v>343</v>
      </c>
      <c r="N8933" s="3">
        <v>7.6625441643014769</v>
      </c>
      <c r="P8933" t="str">
        <f t="shared" si="278"/>
        <v>PORT09 to PORT03</v>
      </c>
      <c r="Q8933" s="3">
        <v>540</v>
      </c>
      <c r="R8933" s="3">
        <v>0.47750351892722243</v>
      </c>
      <c r="S8933" s="10">
        <f t="shared" si="279"/>
        <v>163.78370699203728</v>
      </c>
      <c r="T8933" s="3" t="s">
        <v>197</v>
      </c>
      <c r="V8933"/>
      <c r="X8933"/>
      <c r="AE8933"/>
    </row>
    <row r="8934" spans="1:31" x14ac:dyDescent="0.25">
      <c r="A8934" s="3">
        <v>1447355995.7</v>
      </c>
      <c r="B8934" s="11">
        <v>44661</v>
      </c>
      <c r="C8934" s="3" t="s">
        <v>57</v>
      </c>
      <c r="D8934" s="3" t="s">
        <v>11</v>
      </c>
      <c r="E8934" s="3">
        <v>3</v>
      </c>
      <c r="F8934" s="3" t="s">
        <v>5</v>
      </c>
      <c r="G8934" s="3">
        <v>5</v>
      </c>
      <c r="H8934" s="3">
        <v>0</v>
      </c>
      <c r="I8934" t="s">
        <v>177</v>
      </c>
      <c r="J8934">
        <v>1689546</v>
      </c>
      <c r="K8934" s="3" t="s">
        <v>37</v>
      </c>
      <c r="L8934" s="3" t="s">
        <v>63</v>
      </c>
      <c r="M8934" s="3">
        <v>388</v>
      </c>
      <c r="N8934" s="3">
        <v>6.1300353314411815</v>
      </c>
      <c r="P8934" t="str">
        <f t="shared" si="278"/>
        <v>PORT09 to PORT03</v>
      </c>
      <c r="Q8934" s="3">
        <v>540</v>
      </c>
      <c r="R8934" s="3">
        <v>0.47750351892722243</v>
      </c>
      <c r="S8934" s="10">
        <f t="shared" si="279"/>
        <v>185.27136534376231</v>
      </c>
      <c r="T8934" s="3" t="s">
        <v>197</v>
      </c>
      <c r="V8934"/>
      <c r="X8934"/>
      <c r="AE8934"/>
    </row>
    <row r="8935" spans="1:31" x14ac:dyDescent="0.25">
      <c r="A8935" s="3">
        <v>1447306838.7</v>
      </c>
      <c r="B8935" s="11">
        <v>44652</v>
      </c>
      <c r="C8935" s="3" t="s">
        <v>57</v>
      </c>
      <c r="D8935" s="3" t="s">
        <v>11</v>
      </c>
      <c r="E8935" s="3">
        <v>3</v>
      </c>
      <c r="F8935" s="3" t="s">
        <v>5</v>
      </c>
      <c r="G8935" s="3">
        <v>5</v>
      </c>
      <c r="H8935" s="3">
        <v>0</v>
      </c>
      <c r="I8935" t="s">
        <v>177</v>
      </c>
      <c r="J8935">
        <v>1689546</v>
      </c>
      <c r="K8935" s="3" t="s">
        <v>37</v>
      </c>
      <c r="L8935" s="3" t="s">
        <v>63</v>
      </c>
      <c r="M8935" s="3">
        <v>325</v>
      </c>
      <c r="N8935" s="3">
        <v>3.8312720821507384</v>
      </c>
      <c r="P8935" t="str">
        <f t="shared" si="278"/>
        <v>PORT09 to PORT03</v>
      </c>
      <c r="Q8935" s="3">
        <v>540</v>
      </c>
      <c r="R8935" s="3">
        <v>0.47750351892722243</v>
      </c>
      <c r="S8935" s="10">
        <f t="shared" si="279"/>
        <v>155.18864365134729</v>
      </c>
      <c r="T8935" s="3" t="s">
        <v>197</v>
      </c>
      <c r="V8935"/>
      <c r="X8935"/>
      <c r="AE8935"/>
    </row>
    <row r="8936" spans="1:31" x14ac:dyDescent="0.25">
      <c r="A8936" s="3">
        <v>1447212838.7</v>
      </c>
      <c r="B8936" s="11">
        <v>44661</v>
      </c>
      <c r="C8936" s="3" t="s">
        <v>57</v>
      </c>
      <c r="D8936" s="3" t="s">
        <v>11</v>
      </c>
      <c r="E8936" s="3">
        <v>3</v>
      </c>
      <c r="F8936" s="3" t="s">
        <v>5</v>
      </c>
      <c r="G8936" s="3">
        <v>5</v>
      </c>
      <c r="H8936" s="3">
        <v>0</v>
      </c>
      <c r="I8936" t="s">
        <v>177</v>
      </c>
      <c r="J8936">
        <v>1689546</v>
      </c>
      <c r="K8936" s="3" t="s">
        <v>37</v>
      </c>
      <c r="L8936" s="3" t="s">
        <v>63</v>
      </c>
      <c r="M8936" s="3">
        <v>499</v>
      </c>
      <c r="N8936" s="3">
        <v>16.325088328602952</v>
      </c>
      <c r="P8936" t="str">
        <f t="shared" si="278"/>
        <v>PORT09 to PORT03</v>
      </c>
      <c r="Q8936" s="3">
        <v>540</v>
      </c>
      <c r="R8936" s="3">
        <v>0.47750351892722243</v>
      </c>
      <c r="S8936" s="10">
        <f t="shared" si="279"/>
        <v>238.274255944684</v>
      </c>
      <c r="T8936" s="3" t="s">
        <v>197</v>
      </c>
      <c r="V8936"/>
      <c r="X8936"/>
      <c r="AE8936"/>
    </row>
    <row r="8937" spans="1:31" x14ac:dyDescent="0.25">
      <c r="A8937" s="3">
        <v>1447149949.7</v>
      </c>
      <c r="B8937" s="11">
        <v>44654</v>
      </c>
      <c r="C8937" s="3" t="s">
        <v>57</v>
      </c>
      <c r="D8937" s="3" t="s">
        <v>11</v>
      </c>
      <c r="E8937" s="3">
        <v>3</v>
      </c>
      <c r="F8937" s="3" t="s">
        <v>5</v>
      </c>
      <c r="G8937" s="3">
        <v>5</v>
      </c>
      <c r="H8937" s="3">
        <v>0</v>
      </c>
      <c r="I8937" t="s">
        <v>177</v>
      </c>
      <c r="J8937">
        <v>1689546</v>
      </c>
      <c r="K8937" s="3" t="s">
        <v>37</v>
      </c>
      <c r="L8937" s="3" t="s">
        <v>63</v>
      </c>
      <c r="M8937" s="3">
        <v>489</v>
      </c>
      <c r="N8937" s="3">
        <v>16.325088328602952</v>
      </c>
      <c r="P8937" t="str">
        <f t="shared" si="278"/>
        <v>PORT09 to PORT03</v>
      </c>
      <c r="Q8937" s="3">
        <v>540</v>
      </c>
      <c r="R8937" s="3">
        <v>0.47750351892722243</v>
      </c>
      <c r="S8937" s="10">
        <f t="shared" si="279"/>
        <v>233.49922075541176</v>
      </c>
      <c r="T8937" s="3" t="s">
        <v>197</v>
      </c>
      <c r="V8937"/>
      <c r="X8937"/>
      <c r="AE8937"/>
    </row>
    <row r="8938" spans="1:31" x14ac:dyDescent="0.25">
      <c r="A8938" s="3">
        <v>1447269826.7</v>
      </c>
      <c r="B8938" s="11">
        <v>44665</v>
      </c>
      <c r="C8938" s="3" t="s">
        <v>57</v>
      </c>
      <c r="D8938" s="3" t="s">
        <v>11</v>
      </c>
      <c r="E8938" s="3">
        <v>3</v>
      </c>
      <c r="F8938" s="3" t="s">
        <v>5</v>
      </c>
      <c r="G8938" s="3">
        <v>5</v>
      </c>
      <c r="H8938" s="3">
        <v>0</v>
      </c>
      <c r="I8938" t="s">
        <v>177</v>
      </c>
      <c r="J8938">
        <v>1689546</v>
      </c>
      <c r="K8938" s="3" t="s">
        <v>37</v>
      </c>
      <c r="L8938" s="3" t="s">
        <v>63</v>
      </c>
      <c r="M8938" s="3">
        <v>626</v>
      </c>
      <c r="N8938" s="3">
        <v>23.987632492904432</v>
      </c>
      <c r="P8938" t="str">
        <f t="shared" si="278"/>
        <v>PORT09 to PORT03</v>
      </c>
      <c r="Q8938" s="3">
        <v>540</v>
      </c>
      <c r="R8938" s="3">
        <v>0.47750351892722243</v>
      </c>
      <c r="S8938" s="10">
        <f t="shared" si="279"/>
        <v>298.91720284844126</v>
      </c>
      <c r="T8938" s="3" t="s">
        <v>197</v>
      </c>
      <c r="V8938"/>
      <c r="X8938"/>
      <c r="AE8938"/>
    </row>
    <row r="8939" spans="1:31" x14ac:dyDescent="0.25">
      <c r="A8939" s="3">
        <v>1447317067.7</v>
      </c>
      <c r="B8939" s="11">
        <v>44659</v>
      </c>
      <c r="C8939" s="3" t="s">
        <v>57</v>
      </c>
      <c r="D8939" s="3" t="s">
        <v>11</v>
      </c>
      <c r="E8939" s="3">
        <v>3</v>
      </c>
      <c r="F8939" s="3" t="s">
        <v>5</v>
      </c>
      <c r="G8939" s="3">
        <v>5</v>
      </c>
      <c r="H8939" s="3">
        <v>0</v>
      </c>
      <c r="I8939" t="s">
        <v>177</v>
      </c>
      <c r="J8939">
        <v>1689546</v>
      </c>
      <c r="K8939" s="3" t="s">
        <v>37</v>
      </c>
      <c r="L8939" s="3" t="s">
        <v>63</v>
      </c>
      <c r="M8939" s="3">
        <v>379</v>
      </c>
      <c r="N8939" s="3">
        <v>4.5975264985808861</v>
      </c>
      <c r="P8939" t="str">
        <f t="shared" si="278"/>
        <v>PORT09 to PORT03</v>
      </c>
      <c r="Q8939" s="3">
        <v>540</v>
      </c>
      <c r="R8939" s="3">
        <v>0.47750351892722243</v>
      </c>
      <c r="S8939" s="10">
        <f t="shared" si="279"/>
        <v>180.97383367341729</v>
      </c>
      <c r="T8939" s="3" t="s">
        <v>197</v>
      </c>
      <c r="V8939"/>
      <c r="X8939"/>
      <c r="AE8939"/>
    </row>
    <row r="8940" spans="1:31" x14ac:dyDescent="0.25">
      <c r="A8940" s="3">
        <v>1447252557.7</v>
      </c>
      <c r="B8940" s="11">
        <v>44665</v>
      </c>
      <c r="C8940" s="3" t="s">
        <v>57</v>
      </c>
      <c r="D8940" s="3" t="s">
        <v>11</v>
      </c>
      <c r="E8940" s="3">
        <v>3</v>
      </c>
      <c r="F8940" s="3" t="s">
        <v>5</v>
      </c>
      <c r="G8940" s="3">
        <v>5</v>
      </c>
      <c r="H8940" s="3">
        <v>0</v>
      </c>
      <c r="I8940" t="s">
        <v>177</v>
      </c>
      <c r="J8940">
        <v>1689546</v>
      </c>
      <c r="K8940" s="3" t="s">
        <v>37</v>
      </c>
      <c r="L8940" s="3" t="s">
        <v>63</v>
      </c>
      <c r="M8940" s="3">
        <v>621</v>
      </c>
      <c r="N8940" s="3">
        <v>21.987632492904432</v>
      </c>
      <c r="P8940" t="str">
        <f t="shared" si="278"/>
        <v>PORT09 to PORT03</v>
      </c>
      <c r="Q8940" s="3">
        <v>540</v>
      </c>
      <c r="R8940" s="3">
        <v>0.47750351892722243</v>
      </c>
      <c r="S8940" s="10">
        <f t="shared" si="279"/>
        <v>296.5296852538051</v>
      </c>
      <c r="T8940" s="3" t="s">
        <v>197</v>
      </c>
      <c r="V8940"/>
      <c r="X8940"/>
      <c r="AE8940"/>
    </row>
    <row r="8941" spans="1:31" x14ac:dyDescent="0.25">
      <c r="A8941" s="3">
        <v>1447237014.7</v>
      </c>
      <c r="B8941" s="11">
        <v>44653</v>
      </c>
      <c r="C8941" s="3" t="s">
        <v>57</v>
      </c>
      <c r="D8941" s="3" t="s">
        <v>11</v>
      </c>
      <c r="E8941" s="3">
        <v>3</v>
      </c>
      <c r="F8941" s="3" t="s">
        <v>5</v>
      </c>
      <c r="G8941" s="3">
        <v>5</v>
      </c>
      <c r="H8941" s="3">
        <v>0</v>
      </c>
      <c r="I8941" t="s">
        <v>177</v>
      </c>
      <c r="J8941">
        <v>1689546</v>
      </c>
      <c r="K8941" s="3" t="s">
        <v>37</v>
      </c>
      <c r="L8941" s="3" t="s">
        <v>63</v>
      </c>
      <c r="M8941" s="3">
        <v>357</v>
      </c>
      <c r="N8941" s="3">
        <v>2.2987632492904431</v>
      </c>
      <c r="P8941" t="str">
        <f t="shared" si="278"/>
        <v>PORT09 to PORT03</v>
      </c>
      <c r="Q8941" s="3">
        <v>540</v>
      </c>
      <c r="R8941" s="3">
        <v>0.47750351892722243</v>
      </c>
      <c r="S8941" s="10">
        <f t="shared" si="279"/>
        <v>170.46875625701841</v>
      </c>
      <c r="T8941" s="3" t="s">
        <v>197</v>
      </c>
      <c r="V8941"/>
      <c r="X8941"/>
      <c r="AE8941"/>
    </row>
    <row r="8942" spans="1:31" x14ac:dyDescent="0.25">
      <c r="A8942" s="3">
        <v>1447350451.7</v>
      </c>
      <c r="B8942" s="11">
        <v>44662</v>
      </c>
      <c r="C8942" s="3" t="s">
        <v>57</v>
      </c>
      <c r="D8942" s="3" t="s">
        <v>11</v>
      </c>
      <c r="E8942" s="3">
        <v>3</v>
      </c>
      <c r="F8942" s="3" t="s">
        <v>5</v>
      </c>
      <c r="G8942" s="3">
        <v>5</v>
      </c>
      <c r="H8942" s="3">
        <v>0</v>
      </c>
      <c r="I8942" t="s">
        <v>177</v>
      </c>
      <c r="J8942">
        <v>1689546</v>
      </c>
      <c r="K8942" s="3" t="s">
        <v>37</v>
      </c>
      <c r="L8942" s="3" t="s">
        <v>63</v>
      </c>
      <c r="M8942" s="3">
        <v>444</v>
      </c>
      <c r="N8942" s="3">
        <v>16.325088328602952</v>
      </c>
      <c r="P8942" t="str">
        <f t="shared" si="278"/>
        <v>PORT09 to PORT03</v>
      </c>
      <c r="Q8942" s="3">
        <v>540</v>
      </c>
      <c r="R8942" s="3">
        <v>0.47750351892722243</v>
      </c>
      <c r="S8942" s="10">
        <f t="shared" si="279"/>
        <v>212.01156240368675</v>
      </c>
      <c r="T8942" s="3" t="s">
        <v>197</v>
      </c>
      <c r="V8942"/>
      <c r="X8942"/>
      <c r="AE8942"/>
    </row>
    <row r="8943" spans="1:31" x14ac:dyDescent="0.25">
      <c r="A8943" s="3">
        <v>1447243010.7</v>
      </c>
      <c r="B8943" s="11">
        <v>44661</v>
      </c>
      <c r="C8943" s="3" t="s">
        <v>57</v>
      </c>
      <c r="D8943" s="3" t="s">
        <v>11</v>
      </c>
      <c r="E8943" s="3">
        <v>3</v>
      </c>
      <c r="F8943" s="3" t="s">
        <v>5</v>
      </c>
      <c r="G8943" s="3">
        <v>5</v>
      </c>
      <c r="H8943" s="3">
        <v>0</v>
      </c>
      <c r="I8943" t="s">
        <v>177</v>
      </c>
      <c r="J8943">
        <v>1689546</v>
      </c>
      <c r="K8943" s="3" t="s">
        <v>37</v>
      </c>
      <c r="L8943" s="3" t="s">
        <v>63</v>
      </c>
      <c r="M8943" s="3">
        <v>586</v>
      </c>
      <c r="N8943" s="3">
        <v>22.987632492904432</v>
      </c>
      <c r="P8943" t="str">
        <f t="shared" si="278"/>
        <v>PORT09 to PORT03</v>
      </c>
      <c r="Q8943" s="3">
        <v>540</v>
      </c>
      <c r="R8943" s="3">
        <v>0.47750351892722243</v>
      </c>
      <c r="S8943" s="10">
        <f t="shared" si="279"/>
        <v>279.81706209135234</v>
      </c>
      <c r="T8943" s="3" t="s">
        <v>197</v>
      </c>
      <c r="V8943"/>
      <c r="X8943"/>
      <c r="AE8943"/>
    </row>
    <row r="8944" spans="1:31" x14ac:dyDescent="0.25">
      <c r="A8944" s="3">
        <v>1447188648.7</v>
      </c>
      <c r="B8944" s="11">
        <v>44661</v>
      </c>
      <c r="C8944" s="3" t="s">
        <v>57</v>
      </c>
      <c r="D8944" s="3" t="s">
        <v>11</v>
      </c>
      <c r="E8944" s="3">
        <v>3</v>
      </c>
      <c r="F8944" s="3" t="s">
        <v>5</v>
      </c>
      <c r="G8944" s="3">
        <v>5</v>
      </c>
      <c r="H8944" s="3">
        <v>0</v>
      </c>
      <c r="I8944" t="s">
        <v>177</v>
      </c>
      <c r="J8944">
        <v>1689546</v>
      </c>
      <c r="K8944" s="3" t="s">
        <v>37</v>
      </c>
      <c r="L8944" s="3" t="s">
        <v>63</v>
      </c>
      <c r="M8944" s="3">
        <v>337</v>
      </c>
      <c r="N8944" s="3">
        <v>7.6625441643014769</v>
      </c>
      <c r="P8944" t="str">
        <f t="shared" si="278"/>
        <v>PORT09 to PORT03</v>
      </c>
      <c r="Q8944" s="3">
        <v>540</v>
      </c>
      <c r="R8944" s="3">
        <v>0.47750351892722243</v>
      </c>
      <c r="S8944" s="10">
        <f t="shared" si="279"/>
        <v>160.91868587847395</v>
      </c>
      <c r="T8944" s="3" t="s">
        <v>197</v>
      </c>
      <c r="V8944"/>
      <c r="X8944"/>
      <c r="AE8944"/>
    </row>
    <row r="8945" spans="1:31" x14ac:dyDescent="0.25">
      <c r="A8945" s="3">
        <v>1447300957.7</v>
      </c>
      <c r="B8945" s="11">
        <v>44665</v>
      </c>
      <c r="C8945" s="3" t="s">
        <v>57</v>
      </c>
      <c r="D8945" s="3" t="s">
        <v>11</v>
      </c>
      <c r="E8945" s="3">
        <v>3</v>
      </c>
      <c r="F8945" s="3" t="s">
        <v>5</v>
      </c>
      <c r="G8945" s="3">
        <v>5</v>
      </c>
      <c r="H8945" s="3">
        <v>0</v>
      </c>
      <c r="I8945" t="s">
        <v>177</v>
      </c>
      <c r="J8945">
        <v>1689546</v>
      </c>
      <c r="K8945" s="3" t="s">
        <v>37</v>
      </c>
      <c r="L8945" s="3" t="s">
        <v>63</v>
      </c>
      <c r="M8945" s="3">
        <v>660</v>
      </c>
      <c r="N8945" s="3">
        <v>29.650176657205908</v>
      </c>
      <c r="P8945" t="str">
        <f t="shared" si="278"/>
        <v>PORT09 to PORT03</v>
      </c>
      <c r="Q8945" s="3">
        <v>540</v>
      </c>
      <c r="R8945" s="3">
        <v>0.47750351892722243</v>
      </c>
      <c r="S8945" s="10">
        <f t="shared" si="279"/>
        <v>315.1523224919668</v>
      </c>
      <c r="T8945" s="3" t="s">
        <v>197</v>
      </c>
      <c r="V8945"/>
      <c r="X8945"/>
      <c r="AE8945"/>
    </row>
    <row r="8946" spans="1:31" x14ac:dyDescent="0.25">
      <c r="A8946" s="3">
        <v>1447322264.7</v>
      </c>
      <c r="B8946" s="11">
        <v>44655</v>
      </c>
      <c r="C8946" s="3" t="s">
        <v>57</v>
      </c>
      <c r="D8946" s="3" t="s">
        <v>11</v>
      </c>
      <c r="E8946" s="3">
        <v>3</v>
      </c>
      <c r="F8946" s="3" t="s">
        <v>5</v>
      </c>
      <c r="G8946" s="3">
        <v>5</v>
      </c>
      <c r="H8946" s="3">
        <v>0</v>
      </c>
      <c r="I8946" t="s">
        <v>177</v>
      </c>
      <c r="J8946">
        <v>1689546</v>
      </c>
      <c r="K8946" s="3" t="s">
        <v>37</v>
      </c>
      <c r="L8946" s="3" t="s">
        <v>63</v>
      </c>
      <c r="M8946" s="3">
        <v>536</v>
      </c>
      <c r="N8946" s="3">
        <v>18.922614827183839</v>
      </c>
      <c r="P8946" t="str">
        <f t="shared" si="278"/>
        <v>PORT09 to PORT03</v>
      </c>
      <c r="Q8946" s="3">
        <v>540</v>
      </c>
      <c r="R8946" s="3">
        <v>0.47750351892722243</v>
      </c>
      <c r="S8946" s="10">
        <f t="shared" si="279"/>
        <v>255.94188614499123</v>
      </c>
      <c r="T8946" s="3" t="s">
        <v>197</v>
      </c>
      <c r="V8946"/>
      <c r="X8946"/>
      <c r="AE8946"/>
    </row>
    <row r="8947" spans="1:31" x14ac:dyDescent="0.25">
      <c r="A8947" s="3">
        <v>1447369444.7</v>
      </c>
      <c r="B8947" s="11">
        <v>44654</v>
      </c>
      <c r="C8947" s="3" t="s">
        <v>57</v>
      </c>
      <c r="D8947" s="3" t="s">
        <v>11</v>
      </c>
      <c r="E8947" s="3">
        <v>3</v>
      </c>
      <c r="F8947" s="3" t="s">
        <v>5</v>
      </c>
      <c r="G8947" s="3">
        <v>5</v>
      </c>
      <c r="H8947" s="3">
        <v>0</v>
      </c>
      <c r="I8947" t="s">
        <v>177</v>
      </c>
      <c r="J8947">
        <v>1689546</v>
      </c>
      <c r="K8947" s="3" t="s">
        <v>37</v>
      </c>
      <c r="L8947" s="3" t="s">
        <v>63</v>
      </c>
      <c r="M8947" s="3">
        <v>439</v>
      </c>
      <c r="N8947" s="3">
        <v>14.325088328602954</v>
      </c>
      <c r="P8947" t="str">
        <f t="shared" si="278"/>
        <v>PORT09 to PORT03</v>
      </c>
      <c r="Q8947" s="3">
        <v>540</v>
      </c>
      <c r="R8947" s="3">
        <v>0.47750351892722243</v>
      </c>
      <c r="S8947" s="10">
        <f t="shared" si="279"/>
        <v>209.62404480905064</v>
      </c>
      <c r="T8947" s="3" t="s">
        <v>197</v>
      </c>
      <c r="V8947"/>
      <c r="X8947"/>
      <c r="AE8947"/>
    </row>
    <row r="8948" spans="1:31" x14ac:dyDescent="0.25">
      <c r="A8948" s="3">
        <v>1447348354.7</v>
      </c>
      <c r="B8948" s="11">
        <v>44652</v>
      </c>
      <c r="C8948" s="3" t="s">
        <v>57</v>
      </c>
      <c r="D8948" s="3" t="s">
        <v>11</v>
      </c>
      <c r="E8948" s="3">
        <v>3</v>
      </c>
      <c r="F8948" s="3" t="s">
        <v>5</v>
      </c>
      <c r="G8948" s="3">
        <v>5</v>
      </c>
      <c r="H8948" s="3">
        <v>0</v>
      </c>
      <c r="I8948" t="s">
        <v>177</v>
      </c>
      <c r="J8948">
        <v>1689546</v>
      </c>
      <c r="K8948" s="3" t="s">
        <v>37</v>
      </c>
      <c r="L8948" s="3" t="s">
        <v>63</v>
      </c>
      <c r="M8948" s="3">
        <v>330</v>
      </c>
      <c r="N8948" s="3">
        <v>5.3637809150110343</v>
      </c>
      <c r="P8948" t="str">
        <f t="shared" si="278"/>
        <v>PORT09 to PORT03</v>
      </c>
      <c r="Q8948" s="3">
        <v>540</v>
      </c>
      <c r="R8948" s="3">
        <v>0.47750351892722243</v>
      </c>
      <c r="S8948" s="10">
        <f t="shared" si="279"/>
        <v>157.5761612459834</v>
      </c>
      <c r="T8948" s="3" t="s">
        <v>197</v>
      </c>
      <c r="V8948"/>
      <c r="X8948"/>
      <c r="AE8948"/>
    </row>
    <row r="8949" spans="1:31" x14ac:dyDescent="0.25">
      <c r="A8949" s="3">
        <v>1447245302.7</v>
      </c>
      <c r="B8949" s="11">
        <v>44655</v>
      </c>
      <c r="C8949" s="3" t="s">
        <v>57</v>
      </c>
      <c r="D8949" s="3" t="s">
        <v>11</v>
      </c>
      <c r="E8949" s="3">
        <v>3</v>
      </c>
      <c r="F8949" s="3" t="s">
        <v>5</v>
      </c>
      <c r="G8949" s="3">
        <v>5</v>
      </c>
      <c r="H8949" s="3">
        <v>0</v>
      </c>
      <c r="I8949" t="s">
        <v>177</v>
      </c>
      <c r="J8949">
        <v>1689546</v>
      </c>
      <c r="K8949" s="3" t="s">
        <v>37</v>
      </c>
      <c r="L8949" s="3" t="s">
        <v>63</v>
      </c>
      <c r="M8949" s="3">
        <v>623</v>
      </c>
      <c r="N8949" s="3">
        <v>20.987632492904432</v>
      </c>
      <c r="P8949" t="str">
        <f t="shared" si="278"/>
        <v>PORT09 to PORT03</v>
      </c>
      <c r="Q8949" s="3">
        <v>540</v>
      </c>
      <c r="R8949" s="3">
        <v>0.47750351892722243</v>
      </c>
      <c r="S8949" s="10">
        <f t="shared" si="279"/>
        <v>297.4846922916596</v>
      </c>
      <c r="T8949" s="3" t="s">
        <v>197</v>
      </c>
      <c r="V8949"/>
      <c r="X8949"/>
      <c r="AE8949"/>
    </row>
    <row r="8950" spans="1:31" x14ac:dyDescent="0.25">
      <c r="A8950" s="3">
        <v>1447292366.7</v>
      </c>
      <c r="B8950" s="11">
        <v>44660</v>
      </c>
      <c r="C8950" s="3" t="s">
        <v>57</v>
      </c>
      <c r="D8950" s="3" t="s">
        <v>11</v>
      </c>
      <c r="E8950" s="3">
        <v>3</v>
      </c>
      <c r="F8950" s="3" t="s">
        <v>5</v>
      </c>
      <c r="G8950" s="3">
        <v>5</v>
      </c>
      <c r="H8950" s="3">
        <v>0</v>
      </c>
      <c r="I8950" t="s">
        <v>177</v>
      </c>
      <c r="J8950">
        <v>1689546</v>
      </c>
      <c r="K8950" s="3" t="s">
        <v>37</v>
      </c>
      <c r="L8950" s="3" t="s">
        <v>63</v>
      </c>
      <c r="M8950" s="3">
        <v>514</v>
      </c>
      <c r="N8950" s="3">
        <v>14.325088328602954</v>
      </c>
      <c r="P8950" t="str">
        <f t="shared" si="278"/>
        <v>PORT09 to PORT03</v>
      </c>
      <c r="Q8950" s="3">
        <v>540</v>
      </c>
      <c r="R8950" s="3">
        <v>0.47750351892722243</v>
      </c>
      <c r="S8950" s="10">
        <f t="shared" si="279"/>
        <v>245.43680872859233</v>
      </c>
      <c r="T8950" s="3" t="s">
        <v>197</v>
      </c>
      <c r="V8950"/>
      <c r="X8950"/>
      <c r="AE8950"/>
    </row>
    <row r="8951" spans="1:31" x14ac:dyDescent="0.25">
      <c r="A8951" s="3">
        <v>1447329829.7</v>
      </c>
      <c r="B8951" s="11">
        <v>44654</v>
      </c>
      <c r="C8951" s="3" t="s">
        <v>57</v>
      </c>
      <c r="D8951" s="3" t="s">
        <v>11</v>
      </c>
      <c r="E8951" s="3">
        <v>3</v>
      </c>
      <c r="F8951" s="3" t="s">
        <v>5</v>
      </c>
      <c r="G8951" s="3">
        <v>5</v>
      </c>
      <c r="H8951" s="3">
        <v>0</v>
      </c>
      <c r="I8951" t="s">
        <v>177</v>
      </c>
      <c r="J8951">
        <v>1689546</v>
      </c>
      <c r="K8951" s="3" t="s">
        <v>37</v>
      </c>
      <c r="L8951" s="3" t="s">
        <v>63</v>
      </c>
      <c r="M8951" s="3">
        <v>504</v>
      </c>
      <c r="N8951" s="3">
        <v>14.325088328602954</v>
      </c>
      <c r="P8951" t="str">
        <f t="shared" si="278"/>
        <v>PORT09 to PORT03</v>
      </c>
      <c r="Q8951" s="3">
        <v>540</v>
      </c>
      <c r="R8951" s="3">
        <v>0.47750351892722243</v>
      </c>
      <c r="S8951" s="10">
        <f t="shared" si="279"/>
        <v>240.66177353932011</v>
      </c>
      <c r="T8951" s="3" t="s">
        <v>197</v>
      </c>
      <c r="V8951"/>
      <c r="X8951"/>
      <c r="AE8951"/>
    </row>
    <row r="8952" spans="1:31" x14ac:dyDescent="0.25">
      <c r="A8952" s="3">
        <v>1447334333.7</v>
      </c>
      <c r="B8952" s="11">
        <v>44665</v>
      </c>
      <c r="C8952" s="3" t="s">
        <v>57</v>
      </c>
      <c r="D8952" s="3" t="s">
        <v>11</v>
      </c>
      <c r="E8952" s="3">
        <v>3</v>
      </c>
      <c r="F8952" s="3" t="s">
        <v>5</v>
      </c>
      <c r="G8952" s="3">
        <v>5</v>
      </c>
      <c r="H8952" s="3">
        <v>0</v>
      </c>
      <c r="I8952" t="s">
        <v>177</v>
      </c>
      <c r="J8952">
        <v>1689546</v>
      </c>
      <c r="K8952" s="3" t="s">
        <v>37</v>
      </c>
      <c r="L8952" s="3" t="s">
        <v>63</v>
      </c>
      <c r="M8952" s="3">
        <v>501</v>
      </c>
      <c r="N8952" s="3">
        <v>14.325088328602954</v>
      </c>
      <c r="P8952" t="str">
        <f t="shared" si="278"/>
        <v>PORT09 to PORT03</v>
      </c>
      <c r="Q8952" s="3">
        <v>540</v>
      </c>
      <c r="R8952" s="3">
        <v>0.47750351892722243</v>
      </c>
      <c r="S8952" s="10">
        <f t="shared" si="279"/>
        <v>239.22926298253844</v>
      </c>
      <c r="T8952" s="3" t="s">
        <v>197</v>
      </c>
      <c r="V8952"/>
      <c r="X8952"/>
      <c r="AE8952"/>
    </row>
    <row r="8953" spans="1:31" x14ac:dyDescent="0.25">
      <c r="A8953" s="3">
        <v>1447163777.7</v>
      </c>
      <c r="B8953" s="11">
        <v>44653</v>
      </c>
      <c r="C8953" s="3" t="s">
        <v>57</v>
      </c>
      <c r="D8953" s="3" t="s">
        <v>11</v>
      </c>
      <c r="E8953" s="3">
        <v>3</v>
      </c>
      <c r="F8953" s="3" t="s">
        <v>5</v>
      </c>
      <c r="G8953" s="3">
        <v>5</v>
      </c>
      <c r="H8953" s="3">
        <v>0</v>
      </c>
      <c r="I8953" t="s">
        <v>177</v>
      </c>
      <c r="J8953">
        <v>1689546</v>
      </c>
      <c r="K8953" s="3" t="s">
        <v>37</v>
      </c>
      <c r="L8953" s="3" t="s">
        <v>63</v>
      </c>
      <c r="M8953" s="3">
        <v>417</v>
      </c>
      <c r="N8953" s="3">
        <v>7.6625441643014769</v>
      </c>
      <c r="P8953" t="str">
        <f t="shared" si="278"/>
        <v>PORT09 to PORT03</v>
      </c>
      <c r="Q8953" s="3">
        <v>540</v>
      </c>
      <c r="R8953" s="3">
        <v>0.47750351892722243</v>
      </c>
      <c r="S8953" s="10">
        <f t="shared" si="279"/>
        <v>199.11896739265174</v>
      </c>
      <c r="T8953" s="3" t="s">
        <v>197</v>
      </c>
      <c r="V8953"/>
      <c r="X8953"/>
      <c r="AE8953"/>
    </row>
    <row r="8954" spans="1:31" x14ac:dyDescent="0.25">
      <c r="A8954" s="3">
        <v>1447377150.7</v>
      </c>
      <c r="B8954" s="11">
        <v>44660</v>
      </c>
      <c r="C8954" s="3" t="s">
        <v>57</v>
      </c>
      <c r="D8954" s="3" t="s">
        <v>11</v>
      </c>
      <c r="E8954" s="3">
        <v>3</v>
      </c>
      <c r="F8954" s="3" t="s">
        <v>5</v>
      </c>
      <c r="G8954" s="3">
        <v>5</v>
      </c>
      <c r="H8954" s="3">
        <v>0</v>
      </c>
      <c r="I8954" t="s">
        <v>177</v>
      </c>
      <c r="J8954">
        <v>1689546</v>
      </c>
      <c r="K8954" s="3" t="s">
        <v>37</v>
      </c>
      <c r="L8954" s="3" t="s">
        <v>63</v>
      </c>
      <c r="M8954" s="3">
        <v>747</v>
      </c>
      <c r="N8954" s="3">
        <v>35.312720821507384</v>
      </c>
      <c r="P8954" t="str">
        <f t="shared" si="278"/>
        <v>PORT09 to PORT03</v>
      </c>
      <c r="Q8954" s="3">
        <v>540</v>
      </c>
      <c r="R8954" s="3">
        <v>0.47750351892722243</v>
      </c>
      <c r="S8954" s="10">
        <f t="shared" si="279"/>
        <v>356.69512863863514</v>
      </c>
      <c r="T8954" s="3" t="s">
        <v>197</v>
      </c>
      <c r="V8954"/>
      <c r="X8954"/>
      <c r="AE8954"/>
    </row>
    <row r="8955" spans="1:31" x14ac:dyDescent="0.25">
      <c r="A8955" s="3">
        <v>1447334711.7</v>
      </c>
      <c r="B8955" s="11">
        <v>44665</v>
      </c>
      <c r="C8955" s="3" t="s">
        <v>57</v>
      </c>
      <c r="D8955" s="3" t="s">
        <v>11</v>
      </c>
      <c r="E8955" s="3">
        <v>3</v>
      </c>
      <c r="F8955" s="3" t="s">
        <v>5</v>
      </c>
      <c r="G8955" s="3">
        <v>5</v>
      </c>
      <c r="H8955" s="3">
        <v>0</v>
      </c>
      <c r="I8955" t="s">
        <v>177</v>
      </c>
      <c r="J8955">
        <v>1689546</v>
      </c>
      <c r="K8955" s="3" t="s">
        <v>37</v>
      </c>
      <c r="L8955" s="3" t="s">
        <v>63</v>
      </c>
      <c r="M8955" s="3">
        <v>341</v>
      </c>
      <c r="N8955" s="3">
        <v>6.1300353314411815</v>
      </c>
      <c r="P8955" t="str">
        <f t="shared" si="278"/>
        <v>PORT09 to PORT03</v>
      </c>
      <c r="Q8955" s="3">
        <v>540</v>
      </c>
      <c r="R8955" s="3">
        <v>0.47750351892722243</v>
      </c>
      <c r="S8955" s="10">
        <f t="shared" si="279"/>
        <v>162.82869995418284</v>
      </c>
      <c r="T8955" s="3" t="s">
        <v>197</v>
      </c>
      <c r="V8955"/>
      <c r="X8955"/>
      <c r="AE8955"/>
    </row>
    <row r="8956" spans="1:31" x14ac:dyDescent="0.25">
      <c r="A8956" s="3">
        <v>1447179664.7</v>
      </c>
      <c r="B8956" s="11">
        <v>44662</v>
      </c>
      <c r="C8956" s="3" t="s">
        <v>57</v>
      </c>
      <c r="D8956" s="3" t="s">
        <v>11</v>
      </c>
      <c r="E8956" s="3">
        <v>3</v>
      </c>
      <c r="F8956" s="3" t="s">
        <v>5</v>
      </c>
      <c r="G8956" s="3">
        <v>5</v>
      </c>
      <c r="H8956" s="3">
        <v>0</v>
      </c>
      <c r="I8956" t="s">
        <v>177</v>
      </c>
      <c r="J8956">
        <v>1689546</v>
      </c>
      <c r="K8956" s="3" t="s">
        <v>37</v>
      </c>
      <c r="L8956" s="3" t="s">
        <v>63</v>
      </c>
      <c r="M8956" s="3">
        <v>510</v>
      </c>
      <c r="N8956" s="3">
        <v>14.325088328602954</v>
      </c>
      <c r="P8956" t="str">
        <f t="shared" si="278"/>
        <v>PORT09 to PORT03</v>
      </c>
      <c r="Q8956" s="3">
        <v>540</v>
      </c>
      <c r="R8956" s="3">
        <v>0.47750351892722243</v>
      </c>
      <c r="S8956" s="10">
        <f t="shared" si="279"/>
        <v>243.52679465288344</v>
      </c>
      <c r="T8956" s="3" t="s">
        <v>197</v>
      </c>
      <c r="V8956"/>
      <c r="X8956"/>
      <c r="AE8956"/>
    </row>
    <row r="8957" spans="1:31" x14ac:dyDescent="0.25">
      <c r="A8957" s="3">
        <v>1447156745.7</v>
      </c>
      <c r="B8957" s="11">
        <v>44662</v>
      </c>
      <c r="C8957" s="3" t="s">
        <v>57</v>
      </c>
      <c r="D8957" s="3" t="s">
        <v>11</v>
      </c>
      <c r="E8957" s="3">
        <v>3</v>
      </c>
      <c r="F8957" s="3" t="s">
        <v>5</v>
      </c>
      <c r="G8957" s="3">
        <v>5</v>
      </c>
      <c r="H8957" s="3">
        <v>0</v>
      </c>
      <c r="I8957" t="s">
        <v>177</v>
      </c>
      <c r="J8957">
        <v>1689546</v>
      </c>
      <c r="K8957" s="3" t="s">
        <v>37</v>
      </c>
      <c r="L8957" s="3" t="s">
        <v>63</v>
      </c>
      <c r="M8957" s="3">
        <v>668</v>
      </c>
      <c r="N8957" s="3">
        <v>28.650176657205908</v>
      </c>
      <c r="P8957" t="str">
        <f t="shared" si="278"/>
        <v>PORT09 to PORT03</v>
      </c>
      <c r="Q8957" s="3">
        <v>540</v>
      </c>
      <c r="R8957" s="3">
        <v>0.47750351892722243</v>
      </c>
      <c r="S8957" s="10">
        <f t="shared" si="279"/>
        <v>318.97235064338457</v>
      </c>
      <c r="T8957" s="3" t="s">
        <v>197</v>
      </c>
      <c r="V8957"/>
      <c r="X8957"/>
      <c r="AE8957"/>
    </row>
    <row r="8958" spans="1:31" x14ac:dyDescent="0.25">
      <c r="A8958" s="3">
        <v>1447288453.7</v>
      </c>
      <c r="B8958" s="11">
        <v>44652</v>
      </c>
      <c r="C8958" s="3" t="s">
        <v>57</v>
      </c>
      <c r="D8958" s="3" t="s">
        <v>11</v>
      </c>
      <c r="E8958" s="3">
        <v>3</v>
      </c>
      <c r="F8958" s="3" t="s">
        <v>5</v>
      </c>
      <c r="G8958" s="3">
        <v>5</v>
      </c>
      <c r="H8958" s="3">
        <v>0</v>
      </c>
      <c r="I8958" t="s">
        <v>177</v>
      </c>
      <c r="J8958">
        <v>1689546</v>
      </c>
      <c r="K8958" s="3" t="s">
        <v>37</v>
      </c>
      <c r="L8958" s="3" t="s">
        <v>63</v>
      </c>
      <c r="M8958" s="3">
        <v>556</v>
      </c>
      <c r="N8958" s="3">
        <v>23.987632492904432</v>
      </c>
      <c r="P8958" t="str">
        <f t="shared" si="278"/>
        <v>PORT09 to PORT03</v>
      </c>
      <c r="Q8958" s="3">
        <v>540</v>
      </c>
      <c r="R8958" s="3">
        <v>0.47750351892722243</v>
      </c>
      <c r="S8958" s="10">
        <f t="shared" si="279"/>
        <v>265.49195652353569</v>
      </c>
      <c r="T8958" s="3" t="s">
        <v>197</v>
      </c>
      <c r="V8958"/>
      <c r="X8958"/>
      <c r="AE8958"/>
    </row>
    <row r="8959" spans="1:31" x14ac:dyDescent="0.25">
      <c r="A8959" s="3">
        <v>1447338091.7</v>
      </c>
      <c r="B8959" s="11">
        <v>44662</v>
      </c>
      <c r="C8959" s="3" t="s">
        <v>57</v>
      </c>
      <c r="D8959" s="3" t="s">
        <v>11</v>
      </c>
      <c r="E8959" s="3">
        <v>3</v>
      </c>
      <c r="F8959" s="3" t="s">
        <v>5</v>
      </c>
      <c r="G8959" s="3">
        <v>5</v>
      </c>
      <c r="H8959" s="3">
        <v>0</v>
      </c>
      <c r="I8959" t="s">
        <v>177</v>
      </c>
      <c r="J8959">
        <v>1689546</v>
      </c>
      <c r="K8959" s="3" t="s">
        <v>37</v>
      </c>
      <c r="L8959" s="3" t="s">
        <v>63</v>
      </c>
      <c r="M8959" s="3">
        <v>305</v>
      </c>
      <c r="N8959" s="3">
        <v>5.3637809150110343</v>
      </c>
      <c r="P8959" t="str">
        <f t="shared" si="278"/>
        <v>PORT09 to PORT03</v>
      </c>
      <c r="Q8959" s="3">
        <v>540</v>
      </c>
      <c r="R8959" s="3">
        <v>0.47750351892722243</v>
      </c>
      <c r="S8959" s="10">
        <f t="shared" si="279"/>
        <v>145.63857327280283</v>
      </c>
      <c r="T8959" s="3" t="s">
        <v>197</v>
      </c>
      <c r="V8959"/>
      <c r="X8959"/>
      <c r="AE8959"/>
    </row>
    <row r="8960" spans="1:31" x14ac:dyDescent="0.25">
      <c r="A8960" s="3">
        <v>1447318094.7</v>
      </c>
      <c r="B8960" s="11">
        <v>44665</v>
      </c>
      <c r="C8960" s="3" t="s">
        <v>57</v>
      </c>
      <c r="D8960" s="3" t="s">
        <v>11</v>
      </c>
      <c r="E8960" s="3">
        <v>3</v>
      </c>
      <c r="F8960" s="3" t="s">
        <v>5</v>
      </c>
      <c r="G8960" s="3">
        <v>5</v>
      </c>
      <c r="H8960" s="3">
        <v>0</v>
      </c>
      <c r="I8960" t="s">
        <v>177</v>
      </c>
      <c r="J8960">
        <v>1689546</v>
      </c>
      <c r="K8960" s="3" t="s">
        <v>37</v>
      </c>
      <c r="L8960" s="3" t="s">
        <v>63</v>
      </c>
      <c r="M8960" s="3">
        <v>511</v>
      </c>
      <c r="N8960" s="3">
        <v>19.390105994323545</v>
      </c>
      <c r="P8960" t="str">
        <f t="shared" si="278"/>
        <v>PORT09 to PORT03</v>
      </c>
      <c r="Q8960" s="3">
        <v>540</v>
      </c>
      <c r="R8960" s="3">
        <v>0.47750351892722243</v>
      </c>
      <c r="S8960" s="10">
        <f t="shared" si="279"/>
        <v>244.00429817181066</v>
      </c>
      <c r="T8960" s="3" t="s">
        <v>197</v>
      </c>
      <c r="V8960"/>
      <c r="X8960"/>
      <c r="AE8960"/>
    </row>
    <row r="8961" spans="1:31" x14ac:dyDescent="0.25">
      <c r="A8961" s="3">
        <v>1447318095.7</v>
      </c>
      <c r="B8961" s="11">
        <v>44658</v>
      </c>
      <c r="C8961" s="3" t="s">
        <v>57</v>
      </c>
      <c r="D8961" s="3" t="s">
        <v>11</v>
      </c>
      <c r="E8961" s="3">
        <v>3</v>
      </c>
      <c r="F8961" s="3" t="s">
        <v>5</v>
      </c>
      <c r="G8961" s="3">
        <v>5</v>
      </c>
      <c r="H8961" s="3">
        <v>0</v>
      </c>
      <c r="I8961" t="s">
        <v>177</v>
      </c>
      <c r="J8961">
        <v>1689546</v>
      </c>
      <c r="K8961" s="3" t="s">
        <v>37</v>
      </c>
      <c r="L8961" s="3" t="s">
        <v>63</v>
      </c>
      <c r="M8961" s="3">
        <v>495</v>
      </c>
      <c r="N8961" s="3">
        <v>19.156360410753692</v>
      </c>
      <c r="P8961" t="str">
        <f t="shared" si="278"/>
        <v>PORT09 to PORT03</v>
      </c>
      <c r="Q8961" s="3">
        <v>540</v>
      </c>
      <c r="R8961" s="3">
        <v>0.47750351892722243</v>
      </c>
      <c r="S8961" s="10">
        <f t="shared" si="279"/>
        <v>236.36424186897511</v>
      </c>
      <c r="T8961" s="3" t="s">
        <v>197</v>
      </c>
      <c r="V8961"/>
      <c r="X8961"/>
      <c r="AE8961"/>
    </row>
    <row r="8962" spans="1:31" x14ac:dyDescent="0.25">
      <c r="A8962" s="3">
        <v>1447338073.7</v>
      </c>
      <c r="B8962" s="11">
        <v>44662</v>
      </c>
      <c r="C8962" s="3" t="s">
        <v>57</v>
      </c>
      <c r="D8962" s="3" t="s">
        <v>11</v>
      </c>
      <c r="E8962" s="3">
        <v>3</v>
      </c>
      <c r="F8962" s="3" t="s">
        <v>5</v>
      </c>
      <c r="G8962" s="3">
        <v>5</v>
      </c>
      <c r="H8962" s="3">
        <v>0</v>
      </c>
      <c r="I8962" t="s">
        <v>177</v>
      </c>
      <c r="J8962">
        <v>1689546</v>
      </c>
      <c r="K8962" s="3" t="s">
        <v>37</v>
      </c>
      <c r="L8962" s="3" t="s">
        <v>63</v>
      </c>
      <c r="M8962" s="3">
        <v>337</v>
      </c>
      <c r="N8962" s="3">
        <v>5.3637809150110343</v>
      </c>
      <c r="P8962" t="str">
        <f t="shared" ref="P8962:P9025" si="280">L8962&amp;" to "&amp;C8962</f>
        <v>PORT09 to PORT03</v>
      </c>
      <c r="Q8962" s="3">
        <v>540</v>
      </c>
      <c r="R8962" s="3">
        <v>0.47750351892722243</v>
      </c>
      <c r="S8962" s="10">
        <f t="shared" ref="S8962:S9025" si="281">R8962*M8962</f>
        <v>160.91868587847395</v>
      </c>
      <c r="T8962" s="3" t="s">
        <v>197</v>
      </c>
      <c r="V8962"/>
      <c r="X8962"/>
      <c r="AE8962"/>
    </row>
    <row r="8963" spans="1:31" x14ac:dyDescent="0.25">
      <c r="A8963" s="3">
        <v>1447247292.7</v>
      </c>
      <c r="B8963" s="11">
        <v>44653</v>
      </c>
      <c r="C8963" s="3" t="s">
        <v>57</v>
      </c>
      <c r="D8963" s="3" t="s">
        <v>11</v>
      </c>
      <c r="E8963" s="3">
        <v>3</v>
      </c>
      <c r="F8963" s="3" t="s">
        <v>5</v>
      </c>
      <c r="G8963" s="3">
        <v>5</v>
      </c>
      <c r="H8963" s="3">
        <v>0</v>
      </c>
      <c r="I8963" t="s">
        <v>177</v>
      </c>
      <c r="J8963">
        <v>1689546</v>
      </c>
      <c r="K8963" s="3" t="s">
        <v>37</v>
      </c>
      <c r="L8963" s="3" t="s">
        <v>63</v>
      </c>
      <c r="M8963" s="3">
        <v>640</v>
      </c>
      <c r="N8963" s="3">
        <v>32.650176657205904</v>
      </c>
      <c r="P8963" t="str">
        <f t="shared" si="280"/>
        <v>PORT09 to PORT03</v>
      </c>
      <c r="Q8963" s="3">
        <v>540</v>
      </c>
      <c r="R8963" s="3">
        <v>0.47750351892722243</v>
      </c>
      <c r="S8963" s="10">
        <f t="shared" si="281"/>
        <v>305.60225211342237</v>
      </c>
      <c r="T8963" s="3" t="s">
        <v>197</v>
      </c>
      <c r="V8963"/>
      <c r="X8963"/>
      <c r="AE8963"/>
    </row>
    <row r="8964" spans="1:31" x14ac:dyDescent="0.25">
      <c r="A8964" s="3">
        <v>1447285604.7</v>
      </c>
      <c r="B8964" s="11">
        <v>44659</v>
      </c>
      <c r="C8964" s="3" t="s">
        <v>57</v>
      </c>
      <c r="D8964" s="3" t="s">
        <v>11</v>
      </c>
      <c r="E8964" s="3">
        <v>3</v>
      </c>
      <c r="F8964" s="3" t="s">
        <v>5</v>
      </c>
      <c r="G8964" s="3">
        <v>5</v>
      </c>
      <c r="H8964" s="3">
        <v>0</v>
      </c>
      <c r="I8964" t="s">
        <v>177</v>
      </c>
      <c r="J8964">
        <v>1689546</v>
      </c>
      <c r="K8964" s="3" t="s">
        <v>37</v>
      </c>
      <c r="L8964" s="3" t="s">
        <v>63</v>
      </c>
      <c r="M8964" s="3">
        <v>733</v>
      </c>
      <c r="N8964" s="3">
        <v>29.650176657205908</v>
      </c>
      <c r="P8964" t="str">
        <f t="shared" si="280"/>
        <v>PORT09 to PORT03</v>
      </c>
      <c r="Q8964" s="3">
        <v>540</v>
      </c>
      <c r="R8964" s="3">
        <v>0.47750351892722243</v>
      </c>
      <c r="S8964" s="10">
        <f t="shared" si="281"/>
        <v>350.01007937365404</v>
      </c>
      <c r="T8964" s="3" t="s">
        <v>197</v>
      </c>
      <c r="V8964"/>
      <c r="X8964"/>
      <c r="AE8964"/>
    </row>
    <row r="8965" spans="1:31" x14ac:dyDescent="0.25">
      <c r="A8965" s="3">
        <v>1447208912.7</v>
      </c>
      <c r="B8965" s="11">
        <v>44658</v>
      </c>
      <c r="C8965" s="3" t="s">
        <v>57</v>
      </c>
      <c r="D8965" s="3" t="s">
        <v>11</v>
      </c>
      <c r="E8965" s="3">
        <v>3</v>
      </c>
      <c r="F8965" s="3" t="s">
        <v>5</v>
      </c>
      <c r="G8965" s="3">
        <v>5</v>
      </c>
      <c r="H8965" s="3">
        <v>0</v>
      </c>
      <c r="I8965" t="s">
        <v>177</v>
      </c>
      <c r="J8965">
        <v>1689551</v>
      </c>
      <c r="K8965" s="3" t="s">
        <v>37</v>
      </c>
      <c r="L8965" s="3" t="s">
        <v>63</v>
      </c>
      <c r="M8965" s="3">
        <v>354</v>
      </c>
      <c r="N8965" s="3">
        <v>2.0898027358912943</v>
      </c>
      <c r="P8965" t="str">
        <f t="shared" si="280"/>
        <v>PORT09 to PORT03</v>
      </c>
      <c r="Q8965" s="3">
        <v>540</v>
      </c>
      <c r="R8965" s="3">
        <v>0.47750351892722243</v>
      </c>
      <c r="S8965" s="10">
        <f t="shared" si="281"/>
        <v>169.03624570023675</v>
      </c>
      <c r="T8965" s="3" t="s">
        <v>197</v>
      </c>
      <c r="V8965"/>
      <c r="X8965"/>
      <c r="AE8965"/>
    </row>
    <row r="8966" spans="1:31" x14ac:dyDescent="0.25">
      <c r="A8966" s="3">
        <v>1447191225.7</v>
      </c>
      <c r="B8966" s="11">
        <v>44653</v>
      </c>
      <c r="C8966" s="3" t="s">
        <v>57</v>
      </c>
      <c r="D8966" s="3" t="s">
        <v>11</v>
      </c>
      <c r="E8966" s="3">
        <v>3</v>
      </c>
      <c r="F8966" s="3" t="s">
        <v>5</v>
      </c>
      <c r="G8966" s="3">
        <v>5</v>
      </c>
      <c r="H8966" s="3">
        <v>0</v>
      </c>
      <c r="I8966" t="s">
        <v>177</v>
      </c>
      <c r="J8966">
        <v>1689551</v>
      </c>
      <c r="K8966" s="3" t="s">
        <v>37</v>
      </c>
      <c r="L8966" s="3" t="s">
        <v>63</v>
      </c>
      <c r="M8966" s="3">
        <v>334</v>
      </c>
      <c r="N8966" s="3">
        <v>7.4635811996117658</v>
      </c>
      <c r="P8966" t="str">
        <f t="shared" si="280"/>
        <v>PORT09 to PORT03</v>
      </c>
      <c r="Q8966" s="3">
        <v>540</v>
      </c>
      <c r="R8966" s="3">
        <v>0.47750351892722243</v>
      </c>
      <c r="S8966" s="10">
        <f t="shared" si="281"/>
        <v>159.48617532169229</v>
      </c>
      <c r="T8966" s="3" t="s">
        <v>197</v>
      </c>
      <c r="V8966"/>
      <c r="X8966"/>
      <c r="AE8966"/>
    </row>
    <row r="8967" spans="1:31" x14ac:dyDescent="0.25">
      <c r="A8967" s="3">
        <v>1447184230.7</v>
      </c>
      <c r="B8967" s="11">
        <v>44652</v>
      </c>
      <c r="C8967" s="3" t="s">
        <v>57</v>
      </c>
      <c r="D8967" s="3" t="s">
        <v>11</v>
      </c>
      <c r="E8967" s="3">
        <v>3</v>
      </c>
      <c r="F8967" s="3" t="s">
        <v>5</v>
      </c>
      <c r="G8967" s="3">
        <v>5</v>
      </c>
      <c r="H8967" s="3">
        <v>0</v>
      </c>
      <c r="I8967" t="s">
        <v>177</v>
      </c>
      <c r="J8967">
        <v>1689551</v>
      </c>
      <c r="K8967" s="3" t="s">
        <v>37</v>
      </c>
      <c r="L8967" s="3" t="s">
        <v>63</v>
      </c>
      <c r="M8967" s="3">
        <v>278</v>
      </c>
      <c r="N8967" s="3">
        <v>1.1941729919378825</v>
      </c>
      <c r="P8967" t="str">
        <f t="shared" si="280"/>
        <v>PORT09 to PORT03</v>
      </c>
      <c r="Q8967" s="3">
        <v>540</v>
      </c>
      <c r="R8967" s="3">
        <v>0.47750351892722243</v>
      </c>
      <c r="S8967" s="10">
        <f t="shared" si="281"/>
        <v>132.74597826176785</v>
      </c>
      <c r="T8967" s="3" t="s">
        <v>197</v>
      </c>
      <c r="V8967"/>
      <c r="X8967"/>
      <c r="AE8967"/>
    </row>
    <row r="8968" spans="1:31" x14ac:dyDescent="0.25">
      <c r="A8968" s="3">
        <v>1447252591.7</v>
      </c>
      <c r="B8968" s="11">
        <v>44659</v>
      </c>
      <c r="C8968" s="3" t="s">
        <v>57</v>
      </c>
      <c r="D8968" s="3" t="s">
        <v>11</v>
      </c>
      <c r="E8968" s="3">
        <v>3</v>
      </c>
      <c r="F8968" s="3" t="s">
        <v>5</v>
      </c>
      <c r="G8968" s="3">
        <v>5</v>
      </c>
      <c r="H8968" s="3">
        <v>0</v>
      </c>
      <c r="I8968" t="s">
        <v>177</v>
      </c>
      <c r="J8968">
        <v>1689551</v>
      </c>
      <c r="K8968" s="3" t="s">
        <v>37</v>
      </c>
      <c r="L8968" s="3" t="s">
        <v>63</v>
      </c>
      <c r="M8968" s="3">
        <v>434</v>
      </c>
      <c r="N8968" s="3">
        <v>7.4635811996117658</v>
      </c>
      <c r="P8968" t="str">
        <f t="shared" si="280"/>
        <v>PORT09 to PORT03</v>
      </c>
      <c r="Q8968" s="3">
        <v>540</v>
      </c>
      <c r="R8968" s="3">
        <v>0.47750351892722243</v>
      </c>
      <c r="S8968" s="10">
        <f t="shared" si="281"/>
        <v>207.23652721441454</v>
      </c>
      <c r="T8968" s="3" t="s">
        <v>197</v>
      </c>
      <c r="V8968"/>
      <c r="X8968"/>
      <c r="AE8968"/>
    </row>
    <row r="8969" spans="1:31" x14ac:dyDescent="0.25">
      <c r="A8969" s="3">
        <v>1447286037.7</v>
      </c>
      <c r="B8969" s="11">
        <v>44661</v>
      </c>
      <c r="C8969" s="3" t="s">
        <v>57</v>
      </c>
      <c r="D8969" s="3" t="s">
        <v>11</v>
      </c>
      <c r="E8969" s="3">
        <v>3</v>
      </c>
      <c r="F8969" s="3" t="s">
        <v>5</v>
      </c>
      <c r="G8969" s="3">
        <v>5</v>
      </c>
      <c r="H8969" s="3">
        <v>0</v>
      </c>
      <c r="I8969" t="s">
        <v>177</v>
      </c>
      <c r="J8969">
        <v>1689551</v>
      </c>
      <c r="K8969" s="3" t="s">
        <v>37</v>
      </c>
      <c r="L8969" s="3" t="s">
        <v>63</v>
      </c>
      <c r="M8969" s="3">
        <v>338</v>
      </c>
      <c r="N8969" s="3">
        <v>3.7317905998058829</v>
      </c>
      <c r="P8969" t="str">
        <f t="shared" si="280"/>
        <v>PORT09 to PORT03</v>
      </c>
      <c r="Q8969" s="3">
        <v>540</v>
      </c>
      <c r="R8969" s="3">
        <v>0.47750351892722243</v>
      </c>
      <c r="S8969" s="10">
        <f t="shared" si="281"/>
        <v>161.39618939740117</v>
      </c>
      <c r="T8969" s="3" t="s">
        <v>197</v>
      </c>
      <c r="V8969"/>
      <c r="X8969"/>
      <c r="AE8969"/>
    </row>
    <row r="8970" spans="1:31" x14ac:dyDescent="0.25">
      <c r="A8970" s="3">
        <v>1447302170.7</v>
      </c>
      <c r="B8970" s="11">
        <v>44660</v>
      </c>
      <c r="C8970" s="3" t="s">
        <v>57</v>
      </c>
      <c r="D8970" s="3" t="s">
        <v>11</v>
      </c>
      <c r="E8970" s="3">
        <v>3</v>
      </c>
      <c r="F8970" s="3" t="s">
        <v>5</v>
      </c>
      <c r="G8970" s="3">
        <v>5</v>
      </c>
      <c r="H8970" s="3">
        <v>0</v>
      </c>
      <c r="I8970" t="s">
        <v>177</v>
      </c>
      <c r="J8970">
        <v>1689551</v>
      </c>
      <c r="K8970" s="3" t="s">
        <v>37</v>
      </c>
      <c r="L8970" s="3" t="s">
        <v>63</v>
      </c>
      <c r="M8970" s="3">
        <v>357</v>
      </c>
      <c r="N8970" s="3">
        <v>7.4635811996117658</v>
      </c>
      <c r="P8970" t="str">
        <f t="shared" si="280"/>
        <v>PORT09 to PORT03</v>
      </c>
      <c r="Q8970" s="3">
        <v>540</v>
      </c>
      <c r="R8970" s="3">
        <v>0.47750351892722243</v>
      </c>
      <c r="S8970" s="10">
        <f t="shared" si="281"/>
        <v>170.46875625701841</v>
      </c>
      <c r="T8970" s="3" t="s">
        <v>197</v>
      </c>
      <c r="V8970"/>
      <c r="X8970"/>
      <c r="AE8970"/>
    </row>
    <row r="8971" spans="1:31" x14ac:dyDescent="0.25">
      <c r="A8971" s="3">
        <v>1447231154.7</v>
      </c>
      <c r="B8971" s="11">
        <v>44665</v>
      </c>
      <c r="C8971" s="3" t="s">
        <v>57</v>
      </c>
      <c r="D8971" s="3" t="s">
        <v>11</v>
      </c>
      <c r="E8971" s="3">
        <v>3</v>
      </c>
      <c r="F8971" s="3" t="s">
        <v>5</v>
      </c>
      <c r="G8971" s="3">
        <v>5</v>
      </c>
      <c r="H8971" s="3">
        <v>0</v>
      </c>
      <c r="I8971" t="s">
        <v>177</v>
      </c>
      <c r="J8971">
        <v>1689551</v>
      </c>
      <c r="K8971" s="3" t="s">
        <v>37</v>
      </c>
      <c r="L8971" s="3" t="s">
        <v>63</v>
      </c>
      <c r="M8971" s="3">
        <v>442</v>
      </c>
      <c r="N8971" s="3">
        <v>9.1055690635263549</v>
      </c>
      <c r="P8971" t="str">
        <f t="shared" si="280"/>
        <v>PORT09 to PORT03</v>
      </c>
      <c r="Q8971" s="3">
        <v>540</v>
      </c>
      <c r="R8971" s="3">
        <v>0.47750351892722243</v>
      </c>
      <c r="S8971" s="10">
        <f t="shared" si="281"/>
        <v>211.05655536583231</v>
      </c>
      <c r="T8971" s="3" t="s">
        <v>197</v>
      </c>
      <c r="V8971"/>
      <c r="X8971"/>
      <c r="AE8971"/>
    </row>
    <row r="8972" spans="1:31" x14ac:dyDescent="0.25">
      <c r="A8972" s="3">
        <v>1447237017.7</v>
      </c>
      <c r="B8972" s="11">
        <v>44660</v>
      </c>
      <c r="C8972" s="3" t="s">
        <v>57</v>
      </c>
      <c r="D8972" s="3" t="s">
        <v>11</v>
      </c>
      <c r="E8972" s="3">
        <v>3</v>
      </c>
      <c r="F8972" s="3" t="s">
        <v>5</v>
      </c>
      <c r="G8972" s="3">
        <v>5</v>
      </c>
      <c r="H8972" s="3">
        <v>0</v>
      </c>
      <c r="I8972" t="s">
        <v>177</v>
      </c>
      <c r="J8972">
        <v>1689551</v>
      </c>
      <c r="K8972" s="3" t="s">
        <v>37</v>
      </c>
      <c r="L8972" s="3" t="s">
        <v>63</v>
      </c>
      <c r="M8972" s="3">
        <v>355</v>
      </c>
      <c r="N8972" s="3">
        <v>3.7317905998058829</v>
      </c>
      <c r="P8972" t="str">
        <f t="shared" si="280"/>
        <v>PORT09 to PORT03</v>
      </c>
      <c r="Q8972" s="3">
        <v>540</v>
      </c>
      <c r="R8972" s="3">
        <v>0.47750351892722243</v>
      </c>
      <c r="S8972" s="10">
        <f t="shared" si="281"/>
        <v>169.51374921916397</v>
      </c>
      <c r="T8972" s="3" t="s">
        <v>197</v>
      </c>
      <c r="V8972"/>
      <c r="X8972"/>
      <c r="AE8972"/>
    </row>
    <row r="8973" spans="1:31" x14ac:dyDescent="0.25">
      <c r="A8973" s="3">
        <v>1447209775.7</v>
      </c>
      <c r="B8973" s="11">
        <v>44658</v>
      </c>
      <c r="C8973" s="3" t="s">
        <v>57</v>
      </c>
      <c r="D8973" s="3" t="s">
        <v>11</v>
      </c>
      <c r="E8973" s="3">
        <v>3</v>
      </c>
      <c r="F8973" s="3" t="s">
        <v>5</v>
      </c>
      <c r="G8973" s="3">
        <v>5</v>
      </c>
      <c r="H8973" s="3">
        <v>0</v>
      </c>
      <c r="I8973" t="s">
        <v>177</v>
      </c>
      <c r="J8973">
        <v>1689551</v>
      </c>
      <c r="K8973" s="3" t="s">
        <v>37</v>
      </c>
      <c r="L8973" s="3" t="s">
        <v>63</v>
      </c>
      <c r="M8973" s="3">
        <v>353</v>
      </c>
      <c r="N8973" s="3">
        <v>3.7317905998058829</v>
      </c>
      <c r="P8973" t="str">
        <f t="shared" si="280"/>
        <v>PORT09 to PORT03</v>
      </c>
      <c r="Q8973" s="3">
        <v>540</v>
      </c>
      <c r="R8973" s="3">
        <v>0.47750351892722243</v>
      </c>
      <c r="S8973" s="10">
        <f t="shared" si="281"/>
        <v>168.55874218130953</v>
      </c>
      <c r="T8973" s="3" t="s">
        <v>197</v>
      </c>
      <c r="V8973"/>
      <c r="X8973"/>
      <c r="AE8973"/>
    </row>
    <row r="8974" spans="1:31" x14ac:dyDescent="0.25">
      <c r="A8974" s="3">
        <v>1447177920.7</v>
      </c>
      <c r="B8974" s="11">
        <v>44652</v>
      </c>
      <c r="C8974" s="3" t="s">
        <v>57</v>
      </c>
      <c r="D8974" s="3" t="s">
        <v>11</v>
      </c>
      <c r="E8974" s="3">
        <v>3</v>
      </c>
      <c r="F8974" s="3" t="s">
        <v>5</v>
      </c>
      <c r="G8974" s="3">
        <v>5</v>
      </c>
      <c r="H8974" s="3">
        <v>0</v>
      </c>
      <c r="I8974" t="s">
        <v>177</v>
      </c>
      <c r="J8974">
        <v>1689551</v>
      </c>
      <c r="K8974" s="3" t="s">
        <v>37</v>
      </c>
      <c r="L8974" s="3" t="s">
        <v>63</v>
      </c>
      <c r="M8974" s="3">
        <v>366</v>
      </c>
      <c r="N8974" s="3">
        <v>7.4635811996117658</v>
      </c>
      <c r="P8974" t="str">
        <f t="shared" si="280"/>
        <v>PORT09 to PORT03</v>
      </c>
      <c r="Q8974" s="3">
        <v>540</v>
      </c>
      <c r="R8974" s="3">
        <v>0.47750351892722243</v>
      </c>
      <c r="S8974" s="10">
        <f t="shared" si="281"/>
        <v>174.76628792736341</v>
      </c>
      <c r="T8974" s="3" t="s">
        <v>197</v>
      </c>
      <c r="V8974"/>
      <c r="X8974"/>
      <c r="AE8974"/>
    </row>
    <row r="8975" spans="1:31" x14ac:dyDescent="0.25">
      <c r="A8975" s="3">
        <v>1447355322.7</v>
      </c>
      <c r="B8975" s="11">
        <v>44659</v>
      </c>
      <c r="C8975" s="3" t="s">
        <v>57</v>
      </c>
      <c r="D8975" s="3" t="s">
        <v>11</v>
      </c>
      <c r="E8975" s="3">
        <v>3</v>
      </c>
      <c r="F8975" s="3" t="s">
        <v>5</v>
      </c>
      <c r="G8975" s="3">
        <v>5</v>
      </c>
      <c r="H8975" s="3">
        <v>0</v>
      </c>
      <c r="I8975" t="s">
        <v>177</v>
      </c>
      <c r="J8975">
        <v>1689551</v>
      </c>
      <c r="K8975" s="3" t="s">
        <v>37</v>
      </c>
      <c r="L8975" s="3" t="s">
        <v>63</v>
      </c>
      <c r="M8975" s="3">
        <v>390</v>
      </c>
      <c r="N8975" s="3">
        <v>11.195371799417648</v>
      </c>
      <c r="P8975" t="str">
        <f t="shared" si="280"/>
        <v>PORT09 to PORT03</v>
      </c>
      <c r="Q8975" s="3">
        <v>540</v>
      </c>
      <c r="R8975" s="3">
        <v>0.47750351892722243</v>
      </c>
      <c r="S8975" s="10">
        <f t="shared" si="281"/>
        <v>186.22637238161676</v>
      </c>
      <c r="T8975" s="3" t="s">
        <v>197</v>
      </c>
      <c r="V8975"/>
      <c r="X8975"/>
      <c r="AE8975"/>
    </row>
    <row r="8976" spans="1:31" x14ac:dyDescent="0.25">
      <c r="A8976" s="3">
        <v>1447200225.7</v>
      </c>
      <c r="B8976" s="11">
        <v>44661</v>
      </c>
      <c r="C8976" s="3" t="s">
        <v>57</v>
      </c>
      <c r="D8976" s="3" t="s">
        <v>11</v>
      </c>
      <c r="E8976" s="3">
        <v>3</v>
      </c>
      <c r="F8976" s="3" t="s">
        <v>5</v>
      </c>
      <c r="G8976" s="3">
        <v>5</v>
      </c>
      <c r="H8976" s="3">
        <v>0</v>
      </c>
      <c r="I8976" t="s">
        <v>177</v>
      </c>
      <c r="J8976">
        <v>1689551</v>
      </c>
      <c r="K8976" s="3" t="s">
        <v>37</v>
      </c>
      <c r="L8976" s="3" t="s">
        <v>63</v>
      </c>
      <c r="M8976" s="3">
        <v>375</v>
      </c>
      <c r="N8976" s="3">
        <v>7.4635811996117658</v>
      </c>
      <c r="P8976" t="str">
        <f t="shared" si="280"/>
        <v>PORT09 to PORT03</v>
      </c>
      <c r="Q8976" s="3">
        <v>540</v>
      </c>
      <c r="R8976" s="3">
        <v>0.47750351892722243</v>
      </c>
      <c r="S8976" s="10">
        <f t="shared" si="281"/>
        <v>179.0638195977084</v>
      </c>
      <c r="T8976" s="3" t="s">
        <v>197</v>
      </c>
      <c r="V8976"/>
      <c r="X8976"/>
      <c r="AE8976"/>
    </row>
    <row r="8977" spans="1:31" x14ac:dyDescent="0.25">
      <c r="A8977" s="3">
        <v>1447344447.7</v>
      </c>
      <c r="B8977" s="11">
        <v>44653</v>
      </c>
      <c r="C8977" s="3" t="s">
        <v>57</v>
      </c>
      <c r="D8977" s="3" t="s">
        <v>11</v>
      </c>
      <c r="E8977" s="3">
        <v>3</v>
      </c>
      <c r="F8977" s="3" t="s">
        <v>5</v>
      </c>
      <c r="G8977" s="3">
        <v>5</v>
      </c>
      <c r="H8977" s="3">
        <v>0</v>
      </c>
      <c r="I8977" t="s">
        <v>177</v>
      </c>
      <c r="J8977">
        <v>1689551</v>
      </c>
      <c r="K8977" s="3" t="s">
        <v>37</v>
      </c>
      <c r="L8977" s="3" t="s">
        <v>63</v>
      </c>
      <c r="M8977" s="3">
        <v>370</v>
      </c>
      <c r="N8977" s="3">
        <v>3.7317905998058829</v>
      </c>
      <c r="P8977" t="str">
        <f t="shared" si="280"/>
        <v>PORT09 to PORT03</v>
      </c>
      <c r="Q8977" s="3">
        <v>540</v>
      </c>
      <c r="R8977" s="3">
        <v>0.47750351892722243</v>
      </c>
      <c r="S8977" s="10">
        <f t="shared" si="281"/>
        <v>176.67630200307229</v>
      </c>
      <c r="T8977" s="3" t="s">
        <v>197</v>
      </c>
      <c r="V8977"/>
      <c r="X8977"/>
      <c r="AE8977"/>
    </row>
    <row r="8978" spans="1:31" x14ac:dyDescent="0.25">
      <c r="A8978" s="3">
        <v>1447174512.7</v>
      </c>
      <c r="B8978" s="11">
        <v>44661</v>
      </c>
      <c r="C8978" s="3" t="s">
        <v>57</v>
      </c>
      <c r="D8978" s="3" t="s">
        <v>11</v>
      </c>
      <c r="E8978" s="3">
        <v>3</v>
      </c>
      <c r="F8978" s="3" t="s">
        <v>5</v>
      </c>
      <c r="G8978" s="3">
        <v>5</v>
      </c>
      <c r="H8978" s="3">
        <v>0</v>
      </c>
      <c r="I8978" t="s">
        <v>177</v>
      </c>
      <c r="J8978">
        <v>1689551</v>
      </c>
      <c r="K8978" s="3" t="s">
        <v>37</v>
      </c>
      <c r="L8978" s="3" t="s">
        <v>63</v>
      </c>
      <c r="M8978" s="3">
        <v>351</v>
      </c>
      <c r="N8978" s="3">
        <v>5.970864959689413</v>
      </c>
      <c r="P8978" t="str">
        <f t="shared" si="280"/>
        <v>PORT09 to PORT03</v>
      </c>
      <c r="Q8978" s="3">
        <v>540</v>
      </c>
      <c r="R8978" s="3">
        <v>0.47750351892722243</v>
      </c>
      <c r="S8978" s="10">
        <f t="shared" si="281"/>
        <v>167.60373514345508</v>
      </c>
      <c r="T8978" s="3" t="s">
        <v>197</v>
      </c>
      <c r="V8978"/>
      <c r="X8978"/>
      <c r="AE8978"/>
    </row>
    <row r="8979" spans="1:31" x14ac:dyDescent="0.25">
      <c r="A8979" s="3">
        <v>1447411645.7</v>
      </c>
      <c r="B8979" s="11">
        <v>44662</v>
      </c>
      <c r="C8979" s="3" t="s">
        <v>57</v>
      </c>
      <c r="D8979" s="3" t="s">
        <v>11</v>
      </c>
      <c r="E8979" s="3">
        <v>3</v>
      </c>
      <c r="F8979" s="3" t="s">
        <v>5</v>
      </c>
      <c r="G8979" s="3">
        <v>0</v>
      </c>
      <c r="H8979" s="3">
        <v>0</v>
      </c>
      <c r="I8979" t="s">
        <v>177</v>
      </c>
      <c r="J8979">
        <v>1689551</v>
      </c>
      <c r="K8979" s="3" t="s">
        <v>37</v>
      </c>
      <c r="L8979" s="3" t="s">
        <v>63</v>
      </c>
      <c r="M8979" s="3">
        <v>354</v>
      </c>
      <c r="N8979" s="3">
        <v>7.4635811996117658</v>
      </c>
      <c r="P8979" t="str">
        <f t="shared" si="280"/>
        <v>PORT09 to PORT03</v>
      </c>
      <c r="Q8979" s="3">
        <v>540</v>
      </c>
      <c r="R8979" s="3">
        <v>0.47750351892722243</v>
      </c>
      <c r="S8979" s="10">
        <f t="shared" si="281"/>
        <v>169.03624570023675</v>
      </c>
      <c r="T8979" s="3" t="s">
        <v>197</v>
      </c>
      <c r="V8979"/>
      <c r="X8979"/>
      <c r="AE8979"/>
    </row>
    <row r="8980" spans="1:31" x14ac:dyDescent="0.25">
      <c r="A8980" s="3">
        <v>1447184227.7</v>
      </c>
      <c r="B8980" s="11">
        <v>44653</v>
      </c>
      <c r="C8980" s="3" t="s">
        <v>57</v>
      </c>
      <c r="D8980" s="3" t="s">
        <v>11</v>
      </c>
      <c r="E8980" s="3">
        <v>3</v>
      </c>
      <c r="F8980" s="3" t="s">
        <v>5</v>
      </c>
      <c r="G8980" s="3">
        <v>5</v>
      </c>
      <c r="H8980" s="3">
        <v>0</v>
      </c>
      <c r="I8980" t="s">
        <v>177</v>
      </c>
      <c r="J8980">
        <v>1689551</v>
      </c>
      <c r="K8980" s="3" t="s">
        <v>37</v>
      </c>
      <c r="L8980" s="3" t="s">
        <v>63</v>
      </c>
      <c r="M8980" s="3">
        <v>283</v>
      </c>
      <c r="N8980" s="3">
        <v>1.4927162399223532</v>
      </c>
      <c r="P8980" t="str">
        <f t="shared" si="280"/>
        <v>PORT09 to PORT03</v>
      </c>
      <c r="Q8980" s="3">
        <v>540</v>
      </c>
      <c r="R8980" s="3">
        <v>0.47750351892722243</v>
      </c>
      <c r="S8980" s="10">
        <f t="shared" si="281"/>
        <v>135.13349585640395</v>
      </c>
      <c r="T8980" s="3" t="s">
        <v>197</v>
      </c>
      <c r="V8980"/>
      <c r="X8980"/>
      <c r="AE8980"/>
    </row>
    <row r="8981" spans="1:31" x14ac:dyDescent="0.25">
      <c r="A8981" s="3">
        <v>1447188060.7</v>
      </c>
      <c r="B8981" s="11">
        <v>44655</v>
      </c>
      <c r="C8981" s="3" t="s">
        <v>57</v>
      </c>
      <c r="D8981" s="3" t="s">
        <v>11</v>
      </c>
      <c r="E8981" s="3">
        <v>3</v>
      </c>
      <c r="F8981" s="3" t="s">
        <v>5</v>
      </c>
      <c r="G8981" s="3">
        <v>5</v>
      </c>
      <c r="H8981" s="3">
        <v>0</v>
      </c>
      <c r="I8981" t="s">
        <v>177</v>
      </c>
      <c r="J8981">
        <v>1689551</v>
      </c>
      <c r="K8981" s="3" t="s">
        <v>37</v>
      </c>
      <c r="L8981" s="3" t="s">
        <v>63</v>
      </c>
      <c r="M8981" s="3">
        <v>306</v>
      </c>
      <c r="N8981" s="3">
        <v>4.77669196775153</v>
      </c>
      <c r="P8981" t="str">
        <f t="shared" si="280"/>
        <v>PORT09 to PORT03</v>
      </c>
      <c r="Q8981" s="3">
        <v>540</v>
      </c>
      <c r="R8981" s="3">
        <v>0.47750351892722243</v>
      </c>
      <c r="S8981" s="10">
        <f t="shared" si="281"/>
        <v>146.11607679173005</v>
      </c>
      <c r="T8981" s="3" t="s">
        <v>197</v>
      </c>
      <c r="V8981"/>
      <c r="X8981"/>
      <c r="AE8981"/>
    </row>
    <row r="8982" spans="1:31" x14ac:dyDescent="0.25">
      <c r="A8982" s="3">
        <v>1447177919.7</v>
      </c>
      <c r="B8982" s="11">
        <v>44658</v>
      </c>
      <c r="C8982" s="3" t="s">
        <v>57</v>
      </c>
      <c r="D8982" s="3" t="s">
        <v>11</v>
      </c>
      <c r="E8982" s="3">
        <v>3</v>
      </c>
      <c r="F8982" s="3" t="s">
        <v>5</v>
      </c>
      <c r="G8982" s="3">
        <v>5</v>
      </c>
      <c r="H8982" s="3">
        <v>0</v>
      </c>
      <c r="I8982" t="s">
        <v>177</v>
      </c>
      <c r="J8982">
        <v>1689551</v>
      </c>
      <c r="K8982" s="3" t="s">
        <v>37</v>
      </c>
      <c r="L8982" s="3" t="s">
        <v>63</v>
      </c>
      <c r="M8982" s="3">
        <v>415</v>
      </c>
      <c r="N8982" s="3">
        <v>8.9562974395341186</v>
      </c>
      <c r="P8982" t="str">
        <f t="shared" si="280"/>
        <v>PORT09 to PORT03</v>
      </c>
      <c r="Q8982" s="3">
        <v>540</v>
      </c>
      <c r="R8982" s="3">
        <v>0.47750351892722243</v>
      </c>
      <c r="S8982" s="10">
        <f t="shared" si="281"/>
        <v>198.1639603547973</v>
      </c>
      <c r="T8982" s="3" t="s">
        <v>197</v>
      </c>
      <c r="V8982"/>
      <c r="X8982"/>
      <c r="AE8982"/>
    </row>
    <row r="8983" spans="1:31" x14ac:dyDescent="0.25">
      <c r="A8983" s="3">
        <v>1447200261.7</v>
      </c>
      <c r="B8983" s="11">
        <v>44654</v>
      </c>
      <c r="C8983" s="3" t="s">
        <v>57</v>
      </c>
      <c r="D8983" s="3" t="s">
        <v>11</v>
      </c>
      <c r="E8983" s="3">
        <v>3</v>
      </c>
      <c r="F8983" s="3" t="s">
        <v>5</v>
      </c>
      <c r="G8983" s="3">
        <v>5</v>
      </c>
      <c r="H8983" s="3">
        <v>0</v>
      </c>
      <c r="I8983" t="s">
        <v>177</v>
      </c>
      <c r="J8983">
        <v>1689551</v>
      </c>
      <c r="K8983" s="3" t="s">
        <v>37</v>
      </c>
      <c r="L8983" s="3" t="s">
        <v>63</v>
      </c>
      <c r="M8983" s="3">
        <v>468</v>
      </c>
      <c r="N8983" s="3">
        <v>10.150470431472002</v>
      </c>
      <c r="P8983" t="str">
        <f t="shared" si="280"/>
        <v>PORT09 to PORT03</v>
      </c>
      <c r="Q8983" s="3">
        <v>540</v>
      </c>
      <c r="R8983" s="3">
        <v>0.47750351892722243</v>
      </c>
      <c r="S8983" s="10">
        <f t="shared" si="281"/>
        <v>223.4716468579401</v>
      </c>
      <c r="T8983" s="3" t="s">
        <v>197</v>
      </c>
      <c r="V8983"/>
      <c r="X8983"/>
      <c r="AE8983"/>
    </row>
    <row r="8984" spans="1:31" x14ac:dyDescent="0.25">
      <c r="A8984" s="3">
        <v>1447177983.7</v>
      </c>
      <c r="B8984" s="11">
        <v>44660</v>
      </c>
      <c r="C8984" s="3" t="s">
        <v>57</v>
      </c>
      <c r="D8984" s="3" t="s">
        <v>11</v>
      </c>
      <c r="E8984" s="3">
        <v>3</v>
      </c>
      <c r="F8984" s="3" t="s">
        <v>5</v>
      </c>
      <c r="G8984" s="3">
        <v>5</v>
      </c>
      <c r="H8984" s="3">
        <v>0</v>
      </c>
      <c r="I8984" t="s">
        <v>177</v>
      </c>
      <c r="J8984">
        <v>1689551</v>
      </c>
      <c r="K8984" s="3" t="s">
        <v>37</v>
      </c>
      <c r="L8984" s="3" t="s">
        <v>63</v>
      </c>
      <c r="M8984" s="3">
        <v>370</v>
      </c>
      <c r="N8984" s="3">
        <v>5.970864959689413</v>
      </c>
      <c r="P8984" t="str">
        <f t="shared" si="280"/>
        <v>PORT09 to PORT03</v>
      </c>
      <c r="Q8984" s="3">
        <v>540</v>
      </c>
      <c r="R8984" s="3">
        <v>0.47750351892722243</v>
      </c>
      <c r="S8984" s="10">
        <f t="shared" si="281"/>
        <v>176.67630200307229</v>
      </c>
      <c r="T8984" s="3" t="s">
        <v>197</v>
      </c>
      <c r="V8984"/>
      <c r="X8984"/>
      <c r="AE8984"/>
    </row>
    <row r="8985" spans="1:31" x14ac:dyDescent="0.25">
      <c r="A8985" s="3">
        <v>1447347851.7</v>
      </c>
      <c r="B8985" s="11">
        <v>44658</v>
      </c>
      <c r="C8985" s="3" t="s">
        <v>57</v>
      </c>
      <c r="D8985" s="3" t="s">
        <v>11</v>
      </c>
      <c r="E8985" s="3">
        <v>3</v>
      </c>
      <c r="F8985" s="3" t="s">
        <v>5</v>
      </c>
      <c r="G8985" s="3">
        <v>5</v>
      </c>
      <c r="H8985" s="3">
        <v>0</v>
      </c>
      <c r="I8985" t="s">
        <v>177</v>
      </c>
      <c r="J8985">
        <v>1689551</v>
      </c>
      <c r="K8985" s="3" t="s">
        <v>37</v>
      </c>
      <c r="L8985" s="3" t="s">
        <v>63</v>
      </c>
      <c r="M8985" s="3">
        <v>328</v>
      </c>
      <c r="N8985" s="3">
        <v>3.7317905998058829</v>
      </c>
      <c r="P8985" t="str">
        <f t="shared" si="280"/>
        <v>PORT09 to PORT03</v>
      </c>
      <c r="Q8985" s="3">
        <v>540</v>
      </c>
      <c r="R8985" s="3">
        <v>0.47750351892722243</v>
      </c>
      <c r="S8985" s="10">
        <f t="shared" si="281"/>
        <v>156.62115420812896</v>
      </c>
      <c r="T8985" s="3" t="s">
        <v>197</v>
      </c>
      <c r="V8985"/>
      <c r="X8985"/>
      <c r="AE8985"/>
    </row>
    <row r="8986" spans="1:31" x14ac:dyDescent="0.25">
      <c r="A8986" s="3">
        <v>1447381329.7</v>
      </c>
      <c r="B8986" s="11">
        <v>44660</v>
      </c>
      <c r="C8986" s="3" t="s">
        <v>57</v>
      </c>
      <c r="D8986" s="3" t="s">
        <v>11</v>
      </c>
      <c r="E8986" s="3">
        <v>3</v>
      </c>
      <c r="F8986" s="3" t="s">
        <v>5</v>
      </c>
      <c r="G8986" s="3">
        <v>0</v>
      </c>
      <c r="H8986" s="3">
        <v>0</v>
      </c>
      <c r="I8986" t="s">
        <v>177</v>
      </c>
      <c r="J8986">
        <v>1689548</v>
      </c>
      <c r="K8986" s="3" t="s">
        <v>37</v>
      </c>
      <c r="L8986" s="3" t="s">
        <v>63</v>
      </c>
      <c r="M8986" s="3">
        <v>1241</v>
      </c>
      <c r="N8986" s="3">
        <v>80.479787631021665</v>
      </c>
      <c r="P8986" t="str">
        <f t="shared" si="280"/>
        <v>PORT09 to PORT03</v>
      </c>
      <c r="Q8986" s="3">
        <v>540</v>
      </c>
      <c r="R8986" s="3">
        <v>0.47750351892722243</v>
      </c>
      <c r="S8986" s="10">
        <f t="shared" si="281"/>
        <v>592.58186698868303</v>
      </c>
      <c r="T8986" s="3" t="s">
        <v>197</v>
      </c>
      <c r="V8986"/>
      <c r="X8986"/>
      <c r="AE8986"/>
    </row>
    <row r="8987" spans="1:31" x14ac:dyDescent="0.25">
      <c r="A8987" s="3">
        <v>1447398352.7</v>
      </c>
      <c r="B8987" s="11">
        <v>44653</v>
      </c>
      <c r="C8987" s="3" t="s">
        <v>57</v>
      </c>
      <c r="D8987" s="3" t="s">
        <v>11</v>
      </c>
      <c r="E8987" s="3">
        <v>3</v>
      </c>
      <c r="F8987" s="3" t="s">
        <v>5</v>
      </c>
      <c r="G8987" s="3">
        <v>0</v>
      </c>
      <c r="H8987" s="3">
        <v>0</v>
      </c>
      <c r="I8987" t="s">
        <v>177</v>
      </c>
      <c r="J8987">
        <v>1689548</v>
      </c>
      <c r="K8987" s="3" t="s">
        <v>37</v>
      </c>
      <c r="L8987" s="3" t="s">
        <v>63</v>
      </c>
      <c r="M8987" s="3">
        <v>832</v>
      </c>
      <c r="N8987" s="3">
        <v>40.239893815510833</v>
      </c>
      <c r="P8987" t="str">
        <f t="shared" si="280"/>
        <v>PORT09 to PORT03</v>
      </c>
      <c r="Q8987" s="3">
        <v>540</v>
      </c>
      <c r="R8987" s="3">
        <v>0.47750351892722243</v>
      </c>
      <c r="S8987" s="10">
        <f t="shared" si="281"/>
        <v>397.28292774744904</v>
      </c>
      <c r="T8987" s="3" t="s">
        <v>197</v>
      </c>
      <c r="V8987"/>
      <c r="X8987"/>
      <c r="AE8987"/>
    </row>
    <row r="8988" spans="1:31" x14ac:dyDescent="0.25">
      <c r="A8988" s="3">
        <v>1447171065.7</v>
      </c>
      <c r="B8988" s="11">
        <v>44660</v>
      </c>
      <c r="C8988" s="3" t="s">
        <v>57</v>
      </c>
      <c r="D8988" s="3" t="s">
        <v>11</v>
      </c>
      <c r="E8988" s="3">
        <v>3</v>
      </c>
      <c r="F8988" s="3" t="s">
        <v>5</v>
      </c>
      <c r="G8988" s="3">
        <v>5</v>
      </c>
      <c r="H8988" s="3">
        <v>0</v>
      </c>
      <c r="I8988" t="s">
        <v>177</v>
      </c>
      <c r="J8988">
        <v>1689548</v>
      </c>
      <c r="K8988" s="3" t="s">
        <v>37</v>
      </c>
      <c r="L8988" s="3" t="s">
        <v>63</v>
      </c>
      <c r="M8988" s="3">
        <v>1827</v>
      </c>
      <c r="N8988" s="3">
        <v>120.7196814465325</v>
      </c>
      <c r="P8988" t="str">
        <f t="shared" si="280"/>
        <v>PORT09 to PORT03</v>
      </c>
      <c r="Q8988" s="3">
        <v>540</v>
      </c>
      <c r="R8988" s="3">
        <v>0.47750351892722243</v>
      </c>
      <c r="S8988" s="10">
        <f t="shared" si="281"/>
        <v>872.39892908003537</v>
      </c>
      <c r="T8988" s="3" t="s">
        <v>82</v>
      </c>
      <c r="V8988"/>
      <c r="X8988"/>
      <c r="AE8988"/>
    </row>
    <row r="8989" spans="1:31" x14ac:dyDescent="0.25">
      <c r="A8989" s="3">
        <v>1447402185.7</v>
      </c>
      <c r="B8989" s="11">
        <v>44665</v>
      </c>
      <c r="C8989" s="3" t="s">
        <v>57</v>
      </c>
      <c r="D8989" s="3" t="s">
        <v>11</v>
      </c>
      <c r="E8989" s="3">
        <v>3</v>
      </c>
      <c r="F8989" s="3" t="s">
        <v>5</v>
      </c>
      <c r="G8989" s="3">
        <v>0</v>
      </c>
      <c r="H8989" s="3">
        <v>0</v>
      </c>
      <c r="I8989" t="s">
        <v>177</v>
      </c>
      <c r="J8989">
        <v>1689548</v>
      </c>
      <c r="K8989" s="3" t="s">
        <v>37</v>
      </c>
      <c r="L8989" s="3" t="s">
        <v>63</v>
      </c>
      <c r="M8989" s="3">
        <v>393</v>
      </c>
      <c r="N8989" s="3">
        <v>12.171968144653251</v>
      </c>
      <c r="P8989" t="str">
        <f t="shared" si="280"/>
        <v>PORT09 to PORT03</v>
      </c>
      <c r="Q8989" s="3">
        <v>540</v>
      </c>
      <c r="R8989" s="3">
        <v>0.47750351892722243</v>
      </c>
      <c r="S8989" s="10">
        <f t="shared" si="281"/>
        <v>187.65888293839842</v>
      </c>
      <c r="T8989" s="3" t="s">
        <v>197</v>
      </c>
      <c r="V8989"/>
      <c r="X8989"/>
      <c r="AE8989"/>
    </row>
    <row r="8990" spans="1:31" x14ac:dyDescent="0.25">
      <c r="A8990" s="3">
        <v>1447411641.7</v>
      </c>
      <c r="B8990" s="11">
        <v>44658</v>
      </c>
      <c r="C8990" s="3" t="s">
        <v>57</v>
      </c>
      <c r="D8990" s="3" t="s">
        <v>11</v>
      </c>
      <c r="E8990" s="3">
        <v>3</v>
      </c>
      <c r="F8990" s="3" t="s">
        <v>5</v>
      </c>
      <c r="G8990" s="3">
        <v>0</v>
      </c>
      <c r="H8990" s="3">
        <v>0</v>
      </c>
      <c r="I8990" t="s">
        <v>177</v>
      </c>
      <c r="J8990">
        <v>1689548</v>
      </c>
      <c r="K8990" s="3" t="s">
        <v>37</v>
      </c>
      <c r="L8990" s="3" t="s">
        <v>63</v>
      </c>
      <c r="M8990" s="3">
        <v>1291</v>
      </c>
      <c r="N8990" s="3">
        <v>74.479787631021665</v>
      </c>
      <c r="P8990" t="str">
        <f t="shared" si="280"/>
        <v>PORT09 to PORT03</v>
      </c>
      <c r="Q8990" s="3">
        <v>540</v>
      </c>
      <c r="R8990" s="3">
        <v>0.47750351892722243</v>
      </c>
      <c r="S8990" s="10">
        <f t="shared" si="281"/>
        <v>616.45704293504411</v>
      </c>
      <c r="T8990" s="3" t="s">
        <v>197</v>
      </c>
      <c r="V8990"/>
      <c r="X8990"/>
      <c r="AE8990"/>
    </row>
    <row r="8991" spans="1:31" x14ac:dyDescent="0.25">
      <c r="A8991" s="3">
        <v>1447411640.7</v>
      </c>
      <c r="B8991" s="11">
        <v>44662</v>
      </c>
      <c r="C8991" s="3" t="s">
        <v>57</v>
      </c>
      <c r="D8991" s="3" t="s">
        <v>11</v>
      </c>
      <c r="E8991" s="3">
        <v>3</v>
      </c>
      <c r="F8991" s="3" t="s">
        <v>5</v>
      </c>
      <c r="G8991" s="3">
        <v>0</v>
      </c>
      <c r="H8991" s="3">
        <v>0</v>
      </c>
      <c r="I8991" t="s">
        <v>177</v>
      </c>
      <c r="J8991">
        <v>1689548</v>
      </c>
      <c r="K8991" s="3" t="s">
        <v>37</v>
      </c>
      <c r="L8991" s="3" t="s">
        <v>63</v>
      </c>
      <c r="M8991" s="3">
        <v>1260</v>
      </c>
      <c r="N8991" s="3">
        <v>71.479787631021665</v>
      </c>
      <c r="P8991" t="str">
        <f t="shared" si="280"/>
        <v>PORT09 to PORT03</v>
      </c>
      <c r="Q8991" s="3">
        <v>540</v>
      </c>
      <c r="R8991" s="3">
        <v>0.47750351892722243</v>
      </c>
      <c r="S8991" s="10">
        <f t="shared" si="281"/>
        <v>601.6544338483003</v>
      </c>
      <c r="T8991" s="3" t="s">
        <v>197</v>
      </c>
      <c r="V8991"/>
      <c r="X8991"/>
      <c r="AE8991"/>
    </row>
    <row r="8992" spans="1:31" x14ac:dyDescent="0.25">
      <c r="A8992" s="3">
        <v>1447161688.7</v>
      </c>
      <c r="B8992" s="11">
        <v>44659</v>
      </c>
      <c r="C8992" s="3" t="s">
        <v>57</v>
      </c>
      <c r="D8992" s="3" t="s">
        <v>11</v>
      </c>
      <c r="E8992" s="3">
        <v>3</v>
      </c>
      <c r="F8992" s="3" t="s">
        <v>5</v>
      </c>
      <c r="G8992" s="3">
        <v>5</v>
      </c>
      <c r="H8992" s="3">
        <v>0</v>
      </c>
      <c r="I8992" t="s">
        <v>177</v>
      </c>
      <c r="J8992">
        <v>1689548</v>
      </c>
      <c r="K8992" s="3" t="s">
        <v>37</v>
      </c>
      <c r="L8992" s="3" t="s">
        <v>63</v>
      </c>
      <c r="M8992" s="3">
        <v>1256</v>
      </c>
      <c r="N8992" s="3">
        <v>77.479787631021665</v>
      </c>
      <c r="P8992" t="str">
        <f t="shared" si="280"/>
        <v>PORT09 to PORT03</v>
      </c>
      <c r="Q8992" s="3">
        <v>540</v>
      </c>
      <c r="R8992" s="3">
        <v>0.47750351892722243</v>
      </c>
      <c r="S8992" s="10">
        <f t="shared" si="281"/>
        <v>599.74441977259141</v>
      </c>
      <c r="T8992" s="3" t="s">
        <v>197</v>
      </c>
      <c r="V8992"/>
      <c r="X8992"/>
      <c r="AE8992"/>
    </row>
    <row r="8993" spans="1:31" x14ac:dyDescent="0.25">
      <c r="A8993" s="3">
        <v>1447221180.7</v>
      </c>
      <c r="B8993" s="11">
        <v>44661</v>
      </c>
      <c r="C8993" s="3" t="s">
        <v>57</v>
      </c>
      <c r="D8993" s="3" t="s">
        <v>11</v>
      </c>
      <c r="E8993" s="3">
        <v>3</v>
      </c>
      <c r="F8993" s="3" t="s">
        <v>5</v>
      </c>
      <c r="G8993" s="3">
        <v>5</v>
      </c>
      <c r="H8993" s="3">
        <v>0</v>
      </c>
      <c r="I8993" t="s">
        <v>177</v>
      </c>
      <c r="J8993">
        <v>1689548</v>
      </c>
      <c r="K8993" s="3" t="s">
        <v>37</v>
      </c>
      <c r="L8993" s="3" t="s">
        <v>63</v>
      </c>
      <c r="M8993" s="3">
        <v>763</v>
      </c>
      <c r="N8993" s="3">
        <v>38.239893815510833</v>
      </c>
      <c r="P8993" t="str">
        <f t="shared" si="280"/>
        <v>PORT09 to PORT03</v>
      </c>
      <c r="Q8993" s="3">
        <v>540</v>
      </c>
      <c r="R8993" s="3">
        <v>0.47750351892722243</v>
      </c>
      <c r="S8993" s="10">
        <f t="shared" si="281"/>
        <v>364.33518494147069</v>
      </c>
      <c r="T8993" s="3" t="s">
        <v>197</v>
      </c>
      <c r="V8993"/>
      <c r="X8993"/>
      <c r="AE8993"/>
    </row>
    <row r="8994" spans="1:31" x14ac:dyDescent="0.25">
      <c r="A8994" s="3">
        <v>1447211849.7</v>
      </c>
      <c r="B8994" s="11">
        <v>44653</v>
      </c>
      <c r="C8994" s="3" t="s">
        <v>57</v>
      </c>
      <c r="D8994" s="3" t="s">
        <v>11</v>
      </c>
      <c r="E8994" s="3">
        <v>3</v>
      </c>
      <c r="F8994" s="3" t="s">
        <v>5</v>
      </c>
      <c r="G8994" s="3">
        <v>5</v>
      </c>
      <c r="H8994" s="3">
        <v>0</v>
      </c>
      <c r="I8994" t="s">
        <v>177</v>
      </c>
      <c r="J8994">
        <v>1689548</v>
      </c>
      <c r="K8994" s="3" t="s">
        <v>37</v>
      </c>
      <c r="L8994" s="3" t="s">
        <v>63</v>
      </c>
      <c r="M8994" s="3">
        <v>573</v>
      </c>
      <c r="N8994" s="3">
        <v>24.343936289306502</v>
      </c>
      <c r="P8994" t="str">
        <f t="shared" si="280"/>
        <v>PORT09 to PORT03</v>
      </c>
      <c r="Q8994" s="3">
        <v>540</v>
      </c>
      <c r="R8994" s="3">
        <v>0.47750351892722243</v>
      </c>
      <c r="S8994" s="10">
        <f t="shared" si="281"/>
        <v>273.60951634529846</v>
      </c>
      <c r="T8994" s="3" t="s">
        <v>197</v>
      </c>
      <c r="V8994"/>
      <c r="X8994"/>
      <c r="AE8994"/>
    </row>
    <row r="8995" spans="1:31" x14ac:dyDescent="0.25">
      <c r="A8995" s="3">
        <v>1447201738.7</v>
      </c>
      <c r="B8995" s="11">
        <v>44658</v>
      </c>
      <c r="C8995" s="3" t="s">
        <v>57</v>
      </c>
      <c r="D8995" s="3" t="s">
        <v>11</v>
      </c>
      <c r="E8995" s="3">
        <v>3</v>
      </c>
      <c r="F8995" s="3" t="s">
        <v>5</v>
      </c>
      <c r="G8995" s="3">
        <v>5</v>
      </c>
      <c r="H8995" s="3">
        <v>0</v>
      </c>
      <c r="I8995" t="s">
        <v>177</v>
      </c>
      <c r="J8995">
        <v>1689548</v>
      </c>
      <c r="K8995" s="3" t="s">
        <v>37</v>
      </c>
      <c r="L8995" s="3" t="s">
        <v>63</v>
      </c>
      <c r="M8995" s="3">
        <v>793</v>
      </c>
      <c r="N8995" s="3">
        <v>35.239893815510833</v>
      </c>
      <c r="P8995" t="str">
        <f t="shared" si="280"/>
        <v>PORT09 to PORT03</v>
      </c>
      <c r="Q8995" s="3">
        <v>540</v>
      </c>
      <c r="R8995" s="3">
        <v>0.47750351892722243</v>
      </c>
      <c r="S8995" s="10">
        <f t="shared" si="281"/>
        <v>378.66029050928739</v>
      </c>
      <c r="T8995" s="3" t="s">
        <v>197</v>
      </c>
      <c r="V8995"/>
      <c r="X8995"/>
      <c r="AE8995"/>
    </row>
    <row r="8996" spans="1:31" x14ac:dyDescent="0.25">
      <c r="A8996" s="3">
        <v>1447402184.7</v>
      </c>
      <c r="B8996" s="11">
        <v>44652</v>
      </c>
      <c r="C8996" s="3" t="s">
        <v>57</v>
      </c>
      <c r="D8996" s="3" t="s">
        <v>11</v>
      </c>
      <c r="E8996" s="3">
        <v>3</v>
      </c>
      <c r="F8996" s="3" t="s">
        <v>5</v>
      </c>
      <c r="G8996" s="3">
        <v>0</v>
      </c>
      <c r="H8996" s="3">
        <v>0</v>
      </c>
      <c r="I8996" t="s">
        <v>177</v>
      </c>
      <c r="J8996">
        <v>1689548</v>
      </c>
      <c r="K8996" s="3" t="s">
        <v>37</v>
      </c>
      <c r="L8996" s="3" t="s">
        <v>63</v>
      </c>
      <c r="M8996" s="3">
        <v>393</v>
      </c>
      <c r="N8996" s="3">
        <v>12.171968144653251</v>
      </c>
      <c r="P8996" t="str">
        <f t="shared" si="280"/>
        <v>PORT09 to PORT03</v>
      </c>
      <c r="Q8996" s="3">
        <v>540</v>
      </c>
      <c r="R8996" s="3">
        <v>0.47750351892722243</v>
      </c>
      <c r="S8996" s="10">
        <f t="shared" si="281"/>
        <v>187.65888293839842</v>
      </c>
      <c r="T8996" s="3" t="s">
        <v>197</v>
      </c>
      <c r="V8996"/>
      <c r="X8996"/>
      <c r="AE8996"/>
    </row>
    <row r="8997" spans="1:31" x14ac:dyDescent="0.25">
      <c r="A8997" s="3">
        <v>1447329586.7</v>
      </c>
      <c r="B8997" s="11">
        <v>44658</v>
      </c>
      <c r="C8997" s="3" t="s">
        <v>57</v>
      </c>
      <c r="D8997" s="3" t="s">
        <v>11</v>
      </c>
      <c r="E8997" s="3">
        <v>3</v>
      </c>
      <c r="F8997" s="3" t="s">
        <v>5</v>
      </c>
      <c r="G8997" s="3">
        <v>0</v>
      </c>
      <c r="H8997" s="3">
        <v>0</v>
      </c>
      <c r="I8997" t="s">
        <v>177</v>
      </c>
      <c r="J8997">
        <v>1689548</v>
      </c>
      <c r="K8997" s="3" t="s">
        <v>37</v>
      </c>
      <c r="L8997" s="3" t="s">
        <v>63</v>
      </c>
      <c r="M8997" s="3">
        <v>1285</v>
      </c>
      <c r="N8997" s="3">
        <v>81.479787631021665</v>
      </c>
      <c r="P8997" t="str">
        <f t="shared" si="280"/>
        <v>PORT09 to PORT03</v>
      </c>
      <c r="Q8997" s="3">
        <v>540</v>
      </c>
      <c r="R8997" s="3">
        <v>0.47750351892722243</v>
      </c>
      <c r="S8997" s="10">
        <f t="shared" si="281"/>
        <v>613.59202182148078</v>
      </c>
      <c r="T8997" s="3" t="s">
        <v>197</v>
      </c>
      <c r="V8997"/>
      <c r="X8997"/>
      <c r="AE8997"/>
    </row>
    <row r="8998" spans="1:31" x14ac:dyDescent="0.25">
      <c r="A8998" s="3">
        <v>1447156747.7</v>
      </c>
      <c r="B8998" s="11">
        <v>44655</v>
      </c>
      <c r="C8998" s="3" t="s">
        <v>57</v>
      </c>
      <c r="D8998" s="3" t="s">
        <v>11</v>
      </c>
      <c r="E8998" s="3">
        <v>3</v>
      </c>
      <c r="F8998" s="3" t="s">
        <v>5</v>
      </c>
      <c r="G8998" s="3">
        <v>5</v>
      </c>
      <c r="H8998" s="3">
        <v>0</v>
      </c>
      <c r="I8998" t="s">
        <v>177</v>
      </c>
      <c r="J8998">
        <v>1689548</v>
      </c>
      <c r="K8998" s="3" t="s">
        <v>37</v>
      </c>
      <c r="L8998" s="3" t="s">
        <v>63</v>
      </c>
      <c r="M8998" s="3">
        <v>1300</v>
      </c>
      <c r="N8998" s="3">
        <v>76.479787631021665</v>
      </c>
      <c r="P8998" t="str">
        <f t="shared" si="280"/>
        <v>PORT09 to PORT03</v>
      </c>
      <c r="Q8998" s="3">
        <v>540</v>
      </c>
      <c r="R8998" s="3">
        <v>0.47750351892722243</v>
      </c>
      <c r="S8998" s="10">
        <f t="shared" si="281"/>
        <v>620.75457460538917</v>
      </c>
      <c r="T8998" s="3" t="s">
        <v>197</v>
      </c>
      <c r="V8998"/>
      <c r="X8998"/>
      <c r="AE8998"/>
    </row>
    <row r="8999" spans="1:31" x14ac:dyDescent="0.25">
      <c r="A8999" s="3">
        <v>1447237019.7</v>
      </c>
      <c r="B8999" s="11">
        <v>44654</v>
      </c>
      <c r="C8999" s="3" t="s">
        <v>57</v>
      </c>
      <c r="D8999" s="3" t="s">
        <v>11</v>
      </c>
      <c r="E8999" s="3">
        <v>3</v>
      </c>
      <c r="F8999" s="3" t="s">
        <v>5</v>
      </c>
      <c r="G8999" s="3">
        <v>5</v>
      </c>
      <c r="H8999" s="3">
        <v>0</v>
      </c>
      <c r="I8999" t="s">
        <v>177</v>
      </c>
      <c r="J8999">
        <v>1689548</v>
      </c>
      <c r="K8999" s="3" t="s">
        <v>37</v>
      </c>
      <c r="L8999" s="3" t="s">
        <v>63</v>
      </c>
      <c r="M8999" s="3">
        <v>752</v>
      </c>
      <c r="N8999" s="3">
        <v>37.239893815510833</v>
      </c>
      <c r="P8999" t="str">
        <f t="shared" si="280"/>
        <v>PORT09 to PORT03</v>
      </c>
      <c r="Q8999" s="3">
        <v>540</v>
      </c>
      <c r="R8999" s="3">
        <v>0.47750351892722243</v>
      </c>
      <c r="S8999" s="10">
        <f t="shared" si="281"/>
        <v>359.08264623327125</v>
      </c>
      <c r="T8999" s="3" t="s">
        <v>197</v>
      </c>
      <c r="V8999"/>
      <c r="X8999"/>
      <c r="AE8999"/>
    </row>
    <row r="9000" spans="1:31" x14ac:dyDescent="0.25">
      <c r="A9000" s="3">
        <v>1447175894.7</v>
      </c>
      <c r="B9000" s="11">
        <v>44658</v>
      </c>
      <c r="C9000" s="3" t="s">
        <v>57</v>
      </c>
      <c r="D9000" s="3" t="s">
        <v>11</v>
      </c>
      <c r="E9000" s="3">
        <v>3</v>
      </c>
      <c r="F9000" s="3" t="s">
        <v>5</v>
      </c>
      <c r="G9000" s="3">
        <v>5</v>
      </c>
      <c r="H9000" s="3">
        <v>0</v>
      </c>
      <c r="I9000" t="s">
        <v>177</v>
      </c>
      <c r="J9000">
        <v>1689548</v>
      </c>
      <c r="K9000" s="3" t="s">
        <v>37</v>
      </c>
      <c r="L9000" s="3" t="s">
        <v>63</v>
      </c>
      <c r="M9000" s="3">
        <v>1237</v>
      </c>
      <c r="N9000" s="3">
        <v>67.479787631021665</v>
      </c>
      <c r="P9000" t="str">
        <f t="shared" si="280"/>
        <v>PORT09 to PORT03</v>
      </c>
      <c r="Q9000" s="3">
        <v>540</v>
      </c>
      <c r="R9000" s="3">
        <v>0.47750351892722243</v>
      </c>
      <c r="S9000" s="10">
        <f t="shared" si="281"/>
        <v>590.67185291297415</v>
      </c>
      <c r="T9000" s="3" t="s">
        <v>197</v>
      </c>
      <c r="V9000"/>
      <c r="X9000"/>
      <c r="AE9000"/>
    </row>
    <row r="9001" spans="1:31" x14ac:dyDescent="0.25">
      <c r="A9001" s="3">
        <v>1447269828.7</v>
      </c>
      <c r="B9001" s="11">
        <v>44660</v>
      </c>
      <c r="C9001" s="3" t="s">
        <v>57</v>
      </c>
      <c r="D9001" s="3" t="s">
        <v>11</v>
      </c>
      <c r="E9001" s="3">
        <v>3</v>
      </c>
      <c r="F9001" s="3" t="s">
        <v>5</v>
      </c>
      <c r="G9001" s="3">
        <v>0</v>
      </c>
      <c r="H9001" s="3">
        <v>0</v>
      </c>
      <c r="I9001" t="s">
        <v>177</v>
      </c>
      <c r="J9001">
        <v>1689548</v>
      </c>
      <c r="K9001" s="3" t="s">
        <v>37</v>
      </c>
      <c r="L9001" s="3" t="s">
        <v>63</v>
      </c>
      <c r="M9001" s="3">
        <v>736</v>
      </c>
      <c r="N9001" s="3">
        <v>34.239893815510833</v>
      </c>
      <c r="P9001" t="str">
        <f t="shared" si="280"/>
        <v>PORT09 to PORT03</v>
      </c>
      <c r="Q9001" s="3">
        <v>540</v>
      </c>
      <c r="R9001" s="3">
        <v>0.47750351892722243</v>
      </c>
      <c r="S9001" s="10">
        <f t="shared" si="281"/>
        <v>351.4425899304357</v>
      </c>
      <c r="T9001" s="3" t="s">
        <v>197</v>
      </c>
      <c r="V9001"/>
      <c r="X9001"/>
      <c r="AE9001"/>
    </row>
    <row r="9002" spans="1:31" x14ac:dyDescent="0.25">
      <c r="A9002" s="3">
        <v>1447149448.7</v>
      </c>
      <c r="B9002" s="11">
        <v>44653</v>
      </c>
      <c r="C9002" s="3" t="s">
        <v>57</v>
      </c>
      <c r="D9002" s="3" t="s">
        <v>11</v>
      </c>
      <c r="E9002" s="3">
        <v>3</v>
      </c>
      <c r="F9002" s="3" t="s">
        <v>5</v>
      </c>
      <c r="G9002" s="3">
        <v>5</v>
      </c>
      <c r="H9002" s="3">
        <v>0</v>
      </c>
      <c r="I9002" t="s">
        <v>177</v>
      </c>
      <c r="J9002">
        <v>1689548</v>
      </c>
      <c r="K9002" s="3" t="s">
        <v>37</v>
      </c>
      <c r="L9002" s="3" t="s">
        <v>63</v>
      </c>
      <c r="M9002" s="3">
        <v>2277</v>
      </c>
      <c r="N9002" s="3">
        <v>146.95957526204333</v>
      </c>
      <c r="P9002" t="str">
        <f t="shared" si="280"/>
        <v>PORT09 to PORT03</v>
      </c>
      <c r="Q9002" s="3">
        <v>540</v>
      </c>
      <c r="R9002" s="3">
        <v>0.47750351892722243</v>
      </c>
      <c r="S9002" s="10">
        <f t="shared" si="281"/>
        <v>1087.2755125972856</v>
      </c>
      <c r="T9002" s="3" t="s">
        <v>82</v>
      </c>
      <c r="V9002"/>
      <c r="X9002"/>
      <c r="AE9002"/>
    </row>
    <row r="9003" spans="1:31" x14ac:dyDescent="0.25">
      <c r="A9003" s="3">
        <v>1447229268.7</v>
      </c>
      <c r="B9003" s="11">
        <v>44665</v>
      </c>
      <c r="C9003" s="3" t="s">
        <v>57</v>
      </c>
      <c r="D9003" s="3" t="s">
        <v>11</v>
      </c>
      <c r="E9003" s="3">
        <v>3</v>
      </c>
      <c r="F9003" s="3" t="s">
        <v>5</v>
      </c>
      <c r="G9003" s="3">
        <v>5</v>
      </c>
      <c r="H9003" s="3">
        <v>0</v>
      </c>
      <c r="I9003" t="s">
        <v>177</v>
      </c>
      <c r="J9003">
        <v>1689548</v>
      </c>
      <c r="K9003" s="3" t="s">
        <v>37</v>
      </c>
      <c r="L9003" s="3" t="s">
        <v>63</v>
      </c>
      <c r="M9003" s="3">
        <v>806</v>
      </c>
      <c r="N9003" s="3">
        <v>38.239893815510833</v>
      </c>
      <c r="P9003" t="str">
        <f t="shared" si="280"/>
        <v>PORT09 to PORT03</v>
      </c>
      <c r="Q9003" s="3">
        <v>540</v>
      </c>
      <c r="R9003" s="3">
        <v>0.47750351892722243</v>
      </c>
      <c r="S9003" s="10">
        <f t="shared" si="281"/>
        <v>384.86783625534127</v>
      </c>
      <c r="T9003" s="3" t="s">
        <v>197</v>
      </c>
      <c r="V9003"/>
      <c r="X9003"/>
      <c r="AE9003"/>
    </row>
    <row r="9004" spans="1:31" x14ac:dyDescent="0.25">
      <c r="A9004" s="3">
        <v>1447402183.7</v>
      </c>
      <c r="B9004" s="11">
        <v>44662</v>
      </c>
      <c r="C9004" s="3" t="s">
        <v>57</v>
      </c>
      <c r="D9004" s="3" t="s">
        <v>11</v>
      </c>
      <c r="E9004" s="3">
        <v>3</v>
      </c>
      <c r="F9004" s="3" t="s">
        <v>5</v>
      </c>
      <c r="G9004" s="3">
        <v>0</v>
      </c>
      <c r="H9004" s="3">
        <v>0</v>
      </c>
      <c r="I9004" t="s">
        <v>177</v>
      </c>
      <c r="J9004">
        <v>1689548</v>
      </c>
      <c r="K9004" s="3" t="s">
        <v>37</v>
      </c>
      <c r="L9004" s="3" t="s">
        <v>63</v>
      </c>
      <c r="M9004" s="3">
        <v>460</v>
      </c>
      <c r="N9004" s="3">
        <v>10.171968144653251</v>
      </c>
      <c r="P9004" t="str">
        <f t="shared" si="280"/>
        <v>PORT09 to PORT03</v>
      </c>
      <c r="Q9004" s="3">
        <v>540</v>
      </c>
      <c r="R9004" s="3">
        <v>0.47750351892722243</v>
      </c>
      <c r="S9004" s="10">
        <f t="shared" si="281"/>
        <v>219.65161870652233</v>
      </c>
      <c r="T9004" s="3" t="s">
        <v>197</v>
      </c>
      <c r="V9004"/>
      <c r="X9004"/>
      <c r="AE9004"/>
    </row>
    <row r="9005" spans="1:31" x14ac:dyDescent="0.25">
      <c r="A9005" s="3">
        <v>1447171062.7</v>
      </c>
      <c r="B9005" s="11">
        <v>44654</v>
      </c>
      <c r="C9005" s="3" t="s">
        <v>57</v>
      </c>
      <c r="D9005" s="3" t="s">
        <v>11</v>
      </c>
      <c r="E9005" s="3">
        <v>3</v>
      </c>
      <c r="F9005" s="3" t="s">
        <v>5</v>
      </c>
      <c r="G9005" s="3">
        <v>5</v>
      </c>
      <c r="H9005" s="3">
        <v>0</v>
      </c>
      <c r="I9005" t="s">
        <v>177</v>
      </c>
      <c r="J9005">
        <v>1689548</v>
      </c>
      <c r="K9005" s="3" t="s">
        <v>37</v>
      </c>
      <c r="L9005" s="3" t="s">
        <v>63</v>
      </c>
      <c r="M9005" s="3">
        <v>1800</v>
      </c>
      <c r="N9005" s="3">
        <v>106.7196814465325</v>
      </c>
      <c r="P9005" t="str">
        <f t="shared" si="280"/>
        <v>PORT09 to PORT03</v>
      </c>
      <c r="Q9005" s="3">
        <v>540</v>
      </c>
      <c r="R9005" s="3">
        <v>0.47750351892722243</v>
      </c>
      <c r="S9005" s="10">
        <f t="shared" si="281"/>
        <v>859.50633406900033</v>
      </c>
      <c r="T9005" s="3" t="s">
        <v>82</v>
      </c>
      <c r="V9005"/>
      <c r="X9005"/>
      <c r="AE9005"/>
    </row>
    <row r="9006" spans="1:31" x14ac:dyDescent="0.25">
      <c r="A9006" s="3">
        <v>1447268269.7</v>
      </c>
      <c r="B9006" s="11">
        <v>44658</v>
      </c>
      <c r="C9006" s="3" t="s">
        <v>57</v>
      </c>
      <c r="D9006" s="3" t="s">
        <v>11</v>
      </c>
      <c r="E9006" s="3">
        <v>3</v>
      </c>
      <c r="F9006" s="3" t="s">
        <v>5</v>
      </c>
      <c r="G9006" s="3">
        <v>0</v>
      </c>
      <c r="H9006" s="3">
        <v>0</v>
      </c>
      <c r="I9006" t="s">
        <v>177</v>
      </c>
      <c r="J9006">
        <v>1689548</v>
      </c>
      <c r="K9006" s="3" t="s">
        <v>37</v>
      </c>
      <c r="L9006" s="3" t="s">
        <v>63</v>
      </c>
      <c r="M9006" s="3">
        <v>1277</v>
      </c>
      <c r="N9006" s="3">
        <v>78.479787631021665</v>
      </c>
      <c r="P9006" t="str">
        <f t="shared" si="280"/>
        <v>PORT09 to PORT03</v>
      </c>
      <c r="Q9006" s="3">
        <v>540</v>
      </c>
      <c r="R9006" s="3">
        <v>0.47750351892722243</v>
      </c>
      <c r="S9006" s="10">
        <f t="shared" si="281"/>
        <v>609.77199367006301</v>
      </c>
      <c r="T9006" s="3" t="s">
        <v>197</v>
      </c>
      <c r="V9006"/>
      <c r="X9006"/>
      <c r="AE9006"/>
    </row>
    <row r="9007" spans="1:31" x14ac:dyDescent="0.25">
      <c r="A9007" s="3">
        <v>1447212843.7</v>
      </c>
      <c r="B9007" s="11">
        <v>44660</v>
      </c>
      <c r="C9007" s="3" t="s">
        <v>57</v>
      </c>
      <c r="D9007" s="3" t="s">
        <v>11</v>
      </c>
      <c r="E9007" s="3">
        <v>3</v>
      </c>
      <c r="F9007" s="3" t="s">
        <v>5</v>
      </c>
      <c r="G9007" s="3">
        <v>5</v>
      </c>
      <c r="H9007" s="3">
        <v>0</v>
      </c>
      <c r="I9007" t="s">
        <v>177</v>
      </c>
      <c r="J9007">
        <v>1689547</v>
      </c>
      <c r="K9007" s="3" t="s">
        <v>37</v>
      </c>
      <c r="L9007" s="3" t="s">
        <v>63</v>
      </c>
      <c r="M9007" s="3">
        <v>393</v>
      </c>
      <c r="N9007" s="3">
        <v>7.1986271873138277</v>
      </c>
      <c r="P9007" t="str">
        <f t="shared" si="280"/>
        <v>PORT09 to PORT03</v>
      </c>
      <c r="Q9007" s="3">
        <v>540</v>
      </c>
      <c r="R9007" s="3">
        <v>0.47750351892722243</v>
      </c>
      <c r="S9007" s="10">
        <f t="shared" si="281"/>
        <v>187.65888293839842</v>
      </c>
      <c r="T9007" s="3" t="s">
        <v>197</v>
      </c>
      <c r="V9007"/>
      <c r="X9007"/>
      <c r="AE9007"/>
    </row>
    <row r="9008" spans="1:31" x14ac:dyDescent="0.25">
      <c r="A9008" s="3">
        <v>1447250708.7</v>
      </c>
      <c r="B9008" s="11">
        <v>44658</v>
      </c>
      <c r="C9008" s="3" t="s">
        <v>57</v>
      </c>
      <c r="D9008" s="3" t="s">
        <v>11</v>
      </c>
      <c r="E9008" s="3">
        <v>3</v>
      </c>
      <c r="F9008" s="3" t="s">
        <v>5</v>
      </c>
      <c r="G9008" s="3">
        <v>5</v>
      </c>
      <c r="H9008" s="3">
        <v>0</v>
      </c>
      <c r="I9008" t="s">
        <v>177</v>
      </c>
      <c r="J9008">
        <v>1689547</v>
      </c>
      <c r="K9008" s="3" t="s">
        <v>37</v>
      </c>
      <c r="L9008" s="3" t="s">
        <v>63</v>
      </c>
      <c r="M9008" s="3">
        <v>775</v>
      </c>
      <c r="N9008" s="3">
        <v>38.993135936569139</v>
      </c>
      <c r="P9008" t="str">
        <f t="shared" si="280"/>
        <v>PORT09 to PORT03</v>
      </c>
      <c r="Q9008" s="3">
        <v>540</v>
      </c>
      <c r="R9008" s="3">
        <v>0.47750351892722243</v>
      </c>
      <c r="S9008" s="10">
        <f t="shared" si="281"/>
        <v>370.0652271685974</v>
      </c>
      <c r="T9008" s="3" t="s">
        <v>197</v>
      </c>
      <c r="V9008"/>
      <c r="X9008"/>
      <c r="AE9008"/>
    </row>
    <row r="9009" spans="1:31" x14ac:dyDescent="0.25">
      <c r="A9009" s="3">
        <v>1447292661.7</v>
      </c>
      <c r="B9009" s="11">
        <v>44654</v>
      </c>
      <c r="C9009" s="3" t="s">
        <v>57</v>
      </c>
      <c r="D9009" s="3" t="s">
        <v>11</v>
      </c>
      <c r="E9009" s="3">
        <v>3</v>
      </c>
      <c r="F9009" s="3" t="s">
        <v>5</v>
      </c>
      <c r="G9009" s="3">
        <v>5</v>
      </c>
      <c r="H9009" s="3">
        <v>0</v>
      </c>
      <c r="I9009" t="s">
        <v>177</v>
      </c>
      <c r="J9009">
        <v>1689547</v>
      </c>
      <c r="K9009" s="3" t="s">
        <v>37</v>
      </c>
      <c r="L9009" s="3" t="s">
        <v>63</v>
      </c>
      <c r="M9009" s="3">
        <v>702</v>
      </c>
      <c r="N9009" s="3">
        <v>28.794508749255311</v>
      </c>
      <c r="P9009" t="str">
        <f t="shared" si="280"/>
        <v>PORT09 to PORT03</v>
      </c>
      <c r="Q9009" s="3">
        <v>540</v>
      </c>
      <c r="R9009" s="3">
        <v>0.47750351892722243</v>
      </c>
      <c r="S9009" s="10">
        <f t="shared" si="281"/>
        <v>335.20747028691017</v>
      </c>
      <c r="T9009" s="3" t="s">
        <v>197</v>
      </c>
      <c r="V9009"/>
      <c r="X9009"/>
      <c r="AE9009"/>
    </row>
    <row r="9010" spans="1:31" x14ac:dyDescent="0.25">
      <c r="A9010" s="3">
        <v>1447369371.7</v>
      </c>
      <c r="B9010" s="11">
        <v>44658</v>
      </c>
      <c r="C9010" s="3" t="s">
        <v>57</v>
      </c>
      <c r="D9010" s="3" t="s">
        <v>11</v>
      </c>
      <c r="E9010" s="3">
        <v>3</v>
      </c>
      <c r="F9010" s="3" t="s">
        <v>5</v>
      </c>
      <c r="G9010" s="3">
        <v>5</v>
      </c>
      <c r="H9010" s="3">
        <v>0</v>
      </c>
      <c r="I9010" t="s">
        <v>177</v>
      </c>
      <c r="J9010">
        <v>1689547</v>
      </c>
      <c r="K9010" s="3" t="s">
        <v>37</v>
      </c>
      <c r="L9010" s="3" t="s">
        <v>63</v>
      </c>
      <c r="M9010" s="3">
        <v>355</v>
      </c>
      <c r="N9010" s="3">
        <v>7.1986271873138277</v>
      </c>
      <c r="P9010" t="str">
        <f t="shared" si="280"/>
        <v>PORT09 to PORT03</v>
      </c>
      <c r="Q9010" s="3">
        <v>540</v>
      </c>
      <c r="R9010" s="3">
        <v>0.47750351892722243</v>
      </c>
      <c r="S9010" s="10">
        <f t="shared" si="281"/>
        <v>169.51374921916397</v>
      </c>
      <c r="T9010" s="3" t="s">
        <v>197</v>
      </c>
      <c r="V9010"/>
      <c r="X9010"/>
      <c r="AE9010"/>
    </row>
    <row r="9011" spans="1:31" x14ac:dyDescent="0.25">
      <c r="A9011" s="3">
        <v>1447355306.7</v>
      </c>
      <c r="B9011" s="11">
        <v>44655</v>
      </c>
      <c r="C9011" s="3" t="s">
        <v>57</v>
      </c>
      <c r="D9011" s="3" t="s">
        <v>11</v>
      </c>
      <c r="E9011" s="3">
        <v>3</v>
      </c>
      <c r="F9011" s="3" t="s">
        <v>5</v>
      </c>
      <c r="G9011" s="3">
        <v>5</v>
      </c>
      <c r="H9011" s="3">
        <v>0</v>
      </c>
      <c r="I9011" t="s">
        <v>177</v>
      </c>
      <c r="J9011">
        <v>1689547</v>
      </c>
      <c r="K9011" s="3" t="s">
        <v>37</v>
      </c>
      <c r="L9011" s="3" t="s">
        <v>63</v>
      </c>
      <c r="M9011" s="3">
        <v>453</v>
      </c>
      <c r="N9011" s="3">
        <v>13.397254374627655</v>
      </c>
      <c r="P9011" t="str">
        <f t="shared" si="280"/>
        <v>PORT09 to PORT03</v>
      </c>
      <c r="Q9011" s="3">
        <v>540</v>
      </c>
      <c r="R9011" s="3">
        <v>0.47750351892722243</v>
      </c>
      <c r="S9011" s="10">
        <f t="shared" si="281"/>
        <v>216.30909407403175</v>
      </c>
      <c r="T9011" s="3" t="s">
        <v>197</v>
      </c>
      <c r="V9011"/>
      <c r="X9011"/>
      <c r="AE9011"/>
    </row>
    <row r="9012" spans="1:31" x14ac:dyDescent="0.25">
      <c r="A9012" s="3">
        <v>1447387136.7</v>
      </c>
      <c r="B9012" s="11">
        <v>44659</v>
      </c>
      <c r="C9012" s="3" t="s">
        <v>57</v>
      </c>
      <c r="D9012" s="3" t="s">
        <v>11</v>
      </c>
      <c r="E9012" s="3">
        <v>3</v>
      </c>
      <c r="F9012" s="3" t="s">
        <v>5</v>
      </c>
      <c r="G9012" s="3">
        <v>5</v>
      </c>
      <c r="H9012" s="3">
        <v>0</v>
      </c>
      <c r="I9012" t="s">
        <v>177</v>
      </c>
      <c r="J9012">
        <v>1689547</v>
      </c>
      <c r="K9012" s="3" t="s">
        <v>37</v>
      </c>
      <c r="L9012" s="3" t="s">
        <v>63</v>
      </c>
      <c r="M9012" s="3">
        <v>434</v>
      </c>
      <c r="N9012" s="3">
        <v>7.1986271873138277</v>
      </c>
      <c r="P9012" t="str">
        <f t="shared" si="280"/>
        <v>PORT09 to PORT03</v>
      </c>
      <c r="Q9012" s="3">
        <v>540</v>
      </c>
      <c r="R9012" s="3">
        <v>0.47750351892722243</v>
      </c>
      <c r="S9012" s="10">
        <f t="shared" si="281"/>
        <v>207.23652721441454</v>
      </c>
      <c r="T9012" s="3" t="s">
        <v>197</v>
      </c>
      <c r="V9012"/>
      <c r="X9012"/>
      <c r="AE9012"/>
    </row>
    <row r="9013" spans="1:31" x14ac:dyDescent="0.25">
      <c r="A9013" s="3">
        <v>1447322267.7</v>
      </c>
      <c r="B9013" s="11">
        <v>44658</v>
      </c>
      <c r="C9013" s="3" t="s">
        <v>57</v>
      </c>
      <c r="D9013" s="3" t="s">
        <v>11</v>
      </c>
      <c r="E9013" s="3">
        <v>3</v>
      </c>
      <c r="F9013" s="3" t="s">
        <v>5</v>
      </c>
      <c r="G9013" s="3">
        <v>5</v>
      </c>
      <c r="H9013" s="3">
        <v>0</v>
      </c>
      <c r="I9013" t="s">
        <v>177</v>
      </c>
      <c r="J9013">
        <v>1689547</v>
      </c>
      <c r="K9013" s="3" t="s">
        <v>37</v>
      </c>
      <c r="L9013" s="3" t="s">
        <v>63</v>
      </c>
      <c r="M9013" s="3">
        <v>1211</v>
      </c>
      <c r="N9013" s="3">
        <v>69.787644685824446</v>
      </c>
      <c r="P9013" t="str">
        <f t="shared" si="280"/>
        <v>PORT09 to PORT03</v>
      </c>
      <c r="Q9013" s="3">
        <v>540</v>
      </c>
      <c r="R9013" s="3">
        <v>0.47750351892722243</v>
      </c>
      <c r="S9013" s="10">
        <f t="shared" si="281"/>
        <v>578.25676142086638</v>
      </c>
      <c r="T9013" s="3" t="s">
        <v>197</v>
      </c>
      <c r="V9013"/>
      <c r="X9013"/>
      <c r="AE9013"/>
    </row>
    <row r="9014" spans="1:31" x14ac:dyDescent="0.25">
      <c r="A9014" s="3">
        <v>1447254111.7</v>
      </c>
      <c r="B9014" s="11">
        <v>44659</v>
      </c>
      <c r="C9014" s="3" t="s">
        <v>57</v>
      </c>
      <c r="D9014" s="3" t="s">
        <v>11</v>
      </c>
      <c r="E9014" s="3">
        <v>3</v>
      </c>
      <c r="F9014" s="3" t="s">
        <v>5</v>
      </c>
      <c r="G9014" s="3">
        <v>5</v>
      </c>
      <c r="H9014" s="3">
        <v>0</v>
      </c>
      <c r="I9014" t="s">
        <v>177</v>
      </c>
      <c r="J9014">
        <v>1689547</v>
      </c>
      <c r="K9014" s="3" t="s">
        <v>37</v>
      </c>
      <c r="L9014" s="3" t="s">
        <v>63</v>
      </c>
      <c r="M9014" s="3">
        <v>675</v>
      </c>
      <c r="N9014" s="3">
        <v>27.794508749255311</v>
      </c>
      <c r="P9014" t="str">
        <f t="shared" si="280"/>
        <v>PORT09 to PORT03</v>
      </c>
      <c r="Q9014" s="3">
        <v>540</v>
      </c>
      <c r="R9014" s="3">
        <v>0.47750351892722243</v>
      </c>
      <c r="S9014" s="10">
        <f t="shared" si="281"/>
        <v>322.31487527587512</v>
      </c>
      <c r="T9014" s="3" t="s">
        <v>197</v>
      </c>
      <c r="V9014"/>
      <c r="X9014"/>
      <c r="AE9014"/>
    </row>
    <row r="9015" spans="1:31" x14ac:dyDescent="0.25">
      <c r="A9015" s="3">
        <v>1447369370.7</v>
      </c>
      <c r="B9015" s="11">
        <v>44655</v>
      </c>
      <c r="C9015" s="3" t="s">
        <v>57</v>
      </c>
      <c r="D9015" s="3" t="s">
        <v>11</v>
      </c>
      <c r="E9015" s="3">
        <v>3</v>
      </c>
      <c r="F9015" s="3" t="s">
        <v>5</v>
      </c>
      <c r="G9015" s="3">
        <v>5</v>
      </c>
      <c r="H9015" s="3">
        <v>0</v>
      </c>
      <c r="I9015" t="s">
        <v>177</v>
      </c>
      <c r="J9015">
        <v>1689547</v>
      </c>
      <c r="K9015" s="3" t="s">
        <v>37</v>
      </c>
      <c r="L9015" s="3" t="s">
        <v>63</v>
      </c>
      <c r="M9015" s="3">
        <v>694</v>
      </c>
      <c r="N9015" s="3">
        <v>30.794508749255311</v>
      </c>
      <c r="P9015" t="str">
        <f t="shared" si="280"/>
        <v>PORT09 to PORT03</v>
      </c>
      <c r="Q9015" s="3">
        <v>540</v>
      </c>
      <c r="R9015" s="3">
        <v>0.47750351892722243</v>
      </c>
      <c r="S9015" s="10">
        <f t="shared" si="281"/>
        <v>331.38744213549234</v>
      </c>
      <c r="T9015" s="3" t="s">
        <v>197</v>
      </c>
      <c r="V9015"/>
      <c r="X9015"/>
      <c r="AE9015"/>
    </row>
    <row r="9016" spans="1:31" x14ac:dyDescent="0.25">
      <c r="A9016" s="3">
        <v>1447212839.7</v>
      </c>
      <c r="B9016" s="11">
        <v>44660</v>
      </c>
      <c r="C9016" s="3" t="s">
        <v>57</v>
      </c>
      <c r="D9016" s="3" t="s">
        <v>11</v>
      </c>
      <c r="E9016" s="3">
        <v>3</v>
      </c>
      <c r="F9016" s="3" t="s">
        <v>5</v>
      </c>
      <c r="G9016" s="3">
        <v>5</v>
      </c>
      <c r="H9016" s="3">
        <v>0</v>
      </c>
      <c r="I9016" t="s">
        <v>177</v>
      </c>
      <c r="J9016">
        <v>1689547</v>
      </c>
      <c r="K9016" s="3" t="s">
        <v>37</v>
      </c>
      <c r="L9016" s="3" t="s">
        <v>63</v>
      </c>
      <c r="M9016" s="3">
        <v>379</v>
      </c>
      <c r="N9016" s="3">
        <v>7.1986271873138277</v>
      </c>
      <c r="P9016" t="str">
        <f t="shared" si="280"/>
        <v>PORT09 to PORT03</v>
      </c>
      <c r="Q9016" s="3">
        <v>540</v>
      </c>
      <c r="R9016" s="3">
        <v>0.47750351892722243</v>
      </c>
      <c r="S9016" s="10">
        <f t="shared" si="281"/>
        <v>180.97383367341729</v>
      </c>
      <c r="T9016" s="3" t="s">
        <v>197</v>
      </c>
      <c r="V9016"/>
      <c r="X9016"/>
      <c r="AE9016"/>
    </row>
    <row r="9017" spans="1:31" x14ac:dyDescent="0.25">
      <c r="A9017" s="3">
        <v>1447212842.7</v>
      </c>
      <c r="B9017" s="11">
        <v>44652</v>
      </c>
      <c r="C9017" s="3" t="s">
        <v>57</v>
      </c>
      <c r="D9017" s="3" t="s">
        <v>11</v>
      </c>
      <c r="E9017" s="3">
        <v>3</v>
      </c>
      <c r="F9017" s="3" t="s">
        <v>5</v>
      </c>
      <c r="G9017" s="3">
        <v>5</v>
      </c>
      <c r="H9017" s="3">
        <v>0</v>
      </c>
      <c r="I9017" t="s">
        <v>177</v>
      </c>
      <c r="J9017">
        <v>1689547</v>
      </c>
      <c r="K9017" s="3" t="s">
        <v>37</v>
      </c>
      <c r="L9017" s="3" t="s">
        <v>63</v>
      </c>
      <c r="M9017" s="3">
        <v>350</v>
      </c>
      <c r="N9017" s="3">
        <v>7.1986271873138277</v>
      </c>
      <c r="P9017" t="str">
        <f t="shared" si="280"/>
        <v>PORT09 to PORT03</v>
      </c>
      <c r="Q9017" s="3">
        <v>540</v>
      </c>
      <c r="R9017" s="3">
        <v>0.47750351892722243</v>
      </c>
      <c r="S9017" s="10">
        <f t="shared" si="281"/>
        <v>167.12623162452786</v>
      </c>
      <c r="T9017" s="3" t="s">
        <v>197</v>
      </c>
      <c r="V9017"/>
      <c r="X9017"/>
      <c r="AE9017"/>
    </row>
    <row r="9018" spans="1:31" x14ac:dyDescent="0.25">
      <c r="A9018" s="3">
        <v>1447187339.7</v>
      </c>
      <c r="B9018" s="11">
        <v>44661</v>
      </c>
      <c r="C9018" s="3" t="s">
        <v>57</v>
      </c>
      <c r="D9018" s="3" t="s">
        <v>11</v>
      </c>
      <c r="E9018" s="3">
        <v>3</v>
      </c>
      <c r="F9018" s="3" t="s">
        <v>5</v>
      </c>
      <c r="G9018" s="3">
        <v>5</v>
      </c>
      <c r="H9018" s="3">
        <v>0</v>
      </c>
      <c r="I9018" t="s">
        <v>177</v>
      </c>
      <c r="J9018">
        <v>1689547</v>
      </c>
      <c r="K9018" s="3" t="s">
        <v>37</v>
      </c>
      <c r="L9018" s="3" t="s">
        <v>63</v>
      </c>
      <c r="M9018" s="3">
        <v>367</v>
      </c>
      <c r="N9018" s="3">
        <v>7.1986271873138277</v>
      </c>
      <c r="P9018" t="str">
        <f t="shared" si="280"/>
        <v>PORT09 to PORT03</v>
      </c>
      <c r="Q9018" s="3">
        <v>540</v>
      </c>
      <c r="R9018" s="3">
        <v>0.47750351892722243</v>
      </c>
      <c r="S9018" s="10">
        <f t="shared" si="281"/>
        <v>175.24379144629063</v>
      </c>
      <c r="T9018" s="3" t="s">
        <v>197</v>
      </c>
      <c r="V9018"/>
      <c r="X9018"/>
      <c r="AE9018"/>
    </row>
    <row r="9019" spans="1:31" x14ac:dyDescent="0.25">
      <c r="A9019" s="3">
        <v>1447297326.7</v>
      </c>
      <c r="B9019" s="11">
        <v>44653</v>
      </c>
      <c r="C9019" s="3" t="s">
        <v>57</v>
      </c>
      <c r="D9019" s="3" t="s">
        <v>11</v>
      </c>
      <c r="E9019" s="3">
        <v>3</v>
      </c>
      <c r="F9019" s="3" t="s">
        <v>5</v>
      </c>
      <c r="G9019" s="3">
        <v>5</v>
      </c>
      <c r="H9019" s="3">
        <v>0</v>
      </c>
      <c r="I9019" t="s">
        <v>177</v>
      </c>
      <c r="J9019">
        <v>1689547</v>
      </c>
      <c r="K9019" s="3" t="s">
        <v>37</v>
      </c>
      <c r="L9019" s="3" t="s">
        <v>63</v>
      </c>
      <c r="M9019" s="3">
        <v>500</v>
      </c>
      <c r="N9019" s="3">
        <v>13.397254374627655</v>
      </c>
      <c r="P9019" t="str">
        <f t="shared" si="280"/>
        <v>PORT09 to PORT03</v>
      </c>
      <c r="Q9019" s="3">
        <v>540</v>
      </c>
      <c r="R9019" s="3">
        <v>0.47750351892722243</v>
      </c>
      <c r="S9019" s="10">
        <f t="shared" si="281"/>
        <v>238.75175946361122</v>
      </c>
      <c r="T9019" s="3" t="s">
        <v>197</v>
      </c>
      <c r="V9019"/>
      <c r="X9019"/>
      <c r="AE9019"/>
    </row>
    <row r="9020" spans="1:31" x14ac:dyDescent="0.25">
      <c r="A9020" s="3">
        <v>1447243008.7</v>
      </c>
      <c r="B9020" s="11">
        <v>44661</v>
      </c>
      <c r="C9020" s="3" t="s">
        <v>57</v>
      </c>
      <c r="D9020" s="3" t="s">
        <v>11</v>
      </c>
      <c r="E9020" s="3">
        <v>3</v>
      </c>
      <c r="F9020" s="3" t="s">
        <v>5</v>
      </c>
      <c r="G9020" s="3">
        <v>5</v>
      </c>
      <c r="H9020" s="3">
        <v>0</v>
      </c>
      <c r="I9020" t="s">
        <v>177</v>
      </c>
      <c r="J9020">
        <v>1689547</v>
      </c>
      <c r="K9020" s="3" t="s">
        <v>37</v>
      </c>
      <c r="L9020" s="3" t="s">
        <v>63</v>
      </c>
      <c r="M9020" s="3">
        <v>796</v>
      </c>
      <c r="N9020" s="3">
        <v>37.993135936569139</v>
      </c>
      <c r="P9020" t="str">
        <f t="shared" si="280"/>
        <v>PORT09 to PORT03</v>
      </c>
      <c r="Q9020" s="3">
        <v>540</v>
      </c>
      <c r="R9020" s="3">
        <v>0.47750351892722243</v>
      </c>
      <c r="S9020" s="10">
        <f t="shared" si="281"/>
        <v>380.09280106606906</v>
      </c>
      <c r="T9020" s="3" t="s">
        <v>197</v>
      </c>
      <c r="V9020"/>
      <c r="X9020"/>
      <c r="AE9020"/>
    </row>
    <row r="9021" spans="1:31" x14ac:dyDescent="0.25">
      <c r="A9021" s="3">
        <v>1447212847.7</v>
      </c>
      <c r="B9021" s="11">
        <v>44662</v>
      </c>
      <c r="C9021" s="3" t="s">
        <v>57</v>
      </c>
      <c r="D9021" s="3" t="s">
        <v>11</v>
      </c>
      <c r="E9021" s="3">
        <v>3</v>
      </c>
      <c r="F9021" s="3" t="s">
        <v>5</v>
      </c>
      <c r="G9021" s="3">
        <v>5</v>
      </c>
      <c r="H9021" s="3">
        <v>0</v>
      </c>
      <c r="I9021" t="s">
        <v>177</v>
      </c>
      <c r="J9021">
        <v>1689547</v>
      </c>
      <c r="K9021" s="3" t="s">
        <v>37</v>
      </c>
      <c r="L9021" s="3" t="s">
        <v>63</v>
      </c>
      <c r="M9021" s="3">
        <v>377</v>
      </c>
      <c r="N9021" s="3">
        <v>7.1986271873138277</v>
      </c>
      <c r="P9021" t="str">
        <f t="shared" si="280"/>
        <v>PORT09 to PORT03</v>
      </c>
      <c r="Q9021" s="3">
        <v>540</v>
      </c>
      <c r="R9021" s="3">
        <v>0.47750351892722243</v>
      </c>
      <c r="S9021" s="10">
        <f t="shared" si="281"/>
        <v>180.01882663556285</v>
      </c>
      <c r="T9021" s="3" t="s">
        <v>197</v>
      </c>
      <c r="V9021"/>
      <c r="X9021"/>
      <c r="AE9021"/>
    </row>
    <row r="9022" spans="1:31" x14ac:dyDescent="0.25">
      <c r="A9022" s="3">
        <v>1447225205.7</v>
      </c>
      <c r="B9022" s="11">
        <v>44658</v>
      </c>
      <c r="C9022" s="3" t="s">
        <v>57</v>
      </c>
      <c r="D9022" s="3" t="s">
        <v>11</v>
      </c>
      <c r="E9022" s="3">
        <v>3</v>
      </c>
      <c r="F9022" s="3" t="s">
        <v>5</v>
      </c>
      <c r="G9022" s="3">
        <v>5</v>
      </c>
      <c r="H9022" s="3">
        <v>0</v>
      </c>
      <c r="I9022" t="s">
        <v>177</v>
      </c>
      <c r="J9022">
        <v>1689547</v>
      </c>
      <c r="K9022" s="3" t="s">
        <v>37</v>
      </c>
      <c r="L9022" s="3" t="s">
        <v>63</v>
      </c>
      <c r="M9022" s="3">
        <v>342</v>
      </c>
      <c r="N9022" s="3">
        <v>7.1986271873138277</v>
      </c>
      <c r="P9022" t="str">
        <f t="shared" si="280"/>
        <v>PORT09 to PORT03</v>
      </c>
      <c r="Q9022" s="3">
        <v>540</v>
      </c>
      <c r="R9022" s="3">
        <v>0.47750351892722243</v>
      </c>
      <c r="S9022" s="10">
        <f t="shared" si="281"/>
        <v>163.30620347311006</v>
      </c>
      <c r="T9022" s="3" t="s">
        <v>197</v>
      </c>
      <c r="V9022"/>
      <c r="X9022"/>
      <c r="AE9022"/>
    </row>
    <row r="9023" spans="1:31" x14ac:dyDescent="0.25">
      <c r="A9023" s="3">
        <v>1447269663.7</v>
      </c>
      <c r="B9023" s="11">
        <v>44652</v>
      </c>
      <c r="C9023" s="3" t="s">
        <v>57</v>
      </c>
      <c r="D9023" s="3" t="s">
        <v>11</v>
      </c>
      <c r="E9023" s="3">
        <v>3</v>
      </c>
      <c r="F9023" s="3" t="s">
        <v>5</v>
      </c>
      <c r="G9023" s="3">
        <v>5</v>
      </c>
      <c r="H9023" s="3">
        <v>0</v>
      </c>
      <c r="I9023" t="s">
        <v>177</v>
      </c>
      <c r="J9023">
        <v>1689547</v>
      </c>
      <c r="K9023" s="3" t="s">
        <v>37</v>
      </c>
      <c r="L9023" s="3" t="s">
        <v>63</v>
      </c>
      <c r="M9023" s="3">
        <v>902</v>
      </c>
      <c r="N9023" s="3">
        <v>40.191763123882964</v>
      </c>
      <c r="P9023" t="str">
        <f t="shared" si="280"/>
        <v>PORT09 to PORT03</v>
      </c>
      <c r="Q9023" s="3">
        <v>540</v>
      </c>
      <c r="R9023" s="3">
        <v>0.47750351892722243</v>
      </c>
      <c r="S9023" s="10">
        <f t="shared" si="281"/>
        <v>430.70817407235461</v>
      </c>
      <c r="T9023" s="3" t="s">
        <v>197</v>
      </c>
      <c r="V9023"/>
      <c r="X9023"/>
      <c r="AE9023"/>
    </row>
    <row r="9024" spans="1:31" x14ac:dyDescent="0.25">
      <c r="A9024" s="3">
        <v>1447156866.7</v>
      </c>
      <c r="B9024" s="11">
        <v>44665</v>
      </c>
      <c r="C9024" s="3" t="s">
        <v>57</v>
      </c>
      <c r="D9024" s="3" t="s">
        <v>11</v>
      </c>
      <c r="E9024" s="3">
        <v>3</v>
      </c>
      <c r="F9024" s="3" t="s">
        <v>5</v>
      </c>
      <c r="G9024" s="3">
        <v>5</v>
      </c>
      <c r="H9024" s="3">
        <v>0</v>
      </c>
      <c r="I9024" t="s">
        <v>177</v>
      </c>
      <c r="J9024">
        <v>1689547</v>
      </c>
      <c r="K9024" s="3" t="s">
        <v>37</v>
      </c>
      <c r="L9024" s="3" t="s">
        <v>63</v>
      </c>
      <c r="M9024" s="3">
        <v>1505</v>
      </c>
      <c r="N9024" s="3">
        <v>79.383526247765928</v>
      </c>
      <c r="P9024" t="str">
        <f t="shared" si="280"/>
        <v>PORT09 to PORT03</v>
      </c>
      <c r="Q9024" s="3">
        <v>540</v>
      </c>
      <c r="R9024" s="3">
        <v>0.47750351892722243</v>
      </c>
      <c r="S9024" s="10">
        <f t="shared" si="281"/>
        <v>718.64279598546977</v>
      </c>
      <c r="T9024" s="3" t="s">
        <v>197</v>
      </c>
      <c r="V9024"/>
      <c r="X9024"/>
      <c r="AE9024"/>
    </row>
    <row r="9025" spans="1:31" x14ac:dyDescent="0.25">
      <c r="A9025" s="3">
        <v>1447171064.7</v>
      </c>
      <c r="B9025" s="11">
        <v>44652</v>
      </c>
      <c r="C9025" s="3" t="s">
        <v>57</v>
      </c>
      <c r="D9025" s="3" t="s">
        <v>11</v>
      </c>
      <c r="E9025" s="3">
        <v>3</v>
      </c>
      <c r="F9025" s="3" t="s">
        <v>5</v>
      </c>
      <c r="G9025" s="3">
        <v>5</v>
      </c>
      <c r="H9025" s="3">
        <v>0</v>
      </c>
      <c r="I9025" t="s">
        <v>177</v>
      </c>
      <c r="J9025">
        <v>1689547</v>
      </c>
      <c r="K9025" s="3" t="s">
        <v>37</v>
      </c>
      <c r="L9025" s="3" t="s">
        <v>63</v>
      </c>
      <c r="M9025" s="3">
        <v>1052</v>
      </c>
      <c r="N9025" s="3">
        <v>62.589017498510621</v>
      </c>
      <c r="P9025" t="str">
        <f t="shared" si="280"/>
        <v>PORT09 to PORT03</v>
      </c>
      <c r="Q9025" s="3">
        <v>540</v>
      </c>
      <c r="R9025" s="3">
        <v>0.47750351892722243</v>
      </c>
      <c r="S9025" s="10">
        <f t="shared" si="281"/>
        <v>502.33370191143797</v>
      </c>
      <c r="T9025" s="3" t="s">
        <v>197</v>
      </c>
      <c r="V9025"/>
      <c r="X9025"/>
      <c r="AE9025"/>
    </row>
    <row r="9026" spans="1:31" x14ac:dyDescent="0.25">
      <c r="A9026" s="3">
        <v>1447338096.7</v>
      </c>
      <c r="B9026" s="11">
        <v>44654</v>
      </c>
      <c r="C9026" s="3" t="s">
        <v>57</v>
      </c>
      <c r="D9026" s="3" t="s">
        <v>11</v>
      </c>
      <c r="E9026" s="3">
        <v>3</v>
      </c>
      <c r="F9026" s="3" t="s">
        <v>5</v>
      </c>
      <c r="G9026" s="3">
        <v>5</v>
      </c>
      <c r="H9026" s="3">
        <v>0</v>
      </c>
      <c r="I9026" t="s">
        <v>177</v>
      </c>
      <c r="J9026">
        <v>1689547</v>
      </c>
      <c r="K9026" s="3" t="s">
        <v>37</v>
      </c>
      <c r="L9026" s="3" t="s">
        <v>63</v>
      </c>
      <c r="M9026" s="3">
        <v>746</v>
      </c>
      <c r="N9026" s="3">
        <v>35.993135936569139</v>
      </c>
      <c r="P9026" t="str">
        <f t="shared" ref="P9026:P9089" si="282">L9026&amp;" to "&amp;C9026</f>
        <v>PORT09 to PORT03</v>
      </c>
      <c r="Q9026" s="3">
        <v>540</v>
      </c>
      <c r="R9026" s="3">
        <v>0.47750351892722243</v>
      </c>
      <c r="S9026" s="10">
        <f t="shared" ref="S9026:S9089" si="283">R9026*M9026</f>
        <v>356.21762511970792</v>
      </c>
      <c r="T9026" s="3" t="s">
        <v>197</v>
      </c>
      <c r="V9026"/>
      <c r="X9026"/>
      <c r="AE9026"/>
    </row>
    <row r="9027" spans="1:31" x14ac:dyDescent="0.25">
      <c r="A9027" s="3">
        <v>1447284650.7</v>
      </c>
      <c r="B9027" s="11">
        <v>44659</v>
      </c>
      <c r="C9027" s="3" t="s">
        <v>57</v>
      </c>
      <c r="D9027" s="3" t="s">
        <v>11</v>
      </c>
      <c r="E9027" s="3">
        <v>3</v>
      </c>
      <c r="F9027" s="3" t="s">
        <v>5</v>
      </c>
      <c r="G9027" s="3">
        <v>5</v>
      </c>
      <c r="H9027" s="3">
        <v>0</v>
      </c>
      <c r="I9027" t="s">
        <v>177</v>
      </c>
      <c r="J9027">
        <v>1689547</v>
      </c>
      <c r="K9027" s="3" t="s">
        <v>37</v>
      </c>
      <c r="L9027" s="3" t="s">
        <v>63</v>
      </c>
      <c r="M9027" s="3">
        <v>771</v>
      </c>
      <c r="N9027" s="3">
        <v>32.993135936569139</v>
      </c>
      <c r="P9027" t="str">
        <f t="shared" si="282"/>
        <v>PORT09 to PORT03</v>
      </c>
      <c r="Q9027" s="3">
        <v>540</v>
      </c>
      <c r="R9027" s="3">
        <v>0.47750351892722243</v>
      </c>
      <c r="S9027" s="10">
        <f t="shared" si="283"/>
        <v>368.15521309288852</v>
      </c>
      <c r="T9027" s="3" t="s">
        <v>197</v>
      </c>
      <c r="V9027"/>
      <c r="X9027"/>
      <c r="AE9027"/>
    </row>
    <row r="9028" spans="1:31" x14ac:dyDescent="0.25">
      <c r="A9028" s="3">
        <v>1447212841.7</v>
      </c>
      <c r="B9028" s="11">
        <v>44653</v>
      </c>
      <c r="C9028" s="3" t="s">
        <v>57</v>
      </c>
      <c r="D9028" s="3" t="s">
        <v>11</v>
      </c>
      <c r="E9028" s="3">
        <v>3</v>
      </c>
      <c r="F9028" s="3" t="s">
        <v>5</v>
      </c>
      <c r="G9028" s="3">
        <v>5</v>
      </c>
      <c r="H9028" s="3">
        <v>0</v>
      </c>
      <c r="I9028" t="s">
        <v>177</v>
      </c>
      <c r="J9028">
        <v>1689547</v>
      </c>
      <c r="K9028" s="3" t="s">
        <v>37</v>
      </c>
      <c r="L9028" s="3" t="s">
        <v>63</v>
      </c>
      <c r="M9028" s="3">
        <v>341</v>
      </c>
      <c r="N9028" s="3">
        <v>7.1986271873138277</v>
      </c>
      <c r="P9028" t="str">
        <f t="shared" si="282"/>
        <v>PORT09 to PORT03</v>
      </c>
      <c r="Q9028" s="3">
        <v>540</v>
      </c>
      <c r="R9028" s="3">
        <v>0.47750351892722243</v>
      </c>
      <c r="S9028" s="10">
        <f t="shared" si="283"/>
        <v>162.82869995418284</v>
      </c>
      <c r="T9028" s="3" t="s">
        <v>197</v>
      </c>
      <c r="V9028"/>
      <c r="X9028"/>
      <c r="AE9028"/>
    </row>
    <row r="9029" spans="1:31" x14ac:dyDescent="0.25">
      <c r="A9029" s="3">
        <v>1447417920.7</v>
      </c>
      <c r="B9029" s="11">
        <v>44661</v>
      </c>
      <c r="C9029" s="3" t="s">
        <v>57</v>
      </c>
      <c r="D9029" s="3" t="s">
        <v>11</v>
      </c>
      <c r="E9029" s="3">
        <v>3</v>
      </c>
      <c r="F9029" s="3" t="s">
        <v>5</v>
      </c>
      <c r="G9029" s="3">
        <v>0</v>
      </c>
      <c r="H9029" s="3">
        <v>0</v>
      </c>
      <c r="I9029" t="s">
        <v>177</v>
      </c>
      <c r="J9029">
        <v>1689547</v>
      </c>
      <c r="K9029" s="3" t="s">
        <v>37</v>
      </c>
      <c r="L9029" s="3" t="s">
        <v>63</v>
      </c>
      <c r="M9029" s="3">
        <v>596</v>
      </c>
      <c r="N9029" s="3">
        <v>21.595881561941482</v>
      </c>
      <c r="P9029" t="str">
        <f t="shared" si="282"/>
        <v>PORT09 to PORT03</v>
      </c>
      <c r="Q9029" s="3">
        <v>540</v>
      </c>
      <c r="R9029" s="3">
        <v>0.47750351892722243</v>
      </c>
      <c r="S9029" s="10">
        <f t="shared" si="283"/>
        <v>284.59209728062456</v>
      </c>
      <c r="T9029" s="3" t="s">
        <v>197</v>
      </c>
      <c r="V9029"/>
      <c r="X9029"/>
      <c r="AE9029"/>
    </row>
    <row r="9030" spans="1:31" x14ac:dyDescent="0.25">
      <c r="A9030" s="3">
        <v>1447325824.7</v>
      </c>
      <c r="B9030" s="11">
        <v>44658</v>
      </c>
      <c r="C9030" s="3" t="s">
        <v>57</v>
      </c>
      <c r="D9030" s="3" t="s">
        <v>11</v>
      </c>
      <c r="E9030" s="3">
        <v>3</v>
      </c>
      <c r="F9030" s="3" t="s">
        <v>5</v>
      </c>
      <c r="G9030" s="3">
        <v>5</v>
      </c>
      <c r="H9030" s="3">
        <v>0</v>
      </c>
      <c r="I9030" t="s">
        <v>177</v>
      </c>
      <c r="J9030">
        <v>1689547</v>
      </c>
      <c r="K9030" s="3" t="s">
        <v>37</v>
      </c>
      <c r="L9030" s="3" t="s">
        <v>63</v>
      </c>
      <c r="M9030" s="3">
        <v>693</v>
      </c>
      <c r="N9030" s="3">
        <v>28.794508749255311</v>
      </c>
      <c r="P9030" t="str">
        <f t="shared" si="282"/>
        <v>PORT09 to PORT03</v>
      </c>
      <c r="Q9030" s="3">
        <v>540</v>
      </c>
      <c r="R9030" s="3">
        <v>0.47750351892722243</v>
      </c>
      <c r="S9030" s="10">
        <f t="shared" si="283"/>
        <v>330.90993861656511</v>
      </c>
      <c r="T9030" s="3" t="s">
        <v>197</v>
      </c>
      <c r="V9030"/>
      <c r="X9030"/>
      <c r="AE9030"/>
    </row>
    <row r="9031" spans="1:31" x14ac:dyDescent="0.25">
      <c r="A9031" s="3">
        <v>1447348301.7</v>
      </c>
      <c r="B9031" s="11">
        <v>44654</v>
      </c>
      <c r="C9031" s="3" t="s">
        <v>57</v>
      </c>
      <c r="D9031" s="3" t="s">
        <v>11</v>
      </c>
      <c r="E9031" s="3">
        <v>3</v>
      </c>
      <c r="F9031" s="3" t="s">
        <v>5</v>
      </c>
      <c r="G9031" s="3">
        <v>5</v>
      </c>
      <c r="H9031" s="3">
        <v>0</v>
      </c>
      <c r="I9031" t="s">
        <v>177</v>
      </c>
      <c r="J9031">
        <v>1689547</v>
      </c>
      <c r="K9031" s="3" t="s">
        <v>37</v>
      </c>
      <c r="L9031" s="3" t="s">
        <v>63</v>
      </c>
      <c r="M9031" s="3">
        <v>751</v>
      </c>
      <c r="N9031" s="3">
        <v>34.993135936569139</v>
      </c>
      <c r="P9031" t="str">
        <f t="shared" si="282"/>
        <v>PORT09 to PORT03</v>
      </c>
      <c r="Q9031" s="3">
        <v>540</v>
      </c>
      <c r="R9031" s="3">
        <v>0.47750351892722243</v>
      </c>
      <c r="S9031" s="10">
        <f t="shared" si="283"/>
        <v>358.60514271434403</v>
      </c>
      <c r="T9031" s="3" t="s">
        <v>197</v>
      </c>
      <c r="V9031"/>
      <c r="X9031"/>
      <c r="AE9031"/>
    </row>
    <row r="9032" spans="1:31" x14ac:dyDescent="0.25">
      <c r="A9032" s="3">
        <v>1447318098.7</v>
      </c>
      <c r="B9032" s="11">
        <v>44653</v>
      </c>
      <c r="C9032" s="3" t="s">
        <v>57</v>
      </c>
      <c r="D9032" s="3" t="s">
        <v>11</v>
      </c>
      <c r="E9032" s="3">
        <v>3</v>
      </c>
      <c r="F9032" s="3" t="s">
        <v>5</v>
      </c>
      <c r="G9032" s="3">
        <v>5</v>
      </c>
      <c r="H9032" s="3">
        <v>0</v>
      </c>
      <c r="I9032" t="s">
        <v>177</v>
      </c>
      <c r="J9032">
        <v>1689547</v>
      </c>
      <c r="K9032" s="3" t="s">
        <v>37</v>
      </c>
      <c r="L9032" s="3" t="s">
        <v>63</v>
      </c>
      <c r="M9032" s="3">
        <v>879</v>
      </c>
      <c r="N9032" s="3">
        <v>43.191763123882964</v>
      </c>
      <c r="P9032" t="str">
        <f t="shared" si="282"/>
        <v>PORT09 to PORT03</v>
      </c>
      <c r="Q9032" s="3">
        <v>540</v>
      </c>
      <c r="R9032" s="3">
        <v>0.47750351892722243</v>
      </c>
      <c r="S9032" s="10">
        <f t="shared" si="283"/>
        <v>419.72559313702851</v>
      </c>
      <c r="T9032" s="3" t="s">
        <v>197</v>
      </c>
      <c r="V9032"/>
      <c r="X9032"/>
      <c r="AE9032"/>
    </row>
    <row r="9033" spans="1:31" x14ac:dyDescent="0.25">
      <c r="A9033" s="3">
        <v>1447369369.7</v>
      </c>
      <c r="B9033" s="11">
        <v>44665</v>
      </c>
      <c r="C9033" s="3" t="s">
        <v>57</v>
      </c>
      <c r="D9033" s="3" t="s">
        <v>11</v>
      </c>
      <c r="E9033" s="3">
        <v>3</v>
      </c>
      <c r="F9033" s="3" t="s">
        <v>5</v>
      </c>
      <c r="G9033" s="3">
        <v>5</v>
      </c>
      <c r="H9033" s="3">
        <v>0</v>
      </c>
      <c r="I9033" t="s">
        <v>177</v>
      </c>
      <c r="J9033">
        <v>1689547</v>
      </c>
      <c r="K9033" s="3" t="s">
        <v>37</v>
      </c>
      <c r="L9033" s="3" t="s">
        <v>63</v>
      </c>
      <c r="M9033" s="3">
        <v>386</v>
      </c>
      <c r="N9033" s="3">
        <v>7.1986271873138277</v>
      </c>
      <c r="P9033" t="str">
        <f t="shared" si="282"/>
        <v>PORT09 to PORT03</v>
      </c>
      <c r="Q9033" s="3">
        <v>540</v>
      </c>
      <c r="R9033" s="3">
        <v>0.47750351892722243</v>
      </c>
      <c r="S9033" s="10">
        <f t="shared" si="283"/>
        <v>184.31635830590787</v>
      </c>
      <c r="T9033" s="3" t="s">
        <v>197</v>
      </c>
      <c r="V9033"/>
      <c r="X9033"/>
      <c r="AE9033"/>
    </row>
    <row r="9034" spans="1:31" x14ac:dyDescent="0.25">
      <c r="A9034" s="3">
        <v>1447348196.7</v>
      </c>
      <c r="B9034" s="11">
        <v>44654</v>
      </c>
      <c r="C9034" s="3" t="s">
        <v>57</v>
      </c>
      <c r="D9034" s="3" t="s">
        <v>11</v>
      </c>
      <c r="E9034" s="3">
        <v>3</v>
      </c>
      <c r="F9034" s="3" t="s">
        <v>5</v>
      </c>
      <c r="G9034" s="3">
        <v>5</v>
      </c>
      <c r="H9034" s="3">
        <v>0</v>
      </c>
      <c r="I9034" t="s">
        <v>177</v>
      </c>
      <c r="J9034">
        <v>1689547</v>
      </c>
      <c r="K9034" s="3" t="s">
        <v>37</v>
      </c>
      <c r="L9034" s="3" t="s">
        <v>63</v>
      </c>
      <c r="M9034" s="3">
        <v>798</v>
      </c>
      <c r="N9034" s="3">
        <v>33.993135936569139</v>
      </c>
      <c r="P9034" t="str">
        <f t="shared" si="282"/>
        <v>PORT09 to PORT03</v>
      </c>
      <c r="Q9034" s="3">
        <v>540</v>
      </c>
      <c r="R9034" s="3">
        <v>0.47750351892722243</v>
      </c>
      <c r="S9034" s="10">
        <f t="shared" si="283"/>
        <v>381.0478081039235</v>
      </c>
      <c r="T9034" s="3" t="s">
        <v>197</v>
      </c>
      <c r="V9034"/>
      <c r="X9034"/>
      <c r="AE9034"/>
    </row>
    <row r="9035" spans="1:31" x14ac:dyDescent="0.25">
      <c r="A9035" s="3">
        <v>1447214749.7</v>
      </c>
      <c r="B9035" s="11">
        <v>44662</v>
      </c>
      <c r="C9035" s="3" t="s">
        <v>57</v>
      </c>
      <c r="D9035" s="3" t="s">
        <v>11</v>
      </c>
      <c r="E9035" s="3">
        <v>3</v>
      </c>
      <c r="F9035" s="3" t="s">
        <v>5</v>
      </c>
      <c r="G9035" s="3">
        <v>5</v>
      </c>
      <c r="H9035" s="3">
        <v>0</v>
      </c>
      <c r="I9035" t="s">
        <v>177</v>
      </c>
      <c r="J9035">
        <v>1689547</v>
      </c>
      <c r="K9035" s="3" t="s">
        <v>37</v>
      </c>
      <c r="L9035" s="3" t="s">
        <v>63</v>
      </c>
      <c r="M9035" s="3">
        <v>418</v>
      </c>
      <c r="N9035" s="3">
        <v>7.1986271873138277</v>
      </c>
      <c r="P9035" t="str">
        <f t="shared" si="282"/>
        <v>PORT09 to PORT03</v>
      </c>
      <c r="Q9035" s="3">
        <v>540</v>
      </c>
      <c r="R9035" s="3">
        <v>0.47750351892722243</v>
      </c>
      <c r="S9035" s="10">
        <f t="shared" si="283"/>
        <v>199.59647091157896</v>
      </c>
      <c r="T9035" s="3" t="s">
        <v>197</v>
      </c>
      <c r="V9035"/>
      <c r="X9035"/>
      <c r="AE9035"/>
    </row>
    <row r="9036" spans="1:31" x14ac:dyDescent="0.25">
      <c r="A9036" s="3">
        <v>1447212850.7</v>
      </c>
      <c r="B9036" s="11">
        <v>44653</v>
      </c>
      <c r="C9036" s="3" t="s">
        <v>57</v>
      </c>
      <c r="D9036" s="3" t="s">
        <v>11</v>
      </c>
      <c r="E9036" s="3">
        <v>3</v>
      </c>
      <c r="F9036" s="3" t="s">
        <v>5</v>
      </c>
      <c r="G9036" s="3">
        <v>5</v>
      </c>
      <c r="H9036" s="3">
        <v>0</v>
      </c>
      <c r="I9036" t="s">
        <v>177</v>
      </c>
      <c r="J9036">
        <v>1689547</v>
      </c>
      <c r="K9036" s="3" t="s">
        <v>37</v>
      </c>
      <c r="L9036" s="3" t="s">
        <v>63</v>
      </c>
      <c r="M9036" s="3">
        <v>379</v>
      </c>
      <c r="N9036" s="3">
        <v>7.1986271873138277</v>
      </c>
      <c r="P9036" t="str">
        <f t="shared" si="282"/>
        <v>PORT09 to PORT03</v>
      </c>
      <c r="Q9036" s="3">
        <v>540</v>
      </c>
      <c r="R9036" s="3">
        <v>0.47750351892722243</v>
      </c>
      <c r="S9036" s="10">
        <f t="shared" si="283"/>
        <v>180.97383367341729</v>
      </c>
      <c r="T9036" s="3" t="s">
        <v>197</v>
      </c>
      <c r="V9036"/>
      <c r="X9036"/>
      <c r="AE9036"/>
    </row>
    <row r="9037" spans="1:31" x14ac:dyDescent="0.25">
      <c r="A9037" s="3">
        <v>1447318873.7</v>
      </c>
      <c r="B9037" s="11">
        <v>44662</v>
      </c>
      <c r="C9037" s="3" t="s">
        <v>57</v>
      </c>
      <c r="D9037" s="3" t="s">
        <v>11</v>
      </c>
      <c r="E9037" s="3">
        <v>3</v>
      </c>
      <c r="F9037" s="3" t="s">
        <v>5</v>
      </c>
      <c r="G9037" s="3">
        <v>5</v>
      </c>
      <c r="H9037" s="3">
        <v>0</v>
      </c>
      <c r="I9037" t="s">
        <v>177</v>
      </c>
      <c r="J9037">
        <v>1689547</v>
      </c>
      <c r="K9037" s="3" t="s">
        <v>37</v>
      </c>
      <c r="L9037" s="3" t="s">
        <v>63</v>
      </c>
      <c r="M9037" s="3">
        <v>417</v>
      </c>
      <c r="N9037" s="3">
        <v>7.1986271873138277</v>
      </c>
      <c r="P9037" t="str">
        <f t="shared" si="282"/>
        <v>PORT09 to PORT03</v>
      </c>
      <c r="Q9037" s="3">
        <v>540</v>
      </c>
      <c r="R9037" s="3">
        <v>0.47750351892722243</v>
      </c>
      <c r="S9037" s="10">
        <f t="shared" si="283"/>
        <v>199.11896739265174</v>
      </c>
      <c r="T9037" s="3" t="s">
        <v>197</v>
      </c>
      <c r="V9037"/>
      <c r="X9037"/>
      <c r="AE9037"/>
    </row>
    <row r="9038" spans="1:31" x14ac:dyDescent="0.25">
      <c r="A9038" s="3">
        <v>1447201054.7</v>
      </c>
      <c r="B9038" s="11">
        <v>44654</v>
      </c>
      <c r="C9038" s="3" t="s">
        <v>57</v>
      </c>
      <c r="D9038" s="3" t="s">
        <v>11</v>
      </c>
      <c r="E9038" s="3">
        <v>3</v>
      </c>
      <c r="F9038" s="3" t="s">
        <v>5</v>
      </c>
      <c r="G9038" s="3">
        <v>5</v>
      </c>
      <c r="H9038" s="3">
        <v>0</v>
      </c>
      <c r="I9038" t="s">
        <v>177</v>
      </c>
      <c r="J9038">
        <v>1689547</v>
      </c>
      <c r="K9038" s="3" t="s">
        <v>37</v>
      </c>
      <c r="L9038" s="3" t="s">
        <v>63</v>
      </c>
      <c r="M9038" s="3">
        <v>743</v>
      </c>
      <c r="N9038" s="3">
        <v>35.993135936569139</v>
      </c>
      <c r="P9038" t="str">
        <f t="shared" si="282"/>
        <v>PORT09 to PORT03</v>
      </c>
      <c r="Q9038" s="3">
        <v>540</v>
      </c>
      <c r="R9038" s="3">
        <v>0.47750351892722243</v>
      </c>
      <c r="S9038" s="10">
        <f t="shared" si="283"/>
        <v>354.78511456292625</v>
      </c>
      <c r="T9038" s="3" t="s">
        <v>197</v>
      </c>
      <c r="V9038"/>
      <c r="X9038"/>
      <c r="AE9038"/>
    </row>
    <row r="9039" spans="1:31" x14ac:dyDescent="0.25">
      <c r="A9039" s="3">
        <v>1447194743.7</v>
      </c>
      <c r="B9039" s="11">
        <v>44658</v>
      </c>
      <c r="C9039" s="3" t="s">
        <v>57</v>
      </c>
      <c r="D9039" s="3" t="s">
        <v>11</v>
      </c>
      <c r="E9039" s="3">
        <v>3</v>
      </c>
      <c r="F9039" s="3" t="s">
        <v>5</v>
      </c>
      <c r="G9039" s="3">
        <v>5</v>
      </c>
      <c r="H9039" s="3">
        <v>0</v>
      </c>
      <c r="I9039" t="s">
        <v>177</v>
      </c>
      <c r="J9039">
        <v>1689547</v>
      </c>
      <c r="K9039" s="3" t="s">
        <v>37</v>
      </c>
      <c r="L9039" s="3" t="s">
        <v>63</v>
      </c>
      <c r="M9039" s="3">
        <v>632</v>
      </c>
      <c r="N9039" s="3">
        <v>20.595881561941482</v>
      </c>
      <c r="P9039" t="str">
        <f t="shared" si="282"/>
        <v>PORT09 to PORT03</v>
      </c>
      <c r="Q9039" s="3">
        <v>540</v>
      </c>
      <c r="R9039" s="3">
        <v>0.47750351892722243</v>
      </c>
      <c r="S9039" s="10">
        <f t="shared" si="283"/>
        <v>301.78222396200459</v>
      </c>
      <c r="T9039" s="3" t="s">
        <v>197</v>
      </c>
      <c r="V9039"/>
      <c r="X9039"/>
      <c r="AE9039"/>
    </row>
    <row r="9040" spans="1:31" x14ac:dyDescent="0.25">
      <c r="A9040" s="3">
        <v>1447225204.7</v>
      </c>
      <c r="B9040" s="11">
        <v>44652</v>
      </c>
      <c r="C9040" s="3" t="s">
        <v>57</v>
      </c>
      <c r="D9040" s="3" t="s">
        <v>11</v>
      </c>
      <c r="E9040" s="3">
        <v>3</v>
      </c>
      <c r="F9040" s="3" t="s">
        <v>5</v>
      </c>
      <c r="G9040" s="3">
        <v>5</v>
      </c>
      <c r="H9040" s="3">
        <v>0</v>
      </c>
      <c r="I9040" t="s">
        <v>177</v>
      </c>
      <c r="J9040">
        <v>1689547</v>
      </c>
      <c r="K9040" s="3" t="s">
        <v>37</v>
      </c>
      <c r="L9040" s="3" t="s">
        <v>63</v>
      </c>
      <c r="M9040" s="3">
        <v>430</v>
      </c>
      <c r="N9040" s="3">
        <v>7.1986271873138277</v>
      </c>
      <c r="P9040" t="str">
        <f t="shared" si="282"/>
        <v>PORT09 to PORT03</v>
      </c>
      <c r="Q9040" s="3">
        <v>540</v>
      </c>
      <c r="R9040" s="3">
        <v>0.47750351892722243</v>
      </c>
      <c r="S9040" s="10">
        <f t="shared" si="283"/>
        <v>205.32651313870565</v>
      </c>
      <c r="T9040" s="3" t="s">
        <v>197</v>
      </c>
      <c r="V9040"/>
      <c r="X9040"/>
      <c r="AE9040"/>
    </row>
    <row r="9041" spans="1:31" x14ac:dyDescent="0.25">
      <c r="A9041" s="3">
        <v>1447355307.7</v>
      </c>
      <c r="B9041" s="11">
        <v>44658</v>
      </c>
      <c r="C9041" s="3" t="s">
        <v>57</v>
      </c>
      <c r="D9041" s="3" t="s">
        <v>11</v>
      </c>
      <c r="E9041" s="3">
        <v>3</v>
      </c>
      <c r="F9041" s="3" t="s">
        <v>5</v>
      </c>
      <c r="G9041" s="3">
        <v>5</v>
      </c>
      <c r="H9041" s="3">
        <v>0</v>
      </c>
      <c r="I9041" t="s">
        <v>177</v>
      </c>
      <c r="J9041">
        <v>1689547</v>
      </c>
      <c r="K9041" s="3" t="s">
        <v>37</v>
      </c>
      <c r="L9041" s="3" t="s">
        <v>63</v>
      </c>
      <c r="M9041" s="3">
        <v>596</v>
      </c>
      <c r="N9041" s="3">
        <v>21.595881561941482</v>
      </c>
      <c r="P9041" t="str">
        <f t="shared" si="282"/>
        <v>PORT09 to PORT03</v>
      </c>
      <c r="Q9041" s="3">
        <v>540</v>
      </c>
      <c r="R9041" s="3">
        <v>0.47750351892722243</v>
      </c>
      <c r="S9041" s="10">
        <f t="shared" si="283"/>
        <v>284.59209728062456</v>
      </c>
      <c r="T9041" s="3" t="s">
        <v>197</v>
      </c>
      <c r="V9041"/>
      <c r="X9041"/>
      <c r="AE9041"/>
    </row>
    <row r="9042" spans="1:31" x14ac:dyDescent="0.25">
      <c r="A9042" s="3">
        <v>1447187319.7</v>
      </c>
      <c r="B9042" s="11">
        <v>44654</v>
      </c>
      <c r="C9042" s="3" t="s">
        <v>57</v>
      </c>
      <c r="D9042" s="3" t="s">
        <v>11</v>
      </c>
      <c r="E9042" s="3">
        <v>3</v>
      </c>
      <c r="F9042" s="3" t="s">
        <v>5</v>
      </c>
      <c r="G9042" s="3">
        <v>5</v>
      </c>
      <c r="H9042" s="3">
        <v>0</v>
      </c>
      <c r="I9042" t="s">
        <v>177</v>
      </c>
      <c r="J9042">
        <v>1689547</v>
      </c>
      <c r="K9042" s="3" t="s">
        <v>37</v>
      </c>
      <c r="L9042" s="3" t="s">
        <v>63</v>
      </c>
      <c r="M9042" s="3">
        <v>734</v>
      </c>
      <c r="N9042" s="3">
        <v>29.794508749255311</v>
      </c>
      <c r="P9042" t="str">
        <f t="shared" si="282"/>
        <v>PORT09 to PORT03</v>
      </c>
      <c r="Q9042" s="3">
        <v>540</v>
      </c>
      <c r="R9042" s="3">
        <v>0.47750351892722243</v>
      </c>
      <c r="S9042" s="10">
        <f t="shared" si="283"/>
        <v>350.48758289258126</v>
      </c>
      <c r="T9042" s="3" t="s">
        <v>197</v>
      </c>
      <c r="V9042"/>
      <c r="X9042"/>
      <c r="AE9042"/>
    </row>
    <row r="9043" spans="1:31" x14ac:dyDescent="0.25">
      <c r="A9043" s="3">
        <v>1447212844.7</v>
      </c>
      <c r="B9043" s="11">
        <v>44653</v>
      </c>
      <c r="C9043" s="3" t="s">
        <v>57</v>
      </c>
      <c r="D9043" s="3" t="s">
        <v>11</v>
      </c>
      <c r="E9043" s="3">
        <v>3</v>
      </c>
      <c r="F9043" s="3" t="s">
        <v>5</v>
      </c>
      <c r="G9043" s="3">
        <v>5</v>
      </c>
      <c r="H9043" s="3">
        <v>0</v>
      </c>
      <c r="I9043" t="s">
        <v>177</v>
      </c>
      <c r="J9043">
        <v>1689547</v>
      </c>
      <c r="K9043" s="3" t="s">
        <v>37</v>
      </c>
      <c r="L9043" s="3" t="s">
        <v>63</v>
      </c>
      <c r="M9043" s="3">
        <v>387</v>
      </c>
      <c r="N9043" s="3">
        <v>7.1986271873138277</v>
      </c>
      <c r="P9043" t="str">
        <f t="shared" si="282"/>
        <v>PORT09 to PORT03</v>
      </c>
      <c r="Q9043" s="3">
        <v>540</v>
      </c>
      <c r="R9043" s="3">
        <v>0.47750351892722243</v>
      </c>
      <c r="S9043" s="10">
        <f t="shared" si="283"/>
        <v>184.79386182483509</v>
      </c>
      <c r="T9043" s="3" t="s">
        <v>197</v>
      </c>
      <c r="V9043"/>
      <c r="X9043"/>
      <c r="AE9043"/>
    </row>
    <row r="9044" spans="1:31" x14ac:dyDescent="0.25">
      <c r="A9044" s="3">
        <v>1447211852.7</v>
      </c>
      <c r="B9044" s="11">
        <v>44655</v>
      </c>
      <c r="C9044" s="3" t="s">
        <v>57</v>
      </c>
      <c r="D9044" s="3" t="s">
        <v>11</v>
      </c>
      <c r="E9044" s="3">
        <v>3</v>
      </c>
      <c r="F9044" s="3" t="s">
        <v>5</v>
      </c>
      <c r="G9044" s="3">
        <v>5</v>
      </c>
      <c r="H9044" s="3">
        <v>0</v>
      </c>
      <c r="I9044" t="s">
        <v>177</v>
      </c>
      <c r="J9044">
        <v>1689547</v>
      </c>
      <c r="K9044" s="3" t="s">
        <v>37</v>
      </c>
      <c r="L9044" s="3" t="s">
        <v>63</v>
      </c>
      <c r="M9044" s="3">
        <v>601</v>
      </c>
      <c r="N9044" s="3">
        <v>23.595881561941482</v>
      </c>
      <c r="P9044" t="str">
        <f t="shared" si="282"/>
        <v>PORT09 to PORT03</v>
      </c>
      <c r="Q9044" s="3">
        <v>540</v>
      </c>
      <c r="R9044" s="3">
        <v>0.47750351892722243</v>
      </c>
      <c r="S9044" s="10">
        <f t="shared" si="283"/>
        <v>286.97961487526067</v>
      </c>
      <c r="T9044" s="3" t="s">
        <v>197</v>
      </c>
      <c r="V9044"/>
      <c r="X9044"/>
      <c r="AE9044"/>
    </row>
    <row r="9045" spans="1:31" x14ac:dyDescent="0.25">
      <c r="A9045" s="3">
        <v>1447187342.7</v>
      </c>
      <c r="B9045" s="11">
        <v>44662</v>
      </c>
      <c r="C9045" s="3" t="s">
        <v>57</v>
      </c>
      <c r="D9045" s="3" t="s">
        <v>11</v>
      </c>
      <c r="E9045" s="3">
        <v>3</v>
      </c>
      <c r="F9045" s="3" t="s">
        <v>5</v>
      </c>
      <c r="G9045" s="3">
        <v>5</v>
      </c>
      <c r="H9045" s="3">
        <v>0</v>
      </c>
      <c r="I9045" t="s">
        <v>177</v>
      </c>
      <c r="J9045">
        <v>1689547</v>
      </c>
      <c r="K9045" s="3" t="s">
        <v>37</v>
      </c>
      <c r="L9045" s="3" t="s">
        <v>63</v>
      </c>
      <c r="M9045" s="3">
        <v>600</v>
      </c>
      <c r="N9045" s="3">
        <v>19.595881561941482</v>
      </c>
      <c r="P9045" t="str">
        <f t="shared" si="282"/>
        <v>PORT09 to PORT03</v>
      </c>
      <c r="Q9045" s="3">
        <v>540</v>
      </c>
      <c r="R9045" s="3">
        <v>0.47750351892722243</v>
      </c>
      <c r="S9045" s="10">
        <f t="shared" si="283"/>
        <v>286.50211135633344</v>
      </c>
      <c r="T9045" s="3" t="s">
        <v>197</v>
      </c>
      <c r="V9045"/>
      <c r="X9045"/>
      <c r="AE9045"/>
    </row>
    <row r="9046" spans="1:31" x14ac:dyDescent="0.25">
      <c r="A9046" s="3">
        <v>1447225203.7</v>
      </c>
      <c r="B9046" s="11">
        <v>44661</v>
      </c>
      <c r="C9046" s="3" t="s">
        <v>57</v>
      </c>
      <c r="D9046" s="3" t="s">
        <v>11</v>
      </c>
      <c r="E9046" s="3">
        <v>3</v>
      </c>
      <c r="F9046" s="3" t="s">
        <v>5</v>
      </c>
      <c r="G9046" s="3">
        <v>5</v>
      </c>
      <c r="H9046" s="3">
        <v>0</v>
      </c>
      <c r="I9046" t="s">
        <v>177</v>
      </c>
      <c r="J9046">
        <v>1689547</v>
      </c>
      <c r="K9046" s="3" t="s">
        <v>37</v>
      </c>
      <c r="L9046" s="3" t="s">
        <v>63</v>
      </c>
      <c r="M9046" s="3">
        <v>338</v>
      </c>
      <c r="N9046" s="3">
        <v>7.1986271873138277</v>
      </c>
      <c r="P9046" t="str">
        <f t="shared" si="282"/>
        <v>PORT09 to PORT03</v>
      </c>
      <c r="Q9046" s="3">
        <v>540</v>
      </c>
      <c r="R9046" s="3">
        <v>0.47750351892722243</v>
      </c>
      <c r="S9046" s="10">
        <f t="shared" si="283"/>
        <v>161.39618939740117</v>
      </c>
      <c r="T9046" s="3" t="s">
        <v>197</v>
      </c>
      <c r="V9046"/>
      <c r="X9046"/>
      <c r="AE9046"/>
    </row>
    <row r="9047" spans="1:31" x14ac:dyDescent="0.25">
      <c r="A9047" s="3">
        <v>1447250741.7</v>
      </c>
      <c r="B9047" s="11">
        <v>44665</v>
      </c>
      <c r="C9047" s="3" t="s">
        <v>57</v>
      </c>
      <c r="D9047" s="3" t="s">
        <v>11</v>
      </c>
      <c r="E9047" s="3">
        <v>3</v>
      </c>
      <c r="F9047" s="3" t="s">
        <v>5</v>
      </c>
      <c r="G9047" s="3">
        <v>5</v>
      </c>
      <c r="H9047" s="3">
        <v>0</v>
      </c>
      <c r="I9047" t="s">
        <v>177</v>
      </c>
      <c r="J9047">
        <v>1689547</v>
      </c>
      <c r="K9047" s="3" t="s">
        <v>37</v>
      </c>
      <c r="L9047" s="3" t="s">
        <v>63</v>
      </c>
      <c r="M9047" s="3">
        <v>733</v>
      </c>
      <c r="N9047" s="3">
        <v>29.794508749255311</v>
      </c>
      <c r="P9047" t="str">
        <f t="shared" si="282"/>
        <v>PORT09 to PORT03</v>
      </c>
      <c r="Q9047" s="3">
        <v>540</v>
      </c>
      <c r="R9047" s="3">
        <v>0.47750351892722243</v>
      </c>
      <c r="S9047" s="10">
        <f t="shared" si="283"/>
        <v>350.01007937365404</v>
      </c>
      <c r="T9047" s="3" t="s">
        <v>197</v>
      </c>
      <c r="V9047"/>
      <c r="X9047"/>
      <c r="AE9047"/>
    </row>
    <row r="9048" spans="1:31" x14ac:dyDescent="0.25">
      <c r="A9048" s="3">
        <v>1447329826.7</v>
      </c>
      <c r="B9048" s="11">
        <v>44658</v>
      </c>
      <c r="C9048" s="3" t="s">
        <v>57</v>
      </c>
      <c r="D9048" s="3" t="s">
        <v>11</v>
      </c>
      <c r="E9048" s="3">
        <v>3</v>
      </c>
      <c r="F9048" s="3" t="s">
        <v>5</v>
      </c>
      <c r="G9048" s="3">
        <v>5</v>
      </c>
      <c r="H9048" s="3">
        <v>0</v>
      </c>
      <c r="I9048" t="s">
        <v>177</v>
      </c>
      <c r="J9048">
        <v>1689547</v>
      </c>
      <c r="K9048" s="3" t="s">
        <v>37</v>
      </c>
      <c r="L9048" s="3" t="s">
        <v>63</v>
      </c>
      <c r="M9048" s="3">
        <v>830</v>
      </c>
      <c r="N9048" s="3">
        <v>33.993135936569139</v>
      </c>
      <c r="P9048" t="str">
        <f t="shared" si="282"/>
        <v>PORT09 to PORT03</v>
      </c>
      <c r="Q9048" s="3">
        <v>540</v>
      </c>
      <c r="R9048" s="3">
        <v>0.47750351892722243</v>
      </c>
      <c r="S9048" s="10">
        <f t="shared" si="283"/>
        <v>396.32792070959459</v>
      </c>
      <c r="T9048" s="3" t="s">
        <v>197</v>
      </c>
      <c r="V9048"/>
      <c r="X9048"/>
      <c r="AE9048"/>
    </row>
    <row r="9049" spans="1:31" x14ac:dyDescent="0.25">
      <c r="A9049" s="3">
        <v>1447184063.7</v>
      </c>
      <c r="B9049" s="11">
        <v>44658</v>
      </c>
      <c r="C9049" s="3" t="s">
        <v>57</v>
      </c>
      <c r="D9049" s="3" t="s">
        <v>11</v>
      </c>
      <c r="E9049" s="3">
        <v>3</v>
      </c>
      <c r="F9049" s="3" t="s">
        <v>5</v>
      </c>
      <c r="G9049" s="3">
        <v>5</v>
      </c>
      <c r="H9049" s="3">
        <v>0</v>
      </c>
      <c r="I9049" t="s">
        <v>177</v>
      </c>
      <c r="J9049">
        <v>1689547</v>
      </c>
      <c r="K9049" s="3" t="s">
        <v>37</v>
      </c>
      <c r="L9049" s="3" t="s">
        <v>63</v>
      </c>
      <c r="M9049" s="3">
        <v>499</v>
      </c>
      <c r="N9049" s="3">
        <v>13.397254374627655</v>
      </c>
      <c r="P9049" t="str">
        <f t="shared" si="282"/>
        <v>PORT09 to PORT03</v>
      </c>
      <c r="Q9049" s="3">
        <v>540</v>
      </c>
      <c r="R9049" s="3">
        <v>0.47750351892722243</v>
      </c>
      <c r="S9049" s="10">
        <f t="shared" si="283"/>
        <v>238.274255944684</v>
      </c>
      <c r="T9049" s="3" t="s">
        <v>197</v>
      </c>
      <c r="V9049"/>
      <c r="X9049"/>
      <c r="AE9049"/>
    </row>
    <row r="9050" spans="1:31" x14ac:dyDescent="0.25">
      <c r="A9050" s="3">
        <v>1447369362.7</v>
      </c>
      <c r="B9050" s="11">
        <v>44653</v>
      </c>
      <c r="C9050" s="3" t="s">
        <v>57</v>
      </c>
      <c r="D9050" s="3" t="s">
        <v>11</v>
      </c>
      <c r="E9050" s="3">
        <v>3</v>
      </c>
      <c r="F9050" s="3" t="s">
        <v>5</v>
      </c>
      <c r="G9050" s="3">
        <v>5</v>
      </c>
      <c r="H9050" s="3">
        <v>0</v>
      </c>
      <c r="I9050" t="s">
        <v>177</v>
      </c>
      <c r="J9050">
        <v>1689547</v>
      </c>
      <c r="K9050" s="3" t="s">
        <v>37</v>
      </c>
      <c r="L9050" s="3" t="s">
        <v>63</v>
      </c>
      <c r="M9050" s="3">
        <v>347</v>
      </c>
      <c r="N9050" s="3">
        <v>7.1986271873138277</v>
      </c>
      <c r="P9050" t="str">
        <f t="shared" si="282"/>
        <v>PORT09 to PORT03</v>
      </c>
      <c r="Q9050" s="3">
        <v>540</v>
      </c>
      <c r="R9050" s="3">
        <v>0.47750351892722243</v>
      </c>
      <c r="S9050" s="10">
        <f t="shared" si="283"/>
        <v>165.69372106774617</v>
      </c>
      <c r="T9050" s="3" t="s">
        <v>197</v>
      </c>
      <c r="V9050"/>
      <c r="X9050"/>
      <c r="AE9050"/>
    </row>
    <row r="9051" spans="1:31" x14ac:dyDescent="0.25">
      <c r="A9051" s="3">
        <v>1447408596.7</v>
      </c>
      <c r="B9051" s="11">
        <v>44661</v>
      </c>
      <c r="C9051" s="3" t="s">
        <v>57</v>
      </c>
      <c r="D9051" s="3" t="s">
        <v>11</v>
      </c>
      <c r="E9051" s="3">
        <v>3</v>
      </c>
      <c r="F9051" s="3" t="s">
        <v>5</v>
      </c>
      <c r="G9051" s="3">
        <v>0</v>
      </c>
      <c r="H9051" s="3">
        <v>0</v>
      </c>
      <c r="I9051" t="s">
        <v>177</v>
      </c>
      <c r="J9051">
        <v>1689547</v>
      </c>
      <c r="K9051" s="3" t="s">
        <v>37</v>
      </c>
      <c r="L9051" s="3" t="s">
        <v>63</v>
      </c>
      <c r="M9051" s="3">
        <v>336</v>
      </c>
      <c r="N9051" s="3">
        <v>7.1986271873138277</v>
      </c>
      <c r="P9051" t="str">
        <f t="shared" si="282"/>
        <v>PORT09 to PORT03</v>
      </c>
      <c r="Q9051" s="3">
        <v>540</v>
      </c>
      <c r="R9051" s="3">
        <v>0.47750351892722243</v>
      </c>
      <c r="S9051" s="10">
        <f t="shared" si="283"/>
        <v>160.44118235954673</v>
      </c>
      <c r="T9051" s="3" t="s">
        <v>197</v>
      </c>
      <c r="V9051"/>
      <c r="X9051"/>
      <c r="AE9051"/>
    </row>
    <row r="9052" spans="1:31" x14ac:dyDescent="0.25">
      <c r="A9052" s="3">
        <v>1447156844.7</v>
      </c>
      <c r="B9052" s="11">
        <v>44665</v>
      </c>
      <c r="C9052" s="3" t="s">
        <v>57</v>
      </c>
      <c r="D9052" s="3" t="s">
        <v>11</v>
      </c>
      <c r="E9052" s="3">
        <v>3</v>
      </c>
      <c r="F9052" s="3" t="s">
        <v>5</v>
      </c>
      <c r="G9052" s="3">
        <v>5</v>
      </c>
      <c r="H9052" s="3">
        <v>0</v>
      </c>
      <c r="I9052" t="s">
        <v>177</v>
      </c>
      <c r="J9052">
        <v>1689547</v>
      </c>
      <c r="K9052" s="3" t="s">
        <v>37</v>
      </c>
      <c r="L9052" s="3" t="s">
        <v>63</v>
      </c>
      <c r="M9052" s="3">
        <v>1054</v>
      </c>
      <c r="N9052" s="3">
        <v>62.589017498510621</v>
      </c>
      <c r="P9052" t="str">
        <f t="shared" si="282"/>
        <v>PORT09 to PORT03</v>
      </c>
      <c r="Q9052" s="3">
        <v>540</v>
      </c>
      <c r="R9052" s="3">
        <v>0.47750351892722243</v>
      </c>
      <c r="S9052" s="10">
        <f t="shared" si="283"/>
        <v>503.28870894929241</v>
      </c>
      <c r="T9052" s="3" t="s">
        <v>197</v>
      </c>
      <c r="V9052"/>
      <c r="X9052"/>
      <c r="AE9052"/>
    </row>
    <row r="9053" spans="1:31" x14ac:dyDescent="0.25">
      <c r="A9053" s="3">
        <v>1447212849.7</v>
      </c>
      <c r="B9053" s="11">
        <v>44662</v>
      </c>
      <c r="C9053" s="3" t="s">
        <v>57</v>
      </c>
      <c r="D9053" s="3" t="s">
        <v>11</v>
      </c>
      <c r="E9053" s="3">
        <v>3</v>
      </c>
      <c r="F9053" s="3" t="s">
        <v>5</v>
      </c>
      <c r="G9053" s="3">
        <v>5</v>
      </c>
      <c r="H9053" s="3">
        <v>0</v>
      </c>
      <c r="I9053" t="s">
        <v>177</v>
      </c>
      <c r="J9053">
        <v>1689547</v>
      </c>
      <c r="K9053" s="3" t="s">
        <v>37</v>
      </c>
      <c r="L9053" s="3" t="s">
        <v>63</v>
      </c>
      <c r="M9053" s="3">
        <v>359</v>
      </c>
      <c r="N9053" s="3">
        <v>7.1986271873138277</v>
      </c>
      <c r="P9053" t="str">
        <f t="shared" si="282"/>
        <v>PORT09 to PORT03</v>
      </c>
      <c r="Q9053" s="3">
        <v>540</v>
      </c>
      <c r="R9053" s="3">
        <v>0.47750351892722243</v>
      </c>
      <c r="S9053" s="10">
        <f t="shared" si="283"/>
        <v>171.42376329487286</v>
      </c>
      <c r="T9053" s="3" t="s">
        <v>197</v>
      </c>
      <c r="V9053"/>
      <c r="X9053"/>
      <c r="AE9053"/>
    </row>
    <row r="9054" spans="1:31" x14ac:dyDescent="0.25">
      <c r="A9054" s="3">
        <v>1447414110.7</v>
      </c>
      <c r="B9054" s="11">
        <v>44655</v>
      </c>
      <c r="C9054" s="3" t="s">
        <v>57</v>
      </c>
      <c r="D9054" s="3" t="s">
        <v>11</v>
      </c>
      <c r="E9054" s="3">
        <v>3</v>
      </c>
      <c r="F9054" s="3" t="s">
        <v>5</v>
      </c>
      <c r="G9054" s="3">
        <v>0</v>
      </c>
      <c r="H9054" s="3">
        <v>0</v>
      </c>
      <c r="I9054" t="s">
        <v>177</v>
      </c>
      <c r="J9054">
        <v>1689547</v>
      </c>
      <c r="K9054" s="3" t="s">
        <v>37</v>
      </c>
      <c r="L9054" s="3" t="s">
        <v>63</v>
      </c>
      <c r="M9054" s="3">
        <v>779</v>
      </c>
      <c r="N9054" s="3">
        <v>37.993135936569139</v>
      </c>
      <c r="P9054" t="str">
        <f t="shared" si="282"/>
        <v>PORT09 to PORT03</v>
      </c>
      <c r="Q9054" s="3">
        <v>540</v>
      </c>
      <c r="R9054" s="3">
        <v>0.47750351892722243</v>
      </c>
      <c r="S9054" s="10">
        <f t="shared" si="283"/>
        <v>371.97524124430629</v>
      </c>
      <c r="T9054" s="3" t="s">
        <v>197</v>
      </c>
      <c r="V9054"/>
      <c r="X9054"/>
      <c r="AE9054"/>
    </row>
    <row r="9055" spans="1:31" x14ac:dyDescent="0.25">
      <c r="A9055" s="3">
        <v>1447318099.7</v>
      </c>
      <c r="B9055" s="11">
        <v>44658</v>
      </c>
      <c r="C9055" s="3" t="s">
        <v>57</v>
      </c>
      <c r="D9055" s="3" t="s">
        <v>11</v>
      </c>
      <c r="E9055" s="3">
        <v>3</v>
      </c>
      <c r="F9055" s="3" t="s">
        <v>5</v>
      </c>
      <c r="G9055" s="3">
        <v>5</v>
      </c>
      <c r="H9055" s="3">
        <v>0</v>
      </c>
      <c r="I9055" t="s">
        <v>177</v>
      </c>
      <c r="J9055">
        <v>1689547</v>
      </c>
      <c r="K9055" s="3" t="s">
        <v>37</v>
      </c>
      <c r="L9055" s="3" t="s">
        <v>63</v>
      </c>
      <c r="M9055" s="3">
        <v>935</v>
      </c>
      <c r="N9055" s="3">
        <v>53.390390311196789</v>
      </c>
      <c r="P9055" t="str">
        <f t="shared" si="282"/>
        <v>PORT09 to PORT03</v>
      </c>
      <c r="Q9055" s="3">
        <v>540</v>
      </c>
      <c r="R9055" s="3">
        <v>0.47750351892722243</v>
      </c>
      <c r="S9055" s="10">
        <f t="shared" si="283"/>
        <v>446.46579019695298</v>
      </c>
      <c r="T9055" s="3" t="s">
        <v>197</v>
      </c>
      <c r="V9055"/>
      <c r="X9055"/>
      <c r="AE9055"/>
    </row>
    <row r="9056" spans="1:31" x14ac:dyDescent="0.25">
      <c r="A9056" s="3">
        <v>1447329828.7</v>
      </c>
      <c r="B9056" s="11">
        <v>44661</v>
      </c>
      <c r="C9056" s="3" t="s">
        <v>57</v>
      </c>
      <c r="D9056" s="3" t="s">
        <v>11</v>
      </c>
      <c r="E9056" s="3">
        <v>3</v>
      </c>
      <c r="F9056" s="3" t="s">
        <v>5</v>
      </c>
      <c r="G9056" s="3">
        <v>5</v>
      </c>
      <c r="H9056" s="3">
        <v>0</v>
      </c>
      <c r="I9056" t="s">
        <v>177</v>
      </c>
      <c r="J9056">
        <v>1689547</v>
      </c>
      <c r="K9056" s="3" t="s">
        <v>37</v>
      </c>
      <c r="L9056" s="3" t="s">
        <v>63</v>
      </c>
      <c r="M9056" s="3">
        <v>435</v>
      </c>
      <c r="N9056" s="3">
        <v>14.397254374627655</v>
      </c>
      <c r="P9056" t="str">
        <f t="shared" si="282"/>
        <v>PORT09 to PORT03</v>
      </c>
      <c r="Q9056" s="3">
        <v>540</v>
      </c>
      <c r="R9056" s="3">
        <v>0.47750351892722243</v>
      </c>
      <c r="S9056" s="10">
        <f t="shared" si="283"/>
        <v>207.71403073334176</v>
      </c>
      <c r="T9056" s="3" t="s">
        <v>197</v>
      </c>
      <c r="V9056"/>
      <c r="X9056"/>
      <c r="AE9056"/>
    </row>
    <row r="9057" spans="1:31" x14ac:dyDescent="0.25">
      <c r="A9057" s="3">
        <v>1447212840.7</v>
      </c>
      <c r="B9057" s="11">
        <v>44658</v>
      </c>
      <c r="C9057" s="3" t="s">
        <v>57</v>
      </c>
      <c r="D9057" s="3" t="s">
        <v>11</v>
      </c>
      <c r="E9057" s="3">
        <v>3</v>
      </c>
      <c r="F9057" s="3" t="s">
        <v>5</v>
      </c>
      <c r="G9057" s="3">
        <v>5</v>
      </c>
      <c r="H9057" s="3">
        <v>0</v>
      </c>
      <c r="I9057" t="s">
        <v>177</v>
      </c>
      <c r="J9057">
        <v>1689547</v>
      </c>
      <c r="K9057" s="3" t="s">
        <v>37</v>
      </c>
      <c r="L9057" s="3" t="s">
        <v>63</v>
      </c>
      <c r="M9057" s="3">
        <v>365</v>
      </c>
      <c r="N9057" s="3">
        <v>7.1986271873138277</v>
      </c>
      <c r="P9057" t="str">
        <f t="shared" si="282"/>
        <v>PORT09 to PORT03</v>
      </c>
      <c r="Q9057" s="3">
        <v>540</v>
      </c>
      <c r="R9057" s="3">
        <v>0.47750351892722243</v>
      </c>
      <c r="S9057" s="10">
        <f t="shared" si="283"/>
        <v>174.28878440843619</v>
      </c>
      <c r="T9057" s="3" t="s">
        <v>197</v>
      </c>
      <c r="V9057"/>
      <c r="X9057"/>
      <c r="AE9057"/>
    </row>
    <row r="9058" spans="1:31" x14ac:dyDescent="0.25">
      <c r="A9058" s="3">
        <v>1447284653.7</v>
      </c>
      <c r="B9058" s="11">
        <v>44661</v>
      </c>
      <c r="C9058" s="3" t="s">
        <v>57</v>
      </c>
      <c r="D9058" s="3" t="s">
        <v>11</v>
      </c>
      <c r="E9058" s="3">
        <v>3</v>
      </c>
      <c r="F9058" s="3" t="s">
        <v>5</v>
      </c>
      <c r="G9058" s="3">
        <v>5</v>
      </c>
      <c r="H9058" s="3">
        <v>0</v>
      </c>
      <c r="I9058" t="s">
        <v>177</v>
      </c>
      <c r="J9058">
        <v>1689547</v>
      </c>
      <c r="K9058" s="3" t="s">
        <v>37</v>
      </c>
      <c r="L9058" s="3" t="s">
        <v>63</v>
      </c>
      <c r="M9058" s="3">
        <v>752</v>
      </c>
      <c r="N9058" s="3">
        <v>34.993135936569139</v>
      </c>
      <c r="P9058" t="str">
        <f t="shared" si="282"/>
        <v>PORT09 to PORT03</v>
      </c>
      <c r="Q9058" s="3">
        <v>540</v>
      </c>
      <c r="R9058" s="3">
        <v>0.47750351892722243</v>
      </c>
      <c r="S9058" s="10">
        <f t="shared" si="283"/>
        <v>359.08264623327125</v>
      </c>
      <c r="T9058" s="3" t="s">
        <v>197</v>
      </c>
      <c r="V9058"/>
      <c r="X9058"/>
      <c r="AE9058"/>
    </row>
    <row r="9059" spans="1:31" x14ac:dyDescent="0.25">
      <c r="A9059" s="3">
        <v>1447191229.7</v>
      </c>
      <c r="B9059" s="11">
        <v>44654</v>
      </c>
      <c r="C9059" s="3" t="s">
        <v>57</v>
      </c>
      <c r="D9059" s="3" t="s">
        <v>11</v>
      </c>
      <c r="E9059" s="3">
        <v>3</v>
      </c>
      <c r="F9059" s="3" t="s">
        <v>5</v>
      </c>
      <c r="G9059" s="3">
        <v>5</v>
      </c>
      <c r="H9059" s="3">
        <v>0</v>
      </c>
      <c r="I9059" t="s">
        <v>177</v>
      </c>
      <c r="J9059">
        <v>1689547</v>
      </c>
      <c r="K9059" s="3" t="s">
        <v>37</v>
      </c>
      <c r="L9059" s="3" t="s">
        <v>63</v>
      </c>
      <c r="M9059" s="3">
        <v>525</v>
      </c>
      <c r="N9059" s="3">
        <v>13.397254374627655</v>
      </c>
      <c r="P9059" t="str">
        <f t="shared" si="282"/>
        <v>PORT09 to PORT03</v>
      </c>
      <c r="Q9059" s="3">
        <v>540</v>
      </c>
      <c r="R9059" s="3">
        <v>0.47750351892722243</v>
      </c>
      <c r="S9059" s="10">
        <f t="shared" si="283"/>
        <v>250.68934743679176</v>
      </c>
      <c r="T9059" s="3" t="s">
        <v>197</v>
      </c>
      <c r="V9059"/>
      <c r="X9059"/>
      <c r="AE9059"/>
    </row>
    <row r="9060" spans="1:31" x14ac:dyDescent="0.25">
      <c r="A9060" s="3">
        <v>1447377147.7</v>
      </c>
      <c r="B9060" s="11">
        <v>44654</v>
      </c>
      <c r="C9060" s="3" t="s">
        <v>57</v>
      </c>
      <c r="D9060" s="3" t="s">
        <v>11</v>
      </c>
      <c r="E9060" s="3">
        <v>3</v>
      </c>
      <c r="F9060" s="3" t="s">
        <v>5</v>
      </c>
      <c r="G9060" s="3">
        <v>5</v>
      </c>
      <c r="H9060" s="3">
        <v>0</v>
      </c>
      <c r="I9060" t="s">
        <v>177</v>
      </c>
      <c r="J9060">
        <v>1689547</v>
      </c>
      <c r="K9060" s="3" t="s">
        <v>37</v>
      </c>
      <c r="L9060" s="3" t="s">
        <v>63</v>
      </c>
      <c r="M9060" s="3">
        <v>393</v>
      </c>
      <c r="N9060" s="3">
        <v>7.1986271873138277</v>
      </c>
      <c r="P9060" t="str">
        <f t="shared" si="282"/>
        <v>PORT09 to PORT03</v>
      </c>
      <c r="Q9060" s="3">
        <v>540</v>
      </c>
      <c r="R9060" s="3">
        <v>0.47750351892722243</v>
      </c>
      <c r="S9060" s="10">
        <f t="shared" si="283"/>
        <v>187.65888293839842</v>
      </c>
      <c r="T9060" s="3" t="s">
        <v>197</v>
      </c>
      <c r="V9060"/>
      <c r="X9060"/>
      <c r="AE9060"/>
    </row>
    <row r="9061" spans="1:31" x14ac:dyDescent="0.25">
      <c r="A9061" s="3">
        <v>1447329680.7</v>
      </c>
      <c r="B9061" s="11">
        <v>44665</v>
      </c>
      <c r="C9061" s="3" t="s">
        <v>57</v>
      </c>
      <c r="D9061" s="3" t="s">
        <v>11</v>
      </c>
      <c r="E9061" s="3">
        <v>3</v>
      </c>
      <c r="F9061" s="3" t="s">
        <v>5</v>
      </c>
      <c r="G9061" s="3">
        <v>5</v>
      </c>
      <c r="H9061" s="3">
        <v>0</v>
      </c>
      <c r="I9061" t="s">
        <v>177</v>
      </c>
      <c r="J9061">
        <v>1689547</v>
      </c>
      <c r="K9061" s="3" t="s">
        <v>37</v>
      </c>
      <c r="L9061" s="3" t="s">
        <v>63</v>
      </c>
      <c r="M9061" s="3">
        <v>399</v>
      </c>
      <c r="N9061" s="3">
        <v>7.1986271873138277</v>
      </c>
      <c r="P9061" t="str">
        <f t="shared" si="282"/>
        <v>PORT09 to PORT03</v>
      </c>
      <c r="Q9061" s="3">
        <v>540</v>
      </c>
      <c r="R9061" s="3">
        <v>0.47750351892722243</v>
      </c>
      <c r="S9061" s="10">
        <f t="shared" si="283"/>
        <v>190.52390405196175</v>
      </c>
      <c r="T9061" s="3" t="s">
        <v>197</v>
      </c>
      <c r="V9061"/>
      <c r="X9061"/>
      <c r="AE9061"/>
    </row>
    <row r="9062" spans="1:31" x14ac:dyDescent="0.25">
      <c r="A9062" s="3">
        <v>1447348303.7</v>
      </c>
      <c r="B9062" s="11">
        <v>44659</v>
      </c>
      <c r="C9062" s="3" t="s">
        <v>57</v>
      </c>
      <c r="D9062" s="3" t="s">
        <v>11</v>
      </c>
      <c r="E9062" s="3">
        <v>3</v>
      </c>
      <c r="F9062" s="3" t="s">
        <v>5</v>
      </c>
      <c r="G9062" s="3">
        <v>5</v>
      </c>
      <c r="H9062" s="3">
        <v>0</v>
      </c>
      <c r="I9062" t="s">
        <v>177</v>
      </c>
      <c r="J9062">
        <v>1689547</v>
      </c>
      <c r="K9062" s="3" t="s">
        <v>37</v>
      </c>
      <c r="L9062" s="3" t="s">
        <v>63</v>
      </c>
      <c r="M9062" s="3">
        <v>773</v>
      </c>
      <c r="N9062" s="3">
        <v>35.993135936569139</v>
      </c>
      <c r="P9062" t="str">
        <f t="shared" si="282"/>
        <v>PORT09 to PORT03</v>
      </c>
      <c r="Q9062" s="3">
        <v>540</v>
      </c>
      <c r="R9062" s="3">
        <v>0.47750351892722243</v>
      </c>
      <c r="S9062" s="10">
        <f t="shared" si="283"/>
        <v>369.11022013074296</v>
      </c>
      <c r="T9062" s="3" t="s">
        <v>197</v>
      </c>
      <c r="V9062"/>
      <c r="X9062"/>
      <c r="AE9062"/>
    </row>
    <row r="9063" spans="1:31" x14ac:dyDescent="0.25">
      <c r="A9063" s="3">
        <v>1447322572.7</v>
      </c>
      <c r="B9063" s="11">
        <v>44653</v>
      </c>
      <c r="C9063" s="3" t="s">
        <v>57</v>
      </c>
      <c r="D9063" s="3" t="s">
        <v>11</v>
      </c>
      <c r="E9063" s="3">
        <v>3</v>
      </c>
      <c r="F9063" s="3" t="s">
        <v>5</v>
      </c>
      <c r="G9063" s="3">
        <v>5</v>
      </c>
      <c r="H9063" s="3">
        <v>0</v>
      </c>
      <c r="I9063" t="s">
        <v>177</v>
      </c>
      <c r="J9063">
        <v>1689547</v>
      </c>
      <c r="K9063" s="3" t="s">
        <v>37</v>
      </c>
      <c r="L9063" s="3" t="s">
        <v>63</v>
      </c>
      <c r="M9063" s="3">
        <v>388</v>
      </c>
      <c r="N9063" s="3">
        <v>7.1986271873138277</v>
      </c>
      <c r="P9063" t="str">
        <f t="shared" si="282"/>
        <v>PORT09 to PORT03</v>
      </c>
      <c r="Q9063" s="3">
        <v>540</v>
      </c>
      <c r="R9063" s="3">
        <v>0.47750351892722243</v>
      </c>
      <c r="S9063" s="10">
        <f t="shared" si="283"/>
        <v>185.27136534376231</v>
      </c>
      <c r="T9063" s="3" t="s">
        <v>197</v>
      </c>
      <c r="V9063"/>
      <c r="X9063"/>
      <c r="AE9063"/>
    </row>
    <row r="9064" spans="1:31" x14ac:dyDescent="0.25">
      <c r="A9064" s="3">
        <v>1447252558.7</v>
      </c>
      <c r="B9064" s="11">
        <v>44653</v>
      </c>
      <c r="C9064" s="3" t="s">
        <v>57</v>
      </c>
      <c r="D9064" s="3" t="s">
        <v>11</v>
      </c>
      <c r="E9064" s="3">
        <v>3</v>
      </c>
      <c r="F9064" s="3" t="s">
        <v>5</v>
      </c>
      <c r="G9064" s="3">
        <v>5</v>
      </c>
      <c r="H9064" s="3">
        <v>0</v>
      </c>
      <c r="I9064" t="s">
        <v>177</v>
      </c>
      <c r="J9064">
        <v>1689547</v>
      </c>
      <c r="K9064" s="3" t="s">
        <v>37</v>
      </c>
      <c r="L9064" s="3" t="s">
        <v>63</v>
      </c>
      <c r="M9064" s="3">
        <v>426</v>
      </c>
      <c r="N9064" s="3">
        <v>7.1986271873138277</v>
      </c>
      <c r="P9064" t="str">
        <f t="shared" si="282"/>
        <v>PORT09 to PORT03</v>
      </c>
      <c r="Q9064" s="3">
        <v>540</v>
      </c>
      <c r="R9064" s="3">
        <v>0.47750351892722243</v>
      </c>
      <c r="S9064" s="10">
        <f t="shared" si="283"/>
        <v>203.41649906299676</v>
      </c>
      <c r="T9064" s="3" t="s">
        <v>197</v>
      </c>
      <c r="V9064"/>
      <c r="X9064"/>
      <c r="AE9064"/>
    </row>
    <row r="9065" spans="1:31" x14ac:dyDescent="0.25">
      <c r="A9065" s="3">
        <v>1447418071.7</v>
      </c>
      <c r="B9065" s="11">
        <v>44661</v>
      </c>
      <c r="C9065" s="3" t="s">
        <v>57</v>
      </c>
      <c r="D9065" s="3" t="s">
        <v>11</v>
      </c>
      <c r="E9065" s="3">
        <v>3</v>
      </c>
      <c r="F9065" s="3" t="s">
        <v>5</v>
      </c>
      <c r="G9065" s="3">
        <v>0</v>
      </c>
      <c r="H9065" s="3">
        <v>0</v>
      </c>
      <c r="I9065" t="s">
        <v>177</v>
      </c>
      <c r="J9065">
        <v>1689547</v>
      </c>
      <c r="K9065" s="3" t="s">
        <v>37</v>
      </c>
      <c r="L9065" s="3" t="s">
        <v>63</v>
      </c>
      <c r="M9065" s="3">
        <v>461</v>
      </c>
      <c r="N9065" s="3">
        <v>14.397254374627655</v>
      </c>
      <c r="P9065" t="str">
        <f t="shared" si="282"/>
        <v>PORT09 to PORT03</v>
      </c>
      <c r="Q9065" s="3">
        <v>540</v>
      </c>
      <c r="R9065" s="3">
        <v>0.47750351892722243</v>
      </c>
      <c r="S9065" s="10">
        <f t="shared" si="283"/>
        <v>220.12912222544955</v>
      </c>
      <c r="T9065" s="3" t="s">
        <v>197</v>
      </c>
      <c r="V9065"/>
      <c r="X9065"/>
      <c r="AE9065"/>
    </row>
    <row r="9066" spans="1:31" x14ac:dyDescent="0.25">
      <c r="A9066" s="3">
        <v>1447369361.7</v>
      </c>
      <c r="B9066" s="11">
        <v>44655</v>
      </c>
      <c r="C9066" s="3" t="s">
        <v>57</v>
      </c>
      <c r="D9066" s="3" t="s">
        <v>11</v>
      </c>
      <c r="E9066" s="3">
        <v>3</v>
      </c>
      <c r="F9066" s="3" t="s">
        <v>5</v>
      </c>
      <c r="G9066" s="3">
        <v>5</v>
      </c>
      <c r="H9066" s="3">
        <v>0</v>
      </c>
      <c r="I9066" t="s">
        <v>177</v>
      </c>
      <c r="J9066">
        <v>1689547</v>
      </c>
      <c r="K9066" s="3" t="s">
        <v>37</v>
      </c>
      <c r="L9066" s="3" t="s">
        <v>63</v>
      </c>
      <c r="M9066" s="3">
        <v>594</v>
      </c>
      <c r="N9066" s="3">
        <v>22.595881561941482</v>
      </c>
      <c r="P9066" t="str">
        <f t="shared" si="282"/>
        <v>PORT09 to PORT03</v>
      </c>
      <c r="Q9066" s="3">
        <v>540</v>
      </c>
      <c r="R9066" s="3">
        <v>0.47750351892722243</v>
      </c>
      <c r="S9066" s="10">
        <f t="shared" si="283"/>
        <v>283.63709024277011</v>
      </c>
      <c r="T9066" s="3" t="s">
        <v>197</v>
      </c>
      <c r="V9066"/>
      <c r="X9066"/>
      <c r="AE9066"/>
    </row>
    <row r="9067" spans="1:31" x14ac:dyDescent="0.25">
      <c r="A9067" s="3">
        <v>1447408597.7</v>
      </c>
      <c r="B9067" s="11">
        <v>44661</v>
      </c>
      <c r="C9067" s="3" t="s">
        <v>57</v>
      </c>
      <c r="D9067" s="3" t="s">
        <v>11</v>
      </c>
      <c r="E9067" s="3">
        <v>3</v>
      </c>
      <c r="F9067" s="3" t="s">
        <v>5</v>
      </c>
      <c r="G9067" s="3">
        <v>0</v>
      </c>
      <c r="H9067" s="3">
        <v>0</v>
      </c>
      <c r="I9067" t="s">
        <v>177</v>
      </c>
      <c r="J9067">
        <v>1689547</v>
      </c>
      <c r="K9067" s="3" t="s">
        <v>37</v>
      </c>
      <c r="L9067" s="3" t="s">
        <v>63</v>
      </c>
      <c r="M9067" s="3">
        <v>344</v>
      </c>
      <c r="N9067" s="3">
        <v>7.1986271873138277</v>
      </c>
      <c r="P9067" t="str">
        <f t="shared" si="282"/>
        <v>PORT09 to PORT03</v>
      </c>
      <c r="Q9067" s="3">
        <v>540</v>
      </c>
      <c r="R9067" s="3">
        <v>0.47750351892722243</v>
      </c>
      <c r="S9067" s="10">
        <f t="shared" si="283"/>
        <v>164.2612105109645</v>
      </c>
      <c r="T9067" s="3" t="s">
        <v>197</v>
      </c>
      <c r="V9067"/>
      <c r="X9067"/>
      <c r="AE9067"/>
    </row>
    <row r="9068" spans="1:31" x14ac:dyDescent="0.25">
      <c r="A9068" s="3">
        <v>1447212848.7</v>
      </c>
      <c r="B9068" s="11">
        <v>44653</v>
      </c>
      <c r="C9068" s="3" t="s">
        <v>57</v>
      </c>
      <c r="D9068" s="3" t="s">
        <v>11</v>
      </c>
      <c r="E9068" s="3">
        <v>3</v>
      </c>
      <c r="F9068" s="3" t="s">
        <v>5</v>
      </c>
      <c r="G9068" s="3">
        <v>5</v>
      </c>
      <c r="H9068" s="3">
        <v>0</v>
      </c>
      <c r="I9068" t="s">
        <v>177</v>
      </c>
      <c r="J9068">
        <v>1689547</v>
      </c>
      <c r="K9068" s="3" t="s">
        <v>37</v>
      </c>
      <c r="L9068" s="3" t="s">
        <v>63</v>
      </c>
      <c r="M9068" s="3">
        <v>390</v>
      </c>
      <c r="N9068" s="3">
        <v>7.1986271873138277</v>
      </c>
      <c r="P9068" t="str">
        <f t="shared" si="282"/>
        <v>PORT09 to PORT03</v>
      </c>
      <c r="Q9068" s="3">
        <v>540</v>
      </c>
      <c r="R9068" s="3">
        <v>0.47750351892722243</v>
      </c>
      <c r="S9068" s="10">
        <f t="shared" si="283"/>
        <v>186.22637238161676</v>
      </c>
      <c r="T9068" s="3" t="s">
        <v>197</v>
      </c>
      <c r="V9068"/>
      <c r="X9068"/>
      <c r="AE9068"/>
    </row>
    <row r="9069" spans="1:31" x14ac:dyDescent="0.25">
      <c r="A9069" s="3">
        <v>1447291822.7</v>
      </c>
      <c r="B9069" s="11">
        <v>44655</v>
      </c>
      <c r="C9069" s="3" t="s">
        <v>57</v>
      </c>
      <c r="D9069" s="3" t="s">
        <v>11</v>
      </c>
      <c r="E9069" s="3">
        <v>3</v>
      </c>
      <c r="F9069" s="3" t="s">
        <v>5</v>
      </c>
      <c r="G9069" s="3">
        <v>5</v>
      </c>
      <c r="H9069" s="3">
        <v>0</v>
      </c>
      <c r="I9069" t="s">
        <v>177</v>
      </c>
      <c r="J9069">
        <v>1689547</v>
      </c>
      <c r="K9069" s="3" t="s">
        <v>37</v>
      </c>
      <c r="L9069" s="3" t="s">
        <v>63</v>
      </c>
      <c r="M9069" s="3">
        <v>518</v>
      </c>
      <c r="N9069" s="3">
        <v>13.397254374627655</v>
      </c>
      <c r="P9069" t="str">
        <f t="shared" si="282"/>
        <v>PORT09 to PORT03</v>
      </c>
      <c r="Q9069" s="3">
        <v>540</v>
      </c>
      <c r="R9069" s="3">
        <v>0.47750351892722243</v>
      </c>
      <c r="S9069" s="10">
        <f t="shared" si="283"/>
        <v>247.34682280430121</v>
      </c>
      <c r="T9069" s="3" t="s">
        <v>197</v>
      </c>
      <c r="V9069"/>
      <c r="X9069"/>
      <c r="AE9069"/>
    </row>
    <row r="9070" spans="1:31" x14ac:dyDescent="0.25">
      <c r="A9070" s="3">
        <v>1447245304.7</v>
      </c>
      <c r="B9070" s="11">
        <v>44659</v>
      </c>
      <c r="C9070" s="3" t="s">
        <v>57</v>
      </c>
      <c r="D9070" s="3" t="s">
        <v>11</v>
      </c>
      <c r="E9070" s="3">
        <v>3</v>
      </c>
      <c r="F9070" s="3" t="s">
        <v>5</v>
      </c>
      <c r="G9070" s="3">
        <v>5</v>
      </c>
      <c r="H9070" s="3">
        <v>0</v>
      </c>
      <c r="I9070" t="s">
        <v>177</v>
      </c>
      <c r="J9070">
        <v>1689547</v>
      </c>
      <c r="K9070" s="3" t="s">
        <v>37</v>
      </c>
      <c r="L9070" s="3" t="s">
        <v>63</v>
      </c>
      <c r="M9070" s="3">
        <v>340</v>
      </c>
      <c r="N9070" s="3">
        <v>7.1986271873138277</v>
      </c>
      <c r="P9070" t="str">
        <f t="shared" si="282"/>
        <v>PORT09 to PORT03</v>
      </c>
      <c r="Q9070" s="3">
        <v>540</v>
      </c>
      <c r="R9070" s="3">
        <v>0.47750351892722243</v>
      </c>
      <c r="S9070" s="10">
        <f t="shared" si="283"/>
        <v>162.35119643525562</v>
      </c>
      <c r="T9070" s="3" t="s">
        <v>197</v>
      </c>
      <c r="V9070"/>
      <c r="X9070"/>
      <c r="AE9070"/>
    </row>
    <row r="9071" spans="1:31" x14ac:dyDescent="0.25">
      <c r="A9071" s="3">
        <v>1447355997.7</v>
      </c>
      <c r="B9071" s="11">
        <v>44662</v>
      </c>
      <c r="C9071" s="3" t="s">
        <v>57</v>
      </c>
      <c r="D9071" s="3" t="s">
        <v>11</v>
      </c>
      <c r="E9071" s="3">
        <v>3</v>
      </c>
      <c r="F9071" s="3" t="s">
        <v>5</v>
      </c>
      <c r="G9071" s="3">
        <v>5</v>
      </c>
      <c r="H9071" s="3">
        <v>0</v>
      </c>
      <c r="I9071" t="s">
        <v>177</v>
      </c>
      <c r="J9071">
        <v>1690614</v>
      </c>
      <c r="K9071" s="3" t="s">
        <v>37</v>
      </c>
      <c r="L9071" s="3" t="s">
        <v>63</v>
      </c>
      <c r="M9071" s="3">
        <v>318</v>
      </c>
      <c r="N9071" s="3">
        <v>0.12585960349478137</v>
      </c>
      <c r="P9071" t="str">
        <f t="shared" si="282"/>
        <v>PORT09 to PORT03</v>
      </c>
      <c r="Q9071" s="3">
        <v>540</v>
      </c>
      <c r="R9071" s="3">
        <v>0.47750351892722243</v>
      </c>
      <c r="S9071" s="10">
        <f t="shared" si="283"/>
        <v>151.84611901885674</v>
      </c>
      <c r="T9071" s="3" t="s">
        <v>197</v>
      </c>
      <c r="V9071"/>
      <c r="X9071"/>
      <c r="AE9071"/>
    </row>
    <row r="9072" spans="1:31" x14ac:dyDescent="0.25">
      <c r="A9072" s="3">
        <v>1447355980.7</v>
      </c>
      <c r="B9072" s="11">
        <v>44652</v>
      </c>
      <c r="C9072" s="3" t="s">
        <v>57</v>
      </c>
      <c r="D9072" s="3" t="s">
        <v>11</v>
      </c>
      <c r="E9072" s="3">
        <v>3</v>
      </c>
      <c r="F9072" s="3" t="s">
        <v>5</v>
      </c>
      <c r="G9072" s="3">
        <v>5</v>
      </c>
      <c r="H9072" s="3">
        <v>0</v>
      </c>
      <c r="I9072" t="s">
        <v>177</v>
      </c>
      <c r="J9072">
        <v>1690614</v>
      </c>
      <c r="K9072" s="3" t="s">
        <v>37</v>
      </c>
      <c r="L9072" s="3" t="s">
        <v>63</v>
      </c>
      <c r="M9072" s="3">
        <v>276</v>
      </c>
      <c r="N9072" s="3">
        <v>0.12585960349478137</v>
      </c>
      <c r="P9072" t="str">
        <f t="shared" si="282"/>
        <v>PORT09 to PORT03</v>
      </c>
      <c r="Q9072" s="3">
        <v>540</v>
      </c>
      <c r="R9072" s="3">
        <v>0.47750351892722243</v>
      </c>
      <c r="S9072" s="10">
        <f t="shared" si="283"/>
        <v>131.7909712239134</v>
      </c>
      <c r="T9072" s="3" t="s">
        <v>197</v>
      </c>
      <c r="V9072"/>
      <c r="X9072"/>
      <c r="AE9072"/>
    </row>
    <row r="9073" spans="1:31" x14ac:dyDescent="0.25">
      <c r="A9073" s="3">
        <v>1447421283.7</v>
      </c>
      <c r="B9073" s="11">
        <v>44658</v>
      </c>
      <c r="C9073" s="3" t="s">
        <v>57</v>
      </c>
      <c r="D9073" s="3" t="s">
        <v>11</v>
      </c>
      <c r="E9073" s="3">
        <v>3</v>
      </c>
      <c r="F9073" s="3" t="s">
        <v>5</v>
      </c>
      <c r="G9073" s="3">
        <v>0</v>
      </c>
      <c r="H9073" s="3">
        <v>0</v>
      </c>
      <c r="I9073" t="s">
        <v>177</v>
      </c>
      <c r="J9073">
        <v>1690614</v>
      </c>
      <c r="K9073" s="3" t="s">
        <v>37</v>
      </c>
      <c r="L9073" s="3" t="s">
        <v>63</v>
      </c>
      <c r="M9073" s="3">
        <v>311</v>
      </c>
      <c r="N9073" s="3">
        <v>0.75515762096868821</v>
      </c>
      <c r="P9073" t="str">
        <f t="shared" si="282"/>
        <v>PORT09 to PORT03</v>
      </c>
      <c r="Q9073" s="3">
        <v>540</v>
      </c>
      <c r="R9073" s="3">
        <v>0.47750351892722243</v>
      </c>
      <c r="S9073" s="10">
        <f t="shared" si="283"/>
        <v>148.50359438636619</v>
      </c>
      <c r="T9073" s="3" t="s">
        <v>197</v>
      </c>
      <c r="V9073"/>
      <c r="X9073"/>
      <c r="AE9073"/>
    </row>
    <row r="9074" spans="1:31" x14ac:dyDescent="0.25">
      <c r="A9074" s="3">
        <v>1447343156.7</v>
      </c>
      <c r="B9074" s="11">
        <v>44653</v>
      </c>
      <c r="C9074" s="3" t="s">
        <v>57</v>
      </c>
      <c r="D9074" s="3" t="s">
        <v>11</v>
      </c>
      <c r="E9074" s="3">
        <v>3</v>
      </c>
      <c r="F9074" s="3" t="s">
        <v>5</v>
      </c>
      <c r="G9074" s="3">
        <v>5</v>
      </c>
      <c r="H9074" s="3">
        <v>0</v>
      </c>
      <c r="I9074" t="s">
        <v>177</v>
      </c>
      <c r="J9074">
        <v>1690614</v>
      </c>
      <c r="K9074" s="3" t="s">
        <v>37</v>
      </c>
      <c r="L9074" s="3" t="s">
        <v>63</v>
      </c>
      <c r="M9074" s="3">
        <v>263</v>
      </c>
      <c r="N9074" s="3">
        <v>0.50343841397912548</v>
      </c>
      <c r="P9074" t="str">
        <f t="shared" si="282"/>
        <v>PORT09 to PORT03</v>
      </c>
      <c r="Q9074" s="3">
        <v>540</v>
      </c>
      <c r="R9074" s="3">
        <v>0.47750351892722243</v>
      </c>
      <c r="S9074" s="10">
        <f t="shared" si="283"/>
        <v>125.58342547785949</v>
      </c>
      <c r="T9074" s="3" t="s">
        <v>197</v>
      </c>
      <c r="V9074"/>
      <c r="X9074"/>
      <c r="AE9074"/>
    </row>
    <row r="9075" spans="1:31" x14ac:dyDescent="0.25">
      <c r="A9075" s="3">
        <v>1447318096.7</v>
      </c>
      <c r="B9075" s="11">
        <v>44653</v>
      </c>
      <c r="C9075" s="3" t="s">
        <v>57</v>
      </c>
      <c r="D9075" s="3" t="s">
        <v>11</v>
      </c>
      <c r="E9075" s="3">
        <v>3</v>
      </c>
      <c r="F9075" s="3" t="s">
        <v>5</v>
      </c>
      <c r="G9075" s="3">
        <v>5</v>
      </c>
      <c r="H9075" s="3">
        <v>0</v>
      </c>
      <c r="I9075" t="s">
        <v>177</v>
      </c>
      <c r="J9075">
        <v>1690614</v>
      </c>
      <c r="K9075" s="3" t="s">
        <v>37</v>
      </c>
      <c r="L9075" s="3" t="s">
        <v>63</v>
      </c>
      <c r="M9075" s="3">
        <v>343</v>
      </c>
      <c r="N9075" s="3">
        <v>6.2929801747390686</v>
      </c>
      <c r="P9075" t="str">
        <f t="shared" si="282"/>
        <v>PORT09 to PORT03</v>
      </c>
      <c r="Q9075" s="3">
        <v>540</v>
      </c>
      <c r="R9075" s="3">
        <v>0.47750351892722243</v>
      </c>
      <c r="S9075" s="10">
        <f t="shared" si="283"/>
        <v>163.78370699203728</v>
      </c>
      <c r="T9075" s="3" t="s">
        <v>197</v>
      </c>
      <c r="V9075"/>
      <c r="X9075"/>
      <c r="AE9075"/>
    </row>
    <row r="9076" spans="1:31" x14ac:dyDescent="0.25">
      <c r="A9076" s="3">
        <v>1447188653.7</v>
      </c>
      <c r="B9076" s="11">
        <v>44652</v>
      </c>
      <c r="C9076" s="3" t="s">
        <v>57</v>
      </c>
      <c r="D9076" s="3" t="s">
        <v>11</v>
      </c>
      <c r="E9076" s="3">
        <v>3</v>
      </c>
      <c r="F9076" s="3" t="s">
        <v>5</v>
      </c>
      <c r="G9076" s="3">
        <v>5</v>
      </c>
      <c r="H9076" s="3">
        <v>0</v>
      </c>
      <c r="I9076" t="s">
        <v>177</v>
      </c>
      <c r="J9076">
        <v>1690614</v>
      </c>
      <c r="K9076" s="3" t="s">
        <v>37</v>
      </c>
      <c r="L9076" s="3" t="s">
        <v>63</v>
      </c>
      <c r="M9076" s="3">
        <v>635</v>
      </c>
      <c r="N9076" s="3">
        <v>20.025430611586739</v>
      </c>
      <c r="P9076" t="str">
        <f t="shared" si="282"/>
        <v>PORT09 to PORT03</v>
      </c>
      <c r="Q9076" s="3">
        <v>540</v>
      </c>
      <c r="R9076" s="3">
        <v>0.47750351892722243</v>
      </c>
      <c r="S9076" s="10">
        <f t="shared" si="283"/>
        <v>303.21473451878626</v>
      </c>
      <c r="T9076" s="3" t="s">
        <v>197</v>
      </c>
      <c r="V9076"/>
      <c r="X9076"/>
      <c r="AE9076"/>
    </row>
    <row r="9077" spans="1:31" x14ac:dyDescent="0.25">
      <c r="A9077" s="3">
        <v>1447246951.7</v>
      </c>
      <c r="B9077" s="11">
        <v>44662</v>
      </c>
      <c r="C9077" s="3" t="s">
        <v>57</v>
      </c>
      <c r="D9077" s="3" t="s">
        <v>11</v>
      </c>
      <c r="E9077" s="3">
        <v>3</v>
      </c>
      <c r="F9077" s="3" t="s">
        <v>5</v>
      </c>
      <c r="G9077" s="3">
        <v>5</v>
      </c>
      <c r="H9077" s="3">
        <v>0</v>
      </c>
      <c r="I9077" t="s">
        <v>177</v>
      </c>
      <c r="J9077">
        <v>1690614</v>
      </c>
      <c r="K9077" s="3" t="s">
        <v>37</v>
      </c>
      <c r="L9077" s="3" t="s">
        <v>63</v>
      </c>
      <c r="M9077" s="3">
        <v>297</v>
      </c>
      <c r="N9077" s="3">
        <v>1.2585960349478138</v>
      </c>
      <c r="P9077" t="str">
        <f t="shared" si="282"/>
        <v>PORT09 to PORT03</v>
      </c>
      <c r="Q9077" s="3">
        <v>540</v>
      </c>
      <c r="R9077" s="3">
        <v>0.47750351892722243</v>
      </c>
      <c r="S9077" s="10">
        <f t="shared" si="283"/>
        <v>141.81854512138506</v>
      </c>
      <c r="T9077" s="3" t="s">
        <v>197</v>
      </c>
      <c r="V9077"/>
      <c r="X9077"/>
      <c r="AE9077"/>
    </row>
    <row r="9078" spans="1:31" x14ac:dyDescent="0.25">
      <c r="A9078" s="3">
        <v>1447246942.7</v>
      </c>
      <c r="B9078" s="11">
        <v>44659</v>
      </c>
      <c r="C9078" s="3" t="s">
        <v>57</v>
      </c>
      <c r="D9078" s="3" t="s">
        <v>11</v>
      </c>
      <c r="E9078" s="3">
        <v>3</v>
      </c>
      <c r="F9078" s="3" t="s">
        <v>5</v>
      </c>
      <c r="G9078" s="3">
        <v>5</v>
      </c>
      <c r="H9078" s="3">
        <v>0</v>
      </c>
      <c r="I9078" t="s">
        <v>177</v>
      </c>
      <c r="J9078">
        <v>1690614</v>
      </c>
      <c r="K9078" s="3" t="s">
        <v>37</v>
      </c>
      <c r="L9078" s="3" t="s">
        <v>63</v>
      </c>
      <c r="M9078" s="3">
        <v>337</v>
      </c>
      <c r="N9078" s="3">
        <v>0.25171920698956274</v>
      </c>
      <c r="P9078" t="str">
        <f t="shared" si="282"/>
        <v>PORT09 to PORT03</v>
      </c>
      <c r="Q9078" s="3">
        <v>540</v>
      </c>
      <c r="R9078" s="3">
        <v>0.47750351892722243</v>
      </c>
      <c r="S9078" s="10">
        <f t="shared" si="283"/>
        <v>160.91868587847395</v>
      </c>
      <c r="T9078" s="3" t="s">
        <v>197</v>
      </c>
      <c r="V9078"/>
      <c r="X9078"/>
      <c r="AE9078"/>
    </row>
    <row r="9079" spans="1:31" x14ac:dyDescent="0.25">
      <c r="A9079" s="3">
        <v>1447187872.7</v>
      </c>
      <c r="B9079" s="11">
        <v>44652</v>
      </c>
      <c r="C9079" s="3" t="s">
        <v>57</v>
      </c>
      <c r="D9079" s="3" t="s">
        <v>11</v>
      </c>
      <c r="E9079" s="3">
        <v>3</v>
      </c>
      <c r="F9079" s="3" t="s">
        <v>5</v>
      </c>
      <c r="G9079" s="3">
        <v>5</v>
      </c>
      <c r="H9079" s="3">
        <v>0</v>
      </c>
      <c r="I9079" t="s">
        <v>177</v>
      </c>
      <c r="J9079">
        <v>1690614</v>
      </c>
      <c r="K9079" s="3" t="s">
        <v>37</v>
      </c>
      <c r="L9079" s="3" t="s">
        <v>63</v>
      </c>
      <c r="M9079" s="3">
        <v>254</v>
      </c>
      <c r="N9079" s="3">
        <v>0.50343841397912548</v>
      </c>
      <c r="P9079" t="str">
        <f t="shared" si="282"/>
        <v>PORT09 to PORT03</v>
      </c>
      <c r="Q9079" s="3">
        <v>540</v>
      </c>
      <c r="R9079" s="3">
        <v>0.47750351892722243</v>
      </c>
      <c r="S9079" s="10">
        <f t="shared" si="283"/>
        <v>121.2858938075145</v>
      </c>
      <c r="T9079" s="3" t="s">
        <v>197</v>
      </c>
      <c r="V9079"/>
      <c r="X9079"/>
      <c r="AE9079"/>
    </row>
    <row r="9080" spans="1:31" x14ac:dyDescent="0.25">
      <c r="A9080" s="3">
        <v>1447353257.7</v>
      </c>
      <c r="B9080" s="11">
        <v>44654</v>
      </c>
      <c r="C9080" s="3" t="s">
        <v>57</v>
      </c>
      <c r="D9080" s="3" t="s">
        <v>11</v>
      </c>
      <c r="E9080" s="3">
        <v>3</v>
      </c>
      <c r="F9080" s="3" t="s">
        <v>5</v>
      </c>
      <c r="G9080" s="3">
        <v>5</v>
      </c>
      <c r="H9080" s="3">
        <v>0</v>
      </c>
      <c r="I9080" t="s">
        <v>177</v>
      </c>
      <c r="J9080">
        <v>1690614</v>
      </c>
      <c r="K9080" s="3" t="s">
        <v>37</v>
      </c>
      <c r="L9080" s="3" t="s">
        <v>63</v>
      </c>
      <c r="M9080" s="3">
        <v>299</v>
      </c>
      <c r="N9080" s="3">
        <v>0.88101722446346953</v>
      </c>
      <c r="P9080" t="str">
        <f t="shared" si="282"/>
        <v>PORT09 to PORT03</v>
      </c>
      <c r="Q9080" s="3">
        <v>540</v>
      </c>
      <c r="R9080" s="3">
        <v>0.47750351892722243</v>
      </c>
      <c r="S9080" s="10">
        <f t="shared" si="283"/>
        <v>142.7735521592395</v>
      </c>
      <c r="T9080" s="3" t="s">
        <v>197</v>
      </c>
      <c r="V9080"/>
      <c r="X9080"/>
      <c r="AE9080"/>
    </row>
    <row r="9081" spans="1:31" x14ac:dyDescent="0.25">
      <c r="A9081" s="3">
        <v>1447148730.7</v>
      </c>
      <c r="B9081" s="11">
        <v>44654</v>
      </c>
      <c r="C9081" s="3" t="s">
        <v>57</v>
      </c>
      <c r="D9081" s="3" t="s">
        <v>11</v>
      </c>
      <c r="E9081" s="3">
        <v>3</v>
      </c>
      <c r="F9081" s="3" t="s">
        <v>5</v>
      </c>
      <c r="G9081" s="3">
        <v>5</v>
      </c>
      <c r="H9081" s="3">
        <v>0</v>
      </c>
      <c r="I9081" t="s">
        <v>177</v>
      </c>
      <c r="J9081">
        <v>1690614</v>
      </c>
      <c r="K9081" s="3" t="s">
        <v>37</v>
      </c>
      <c r="L9081" s="3" t="s">
        <v>63</v>
      </c>
      <c r="M9081" s="3">
        <v>339</v>
      </c>
      <c r="N9081" s="3">
        <v>3.1464900873695343</v>
      </c>
      <c r="P9081" t="str">
        <f t="shared" si="282"/>
        <v>PORT09 to PORT03</v>
      </c>
      <c r="Q9081" s="3">
        <v>540</v>
      </c>
      <c r="R9081" s="3">
        <v>0.47750351892722243</v>
      </c>
      <c r="S9081" s="10">
        <f t="shared" si="283"/>
        <v>161.87369291632839</v>
      </c>
      <c r="T9081" s="3" t="s">
        <v>197</v>
      </c>
      <c r="V9081"/>
      <c r="X9081"/>
      <c r="AE9081"/>
    </row>
    <row r="9082" spans="1:31" x14ac:dyDescent="0.25">
      <c r="A9082" s="3">
        <v>1447418015.7</v>
      </c>
      <c r="B9082" s="11">
        <v>44658</v>
      </c>
      <c r="C9082" s="3" t="s">
        <v>57</v>
      </c>
      <c r="D9082" s="3" t="s">
        <v>11</v>
      </c>
      <c r="E9082" s="3">
        <v>3</v>
      </c>
      <c r="F9082" s="3" t="s">
        <v>5</v>
      </c>
      <c r="G9082" s="3">
        <v>0</v>
      </c>
      <c r="H9082" s="3">
        <v>0</v>
      </c>
      <c r="I9082" t="s">
        <v>177</v>
      </c>
      <c r="J9082">
        <v>1690614</v>
      </c>
      <c r="K9082" s="3" t="s">
        <v>37</v>
      </c>
      <c r="L9082" s="3" t="s">
        <v>63</v>
      </c>
      <c r="M9082" s="3">
        <v>337</v>
      </c>
      <c r="N9082" s="3">
        <v>0.50343841397912548</v>
      </c>
      <c r="P9082" t="str">
        <f t="shared" si="282"/>
        <v>PORT09 to PORT03</v>
      </c>
      <c r="Q9082" s="3">
        <v>540</v>
      </c>
      <c r="R9082" s="3">
        <v>0.47750351892722243</v>
      </c>
      <c r="S9082" s="10">
        <f t="shared" si="283"/>
        <v>160.91868587847395</v>
      </c>
      <c r="T9082" s="3" t="s">
        <v>197</v>
      </c>
      <c r="V9082"/>
      <c r="X9082"/>
      <c r="AE9082"/>
    </row>
    <row r="9083" spans="1:31" x14ac:dyDescent="0.25">
      <c r="A9083" s="3">
        <v>1447159999.7</v>
      </c>
      <c r="B9083" s="11">
        <v>44665</v>
      </c>
      <c r="C9083" s="3" t="s">
        <v>57</v>
      </c>
      <c r="D9083" s="3" t="s">
        <v>11</v>
      </c>
      <c r="E9083" s="3">
        <v>3</v>
      </c>
      <c r="F9083" s="3" t="s">
        <v>5</v>
      </c>
      <c r="G9083" s="3">
        <v>5</v>
      </c>
      <c r="H9083" s="3">
        <v>0</v>
      </c>
      <c r="I9083" t="s">
        <v>177</v>
      </c>
      <c r="J9083">
        <v>1690614</v>
      </c>
      <c r="K9083" s="3" t="s">
        <v>37</v>
      </c>
      <c r="L9083" s="3" t="s">
        <v>63</v>
      </c>
      <c r="M9083" s="3">
        <v>417</v>
      </c>
      <c r="N9083" s="3">
        <v>6.2929801747390686</v>
      </c>
      <c r="P9083" t="str">
        <f t="shared" si="282"/>
        <v>PORT09 to PORT03</v>
      </c>
      <c r="Q9083" s="3">
        <v>540</v>
      </c>
      <c r="R9083" s="3">
        <v>0.47750351892722243</v>
      </c>
      <c r="S9083" s="10">
        <f t="shared" si="283"/>
        <v>199.11896739265174</v>
      </c>
      <c r="T9083" s="3" t="s">
        <v>197</v>
      </c>
      <c r="V9083"/>
      <c r="X9083"/>
      <c r="AE9083"/>
    </row>
    <row r="9084" spans="1:31" x14ac:dyDescent="0.25">
      <c r="A9084" s="3">
        <v>1447364859.7</v>
      </c>
      <c r="B9084" s="11">
        <v>44659</v>
      </c>
      <c r="C9084" s="3" t="s">
        <v>57</v>
      </c>
      <c r="D9084" s="3" t="s">
        <v>11</v>
      </c>
      <c r="E9084" s="3">
        <v>3</v>
      </c>
      <c r="F9084" s="3" t="s">
        <v>5</v>
      </c>
      <c r="G9084" s="3">
        <v>5</v>
      </c>
      <c r="H9084" s="3">
        <v>0</v>
      </c>
      <c r="I9084" t="s">
        <v>177</v>
      </c>
      <c r="J9084">
        <v>1690614</v>
      </c>
      <c r="K9084" s="3" t="s">
        <v>37</v>
      </c>
      <c r="L9084" s="3" t="s">
        <v>63</v>
      </c>
      <c r="M9084" s="3">
        <v>311</v>
      </c>
      <c r="N9084" s="3">
        <v>0.37757881048434411</v>
      </c>
      <c r="P9084" t="str">
        <f t="shared" si="282"/>
        <v>PORT09 to PORT03</v>
      </c>
      <c r="Q9084" s="3">
        <v>540</v>
      </c>
      <c r="R9084" s="3">
        <v>0.47750351892722243</v>
      </c>
      <c r="S9084" s="10">
        <f t="shared" si="283"/>
        <v>148.50359438636619</v>
      </c>
      <c r="T9084" s="3" t="s">
        <v>197</v>
      </c>
      <c r="V9084"/>
      <c r="X9084"/>
      <c r="AE9084"/>
    </row>
    <row r="9085" spans="1:31" x14ac:dyDescent="0.25">
      <c r="A9085" s="3">
        <v>1447417894.7</v>
      </c>
      <c r="B9085" s="11">
        <v>44662</v>
      </c>
      <c r="C9085" s="3" t="s">
        <v>57</v>
      </c>
      <c r="D9085" s="3" t="s">
        <v>11</v>
      </c>
      <c r="E9085" s="3">
        <v>3</v>
      </c>
      <c r="F9085" s="3" t="s">
        <v>5</v>
      </c>
      <c r="G9085" s="3">
        <v>0</v>
      </c>
      <c r="H9085" s="3">
        <v>0</v>
      </c>
      <c r="I9085" t="s">
        <v>177</v>
      </c>
      <c r="J9085">
        <v>1690614</v>
      </c>
      <c r="K9085" s="3" t="s">
        <v>37</v>
      </c>
      <c r="L9085" s="3" t="s">
        <v>63</v>
      </c>
      <c r="M9085" s="3">
        <v>264</v>
      </c>
      <c r="N9085" s="3">
        <v>0.44050861223173476</v>
      </c>
      <c r="P9085" t="str">
        <f t="shared" si="282"/>
        <v>PORT09 to PORT03</v>
      </c>
      <c r="Q9085" s="3">
        <v>540</v>
      </c>
      <c r="R9085" s="3">
        <v>0.47750351892722243</v>
      </c>
      <c r="S9085" s="10">
        <f t="shared" si="283"/>
        <v>126.06092899678671</v>
      </c>
      <c r="T9085" s="3" t="s">
        <v>197</v>
      </c>
      <c r="V9085"/>
      <c r="X9085"/>
      <c r="AE9085"/>
    </row>
    <row r="9086" spans="1:31" x14ac:dyDescent="0.25">
      <c r="A9086" s="3">
        <v>1447208167.7</v>
      </c>
      <c r="B9086" s="11">
        <v>44652</v>
      </c>
      <c r="C9086" s="3" t="s">
        <v>57</v>
      </c>
      <c r="D9086" s="3" t="s">
        <v>11</v>
      </c>
      <c r="E9086" s="3">
        <v>3</v>
      </c>
      <c r="F9086" s="3" t="s">
        <v>5</v>
      </c>
      <c r="G9086" s="3">
        <v>5</v>
      </c>
      <c r="H9086" s="3">
        <v>0</v>
      </c>
      <c r="I9086" t="s">
        <v>177</v>
      </c>
      <c r="J9086">
        <v>1690614</v>
      </c>
      <c r="K9086" s="3" t="s">
        <v>37</v>
      </c>
      <c r="L9086" s="3" t="s">
        <v>63</v>
      </c>
      <c r="M9086" s="3">
        <v>356</v>
      </c>
      <c r="N9086" s="3">
        <v>6.2929801747390686</v>
      </c>
      <c r="P9086" t="str">
        <f t="shared" si="282"/>
        <v>PORT09 to PORT03</v>
      </c>
      <c r="Q9086" s="3">
        <v>540</v>
      </c>
      <c r="R9086" s="3">
        <v>0.47750351892722243</v>
      </c>
      <c r="S9086" s="10">
        <f t="shared" si="283"/>
        <v>169.99125273809119</v>
      </c>
      <c r="T9086" s="3" t="s">
        <v>197</v>
      </c>
      <c r="V9086"/>
      <c r="X9086"/>
      <c r="AE9086"/>
    </row>
    <row r="9087" spans="1:31" x14ac:dyDescent="0.25">
      <c r="A9087" s="3">
        <v>1447247281.7</v>
      </c>
      <c r="B9087" s="11">
        <v>44655</v>
      </c>
      <c r="C9087" s="3" t="s">
        <v>57</v>
      </c>
      <c r="D9087" s="3" t="s">
        <v>11</v>
      </c>
      <c r="E9087" s="3">
        <v>3</v>
      </c>
      <c r="F9087" s="3" t="s">
        <v>5</v>
      </c>
      <c r="G9087" s="3">
        <v>5</v>
      </c>
      <c r="H9087" s="3">
        <v>0</v>
      </c>
      <c r="I9087" t="s">
        <v>177</v>
      </c>
      <c r="J9087">
        <v>1690614</v>
      </c>
      <c r="K9087" s="3" t="s">
        <v>37</v>
      </c>
      <c r="L9087" s="3" t="s">
        <v>63</v>
      </c>
      <c r="M9087" s="3">
        <v>330</v>
      </c>
      <c r="N9087" s="3">
        <v>1.2585960349478138</v>
      </c>
      <c r="P9087" t="str">
        <f t="shared" si="282"/>
        <v>PORT09 to PORT03</v>
      </c>
      <c r="Q9087" s="3">
        <v>540</v>
      </c>
      <c r="R9087" s="3">
        <v>0.47750351892722243</v>
      </c>
      <c r="S9087" s="10">
        <f t="shared" si="283"/>
        <v>157.5761612459834</v>
      </c>
      <c r="T9087" s="3" t="s">
        <v>197</v>
      </c>
      <c r="V9087"/>
      <c r="X9087"/>
      <c r="AE9087"/>
    </row>
    <row r="9088" spans="1:31" x14ac:dyDescent="0.25">
      <c r="A9088" s="3">
        <v>1447161689.7</v>
      </c>
      <c r="B9088" s="11">
        <v>44660</v>
      </c>
      <c r="C9088" s="3" t="s">
        <v>56</v>
      </c>
      <c r="D9088" s="3" t="s">
        <v>11</v>
      </c>
      <c r="E9088" s="3">
        <v>2</v>
      </c>
      <c r="F9088" s="3" t="s">
        <v>5</v>
      </c>
      <c r="G9088" s="3">
        <v>5</v>
      </c>
      <c r="H9088" s="3">
        <v>0</v>
      </c>
      <c r="I9088" t="s">
        <v>182</v>
      </c>
      <c r="J9088">
        <v>1690634</v>
      </c>
      <c r="K9088" s="3" t="s">
        <v>45</v>
      </c>
      <c r="L9088" s="3" t="s">
        <v>63</v>
      </c>
      <c r="M9088" s="3">
        <v>326</v>
      </c>
      <c r="N9088" s="3">
        <v>0.99960649710224847</v>
      </c>
      <c r="P9088" t="str">
        <f t="shared" si="282"/>
        <v>PORT09 to PORT02</v>
      </c>
      <c r="Q9088" s="3">
        <v>400</v>
      </c>
      <c r="R9088" s="3">
        <v>0.49358189848294531</v>
      </c>
      <c r="S9088" s="10">
        <f t="shared" si="283"/>
        <v>160.90769890544018</v>
      </c>
      <c r="T9088" s="3" t="s">
        <v>197</v>
      </c>
      <c r="V9088"/>
      <c r="X9088"/>
      <c r="AE9088"/>
    </row>
    <row r="9089" spans="1:31" x14ac:dyDescent="0.25">
      <c r="A9089" s="3">
        <v>1447387283.7</v>
      </c>
      <c r="B9089" s="11">
        <v>44654</v>
      </c>
      <c r="C9089" s="3" t="s">
        <v>56</v>
      </c>
      <c r="D9089" s="3" t="s">
        <v>11</v>
      </c>
      <c r="E9089" s="3">
        <v>2</v>
      </c>
      <c r="F9089" s="3" t="s">
        <v>5</v>
      </c>
      <c r="G9089" s="3">
        <v>0</v>
      </c>
      <c r="H9089" s="3">
        <v>0</v>
      </c>
      <c r="I9089" t="s">
        <v>182</v>
      </c>
      <c r="J9089">
        <v>1690634</v>
      </c>
      <c r="K9089" s="3" t="s">
        <v>45</v>
      </c>
      <c r="L9089" s="3" t="s">
        <v>63</v>
      </c>
      <c r="M9089" s="3">
        <v>336</v>
      </c>
      <c r="N9089" s="3">
        <v>0.87465568496446744</v>
      </c>
      <c r="P9089" t="str">
        <f t="shared" si="282"/>
        <v>PORT09 to PORT02</v>
      </c>
      <c r="Q9089" s="3">
        <v>400</v>
      </c>
      <c r="R9089" s="3">
        <v>0.49358189848294531</v>
      </c>
      <c r="S9089" s="10">
        <f t="shared" si="283"/>
        <v>165.84351789026962</v>
      </c>
      <c r="T9089" s="3" t="s">
        <v>197</v>
      </c>
      <c r="V9089"/>
      <c r="X9089"/>
      <c r="AE9089"/>
    </row>
    <row r="9090" spans="1:31" x14ac:dyDescent="0.25">
      <c r="A9090" s="3">
        <v>1447387271.7</v>
      </c>
      <c r="B9090" s="11">
        <v>44653</v>
      </c>
      <c r="C9090" s="3" t="s">
        <v>56</v>
      </c>
      <c r="D9090" s="3" t="s">
        <v>11</v>
      </c>
      <c r="E9090" s="3">
        <v>2</v>
      </c>
      <c r="F9090" s="3" t="s">
        <v>5</v>
      </c>
      <c r="G9090" s="3">
        <v>0</v>
      </c>
      <c r="H9090" s="3">
        <v>0</v>
      </c>
      <c r="I9090" t="s">
        <v>182</v>
      </c>
      <c r="J9090">
        <v>1690634</v>
      </c>
      <c r="K9090" s="3" t="s">
        <v>45</v>
      </c>
      <c r="L9090" s="3" t="s">
        <v>63</v>
      </c>
      <c r="M9090" s="3">
        <v>332</v>
      </c>
      <c r="N9090" s="3">
        <v>0.43732784248223372</v>
      </c>
      <c r="P9090" t="str">
        <f t="shared" ref="P9090:P9153" si="284">L9090&amp;" to "&amp;C9090</f>
        <v>PORT09 to PORT02</v>
      </c>
      <c r="Q9090" s="3">
        <v>400</v>
      </c>
      <c r="R9090" s="3">
        <v>0.49358189848294531</v>
      </c>
      <c r="S9090" s="10">
        <f t="shared" ref="S9090:S9153" si="285">R9090*M9090</f>
        <v>163.86919029633785</v>
      </c>
      <c r="T9090" s="3" t="s">
        <v>197</v>
      </c>
      <c r="V9090"/>
      <c r="X9090"/>
      <c r="AE9090"/>
    </row>
    <row r="9091" spans="1:31" x14ac:dyDescent="0.25">
      <c r="A9091" s="3">
        <v>1447169080.7</v>
      </c>
      <c r="B9091" s="11">
        <v>44655</v>
      </c>
      <c r="C9091" s="3" t="s">
        <v>56</v>
      </c>
      <c r="D9091" s="3" t="s">
        <v>11</v>
      </c>
      <c r="E9091" s="3">
        <v>2</v>
      </c>
      <c r="F9091" s="3" t="s">
        <v>5</v>
      </c>
      <c r="G9091" s="3">
        <v>5</v>
      </c>
      <c r="H9091" s="3">
        <v>0</v>
      </c>
      <c r="I9091" t="s">
        <v>182</v>
      </c>
      <c r="J9091">
        <v>1690634</v>
      </c>
      <c r="K9091" s="3" t="s">
        <v>45</v>
      </c>
      <c r="L9091" s="3" t="s">
        <v>63</v>
      </c>
      <c r="M9091" s="3">
        <v>301</v>
      </c>
      <c r="N9091" s="3">
        <v>0.62475406068890527</v>
      </c>
      <c r="P9091" t="str">
        <f t="shared" si="284"/>
        <v>PORT09 to PORT02</v>
      </c>
      <c r="Q9091" s="3">
        <v>400</v>
      </c>
      <c r="R9091" s="3">
        <v>0.49358189848294531</v>
      </c>
      <c r="S9091" s="10">
        <f t="shared" si="285"/>
        <v>148.56815144336653</v>
      </c>
      <c r="T9091" s="3" t="s">
        <v>197</v>
      </c>
      <c r="V9091"/>
      <c r="X9091"/>
      <c r="AE9091"/>
    </row>
    <row r="9092" spans="1:31" x14ac:dyDescent="0.25">
      <c r="A9092" s="3">
        <v>1447387280.7</v>
      </c>
      <c r="B9092" s="11">
        <v>44655</v>
      </c>
      <c r="C9092" s="3" t="s">
        <v>56</v>
      </c>
      <c r="D9092" s="3" t="s">
        <v>11</v>
      </c>
      <c r="E9092" s="3">
        <v>2</v>
      </c>
      <c r="F9092" s="3" t="s">
        <v>5</v>
      </c>
      <c r="G9092" s="3">
        <v>0</v>
      </c>
      <c r="H9092" s="3">
        <v>0</v>
      </c>
      <c r="I9092" t="s">
        <v>182</v>
      </c>
      <c r="J9092">
        <v>1690634</v>
      </c>
      <c r="K9092" s="3" t="s">
        <v>45</v>
      </c>
      <c r="L9092" s="3" t="s">
        <v>63</v>
      </c>
      <c r="M9092" s="3">
        <v>254</v>
      </c>
      <c r="N9092" s="3">
        <v>0.87465568496446744</v>
      </c>
      <c r="P9092" t="str">
        <f t="shared" si="284"/>
        <v>PORT09 to PORT02</v>
      </c>
      <c r="Q9092" s="3">
        <v>400</v>
      </c>
      <c r="R9092" s="3">
        <v>0.49358189848294531</v>
      </c>
      <c r="S9092" s="10">
        <f t="shared" si="285"/>
        <v>125.36980221466811</v>
      </c>
      <c r="T9092" s="3" t="s">
        <v>197</v>
      </c>
      <c r="V9092"/>
      <c r="X9092"/>
      <c r="AE9092"/>
    </row>
    <row r="9093" spans="1:31" x14ac:dyDescent="0.25">
      <c r="A9093" s="3">
        <v>1447182889.7</v>
      </c>
      <c r="B9093" s="11">
        <v>44655</v>
      </c>
      <c r="C9093" s="3" t="s">
        <v>56</v>
      </c>
      <c r="D9093" s="3" t="s">
        <v>11</v>
      </c>
      <c r="E9093" s="3">
        <v>2</v>
      </c>
      <c r="F9093" s="3" t="s">
        <v>5</v>
      </c>
      <c r="G9093" s="3">
        <v>5</v>
      </c>
      <c r="H9093" s="3">
        <v>0</v>
      </c>
      <c r="I9093" t="s">
        <v>182</v>
      </c>
      <c r="J9093">
        <v>1690634</v>
      </c>
      <c r="K9093" s="3" t="s">
        <v>45</v>
      </c>
      <c r="L9093" s="3" t="s">
        <v>63</v>
      </c>
      <c r="M9093" s="3">
        <v>318</v>
      </c>
      <c r="N9093" s="3">
        <v>3.9984259884089939</v>
      </c>
      <c r="P9093" t="str">
        <f t="shared" si="284"/>
        <v>PORT09 to PORT02</v>
      </c>
      <c r="Q9093" s="3">
        <v>400</v>
      </c>
      <c r="R9093" s="3">
        <v>0.49358189848294531</v>
      </c>
      <c r="S9093" s="10">
        <f t="shared" si="285"/>
        <v>156.95904371757661</v>
      </c>
      <c r="T9093" s="3" t="s">
        <v>197</v>
      </c>
      <c r="V9093"/>
      <c r="X9093"/>
      <c r="AE9093"/>
    </row>
    <row r="9094" spans="1:31" x14ac:dyDescent="0.25">
      <c r="A9094" s="3">
        <v>1447169124.7</v>
      </c>
      <c r="B9094" s="11">
        <v>44658</v>
      </c>
      <c r="C9094" s="3" t="s">
        <v>56</v>
      </c>
      <c r="D9094" s="3" t="s">
        <v>11</v>
      </c>
      <c r="E9094" s="3">
        <v>2</v>
      </c>
      <c r="F9094" s="3" t="s">
        <v>5</v>
      </c>
      <c r="G9094" s="3">
        <v>5</v>
      </c>
      <c r="H9094" s="3">
        <v>0</v>
      </c>
      <c r="I9094" t="s">
        <v>182</v>
      </c>
      <c r="J9094">
        <v>1690634</v>
      </c>
      <c r="K9094" s="3" t="s">
        <v>45</v>
      </c>
      <c r="L9094" s="3" t="s">
        <v>63</v>
      </c>
      <c r="M9094" s="3">
        <v>272</v>
      </c>
      <c r="N9094" s="3">
        <v>0.3748524364133432</v>
      </c>
      <c r="P9094" t="str">
        <f t="shared" si="284"/>
        <v>PORT09 to PORT02</v>
      </c>
      <c r="Q9094" s="3">
        <v>400</v>
      </c>
      <c r="R9094" s="3">
        <v>0.49358189848294531</v>
      </c>
      <c r="S9094" s="10">
        <f t="shared" si="285"/>
        <v>134.25427638736113</v>
      </c>
      <c r="T9094" s="3" t="s">
        <v>197</v>
      </c>
      <c r="V9094"/>
      <c r="X9094"/>
      <c r="AE9094"/>
    </row>
    <row r="9095" spans="1:31" x14ac:dyDescent="0.25">
      <c r="A9095" s="3">
        <v>1447189605.7</v>
      </c>
      <c r="B9095" s="11">
        <v>44655</v>
      </c>
      <c r="C9095" s="3" t="s">
        <v>56</v>
      </c>
      <c r="D9095" s="3" t="s">
        <v>11</v>
      </c>
      <c r="E9095" s="3">
        <v>2</v>
      </c>
      <c r="F9095" s="3" t="s">
        <v>5</v>
      </c>
      <c r="G9095" s="3">
        <v>5</v>
      </c>
      <c r="H9095" s="3">
        <v>0</v>
      </c>
      <c r="I9095" t="s">
        <v>182</v>
      </c>
      <c r="J9095">
        <v>1690634</v>
      </c>
      <c r="K9095" s="3" t="s">
        <v>45</v>
      </c>
      <c r="L9095" s="3" t="s">
        <v>63</v>
      </c>
      <c r="M9095" s="3">
        <v>329</v>
      </c>
      <c r="N9095" s="3">
        <v>0.24990162427556212</v>
      </c>
      <c r="P9095" t="str">
        <f t="shared" si="284"/>
        <v>PORT09 to PORT02</v>
      </c>
      <c r="Q9095" s="3">
        <v>400</v>
      </c>
      <c r="R9095" s="3">
        <v>0.49358189848294531</v>
      </c>
      <c r="S9095" s="10">
        <f t="shared" si="285"/>
        <v>162.38844460088902</v>
      </c>
      <c r="T9095" s="3" t="s">
        <v>197</v>
      </c>
      <c r="V9095"/>
      <c r="X9095"/>
      <c r="AE9095"/>
    </row>
    <row r="9096" spans="1:31" x14ac:dyDescent="0.25">
      <c r="A9096" s="3">
        <v>1447189508.7</v>
      </c>
      <c r="B9096" s="11">
        <v>44653</v>
      </c>
      <c r="C9096" s="3" t="s">
        <v>56</v>
      </c>
      <c r="D9096" s="3" t="s">
        <v>11</v>
      </c>
      <c r="E9096" s="3">
        <v>2</v>
      </c>
      <c r="F9096" s="3" t="s">
        <v>5</v>
      </c>
      <c r="G9096" s="3">
        <v>5</v>
      </c>
      <c r="H9096" s="3">
        <v>0</v>
      </c>
      <c r="I9096" t="s">
        <v>182</v>
      </c>
      <c r="J9096">
        <v>1690634</v>
      </c>
      <c r="K9096" s="3" t="s">
        <v>45</v>
      </c>
      <c r="L9096" s="3" t="s">
        <v>63</v>
      </c>
      <c r="M9096" s="3">
        <v>302</v>
      </c>
      <c r="N9096" s="3">
        <v>0.24990162427556212</v>
      </c>
      <c r="P9096" t="str">
        <f t="shared" si="284"/>
        <v>PORT09 to PORT02</v>
      </c>
      <c r="Q9096" s="3">
        <v>400</v>
      </c>
      <c r="R9096" s="3">
        <v>0.49358189848294531</v>
      </c>
      <c r="S9096" s="10">
        <f t="shared" si="285"/>
        <v>149.06173334184948</v>
      </c>
      <c r="T9096" s="3" t="s">
        <v>197</v>
      </c>
      <c r="V9096"/>
      <c r="X9096"/>
      <c r="AE9096"/>
    </row>
    <row r="9097" spans="1:31" x14ac:dyDescent="0.25">
      <c r="A9097" s="3">
        <v>1447148726.7</v>
      </c>
      <c r="B9097" s="11">
        <v>44655</v>
      </c>
      <c r="C9097" s="3" t="s">
        <v>56</v>
      </c>
      <c r="D9097" s="3" t="s">
        <v>11</v>
      </c>
      <c r="E9097" s="3">
        <v>2</v>
      </c>
      <c r="F9097" s="3" t="s">
        <v>5</v>
      </c>
      <c r="G9097" s="3">
        <v>5</v>
      </c>
      <c r="H9097" s="3">
        <v>0</v>
      </c>
      <c r="I9097" t="s">
        <v>182</v>
      </c>
      <c r="J9097">
        <v>1690634</v>
      </c>
      <c r="K9097" s="3" t="s">
        <v>45</v>
      </c>
      <c r="L9097" s="3" t="s">
        <v>63</v>
      </c>
      <c r="M9097" s="3">
        <v>269</v>
      </c>
      <c r="N9097" s="3">
        <v>0.99960649710224847</v>
      </c>
      <c r="P9097" t="str">
        <f t="shared" si="284"/>
        <v>PORT09 to PORT02</v>
      </c>
      <c r="Q9097" s="3">
        <v>400</v>
      </c>
      <c r="R9097" s="3">
        <v>0.49358189848294531</v>
      </c>
      <c r="S9097" s="10">
        <f t="shared" si="285"/>
        <v>132.7735306919123</v>
      </c>
      <c r="T9097" s="3" t="s">
        <v>197</v>
      </c>
      <c r="V9097"/>
      <c r="X9097"/>
      <c r="AE9097"/>
    </row>
    <row r="9098" spans="1:31" x14ac:dyDescent="0.25">
      <c r="A9098" s="3">
        <v>1447156042.7</v>
      </c>
      <c r="B9098" s="11">
        <v>44665</v>
      </c>
      <c r="C9098" s="3" t="s">
        <v>57</v>
      </c>
      <c r="D9098" s="3" t="s">
        <v>11</v>
      </c>
      <c r="E9098" s="3">
        <v>3</v>
      </c>
      <c r="F9098" s="3" t="s">
        <v>5</v>
      </c>
      <c r="G9098" s="3">
        <v>5</v>
      </c>
      <c r="H9098" s="3">
        <v>0</v>
      </c>
      <c r="I9098" t="s">
        <v>177</v>
      </c>
      <c r="J9098">
        <v>1690621</v>
      </c>
      <c r="K9098" s="3" t="s">
        <v>37</v>
      </c>
      <c r="L9098" s="3" t="s">
        <v>63</v>
      </c>
      <c r="M9098" s="3">
        <v>324</v>
      </c>
      <c r="N9098" s="3">
        <v>2.861540477948449</v>
      </c>
      <c r="P9098" t="str">
        <f t="shared" si="284"/>
        <v>PORT09 to PORT03</v>
      </c>
      <c r="Q9098" s="3">
        <v>540</v>
      </c>
      <c r="R9098" s="3">
        <v>0.47750351892722243</v>
      </c>
      <c r="S9098" s="10">
        <f t="shared" si="285"/>
        <v>154.71114013242007</v>
      </c>
      <c r="T9098" s="3" t="s">
        <v>197</v>
      </c>
      <c r="V9098"/>
      <c r="X9098"/>
      <c r="AE9098"/>
    </row>
    <row r="9099" spans="1:31" x14ac:dyDescent="0.25">
      <c r="A9099" s="3">
        <v>1447326458.7</v>
      </c>
      <c r="B9099" s="11">
        <v>44662</v>
      </c>
      <c r="C9099" s="3" t="s">
        <v>57</v>
      </c>
      <c r="D9099" s="3" t="s">
        <v>11</v>
      </c>
      <c r="E9099" s="3">
        <v>3</v>
      </c>
      <c r="F9099" s="3" t="s">
        <v>5</v>
      </c>
      <c r="G9099" s="3">
        <v>5</v>
      </c>
      <c r="H9099" s="3">
        <v>0</v>
      </c>
      <c r="I9099" t="s">
        <v>177</v>
      </c>
      <c r="J9099">
        <v>1690621</v>
      </c>
      <c r="K9099" s="3" t="s">
        <v>37</v>
      </c>
      <c r="L9099" s="3" t="s">
        <v>63</v>
      </c>
      <c r="M9099" s="3">
        <v>429</v>
      </c>
      <c r="N9099" s="3">
        <v>8.5846214338453475</v>
      </c>
      <c r="P9099" t="str">
        <f t="shared" si="284"/>
        <v>PORT09 to PORT03</v>
      </c>
      <c r="Q9099" s="3">
        <v>540</v>
      </c>
      <c r="R9099" s="3">
        <v>0.47750351892722243</v>
      </c>
      <c r="S9099" s="10">
        <f t="shared" si="285"/>
        <v>204.84900961977843</v>
      </c>
      <c r="T9099" s="3" t="s">
        <v>197</v>
      </c>
      <c r="V9099"/>
      <c r="X9099"/>
      <c r="AE9099"/>
    </row>
    <row r="9100" spans="1:31" x14ac:dyDescent="0.25">
      <c r="A9100" s="3">
        <v>1447334353.7</v>
      </c>
      <c r="B9100" s="11">
        <v>44660</v>
      </c>
      <c r="C9100" s="3" t="s">
        <v>57</v>
      </c>
      <c r="D9100" s="3" t="s">
        <v>11</v>
      </c>
      <c r="E9100" s="3">
        <v>3</v>
      </c>
      <c r="F9100" s="3" t="s">
        <v>5</v>
      </c>
      <c r="G9100" s="3">
        <v>5</v>
      </c>
      <c r="H9100" s="3">
        <v>0</v>
      </c>
      <c r="I9100" t="s">
        <v>177</v>
      </c>
      <c r="J9100">
        <v>1690621</v>
      </c>
      <c r="K9100" s="3" t="s">
        <v>37</v>
      </c>
      <c r="L9100" s="3" t="s">
        <v>63</v>
      </c>
      <c r="M9100" s="3">
        <v>347</v>
      </c>
      <c r="N9100" s="3">
        <v>1.7169242867690695</v>
      </c>
      <c r="P9100" t="str">
        <f t="shared" si="284"/>
        <v>PORT09 to PORT03</v>
      </c>
      <c r="Q9100" s="3">
        <v>540</v>
      </c>
      <c r="R9100" s="3">
        <v>0.47750351892722243</v>
      </c>
      <c r="S9100" s="10">
        <f t="shared" si="285"/>
        <v>165.69372106774617</v>
      </c>
      <c r="T9100" s="3" t="s">
        <v>197</v>
      </c>
      <c r="V9100"/>
      <c r="X9100"/>
      <c r="AE9100"/>
    </row>
    <row r="9101" spans="1:31" x14ac:dyDescent="0.25">
      <c r="A9101" s="3">
        <v>1447362772.7</v>
      </c>
      <c r="B9101" s="11">
        <v>44660</v>
      </c>
      <c r="C9101" s="3" t="s">
        <v>57</v>
      </c>
      <c r="D9101" s="3" t="s">
        <v>11</v>
      </c>
      <c r="E9101" s="3">
        <v>3</v>
      </c>
      <c r="F9101" s="3" t="s">
        <v>5</v>
      </c>
      <c r="G9101" s="3">
        <v>5</v>
      </c>
      <c r="H9101" s="3">
        <v>0</v>
      </c>
      <c r="I9101" t="s">
        <v>177</v>
      </c>
      <c r="J9101">
        <v>1690621</v>
      </c>
      <c r="K9101" s="3" t="s">
        <v>37</v>
      </c>
      <c r="L9101" s="3" t="s">
        <v>63</v>
      </c>
      <c r="M9101" s="3">
        <v>340</v>
      </c>
      <c r="N9101" s="3">
        <v>1.7169242867690695</v>
      </c>
      <c r="P9101" t="str">
        <f t="shared" si="284"/>
        <v>PORT09 to PORT03</v>
      </c>
      <c r="Q9101" s="3">
        <v>540</v>
      </c>
      <c r="R9101" s="3">
        <v>0.47750351892722243</v>
      </c>
      <c r="S9101" s="10">
        <f t="shared" si="285"/>
        <v>162.35119643525562</v>
      </c>
      <c r="T9101" s="3" t="s">
        <v>197</v>
      </c>
      <c r="V9101"/>
      <c r="X9101"/>
      <c r="AE9101"/>
    </row>
    <row r="9102" spans="1:31" x14ac:dyDescent="0.25">
      <c r="A9102" s="3">
        <v>1447269824.7</v>
      </c>
      <c r="B9102" s="11">
        <v>44660</v>
      </c>
      <c r="C9102" s="3" t="s">
        <v>57</v>
      </c>
      <c r="D9102" s="3" t="s">
        <v>11</v>
      </c>
      <c r="E9102" s="3">
        <v>3</v>
      </c>
      <c r="F9102" s="3" t="s">
        <v>5</v>
      </c>
      <c r="G9102" s="3">
        <v>5</v>
      </c>
      <c r="H9102" s="3">
        <v>0</v>
      </c>
      <c r="I9102" t="s">
        <v>177</v>
      </c>
      <c r="J9102">
        <v>1690621</v>
      </c>
      <c r="K9102" s="3" t="s">
        <v>37</v>
      </c>
      <c r="L9102" s="3" t="s">
        <v>63</v>
      </c>
      <c r="M9102" s="3">
        <v>306</v>
      </c>
      <c r="N9102" s="3">
        <v>1.1446161911793797</v>
      </c>
      <c r="P9102" t="str">
        <f t="shared" si="284"/>
        <v>PORT09 to PORT03</v>
      </c>
      <c r="Q9102" s="3">
        <v>540</v>
      </c>
      <c r="R9102" s="3">
        <v>0.47750351892722243</v>
      </c>
      <c r="S9102" s="10">
        <f t="shared" si="285"/>
        <v>146.11607679173005</v>
      </c>
      <c r="T9102" s="3" t="s">
        <v>197</v>
      </c>
      <c r="V9102"/>
      <c r="X9102"/>
      <c r="AE9102"/>
    </row>
    <row r="9103" spans="1:31" x14ac:dyDescent="0.25">
      <c r="A9103" s="3">
        <v>1447247289.7</v>
      </c>
      <c r="B9103" s="11">
        <v>44665</v>
      </c>
      <c r="C9103" s="3" t="s">
        <v>57</v>
      </c>
      <c r="D9103" s="3" t="s">
        <v>11</v>
      </c>
      <c r="E9103" s="3">
        <v>3</v>
      </c>
      <c r="F9103" s="3" t="s">
        <v>5</v>
      </c>
      <c r="G9103" s="3">
        <v>5</v>
      </c>
      <c r="H9103" s="3">
        <v>0</v>
      </c>
      <c r="I9103" t="s">
        <v>177</v>
      </c>
      <c r="J9103">
        <v>1690621</v>
      </c>
      <c r="K9103" s="3" t="s">
        <v>37</v>
      </c>
      <c r="L9103" s="3" t="s">
        <v>63</v>
      </c>
      <c r="M9103" s="3">
        <v>331</v>
      </c>
      <c r="N9103" s="3">
        <v>1.1446161911793797</v>
      </c>
      <c r="P9103" t="str">
        <f t="shared" si="284"/>
        <v>PORT09 to PORT03</v>
      </c>
      <c r="Q9103" s="3">
        <v>540</v>
      </c>
      <c r="R9103" s="3">
        <v>0.47750351892722243</v>
      </c>
      <c r="S9103" s="10">
        <f t="shared" si="285"/>
        <v>158.05366476491062</v>
      </c>
      <c r="T9103" s="3" t="s">
        <v>197</v>
      </c>
      <c r="V9103"/>
      <c r="X9103"/>
      <c r="AE9103"/>
    </row>
    <row r="9104" spans="1:31" x14ac:dyDescent="0.25">
      <c r="A9104" s="3">
        <v>1447398906.7</v>
      </c>
      <c r="B9104" s="11">
        <v>44654</v>
      </c>
      <c r="C9104" s="3" t="s">
        <v>57</v>
      </c>
      <c r="D9104" s="3" t="s">
        <v>11</v>
      </c>
      <c r="E9104" s="3">
        <v>3</v>
      </c>
      <c r="F9104" s="3" t="s">
        <v>5</v>
      </c>
      <c r="G9104" s="3">
        <v>0</v>
      </c>
      <c r="H9104" s="3">
        <v>0</v>
      </c>
      <c r="I9104" t="s">
        <v>177</v>
      </c>
      <c r="J9104">
        <v>1690621</v>
      </c>
      <c r="K9104" s="3" t="s">
        <v>37</v>
      </c>
      <c r="L9104" s="3" t="s">
        <v>63</v>
      </c>
      <c r="M9104" s="3">
        <v>255</v>
      </c>
      <c r="N9104" s="3">
        <v>1.1446161911793797</v>
      </c>
      <c r="P9104" t="str">
        <f t="shared" si="284"/>
        <v>PORT09 to PORT03</v>
      </c>
      <c r="Q9104" s="3">
        <v>540</v>
      </c>
      <c r="R9104" s="3">
        <v>0.47750351892722243</v>
      </c>
      <c r="S9104" s="10">
        <f t="shared" si="285"/>
        <v>121.76339732644172</v>
      </c>
      <c r="T9104" s="3" t="s">
        <v>197</v>
      </c>
      <c r="V9104"/>
      <c r="X9104"/>
      <c r="AE9104"/>
    </row>
    <row r="9105" spans="1:31" x14ac:dyDescent="0.25">
      <c r="A9105" s="3">
        <v>1447189591.7</v>
      </c>
      <c r="B9105" s="11">
        <v>44659</v>
      </c>
      <c r="C9105" s="3" t="s">
        <v>57</v>
      </c>
      <c r="D9105" s="3" t="s">
        <v>11</v>
      </c>
      <c r="E9105" s="3">
        <v>3</v>
      </c>
      <c r="F9105" s="3" t="s">
        <v>5</v>
      </c>
      <c r="G9105" s="3">
        <v>5</v>
      </c>
      <c r="H9105" s="3">
        <v>0</v>
      </c>
      <c r="I9105" t="s">
        <v>177</v>
      </c>
      <c r="J9105">
        <v>1690621</v>
      </c>
      <c r="K9105" s="3" t="s">
        <v>37</v>
      </c>
      <c r="L9105" s="3" t="s">
        <v>63</v>
      </c>
      <c r="M9105" s="3">
        <v>346</v>
      </c>
      <c r="N9105" s="3">
        <v>1.1446161911793797</v>
      </c>
      <c r="P9105" t="str">
        <f t="shared" si="284"/>
        <v>PORT09 to PORT03</v>
      </c>
      <c r="Q9105" s="3">
        <v>540</v>
      </c>
      <c r="R9105" s="3">
        <v>0.47750351892722243</v>
      </c>
      <c r="S9105" s="10">
        <f t="shared" si="285"/>
        <v>165.21621754881895</v>
      </c>
      <c r="T9105" s="3" t="s">
        <v>197</v>
      </c>
      <c r="V9105"/>
      <c r="X9105"/>
      <c r="AE9105"/>
    </row>
    <row r="9106" spans="1:31" x14ac:dyDescent="0.25">
      <c r="A9106" s="3">
        <v>1447245306.7</v>
      </c>
      <c r="B9106" s="11">
        <v>44653</v>
      </c>
      <c r="C9106" s="3" t="s">
        <v>57</v>
      </c>
      <c r="D9106" s="3" t="s">
        <v>11</v>
      </c>
      <c r="E9106" s="3">
        <v>3</v>
      </c>
      <c r="F9106" s="3" t="s">
        <v>5</v>
      </c>
      <c r="G9106" s="3">
        <v>5</v>
      </c>
      <c r="H9106" s="3">
        <v>0</v>
      </c>
      <c r="I9106" t="s">
        <v>177</v>
      </c>
      <c r="J9106">
        <v>1690621</v>
      </c>
      <c r="K9106" s="3" t="s">
        <v>37</v>
      </c>
      <c r="L9106" s="3" t="s">
        <v>63</v>
      </c>
      <c r="M9106" s="3">
        <v>282</v>
      </c>
      <c r="N9106" s="3">
        <v>2.2892323823587595</v>
      </c>
      <c r="P9106" t="str">
        <f t="shared" si="284"/>
        <v>PORT09 to PORT03</v>
      </c>
      <c r="Q9106" s="3">
        <v>540</v>
      </c>
      <c r="R9106" s="3">
        <v>0.47750351892722243</v>
      </c>
      <c r="S9106" s="10">
        <f t="shared" si="285"/>
        <v>134.65599233747673</v>
      </c>
      <c r="T9106" s="3" t="s">
        <v>197</v>
      </c>
      <c r="V9106"/>
      <c r="X9106"/>
      <c r="AE9106"/>
    </row>
    <row r="9107" spans="1:31" x14ac:dyDescent="0.25">
      <c r="A9107" s="3">
        <v>1447398905.7</v>
      </c>
      <c r="B9107" s="11">
        <v>44658</v>
      </c>
      <c r="C9107" s="3" t="s">
        <v>57</v>
      </c>
      <c r="D9107" s="3" t="s">
        <v>11</v>
      </c>
      <c r="E9107" s="3">
        <v>3</v>
      </c>
      <c r="F9107" s="3" t="s">
        <v>5</v>
      </c>
      <c r="G9107" s="3">
        <v>0</v>
      </c>
      <c r="H9107" s="3">
        <v>0</v>
      </c>
      <c r="I9107" t="s">
        <v>177</v>
      </c>
      <c r="J9107">
        <v>1690621</v>
      </c>
      <c r="K9107" s="3" t="s">
        <v>37</v>
      </c>
      <c r="L9107" s="3" t="s">
        <v>63</v>
      </c>
      <c r="M9107" s="3">
        <v>332</v>
      </c>
      <c r="N9107" s="3">
        <v>1.1446161911793797</v>
      </c>
      <c r="P9107" t="str">
        <f t="shared" si="284"/>
        <v>PORT09 to PORT03</v>
      </c>
      <c r="Q9107" s="3">
        <v>540</v>
      </c>
      <c r="R9107" s="3">
        <v>0.47750351892722243</v>
      </c>
      <c r="S9107" s="10">
        <f t="shared" si="285"/>
        <v>158.53116828383784</v>
      </c>
      <c r="T9107" s="3" t="s">
        <v>197</v>
      </c>
      <c r="V9107"/>
      <c r="X9107"/>
      <c r="AE9107"/>
    </row>
    <row r="9108" spans="1:31" x14ac:dyDescent="0.25">
      <c r="A9108" s="3">
        <v>1447402329.7</v>
      </c>
      <c r="B9108" s="11">
        <v>44655</v>
      </c>
      <c r="C9108" s="3" t="s">
        <v>57</v>
      </c>
      <c r="D9108" s="3" t="s">
        <v>11</v>
      </c>
      <c r="E9108" s="3">
        <v>3</v>
      </c>
      <c r="F9108" s="3" t="s">
        <v>5</v>
      </c>
      <c r="G9108" s="3">
        <v>0</v>
      </c>
      <c r="H9108" s="3">
        <v>0</v>
      </c>
      <c r="I9108" t="s">
        <v>177</v>
      </c>
      <c r="J9108">
        <v>1690621</v>
      </c>
      <c r="K9108" s="3" t="s">
        <v>37</v>
      </c>
      <c r="L9108" s="3" t="s">
        <v>63</v>
      </c>
      <c r="M9108" s="3">
        <v>304</v>
      </c>
      <c r="N9108" s="3">
        <v>2.2892323823587595</v>
      </c>
      <c r="P9108" t="str">
        <f t="shared" si="284"/>
        <v>PORT09 to PORT03</v>
      </c>
      <c r="Q9108" s="3">
        <v>540</v>
      </c>
      <c r="R9108" s="3">
        <v>0.47750351892722243</v>
      </c>
      <c r="S9108" s="10">
        <f t="shared" si="285"/>
        <v>145.16106975387561</v>
      </c>
      <c r="T9108" s="3" t="s">
        <v>197</v>
      </c>
      <c r="V9108"/>
      <c r="X9108"/>
      <c r="AE9108"/>
    </row>
    <row r="9109" spans="1:31" x14ac:dyDescent="0.25">
      <c r="A9109" s="3">
        <v>1447328238.7</v>
      </c>
      <c r="B9109" s="11">
        <v>44660</v>
      </c>
      <c r="C9109" s="3" t="s">
        <v>57</v>
      </c>
      <c r="D9109" s="3" t="s">
        <v>11</v>
      </c>
      <c r="E9109" s="3">
        <v>3</v>
      </c>
      <c r="F9109" s="3" t="s">
        <v>5</v>
      </c>
      <c r="G9109" s="3">
        <v>5</v>
      </c>
      <c r="H9109" s="3">
        <v>0</v>
      </c>
      <c r="I9109" t="s">
        <v>177</v>
      </c>
      <c r="J9109">
        <v>1690621</v>
      </c>
      <c r="K9109" s="3" t="s">
        <v>37</v>
      </c>
      <c r="L9109" s="3" t="s">
        <v>63</v>
      </c>
      <c r="M9109" s="3">
        <v>360</v>
      </c>
      <c r="N9109" s="3">
        <v>2.2892323823587595</v>
      </c>
      <c r="P9109" t="str">
        <f t="shared" si="284"/>
        <v>PORT09 to PORT03</v>
      </c>
      <c r="Q9109" s="3">
        <v>540</v>
      </c>
      <c r="R9109" s="3">
        <v>0.47750351892722243</v>
      </c>
      <c r="S9109" s="10">
        <f t="shared" si="285"/>
        <v>171.90126681380008</v>
      </c>
      <c r="T9109" s="3" t="s">
        <v>197</v>
      </c>
      <c r="V9109"/>
      <c r="X9109"/>
      <c r="AE9109"/>
    </row>
    <row r="9110" spans="1:31" x14ac:dyDescent="0.25">
      <c r="A9110" s="3">
        <v>1447211845.7</v>
      </c>
      <c r="B9110" s="11">
        <v>44652</v>
      </c>
      <c r="C9110" s="3" t="s">
        <v>57</v>
      </c>
      <c r="D9110" s="3" t="s">
        <v>11</v>
      </c>
      <c r="E9110" s="3">
        <v>3</v>
      </c>
      <c r="F9110" s="3" t="s">
        <v>5</v>
      </c>
      <c r="G9110" s="3">
        <v>5</v>
      </c>
      <c r="H9110" s="3">
        <v>0</v>
      </c>
      <c r="I9110" t="s">
        <v>177</v>
      </c>
      <c r="J9110">
        <v>1690621</v>
      </c>
      <c r="K9110" s="3" t="s">
        <v>37</v>
      </c>
      <c r="L9110" s="3" t="s">
        <v>63</v>
      </c>
      <c r="M9110" s="3">
        <v>329</v>
      </c>
      <c r="N9110" s="3">
        <v>1.1446161911793797</v>
      </c>
      <c r="P9110" t="str">
        <f t="shared" si="284"/>
        <v>PORT09 to PORT03</v>
      </c>
      <c r="Q9110" s="3">
        <v>540</v>
      </c>
      <c r="R9110" s="3">
        <v>0.47750351892722243</v>
      </c>
      <c r="S9110" s="10">
        <f t="shared" si="285"/>
        <v>157.09865772705618</v>
      </c>
      <c r="T9110" s="3" t="s">
        <v>197</v>
      </c>
      <c r="V9110"/>
      <c r="X9110"/>
      <c r="AE9110"/>
    </row>
    <row r="9111" spans="1:31" x14ac:dyDescent="0.25">
      <c r="A9111" s="3">
        <v>1447269825.7</v>
      </c>
      <c r="B9111" s="11">
        <v>44662</v>
      </c>
      <c r="C9111" s="3" t="s">
        <v>57</v>
      </c>
      <c r="D9111" s="3" t="s">
        <v>11</v>
      </c>
      <c r="E9111" s="3">
        <v>3</v>
      </c>
      <c r="F9111" s="3" t="s">
        <v>5</v>
      </c>
      <c r="G9111" s="3">
        <v>5</v>
      </c>
      <c r="H9111" s="3">
        <v>0</v>
      </c>
      <c r="I9111" t="s">
        <v>177</v>
      </c>
      <c r="J9111">
        <v>1690621</v>
      </c>
      <c r="K9111" s="3" t="s">
        <v>37</v>
      </c>
      <c r="L9111" s="3" t="s">
        <v>63</v>
      </c>
      <c r="M9111" s="3">
        <v>333</v>
      </c>
      <c r="N9111" s="3">
        <v>2.2892323823587595</v>
      </c>
      <c r="P9111" t="str">
        <f t="shared" si="284"/>
        <v>PORT09 to PORT03</v>
      </c>
      <c r="Q9111" s="3">
        <v>540</v>
      </c>
      <c r="R9111" s="3">
        <v>0.47750351892722243</v>
      </c>
      <c r="S9111" s="10">
        <f t="shared" si="285"/>
        <v>159.00867180276506</v>
      </c>
      <c r="T9111" s="3" t="s">
        <v>197</v>
      </c>
      <c r="V9111"/>
      <c r="X9111"/>
      <c r="AE9111"/>
    </row>
    <row r="9112" spans="1:31" x14ac:dyDescent="0.25">
      <c r="A9112" s="3">
        <v>1447330381.7</v>
      </c>
      <c r="B9112" s="11">
        <v>44652</v>
      </c>
      <c r="C9112" s="3" t="s">
        <v>57</v>
      </c>
      <c r="D9112" s="3" t="s">
        <v>11</v>
      </c>
      <c r="E9112" s="3">
        <v>3</v>
      </c>
      <c r="F9112" s="3" t="s">
        <v>5</v>
      </c>
      <c r="G9112" s="3">
        <v>5</v>
      </c>
      <c r="H9112" s="3">
        <v>0</v>
      </c>
      <c r="I9112" t="s">
        <v>177</v>
      </c>
      <c r="J9112">
        <v>1690621</v>
      </c>
      <c r="K9112" s="3" t="s">
        <v>37</v>
      </c>
      <c r="L9112" s="3" t="s">
        <v>63</v>
      </c>
      <c r="M9112" s="3">
        <v>358</v>
      </c>
      <c r="N9112" s="3">
        <v>4.578464764717519</v>
      </c>
      <c r="P9112" t="str">
        <f t="shared" si="284"/>
        <v>PORT09 to PORT03</v>
      </c>
      <c r="Q9112" s="3">
        <v>540</v>
      </c>
      <c r="R9112" s="3">
        <v>0.47750351892722243</v>
      </c>
      <c r="S9112" s="10">
        <f t="shared" si="285"/>
        <v>170.94625977594563</v>
      </c>
      <c r="T9112" s="3" t="s">
        <v>197</v>
      </c>
      <c r="V9112"/>
      <c r="X9112"/>
      <c r="AE9112"/>
    </row>
    <row r="9113" spans="1:31" x14ac:dyDescent="0.25">
      <c r="A9113" s="3">
        <v>1447398904.7</v>
      </c>
      <c r="B9113" s="11">
        <v>44652</v>
      </c>
      <c r="C9113" s="3" t="s">
        <v>57</v>
      </c>
      <c r="D9113" s="3" t="s">
        <v>11</v>
      </c>
      <c r="E9113" s="3">
        <v>3</v>
      </c>
      <c r="F9113" s="3" t="s">
        <v>5</v>
      </c>
      <c r="G9113" s="3">
        <v>0</v>
      </c>
      <c r="H9113" s="3">
        <v>0</v>
      </c>
      <c r="I9113" t="s">
        <v>177</v>
      </c>
      <c r="J9113">
        <v>1690621</v>
      </c>
      <c r="K9113" s="3" t="s">
        <v>37</v>
      </c>
      <c r="L9113" s="3" t="s">
        <v>63</v>
      </c>
      <c r="M9113" s="3">
        <v>291</v>
      </c>
      <c r="N9113" s="3">
        <v>1.1446161911793797</v>
      </c>
      <c r="P9113" t="str">
        <f t="shared" si="284"/>
        <v>PORT09 to PORT03</v>
      </c>
      <c r="Q9113" s="3">
        <v>540</v>
      </c>
      <c r="R9113" s="3">
        <v>0.47750351892722243</v>
      </c>
      <c r="S9113" s="10">
        <f t="shared" si="285"/>
        <v>138.95352400782173</v>
      </c>
      <c r="T9113" s="3" t="s">
        <v>197</v>
      </c>
      <c r="V9113"/>
      <c r="X9113"/>
      <c r="AE9113"/>
    </row>
    <row r="9114" spans="1:31" x14ac:dyDescent="0.25">
      <c r="A9114" s="3">
        <v>1447254121.7</v>
      </c>
      <c r="B9114" s="11">
        <v>44652</v>
      </c>
      <c r="C9114" s="3" t="s">
        <v>57</v>
      </c>
      <c r="D9114" s="3" t="s">
        <v>11</v>
      </c>
      <c r="E9114" s="3">
        <v>3</v>
      </c>
      <c r="F9114" s="3" t="s">
        <v>5</v>
      </c>
      <c r="G9114" s="3">
        <v>5</v>
      </c>
      <c r="H9114" s="3">
        <v>0</v>
      </c>
      <c r="I9114" t="s">
        <v>177</v>
      </c>
      <c r="J9114">
        <v>1690621</v>
      </c>
      <c r="K9114" s="3" t="s">
        <v>37</v>
      </c>
      <c r="L9114" s="3" t="s">
        <v>63</v>
      </c>
      <c r="M9114" s="3">
        <v>373</v>
      </c>
      <c r="N9114" s="3">
        <v>5.723080955896898</v>
      </c>
      <c r="P9114" t="str">
        <f t="shared" si="284"/>
        <v>PORT09 to PORT03</v>
      </c>
      <c r="Q9114" s="3">
        <v>540</v>
      </c>
      <c r="R9114" s="3">
        <v>0.47750351892722243</v>
      </c>
      <c r="S9114" s="10">
        <f t="shared" si="285"/>
        <v>178.10881255985396</v>
      </c>
      <c r="T9114" s="3" t="s">
        <v>197</v>
      </c>
      <c r="V9114"/>
      <c r="X9114"/>
      <c r="AE9114"/>
    </row>
    <row r="9115" spans="1:31" x14ac:dyDescent="0.25">
      <c r="A9115" s="3">
        <v>1447343149.7</v>
      </c>
      <c r="B9115" s="11">
        <v>44655</v>
      </c>
      <c r="C9115" s="3" t="s">
        <v>57</v>
      </c>
      <c r="D9115" s="3" t="s">
        <v>11</v>
      </c>
      <c r="E9115" s="3">
        <v>3</v>
      </c>
      <c r="F9115" s="3" t="s">
        <v>5</v>
      </c>
      <c r="G9115" s="3">
        <v>5</v>
      </c>
      <c r="H9115" s="3">
        <v>0</v>
      </c>
      <c r="I9115" t="s">
        <v>177</v>
      </c>
      <c r="J9115">
        <v>1690621</v>
      </c>
      <c r="K9115" s="3" t="s">
        <v>37</v>
      </c>
      <c r="L9115" s="3" t="s">
        <v>63</v>
      </c>
      <c r="M9115" s="3">
        <v>368</v>
      </c>
      <c r="N9115" s="3">
        <v>2.861540477948449</v>
      </c>
      <c r="P9115" t="str">
        <f t="shared" si="284"/>
        <v>PORT09 to PORT03</v>
      </c>
      <c r="Q9115" s="3">
        <v>540</v>
      </c>
      <c r="R9115" s="3">
        <v>0.47750351892722243</v>
      </c>
      <c r="S9115" s="10">
        <f t="shared" si="285"/>
        <v>175.72129496521785</v>
      </c>
      <c r="T9115" s="3" t="s">
        <v>197</v>
      </c>
      <c r="V9115"/>
      <c r="X9115"/>
      <c r="AE9115"/>
    </row>
    <row r="9116" spans="1:31" x14ac:dyDescent="0.25">
      <c r="A9116" s="3">
        <v>1447160015.7</v>
      </c>
      <c r="B9116" s="11">
        <v>44660</v>
      </c>
      <c r="C9116" s="3" t="s">
        <v>57</v>
      </c>
      <c r="D9116" s="3" t="s">
        <v>11</v>
      </c>
      <c r="E9116" s="3">
        <v>3</v>
      </c>
      <c r="F9116" s="3" t="s">
        <v>5</v>
      </c>
      <c r="G9116" s="3">
        <v>5</v>
      </c>
      <c r="H9116" s="3">
        <v>0</v>
      </c>
      <c r="I9116" t="s">
        <v>177</v>
      </c>
      <c r="J9116">
        <v>1690621</v>
      </c>
      <c r="K9116" s="3" t="s">
        <v>37</v>
      </c>
      <c r="L9116" s="3" t="s">
        <v>63</v>
      </c>
      <c r="M9116" s="3">
        <v>315</v>
      </c>
      <c r="N9116" s="3">
        <v>1.7169242867690695</v>
      </c>
      <c r="P9116" t="str">
        <f t="shared" si="284"/>
        <v>PORT09 to PORT03</v>
      </c>
      <c r="Q9116" s="3">
        <v>540</v>
      </c>
      <c r="R9116" s="3">
        <v>0.47750351892722243</v>
      </c>
      <c r="S9116" s="10">
        <f t="shared" si="285"/>
        <v>150.41360846207508</v>
      </c>
      <c r="T9116" s="3" t="s">
        <v>197</v>
      </c>
      <c r="V9116"/>
      <c r="X9116"/>
      <c r="AE9116"/>
    </row>
    <row r="9117" spans="1:31" x14ac:dyDescent="0.25">
      <c r="A9117" s="3">
        <v>1447402328.7</v>
      </c>
      <c r="B9117" s="11">
        <v>44659</v>
      </c>
      <c r="C9117" s="3" t="s">
        <v>57</v>
      </c>
      <c r="D9117" s="3" t="s">
        <v>11</v>
      </c>
      <c r="E9117" s="3">
        <v>3</v>
      </c>
      <c r="F9117" s="3" t="s">
        <v>5</v>
      </c>
      <c r="G9117" s="3">
        <v>0</v>
      </c>
      <c r="H9117" s="3">
        <v>0</v>
      </c>
      <c r="I9117" t="s">
        <v>177</v>
      </c>
      <c r="J9117">
        <v>1690621</v>
      </c>
      <c r="K9117" s="3" t="s">
        <v>37</v>
      </c>
      <c r="L9117" s="3" t="s">
        <v>63</v>
      </c>
      <c r="M9117" s="3">
        <v>256</v>
      </c>
      <c r="N9117" s="3">
        <v>1.1446161911793797</v>
      </c>
      <c r="P9117" t="str">
        <f t="shared" si="284"/>
        <v>PORT09 to PORT03</v>
      </c>
      <c r="Q9117" s="3">
        <v>540</v>
      </c>
      <c r="R9117" s="3">
        <v>0.47750351892722243</v>
      </c>
      <c r="S9117" s="10">
        <f t="shared" si="285"/>
        <v>122.24090084536894</v>
      </c>
      <c r="T9117" s="3" t="s">
        <v>197</v>
      </c>
      <c r="V9117"/>
      <c r="X9117"/>
      <c r="AE9117"/>
    </row>
    <row r="9118" spans="1:31" x14ac:dyDescent="0.25">
      <c r="A9118" s="3">
        <v>1447237020.7</v>
      </c>
      <c r="B9118" s="11">
        <v>44660</v>
      </c>
      <c r="C9118" s="3" t="s">
        <v>57</v>
      </c>
      <c r="D9118" s="3" t="s">
        <v>11</v>
      </c>
      <c r="E9118" s="3">
        <v>3</v>
      </c>
      <c r="F9118" s="3" t="s">
        <v>5</v>
      </c>
      <c r="G9118" s="3">
        <v>5</v>
      </c>
      <c r="H9118" s="3">
        <v>0</v>
      </c>
      <c r="I9118" t="s">
        <v>177</v>
      </c>
      <c r="J9118">
        <v>1690621</v>
      </c>
      <c r="K9118" s="3" t="s">
        <v>37</v>
      </c>
      <c r="L9118" s="3" t="s">
        <v>63</v>
      </c>
      <c r="M9118" s="3">
        <v>275</v>
      </c>
      <c r="N9118" s="3">
        <v>1.1446161911793797</v>
      </c>
      <c r="P9118" t="str">
        <f t="shared" si="284"/>
        <v>PORT09 to PORT03</v>
      </c>
      <c r="Q9118" s="3">
        <v>540</v>
      </c>
      <c r="R9118" s="3">
        <v>0.47750351892722243</v>
      </c>
      <c r="S9118" s="10">
        <f t="shared" si="285"/>
        <v>131.31346770498618</v>
      </c>
      <c r="T9118" s="3" t="s">
        <v>197</v>
      </c>
      <c r="V9118"/>
      <c r="X9118"/>
      <c r="AE9118"/>
    </row>
    <row r="9119" spans="1:31" x14ac:dyDescent="0.25">
      <c r="A9119" s="3">
        <v>1447241499.7</v>
      </c>
      <c r="B9119" s="11">
        <v>44661</v>
      </c>
      <c r="C9119" s="3" t="s">
        <v>57</v>
      </c>
      <c r="D9119" s="3" t="s">
        <v>11</v>
      </c>
      <c r="E9119" s="3">
        <v>3</v>
      </c>
      <c r="F9119" s="3" t="s">
        <v>5</v>
      </c>
      <c r="G9119" s="3">
        <v>5</v>
      </c>
      <c r="H9119" s="3">
        <v>0</v>
      </c>
      <c r="I9119" t="s">
        <v>177</v>
      </c>
      <c r="J9119">
        <v>1690616</v>
      </c>
      <c r="K9119" s="3" t="s">
        <v>37</v>
      </c>
      <c r="L9119" s="3" t="s">
        <v>63</v>
      </c>
      <c r="M9119" s="3">
        <v>272</v>
      </c>
      <c r="N9119" s="3">
        <v>0.47135044828415773</v>
      </c>
      <c r="P9119" t="str">
        <f t="shared" si="284"/>
        <v>PORT09 to PORT03</v>
      </c>
      <c r="Q9119" s="3">
        <v>540</v>
      </c>
      <c r="R9119" s="3">
        <v>0.47750351892722243</v>
      </c>
      <c r="S9119" s="10">
        <f t="shared" si="285"/>
        <v>129.88095714820449</v>
      </c>
      <c r="T9119" s="3" t="s">
        <v>197</v>
      </c>
      <c r="V9119"/>
      <c r="X9119"/>
      <c r="AE9119"/>
    </row>
    <row r="9120" spans="1:31" x14ac:dyDescent="0.25">
      <c r="A9120" s="3">
        <v>1447318100.7</v>
      </c>
      <c r="B9120" s="11">
        <v>44652</v>
      </c>
      <c r="C9120" s="3" t="s">
        <v>57</v>
      </c>
      <c r="D9120" s="3" t="s">
        <v>11</v>
      </c>
      <c r="E9120" s="3">
        <v>3</v>
      </c>
      <c r="F9120" s="3" t="s">
        <v>5</v>
      </c>
      <c r="G9120" s="3">
        <v>5</v>
      </c>
      <c r="H9120" s="3">
        <v>0</v>
      </c>
      <c r="I9120" t="s">
        <v>177</v>
      </c>
      <c r="J9120">
        <v>1690616</v>
      </c>
      <c r="K9120" s="3" t="s">
        <v>37</v>
      </c>
      <c r="L9120" s="3" t="s">
        <v>63</v>
      </c>
      <c r="M9120" s="3">
        <v>278</v>
      </c>
      <c r="N9120" s="3">
        <v>1.8854017931366309</v>
      </c>
      <c r="P9120" t="str">
        <f t="shared" si="284"/>
        <v>PORT09 to PORT03</v>
      </c>
      <c r="Q9120" s="3">
        <v>540</v>
      </c>
      <c r="R9120" s="3">
        <v>0.47750351892722243</v>
      </c>
      <c r="S9120" s="10">
        <f t="shared" si="285"/>
        <v>132.74597826176785</v>
      </c>
      <c r="T9120" s="3" t="s">
        <v>197</v>
      </c>
      <c r="V9120"/>
      <c r="X9120"/>
      <c r="AE9120"/>
    </row>
    <row r="9121" spans="1:31" x14ac:dyDescent="0.25">
      <c r="A9121" s="3">
        <v>1447421463.7</v>
      </c>
      <c r="B9121" s="11">
        <v>44662</v>
      </c>
      <c r="C9121" s="3" t="s">
        <v>57</v>
      </c>
      <c r="D9121" s="3" t="s">
        <v>11</v>
      </c>
      <c r="E9121" s="3">
        <v>3</v>
      </c>
      <c r="F9121" s="3" t="s">
        <v>5</v>
      </c>
      <c r="G9121" s="3">
        <v>0</v>
      </c>
      <c r="H9121" s="3">
        <v>0</v>
      </c>
      <c r="I9121" t="s">
        <v>177</v>
      </c>
      <c r="J9121">
        <v>1690616</v>
      </c>
      <c r="K9121" s="3" t="s">
        <v>37</v>
      </c>
      <c r="L9121" s="3" t="s">
        <v>63</v>
      </c>
      <c r="M9121" s="3">
        <v>293</v>
      </c>
      <c r="N9121" s="3">
        <v>0.94270089656831546</v>
      </c>
      <c r="P9121" t="str">
        <f t="shared" si="284"/>
        <v>PORT09 to PORT03</v>
      </c>
      <c r="Q9121" s="3">
        <v>540</v>
      </c>
      <c r="R9121" s="3">
        <v>0.47750351892722243</v>
      </c>
      <c r="S9121" s="10">
        <f t="shared" si="285"/>
        <v>139.90853104567617</v>
      </c>
      <c r="T9121" s="3" t="s">
        <v>197</v>
      </c>
      <c r="V9121"/>
      <c r="X9121"/>
      <c r="AE9121"/>
    </row>
    <row r="9122" spans="1:31" x14ac:dyDescent="0.25">
      <c r="A9122" s="3">
        <v>1447306743.7</v>
      </c>
      <c r="B9122" s="11">
        <v>44660</v>
      </c>
      <c r="C9122" s="3" t="s">
        <v>57</v>
      </c>
      <c r="D9122" s="3" t="s">
        <v>11</v>
      </c>
      <c r="E9122" s="3">
        <v>3</v>
      </c>
      <c r="F9122" s="3" t="s">
        <v>5</v>
      </c>
      <c r="G9122" s="3">
        <v>5</v>
      </c>
      <c r="H9122" s="3">
        <v>0</v>
      </c>
      <c r="I9122" t="s">
        <v>177</v>
      </c>
      <c r="J9122">
        <v>1690616</v>
      </c>
      <c r="K9122" s="3" t="s">
        <v>37</v>
      </c>
      <c r="L9122" s="3" t="s">
        <v>63</v>
      </c>
      <c r="M9122" s="3">
        <v>325</v>
      </c>
      <c r="N9122" s="3">
        <v>0.47135044828415773</v>
      </c>
      <c r="P9122" t="str">
        <f t="shared" si="284"/>
        <v>PORT09 to PORT03</v>
      </c>
      <c r="Q9122" s="3">
        <v>540</v>
      </c>
      <c r="R9122" s="3">
        <v>0.47750351892722243</v>
      </c>
      <c r="S9122" s="10">
        <f t="shared" si="285"/>
        <v>155.18864365134729</v>
      </c>
      <c r="T9122" s="3" t="s">
        <v>197</v>
      </c>
      <c r="V9122"/>
      <c r="X9122"/>
      <c r="AE9122"/>
    </row>
    <row r="9123" spans="1:31" x14ac:dyDescent="0.25">
      <c r="A9123" s="3">
        <v>1447362783.7</v>
      </c>
      <c r="B9123" s="11">
        <v>44652</v>
      </c>
      <c r="C9123" s="3" t="s">
        <v>57</v>
      </c>
      <c r="D9123" s="3" t="s">
        <v>11</v>
      </c>
      <c r="E9123" s="3">
        <v>3</v>
      </c>
      <c r="F9123" s="3" t="s">
        <v>5</v>
      </c>
      <c r="G9123" s="3">
        <v>5</v>
      </c>
      <c r="H9123" s="3">
        <v>0</v>
      </c>
      <c r="I9123" t="s">
        <v>177</v>
      </c>
      <c r="J9123">
        <v>1690616</v>
      </c>
      <c r="K9123" s="3" t="s">
        <v>37</v>
      </c>
      <c r="L9123" s="3" t="s">
        <v>63</v>
      </c>
      <c r="M9123" s="3">
        <v>292</v>
      </c>
      <c r="N9123" s="3">
        <v>0.47135044828415773</v>
      </c>
      <c r="P9123" t="str">
        <f t="shared" si="284"/>
        <v>PORT09 to PORT03</v>
      </c>
      <c r="Q9123" s="3">
        <v>540</v>
      </c>
      <c r="R9123" s="3">
        <v>0.47750351892722243</v>
      </c>
      <c r="S9123" s="10">
        <f t="shared" si="285"/>
        <v>139.43102752674895</v>
      </c>
      <c r="T9123" s="3" t="s">
        <v>197</v>
      </c>
      <c r="V9123"/>
      <c r="X9123"/>
      <c r="AE9123"/>
    </row>
    <row r="9124" spans="1:31" x14ac:dyDescent="0.25">
      <c r="A9124" s="3">
        <v>1447151454.7</v>
      </c>
      <c r="B9124" s="11">
        <v>44654</v>
      </c>
      <c r="C9124" s="3" t="s">
        <v>57</v>
      </c>
      <c r="D9124" s="3" t="s">
        <v>11</v>
      </c>
      <c r="E9124" s="3">
        <v>3</v>
      </c>
      <c r="F9124" s="3" t="s">
        <v>5</v>
      </c>
      <c r="G9124" s="3">
        <v>5</v>
      </c>
      <c r="H9124" s="3">
        <v>0</v>
      </c>
      <c r="I9124" t="s">
        <v>177</v>
      </c>
      <c r="J9124">
        <v>1690616</v>
      </c>
      <c r="K9124" s="3" t="s">
        <v>37</v>
      </c>
      <c r="L9124" s="3" t="s">
        <v>63</v>
      </c>
      <c r="M9124" s="3">
        <v>284</v>
      </c>
      <c r="N9124" s="3">
        <v>1.8854017931366309</v>
      </c>
      <c r="P9124" t="str">
        <f t="shared" si="284"/>
        <v>PORT09 to PORT03</v>
      </c>
      <c r="Q9124" s="3">
        <v>540</v>
      </c>
      <c r="R9124" s="3">
        <v>0.47750351892722243</v>
      </c>
      <c r="S9124" s="10">
        <f t="shared" si="285"/>
        <v>135.61099937533118</v>
      </c>
      <c r="T9124" s="3" t="s">
        <v>197</v>
      </c>
      <c r="V9124"/>
      <c r="X9124"/>
      <c r="AE9124"/>
    </row>
    <row r="9125" spans="1:31" x14ac:dyDescent="0.25">
      <c r="A9125" s="3">
        <v>1447167326.7</v>
      </c>
      <c r="B9125" s="11">
        <v>44654</v>
      </c>
      <c r="C9125" s="3" t="s">
        <v>57</v>
      </c>
      <c r="D9125" s="3" t="s">
        <v>11</v>
      </c>
      <c r="E9125" s="3">
        <v>3</v>
      </c>
      <c r="F9125" s="3" t="s">
        <v>5</v>
      </c>
      <c r="G9125" s="3">
        <v>5</v>
      </c>
      <c r="H9125" s="3">
        <v>0</v>
      </c>
      <c r="I9125" t="s">
        <v>177</v>
      </c>
      <c r="J9125">
        <v>1690616</v>
      </c>
      <c r="K9125" s="3" t="s">
        <v>37</v>
      </c>
      <c r="L9125" s="3" t="s">
        <v>63</v>
      </c>
      <c r="M9125" s="3">
        <v>250</v>
      </c>
      <c r="N9125" s="3">
        <v>0.47135044828415773</v>
      </c>
      <c r="P9125" t="str">
        <f t="shared" si="284"/>
        <v>PORT09 to PORT03</v>
      </c>
      <c r="Q9125" s="3">
        <v>540</v>
      </c>
      <c r="R9125" s="3">
        <v>0.47750351892722243</v>
      </c>
      <c r="S9125" s="10">
        <f t="shared" si="285"/>
        <v>119.37587973180561</v>
      </c>
      <c r="T9125" s="3" t="s">
        <v>197</v>
      </c>
      <c r="V9125"/>
      <c r="X9125"/>
      <c r="AE9125"/>
    </row>
    <row r="9126" spans="1:31" x14ac:dyDescent="0.25">
      <c r="A9126" s="3">
        <v>1447182484.7</v>
      </c>
      <c r="B9126" s="11">
        <v>44653</v>
      </c>
      <c r="C9126" s="3" t="s">
        <v>57</v>
      </c>
      <c r="D9126" s="3" t="s">
        <v>11</v>
      </c>
      <c r="E9126" s="3">
        <v>3</v>
      </c>
      <c r="F9126" s="3" t="s">
        <v>5</v>
      </c>
      <c r="G9126" s="3">
        <v>5</v>
      </c>
      <c r="H9126" s="3">
        <v>0</v>
      </c>
      <c r="I9126" t="s">
        <v>177</v>
      </c>
      <c r="J9126">
        <v>1690616</v>
      </c>
      <c r="K9126" s="3" t="s">
        <v>37</v>
      </c>
      <c r="L9126" s="3" t="s">
        <v>63</v>
      </c>
      <c r="M9126" s="3">
        <v>285</v>
      </c>
      <c r="N9126" s="3">
        <v>0.47135044828415773</v>
      </c>
      <c r="P9126" t="str">
        <f t="shared" si="284"/>
        <v>PORT09 to PORT03</v>
      </c>
      <c r="Q9126" s="3">
        <v>540</v>
      </c>
      <c r="R9126" s="3">
        <v>0.47750351892722243</v>
      </c>
      <c r="S9126" s="10">
        <f t="shared" si="285"/>
        <v>136.0885028942584</v>
      </c>
      <c r="T9126" s="3" t="s">
        <v>197</v>
      </c>
      <c r="V9126"/>
      <c r="X9126"/>
      <c r="AE9126"/>
    </row>
    <row r="9127" spans="1:31" x14ac:dyDescent="0.25">
      <c r="A9127" s="3">
        <v>1447322570.7</v>
      </c>
      <c r="B9127" s="11">
        <v>44653</v>
      </c>
      <c r="C9127" s="3" t="s">
        <v>57</v>
      </c>
      <c r="D9127" s="3" t="s">
        <v>11</v>
      </c>
      <c r="E9127" s="3">
        <v>3</v>
      </c>
      <c r="F9127" s="3" t="s">
        <v>5</v>
      </c>
      <c r="G9127" s="3">
        <v>5</v>
      </c>
      <c r="H9127" s="3">
        <v>0</v>
      </c>
      <c r="I9127" t="s">
        <v>177</v>
      </c>
      <c r="J9127">
        <v>1690616</v>
      </c>
      <c r="K9127" s="3" t="s">
        <v>37</v>
      </c>
      <c r="L9127" s="3" t="s">
        <v>63</v>
      </c>
      <c r="M9127" s="3">
        <v>335</v>
      </c>
      <c r="N9127" s="3">
        <v>0.94270089656831546</v>
      </c>
      <c r="P9127" t="str">
        <f t="shared" si="284"/>
        <v>PORT09 to PORT03</v>
      </c>
      <c r="Q9127" s="3">
        <v>540</v>
      </c>
      <c r="R9127" s="3">
        <v>0.47750351892722243</v>
      </c>
      <c r="S9127" s="10">
        <f t="shared" si="285"/>
        <v>159.96367884061951</v>
      </c>
      <c r="T9127" s="3" t="s">
        <v>197</v>
      </c>
      <c r="V9127"/>
      <c r="X9127"/>
      <c r="AE9127"/>
    </row>
    <row r="9128" spans="1:31" x14ac:dyDescent="0.25">
      <c r="A9128" s="3">
        <v>1447245307.7</v>
      </c>
      <c r="B9128" s="11">
        <v>44652</v>
      </c>
      <c r="C9128" s="3" t="s">
        <v>57</v>
      </c>
      <c r="D9128" s="3" t="s">
        <v>11</v>
      </c>
      <c r="E9128" s="3">
        <v>3</v>
      </c>
      <c r="F9128" s="3" t="s">
        <v>5</v>
      </c>
      <c r="G9128" s="3">
        <v>5</v>
      </c>
      <c r="H9128" s="3">
        <v>0</v>
      </c>
      <c r="I9128" t="s">
        <v>177</v>
      </c>
      <c r="J9128">
        <v>1690616</v>
      </c>
      <c r="K9128" s="3" t="s">
        <v>37</v>
      </c>
      <c r="L9128" s="3" t="s">
        <v>63</v>
      </c>
      <c r="M9128" s="3">
        <v>338</v>
      </c>
      <c r="N9128" s="3">
        <v>0.94270089656831546</v>
      </c>
      <c r="P9128" t="str">
        <f t="shared" si="284"/>
        <v>PORT09 to PORT03</v>
      </c>
      <c r="Q9128" s="3">
        <v>540</v>
      </c>
      <c r="R9128" s="3">
        <v>0.47750351892722243</v>
      </c>
      <c r="S9128" s="10">
        <f t="shared" si="285"/>
        <v>161.39618939740117</v>
      </c>
      <c r="T9128" s="3" t="s">
        <v>197</v>
      </c>
      <c r="V9128"/>
      <c r="X9128"/>
      <c r="AE9128"/>
    </row>
    <row r="9129" spans="1:31" x14ac:dyDescent="0.25">
      <c r="A9129" s="3">
        <v>1447189644.7</v>
      </c>
      <c r="B9129" s="11">
        <v>44662</v>
      </c>
      <c r="C9129" s="3" t="s">
        <v>57</v>
      </c>
      <c r="D9129" s="3" t="s">
        <v>11</v>
      </c>
      <c r="E9129" s="3">
        <v>3</v>
      </c>
      <c r="F9129" s="3" t="s">
        <v>5</v>
      </c>
      <c r="G9129" s="3">
        <v>5</v>
      </c>
      <c r="H9129" s="3">
        <v>0</v>
      </c>
      <c r="I9129" t="s">
        <v>177</v>
      </c>
      <c r="J9129">
        <v>1690616</v>
      </c>
      <c r="K9129" s="3" t="s">
        <v>37</v>
      </c>
      <c r="L9129" s="3" t="s">
        <v>63</v>
      </c>
      <c r="M9129" s="3">
        <v>288</v>
      </c>
      <c r="N9129" s="3">
        <v>0.47135044828415773</v>
      </c>
      <c r="P9129" t="str">
        <f t="shared" si="284"/>
        <v>PORT09 to PORT03</v>
      </c>
      <c r="Q9129" s="3">
        <v>540</v>
      </c>
      <c r="R9129" s="3">
        <v>0.47750351892722243</v>
      </c>
      <c r="S9129" s="10">
        <f t="shared" si="285"/>
        <v>137.52101345104006</v>
      </c>
      <c r="T9129" s="3" t="s">
        <v>197</v>
      </c>
      <c r="V9129"/>
      <c r="X9129"/>
      <c r="AE9129"/>
    </row>
    <row r="9130" spans="1:31" x14ac:dyDescent="0.25">
      <c r="A9130" s="3">
        <v>1447306744.7</v>
      </c>
      <c r="B9130" s="11">
        <v>44652</v>
      </c>
      <c r="C9130" s="3" t="s">
        <v>57</v>
      </c>
      <c r="D9130" s="3" t="s">
        <v>11</v>
      </c>
      <c r="E9130" s="3">
        <v>3</v>
      </c>
      <c r="F9130" s="3" t="s">
        <v>5</v>
      </c>
      <c r="G9130" s="3">
        <v>5</v>
      </c>
      <c r="H9130" s="3">
        <v>0</v>
      </c>
      <c r="I9130" t="s">
        <v>177</v>
      </c>
      <c r="J9130">
        <v>1690616</v>
      </c>
      <c r="K9130" s="3" t="s">
        <v>37</v>
      </c>
      <c r="L9130" s="3" t="s">
        <v>63</v>
      </c>
      <c r="M9130" s="3">
        <v>302</v>
      </c>
      <c r="N9130" s="3">
        <v>0.47135044828415773</v>
      </c>
      <c r="P9130" t="str">
        <f t="shared" si="284"/>
        <v>PORT09 to PORT03</v>
      </c>
      <c r="Q9130" s="3">
        <v>540</v>
      </c>
      <c r="R9130" s="3">
        <v>0.47750351892722243</v>
      </c>
      <c r="S9130" s="10">
        <f t="shared" si="285"/>
        <v>144.20606271602117</v>
      </c>
      <c r="T9130" s="3" t="s">
        <v>197</v>
      </c>
      <c r="V9130"/>
      <c r="X9130"/>
      <c r="AE9130"/>
    </row>
    <row r="9131" spans="1:31" x14ac:dyDescent="0.25">
      <c r="A9131" s="3">
        <v>1447306742.7</v>
      </c>
      <c r="B9131" s="11">
        <v>44660</v>
      </c>
      <c r="C9131" s="3" t="s">
        <v>57</v>
      </c>
      <c r="D9131" s="3" t="s">
        <v>11</v>
      </c>
      <c r="E9131" s="3">
        <v>3</v>
      </c>
      <c r="F9131" s="3" t="s">
        <v>5</v>
      </c>
      <c r="G9131" s="3">
        <v>5</v>
      </c>
      <c r="H9131" s="3">
        <v>0</v>
      </c>
      <c r="I9131" t="s">
        <v>177</v>
      </c>
      <c r="J9131">
        <v>1690616</v>
      </c>
      <c r="K9131" s="3" t="s">
        <v>37</v>
      </c>
      <c r="L9131" s="3" t="s">
        <v>63</v>
      </c>
      <c r="M9131" s="3">
        <v>279</v>
      </c>
      <c r="N9131" s="3">
        <v>0.1885401793136631</v>
      </c>
      <c r="P9131" t="str">
        <f t="shared" si="284"/>
        <v>PORT09 to PORT03</v>
      </c>
      <c r="Q9131" s="3">
        <v>540</v>
      </c>
      <c r="R9131" s="3">
        <v>0.47750351892722243</v>
      </c>
      <c r="S9131" s="10">
        <f t="shared" si="285"/>
        <v>133.22348178069507</v>
      </c>
      <c r="T9131" s="3" t="s">
        <v>197</v>
      </c>
      <c r="V9131"/>
      <c r="X9131"/>
      <c r="AE9131"/>
    </row>
    <row r="9132" spans="1:31" x14ac:dyDescent="0.25">
      <c r="A9132" s="3">
        <v>1447343148.7</v>
      </c>
      <c r="B9132" s="11">
        <v>44661</v>
      </c>
      <c r="C9132" s="3" t="s">
        <v>57</v>
      </c>
      <c r="D9132" s="3" t="s">
        <v>11</v>
      </c>
      <c r="E9132" s="3">
        <v>3</v>
      </c>
      <c r="F9132" s="3" t="s">
        <v>5</v>
      </c>
      <c r="G9132" s="3">
        <v>5</v>
      </c>
      <c r="H9132" s="3">
        <v>0</v>
      </c>
      <c r="I9132" t="s">
        <v>177</v>
      </c>
      <c r="J9132">
        <v>1690616</v>
      </c>
      <c r="K9132" s="3" t="s">
        <v>37</v>
      </c>
      <c r="L9132" s="3" t="s">
        <v>63</v>
      </c>
      <c r="M9132" s="3">
        <v>296</v>
      </c>
      <c r="N9132" s="3">
        <v>0.94270089656831546</v>
      </c>
      <c r="P9132" t="str">
        <f t="shared" si="284"/>
        <v>PORT09 to PORT03</v>
      </c>
      <c r="Q9132" s="3">
        <v>540</v>
      </c>
      <c r="R9132" s="3">
        <v>0.47750351892722243</v>
      </c>
      <c r="S9132" s="10">
        <f t="shared" si="285"/>
        <v>141.34104160245784</v>
      </c>
      <c r="T9132" s="3" t="s">
        <v>197</v>
      </c>
      <c r="V9132"/>
      <c r="X9132"/>
      <c r="AE9132"/>
    </row>
    <row r="9133" spans="1:31" x14ac:dyDescent="0.25">
      <c r="A9133" s="3">
        <v>1447286038.7</v>
      </c>
      <c r="B9133" s="11">
        <v>44652</v>
      </c>
      <c r="C9133" s="3" t="s">
        <v>57</v>
      </c>
      <c r="D9133" s="3" t="s">
        <v>11</v>
      </c>
      <c r="E9133" s="3">
        <v>3</v>
      </c>
      <c r="F9133" s="3" t="s">
        <v>5</v>
      </c>
      <c r="G9133" s="3">
        <v>5</v>
      </c>
      <c r="H9133" s="3">
        <v>0</v>
      </c>
      <c r="I9133" t="s">
        <v>177</v>
      </c>
      <c r="J9133">
        <v>1690616</v>
      </c>
      <c r="K9133" s="3" t="s">
        <v>37</v>
      </c>
      <c r="L9133" s="3" t="s">
        <v>63</v>
      </c>
      <c r="M9133" s="3">
        <v>271</v>
      </c>
      <c r="N9133" s="3">
        <v>0.47135044828415773</v>
      </c>
      <c r="P9133" t="str">
        <f t="shared" si="284"/>
        <v>PORT09 to PORT03</v>
      </c>
      <c r="Q9133" s="3">
        <v>540</v>
      </c>
      <c r="R9133" s="3">
        <v>0.47750351892722243</v>
      </c>
      <c r="S9133" s="10">
        <f t="shared" si="285"/>
        <v>129.40345362927727</v>
      </c>
      <c r="T9133" s="3" t="s">
        <v>197</v>
      </c>
      <c r="V9133"/>
      <c r="X9133"/>
      <c r="AE9133"/>
    </row>
    <row r="9134" spans="1:31" x14ac:dyDescent="0.25">
      <c r="A9134" s="3">
        <v>1447211848.7</v>
      </c>
      <c r="B9134" s="11">
        <v>44661</v>
      </c>
      <c r="C9134" s="3" t="s">
        <v>57</v>
      </c>
      <c r="D9134" s="3" t="s">
        <v>11</v>
      </c>
      <c r="E9134" s="3">
        <v>3</v>
      </c>
      <c r="F9134" s="3" t="s">
        <v>5</v>
      </c>
      <c r="G9134" s="3">
        <v>5</v>
      </c>
      <c r="H9134" s="3">
        <v>0</v>
      </c>
      <c r="I9134" t="s">
        <v>177</v>
      </c>
      <c r="J9134">
        <v>1690616</v>
      </c>
      <c r="K9134" s="3" t="s">
        <v>37</v>
      </c>
      <c r="L9134" s="3" t="s">
        <v>63</v>
      </c>
      <c r="M9134" s="3">
        <v>301</v>
      </c>
      <c r="N9134" s="3">
        <v>0.47135044828415773</v>
      </c>
      <c r="P9134" t="str">
        <f t="shared" si="284"/>
        <v>PORT09 to PORT03</v>
      </c>
      <c r="Q9134" s="3">
        <v>540</v>
      </c>
      <c r="R9134" s="3">
        <v>0.47750351892722243</v>
      </c>
      <c r="S9134" s="10">
        <f t="shared" si="285"/>
        <v>143.72855919709394</v>
      </c>
      <c r="T9134" s="3" t="s">
        <v>197</v>
      </c>
      <c r="V9134"/>
      <c r="X9134"/>
      <c r="AE9134"/>
    </row>
    <row r="9135" spans="1:31" x14ac:dyDescent="0.25">
      <c r="A9135" s="3">
        <v>1447187871.7</v>
      </c>
      <c r="B9135" s="11">
        <v>44659</v>
      </c>
      <c r="C9135" s="3" t="s">
        <v>57</v>
      </c>
      <c r="D9135" s="3" t="s">
        <v>11</v>
      </c>
      <c r="E9135" s="3">
        <v>3</v>
      </c>
      <c r="F9135" s="3" t="s">
        <v>5</v>
      </c>
      <c r="G9135" s="3">
        <v>5</v>
      </c>
      <c r="H9135" s="3">
        <v>0</v>
      </c>
      <c r="I9135" t="s">
        <v>177</v>
      </c>
      <c r="J9135">
        <v>1690616</v>
      </c>
      <c r="K9135" s="3" t="s">
        <v>37</v>
      </c>
      <c r="L9135" s="3" t="s">
        <v>63</v>
      </c>
      <c r="M9135" s="3">
        <v>332</v>
      </c>
      <c r="N9135" s="3">
        <v>0.47135044828415773</v>
      </c>
      <c r="P9135" t="str">
        <f t="shared" si="284"/>
        <v>PORT09 to PORT03</v>
      </c>
      <c r="Q9135" s="3">
        <v>540</v>
      </c>
      <c r="R9135" s="3">
        <v>0.47750351892722243</v>
      </c>
      <c r="S9135" s="10">
        <f t="shared" si="285"/>
        <v>158.53116828383784</v>
      </c>
      <c r="T9135" s="3" t="s">
        <v>197</v>
      </c>
      <c r="V9135"/>
      <c r="X9135"/>
      <c r="AE9135"/>
    </row>
    <row r="9136" spans="1:31" x14ac:dyDescent="0.25">
      <c r="A9136" s="3">
        <v>1447167327.7</v>
      </c>
      <c r="B9136" s="11">
        <v>44658</v>
      </c>
      <c r="C9136" s="3" t="s">
        <v>57</v>
      </c>
      <c r="D9136" s="3" t="s">
        <v>11</v>
      </c>
      <c r="E9136" s="3">
        <v>3</v>
      </c>
      <c r="F9136" s="3" t="s">
        <v>5</v>
      </c>
      <c r="G9136" s="3">
        <v>5</v>
      </c>
      <c r="H9136" s="3">
        <v>0</v>
      </c>
      <c r="I9136" t="s">
        <v>177</v>
      </c>
      <c r="J9136">
        <v>1690616</v>
      </c>
      <c r="K9136" s="3" t="s">
        <v>37</v>
      </c>
      <c r="L9136" s="3" t="s">
        <v>63</v>
      </c>
      <c r="M9136" s="3">
        <v>327</v>
      </c>
      <c r="N9136" s="3">
        <v>0.47135044828415773</v>
      </c>
      <c r="P9136" t="str">
        <f t="shared" si="284"/>
        <v>PORT09 to PORT03</v>
      </c>
      <c r="Q9136" s="3">
        <v>540</v>
      </c>
      <c r="R9136" s="3">
        <v>0.47750351892722243</v>
      </c>
      <c r="S9136" s="10">
        <f t="shared" si="285"/>
        <v>156.14365068920173</v>
      </c>
      <c r="T9136" s="3" t="s">
        <v>197</v>
      </c>
      <c r="V9136"/>
      <c r="X9136"/>
      <c r="AE9136"/>
    </row>
    <row r="9137" spans="1:31" x14ac:dyDescent="0.25">
      <c r="A9137" s="3">
        <v>1447328154.7</v>
      </c>
      <c r="B9137" s="11">
        <v>44652</v>
      </c>
      <c r="C9137" s="3" t="s">
        <v>57</v>
      </c>
      <c r="D9137" s="3" t="s">
        <v>11</v>
      </c>
      <c r="E9137" s="3">
        <v>3</v>
      </c>
      <c r="F9137" s="3" t="s">
        <v>5</v>
      </c>
      <c r="G9137" s="3">
        <v>5</v>
      </c>
      <c r="H9137" s="3">
        <v>0</v>
      </c>
      <c r="I9137" t="s">
        <v>177</v>
      </c>
      <c r="J9137">
        <v>1690616</v>
      </c>
      <c r="K9137" s="3" t="s">
        <v>37</v>
      </c>
      <c r="L9137" s="3" t="s">
        <v>63</v>
      </c>
      <c r="M9137" s="3">
        <v>318</v>
      </c>
      <c r="N9137" s="3">
        <v>0.94270089656831546</v>
      </c>
      <c r="P9137" t="str">
        <f t="shared" si="284"/>
        <v>PORT09 to PORT03</v>
      </c>
      <c r="Q9137" s="3">
        <v>540</v>
      </c>
      <c r="R9137" s="3">
        <v>0.47750351892722243</v>
      </c>
      <c r="S9137" s="10">
        <f t="shared" si="285"/>
        <v>151.84611901885674</v>
      </c>
      <c r="T9137" s="3" t="s">
        <v>197</v>
      </c>
      <c r="V9137"/>
      <c r="X9137"/>
      <c r="AE9137"/>
    </row>
    <row r="9138" spans="1:31" x14ac:dyDescent="0.25">
      <c r="A9138" s="3">
        <v>1447252593.7</v>
      </c>
      <c r="B9138" s="11">
        <v>44665</v>
      </c>
      <c r="C9138" s="3" t="s">
        <v>57</v>
      </c>
      <c r="D9138" s="3" t="s">
        <v>11</v>
      </c>
      <c r="E9138" s="3">
        <v>3</v>
      </c>
      <c r="F9138" s="3" t="s">
        <v>5</v>
      </c>
      <c r="G9138" s="3">
        <v>5</v>
      </c>
      <c r="H9138" s="3">
        <v>0</v>
      </c>
      <c r="I9138" t="s">
        <v>177</v>
      </c>
      <c r="J9138">
        <v>1690616</v>
      </c>
      <c r="K9138" s="3" t="s">
        <v>37</v>
      </c>
      <c r="L9138" s="3" t="s">
        <v>63</v>
      </c>
      <c r="M9138" s="3">
        <v>332</v>
      </c>
      <c r="N9138" s="3">
        <v>0.94270089656831546</v>
      </c>
      <c r="P9138" t="str">
        <f t="shared" si="284"/>
        <v>PORT09 to PORT03</v>
      </c>
      <c r="Q9138" s="3">
        <v>540</v>
      </c>
      <c r="R9138" s="3">
        <v>0.47750351892722243</v>
      </c>
      <c r="S9138" s="10">
        <f t="shared" si="285"/>
        <v>158.53116828383784</v>
      </c>
      <c r="T9138" s="3" t="s">
        <v>197</v>
      </c>
      <c r="V9138"/>
      <c r="X9138"/>
      <c r="AE9138"/>
    </row>
    <row r="9139" spans="1:31" x14ac:dyDescent="0.25">
      <c r="A9139" s="3">
        <v>1447151480.7</v>
      </c>
      <c r="B9139" s="11">
        <v>44661</v>
      </c>
      <c r="C9139" s="3" t="s">
        <v>57</v>
      </c>
      <c r="D9139" s="3" t="s">
        <v>11</v>
      </c>
      <c r="E9139" s="3">
        <v>3</v>
      </c>
      <c r="F9139" s="3" t="s">
        <v>5</v>
      </c>
      <c r="G9139" s="3">
        <v>5</v>
      </c>
      <c r="H9139" s="3">
        <v>0</v>
      </c>
      <c r="I9139" t="s">
        <v>177</v>
      </c>
      <c r="J9139">
        <v>1690616</v>
      </c>
      <c r="K9139" s="3" t="s">
        <v>37</v>
      </c>
      <c r="L9139" s="3" t="s">
        <v>63</v>
      </c>
      <c r="M9139" s="3">
        <v>374</v>
      </c>
      <c r="N9139" s="3">
        <v>1.8854017931366309</v>
      </c>
      <c r="P9139" t="str">
        <f t="shared" si="284"/>
        <v>PORT09 to PORT03</v>
      </c>
      <c r="Q9139" s="3">
        <v>540</v>
      </c>
      <c r="R9139" s="3">
        <v>0.47750351892722243</v>
      </c>
      <c r="S9139" s="10">
        <f t="shared" si="285"/>
        <v>178.58631607878118</v>
      </c>
      <c r="T9139" s="3" t="s">
        <v>197</v>
      </c>
      <c r="V9139"/>
      <c r="X9139"/>
      <c r="AE9139"/>
    </row>
    <row r="9140" spans="1:31" x14ac:dyDescent="0.25">
      <c r="A9140" s="3">
        <v>1447187870.7</v>
      </c>
      <c r="B9140" s="11">
        <v>44653</v>
      </c>
      <c r="C9140" s="3" t="s">
        <v>57</v>
      </c>
      <c r="D9140" s="3" t="s">
        <v>11</v>
      </c>
      <c r="E9140" s="3">
        <v>3</v>
      </c>
      <c r="F9140" s="3" t="s">
        <v>5</v>
      </c>
      <c r="G9140" s="3">
        <v>5</v>
      </c>
      <c r="H9140" s="3">
        <v>0</v>
      </c>
      <c r="I9140" t="s">
        <v>177</v>
      </c>
      <c r="J9140">
        <v>1690616</v>
      </c>
      <c r="K9140" s="3" t="s">
        <v>37</v>
      </c>
      <c r="L9140" s="3" t="s">
        <v>63</v>
      </c>
      <c r="M9140" s="3">
        <v>263</v>
      </c>
      <c r="N9140" s="3">
        <v>0.47135044828415773</v>
      </c>
      <c r="P9140" t="str">
        <f t="shared" si="284"/>
        <v>PORT09 to PORT03</v>
      </c>
      <c r="Q9140" s="3">
        <v>540</v>
      </c>
      <c r="R9140" s="3">
        <v>0.47750351892722243</v>
      </c>
      <c r="S9140" s="10">
        <f t="shared" si="285"/>
        <v>125.58342547785949</v>
      </c>
      <c r="T9140" s="3" t="s">
        <v>197</v>
      </c>
      <c r="V9140"/>
      <c r="X9140"/>
      <c r="AE9140"/>
    </row>
    <row r="9141" spans="1:31" x14ac:dyDescent="0.25">
      <c r="A9141" s="3">
        <v>1447306785.7</v>
      </c>
      <c r="B9141" s="11">
        <v>44655</v>
      </c>
      <c r="C9141" s="3" t="s">
        <v>57</v>
      </c>
      <c r="D9141" s="3" t="s">
        <v>11</v>
      </c>
      <c r="E9141" s="3">
        <v>3</v>
      </c>
      <c r="F9141" s="3" t="s">
        <v>5</v>
      </c>
      <c r="G9141" s="3">
        <v>5</v>
      </c>
      <c r="H9141" s="3">
        <v>0</v>
      </c>
      <c r="I9141" t="s">
        <v>177</v>
      </c>
      <c r="J9141">
        <v>1690616</v>
      </c>
      <c r="K9141" s="3" t="s">
        <v>37</v>
      </c>
      <c r="L9141" s="3" t="s">
        <v>63</v>
      </c>
      <c r="M9141" s="3">
        <v>332</v>
      </c>
      <c r="N9141" s="3">
        <v>0.1885401793136631</v>
      </c>
      <c r="P9141" t="str">
        <f t="shared" si="284"/>
        <v>PORT09 to PORT03</v>
      </c>
      <c r="Q9141" s="3">
        <v>540</v>
      </c>
      <c r="R9141" s="3">
        <v>0.47750351892722243</v>
      </c>
      <c r="S9141" s="10">
        <f t="shared" si="285"/>
        <v>158.53116828383784</v>
      </c>
      <c r="T9141" s="3" t="s">
        <v>197</v>
      </c>
      <c r="V9141"/>
      <c r="X9141"/>
      <c r="AE9141"/>
    </row>
    <row r="9142" spans="1:31" x14ac:dyDescent="0.25">
      <c r="A9142" s="3">
        <v>1447278603.7</v>
      </c>
      <c r="B9142" s="11">
        <v>44658</v>
      </c>
      <c r="C9142" s="3" t="s">
        <v>57</v>
      </c>
      <c r="D9142" s="3" t="s">
        <v>11</v>
      </c>
      <c r="E9142" s="3">
        <v>3</v>
      </c>
      <c r="F9142" s="3" t="s">
        <v>5</v>
      </c>
      <c r="G9142" s="3">
        <v>5</v>
      </c>
      <c r="H9142" s="3">
        <v>0</v>
      </c>
      <c r="I9142" t="s">
        <v>177</v>
      </c>
      <c r="J9142">
        <v>1690616</v>
      </c>
      <c r="K9142" s="3" t="s">
        <v>37</v>
      </c>
      <c r="L9142" s="3" t="s">
        <v>63</v>
      </c>
      <c r="M9142" s="3">
        <v>334</v>
      </c>
      <c r="N9142" s="3">
        <v>0.47135044828415773</v>
      </c>
      <c r="P9142" t="str">
        <f t="shared" si="284"/>
        <v>PORT09 to PORT03</v>
      </c>
      <c r="Q9142" s="3">
        <v>540</v>
      </c>
      <c r="R9142" s="3">
        <v>0.47750351892722243</v>
      </c>
      <c r="S9142" s="10">
        <f t="shared" si="285"/>
        <v>159.48617532169229</v>
      </c>
      <c r="T9142" s="3" t="s">
        <v>197</v>
      </c>
      <c r="V9142"/>
      <c r="X9142"/>
      <c r="AE9142"/>
    </row>
    <row r="9143" spans="1:31" x14ac:dyDescent="0.25">
      <c r="A9143" s="3">
        <v>1447194722.7</v>
      </c>
      <c r="B9143" s="11">
        <v>44665</v>
      </c>
      <c r="C9143" s="3" t="s">
        <v>57</v>
      </c>
      <c r="D9143" s="3" t="s">
        <v>11</v>
      </c>
      <c r="E9143" s="3">
        <v>3</v>
      </c>
      <c r="F9143" s="3" t="s">
        <v>5</v>
      </c>
      <c r="G9143" s="3">
        <v>5</v>
      </c>
      <c r="H9143" s="3">
        <v>0</v>
      </c>
      <c r="I9143" t="s">
        <v>177</v>
      </c>
      <c r="J9143">
        <v>1690616</v>
      </c>
      <c r="K9143" s="3" t="s">
        <v>37</v>
      </c>
      <c r="L9143" s="3" t="s">
        <v>63</v>
      </c>
      <c r="M9143" s="3">
        <v>300</v>
      </c>
      <c r="N9143" s="3">
        <v>0.47135044828415773</v>
      </c>
      <c r="P9143" t="str">
        <f t="shared" si="284"/>
        <v>PORT09 to PORT03</v>
      </c>
      <c r="Q9143" s="3">
        <v>540</v>
      </c>
      <c r="R9143" s="3">
        <v>0.47750351892722243</v>
      </c>
      <c r="S9143" s="10">
        <f t="shared" si="285"/>
        <v>143.25105567816672</v>
      </c>
      <c r="T9143" s="3" t="s">
        <v>197</v>
      </c>
      <c r="V9143"/>
      <c r="X9143"/>
      <c r="AE9143"/>
    </row>
    <row r="9144" spans="1:31" x14ac:dyDescent="0.25">
      <c r="A9144" s="3">
        <v>1447193197.7</v>
      </c>
      <c r="B9144" s="11">
        <v>44662</v>
      </c>
      <c r="C9144" s="3" t="s">
        <v>57</v>
      </c>
      <c r="D9144" s="3" t="s">
        <v>11</v>
      </c>
      <c r="E9144" s="3">
        <v>3</v>
      </c>
      <c r="F9144" s="3" t="s">
        <v>5</v>
      </c>
      <c r="G9144" s="3">
        <v>5</v>
      </c>
      <c r="H9144" s="3">
        <v>0</v>
      </c>
      <c r="I9144" t="s">
        <v>177</v>
      </c>
      <c r="J9144">
        <v>1690616</v>
      </c>
      <c r="K9144" s="3" t="s">
        <v>37</v>
      </c>
      <c r="L9144" s="3" t="s">
        <v>63</v>
      </c>
      <c r="M9144" s="3">
        <v>246</v>
      </c>
      <c r="N9144" s="3">
        <v>0.47135044828415773</v>
      </c>
      <c r="P9144" t="str">
        <f t="shared" si="284"/>
        <v>PORT09 to PORT03</v>
      </c>
      <c r="Q9144" s="3">
        <v>540</v>
      </c>
      <c r="R9144" s="3">
        <v>0.47750351892722243</v>
      </c>
      <c r="S9144" s="10">
        <f t="shared" si="285"/>
        <v>117.46586565609671</v>
      </c>
      <c r="T9144" s="3" t="s">
        <v>197</v>
      </c>
      <c r="V9144"/>
      <c r="X9144"/>
      <c r="AE9144"/>
    </row>
    <row r="9145" spans="1:31" x14ac:dyDescent="0.25">
      <c r="A9145" s="3">
        <v>1447293769.7</v>
      </c>
      <c r="B9145" s="11">
        <v>44659</v>
      </c>
      <c r="C9145" s="3" t="s">
        <v>57</v>
      </c>
      <c r="D9145" s="3" t="s">
        <v>11</v>
      </c>
      <c r="E9145" s="3">
        <v>3</v>
      </c>
      <c r="F9145" s="3" t="s">
        <v>5</v>
      </c>
      <c r="G9145" s="3">
        <v>5</v>
      </c>
      <c r="H9145" s="3">
        <v>0</v>
      </c>
      <c r="I9145" t="s">
        <v>177</v>
      </c>
      <c r="J9145">
        <v>1690616</v>
      </c>
      <c r="K9145" s="3" t="s">
        <v>37</v>
      </c>
      <c r="L9145" s="3" t="s">
        <v>63</v>
      </c>
      <c r="M9145" s="3">
        <v>268</v>
      </c>
      <c r="N9145" s="3">
        <v>0.94270089656831546</v>
      </c>
      <c r="P9145" t="str">
        <f t="shared" si="284"/>
        <v>PORT09 to PORT03</v>
      </c>
      <c r="Q9145" s="3">
        <v>540</v>
      </c>
      <c r="R9145" s="3">
        <v>0.47750351892722243</v>
      </c>
      <c r="S9145" s="10">
        <f t="shared" si="285"/>
        <v>127.97094307249561</v>
      </c>
      <c r="T9145" s="3" t="s">
        <v>197</v>
      </c>
      <c r="V9145"/>
      <c r="X9145"/>
      <c r="AE9145"/>
    </row>
    <row r="9146" spans="1:31" x14ac:dyDescent="0.25">
      <c r="A9146" s="3">
        <v>1447182919.7</v>
      </c>
      <c r="B9146" s="11">
        <v>44655</v>
      </c>
      <c r="C9146" s="3" t="s">
        <v>57</v>
      </c>
      <c r="D9146" s="3" t="s">
        <v>11</v>
      </c>
      <c r="E9146" s="3">
        <v>3</v>
      </c>
      <c r="F9146" s="3" t="s">
        <v>5</v>
      </c>
      <c r="G9146" s="3">
        <v>5</v>
      </c>
      <c r="H9146" s="3">
        <v>0</v>
      </c>
      <c r="I9146" t="s">
        <v>177</v>
      </c>
      <c r="J9146">
        <v>1690616</v>
      </c>
      <c r="K9146" s="3" t="s">
        <v>37</v>
      </c>
      <c r="L9146" s="3" t="s">
        <v>63</v>
      </c>
      <c r="M9146" s="3">
        <v>269</v>
      </c>
      <c r="N9146" s="3">
        <v>0.47135044828415773</v>
      </c>
      <c r="P9146" t="str">
        <f t="shared" si="284"/>
        <v>PORT09 to PORT03</v>
      </c>
      <c r="Q9146" s="3">
        <v>540</v>
      </c>
      <c r="R9146" s="3">
        <v>0.47750351892722243</v>
      </c>
      <c r="S9146" s="10">
        <f t="shared" si="285"/>
        <v>128.44844659142282</v>
      </c>
      <c r="T9146" s="3" t="s">
        <v>197</v>
      </c>
      <c r="V9146"/>
      <c r="X9146"/>
      <c r="AE9146"/>
    </row>
    <row r="9147" spans="1:31" x14ac:dyDescent="0.25">
      <c r="A9147" s="3">
        <v>1447350505.7</v>
      </c>
      <c r="B9147" s="11">
        <v>44655</v>
      </c>
      <c r="C9147" s="3" t="s">
        <v>57</v>
      </c>
      <c r="D9147" s="3" t="s">
        <v>11</v>
      </c>
      <c r="E9147" s="3">
        <v>3</v>
      </c>
      <c r="F9147" s="3" t="s">
        <v>5</v>
      </c>
      <c r="G9147" s="3">
        <v>5</v>
      </c>
      <c r="H9147" s="3">
        <v>0</v>
      </c>
      <c r="I9147" t="s">
        <v>177</v>
      </c>
      <c r="J9147">
        <v>1690616</v>
      </c>
      <c r="K9147" s="3" t="s">
        <v>37</v>
      </c>
      <c r="L9147" s="3" t="s">
        <v>63</v>
      </c>
      <c r="M9147" s="3">
        <v>265</v>
      </c>
      <c r="N9147" s="3">
        <v>0.94270089656831546</v>
      </c>
      <c r="P9147" t="str">
        <f t="shared" si="284"/>
        <v>PORT09 to PORT03</v>
      </c>
      <c r="Q9147" s="3">
        <v>540</v>
      </c>
      <c r="R9147" s="3">
        <v>0.47750351892722243</v>
      </c>
      <c r="S9147" s="10">
        <f t="shared" si="285"/>
        <v>126.53843251571394</v>
      </c>
      <c r="T9147" s="3" t="s">
        <v>197</v>
      </c>
      <c r="V9147"/>
      <c r="X9147"/>
      <c r="AE9147"/>
    </row>
    <row r="9148" spans="1:31" x14ac:dyDescent="0.25">
      <c r="A9148" s="3">
        <v>1447371640.7</v>
      </c>
      <c r="B9148" s="11">
        <v>44652</v>
      </c>
      <c r="C9148" s="3" t="s">
        <v>57</v>
      </c>
      <c r="D9148" s="3" t="s">
        <v>11</v>
      </c>
      <c r="E9148" s="3">
        <v>3</v>
      </c>
      <c r="F9148" s="3" t="s">
        <v>5</v>
      </c>
      <c r="G9148" s="3">
        <v>5</v>
      </c>
      <c r="H9148" s="3">
        <v>0</v>
      </c>
      <c r="I9148" t="s">
        <v>177</v>
      </c>
      <c r="J9148">
        <v>1690630</v>
      </c>
      <c r="K9148" s="3" t="s">
        <v>37</v>
      </c>
      <c r="L9148" s="3" t="s">
        <v>63</v>
      </c>
      <c r="M9148" s="3">
        <v>336</v>
      </c>
      <c r="N9148" s="3">
        <v>3.0529532120679348</v>
      </c>
      <c r="P9148" t="str">
        <f t="shared" si="284"/>
        <v>PORT09 to PORT03</v>
      </c>
      <c r="Q9148" s="3">
        <v>540</v>
      </c>
      <c r="R9148" s="3">
        <v>0.47750351892722243</v>
      </c>
      <c r="S9148" s="10">
        <f t="shared" si="285"/>
        <v>160.44118235954673</v>
      </c>
      <c r="T9148" s="3" t="s">
        <v>197</v>
      </c>
      <c r="V9148"/>
      <c r="X9148"/>
      <c r="AE9148"/>
    </row>
    <row r="9149" spans="1:31" x14ac:dyDescent="0.25">
      <c r="A9149" s="3">
        <v>1447379441.7</v>
      </c>
      <c r="B9149" s="11">
        <v>44653</v>
      </c>
      <c r="C9149" s="3" t="s">
        <v>57</v>
      </c>
      <c r="D9149" s="3" t="s">
        <v>11</v>
      </c>
      <c r="E9149" s="3">
        <v>3</v>
      </c>
      <c r="F9149" s="3" t="s">
        <v>5</v>
      </c>
      <c r="G9149" s="3">
        <v>5</v>
      </c>
      <c r="H9149" s="3">
        <v>0</v>
      </c>
      <c r="I9149" t="s">
        <v>177</v>
      </c>
      <c r="J9149">
        <v>1690630</v>
      </c>
      <c r="K9149" s="3" t="s">
        <v>37</v>
      </c>
      <c r="L9149" s="3" t="s">
        <v>63</v>
      </c>
      <c r="M9149" s="3">
        <v>329</v>
      </c>
      <c r="N9149" s="3">
        <v>2.1806808657628105</v>
      </c>
      <c r="P9149" t="str">
        <f t="shared" si="284"/>
        <v>PORT09 to PORT03</v>
      </c>
      <c r="Q9149" s="3">
        <v>540</v>
      </c>
      <c r="R9149" s="3">
        <v>0.47750351892722243</v>
      </c>
      <c r="S9149" s="10">
        <f t="shared" si="285"/>
        <v>157.09865772705618</v>
      </c>
      <c r="T9149" s="3" t="s">
        <v>197</v>
      </c>
      <c r="V9149"/>
      <c r="X9149"/>
      <c r="AE9149"/>
    </row>
    <row r="9150" spans="1:31" x14ac:dyDescent="0.25">
      <c r="A9150" s="3">
        <v>1447387154.7</v>
      </c>
      <c r="B9150" s="11">
        <v>44658</v>
      </c>
      <c r="C9150" s="3" t="s">
        <v>57</v>
      </c>
      <c r="D9150" s="3" t="s">
        <v>11</v>
      </c>
      <c r="E9150" s="3">
        <v>3</v>
      </c>
      <c r="F9150" s="3" t="s">
        <v>5</v>
      </c>
      <c r="G9150" s="3">
        <v>5</v>
      </c>
      <c r="H9150" s="3">
        <v>0</v>
      </c>
      <c r="I9150" t="s">
        <v>177</v>
      </c>
      <c r="J9150">
        <v>1690630</v>
      </c>
      <c r="K9150" s="3" t="s">
        <v>37</v>
      </c>
      <c r="L9150" s="3" t="s">
        <v>63</v>
      </c>
      <c r="M9150" s="3">
        <v>331</v>
      </c>
      <c r="N9150" s="3">
        <v>0.87227234630512418</v>
      </c>
      <c r="P9150" t="str">
        <f t="shared" si="284"/>
        <v>PORT09 to PORT03</v>
      </c>
      <c r="Q9150" s="3">
        <v>540</v>
      </c>
      <c r="R9150" s="3">
        <v>0.47750351892722243</v>
      </c>
      <c r="S9150" s="10">
        <f t="shared" si="285"/>
        <v>158.05366476491062</v>
      </c>
      <c r="T9150" s="3" t="s">
        <v>197</v>
      </c>
      <c r="V9150"/>
      <c r="X9150"/>
      <c r="AE9150"/>
    </row>
    <row r="9151" spans="1:31" x14ac:dyDescent="0.25">
      <c r="A9151" s="3">
        <v>1447411620.7</v>
      </c>
      <c r="B9151" s="11">
        <v>44659</v>
      </c>
      <c r="C9151" s="3" t="s">
        <v>57</v>
      </c>
      <c r="D9151" s="3" t="s">
        <v>11</v>
      </c>
      <c r="E9151" s="3">
        <v>3</v>
      </c>
      <c r="F9151" s="3" t="s">
        <v>5</v>
      </c>
      <c r="G9151" s="3">
        <v>0</v>
      </c>
      <c r="H9151" s="3">
        <v>0</v>
      </c>
      <c r="I9151" t="s">
        <v>177</v>
      </c>
      <c r="J9151">
        <v>1690630</v>
      </c>
      <c r="K9151" s="3" t="s">
        <v>37</v>
      </c>
      <c r="L9151" s="3" t="s">
        <v>63</v>
      </c>
      <c r="M9151" s="3">
        <v>479</v>
      </c>
      <c r="N9151" s="3">
        <v>8.2865872898986801</v>
      </c>
      <c r="P9151" t="str">
        <f t="shared" si="284"/>
        <v>PORT09 to PORT03</v>
      </c>
      <c r="Q9151" s="3">
        <v>540</v>
      </c>
      <c r="R9151" s="3">
        <v>0.47750351892722243</v>
      </c>
      <c r="S9151" s="10">
        <f t="shared" si="285"/>
        <v>228.72418556613954</v>
      </c>
      <c r="T9151" s="3" t="s">
        <v>197</v>
      </c>
      <c r="V9151"/>
      <c r="X9151"/>
      <c r="AE9151"/>
    </row>
    <row r="9152" spans="1:31" x14ac:dyDescent="0.25">
      <c r="A9152" s="3">
        <v>1447355994.7</v>
      </c>
      <c r="B9152" s="11">
        <v>44661</v>
      </c>
      <c r="C9152" s="3" t="s">
        <v>57</v>
      </c>
      <c r="D9152" s="3" t="s">
        <v>11</v>
      </c>
      <c r="E9152" s="3">
        <v>3</v>
      </c>
      <c r="F9152" s="3" t="s">
        <v>5</v>
      </c>
      <c r="G9152" s="3">
        <v>5</v>
      </c>
      <c r="H9152" s="3">
        <v>0</v>
      </c>
      <c r="I9152" t="s">
        <v>177</v>
      </c>
      <c r="J9152">
        <v>1690630</v>
      </c>
      <c r="K9152" s="3" t="s">
        <v>37</v>
      </c>
      <c r="L9152" s="3" t="s">
        <v>63</v>
      </c>
      <c r="M9152" s="3">
        <v>283</v>
      </c>
      <c r="N9152" s="3">
        <v>1.7445446926102484</v>
      </c>
      <c r="P9152" t="str">
        <f t="shared" si="284"/>
        <v>PORT09 to PORT03</v>
      </c>
      <c r="Q9152" s="3">
        <v>540</v>
      </c>
      <c r="R9152" s="3">
        <v>0.47750351892722243</v>
      </c>
      <c r="S9152" s="10">
        <f t="shared" si="285"/>
        <v>135.13349585640395</v>
      </c>
      <c r="T9152" s="3" t="s">
        <v>197</v>
      </c>
      <c r="V9152"/>
      <c r="X9152"/>
      <c r="AE9152"/>
    </row>
    <row r="9153" spans="1:31" x14ac:dyDescent="0.25">
      <c r="A9153" s="3">
        <v>1447160000.7</v>
      </c>
      <c r="B9153" s="11">
        <v>44653</v>
      </c>
      <c r="C9153" s="3" t="s">
        <v>57</v>
      </c>
      <c r="D9153" s="3" t="s">
        <v>11</v>
      </c>
      <c r="E9153" s="3">
        <v>3</v>
      </c>
      <c r="F9153" s="3" t="s">
        <v>5</v>
      </c>
      <c r="G9153" s="3">
        <v>5</v>
      </c>
      <c r="H9153" s="3">
        <v>0</v>
      </c>
      <c r="I9153" t="s">
        <v>177</v>
      </c>
      <c r="J9153">
        <v>1690630</v>
      </c>
      <c r="K9153" s="3" t="s">
        <v>37</v>
      </c>
      <c r="L9153" s="3" t="s">
        <v>63</v>
      </c>
      <c r="M9153" s="3">
        <v>434</v>
      </c>
      <c r="N9153" s="3">
        <v>4.361361731525621</v>
      </c>
      <c r="P9153" t="str">
        <f t="shared" si="284"/>
        <v>PORT09 to PORT03</v>
      </c>
      <c r="Q9153" s="3">
        <v>540</v>
      </c>
      <c r="R9153" s="3">
        <v>0.47750351892722243</v>
      </c>
      <c r="S9153" s="10">
        <f t="shared" si="285"/>
        <v>207.23652721441454</v>
      </c>
      <c r="T9153" s="3" t="s">
        <v>197</v>
      </c>
      <c r="V9153"/>
      <c r="X9153"/>
      <c r="AE9153"/>
    </row>
    <row r="9154" spans="1:31" x14ac:dyDescent="0.25">
      <c r="A9154" s="3">
        <v>1447285606.7</v>
      </c>
      <c r="B9154" s="11">
        <v>44661</v>
      </c>
      <c r="C9154" s="3" t="s">
        <v>57</v>
      </c>
      <c r="D9154" s="3" t="s">
        <v>11</v>
      </c>
      <c r="E9154" s="3">
        <v>3</v>
      </c>
      <c r="F9154" s="3" t="s">
        <v>5</v>
      </c>
      <c r="G9154" s="3">
        <v>5</v>
      </c>
      <c r="H9154" s="3">
        <v>0</v>
      </c>
      <c r="I9154" t="s">
        <v>177</v>
      </c>
      <c r="J9154">
        <v>1690630</v>
      </c>
      <c r="K9154" s="3" t="s">
        <v>37</v>
      </c>
      <c r="L9154" s="3" t="s">
        <v>63</v>
      </c>
      <c r="M9154" s="3">
        <v>401</v>
      </c>
      <c r="N9154" s="3">
        <v>3.0529532120679348</v>
      </c>
      <c r="P9154" t="str">
        <f t="shared" ref="P9154:P9216" si="286">L9154&amp;" to "&amp;C9154</f>
        <v>PORT09 to PORT03</v>
      </c>
      <c r="Q9154" s="3">
        <v>540</v>
      </c>
      <c r="R9154" s="3">
        <v>0.47750351892722243</v>
      </c>
      <c r="S9154" s="10">
        <f t="shared" ref="S9154:S9216" si="287">R9154*M9154</f>
        <v>191.47891108981619</v>
      </c>
      <c r="T9154" s="3" t="s">
        <v>197</v>
      </c>
      <c r="V9154"/>
      <c r="X9154"/>
      <c r="AE9154"/>
    </row>
    <row r="9155" spans="1:31" x14ac:dyDescent="0.25">
      <c r="A9155" s="3">
        <v>1447148732.7</v>
      </c>
      <c r="B9155" s="11">
        <v>44658</v>
      </c>
      <c r="C9155" s="3" t="s">
        <v>57</v>
      </c>
      <c r="D9155" s="3" t="s">
        <v>11</v>
      </c>
      <c r="E9155" s="3">
        <v>3</v>
      </c>
      <c r="F9155" s="3" t="s">
        <v>5</v>
      </c>
      <c r="G9155" s="3">
        <v>5</v>
      </c>
      <c r="H9155" s="3">
        <v>0</v>
      </c>
      <c r="I9155" t="s">
        <v>177</v>
      </c>
      <c r="J9155">
        <v>1690630</v>
      </c>
      <c r="K9155" s="3" t="s">
        <v>37</v>
      </c>
      <c r="L9155" s="3" t="s">
        <v>63</v>
      </c>
      <c r="M9155" s="3">
        <v>340</v>
      </c>
      <c r="N9155" s="3">
        <v>4.361361731525621</v>
      </c>
      <c r="P9155" t="str">
        <f t="shared" si="286"/>
        <v>PORT09 to PORT03</v>
      </c>
      <c r="Q9155" s="3">
        <v>540</v>
      </c>
      <c r="R9155" s="3">
        <v>0.47750351892722243</v>
      </c>
      <c r="S9155" s="10">
        <f t="shared" si="287"/>
        <v>162.35119643525562</v>
      </c>
      <c r="T9155" s="3" t="s">
        <v>197</v>
      </c>
      <c r="V9155"/>
      <c r="X9155"/>
      <c r="AE9155"/>
    </row>
    <row r="9156" spans="1:31" x14ac:dyDescent="0.25">
      <c r="A9156" s="3">
        <v>1447318102.7</v>
      </c>
      <c r="B9156" s="11">
        <v>44652</v>
      </c>
      <c r="C9156" s="3" t="s">
        <v>57</v>
      </c>
      <c r="D9156" s="3" t="s">
        <v>11</v>
      </c>
      <c r="E9156" s="3">
        <v>3</v>
      </c>
      <c r="F9156" s="3" t="s">
        <v>5</v>
      </c>
      <c r="G9156" s="3">
        <v>5</v>
      </c>
      <c r="H9156" s="3">
        <v>0</v>
      </c>
      <c r="I9156" t="s">
        <v>177</v>
      </c>
      <c r="J9156">
        <v>1690630</v>
      </c>
      <c r="K9156" s="3" t="s">
        <v>37</v>
      </c>
      <c r="L9156" s="3" t="s">
        <v>63</v>
      </c>
      <c r="M9156" s="3">
        <v>314</v>
      </c>
      <c r="N9156" s="3">
        <v>3.1401804466984471</v>
      </c>
      <c r="P9156" t="str">
        <f t="shared" si="286"/>
        <v>PORT09 to PORT03</v>
      </c>
      <c r="Q9156" s="3">
        <v>540</v>
      </c>
      <c r="R9156" s="3">
        <v>0.47750351892722243</v>
      </c>
      <c r="S9156" s="10">
        <f t="shared" si="287"/>
        <v>149.93610494314785</v>
      </c>
      <c r="T9156" s="3" t="s">
        <v>197</v>
      </c>
      <c r="V9156"/>
      <c r="X9156"/>
      <c r="AE9156"/>
    </row>
    <row r="9157" spans="1:31" x14ac:dyDescent="0.25">
      <c r="A9157" s="3">
        <v>1447411619.7</v>
      </c>
      <c r="B9157" s="11">
        <v>44658</v>
      </c>
      <c r="C9157" s="3" t="s">
        <v>57</v>
      </c>
      <c r="D9157" s="3" t="s">
        <v>11</v>
      </c>
      <c r="E9157" s="3">
        <v>3</v>
      </c>
      <c r="F9157" s="3" t="s">
        <v>5</v>
      </c>
      <c r="G9157" s="3">
        <v>0</v>
      </c>
      <c r="H9157" s="3">
        <v>0</v>
      </c>
      <c r="I9157" t="s">
        <v>177</v>
      </c>
      <c r="J9157">
        <v>1690630</v>
      </c>
      <c r="K9157" s="3" t="s">
        <v>37</v>
      </c>
      <c r="L9157" s="3" t="s">
        <v>63</v>
      </c>
      <c r="M9157" s="3">
        <v>361</v>
      </c>
      <c r="N9157" s="3">
        <v>1.7445446926102484</v>
      </c>
      <c r="P9157" t="str">
        <f t="shared" si="286"/>
        <v>PORT09 to PORT03</v>
      </c>
      <c r="Q9157" s="3">
        <v>540</v>
      </c>
      <c r="R9157" s="3">
        <v>0.47750351892722243</v>
      </c>
      <c r="S9157" s="10">
        <f t="shared" si="287"/>
        <v>172.3787703327273</v>
      </c>
      <c r="T9157" s="3" t="s">
        <v>197</v>
      </c>
      <c r="V9157"/>
      <c r="X9157"/>
      <c r="AE9157"/>
    </row>
    <row r="9158" spans="1:31" x14ac:dyDescent="0.25">
      <c r="A9158" s="3">
        <v>1447288449.7</v>
      </c>
      <c r="B9158" s="11">
        <v>44659</v>
      </c>
      <c r="C9158" s="3" t="s">
        <v>57</v>
      </c>
      <c r="D9158" s="3" t="s">
        <v>11</v>
      </c>
      <c r="E9158" s="3">
        <v>3</v>
      </c>
      <c r="F9158" s="3" t="s">
        <v>5</v>
      </c>
      <c r="G9158" s="3">
        <v>5</v>
      </c>
      <c r="H9158" s="3">
        <v>0</v>
      </c>
      <c r="I9158" t="s">
        <v>177</v>
      </c>
      <c r="J9158">
        <v>1690630</v>
      </c>
      <c r="K9158" s="3" t="s">
        <v>37</v>
      </c>
      <c r="L9158" s="3" t="s">
        <v>63</v>
      </c>
      <c r="M9158" s="3">
        <v>328</v>
      </c>
      <c r="N9158" s="3">
        <v>0.87227234630512418</v>
      </c>
      <c r="P9158" t="str">
        <f t="shared" si="286"/>
        <v>PORT09 to PORT03</v>
      </c>
      <c r="Q9158" s="3">
        <v>540</v>
      </c>
      <c r="R9158" s="3">
        <v>0.47750351892722243</v>
      </c>
      <c r="S9158" s="10">
        <f t="shared" si="287"/>
        <v>156.62115420812896</v>
      </c>
      <c r="T9158" s="3" t="s">
        <v>197</v>
      </c>
      <c r="V9158"/>
      <c r="X9158"/>
      <c r="AE9158"/>
    </row>
    <row r="9159" spans="1:31" x14ac:dyDescent="0.25">
      <c r="A9159" s="3">
        <v>1447364860.7</v>
      </c>
      <c r="B9159" s="11">
        <v>44652</v>
      </c>
      <c r="C9159" s="3" t="s">
        <v>57</v>
      </c>
      <c r="D9159" s="3" t="s">
        <v>11</v>
      </c>
      <c r="E9159" s="3">
        <v>3</v>
      </c>
      <c r="F9159" s="3" t="s">
        <v>5</v>
      </c>
      <c r="G9159" s="3">
        <v>5</v>
      </c>
      <c r="H9159" s="3">
        <v>0</v>
      </c>
      <c r="I9159" t="s">
        <v>177</v>
      </c>
      <c r="J9159">
        <v>1690630</v>
      </c>
      <c r="K9159" s="3" t="s">
        <v>37</v>
      </c>
      <c r="L9159" s="3" t="s">
        <v>63</v>
      </c>
      <c r="M9159" s="3">
        <v>257</v>
      </c>
      <c r="N9159" s="3">
        <v>0.87227234630512418</v>
      </c>
      <c r="P9159" t="str">
        <f t="shared" si="286"/>
        <v>PORT09 to PORT03</v>
      </c>
      <c r="Q9159" s="3">
        <v>540</v>
      </c>
      <c r="R9159" s="3">
        <v>0.47750351892722243</v>
      </c>
      <c r="S9159" s="10">
        <f t="shared" si="287"/>
        <v>122.71840436429616</v>
      </c>
      <c r="T9159" s="3" t="s">
        <v>197</v>
      </c>
      <c r="V9159"/>
      <c r="X9159"/>
      <c r="AE9159"/>
    </row>
    <row r="9160" spans="1:31" x14ac:dyDescent="0.25">
      <c r="A9160" s="3">
        <v>1447371668.7</v>
      </c>
      <c r="B9160" s="11">
        <v>44654</v>
      </c>
      <c r="C9160" s="3" t="s">
        <v>57</v>
      </c>
      <c r="D9160" s="3" t="s">
        <v>11</v>
      </c>
      <c r="E9160" s="3">
        <v>3</v>
      </c>
      <c r="F9160" s="3" t="s">
        <v>5</v>
      </c>
      <c r="G9160" s="3">
        <v>5</v>
      </c>
      <c r="H9160" s="3">
        <v>0</v>
      </c>
      <c r="I9160" t="s">
        <v>177</v>
      </c>
      <c r="J9160">
        <v>1690630</v>
      </c>
      <c r="K9160" s="3" t="s">
        <v>37</v>
      </c>
      <c r="L9160" s="3" t="s">
        <v>63</v>
      </c>
      <c r="M9160" s="3">
        <v>374</v>
      </c>
      <c r="N9160" s="3">
        <v>3.4890893852204967</v>
      </c>
      <c r="P9160" t="str">
        <f t="shared" si="286"/>
        <v>PORT09 to PORT03</v>
      </c>
      <c r="Q9160" s="3">
        <v>540</v>
      </c>
      <c r="R9160" s="3">
        <v>0.47750351892722243</v>
      </c>
      <c r="S9160" s="10">
        <f t="shared" si="287"/>
        <v>178.58631607878118</v>
      </c>
      <c r="T9160" s="3" t="s">
        <v>197</v>
      </c>
      <c r="V9160"/>
      <c r="X9160"/>
      <c r="AE9160"/>
    </row>
    <row r="9161" spans="1:31" x14ac:dyDescent="0.25">
      <c r="A9161" s="3">
        <v>1447387285.7</v>
      </c>
      <c r="B9161" s="11">
        <v>44662</v>
      </c>
      <c r="C9161" s="3" t="s">
        <v>57</v>
      </c>
      <c r="D9161" s="3" t="s">
        <v>11</v>
      </c>
      <c r="E9161" s="3">
        <v>3</v>
      </c>
      <c r="F9161" s="3" t="s">
        <v>5</v>
      </c>
      <c r="G9161" s="3">
        <v>0</v>
      </c>
      <c r="H9161" s="3">
        <v>0</v>
      </c>
      <c r="I9161" t="s">
        <v>177</v>
      </c>
      <c r="J9161">
        <v>1690630</v>
      </c>
      <c r="K9161" s="3" t="s">
        <v>37</v>
      </c>
      <c r="L9161" s="3" t="s">
        <v>63</v>
      </c>
      <c r="M9161" s="3">
        <v>255</v>
      </c>
      <c r="N9161" s="3">
        <v>0.87227234630512418</v>
      </c>
      <c r="P9161" t="str">
        <f t="shared" si="286"/>
        <v>PORT09 to PORT03</v>
      </c>
      <c r="Q9161" s="3">
        <v>540</v>
      </c>
      <c r="R9161" s="3">
        <v>0.47750351892722243</v>
      </c>
      <c r="S9161" s="10">
        <f t="shared" si="287"/>
        <v>121.76339732644172</v>
      </c>
      <c r="T9161" s="3" t="s">
        <v>197</v>
      </c>
      <c r="V9161"/>
      <c r="X9161"/>
      <c r="AE9161"/>
    </row>
    <row r="9162" spans="1:31" x14ac:dyDescent="0.25">
      <c r="A9162" s="3">
        <v>1447331404.7</v>
      </c>
      <c r="B9162" s="11">
        <v>44659</v>
      </c>
      <c r="C9162" s="3" t="s">
        <v>57</v>
      </c>
      <c r="D9162" s="3" t="s">
        <v>11</v>
      </c>
      <c r="E9162" s="3">
        <v>3</v>
      </c>
      <c r="F9162" s="3" t="s">
        <v>5</v>
      </c>
      <c r="G9162" s="3">
        <v>5</v>
      </c>
      <c r="H9162" s="3">
        <v>0</v>
      </c>
      <c r="I9162" t="s">
        <v>177</v>
      </c>
      <c r="J9162">
        <v>1690630</v>
      </c>
      <c r="K9162" s="3" t="s">
        <v>37</v>
      </c>
      <c r="L9162" s="3" t="s">
        <v>63</v>
      </c>
      <c r="M9162" s="3">
        <v>336</v>
      </c>
      <c r="N9162" s="3">
        <v>2.6168170389153724</v>
      </c>
      <c r="P9162" t="str">
        <f t="shared" si="286"/>
        <v>PORT09 to PORT03</v>
      </c>
      <c r="Q9162" s="3">
        <v>540</v>
      </c>
      <c r="R9162" s="3">
        <v>0.47750351892722243</v>
      </c>
      <c r="S9162" s="10">
        <f t="shared" si="287"/>
        <v>160.44118235954673</v>
      </c>
      <c r="T9162" s="3" t="s">
        <v>197</v>
      </c>
      <c r="V9162"/>
      <c r="X9162"/>
      <c r="AE9162"/>
    </row>
    <row r="9163" spans="1:31" x14ac:dyDescent="0.25">
      <c r="A9163" s="3">
        <v>1447364866.7</v>
      </c>
      <c r="B9163" s="11">
        <v>44660</v>
      </c>
      <c r="C9163" s="3" t="s">
        <v>57</v>
      </c>
      <c r="D9163" s="3" t="s">
        <v>11</v>
      </c>
      <c r="E9163" s="3">
        <v>3</v>
      </c>
      <c r="F9163" s="3" t="s">
        <v>5</v>
      </c>
      <c r="G9163" s="3">
        <v>5</v>
      </c>
      <c r="H9163" s="3">
        <v>0</v>
      </c>
      <c r="I9163" t="s">
        <v>177</v>
      </c>
      <c r="J9163">
        <v>1690630</v>
      </c>
      <c r="K9163" s="3" t="s">
        <v>37</v>
      </c>
      <c r="L9163" s="3" t="s">
        <v>63</v>
      </c>
      <c r="M9163" s="3">
        <v>297</v>
      </c>
      <c r="N9163" s="3">
        <v>1.7445446926102484</v>
      </c>
      <c r="P9163" t="str">
        <f t="shared" si="286"/>
        <v>PORT09 to PORT03</v>
      </c>
      <c r="Q9163" s="3">
        <v>540</v>
      </c>
      <c r="R9163" s="3">
        <v>0.47750351892722243</v>
      </c>
      <c r="S9163" s="10">
        <f t="shared" si="287"/>
        <v>141.81854512138506</v>
      </c>
      <c r="T9163" s="3" t="s">
        <v>197</v>
      </c>
      <c r="V9163"/>
      <c r="X9163"/>
      <c r="AE9163"/>
    </row>
    <row r="9164" spans="1:31" x14ac:dyDescent="0.25">
      <c r="A9164" s="3">
        <v>1447330382.7</v>
      </c>
      <c r="B9164" s="11">
        <v>44653</v>
      </c>
      <c r="C9164" s="3" t="s">
        <v>57</v>
      </c>
      <c r="D9164" s="3" t="s">
        <v>11</v>
      </c>
      <c r="E9164" s="3">
        <v>3</v>
      </c>
      <c r="F9164" s="3" t="s">
        <v>5</v>
      </c>
      <c r="G9164" s="3">
        <v>5</v>
      </c>
      <c r="H9164" s="3">
        <v>0</v>
      </c>
      <c r="I9164" t="s">
        <v>177</v>
      </c>
      <c r="J9164">
        <v>1690630</v>
      </c>
      <c r="K9164" s="3" t="s">
        <v>37</v>
      </c>
      <c r="L9164" s="3" t="s">
        <v>63</v>
      </c>
      <c r="M9164" s="3">
        <v>271</v>
      </c>
      <c r="N9164" s="3">
        <v>1.2211812848271739</v>
      </c>
      <c r="P9164" t="str">
        <f t="shared" si="286"/>
        <v>PORT09 to PORT03</v>
      </c>
      <c r="Q9164" s="3">
        <v>540</v>
      </c>
      <c r="R9164" s="3">
        <v>0.47750351892722243</v>
      </c>
      <c r="S9164" s="10">
        <f t="shared" si="287"/>
        <v>129.40345362927727</v>
      </c>
      <c r="T9164" s="3" t="s">
        <v>197</v>
      </c>
      <c r="V9164"/>
      <c r="X9164"/>
      <c r="AE9164"/>
    </row>
    <row r="9165" spans="1:31" x14ac:dyDescent="0.25">
      <c r="A9165" s="3">
        <v>1447344910.7</v>
      </c>
      <c r="B9165" s="11">
        <v>44660</v>
      </c>
      <c r="C9165" s="3" t="s">
        <v>57</v>
      </c>
      <c r="D9165" s="3" t="s">
        <v>11</v>
      </c>
      <c r="E9165" s="3">
        <v>3</v>
      </c>
      <c r="F9165" s="3" t="s">
        <v>5</v>
      </c>
      <c r="G9165" s="3">
        <v>5</v>
      </c>
      <c r="H9165" s="3">
        <v>0</v>
      </c>
      <c r="I9165" t="s">
        <v>177</v>
      </c>
      <c r="J9165">
        <v>1690630</v>
      </c>
      <c r="K9165" s="3" t="s">
        <v>37</v>
      </c>
      <c r="L9165" s="3" t="s">
        <v>63</v>
      </c>
      <c r="M9165" s="3">
        <v>292</v>
      </c>
      <c r="N9165" s="3">
        <v>0.43613617315256209</v>
      </c>
      <c r="P9165" t="str">
        <f t="shared" si="286"/>
        <v>PORT09 to PORT03</v>
      </c>
      <c r="Q9165" s="3">
        <v>540</v>
      </c>
      <c r="R9165" s="3">
        <v>0.47750351892722243</v>
      </c>
      <c r="S9165" s="10">
        <f t="shared" si="287"/>
        <v>139.43102752674895</v>
      </c>
      <c r="T9165" s="3" t="s">
        <v>197</v>
      </c>
      <c r="V9165"/>
      <c r="X9165"/>
      <c r="AE9165"/>
    </row>
    <row r="9166" spans="1:31" x14ac:dyDescent="0.25">
      <c r="A9166" s="3">
        <v>1447349670.7</v>
      </c>
      <c r="B9166" s="11">
        <v>44665</v>
      </c>
      <c r="C9166" s="3" t="s">
        <v>57</v>
      </c>
      <c r="D9166" s="3" t="s">
        <v>11</v>
      </c>
      <c r="E9166" s="3">
        <v>3</v>
      </c>
      <c r="F9166" s="3" t="s">
        <v>5</v>
      </c>
      <c r="G9166" s="3">
        <v>5</v>
      </c>
      <c r="H9166" s="3">
        <v>0</v>
      </c>
      <c r="I9166" t="s">
        <v>177</v>
      </c>
      <c r="J9166">
        <v>1690630</v>
      </c>
      <c r="K9166" s="3" t="s">
        <v>37</v>
      </c>
      <c r="L9166" s="3" t="s">
        <v>63</v>
      </c>
      <c r="M9166" s="3">
        <v>384</v>
      </c>
      <c r="N9166" s="3">
        <v>2.1806808657628105</v>
      </c>
      <c r="P9166" t="str">
        <f t="shared" si="286"/>
        <v>PORT09 to PORT03</v>
      </c>
      <c r="Q9166" s="3">
        <v>540</v>
      </c>
      <c r="R9166" s="3">
        <v>0.47750351892722243</v>
      </c>
      <c r="S9166" s="10">
        <f t="shared" si="287"/>
        <v>183.3613512680534</v>
      </c>
      <c r="T9166" s="3" t="s">
        <v>197</v>
      </c>
      <c r="V9166"/>
      <c r="X9166"/>
      <c r="AE9166"/>
    </row>
    <row r="9167" spans="1:31" x14ac:dyDescent="0.25">
      <c r="A9167" s="3">
        <v>1447156748.7</v>
      </c>
      <c r="B9167" s="11">
        <v>44652</v>
      </c>
      <c r="C9167" s="3" t="s">
        <v>57</v>
      </c>
      <c r="D9167" s="3" t="s">
        <v>11</v>
      </c>
      <c r="E9167" s="3">
        <v>3</v>
      </c>
      <c r="F9167" s="3" t="s">
        <v>5</v>
      </c>
      <c r="G9167" s="3">
        <v>5</v>
      </c>
      <c r="H9167" s="3">
        <v>0</v>
      </c>
      <c r="I9167" t="s">
        <v>177</v>
      </c>
      <c r="J9167">
        <v>1690627</v>
      </c>
      <c r="K9167" s="3" t="s">
        <v>37</v>
      </c>
      <c r="L9167" s="3" t="s">
        <v>63</v>
      </c>
      <c r="M9167" s="3">
        <v>367</v>
      </c>
      <c r="N9167" s="3">
        <v>3.8418385491678073</v>
      </c>
      <c r="P9167" t="str">
        <f t="shared" si="286"/>
        <v>PORT09 to PORT03</v>
      </c>
      <c r="Q9167" s="3">
        <v>540</v>
      </c>
      <c r="R9167" s="3">
        <v>0.47750351892722243</v>
      </c>
      <c r="S9167" s="10">
        <f t="shared" si="287"/>
        <v>175.24379144629063</v>
      </c>
      <c r="T9167" s="3" t="s">
        <v>197</v>
      </c>
      <c r="V9167"/>
      <c r="X9167"/>
      <c r="AE9167"/>
    </row>
    <row r="9168" spans="1:31" x14ac:dyDescent="0.25">
      <c r="A9168" s="3">
        <v>1447381477.7</v>
      </c>
      <c r="B9168" s="11">
        <v>44654</v>
      </c>
      <c r="C9168" s="3" t="s">
        <v>57</v>
      </c>
      <c r="D9168" s="3" t="s">
        <v>11</v>
      </c>
      <c r="E9168" s="3">
        <v>3</v>
      </c>
      <c r="F9168" s="3" t="s">
        <v>5</v>
      </c>
      <c r="G9168" s="3">
        <v>5</v>
      </c>
      <c r="H9168" s="3">
        <v>0</v>
      </c>
      <c r="I9168" t="s">
        <v>177</v>
      </c>
      <c r="J9168">
        <v>1690627</v>
      </c>
      <c r="K9168" s="3" t="s">
        <v>37</v>
      </c>
      <c r="L9168" s="3" t="s">
        <v>63</v>
      </c>
      <c r="M9168" s="3">
        <v>494</v>
      </c>
      <c r="N9168" s="3">
        <v>6.1469416786684921</v>
      </c>
      <c r="P9168" t="str">
        <f t="shared" si="286"/>
        <v>PORT09 to PORT03</v>
      </c>
      <c r="Q9168" s="3">
        <v>540</v>
      </c>
      <c r="R9168" s="3">
        <v>0.47750351892722243</v>
      </c>
      <c r="S9168" s="10">
        <f t="shared" si="287"/>
        <v>235.88673835004789</v>
      </c>
      <c r="T9168" s="3" t="s">
        <v>197</v>
      </c>
      <c r="V9168"/>
      <c r="X9168"/>
      <c r="AE9168"/>
    </row>
    <row r="9169" spans="1:31" x14ac:dyDescent="0.25">
      <c r="A9169" s="3">
        <v>1447254626.7</v>
      </c>
      <c r="B9169" s="11">
        <v>44665</v>
      </c>
      <c r="C9169" s="3" t="s">
        <v>57</v>
      </c>
      <c r="D9169" s="3" t="s">
        <v>11</v>
      </c>
      <c r="E9169" s="3">
        <v>3</v>
      </c>
      <c r="F9169" s="3" t="s">
        <v>5</v>
      </c>
      <c r="G9169" s="3">
        <v>5</v>
      </c>
      <c r="H9169" s="3">
        <v>0</v>
      </c>
      <c r="I9169" t="s">
        <v>177</v>
      </c>
      <c r="J9169">
        <v>1690627</v>
      </c>
      <c r="K9169" s="3" t="s">
        <v>37</v>
      </c>
      <c r="L9169" s="3" t="s">
        <v>63</v>
      </c>
      <c r="M9169" s="3">
        <v>354</v>
      </c>
      <c r="N9169" s="3">
        <v>1.536735419667123</v>
      </c>
      <c r="P9169" t="str">
        <f t="shared" si="286"/>
        <v>PORT09 to PORT03</v>
      </c>
      <c r="Q9169" s="3">
        <v>540</v>
      </c>
      <c r="R9169" s="3">
        <v>0.47750351892722243</v>
      </c>
      <c r="S9169" s="10">
        <f t="shared" si="287"/>
        <v>169.03624570023675</v>
      </c>
      <c r="T9169" s="3" t="s">
        <v>197</v>
      </c>
      <c r="V9169"/>
      <c r="X9169"/>
      <c r="AE9169"/>
    </row>
    <row r="9170" spans="1:31" x14ac:dyDescent="0.25">
      <c r="A9170" s="3">
        <v>1447254120.7</v>
      </c>
      <c r="B9170" s="11">
        <v>44655</v>
      </c>
      <c r="C9170" s="3" t="s">
        <v>57</v>
      </c>
      <c r="D9170" s="3" t="s">
        <v>11</v>
      </c>
      <c r="E9170" s="3">
        <v>3</v>
      </c>
      <c r="F9170" s="3" t="s">
        <v>5</v>
      </c>
      <c r="G9170" s="3">
        <v>5</v>
      </c>
      <c r="H9170" s="3">
        <v>0</v>
      </c>
      <c r="I9170" t="s">
        <v>177</v>
      </c>
      <c r="J9170">
        <v>1690627</v>
      </c>
      <c r="K9170" s="3" t="s">
        <v>37</v>
      </c>
      <c r="L9170" s="3" t="s">
        <v>63</v>
      </c>
      <c r="M9170" s="3">
        <v>288</v>
      </c>
      <c r="N9170" s="3">
        <v>1.1525515647503422</v>
      </c>
      <c r="P9170" t="str">
        <f t="shared" si="286"/>
        <v>PORT09 to PORT03</v>
      </c>
      <c r="Q9170" s="3">
        <v>540</v>
      </c>
      <c r="R9170" s="3">
        <v>0.47750351892722243</v>
      </c>
      <c r="S9170" s="10">
        <f t="shared" si="287"/>
        <v>137.52101345104006</v>
      </c>
      <c r="T9170" s="3" t="s">
        <v>197</v>
      </c>
      <c r="V9170"/>
      <c r="X9170"/>
      <c r="AE9170"/>
    </row>
    <row r="9171" spans="1:31" x14ac:dyDescent="0.25">
      <c r="A9171" s="3">
        <v>1447392206.7</v>
      </c>
      <c r="B9171" s="11">
        <v>44658</v>
      </c>
      <c r="C9171" s="3" t="s">
        <v>57</v>
      </c>
      <c r="D9171" s="3" t="s">
        <v>11</v>
      </c>
      <c r="E9171" s="3">
        <v>3</v>
      </c>
      <c r="F9171" s="3" t="s">
        <v>5</v>
      </c>
      <c r="G9171" s="3">
        <v>0</v>
      </c>
      <c r="H9171" s="3">
        <v>0</v>
      </c>
      <c r="I9171" t="s">
        <v>177</v>
      </c>
      <c r="J9171">
        <v>1690627</v>
      </c>
      <c r="K9171" s="3" t="s">
        <v>37</v>
      </c>
      <c r="L9171" s="3" t="s">
        <v>63</v>
      </c>
      <c r="M9171" s="3">
        <v>244</v>
      </c>
      <c r="N9171" s="3">
        <v>0.23051031295006844</v>
      </c>
      <c r="P9171" t="str">
        <f t="shared" si="286"/>
        <v>PORT09 to PORT03</v>
      </c>
      <c r="Q9171" s="3">
        <v>540</v>
      </c>
      <c r="R9171" s="3">
        <v>0.47750351892722243</v>
      </c>
      <c r="S9171" s="10">
        <f t="shared" si="287"/>
        <v>116.51085861824227</v>
      </c>
      <c r="T9171" s="3" t="s">
        <v>197</v>
      </c>
      <c r="V9171"/>
      <c r="X9171"/>
      <c r="AE9171"/>
    </row>
    <row r="9172" spans="1:31" x14ac:dyDescent="0.25">
      <c r="A9172" s="3">
        <v>1447371641.7</v>
      </c>
      <c r="B9172" s="11">
        <v>44659</v>
      </c>
      <c r="C9172" s="3" t="s">
        <v>57</v>
      </c>
      <c r="D9172" s="3" t="s">
        <v>11</v>
      </c>
      <c r="E9172" s="3">
        <v>3</v>
      </c>
      <c r="F9172" s="3" t="s">
        <v>5</v>
      </c>
      <c r="G9172" s="3">
        <v>5</v>
      </c>
      <c r="H9172" s="3">
        <v>0</v>
      </c>
      <c r="I9172" t="s">
        <v>177</v>
      </c>
      <c r="J9172">
        <v>1690627</v>
      </c>
      <c r="K9172" s="3" t="s">
        <v>37</v>
      </c>
      <c r="L9172" s="3" t="s">
        <v>63</v>
      </c>
      <c r="M9172" s="3">
        <v>306</v>
      </c>
      <c r="N9172" s="3">
        <v>1.1525515647503422</v>
      </c>
      <c r="P9172" t="str">
        <f t="shared" si="286"/>
        <v>PORT09 to PORT03</v>
      </c>
      <c r="Q9172" s="3">
        <v>540</v>
      </c>
      <c r="R9172" s="3">
        <v>0.47750351892722243</v>
      </c>
      <c r="S9172" s="10">
        <f t="shared" si="287"/>
        <v>146.11607679173005</v>
      </c>
      <c r="T9172" s="3" t="s">
        <v>197</v>
      </c>
      <c r="V9172"/>
      <c r="X9172"/>
      <c r="AE9172"/>
    </row>
    <row r="9173" spans="1:31" x14ac:dyDescent="0.25">
      <c r="A9173" s="3">
        <v>1447211846.7</v>
      </c>
      <c r="B9173" s="11">
        <v>44659</v>
      </c>
      <c r="C9173" s="3" t="s">
        <v>57</v>
      </c>
      <c r="D9173" s="3" t="s">
        <v>11</v>
      </c>
      <c r="E9173" s="3">
        <v>3</v>
      </c>
      <c r="F9173" s="3" t="s">
        <v>5</v>
      </c>
      <c r="G9173" s="3">
        <v>5</v>
      </c>
      <c r="H9173" s="3">
        <v>0</v>
      </c>
      <c r="I9173" t="s">
        <v>177</v>
      </c>
      <c r="J9173">
        <v>1690627</v>
      </c>
      <c r="K9173" s="3" t="s">
        <v>37</v>
      </c>
      <c r="L9173" s="3" t="s">
        <v>63</v>
      </c>
      <c r="M9173" s="3">
        <v>368</v>
      </c>
      <c r="N9173" s="3">
        <v>1.9209192745839037</v>
      </c>
      <c r="P9173" t="str">
        <f t="shared" si="286"/>
        <v>PORT09 to PORT03</v>
      </c>
      <c r="Q9173" s="3">
        <v>540</v>
      </c>
      <c r="R9173" s="3">
        <v>0.47750351892722243</v>
      </c>
      <c r="S9173" s="10">
        <f t="shared" si="287"/>
        <v>175.72129496521785</v>
      </c>
      <c r="T9173" s="3" t="s">
        <v>197</v>
      </c>
      <c r="V9173"/>
      <c r="X9173"/>
      <c r="AE9173"/>
    </row>
    <row r="9174" spans="1:31" x14ac:dyDescent="0.25">
      <c r="A9174" s="3">
        <v>1447264803.7</v>
      </c>
      <c r="B9174" s="11">
        <v>44658</v>
      </c>
      <c r="C9174" s="3" t="s">
        <v>57</v>
      </c>
      <c r="D9174" s="3" t="s">
        <v>11</v>
      </c>
      <c r="E9174" s="3">
        <v>3</v>
      </c>
      <c r="F9174" s="3" t="s">
        <v>5</v>
      </c>
      <c r="G9174" s="3">
        <v>5</v>
      </c>
      <c r="H9174" s="3">
        <v>0</v>
      </c>
      <c r="I9174" t="s">
        <v>177</v>
      </c>
      <c r="J9174">
        <v>1690627</v>
      </c>
      <c r="K9174" s="3" t="s">
        <v>37</v>
      </c>
      <c r="L9174" s="3" t="s">
        <v>63</v>
      </c>
      <c r="M9174" s="3">
        <v>329</v>
      </c>
      <c r="N9174" s="3">
        <v>0.76836770983356151</v>
      </c>
      <c r="P9174" t="str">
        <f t="shared" si="286"/>
        <v>PORT09 to PORT03</v>
      </c>
      <c r="Q9174" s="3">
        <v>540</v>
      </c>
      <c r="R9174" s="3">
        <v>0.47750351892722243</v>
      </c>
      <c r="S9174" s="10">
        <f t="shared" si="287"/>
        <v>157.09865772705618</v>
      </c>
      <c r="T9174" s="3" t="s">
        <v>197</v>
      </c>
      <c r="V9174"/>
      <c r="X9174"/>
      <c r="AE9174"/>
    </row>
    <row r="9175" spans="1:31" x14ac:dyDescent="0.25">
      <c r="A9175" s="3">
        <v>1447189617.7</v>
      </c>
      <c r="B9175" s="11">
        <v>44661</v>
      </c>
      <c r="C9175" s="3" t="s">
        <v>57</v>
      </c>
      <c r="D9175" s="3" t="s">
        <v>11</v>
      </c>
      <c r="E9175" s="3">
        <v>3</v>
      </c>
      <c r="F9175" s="3" t="s">
        <v>5</v>
      </c>
      <c r="G9175" s="3">
        <v>5</v>
      </c>
      <c r="H9175" s="3">
        <v>0</v>
      </c>
      <c r="I9175" t="s">
        <v>177</v>
      </c>
      <c r="J9175">
        <v>1690627</v>
      </c>
      <c r="K9175" s="3" t="s">
        <v>37</v>
      </c>
      <c r="L9175" s="3" t="s">
        <v>63</v>
      </c>
      <c r="M9175" s="3">
        <v>323</v>
      </c>
      <c r="N9175" s="3">
        <v>0.38418385491678075</v>
      </c>
      <c r="P9175" t="str">
        <f t="shared" si="286"/>
        <v>PORT09 to PORT03</v>
      </c>
      <c r="Q9175" s="3">
        <v>540</v>
      </c>
      <c r="R9175" s="3">
        <v>0.47750351892722243</v>
      </c>
      <c r="S9175" s="10">
        <f t="shared" si="287"/>
        <v>154.23363661349285</v>
      </c>
      <c r="T9175" s="3" t="s">
        <v>197</v>
      </c>
      <c r="V9175"/>
      <c r="X9175"/>
      <c r="AE9175"/>
    </row>
    <row r="9176" spans="1:31" x14ac:dyDescent="0.25">
      <c r="A9176" s="3">
        <v>1447398889.7</v>
      </c>
      <c r="B9176" s="11">
        <v>44660</v>
      </c>
      <c r="C9176" s="3" t="s">
        <v>57</v>
      </c>
      <c r="D9176" s="3" t="s">
        <v>11</v>
      </c>
      <c r="E9176" s="3">
        <v>3</v>
      </c>
      <c r="F9176" s="3" t="s">
        <v>5</v>
      </c>
      <c r="G9176" s="3">
        <v>0</v>
      </c>
      <c r="H9176" s="3">
        <v>0</v>
      </c>
      <c r="I9176" t="s">
        <v>177</v>
      </c>
      <c r="J9176">
        <v>1690627</v>
      </c>
      <c r="K9176" s="3" t="s">
        <v>37</v>
      </c>
      <c r="L9176" s="3" t="s">
        <v>63</v>
      </c>
      <c r="M9176" s="3">
        <v>322</v>
      </c>
      <c r="N9176" s="3">
        <v>0.23051031295006844</v>
      </c>
      <c r="P9176" t="str">
        <f t="shared" si="286"/>
        <v>PORT09 to PORT03</v>
      </c>
      <c r="Q9176" s="3">
        <v>540</v>
      </c>
      <c r="R9176" s="3">
        <v>0.47750351892722243</v>
      </c>
      <c r="S9176" s="10">
        <f t="shared" si="287"/>
        <v>153.75613309456563</v>
      </c>
      <c r="T9176" s="3" t="s">
        <v>197</v>
      </c>
      <c r="V9176"/>
      <c r="X9176"/>
      <c r="AE9176"/>
    </row>
    <row r="9177" spans="1:31" x14ac:dyDescent="0.25">
      <c r="A9177" s="3">
        <v>1447269823.7</v>
      </c>
      <c r="B9177" s="11">
        <v>44654</v>
      </c>
      <c r="C9177" s="3" t="s">
        <v>57</v>
      </c>
      <c r="D9177" s="3" t="s">
        <v>11</v>
      </c>
      <c r="E9177" s="3">
        <v>3</v>
      </c>
      <c r="F9177" s="3" t="s">
        <v>5</v>
      </c>
      <c r="G9177" s="3">
        <v>5</v>
      </c>
      <c r="H9177" s="3">
        <v>0</v>
      </c>
      <c r="I9177" t="s">
        <v>177</v>
      </c>
      <c r="J9177">
        <v>1690627</v>
      </c>
      <c r="K9177" s="3" t="s">
        <v>37</v>
      </c>
      <c r="L9177" s="3" t="s">
        <v>63</v>
      </c>
      <c r="M9177" s="3">
        <v>387</v>
      </c>
      <c r="N9177" s="3">
        <v>2.3051031295006843</v>
      </c>
      <c r="P9177" t="str">
        <f t="shared" si="286"/>
        <v>PORT09 to PORT03</v>
      </c>
      <c r="Q9177" s="3">
        <v>540</v>
      </c>
      <c r="R9177" s="3">
        <v>0.47750351892722243</v>
      </c>
      <c r="S9177" s="10">
        <f t="shared" si="287"/>
        <v>184.79386182483509</v>
      </c>
      <c r="T9177" s="3" t="s">
        <v>197</v>
      </c>
      <c r="V9177"/>
      <c r="X9177"/>
      <c r="AE9177"/>
    </row>
    <row r="9178" spans="1:31" x14ac:dyDescent="0.25">
      <c r="A9178" s="3">
        <v>1447349669.7</v>
      </c>
      <c r="B9178" s="11">
        <v>44661</v>
      </c>
      <c r="C9178" s="3" t="s">
        <v>57</v>
      </c>
      <c r="D9178" s="3" t="s">
        <v>11</v>
      </c>
      <c r="E9178" s="3">
        <v>3</v>
      </c>
      <c r="F9178" s="3" t="s">
        <v>5</v>
      </c>
      <c r="G9178" s="3">
        <v>5</v>
      </c>
      <c r="H9178" s="3">
        <v>0</v>
      </c>
      <c r="I9178" t="s">
        <v>177</v>
      </c>
      <c r="J9178">
        <v>1690627</v>
      </c>
      <c r="K9178" s="3" t="s">
        <v>37</v>
      </c>
      <c r="L9178" s="3" t="s">
        <v>63</v>
      </c>
      <c r="M9178" s="3">
        <v>332</v>
      </c>
      <c r="N9178" s="3">
        <v>1.536735419667123</v>
      </c>
      <c r="P9178" t="str">
        <f t="shared" si="286"/>
        <v>PORT09 to PORT03</v>
      </c>
      <c r="Q9178" s="3">
        <v>540</v>
      </c>
      <c r="R9178" s="3">
        <v>0.47750351892722243</v>
      </c>
      <c r="S9178" s="10">
        <f t="shared" si="287"/>
        <v>158.53116828383784</v>
      </c>
      <c r="T9178" s="3" t="s">
        <v>197</v>
      </c>
      <c r="V9178"/>
      <c r="X9178"/>
      <c r="AE9178"/>
    </row>
    <row r="9179" spans="1:31" x14ac:dyDescent="0.25">
      <c r="A9179" s="3">
        <v>1447343143.7</v>
      </c>
      <c r="B9179" s="11">
        <v>44665</v>
      </c>
      <c r="C9179" s="3" t="s">
        <v>57</v>
      </c>
      <c r="D9179" s="3" t="s">
        <v>11</v>
      </c>
      <c r="E9179" s="3">
        <v>3</v>
      </c>
      <c r="F9179" s="3" t="s">
        <v>5</v>
      </c>
      <c r="G9179" s="3">
        <v>5</v>
      </c>
      <c r="H9179" s="3">
        <v>0</v>
      </c>
      <c r="I9179" t="s">
        <v>177</v>
      </c>
      <c r="J9179">
        <v>1690627</v>
      </c>
      <c r="K9179" s="3" t="s">
        <v>37</v>
      </c>
      <c r="L9179" s="3" t="s">
        <v>63</v>
      </c>
      <c r="M9179" s="3">
        <v>356</v>
      </c>
      <c r="N9179" s="3">
        <v>2.3051031295006843</v>
      </c>
      <c r="P9179" t="str">
        <f t="shared" si="286"/>
        <v>PORT09 to PORT03</v>
      </c>
      <c r="Q9179" s="3">
        <v>540</v>
      </c>
      <c r="R9179" s="3">
        <v>0.47750351892722243</v>
      </c>
      <c r="S9179" s="10">
        <f t="shared" si="287"/>
        <v>169.99125273809119</v>
      </c>
      <c r="T9179" s="3" t="s">
        <v>197</v>
      </c>
      <c r="V9179"/>
      <c r="X9179"/>
      <c r="AE9179"/>
    </row>
    <row r="9180" spans="1:31" x14ac:dyDescent="0.25">
      <c r="A9180" s="3">
        <v>1447164240.7</v>
      </c>
      <c r="B9180" s="11">
        <v>44654</v>
      </c>
      <c r="C9180" s="3" t="s">
        <v>57</v>
      </c>
      <c r="D9180" s="3" t="s">
        <v>11</v>
      </c>
      <c r="E9180" s="3">
        <v>3</v>
      </c>
      <c r="F9180" s="3" t="s">
        <v>5</v>
      </c>
      <c r="G9180" s="3">
        <v>5</v>
      </c>
      <c r="H9180" s="3">
        <v>0</v>
      </c>
      <c r="I9180" t="s">
        <v>177</v>
      </c>
      <c r="J9180">
        <v>1690627</v>
      </c>
      <c r="K9180" s="3" t="s">
        <v>37</v>
      </c>
      <c r="L9180" s="3" t="s">
        <v>63</v>
      </c>
      <c r="M9180" s="3">
        <v>271</v>
      </c>
      <c r="N9180" s="3">
        <v>1.1525515647503422</v>
      </c>
      <c r="P9180" t="str">
        <f t="shared" si="286"/>
        <v>PORT09 to PORT03</v>
      </c>
      <c r="Q9180" s="3">
        <v>540</v>
      </c>
      <c r="R9180" s="3">
        <v>0.47750351892722243</v>
      </c>
      <c r="S9180" s="10">
        <f t="shared" si="287"/>
        <v>129.40345362927727</v>
      </c>
      <c r="T9180" s="3" t="s">
        <v>197</v>
      </c>
      <c r="V9180"/>
      <c r="X9180"/>
      <c r="AE9180"/>
    </row>
    <row r="9181" spans="1:31" x14ac:dyDescent="0.25">
      <c r="A9181" s="3">
        <v>1447243006.7</v>
      </c>
      <c r="B9181" s="11">
        <v>44665</v>
      </c>
      <c r="C9181" s="3" t="s">
        <v>57</v>
      </c>
      <c r="D9181" s="3" t="s">
        <v>11</v>
      </c>
      <c r="E9181" s="3">
        <v>3</v>
      </c>
      <c r="F9181" s="3" t="s">
        <v>5</v>
      </c>
      <c r="G9181" s="3">
        <v>5</v>
      </c>
      <c r="H9181" s="3">
        <v>0</v>
      </c>
      <c r="I9181" t="s">
        <v>177</v>
      </c>
      <c r="J9181">
        <v>1690627</v>
      </c>
      <c r="K9181" s="3" t="s">
        <v>37</v>
      </c>
      <c r="L9181" s="3" t="s">
        <v>63</v>
      </c>
      <c r="M9181" s="3">
        <v>535</v>
      </c>
      <c r="N9181" s="3">
        <v>10.525515647503422</v>
      </c>
      <c r="P9181" t="str">
        <f t="shared" si="286"/>
        <v>PORT09 to PORT03</v>
      </c>
      <c r="Q9181" s="3">
        <v>540</v>
      </c>
      <c r="R9181" s="3">
        <v>0.47750351892722243</v>
      </c>
      <c r="S9181" s="10">
        <f t="shared" si="287"/>
        <v>255.46438262606401</v>
      </c>
      <c r="T9181" s="3" t="s">
        <v>197</v>
      </c>
      <c r="V9181"/>
      <c r="X9181"/>
      <c r="AE9181"/>
    </row>
    <row r="9182" spans="1:31" x14ac:dyDescent="0.25">
      <c r="A9182" s="3">
        <v>1447391390.7</v>
      </c>
      <c r="B9182" s="11">
        <v>44653</v>
      </c>
      <c r="C9182" s="3" t="s">
        <v>57</v>
      </c>
      <c r="D9182" s="3" t="s">
        <v>11</v>
      </c>
      <c r="E9182" s="3">
        <v>3</v>
      </c>
      <c r="F9182" s="3" t="s">
        <v>5</v>
      </c>
      <c r="G9182" s="3">
        <v>0</v>
      </c>
      <c r="H9182" s="3">
        <v>0</v>
      </c>
      <c r="I9182" t="s">
        <v>177</v>
      </c>
      <c r="J9182">
        <v>1690627</v>
      </c>
      <c r="K9182" s="3" t="s">
        <v>37</v>
      </c>
      <c r="L9182" s="3" t="s">
        <v>63</v>
      </c>
      <c r="M9182" s="3">
        <v>286</v>
      </c>
      <c r="N9182" s="3">
        <v>0.38418385491678075</v>
      </c>
      <c r="P9182" t="str">
        <f t="shared" si="286"/>
        <v>PORT09 to PORT03</v>
      </c>
      <c r="Q9182" s="3">
        <v>540</v>
      </c>
      <c r="R9182" s="3">
        <v>0.47750351892722243</v>
      </c>
      <c r="S9182" s="10">
        <f t="shared" si="287"/>
        <v>136.56600641318562</v>
      </c>
      <c r="T9182" s="3" t="s">
        <v>197</v>
      </c>
      <c r="V9182"/>
      <c r="X9182"/>
      <c r="AE9182"/>
    </row>
    <row r="9183" spans="1:31" x14ac:dyDescent="0.25">
      <c r="A9183" s="3">
        <v>1447344911.7</v>
      </c>
      <c r="B9183" s="11">
        <v>44659</v>
      </c>
      <c r="C9183" s="3" t="s">
        <v>57</v>
      </c>
      <c r="D9183" s="3" t="s">
        <v>11</v>
      </c>
      <c r="E9183" s="3">
        <v>3</v>
      </c>
      <c r="F9183" s="3" t="s">
        <v>5</v>
      </c>
      <c r="G9183" s="3">
        <v>5</v>
      </c>
      <c r="H9183" s="3">
        <v>0</v>
      </c>
      <c r="I9183" t="s">
        <v>177</v>
      </c>
      <c r="J9183">
        <v>1690628</v>
      </c>
      <c r="K9183" s="3" t="s">
        <v>37</v>
      </c>
      <c r="L9183" s="3" t="s">
        <v>63</v>
      </c>
      <c r="M9183" s="3">
        <v>277</v>
      </c>
      <c r="N9183" s="3">
        <v>0.69240177056721008</v>
      </c>
      <c r="P9183" t="str">
        <f t="shared" si="286"/>
        <v>PORT09 to PORT03</v>
      </c>
      <c r="Q9183" s="3">
        <v>540</v>
      </c>
      <c r="R9183" s="3">
        <v>0.47750351892722243</v>
      </c>
      <c r="S9183" s="10">
        <f t="shared" si="287"/>
        <v>132.26847474284062</v>
      </c>
      <c r="T9183" s="3" t="s">
        <v>197</v>
      </c>
      <c r="V9183"/>
      <c r="X9183"/>
      <c r="AE9183"/>
    </row>
    <row r="9184" spans="1:31" x14ac:dyDescent="0.25">
      <c r="A9184" s="3">
        <v>1447251051.7</v>
      </c>
      <c r="B9184" s="11">
        <v>44655</v>
      </c>
      <c r="C9184" s="3" t="s">
        <v>57</v>
      </c>
      <c r="D9184" s="3" t="s">
        <v>11</v>
      </c>
      <c r="E9184" s="3">
        <v>3</v>
      </c>
      <c r="F9184" s="3" t="s">
        <v>5</v>
      </c>
      <c r="G9184" s="3">
        <v>5</v>
      </c>
      <c r="H9184" s="3">
        <v>0</v>
      </c>
      <c r="I9184" t="s">
        <v>177</v>
      </c>
      <c r="J9184">
        <v>1690628</v>
      </c>
      <c r="K9184" s="3" t="s">
        <v>37</v>
      </c>
      <c r="L9184" s="3" t="s">
        <v>63</v>
      </c>
      <c r="M9184" s="3">
        <v>311</v>
      </c>
      <c r="N9184" s="3">
        <v>1.3848035411344202</v>
      </c>
      <c r="P9184" t="str">
        <f t="shared" si="286"/>
        <v>PORT09 to PORT03</v>
      </c>
      <c r="Q9184" s="3">
        <v>540</v>
      </c>
      <c r="R9184" s="3">
        <v>0.47750351892722243</v>
      </c>
      <c r="S9184" s="10">
        <f t="shared" si="287"/>
        <v>148.50359438636619</v>
      </c>
      <c r="T9184" s="3" t="s">
        <v>197</v>
      </c>
      <c r="V9184"/>
      <c r="X9184"/>
      <c r="AE9184"/>
    </row>
    <row r="9185" spans="1:31" x14ac:dyDescent="0.25">
      <c r="A9185" s="3">
        <v>1447421465.7</v>
      </c>
      <c r="B9185" s="11">
        <v>44653</v>
      </c>
      <c r="C9185" s="3" t="s">
        <v>57</v>
      </c>
      <c r="D9185" s="3" t="s">
        <v>11</v>
      </c>
      <c r="E9185" s="3">
        <v>3</v>
      </c>
      <c r="F9185" s="3" t="s">
        <v>5</v>
      </c>
      <c r="G9185" s="3">
        <v>0</v>
      </c>
      <c r="H9185" s="3">
        <v>0</v>
      </c>
      <c r="I9185" t="s">
        <v>177</v>
      </c>
      <c r="J9185">
        <v>1690628</v>
      </c>
      <c r="K9185" s="3" t="s">
        <v>37</v>
      </c>
      <c r="L9185" s="3" t="s">
        <v>63</v>
      </c>
      <c r="M9185" s="3">
        <v>318</v>
      </c>
      <c r="N9185" s="3">
        <v>0.34620088528360504</v>
      </c>
      <c r="P9185" t="str">
        <f t="shared" si="286"/>
        <v>PORT09 to PORT03</v>
      </c>
      <c r="Q9185" s="3">
        <v>540</v>
      </c>
      <c r="R9185" s="3">
        <v>0.47750351892722243</v>
      </c>
      <c r="S9185" s="10">
        <f t="shared" si="287"/>
        <v>151.84611901885674</v>
      </c>
      <c r="T9185" s="3" t="s">
        <v>197</v>
      </c>
      <c r="V9185"/>
      <c r="X9185"/>
      <c r="AE9185"/>
    </row>
    <row r="9186" spans="1:31" x14ac:dyDescent="0.25">
      <c r="A9186" s="3">
        <v>1447322574.7</v>
      </c>
      <c r="B9186" s="11">
        <v>44661</v>
      </c>
      <c r="C9186" s="3" t="s">
        <v>57</v>
      </c>
      <c r="D9186" s="3" t="s">
        <v>11</v>
      </c>
      <c r="E9186" s="3">
        <v>3</v>
      </c>
      <c r="F9186" s="3" t="s">
        <v>5</v>
      </c>
      <c r="G9186" s="3">
        <v>5</v>
      </c>
      <c r="H9186" s="3">
        <v>0</v>
      </c>
      <c r="I9186" t="s">
        <v>177</v>
      </c>
      <c r="J9186">
        <v>1690628</v>
      </c>
      <c r="K9186" s="3" t="s">
        <v>37</v>
      </c>
      <c r="L9186" s="3" t="s">
        <v>63</v>
      </c>
      <c r="M9186" s="3">
        <v>268</v>
      </c>
      <c r="N9186" s="3">
        <v>1.038602655850815</v>
      </c>
      <c r="P9186" t="str">
        <f t="shared" si="286"/>
        <v>PORT09 to PORT03</v>
      </c>
      <c r="Q9186" s="3">
        <v>540</v>
      </c>
      <c r="R9186" s="3">
        <v>0.47750351892722243</v>
      </c>
      <c r="S9186" s="10">
        <f t="shared" si="287"/>
        <v>127.97094307249561</v>
      </c>
      <c r="T9186" s="3" t="s">
        <v>197</v>
      </c>
      <c r="V9186"/>
      <c r="X9186"/>
      <c r="AE9186"/>
    </row>
    <row r="9187" spans="1:31" x14ac:dyDescent="0.25">
      <c r="A9187" s="3">
        <v>1447175905.7</v>
      </c>
      <c r="B9187" s="11">
        <v>44653</v>
      </c>
      <c r="C9187" s="3" t="s">
        <v>57</v>
      </c>
      <c r="D9187" s="3" t="s">
        <v>11</v>
      </c>
      <c r="E9187" s="3">
        <v>3</v>
      </c>
      <c r="F9187" s="3" t="s">
        <v>5</v>
      </c>
      <c r="G9187" s="3">
        <v>5</v>
      </c>
      <c r="H9187" s="3">
        <v>0</v>
      </c>
      <c r="I9187" t="s">
        <v>177</v>
      </c>
      <c r="J9187">
        <v>1690628</v>
      </c>
      <c r="K9187" s="3" t="s">
        <v>37</v>
      </c>
      <c r="L9187" s="3" t="s">
        <v>63</v>
      </c>
      <c r="M9187" s="3">
        <v>336</v>
      </c>
      <c r="N9187" s="3">
        <v>0.69240177056721008</v>
      </c>
      <c r="P9187" t="str">
        <f t="shared" si="286"/>
        <v>PORT09 to PORT03</v>
      </c>
      <c r="Q9187" s="3">
        <v>540</v>
      </c>
      <c r="R9187" s="3">
        <v>0.47750351892722243</v>
      </c>
      <c r="S9187" s="10">
        <f t="shared" si="287"/>
        <v>160.44118235954673</v>
      </c>
      <c r="T9187" s="3" t="s">
        <v>197</v>
      </c>
      <c r="V9187"/>
      <c r="X9187"/>
      <c r="AE9187"/>
    </row>
    <row r="9188" spans="1:31" x14ac:dyDescent="0.25">
      <c r="A9188" s="3">
        <v>1447375339.7</v>
      </c>
      <c r="B9188" s="11">
        <v>44659</v>
      </c>
      <c r="C9188" s="3" t="s">
        <v>57</v>
      </c>
      <c r="D9188" s="3" t="s">
        <v>11</v>
      </c>
      <c r="E9188" s="3">
        <v>3</v>
      </c>
      <c r="F9188" s="3" t="s">
        <v>5</v>
      </c>
      <c r="G9188" s="3">
        <v>5</v>
      </c>
      <c r="H9188" s="3">
        <v>0</v>
      </c>
      <c r="I9188" t="s">
        <v>177</v>
      </c>
      <c r="J9188">
        <v>1690628</v>
      </c>
      <c r="K9188" s="3" t="s">
        <v>37</v>
      </c>
      <c r="L9188" s="3" t="s">
        <v>63</v>
      </c>
      <c r="M9188" s="3">
        <v>307</v>
      </c>
      <c r="N9188" s="3">
        <v>1.038602655850815</v>
      </c>
      <c r="P9188" t="str">
        <f t="shared" si="286"/>
        <v>PORT09 to PORT03</v>
      </c>
      <c r="Q9188" s="3">
        <v>540</v>
      </c>
      <c r="R9188" s="3">
        <v>0.47750351892722243</v>
      </c>
      <c r="S9188" s="10">
        <f t="shared" si="287"/>
        <v>146.59358031065727</v>
      </c>
      <c r="T9188" s="3" t="s">
        <v>197</v>
      </c>
      <c r="V9188"/>
      <c r="X9188"/>
      <c r="AE9188"/>
    </row>
    <row r="9189" spans="1:31" x14ac:dyDescent="0.25">
      <c r="A9189" s="3">
        <v>1447306688.7</v>
      </c>
      <c r="B9189" s="11">
        <v>44661</v>
      </c>
      <c r="C9189" s="3" t="s">
        <v>57</v>
      </c>
      <c r="D9189" s="3" t="s">
        <v>11</v>
      </c>
      <c r="E9189" s="3">
        <v>3</v>
      </c>
      <c r="F9189" s="3" t="s">
        <v>5</v>
      </c>
      <c r="G9189" s="3">
        <v>5</v>
      </c>
      <c r="H9189" s="3">
        <v>0</v>
      </c>
      <c r="I9189" t="s">
        <v>177</v>
      </c>
      <c r="J9189">
        <v>1690628</v>
      </c>
      <c r="K9189" s="3" t="s">
        <v>37</v>
      </c>
      <c r="L9189" s="3" t="s">
        <v>63</v>
      </c>
      <c r="M9189" s="3">
        <v>246</v>
      </c>
      <c r="N9189" s="3">
        <v>0.34620088528360504</v>
      </c>
      <c r="P9189" t="str">
        <f t="shared" si="286"/>
        <v>PORT09 to PORT03</v>
      </c>
      <c r="Q9189" s="3">
        <v>540</v>
      </c>
      <c r="R9189" s="3">
        <v>0.47750351892722243</v>
      </c>
      <c r="S9189" s="10">
        <f t="shared" si="287"/>
        <v>117.46586565609671</v>
      </c>
      <c r="T9189" s="3" t="s">
        <v>197</v>
      </c>
      <c r="V9189"/>
      <c r="X9189"/>
      <c r="AE9189"/>
    </row>
    <row r="9190" spans="1:31" x14ac:dyDescent="0.25">
      <c r="A9190" s="3">
        <v>1447156749.7</v>
      </c>
      <c r="B9190" s="11">
        <v>44665</v>
      </c>
      <c r="C9190" s="3" t="s">
        <v>57</v>
      </c>
      <c r="D9190" s="3" t="s">
        <v>11</v>
      </c>
      <c r="E9190" s="3">
        <v>3</v>
      </c>
      <c r="F9190" s="3" t="s">
        <v>5</v>
      </c>
      <c r="G9190" s="3">
        <v>5</v>
      </c>
      <c r="H9190" s="3">
        <v>0</v>
      </c>
      <c r="I9190" t="s">
        <v>177</v>
      </c>
      <c r="J9190">
        <v>1690628</v>
      </c>
      <c r="K9190" s="3" t="s">
        <v>37</v>
      </c>
      <c r="L9190" s="3" t="s">
        <v>63</v>
      </c>
      <c r="M9190" s="3">
        <v>363</v>
      </c>
      <c r="N9190" s="3">
        <v>1.3848035411344202</v>
      </c>
      <c r="P9190" t="str">
        <f t="shared" si="286"/>
        <v>PORT09 to PORT03</v>
      </c>
      <c r="Q9190" s="3">
        <v>540</v>
      </c>
      <c r="R9190" s="3">
        <v>0.47750351892722243</v>
      </c>
      <c r="S9190" s="10">
        <f t="shared" si="287"/>
        <v>173.33377737058174</v>
      </c>
      <c r="T9190" s="3" t="s">
        <v>197</v>
      </c>
      <c r="V9190"/>
      <c r="X9190"/>
      <c r="AE9190"/>
    </row>
    <row r="9191" spans="1:31" x14ac:dyDescent="0.25">
      <c r="A9191" s="3">
        <v>1447317063.7</v>
      </c>
      <c r="B9191" s="11">
        <v>44660</v>
      </c>
      <c r="C9191" s="3" t="s">
        <v>57</v>
      </c>
      <c r="D9191" s="3" t="s">
        <v>11</v>
      </c>
      <c r="E9191" s="3">
        <v>3</v>
      </c>
      <c r="F9191" s="3" t="s">
        <v>5</v>
      </c>
      <c r="G9191" s="3">
        <v>5</v>
      </c>
      <c r="H9191" s="3">
        <v>0</v>
      </c>
      <c r="I9191" t="s">
        <v>177</v>
      </c>
      <c r="J9191">
        <v>1690628</v>
      </c>
      <c r="K9191" s="3" t="s">
        <v>37</v>
      </c>
      <c r="L9191" s="3" t="s">
        <v>63</v>
      </c>
      <c r="M9191" s="3">
        <v>263</v>
      </c>
      <c r="N9191" s="3">
        <v>0.69240177056721008</v>
      </c>
      <c r="P9191" t="str">
        <f t="shared" si="286"/>
        <v>PORT09 to PORT03</v>
      </c>
      <c r="Q9191" s="3">
        <v>540</v>
      </c>
      <c r="R9191" s="3">
        <v>0.47750351892722243</v>
      </c>
      <c r="S9191" s="10">
        <f t="shared" si="287"/>
        <v>125.58342547785949</v>
      </c>
      <c r="T9191" s="3" t="s">
        <v>197</v>
      </c>
      <c r="V9191"/>
      <c r="X9191"/>
      <c r="AE9191"/>
    </row>
    <row r="9192" spans="1:31" x14ac:dyDescent="0.25">
      <c r="A9192" s="3">
        <v>1447421411.7</v>
      </c>
      <c r="B9192" s="11">
        <v>44660</v>
      </c>
      <c r="C9192" s="3" t="s">
        <v>57</v>
      </c>
      <c r="D9192" s="3" t="s">
        <v>11</v>
      </c>
      <c r="E9192" s="3">
        <v>3</v>
      </c>
      <c r="F9192" s="3" t="s">
        <v>5</v>
      </c>
      <c r="G9192" s="3">
        <v>0</v>
      </c>
      <c r="H9192" s="3">
        <v>0</v>
      </c>
      <c r="I9192" t="s">
        <v>177</v>
      </c>
      <c r="J9192">
        <v>1690628</v>
      </c>
      <c r="K9192" s="3" t="s">
        <v>37</v>
      </c>
      <c r="L9192" s="3" t="s">
        <v>63</v>
      </c>
      <c r="M9192" s="3">
        <v>322</v>
      </c>
      <c r="N9192" s="3">
        <v>1.7310044264180251</v>
      </c>
      <c r="P9192" t="str">
        <f t="shared" si="286"/>
        <v>PORT09 to PORT03</v>
      </c>
      <c r="Q9192" s="3">
        <v>540</v>
      </c>
      <c r="R9192" s="3">
        <v>0.47750351892722243</v>
      </c>
      <c r="S9192" s="10">
        <f t="shared" si="287"/>
        <v>153.75613309456563</v>
      </c>
      <c r="T9192" s="3" t="s">
        <v>197</v>
      </c>
      <c r="V9192"/>
      <c r="X9192"/>
      <c r="AE9192"/>
    </row>
    <row r="9193" spans="1:31" x14ac:dyDescent="0.25">
      <c r="A9193" s="3">
        <v>1447185420.7</v>
      </c>
      <c r="B9193" s="11">
        <v>44665</v>
      </c>
      <c r="C9193" s="3" t="s">
        <v>57</v>
      </c>
      <c r="D9193" s="3" t="s">
        <v>11</v>
      </c>
      <c r="E9193" s="3">
        <v>3</v>
      </c>
      <c r="F9193" s="3" t="s">
        <v>5</v>
      </c>
      <c r="G9193" s="3">
        <v>5</v>
      </c>
      <c r="H9193" s="3">
        <v>0</v>
      </c>
      <c r="I9193" t="s">
        <v>177</v>
      </c>
      <c r="J9193">
        <v>1690628</v>
      </c>
      <c r="K9193" s="3" t="s">
        <v>37</v>
      </c>
      <c r="L9193" s="3" t="s">
        <v>63</v>
      </c>
      <c r="M9193" s="3">
        <v>269</v>
      </c>
      <c r="N9193" s="3">
        <v>0.69240177056721008</v>
      </c>
      <c r="P9193" t="str">
        <f t="shared" si="286"/>
        <v>PORT09 to PORT03</v>
      </c>
      <c r="Q9193" s="3">
        <v>540</v>
      </c>
      <c r="R9193" s="3">
        <v>0.47750351892722243</v>
      </c>
      <c r="S9193" s="10">
        <f t="shared" si="287"/>
        <v>128.44844659142282</v>
      </c>
      <c r="T9193" s="3" t="s">
        <v>197</v>
      </c>
      <c r="V9193"/>
      <c r="X9193"/>
      <c r="AE9193"/>
    </row>
    <row r="9194" spans="1:31" x14ac:dyDescent="0.25">
      <c r="A9194" s="3">
        <v>1447336328.7</v>
      </c>
      <c r="B9194" s="11">
        <v>44655</v>
      </c>
      <c r="C9194" s="3" t="s">
        <v>57</v>
      </c>
      <c r="D9194" s="3" t="s">
        <v>11</v>
      </c>
      <c r="E9194" s="3">
        <v>3</v>
      </c>
      <c r="F9194" s="3" t="s">
        <v>5</v>
      </c>
      <c r="G9194" s="3">
        <v>5</v>
      </c>
      <c r="H9194" s="3">
        <v>0</v>
      </c>
      <c r="I9194" t="s">
        <v>177</v>
      </c>
      <c r="J9194">
        <v>1690628</v>
      </c>
      <c r="K9194" s="3" t="s">
        <v>37</v>
      </c>
      <c r="L9194" s="3" t="s">
        <v>63</v>
      </c>
      <c r="M9194" s="3">
        <v>330</v>
      </c>
      <c r="N9194" s="3">
        <v>0.69240177056721008</v>
      </c>
      <c r="P9194" t="str">
        <f t="shared" si="286"/>
        <v>PORT09 to PORT03</v>
      </c>
      <c r="Q9194" s="3">
        <v>540</v>
      </c>
      <c r="R9194" s="3">
        <v>0.47750351892722243</v>
      </c>
      <c r="S9194" s="10">
        <f t="shared" si="287"/>
        <v>157.5761612459834</v>
      </c>
      <c r="T9194" s="3" t="s">
        <v>197</v>
      </c>
      <c r="V9194"/>
      <c r="X9194"/>
      <c r="AE9194"/>
    </row>
    <row r="9195" spans="1:31" x14ac:dyDescent="0.25">
      <c r="A9195" s="3">
        <v>1447398285.7</v>
      </c>
      <c r="B9195" s="11">
        <v>44660</v>
      </c>
      <c r="C9195" s="3" t="s">
        <v>57</v>
      </c>
      <c r="D9195" s="3" t="s">
        <v>11</v>
      </c>
      <c r="E9195" s="3">
        <v>3</v>
      </c>
      <c r="F9195" s="3" t="s">
        <v>5</v>
      </c>
      <c r="G9195" s="3">
        <v>0</v>
      </c>
      <c r="H9195" s="3">
        <v>0</v>
      </c>
      <c r="I9195" t="s">
        <v>177</v>
      </c>
      <c r="J9195">
        <v>1690628</v>
      </c>
      <c r="K9195" s="3" t="s">
        <v>37</v>
      </c>
      <c r="L9195" s="3" t="s">
        <v>63</v>
      </c>
      <c r="M9195" s="3">
        <v>258</v>
      </c>
      <c r="N9195" s="3">
        <v>0.34620088528360504</v>
      </c>
      <c r="P9195" t="str">
        <f t="shared" si="286"/>
        <v>PORT09 to PORT03</v>
      </c>
      <c r="Q9195" s="3">
        <v>540</v>
      </c>
      <c r="R9195" s="3">
        <v>0.47750351892722243</v>
      </c>
      <c r="S9195" s="10">
        <f t="shared" si="287"/>
        <v>123.19590788322338</v>
      </c>
      <c r="T9195" s="3" t="s">
        <v>197</v>
      </c>
      <c r="V9195"/>
      <c r="X9195"/>
      <c r="AE9195"/>
    </row>
    <row r="9196" spans="1:31" x14ac:dyDescent="0.25">
      <c r="A9196" s="3">
        <v>1447411618.7</v>
      </c>
      <c r="B9196" s="11">
        <v>44658</v>
      </c>
      <c r="C9196" s="3" t="s">
        <v>57</v>
      </c>
      <c r="D9196" s="3" t="s">
        <v>11</v>
      </c>
      <c r="E9196" s="3">
        <v>3</v>
      </c>
      <c r="F9196" s="3" t="s">
        <v>5</v>
      </c>
      <c r="G9196" s="3">
        <v>0</v>
      </c>
      <c r="H9196" s="3">
        <v>0</v>
      </c>
      <c r="I9196" t="s">
        <v>177</v>
      </c>
      <c r="J9196">
        <v>1690628</v>
      </c>
      <c r="K9196" s="3" t="s">
        <v>37</v>
      </c>
      <c r="L9196" s="3" t="s">
        <v>63</v>
      </c>
      <c r="M9196" s="3">
        <v>370</v>
      </c>
      <c r="N9196" s="3">
        <v>1.3155633640776991</v>
      </c>
      <c r="P9196" t="str">
        <f t="shared" si="286"/>
        <v>PORT09 to PORT03</v>
      </c>
      <c r="Q9196" s="3">
        <v>540</v>
      </c>
      <c r="R9196" s="3">
        <v>0.47750351892722243</v>
      </c>
      <c r="S9196" s="10">
        <f t="shared" si="287"/>
        <v>176.67630200307229</v>
      </c>
      <c r="T9196" s="3" t="s">
        <v>197</v>
      </c>
      <c r="V9196"/>
      <c r="X9196"/>
      <c r="AE9196"/>
    </row>
    <row r="9197" spans="1:31" x14ac:dyDescent="0.25">
      <c r="A9197" s="3">
        <v>1447362763.7</v>
      </c>
      <c r="B9197" s="11">
        <v>44653</v>
      </c>
      <c r="C9197" s="3" t="s">
        <v>57</v>
      </c>
      <c r="D9197" s="3" t="s">
        <v>11</v>
      </c>
      <c r="E9197" s="3">
        <v>3</v>
      </c>
      <c r="F9197" s="3" t="s">
        <v>5</v>
      </c>
      <c r="G9197" s="3">
        <v>5</v>
      </c>
      <c r="H9197" s="3">
        <v>0</v>
      </c>
      <c r="I9197" t="s">
        <v>177</v>
      </c>
      <c r="J9197">
        <v>1690628</v>
      </c>
      <c r="K9197" s="3" t="s">
        <v>37</v>
      </c>
      <c r="L9197" s="3" t="s">
        <v>63</v>
      </c>
      <c r="M9197" s="3">
        <v>311</v>
      </c>
      <c r="N9197" s="3">
        <v>0.69240177056721008</v>
      </c>
      <c r="P9197" t="str">
        <f t="shared" si="286"/>
        <v>PORT09 to PORT03</v>
      </c>
      <c r="Q9197" s="3">
        <v>540</v>
      </c>
      <c r="R9197" s="3">
        <v>0.47750351892722243</v>
      </c>
      <c r="S9197" s="10">
        <f t="shared" si="287"/>
        <v>148.50359438636619</v>
      </c>
      <c r="T9197" s="3" t="s">
        <v>197</v>
      </c>
      <c r="V9197"/>
      <c r="X9197"/>
      <c r="AE9197"/>
    </row>
    <row r="9198" spans="1:31" x14ac:dyDescent="0.25">
      <c r="A9198" s="3">
        <v>1447371642.7</v>
      </c>
      <c r="B9198" s="11">
        <v>44659</v>
      </c>
      <c r="C9198" s="3" t="s">
        <v>57</v>
      </c>
      <c r="D9198" s="3" t="s">
        <v>11</v>
      </c>
      <c r="E9198" s="3">
        <v>3</v>
      </c>
      <c r="F9198" s="3" t="s">
        <v>5</v>
      </c>
      <c r="G9198" s="3">
        <v>5</v>
      </c>
      <c r="H9198" s="3">
        <v>0</v>
      </c>
      <c r="I9198" t="s">
        <v>177</v>
      </c>
      <c r="J9198">
        <v>1690628</v>
      </c>
      <c r="K9198" s="3" t="s">
        <v>37</v>
      </c>
      <c r="L9198" s="3" t="s">
        <v>63</v>
      </c>
      <c r="M9198" s="3">
        <v>247</v>
      </c>
      <c r="N9198" s="3">
        <v>0.41544106234032602</v>
      </c>
      <c r="P9198" t="str">
        <f t="shared" si="286"/>
        <v>PORT09 to PORT03</v>
      </c>
      <c r="Q9198" s="3">
        <v>540</v>
      </c>
      <c r="R9198" s="3">
        <v>0.47750351892722243</v>
      </c>
      <c r="S9198" s="10">
        <f t="shared" si="287"/>
        <v>117.94336917502395</v>
      </c>
      <c r="T9198" s="3" t="s">
        <v>197</v>
      </c>
      <c r="V9198"/>
      <c r="X9198"/>
      <c r="AE9198"/>
    </row>
    <row r="9199" spans="1:31" x14ac:dyDescent="0.25">
      <c r="A9199" s="3">
        <v>1447371669.7</v>
      </c>
      <c r="B9199" s="11">
        <v>44661</v>
      </c>
      <c r="C9199" s="3" t="s">
        <v>57</v>
      </c>
      <c r="D9199" s="3" t="s">
        <v>11</v>
      </c>
      <c r="E9199" s="3">
        <v>3</v>
      </c>
      <c r="F9199" s="3" t="s">
        <v>5</v>
      </c>
      <c r="G9199" s="3">
        <v>5</v>
      </c>
      <c r="H9199" s="3">
        <v>0</v>
      </c>
      <c r="I9199" t="s">
        <v>177</v>
      </c>
      <c r="J9199">
        <v>1690628</v>
      </c>
      <c r="K9199" s="3" t="s">
        <v>37</v>
      </c>
      <c r="L9199" s="3" t="s">
        <v>63</v>
      </c>
      <c r="M9199" s="3">
        <v>352</v>
      </c>
      <c r="N9199" s="3">
        <v>1.038602655850815</v>
      </c>
      <c r="P9199" t="str">
        <f t="shared" si="286"/>
        <v>PORT09 to PORT03</v>
      </c>
      <c r="Q9199" s="3">
        <v>540</v>
      </c>
      <c r="R9199" s="3">
        <v>0.47750351892722243</v>
      </c>
      <c r="S9199" s="10">
        <f t="shared" si="287"/>
        <v>168.0812386623823</v>
      </c>
      <c r="T9199" s="3" t="s">
        <v>197</v>
      </c>
      <c r="V9199"/>
      <c r="X9199"/>
      <c r="AE9199"/>
    </row>
    <row r="9200" spans="1:31" x14ac:dyDescent="0.25">
      <c r="A9200" s="3">
        <v>1447328156.7</v>
      </c>
      <c r="B9200" s="11">
        <v>44652</v>
      </c>
      <c r="C9200" s="3" t="s">
        <v>57</v>
      </c>
      <c r="D9200" s="3" t="s">
        <v>11</v>
      </c>
      <c r="E9200" s="3">
        <v>3</v>
      </c>
      <c r="F9200" s="3" t="s">
        <v>5</v>
      </c>
      <c r="G9200" s="3">
        <v>5</v>
      </c>
      <c r="H9200" s="3">
        <v>0</v>
      </c>
      <c r="I9200" t="s">
        <v>177</v>
      </c>
      <c r="J9200">
        <v>1690628</v>
      </c>
      <c r="K9200" s="3" t="s">
        <v>37</v>
      </c>
      <c r="L9200" s="3" t="s">
        <v>63</v>
      </c>
      <c r="M9200" s="3">
        <v>343</v>
      </c>
      <c r="N9200" s="3">
        <v>0.69240177056721008</v>
      </c>
      <c r="P9200" t="str">
        <f t="shared" si="286"/>
        <v>PORT09 to PORT03</v>
      </c>
      <c r="Q9200" s="3">
        <v>540</v>
      </c>
      <c r="R9200" s="3">
        <v>0.47750351892722243</v>
      </c>
      <c r="S9200" s="10">
        <f t="shared" si="287"/>
        <v>163.78370699203728</v>
      </c>
      <c r="T9200" s="3" t="s">
        <v>197</v>
      </c>
      <c r="V9200"/>
      <c r="X9200"/>
      <c r="AE9200"/>
    </row>
    <row r="9201" spans="1:31" x14ac:dyDescent="0.25">
      <c r="A9201" s="3">
        <v>1447357739.7</v>
      </c>
      <c r="B9201" s="11">
        <v>44655</v>
      </c>
      <c r="C9201" s="3" t="s">
        <v>57</v>
      </c>
      <c r="D9201" s="3" t="s">
        <v>11</v>
      </c>
      <c r="E9201" s="3">
        <v>3</v>
      </c>
      <c r="F9201" s="3" t="s">
        <v>5</v>
      </c>
      <c r="G9201" s="3">
        <v>5</v>
      </c>
      <c r="H9201" s="3">
        <v>0</v>
      </c>
      <c r="I9201" t="s">
        <v>177</v>
      </c>
      <c r="J9201">
        <v>1690628</v>
      </c>
      <c r="K9201" s="3" t="s">
        <v>37</v>
      </c>
      <c r="L9201" s="3" t="s">
        <v>63</v>
      </c>
      <c r="M9201" s="3">
        <v>327</v>
      </c>
      <c r="N9201" s="3">
        <v>2.7696070822688403</v>
      </c>
      <c r="P9201" t="str">
        <f t="shared" si="286"/>
        <v>PORT09 to PORT03</v>
      </c>
      <c r="Q9201" s="3">
        <v>540</v>
      </c>
      <c r="R9201" s="3">
        <v>0.47750351892722243</v>
      </c>
      <c r="S9201" s="10">
        <f t="shared" si="287"/>
        <v>156.14365068920173</v>
      </c>
      <c r="T9201" s="3" t="s">
        <v>197</v>
      </c>
      <c r="V9201"/>
      <c r="X9201"/>
      <c r="AE9201"/>
    </row>
    <row r="9202" spans="1:31" x14ac:dyDescent="0.25">
      <c r="A9202" s="3">
        <v>1447286579.7</v>
      </c>
      <c r="B9202" s="11">
        <v>44665</v>
      </c>
      <c r="C9202" s="3" t="s">
        <v>57</v>
      </c>
      <c r="D9202" s="3" t="s">
        <v>11</v>
      </c>
      <c r="E9202" s="3">
        <v>3</v>
      </c>
      <c r="F9202" s="3" t="s">
        <v>5</v>
      </c>
      <c r="G9202" s="3">
        <v>5</v>
      </c>
      <c r="H9202" s="3">
        <v>0</v>
      </c>
      <c r="I9202" t="s">
        <v>177</v>
      </c>
      <c r="J9202">
        <v>1690628</v>
      </c>
      <c r="K9202" s="3" t="s">
        <v>37</v>
      </c>
      <c r="L9202" s="3" t="s">
        <v>63</v>
      </c>
      <c r="M9202" s="3">
        <v>296</v>
      </c>
      <c r="N9202" s="3">
        <v>1.038602655850815</v>
      </c>
      <c r="P9202" t="str">
        <f t="shared" si="286"/>
        <v>PORT09 to PORT03</v>
      </c>
      <c r="Q9202" s="3">
        <v>540</v>
      </c>
      <c r="R9202" s="3">
        <v>0.47750351892722243</v>
      </c>
      <c r="S9202" s="10">
        <f t="shared" si="287"/>
        <v>141.34104160245784</v>
      </c>
      <c r="T9202" s="3" t="s">
        <v>197</v>
      </c>
      <c r="V9202"/>
      <c r="X9202"/>
      <c r="AE9202"/>
    </row>
    <row r="9203" spans="1:31" x14ac:dyDescent="0.25">
      <c r="A9203" s="3">
        <v>1447318670.7</v>
      </c>
      <c r="B9203" s="11">
        <v>44659</v>
      </c>
      <c r="C9203" s="3" t="s">
        <v>58</v>
      </c>
      <c r="D9203" s="3" t="s">
        <v>11</v>
      </c>
      <c r="E9203" s="3">
        <v>2</v>
      </c>
      <c r="F9203" s="3" t="s">
        <v>5</v>
      </c>
      <c r="G9203" s="3">
        <v>5</v>
      </c>
      <c r="H9203" s="3">
        <v>0</v>
      </c>
      <c r="I9203" t="s">
        <v>175</v>
      </c>
      <c r="J9203">
        <v>1699797</v>
      </c>
      <c r="K9203" s="3" t="s">
        <v>38</v>
      </c>
      <c r="L9203" s="3" t="s">
        <v>63</v>
      </c>
      <c r="M9203" s="3">
        <v>2224</v>
      </c>
      <c r="N9203" s="3">
        <v>2.7333101742496697</v>
      </c>
      <c r="P9203" t="str">
        <f t="shared" si="286"/>
        <v>PORT09 to PORT04</v>
      </c>
      <c r="Q9203" s="3">
        <v>360</v>
      </c>
      <c r="R9203" s="3">
        <v>0.51750189162546179</v>
      </c>
      <c r="S9203" s="10">
        <f t="shared" si="287"/>
        <v>1150.9242069750271</v>
      </c>
      <c r="T9203" s="3" t="s">
        <v>197</v>
      </c>
      <c r="V9203"/>
      <c r="X9203"/>
      <c r="AE9203"/>
    </row>
    <row r="9204" spans="1:31" x14ac:dyDescent="0.25">
      <c r="A9204" s="3">
        <v>1447334425.7</v>
      </c>
      <c r="B9204" s="11">
        <v>44661</v>
      </c>
      <c r="C9204" s="3" t="s">
        <v>58</v>
      </c>
      <c r="D9204" s="3" t="s">
        <v>11</v>
      </c>
      <c r="E9204" s="3">
        <v>2</v>
      </c>
      <c r="F9204" s="3" t="s">
        <v>5</v>
      </c>
      <c r="G9204" s="3">
        <v>0</v>
      </c>
      <c r="H9204" s="3">
        <v>0</v>
      </c>
      <c r="I9204" t="s">
        <v>175</v>
      </c>
      <c r="J9204">
        <v>1672707</v>
      </c>
      <c r="K9204" s="3" t="s">
        <v>38</v>
      </c>
      <c r="L9204" s="3" t="s">
        <v>63</v>
      </c>
      <c r="M9204" s="3">
        <v>293</v>
      </c>
      <c r="N9204" s="3">
        <v>1.3333305066779737</v>
      </c>
      <c r="P9204" t="str">
        <f t="shared" si="286"/>
        <v>PORT09 to PORT04</v>
      </c>
      <c r="Q9204" s="3">
        <v>360</v>
      </c>
      <c r="R9204" s="3">
        <v>0.51750189162546179</v>
      </c>
      <c r="S9204" s="10">
        <f t="shared" si="287"/>
        <v>151.62805424626029</v>
      </c>
      <c r="T9204" s="3" t="s">
        <v>197</v>
      </c>
      <c r="V9204"/>
      <c r="X9204"/>
      <c r="AE9204"/>
    </row>
    <row r="9205" spans="1:31" x14ac:dyDescent="0.25">
      <c r="A9205" s="3">
        <v>1447334367.7</v>
      </c>
      <c r="B9205" s="11">
        <v>44659</v>
      </c>
      <c r="C9205" s="3" t="s">
        <v>58</v>
      </c>
      <c r="D9205" s="3" t="s">
        <v>11</v>
      </c>
      <c r="E9205" s="3">
        <v>2</v>
      </c>
      <c r="F9205" s="3" t="s">
        <v>5</v>
      </c>
      <c r="G9205" s="3">
        <v>0</v>
      </c>
      <c r="H9205" s="3">
        <v>0</v>
      </c>
      <c r="I9205" t="s">
        <v>175</v>
      </c>
      <c r="J9205">
        <v>1672707</v>
      </c>
      <c r="K9205" s="3" t="s">
        <v>38</v>
      </c>
      <c r="L9205" s="3" t="s">
        <v>63</v>
      </c>
      <c r="M9205" s="3">
        <v>318</v>
      </c>
      <c r="N9205" s="3">
        <v>0.31372482510069971</v>
      </c>
      <c r="P9205" t="str">
        <f t="shared" si="286"/>
        <v>PORT09 to PORT04</v>
      </c>
      <c r="Q9205" s="3">
        <v>360</v>
      </c>
      <c r="R9205" s="3">
        <v>0.51750189162546179</v>
      </c>
      <c r="S9205" s="10">
        <f t="shared" si="287"/>
        <v>164.56560153689685</v>
      </c>
      <c r="T9205" s="3" t="s">
        <v>197</v>
      </c>
      <c r="V9205"/>
      <c r="X9205"/>
      <c r="AE9205"/>
    </row>
    <row r="9206" spans="1:31" x14ac:dyDescent="0.25">
      <c r="A9206" s="3">
        <v>1447338581.7</v>
      </c>
      <c r="B9206" s="11">
        <v>44659</v>
      </c>
      <c r="C9206" s="3" t="s">
        <v>58</v>
      </c>
      <c r="D9206" s="3" t="s">
        <v>11</v>
      </c>
      <c r="E9206" s="3">
        <v>2</v>
      </c>
      <c r="F9206" s="3" t="s">
        <v>5</v>
      </c>
      <c r="G9206" s="3">
        <v>0</v>
      </c>
      <c r="H9206" s="3">
        <v>0</v>
      </c>
      <c r="I9206" t="s">
        <v>175</v>
      </c>
      <c r="J9206">
        <v>1672707</v>
      </c>
      <c r="K9206" s="3" t="s">
        <v>38</v>
      </c>
      <c r="L9206" s="3" t="s">
        <v>63</v>
      </c>
      <c r="M9206" s="3">
        <v>329</v>
      </c>
      <c r="N9206" s="3">
        <v>1.8039177443290233</v>
      </c>
      <c r="P9206" t="str">
        <f t="shared" si="286"/>
        <v>PORT09 to PORT04</v>
      </c>
      <c r="Q9206" s="3">
        <v>360</v>
      </c>
      <c r="R9206" s="3">
        <v>0.51750189162546179</v>
      </c>
      <c r="S9206" s="10">
        <f t="shared" si="287"/>
        <v>170.25812234477692</v>
      </c>
      <c r="T9206" s="3" t="s">
        <v>197</v>
      </c>
      <c r="V9206"/>
      <c r="X9206"/>
      <c r="AE9206"/>
    </row>
    <row r="9207" spans="1:31" x14ac:dyDescent="0.25">
      <c r="A9207" s="3">
        <v>1447390637.7</v>
      </c>
      <c r="B9207" s="11">
        <v>44665</v>
      </c>
      <c r="C9207" s="3" t="s">
        <v>58</v>
      </c>
      <c r="D9207" s="3" t="s">
        <v>11</v>
      </c>
      <c r="E9207" s="3">
        <v>2</v>
      </c>
      <c r="F9207" s="3" t="s">
        <v>5</v>
      </c>
      <c r="G9207" s="3">
        <v>0</v>
      </c>
      <c r="H9207" s="3">
        <v>0</v>
      </c>
      <c r="I9207" t="s">
        <v>175</v>
      </c>
      <c r="J9207">
        <v>1672707</v>
      </c>
      <c r="K9207" s="3" t="s">
        <v>38</v>
      </c>
      <c r="L9207" s="3" t="s">
        <v>63</v>
      </c>
      <c r="M9207" s="3">
        <v>357</v>
      </c>
      <c r="N9207" s="3">
        <v>4.7058723765104959</v>
      </c>
      <c r="P9207" t="str">
        <f t="shared" si="286"/>
        <v>PORT09 to PORT04</v>
      </c>
      <c r="Q9207" s="3">
        <v>360</v>
      </c>
      <c r="R9207" s="3">
        <v>0.51750189162546179</v>
      </c>
      <c r="S9207" s="10">
        <f t="shared" si="287"/>
        <v>184.74817531028987</v>
      </c>
      <c r="T9207" s="3" t="s">
        <v>197</v>
      </c>
      <c r="V9207"/>
      <c r="X9207"/>
      <c r="AE9207"/>
    </row>
    <row r="9208" spans="1:31" x14ac:dyDescent="0.25">
      <c r="A9208" s="3">
        <v>1447152945.7</v>
      </c>
      <c r="B9208" s="11">
        <v>44660</v>
      </c>
      <c r="C9208" s="3" t="s">
        <v>58</v>
      </c>
      <c r="D9208" s="3" t="s">
        <v>11</v>
      </c>
      <c r="E9208" s="3">
        <v>2</v>
      </c>
      <c r="F9208" s="3" t="s">
        <v>5</v>
      </c>
      <c r="G9208" s="3">
        <v>5</v>
      </c>
      <c r="H9208" s="3">
        <v>0</v>
      </c>
      <c r="I9208" t="s">
        <v>175</v>
      </c>
      <c r="J9208">
        <v>1683424</v>
      </c>
      <c r="K9208" s="3" t="s">
        <v>38</v>
      </c>
      <c r="L9208" s="3" t="s">
        <v>63</v>
      </c>
      <c r="M9208" s="3">
        <v>322</v>
      </c>
      <c r="N9208" s="3">
        <v>0.35157677771609203</v>
      </c>
      <c r="P9208" t="str">
        <f t="shared" si="286"/>
        <v>PORT09 to PORT04</v>
      </c>
      <c r="Q9208" s="3">
        <v>360</v>
      </c>
      <c r="R9208" s="3">
        <v>0.51750189162546179</v>
      </c>
      <c r="S9208" s="10">
        <f t="shared" si="287"/>
        <v>166.63560910339871</v>
      </c>
      <c r="T9208" s="3" t="s">
        <v>197</v>
      </c>
      <c r="V9208"/>
      <c r="X9208"/>
      <c r="AE9208"/>
    </row>
    <row r="9209" spans="1:31" x14ac:dyDescent="0.25">
      <c r="A9209" s="3">
        <v>1447288445.7</v>
      </c>
      <c r="B9209" s="11">
        <v>44654</v>
      </c>
      <c r="C9209" s="3" t="s">
        <v>58</v>
      </c>
      <c r="D9209" s="3" t="s">
        <v>11</v>
      </c>
      <c r="E9209" s="3">
        <v>2</v>
      </c>
      <c r="F9209" s="3" t="s">
        <v>5</v>
      </c>
      <c r="G9209" s="3">
        <v>5</v>
      </c>
      <c r="H9209" s="3">
        <v>0</v>
      </c>
      <c r="I9209" t="s">
        <v>175</v>
      </c>
      <c r="J9209">
        <v>1683424</v>
      </c>
      <c r="K9209" s="3" t="s">
        <v>38</v>
      </c>
      <c r="L9209" s="3" t="s">
        <v>63</v>
      </c>
      <c r="M9209" s="3">
        <v>255</v>
      </c>
      <c r="N9209" s="3">
        <v>0.35157677771609203</v>
      </c>
      <c r="P9209" t="str">
        <f t="shared" si="286"/>
        <v>PORT09 to PORT04</v>
      </c>
      <c r="Q9209" s="3">
        <v>360</v>
      </c>
      <c r="R9209" s="3">
        <v>0.51750189162546179</v>
      </c>
      <c r="S9209" s="10">
        <f t="shared" si="287"/>
        <v>131.96298236449275</v>
      </c>
      <c r="T9209" s="3" t="s">
        <v>197</v>
      </c>
      <c r="V9209"/>
      <c r="X9209"/>
      <c r="AE9209"/>
    </row>
    <row r="9210" spans="1:31" x14ac:dyDescent="0.25">
      <c r="A9210" s="3">
        <v>1447350450.7</v>
      </c>
      <c r="B9210" s="11">
        <v>44658</v>
      </c>
      <c r="C9210" s="3" t="s">
        <v>58</v>
      </c>
      <c r="D9210" s="3" t="s">
        <v>11</v>
      </c>
      <c r="E9210" s="3">
        <v>2</v>
      </c>
      <c r="F9210" s="3" t="s">
        <v>5</v>
      </c>
      <c r="G9210" s="3">
        <v>5</v>
      </c>
      <c r="H9210" s="3">
        <v>0</v>
      </c>
      <c r="I9210" t="s">
        <v>175</v>
      </c>
      <c r="J9210">
        <v>1683424</v>
      </c>
      <c r="K9210" s="3" t="s">
        <v>38</v>
      </c>
      <c r="L9210" s="3" t="s">
        <v>63</v>
      </c>
      <c r="M9210" s="3">
        <v>267</v>
      </c>
      <c r="N9210" s="3">
        <v>2.46</v>
      </c>
      <c r="P9210" t="str">
        <f t="shared" si="286"/>
        <v>PORT09 to PORT04</v>
      </c>
      <c r="Q9210" s="3">
        <v>360</v>
      </c>
      <c r="R9210" s="3">
        <v>0.51750189162546179</v>
      </c>
      <c r="S9210" s="10">
        <f t="shared" si="287"/>
        <v>138.17300506399829</v>
      </c>
      <c r="T9210" s="3" t="s">
        <v>197</v>
      </c>
      <c r="V9210"/>
      <c r="X9210"/>
      <c r="AE9210"/>
    </row>
    <row r="9211" spans="1:31" x14ac:dyDescent="0.25">
      <c r="A9211" s="3">
        <v>1447148658.7</v>
      </c>
      <c r="B9211" s="11">
        <v>44661</v>
      </c>
      <c r="C9211" s="3" t="s">
        <v>58</v>
      </c>
      <c r="D9211" s="3" t="s">
        <v>11</v>
      </c>
      <c r="E9211" s="3">
        <v>2</v>
      </c>
      <c r="F9211" s="3" t="s">
        <v>5</v>
      </c>
      <c r="G9211" s="3">
        <v>5</v>
      </c>
      <c r="H9211" s="3">
        <v>0</v>
      </c>
      <c r="I9211" t="s">
        <v>175</v>
      </c>
      <c r="J9211">
        <v>1683388</v>
      </c>
      <c r="K9211" s="3" t="s">
        <v>38</v>
      </c>
      <c r="L9211" s="3" t="s">
        <v>63</v>
      </c>
      <c r="M9211" s="3">
        <v>242</v>
      </c>
      <c r="N9211" s="3">
        <v>2.3541176470588243</v>
      </c>
      <c r="P9211" t="str">
        <f t="shared" si="286"/>
        <v>PORT09 to PORT04</v>
      </c>
      <c r="Q9211" s="3">
        <v>360</v>
      </c>
      <c r="R9211" s="3">
        <v>0.51750189162546179</v>
      </c>
      <c r="S9211" s="10">
        <f t="shared" si="287"/>
        <v>125.23545777336176</v>
      </c>
      <c r="T9211" s="3" t="s">
        <v>197</v>
      </c>
      <c r="V9211"/>
      <c r="X9211"/>
      <c r="AE9211"/>
    </row>
    <row r="9212" spans="1:31" x14ac:dyDescent="0.25">
      <c r="A9212" s="3">
        <v>1447305022.7</v>
      </c>
      <c r="B9212" s="11">
        <v>44654</v>
      </c>
      <c r="C9212" s="3" t="s">
        <v>58</v>
      </c>
      <c r="D9212" s="3" t="s">
        <v>11</v>
      </c>
      <c r="E9212" s="3">
        <v>2</v>
      </c>
      <c r="F9212" s="3" t="s">
        <v>5</v>
      </c>
      <c r="G9212" s="3">
        <v>5</v>
      </c>
      <c r="H9212" s="3">
        <v>0</v>
      </c>
      <c r="I9212" t="s">
        <v>175</v>
      </c>
      <c r="J9212">
        <v>1683388</v>
      </c>
      <c r="K9212" s="3" t="s">
        <v>38</v>
      </c>
      <c r="L9212" s="3" t="s">
        <v>63</v>
      </c>
      <c r="M9212" s="3">
        <v>339</v>
      </c>
      <c r="N9212" s="3">
        <v>2.3541176470588243</v>
      </c>
      <c r="P9212" t="str">
        <f t="shared" si="286"/>
        <v>PORT09 to PORT04</v>
      </c>
      <c r="Q9212" s="3">
        <v>360</v>
      </c>
      <c r="R9212" s="3">
        <v>0.51750189162546179</v>
      </c>
      <c r="S9212" s="10">
        <f t="shared" si="287"/>
        <v>175.43314126103155</v>
      </c>
      <c r="T9212" s="3" t="s">
        <v>197</v>
      </c>
      <c r="V9212"/>
      <c r="X9212"/>
      <c r="AE9212"/>
    </row>
    <row r="9213" spans="1:31" x14ac:dyDescent="0.25">
      <c r="A9213" s="3">
        <v>1447318796.7</v>
      </c>
      <c r="B9213" s="11">
        <v>44660</v>
      </c>
      <c r="C9213" s="3" t="s">
        <v>58</v>
      </c>
      <c r="D9213" s="3" t="s">
        <v>11</v>
      </c>
      <c r="E9213" s="3">
        <v>2</v>
      </c>
      <c r="F9213" s="3" t="s">
        <v>5</v>
      </c>
      <c r="G9213" s="3">
        <v>5</v>
      </c>
      <c r="H9213" s="3">
        <v>0</v>
      </c>
      <c r="I9213" t="s">
        <v>175</v>
      </c>
      <c r="J9213">
        <v>1683388</v>
      </c>
      <c r="K9213" s="3" t="s">
        <v>38</v>
      </c>
      <c r="L9213" s="3" t="s">
        <v>63</v>
      </c>
      <c r="M9213" s="3">
        <v>339</v>
      </c>
      <c r="N9213" s="3">
        <v>2.3541176470588243</v>
      </c>
      <c r="P9213" t="str">
        <f t="shared" si="286"/>
        <v>PORT09 to PORT04</v>
      </c>
      <c r="Q9213" s="3">
        <v>360</v>
      </c>
      <c r="R9213" s="3">
        <v>0.51750189162546179</v>
      </c>
      <c r="S9213" s="10">
        <f t="shared" si="287"/>
        <v>175.43314126103155</v>
      </c>
      <c r="T9213" s="3" t="s">
        <v>197</v>
      </c>
      <c r="V9213"/>
      <c r="X9213"/>
      <c r="AE9213"/>
    </row>
    <row r="9214" spans="1:31" x14ac:dyDescent="0.25">
      <c r="A9214" s="3">
        <v>1447322251.7</v>
      </c>
      <c r="B9214" s="11">
        <v>44653</v>
      </c>
      <c r="C9214" s="3" t="s">
        <v>58</v>
      </c>
      <c r="D9214" s="3" t="s">
        <v>11</v>
      </c>
      <c r="E9214" s="3">
        <v>2</v>
      </c>
      <c r="F9214" s="3" t="s">
        <v>5</v>
      </c>
      <c r="G9214" s="3">
        <v>5</v>
      </c>
      <c r="H9214" s="3">
        <v>0</v>
      </c>
      <c r="I9214" t="s">
        <v>175</v>
      </c>
      <c r="J9214">
        <v>1683388</v>
      </c>
      <c r="K9214" s="3" t="s">
        <v>38</v>
      </c>
      <c r="L9214" s="3" t="s">
        <v>63</v>
      </c>
      <c r="M9214" s="3">
        <v>245</v>
      </c>
      <c r="N9214" s="3">
        <v>0.29426470588235304</v>
      </c>
      <c r="P9214" t="str">
        <f t="shared" si="286"/>
        <v>PORT09 to PORT04</v>
      </c>
      <c r="Q9214" s="3">
        <v>360</v>
      </c>
      <c r="R9214" s="3">
        <v>0.51750189162546179</v>
      </c>
      <c r="S9214" s="10">
        <f t="shared" si="287"/>
        <v>126.78796344823813</v>
      </c>
      <c r="T9214" s="3" t="s">
        <v>197</v>
      </c>
      <c r="V9214"/>
      <c r="X9214"/>
      <c r="AE9214"/>
    </row>
    <row r="9215" spans="1:31" x14ac:dyDescent="0.25">
      <c r="A9215" s="3">
        <v>1447145318.7</v>
      </c>
      <c r="B9215" s="11">
        <v>44655</v>
      </c>
      <c r="C9215" s="3" t="s">
        <v>58</v>
      </c>
      <c r="D9215" s="3" t="s">
        <v>11</v>
      </c>
      <c r="E9215" s="3">
        <v>2</v>
      </c>
      <c r="F9215" s="3" t="s">
        <v>5</v>
      </c>
      <c r="G9215" s="3">
        <v>5</v>
      </c>
      <c r="H9215" s="3">
        <v>0</v>
      </c>
      <c r="I9215" t="s">
        <v>175</v>
      </c>
      <c r="J9215">
        <v>1683430</v>
      </c>
      <c r="K9215" s="3" t="s">
        <v>38</v>
      </c>
      <c r="L9215" s="3" t="s">
        <v>63</v>
      </c>
      <c r="M9215" s="3">
        <v>278</v>
      </c>
      <c r="N9215" s="3">
        <v>2.48</v>
      </c>
      <c r="P9215" t="str">
        <f t="shared" si="286"/>
        <v>PORT09 to PORT04</v>
      </c>
      <c r="Q9215" s="3">
        <v>360</v>
      </c>
      <c r="R9215" s="3">
        <v>0.51750189162546179</v>
      </c>
      <c r="S9215" s="10">
        <f t="shared" si="287"/>
        <v>143.86552587187839</v>
      </c>
      <c r="T9215" s="3" t="s">
        <v>197</v>
      </c>
      <c r="V9215"/>
      <c r="X9215"/>
      <c r="AE9215"/>
    </row>
    <row r="9216" spans="1:31" x14ac:dyDescent="0.25">
      <c r="A9216" s="3">
        <v>1447328130.7</v>
      </c>
      <c r="B9216" s="11">
        <v>44661</v>
      </c>
      <c r="C9216" s="3" t="s">
        <v>58</v>
      </c>
      <c r="D9216" s="3" t="s">
        <v>11</v>
      </c>
      <c r="E9216" s="3">
        <v>2</v>
      </c>
      <c r="F9216" s="3" t="s">
        <v>5</v>
      </c>
      <c r="G9216" s="3">
        <v>5</v>
      </c>
      <c r="H9216" s="3">
        <v>0</v>
      </c>
      <c r="I9216" t="s">
        <v>175</v>
      </c>
      <c r="J9216">
        <v>1683424</v>
      </c>
      <c r="K9216" s="3" t="s">
        <v>38</v>
      </c>
      <c r="L9216" s="3" t="s">
        <v>63</v>
      </c>
      <c r="M9216" s="3">
        <v>317</v>
      </c>
      <c r="N9216" s="3">
        <v>1.96</v>
      </c>
      <c r="P9216" t="str">
        <f t="shared" si="286"/>
        <v>PORT09 to PORT04</v>
      </c>
      <c r="Q9216" s="3">
        <v>360</v>
      </c>
      <c r="R9216" s="3">
        <v>0.51750189162546179</v>
      </c>
      <c r="S9216" s="10">
        <f t="shared" si="287"/>
        <v>164.04809964527138</v>
      </c>
      <c r="T9216" s="3" t="s">
        <v>197</v>
      </c>
      <c r="X9216"/>
    </row>
    <row r="9217" spans="24:24" x14ac:dyDescent="0.25">
      <c r="X9217"/>
    </row>
    <row r="9218" spans="24:24" x14ac:dyDescent="0.25">
      <c r="X9218"/>
    </row>
    <row r="9219" spans="24:24" x14ac:dyDescent="0.25">
      <c r="X9219"/>
    </row>
    <row r="9220" spans="24:24" x14ac:dyDescent="0.25">
      <c r="X9220"/>
    </row>
    <row r="9221" spans="24:24" x14ac:dyDescent="0.25">
      <c r="X9221"/>
    </row>
    <row r="9222" spans="24:24" x14ac:dyDescent="0.25">
      <c r="X9222"/>
    </row>
    <row r="9223" spans="24:24" x14ac:dyDescent="0.25">
      <c r="X9223"/>
    </row>
    <row r="9224" spans="24:24" x14ac:dyDescent="0.25">
      <c r="X9224"/>
    </row>
    <row r="9225" spans="24:24" x14ac:dyDescent="0.25">
      <c r="X9225"/>
    </row>
    <row r="9226" spans="24:24" x14ac:dyDescent="0.25">
      <c r="X9226"/>
    </row>
    <row r="9227" spans="24:24" x14ac:dyDescent="0.25">
      <c r="X9227"/>
    </row>
    <row r="9228" spans="24:24" x14ac:dyDescent="0.25">
      <c r="X9228"/>
    </row>
    <row r="9229" spans="24:24" x14ac:dyDescent="0.25">
      <c r="X9229"/>
    </row>
    <row r="9230" spans="24:24" x14ac:dyDescent="0.25">
      <c r="X9230"/>
    </row>
    <row r="9231" spans="24:24" x14ac:dyDescent="0.25">
      <c r="X9231"/>
    </row>
    <row r="9232" spans="24:24" x14ac:dyDescent="0.25">
      <c r="X9232"/>
    </row>
    <row r="9233" spans="24:24" x14ac:dyDescent="0.25">
      <c r="X9233"/>
    </row>
    <row r="9234" spans="24:24" x14ac:dyDescent="0.25">
      <c r="X9234"/>
    </row>
    <row r="9235" spans="24:24" x14ac:dyDescent="0.25">
      <c r="X9235"/>
    </row>
    <row r="9236" spans="24:24" x14ac:dyDescent="0.25">
      <c r="X9236"/>
    </row>
    <row r="9237" spans="24:24" x14ac:dyDescent="0.25">
      <c r="X9237"/>
    </row>
    <row r="9238" spans="24:24" x14ac:dyDescent="0.25">
      <c r="X9238"/>
    </row>
    <row r="9239" spans="24:24" x14ac:dyDescent="0.25">
      <c r="X9239"/>
    </row>
    <row r="9240" spans="24:24" x14ac:dyDescent="0.25">
      <c r="X9240"/>
    </row>
    <row r="9241" spans="24:24" x14ac:dyDescent="0.25">
      <c r="X9241"/>
    </row>
    <row r="9242" spans="24:24" x14ac:dyDescent="0.25">
      <c r="X9242"/>
    </row>
    <row r="9243" spans="24:24" x14ac:dyDescent="0.25">
      <c r="X9243"/>
    </row>
    <row r="9244" spans="24:24" x14ac:dyDescent="0.25">
      <c r="X9244"/>
    </row>
    <row r="9245" spans="24:24" x14ac:dyDescent="0.25">
      <c r="X9245"/>
    </row>
    <row r="9246" spans="24:24" x14ac:dyDescent="0.25">
      <c r="X9246"/>
    </row>
    <row r="9247" spans="24:24" x14ac:dyDescent="0.25">
      <c r="X9247"/>
    </row>
    <row r="9248" spans="24:24" x14ac:dyDescent="0.25">
      <c r="X9248"/>
    </row>
    <row r="9249" spans="24:24" x14ac:dyDescent="0.25">
      <c r="X9249"/>
    </row>
    <row r="9250" spans="24:24" x14ac:dyDescent="0.25">
      <c r="X9250"/>
    </row>
    <row r="9251" spans="24:24" x14ac:dyDescent="0.25">
      <c r="X9251"/>
    </row>
    <row r="9252" spans="24:24" x14ac:dyDescent="0.25">
      <c r="X9252"/>
    </row>
    <row r="9253" spans="24:24" x14ac:dyDescent="0.25">
      <c r="X9253"/>
    </row>
    <row r="9254" spans="24:24" x14ac:dyDescent="0.25">
      <c r="X9254"/>
    </row>
    <row r="9255" spans="24:24" x14ac:dyDescent="0.25">
      <c r="X9255"/>
    </row>
    <row r="9256" spans="24:24" x14ac:dyDescent="0.25">
      <c r="X9256"/>
    </row>
    <row r="9257" spans="24:24" x14ac:dyDescent="0.25">
      <c r="X9257"/>
    </row>
    <row r="9258" spans="24:24" x14ac:dyDescent="0.25">
      <c r="X9258"/>
    </row>
    <row r="9259" spans="24:24" x14ac:dyDescent="0.25">
      <c r="X9259"/>
    </row>
    <row r="9260" spans="24:24" x14ac:dyDescent="0.25">
      <c r="X9260"/>
    </row>
    <row r="9261" spans="24:24" x14ac:dyDescent="0.25">
      <c r="X9261"/>
    </row>
    <row r="9262" spans="24:24" x14ac:dyDescent="0.25">
      <c r="X9262"/>
    </row>
    <row r="9263" spans="24:24" x14ac:dyDescent="0.25">
      <c r="X9263"/>
    </row>
    <row r="9264" spans="24:24" x14ac:dyDescent="0.25">
      <c r="X9264"/>
    </row>
    <row r="9265" spans="24:24" x14ac:dyDescent="0.25">
      <c r="X9265"/>
    </row>
    <row r="9266" spans="24:24" x14ac:dyDescent="0.25">
      <c r="X9266"/>
    </row>
    <row r="9267" spans="24:24" x14ac:dyDescent="0.25">
      <c r="X9267"/>
    </row>
    <row r="9268" spans="24:24" x14ac:dyDescent="0.25">
      <c r="X9268"/>
    </row>
    <row r="9269" spans="24:24" x14ac:dyDescent="0.25">
      <c r="X9269"/>
    </row>
    <row r="9270" spans="24:24" x14ac:dyDescent="0.25">
      <c r="X9270"/>
    </row>
    <row r="9271" spans="24:24" x14ac:dyDescent="0.25">
      <c r="X9271"/>
    </row>
    <row r="9272" spans="24:24" x14ac:dyDescent="0.25">
      <c r="X9272"/>
    </row>
    <row r="9273" spans="24:24" x14ac:dyDescent="0.25">
      <c r="X9273"/>
    </row>
    <row r="9274" spans="24:24" x14ac:dyDescent="0.25">
      <c r="X9274"/>
    </row>
    <row r="9275" spans="24:24" x14ac:dyDescent="0.25">
      <c r="X9275"/>
    </row>
    <row r="9276" spans="24:24" x14ac:dyDescent="0.25">
      <c r="X9276"/>
    </row>
    <row r="9277" spans="24:24" x14ac:dyDescent="0.25">
      <c r="X9277"/>
    </row>
    <row r="9278" spans="24:24" x14ac:dyDescent="0.25">
      <c r="X9278"/>
    </row>
    <row r="9279" spans="24:24" x14ac:dyDescent="0.25">
      <c r="X9279"/>
    </row>
    <row r="9280" spans="24:24" x14ac:dyDescent="0.25">
      <c r="X9280"/>
    </row>
    <row r="9281" spans="24:24" x14ac:dyDescent="0.25">
      <c r="X9281"/>
    </row>
    <row r="9282" spans="24:24" x14ac:dyDescent="0.25">
      <c r="X9282"/>
    </row>
    <row r="9283" spans="24:24" x14ac:dyDescent="0.25">
      <c r="X9283"/>
    </row>
    <row r="9284" spans="24:24" x14ac:dyDescent="0.25">
      <c r="X9284"/>
    </row>
    <row r="9285" spans="24:24" x14ac:dyDescent="0.25">
      <c r="X9285"/>
    </row>
    <row r="9286" spans="24:24" x14ac:dyDescent="0.25">
      <c r="X9286"/>
    </row>
    <row r="9287" spans="24:24" x14ac:dyDescent="0.25">
      <c r="X9287"/>
    </row>
    <row r="9288" spans="24:24" x14ac:dyDescent="0.25">
      <c r="X9288"/>
    </row>
    <row r="9289" spans="24:24" x14ac:dyDescent="0.25">
      <c r="X9289"/>
    </row>
    <row r="9290" spans="24:24" x14ac:dyDescent="0.25">
      <c r="X9290"/>
    </row>
    <row r="9291" spans="24:24" x14ac:dyDescent="0.25">
      <c r="X9291"/>
    </row>
    <row r="9292" spans="24:24" x14ac:dyDescent="0.25">
      <c r="X9292"/>
    </row>
    <row r="9293" spans="24:24" x14ac:dyDescent="0.25">
      <c r="X9293"/>
    </row>
    <row r="9294" spans="24:24" x14ac:dyDescent="0.25">
      <c r="X9294"/>
    </row>
    <row r="9295" spans="24:24" x14ac:dyDescent="0.25">
      <c r="X9295"/>
    </row>
    <row r="9296" spans="24:24" x14ac:dyDescent="0.25">
      <c r="X9296"/>
    </row>
    <row r="9297" spans="24:24" x14ac:dyDescent="0.25">
      <c r="X9297"/>
    </row>
    <row r="9298" spans="24:24" x14ac:dyDescent="0.25">
      <c r="X9298"/>
    </row>
    <row r="9299" spans="24:24" x14ac:dyDescent="0.25">
      <c r="X9299"/>
    </row>
    <row r="9300" spans="24:24" x14ac:dyDescent="0.25">
      <c r="X9300"/>
    </row>
    <row r="9301" spans="24:24" x14ac:dyDescent="0.25">
      <c r="X9301"/>
    </row>
    <row r="9302" spans="24:24" x14ac:dyDescent="0.25">
      <c r="X9302"/>
    </row>
    <row r="9303" spans="24:24" x14ac:dyDescent="0.25">
      <c r="X9303"/>
    </row>
    <row r="9304" spans="24:24" x14ac:dyDescent="0.25">
      <c r="X9304"/>
    </row>
    <row r="9305" spans="24:24" x14ac:dyDescent="0.25">
      <c r="X9305"/>
    </row>
    <row r="9306" spans="24:24" x14ac:dyDescent="0.25">
      <c r="X9306"/>
    </row>
    <row r="9307" spans="24:24" x14ac:dyDescent="0.25">
      <c r="X9307"/>
    </row>
    <row r="9308" spans="24:24" x14ac:dyDescent="0.25">
      <c r="X9308"/>
    </row>
    <row r="9309" spans="24:24" x14ac:dyDescent="0.25">
      <c r="X9309"/>
    </row>
    <row r="9310" spans="24:24" x14ac:dyDescent="0.25">
      <c r="X9310"/>
    </row>
    <row r="9311" spans="24:24" x14ac:dyDescent="0.25">
      <c r="X9311"/>
    </row>
    <row r="9312" spans="24:24" x14ac:dyDescent="0.25">
      <c r="X9312"/>
    </row>
    <row r="9313" spans="24:24" x14ac:dyDescent="0.25">
      <c r="X9313"/>
    </row>
    <row r="9314" spans="24:24" x14ac:dyDescent="0.25">
      <c r="X9314"/>
    </row>
    <row r="9315" spans="24:24" x14ac:dyDescent="0.25">
      <c r="X9315"/>
    </row>
    <row r="9316" spans="24:24" x14ac:dyDescent="0.25">
      <c r="X9316"/>
    </row>
    <row r="9317" spans="24:24" x14ac:dyDescent="0.25">
      <c r="X9317"/>
    </row>
    <row r="9318" spans="24:24" x14ac:dyDescent="0.25">
      <c r="X9318"/>
    </row>
    <row r="9319" spans="24:24" x14ac:dyDescent="0.25">
      <c r="X9319"/>
    </row>
    <row r="9320" spans="24:24" x14ac:dyDescent="0.25">
      <c r="X9320"/>
    </row>
    <row r="9321" spans="24:24" x14ac:dyDescent="0.25">
      <c r="X9321"/>
    </row>
    <row r="9322" spans="24:24" x14ac:dyDescent="0.25">
      <c r="X9322"/>
    </row>
    <row r="9323" spans="24:24" x14ac:dyDescent="0.25">
      <c r="X9323"/>
    </row>
    <row r="9324" spans="24:24" x14ac:dyDescent="0.25">
      <c r="X9324"/>
    </row>
    <row r="9325" spans="24:24" x14ac:dyDescent="0.25">
      <c r="X9325"/>
    </row>
    <row r="9326" spans="24:24" x14ac:dyDescent="0.25">
      <c r="X9326"/>
    </row>
    <row r="9327" spans="24:24" x14ac:dyDescent="0.25">
      <c r="X9327"/>
    </row>
    <row r="9328" spans="24:24" x14ac:dyDescent="0.25">
      <c r="X9328"/>
    </row>
    <row r="9329" spans="24:24" x14ac:dyDescent="0.25">
      <c r="X9329"/>
    </row>
    <row r="9330" spans="24:24" x14ac:dyDescent="0.25">
      <c r="X9330"/>
    </row>
    <row r="9331" spans="24:24" x14ac:dyDescent="0.25">
      <c r="X9331"/>
    </row>
    <row r="9332" spans="24:24" x14ac:dyDescent="0.25">
      <c r="X9332"/>
    </row>
    <row r="9333" spans="24:24" x14ac:dyDescent="0.25">
      <c r="X9333"/>
    </row>
    <row r="9334" spans="24:24" x14ac:dyDescent="0.25">
      <c r="X9334"/>
    </row>
    <row r="9335" spans="24:24" x14ac:dyDescent="0.25">
      <c r="X9335"/>
    </row>
    <row r="9336" spans="24:24" x14ac:dyDescent="0.25">
      <c r="X9336"/>
    </row>
    <row r="9337" spans="24:24" x14ac:dyDescent="0.25">
      <c r="X9337"/>
    </row>
    <row r="9338" spans="24:24" x14ac:dyDescent="0.25">
      <c r="X9338"/>
    </row>
    <row r="9339" spans="24:24" x14ac:dyDescent="0.25">
      <c r="X9339"/>
    </row>
    <row r="9340" spans="24:24" x14ac:dyDescent="0.25">
      <c r="X9340"/>
    </row>
    <row r="9341" spans="24:24" x14ac:dyDescent="0.25">
      <c r="X9341"/>
    </row>
    <row r="9342" spans="24:24" x14ac:dyDescent="0.25">
      <c r="X9342"/>
    </row>
    <row r="9343" spans="24:24" x14ac:dyDescent="0.25">
      <c r="X9343"/>
    </row>
    <row r="9344" spans="24:24" x14ac:dyDescent="0.25">
      <c r="X9344"/>
    </row>
    <row r="9345" spans="24:24" x14ac:dyDescent="0.25">
      <c r="X9345"/>
    </row>
    <row r="9346" spans="24:24" x14ac:dyDescent="0.25">
      <c r="X9346"/>
    </row>
    <row r="9347" spans="24:24" x14ac:dyDescent="0.25">
      <c r="X9347"/>
    </row>
    <row r="9348" spans="24:24" x14ac:dyDescent="0.25">
      <c r="X9348"/>
    </row>
    <row r="9349" spans="24:24" x14ac:dyDescent="0.25">
      <c r="X9349"/>
    </row>
    <row r="9350" spans="24:24" x14ac:dyDescent="0.25">
      <c r="X9350"/>
    </row>
    <row r="9351" spans="24:24" x14ac:dyDescent="0.25">
      <c r="X9351"/>
    </row>
    <row r="9352" spans="24:24" x14ac:dyDescent="0.25">
      <c r="X9352"/>
    </row>
    <row r="9353" spans="24:24" x14ac:dyDescent="0.25">
      <c r="X9353"/>
    </row>
    <row r="9354" spans="24:24" x14ac:dyDescent="0.25">
      <c r="X9354"/>
    </row>
    <row r="9355" spans="24:24" x14ac:dyDescent="0.25">
      <c r="X9355"/>
    </row>
    <row r="9356" spans="24:24" x14ac:dyDescent="0.25">
      <c r="X9356"/>
    </row>
    <row r="9357" spans="24:24" x14ac:dyDescent="0.25">
      <c r="X9357"/>
    </row>
    <row r="9358" spans="24:24" x14ac:dyDescent="0.25">
      <c r="X9358"/>
    </row>
    <row r="9359" spans="24:24" x14ac:dyDescent="0.25">
      <c r="X9359"/>
    </row>
    <row r="9360" spans="24:24" x14ac:dyDescent="0.25">
      <c r="X9360"/>
    </row>
    <row r="9361" spans="24:24" x14ac:dyDescent="0.25">
      <c r="X9361"/>
    </row>
    <row r="9362" spans="24:24" x14ac:dyDescent="0.25">
      <c r="X9362"/>
    </row>
    <row r="9363" spans="24:24" x14ac:dyDescent="0.25">
      <c r="X9363"/>
    </row>
    <row r="9364" spans="24:24" x14ac:dyDescent="0.25">
      <c r="X9364"/>
    </row>
    <row r="9365" spans="24:24" x14ac:dyDescent="0.25">
      <c r="X9365"/>
    </row>
    <row r="9366" spans="24:24" x14ac:dyDescent="0.25">
      <c r="X9366"/>
    </row>
    <row r="9367" spans="24:24" x14ac:dyDescent="0.25">
      <c r="X9367"/>
    </row>
    <row r="9368" spans="24:24" x14ac:dyDescent="0.25">
      <c r="X9368"/>
    </row>
    <row r="9369" spans="24:24" x14ac:dyDescent="0.25">
      <c r="X9369"/>
    </row>
    <row r="9370" spans="24:24" x14ac:dyDescent="0.25">
      <c r="X9370"/>
    </row>
    <row r="9371" spans="24:24" x14ac:dyDescent="0.25">
      <c r="X9371"/>
    </row>
    <row r="9372" spans="24:24" x14ac:dyDescent="0.25">
      <c r="X9372"/>
    </row>
    <row r="9373" spans="24:24" x14ac:dyDescent="0.25">
      <c r="X9373"/>
    </row>
    <row r="9374" spans="24:24" x14ac:dyDescent="0.25">
      <c r="X9374"/>
    </row>
    <row r="9375" spans="24:24" x14ac:dyDescent="0.25">
      <c r="X9375"/>
    </row>
    <row r="9376" spans="24:24" x14ac:dyDescent="0.25">
      <c r="X9376"/>
    </row>
    <row r="9377" spans="24:24" x14ac:dyDescent="0.25">
      <c r="X9377"/>
    </row>
    <row r="9378" spans="24:24" x14ac:dyDescent="0.25">
      <c r="X9378"/>
    </row>
    <row r="9379" spans="24:24" x14ac:dyDescent="0.25">
      <c r="X9379"/>
    </row>
    <row r="9380" spans="24:24" x14ac:dyDescent="0.25">
      <c r="X9380"/>
    </row>
    <row r="9381" spans="24:24" x14ac:dyDescent="0.25">
      <c r="X9381"/>
    </row>
    <row r="9382" spans="24:24" x14ac:dyDescent="0.25">
      <c r="X9382"/>
    </row>
    <row r="9383" spans="24:24" x14ac:dyDescent="0.25">
      <c r="X9383"/>
    </row>
    <row r="9384" spans="24:24" x14ac:dyDescent="0.25">
      <c r="X9384"/>
    </row>
    <row r="9385" spans="24:24" x14ac:dyDescent="0.25">
      <c r="X9385"/>
    </row>
    <row r="9386" spans="24:24" x14ac:dyDescent="0.25">
      <c r="X9386"/>
    </row>
    <row r="9387" spans="24:24" x14ac:dyDescent="0.25">
      <c r="X9387"/>
    </row>
    <row r="9388" spans="24:24" x14ac:dyDescent="0.25">
      <c r="X9388"/>
    </row>
    <row r="9389" spans="24:24" x14ac:dyDescent="0.25">
      <c r="X9389"/>
    </row>
    <row r="9390" spans="24:24" x14ac:dyDescent="0.25">
      <c r="X9390"/>
    </row>
    <row r="9391" spans="24:24" x14ac:dyDescent="0.25">
      <c r="X9391"/>
    </row>
    <row r="9392" spans="24:24" x14ac:dyDescent="0.25">
      <c r="X9392"/>
    </row>
    <row r="9393" spans="24:24" x14ac:dyDescent="0.25">
      <c r="X9393"/>
    </row>
    <row r="9394" spans="24:24" x14ac:dyDescent="0.25">
      <c r="X9394"/>
    </row>
    <row r="9395" spans="24:24" x14ac:dyDescent="0.25">
      <c r="X9395"/>
    </row>
    <row r="9396" spans="24:24" x14ac:dyDescent="0.25">
      <c r="X9396"/>
    </row>
    <row r="9397" spans="24:24" x14ac:dyDescent="0.25">
      <c r="X9397"/>
    </row>
    <row r="9398" spans="24:24" x14ac:dyDescent="0.25">
      <c r="X9398"/>
    </row>
    <row r="9399" spans="24:24" x14ac:dyDescent="0.25">
      <c r="X9399"/>
    </row>
    <row r="9400" spans="24:24" x14ac:dyDescent="0.25">
      <c r="X9400"/>
    </row>
    <row r="9401" spans="24:24" x14ac:dyDescent="0.25">
      <c r="X9401"/>
    </row>
    <row r="9402" spans="24:24" x14ac:dyDescent="0.25">
      <c r="X9402"/>
    </row>
    <row r="9403" spans="24:24" x14ac:dyDescent="0.25">
      <c r="X9403"/>
    </row>
    <row r="9404" spans="24:24" x14ac:dyDescent="0.25">
      <c r="X9404"/>
    </row>
    <row r="9405" spans="24:24" x14ac:dyDescent="0.25">
      <c r="X9405"/>
    </row>
    <row r="9406" spans="24:24" x14ac:dyDescent="0.25">
      <c r="X9406"/>
    </row>
    <row r="9407" spans="24:24" x14ac:dyDescent="0.25">
      <c r="X9407"/>
    </row>
    <row r="9408" spans="24:24" x14ac:dyDescent="0.25">
      <c r="X9408"/>
    </row>
    <row r="9409" spans="24:24" x14ac:dyDescent="0.25">
      <c r="X9409"/>
    </row>
    <row r="9410" spans="24:24" x14ac:dyDescent="0.25">
      <c r="X9410"/>
    </row>
    <row r="9411" spans="24:24" x14ac:dyDescent="0.25">
      <c r="X9411"/>
    </row>
    <row r="9412" spans="24:24" x14ac:dyDescent="0.25">
      <c r="X9412"/>
    </row>
    <row r="9413" spans="24:24" x14ac:dyDescent="0.25">
      <c r="X9413"/>
    </row>
    <row r="9414" spans="24:24" x14ac:dyDescent="0.25">
      <c r="X9414"/>
    </row>
    <row r="9415" spans="24:24" x14ac:dyDescent="0.25">
      <c r="X9415"/>
    </row>
    <row r="9416" spans="24:24" x14ac:dyDescent="0.25">
      <c r="X9416"/>
    </row>
    <row r="9417" spans="24:24" x14ac:dyDescent="0.25">
      <c r="X9417"/>
    </row>
    <row r="9418" spans="24:24" x14ac:dyDescent="0.25">
      <c r="X9418"/>
    </row>
    <row r="9419" spans="24:24" x14ac:dyDescent="0.25">
      <c r="X9419"/>
    </row>
    <row r="9420" spans="24:24" x14ac:dyDescent="0.25">
      <c r="X9420"/>
    </row>
    <row r="9421" spans="24:24" x14ac:dyDescent="0.25">
      <c r="X9421"/>
    </row>
    <row r="9422" spans="24:24" x14ac:dyDescent="0.25">
      <c r="X9422"/>
    </row>
    <row r="9423" spans="24:24" x14ac:dyDescent="0.25">
      <c r="X9423"/>
    </row>
    <row r="9424" spans="24:24" x14ac:dyDescent="0.25">
      <c r="X9424"/>
    </row>
    <row r="9425" spans="24:24" x14ac:dyDescent="0.25">
      <c r="X9425"/>
    </row>
    <row r="9426" spans="24:24" x14ac:dyDescent="0.25">
      <c r="X9426"/>
    </row>
    <row r="9427" spans="24:24" x14ac:dyDescent="0.25">
      <c r="X9427"/>
    </row>
    <row r="9428" spans="24:24" x14ac:dyDescent="0.25">
      <c r="X9428"/>
    </row>
    <row r="9429" spans="24:24" x14ac:dyDescent="0.25">
      <c r="X9429"/>
    </row>
    <row r="9430" spans="24:24" x14ac:dyDescent="0.25">
      <c r="X9430"/>
    </row>
    <row r="9431" spans="24:24" x14ac:dyDescent="0.25">
      <c r="X9431"/>
    </row>
    <row r="9432" spans="24:24" x14ac:dyDescent="0.25">
      <c r="X9432"/>
    </row>
    <row r="9433" spans="24:24" x14ac:dyDescent="0.25">
      <c r="X9433"/>
    </row>
    <row r="9434" spans="24:24" x14ac:dyDescent="0.25">
      <c r="X9434"/>
    </row>
    <row r="9435" spans="24:24" x14ac:dyDescent="0.25">
      <c r="X9435"/>
    </row>
    <row r="9436" spans="24:24" x14ac:dyDescent="0.25">
      <c r="X9436"/>
    </row>
    <row r="9437" spans="24:24" x14ac:dyDescent="0.25">
      <c r="X9437"/>
    </row>
    <row r="9438" spans="24:24" x14ac:dyDescent="0.25">
      <c r="X9438"/>
    </row>
    <row r="9439" spans="24:24" x14ac:dyDescent="0.25">
      <c r="X9439"/>
    </row>
    <row r="9440" spans="24:24" x14ac:dyDescent="0.25">
      <c r="X9440"/>
    </row>
    <row r="9441" spans="24:24" x14ac:dyDescent="0.25">
      <c r="X9441"/>
    </row>
    <row r="9442" spans="24:24" x14ac:dyDescent="0.25">
      <c r="X9442"/>
    </row>
    <row r="9443" spans="24:24" x14ac:dyDescent="0.25">
      <c r="X9443"/>
    </row>
    <row r="9444" spans="24:24" x14ac:dyDescent="0.25">
      <c r="X9444"/>
    </row>
    <row r="9445" spans="24:24" x14ac:dyDescent="0.25">
      <c r="X9445"/>
    </row>
    <row r="9446" spans="24:24" x14ac:dyDescent="0.25">
      <c r="X9446"/>
    </row>
    <row r="9447" spans="24:24" x14ac:dyDescent="0.25">
      <c r="X9447"/>
    </row>
    <row r="9448" spans="24:24" x14ac:dyDescent="0.25">
      <c r="X9448"/>
    </row>
    <row r="9449" spans="24:24" x14ac:dyDescent="0.25">
      <c r="X9449"/>
    </row>
    <row r="9450" spans="24:24" x14ac:dyDescent="0.25">
      <c r="X9450"/>
    </row>
    <row r="9451" spans="24:24" x14ac:dyDescent="0.25">
      <c r="X9451"/>
    </row>
    <row r="9452" spans="24:24" x14ac:dyDescent="0.25">
      <c r="X9452"/>
    </row>
    <row r="9453" spans="24:24" x14ac:dyDescent="0.25">
      <c r="X9453"/>
    </row>
    <row r="9454" spans="24:24" x14ac:dyDescent="0.25">
      <c r="X9454"/>
    </row>
    <row r="9455" spans="24:24" x14ac:dyDescent="0.25">
      <c r="X9455"/>
    </row>
    <row r="9456" spans="24:24" x14ac:dyDescent="0.25">
      <c r="X9456"/>
    </row>
    <row r="9457" spans="24:24" x14ac:dyDescent="0.25">
      <c r="X9457"/>
    </row>
    <row r="9458" spans="24:24" x14ac:dyDescent="0.25">
      <c r="X9458"/>
    </row>
    <row r="9459" spans="24:24" x14ac:dyDescent="0.25">
      <c r="X9459"/>
    </row>
    <row r="9460" spans="24:24" x14ac:dyDescent="0.25">
      <c r="X9460"/>
    </row>
    <row r="9461" spans="24:24" x14ac:dyDescent="0.25">
      <c r="X9461"/>
    </row>
    <row r="9462" spans="24:24" x14ac:dyDescent="0.25">
      <c r="X9462"/>
    </row>
    <row r="9463" spans="24:24" x14ac:dyDescent="0.25">
      <c r="X9463"/>
    </row>
    <row r="9464" spans="24:24" x14ac:dyDescent="0.25">
      <c r="X9464"/>
    </row>
    <row r="9465" spans="24:24" x14ac:dyDescent="0.25">
      <c r="X9465"/>
    </row>
    <row r="9466" spans="24:24" x14ac:dyDescent="0.25">
      <c r="X9466"/>
    </row>
    <row r="9467" spans="24:24" x14ac:dyDescent="0.25">
      <c r="X9467"/>
    </row>
    <row r="9468" spans="24:24" x14ac:dyDescent="0.25">
      <c r="X9468"/>
    </row>
    <row r="9469" spans="24:24" x14ac:dyDescent="0.25">
      <c r="X9469"/>
    </row>
    <row r="9470" spans="24:24" x14ac:dyDescent="0.25">
      <c r="X9470"/>
    </row>
    <row r="9471" spans="24:24" x14ac:dyDescent="0.25">
      <c r="X9471"/>
    </row>
    <row r="9472" spans="24:24" x14ac:dyDescent="0.25">
      <c r="X9472"/>
    </row>
    <row r="9473" spans="24:24" x14ac:dyDescent="0.25">
      <c r="X9473"/>
    </row>
    <row r="9474" spans="24:24" x14ac:dyDescent="0.25">
      <c r="X9474"/>
    </row>
    <row r="9475" spans="24:24" x14ac:dyDescent="0.25">
      <c r="X9475"/>
    </row>
    <row r="9476" spans="24:24" x14ac:dyDescent="0.25">
      <c r="X9476"/>
    </row>
    <row r="9477" spans="24:24" x14ac:dyDescent="0.25">
      <c r="X9477"/>
    </row>
    <row r="9478" spans="24:24" x14ac:dyDescent="0.25">
      <c r="X9478"/>
    </row>
    <row r="9479" spans="24:24" x14ac:dyDescent="0.25">
      <c r="X9479"/>
    </row>
    <row r="9480" spans="24:24" x14ac:dyDescent="0.25">
      <c r="X9480"/>
    </row>
    <row r="9481" spans="24:24" x14ac:dyDescent="0.25">
      <c r="X9481"/>
    </row>
    <row r="9482" spans="24:24" x14ac:dyDescent="0.25">
      <c r="X9482"/>
    </row>
    <row r="9483" spans="24:24" x14ac:dyDescent="0.25">
      <c r="X9483"/>
    </row>
    <row r="9484" spans="24:24" x14ac:dyDescent="0.25">
      <c r="X9484"/>
    </row>
    <row r="9485" spans="24:24" x14ac:dyDescent="0.25">
      <c r="X9485"/>
    </row>
    <row r="9486" spans="24:24" x14ac:dyDescent="0.25">
      <c r="X9486"/>
    </row>
    <row r="9487" spans="24:24" x14ac:dyDescent="0.25">
      <c r="X9487"/>
    </row>
    <row r="9488" spans="24:24" x14ac:dyDescent="0.25">
      <c r="X9488"/>
    </row>
    <row r="9489" spans="24:24" x14ac:dyDescent="0.25">
      <c r="X9489"/>
    </row>
    <row r="9490" spans="24:24" x14ac:dyDescent="0.25">
      <c r="X9490"/>
    </row>
    <row r="9491" spans="24:24" x14ac:dyDescent="0.25">
      <c r="X9491"/>
    </row>
    <row r="9492" spans="24:24" x14ac:dyDescent="0.25">
      <c r="X9492"/>
    </row>
    <row r="9493" spans="24:24" x14ac:dyDescent="0.25">
      <c r="X9493"/>
    </row>
    <row r="9494" spans="24:24" x14ac:dyDescent="0.25">
      <c r="X9494"/>
    </row>
    <row r="9495" spans="24:24" x14ac:dyDescent="0.25">
      <c r="X9495"/>
    </row>
    <row r="9496" spans="24:24" x14ac:dyDescent="0.25">
      <c r="X9496"/>
    </row>
    <row r="9497" spans="24:24" x14ac:dyDescent="0.25">
      <c r="X9497"/>
    </row>
    <row r="9498" spans="24:24" x14ac:dyDescent="0.25">
      <c r="X9498"/>
    </row>
    <row r="9499" spans="24:24" x14ac:dyDescent="0.25">
      <c r="X9499"/>
    </row>
    <row r="9500" spans="24:24" x14ac:dyDescent="0.25">
      <c r="X9500"/>
    </row>
    <row r="9501" spans="24:24" x14ac:dyDescent="0.25">
      <c r="X9501"/>
    </row>
    <row r="9502" spans="24:24" x14ac:dyDescent="0.25">
      <c r="X9502"/>
    </row>
    <row r="9503" spans="24:24" x14ac:dyDescent="0.25">
      <c r="X9503"/>
    </row>
    <row r="9504" spans="24:24" x14ac:dyDescent="0.25">
      <c r="X9504"/>
    </row>
    <row r="9505" spans="24:24" x14ac:dyDescent="0.25">
      <c r="X9505"/>
    </row>
    <row r="9506" spans="24:24" x14ac:dyDescent="0.25">
      <c r="X9506"/>
    </row>
    <row r="9507" spans="24:24" x14ac:dyDescent="0.25">
      <c r="X9507"/>
    </row>
    <row r="9508" spans="24:24" x14ac:dyDescent="0.25">
      <c r="X9508"/>
    </row>
    <row r="9509" spans="24:24" x14ac:dyDescent="0.25">
      <c r="X9509"/>
    </row>
    <row r="9510" spans="24:24" x14ac:dyDescent="0.25">
      <c r="X9510"/>
    </row>
    <row r="9511" spans="24:24" x14ac:dyDescent="0.25">
      <c r="X9511"/>
    </row>
    <row r="9512" spans="24:24" x14ac:dyDescent="0.25">
      <c r="X9512"/>
    </row>
    <row r="9513" spans="24:24" x14ac:dyDescent="0.25">
      <c r="X9513"/>
    </row>
    <row r="9514" spans="24:24" x14ac:dyDescent="0.25">
      <c r="X9514"/>
    </row>
    <row r="9515" spans="24:24" x14ac:dyDescent="0.25">
      <c r="X9515"/>
    </row>
    <row r="9516" spans="24:24" x14ac:dyDescent="0.25">
      <c r="X9516"/>
    </row>
    <row r="9517" spans="24:24" x14ac:dyDescent="0.25">
      <c r="X9517"/>
    </row>
    <row r="9518" spans="24:24" x14ac:dyDescent="0.25">
      <c r="X9518"/>
    </row>
    <row r="9519" spans="24:24" x14ac:dyDescent="0.25">
      <c r="X9519"/>
    </row>
    <row r="9520" spans="24:24" x14ac:dyDescent="0.25">
      <c r="X9520"/>
    </row>
    <row r="9521" spans="24:24" x14ac:dyDescent="0.25">
      <c r="X9521"/>
    </row>
    <row r="9522" spans="24:24" x14ac:dyDescent="0.25">
      <c r="X9522"/>
    </row>
    <row r="9523" spans="24:24" x14ac:dyDescent="0.25">
      <c r="X9523"/>
    </row>
    <row r="9524" spans="24:24" x14ac:dyDescent="0.25">
      <c r="X9524"/>
    </row>
    <row r="9525" spans="24:24" x14ac:dyDescent="0.25">
      <c r="X9525"/>
    </row>
    <row r="9526" spans="24:24" x14ac:dyDescent="0.25">
      <c r="X9526"/>
    </row>
    <row r="9527" spans="24:24" x14ac:dyDescent="0.25">
      <c r="X9527"/>
    </row>
    <row r="9528" spans="24:24" x14ac:dyDescent="0.25">
      <c r="X9528"/>
    </row>
    <row r="9529" spans="24:24" x14ac:dyDescent="0.25">
      <c r="X9529"/>
    </row>
    <row r="9530" spans="24:24" x14ac:dyDescent="0.25">
      <c r="X9530"/>
    </row>
    <row r="9531" spans="24:24" x14ac:dyDescent="0.25">
      <c r="X9531"/>
    </row>
    <row r="9532" spans="24:24" x14ac:dyDescent="0.25">
      <c r="X9532"/>
    </row>
    <row r="9533" spans="24:24" x14ac:dyDescent="0.25">
      <c r="X9533"/>
    </row>
    <row r="9534" spans="24:24" x14ac:dyDescent="0.25">
      <c r="X9534"/>
    </row>
    <row r="9535" spans="24:24" x14ac:dyDescent="0.25">
      <c r="X9535"/>
    </row>
    <row r="9536" spans="24:24" x14ac:dyDescent="0.25">
      <c r="X9536"/>
    </row>
    <row r="9537" spans="24:24" x14ac:dyDescent="0.25">
      <c r="X9537"/>
    </row>
    <row r="9538" spans="24:24" x14ac:dyDescent="0.25">
      <c r="X9538"/>
    </row>
    <row r="9539" spans="24:24" x14ac:dyDescent="0.25">
      <c r="X9539"/>
    </row>
    <row r="9540" spans="24:24" x14ac:dyDescent="0.25">
      <c r="X9540"/>
    </row>
    <row r="9541" spans="24:24" x14ac:dyDescent="0.25">
      <c r="X9541"/>
    </row>
    <row r="9542" spans="24:24" x14ac:dyDescent="0.25">
      <c r="X9542"/>
    </row>
    <row r="9543" spans="24:24" x14ac:dyDescent="0.25">
      <c r="X9543"/>
    </row>
    <row r="9544" spans="24:24" x14ac:dyDescent="0.25">
      <c r="X9544"/>
    </row>
    <row r="9545" spans="24:24" x14ac:dyDescent="0.25">
      <c r="X9545"/>
    </row>
    <row r="9546" spans="24:24" x14ac:dyDescent="0.25">
      <c r="X9546"/>
    </row>
    <row r="9547" spans="24:24" x14ac:dyDescent="0.25">
      <c r="X9547"/>
    </row>
    <row r="9548" spans="24:24" x14ac:dyDescent="0.25">
      <c r="X9548"/>
    </row>
    <row r="9549" spans="24:24" x14ac:dyDescent="0.25">
      <c r="X9549"/>
    </row>
    <row r="9550" spans="24:24" x14ac:dyDescent="0.25">
      <c r="X9550"/>
    </row>
    <row r="9551" spans="24:24" x14ac:dyDescent="0.25">
      <c r="X9551"/>
    </row>
    <row r="9552" spans="24:24" x14ac:dyDescent="0.25">
      <c r="X9552"/>
    </row>
    <row r="9553" spans="24:24" x14ac:dyDescent="0.25">
      <c r="X9553"/>
    </row>
    <row r="9554" spans="24:24" x14ac:dyDescent="0.25">
      <c r="X9554"/>
    </row>
    <row r="9555" spans="24:24" x14ac:dyDescent="0.25">
      <c r="X9555"/>
    </row>
    <row r="9556" spans="24:24" x14ac:dyDescent="0.25">
      <c r="X9556"/>
    </row>
    <row r="9557" spans="24:24" x14ac:dyDescent="0.25">
      <c r="X9557"/>
    </row>
    <row r="9558" spans="24:24" x14ac:dyDescent="0.25">
      <c r="X9558"/>
    </row>
    <row r="9559" spans="24:24" x14ac:dyDescent="0.25">
      <c r="X9559"/>
    </row>
    <row r="9560" spans="24:24" x14ac:dyDescent="0.25">
      <c r="X9560"/>
    </row>
    <row r="9561" spans="24:24" x14ac:dyDescent="0.25">
      <c r="X9561"/>
    </row>
    <row r="9562" spans="24:24" x14ac:dyDescent="0.25">
      <c r="X9562"/>
    </row>
    <row r="9563" spans="24:24" x14ac:dyDescent="0.25">
      <c r="X9563"/>
    </row>
    <row r="9564" spans="24:24" x14ac:dyDescent="0.25">
      <c r="X9564"/>
    </row>
    <row r="9565" spans="24:24" x14ac:dyDescent="0.25">
      <c r="X9565"/>
    </row>
    <row r="9566" spans="24:24" x14ac:dyDescent="0.25">
      <c r="X9566"/>
    </row>
    <row r="9567" spans="24:24" x14ac:dyDescent="0.25">
      <c r="X9567"/>
    </row>
    <row r="9568" spans="24:24" x14ac:dyDescent="0.25">
      <c r="X9568"/>
    </row>
    <row r="9569" spans="24:24" x14ac:dyDescent="0.25">
      <c r="X9569"/>
    </row>
    <row r="9570" spans="24:24" x14ac:dyDescent="0.25">
      <c r="X9570"/>
    </row>
    <row r="9571" spans="24:24" x14ac:dyDescent="0.25">
      <c r="X9571"/>
    </row>
    <row r="9572" spans="24:24" x14ac:dyDescent="0.25">
      <c r="X9572"/>
    </row>
    <row r="9573" spans="24:24" x14ac:dyDescent="0.25">
      <c r="X9573"/>
    </row>
    <row r="9574" spans="24:24" x14ac:dyDescent="0.25">
      <c r="X9574"/>
    </row>
    <row r="9575" spans="24:24" x14ac:dyDescent="0.25">
      <c r="X9575"/>
    </row>
    <row r="9576" spans="24:24" x14ac:dyDescent="0.25">
      <c r="X9576"/>
    </row>
    <row r="9577" spans="24:24" x14ac:dyDescent="0.25">
      <c r="X9577"/>
    </row>
    <row r="9578" spans="24:24" x14ac:dyDescent="0.25">
      <c r="X9578"/>
    </row>
    <row r="9579" spans="24:24" x14ac:dyDescent="0.25">
      <c r="X9579"/>
    </row>
    <row r="9580" spans="24:24" x14ac:dyDescent="0.25">
      <c r="X9580"/>
    </row>
    <row r="9581" spans="24:24" x14ac:dyDescent="0.25">
      <c r="X9581"/>
    </row>
    <row r="9582" spans="24:24" x14ac:dyDescent="0.25">
      <c r="X9582"/>
    </row>
    <row r="9583" spans="24:24" x14ac:dyDescent="0.25">
      <c r="X9583"/>
    </row>
    <row r="9584" spans="24:24" x14ac:dyDescent="0.25">
      <c r="X9584"/>
    </row>
    <row r="9585" spans="24:24" x14ac:dyDescent="0.25">
      <c r="X9585"/>
    </row>
    <row r="9586" spans="24:24" x14ac:dyDescent="0.25">
      <c r="X9586"/>
    </row>
    <row r="9587" spans="24:24" x14ac:dyDescent="0.25">
      <c r="X9587"/>
    </row>
    <row r="9588" spans="24:24" x14ac:dyDescent="0.25">
      <c r="X9588"/>
    </row>
    <row r="9589" spans="24:24" x14ac:dyDescent="0.25">
      <c r="X9589"/>
    </row>
    <row r="9590" spans="24:24" x14ac:dyDescent="0.25">
      <c r="X9590"/>
    </row>
    <row r="9591" spans="24:24" x14ac:dyDescent="0.25">
      <c r="X9591"/>
    </row>
    <row r="9592" spans="24:24" x14ac:dyDescent="0.25">
      <c r="X9592"/>
    </row>
    <row r="9593" spans="24:24" x14ac:dyDescent="0.25">
      <c r="X9593"/>
    </row>
    <row r="9594" spans="24:24" x14ac:dyDescent="0.25">
      <c r="X9594"/>
    </row>
    <row r="9595" spans="24:24" x14ac:dyDescent="0.25">
      <c r="X9595"/>
    </row>
    <row r="9596" spans="24:24" x14ac:dyDescent="0.25">
      <c r="X9596"/>
    </row>
    <row r="9597" spans="24:24" x14ac:dyDescent="0.25">
      <c r="X9597"/>
    </row>
    <row r="9598" spans="24:24" x14ac:dyDescent="0.25">
      <c r="X9598"/>
    </row>
    <row r="9599" spans="24:24" x14ac:dyDescent="0.25">
      <c r="X9599"/>
    </row>
    <row r="9600" spans="24:24" x14ac:dyDescent="0.25">
      <c r="X9600"/>
    </row>
    <row r="9601" spans="24:24" x14ac:dyDescent="0.25">
      <c r="X9601"/>
    </row>
    <row r="9602" spans="24:24" x14ac:dyDescent="0.25">
      <c r="X9602"/>
    </row>
    <row r="9603" spans="24:24" x14ac:dyDescent="0.25">
      <c r="X9603"/>
    </row>
    <row r="9604" spans="24:24" x14ac:dyDescent="0.25">
      <c r="X9604"/>
    </row>
    <row r="9605" spans="24:24" x14ac:dyDescent="0.25">
      <c r="X9605"/>
    </row>
    <row r="9606" spans="24:24" x14ac:dyDescent="0.25">
      <c r="X9606"/>
    </row>
    <row r="9607" spans="24:24" x14ac:dyDescent="0.25">
      <c r="X9607"/>
    </row>
    <row r="9608" spans="24:24" x14ac:dyDescent="0.25">
      <c r="X9608"/>
    </row>
    <row r="9609" spans="24:24" x14ac:dyDescent="0.25">
      <c r="X9609"/>
    </row>
    <row r="9610" spans="24:24" x14ac:dyDescent="0.25">
      <c r="X9610"/>
    </row>
    <row r="9611" spans="24:24" x14ac:dyDescent="0.25">
      <c r="X9611"/>
    </row>
    <row r="9612" spans="24:24" x14ac:dyDescent="0.25">
      <c r="X9612"/>
    </row>
    <row r="9613" spans="24:24" x14ac:dyDescent="0.25">
      <c r="X9613"/>
    </row>
    <row r="9614" spans="24:24" x14ac:dyDescent="0.25">
      <c r="X9614"/>
    </row>
    <row r="9615" spans="24:24" x14ac:dyDescent="0.25">
      <c r="X9615"/>
    </row>
    <row r="9616" spans="24:24" x14ac:dyDescent="0.25">
      <c r="X9616"/>
    </row>
    <row r="9617" spans="24:24" x14ac:dyDescent="0.25">
      <c r="X9617"/>
    </row>
    <row r="9618" spans="24:24" x14ac:dyDescent="0.25">
      <c r="X9618"/>
    </row>
    <row r="9619" spans="24:24" x14ac:dyDescent="0.25">
      <c r="X9619"/>
    </row>
    <row r="9620" spans="24:24" x14ac:dyDescent="0.25">
      <c r="X9620"/>
    </row>
    <row r="9621" spans="24:24" x14ac:dyDescent="0.25">
      <c r="X9621"/>
    </row>
    <row r="9622" spans="24:24" x14ac:dyDescent="0.25">
      <c r="X9622"/>
    </row>
    <row r="9623" spans="24:24" x14ac:dyDescent="0.25">
      <c r="X9623"/>
    </row>
    <row r="9624" spans="24:24" x14ac:dyDescent="0.25">
      <c r="X9624"/>
    </row>
    <row r="9625" spans="24:24" x14ac:dyDescent="0.25">
      <c r="X9625"/>
    </row>
    <row r="9626" spans="24:24" x14ac:dyDescent="0.25">
      <c r="X9626"/>
    </row>
    <row r="9627" spans="24:24" x14ac:dyDescent="0.25">
      <c r="X9627"/>
    </row>
    <row r="9628" spans="24:24" x14ac:dyDescent="0.25">
      <c r="X9628"/>
    </row>
    <row r="9629" spans="24:24" x14ac:dyDescent="0.25">
      <c r="X9629"/>
    </row>
    <row r="9630" spans="24:24" x14ac:dyDescent="0.25">
      <c r="X9630"/>
    </row>
    <row r="9631" spans="24:24" x14ac:dyDescent="0.25">
      <c r="X9631"/>
    </row>
    <row r="9632" spans="24:24" x14ac:dyDescent="0.25">
      <c r="X9632"/>
    </row>
    <row r="9633" spans="24:24" x14ac:dyDescent="0.25">
      <c r="X9633"/>
    </row>
    <row r="9634" spans="24:24" x14ac:dyDescent="0.25">
      <c r="X9634"/>
    </row>
    <row r="9635" spans="24:24" x14ac:dyDescent="0.25">
      <c r="X9635"/>
    </row>
    <row r="9636" spans="24:24" x14ac:dyDescent="0.25">
      <c r="X9636"/>
    </row>
    <row r="9637" spans="24:24" x14ac:dyDescent="0.25">
      <c r="X9637"/>
    </row>
    <row r="9638" spans="24:24" x14ac:dyDescent="0.25">
      <c r="X9638"/>
    </row>
    <row r="9639" spans="24:24" x14ac:dyDescent="0.25">
      <c r="X9639"/>
    </row>
    <row r="9640" spans="24:24" x14ac:dyDescent="0.25">
      <c r="X9640"/>
    </row>
    <row r="9641" spans="24:24" x14ac:dyDescent="0.25">
      <c r="X9641"/>
    </row>
    <row r="9642" spans="24:24" x14ac:dyDescent="0.25">
      <c r="X9642"/>
    </row>
    <row r="9643" spans="24:24" x14ac:dyDescent="0.25">
      <c r="X9643"/>
    </row>
    <row r="9644" spans="24:24" x14ac:dyDescent="0.25">
      <c r="X9644"/>
    </row>
    <row r="9645" spans="24:24" x14ac:dyDescent="0.25">
      <c r="X9645"/>
    </row>
    <row r="9646" spans="24:24" x14ac:dyDescent="0.25">
      <c r="X9646"/>
    </row>
    <row r="9647" spans="24:24" x14ac:dyDescent="0.25">
      <c r="X9647"/>
    </row>
    <row r="9648" spans="24:24" x14ac:dyDescent="0.25">
      <c r="X9648"/>
    </row>
    <row r="9649" spans="24:24" x14ac:dyDescent="0.25">
      <c r="X9649"/>
    </row>
    <row r="9650" spans="24:24" x14ac:dyDescent="0.25">
      <c r="X9650"/>
    </row>
    <row r="9651" spans="24:24" x14ac:dyDescent="0.25">
      <c r="X9651"/>
    </row>
    <row r="9652" spans="24:24" x14ac:dyDescent="0.25">
      <c r="X9652"/>
    </row>
    <row r="9653" spans="24:24" x14ac:dyDescent="0.25">
      <c r="X9653"/>
    </row>
    <row r="9654" spans="24:24" x14ac:dyDescent="0.25">
      <c r="X9654"/>
    </row>
    <row r="9655" spans="24:24" x14ac:dyDescent="0.25">
      <c r="X9655"/>
    </row>
    <row r="9656" spans="24:24" x14ac:dyDescent="0.25">
      <c r="X9656"/>
    </row>
    <row r="9657" spans="24:24" x14ac:dyDescent="0.25">
      <c r="X9657"/>
    </row>
    <row r="9658" spans="24:24" x14ac:dyDescent="0.25">
      <c r="X9658"/>
    </row>
    <row r="9659" spans="24:24" x14ac:dyDescent="0.25">
      <c r="X9659"/>
    </row>
    <row r="9660" spans="24:24" x14ac:dyDescent="0.25">
      <c r="X9660"/>
    </row>
    <row r="9661" spans="24:24" x14ac:dyDescent="0.25">
      <c r="X9661"/>
    </row>
    <row r="9662" spans="24:24" x14ac:dyDescent="0.25">
      <c r="X9662"/>
    </row>
    <row r="9663" spans="24:24" x14ac:dyDescent="0.25">
      <c r="X9663"/>
    </row>
    <row r="9664" spans="24:24" x14ac:dyDescent="0.25">
      <c r="X9664"/>
    </row>
    <row r="9665" spans="24:24" x14ac:dyDescent="0.25">
      <c r="X9665"/>
    </row>
    <row r="9666" spans="24:24" x14ac:dyDescent="0.25">
      <c r="X9666"/>
    </row>
    <row r="9667" spans="24:24" x14ac:dyDescent="0.25">
      <c r="X9667"/>
    </row>
    <row r="9668" spans="24:24" x14ac:dyDescent="0.25">
      <c r="X9668"/>
    </row>
    <row r="9669" spans="24:24" x14ac:dyDescent="0.25">
      <c r="X9669"/>
    </row>
    <row r="9670" spans="24:24" x14ac:dyDescent="0.25">
      <c r="X9670"/>
    </row>
    <row r="9671" spans="24:24" x14ac:dyDescent="0.25">
      <c r="X9671"/>
    </row>
    <row r="9672" spans="24:24" x14ac:dyDescent="0.25">
      <c r="X9672"/>
    </row>
    <row r="9673" spans="24:24" x14ac:dyDescent="0.25">
      <c r="X9673"/>
    </row>
    <row r="9674" spans="24:24" x14ac:dyDescent="0.25">
      <c r="X9674"/>
    </row>
    <row r="9675" spans="24:24" x14ac:dyDescent="0.25">
      <c r="X9675"/>
    </row>
    <row r="9676" spans="24:24" x14ac:dyDescent="0.25">
      <c r="X9676"/>
    </row>
    <row r="9677" spans="24:24" x14ac:dyDescent="0.25">
      <c r="X9677"/>
    </row>
    <row r="9678" spans="24:24" x14ac:dyDescent="0.25">
      <c r="X9678"/>
    </row>
    <row r="9679" spans="24:24" x14ac:dyDescent="0.25">
      <c r="X9679"/>
    </row>
    <row r="9680" spans="24:24" x14ac:dyDescent="0.25">
      <c r="X9680"/>
    </row>
    <row r="9681" spans="24:24" x14ac:dyDescent="0.25">
      <c r="X9681"/>
    </row>
    <row r="9682" spans="24:24" x14ac:dyDescent="0.25">
      <c r="X9682"/>
    </row>
    <row r="9683" spans="24:24" x14ac:dyDescent="0.25">
      <c r="X9683"/>
    </row>
    <row r="9684" spans="24:24" x14ac:dyDescent="0.25">
      <c r="X9684"/>
    </row>
    <row r="9685" spans="24:24" x14ac:dyDescent="0.25">
      <c r="X9685"/>
    </row>
    <row r="9686" spans="24:24" x14ac:dyDescent="0.25">
      <c r="X9686"/>
    </row>
    <row r="9687" spans="24:24" x14ac:dyDescent="0.25">
      <c r="X9687"/>
    </row>
    <row r="9688" spans="24:24" x14ac:dyDescent="0.25">
      <c r="X9688"/>
    </row>
    <row r="9689" spans="24:24" x14ac:dyDescent="0.25">
      <c r="X9689"/>
    </row>
    <row r="9690" spans="24:24" x14ac:dyDescent="0.25">
      <c r="X9690"/>
    </row>
    <row r="9691" spans="24:24" x14ac:dyDescent="0.25">
      <c r="X9691"/>
    </row>
    <row r="9692" spans="24:24" x14ac:dyDescent="0.25">
      <c r="X9692"/>
    </row>
    <row r="9693" spans="24:24" x14ac:dyDescent="0.25">
      <c r="X9693"/>
    </row>
    <row r="9694" spans="24:24" x14ac:dyDescent="0.25">
      <c r="X9694"/>
    </row>
    <row r="9695" spans="24:24" x14ac:dyDescent="0.25">
      <c r="X9695"/>
    </row>
    <row r="9696" spans="24:24" x14ac:dyDescent="0.25">
      <c r="X9696"/>
    </row>
    <row r="9697" spans="24:24" x14ac:dyDescent="0.25">
      <c r="X9697"/>
    </row>
    <row r="9698" spans="24:24" x14ac:dyDescent="0.25">
      <c r="X9698"/>
    </row>
    <row r="9699" spans="24:24" x14ac:dyDescent="0.25">
      <c r="X9699"/>
    </row>
    <row r="9700" spans="24:24" x14ac:dyDescent="0.25">
      <c r="X9700"/>
    </row>
    <row r="9701" spans="24:24" x14ac:dyDescent="0.25">
      <c r="X9701"/>
    </row>
    <row r="9702" spans="24:24" x14ac:dyDescent="0.25">
      <c r="X9702"/>
    </row>
    <row r="9703" spans="24:24" x14ac:dyDescent="0.25">
      <c r="X9703"/>
    </row>
    <row r="9704" spans="24:24" x14ac:dyDescent="0.25">
      <c r="X9704"/>
    </row>
    <row r="9705" spans="24:24" x14ac:dyDescent="0.25">
      <c r="X9705"/>
    </row>
    <row r="9706" spans="24:24" x14ac:dyDescent="0.25">
      <c r="X9706"/>
    </row>
    <row r="9707" spans="24:24" x14ac:dyDescent="0.25">
      <c r="X9707"/>
    </row>
    <row r="9708" spans="24:24" x14ac:dyDescent="0.25">
      <c r="X9708"/>
    </row>
    <row r="9709" spans="24:24" x14ac:dyDescent="0.25">
      <c r="X9709"/>
    </row>
    <row r="9710" spans="24:24" x14ac:dyDescent="0.25">
      <c r="X9710"/>
    </row>
    <row r="9711" spans="24:24" x14ac:dyDescent="0.25">
      <c r="X9711"/>
    </row>
    <row r="9712" spans="24:24" x14ac:dyDescent="0.25">
      <c r="X9712"/>
    </row>
    <row r="9713" spans="24:24" x14ac:dyDescent="0.25">
      <c r="X9713"/>
    </row>
    <row r="9714" spans="24:24" x14ac:dyDescent="0.25">
      <c r="X9714"/>
    </row>
    <row r="9715" spans="24:24" x14ac:dyDescent="0.25">
      <c r="X9715"/>
    </row>
    <row r="9716" spans="24:24" x14ac:dyDescent="0.25">
      <c r="X9716"/>
    </row>
    <row r="9717" spans="24:24" x14ac:dyDescent="0.25">
      <c r="X9717"/>
    </row>
    <row r="9718" spans="24:24" x14ac:dyDescent="0.25">
      <c r="X9718"/>
    </row>
    <row r="9719" spans="24:24" x14ac:dyDescent="0.25">
      <c r="X9719"/>
    </row>
    <row r="9720" spans="24:24" x14ac:dyDescent="0.25">
      <c r="X9720"/>
    </row>
    <row r="9721" spans="24:24" x14ac:dyDescent="0.25">
      <c r="X9721"/>
    </row>
    <row r="9722" spans="24:24" x14ac:dyDescent="0.25">
      <c r="X9722"/>
    </row>
    <row r="9723" spans="24:24" x14ac:dyDescent="0.25">
      <c r="X9723"/>
    </row>
    <row r="9724" spans="24:24" x14ac:dyDescent="0.25">
      <c r="X9724"/>
    </row>
    <row r="9725" spans="24:24" x14ac:dyDescent="0.25">
      <c r="X9725"/>
    </row>
    <row r="9726" spans="24:24" x14ac:dyDescent="0.25">
      <c r="X9726"/>
    </row>
    <row r="9727" spans="24:24" x14ac:dyDescent="0.25">
      <c r="X9727"/>
    </row>
    <row r="9728" spans="24:24" x14ac:dyDescent="0.25">
      <c r="X9728"/>
    </row>
    <row r="9729" spans="24:24" x14ac:dyDescent="0.25">
      <c r="X9729"/>
    </row>
    <row r="9730" spans="24:24" x14ac:dyDescent="0.25">
      <c r="X9730"/>
    </row>
    <row r="9731" spans="24:24" x14ac:dyDescent="0.25">
      <c r="X9731"/>
    </row>
    <row r="9732" spans="24:24" x14ac:dyDescent="0.25">
      <c r="X9732"/>
    </row>
    <row r="9733" spans="24:24" x14ac:dyDescent="0.25">
      <c r="X9733"/>
    </row>
    <row r="9734" spans="24:24" x14ac:dyDescent="0.25">
      <c r="X9734"/>
    </row>
    <row r="9735" spans="24:24" x14ac:dyDescent="0.25">
      <c r="X9735"/>
    </row>
    <row r="9736" spans="24:24" x14ac:dyDescent="0.25">
      <c r="X9736"/>
    </row>
    <row r="9737" spans="24:24" x14ac:dyDescent="0.25">
      <c r="X9737"/>
    </row>
    <row r="9738" spans="24:24" x14ac:dyDescent="0.25">
      <c r="X9738"/>
    </row>
    <row r="9739" spans="24:24" x14ac:dyDescent="0.25">
      <c r="X9739"/>
    </row>
    <row r="9740" spans="24:24" x14ac:dyDescent="0.25">
      <c r="X9740"/>
    </row>
    <row r="9741" spans="24:24" x14ac:dyDescent="0.25">
      <c r="X9741"/>
    </row>
    <row r="9742" spans="24:24" x14ac:dyDescent="0.25">
      <c r="X9742"/>
    </row>
    <row r="9743" spans="24:24" x14ac:dyDescent="0.25">
      <c r="X9743"/>
    </row>
    <row r="9744" spans="24:24" x14ac:dyDescent="0.25">
      <c r="X9744"/>
    </row>
    <row r="9745" spans="24:24" x14ac:dyDescent="0.25">
      <c r="X9745"/>
    </row>
    <row r="9746" spans="24:24" x14ac:dyDescent="0.25">
      <c r="X9746"/>
    </row>
    <row r="9747" spans="24:24" x14ac:dyDescent="0.25">
      <c r="X9747"/>
    </row>
    <row r="9748" spans="24:24" x14ac:dyDescent="0.25">
      <c r="X9748"/>
    </row>
    <row r="9749" spans="24:24" x14ac:dyDescent="0.25">
      <c r="X9749"/>
    </row>
    <row r="9750" spans="24:24" x14ac:dyDescent="0.25">
      <c r="X9750"/>
    </row>
    <row r="9751" spans="24:24" x14ac:dyDescent="0.25">
      <c r="X9751"/>
    </row>
    <row r="9752" spans="24:24" x14ac:dyDescent="0.25">
      <c r="X9752"/>
    </row>
    <row r="9753" spans="24:24" x14ac:dyDescent="0.25">
      <c r="X9753"/>
    </row>
    <row r="9754" spans="24:24" x14ac:dyDescent="0.25">
      <c r="X9754"/>
    </row>
    <row r="9755" spans="24:24" x14ac:dyDescent="0.25">
      <c r="X9755"/>
    </row>
    <row r="9756" spans="24:24" x14ac:dyDescent="0.25">
      <c r="X9756"/>
    </row>
    <row r="9757" spans="24:24" x14ac:dyDescent="0.25">
      <c r="X9757"/>
    </row>
    <row r="9758" spans="24:24" x14ac:dyDescent="0.25">
      <c r="X9758"/>
    </row>
    <row r="9759" spans="24:24" x14ac:dyDescent="0.25">
      <c r="X9759"/>
    </row>
    <row r="9760" spans="24:24" x14ac:dyDescent="0.25">
      <c r="X9760"/>
    </row>
    <row r="9761" spans="24:24" x14ac:dyDescent="0.25">
      <c r="X9761"/>
    </row>
    <row r="9762" spans="24:24" x14ac:dyDescent="0.25">
      <c r="X9762"/>
    </row>
    <row r="9763" spans="24:24" x14ac:dyDescent="0.25">
      <c r="X9763"/>
    </row>
    <row r="9764" spans="24:24" x14ac:dyDescent="0.25">
      <c r="X9764"/>
    </row>
    <row r="9765" spans="24:24" x14ac:dyDescent="0.25">
      <c r="X9765"/>
    </row>
    <row r="9766" spans="24:24" x14ac:dyDescent="0.25">
      <c r="X9766"/>
    </row>
    <row r="9767" spans="24:24" x14ac:dyDescent="0.25">
      <c r="X9767"/>
    </row>
    <row r="9768" spans="24:24" x14ac:dyDescent="0.25">
      <c r="X9768"/>
    </row>
    <row r="9769" spans="24:24" x14ac:dyDescent="0.25">
      <c r="X9769"/>
    </row>
    <row r="9770" spans="24:24" x14ac:dyDescent="0.25">
      <c r="X9770"/>
    </row>
    <row r="9771" spans="24:24" x14ac:dyDescent="0.25">
      <c r="X9771"/>
    </row>
    <row r="9772" spans="24:24" x14ac:dyDescent="0.25">
      <c r="X9772"/>
    </row>
    <row r="9773" spans="24:24" x14ac:dyDescent="0.25">
      <c r="X9773"/>
    </row>
    <row r="9774" spans="24:24" x14ac:dyDescent="0.25">
      <c r="X9774"/>
    </row>
    <row r="9775" spans="24:24" x14ac:dyDescent="0.25">
      <c r="X9775"/>
    </row>
    <row r="9776" spans="24:24" x14ac:dyDescent="0.25">
      <c r="X9776"/>
    </row>
    <row r="9777" spans="24:24" x14ac:dyDescent="0.25">
      <c r="X9777"/>
    </row>
    <row r="9778" spans="24:24" x14ac:dyDescent="0.25">
      <c r="X9778"/>
    </row>
    <row r="9779" spans="24:24" x14ac:dyDescent="0.25">
      <c r="X9779"/>
    </row>
    <row r="9780" spans="24:24" x14ac:dyDescent="0.25">
      <c r="X9780"/>
    </row>
    <row r="9781" spans="24:24" x14ac:dyDescent="0.25">
      <c r="X9781"/>
    </row>
    <row r="9782" spans="24:24" x14ac:dyDescent="0.25">
      <c r="X9782"/>
    </row>
    <row r="9783" spans="24:24" x14ac:dyDescent="0.25">
      <c r="X9783"/>
    </row>
    <row r="9784" spans="24:24" x14ac:dyDescent="0.25">
      <c r="X9784"/>
    </row>
    <row r="9785" spans="24:24" x14ac:dyDescent="0.25">
      <c r="X9785"/>
    </row>
    <row r="9786" spans="24:24" x14ac:dyDescent="0.25">
      <c r="X9786"/>
    </row>
    <row r="9787" spans="24:24" x14ac:dyDescent="0.25">
      <c r="X9787"/>
    </row>
    <row r="9788" spans="24:24" x14ac:dyDescent="0.25">
      <c r="X9788"/>
    </row>
    <row r="9789" spans="24:24" x14ac:dyDescent="0.25">
      <c r="X9789"/>
    </row>
    <row r="9790" spans="24:24" x14ac:dyDescent="0.25">
      <c r="X9790"/>
    </row>
    <row r="9791" spans="24:24" x14ac:dyDescent="0.25">
      <c r="X9791"/>
    </row>
    <row r="9792" spans="24:24" x14ac:dyDescent="0.25">
      <c r="X9792"/>
    </row>
    <row r="9793" spans="24:24" x14ac:dyDescent="0.25">
      <c r="X9793"/>
    </row>
    <row r="9794" spans="24:24" x14ac:dyDescent="0.25">
      <c r="X9794"/>
    </row>
    <row r="9795" spans="24:24" x14ac:dyDescent="0.25">
      <c r="X9795"/>
    </row>
    <row r="9796" spans="24:24" x14ac:dyDescent="0.25">
      <c r="X9796"/>
    </row>
    <row r="9797" spans="24:24" x14ac:dyDescent="0.25">
      <c r="X9797"/>
    </row>
    <row r="9798" spans="24:24" x14ac:dyDescent="0.25">
      <c r="X9798"/>
    </row>
    <row r="9799" spans="24:24" x14ac:dyDescent="0.25">
      <c r="X9799"/>
    </row>
    <row r="9800" spans="24:24" x14ac:dyDescent="0.25">
      <c r="X9800"/>
    </row>
    <row r="9801" spans="24:24" x14ac:dyDescent="0.25">
      <c r="X9801"/>
    </row>
    <row r="9802" spans="24:24" x14ac:dyDescent="0.25">
      <c r="X9802"/>
    </row>
    <row r="9803" spans="24:24" x14ac:dyDescent="0.25">
      <c r="X9803"/>
    </row>
    <row r="9804" spans="24:24" x14ac:dyDescent="0.25">
      <c r="X9804"/>
    </row>
    <row r="9805" spans="24:24" x14ac:dyDescent="0.25">
      <c r="X9805"/>
    </row>
    <row r="9806" spans="24:24" x14ac:dyDescent="0.25">
      <c r="X9806"/>
    </row>
    <row r="9807" spans="24:24" x14ac:dyDescent="0.25">
      <c r="X9807"/>
    </row>
    <row r="9808" spans="24:24" x14ac:dyDescent="0.25">
      <c r="X9808"/>
    </row>
    <row r="9809" spans="24:24" x14ac:dyDescent="0.25">
      <c r="X9809"/>
    </row>
    <row r="9810" spans="24:24" x14ac:dyDescent="0.25">
      <c r="X9810"/>
    </row>
    <row r="9811" spans="24:24" x14ac:dyDescent="0.25">
      <c r="X9811"/>
    </row>
    <row r="9812" spans="24:24" x14ac:dyDescent="0.25">
      <c r="X9812"/>
    </row>
    <row r="9813" spans="24:24" x14ac:dyDescent="0.25">
      <c r="X9813"/>
    </row>
    <row r="9814" spans="24:24" x14ac:dyDescent="0.25">
      <c r="X9814"/>
    </row>
    <row r="9815" spans="24:24" x14ac:dyDescent="0.25">
      <c r="X9815"/>
    </row>
    <row r="9816" spans="24:24" x14ac:dyDescent="0.25">
      <c r="X9816"/>
    </row>
    <row r="9817" spans="24:24" x14ac:dyDescent="0.25">
      <c r="X9817"/>
    </row>
    <row r="9818" spans="24:24" x14ac:dyDescent="0.25">
      <c r="X9818"/>
    </row>
    <row r="9819" spans="24:24" x14ac:dyDescent="0.25">
      <c r="X9819"/>
    </row>
    <row r="9820" spans="24:24" x14ac:dyDescent="0.25">
      <c r="X9820"/>
    </row>
    <row r="9821" spans="24:24" x14ac:dyDescent="0.25">
      <c r="X9821"/>
    </row>
    <row r="9822" spans="24:24" x14ac:dyDescent="0.25">
      <c r="X9822"/>
    </row>
    <row r="9823" spans="24:24" x14ac:dyDescent="0.25">
      <c r="X9823"/>
    </row>
    <row r="9824" spans="24:24" x14ac:dyDescent="0.25">
      <c r="X9824"/>
    </row>
    <row r="9825" spans="24:24" x14ac:dyDescent="0.25">
      <c r="X9825"/>
    </row>
    <row r="9826" spans="24:24" x14ac:dyDescent="0.25">
      <c r="X9826"/>
    </row>
    <row r="9827" spans="24:24" x14ac:dyDescent="0.25">
      <c r="X9827"/>
    </row>
    <row r="9828" spans="24:24" x14ac:dyDescent="0.25">
      <c r="X9828"/>
    </row>
    <row r="9829" spans="24:24" x14ac:dyDescent="0.25">
      <c r="X9829"/>
    </row>
    <row r="9830" spans="24:24" x14ac:dyDescent="0.25">
      <c r="X9830"/>
    </row>
    <row r="9831" spans="24:24" x14ac:dyDescent="0.25">
      <c r="X9831"/>
    </row>
    <row r="9832" spans="24:24" x14ac:dyDescent="0.25">
      <c r="X9832"/>
    </row>
    <row r="9833" spans="24:24" x14ac:dyDescent="0.25">
      <c r="X9833"/>
    </row>
    <row r="9834" spans="24:24" x14ac:dyDescent="0.25">
      <c r="X9834"/>
    </row>
    <row r="9835" spans="24:24" x14ac:dyDescent="0.25">
      <c r="X9835"/>
    </row>
    <row r="9836" spans="24:24" x14ac:dyDescent="0.25">
      <c r="X9836"/>
    </row>
    <row r="9837" spans="24:24" x14ac:dyDescent="0.25">
      <c r="X9837"/>
    </row>
    <row r="9838" spans="24:24" x14ac:dyDescent="0.25">
      <c r="X9838"/>
    </row>
    <row r="9839" spans="24:24" x14ac:dyDescent="0.25">
      <c r="X9839"/>
    </row>
    <row r="9840" spans="24:24" x14ac:dyDescent="0.25">
      <c r="X9840"/>
    </row>
    <row r="9841" spans="24:24" x14ac:dyDescent="0.25">
      <c r="X9841"/>
    </row>
    <row r="9842" spans="24:24" x14ac:dyDescent="0.25">
      <c r="X9842"/>
    </row>
    <row r="9843" spans="24:24" x14ac:dyDescent="0.25">
      <c r="X9843"/>
    </row>
    <row r="9844" spans="24:24" x14ac:dyDescent="0.25">
      <c r="X9844"/>
    </row>
    <row r="9845" spans="24:24" x14ac:dyDescent="0.25">
      <c r="X9845"/>
    </row>
    <row r="9846" spans="24:24" x14ac:dyDescent="0.25">
      <c r="X9846"/>
    </row>
    <row r="9847" spans="24:24" x14ac:dyDescent="0.25">
      <c r="X9847"/>
    </row>
    <row r="9848" spans="24:24" x14ac:dyDescent="0.25">
      <c r="X9848"/>
    </row>
    <row r="9849" spans="24:24" x14ac:dyDescent="0.25">
      <c r="X9849"/>
    </row>
    <row r="9850" spans="24:24" x14ac:dyDescent="0.25">
      <c r="X9850"/>
    </row>
    <row r="9851" spans="24:24" x14ac:dyDescent="0.25">
      <c r="X9851"/>
    </row>
    <row r="9852" spans="24:24" x14ac:dyDescent="0.25">
      <c r="X9852"/>
    </row>
    <row r="9853" spans="24:24" x14ac:dyDescent="0.25">
      <c r="X9853"/>
    </row>
    <row r="9854" spans="24:24" x14ac:dyDescent="0.25">
      <c r="X9854"/>
    </row>
    <row r="9855" spans="24:24" x14ac:dyDescent="0.25">
      <c r="X9855"/>
    </row>
    <row r="9856" spans="24:24" x14ac:dyDescent="0.25">
      <c r="X9856"/>
    </row>
    <row r="9857" spans="24:24" x14ac:dyDescent="0.25">
      <c r="X9857"/>
    </row>
    <row r="9858" spans="24:24" x14ac:dyDescent="0.25">
      <c r="X9858"/>
    </row>
    <row r="9859" spans="24:24" x14ac:dyDescent="0.25">
      <c r="X9859"/>
    </row>
    <row r="9860" spans="24:24" x14ac:dyDescent="0.25">
      <c r="X9860"/>
    </row>
    <row r="9861" spans="24:24" x14ac:dyDescent="0.25">
      <c r="X9861"/>
    </row>
    <row r="9862" spans="24:24" x14ac:dyDescent="0.25">
      <c r="X9862"/>
    </row>
    <row r="9863" spans="24:24" x14ac:dyDescent="0.25">
      <c r="X9863"/>
    </row>
    <row r="9864" spans="24:24" x14ac:dyDescent="0.25">
      <c r="X9864"/>
    </row>
    <row r="9865" spans="24:24" x14ac:dyDescent="0.25">
      <c r="X9865"/>
    </row>
    <row r="9866" spans="24:24" x14ac:dyDescent="0.25">
      <c r="X9866"/>
    </row>
    <row r="9867" spans="24:24" x14ac:dyDescent="0.25">
      <c r="X9867"/>
    </row>
    <row r="9868" spans="24:24" x14ac:dyDescent="0.25">
      <c r="X9868"/>
    </row>
    <row r="9869" spans="24:24" x14ac:dyDescent="0.25">
      <c r="X9869"/>
    </row>
    <row r="9870" spans="24:24" x14ac:dyDescent="0.25">
      <c r="X9870"/>
    </row>
    <row r="9871" spans="24:24" x14ac:dyDescent="0.25">
      <c r="X9871"/>
    </row>
    <row r="9872" spans="24:24" x14ac:dyDescent="0.25">
      <c r="X9872"/>
    </row>
    <row r="9873" spans="24:24" x14ac:dyDescent="0.25">
      <c r="X9873"/>
    </row>
    <row r="9874" spans="24:24" x14ac:dyDescent="0.25">
      <c r="X9874"/>
    </row>
    <row r="9875" spans="24:24" x14ac:dyDescent="0.25">
      <c r="X9875"/>
    </row>
    <row r="9876" spans="24:24" x14ac:dyDescent="0.25">
      <c r="X9876"/>
    </row>
    <row r="9877" spans="24:24" x14ac:dyDescent="0.25">
      <c r="X9877"/>
    </row>
    <row r="9878" spans="24:24" x14ac:dyDescent="0.25">
      <c r="X9878"/>
    </row>
    <row r="9879" spans="24:24" x14ac:dyDescent="0.25">
      <c r="X9879"/>
    </row>
    <row r="9880" spans="24:24" x14ac:dyDescent="0.25">
      <c r="X9880"/>
    </row>
    <row r="9881" spans="24:24" x14ac:dyDescent="0.25">
      <c r="X9881"/>
    </row>
    <row r="9882" spans="24:24" x14ac:dyDescent="0.25">
      <c r="X9882"/>
    </row>
    <row r="9883" spans="24:24" x14ac:dyDescent="0.25">
      <c r="X9883"/>
    </row>
    <row r="9884" spans="24:24" x14ac:dyDescent="0.25">
      <c r="X9884"/>
    </row>
    <row r="9885" spans="24:24" x14ac:dyDescent="0.25">
      <c r="X9885"/>
    </row>
    <row r="9886" spans="24:24" x14ac:dyDescent="0.25">
      <c r="X9886"/>
    </row>
    <row r="9887" spans="24:24" x14ac:dyDescent="0.25">
      <c r="X9887"/>
    </row>
    <row r="9888" spans="24:24" x14ac:dyDescent="0.25">
      <c r="X9888"/>
    </row>
    <row r="9889" spans="24:24" x14ac:dyDescent="0.25">
      <c r="X9889"/>
    </row>
    <row r="9890" spans="24:24" x14ac:dyDescent="0.25">
      <c r="X9890"/>
    </row>
    <row r="9891" spans="24:24" x14ac:dyDescent="0.25">
      <c r="X9891"/>
    </row>
    <row r="9892" spans="24:24" x14ac:dyDescent="0.25">
      <c r="X9892"/>
    </row>
    <row r="9893" spans="24:24" x14ac:dyDescent="0.25">
      <c r="X9893"/>
    </row>
    <row r="9894" spans="24:24" x14ac:dyDescent="0.25">
      <c r="X9894"/>
    </row>
    <row r="9895" spans="24:24" x14ac:dyDescent="0.25">
      <c r="X9895"/>
    </row>
    <row r="9896" spans="24:24" x14ac:dyDescent="0.25">
      <c r="X9896"/>
    </row>
    <row r="9897" spans="24:24" x14ac:dyDescent="0.25">
      <c r="X9897"/>
    </row>
    <row r="9898" spans="24:24" x14ac:dyDescent="0.25">
      <c r="X9898"/>
    </row>
    <row r="9899" spans="24:24" x14ac:dyDescent="0.25">
      <c r="X9899"/>
    </row>
    <row r="9900" spans="24:24" x14ac:dyDescent="0.25">
      <c r="X9900"/>
    </row>
    <row r="9901" spans="24:24" x14ac:dyDescent="0.25">
      <c r="X9901"/>
    </row>
    <row r="9902" spans="24:24" x14ac:dyDescent="0.25">
      <c r="X9902"/>
    </row>
    <row r="9903" spans="24:24" x14ac:dyDescent="0.25">
      <c r="X9903"/>
    </row>
    <row r="9904" spans="24:24" x14ac:dyDescent="0.25">
      <c r="X9904"/>
    </row>
    <row r="9905" spans="24:24" x14ac:dyDescent="0.25">
      <c r="X9905"/>
    </row>
    <row r="9906" spans="24:24" x14ac:dyDescent="0.25">
      <c r="X9906"/>
    </row>
    <row r="9907" spans="24:24" x14ac:dyDescent="0.25">
      <c r="X9907"/>
    </row>
    <row r="9908" spans="24:24" x14ac:dyDescent="0.25">
      <c r="X9908"/>
    </row>
    <row r="9909" spans="24:24" x14ac:dyDescent="0.25">
      <c r="X9909"/>
    </row>
    <row r="9910" spans="24:24" x14ac:dyDescent="0.25">
      <c r="X9910"/>
    </row>
    <row r="9911" spans="24:24" x14ac:dyDescent="0.25">
      <c r="X9911"/>
    </row>
    <row r="9912" spans="24:24" x14ac:dyDescent="0.25">
      <c r="X9912"/>
    </row>
    <row r="9913" spans="24:24" x14ac:dyDescent="0.25">
      <c r="X9913"/>
    </row>
    <row r="9914" spans="24:24" x14ac:dyDescent="0.25">
      <c r="X9914"/>
    </row>
    <row r="9915" spans="24:24" x14ac:dyDescent="0.25">
      <c r="X9915"/>
    </row>
    <row r="9916" spans="24:24" x14ac:dyDescent="0.25">
      <c r="X9916"/>
    </row>
    <row r="9917" spans="24:24" x14ac:dyDescent="0.25">
      <c r="X9917"/>
    </row>
    <row r="9918" spans="24:24" x14ac:dyDescent="0.25">
      <c r="X9918"/>
    </row>
    <row r="9919" spans="24:24" x14ac:dyDescent="0.25">
      <c r="X9919"/>
    </row>
    <row r="9920" spans="24:24" x14ac:dyDescent="0.25">
      <c r="X9920"/>
    </row>
    <row r="9921" spans="24:24" x14ac:dyDescent="0.25">
      <c r="X9921"/>
    </row>
    <row r="9922" spans="24:24" x14ac:dyDescent="0.25">
      <c r="X9922"/>
    </row>
    <row r="9923" spans="24:24" x14ac:dyDescent="0.25">
      <c r="X9923"/>
    </row>
    <row r="9924" spans="24:24" x14ac:dyDescent="0.25">
      <c r="X9924"/>
    </row>
    <row r="9925" spans="24:24" x14ac:dyDescent="0.25">
      <c r="X9925"/>
    </row>
    <row r="9926" spans="24:24" x14ac:dyDescent="0.25">
      <c r="X9926"/>
    </row>
    <row r="9927" spans="24:24" x14ac:dyDescent="0.25">
      <c r="X9927"/>
    </row>
    <row r="9928" spans="24:24" x14ac:dyDescent="0.25">
      <c r="X9928"/>
    </row>
    <row r="9929" spans="24:24" x14ac:dyDescent="0.25">
      <c r="X9929"/>
    </row>
    <row r="9930" spans="24:24" x14ac:dyDescent="0.25">
      <c r="X9930"/>
    </row>
    <row r="9931" spans="24:24" x14ac:dyDescent="0.25">
      <c r="X9931"/>
    </row>
    <row r="9932" spans="24:24" x14ac:dyDescent="0.25">
      <c r="X9932"/>
    </row>
    <row r="9933" spans="24:24" x14ac:dyDescent="0.25">
      <c r="X9933"/>
    </row>
    <row r="9934" spans="24:24" x14ac:dyDescent="0.25">
      <c r="X9934"/>
    </row>
    <row r="9935" spans="24:24" x14ac:dyDescent="0.25">
      <c r="X9935"/>
    </row>
    <row r="9936" spans="24:24" x14ac:dyDescent="0.25">
      <c r="X9936"/>
    </row>
    <row r="9937" spans="24:24" x14ac:dyDescent="0.25">
      <c r="X9937"/>
    </row>
    <row r="9938" spans="24:24" x14ac:dyDescent="0.25">
      <c r="X9938"/>
    </row>
    <row r="9939" spans="24:24" x14ac:dyDescent="0.25">
      <c r="X9939"/>
    </row>
    <row r="9940" spans="24:24" x14ac:dyDescent="0.25">
      <c r="X9940"/>
    </row>
    <row r="9941" spans="24:24" x14ac:dyDescent="0.25">
      <c r="X9941"/>
    </row>
    <row r="9942" spans="24:24" x14ac:dyDescent="0.25">
      <c r="X9942"/>
    </row>
    <row r="9943" spans="24:24" x14ac:dyDescent="0.25">
      <c r="X9943"/>
    </row>
    <row r="9944" spans="24:24" x14ac:dyDescent="0.25">
      <c r="X9944"/>
    </row>
    <row r="9945" spans="24:24" x14ac:dyDescent="0.25">
      <c r="X9945"/>
    </row>
    <row r="9946" spans="24:24" x14ac:dyDescent="0.25">
      <c r="X9946"/>
    </row>
    <row r="9947" spans="24:24" x14ac:dyDescent="0.25">
      <c r="X9947"/>
    </row>
    <row r="9948" spans="24:24" x14ac:dyDescent="0.25">
      <c r="X9948"/>
    </row>
    <row r="9949" spans="24:24" x14ac:dyDescent="0.25">
      <c r="X9949"/>
    </row>
    <row r="9950" spans="24:24" x14ac:dyDescent="0.25">
      <c r="X9950"/>
    </row>
    <row r="9951" spans="24:24" x14ac:dyDescent="0.25">
      <c r="X9951"/>
    </row>
    <row r="9952" spans="24:24" x14ac:dyDescent="0.25">
      <c r="X9952"/>
    </row>
    <row r="9953" spans="24:24" x14ac:dyDescent="0.25">
      <c r="X9953"/>
    </row>
    <row r="9954" spans="24:24" x14ac:dyDescent="0.25">
      <c r="X9954"/>
    </row>
    <row r="9955" spans="24:24" x14ac:dyDescent="0.25">
      <c r="X9955"/>
    </row>
    <row r="9956" spans="24:24" x14ac:dyDescent="0.25">
      <c r="X9956"/>
    </row>
    <row r="9957" spans="24:24" x14ac:dyDescent="0.25">
      <c r="X9957"/>
    </row>
    <row r="9958" spans="24:24" x14ac:dyDescent="0.25">
      <c r="X9958"/>
    </row>
    <row r="9959" spans="24:24" x14ac:dyDescent="0.25">
      <c r="X9959"/>
    </row>
    <row r="9960" spans="24:24" x14ac:dyDescent="0.25">
      <c r="X9960"/>
    </row>
    <row r="9961" spans="24:24" x14ac:dyDescent="0.25">
      <c r="X9961"/>
    </row>
    <row r="9962" spans="24:24" x14ac:dyDescent="0.25">
      <c r="X9962"/>
    </row>
    <row r="9963" spans="24:24" x14ac:dyDescent="0.25">
      <c r="X9963"/>
    </row>
    <row r="9964" spans="24:24" x14ac:dyDescent="0.25">
      <c r="X9964"/>
    </row>
    <row r="9965" spans="24:24" x14ac:dyDescent="0.25">
      <c r="X9965"/>
    </row>
    <row r="9966" spans="24:24" x14ac:dyDescent="0.25">
      <c r="X9966"/>
    </row>
    <row r="9967" spans="24:24" x14ac:dyDescent="0.25">
      <c r="X9967"/>
    </row>
    <row r="9968" spans="24:24" x14ac:dyDescent="0.25">
      <c r="X9968"/>
    </row>
    <row r="9969" spans="24:24" x14ac:dyDescent="0.25">
      <c r="X9969"/>
    </row>
    <row r="9970" spans="24:24" x14ac:dyDescent="0.25">
      <c r="X9970"/>
    </row>
    <row r="9971" spans="24:24" x14ac:dyDescent="0.25">
      <c r="X9971"/>
    </row>
    <row r="9972" spans="24:24" x14ac:dyDescent="0.25">
      <c r="X9972"/>
    </row>
    <row r="9973" spans="24:24" x14ac:dyDescent="0.25">
      <c r="X9973"/>
    </row>
    <row r="9974" spans="24:24" x14ac:dyDescent="0.25">
      <c r="X9974"/>
    </row>
    <row r="9975" spans="24:24" x14ac:dyDescent="0.25">
      <c r="X9975"/>
    </row>
    <row r="9976" spans="24:24" x14ac:dyDescent="0.25">
      <c r="X9976"/>
    </row>
    <row r="9977" spans="24:24" x14ac:dyDescent="0.25">
      <c r="X9977"/>
    </row>
    <row r="9978" spans="24:24" x14ac:dyDescent="0.25">
      <c r="X9978"/>
    </row>
    <row r="9979" spans="24:24" x14ac:dyDescent="0.25">
      <c r="X9979"/>
    </row>
    <row r="9980" spans="24:24" x14ac:dyDescent="0.25">
      <c r="X9980"/>
    </row>
    <row r="9981" spans="24:24" x14ac:dyDescent="0.25">
      <c r="X9981"/>
    </row>
    <row r="9982" spans="24:24" x14ac:dyDescent="0.25">
      <c r="X9982"/>
    </row>
    <row r="9983" spans="24:24" x14ac:dyDescent="0.25">
      <c r="X9983"/>
    </row>
    <row r="9984" spans="24:24" x14ac:dyDescent="0.25">
      <c r="X9984"/>
    </row>
    <row r="9985" spans="24:24" x14ac:dyDescent="0.25">
      <c r="X9985"/>
    </row>
    <row r="9986" spans="24:24" x14ac:dyDescent="0.25">
      <c r="X9986"/>
    </row>
    <row r="9987" spans="24:24" x14ac:dyDescent="0.25">
      <c r="X9987"/>
    </row>
    <row r="9988" spans="24:24" x14ac:dyDescent="0.25">
      <c r="X9988"/>
    </row>
    <row r="9989" spans="24:24" x14ac:dyDescent="0.25">
      <c r="X9989"/>
    </row>
    <row r="9990" spans="24:24" x14ac:dyDescent="0.25">
      <c r="X9990"/>
    </row>
    <row r="9991" spans="24:24" x14ac:dyDescent="0.25">
      <c r="X9991"/>
    </row>
    <row r="9992" spans="24:24" x14ac:dyDescent="0.25">
      <c r="X9992"/>
    </row>
    <row r="9993" spans="24:24" x14ac:dyDescent="0.25">
      <c r="X9993"/>
    </row>
    <row r="9994" spans="24:24" x14ac:dyDescent="0.25">
      <c r="X9994"/>
    </row>
    <row r="9995" spans="24:24" x14ac:dyDescent="0.25">
      <c r="X9995"/>
    </row>
    <row r="9996" spans="24:24" x14ac:dyDescent="0.25">
      <c r="X9996"/>
    </row>
    <row r="9997" spans="24:24" x14ac:dyDescent="0.25">
      <c r="X9997"/>
    </row>
    <row r="9998" spans="24:24" x14ac:dyDescent="0.25">
      <c r="X9998"/>
    </row>
    <row r="9999" spans="24:24" x14ac:dyDescent="0.25">
      <c r="X9999"/>
    </row>
    <row r="10000" spans="24:24" x14ac:dyDescent="0.25">
      <c r="X10000"/>
    </row>
    <row r="10001" spans="24:24" x14ac:dyDescent="0.25">
      <c r="X10001"/>
    </row>
    <row r="10002" spans="24:24" x14ac:dyDescent="0.25">
      <c r="X10002"/>
    </row>
    <row r="10003" spans="24:24" x14ac:dyDescent="0.25">
      <c r="X10003"/>
    </row>
    <row r="10004" spans="24:24" x14ac:dyDescent="0.25">
      <c r="X10004"/>
    </row>
    <row r="10005" spans="24:24" x14ac:dyDescent="0.25">
      <c r="X10005"/>
    </row>
    <row r="10006" spans="24:24" x14ac:dyDescent="0.25">
      <c r="X10006"/>
    </row>
    <row r="10007" spans="24:24" x14ac:dyDescent="0.25">
      <c r="X10007"/>
    </row>
    <row r="10008" spans="24:24" x14ac:dyDescent="0.25">
      <c r="X10008"/>
    </row>
    <row r="10009" spans="24:24" x14ac:dyDescent="0.25">
      <c r="X10009"/>
    </row>
    <row r="10010" spans="24:24" x14ac:dyDescent="0.25">
      <c r="X10010"/>
    </row>
    <row r="10011" spans="24:24" x14ac:dyDescent="0.25">
      <c r="X10011"/>
    </row>
    <row r="10012" spans="24:24" x14ac:dyDescent="0.25">
      <c r="X10012"/>
    </row>
    <row r="10013" spans="24:24" x14ac:dyDescent="0.25">
      <c r="X10013"/>
    </row>
    <row r="10014" spans="24:24" x14ac:dyDescent="0.25">
      <c r="X10014"/>
    </row>
    <row r="10015" spans="24:24" x14ac:dyDescent="0.25">
      <c r="X10015"/>
    </row>
    <row r="10016" spans="24:24" x14ac:dyDescent="0.25">
      <c r="X10016"/>
    </row>
    <row r="10017" spans="24:24" x14ac:dyDescent="0.25">
      <c r="X10017"/>
    </row>
    <row r="10018" spans="24:24" x14ac:dyDescent="0.25">
      <c r="X10018"/>
    </row>
    <row r="10019" spans="24:24" x14ac:dyDescent="0.25">
      <c r="X10019"/>
    </row>
    <row r="10020" spans="24:24" x14ac:dyDescent="0.25">
      <c r="X10020"/>
    </row>
    <row r="10021" spans="24:24" x14ac:dyDescent="0.25">
      <c r="X10021"/>
    </row>
    <row r="10022" spans="24:24" x14ac:dyDescent="0.25">
      <c r="X10022"/>
    </row>
    <row r="10023" spans="24:24" x14ac:dyDescent="0.25">
      <c r="X10023"/>
    </row>
    <row r="10024" spans="24:24" x14ac:dyDescent="0.25">
      <c r="X10024"/>
    </row>
    <row r="10025" spans="24:24" x14ac:dyDescent="0.25">
      <c r="X10025"/>
    </row>
    <row r="10026" spans="24:24" x14ac:dyDescent="0.25">
      <c r="X10026"/>
    </row>
    <row r="10027" spans="24:24" x14ac:dyDescent="0.25">
      <c r="X10027"/>
    </row>
    <row r="10028" spans="24:24" x14ac:dyDescent="0.25">
      <c r="X10028"/>
    </row>
    <row r="10029" spans="24:24" x14ac:dyDescent="0.25">
      <c r="X10029"/>
    </row>
    <row r="10030" spans="24:24" x14ac:dyDescent="0.25">
      <c r="X10030"/>
    </row>
    <row r="10031" spans="24:24" x14ac:dyDescent="0.25">
      <c r="X10031"/>
    </row>
    <row r="10032" spans="24:24" x14ac:dyDescent="0.25">
      <c r="X10032"/>
    </row>
    <row r="10033" spans="24:24" x14ac:dyDescent="0.25">
      <c r="X10033"/>
    </row>
    <row r="10034" spans="24:24" x14ac:dyDescent="0.25">
      <c r="X10034"/>
    </row>
    <row r="10035" spans="24:24" x14ac:dyDescent="0.25">
      <c r="X10035"/>
    </row>
    <row r="10036" spans="24:24" x14ac:dyDescent="0.25">
      <c r="X10036"/>
    </row>
    <row r="10037" spans="24:24" x14ac:dyDescent="0.25">
      <c r="X10037"/>
    </row>
    <row r="10038" spans="24:24" x14ac:dyDescent="0.25">
      <c r="X10038"/>
    </row>
    <row r="10039" spans="24:24" x14ac:dyDescent="0.25">
      <c r="X10039"/>
    </row>
    <row r="10040" spans="24:24" x14ac:dyDescent="0.25">
      <c r="X10040"/>
    </row>
    <row r="10041" spans="24:24" x14ac:dyDescent="0.25">
      <c r="X10041"/>
    </row>
    <row r="10042" spans="24:24" x14ac:dyDescent="0.25">
      <c r="X10042"/>
    </row>
    <row r="10043" spans="24:24" x14ac:dyDescent="0.25">
      <c r="X10043"/>
    </row>
    <row r="10044" spans="24:24" x14ac:dyDescent="0.25">
      <c r="X10044"/>
    </row>
    <row r="10045" spans="24:24" x14ac:dyDescent="0.25">
      <c r="X10045"/>
    </row>
    <row r="10046" spans="24:24" x14ac:dyDescent="0.25">
      <c r="X10046"/>
    </row>
    <row r="10047" spans="24:24" x14ac:dyDescent="0.25">
      <c r="X10047"/>
    </row>
    <row r="10048" spans="24:24" x14ac:dyDescent="0.25">
      <c r="X10048"/>
    </row>
    <row r="10049" spans="24:24" x14ac:dyDescent="0.25">
      <c r="X10049"/>
    </row>
    <row r="10050" spans="24:24" x14ac:dyDescent="0.25">
      <c r="X10050"/>
    </row>
    <row r="10051" spans="24:24" x14ac:dyDescent="0.25">
      <c r="X10051"/>
    </row>
    <row r="10052" spans="24:24" x14ac:dyDescent="0.25">
      <c r="X10052"/>
    </row>
    <row r="10053" spans="24:24" x14ac:dyDescent="0.25">
      <c r="X10053"/>
    </row>
    <row r="10054" spans="24:24" x14ac:dyDescent="0.25">
      <c r="X10054"/>
    </row>
    <row r="10055" spans="24:24" x14ac:dyDescent="0.25">
      <c r="X10055"/>
    </row>
    <row r="10056" spans="24:24" x14ac:dyDescent="0.25">
      <c r="X10056"/>
    </row>
    <row r="10057" spans="24:24" x14ac:dyDescent="0.25">
      <c r="X10057"/>
    </row>
    <row r="10058" spans="24:24" x14ac:dyDescent="0.25">
      <c r="X10058"/>
    </row>
    <row r="10059" spans="24:24" x14ac:dyDescent="0.25">
      <c r="X10059"/>
    </row>
    <row r="10060" spans="24:24" x14ac:dyDescent="0.25">
      <c r="X10060"/>
    </row>
    <row r="10061" spans="24:24" x14ac:dyDescent="0.25">
      <c r="X10061"/>
    </row>
    <row r="10062" spans="24:24" x14ac:dyDescent="0.25">
      <c r="X10062"/>
    </row>
    <row r="10063" spans="24:24" x14ac:dyDescent="0.25">
      <c r="X10063"/>
    </row>
    <row r="10064" spans="24:24" x14ac:dyDescent="0.25">
      <c r="X10064"/>
    </row>
    <row r="10065" spans="24:24" x14ac:dyDescent="0.25">
      <c r="X10065"/>
    </row>
    <row r="10066" spans="24:24" x14ac:dyDescent="0.25">
      <c r="X10066"/>
    </row>
    <row r="10067" spans="24:24" x14ac:dyDescent="0.25">
      <c r="X10067"/>
    </row>
    <row r="10068" spans="24:24" x14ac:dyDescent="0.25">
      <c r="X10068"/>
    </row>
    <row r="10069" spans="24:24" x14ac:dyDescent="0.25">
      <c r="X10069"/>
    </row>
    <row r="10070" spans="24:24" x14ac:dyDescent="0.25">
      <c r="X10070"/>
    </row>
    <row r="10071" spans="24:24" x14ac:dyDescent="0.25">
      <c r="X10071"/>
    </row>
    <row r="10072" spans="24:24" x14ac:dyDescent="0.25">
      <c r="X10072"/>
    </row>
    <row r="10073" spans="24:24" x14ac:dyDescent="0.25">
      <c r="X10073"/>
    </row>
    <row r="10074" spans="24:24" x14ac:dyDescent="0.25">
      <c r="X10074"/>
    </row>
    <row r="10075" spans="24:24" x14ac:dyDescent="0.25">
      <c r="X10075"/>
    </row>
    <row r="10076" spans="24:24" x14ac:dyDescent="0.25">
      <c r="X10076"/>
    </row>
    <row r="10077" spans="24:24" x14ac:dyDescent="0.25">
      <c r="X10077"/>
    </row>
    <row r="10078" spans="24:24" x14ac:dyDescent="0.25">
      <c r="X10078"/>
    </row>
    <row r="10079" spans="24:24" x14ac:dyDescent="0.25">
      <c r="X10079"/>
    </row>
    <row r="10080" spans="24:24" x14ac:dyDescent="0.25">
      <c r="X10080"/>
    </row>
    <row r="10081" spans="24:24" x14ac:dyDescent="0.25">
      <c r="X10081"/>
    </row>
    <row r="10082" spans="24:24" x14ac:dyDescent="0.25">
      <c r="X10082"/>
    </row>
    <row r="10083" spans="24:24" x14ac:dyDescent="0.25">
      <c r="X10083"/>
    </row>
    <row r="10084" spans="24:24" x14ac:dyDescent="0.25">
      <c r="X10084"/>
    </row>
    <row r="10085" spans="24:24" x14ac:dyDescent="0.25">
      <c r="X10085"/>
    </row>
    <row r="10086" spans="24:24" x14ac:dyDescent="0.25">
      <c r="X10086"/>
    </row>
    <row r="10087" spans="24:24" x14ac:dyDescent="0.25">
      <c r="X10087"/>
    </row>
    <row r="10088" spans="24:24" x14ac:dyDescent="0.25">
      <c r="X10088"/>
    </row>
    <row r="10089" spans="24:24" x14ac:dyDescent="0.25">
      <c r="X10089"/>
    </row>
    <row r="10090" spans="24:24" x14ac:dyDescent="0.25">
      <c r="X10090"/>
    </row>
    <row r="10091" spans="24:24" x14ac:dyDescent="0.25">
      <c r="X10091"/>
    </row>
    <row r="10092" spans="24:24" x14ac:dyDescent="0.25">
      <c r="X10092"/>
    </row>
    <row r="10093" spans="24:24" x14ac:dyDescent="0.25">
      <c r="X10093"/>
    </row>
    <row r="10094" spans="24:24" x14ac:dyDescent="0.25">
      <c r="X10094"/>
    </row>
    <row r="10095" spans="24:24" x14ac:dyDescent="0.25">
      <c r="X10095"/>
    </row>
    <row r="10096" spans="24:24" x14ac:dyDescent="0.25">
      <c r="X10096"/>
    </row>
    <row r="10097" spans="24:24" x14ac:dyDescent="0.25">
      <c r="X10097"/>
    </row>
    <row r="10098" spans="24:24" x14ac:dyDescent="0.25">
      <c r="X10098"/>
    </row>
    <row r="10099" spans="24:24" x14ac:dyDescent="0.25">
      <c r="X10099"/>
    </row>
    <row r="10100" spans="24:24" x14ac:dyDescent="0.25">
      <c r="X10100"/>
    </row>
    <row r="10101" spans="24:24" x14ac:dyDescent="0.25">
      <c r="X10101"/>
    </row>
    <row r="10102" spans="24:24" x14ac:dyDescent="0.25">
      <c r="X10102"/>
    </row>
    <row r="10103" spans="24:24" x14ac:dyDescent="0.25">
      <c r="X10103"/>
    </row>
    <row r="10104" spans="24:24" x14ac:dyDescent="0.25">
      <c r="X10104"/>
    </row>
    <row r="10105" spans="24:24" x14ac:dyDescent="0.25">
      <c r="X10105"/>
    </row>
    <row r="10106" spans="24:24" x14ac:dyDescent="0.25">
      <c r="X10106"/>
    </row>
    <row r="10107" spans="24:24" x14ac:dyDescent="0.25">
      <c r="X10107"/>
    </row>
    <row r="10108" spans="24:24" x14ac:dyDescent="0.25">
      <c r="X10108"/>
    </row>
    <row r="10109" spans="24:24" x14ac:dyDescent="0.25">
      <c r="X10109"/>
    </row>
    <row r="10110" spans="24:24" x14ac:dyDescent="0.25">
      <c r="X10110"/>
    </row>
    <row r="10111" spans="24:24" x14ac:dyDescent="0.25">
      <c r="X10111"/>
    </row>
    <row r="10112" spans="24:24" x14ac:dyDescent="0.25">
      <c r="X10112"/>
    </row>
    <row r="10113" spans="24:24" x14ac:dyDescent="0.25">
      <c r="X10113"/>
    </row>
    <row r="10114" spans="24:24" x14ac:dyDescent="0.25">
      <c r="X10114"/>
    </row>
    <row r="10115" spans="24:24" x14ac:dyDescent="0.25">
      <c r="X10115"/>
    </row>
    <row r="10116" spans="24:24" x14ac:dyDescent="0.25">
      <c r="X10116"/>
    </row>
    <row r="10117" spans="24:24" x14ac:dyDescent="0.25">
      <c r="X10117"/>
    </row>
    <row r="10118" spans="24:24" x14ac:dyDescent="0.25">
      <c r="X10118"/>
    </row>
    <row r="10119" spans="24:24" x14ac:dyDescent="0.25">
      <c r="X10119"/>
    </row>
    <row r="10120" spans="24:24" x14ac:dyDescent="0.25">
      <c r="X10120"/>
    </row>
    <row r="10121" spans="24:24" x14ac:dyDescent="0.25">
      <c r="X10121"/>
    </row>
    <row r="10122" spans="24:24" x14ac:dyDescent="0.25">
      <c r="X10122"/>
    </row>
    <row r="10123" spans="24:24" x14ac:dyDescent="0.25">
      <c r="X10123"/>
    </row>
    <row r="10124" spans="24:24" x14ac:dyDescent="0.25">
      <c r="X10124"/>
    </row>
    <row r="10125" spans="24:24" x14ac:dyDescent="0.25">
      <c r="X10125"/>
    </row>
    <row r="10126" spans="24:24" x14ac:dyDescent="0.25">
      <c r="X10126"/>
    </row>
    <row r="10127" spans="24:24" x14ac:dyDescent="0.25">
      <c r="X10127"/>
    </row>
    <row r="10128" spans="24:24" x14ac:dyDescent="0.25">
      <c r="X10128"/>
    </row>
    <row r="10129" spans="24:24" x14ac:dyDescent="0.25">
      <c r="X10129"/>
    </row>
    <row r="10130" spans="24:24" x14ac:dyDescent="0.25">
      <c r="X10130"/>
    </row>
    <row r="10131" spans="24:24" x14ac:dyDescent="0.25">
      <c r="X10131"/>
    </row>
    <row r="10132" spans="24:24" x14ac:dyDescent="0.25">
      <c r="X10132"/>
    </row>
    <row r="10133" spans="24:24" x14ac:dyDescent="0.25">
      <c r="X10133"/>
    </row>
    <row r="10134" spans="24:24" x14ac:dyDescent="0.25">
      <c r="X10134"/>
    </row>
    <row r="10135" spans="24:24" x14ac:dyDescent="0.25">
      <c r="X10135"/>
    </row>
    <row r="10136" spans="24:24" x14ac:dyDescent="0.25">
      <c r="X10136"/>
    </row>
    <row r="10137" spans="24:24" x14ac:dyDescent="0.25">
      <c r="X10137"/>
    </row>
    <row r="10138" spans="24:24" x14ac:dyDescent="0.25">
      <c r="X10138"/>
    </row>
    <row r="10139" spans="24:24" x14ac:dyDescent="0.25">
      <c r="X10139"/>
    </row>
    <row r="10140" spans="24:24" x14ac:dyDescent="0.25">
      <c r="X10140"/>
    </row>
    <row r="10141" spans="24:24" x14ac:dyDescent="0.25">
      <c r="X10141"/>
    </row>
    <row r="10142" spans="24:24" x14ac:dyDescent="0.25">
      <c r="X10142"/>
    </row>
    <row r="10143" spans="24:24" x14ac:dyDescent="0.25">
      <c r="X10143"/>
    </row>
    <row r="10144" spans="24:24" x14ac:dyDescent="0.25">
      <c r="X10144"/>
    </row>
    <row r="10145" spans="24:24" x14ac:dyDescent="0.25">
      <c r="X10145"/>
    </row>
    <row r="10146" spans="24:24" x14ac:dyDescent="0.25">
      <c r="X10146"/>
    </row>
    <row r="10147" spans="24:24" x14ac:dyDescent="0.25">
      <c r="X10147"/>
    </row>
    <row r="10148" spans="24:24" x14ac:dyDescent="0.25">
      <c r="X10148"/>
    </row>
    <row r="10149" spans="24:24" x14ac:dyDescent="0.25">
      <c r="X10149"/>
    </row>
    <row r="10150" spans="24:24" x14ac:dyDescent="0.25">
      <c r="X10150"/>
    </row>
    <row r="10151" spans="24:24" x14ac:dyDescent="0.25">
      <c r="X10151"/>
    </row>
    <row r="10152" spans="24:24" x14ac:dyDescent="0.25">
      <c r="X10152"/>
    </row>
    <row r="10153" spans="24:24" x14ac:dyDescent="0.25">
      <c r="X10153"/>
    </row>
    <row r="10154" spans="24:24" x14ac:dyDescent="0.25">
      <c r="X10154"/>
    </row>
    <row r="10155" spans="24:24" x14ac:dyDescent="0.25">
      <c r="X10155"/>
    </row>
    <row r="10156" spans="24:24" x14ac:dyDescent="0.25">
      <c r="X10156"/>
    </row>
    <row r="10157" spans="24:24" x14ac:dyDescent="0.25">
      <c r="X10157"/>
    </row>
    <row r="10158" spans="24:24" x14ac:dyDescent="0.25">
      <c r="X10158"/>
    </row>
    <row r="10159" spans="24:24" x14ac:dyDescent="0.25">
      <c r="X10159"/>
    </row>
    <row r="10160" spans="24:24" x14ac:dyDescent="0.25">
      <c r="X10160"/>
    </row>
    <row r="10161" spans="24:24" x14ac:dyDescent="0.25">
      <c r="X10161"/>
    </row>
    <row r="10162" spans="24:24" x14ac:dyDescent="0.25">
      <c r="X10162"/>
    </row>
    <row r="10163" spans="24:24" x14ac:dyDescent="0.25">
      <c r="X10163"/>
    </row>
    <row r="10164" spans="24:24" x14ac:dyDescent="0.25">
      <c r="X10164"/>
    </row>
    <row r="10165" spans="24:24" x14ac:dyDescent="0.25">
      <c r="X10165"/>
    </row>
    <row r="10166" spans="24:24" x14ac:dyDescent="0.25">
      <c r="X10166"/>
    </row>
    <row r="10167" spans="24:24" x14ac:dyDescent="0.25">
      <c r="X10167"/>
    </row>
    <row r="10168" spans="24:24" x14ac:dyDescent="0.25">
      <c r="X10168"/>
    </row>
    <row r="10169" spans="24:24" x14ac:dyDescent="0.25">
      <c r="X10169"/>
    </row>
    <row r="10170" spans="24:24" x14ac:dyDescent="0.25">
      <c r="X10170"/>
    </row>
    <row r="10171" spans="24:24" x14ac:dyDescent="0.25">
      <c r="X10171"/>
    </row>
    <row r="10172" spans="24:24" x14ac:dyDescent="0.25">
      <c r="X10172"/>
    </row>
    <row r="10173" spans="24:24" x14ac:dyDescent="0.25">
      <c r="X10173"/>
    </row>
    <row r="10174" spans="24:24" x14ac:dyDescent="0.25">
      <c r="X10174"/>
    </row>
    <row r="10175" spans="24:24" x14ac:dyDescent="0.25">
      <c r="X10175"/>
    </row>
    <row r="10176" spans="24:24" x14ac:dyDescent="0.25">
      <c r="X10176"/>
    </row>
    <row r="10177" spans="24:24" x14ac:dyDescent="0.25">
      <c r="X10177"/>
    </row>
    <row r="10178" spans="24:24" x14ac:dyDescent="0.25">
      <c r="X10178"/>
    </row>
    <row r="10179" spans="24:24" x14ac:dyDescent="0.25">
      <c r="X10179"/>
    </row>
    <row r="10180" spans="24:24" x14ac:dyDescent="0.25">
      <c r="X10180"/>
    </row>
    <row r="10181" spans="24:24" x14ac:dyDescent="0.25">
      <c r="X10181"/>
    </row>
    <row r="10182" spans="24:24" x14ac:dyDescent="0.25">
      <c r="X10182"/>
    </row>
    <row r="10183" spans="24:24" x14ac:dyDescent="0.25">
      <c r="X10183"/>
    </row>
    <row r="10184" spans="24:24" x14ac:dyDescent="0.25">
      <c r="X10184"/>
    </row>
    <row r="10185" spans="24:24" x14ac:dyDescent="0.25">
      <c r="X10185"/>
    </row>
    <row r="10186" spans="24:24" x14ac:dyDescent="0.25">
      <c r="X10186"/>
    </row>
    <row r="10187" spans="24:24" x14ac:dyDescent="0.25">
      <c r="X10187"/>
    </row>
    <row r="10188" spans="24:24" x14ac:dyDescent="0.25">
      <c r="X10188"/>
    </row>
    <row r="10189" spans="24:24" x14ac:dyDescent="0.25">
      <c r="X10189"/>
    </row>
    <row r="10190" spans="24:24" x14ac:dyDescent="0.25">
      <c r="X10190"/>
    </row>
    <row r="10191" spans="24:24" x14ac:dyDescent="0.25">
      <c r="X10191"/>
    </row>
    <row r="10192" spans="24:24" x14ac:dyDescent="0.25">
      <c r="X10192"/>
    </row>
    <row r="10193" spans="24:24" x14ac:dyDescent="0.25">
      <c r="X10193"/>
    </row>
    <row r="10194" spans="24:24" x14ac:dyDescent="0.25">
      <c r="X10194"/>
    </row>
    <row r="10195" spans="24:24" x14ac:dyDescent="0.25">
      <c r="X10195"/>
    </row>
    <row r="10196" spans="24:24" x14ac:dyDescent="0.25">
      <c r="X10196"/>
    </row>
    <row r="10197" spans="24:24" x14ac:dyDescent="0.25">
      <c r="X10197"/>
    </row>
    <row r="10198" spans="24:24" x14ac:dyDescent="0.25">
      <c r="X10198"/>
    </row>
    <row r="10199" spans="24:24" x14ac:dyDescent="0.25">
      <c r="X10199"/>
    </row>
    <row r="10200" spans="24:24" x14ac:dyDescent="0.25">
      <c r="X10200"/>
    </row>
    <row r="10201" spans="24:24" x14ac:dyDescent="0.25">
      <c r="X10201"/>
    </row>
    <row r="10202" spans="24:24" x14ac:dyDescent="0.25">
      <c r="X10202"/>
    </row>
    <row r="10203" spans="24:24" x14ac:dyDescent="0.25">
      <c r="X10203"/>
    </row>
    <row r="10204" spans="24:24" x14ac:dyDescent="0.25">
      <c r="X10204"/>
    </row>
    <row r="10205" spans="24:24" x14ac:dyDescent="0.25">
      <c r="X10205"/>
    </row>
    <row r="10206" spans="24:24" x14ac:dyDescent="0.25">
      <c r="X10206"/>
    </row>
    <row r="10207" spans="24:24" x14ac:dyDescent="0.25">
      <c r="X10207"/>
    </row>
    <row r="10208" spans="24:24" x14ac:dyDescent="0.25">
      <c r="X10208"/>
    </row>
    <row r="10209" spans="24:24" x14ac:dyDescent="0.25">
      <c r="X10209"/>
    </row>
    <row r="10210" spans="24:24" x14ac:dyDescent="0.25">
      <c r="X10210"/>
    </row>
    <row r="10211" spans="24:24" x14ac:dyDescent="0.25">
      <c r="X10211"/>
    </row>
    <row r="10212" spans="24:24" x14ac:dyDescent="0.25">
      <c r="X10212"/>
    </row>
    <row r="10213" spans="24:24" x14ac:dyDescent="0.25">
      <c r="X10213"/>
    </row>
    <row r="10214" spans="24:24" x14ac:dyDescent="0.25">
      <c r="X10214"/>
    </row>
    <row r="10215" spans="24:24" x14ac:dyDescent="0.25">
      <c r="X10215"/>
    </row>
    <row r="10216" spans="24:24" x14ac:dyDescent="0.25">
      <c r="X10216"/>
    </row>
    <row r="10217" spans="24:24" x14ac:dyDescent="0.25">
      <c r="X10217"/>
    </row>
    <row r="10218" spans="24:24" x14ac:dyDescent="0.25">
      <c r="X10218"/>
    </row>
    <row r="10219" spans="24:24" x14ac:dyDescent="0.25">
      <c r="X10219"/>
    </row>
    <row r="10220" spans="24:24" x14ac:dyDescent="0.25">
      <c r="X10220"/>
    </row>
    <row r="10221" spans="24:24" x14ac:dyDescent="0.25">
      <c r="X10221"/>
    </row>
    <row r="10222" spans="24:24" x14ac:dyDescent="0.25">
      <c r="X10222"/>
    </row>
    <row r="10223" spans="24:24" x14ac:dyDescent="0.25">
      <c r="X10223"/>
    </row>
    <row r="10224" spans="24:24" x14ac:dyDescent="0.25">
      <c r="X10224"/>
    </row>
    <row r="10225" spans="24:24" x14ac:dyDescent="0.25">
      <c r="X10225"/>
    </row>
    <row r="10226" spans="24:24" x14ac:dyDescent="0.25">
      <c r="X10226"/>
    </row>
    <row r="10227" spans="24:24" x14ac:dyDescent="0.25">
      <c r="X10227"/>
    </row>
    <row r="10228" spans="24:24" x14ac:dyDescent="0.25">
      <c r="X10228"/>
    </row>
    <row r="10229" spans="24:24" x14ac:dyDescent="0.25">
      <c r="X10229"/>
    </row>
    <row r="10230" spans="24:24" x14ac:dyDescent="0.25">
      <c r="X10230"/>
    </row>
    <row r="10231" spans="24:24" x14ac:dyDescent="0.25">
      <c r="X10231"/>
    </row>
    <row r="10232" spans="24:24" x14ac:dyDescent="0.25">
      <c r="X10232"/>
    </row>
    <row r="10233" spans="24:24" x14ac:dyDescent="0.25">
      <c r="X10233"/>
    </row>
    <row r="10234" spans="24:24" x14ac:dyDescent="0.25">
      <c r="X10234"/>
    </row>
    <row r="10235" spans="24:24" x14ac:dyDescent="0.25">
      <c r="X10235"/>
    </row>
    <row r="10236" spans="24:24" x14ac:dyDescent="0.25">
      <c r="X10236"/>
    </row>
    <row r="10237" spans="24:24" x14ac:dyDescent="0.25">
      <c r="X10237"/>
    </row>
    <row r="10238" spans="24:24" x14ac:dyDescent="0.25">
      <c r="X10238"/>
    </row>
    <row r="10239" spans="24:24" x14ac:dyDescent="0.25">
      <c r="X10239"/>
    </row>
    <row r="10240" spans="24:24" x14ac:dyDescent="0.25">
      <c r="X10240"/>
    </row>
    <row r="10241" spans="24:24" x14ac:dyDescent="0.25">
      <c r="X10241"/>
    </row>
    <row r="10242" spans="24:24" x14ac:dyDescent="0.25">
      <c r="X10242"/>
    </row>
    <row r="10243" spans="24:24" x14ac:dyDescent="0.25">
      <c r="X10243"/>
    </row>
    <row r="10244" spans="24:24" x14ac:dyDescent="0.25">
      <c r="X10244"/>
    </row>
    <row r="10245" spans="24:24" x14ac:dyDescent="0.25">
      <c r="X10245"/>
    </row>
    <row r="10246" spans="24:24" x14ac:dyDescent="0.25">
      <c r="X10246"/>
    </row>
    <row r="10247" spans="24:24" x14ac:dyDescent="0.25">
      <c r="X10247"/>
    </row>
    <row r="10248" spans="24:24" x14ac:dyDescent="0.25">
      <c r="X10248"/>
    </row>
    <row r="10249" spans="24:24" x14ac:dyDescent="0.25">
      <c r="X10249"/>
    </row>
    <row r="10250" spans="24:24" x14ac:dyDescent="0.25">
      <c r="X10250"/>
    </row>
    <row r="10251" spans="24:24" x14ac:dyDescent="0.25">
      <c r="X10251"/>
    </row>
    <row r="10252" spans="24:24" x14ac:dyDescent="0.25">
      <c r="X10252"/>
    </row>
    <row r="10253" spans="24:24" x14ac:dyDescent="0.25">
      <c r="X10253"/>
    </row>
    <row r="10254" spans="24:24" x14ac:dyDescent="0.25">
      <c r="X10254"/>
    </row>
    <row r="10255" spans="24:24" x14ac:dyDescent="0.25">
      <c r="X10255"/>
    </row>
    <row r="10256" spans="24:24" x14ac:dyDescent="0.25">
      <c r="X10256"/>
    </row>
    <row r="10257" spans="24:24" x14ac:dyDescent="0.25">
      <c r="X10257"/>
    </row>
    <row r="10258" spans="24:24" x14ac:dyDescent="0.25">
      <c r="X10258"/>
    </row>
    <row r="10259" spans="24:24" x14ac:dyDescent="0.25">
      <c r="X10259"/>
    </row>
    <row r="10260" spans="24:24" x14ac:dyDescent="0.25">
      <c r="X10260"/>
    </row>
    <row r="10261" spans="24:24" x14ac:dyDescent="0.25">
      <c r="X10261"/>
    </row>
    <row r="10262" spans="24:24" x14ac:dyDescent="0.25">
      <c r="X10262"/>
    </row>
    <row r="10263" spans="24:24" x14ac:dyDescent="0.25">
      <c r="X10263"/>
    </row>
    <row r="10264" spans="24:24" x14ac:dyDescent="0.25">
      <c r="X10264"/>
    </row>
    <row r="10265" spans="24:24" x14ac:dyDescent="0.25">
      <c r="X10265"/>
    </row>
    <row r="10266" spans="24:24" x14ac:dyDescent="0.25">
      <c r="X10266"/>
    </row>
    <row r="10267" spans="24:24" x14ac:dyDescent="0.25">
      <c r="X10267"/>
    </row>
    <row r="10268" spans="24:24" x14ac:dyDescent="0.25">
      <c r="X10268"/>
    </row>
    <row r="10269" spans="24:24" x14ac:dyDescent="0.25">
      <c r="X10269"/>
    </row>
    <row r="10270" spans="24:24" x14ac:dyDescent="0.25">
      <c r="X10270"/>
    </row>
    <row r="10271" spans="24:24" x14ac:dyDescent="0.25">
      <c r="X10271"/>
    </row>
    <row r="10272" spans="24:24" x14ac:dyDescent="0.25">
      <c r="X10272"/>
    </row>
    <row r="10273" spans="24:24" x14ac:dyDescent="0.25">
      <c r="X10273"/>
    </row>
    <row r="10274" spans="24:24" x14ac:dyDescent="0.25">
      <c r="X10274"/>
    </row>
    <row r="10275" spans="24:24" x14ac:dyDescent="0.25">
      <c r="X10275"/>
    </row>
    <row r="10276" spans="24:24" x14ac:dyDescent="0.25">
      <c r="X10276"/>
    </row>
    <row r="10277" spans="24:24" x14ac:dyDescent="0.25">
      <c r="X10277"/>
    </row>
    <row r="10278" spans="24:24" x14ac:dyDescent="0.25">
      <c r="X10278"/>
    </row>
    <row r="10279" spans="24:24" x14ac:dyDescent="0.25">
      <c r="X10279"/>
    </row>
    <row r="10280" spans="24:24" x14ac:dyDescent="0.25">
      <c r="X10280"/>
    </row>
    <row r="10281" spans="24:24" x14ac:dyDescent="0.25">
      <c r="X10281"/>
    </row>
    <row r="10282" spans="24:24" x14ac:dyDescent="0.25">
      <c r="X10282"/>
    </row>
    <row r="10283" spans="24:24" x14ac:dyDescent="0.25">
      <c r="X10283"/>
    </row>
    <row r="10284" spans="24:24" x14ac:dyDescent="0.25">
      <c r="X10284"/>
    </row>
    <row r="10285" spans="24:24" x14ac:dyDescent="0.25">
      <c r="X10285"/>
    </row>
    <row r="10286" spans="24:24" x14ac:dyDescent="0.25">
      <c r="X10286"/>
    </row>
    <row r="10287" spans="24:24" x14ac:dyDescent="0.25">
      <c r="X10287"/>
    </row>
    <row r="10288" spans="24:24" x14ac:dyDescent="0.25">
      <c r="X10288"/>
    </row>
    <row r="10289" spans="24:24" x14ac:dyDescent="0.25">
      <c r="X10289"/>
    </row>
    <row r="10290" spans="24:24" x14ac:dyDescent="0.25">
      <c r="X10290"/>
    </row>
    <row r="10291" spans="24:24" x14ac:dyDescent="0.25">
      <c r="X10291"/>
    </row>
    <row r="10292" spans="24:24" x14ac:dyDescent="0.25">
      <c r="X10292"/>
    </row>
    <row r="10293" spans="24:24" x14ac:dyDescent="0.25">
      <c r="X10293"/>
    </row>
    <row r="10294" spans="24:24" x14ac:dyDescent="0.25">
      <c r="X10294"/>
    </row>
    <row r="10295" spans="24:24" x14ac:dyDescent="0.25">
      <c r="X10295"/>
    </row>
    <row r="10296" spans="24:24" x14ac:dyDescent="0.25">
      <c r="X10296"/>
    </row>
    <row r="10297" spans="24:24" x14ac:dyDescent="0.25">
      <c r="X10297"/>
    </row>
    <row r="10298" spans="24:24" x14ac:dyDescent="0.25">
      <c r="X10298"/>
    </row>
    <row r="10299" spans="24:24" x14ac:dyDescent="0.25">
      <c r="X10299"/>
    </row>
    <row r="10300" spans="24:24" x14ac:dyDescent="0.25">
      <c r="X10300"/>
    </row>
    <row r="10301" spans="24:24" x14ac:dyDescent="0.25">
      <c r="X10301"/>
    </row>
    <row r="10302" spans="24:24" x14ac:dyDescent="0.25">
      <c r="X10302"/>
    </row>
    <row r="10303" spans="24:24" x14ac:dyDescent="0.25">
      <c r="X10303"/>
    </row>
    <row r="10304" spans="24:24" x14ac:dyDescent="0.25">
      <c r="X10304"/>
    </row>
    <row r="10305" spans="24:24" x14ac:dyDescent="0.25">
      <c r="X10305"/>
    </row>
    <row r="10306" spans="24:24" x14ac:dyDescent="0.25">
      <c r="X10306"/>
    </row>
    <row r="10307" spans="24:24" x14ac:dyDescent="0.25">
      <c r="X10307"/>
    </row>
    <row r="10308" spans="24:24" x14ac:dyDescent="0.25">
      <c r="X10308"/>
    </row>
    <row r="10309" spans="24:24" x14ac:dyDescent="0.25">
      <c r="X10309"/>
    </row>
    <row r="10310" spans="24:24" x14ac:dyDescent="0.25">
      <c r="X10310"/>
    </row>
    <row r="10311" spans="24:24" x14ac:dyDescent="0.25">
      <c r="X10311"/>
    </row>
    <row r="10312" spans="24:24" x14ac:dyDescent="0.25">
      <c r="X10312"/>
    </row>
    <row r="10313" spans="24:24" x14ac:dyDescent="0.25">
      <c r="X10313"/>
    </row>
    <row r="10314" spans="24:24" x14ac:dyDescent="0.25">
      <c r="X10314"/>
    </row>
    <row r="10315" spans="24:24" x14ac:dyDescent="0.25">
      <c r="X10315"/>
    </row>
    <row r="10316" spans="24:24" x14ac:dyDescent="0.25">
      <c r="X10316"/>
    </row>
    <row r="10317" spans="24:24" x14ac:dyDescent="0.25">
      <c r="X10317"/>
    </row>
    <row r="10318" spans="24:24" x14ac:dyDescent="0.25">
      <c r="X10318"/>
    </row>
    <row r="10319" spans="24:24" x14ac:dyDescent="0.25">
      <c r="X10319"/>
    </row>
    <row r="10320" spans="24:24" x14ac:dyDescent="0.25">
      <c r="X10320"/>
    </row>
    <row r="10321" spans="24:24" x14ac:dyDescent="0.25">
      <c r="X10321"/>
    </row>
    <row r="10322" spans="24:24" x14ac:dyDescent="0.25">
      <c r="X10322"/>
    </row>
    <row r="10323" spans="24:24" x14ac:dyDescent="0.25">
      <c r="X10323"/>
    </row>
    <row r="10324" spans="24:24" x14ac:dyDescent="0.25">
      <c r="X10324"/>
    </row>
    <row r="10325" spans="24:24" x14ac:dyDescent="0.25">
      <c r="X10325"/>
    </row>
    <row r="10326" spans="24:24" x14ac:dyDescent="0.25">
      <c r="X10326"/>
    </row>
    <row r="10327" spans="24:24" x14ac:dyDescent="0.25">
      <c r="X10327"/>
    </row>
    <row r="10328" spans="24:24" x14ac:dyDescent="0.25">
      <c r="X10328"/>
    </row>
    <row r="10329" spans="24:24" x14ac:dyDescent="0.25">
      <c r="X10329"/>
    </row>
    <row r="10330" spans="24:24" x14ac:dyDescent="0.25">
      <c r="X10330"/>
    </row>
    <row r="10331" spans="24:24" x14ac:dyDescent="0.25">
      <c r="X10331"/>
    </row>
    <row r="10332" spans="24:24" x14ac:dyDescent="0.25">
      <c r="X10332"/>
    </row>
    <row r="10333" spans="24:24" x14ac:dyDescent="0.25">
      <c r="X10333"/>
    </row>
    <row r="10334" spans="24:24" x14ac:dyDescent="0.25">
      <c r="X10334"/>
    </row>
    <row r="10335" spans="24:24" x14ac:dyDescent="0.25">
      <c r="X10335"/>
    </row>
    <row r="10336" spans="24:24" x14ac:dyDescent="0.25">
      <c r="X10336"/>
    </row>
    <row r="10337" spans="24:24" x14ac:dyDescent="0.25">
      <c r="X10337"/>
    </row>
    <row r="10338" spans="24:24" x14ac:dyDescent="0.25">
      <c r="X10338"/>
    </row>
    <row r="10339" spans="24:24" x14ac:dyDescent="0.25">
      <c r="X10339"/>
    </row>
    <row r="10340" spans="24:24" x14ac:dyDescent="0.25">
      <c r="X10340"/>
    </row>
    <row r="10341" spans="24:24" x14ac:dyDescent="0.25">
      <c r="X10341"/>
    </row>
    <row r="10342" spans="24:24" x14ac:dyDescent="0.25">
      <c r="X10342"/>
    </row>
    <row r="10343" spans="24:24" x14ac:dyDescent="0.25">
      <c r="X10343"/>
    </row>
    <row r="10344" spans="24:24" x14ac:dyDescent="0.25">
      <c r="X10344"/>
    </row>
    <row r="10345" spans="24:24" x14ac:dyDescent="0.25">
      <c r="X10345"/>
    </row>
    <row r="10346" spans="24:24" x14ac:dyDescent="0.25">
      <c r="X10346"/>
    </row>
    <row r="10347" spans="24:24" x14ac:dyDescent="0.25">
      <c r="X10347"/>
    </row>
    <row r="10348" spans="24:24" x14ac:dyDescent="0.25">
      <c r="X10348"/>
    </row>
    <row r="10349" spans="24:24" x14ac:dyDescent="0.25">
      <c r="X10349"/>
    </row>
    <row r="10350" spans="24:24" x14ac:dyDescent="0.25">
      <c r="X10350"/>
    </row>
    <row r="10351" spans="24:24" x14ac:dyDescent="0.25">
      <c r="X10351"/>
    </row>
    <row r="10352" spans="24:24" x14ac:dyDescent="0.25">
      <c r="X10352"/>
    </row>
    <row r="10353" spans="24:24" x14ac:dyDescent="0.25">
      <c r="X10353"/>
    </row>
    <row r="10354" spans="24:24" x14ac:dyDescent="0.25">
      <c r="X10354"/>
    </row>
    <row r="10355" spans="24:24" x14ac:dyDescent="0.25">
      <c r="X10355"/>
    </row>
    <row r="10356" spans="24:24" x14ac:dyDescent="0.25">
      <c r="X10356"/>
    </row>
    <row r="10357" spans="24:24" x14ac:dyDescent="0.25">
      <c r="X10357"/>
    </row>
    <row r="10358" spans="24:24" x14ac:dyDescent="0.25">
      <c r="X10358"/>
    </row>
    <row r="10359" spans="24:24" x14ac:dyDescent="0.25">
      <c r="X10359"/>
    </row>
    <row r="10360" spans="24:24" x14ac:dyDescent="0.25">
      <c r="X10360"/>
    </row>
    <row r="10361" spans="24:24" x14ac:dyDescent="0.25">
      <c r="X10361"/>
    </row>
    <row r="10362" spans="24:24" x14ac:dyDescent="0.25">
      <c r="X10362"/>
    </row>
    <row r="10363" spans="24:24" x14ac:dyDescent="0.25">
      <c r="X10363"/>
    </row>
    <row r="10364" spans="24:24" x14ac:dyDescent="0.25">
      <c r="X10364"/>
    </row>
    <row r="10365" spans="24:24" x14ac:dyDescent="0.25">
      <c r="X10365"/>
    </row>
    <row r="10366" spans="24:24" x14ac:dyDescent="0.25">
      <c r="X10366"/>
    </row>
    <row r="10367" spans="24:24" x14ac:dyDescent="0.25">
      <c r="X10367"/>
    </row>
    <row r="10368" spans="24:24" x14ac:dyDescent="0.25">
      <c r="X10368"/>
    </row>
    <row r="10369" spans="24:24" x14ac:dyDescent="0.25">
      <c r="X10369"/>
    </row>
    <row r="10370" spans="24:24" x14ac:dyDescent="0.25">
      <c r="X10370"/>
    </row>
    <row r="10371" spans="24:24" x14ac:dyDescent="0.25">
      <c r="X10371"/>
    </row>
    <row r="10372" spans="24:24" x14ac:dyDescent="0.25">
      <c r="X10372"/>
    </row>
    <row r="10373" spans="24:24" x14ac:dyDescent="0.25">
      <c r="X10373"/>
    </row>
    <row r="10374" spans="24:24" x14ac:dyDescent="0.25">
      <c r="X10374"/>
    </row>
    <row r="10375" spans="24:24" x14ac:dyDescent="0.25">
      <c r="X10375"/>
    </row>
    <row r="10376" spans="24:24" x14ac:dyDescent="0.25">
      <c r="X10376"/>
    </row>
    <row r="10377" spans="24:24" x14ac:dyDescent="0.25">
      <c r="X10377"/>
    </row>
    <row r="10378" spans="24:24" x14ac:dyDescent="0.25">
      <c r="X10378"/>
    </row>
    <row r="10379" spans="24:24" x14ac:dyDescent="0.25">
      <c r="X10379"/>
    </row>
    <row r="10380" spans="24:24" x14ac:dyDescent="0.25">
      <c r="X10380"/>
    </row>
    <row r="10381" spans="24:24" x14ac:dyDescent="0.25">
      <c r="X10381"/>
    </row>
    <row r="10382" spans="24:24" x14ac:dyDescent="0.25">
      <c r="X10382"/>
    </row>
    <row r="10383" spans="24:24" x14ac:dyDescent="0.25">
      <c r="X10383"/>
    </row>
    <row r="10384" spans="24:24" x14ac:dyDescent="0.25">
      <c r="X10384"/>
    </row>
    <row r="10385" spans="24:24" x14ac:dyDescent="0.25">
      <c r="X10385"/>
    </row>
    <row r="10386" spans="24:24" x14ac:dyDescent="0.25">
      <c r="X10386"/>
    </row>
    <row r="10387" spans="24:24" x14ac:dyDescent="0.25">
      <c r="X10387"/>
    </row>
    <row r="10388" spans="24:24" x14ac:dyDescent="0.25">
      <c r="X10388"/>
    </row>
    <row r="10389" spans="24:24" x14ac:dyDescent="0.25">
      <c r="X10389"/>
    </row>
    <row r="10390" spans="24:24" x14ac:dyDescent="0.25">
      <c r="X10390"/>
    </row>
    <row r="10391" spans="24:24" x14ac:dyDescent="0.25">
      <c r="X10391"/>
    </row>
    <row r="10392" spans="24:24" x14ac:dyDescent="0.25">
      <c r="X10392"/>
    </row>
    <row r="10393" spans="24:24" x14ac:dyDescent="0.25">
      <c r="X10393"/>
    </row>
    <row r="10394" spans="24:24" x14ac:dyDescent="0.25">
      <c r="X10394"/>
    </row>
    <row r="10395" spans="24:24" x14ac:dyDescent="0.25">
      <c r="X10395"/>
    </row>
    <row r="10396" spans="24:24" x14ac:dyDescent="0.25">
      <c r="X10396"/>
    </row>
    <row r="10397" spans="24:24" x14ac:dyDescent="0.25">
      <c r="X10397"/>
    </row>
    <row r="10398" spans="24:24" x14ac:dyDescent="0.25">
      <c r="X10398"/>
    </row>
    <row r="10399" spans="24:24" x14ac:dyDescent="0.25">
      <c r="X10399"/>
    </row>
    <row r="10400" spans="24:24" x14ac:dyDescent="0.25">
      <c r="X10400"/>
    </row>
    <row r="10401" spans="24:24" x14ac:dyDescent="0.25">
      <c r="X10401"/>
    </row>
    <row r="10402" spans="24:24" x14ac:dyDescent="0.25">
      <c r="X10402"/>
    </row>
    <row r="10403" spans="24:24" x14ac:dyDescent="0.25">
      <c r="X10403"/>
    </row>
    <row r="10404" spans="24:24" x14ac:dyDescent="0.25">
      <c r="X10404"/>
    </row>
    <row r="10405" spans="24:24" x14ac:dyDescent="0.25">
      <c r="X10405"/>
    </row>
    <row r="10406" spans="24:24" x14ac:dyDescent="0.25">
      <c r="X10406"/>
    </row>
    <row r="10407" spans="24:24" x14ac:dyDescent="0.25">
      <c r="X10407"/>
    </row>
    <row r="10408" spans="24:24" x14ac:dyDescent="0.25">
      <c r="X10408"/>
    </row>
    <row r="10409" spans="24:24" x14ac:dyDescent="0.25">
      <c r="X10409"/>
    </row>
    <row r="10410" spans="24:24" x14ac:dyDescent="0.25">
      <c r="X10410"/>
    </row>
    <row r="10411" spans="24:24" x14ac:dyDescent="0.25">
      <c r="X10411"/>
    </row>
    <row r="10412" spans="24:24" x14ac:dyDescent="0.25">
      <c r="X10412"/>
    </row>
    <row r="10413" spans="24:24" x14ac:dyDescent="0.25">
      <c r="X10413"/>
    </row>
    <row r="10414" spans="24:24" x14ac:dyDescent="0.25">
      <c r="X10414"/>
    </row>
    <row r="10415" spans="24:24" x14ac:dyDescent="0.25">
      <c r="X10415"/>
    </row>
    <row r="10416" spans="24:24" x14ac:dyDescent="0.25">
      <c r="X10416"/>
    </row>
    <row r="10417" spans="24:24" x14ac:dyDescent="0.25">
      <c r="X10417"/>
    </row>
    <row r="10418" spans="24:24" x14ac:dyDescent="0.25">
      <c r="X10418"/>
    </row>
    <row r="10419" spans="24:24" x14ac:dyDescent="0.25">
      <c r="X10419"/>
    </row>
    <row r="10420" spans="24:24" x14ac:dyDescent="0.25">
      <c r="X10420"/>
    </row>
    <row r="10421" spans="24:24" x14ac:dyDescent="0.25">
      <c r="X10421"/>
    </row>
    <row r="10422" spans="24:24" x14ac:dyDescent="0.25">
      <c r="X10422"/>
    </row>
    <row r="10423" spans="24:24" x14ac:dyDescent="0.25">
      <c r="X10423"/>
    </row>
    <row r="10424" spans="24:24" x14ac:dyDescent="0.25">
      <c r="X10424"/>
    </row>
    <row r="10425" spans="24:24" x14ac:dyDescent="0.25">
      <c r="X10425"/>
    </row>
    <row r="10426" spans="24:24" x14ac:dyDescent="0.25">
      <c r="X10426"/>
    </row>
    <row r="10427" spans="24:24" x14ac:dyDescent="0.25">
      <c r="X10427"/>
    </row>
    <row r="10428" spans="24:24" x14ac:dyDescent="0.25">
      <c r="X10428"/>
    </row>
    <row r="10429" spans="24:24" x14ac:dyDescent="0.25">
      <c r="X10429"/>
    </row>
    <row r="10430" spans="24:24" x14ac:dyDescent="0.25">
      <c r="X10430"/>
    </row>
    <row r="10431" spans="24:24" x14ac:dyDescent="0.25">
      <c r="X10431"/>
    </row>
    <row r="10432" spans="24:24" x14ac:dyDescent="0.25">
      <c r="X10432"/>
    </row>
    <row r="10433" spans="24:24" x14ac:dyDescent="0.25">
      <c r="X10433"/>
    </row>
    <row r="10434" spans="24:24" x14ac:dyDescent="0.25">
      <c r="X10434"/>
    </row>
    <row r="10435" spans="24:24" x14ac:dyDescent="0.25">
      <c r="X10435"/>
    </row>
    <row r="10436" spans="24:24" x14ac:dyDescent="0.25">
      <c r="X10436"/>
    </row>
    <row r="10437" spans="24:24" x14ac:dyDescent="0.25">
      <c r="X10437"/>
    </row>
    <row r="10438" spans="24:24" x14ac:dyDescent="0.25">
      <c r="X10438"/>
    </row>
    <row r="10439" spans="24:24" x14ac:dyDescent="0.25">
      <c r="X10439"/>
    </row>
    <row r="10440" spans="24:24" x14ac:dyDescent="0.25">
      <c r="X10440"/>
    </row>
    <row r="10441" spans="24:24" x14ac:dyDescent="0.25">
      <c r="X10441"/>
    </row>
    <row r="10442" spans="24:24" x14ac:dyDescent="0.25">
      <c r="X10442"/>
    </row>
    <row r="10443" spans="24:24" x14ac:dyDescent="0.25">
      <c r="X10443"/>
    </row>
    <row r="10444" spans="24:24" x14ac:dyDescent="0.25">
      <c r="X10444"/>
    </row>
    <row r="10445" spans="24:24" x14ac:dyDescent="0.25">
      <c r="X10445"/>
    </row>
    <row r="10446" spans="24:24" x14ac:dyDescent="0.25">
      <c r="X10446"/>
    </row>
    <row r="10447" spans="24:24" x14ac:dyDescent="0.25">
      <c r="X10447"/>
    </row>
    <row r="10448" spans="24:24" x14ac:dyDescent="0.25">
      <c r="X10448"/>
    </row>
    <row r="10449" spans="24:24" x14ac:dyDescent="0.25">
      <c r="X10449"/>
    </row>
    <row r="10450" spans="24:24" x14ac:dyDescent="0.25">
      <c r="X10450"/>
    </row>
    <row r="10451" spans="24:24" x14ac:dyDescent="0.25">
      <c r="X10451"/>
    </row>
    <row r="10452" spans="24:24" x14ac:dyDescent="0.25">
      <c r="X10452"/>
    </row>
    <row r="10453" spans="24:24" x14ac:dyDescent="0.25">
      <c r="X10453"/>
    </row>
    <row r="10454" spans="24:24" x14ac:dyDescent="0.25">
      <c r="X10454"/>
    </row>
    <row r="10455" spans="24:24" x14ac:dyDescent="0.25">
      <c r="X10455"/>
    </row>
    <row r="10456" spans="24:24" x14ac:dyDescent="0.25">
      <c r="X10456"/>
    </row>
    <row r="10457" spans="24:24" x14ac:dyDescent="0.25">
      <c r="X10457"/>
    </row>
    <row r="10458" spans="24:24" x14ac:dyDescent="0.25">
      <c r="X10458"/>
    </row>
    <row r="10459" spans="24:24" x14ac:dyDescent="0.25">
      <c r="X10459"/>
    </row>
    <row r="10460" spans="24:24" x14ac:dyDescent="0.25">
      <c r="X10460"/>
    </row>
    <row r="10461" spans="24:24" x14ac:dyDescent="0.25">
      <c r="X10461"/>
    </row>
    <row r="10462" spans="24:24" x14ac:dyDescent="0.25">
      <c r="X10462"/>
    </row>
    <row r="10463" spans="24:24" x14ac:dyDescent="0.25">
      <c r="X10463"/>
    </row>
    <row r="10464" spans="24:24" x14ac:dyDescent="0.25">
      <c r="X10464"/>
    </row>
    <row r="10465" spans="24:24" x14ac:dyDescent="0.25">
      <c r="X10465"/>
    </row>
    <row r="10466" spans="24:24" x14ac:dyDescent="0.25">
      <c r="X10466"/>
    </row>
    <row r="10467" spans="24:24" x14ac:dyDescent="0.25">
      <c r="X10467"/>
    </row>
    <row r="10468" spans="24:24" x14ac:dyDescent="0.25">
      <c r="X10468"/>
    </row>
    <row r="10469" spans="24:24" x14ac:dyDescent="0.25">
      <c r="X10469"/>
    </row>
    <row r="10470" spans="24:24" x14ac:dyDescent="0.25">
      <c r="X10470"/>
    </row>
    <row r="10471" spans="24:24" x14ac:dyDescent="0.25">
      <c r="X10471"/>
    </row>
    <row r="10472" spans="24:24" x14ac:dyDescent="0.25">
      <c r="X10472"/>
    </row>
    <row r="10473" spans="24:24" x14ac:dyDescent="0.25">
      <c r="X10473"/>
    </row>
    <row r="10474" spans="24:24" x14ac:dyDescent="0.25">
      <c r="X10474"/>
    </row>
    <row r="10475" spans="24:24" x14ac:dyDescent="0.25">
      <c r="X10475"/>
    </row>
    <row r="10476" spans="24:24" x14ac:dyDescent="0.25">
      <c r="X10476"/>
    </row>
    <row r="10477" spans="24:24" x14ac:dyDescent="0.25">
      <c r="X10477"/>
    </row>
    <row r="10478" spans="24:24" x14ac:dyDescent="0.25">
      <c r="X10478"/>
    </row>
    <row r="10479" spans="24:24" x14ac:dyDescent="0.25">
      <c r="X10479"/>
    </row>
    <row r="10480" spans="24:24" x14ac:dyDescent="0.25">
      <c r="X10480"/>
    </row>
    <row r="10481" spans="24:24" x14ac:dyDescent="0.25">
      <c r="X10481"/>
    </row>
    <row r="10482" spans="24:24" x14ac:dyDescent="0.25">
      <c r="X10482"/>
    </row>
    <row r="10483" spans="24:24" x14ac:dyDescent="0.25">
      <c r="X10483"/>
    </row>
    <row r="10484" spans="24:24" x14ac:dyDescent="0.25">
      <c r="X10484"/>
    </row>
    <row r="10485" spans="24:24" x14ac:dyDescent="0.25">
      <c r="X10485"/>
    </row>
    <row r="10486" spans="24:24" x14ac:dyDescent="0.25">
      <c r="X10486"/>
    </row>
    <row r="10487" spans="24:24" x14ac:dyDescent="0.25">
      <c r="X10487"/>
    </row>
    <row r="10488" spans="24:24" x14ac:dyDescent="0.25">
      <c r="X10488"/>
    </row>
    <row r="10489" spans="24:24" x14ac:dyDescent="0.25">
      <c r="X10489"/>
    </row>
    <row r="10490" spans="24:24" x14ac:dyDescent="0.25">
      <c r="X10490"/>
    </row>
    <row r="10491" spans="24:24" x14ac:dyDescent="0.25">
      <c r="X10491"/>
    </row>
    <row r="10492" spans="24:24" x14ac:dyDescent="0.25">
      <c r="X10492"/>
    </row>
    <row r="10493" spans="24:24" x14ac:dyDescent="0.25">
      <c r="X10493"/>
    </row>
    <row r="10494" spans="24:24" x14ac:dyDescent="0.25">
      <c r="X10494"/>
    </row>
    <row r="10495" spans="24:24" x14ac:dyDescent="0.25">
      <c r="X10495"/>
    </row>
    <row r="10496" spans="24:24" x14ac:dyDescent="0.25">
      <c r="X10496"/>
    </row>
    <row r="10497" spans="24:24" x14ac:dyDescent="0.25">
      <c r="X10497"/>
    </row>
    <row r="10498" spans="24:24" x14ac:dyDescent="0.25">
      <c r="X10498"/>
    </row>
    <row r="10499" spans="24:24" x14ac:dyDescent="0.25">
      <c r="X10499"/>
    </row>
    <row r="10500" spans="24:24" x14ac:dyDescent="0.25">
      <c r="X10500"/>
    </row>
    <row r="10501" spans="24:24" x14ac:dyDescent="0.25">
      <c r="X10501"/>
    </row>
    <row r="10502" spans="24:24" x14ac:dyDescent="0.25">
      <c r="X10502"/>
    </row>
    <row r="10503" spans="24:24" x14ac:dyDescent="0.25">
      <c r="X10503"/>
    </row>
    <row r="10504" spans="24:24" x14ac:dyDescent="0.25">
      <c r="X10504"/>
    </row>
    <row r="10505" spans="24:24" x14ac:dyDescent="0.25">
      <c r="X10505"/>
    </row>
    <row r="10506" spans="24:24" x14ac:dyDescent="0.25">
      <c r="X10506"/>
    </row>
    <row r="10507" spans="24:24" x14ac:dyDescent="0.25">
      <c r="X10507"/>
    </row>
    <row r="10508" spans="24:24" x14ac:dyDescent="0.25">
      <c r="X10508"/>
    </row>
    <row r="10509" spans="24:24" x14ac:dyDescent="0.25">
      <c r="X10509"/>
    </row>
    <row r="10510" spans="24:24" x14ac:dyDescent="0.25">
      <c r="X10510"/>
    </row>
    <row r="10511" spans="24:24" x14ac:dyDescent="0.25">
      <c r="X10511"/>
    </row>
    <row r="10512" spans="24:24" x14ac:dyDescent="0.25">
      <c r="X10512"/>
    </row>
    <row r="10513" spans="24:24" x14ac:dyDescent="0.25">
      <c r="X10513"/>
    </row>
    <row r="10514" spans="24:24" x14ac:dyDescent="0.25">
      <c r="X10514"/>
    </row>
    <row r="10515" spans="24:24" x14ac:dyDescent="0.25">
      <c r="X10515"/>
    </row>
    <row r="10516" spans="24:24" x14ac:dyDescent="0.25">
      <c r="X10516"/>
    </row>
    <row r="10517" spans="24:24" x14ac:dyDescent="0.25">
      <c r="X10517"/>
    </row>
    <row r="10518" spans="24:24" x14ac:dyDescent="0.25">
      <c r="X10518"/>
    </row>
    <row r="10519" spans="24:24" x14ac:dyDescent="0.25">
      <c r="X10519"/>
    </row>
    <row r="10520" spans="24:24" x14ac:dyDescent="0.25">
      <c r="X10520"/>
    </row>
    <row r="10521" spans="24:24" x14ac:dyDescent="0.25">
      <c r="X10521"/>
    </row>
    <row r="10522" spans="24:24" x14ac:dyDescent="0.25">
      <c r="X10522"/>
    </row>
    <row r="10523" spans="24:24" x14ac:dyDescent="0.25">
      <c r="X10523"/>
    </row>
    <row r="10524" spans="24:24" x14ac:dyDescent="0.25">
      <c r="X10524"/>
    </row>
    <row r="10525" spans="24:24" x14ac:dyDescent="0.25">
      <c r="X10525"/>
    </row>
    <row r="10526" spans="24:24" x14ac:dyDescent="0.25">
      <c r="X10526"/>
    </row>
    <row r="10527" spans="24:24" x14ac:dyDescent="0.25">
      <c r="X10527"/>
    </row>
    <row r="10528" spans="24:24" x14ac:dyDescent="0.25">
      <c r="X10528"/>
    </row>
    <row r="10529" spans="24:24" x14ac:dyDescent="0.25">
      <c r="X10529"/>
    </row>
    <row r="10530" spans="24:24" x14ac:dyDescent="0.25">
      <c r="X10530"/>
    </row>
    <row r="10531" spans="24:24" x14ac:dyDescent="0.25">
      <c r="X10531"/>
    </row>
    <row r="10532" spans="24:24" x14ac:dyDescent="0.25">
      <c r="X10532"/>
    </row>
    <row r="10533" spans="24:24" x14ac:dyDescent="0.25">
      <c r="X10533"/>
    </row>
    <row r="10534" spans="24:24" x14ac:dyDescent="0.25">
      <c r="X10534"/>
    </row>
    <row r="10535" spans="24:24" x14ac:dyDescent="0.25">
      <c r="X10535"/>
    </row>
    <row r="10536" spans="24:24" x14ac:dyDescent="0.25">
      <c r="X10536"/>
    </row>
    <row r="10537" spans="24:24" x14ac:dyDescent="0.25">
      <c r="X10537"/>
    </row>
    <row r="10538" spans="24:24" x14ac:dyDescent="0.25">
      <c r="X10538"/>
    </row>
    <row r="10539" spans="24:24" x14ac:dyDescent="0.25">
      <c r="X10539"/>
    </row>
    <row r="10540" spans="24:24" x14ac:dyDescent="0.25">
      <c r="X10540"/>
    </row>
    <row r="10541" spans="24:24" x14ac:dyDescent="0.25">
      <c r="X10541"/>
    </row>
    <row r="10542" spans="24:24" x14ac:dyDescent="0.25">
      <c r="X10542"/>
    </row>
    <row r="10543" spans="24:24" x14ac:dyDescent="0.25">
      <c r="X10543"/>
    </row>
    <row r="10544" spans="24:24" x14ac:dyDescent="0.25">
      <c r="X10544"/>
    </row>
    <row r="10545" spans="24:24" x14ac:dyDescent="0.25">
      <c r="X10545"/>
    </row>
    <row r="10546" spans="24:24" x14ac:dyDescent="0.25">
      <c r="X10546"/>
    </row>
    <row r="10547" spans="24:24" x14ac:dyDescent="0.25">
      <c r="X10547"/>
    </row>
    <row r="10548" spans="24:24" x14ac:dyDescent="0.25">
      <c r="X10548"/>
    </row>
    <row r="10549" spans="24:24" x14ac:dyDescent="0.25">
      <c r="X10549"/>
    </row>
    <row r="10550" spans="24:24" x14ac:dyDescent="0.25">
      <c r="X10550"/>
    </row>
    <row r="10551" spans="24:24" x14ac:dyDescent="0.25">
      <c r="X10551"/>
    </row>
    <row r="10552" spans="24:24" x14ac:dyDescent="0.25">
      <c r="X10552"/>
    </row>
    <row r="10553" spans="24:24" x14ac:dyDescent="0.25">
      <c r="X10553"/>
    </row>
    <row r="10554" spans="24:24" x14ac:dyDescent="0.25">
      <c r="X10554"/>
    </row>
    <row r="10555" spans="24:24" x14ac:dyDescent="0.25">
      <c r="X10555"/>
    </row>
    <row r="10556" spans="24:24" x14ac:dyDescent="0.25">
      <c r="X10556"/>
    </row>
    <row r="10557" spans="24:24" x14ac:dyDescent="0.25">
      <c r="X10557"/>
    </row>
    <row r="10558" spans="24:24" x14ac:dyDescent="0.25">
      <c r="X10558"/>
    </row>
    <row r="10559" spans="24:24" x14ac:dyDescent="0.25">
      <c r="X10559"/>
    </row>
    <row r="10560" spans="24:24" x14ac:dyDescent="0.25">
      <c r="X10560"/>
    </row>
    <row r="10561" spans="24:24" x14ac:dyDescent="0.25">
      <c r="X10561"/>
    </row>
    <row r="10562" spans="24:24" x14ac:dyDescent="0.25">
      <c r="X10562"/>
    </row>
    <row r="10563" spans="24:24" x14ac:dyDescent="0.25">
      <c r="X10563"/>
    </row>
    <row r="10564" spans="24:24" x14ac:dyDescent="0.25">
      <c r="X10564"/>
    </row>
    <row r="10565" spans="24:24" x14ac:dyDescent="0.25">
      <c r="X10565"/>
    </row>
    <row r="10566" spans="24:24" x14ac:dyDescent="0.25">
      <c r="X10566"/>
    </row>
    <row r="10567" spans="24:24" x14ac:dyDescent="0.25">
      <c r="X10567"/>
    </row>
    <row r="10568" spans="24:24" x14ac:dyDescent="0.25">
      <c r="X10568"/>
    </row>
    <row r="10569" spans="24:24" x14ac:dyDescent="0.25">
      <c r="X10569"/>
    </row>
    <row r="10570" spans="24:24" x14ac:dyDescent="0.25">
      <c r="X10570"/>
    </row>
    <row r="10571" spans="24:24" x14ac:dyDescent="0.25">
      <c r="X10571"/>
    </row>
    <row r="10572" spans="24:24" x14ac:dyDescent="0.25">
      <c r="X10572"/>
    </row>
    <row r="10573" spans="24:24" x14ac:dyDescent="0.25">
      <c r="X10573"/>
    </row>
    <row r="10574" spans="24:24" x14ac:dyDescent="0.25">
      <c r="X10574"/>
    </row>
    <row r="10575" spans="24:24" x14ac:dyDescent="0.25">
      <c r="X10575"/>
    </row>
    <row r="10576" spans="24:24" x14ac:dyDescent="0.25">
      <c r="X10576"/>
    </row>
    <row r="10577" spans="24:24" x14ac:dyDescent="0.25">
      <c r="X10577"/>
    </row>
    <row r="10578" spans="24:24" x14ac:dyDescent="0.25">
      <c r="X10578"/>
    </row>
    <row r="10579" spans="24:24" x14ac:dyDescent="0.25">
      <c r="X10579"/>
    </row>
    <row r="10580" spans="24:24" x14ac:dyDescent="0.25">
      <c r="X10580"/>
    </row>
    <row r="10581" spans="24:24" x14ac:dyDescent="0.25">
      <c r="X10581"/>
    </row>
    <row r="10582" spans="24:24" x14ac:dyDescent="0.25">
      <c r="X10582"/>
    </row>
    <row r="10583" spans="24:24" x14ac:dyDescent="0.25">
      <c r="X10583"/>
    </row>
    <row r="10584" spans="24:24" x14ac:dyDescent="0.25">
      <c r="X10584"/>
    </row>
    <row r="10585" spans="24:24" x14ac:dyDescent="0.25">
      <c r="X10585"/>
    </row>
    <row r="10586" spans="24:24" x14ac:dyDescent="0.25">
      <c r="X10586"/>
    </row>
    <row r="10587" spans="24:24" x14ac:dyDescent="0.25">
      <c r="X10587"/>
    </row>
    <row r="10588" spans="24:24" x14ac:dyDescent="0.25">
      <c r="X10588"/>
    </row>
    <row r="10589" spans="24:24" x14ac:dyDescent="0.25">
      <c r="X10589"/>
    </row>
    <row r="10590" spans="24:24" x14ac:dyDescent="0.25">
      <c r="X10590"/>
    </row>
    <row r="10591" spans="24:24" x14ac:dyDescent="0.25">
      <c r="X10591"/>
    </row>
    <row r="10592" spans="24:24" x14ac:dyDescent="0.25">
      <c r="X10592"/>
    </row>
    <row r="10593" spans="24:24" x14ac:dyDescent="0.25">
      <c r="X10593"/>
    </row>
    <row r="10594" spans="24:24" x14ac:dyDescent="0.25">
      <c r="X10594"/>
    </row>
    <row r="10595" spans="24:24" x14ac:dyDescent="0.25">
      <c r="X10595"/>
    </row>
    <row r="10596" spans="24:24" x14ac:dyDescent="0.25">
      <c r="X10596"/>
    </row>
    <row r="10597" spans="24:24" x14ac:dyDescent="0.25">
      <c r="X10597"/>
    </row>
    <row r="10598" spans="24:24" x14ac:dyDescent="0.25">
      <c r="X10598"/>
    </row>
    <row r="10599" spans="24:24" x14ac:dyDescent="0.25">
      <c r="X10599"/>
    </row>
    <row r="10600" spans="24:24" x14ac:dyDescent="0.25">
      <c r="X10600"/>
    </row>
    <row r="10601" spans="24:24" x14ac:dyDescent="0.25">
      <c r="X10601"/>
    </row>
    <row r="10602" spans="24:24" x14ac:dyDescent="0.25">
      <c r="X10602"/>
    </row>
    <row r="10603" spans="24:24" x14ac:dyDescent="0.25">
      <c r="X10603"/>
    </row>
    <row r="10604" spans="24:24" x14ac:dyDescent="0.25">
      <c r="X10604"/>
    </row>
    <row r="10605" spans="24:24" x14ac:dyDescent="0.25">
      <c r="X10605"/>
    </row>
    <row r="10606" spans="24:24" x14ac:dyDescent="0.25">
      <c r="X10606"/>
    </row>
    <row r="10607" spans="24:24" x14ac:dyDescent="0.25">
      <c r="X10607"/>
    </row>
    <row r="10608" spans="24:24" x14ac:dyDescent="0.25">
      <c r="X10608"/>
    </row>
    <row r="10609" spans="24:24" x14ac:dyDescent="0.25">
      <c r="X10609"/>
    </row>
    <row r="10610" spans="24:24" x14ac:dyDescent="0.25">
      <c r="X10610"/>
    </row>
    <row r="10611" spans="24:24" x14ac:dyDescent="0.25">
      <c r="X10611"/>
    </row>
    <row r="10612" spans="24:24" x14ac:dyDescent="0.25">
      <c r="X10612"/>
    </row>
    <row r="10613" spans="24:24" x14ac:dyDescent="0.25">
      <c r="X10613"/>
    </row>
    <row r="10614" spans="24:24" x14ac:dyDescent="0.25">
      <c r="X10614"/>
    </row>
    <row r="10615" spans="24:24" x14ac:dyDescent="0.25">
      <c r="X10615"/>
    </row>
    <row r="10616" spans="24:24" x14ac:dyDescent="0.25">
      <c r="X10616"/>
    </row>
    <row r="10617" spans="24:24" x14ac:dyDescent="0.25">
      <c r="X10617"/>
    </row>
    <row r="10618" spans="24:24" x14ac:dyDescent="0.25">
      <c r="X10618"/>
    </row>
    <row r="10619" spans="24:24" x14ac:dyDescent="0.25">
      <c r="X10619"/>
    </row>
    <row r="10620" spans="24:24" x14ac:dyDescent="0.25">
      <c r="X10620"/>
    </row>
    <row r="10621" spans="24:24" x14ac:dyDescent="0.25">
      <c r="X10621"/>
    </row>
    <row r="10622" spans="24:24" x14ac:dyDescent="0.25">
      <c r="X10622"/>
    </row>
    <row r="10623" spans="24:24" x14ac:dyDescent="0.25">
      <c r="X10623"/>
    </row>
    <row r="10624" spans="24:24" x14ac:dyDescent="0.25">
      <c r="X10624"/>
    </row>
    <row r="10625" spans="24:24" x14ac:dyDescent="0.25">
      <c r="X10625"/>
    </row>
    <row r="10626" spans="24:24" x14ac:dyDescent="0.25">
      <c r="X10626"/>
    </row>
    <row r="10627" spans="24:24" x14ac:dyDescent="0.25">
      <c r="X10627"/>
    </row>
    <row r="10628" spans="24:24" x14ac:dyDescent="0.25">
      <c r="X10628"/>
    </row>
    <row r="10629" spans="24:24" x14ac:dyDescent="0.25">
      <c r="X10629"/>
    </row>
    <row r="10630" spans="24:24" x14ac:dyDescent="0.25">
      <c r="X10630"/>
    </row>
    <row r="10631" spans="24:24" x14ac:dyDescent="0.25">
      <c r="X10631"/>
    </row>
    <row r="10632" spans="24:24" x14ac:dyDescent="0.25">
      <c r="X10632"/>
    </row>
    <row r="10633" spans="24:24" x14ac:dyDescent="0.25">
      <c r="X10633"/>
    </row>
    <row r="10634" spans="24:24" x14ac:dyDescent="0.25">
      <c r="X10634"/>
    </row>
    <row r="10635" spans="24:24" x14ac:dyDescent="0.25">
      <c r="X10635"/>
    </row>
    <row r="10636" spans="24:24" x14ac:dyDescent="0.25">
      <c r="X10636"/>
    </row>
    <row r="10637" spans="24:24" x14ac:dyDescent="0.25">
      <c r="X10637"/>
    </row>
    <row r="10638" spans="24:24" x14ac:dyDescent="0.25">
      <c r="X10638"/>
    </row>
    <row r="10639" spans="24:24" x14ac:dyDescent="0.25">
      <c r="X10639"/>
    </row>
    <row r="10640" spans="24:24" x14ac:dyDescent="0.25">
      <c r="X10640"/>
    </row>
    <row r="10641" spans="24:24" x14ac:dyDescent="0.25">
      <c r="X10641"/>
    </row>
    <row r="10642" spans="24:24" x14ac:dyDescent="0.25">
      <c r="X10642"/>
    </row>
    <row r="10643" spans="24:24" x14ac:dyDescent="0.25">
      <c r="X10643"/>
    </row>
    <row r="10644" spans="24:24" x14ac:dyDescent="0.25">
      <c r="X10644"/>
    </row>
    <row r="10645" spans="24:24" x14ac:dyDescent="0.25">
      <c r="X10645"/>
    </row>
    <row r="10646" spans="24:24" x14ac:dyDescent="0.25">
      <c r="X10646"/>
    </row>
    <row r="10647" spans="24:24" x14ac:dyDescent="0.25">
      <c r="X10647"/>
    </row>
    <row r="10648" spans="24:24" x14ac:dyDescent="0.25">
      <c r="X10648"/>
    </row>
    <row r="10649" spans="24:24" x14ac:dyDescent="0.25">
      <c r="X10649"/>
    </row>
    <row r="10650" spans="24:24" x14ac:dyDescent="0.25">
      <c r="X10650"/>
    </row>
    <row r="10651" spans="24:24" x14ac:dyDescent="0.25">
      <c r="X10651"/>
    </row>
    <row r="10652" spans="24:24" x14ac:dyDescent="0.25">
      <c r="X10652"/>
    </row>
    <row r="10653" spans="24:24" x14ac:dyDescent="0.25">
      <c r="X10653"/>
    </row>
    <row r="10654" spans="24:24" x14ac:dyDescent="0.25">
      <c r="X10654"/>
    </row>
    <row r="10655" spans="24:24" x14ac:dyDescent="0.25">
      <c r="X10655"/>
    </row>
    <row r="10656" spans="24:24" x14ac:dyDescent="0.25">
      <c r="X10656"/>
    </row>
    <row r="10657" spans="24:24" x14ac:dyDescent="0.25">
      <c r="X10657"/>
    </row>
    <row r="10658" spans="24:24" x14ac:dyDescent="0.25">
      <c r="X10658"/>
    </row>
    <row r="10659" spans="24:24" x14ac:dyDescent="0.25">
      <c r="X10659"/>
    </row>
    <row r="10660" spans="24:24" x14ac:dyDescent="0.25">
      <c r="X10660"/>
    </row>
    <row r="10661" spans="24:24" x14ac:dyDescent="0.25">
      <c r="X10661"/>
    </row>
    <row r="10662" spans="24:24" x14ac:dyDescent="0.25">
      <c r="X10662"/>
    </row>
    <row r="10663" spans="24:24" x14ac:dyDescent="0.25">
      <c r="X10663"/>
    </row>
    <row r="10664" spans="24:24" x14ac:dyDescent="0.25">
      <c r="X10664"/>
    </row>
    <row r="10665" spans="24:24" x14ac:dyDescent="0.25">
      <c r="X10665"/>
    </row>
    <row r="10666" spans="24:24" x14ac:dyDescent="0.25">
      <c r="X10666"/>
    </row>
    <row r="10667" spans="24:24" x14ac:dyDescent="0.25">
      <c r="X10667"/>
    </row>
    <row r="10668" spans="24:24" x14ac:dyDescent="0.25">
      <c r="X10668"/>
    </row>
    <row r="10669" spans="24:24" x14ac:dyDescent="0.25">
      <c r="X10669"/>
    </row>
    <row r="10670" spans="24:24" x14ac:dyDescent="0.25">
      <c r="X10670"/>
    </row>
    <row r="10671" spans="24:24" x14ac:dyDescent="0.25">
      <c r="X10671"/>
    </row>
    <row r="10672" spans="24:24" x14ac:dyDescent="0.25">
      <c r="X10672"/>
    </row>
    <row r="10673" spans="24:24" x14ac:dyDescent="0.25">
      <c r="X10673"/>
    </row>
    <row r="10674" spans="24:24" x14ac:dyDescent="0.25">
      <c r="X10674"/>
    </row>
    <row r="10675" spans="24:24" x14ac:dyDescent="0.25">
      <c r="X10675"/>
    </row>
    <row r="10676" spans="24:24" x14ac:dyDescent="0.25">
      <c r="X10676"/>
    </row>
    <row r="10677" spans="24:24" x14ac:dyDescent="0.25">
      <c r="X10677"/>
    </row>
    <row r="10678" spans="24:24" x14ac:dyDescent="0.25">
      <c r="X10678"/>
    </row>
    <row r="10679" spans="24:24" x14ac:dyDescent="0.25">
      <c r="X10679"/>
    </row>
    <row r="10680" spans="24:24" x14ac:dyDescent="0.25">
      <c r="X10680"/>
    </row>
    <row r="10681" spans="24:24" x14ac:dyDescent="0.25">
      <c r="X10681"/>
    </row>
    <row r="10682" spans="24:24" x14ac:dyDescent="0.25">
      <c r="X10682"/>
    </row>
    <row r="10683" spans="24:24" x14ac:dyDescent="0.25">
      <c r="X10683"/>
    </row>
    <row r="10684" spans="24:24" x14ac:dyDescent="0.25">
      <c r="X10684"/>
    </row>
    <row r="10685" spans="24:24" x14ac:dyDescent="0.25">
      <c r="X10685"/>
    </row>
    <row r="10686" spans="24:24" x14ac:dyDescent="0.25">
      <c r="X10686"/>
    </row>
    <row r="10687" spans="24:24" x14ac:dyDescent="0.25">
      <c r="X10687"/>
    </row>
    <row r="10688" spans="24:24" x14ac:dyDescent="0.25">
      <c r="X10688"/>
    </row>
    <row r="10689" spans="24:24" x14ac:dyDescent="0.25">
      <c r="X10689"/>
    </row>
    <row r="10690" spans="24:24" x14ac:dyDescent="0.25">
      <c r="X10690"/>
    </row>
    <row r="10691" spans="24:24" x14ac:dyDescent="0.25">
      <c r="X10691"/>
    </row>
    <row r="10692" spans="24:24" x14ac:dyDescent="0.25">
      <c r="X10692"/>
    </row>
    <row r="10693" spans="24:24" x14ac:dyDescent="0.25">
      <c r="X10693"/>
    </row>
    <row r="10694" spans="24:24" x14ac:dyDescent="0.25">
      <c r="X10694"/>
    </row>
    <row r="10695" spans="24:24" x14ac:dyDescent="0.25">
      <c r="X10695"/>
    </row>
    <row r="10696" spans="24:24" x14ac:dyDescent="0.25">
      <c r="X10696"/>
    </row>
    <row r="10697" spans="24:24" x14ac:dyDescent="0.25">
      <c r="X10697"/>
    </row>
    <row r="10698" spans="24:24" x14ac:dyDescent="0.25">
      <c r="X10698"/>
    </row>
    <row r="10699" spans="24:24" x14ac:dyDescent="0.25">
      <c r="X10699"/>
    </row>
    <row r="10700" spans="24:24" x14ac:dyDescent="0.25">
      <c r="X10700"/>
    </row>
    <row r="10701" spans="24:24" x14ac:dyDescent="0.25">
      <c r="X10701"/>
    </row>
    <row r="10702" spans="24:24" x14ac:dyDescent="0.25">
      <c r="X10702"/>
    </row>
    <row r="10703" spans="24:24" x14ac:dyDescent="0.25">
      <c r="X10703"/>
    </row>
    <row r="10704" spans="24:24" x14ac:dyDescent="0.25">
      <c r="X10704"/>
    </row>
    <row r="10705" spans="24:24" x14ac:dyDescent="0.25">
      <c r="X10705"/>
    </row>
    <row r="10706" spans="24:24" x14ac:dyDescent="0.25">
      <c r="X10706"/>
    </row>
    <row r="10707" spans="24:24" x14ac:dyDescent="0.25">
      <c r="X10707"/>
    </row>
    <row r="10708" spans="24:24" x14ac:dyDescent="0.25">
      <c r="X10708"/>
    </row>
    <row r="10709" spans="24:24" x14ac:dyDescent="0.25">
      <c r="X10709"/>
    </row>
    <row r="10710" spans="24:24" x14ac:dyDescent="0.25">
      <c r="X10710"/>
    </row>
    <row r="10711" spans="24:24" x14ac:dyDescent="0.25">
      <c r="X10711"/>
    </row>
    <row r="10712" spans="24:24" x14ac:dyDescent="0.25">
      <c r="X10712"/>
    </row>
    <row r="10713" spans="24:24" x14ac:dyDescent="0.25">
      <c r="X10713"/>
    </row>
    <row r="10714" spans="24:24" x14ac:dyDescent="0.25">
      <c r="X10714"/>
    </row>
    <row r="10715" spans="24:24" x14ac:dyDescent="0.25">
      <c r="X10715"/>
    </row>
    <row r="10716" spans="24:24" x14ac:dyDescent="0.25">
      <c r="X10716"/>
    </row>
    <row r="10717" spans="24:24" x14ac:dyDescent="0.25">
      <c r="X10717"/>
    </row>
    <row r="10718" spans="24:24" x14ac:dyDescent="0.25">
      <c r="X10718"/>
    </row>
    <row r="10719" spans="24:24" x14ac:dyDescent="0.25">
      <c r="X10719"/>
    </row>
    <row r="10720" spans="24:24" x14ac:dyDescent="0.25">
      <c r="X10720"/>
    </row>
    <row r="10721" spans="24:24" x14ac:dyDescent="0.25">
      <c r="X10721"/>
    </row>
    <row r="10722" spans="24:24" x14ac:dyDescent="0.25">
      <c r="X10722"/>
    </row>
    <row r="10723" spans="24:24" x14ac:dyDescent="0.25">
      <c r="X10723"/>
    </row>
    <row r="10724" spans="24:24" x14ac:dyDescent="0.25">
      <c r="X10724"/>
    </row>
    <row r="10725" spans="24:24" x14ac:dyDescent="0.25">
      <c r="X10725"/>
    </row>
    <row r="10726" spans="24:24" x14ac:dyDescent="0.25">
      <c r="X10726"/>
    </row>
    <row r="10727" spans="24:24" x14ac:dyDescent="0.25">
      <c r="X10727"/>
    </row>
    <row r="10728" spans="24:24" x14ac:dyDescent="0.25">
      <c r="X10728"/>
    </row>
    <row r="10729" spans="24:24" x14ac:dyDescent="0.25">
      <c r="X10729"/>
    </row>
    <row r="10730" spans="24:24" x14ac:dyDescent="0.25">
      <c r="X10730"/>
    </row>
    <row r="10731" spans="24:24" x14ac:dyDescent="0.25">
      <c r="X10731"/>
    </row>
    <row r="10732" spans="24:24" x14ac:dyDescent="0.25">
      <c r="X10732"/>
    </row>
    <row r="10733" spans="24:24" x14ac:dyDescent="0.25">
      <c r="X10733"/>
    </row>
    <row r="10734" spans="24:24" x14ac:dyDescent="0.25">
      <c r="X10734"/>
    </row>
    <row r="10735" spans="24:24" x14ac:dyDescent="0.25">
      <c r="X10735"/>
    </row>
    <row r="10736" spans="24:24" x14ac:dyDescent="0.25">
      <c r="X10736"/>
    </row>
    <row r="10737" spans="24:24" x14ac:dyDescent="0.25">
      <c r="X10737"/>
    </row>
    <row r="10738" spans="24:24" x14ac:dyDescent="0.25">
      <c r="X10738"/>
    </row>
    <row r="10739" spans="24:24" x14ac:dyDescent="0.25">
      <c r="X10739"/>
    </row>
    <row r="10740" spans="24:24" x14ac:dyDescent="0.25">
      <c r="X10740"/>
    </row>
    <row r="10741" spans="24:24" x14ac:dyDescent="0.25">
      <c r="X10741"/>
    </row>
    <row r="10742" spans="24:24" x14ac:dyDescent="0.25">
      <c r="X10742"/>
    </row>
    <row r="10743" spans="24:24" x14ac:dyDescent="0.25">
      <c r="X10743"/>
    </row>
    <row r="10744" spans="24:24" x14ac:dyDescent="0.25">
      <c r="X10744"/>
    </row>
    <row r="10745" spans="24:24" x14ac:dyDescent="0.25">
      <c r="X10745"/>
    </row>
    <row r="10746" spans="24:24" x14ac:dyDescent="0.25">
      <c r="X10746"/>
    </row>
    <row r="10747" spans="24:24" x14ac:dyDescent="0.25">
      <c r="X10747"/>
    </row>
    <row r="10748" spans="24:24" x14ac:dyDescent="0.25">
      <c r="X10748"/>
    </row>
    <row r="10749" spans="24:24" x14ac:dyDescent="0.25">
      <c r="X10749"/>
    </row>
    <row r="10750" spans="24:24" x14ac:dyDescent="0.25">
      <c r="X10750"/>
    </row>
    <row r="10751" spans="24:24" x14ac:dyDescent="0.25">
      <c r="X10751"/>
    </row>
    <row r="10752" spans="24:24" x14ac:dyDescent="0.25">
      <c r="X10752"/>
    </row>
    <row r="10753" spans="24:24" x14ac:dyDescent="0.25">
      <c r="X10753"/>
    </row>
    <row r="10754" spans="24:24" x14ac:dyDescent="0.25">
      <c r="X10754"/>
    </row>
    <row r="10755" spans="24:24" x14ac:dyDescent="0.25">
      <c r="X10755"/>
    </row>
    <row r="10756" spans="24:24" x14ac:dyDescent="0.25">
      <c r="X10756"/>
    </row>
    <row r="10757" spans="24:24" x14ac:dyDescent="0.25">
      <c r="X10757"/>
    </row>
    <row r="10758" spans="24:24" x14ac:dyDescent="0.25">
      <c r="X10758"/>
    </row>
    <row r="10759" spans="24:24" x14ac:dyDescent="0.25">
      <c r="X10759"/>
    </row>
    <row r="10760" spans="24:24" x14ac:dyDescent="0.25">
      <c r="X10760"/>
    </row>
    <row r="10761" spans="24:24" x14ac:dyDescent="0.25">
      <c r="X10761"/>
    </row>
    <row r="10762" spans="24:24" x14ac:dyDescent="0.25">
      <c r="X10762"/>
    </row>
    <row r="10763" spans="24:24" x14ac:dyDescent="0.25">
      <c r="X10763"/>
    </row>
    <row r="10764" spans="24:24" x14ac:dyDescent="0.25">
      <c r="X10764"/>
    </row>
    <row r="10765" spans="24:24" x14ac:dyDescent="0.25">
      <c r="X10765"/>
    </row>
    <row r="10766" spans="24:24" x14ac:dyDescent="0.25">
      <c r="X10766"/>
    </row>
    <row r="10767" spans="24:24" x14ac:dyDescent="0.25">
      <c r="X10767"/>
    </row>
    <row r="10768" spans="24:24" x14ac:dyDescent="0.25">
      <c r="X10768"/>
    </row>
    <row r="10769" spans="24:24" x14ac:dyDescent="0.25">
      <c r="X10769"/>
    </row>
    <row r="10770" spans="24:24" x14ac:dyDescent="0.25">
      <c r="X10770"/>
    </row>
    <row r="10771" spans="24:24" x14ac:dyDescent="0.25">
      <c r="X10771"/>
    </row>
    <row r="10772" spans="24:24" x14ac:dyDescent="0.25">
      <c r="X10772"/>
    </row>
    <row r="10773" spans="24:24" x14ac:dyDescent="0.25">
      <c r="X10773"/>
    </row>
    <row r="10774" spans="24:24" x14ac:dyDescent="0.25">
      <c r="X10774"/>
    </row>
    <row r="10775" spans="24:24" x14ac:dyDescent="0.25">
      <c r="X10775"/>
    </row>
    <row r="10776" spans="24:24" x14ac:dyDescent="0.25">
      <c r="X10776"/>
    </row>
    <row r="10777" spans="24:24" x14ac:dyDescent="0.25">
      <c r="X10777"/>
    </row>
    <row r="10778" spans="24:24" x14ac:dyDescent="0.25">
      <c r="X10778"/>
    </row>
    <row r="10779" spans="24:24" x14ac:dyDescent="0.25">
      <c r="X10779"/>
    </row>
    <row r="10780" spans="24:24" x14ac:dyDescent="0.25">
      <c r="X10780"/>
    </row>
    <row r="10781" spans="24:24" x14ac:dyDescent="0.25">
      <c r="X10781"/>
    </row>
    <row r="10782" spans="24:24" x14ac:dyDescent="0.25">
      <c r="X10782"/>
    </row>
    <row r="10783" spans="24:24" x14ac:dyDescent="0.25">
      <c r="X10783"/>
    </row>
    <row r="10784" spans="24:24" x14ac:dyDescent="0.25">
      <c r="X10784"/>
    </row>
    <row r="10785" spans="24:24" x14ac:dyDescent="0.25">
      <c r="X10785"/>
    </row>
    <row r="10786" spans="24:24" x14ac:dyDescent="0.25">
      <c r="X10786"/>
    </row>
    <row r="10787" spans="24:24" x14ac:dyDescent="0.25">
      <c r="X10787"/>
    </row>
    <row r="10788" spans="24:24" x14ac:dyDescent="0.25">
      <c r="X10788"/>
    </row>
    <row r="10789" spans="24:24" x14ac:dyDescent="0.25">
      <c r="X10789"/>
    </row>
    <row r="10790" spans="24:24" x14ac:dyDescent="0.25">
      <c r="X10790"/>
    </row>
    <row r="10791" spans="24:24" x14ac:dyDescent="0.25">
      <c r="X10791"/>
    </row>
    <row r="10792" spans="24:24" x14ac:dyDescent="0.25">
      <c r="X10792"/>
    </row>
    <row r="10793" spans="24:24" x14ac:dyDescent="0.25">
      <c r="X10793"/>
    </row>
    <row r="10794" spans="24:24" x14ac:dyDescent="0.25">
      <c r="X10794"/>
    </row>
    <row r="10795" spans="24:24" x14ac:dyDescent="0.25">
      <c r="X10795"/>
    </row>
    <row r="10796" spans="24:24" x14ac:dyDescent="0.25">
      <c r="X10796"/>
    </row>
    <row r="10797" spans="24:24" x14ac:dyDescent="0.25">
      <c r="X10797"/>
    </row>
    <row r="10798" spans="24:24" x14ac:dyDescent="0.25">
      <c r="X10798"/>
    </row>
    <row r="10799" spans="24:24" x14ac:dyDescent="0.25">
      <c r="X10799"/>
    </row>
    <row r="10800" spans="24:24" x14ac:dyDescent="0.25">
      <c r="X10800"/>
    </row>
    <row r="10801" spans="24:24" x14ac:dyDescent="0.25">
      <c r="X10801"/>
    </row>
    <row r="10802" spans="24:24" x14ac:dyDescent="0.25">
      <c r="X10802"/>
    </row>
    <row r="10803" spans="24:24" x14ac:dyDescent="0.25">
      <c r="X10803"/>
    </row>
    <row r="10804" spans="24:24" x14ac:dyDescent="0.25">
      <c r="X10804"/>
    </row>
    <row r="10805" spans="24:24" x14ac:dyDescent="0.25">
      <c r="X10805"/>
    </row>
    <row r="10806" spans="24:24" x14ac:dyDescent="0.25">
      <c r="X10806"/>
    </row>
    <row r="10807" spans="24:24" x14ac:dyDescent="0.25">
      <c r="X10807"/>
    </row>
    <row r="10808" spans="24:24" x14ac:dyDescent="0.25">
      <c r="X10808"/>
    </row>
    <row r="10809" spans="24:24" x14ac:dyDescent="0.25">
      <c r="X10809"/>
    </row>
    <row r="10810" spans="24:24" x14ac:dyDescent="0.25">
      <c r="X10810"/>
    </row>
    <row r="10811" spans="24:24" x14ac:dyDescent="0.25">
      <c r="X10811"/>
    </row>
    <row r="10812" spans="24:24" x14ac:dyDescent="0.25">
      <c r="X10812"/>
    </row>
    <row r="10813" spans="24:24" x14ac:dyDescent="0.25">
      <c r="X10813"/>
    </row>
    <row r="10814" spans="24:24" x14ac:dyDescent="0.25">
      <c r="X10814"/>
    </row>
    <row r="10815" spans="24:24" x14ac:dyDescent="0.25">
      <c r="X10815"/>
    </row>
    <row r="10816" spans="24:24" x14ac:dyDescent="0.25">
      <c r="X10816"/>
    </row>
    <row r="10817" spans="24:24" x14ac:dyDescent="0.25">
      <c r="X10817"/>
    </row>
    <row r="10818" spans="24:24" x14ac:dyDescent="0.25">
      <c r="X10818"/>
    </row>
    <row r="10819" spans="24:24" x14ac:dyDescent="0.25">
      <c r="X10819"/>
    </row>
    <row r="10820" spans="24:24" x14ac:dyDescent="0.25">
      <c r="X10820"/>
    </row>
    <row r="10821" spans="24:24" x14ac:dyDescent="0.25">
      <c r="X10821"/>
    </row>
    <row r="10822" spans="24:24" x14ac:dyDescent="0.25">
      <c r="X10822"/>
    </row>
    <row r="10823" spans="24:24" x14ac:dyDescent="0.25">
      <c r="X10823"/>
    </row>
    <row r="10824" spans="24:24" x14ac:dyDescent="0.25">
      <c r="X10824"/>
    </row>
    <row r="10825" spans="24:24" x14ac:dyDescent="0.25">
      <c r="X10825"/>
    </row>
    <row r="10826" spans="24:24" x14ac:dyDescent="0.25">
      <c r="X10826"/>
    </row>
    <row r="10827" spans="24:24" x14ac:dyDescent="0.25">
      <c r="X10827"/>
    </row>
    <row r="10828" spans="24:24" x14ac:dyDescent="0.25">
      <c r="X10828"/>
    </row>
    <row r="10829" spans="24:24" x14ac:dyDescent="0.25">
      <c r="X10829"/>
    </row>
    <row r="10830" spans="24:24" x14ac:dyDescent="0.25">
      <c r="X10830"/>
    </row>
    <row r="10831" spans="24:24" x14ac:dyDescent="0.25">
      <c r="X10831"/>
    </row>
    <row r="10832" spans="24:24" x14ac:dyDescent="0.25">
      <c r="X10832"/>
    </row>
    <row r="10833" spans="24:24" x14ac:dyDescent="0.25">
      <c r="X10833"/>
    </row>
    <row r="10834" spans="24:24" x14ac:dyDescent="0.25">
      <c r="X10834"/>
    </row>
    <row r="10835" spans="24:24" x14ac:dyDescent="0.25">
      <c r="X10835"/>
    </row>
    <row r="10836" spans="24:24" x14ac:dyDescent="0.25">
      <c r="X10836"/>
    </row>
    <row r="10837" spans="24:24" x14ac:dyDescent="0.25">
      <c r="X10837"/>
    </row>
    <row r="10838" spans="24:24" x14ac:dyDescent="0.25">
      <c r="X10838"/>
    </row>
    <row r="10839" spans="24:24" x14ac:dyDescent="0.25">
      <c r="X10839"/>
    </row>
    <row r="10840" spans="24:24" x14ac:dyDescent="0.25">
      <c r="X10840"/>
    </row>
    <row r="10841" spans="24:24" x14ac:dyDescent="0.25">
      <c r="X10841"/>
    </row>
    <row r="10842" spans="24:24" x14ac:dyDescent="0.25">
      <c r="X10842"/>
    </row>
    <row r="10843" spans="24:24" x14ac:dyDescent="0.25">
      <c r="X10843"/>
    </row>
    <row r="10844" spans="24:24" x14ac:dyDescent="0.25">
      <c r="X10844"/>
    </row>
    <row r="10845" spans="24:24" x14ac:dyDescent="0.25">
      <c r="X10845"/>
    </row>
    <row r="10846" spans="24:24" x14ac:dyDescent="0.25">
      <c r="X10846"/>
    </row>
    <row r="10847" spans="24:24" x14ac:dyDescent="0.25">
      <c r="X10847"/>
    </row>
    <row r="10848" spans="24:24" x14ac:dyDescent="0.25">
      <c r="X10848"/>
    </row>
    <row r="10849" spans="24:24" x14ac:dyDescent="0.25">
      <c r="X10849"/>
    </row>
    <row r="10850" spans="24:24" x14ac:dyDescent="0.25">
      <c r="X10850"/>
    </row>
    <row r="10851" spans="24:24" x14ac:dyDescent="0.25">
      <c r="X10851"/>
    </row>
    <row r="10852" spans="24:24" x14ac:dyDescent="0.25">
      <c r="X10852"/>
    </row>
    <row r="10853" spans="24:24" x14ac:dyDescent="0.25">
      <c r="X10853"/>
    </row>
    <row r="10854" spans="24:24" x14ac:dyDescent="0.25">
      <c r="X10854"/>
    </row>
    <row r="10855" spans="24:24" x14ac:dyDescent="0.25">
      <c r="X10855"/>
    </row>
    <row r="10856" spans="24:24" x14ac:dyDescent="0.25">
      <c r="X10856"/>
    </row>
    <row r="10857" spans="24:24" x14ac:dyDescent="0.25">
      <c r="X10857"/>
    </row>
    <row r="10858" spans="24:24" x14ac:dyDescent="0.25">
      <c r="X10858"/>
    </row>
    <row r="10859" spans="24:24" x14ac:dyDescent="0.25">
      <c r="X10859"/>
    </row>
    <row r="10860" spans="24:24" x14ac:dyDescent="0.25">
      <c r="X10860"/>
    </row>
    <row r="10861" spans="24:24" x14ac:dyDescent="0.25">
      <c r="X10861"/>
    </row>
    <row r="10862" spans="24:24" x14ac:dyDescent="0.25">
      <c r="X10862"/>
    </row>
    <row r="10863" spans="24:24" x14ac:dyDescent="0.25">
      <c r="X10863"/>
    </row>
    <row r="10864" spans="24:24" x14ac:dyDescent="0.25">
      <c r="X10864"/>
    </row>
    <row r="10865" spans="24:24" x14ac:dyDescent="0.25">
      <c r="X10865"/>
    </row>
    <row r="10866" spans="24:24" x14ac:dyDescent="0.25">
      <c r="X10866"/>
    </row>
    <row r="10867" spans="24:24" x14ac:dyDescent="0.25">
      <c r="X10867"/>
    </row>
    <row r="10868" spans="24:24" x14ac:dyDescent="0.25">
      <c r="X10868"/>
    </row>
    <row r="10869" spans="24:24" x14ac:dyDescent="0.25">
      <c r="X10869"/>
    </row>
    <row r="10870" spans="24:24" x14ac:dyDescent="0.25">
      <c r="X10870"/>
    </row>
    <row r="10871" spans="24:24" x14ac:dyDescent="0.25">
      <c r="X10871"/>
    </row>
    <row r="10872" spans="24:24" x14ac:dyDescent="0.25">
      <c r="X10872"/>
    </row>
    <row r="10873" spans="24:24" x14ac:dyDescent="0.25">
      <c r="X10873"/>
    </row>
    <row r="10874" spans="24:24" x14ac:dyDescent="0.25">
      <c r="X10874"/>
    </row>
    <row r="10875" spans="24:24" x14ac:dyDescent="0.25">
      <c r="X10875"/>
    </row>
    <row r="10876" spans="24:24" x14ac:dyDescent="0.25">
      <c r="X10876"/>
    </row>
    <row r="10877" spans="24:24" x14ac:dyDescent="0.25">
      <c r="X10877"/>
    </row>
    <row r="10878" spans="24:24" x14ac:dyDescent="0.25">
      <c r="X10878"/>
    </row>
    <row r="10879" spans="24:24" x14ac:dyDescent="0.25">
      <c r="X10879"/>
    </row>
    <row r="10880" spans="24:24" x14ac:dyDescent="0.25">
      <c r="X10880"/>
    </row>
    <row r="10881" spans="24:24" x14ac:dyDescent="0.25">
      <c r="X10881"/>
    </row>
    <row r="10882" spans="24:24" x14ac:dyDescent="0.25">
      <c r="X10882"/>
    </row>
    <row r="10883" spans="24:24" x14ac:dyDescent="0.25">
      <c r="X10883"/>
    </row>
    <row r="10884" spans="24:24" x14ac:dyDescent="0.25">
      <c r="X10884"/>
    </row>
    <row r="10885" spans="24:24" x14ac:dyDescent="0.25">
      <c r="X10885"/>
    </row>
    <row r="10886" spans="24:24" x14ac:dyDescent="0.25">
      <c r="X10886"/>
    </row>
    <row r="10887" spans="24:24" x14ac:dyDescent="0.25">
      <c r="X10887"/>
    </row>
    <row r="10888" spans="24:24" x14ac:dyDescent="0.25">
      <c r="X10888"/>
    </row>
    <row r="10889" spans="24:24" x14ac:dyDescent="0.25">
      <c r="X10889"/>
    </row>
    <row r="10890" spans="24:24" x14ac:dyDescent="0.25">
      <c r="X10890"/>
    </row>
    <row r="10891" spans="24:24" x14ac:dyDescent="0.25">
      <c r="X10891"/>
    </row>
    <row r="10892" spans="24:24" x14ac:dyDescent="0.25">
      <c r="X10892"/>
    </row>
    <row r="10893" spans="24:24" x14ac:dyDescent="0.25">
      <c r="X10893"/>
    </row>
    <row r="10894" spans="24:24" x14ac:dyDescent="0.25">
      <c r="X10894"/>
    </row>
    <row r="10895" spans="24:24" x14ac:dyDescent="0.25">
      <c r="X10895"/>
    </row>
    <row r="10896" spans="24:24" x14ac:dyDescent="0.25">
      <c r="X10896"/>
    </row>
    <row r="10897" spans="24:24" x14ac:dyDescent="0.25">
      <c r="X10897"/>
    </row>
    <row r="10898" spans="24:24" x14ac:dyDescent="0.25">
      <c r="X10898"/>
    </row>
    <row r="10899" spans="24:24" x14ac:dyDescent="0.25">
      <c r="X10899"/>
    </row>
    <row r="10900" spans="24:24" x14ac:dyDescent="0.25">
      <c r="X10900"/>
    </row>
    <row r="10901" spans="24:24" x14ac:dyDescent="0.25">
      <c r="X10901"/>
    </row>
    <row r="10902" spans="24:24" x14ac:dyDescent="0.25">
      <c r="X10902"/>
    </row>
    <row r="10903" spans="24:24" x14ac:dyDescent="0.25">
      <c r="X10903"/>
    </row>
    <row r="10904" spans="24:24" x14ac:dyDescent="0.25">
      <c r="X10904"/>
    </row>
    <row r="10905" spans="24:24" x14ac:dyDescent="0.25">
      <c r="X10905"/>
    </row>
    <row r="10906" spans="24:24" x14ac:dyDescent="0.25">
      <c r="X10906"/>
    </row>
    <row r="10907" spans="24:24" x14ac:dyDescent="0.25">
      <c r="X10907"/>
    </row>
    <row r="10908" spans="24:24" x14ac:dyDescent="0.25">
      <c r="X10908"/>
    </row>
    <row r="10909" spans="24:24" x14ac:dyDescent="0.25">
      <c r="X10909"/>
    </row>
    <row r="10910" spans="24:24" x14ac:dyDescent="0.25">
      <c r="X10910"/>
    </row>
    <row r="10911" spans="24:24" x14ac:dyDescent="0.25">
      <c r="X10911"/>
    </row>
    <row r="10912" spans="24:24" x14ac:dyDescent="0.25">
      <c r="X10912"/>
    </row>
    <row r="10913" spans="24:24" x14ac:dyDescent="0.25">
      <c r="X10913"/>
    </row>
    <row r="10914" spans="24:24" x14ac:dyDescent="0.25">
      <c r="X10914"/>
    </row>
    <row r="10915" spans="24:24" x14ac:dyDescent="0.25">
      <c r="X10915"/>
    </row>
    <row r="10916" spans="24:24" x14ac:dyDescent="0.25">
      <c r="X10916"/>
    </row>
    <row r="10917" spans="24:24" x14ac:dyDescent="0.25">
      <c r="X10917"/>
    </row>
    <row r="10918" spans="24:24" x14ac:dyDescent="0.25">
      <c r="X10918"/>
    </row>
    <row r="10919" spans="24:24" x14ac:dyDescent="0.25">
      <c r="X10919"/>
    </row>
    <row r="10920" spans="24:24" x14ac:dyDescent="0.25">
      <c r="X10920"/>
    </row>
    <row r="10921" spans="24:24" x14ac:dyDescent="0.25">
      <c r="X10921"/>
    </row>
    <row r="10922" spans="24:24" x14ac:dyDescent="0.25">
      <c r="X10922"/>
    </row>
    <row r="10923" spans="24:24" x14ac:dyDescent="0.25">
      <c r="X10923"/>
    </row>
    <row r="10924" spans="24:24" x14ac:dyDescent="0.25">
      <c r="X10924"/>
    </row>
    <row r="10925" spans="24:24" x14ac:dyDescent="0.25">
      <c r="X10925"/>
    </row>
    <row r="10926" spans="24:24" x14ac:dyDescent="0.25">
      <c r="X10926"/>
    </row>
    <row r="10927" spans="24:24" x14ac:dyDescent="0.25">
      <c r="X10927"/>
    </row>
    <row r="10928" spans="24:24" x14ac:dyDescent="0.25">
      <c r="X10928"/>
    </row>
    <row r="10929" spans="24:24" x14ac:dyDescent="0.25">
      <c r="X10929"/>
    </row>
    <row r="10930" spans="24:24" x14ac:dyDescent="0.25">
      <c r="X10930"/>
    </row>
    <row r="10931" spans="24:24" x14ac:dyDescent="0.25">
      <c r="X10931"/>
    </row>
    <row r="10932" spans="24:24" x14ac:dyDescent="0.25">
      <c r="X10932"/>
    </row>
    <row r="10933" spans="24:24" x14ac:dyDescent="0.25">
      <c r="X10933"/>
    </row>
    <row r="10934" spans="24:24" x14ac:dyDescent="0.25">
      <c r="X10934"/>
    </row>
    <row r="10935" spans="24:24" x14ac:dyDescent="0.25">
      <c r="X10935"/>
    </row>
    <row r="10936" spans="24:24" x14ac:dyDescent="0.25">
      <c r="X10936"/>
    </row>
    <row r="10937" spans="24:24" x14ac:dyDescent="0.25">
      <c r="X10937"/>
    </row>
    <row r="10938" spans="24:24" x14ac:dyDescent="0.25">
      <c r="X10938"/>
    </row>
    <row r="10939" spans="24:24" x14ac:dyDescent="0.25">
      <c r="X10939"/>
    </row>
    <row r="10940" spans="24:24" x14ac:dyDescent="0.25">
      <c r="X10940"/>
    </row>
    <row r="10941" spans="24:24" x14ac:dyDescent="0.25">
      <c r="X10941"/>
    </row>
    <row r="10942" spans="24:24" x14ac:dyDescent="0.25">
      <c r="X10942"/>
    </row>
    <row r="10943" spans="24:24" x14ac:dyDescent="0.25">
      <c r="X10943"/>
    </row>
    <row r="10944" spans="24:24" x14ac:dyDescent="0.25">
      <c r="X10944"/>
    </row>
    <row r="10945" spans="24:24" x14ac:dyDescent="0.25">
      <c r="X10945"/>
    </row>
    <row r="10946" spans="24:24" x14ac:dyDescent="0.25">
      <c r="X10946"/>
    </row>
    <row r="10947" spans="24:24" x14ac:dyDescent="0.25">
      <c r="X10947"/>
    </row>
    <row r="10948" spans="24:24" x14ac:dyDescent="0.25">
      <c r="X10948"/>
    </row>
    <row r="10949" spans="24:24" x14ac:dyDescent="0.25">
      <c r="X10949"/>
    </row>
    <row r="10950" spans="24:24" x14ac:dyDescent="0.25">
      <c r="X10950"/>
    </row>
    <row r="10951" spans="24:24" x14ac:dyDescent="0.25">
      <c r="X10951"/>
    </row>
    <row r="10952" spans="24:24" x14ac:dyDescent="0.25">
      <c r="X10952"/>
    </row>
    <row r="10953" spans="24:24" x14ac:dyDescent="0.25">
      <c r="X10953"/>
    </row>
    <row r="10954" spans="24:24" x14ac:dyDescent="0.25">
      <c r="X10954"/>
    </row>
    <row r="10955" spans="24:24" x14ac:dyDescent="0.25">
      <c r="X10955"/>
    </row>
    <row r="10956" spans="24:24" x14ac:dyDescent="0.25">
      <c r="X10956"/>
    </row>
    <row r="10957" spans="24:24" x14ac:dyDescent="0.25">
      <c r="X10957"/>
    </row>
    <row r="10958" spans="24:24" x14ac:dyDescent="0.25">
      <c r="X10958"/>
    </row>
    <row r="10959" spans="24:24" x14ac:dyDescent="0.25">
      <c r="X10959"/>
    </row>
    <row r="10960" spans="24:24" x14ac:dyDescent="0.25">
      <c r="X10960"/>
    </row>
    <row r="10961" spans="24:24" x14ac:dyDescent="0.25">
      <c r="X10961"/>
    </row>
    <row r="10962" spans="24:24" x14ac:dyDescent="0.25">
      <c r="X10962"/>
    </row>
    <row r="10963" spans="24:24" x14ac:dyDescent="0.25">
      <c r="X10963"/>
    </row>
    <row r="10964" spans="24:24" x14ac:dyDescent="0.25">
      <c r="X10964"/>
    </row>
    <row r="10965" spans="24:24" x14ac:dyDescent="0.25">
      <c r="X10965"/>
    </row>
    <row r="10966" spans="24:24" x14ac:dyDescent="0.25">
      <c r="X10966"/>
    </row>
    <row r="10967" spans="24:24" x14ac:dyDescent="0.25">
      <c r="X10967"/>
    </row>
    <row r="10968" spans="24:24" x14ac:dyDescent="0.25">
      <c r="X10968"/>
    </row>
    <row r="10969" spans="24:24" x14ac:dyDescent="0.25">
      <c r="X10969"/>
    </row>
    <row r="10970" spans="24:24" x14ac:dyDescent="0.25">
      <c r="X10970"/>
    </row>
    <row r="10971" spans="24:24" x14ac:dyDescent="0.25">
      <c r="X10971"/>
    </row>
    <row r="10972" spans="24:24" x14ac:dyDescent="0.25">
      <c r="X10972"/>
    </row>
    <row r="10973" spans="24:24" x14ac:dyDescent="0.25">
      <c r="X10973"/>
    </row>
    <row r="10974" spans="24:24" x14ac:dyDescent="0.25">
      <c r="X10974"/>
    </row>
    <row r="10975" spans="24:24" x14ac:dyDescent="0.25">
      <c r="X10975"/>
    </row>
    <row r="10976" spans="24:24" x14ac:dyDescent="0.25">
      <c r="X10976"/>
    </row>
    <row r="10977" spans="24:24" x14ac:dyDescent="0.25">
      <c r="X10977"/>
    </row>
    <row r="10978" spans="24:24" x14ac:dyDescent="0.25">
      <c r="X10978"/>
    </row>
    <row r="10979" spans="24:24" x14ac:dyDescent="0.25">
      <c r="X10979"/>
    </row>
    <row r="10980" spans="24:24" x14ac:dyDescent="0.25">
      <c r="X10980"/>
    </row>
    <row r="10981" spans="24:24" x14ac:dyDescent="0.25">
      <c r="X10981"/>
    </row>
    <row r="10982" spans="24:24" x14ac:dyDescent="0.25">
      <c r="X10982"/>
    </row>
    <row r="10983" spans="24:24" x14ac:dyDescent="0.25">
      <c r="X10983"/>
    </row>
    <row r="10984" spans="24:24" x14ac:dyDescent="0.25">
      <c r="X10984"/>
    </row>
    <row r="10985" spans="24:24" x14ac:dyDescent="0.25">
      <c r="X10985"/>
    </row>
    <row r="10986" spans="24:24" x14ac:dyDescent="0.25">
      <c r="X10986"/>
    </row>
    <row r="10987" spans="24:24" x14ac:dyDescent="0.25">
      <c r="X10987"/>
    </row>
    <row r="10988" spans="24:24" x14ac:dyDescent="0.25">
      <c r="X10988"/>
    </row>
    <row r="10989" spans="24:24" x14ac:dyDescent="0.25">
      <c r="X10989"/>
    </row>
    <row r="10990" spans="24:24" x14ac:dyDescent="0.25">
      <c r="X10990"/>
    </row>
    <row r="10991" spans="24:24" x14ac:dyDescent="0.25">
      <c r="X10991"/>
    </row>
    <row r="10992" spans="24:24" x14ac:dyDescent="0.25">
      <c r="X10992"/>
    </row>
    <row r="10993" spans="24:24" x14ac:dyDescent="0.25">
      <c r="X10993"/>
    </row>
    <row r="10994" spans="24:24" x14ac:dyDescent="0.25">
      <c r="X10994"/>
    </row>
    <row r="10995" spans="24:24" x14ac:dyDescent="0.25">
      <c r="X10995"/>
    </row>
    <row r="10996" spans="24:24" x14ac:dyDescent="0.25">
      <c r="X10996"/>
    </row>
    <row r="10997" spans="24:24" x14ac:dyDescent="0.25">
      <c r="X10997"/>
    </row>
    <row r="10998" spans="24:24" x14ac:dyDescent="0.25">
      <c r="X10998"/>
    </row>
    <row r="10999" spans="24:24" x14ac:dyDescent="0.25">
      <c r="X10999"/>
    </row>
    <row r="11000" spans="24:24" x14ac:dyDescent="0.25">
      <c r="X11000"/>
    </row>
    <row r="11001" spans="24:24" x14ac:dyDescent="0.25">
      <c r="X11001"/>
    </row>
    <row r="11002" spans="24:24" x14ac:dyDescent="0.25">
      <c r="X11002"/>
    </row>
    <row r="11003" spans="24:24" x14ac:dyDescent="0.25">
      <c r="X11003"/>
    </row>
    <row r="11004" spans="24:24" x14ac:dyDescent="0.25">
      <c r="X11004"/>
    </row>
    <row r="11005" spans="24:24" x14ac:dyDescent="0.25">
      <c r="X11005"/>
    </row>
    <row r="11006" spans="24:24" x14ac:dyDescent="0.25">
      <c r="X11006"/>
    </row>
    <row r="11007" spans="24:24" x14ac:dyDescent="0.25">
      <c r="X11007"/>
    </row>
    <row r="11008" spans="24:24" x14ac:dyDescent="0.25">
      <c r="X11008"/>
    </row>
    <row r="11009" spans="24:24" x14ac:dyDescent="0.25">
      <c r="X11009"/>
    </row>
    <row r="11010" spans="24:24" x14ac:dyDescent="0.25">
      <c r="X11010"/>
    </row>
    <row r="11011" spans="24:24" x14ac:dyDescent="0.25">
      <c r="X11011"/>
    </row>
    <row r="11012" spans="24:24" x14ac:dyDescent="0.25">
      <c r="X11012"/>
    </row>
    <row r="11013" spans="24:24" x14ac:dyDescent="0.25">
      <c r="X11013"/>
    </row>
    <row r="11014" spans="24:24" x14ac:dyDescent="0.25">
      <c r="X11014"/>
    </row>
    <row r="11015" spans="24:24" x14ac:dyDescent="0.25">
      <c r="X11015"/>
    </row>
    <row r="11016" spans="24:24" x14ac:dyDescent="0.25">
      <c r="X11016"/>
    </row>
    <row r="11017" spans="24:24" x14ac:dyDescent="0.25">
      <c r="X11017"/>
    </row>
    <row r="11018" spans="24:24" x14ac:dyDescent="0.25">
      <c r="X11018"/>
    </row>
    <row r="11019" spans="24:24" x14ac:dyDescent="0.25">
      <c r="X11019"/>
    </row>
    <row r="11020" spans="24:24" x14ac:dyDescent="0.25">
      <c r="X11020"/>
    </row>
    <row r="11021" spans="24:24" x14ac:dyDescent="0.25">
      <c r="X11021"/>
    </row>
    <row r="11022" spans="24:24" x14ac:dyDescent="0.25">
      <c r="X11022"/>
    </row>
    <row r="11023" spans="24:24" x14ac:dyDescent="0.25">
      <c r="X11023"/>
    </row>
    <row r="11024" spans="24:24" x14ac:dyDescent="0.25">
      <c r="X11024"/>
    </row>
    <row r="11025" spans="24:24" x14ac:dyDescent="0.25">
      <c r="X11025"/>
    </row>
    <row r="11026" spans="24:24" x14ac:dyDescent="0.25">
      <c r="X11026"/>
    </row>
    <row r="11027" spans="24:24" x14ac:dyDescent="0.25">
      <c r="X11027"/>
    </row>
    <row r="11028" spans="24:24" x14ac:dyDescent="0.25">
      <c r="X11028"/>
    </row>
    <row r="11029" spans="24:24" x14ac:dyDescent="0.25">
      <c r="X11029"/>
    </row>
    <row r="11030" spans="24:24" x14ac:dyDescent="0.25">
      <c r="X11030"/>
    </row>
    <row r="11031" spans="24:24" x14ac:dyDescent="0.25">
      <c r="X11031"/>
    </row>
    <row r="11032" spans="24:24" x14ac:dyDescent="0.25">
      <c r="X11032"/>
    </row>
    <row r="11033" spans="24:24" x14ac:dyDescent="0.25">
      <c r="X11033"/>
    </row>
    <row r="11034" spans="24:24" x14ac:dyDescent="0.25">
      <c r="X11034"/>
    </row>
    <row r="11035" spans="24:24" x14ac:dyDescent="0.25">
      <c r="X11035"/>
    </row>
    <row r="11036" spans="24:24" x14ac:dyDescent="0.25">
      <c r="X11036"/>
    </row>
    <row r="11037" spans="24:24" x14ac:dyDescent="0.25">
      <c r="X11037"/>
    </row>
    <row r="11038" spans="24:24" x14ac:dyDescent="0.25">
      <c r="X11038"/>
    </row>
    <row r="11039" spans="24:24" x14ac:dyDescent="0.25">
      <c r="X11039"/>
    </row>
    <row r="11040" spans="24:24" x14ac:dyDescent="0.25">
      <c r="X11040"/>
    </row>
    <row r="11041" spans="24:24" x14ac:dyDescent="0.25">
      <c r="X11041"/>
    </row>
    <row r="11042" spans="24:24" x14ac:dyDescent="0.25">
      <c r="X11042"/>
    </row>
    <row r="11043" spans="24:24" x14ac:dyDescent="0.25">
      <c r="X11043"/>
    </row>
    <row r="11044" spans="24:24" x14ac:dyDescent="0.25">
      <c r="X11044"/>
    </row>
    <row r="11045" spans="24:24" x14ac:dyDescent="0.25">
      <c r="X11045"/>
    </row>
    <row r="11046" spans="24:24" x14ac:dyDescent="0.25">
      <c r="X11046"/>
    </row>
    <row r="11047" spans="24:24" x14ac:dyDescent="0.25">
      <c r="X11047"/>
    </row>
    <row r="11048" spans="24:24" x14ac:dyDescent="0.25">
      <c r="X11048"/>
    </row>
    <row r="11049" spans="24:24" x14ac:dyDescent="0.25">
      <c r="X11049"/>
    </row>
    <row r="11050" spans="24:24" x14ac:dyDescent="0.25">
      <c r="X11050"/>
    </row>
    <row r="11051" spans="24:24" x14ac:dyDescent="0.25">
      <c r="X11051"/>
    </row>
    <row r="11052" spans="24:24" x14ac:dyDescent="0.25">
      <c r="X11052"/>
    </row>
    <row r="11053" spans="24:24" x14ac:dyDescent="0.25">
      <c r="X11053"/>
    </row>
    <row r="11054" spans="24:24" x14ac:dyDescent="0.25">
      <c r="X11054"/>
    </row>
    <row r="11055" spans="24:24" x14ac:dyDescent="0.25">
      <c r="X11055"/>
    </row>
    <row r="11056" spans="24:24" x14ac:dyDescent="0.25">
      <c r="X11056"/>
    </row>
    <row r="11057" spans="24:24" x14ac:dyDescent="0.25">
      <c r="X11057"/>
    </row>
    <row r="11058" spans="24:24" x14ac:dyDescent="0.25">
      <c r="X11058"/>
    </row>
    <row r="11059" spans="24:24" x14ac:dyDescent="0.25">
      <c r="X11059"/>
    </row>
    <row r="11060" spans="24:24" x14ac:dyDescent="0.25">
      <c r="X11060"/>
    </row>
    <row r="11061" spans="24:24" x14ac:dyDescent="0.25">
      <c r="X11061"/>
    </row>
    <row r="11062" spans="24:24" x14ac:dyDescent="0.25">
      <c r="X11062"/>
    </row>
    <row r="11063" spans="24:24" x14ac:dyDescent="0.25">
      <c r="X11063"/>
    </row>
    <row r="11064" spans="24:24" x14ac:dyDescent="0.25">
      <c r="X11064"/>
    </row>
    <row r="11065" spans="24:24" x14ac:dyDescent="0.25">
      <c r="X11065"/>
    </row>
    <row r="11066" spans="24:24" x14ac:dyDescent="0.25">
      <c r="X11066"/>
    </row>
    <row r="11067" spans="24:24" x14ac:dyDescent="0.25">
      <c r="X11067"/>
    </row>
    <row r="11068" spans="24:24" x14ac:dyDescent="0.25">
      <c r="X11068"/>
    </row>
    <row r="11069" spans="24:24" x14ac:dyDescent="0.25">
      <c r="X11069"/>
    </row>
    <row r="11070" spans="24:24" x14ac:dyDescent="0.25">
      <c r="X11070"/>
    </row>
    <row r="11071" spans="24:24" x14ac:dyDescent="0.25">
      <c r="X11071"/>
    </row>
    <row r="11072" spans="24:24" x14ac:dyDescent="0.25">
      <c r="X11072"/>
    </row>
    <row r="11073" spans="24:24" x14ac:dyDescent="0.25">
      <c r="X11073"/>
    </row>
    <row r="11074" spans="24:24" x14ac:dyDescent="0.25">
      <c r="X11074"/>
    </row>
    <row r="11075" spans="24:24" x14ac:dyDescent="0.25">
      <c r="X11075"/>
    </row>
    <row r="11076" spans="24:24" x14ac:dyDescent="0.25">
      <c r="X11076"/>
    </row>
    <row r="11077" spans="24:24" x14ac:dyDescent="0.25">
      <c r="X11077"/>
    </row>
    <row r="11078" spans="24:24" x14ac:dyDescent="0.25">
      <c r="X11078"/>
    </row>
    <row r="11079" spans="24:24" x14ac:dyDescent="0.25">
      <c r="X11079"/>
    </row>
    <row r="11080" spans="24:24" x14ac:dyDescent="0.25">
      <c r="X11080"/>
    </row>
    <row r="11081" spans="24:24" x14ac:dyDescent="0.25">
      <c r="X11081"/>
    </row>
    <row r="11082" spans="24:24" x14ac:dyDescent="0.25">
      <c r="X11082"/>
    </row>
    <row r="11083" spans="24:24" x14ac:dyDescent="0.25">
      <c r="X11083"/>
    </row>
    <row r="11084" spans="24:24" x14ac:dyDescent="0.25">
      <c r="X11084"/>
    </row>
    <row r="11085" spans="24:24" x14ac:dyDescent="0.25">
      <c r="X11085"/>
    </row>
    <row r="11086" spans="24:24" x14ac:dyDescent="0.25">
      <c r="X11086"/>
    </row>
    <row r="11087" spans="24:24" x14ac:dyDescent="0.25">
      <c r="X11087"/>
    </row>
    <row r="11088" spans="24:24" x14ac:dyDescent="0.25">
      <c r="X11088"/>
    </row>
    <row r="11089" spans="24:24" x14ac:dyDescent="0.25">
      <c r="X11089"/>
    </row>
    <row r="11090" spans="24:24" x14ac:dyDescent="0.25">
      <c r="X11090"/>
    </row>
    <row r="11091" spans="24:24" x14ac:dyDescent="0.25">
      <c r="X11091"/>
    </row>
    <row r="11092" spans="24:24" x14ac:dyDescent="0.25">
      <c r="X11092"/>
    </row>
    <row r="11093" spans="24:24" x14ac:dyDescent="0.25">
      <c r="X11093"/>
    </row>
    <row r="11094" spans="24:24" x14ac:dyDescent="0.25">
      <c r="X11094"/>
    </row>
    <row r="11095" spans="24:24" x14ac:dyDescent="0.25">
      <c r="X11095"/>
    </row>
    <row r="11096" spans="24:24" x14ac:dyDescent="0.25">
      <c r="X11096"/>
    </row>
    <row r="11097" spans="24:24" x14ac:dyDescent="0.25">
      <c r="X11097"/>
    </row>
    <row r="11098" spans="24:24" x14ac:dyDescent="0.25">
      <c r="X11098"/>
    </row>
    <row r="11099" spans="24:24" x14ac:dyDescent="0.25">
      <c r="X11099"/>
    </row>
    <row r="11100" spans="24:24" x14ac:dyDescent="0.25">
      <c r="X11100"/>
    </row>
    <row r="11101" spans="24:24" x14ac:dyDescent="0.25">
      <c r="X11101"/>
    </row>
    <row r="11102" spans="24:24" x14ac:dyDescent="0.25">
      <c r="X11102"/>
    </row>
    <row r="11103" spans="24:24" x14ac:dyDescent="0.25">
      <c r="X11103"/>
    </row>
    <row r="11104" spans="24:24" x14ac:dyDescent="0.25">
      <c r="X11104"/>
    </row>
    <row r="11105" spans="24:24" x14ac:dyDescent="0.25">
      <c r="X11105"/>
    </row>
    <row r="11106" spans="24:24" x14ac:dyDescent="0.25">
      <c r="X11106"/>
    </row>
    <row r="11107" spans="24:24" x14ac:dyDescent="0.25">
      <c r="X11107"/>
    </row>
    <row r="11108" spans="24:24" x14ac:dyDescent="0.25">
      <c r="X11108"/>
    </row>
    <row r="11109" spans="24:24" x14ac:dyDescent="0.25">
      <c r="X11109"/>
    </row>
    <row r="11110" spans="24:24" x14ac:dyDescent="0.25">
      <c r="X11110"/>
    </row>
    <row r="11111" spans="24:24" x14ac:dyDescent="0.25">
      <c r="X11111"/>
    </row>
    <row r="11112" spans="24:24" x14ac:dyDescent="0.25">
      <c r="X11112"/>
    </row>
    <row r="11113" spans="24:24" x14ac:dyDescent="0.25">
      <c r="X11113"/>
    </row>
    <row r="11114" spans="24:24" x14ac:dyDescent="0.25">
      <c r="X11114"/>
    </row>
    <row r="11115" spans="24:24" x14ac:dyDescent="0.25">
      <c r="X11115"/>
    </row>
    <row r="11116" spans="24:24" x14ac:dyDescent="0.25">
      <c r="X11116"/>
    </row>
    <row r="11117" spans="24:24" x14ac:dyDescent="0.25">
      <c r="X11117"/>
    </row>
    <row r="11118" spans="24:24" x14ac:dyDescent="0.25">
      <c r="X11118"/>
    </row>
    <row r="11119" spans="24:24" x14ac:dyDescent="0.25">
      <c r="X11119"/>
    </row>
    <row r="11120" spans="24:24" x14ac:dyDescent="0.25">
      <c r="X11120"/>
    </row>
    <row r="11121" spans="24:24" x14ac:dyDescent="0.25">
      <c r="X11121"/>
    </row>
    <row r="11122" spans="24:24" x14ac:dyDescent="0.25">
      <c r="X11122"/>
    </row>
    <row r="11123" spans="24:24" x14ac:dyDescent="0.25">
      <c r="X11123"/>
    </row>
    <row r="11124" spans="24:24" x14ac:dyDescent="0.25">
      <c r="X11124"/>
    </row>
    <row r="11125" spans="24:24" x14ac:dyDescent="0.25">
      <c r="X11125"/>
    </row>
    <row r="11126" spans="24:24" x14ac:dyDescent="0.25">
      <c r="X11126"/>
    </row>
    <row r="11127" spans="24:24" x14ac:dyDescent="0.25">
      <c r="X11127"/>
    </row>
    <row r="11128" spans="24:24" x14ac:dyDescent="0.25">
      <c r="X11128"/>
    </row>
    <row r="11129" spans="24:24" x14ac:dyDescent="0.25">
      <c r="X11129"/>
    </row>
    <row r="11130" spans="24:24" x14ac:dyDescent="0.25">
      <c r="X11130"/>
    </row>
    <row r="11131" spans="24:24" x14ac:dyDescent="0.25">
      <c r="X11131"/>
    </row>
    <row r="11132" spans="24:24" x14ac:dyDescent="0.25">
      <c r="X11132"/>
    </row>
    <row r="11133" spans="24:24" x14ac:dyDescent="0.25">
      <c r="X11133"/>
    </row>
    <row r="11134" spans="24:24" x14ac:dyDescent="0.25">
      <c r="X11134"/>
    </row>
    <row r="11135" spans="24:24" x14ac:dyDescent="0.25">
      <c r="X11135"/>
    </row>
    <row r="11136" spans="24:24" x14ac:dyDescent="0.25">
      <c r="X11136"/>
    </row>
    <row r="11137" spans="24:24" x14ac:dyDescent="0.25">
      <c r="X11137"/>
    </row>
    <row r="11138" spans="24:24" x14ac:dyDescent="0.25">
      <c r="X11138"/>
    </row>
    <row r="11139" spans="24:24" x14ac:dyDescent="0.25">
      <c r="X11139"/>
    </row>
    <row r="11140" spans="24:24" x14ac:dyDescent="0.25">
      <c r="X11140"/>
    </row>
    <row r="11141" spans="24:24" x14ac:dyDescent="0.25">
      <c r="X11141"/>
    </row>
    <row r="11142" spans="24:24" x14ac:dyDescent="0.25">
      <c r="X11142"/>
    </row>
    <row r="11143" spans="24:24" x14ac:dyDescent="0.25">
      <c r="X11143"/>
    </row>
    <row r="11144" spans="24:24" x14ac:dyDescent="0.25">
      <c r="X11144"/>
    </row>
    <row r="11145" spans="24:24" x14ac:dyDescent="0.25">
      <c r="X11145"/>
    </row>
    <row r="11146" spans="24:24" x14ac:dyDescent="0.25">
      <c r="X11146"/>
    </row>
    <row r="11147" spans="24:24" x14ac:dyDescent="0.25">
      <c r="X11147"/>
    </row>
    <row r="11148" spans="24:24" x14ac:dyDescent="0.25">
      <c r="X11148"/>
    </row>
    <row r="11149" spans="24:24" x14ac:dyDescent="0.25">
      <c r="X11149"/>
    </row>
    <row r="11150" spans="24:24" x14ac:dyDescent="0.25">
      <c r="X11150"/>
    </row>
    <row r="11151" spans="24:24" x14ac:dyDescent="0.25">
      <c r="X11151"/>
    </row>
    <row r="11152" spans="24:24" x14ac:dyDescent="0.25">
      <c r="X11152"/>
    </row>
    <row r="11153" spans="24:24" x14ac:dyDescent="0.25">
      <c r="X11153"/>
    </row>
    <row r="11154" spans="24:24" x14ac:dyDescent="0.25">
      <c r="X11154"/>
    </row>
    <row r="11155" spans="24:24" x14ac:dyDescent="0.25">
      <c r="X11155"/>
    </row>
    <row r="11156" spans="24:24" x14ac:dyDescent="0.25">
      <c r="X11156"/>
    </row>
    <row r="11157" spans="24:24" x14ac:dyDescent="0.25">
      <c r="X11157"/>
    </row>
    <row r="11158" spans="24:24" x14ac:dyDescent="0.25">
      <c r="X11158"/>
    </row>
    <row r="11159" spans="24:24" x14ac:dyDescent="0.25">
      <c r="X11159"/>
    </row>
    <row r="11160" spans="24:24" x14ac:dyDescent="0.25">
      <c r="X11160"/>
    </row>
    <row r="11161" spans="24:24" x14ac:dyDescent="0.25">
      <c r="X11161"/>
    </row>
    <row r="11162" spans="24:24" x14ac:dyDescent="0.25">
      <c r="X11162"/>
    </row>
    <row r="11163" spans="24:24" x14ac:dyDescent="0.25">
      <c r="X11163"/>
    </row>
    <row r="11164" spans="24:24" x14ac:dyDescent="0.25">
      <c r="X11164"/>
    </row>
    <row r="11165" spans="24:24" x14ac:dyDescent="0.25">
      <c r="X11165"/>
    </row>
    <row r="11166" spans="24:24" x14ac:dyDescent="0.25">
      <c r="X11166"/>
    </row>
    <row r="11167" spans="24:24" x14ac:dyDescent="0.25">
      <c r="X11167"/>
    </row>
    <row r="11168" spans="24:24" x14ac:dyDescent="0.25">
      <c r="X11168"/>
    </row>
    <row r="11169" spans="24:24" x14ac:dyDescent="0.25">
      <c r="X11169"/>
    </row>
    <row r="11170" spans="24:24" x14ac:dyDescent="0.25">
      <c r="X11170"/>
    </row>
    <row r="11171" spans="24:24" x14ac:dyDescent="0.25">
      <c r="X11171"/>
    </row>
    <row r="11172" spans="24:24" x14ac:dyDescent="0.25">
      <c r="X11172"/>
    </row>
    <row r="11173" spans="24:24" x14ac:dyDescent="0.25">
      <c r="X11173"/>
    </row>
    <row r="11174" spans="24:24" x14ac:dyDescent="0.25">
      <c r="X11174"/>
    </row>
    <row r="11175" spans="24:24" x14ac:dyDescent="0.25">
      <c r="X11175"/>
    </row>
    <row r="11176" spans="24:24" x14ac:dyDescent="0.25">
      <c r="X11176"/>
    </row>
    <row r="11177" spans="24:24" x14ac:dyDescent="0.25">
      <c r="X11177"/>
    </row>
    <row r="11178" spans="24:24" x14ac:dyDescent="0.25">
      <c r="X11178"/>
    </row>
    <row r="11179" spans="24:24" x14ac:dyDescent="0.25">
      <c r="X11179"/>
    </row>
    <row r="11180" spans="24:24" x14ac:dyDescent="0.25">
      <c r="X11180"/>
    </row>
    <row r="11181" spans="24:24" x14ac:dyDescent="0.25">
      <c r="X11181"/>
    </row>
    <row r="11182" spans="24:24" x14ac:dyDescent="0.25">
      <c r="X11182"/>
    </row>
    <row r="11183" spans="24:24" x14ac:dyDescent="0.25">
      <c r="X11183"/>
    </row>
    <row r="11184" spans="24:24" x14ac:dyDescent="0.25">
      <c r="X11184"/>
    </row>
    <row r="11185" spans="24:24" x14ac:dyDescent="0.25">
      <c r="X11185"/>
    </row>
    <row r="11186" spans="24:24" x14ac:dyDescent="0.25">
      <c r="X11186"/>
    </row>
    <row r="11187" spans="24:24" x14ac:dyDescent="0.25">
      <c r="X11187"/>
    </row>
    <row r="11188" spans="24:24" x14ac:dyDescent="0.25">
      <c r="X11188"/>
    </row>
    <row r="11189" spans="24:24" x14ac:dyDescent="0.25">
      <c r="X11189"/>
    </row>
    <row r="11190" spans="24:24" x14ac:dyDescent="0.25">
      <c r="X11190"/>
    </row>
    <row r="11191" spans="24:24" x14ac:dyDescent="0.25">
      <c r="X11191"/>
    </row>
    <row r="11192" spans="24:24" x14ac:dyDescent="0.25">
      <c r="X11192"/>
    </row>
    <row r="11193" spans="24:24" x14ac:dyDescent="0.25">
      <c r="X11193"/>
    </row>
    <row r="11194" spans="24:24" x14ac:dyDescent="0.25">
      <c r="X11194"/>
    </row>
    <row r="11195" spans="24:24" x14ac:dyDescent="0.25">
      <c r="X11195"/>
    </row>
    <row r="11196" spans="24:24" x14ac:dyDescent="0.25">
      <c r="X11196"/>
    </row>
    <row r="11197" spans="24:24" x14ac:dyDescent="0.25">
      <c r="X11197"/>
    </row>
    <row r="11198" spans="24:24" x14ac:dyDescent="0.25">
      <c r="X11198"/>
    </row>
    <row r="11199" spans="24:24" x14ac:dyDescent="0.25">
      <c r="X11199"/>
    </row>
    <row r="11200" spans="24:24" x14ac:dyDescent="0.25">
      <c r="X11200"/>
    </row>
    <row r="11201" spans="24:24" x14ac:dyDescent="0.25">
      <c r="X11201"/>
    </row>
    <row r="11202" spans="24:24" x14ac:dyDescent="0.25">
      <c r="X11202"/>
    </row>
    <row r="11203" spans="24:24" x14ac:dyDescent="0.25">
      <c r="X11203"/>
    </row>
    <row r="11204" spans="24:24" x14ac:dyDescent="0.25">
      <c r="X11204"/>
    </row>
    <row r="11205" spans="24:24" x14ac:dyDescent="0.25">
      <c r="X11205"/>
    </row>
    <row r="11206" spans="24:24" x14ac:dyDescent="0.25">
      <c r="X11206"/>
    </row>
    <row r="11207" spans="24:24" x14ac:dyDescent="0.25">
      <c r="X11207"/>
    </row>
    <row r="11208" spans="24:24" x14ac:dyDescent="0.25">
      <c r="X11208"/>
    </row>
    <row r="11209" spans="24:24" x14ac:dyDescent="0.25">
      <c r="X11209"/>
    </row>
    <row r="11210" spans="24:24" x14ac:dyDescent="0.25">
      <c r="X11210"/>
    </row>
    <row r="11211" spans="24:24" x14ac:dyDescent="0.25">
      <c r="X11211"/>
    </row>
    <row r="11212" spans="24:24" x14ac:dyDescent="0.25">
      <c r="X11212"/>
    </row>
    <row r="11213" spans="24:24" x14ac:dyDescent="0.25">
      <c r="X11213"/>
    </row>
    <row r="11214" spans="24:24" x14ac:dyDescent="0.25">
      <c r="X11214"/>
    </row>
    <row r="11215" spans="24:24" x14ac:dyDescent="0.25">
      <c r="X11215"/>
    </row>
    <row r="11216" spans="24:24" x14ac:dyDescent="0.25">
      <c r="X11216"/>
    </row>
    <row r="11217" spans="24:24" x14ac:dyDescent="0.25">
      <c r="X11217"/>
    </row>
    <row r="11218" spans="24:24" x14ac:dyDescent="0.25">
      <c r="X11218"/>
    </row>
    <row r="11219" spans="24:24" x14ac:dyDescent="0.25">
      <c r="X11219"/>
    </row>
    <row r="11220" spans="24:24" x14ac:dyDescent="0.25">
      <c r="X11220"/>
    </row>
    <row r="11221" spans="24:24" x14ac:dyDescent="0.25">
      <c r="X11221"/>
    </row>
    <row r="11222" spans="24:24" x14ac:dyDescent="0.25">
      <c r="X11222"/>
    </row>
    <row r="11223" spans="24:24" x14ac:dyDescent="0.25">
      <c r="X11223"/>
    </row>
    <row r="11224" spans="24:24" x14ac:dyDescent="0.25">
      <c r="X11224"/>
    </row>
    <row r="11225" spans="24:24" x14ac:dyDescent="0.25">
      <c r="X11225"/>
    </row>
    <row r="11226" spans="24:24" x14ac:dyDescent="0.25">
      <c r="X11226"/>
    </row>
    <row r="11227" spans="24:24" x14ac:dyDescent="0.25">
      <c r="X11227"/>
    </row>
    <row r="11228" spans="24:24" x14ac:dyDescent="0.25">
      <c r="X11228"/>
    </row>
    <row r="11229" spans="24:24" x14ac:dyDescent="0.25">
      <c r="X11229"/>
    </row>
    <row r="11230" spans="24:24" x14ac:dyDescent="0.25">
      <c r="X11230"/>
    </row>
    <row r="11231" spans="24:24" x14ac:dyDescent="0.25">
      <c r="X11231"/>
    </row>
    <row r="11232" spans="24:24" x14ac:dyDescent="0.25">
      <c r="X11232"/>
    </row>
    <row r="11233" spans="24:24" x14ac:dyDescent="0.25">
      <c r="X11233"/>
    </row>
    <row r="11234" spans="24:24" x14ac:dyDescent="0.25">
      <c r="X11234"/>
    </row>
    <row r="11235" spans="24:24" x14ac:dyDescent="0.25">
      <c r="X11235"/>
    </row>
    <row r="11236" spans="24:24" x14ac:dyDescent="0.25">
      <c r="X11236"/>
    </row>
    <row r="11237" spans="24:24" x14ac:dyDescent="0.25">
      <c r="X11237"/>
    </row>
    <row r="11238" spans="24:24" x14ac:dyDescent="0.25">
      <c r="X11238"/>
    </row>
    <row r="11239" spans="24:24" x14ac:dyDescent="0.25">
      <c r="X11239"/>
    </row>
    <row r="11240" spans="24:24" x14ac:dyDescent="0.25">
      <c r="X11240"/>
    </row>
    <row r="11241" spans="24:24" x14ac:dyDescent="0.25">
      <c r="X11241"/>
    </row>
    <row r="11242" spans="24:24" x14ac:dyDescent="0.25">
      <c r="X11242"/>
    </row>
    <row r="11243" spans="24:24" x14ac:dyDescent="0.25">
      <c r="X11243"/>
    </row>
    <row r="11244" spans="24:24" x14ac:dyDescent="0.25">
      <c r="X11244"/>
    </row>
    <row r="11245" spans="24:24" x14ac:dyDescent="0.25">
      <c r="X11245"/>
    </row>
    <row r="11246" spans="24:24" x14ac:dyDescent="0.25">
      <c r="X11246"/>
    </row>
    <row r="11247" spans="24:24" x14ac:dyDescent="0.25">
      <c r="X11247"/>
    </row>
    <row r="11248" spans="24:24" x14ac:dyDescent="0.25">
      <c r="X11248"/>
    </row>
    <row r="11249" spans="24:24" x14ac:dyDescent="0.25">
      <c r="X11249"/>
    </row>
    <row r="11250" spans="24:24" x14ac:dyDescent="0.25">
      <c r="X11250"/>
    </row>
    <row r="11251" spans="24:24" x14ac:dyDescent="0.25">
      <c r="X11251"/>
    </row>
    <row r="11252" spans="24:24" x14ac:dyDescent="0.25">
      <c r="X11252"/>
    </row>
    <row r="11253" spans="24:24" x14ac:dyDescent="0.25">
      <c r="X11253"/>
    </row>
    <row r="11254" spans="24:24" x14ac:dyDescent="0.25">
      <c r="X11254"/>
    </row>
    <row r="11255" spans="24:24" x14ac:dyDescent="0.25">
      <c r="X11255"/>
    </row>
    <row r="11256" spans="24:24" x14ac:dyDescent="0.25">
      <c r="X11256"/>
    </row>
    <row r="11257" spans="24:24" x14ac:dyDescent="0.25">
      <c r="X11257"/>
    </row>
    <row r="11258" spans="24:24" x14ac:dyDescent="0.25">
      <c r="X11258"/>
    </row>
    <row r="11259" spans="24:24" x14ac:dyDescent="0.25">
      <c r="X11259"/>
    </row>
    <row r="11260" spans="24:24" x14ac:dyDescent="0.25">
      <c r="X11260"/>
    </row>
    <row r="11261" spans="24:24" x14ac:dyDescent="0.25">
      <c r="X11261"/>
    </row>
    <row r="11262" spans="24:24" x14ac:dyDescent="0.25">
      <c r="X11262"/>
    </row>
    <row r="11263" spans="24:24" x14ac:dyDescent="0.25">
      <c r="X11263"/>
    </row>
    <row r="11264" spans="24:24" x14ac:dyDescent="0.25">
      <c r="X11264"/>
    </row>
    <row r="11265" spans="24:24" x14ac:dyDescent="0.25">
      <c r="X11265"/>
    </row>
    <row r="11266" spans="24:24" x14ac:dyDescent="0.25">
      <c r="X11266"/>
    </row>
    <row r="11267" spans="24:24" x14ac:dyDescent="0.25">
      <c r="X11267"/>
    </row>
    <row r="11268" spans="24:24" x14ac:dyDescent="0.25">
      <c r="X11268"/>
    </row>
    <row r="11269" spans="24:24" x14ac:dyDescent="0.25">
      <c r="X11269"/>
    </row>
    <row r="11270" spans="24:24" x14ac:dyDescent="0.25">
      <c r="X11270"/>
    </row>
    <row r="11271" spans="24:24" x14ac:dyDescent="0.25">
      <c r="X11271"/>
    </row>
    <row r="11272" spans="24:24" x14ac:dyDescent="0.25">
      <c r="X11272"/>
    </row>
    <row r="11273" spans="24:24" x14ac:dyDescent="0.25">
      <c r="X11273"/>
    </row>
    <row r="11274" spans="24:24" x14ac:dyDescent="0.25">
      <c r="X11274"/>
    </row>
    <row r="11275" spans="24:24" x14ac:dyDescent="0.25">
      <c r="X11275"/>
    </row>
    <row r="11276" spans="24:24" x14ac:dyDescent="0.25">
      <c r="X11276"/>
    </row>
    <row r="11277" spans="24:24" x14ac:dyDescent="0.25">
      <c r="X11277"/>
    </row>
    <row r="11278" spans="24:24" x14ac:dyDescent="0.25">
      <c r="X11278"/>
    </row>
    <row r="11279" spans="24:24" x14ac:dyDescent="0.25">
      <c r="X11279"/>
    </row>
    <row r="11280" spans="24:24" x14ac:dyDescent="0.25">
      <c r="X11280"/>
    </row>
    <row r="11281" spans="24:24" x14ac:dyDescent="0.25">
      <c r="X11281"/>
    </row>
    <row r="11282" spans="24:24" x14ac:dyDescent="0.25">
      <c r="X11282"/>
    </row>
    <row r="11283" spans="24:24" x14ac:dyDescent="0.25">
      <c r="X11283"/>
    </row>
    <row r="11284" spans="24:24" x14ac:dyDescent="0.25">
      <c r="X11284"/>
    </row>
    <row r="11285" spans="24:24" x14ac:dyDescent="0.25">
      <c r="X11285"/>
    </row>
    <row r="11286" spans="24:24" x14ac:dyDescent="0.25">
      <c r="X11286"/>
    </row>
    <row r="11287" spans="24:24" x14ac:dyDescent="0.25">
      <c r="X11287"/>
    </row>
    <row r="11288" spans="24:24" x14ac:dyDescent="0.25">
      <c r="X11288"/>
    </row>
    <row r="11289" spans="24:24" x14ac:dyDescent="0.25">
      <c r="X11289"/>
    </row>
    <row r="11290" spans="24:24" x14ac:dyDescent="0.25">
      <c r="X11290"/>
    </row>
    <row r="11291" spans="24:24" x14ac:dyDescent="0.25">
      <c r="X11291"/>
    </row>
    <row r="11292" spans="24:24" x14ac:dyDescent="0.25">
      <c r="X11292"/>
    </row>
    <row r="11293" spans="24:24" x14ac:dyDescent="0.25">
      <c r="X11293"/>
    </row>
    <row r="11294" spans="24:24" x14ac:dyDescent="0.25">
      <c r="X11294"/>
    </row>
    <row r="11295" spans="24:24" x14ac:dyDescent="0.25">
      <c r="X11295"/>
    </row>
    <row r="11296" spans="24:24" x14ac:dyDescent="0.25">
      <c r="X11296"/>
    </row>
    <row r="11297" spans="24:24" x14ac:dyDescent="0.25">
      <c r="X11297"/>
    </row>
    <row r="11298" spans="24:24" x14ac:dyDescent="0.25">
      <c r="X11298"/>
    </row>
    <row r="11299" spans="24:24" x14ac:dyDescent="0.25">
      <c r="X11299"/>
    </row>
    <row r="11300" spans="24:24" x14ac:dyDescent="0.25">
      <c r="X11300"/>
    </row>
    <row r="11301" spans="24:24" x14ac:dyDescent="0.25">
      <c r="X11301"/>
    </row>
    <row r="11302" spans="24:24" x14ac:dyDescent="0.25">
      <c r="X11302"/>
    </row>
    <row r="11303" spans="24:24" x14ac:dyDescent="0.25">
      <c r="X11303"/>
    </row>
    <row r="11304" spans="24:24" x14ac:dyDescent="0.25">
      <c r="X11304"/>
    </row>
    <row r="11305" spans="24:24" x14ac:dyDescent="0.25">
      <c r="X11305"/>
    </row>
    <row r="11306" spans="24:24" x14ac:dyDescent="0.25">
      <c r="X11306"/>
    </row>
    <row r="11307" spans="24:24" x14ac:dyDescent="0.25">
      <c r="X11307"/>
    </row>
    <row r="11308" spans="24:24" x14ac:dyDescent="0.25">
      <c r="X11308"/>
    </row>
    <row r="11309" spans="24:24" x14ac:dyDescent="0.25">
      <c r="X11309"/>
    </row>
    <row r="11310" spans="24:24" x14ac:dyDescent="0.25">
      <c r="X11310"/>
    </row>
    <row r="11311" spans="24:24" x14ac:dyDescent="0.25">
      <c r="X11311"/>
    </row>
    <row r="11312" spans="24:24" x14ac:dyDescent="0.25">
      <c r="X11312"/>
    </row>
    <row r="11313" spans="24:24" x14ac:dyDescent="0.25">
      <c r="X11313"/>
    </row>
    <row r="11314" spans="24:24" x14ac:dyDescent="0.25">
      <c r="X11314"/>
    </row>
    <row r="11315" spans="24:24" x14ac:dyDescent="0.25">
      <c r="X11315"/>
    </row>
    <row r="11316" spans="24:24" x14ac:dyDescent="0.25">
      <c r="X11316"/>
    </row>
    <row r="11317" spans="24:24" x14ac:dyDescent="0.25">
      <c r="X11317"/>
    </row>
    <row r="11318" spans="24:24" x14ac:dyDescent="0.25">
      <c r="X11318"/>
    </row>
    <row r="11319" spans="24:24" x14ac:dyDescent="0.25">
      <c r="X11319"/>
    </row>
    <row r="11320" spans="24:24" x14ac:dyDescent="0.25">
      <c r="X11320"/>
    </row>
    <row r="11321" spans="24:24" x14ac:dyDescent="0.25">
      <c r="X11321"/>
    </row>
    <row r="11322" spans="24:24" x14ac:dyDescent="0.25">
      <c r="X11322"/>
    </row>
    <row r="11323" spans="24:24" x14ac:dyDescent="0.25">
      <c r="X11323"/>
    </row>
    <row r="11324" spans="24:24" x14ac:dyDescent="0.25">
      <c r="X11324"/>
    </row>
    <row r="11325" spans="24:24" x14ac:dyDescent="0.25">
      <c r="X11325"/>
    </row>
    <row r="11326" spans="24:24" x14ac:dyDescent="0.25">
      <c r="X11326"/>
    </row>
    <row r="11327" spans="24:24" x14ac:dyDescent="0.25">
      <c r="X11327"/>
    </row>
    <row r="11328" spans="24:24" x14ac:dyDescent="0.25">
      <c r="X11328"/>
    </row>
    <row r="11329" spans="24:24" x14ac:dyDescent="0.25">
      <c r="X11329"/>
    </row>
    <row r="11330" spans="24:24" x14ac:dyDescent="0.25">
      <c r="X11330"/>
    </row>
    <row r="11331" spans="24:24" x14ac:dyDescent="0.25">
      <c r="X11331"/>
    </row>
    <row r="11332" spans="24:24" x14ac:dyDescent="0.25">
      <c r="X11332"/>
    </row>
    <row r="11333" spans="24:24" x14ac:dyDescent="0.25">
      <c r="X11333"/>
    </row>
    <row r="11334" spans="24:24" x14ac:dyDescent="0.25">
      <c r="X11334"/>
    </row>
    <row r="11335" spans="24:24" x14ac:dyDescent="0.25">
      <c r="X11335"/>
    </row>
    <row r="11336" spans="24:24" x14ac:dyDescent="0.25">
      <c r="X11336"/>
    </row>
    <row r="11337" spans="24:24" x14ac:dyDescent="0.25">
      <c r="X11337"/>
    </row>
    <row r="11338" spans="24:24" x14ac:dyDescent="0.25">
      <c r="X11338"/>
    </row>
    <row r="11339" spans="24:24" x14ac:dyDescent="0.25">
      <c r="X11339"/>
    </row>
    <row r="11340" spans="24:24" x14ac:dyDescent="0.25">
      <c r="X11340"/>
    </row>
    <row r="11341" spans="24:24" x14ac:dyDescent="0.25">
      <c r="X11341"/>
    </row>
    <row r="11342" spans="24:24" x14ac:dyDescent="0.25">
      <c r="X11342"/>
    </row>
    <row r="11343" spans="24:24" x14ac:dyDescent="0.25">
      <c r="X11343"/>
    </row>
    <row r="11344" spans="24:24" x14ac:dyDescent="0.25">
      <c r="X11344"/>
    </row>
    <row r="11345" spans="24:24" x14ac:dyDescent="0.25">
      <c r="X11345"/>
    </row>
    <row r="11346" spans="24:24" x14ac:dyDescent="0.25">
      <c r="X11346"/>
    </row>
    <row r="11347" spans="24:24" x14ac:dyDescent="0.25">
      <c r="X11347"/>
    </row>
    <row r="11348" spans="24:24" x14ac:dyDescent="0.25">
      <c r="X11348"/>
    </row>
    <row r="11349" spans="24:24" x14ac:dyDescent="0.25">
      <c r="X11349"/>
    </row>
    <row r="11350" spans="24:24" x14ac:dyDescent="0.25">
      <c r="X11350"/>
    </row>
    <row r="11351" spans="24:24" x14ac:dyDescent="0.25">
      <c r="X11351"/>
    </row>
    <row r="11352" spans="24:24" x14ac:dyDescent="0.25">
      <c r="X11352"/>
    </row>
    <row r="11353" spans="24:24" x14ac:dyDescent="0.25">
      <c r="X11353"/>
    </row>
    <row r="11354" spans="24:24" x14ac:dyDescent="0.25">
      <c r="X11354"/>
    </row>
    <row r="11355" spans="24:24" x14ac:dyDescent="0.25">
      <c r="X11355"/>
    </row>
    <row r="11356" spans="24:24" x14ac:dyDescent="0.25">
      <c r="X11356"/>
    </row>
    <row r="11357" spans="24:24" x14ac:dyDescent="0.25">
      <c r="X11357"/>
    </row>
    <row r="11358" spans="24:24" x14ac:dyDescent="0.25">
      <c r="X11358"/>
    </row>
    <row r="11359" spans="24:24" x14ac:dyDescent="0.25">
      <c r="X11359"/>
    </row>
    <row r="11360" spans="24:24" x14ac:dyDescent="0.25">
      <c r="X11360"/>
    </row>
    <row r="11361" spans="24:24" x14ac:dyDescent="0.25">
      <c r="X11361"/>
    </row>
    <row r="11362" spans="24:24" x14ac:dyDescent="0.25">
      <c r="X11362"/>
    </row>
    <row r="11363" spans="24:24" x14ac:dyDescent="0.25">
      <c r="X11363"/>
    </row>
    <row r="11364" spans="24:24" x14ac:dyDescent="0.25">
      <c r="X11364"/>
    </row>
    <row r="11365" spans="24:24" x14ac:dyDescent="0.25">
      <c r="X11365"/>
    </row>
    <row r="11366" spans="24:24" x14ac:dyDescent="0.25">
      <c r="X11366"/>
    </row>
    <row r="11367" spans="24:24" x14ac:dyDescent="0.25">
      <c r="X11367"/>
    </row>
    <row r="11368" spans="24:24" x14ac:dyDescent="0.25">
      <c r="X11368"/>
    </row>
    <row r="11369" spans="24:24" x14ac:dyDescent="0.25">
      <c r="X11369"/>
    </row>
    <row r="11370" spans="24:24" x14ac:dyDescent="0.25">
      <c r="X11370"/>
    </row>
    <row r="11371" spans="24:24" x14ac:dyDescent="0.25">
      <c r="X11371"/>
    </row>
    <row r="11372" spans="24:24" x14ac:dyDescent="0.25">
      <c r="X11372"/>
    </row>
    <row r="11373" spans="24:24" x14ac:dyDescent="0.25">
      <c r="X11373"/>
    </row>
    <row r="11374" spans="24:24" x14ac:dyDescent="0.25">
      <c r="X11374"/>
    </row>
    <row r="11375" spans="24:24" x14ac:dyDescent="0.25">
      <c r="X11375"/>
    </row>
    <row r="11376" spans="24:24" x14ac:dyDescent="0.25">
      <c r="X11376"/>
    </row>
    <row r="11377" spans="24:24" x14ac:dyDescent="0.25">
      <c r="X11377"/>
    </row>
    <row r="11378" spans="24:24" x14ac:dyDescent="0.25">
      <c r="X11378"/>
    </row>
    <row r="11379" spans="24:24" x14ac:dyDescent="0.25">
      <c r="X11379"/>
    </row>
    <row r="11380" spans="24:24" x14ac:dyDescent="0.25">
      <c r="X11380"/>
    </row>
    <row r="11381" spans="24:24" x14ac:dyDescent="0.25">
      <c r="X11381"/>
    </row>
    <row r="11382" spans="24:24" x14ac:dyDescent="0.25">
      <c r="X11382"/>
    </row>
    <row r="11383" spans="24:24" x14ac:dyDescent="0.25">
      <c r="X11383"/>
    </row>
    <row r="11384" spans="24:24" x14ac:dyDescent="0.25">
      <c r="X11384"/>
    </row>
    <row r="11385" spans="24:24" x14ac:dyDescent="0.25">
      <c r="X11385"/>
    </row>
    <row r="11386" spans="24:24" x14ac:dyDescent="0.25">
      <c r="X11386"/>
    </row>
    <row r="11387" spans="24:24" x14ac:dyDescent="0.25">
      <c r="X11387"/>
    </row>
    <row r="11388" spans="24:24" x14ac:dyDescent="0.25">
      <c r="X11388"/>
    </row>
    <row r="11389" spans="24:24" x14ac:dyDescent="0.25">
      <c r="X11389"/>
    </row>
    <row r="11390" spans="24:24" x14ac:dyDescent="0.25">
      <c r="X11390"/>
    </row>
    <row r="11391" spans="24:24" x14ac:dyDescent="0.25">
      <c r="X11391"/>
    </row>
    <row r="11392" spans="24:24" x14ac:dyDescent="0.25">
      <c r="X11392"/>
    </row>
    <row r="11393" spans="24:24" x14ac:dyDescent="0.25">
      <c r="X11393"/>
    </row>
    <row r="11394" spans="24:24" x14ac:dyDescent="0.25">
      <c r="X11394"/>
    </row>
    <row r="11395" spans="24:24" x14ac:dyDescent="0.25">
      <c r="X11395"/>
    </row>
    <row r="11396" spans="24:24" x14ac:dyDescent="0.25">
      <c r="X11396"/>
    </row>
    <row r="11397" spans="24:24" x14ac:dyDescent="0.25">
      <c r="X11397"/>
    </row>
    <row r="11398" spans="24:24" x14ac:dyDescent="0.25">
      <c r="X11398"/>
    </row>
    <row r="11399" spans="24:24" x14ac:dyDescent="0.25">
      <c r="X11399"/>
    </row>
    <row r="11400" spans="24:24" x14ac:dyDescent="0.25">
      <c r="X11400"/>
    </row>
    <row r="11401" spans="24:24" x14ac:dyDescent="0.25">
      <c r="X11401"/>
    </row>
    <row r="11402" spans="24:24" x14ac:dyDescent="0.25">
      <c r="X11402"/>
    </row>
    <row r="11403" spans="24:24" x14ac:dyDescent="0.25">
      <c r="X11403"/>
    </row>
    <row r="11404" spans="24:24" x14ac:dyDescent="0.25">
      <c r="X11404"/>
    </row>
    <row r="11405" spans="24:24" x14ac:dyDescent="0.25">
      <c r="X11405"/>
    </row>
    <row r="11406" spans="24:24" x14ac:dyDescent="0.25">
      <c r="X11406"/>
    </row>
    <row r="11407" spans="24:24" x14ac:dyDescent="0.25">
      <c r="X11407"/>
    </row>
    <row r="11408" spans="24:24" x14ac:dyDescent="0.25">
      <c r="X11408"/>
    </row>
    <row r="11409" spans="24:24" x14ac:dyDescent="0.25">
      <c r="X11409"/>
    </row>
    <row r="11410" spans="24:24" x14ac:dyDescent="0.25">
      <c r="X11410"/>
    </row>
    <row r="11411" spans="24:24" x14ac:dyDescent="0.25">
      <c r="X11411"/>
    </row>
    <row r="11412" spans="24:24" x14ac:dyDescent="0.25">
      <c r="X11412"/>
    </row>
    <row r="11413" spans="24:24" x14ac:dyDescent="0.25">
      <c r="X11413"/>
    </row>
    <row r="11414" spans="24:24" x14ac:dyDescent="0.25">
      <c r="X11414"/>
    </row>
    <row r="11415" spans="24:24" x14ac:dyDescent="0.25">
      <c r="X11415"/>
    </row>
    <row r="11416" spans="24:24" x14ac:dyDescent="0.25">
      <c r="X11416"/>
    </row>
    <row r="11417" spans="24:24" x14ac:dyDescent="0.25">
      <c r="X11417"/>
    </row>
    <row r="11418" spans="24:24" x14ac:dyDescent="0.25">
      <c r="X11418"/>
    </row>
    <row r="11419" spans="24:24" x14ac:dyDescent="0.25">
      <c r="X11419"/>
    </row>
    <row r="11420" spans="24:24" x14ac:dyDescent="0.25">
      <c r="X11420"/>
    </row>
    <row r="11421" spans="24:24" x14ac:dyDescent="0.25">
      <c r="X11421"/>
    </row>
    <row r="11422" spans="24:24" x14ac:dyDescent="0.25">
      <c r="X11422"/>
    </row>
    <row r="11423" spans="24:24" x14ac:dyDescent="0.25">
      <c r="X11423"/>
    </row>
    <row r="11424" spans="24:24" x14ac:dyDescent="0.25">
      <c r="X11424"/>
    </row>
    <row r="11425" spans="24:24" x14ac:dyDescent="0.25">
      <c r="X11425"/>
    </row>
    <row r="11426" spans="24:24" x14ac:dyDescent="0.25">
      <c r="X11426"/>
    </row>
    <row r="11427" spans="24:24" x14ac:dyDescent="0.25">
      <c r="X11427"/>
    </row>
    <row r="11428" spans="24:24" x14ac:dyDescent="0.25">
      <c r="X11428"/>
    </row>
    <row r="11429" spans="24:24" x14ac:dyDescent="0.25">
      <c r="X11429"/>
    </row>
    <row r="11430" spans="24:24" x14ac:dyDescent="0.25">
      <c r="X11430"/>
    </row>
    <row r="11431" spans="24:24" x14ac:dyDescent="0.25">
      <c r="X11431"/>
    </row>
    <row r="11432" spans="24:24" x14ac:dyDescent="0.25">
      <c r="X11432"/>
    </row>
    <row r="11433" spans="24:24" x14ac:dyDescent="0.25">
      <c r="X11433"/>
    </row>
    <row r="11434" spans="24:24" x14ac:dyDescent="0.25">
      <c r="X11434"/>
    </row>
    <row r="11435" spans="24:24" x14ac:dyDescent="0.25">
      <c r="X11435"/>
    </row>
    <row r="11436" spans="24:24" x14ac:dyDescent="0.25">
      <c r="X11436"/>
    </row>
    <row r="11437" spans="24:24" x14ac:dyDescent="0.25">
      <c r="X11437"/>
    </row>
    <row r="11438" spans="24:24" x14ac:dyDescent="0.25">
      <c r="X11438"/>
    </row>
    <row r="11439" spans="24:24" x14ac:dyDescent="0.25">
      <c r="X11439"/>
    </row>
    <row r="11440" spans="24:24" x14ac:dyDescent="0.25">
      <c r="X11440"/>
    </row>
    <row r="11441" spans="24:24" x14ac:dyDescent="0.25">
      <c r="X11441"/>
    </row>
    <row r="11442" spans="24:24" x14ac:dyDescent="0.25">
      <c r="X11442"/>
    </row>
    <row r="11443" spans="24:24" x14ac:dyDescent="0.25">
      <c r="X11443"/>
    </row>
    <row r="11444" spans="24:24" x14ac:dyDescent="0.25">
      <c r="X11444"/>
    </row>
    <row r="11445" spans="24:24" x14ac:dyDescent="0.25">
      <c r="X11445"/>
    </row>
    <row r="11446" spans="24:24" x14ac:dyDescent="0.25">
      <c r="X11446"/>
    </row>
    <row r="11447" spans="24:24" x14ac:dyDescent="0.25">
      <c r="X11447"/>
    </row>
    <row r="11448" spans="24:24" x14ac:dyDescent="0.25">
      <c r="X11448"/>
    </row>
    <row r="11449" spans="24:24" x14ac:dyDescent="0.25">
      <c r="X11449"/>
    </row>
    <row r="11450" spans="24:24" x14ac:dyDescent="0.25">
      <c r="X11450"/>
    </row>
    <row r="11451" spans="24:24" x14ac:dyDescent="0.25">
      <c r="X11451"/>
    </row>
    <row r="11452" spans="24:24" x14ac:dyDescent="0.25">
      <c r="X11452"/>
    </row>
    <row r="11453" spans="24:24" x14ac:dyDescent="0.25">
      <c r="X11453"/>
    </row>
    <row r="11454" spans="24:24" x14ac:dyDescent="0.25">
      <c r="X11454"/>
    </row>
    <row r="11455" spans="24:24" x14ac:dyDescent="0.25">
      <c r="X11455"/>
    </row>
    <row r="11456" spans="24:24" x14ac:dyDescent="0.25">
      <c r="X11456"/>
    </row>
    <row r="11457" spans="24:24" x14ac:dyDescent="0.25">
      <c r="X11457"/>
    </row>
    <row r="11458" spans="24:24" x14ac:dyDescent="0.25">
      <c r="X11458"/>
    </row>
    <row r="11459" spans="24:24" x14ac:dyDescent="0.25">
      <c r="X11459"/>
    </row>
    <row r="11460" spans="24:24" x14ac:dyDescent="0.25">
      <c r="X11460"/>
    </row>
    <row r="11461" spans="24:24" x14ac:dyDescent="0.25">
      <c r="X11461"/>
    </row>
    <row r="11462" spans="24:24" x14ac:dyDescent="0.25">
      <c r="X11462"/>
    </row>
    <row r="11463" spans="24:24" x14ac:dyDescent="0.25">
      <c r="X11463"/>
    </row>
    <row r="11464" spans="24:24" x14ac:dyDescent="0.25">
      <c r="X11464"/>
    </row>
    <row r="11465" spans="24:24" x14ac:dyDescent="0.25">
      <c r="X11465"/>
    </row>
    <row r="11466" spans="24:24" x14ac:dyDescent="0.25">
      <c r="X11466"/>
    </row>
    <row r="11467" spans="24:24" x14ac:dyDescent="0.25">
      <c r="X11467"/>
    </row>
    <row r="11468" spans="24:24" x14ac:dyDescent="0.25">
      <c r="X11468"/>
    </row>
    <row r="11469" spans="24:24" x14ac:dyDescent="0.25">
      <c r="X11469"/>
    </row>
    <row r="11470" spans="24:24" x14ac:dyDescent="0.25">
      <c r="X11470"/>
    </row>
    <row r="11471" spans="24:24" x14ac:dyDescent="0.25">
      <c r="X11471"/>
    </row>
    <row r="11472" spans="24:24" x14ac:dyDescent="0.25">
      <c r="X11472"/>
    </row>
    <row r="11473" spans="24:24" x14ac:dyDescent="0.25">
      <c r="X11473"/>
    </row>
    <row r="11474" spans="24:24" x14ac:dyDescent="0.25">
      <c r="X11474"/>
    </row>
    <row r="11475" spans="24:24" x14ac:dyDescent="0.25">
      <c r="X11475"/>
    </row>
    <row r="11476" spans="24:24" x14ac:dyDescent="0.25">
      <c r="X11476"/>
    </row>
    <row r="11477" spans="24:24" x14ac:dyDescent="0.25">
      <c r="X11477"/>
    </row>
    <row r="11478" spans="24:24" x14ac:dyDescent="0.25">
      <c r="X11478"/>
    </row>
    <row r="11479" spans="24:24" x14ac:dyDescent="0.25">
      <c r="X11479"/>
    </row>
    <row r="11480" spans="24:24" x14ac:dyDescent="0.25">
      <c r="X11480"/>
    </row>
    <row r="11481" spans="24:24" x14ac:dyDescent="0.25">
      <c r="X11481"/>
    </row>
    <row r="11482" spans="24:24" x14ac:dyDescent="0.25">
      <c r="X11482"/>
    </row>
    <row r="11483" spans="24:24" x14ac:dyDescent="0.25">
      <c r="X11483"/>
    </row>
    <row r="11484" spans="24:24" x14ac:dyDescent="0.25">
      <c r="X11484"/>
    </row>
    <row r="11485" spans="24:24" x14ac:dyDescent="0.25">
      <c r="X11485"/>
    </row>
    <row r="11486" spans="24:24" x14ac:dyDescent="0.25">
      <c r="X11486"/>
    </row>
    <row r="11487" spans="24:24" x14ac:dyDescent="0.25">
      <c r="X11487"/>
    </row>
    <row r="11488" spans="24:24" x14ac:dyDescent="0.25">
      <c r="X11488"/>
    </row>
    <row r="11489" spans="24:24" x14ac:dyDescent="0.25">
      <c r="X11489"/>
    </row>
    <row r="11490" spans="24:24" x14ac:dyDescent="0.25">
      <c r="X11490"/>
    </row>
    <row r="11491" spans="24:24" x14ac:dyDescent="0.25">
      <c r="X11491"/>
    </row>
    <row r="11492" spans="24:24" x14ac:dyDescent="0.25">
      <c r="X11492"/>
    </row>
    <row r="11493" spans="24:24" x14ac:dyDescent="0.25">
      <c r="X11493"/>
    </row>
    <row r="11494" spans="24:24" x14ac:dyDescent="0.25">
      <c r="X11494"/>
    </row>
    <row r="11495" spans="24:24" x14ac:dyDescent="0.25">
      <c r="X11495"/>
    </row>
    <row r="11496" spans="24:24" x14ac:dyDescent="0.25">
      <c r="X11496"/>
    </row>
    <row r="11497" spans="24:24" x14ac:dyDescent="0.25">
      <c r="X11497"/>
    </row>
    <row r="11498" spans="24:24" x14ac:dyDescent="0.25">
      <c r="X11498"/>
    </row>
    <row r="11499" spans="24:24" x14ac:dyDescent="0.25">
      <c r="X11499"/>
    </row>
    <row r="11500" spans="24:24" x14ac:dyDescent="0.25">
      <c r="X11500"/>
    </row>
    <row r="11501" spans="24:24" x14ac:dyDescent="0.25">
      <c r="X11501"/>
    </row>
    <row r="11502" spans="24:24" x14ac:dyDescent="0.25">
      <c r="X11502"/>
    </row>
    <row r="11503" spans="24:24" x14ac:dyDescent="0.25">
      <c r="X11503"/>
    </row>
    <row r="11504" spans="24:24" x14ac:dyDescent="0.25">
      <c r="X11504"/>
    </row>
    <row r="11505" spans="24:24" x14ac:dyDescent="0.25">
      <c r="X11505"/>
    </row>
    <row r="11506" spans="24:24" x14ac:dyDescent="0.25">
      <c r="X11506"/>
    </row>
    <row r="11507" spans="24:24" x14ac:dyDescent="0.25">
      <c r="X11507"/>
    </row>
    <row r="11508" spans="24:24" x14ac:dyDescent="0.25">
      <c r="X11508"/>
    </row>
    <row r="11509" spans="24:24" x14ac:dyDescent="0.25">
      <c r="X11509"/>
    </row>
    <row r="11510" spans="24:24" x14ac:dyDescent="0.25">
      <c r="X11510"/>
    </row>
    <row r="11511" spans="24:24" x14ac:dyDescent="0.25">
      <c r="X11511"/>
    </row>
    <row r="11512" spans="24:24" x14ac:dyDescent="0.25">
      <c r="X11512"/>
    </row>
    <row r="11513" spans="24:24" x14ac:dyDescent="0.25">
      <c r="X11513"/>
    </row>
    <row r="11514" spans="24:24" x14ac:dyDescent="0.25">
      <c r="X11514"/>
    </row>
    <row r="11515" spans="24:24" x14ac:dyDescent="0.25">
      <c r="X11515"/>
    </row>
    <row r="11516" spans="24:24" x14ac:dyDescent="0.25">
      <c r="X11516"/>
    </row>
    <row r="11517" spans="24:24" x14ac:dyDescent="0.25">
      <c r="X11517"/>
    </row>
    <row r="11518" spans="24:24" x14ac:dyDescent="0.25">
      <c r="X11518"/>
    </row>
    <row r="11519" spans="24:24" x14ac:dyDescent="0.25">
      <c r="X11519"/>
    </row>
    <row r="11520" spans="24:24" x14ac:dyDescent="0.25">
      <c r="X11520"/>
    </row>
    <row r="11521" spans="24:24" x14ac:dyDescent="0.25">
      <c r="X11521"/>
    </row>
    <row r="11522" spans="24:24" x14ac:dyDescent="0.25">
      <c r="X11522"/>
    </row>
    <row r="11523" spans="24:24" x14ac:dyDescent="0.25">
      <c r="X11523"/>
    </row>
    <row r="11524" spans="24:24" x14ac:dyDescent="0.25">
      <c r="X11524"/>
    </row>
    <row r="11525" spans="24:24" x14ac:dyDescent="0.25">
      <c r="X11525"/>
    </row>
    <row r="11526" spans="24:24" x14ac:dyDescent="0.25">
      <c r="X11526"/>
    </row>
    <row r="11527" spans="24:24" x14ac:dyDescent="0.25">
      <c r="X11527"/>
    </row>
    <row r="11528" spans="24:24" x14ac:dyDescent="0.25">
      <c r="X11528"/>
    </row>
    <row r="11529" spans="24:24" x14ac:dyDescent="0.25">
      <c r="X11529"/>
    </row>
    <row r="11530" spans="24:24" x14ac:dyDescent="0.25">
      <c r="X11530"/>
    </row>
    <row r="11531" spans="24:24" x14ac:dyDescent="0.25">
      <c r="X11531"/>
    </row>
    <row r="11532" spans="24:24" x14ac:dyDescent="0.25">
      <c r="X11532"/>
    </row>
    <row r="11533" spans="24:24" x14ac:dyDescent="0.25">
      <c r="X11533"/>
    </row>
    <row r="11534" spans="24:24" x14ac:dyDescent="0.25">
      <c r="X11534"/>
    </row>
    <row r="11535" spans="24:24" x14ac:dyDescent="0.25">
      <c r="X11535"/>
    </row>
    <row r="11536" spans="24:24" x14ac:dyDescent="0.25">
      <c r="X11536"/>
    </row>
    <row r="11537" spans="24:24" x14ac:dyDescent="0.25">
      <c r="X11537"/>
    </row>
    <row r="11538" spans="24:24" x14ac:dyDescent="0.25">
      <c r="X11538"/>
    </row>
    <row r="11539" spans="24:24" x14ac:dyDescent="0.25">
      <c r="X11539"/>
    </row>
    <row r="11540" spans="24:24" x14ac:dyDescent="0.25">
      <c r="X11540"/>
    </row>
    <row r="11541" spans="24:24" x14ac:dyDescent="0.25">
      <c r="X11541"/>
    </row>
    <row r="11542" spans="24:24" x14ac:dyDescent="0.25">
      <c r="X11542"/>
    </row>
    <row r="11543" spans="24:24" x14ac:dyDescent="0.25">
      <c r="X11543"/>
    </row>
    <row r="11544" spans="24:24" x14ac:dyDescent="0.25">
      <c r="X11544"/>
    </row>
    <row r="11545" spans="24:24" x14ac:dyDescent="0.25">
      <c r="X11545"/>
    </row>
    <row r="11546" spans="24:24" x14ac:dyDescent="0.25">
      <c r="X11546"/>
    </row>
    <row r="11547" spans="24:24" x14ac:dyDescent="0.25">
      <c r="X11547"/>
    </row>
    <row r="11548" spans="24:24" x14ac:dyDescent="0.25">
      <c r="X11548"/>
    </row>
    <row r="11549" spans="24:24" x14ac:dyDescent="0.25">
      <c r="X11549"/>
    </row>
    <row r="11550" spans="24:24" x14ac:dyDescent="0.25">
      <c r="X11550"/>
    </row>
    <row r="11551" spans="24:24" x14ac:dyDescent="0.25">
      <c r="X11551"/>
    </row>
    <row r="11552" spans="24:24" x14ac:dyDescent="0.25">
      <c r="X11552"/>
    </row>
    <row r="11553" spans="24:24" x14ac:dyDescent="0.25">
      <c r="X11553"/>
    </row>
    <row r="11554" spans="24:24" x14ac:dyDescent="0.25">
      <c r="X11554"/>
    </row>
    <row r="11555" spans="24:24" x14ac:dyDescent="0.25">
      <c r="X11555"/>
    </row>
    <row r="11556" spans="24:24" x14ac:dyDescent="0.25">
      <c r="X11556"/>
    </row>
    <row r="11557" spans="24:24" x14ac:dyDescent="0.25">
      <c r="X11557"/>
    </row>
    <row r="11558" spans="24:24" x14ac:dyDescent="0.25">
      <c r="X11558"/>
    </row>
    <row r="11559" spans="24:24" x14ac:dyDescent="0.25">
      <c r="X11559"/>
    </row>
    <row r="11560" spans="24:24" x14ac:dyDescent="0.25">
      <c r="X11560"/>
    </row>
    <row r="11561" spans="24:24" x14ac:dyDescent="0.25">
      <c r="X11561"/>
    </row>
    <row r="11562" spans="24:24" x14ac:dyDescent="0.25">
      <c r="X11562"/>
    </row>
    <row r="11563" spans="24:24" x14ac:dyDescent="0.25">
      <c r="X11563"/>
    </row>
    <row r="11564" spans="24:24" x14ac:dyDescent="0.25">
      <c r="X11564"/>
    </row>
    <row r="11565" spans="24:24" x14ac:dyDescent="0.25">
      <c r="X11565"/>
    </row>
    <row r="11566" spans="24:24" x14ac:dyDescent="0.25">
      <c r="X11566"/>
    </row>
    <row r="11567" spans="24:24" x14ac:dyDescent="0.25">
      <c r="X11567"/>
    </row>
    <row r="11568" spans="24:24" x14ac:dyDescent="0.25">
      <c r="X11568"/>
    </row>
    <row r="11569" spans="24:24" x14ac:dyDescent="0.25">
      <c r="X11569"/>
    </row>
    <row r="11570" spans="24:24" x14ac:dyDescent="0.25">
      <c r="X11570"/>
    </row>
    <row r="11571" spans="24:24" x14ac:dyDescent="0.25">
      <c r="X11571"/>
    </row>
    <row r="11572" spans="24:24" x14ac:dyDescent="0.25">
      <c r="X11572"/>
    </row>
    <row r="11573" spans="24:24" x14ac:dyDescent="0.25">
      <c r="X11573"/>
    </row>
    <row r="11574" spans="24:24" x14ac:dyDescent="0.25">
      <c r="X11574"/>
    </row>
    <row r="11575" spans="24:24" x14ac:dyDescent="0.25">
      <c r="X11575"/>
    </row>
    <row r="11576" spans="24:24" x14ac:dyDescent="0.25">
      <c r="X11576"/>
    </row>
    <row r="11577" spans="24:24" x14ac:dyDescent="0.25">
      <c r="X11577"/>
    </row>
    <row r="11578" spans="24:24" x14ac:dyDescent="0.25">
      <c r="X11578"/>
    </row>
    <row r="11579" spans="24:24" x14ac:dyDescent="0.25">
      <c r="X11579"/>
    </row>
    <row r="11580" spans="24:24" x14ac:dyDescent="0.25">
      <c r="X11580"/>
    </row>
    <row r="11581" spans="24:24" x14ac:dyDescent="0.25">
      <c r="X11581"/>
    </row>
    <row r="11582" spans="24:24" x14ac:dyDescent="0.25">
      <c r="X11582"/>
    </row>
    <row r="11583" spans="24:24" x14ac:dyDescent="0.25">
      <c r="X11583"/>
    </row>
    <row r="11584" spans="24:24" x14ac:dyDescent="0.25">
      <c r="X11584"/>
    </row>
    <row r="11585" spans="24:24" x14ac:dyDescent="0.25">
      <c r="X11585"/>
    </row>
    <row r="11586" spans="24:24" x14ac:dyDescent="0.25">
      <c r="X11586"/>
    </row>
    <row r="11587" spans="24:24" x14ac:dyDescent="0.25">
      <c r="X11587"/>
    </row>
    <row r="11588" spans="24:24" x14ac:dyDescent="0.25">
      <c r="X11588"/>
    </row>
    <row r="11589" spans="24:24" x14ac:dyDescent="0.25">
      <c r="X11589"/>
    </row>
    <row r="11590" spans="24:24" x14ac:dyDescent="0.25">
      <c r="X11590"/>
    </row>
    <row r="11591" spans="24:24" x14ac:dyDescent="0.25">
      <c r="X11591"/>
    </row>
    <row r="11592" spans="24:24" x14ac:dyDescent="0.25">
      <c r="X11592"/>
    </row>
    <row r="11593" spans="24:24" x14ac:dyDescent="0.25">
      <c r="X11593"/>
    </row>
    <row r="11594" spans="24:24" x14ac:dyDescent="0.25">
      <c r="X11594"/>
    </row>
    <row r="11595" spans="24:24" x14ac:dyDescent="0.25">
      <c r="X11595"/>
    </row>
    <row r="11596" spans="24:24" x14ac:dyDescent="0.25">
      <c r="X11596"/>
    </row>
    <row r="11597" spans="24:24" x14ac:dyDescent="0.25">
      <c r="X11597"/>
    </row>
    <row r="11598" spans="24:24" x14ac:dyDescent="0.25">
      <c r="X11598"/>
    </row>
    <row r="11599" spans="24:24" x14ac:dyDescent="0.25">
      <c r="X11599"/>
    </row>
    <row r="11600" spans="24:24" x14ac:dyDescent="0.25">
      <c r="X11600"/>
    </row>
    <row r="11601" spans="24:24" x14ac:dyDescent="0.25">
      <c r="X11601"/>
    </row>
    <row r="11602" spans="24:24" x14ac:dyDescent="0.25">
      <c r="X11602"/>
    </row>
    <row r="11603" spans="24:24" x14ac:dyDescent="0.25">
      <c r="X11603"/>
    </row>
    <row r="11604" spans="24:24" x14ac:dyDescent="0.25">
      <c r="X11604"/>
    </row>
    <row r="11605" spans="24:24" x14ac:dyDescent="0.25">
      <c r="X11605"/>
    </row>
    <row r="11606" spans="24:24" x14ac:dyDescent="0.25">
      <c r="X11606"/>
    </row>
    <row r="11607" spans="24:24" x14ac:dyDescent="0.25">
      <c r="X11607"/>
    </row>
    <row r="11608" spans="24:24" x14ac:dyDescent="0.25">
      <c r="X11608"/>
    </row>
    <row r="11609" spans="24:24" x14ac:dyDescent="0.25">
      <c r="X11609"/>
    </row>
    <row r="11610" spans="24:24" x14ac:dyDescent="0.25">
      <c r="X11610"/>
    </row>
    <row r="11611" spans="24:24" x14ac:dyDescent="0.25">
      <c r="X11611"/>
    </row>
    <row r="11612" spans="24:24" x14ac:dyDescent="0.25">
      <c r="X11612"/>
    </row>
    <row r="11613" spans="24:24" x14ac:dyDescent="0.25">
      <c r="X11613"/>
    </row>
    <row r="11614" spans="24:24" x14ac:dyDescent="0.25">
      <c r="X11614"/>
    </row>
    <row r="11615" spans="24:24" x14ac:dyDescent="0.25">
      <c r="X11615"/>
    </row>
    <row r="11616" spans="24:24" x14ac:dyDescent="0.25">
      <c r="X11616"/>
    </row>
    <row r="11617" spans="24:24" x14ac:dyDescent="0.25">
      <c r="X11617"/>
    </row>
    <row r="11618" spans="24:24" x14ac:dyDescent="0.25">
      <c r="X11618"/>
    </row>
    <row r="11619" spans="24:24" x14ac:dyDescent="0.25">
      <c r="X11619"/>
    </row>
    <row r="11620" spans="24:24" x14ac:dyDescent="0.25">
      <c r="X11620"/>
    </row>
    <row r="11621" spans="24:24" x14ac:dyDescent="0.25">
      <c r="X11621"/>
    </row>
    <row r="11622" spans="24:24" x14ac:dyDescent="0.25">
      <c r="X11622"/>
    </row>
    <row r="11623" spans="24:24" x14ac:dyDescent="0.25">
      <c r="X11623"/>
    </row>
    <row r="11624" spans="24:24" x14ac:dyDescent="0.25">
      <c r="X11624"/>
    </row>
    <row r="11625" spans="24:24" x14ac:dyDescent="0.25">
      <c r="X11625"/>
    </row>
    <row r="11626" spans="24:24" x14ac:dyDescent="0.25">
      <c r="X11626"/>
    </row>
    <row r="11627" spans="24:24" x14ac:dyDescent="0.25">
      <c r="X11627"/>
    </row>
    <row r="11628" spans="24:24" x14ac:dyDescent="0.25">
      <c r="X11628"/>
    </row>
    <row r="11629" spans="24:24" x14ac:dyDescent="0.25">
      <c r="X11629"/>
    </row>
    <row r="11630" spans="24:24" x14ac:dyDescent="0.25">
      <c r="X11630"/>
    </row>
    <row r="11631" spans="24:24" x14ac:dyDescent="0.25">
      <c r="X11631"/>
    </row>
    <row r="11632" spans="24:24" x14ac:dyDescent="0.25">
      <c r="X11632"/>
    </row>
    <row r="11633" spans="24:24" x14ac:dyDescent="0.25">
      <c r="X11633"/>
    </row>
    <row r="11634" spans="24:24" x14ac:dyDescent="0.25">
      <c r="X11634"/>
    </row>
    <row r="11635" spans="24:24" x14ac:dyDescent="0.25">
      <c r="X11635"/>
    </row>
    <row r="11636" spans="24:24" x14ac:dyDescent="0.25">
      <c r="X11636"/>
    </row>
    <row r="11637" spans="24:24" x14ac:dyDescent="0.25">
      <c r="X11637"/>
    </row>
    <row r="11638" spans="24:24" x14ac:dyDescent="0.25">
      <c r="X11638"/>
    </row>
    <row r="11639" spans="24:24" x14ac:dyDescent="0.25">
      <c r="X11639"/>
    </row>
    <row r="11640" spans="24:24" x14ac:dyDescent="0.25">
      <c r="X11640"/>
    </row>
    <row r="11641" spans="24:24" x14ac:dyDescent="0.25">
      <c r="X11641"/>
    </row>
    <row r="11642" spans="24:24" x14ac:dyDescent="0.25">
      <c r="X11642"/>
    </row>
    <row r="11643" spans="24:24" x14ac:dyDescent="0.25">
      <c r="X11643"/>
    </row>
    <row r="11644" spans="24:24" x14ac:dyDescent="0.25">
      <c r="X11644"/>
    </row>
    <row r="11645" spans="24:24" x14ac:dyDescent="0.25">
      <c r="X11645"/>
    </row>
    <row r="11646" spans="24:24" x14ac:dyDescent="0.25">
      <c r="X11646"/>
    </row>
    <row r="11647" spans="24:24" x14ac:dyDescent="0.25">
      <c r="X11647"/>
    </row>
    <row r="11648" spans="24:24" x14ac:dyDescent="0.25">
      <c r="X11648"/>
    </row>
    <row r="11649" spans="24:24" x14ac:dyDescent="0.25">
      <c r="X11649"/>
    </row>
    <row r="11650" spans="24:24" x14ac:dyDescent="0.25">
      <c r="X11650"/>
    </row>
    <row r="11651" spans="24:24" x14ac:dyDescent="0.25">
      <c r="X11651"/>
    </row>
    <row r="11652" spans="24:24" x14ac:dyDescent="0.25">
      <c r="X11652"/>
    </row>
    <row r="11653" spans="24:24" x14ac:dyDescent="0.25">
      <c r="X11653"/>
    </row>
    <row r="11654" spans="24:24" x14ac:dyDescent="0.25">
      <c r="X11654"/>
    </row>
    <row r="11655" spans="24:24" x14ac:dyDescent="0.25">
      <c r="X11655"/>
    </row>
    <row r="11656" spans="24:24" x14ac:dyDescent="0.25">
      <c r="X11656"/>
    </row>
    <row r="11657" spans="24:24" x14ac:dyDescent="0.25">
      <c r="X11657"/>
    </row>
    <row r="11658" spans="24:24" x14ac:dyDescent="0.25">
      <c r="X11658"/>
    </row>
    <row r="11659" spans="24:24" x14ac:dyDescent="0.25">
      <c r="X11659"/>
    </row>
    <row r="11660" spans="24:24" x14ac:dyDescent="0.25">
      <c r="X11660"/>
    </row>
    <row r="11661" spans="24:24" x14ac:dyDescent="0.25">
      <c r="X11661"/>
    </row>
    <row r="11662" spans="24:24" x14ac:dyDescent="0.25">
      <c r="X11662"/>
    </row>
    <row r="11663" spans="24:24" x14ac:dyDescent="0.25">
      <c r="X11663"/>
    </row>
    <row r="11664" spans="24:24" x14ac:dyDescent="0.25">
      <c r="X11664"/>
    </row>
    <row r="11665" spans="24:24" x14ac:dyDescent="0.25">
      <c r="X11665"/>
    </row>
    <row r="11666" spans="24:24" x14ac:dyDescent="0.25">
      <c r="X11666"/>
    </row>
    <row r="11667" spans="24:24" x14ac:dyDescent="0.25">
      <c r="X11667"/>
    </row>
    <row r="11668" spans="24:24" x14ac:dyDescent="0.25">
      <c r="X11668"/>
    </row>
    <row r="11669" spans="24:24" x14ac:dyDescent="0.25">
      <c r="X11669"/>
    </row>
    <row r="11670" spans="24:24" x14ac:dyDescent="0.25">
      <c r="X11670"/>
    </row>
    <row r="11671" spans="24:24" x14ac:dyDescent="0.25">
      <c r="X11671"/>
    </row>
    <row r="11672" spans="24:24" x14ac:dyDescent="0.25">
      <c r="X11672"/>
    </row>
    <row r="11673" spans="24:24" x14ac:dyDescent="0.25">
      <c r="X11673"/>
    </row>
    <row r="11674" spans="24:24" x14ac:dyDescent="0.25">
      <c r="X11674"/>
    </row>
    <row r="11675" spans="24:24" x14ac:dyDescent="0.25">
      <c r="X11675"/>
    </row>
    <row r="11676" spans="24:24" x14ac:dyDescent="0.25">
      <c r="X11676"/>
    </row>
    <row r="11677" spans="24:24" x14ac:dyDescent="0.25">
      <c r="X11677"/>
    </row>
    <row r="11678" spans="24:24" x14ac:dyDescent="0.25">
      <c r="X11678"/>
    </row>
    <row r="11679" spans="24:24" x14ac:dyDescent="0.25">
      <c r="X11679"/>
    </row>
    <row r="11680" spans="24:24" x14ac:dyDescent="0.25">
      <c r="X11680"/>
    </row>
    <row r="11681" spans="24:24" x14ac:dyDescent="0.25">
      <c r="X11681"/>
    </row>
    <row r="11682" spans="24:24" x14ac:dyDescent="0.25">
      <c r="X11682"/>
    </row>
    <row r="11683" spans="24:24" x14ac:dyDescent="0.25">
      <c r="X11683"/>
    </row>
    <row r="11684" spans="24:24" x14ac:dyDescent="0.25">
      <c r="X11684"/>
    </row>
    <row r="11685" spans="24:24" x14ac:dyDescent="0.25">
      <c r="X11685"/>
    </row>
    <row r="11686" spans="24:24" x14ac:dyDescent="0.25">
      <c r="X11686"/>
    </row>
    <row r="11687" spans="24:24" x14ac:dyDescent="0.25">
      <c r="X11687"/>
    </row>
    <row r="11688" spans="24:24" x14ac:dyDescent="0.25">
      <c r="X11688"/>
    </row>
    <row r="11689" spans="24:24" x14ac:dyDescent="0.25">
      <c r="X11689"/>
    </row>
    <row r="11690" spans="24:24" x14ac:dyDescent="0.25">
      <c r="X11690"/>
    </row>
    <row r="11691" spans="24:24" x14ac:dyDescent="0.25">
      <c r="X11691"/>
    </row>
    <row r="11692" spans="24:24" x14ac:dyDescent="0.25">
      <c r="X11692"/>
    </row>
    <row r="11693" spans="24:24" x14ac:dyDescent="0.25">
      <c r="X11693"/>
    </row>
    <row r="11694" spans="24:24" x14ac:dyDescent="0.25">
      <c r="X11694"/>
    </row>
    <row r="11695" spans="24:24" x14ac:dyDescent="0.25">
      <c r="X11695"/>
    </row>
    <row r="11696" spans="24:24" x14ac:dyDescent="0.25">
      <c r="X11696"/>
    </row>
    <row r="11697" spans="24:24" x14ac:dyDescent="0.25">
      <c r="X11697"/>
    </row>
    <row r="11698" spans="24:24" x14ac:dyDescent="0.25">
      <c r="X11698"/>
    </row>
    <row r="11699" spans="24:24" x14ac:dyDescent="0.25">
      <c r="X11699"/>
    </row>
    <row r="11700" spans="24:24" x14ac:dyDescent="0.25">
      <c r="X11700"/>
    </row>
    <row r="11701" spans="24:24" x14ac:dyDescent="0.25">
      <c r="X11701"/>
    </row>
    <row r="11702" spans="24:24" x14ac:dyDescent="0.25">
      <c r="X11702"/>
    </row>
    <row r="11703" spans="24:24" x14ac:dyDescent="0.25">
      <c r="X11703"/>
    </row>
    <row r="11704" spans="24:24" x14ac:dyDescent="0.25">
      <c r="X11704"/>
    </row>
    <row r="11705" spans="24:24" x14ac:dyDescent="0.25">
      <c r="X11705"/>
    </row>
    <row r="11706" spans="24:24" x14ac:dyDescent="0.25">
      <c r="X11706"/>
    </row>
    <row r="11707" spans="24:24" x14ac:dyDescent="0.25">
      <c r="X11707"/>
    </row>
    <row r="11708" spans="24:24" x14ac:dyDescent="0.25">
      <c r="X11708"/>
    </row>
    <row r="11709" spans="24:24" x14ac:dyDescent="0.25">
      <c r="X11709"/>
    </row>
    <row r="11710" spans="24:24" x14ac:dyDescent="0.25">
      <c r="X11710"/>
    </row>
    <row r="11711" spans="24:24" x14ac:dyDescent="0.25">
      <c r="X11711"/>
    </row>
    <row r="11712" spans="24:24" x14ac:dyDescent="0.25">
      <c r="X11712"/>
    </row>
    <row r="11713" spans="24:24" x14ac:dyDescent="0.25">
      <c r="X11713"/>
    </row>
    <row r="11714" spans="24:24" x14ac:dyDescent="0.25">
      <c r="X11714"/>
    </row>
    <row r="11715" spans="24:24" x14ac:dyDescent="0.25">
      <c r="X11715"/>
    </row>
    <row r="11716" spans="24:24" x14ac:dyDescent="0.25">
      <c r="X11716"/>
    </row>
    <row r="11717" spans="24:24" x14ac:dyDescent="0.25">
      <c r="X11717"/>
    </row>
    <row r="11718" spans="24:24" x14ac:dyDescent="0.25">
      <c r="X11718"/>
    </row>
    <row r="11719" spans="24:24" x14ac:dyDescent="0.25">
      <c r="X11719"/>
    </row>
    <row r="11720" spans="24:24" x14ac:dyDescent="0.25">
      <c r="X11720"/>
    </row>
    <row r="11721" spans="24:24" x14ac:dyDescent="0.25">
      <c r="X11721"/>
    </row>
    <row r="11722" spans="24:24" x14ac:dyDescent="0.25">
      <c r="X11722"/>
    </row>
    <row r="11723" spans="24:24" x14ac:dyDescent="0.25">
      <c r="X11723"/>
    </row>
    <row r="11724" spans="24:24" x14ac:dyDescent="0.25">
      <c r="X11724"/>
    </row>
    <row r="11725" spans="24:24" x14ac:dyDescent="0.25">
      <c r="X11725"/>
    </row>
    <row r="11726" spans="24:24" x14ac:dyDescent="0.25">
      <c r="X11726"/>
    </row>
    <row r="11727" spans="24:24" x14ac:dyDescent="0.25">
      <c r="X11727"/>
    </row>
    <row r="11728" spans="24:24" x14ac:dyDescent="0.25">
      <c r="X11728"/>
    </row>
    <row r="11729" spans="24:24" x14ac:dyDescent="0.25">
      <c r="X11729"/>
    </row>
    <row r="11730" spans="24:24" x14ac:dyDescent="0.25">
      <c r="X11730"/>
    </row>
    <row r="11731" spans="24:24" x14ac:dyDescent="0.25">
      <c r="X11731"/>
    </row>
    <row r="11732" spans="24:24" x14ac:dyDescent="0.25">
      <c r="X11732"/>
    </row>
    <row r="11733" spans="24:24" x14ac:dyDescent="0.25">
      <c r="X11733"/>
    </row>
    <row r="11734" spans="24:24" x14ac:dyDescent="0.25">
      <c r="X11734"/>
    </row>
    <row r="11735" spans="24:24" x14ac:dyDescent="0.25">
      <c r="X11735"/>
    </row>
    <row r="11736" spans="24:24" x14ac:dyDescent="0.25">
      <c r="X11736"/>
    </row>
    <row r="11737" spans="24:24" x14ac:dyDescent="0.25">
      <c r="X11737"/>
    </row>
    <row r="11738" spans="24:24" x14ac:dyDescent="0.25">
      <c r="X11738"/>
    </row>
    <row r="11739" spans="24:24" x14ac:dyDescent="0.25">
      <c r="X11739"/>
    </row>
    <row r="11740" spans="24:24" x14ac:dyDescent="0.25">
      <c r="X11740"/>
    </row>
    <row r="11741" spans="24:24" x14ac:dyDescent="0.25">
      <c r="X11741"/>
    </row>
    <row r="11742" spans="24:24" x14ac:dyDescent="0.25">
      <c r="X11742"/>
    </row>
    <row r="11743" spans="24:24" x14ac:dyDescent="0.25">
      <c r="X11743"/>
    </row>
    <row r="11744" spans="24:24" x14ac:dyDescent="0.25">
      <c r="X11744"/>
    </row>
    <row r="11745" spans="24:24" x14ac:dyDescent="0.25">
      <c r="X11745"/>
    </row>
    <row r="11746" spans="24:24" x14ac:dyDescent="0.25">
      <c r="X11746"/>
    </row>
    <row r="11747" spans="24:24" x14ac:dyDescent="0.25">
      <c r="X11747"/>
    </row>
    <row r="11748" spans="24:24" x14ac:dyDescent="0.25">
      <c r="X11748"/>
    </row>
    <row r="11749" spans="24:24" x14ac:dyDescent="0.25">
      <c r="X11749"/>
    </row>
    <row r="11750" spans="24:24" x14ac:dyDescent="0.25">
      <c r="X11750"/>
    </row>
    <row r="11751" spans="24:24" x14ac:dyDescent="0.25">
      <c r="X11751"/>
    </row>
    <row r="11752" spans="24:24" x14ac:dyDescent="0.25">
      <c r="X11752"/>
    </row>
    <row r="11753" spans="24:24" x14ac:dyDescent="0.25">
      <c r="X11753"/>
    </row>
    <row r="11754" spans="24:24" x14ac:dyDescent="0.25">
      <c r="X11754"/>
    </row>
    <row r="11755" spans="24:24" x14ac:dyDescent="0.25">
      <c r="X11755"/>
    </row>
    <row r="11756" spans="24:24" x14ac:dyDescent="0.25">
      <c r="X11756"/>
    </row>
    <row r="11757" spans="24:24" x14ac:dyDescent="0.25">
      <c r="X11757"/>
    </row>
    <row r="11758" spans="24:24" x14ac:dyDescent="0.25">
      <c r="X11758"/>
    </row>
    <row r="11759" spans="24:24" x14ac:dyDescent="0.25">
      <c r="X11759"/>
    </row>
    <row r="11760" spans="24:24" x14ac:dyDescent="0.25">
      <c r="X11760"/>
    </row>
    <row r="11761" spans="24:24" x14ac:dyDescent="0.25">
      <c r="X11761"/>
    </row>
    <row r="11762" spans="24:24" x14ac:dyDescent="0.25">
      <c r="X11762"/>
    </row>
    <row r="11763" spans="24:24" x14ac:dyDescent="0.25">
      <c r="X11763"/>
    </row>
    <row r="11764" spans="24:24" x14ac:dyDescent="0.25">
      <c r="X11764"/>
    </row>
    <row r="11765" spans="24:24" x14ac:dyDescent="0.25">
      <c r="X11765"/>
    </row>
    <row r="11766" spans="24:24" x14ac:dyDescent="0.25">
      <c r="X11766"/>
    </row>
    <row r="11767" spans="24:24" x14ac:dyDescent="0.25">
      <c r="X11767"/>
    </row>
    <row r="11768" spans="24:24" x14ac:dyDescent="0.25">
      <c r="X11768"/>
    </row>
    <row r="11769" spans="24:24" x14ac:dyDescent="0.25">
      <c r="X11769"/>
    </row>
    <row r="11770" spans="24:24" x14ac:dyDescent="0.25">
      <c r="X11770"/>
    </row>
    <row r="11771" spans="24:24" x14ac:dyDescent="0.25">
      <c r="X11771"/>
    </row>
    <row r="11772" spans="24:24" x14ac:dyDescent="0.25">
      <c r="X11772"/>
    </row>
    <row r="11773" spans="24:24" x14ac:dyDescent="0.25">
      <c r="X11773"/>
    </row>
    <row r="11774" spans="24:24" x14ac:dyDescent="0.25">
      <c r="X11774"/>
    </row>
    <row r="11775" spans="24:24" x14ac:dyDescent="0.25">
      <c r="X11775"/>
    </row>
    <row r="11776" spans="24:24" x14ac:dyDescent="0.25">
      <c r="X11776"/>
    </row>
    <row r="11777" spans="24:24" x14ac:dyDescent="0.25">
      <c r="X11777"/>
    </row>
    <row r="11778" spans="24:24" x14ac:dyDescent="0.25">
      <c r="X11778"/>
    </row>
    <row r="11779" spans="24:24" x14ac:dyDescent="0.25">
      <c r="X11779"/>
    </row>
    <row r="11780" spans="24:24" x14ac:dyDescent="0.25">
      <c r="X11780"/>
    </row>
    <row r="11781" spans="24:24" x14ac:dyDescent="0.25">
      <c r="X11781"/>
    </row>
    <row r="11782" spans="24:24" x14ac:dyDescent="0.25">
      <c r="X11782"/>
    </row>
    <row r="11783" spans="24:24" x14ac:dyDescent="0.25">
      <c r="X11783"/>
    </row>
    <row r="11784" spans="24:24" x14ac:dyDescent="0.25">
      <c r="X11784"/>
    </row>
    <row r="11785" spans="24:24" x14ac:dyDescent="0.25">
      <c r="X11785"/>
    </row>
    <row r="11786" spans="24:24" x14ac:dyDescent="0.25">
      <c r="X11786"/>
    </row>
    <row r="11787" spans="24:24" x14ac:dyDescent="0.25">
      <c r="X11787"/>
    </row>
    <row r="11788" spans="24:24" x14ac:dyDescent="0.25">
      <c r="X11788"/>
    </row>
    <row r="11789" spans="24:24" x14ac:dyDescent="0.25">
      <c r="X11789"/>
    </row>
    <row r="11790" spans="24:24" x14ac:dyDescent="0.25">
      <c r="X11790"/>
    </row>
    <row r="11791" spans="24:24" x14ac:dyDescent="0.25">
      <c r="X11791"/>
    </row>
    <row r="11792" spans="24:24" x14ac:dyDescent="0.25">
      <c r="X11792"/>
    </row>
    <row r="11793" spans="24:24" x14ac:dyDescent="0.25">
      <c r="X11793"/>
    </row>
    <row r="11794" spans="24:24" x14ac:dyDescent="0.25">
      <c r="X11794"/>
    </row>
    <row r="11795" spans="24:24" x14ac:dyDescent="0.25">
      <c r="X11795"/>
    </row>
    <row r="11796" spans="24:24" x14ac:dyDescent="0.25">
      <c r="X11796"/>
    </row>
    <row r="11797" spans="24:24" x14ac:dyDescent="0.25">
      <c r="X11797"/>
    </row>
    <row r="11798" spans="24:24" x14ac:dyDescent="0.25">
      <c r="X11798"/>
    </row>
    <row r="11799" spans="24:24" x14ac:dyDescent="0.25">
      <c r="X11799"/>
    </row>
    <row r="11800" spans="24:24" x14ac:dyDescent="0.25">
      <c r="X11800"/>
    </row>
    <row r="11801" spans="24:24" x14ac:dyDescent="0.25">
      <c r="X11801"/>
    </row>
    <row r="11802" spans="24:24" x14ac:dyDescent="0.25">
      <c r="X11802"/>
    </row>
    <row r="11803" spans="24:24" x14ac:dyDescent="0.25">
      <c r="X11803"/>
    </row>
    <row r="11804" spans="24:24" x14ac:dyDescent="0.25">
      <c r="X11804"/>
    </row>
    <row r="11805" spans="24:24" x14ac:dyDescent="0.25">
      <c r="X11805"/>
    </row>
    <row r="11806" spans="24:24" x14ac:dyDescent="0.25">
      <c r="X11806"/>
    </row>
    <row r="11807" spans="24:24" x14ac:dyDescent="0.25">
      <c r="X11807"/>
    </row>
    <row r="11808" spans="24:24" x14ac:dyDescent="0.25">
      <c r="X11808"/>
    </row>
    <row r="11809" spans="24:24" x14ac:dyDescent="0.25">
      <c r="X11809"/>
    </row>
    <row r="11810" spans="24:24" x14ac:dyDescent="0.25">
      <c r="X11810"/>
    </row>
    <row r="11811" spans="24:24" x14ac:dyDescent="0.25">
      <c r="X11811"/>
    </row>
    <row r="11812" spans="24:24" x14ac:dyDescent="0.25">
      <c r="X11812"/>
    </row>
    <row r="11813" spans="24:24" x14ac:dyDescent="0.25">
      <c r="X11813"/>
    </row>
    <row r="11814" spans="24:24" x14ac:dyDescent="0.25">
      <c r="X11814"/>
    </row>
    <row r="11815" spans="24:24" x14ac:dyDescent="0.25">
      <c r="X11815"/>
    </row>
    <row r="11816" spans="24:24" x14ac:dyDescent="0.25">
      <c r="X11816"/>
    </row>
    <row r="11817" spans="24:24" x14ac:dyDescent="0.25">
      <c r="X11817"/>
    </row>
    <row r="11818" spans="24:24" x14ac:dyDescent="0.25">
      <c r="X11818"/>
    </row>
    <row r="11819" spans="24:24" x14ac:dyDescent="0.25">
      <c r="X11819"/>
    </row>
    <row r="11820" spans="24:24" x14ac:dyDescent="0.25">
      <c r="X11820"/>
    </row>
    <row r="11821" spans="24:24" x14ac:dyDescent="0.25">
      <c r="X11821"/>
    </row>
    <row r="11822" spans="24:24" x14ac:dyDescent="0.25">
      <c r="X11822"/>
    </row>
    <row r="11823" spans="24:24" x14ac:dyDescent="0.25">
      <c r="X11823"/>
    </row>
    <row r="11824" spans="24:24" x14ac:dyDescent="0.25">
      <c r="X11824"/>
    </row>
    <row r="11825" spans="24:24" x14ac:dyDescent="0.25">
      <c r="X11825"/>
    </row>
    <row r="11826" spans="24:24" x14ac:dyDescent="0.25">
      <c r="X11826"/>
    </row>
    <row r="11827" spans="24:24" x14ac:dyDescent="0.25">
      <c r="X11827"/>
    </row>
    <row r="11828" spans="24:24" x14ac:dyDescent="0.25">
      <c r="X11828"/>
    </row>
    <row r="11829" spans="24:24" x14ac:dyDescent="0.25">
      <c r="X11829"/>
    </row>
    <row r="11830" spans="24:24" x14ac:dyDescent="0.25">
      <c r="X11830"/>
    </row>
    <row r="11831" spans="24:24" x14ac:dyDescent="0.25">
      <c r="X11831"/>
    </row>
    <row r="11832" spans="24:24" x14ac:dyDescent="0.25">
      <c r="X11832"/>
    </row>
    <row r="11833" spans="24:24" x14ac:dyDescent="0.25">
      <c r="X11833"/>
    </row>
    <row r="11834" spans="24:24" x14ac:dyDescent="0.25">
      <c r="X11834"/>
    </row>
    <row r="11835" spans="24:24" x14ac:dyDescent="0.25">
      <c r="X11835"/>
    </row>
    <row r="11836" spans="24:24" x14ac:dyDescent="0.25">
      <c r="X11836"/>
    </row>
    <row r="11837" spans="24:24" x14ac:dyDescent="0.25">
      <c r="X11837"/>
    </row>
    <row r="11838" spans="24:24" x14ac:dyDescent="0.25">
      <c r="X11838"/>
    </row>
    <row r="11839" spans="24:24" x14ac:dyDescent="0.25">
      <c r="X11839"/>
    </row>
    <row r="11840" spans="24:24" x14ac:dyDescent="0.25">
      <c r="X11840"/>
    </row>
    <row r="11841" spans="24:24" x14ac:dyDescent="0.25">
      <c r="X11841"/>
    </row>
    <row r="11842" spans="24:24" x14ac:dyDescent="0.25">
      <c r="X11842"/>
    </row>
    <row r="11843" spans="24:24" x14ac:dyDescent="0.25">
      <c r="X11843"/>
    </row>
    <row r="11844" spans="24:24" x14ac:dyDescent="0.25">
      <c r="X11844"/>
    </row>
    <row r="11845" spans="24:24" x14ac:dyDescent="0.25">
      <c r="X11845"/>
    </row>
    <row r="11846" spans="24:24" x14ac:dyDescent="0.25">
      <c r="X11846"/>
    </row>
    <row r="11847" spans="24:24" x14ac:dyDescent="0.25">
      <c r="X11847"/>
    </row>
    <row r="11848" spans="24:24" x14ac:dyDescent="0.25">
      <c r="X11848"/>
    </row>
    <row r="11849" spans="24:24" x14ac:dyDescent="0.25">
      <c r="X11849"/>
    </row>
    <row r="11850" spans="24:24" x14ac:dyDescent="0.25">
      <c r="X11850"/>
    </row>
    <row r="11851" spans="24:24" x14ac:dyDescent="0.25">
      <c r="X11851"/>
    </row>
    <row r="11852" spans="24:24" x14ac:dyDescent="0.25">
      <c r="X11852"/>
    </row>
    <row r="11853" spans="24:24" x14ac:dyDescent="0.25">
      <c r="X11853"/>
    </row>
    <row r="11854" spans="24:24" x14ac:dyDescent="0.25">
      <c r="X11854"/>
    </row>
    <row r="11855" spans="24:24" x14ac:dyDescent="0.25">
      <c r="X11855"/>
    </row>
    <row r="11856" spans="24:24" x14ac:dyDescent="0.25">
      <c r="X11856"/>
    </row>
    <row r="11857" spans="24:24" x14ac:dyDescent="0.25">
      <c r="X11857"/>
    </row>
    <row r="11858" spans="24:24" x14ac:dyDescent="0.25">
      <c r="X11858"/>
    </row>
    <row r="11859" spans="24:24" x14ac:dyDescent="0.25">
      <c r="X11859"/>
    </row>
    <row r="11860" spans="24:24" x14ac:dyDescent="0.25">
      <c r="X11860"/>
    </row>
    <row r="11861" spans="24:24" x14ac:dyDescent="0.25">
      <c r="X11861"/>
    </row>
    <row r="11862" spans="24:24" x14ac:dyDescent="0.25">
      <c r="X11862"/>
    </row>
    <row r="11863" spans="24:24" x14ac:dyDescent="0.25">
      <c r="X11863"/>
    </row>
    <row r="11864" spans="24:24" x14ac:dyDescent="0.25">
      <c r="X11864"/>
    </row>
    <row r="11865" spans="24:24" x14ac:dyDescent="0.25">
      <c r="X11865"/>
    </row>
    <row r="11866" spans="24:24" x14ac:dyDescent="0.25">
      <c r="X11866"/>
    </row>
    <row r="11867" spans="24:24" x14ac:dyDescent="0.25">
      <c r="X11867"/>
    </row>
    <row r="11868" spans="24:24" x14ac:dyDescent="0.25">
      <c r="X11868"/>
    </row>
    <row r="11869" spans="24:24" x14ac:dyDescent="0.25">
      <c r="X11869"/>
    </row>
    <row r="11870" spans="24:24" x14ac:dyDescent="0.25">
      <c r="X11870"/>
    </row>
    <row r="11871" spans="24:24" x14ac:dyDescent="0.25">
      <c r="X11871"/>
    </row>
    <row r="11872" spans="24:24" x14ac:dyDescent="0.25">
      <c r="X11872"/>
    </row>
    <row r="11873" spans="24:24" x14ac:dyDescent="0.25">
      <c r="X11873"/>
    </row>
    <row r="11874" spans="24:24" x14ac:dyDescent="0.25">
      <c r="X11874"/>
    </row>
    <row r="11875" spans="24:24" x14ac:dyDescent="0.25">
      <c r="X11875"/>
    </row>
    <row r="11876" spans="24:24" x14ac:dyDescent="0.25">
      <c r="X11876"/>
    </row>
    <row r="11877" spans="24:24" x14ac:dyDescent="0.25">
      <c r="X11877"/>
    </row>
    <row r="11878" spans="24:24" x14ac:dyDescent="0.25">
      <c r="X11878"/>
    </row>
    <row r="11879" spans="24:24" x14ac:dyDescent="0.25">
      <c r="X11879"/>
    </row>
    <row r="11880" spans="24:24" x14ac:dyDescent="0.25">
      <c r="X11880"/>
    </row>
    <row r="11881" spans="24:24" x14ac:dyDescent="0.25">
      <c r="X11881"/>
    </row>
    <row r="11882" spans="24:24" x14ac:dyDescent="0.25">
      <c r="X11882"/>
    </row>
    <row r="11883" spans="24:24" x14ac:dyDescent="0.25">
      <c r="X11883"/>
    </row>
    <row r="11884" spans="24:24" x14ac:dyDescent="0.25">
      <c r="X11884"/>
    </row>
    <row r="11885" spans="24:24" x14ac:dyDescent="0.25">
      <c r="X11885"/>
    </row>
    <row r="11886" spans="24:24" x14ac:dyDescent="0.25">
      <c r="X11886"/>
    </row>
    <row r="11887" spans="24:24" x14ac:dyDescent="0.25">
      <c r="X11887"/>
    </row>
    <row r="11888" spans="24:24" x14ac:dyDescent="0.25">
      <c r="X11888"/>
    </row>
    <row r="11889" spans="24:24" x14ac:dyDescent="0.25">
      <c r="X11889"/>
    </row>
    <row r="11890" spans="24:24" x14ac:dyDescent="0.25">
      <c r="X11890"/>
    </row>
    <row r="11891" spans="24:24" x14ac:dyDescent="0.25">
      <c r="X11891"/>
    </row>
    <row r="11892" spans="24:24" x14ac:dyDescent="0.25">
      <c r="X11892"/>
    </row>
    <row r="11893" spans="24:24" x14ac:dyDescent="0.25">
      <c r="X11893"/>
    </row>
    <row r="11894" spans="24:24" x14ac:dyDescent="0.25">
      <c r="X11894"/>
    </row>
    <row r="11895" spans="24:24" x14ac:dyDescent="0.25">
      <c r="X11895"/>
    </row>
    <row r="11896" spans="24:24" x14ac:dyDescent="0.25">
      <c r="X11896"/>
    </row>
    <row r="11897" spans="24:24" x14ac:dyDescent="0.25">
      <c r="X11897"/>
    </row>
    <row r="11898" spans="24:24" x14ac:dyDescent="0.25">
      <c r="X11898"/>
    </row>
    <row r="11899" spans="24:24" x14ac:dyDescent="0.25">
      <c r="X11899"/>
    </row>
    <row r="11900" spans="24:24" x14ac:dyDescent="0.25">
      <c r="X11900"/>
    </row>
    <row r="11901" spans="24:24" x14ac:dyDescent="0.25">
      <c r="X11901"/>
    </row>
    <row r="11902" spans="24:24" x14ac:dyDescent="0.25">
      <c r="X11902"/>
    </row>
    <row r="11903" spans="24:24" x14ac:dyDescent="0.25">
      <c r="X11903"/>
    </row>
    <row r="11904" spans="24:24" x14ac:dyDescent="0.25">
      <c r="X11904"/>
    </row>
    <row r="11905" spans="24:24" x14ac:dyDescent="0.25">
      <c r="X11905"/>
    </row>
    <row r="11906" spans="24:24" x14ac:dyDescent="0.25">
      <c r="X11906"/>
    </row>
    <row r="11907" spans="24:24" x14ac:dyDescent="0.25">
      <c r="X11907"/>
    </row>
    <row r="11908" spans="24:24" x14ac:dyDescent="0.25">
      <c r="X11908"/>
    </row>
    <row r="11909" spans="24:24" x14ac:dyDescent="0.25">
      <c r="X11909"/>
    </row>
    <row r="11910" spans="24:24" x14ac:dyDescent="0.25">
      <c r="X11910"/>
    </row>
    <row r="11911" spans="24:24" x14ac:dyDescent="0.25">
      <c r="X11911"/>
    </row>
    <row r="11912" spans="24:24" x14ac:dyDescent="0.25">
      <c r="X11912"/>
    </row>
    <row r="11913" spans="24:24" x14ac:dyDescent="0.25">
      <c r="X11913"/>
    </row>
    <row r="11914" spans="24:24" x14ac:dyDescent="0.25">
      <c r="X11914"/>
    </row>
    <row r="11915" spans="24:24" x14ac:dyDescent="0.25">
      <c r="X11915"/>
    </row>
    <row r="11916" spans="24:24" x14ac:dyDescent="0.25">
      <c r="X11916"/>
    </row>
    <row r="11917" spans="24:24" x14ac:dyDescent="0.25">
      <c r="X11917"/>
    </row>
    <row r="11918" spans="24:24" x14ac:dyDescent="0.25">
      <c r="X11918"/>
    </row>
    <row r="11919" spans="24:24" x14ac:dyDescent="0.25">
      <c r="X11919"/>
    </row>
    <row r="11920" spans="24:24" x14ac:dyDescent="0.25">
      <c r="X11920"/>
    </row>
    <row r="11921" spans="24:24" x14ac:dyDescent="0.25">
      <c r="X11921"/>
    </row>
    <row r="11922" spans="24:24" x14ac:dyDescent="0.25">
      <c r="X11922"/>
    </row>
    <row r="11923" spans="24:24" x14ac:dyDescent="0.25">
      <c r="X11923"/>
    </row>
    <row r="11924" spans="24:24" x14ac:dyDescent="0.25">
      <c r="X11924"/>
    </row>
    <row r="11925" spans="24:24" x14ac:dyDescent="0.25">
      <c r="X11925"/>
    </row>
    <row r="11926" spans="24:24" x14ac:dyDescent="0.25">
      <c r="X11926"/>
    </row>
    <row r="11927" spans="24:24" x14ac:dyDescent="0.25">
      <c r="X11927"/>
    </row>
    <row r="11928" spans="24:24" x14ac:dyDescent="0.25">
      <c r="X11928"/>
    </row>
    <row r="11929" spans="24:24" x14ac:dyDescent="0.25">
      <c r="X11929"/>
    </row>
    <row r="11930" spans="24:24" x14ac:dyDescent="0.25">
      <c r="X11930"/>
    </row>
    <row r="11931" spans="24:24" x14ac:dyDescent="0.25">
      <c r="X11931"/>
    </row>
    <row r="11932" spans="24:24" x14ac:dyDescent="0.25">
      <c r="X11932"/>
    </row>
    <row r="11933" spans="24:24" x14ac:dyDescent="0.25">
      <c r="X11933"/>
    </row>
    <row r="11934" spans="24:24" x14ac:dyDescent="0.25">
      <c r="X11934"/>
    </row>
    <row r="11935" spans="24:24" x14ac:dyDescent="0.25">
      <c r="X11935"/>
    </row>
    <row r="11936" spans="24:24" x14ac:dyDescent="0.25">
      <c r="X11936"/>
    </row>
    <row r="11937" spans="24:24" x14ac:dyDescent="0.25">
      <c r="X11937"/>
    </row>
    <row r="11938" spans="24:24" x14ac:dyDescent="0.25">
      <c r="X11938"/>
    </row>
    <row r="11939" spans="24:24" x14ac:dyDescent="0.25">
      <c r="X11939"/>
    </row>
    <row r="11940" spans="24:24" x14ac:dyDescent="0.25">
      <c r="X11940"/>
    </row>
    <row r="11941" spans="24:24" x14ac:dyDescent="0.25">
      <c r="X11941"/>
    </row>
    <row r="11942" spans="24:24" x14ac:dyDescent="0.25">
      <c r="X11942"/>
    </row>
    <row r="11943" spans="24:24" x14ac:dyDescent="0.25">
      <c r="X11943"/>
    </row>
    <row r="11944" spans="24:24" x14ac:dyDescent="0.25">
      <c r="X11944"/>
    </row>
    <row r="11945" spans="24:24" x14ac:dyDescent="0.25">
      <c r="X11945"/>
    </row>
    <row r="11946" spans="24:24" x14ac:dyDescent="0.25">
      <c r="X11946"/>
    </row>
    <row r="11947" spans="24:24" x14ac:dyDescent="0.25">
      <c r="X11947"/>
    </row>
    <row r="11948" spans="24:24" x14ac:dyDescent="0.25">
      <c r="X11948"/>
    </row>
    <row r="11949" spans="24:24" x14ac:dyDescent="0.25">
      <c r="X11949"/>
    </row>
    <row r="11950" spans="24:24" x14ac:dyDescent="0.25">
      <c r="X11950"/>
    </row>
    <row r="11951" spans="24:24" x14ac:dyDescent="0.25">
      <c r="X11951"/>
    </row>
    <row r="11952" spans="24:24" x14ac:dyDescent="0.25">
      <c r="X11952"/>
    </row>
    <row r="11953" spans="24:24" x14ac:dyDescent="0.25">
      <c r="X11953"/>
    </row>
    <row r="11954" spans="24:24" x14ac:dyDescent="0.25">
      <c r="X11954"/>
    </row>
    <row r="11955" spans="24:24" x14ac:dyDescent="0.25">
      <c r="X11955"/>
    </row>
    <row r="11956" spans="24:24" x14ac:dyDescent="0.25">
      <c r="X11956"/>
    </row>
    <row r="11957" spans="24:24" x14ac:dyDescent="0.25">
      <c r="X11957"/>
    </row>
    <row r="11958" spans="24:24" x14ac:dyDescent="0.25">
      <c r="X11958"/>
    </row>
    <row r="11959" spans="24:24" x14ac:dyDescent="0.25">
      <c r="X11959"/>
    </row>
    <row r="11960" spans="24:24" x14ac:dyDescent="0.25">
      <c r="X11960"/>
    </row>
    <row r="11961" spans="24:24" x14ac:dyDescent="0.25">
      <c r="X11961"/>
    </row>
    <row r="11962" spans="24:24" x14ac:dyDescent="0.25">
      <c r="X11962"/>
    </row>
    <row r="11963" spans="24:24" x14ac:dyDescent="0.25">
      <c r="X11963"/>
    </row>
    <row r="11964" spans="24:24" x14ac:dyDescent="0.25">
      <c r="X11964"/>
    </row>
    <row r="11965" spans="24:24" x14ac:dyDescent="0.25">
      <c r="X11965"/>
    </row>
    <row r="11966" spans="24:24" x14ac:dyDescent="0.25">
      <c r="X11966"/>
    </row>
    <row r="11967" spans="24:24" x14ac:dyDescent="0.25">
      <c r="X11967"/>
    </row>
    <row r="11968" spans="24:24" x14ac:dyDescent="0.25">
      <c r="X11968"/>
    </row>
    <row r="11969" spans="24:24" x14ac:dyDescent="0.25">
      <c r="X11969"/>
    </row>
    <row r="11970" spans="24:24" x14ac:dyDescent="0.25">
      <c r="X11970"/>
    </row>
    <row r="11971" spans="24:24" x14ac:dyDescent="0.25">
      <c r="X11971"/>
    </row>
    <row r="11972" spans="24:24" x14ac:dyDescent="0.25">
      <c r="X11972"/>
    </row>
    <row r="11973" spans="24:24" x14ac:dyDescent="0.25">
      <c r="X11973"/>
    </row>
    <row r="11974" spans="24:24" x14ac:dyDescent="0.25">
      <c r="X11974"/>
    </row>
    <row r="11975" spans="24:24" x14ac:dyDescent="0.25">
      <c r="X11975"/>
    </row>
    <row r="11976" spans="24:24" x14ac:dyDescent="0.25">
      <c r="X11976"/>
    </row>
    <row r="11977" spans="24:24" x14ac:dyDescent="0.25">
      <c r="X11977"/>
    </row>
    <row r="11978" spans="24:24" x14ac:dyDescent="0.25">
      <c r="X11978"/>
    </row>
    <row r="11979" spans="24:24" x14ac:dyDescent="0.25">
      <c r="X11979"/>
    </row>
    <row r="11980" spans="24:24" x14ac:dyDescent="0.25">
      <c r="X11980"/>
    </row>
    <row r="11981" spans="24:24" x14ac:dyDescent="0.25">
      <c r="X11981"/>
    </row>
    <row r="11982" spans="24:24" x14ac:dyDescent="0.25">
      <c r="X11982"/>
    </row>
    <row r="11983" spans="24:24" x14ac:dyDescent="0.25">
      <c r="X11983"/>
    </row>
    <row r="11984" spans="24:24" x14ac:dyDescent="0.25">
      <c r="X11984"/>
    </row>
    <row r="11985" spans="24:24" x14ac:dyDescent="0.25">
      <c r="X11985"/>
    </row>
    <row r="11986" spans="24:24" x14ac:dyDescent="0.25">
      <c r="X11986"/>
    </row>
    <row r="11987" spans="24:24" x14ac:dyDescent="0.25">
      <c r="X11987"/>
    </row>
    <row r="11988" spans="24:24" x14ac:dyDescent="0.25">
      <c r="X11988"/>
    </row>
    <row r="11989" spans="24:24" x14ac:dyDescent="0.25">
      <c r="X11989"/>
    </row>
    <row r="11990" spans="24:24" x14ac:dyDescent="0.25">
      <c r="X11990"/>
    </row>
    <row r="11991" spans="24:24" x14ac:dyDescent="0.25">
      <c r="X11991"/>
    </row>
    <row r="11992" spans="24:24" x14ac:dyDescent="0.25">
      <c r="X11992"/>
    </row>
    <row r="11993" spans="24:24" x14ac:dyDescent="0.25">
      <c r="X11993"/>
    </row>
    <row r="11994" spans="24:24" x14ac:dyDescent="0.25">
      <c r="X11994"/>
    </row>
    <row r="11995" spans="24:24" x14ac:dyDescent="0.25">
      <c r="X11995"/>
    </row>
    <row r="11996" spans="24:24" x14ac:dyDescent="0.25">
      <c r="X11996"/>
    </row>
    <row r="11997" spans="24:24" x14ac:dyDescent="0.25">
      <c r="X11997"/>
    </row>
    <row r="11998" spans="24:24" x14ac:dyDescent="0.25">
      <c r="X11998"/>
    </row>
    <row r="11999" spans="24:24" x14ac:dyDescent="0.25">
      <c r="X11999"/>
    </row>
    <row r="12000" spans="24:24" x14ac:dyDescent="0.25">
      <c r="X12000"/>
    </row>
    <row r="12001" spans="24:24" x14ac:dyDescent="0.25">
      <c r="X12001"/>
    </row>
    <row r="12002" spans="24:24" x14ac:dyDescent="0.25">
      <c r="X12002"/>
    </row>
    <row r="12003" spans="24:24" x14ac:dyDescent="0.25">
      <c r="X12003"/>
    </row>
    <row r="12004" spans="24:24" x14ac:dyDescent="0.25">
      <c r="X12004"/>
    </row>
    <row r="12005" spans="24:24" x14ac:dyDescent="0.25">
      <c r="X12005"/>
    </row>
    <row r="12006" spans="24:24" x14ac:dyDescent="0.25">
      <c r="X12006"/>
    </row>
    <row r="12007" spans="24:24" x14ac:dyDescent="0.25">
      <c r="X12007"/>
    </row>
    <row r="12008" spans="24:24" x14ac:dyDescent="0.25">
      <c r="X12008"/>
    </row>
    <row r="12009" spans="24:24" x14ac:dyDescent="0.25">
      <c r="X12009"/>
    </row>
    <row r="12010" spans="24:24" x14ac:dyDescent="0.25">
      <c r="X12010"/>
    </row>
    <row r="12011" spans="24:24" x14ac:dyDescent="0.25">
      <c r="X12011"/>
    </row>
    <row r="12012" spans="24:24" x14ac:dyDescent="0.25">
      <c r="X12012"/>
    </row>
    <row r="12013" spans="24:24" x14ac:dyDescent="0.25">
      <c r="X12013"/>
    </row>
    <row r="12014" spans="24:24" x14ac:dyDescent="0.25">
      <c r="X12014"/>
    </row>
    <row r="12015" spans="24:24" x14ac:dyDescent="0.25">
      <c r="X12015"/>
    </row>
    <row r="12016" spans="24:24" x14ac:dyDescent="0.25">
      <c r="X12016"/>
    </row>
    <row r="12017" spans="24:24" x14ac:dyDescent="0.25">
      <c r="X12017"/>
    </row>
    <row r="12018" spans="24:24" x14ac:dyDescent="0.25">
      <c r="X12018"/>
    </row>
    <row r="12019" spans="24:24" x14ac:dyDescent="0.25">
      <c r="X12019"/>
    </row>
    <row r="12020" spans="24:24" x14ac:dyDescent="0.25">
      <c r="X12020"/>
    </row>
    <row r="12021" spans="24:24" x14ac:dyDescent="0.25">
      <c r="X12021"/>
    </row>
    <row r="12022" spans="24:24" x14ac:dyDescent="0.25">
      <c r="X12022"/>
    </row>
    <row r="12023" spans="24:24" x14ac:dyDescent="0.25">
      <c r="X12023"/>
    </row>
    <row r="12024" spans="24:24" x14ac:dyDescent="0.25">
      <c r="X12024"/>
    </row>
    <row r="12025" spans="24:24" x14ac:dyDescent="0.25">
      <c r="X12025"/>
    </row>
    <row r="12026" spans="24:24" x14ac:dyDescent="0.25">
      <c r="X12026"/>
    </row>
    <row r="12027" spans="24:24" x14ac:dyDescent="0.25">
      <c r="X12027"/>
    </row>
    <row r="12028" spans="24:24" x14ac:dyDescent="0.25">
      <c r="X12028"/>
    </row>
    <row r="12029" spans="24:24" x14ac:dyDescent="0.25">
      <c r="X12029"/>
    </row>
    <row r="12030" spans="24:24" x14ac:dyDescent="0.25">
      <c r="X12030"/>
    </row>
    <row r="12031" spans="24:24" x14ac:dyDescent="0.25">
      <c r="X12031"/>
    </row>
    <row r="12032" spans="24:24" x14ac:dyDescent="0.25">
      <c r="X12032"/>
    </row>
    <row r="12033" spans="24:24" x14ac:dyDescent="0.25">
      <c r="X12033"/>
    </row>
    <row r="12034" spans="24:24" x14ac:dyDescent="0.25">
      <c r="X12034"/>
    </row>
    <row r="12035" spans="24:24" x14ac:dyDescent="0.25">
      <c r="X12035"/>
    </row>
    <row r="12036" spans="24:24" x14ac:dyDescent="0.25">
      <c r="X12036"/>
    </row>
    <row r="12037" spans="24:24" x14ac:dyDescent="0.25">
      <c r="X12037"/>
    </row>
    <row r="12038" spans="24:24" x14ac:dyDescent="0.25">
      <c r="X12038"/>
    </row>
    <row r="12039" spans="24:24" x14ac:dyDescent="0.25">
      <c r="X12039"/>
    </row>
    <row r="12040" spans="24:24" x14ac:dyDescent="0.25">
      <c r="X12040"/>
    </row>
    <row r="12041" spans="24:24" x14ac:dyDescent="0.25">
      <c r="X12041"/>
    </row>
    <row r="12042" spans="24:24" x14ac:dyDescent="0.25">
      <c r="X12042"/>
    </row>
    <row r="12043" spans="24:24" x14ac:dyDescent="0.25">
      <c r="X12043"/>
    </row>
    <row r="12044" spans="24:24" x14ac:dyDescent="0.25">
      <c r="X12044"/>
    </row>
    <row r="12045" spans="24:24" x14ac:dyDescent="0.25">
      <c r="X12045"/>
    </row>
    <row r="12046" spans="24:24" x14ac:dyDescent="0.25">
      <c r="X12046"/>
    </row>
    <row r="12047" spans="24:24" x14ac:dyDescent="0.25">
      <c r="X12047"/>
    </row>
    <row r="12048" spans="24:24" x14ac:dyDescent="0.25">
      <c r="X12048"/>
    </row>
    <row r="12049" spans="24:24" x14ac:dyDescent="0.25">
      <c r="X12049"/>
    </row>
    <row r="12050" spans="24:24" x14ac:dyDescent="0.25">
      <c r="X12050"/>
    </row>
    <row r="12051" spans="24:24" x14ac:dyDescent="0.25">
      <c r="X12051"/>
    </row>
    <row r="12052" spans="24:24" x14ac:dyDescent="0.25">
      <c r="X12052"/>
    </row>
    <row r="12053" spans="24:24" x14ac:dyDescent="0.25">
      <c r="X12053"/>
    </row>
    <row r="12054" spans="24:24" x14ac:dyDescent="0.25">
      <c r="X12054"/>
    </row>
    <row r="12055" spans="24:24" x14ac:dyDescent="0.25">
      <c r="X12055"/>
    </row>
    <row r="12056" spans="24:24" x14ac:dyDescent="0.25">
      <c r="X12056"/>
    </row>
    <row r="12057" spans="24:24" x14ac:dyDescent="0.25">
      <c r="X12057"/>
    </row>
    <row r="12058" spans="24:24" x14ac:dyDescent="0.25">
      <c r="X12058"/>
    </row>
    <row r="12059" spans="24:24" x14ac:dyDescent="0.25">
      <c r="X12059"/>
    </row>
    <row r="12060" spans="24:24" x14ac:dyDescent="0.25">
      <c r="X12060"/>
    </row>
    <row r="12061" spans="24:24" x14ac:dyDescent="0.25">
      <c r="X12061"/>
    </row>
    <row r="12062" spans="24:24" x14ac:dyDescent="0.25">
      <c r="X12062"/>
    </row>
    <row r="12063" spans="24:24" x14ac:dyDescent="0.25">
      <c r="X12063"/>
    </row>
    <row r="12064" spans="24:24" x14ac:dyDescent="0.25">
      <c r="X12064"/>
    </row>
    <row r="12065" spans="24:24" x14ac:dyDescent="0.25">
      <c r="X12065"/>
    </row>
    <row r="12066" spans="24:24" x14ac:dyDescent="0.25">
      <c r="X12066"/>
    </row>
    <row r="12067" spans="24:24" x14ac:dyDescent="0.25">
      <c r="X12067"/>
    </row>
    <row r="12068" spans="24:24" x14ac:dyDescent="0.25">
      <c r="X12068"/>
    </row>
    <row r="12069" spans="24:24" x14ac:dyDescent="0.25">
      <c r="X12069"/>
    </row>
    <row r="12070" spans="24:24" x14ac:dyDescent="0.25">
      <c r="X12070"/>
    </row>
    <row r="12071" spans="24:24" x14ac:dyDescent="0.25">
      <c r="X12071"/>
    </row>
    <row r="12072" spans="24:24" x14ac:dyDescent="0.25">
      <c r="X12072"/>
    </row>
    <row r="12073" spans="24:24" x14ac:dyDescent="0.25">
      <c r="X12073"/>
    </row>
    <row r="12074" spans="24:24" x14ac:dyDescent="0.25">
      <c r="X12074"/>
    </row>
    <row r="12075" spans="24:24" x14ac:dyDescent="0.25">
      <c r="X12075"/>
    </row>
    <row r="12076" spans="24:24" x14ac:dyDescent="0.25">
      <c r="X12076"/>
    </row>
    <row r="12077" spans="24:24" x14ac:dyDescent="0.25">
      <c r="X12077"/>
    </row>
    <row r="12078" spans="24:24" x14ac:dyDescent="0.25">
      <c r="X12078"/>
    </row>
    <row r="12079" spans="24:24" x14ac:dyDescent="0.25">
      <c r="X12079"/>
    </row>
    <row r="12080" spans="24:24" x14ac:dyDescent="0.25">
      <c r="X12080"/>
    </row>
    <row r="12081" spans="24:24" x14ac:dyDescent="0.25">
      <c r="X12081"/>
    </row>
    <row r="12082" spans="24:24" x14ac:dyDescent="0.25">
      <c r="X12082"/>
    </row>
    <row r="12083" spans="24:24" x14ac:dyDescent="0.25">
      <c r="X12083"/>
    </row>
    <row r="12084" spans="24:24" x14ac:dyDescent="0.25">
      <c r="X12084"/>
    </row>
    <row r="12085" spans="24:24" x14ac:dyDescent="0.25">
      <c r="X12085"/>
    </row>
    <row r="12086" spans="24:24" x14ac:dyDescent="0.25">
      <c r="X12086"/>
    </row>
    <row r="12087" spans="24:24" x14ac:dyDescent="0.25">
      <c r="X12087"/>
    </row>
    <row r="12088" spans="24:24" x14ac:dyDescent="0.25">
      <c r="X12088"/>
    </row>
    <row r="12089" spans="24:24" x14ac:dyDescent="0.25">
      <c r="X12089"/>
    </row>
    <row r="12090" spans="24:24" x14ac:dyDescent="0.25">
      <c r="X12090"/>
    </row>
    <row r="12091" spans="24:24" x14ac:dyDescent="0.25">
      <c r="X12091"/>
    </row>
    <row r="12092" spans="24:24" x14ac:dyDescent="0.25">
      <c r="X12092"/>
    </row>
    <row r="12093" spans="24:24" x14ac:dyDescent="0.25">
      <c r="X12093"/>
    </row>
    <row r="12094" spans="24:24" x14ac:dyDescent="0.25">
      <c r="X12094"/>
    </row>
    <row r="12095" spans="24:24" x14ac:dyDescent="0.25">
      <c r="X12095"/>
    </row>
    <row r="12096" spans="24:24" x14ac:dyDescent="0.25">
      <c r="X12096"/>
    </row>
    <row r="12097" spans="24:24" x14ac:dyDescent="0.25">
      <c r="X12097"/>
    </row>
    <row r="12098" spans="24:24" x14ac:dyDescent="0.25">
      <c r="X12098"/>
    </row>
    <row r="12099" spans="24:24" x14ac:dyDescent="0.25">
      <c r="X12099"/>
    </row>
    <row r="12100" spans="24:24" x14ac:dyDescent="0.25">
      <c r="X12100"/>
    </row>
    <row r="12101" spans="24:24" x14ac:dyDescent="0.25">
      <c r="X12101"/>
    </row>
    <row r="12102" spans="24:24" x14ac:dyDescent="0.25">
      <c r="X12102"/>
    </row>
    <row r="12103" spans="24:24" x14ac:dyDescent="0.25">
      <c r="X12103"/>
    </row>
    <row r="12104" spans="24:24" x14ac:dyDescent="0.25">
      <c r="X12104"/>
    </row>
    <row r="12105" spans="24:24" x14ac:dyDescent="0.25">
      <c r="X12105"/>
    </row>
    <row r="12106" spans="24:24" x14ac:dyDescent="0.25">
      <c r="X12106"/>
    </row>
    <row r="12107" spans="24:24" x14ac:dyDescent="0.25">
      <c r="X12107"/>
    </row>
    <row r="12108" spans="24:24" x14ac:dyDescent="0.25">
      <c r="X12108"/>
    </row>
    <row r="12109" spans="24:24" x14ac:dyDescent="0.25">
      <c r="X12109"/>
    </row>
    <row r="12110" spans="24:24" x14ac:dyDescent="0.25">
      <c r="X12110"/>
    </row>
    <row r="12111" spans="24:24" x14ac:dyDescent="0.25">
      <c r="X12111"/>
    </row>
    <row r="12112" spans="24:24" x14ac:dyDescent="0.25">
      <c r="X12112"/>
    </row>
    <row r="12113" spans="24:24" x14ac:dyDescent="0.25">
      <c r="X12113"/>
    </row>
    <row r="12114" spans="24:24" x14ac:dyDescent="0.25">
      <c r="X12114"/>
    </row>
    <row r="12115" spans="24:24" x14ac:dyDescent="0.25">
      <c r="X12115"/>
    </row>
    <row r="12116" spans="24:24" x14ac:dyDescent="0.25">
      <c r="X12116"/>
    </row>
    <row r="12117" spans="24:24" x14ac:dyDescent="0.25">
      <c r="X12117"/>
    </row>
    <row r="12118" spans="24:24" x14ac:dyDescent="0.25">
      <c r="X12118"/>
    </row>
    <row r="12119" spans="24:24" x14ac:dyDescent="0.25">
      <c r="X12119"/>
    </row>
    <row r="12120" spans="24:24" x14ac:dyDescent="0.25">
      <c r="X12120"/>
    </row>
    <row r="12121" spans="24:24" x14ac:dyDescent="0.25">
      <c r="X12121"/>
    </row>
    <row r="12122" spans="24:24" x14ac:dyDescent="0.25">
      <c r="X12122"/>
    </row>
    <row r="12123" spans="24:24" x14ac:dyDescent="0.25">
      <c r="X12123"/>
    </row>
    <row r="12124" spans="24:24" x14ac:dyDescent="0.25">
      <c r="X12124"/>
    </row>
    <row r="12125" spans="24:24" x14ac:dyDescent="0.25">
      <c r="X12125"/>
    </row>
    <row r="12126" spans="24:24" x14ac:dyDescent="0.25">
      <c r="X12126"/>
    </row>
    <row r="12127" spans="24:24" x14ac:dyDescent="0.25">
      <c r="X12127"/>
    </row>
    <row r="12128" spans="24:24" x14ac:dyDescent="0.25">
      <c r="X12128"/>
    </row>
    <row r="12129" spans="24:24" x14ac:dyDescent="0.25">
      <c r="X12129"/>
    </row>
    <row r="12130" spans="24:24" x14ac:dyDescent="0.25">
      <c r="X12130"/>
    </row>
    <row r="12131" spans="24:24" x14ac:dyDescent="0.25">
      <c r="X12131"/>
    </row>
    <row r="12132" spans="24:24" x14ac:dyDescent="0.25">
      <c r="X12132"/>
    </row>
    <row r="12133" spans="24:24" x14ac:dyDescent="0.25">
      <c r="X12133"/>
    </row>
    <row r="12134" spans="24:24" x14ac:dyDescent="0.25">
      <c r="X12134"/>
    </row>
    <row r="12135" spans="24:24" x14ac:dyDescent="0.25">
      <c r="X12135"/>
    </row>
    <row r="12136" spans="24:24" x14ac:dyDescent="0.25">
      <c r="X12136"/>
    </row>
    <row r="12137" spans="24:24" x14ac:dyDescent="0.25">
      <c r="X12137"/>
    </row>
    <row r="12138" spans="24:24" x14ac:dyDescent="0.25">
      <c r="X12138"/>
    </row>
    <row r="12139" spans="24:24" x14ac:dyDescent="0.25">
      <c r="X12139"/>
    </row>
    <row r="12140" spans="24:24" x14ac:dyDescent="0.25">
      <c r="X12140"/>
    </row>
    <row r="12141" spans="24:24" x14ac:dyDescent="0.25">
      <c r="X12141"/>
    </row>
    <row r="12142" spans="24:24" x14ac:dyDescent="0.25">
      <c r="X12142"/>
    </row>
    <row r="12143" spans="24:24" x14ac:dyDescent="0.25">
      <c r="X12143"/>
    </row>
    <row r="12144" spans="24:24" x14ac:dyDescent="0.25">
      <c r="X12144"/>
    </row>
    <row r="12145" spans="24:24" x14ac:dyDescent="0.25">
      <c r="X12145"/>
    </row>
    <row r="12146" spans="24:24" x14ac:dyDescent="0.25">
      <c r="X12146"/>
    </row>
    <row r="12147" spans="24:24" x14ac:dyDescent="0.25">
      <c r="X12147"/>
    </row>
    <row r="12148" spans="24:24" x14ac:dyDescent="0.25">
      <c r="X12148"/>
    </row>
    <row r="12149" spans="24:24" x14ac:dyDescent="0.25">
      <c r="X12149"/>
    </row>
    <row r="12150" spans="24:24" x14ac:dyDescent="0.25">
      <c r="X12150"/>
    </row>
    <row r="12151" spans="24:24" x14ac:dyDescent="0.25">
      <c r="X12151"/>
    </row>
    <row r="12152" spans="24:24" x14ac:dyDescent="0.25">
      <c r="X12152"/>
    </row>
    <row r="12153" spans="24:24" x14ac:dyDescent="0.25">
      <c r="X12153"/>
    </row>
    <row r="12154" spans="24:24" x14ac:dyDescent="0.25">
      <c r="X12154"/>
    </row>
    <row r="12155" spans="24:24" x14ac:dyDescent="0.25">
      <c r="X12155"/>
    </row>
    <row r="12156" spans="24:24" x14ac:dyDescent="0.25">
      <c r="X12156"/>
    </row>
    <row r="12157" spans="24:24" x14ac:dyDescent="0.25">
      <c r="X12157"/>
    </row>
    <row r="12158" spans="24:24" x14ac:dyDescent="0.25">
      <c r="X12158"/>
    </row>
    <row r="12159" spans="24:24" x14ac:dyDescent="0.25">
      <c r="X12159"/>
    </row>
    <row r="12160" spans="24:24" x14ac:dyDescent="0.25">
      <c r="X12160"/>
    </row>
    <row r="12161" spans="24:24" x14ac:dyDescent="0.25">
      <c r="X12161"/>
    </row>
    <row r="12162" spans="24:24" x14ac:dyDescent="0.25">
      <c r="X12162"/>
    </row>
    <row r="12163" spans="24:24" x14ac:dyDescent="0.25">
      <c r="X12163"/>
    </row>
    <row r="12164" spans="24:24" x14ac:dyDescent="0.25">
      <c r="X12164"/>
    </row>
    <row r="12165" spans="24:24" x14ac:dyDescent="0.25">
      <c r="X12165"/>
    </row>
    <row r="12166" spans="24:24" x14ac:dyDescent="0.25">
      <c r="X12166"/>
    </row>
    <row r="12167" spans="24:24" x14ac:dyDescent="0.25">
      <c r="X12167"/>
    </row>
    <row r="12168" spans="24:24" x14ac:dyDescent="0.25">
      <c r="X12168"/>
    </row>
    <row r="12169" spans="24:24" x14ac:dyDescent="0.25">
      <c r="X12169"/>
    </row>
    <row r="12170" spans="24:24" x14ac:dyDescent="0.25">
      <c r="X12170"/>
    </row>
    <row r="12171" spans="24:24" x14ac:dyDescent="0.25">
      <c r="X12171"/>
    </row>
    <row r="12172" spans="24:24" x14ac:dyDescent="0.25">
      <c r="X12172"/>
    </row>
    <row r="12173" spans="24:24" x14ac:dyDescent="0.25">
      <c r="X12173"/>
    </row>
    <row r="12174" spans="24:24" x14ac:dyDescent="0.25">
      <c r="X12174"/>
    </row>
    <row r="12175" spans="24:24" x14ac:dyDescent="0.25">
      <c r="X12175"/>
    </row>
    <row r="12176" spans="24:24" x14ac:dyDescent="0.25">
      <c r="X12176"/>
    </row>
    <row r="12177" spans="24:24" x14ac:dyDescent="0.25">
      <c r="X12177"/>
    </row>
    <row r="12178" spans="24:24" x14ac:dyDescent="0.25">
      <c r="X12178"/>
    </row>
    <row r="12179" spans="24:24" x14ac:dyDescent="0.25">
      <c r="X12179"/>
    </row>
    <row r="12180" spans="24:24" x14ac:dyDescent="0.25">
      <c r="X12180"/>
    </row>
    <row r="12181" spans="24:24" x14ac:dyDescent="0.25">
      <c r="X12181"/>
    </row>
    <row r="12182" spans="24:24" x14ac:dyDescent="0.25">
      <c r="X12182"/>
    </row>
    <row r="12183" spans="24:24" x14ac:dyDescent="0.25">
      <c r="X12183"/>
    </row>
    <row r="12184" spans="24:24" x14ac:dyDescent="0.25">
      <c r="X12184"/>
    </row>
    <row r="12185" spans="24:24" x14ac:dyDescent="0.25">
      <c r="X12185"/>
    </row>
    <row r="12186" spans="24:24" x14ac:dyDescent="0.25">
      <c r="X12186"/>
    </row>
    <row r="12187" spans="24:24" x14ac:dyDescent="0.25">
      <c r="X12187"/>
    </row>
    <row r="12188" spans="24:24" x14ac:dyDescent="0.25">
      <c r="X12188"/>
    </row>
    <row r="12189" spans="24:24" x14ac:dyDescent="0.25">
      <c r="X12189"/>
    </row>
    <row r="12190" spans="24:24" x14ac:dyDescent="0.25">
      <c r="X12190"/>
    </row>
    <row r="12191" spans="24:24" x14ac:dyDescent="0.25">
      <c r="X12191"/>
    </row>
    <row r="12192" spans="24:24" x14ac:dyDescent="0.25">
      <c r="X12192"/>
    </row>
    <row r="12193" spans="24:24" x14ac:dyDescent="0.25">
      <c r="X12193"/>
    </row>
    <row r="12194" spans="24:24" x14ac:dyDescent="0.25">
      <c r="X12194"/>
    </row>
    <row r="12195" spans="24:24" x14ac:dyDescent="0.25">
      <c r="X12195"/>
    </row>
    <row r="12196" spans="24:24" x14ac:dyDescent="0.25">
      <c r="X12196"/>
    </row>
    <row r="12197" spans="24:24" x14ac:dyDescent="0.25">
      <c r="X12197"/>
    </row>
    <row r="12198" spans="24:24" x14ac:dyDescent="0.25">
      <c r="X12198"/>
    </row>
    <row r="12199" spans="24:24" x14ac:dyDescent="0.25">
      <c r="X12199"/>
    </row>
    <row r="12200" spans="24:24" x14ac:dyDescent="0.25">
      <c r="X12200"/>
    </row>
    <row r="12201" spans="24:24" x14ac:dyDescent="0.25">
      <c r="X12201"/>
    </row>
    <row r="12202" spans="24:24" x14ac:dyDescent="0.25">
      <c r="X12202"/>
    </row>
    <row r="12203" spans="24:24" x14ac:dyDescent="0.25">
      <c r="X12203"/>
    </row>
    <row r="12204" spans="24:24" x14ac:dyDescent="0.25">
      <c r="X12204"/>
    </row>
    <row r="12205" spans="24:24" x14ac:dyDescent="0.25">
      <c r="X12205"/>
    </row>
    <row r="12206" spans="24:24" x14ac:dyDescent="0.25">
      <c r="X12206"/>
    </row>
    <row r="12207" spans="24:24" x14ac:dyDescent="0.25">
      <c r="X12207"/>
    </row>
    <row r="12208" spans="24:24" x14ac:dyDescent="0.25">
      <c r="X12208"/>
    </row>
    <row r="12209" spans="24:24" x14ac:dyDescent="0.25">
      <c r="X12209"/>
    </row>
    <row r="12210" spans="24:24" x14ac:dyDescent="0.25">
      <c r="X12210"/>
    </row>
    <row r="12211" spans="24:24" x14ac:dyDescent="0.25">
      <c r="X12211"/>
    </row>
    <row r="12212" spans="24:24" x14ac:dyDescent="0.25">
      <c r="X12212"/>
    </row>
    <row r="12213" spans="24:24" x14ac:dyDescent="0.25">
      <c r="X12213"/>
    </row>
    <row r="12214" spans="24:24" x14ac:dyDescent="0.25">
      <c r="X12214"/>
    </row>
    <row r="12215" spans="24:24" x14ac:dyDescent="0.25">
      <c r="X12215"/>
    </row>
    <row r="12216" spans="24:24" x14ac:dyDescent="0.25">
      <c r="X12216"/>
    </row>
    <row r="12217" spans="24:24" x14ac:dyDescent="0.25">
      <c r="X12217"/>
    </row>
    <row r="12218" spans="24:24" x14ac:dyDescent="0.25">
      <c r="X12218"/>
    </row>
    <row r="12219" spans="24:24" x14ac:dyDescent="0.25">
      <c r="X12219"/>
    </row>
    <row r="12220" spans="24:24" x14ac:dyDescent="0.25">
      <c r="X12220"/>
    </row>
    <row r="12221" spans="24:24" x14ac:dyDescent="0.25">
      <c r="X12221"/>
    </row>
    <row r="12222" spans="24:24" x14ac:dyDescent="0.25">
      <c r="X12222"/>
    </row>
    <row r="12223" spans="24:24" x14ac:dyDescent="0.25">
      <c r="X12223"/>
    </row>
    <row r="12224" spans="24:24" x14ac:dyDescent="0.25">
      <c r="X12224"/>
    </row>
    <row r="12225" spans="24:24" x14ac:dyDescent="0.25">
      <c r="X12225"/>
    </row>
    <row r="12226" spans="24:24" x14ac:dyDescent="0.25">
      <c r="X12226"/>
    </row>
    <row r="12227" spans="24:24" x14ac:dyDescent="0.25">
      <c r="X12227"/>
    </row>
    <row r="12228" spans="24:24" x14ac:dyDescent="0.25">
      <c r="X12228"/>
    </row>
    <row r="12229" spans="24:24" x14ac:dyDescent="0.25">
      <c r="X12229"/>
    </row>
    <row r="12230" spans="24:24" x14ac:dyDescent="0.25">
      <c r="X12230"/>
    </row>
    <row r="12231" spans="24:24" x14ac:dyDescent="0.25">
      <c r="X12231"/>
    </row>
    <row r="12232" spans="24:24" x14ac:dyDescent="0.25">
      <c r="X12232"/>
    </row>
    <row r="12233" spans="24:24" x14ac:dyDescent="0.25">
      <c r="X12233"/>
    </row>
    <row r="12234" spans="24:24" x14ac:dyDescent="0.25">
      <c r="X12234"/>
    </row>
    <row r="12235" spans="24:24" x14ac:dyDescent="0.25">
      <c r="X12235"/>
    </row>
    <row r="12236" spans="24:24" x14ac:dyDescent="0.25">
      <c r="X12236"/>
    </row>
    <row r="12237" spans="24:24" x14ac:dyDescent="0.25">
      <c r="X12237"/>
    </row>
    <row r="12238" spans="24:24" x14ac:dyDescent="0.25">
      <c r="X12238"/>
    </row>
    <row r="12239" spans="24:24" x14ac:dyDescent="0.25">
      <c r="X12239"/>
    </row>
    <row r="12240" spans="24:24" x14ac:dyDescent="0.25">
      <c r="X12240"/>
    </row>
    <row r="12241" spans="24:24" x14ac:dyDescent="0.25">
      <c r="X12241"/>
    </row>
    <row r="12242" spans="24:24" x14ac:dyDescent="0.25">
      <c r="X12242"/>
    </row>
    <row r="12243" spans="24:24" x14ac:dyDescent="0.25">
      <c r="X12243"/>
    </row>
    <row r="12244" spans="24:24" x14ac:dyDescent="0.25">
      <c r="X12244"/>
    </row>
    <row r="12245" spans="24:24" x14ac:dyDescent="0.25">
      <c r="X12245"/>
    </row>
    <row r="12246" spans="24:24" x14ac:dyDescent="0.25">
      <c r="X12246"/>
    </row>
    <row r="12247" spans="24:24" x14ac:dyDescent="0.25">
      <c r="X12247"/>
    </row>
    <row r="12248" spans="24:24" x14ac:dyDescent="0.25">
      <c r="X12248"/>
    </row>
    <row r="12249" spans="24:24" x14ac:dyDescent="0.25">
      <c r="X12249"/>
    </row>
    <row r="12250" spans="24:24" x14ac:dyDescent="0.25">
      <c r="X12250"/>
    </row>
    <row r="12251" spans="24:24" x14ac:dyDescent="0.25">
      <c r="X12251"/>
    </row>
    <row r="12252" spans="24:24" x14ac:dyDescent="0.25">
      <c r="X12252"/>
    </row>
    <row r="12253" spans="24:24" x14ac:dyDescent="0.25">
      <c r="X12253"/>
    </row>
    <row r="12254" spans="24:24" x14ac:dyDescent="0.25">
      <c r="X12254"/>
    </row>
    <row r="12255" spans="24:24" x14ac:dyDescent="0.25">
      <c r="X12255"/>
    </row>
    <row r="12256" spans="24:24" x14ac:dyDescent="0.25">
      <c r="X12256"/>
    </row>
    <row r="12257" spans="24:24" x14ac:dyDescent="0.25">
      <c r="X12257"/>
    </row>
    <row r="12258" spans="24:24" x14ac:dyDescent="0.25">
      <c r="X12258"/>
    </row>
    <row r="12259" spans="24:24" x14ac:dyDescent="0.25">
      <c r="X12259"/>
    </row>
    <row r="12260" spans="24:24" x14ac:dyDescent="0.25">
      <c r="X12260"/>
    </row>
    <row r="12261" spans="24:24" x14ac:dyDescent="0.25">
      <c r="X12261"/>
    </row>
    <row r="12262" spans="24:24" x14ac:dyDescent="0.25">
      <c r="X12262"/>
    </row>
    <row r="12263" spans="24:24" x14ac:dyDescent="0.25">
      <c r="X12263"/>
    </row>
    <row r="12264" spans="24:24" x14ac:dyDescent="0.25">
      <c r="X12264"/>
    </row>
    <row r="12265" spans="24:24" x14ac:dyDescent="0.25">
      <c r="X12265"/>
    </row>
    <row r="12266" spans="24:24" x14ac:dyDescent="0.25">
      <c r="X12266"/>
    </row>
    <row r="12267" spans="24:24" x14ac:dyDescent="0.25">
      <c r="X12267"/>
    </row>
    <row r="12268" spans="24:24" x14ac:dyDescent="0.25">
      <c r="X12268"/>
    </row>
    <row r="12269" spans="24:24" x14ac:dyDescent="0.25">
      <c r="X12269"/>
    </row>
    <row r="12270" spans="24:24" x14ac:dyDescent="0.25">
      <c r="X12270"/>
    </row>
    <row r="12271" spans="24:24" x14ac:dyDescent="0.25">
      <c r="X12271"/>
    </row>
    <row r="12272" spans="24:24" x14ac:dyDescent="0.25">
      <c r="X12272"/>
    </row>
    <row r="12273" spans="24:24" x14ac:dyDescent="0.25">
      <c r="X12273"/>
    </row>
    <row r="12274" spans="24:24" x14ac:dyDescent="0.25">
      <c r="X12274"/>
    </row>
    <row r="12275" spans="24:24" x14ac:dyDescent="0.25">
      <c r="X12275"/>
    </row>
    <row r="12276" spans="24:24" x14ac:dyDescent="0.25">
      <c r="X12276"/>
    </row>
    <row r="12277" spans="24:24" x14ac:dyDescent="0.25">
      <c r="X12277"/>
    </row>
    <row r="12278" spans="24:24" x14ac:dyDescent="0.25">
      <c r="X12278"/>
    </row>
    <row r="12279" spans="24:24" x14ac:dyDescent="0.25">
      <c r="X12279"/>
    </row>
    <row r="12280" spans="24:24" x14ac:dyDescent="0.25">
      <c r="X12280"/>
    </row>
    <row r="12281" spans="24:24" x14ac:dyDescent="0.25">
      <c r="X12281"/>
    </row>
    <row r="12282" spans="24:24" x14ac:dyDescent="0.25">
      <c r="X12282"/>
    </row>
    <row r="12283" spans="24:24" x14ac:dyDescent="0.25">
      <c r="X12283"/>
    </row>
    <row r="12284" spans="24:24" x14ac:dyDescent="0.25">
      <c r="X12284"/>
    </row>
    <row r="12285" spans="24:24" x14ac:dyDescent="0.25">
      <c r="X12285"/>
    </row>
    <row r="12286" spans="24:24" x14ac:dyDescent="0.25">
      <c r="X12286"/>
    </row>
    <row r="12287" spans="24:24" x14ac:dyDescent="0.25">
      <c r="X12287"/>
    </row>
    <row r="12288" spans="24:24" x14ac:dyDescent="0.25">
      <c r="X12288"/>
    </row>
    <row r="12289" spans="24:24" x14ac:dyDescent="0.25">
      <c r="X12289"/>
    </row>
    <row r="12290" spans="24:24" x14ac:dyDescent="0.25">
      <c r="X12290"/>
    </row>
    <row r="12291" spans="24:24" x14ac:dyDescent="0.25">
      <c r="X12291"/>
    </row>
    <row r="12292" spans="24:24" x14ac:dyDescent="0.25">
      <c r="X12292"/>
    </row>
    <row r="12293" spans="24:24" x14ac:dyDescent="0.25">
      <c r="X12293"/>
    </row>
    <row r="12294" spans="24:24" x14ac:dyDescent="0.25">
      <c r="X12294"/>
    </row>
    <row r="12295" spans="24:24" x14ac:dyDescent="0.25">
      <c r="X12295"/>
    </row>
    <row r="12296" spans="24:24" x14ac:dyDescent="0.25">
      <c r="X12296"/>
    </row>
    <row r="12297" spans="24:24" x14ac:dyDescent="0.25">
      <c r="X12297"/>
    </row>
    <row r="12298" spans="24:24" x14ac:dyDescent="0.25">
      <c r="X12298"/>
    </row>
    <row r="12299" spans="24:24" x14ac:dyDescent="0.25">
      <c r="X12299"/>
    </row>
    <row r="12300" spans="24:24" x14ac:dyDescent="0.25">
      <c r="X12300"/>
    </row>
    <row r="12301" spans="24:24" x14ac:dyDescent="0.25">
      <c r="X12301"/>
    </row>
    <row r="12302" spans="24:24" x14ac:dyDescent="0.25">
      <c r="X12302"/>
    </row>
    <row r="12303" spans="24:24" x14ac:dyDescent="0.25">
      <c r="X12303"/>
    </row>
    <row r="12304" spans="24:24" x14ac:dyDescent="0.25">
      <c r="X12304"/>
    </row>
    <row r="12305" spans="24:24" x14ac:dyDescent="0.25">
      <c r="X12305"/>
    </row>
    <row r="12306" spans="24:24" x14ac:dyDescent="0.25">
      <c r="X12306"/>
    </row>
    <row r="12307" spans="24:24" x14ac:dyDescent="0.25">
      <c r="X12307"/>
    </row>
    <row r="12308" spans="24:24" x14ac:dyDescent="0.25">
      <c r="X12308"/>
    </row>
    <row r="12309" spans="24:24" x14ac:dyDescent="0.25">
      <c r="X12309"/>
    </row>
    <row r="12310" spans="24:24" x14ac:dyDescent="0.25">
      <c r="X12310"/>
    </row>
    <row r="12311" spans="24:24" x14ac:dyDescent="0.25">
      <c r="X12311"/>
    </row>
    <row r="12312" spans="24:24" x14ac:dyDescent="0.25">
      <c r="X12312"/>
    </row>
    <row r="12313" spans="24:24" x14ac:dyDescent="0.25">
      <c r="X12313"/>
    </row>
    <row r="12314" spans="24:24" x14ac:dyDescent="0.25">
      <c r="X12314"/>
    </row>
    <row r="12315" spans="24:24" x14ac:dyDescent="0.25">
      <c r="X12315"/>
    </row>
    <row r="12316" spans="24:24" x14ac:dyDescent="0.25">
      <c r="X12316"/>
    </row>
    <row r="12317" spans="24:24" x14ac:dyDescent="0.25">
      <c r="X12317"/>
    </row>
    <row r="12318" spans="24:24" x14ac:dyDescent="0.25">
      <c r="X12318"/>
    </row>
    <row r="12319" spans="24:24" x14ac:dyDescent="0.25">
      <c r="X12319"/>
    </row>
    <row r="12320" spans="24:24" x14ac:dyDescent="0.25">
      <c r="X12320"/>
    </row>
    <row r="12321" spans="24:24" x14ac:dyDescent="0.25">
      <c r="X12321"/>
    </row>
    <row r="12322" spans="24:24" x14ac:dyDescent="0.25">
      <c r="X12322"/>
    </row>
    <row r="12323" spans="24:24" x14ac:dyDescent="0.25">
      <c r="X12323"/>
    </row>
    <row r="12324" spans="24:24" x14ac:dyDescent="0.25">
      <c r="X12324"/>
    </row>
    <row r="12325" spans="24:24" x14ac:dyDescent="0.25">
      <c r="X12325"/>
    </row>
    <row r="12326" spans="24:24" x14ac:dyDescent="0.25">
      <c r="X12326"/>
    </row>
    <row r="12327" spans="24:24" x14ac:dyDescent="0.25">
      <c r="X12327"/>
    </row>
    <row r="12328" spans="24:24" x14ac:dyDescent="0.25">
      <c r="X12328"/>
    </row>
    <row r="12329" spans="24:24" x14ac:dyDescent="0.25">
      <c r="X12329"/>
    </row>
    <row r="12330" spans="24:24" x14ac:dyDescent="0.25">
      <c r="X12330"/>
    </row>
    <row r="12331" spans="24:24" x14ac:dyDescent="0.25">
      <c r="X12331"/>
    </row>
    <row r="12332" spans="24:24" x14ac:dyDescent="0.25">
      <c r="X12332"/>
    </row>
    <row r="12333" spans="24:24" x14ac:dyDescent="0.25">
      <c r="X12333"/>
    </row>
    <row r="12334" spans="24:24" x14ac:dyDescent="0.25">
      <c r="X12334"/>
    </row>
    <row r="12335" spans="24:24" x14ac:dyDescent="0.25">
      <c r="X12335"/>
    </row>
    <row r="12336" spans="24:24" x14ac:dyDescent="0.25">
      <c r="X12336"/>
    </row>
    <row r="12337" spans="24:24" x14ac:dyDescent="0.25">
      <c r="X12337"/>
    </row>
    <row r="12338" spans="24:24" x14ac:dyDescent="0.25">
      <c r="X12338"/>
    </row>
    <row r="12339" spans="24:24" x14ac:dyDescent="0.25">
      <c r="X12339"/>
    </row>
    <row r="12340" spans="24:24" x14ac:dyDescent="0.25">
      <c r="X12340"/>
    </row>
    <row r="12341" spans="24:24" x14ac:dyDescent="0.25">
      <c r="X12341"/>
    </row>
    <row r="12342" spans="24:24" x14ac:dyDescent="0.25">
      <c r="X12342"/>
    </row>
    <row r="12343" spans="24:24" x14ac:dyDescent="0.25">
      <c r="X12343"/>
    </row>
    <row r="12344" spans="24:24" x14ac:dyDescent="0.25">
      <c r="X12344"/>
    </row>
    <row r="12345" spans="24:24" x14ac:dyDescent="0.25">
      <c r="X12345"/>
    </row>
    <row r="12346" spans="24:24" x14ac:dyDescent="0.25">
      <c r="X12346"/>
    </row>
    <row r="12347" spans="24:24" x14ac:dyDescent="0.25">
      <c r="X12347"/>
    </row>
    <row r="12348" spans="24:24" x14ac:dyDescent="0.25">
      <c r="X12348"/>
    </row>
    <row r="12349" spans="24:24" x14ac:dyDescent="0.25">
      <c r="X12349"/>
    </row>
    <row r="12350" spans="24:24" x14ac:dyDescent="0.25">
      <c r="X12350"/>
    </row>
    <row r="12351" spans="24:24" x14ac:dyDescent="0.25">
      <c r="X12351"/>
    </row>
    <row r="12352" spans="24:24" x14ac:dyDescent="0.25">
      <c r="X12352"/>
    </row>
    <row r="12353" spans="24:24" x14ac:dyDescent="0.25">
      <c r="X12353"/>
    </row>
    <row r="12354" spans="24:24" x14ac:dyDescent="0.25">
      <c r="X12354"/>
    </row>
    <row r="12355" spans="24:24" x14ac:dyDescent="0.25">
      <c r="X12355"/>
    </row>
    <row r="12356" spans="24:24" x14ac:dyDescent="0.25">
      <c r="X12356"/>
    </row>
    <row r="12357" spans="24:24" x14ac:dyDescent="0.25">
      <c r="X12357"/>
    </row>
    <row r="12358" spans="24:24" x14ac:dyDescent="0.25">
      <c r="X12358"/>
    </row>
    <row r="12359" spans="24:24" x14ac:dyDescent="0.25">
      <c r="X12359"/>
    </row>
    <row r="12360" spans="24:24" x14ac:dyDescent="0.25">
      <c r="X12360"/>
    </row>
    <row r="12361" spans="24:24" x14ac:dyDescent="0.25">
      <c r="X12361"/>
    </row>
    <row r="12362" spans="24:24" x14ac:dyDescent="0.25">
      <c r="X12362"/>
    </row>
    <row r="12363" spans="24:24" x14ac:dyDescent="0.25">
      <c r="X12363"/>
    </row>
    <row r="12364" spans="24:24" x14ac:dyDescent="0.25">
      <c r="X12364"/>
    </row>
    <row r="12365" spans="24:24" x14ac:dyDescent="0.25">
      <c r="X12365"/>
    </row>
    <row r="12366" spans="24:24" x14ac:dyDescent="0.25">
      <c r="X12366"/>
    </row>
    <row r="12367" spans="24:24" x14ac:dyDescent="0.25">
      <c r="X12367"/>
    </row>
    <row r="12368" spans="24:24" x14ac:dyDescent="0.25">
      <c r="X12368"/>
    </row>
    <row r="12369" spans="24:24" x14ac:dyDescent="0.25">
      <c r="X12369"/>
    </row>
    <row r="12370" spans="24:24" x14ac:dyDescent="0.25">
      <c r="X12370"/>
    </row>
    <row r="12371" spans="24:24" x14ac:dyDescent="0.25">
      <c r="X12371"/>
    </row>
    <row r="12372" spans="24:24" x14ac:dyDescent="0.25">
      <c r="X12372"/>
    </row>
    <row r="12373" spans="24:24" x14ac:dyDescent="0.25">
      <c r="X12373"/>
    </row>
    <row r="12374" spans="24:24" x14ac:dyDescent="0.25">
      <c r="X12374"/>
    </row>
    <row r="12375" spans="24:24" x14ac:dyDescent="0.25">
      <c r="X12375"/>
    </row>
    <row r="12376" spans="24:24" x14ac:dyDescent="0.25">
      <c r="X12376"/>
    </row>
    <row r="12377" spans="24:24" x14ac:dyDescent="0.25">
      <c r="X12377"/>
    </row>
    <row r="12378" spans="24:24" x14ac:dyDescent="0.25">
      <c r="X12378"/>
    </row>
    <row r="12379" spans="24:24" x14ac:dyDescent="0.25">
      <c r="X12379"/>
    </row>
    <row r="12380" spans="24:24" x14ac:dyDescent="0.25">
      <c r="X12380"/>
    </row>
    <row r="12381" spans="24:24" x14ac:dyDescent="0.25">
      <c r="X12381"/>
    </row>
    <row r="12382" spans="24:24" x14ac:dyDescent="0.25">
      <c r="X12382"/>
    </row>
    <row r="12383" spans="24:24" x14ac:dyDescent="0.25">
      <c r="X12383"/>
    </row>
    <row r="12384" spans="24:24" x14ac:dyDescent="0.25">
      <c r="X12384"/>
    </row>
    <row r="12385" spans="24:24" x14ac:dyDescent="0.25">
      <c r="X12385"/>
    </row>
    <row r="12386" spans="24:24" x14ac:dyDescent="0.25">
      <c r="X12386"/>
    </row>
    <row r="12387" spans="24:24" x14ac:dyDescent="0.25">
      <c r="X12387"/>
    </row>
    <row r="12388" spans="24:24" x14ac:dyDescent="0.25">
      <c r="X12388"/>
    </row>
    <row r="12389" spans="24:24" x14ac:dyDescent="0.25">
      <c r="X12389"/>
    </row>
    <row r="12390" spans="24:24" x14ac:dyDescent="0.25">
      <c r="X12390"/>
    </row>
    <row r="12391" spans="24:24" x14ac:dyDescent="0.25">
      <c r="X12391"/>
    </row>
    <row r="12392" spans="24:24" x14ac:dyDescent="0.25">
      <c r="X12392"/>
    </row>
    <row r="12393" spans="24:24" x14ac:dyDescent="0.25">
      <c r="X12393"/>
    </row>
    <row r="12394" spans="24:24" x14ac:dyDescent="0.25">
      <c r="X12394"/>
    </row>
    <row r="12395" spans="24:24" x14ac:dyDescent="0.25">
      <c r="X12395"/>
    </row>
    <row r="12396" spans="24:24" x14ac:dyDescent="0.25">
      <c r="X12396"/>
    </row>
    <row r="12397" spans="24:24" x14ac:dyDescent="0.25">
      <c r="X12397"/>
    </row>
    <row r="12398" spans="24:24" x14ac:dyDescent="0.25">
      <c r="X12398"/>
    </row>
    <row r="12399" spans="24:24" x14ac:dyDescent="0.25">
      <c r="X12399"/>
    </row>
    <row r="12400" spans="24:24" x14ac:dyDescent="0.25">
      <c r="X12400"/>
    </row>
    <row r="12401" spans="24:24" x14ac:dyDescent="0.25">
      <c r="X12401"/>
    </row>
    <row r="12402" spans="24:24" x14ac:dyDescent="0.25">
      <c r="X12402"/>
    </row>
    <row r="12403" spans="24:24" x14ac:dyDescent="0.25">
      <c r="X12403"/>
    </row>
    <row r="12404" spans="24:24" x14ac:dyDescent="0.25">
      <c r="X12404"/>
    </row>
    <row r="12405" spans="24:24" x14ac:dyDescent="0.25">
      <c r="X12405"/>
    </row>
    <row r="12406" spans="24:24" x14ac:dyDescent="0.25">
      <c r="X12406"/>
    </row>
    <row r="12407" spans="24:24" x14ac:dyDescent="0.25">
      <c r="X12407"/>
    </row>
    <row r="12408" spans="24:24" x14ac:dyDescent="0.25">
      <c r="X12408"/>
    </row>
    <row r="12409" spans="24:24" x14ac:dyDescent="0.25">
      <c r="X12409"/>
    </row>
    <row r="12410" spans="24:24" x14ac:dyDescent="0.25">
      <c r="X12410"/>
    </row>
    <row r="12411" spans="24:24" x14ac:dyDescent="0.25">
      <c r="X12411"/>
    </row>
    <row r="12412" spans="24:24" x14ac:dyDescent="0.25">
      <c r="X12412"/>
    </row>
    <row r="12413" spans="24:24" x14ac:dyDescent="0.25">
      <c r="X12413"/>
    </row>
    <row r="12414" spans="24:24" x14ac:dyDescent="0.25">
      <c r="X12414"/>
    </row>
    <row r="12415" spans="24:24" x14ac:dyDescent="0.25">
      <c r="X12415"/>
    </row>
    <row r="12416" spans="24:24" x14ac:dyDescent="0.25">
      <c r="X12416"/>
    </row>
    <row r="12417" spans="24:24" x14ac:dyDescent="0.25">
      <c r="X12417"/>
    </row>
    <row r="12418" spans="24:24" x14ac:dyDescent="0.25">
      <c r="X12418"/>
    </row>
    <row r="12419" spans="24:24" x14ac:dyDescent="0.25">
      <c r="X12419"/>
    </row>
    <row r="12420" spans="24:24" x14ac:dyDescent="0.25">
      <c r="X12420"/>
    </row>
    <row r="12421" spans="24:24" x14ac:dyDescent="0.25">
      <c r="X12421"/>
    </row>
    <row r="12422" spans="24:24" x14ac:dyDescent="0.25">
      <c r="X12422"/>
    </row>
    <row r="12423" spans="24:24" x14ac:dyDescent="0.25">
      <c r="X12423"/>
    </row>
    <row r="12424" spans="24:24" x14ac:dyDescent="0.25">
      <c r="X12424"/>
    </row>
    <row r="12425" spans="24:24" x14ac:dyDescent="0.25">
      <c r="X12425"/>
    </row>
    <row r="12426" spans="24:24" x14ac:dyDescent="0.25">
      <c r="X12426"/>
    </row>
    <row r="12427" spans="24:24" x14ac:dyDescent="0.25">
      <c r="X12427"/>
    </row>
    <row r="12428" spans="24:24" x14ac:dyDescent="0.25">
      <c r="X12428"/>
    </row>
    <row r="12429" spans="24:24" x14ac:dyDescent="0.25">
      <c r="X12429"/>
    </row>
    <row r="12430" spans="24:24" x14ac:dyDescent="0.25">
      <c r="X12430"/>
    </row>
    <row r="12431" spans="24:24" x14ac:dyDescent="0.25">
      <c r="X12431"/>
    </row>
    <row r="12432" spans="24:24" x14ac:dyDescent="0.25">
      <c r="X12432"/>
    </row>
    <row r="12433" spans="24:24" x14ac:dyDescent="0.25">
      <c r="X12433"/>
    </row>
    <row r="12434" spans="24:24" x14ac:dyDescent="0.25">
      <c r="X12434"/>
    </row>
    <row r="12435" spans="24:24" x14ac:dyDescent="0.25">
      <c r="X12435"/>
    </row>
    <row r="12436" spans="24:24" x14ac:dyDescent="0.25">
      <c r="X12436"/>
    </row>
    <row r="12437" spans="24:24" x14ac:dyDescent="0.25">
      <c r="X12437"/>
    </row>
    <row r="12438" spans="24:24" x14ac:dyDescent="0.25">
      <c r="X12438"/>
    </row>
    <row r="12439" spans="24:24" x14ac:dyDescent="0.25">
      <c r="X12439"/>
    </row>
    <row r="12440" spans="24:24" x14ac:dyDescent="0.25">
      <c r="X12440"/>
    </row>
    <row r="12441" spans="24:24" x14ac:dyDescent="0.25">
      <c r="X12441"/>
    </row>
    <row r="12442" spans="24:24" x14ac:dyDescent="0.25">
      <c r="X12442"/>
    </row>
    <row r="12443" spans="24:24" x14ac:dyDescent="0.25">
      <c r="X12443"/>
    </row>
    <row r="12444" spans="24:24" x14ac:dyDescent="0.25">
      <c r="X12444"/>
    </row>
    <row r="12445" spans="24:24" x14ac:dyDescent="0.25">
      <c r="X12445"/>
    </row>
    <row r="12446" spans="24:24" x14ac:dyDescent="0.25">
      <c r="X12446"/>
    </row>
    <row r="12447" spans="24:24" x14ac:dyDescent="0.25">
      <c r="X12447"/>
    </row>
    <row r="12448" spans="24:24" x14ac:dyDescent="0.25">
      <c r="X12448"/>
    </row>
    <row r="12449" spans="24:24" x14ac:dyDescent="0.25">
      <c r="X12449"/>
    </row>
    <row r="12450" spans="24:24" x14ac:dyDescent="0.25">
      <c r="X12450"/>
    </row>
    <row r="12451" spans="24:24" x14ac:dyDescent="0.25">
      <c r="X12451"/>
    </row>
    <row r="12452" spans="24:24" x14ac:dyDescent="0.25">
      <c r="X12452"/>
    </row>
    <row r="12453" spans="24:24" x14ac:dyDescent="0.25">
      <c r="X12453"/>
    </row>
    <row r="12454" spans="24:24" x14ac:dyDescent="0.25">
      <c r="X12454"/>
    </row>
    <row r="12455" spans="24:24" x14ac:dyDescent="0.25">
      <c r="X12455"/>
    </row>
    <row r="12456" spans="24:24" x14ac:dyDescent="0.25">
      <c r="X12456"/>
    </row>
    <row r="12457" spans="24:24" x14ac:dyDescent="0.25">
      <c r="X12457"/>
    </row>
    <row r="12458" spans="24:24" x14ac:dyDescent="0.25">
      <c r="X12458"/>
    </row>
    <row r="12459" spans="24:24" x14ac:dyDescent="0.25">
      <c r="X12459"/>
    </row>
    <row r="12460" spans="24:24" x14ac:dyDescent="0.25">
      <c r="X12460"/>
    </row>
    <row r="12461" spans="24:24" x14ac:dyDescent="0.25">
      <c r="X12461"/>
    </row>
    <row r="12462" spans="24:24" x14ac:dyDescent="0.25">
      <c r="X12462"/>
    </row>
    <row r="12463" spans="24:24" x14ac:dyDescent="0.25">
      <c r="X12463"/>
    </row>
    <row r="12464" spans="24:24" x14ac:dyDescent="0.25">
      <c r="X12464"/>
    </row>
    <row r="12465" spans="24:24" x14ac:dyDescent="0.25">
      <c r="X12465"/>
    </row>
    <row r="12466" spans="24:24" x14ac:dyDescent="0.25">
      <c r="X12466"/>
    </row>
    <row r="12467" spans="24:24" x14ac:dyDescent="0.25">
      <c r="X12467"/>
    </row>
    <row r="12468" spans="24:24" x14ac:dyDescent="0.25">
      <c r="X12468"/>
    </row>
    <row r="12469" spans="24:24" x14ac:dyDescent="0.25">
      <c r="X12469"/>
    </row>
    <row r="12470" spans="24:24" x14ac:dyDescent="0.25">
      <c r="X12470"/>
    </row>
    <row r="12471" spans="24:24" x14ac:dyDescent="0.25">
      <c r="X12471"/>
    </row>
    <row r="12472" spans="24:24" x14ac:dyDescent="0.25">
      <c r="X12472"/>
    </row>
    <row r="12473" spans="24:24" x14ac:dyDescent="0.25">
      <c r="X12473"/>
    </row>
    <row r="12474" spans="24:24" x14ac:dyDescent="0.25">
      <c r="X12474"/>
    </row>
    <row r="12475" spans="24:24" x14ac:dyDescent="0.25">
      <c r="X12475"/>
    </row>
    <row r="12476" spans="24:24" x14ac:dyDescent="0.25">
      <c r="X12476"/>
    </row>
    <row r="12477" spans="24:24" x14ac:dyDescent="0.25">
      <c r="X12477"/>
    </row>
    <row r="12478" spans="24:24" x14ac:dyDescent="0.25">
      <c r="X12478"/>
    </row>
    <row r="12479" spans="24:24" x14ac:dyDescent="0.25">
      <c r="X12479"/>
    </row>
    <row r="12480" spans="24:24" x14ac:dyDescent="0.25">
      <c r="X12480"/>
    </row>
    <row r="12481" spans="24:24" x14ac:dyDescent="0.25">
      <c r="X12481"/>
    </row>
    <row r="12482" spans="24:24" x14ac:dyDescent="0.25">
      <c r="X12482"/>
    </row>
    <row r="12483" spans="24:24" x14ac:dyDescent="0.25">
      <c r="X12483"/>
    </row>
    <row r="12484" spans="24:24" x14ac:dyDescent="0.25">
      <c r="X12484"/>
    </row>
    <row r="12485" spans="24:24" x14ac:dyDescent="0.25">
      <c r="X12485"/>
    </row>
    <row r="12486" spans="24:24" x14ac:dyDescent="0.25">
      <c r="X12486"/>
    </row>
    <row r="12487" spans="24:24" x14ac:dyDescent="0.25">
      <c r="X12487"/>
    </row>
    <row r="12488" spans="24:24" x14ac:dyDescent="0.25">
      <c r="X12488"/>
    </row>
    <row r="12489" spans="24:24" x14ac:dyDescent="0.25">
      <c r="X12489"/>
    </row>
    <row r="12490" spans="24:24" x14ac:dyDescent="0.25">
      <c r="X12490"/>
    </row>
    <row r="12491" spans="24:24" x14ac:dyDescent="0.25">
      <c r="X12491"/>
    </row>
    <row r="12492" spans="24:24" x14ac:dyDescent="0.25">
      <c r="X12492"/>
    </row>
    <row r="12493" spans="24:24" x14ac:dyDescent="0.25">
      <c r="X12493"/>
    </row>
    <row r="12494" spans="24:24" x14ac:dyDescent="0.25">
      <c r="X12494"/>
    </row>
    <row r="12495" spans="24:24" x14ac:dyDescent="0.25">
      <c r="X12495"/>
    </row>
    <row r="12496" spans="24:24" x14ac:dyDescent="0.25">
      <c r="X12496"/>
    </row>
    <row r="12497" spans="24:24" x14ac:dyDescent="0.25">
      <c r="X12497"/>
    </row>
    <row r="12498" spans="24:24" x14ac:dyDescent="0.25">
      <c r="X12498"/>
    </row>
    <row r="12499" spans="24:24" x14ac:dyDescent="0.25">
      <c r="X12499"/>
    </row>
    <row r="12500" spans="24:24" x14ac:dyDescent="0.25">
      <c r="X12500"/>
    </row>
    <row r="12501" spans="24:24" x14ac:dyDescent="0.25">
      <c r="X12501"/>
    </row>
    <row r="12502" spans="24:24" x14ac:dyDescent="0.25">
      <c r="X12502"/>
    </row>
    <row r="12503" spans="24:24" x14ac:dyDescent="0.25">
      <c r="X12503"/>
    </row>
    <row r="12504" spans="24:24" x14ac:dyDescent="0.25">
      <c r="X12504"/>
    </row>
    <row r="12505" spans="24:24" x14ac:dyDescent="0.25">
      <c r="X12505"/>
    </row>
    <row r="12506" spans="24:24" x14ac:dyDescent="0.25">
      <c r="X12506"/>
    </row>
    <row r="12507" spans="24:24" x14ac:dyDescent="0.25">
      <c r="X12507"/>
    </row>
    <row r="12508" spans="24:24" x14ac:dyDescent="0.25">
      <c r="X12508"/>
    </row>
    <row r="12509" spans="24:24" x14ac:dyDescent="0.25">
      <c r="X12509"/>
    </row>
    <row r="12510" spans="24:24" x14ac:dyDescent="0.25">
      <c r="X12510"/>
    </row>
    <row r="12511" spans="24:24" x14ac:dyDescent="0.25">
      <c r="X12511"/>
    </row>
    <row r="12512" spans="24:24" x14ac:dyDescent="0.25">
      <c r="X12512"/>
    </row>
    <row r="12513" spans="24:24" x14ac:dyDescent="0.25">
      <c r="X12513"/>
    </row>
    <row r="12514" spans="24:24" x14ac:dyDescent="0.25">
      <c r="X12514"/>
    </row>
    <row r="12515" spans="24:24" x14ac:dyDescent="0.25">
      <c r="X12515"/>
    </row>
    <row r="12516" spans="24:24" x14ac:dyDescent="0.25">
      <c r="X12516"/>
    </row>
    <row r="12517" spans="24:24" x14ac:dyDescent="0.25">
      <c r="X12517"/>
    </row>
    <row r="12518" spans="24:24" x14ac:dyDescent="0.25">
      <c r="X12518"/>
    </row>
    <row r="12519" spans="24:24" x14ac:dyDescent="0.25">
      <c r="X12519"/>
    </row>
    <row r="12520" spans="24:24" x14ac:dyDescent="0.25">
      <c r="X12520"/>
    </row>
    <row r="12521" spans="24:24" x14ac:dyDescent="0.25">
      <c r="X12521"/>
    </row>
    <row r="12522" spans="24:24" x14ac:dyDescent="0.25">
      <c r="X12522"/>
    </row>
    <row r="12523" spans="24:24" x14ac:dyDescent="0.25">
      <c r="X12523"/>
    </row>
    <row r="12524" spans="24:24" x14ac:dyDescent="0.25">
      <c r="X12524"/>
    </row>
    <row r="12525" spans="24:24" x14ac:dyDescent="0.25">
      <c r="X12525"/>
    </row>
    <row r="12526" spans="24:24" x14ac:dyDescent="0.25">
      <c r="X12526"/>
    </row>
    <row r="12527" spans="24:24" x14ac:dyDescent="0.25">
      <c r="X12527"/>
    </row>
    <row r="12528" spans="24:24" x14ac:dyDescent="0.25">
      <c r="X12528"/>
    </row>
    <row r="12529" spans="24:24" x14ac:dyDescent="0.25">
      <c r="X12529"/>
    </row>
    <row r="12530" spans="24:24" x14ac:dyDescent="0.25">
      <c r="X12530"/>
    </row>
    <row r="12531" spans="24:24" x14ac:dyDescent="0.25">
      <c r="X12531"/>
    </row>
    <row r="12532" spans="24:24" x14ac:dyDescent="0.25">
      <c r="X12532"/>
    </row>
    <row r="12533" spans="24:24" x14ac:dyDescent="0.25">
      <c r="X12533"/>
    </row>
    <row r="12534" spans="24:24" x14ac:dyDescent="0.25">
      <c r="X12534"/>
    </row>
    <row r="12535" spans="24:24" x14ac:dyDescent="0.25">
      <c r="X12535"/>
    </row>
    <row r="12536" spans="24:24" x14ac:dyDescent="0.25">
      <c r="X12536"/>
    </row>
    <row r="12537" spans="24:24" x14ac:dyDescent="0.25">
      <c r="X12537"/>
    </row>
    <row r="12538" spans="24:24" x14ac:dyDescent="0.25">
      <c r="X12538"/>
    </row>
    <row r="12539" spans="24:24" x14ac:dyDescent="0.25">
      <c r="X12539"/>
    </row>
    <row r="12540" spans="24:24" x14ac:dyDescent="0.25">
      <c r="X12540"/>
    </row>
    <row r="12541" spans="24:24" x14ac:dyDescent="0.25">
      <c r="X12541"/>
    </row>
    <row r="12542" spans="24:24" x14ac:dyDescent="0.25">
      <c r="X12542"/>
    </row>
    <row r="12543" spans="24:24" x14ac:dyDescent="0.25">
      <c r="X12543"/>
    </row>
    <row r="12544" spans="24:24" x14ac:dyDescent="0.25">
      <c r="X12544"/>
    </row>
    <row r="12545" spans="24:24" x14ac:dyDescent="0.25">
      <c r="X12545"/>
    </row>
    <row r="12546" spans="24:24" x14ac:dyDescent="0.25">
      <c r="X12546"/>
    </row>
    <row r="12547" spans="24:24" x14ac:dyDescent="0.25">
      <c r="X12547"/>
    </row>
    <row r="12548" spans="24:24" x14ac:dyDescent="0.25">
      <c r="X12548"/>
    </row>
    <row r="12549" spans="24:24" x14ac:dyDescent="0.25">
      <c r="X12549"/>
    </row>
    <row r="12550" spans="24:24" x14ac:dyDescent="0.25">
      <c r="X12550"/>
    </row>
    <row r="12551" spans="24:24" x14ac:dyDescent="0.25">
      <c r="X12551"/>
    </row>
    <row r="12552" spans="24:24" x14ac:dyDescent="0.25">
      <c r="X12552"/>
    </row>
    <row r="12553" spans="24:24" x14ac:dyDescent="0.25">
      <c r="X12553"/>
    </row>
    <row r="12554" spans="24:24" x14ac:dyDescent="0.25">
      <c r="X12554"/>
    </row>
    <row r="12555" spans="24:24" x14ac:dyDescent="0.25">
      <c r="X12555"/>
    </row>
    <row r="12556" spans="24:24" x14ac:dyDescent="0.25">
      <c r="X12556"/>
    </row>
    <row r="12557" spans="24:24" x14ac:dyDescent="0.25">
      <c r="X12557"/>
    </row>
    <row r="12558" spans="24:24" x14ac:dyDescent="0.25">
      <c r="X12558"/>
    </row>
    <row r="12559" spans="24:24" x14ac:dyDescent="0.25">
      <c r="X12559"/>
    </row>
    <row r="12560" spans="24:24" x14ac:dyDescent="0.25">
      <c r="X12560"/>
    </row>
    <row r="12561" spans="24:24" x14ac:dyDescent="0.25">
      <c r="X12561"/>
    </row>
    <row r="12562" spans="24:24" x14ac:dyDescent="0.25">
      <c r="X12562"/>
    </row>
    <row r="12563" spans="24:24" x14ac:dyDescent="0.25">
      <c r="X12563"/>
    </row>
    <row r="12564" spans="24:24" x14ac:dyDescent="0.25">
      <c r="X12564"/>
    </row>
    <row r="12565" spans="24:24" x14ac:dyDescent="0.25">
      <c r="X12565"/>
    </row>
    <row r="12566" spans="24:24" x14ac:dyDescent="0.25">
      <c r="X12566"/>
    </row>
    <row r="12567" spans="24:24" x14ac:dyDescent="0.25">
      <c r="X12567"/>
    </row>
    <row r="12568" spans="24:24" x14ac:dyDescent="0.25">
      <c r="X12568"/>
    </row>
    <row r="12569" spans="24:24" x14ac:dyDescent="0.25">
      <c r="X12569"/>
    </row>
    <row r="12570" spans="24:24" x14ac:dyDescent="0.25">
      <c r="X12570"/>
    </row>
    <row r="12571" spans="24:24" x14ac:dyDescent="0.25">
      <c r="X12571"/>
    </row>
    <row r="12572" spans="24:24" x14ac:dyDescent="0.25">
      <c r="X12572"/>
    </row>
    <row r="12573" spans="24:24" x14ac:dyDescent="0.25">
      <c r="X12573"/>
    </row>
    <row r="12574" spans="24:24" x14ac:dyDescent="0.25">
      <c r="X12574"/>
    </row>
    <row r="12575" spans="24:24" x14ac:dyDescent="0.25">
      <c r="X12575"/>
    </row>
    <row r="12576" spans="24:24" x14ac:dyDescent="0.25">
      <c r="X12576"/>
    </row>
    <row r="12577" spans="24:24" x14ac:dyDescent="0.25">
      <c r="X12577"/>
    </row>
    <row r="12578" spans="24:24" x14ac:dyDescent="0.25">
      <c r="X12578"/>
    </row>
    <row r="12579" spans="24:24" x14ac:dyDescent="0.25">
      <c r="X12579"/>
    </row>
    <row r="12580" spans="24:24" x14ac:dyDescent="0.25">
      <c r="X12580"/>
    </row>
    <row r="12581" spans="24:24" x14ac:dyDescent="0.25">
      <c r="X12581"/>
    </row>
    <row r="12582" spans="24:24" x14ac:dyDescent="0.25">
      <c r="X12582"/>
    </row>
    <row r="12583" spans="24:24" x14ac:dyDescent="0.25">
      <c r="X12583"/>
    </row>
    <row r="12584" spans="24:24" x14ac:dyDescent="0.25">
      <c r="X12584"/>
    </row>
    <row r="12585" spans="24:24" x14ac:dyDescent="0.25">
      <c r="X12585"/>
    </row>
    <row r="12586" spans="24:24" x14ac:dyDescent="0.25">
      <c r="X12586"/>
    </row>
    <row r="12587" spans="24:24" x14ac:dyDescent="0.25">
      <c r="X12587"/>
    </row>
    <row r="12588" spans="24:24" x14ac:dyDescent="0.25">
      <c r="X12588"/>
    </row>
    <row r="12589" spans="24:24" x14ac:dyDescent="0.25">
      <c r="X12589"/>
    </row>
    <row r="12590" spans="24:24" x14ac:dyDescent="0.25">
      <c r="X12590"/>
    </row>
    <row r="12591" spans="24:24" x14ac:dyDescent="0.25">
      <c r="X12591"/>
    </row>
    <row r="12592" spans="24:24" x14ac:dyDescent="0.25">
      <c r="X12592"/>
    </row>
    <row r="12593" spans="24:24" x14ac:dyDescent="0.25">
      <c r="X12593"/>
    </row>
    <row r="12594" spans="24:24" x14ac:dyDescent="0.25">
      <c r="X12594"/>
    </row>
    <row r="12595" spans="24:24" x14ac:dyDescent="0.25">
      <c r="X12595"/>
    </row>
    <row r="12596" spans="24:24" x14ac:dyDescent="0.25">
      <c r="X12596"/>
    </row>
    <row r="12597" spans="24:24" x14ac:dyDescent="0.25">
      <c r="X12597"/>
    </row>
    <row r="12598" spans="24:24" x14ac:dyDescent="0.25">
      <c r="X12598"/>
    </row>
    <row r="12599" spans="24:24" x14ac:dyDescent="0.25">
      <c r="X12599"/>
    </row>
    <row r="12600" spans="24:24" x14ac:dyDescent="0.25">
      <c r="X12600"/>
    </row>
    <row r="12601" spans="24:24" x14ac:dyDescent="0.25">
      <c r="X12601"/>
    </row>
    <row r="12602" spans="24:24" x14ac:dyDescent="0.25">
      <c r="X12602"/>
    </row>
    <row r="12603" spans="24:24" x14ac:dyDescent="0.25">
      <c r="X12603"/>
    </row>
    <row r="12604" spans="24:24" x14ac:dyDescent="0.25">
      <c r="X12604"/>
    </row>
    <row r="12605" spans="24:24" x14ac:dyDescent="0.25">
      <c r="X12605"/>
    </row>
    <row r="12606" spans="24:24" x14ac:dyDescent="0.25">
      <c r="X12606"/>
    </row>
    <row r="12607" spans="24:24" x14ac:dyDescent="0.25">
      <c r="X12607"/>
    </row>
    <row r="12608" spans="24:24" x14ac:dyDescent="0.25">
      <c r="X12608"/>
    </row>
    <row r="12609" spans="24:24" x14ac:dyDescent="0.25">
      <c r="X12609"/>
    </row>
    <row r="12610" spans="24:24" x14ac:dyDescent="0.25">
      <c r="X12610"/>
    </row>
    <row r="12611" spans="24:24" x14ac:dyDescent="0.25">
      <c r="X12611"/>
    </row>
    <row r="12612" spans="24:24" x14ac:dyDescent="0.25">
      <c r="X12612"/>
    </row>
    <row r="12613" spans="24:24" x14ac:dyDescent="0.25">
      <c r="X12613"/>
    </row>
    <row r="12614" spans="24:24" x14ac:dyDescent="0.25">
      <c r="X12614"/>
    </row>
    <row r="12615" spans="24:24" x14ac:dyDescent="0.25">
      <c r="X12615"/>
    </row>
    <row r="12616" spans="24:24" x14ac:dyDescent="0.25">
      <c r="X12616"/>
    </row>
    <row r="12617" spans="24:24" x14ac:dyDescent="0.25">
      <c r="X12617"/>
    </row>
    <row r="12618" spans="24:24" x14ac:dyDescent="0.25">
      <c r="X12618"/>
    </row>
    <row r="12619" spans="24:24" x14ac:dyDescent="0.25">
      <c r="X12619"/>
    </row>
    <row r="12620" spans="24:24" x14ac:dyDescent="0.25">
      <c r="X12620"/>
    </row>
    <row r="12621" spans="24:24" x14ac:dyDescent="0.25">
      <c r="X12621"/>
    </row>
    <row r="12622" spans="24:24" x14ac:dyDescent="0.25">
      <c r="X12622"/>
    </row>
    <row r="12623" spans="24:24" x14ac:dyDescent="0.25">
      <c r="X12623"/>
    </row>
    <row r="12624" spans="24:24" x14ac:dyDescent="0.25">
      <c r="X12624"/>
    </row>
    <row r="12625" spans="24:24" x14ac:dyDescent="0.25">
      <c r="X12625"/>
    </row>
    <row r="12626" spans="24:24" x14ac:dyDescent="0.25">
      <c r="X12626"/>
    </row>
    <row r="12627" spans="24:24" x14ac:dyDescent="0.25">
      <c r="X12627"/>
    </row>
    <row r="12628" spans="24:24" x14ac:dyDescent="0.25">
      <c r="X12628"/>
    </row>
    <row r="12629" spans="24:24" x14ac:dyDescent="0.25">
      <c r="X12629"/>
    </row>
    <row r="12630" spans="24:24" x14ac:dyDescent="0.25">
      <c r="X12630"/>
    </row>
    <row r="12631" spans="24:24" x14ac:dyDescent="0.25">
      <c r="X12631"/>
    </row>
    <row r="12632" spans="24:24" x14ac:dyDescent="0.25">
      <c r="X12632"/>
    </row>
    <row r="12633" spans="24:24" x14ac:dyDescent="0.25">
      <c r="X12633"/>
    </row>
    <row r="12634" spans="24:24" x14ac:dyDescent="0.25">
      <c r="X12634"/>
    </row>
    <row r="12635" spans="24:24" x14ac:dyDescent="0.25">
      <c r="X12635"/>
    </row>
    <row r="12636" spans="24:24" x14ac:dyDescent="0.25">
      <c r="X12636"/>
    </row>
    <row r="12637" spans="24:24" x14ac:dyDescent="0.25">
      <c r="X12637"/>
    </row>
    <row r="12638" spans="24:24" x14ac:dyDescent="0.25">
      <c r="X12638"/>
    </row>
    <row r="12639" spans="24:24" x14ac:dyDescent="0.25">
      <c r="X12639"/>
    </row>
    <row r="12640" spans="24:24" x14ac:dyDescent="0.25">
      <c r="X12640"/>
    </row>
    <row r="12641" spans="24:24" x14ac:dyDescent="0.25">
      <c r="X12641"/>
    </row>
    <row r="12642" spans="24:24" x14ac:dyDescent="0.25">
      <c r="X12642"/>
    </row>
    <row r="12643" spans="24:24" x14ac:dyDescent="0.25">
      <c r="X12643"/>
    </row>
    <row r="12644" spans="24:24" x14ac:dyDescent="0.25">
      <c r="X12644"/>
    </row>
    <row r="12645" spans="24:24" x14ac:dyDescent="0.25">
      <c r="X12645"/>
    </row>
    <row r="12646" spans="24:24" x14ac:dyDescent="0.25">
      <c r="X12646"/>
    </row>
    <row r="12647" spans="24:24" x14ac:dyDescent="0.25">
      <c r="X12647"/>
    </row>
    <row r="12648" spans="24:24" x14ac:dyDescent="0.25">
      <c r="X12648"/>
    </row>
    <row r="12649" spans="24:24" x14ac:dyDescent="0.25">
      <c r="X12649"/>
    </row>
    <row r="12650" spans="24:24" x14ac:dyDescent="0.25">
      <c r="X12650"/>
    </row>
    <row r="12651" spans="24:24" x14ac:dyDescent="0.25">
      <c r="X12651"/>
    </row>
    <row r="12652" spans="24:24" x14ac:dyDescent="0.25">
      <c r="X12652"/>
    </row>
    <row r="12653" spans="24:24" x14ac:dyDescent="0.25">
      <c r="X12653"/>
    </row>
    <row r="12654" spans="24:24" x14ac:dyDescent="0.25">
      <c r="X12654"/>
    </row>
    <row r="12655" spans="24:24" x14ac:dyDescent="0.25">
      <c r="X12655"/>
    </row>
    <row r="12656" spans="24:24" x14ac:dyDescent="0.25">
      <c r="X12656"/>
    </row>
    <row r="12657" spans="24:24" x14ac:dyDescent="0.25">
      <c r="X12657"/>
    </row>
    <row r="12658" spans="24:24" x14ac:dyDescent="0.25">
      <c r="X12658"/>
    </row>
    <row r="12659" spans="24:24" x14ac:dyDescent="0.25">
      <c r="X12659"/>
    </row>
    <row r="12660" spans="24:24" x14ac:dyDescent="0.25">
      <c r="X12660"/>
    </row>
    <row r="12661" spans="24:24" x14ac:dyDescent="0.25">
      <c r="X12661"/>
    </row>
    <row r="12662" spans="24:24" x14ac:dyDescent="0.25">
      <c r="X12662"/>
    </row>
    <row r="12663" spans="24:24" x14ac:dyDescent="0.25">
      <c r="X12663"/>
    </row>
    <row r="12664" spans="24:24" x14ac:dyDescent="0.25">
      <c r="X12664"/>
    </row>
    <row r="12665" spans="24:24" x14ac:dyDescent="0.25">
      <c r="X12665"/>
    </row>
    <row r="12666" spans="24:24" x14ac:dyDescent="0.25">
      <c r="X12666"/>
    </row>
    <row r="12667" spans="24:24" x14ac:dyDescent="0.25">
      <c r="X12667"/>
    </row>
    <row r="12668" spans="24:24" x14ac:dyDescent="0.25">
      <c r="X12668"/>
    </row>
    <row r="12669" spans="24:24" x14ac:dyDescent="0.25">
      <c r="X12669"/>
    </row>
    <row r="12670" spans="24:24" x14ac:dyDescent="0.25">
      <c r="X12670"/>
    </row>
    <row r="12671" spans="24:24" x14ac:dyDescent="0.25">
      <c r="X12671"/>
    </row>
    <row r="12672" spans="24:24" x14ac:dyDescent="0.25">
      <c r="X12672"/>
    </row>
    <row r="12673" spans="24:24" x14ac:dyDescent="0.25">
      <c r="X12673"/>
    </row>
    <row r="12674" spans="24:24" x14ac:dyDescent="0.25">
      <c r="X12674"/>
    </row>
    <row r="12675" spans="24:24" x14ac:dyDescent="0.25">
      <c r="X12675"/>
    </row>
    <row r="12676" spans="24:24" x14ac:dyDescent="0.25">
      <c r="X12676"/>
    </row>
    <row r="12677" spans="24:24" x14ac:dyDescent="0.25">
      <c r="X12677"/>
    </row>
    <row r="12678" spans="24:24" x14ac:dyDescent="0.25">
      <c r="X12678"/>
    </row>
    <row r="12679" spans="24:24" x14ac:dyDescent="0.25">
      <c r="X12679"/>
    </row>
    <row r="12680" spans="24:24" x14ac:dyDescent="0.25">
      <c r="X12680"/>
    </row>
    <row r="12681" spans="24:24" x14ac:dyDescent="0.25">
      <c r="X12681"/>
    </row>
    <row r="12682" spans="24:24" x14ac:dyDescent="0.25">
      <c r="X12682"/>
    </row>
    <row r="12683" spans="24:24" x14ac:dyDescent="0.25">
      <c r="X12683"/>
    </row>
    <row r="12684" spans="24:24" x14ac:dyDescent="0.25">
      <c r="X12684"/>
    </row>
    <row r="12685" spans="24:24" x14ac:dyDescent="0.25">
      <c r="X12685"/>
    </row>
    <row r="12686" spans="24:24" x14ac:dyDescent="0.25">
      <c r="X12686"/>
    </row>
    <row r="12687" spans="24:24" x14ac:dyDescent="0.25">
      <c r="X12687"/>
    </row>
    <row r="12688" spans="24:24" x14ac:dyDescent="0.25">
      <c r="X12688"/>
    </row>
    <row r="12689" spans="24:24" x14ac:dyDescent="0.25">
      <c r="X12689"/>
    </row>
    <row r="12690" spans="24:24" x14ac:dyDescent="0.25">
      <c r="X12690"/>
    </row>
    <row r="12691" spans="24:24" x14ac:dyDescent="0.25">
      <c r="X12691"/>
    </row>
    <row r="12692" spans="24:24" x14ac:dyDescent="0.25">
      <c r="X12692"/>
    </row>
    <row r="12693" spans="24:24" x14ac:dyDescent="0.25">
      <c r="X12693"/>
    </row>
    <row r="12694" spans="24:24" x14ac:dyDescent="0.25">
      <c r="X12694"/>
    </row>
    <row r="12695" spans="24:24" x14ac:dyDescent="0.25">
      <c r="X12695"/>
    </row>
    <row r="12696" spans="24:24" x14ac:dyDescent="0.25">
      <c r="X12696"/>
    </row>
    <row r="12697" spans="24:24" x14ac:dyDescent="0.25">
      <c r="X12697"/>
    </row>
    <row r="12698" spans="24:24" x14ac:dyDescent="0.25">
      <c r="X12698"/>
    </row>
    <row r="12699" spans="24:24" x14ac:dyDescent="0.25">
      <c r="X12699"/>
    </row>
    <row r="12700" spans="24:24" x14ac:dyDescent="0.25">
      <c r="X12700"/>
    </row>
    <row r="12701" spans="24:24" x14ac:dyDescent="0.25">
      <c r="X12701"/>
    </row>
    <row r="12702" spans="24:24" x14ac:dyDescent="0.25">
      <c r="X12702"/>
    </row>
    <row r="12703" spans="24:24" x14ac:dyDescent="0.25">
      <c r="X12703"/>
    </row>
    <row r="12704" spans="24:24" x14ac:dyDescent="0.25">
      <c r="X12704"/>
    </row>
    <row r="12705" spans="24:24" x14ac:dyDescent="0.25">
      <c r="X12705"/>
    </row>
    <row r="12706" spans="24:24" x14ac:dyDescent="0.25">
      <c r="X12706"/>
    </row>
    <row r="12707" spans="24:24" x14ac:dyDescent="0.25">
      <c r="X12707"/>
    </row>
    <row r="12708" spans="24:24" x14ac:dyDescent="0.25">
      <c r="X12708"/>
    </row>
    <row r="12709" spans="24:24" x14ac:dyDescent="0.25">
      <c r="X12709"/>
    </row>
    <row r="12710" spans="24:24" x14ac:dyDescent="0.25">
      <c r="X12710"/>
    </row>
    <row r="12711" spans="24:24" x14ac:dyDescent="0.25">
      <c r="X12711"/>
    </row>
    <row r="12712" spans="24:24" x14ac:dyDescent="0.25">
      <c r="X12712"/>
    </row>
    <row r="12713" spans="24:24" x14ac:dyDescent="0.25">
      <c r="X12713"/>
    </row>
    <row r="12714" spans="24:24" x14ac:dyDescent="0.25">
      <c r="X12714"/>
    </row>
    <row r="12715" spans="24:24" x14ac:dyDescent="0.25">
      <c r="X12715"/>
    </row>
    <row r="12716" spans="24:24" x14ac:dyDescent="0.25">
      <c r="X12716"/>
    </row>
    <row r="12717" spans="24:24" x14ac:dyDescent="0.25">
      <c r="X12717"/>
    </row>
    <row r="12718" spans="24:24" x14ac:dyDescent="0.25">
      <c r="X12718"/>
    </row>
    <row r="12719" spans="24:24" x14ac:dyDescent="0.25">
      <c r="X12719"/>
    </row>
    <row r="12720" spans="24:24" x14ac:dyDescent="0.25">
      <c r="X12720"/>
    </row>
    <row r="12721" spans="24:24" x14ac:dyDescent="0.25">
      <c r="X12721"/>
    </row>
    <row r="12722" spans="24:24" x14ac:dyDescent="0.25">
      <c r="X12722"/>
    </row>
    <row r="12723" spans="24:24" x14ac:dyDescent="0.25">
      <c r="X12723"/>
    </row>
    <row r="12724" spans="24:24" x14ac:dyDescent="0.25">
      <c r="X12724"/>
    </row>
    <row r="12725" spans="24:24" x14ac:dyDescent="0.25">
      <c r="X12725"/>
    </row>
    <row r="12726" spans="24:24" x14ac:dyDescent="0.25">
      <c r="X12726"/>
    </row>
    <row r="12727" spans="24:24" x14ac:dyDescent="0.25">
      <c r="X12727"/>
    </row>
    <row r="12728" spans="24:24" x14ac:dyDescent="0.25">
      <c r="X12728"/>
    </row>
    <row r="12729" spans="24:24" x14ac:dyDescent="0.25">
      <c r="X12729"/>
    </row>
    <row r="12730" spans="24:24" x14ac:dyDescent="0.25">
      <c r="X12730"/>
    </row>
    <row r="12731" spans="24:24" x14ac:dyDescent="0.25">
      <c r="X12731"/>
    </row>
    <row r="12732" spans="24:24" x14ac:dyDescent="0.25">
      <c r="X12732"/>
    </row>
    <row r="12733" spans="24:24" x14ac:dyDescent="0.25">
      <c r="X12733"/>
    </row>
    <row r="12734" spans="24:24" x14ac:dyDescent="0.25">
      <c r="X12734"/>
    </row>
    <row r="12735" spans="24:24" x14ac:dyDescent="0.25">
      <c r="X12735"/>
    </row>
    <row r="12736" spans="24:24" x14ac:dyDescent="0.25">
      <c r="X12736"/>
    </row>
    <row r="12737" spans="24:24" x14ac:dyDescent="0.25">
      <c r="X12737"/>
    </row>
    <row r="12738" spans="24:24" x14ac:dyDescent="0.25">
      <c r="X12738"/>
    </row>
    <row r="12739" spans="24:24" x14ac:dyDescent="0.25">
      <c r="X12739"/>
    </row>
    <row r="12740" spans="24:24" x14ac:dyDescent="0.25">
      <c r="X12740"/>
    </row>
    <row r="12741" spans="24:24" x14ac:dyDescent="0.25">
      <c r="X12741"/>
    </row>
    <row r="12742" spans="24:24" x14ac:dyDescent="0.25">
      <c r="X12742"/>
    </row>
    <row r="12743" spans="24:24" x14ac:dyDescent="0.25">
      <c r="X12743"/>
    </row>
    <row r="12744" spans="24:24" x14ac:dyDescent="0.25">
      <c r="X12744"/>
    </row>
    <row r="12745" spans="24:24" x14ac:dyDescent="0.25">
      <c r="X12745"/>
    </row>
    <row r="12746" spans="24:24" x14ac:dyDescent="0.25">
      <c r="X12746"/>
    </row>
    <row r="12747" spans="24:24" x14ac:dyDescent="0.25">
      <c r="X12747"/>
    </row>
    <row r="12748" spans="24:24" x14ac:dyDescent="0.25">
      <c r="X12748"/>
    </row>
    <row r="12749" spans="24:24" x14ac:dyDescent="0.25">
      <c r="X12749"/>
    </row>
    <row r="12750" spans="24:24" x14ac:dyDescent="0.25">
      <c r="X12750"/>
    </row>
    <row r="12751" spans="24:24" x14ac:dyDescent="0.25">
      <c r="X12751"/>
    </row>
    <row r="12752" spans="24:24" x14ac:dyDescent="0.25">
      <c r="X12752"/>
    </row>
    <row r="12753" spans="24:24" x14ac:dyDescent="0.25">
      <c r="X12753"/>
    </row>
    <row r="12754" spans="24:24" x14ac:dyDescent="0.25">
      <c r="X12754"/>
    </row>
    <row r="12755" spans="24:24" x14ac:dyDescent="0.25">
      <c r="X12755"/>
    </row>
    <row r="12756" spans="24:24" x14ac:dyDescent="0.25">
      <c r="X12756"/>
    </row>
    <row r="12757" spans="24:24" x14ac:dyDescent="0.25">
      <c r="X12757"/>
    </row>
    <row r="12758" spans="24:24" x14ac:dyDescent="0.25">
      <c r="X12758"/>
    </row>
    <row r="12759" spans="24:24" x14ac:dyDescent="0.25">
      <c r="X12759"/>
    </row>
    <row r="12760" spans="24:24" x14ac:dyDescent="0.25">
      <c r="X12760"/>
    </row>
    <row r="12761" spans="24:24" x14ac:dyDescent="0.25">
      <c r="X12761"/>
    </row>
    <row r="12762" spans="24:24" x14ac:dyDescent="0.25">
      <c r="X12762"/>
    </row>
    <row r="12763" spans="24:24" x14ac:dyDescent="0.25">
      <c r="X12763"/>
    </row>
    <row r="12764" spans="24:24" x14ac:dyDescent="0.25">
      <c r="X12764"/>
    </row>
    <row r="12765" spans="24:24" x14ac:dyDescent="0.25">
      <c r="X12765"/>
    </row>
    <row r="12766" spans="24:24" x14ac:dyDescent="0.25">
      <c r="X12766"/>
    </row>
    <row r="12767" spans="24:24" x14ac:dyDescent="0.25">
      <c r="X12767"/>
    </row>
    <row r="12768" spans="24:24" x14ac:dyDescent="0.25">
      <c r="X12768"/>
    </row>
    <row r="12769" spans="24:24" x14ac:dyDescent="0.25">
      <c r="X12769"/>
    </row>
    <row r="12770" spans="24:24" x14ac:dyDescent="0.25">
      <c r="X12770"/>
    </row>
    <row r="12771" spans="24:24" x14ac:dyDescent="0.25">
      <c r="X12771"/>
    </row>
    <row r="12772" spans="24:24" x14ac:dyDescent="0.25">
      <c r="X12772"/>
    </row>
    <row r="12773" spans="24:24" x14ac:dyDescent="0.25">
      <c r="X12773"/>
    </row>
    <row r="12774" spans="24:24" x14ac:dyDescent="0.25">
      <c r="X12774"/>
    </row>
    <row r="12775" spans="24:24" x14ac:dyDescent="0.25">
      <c r="X12775"/>
    </row>
    <row r="12776" spans="24:24" x14ac:dyDescent="0.25">
      <c r="X12776"/>
    </row>
    <row r="12777" spans="24:24" x14ac:dyDescent="0.25">
      <c r="X12777"/>
    </row>
    <row r="12778" spans="24:24" x14ac:dyDescent="0.25">
      <c r="X12778"/>
    </row>
    <row r="12779" spans="24:24" x14ac:dyDescent="0.25">
      <c r="X12779"/>
    </row>
    <row r="12780" spans="24:24" x14ac:dyDescent="0.25">
      <c r="X12780"/>
    </row>
    <row r="12781" spans="24:24" x14ac:dyDescent="0.25">
      <c r="X12781"/>
    </row>
    <row r="12782" spans="24:24" x14ac:dyDescent="0.25">
      <c r="X12782"/>
    </row>
    <row r="12783" spans="24:24" x14ac:dyDescent="0.25">
      <c r="X12783"/>
    </row>
    <row r="12784" spans="24:24" x14ac:dyDescent="0.25">
      <c r="X12784"/>
    </row>
    <row r="12785" spans="24:24" x14ac:dyDescent="0.25">
      <c r="X12785"/>
    </row>
    <row r="12786" spans="24:24" x14ac:dyDescent="0.25">
      <c r="X12786"/>
    </row>
    <row r="12787" spans="24:24" x14ac:dyDescent="0.25">
      <c r="X12787"/>
    </row>
    <row r="12788" spans="24:24" x14ac:dyDescent="0.25">
      <c r="X12788"/>
    </row>
    <row r="12789" spans="24:24" x14ac:dyDescent="0.25">
      <c r="X12789"/>
    </row>
    <row r="12790" spans="24:24" x14ac:dyDescent="0.25">
      <c r="X12790"/>
    </row>
    <row r="12791" spans="24:24" x14ac:dyDescent="0.25">
      <c r="X12791"/>
    </row>
    <row r="12792" spans="24:24" x14ac:dyDescent="0.25">
      <c r="X12792"/>
    </row>
    <row r="12793" spans="24:24" x14ac:dyDescent="0.25">
      <c r="X12793"/>
    </row>
    <row r="12794" spans="24:24" x14ac:dyDescent="0.25">
      <c r="X12794"/>
    </row>
    <row r="12795" spans="24:24" x14ac:dyDescent="0.25">
      <c r="X12795"/>
    </row>
    <row r="12796" spans="24:24" x14ac:dyDescent="0.25">
      <c r="X12796"/>
    </row>
    <row r="12797" spans="24:24" x14ac:dyDescent="0.25">
      <c r="X12797"/>
    </row>
    <row r="12798" spans="24:24" x14ac:dyDescent="0.25">
      <c r="X12798"/>
    </row>
    <row r="12799" spans="24:24" x14ac:dyDescent="0.25">
      <c r="X12799"/>
    </row>
    <row r="12800" spans="24:24" x14ac:dyDescent="0.25">
      <c r="X12800"/>
    </row>
    <row r="12801" spans="24:24" x14ac:dyDescent="0.25">
      <c r="X12801"/>
    </row>
    <row r="12802" spans="24:24" x14ac:dyDescent="0.25">
      <c r="X12802"/>
    </row>
    <row r="12803" spans="24:24" x14ac:dyDescent="0.25">
      <c r="X12803"/>
    </row>
    <row r="12804" spans="24:24" x14ac:dyDescent="0.25">
      <c r="X12804"/>
    </row>
    <row r="12805" spans="24:24" x14ac:dyDescent="0.25">
      <c r="X12805"/>
    </row>
    <row r="12806" spans="24:24" x14ac:dyDescent="0.25">
      <c r="X12806"/>
    </row>
    <row r="12807" spans="24:24" x14ac:dyDescent="0.25">
      <c r="X12807"/>
    </row>
    <row r="12808" spans="24:24" x14ac:dyDescent="0.25">
      <c r="X12808"/>
    </row>
    <row r="12809" spans="24:24" x14ac:dyDescent="0.25">
      <c r="X12809"/>
    </row>
    <row r="12810" spans="24:24" x14ac:dyDescent="0.25">
      <c r="X12810"/>
    </row>
    <row r="12811" spans="24:24" x14ac:dyDescent="0.25">
      <c r="X12811"/>
    </row>
    <row r="12812" spans="24:24" x14ac:dyDescent="0.25">
      <c r="X12812"/>
    </row>
    <row r="12813" spans="24:24" x14ac:dyDescent="0.25">
      <c r="X12813"/>
    </row>
    <row r="12814" spans="24:24" x14ac:dyDescent="0.25">
      <c r="X12814"/>
    </row>
    <row r="12815" spans="24:24" x14ac:dyDescent="0.25">
      <c r="X12815"/>
    </row>
    <row r="12816" spans="24:24" x14ac:dyDescent="0.25">
      <c r="X12816"/>
    </row>
    <row r="12817" spans="24:24" x14ac:dyDescent="0.25">
      <c r="X12817"/>
    </row>
    <row r="12818" spans="24:24" x14ac:dyDescent="0.25">
      <c r="X12818"/>
    </row>
    <row r="12819" spans="24:24" x14ac:dyDescent="0.25">
      <c r="X12819"/>
    </row>
    <row r="12820" spans="24:24" x14ac:dyDescent="0.25">
      <c r="X12820"/>
    </row>
    <row r="12821" spans="24:24" x14ac:dyDescent="0.25">
      <c r="X12821"/>
    </row>
    <row r="12822" spans="24:24" x14ac:dyDescent="0.25">
      <c r="X12822"/>
    </row>
    <row r="12823" spans="24:24" x14ac:dyDescent="0.25">
      <c r="X12823"/>
    </row>
    <row r="12824" spans="24:24" x14ac:dyDescent="0.25">
      <c r="X12824"/>
    </row>
    <row r="12825" spans="24:24" x14ac:dyDescent="0.25">
      <c r="X12825"/>
    </row>
    <row r="12826" spans="24:24" x14ac:dyDescent="0.25">
      <c r="X12826"/>
    </row>
    <row r="12827" spans="24:24" x14ac:dyDescent="0.25">
      <c r="X12827"/>
    </row>
    <row r="12828" spans="24:24" x14ac:dyDescent="0.25">
      <c r="X12828"/>
    </row>
    <row r="12829" spans="24:24" x14ac:dyDescent="0.25">
      <c r="X12829"/>
    </row>
    <row r="12830" spans="24:24" x14ac:dyDescent="0.25">
      <c r="X12830"/>
    </row>
    <row r="12831" spans="24:24" x14ac:dyDescent="0.25">
      <c r="X12831"/>
    </row>
    <row r="12832" spans="24:24" x14ac:dyDescent="0.25">
      <c r="X12832"/>
    </row>
    <row r="12833" spans="24:24" x14ac:dyDescent="0.25">
      <c r="X12833"/>
    </row>
    <row r="12834" spans="24:24" x14ac:dyDescent="0.25">
      <c r="X12834"/>
    </row>
    <row r="12835" spans="24:24" x14ac:dyDescent="0.25">
      <c r="X12835"/>
    </row>
    <row r="12836" spans="24:24" x14ac:dyDescent="0.25">
      <c r="X12836"/>
    </row>
    <row r="12837" spans="24:24" x14ac:dyDescent="0.25">
      <c r="X12837"/>
    </row>
    <row r="12838" spans="24:24" x14ac:dyDescent="0.25">
      <c r="X12838"/>
    </row>
    <row r="12839" spans="24:24" x14ac:dyDescent="0.25">
      <c r="X12839"/>
    </row>
    <row r="12840" spans="24:24" x14ac:dyDescent="0.25">
      <c r="X12840"/>
    </row>
    <row r="12841" spans="24:24" x14ac:dyDescent="0.25">
      <c r="X12841"/>
    </row>
    <row r="12842" spans="24:24" x14ac:dyDescent="0.25">
      <c r="X12842"/>
    </row>
    <row r="12843" spans="24:24" x14ac:dyDescent="0.25">
      <c r="X12843"/>
    </row>
    <row r="12844" spans="24:24" x14ac:dyDescent="0.25">
      <c r="X12844"/>
    </row>
    <row r="12845" spans="24:24" x14ac:dyDescent="0.25">
      <c r="X12845"/>
    </row>
    <row r="12846" spans="24:24" x14ac:dyDescent="0.25">
      <c r="X12846"/>
    </row>
    <row r="12847" spans="24:24" x14ac:dyDescent="0.25">
      <c r="X12847"/>
    </row>
    <row r="12848" spans="24:24" x14ac:dyDescent="0.25">
      <c r="X12848"/>
    </row>
    <row r="12849" spans="24:24" x14ac:dyDescent="0.25">
      <c r="X12849"/>
    </row>
    <row r="12850" spans="24:24" x14ac:dyDescent="0.25">
      <c r="X12850"/>
    </row>
    <row r="12851" spans="24:24" x14ac:dyDescent="0.25">
      <c r="X12851"/>
    </row>
    <row r="12852" spans="24:24" x14ac:dyDescent="0.25">
      <c r="X12852"/>
    </row>
    <row r="12853" spans="24:24" x14ac:dyDescent="0.25">
      <c r="X12853"/>
    </row>
    <row r="12854" spans="24:24" x14ac:dyDescent="0.25">
      <c r="X12854"/>
    </row>
    <row r="12855" spans="24:24" x14ac:dyDescent="0.25">
      <c r="X12855"/>
    </row>
    <row r="12856" spans="24:24" x14ac:dyDescent="0.25">
      <c r="X12856"/>
    </row>
    <row r="12857" spans="24:24" x14ac:dyDescent="0.25">
      <c r="X12857"/>
    </row>
    <row r="12858" spans="24:24" x14ac:dyDescent="0.25">
      <c r="X12858"/>
    </row>
    <row r="12859" spans="24:24" x14ac:dyDescent="0.25">
      <c r="X12859"/>
    </row>
    <row r="12860" spans="24:24" x14ac:dyDescent="0.25">
      <c r="X12860"/>
    </row>
    <row r="12861" spans="24:24" x14ac:dyDescent="0.25">
      <c r="X12861"/>
    </row>
    <row r="12862" spans="24:24" x14ac:dyDescent="0.25">
      <c r="X12862"/>
    </row>
    <row r="12863" spans="24:24" x14ac:dyDescent="0.25">
      <c r="X12863"/>
    </row>
    <row r="12864" spans="24:24" x14ac:dyDescent="0.25">
      <c r="X12864"/>
    </row>
    <row r="12865" spans="24:24" x14ac:dyDescent="0.25">
      <c r="X12865"/>
    </row>
    <row r="12866" spans="24:24" x14ac:dyDescent="0.25">
      <c r="X12866"/>
    </row>
    <row r="12867" spans="24:24" x14ac:dyDescent="0.25">
      <c r="X12867"/>
    </row>
    <row r="12868" spans="24:24" x14ac:dyDescent="0.25">
      <c r="X12868"/>
    </row>
    <row r="12869" spans="24:24" x14ac:dyDescent="0.25">
      <c r="X12869"/>
    </row>
    <row r="12870" spans="24:24" x14ac:dyDescent="0.25">
      <c r="X12870"/>
    </row>
    <row r="12871" spans="24:24" x14ac:dyDescent="0.25">
      <c r="X12871"/>
    </row>
    <row r="12872" spans="24:24" x14ac:dyDescent="0.25">
      <c r="X12872"/>
    </row>
    <row r="12873" spans="24:24" x14ac:dyDescent="0.25">
      <c r="X12873"/>
    </row>
    <row r="12874" spans="24:24" x14ac:dyDescent="0.25">
      <c r="X12874"/>
    </row>
    <row r="12875" spans="24:24" x14ac:dyDescent="0.25">
      <c r="X12875"/>
    </row>
    <row r="12876" spans="24:24" x14ac:dyDescent="0.25">
      <c r="X12876"/>
    </row>
    <row r="12877" spans="24:24" x14ac:dyDescent="0.25">
      <c r="X12877"/>
    </row>
    <row r="12878" spans="24:24" x14ac:dyDescent="0.25">
      <c r="X12878"/>
    </row>
    <row r="12879" spans="24:24" x14ac:dyDescent="0.25">
      <c r="X12879"/>
    </row>
    <row r="12880" spans="24:24" x14ac:dyDescent="0.25">
      <c r="X12880"/>
    </row>
    <row r="12881" spans="24:24" x14ac:dyDescent="0.25">
      <c r="X12881"/>
    </row>
    <row r="12882" spans="24:24" x14ac:dyDescent="0.25">
      <c r="X12882"/>
    </row>
    <row r="12883" spans="24:24" x14ac:dyDescent="0.25">
      <c r="X12883"/>
    </row>
    <row r="12884" spans="24:24" x14ac:dyDescent="0.25">
      <c r="X12884"/>
    </row>
    <row r="12885" spans="24:24" x14ac:dyDescent="0.25">
      <c r="X12885"/>
    </row>
    <row r="12886" spans="24:24" x14ac:dyDescent="0.25">
      <c r="X12886"/>
    </row>
    <row r="12887" spans="24:24" x14ac:dyDescent="0.25">
      <c r="X12887"/>
    </row>
    <row r="12888" spans="24:24" x14ac:dyDescent="0.25">
      <c r="X12888"/>
    </row>
    <row r="12889" spans="24:24" x14ac:dyDescent="0.25">
      <c r="X12889"/>
    </row>
    <row r="12890" spans="24:24" x14ac:dyDescent="0.25">
      <c r="X12890"/>
    </row>
    <row r="12891" spans="24:24" x14ac:dyDescent="0.25">
      <c r="X12891"/>
    </row>
    <row r="12892" spans="24:24" x14ac:dyDescent="0.25">
      <c r="X12892"/>
    </row>
    <row r="12893" spans="24:24" x14ac:dyDescent="0.25">
      <c r="X12893"/>
    </row>
    <row r="12894" spans="24:24" x14ac:dyDescent="0.25">
      <c r="X12894"/>
    </row>
    <row r="12895" spans="24:24" x14ac:dyDescent="0.25">
      <c r="X12895"/>
    </row>
    <row r="12896" spans="24:24" x14ac:dyDescent="0.25">
      <c r="X12896"/>
    </row>
    <row r="12897" spans="24:24" x14ac:dyDescent="0.25">
      <c r="X12897"/>
    </row>
    <row r="12898" spans="24:24" x14ac:dyDescent="0.25">
      <c r="X12898"/>
    </row>
    <row r="12899" spans="24:24" x14ac:dyDescent="0.25">
      <c r="X12899"/>
    </row>
    <row r="12900" spans="24:24" x14ac:dyDescent="0.25">
      <c r="X12900"/>
    </row>
    <row r="12901" spans="24:24" x14ac:dyDescent="0.25">
      <c r="X12901"/>
    </row>
    <row r="12902" spans="24:24" x14ac:dyDescent="0.25">
      <c r="X12902"/>
    </row>
    <row r="12903" spans="24:24" x14ac:dyDescent="0.25">
      <c r="X12903"/>
    </row>
    <row r="12904" spans="24:24" x14ac:dyDescent="0.25">
      <c r="X12904"/>
    </row>
    <row r="12905" spans="24:24" x14ac:dyDescent="0.25">
      <c r="X12905"/>
    </row>
    <row r="12906" spans="24:24" x14ac:dyDescent="0.25">
      <c r="X12906"/>
    </row>
    <row r="12907" spans="24:24" x14ac:dyDescent="0.25">
      <c r="X12907"/>
    </row>
    <row r="12908" spans="24:24" x14ac:dyDescent="0.25">
      <c r="X12908"/>
    </row>
    <row r="12909" spans="24:24" x14ac:dyDescent="0.25">
      <c r="X12909"/>
    </row>
    <row r="12910" spans="24:24" x14ac:dyDescent="0.25">
      <c r="X12910"/>
    </row>
    <row r="12911" spans="24:24" x14ac:dyDescent="0.25">
      <c r="X12911"/>
    </row>
    <row r="12912" spans="24:24" x14ac:dyDescent="0.25">
      <c r="X12912"/>
    </row>
    <row r="12913" spans="24:24" x14ac:dyDescent="0.25">
      <c r="X12913"/>
    </row>
    <row r="12914" spans="24:24" x14ac:dyDescent="0.25">
      <c r="X12914"/>
    </row>
    <row r="12915" spans="24:24" x14ac:dyDescent="0.25">
      <c r="X12915"/>
    </row>
    <row r="12916" spans="24:24" x14ac:dyDescent="0.25">
      <c r="X12916"/>
    </row>
    <row r="12917" spans="24:24" x14ac:dyDescent="0.25">
      <c r="X12917"/>
    </row>
    <row r="12918" spans="24:24" x14ac:dyDescent="0.25">
      <c r="X12918"/>
    </row>
    <row r="12919" spans="24:24" x14ac:dyDescent="0.25">
      <c r="X12919"/>
    </row>
    <row r="12920" spans="24:24" x14ac:dyDescent="0.25">
      <c r="X12920"/>
    </row>
    <row r="12921" spans="24:24" x14ac:dyDescent="0.25">
      <c r="X12921"/>
    </row>
    <row r="12922" spans="24:24" x14ac:dyDescent="0.25">
      <c r="X12922"/>
    </row>
    <row r="12923" spans="24:24" x14ac:dyDescent="0.25">
      <c r="X12923"/>
    </row>
    <row r="12924" spans="24:24" x14ac:dyDescent="0.25">
      <c r="X12924"/>
    </row>
    <row r="12925" spans="24:24" x14ac:dyDescent="0.25">
      <c r="X12925"/>
    </row>
    <row r="12926" spans="24:24" x14ac:dyDescent="0.25">
      <c r="X12926"/>
    </row>
    <row r="12927" spans="24:24" x14ac:dyDescent="0.25">
      <c r="X12927"/>
    </row>
    <row r="12928" spans="24:24" x14ac:dyDescent="0.25">
      <c r="X12928"/>
    </row>
    <row r="12929" spans="24:24" x14ac:dyDescent="0.25">
      <c r="X12929"/>
    </row>
    <row r="12930" spans="24:24" x14ac:dyDescent="0.25">
      <c r="X12930"/>
    </row>
    <row r="12931" spans="24:24" x14ac:dyDescent="0.25">
      <c r="X12931"/>
    </row>
    <row r="12932" spans="24:24" x14ac:dyDescent="0.25">
      <c r="X12932"/>
    </row>
    <row r="12933" spans="24:24" x14ac:dyDescent="0.25">
      <c r="X12933"/>
    </row>
    <row r="12934" spans="24:24" x14ac:dyDescent="0.25">
      <c r="X12934"/>
    </row>
    <row r="12935" spans="24:24" x14ac:dyDescent="0.25">
      <c r="X12935"/>
    </row>
    <row r="12936" spans="24:24" x14ac:dyDescent="0.25">
      <c r="X12936"/>
    </row>
    <row r="12937" spans="24:24" x14ac:dyDescent="0.25">
      <c r="X12937"/>
    </row>
    <row r="12938" spans="24:24" x14ac:dyDescent="0.25">
      <c r="X12938"/>
    </row>
    <row r="12939" spans="24:24" x14ac:dyDescent="0.25">
      <c r="X12939"/>
    </row>
    <row r="12940" spans="24:24" x14ac:dyDescent="0.25">
      <c r="X12940"/>
    </row>
    <row r="12941" spans="24:24" x14ac:dyDescent="0.25">
      <c r="X12941"/>
    </row>
    <row r="12942" spans="24:24" x14ac:dyDescent="0.25">
      <c r="X12942"/>
    </row>
    <row r="12943" spans="24:24" x14ac:dyDescent="0.25">
      <c r="X12943"/>
    </row>
    <row r="12944" spans="24:24" x14ac:dyDescent="0.25">
      <c r="X12944"/>
    </row>
    <row r="12945" spans="24:24" x14ac:dyDescent="0.25">
      <c r="X12945"/>
    </row>
    <row r="12946" spans="24:24" x14ac:dyDescent="0.25">
      <c r="X12946"/>
    </row>
    <row r="12947" spans="24:24" x14ac:dyDescent="0.25">
      <c r="X12947"/>
    </row>
    <row r="12948" spans="24:24" x14ac:dyDescent="0.25">
      <c r="X12948"/>
    </row>
    <row r="12949" spans="24:24" x14ac:dyDescent="0.25">
      <c r="X12949"/>
    </row>
    <row r="12950" spans="24:24" x14ac:dyDescent="0.25">
      <c r="X12950"/>
    </row>
    <row r="12951" spans="24:24" x14ac:dyDescent="0.25">
      <c r="X12951"/>
    </row>
    <row r="12952" spans="24:24" x14ac:dyDescent="0.25">
      <c r="X12952"/>
    </row>
    <row r="12953" spans="24:24" x14ac:dyDescent="0.25">
      <c r="X12953"/>
    </row>
    <row r="12954" spans="24:24" x14ac:dyDescent="0.25">
      <c r="X12954"/>
    </row>
    <row r="12955" spans="24:24" x14ac:dyDescent="0.25">
      <c r="X12955"/>
    </row>
    <row r="12956" spans="24:24" x14ac:dyDescent="0.25">
      <c r="X12956"/>
    </row>
    <row r="12957" spans="24:24" x14ac:dyDescent="0.25">
      <c r="X12957"/>
    </row>
    <row r="12958" spans="24:24" x14ac:dyDescent="0.25">
      <c r="X12958"/>
    </row>
    <row r="12959" spans="24:24" x14ac:dyDescent="0.25">
      <c r="X12959"/>
    </row>
    <row r="12960" spans="24:24" x14ac:dyDescent="0.25">
      <c r="X12960"/>
    </row>
    <row r="12961" spans="24:24" x14ac:dyDescent="0.25">
      <c r="X12961"/>
    </row>
    <row r="12962" spans="24:24" x14ac:dyDescent="0.25">
      <c r="X12962"/>
    </row>
    <row r="12963" spans="24:24" x14ac:dyDescent="0.25">
      <c r="X12963"/>
    </row>
    <row r="12964" spans="24:24" x14ac:dyDescent="0.25">
      <c r="X12964"/>
    </row>
    <row r="12965" spans="24:24" x14ac:dyDescent="0.25">
      <c r="X12965"/>
    </row>
    <row r="12966" spans="24:24" x14ac:dyDescent="0.25">
      <c r="X12966"/>
    </row>
    <row r="12967" spans="24:24" x14ac:dyDescent="0.25">
      <c r="X12967"/>
    </row>
    <row r="12968" spans="24:24" x14ac:dyDescent="0.25">
      <c r="X12968"/>
    </row>
    <row r="12969" spans="24:24" x14ac:dyDescent="0.25">
      <c r="X12969"/>
    </row>
    <row r="12970" spans="24:24" x14ac:dyDescent="0.25">
      <c r="X12970"/>
    </row>
    <row r="12971" spans="24:24" x14ac:dyDescent="0.25">
      <c r="X12971"/>
    </row>
    <row r="12972" spans="24:24" x14ac:dyDescent="0.25">
      <c r="X12972"/>
    </row>
    <row r="12973" spans="24:24" x14ac:dyDescent="0.25">
      <c r="X12973"/>
    </row>
    <row r="12974" spans="24:24" x14ac:dyDescent="0.25">
      <c r="X12974"/>
    </row>
    <row r="12975" spans="24:24" x14ac:dyDescent="0.25">
      <c r="X12975"/>
    </row>
    <row r="12976" spans="24:24" x14ac:dyDescent="0.25">
      <c r="X12976"/>
    </row>
    <row r="12977" spans="24:24" x14ac:dyDescent="0.25">
      <c r="X12977"/>
    </row>
    <row r="12978" spans="24:24" x14ac:dyDescent="0.25">
      <c r="X12978"/>
    </row>
    <row r="12979" spans="24:24" x14ac:dyDescent="0.25">
      <c r="X12979"/>
    </row>
    <row r="12980" spans="24:24" x14ac:dyDescent="0.25">
      <c r="X12980"/>
    </row>
    <row r="12981" spans="24:24" x14ac:dyDescent="0.25">
      <c r="X12981"/>
    </row>
    <row r="12982" spans="24:24" x14ac:dyDescent="0.25">
      <c r="X12982"/>
    </row>
    <row r="12983" spans="24:24" x14ac:dyDescent="0.25">
      <c r="X12983"/>
    </row>
    <row r="12984" spans="24:24" x14ac:dyDescent="0.25">
      <c r="X12984"/>
    </row>
    <row r="12985" spans="24:24" x14ac:dyDescent="0.25">
      <c r="X12985"/>
    </row>
    <row r="12986" spans="24:24" x14ac:dyDescent="0.25">
      <c r="X12986"/>
    </row>
    <row r="12987" spans="24:24" x14ac:dyDescent="0.25">
      <c r="X12987"/>
    </row>
    <row r="12988" spans="24:24" x14ac:dyDescent="0.25">
      <c r="X12988"/>
    </row>
    <row r="12989" spans="24:24" x14ac:dyDescent="0.25">
      <c r="X12989"/>
    </row>
    <row r="12990" spans="24:24" x14ac:dyDescent="0.25">
      <c r="X12990"/>
    </row>
    <row r="12991" spans="24:24" x14ac:dyDescent="0.25">
      <c r="X12991"/>
    </row>
    <row r="12992" spans="24:24" x14ac:dyDescent="0.25">
      <c r="X12992"/>
    </row>
    <row r="12993" spans="24:24" x14ac:dyDescent="0.25">
      <c r="X12993"/>
    </row>
    <row r="12994" spans="24:24" x14ac:dyDescent="0.25">
      <c r="X12994"/>
    </row>
    <row r="12995" spans="24:24" x14ac:dyDescent="0.25">
      <c r="X12995"/>
    </row>
    <row r="12996" spans="24:24" x14ac:dyDescent="0.25">
      <c r="X12996"/>
    </row>
    <row r="12997" spans="24:24" x14ac:dyDescent="0.25">
      <c r="X12997"/>
    </row>
    <row r="12998" spans="24:24" x14ac:dyDescent="0.25">
      <c r="X12998"/>
    </row>
    <row r="12999" spans="24:24" x14ac:dyDescent="0.25">
      <c r="X12999"/>
    </row>
    <row r="13000" spans="24:24" x14ac:dyDescent="0.25">
      <c r="X13000"/>
    </row>
    <row r="13001" spans="24:24" x14ac:dyDescent="0.25">
      <c r="X13001"/>
    </row>
    <row r="13002" spans="24:24" x14ac:dyDescent="0.25">
      <c r="X13002"/>
    </row>
    <row r="13003" spans="24:24" x14ac:dyDescent="0.25">
      <c r="X13003"/>
    </row>
    <row r="13004" spans="24:24" x14ac:dyDescent="0.25">
      <c r="X13004"/>
    </row>
    <row r="13005" spans="24:24" x14ac:dyDescent="0.25">
      <c r="X13005"/>
    </row>
    <row r="13006" spans="24:24" x14ac:dyDescent="0.25">
      <c r="X13006"/>
    </row>
    <row r="13007" spans="24:24" x14ac:dyDescent="0.25">
      <c r="X13007"/>
    </row>
    <row r="13008" spans="24:24" x14ac:dyDescent="0.25">
      <c r="X13008"/>
    </row>
    <row r="13009" spans="24:24" x14ac:dyDescent="0.25">
      <c r="X13009"/>
    </row>
    <row r="13010" spans="24:24" x14ac:dyDescent="0.25">
      <c r="X13010"/>
    </row>
    <row r="13011" spans="24:24" x14ac:dyDescent="0.25">
      <c r="X13011"/>
    </row>
    <row r="13012" spans="24:24" x14ac:dyDescent="0.25">
      <c r="X13012"/>
    </row>
    <row r="13013" spans="24:24" x14ac:dyDescent="0.25">
      <c r="X13013"/>
    </row>
    <row r="13014" spans="24:24" x14ac:dyDescent="0.25">
      <c r="X13014"/>
    </row>
    <row r="13015" spans="24:24" x14ac:dyDescent="0.25">
      <c r="X13015"/>
    </row>
    <row r="13016" spans="24:24" x14ac:dyDescent="0.25">
      <c r="X13016"/>
    </row>
    <row r="13017" spans="24:24" x14ac:dyDescent="0.25">
      <c r="X13017"/>
    </row>
    <row r="13018" spans="24:24" x14ac:dyDescent="0.25">
      <c r="X13018"/>
    </row>
    <row r="13019" spans="24:24" x14ac:dyDescent="0.25">
      <c r="X13019"/>
    </row>
    <row r="13020" spans="24:24" x14ac:dyDescent="0.25">
      <c r="X13020"/>
    </row>
    <row r="13021" spans="24:24" x14ac:dyDescent="0.25">
      <c r="X13021"/>
    </row>
    <row r="13022" spans="24:24" x14ac:dyDescent="0.25">
      <c r="X13022"/>
    </row>
    <row r="13023" spans="24:24" x14ac:dyDescent="0.25">
      <c r="X13023"/>
    </row>
    <row r="13024" spans="24:24" x14ac:dyDescent="0.25">
      <c r="X13024"/>
    </row>
    <row r="13025" spans="24:24" x14ac:dyDescent="0.25">
      <c r="X13025"/>
    </row>
    <row r="13026" spans="24:24" x14ac:dyDescent="0.25">
      <c r="X13026"/>
    </row>
    <row r="13027" spans="24:24" x14ac:dyDescent="0.25">
      <c r="X13027"/>
    </row>
    <row r="13028" spans="24:24" x14ac:dyDescent="0.25">
      <c r="X13028"/>
    </row>
    <row r="13029" spans="24:24" x14ac:dyDescent="0.25">
      <c r="X13029"/>
    </row>
    <row r="13030" spans="24:24" x14ac:dyDescent="0.25">
      <c r="X13030"/>
    </row>
    <row r="13031" spans="24:24" x14ac:dyDescent="0.25">
      <c r="X13031"/>
    </row>
    <row r="13032" spans="24:24" x14ac:dyDescent="0.25">
      <c r="X13032"/>
    </row>
    <row r="13033" spans="24:24" x14ac:dyDescent="0.25">
      <c r="X13033"/>
    </row>
    <row r="13034" spans="24:24" x14ac:dyDescent="0.25">
      <c r="X13034"/>
    </row>
    <row r="13035" spans="24:24" x14ac:dyDescent="0.25">
      <c r="X13035"/>
    </row>
    <row r="13036" spans="24:24" x14ac:dyDescent="0.25">
      <c r="X13036"/>
    </row>
    <row r="13037" spans="24:24" x14ac:dyDescent="0.25">
      <c r="X13037"/>
    </row>
    <row r="13038" spans="24:24" x14ac:dyDescent="0.25">
      <c r="X13038"/>
    </row>
    <row r="13039" spans="24:24" x14ac:dyDescent="0.25">
      <c r="X13039"/>
    </row>
    <row r="13040" spans="24:24" x14ac:dyDescent="0.25">
      <c r="X13040"/>
    </row>
    <row r="13041" spans="24:24" x14ac:dyDescent="0.25">
      <c r="X13041"/>
    </row>
    <row r="13042" spans="24:24" x14ac:dyDescent="0.25">
      <c r="X13042"/>
    </row>
    <row r="13043" spans="24:24" x14ac:dyDescent="0.25">
      <c r="X13043"/>
    </row>
    <row r="13044" spans="24:24" x14ac:dyDescent="0.25">
      <c r="X13044"/>
    </row>
    <row r="13045" spans="24:24" x14ac:dyDescent="0.25">
      <c r="X13045"/>
    </row>
    <row r="13046" spans="24:24" x14ac:dyDescent="0.25">
      <c r="X13046"/>
    </row>
    <row r="13047" spans="24:24" x14ac:dyDescent="0.25">
      <c r="X13047"/>
    </row>
    <row r="13048" spans="24:24" x14ac:dyDescent="0.25">
      <c r="X13048"/>
    </row>
    <row r="13049" spans="24:24" x14ac:dyDescent="0.25">
      <c r="X13049"/>
    </row>
    <row r="13050" spans="24:24" x14ac:dyDescent="0.25">
      <c r="X13050"/>
    </row>
    <row r="13051" spans="24:24" x14ac:dyDescent="0.25">
      <c r="X13051"/>
    </row>
    <row r="13052" spans="24:24" x14ac:dyDescent="0.25">
      <c r="X13052"/>
    </row>
    <row r="13053" spans="24:24" x14ac:dyDescent="0.25">
      <c r="X13053"/>
    </row>
    <row r="13054" spans="24:24" x14ac:dyDescent="0.25">
      <c r="X13054"/>
    </row>
    <row r="13055" spans="24:24" x14ac:dyDescent="0.25">
      <c r="X13055"/>
    </row>
    <row r="13056" spans="24:24" x14ac:dyDescent="0.25">
      <c r="X13056"/>
    </row>
    <row r="13057" spans="24:24" x14ac:dyDescent="0.25">
      <c r="X13057"/>
    </row>
    <row r="13058" spans="24:24" x14ac:dyDescent="0.25">
      <c r="X13058"/>
    </row>
    <row r="13059" spans="24:24" x14ac:dyDescent="0.25">
      <c r="X13059"/>
    </row>
    <row r="13060" spans="24:24" x14ac:dyDescent="0.25">
      <c r="X13060"/>
    </row>
    <row r="13061" spans="24:24" x14ac:dyDescent="0.25">
      <c r="X13061"/>
    </row>
    <row r="13062" spans="24:24" x14ac:dyDescent="0.25">
      <c r="X13062"/>
    </row>
    <row r="13063" spans="24:24" x14ac:dyDescent="0.25">
      <c r="X13063"/>
    </row>
    <row r="13064" spans="24:24" x14ac:dyDescent="0.25">
      <c r="X13064"/>
    </row>
    <row r="13065" spans="24:24" x14ac:dyDescent="0.25">
      <c r="X13065"/>
    </row>
    <row r="13066" spans="24:24" x14ac:dyDescent="0.25">
      <c r="X13066"/>
    </row>
    <row r="13067" spans="24:24" x14ac:dyDescent="0.25">
      <c r="X13067"/>
    </row>
    <row r="13068" spans="24:24" x14ac:dyDescent="0.25">
      <c r="X13068"/>
    </row>
    <row r="13069" spans="24:24" x14ac:dyDescent="0.25">
      <c r="X13069"/>
    </row>
    <row r="13070" spans="24:24" x14ac:dyDescent="0.25">
      <c r="X13070"/>
    </row>
    <row r="13071" spans="24:24" x14ac:dyDescent="0.25">
      <c r="X13071"/>
    </row>
    <row r="13072" spans="24:24" x14ac:dyDescent="0.25">
      <c r="X13072"/>
    </row>
    <row r="13073" spans="24:24" x14ac:dyDescent="0.25">
      <c r="X13073"/>
    </row>
    <row r="13074" spans="24:24" x14ac:dyDescent="0.25">
      <c r="X13074"/>
    </row>
    <row r="13075" spans="24:24" x14ac:dyDescent="0.25">
      <c r="X13075"/>
    </row>
    <row r="13076" spans="24:24" x14ac:dyDescent="0.25">
      <c r="X13076"/>
    </row>
    <row r="13077" spans="24:24" x14ac:dyDescent="0.25">
      <c r="X13077"/>
    </row>
    <row r="13078" spans="24:24" x14ac:dyDescent="0.25">
      <c r="X13078"/>
    </row>
    <row r="13079" spans="24:24" x14ac:dyDescent="0.25">
      <c r="X13079"/>
    </row>
    <row r="13080" spans="24:24" x14ac:dyDescent="0.25">
      <c r="X13080"/>
    </row>
    <row r="13081" spans="24:24" x14ac:dyDescent="0.25">
      <c r="X13081"/>
    </row>
    <row r="13082" spans="24:24" x14ac:dyDescent="0.25">
      <c r="X13082"/>
    </row>
    <row r="13083" spans="24:24" x14ac:dyDescent="0.25">
      <c r="X13083"/>
    </row>
    <row r="13084" spans="24:24" x14ac:dyDescent="0.25">
      <c r="X13084"/>
    </row>
    <row r="13085" spans="24:24" x14ac:dyDescent="0.25">
      <c r="X13085"/>
    </row>
    <row r="13086" spans="24:24" x14ac:dyDescent="0.25">
      <c r="X13086"/>
    </row>
    <row r="13087" spans="24:24" x14ac:dyDescent="0.25">
      <c r="X13087"/>
    </row>
    <row r="13088" spans="24:24" x14ac:dyDescent="0.25">
      <c r="X13088"/>
    </row>
    <row r="13089" spans="24:24" x14ac:dyDescent="0.25">
      <c r="X13089"/>
    </row>
    <row r="13090" spans="24:24" x14ac:dyDescent="0.25">
      <c r="X13090"/>
    </row>
    <row r="13091" spans="24:24" x14ac:dyDescent="0.25">
      <c r="X13091"/>
    </row>
    <row r="13092" spans="24:24" x14ac:dyDescent="0.25">
      <c r="X13092"/>
    </row>
    <row r="13093" spans="24:24" x14ac:dyDescent="0.25">
      <c r="X13093"/>
    </row>
    <row r="13094" spans="24:24" x14ac:dyDescent="0.25">
      <c r="X13094"/>
    </row>
    <row r="13095" spans="24:24" x14ac:dyDescent="0.25">
      <c r="X13095"/>
    </row>
    <row r="13096" spans="24:24" x14ac:dyDescent="0.25">
      <c r="X13096"/>
    </row>
    <row r="13097" spans="24:24" x14ac:dyDescent="0.25">
      <c r="X13097"/>
    </row>
    <row r="13098" spans="24:24" x14ac:dyDescent="0.25">
      <c r="X13098"/>
    </row>
    <row r="13099" spans="24:24" x14ac:dyDescent="0.25">
      <c r="X13099"/>
    </row>
    <row r="13100" spans="24:24" x14ac:dyDescent="0.25">
      <c r="X13100"/>
    </row>
    <row r="13101" spans="24:24" x14ac:dyDescent="0.25">
      <c r="X13101"/>
    </row>
    <row r="13102" spans="24:24" x14ac:dyDescent="0.25">
      <c r="X13102"/>
    </row>
    <row r="13103" spans="24:24" x14ac:dyDescent="0.25">
      <c r="X13103"/>
    </row>
    <row r="13104" spans="24:24" x14ac:dyDescent="0.25">
      <c r="X13104"/>
    </row>
    <row r="13105" spans="24:24" x14ac:dyDescent="0.25">
      <c r="X13105"/>
    </row>
    <row r="13106" spans="24:24" x14ac:dyDescent="0.25">
      <c r="X13106"/>
    </row>
    <row r="13107" spans="24:24" x14ac:dyDescent="0.25">
      <c r="X13107"/>
    </row>
    <row r="13108" spans="24:24" x14ac:dyDescent="0.25">
      <c r="X13108"/>
    </row>
    <row r="13109" spans="24:24" x14ac:dyDescent="0.25">
      <c r="X13109"/>
    </row>
    <row r="13110" spans="24:24" x14ac:dyDescent="0.25">
      <c r="X13110"/>
    </row>
    <row r="13111" spans="24:24" x14ac:dyDescent="0.25">
      <c r="X13111"/>
    </row>
    <row r="13112" spans="24:24" x14ac:dyDescent="0.25">
      <c r="X13112"/>
    </row>
    <row r="13113" spans="24:24" x14ac:dyDescent="0.25">
      <c r="X13113"/>
    </row>
    <row r="13114" spans="24:24" x14ac:dyDescent="0.25">
      <c r="X13114"/>
    </row>
    <row r="13115" spans="24:24" x14ac:dyDescent="0.25">
      <c r="X13115"/>
    </row>
    <row r="13116" spans="24:24" x14ac:dyDescent="0.25">
      <c r="X13116"/>
    </row>
    <row r="13117" spans="24:24" x14ac:dyDescent="0.25">
      <c r="X13117"/>
    </row>
    <row r="13118" spans="24:24" x14ac:dyDescent="0.25">
      <c r="X13118"/>
    </row>
    <row r="13119" spans="24:24" x14ac:dyDescent="0.25">
      <c r="X13119"/>
    </row>
    <row r="13120" spans="24:24" x14ac:dyDescent="0.25">
      <c r="X13120"/>
    </row>
    <row r="13121" spans="24:24" x14ac:dyDescent="0.25">
      <c r="X13121"/>
    </row>
    <row r="13122" spans="24:24" x14ac:dyDescent="0.25">
      <c r="X13122"/>
    </row>
    <row r="13123" spans="24:24" x14ac:dyDescent="0.25">
      <c r="X13123"/>
    </row>
    <row r="13124" spans="24:24" x14ac:dyDescent="0.25">
      <c r="X13124"/>
    </row>
    <row r="13125" spans="24:24" x14ac:dyDescent="0.25">
      <c r="X13125"/>
    </row>
    <row r="13126" spans="24:24" x14ac:dyDescent="0.25">
      <c r="X13126"/>
    </row>
    <row r="13127" spans="24:24" x14ac:dyDescent="0.25">
      <c r="X13127"/>
    </row>
    <row r="13128" spans="24:24" x14ac:dyDescent="0.25">
      <c r="X13128"/>
    </row>
    <row r="13129" spans="24:24" x14ac:dyDescent="0.25">
      <c r="X13129"/>
    </row>
    <row r="13130" spans="24:24" x14ac:dyDescent="0.25">
      <c r="X13130"/>
    </row>
    <row r="13131" spans="24:24" x14ac:dyDescent="0.25">
      <c r="X13131"/>
    </row>
    <row r="13132" spans="24:24" x14ac:dyDescent="0.25">
      <c r="X13132"/>
    </row>
    <row r="13133" spans="24:24" x14ac:dyDescent="0.25">
      <c r="X13133"/>
    </row>
    <row r="13134" spans="24:24" x14ac:dyDescent="0.25">
      <c r="X13134"/>
    </row>
    <row r="13135" spans="24:24" x14ac:dyDescent="0.25">
      <c r="X13135"/>
    </row>
    <row r="13136" spans="24:24" x14ac:dyDescent="0.25">
      <c r="X13136"/>
    </row>
    <row r="13137" spans="24:24" x14ac:dyDescent="0.25">
      <c r="X13137"/>
    </row>
    <row r="13138" spans="24:24" x14ac:dyDescent="0.25">
      <c r="X13138"/>
    </row>
    <row r="13139" spans="24:24" x14ac:dyDescent="0.25">
      <c r="X13139"/>
    </row>
    <row r="13140" spans="24:24" x14ac:dyDescent="0.25">
      <c r="X13140"/>
    </row>
    <row r="13141" spans="24:24" x14ac:dyDescent="0.25">
      <c r="X13141"/>
    </row>
    <row r="13142" spans="24:24" x14ac:dyDescent="0.25">
      <c r="X13142"/>
    </row>
    <row r="13143" spans="24:24" x14ac:dyDescent="0.25">
      <c r="X13143"/>
    </row>
    <row r="13144" spans="24:24" x14ac:dyDescent="0.25">
      <c r="X13144"/>
    </row>
    <row r="13145" spans="24:24" x14ac:dyDescent="0.25">
      <c r="X13145"/>
    </row>
    <row r="13146" spans="24:24" x14ac:dyDescent="0.25">
      <c r="X13146"/>
    </row>
    <row r="13147" spans="24:24" x14ac:dyDescent="0.25">
      <c r="X13147"/>
    </row>
    <row r="13148" spans="24:24" x14ac:dyDescent="0.25">
      <c r="X13148"/>
    </row>
    <row r="13149" spans="24:24" x14ac:dyDescent="0.25">
      <c r="X13149"/>
    </row>
    <row r="13150" spans="24:24" x14ac:dyDescent="0.25">
      <c r="X13150"/>
    </row>
    <row r="13151" spans="24:24" x14ac:dyDescent="0.25">
      <c r="X13151"/>
    </row>
    <row r="13152" spans="24:24" x14ac:dyDescent="0.25">
      <c r="X13152"/>
    </row>
    <row r="13153" spans="24:24" x14ac:dyDescent="0.25">
      <c r="X13153"/>
    </row>
    <row r="13154" spans="24:24" x14ac:dyDescent="0.25">
      <c r="X13154"/>
    </row>
    <row r="13155" spans="24:24" x14ac:dyDescent="0.25">
      <c r="X13155"/>
    </row>
    <row r="13156" spans="24:24" x14ac:dyDescent="0.25">
      <c r="X13156"/>
    </row>
    <row r="13157" spans="24:24" x14ac:dyDescent="0.25">
      <c r="X13157"/>
    </row>
    <row r="13158" spans="24:24" x14ac:dyDescent="0.25">
      <c r="X13158"/>
    </row>
    <row r="13159" spans="24:24" x14ac:dyDescent="0.25">
      <c r="X13159"/>
    </row>
    <row r="13160" spans="24:24" x14ac:dyDescent="0.25">
      <c r="X13160"/>
    </row>
    <row r="13161" spans="24:24" x14ac:dyDescent="0.25">
      <c r="X13161"/>
    </row>
    <row r="13162" spans="24:24" x14ac:dyDescent="0.25">
      <c r="X13162"/>
    </row>
    <row r="13163" spans="24:24" x14ac:dyDescent="0.25">
      <c r="X13163"/>
    </row>
    <row r="13164" spans="24:24" x14ac:dyDescent="0.25">
      <c r="X13164"/>
    </row>
    <row r="13165" spans="24:24" x14ac:dyDescent="0.25">
      <c r="X13165"/>
    </row>
    <row r="13166" spans="24:24" x14ac:dyDescent="0.25">
      <c r="X13166"/>
    </row>
    <row r="13167" spans="24:24" x14ac:dyDescent="0.25">
      <c r="X13167"/>
    </row>
    <row r="13168" spans="24:24" x14ac:dyDescent="0.25">
      <c r="X13168"/>
    </row>
    <row r="13169" spans="24:24" x14ac:dyDescent="0.25">
      <c r="X13169"/>
    </row>
    <row r="13170" spans="24:24" x14ac:dyDescent="0.25">
      <c r="X13170"/>
    </row>
    <row r="13171" spans="24:24" x14ac:dyDescent="0.25">
      <c r="X13171"/>
    </row>
    <row r="13172" spans="24:24" x14ac:dyDescent="0.25">
      <c r="X13172"/>
    </row>
    <row r="13173" spans="24:24" x14ac:dyDescent="0.25">
      <c r="X13173"/>
    </row>
    <row r="13174" spans="24:24" x14ac:dyDescent="0.25">
      <c r="X13174"/>
    </row>
    <row r="13175" spans="24:24" x14ac:dyDescent="0.25">
      <c r="X13175"/>
    </row>
    <row r="13176" spans="24:24" x14ac:dyDescent="0.25">
      <c r="X13176"/>
    </row>
    <row r="13177" spans="24:24" x14ac:dyDescent="0.25">
      <c r="X13177"/>
    </row>
    <row r="13178" spans="24:24" x14ac:dyDescent="0.25">
      <c r="X13178"/>
    </row>
    <row r="13179" spans="24:24" x14ac:dyDescent="0.25">
      <c r="X13179"/>
    </row>
    <row r="13180" spans="24:24" x14ac:dyDescent="0.25">
      <c r="X13180"/>
    </row>
    <row r="13181" spans="24:24" x14ac:dyDescent="0.25">
      <c r="X13181"/>
    </row>
    <row r="13182" spans="24:24" x14ac:dyDescent="0.25">
      <c r="X13182"/>
    </row>
    <row r="13183" spans="24:24" x14ac:dyDescent="0.25">
      <c r="X13183"/>
    </row>
    <row r="13184" spans="24:24" x14ac:dyDescent="0.25">
      <c r="X13184"/>
    </row>
    <row r="13185" spans="24:24" x14ac:dyDescent="0.25">
      <c r="X13185"/>
    </row>
    <row r="13186" spans="24:24" x14ac:dyDescent="0.25">
      <c r="X13186"/>
    </row>
    <row r="13187" spans="24:24" x14ac:dyDescent="0.25">
      <c r="X13187"/>
    </row>
    <row r="13188" spans="24:24" x14ac:dyDescent="0.25">
      <c r="X13188"/>
    </row>
    <row r="13189" spans="24:24" x14ac:dyDescent="0.25">
      <c r="X13189"/>
    </row>
    <row r="13190" spans="24:24" x14ac:dyDescent="0.25">
      <c r="X13190"/>
    </row>
    <row r="13191" spans="24:24" x14ac:dyDescent="0.25">
      <c r="X13191"/>
    </row>
    <row r="13192" spans="24:24" x14ac:dyDescent="0.25">
      <c r="X13192"/>
    </row>
    <row r="13193" spans="24:24" x14ac:dyDescent="0.25">
      <c r="X13193"/>
    </row>
    <row r="13194" spans="24:24" x14ac:dyDescent="0.25">
      <c r="X13194"/>
    </row>
    <row r="13195" spans="24:24" x14ac:dyDescent="0.25">
      <c r="X13195"/>
    </row>
    <row r="13196" spans="24:24" x14ac:dyDescent="0.25">
      <c r="X13196"/>
    </row>
    <row r="13197" spans="24:24" x14ac:dyDescent="0.25">
      <c r="X13197"/>
    </row>
    <row r="13198" spans="24:24" x14ac:dyDescent="0.25">
      <c r="X13198"/>
    </row>
    <row r="13199" spans="24:24" x14ac:dyDescent="0.25">
      <c r="X13199"/>
    </row>
    <row r="13200" spans="24:24" x14ac:dyDescent="0.25">
      <c r="X13200"/>
    </row>
    <row r="13201" spans="24:24" x14ac:dyDescent="0.25">
      <c r="X13201"/>
    </row>
    <row r="13202" spans="24:24" x14ac:dyDescent="0.25">
      <c r="X13202"/>
    </row>
    <row r="13203" spans="24:24" x14ac:dyDescent="0.25">
      <c r="X13203"/>
    </row>
    <row r="13204" spans="24:24" x14ac:dyDescent="0.25">
      <c r="X13204"/>
    </row>
    <row r="13205" spans="24:24" x14ac:dyDescent="0.25">
      <c r="X13205"/>
    </row>
    <row r="13206" spans="24:24" x14ac:dyDescent="0.25">
      <c r="X13206"/>
    </row>
    <row r="13207" spans="24:24" x14ac:dyDescent="0.25">
      <c r="X13207"/>
    </row>
    <row r="13208" spans="24:24" x14ac:dyDescent="0.25">
      <c r="X13208"/>
    </row>
    <row r="13209" spans="24:24" x14ac:dyDescent="0.25">
      <c r="X13209"/>
    </row>
    <row r="13210" spans="24:24" x14ac:dyDescent="0.25">
      <c r="X13210"/>
    </row>
    <row r="13211" spans="24:24" x14ac:dyDescent="0.25">
      <c r="X13211"/>
    </row>
    <row r="13212" spans="24:24" x14ac:dyDescent="0.25">
      <c r="X13212"/>
    </row>
    <row r="13213" spans="24:24" x14ac:dyDescent="0.25">
      <c r="X13213"/>
    </row>
    <row r="13214" spans="24:24" x14ac:dyDescent="0.25">
      <c r="X13214"/>
    </row>
    <row r="13215" spans="24:24" x14ac:dyDescent="0.25">
      <c r="X13215"/>
    </row>
    <row r="13216" spans="24:24" x14ac:dyDescent="0.25">
      <c r="X13216"/>
    </row>
    <row r="13217" spans="24:24" x14ac:dyDescent="0.25">
      <c r="X13217"/>
    </row>
    <row r="13218" spans="24:24" x14ac:dyDescent="0.25">
      <c r="X13218"/>
    </row>
    <row r="13219" spans="24:24" x14ac:dyDescent="0.25">
      <c r="X13219"/>
    </row>
    <row r="13220" spans="24:24" x14ac:dyDescent="0.25">
      <c r="X13220"/>
    </row>
    <row r="13221" spans="24:24" x14ac:dyDescent="0.25">
      <c r="X13221"/>
    </row>
    <row r="13222" spans="24:24" x14ac:dyDescent="0.25">
      <c r="X13222"/>
    </row>
    <row r="13223" spans="24:24" x14ac:dyDescent="0.25">
      <c r="X13223"/>
    </row>
    <row r="13224" spans="24:24" x14ac:dyDescent="0.25">
      <c r="X13224"/>
    </row>
    <row r="13225" spans="24:24" x14ac:dyDescent="0.25">
      <c r="X13225"/>
    </row>
    <row r="13226" spans="24:24" x14ac:dyDescent="0.25">
      <c r="X13226"/>
    </row>
    <row r="13227" spans="24:24" x14ac:dyDescent="0.25">
      <c r="X13227"/>
    </row>
    <row r="13228" spans="24:24" x14ac:dyDescent="0.25">
      <c r="X13228"/>
    </row>
    <row r="13229" spans="24:24" x14ac:dyDescent="0.25">
      <c r="X13229"/>
    </row>
    <row r="13230" spans="24:24" x14ac:dyDescent="0.25">
      <c r="X13230"/>
    </row>
    <row r="13231" spans="24:24" x14ac:dyDescent="0.25">
      <c r="X13231"/>
    </row>
    <row r="13232" spans="24:24" x14ac:dyDescent="0.25">
      <c r="X13232"/>
    </row>
    <row r="13233" spans="24:24" x14ac:dyDescent="0.25">
      <c r="X13233"/>
    </row>
    <row r="13234" spans="24:24" x14ac:dyDescent="0.25">
      <c r="X13234"/>
    </row>
    <row r="13235" spans="24:24" x14ac:dyDescent="0.25">
      <c r="X13235"/>
    </row>
    <row r="13236" spans="24:24" x14ac:dyDescent="0.25">
      <c r="X13236"/>
    </row>
    <row r="13237" spans="24:24" x14ac:dyDescent="0.25">
      <c r="X13237"/>
    </row>
    <row r="13238" spans="24:24" x14ac:dyDescent="0.25">
      <c r="X13238"/>
    </row>
    <row r="13239" spans="24:24" x14ac:dyDescent="0.25">
      <c r="X13239"/>
    </row>
    <row r="13240" spans="24:24" x14ac:dyDescent="0.25">
      <c r="X13240"/>
    </row>
    <row r="13241" spans="24:24" x14ac:dyDescent="0.25">
      <c r="X13241"/>
    </row>
    <row r="13242" spans="24:24" x14ac:dyDescent="0.25">
      <c r="X13242"/>
    </row>
    <row r="13243" spans="24:24" x14ac:dyDescent="0.25">
      <c r="X13243"/>
    </row>
    <row r="13244" spans="24:24" x14ac:dyDescent="0.25">
      <c r="X13244"/>
    </row>
    <row r="13245" spans="24:24" x14ac:dyDescent="0.25">
      <c r="X13245"/>
    </row>
    <row r="13246" spans="24:24" x14ac:dyDescent="0.25">
      <c r="X13246"/>
    </row>
    <row r="13247" spans="24:24" x14ac:dyDescent="0.25">
      <c r="X13247"/>
    </row>
    <row r="13248" spans="24:24" x14ac:dyDescent="0.25">
      <c r="X13248"/>
    </row>
    <row r="13249" spans="24:24" x14ac:dyDescent="0.25">
      <c r="X13249"/>
    </row>
    <row r="13250" spans="24:24" x14ac:dyDescent="0.25">
      <c r="X13250"/>
    </row>
    <row r="13251" spans="24:24" x14ac:dyDescent="0.25">
      <c r="X13251"/>
    </row>
    <row r="13252" spans="24:24" x14ac:dyDescent="0.25">
      <c r="X13252"/>
    </row>
    <row r="13253" spans="24:24" x14ac:dyDescent="0.25">
      <c r="X13253"/>
    </row>
    <row r="13254" spans="24:24" x14ac:dyDescent="0.25">
      <c r="X13254"/>
    </row>
    <row r="13255" spans="24:24" x14ac:dyDescent="0.25">
      <c r="X13255"/>
    </row>
    <row r="13256" spans="24:24" x14ac:dyDescent="0.25">
      <c r="X13256"/>
    </row>
    <row r="13257" spans="24:24" x14ac:dyDescent="0.25">
      <c r="X13257"/>
    </row>
    <row r="13258" spans="24:24" x14ac:dyDescent="0.25">
      <c r="X13258"/>
    </row>
    <row r="13259" spans="24:24" x14ac:dyDescent="0.25">
      <c r="X13259"/>
    </row>
    <row r="13260" spans="24:24" x14ac:dyDescent="0.25">
      <c r="X13260"/>
    </row>
    <row r="13261" spans="24:24" x14ac:dyDescent="0.25">
      <c r="X13261"/>
    </row>
    <row r="13262" spans="24:24" x14ac:dyDescent="0.25">
      <c r="X13262"/>
    </row>
    <row r="13263" spans="24:24" x14ac:dyDescent="0.25">
      <c r="X13263"/>
    </row>
    <row r="13264" spans="24:24" x14ac:dyDescent="0.25">
      <c r="X13264"/>
    </row>
    <row r="13265" spans="24:24" x14ac:dyDescent="0.25">
      <c r="X13265"/>
    </row>
    <row r="13266" spans="24:24" x14ac:dyDescent="0.25">
      <c r="X13266"/>
    </row>
    <row r="13267" spans="24:24" x14ac:dyDescent="0.25">
      <c r="X13267"/>
    </row>
    <row r="13268" spans="24:24" x14ac:dyDescent="0.25">
      <c r="X13268"/>
    </row>
    <row r="13269" spans="24:24" x14ac:dyDescent="0.25">
      <c r="X13269"/>
    </row>
    <row r="13270" spans="24:24" x14ac:dyDescent="0.25">
      <c r="X13270"/>
    </row>
    <row r="13271" spans="24:24" x14ac:dyDescent="0.25">
      <c r="X13271"/>
    </row>
    <row r="13272" spans="24:24" x14ac:dyDescent="0.25">
      <c r="X13272"/>
    </row>
    <row r="13273" spans="24:24" x14ac:dyDescent="0.25">
      <c r="X13273"/>
    </row>
    <row r="13274" spans="24:24" x14ac:dyDescent="0.25">
      <c r="X13274"/>
    </row>
    <row r="13275" spans="24:24" x14ac:dyDescent="0.25">
      <c r="X13275"/>
    </row>
    <row r="13276" spans="24:24" x14ac:dyDescent="0.25">
      <c r="X13276"/>
    </row>
    <row r="13277" spans="24:24" x14ac:dyDescent="0.25">
      <c r="X13277"/>
    </row>
    <row r="13278" spans="24:24" x14ac:dyDescent="0.25">
      <c r="X13278"/>
    </row>
    <row r="13279" spans="24:24" x14ac:dyDescent="0.25">
      <c r="X13279"/>
    </row>
    <row r="13280" spans="24:24" x14ac:dyDescent="0.25">
      <c r="X13280"/>
    </row>
    <row r="13281" spans="24:24" x14ac:dyDescent="0.25">
      <c r="X13281"/>
    </row>
    <row r="13282" spans="24:24" x14ac:dyDescent="0.25">
      <c r="X13282"/>
    </row>
    <row r="13283" spans="24:24" x14ac:dyDescent="0.25">
      <c r="X13283"/>
    </row>
    <row r="13284" spans="24:24" x14ac:dyDescent="0.25">
      <c r="X13284"/>
    </row>
    <row r="13285" spans="24:24" x14ac:dyDescent="0.25">
      <c r="X13285"/>
    </row>
    <row r="13286" spans="24:24" x14ac:dyDescent="0.25">
      <c r="X13286"/>
    </row>
    <row r="13287" spans="24:24" x14ac:dyDescent="0.25">
      <c r="X13287"/>
    </row>
    <row r="13288" spans="24:24" x14ac:dyDescent="0.25">
      <c r="X13288"/>
    </row>
    <row r="13289" spans="24:24" x14ac:dyDescent="0.25">
      <c r="X13289"/>
    </row>
    <row r="13290" spans="24:24" x14ac:dyDescent="0.25">
      <c r="X13290"/>
    </row>
    <row r="13291" spans="24:24" x14ac:dyDescent="0.25">
      <c r="X13291"/>
    </row>
    <row r="13292" spans="24:24" x14ac:dyDescent="0.25">
      <c r="X13292"/>
    </row>
    <row r="13293" spans="24:24" x14ac:dyDescent="0.25">
      <c r="X13293"/>
    </row>
    <row r="13294" spans="24:24" x14ac:dyDescent="0.25">
      <c r="X13294"/>
    </row>
    <row r="13295" spans="24:24" x14ac:dyDescent="0.25">
      <c r="X13295"/>
    </row>
    <row r="13296" spans="24:24" x14ac:dyDescent="0.25">
      <c r="X13296"/>
    </row>
    <row r="13297" spans="24:24" x14ac:dyDescent="0.25">
      <c r="X13297"/>
    </row>
    <row r="13298" spans="24:24" x14ac:dyDescent="0.25">
      <c r="X13298"/>
    </row>
    <row r="13299" spans="24:24" x14ac:dyDescent="0.25">
      <c r="X13299"/>
    </row>
    <row r="13300" spans="24:24" x14ac:dyDescent="0.25">
      <c r="X13300"/>
    </row>
    <row r="13301" spans="24:24" x14ac:dyDescent="0.25">
      <c r="X13301"/>
    </row>
    <row r="13302" spans="24:24" x14ac:dyDescent="0.25">
      <c r="X13302"/>
    </row>
    <row r="13303" spans="24:24" x14ac:dyDescent="0.25">
      <c r="X13303"/>
    </row>
    <row r="13304" spans="24:24" x14ac:dyDescent="0.25">
      <c r="X13304"/>
    </row>
    <row r="13305" spans="24:24" x14ac:dyDescent="0.25">
      <c r="X13305"/>
    </row>
    <row r="13306" spans="24:24" x14ac:dyDescent="0.25">
      <c r="X13306"/>
    </row>
    <row r="13307" spans="24:24" x14ac:dyDescent="0.25">
      <c r="X13307"/>
    </row>
    <row r="13308" spans="24:24" x14ac:dyDescent="0.25">
      <c r="X13308"/>
    </row>
    <row r="13309" spans="24:24" x14ac:dyDescent="0.25">
      <c r="X13309"/>
    </row>
    <row r="13310" spans="24:24" x14ac:dyDescent="0.25">
      <c r="X13310"/>
    </row>
    <row r="13311" spans="24:24" x14ac:dyDescent="0.25">
      <c r="X13311"/>
    </row>
    <row r="13312" spans="24:24" x14ac:dyDescent="0.25">
      <c r="X13312"/>
    </row>
    <row r="13313" spans="24:24" x14ac:dyDescent="0.25">
      <c r="X13313"/>
    </row>
    <row r="13314" spans="24:24" x14ac:dyDescent="0.25">
      <c r="X13314"/>
    </row>
    <row r="13315" spans="24:24" x14ac:dyDescent="0.25">
      <c r="X13315"/>
    </row>
    <row r="13316" spans="24:24" x14ac:dyDescent="0.25">
      <c r="X13316"/>
    </row>
    <row r="13317" spans="24:24" x14ac:dyDescent="0.25">
      <c r="X13317"/>
    </row>
    <row r="13318" spans="24:24" x14ac:dyDescent="0.25">
      <c r="X13318"/>
    </row>
    <row r="13319" spans="24:24" x14ac:dyDescent="0.25">
      <c r="X13319"/>
    </row>
    <row r="13320" spans="24:24" x14ac:dyDescent="0.25">
      <c r="X13320"/>
    </row>
    <row r="13321" spans="24:24" x14ac:dyDescent="0.25">
      <c r="X13321"/>
    </row>
    <row r="13322" spans="24:24" x14ac:dyDescent="0.25">
      <c r="X13322"/>
    </row>
    <row r="13323" spans="24:24" x14ac:dyDescent="0.25">
      <c r="X13323"/>
    </row>
    <row r="13324" spans="24:24" x14ac:dyDescent="0.25">
      <c r="X13324"/>
    </row>
    <row r="13325" spans="24:24" x14ac:dyDescent="0.25">
      <c r="X13325"/>
    </row>
    <row r="13326" spans="24:24" x14ac:dyDescent="0.25">
      <c r="X13326"/>
    </row>
    <row r="13327" spans="24:24" x14ac:dyDescent="0.25">
      <c r="X13327"/>
    </row>
    <row r="13328" spans="24:24" x14ac:dyDescent="0.25">
      <c r="X13328"/>
    </row>
    <row r="13329" spans="24:24" x14ac:dyDescent="0.25">
      <c r="X13329"/>
    </row>
    <row r="13330" spans="24:24" x14ac:dyDescent="0.25">
      <c r="X13330"/>
    </row>
    <row r="13331" spans="24:24" x14ac:dyDescent="0.25">
      <c r="X13331"/>
    </row>
    <row r="13332" spans="24:24" x14ac:dyDescent="0.25">
      <c r="X13332"/>
    </row>
    <row r="13333" spans="24:24" x14ac:dyDescent="0.25">
      <c r="X13333"/>
    </row>
    <row r="13334" spans="24:24" x14ac:dyDescent="0.25">
      <c r="X13334"/>
    </row>
    <row r="13335" spans="24:24" x14ac:dyDescent="0.25">
      <c r="X13335"/>
    </row>
    <row r="13336" spans="24:24" x14ac:dyDescent="0.25">
      <c r="X13336"/>
    </row>
    <row r="13337" spans="24:24" x14ac:dyDescent="0.25">
      <c r="X13337"/>
    </row>
    <row r="13338" spans="24:24" x14ac:dyDescent="0.25">
      <c r="X13338"/>
    </row>
    <row r="13339" spans="24:24" x14ac:dyDescent="0.25">
      <c r="X13339"/>
    </row>
    <row r="13340" spans="24:24" x14ac:dyDescent="0.25">
      <c r="X13340"/>
    </row>
    <row r="13341" spans="24:24" x14ac:dyDescent="0.25">
      <c r="X13341"/>
    </row>
    <row r="13342" spans="24:24" x14ac:dyDescent="0.25">
      <c r="X13342"/>
    </row>
    <row r="13343" spans="24:24" x14ac:dyDescent="0.25">
      <c r="X13343"/>
    </row>
    <row r="13344" spans="24:24" x14ac:dyDescent="0.25">
      <c r="X13344"/>
    </row>
    <row r="13345" spans="24:24" x14ac:dyDescent="0.25">
      <c r="X13345"/>
    </row>
    <row r="13346" spans="24:24" x14ac:dyDescent="0.25">
      <c r="X13346"/>
    </row>
    <row r="13347" spans="24:24" x14ac:dyDescent="0.25">
      <c r="X13347"/>
    </row>
    <row r="13348" spans="24:24" x14ac:dyDescent="0.25">
      <c r="X13348"/>
    </row>
    <row r="13349" spans="24:24" x14ac:dyDescent="0.25">
      <c r="X13349"/>
    </row>
    <row r="13350" spans="24:24" x14ac:dyDescent="0.25">
      <c r="X13350"/>
    </row>
    <row r="13351" spans="24:24" x14ac:dyDescent="0.25">
      <c r="X13351"/>
    </row>
    <row r="13352" spans="24:24" x14ac:dyDescent="0.25">
      <c r="X13352"/>
    </row>
    <row r="13353" spans="24:24" x14ac:dyDescent="0.25">
      <c r="X13353"/>
    </row>
    <row r="13354" spans="24:24" x14ac:dyDescent="0.25">
      <c r="X13354"/>
    </row>
    <row r="13355" spans="24:24" x14ac:dyDescent="0.25">
      <c r="X13355"/>
    </row>
    <row r="13356" spans="24:24" x14ac:dyDescent="0.25">
      <c r="X13356"/>
    </row>
    <row r="13357" spans="24:24" x14ac:dyDescent="0.25">
      <c r="X13357"/>
    </row>
    <row r="13358" spans="24:24" x14ac:dyDescent="0.25">
      <c r="X13358"/>
    </row>
    <row r="13359" spans="24:24" x14ac:dyDescent="0.25">
      <c r="X13359"/>
    </row>
    <row r="13360" spans="24:24" x14ac:dyDescent="0.25">
      <c r="X13360"/>
    </row>
    <row r="13361" spans="24:24" x14ac:dyDescent="0.25">
      <c r="X13361"/>
    </row>
    <row r="13362" spans="24:24" x14ac:dyDescent="0.25">
      <c r="X13362"/>
    </row>
    <row r="13363" spans="24:24" x14ac:dyDescent="0.25">
      <c r="X13363"/>
    </row>
    <row r="13364" spans="24:24" x14ac:dyDescent="0.25">
      <c r="X13364"/>
    </row>
    <row r="13365" spans="24:24" x14ac:dyDescent="0.25">
      <c r="X13365"/>
    </row>
    <row r="13366" spans="24:24" x14ac:dyDescent="0.25">
      <c r="X13366"/>
    </row>
    <row r="13367" spans="24:24" x14ac:dyDescent="0.25">
      <c r="X13367"/>
    </row>
    <row r="13368" spans="24:24" x14ac:dyDescent="0.25">
      <c r="X13368"/>
    </row>
    <row r="13369" spans="24:24" x14ac:dyDescent="0.25">
      <c r="X13369"/>
    </row>
    <row r="13370" spans="24:24" x14ac:dyDescent="0.25">
      <c r="X13370"/>
    </row>
    <row r="13371" spans="24:24" x14ac:dyDescent="0.25">
      <c r="X13371"/>
    </row>
    <row r="13372" spans="24:24" x14ac:dyDescent="0.25">
      <c r="X13372"/>
    </row>
    <row r="13373" spans="24:24" x14ac:dyDescent="0.25">
      <c r="X13373"/>
    </row>
    <row r="13374" spans="24:24" x14ac:dyDescent="0.25">
      <c r="X13374"/>
    </row>
    <row r="13375" spans="24:24" x14ac:dyDescent="0.25">
      <c r="X13375"/>
    </row>
    <row r="13376" spans="24:24" x14ac:dyDescent="0.25">
      <c r="X13376"/>
    </row>
    <row r="13377" spans="24:24" x14ac:dyDescent="0.25">
      <c r="X13377"/>
    </row>
    <row r="13378" spans="24:24" x14ac:dyDescent="0.25">
      <c r="X13378"/>
    </row>
    <row r="13379" spans="24:24" x14ac:dyDescent="0.25">
      <c r="X13379"/>
    </row>
    <row r="13380" spans="24:24" x14ac:dyDescent="0.25">
      <c r="X13380"/>
    </row>
    <row r="13381" spans="24:24" x14ac:dyDescent="0.25">
      <c r="X13381"/>
    </row>
    <row r="13382" spans="24:24" x14ac:dyDescent="0.25">
      <c r="X13382"/>
    </row>
    <row r="13383" spans="24:24" x14ac:dyDescent="0.25">
      <c r="X13383"/>
    </row>
    <row r="13384" spans="24:24" x14ac:dyDescent="0.25">
      <c r="X13384"/>
    </row>
    <row r="13385" spans="24:24" x14ac:dyDescent="0.25">
      <c r="X13385"/>
    </row>
    <row r="13386" spans="24:24" x14ac:dyDescent="0.25">
      <c r="X13386"/>
    </row>
    <row r="13387" spans="24:24" x14ac:dyDescent="0.25">
      <c r="X13387"/>
    </row>
    <row r="13388" spans="24:24" x14ac:dyDescent="0.25">
      <c r="X13388"/>
    </row>
    <row r="13389" spans="24:24" x14ac:dyDescent="0.25">
      <c r="X13389"/>
    </row>
    <row r="13390" spans="24:24" x14ac:dyDescent="0.25">
      <c r="X13390"/>
    </row>
    <row r="13391" spans="24:24" x14ac:dyDescent="0.25">
      <c r="X13391"/>
    </row>
    <row r="13392" spans="24:24" x14ac:dyDescent="0.25">
      <c r="X13392"/>
    </row>
    <row r="13393" spans="24:24" x14ac:dyDescent="0.25">
      <c r="X13393"/>
    </row>
    <row r="13394" spans="24:24" x14ac:dyDescent="0.25">
      <c r="X13394"/>
    </row>
    <row r="13395" spans="24:24" x14ac:dyDescent="0.25">
      <c r="X13395"/>
    </row>
    <row r="13396" spans="24:24" x14ac:dyDescent="0.25">
      <c r="X13396"/>
    </row>
    <row r="13397" spans="24:24" x14ac:dyDescent="0.25">
      <c r="X13397"/>
    </row>
    <row r="13398" spans="24:24" x14ac:dyDescent="0.25">
      <c r="X13398"/>
    </row>
    <row r="13399" spans="24:24" x14ac:dyDescent="0.25">
      <c r="X13399"/>
    </row>
    <row r="13400" spans="24:24" x14ac:dyDescent="0.25">
      <c r="X13400"/>
    </row>
    <row r="13401" spans="24:24" x14ac:dyDescent="0.25">
      <c r="X13401"/>
    </row>
    <row r="13402" spans="24:24" x14ac:dyDescent="0.25">
      <c r="X13402"/>
    </row>
    <row r="13403" spans="24:24" x14ac:dyDescent="0.25">
      <c r="X13403"/>
    </row>
    <row r="13404" spans="24:24" x14ac:dyDescent="0.25">
      <c r="X13404"/>
    </row>
    <row r="13405" spans="24:24" x14ac:dyDescent="0.25">
      <c r="X13405"/>
    </row>
    <row r="13406" spans="24:24" x14ac:dyDescent="0.25">
      <c r="X13406"/>
    </row>
    <row r="13407" spans="24:24" x14ac:dyDescent="0.25">
      <c r="X13407"/>
    </row>
    <row r="13408" spans="24:24" x14ac:dyDescent="0.25">
      <c r="X13408"/>
    </row>
    <row r="13409" spans="24:24" x14ac:dyDescent="0.25">
      <c r="X13409"/>
    </row>
    <row r="13410" spans="24:24" x14ac:dyDescent="0.25">
      <c r="X13410"/>
    </row>
    <row r="13411" spans="24:24" x14ac:dyDescent="0.25">
      <c r="X13411"/>
    </row>
    <row r="13412" spans="24:24" x14ac:dyDescent="0.25">
      <c r="X13412"/>
    </row>
    <row r="13413" spans="24:24" x14ac:dyDescent="0.25">
      <c r="X13413"/>
    </row>
    <row r="13414" spans="24:24" x14ac:dyDescent="0.25">
      <c r="X13414"/>
    </row>
    <row r="13415" spans="24:24" x14ac:dyDescent="0.25">
      <c r="X13415"/>
    </row>
    <row r="13416" spans="24:24" x14ac:dyDescent="0.25">
      <c r="X13416"/>
    </row>
    <row r="13417" spans="24:24" x14ac:dyDescent="0.25">
      <c r="X13417"/>
    </row>
    <row r="13418" spans="24:24" x14ac:dyDescent="0.25">
      <c r="X13418"/>
    </row>
    <row r="13419" spans="24:24" x14ac:dyDescent="0.25">
      <c r="X13419"/>
    </row>
    <row r="13420" spans="24:24" x14ac:dyDescent="0.25">
      <c r="X13420"/>
    </row>
    <row r="13421" spans="24:24" x14ac:dyDescent="0.25">
      <c r="X13421"/>
    </row>
    <row r="13422" spans="24:24" x14ac:dyDescent="0.25">
      <c r="X13422"/>
    </row>
    <row r="13423" spans="24:24" x14ac:dyDescent="0.25">
      <c r="X13423"/>
    </row>
    <row r="13424" spans="24:24" x14ac:dyDescent="0.25">
      <c r="X13424"/>
    </row>
    <row r="13425" spans="24:24" x14ac:dyDescent="0.25">
      <c r="X13425"/>
    </row>
    <row r="13426" spans="24:24" x14ac:dyDescent="0.25">
      <c r="X13426"/>
    </row>
    <row r="13427" spans="24:24" x14ac:dyDescent="0.25">
      <c r="X13427"/>
    </row>
    <row r="13428" spans="24:24" x14ac:dyDescent="0.25">
      <c r="X13428"/>
    </row>
    <row r="13429" spans="24:24" x14ac:dyDescent="0.25">
      <c r="X13429"/>
    </row>
    <row r="13430" spans="24:24" x14ac:dyDescent="0.25">
      <c r="X13430"/>
    </row>
    <row r="13431" spans="24:24" x14ac:dyDescent="0.25">
      <c r="X13431"/>
    </row>
    <row r="13432" spans="24:24" x14ac:dyDescent="0.25">
      <c r="X13432"/>
    </row>
    <row r="13433" spans="24:24" x14ac:dyDescent="0.25">
      <c r="X13433"/>
    </row>
    <row r="13434" spans="24:24" x14ac:dyDescent="0.25">
      <c r="X13434"/>
    </row>
    <row r="13435" spans="24:24" x14ac:dyDescent="0.25">
      <c r="X13435"/>
    </row>
    <row r="13436" spans="24:24" x14ac:dyDescent="0.25">
      <c r="X13436"/>
    </row>
    <row r="13437" spans="24:24" x14ac:dyDescent="0.25">
      <c r="X13437"/>
    </row>
    <row r="13438" spans="24:24" x14ac:dyDescent="0.25">
      <c r="X13438"/>
    </row>
    <row r="13439" spans="24:24" x14ac:dyDescent="0.25">
      <c r="X13439"/>
    </row>
    <row r="13440" spans="24:24" x14ac:dyDescent="0.25">
      <c r="X13440"/>
    </row>
    <row r="13441" spans="24:24" x14ac:dyDescent="0.25">
      <c r="X13441"/>
    </row>
    <row r="13442" spans="24:24" x14ac:dyDescent="0.25">
      <c r="X13442"/>
    </row>
    <row r="13443" spans="24:24" x14ac:dyDescent="0.25">
      <c r="X13443"/>
    </row>
    <row r="13444" spans="24:24" x14ac:dyDescent="0.25">
      <c r="X13444"/>
    </row>
    <row r="13445" spans="24:24" x14ac:dyDescent="0.25">
      <c r="X13445"/>
    </row>
    <row r="13446" spans="24:24" x14ac:dyDescent="0.25">
      <c r="X13446"/>
    </row>
    <row r="13447" spans="24:24" x14ac:dyDescent="0.25">
      <c r="X13447"/>
    </row>
    <row r="13448" spans="24:24" x14ac:dyDescent="0.25">
      <c r="X13448"/>
    </row>
    <row r="13449" spans="24:24" x14ac:dyDescent="0.25">
      <c r="X13449"/>
    </row>
    <row r="13450" spans="24:24" x14ac:dyDescent="0.25">
      <c r="X13450"/>
    </row>
    <row r="13451" spans="24:24" x14ac:dyDescent="0.25">
      <c r="X13451"/>
    </row>
    <row r="13452" spans="24:24" x14ac:dyDescent="0.25">
      <c r="X13452"/>
    </row>
    <row r="13453" spans="24:24" x14ac:dyDescent="0.25">
      <c r="X13453"/>
    </row>
    <row r="13454" spans="24:24" x14ac:dyDescent="0.25">
      <c r="X13454"/>
    </row>
    <row r="13455" spans="24:24" x14ac:dyDescent="0.25">
      <c r="X13455"/>
    </row>
    <row r="13456" spans="24:24" x14ac:dyDescent="0.25">
      <c r="X13456"/>
    </row>
    <row r="13457" spans="24:24" x14ac:dyDescent="0.25">
      <c r="X13457"/>
    </row>
    <row r="13458" spans="24:24" x14ac:dyDescent="0.25">
      <c r="X13458"/>
    </row>
    <row r="13459" spans="24:24" x14ac:dyDescent="0.25">
      <c r="X13459"/>
    </row>
    <row r="13460" spans="24:24" x14ac:dyDescent="0.25">
      <c r="X13460"/>
    </row>
    <row r="13461" spans="24:24" x14ac:dyDescent="0.25">
      <c r="X13461"/>
    </row>
    <row r="13462" spans="24:24" x14ac:dyDescent="0.25">
      <c r="X13462"/>
    </row>
    <row r="13463" spans="24:24" x14ac:dyDescent="0.25">
      <c r="X13463"/>
    </row>
    <row r="13464" spans="24:24" x14ac:dyDescent="0.25">
      <c r="X13464"/>
    </row>
    <row r="13465" spans="24:24" x14ac:dyDescent="0.25">
      <c r="X13465"/>
    </row>
    <row r="13466" spans="24:24" x14ac:dyDescent="0.25">
      <c r="X13466"/>
    </row>
    <row r="13467" spans="24:24" x14ac:dyDescent="0.25">
      <c r="X13467"/>
    </row>
    <row r="13468" spans="24:24" x14ac:dyDescent="0.25">
      <c r="X13468"/>
    </row>
    <row r="13469" spans="24:24" x14ac:dyDescent="0.25">
      <c r="X13469"/>
    </row>
    <row r="13470" spans="24:24" x14ac:dyDescent="0.25">
      <c r="X13470"/>
    </row>
    <row r="13471" spans="24:24" x14ac:dyDescent="0.25">
      <c r="X13471"/>
    </row>
    <row r="13472" spans="24:24" x14ac:dyDescent="0.25">
      <c r="X13472"/>
    </row>
    <row r="13473" spans="24:24" x14ac:dyDescent="0.25">
      <c r="X13473"/>
    </row>
    <row r="13474" spans="24:24" x14ac:dyDescent="0.25">
      <c r="X13474"/>
    </row>
    <row r="13475" spans="24:24" x14ac:dyDescent="0.25">
      <c r="X13475"/>
    </row>
    <row r="13476" spans="24:24" x14ac:dyDescent="0.25">
      <c r="X13476"/>
    </row>
    <row r="13477" spans="24:24" x14ac:dyDescent="0.25">
      <c r="X13477"/>
    </row>
    <row r="13478" spans="24:24" x14ac:dyDescent="0.25">
      <c r="X13478"/>
    </row>
    <row r="13479" spans="24:24" x14ac:dyDescent="0.25">
      <c r="X13479"/>
    </row>
    <row r="13480" spans="24:24" x14ac:dyDescent="0.25">
      <c r="X13480"/>
    </row>
    <row r="13481" spans="24:24" x14ac:dyDescent="0.25">
      <c r="X13481"/>
    </row>
    <row r="13482" spans="24:24" x14ac:dyDescent="0.25">
      <c r="X13482"/>
    </row>
    <row r="13483" spans="24:24" x14ac:dyDescent="0.25">
      <c r="X13483"/>
    </row>
    <row r="13484" spans="24:24" x14ac:dyDescent="0.25">
      <c r="X13484"/>
    </row>
    <row r="13485" spans="24:24" x14ac:dyDescent="0.25">
      <c r="X13485"/>
    </row>
    <row r="13486" spans="24:24" x14ac:dyDescent="0.25">
      <c r="X13486"/>
    </row>
    <row r="13487" spans="24:24" x14ac:dyDescent="0.25">
      <c r="X13487"/>
    </row>
    <row r="13488" spans="24:24" x14ac:dyDescent="0.25">
      <c r="X13488"/>
    </row>
    <row r="13489" spans="24:24" x14ac:dyDescent="0.25">
      <c r="X13489"/>
    </row>
    <row r="13490" spans="24:24" x14ac:dyDescent="0.25">
      <c r="X13490"/>
    </row>
    <row r="13491" spans="24:24" x14ac:dyDescent="0.25">
      <c r="X13491"/>
    </row>
    <row r="13492" spans="24:24" x14ac:dyDescent="0.25">
      <c r="X13492"/>
    </row>
    <row r="13493" spans="24:24" x14ac:dyDescent="0.25">
      <c r="X13493"/>
    </row>
    <row r="13494" spans="24:24" x14ac:dyDescent="0.25">
      <c r="X13494"/>
    </row>
    <row r="13495" spans="24:24" x14ac:dyDescent="0.25">
      <c r="X13495"/>
    </row>
    <row r="13496" spans="24:24" x14ac:dyDescent="0.25">
      <c r="X13496"/>
    </row>
    <row r="13497" spans="24:24" x14ac:dyDescent="0.25">
      <c r="X13497"/>
    </row>
    <row r="13498" spans="24:24" x14ac:dyDescent="0.25">
      <c r="X13498"/>
    </row>
    <row r="13499" spans="24:24" x14ac:dyDescent="0.25">
      <c r="X13499"/>
    </row>
    <row r="13500" spans="24:24" x14ac:dyDescent="0.25">
      <c r="X13500"/>
    </row>
    <row r="13501" spans="24:24" x14ac:dyDescent="0.25">
      <c r="X13501"/>
    </row>
    <row r="13502" spans="24:24" x14ac:dyDescent="0.25">
      <c r="X13502"/>
    </row>
    <row r="13503" spans="24:24" x14ac:dyDescent="0.25">
      <c r="X13503"/>
    </row>
    <row r="13504" spans="24:24" x14ac:dyDescent="0.25">
      <c r="X13504"/>
    </row>
    <row r="13505" spans="24:24" x14ac:dyDescent="0.25">
      <c r="X13505"/>
    </row>
    <row r="13506" spans="24:24" x14ac:dyDescent="0.25">
      <c r="X13506"/>
    </row>
    <row r="13507" spans="24:24" x14ac:dyDescent="0.25">
      <c r="X13507"/>
    </row>
    <row r="13508" spans="24:24" x14ac:dyDescent="0.25">
      <c r="X13508"/>
    </row>
    <row r="13509" spans="24:24" x14ac:dyDescent="0.25">
      <c r="X13509"/>
    </row>
    <row r="13510" spans="24:24" x14ac:dyDescent="0.25">
      <c r="X13510"/>
    </row>
    <row r="13511" spans="24:24" x14ac:dyDescent="0.25">
      <c r="X13511"/>
    </row>
    <row r="13512" spans="24:24" x14ac:dyDescent="0.25">
      <c r="X13512"/>
    </row>
    <row r="13513" spans="24:24" x14ac:dyDescent="0.25">
      <c r="X13513"/>
    </row>
    <row r="13514" spans="24:24" x14ac:dyDescent="0.25">
      <c r="X13514"/>
    </row>
    <row r="13515" spans="24:24" x14ac:dyDescent="0.25">
      <c r="X13515"/>
    </row>
    <row r="13516" spans="24:24" x14ac:dyDescent="0.25">
      <c r="X13516"/>
    </row>
    <row r="13517" spans="24:24" x14ac:dyDescent="0.25">
      <c r="X13517"/>
    </row>
    <row r="13518" spans="24:24" x14ac:dyDescent="0.25">
      <c r="X13518"/>
    </row>
    <row r="13519" spans="24:24" x14ac:dyDescent="0.25">
      <c r="X13519"/>
    </row>
    <row r="13520" spans="24:24" x14ac:dyDescent="0.25">
      <c r="X13520"/>
    </row>
    <row r="13521" spans="24:24" x14ac:dyDescent="0.25">
      <c r="X13521"/>
    </row>
    <row r="13522" spans="24:24" x14ac:dyDescent="0.25">
      <c r="X13522"/>
    </row>
    <row r="13523" spans="24:24" x14ac:dyDescent="0.25">
      <c r="X13523"/>
    </row>
    <row r="13524" spans="24:24" x14ac:dyDescent="0.25">
      <c r="X13524"/>
    </row>
    <row r="13525" spans="24:24" x14ac:dyDescent="0.25">
      <c r="X13525"/>
    </row>
    <row r="13526" spans="24:24" x14ac:dyDescent="0.25">
      <c r="X13526"/>
    </row>
    <row r="13527" spans="24:24" x14ac:dyDescent="0.25">
      <c r="X13527"/>
    </row>
    <row r="13528" spans="24:24" x14ac:dyDescent="0.25">
      <c r="X13528"/>
    </row>
    <row r="13529" spans="24:24" x14ac:dyDescent="0.25">
      <c r="X13529"/>
    </row>
    <row r="13530" spans="24:24" x14ac:dyDescent="0.25">
      <c r="X13530"/>
    </row>
    <row r="13531" spans="24:24" x14ac:dyDescent="0.25">
      <c r="X13531"/>
    </row>
    <row r="13532" spans="24:24" x14ac:dyDescent="0.25">
      <c r="X13532"/>
    </row>
    <row r="13533" spans="24:24" x14ac:dyDescent="0.25">
      <c r="X13533"/>
    </row>
    <row r="13534" spans="24:24" x14ac:dyDescent="0.25">
      <c r="X13534"/>
    </row>
    <row r="13535" spans="24:24" x14ac:dyDescent="0.25">
      <c r="X13535"/>
    </row>
    <row r="13536" spans="24:24" x14ac:dyDescent="0.25">
      <c r="X13536"/>
    </row>
    <row r="13537" spans="24:24" x14ac:dyDescent="0.25">
      <c r="X13537"/>
    </row>
    <row r="13538" spans="24:24" x14ac:dyDescent="0.25">
      <c r="X13538"/>
    </row>
    <row r="13539" spans="24:24" x14ac:dyDescent="0.25">
      <c r="X13539"/>
    </row>
    <row r="13540" spans="24:24" x14ac:dyDescent="0.25">
      <c r="X13540"/>
    </row>
    <row r="13541" spans="24:24" x14ac:dyDescent="0.25">
      <c r="X13541"/>
    </row>
    <row r="13542" spans="24:24" x14ac:dyDescent="0.25">
      <c r="X13542"/>
    </row>
    <row r="13543" spans="24:24" x14ac:dyDescent="0.25">
      <c r="X13543"/>
    </row>
    <row r="13544" spans="24:24" x14ac:dyDescent="0.25">
      <c r="X13544"/>
    </row>
    <row r="13545" spans="24:24" x14ac:dyDescent="0.25">
      <c r="X13545"/>
    </row>
    <row r="13546" spans="24:24" x14ac:dyDescent="0.25">
      <c r="X13546"/>
    </row>
    <row r="13547" spans="24:24" x14ac:dyDescent="0.25">
      <c r="X13547"/>
    </row>
    <row r="13548" spans="24:24" x14ac:dyDescent="0.25">
      <c r="X13548"/>
    </row>
    <row r="13549" spans="24:24" x14ac:dyDescent="0.25">
      <c r="X13549"/>
    </row>
    <row r="13550" spans="24:24" x14ac:dyDescent="0.25">
      <c r="X13550"/>
    </row>
    <row r="13551" spans="24:24" x14ac:dyDescent="0.25">
      <c r="X13551"/>
    </row>
    <row r="13552" spans="24:24" x14ac:dyDescent="0.25">
      <c r="X13552"/>
    </row>
    <row r="13553" spans="24:24" x14ac:dyDescent="0.25">
      <c r="X13553"/>
    </row>
    <row r="13554" spans="24:24" x14ac:dyDescent="0.25">
      <c r="X13554"/>
    </row>
    <row r="13555" spans="24:24" x14ac:dyDescent="0.25">
      <c r="X13555"/>
    </row>
    <row r="13556" spans="24:24" x14ac:dyDescent="0.25">
      <c r="X13556"/>
    </row>
    <row r="13557" spans="24:24" x14ac:dyDescent="0.25">
      <c r="X13557"/>
    </row>
    <row r="13558" spans="24:24" x14ac:dyDescent="0.25">
      <c r="X13558"/>
    </row>
    <row r="13559" spans="24:24" x14ac:dyDescent="0.25">
      <c r="X13559"/>
    </row>
    <row r="13560" spans="24:24" x14ac:dyDescent="0.25">
      <c r="X13560"/>
    </row>
    <row r="13561" spans="24:24" x14ac:dyDescent="0.25">
      <c r="X13561"/>
    </row>
    <row r="13562" spans="24:24" x14ac:dyDescent="0.25">
      <c r="X13562"/>
    </row>
    <row r="13563" spans="24:24" x14ac:dyDescent="0.25">
      <c r="X13563"/>
    </row>
    <row r="13564" spans="24:24" x14ac:dyDescent="0.25">
      <c r="X13564"/>
    </row>
    <row r="13565" spans="24:24" x14ac:dyDescent="0.25">
      <c r="X13565"/>
    </row>
    <row r="13566" spans="24:24" x14ac:dyDescent="0.25">
      <c r="X13566"/>
    </row>
    <row r="13567" spans="24:24" x14ac:dyDescent="0.25">
      <c r="X13567"/>
    </row>
    <row r="13568" spans="24:24" x14ac:dyDescent="0.25">
      <c r="X13568"/>
    </row>
    <row r="13569" spans="24:24" x14ac:dyDescent="0.25">
      <c r="X13569"/>
    </row>
    <row r="13570" spans="24:24" x14ac:dyDescent="0.25">
      <c r="X13570"/>
    </row>
    <row r="13571" spans="24:24" x14ac:dyDescent="0.25">
      <c r="X13571"/>
    </row>
    <row r="13572" spans="24:24" x14ac:dyDescent="0.25">
      <c r="X13572"/>
    </row>
    <row r="13573" spans="24:24" x14ac:dyDescent="0.25">
      <c r="X13573"/>
    </row>
    <row r="13574" spans="24:24" x14ac:dyDescent="0.25">
      <c r="X13574"/>
    </row>
    <row r="13575" spans="24:24" x14ac:dyDescent="0.25">
      <c r="X13575"/>
    </row>
    <row r="13576" spans="24:24" x14ac:dyDescent="0.25">
      <c r="X13576"/>
    </row>
    <row r="13577" spans="24:24" x14ac:dyDescent="0.25">
      <c r="X13577"/>
    </row>
    <row r="13578" spans="24:24" x14ac:dyDescent="0.25">
      <c r="X13578"/>
    </row>
    <row r="13579" spans="24:24" x14ac:dyDescent="0.25">
      <c r="X13579"/>
    </row>
    <row r="13580" spans="24:24" x14ac:dyDescent="0.25">
      <c r="X13580"/>
    </row>
    <row r="13581" spans="24:24" x14ac:dyDescent="0.25">
      <c r="X13581"/>
    </row>
    <row r="13582" spans="24:24" x14ac:dyDescent="0.25">
      <c r="X13582"/>
    </row>
    <row r="13583" spans="24:24" x14ac:dyDescent="0.25">
      <c r="X13583"/>
    </row>
    <row r="13584" spans="24:24" x14ac:dyDescent="0.25">
      <c r="X13584"/>
    </row>
    <row r="13585" spans="24:24" x14ac:dyDescent="0.25">
      <c r="X13585"/>
    </row>
    <row r="13586" spans="24:24" x14ac:dyDescent="0.25">
      <c r="X13586"/>
    </row>
    <row r="13587" spans="24:24" x14ac:dyDescent="0.25">
      <c r="X13587"/>
    </row>
    <row r="13588" spans="24:24" x14ac:dyDescent="0.25">
      <c r="X13588"/>
    </row>
    <row r="13589" spans="24:24" x14ac:dyDescent="0.25">
      <c r="X13589"/>
    </row>
    <row r="13590" spans="24:24" x14ac:dyDescent="0.25">
      <c r="X13590"/>
    </row>
    <row r="13591" spans="24:24" x14ac:dyDescent="0.25">
      <c r="X13591"/>
    </row>
    <row r="13592" spans="24:24" x14ac:dyDescent="0.25">
      <c r="X13592"/>
    </row>
    <row r="13593" spans="24:24" x14ac:dyDescent="0.25">
      <c r="X13593"/>
    </row>
    <row r="13594" spans="24:24" x14ac:dyDescent="0.25">
      <c r="X13594"/>
    </row>
    <row r="13595" spans="24:24" x14ac:dyDescent="0.25">
      <c r="X13595"/>
    </row>
    <row r="13596" spans="24:24" x14ac:dyDescent="0.25">
      <c r="X13596"/>
    </row>
    <row r="13597" spans="24:24" x14ac:dyDescent="0.25">
      <c r="X13597"/>
    </row>
    <row r="13598" spans="24:24" x14ac:dyDescent="0.25">
      <c r="X13598"/>
    </row>
    <row r="13599" spans="24:24" x14ac:dyDescent="0.25">
      <c r="X13599"/>
    </row>
    <row r="13600" spans="24:24" x14ac:dyDescent="0.25">
      <c r="X13600"/>
    </row>
    <row r="13601" spans="24:24" x14ac:dyDescent="0.25">
      <c r="X13601"/>
    </row>
    <row r="13602" spans="24:24" x14ac:dyDescent="0.25">
      <c r="X13602"/>
    </row>
    <row r="13603" spans="24:24" x14ac:dyDescent="0.25">
      <c r="X13603"/>
    </row>
    <row r="13604" spans="24:24" x14ac:dyDescent="0.25">
      <c r="X13604"/>
    </row>
    <row r="13605" spans="24:24" x14ac:dyDescent="0.25">
      <c r="X13605"/>
    </row>
    <row r="13606" spans="24:24" x14ac:dyDescent="0.25">
      <c r="X13606"/>
    </row>
    <row r="13607" spans="24:24" x14ac:dyDescent="0.25">
      <c r="X13607"/>
    </row>
    <row r="13608" spans="24:24" x14ac:dyDescent="0.25">
      <c r="X13608"/>
    </row>
    <row r="13609" spans="24:24" x14ac:dyDescent="0.25">
      <c r="X13609"/>
    </row>
    <row r="13610" spans="24:24" x14ac:dyDescent="0.25">
      <c r="X13610"/>
    </row>
    <row r="13611" spans="24:24" x14ac:dyDescent="0.25">
      <c r="X13611"/>
    </row>
    <row r="13612" spans="24:24" x14ac:dyDescent="0.25">
      <c r="X13612"/>
    </row>
    <row r="13613" spans="24:24" x14ac:dyDescent="0.25">
      <c r="X13613"/>
    </row>
    <row r="13614" spans="24:24" x14ac:dyDescent="0.25">
      <c r="X13614"/>
    </row>
    <row r="13615" spans="24:24" x14ac:dyDescent="0.25">
      <c r="X13615"/>
    </row>
    <row r="13616" spans="24:24" x14ac:dyDescent="0.25">
      <c r="X13616"/>
    </row>
    <row r="13617" spans="24:24" x14ac:dyDescent="0.25">
      <c r="X13617"/>
    </row>
    <row r="13618" spans="24:24" x14ac:dyDescent="0.25">
      <c r="X13618"/>
    </row>
    <row r="13619" spans="24:24" x14ac:dyDescent="0.25">
      <c r="X13619"/>
    </row>
    <row r="13620" spans="24:24" x14ac:dyDescent="0.25">
      <c r="X13620"/>
    </row>
    <row r="13621" spans="24:24" x14ac:dyDescent="0.25">
      <c r="X13621"/>
    </row>
    <row r="13622" spans="24:24" x14ac:dyDescent="0.25">
      <c r="X13622"/>
    </row>
    <row r="13623" spans="24:24" x14ac:dyDescent="0.25">
      <c r="X13623"/>
    </row>
    <row r="13624" spans="24:24" x14ac:dyDescent="0.25">
      <c r="X13624"/>
    </row>
    <row r="13625" spans="24:24" x14ac:dyDescent="0.25">
      <c r="X13625"/>
    </row>
    <row r="13626" spans="24:24" x14ac:dyDescent="0.25">
      <c r="X13626"/>
    </row>
    <row r="13627" spans="24:24" x14ac:dyDescent="0.25">
      <c r="X13627"/>
    </row>
    <row r="13628" spans="24:24" x14ac:dyDescent="0.25">
      <c r="X13628"/>
    </row>
    <row r="13629" spans="24:24" x14ac:dyDescent="0.25">
      <c r="X13629"/>
    </row>
    <row r="13630" spans="24:24" x14ac:dyDescent="0.25">
      <c r="X13630"/>
    </row>
    <row r="13631" spans="24:24" x14ac:dyDescent="0.25">
      <c r="X13631"/>
    </row>
    <row r="13632" spans="24:24" x14ac:dyDescent="0.25">
      <c r="X13632"/>
    </row>
    <row r="13633" spans="24:24" x14ac:dyDescent="0.25">
      <c r="X13633"/>
    </row>
    <row r="13634" spans="24:24" x14ac:dyDescent="0.25">
      <c r="X13634"/>
    </row>
    <row r="13635" spans="24:24" x14ac:dyDescent="0.25">
      <c r="X13635"/>
    </row>
    <row r="13636" spans="24:24" x14ac:dyDescent="0.25">
      <c r="X13636"/>
    </row>
    <row r="13637" spans="24:24" x14ac:dyDescent="0.25">
      <c r="X13637"/>
    </row>
    <row r="13638" spans="24:24" x14ac:dyDescent="0.25">
      <c r="X13638"/>
    </row>
    <row r="13639" spans="24:24" x14ac:dyDescent="0.25">
      <c r="X13639"/>
    </row>
    <row r="13640" spans="24:24" x14ac:dyDescent="0.25">
      <c r="X13640"/>
    </row>
    <row r="13641" spans="24:24" x14ac:dyDescent="0.25">
      <c r="X13641"/>
    </row>
    <row r="13642" spans="24:24" x14ac:dyDescent="0.25">
      <c r="X13642"/>
    </row>
    <row r="13643" spans="24:24" x14ac:dyDescent="0.25">
      <c r="X13643"/>
    </row>
    <row r="13644" spans="24:24" x14ac:dyDescent="0.25">
      <c r="X13644"/>
    </row>
    <row r="13645" spans="24:24" x14ac:dyDescent="0.25">
      <c r="X13645"/>
    </row>
    <row r="13646" spans="24:24" x14ac:dyDescent="0.25">
      <c r="X13646"/>
    </row>
    <row r="13647" spans="24:24" x14ac:dyDescent="0.25">
      <c r="X13647"/>
    </row>
    <row r="13648" spans="24:24" x14ac:dyDescent="0.25">
      <c r="X13648"/>
    </row>
    <row r="13649" spans="24:24" x14ac:dyDescent="0.25">
      <c r="X13649"/>
    </row>
    <row r="13650" spans="24:24" x14ac:dyDescent="0.25">
      <c r="X13650"/>
    </row>
    <row r="13651" spans="24:24" x14ac:dyDescent="0.25">
      <c r="X13651"/>
    </row>
    <row r="13652" spans="24:24" x14ac:dyDescent="0.25">
      <c r="X13652"/>
    </row>
    <row r="13653" spans="24:24" x14ac:dyDescent="0.25">
      <c r="X13653"/>
    </row>
    <row r="13654" spans="24:24" x14ac:dyDescent="0.25">
      <c r="X13654"/>
    </row>
    <row r="13655" spans="24:24" x14ac:dyDescent="0.25">
      <c r="X13655"/>
    </row>
    <row r="13656" spans="24:24" x14ac:dyDescent="0.25">
      <c r="X13656"/>
    </row>
    <row r="13657" spans="24:24" x14ac:dyDescent="0.25">
      <c r="X13657"/>
    </row>
    <row r="13658" spans="24:24" x14ac:dyDescent="0.25">
      <c r="X13658"/>
    </row>
    <row r="13659" spans="24:24" x14ac:dyDescent="0.25">
      <c r="X13659"/>
    </row>
    <row r="13660" spans="24:24" x14ac:dyDescent="0.25">
      <c r="X13660"/>
    </row>
    <row r="13661" spans="24:24" x14ac:dyDescent="0.25">
      <c r="X13661"/>
    </row>
    <row r="13662" spans="24:24" x14ac:dyDescent="0.25">
      <c r="X13662"/>
    </row>
    <row r="13663" spans="24:24" x14ac:dyDescent="0.25">
      <c r="X13663"/>
    </row>
    <row r="13664" spans="24:24" x14ac:dyDescent="0.25">
      <c r="X13664"/>
    </row>
    <row r="13665" spans="24:24" x14ac:dyDescent="0.25">
      <c r="X13665"/>
    </row>
    <row r="13666" spans="24:24" x14ac:dyDescent="0.25">
      <c r="X13666"/>
    </row>
    <row r="13667" spans="24:24" x14ac:dyDescent="0.25">
      <c r="X13667"/>
    </row>
    <row r="13668" spans="24:24" x14ac:dyDescent="0.25">
      <c r="X13668"/>
    </row>
    <row r="13669" spans="24:24" x14ac:dyDescent="0.25">
      <c r="X13669"/>
    </row>
    <row r="13670" spans="24:24" x14ac:dyDescent="0.25">
      <c r="X13670"/>
    </row>
    <row r="13671" spans="24:24" x14ac:dyDescent="0.25">
      <c r="X13671"/>
    </row>
    <row r="13672" spans="24:24" x14ac:dyDescent="0.25">
      <c r="X13672"/>
    </row>
    <row r="13673" spans="24:24" x14ac:dyDescent="0.25">
      <c r="X13673"/>
    </row>
    <row r="13674" spans="24:24" x14ac:dyDescent="0.25">
      <c r="X13674"/>
    </row>
    <row r="13675" spans="24:24" x14ac:dyDescent="0.25">
      <c r="X13675"/>
    </row>
    <row r="13676" spans="24:24" x14ac:dyDescent="0.25">
      <c r="X13676"/>
    </row>
    <row r="13677" spans="24:24" x14ac:dyDescent="0.25">
      <c r="X13677"/>
    </row>
    <row r="13678" spans="24:24" x14ac:dyDescent="0.25">
      <c r="X13678"/>
    </row>
    <row r="13679" spans="24:24" x14ac:dyDescent="0.25">
      <c r="X13679"/>
    </row>
    <row r="13680" spans="24:24" x14ac:dyDescent="0.25">
      <c r="X13680"/>
    </row>
    <row r="13681" spans="24:24" x14ac:dyDescent="0.25">
      <c r="X13681"/>
    </row>
    <row r="13682" spans="24:24" x14ac:dyDescent="0.25">
      <c r="X13682"/>
    </row>
    <row r="13683" spans="24:24" x14ac:dyDescent="0.25">
      <c r="X13683"/>
    </row>
    <row r="13684" spans="24:24" x14ac:dyDescent="0.25">
      <c r="X13684"/>
    </row>
    <row r="13685" spans="24:24" x14ac:dyDescent="0.25">
      <c r="X13685"/>
    </row>
    <row r="13686" spans="24:24" x14ac:dyDescent="0.25">
      <c r="X13686"/>
    </row>
    <row r="13687" spans="24:24" x14ac:dyDescent="0.25">
      <c r="X13687"/>
    </row>
    <row r="13688" spans="24:24" x14ac:dyDescent="0.25">
      <c r="X13688"/>
    </row>
    <row r="13689" spans="24:24" x14ac:dyDescent="0.25">
      <c r="X13689"/>
    </row>
    <row r="13690" spans="24:24" x14ac:dyDescent="0.25">
      <c r="X13690"/>
    </row>
    <row r="13691" spans="24:24" x14ac:dyDescent="0.25">
      <c r="X13691"/>
    </row>
    <row r="13692" spans="24:24" x14ac:dyDescent="0.25">
      <c r="X13692"/>
    </row>
    <row r="13693" spans="24:24" x14ac:dyDescent="0.25">
      <c r="X13693"/>
    </row>
    <row r="13694" spans="24:24" x14ac:dyDescent="0.25">
      <c r="X13694"/>
    </row>
    <row r="13695" spans="24:24" x14ac:dyDescent="0.25">
      <c r="X13695"/>
    </row>
    <row r="13696" spans="24:24" x14ac:dyDescent="0.25">
      <c r="X13696"/>
    </row>
    <row r="13697" spans="24:24" x14ac:dyDescent="0.25">
      <c r="X13697"/>
    </row>
    <row r="13698" spans="24:24" x14ac:dyDescent="0.25">
      <c r="X13698"/>
    </row>
    <row r="13699" spans="24:24" x14ac:dyDescent="0.25">
      <c r="X13699"/>
    </row>
    <row r="13700" spans="24:24" x14ac:dyDescent="0.25">
      <c r="X13700"/>
    </row>
    <row r="13701" spans="24:24" x14ac:dyDescent="0.25">
      <c r="X13701"/>
    </row>
    <row r="13702" spans="24:24" x14ac:dyDescent="0.25">
      <c r="X13702"/>
    </row>
    <row r="13703" spans="24:24" x14ac:dyDescent="0.25">
      <c r="X13703"/>
    </row>
    <row r="13704" spans="24:24" x14ac:dyDescent="0.25">
      <c r="X13704"/>
    </row>
    <row r="13705" spans="24:24" x14ac:dyDescent="0.25">
      <c r="X13705"/>
    </row>
    <row r="13706" spans="24:24" x14ac:dyDescent="0.25">
      <c r="X13706"/>
    </row>
    <row r="13707" spans="24:24" x14ac:dyDescent="0.25">
      <c r="X13707"/>
    </row>
    <row r="13708" spans="24:24" x14ac:dyDescent="0.25">
      <c r="X13708"/>
    </row>
    <row r="13709" spans="24:24" x14ac:dyDescent="0.25">
      <c r="X13709"/>
    </row>
    <row r="13710" spans="24:24" x14ac:dyDescent="0.25">
      <c r="X13710"/>
    </row>
    <row r="13711" spans="24:24" x14ac:dyDescent="0.25">
      <c r="X13711"/>
    </row>
    <row r="13712" spans="24:24" x14ac:dyDescent="0.25">
      <c r="X13712"/>
    </row>
    <row r="13713" spans="24:24" x14ac:dyDescent="0.25">
      <c r="X13713"/>
    </row>
    <row r="13714" spans="24:24" x14ac:dyDescent="0.25">
      <c r="X13714"/>
    </row>
    <row r="13715" spans="24:24" x14ac:dyDescent="0.25">
      <c r="X13715"/>
    </row>
    <row r="13716" spans="24:24" x14ac:dyDescent="0.25">
      <c r="X13716"/>
    </row>
    <row r="13717" spans="24:24" x14ac:dyDescent="0.25">
      <c r="X13717"/>
    </row>
    <row r="13718" spans="24:24" x14ac:dyDescent="0.25">
      <c r="X13718"/>
    </row>
    <row r="13719" spans="24:24" x14ac:dyDescent="0.25">
      <c r="X13719"/>
    </row>
    <row r="13720" spans="24:24" x14ac:dyDescent="0.25">
      <c r="X13720"/>
    </row>
    <row r="13721" spans="24:24" x14ac:dyDescent="0.25">
      <c r="X13721"/>
    </row>
    <row r="13722" spans="24:24" x14ac:dyDescent="0.25">
      <c r="X13722"/>
    </row>
    <row r="13723" spans="24:24" x14ac:dyDescent="0.25">
      <c r="X13723"/>
    </row>
    <row r="13724" spans="24:24" x14ac:dyDescent="0.25">
      <c r="X13724"/>
    </row>
    <row r="13725" spans="24:24" x14ac:dyDescent="0.25">
      <c r="X13725"/>
    </row>
    <row r="13726" spans="24:24" x14ac:dyDescent="0.25">
      <c r="X13726"/>
    </row>
    <row r="13727" spans="24:24" x14ac:dyDescent="0.25">
      <c r="X13727"/>
    </row>
    <row r="13728" spans="24:24" x14ac:dyDescent="0.25">
      <c r="X13728"/>
    </row>
    <row r="13729" spans="24:24" x14ac:dyDescent="0.25">
      <c r="X13729"/>
    </row>
    <row r="13730" spans="24:24" x14ac:dyDescent="0.25">
      <c r="X13730"/>
    </row>
    <row r="13731" spans="24:24" x14ac:dyDescent="0.25">
      <c r="X13731"/>
    </row>
    <row r="13732" spans="24:24" x14ac:dyDescent="0.25">
      <c r="X13732"/>
    </row>
    <row r="13733" spans="24:24" x14ac:dyDescent="0.25">
      <c r="X13733"/>
    </row>
    <row r="13734" spans="24:24" x14ac:dyDescent="0.25">
      <c r="X13734"/>
    </row>
    <row r="13735" spans="24:24" x14ac:dyDescent="0.25">
      <c r="X13735"/>
    </row>
    <row r="13736" spans="24:24" x14ac:dyDescent="0.25">
      <c r="X13736"/>
    </row>
    <row r="13737" spans="24:24" x14ac:dyDescent="0.25">
      <c r="X13737"/>
    </row>
    <row r="13738" spans="24:24" x14ac:dyDescent="0.25">
      <c r="X13738"/>
    </row>
    <row r="13739" spans="24:24" x14ac:dyDescent="0.25">
      <c r="X13739"/>
    </row>
    <row r="13740" spans="24:24" x14ac:dyDescent="0.25">
      <c r="X13740"/>
    </row>
    <row r="13741" spans="24:24" x14ac:dyDescent="0.25">
      <c r="X13741"/>
    </row>
    <row r="13742" spans="24:24" x14ac:dyDescent="0.25">
      <c r="X13742"/>
    </row>
    <row r="13743" spans="24:24" x14ac:dyDescent="0.25">
      <c r="X13743"/>
    </row>
    <row r="13744" spans="24:24" x14ac:dyDescent="0.25">
      <c r="X13744"/>
    </row>
    <row r="13745" spans="24:24" x14ac:dyDescent="0.25">
      <c r="X13745"/>
    </row>
    <row r="13746" spans="24:24" x14ac:dyDescent="0.25">
      <c r="X13746"/>
    </row>
    <row r="13747" spans="24:24" x14ac:dyDescent="0.25">
      <c r="X13747"/>
    </row>
    <row r="13748" spans="24:24" x14ac:dyDescent="0.25">
      <c r="X13748"/>
    </row>
    <row r="13749" spans="24:24" x14ac:dyDescent="0.25">
      <c r="X13749"/>
    </row>
    <row r="13750" spans="24:24" x14ac:dyDescent="0.25">
      <c r="X13750"/>
    </row>
    <row r="13751" spans="24:24" x14ac:dyDescent="0.25">
      <c r="X13751"/>
    </row>
    <row r="13752" spans="24:24" x14ac:dyDescent="0.25">
      <c r="X13752"/>
    </row>
    <row r="13753" spans="24:24" x14ac:dyDescent="0.25">
      <c r="X13753"/>
    </row>
    <row r="13754" spans="24:24" x14ac:dyDescent="0.25">
      <c r="X13754"/>
    </row>
    <row r="13755" spans="24:24" x14ac:dyDescent="0.25">
      <c r="X13755"/>
    </row>
    <row r="13756" spans="24:24" x14ac:dyDescent="0.25">
      <c r="X13756"/>
    </row>
    <row r="13757" spans="24:24" x14ac:dyDescent="0.25">
      <c r="X13757"/>
    </row>
    <row r="13758" spans="24:24" x14ac:dyDescent="0.25">
      <c r="X13758"/>
    </row>
    <row r="13759" spans="24:24" x14ac:dyDescent="0.25">
      <c r="X13759"/>
    </row>
    <row r="13760" spans="24:24" x14ac:dyDescent="0.25">
      <c r="X13760"/>
    </row>
    <row r="13761" spans="24:24" x14ac:dyDescent="0.25">
      <c r="X13761"/>
    </row>
    <row r="13762" spans="24:24" x14ac:dyDescent="0.25">
      <c r="X13762"/>
    </row>
    <row r="13763" spans="24:24" x14ac:dyDescent="0.25">
      <c r="X13763"/>
    </row>
    <row r="13764" spans="24:24" x14ac:dyDescent="0.25">
      <c r="X13764"/>
    </row>
    <row r="13765" spans="24:24" x14ac:dyDescent="0.25">
      <c r="X13765"/>
    </row>
    <row r="13766" spans="24:24" x14ac:dyDescent="0.25">
      <c r="X13766"/>
    </row>
    <row r="13767" spans="24:24" x14ac:dyDescent="0.25">
      <c r="X13767"/>
    </row>
    <row r="13768" spans="24:24" x14ac:dyDescent="0.25">
      <c r="X13768"/>
    </row>
    <row r="13769" spans="24:24" x14ac:dyDescent="0.25">
      <c r="X13769"/>
    </row>
    <row r="13770" spans="24:24" x14ac:dyDescent="0.25">
      <c r="X13770"/>
    </row>
    <row r="13771" spans="24:24" x14ac:dyDescent="0.25">
      <c r="X13771"/>
    </row>
    <row r="13772" spans="24:24" x14ac:dyDescent="0.25">
      <c r="X13772"/>
    </row>
    <row r="13773" spans="24:24" x14ac:dyDescent="0.25">
      <c r="X13773"/>
    </row>
    <row r="13774" spans="24:24" x14ac:dyDescent="0.25">
      <c r="X13774"/>
    </row>
    <row r="13775" spans="24:24" x14ac:dyDescent="0.25">
      <c r="X13775"/>
    </row>
    <row r="13776" spans="24:24" x14ac:dyDescent="0.25">
      <c r="X13776"/>
    </row>
    <row r="13777" spans="24:24" x14ac:dyDescent="0.25">
      <c r="X13777"/>
    </row>
    <row r="13778" spans="24:24" x14ac:dyDescent="0.25">
      <c r="X13778"/>
    </row>
    <row r="13779" spans="24:24" x14ac:dyDescent="0.25">
      <c r="X13779"/>
    </row>
    <row r="13780" spans="24:24" x14ac:dyDescent="0.25">
      <c r="X13780"/>
    </row>
    <row r="13781" spans="24:24" x14ac:dyDescent="0.25">
      <c r="X13781"/>
    </row>
    <row r="13782" spans="24:24" x14ac:dyDescent="0.25">
      <c r="X13782"/>
    </row>
    <row r="13783" spans="24:24" x14ac:dyDescent="0.25">
      <c r="X13783"/>
    </row>
    <row r="13784" spans="24:24" x14ac:dyDescent="0.25">
      <c r="X13784"/>
    </row>
    <row r="13785" spans="24:24" x14ac:dyDescent="0.25">
      <c r="X13785"/>
    </row>
    <row r="13786" spans="24:24" x14ac:dyDescent="0.25">
      <c r="X13786"/>
    </row>
    <row r="13787" spans="24:24" x14ac:dyDescent="0.25">
      <c r="X13787"/>
    </row>
    <row r="13788" spans="24:24" x14ac:dyDescent="0.25">
      <c r="X13788"/>
    </row>
    <row r="13789" spans="24:24" x14ac:dyDescent="0.25">
      <c r="X13789"/>
    </row>
    <row r="13790" spans="24:24" x14ac:dyDescent="0.25">
      <c r="X13790"/>
    </row>
    <row r="13791" spans="24:24" x14ac:dyDescent="0.25">
      <c r="X13791"/>
    </row>
    <row r="13792" spans="24:24" x14ac:dyDescent="0.25">
      <c r="X13792"/>
    </row>
    <row r="13793" spans="24:24" x14ac:dyDescent="0.25">
      <c r="X13793"/>
    </row>
    <row r="13794" spans="24:24" x14ac:dyDescent="0.25">
      <c r="X13794"/>
    </row>
    <row r="13795" spans="24:24" x14ac:dyDescent="0.25">
      <c r="X13795"/>
    </row>
    <row r="13796" spans="24:24" x14ac:dyDescent="0.25">
      <c r="X13796"/>
    </row>
    <row r="13797" spans="24:24" x14ac:dyDescent="0.25">
      <c r="X13797"/>
    </row>
    <row r="13798" spans="24:24" x14ac:dyDescent="0.25">
      <c r="X13798"/>
    </row>
    <row r="13799" spans="24:24" x14ac:dyDescent="0.25">
      <c r="X13799"/>
    </row>
    <row r="13800" spans="24:24" x14ac:dyDescent="0.25">
      <c r="X13800"/>
    </row>
    <row r="13801" spans="24:24" x14ac:dyDescent="0.25">
      <c r="X13801"/>
    </row>
    <row r="13802" spans="24:24" x14ac:dyDescent="0.25">
      <c r="X13802"/>
    </row>
    <row r="13803" spans="24:24" x14ac:dyDescent="0.25">
      <c r="X13803"/>
    </row>
    <row r="13804" spans="24:24" x14ac:dyDescent="0.25">
      <c r="X13804"/>
    </row>
    <row r="13805" spans="24:24" x14ac:dyDescent="0.25">
      <c r="X13805"/>
    </row>
    <row r="13806" spans="24:24" x14ac:dyDescent="0.25">
      <c r="X13806"/>
    </row>
    <row r="13807" spans="24:24" x14ac:dyDescent="0.25">
      <c r="X13807"/>
    </row>
    <row r="13808" spans="24:24" x14ac:dyDescent="0.25">
      <c r="X13808"/>
    </row>
    <row r="13809" spans="24:24" x14ac:dyDescent="0.25">
      <c r="X13809"/>
    </row>
    <row r="13810" spans="24:24" x14ac:dyDescent="0.25">
      <c r="X13810"/>
    </row>
    <row r="13811" spans="24:24" x14ac:dyDescent="0.25">
      <c r="X13811"/>
    </row>
    <row r="13812" spans="24:24" x14ac:dyDescent="0.25">
      <c r="X13812"/>
    </row>
    <row r="13813" spans="24:24" x14ac:dyDescent="0.25">
      <c r="X13813"/>
    </row>
    <row r="13814" spans="24:24" x14ac:dyDescent="0.25">
      <c r="X13814"/>
    </row>
    <row r="13815" spans="24:24" x14ac:dyDescent="0.25">
      <c r="X13815"/>
    </row>
    <row r="13816" spans="24:24" x14ac:dyDescent="0.25">
      <c r="X13816"/>
    </row>
    <row r="13817" spans="24:24" x14ac:dyDescent="0.25">
      <c r="X13817"/>
    </row>
    <row r="13818" spans="24:24" x14ac:dyDescent="0.25">
      <c r="X13818"/>
    </row>
    <row r="13819" spans="24:24" x14ac:dyDescent="0.25">
      <c r="X13819"/>
    </row>
    <row r="13820" spans="24:24" x14ac:dyDescent="0.25">
      <c r="X13820"/>
    </row>
    <row r="13821" spans="24:24" x14ac:dyDescent="0.25">
      <c r="X13821"/>
    </row>
    <row r="13822" spans="24:24" x14ac:dyDescent="0.25">
      <c r="X13822"/>
    </row>
    <row r="13823" spans="24:24" x14ac:dyDescent="0.25">
      <c r="X13823"/>
    </row>
    <row r="13824" spans="24:24" x14ac:dyDescent="0.25">
      <c r="X13824"/>
    </row>
    <row r="13825" spans="24:24" x14ac:dyDescent="0.25">
      <c r="X13825"/>
    </row>
    <row r="13826" spans="24:24" x14ac:dyDescent="0.25">
      <c r="X13826"/>
    </row>
    <row r="13827" spans="24:24" x14ac:dyDescent="0.25">
      <c r="X13827"/>
    </row>
    <row r="13828" spans="24:24" x14ac:dyDescent="0.25">
      <c r="X13828"/>
    </row>
    <row r="13829" spans="24:24" x14ac:dyDescent="0.25">
      <c r="X13829"/>
    </row>
    <row r="13830" spans="24:24" x14ac:dyDescent="0.25">
      <c r="X13830"/>
    </row>
    <row r="13831" spans="24:24" x14ac:dyDescent="0.25">
      <c r="X13831"/>
    </row>
    <row r="13832" spans="24:24" x14ac:dyDescent="0.25">
      <c r="X13832"/>
    </row>
    <row r="13833" spans="24:24" x14ac:dyDescent="0.25">
      <c r="X13833"/>
    </row>
    <row r="13834" spans="24:24" x14ac:dyDescent="0.25">
      <c r="X13834"/>
    </row>
    <row r="13835" spans="24:24" x14ac:dyDescent="0.25">
      <c r="X13835"/>
    </row>
    <row r="13836" spans="24:24" x14ac:dyDescent="0.25">
      <c r="X13836"/>
    </row>
    <row r="13837" spans="24:24" x14ac:dyDescent="0.25">
      <c r="X13837"/>
    </row>
    <row r="13838" spans="24:24" x14ac:dyDescent="0.25">
      <c r="X13838"/>
    </row>
    <row r="13839" spans="24:24" x14ac:dyDescent="0.25">
      <c r="X13839"/>
    </row>
    <row r="13840" spans="24:24" x14ac:dyDescent="0.25">
      <c r="X13840"/>
    </row>
    <row r="13841" spans="24:24" x14ac:dyDescent="0.25">
      <c r="X13841"/>
    </row>
    <row r="13842" spans="24:24" x14ac:dyDescent="0.25">
      <c r="X13842"/>
    </row>
    <row r="13843" spans="24:24" x14ac:dyDescent="0.25">
      <c r="X13843"/>
    </row>
    <row r="13844" spans="24:24" x14ac:dyDescent="0.25">
      <c r="X13844"/>
    </row>
    <row r="13845" spans="24:24" x14ac:dyDescent="0.25">
      <c r="X13845"/>
    </row>
    <row r="13846" spans="24:24" x14ac:dyDescent="0.25">
      <c r="X13846"/>
    </row>
    <row r="13847" spans="24:24" x14ac:dyDescent="0.25">
      <c r="X13847"/>
    </row>
    <row r="13848" spans="24:24" x14ac:dyDescent="0.25">
      <c r="X13848"/>
    </row>
    <row r="13849" spans="24:24" x14ac:dyDescent="0.25">
      <c r="X13849"/>
    </row>
    <row r="13850" spans="24:24" x14ac:dyDescent="0.25">
      <c r="X13850"/>
    </row>
    <row r="13851" spans="24:24" x14ac:dyDescent="0.25">
      <c r="X13851"/>
    </row>
    <row r="13852" spans="24:24" x14ac:dyDescent="0.25">
      <c r="X13852"/>
    </row>
    <row r="13853" spans="24:24" x14ac:dyDescent="0.25">
      <c r="X13853"/>
    </row>
    <row r="13854" spans="24:24" x14ac:dyDescent="0.25">
      <c r="X13854"/>
    </row>
    <row r="13855" spans="24:24" x14ac:dyDescent="0.25">
      <c r="X13855"/>
    </row>
    <row r="13856" spans="24:24" x14ac:dyDescent="0.25">
      <c r="X13856"/>
    </row>
    <row r="13857" spans="24:24" x14ac:dyDescent="0.25">
      <c r="X13857"/>
    </row>
    <row r="13858" spans="24:24" x14ac:dyDescent="0.25">
      <c r="X13858"/>
    </row>
    <row r="13859" spans="24:24" x14ac:dyDescent="0.25">
      <c r="X13859"/>
    </row>
    <row r="13860" spans="24:24" x14ac:dyDescent="0.25">
      <c r="X13860"/>
    </row>
    <row r="13861" spans="24:24" x14ac:dyDescent="0.25">
      <c r="X13861"/>
    </row>
    <row r="13862" spans="24:24" x14ac:dyDescent="0.25">
      <c r="X13862"/>
    </row>
    <row r="13863" spans="24:24" x14ac:dyDescent="0.25">
      <c r="X13863"/>
    </row>
    <row r="13864" spans="24:24" x14ac:dyDescent="0.25">
      <c r="X13864"/>
    </row>
    <row r="13865" spans="24:24" x14ac:dyDescent="0.25">
      <c r="X13865"/>
    </row>
    <row r="13866" spans="24:24" x14ac:dyDescent="0.25">
      <c r="X13866"/>
    </row>
    <row r="13867" spans="24:24" x14ac:dyDescent="0.25">
      <c r="X13867"/>
    </row>
    <row r="13868" spans="24:24" x14ac:dyDescent="0.25">
      <c r="X13868"/>
    </row>
    <row r="13869" spans="24:24" x14ac:dyDescent="0.25">
      <c r="X13869"/>
    </row>
    <row r="13870" spans="24:24" x14ac:dyDescent="0.25">
      <c r="X13870"/>
    </row>
    <row r="13871" spans="24:24" x14ac:dyDescent="0.25">
      <c r="X13871"/>
    </row>
    <row r="13872" spans="24:24" x14ac:dyDescent="0.25">
      <c r="X13872"/>
    </row>
    <row r="13873" spans="24:24" x14ac:dyDescent="0.25">
      <c r="X13873"/>
    </row>
    <row r="13874" spans="24:24" x14ac:dyDescent="0.25">
      <c r="X13874"/>
    </row>
    <row r="13875" spans="24:24" x14ac:dyDescent="0.25">
      <c r="X13875"/>
    </row>
    <row r="13876" spans="24:24" x14ac:dyDescent="0.25">
      <c r="X13876"/>
    </row>
    <row r="13877" spans="24:24" x14ac:dyDescent="0.25">
      <c r="X13877"/>
    </row>
    <row r="13878" spans="24:24" x14ac:dyDescent="0.25">
      <c r="X13878"/>
    </row>
    <row r="13879" spans="24:24" x14ac:dyDescent="0.25">
      <c r="X13879"/>
    </row>
    <row r="13880" spans="24:24" x14ac:dyDescent="0.25">
      <c r="X13880"/>
    </row>
    <row r="13881" spans="24:24" x14ac:dyDescent="0.25">
      <c r="X13881"/>
    </row>
    <row r="13882" spans="24:24" x14ac:dyDescent="0.25">
      <c r="X13882"/>
    </row>
    <row r="13883" spans="24:24" x14ac:dyDescent="0.25">
      <c r="X13883"/>
    </row>
    <row r="13884" spans="24:24" x14ac:dyDescent="0.25">
      <c r="X13884"/>
    </row>
    <row r="13885" spans="24:24" x14ac:dyDescent="0.25">
      <c r="X13885"/>
    </row>
    <row r="13886" spans="24:24" x14ac:dyDescent="0.25">
      <c r="X13886"/>
    </row>
    <row r="13887" spans="24:24" x14ac:dyDescent="0.25">
      <c r="X13887"/>
    </row>
    <row r="13888" spans="24:24" x14ac:dyDescent="0.25">
      <c r="X13888"/>
    </row>
    <row r="13889" spans="24:24" x14ac:dyDescent="0.25">
      <c r="X13889"/>
    </row>
    <row r="13890" spans="24:24" x14ac:dyDescent="0.25">
      <c r="X13890"/>
    </row>
    <row r="13891" spans="24:24" x14ac:dyDescent="0.25">
      <c r="X13891"/>
    </row>
    <row r="13892" spans="24:24" x14ac:dyDescent="0.25">
      <c r="X13892"/>
    </row>
    <row r="13893" spans="24:24" x14ac:dyDescent="0.25">
      <c r="X13893"/>
    </row>
    <row r="13894" spans="24:24" x14ac:dyDescent="0.25">
      <c r="X13894"/>
    </row>
    <row r="13895" spans="24:24" x14ac:dyDescent="0.25">
      <c r="X13895"/>
    </row>
    <row r="13896" spans="24:24" x14ac:dyDescent="0.25">
      <c r="X13896"/>
    </row>
    <row r="13897" spans="24:24" x14ac:dyDescent="0.25">
      <c r="X13897"/>
    </row>
    <row r="13898" spans="24:24" x14ac:dyDescent="0.25">
      <c r="X13898"/>
    </row>
    <row r="13899" spans="24:24" x14ac:dyDescent="0.25">
      <c r="X13899"/>
    </row>
    <row r="13900" spans="24:24" x14ac:dyDescent="0.25">
      <c r="X13900"/>
    </row>
    <row r="13901" spans="24:24" x14ac:dyDescent="0.25">
      <c r="X13901"/>
    </row>
    <row r="13902" spans="24:24" x14ac:dyDescent="0.25">
      <c r="X13902"/>
    </row>
    <row r="13903" spans="24:24" x14ac:dyDescent="0.25">
      <c r="X13903"/>
    </row>
    <row r="13904" spans="24:24" x14ac:dyDescent="0.25">
      <c r="X13904"/>
    </row>
    <row r="13905" spans="24:24" x14ac:dyDescent="0.25">
      <c r="X13905"/>
    </row>
    <row r="13906" spans="24:24" x14ac:dyDescent="0.25">
      <c r="X13906"/>
    </row>
    <row r="13907" spans="24:24" x14ac:dyDescent="0.25">
      <c r="X13907"/>
    </row>
    <row r="13908" spans="24:24" x14ac:dyDescent="0.25">
      <c r="X13908"/>
    </row>
    <row r="13909" spans="24:24" x14ac:dyDescent="0.25">
      <c r="X13909"/>
    </row>
    <row r="13910" spans="24:24" x14ac:dyDescent="0.25">
      <c r="X13910"/>
    </row>
    <row r="13911" spans="24:24" x14ac:dyDescent="0.25">
      <c r="X13911"/>
    </row>
    <row r="13912" spans="24:24" x14ac:dyDescent="0.25">
      <c r="X13912"/>
    </row>
    <row r="13913" spans="24:24" x14ac:dyDescent="0.25">
      <c r="X13913"/>
    </row>
    <row r="13914" spans="24:24" x14ac:dyDescent="0.25">
      <c r="X13914"/>
    </row>
    <row r="13915" spans="24:24" x14ac:dyDescent="0.25">
      <c r="X13915"/>
    </row>
    <row r="13916" spans="24:24" x14ac:dyDescent="0.25">
      <c r="X13916"/>
    </row>
    <row r="13917" spans="24:24" x14ac:dyDescent="0.25">
      <c r="X13917"/>
    </row>
    <row r="13918" spans="24:24" x14ac:dyDescent="0.25">
      <c r="X13918"/>
    </row>
    <row r="13919" spans="24:24" x14ac:dyDescent="0.25">
      <c r="X13919"/>
    </row>
    <row r="13920" spans="24:24" x14ac:dyDescent="0.25">
      <c r="X13920"/>
    </row>
    <row r="13921" spans="24:24" x14ac:dyDescent="0.25">
      <c r="X13921"/>
    </row>
    <row r="13922" spans="24:24" x14ac:dyDescent="0.25">
      <c r="X13922"/>
    </row>
    <row r="13923" spans="24:24" x14ac:dyDescent="0.25">
      <c r="X13923"/>
    </row>
    <row r="13924" spans="24:24" x14ac:dyDescent="0.25">
      <c r="X13924"/>
    </row>
    <row r="13925" spans="24:24" x14ac:dyDescent="0.25">
      <c r="X13925"/>
    </row>
    <row r="13926" spans="24:24" x14ac:dyDescent="0.25">
      <c r="X13926"/>
    </row>
    <row r="13927" spans="24:24" x14ac:dyDescent="0.25">
      <c r="X13927"/>
    </row>
    <row r="13928" spans="24:24" x14ac:dyDescent="0.25">
      <c r="X13928"/>
    </row>
    <row r="13929" spans="24:24" x14ac:dyDescent="0.25">
      <c r="X13929"/>
    </row>
    <row r="13930" spans="24:24" x14ac:dyDescent="0.25">
      <c r="X13930"/>
    </row>
    <row r="13931" spans="24:24" x14ac:dyDescent="0.25">
      <c r="X13931"/>
    </row>
    <row r="13932" spans="24:24" x14ac:dyDescent="0.25">
      <c r="X13932"/>
    </row>
    <row r="13933" spans="24:24" x14ac:dyDescent="0.25">
      <c r="X13933"/>
    </row>
    <row r="13934" spans="24:24" x14ac:dyDescent="0.25">
      <c r="X13934"/>
    </row>
    <row r="13935" spans="24:24" x14ac:dyDescent="0.25">
      <c r="X13935"/>
    </row>
    <row r="13936" spans="24:24" x14ac:dyDescent="0.25">
      <c r="X13936"/>
    </row>
    <row r="13937" spans="24:24" x14ac:dyDescent="0.25">
      <c r="X13937"/>
    </row>
    <row r="13938" spans="24:24" x14ac:dyDescent="0.25">
      <c r="X13938"/>
    </row>
    <row r="13939" spans="24:24" x14ac:dyDescent="0.25">
      <c r="X13939"/>
    </row>
    <row r="13940" spans="24:24" x14ac:dyDescent="0.25">
      <c r="X13940"/>
    </row>
    <row r="13941" spans="24:24" x14ac:dyDescent="0.25">
      <c r="X13941"/>
    </row>
    <row r="13942" spans="24:24" x14ac:dyDescent="0.25">
      <c r="X13942"/>
    </row>
    <row r="13943" spans="24:24" x14ac:dyDescent="0.25">
      <c r="X13943"/>
    </row>
    <row r="13944" spans="24:24" x14ac:dyDescent="0.25">
      <c r="X13944"/>
    </row>
    <row r="13945" spans="24:24" x14ac:dyDescent="0.25">
      <c r="X13945"/>
    </row>
    <row r="13946" spans="24:24" x14ac:dyDescent="0.25">
      <c r="X13946"/>
    </row>
    <row r="13947" spans="24:24" x14ac:dyDescent="0.25">
      <c r="X13947"/>
    </row>
    <row r="13948" spans="24:24" x14ac:dyDescent="0.25">
      <c r="X13948"/>
    </row>
    <row r="13949" spans="24:24" x14ac:dyDescent="0.25">
      <c r="X13949"/>
    </row>
    <row r="13950" spans="24:24" x14ac:dyDescent="0.25">
      <c r="X13950"/>
    </row>
    <row r="13951" spans="24:24" x14ac:dyDescent="0.25">
      <c r="X13951"/>
    </row>
    <row r="13952" spans="24:24" x14ac:dyDescent="0.25">
      <c r="X13952"/>
    </row>
    <row r="13953" spans="24:24" x14ac:dyDescent="0.25">
      <c r="X13953"/>
    </row>
    <row r="13954" spans="24:24" x14ac:dyDescent="0.25">
      <c r="X13954"/>
    </row>
    <row r="13955" spans="24:24" x14ac:dyDescent="0.25">
      <c r="X13955"/>
    </row>
    <row r="13956" spans="24:24" x14ac:dyDescent="0.25">
      <c r="X13956"/>
    </row>
    <row r="13957" spans="24:24" x14ac:dyDescent="0.25">
      <c r="X13957"/>
    </row>
    <row r="13958" spans="24:24" x14ac:dyDescent="0.25">
      <c r="X13958"/>
    </row>
    <row r="13959" spans="24:24" x14ac:dyDescent="0.25">
      <c r="X13959"/>
    </row>
    <row r="13960" spans="24:24" x14ac:dyDescent="0.25">
      <c r="X13960"/>
    </row>
    <row r="13961" spans="24:24" x14ac:dyDescent="0.25">
      <c r="X13961"/>
    </row>
    <row r="13962" spans="24:24" x14ac:dyDescent="0.25">
      <c r="X13962"/>
    </row>
    <row r="13963" spans="24:24" x14ac:dyDescent="0.25">
      <c r="X13963"/>
    </row>
    <row r="13964" spans="24:24" x14ac:dyDescent="0.25">
      <c r="X13964"/>
    </row>
    <row r="13965" spans="24:24" x14ac:dyDescent="0.25">
      <c r="X13965"/>
    </row>
    <row r="13966" spans="24:24" x14ac:dyDescent="0.25">
      <c r="X13966"/>
    </row>
    <row r="13967" spans="24:24" x14ac:dyDescent="0.25">
      <c r="X13967"/>
    </row>
    <row r="13968" spans="24:24" x14ac:dyDescent="0.25">
      <c r="X13968"/>
    </row>
    <row r="13969" spans="24:24" x14ac:dyDescent="0.25">
      <c r="X13969"/>
    </row>
    <row r="13970" spans="24:24" x14ac:dyDescent="0.25">
      <c r="X13970"/>
    </row>
    <row r="13971" spans="24:24" x14ac:dyDescent="0.25">
      <c r="X13971"/>
    </row>
    <row r="13972" spans="24:24" x14ac:dyDescent="0.25">
      <c r="X13972"/>
    </row>
    <row r="13973" spans="24:24" x14ac:dyDescent="0.25">
      <c r="X13973"/>
    </row>
    <row r="13974" spans="24:24" x14ac:dyDescent="0.25">
      <c r="X13974"/>
    </row>
    <row r="13975" spans="24:24" x14ac:dyDescent="0.25">
      <c r="X13975"/>
    </row>
    <row r="13976" spans="24:24" x14ac:dyDescent="0.25">
      <c r="X13976"/>
    </row>
    <row r="13977" spans="24:24" x14ac:dyDescent="0.25">
      <c r="X13977"/>
    </row>
    <row r="13978" spans="24:24" x14ac:dyDescent="0.25">
      <c r="X13978"/>
    </row>
    <row r="13979" spans="24:24" x14ac:dyDescent="0.25">
      <c r="X13979"/>
    </row>
    <row r="13980" spans="24:24" x14ac:dyDescent="0.25">
      <c r="X13980"/>
    </row>
    <row r="13981" spans="24:24" x14ac:dyDescent="0.25">
      <c r="X13981"/>
    </row>
    <row r="13982" spans="24:24" x14ac:dyDescent="0.25">
      <c r="X13982"/>
    </row>
    <row r="13983" spans="24:24" x14ac:dyDescent="0.25">
      <c r="X13983"/>
    </row>
    <row r="13984" spans="24:24" x14ac:dyDescent="0.25">
      <c r="X13984"/>
    </row>
    <row r="13985" spans="24:24" x14ac:dyDescent="0.25">
      <c r="X13985"/>
    </row>
    <row r="13986" spans="24:24" x14ac:dyDescent="0.25">
      <c r="X13986"/>
    </row>
    <row r="13987" spans="24:24" x14ac:dyDescent="0.25">
      <c r="X13987"/>
    </row>
    <row r="13988" spans="24:24" x14ac:dyDescent="0.25">
      <c r="X13988"/>
    </row>
    <row r="13989" spans="24:24" x14ac:dyDescent="0.25">
      <c r="X13989"/>
    </row>
    <row r="13990" spans="24:24" x14ac:dyDescent="0.25">
      <c r="X13990"/>
    </row>
    <row r="13991" spans="24:24" x14ac:dyDescent="0.25">
      <c r="X13991"/>
    </row>
    <row r="13992" spans="24:24" x14ac:dyDescent="0.25">
      <c r="X13992"/>
    </row>
    <row r="13993" spans="24:24" x14ac:dyDescent="0.25">
      <c r="X13993"/>
    </row>
    <row r="13994" spans="24:24" x14ac:dyDescent="0.25">
      <c r="X13994"/>
    </row>
    <row r="13995" spans="24:24" x14ac:dyDescent="0.25">
      <c r="X13995"/>
    </row>
    <row r="13996" spans="24:24" x14ac:dyDescent="0.25">
      <c r="X13996"/>
    </row>
    <row r="13997" spans="24:24" x14ac:dyDescent="0.25">
      <c r="X13997"/>
    </row>
    <row r="13998" spans="24:24" x14ac:dyDescent="0.25">
      <c r="X13998"/>
    </row>
    <row r="13999" spans="24:24" x14ac:dyDescent="0.25">
      <c r="X13999"/>
    </row>
    <row r="14000" spans="24:24" x14ac:dyDescent="0.25">
      <c r="X14000"/>
    </row>
    <row r="14001" spans="24:24" x14ac:dyDescent="0.25">
      <c r="X14001"/>
    </row>
    <row r="14002" spans="24:24" x14ac:dyDescent="0.25">
      <c r="X14002"/>
    </row>
    <row r="14003" spans="24:24" x14ac:dyDescent="0.25">
      <c r="X14003"/>
    </row>
    <row r="14004" spans="24:24" x14ac:dyDescent="0.25">
      <c r="X14004"/>
    </row>
    <row r="14005" spans="24:24" x14ac:dyDescent="0.25">
      <c r="X14005"/>
    </row>
    <row r="14006" spans="24:24" x14ac:dyDescent="0.25">
      <c r="X14006"/>
    </row>
    <row r="14007" spans="24:24" x14ac:dyDescent="0.25">
      <c r="X14007"/>
    </row>
    <row r="14008" spans="24:24" x14ac:dyDescent="0.25">
      <c r="X14008"/>
    </row>
    <row r="14009" spans="24:24" x14ac:dyDescent="0.25">
      <c r="X14009"/>
    </row>
    <row r="14010" spans="24:24" x14ac:dyDescent="0.25">
      <c r="X14010"/>
    </row>
    <row r="14011" spans="24:24" x14ac:dyDescent="0.25">
      <c r="X14011"/>
    </row>
    <row r="14012" spans="24:24" x14ac:dyDescent="0.25">
      <c r="X14012"/>
    </row>
    <row r="14013" spans="24:24" x14ac:dyDescent="0.25">
      <c r="X14013"/>
    </row>
    <row r="14014" spans="24:24" x14ac:dyDescent="0.25">
      <c r="X14014"/>
    </row>
    <row r="14015" spans="24:24" x14ac:dyDescent="0.25">
      <c r="X14015"/>
    </row>
    <row r="14016" spans="24:24" x14ac:dyDescent="0.25">
      <c r="X14016"/>
    </row>
    <row r="14017" spans="24:24" x14ac:dyDescent="0.25">
      <c r="X14017"/>
    </row>
    <row r="14018" spans="24:24" x14ac:dyDescent="0.25">
      <c r="X14018"/>
    </row>
    <row r="14019" spans="24:24" x14ac:dyDescent="0.25">
      <c r="X14019"/>
    </row>
    <row r="14020" spans="24:24" x14ac:dyDescent="0.25">
      <c r="X14020"/>
    </row>
    <row r="14021" spans="24:24" x14ac:dyDescent="0.25">
      <c r="X14021"/>
    </row>
    <row r="14022" spans="24:24" x14ac:dyDescent="0.25">
      <c r="X14022"/>
    </row>
    <row r="14023" spans="24:24" x14ac:dyDescent="0.25">
      <c r="X14023"/>
    </row>
    <row r="14024" spans="24:24" x14ac:dyDescent="0.25">
      <c r="X14024"/>
    </row>
    <row r="14025" spans="24:24" x14ac:dyDescent="0.25">
      <c r="X14025"/>
    </row>
    <row r="14026" spans="24:24" x14ac:dyDescent="0.25">
      <c r="X14026"/>
    </row>
    <row r="14027" spans="24:24" x14ac:dyDescent="0.25">
      <c r="X14027"/>
    </row>
    <row r="14028" spans="24:24" x14ac:dyDescent="0.25">
      <c r="X14028"/>
    </row>
    <row r="14029" spans="24:24" x14ac:dyDescent="0.25">
      <c r="X14029"/>
    </row>
    <row r="14030" spans="24:24" x14ac:dyDescent="0.25">
      <c r="X14030"/>
    </row>
    <row r="14031" spans="24:24" x14ac:dyDescent="0.25">
      <c r="X14031"/>
    </row>
    <row r="14032" spans="24:24" x14ac:dyDescent="0.25">
      <c r="X14032"/>
    </row>
    <row r="14033" spans="24:24" x14ac:dyDescent="0.25">
      <c r="X14033"/>
    </row>
    <row r="14034" spans="24:24" x14ac:dyDescent="0.25">
      <c r="X14034"/>
    </row>
    <row r="14035" spans="24:24" x14ac:dyDescent="0.25">
      <c r="X14035"/>
    </row>
    <row r="14036" spans="24:24" x14ac:dyDescent="0.25">
      <c r="X14036"/>
    </row>
    <row r="14037" spans="24:24" x14ac:dyDescent="0.25">
      <c r="X14037"/>
    </row>
    <row r="14038" spans="24:24" x14ac:dyDescent="0.25">
      <c r="X14038"/>
    </row>
    <row r="14039" spans="24:24" x14ac:dyDescent="0.25">
      <c r="X14039"/>
    </row>
    <row r="14040" spans="24:24" x14ac:dyDescent="0.25">
      <c r="X14040"/>
    </row>
    <row r="14041" spans="24:24" x14ac:dyDescent="0.25">
      <c r="X14041"/>
    </row>
    <row r="14042" spans="24:24" x14ac:dyDescent="0.25">
      <c r="X14042"/>
    </row>
    <row r="14043" spans="24:24" x14ac:dyDescent="0.25">
      <c r="X14043"/>
    </row>
    <row r="14044" spans="24:24" x14ac:dyDescent="0.25">
      <c r="X14044"/>
    </row>
    <row r="14045" spans="24:24" x14ac:dyDescent="0.25">
      <c r="X14045"/>
    </row>
    <row r="14046" spans="24:24" x14ac:dyDescent="0.25">
      <c r="X14046"/>
    </row>
    <row r="14047" spans="24:24" x14ac:dyDescent="0.25">
      <c r="X14047"/>
    </row>
    <row r="14048" spans="24:24" x14ac:dyDescent="0.25">
      <c r="X14048"/>
    </row>
    <row r="14049" spans="24:24" x14ac:dyDescent="0.25">
      <c r="X14049"/>
    </row>
    <row r="14050" spans="24:24" x14ac:dyDescent="0.25">
      <c r="X14050"/>
    </row>
    <row r="14051" spans="24:24" x14ac:dyDescent="0.25">
      <c r="X14051"/>
    </row>
    <row r="14052" spans="24:24" x14ac:dyDescent="0.25">
      <c r="X14052"/>
    </row>
    <row r="14053" spans="24:24" x14ac:dyDescent="0.25">
      <c r="X14053"/>
    </row>
    <row r="14054" spans="24:24" x14ac:dyDescent="0.25">
      <c r="X14054"/>
    </row>
    <row r="14055" spans="24:24" x14ac:dyDescent="0.25">
      <c r="X14055"/>
    </row>
    <row r="14056" spans="24:24" x14ac:dyDescent="0.25">
      <c r="X14056"/>
    </row>
    <row r="14057" spans="24:24" x14ac:dyDescent="0.25">
      <c r="X14057"/>
    </row>
    <row r="14058" spans="24:24" x14ac:dyDescent="0.25">
      <c r="X14058"/>
    </row>
    <row r="14059" spans="24:24" x14ac:dyDescent="0.25">
      <c r="X14059"/>
    </row>
    <row r="14060" spans="24:24" x14ac:dyDescent="0.25">
      <c r="X14060"/>
    </row>
    <row r="14061" spans="24:24" x14ac:dyDescent="0.25">
      <c r="X14061"/>
    </row>
    <row r="14062" spans="24:24" x14ac:dyDescent="0.25">
      <c r="X14062"/>
    </row>
    <row r="14063" spans="24:24" x14ac:dyDescent="0.25">
      <c r="X14063"/>
    </row>
    <row r="14064" spans="24:24" x14ac:dyDescent="0.25">
      <c r="X14064"/>
    </row>
    <row r="14065" spans="24:24" x14ac:dyDescent="0.25">
      <c r="X14065"/>
    </row>
    <row r="14066" spans="24:24" x14ac:dyDescent="0.25">
      <c r="X14066"/>
    </row>
    <row r="14067" spans="24:24" x14ac:dyDescent="0.25">
      <c r="X14067"/>
    </row>
    <row r="14068" spans="24:24" x14ac:dyDescent="0.25">
      <c r="X14068"/>
    </row>
    <row r="14069" spans="24:24" x14ac:dyDescent="0.25">
      <c r="X14069"/>
    </row>
    <row r="14070" spans="24:24" x14ac:dyDescent="0.25">
      <c r="X14070"/>
    </row>
    <row r="14071" spans="24:24" x14ac:dyDescent="0.25">
      <c r="X14071"/>
    </row>
    <row r="14072" spans="24:24" x14ac:dyDescent="0.25">
      <c r="X14072"/>
    </row>
    <row r="14073" spans="24:24" x14ac:dyDescent="0.25">
      <c r="X14073"/>
    </row>
    <row r="14074" spans="24:24" x14ac:dyDescent="0.25">
      <c r="X14074"/>
    </row>
    <row r="14075" spans="24:24" x14ac:dyDescent="0.25">
      <c r="X14075"/>
    </row>
    <row r="14076" spans="24:24" x14ac:dyDescent="0.25">
      <c r="X14076"/>
    </row>
    <row r="14077" spans="24:24" x14ac:dyDescent="0.25">
      <c r="X14077"/>
    </row>
    <row r="14078" spans="24:24" x14ac:dyDescent="0.25">
      <c r="X14078"/>
    </row>
    <row r="14079" spans="24:24" x14ac:dyDescent="0.25">
      <c r="X14079"/>
    </row>
    <row r="14080" spans="24:24" x14ac:dyDescent="0.25">
      <c r="X14080"/>
    </row>
    <row r="14081" spans="24:24" x14ac:dyDescent="0.25">
      <c r="X14081"/>
    </row>
    <row r="14082" spans="24:24" x14ac:dyDescent="0.25">
      <c r="X14082"/>
    </row>
    <row r="14083" spans="24:24" x14ac:dyDescent="0.25">
      <c r="X14083"/>
    </row>
    <row r="14084" spans="24:24" x14ac:dyDescent="0.25">
      <c r="X14084"/>
    </row>
    <row r="14085" spans="24:24" x14ac:dyDescent="0.25">
      <c r="X14085"/>
    </row>
    <row r="14086" spans="24:24" x14ac:dyDescent="0.25">
      <c r="X14086"/>
    </row>
    <row r="14087" spans="24:24" x14ac:dyDescent="0.25">
      <c r="X14087"/>
    </row>
    <row r="14088" spans="24:24" x14ac:dyDescent="0.25">
      <c r="X14088"/>
    </row>
    <row r="14089" spans="24:24" x14ac:dyDescent="0.25">
      <c r="X14089"/>
    </row>
    <row r="14090" spans="24:24" x14ac:dyDescent="0.25">
      <c r="X14090"/>
    </row>
    <row r="14091" spans="24:24" x14ac:dyDescent="0.25">
      <c r="X14091"/>
    </row>
    <row r="14092" spans="24:24" x14ac:dyDescent="0.25">
      <c r="X14092"/>
    </row>
    <row r="14093" spans="24:24" x14ac:dyDescent="0.25">
      <c r="X14093"/>
    </row>
    <row r="14094" spans="24:24" x14ac:dyDescent="0.25">
      <c r="X14094"/>
    </row>
    <row r="14095" spans="24:24" x14ac:dyDescent="0.25">
      <c r="X14095"/>
    </row>
    <row r="14096" spans="24:24" x14ac:dyDescent="0.25">
      <c r="X14096"/>
    </row>
    <row r="14097" spans="24:24" x14ac:dyDescent="0.25">
      <c r="X14097"/>
    </row>
    <row r="14098" spans="24:24" x14ac:dyDescent="0.25">
      <c r="X14098"/>
    </row>
    <row r="14099" spans="24:24" x14ac:dyDescent="0.25">
      <c r="X14099"/>
    </row>
    <row r="14100" spans="24:24" x14ac:dyDescent="0.25">
      <c r="X14100"/>
    </row>
    <row r="14101" spans="24:24" x14ac:dyDescent="0.25">
      <c r="X14101"/>
    </row>
    <row r="14102" spans="24:24" x14ac:dyDescent="0.25">
      <c r="X14102"/>
    </row>
    <row r="14103" spans="24:24" x14ac:dyDescent="0.25">
      <c r="X14103"/>
    </row>
    <row r="14104" spans="24:24" x14ac:dyDescent="0.25">
      <c r="X14104"/>
    </row>
    <row r="14105" spans="24:24" x14ac:dyDescent="0.25">
      <c r="X14105"/>
    </row>
    <row r="14106" spans="24:24" x14ac:dyDescent="0.25">
      <c r="X14106"/>
    </row>
    <row r="14107" spans="24:24" x14ac:dyDescent="0.25">
      <c r="X14107"/>
    </row>
    <row r="14108" spans="24:24" x14ac:dyDescent="0.25">
      <c r="X14108"/>
    </row>
    <row r="14109" spans="24:24" x14ac:dyDescent="0.25">
      <c r="X14109"/>
    </row>
    <row r="14110" spans="24:24" x14ac:dyDescent="0.25">
      <c r="X14110"/>
    </row>
    <row r="14111" spans="24:24" x14ac:dyDescent="0.25">
      <c r="X14111"/>
    </row>
    <row r="14112" spans="24:24" x14ac:dyDescent="0.25">
      <c r="X14112"/>
    </row>
    <row r="14113" spans="24:24" x14ac:dyDescent="0.25">
      <c r="X14113"/>
    </row>
    <row r="14114" spans="24:24" x14ac:dyDescent="0.25">
      <c r="X14114"/>
    </row>
    <row r="14115" spans="24:24" x14ac:dyDescent="0.25">
      <c r="X14115"/>
    </row>
    <row r="14116" spans="24:24" x14ac:dyDescent="0.25">
      <c r="X14116"/>
    </row>
    <row r="14117" spans="24:24" x14ac:dyDescent="0.25">
      <c r="X14117"/>
    </row>
    <row r="14118" spans="24:24" x14ac:dyDescent="0.25">
      <c r="X14118"/>
    </row>
    <row r="14119" spans="24:24" x14ac:dyDescent="0.25">
      <c r="X14119"/>
    </row>
    <row r="14120" spans="24:24" x14ac:dyDescent="0.25">
      <c r="X14120"/>
    </row>
    <row r="14121" spans="24:24" x14ac:dyDescent="0.25">
      <c r="X14121"/>
    </row>
    <row r="14122" spans="24:24" x14ac:dyDescent="0.25">
      <c r="X14122"/>
    </row>
    <row r="14123" spans="24:24" x14ac:dyDescent="0.25">
      <c r="X14123"/>
    </row>
    <row r="14124" spans="24:24" x14ac:dyDescent="0.25">
      <c r="X14124"/>
    </row>
    <row r="14125" spans="24:24" x14ac:dyDescent="0.25">
      <c r="X14125"/>
    </row>
    <row r="14126" spans="24:24" x14ac:dyDescent="0.25">
      <c r="X14126"/>
    </row>
    <row r="14127" spans="24:24" x14ac:dyDescent="0.25">
      <c r="X14127"/>
    </row>
    <row r="14128" spans="24:24" x14ac:dyDescent="0.25">
      <c r="X14128"/>
    </row>
    <row r="14129" spans="24:24" x14ac:dyDescent="0.25">
      <c r="X14129"/>
    </row>
    <row r="14130" spans="24:24" x14ac:dyDescent="0.25">
      <c r="X14130"/>
    </row>
    <row r="14131" spans="24:24" x14ac:dyDescent="0.25">
      <c r="X14131"/>
    </row>
    <row r="14132" spans="24:24" x14ac:dyDescent="0.25">
      <c r="X14132"/>
    </row>
    <row r="14133" spans="24:24" x14ac:dyDescent="0.25">
      <c r="X14133"/>
    </row>
    <row r="14134" spans="24:24" x14ac:dyDescent="0.25">
      <c r="X14134"/>
    </row>
    <row r="14135" spans="24:24" x14ac:dyDescent="0.25">
      <c r="X14135"/>
    </row>
    <row r="14136" spans="24:24" x14ac:dyDescent="0.25">
      <c r="X14136"/>
    </row>
    <row r="14137" spans="24:24" x14ac:dyDescent="0.25">
      <c r="X14137"/>
    </row>
    <row r="14138" spans="24:24" x14ac:dyDescent="0.25">
      <c r="X14138"/>
    </row>
    <row r="14139" spans="24:24" x14ac:dyDescent="0.25">
      <c r="X14139"/>
    </row>
    <row r="14140" spans="24:24" x14ac:dyDescent="0.25">
      <c r="X14140"/>
    </row>
    <row r="14141" spans="24:24" x14ac:dyDescent="0.25">
      <c r="X14141"/>
    </row>
    <row r="14142" spans="24:24" x14ac:dyDescent="0.25">
      <c r="X14142"/>
    </row>
    <row r="14143" spans="24:24" x14ac:dyDescent="0.25">
      <c r="X14143"/>
    </row>
    <row r="14144" spans="24:24" x14ac:dyDescent="0.25">
      <c r="X14144"/>
    </row>
    <row r="14145" spans="24:24" x14ac:dyDescent="0.25">
      <c r="X14145"/>
    </row>
    <row r="14146" spans="24:24" x14ac:dyDescent="0.25">
      <c r="X14146"/>
    </row>
    <row r="14147" spans="24:24" x14ac:dyDescent="0.25">
      <c r="X14147"/>
    </row>
    <row r="14148" spans="24:24" x14ac:dyDescent="0.25">
      <c r="X14148"/>
    </row>
    <row r="14149" spans="24:24" x14ac:dyDescent="0.25">
      <c r="X14149"/>
    </row>
    <row r="14150" spans="24:24" x14ac:dyDescent="0.25">
      <c r="X14150"/>
    </row>
    <row r="14151" spans="24:24" x14ac:dyDescent="0.25">
      <c r="X14151"/>
    </row>
    <row r="14152" spans="24:24" x14ac:dyDescent="0.25">
      <c r="X14152"/>
    </row>
    <row r="14153" spans="24:24" x14ac:dyDescent="0.25">
      <c r="X14153"/>
    </row>
    <row r="14154" spans="24:24" x14ac:dyDescent="0.25">
      <c r="X14154"/>
    </row>
    <row r="14155" spans="24:24" x14ac:dyDescent="0.25">
      <c r="X14155"/>
    </row>
    <row r="14156" spans="24:24" x14ac:dyDescent="0.25">
      <c r="X14156"/>
    </row>
    <row r="14157" spans="24:24" x14ac:dyDescent="0.25">
      <c r="X14157"/>
    </row>
    <row r="14158" spans="24:24" x14ac:dyDescent="0.25">
      <c r="X14158"/>
    </row>
    <row r="14159" spans="24:24" x14ac:dyDescent="0.25">
      <c r="X14159"/>
    </row>
    <row r="14160" spans="24:24" x14ac:dyDescent="0.25">
      <c r="X14160"/>
    </row>
    <row r="14161" spans="24:24" x14ac:dyDescent="0.25">
      <c r="X14161"/>
    </row>
    <row r="14162" spans="24:24" x14ac:dyDescent="0.25">
      <c r="X14162"/>
    </row>
    <row r="14163" spans="24:24" x14ac:dyDescent="0.25">
      <c r="X14163"/>
    </row>
    <row r="14164" spans="24:24" x14ac:dyDescent="0.25">
      <c r="X14164"/>
    </row>
    <row r="14165" spans="24:24" x14ac:dyDescent="0.25">
      <c r="X14165"/>
    </row>
    <row r="14166" spans="24:24" x14ac:dyDescent="0.25">
      <c r="X14166"/>
    </row>
    <row r="14167" spans="24:24" x14ac:dyDescent="0.25">
      <c r="X14167"/>
    </row>
    <row r="14168" spans="24:24" x14ac:dyDescent="0.25">
      <c r="X14168"/>
    </row>
    <row r="14169" spans="24:24" x14ac:dyDescent="0.25">
      <c r="X14169"/>
    </row>
    <row r="14170" spans="24:24" x14ac:dyDescent="0.25">
      <c r="X14170"/>
    </row>
    <row r="14171" spans="24:24" x14ac:dyDescent="0.25">
      <c r="X14171"/>
    </row>
    <row r="14172" spans="24:24" x14ac:dyDescent="0.25">
      <c r="X14172"/>
    </row>
    <row r="14173" spans="24:24" x14ac:dyDescent="0.25">
      <c r="X14173"/>
    </row>
    <row r="14174" spans="24:24" x14ac:dyDescent="0.25">
      <c r="X14174"/>
    </row>
    <row r="14175" spans="24:24" x14ac:dyDescent="0.25">
      <c r="X14175"/>
    </row>
    <row r="14176" spans="24:24" x14ac:dyDescent="0.25">
      <c r="X14176"/>
    </row>
    <row r="14177" spans="24:24" x14ac:dyDescent="0.25">
      <c r="X14177"/>
    </row>
    <row r="14178" spans="24:24" x14ac:dyDescent="0.25">
      <c r="X14178"/>
    </row>
    <row r="14179" spans="24:24" x14ac:dyDescent="0.25">
      <c r="X14179"/>
    </row>
    <row r="14180" spans="24:24" x14ac:dyDescent="0.25">
      <c r="X14180"/>
    </row>
    <row r="14181" spans="24:24" x14ac:dyDescent="0.25">
      <c r="X14181"/>
    </row>
    <row r="14182" spans="24:24" x14ac:dyDescent="0.25">
      <c r="X14182"/>
    </row>
    <row r="14183" spans="24:24" x14ac:dyDescent="0.25">
      <c r="X14183"/>
    </row>
    <row r="14184" spans="24:24" x14ac:dyDescent="0.25">
      <c r="X14184"/>
    </row>
    <row r="14185" spans="24:24" x14ac:dyDescent="0.25">
      <c r="X14185"/>
    </row>
    <row r="14186" spans="24:24" x14ac:dyDescent="0.25">
      <c r="X14186"/>
    </row>
    <row r="14187" spans="24:24" x14ac:dyDescent="0.25">
      <c r="X14187"/>
    </row>
    <row r="14188" spans="24:24" x14ac:dyDescent="0.25">
      <c r="X14188"/>
    </row>
    <row r="14189" spans="24:24" x14ac:dyDescent="0.25">
      <c r="X14189"/>
    </row>
    <row r="14190" spans="24:24" x14ac:dyDescent="0.25">
      <c r="X14190"/>
    </row>
    <row r="14191" spans="24:24" x14ac:dyDescent="0.25">
      <c r="X14191"/>
    </row>
    <row r="14192" spans="24:24" x14ac:dyDescent="0.25">
      <c r="X14192"/>
    </row>
    <row r="14193" spans="24:24" x14ac:dyDescent="0.25">
      <c r="X14193"/>
    </row>
    <row r="14194" spans="24:24" x14ac:dyDescent="0.25">
      <c r="X14194"/>
    </row>
    <row r="14195" spans="24:24" x14ac:dyDescent="0.25">
      <c r="X14195"/>
    </row>
    <row r="14196" spans="24:24" x14ac:dyDescent="0.25">
      <c r="X14196"/>
    </row>
    <row r="14197" spans="24:24" x14ac:dyDescent="0.25">
      <c r="X14197"/>
    </row>
    <row r="14198" spans="24:24" x14ac:dyDescent="0.25">
      <c r="X14198"/>
    </row>
    <row r="14199" spans="24:24" x14ac:dyDescent="0.25">
      <c r="X14199"/>
    </row>
    <row r="14200" spans="24:24" x14ac:dyDescent="0.25">
      <c r="X14200"/>
    </row>
    <row r="14201" spans="24:24" x14ac:dyDescent="0.25">
      <c r="X14201"/>
    </row>
    <row r="14202" spans="24:24" x14ac:dyDescent="0.25">
      <c r="X14202"/>
    </row>
    <row r="14203" spans="24:24" x14ac:dyDescent="0.25">
      <c r="X14203"/>
    </row>
    <row r="14204" spans="24:24" x14ac:dyDescent="0.25">
      <c r="X14204"/>
    </row>
    <row r="14205" spans="24:24" x14ac:dyDescent="0.25">
      <c r="X14205"/>
    </row>
    <row r="14206" spans="24:24" x14ac:dyDescent="0.25">
      <c r="X14206"/>
    </row>
    <row r="14207" spans="24:24" x14ac:dyDescent="0.25">
      <c r="X14207"/>
    </row>
    <row r="14208" spans="24:24" x14ac:dyDescent="0.25">
      <c r="X14208"/>
    </row>
    <row r="14209" spans="24:24" x14ac:dyDescent="0.25">
      <c r="X14209"/>
    </row>
    <row r="14210" spans="24:24" x14ac:dyDescent="0.25">
      <c r="X14210"/>
    </row>
    <row r="14211" spans="24:24" x14ac:dyDescent="0.25">
      <c r="X14211"/>
    </row>
    <row r="14212" spans="24:24" x14ac:dyDescent="0.25">
      <c r="X14212"/>
    </row>
    <row r="14213" spans="24:24" x14ac:dyDescent="0.25">
      <c r="X14213"/>
    </row>
    <row r="14214" spans="24:24" x14ac:dyDescent="0.25">
      <c r="X14214"/>
    </row>
    <row r="14215" spans="24:24" x14ac:dyDescent="0.25">
      <c r="X14215"/>
    </row>
    <row r="14216" spans="24:24" x14ac:dyDescent="0.25">
      <c r="X14216"/>
    </row>
    <row r="14217" spans="24:24" x14ac:dyDescent="0.25">
      <c r="X14217"/>
    </row>
    <row r="14218" spans="24:24" x14ac:dyDescent="0.25">
      <c r="X14218"/>
    </row>
    <row r="14219" spans="24:24" x14ac:dyDescent="0.25">
      <c r="X14219"/>
    </row>
    <row r="14220" spans="24:24" x14ac:dyDescent="0.25">
      <c r="X14220"/>
    </row>
    <row r="14221" spans="24:24" x14ac:dyDescent="0.25">
      <c r="X14221"/>
    </row>
    <row r="14222" spans="24:24" x14ac:dyDescent="0.25">
      <c r="X14222"/>
    </row>
    <row r="14223" spans="24:24" x14ac:dyDescent="0.25">
      <c r="X14223"/>
    </row>
    <row r="14224" spans="24:24" x14ac:dyDescent="0.25">
      <c r="X14224"/>
    </row>
    <row r="14225" spans="24:24" x14ac:dyDescent="0.25">
      <c r="X14225"/>
    </row>
    <row r="14226" spans="24:24" x14ac:dyDescent="0.25">
      <c r="X14226"/>
    </row>
    <row r="14227" spans="24:24" x14ac:dyDescent="0.25">
      <c r="X14227"/>
    </row>
    <row r="14228" spans="24:24" x14ac:dyDescent="0.25">
      <c r="X14228"/>
    </row>
    <row r="14229" spans="24:24" x14ac:dyDescent="0.25">
      <c r="X14229"/>
    </row>
    <row r="14230" spans="24:24" x14ac:dyDescent="0.25">
      <c r="X14230"/>
    </row>
    <row r="14231" spans="24:24" x14ac:dyDescent="0.25">
      <c r="X14231"/>
    </row>
    <row r="14232" spans="24:24" x14ac:dyDescent="0.25">
      <c r="X14232"/>
    </row>
    <row r="14233" spans="24:24" x14ac:dyDescent="0.25">
      <c r="X14233"/>
    </row>
    <row r="14234" spans="24:24" x14ac:dyDescent="0.25">
      <c r="X14234"/>
    </row>
    <row r="14235" spans="24:24" x14ac:dyDescent="0.25">
      <c r="X14235"/>
    </row>
    <row r="14236" spans="24:24" x14ac:dyDescent="0.25">
      <c r="X14236"/>
    </row>
    <row r="14237" spans="24:24" x14ac:dyDescent="0.25">
      <c r="X14237"/>
    </row>
    <row r="14238" spans="24:24" x14ac:dyDescent="0.25">
      <c r="X14238"/>
    </row>
    <row r="14239" spans="24:24" x14ac:dyDescent="0.25">
      <c r="X14239"/>
    </row>
    <row r="14240" spans="24:24" x14ac:dyDescent="0.25">
      <c r="X14240"/>
    </row>
    <row r="14241" spans="24:24" x14ac:dyDescent="0.25">
      <c r="X14241"/>
    </row>
    <row r="14242" spans="24:24" x14ac:dyDescent="0.25">
      <c r="X14242"/>
    </row>
    <row r="14243" spans="24:24" x14ac:dyDescent="0.25">
      <c r="X14243"/>
    </row>
    <row r="14244" spans="24:24" x14ac:dyDescent="0.25">
      <c r="X14244"/>
    </row>
    <row r="14245" spans="24:24" x14ac:dyDescent="0.25">
      <c r="X14245"/>
    </row>
    <row r="14246" spans="24:24" x14ac:dyDescent="0.25">
      <c r="X14246"/>
    </row>
    <row r="14247" spans="24:24" x14ac:dyDescent="0.25">
      <c r="X14247"/>
    </row>
    <row r="14248" spans="24:24" x14ac:dyDescent="0.25">
      <c r="X14248"/>
    </row>
    <row r="14249" spans="24:24" x14ac:dyDescent="0.25">
      <c r="X14249"/>
    </row>
    <row r="14250" spans="24:24" x14ac:dyDescent="0.25">
      <c r="X14250"/>
    </row>
    <row r="14251" spans="24:24" x14ac:dyDescent="0.25">
      <c r="X14251"/>
    </row>
    <row r="14252" spans="24:24" x14ac:dyDescent="0.25">
      <c r="X14252"/>
    </row>
    <row r="14253" spans="24:24" x14ac:dyDescent="0.25">
      <c r="X14253"/>
    </row>
    <row r="14254" spans="24:24" x14ac:dyDescent="0.25">
      <c r="X14254"/>
    </row>
    <row r="14255" spans="24:24" x14ac:dyDescent="0.25">
      <c r="X14255"/>
    </row>
    <row r="14256" spans="24:24" x14ac:dyDescent="0.25">
      <c r="X14256"/>
    </row>
    <row r="14257" spans="24:24" x14ac:dyDescent="0.25">
      <c r="X14257"/>
    </row>
    <row r="14258" spans="24:24" x14ac:dyDescent="0.25">
      <c r="X14258"/>
    </row>
    <row r="14259" spans="24:24" x14ac:dyDescent="0.25">
      <c r="X14259"/>
    </row>
    <row r="14260" spans="24:24" x14ac:dyDescent="0.25">
      <c r="X14260"/>
    </row>
    <row r="14261" spans="24:24" x14ac:dyDescent="0.25">
      <c r="X14261"/>
    </row>
    <row r="14262" spans="24:24" x14ac:dyDescent="0.25">
      <c r="X14262"/>
    </row>
    <row r="14263" spans="24:24" x14ac:dyDescent="0.25">
      <c r="X14263"/>
    </row>
    <row r="14264" spans="24:24" x14ac:dyDescent="0.25">
      <c r="X14264"/>
    </row>
    <row r="14265" spans="24:24" x14ac:dyDescent="0.25">
      <c r="X14265"/>
    </row>
    <row r="14266" spans="24:24" x14ac:dyDescent="0.25">
      <c r="X14266"/>
    </row>
    <row r="14267" spans="24:24" x14ac:dyDescent="0.25">
      <c r="X14267"/>
    </row>
    <row r="14268" spans="24:24" x14ac:dyDescent="0.25">
      <c r="X14268"/>
    </row>
    <row r="14269" spans="24:24" x14ac:dyDescent="0.25">
      <c r="X14269"/>
    </row>
    <row r="14270" spans="24:24" x14ac:dyDescent="0.25">
      <c r="X14270"/>
    </row>
    <row r="14271" spans="24:24" x14ac:dyDescent="0.25">
      <c r="X14271"/>
    </row>
    <row r="14272" spans="24:24" x14ac:dyDescent="0.25">
      <c r="X14272"/>
    </row>
    <row r="14273" spans="24:24" x14ac:dyDescent="0.25">
      <c r="X14273"/>
    </row>
    <row r="14274" spans="24:24" x14ac:dyDescent="0.25">
      <c r="X14274"/>
    </row>
    <row r="14275" spans="24:24" x14ac:dyDescent="0.25">
      <c r="X14275"/>
    </row>
    <row r="14276" spans="24:24" x14ac:dyDescent="0.25">
      <c r="X14276"/>
    </row>
    <row r="14277" spans="24:24" x14ac:dyDescent="0.25">
      <c r="X14277"/>
    </row>
    <row r="14278" spans="24:24" x14ac:dyDescent="0.25">
      <c r="X14278"/>
    </row>
    <row r="14279" spans="24:24" x14ac:dyDescent="0.25">
      <c r="X14279"/>
    </row>
    <row r="14280" spans="24:24" x14ac:dyDescent="0.25">
      <c r="X14280"/>
    </row>
    <row r="14281" spans="24:24" x14ac:dyDescent="0.25">
      <c r="X14281"/>
    </row>
    <row r="14282" spans="24:24" x14ac:dyDescent="0.25">
      <c r="X14282"/>
    </row>
    <row r="14283" spans="24:24" x14ac:dyDescent="0.25">
      <c r="X14283"/>
    </row>
    <row r="14284" spans="24:24" x14ac:dyDescent="0.25">
      <c r="X14284"/>
    </row>
    <row r="14285" spans="24:24" x14ac:dyDescent="0.25">
      <c r="X14285"/>
    </row>
    <row r="14286" spans="24:24" x14ac:dyDescent="0.25">
      <c r="X14286"/>
    </row>
    <row r="14287" spans="24:24" x14ac:dyDescent="0.25">
      <c r="X14287"/>
    </row>
    <row r="14288" spans="24:24" x14ac:dyDescent="0.25">
      <c r="X14288"/>
    </row>
    <row r="14289" spans="24:24" x14ac:dyDescent="0.25">
      <c r="X14289"/>
    </row>
    <row r="14290" spans="24:24" x14ac:dyDescent="0.25">
      <c r="X14290"/>
    </row>
    <row r="14291" spans="24:24" x14ac:dyDescent="0.25">
      <c r="X14291"/>
    </row>
    <row r="14292" spans="24:24" x14ac:dyDescent="0.25">
      <c r="X14292"/>
    </row>
    <row r="14293" spans="24:24" x14ac:dyDescent="0.25">
      <c r="X14293"/>
    </row>
    <row r="14294" spans="24:24" x14ac:dyDescent="0.25">
      <c r="X14294"/>
    </row>
    <row r="14295" spans="24:24" x14ac:dyDescent="0.25">
      <c r="X14295"/>
    </row>
    <row r="14296" spans="24:24" x14ac:dyDescent="0.25">
      <c r="X14296"/>
    </row>
    <row r="14297" spans="24:24" x14ac:dyDescent="0.25">
      <c r="X14297"/>
    </row>
    <row r="14298" spans="24:24" x14ac:dyDescent="0.25">
      <c r="X14298"/>
    </row>
    <row r="14299" spans="24:24" x14ac:dyDescent="0.25">
      <c r="X14299"/>
    </row>
    <row r="14300" spans="24:24" x14ac:dyDescent="0.25">
      <c r="X14300"/>
    </row>
    <row r="14301" spans="24:24" x14ac:dyDescent="0.25">
      <c r="X14301"/>
    </row>
    <row r="14302" spans="24:24" x14ac:dyDescent="0.25">
      <c r="X14302"/>
    </row>
    <row r="14303" spans="24:24" x14ac:dyDescent="0.25">
      <c r="X14303"/>
    </row>
    <row r="14304" spans="24:24" x14ac:dyDescent="0.25">
      <c r="X14304"/>
    </row>
    <row r="14305" spans="24:24" x14ac:dyDescent="0.25">
      <c r="X14305"/>
    </row>
    <row r="14306" spans="24:24" x14ac:dyDescent="0.25">
      <c r="X14306"/>
    </row>
    <row r="14307" spans="24:24" x14ac:dyDescent="0.25">
      <c r="X14307"/>
    </row>
    <row r="14308" spans="24:24" x14ac:dyDescent="0.25">
      <c r="X14308"/>
    </row>
    <row r="14309" spans="24:24" x14ac:dyDescent="0.25">
      <c r="X14309"/>
    </row>
    <row r="14310" spans="24:24" x14ac:dyDescent="0.25">
      <c r="X14310"/>
    </row>
    <row r="14311" spans="24:24" x14ac:dyDescent="0.25">
      <c r="X14311"/>
    </row>
    <row r="14312" spans="24:24" x14ac:dyDescent="0.25">
      <c r="X14312"/>
    </row>
    <row r="14313" spans="24:24" x14ac:dyDescent="0.25">
      <c r="X14313"/>
    </row>
    <row r="14314" spans="24:24" x14ac:dyDescent="0.25">
      <c r="X14314"/>
    </row>
    <row r="14315" spans="24:24" x14ac:dyDescent="0.25">
      <c r="X14315"/>
    </row>
    <row r="14316" spans="24:24" x14ac:dyDescent="0.25">
      <c r="X14316"/>
    </row>
    <row r="14317" spans="24:24" x14ac:dyDescent="0.25">
      <c r="X14317"/>
    </row>
    <row r="14318" spans="24:24" x14ac:dyDescent="0.25">
      <c r="X14318"/>
    </row>
    <row r="14319" spans="24:24" x14ac:dyDescent="0.25">
      <c r="X14319"/>
    </row>
    <row r="14320" spans="24:24" x14ac:dyDescent="0.25">
      <c r="X14320"/>
    </row>
    <row r="14321" spans="24:24" x14ac:dyDescent="0.25">
      <c r="X14321"/>
    </row>
    <row r="14322" spans="24:24" x14ac:dyDescent="0.25">
      <c r="X14322"/>
    </row>
    <row r="14323" spans="24:24" x14ac:dyDescent="0.25">
      <c r="X14323"/>
    </row>
    <row r="14324" spans="24:24" x14ac:dyDescent="0.25">
      <c r="X14324"/>
    </row>
    <row r="14325" spans="24:24" x14ac:dyDescent="0.25">
      <c r="X14325"/>
    </row>
    <row r="14326" spans="24:24" x14ac:dyDescent="0.25">
      <c r="X14326"/>
    </row>
    <row r="14327" spans="24:24" x14ac:dyDescent="0.25">
      <c r="X14327"/>
    </row>
    <row r="14328" spans="24:24" x14ac:dyDescent="0.25">
      <c r="X14328"/>
    </row>
    <row r="14329" spans="24:24" x14ac:dyDescent="0.25">
      <c r="X14329"/>
    </row>
    <row r="14330" spans="24:24" x14ac:dyDescent="0.25">
      <c r="X14330"/>
    </row>
    <row r="14331" spans="24:24" x14ac:dyDescent="0.25">
      <c r="X14331"/>
    </row>
    <row r="14332" spans="24:24" x14ac:dyDescent="0.25">
      <c r="X14332"/>
    </row>
    <row r="14333" spans="24:24" x14ac:dyDescent="0.25">
      <c r="X14333"/>
    </row>
    <row r="14334" spans="24:24" x14ac:dyDescent="0.25">
      <c r="X14334"/>
    </row>
    <row r="14335" spans="24:24" x14ac:dyDescent="0.25">
      <c r="X14335"/>
    </row>
    <row r="14336" spans="24:24" x14ac:dyDescent="0.25">
      <c r="X14336"/>
    </row>
    <row r="14337" spans="24:24" x14ac:dyDescent="0.25">
      <c r="X14337"/>
    </row>
    <row r="14338" spans="24:24" x14ac:dyDescent="0.25">
      <c r="X14338"/>
    </row>
    <row r="14339" spans="24:24" x14ac:dyDescent="0.25">
      <c r="X14339"/>
    </row>
    <row r="14340" spans="24:24" x14ac:dyDescent="0.25">
      <c r="X14340"/>
    </row>
    <row r="14341" spans="24:24" x14ac:dyDescent="0.25">
      <c r="X14341"/>
    </row>
    <row r="14342" spans="24:24" x14ac:dyDescent="0.25">
      <c r="X14342"/>
    </row>
    <row r="14343" spans="24:24" x14ac:dyDescent="0.25">
      <c r="X14343"/>
    </row>
    <row r="14344" spans="24:24" x14ac:dyDescent="0.25">
      <c r="X14344"/>
    </row>
    <row r="14345" spans="24:24" x14ac:dyDescent="0.25">
      <c r="X14345"/>
    </row>
    <row r="14346" spans="24:24" x14ac:dyDescent="0.25">
      <c r="X14346"/>
    </row>
    <row r="14347" spans="24:24" x14ac:dyDescent="0.25">
      <c r="X14347"/>
    </row>
    <row r="14348" spans="24:24" x14ac:dyDescent="0.25">
      <c r="X14348"/>
    </row>
    <row r="14349" spans="24:24" x14ac:dyDescent="0.25">
      <c r="X14349"/>
    </row>
    <row r="14350" spans="24:24" x14ac:dyDescent="0.25">
      <c r="X14350"/>
    </row>
    <row r="14351" spans="24:24" x14ac:dyDescent="0.25">
      <c r="X14351"/>
    </row>
    <row r="14352" spans="24:24" x14ac:dyDescent="0.25">
      <c r="X14352"/>
    </row>
    <row r="14353" spans="24:24" x14ac:dyDescent="0.25">
      <c r="X14353"/>
    </row>
    <row r="14354" spans="24:24" x14ac:dyDescent="0.25">
      <c r="X14354"/>
    </row>
    <row r="14355" spans="24:24" x14ac:dyDescent="0.25">
      <c r="X14355"/>
    </row>
    <row r="14356" spans="24:24" x14ac:dyDescent="0.25">
      <c r="X14356"/>
    </row>
    <row r="14357" spans="24:24" x14ac:dyDescent="0.25">
      <c r="X14357"/>
    </row>
    <row r="14358" spans="24:24" x14ac:dyDescent="0.25">
      <c r="X14358"/>
    </row>
    <row r="14359" spans="24:24" x14ac:dyDescent="0.25">
      <c r="X14359"/>
    </row>
    <row r="14360" spans="24:24" x14ac:dyDescent="0.25">
      <c r="X14360"/>
    </row>
    <row r="14361" spans="24:24" x14ac:dyDescent="0.25">
      <c r="X14361"/>
    </row>
    <row r="14362" spans="24:24" x14ac:dyDescent="0.25">
      <c r="X14362"/>
    </row>
    <row r="14363" spans="24:24" x14ac:dyDescent="0.25">
      <c r="X14363"/>
    </row>
    <row r="14364" spans="24:24" x14ac:dyDescent="0.25">
      <c r="X14364"/>
    </row>
    <row r="14365" spans="24:24" x14ac:dyDescent="0.25">
      <c r="X14365"/>
    </row>
    <row r="14366" spans="24:24" x14ac:dyDescent="0.25">
      <c r="X14366"/>
    </row>
    <row r="14367" spans="24:24" x14ac:dyDescent="0.25">
      <c r="X14367"/>
    </row>
    <row r="14368" spans="24:24" x14ac:dyDescent="0.25">
      <c r="X14368"/>
    </row>
    <row r="14369" spans="24:24" x14ac:dyDescent="0.25">
      <c r="X14369"/>
    </row>
    <row r="14370" spans="24:24" x14ac:dyDescent="0.25">
      <c r="X14370"/>
    </row>
    <row r="14371" spans="24:24" x14ac:dyDescent="0.25">
      <c r="X14371"/>
    </row>
    <row r="14372" spans="24:24" x14ac:dyDescent="0.25">
      <c r="X14372"/>
    </row>
    <row r="14373" spans="24:24" x14ac:dyDescent="0.25">
      <c r="X14373"/>
    </row>
    <row r="14374" spans="24:24" x14ac:dyDescent="0.25">
      <c r="X14374"/>
    </row>
    <row r="14375" spans="24:24" x14ac:dyDescent="0.25">
      <c r="X14375"/>
    </row>
    <row r="14376" spans="24:24" x14ac:dyDescent="0.25">
      <c r="X14376"/>
    </row>
    <row r="14377" spans="24:24" x14ac:dyDescent="0.25">
      <c r="X14377"/>
    </row>
    <row r="14378" spans="24:24" x14ac:dyDescent="0.25">
      <c r="X14378"/>
    </row>
    <row r="14379" spans="24:24" x14ac:dyDescent="0.25">
      <c r="X14379"/>
    </row>
    <row r="14380" spans="24:24" x14ac:dyDescent="0.25">
      <c r="X14380"/>
    </row>
    <row r="14381" spans="24:24" x14ac:dyDescent="0.25">
      <c r="X14381"/>
    </row>
    <row r="14382" spans="24:24" x14ac:dyDescent="0.25">
      <c r="X14382"/>
    </row>
    <row r="14383" spans="24:24" x14ac:dyDescent="0.25">
      <c r="X14383"/>
    </row>
    <row r="14384" spans="24:24" x14ac:dyDescent="0.25">
      <c r="X14384"/>
    </row>
    <row r="14385" spans="24:24" x14ac:dyDescent="0.25">
      <c r="X14385"/>
    </row>
    <row r="14386" spans="24:24" x14ac:dyDescent="0.25">
      <c r="X14386"/>
    </row>
    <row r="14387" spans="24:24" x14ac:dyDescent="0.25">
      <c r="X14387"/>
    </row>
    <row r="14388" spans="24:24" x14ac:dyDescent="0.25">
      <c r="X14388"/>
    </row>
    <row r="14389" spans="24:24" x14ac:dyDescent="0.25">
      <c r="X14389"/>
    </row>
    <row r="14390" spans="24:24" x14ac:dyDescent="0.25">
      <c r="X14390"/>
    </row>
    <row r="14391" spans="24:24" x14ac:dyDescent="0.25">
      <c r="X14391"/>
    </row>
    <row r="14392" spans="24:24" x14ac:dyDescent="0.25">
      <c r="X14392"/>
    </row>
    <row r="14393" spans="24:24" x14ac:dyDescent="0.25">
      <c r="X14393"/>
    </row>
    <row r="14394" spans="24:24" x14ac:dyDescent="0.25">
      <c r="X14394"/>
    </row>
    <row r="14395" spans="24:24" x14ac:dyDescent="0.25">
      <c r="X14395"/>
    </row>
    <row r="14396" spans="24:24" x14ac:dyDescent="0.25">
      <c r="X14396"/>
    </row>
    <row r="14397" spans="24:24" x14ac:dyDescent="0.25">
      <c r="X14397"/>
    </row>
    <row r="14398" spans="24:24" x14ac:dyDescent="0.25">
      <c r="X14398"/>
    </row>
    <row r="14399" spans="24:24" x14ac:dyDescent="0.25">
      <c r="X14399"/>
    </row>
    <row r="14400" spans="24:24" x14ac:dyDescent="0.25">
      <c r="X14400"/>
    </row>
    <row r="14401" spans="24:24" x14ac:dyDescent="0.25">
      <c r="X14401"/>
    </row>
    <row r="14402" spans="24:24" x14ac:dyDescent="0.25">
      <c r="X14402"/>
    </row>
    <row r="14403" spans="24:24" x14ac:dyDescent="0.25">
      <c r="X14403"/>
    </row>
    <row r="14404" spans="24:24" x14ac:dyDescent="0.25">
      <c r="X14404"/>
    </row>
    <row r="14405" spans="24:24" x14ac:dyDescent="0.25">
      <c r="X14405"/>
    </row>
    <row r="14406" spans="24:24" x14ac:dyDescent="0.25">
      <c r="X14406"/>
    </row>
    <row r="14407" spans="24:24" x14ac:dyDescent="0.25">
      <c r="X14407"/>
    </row>
    <row r="14408" spans="24:24" x14ac:dyDescent="0.25">
      <c r="X14408"/>
    </row>
    <row r="14409" spans="24:24" x14ac:dyDescent="0.25">
      <c r="X14409"/>
    </row>
    <row r="14410" spans="24:24" x14ac:dyDescent="0.25">
      <c r="X14410"/>
    </row>
    <row r="14411" spans="24:24" x14ac:dyDescent="0.25">
      <c r="X14411"/>
    </row>
    <row r="14412" spans="24:24" x14ac:dyDescent="0.25">
      <c r="X14412"/>
    </row>
    <row r="14413" spans="24:24" x14ac:dyDescent="0.25">
      <c r="X14413"/>
    </row>
    <row r="14414" spans="24:24" x14ac:dyDescent="0.25">
      <c r="X14414"/>
    </row>
    <row r="14415" spans="24:24" x14ac:dyDescent="0.25">
      <c r="X14415"/>
    </row>
    <row r="14416" spans="24:24" x14ac:dyDescent="0.25">
      <c r="X14416"/>
    </row>
    <row r="14417" spans="24:24" x14ac:dyDescent="0.25">
      <c r="X14417"/>
    </row>
    <row r="14418" spans="24:24" x14ac:dyDescent="0.25">
      <c r="X14418"/>
    </row>
    <row r="14419" spans="24:24" x14ac:dyDescent="0.25">
      <c r="X14419"/>
    </row>
    <row r="14420" spans="24:24" x14ac:dyDescent="0.25">
      <c r="X14420"/>
    </row>
    <row r="14421" spans="24:24" x14ac:dyDescent="0.25">
      <c r="X14421"/>
    </row>
    <row r="14422" spans="24:24" x14ac:dyDescent="0.25">
      <c r="X14422"/>
    </row>
    <row r="14423" spans="24:24" x14ac:dyDescent="0.25">
      <c r="X14423"/>
    </row>
    <row r="14424" spans="24:24" x14ac:dyDescent="0.25">
      <c r="X14424"/>
    </row>
    <row r="14425" spans="24:24" x14ac:dyDescent="0.25">
      <c r="X14425"/>
    </row>
    <row r="14426" spans="24:24" x14ac:dyDescent="0.25">
      <c r="X14426"/>
    </row>
    <row r="14427" spans="24:24" x14ac:dyDescent="0.25">
      <c r="X14427"/>
    </row>
    <row r="14428" spans="24:24" x14ac:dyDescent="0.25">
      <c r="X14428"/>
    </row>
    <row r="14429" spans="24:24" x14ac:dyDescent="0.25">
      <c r="X14429"/>
    </row>
    <row r="14430" spans="24:24" x14ac:dyDescent="0.25">
      <c r="X14430"/>
    </row>
    <row r="14431" spans="24:24" x14ac:dyDescent="0.25">
      <c r="X14431"/>
    </row>
    <row r="14432" spans="24:24" x14ac:dyDescent="0.25">
      <c r="X14432"/>
    </row>
    <row r="14433" spans="24:24" x14ac:dyDescent="0.25">
      <c r="X14433"/>
    </row>
    <row r="14434" spans="24:24" x14ac:dyDescent="0.25">
      <c r="X14434"/>
    </row>
    <row r="14435" spans="24:24" x14ac:dyDescent="0.25">
      <c r="X14435"/>
    </row>
    <row r="14436" spans="24:24" x14ac:dyDescent="0.25">
      <c r="X14436"/>
    </row>
    <row r="14437" spans="24:24" x14ac:dyDescent="0.25">
      <c r="X14437"/>
    </row>
    <row r="14438" spans="24:24" x14ac:dyDescent="0.25">
      <c r="X14438"/>
    </row>
    <row r="14439" spans="24:24" x14ac:dyDescent="0.25">
      <c r="X14439"/>
    </row>
    <row r="14440" spans="24:24" x14ac:dyDescent="0.25">
      <c r="X14440"/>
    </row>
    <row r="14441" spans="24:24" x14ac:dyDescent="0.25">
      <c r="X14441"/>
    </row>
    <row r="14442" spans="24:24" x14ac:dyDescent="0.25">
      <c r="X14442"/>
    </row>
    <row r="14443" spans="24:24" x14ac:dyDescent="0.25">
      <c r="X14443"/>
    </row>
    <row r="14444" spans="24:24" x14ac:dyDescent="0.25">
      <c r="X14444"/>
    </row>
    <row r="14445" spans="24:24" x14ac:dyDescent="0.25">
      <c r="X14445"/>
    </row>
    <row r="14446" spans="24:24" x14ac:dyDescent="0.25">
      <c r="X14446"/>
    </row>
    <row r="14447" spans="24:24" x14ac:dyDescent="0.25">
      <c r="X14447"/>
    </row>
    <row r="14448" spans="24:24" x14ac:dyDescent="0.25">
      <c r="X14448"/>
    </row>
    <row r="14449" spans="24:24" x14ac:dyDescent="0.25">
      <c r="X14449"/>
    </row>
    <row r="14450" spans="24:24" x14ac:dyDescent="0.25">
      <c r="X14450"/>
    </row>
    <row r="14451" spans="24:24" x14ac:dyDescent="0.25">
      <c r="X14451"/>
    </row>
    <row r="14452" spans="24:24" x14ac:dyDescent="0.25">
      <c r="X14452"/>
    </row>
    <row r="14453" spans="24:24" x14ac:dyDescent="0.25">
      <c r="X14453"/>
    </row>
    <row r="14454" spans="24:24" x14ac:dyDescent="0.25">
      <c r="X14454"/>
    </row>
    <row r="14455" spans="24:24" x14ac:dyDescent="0.25">
      <c r="X14455"/>
    </row>
    <row r="14456" spans="24:24" x14ac:dyDescent="0.25">
      <c r="X14456"/>
    </row>
    <row r="14457" spans="24:24" x14ac:dyDescent="0.25">
      <c r="X14457"/>
    </row>
    <row r="14458" spans="24:24" x14ac:dyDescent="0.25">
      <c r="X14458"/>
    </row>
    <row r="14459" spans="24:24" x14ac:dyDescent="0.25">
      <c r="X14459"/>
    </row>
    <row r="14460" spans="24:24" x14ac:dyDescent="0.25">
      <c r="X14460"/>
    </row>
    <row r="14461" spans="24:24" x14ac:dyDescent="0.25">
      <c r="X14461"/>
    </row>
    <row r="14462" spans="24:24" x14ac:dyDescent="0.25">
      <c r="X14462"/>
    </row>
    <row r="14463" spans="24:24" x14ac:dyDescent="0.25">
      <c r="X14463"/>
    </row>
    <row r="14464" spans="24:24" x14ac:dyDescent="0.25">
      <c r="X14464"/>
    </row>
    <row r="14465" spans="24:24" x14ac:dyDescent="0.25">
      <c r="X14465"/>
    </row>
    <row r="14466" spans="24:24" x14ac:dyDescent="0.25">
      <c r="X14466"/>
    </row>
    <row r="14467" spans="24:24" x14ac:dyDescent="0.25">
      <c r="X14467"/>
    </row>
    <row r="14468" spans="24:24" x14ac:dyDescent="0.25">
      <c r="X14468"/>
    </row>
    <row r="14469" spans="24:24" x14ac:dyDescent="0.25">
      <c r="X14469"/>
    </row>
    <row r="14470" spans="24:24" x14ac:dyDescent="0.25">
      <c r="X14470"/>
    </row>
    <row r="14471" spans="24:24" x14ac:dyDescent="0.25">
      <c r="X14471"/>
    </row>
    <row r="14472" spans="24:24" x14ac:dyDescent="0.25">
      <c r="X14472"/>
    </row>
    <row r="14473" spans="24:24" x14ac:dyDescent="0.25">
      <c r="X14473"/>
    </row>
    <row r="14474" spans="24:24" x14ac:dyDescent="0.25">
      <c r="X14474"/>
    </row>
    <row r="14475" spans="24:24" x14ac:dyDescent="0.25">
      <c r="X14475"/>
    </row>
    <row r="14476" spans="24:24" x14ac:dyDescent="0.25">
      <c r="X14476"/>
    </row>
    <row r="14477" spans="24:24" x14ac:dyDescent="0.25">
      <c r="X14477"/>
    </row>
    <row r="14478" spans="24:24" x14ac:dyDescent="0.25">
      <c r="X14478"/>
    </row>
    <row r="14479" spans="24:24" x14ac:dyDescent="0.25">
      <c r="X14479"/>
    </row>
    <row r="14480" spans="24:24" x14ac:dyDescent="0.25">
      <c r="X14480"/>
    </row>
    <row r="14481" spans="24:24" x14ac:dyDescent="0.25">
      <c r="X14481"/>
    </row>
    <row r="14482" spans="24:24" x14ac:dyDescent="0.25">
      <c r="X14482"/>
    </row>
    <row r="14483" spans="24:24" x14ac:dyDescent="0.25">
      <c r="X14483"/>
    </row>
    <row r="14484" spans="24:24" x14ac:dyDescent="0.25">
      <c r="X14484"/>
    </row>
    <row r="14485" spans="24:24" x14ac:dyDescent="0.25">
      <c r="X14485"/>
    </row>
    <row r="14486" spans="24:24" x14ac:dyDescent="0.25">
      <c r="X14486"/>
    </row>
    <row r="14487" spans="24:24" x14ac:dyDescent="0.25">
      <c r="X14487"/>
    </row>
    <row r="14488" spans="24:24" x14ac:dyDescent="0.25">
      <c r="X14488"/>
    </row>
    <row r="14489" spans="24:24" x14ac:dyDescent="0.25">
      <c r="X14489"/>
    </row>
    <row r="14490" spans="24:24" x14ac:dyDescent="0.25">
      <c r="X14490"/>
    </row>
    <row r="14491" spans="24:24" x14ac:dyDescent="0.25">
      <c r="X14491"/>
    </row>
    <row r="14492" spans="24:24" x14ac:dyDescent="0.25">
      <c r="X14492"/>
    </row>
    <row r="14493" spans="24:24" x14ac:dyDescent="0.25">
      <c r="X14493"/>
    </row>
    <row r="14494" spans="24:24" x14ac:dyDescent="0.25">
      <c r="X14494"/>
    </row>
    <row r="14495" spans="24:24" x14ac:dyDescent="0.25">
      <c r="X14495"/>
    </row>
    <row r="14496" spans="24:24" x14ac:dyDescent="0.25">
      <c r="X14496"/>
    </row>
    <row r="14497" spans="24:24" x14ac:dyDescent="0.25">
      <c r="X14497"/>
    </row>
    <row r="14498" spans="24:24" x14ac:dyDescent="0.25">
      <c r="X14498"/>
    </row>
    <row r="14499" spans="24:24" x14ac:dyDescent="0.25">
      <c r="X14499"/>
    </row>
    <row r="14500" spans="24:24" x14ac:dyDescent="0.25">
      <c r="X14500"/>
    </row>
    <row r="14501" spans="24:24" x14ac:dyDescent="0.25">
      <c r="X14501"/>
    </row>
    <row r="14502" spans="24:24" x14ac:dyDescent="0.25">
      <c r="X14502"/>
    </row>
    <row r="14503" spans="24:24" x14ac:dyDescent="0.25">
      <c r="X14503"/>
    </row>
    <row r="14504" spans="24:24" x14ac:dyDescent="0.25">
      <c r="X14504"/>
    </row>
    <row r="14505" spans="24:24" x14ac:dyDescent="0.25">
      <c r="X14505"/>
    </row>
    <row r="14506" spans="24:24" x14ac:dyDescent="0.25">
      <c r="X14506"/>
    </row>
    <row r="14507" spans="24:24" x14ac:dyDescent="0.25">
      <c r="X14507"/>
    </row>
    <row r="14508" spans="24:24" x14ac:dyDescent="0.25">
      <c r="X14508"/>
    </row>
    <row r="14509" spans="24:24" x14ac:dyDescent="0.25">
      <c r="X14509"/>
    </row>
    <row r="14510" spans="24:24" x14ac:dyDescent="0.25">
      <c r="X14510"/>
    </row>
    <row r="14511" spans="24:24" x14ac:dyDescent="0.25">
      <c r="X14511"/>
    </row>
    <row r="14512" spans="24:24" x14ac:dyDescent="0.25">
      <c r="X14512"/>
    </row>
    <row r="14513" spans="24:24" x14ac:dyDescent="0.25">
      <c r="X14513"/>
    </row>
    <row r="14514" spans="24:24" x14ac:dyDescent="0.25">
      <c r="X14514"/>
    </row>
    <row r="14515" spans="24:24" x14ac:dyDescent="0.25">
      <c r="X14515"/>
    </row>
    <row r="14516" spans="24:24" x14ac:dyDescent="0.25">
      <c r="X14516"/>
    </row>
    <row r="14517" spans="24:24" x14ac:dyDescent="0.25">
      <c r="X14517"/>
    </row>
    <row r="14518" spans="24:24" x14ac:dyDescent="0.25">
      <c r="X14518"/>
    </row>
    <row r="14519" spans="24:24" x14ac:dyDescent="0.25">
      <c r="X14519"/>
    </row>
    <row r="14520" spans="24:24" x14ac:dyDescent="0.25">
      <c r="X14520"/>
    </row>
    <row r="14521" spans="24:24" x14ac:dyDescent="0.25">
      <c r="X14521"/>
    </row>
    <row r="14522" spans="24:24" x14ac:dyDescent="0.25">
      <c r="X14522"/>
    </row>
    <row r="14523" spans="24:24" x14ac:dyDescent="0.25">
      <c r="X14523"/>
    </row>
    <row r="14524" spans="24:24" x14ac:dyDescent="0.25">
      <c r="X14524"/>
    </row>
    <row r="14525" spans="24:24" x14ac:dyDescent="0.25">
      <c r="X14525"/>
    </row>
    <row r="14526" spans="24:24" x14ac:dyDescent="0.25">
      <c r="X14526"/>
    </row>
    <row r="14527" spans="24:24" x14ac:dyDescent="0.25">
      <c r="X14527"/>
    </row>
    <row r="14528" spans="24:24" x14ac:dyDescent="0.25">
      <c r="X14528"/>
    </row>
    <row r="14529" spans="24:24" x14ac:dyDescent="0.25">
      <c r="X14529"/>
    </row>
    <row r="14530" spans="24:24" x14ac:dyDescent="0.25">
      <c r="X14530"/>
    </row>
    <row r="14531" spans="24:24" x14ac:dyDescent="0.25">
      <c r="X14531"/>
    </row>
    <row r="14532" spans="24:24" x14ac:dyDescent="0.25">
      <c r="X14532"/>
    </row>
    <row r="14533" spans="24:24" x14ac:dyDescent="0.25">
      <c r="X14533"/>
    </row>
    <row r="14534" spans="24:24" x14ac:dyDescent="0.25">
      <c r="X14534"/>
    </row>
    <row r="14535" spans="24:24" x14ac:dyDescent="0.25">
      <c r="X14535"/>
    </row>
    <row r="14536" spans="24:24" x14ac:dyDescent="0.25">
      <c r="X14536"/>
    </row>
    <row r="14537" spans="24:24" x14ac:dyDescent="0.25">
      <c r="X14537"/>
    </row>
    <row r="14538" spans="24:24" x14ac:dyDescent="0.25">
      <c r="X14538"/>
    </row>
    <row r="14539" spans="24:24" x14ac:dyDescent="0.25">
      <c r="X14539"/>
    </row>
    <row r="14540" spans="24:24" x14ac:dyDescent="0.25">
      <c r="X14540"/>
    </row>
    <row r="14541" spans="24:24" x14ac:dyDescent="0.25">
      <c r="X14541"/>
    </row>
    <row r="14542" spans="24:24" x14ac:dyDescent="0.25">
      <c r="X14542"/>
    </row>
    <row r="14543" spans="24:24" x14ac:dyDescent="0.25">
      <c r="X14543"/>
    </row>
    <row r="14544" spans="24:24" x14ac:dyDescent="0.25">
      <c r="X14544"/>
    </row>
    <row r="14545" spans="24:24" x14ac:dyDescent="0.25">
      <c r="X14545"/>
    </row>
    <row r="14546" spans="24:24" x14ac:dyDescent="0.25">
      <c r="X14546"/>
    </row>
    <row r="14547" spans="24:24" x14ac:dyDescent="0.25">
      <c r="X14547"/>
    </row>
    <row r="14548" spans="24:24" x14ac:dyDescent="0.25">
      <c r="X14548"/>
    </row>
    <row r="14549" spans="24:24" x14ac:dyDescent="0.25">
      <c r="X14549"/>
    </row>
    <row r="14550" spans="24:24" x14ac:dyDescent="0.25">
      <c r="X14550"/>
    </row>
    <row r="14551" spans="24:24" x14ac:dyDescent="0.25">
      <c r="X14551"/>
    </row>
    <row r="14552" spans="24:24" x14ac:dyDescent="0.25">
      <c r="X14552"/>
    </row>
    <row r="14553" spans="24:24" x14ac:dyDescent="0.25">
      <c r="X14553"/>
    </row>
    <row r="14554" spans="24:24" x14ac:dyDescent="0.25">
      <c r="X14554"/>
    </row>
    <row r="14555" spans="24:24" x14ac:dyDescent="0.25">
      <c r="X14555"/>
    </row>
    <row r="14556" spans="24:24" x14ac:dyDescent="0.25">
      <c r="X14556"/>
    </row>
    <row r="14557" spans="24:24" x14ac:dyDescent="0.25">
      <c r="X14557"/>
    </row>
    <row r="14558" spans="24:24" x14ac:dyDescent="0.25">
      <c r="X14558"/>
    </row>
    <row r="14559" spans="24:24" x14ac:dyDescent="0.25">
      <c r="X14559"/>
    </row>
    <row r="14560" spans="24:24" x14ac:dyDescent="0.25">
      <c r="X14560"/>
    </row>
    <row r="14561" spans="24:24" x14ac:dyDescent="0.25">
      <c r="X14561"/>
    </row>
    <row r="14562" spans="24:24" x14ac:dyDescent="0.25">
      <c r="X14562"/>
    </row>
    <row r="14563" spans="24:24" x14ac:dyDescent="0.25">
      <c r="X14563"/>
    </row>
    <row r="14564" spans="24:24" x14ac:dyDescent="0.25">
      <c r="X14564"/>
    </row>
    <row r="14565" spans="24:24" x14ac:dyDescent="0.25">
      <c r="X14565"/>
    </row>
    <row r="14566" spans="24:24" x14ac:dyDescent="0.25">
      <c r="X14566"/>
    </row>
    <row r="14567" spans="24:24" x14ac:dyDescent="0.25">
      <c r="X14567"/>
    </row>
    <row r="14568" spans="24:24" x14ac:dyDescent="0.25">
      <c r="X14568"/>
    </row>
    <row r="14569" spans="24:24" x14ac:dyDescent="0.25">
      <c r="X14569"/>
    </row>
    <row r="14570" spans="24:24" x14ac:dyDescent="0.25">
      <c r="X14570"/>
    </row>
    <row r="14571" spans="24:24" x14ac:dyDescent="0.25">
      <c r="X14571"/>
    </row>
    <row r="14572" spans="24:24" x14ac:dyDescent="0.25">
      <c r="X14572"/>
    </row>
    <row r="14573" spans="24:24" x14ac:dyDescent="0.25">
      <c r="X14573"/>
    </row>
    <row r="14574" spans="24:24" x14ac:dyDescent="0.25">
      <c r="X14574"/>
    </row>
    <row r="14575" spans="24:24" x14ac:dyDescent="0.25">
      <c r="X14575"/>
    </row>
    <row r="14576" spans="24:24" x14ac:dyDescent="0.25">
      <c r="X14576"/>
    </row>
    <row r="14577" spans="24:24" x14ac:dyDescent="0.25">
      <c r="X14577"/>
    </row>
    <row r="14578" spans="24:24" x14ac:dyDescent="0.25">
      <c r="X14578"/>
    </row>
    <row r="14579" spans="24:24" x14ac:dyDescent="0.25">
      <c r="X14579"/>
    </row>
    <row r="14580" spans="24:24" x14ac:dyDescent="0.25">
      <c r="X14580"/>
    </row>
    <row r="14581" spans="24:24" x14ac:dyDescent="0.25">
      <c r="X14581"/>
    </row>
    <row r="14582" spans="24:24" x14ac:dyDescent="0.25">
      <c r="X14582"/>
    </row>
    <row r="14583" spans="24:24" x14ac:dyDescent="0.25">
      <c r="X14583"/>
    </row>
    <row r="14584" spans="24:24" x14ac:dyDescent="0.25">
      <c r="X14584"/>
    </row>
    <row r="14585" spans="24:24" x14ac:dyDescent="0.25">
      <c r="X14585"/>
    </row>
    <row r="14586" spans="24:24" x14ac:dyDescent="0.25">
      <c r="X14586"/>
    </row>
    <row r="14587" spans="24:24" x14ac:dyDescent="0.25">
      <c r="X14587"/>
    </row>
    <row r="14588" spans="24:24" x14ac:dyDescent="0.25">
      <c r="X14588"/>
    </row>
    <row r="14589" spans="24:24" x14ac:dyDescent="0.25">
      <c r="X14589"/>
    </row>
    <row r="14590" spans="24:24" x14ac:dyDescent="0.25">
      <c r="X14590"/>
    </row>
    <row r="14591" spans="24:24" x14ac:dyDescent="0.25">
      <c r="X14591"/>
    </row>
    <row r="14592" spans="24:24" x14ac:dyDescent="0.25">
      <c r="X14592"/>
    </row>
    <row r="14593" spans="24:24" x14ac:dyDescent="0.25">
      <c r="X14593"/>
    </row>
    <row r="14594" spans="24:24" x14ac:dyDescent="0.25">
      <c r="X14594"/>
    </row>
    <row r="14595" spans="24:24" x14ac:dyDescent="0.25">
      <c r="X14595"/>
    </row>
    <row r="14596" spans="24:24" x14ac:dyDescent="0.25">
      <c r="X14596"/>
    </row>
    <row r="14597" spans="24:24" x14ac:dyDescent="0.25">
      <c r="X14597"/>
    </row>
    <row r="14598" spans="24:24" x14ac:dyDescent="0.25">
      <c r="X14598"/>
    </row>
    <row r="14599" spans="24:24" x14ac:dyDescent="0.25">
      <c r="X14599"/>
    </row>
    <row r="14600" spans="24:24" x14ac:dyDescent="0.25">
      <c r="X14600"/>
    </row>
    <row r="14601" spans="24:24" x14ac:dyDescent="0.25">
      <c r="X14601"/>
    </row>
    <row r="14602" spans="24:24" x14ac:dyDescent="0.25">
      <c r="X14602"/>
    </row>
    <row r="14603" spans="24:24" x14ac:dyDescent="0.25">
      <c r="X14603"/>
    </row>
    <row r="14604" spans="24:24" x14ac:dyDescent="0.25">
      <c r="X14604"/>
    </row>
    <row r="14605" spans="24:24" x14ac:dyDescent="0.25">
      <c r="X14605"/>
    </row>
    <row r="14606" spans="24:24" x14ac:dyDescent="0.25">
      <c r="X14606"/>
    </row>
    <row r="14607" spans="24:24" x14ac:dyDescent="0.25">
      <c r="X14607"/>
    </row>
    <row r="14608" spans="24:24" x14ac:dyDescent="0.25">
      <c r="X14608"/>
    </row>
    <row r="14609" spans="24:24" x14ac:dyDescent="0.25">
      <c r="X14609"/>
    </row>
    <row r="14610" spans="24:24" x14ac:dyDescent="0.25">
      <c r="X14610"/>
    </row>
    <row r="14611" spans="24:24" x14ac:dyDescent="0.25">
      <c r="X14611"/>
    </row>
    <row r="14612" spans="24:24" x14ac:dyDescent="0.25">
      <c r="X14612"/>
    </row>
    <row r="14613" spans="24:24" x14ac:dyDescent="0.25">
      <c r="X14613"/>
    </row>
    <row r="14614" spans="24:24" x14ac:dyDescent="0.25">
      <c r="X14614"/>
    </row>
    <row r="14615" spans="24:24" x14ac:dyDescent="0.25">
      <c r="X14615"/>
    </row>
    <row r="14616" spans="24:24" x14ac:dyDescent="0.25">
      <c r="X14616"/>
    </row>
    <row r="14617" spans="24:24" x14ac:dyDescent="0.25">
      <c r="X14617"/>
    </row>
    <row r="14618" spans="24:24" x14ac:dyDescent="0.25">
      <c r="X14618"/>
    </row>
    <row r="14619" spans="24:24" x14ac:dyDescent="0.25">
      <c r="X14619"/>
    </row>
    <row r="14620" spans="24:24" x14ac:dyDescent="0.25">
      <c r="X14620"/>
    </row>
    <row r="14621" spans="24:24" x14ac:dyDescent="0.25">
      <c r="X14621"/>
    </row>
    <row r="14622" spans="24:24" x14ac:dyDescent="0.25">
      <c r="X14622"/>
    </row>
    <row r="14623" spans="24:24" x14ac:dyDescent="0.25">
      <c r="X14623"/>
    </row>
    <row r="14624" spans="24:24" x14ac:dyDescent="0.25">
      <c r="X14624"/>
    </row>
    <row r="14625" spans="24:24" x14ac:dyDescent="0.25">
      <c r="X14625"/>
    </row>
    <row r="14626" spans="24:24" x14ac:dyDescent="0.25">
      <c r="X14626"/>
    </row>
    <row r="14627" spans="24:24" x14ac:dyDescent="0.25">
      <c r="X14627"/>
    </row>
    <row r="14628" spans="24:24" x14ac:dyDescent="0.25">
      <c r="X14628"/>
    </row>
    <row r="14629" spans="24:24" x14ac:dyDescent="0.25">
      <c r="X14629"/>
    </row>
    <row r="14630" spans="24:24" x14ac:dyDescent="0.25">
      <c r="X14630"/>
    </row>
    <row r="14631" spans="24:24" x14ac:dyDescent="0.25">
      <c r="X14631"/>
    </row>
    <row r="14632" spans="24:24" x14ac:dyDescent="0.25">
      <c r="X14632"/>
    </row>
    <row r="14633" spans="24:24" x14ac:dyDescent="0.25">
      <c r="X14633"/>
    </row>
    <row r="14634" spans="24:24" x14ac:dyDescent="0.25">
      <c r="X14634"/>
    </row>
    <row r="14635" spans="24:24" x14ac:dyDescent="0.25">
      <c r="X14635"/>
    </row>
    <row r="14636" spans="24:24" x14ac:dyDescent="0.25">
      <c r="X14636"/>
    </row>
    <row r="14637" spans="24:24" x14ac:dyDescent="0.25">
      <c r="X14637"/>
    </row>
    <row r="14638" spans="24:24" x14ac:dyDescent="0.25">
      <c r="X14638"/>
    </row>
    <row r="14639" spans="24:24" x14ac:dyDescent="0.25">
      <c r="X14639"/>
    </row>
    <row r="14640" spans="24:24" x14ac:dyDescent="0.25">
      <c r="X14640"/>
    </row>
    <row r="14641" spans="24:24" x14ac:dyDescent="0.25">
      <c r="X14641"/>
    </row>
    <row r="14642" spans="24:24" x14ac:dyDescent="0.25">
      <c r="X14642"/>
    </row>
    <row r="14643" spans="24:24" x14ac:dyDescent="0.25">
      <c r="X14643"/>
    </row>
    <row r="14644" spans="24:24" x14ac:dyDescent="0.25">
      <c r="X14644"/>
    </row>
    <row r="14645" spans="24:24" x14ac:dyDescent="0.25">
      <c r="X14645"/>
    </row>
    <row r="14646" spans="24:24" x14ac:dyDescent="0.25">
      <c r="X14646"/>
    </row>
    <row r="14647" spans="24:24" x14ac:dyDescent="0.25">
      <c r="X14647"/>
    </row>
    <row r="14648" spans="24:24" x14ac:dyDescent="0.25">
      <c r="X14648"/>
    </row>
    <row r="14649" spans="24:24" x14ac:dyDescent="0.25">
      <c r="X14649"/>
    </row>
    <row r="14650" spans="24:24" x14ac:dyDescent="0.25">
      <c r="X14650"/>
    </row>
    <row r="14651" spans="24:24" x14ac:dyDescent="0.25">
      <c r="X14651"/>
    </row>
    <row r="14652" spans="24:24" x14ac:dyDescent="0.25">
      <c r="X14652"/>
    </row>
    <row r="14653" spans="24:24" x14ac:dyDescent="0.25">
      <c r="X14653"/>
    </row>
    <row r="14654" spans="24:24" x14ac:dyDescent="0.25">
      <c r="X14654"/>
    </row>
    <row r="14655" spans="24:24" x14ac:dyDescent="0.25">
      <c r="X14655"/>
    </row>
    <row r="14656" spans="24:24" x14ac:dyDescent="0.25">
      <c r="X14656"/>
    </row>
    <row r="14657" spans="24:24" x14ac:dyDescent="0.25">
      <c r="X14657"/>
    </row>
    <row r="14658" spans="24:24" x14ac:dyDescent="0.25">
      <c r="X14658"/>
    </row>
    <row r="14659" spans="24:24" x14ac:dyDescent="0.25">
      <c r="X14659"/>
    </row>
    <row r="14660" spans="24:24" x14ac:dyDescent="0.25">
      <c r="X14660"/>
    </row>
    <row r="14661" spans="24:24" x14ac:dyDescent="0.25">
      <c r="X14661"/>
    </row>
    <row r="14662" spans="24:24" x14ac:dyDescent="0.25">
      <c r="X14662"/>
    </row>
    <row r="14663" spans="24:24" x14ac:dyDescent="0.25">
      <c r="X14663"/>
    </row>
    <row r="14664" spans="24:24" x14ac:dyDescent="0.25">
      <c r="X14664"/>
    </row>
    <row r="14665" spans="24:24" x14ac:dyDescent="0.25">
      <c r="X14665"/>
    </row>
    <row r="14666" spans="24:24" x14ac:dyDescent="0.25">
      <c r="X14666"/>
    </row>
    <row r="14667" spans="24:24" x14ac:dyDescent="0.25">
      <c r="X14667"/>
    </row>
    <row r="14668" spans="24:24" x14ac:dyDescent="0.25">
      <c r="X14668"/>
    </row>
    <row r="14669" spans="24:24" x14ac:dyDescent="0.25">
      <c r="X14669"/>
    </row>
    <row r="14670" spans="24:24" x14ac:dyDescent="0.25">
      <c r="X14670"/>
    </row>
    <row r="14671" spans="24:24" x14ac:dyDescent="0.25">
      <c r="X14671"/>
    </row>
    <row r="14672" spans="24:24" x14ac:dyDescent="0.25">
      <c r="X14672"/>
    </row>
    <row r="14673" spans="24:24" x14ac:dyDescent="0.25">
      <c r="X14673"/>
    </row>
    <row r="14674" spans="24:24" x14ac:dyDescent="0.25">
      <c r="X14674"/>
    </row>
    <row r="14675" spans="24:24" x14ac:dyDescent="0.25">
      <c r="X14675"/>
    </row>
    <row r="14676" spans="24:24" x14ac:dyDescent="0.25">
      <c r="X14676"/>
    </row>
    <row r="14677" spans="24:24" x14ac:dyDescent="0.25">
      <c r="X14677"/>
    </row>
    <row r="14678" spans="24:24" x14ac:dyDescent="0.25">
      <c r="X14678"/>
    </row>
    <row r="14679" spans="24:24" x14ac:dyDescent="0.25">
      <c r="X14679"/>
    </row>
    <row r="14680" spans="24:24" x14ac:dyDescent="0.25">
      <c r="X14680"/>
    </row>
    <row r="14681" spans="24:24" x14ac:dyDescent="0.25">
      <c r="X14681"/>
    </row>
    <row r="14682" spans="24:24" x14ac:dyDescent="0.25">
      <c r="X14682"/>
    </row>
    <row r="14683" spans="24:24" x14ac:dyDescent="0.25">
      <c r="X14683"/>
    </row>
    <row r="14684" spans="24:24" x14ac:dyDescent="0.25">
      <c r="X14684"/>
    </row>
    <row r="14685" spans="24:24" x14ac:dyDescent="0.25">
      <c r="X14685"/>
    </row>
    <row r="14686" spans="24:24" x14ac:dyDescent="0.25">
      <c r="X14686"/>
    </row>
    <row r="14687" spans="24:24" x14ac:dyDescent="0.25">
      <c r="X14687"/>
    </row>
    <row r="14688" spans="24:24" x14ac:dyDescent="0.25">
      <c r="X14688"/>
    </row>
    <row r="14689" spans="24:24" x14ac:dyDescent="0.25">
      <c r="X14689"/>
    </row>
    <row r="14690" spans="24:24" x14ac:dyDescent="0.25">
      <c r="X14690"/>
    </row>
    <row r="14691" spans="24:24" x14ac:dyDescent="0.25">
      <c r="X14691"/>
    </row>
    <row r="14692" spans="24:24" x14ac:dyDescent="0.25">
      <c r="X14692"/>
    </row>
    <row r="14693" spans="24:24" x14ac:dyDescent="0.25">
      <c r="X14693"/>
    </row>
    <row r="14694" spans="24:24" x14ac:dyDescent="0.25">
      <c r="X14694"/>
    </row>
    <row r="14695" spans="24:24" x14ac:dyDescent="0.25">
      <c r="X14695"/>
    </row>
    <row r="14696" spans="24:24" x14ac:dyDescent="0.25">
      <c r="X14696"/>
    </row>
    <row r="14697" spans="24:24" x14ac:dyDescent="0.25">
      <c r="X14697"/>
    </row>
    <row r="14698" spans="24:24" x14ac:dyDescent="0.25">
      <c r="X14698"/>
    </row>
    <row r="14699" spans="24:24" x14ac:dyDescent="0.25">
      <c r="X14699"/>
    </row>
    <row r="14700" spans="24:24" x14ac:dyDescent="0.25">
      <c r="X14700"/>
    </row>
    <row r="14701" spans="24:24" x14ac:dyDescent="0.25">
      <c r="X14701"/>
    </row>
    <row r="14702" spans="24:24" x14ac:dyDescent="0.25">
      <c r="X14702"/>
    </row>
    <row r="14703" spans="24:24" x14ac:dyDescent="0.25">
      <c r="X14703"/>
    </row>
    <row r="14704" spans="24:24" x14ac:dyDescent="0.25">
      <c r="X14704"/>
    </row>
    <row r="14705" spans="24:24" x14ac:dyDescent="0.25">
      <c r="X14705"/>
    </row>
    <row r="14706" spans="24:24" x14ac:dyDescent="0.25">
      <c r="X14706"/>
    </row>
    <row r="14707" spans="24:24" x14ac:dyDescent="0.25">
      <c r="X14707"/>
    </row>
    <row r="14708" spans="24:24" x14ac:dyDescent="0.25">
      <c r="X14708"/>
    </row>
    <row r="14709" spans="24:24" x14ac:dyDescent="0.25">
      <c r="X14709"/>
    </row>
    <row r="14710" spans="24:24" x14ac:dyDescent="0.25">
      <c r="X14710"/>
    </row>
    <row r="14711" spans="24:24" x14ac:dyDescent="0.25">
      <c r="X14711"/>
    </row>
    <row r="14712" spans="24:24" x14ac:dyDescent="0.25">
      <c r="X14712"/>
    </row>
    <row r="14713" spans="24:24" x14ac:dyDescent="0.25">
      <c r="X14713"/>
    </row>
    <row r="14714" spans="24:24" x14ac:dyDescent="0.25">
      <c r="X14714"/>
    </row>
    <row r="14715" spans="24:24" x14ac:dyDescent="0.25">
      <c r="X14715"/>
    </row>
    <row r="14716" spans="24:24" x14ac:dyDescent="0.25">
      <c r="X14716"/>
    </row>
    <row r="14717" spans="24:24" x14ac:dyDescent="0.25">
      <c r="X14717"/>
    </row>
    <row r="14718" spans="24:24" x14ac:dyDescent="0.25">
      <c r="X14718"/>
    </row>
    <row r="14719" spans="24:24" x14ac:dyDescent="0.25">
      <c r="X14719"/>
    </row>
    <row r="14720" spans="24:24" x14ac:dyDescent="0.25">
      <c r="X14720"/>
    </row>
    <row r="14721" spans="24:24" x14ac:dyDescent="0.25">
      <c r="X14721"/>
    </row>
    <row r="14722" spans="24:24" x14ac:dyDescent="0.25">
      <c r="X14722"/>
    </row>
    <row r="14723" spans="24:24" x14ac:dyDescent="0.25">
      <c r="X14723"/>
    </row>
    <row r="14724" spans="24:24" x14ac:dyDescent="0.25">
      <c r="X14724"/>
    </row>
    <row r="14725" spans="24:24" x14ac:dyDescent="0.25">
      <c r="X14725"/>
    </row>
    <row r="14726" spans="24:24" x14ac:dyDescent="0.25">
      <c r="X14726"/>
    </row>
    <row r="14727" spans="24:24" x14ac:dyDescent="0.25">
      <c r="X14727"/>
    </row>
    <row r="14728" spans="24:24" x14ac:dyDescent="0.25">
      <c r="X14728"/>
    </row>
    <row r="14729" spans="24:24" x14ac:dyDescent="0.25">
      <c r="X14729"/>
    </row>
    <row r="14730" spans="24:24" x14ac:dyDescent="0.25">
      <c r="X14730"/>
    </row>
    <row r="14731" spans="24:24" x14ac:dyDescent="0.25">
      <c r="X14731"/>
    </row>
    <row r="14732" spans="24:24" x14ac:dyDescent="0.25">
      <c r="X14732"/>
    </row>
    <row r="14733" spans="24:24" x14ac:dyDescent="0.25">
      <c r="X14733"/>
    </row>
    <row r="14734" spans="24:24" x14ac:dyDescent="0.25">
      <c r="X14734"/>
    </row>
    <row r="14735" spans="24:24" x14ac:dyDescent="0.25">
      <c r="X14735"/>
    </row>
    <row r="14736" spans="24:24" x14ac:dyDescent="0.25">
      <c r="X14736"/>
    </row>
    <row r="14737" spans="24:24" x14ac:dyDescent="0.25">
      <c r="X14737"/>
    </row>
    <row r="14738" spans="24:24" x14ac:dyDescent="0.25">
      <c r="X14738"/>
    </row>
    <row r="14739" spans="24:24" x14ac:dyDescent="0.25">
      <c r="X14739"/>
    </row>
    <row r="14740" spans="24:24" x14ac:dyDescent="0.25">
      <c r="X14740"/>
    </row>
    <row r="14741" spans="24:24" x14ac:dyDescent="0.25">
      <c r="X14741"/>
    </row>
    <row r="14742" spans="24:24" x14ac:dyDescent="0.25">
      <c r="X14742"/>
    </row>
    <row r="14743" spans="24:24" x14ac:dyDescent="0.25">
      <c r="X14743"/>
    </row>
    <row r="14744" spans="24:24" x14ac:dyDescent="0.25">
      <c r="X14744"/>
    </row>
    <row r="14745" spans="24:24" x14ac:dyDescent="0.25">
      <c r="X14745"/>
    </row>
    <row r="14746" spans="24:24" x14ac:dyDescent="0.25">
      <c r="X14746"/>
    </row>
    <row r="14747" spans="24:24" x14ac:dyDescent="0.25">
      <c r="X14747"/>
    </row>
    <row r="14748" spans="24:24" x14ac:dyDescent="0.25">
      <c r="X14748"/>
    </row>
    <row r="14749" spans="24:24" x14ac:dyDescent="0.25">
      <c r="X14749"/>
    </row>
    <row r="14750" spans="24:24" x14ac:dyDescent="0.25">
      <c r="X14750"/>
    </row>
    <row r="14751" spans="24:24" x14ac:dyDescent="0.25">
      <c r="X14751"/>
    </row>
    <row r="14752" spans="24:24" x14ac:dyDescent="0.25">
      <c r="X14752"/>
    </row>
    <row r="14753" spans="24:24" x14ac:dyDescent="0.25">
      <c r="X14753"/>
    </row>
    <row r="14754" spans="24:24" x14ac:dyDescent="0.25">
      <c r="X14754"/>
    </row>
    <row r="14755" spans="24:24" x14ac:dyDescent="0.25">
      <c r="X14755"/>
    </row>
    <row r="14756" spans="24:24" x14ac:dyDescent="0.25">
      <c r="X14756"/>
    </row>
    <row r="14757" spans="24:24" x14ac:dyDescent="0.25">
      <c r="X14757"/>
    </row>
    <row r="14758" spans="24:24" x14ac:dyDescent="0.25">
      <c r="X14758"/>
    </row>
    <row r="14759" spans="24:24" x14ac:dyDescent="0.25">
      <c r="X14759"/>
    </row>
    <row r="14760" spans="24:24" x14ac:dyDescent="0.25">
      <c r="X14760"/>
    </row>
    <row r="14761" spans="24:24" x14ac:dyDescent="0.25">
      <c r="X14761"/>
    </row>
    <row r="14762" spans="24:24" x14ac:dyDescent="0.25">
      <c r="X14762"/>
    </row>
    <row r="14763" spans="24:24" x14ac:dyDescent="0.25">
      <c r="X14763"/>
    </row>
    <row r="14764" spans="24:24" x14ac:dyDescent="0.25">
      <c r="X14764"/>
    </row>
    <row r="14765" spans="24:24" x14ac:dyDescent="0.25">
      <c r="X14765"/>
    </row>
    <row r="14766" spans="24:24" x14ac:dyDescent="0.25">
      <c r="X14766"/>
    </row>
    <row r="14767" spans="24:24" x14ac:dyDescent="0.25">
      <c r="X14767"/>
    </row>
    <row r="14768" spans="24:24" x14ac:dyDescent="0.25">
      <c r="X14768"/>
    </row>
    <row r="14769" spans="24:24" x14ac:dyDescent="0.25">
      <c r="X14769"/>
    </row>
    <row r="14770" spans="24:24" x14ac:dyDescent="0.25">
      <c r="X14770"/>
    </row>
    <row r="14771" spans="24:24" x14ac:dyDescent="0.25">
      <c r="X14771"/>
    </row>
    <row r="14772" spans="24:24" x14ac:dyDescent="0.25">
      <c r="X14772"/>
    </row>
    <row r="14773" spans="24:24" x14ac:dyDescent="0.25">
      <c r="X14773"/>
    </row>
    <row r="14774" spans="24:24" x14ac:dyDescent="0.25">
      <c r="X14774"/>
    </row>
    <row r="14775" spans="24:24" x14ac:dyDescent="0.25">
      <c r="X14775"/>
    </row>
    <row r="14776" spans="24:24" x14ac:dyDescent="0.25">
      <c r="X14776"/>
    </row>
    <row r="14777" spans="24:24" x14ac:dyDescent="0.25">
      <c r="X14777"/>
    </row>
    <row r="14778" spans="24:24" x14ac:dyDescent="0.25">
      <c r="X14778"/>
    </row>
    <row r="14779" spans="24:24" x14ac:dyDescent="0.25">
      <c r="X14779"/>
    </row>
    <row r="14780" spans="24:24" x14ac:dyDescent="0.25">
      <c r="X14780"/>
    </row>
    <row r="14781" spans="24:24" x14ac:dyDescent="0.25">
      <c r="X14781"/>
    </row>
    <row r="14782" spans="24:24" x14ac:dyDescent="0.25">
      <c r="X14782"/>
    </row>
    <row r="14783" spans="24:24" x14ac:dyDescent="0.25">
      <c r="X14783"/>
    </row>
    <row r="14784" spans="24:24" x14ac:dyDescent="0.25">
      <c r="X14784"/>
    </row>
    <row r="14785" spans="24:24" x14ac:dyDescent="0.25">
      <c r="X14785"/>
    </row>
    <row r="14786" spans="24:24" x14ac:dyDescent="0.25">
      <c r="X14786"/>
    </row>
    <row r="14787" spans="24:24" x14ac:dyDescent="0.25">
      <c r="X14787"/>
    </row>
    <row r="14788" spans="24:24" x14ac:dyDescent="0.25">
      <c r="X14788"/>
    </row>
    <row r="14789" spans="24:24" x14ac:dyDescent="0.25">
      <c r="X14789"/>
    </row>
    <row r="14790" spans="24:24" x14ac:dyDescent="0.25">
      <c r="X14790"/>
    </row>
    <row r="14791" spans="24:24" x14ac:dyDescent="0.25">
      <c r="X14791"/>
    </row>
    <row r="14792" spans="24:24" x14ac:dyDescent="0.25">
      <c r="X14792"/>
    </row>
    <row r="14793" spans="24:24" x14ac:dyDescent="0.25">
      <c r="X14793"/>
    </row>
    <row r="14794" spans="24:24" x14ac:dyDescent="0.25">
      <c r="X14794"/>
    </row>
    <row r="14795" spans="24:24" x14ac:dyDescent="0.25">
      <c r="X14795"/>
    </row>
    <row r="14796" spans="24:24" x14ac:dyDescent="0.25">
      <c r="X14796"/>
    </row>
    <row r="14797" spans="24:24" x14ac:dyDescent="0.25">
      <c r="X14797"/>
    </row>
    <row r="14798" spans="24:24" x14ac:dyDescent="0.25">
      <c r="X14798"/>
    </row>
    <row r="14799" spans="24:24" x14ac:dyDescent="0.25">
      <c r="X14799"/>
    </row>
    <row r="14800" spans="24:24" x14ac:dyDescent="0.25">
      <c r="X14800"/>
    </row>
    <row r="14801" spans="24:24" x14ac:dyDescent="0.25">
      <c r="X14801"/>
    </row>
    <row r="14802" spans="24:24" x14ac:dyDescent="0.25">
      <c r="X14802"/>
    </row>
    <row r="14803" spans="24:24" x14ac:dyDescent="0.25">
      <c r="X14803"/>
    </row>
    <row r="14804" spans="24:24" x14ac:dyDescent="0.25">
      <c r="X14804"/>
    </row>
    <row r="14805" spans="24:24" x14ac:dyDescent="0.25">
      <c r="X14805"/>
    </row>
    <row r="14806" spans="24:24" x14ac:dyDescent="0.25">
      <c r="X14806"/>
    </row>
    <row r="14807" spans="24:24" x14ac:dyDescent="0.25">
      <c r="X14807"/>
    </row>
    <row r="14808" spans="24:24" x14ac:dyDescent="0.25">
      <c r="X14808"/>
    </row>
    <row r="14809" spans="24:24" x14ac:dyDescent="0.25">
      <c r="X14809"/>
    </row>
    <row r="14810" spans="24:24" x14ac:dyDescent="0.25">
      <c r="X14810"/>
    </row>
    <row r="14811" spans="24:24" x14ac:dyDescent="0.25">
      <c r="X14811"/>
    </row>
    <row r="14812" spans="24:24" x14ac:dyDescent="0.25">
      <c r="X14812"/>
    </row>
    <row r="14813" spans="24:24" x14ac:dyDescent="0.25">
      <c r="X14813"/>
    </row>
    <row r="14814" spans="24:24" x14ac:dyDescent="0.25">
      <c r="X14814"/>
    </row>
    <row r="14815" spans="24:24" x14ac:dyDescent="0.25">
      <c r="X14815"/>
    </row>
    <row r="14816" spans="24:24" x14ac:dyDescent="0.25">
      <c r="X14816"/>
    </row>
    <row r="14817" spans="24:24" x14ac:dyDescent="0.25">
      <c r="X14817"/>
    </row>
    <row r="14818" spans="24:24" x14ac:dyDescent="0.25">
      <c r="X14818"/>
    </row>
    <row r="14819" spans="24:24" x14ac:dyDescent="0.25">
      <c r="X14819"/>
    </row>
    <row r="14820" spans="24:24" x14ac:dyDescent="0.25">
      <c r="X14820"/>
    </row>
    <row r="14821" spans="24:24" x14ac:dyDescent="0.25">
      <c r="X14821"/>
    </row>
    <row r="14822" spans="24:24" x14ac:dyDescent="0.25">
      <c r="X14822"/>
    </row>
    <row r="14823" spans="24:24" x14ac:dyDescent="0.25">
      <c r="X14823"/>
    </row>
    <row r="14824" spans="24:24" x14ac:dyDescent="0.25">
      <c r="X14824"/>
    </row>
    <row r="14825" spans="24:24" x14ac:dyDescent="0.25">
      <c r="X14825"/>
    </row>
    <row r="14826" spans="24:24" x14ac:dyDescent="0.25">
      <c r="X14826"/>
    </row>
    <row r="14827" spans="24:24" x14ac:dyDescent="0.25">
      <c r="X14827"/>
    </row>
    <row r="14828" spans="24:24" x14ac:dyDescent="0.25">
      <c r="X14828"/>
    </row>
    <row r="14829" spans="24:24" x14ac:dyDescent="0.25">
      <c r="X14829"/>
    </row>
    <row r="14830" spans="24:24" x14ac:dyDescent="0.25">
      <c r="X14830"/>
    </row>
    <row r="14831" spans="24:24" x14ac:dyDescent="0.25">
      <c r="X14831"/>
    </row>
    <row r="14832" spans="24:24" x14ac:dyDescent="0.25">
      <c r="X14832"/>
    </row>
    <row r="14833" spans="24:24" x14ac:dyDescent="0.25">
      <c r="X14833"/>
    </row>
    <row r="14834" spans="24:24" x14ac:dyDescent="0.25">
      <c r="X14834"/>
    </row>
    <row r="14835" spans="24:24" x14ac:dyDescent="0.25">
      <c r="X14835"/>
    </row>
    <row r="14836" spans="24:24" x14ac:dyDescent="0.25">
      <c r="X14836"/>
    </row>
    <row r="14837" spans="24:24" x14ac:dyDescent="0.25">
      <c r="X14837"/>
    </row>
    <row r="14838" spans="24:24" x14ac:dyDescent="0.25">
      <c r="X14838"/>
    </row>
    <row r="14839" spans="24:24" x14ac:dyDescent="0.25">
      <c r="X14839"/>
    </row>
    <row r="14840" spans="24:24" x14ac:dyDescent="0.25">
      <c r="X14840"/>
    </row>
    <row r="14841" spans="24:24" x14ac:dyDescent="0.25">
      <c r="X14841"/>
    </row>
    <row r="14842" spans="24:24" x14ac:dyDescent="0.25">
      <c r="X14842"/>
    </row>
    <row r="14843" spans="24:24" x14ac:dyDescent="0.25">
      <c r="X14843"/>
    </row>
    <row r="14844" spans="24:24" x14ac:dyDescent="0.25">
      <c r="X14844"/>
    </row>
    <row r="14845" spans="24:24" x14ac:dyDescent="0.25">
      <c r="X14845"/>
    </row>
    <row r="14846" spans="24:24" x14ac:dyDescent="0.25">
      <c r="X14846"/>
    </row>
    <row r="14847" spans="24:24" x14ac:dyDescent="0.25">
      <c r="X14847"/>
    </row>
    <row r="14848" spans="24:24" x14ac:dyDescent="0.25">
      <c r="X14848"/>
    </row>
    <row r="14849" spans="24:24" x14ac:dyDescent="0.25">
      <c r="X14849"/>
    </row>
    <row r="14850" spans="24:24" x14ac:dyDescent="0.25">
      <c r="X14850"/>
    </row>
    <row r="14851" spans="24:24" x14ac:dyDescent="0.25">
      <c r="X14851"/>
    </row>
    <row r="14852" spans="24:24" x14ac:dyDescent="0.25">
      <c r="X14852"/>
    </row>
    <row r="14853" spans="24:24" x14ac:dyDescent="0.25">
      <c r="X14853"/>
    </row>
    <row r="14854" spans="24:24" x14ac:dyDescent="0.25">
      <c r="X14854"/>
    </row>
    <row r="14855" spans="24:24" x14ac:dyDescent="0.25">
      <c r="X14855"/>
    </row>
    <row r="14856" spans="24:24" x14ac:dyDescent="0.25">
      <c r="X14856"/>
    </row>
    <row r="14857" spans="24:24" x14ac:dyDescent="0.25">
      <c r="X14857"/>
    </row>
    <row r="14858" spans="24:24" x14ac:dyDescent="0.25">
      <c r="X14858"/>
    </row>
    <row r="14859" spans="24:24" x14ac:dyDescent="0.25">
      <c r="X14859"/>
    </row>
    <row r="14860" spans="24:24" x14ac:dyDescent="0.25">
      <c r="X14860"/>
    </row>
    <row r="14861" spans="24:24" x14ac:dyDescent="0.25">
      <c r="X14861"/>
    </row>
    <row r="14862" spans="24:24" x14ac:dyDescent="0.25">
      <c r="X14862"/>
    </row>
    <row r="14863" spans="24:24" x14ac:dyDescent="0.25">
      <c r="X14863"/>
    </row>
    <row r="14864" spans="24:24" x14ac:dyDescent="0.25">
      <c r="X14864"/>
    </row>
    <row r="14865" spans="24:24" x14ac:dyDescent="0.25">
      <c r="X14865"/>
    </row>
    <row r="14866" spans="24:24" x14ac:dyDescent="0.25">
      <c r="X14866"/>
    </row>
    <row r="14867" spans="24:24" x14ac:dyDescent="0.25">
      <c r="X14867"/>
    </row>
    <row r="14868" spans="24:24" x14ac:dyDescent="0.25">
      <c r="X14868"/>
    </row>
    <row r="14869" spans="24:24" x14ac:dyDescent="0.25">
      <c r="X14869"/>
    </row>
    <row r="14870" spans="24:24" x14ac:dyDescent="0.25">
      <c r="X14870"/>
    </row>
    <row r="14871" spans="24:24" x14ac:dyDescent="0.25">
      <c r="X14871"/>
    </row>
    <row r="14872" spans="24:24" x14ac:dyDescent="0.25">
      <c r="X14872"/>
    </row>
    <row r="14873" spans="24:24" x14ac:dyDescent="0.25">
      <c r="X14873"/>
    </row>
    <row r="14874" spans="24:24" x14ac:dyDescent="0.25">
      <c r="X14874"/>
    </row>
    <row r="14875" spans="24:24" x14ac:dyDescent="0.25">
      <c r="X14875"/>
    </row>
    <row r="14876" spans="24:24" x14ac:dyDescent="0.25">
      <c r="X14876"/>
    </row>
    <row r="14877" spans="24:24" x14ac:dyDescent="0.25">
      <c r="X14877"/>
    </row>
    <row r="14878" spans="24:24" x14ac:dyDescent="0.25">
      <c r="X14878"/>
    </row>
    <row r="14879" spans="24:24" x14ac:dyDescent="0.25">
      <c r="X14879"/>
    </row>
    <row r="14880" spans="24:24" x14ac:dyDescent="0.25">
      <c r="X14880"/>
    </row>
    <row r="14881" spans="24:24" x14ac:dyDescent="0.25">
      <c r="X14881"/>
    </row>
    <row r="14882" spans="24:24" x14ac:dyDescent="0.25">
      <c r="X14882"/>
    </row>
    <row r="14883" spans="24:24" x14ac:dyDescent="0.25">
      <c r="X14883"/>
    </row>
    <row r="14884" spans="24:24" x14ac:dyDescent="0.25">
      <c r="X14884"/>
    </row>
    <row r="14885" spans="24:24" x14ac:dyDescent="0.25">
      <c r="X14885"/>
    </row>
    <row r="14886" spans="24:24" x14ac:dyDescent="0.25">
      <c r="X14886"/>
    </row>
    <row r="14887" spans="24:24" x14ac:dyDescent="0.25">
      <c r="X14887"/>
    </row>
    <row r="14888" spans="24:24" x14ac:dyDescent="0.25">
      <c r="X14888"/>
    </row>
    <row r="14889" spans="24:24" x14ac:dyDescent="0.25">
      <c r="X14889"/>
    </row>
    <row r="14890" spans="24:24" x14ac:dyDescent="0.25">
      <c r="X14890"/>
    </row>
    <row r="14891" spans="24:24" x14ac:dyDescent="0.25">
      <c r="X14891"/>
    </row>
    <row r="14892" spans="24:24" x14ac:dyDescent="0.25">
      <c r="X14892"/>
    </row>
    <row r="14893" spans="24:24" x14ac:dyDescent="0.25">
      <c r="X14893"/>
    </row>
    <row r="14894" spans="24:24" x14ac:dyDescent="0.25">
      <c r="X14894"/>
    </row>
    <row r="14895" spans="24:24" x14ac:dyDescent="0.25">
      <c r="X14895"/>
    </row>
    <row r="14896" spans="24:24" x14ac:dyDescent="0.25">
      <c r="X14896"/>
    </row>
    <row r="14897" spans="24:24" x14ac:dyDescent="0.25">
      <c r="X14897"/>
    </row>
    <row r="14898" spans="24:24" x14ac:dyDescent="0.25">
      <c r="X14898"/>
    </row>
    <row r="14899" spans="24:24" x14ac:dyDescent="0.25">
      <c r="X14899"/>
    </row>
    <row r="14900" spans="24:24" x14ac:dyDescent="0.25">
      <c r="X14900"/>
    </row>
    <row r="14901" spans="24:24" x14ac:dyDescent="0.25">
      <c r="X14901"/>
    </row>
    <row r="14902" spans="24:24" x14ac:dyDescent="0.25">
      <c r="X14902"/>
    </row>
    <row r="14903" spans="24:24" x14ac:dyDescent="0.25">
      <c r="X14903"/>
    </row>
    <row r="14904" spans="24:24" x14ac:dyDescent="0.25">
      <c r="X14904"/>
    </row>
    <row r="14905" spans="24:24" x14ac:dyDescent="0.25">
      <c r="X14905"/>
    </row>
    <row r="14906" spans="24:24" x14ac:dyDescent="0.25">
      <c r="X14906"/>
    </row>
    <row r="14907" spans="24:24" x14ac:dyDescent="0.25">
      <c r="X14907"/>
    </row>
    <row r="14908" spans="24:24" x14ac:dyDescent="0.25">
      <c r="X14908"/>
    </row>
    <row r="14909" spans="24:24" x14ac:dyDescent="0.25">
      <c r="X14909"/>
    </row>
    <row r="14910" spans="24:24" x14ac:dyDescent="0.25">
      <c r="X14910"/>
    </row>
    <row r="14911" spans="24:24" x14ac:dyDescent="0.25">
      <c r="X14911"/>
    </row>
    <row r="14912" spans="24:24" x14ac:dyDescent="0.25">
      <c r="X14912"/>
    </row>
    <row r="14913" spans="24:24" x14ac:dyDescent="0.25">
      <c r="X14913"/>
    </row>
    <row r="14914" spans="24:24" x14ac:dyDescent="0.25">
      <c r="X14914"/>
    </row>
    <row r="14915" spans="24:24" x14ac:dyDescent="0.25">
      <c r="X14915"/>
    </row>
    <row r="14916" spans="24:24" x14ac:dyDescent="0.25">
      <c r="X14916"/>
    </row>
    <row r="14917" spans="24:24" x14ac:dyDescent="0.25">
      <c r="X14917"/>
    </row>
    <row r="14918" spans="24:24" x14ac:dyDescent="0.25">
      <c r="X14918"/>
    </row>
    <row r="14919" spans="24:24" x14ac:dyDescent="0.25">
      <c r="X14919"/>
    </row>
    <row r="14920" spans="24:24" x14ac:dyDescent="0.25">
      <c r="X14920"/>
    </row>
    <row r="14921" spans="24:24" x14ac:dyDescent="0.25">
      <c r="X14921"/>
    </row>
    <row r="14922" spans="24:24" x14ac:dyDescent="0.25">
      <c r="X14922"/>
    </row>
    <row r="14923" spans="24:24" x14ac:dyDescent="0.25">
      <c r="X14923"/>
    </row>
    <row r="14924" spans="24:24" x14ac:dyDescent="0.25">
      <c r="X14924"/>
    </row>
    <row r="14925" spans="24:24" x14ac:dyDescent="0.25">
      <c r="X14925"/>
    </row>
    <row r="14926" spans="24:24" x14ac:dyDescent="0.25">
      <c r="X14926"/>
    </row>
    <row r="14927" spans="24:24" x14ac:dyDescent="0.25">
      <c r="X14927"/>
    </row>
    <row r="14928" spans="24:24" x14ac:dyDescent="0.25">
      <c r="X14928"/>
    </row>
    <row r="14929" spans="24:24" x14ac:dyDescent="0.25">
      <c r="X14929"/>
    </row>
    <row r="14930" spans="24:24" x14ac:dyDescent="0.25">
      <c r="X14930"/>
    </row>
    <row r="14931" spans="24:24" x14ac:dyDescent="0.25">
      <c r="X14931"/>
    </row>
    <row r="14932" spans="24:24" x14ac:dyDescent="0.25">
      <c r="X14932"/>
    </row>
    <row r="14933" spans="24:24" x14ac:dyDescent="0.25">
      <c r="X14933"/>
    </row>
    <row r="14934" spans="24:24" x14ac:dyDescent="0.25">
      <c r="X14934"/>
    </row>
    <row r="14935" spans="24:24" x14ac:dyDescent="0.25">
      <c r="X14935"/>
    </row>
    <row r="14936" spans="24:24" x14ac:dyDescent="0.25">
      <c r="X14936"/>
    </row>
    <row r="14937" spans="24:24" x14ac:dyDescent="0.25">
      <c r="X14937"/>
    </row>
    <row r="14938" spans="24:24" x14ac:dyDescent="0.25">
      <c r="X14938"/>
    </row>
    <row r="14939" spans="24:24" x14ac:dyDescent="0.25">
      <c r="X14939"/>
    </row>
    <row r="14940" spans="24:24" x14ac:dyDescent="0.25">
      <c r="X14940"/>
    </row>
    <row r="14941" spans="24:24" x14ac:dyDescent="0.25">
      <c r="X14941"/>
    </row>
    <row r="14942" spans="24:24" x14ac:dyDescent="0.25">
      <c r="X14942"/>
    </row>
    <row r="14943" spans="24:24" x14ac:dyDescent="0.25">
      <c r="X14943"/>
    </row>
    <row r="14944" spans="24:24" x14ac:dyDescent="0.25">
      <c r="X14944"/>
    </row>
    <row r="14945" spans="24:24" x14ac:dyDescent="0.25">
      <c r="X14945"/>
    </row>
    <row r="14946" spans="24:24" x14ac:dyDescent="0.25">
      <c r="X14946"/>
    </row>
    <row r="14947" spans="24:24" x14ac:dyDescent="0.25">
      <c r="X14947"/>
    </row>
    <row r="14948" spans="24:24" x14ac:dyDescent="0.25">
      <c r="X14948"/>
    </row>
    <row r="14949" spans="24:24" x14ac:dyDescent="0.25">
      <c r="X14949"/>
    </row>
    <row r="14950" spans="24:24" x14ac:dyDescent="0.25">
      <c r="X14950"/>
    </row>
    <row r="14951" spans="24:24" x14ac:dyDescent="0.25">
      <c r="X14951"/>
    </row>
    <row r="14952" spans="24:24" x14ac:dyDescent="0.25">
      <c r="X14952"/>
    </row>
    <row r="14953" spans="24:24" x14ac:dyDescent="0.25">
      <c r="X14953"/>
    </row>
    <row r="14954" spans="24:24" x14ac:dyDescent="0.25">
      <c r="X14954"/>
    </row>
    <row r="14955" spans="24:24" x14ac:dyDescent="0.25">
      <c r="X14955"/>
    </row>
    <row r="14956" spans="24:24" x14ac:dyDescent="0.25">
      <c r="X14956"/>
    </row>
    <row r="14957" spans="24:24" x14ac:dyDescent="0.25">
      <c r="X14957"/>
    </row>
    <row r="14958" spans="24:24" x14ac:dyDescent="0.25">
      <c r="X14958"/>
    </row>
    <row r="14959" spans="24:24" x14ac:dyDescent="0.25">
      <c r="X14959"/>
    </row>
    <row r="14960" spans="24:24" x14ac:dyDescent="0.25">
      <c r="X14960"/>
    </row>
    <row r="14961" spans="24:24" x14ac:dyDescent="0.25">
      <c r="X14961"/>
    </row>
    <row r="14962" spans="24:24" x14ac:dyDescent="0.25">
      <c r="X14962"/>
    </row>
    <row r="14963" spans="24:24" x14ac:dyDescent="0.25">
      <c r="X14963"/>
    </row>
    <row r="14964" spans="24:24" x14ac:dyDescent="0.25">
      <c r="X14964"/>
    </row>
    <row r="14965" spans="24:24" x14ac:dyDescent="0.25">
      <c r="X14965"/>
    </row>
    <row r="14966" spans="24:24" x14ac:dyDescent="0.25">
      <c r="X14966"/>
    </row>
    <row r="14967" spans="24:24" x14ac:dyDescent="0.25">
      <c r="X14967"/>
    </row>
    <row r="14968" spans="24:24" x14ac:dyDescent="0.25">
      <c r="X14968"/>
    </row>
    <row r="14969" spans="24:24" x14ac:dyDescent="0.25">
      <c r="X14969"/>
    </row>
    <row r="14970" spans="24:24" x14ac:dyDescent="0.25">
      <c r="X14970"/>
    </row>
    <row r="14971" spans="24:24" x14ac:dyDescent="0.25">
      <c r="X14971"/>
    </row>
    <row r="14972" spans="24:24" x14ac:dyDescent="0.25">
      <c r="X14972"/>
    </row>
    <row r="14973" spans="24:24" x14ac:dyDescent="0.25">
      <c r="X14973"/>
    </row>
    <row r="14974" spans="24:24" x14ac:dyDescent="0.25">
      <c r="X14974"/>
    </row>
    <row r="14975" spans="24:24" x14ac:dyDescent="0.25">
      <c r="X14975"/>
    </row>
    <row r="14976" spans="24:24" x14ac:dyDescent="0.25">
      <c r="X14976"/>
    </row>
    <row r="14977" spans="24:24" x14ac:dyDescent="0.25">
      <c r="X14977"/>
    </row>
    <row r="14978" spans="24:24" x14ac:dyDescent="0.25">
      <c r="X14978"/>
    </row>
    <row r="14979" spans="24:24" x14ac:dyDescent="0.25">
      <c r="X14979"/>
    </row>
    <row r="14980" spans="24:24" x14ac:dyDescent="0.25">
      <c r="X14980"/>
    </row>
    <row r="14981" spans="24:24" x14ac:dyDescent="0.25">
      <c r="X14981"/>
    </row>
    <row r="14982" spans="24:24" x14ac:dyDescent="0.25">
      <c r="X14982"/>
    </row>
    <row r="14983" spans="24:24" x14ac:dyDescent="0.25">
      <c r="X14983"/>
    </row>
    <row r="14984" spans="24:24" x14ac:dyDescent="0.25">
      <c r="X14984"/>
    </row>
    <row r="14985" spans="24:24" x14ac:dyDescent="0.25">
      <c r="X14985"/>
    </row>
    <row r="14986" spans="24:24" x14ac:dyDescent="0.25">
      <c r="X14986"/>
    </row>
    <row r="14987" spans="24:24" x14ac:dyDescent="0.25">
      <c r="X14987"/>
    </row>
    <row r="14988" spans="24:24" x14ac:dyDescent="0.25">
      <c r="X14988"/>
    </row>
    <row r="14989" spans="24:24" x14ac:dyDescent="0.25">
      <c r="X14989"/>
    </row>
    <row r="14990" spans="24:24" x14ac:dyDescent="0.25">
      <c r="X14990"/>
    </row>
    <row r="14991" spans="24:24" x14ac:dyDescent="0.25">
      <c r="X14991"/>
    </row>
    <row r="14992" spans="24:24" x14ac:dyDescent="0.25">
      <c r="X14992"/>
    </row>
    <row r="14993" spans="24:24" x14ac:dyDescent="0.25">
      <c r="X14993"/>
    </row>
    <row r="14994" spans="24:24" x14ac:dyDescent="0.25">
      <c r="X14994"/>
    </row>
    <row r="14995" spans="24:24" x14ac:dyDescent="0.25">
      <c r="X14995"/>
    </row>
    <row r="14996" spans="24:24" x14ac:dyDescent="0.25">
      <c r="X14996"/>
    </row>
    <row r="14997" spans="24:24" x14ac:dyDescent="0.25">
      <c r="X14997"/>
    </row>
    <row r="14998" spans="24:24" x14ac:dyDescent="0.25">
      <c r="X14998"/>
    </row>
    <row r="14999" spans="24:24" x14ac:dyDescent="0.25">
      <c r="X14999"/>
    </row>
    <row r="15000" spans="24:24" x14ac:dyDescent="0.25">
      <c r="X15000"/>
    </row>
    <row r="15001" spans="24:24" x14ac:dyDescent="0.25">
      <c r="X15001"/>
    </row>
    <row r="15002" spans="24:24" x14ac:dyDescent="0.25">
      <c r="X15002"/>
    </row>
    <row r="15003" spans="24:24" x14ac:dyDescent="0.25">
      <c r="X15003"/>
    </row>
    <row r="15004" spans="24:24" x14ac:dyDescent="0.25">
      <c r="X15004"/>
    </row>
    <row r="15005" spans="24:24" x14ac:dyDescent="0.25">
      <c r="X15005"/>
    </row>
    <row r="15006" spans="24:24" x14ac:dyDescent="0.25">
      <c r="X15006"/>
    </row>
    <row r="15007" spans="24:24" x14ac:dyDescent="0.25">
      <c r="X15007"/>
    </row>
    <row r="15008" spans="24:24" x14ac:dyDescent="0.25">
      <c r="X15008"/>
    </row>
    <row r="15009" spans="24:24" x14ac:dyDescent="0.25">
      <c r="X15009"/>
    </row>
    <row r="15010" spans="24:24" x14ac:dyDescent="0.25">
      <c r="X15010"/>
    </row>
    <row r="15011" spans="24:24" x14ac:dyDescent="0.25">
      <c r="X15011"/>
    </row>
    <row r="15012" spans="24:24" x14ac:dyDescent="0.25">
      <c r="X15012"/>
    </row>
    <row r="15013" spans="24:24" x14ac:dyDescent="0.25">
      <c r="X15013"/>
    </row>
    <row r="15014" spans="24:24" x14ac:dyDescent="0.25">
      <c r="X15014"/>
    </row>
    <row r="15015" spans="24:24" x14ac:dyDescent="0.25">
      <c r="X15015"/>
    </row>
    <row r="15016" spans="24:24" x14ac:dyDescent="0.25">
      <c r="X15016"/>
    </row>
    <row r="15017" spans="24:24" x14ac:dyDescent="0.25">
      <c r="X15017"/>
    </row>
    <row r="15018" spans="24:24" x14ac:dyDescent="0.25">
      <c r="X15018"/>
    </row>
    <row r="15019" spans="24:24" x14ac:dyDescent="0.25">
      <c r="X15019"/>
    </row>
    <row r="15020" spans="24:24" x14ac:dyDescent="0.25">
      <c r="X15020"/>
    </row>
    <row r="15021" spans="24:24" x14ac:dyDescent="0.25">
      <c r="X15021"/>
    </row>
    <row r="15022" spans="24:24" x14ac:dyDescent="0.25">
      <c r="X15022"/>
    </row>
    <row r="15023" spans="24:24" x14ac:dyDescent="0.25">
      <c r="X15023"/>
    </row>
    <row r="15024" spans="24:24" x14ac:dyDescent="0.25">
      <c r="X15024"/>
    </row>
    <row r="15025" spans="24:24" x14ac:dyDescent="0.25">
      <c r="X15025"/>
    </row>
    <row r="15026" spans="24:24" x14ac:dyDescent="0.25">
      <c r="X15026"/>
    </row>
    <row r="15027" spans="24:24" x14ac:dyDescent="0.25">
      <c r="X15027"/>
    </row>
    <row r="15028" spans="24:24" x14ac:dyDescent="0.25">
      <c r="X15028"/>
    </row>
    <row r="15029" spans="24:24" x14ac:dyDescent="0.25">
      <c r="X15029"/>
    </row>
    <row r="15030" spans="24:24" x14ac:dyDescent="0.25">
      <c r="X15030"/>
    </row>
    <row r="15031" spans="24:24" x14ac:dyDescent="0.25">
      <c r="X15031"/>
    </row>
    <row r="15032" spans="24:24" x14ac:dyDescent="0.25">
      <c r="X15032"/>
    </row>
    <row r="15033" spans="24:24" x14ac:dyDescent="0.25">
      <c r="X15033"/>
    </row>
    <row r="15034" spans="24:24" x14ac:dyDescent="0.25">
      <c r="X15034"/>
    </row>
    <row r="15035" spans="24:24" x14ac:dyDescent="0.25">
      <c r="X15035"/>
    </row>
    <row r="15036" spans="24:24" x14ac:dyDescent="0.25">
      <c r="X15036"/>
    </row>
    <row r="15037" spans="24:24" x14ac:dyDescent="0.25">
      <c r="X15037"/>
    </row>
    <row r="15038" spans="24:24" x14ac:dyDescent="0.25">
      <c r="X15038"/>
    </row>
    <row r="15039" spans="24:24" x14ac:dyDescent="0.25">
      <c r="X15039"/>
    </row>
    <row r="15040" spans="24:24" x14ac:dyDescent="0.25">
      <c r="X15040"/>
    </row>
    <row r="15041" spans="24:24" x14ac:dyDescent="0.25">
      <c r="X15041"/>
    </row>
    <row r="15042" spans="24:24" x14ac:dyDescent="0.25">
      <c r="X15042"/>
    </row>
    <row r="15043" spans="24:24" x14ac:dyDescent="0.25">
      <c r="X15043"/>
    </row>
    <row r="15044" spans="24:24" x14ac:dyDescent="0.25">
      <c r="X15044"/>
    </row>
    <row r="15045" spans="24:24" x14ac:dyDescent="0.25">
      <c r="X15045"/>
    </row>
    <row r="15046" spans="24:24" x14ac:dyDescent="0.25">
      <c r="X15046"/>
    </row>
    <row r="15047" spans="24:24" x14ac:dyDescent="0.25">
      <c r="X15047"/>
    </row>
    <row r="15048" spans="24:24" x14ac:dyDescent="0.25">
      <c r="X15048"/>
    </row>
    <row r="15049" spans="24:24" x14ac:dyDescent="0.25">
      <c r="X15049"/>
    </row>
    <row r="15050" spans="24:24" x14ac:dyDescent="0.25">
      <c r="X15050"/>
    </row>
    <row r="15051" spans="24:24" x14ac:dyDescent="0.25">
      <c r="X15051"/>
    </row>
    <row r="15052" spans="24:24" x14ac:dyDescent="0.25">
      <c r="X15052"/>
    </row>
    <row r="15053" spans="24:24" x14ac:dyDescent="0.25">
      <c r="X15053"/>
    </row>
    <row r="15054" spans="24:24" x14ac:dyDescent="0.25">
      <c r="X15054"/>
    </row>
    <row r="15055" spans="24:24" x14ac:dyDescent="0.25">
      <c r="X15055"/>
    </row>
    <row r="15056" spans="24:24" x14ac:dyDescent="0.25">
      <c r="X15056"/>
    </row>
    <row r="15057" spans="24:24" x14ac:dyDescent="0.25">
      <c r="X15057"/>
    </row>
    <row r="15058" spans="24:24" x14ac:dyDescent="0.25">
      <c r="X15058"/>
    </row>
    <row r="15059" spans="24:24" x14ac:dyDescent="0.25">
      <c r="X15059"/>
    </row>
    <row r="15060" spans="24:24" x14ac:dyDescent="0.25">
      <c r="X15060"/>
    </row>
    <row r="15061" spans="24:24" x14ac:dyDescent="0.25">
      <c r="X15061"/>
    </row>
    <row r="15062" spans="24:24" x14ac:dyDescent="0.25">
      <c r="X15062"/>
    </row>
    <row r="15063" spans="24:24" x14ac:dyDescent="0.25">
      <c r="X15063"/>
    </row>
    <row r="15064" spans="24:24" x14ac:dyDescent="0.25">
      <c r="X15064"/>
    </row>
    <row r="15065" spans="24:24" x14ac:dyDescent="0.25">
      <c r="X15065"/>
    </row>
    <row r="15066" spans="24:24" x14ac:dyDescent="0.25">
      <c r="X15066"/>
    </row>
    <row r="15067" spans="24:24" x14ac:dyDescent="0.25">
      <c r="X15067"/>
    </row>
    <row r="15068" spans="24:24" x14ac:dyDescent="0.25">
      <c r="X15068"/>
    </row>
    <row r="15069" spans="24:24" x14ac:dyDescent="0.25">
      <c r="X15069"/>
    </row>
    <row r="15070" spans="24:24" x14ac:dyDescent="0.25">
      <c r="X15070"/>
    </row>
    <row r="15071" spans="24:24" x14ac:dyDescent="0.25">
      <c r="X15071"/>
    </row>
    <row r="15072" spans="24:24" x14ac:dyDescent="0.25">
      <c r="X15072"/>
    </row>
    <row r="15073" spans="24:24" x14ac:dyDescent="0.25">
      <c r="X15073"/>
    </row>
    <row r="15074" spans="24:24" x14ac:dyDescent="0.25">
      <c r="X15074"/>
    </row>
    <row r="15075" spans="24:24" x14ac:dyDescent="0.25">
      <c r="X15075"/>
    </row>
    <row r="15076" spans="24:24" x14ac:dyDescent="0.25">
      <c r="X15076"/>
    </row>
    <row r="15077" spans="24:24" x14ac:dyDescent="0.25">
      <c r="X15077"/>
    </row>
    <row r="15078" spans="24:24" x14ac:dyDescent="0.25">
      <c r="X15078"/>
    </row>
    <row r="15079" spans="24:24" x14ac:dyDescent="0.25">
      <c r="X15079"/>
    </row>
    <row r="15080" spans="24:24" x14ac:dyDescent="0.25">
      <c r="X15080"/>
    </row>
    <row r="15081" spans="24:24" x14ac:dyDescent="0.25">
      <c r="X15081"/>
    </row>
    <row r="15082" spans="24:24" x14ac:dyDescent="0.25">
      <c r="X15082"/>
    </row>
    <row r="15083" spans="24:24" x14ac:dyDescent="0.25">
      <c r="X15083"/>
    </row>
    <row r="15084" spans="24:24" x14ac:dyDescent="0.25">
      <c r="X15084"/>
    </row>
    <row r="15085" spans="24:24" x14ac:dyDescent="0.25">
      <c r="X15085"/>
    </row>
    <row r="15086" spans="24:24" x14ac:dyDescent="0.25">
      <c r="X15086"/>
    </row>
    <row r="15087" spans="24:24" x14ac:dyDescent="0.25">
      <c r="X15087"/>
    </row>
    <row r="15088" spans="24:24" x14ac:dyDescent="0.25">
      <c r="X15088"/>
    </row>
    <row r="15089" spans="24:24" x14ac:dyDescent="0.25">
      <c r="X15089"/>
    </row>
    <row r="15090" spans="24:24" x14ac:dyDescent="0.25">
      <c r="X15090"/>
    </row>
    <row r="15091" spans="24:24" x14ac:dyDescent="0.25">
      <c r="X15091"/>
    </row>
    <row r="15092" spans="24:24" x14ac:dyDescent="0.25">
      <c r="X15092"/>
    </row>
    <row r="15093" spans="24:24" x14ac:dyDescent="0.25">
      <c r="X15093"/>
    </row>
    <row r="15094" spans="24:24" x14ac:dyDescent="0.25">
      <c r="X15094"/>
    </row>
    <row r="15095" spans="24:24" x14ac:dyDescent="0.25">
      <c r="X15095"/>
    </row>
    <row r="15096" spans="24:24" x14ac:dyDescent="0.25">
      <c r="X15096"/>
    </row>
    <row r="15097" spans="24:24" x14ac:dyDescent="0.25">
      <c r="X15097"/>
    </row>
    <row r="15098" spans="24:24" x14ac:dyDescent="0.25">
      <c r="X15098"/>
    </row>
    <row r="15099" spans="24:24" x14ac:dyDescent="0.25">
      <c r="X15099"/>
    </row>
    <row r="15100" spans="24:24" x14ac:dyDescent="0.25">
      <c r="X15100"/>
    </row>
    <row r="15101" spans="24:24" x14ac:dyDescent="0.25">
      <c r="X15101"/>
    </row>
    <row r="15102" spans="24:24" x14ac:dyDescent="0.25">
      <c r="X15102"/>
    </row>
    <row r="15103" spans="24:24" x14ac:dyDescent="0.25">
      <c r="X15103"/>
    </row>
    <row r="15104" spans="24:24" x14ac:dyDescent="0.25">
      <c r="X15104"/>
    </row>
    <row r="15105" spans="24:24" x14ac:dyDescent="0.25">
      <c r="X15105"/>
    </row>
    <row r="15106" spans="24:24" x14ac:dyDescent="0.25">
      <c r="X15106"/>
    </row>
    <row r="15107" spans="24:24" x14ac:dyDescent="0.25">
      <c r="X15107"/>
    </row>
    <row r="15108" spans="24:24" x14ac:dyDescent="0.25">
      <c r="X15108"/>
    </row>
    <row r="15109" spans="24:24" x14ac:dyDescent="0.25">
      <c r="X15109"/>
    </row>
    <row r="15110" spans="24:24" x14ac:dyDescent="0.25">
      <c r="X15110"/>
    </row>
    <row r="15111" spans="24:24" x14ac:dyDescent="0.25">
      <c r="X15111"/>
    </row>
    <row r="15112" spans="24:24" x14ac:dyDescent="0.25">
      <c r="X15112"/>
    </row>
    <row r="15113" spans="24:24" x14ac:dyDescent="0.25">
      <c r="X15113"/>
    </row>
    <row r="15114" spans="24:24" x14ac:dyDescent="0.25">
      <c r="X15114"/>
    </row>
    <row r="15115" spans="24:24" x14ac:dyDescent="0.25">
      <c r="X15115"/>
    </row>
    <row r="15116" spans="24:24" x14ac:dyDescent="0.25">
      <c r="X15116"/>
    </row>
    <row r="15117" spans="24:24" x14ac:dyDescent="0.25">
      <c r="X15117"/>
    </row>
    <row r="15118" spans="24:24" x14ac:dyDescent="0.25">
      <c r="X15118"/>
    </row>
    <row r="15119" spans="24:24" x14ac:dyDescent="0.25">
      <c r="X15119"/>
    </row>
    <row r="15120" spans="24:24" x14ac:dyDescent="0.25">
      <c r="X15120"/>
    </row>
    <row r="15121" spans="24:24" x14ac:dyDescent="0.25">
      <c r="X15121"/>
    </row>
    <row r="15122" spans="24:24" x14ac:dyDescent="0.25">
      <c r="X15122"/>
    </row>
    <row r="15123" spans="24:24" x14ac:dyDescent="0.25">
      <c r="X15123"/>
    </row>
    <row r="15124" spans="24:24" x14ac:dyDescent="0.25">
      <c r="X15124"/>
    </row>
    <row r="15125" spans="24:24" x14ac:dyDescent="0.25">
      <c r="X15125"/>
    </row>
    <row r="15126" spans="24:24" x14ac:dyDescent="0.25">
      <c r="X15126"/>
    </row>
    <row r="15127" spans="24:24" x14ac:dyDescent="0.25">
      <c r="X15127"/>
    </row>
    <row r="15128" spans="24:24" x14ac:dyDescent="0.25">
      <c r="X15128"/>
    </row>
    <row r="15129" spans="24:24" x14ac:dyDescent="0.25">
      <c r="X15129"/>
    </row>
    <row r="15130" spans="24:24" x14ac:dyDescent="0.25">
      <c r="X15130"/>
    </row>
    <row r="15131" spans="24:24" x14ac:dyDescent="0.25">
      <c r="X15131"/>
    </row>
    <row r="15132" spans="24:24" x14ac:dyDescent="0.25">
      <c r="X15132"/>
    </row>
    <row r="15133" spans="24:24" x14ac:dyDescent="0.25">
      <c r="X15133"/>
    </row>
    <row r="15134" spans="24:24" x14ac:dyDescent="0.25">
      <c r="X15134"/>
    </row>
    <row r="15135" spans="24:24" x14ac:dyDescent="0.25">
      <c r="X15135"/>
    </row>
    <row r="15136" spans="24:24" x14ac:dyDescent="0.25">
      <c r="X15136"/>
    </row>
    <row r="15137" spans="24:24" x14ac:dyDescent="0.25">
      <c r="X15137"/>
    </row>
    <row r="15138" spans="24:24" x14ac:dyDescent="0.25">
      <c r="X15138"/>
    </row>
    <row r="15139" spans="24:24" x14ac:dyDescent="0.25">
      <c r="X15139"/>
    </row>
    <row r="15140" spans="24:24" x14ac:dyDescent="0.25">
      <c r="X15140"/>
    </row>
    <row r="15141" spans="24:24" x14ac:dyDescent="0.25">
      <c r="X15141"/>
    </row>
    <row r="15142" spans="24:24" x14ac:dyDescent="0.25">
      <c r="X15142"/>
    </row>
    <row r="15143" spans="24:24" x14ac:dyDescent="0.25">
      <c r="X15143"/>
    </row>
    <row r="15144" spans="24:24" x14ac:dyDescent="0.25">
      <c r="X15144"/>
    </row>
    <row r="15145" spans="24:24" x14ac:dyDescent="0.25">
      <c r="X15145"/>
    </row>
    <row r="15146" spans="24:24" x14ac:dyDescent="0.25">
      <c r="X15146"/>
    </row>
    <row r="15147" spans="24:24" x14ac:dyDescent="0.25">
      <c r="X15147"/>
    </row>
    <row r="15148" spans="24:24" x14ac:dyDescent="0.25">
      <c r="X15148"/>
    </row>
    <row r="15149" spans="24:24" x14ac:dyDescent="0.25">
      <c r="X15149"/>
    </row>
    <row r="15150" spans="24:24" x14ac:dyDescent="0.25">
      <c r="X15150"/>
    </row>
    <row r="15151" spans="24:24" x14ac:dyDescent="0.25">
      <c r="X15151"/>
    </row>
    <row r="15152" spans="24:24" x14ac:dyDescent="0.25">
      <c r="X15152"/>
    </row>
    <row r="15153" spans="24:24" x14ac:dyDescent="0.25">
      <c r="X15153"/>
    </row>
    <row r="15154" spans="24:24" x14ac:dyDescent="0.25">
      <c r="X15154"/>
    </row>
    <row r="15155" spans="24:24" x14ac:dyDescent="0.25">
      <c r="X15155"/>
    </row>
    <row r="15156" spans="24:24" x14ac:dyDescent="0.25">
      <c r="X15156"/>
    </row>
    <row r="15157" spans="24:24" x14ac:dyDescent="0.25">
      <c r="X15157"/>
    </row>
    <row r="15158" spans="24:24" x14ac:dyDescent="0.25">
      <c r="X15158"/>
    </row>
    <row r="15159" spans="24:24" x14ac:dyDescent="0.25">
      <c r="X15159"/>
    </row>
    <row r="15160" spans="24:24" x14ac:dyDescent="0.25">
      <c r="X15160"/>
    </row>
    <row r="15161" spans="24:24" x14ac:dyDescent="0.25">
      <c r="X15161"/>
    </row>
    <row r="15162" spans="24:24" x14ac:dyDescent="0.25">
      <c r="X15162"/>
    </row>
    <row r="15163" spans="24:24" x14ac:dyDescent="0.25">
      <c r="X15163"/>
    </row>
    <row r="15164" spans="24:24" x14ac:dyDescent="0.25">
      <c r="X15164"/>
    </row>
    <row r="15165" spans="24:24" x14ac:dyDescent="0.25">
      <c r="X15165"/>
    </row>
    <row r="15166" spans="24:24" x14ac:dyDescent="0.25">
      <c r="X15166"/>
    </row>
    <row r="15167" spans="24:24" x14ac:dyDescent="0.25">
      <c r="X15167"/>
    </row>
    <row r="15168" spans="24:24" x14ac:dyDescent="0.25">
      <c r="X15168"/>
    </row>
    <row r="15169" spans="24:24" x14ac:dyDescent="0.25">
      <c r="X15169"/>
    </row>
    <row r="15170" spans="24:24" x14ac:dyDescent="0.25">
      <c r="X15170"/>
    </row>
    <row r="15171" spans="24:24" x14ac:dyDescent="0.25">
      <c r="X15171"/>
    </row>
    <row r="15172" spans="24:24" x14ac:dyDescent="0.25">
      <c r="X15172"/>
    </row>
    <row r="15173" spans="24:24" x14ac:dyDescent="0.25">
      <c r="X15173"/>
    </row>
    <row r="15174" spans="24:24" x14ac:dyDescent="0.25">
      <c r="X15174"/>
    </row>
    <row r="15175" spans="24:24" x14ac:dyDescent="0.25">
      <c r="X15175"/>
    </row>
    <row r="15176" spans="24:24" x14ac:dyDescent="0.25">
      <c r="X15176"/>
    </row>
    <row r="15177" spans="24:24" x14ac:dyDescent="0.25">
      <c r="X15177"/>
    </row>
    <row r="15178" spans="24:24" x14ac:dyDescent="0.25">
      <c r="X15178"/>
    </row>
    <row r="15179" spans="24:24" x14ac:dyDescent="0.25">
      <c r="X15179"/>
    </row>
    <row r="15180" spans="24:24" x14ac:dyDescent="0.25">
      <c r="X15180"/>
    </row>
    <row r="15181" spans="24:24" x14ac:dyDescent="0.25">
      <c r="X15181"/>
    </row>
    <row r="15182" spans="24:24" x14ac:dyDescent="0.25">
      <c r="X15182"/>
    </row>
    <row r="15183" spans="24:24" x14ac:dyDescent="0.25">
      <c r="X15183"/>
    </row>
    <row r="15184" spans="24:24" x14ac:dyDescent="0.25">
      <c r="X15184"/>
    </row>
    <row r="15185" spans="24:24" x14ac:dyDescent="0.25">
      <c r="X15185"/>
    </row>
    <row r="15186" spans="24:24" x14ac:dyDescent="0.25">
      <c r="X15186"/>
    </row>
    <row r="15187" spans="24:24" x14ac:dyDescent="0.25">
      <c r="X15187"/>
    </row>
    <row r="15188" spans="24:24" x14ac:dyDescent="0.25">
      <c r="X15188"/>
    </row>
    <row r="15189" spans="24:24" x14ac:dyDescent="0.25">
      <c r="X15189"/>
    </row>
    <row r="15190" spans="24:24" x14ac:dyDescent="0.25">
      <c r="X15190"/>
    </row>
    <row r="15191" spans="24:24" x14ac:dyDescent="0.25">
      <c r="X15191"/>
    </row>
    <row r="15192" spans="24:24" x14ac:dyDescent="0.25">
      <c r="X15192"/>
    </row>
    <row r="15193" spans="24:24" x14ac:dyDescent="0.25">
      <c r="X15193"/>
    </row>
    <row r="15194" spans="24:24" x14ac:dyDescent="0.25">
      <c r="X15194"/>
    </row>
    <row r="15195" spans="24:24" x14ac:dyDescent="0.25">
      <c r="X15195"/>
    </row>
    <row r="15196" spans="24:24" x14ac:dyDescent="0.25">
      <c r="X15196"/>
    </row>
    <row r="15197" spans="24:24" x14ac:dyDescent="0.25">
      <c r="X15197"/>
    </row>
    <row r="15198" spans="24:24" x14ac:dyDescent="0.25">
      <c r="X15198"/>
    </row>
    <row r="15199" spans="24:24" x14ac:dyDescent="0.25">
      <c r="X15199"/>
    </row>
    <row r="15200" spans="24:24" x14ac:dyDescent="0.25">
      <c r="X15200"/>
    </row>
    <row r="15201" spans="24:24" x14ac:dyDescent="0.25">
      <c r="X15201"/>
    </row>
    <row r="15202" spans="24:24" x14ac:dyDescent="0.25">
      <c r="X15202"/>
    </row>
    <row r="15203" spans="24:24" x14ac:dyDescent="0.25">
      <c r="X15203"/>
    </row>
    <row r="15204" spans="24:24" x14ac:dyDescent="0.25">
      <c r="X15204"/>
    </row>
    <row r="15205" spans="24:24" x14ac:dyDescent="0.25">
      <c r="X15205"/>
    </row>
    <row r="15206" spans="24:24" x14ac:dyDescent="0.25">
      <c r="X15206"/>
    </row>
    <row r="15207" spans="24:24" x14ac:dyDescent="0.25">
      <c r="X15207"/>
    </row>
    <row r="15208" spans="24:24" x14ac:dyDescent="0.25">
      <c r="X15208"/>
    </row>
    <row r="15209" spans="24:24" x14ac:dyDescent="0.25">
      <c r="X15209"/>
    </row>
    <row r="15210" spans="24:24" x14ac:dyDescent="0.25">
      <c r="X15210"/>
    </row>
    <row r="15211" spans="24:24" x14ac:dyDescent="0.25">
      <c r="X15211"/>
    </row>
    <row r="15212" spans="24:24" x14ac:dyDescent="0.25">
      <c r="X15212"/>
    </row>
    <row r="15213" spans="24:24" x14ac:dyDescent="0.25">
      <c r="X15213"/>
    </row>
    <row r="15214" spans="24:24" x14ac:dyDescent="0.25">
      <c r="X15214"/>
    </row>
    <row r="15215" spans="24:24" x14ac:dyDescent="0.25">
      <c r="X15215"/>
    </row>
    <row r="15216" spans="24:24" x14ac:dyDescent="0.25">
      <c r="X15216"/>
    </row>
    <row r="15217" spans="24:24" x14ac:dyDescent="0.25">
      <c r="X15217"/>
    </row>
    <row r="15218" spans="24:24" x14ac:dyDescent="0.25">
      <c r="X15218"/>
    </row>
    <row r="15219" spans="24:24" x14ac:dyDescent="0.25">
      <c r="X15219"/>
    </row>
    <row r="15220" spans="24:24" x14ac:dyDescent="0.25">
      <c r="X15220"/>
    </row>
    <row r="15221" spans="24:24" x14ac:dyDescent="0.25">
      <c r="X15221"/>
    </row>
    <row r="15222" spans="24:24" x14ac:dyDescent="0.25">
      <c r="X15222"/>
    </row>
    <row r="15223" spans="24:24" x14ac:dyDescent="0.25">
      <c r="X15223"/>
    </row>
    <row r="15224" spans="24:24" x14ac:dyDescent="0.25">
      <c r="X15224"/>
    </row>
    <row r="15225" spans="24:24" x14ac:dyDescent="0.25">
      <c r="X15225"/>
    </row>
    <row r="15226" spans="24:24" x14ac:dyDescent="0.25">
      <c r="X15226"/>
    </row>
    <row r="15227" spans="24:24" x14ac:dyDescent="0.25">
      <c r="X15227"/>
    </row>
    <row r="15228" spans="24:24" x14ac:dyDescent="0.25">
      <c r="X15228"/>
    </row>
    <row r="15229" spans="24:24" x14ac:dyDescent="0.25">
      <c r="X15229"/>
    </row>
    <row r="15230" spans="24:24" x14ac:dyDescent="0.25">
      <c r="X15230"/>
    </row>
    <row r="15231" spans="24:24" x14ac:dyDescent="0.25">
      <c r="X15231"/>
    </row>
    <row r="15232" spans="24:24" x14ac:dyDescent="0.25">
      <c r="X15232"/>
    </row>
    <row r="15233" spans="24:24" x14ac:dyDescent="0.25">
      <c r="X15233"/>
    </row>
    <row r="15234" spans="24:24" x14ac:dyDescent="0.25">
      <c r="X15234"/>
    </row>
    <row r="15235" spans="24:24" x14ac:dyDescent="0.25">
      <c r="X15235"/>
    </row>
    <row r="15236" spans="24:24" x14ac:dyDescent="0.25">
      <c r="X15236"/>
    </row>
    <row r="15237" spans="24:24" x14ac:dyDescent="0.25">
      <c r="X15237"/>
    </row>
    <row r="15238" spans="24:24" x14ac:dyDescent="0.25">
      <c r="X15238"/>
    </row>
    <row r="15239" spans="24:24" x14ac:dyDescent="0.25">
      <c r="X15239"/>
    </row>
    <row r="15240" spans="24:24" x14ac:dyDescent="0.25">
      <c r="X15240"/>
    </row>
    <row r="15241" spans="24:24" x14ac:dyDescent="0.25">
      <c r="X15241"/>
    </row>
    <row r="15242" spans="24:24" x14ac:dyDescent="0.25">
      <c r="X15242"/>
    </row>
    <row r="15243" spans="24:24" x14ac:dyDescent="0.25">
      <c r="X15243"/>
    </row>
    <row r="15244" spans="24:24" x14ac:dyDescent="0.25">
      <c r="X15244"/>
    </row>
    <row r="15245" spans="24:24" x14ac:dyDescent="0.25">
      <c r="X15245"/>
    </row>
    <row r="15246" spans="24:24" x14ac:dyDescent="0.25">
      <c r="X15246"/>
    </row>
    <row r="15247" spans="24:24" x14ac:dyDescent="0.25">
      <c r="X15247"/>
    </row>
    <row r="15248" spans="24:24" x14ac:dyDescent="0.25">
      <c r="X15248"/>
    </row>
    <row r="15249" spans="24:24" x14ac:dyDescent="0.25">
      <c r="X15249"/>
    </row>
    <row r="15250" spans="24:24" x14ac:dyDescent="0.25">
      <c r="X15250"/>
    </row>
    <row r="15251" spans="24:24" x14ac:dyDescent="0.25">
      <c r="X15251"/>
    </row>
    <row r="15252" spans="24:24" x14ac:dyDescent="0.25">
      <c r="X15252"/>
    </row>
    <row r="15253" spans="24:24" x14ac:dyDescent="0.25">
      <c r="X15253"/>
    </row>
    <row r="15254" spans="24:24" x14ac:dyDescent="0.25">
      <c r="X15254"/>
    </row>
    <row r="15255" spans="24:24" x14ac:dyDescent="0.25">
      <c r="X15255"/>
    </row>
    <row r="15256" spans="24:24" x14ac:dyDescent="0.25">
      <c r="X15256"/>
    </row>
    <row r="15257" spans="24:24" x14ac:dyDescent="0.25">
      <c r="X15257"/>
    </row>
    <row r="15258" spans="24:24" x14ac:dyDescent="0.25">
      <c r="X15258"/>
    </row>
    <row r="15259" spans="24:24" x14ac:dyDescent="0.25">
      <c r="X15259"/>
    </row>
    <row r="15260" spans="24:24" x14ac:dyDescent="0.25">
      <c r="X15260"/>
    </row>
    <row r="15261" spans="24:24" x14ac:dyDescent="0.25">
      <c r="X15261"/>
    </row>
    <row r="15262" spans="24:24" x14ac:dyDescent="0.25">
      <c r="X15262"/>
    </row>
    <row r="15263" spans="24:24" x14ac:dyDescent="0.25">
      <c r="X15263"/>
    </row>
    <row r="15264" spans="24:24" x14ac:dyDescent="0.25">
      <c r="X15264"/>
    </row>
    <row r="15265" spans="24:24" x14ac:dyDescent="0.25">
      <c r="X15265"/>
    </row>
    <row r="15266" spans="24:24" x14ac:dyDescent="0.25">
      <c r="X15266"/>
    </row>
    <row r="15267" spans="24:24" x14ac:dyDescent="0.25">
      <c r="X15267"/>
    </row>
    <row r="15268" spans="24:24" x14ac:dyDescent="0.25">
      <c r="X15268"/>
    </row>
    <row r="15269" spans="24:24" x14ac:dyDescent="0.25">
      <c r="X15269"/>
    </row>
    <row r="15270" spans="24:24" x14ac:dyDescent="0.25">
      <c r="X15270"/>
    </row>
    <row r="15271" spans="24:24" x14ac:dyDescent="0.25">
      <c r="X15271"/>
    </row>
    <row r="15272" spans="24:24" x14ac:dyDescent="0.25">
      <c r="X15272"/>
    </row>
    <row r="15273" spans="24:24" x14ac:dyDescent="0.25">
      <c r="X15273"/>
    </row>
    <row r="15274" spans="24:24" x14ac:dyDescent="0.25">
      <c r="X15274"/>
    </row>
    <row r="15275" spans="24:24" x14ac:dyDescent="0.25">
      <c r="X15275"/>
    </row>
    <row r="15276" spans="24:24" x14ac:dyDescent="0.25">
      <c r="X15276"/>
    </row>
    <row r="15277" spans="24:24" x14ac:dyDescent="0.25">
      <c r="X15277"/>
    </row>
    <row r="15278" spans="24:24" x14ac:dyDescent="0.25">
      <c r="X15278"/>
    </row>
    <row r="15279" spans="24:24" x14ac:dyDescent="0.25">
      <c r="X15279"/>
    </row>
    <row r="15280" spans="24:24" x14ac:dyDescent="0.25">
      <c r="X15280"/>
    </row>
    <row r="15281" spans="24:24" x14ac:dyDescent="0.25">
      <c r="X15281"/>
    </row>
    <row r="15282" spans="24:24" x14ac:dyDescent="0.25">
      <c r="X15282"/>
    </row>
    <row r="15283" spans="24:24" x14ac:dyDescent="0.25">
      <c r="X15283"/>
    </row>
    <row r="15284" spans="24:24" x14ac:dyDescent="0.25">
      <c r="X15284"/>
    </row>
    <row r="15285" spans="24:24" x14ac:dyDescent="0.25">
      <c r="X15285"/>
    </row>
    <row r="15286" spans="24:24" x14ac:dyDescent="0.25">
      <c r="X15286"/>
    </row>
    <row r="15287" spans="24:24" x14ac:dyDescent="0.25">
      <c r="X15287"/>
    </row>
    <row r="15288" spans="24:24" x14ac:dyDescent="0.25">
      <c r="X15288"/>
    </row>
    <row r="15289" spans="24:24" x14ac:dyDescent="0.25">
      <c r="X15289"/>
    </row>
    <row r="15290" spans="24:24" x14ac:dyDescent="0.25">
      <c r="X15290"/>
    </row>
    <row r="15291" spans="24:24" x14ac:dyDescent="0.25">
      <c r="X15291"/>
    </row>
    <row r="15292" spans="24:24" x14ac:dyDescent="0.25">
      <c r="X15292"/>
    </row>
    <row r="15293" spans="24:24" x14ac:dyDescent="0.25">
      <c r="X15293"/>
    </row>
    <row r="15294" spans="24:24" x14ac:dyDescent="0.25">
      <c r="X15294"/>
    </row>
    <row r="15295" spans="24:24" x14ac:dyDescent="0.25">
      <c r="X15295"/>
    </row>
    <row r="15296" spans="24:24" x14ac:dyDescent="0.25">
      <c r="X15296"/>
    </row>
    <row r="15297" spans="24:24" x14ac:dyDescent="0.25">
      <c r="X15297"/>
    </row>
    <row r="15298" spans="24:24" x14ac:dyDescent="0.25">
      <c r="X15298"/>
    </row>
    <row r="15299" spans="24:24" x14ac:dyDescent="0.25">
      <c r="X15299"/>
    </row>
    <row r="15300" spans="24:24" x14ac:dyDescent="0.25">
      <c r="X15300"/>
    </row>
    <row r="15301" spans="24:24" x14ac:dyDescent="0.25">
      <c r="X15301"/>
    </row>
    <row r="15302" spans="24:24" x14ac:dyDescent="0.25">
      <c r="X15302"/>
    </row>
    <row r="15303" spans="24:24" x14ac:dyDescent="0.25">
      <c r="X15303"/>
    </row>
    <row r="15304" spans="24:24" x14ac:dyDescent="0.25">
      <c r="X15304"/>
    </row>
    <row r="15305" spans="24:24" x14ac:dyDescent="0.25">
      <c r="X15305"/>
    </row>
    <row r="15306" spans="24:24" x14ac:dyDescent="0.25">
      <c r="X15306"/>
    </row>
    <row r="15307" spans="24:24" x14ac:dyDescent="0.25">
      <c r="X15307"/>
    </row>
    <row r="15308" spans="24:24" x14ac:dyDescent="0.25">
      <c r="X15308"/>
    </row>
    <row r="15309" spans="24:24" x14ac:dyDescent="0.25">
      <c r="X15309"/>
    </row>
    <row r="15310" spans="24:24" x14ac:dyDescent="0.25">
      <c r="X15310"/>
    </row>
    <row r="15311" spans="24:24" x14ac:dyDescent="0.25">
      <c r="X15311"/>
    </row>
    <row r="15312" spans="24:24" x14ac:dyDescent="0.25">
      <c r="X15312"/>
    </row>
    <row r="15313" spans="24:24" x14ac:dyDescent="0.25">
      <c r="X15313"/>
    </row>
    <row r="15314" spans="24:24" x14ac:dyDescent="0.25">
      <c r="X15314"/>
    </row>
    <row r="15315" spans="24:24" x14ac:dyDescent="0.25">
      <c r="X15315"/>
    </row>
    <row r="15316" spans="24:24" x14ac:dyDescent="0.25">
      <c r="X15316"/>
    </row>
    <row r="15317" spans="24:24" x14ac:dyDescent="0.25">
      <c r="X15317"/>
    </row>
    <row r="15318" spans="24:24" x14ac:dyDescent="0.25">
      <c r="X15318"/>
    </row>
    <row r="15319" spans="24:24" x14ac:dyDescent="0.25">
      <c r="X15319"/>
    </row>
    <row r="15320" spans="24:24" x14ac:dyDescent="0.25">
      <c r="X15320"/>
    </row>
    <row r="15321" spans="24:24" x14ac:dyDescent="0.25">
      <c r="X15321"/>
    </row>
    <row r="15322" spans="24:24" x14ac:dyDescent="0.25">
      <c r="X15322"/>
    </row>
    <row r="15323" spans="24:24" x14ac:dyDescent="0.25">
      <c r="X15323"/>
    </row>
    <row r="15324" spans="24:24" x14ac:dyDescent="0.25">
      <c r="X15324"/>
    </row>
    <row r="15325" spans="24:24" x14ac:dyDescent="0.25">
      <c r="X15325"/>
    </row>
    <row r="15326" spans="24:24" x14ac:dyDescent="0.25">
      <c r="X15326"/>
    </row>
    <row r="15327" spans="24:24" x14ac:dyDescent="0.25">
      <c r="X15327"/>
    </row>
    <row r="15328" spans="24:24" x14ac:dyDescent="0.25">
      <c r="X15328"/>
    </row>
    <row r="15329" spans="24:24" x14ac:dyDescent="0.25">
      <c r="X15329"/>
    </row>
    <row r="15330" spans="24:24" x14ac:dyDescent="0.25">
      <c r="X15330"/>
    </row>
    <row r="15331" spans="24:24" x14ac:dyDescent="0.25">
      <c r="X15331"/>
    </row>
    <row r="15332" spans="24:24" x14ac:dyDescent="0.25">
      <c r="X15332"/>
    </row>
    <row r="15333" spans="24:24" x14ac:dyDescent="0.25">
      <c r="X15333"/>
    </row>
    <row r="15334" spans="24:24" x14ac:dyDescent="0.25">
      <c r="X15334"/>
    </row>
    <row r="15335" spans="24:24" x14ac:dyDescent="0.25">
      <c r="X15335"/>
    </row>
    <row r="15336" spans="24:24" x14ac:dyDescent="0.25">
      <c r="X15336"/>
    </row>
    <row r="15337" spans="24:24" x14ac:dyDescent="0.25">
      <c r="X15337"/>
    </row>
    <row r="15338" spans="24:24" x14ac:dyDescent="0.25">
      <c r="X15338"/>
    </row>
    <row r="15339" spans="24:24" x14ac:dyDescent="0.25">
      <c r="X15339"/>
    </row>
    <row r="15340" spans="24:24" x14ac:dyDescent="0.25">
      <c r="X15340"/>
    </row>
    <row r="15341" spans="24:24" x14ac:dyDescent="0.25">
      <c r="X15341"/>
    </row>
    <row r="15342" spans="24:24" x14ac:dyDescent="0.25">
      <c r="X15342"/>
    </row>
    <row r="15343" spans="24:24" x14ac:dyDescent="0.25">
      <c r="X15343"/>
    </row>
    <row r="15344" spans="24:24" x14ac:dyDescent="0.25">
      <c r="X15344"/>
    </row>
    <row r="15345" spans="24:24" x14ac:dyDescent="0.25">
      <c r="X15345"/>
    </row>
    <row r="15346" spans="24:24" x14ac:dyDescent="0.25">
      <c r="X15346"/>
    </row>
    <row r="15347" spans="24:24" x14ac:dyDescent="0.25">
      <c r="X15347"/>
    </row>
    <row r="15348" spans="24:24" x14ac:dyDescent="0.25">
      <c r="X15348"/>
    </row>
    <row r="15349" spans="24:24" x14ac:dyDescent="0.25">
      <c r="X15349"/>
    </row>
    <row r="15350" spans="24:24" x14ac:dyDescent="0.25">
      <c r="X15350"/>
    </row>
    <row r="15351" spans="24:24" x14ac:dyDescent="0.25">
      <c r="X15351"/>
    </row>
    <row r="15352" spans="24:24" x14ac:dyDescent="0.25">
      <c r="X15352"/>
    </row>
    <row r="15353" spans="24:24" x14ac:dyDescent="0.25">
      <c r="X15353"/>
    </row>
    <row r="15354" spans="24:24" x14ac:dyDescent="0.25">
      <c r="X15354"/>
    </row>
    <row r="15355" spans="24:24" x14ac:dyDescent="0.25">
      <c r="X15355"/>
    </row>
    <row r="15356" spans="24:24" x14ac:dyDescent="0.25">
      <c r="X15356"/>
    </row>
    <row r="15357" spans="24:24" x14ac:dyDescent="0.25">
      <c r="X15357"/>
    </row>
    <row r="15358" spans="24:24" x14ac:dyDescent="0.25">
      <c r="X15358"/>
    </row>
    <row r="15359" spans="24:24" x14ac:dyDescent="0.25">
      <c r="X15359"/>
    </row>
    <row r="15360" spans="24:24" x14ac:dyDescent="0.25">
      <c r="X15360"/>
    </row>
    <row r="15361" spans="24:24" x14ac:dyDescent="0.25">
      <c r="X15361"/>
    </row>
    <row r="15362" spans="24:24" x14ac:dyDescent="0.25">
      <c r="X15362"/>
    </row>
    <row r="15363" spans="24:24" x14ac:dyDescent="0.25">
      <c r="X15363"/>
    </row>
    <row r="15364" spans="24:24" x14ac:dyDescent="0.25">
      <c r="X15364"/>
    </row>
    <row r="15365" spans="24:24" x14ac:dyDescent="0.25">
      <c r="X15365"/>
    </row>
    <row r="15366" spans="24:24" x14ac:dyDescent="0.25">
      <c r="X15366"/>
    </row>
    <row r="15367" spans="24:24" x14ac:dyDescent="0.25">
      <c r="X15367"/>
    </row>
    <row r="15368" spans="24:24" x14ac:dyDescent="0.25">
      <c r="X15368"/>
    </row>
    <row r="15369" spans="24:24" x14ac:dyDescent="0.25">
      <c r="X15369"/>
    </row>
    <row r="15370" spans="24:24" x14ac:dyDescent="0.25">
      <c r="X15370"/>
    </row>
    <row r="15371" spans="24:24" x14ac:dyDescent="0.25">
      <c r="X15371"/>
    </row>
    <row r="15372" spans="24:24" x14ac:dyDescent="0.25">
      <c r="X15372"/>
    </row>
    <row r="15373" spans="24:24" x14ac:dyDescent="0.25">
      <c r="X15373"/>
    </row>
    <row r="15374" spans="24:24" x14ac:dyDescent="0.25">
      <c r="X15374"/>
    </row>
    <row r="15375" spans="24:24" x14ac:dyDescent="0.25">
      <c r="X15375"/>
    </row>
    <row r="15376" spans="24:24" x14ac:dyDescent="0.25">
      <c r="X15376"/>
    </row>
    <row r="15377" spans="24:24" x14ac:dyDescent="0.25">
      <c r="X15377"/>
    </row>
    <row r="15378" spans="24:24" x14ac:dyDescent="0.25">
      <c r="X15378"/>
    </row>
    <row r="15379" spans="24:24" x14ac:dyDescent="0.25">
      <c r="X15379"/>
    </row>
    <row r="15380" spans="24:24" x14ac:dyDescent="0.25">
      <c r="X15380"/>
    </row>
    <row r="15381" spans="24:24" x14ac:dyDescent="0.25">
      <c r="X15381"/>
    </row>
    <row r="15382" spans="24:24" x14ac:dyDescent="0.25">
      <c r="X15382"/>
    </row>
    <row r="15383" spans="24:24" x14ac:dyDescent="0.25">
      <c r="X15383"/>
    </row>
    <row r="15384" spans="24:24" x14ac:dyDescent="0.25">
      <c r="X15384"/>
    </row>
    <row r="15385" spans="24:24" x14ac:dyDescent="0.25">
      <c r="X15385"/>
    </row>
    <row r="15386" spans="24:24" x14ac:dyDescent="0.25">
      <c r="X15386"/>
    </row>
    <row r="15387" spans="24:24" x14ac:dyDescent="0.25">
      <c r="X15387"/>
    </row>
    <row r="15388" spans="24:24" x14ac:dyDescent="0.25">
      <c r="X15388"/>
    </row>
    <row r="15389" spans="24:24" x14ac:dyDescent="0.25">
      <c r="X15389"/>
    </row>
    <row r="15390" spans="24:24" x14ac:dyDescent="0.25">
      <c r="X15390"/>
    </row>
    <row r="15391" spans="24:24" x14ac:dyDescent="0.25">
      <c r="X15391"/>
    </row>
    <row r="15392" spans="24:24" x14ac:dyDescent="0.25">
      <c r="X15392"/>
    </row>
    <row r="15393" spans="24:24" x14ac:dyDescent="0.25">
      <c r="X15393"/>
    </row>
    <row r="15394" spans="24:24" x14ac:dyDescent="0.25">
      <c r="X15394"/>
    </row>
    <row r="15395" spans="24:24" x14ac:dyDescent="0.25">
      <c r="X15395"/>
    </row>
    <row r="15396" spans="24:24" x14ac:dyDescent="0.25">
      <c r="X15396"/>
    </row>
    <row r="15397" spans="24:24" x14ac:dyDescent="0.25">
      <c r="X15397"/>
    </row>
    <row r="15398" spans="24:24" x14ac:dyDescent="0.25">
      <c r="X15398"/>
    </row>
    <row r="15399" spans="24:24" x14ac:dyDescent="0.25">
      <c r="X15399"/>
    </row>
    <row r="15400" spans="24:24" x14ac:dyDescent="0.25">
      <c r="X15400"/>
    </row>
    <row r="15401" spans="24:24" x14ac:dyDescent="0.25">
      <c r="X15401"/>
    </row>
    <row r="15402" spans="24:24" x14ac:dyDescent="0.25">
      <c r="X15402"/>
    </row>
    <row r="15403" spans="24:24" x14ac:dyDescent="0.25">
      <c r="X15403"/>
    </row>
    <row r="15404" spans="24:24" x14ac:dyDescent="0.25">
      <c r="X15404"/>
    </row>
    <row r="15405" spans="24:24" x14ac:dyDescent="0.25">
      <c r="X15405"/>
    </row>
    <row r="15406" spans="24:24" x14ac:dyDescent="0.25">
      <c r="X15406"/>
    </row>
    <row r="15407" spans="24:24" x14ac:dyDescent="0.25">
      <c r="X15407"/>
    </row>
    <row r="15408" spans="24:24" x14ac:dyDescent="0.25">
      <c r="X15408"/>
    </row>
    <row r="15409" spans="24:24" x14ac:dyDescent="0.25">
      <c r="X15409"/>
    </row>
    <row r="15410" spans="24:24" x14ac:dyDescent="0.25">
      <c r="X15410"/>
    </row>
    <row r="15411" spans="24:24" x14ac:dyDescent="0.25">
      <c r="X15411"/>
    </row>
    <row r="15412" spans="24:24" x14ac:dyDescent="0.25">
      <c r="X15412"/>
    </row>
    <row r="15413" spans="24:24" x14ac:dyDescent="0.25">
      <c r="X15413"/>
    </row>
    <row r="15414" spans="24:24" x14ac:dyDescent="0.25">
      <c r="X15414"/>
    </row>
    <row r="15415" spans="24:24" x14ac:dyDescent="0.25">
      <c r="X15415"/>
    </row>
    <row r="15416" spans="24:24" x14ac:dyDescent="0.25">
      <c r="X15416"/>
    </row>
    <row r="15417" spans="24:24" x14ac:dyDescent="0.25">
      <c r="X15417"/>
    </row>
    <row r="15418" spans="24:24" x14ac:dyDescent="0.25">
      <c r="X15418"/>
    </row>
    <row r="15419" spans="24:24" x14ac:dyDescent="0.25">
      <c r="X15419"/>
    </row>
    <row r="15420" spans="24:24" x14ac:dyDescent="0.25">
      <c r="X15420"/>
    </row>
    <row r="15421" spans="24:24" x14ac:dyDescent="0.25">
      <c r="X15421"/>
    </row>
    <row r="15422" spans="24:24" x14ac:dyDescent="0.25">
      <c r="X15422"/>
    </row>
    <row r="15423" spans="24:24" x14ac:dyDescent="0.25">
      <c r="X15423"/>
    </row>
    <row r="15424" spans="24:24" x14ac:dyDescent="0.25">
      <c r="X15424"/>
    </row>
    <row r="15425" spans="24:24" x14ac:dyDescent="0.25">
      <c r="X15425"/>
    </row>
    <row r="15426" spans="24:24" x14ac:dyDescent="0.25">
      <c r="X15426"/>
    </row>
    <row r="15427" spans="24:24" x14ac:dyDescent="0.25">
      <c r="X15427"/>
    </row>
    <row r="15428" spans="24:24" x14ac:dyDescent="0.25">
      <c r="X15428"/>
    </row>
    <row r="15429" spans="24:24" x14ac:dyDescent="0.25">
      <c r="X15429"/>
    </row>
    <row r="15430" spans="24:24" x14ac:dyDescent="0.25">
      <c r="X15430"/>
    </row>
    <row r="15431" spans="24:24" x14ac:dyDescent="0.25">
      <c r="X15431"/>
    </row>
    <row r="15432" spans="24:24" x14ac:dyDescent="0.25">
      <c r="X15432"/>
    </row>
    <row r="15433" spans="24:24" x14ac:dyDescent="0.25">
      <c r="X15433"/>
    </row>
    <row r="15434" spans="24:24" x14ac:dyDescent="0.25">
      <c r="X15434"/>
    </row>
    <row r="15435" spans="24:24" x14ac:dyDescent="0.25">
      <c r="X15435"/>
    </row>
    <row r="15436" spans="24:24" x14ac:dyDescent="0.25">
      <c r="X15436"/>
    </row>
    <row r="15437" spans="24:24" x14ac:dyDescent="0.25">
      <c r="X15437"/>
    </row>
    <row r="15438" spans="24:24" x14ac:dyDescent="0.25">
      <c r="X15438"/>
    </row>
    <row r="15439" spans="24:24" x14ac:dyDescent="0.25">
      <c r="X15439"/>
    </row>
    <row r="15440" spans="24:24" x14ac:dyDescent="0.25">
      <c r="X15440"/>
    </row>
    <row r="15441" spans="24:24" x14ac:dyDescent="0.25">
      <c r="X15441"/>
    </row>
    <row r="15442" spans="24:24" x14ac:dyDescent="0.25">
      <c r="X15442"/>
    </row>
    <row r="15443" spans="24:24" x14ac:dyDescent="0.25">
      <c r="X15443"/>
    </row>
    <row r="15444" spans="24:24" x14ac:dyDescent="0.25">
      <c r="X15444"/>
    </row>
    <row r="15445" spans="24:24" x14ac:dyDescent="0.25">
      <c r="X15445"/>
    </row>
    <row r="15446" spans="24:24" x14ac:dyDescent="0.25">
      <c r="X15446"/>
    </row>
    <row r="15447" spans="24:24" x14ac:dyDescent="0.25">
      <c r="X15447"/>
    </row>
    <row r="15448" spans="24:24" x14ac:dyDescent="0.25">
      <c r="X15448"/>
    </row>
    <row r="15449" spans="24:24" x14ac:dyDescent="0.25">
      <c r="X15449"/>
    </row>
    <row r="15450" spans="24:24" x14ac:dyDescent="0.25">
      <c r="X15450"/>
    </row>
    <row r="15451" spans="24:24" x14ac:dyDescent="0.25">
      <c r="X15451"/>
    </row>
    <row r="15452" spans="24:24" x14ac:dyDescent="0.25">
      <c r="X15452"/>
    </row>
    <row r="15453" spans="24:24" x14ac:dyDescent="0.25">
      <c r="X15453"/>
    </row>
    <row r="15454" spans="24:24" x14ac:dyDescent="0.25">
      <c r="X15454"/>
    </row>
    <row r="15455" spans="24:24" x14ac:dyDescent="0.25">
      <c r="X15455"/>
    </row>
    <row r="15456" spans="24:24" x14ac:dyDescent="0.25">
      <c r="X15456"/>
    </row>
    <row r="15457" spans="24:24" x14ac:dyDescent="0.25">
      <c r="X15457"/>
    </row>
    <row r="15458" spans="24:24" x14ac:dyDescent="0.25">
      <c r="X15458"/>
    </row>
    <row r="15459" spans="24:24" x14ac:dyDescent="0.25">
      <c r="X15459"/>
    </row>
    <row r="15460" spans="24:24" x14ac:dyDescent="0.25">
      <c r="X15460"/>
    </row>
    <row r="15461" spans="24:24" x14ac:dyDescent="0.25">
      <c r="X15461"/>
    </row>
    <row r="15462" spans="24:24" x14ac:dyDescent="0.25">
      <c r="X15462"/>
    </row>
    <row r="15463" spans="24:24" x14ac:dyDescent="0.25">
      <c r="X15463"/>
    </row>
    <row r="15464" spans="24:24" x14ac:dyDescent="0.25">
      <c r="X15464"/>
    </row>
    <row r="15465" spans="24:24" x14ac:dyDescent="0.25">
      <c r="X15465"/>
    </row>
    <row r="15466" spans="24:24" x14ac:dyDescent="0.25">
      <c r="X15466"/>
    </row>
    <row r="15467" spans="24:24" x14ac:dyDescent="0.25">
      <c r="X15467"/>
    </row>
    <row r="15468" spans="24:24" x14ac:dyDescent="0.25">
      <c r="X15468"/>
    </row>
    <row r="15469" spans="24:24" x14ac:dyDescent="0.25">
      <c r="X15469"/>
    </row>
    <row r="15470" spans="24:24" x14ac:dyDescent="0.25">
      <c r="X15470"/>
    </row>
    <row r="15471" spans="24:24" x14ac:dyDescent="0.25">
      <c r="X15471"/>
    </row>
    <row r="15472" spans="24:24" x14ac:dyDescent="0.25">
      <c r="X15472"/>
    </row>
    <row r="15473" spans="24:24" x14ac:dyDescent="0.25">
      <c r="X15473"/>
    </row>
    <row r="15474" spans="24:24" x14ac:dyDescent="0.25">
      <c r="X15474"/>
    </row>
    <row r="15475" spans="24:24" x14ac:dyDescent="0.25">
      <c r="X15475"/>
    </row>
    <row r="15476" spans="24:24" x14ac:dyDescent="0.25">
      <c r="X15476"/>
    </row>
    <row r="15477" spans="24:24" x14ac:dyDescent="0.25">
      <c r="X15477"/>
    </row>
    <row r="15478" spans="24:24" x14ac:dyDescent="0.25">
      <c r="X15478"/>
    </row>
    <row r="15479" spans="24:24" x14ac:dyDescent="0.25">
      <c r="X15479"/>
    </row>
    <row r="15480" spans="24:24" x14ac:dyDescent="0.25">
      <c r="X15480"/>
    </row>
    <row r="15481" spans="24:24" x14ac:dyDescent="0.25">
      <c r="X15481"/>
    </row>
    <row r="15482" spans="24:24" x14ac:dyDescent="0.25">
      <c r="X15482"/>
    </row>
    <row r="15483" spans="24:24" x14ac:dyDescent="0.25">
      <c r="X15483"/>
    </row>
    <row r="15484" spans="24:24" x14ac:dyDescent="0.25">
      <c r="X15484"/>
    </row>
    <row r="15485" spans="24:24" x14ac:dyDescent="0.25">
      <c r="X15485"/>
    </row>
    <row r="15486" spans="24:24" x14ac:dyDescent="0.25">
      <c r="X15486"/>
    </row>
    <row r="15487" spans="24:24" x14ac:dyDescent="0.25">
      <c r="X15487"/>
    </row>
    <row r="15488" spans="24:24" x14ac:dyDescent="0.25">
      <c r="X15488"/>
    </row>
    <row r="15489" spans="24:24" x14ac:dyDescent="0.25">
      <c r="X15489"/>
    </row>
    <row r="15490" spans="24:24" x14ac:dyDescent="0.25">
      <c r="X15490"/>
    </row>
    <row r="15491" spans="24:24" x14ac:dyDescent="0.25">
      <c r="X15491"/>
    </row>
    <row r="15492" spans="24:24" x14ac:dyDescent="0.25">
      <c r="X15492"/>
    </row>
    <row r="15493" spans="24:24" x14ac:dyDescent="0.25">
      <c r="X15493"/>
    </row>
    <row r="15494" spans="24:24" x14ac:dyDescent="0.25">
      <c r="X15494"/>
    </row>
    <row r="15495" spans="24:24" x14ac:dyDescent="0.25">
      <c r="X15495"/>
    </row>
    <row r="15496" spans="24:24" x14ac:dyDescent="0.25">
      <c r="X15496"/>
    </row>
    <row r="15497" spans="24:24" x14ac:dyDescent="0.25">
      <c r="X15497"/>
    </row>
    <row r="15498" spans="24:24" x14ac:dyDescent="0.25">
      <c r="X15498"/>
    </row>
    <row r="15499" spans="24:24" x14ac:dyDescent="0.25">
      <c r="X15499"/>
    </row>
    <row r="15500" spans="24:24" x14ac:dyDescent="0.25">
      <c r="X15500"/>
    </row>
    <row r="15501" spans="24:24" x14ac:dyDescent="0.25">
      <c r="X15501"/>
    </row>
    <row r="15502" spans="24:24" x14ac:dyDescent="0.25">
      <c r="X15502"/>
    </row>
    <row r="15503" spans="24:24" x14ac:dyDescent="0.25">
      <c r="X15503"/>
    </row>
    <row r="15504" spans="24:24" x14ac:dyDescent="0.25">
      <c r="X15504"/>
    </row>
    <row r="15505" spans="24:24" x14ac:dyDescent="0.25">
      <c r="X15505"/>
    </row>
    <row r="15506" spans="24:24" x14ac:dyDescent="0.25">
      <c r="X15506"/>
    </row>
    <row r="15507" spans="24:24" x14ac:dyDescent="0.25">
      <c r="X15507"/>
    </row>
    <row r="15508" spans="24:24" x14ac:dyDescent="0.25">
      <c r="X15508"/>
    </row>
    <row r="15509" spans="24:24" x14ac:dyDescent="0.25">
      <c r="X15509"/>
    </row>
    <row r="15510" spans="24:24" x14ac:dyDescent="0.25">
      <c r="X15510"/>
    </row>
    <row r="15511" spans="24:24" x14ac:dyDescent="0.25">
      <c r="X15511"/>
    </row>
    <row r="15512" spans="24:24" x14ac:dyDescent="0.25">
      <c r="X15512"/>
    </row>
    <row r="15513" spans="24:24" x14ac:dyDescent="0.25">
      <c r="X15513"/>
    </row>
    <row r="15514" spans="24:24" x14ac:dyDescent="0.25">
      <c r="X15514"/>
    </row>
    <row r="15515" spans="24:24" x14ac:dyDescent="0.25">
      <c r="X15515"/>
    </row>
    <row r="15516" spans="24:24" x14ac:dyDescent="0.25">
      <c r="X15516"/>
    </row>
    <row r="15517" spans="24:24" x14ac:dyDescent="0.25">
      <c r="X15517"/>
    </row>
    <row r="15518" spans="24:24" x14ac:dyDescent="0.25">
      <c r="X15518"/>
    </row>
    <row r="15519" spans="24:24" x14ac:dyDescent="0.25">
      <c r="X15519"/>
    </row>
    <row r="15520" spans="24:24" x14ac:dyDescent="0.25">
      <c r="X15520"/>
    </row>
    <row r="15521" spans="24:24" x14ac:dyDescent="0.25">
      <c r="X15521"/>
    </row>
    <row r="15522" spans="24:24" x14ac:dyDescent="0.25">
      <c r="X15522"/>
    </row>
    <row r="15523" spans="24:24" x14ac:dyDescent="0.25">
      <c r="X15523"/>
    </row>
    <row r="15524" spans="24:24" x14ac:dyDescent="0.25">
      <c r="X15524"/>
    </row>
    <row r="15525" spans="24:24" x14ac:dyDescent="0.25">
      <c r="X15525"/>
    </row>
    <row r="15526" spans="24:24" x14ac:dyDescent="0.25">
      <c r="X15526"/>
    </row>
    <row r="15527" spans="24:24" x14ac:dyDescent="0.25">
      <c r="X15527"/>
    </row>
    <row r="15528" spans="24:24" x14ac:dyDescent="0.25">
      <c r="X15528"/>
    </row>
    <row r="15529" spans="24:24" x14ac:dyDescent="0.25">
      <c r="X15529"/>
    </row>
    <row r="15530" spans="24:24" x14ac:dyDescent="0.25">
      <c r="X15530"/>
    </row>
    <row r="15531" spans="24:24" x14ac:dyDescent="0.25">
      <c r="X15531"/>
    </row>
    <row r="15532" spans="24:24" x14ac:dyDescent="0.25">
      <c r="X15532"/>
    </row>
    <row r="15533" spans="24:24" x14ac:dyDescent="0.25">
      <c r="X15533"/>
    </row>
    <row r="15534" spans="24:24" x14ac:dyDescent="0.25">
      <c r="X15534"/>
    </row>
    <row r="15535" spans="24:24" x14ac:dyDescent="0.25">
      <c r="X15535"/>
    </row>
    <row r="15536" spans="24:24" x14ac:dyDescent="0.25">
      <c r="X15536"/>
    </row>
    <row r="15537" spans="24:24" x14ac:dyDescent="0.25">
      <c r="X15537"/>
    </row>
    <row r="15538" spans="24:24" x14ac:dyDescent="0.25">
      <c r="X15538"/>
    </row>
    <row r="15539" spans="24:24" x14ac:dyDescent="0.25">
      <c r="X15539"/>
    </row>
    <row r="15540" spans="24:24" x14ac:dyDescent="0.25">
      <c r="X15540"/>
    </row>
    <row r="15541" spans="24:24" x14ac:dyDescent="0.25">
      <c r="X15541"/>
    </row>
    <row r="15542" spans="24:24" x14ac:dyDescent="0.25">
      <c r="X15542"/>
    </row>
    <row r="15543" spans="24:24" x14ac:dyDescent="0.25">
      <c r="X15543"/>
    </row>
    <row r="15544" spans="24:24" x14ac:dyDescent="0.25">
      <c r="X15544"/>
    </row>
    <row r="15545" spans="24:24" x14ac:dyDescent="0.25">
      <c r="X15545"/>
    </row>
    <row r="15546" spans="24:24" x14ac:dyDescent="0.25">
      <c r="X15546"/>
    </row>
    <row r="15547" spans="24:24" x14ac:dyDescent="0.25">
      <c r="X15547"/>
    </row>
    <row r="15548" spans="24:24" x14ac:dyDescent="0.25">
      <c r="X15548"/>
    </row>
    <row r="15549" spans="24:24" x14ac:dyDescent="0.25">
      <c r="X15549"/>
    </row>
    <row r="15550" spans="24:24" x14ac:dyDescent="0.25">
      <c r="X15550"/>
    </row>
    <row r="15551" spans="24:24" x14ac:dyDescent="0.25">
      <c r="X15551"/>
    </row>
    <row r="15552" spans="24:24" x14ac:dyDescent="0.25">
      <c r="X15552"/>
    </row>
    <row r="15553" spans="24:24" x14ac:dyDescent="0.25">
      <c r="X15553"/>
    </row>
    <row r="15554" spans="24:24" x14ac:dyDescent="0.25">
      <c r="X15554"/>
    </row>
    <row r="15555" spans="24:24" x14ac:dyDescent="0.25">
      <c r="X15555"/>
    </row>
    <row r="15556" spans="24:24" x14ac:dyDescent="0.25">
      <c r="X15556"/>
    </row>
    <row r="15557" spans="24:24" x14ac:dyDescent="0.25">
      <c r="X15557"/>
    </row>
    <row r="15558" spans="24:24" x14ac:dyDescent="0.25">
      <c r="X15558"/>
    </row>
    <row r="15559" spans="24:24" x14ac:dyDescent="0.25">
      <c r="X15559"/>
    </row>
    <row r="15560" spans="24:24" x14ac:dyDescent="0.25">
      <c r="X15560"/>
    </row>
    <row r="15561" spans="24:24" x14ac:dyDescent="0.25">
      <c r="X15561"/>
    </row>
    <row r="15562" spans="24:24" x14ac:dyDescent="0.25">
      <c r="X15562"/>
    </row>
    <row r="15563" spans="24:24" x14ac:dyDescent="0.25">
      <c r="X15563"/>
    </row>
    <row r="15564" spans="24:24" x14ac:dyDescent="0.25">
      <c r="X15564"/>
    </row>
    <row r="15565" spans="24:24" x14ac:dyDescent="0.25">
      <c r="X15565"/>
    </row>
    <row r="15566" spans="24:24" x14ac:dyDescent="0.25">
      <c r="X15566"/>
    </row>
    <row r="15567" spans="24:24" x14ac:dyDescent="0.25">
      <c r="X15567"/>
    </row>
    <row r="15568" spans="24:24" x14ac:dyDescent="0.25">
      <c r="X15568"/>
    </row>
    <row r="15569" spans="24:24" x14ac:dyDescent="0.25">
      <c r="X15569"/>
    </row>
    <row r="15570" spans="24:24" x14ac:dyDescent="0.25">
      <c r="X15570"/>
    </row>
    <row r="15571" spans="24:24" x14ac:dyDescent="0.25">
      <c r="X15571"/>
    </row>
    <row r="15572" spans="24:24" x14ac:dyDescent="0.25">
      <c r="X15572"/>
    </row>
    <row r="15573" spans="24:24" x14ac:dyDescent="0.25">
      <c r="X15573"/>
    </row>
    <row r="15574" spans="24:24" x14ac:dyDescent="0.25">
      <c r="X15574"/>
    </row>
    <row r="15575" spans="24:24" x14ac:dyDescent="0.25">
      <c r="X15575"/>
    </row>
    <row r="15576" spans="24:24" x14ac:dyDescent="0.25">
      <c r="X15576"/>
    </row>
    <row r="15577" spans="24:24" x14ac:dyDescent="0.25">
      <c r="X15577"/>
    </row>
    <row r="15578" spans="24:24" x14ac:dyDescent="0.25">
      <c r="X15578"/>
    </row>
    <row r="15579" spans="24:24" x14ac:dyDescent="0.25">
      <c r="X15579"/>
    </row>
    <row r="15580" spans="24:24" x14ac:dyDescent="0.25">
      <c r="X15580"/>
    </row>
    <row r="15581" spans="24:24" x14ac:dyDescent="0.25">
      <c r="X15581"/>
    </row>
    <row r="15582" spans="24:24" x14ac:dyDescent="0.25">
      <c r="X15582"/>
    </row>
    <row r="15583" spans="24:24" x14ac:dyDescent="0.25">
      <c r="X15583"/>
    </row>
    <row r="15584" spans="24:24" x14ac:dyDescent="0.25">
      <c r="X15584"/>
    </row>
    <row r="15585" spans="24:24" x14ac:dyDescent="0.25">
      <c r="X15585"/>
    </row>
    <row r="15586" spans="24:24" x14ac:dyDescent="0.25">
      <c r="X15586"/>
    </row>
    <row r="15587" spans="24:24" x14ac:dyDescent="0.25">
      <c r="X15587"/>
    </row>
    <row r="15588" spans="24:24" x14ac:dyDescent="0.25">
      <c r="X15588"/>
    </row>
    <row r="15589" spans="24:24" x14ac:dyDescent="0.25">
      <c r="X15589"/>
    </row>
    <row r="15590" spans="24:24" x14ac:dyDescent="0.25">
      <c r="X15590"/>
    </row>
    <row r="15591" spans="24:24" x14ac:dyDescent="0.25">
      <c r="X15591"/>
    </row>
    <row r="15592" spans="24:24" x14ac:dyDescent="0.25">
      <c r="X15592"/>
    </row>
    <row r="15593" spans="24:24" x14ac:dyDescent="0.25">
      <c r="X15593"/>
    </row>
    <row r="15594" spans="24:24" x14ac:dyDescent="0.25">
      <c r="X15594"/>
    </row>
    <row r="15595" spans="24:24" x14ac:dyDescent="0.25">
      <c r="X15595"/>
    </row>
    <row r="15596" spans="24:24" x14ac:dyDescent="0.25">
      <c r="X15596"/>
    </row>
    <row r="15597" spans="24:24" x14ac:dyDescent="0.25">
      <c r="X15597"/>
    </row>
    <row r="15598" spans="24:24" x14ac:dyDescent="0.25">
      <c r="X15598"/>
    </row>
    <row r="15599" spans="24:24" x14ac:dyDescent="0.25">
      <c r="X15599"/>
    </row>
    <row r="15600" spans="24:24" x14ac:dyDescent="0.25">
      <c r="X15600"/>
    </row>
    <row r="15601" spans="24:24" x14ac:dyDescent="0.25">
      <c r="X15601"/>
    </row>
    <row r="15602" spans="24:24" x14ac:dyDescent="0.25">
      <c r="X15602"/>
    </row>
    <row r="15603" spans="24:24" x14ac:dyDescent="0.25">
      <c r="X15603"/>
    </row>
    <row r="15604" spans="24:24" x14ac:dyDescent="0.25">
      <c r="X15604"/>
    </row>
    <row r="15605" spans="24:24" x14ac:dyDescent="0.25">
      <c r="X15605"/>
    </row>
    <row r="15606" spans="24:24" x14ac:dyDescent="0.25">
      <c r="X15606"/>
    </row>
    <row r="15607" spans="24:24" x14ac:dyDescent="0.25">
      <c r="X15607"/>
    </row>
    <row r="15608" spans="24:24" x14ac:dyDescent="0.25">
      <c r="X15608"/>
    </row>
    <row r="15609" spans="24:24" x14ac:dyDescent="0.25">
      <c r="X15609"/>
    </row>
    <row r="15610" spans="24:24" x14ac:dyDescent="0.25">
      <c r="X15610"/>
    </row>
    <row r="15611" spans="24:24" x14ac:dyDescent="0.25">
      <c r="X15611"/>
    </row>
    <row r="15612" spans="24:24" x14ac:dyDescent="0.25">
      <c r="X15612"/>
    </row>
    <row r="15613" spans="24:24" x14ac:dyDescent="0.25">
      <c r="X15613"/>
    </row>
    <row r="15614" spans="24:24" x14ac:dyDescent="0.25">
      <c r="X15614"/>
    </row>
    <row r="15615" spans="24:24" x14ac:dyDescent="0.25">
      <c r="X15615"/>
    </row>
    <row r="15616" spans="24:24" x14ac:dyDescent="0.25">
      <c r="X15616"/>
    </row>
    <row r="15617" spans="24:24" x14ac:dyDescent="0.25">
      <c r="X15617"/>
    </row>
    <row r="15618" spans="24:24" x14ac:dyDescent="0.25">
      <c r="X15618"/>
    </row>
    <row r="15619" spans="24:24" x14ac:dyDescent="0.25">
      <c r="X15619"/>
    </row>
    <row r="15620" spans="24:24" x14ac:dyDescent="0.25">
      <c r="X15620"/>
    </row>
    <row r="15621" spans="24:24" x14ac:dyDescent="0.25">
      <c r="X15621"/>
    </row>
    <row r="15622" spans="24:24" x14ac:dyDescent="0.25">
      <c r="X15622"/>
    </row>
    <row r="15623" spans="24:24" x14ac:dyDescent="0.25">
      <c r="X15623"/>
    </row>
    <row r="15624" spans="24:24" x14ac:dyDescent="0.25">
      <c r="X15624"/>
    </row>
    <row r="15625" spans="24:24" x14ac:dyDescent="0.25">
      <c r="X15625"/>
    </row>
    <row r="15626" spans="24:24" x14ac:dyDescent="0.25">
      <c r="X15626"/>
    </row>
    <row r="15627" spans="24:24" x14ac:dyDescent="0.25">
      <c r="X15627"/>
    </row>
    <row r="15628" spans="24:24" x14ac:dyDescent="0.25">
      <c r="X15628"/>
    </row>
    <row r="15629" spans="24:24" x14ac:dyDescent="0.25">
      <c r="X15629"/>
    </row>
    <row r="15630" spans="24:24" x14ac:dyDescent="0.25">
      <c r="X15630"/>
    </row>
    <row r="15631" spans="24:24" x14ac:dyDescent="0.25">
      <c r="X15631"/>
    </row>
    <row r="15632" spans="24:24" x14ac:dyDescent="0.25">
      <c r="X15632"/>
    </row>
    <row r="15633" spans="24:24" x14ac:dyDescent="0.25">
      <c r="X15633"/>
    </row>
    <row r="15634" spans="24:24" x14ac:dyDescent="0.25">
      <c r="X15634"/>
    </row>
    <row r="15635" spans="24:24" x14ac:dyDescent="0.25">
      <c r="X15635"/>
    </row>
    <row r="15636" spans="24:24" x14ac:dyDescent="0.25">
      <c r="X15636"/>
    </row>
    <row r="15637" spans="24:24" x14ac:dyDescent="0.25">
      <c r="X15637"/>
    </row>
    <row r="15638" spans="24:24" x14ac:dyDescent="0.25">
      <c r="X15638"/>
    </row>
    <row r="15639" spans="24:24" x14ac:dyDescent="0.25">
      <c r="X15639"/>
    </row>
    <row r="15640" spans="24:24" x14ac:dyDescent="0.25">
      <c r="X15640"/>
    </row>
    <row r="15641" spans="24:24" x14ac:dyDescent="0.25">
      <c r="X15641"/>
    </row>
    <row r="15642" spans="24:24" x14ac:dyDescent="0.25">
      <c r="X15642"/>
    </row>
    <row r="15643" spans="24:24" x14ac:dyDescent="0.25">
      <c r="X15643"/>
    </row>
    <row r="15644" spans="24:24" x14ac:dyDescent="0.25">
      <c r="X15644"/>
    </row>
    <row r="15645" spans="24:24" x14ac:dyDescent="0.25">
      <c r="X15645"/>
    </row>
    <row r="15646" spans="24:24" x14ac:dyDescent="0.25">
      <c r="X15646"/>
    </row>
    <row r="15647" spans="24:24" x14ac:dyDescent="0.25">
      <c r="X15647"/>
    </row>
    <row r="15648" spans="24:24" x14ac:dyDescent="0.25">
      <c r="X15648"/>
    </row>
    <row r="15649" spans="24:24" x14ac:dyDescent="0.25">
      <c r="X15649"/>
    </row>
    <row r="15650" spans="24:24" x14ac:dyDescent="0.25">
      <c r="X15650"/>
    </row>
    <row r="15651" spans="24:24" x14ac:dyDescent="0.25">
      <c r="X15651"/>
    </row>
    <row r="15652" spans="24:24" x14ac:dyDescent="0.25">
      <c r="X15652"/>
    </row>
    <row r="15653" spans="24:24" x14ac:dyDescent="0.25">
      <c r="X15653"/>
    </row>
    <row r="15654" spans="24:24" x14ac:dyDescent="0.25">
      <c r="X15654"/>
    </row>
    <row r="15655" spans="24:24" x14ac:dyDescent="0.25">
      <c r="X15655"/>
    </row>
    <row r="15656" spans="24:24" x14ac:dyDescent="0.25">
      <c r="X15656"/>
    </row>
    <row r="15657" spans="24:24" x14ac:dyDescent="0.25">
      <c r="X15657"/>
    </row>
    <row r="15658" spans="24:24" x14ac:dyDescent="0.25">
      <c r="X15658"/>
    </row>
    <row r="15659" spans="24:24" x14ac:dyDescent="0.25">
      <c r="X15659"/>
    </row>
    <row r="15660" spans="24:24" x14ac:dyDescent="0.25">
      <c r="X15660"/>
    </row>
    <row r="15661" spans="24:24" x14ac:dyDescent="0.25">
      <c r="X15661"/>
    </row>
    <row r="15662" spans="24:24" x14ac:dyDescent="0.25">
      <c r="X15662"/>
    </row>
    <row r="15663" spans="24:24" x14ac:dyDescent="0.25">
      <c r="X15663"/>
    </row>
    <row r="15664" spans="24:24" x14ac:dyDescent="0.25">
      <c r="X15664"/>
    </row>
    <row r="15665" spans="24:24" x14ac:dyDescent="0.25">
      <c r="X15665"/>
    </row>
    <row r="15666" spans="24:24" x14ac:dyDescent="0.25">
      <c r="X15666"/>
    </row>
    <row r="15667" spans="24:24" x14ac:dyDescent="0.25">
      <c r="X15667"/>
    </row>
    <row r="15668" spans="24:24" x14ac:dyDescent="0.25">
      <c r="X15668"/>
    </row>
    <row r="15669" spans="24:24" x14ac:dyDescent="0.25">
      <c r="X15669"/>
    </row>
    <row r="15670" spans="24:24" x14ac:dyDescent="0.25">
      <c r="X15670"/>
    </row>
    <row r="15671" spans="24:24" x14ac:dyDescent="0.25">
      <c r="X15671"/>
    </row>
    <row r="15672" spans="24:24" x14ac:dyDescent="0.25">
      <c r="X15672"/>
    </row>
    <row r="15673" spans="24:24" x14ac:dyDescent="0.25">
      <c r="X15673"/>
    </row>
    <row r="15674" spans="24:24" x14ac:dyDescent="0.25">
      <c r="X15674"/>
    </row>
    <row r="15675" spans="24:24" x14ac:dyDescent="0.25">
      <c r="X15675"/>
    </row>
    <row r="15676" spans="24:24" x14ac:dyDescent="0.25">
      <c r="X15676"/>
    </row>
    <row r="15677" spans="24:24" x14ac:dyDescent="0.25">
      <c r="X15677"/>
    </row>
    <row r="15678" spans="24:24" x14ac:dyDescent="0.25">
      <c r="X15678"/>
    </row>
    <row r="15679" spans="24:24" x14ac:dyDescent="0.25">
      <c r="X15679"/>
    </row>
    <row r="15680" spans="24:24" x14ac:dyDescent="0.25">
      <c r="X15680"/>
    </row>
    <row r="15681" spans="24:24" x14ac:dyDescent="0.25">
      <c r="X15681"/>
    </row>
    <row r="15682" spans="24:24" x14ac:dyDescent="0.25">
      <c r="X15682"/>
    </row>
    <row r="15683" spans="24:24" x14ac:dyDescent="0.25">
      <c r="X15683"/>
    </row>
    <row r="15684" spans="24:24" x14ac:dyDescent="0.25">
      <c r="X15684"/>
    </row>
    <row r="15685" spans="24:24" x14ac:dyDescent="0.25">
      <c r="X15685"/>
    </row>
    <row r="15686" spans="24:24" x14ac:dyDescent="0.25">
      <c r="X15686"/>
    </row>
    <row r="15687" spans="24:24" x14ac:dyDescent="0.25">
      <c r="X15687"/>
    </row>
    <row r="15688" spans="24:24" x14ac:dyDescent="0.25">
      <c r="X15688"/>
    </row>
    <row r="15689" spans="24:24" x14ac:dyDescent="0.25">
      <c r="X15689"/>
    </row>
    <row r="15690" spans="24:24" x14ac:dyDescent="0.25">
      <c r="X15690"/>
    </row>
    <row r="15691" spans="24:24" x14ac:dyDescent="0.25">
      <c r="X15691"/>
    </row>
    <row r="15692" spans="24:24" x14ac:dyDescent="0.25">
      <c r="X15692"/>
    </row>
    <row r="15693" spans="24:24" x14ac:dyDescent="0.25">
      <c r="X15693"/>
    </row>
    <row r="15694" spans="24:24" x14ac:dyDescent="0.25">
      <c r="X15694"/>
    </row>
    <row r="15695" spans="24:24" x14ac:dyDescent="0.25">
      <c r="X15695"/>
    </row>
    <row r="15696" spans="24:24" x14ac:dyDescent="0.25">
      <c r="X15696"/>
    </row>
    <row r="15697" spans="24:24" x14ac:dyDescent="0.25">
      <c r="X15697"/>
    </row>
    <row r="15698" spans="24:24" x14ac:dyDescent="0.25">
      <c r="X15698"/>
    </row>
    <row r="15699" spans="24:24" x14ac:dyDescent="0.25">
      <c r="X15699"/>
    </row>
    <row r="15700" spans="24:24" x14ac:dyDescent="0.25">
      <c r="X15700"/>
    </row>
    <row r="15701" spans="24:24" x14ac:dyDescent="0.25">
      <c r="X15701"/>
    </row>
    <row r="15702" spans="24:24" x14ac:dyDescent="0.25">
      <c r="X15702"/>
    </row>
    <row r="15703" spans="24:24" x14ac:dyDescent="0.25">
      <c r="X15703"/>
    </row>
    <row r="15704" spans="24:24" x14ac:dyDescent="0.25">
      <c r="X15704"/>
    </row>
    <row r="15705" spans="24:24" x14ac:dyDescent="0.25">
      <c r="X15705"/>
    </row>
    <row r="15706" spans="24:24" x14ac:dyDescent="0.25">
      <c r="X15706"/>
    </row>
    <row r="15707" spans="24:24" x14ac:dyDescent="0.25">
      <c r="X15707"/>
    </row>
    <row r="15708" spans="24:24" x14ac:dyDescent="0.25">
      <c r="X15708"/>
    </row>
    <row r="15709" spans="24:24" x14ac:dyDescent="0.25">
      <c r="X15709"/>
    </row>
    <row r="15710" spans="24:24" x14ac:dyDescent="0.25">
      <c r="X15710"/>
    </row>
    <row r="15711" spans="24:24" x14ac:dyDescent="0.25">
      <c r="X15711"/>
    </row>
    <row r="15712" spans="24:24" x14ac:dyDescent="0.25">
      <c r="X15712"/>
    </row>
    <row r="15713" spans="24:24" x14ac:dyDescent="0.25">
      <c r="X15713"/>
    </row>
    <row r="15714" spans="24:24" x14ac:dyDescent="0.25">
      <c r="X15714"/>
    </row>
    <row r="15715" spans="24:24" x14ac:dyDescent="0.25">
      <c r="X15715"/>
    </row>
    <row r="15716" spans="24:24" x14ac:dyDescent="0.25">
      <c r="X15716"/>
    </row>
    <row r="15717" spans="24:24" x14ac:dyDescent="0.25">
      <c r="X15717"/>
    </row>
    <row r="15718" spans="24:24" x14ac:dyDescent="0.25">
      <c r="X15718"/>
    </row>
    <row r="15719" spans="24:24" x14ac:dyDescent="0.25">
      <c r="X15719"/>
    </row>
    <row r="15720" spans="24:24" x14ac:dyDescent="0.25">
      <c r="X15720"/>
    </row>
    <row r="15721" spans="24:24" x14ac:dyDescent="0.25">
      <c r="X15721"/>
    </row>
    <row r="15722" spans="24:24" x14ac:dyDescent="0.25">
      <c r="X15722"/>
    </row>
    <row r="15723" spans="24:24" x14ac:dyDescent="0.25">
      <c r="X15723"/>
    </row>
    <row r="15724" spans="24:24" x14ac:dyDescent="0.25">
      <c r="X15724"/>
    </row>
    <row r="15725" spans="24:24" x14ac:dyDescent="0.25">
      <c r="X15725"/>
    </row>
    <row r="15726" spans="24:24" x14ac:dyDescent="0.25">
      <c r="X15726"/>
    </row>
    <row r="15727" spans="24:24" x14ac:dyDescent="0.25">
      <c r="X15727"/>
    </row>
    <row r="15728" spans="24:24" x14ac:dyDescent="0.25">
      <c r="X15728"/>
    </row>
    <row r="15729" spans="24:24" x14ac:dyDescent="0.25">
      <c r="X15729"/>
    </row>
    <row r="15730" spans="24:24" x14ac:dyDescent="0.25">
      <c r="X15730"/>
    </row>
    <row r="15731" spans="24:24" x14ac:dyDescent="0.25">
      <c r="X15731"/>
    </row>
    <row r="15732" spans="24:24" x14ac:dyDescent="0.25">
      <c r="X15732"/>
    </row>
    <row r="15733" spans="24:24" x14ac:dyDescent="0.25">
      <c r="X15733"/>
    </row>
    <row r="15734" spans="24:24" x14ac:dyDescent="0.25">
      <c r="X15734"/>
    </row>
    <row r="15735" spans="24:24" x14ac:dyDescent="0.25">
      <c r="X15735"/>
    </row>
    <row r="15736" spans="24:24" x14ac:dyDescent="0.25">
      <c r="X15736"/>
    </row>
    <row r="15737" spans="24:24" x14ac:dyDescent="0.25">
      <c r="X15737"/>
    </row>
    <row r="15738" spans="24:24" x14ac:dyDescent="0.25">
      <c r="X15738"/>
    </row>
    <row r="15739" spans="24:24" x14ac:dyDescent="0.25">
      <c r="X15739"/>
    </row>
    <row r="15740" spans="24:24" x14ac:dyDescent="0.25">
      <c r="X15740"/>
    </row>
    <row r="15741" spans="24:24" x14ac:dyDescent="0.25">
      <c r="X15741"/>
    </row>
    <row r="15742" spans="24:24" x14ac:dyDescent="0.25">
      <c r="X15742"/>
    </row>
    <row r="15743" spans="24:24" x14ac:dyDescent="0.25">
      <c r="X15743"/>
    </row>
    <row r="15744" spans="24:24" x14ac:dyDescent="0.25">
      <c r="X15744"/>
    </row>
    <row r="15745" spans="24:24" x14ac:dyDescent="0.25">
      <c r="X15745"/>
    </row>
    <row r="15746" spans="24:24" x14ac:dyDescent="0.25">
      <c r="X15746"/>
    </row>
    <row r="15747" spans="24:24" x14ac:dyDescent="0.25">
      <c r="X15747"/>
    </row>
    <row r="15748" spans="24:24" x14ac:dyDescent="0.25">
      <c r="X15748"/>
    </row>
    <row r="15749" spans="24:24" x14ac:dyDescent="0.25">
      <c r="X15749"/>
    </row>
    <row r="15750" spans="24:24" x14ac:dyDescent="0.25">
      <c r="X15750"/>
    </row>
    <row r="15751" spans="24:24" x14ac:dyDescent="0.25">
      <c r="X15751"/>
    </row>
    <row r="15752" spans="24:24" x14ac:dyDescent="0.25">
      <c r="X15752"/>
    </row>
    <row r="15753" spans="24:24" x14ac:dyDescent="0.25">
      <c r="X15753"/>
    </row>
    <row r="15754" spans="24:24" x14ac:dyDescent="0.25">
      <c r="X15754"/>
    </row>
    <row r="15755" spans="24:24" x14ac:dyDescent="0.25">
      <c r="X15755"/>
    </row>
    <row r="15756" spans="24:24" x14ac:dyDescent="0.25">
      <c r="X15756"/>
    </row>
    <row r="15757" spans="24:24" x14ac:dyDescent="0.25">
      <c r="X15757"/>
    </row>
    <row r="15758" spans="24:24" x14ac:dyDescent="0.25">
      <c r="X15758"/>
    </row>
    <row r="15759" spans="24:24" x14ac:dyDescent="0.25">
      <c r="X15759"/>
    </row>
    <row r="15760" spans="24:24" x14ac:dyDescent="0.25">
      <c r="X15760"/>
    </row>
    <row r="15761" spans="24:24" x14ac:dyDescent="0.25">
      <c r="X15761"/>
    </row>
    <row r="15762" spans="24:24" x14ac:dyDescent="0.25">
      <c r="X15762"/>
    </row>
    <row r="15763" spans="24:24" x14ac:dyDescent="0.25">
      <c r="X15763"/>
    </row>
    <row r="15764" spans="24:24" x14ac:dyDescent="0.25">
      <c r="X15764"/>
    </row>
    <row r="15765" spans="24:24" x14ac:dyDescent="0.25">
      <c r="X15765"/>
    </row>
    <row r="15766" spans="24:24" x14ac:dyDescent="0.25">
      <c r="X15766"/>
    </row>
    <row r="15767" spans="24:24" x14ac:dyDescent="0.25">
      <c r="X15767"/>
    </row>
    <row r="15768" spans="24:24" x14ac:dyDescent="0.25">
      <c r="X15768"/>
    </row>
    <row r="15769" spans="24:24" x14ac:dyDescent="0.25">
      <c r="X15769"/>
    </row>
    <row r="15770" spans="24:24" x14ac:dyDescent="0.25">
      <c r="X15770"/>
    </row>
    <row r="15771" spans="24:24" x14ac:dyDescent="0.25">
      <c r="X15771"/>
    </row>
    <row r="15772" spans="24:24" x14ac:dyDescent="0.25">
      <c r="X15772"/>
    </row>
    <row r="15773" spans="24:24" x14ac:dyDescent="0.25">
      <c r="X15773"/>
    </row>
    <row r="15774" spans="24:24" x14ac:dyDescent="0.25">
      <c r="X15774"/>
    </row>
    <row r="15775" spans="24:24" x14ac:dyDescent="0.25">
      <c r="X15775"/>
    </row>
    <row r="15776" spans="24:24" x14ac:dyDescent="0.25">
      <c r="X15776"/>
    </row>
    <row r="15777" spans="24:24" x14ac:dyDescent="0.25">
      <c r="X15777"/>
    </row>
    <row r="15778" spans="24:24" x14ac:dyDescent="0.25">
      <c r="X15778"/>
    </row>
    <row r="15779" spans="24:24" x14ac:dyDescent="0.25">
      <c r="X15779"/>
    </row>
    <row r="15780" spans="24:24" x14ac:dyDescent="0.25">
      <c r="X15780"/>
    </row>
    <row r="15781" spans="24:24" x14ac:dyDescent="0.25">
      <c r="X15781"/>
    </row>
    <row r="15782" spans="24:24" x14ac:dyDescent="0.25">
      <c r="X15782"/>
    </row>
    <row r="15783" spans="24:24" x14ac:dyDescent="0.25">
      <c r="X15783"/>
    </row>
    <row r="15784" spans="24:24" x14ac:dyDescent="0.25">
      <c r="X15784"/>
    </row>
    <row r="15785" spans="24:24" x14ac:dyDescent="0.25">
      <c r="X15785"/>
    </row>
    <row r="15786" spans="24:24" x14ac:dyDescent="0.25">
      <c r="X15786"/>
    </row>
    <row r="15787" spans="24:24" x14ac:dyDescent="0.25">
      <c r="X15787"/>
    </row>
    <row r="15788" spans="24:24" x14ac:dyDescent="0.25">
      <c r="X15788"/>
    </row>
    <row r="15789" spans="24:24" x14ac:dyDescent="0.25">
      <c r="X15789"/>
    </row>
    <row r="15790" spans="24:24" x14ac:dyDescent="0.25">
      <c r="X15790"/>
    </row>
    <row r="15791" spans="24:24" x14ac:dyDescent="0.25">
      <c r="X15791"/>
    </row>
    <row r="15792" spans="24:24" x14ac:dyDescent="0.25">
      <c r="X15792"/>
    </row>
    <row r="15793" spans="24:24" x14ac:dyDescent="0.25">
      <c r="X15793"/>
    </row>
    <row r="15794" spans="24:24" x14ac:dyDescent="0.25">
      <c r="X15794"/>
    </row>
    <row r="15795" spans="24:24" x14ac:dyDescent="0.25">
      <c r="X15795"/>
    </row>
    <row r="15796" spans="24:24" x14ac:dyDescent="0.25">
      <c r="X15796"/>
    </row>
    <row r="15797" spans="24:24" x14ac:dyDescent="0.25">
      <c r="X15797"/>
    </row>
    <row r="15798" spans="24:24" x14ac:dyDescent="0.25">
      <c r="X15798"/>
    </row>
    <row r="15799" spans="24:24" x14ac:dyDescent="0.25">
      <c r="X15799"/>
    </row>
    <row r="15800" spans="24:24" x14ac:dyDescent="0.25">
      <c r="X15800"/>
    </row>
    <row r="15801" spans="24:24" x14ac:dyDescent="0.25">
      <c r="X15801"/>
    </row>
    <row r="15802" spans="24:24" x14ac:dyDescent="0.25">
      <c r="X15802"/>
    </row>
    <row r="15803" spans="24:24" x14ac:dyDescent="0.25">
      <c r="X15803"/>
    </row>
    <row r="15804" spans="24:24" x14ac:dyDescent="0.25">
      <c r="X15804"/>
    </row>
    <row r="15805" spans="24:24" x14ac:dyDescent="0.25">
      <c r="X15805"/>
    </row>
    <row r="15806" spans="24:24" x14ac:dyDescent="0.25">
      <c r="X15806"/>
    </row>
    <row r="15807" spans="24:24" x14ac:dyDescent="0.25">
      <c r="X15807"/>
    </row>
    <row r="15808" spans="24:24" x14ac:dyDescent="0.25">
      <c r="X15808"/>
    </row>
    <row r="15809" spans="24:24" x14ac:dyDescent="0.25">
      <c r="X15809"/>
    </row>
    <row r="15810" spans="24:24" x14ac:dyDescent="0.25">
      <c r="X15810"/>
    </row>
    <row r="15811" spans="24:24" x14ac:dyDescent="0.25">
      <c r="X15811"/>
    </row>
    <row r="15812" spans="24:24" x14ac:dyDescent="0.25">
      <c r="X15812"/>
    </row>
    <row r="15813" spans="24:24" x14ac:dyDescent="0.25">
      <c r="X15813"/>
    </row>
    <row r="15814" spans="24:24" x14ac:dyDescent="0.25">
      <c r="X15814"/>
    </row>
    <row r="15815" spans="24:24" x14ac:dyDescent="0.25">
      <c r="X15815"/>
    </row>
    <row r="15816" spans="24:24" x14ac:dyDescent="0.25">
      <c r="X15816"/>
    </row>
    <row r="15817" spans="24:24" x14ac:dyDescent="0.25">
      <c r="X15817"/>
    </row>
    <row r="15818" spans="24:24" x14ac:dyDescent="0.25">
      <c r="X15818"/>
    </row>
    <row r="15819" spans="24:24" x14ac:dyDescent="0.25">
      <c r="X15819"/>
    </row>
    <row r="15820" spans="24:24" x14ac:dyDescent="0.25">
      <c r="X15820"/>
    </row>
    <row r="15821" spans="24:24" x14ac:dyDescent="0.25">
      <c r="X15821"/>
    </row>
    <row r="15822" spans="24:24" x14ac:dyDescent="0.25">
      <c r="X15822"/>
    </row>
    <row r="15823" spans="24:24" x14ac:dyDescent="0.25">
      <c r="X15823"/>
    </row>
    <row r="15824" spans="24:24" x14ac:dyDescent="0.25">
      <c r="X15824"/>
    </row>
    <row r="15825" spans="24:24" x14ac:dyDescent="0.25">
      <c r="X15825"/>
    </row>
    <row r="15826" spans="24:24" x14ac:dyDescent="0.25">
      <c r="X15826"/>
    </row>
    <row r="15827" spans="24:24" x14ac:dyDescent="0.25">
      <c r="X15827"/>
    </row>
    <row r="15828" spans="24:24" x14ac:dyDescent="0.25">
      <c r="X15828"/>
    </row>
    <row r="15829" spans="24:24" x14ac:dyDescent="0.25">
      <c r="X15829"/>
    </row>
    <row r="15830" spans="24:24" x14ac:dyDescent="0.25">
      <c r="X15830"/>
    </row>
    <row r="15831" spans="24:24" x14ac:dyDescent="0.25">
      <c r="X15831"/>
    </row>
    <row r="15832" spans="24:24" x14ac:dyDescent="0.25">
      <c r="X15832"/>
    </row>
    <row r="15833" spans="24:24" x14ac:dyDescent="0.25">
      <c r="X15833"/>
    </row>
    <row r="15834" spans="24:24" x14ac:dyDescent="0.25">
      <c r="X15834"/>
    </row>
    <row r="15835" spans="24:24" x14ac:dyDescent="0.25">
      <c r="X15835"/>
    </row>
    <row r="15836" spans="24:24" x14ac:dyDescent="0.25">
      <c r="X15836"/>
    </row>
    <row r="15837" spans="24:24" x14ac:dyDescent="0.25">
      <c r="X15837"/>
    </row>
    <row r="15838" spans="24:24" x14ac:dyDescent="0.25">
      <c r="X15838"/>
    </row>
    <row r="15839" spans="24:24" x14ac:dyDescent="0.25">
      <c r="X15839"/>
    </row>
    <row r="15840" spans="24:24" x14ac:dyDescent="0.25">
      <c r="X15840"/>
    </row>
    <row r="15841" spans="24:24" x14ac:dyDescent="0.25">
      <c r="X15841"/>
    </row>
    <row r="15842" spans="24:24" x14ac:dyDescent="0.25">
      <c r="X15842"/>
    </row>
    <row r="15843" spans="24:24" x14ac:dyDescent="0.25">
      <c r="X15843"/>
    </row>
    <row r="15844" spans="24:24" x14ac:dyDescent="0.25">
      <c r="X15844"/>
    </row>
    <row r="15845" spans="24:24" x14ac:dyDescent="0.25">
      <c r="X15845"/>
    </row>
    <row r="15846" spans="24:24" x14ac:dyDescent="0.25">
      <c r="X15846"/>
    </row>
    <row r="15847" spans="24:24" x14ac:dyDescent="0.25">
      <c r="X15847"/>
    </row>
    <row r="15848" spans="24:24" x14ac:dyDescent="0.25">
      <c r="X15848"/>
    </row>
    <row r="15849" spans="24:24" x14ac:dyDescent="0.25">
      <c r="X15849"/>
    </row>
    <row r="15850" spans="24:24" x14ac:dyDescent="0.25">
      <c r="X15850"/>
    </row>
    <row r="15851" spans="24:24" x14ac:dyDescent="0.25">
      <c r="X15851"/>
    </row>
    <row r="15852" spans="24:24" x14ac:dyDescent="0.25">
      <c r="X15852"/>
    </row>
    <row r="15853" spans="24:24" x14ac:dyDescent="0.25">
      <c r="X15853"/>
    </row>
    <row r="15854" spans="24:24" x14ac:dyDescent="0.25">
      <c r="X15854"/>
    </row>
    <row r="15855" spans="24:24" x14ac:dyDescent="0.25">
      <c r="X15855"/>
    </row>
    <row r="15856" spans="24:24" x14ac:dyDescent="0.25">
      <c r="X15856"/>
    </row>
    <row r="15857" spans="24:24" x14ac:dyDescent="0.25">
      <c r="X15857"/>
    </row>
    <row r="15858" spans="24:24" x14ac:dyDescent="0.25">
      <c r="X15858"/>
    </row>
    <row r="15859" spans="24:24" x14ac:dyDescent="0.25">
      <c r="X15859"/>
    </row>
    <row r="15860" spans="24:24" x14ac:dyDescent="0.25">
      <c r="X15860"/>
    </row>
    <row r="15861" spans="24:24" x14ac:dyDescent="0.25">
      <c r="X15861"/>
    </row>
    <row r="15862" spans="24:24" x14ac:dyDescent="0.25">
      <c r="X15862"/>
    </row>
    <row r="15863" spans="24:24" x14ac:dyDescent="0.25">
      <c r="X15863"/>
    </row>
    <row r="15864" spans="24:24" x14ac:dyDescent="0.25">
      <c r="X15864"/>
    </row>
    <row r="15865" spans="24:24" x14ac:dyDescent="0.25">
      <c r="X15865"/>
    </row>
    <row r="15866" spans="24:24" x14ac:dyDescent="0.25">
      <c r="X15866"/>
    </row>
    <row r="15867" spans="24:24" x14ac:dyDescent="0.25">
      <c r="X15867"/>
    </row>
    <row r="15868" spans="24:24" x14ac:dyDescent="0.25">
      <c r="X15868"/>
    </row>
    <row r="15869" spans="24:24" x14ac:dyDescent="0.25">
      <c r="X15869"/>
    </row>
    <row r="15870" spans="24:24" x14ac:dyDescent="0.25">
      <c r="X15870"/>
    </row>
    <row r="15871" spans="24:24" x14ac:dyDescent="0.25">
      <c r="X15871"/>
    </row>
    <row r="15872" spans="24:24" x14ac:dyDescent="0.25">
      <c r="X15872"/>
    </row>
    <row r="15873" spans="24:24" x14ac:dyDescent="0.25">
      <c r="X15873"/>
    </row>
    <row r="15874" spans="24:24" x14ac:dyDescent="0.25">
      <c r="X15874"/>
    </row>
    <row r="15875" spans="24:24" x14ac:dyDescent="0.25">
      <c r="X15875"/>
    </row>
    <row r="15876" spans="24:24" x14ac:dyDescent="0.25">
      <c r="X15876"/>
    </row>
    <row r="15877" spans="24:24" x14ac:dyDescent="0.25">
      <c r="X15877"/>
    </row>
    <row r="15878" spans="24:24" x14ac:dyDescent="0.25">
      <c r="X15878"/>
    </row>
    <row r="15879" spans="24:24" x14ac:dyDescent="0.25">
      <c r="X15879"/>
    </row>
    <row r="15880" spans="24:24" x14ac:dyDescent="0.25">
      <c r="X15880"/>
    </row>
    <row r="15881" spans="24:24" x14ac:dyDescent="0.25">
      <c r="X15881"/>
    </row>
    <row r="15882" spans="24:24" x14ac:dyDescent="0.25">
      <c r="X15882"/>
    </row>
    <row r="15883" spans="24:24" x14ac:dyDescent="0.25">
      <c r="X15883"/>
    </row>
    <row r="15884" spans="24:24" x14ac:dyDescent="0.25">
      <c r="X15884"/>
    </row>
    <row r="15885" spans="24:24" x14ac:dyDescent="0.25">
      <c r="X15885"/>
    </row>
    <row r="15886" spans="24:24" x14ac:dyDescent="0.25">
      <c r="X15886"/>
    </row>
    <row r="15887" spans="24:24" x14ac:dyDescent="0.25">
      <c r="X15887"/>
    </row>
    <row r="15888" spans="24:24" x14ac:dyDescent="0.25">
      <c r="X15888"/>
    </row>
    <row r="15889" spans="24:24" x14ac:dyDescent="0.25">
      <c r="X15889"/>
    </row>
    <row r="15890" spans="24:24" x14ac:dyDescent="0.25">
      <c r="X15890"/>
    </row>
    <row r="15891" spans="24:24" x14ac:dyDescent="0.25">
      <c r="X15891"/>
    </row>
    <row r="15892" spans="24:24" x14ac:dyDescent="0.25">
      <c r="X15892"/>
    </row>
    <row r="15893" spans="24:24" x14ac:dyDescent="0.25">
      <c r="X15893"/>
    </row>
    <row r="15894" spans="24:24" x14ac:dyDescent="0.25">
      <c r="X15894"/>
    </row>
    <row r="15895" spans="24:24" x14ac:dyDescent="0.25">
      <c r="X15895"/>
    </row>
    <row r="15896" spans="24:24" x14ac:dyDescent="0.25">
      <c r="X15896"/>
    </row>
    <row r="15897" spans="24:24" x14ac:dyDescent="0.25">
      <c r="X15897"/>
    </row>
    <row r="15898" spans="24:24" x14ac:dyDescent="0.25">
      <c r="X15898"/>
    </row>
    <row r="15899" spans="24:24" x14ac:dyDescent="0.25">
      <c r="X15899"/>
    </row>
    <row r="15900" spans="24:24" x14ac:dyDescent="0.25">
      <c r="X15900"/>
    </row>
    <row r="15901" spans="24:24" x14ac:dyDescent="0.25">
      <c r="X15901"/>
    </row>
    <row r="15902" spans="24:24" x14ac:dyDescent="0.25">
      <c r="X15902"/>
    </row>
    <row r="15903" spans="24:24" x14ac:dyDescent="0.25">
      <c r="X15903"/>
    </row>
    <row r="15904" spans="24:24" x14ac:dyDescent="0.25">
      <c r="X15904"/>
    </row>
    <row r="15905" spans="24:24" x14ac:dyDescent="0.25">
      <c r="X15905"/>
    </row>
    <row r="15906" spans="24:24" x14ac:dyDescent="0.25">
      <c r="X15906"/>
    </row>
    <row r="15907" spans="24:24" x14ac:dyDescent="0.25">
      <c r="X15907"/>
    </row>
    <row r="15908" spans="24:24" x14ac:dyDescent="0.25">
      <c r="X15908"/>
    </row>
    <row r="15909" spans="24:24" x14ac:dyDescent="0.25">
      <c r="X15909"/>
    </row>
    <row r="15910" spans="24:24" x14ac:dyDescent="0.25">
      <c r="X15910"/>
    </row>
    <row r="15911" spans="24:24" x14ac:dyDescent="0.25">
      <c r="X15911"/>
    </row>
    <row r="15912" spans="24:24" x14ac:dyDescent="0.25">
      <c r="X15912"/>
    </row>
    <row r="15913" spans="24:24" x14ac:dyDescent="0.25">
      <c r="X15913"/>
    </row>
    <row r="15914" spans="24:24" x14ac:dyDescent="0.25">
      <c r="X15914"/>
    </row>
    <row r="15915" spans="24:24" x14ac:dyDescent="0.25">
      <c r="X15915"/>
    </row>
    <row r="15916" spans="24:24" x14ac:dyDescent="0.25">
      <c r="X15916"/>
    </row>
    <row r="15917" spans="24:24" x14ac:dyDescent="0.25">
      <c r="X15917"/>
    </row>
    <row r="15918" spans="24:24" x14ac:dyDescent="0.25">
      <c r="X15918"/>
    </row>
    <row r="15919" spans="24:24" x14ac:dyDescent="0.25">
      <c r="X15919"/>
    </row>
    <row r="15920" spans="24:24" x14ac:dyDescent="0.25">
      <c r="X15920"/>
    </row>
    <row r="15921" spans="24:24" x14ac:dyDescent="0.25">
      <c r="X15921"/>
    </row>
    <row r="15922" spans="24:24" x14ac:dyDescent="0.25">
      <c r="X15922"/>
    </row>
    <row r="15923" spans="24:24" x14ac:dyDescent="0.25">
      <c r="X15923"/>
    </row>
    <row r="15924" spans="24:24" x14ac:dyDescent="0.25">
      <c r="X15924"/>
    </row>
    <row r="15925" spans="24:24" x14ac:dyDescent="0.25">
      <c r="X15925"/>
    </row>
    <row r="15926" spans="24:24" x14ac:dyDescent="0.25">
      <c r="X15926"/>
    </row>
    <row r="15927" spans="24:24" x14ac:dyDescent="0.25">
      <c r="X15927"/>
    </row>
    <row r="15928" spans="24:24" x14ac:dyDescent="0.25">
      <c r="X15928"/>
    </row>
    <row r="15929" spans="24:24" x14ac:dyDescent="0.25">
      <c r="X15929"/>
    </row>
    <row r="15930" spans="24:24" x14ac:dyDescent="0.25">
      <c r="X15930"/>
    </row>
    <row r="15931" spans="24:24" x14ac:dyDescent="0.25">
      <c r="X15931"/>
    </row>
    <row r="15932" spans="24:24" x14ac:dyDescent="0.25">
      <c r="X15932"/>
    </row>
    <row r="15933" spans="24:24" x14ac:dyDescent="0.25">
      <c r="X15933"/>
    </row>
    <row r="15934" spans="24:24" x14ac:dyDescent="0.25">
      <c r="X15934"/>
    </row>
    <row r="15935" spans="24:24" x14ac:dyDescent="0.25">
      <c r="X15935"/>
    </row>
    <row r="15936" spans="24:24" x14ac:dyDescent="0.25">
      <c r="X15936"/>
    </row>
    <row r="15937" spans="24:24" x14ac:dyDescent="0.25">
      <c r="X15937"/>
    </row>
    <row r="15938" spans="24:24" x14ac:dyDescent="0.25">
      <c r="X15938"/>
    </row>
    <row r="15939" spans="24:24" x14ac:dyDescent="0.25">
      <c r="X15939"/>
    </row>
    <row r="15940" spans="24:24" x14ac:dyDescent="0.25">
      <c r="X15940"/>
    </row>
    <row r="15941" spans="24:24" x14ac:dyDescent="0.25">
      <c r="X15941"/>
    </row>
    <row r="15942" spans="24:24" x14ac:dyDescent="0.25">
      <c r="X15942"/>
    </row>
    <row r="15943" spans="24:24" x14ac:dyDescent="0.25">
      <c r="X15943"/>
    </row>
    <row r="15944" spans="24:24" x14ac:dyDescent="0.25">
      <c r="X15944"/>
    </row>
    <row r="15945" spans="24:24" x14ac:dyDescent="0.25">
      <c r="X15945"/>
    </row>
    <row r="15946" spans="24:24" x14ac:dyDescent="0.25">
      <c r="X15946"/>
    </row>
    <row r="15947" spans="24:24" x14ac:dyDescent="0.25">
      <c r="X15947"/>
    </row>
    <row r="15948" spans="24:24" x14ac:dyDescent="0.25">
      <c r="X15948"/>
    </row>
    <row r="15949" spans="24:24" x14ac:dyDescent="0.25">
      <c r="X15949"/>
    </row>
    <row r="15950" spans="24:24" x14ac:dyDescent="0.25">
      <c r="X15950"/>
    </row>
    <row r="15951" spans="24:24" x14ac:dyDescent="0.25">
      <c r="X15951"/>
    </row>
    <row r="15952" spans="24:24" x14ac:dyDescent="0.25">
      <c r="X15952"/>
    </row>
    <row r="15953" spans="24:24" x14ac:dyDescent="0.25">
      <c r="X15953"/>
    </row>
    <row r="15954" spans="24:24" x14ac:dyDescent="0.25">
      <c r="X15954"/>
    </row>
    <row r="15955" spans="24:24" x14ac:dyDescent="0.25">
      <c r="X15955"/>
    </row>
    <row r="15956" spans="24:24" x14ac:dyDescent="0.25">
      <c r="X15956"/>
    </row>
    <row r="15957" spans="24:24" x14ac:dyDescent="0.25">
      <c r="X15957"/>
    </row>
    <row r="15958" spans="24:24" x14ac:dyDescent="0.25">
      <c r="X15958"/>
    </row>
    <row r="15959" spans="24:24" x14ac:dyDescent="0.25">
      <c r="X15959"/>
    </row>
    <row r="15960" spans="24:24" x14ac:dyDescent="0.25">
      <c r="X15960"/>
    </row>
    <row r="15961" spans="24:24" x14ac:dyDescent="0.25">
      <c r="X15961"/>
    </row>
    <row r="15962" spans="24:24" x14ac:dyDescent="0.25">
      <c r="X15962"/>
    </row>
    <row r="15963" spans="24:24" x14ac:dyDescent="0.25">
      <c r="X15963"/>
    </row>
    <row r="15964" spans="24:24" x14ac:dyDescent="0.25">
      <c r="X15964"/>
    </row>
    <row r="15965" spans="24:24" x14ac:dyDescent="0.25">
      <c r="X15965"/>
    </row>
    <row r="15966" spans="24:24" x14ac:dyDescent="0.25">
      <c r="X15966"/>
    </row>
    <row r="15967" spans="24:24" x14ac:dyDescent="0.25">
      <c r="X15967"/>
    </row>
    <row r="15968" spans="24:24" x14ac:dyDescent="0.25">
      <c r="X15968"/>
    </row>
    <row r="15969" spans="24:24" x14ac:dyDescent="0.25">
      <c r="X15969"/>
    </row>
    <row r="15970" spans="24:24" x14ac:dyDescent="0.25">
      <c r="X15970"/>
    </row>
    <row r="15971" spans="24:24" x14ac:dyDescent="0.25">
      <c r="X15971"/>
    </row>
    <row r="15972" spans="24:24" x14ac:dyDescent="0.25">
      <c r="X15972"/>
    </row>
    <row r="15973" spans="24:24" x14ac:dyDescent="0.25">
      <c r="X15973"/>
    </row>
    <row r="15974" spans="24:24" x14ac:dyDescent="0.25">
      <c r="X15974"/>
    </row>
    <row r="15975" spans="24:24" x14ac:dyDescent="0.25">
      <c r="X15975"/>
    </row>
    <row r="15976" spans="24:24" x14ac:dyDescent="0.25">
      <c r="X15976"/>
    </row>
    <row r="15977" spans="24:24" x14ac:dyDescent="0.25">
      <c r="X15977"/>
    </row>
    <row r="15978" spans="24:24" x14ac:dyDescent="0.25">
      <c r="X15978"/>
    </row>
    <row r="15979" spans="24:24" x14ac:dyDescent="0.25">
      <c r="X15979"/>
    </row>
    <row r="15980" spans="24:24" x14ac:dyDescent="0.25">
      <c r="X15980"/>
    </row>
    <row r="15981" spans="24:24" x14ac:dyDescent="0.25">
      <c r="X15981"/>
    </row>
    <row r="15982" spans="24:24" x14ac:dyDescent="0.25">
      <c r="X15982"/>
    </row>
    <row r="15983" spans="24:24" x14ac:dyDescent="0.25">
      <c r="X15983"/>
    </row>
    <row r="15984" spans="24:24" x14ac:dyDescent="0.25">
      <c r="X15984"/>
    </row>
    <row r="15985" spans="24:24" x14ac:dyDescent="0.25">
      <c r="X15985"/>
    </row>
    <row r="15986" spans="24:24" x14ac:dyDescent="0.25">
      <c r="X15986"/>
    </row>
    <row r="15987" spans="24:24" x14ac:dyDescent="0.25">
      <c r="X15987"/>
    </row>
    <row r="15988" spans="24:24" x14ac:dyDescent="0.25">
      <c r="X15988"/>
    </row>
    <row r="15989" spans="24:24" x14ac:dyDescent="0.25">
      <c r="X15989"/>
    </row>
    <row r="15990" spans="24:24" x14ac:dyDescent="0.25">
      <c r="X15990"/>
    </row>
    <row r="15991" spans="24:24" x14ac:dyDescent="0.25">
      <c r="X15991"/>
    </row>
    <row r="15992" spans="24:24" x14ac:dyDescent="0.25">
      <c r="X15992"/>
    </row>
    <row r="15993" spans="24:24" x14ac:dyDescent="0.25">
      <c r="X15993"/>
    </row>
    <row r="15994" spans="24:24" x14ac:dyDescent="0.25">
      <c r="X15994"/>
    </row>
    <row r="15995" spans="24:24" x14ac:dyDescent="0.25">
      <c r="X15995"/>
    </row>
    <row r="15996" spans="24:24" x14ac:dyDescent="0.25">
      <c r="X15996"/>
    </row>
    <row r="15997" spans="24:24" x14ac:dyDescent="0.25">
      <c r="X15997"/>
    </row>
    <row r="15998" spans="24:24" x14ac:dyDescent="0.25">
      <c r="X15998"/>
    </row>
    <row r="15999" spans="24:24" x14ac:dyDescent="0.25">
      <c r="X15999"/>
    </row>
    <row r="16000" spans="24:24" x14ac:dyDescent="0.25">
      <c r="X16000"/>
    </row>
    <row r="16001" spans="24:24" x14ac:dyDescent="0.25">
      <c r="X16001"/>
    </row>
    <row r="16002" spans="24:24" x14ac:dyDescent="0.25">
      <c r="X16002"/>
    </row>
    <row r="16003" spans="24:24" x14ac:dyDescent="0.25">
      <c r="X16003"/>
    </row>
    <row r="16004" spans="24:24" x14ac:dyDescent="0.25">
      <c r="X16004"/>
    </row>
    <row r="16005" spans="24:24" x14ac:dyDescent="0.25">
      <c r="X16005"/>
    </row>
    <row r="16006" spans="24:24" x14ac:dyDescent="0.25">
      <c r="X16006"/>
    </row>
    <row r="16007" spans="24:24" x14ac:dyDescent="0.25">
      <c r="X16007"/>
    </row>
    <row r="16008" spans="24:24" x14ac:dyDescent="0.25">
      <c r="X16008"/>
    </row>
    <row r="16009" spans="24:24" x14ac:dyDescent="0.25">
      <c r="X16009"/>
    </row>
    <row r="16010" spans="24:24" x14ac:dyDescent="0.25">
      <c r="X16010"/>
    </row>
    <row r="16011" spans="24:24" x14ac:dyDescent="0.25">
      <c r="X16011"/>
    </row>
    <row r="16012" spans="24:24" x14ac:dyDescent="0.25">
      <c r="X16012"/>
    </row>
    <row r="16013" spans="24:24" x14ac:dyDescent="0.25">
      <c r="X16013"/>
    </row>
    <row r="16014" spans="24:24" x14ac:dyDescent="0.25">
      <c r="X16014"/>
    </row>
    <row r="16015" spans="24:24" x14ac:dyDescent="0.25">
      <c r="X16015"/>
    </row>
    <row r="16016" spans="24:24" x14ac:dyDescent="0.25">
      <c r="X16016"/>
    </row>
    <row r="16017" spans="24:24" x14ac:dyDescent="0.25">
      <c r="X16017"/>
    </row>
    <row r="16018" spans="24:24" x14ac:dyDescent="0.25">
      <c r="X16018"/>
    </row>
    <row r="16019" spans="24:24" x14ac:dyDescent="0.25">
      <c r="X16019"/>
    </row>
    <row r="16020" spans="24:24" x14ac:dyDescent="0.25">
      <c r="X16020"/>
    </row>
    <row r="16021" spans="24:24" x14ac:dyDescent="0.25">
      <c r="X16021"/>
    </row>
    <row r="16022" spans="24:24" x14ac:dyDescent="0.25">
      <c r="X16022"/>
    </row>
    <row r="16023" spans="24:24" x14ac:dyDescent="0.25">
      <c r="X16023"/>
    </row>
    <row r="16024" spans="24:24" x14ac:dyDescent="0.25">
      <c r="X16024"/>
    </row>
    <row r="16025" spans="24:24" x14ac:dyDescent="0.25">
      <c r="X16025"/>
    </row>
    <row r="16026" spans="24:24" x14ac:dyDescent="0.25">
      <c r="X16026"/>
    </row>
    <row r="16027" spans="24:24" x14ac:dyDescent="0.25">
      <c r="X16027"/>
    </row>
    <row r="16028" spans="24:24" x14ac:dyDescent="0.25">
      <c r="X16028"/>
    </row>
    <row r="16029" spans="24:24" x14ac:dyDescent="0.25">
      <c r="X16029"/>
    </row>
    <row r="16030" spans="24:24" x14ac:dyDescent="0.25">
      <c r="X16030"/>
    </row>
    <row r="16031" spans="24:24" x14ac:dyDescent="0.25">
      <c r="X16031"/>
    </row>
    <row r="16032" spans="24:24" x14ac:dyDescent="0.25">
      <c r="X16032"/>
    </row>
    <row r="16033" spans="24:24" x14ac:dyDescent="0.25">
      <c r="X16033"/>
    </row>
    <row r="16034" spans="24:24" x14ac:dyDescent="0.25">
      <c r="X16034"/>
    </row>
    <row r="16035" spans="24:24" x14ac:dyDescent="0.25">
      <c r="X16035"/>
    </row>
    <row r="16036" spans="24:24" x14ac:dyDescent="0.25">
      <c r="X16036"/>
    </row>
    <row r="16037" spans="24:24" x14ac:dyDescent="0.25">
      <c r="X16037"/>
    </row>
    <row r="16038" spans="24:24" x14ac:dyDescent="0.25">
      <c r="X16038"/>
    </row>
    <row r="16039" spans="24:24" x14ac:dyDescent="0.25">
      <c r="X16039"/>
    </row>
    <row r="16040" spans="24:24" x14ac:dyDescent="0.25">
      <c r="X16040"/>
    </row>
    <row r="16041" spans="24:24" x14ac:dyDescent="0.25">
      <c r="X16041"/>
    </row>
    <row r="16042" spans="24:24" x14ac:dyDescent="0.25">
      <c r="X16042"/>
    </row>
    <row r="16043" spans="24:24" x14ac:dyDescent="0.25">
      <c r="X16043"/>
    </row>
    <row r="16044" spans="24:24" x14ac:dyDescent="0.25">
      <c r="X16044"/>
    </row>
    <row r="16045" spans="24:24" x14ac:dyDescent="0.25">
      <c r="X16045"/>
    </row>
    <row r="16046" spans="24:24" x14ac:dyDescent="0.25">
      <c r="X16046"/>
    </row>
    <row r="16047" spans="24:24" x14ac:dyDescent="0.25">
      <c r="X16047"/>
    </row>
    <row r="16048" spans="24:24" x14ac:dyDescent="0.25">
      <c r="X16048"/>
    </row>
    <row r="16049" spans="24:24" x14ac:dyDescent="0.25">
      <c r="X16049"/>
    </row>
    <row r="16050" spans="24:24" x14ac:dyDescent="0.25">
      <c r="X16050"/>
    </row>
    <row r="16051" spans="24:24" x14ac:dyDescent="0.25">
      <c r="X16051"/>
    </row>
    <row r="16052" spans="24:24" x14ac:dyDescent="0.25">
      <c r="X16052"/>
    </row>
    <row r="16053" spans="24:24" x14ac:dyDescent="0.25">
      <c r="X16053"/>
    </row>
    <row r="16054" spans="24:24" x14ac:dyDescent="0.25">
      <c r="X16054"/>
    </row>
    <row r="16055" spans="24:24" x14ac:dyDescent="0.25">
      <c r="X16055"/>
    </row>
    <row r="16056" spans="24:24" x14ac:dyDescent="0.25">
      <c r="X16056"/>
    </row>
    <row r="16057" spans="24:24" x14ac:dyDescent="0.25">
      <c r="X16057"/>
    </row>
    <row r="16058" spans="24:24" x14ac:dyDescent="0.25">
      <c r="X16058"/>
    </row>
    <row r="16059" spans="24:24" x14ac:dyDescent="0.25">
      <c r="X16059"/>
    </row>
    <row r="16060" spans="24:24" x14ac:dyDescent="0.25">
      <c r="X16060"/>
    </row>
    <row r="16061" spans="24:24" x14ac:dyDescent="0.25">
      <c r="X16061"/>
    </row>
    <row r="16062" spans="24:24" x14ac:dyDescent="0.25">
      <c r="X16062"/>
    </row>
    <row r="16063" spans="24:24" x14ac:dyDescent="0.25">
      <c r="X16063"/>
    </row>
    <row r="16064" spans="24:24" x14ac:dyDescent="0.25">
      <c r="X16064"/>
    </row>
    <row r="16065" spans="24:24" x14ac:dyDescent="0.25">
      <c r="X16065"/>
    </row>
    <row r="16066" spans="24:24" x14ac:dyDescent="0.25">
      <c r="X16066"/>
    </row>
    <row r="16067" spans="24:24" x14ac:dyDescent="0.25">
      <c r="X16067"/>
    </row>
    <row r="16068" spans="24:24" x14ac:dyDescent="0.25">
      <c r="X16068"/>
    </row>
    <row r="16069" spans="24:24" x14ac:dyDescent="0.25">
      <c r="X16069"/>
    </row>
    <row r="16070" spans="24:24" x14ac:dyDescent="0.25">
      <c r="X16070"/>
    </row>
    <row r="16071" spans="24:24" x14ac:dyDescent="0.25">
      <c r="X16071"/>
    </row>
    <row r="16072" spans="24:24" x14ac:dyDescent="0.25">
      <c r="X16072"/>
    </row>
    <row r="16073" spans="24:24" x14ac:dyDescent="0.25">
      <c r="X16073"/>
    </row>
    <row r="16074" spans="24:24" x14ac:dyDescent="0.25">
      <c r="X16074"/>
    </row>
    <row r="16075" spans="24:24" x14ac:dyDescent="0.25">
      <c r="X16075"/>
    </row>
    <row r="16076" spans="24:24" x14ac:dyDescent="0.25">
      <c r="X16076"/>
    </row>
    <row r="16077" spans="24:24" x14ac:dyDescent="0.25">
      <c r="X16077"/>
    </row>
    <row r="16078" spans="24:24" x14ac:dyDescent="0.25">
      <c r="X16078"/>
    </row>
    <row r="16079" spans="24:24" x14ac:dyDescent="0.25">
      <c r="X16079"/>
    </row>
    <row r="16080" spans="24:24" x14ac:dyDescent="0.25">
      <c r="X16080"/>
    </row>
    <row r="16081" spans="24:24" x14ac:dyDescent="0.25">
      <c r="X16081"/>
    </row>
    <row r="16082" spans="24:24" x14ac:dyDescent="0.25">
      <c r="X16082"/>
    </row>
    <row r="16083" spans="24:24" x14ac:dyDescent="0.25">
      <c r="X16083"/>
    </row>
    <row r="16084" spans="24:24" x14ac:dyDescent="0.25">
      <c r="X16084"/>
    </row>
    <row r="16085" spans="24:24" x14ac:dyDescent="0.25">
      <c r="X16085"/>
    </row>
    <row r="16086" spans="24:24" x14ac:dyDescent="0.25">
      <c r="X16086"/>
    </row>
    <row r="16087" spans="24:24" x14ac:dyDescent="0.25">
      <c r="X16087"/>
    </row>
    <row r="16088" spans="24:24" x14ac:dyDescent="0.25">
      <c r="X16088"/>
    </row>
    <row r="16089" spans="24:24" x14ac:dyDescent="0.25">
      <c r="X16089"/>
    </row>
    <row r="16090" spans="24:24" x14ac:dyDescent="0.25">
      <c r="X16090"/>
    </row>
    <row r="16091" spans="24:24" x14ac:dyDescent="0.25">
      <c r="X16091"/>
    </row>
    <row r="16092" spans="24:24" x14ac:dyDescent="0.25">
      <c r="X16092"/>
    </row>
    <row r="16093" spans="24:24" x14ac:dyDescent="0.25">
      <c r="X16093"/>
    </row>
    <row r="16094" spans="24:24" x14ac:dyDescent="0.25">
      <c r="X16094"/>
    </row>
    <row r="16095" spans="24:24" x14ac:dyDescent="0.25">
      <c r="X16095"/>
    </row>
    <row r="16096" spans="24:24" x14ac:dyDescent="0.25">
      <c r="X16096"/>
    </row>
    <row r="16097" spans="24:24" x14ac:dyDescent="0.25">
      <c r="X16097"/>
    </row>
    <row r="16098" spans="24:24" x14ac:dyDescent="0.25">
      <c r="X16098"/>
    </row>
    <row r="16099" spans="24:24" x14ac:dyDescent="0.25">
      <c r="X16099"/>
    </row>
    <row r="16100" spans="24:24" x14ac:dyDescent="0.25">
      <c r="X16100"/>
    </row>
    <row r="16101" spans="24:24" x14ac:dyDescent="0.25">
      <c r="X16101"/>
    </row>
    <row r="16102" spans="24:24" x14ac:dyDescent="0.25">
      <c r="X16102"/>
    </row>
    <row r="16103" spans="24:24" x14ac:dyDescent="0.25">
      <c r="X16103"/>
    </row>
    <row r="16104" spans="24:24" x14ac:dyDescent="0.25">
      <c r="X16104"/>
    </row>
    <row r="16105" spans="24:24" x14ac:dyDescent="0.25">
      <c r="X16105"/>
    </row>
    <row r="16106" spans="24:24" x14ac:dyDescent="0.25">
      <c r="X16106"/>
    </row>
    <row r="16107" spans="24:24" x14ac:dyDescent="0.25">
      <c r="X16107"/>
    </row>
    <row r="16108" spans="24:24" x14ac:dyDescent="0.25">
      <c r="X16108"/>
    </row>
    <row r="16109" spans="24:24" x14ac:dyDescent="0.25">
      <c r="X16109"/>
    </row>
    <row r="16110" spans="24:24" x14ac:dyDescent="0.25">
      <c r="X16110"/>
    </row>
    <row r="16111" spans="24:24" x14ac:dyDescent="0.25">
      <c r="X16111"/>
    </row>
    <row r="16112" spans="24:24" x14ac:dyDescent="0.25">
      <c r="X16112"/>
    </row>
    <row r="16113" spans="24:24" x14ac:dyDescent="0.25">
      <c r="X16113"/>
    </row>
    <row r="16114" spans="24:24" x14ac:dyDescent="0.25">
      <c r="X16114"/>
    </row>
    <row r="16115" spans="24:24" x14ac:dyDescent="0.25">
      <c r="X16115"/>
    </row>
    <row r="16116" spans="24:24" x14ac:dyDescent="0.25">
      <c r="X16116"/>
    </row>
    <row r="16117" spans="24:24" x14ac:dyDescent="0.25">
      <c r="X16117"/>
    </row>
    <row r="16118" spans="24:24" x14ac:dyDescent="0.25">
      <c r="X16118"/>
    </row>
    <row r="16119" spans="24:24" x14ac:dyDescent="0.25">
      <c r="X16119"/>
    </row>
    <row r="16120" spans="24:24" x14ac:dyDescent="0.25">
      <c r="X16120"/>
    </row>
    <row r="16121" spans="24:24" x14ac:dyDescent="0.25">
      <c r="X16121"/>
    </row>
    <row r="16122" spans="24:24" x14ac:dyDescent="0.25">
      <c r="X16122"/>
    </row>
    <row r="16123" spans="24:24" x14ac:dyDescent="0.25">
      <c r="X16123"/>
    </row>
    <row r="16124" spans="24:24" x14ac:dyDescent="0.25">
      <c r="X16124"/>
    </row>
    <row r="16125" spans="24:24" x14ac:dyDescent="0.25">
      <c r="X16125"/>
    </row>
    <row r="16126" spans="24:24" x14ac:dyDescent="0.25">
      <c r="X16126"/>
    </row>
    <row r="16127" spans="24:24" x14ac:dyDescent="0.25">
      <c r="X16127"/>
    </row>
    <row r="16128" spans="24:24" x14ac:dyDescent="0.25">
      <c r="X16128"/>
    </row>
    <row r="16129" spans="24:24" x14ac:dyDescent="0.25">
      <c r="X16129"/>
    </row>
    <row r="16130" spans="24:24" x14ac:dyDescent="0.25">
      <c r="X16130"/>
    </row>
    <row r="16131" spans="24:24" x14ac:dyDescent="0.25">
      <c r="X16131"/>
    </row>
    <row r="16132" spans="24:24" x14ac:dyDescent="0.25">
      <c r="X16132"/>
    </row>
    <row r="16133" spans="24:24" x14ac:dyDescent="0.25">
      <c r="X16133"/>
    </row>
    <row r="16134" spans="24:24" x14ac:dyDescent="0.25">
      <c r="X16134"/>
    </row>
    <row r="16135" spans="24:24" x14ac:dyDescent="0.25">
      <c r="X16135"/>
    </row>
    <row r="16136" spans="24:24" x14ac:dyDescent="0.25">
      <c r="X16136"/>
    </row>
    <row r="16137" spans="24:24" x14ac:dyDescent="0.25">
      <c r="X16137"/>
    </row>
    <row r="16138" spans="24:24" x14ac:dyDescent="0.25">
      <c r="X16138"/>
    </row>
    <row r="16139" spans="24:24" x14ac:dyDescent="0.25">
      <c r="X16139"/>
    </row>
    <row r="16140" spans="24:24" x14ac:dyDescent="0.25">
      <c r="X16140"/>
    </row>
    <row r="16141" spans="24:24" x14ac:dyDescent="0.25">
      <c r="X16141"/>
    </row>
    <row r="16142" spans="24:24" x14ac:dyDescent="0.25">
      <c r="X16142"/>
    </row>
    <row r="16143" spans="24:24" x14ac:dyDescent="0.25">
      <c r="X16143"/>
    </row>
    <row r="16144" spans="24:24" x14ac:dyDescent="0.25">
      <c r="X16144"/>
    </row>
    <row r="16145" spans="24:24" x14ac:dyDescent="0.25">
      <c r="X16145"/>
    </row>
    <row r="16146" spans="24:24" x14ac:dyDescent="0.25">
      <c r="X16146"/>
    </row>
    <row r="16147" spans="24:24" x14ac:dyDescent="0.25">
      <c r="X16147"/>
    </row>
    <row r="16148" spans="24:24" x14ac:dyDescent="0.25">
      <c r="X16148"/>
    </row>
    <row r="16149" spans="24:24" x14ac:dyDescent="0.25">
      <c r="X16149"/>
    </row>
    <row r="16150" spans="24:24" x14ac:dyDescent="0.25">
      <c r="X16150"/>
    </row>
    <row r="16151" spans="24:24" x14ac:dyDescent="0.25">
      <c r="X16151"/>
    </row>
    <row r="16152" spans="24:24" x14ac:dyDescent="0.25">
      <c r="X16152"/>
    </row>
    <row r="16153" spans="24:24" x14ac:dyDescent="0.25">
      <c r="X16153"/>
    </row>
    <row r="16154" spans="24:24" x14ac:dyDescent="0.25">
      <c r="X16154"/>
    </row>
    <row r="16155" spans="24:24" x14ac:dyDescent="0.25">
      <c r="X16155"/>
    </row>
    <row r="16156" spans="24:24" x14ac:dyDescent="0.25">
      <c r="X16156"/>
    </row>
    <row r="16157" spans="24:24" x14ac:dyDescent="0.25">
      <c r="X16157"/>
    </row>
    <row r="16158" spans="24:24" x14ac:dyDescent="0.25">
      <c r="X16158"/>
    </row>
    <row r="16159" spans="24:24" x14ac:dyDescent="0.25">
      <c r="X16159"/>
    </row>
    <row r="16160" spans="24:24" x14ac:dyDescent="0.25">
      <c r="X16160"/>
    </row>
    <row r="16161" spans="24:24" x14ac:dyDescent="0.25">
      <c r="X16161"/>
    </row>
    <row r="16162" spans="24:24" x14ac:dyDescent="0.25">
      <c r="X16162"/>
    </row>
    <row r="16163" spans="24:24" x14ac:dyDescent="0.25">
      <c r="X16163"/>
    </row>
    <row r="16164" spans="24:24" x14ac:dyDescent="0.25">
      <c r="X16164"/>
    </row>
    <row r="16165" spans="24:24" x14ac:dyDescent="0.25">
      <c r="X16165"/>
    </row>
    <row r="16166" spans="24:24" x14ac:dyDescent="0.25">
      <c r="X16166"/>
    </row>
    <row r="16167" spans="24:24" x14ac:dyDescent="0.25">
      <c r="X16167"/>
    </row>
    <row r="16168" spans="24:24" x14ac:dyDescent="0.25">
      <c r="X16168"/>
    </row>
    <row r="16169" spans="24:24" x14ac:dyDescent="0.25">
      <c r="X16169"/>
    </row>
    <row r="16170" spans="24:24" x14ac:dyDescent="0.25">
      <c r="X16170"/>
    </row>
    <row r="16171" spans="24:24" x14ac:dyDescent="0.25">
      <c r="X16171"/>
    </row>
    <row r="16172" spans="24:24" x14ac:dyDescent="0.25">
      <c r="X16172"/>
    </row>
    <row r="16173" spans="24:24" x14ac:dyDescent="0.25">
      <c r="X16173"/>
    </row>
    <row r="16174" spans="24:24" x14ac:dyDescent="0.25">
      <c r="X16174"/>
    </row>
    <row r="16175" spans="24:24" x14ac:dyDescent="0.25">
      <c r="X16175"/>
    </row>
    <row r="16176" spans="24:24" x14ac:dyDescent="0.25">
      <c r="X16176"/>
    </row>
    <row r="16177" spans="24:24" x14ac:dyDescent="0.25">
      <c r="X16177"/>
    </row>
    <row r="16178" spans="24:24" x14ac:dyDescent="0.25">
      <c r="X16178"/>
    </row>
    <row r="16179" spans="24:24" x14ac:dyDescent="0.25">
      <c r="X16179"/>
    </row>
    <row r="16180" spans="24:24" x14ac:dyDescent="0.25">
      <c r="X16180"/>
    </row>
    <row r="16181" spans="24:24" x14ac:dyDescent="0.25">
      <c r="X16181"/>
    </row>
    <row r="16182" spans="24:24" x14ac:dyDescent="0.25">
      <c r="X16182"/>
    </row>
    <row r="16183" spans="24:24" x14ac:dyDescent="0.25">
      <c r="X16183"/>
    </row>
    <row r="16184" spans="24:24" x14ac:dyDescent="0.25">
      <c r="X16184"/>
    </row>
    <row r="16185" spans="24:24" x14ac:dyDescent="0.25">
      <c r="X16185"/>
    </row>
    <row r="16186" spans="24:24" x14ac:dyDescent="0.25">
      <c r="X16186"/>
    </row>
    <row r="16187" spans="24:24" x14ac:dyDescent="0.25">
      <c r="X16187"/>
    </row>
    <row r="16188" spans="24:24" x14ac:dyDescent="0.25">
      <c r="X16188"/>
    </row>
    <row r="16189" spans="24:24" x14ac:dyDescent="0.25">
      <c r="X16189"/>
    </row>
    <row r="16190" spans="24:24" x14ac:dyDescent="0.25">
      <c r="X16190"/>
    </row>
    <row r="16191" spans="24:24" x14ac:dyDescent="0.25">
      <c r="X16191"/>
    </row>
    <row r="16192" spans="24:24" x14ac:dyDescent="0.25">
      <c r="X16192"/>
    </row>
    <row r="16193" spans="24:24" x14ac:dyDescent="0.25">
      <c r="X16193"/>
    </row>
    <row r="16194" spans="24:24" x14ac:dyDescent="0.25">
      <c r="X16194"/>
    </row>
    <row r="16195" spans="24:24" x14ac:dyDescent="0.25">
      <c r="X16195"/>
    </row>
    <row r="16196" spans="24:24" x14ac:dyDescent="0.25">
      <c r="X16196"/>
    </row>
    <row r="16197" spans="24:24" x14ac:dyDescent="0.25">
      <c r="X16197"/>
    </row>
    <row r="16198" spans="24:24" x14ac:dyDescent="0.25">
      <c r="X16198"/>
    </row>
    <row r="16199" spans="24:24" x14ac:dyDescent="0.25">
      <c r="X16199"/>
    </row>
    <row r="16200" spans="24:24" x14ac:dyDescent="0.25">
      <c r="X16200"/>
    </row>
    <row r="16201" spans="24:24" x14ac:dyDescent="0.25">
      <c r="X16201"/>
    </row>
    <row r="16202" spans="24:24" x14ac:dyDescent="0.25">
      <c r="X16202"/>
    </row>
    <row r="16203" spans="24:24" x14ac:dyDescent="0.25">
      <c r="X16203"/>
    </row>
    <row r="16204" spans="24:24" x14ac:dyDescent="0.25">
      <c r="X16204"/>
    </row>
    <row r="16205" spans="24:24" x14ac:dyDescent="0.25">
      <c r="X16205"/>
    </row>
    <row r="16206" spans="24:24" x14ac:dyDescent="0.25">
      <c r="X16206"/>
    </row>
    <row r="16207" spans="24:24" x14ac:dyDescent="0.25">
      <c r="X16207"/>
    </row>
    <row r="16208" spans="24:24" x14ac:dyDescent="0.25">
      <c r="X16208"/>
    </row>
    <row r="16209" spans="24:24" x14ac:dyDescent="0.25">
      <c r="X16209"/>
    </row>
    <row r="16210" spans="24:24" x14ac:dyDescent="0.25">
      <c r="X16210"/>
    </row>
    <row r="16211" spans="24:24" x14ac:dyDescent="0.25">
      <c r="X16211"/>
    </row>
    <row r="16212" spans="24:24" x14ac:dyDescent="0.25">
      <c r="X16212"/>
    </row>
    <row r="16213" spans="24:24" x14ac:dyDescent="0.25">
      <c r="X16213"/>
    </row>
    <row r="16214" spans="24:24" x14ac:dyDescent="0.25">
      <c r="X16214"/>
    </row>
    <row r="16215" spans="24:24" x14ac:dyDescent="0.25">
      <c r="X16215"/>
    </row>
    <row r="16216" spans="24:24" x14ac:dyDescent="0.25">
      <c r="X16216"/>
    </row>
    <row r="16217" spans="24:24" x14ac:dyDescent="0.25">
      <c r="X16217"/>
    </row>
    <row r="16218" spans="24:24" x14ac:dyDescent="0.25">
      <c r="X16218"/>
    </row>
    <row r="16219" spans="24:24" x14ac:dyDescent="0.25">
      <c r="X16219"/>
    </row>
    <row r="16220" spans="24:24" x14ac:dyDescent="0.25">
      <c r="X16220"/>
    </row>
    <row r="16221" spans="24:24" x14ac:dyDescent="0.25">
      <c r="X16221"/>
    </row>
    <row r="16222" spans="24:24" x14ac:dyDescent="0.25">
      <c r="X16222"/>
    </row>
    <row r="16223" spans="24:24" x14ac:dyDescent="0.25">
      <c r="X16223"/>
    </row>
    <row r="16224" spans="24:24" x14ac:dyDescent="0.25">
      <c r="X16224"/>
    </row>
    <row r="16225" spans="24:24" x14ac:dyDescent="0.25">
      <c r="X16225"/>
    </row>
    <row r="16226" spans="24:24" x14ac:dyDescent="0.25">
      <c r="X16226"/>
    </row>
    <row r="16227" spans="24:24" x14ac:dyDescent="0.25">
      <c r="X16227"/>
    </row>
    <row r="16228" spans="24:24" x14ac:dyDescent="0.25">
      <c r="X16228"/>
    </row>
    <row r="16229" spans="24:24" x14ac:dyDescent="0.25">
      <c r="X16229"/>
    </row>
    <row r="16230" spans="24:24" x14ac:dyDescent="0.25">
      <c r="X16230"/>
    </row>
    <row r="16231" spans="24:24" x14ac:dyDescent="0.25">
      <c r="X16231"/>
    </row>
    <row r="16232" spans="24:24" x14ac:dyDescent="0.25">
      <c r="X16232"/>
    </row>
    <row r="16233" spans="24:24" x14ac:dyDescent="0.25">
      <c r="X16233"/>
    </row>
    <row r="16234" spans="24:24" x14ac:dyDescent="0.25">
      <c r="X16234"/>
    </row>
    <row r="16235" spans="24:24" x14ac:dyDescent="0.25">
      <c r="X16235"/>
    </row>
    <row r="16236" spans="24:24" x14ac:dyDescent="0.25">
      <c r="X16236"/>
    </row>
    <row r="16237" spans="24:24" x14ac:dyDescent="0.25">
      <c r="X16237"/>
    </row>
    <row r="16238" spans="24:24" x14ac:dyDescent="0.25">
      <c r="X16238"/>
    </row>
    <row r="16239" spans="24:24" x14ac:dyDescent="0.25">
      <c r="X16239"/>
    </row>
    <row r="16240" spans="24:24" x14ac:dyDescent="0.25">
      <c r="X16240"/>
    </row>
    <row r="16241" spans="24:24" x14ac:dyDescent="0.25">
      <c r="X16241"/>
    </row>
    <row r="16242" spans="24:24" x14ac:dyDescent="0.25">
      <c r="X16242"/>
    </row>
    <row r="16243" spans="24:24" x14ac:dyDescent="0.25">
      <c r="X16243"/>
    </row>
    <row r="16244" spans="24:24" x14ac:dyDescent="0.25">
      <c r="X16244"/>
    </row>
    <row r="16245" spans="24:24" x14ac:dyDescent="0.25">
      <c r="X16245"/>
    </row>
    <row r="16246" spans="24:24" x14ac:dyDescent="0.25">
      <c r="X16246"/>
    </row>
    <row r="16247" spans="24:24" x14ac:dyDescent="0.25">
      <c r="X16247"/>
    </row>
    <row r="16248" spans="24:24" x14ac:dyDescent="0.25">
      <c r="X16248"/>
    </row>
    <row r="16249" spans="24:24" x14ac:dyDescent="0.25">
      <c r="X16249"/>
    </row>
    <row r="16250" spans="24:24" x14ac:dyDescent="0.25">
      <c r="X16250"/>
    </row>
    <row r="16251" spans="24:24" x14ac:dyDescent="0.25">
      <c r="X16251"/>
    </row>
    <row r="16252" spans="24:24" x14ac:dyDescent="0.25">
      <c r="X16252"/>
    </row>
    <row r="16253" spans="24:24" x14ac:dyDescent="0.25">
      <c r="X16253"/>
    </row>
    <row r="16254" spans="24:24" x14ac:dyDescent="0.25">
      <c r="X16254"/>
    </row>
    <row r="16255" spans="24:24" x14ac:dyDescent="0.25">
      <c r="X16255"/>
    </row>
    <row r="16256" spans="24:24" x14ac:dyDescent="0.25">
      <c r="X16256"/>
    </row>
    <row r="16257" spans="24:24" x14ac:dyDescent="0.25">
      <c r="X16257"/>
    </row>
    <row r="16258" spans="24:24" x14ac:dyDescent="0.25">
      <c r="X16258"/>
    </row>
    <row r="16259" spans="24:24" x14ac:dyDescent="0.25">
      <c r="X16259"/>
    </row>
    <row r="16260" spans="24:24" x14ac:dyDescent="0.25">
      <c r="X16260"/>
    </row>
    <row r="16261" spans="24:24" x14ac:dyDescent="0.25">
      <c r="X16261"/>
    </row>
    <row r="16262" spans="24:24" x14ac:dyDescent="0.25">
      <c r="X16262"/>
    </row>
    <row r="16263" spans="24:24" x14ac:dyDescent="0.25">
      <c r="X16263"/>
    </row>
    <row r="16264" spans="24:24" x14ac:dyDescent="0.25">
      <c r="X16264"/>
    </row>
    <row r="16265" spans="24:24" x14ac:dyDescent="0.25">
      <c r="X16265"/>
    </row>
    <row r="16266" spans="24:24" x14ac:dyDescent="0.25">
      <c r="X16266"/>
    </row>
    <row r="16267" spans="24:24" x14ac:dyDescent="0.25">
      <c r="X16267"/>
    </row>
    <row r="16268" spans="24:24" x14ac:dyDescent="0.25">
      <c r="X16268"/>
    </row>
    <row r="16269" spans="24:24" x14ac:dyDescent="0.25">
      <c r="X16269"/>
    </row>
    <row r="16270" spans="24:24" x14ac:dyDescent="0.25">
      <c r="X16270"/>
    </row>
    <row r="16271" spans="24:24" x14ac:dyDescent="0.25">
      <c r="X16271"/>
    </row>
    <row r="16272" spans="24:24" x14ac:dyDescent="0.25">
      <c r="X16272"/>
    </row>
    <row r="16273" spans="24:24" x14ac:dyDescent="0.25">
      <c r="X16273"/>
    </row>
    <row r="16274" spans="24:24" x14ac:dyDescent="0.25">
      <c r="X16274"/>
    </row>
    <row r="16275" spans="24:24" x14ac:dyDescent="0.25">
      <c r="X16275"/>
    </row>
    <row r="16276" spans="24:24" x14ac:dyDescent="0.25">
      <c r="X16276"/>
    </row>
    <row r="16277" spans="24:24" x14ac:dyDescent="0.25">
      <c r="X16277"/>
    </row>
    <row r="16278" spans="24:24" x14ac:dyDescent="0.25">
      <c r="X16278"/>
    </row>
    <row r="16279" spans="24:24" x14ac:dyDescent="0.25">
      <c r="X16279"/>
    </row>
    <row r="16280" spans="24:24" x14ac:dyDescent="0.25">
      <c r="X16280"/>
    </row>
    <row r="16281" spans="24:24" x14ac:dyDescent="0.25">
      <c r="X16281"/>
    </row>
    <row r="16282" spans="24:24" x14ac:dyDescent="0.25">
      <c r="X16282"/>
    </row>
    <row r="16283" spans="24:24" x14ac:dyDescent="0.25">
      <c r="X16283"/>
    </row>
    <row r="16284" spans="24:24" x14ac:dyDescent="0.25">
      <c r="X16284"/>
    </row>
    <row r="16285" spans="24:24" x14ac:dyDescent="0.25">
      <c r="X16285"/>
    </row>
    <row r="16286" spans="24:24" x14ac:dyDescent="0.25">
      <c r="X16286"/>
    </row>
    <row r="16287" spans="24:24" x14ac:dyDescent="0.25">
      <c r="X16287"/>
    </row>
    <row r="16288" spans="24:24" x14ac:dyDescent="0.25">
      <c r="X16288"/>
    </row>
    <row r="16289" spans="24:24" x14ac:dyDescent="0.25">
      <c r="X16289"/>
    </row>
    <row r="16290" spans="24:24" x14ac:dyDescent="0.25">
      <c r="X16290"/>
    </row>
    <row r="16291" spans="24:24" x14ac:dyDescent="0.25">
      <c r="X16291"/>
    </row>
    <row r="16292" spans="24:24" x14ac:dyDescent="0.25">
      <c r="X16292"/>
    </row>
    <row r="16293" spans="24:24" x14ac:dyDescent="0.25">
      <c r="X16293"/>
    </row>
    <row r="16294" spans="24:24" x14ac:dyDescent="0.25">
      <c r="X16294"/>
    </row>
    <row r="16295" spans="24:24" x14ac:dyDescent="0.25">
      <c r="X16295"/>
    </row>
    <row r="16296" spans="24:24" x14ac:dyDescent="0.25">
      <c r="X16296"/>
    </row>
    <row r="16297" spans="24:24" x14ac:dyDescent="0.25">
      <c r="X16297"/>
    </row>
    <row r="16298" spans="24:24" x14ac:dyDescent="0.25">
      <c r="X16298"/>
    </row>
    <row r="16299" spans="24:24" x14ac:dyDescent="0.25">
      <c r="X16299"/>
    </row>
    <row r="16300" spans="24:24" x14ac:dyDescent="0.25">
      <c r="X16300"/>
    </row>
    <row r="16301" spans="24:24" x14ac:dyDescent="0.25">
      <c r="X16301"/>
    </row>
    <row r="16302" spans="24:24" x14ac:dyDescent="0.25">
      <c r="X16302"/>
    </row>
    <row r="16303" spans="24:24" x14ac:dyDescent="0.25">
      <c r="X16303"/>
    </row>
    <row r="16304" spans="24:24" x14ac:dyDescent="0.25">
      <c r="X16304"/>
    </row>
    <row r="16305" spans="24:24" x14ac:dyDescent="0.25">
      <c r="X16305"/>
    </row>
    <row r="16306" spans="24:24" x14ac:dyDescent="0.25">
      <c r="X16306"/>
    </row>
    <row r="16307" spans="24:24" x14ac:dyDescent="0.25">
      <c r="X16307"/>
    </row>
    <row r="16308" spans="24:24" x14ac:dyDescent="0.25">
      <c r="X16308"/>
    </row>
    <row r="16309" spans="24:24" x14ac:dyDescent="0.25">
      <c r="X16309"/>
    </row>
    <row r="16310" spans="24:24" x14ac:dyDescent="0.25">
      <c r="X16310"/>
    </row>
    <row r="16311" spans="24:24" x14ac:dyDescent="0.25">
      <c r="X16311"/>
    </row>
    <row r="16312" spans="24:24" x14ac:dyDescent="0.25">
      <c r="X16312"/>
    </row>
    <row r="16313" spans="24:24" x14ac:dyDescent="0.25">
      <c r="X16313"/>
    </row>
    <row r="16314" spans="24:24" x14ac:dyDescent="0.25">
      <c r="X16314"/>
    </row>
    <row r="16315" spans="24:24" x14ac:dyDescent="0.25">
      <c r="X16315"/>
    </row>
    <row r="16316" spans="24:24" x14ac:dyDescent="0.25">
      <c r="X16316"/>
    </row>
    <row r="16317" spans="24:24" x14ac:dyDescent="0.25">
      <c r="X16317"/>
    </row>
    <row r="16318" spans="24:24" x14ac:dyDescent="0.25">
      <c r="X16318"/>
    </row>
    <row r="16319" spans="24:24" x14ac:dyDescent="0.25">
      <c r="X16319"/>
    </row>
    <row r="16320" spans="24:24" x14ac:dyDescent="0.25">
      <c r="X16320"/>
    </row>
    <row r="16321" spans="24:24" x14ac:dyDescent="0.25">
      <c r="X16321"/>
    </row>
    <row r="16322" spans="24:24" x14ac:dyDescent="0.25">
      <c r="X16322"/>
    </row>
    <row r="16323" spans="24:24" x14ac:dyDescent="0.25">
      <c r="X16323"/>
    </row>
    <row r="16324" spans="24:24" x14ac:dyDescent="0.25">
      <c r="X16324"/>
    </row>
    <row r="16325" spans="24:24" x14ac:dyDescent="0.25">
      <c r="X16325"/>
    </row>
    <row r="16326" spans="24:24" x14ac:dyDescent="0.25">
      <c r="X16326"/>
    </row>
    <row r="16327" spans="24:24" x14ac:dyDescent="0.25">
      <c r="X16327"/>
    </row>
    <row r="16328" spans="24:24" x14ac:dyDescent="0.25">
      <c r="X16328"/>
    </row>
    <row r="16329" spans="24:24" x14ac:dyDescent="0.25">
      <c r="X16329"/>
    </row>
    <row r="16330" spans="24:24" x14ac:dyDescent="0.25">
      <c r="X16330"/>
    </row>
    <row r="16331" spans="24:24" x14ac:dyDescent="0.25">
      <c r="X16331"/>
    </row>
    <row r="16332" spans="24:24" x14ac:dyDescent="0.25">
      <c r="X16332"/>
    </row>
    <row r="16333" spans="24:24" x14ac:dyDescent="0.25">
      <c r="X16333"/>
    </row>
    <row r="16334" spans="24:24" x14ac:dyDescent="0.25">
      <c r="X16334"/>
    </row>
    <row r="16335" spans="24:24" x14ac:dyDescent="0.25">
      <c r="X16335"/>
    </row>
    <row r="16336" spans="24:24" x14ac:dyDescent="0.25">
      <c r="X16336"/>
    </row>
    <row r="16337" spans="24:24" x14ac:dyDescent="0.25">
      <c r="X16337"/>
    </row>
    <row r="16338" spans="24:24" x14ac:dyDescent="0.25">
      <c r="X16338"/>
    </row>
    <row r="16339" spans="24:24" x14ac:dyDescent="0.25">
      <c r="X16339"/>
    </row>
    <row r="16340" spans="24:24" x14ac:dyDescent="0.25">
      <c r="X16340"/>
    </row>
    <row r="16341" spans="24:24" x14ac:dyDescent="0.25">
      <c r="X16341"/>
    </row>
    <row r="16342" spans="24:24" x14ac:dyDescent="0.25">
      <c r="X16342"/>
    </row>
    <row r="16343" spans="24:24" x14ac:dyDescent="0.25">
      <c r="X16343"/>
    </row>
    <row r="16344" spans="24:24" x14ac:dyDescent="0.25">
      <c r="X16344"/>
    </row>
    <row r="16345" spans="24:24" x14ac:dyDescent="0.25">
      <c r="X16345"/>
    </row>
    <row r="16346" spans="24:24" x14ac:dyDescent="0.25">
      <c r="X16346"/>
    </row>
    <row r="16347" spans="24:24" x14ac:dyDescent="0.25">
      <c r="X16347"/>
    </row>
    <row r="16348" spans="24:24" x14ac:dyDescent="0.25">
      <c r="X16348"/>
    </row>
    <row r="16349" spans="24:24" x14ac:dyDescent="0.25">
      <c r="X16349"/>
    </row>
    <row r="16350" spans="24:24" x14ac:dyDescent="0.25">
      <c r="X16350"/>
    </row>
    <row r="16351" spans="24:24" x14ac:dyDescent="0.25">
      <c r="X16351"/>
    </row>
    <row r="16352" spans="24:24" x14ac:dyDescent="0.25">
      <c r="X16352"/>
    </row>
    <row r="16353" spans="24:24" x14ac:dyDescent="0.25">
      <c r="X16353"/>
    </row>
    <row r="16354" spans="24:24" x14ac:dyDescent="0.25">
      <c r="X16354"/>
    </row>
    <row r="16355" spans="24:24" x14ac:dyDescent="0.25">
      <c r="X16355"/>
    </row>
    <row r="16356" spans="24:24" x14ac:dyDescent="0.25">
      <c r="X16356"/>
    </row>
    <row r="16357" spans="24:24" x14ac:dyDescent="0.25">
      <c r="X16357"/>
    </row>
    <row r="16358" spans="24:24" x14ac:dyDescent="0.25">
      <c r="X16358"/>
    </row>
    <row r="16359" spans="24:24" x14ac:dyDescent="0.25">
      <c r="X16359"/>
    </row>
    <row r="16360" spans="24:24" x14ac:dyDescent="0.25">
      <c r="X16360"/>
    </row>
    <row r="16361" spans="24:24" x14ac:dyDescent="0.25">
      <c r="X16361"/>
    </row>
    <row r="16362" spans="24:24" x14ac:dyDescent="0.25">
      <c r="X16362"/>
    </row>
    <row r="16363" spans="24:24" x14ac:dyDescent="0.25">
      <c r="X16363"/>
    </row>
    <row r="16364" spans="24:24" x14ac:dyDescent="0.25">
      <c r="X16364"/>
    </row>
    <row r="16365" spans="24:24" x14ac:dyDescent="0.25">
      <c r="X16365"/>
    </row>
    <row r="16366" spans="24:24" x14ac:dyDescent="0.25">
      <c r="X16366"/>
    </row>
    <row r="16367" spans="24:24" x14ac:dyDescent="0.25">
      <c r="X16367"/>
    </row>
    <row r="16368" spans="24:24" x14ac:dyDescent="0.25">
      <c r="X16368"/>
    </row>
    <row r="16369" spans="24:24" x14ac:dyDescent="0.25">
      <c r="X16369"/>
    </row>
    <row r="16370" spans="24:24" x14ac:dyDescent="0.25">
      <c r="X16370"/>
    </row>
    <row r="16371" spans="24:24" x14ac:dyDescent="0.25">
      <c r="X16371"/>
    </row>
    <row r="16372" spans="24:24" x14ac:dyDescent="0.25">
      <c r="X16372"/>
    </row>
    <row r="16373" spans="24:24" x14ac:dyDescent="0.25">
      <c r="X16373"/>
    </row>
    <row r="16374" spans="24:24" x14ac:dyDescent="0.25">
      <c r="X16374"/>
    </row>
    <row r="16375" spans="24:24" x14ac:dyDescent="0.25">
      <c r="X16375"/>
    </row>
    <row r="16376" spans="24:24" x14ac:dyDescent="0.25">
      <c r="X16376"/>
    </row>
    <row r="16377" spans="24:24" x14ac:dyDescent="0.25">
      <c r="X16377"/>
    </row>
    <row r="16378" spans="24:24" x14ac:dyDescent="0.25">
      <c r="X16378"/>
    </row>
    <row r="16379" spans="24:24" x14ac:dyDescent="0.25">
      <c r="X16379"/>
    </row>
    <row r="16380" spans="24:24" x14ac:dyDescent="0.25">
      <c r="X16380"/>
    </row>
    <row r="16381" spans="24:24" x14ac:dyDescent="0.25">
      <c r="X16381"/>
    </row>
    <row r="16382" spans="24:24" x14ac:dyDescent="0.25">
      <c r="X16382"/>
    </row>
    <row r="16383" spans="24:24" x14ac:dyDescent="0.25">
      <c r="X16383"/>
    </row>
    <row r="16384" spans="24:24" x14ac:dyDescent="0.25">
      <c r="X16384"/>
    </row>
    <row r="16385" spans="24:24" x14ac:dyDescent="0.25">
      <c r="X16385"/>
    </row>
    <row r="16386" spans="24:24" x14ac:dyDescent="0.25">
      <c r="X16386"/>
    </row>
    <row r="16387" spans="24:24" x14ac:dyDescent="0.25">
      <c r="X16387"/>
    </row>
    <row r="16388" spans="24:24" x14ac:dyDescent="0.25">
      <c r="X16388"/>
    </row>
    <row r="16389" spans="24:24" x14ac:dyDescent="0.25">
      <c r="X16389"/>
    </row>
    <row r="16390" spans="24:24" x14ac:dyDescent="0.25">
      <c r="X16390"/>
    </row>
    <row r="16391" spans="24:24" x14ac:dyDescent="0.25">
      <c r="X16391"/>
    </row>
    <row r="16392" spans="24:24" x14ac:dyDescent="0.25">
      <c r="X16392"/>
    </row>
    <row r="16393" spans="24:24" x14ac:dyDescent="0.25">
      <c r="X16393"/>
    </row>
    <row r="16394" spans="24:24" x14ac:dyDescent="0.25">
      <c r="X16394"/>
    </row>
    <row r="16395" spans="24:24" x14ac:dyDescent="0.25">
      <c r="X16395"/>
    </row>
    <row r="16396" spans="24:24" x14ac:dyDescent="0.25">
      <c r="X16396"/>
    </row>
    <row r="16397" spans="24:24" x14ac:dyDescent="0.25">
      <c r="X16397"/>
    </row>
    <row r="16398" spans="24:24" x14ac:dyDescent="0.25">
      <c r="X16398"/>
    </row>
    <row r="16399" spans="24:24" x14ac:dyDescent="0.25">
      <c r="X16399"/>
    </row>
    <row r="16400" spans="24:24" x14ac:dyDescent="0.25">
      <c r="X16400"/>
    </row>
    <row r="16401" spans="24:24" x14ac:dyDescent="0.25">
      <c r="X16401"/>
    </row>
    <row r="16402" spans="24:24" x14ac:dyDescent="0.25">
      <c r="X16402"/>
    </row>
    <row r="16403" spans="24:24" x14ac:dyDescent="0.25">
      <c r="X16403"/>
    </row>
    <row r="16404" spans="24:24" x14ac:dyDescent="0.25">
      <c r="X16404"/>
    </row>
    <row r="16405" spans="24:24" x14ac:dyDescent="0.25">
      <c r="X16405"/>
    </row>
    <row r="16406" spans="24:24" x14ac:dyDescent="0.25">
      <c r="X16406"/>
    </row>
    <row r="16407" spans="24:24" x14ac:dyDescent="0.25">
      <c r="X16407"/>
    </row>
    <row r="16408" spans="24:24" x14ac:dyDescent="0.25">
      <c r="X16408"/>
    </row>
    <row r="16409" spans="24:24" x14ac:dyDescent="0.25">
      <c r="X16409"/>
    </row>
    <row r="16410" spans="24:24" x14ac:dyDescent="0.25">
      <c r="X16410"/>
    </row>
    <row r="16411" spans="24:24" x14ac:dyDescent="0.25">
      <c r="X16411"/>
    </row>
    <row r="16412" spans="24:24" x14ac:dyDescent="0.25">
      <c r="X16412"/>
    </row>
    <row r="16413" spans="24:24" x14ac:dyDescent="0.25">
      <c r="X16413"/>
    </row>
    <row r="16414" spans="24:24" x14ac:dyDescent="0.25">
      <c r="X16414"/>
    </row>
    <row r="16415" spans="24:24" x14ac:dyDescent="0.25">
      <c r="X16415"/>
    </row>
    <row r="16416" spans="24:24" x14ac:dyDescent="0.25">
      <c r="X16416"/>
    </row>
    <row r="16417" spans="24:24" x14ac:dyDescent="0.25">
      <c r="X16417"/>
    </row>
    <row r="16418" spans="24:24" x14ac:dyDescent="0.25">
      <c r="X16418"/>
    </row>
    <row r="16419" spans="24:24" x14ac:dyDescent="0.25">
      <c r="X16419"/>
    </row>
    <row r="16420" spans="24:24" x14ac:dyDescent="0.25">
      <c r="X16420"/>
    </row>
    <row r="16421" spans="24:24" x14ac:dyDescent="0.25">
      <c r="X16421"/>
    </row>
    <row r="16422" spans="24:24" x14ac:dyDescent="0.25">
      <c r="X16422"/>
    </row>
    <row r="16423" spans="24:24" x14ac:dyDescent="0.25">
      <c r="X16423"/>
    </row>
    <row r="16424" spans="24:24" x14ac:dyDescent="0.25">
      <c r="X16424"/>
    </row>
    <row r="16425" spans="24:24" x14ac:dyDescent="0.25">
      <c r="X16425"/>
    </row>
    <row r="16426" spans="24:24" x14ac:dyDescent="0.25">
      <c r="X16426"/>
    </row>
    <row r="16427" spans="24:24" x14ac:dyDescent="0.25">
      <c r="X16427"/>
    </row>
    <row r="16428" spans="24:24" x14ac:dyDescent="0.25">
      <c r="X16428"/>
    </row>
    <row r="16429" spans="24:24" x14ac:dyDescent="0.25">
      <c r="X16429"/>
    </row>
    <row r="16430" spans="24:24" x14ac:dyDescent="0.25">
      <c r="X16430"/>
    </row>
    <row r="16431" spans="24:24" x14ac:dyDescent="0.25">
      <c r="X16431"/>
    </row>
    <row r="16432" spans="24:24" x14ac:dyDescent="0.25">
      <c r="X16432"/>
    </row>
    <row r="16433" spans="24:24" x14ac:dyDescent="0.25">
      <c r="X16433"/>
    </row>
    <row r="16434" spans="24:24" x14ac:dyDescent="0.25">
      <c r="X16434"/>
    </row>
    <row r="16435" spans="24:24" x14ac:dyDescent="0.25">
      <c r="X16435"/>
    </row>
    <row r="16436" spans="24:24" x14ac:dyDescent="0.25">
      <c r="X16436"/>
    </row>
    <row r="16437" spans="24:24" x14ac:dyDescent="0.25">
      <c r="X16437"/>
    </row>
    <row r="16438" spans="24:24" x14ac:dyDescent="0.25">
      <c r="X16438"/>
    </row>
    <row r="16439" spans="24:24" x14ac:dyDescent="0.25">
      <c r="X16439"/>
    </row>
    <row r="16440" spans="24:24" x14ac:dyDescent="0.25">
      <c r="X16440"/>
    </row>
    <row r="16441" spans="24:24" x14ac:dyDescent="0.25">
      <c r="X16441"/>
    </row>
    <row r="16442" spans="24:24" x14ac:dyDescent="0.25">
      <c r="X16442"/>
    </row>
    <row r="16443" spans="24:24" x14ac:dyDescent="0.25">
      <c r="X16443"/>
    </row>
    <row r="16444" spans="24:24" x14ac:dyDescent="0.25">
      <c r="X16444"/>
    </row>
    <row r="16445" spans="24:24" x14ac:dyDescent="0.25">
      <c r="X16445"/>
    </row>
    <row r="16446" spans="24:24" x14ac:dyDescent="0.25">
      <c r="X16446"/>
    </row>
    <row r="16447" spans="24:24" x14ac:dyDescent="0.25">
      <c r="X16447"/>
    </row>
    <row r="16448" spans="24:24" x14ac:dyDescent="0.25">
      <c r="X16448"/>
    </row>
    <row r="16449" spans="24:24" x14ac:dyDescent="0.25">
      <c r="X16449"/>
    </row>
    <row r="16450" spans="24:24" x14ac:dyDescent="0.25">
      <c r="X16450"/>
    </row>
    <row r="16451" spans="24:24" x14ac:dyDescent="0.25">
      <c r="X16451"/>
    </row>
    <row r="16452" spans="24:24" x14ac:dyDescent="0.25">
      <c r="X16452"/>
    </row>
    <row r="16453" spans="24:24" x14ac:dyDescent="0.25">
      <c r="X16453"/>
    </row>
    <row r="16454" spans="24:24" x14ac:dyDescent="0.25">
      <c r="X16454"/>
    </row>
    <row r="16455" spans="24:24" x14ac:dyDescent="0.25">
      <c r="X16455"/>
    </row>
    <row r="16456" spans="24:24" x14ac:dyDescent="0.25">
      <c r="X16456"/>
    </row>
    <row r="16457" spans="24:24" x14ac:dyDescent="0.25">
      <c r="X16457"/>
    </row>
    <row r="16458" spans="24:24" x14ac:dyDescent="0.25">
      <c r="X16458"/>
    </row>
    <row r="16459" spans="24:24" x14ac:dyDescent="0.25">
      <c r="X16459"/>
    </row>
    <row r="16460" spans="24:24" x14ac:dyDescent="0.25">
      <c r="X16460"/>
    </row>
    <row r="16461" spans="24:24" x14ac:dyDescent="0.25">
      <c r="X16461"/>
    </row>
    <row r="16462" spans="24:24" x14ac:dyDescent="0.25">
      <c r="X16462"/>
    </row>
    <row r="16463" spans="24:24" x14ac:dyDescent="0.25">
      <c r="X16463"/>
    </row>
    <row r="16464" spans="24:24" x14ac:dyDescent="0.25">
      <c r="X16464"/>
    </row>
    <row r="16465" spans="24:24" x14ac:dyDescent="0.25">
      <c r="X16465"/>
    </row>
    <row r="16466" spans="24:24" x14ac:dyDescent="0.25">
      <c r="X16466"/>
    </row>
    <row r="16467" spans="24:24" x14ac:dyDescent="0.25">
      <c r="X16467"/>
    </row>
    <row r="16468" spans="24:24" x14ac:dyDescent="0.25">
      <c r="X16468"/>
    </row>
    <row r="16469" spans="24:24" x14ac:dyDescent="0.25">
      <c r="X16469"/>
    </row>
    <row r="16470" spans="24:24" x14ac:dyDescent="0.25">
      <c r="X16470"/>
    </row>
    <row r="16471" spans="24:24" x14ac:dyDescent="0.25">
      <c r="X16471"/>
    </row>
    <row r="16472" spans="24:24" x14ac:dyDescent="0.25">
      <c r="X16472"/>
    </row>
    <row r="16473" spans="24:24" x14ac:dyDescent="0.25">
      <c r="X16473"/>
    </row>
    <row r="16474" spans="24:24" x14ac:dyDescent="0.25">
      <c r="X16474"/>
    </row>
    <row r="16475" spans="24:24" x14ac:dyDescent="0.25">
      <c r="X16475"/>
    </row>
    <row r="16476" spans="24:24" x14ac:dyDescent="0.25">
      <c r="X16476"/>
    </row>
    <row r="16477" spans="24:24" x14ac:dyDescent="0.25">
      <c r="X16477"/>
    </row>
    <row r="16478" spans="24:24" x14ac:dyDescent="0.25">
      <c r="X16478"/>
    </row>
    <row r="16479" spans="24:24" x14ac:dyDescent="0.25">
      <c r="X16479"/>
    </row>
    <row r="16480" spans="24:24" x14ac:dyDescent="0.25">
      <c r="X16480"/>
    </row>
    <row r="16481" spans="24:24" x14ac:dyDescent="0.25">
      <c r="X16481"/>
    </row>
    <row r="16482" spans="24:24" x14ac:dyDescent="0.25">
      <c r="X16482"/>
    </row>
    <row r="16483" spans="24:24" x14ac:dyDescent="0.25">
      <c r="X16483"/>
    </row>
    <row r="16484" spans="24:24" x14ac:dyDescent="0.25">
      <c r="X16484"/>
    </row>
    <row r="16485" spans="24:24" x14ac:dyDescent="0.25">
      <c r="X16485"/>
    </row>
    <row r="16486" spans="24:24" x14ac:dyDescent="0.25">
      <c r="X16486"/>
    </row>
    <row r="16487" spans="24:24" x14ac:dyDescent="0.25">
      <c r="X16487"/>
    </row>
    <row r="16488" spans="24:24" x14ac:dyDescent="0.25">
      <c r="X16488"/>
    </row>
    <row r="16489" spans="24:24" x14ac:dyDescent="0.25">
      <c r="X16489"/>
    </row>
    <row r="16490" spans="24:24" x14ac:dyDescent="0.25">
      <c r="X16490"/>
    </row>
    <row r="16491" spans="24:24" x14ac:dyDescent="0.25">
      <c r="X16491"/>
    </row>
    <row r="16492" spans="24:24" x14ac:dyDescent="0.25">
      <c r="X16492"/>
    </row>
    <row r="16493" spans="24:24" x14ac:dyDescent="0.25">
      <c r="X16493"/>
    </row>
    <row r="16494" spans="24:24" x14ac:dyDescent="0.25">
      <c r="X16494"/>
    </row>
    <row r="16495" spans="24:24" x14ac:dyDescent="0.25">
      <c r="X16495"/>
    </row>
    <row r="16496" spans="24:24" x14ac:dyDescent="0.25">
      <c r="X16496"/>
    </row>
    <row r="16497" spans="24:24" x14ac:dyDescent="0.25">
      <c r="X16497"/>
    </row>
    <row r="16498" spans="24:24" x14ac:dyDescent="0.25">
      <c r="X16498"/>
    </row>
    <row r="16499" spans="24:24" x14ac:dyDescent="0.25">
      <c r="X16499"/>
    </row>
    <row r="16500" spans="24:24" x14ac:dyDescent="0.25">
      <c r="X16500"/>
    </row>
    <row r="16501" spans="24:24" x14ac:dyDescent="0.25">
      <c r="X16501"/>
    </row>
    <row r="16502" spans="24:24" x14ac:dyDescent="0.25">
      <c r="X16502"/>
    </row>
    <row r="16503" spans="24:24" x14ac:dyDescent="0.25">
      <c r="X16503"/>
    </row>
    <row r="16504" spans="24:24" x14ac:dyDescent="0.25">
      <c r="X16504"/>
    </row>
    <row r="16505" spans="24:24" x14ac:dyDescent="0.25">
      <c r="X16505"/>
    </row>
    <row r="16506" spans="24:24" x14ac:dyDescent="0.25">
      <c r="X16506"/>
    </row>
    <row r="16507" spans="24:24" x14ac:dyDescent="0.25">
      <c r="X16507"/>
    </row>
    <row r="16508" spans="24:24" x14ac:dyDescent="0.25">
      <c r="X16508"/>
    </row>
    <row r="16509" spans="24:24" x14ac:dyDescent="0.25">
      <c r="X16509"/>
    </row>
    <row r="16510" spans="24:24" x14ac:dyDescent="0.25">
      <c r="X16510"/>
    </row>
    <row r="16511" spans="24:24" x14ac:dyDescent="0.25">
      <c r="X16511"/>
    </row>
    <row r="16512" spans="24:24" x14ac:dyDescent="0.25">
      <c r="X16512"/>
    </row>
    <row r="16513" spans="24:24" x14ac:dyDescent="0.25">
      <c r="X16513"/>
    </row>
    <row r="16514" spans="24:24" x14ac:dyDescent="0.25">
      <c r="X16514"/>
    </row>
    <row r="16515" spans="24:24" x14ac:dyDescent="0.25">
      <c r="X16515"/>
    </row>
    <row r="16516" spans="24:24" x14ac:dyDescent="0.25">
      <c r="X16516"/>
    </row>
    <row r="16517" spans="24:24" x14ac:dyDescent="0.25">
      <c r="X16517"/>
    </row>
    <row r="16518" spans="24:24" x14ac:dyDescent="0.25">
      <c r="X16518"/>
    </row>
    <row r="16519" spans="24:24" x14ac:dyDescent="0.25">
      <c r="X16519"/>
    </row>
    <row r="16520" spans="24:24" x14ac:dyDescent="0.25">
      <c r="X16520"/>
    </row>
    <row r="16521" spans="24:24" x14ac:dyDescent="0.25">
      <c r="X16521"/>
    </row>
    <row r="16522" spans="24:24" x14ac:dyDescent="0.25">
      <c r="X16522"/>
    </row>
    <row r="16523" spans="24:24" x14ac:dyDescent="0.25">
      <c r="X16523"/>
    </row>
    <row r="16524" spans="24:24" x14ac:dyDescent="0.25">
      <c r="X16524"/>
    </row>
    <row r="16525" spans="24:24" x14ac:dyDescent="0.25">
      <c r="X16525"/>
    </row>
    <row r="16526" spans="24:24" x14ac:dyDescent="0.25">
      <c r="X16526"/>
    </row>
    <row r="16527" spans="24:24" x14ac:dyDescent="0.25">
      <c r="X16527"/>
    </row>
    <row r="16528" spans="24:24" x14ac:dyDescent="0.25">
      <c r="X16528"/>
    </row>
    <row r="16529" spans="24:24" x14ac:dyDescent="0.25">
      <c r="X16529"/>
    </row>
    <row r="16530" spans="24:24" x14ac:dyDescent="0.25">
      <c r="X16530"/>
    </row>
    <row r="16531" spans="24:24" x14ac:dyDescent="0.25">
      <c r="X16531"/>
    </row>
    <row r="16532" spans="24:24" x14ac:dyDescent="0.25">
      <c r="X16532"/>
    </row>
    <row r="16533" spans="24:24" x14ac:dyDescent="0.25">
      <c r="X16533"/>
    </row>
    <row r="16534" spans="24:24" x14ac:dyDescent="0.25">
      <c r="X16534"/>
    </row>
    <row r="16535" spans="24:24" x14ac:dyDescent="0.25">
      <c r="X16535"/>
    </row>
    <row r="16536" spans="24:24" x14ac:dyDescent="0.25">
      <c r="X16536"/>
    </row>
    <row r="16537" spans="24:24" x14ac:dyDescent="0.25">
      <c r="X16537"/>
    </row>
    <row r="16538" spans="24:24" x14ac:dyDescent="0.25">
      <c r="X16538"/>
    </row>
    <row r="16539" spans="24:24" x14ac:dyDescent="0.25">
      <c r="X16539"/>
    </row>
    <row r="16540" spans="24:24" x14ac:dyDescent="0.25">
      <c r="X16540"/>
    </row>
    <row r="16541" spans="24:24" x14ac:dyDescent="0.25">
      <c r="X16541"/>
    </row>
    <row r="16542" spans="24:24" x14ac:dyDescent="0.25">
      <c r="X16542"/>
    </row>
    <row r="16543" spans="24:24" x14ac:dyDescent="0.25">
      <c r="X16543"/>
    </row>
    <row r="16544" spans="24:24" x14ac:dyDescent="0.25">
      <c r="X16544"/>
    </row>
    <row r="16545" spans="24:24" x14ac:dyDescent="0.25">
      <c r="X16545"/>
    </row>
    <row r="16546" spans="24:24" x14ac:dyDescent="0.25">
      <c r="X16546"/>
    </row>
    <row r="16547" spans="24:24" x14ac:dyDescent="0.25">
      <c r="X16547"/>
    </row>
    <row r="16548" spans="24:24" x14ac:dyDescent="0.25">
      <c r="X16548"/>
    </row>
    <row r="16549" spans="24:24" x14ac:dyDescent="0.25">
      <c r="X16549"/>
    </row>
    <row r="16550" spans="24:24" x14ac:dyDescent="0.25">
      <c r="X16550"/>
    </row>
    <row r="16551" spans="24:24" x14ac:dyDescent="0.25">
      <c r="X16551"/>
    </row>
    <row r="16552" spans="24:24" x14ac:dyDescent="0.25">
      <c r="X16552"/>
    </row>
    <row r="16553" spans="24:24" x14ac:dyDescent="0.25">
      <c r="X16553"/>
    </row>
    <row r="16554" spans="24:24" x14ac:dyDescent="0.25">
      <c r="X16554"/>
    </row>
    <row r="16555" spans="24:24" x14ac:dyDescent="0.25">
      <c r="X16555"/>
    </row>
    <row r="16556" spans="24:24" x14ac:dyDescent="0.25">
      <c r="X16556"/>
    </row>
    <row r="16557" spans="24:24" x14ac:dyDescent="0.25">
      <c r="X16557"/>
    </row>
    <row r="16558" spans="24:24" x14ac:dyDescent="0.25">
      <c r="X16558"/>
    </row>
    <row r="16559" spans="24:24" x14ac:dyDescent="0.25">
      <c r="X16559"/>
    </row>
    <row r="16560" spans="24:24" x14ac:dyDescent="0.25">
      <c r="X16560"/>
    </row>
    <row r="16561" spans="24:24" x14ac:dyDescent="0.25">
      <c r="X16561"/>
    </row>
    <row r="16562" spans="24:24" x14ac:dyDescent="0.25">
      <c r="X16562"/>
    </row>
    <row r="16563" spans="24:24" x14ac:dyDescent="0.25">
      <c r="X16563"/>
    </row>
    <row r="16564" spans="24:24" x14ac:dyDescent="0.25">
      <c r="X16564"/>
    </row>
    <row r="16565" spans="24:24" x14ac:dyDescent="0.25">
      <c r="X16565"/>
    </row>
    <row r="16566" spans="24:24" x14ac:dyDescent="0.25">
      <c r="X16566"/>
    </row>
    <row r="16567" spans="24:24" x14ac:dyDescent="0.25">
      <c r="X16567"/>
    </row>
    <row r="16568" spans="24:24" x14ac:dyDescent="0.25">
      <c r="X16568"/>
    </row>
    <row r="16569" spans="24:24" x14ac:dyDescent="0.25">
      <c r="X16569"/>
    </row>
    <row r="16570" spans="24:24" x14ac:dyDescent="0.25">
      <c r="X16570"/>
    </row>
    <row r="16571" spans="24:24" x14ac:dyDescent="0.25">
      <c r="X16571"/>
    </row>
    <row r="16572" spans="24:24" x14ac:dyDescent="0.25">
      <c r="X16572"/>
    </row>
    <row r="16573" spans="24:24" x14ac:dyDescent="0.25">
      <c r="X16573"/>
    </row>
    <row r="16574" spans="24:24" x14ac:dyDescent="0.25">
      <c r="X16574"/>
    </row>
    <row r="16575" spans="24:24" x14ac:dyDescent="0.25">
      <c r="X16575"/>
    </row>
    <row r="16576" spans="24:24" x14ac:dyDescent="0.25">
      <c r="X16576"/>
    </row>
    <row r="16577" spans="24:24" x14ac:dyDescent="0.25">
      <c r="X16577"/>
    </row>
    <row r="16578" spans="24:24" x14ac:dyDescent="0.25">
      <c r="X16578"/>
    </row>
    <row r="16579" spans="24:24" x14ac:dyDescent="0.25">
      <c r="X16579"/>
    </row>
    <row r="16580" spans="24:24" x14ac:dyDescent="0.25">
      <c r="X16580"/>
    </row>
    <row r="16581" spans="24:24" x14ac:dyDescent="0.25">
      <c r="X16581"/>
    </row>
    <row r="16582" spans="24:24" x14ac:dyDescent="0.25">
      <c r="X16582"/>
    </row>
    <row r="16583" spans="24:24" x14ac:dyDescent="0.25">
      <c r="X16583"/>
    </row>
    <row r="16584" spans="24:24" x14ac:dyDescent="0.25">
      <c r="X16584"/>
    </row>
    <row r="16585" spans="24:24" x14ac:dyDescent="0.25">
      <c r="X16585"/>
    </row>
    <row r="16586" spans="24:24" x14ac:dyDescent="0.25">
      <c r="X16586"/>
    </row>
    <row r="16587" spans="24:24" x14ac:dyDescent="0.25">
      <c r="X16587"/>
    </row>
    <row r="16588" spans="24:24" x14ac:dyDescent="0.25">
      <c r="X16588"/>
    </row>
    <row r="16589" spans="24:24" x14ac:dyDescent="0.25">
      <c r="X16589"/>
    </row>
    <row r="16590" spans="24:24" x14ac:dyDescent="0.25">
      <c r="X16590"/>
    </row>
    <row r="16591" spans="24:24" x14ac:dyDescent="0.25">
      <c r="X16591"/>
    </row>
    <row r="16592" spans="24:24" x14ac:dyDescent="0.25">
      <c r="X16592"/>
    </row>
    <row r="16593" spans="24:24" x14ac:dyDescent="0.25">
      <c r="X16593"/>
    </row>
    <row r="16594" spans="24:24" x14ac:dyDescent="0.25">
      <c r="X16594"/>
    </row>
    <row r="16595" spans="24:24" x14ac:dyDescent="0.25">
      <c r="X16595"/>
    </row>
    <row r="16596" spans="24:24" x14ac:dyDescent="0.25">
      <c r="X16596"/>
    </row>
    <row r="16597" spans="24:24" x14ac:dyDescent="0.25">
      <c r="X16597"/>
    </row>
    <row r="16598" spans="24:24" x14ac:dyDescent="0.25">
      <c r="X16598"/>
    </row>
    <row r="16599" spans="24:24" x14ac:dyDescent="0.25">
      <c r="X16599"/>
    </row>
    <row r="16600" spans="24:24" x14ac:dyDescent="0.25">
      <c r="X16600"/>
    </row>
    <row r="16601" spans="24:24" x14ac:dyDescent="0.25">
      <c r="X16601"/>
    </row>
    <row r="16602" spans="24:24" x14ac:dyDescent="0.25">
      <c r="X16602"/>
    </row>
    <row r="16603" spans="24:24" x14ac:dyDescent="0.25">
      <c r="X16603"/>
    </row>
    <row r="16604" spans="24:24" x14ac:dyDescent="0.25">
      <c r="X16604"/>
    </row>
    <row r="16605" spans="24:24" x14ac:dyDescent="0.25">
      <c r="X16605"/>
    </row>
    <row r="16606" spans="24:24" x14ac:dyDescent="0.25">
      <c r="X16606"/>
    </row>
    <row r="16607" spans="24:24" x14ac:dyDescent="0.25">
      <c r="X16607"/>
    </row>
    <row r="16608" spans="24:24" x14ac:dyDescent="0.25">
      <c r="X16608"/>
    </row>
    <row r="16609" spans="24:24" x14ac:dyDescent="0.25">
      <c r="X16609"/>
    </row>
    <row r="16610" spans="24:24" x14ac:dyDescent="0.25">
      <c r="X16610"/>
    </row>
    <row r="16611" spans="24:24" x14ac:dyDescent="0.25">
      <c r="X16611"/>
    </row>
    <row r="16612" spans="24:24" x14ac:dyDescent="0.25">
      <c r="X16612"/>
    </row>
    <row r="16613" spans="24:24" x14ac:dyDescent="0.25">
      <c r="X16613"/>
    </row>
    <row r="16614" spans="24:24" x14ac:dyDescent="0.25">
      <c r="X16614"/>
    </row>
    <row r="16615" spans="24:24" x14ac:dyDescent="0.25">
      <c r="X16615"/>
    </row>
    <row r="16616" spans="24:24" x14ac:dyDescent="0.25">
      <c r="X16616"/>
    </row>
    <row r="16617" spans="24:24" x14ac:dyDescent="0.25">
      <c r="X16617"/>
    </row>
    <row r="16618" spans="24:24" x14ac:dyDescent="0.25">
      <c r="X16618"/>
    </row>
    <row r="16619" spans="24:24" x14ac:dyDescent="0.25">
      <c r="X16619"/>
    </row>
    <row r="16620" spans="24:24" x14ac:dyDescent="0.25">
      <c r="X16620"/>
    </row>
    <row r="16621" spans="24:24" x14ac:dyDescent="0.25">
      <c r="X16621"/>
    </row>
    <row r="16622" spans="24:24" x14ac:dyDescent="0.25">
      <c r="X16622"/>
    </row>
    <row r="16623" spans="24:24" x14ac:dyDescent="0.25">
      <c r="X16623"/>
    </row>
    <row r="16624" spans="24:24" x14ac:dyDescent="0.25">
      <c r="X16624"/>
    </row>
    <row r="16625" spans="24:24" x14ac:dyDescent="0.25">
      <c r="X16625"/>
    </row>
    <row r="16626" spans="24:24" x14ac:dyDescent="0.25">
      <c r="X16626"/>
    </row>
    <row r="16627" spans="24:24" x14ac:dyDescent="0.25">
      <c r="X16627"/>
    </row>
    <row r="16628" spans="24:24" x14ac:dyDescent="0.25">
      <c r="X16628"/>
    </row>
    <row r="16629" spans="24:24" x14ac:dyDescent="0.25">
      <c r="X16629"/>
    </row>
    <row r="16630" spans="24:24" x14ac:dyDescent="0.25">
      <c r="X16630"/>
    </row>
    <row r="16631" spans="24:24" x14ac:dyDescent="0.25">
      <c r="X16631"/>
    </row>
    <row r="16632" spans="24:24" x14ac:dyDescent="0.25">
      <c r="X16632"/>
    </row>
    <row r="16633" spans="24:24" x14ac:dyDescent="0.25">
      <c r="X16633"/>
    </row>
    <row r="16634" spans="24:24" x14ac:dyDescent="0.25">
      <c r="X16634"/>
    </row>
    <row r="16635" spans="24:24" x14ac:dyDescent="0.25">
      <c r="X16635"/>
    </row>
    <row r="16636" spans="24:24" x14ac:dyDescent="0.25">
      <c r="X16636"/>
    </row>
    <row r="16637" spans="24:24" x14ac:dyDescent="0.25">
      <c r="X16637"/>
    </row>
    <row r="16638" spans="24:24" x14ac:dyDescent="0.25">
      <c r="X16638"/>
    </row>
    <row r="16639" spans="24:24" x14ac:dyDescent="0.25">
      <c r="X16639"/>
    </row>
    <row r="16640" spans="24:24" x14ac:dyDescent="0.25">
      <c r="X16640"/>
    </row>
    <row r="16641" spans="24:24" x14ac:dyDescent="0.25">
      <c r="X16641"/>
    </row>
    <row r="16642" spans="24:24" x14ac:dyDescent="0.25">
      <c r="X16642"/>
    </row>
    <row r="16643" spans="24:24" x14ac:dyDescent="0.25">
      <c r="X16643"/>
    </row>
    <row r="16644" spans="24:24" x14ac:dyDescent="0.25">
      <c r="X16644"/>
    </row>
    <row r="16645" spans="24:24" x14ac:dyDescent="0.25">
      <c r="X16645"/>
    </row>
    <row r="16646" spans="24:24" x14ac:dyDescent="0.25">
      <c r="X16646"/>
    </row>
    <row r="16647" spans="24:24" x14ac:dyDescent="0.25">
      <c r="X16647"/>
    </row>
    <row r="16648" spans="24:24" x14ac:dyDescent="0.25">
      <c r="X16648"/>
    </row>
    <row r="16649" spans="24:24" x14ac:dyDescent="0.25">
      <c r="X16649"/>
    </row>
    <row r="16650" spans="24:24" x14ac:dyDescent="0.25">
      <c r="X16650"/>
    </row>
    <row r="16651" spans="24:24" x14ac:dyDescent="0.25">
      <c r="X16651"/>
    </row>
    <row r="16652" spans="24:24" x14ac:dyDescent="0.25">
      <c r="X16652"/>
    </row>
    <row r="16653" spans="24:24" x14ac:dyDescent="0.25">
      <c r="X16653"/>
    </row>
    <row r="16654" spans="24:24" x14ac:dyDescent="0.25">
      <c r="X16654"/>
    </row>
    <row r="16655" spans="24:24" x14ac:dyDescent="0.25">
      <c r="X16655"/>
    </row>
    <row r="16656" spans="24:24" x14ac:dyDescent="0.25">
      <c r="X16656"/>
    </row>
    <row r="16657" spans="24:24" x14ac:dyDescent="0.25">
      <c r="X16657"/>
    </row>
    <row r="16658" spans="24:24" x14ac:dyDescent="0.25">
      <c r="X16658"/>
    </row>
    <row r="16659" spans="24:24" x14ac:dyDescent="0.25">
      <c r="X16659"/>
    </row>
    <row r="16660" spans="24:24" x14ac:dyDescent="0.25">
      <c r="X16660"/>
    </row>
    <row r="16661" spans="24:24" x14ac:dyDescent="0.25">
      <c r="X16661"/>
    </row>
    <row r="16662" spans="24:24" x14ac:dyDescent="0.25">
      <c r="X16662"/>
    </row>
    <row r="16663" spans="24:24" x14ac:dyDescent="0.25">
      <c r="X16663"/>
    </row>
    <row r="16664" spans="24:24" x14ac:dyDescent="0.25">
      <c r="X16664"/>
    </row>
    <row r="16665" spans="24:24" x14ac:dyDescent="0.25">
      <c r="X16665"/>
    </row>
    <row r="16666" spans="24:24" x14ac:dyDescent="0.25">
      <c r="X16666"/>
    </row>
    <row r="16667" spans="24:24" x14ac:dyDescent="0.25">
      <c r="X16667"/>
    </row>
    <row r="16668" spans="24:24" x14ac:dyDescent="0.25">
      <c r="X16668"/>
    </row>
    <row r="16669" spans="24:24" x14ac:dyDescent="0.25">
      <c r="X16669"/>
    </row>
    <row r="16670" spans="24:24" x14ac:dyDescent="0.25">
      <c r="X16670"/>
    </row>
    <row r="16671" spans="24:24" x14ac:dyDescent="0.25">
      <c r="X16671"/>
    </row>
    <row r="16672" spans="24:24" x14ac:dyDescent="0.25">
      <c r="X16672"/>
    </row>
    <row r="16673" spans="24:24" x14ac:dyDescent="0.25">
      <c r="X16673"/>
    </row>
    <row r="16674" spans="24:24" x14ac:dyDescent="0.25">
      <c r="X16674"/>
    </row>
    <row r="16675" spans="24:24" x14ac:dyDescent="0.25">
      <c r="X16675"/>
    </row>
    <row r="16676" spans="24:24" x14ac:dyDescent="0.25">
      <c r="X16676"/>
    </row>
    <row r="16677" spans="24:24" x14ac:dyDescent="0.25">
      <c r="X16677"/>
    </row>
    <row r="16678" spans="24:24" x14ac:dyDescent="0.25">
      <c r="X16678"/>
    </row>
    <row r="16679" spans="24:24" x14ac:dyDescent="0.25">
      <c r="X16679"/>
    </row>
    <row r="16680" spans="24:24" x14ac:dyDescent="0.25">
      <c r="X16680"/>
    </row>
    <row r="16681" spans="24:24" x14ac:dyDescent="0.25">
      <c r="X16681"/>
    </row>
    <row r="16682" spans="24:24" x14ac:dyDescent="0.25">
      <c r="X16682"/>
    </row>
    <row r="16683" spans="24:24" x14ac:dyDescent="0.25">
      <c r="X16683"/>
    </row>
    <row r="16684" spans="24:24" x14ac:dyDescent="0.25">
      <c r="X16684"/>
    </row>
    <row r="16685" spans="24:24" x14ac:dyDescent="0.25">
      <c r="X16685"/>
    </row>
    <row r="16686" spans="24:24" x14ac:dyDescent="0.25">
      <c r="X16686"/>
    </row>
    <row r="16687" spans="24:24" x14ac:dyDescent="0.25">
      <c r="X16687"/>
    </row>
    <row r="16688" spans="24:24" x14ac:dyDescent="0.25">
      <c r="X16688"/>
    </row>
    <row r="16689" spans="24:24" x14ac:dyDescent="0.25">
      <c r="X16689"/>
    </row>
    <row r="16690" spans="24:24" x14ac:dyDescent="0.25">
      <c r="X16690"/>
    </row>
    <row r="16691" spans="24:24" x14ac:dyDescent="0.25">
      <c r="X16691"/>
    </row>
    <row r="16692" spans="24:24" x14ac:dyDescent="0.25">
      <c r="X16692"/>
    </row>
    <row r="16693" spans="24:24" x14ac:dyDescent="0.25">
      <c r="X16693"/>
    </row>
    <row r="16694" spans="24:24" x14ac:dyDescent="0.25">
      <c r="X16694"/>
    </row>
    <row r="16695" spans="24:24" x14ac:dyDescent="0.25">
      <c r="X16695"/>
    </row>
    <row r="16696" spans="24:24" x14ac:dyDescent="0.25">
      <c r="X16696"/>
    </row>
    <row r="16697" spans="24:24" x14ac:dyDescent="0.25">
      <c r="X16697"/>
    </row>
    <row r="16698" spans="24:24" x14ac:dyDescent="0.25">
      <c r="X16698"/>
    </row>
    <row r="16699" spans="24:24" x14ac:dyDescent="0.25">
      <c r="X16699"/>
    </row>
    <row r="16700" spans="24:24" x14ac:dyDescent="0.25">
      <c r="X16700"/>
    </row>
    <row r="16701" spans="24:24" x14ac:dyDescent="0.25">
      <c r="X16701"/>
    </row>
    <row r="16702" spans="24:24" x14ac:dyDescent="0.25">
      <c r="X16702"/>
    </row>
    <row r="16703" spans="24:24" x14ac:dyDescent="0.25">
      <c r="X16703"/>
    </row>
    <row r="16704" spans="24:24" x14ac:dyDescent="0.25">
      <c r="X16704"/>
    </row>
    <row r="16705" spans="24:24" x14ac:dyDescent="0.25">
      <c r="X16705"/>
    </row>
    <row r="16706" spans="24:24" x14ac:dyDescent="0.25">
      <c r="X16706"/>
    </row>
    <row r="16707" spans="24:24" x14ac:dyDescent="0.25">
      <c r="X16707"/>
    </row>
    <row r="16708" spans="24:24" x14ac:dyDescent="0.25">
      <c r="X16708"/>
    </row>
    <row r="16709" spans="24:24" x14ac:dyDescent="0.25">
      <c r="X16709"/>
    </row>
    <row r="16710" spans="24:24" x14ac:dyDescent="0.25">
      <c r="X16710"/>
    </row>
    <row r="16711" spans="24:24" x14ac:dyDescent="0.25">
      <c r="X16711"/>
    </row>
    <row r="16712" spans="24:24" x14ac:dyDescent="0.25">
      <c r="X16712"/>
    </row>
    <row r="16713" spans="24:24" x14ac:dyDescent="0.25">
      <c r="X16713"/>
    </row>
    <row r="16714" spans="24:24" x14ac:dyDescent="0.25">
      <c r="X16714"/>
    </row>
    <row r="16715" spans="24:24" x14ac:dyDescent="0.25">
      <c r="X16715"/>
    </row>
    <row r="16716" spans="24:24" x14ac:dyDescent="0.25">
      <c r="X16716"/>
    </row>
    <row r="16717" spans="24:24" x14ac:dyDescent="0.25">
      <c r="X16717"/>
    </row>
    <row r="16718" spans="24:24" x14ac:dyDescent="0.25">
      <c r="X16718"/>
    </row>
    <row r="16719" spans="24:24" x14ac:dyDescent="0.25">
      <c r="X16719"/>
    </row>
    <row r="16720" spans="24:24" x14ac:dyDescent="0.25">
      <c r="X16720"/>
    </row>
    <row r="16721" spans="24:24" x14ac:dyDescent="0.25">
      <c r="X16721"/>
    </row>
    <row r="16722" spans="24:24" x14ac:dyDescent="0.25">
      <c r="X16722"/>
    </row>
    <row r="16723" spans="24:24" x14ac:dyDescent="0.25">
      <c r="X16723"/>
    </row>
    <row r="16724" spans="24:24" x14ac:dyDescent="0.25">
      <c r="X16724"/>
    </row>
    <row r="16725" spans="24:24" x14ac:dyDescent="0.25">
      <c r="X16725"/>
    </row>
    <row r="16726" spans="24:24" x14ac:dyDescent="0.25">
      <c r="X16726"/>
    </row>
    <row r="16727" spans="24:24" x14ac:dyDescent="0.25">
      <c r="X16727"/>
    </row>
    <row r="16728" spans="24:24" x14ac:dyDescent="0.25">
      <c r="X16728"/>
    </row>
    <row r="16729" spans="24:24" x14ac:dyDescent="0.25">
      <c r="X16729"/>
    </row>
    <row r="16730" spans="24:24" x14ac:dyDescent="0.25">
      <c r="X16730"/>
    </row>
    <row r="16731" spans="24:24" x14ac:dyDescent="0.25">
      <c r="X16731"/>
    </row>
    <row r="16732" spans="24:24" x14ac:dyDescent="0.25">
      <c r="X16732"/>
    </row>
    <row r="16733" spans="24:24" x14ac:dyDescent="0.25">
      <c r="X16733"/>
    </row>
    <row r="16734" spans="24:24" x14ac:dyDescent="0.25">
      <c r="X16734"/>
    </row>
    <row r="16735" spans="24:24" x14ac:dyDescent="0.25">
      <c r="X16735"/>
    </row>
    <row r="16736" spans="24:24" x14ac:dyDescent="0.25">
      <c r="X16736"/>
    </row>
    <row r="16737" spans="24:24" x14ac:dyDescent="0.25">
      <c r="X16737"/>
    </row>
    <row r="16738" spans="24:24" x14ac:dyDescent="0.25">
      <c r="X16738"/>
    </row>
    <row r="16739" spans="24:24" x14ac:dyDescent="0.25">
      <c r="X16739"/>
    </row>
    <row r="16740" spans="24:24" x14ac:dyDescent="0.25">
      <c r="X16740"/>
    </row>
    <row r="16741" spans="24:24" x14ac:dyDescent="0.25">
      <c r="X16741"/>
    </row>
    <row r="16742" spans="24:24" x14ac:dyDescent="0.25">
      <c r="X16742"/>
    </row>
    <row r="16743" spans="24:24" x14ac:dyDescent="0.25">
      <c r="X16743"/>
    </row>
    <row r="16744" spans="24:24" x14ac:dyDescent="0.25">
      <c r="X16744"/>
    </row>
    <row r="16745" spans="24:24" x14ac:dyDescent="0.25">
      <c r="X16745"/>
    </row>
    <row r="16746" spans="24:24" x14ac:dyDescent="0.25">
      <c r="X16746"/>
    </row>
    <row r="16747" spans="24:24" x14ac:dyDescent="0.25">
      <c r="X16747"/>
    </row>
    <row r="16748" spans="24:24" x14ac:dyDescent="0.25">
      <c r="X16748"/>
    </row>
    <row r="16749" spans="24:24" x14ac:dyDescent="0.25">
      <c r="X16749"/>
    </row>
    <row r="16750" spans="24:24" x14ac:dyDescent="0.25">
      <c r="X16750"/>
    </row>
    <row r="16751" spans="24:24" x14ac:dyDescent="0.25">
      <c r="X16751"/>
    </row>
    <row r="16752" spans="24:24" x14ac:dyDescent="0.25">
      <c r="X16752"/>
    </row>
    <row r="16753" spans="24:24" x14ac:dyDescent="0.25">
      <c r="X16753"/>
    </row>
    <row r="16754" spans="24:24" x14ac:dyDescent="0.25">
      <c r="X16754"/>
    </row>
    <row r="16755" spans="24:24" x14ac:dyDescent="0.25">
      <c r="X16755"/>
    </row>
    <row r="16756" spans="24:24" x14ac:dyDescent="0.25">
      <c r="X16756"/>
    </row>
    <row r="16757" spans="24:24" x14ac:dyDescent="0.25">
      <c r="X16757"/>
    </row>
    <row r="16758" spans="24:24" x14ac:dyDescent="0.25">
      <c r="X16758"/>
    </row>
    <row r="16759" spans="24:24" x14ac:dyDescent="0.25">
      <c r="X16759"/>
    </row>
    <row r="16760" spans="24:24" x14ac:dyDescent="0.25">
      <c r="X16760"/>
    </row>
    <row r="16761" spans="24:24" x14ac:dyDescent="0.25">
      <c r="X16761"/>
    </row>
    <row r="16762" spans="24:24" x14ac:dyDescent="0.25">
      <c r="X16762"/>
    </row>
    <row r="16763" spans="24:24" x14ac:dyDescent="0.25">
      <c r="X16763"/>
    </row>
    <row r="16764" spans="24:24" x14ac:dyDescent="0.25">
      <c r="X16764"/>
    </row>
    <row r="16765" spans="24:24" x14ac:dyDescent="0.25">
      <c r="X16765"/>
    </row>
    <row r="16766" spans="24:24" x14ac:dyDescent="0.25">
      <c r="X16766"/>
    </row>
    <row r="16767" spans="24:24" x14ac:dyDescent="0.25">
      <c r="X16767"/>
    </row>
    <row r="16768" spans="24:24" x14ac:dyDescent="0.25">
      <c r="X16768"/>
    </row>
    <row r="16769" spans="24:24" x14ac:dyDescent="0.25">
      <c r="X16769"/>
    </row>
    <row r="16770" spans="24:24" x14ac:dyDescent="0.25">
      <c r="X16770"/>
    </row>
    <row r="16771" spans="24:24" x14ac:dyDescent="0.25">
      <c r="X16771"/>
    </row>
    <row r="16772" spans="24:24" x14ac:dyDescent="0.25">
      <c r="X16772"/>
    </row>
    <row r="16773" spans="24:24" x14ac:dyDescent="0.25">
      <c r="X16773"/>
    </row>
    <row r="16774" spans="24:24" x14ac:dyDescent="0.25">
      <c r="X16774"/>
    </row>
    <row r="16775" spans="24:24" x14ac:dyDescent="0.25">
      <c r="X16775"/>
    </row>
    <row r="16776" spans="24:24" x14ac:dyDescent="0.25">
      <c r="X16776"/>
    </row>
    <row r="16777" spans="24:24" x14ac:dyDescent="0.25">
      <c r="X16777"/>
    </row>
    <row r="16778" spans="24:24" x14ac:dyDescent="0.25">
      <c r="X16778"/>
    </row>
    <row r="16779" spans="24:24" x14ac:dyDescent="0.25">
      <c r="X16779"/>
    </row>
    <row r="16780" spans="24:24" x14ac:dyDescent="0.25">
      <c r="X16780"/>
    </row>
    <row r="16781" spans="24:24" x14ac:dyDescent="0.25">
      <c r="X16781"/>
    </row>
    <row r="16782" spans="24:24" x14ac:dyDescent="0.25">
      <c r="X16782"/>
    </row>
    <row r="16783" spans="24:24" x14ac:dyDescent="0.25">
      <c r="X16783"/>
    </row>
    <row r="16784" spans="24:24" x14ac:dyDescent="0.25">
      <c r="X16784"/>
    </row>
    <row r="16785" spans="24:24" x14ac:dyDescent="0.25">
      <c r="X16785"/>
    </row>
    <row r="16786" spans="24:24" x14ac:dyDescent="0.25">
      <c r="X16786"/>
    </row>
    <row r="16787" spans="24:24" x14ac:dyDescent="0.25">
      <c r="X16787"/>
    </row>
    <row r="16788" spans="24:24" x14ac:dyDescent="0.25">
      <c r="X16788"/>
    </row>
    <row r="16789" spans="24:24" x14ac:dyDescent="0.25">
      <c r="X16789"/>
    </row>
    <row r="16790" spans="24:24" x14ac:dyDescent="0.25">
      <c r="X16790"/>
    </row>
    <row r="16791" spans="24:24" x14ac:dyDescent="0.25">
      <c r="X16791"/>
    </row>
    <row r="16792" spans="24:24" x14ac:dyDescent="0.25">
      <c r="X16792"/>
    </row>
    <row r="16793" spans="24:24" x14ac:dyDescent="0.25">
      <c r="X16793"/>
    </row>
    <row r="16794" spans="24:24" x14ac:dyDescent="0.25">
      <c r="X16794"/>
    </row>
    <row r="16795" spans="24:24" x14ac:dyDescent="0.25">
      <c r="X16795"/>
    </row>
    <row r="16796" spans="24:24" x14ac:dyDescent="0.25">
      <c r="X16796"/>
    </row>
    <row r="16797" spans="24:24" x14ac:dyDescent="0.25">
      <c r="X16797"/>
    </row>
    <row r="16798" spans="24:24" x14ac:dyDescent="0.25">
      <c r="X16798"/>
    </row>
    <row r="16799" spans="24:24" x14ac:dyDescent="0.25">
      <c r="X16799"/>
    </row>
    <row r="16800" spans="24:24" x14ac:dyDescent="0.25">
      <c r="X16800"/>
    </row>
    <row r="16801" spans="24:24" x14ac:dyDescent="0.25">
      <c r="X16801"/>
    </row>
    <row r="16802" spans="24:24" x14ac:dyDescent="0.25">
      <c r="X16802"/>
    </row>
    <row r="16803" spans="24:24" x14ac:dyDescent="0.25">
      <c r="X16803"/>
    </row>
    <row r="16804" spans="24:24" x14ac:dyDescent="0.25">
      <c r="X16804"/>
    </row>
    <row r="16805" spans="24:24" x14ac:dyDescent="0.25">
      <c r="X16805"/>
    </row>
    <row r="16806" spans="24:24" x14ac:dyDescent="0.25">
      <c r="X16806"/>
    </row>
    <row r="16807" spans="24:24" x14ac:dyDescent="0.25">
      <c r="X16807"/>
    </row>
    <row r="16808" spans="24:24" x14ac:dyDescent="0.25">
      <c r="X16808"/>
    </row>
    <row r="16809" spans="24:24" x14ac:dyDescent="0.25">
      <c r="X16809"/>
    </row>
    <row r="16810" spans="24:24" x14ac:dyDescent="0.25">
      <c r="X16810"/>
    </row>
    <row r="16811" spans="24:24" x14ac:dyDescent="0.25">
      <c r="X16811"/>
    </row>
    <row r="16812" spans="24:24" x14ac:dyDescent="0.25">
      <c r="X16812"/>
    </row>
    <row r="16813" spans="24:24" x14ac:dyDescent="0.25">
      <c r="X16813"/>
    </row>
    <row r="16814" spans="24:24" x14ac:dyDescent="0.25">
      <c r="X16814"/>
    </row>
    <row r="16815" spans="24:24" x14ac:dyDescent="0.25">
      <c r="X16815"/>
    </row>
    <row r="16816" spans="24:24" x14ac:dyDescent="0.25">
      <c r="X16816"/>
    </row>
    <row r="16817" spans="24:24" x14ac:dyDescent="0.25">
      <c r="X16817"/>
    </row>
    <row r="16818" spans="24:24" x14ac:dyDescent="0.25">
      <c r="X16818"/>
    </row>
    <row r="16819" spans="24:24" x14ac:dyDescent="0.25">
      <c r="X16819"/>
    </row>
    <row r="16820" spans="24:24" x14ac:dyDescent="0.25">
      <c r="X16820"/>
    </row>
    <row r="16821" spans="24:24" x14ac:dyDescent="0.25">
      <c r="X16821"/>
    </row>
    <row r="16822" spans="24:24" x14ac:dyDescent="0.25">
      <c r="X16822"/>
    </row>
    <row r="16823" spans="24:24" x14ac:dyDescent="0.25">
      <c r="X16823"/>
    </row>
    <row r="16824" spans="24:24" x14ac:dyDescent="0.25">
      <c r="X16824"/>
    </row>
    <row r="16825" spans="24:24" x14ac:dyDescent="0.25">
      <c r="X16825"/>
    </row>
    <row r="16826" spans="24:24" x14ac:dyDescent="0.25">
      <c r="X16826"/>
    </row>
    <row r="16827" spans="24:24" x14ac:dyDescent="0.25">
      <c r="X16827"/>
    </row>
    <row r="16828" spans="24:24" x14ac:dyDescent="0.25">
      <c r="X16828"/>
    </row>
    <row r="16829" spans="24:24" x14ac:dyDescent="0.25">
      <c r="X16829"/>
    </row>
    <row r="16830" spans="24:24" x14ac:dyDescent="0.25">
      <c r="X16830"/>
    </row>
    <row r="16831" spans="24:24" x14ac:dyDescent="0.25">
      <c r="X16831"/>
    </row>
    <row r="16832" spans="24:24" x14ac:dyDescent="0.25">
      <c r="X16832"/>
    </row>
    <row r="16833" spans="24:24" x14ac:dyDescent="0.25">
      <c r="X16833"/>
    </row>
    <row r="16834" spans="24:24" x14ac:dyDescent="0.25">
      <c r="X16834"/>
    </row>
    <row r="16835" spans="24:24" x14ac:dyDescent="0.25">
      <c r="X16835"/>
    </row>
    <row r="16836" spans="24:24" x14ac:dyDescent="0.25">
      <c r="X16836"/>
    </row>
    <row r="16837" spans="24:24" x14ac:dyDescent="0.25">
      <c r="X16837"/>
    </row>
    <row r="16838" spans="24:24" x14ac:dyDescent="0.25">
      <c r="X16838"/>
    </row>
    <row r="16839" spans="24:24" x14ac:dyDescent="0.25">
      <c r="X16839"/>
    </row>
    <row r="16840" spans="24:24" x14ac:dyDescent="0.25">
      <c r="X16840"/>
    </row>
    <row r="16841" spans="24:24" x14ac:dyDescent="0.25">
      <c r="X16841"/>
    </row>
    <row r="16842" spans="24:24" x14ac:dyDescent="0.25">
      <c r="X16842"/>
    </row>
    <row r="16843" spans="24:24" x14ac:dyDescent="0.25">
      <c r="X16843"/>
    </row>
    <row r="16844" spans="24:24" x14ac:dyDescent="0.25">
      <c r="X16844"/>
    </row>
    <row r="16845" spans="24:24" x14ac:dyDescent="0.25">
      <c r="X16845"/>
    </row>
    <row r="16846" spans="24:24" x14ac:dyDescent="0.25">
      <c r="X16846"/>
    </row>
    <row r="16847" spans="24:24" x14ac:dyDescent="0.25">
      <c r="X16847"/>
    </row>
    <row r="16848" spans="24:24" x14ac:dyDescent="0.25">
      <c r="X16848"/>
    </row>
    <row r="16849" spans="24:24" x14ac:dyDescent="0.25">
      <c r="X16849"/>
    </row>
    <row r="16850" spans="24:24" x14ac:dyDescent="0.25">
      <c r="X16850"/>
    </row>
    <row r="16851" spans="24:24" x14ac:dyDescent="0.25">
      <c r="X16851"/>
    </row>
    <row r="16852" spans="24:24" x14ac:dyDescent="0.25">
      <c r="X16852"/>
    </row>
    <row r="16853" spans="24:24" x14ac:dyDescent="0.25">
      <c r="X16853"/>
    </row>
    <row r="16854" spans="24:24" x14ac:dyDescent="0.25">
      <c r="X16854"/>
    </row>
    <row r="16855" spans="24:24" x14ac:dyDescent="0.25">
      <c r="X16855"/>
    </row>
    <row r="16856" spans="24:24" x14ac:dyDescent="0.25">
      <c r="X16856"/>
    </row>
    <row r="16857" spans="24:24" x14ac:dyDescent="0.25">
      <c r="X16857"/>
    </row>
    <row r="16858" spans="24:24" x14ac:dyDescent="0.25">
      <c r="X16858"/>
    </row>
    <row r="16859" spans="24:24" x14ac:dyDescent="0.25">
      <c r="X16859"/>
    </row>
    <row r="16860" spans="24:24" x14ac:dyDescent="0.25">
      <c r="X16860"/>
    </row>
    <row r="16861" spans="24:24" x14ac:dyDescent="0.25">
      <c r="X16861"/>
    </row>
    <row r="16862" spans="24:24" x14ac:dyDescent="0.25">
      <c r="X16862"/>
    </row>
    <row r="16863" spans="24:24" x14ac:dyDescent="0.25">
      <c r="X16863"/>
    </row>
    <row r="16864" spans="24:24" x14ac:dyDescent="0.25">
      <c r="X16864"/>
    </row>
    <row r="16865" spans="24:24" x14ac:dyDescent="0.25">
      <c r="X16865"/>
    </row>
    <row r="16866" spans="24:24" x14ac:dyDescent="0.25">
      <c r="X16866"/>
    </row>
    <row r="16867" spans="24:24" x14ac:dyDescent="0.25">
      <c r="X16867"/>
    </row>
    <row r="16868" spans="24:24" x14ac:dyDescent="0.25">
      <c r="X16868"/>
    </row>
    <row r="16869" spans="24:24" x14ac:dyDescent="0.25">
      <c r="X16869"/>
    </row>
    <row r="16870" spans="24:24" x14ac:dyDescent="0.25">
      <c r="X16870"/>
    </row>
    <row r="16871" spans="24:24" x14ac:dyDescent="0.25">
      <c r="X16871"/>
    </row>
    <row r="16872" spans="24:24" x14ac:dyDescent="0.25">
      <c r="X16872"/>
    </row>
    <row r="16873" spans="24:24" x14ac:dyDescent="0.25">
      <c r="X16873"/>
    </row>
    <row r="16874" spans="24:24" x14ac:dyDescent="0.25">
      <c r="X16874"/>
    </row>
    <row r="16875" spans="24:24" x14ac:dyDescent="0.25">
      <c r="X16875"/>
    </row>
    <row r="16876" spans="24:24" x14ac:dyDescent="0.25">
      <c r="X16876"/>
    </row>
    <row r="16877" spans="24:24" x14ac:dyDescent="0.25">
      <c r="X16877"/>
    </row>
    <row r="16878" spans="24:24" x14ac:dyDescent="0.25">
      <c r="X16878"/>
    </row>
    <row r="16879" spans="24:24" x14ac:dyDescent="0.25">
      <c r="X16879"/>
    </row>
    <row r="16880" spans="24:24" x14ac:dyDescent="0.25">
      <c r="X16880"/>
    </row>
    <row r="16881" spans="24:24" x14ac:dyDescent="0.25">
      <c r="X16881"/>
    </row>
    <row r="16882" spans="24:24" x14ac:dyDescent="0.25">
      <c r="X16882"/>
    </row>
    <row r="16883" spans="24:24" x14ac:dyDescent="0.25">
      <c r="X16883"/>
    </row>
    <row r="16884" spans="24:24" x14ac:dyDescent="0.25">
      <c r="X16884"/>
    </row>
    <row r="16885" spans="24:24" x14ac:dyDescent="0.25">
      <c r="X16885"/>
    </row>
    <row r="16886" spans="24:24" x14ac:dyDescent="0.25">
      <c r="X16886"/>
    </row>
    <row r="16887" spans="24:24" x14ac:dyDescent="0.25">
      <c r="X16887"/>
    </row>
    <row r="16888" spans="24:24" x14ac:dyDescent="0.25">
      <c r="X16888"/>
    </row>
    <row r="16889" spans="24:24" x14ac:dyDescent="0.25">
      <c r="X16889"/>
    </row>
    <row r="16890" spans="24:24" x14ac:dyDescent="0.25">
      <c r="X16890"/>
    </row>
    <row r="16891" spans="24:24" x14ac:dyDescent="0.25">
      <c r="X16891"/>
    </row>
    <row r="16892" spans="24:24" x14ac:dyDescent="0.25">
      <c r="X16892"/>
    </row>
    <row r="16893" spans="24:24" x14ac:dyDescent="0.25">
      <c r="X16893"/>
    </row>
    <row r="16894" spans="24:24" x14ac:dyDescent="0.25">
      <c r="X16894"/>
    </row>
    <row r="16895" spans="24:24" x14ac:dyDescent="0.25">
      <c r="X16895"/>
    </row>
    <row r="16896" spans="24:24" x14ac:dyDescent="0.25">
      <c r="X16896"/>
    </row>
    <row r="16897" spans="24:24" x14ac:dyDescent="0.25">
      <c r="X16897"/>
    </row>
    <row r="16898" spans="24:24" x14ac:dyDescent="0.25">
      <c r="X16898"/>
    </row>
    <row r="16899" spans="24:24" x14ac:dyDescent="0.25">
      <c r="X16899"/>
    </row>
    <row r="16900" spans="24:24" x14ac:dyDescent="0.25">
      <c r="X16900"/>
    </row>
    <row r="16901" spans="24:24" x14ac:dyDescent="0.25">
      <c r="X16901"/>
    </row>
    <row r="16902" spans="24:24" x14ac:dyDescent="0.25">
      <c r="X16902"/>
    </row>
    <row r="16903" spans="24:24" x14ac:dyDescent="0.25">
      <c r="X16903"/>
    </row>
    <row r="16904" spans="24:24" x14ac:dyDescent="0.25">
      <c r="X16904"/>
    </row>
    <row r="16905" spans="24:24" x14ac:dyDescent="0.25">
      <c r="X16905"/>
    </row>
    <row r="16906" spans="24:24" x14ac:dyDescent="0.25">
      <c r="X16906"/>
    </row>
    <row r="16907" spans="24:24" x14ac:dyDescent="0.25">
      <c r="X16907"/>
    </row>
    <row r="16908" spans="24:24" x14ac:dyDescent="0.25">
      <c r="X16908"/>
    </row>
    <row r="16909" spans="24:24" x14ac:dyDescent="0.25">
      <c r="X16909"/>
    </row>
    <row r="16910" spans="24:24" x14ac:dyDescent="0.25">
      <c r="X16910"/>
    </row>
    <row r="16911" spans="24:24" x14ac:dyDescent="0.25">
      <c r="X16911"/>
    </row>
    <row r="16912" spans="24:24" x14ac:dyDescent="0.25">
      <c r="X16912"/>
    </row>
    <row r="16913" spans="24:24" x14ac:dyDescent="0.25">
      <c r="X16913"/>
    </row>
    <row r="16914" spans="24:24" x14ac:dyDescent="0.25">
      <c r="X16914"/>
    </row>
    <row r="16915" spans="24:24" x14ac:dyDescent="0.25">
      <c r="X16915"/>
    </row>
    <row r="16916" spans="24:24" x14ac:dyDescent="0.25">
      <c r="X16916"/>
    </row>
    <row r="16917" spans="24:24" x14ac:dyDescent="0.25">
      <c r="X16917"/>
    </row>
    <row r="16918" spans="24:24" x14ac:dyDescent="0.25">
      <c r="X16918"/>
    </row>
    <row r="16919" spans="24:24" x14ac:dyDescent="0.25">
      <c r="X16919"/>
    </row>
    <row r="16920" spans="24:24" x14ac:dyDescent="0.25">
      <c r="X16920"/>
    </row>
    <row r="16921" spans="24:24" x14ac:dyDescent="0.25">
      <c r="X16921"/>
    </row>
    <row r="16922" spans="24:24" x14ac:dyDescent="0.25">
      <c r="X16922"/>
    </row>
    <row r="16923" spans="24:24" x14ac:dyDescent="0.25">
      <c r="X16923"/>
    </row>
    <row r="16924" spans="24:24" x14ac:dyDescent="0.25">
      <c r="X16924"/>
    </row>
    <row r="16925" spans="24:24" x14ac:dyDescent="0.25">
      <c r="X16925"/>
    </row>
    <row r="16926" spans="24:24" x14ac:dyDescent="0.25">
      <c r="X16926"/>
    </row>
    <row r="16927" spans="24:24" x14ac:dyDescent="0.25">
      <c r="X16927"/>
    </row>
    <row r="16928" spans="24:24" x14ac:dyDescent="0.25">
      <c r="X16928"/>
    </row>
    <row r="16929" spans="24:24" x14ac:dyDescent="0.25">
      <c r="X16929"/>
    </row>
    <row r="16930" spans="24:24" x14ac:dyDescent="0.25">
      <c r="X16930"/>
    </row>
    <row r="16931" spans="24:24" x14ac:dyDescent="0.25">
      <c r="X16931"/>
    </row>
    <row r="16932" spans="24:24" x14ac:dyDescent="0.25">
      <c r="X16932"/>
    </row>
    <row r="16933" spans="24:24" x14ac:dyDescent="0.25">
      <c r="X16933"/>
    </row>
    <row r="16934" spans="24:24" x14ac:dyDescent="0.25">
      <c r="X16934"/>
    </row>
    <row r="16935" spans="24:24" x14ac:dyDescent="0.25">
      <c r="X16935"/>
    </row>
    <row r="16936" spans="24:24" x14ac:dyDescent="0.25">
      <c r="X16936"/>
    </row>
    <row r="16937" spans="24:24" x14ac:dyDescent="0.25">
      <c r="X16937"/>
    </row>
    <row r="16938" spans="24:24" x14ac:dyDescent="0.25">
      <c r="X16938"/>
    </row>
    <row r="16939" spans="24:24" x14ac:dyDescent="0.25">
      <c r="X16939"/>
    </row>
    <row r="16940" spans="24:24" x14ac:dyDescent="0.25">
      <c r="X16940"/>
    </row>
    <row r="16941" spans="24:24" x14ac:dyDescent="0.25">
      <c r="X16941"/>
    </row>
    <row r="16942" spans="24:24" x14ac:dyDescent="0.25">
      <c r="X16942"/>
    </row>
    <row r="16943" spans="24:24" x14ac:dyDescent="0.25">
      <c r="X16943"/>
    </row>
    <row r="16944" spans="24:24" x14ac:dyDescent="0.25">
      <c r="X16944"/>
    </row>
    <row r="16945" spans="24:24" x14ac:dyDescent="0.25">
      <c r="X16945"/>
    </row>
    <row r="16946" spans="24:24" x14ac:dyDescent="0.25">
      <c r="X16946"/>
    </row>
    <row r="16947" spans="24:24" x14ac:dyDescent="0.25">
      <c r="X16947"/>
    </row>
    <row r="16948" spans="24:24" x14ac:dyDescent="0.25">
      <c r="X16948"/>
    </row>
    <row r="16949" spans="24:24" x14ac:dyDescent="0.25">
      <c r="X16949"/>
    </row>
    <row r="16950" spans="24:24" x14ac:dyDescent="0.25">
      <c r="X16950"/>
    </row>
    <row r="16951" spans="24:24" x14ac:dyDescent="0.25">
      <c r="X16951"/>
    </row>
    <row r="16952" spans="24:24" x14ac:dyDescent="0.25">
      <c r="X16952"/>
    </row>
    <row r="16953" spans="24:24" x14ac:dyDescent="0.25">
      <c r="X16953"/>
    </row>
    <row r="16954" spans="24:24" x14ac:dyDescent="0.25">
      <c r="X16954"/>
    </row>
    <row r="16955" spans="24:24" x14ac:dyDescent="0.25">
      <c r="X16955"/>
    </row>
    <row r="16956" spans="24:24" x14ac:dyDescent="0.25">
      <c r="X16956"/>
    </row>
    <row r="16957" spans="24:24" x14ac:dyDescent="0.25">
      <c r="X16957"/>
    </row>
    <row r="16958" spans="24:24" x14ac:dyDescent="0.25">
      <c r="X16958"/>
    </row>
    <row r="16959" spans="24:24" x14ac:dyDescent="0.25">
      <c r="X16959"/>
    </row>
    <row r="16960" spans="24:24" x14ac:dyDescent="0.25">
      <c r="X16960"/>
    </row>
    <row r="16961" spans="24:24" x14ac:dyDescent="0.25">
      <c r="X16961"/>
    </row>
    <row r="16962" spans="24:24" x14ac:dyDescent="0.25">
      <c r="X16962"/>
    </row>
    <row r="16963" spans="24:24" x14ac:dyDescent="0.25">
      <c r="X16963"/>
    </row>
    <row r="16964" spans="24:24" x14ac:dyDescent="0.25">
      <c r="X16964"/>
    </row>
    <row r="16965" spans="24:24" x14ac:dyDescent="0.25">
      <c r="X16965"/>
    </row>
    <row r="16966" spans="24:24" x14ac:dyDescent="0.25">
      <c r="X16966"/>
    </row>
    <row r="16967" spans="24:24" x14ac:dyDescent="0.25">
      <c r="X16967"/>
    </row>
    <row r="16968" spans="24:24" x14ac:dyDescent="0.25">
      <c r="X16968"/>
    </row>
    <row r="16969" spans="24:24" x14ac:dyDescent="0.25">
      <c r="X16969"/>
    </row>
    <row r="16970" spans="24:24" x14ac:dyDescent="0.25">
      <c r="X16970"/>
    </row>
    <row r="16971" spans="24:24" x14ac:dyDescent="0.25">
      <c r="X16971"/>
    </row>
    <row r="16972" spans="24:24" x14ac:dyDescent="0.25">
      <c r="X16972"/>
    </row>
    <row r="16973" spans="24:24" x14ac:dyDescent="0.25">
      <c r="X16973"/>
    </row>
    <row r="16974" spans="24:24" x14ac:dyDescent="0.25">
      <c r="X16974"/>
    </row>
    <row r="16975" spans="24:24" x14ac:dyDescent="0.25">
      <c r="X16975"/>
    </row>
    <row r="16976" spans="24:24" x14ac:dyDescent="0.25">
      <c r="X16976"/>
    </row>
    <row r="16977" spans="24:24" x14ac:dyDescent="0.25">
      <c r="X16977"/>
    </row>
    <row r="16978" spans="24:24" x14ac:dyDescent="0.25">
      <c r="X16978"/>
    </row>
    <row r="16979" spans="24:24" x14ac:dyDescent="0.25">
      <c r="X16979"/>
    </row>
    <row r="16980" spans="24:24" x14ac:dyDescent="0.25">
      <c r="X16980"/>
    </row>
    <row r="16981" spans="24:24" x14ac:dyDescent="0.25">
      <c r="X16981"/>
    </row>
    <row r="16982" spans="24:24" x14ac:dyDescent="0.25">
      <c r="X16982"/>
    </row>
    <row r="16983" spans="24:24" x14ac:dyDescent="0.25">
      <c r="X16983"/>
    </row>
    <row r="16984" spans="24:24" x14ac:dyDescent="0.25">
      <c r="X16984"/>
    </row>
    <row r="16985" spans="24:24" x14ac:dyDescent="0.25">
      <c r="X16985"/>
    </row>
    <row r="16986" spans="24:24" x14ac:dyDescent="0.25">
      <c r="X16986"/>
    </row>
    <row r="16987" spans="24:24" x14ac:dyDescent="0.25">
      <c r="X16987"/>
    </row>
    <row r="16988" spans="24:24" x14ac:dyDescent="0.25">
      <c r="X16988"/>
    </row>
    <row r="16989" spans="24:24" x14ac:dyDescent="0.25">
      <c r="X16989"/>
    </row>
    <row r="16990" spans="24:24" x14ac:dyDescent="0.25">
      <c r="X16990"/>
    </row>
    <row r="16991" spans="24:24" x14ac:dyDescent="0.25">
      <c r="X16991"/>
    </row>
    <row r="16992" spans="24:24" x14ac:dyDescent="0.25">
      <c r="X16992"/>
    </row>
    <row r="16993" spans="24:24" x14ac:dyDescent="0.25">
      <c r="X16993"/>
    </row>
    <row r="16994" spans="24:24" x14ac:dyDescent="0.25">
      <c r="X16994"/>
    </row>
    <row r="16995" spans="24:24" x14ac:dyDescent="0.25">
      <c r="X16995"/>
    </row>
    <row r="16996" spans="24:24" x14ac:dyDescent="0.25">
      <c r="X16996"/>
    </row>
    <row r="16997" spans="24:24" x14ac:dyDescent="0.25">
      <c r="X16997"/>
    </row>
    <row r="16998" spans="24:24" x14ac:dyDescent="0.25">
      <c r="X16998"/>
    </row>
    <row r="16999" spans="24:24" x14ac:dyDescent="0.25">
      <c r="X16999"/>
    </row>
    <row r="17000" spans="24:24" x14ac:dyDescent="0.25">
      <c r="X17000"/>
    </row>
    <row r="17001" spans="24:24" x14ac:dyDescent="0.25">
      <c r="X17001"/>
    </row>
    <row r="17002" spans="24:24" x14ac:dyDescent="0.25">
      <c r="X17002"/>
    </row>
    <row r="17003" spans="24:24" x14ac:dyDescent="0.25">
      <c r="X17003"/>
    </row>
    <row r="17004" spans="24:24" x14ac:dyDescent="0.25">
      <c r="X17004"/>
    </row>
    <row r="17005" spans="24:24" x14ac:dyDescent="0.25">
      <c r="X17005"/>
    </row>
    <row r="17006" spans="24:24" x14ac:dyDescent="0.25">
      <c r="X17006"/>
    </row>
    <row r="17007" spans="24:24" x14ac:dyDescent="0.25">
      <c r="X17007"/>
    </row>
    <row r="17008" spans="24:24" x14ac:dyDescent="0.25">
      <c r="X17008"/>
    </row>
    <row r="17009" spans="24:24" x14ac:dyDescent="0.25">
      <c r="X17009"/>
    </row>
    <row r="17010" spans="24:24" x14ac:dyDescent="0.25">
      <c r="X17010"/>
    </row>
    <row r="17011" spans="24:24" x14ac:dyDescent="0.25">
      <c r="X17011"/>
    </row>
    <row r="17012" spans="24:24" x14ac:dyDescent="0.25">
      <c r="X17012"/>
    </row>
    <row r="17013" spans="24:24" x14ac:dyDescent="0.25">
      <c r="X17013"/>
    </row>
    <row r="17014" spans="24:24" x14ac:dyDescent="0.25">
      <c r="X17014"/>
    </row>
    <row r="17015" spans="24:24" x14ac:dyDescent="0.25">
      <c r="X17015"/>
    </row>
    <row r="17016" spans="24:24" x14ac:dyDescent="0.25">
      <c r="X17016"/>
    </row>
    <row r="17017" spans="24:24" x14ac:dyDescent="0.25">
      <c r="X17017"/>
    </row>
    <row r="17018" spans="24:24" x14ac:dyDescent="0.25">
      <c r="X17018"/>
    </row>
    <row r="17019" spans="24:24" x14ac:dyDescent="0.25">
      <c r="X17019"/>
    </row>
    <row r="17020" spans="24:24" x14ac:dyDescent="0.25">
      <c r="X17020"/>
    </row>
    <row r="17021" spans="24:24" x14ac:dyDescent="0.25">
      <c r="X17021"/>
    </row>
    <row r="17022" spans="24:24" x14ac:dyDescent="0.25">
      <c r="X17022"/>
    </row>
    <row r="17023" spans="24:24" x14ac:dyDescent="0.25">
      <c r="X17023"/>
    </row>
    <row r="17024" spans="24:24" x14ac:dyDescent="0.25">
      <c r="X17024"/>
    </row>
    <row r="17025" spans="24:24" x14ac:dyDescent="0.25">
      <c r="X17025"/>
    </row>
    <row r="17026" spans="24:24" x14ac:dyDescent="0.25">
      <c r="X17026"/>
    </row>
    <row r="17027" spans="24:24" x14ac:dyDescent="0.25">
      <c r="X17027"/>
    </row>
    <row r="17028" spans="24:24" x14ac:dyDescent="0.25">
      <c r="X17028"/>
    </row>
    <row r="17029" spans="24:24" x14ac:dyDescent="0.25">
      <c r="X17029"/>
    </row>
    <row r="17030" spans="24:24" x14ac:dyDescent="0.25">
      <c r="X17030"/>
    </row>
    <row r="17031" spans="24:24" x14ac:dyDescent="0.25">
      <c r="X17031"/>
    </row>
    <row r="17032" spans="24:24" x14ac:dyDescent="0.25">
      <c r="X17032"/>
    </row>
    <row r="17033" spans="24:24" x14ac:dyDescent="0.25">
      <c r="X17033"/>
    </row>
    <row r="17034" spans="24:24" x14ac:dyDescent="0.25">
      <c r="X17034"/>
    </row>
    <row r="17035" spans="24:24" x14ac:dyDescent="0.25">
      <c r="X17035"/>
    </row>
    <row r="17036" spans="24:24" x14ac:dyDescent="0.25">
      <c r="X17036"/>
    </row>
    <row r="17037" spans="24:24" x14ac:dyDescent="0.25">
      <c r="X17037"/>
    </row>
    <row r="17038" spans="24:24" x14ac:dyDescent="0.25">
      <c r="X17038"/>
    </row>
    <row r="17039" spans="24:24" x14ac:dyDescent="0.25">
      <c r="X17039"/>
    </row>
    <row r="17040" spans="24:24" x14ac:dyDescent="0.25">
      <c r="X17040"/>
    </row>
    <row r="17041" spans="24:24" x14ac:dyDescent="0.25">
      <c r="X17041"/>
    </row>
    <row r="17042" spans="24:24" x14ac:dyDescent="0.25">
      <c r="X17042"/>
    </row>
    <row r="17043" spans="24:24" x14ac:dyDescent="0.25">
      <c r="X17043"/>
    </row>
    <row r="17044" spans="24:24" x14ac:dyDescent="0.25">
      <c r="X17044"/>
    </row>
    <row r="17045" spans="24:24" x14ac:dyDescent="0.25">
      <c r="X17045"/>
    </row>
    <row r="17046" spans="24:24" x14ac:dyDescent="0.25">
      <c r="X17046"/>
    </row>
    <row r="17047" spans="24:24" x14ac:dyDescent="0.25">
      <c r="X17047"/>
    </row>
    <row r="17048" spans="24:24" x14ac:dyDescent="0.25">
      <c r="X17048"/>
    </row>
    <row r="17049" spans="24:24" x14ac:dyDescent="0.25">
      <c r="X17049"/>
    </row>
    <row r="17050" spans="24:24" x14ac:dyDescent="0.25">
      <c r="X17050"/>
    </row>
    <row r="17051" spans="24:24" x14ac:dyDescent="0.25">
      <c r="X17051"/>
    </row>
    <row r="17052" spans="24:24" x14ac:dyDescent="0.25">
      <c r="X17052"/>
    </row>
    <row r="17053" spans="24:24" x14ac:dyDescent="0.25">
      <c r="X17053"/>
    </row>
    <row r="17054" spans="24:24" x14ac:dyDescent="0.25">
      <c r="X17054"/>
    </row>
    <row r="17055" spans="24:24" x14ac:dyDescent="0.25">
      <c r="X17055"/>
    </row>
    <row r="17056" spans="24:24" x14ac:dyDescent="0.25">
      <c r="X17056"/>
    </row>
    <row r="17057" spans="24:24" x14ac:dyDescent="0.25">
      <c r="X17057"/>
    </row>
    <row r="17058" spans="24:24" x14ac:dyDescent="0.25">
      <c r="X17058"/>
    </row>
    <row r="17059" spans="24:24" x14ac:dyDescent="0.25">
      <c r="X17059"/>
    </row>
    <row r="17060" spans="24:24" x14ac:dyDescent="0.25">
      <c r="X17060"/>
    </row>
    <row r="17061" spans="24:24" x14ac:dyDescent="0.25">
      <c r="X17061"/>
    </row>
    <row r="17062" spans="24:24" x14ac:dyDescent="0.25">
      <c r="X17062"/>
    </row>
    <row r="17063" spans="24:24" x14ac:dyDescent="0.25">
      <c r="X17063"/>
    </row>
    <row r="17064" spans="24:24" x14ac:dyDescent="0.25">
      <c r="X17064"/>
    </row>
    <row r="17065" spans="24:24" x14ac:dyDescent="0.25">
      <c r="X17065"/>
    </row>
    <row r="17066" spans="24:24" x14ac:dyDescent="0.25">
      <c r="X17066"/>
    </row>
    <row r="17067" spans="24:24" x14ac:dyDescent="0.25">
      <c r="X17067"/>
    </row>
    <row r="17068" spans="24:24" x14ac:dyDescent="0.25">
      <c r="X17068"/>
    </row>
    <row r="17069" spans="24:24" x14ac:dyDescent="0.25">
      <c r="X17069"/>
    </row>
    <row r="17070" spans="24:24" x14ac:dyDescent="0.25">
      <c r="X17070"/>
    </row>
    <row r="17071" spans="24:24" x14ac:dyDescent="0.25">
      <c r="X17071"/>
    </row>
    <row r="17072" spans="24:24" x14ac:dyDescent="0.25">
      <c r="X17072"/>
    </row>
    <row r="17073" spans="24:24" x14ac:dyDescent="0.25">
      <c r="X17073"/>
    </row>
    <row r="17074" spans="24:24" x14ac:dyDescent="0.25">
      <c r="X17074"/>
    </row>
    <row r="17075" spans="24:24" x14ac:dyDescent="0.25">
      <c r="X17075"/>
    </row>
    <row r="17076" spans="24:24" x14ac:dyDescent="0.25">
      <c r="X17076"/>
    </row>
    <row r="17077" spans="24:24" x14ac:dyDescent="0.25">
      <c r="X17077"/>
    </row>
    <row r="17078" spans="24:24" x14ac:dyDescent="0.25">
      <c r="X17078"/>
    </row>
    <row r="17079" spans="24:24" x14ac:dyDescent="0.25">
      <c r="X17079"/>
    </row>
    <row r="17080" spans="24:24" x14ac:dyDescent="0.25">
      <c r="X17080"/>
    </row>
    <row r="17081" spans="24:24" x14ac:dyDescent="0.25">
      <c r="X17081"/>
    </row>
    <row r="17082" spans="24:24" x14ac:dyDescent="0.25">
      <c r="X17082"/>
    </row>
    <row r="17083" spans="24:24" x14ac:dyDescent="0.25">
      <c r="X17083"/>
    </row>
    <row r="17084" spans="24:24" x14ac:dyDescent="0.25">
      <c r="X17084"/>
    </row>
    <row r="17085" spans="24:24" x14ac:dyDescent="0.25">
      <c r="X17085"/>
    </row>
    <row r="17086" spans="24:24" x14ac:dyDescent="0.25">
      <c r="X17086"/>
    </row>
    <row r="17087" spans="24:24" x14ac:dyDescent="0.25">
      <c r="X17087"/>
    </row>
    <row r="17088" spans="24:24" x14ac:dyDescent="0.25">
      <c r="X17088"/>
    </row>
    <row r="17089" spans="24:24" x14ac:dyDescent="0.25">
      <c r="X17089"/>
    </row>
    <row r="17090" spans="24:24" x14ac:dyDescent="0.25">
      <c r="X17090"/>
    </row>
    <row r="17091" spans="24:24" x14ac:dyDescent="0.25">
      <c r="X17091"/>
    </row>
    <row r="17092" spans="24:24" x14ac:dyDescent="0.25">
      <c r="X17092"/>
    </row>
    <row r="17093" spans="24:24" x14ac:dyDescent="0.25">
      <c r="X17093"/>
    </row>
    <row r="17094" spans="24:24" x14ac:dyDescent="0.25">
      <c r="X17094"/>
    </row>
    <row r="17095" spans="24:24" x14ac:dyDescent="0.25">
      <c r="X17095"/>
    </row>
    <row r="17096" spans="24:24" x14ac:dyDescent="0.25">
      <c r="X17096"/>
    </row>
    <row r="17097" spans="24:24" x14ac:dyDescent="0.25">
      <c r="X17097"/>
    </row>
    <row r="17098" spans="24:24" x14ac:dyDescent="0.25">
      <c r="X17098"/>
    </row>
    <row r="17099" spans="24:24" x14ac:dyDescent="0.25">
      <c r="X17099"/>
    </row>
    <row r="17100" spans="24:24" x14ac:dyDescent="0.25">
      <c r="X17100"/>
    </row>
    <row r="17101" spans="24:24" x14ac:dyDescent="0.25">
      <c r="X17101"/>
    </row>
    <row r="17102" spans="24:24" x14ac:dyDescent="0.25">
      <c r="X17102"/>
    </row>
    <row r="17103" spans="24:24" x14ac:dyDescent="0.25">
      <c r="X17103"/>
    </row>
    <row r="17104" spans="24:24" x14ac:dyDescent="0.25">
      <c r="X17104"/>
    </row>
    <row r="17105" spans="24:24" x14ac:dyDescent="0.25">
      <c r="X17105"/>
    </row>
    <row r="17106" spans="24:24" x14ac:dyDescent="0.25">
      <c r="X17106"/>
    </row>
    <row r="17107" spans="24:24" x14ac:dyDescent="0.25">
      <c r="X17107"/>
    </row>
    <row r="17108" spans="24:24" x14ac:dyDescent="0.25">
      <c r="X17108"/>
    </row>
    <row r="17109" spans="24:24" x14ac:dyDescent="0.25">
      <c r="X17109"/>
    </row>
    <row r="17110" spans="24:24" x14ac:dyDescent="0.25">
      <c r="X17110"/>
    </row>
    <row r="17111" spans="24:24" x14ac:dyDescent="0.25">
      <c r="X17111"/>
    </row>
    <row r="17112" spans="24:24" x14ac:dyDescent="0.25">
      <c r="X17112"/>
    </row>
    <row r="17113" spans="24:24" x14ac:dyDescent="0.25">
      <c r="X17113"/>
    </row>
    <row r="17114" spans="24:24" x14ac:dyDescent="0.25">
      <c r="X17114"/>
    </row>
    <row r="17115" spans="24:24" x14ac:dyDescent="0.25">
      <c r="X17115"/>
    </row>
    <row r="17116" spans="24:24" x14ac:dyDescent="0.25">
      <c r="X17116"/>
    </row>
    <row r="17117" spans="24:24" x14ac:dyDescent="0.25">
      <c r="X17117"/>
    </row>
    <row r="17118" spans="24:24" x14ac:dyDescent="0.25">
      <c r="X17118"/>
    </row>
    <row r="17119" spans="24:24" x14ac:dyDescent="0.25">
      <c r="X17119"/>
    </row>
    <row r="17120" spans="24:24" x14ac:dyDescent="0.25">
      <c r="X17120"/>
    </row>
    <row r="17121" spans="24:24" x14ac:dyDescent="0.25">
      <c r="X17121"/>
    </row>
    <row r="17122" spans="24:24" x14ac:dyDescent="0.25">
      <c r="X17122"/>
    </row>
    <row r="17123" spans="24:24" x14ac:dyDescent="0.25">
      <c r="X17123"/>
    </row>
    <row r="17124" spans="24:24" x14ac:dyDescent="0.25">
      <c r="X17124"/>
    </row>
    <row r="17125" spans="24:24" x14ac:dyDescent="0.25">
      <c r="X17125"/>
    </row>
    <row r="17126" spans="24:24" x14ac:dyDescent="0.25">
      <c r="X17126"/>
    </row>
    <row r="17127" spans="24:24" x14ac:dyDescent="0.25">
      <c r="X17127"/>
    </row>
    <row r="17128" spans="24:24" x14ac:dyDescent="0.25">
      <c r="X17128"/>
    </row>
    <row r="17129" spans="24:24" x14ac:dyDescent="0.25">
      <c r="X17129"/>
    </row>
    <row r="17130" spans="24:24" x14ac:dyDescent="0.25">
      <c r="X17130"/>
    </row>
    <row r="17131" spans="24:24" x14ac:dyDescent="0.25">
      <c r="X17131"/>
    </row>
    <row r="17132" spans="24:24" x14ac:dyDescent="0.25">
      <c r="X17132"/>
    </row>
    <row r="17133" spans="24:24" x14ac:dyDescent="0.25">
      <c r="X17133"/>
    </row>
    <row r="17134" spans="24:24" x14ac:dyDescent="0.25">
      <c r="X17134"/>
    </row>
    <row r="17135" spans="24:24" x14ac:dyDescent="0.25">
      <c r="X17135"/>
    </row>
    <row r="17136" spans="24:24" x14ac:dyDescent="0.25">
      <c r="X17136"/>
    </row>
    <row r="17137" spans="24:24" x14ac:dyDescent="0.25">
      <c r="X17137"/>
    </row>
    <row r="17138" spans="24:24" x14ac:dyDescent="0.25">
      <c r="X17138"/>
    </row>
    <row r="17139" spans="24:24" x14ac:dyDescent="0.25">
      <c r="X17139"/>
    </row>
    <row r="17140" spans="24:24" x14ac:dyDescent="0.25">
      <c r="X17140"/>
    </row>
    <row r="17141" spans="24:24" x14ac:dyDescent="0.25">
      <c r="X17141"/>
    </row>
    <row r="17142" spans="24:24" x14ac:dyDescent="0.25">
      <c r="X17142"/>
    </row>
    <row r="17143" spans="24:24" x14ac:dyDescent="0.25">
      <c r="X17143"/>
    </row>
    <row r="17144" spans="24:24" x14ac:dyDescent="0.25">
      <c r="X17144"/>
    </row>
    <row r="17145" spans="24:24" x14ac:dyDescent="0.25">
      <c r="X17145"/>
    </row>
    <row r="17146" spans="24:24" x14ac:dyDescent="0.25">
      <c r="X17146"/>
    </row>
    <row r="17147" spans="24:24" x14ac:dyDescent="0.25">
      <c r="X17147"/>
    </row>
    <row r="17148" spans="24:24" x14ac:dyDescent="0.25">
      <c r="X17148"/>
    </row>
    <row r="17149" spans="24:24" x14ac:dyDescent="0.25">
      <c r="X17149"/>
    </row>
    <row r="17150" spans="24:24" x14ac:dyDescent="0.25">
      <c r="X17150"/>
    </row>
    <row r="17151" spans="24:24" x14ac:dyDescent="0.25">
      <c r="X17151"/>
    </row>
    <row r="17152" spans="24:24" x14ac:dyDescent="0.25">
      <c r="X17152"/>
    </row>
    <row r="17153" spans="24:24" x14ac:dyDescent="0.25">
      <c r="X17153"/>
    </row>
    <row r="17154" spans="24:24" x14ac:dyDescent="0.25">
      <c r="X17154"/>
    </row>
    <row r="17155" spans="24:24" x14ac:dyDescent="0.25">
      <c r="X17155"/>
    </row>
    <row r="17156" spans="24:24" x14ac:dyDescent="0.25">
      <c r="X17156"/>
    </row>
    <row r="17157" spans="24:24" x14ac:dyDescent="0.25">
      <c r="X17157"/>
    </row>
    <row r="17158" spans="24:24" x14ac:dyDescent="0.25">
      <c r="X17158"/>
    </row>
    <row r="17159" spans="24:24" x14ac:dyDescent="0.25">
      <c r="X17159"/>
    </row>
    <row r="17160" spans="24:24" x14ac:dyDescent="0.25">
      <c r="X17160"/>
    </row>
    <row r="17161" spans="24:24" x14ac:dyDescent="0.25">
      <c r="X17161"/>
    </row>
    <row r="17162" spans="24:24" x14ac:dyDescent="0.25">
      <c r="X17162"/>
    </row>
    <row r="17163" spans="24:24" x14ac:dyDescent="0.25">
      <c r="X17163"/>
    </row>
    <row r="17164" spans="24:24" x14ac:dyDescent="0.25">
      <c r="X17164"/>
    </row>
    <row r="17165" spans="24:24" x14ac:dyDescent="0.25">
      <c r="X17165"/>
    </row>
    <row r="17166" spans="24:24" x14ac:dyDescent="0.25">
      <c r="X17166"/>
    </row>
    <row r="17167" spans="24:24" x14ac:dyDescent="0.25">
      <c r="X17167"/>
    </row>
    <row r="17168" spans="24:24" x14ac:dyDescent="0.25">
      <c r="X17168"/>
    </row>
    <row r="17169" spans="24:24" x14ac:dyDescent="0.25">
      <c r="X17169"/>
    </row>
    <row r="17170" spans="24:24" x14ac:dyDescent="0.25">
      <c r="X17170"/>
    </row>
    <row r="17171" spans="24:24" x14ac:dyDescent="0.25">
      <c r="X17171"/>
    </row>
    <row r="17172" spans="24:24" x14ac:dyDescent="0.25">
      <c r="X17172"/>
    </row>
    <row r="17173" spans="24:24" x14ac:dyDescent="0.25">
      <c r="X17173"/>
    </row>
    <row r="17174" spans="24:24" x14ac:dyDescent="0.25">
      <c r="X17174"/>
    </row>
    <row r="17175" spans="24:24" x14ac:dyDescent="0.25">
      <c r="X17175"/>
    </row>
    <row r="17176" spans="24:24" x14ac:dyDescent="0.25">
      <c r="X17176"/>
    </row>
    <row r="17177" spans="24:24" x14ac:dyDescent="0.25">
      <c r="X17177"/>
    </row>
    <row r="17178" spans="24:24" x14ac:dyDescent="0.25">
      <c r="X17178"/>
    </row>
    <row r="17179" spans="24:24" x14ac:dyDescent="0.25">
      <c r="X17179"/>
    </row>
    <row r="17180" spans="24:24" x14ac:dyDescent="0.25">
      <c r="X17180"/>
    </row>
    <row r="17181" spans="24:24" x14ac:dyDescent="0.25">
      <c r="X17181"/>
    </row>
    <row r="17182" spans="24:24" x14ac:dyDescent="0.25">
      <c r="X17182"/>
    </row>
    <row r="17183" spans="24:24" x14ac:dyDescent="0.25">
      <c r="X17183"/>
    </row>
    <row r="17184" spans="24:24" x14ac:dyDescent="0.25">
      <c r="X17184"/>
    </row>
    <row r="17185" spans="24:24" x14ac:dyDescent="0.25">
      <c r="X17185"/>
    </row>
    <row r="17186" spans="24:24" x14ac:dyDescent="0.25">
      <c r="X17186"/>
    </row>
    <row r="17187" spans="24:24" x14ac:dyDescent="0.25">
      <c r="X17187"/>
    </row>
    <row r="17188" spans="24:24" x14ac:dyDescent="0.25">
      <c r="X17188"/>
    </row>
    <row r="17189" spans="24:24" x14ac:dyDescent="0.25">
      <c r="X17189"/>
    </row>
    <row r="17190" spans="24:24" x14ac:dyDescent="0.25">
      <c r="X17190"/>
    </row>
    <row r="17191" spans="24:24" x14ac:dyDescent="0.25">
      <c r="X17191"/>
    </row>
    <row r="17192" spans="24:24" x14ac:dyDescent="0.25">
      <c r="X17192"/>
    </row>
    <row r="17193" spans="24:24" x14ac:dyDescent="0.25">
      <c r="X17193"/>
    </row>
    <row r="17194" spans="24:24" x14ac:dyDescent="0.25">
      <c r="X17194"/>
    </row>
    <row r="17195" spans="24:24" x14ac:dyDescent="0.25">
      <c r="X17195"/>
    </row>
    <row r="17196" spans="24:24" x14ac:dyDescent="0.25">
      <c r="X17196"/>
    </row>
    <row r="17197" spans="24:24" x14ac:dyDescent="0.25">
      <c r="X17197"/>
    </row>
    <row r="17198" spans="24:24" x14ac:dyDescent="0.25">
      <c r="X17198"/>
    </row>
    <row r="17199" spans="24:24" x14ac:dyDescent="0.25">
      <c r="X17199"/>
    </row>
    <row r="17200" spans="24:24" x14ac:dyDescent="0.25">
      <c r="X17200"/>
    </row>
    <row r="17201" spans="24:24" x14ac:dyDescent="0.25">
      <c r="X17201"/>
    </row>
    <row r="17202" spans="24:24" x14ac:dyDescent="0.25">
      <c r="X17202"/>
    </row>
    <row r="17203" spans="24:24" x14ac:dyDescent="0.25">
      <c r="X17203"/>
    </row>
    <row r="17204" spans="24:24" x14ac:dyDescent="0.25">
      <c r="X17204"/>
    </row>
    <row r="17205" spans="24:24" x14ac:dyDescent="0.25">
      <c r="X17205"/>
    </row>
    <row r="17206" spans="24:24" x14ac:dyDescent="0.25">
      <c r="X17206"/>
    </row>
    <row r="17207" spans="24:24" x14ac:dyDescent="0.25">
      <c r="X17207"/>
    </row>
    <row r="17208" spans="24:24" x14ac:dyDescent="0.25">
      <c r="X17208"/>
    </row>
    <row r="17209" spans="24:24" x14ac:dyDescent="0.25">
      <c r="X17209"/>
    </row>
    <row r="17210" spans="24:24" x14ac:dyDescent="0.25">
      <c r="X17210"/>
    </row>
    <row r="17211" spans="24:24" x14ac:dyDescent="0.25">
      <c r="X17211"/>
    </row>
    <row r="17212" spans="24:24" x14ac:dyDescent="0.25">
      <c r="X17212"/>
    </row>
    <row r="17213" spans="24:24" x14ac:dyDescent="0.25">
      <c r="X17213"/>
    </row>
    <row r="17214" spans="24:24" x14ac:dyDescent="0.25">
      <c r="X17214"/>
    </row>
    <row r="17215" spans="24:24" x14ac:dyDescent="0.25">
      <c r="X17215"/>
    </row>
    <row r="17216" spans="24:24" x14ac:dyDescent="0.25">
      <c r="X17216"/>
    </row>
    <row r="17217" spans="24:24" x14ac:dyDescent="0.25">
      <c r="X17217"/>
    </row>
    <row r="17218" spans="24:24" x14ac:dyDescent="0.25">
      <c r="X17218"/>
    </row>
    <row r="17219" spans="24:24" x14ac:dyDescent="0.25">
      <c r="X17219"/>
    </row>
    <row r="17220" spans="24:24" x14ac:dyDescent="0.25">
      <c r="X17220"/>
    </row>
    <row r="17221" spans="24:24" x14ac:dyDescent="0.25">
      <c r="X17221"/>
    </row>
    <row r="17222" spans="24:24" x14ac:dyDescent="0.25">
      <c r="X17222"/>
    </row>
    <row r="17223" spans="24:24" x14ac:dyDescent="0.25">
      <c r="X17223"/>
    </row>
    <row r="17224" spans="24:24" x14ac:dyDescent="0.25">
      <c r="X17224"/>
    </row>
    <row r="17225" spans="24:24" x14ac:dyDescent="0.25">
      <c r="X17225"/>
    </row>
    <row r="17226" spans="24:24" x14ac:dyDescent="0.25">
      <c r="X17226"/>
    </row>
    <row r="17227" spans="24:24" x14ac:dyDescent="0.25">
      <c r="X17227"/>
    </row>
    <row r="17228" spans="24:24" x14ac:dyDescent="0.25">
      <c r="X17228"/>
    </row>
    <row r="17229" spans="24:24" x14ac:dyDescent="0.25">
      <c r="X17229"/>
    </row>
    <row r="17230" spans="24:24" x14ac:dyDescent="0.25">
      <c r="X17230"/>
    </row>
    <row r="17231" spans="24:24" x14ac:dyDescent="0.25">
      <c r="X17231"/>
    </row>
    <row r="17232" spans="24:24" x14ac:dyDescent="0.25">
      <c r="X17232"/>
    </row>
    <row r="17233" spans="24:24" x14ac:dyDescent="0.25">
      <c r="X17233"/>
    </row>
    <row r="17234" spans="24:24" x14ac:dyDescent="0.25">
      <c r="X17234"/>
    </row>
    <row r="17235" spans="24:24" x14ac:dyDescent="0.25">
      <c r="X17235"/>
    </row>
    <row r="17236" spans="24:24" x14ac:dyDescent="0.25">
      <c r="X17236"/>
    </row>
    <row r="17237" spans="24:24" x14ac:dyDescent="0.25">
      <c r="X17237"/>
    </row>
    <row r="17238" spans="24:24" x14ac:dyDescent="0.25">
      <c r="X17238"/>
    </row>
    <row r="17239" spans="24:24" x14ac:dyDescent="0.25">
      <c r="X17239"/>
    </row>
    <row r="17240" spans="24:24" x14ac:dyDescent="0.25">
      <c r="X17240"/>
    </row>
    <row r="17241" spans="24:24" x14ac:dyDescent="0.25">
      <c r="X17241"/>
    </row>
    <row r="17242" spans="24:24" x14ac:dyDescent="0.25">
      <c r="X17242"/>
    </row>
    <row r="17243" spans="24:24" x14ac:dyDescent="0.25">
      <c r="X17243"/>
    </row>
    <row r="17244" spans="24:24" x14ac:dyDescent="0.25">
      <c r="X17244"/>
    </row>
    <row r="17245" spans="24:24" x14ac:dyDescent="0.25">
      <c r="X17245"/>
    </row>
    <row r="17246" spans="24:24" x14ac:dyDescent="0.25">
      <c r="X17246"/>
    </row>
    <row r="17247" spans="24:24" x14ac:dyDescent="0.25">
      <c r="X17247"/>
    </row>
    <row r="17248" spans="24:24" x14ac:dyDescent="0.25">
      <c r="X17248"/>
    </row>
    <row r="17249" spans="24:24" x14ac:dyDescent="0.25">
      <c r="X17249"/>
    </row>
    <row r="17250" spans="24:24" x14ac:dyDescent="0.25">
      <c r="X17250"/>
    </row>
    <row r="17251" spans="24:24" x14ac:dyDescent="0.25">
      <c r="X17251"/>
    </row>
    <row r="17252" spans="24:24" x14ac:dyDescent="0.25">
      <c r="X17252"/>
    </row>
    <row r="17253" spans="24:24" x14ac:dyDescent="0.25">
      <c r="X17253"/>
    </row>
    <row r="17254" spans="24:24" x14ac:dyDescent="0.25">
      <c r="X17254"/>
    </row>
    <row r="17255" spans="24:24" x14ac:dyDescent="0.25">
      <c r="X17255"/>
    </row>
    <row r="17256" spans="24:24" x14ac:dyDescent="0.25">
      <c r="X17256"/>
    </row>
    <row r="17257" spans="24:24" x14ac:dyDescent="0.25">
      <c r="X17257"/>
    </row>
    <row r="17258" spans="24:24" x14ac:dyDescent="0.25">
      <c r="X17258"/>
    </row>
    <row r="17259" spans="24:24" x14ac:dyDescent="0.25">
      <c r="X17259"/>
    </row>
    <row r="17260" spans="24:24" x14ac:dyDescent="0.25">
      <c r="X17260"/>
    </row>
    <row r="17261" spans="24:24" x14ac:dyDescent="0.25">
      <c r="X17261"/>
    </row>
    <row r="17262" spans="24:24" x14ac:dyDescent="0.25">
      <c r="X17262"/>
    </row>
    <row r="17263" spans="24:24" x14ac:dyDescent="0.25">
      <c r="X17263"/>
    </row>
    <row r="17264" spans="24:24" x14ac:dyDescent="0.25">
      <c r="X17264"/>
    </row>
    <row r="17265" spans="24:24" x14ac:dyDescent="0.25">
      <c r="X17265"/>
    </row>
    <row r="17266" spans="24:24" x14ac:dyDescent="0.25">
      <c r="X17266"/>
    </row>
    <row r="17267" spans="24:24" x14ac:dyDescent="0.25">
      <c r="X17267"/>
    </row>
    <row r="17268" spans="24:24" x14ac:dyDescent="0.25">
      <c r="X17268"/>
    </row>
    <row r="17269" spans="24:24" x14ac:dyDescent="0.25">
      <c r="X17269"/>
    </row>
    <row r="17270" spans="24:24" x14ac:dyDescent="0.25">
      <c r="X17270"/>
    </row>
    <row r="17271" spans="24:24" x14ac:dyDescent="0.25">
      <c r="X17271"/>
    </row>
    <row r="17272" spans="24:24" x14ac:dyDescent="0.25">
      <c r="X17272"/>
    </row>
    <row r="17273" spans="24:24" x14ac:dyDescent="0.25">
      <c r="X17273"/>
    </row>
    <row r="17274" spans="24:24" x14ac:dyDescent="0.25">
      <c r="X17274"/>
    </row>
    <row r="17275" spans="24:24" x14ac:dyDescent="0.25">
      <c r="X17275"/>
    </row>
    <row r="17276" spans="24:24" x14ac:dyDescent="0.25">
      <c r="X17276"/>
    </row>
    <row r="17277" spans="24:24" x14ac:dyDescent="0.25">
      <c r="X17277"/>
    </row>
    <row r="17278" spans="24:24" x14ac:dyDescent="0.25">
      <c r="X17278"/>
    </row>
    <row r="17279" spans="24:24" x14ac:dyDescent="0.25">
      <c r="X17279"/>
    </row>
    <row r="17280" spans="24:24" x14ac:dyDescent="0.25">
      <c r="X17280"/>
    </row>
    <row r="17281" spans="24:24" x14ac:dyDescent="0.25">
      <c r="X17281"/>
    </row>
    <row r="17282" spans="24:24" x14ac:dyDescent="0.25">
      <c r="X17282"/>
    </row>
    <row r="17283" spans="24:24" x14ac:dyDescent="0.25">
      <c r="X17283"/>
    </row>
    <row r="17284" spans="24:24" x14ac:dyDescent="0.25">
      <c r="X17284"/>
    </row>
    <row r="17285" spans="24:24" x14ac:dyDescent="0.25">
      <c r="X17285"/>
    </row>
    <row r="17286" spans="24:24" x14ac:dyDescent="0.25">
      <c r="X17286"/>
    </row>
    <row r="17287" spans="24:24" x14ac:dyDescent="0.25">
      <c r="X17287"/>
    </row>
    <row r="17288" spans="24:24" x14ac:dyDescent="0.25">
      <c r="X17288"/>
    </row>
    <row r="17289" spans="24:24" x14ac:dyDescent="0.25">
      <c r="X17289"/>
    </row>
    <row r="17290" spans="24:24" x14ac:dyDescent="0.25">
      <c r="X17290"/>
    </row>
    <row r="17291" spans="24:24" x14ac:dyDescent="0.25">
      <c r="X17291"/>
    </row>
    <row r="17292" spans="24:24" x14ac:dyDescent="0.25">
      <c r="X17292"/>
    </row>
    <row r="17293" spans="24:24" x14ac:dyDescent="0.25">
      <c r="X17293"/>
    </row>
    <row r="17294" spans="24:24" x14ac:dyDescent="0.25">
      <c r="X17294"/>
    </row>
    <row r="17295" spans="24:24" x14ac:dyDescent="0.25">
      <c r="X17295"/>
    </row>
    <row r="17296" spans="24:24" x14ac:dyDescent="0.25">
      <c r="X17296"/>
    </row>
    <row r="17297" spans="24:24" x14ac:dyDescent="0.25">
      <c r="X17297"/>
    </row>
    <row r="17298" spans="24:24" x14ac:dyDescent="0.25">
      <c r="X17298"/>
    </row>
    <row r="17299" spans="24:24" x14ac:dyDescent="0.25">
      <c r="X17299"/>
    </row>
    <row r="17300" spans="24:24" x14ac:dyDescent="0.25">
      <c r="X17300"/>
    </row>
    <row r="17301" spans="24:24" x14ac:dyDescent="0.25">
      <c r="X17301"/>
    </row>
    <row r="17302" spans="24:24" x14ac:dyDescent="0.25">
      <c r="X17302"/>
    </row>
    <row r="17303" spans="24:24" x14ac:dyDescent="0.25">
      <c r="X17303"/>
    </row>
    <row r="17304" spans="24:24" x14ac:dyDescent="0.25">
      <c r="X17304"/>
    </row>
    <row r="17305" spans="24:24" x14ac:dyDescent="0.25">
      <c r="X17305"/>
    </row>
    <row r="17306" spans="24:24" x14ac:dyDescent="0.25">
      <c r="X17306"/>
    </row>
    <row r="17307" spans="24:24" x14ac:dyDescent="0.25">
      <c r="X17307"/>
    </row>
    <row r="17308" spans="24:24" x14ac:dyDescent="0.25">
      <c r="X17308"/>
    </row>
    <row r="17309" spans="24:24" x14ac:dyDescent="0.25">
      <c r="X17309"/>
    </row>
    <row r="17310" spans="24:24" x14ac:dyDescent="0.25">
      <c r="X17310"/>
    </row>
    <row r="17311" spans="24:24" x14ac:dyDescent="0.25">
      <c r="X17311"/>
    </row>
    <row r="17312" spans="24:24" x14ac:dyDescent="0.25">
      <c r="X17312"/>
    </row>
    <row r="17313" spans="24:24" x14ac:dyDescent="0.25">
      <c r="X17313"/>
    </row>
    <row r="17314" spans="24:24" x14ac:dyDescent="0.25">
      <c r="X17314"/>
    </row>
    <row r="17315" spans="24:24" x14ac:dyDescent="0.25">
      <c r="X17315"/>
    </row>
    <row r="17316" spans="24:24" x14ac:dyDescent="0.25">
      <c r="X17316"/>
    </row>
    <row r="17317" spans="24:24" x14ac:dyDescent="0.25">
      <c r="X17317"/>
    </row>
    <row r="17318" spans="24:24" x14ac:dyDescent="0.25">
      <c r="X17318"/>
    </row>
    <row r="17319" spans="24:24" x14ac:dyDescent="0.25">
      <c r="X17319"/>
    </row>
    <row r="17320" spans="24:24" x14ac:dyDescent="0.25">
      <c r="X17320"/>
    </row>
    <row r="17321" spans="24:24" x14ac:dyDescent="0.25">
      <c r="X17321"/>
    </row>
    <row r="17322" spans="24:24" x14ac:dyDescent="0.25">
      <c r="X17322"/>
    </row>
    <row r="17323" spans="24:24" x14ac:dyDescent="0.25">
      <c r="X17323"/>
    </row>
    <row r="17324" spans="24:24" x14ac:dyDescent="0.25">
      <c r="X17324"/>
    </row>
    <row r="17325" spans="24:24" x14ac:dyDescent="0.25">
      <c r="X17325"/>
    </row>
    <row r="17326" spans="24:24" x14ac:dyDescent="0.25">
      <c r="X17326"/>
    </row>
    <row r="17327" spans="24:24" x14ac:dyDescent="0.25">
      <c r="X17327"/>
    </row>
    <row r="17328" spans="24:24" x14ac:dyDescent="0.25">
      <c r="X17328"/>
    </row>
    <row r="17329" spans="24:24" x14ac:dyDescent="0.25">
      <c r="X17329"/>
    </row>
    <row r="17330" spans="24:24" x14ac:dyDescent="0.25">
      <c r="X17330"/>
    </row>
    <row r="17331" spans="24:24" x14ac:dyDescent="0.25">
      <c r="X17331"/>
    </row>
    <row r="17332" spans="24:24" x14ac:dyDescent="0.25">
      <c r="X17332"/>
    </row>
    <row r="17333" spans="24:24" x14ac:dyDescent="0.25">
      <c r="X17333"/>
    </row>
    <row r="17334" spans="24:24" x14ac:dyDescent="0.25">
      <c r="X17334"/>
    </row>
    <row r="17335" spans="24:24" x14ac:dyDescent="0.25">
      <c r="X17335"/>
    </row>
    <row r="17336" spans="24:24" x14ac:dyDescent="0.25">
      <c r="X17336"/>
    </row>
    <row r="17337" spans="24:24" x14ac:dyDescent="0.25">
      <c r="X17337"/>
    </row>
    <row r="17338" spans="24:24" x14ac:dyDescent="0.25">
      <c r="X17338"/>
    </row>
    <row r="17339" spans="24:24" x14ac:dyDescent="0.25">
      <c r="X17339"/>
    </row>
    <row r="17340" spans="24:24" x14ac:dyDescent="0.25">
      <c r="X17340"/>
    </row>
    <row r="17341" spans="24:24" x14ac:dyDescent="0.25">
      <c r="X17341"/>
    </row>
    <row r="17342" spans="24:24" x14ac:dyDescent="0.25">
      <c r="X17342"/>
    </row>
    <row r="17343" spans="24:24" x14ac:dyDescent="0.25">
      <c r="X17343"/>
    </row>
    <row r="17344" spans="24:24" x14ac:dyDescent="0.25">
      <c r="X17344"/>
    </row>
    <row r="17345" spans="24:24" x14ac:dyDescent="0.25">
      <c r="X17345"/>
    </row>
    <row r="17346" spans="24:24" x14ac:dyDescent="0.25">
      <c r="X17346"/>
    </row>
    <row r="17347" spans="24:24" x14ac:dyDescent="0.25">
      <c r="X17347"/>
    </row>
    <row r="17348" spans="24:24" x14ac:dyDescent="0.25">
      <c r="X17348"/>
    </row>
    <row r="17349" spans="24:24" x14ac:dyDescent="0.25">
      <c r="X17349"/>
    </row>
    <row r="17350" spans="24:24" x14ac:dyDescent="0.25">
      <c r="X17350"/>
    </row>
    <row r="17351" spans="24:24" x14ac:dyDescent="0.25">
      <c r="X17351"/>
    </row>
    <row r="17352" spans="24:24" x14ac:dyDescent="0.25">
      <c r="X17352"/>
    </row>
    <row r="17353" spans="24:24" x14ac:dyDescent="0.25">
      <c r="X17353"/>
    </row>
    <row r="17354" spans="24:24" x14ac:dyDescent="0.25">
      <c r="X17354"/>
    </row>
    <row r="17355" spans="24:24" x14ac:dyDescent="0.25">
      <c r="X17355"/>
    </row>
    <row r="17356" spans="24:24" x14ac:dyDescent="0.25">
      <c r="X17356"/>
    </row>
    <row r="17357" spans="24:24" x14ac:dyDescent="0.25">
      <c r="X17357"/>
    </row>
    <row r="17358" spans="24:24" x14ac:dyDescent="0.25">
      <c r="X17358"/>
    </row>
    <row r="17359" spans="24:24" x14ac:dyDescent="0.25">
      <c r="X17359"/>
    </row>
    <row r="17360" spans="24:24" x14ac:dyDescent="0.25">
      <c r="X17360"/>
    </row>
    <row r="17361" spans="24:24" x14ac:dyDescent="0.25">
      <c r="X17361"/>
    </row>
    <row r="17362" spans="24:24" x14ac:dyDescent="0.25">
      <c r="X17362"/>
    </row>
    <row r="17363" spans="24:24" x14ac:dyDescent="0.25">
      <c r="X17363"/>
    </row>
    <row r="17364" spans="24:24" x14ac:dyDescent="0.25">
      <c r="X17364"/>
    </row>
    <row r="17365" spans="24:24" x14ac:dyDescent="0.25">
      <c r="X17365"/>
    </row>
    <row r="17366" spans="24:24" x14ac:dyDescent="0.25">
      <c r="X17366"/>
    </row>
    <row r="17367" spans="24:24" x14ac:dyDescent="0.25">
      <c r="X17367"/>
    </row>
    <row r="17368" spans="24:24" x14ac:dyDescent="0.25">
      <c r="X17368"/>
    </row>
    <row r="17369" spans="24:24" x14ac:dyDescent="0.25">
      <c r="X17369"/>
    </row>
    <row r="17370" spans="24:24" x14ac:dyDescent="0.25">
      <c r="X17370"/>
    </row>
    <row r="17371" spans="24:24" x14ac:dyDescent="0.25">
      <c r="X17371"/>
    </row>
    <row r="17372" spans="24:24" x14ac:dyDescent="0.25">
      <c r="X17372"/>
    </row>
    <row r="17373" spans="24:24" x14ac:dyDescent="0.25">
      <c r="X17373"/>
    </row>
    <row r="17374" spans="24:24" x14ac:dyDescent="0.25">
      <c r="X17374"/>
    </row>
    <row r="17375" spans="24:24" x14ac:dyDescent="0.25">
      <c r="X17375"/>
    </row>
    <row r="17376" spans="24:24" x14ac:dyDescent="0.25">
      <c r="X17376"/>
    </row>
    <row r="17377" spans="24:24" x14ac:dyDescent="0.25">
      <c r="X17377"/>
    </row>
    <row r="17378" spans="24:24" x14ac:dyDescent="0.25">
      <c r="X17378"/>
    </row>
    <row r="17379" spans="24:24" x14ac:dyDescent="0.25">
      <c r="X17379"/>
    </row>
    <row r="17380" spans="24:24" x14ac:dyDescent="0.25">
      <c r="X17380"/>
    </row>
    <row r="17381" spans="24:24" x14ac:dyDescent="0.25">
      <c r="X17381"/>
    </row>
    <row r="17382" spans="24:24" x14ac:dyDescent="0.25">
      <c r="X17382"/>
    </row>
    <row r="17383" spans="24:24" x14ac:dyDescent="0.25">
      <c r="X17383"/>
    </row>
    <row r="17384" spans="24:24" x14ac:dyDescent="0.25">
      <c r="X17384"/>
    </row>
    <row r="17385" spans="24:24" x14ac:dyDescent="0.25">
      <c r="X17385"/>
    </row>
    <row r="17386" spans="24:24" x14ac:dyDescent="0.25">
      <c r="X17386"/>
    </row>
    <row r="17387" spans="24:24" x14ac:dyDescent="0.25">
      <c r="X17387"/>
    </row>
    <row r="17388" spans="24:24" x14ac:dyDescent="0.25">
      <c r="X17388"/>
    </row>
    <row r="17389" spans="24:24" x14ac:dyDescent="0.25">
      <c r="X17389"/>
    </row>
    <row r="17390" spans="24:24" x14ac:dyDescent="0.25">
      <c r="X17390"/>
    </row>
    <row r="17391" spans="24:24" x14ac:dyDescent="0.25">
      <c r="X17391"/>
    </row>
    <row r="17392" spans="24:24" x14ac:dyDescent="0.25">
      <c r="X17392"/>
    </row>
    <row r="17393" spans="24:24" x14ac:dyDescent="0.25">
      <c r="X17393"/>
    </row>
    <row r="17394" spans="24:24" x14ac:dyDescent="0.25">
      <c r="X17394"/>
    </row>
    <row r="17395" spans="24:24" x14ac:dyDescent="0.25">
      <c r="X17395"/>
    </row>
    <row r="17396" spans="24:24" x14ac:dyDescent="0.25">
      <c r="X17396"/>
    </row>
    <row r="17397" spans="24:24" x14ac:dyDescent="0.25">
      <c r="X17397"/>
    </row>
    <row r="17398" spans="24:24" x14ac:dyDescent="0.25">
      <c r="X17398"/>
    </row>
    <row r="17399" spans="24:24" x14ac:dyDescent="0.25">
      <c r="X17399"/>
    </row>
    <row r="17400" spans="24:24" x14ac:dyDescent="0.25">
      <c r="X17400"/>
    </row>
    <row r="17401" spans="24:24" x14ac:dyDescent="0.25">
      <c r="X17401"/>
    </row>
    <row r="17402" spans="24:24" x14ac:dyDescent="0.25">
      <c r="X17402"/>
    </row>
    <row r="17403" spans="24:24" x14ac:dyDescent="0.25">
      <c r="X17403"/>
    </row>
    <row r="17404" spans="24:24" x14ac:dyDescent="0.25">
      <c r="X17404"/>
    </row>
    <row r="17405" spans="24:24" x14ac:dyDescent="0.25">
      <c r="X17405"/>
    </row>
    <row r="17406" spans="24:24" x14ac:dyDescent="0.25">
      <c r="X17406"/>
    </row>
    <row r="17407" spans="24:24" x14ac:dyDescent="0.25">
      <c r="X17407"/>
    </row>
    <row r="17408" spans="24:24" x14ac:dyDescent="0.25">
      <c r="X17408"/>
    </row>
    <row r="17409" spans="24:24" x14ac:dyDescent="0.25">
      <c r="X17409"/>
    </row>
    <row r="17410" spans="24:24" x14ac:dyDescent="0.25">
      <c r="X17410"/>
    </row>
    <row r="17411" spans="24:24" x14ac:dyDescent="0.25">
      <c r="X17411"/>
    </row>
    <row r="17412" spans="24:24" x14ac:dyDescent="0.25">
      <c r="X17412"/>
    </row>
    <row r="17413" spans="24:24" x14ac:dyDescent="0.25">
      <c r="X17413"/>
    </row>
    <row r="17414" spans="24:24" x14ac:dyDescent="0.25">
      <c r="X17414"/>
    </row>
    <row r="17415" spans="24:24" x14ac:dyDescent="0.25">
      <c r="X17415"/>
    </row>
    <row r="17416" spans="24:24" x14ac:dyDescent="0.25">
      <c r="X17416"/>
    </row>
    <row r="17417" spans="24:24" x14ac:dyDescent="0.25">
      <c r="X17417"/>
    </row>
    <row r="17418" spans="24:24" x14ac:dyDescent="0.25">
      <c r="X17418"/>
    </row>
    <row r="17419" spans="24:24" x14ac:dyDescent="0.25">
      <c r="X17419"/>
    </row>
    <row r="17420" spans="24:24" x14ac:dyDescent="0.25">
      <c r="X17420"/>
    </row>
    <row r="17421" spans="24:24" x14ac:dyDescent="0.25">
      <c r="X17421"/>
    </row>
    <row r="17422" spans="24:24" x14ac:dyDescent="0.25">
      <c r="X17422"/>
    </row>
    <row r="17423" spans="24:24" x14ac:dyDescent="0.25">
      <c r="X17423"/>
    </row>
    <row r="17424" spans="24:24" x14ac:dyDescent="0.25">
      <c r="X17424"/>
    </row>
    <row r="17425" spans="24:24" x14ac:dyDescent="0.25">
      <c r="X17425"/>
    </row>
    <row r="17426" spans="24:24" x14ac:dyDescent="0.25">
      <c r="X17426"/>
    </row>
    <row r="17427" spans="24:24" x14ac:dyDescent="0.25">
      <c r="X17427"/>
    </row>
    <row r="17428" spans="24:24" x14ac:dyDescent="0.25">
      <c r="X17428"/>
    </row>
    <row r="17429" spans="24:24" x14ac:dyDescent="0.25">
      <c r="X17429"/>
    </row>
    <row r="17430" spans="24:24" x14ac:dyDescent="0.25">
      <c r="X17430"/>
    </row>
    <row r="17431" spans="24:24" x14ac:dyDescent="0.25">
      <c r="X17431"/>
    </row>
    <row r="17432" spans="24:24" x14ac:dyDescent="0.25">
      <c r="X17432"/>
    </row>
    <row r="17433" spans="24:24" x14ac:dyDescent="0.25">
      <c r="X17433"/>
    </row>
    <row r="17434" spans="24:24" x14ac:dyDescent="0.25">
      <c r="X17434"/>
    </row>
    <row r="17435" spans="24:24" x14ac:dyDescent="0.25">
      <c r="X17435"/>
    </row>
    <row r="17436" spans="24:24" x14ac:dyDescent="0.25">
      <c r="X17436"/>
    </row>
    <row r="17437" spans="24:24" x14ac:dyDescent="0.25">
      <c r="X17437"/>
    </row>
    <row r="17438" spans="24:24" x14ac:dyDescent="0.25">
      <c r="X17438"/>
    </row>
    <row r="17439" spans="24:24" x14ac:dyDescent="0.25">
      <c r="X17439"/>
    </row>
    <row r="17440" spans="24:24" x14ac:dyDescent="0.25">
      <c r="X17440"/>
    </row>
    <row r="17441" spans="24:24" x14ac:dyDescent="0.25">
      <c r="X17441"/>
    </row>
    <row r="17442" spans="24:24" x14ac:dyDescent="0.25">
      <c r="X17442"/>
    </row>
    <row r="17443" spans="24:24" x14ac:dyDescent="0.25">
      <c r="X17443"/>
    </row>
    <row r="17444" spans="24:24" x14ac:dyDescent="0.25">
      <c r="X17444"/>
    </row>
    <row r="17445" spans="24:24" x14ac:dyDescent="0.25">
      <c r="X17445"/>
    </row>
    <row r="17446" spans="24:24" x14ac:dyDescent="0.25">
      <c r="X17446"/>
    </row>
    <row r="17447" spans="24:24" x14ac:dyDescent="0.25">
      <c r="X17447"/>
    </row>
    <row r="17448" spans="24:24" x14ac:dyDescent="0.25">
      <c r="X17448"/>
    </row>
    <row r="17449" spans="24:24" x14ac:dyDescent="0.25">
      <c r="X17449"/>
    </row>
    <row r="17450" spans="24:24" x14ac:dyDescent="0.25">
      <c r="X17450"/>
    </row>
    <row r="17451" spans="24:24" x14ac:dyDescent="0.25">
      <c r="X17451"/>
    </row>
    <row r="17452" spans="24:24" x14ac:dyDescent="0.25">
      <c r="X17452"/>
    </row>
    <row r="17453" spans="24:24" x14ac:dyDescent="0.25">
      <c r="X17453"/>
    </row>
    <row r="17454" spans="24:24" x14ac:dyDescent="0.25">
      <c r="X17454"/>
    </row>
    <row r="17455" spans="24:24" x14ac:dyDescent="0.25">
      <c r="X17455"/>
    </row>
    <row r="17456" spans="24:24" x14ac:dyDescent="0.25">
      <c r="X17456"/>
    </row>
    <row r="17457" spans="24:24" x14ac:dyDescent="0.25">
      <c r="X17457"/>
    </row>
    <row r="17458" spans="24:24" x14ac:dyDescent="0.25">
      <c r="X17458"/>
    </row>
    <row r="17459" spans="24:24" x14ac:dyDescent="0.25">
      <c r="X17459"/>
    </row>
    <row r="17460" spans="24:24" x14ac:dyDescent="0.25">
      <c r="X17460"/>
    </row>
    <row r="17461" spans="24:24" x14ac:dyDescent="0.25">
      <c r="X17461"/>
    </row>
    <row r="17462" spans="24:24" x14ac:dyDescent="0.25">
      <c r="X17462"/>
    </row>
    <row r="17463" spans="24:24" x14ac:dyDescent="0.25">
      <c r="X17463"/>
    </row>
    <row r="17464" spans="24:24" x14ac:dyDescent="0.25">
      <c r="X17464"/>
    </row>
    <row r="17465" spans="24:24" x14ac:dyDescent="0.25">
      <c r="X17465"/>
    </row>
    <row r="17466" spans="24:24" x14ac:dyDescent="0.25">
      <c r="X17466"/>
    </row>
    <row r="17467" spans="24:24" x14ac:dyDescent="0.25">
      <c r="X17467"/>
    </row>
    <row r="17468" spans="24:24" x14ac:dyDescent="0.25">
      <c r="X17468"/>
    </row>
    <row r="17469" spans="24:24" x14ac:dyDescent="0.25">
      <c r="X17469"/>
    </row>
    <row r="17470" spans="24:24" x14ac:dyDescent="0.25">
      <c r="X17470"/>
    </row>
    <row r="17471" spans="24:24" x14ac:dyDescent="0.25">
      <c r="X17471"/>
    </row>
    <row r="17472" spans="24:24" x14ac:dyDescent="0.25">
      <c r="X17472"/>
    </row>
    <row r="17473" spans="24:24" x14ac:dyDescent="0.25">
      <c r="X17473"/>
    </row>
    <row r="17474" spans="24:24" x14ac:dyDescent="0.25">
      <c r="X17474"/>
    </row>
    <row r="17475" spans="24:24" x14ac:dyDescent="0.25">
      <c r="X17475"/>
    </row>
    <row r="17476" spans="24:24" x14ac:dyDescent="0.25">
      <c r="X17476"/>
    </row>
    <row r="17477" spans="24:24" x14ac:dyDescent="0.25">
      <c r="X17477"/>
    </row>
    <row r="17478" spans="24:24" x14ac:dyDescent="0.25">
      <c r="X17478"/>
    </row>
    <row r="17479" spans="24:24" x14ac:dyDescent="0.25">
      <c r="X17479"/>
    </row>
    <row r="17480" spans="24:24" x14ac:dyDescent="0.25">
      <c r="X17480"/>
    </row>
    <row r="17481" spans="24:24" x14ac:dyDescent="0.25">
      <c r="X17481"/>
    </row>
    <row r="17482" spans="24:24" x14ac:dyDescent="0.25">
      <c r="X17482"/>
    </row>
    <row r="17483" spans="24:24" x14ac:dyDescent="0.25">
      <c r="X17483"/>
    </row>
    <row r="17484" spans="24:24" x14ac:dyDescent="0.25">
      <c r="X17484"/>
    </row>
    <row r="17485" spans="24:24" x14ac:dyDescent="0.25">
      <c r="X17485"/>
    </row>
    <row r="17486" spans="24:24" x14ac:dyDescent="0.25">
      <c r="X17486"/>
    </row>
    <row r="17487" spans="24:24" x14ac:dyDescent="0.25">
      <c r="X17487"/>
    </row>
    <row r="17488" spans="24:24" x14ac:dyDescent="0.25">
      <c r="X17488"/>
    </row>
    <row r="17489" spans="24:24" x14ac:dyDescent="0.25">
      <c r="X17489"/>
    </row>
    <row r="17490" spans="24:24" x14ac:dyDescent="0.25">
      <c r="X17490"/>
    </row>
    <row r="17491" spans="24:24" x14ac:dyDescent="0.25">
      <c r="X17491"/>
    </row>
    <row r="17492" spans="24:24" x14ac:dyDescent="0.25">
      <c r="X17492"/>
    </row>
    <row r="17493" spans="24:24" x14ac:dyDescent="0.25">
      <c r="X17493"/>
    </row>
    <row r="17494" spans="24:24" x14ac:dyDescent="0.25">
      <c r="X17494"/>
    </row>
    <row r="17495" spans="24:24" x14ac:dyDescent="0.25">
      <c r="X17495"/>
    </row>
    <row r="17496" spans="24:24" x14ac:dyDescent="0.25">
      <c r="X17496"/>
    </row>
    <row r="17497" spans="24:24" x14ac:dyDescent="0.25">
      <c r="X17497"/>
    </row>
    <row r="17498" spans="24:24" x14ac:dyDescent="0.25">
      <c r="X17498"/>
    </row>
    <row r="17499" spans="24:24" x14ac:dyDescent="0.25">
      <c r="X17499"/>
    </row>
    <row r="17500" spans="24:24" x14ac:dyDescent="0.25">
      <c r="X17500"/>
    </row>
    <row r="17501" spans="24:24" x14ac:dyDescent="0.25">
      <c r="X17501"/>
    </row>
    <row r="17502" spans="24:24" x14ac:dyDescent="0.25">
      <c r="X17502"/>
    </row>
    <row r="17503" spans="24:24" x14ac:dyDescent="0.25">
      <c r="X17503"/>
    </row>
    <row r="17504" spans="24:24" x14ac:dyDescent="0.25">
      <c r="X17504"/>
    </row>
    <row r="17505" spans="24:24" x14ac:dyDescent="0.25">
      <c r="X17505"/>
    </row>
    <row r="17506" spans="24:24" x14ac:dyDescent="0.25">
      <c r="X17506"/>
    </row>
    <row r="17507" spans="24:24" x14ac:dyDescent="0.25">
      <c r="X17507"/>
    </row>
    <row r="17508" spans="24:24" x14ac:dyDescent="0.25">
      <c r="X17508"/>
    </row>
    <row r="17509" spans="24:24" x14ac:dyDescent="0.25">
      <c r="X17509"/>
    </row>
    <row r="17510" spans="24:24" x14ac:dyDescent="0.25">
      <c r="X17510"/>
    </row>
    <row r="17511" spans="24:24" x14ac:dyDescent="0.25">
      <c r="X17511"/>
    </row>
    <row r="17512" spans="24:24" x14ac:dyDescent="0.25">
      <c r="X17512"/>
    </row>
    <row r="17513" spans="24:24" x14ac:dyDescent="0.25">
      <c r="X17513"/>
    </row>
    <row r="17514" spans="24:24" x14ac:dyDescent="0.25">
      <c r="X17514"/>
    </row>
    <row r="17515" spans="24:24" x14ac:dyDescent="0.25">
      <c r="X17515"/>
    </row>
    <row r="17516" spans="24:24" x14ac:dyDescent="0.25">
      <c r="X17516"/>
    </row>
    <row r="17517" spans="24:24" x14ac:dyDescent="0.25">
      <c r="X17517"/>
    </row>
    <row r="17518" spans="24:24" x14ac:dyDescent="0.25">
      <c r="X17518"/>
    </row>
    <row r="17519" spans="24:24" x14ac:dyDescent="0.25">
      <c r="X17519"/>
    </row>
    <row r="17520" spans="24:24" x14ac:dyDescent="0.25">
      <c r="X17520"/>
    </row>
    <row r="17521" spans="24:24" x14ac:dyDescent="0.25">
      <c r="X17521"/>
    </row>
    <row r="17522" spans="24:24" x14ac:dyDescent="0.25">
      <c r="X17522"/>
    </row>
    <row r="17523" spans="24:24" x14ac:dyDescent="0.25">
      <c r="X17523"/>
    </row>
    <row r="17524" spans="24:24" x14ac:dyDescent="0.25">
      <c r="X17524"/>
    </row>
    <row r="17525" spans="24:24" x14ac:dyDescent="0.25">
      <c r="X17525"/>
    </row>
    <row r="17526" spans="24:24" x14ac:dyDescent="0.25">
      <c r="X17526"/>
    </row>
    <row r="17527" spans="24:24" x14ac:dyDescent="0.25">
      <c r="X17527"/>
    </row>
    <row r="17528" spans="24:24" x14ac:dyDescent="0.25">
      <c r="X17528"/>
    </row>
    <row r="17529" spans="24:24" x14ac:dyDescent="0.25">
      <c r="X17529"/>
    </row>
    <row r="17530" spans="24:24" x14ac:dyDescent="0.25">
      <c r="X17530"/>
    </row>
    <row r="17531" spans="24:24" x14ac:dyDescent="0.25">
      <c r="X17531"/>
    </row>
    <row r="17532" spans="24:24" x14ac:dyDescent="0.25">
      <c r="X17532"/>
    </row>
    <row r="17533" spans="24:24" x14ac:dyDescent="0.25">
      <c r="X17533"/>
    </row>
    <row r="17534" spans="24:24" x14ac:dyDescent="0.25">
      <c r="X17534"/>
    </row>
    <row r="17535" spans="24:24" x14ac:dyDescent="0.25">
      <c r="X17535"/>
    </row>
    <row r="17536" spans="24:24" x14ac:dyDescent="0.25">
      <c r="X17536"/>
    </row>
    <row r="17537" spans="24:24" x14ac:dyDescent="0.25">
      <c r="X17537"/>
    </row>
    <row r="17538" spans="24:24" x14ac:dyDescent="0.25">
      <c r="X17538"/>
    </row>
    <row r="17539" spans="24:24" x14ac:dyDescent="0.25">
      <c r="X17539"/>
    </row>
    <row r="17540" spans="24:24" x14ac:dyDescent="0.25">
      <c r="X17540"/>
    </row>
    <row r="17541" spans="24:24" x14ac:dyDescent="0.25">
      <c r="X17541"/>
    </row>
    <row r="17542" spans="24:24" x14ac:dyDescent="0.25">
      <c r="X17542"/>
    </row>
    <row r="17543" spans="24:24" x14ac:dyDescent="0.25">
      <c r="X17543"/>
    </row>
    <row r="17544" spans="24:24" x14ac:dyDescent="0.25">
      <c r="X17544"/>
    </row>
    <row r="17545" spans="24:24" x14ac:dyDescent="0.25">
      <c r="X17545"/>
    </row>
    <row r="17546" spans="24:24" x14ac:dyDescent="0.25">
      <c r="X17546"/>
    </row>
    <row r="17547" spans="24:24" x14ac:dyDescent="0.25">
      <c r="X17547"/>
    </row>
    <row r="17548" spans="24:24" x14ac:dyDescent="0.25">
      <c r="X17548"/>
    </row>
    <row r="17549" spans="24:24" x14ac:dyDescent="0.25">
      <c r="X17549"/>
    </row>
    <row r="17550" spans="24:24" x14ac:dyDescent="0.25">
      <c r="X17550"/>
    </row>
    <row r="17551" spans="24:24" x14ac:dyDescent="0.25">
      <c r="X17551"/>
    </row>
    <row r="17552" spans="24:24" x14ac:dyDescent="0.25">
      <c r="X17552"/>
    </row>
    <row r="17553" spans="24:24" x14ac:dyDescent="0.25">
      <c r="X17553"/>
    </row>
    <row r="17554" spans="24:24" x14ac:dyDescent="0.25">
      <c r="X17554"/>
    </row>
    <row r="17555" spans="24:24" x14ac:dyDescent="0.25">
      <c r="X17555"/>
    </row>
    <row r="17556" spans="24:24" x14ac:dyDescent="0.25">
      <c r="X17556"/>
    </row>
    <row r="17557" spans="24:24" x14ac:dyDescent="0.25">
      <c r="X17557"/>
    </row>
    <row r="17558" spans="24:24" x14ac:dyDescent="0.25">
      <c r="X17558"/>
    </row>
    <row r="17559" spans="24:24" x14ac:dyDescent="0.25">
      <c r="X17559"/>
    </row>
    <row r="17560" spans="24:24" x14ac:dyDescent="0.25">
      <c r="X17560"/>
    </row>
    <row r="17561" spans="24:24" x14ac:dyDescent="0.25">
      <c r="X17561"/>
    </row>
    <row r="17562" spans="24:24" x14ac:dyDescent="0.25">
      <c r="X17562"/>
    </row>
    <row r="17563" spans="24:24" x14ac:dyDescent="0.25">
      <c r="X17563"/>
    </row>
    <row r="17564" spans="24:24" x14ac:dyDescent="0.25">
      <c r="X17564"/>
    </row>
    <row r="17565" spans="24:24" x14ac:dyDescent="0.25">
      <c r="X17565"/>
    </row>
    <row r="17566" spans="24:24" x14ac:dyDescent="0.25">
      <c r="X17566"/>
    </row>
    <row r="17567" spans="24:24" x14ac:dyDescent="0.25">
      <c r="X17567"/>
    </row>
    <row r="17568" spans="24:24" x14ac:dyDescent="0.25">
      <c r="X17568"/>
    </row>
    <row r="17569" spans="24:24" x14ac:dyDescent="0.25">
      <c r="X17569"/>
    </row>
    <row r="17570" spans="24:24" x14ac:dyDescent="0.25">
      <c r="X17570"/>
    </row>
    <row r="17571" spans="24:24" x14ac:dyDescent="0.25">
      <c r="X17571"/>
    </row>
    <row r="17572" spans="24:24" x14ac:dyDescent="0.25">
      <c r="X17572"/>
    </row>
    <row r="17573" spans="24:24" x14ac:dyDescent="0.25">
      <c r="X17573"/>
    </row>
    <row r="17574" spans="24:24" x14ac:dyDescent="0.25">
      <c r="X17574"/>
    </row>
    <row r="17575" spans="24:24" x14ac:dyDescent="0.25">
      <c r="X17575"/>
    </row>
    <row r="17576" spans="24:24" x14ac:dyDescent="0.25">
      <c r="X17576"/>
    </row>
    <row r="17577" spans="24:24" x14ac:dyDescent="0.25">
      <c r="X17577"/>
    </row>
    <row r="17578" spans="24:24" x14ac:dyDescent="0.25">
      <c r="X17578"/>
    </row>
    <row r="17579" spans="24:24" x14ac:dyDescent="0.25">
      <c r="X17579"/>
    </row>
    <row r="17580" spans="24:24" x14ac:dyDescent="0.25">
      <c r="X17580"/>
    </row>
    <row r="17581" spans="24:24" x14ac:dyDescent="0.25">
      <c r="X17581"/>
    </row>
    <row r="17582" spans="24:24" x14ac:dyDescent="0.25">
      <c r="X17582"/>
    </row>
    <row r="17583" spans="24:24" x14ac:dyDescent="0.25">
      <c r="X17583"/>
    </row>
    <row r="17584" spans="24:24" x14ac:dyDescent="0.25">
      <c r="X17584"/>
    </row>
    <row r="17585" spans="24:24" x14ac:dyDescent="0.25">
      <c r="X17585"/>
    </row>
    <row r="17586" spans="24:24" x14ac:dyDescent="0.25">
      <c r="X17586"/>
    </row>
    <row r="17587" spans="24:24" x14ac:dyDescent="0.25">
      <c r="X17587"/>
    </row>
    <row r="17588" spans="24:24" x14ac:dyDescent="0.25">
      <c r="X17588"/>
    </row>
    <row r="17589" spans="24:24" x14ac:dyDescent="0.25">
      <c r="X17589"/>
    </row>
    <row r="17590" spans="24:24" x14ac:dyDescent="0.25">
      <c r="X17590"/>
    </row>
    <row r="17591" spans="24:24" x14ac:dyDescent="0.25">
      <c r="X17591"/>
    </row>
    <row r="17592" spans="24:24" x14ac:dyDescent="0.25">
      <c r="X17592"/>
    </row>
    <row r="17593" spans="24:24" x14ac:dyDescent="0.25">
      <c r="X17593"/>
    </row>
    <row r="17594" spans="24:24" x14ac:dyDescent="0.25">
      <c r="X17594"/>
    </row>
    <row r="17595" spans="24:24" x14ac:dyDescent="0.25">
      <c r="X17595"/>
    </row>
    <row r="17596" spans="24:24" x14ac:dyDescent="0.25">
      <c r="X17596"/>
    </row>
    <row r="17597" spans="24:24" x14ac:dyDescent="0.25">
      <c r="X17597"/>
    </row>
    <row r="17598" spans="24:24" x14ac:dyDescent="0.25">
      <c r="X17598"/>
    </row>
    <row r="17599" spans="24:24" x14ac:dyDescent="0.25">
      <c r="X17599"/>
    </row>
    <row r="17600" spans="24:24" x14ac:dyDescent="0.25">
      <c r="X17600"/>
    </row>
    <row r="17601" spans="24:24" x14ac:dyDescent="0.25">
      <c r="X17601"/>
    </row>
    <row r="17602" spans="24:24" x14ac:dyDescent="0.25">
      <c r="X17602"/>
    </row>
    <row r="17603" spans="24:24" x14ac:dyDescent="0.25">
      <c r="X17603"/>
    </row>
    <row r="17604" spans="24:24" x14ac:dyDescent="0.25">
      <c r="X17604"/>
    </row>
    <row r="17605" spans="24:24" x14ac:dyDescent="0.25">
      <c r="X17605"/>
    </row>
    <row r="17606" spans="24:24" x14ac:dyDescent="0.25">
      <c r="X17606"/>
    </row>
    <row r="17607" spans="24:24" x14ac:dyDescent="0.25">
      <c r="X17607"/>
    </row>
    <row r="17608" spans="24:24" x14ac:dyDescent="0.25">
      <c r="X17608"/>
    </row>
    <row r="17609" spans="24:24" x14ac:dyDescent="0.25">
      <c r="X17609"/>
    </row>
    <row r="17610" spans="24:24" x14ac:dyDescent="0.25">
      <c r="X17610"/>
    </row>
    <row r="17611" spans="24:24" x14ac:dyDescent="0.25">
      <c r="X17611"/>
    </row>
    <row r="17612" spans="24:24" x14ac:dyDescent="0.25">
      <c r="X17612"/>
    </row>
    <row r="17613" spans="24:24" x14ac:dyDescent="0.25">
      <c r="X17613"/>
    </row>
    <row r="17614" spans="24:24" x14ac:dyDescent="0.25">
      <c r="X17614"/>
    </row>
    <row r="17615" spans="24:24" x14ac:dyDescent="0.25">
      <c r="X17615"/>
    </row>
    <row r="17616" spans="24:24" x14ac:dyDescent="0.25">
      <c r="X17616"/>
    </row>
    <row r="17617" spans="24:24" x14ac:dyDescent="0.25">
      <c r="X17617"/>
    </row>
    <row r="17618" spans="24:24" x14ac:dyDescent="0.25">
      <c r="X17618"/>
    </row>
    <row r="17619" spans="24:24" x14ac:dyDescent="0.25">
      <c r="X17619"/>
    </row>
    <row r="17620" spans="24:24" x14ac:dyDescent="0.25">
      <c r="X17620"/>
    </row>
    <row r="17621" spans="24:24" x14ac:dyDescent="0.25">
      <c r="X17621"/>
    </row>
    <row r="17622" spans="24:24" x14ac:dyDescent="0.25">
      <c r="X17622"/>
    </row>
    <row r="17623" spans="24:24" x14ac:dyDescent="0.25">
      <c r="X17623"/>
    </row>
    <row r="17624" spans="24:24" x14ac:dyDescent="0.25">
      <c r="X17624"/>
    </row>
    <row r="17625" spans="24:24" x14ac:dyDescent="0.25">
      <c r="X17625"/>
    </row>
    <row r="17626" spans="24:24" x14ac:dyDescent="0.25">
      <c r="X17626"/>
    </row>
    <row r="17627" spans="24:24" x14ac:dyDescent="0.25">
      <c r="X17627"/>
    </row>
    <row r="17628" spans="24:24" x14ac:dyDescent="0.25">
      <c r="X17628"/>
    </row>
    <row r="17629" spans="24:24" x14ac:dyDescent="0.25">
      <c r="X17629"/>
    </row>
    <row r="17630" spans="24:24" x14ac:dyDescent="0.25">
      <c r="X17630"/>
    </row>
    <row r="17631" spans="24:24" x14ac:dyDescent="0.25">
      <c r="X17631"/>
    </row>
    <row r="17632" spans="24:24" x14ac:dyDescent="0.25">
      <c r="X17632"/>
    </row>
    <row r="17633" spans="24:24" x14ac:dyDescent="0.25">
      <c r="X17633"/>
    </row>
    <row r="17634" spans="24:24" x14ac:dyDescent="0.25">
      <c r="X17634"/>
    </row>
    <row r="17635" spans="24:24" x14ac:dyDescent="0.25">
      <c r="X17635"/>
    </row>
    <row r="17636" spans="24:24" x14ac:dyDescent="0.25">
      <c r="X17636"/>
    </row>
    <row r="17637" spans="24:24" x14ac:dyDescent="0.25">
      <c r="X17637"/>
    </row>
    <row r="17638" spans="24:24" x14ac:dyDescent="0.25">
      <c r="X17638"/>
    </row>
    <row r="17639" spans="24:24" x14ac:dyDescent="0.25">
      <c r="X17639"/>
    </row>
    <row r="17640" spans="24:24" x14ac:dyDescent="0.25">
      <c r="X17640"/>
    </row>
    <row r="17641" spans="24:24" x14ac:dyDescent="0.25">
      <c r="X17641"/>
    </row>
    <row r="17642" spans="24:24" x14ac:dyDescent="0.25">
      <c r="X17642"/>
    </row>
    <row r="17643" spans="24:24" x14ac:dyDescent="0.25">
      <c r="X17643"/>
    </row>
    <row r="17644" spans="24:24" x14ac:dyDescent="0.25">
      <c r="X17644"/>
    </row>
    <row r="17645" spans="24:24" x14ac:dyDescent="0.25">
      <c r="X17645"/>
    </row>
    <row r="17646" spans="24:24" x14ac:dyDescent="0.25">
      <c r="X17646"/>
    </row>
    <row r="17647" spans="24:24" x14ac:dyDescent="0.25">
      <c r="X17647"/>
    </row>
    <row r="17648" spans="24:24" x14ac:dyDescent="0.25">
      <c r="X17648"/>
    </row>
    <row r="17649" spans="24:24" x14ac:dyDescent="0.25">
      <c r="X17649"/>
    </row>
    <row r="17650" spans="24:24" x14ac:dyDescent="0.25">
      <c r="X17650"/>
    </row>
    <row r="17651" spans="24:24" x14ac:dyDescent="0.25">
      <c r="X17651"/>
    </row>
    <row r="17652" spans="24:24" x14ac:dyDescent="0.25">
      <c r="X17652"/>
    </row>
    <row r="17653" spans="24:24" x14ac:dyDescent="0.25">
      <c r="X17653"/>
    </row>
    <row r="17654" spans="24:24" x14ac:dyDescent="0.25">
      <c r="X17654"/>
    </row>
    <row r="17655" spans="24:24" x14ac:dyDescent="0.25">
      <c r="X17655"/>
    </row>
    <row r="17656" spans="24:24" x14ac:dyDescent="0.25">
      <c r="X17656"/>
    </row>
    <row r="17657" spans="24:24" x14ac:dyDescent="0.25">
      <c r="X17657"/>
    </row>
    <row r="17658" spans="24:24" x14ac:dyDescent="0.25">
      <c r="X17658"/>
    </row>
    <row r="17659" spans="24:24" x14ac:dyDescent="0.25">
      <c r="X17659"/>
    </row>
    <row r="17660" spans="24:24" x14ac:dyDescent="0.25">
      <c r="X17660"/>
    </row>
    <row r="17661" spans="24:24" x14ac:dyDescent="0.25">
      <c r="X17661"/>
    </row>
    <row r="17662" spans="24:24" x14ac:dyDescent="0.25">
      <c r="X17662"/>
    </row>
    <row r="17663" spans="24:24" x14ac:dyDescent="0.25">
      <c r="X17663"/>
    </row>
    <row r="17664" spans="24:24" x14ac:dyDescent="0.25">
      <c r="X17664"/>
    </row>
    <row r="17665" spans="24:24" x14ac:dyDescent="0.25">
      <c r="X17665"/>
    </row>
    <row r="17666" spans="24:24" x14ac:dyDescent="0.25">
      <c r="X17666"/>
    </row>
    <row r="17667" spans="24:24" x14ac:dyDescent="0.25">
      <c r="X17667"/>
    </row>
    <row r="17668" spans="24:24" x14ac:dyDescent="0.25">
      <c r="X17668"/>
    </row>
    <row r="17669" spans="24:24" x14ac:dyDescent="0.25">
      <c r="X17669"/>
    </row>
    <row r="17670" spans="24:24" x14ac:dyDescent="0.25">
      <c r="X17670"/>
    </row>
    <row r="17671" spans="24:24" x14ac:dyDescent="0.25">
      <c r="X17671"/>
    </row>
    <row r="17672" spans="24:24" x14ac:dyDescent="0.25">
      <c r="X17672"/>
    </row>
    <row r="17673" spans="24:24" x14ac:dyDescent="0.25">
      <c r="X17673"/>
    </row>
    <row r="17674" spans="24:24" x14ac:dyDescent="0.25">
      <c r="X17674"/>
    </row>
    <row r="17675" spans="24:24" x14ac:dyDescent="0.25">
      <c r="X17675"/>
    </row>
    <row r="17676" spans="24:24" x14ac:dyDescent="0.25">
      <c r="X17676"/>
    </row>
    <row r="17677" spans="24:24" x14ac:dyDescent="0.25">
      <c r="X17677"/>
    </row>
    <row r="17678" spans="24:24" x14ac:dyDescent="0.25">
      <c r="X17678"/>
    </row>
    <row r="17679" spans="24:24" x14ac:dyDescent="0.25">
      <c r="X17679"/>
    </row>
    <row r="17680" spans="24:24" x14ac:dyDescent="0.25">
      <c r="X17680"/>
    </row>
    <row r="17681" spans="24:24" x14ac:dyDescent="0.25">
      <c r="X17681"/>
    </row>
    <row r="17682" spans="24:24" x14ac:dyDescent="0.25">
      <c r="X17682"/>
    </row>
    <row r="17683" spans="24:24" x14ac:dyDescent="0.25">
      <c r="X17683"/>
    </row>
    <row r="17684" spans="24:24" x14ac:dyDescent="0.25">
      <c r="X17684"/>
    </row>
    <row r="17685" spans="24:24" x14ac:dyDescent="0.25">
      <c r="X17685"/>
    </row>
    <row r="17686" spans="24:24" x14ac:dyDescent="0.25">
      <c r="X17686"/>
    </row>
    <row r="17687" spans="24:24" x14ac:dyDescent="0.25">
      <c r="X17687"/>
    </row>
    <row r="17688" spans="24:24" x14ac:dyDescent="0.25">
      <c r="X17688"/>
    </row>
    <row r="17689" spans="24:24" x14ac:dyDescent="0.25">
      <c r="X17689"/>
    </row>
    <row r="17690" spans="24:24" x14ac:dyDescent="0.25">
      <c r="X17690"/>
    </row>
    <row r="17691" spans="24:24" x14ac:dyDescent="0.25">
      <c r="X17691"/>
    </row>
    <row r="17692" spans="24:24" x14ac:dyDescent="0.25">
      <c r="X17692"/>
    </row>
    <row r="17693" spans="24:24" x14ac:dyDescent="0.25">
      <c r="X17693"/>
    </row>
    <row r="17694" spans="24:24" x14ac:dyDescent="0.25">
      <c r="X17694"/>
    </row>
    <row r="17695" spans="24:24" x14ac:dyDescent="0.25">
      <c r="X17695"/>
    </row>
    <row r="17696" spans="24:24" x14ac:dyDescent="0.25">
      <c r="X17696"/>
    </row>
    <row r="17697" spans="24:24" x14ac:dyDescent="0.25">
      <c r="X17697"/>
    </row>
    <row r="17698" spans="24:24" x14ac:dyDescent="0.25">
      <c r="X17698"/>
    </row>
    <row r="17699" spans="24:24" x14ac:dyDescent="0.25">
      <c r="X17699"/>
    </row>
    <row r="17700" spans="24:24" x14ac:dyDescent="0.25">
      <c r="X17700"/>
    </row>
    <row r="17701" spans="24:24" x14ac:dyDescent="0.25">
      <c r="X17701"/>
    </row>
    <row r="17702" spans="24:24" x14ac:dyDescent="0.25">
      <c r="X17702"/>
    </row>
    <row r="17703" spans="24:24" x14ac:dyDescent="0.25">
      <c r="X17703"/>
    </row>
    <row r="17704" spans="24:24" x14ac:dyDescent="0.25">
      <c r="X17704"/>
    </row>
    <row r="17705" spans="24:24" x14ac:dyDescent="0.25">
      <c r="X17705"/>
    </row>
    <row r="17706" spans="24:24" x14ac:dyDescent="0.25">
      <c r="X17706"/>
    </row>
    <row r="17707" spans="24:24" x14ac:dyDescent="0.25">
      <c r="X17707"/>
    </row>
    <row r="17708" spans="24:24" x14ac:dyDescent="0.25">
      <c r="X17708"/>
    </row>
    <row r="17709" spans="24:24" x14ac:dyDescent="0.25">
      <c r="X17709"/>
    </row>
    <row r="17710" spans="24:24" x14ac:dyDescent="0.25">
      <c r="X17710"/>
    </row>
    <row r="17711" spans="24:24" x14ac:dyDescent="0.25">
      <c r="X17711"/>
    </row>
    <row r="17712" spans="24:24" x14ac:dyDescent="0.25">
      <c r="X17712"/>
    </row>
    <row r="17713" spans="24:24" x14ac:dyDescent="0.25">
      <c r="X17713"/>
    </row>
    <row r="17714" spans="24:24" x14ac:dyDescent="0.25">
      <c r="X17714"/>
    </row>
    <row r="17715" spans="24:24" x14ac:dyDescent="0.25">
      <c r="X17715"/>
    </row>
    <row r="17716" spans="24:24" x14ac:dyDescent="0.25">
      <c r="X17716"/>
    </row>
    <row r="17717" spans="24:24" x14ac:dyDescent="0.25">
      <c r="X17717"/>
    </row>
    <row r="17718" spans="24:24" x14ac:dyDescent="0.25">
      <c r="X17718"/>
    </row>
    <row r="17719" spans="24:24" x14ac:dyDescent="0.25">
      <c r="X17719"/>
    </row>
    <row r="17720" spans="24:24" x14ac:dyDescent="0.25">
      <c r="X17720"/>
    </row>
    <row r="17721" spans="24:24" x14ac:dyDescent="0.25">
      <c r="X17721"/>
    </row>
    <row r="17722" spans="24:24" x14ac:dyDescent="0.25">
      <c r="X17722"/>
    </row>
    <row r="17723" spans="24:24" x14ac:dyDescent="0.25">
      <c r="X17723"/>
    </row>
    <row r="17724" spans="24:24" x14ac:dyDescent="0.25">
      <c r="X17724"/>
    </row>
    <row r="17725" spans="24:24" x14ac:dyDescent="0.25">
      <c r="X17725"/>
    </row>
    <row r="17726" spans="24:24" x14ac:dyDescent="0.25">
      <c r="X17726"/>
    </row>
    <row r="17727" spans="24:24" x14ac:dyDescent="0.25">
      <c r="X17727"/>
    </row>
    <row r="17728" spans="24:24" x14ac:dyDescent="0.25">
      <c r="X17728"/>
    </row>
    <row r="17729" spans="24:24" x14ac:dyDescent="0.25">
      <c r="X17729"/>
    </row>
    <row r="17730" spans="24:24" x14ac:dyDescent="0.25">
      <c r="X17730"/>
    </row>
    <row r="17731" spans="24:24" x14ac:dyDescent="0.25">
      <c r="X17731"/>
    </row>
    <row r="17732" spans="24:24" x14ac:dyDescent="0.25">
      <c r="X17732"/>
    </row>
    <row r="17733" spans="24:24" x14ac:dyDescent="0.25">
      <c r="X17733"/>
    </row>
    <row r="17734" spans="24:24" x14ac:dyDescent="0.25">
      <c r="X17734"/>
    </row>
    <row r="17735" spans="24:24" x14ac:dyDescent="0.25">
      <c r="X17735"/>
    </row>
    <row r="17736" spans="24:24" x14ac:dyDescent="0.25">
      <c r="X17736"/>
    </row>
    <row r="17737" spans="24:24" x14ac:dyDescent="0.25">
      <c r="X17737"/>
    </row>
    <row r="17738" spans="24:24" x14ac:dyDescent="0.25">
      <c r="X17738"/>
    </row>
    <row r="17739" spans="24:24" x14ac:dyDescent="0.25">
      <c r="X17739"/>
    </row>
    <row r="17740" spans="24:24" x14ac:dyDescent="0.25">
      <c r="X17740"/>
    </row>
    <row r="17741" spans="24:24" x14ac:dyDescent="0.25">
      <c r="X17741"/>
    </row>
    <row r="17742" spans="24:24" x14ac:dyDescent="0.25">
      <c r="X17742"/>
    </row>
    <row r="17743" spans="24:24" x14ac:dyDescent="0.25">
      <c r="X17743"/>
    </row>
    <row r="17744" spans="24:24" x14ac:dyDescent="0.25">
      <c r="X17744"/>
    </row>
    <row r="17745" spans="24:24" x14ac:dyDescent="0.25">
      <c r="X17745"/>
    </row>
    <row r="17746" spans="24:24" x14ac:dyDescent="0.25">
      <c r="X17746"/>
    </row>
    <row r="17747" spans="24:24" x14ac:dyDescent="0.25">
      <c r="X17747"/>
    </row>
    <row r="17748" spans="24:24" x14ac:dyDescent="0.25">
      <c r="X17748"/>
    </row>
    <row r="17749" spans="24:24" x14ac:dyDescent="0.25">
      <c r="X17749"/>
    </row>
    <row r="17750" spans="24:24" x14ac:dyDescent="0.25">
      <c r="X17750"/>
    </row>
    <row r="17751" spans="24:24" x14ac:dyDescent="0.25">
      <c r="X17751"/>
    </row>
    <row r="17752" spans="24:24" x14ac:dyDescent="0.25">
      <c r="X17752"/>
    </row>
    <row r="17753" spans="24:24" x14ac:dyDescent="0.25">
      <c r="X17753"/>
    </row>
    <row r="17754" spans="24:24" x14ac:dyDescent="0.25">
      <c r="X17754"/>
    </row>
    <row r="17755" spans="24:24" x14ac:dyDescent="0.25">
      <c r="X17755"/>
    </row>
    <row r="17756" spans="24:24" x14ac:dyDescent="0.25">
      <c r="X17756"/>
    </row>
    <row r="17757" spans="24:24" x14ac:dyDescent="0.25">
      <c r="X17757"/>
    </row>
    <row r="17758" spans="24:24" x14ac:dyDescent="0.25">
      <c r="X17758"/>
    </row>
    <row r="17759" spans="24:24" x14ac:dyDescent="0.25">
      <c r="X17759"/>
    </row>
    <row r="17760" spans="24:24" x14ac:dyDescent="0.25">
      <c r="X17760"/>
    </row>
    <row r="17761" spans="24:24" x14ac:dyDescent="0.25">
      <c r="X17761"/>
    </row>
    <row r="17762" spans="24:24" x14ac:dyDescent="0.25">
      <c r="X17762"/>
    </row>
    <row r="17763" spans="24:24" x14ac:dyDescent="0.25">
      <c r="X17763"/>
    </row>
    <row r="17764" spans="24:24" x14ac:dyDescent="0.25">
      <c r="X17764"/>
    </row>
    <row r="17765" spans="24:24" x14ac:dyDescent="0.25">
      <c r="X17765"/>
    </row>
    <row r="17766" spans="24:24" x14ac:dyDescent="0.25">
      <c r="X17766"/>
    </row>
    <row r="17767" spans="24:24" x14ac:dyDescent="0.25">
      <c r="X17767"/>
    </row>
    <row r="17768" spans="24:24" x14ac:dyDescent="0.25">
      <c r="X17768"/>
    </row>
    <row r="17769" spans="24:24" x14ac:dyDescent="0.25">
      <c r="X17769"/>
    </row>
    <row r="17770" spans="24:24" x14ac:dyDescent="0.25">
      <c r="X17770"/>
    </row>
    <row r="17771" spans="24:24" x14ac:dyDescent="0.25">
      <c r="X17771"/>
    </row>
    <row r="17772" spans="24:24" x14ac:dyDescent="0.25">
      <c r="X17772"/>
    </row>
    <row r="17773" spans="24:24" x14ac:dyDescent="0.25">
      <c r="X17773"/>
    </row>
    <row r="17774" spans="24:24" x14ac:dyDescent="0.25">
      <c r="X17774"/>
    </row>
    <row r="17775" spans="24:24" x14ac:dyDescent="0.25">
      <c r="X17775"/>
    </row>
    <row r="17776" spans="24:24" x14ac:dyDescent="0.25">
      <c r="X17776"/>
    </row>
    <row r="17777" spans="24:24" x14ac:dyDescent="0.25">
      <c r="X17777"/>
    </row>
    <row r="17778" spans="24:24" x14ac:dyDescent="0.25">
      <c r="X17778"/>
    </row>
    <row r="17779" spans="24:24" x14ac:dyDescent="0.25">
      <c r="X17779"/>
    </row>
    <row r="17780" spans="24:24" x14ac:dyDescent="0.25">
      <c r="X17780"/>
    </row>
    <row r="17781" spans="24:24" x14ac:dyDescent="0.25">
      <c r="X17781"/>
    </row>
    <row r="17782" spans="24:24" x14ac:dyDescent="0.25">
      <c r="X17782"/>
    </row>
    <row r="17783" spans="24:24" x14ac:dyDescent="0.25">
      <c r="X17783"/>
    </row>
    <row r="17784" spans="24:24" x14ac:dyDescent="0.25">
      <c r="X17784"/>
    </row>
    <row r="17785" spans="24:24" x14ac:dyDescent="0.25">
      <c r="X17785"/>
    </row>
    <row r="17786" spans="24:24" x14ac:dyDescent="0.25">
      <c r="X17786"/>
    </row>
    <row r="17787" spans="24:24" x14ac:dyDescent="0.25">
      <c r="X17787"/>
    </row>
    <row r="17788" spans="24:24" x14ac:dyDescent="0.25">
      <c r="X17788"/>
    </row>
    <row r="17789" spans="24:24" x14ac:dyDescent="0.25">
      <c r="X17789"/>
    </row>
    <row r="17790" spans="24:24" x14ac:dyDescent="0.25">
      <c r="X17790"/>
    </row>
    <row r="17791" spans="24:24" x14ac:dyDescent="0.25">
      <c r="X17791"/>
    </row>
    <row r="17792" spans="24:24" x14ac:dyDescent="0.25">
      <c r="X17792"/>
    </row>
    <row r="17793" spans="24:24" x14ac:dyDescent="0.25">
      <c r="X17793"/>
    </row>
    <row r="17794" spans="24:24" x14ac:dyDescent="0.25">
      <c r="X17794"/>
    </row>
    <row r="17795" spans="24:24" x14ac:dyDescent="0.25">
      <c r="X17795"/>
    </row>
    <row r="17796" spans="24:24" x14ac:dyDescent="0.25">
      <c r="X17796"/>
    </row>
    <row r="17797" spans="24:24" x14ac:dyDescent="0.25">
      <c r="X17797"/>
    </row>
    <row r="17798" spans="24:24" x14ac:dyDescent="0.25">
      <c r="X17798"/>
    </row>
    <row r="17799" spans="24:24" x14ac:dyDescent="0.25">
      <c r="X17799"/>
    </row>
    <row r="17800" spans="24:24" x14ac:dyDescent="0.25">
      <c r="X17800"/>
    </row>
    <row r="17801" spans="24:24" x14ac:dyDescent="0.25">
      <c r="X17801"/>
    </row>
    <row r="17802" spans="24:24" x14ac:dyDescent="0.25">
      <c r="X17802"/>
    </row>
    <row r="17803" spans="24:24" x14ac:dyDescent="0.25">
      <c r="X17803"/>
    </row>
    <row r="17804" spans="24:24" x14ac:dyDescent="0.25">
      <c r="X17804"/>
    </row>
    <row r="17805" spans="24:24" x14ac:dyDescent="0.25">
      <c r="X17805"/>
    </row>
    <row r="17806" spans="24:24" x14ac:dyDescent="0.25">
      <c r="X17806"/>
    </row>
    <row r="17807" spans="24:24" x14ac:dyDescent="0.25">
      <c r="X17807"/>
    </row>
    <row r="17808" spans="24:24" x14ac:dyDescent="0.25">
      <c r="X17808"/>
    </row>
    <row r="17809" spans="24:24" x14ac:dyDescent="0.25">
      <c r="X17809"/>
    </row>
    <row r="17810" spans="24:24" x14ac:dyDescent="0.25">
      <c r="X17810"/>
    </row>
    <row r="17811" spans="24:24" x14ac:dyDescent="0.25">
      <c r="X17811"/>
    </row>
    <row r="17812" spans="24:24" x14ac:dyDescent="0.25">
      <c r="X17812"/>
    </row>
    <row r="17813" spans="24:24" x14ac:dyDescent="0.25">
      <c r="X17813"/>
    </row>
    <row r="17814" spans="24:24" x14ac:dyDescent="0.25">
      <c r="X17814"/>
    </row>
    <row r="17815" spans="24:24" x14ac:dyDescent="0.25">
      <c r="X17815"/>
    </row>
    <row r="17816" spans="24:24" x14ac:dyDescent="0.25">
      <c r="X17816"/>
    </row>
    <row r="17817" spans="24:24" x14ac:dyDescent="0.25">
      <c r="X17817"/>
    </row>
    <row r="17818" spans="24:24" x14ac:dyDescent="0.25">
      <c r="X17818"/>
    </row>
    <row r="17819" spans="24:24" x14ac:dyDescent="0.25">
      <c r="X17819"/>
    </row>
    <row r="17820" spans="24:24" x14ac:dyDescent="0.25">
      <c r="X17820"/>
    </row>
    <row r="17821" spans="24:24" x14ac:dyDescent="0.25">
      <c r="X17821"/>
    </row>
    <row r="17822" spans="24:24" x14ac:dyDescent="0.25">
      <c r="X17822"/>
    </row>
    <row r="17823" spans="24:24" x14ac:dyDescent="0.25">
      <c r="X17823"/>
    </row>
    <row r="17824" spans="24:24" x14ac:dyDescent="0.25">
      <c r="X17824"/>
    </row>
    <row r="17825" spans="24:24" x14ac:dyDescent="0.25">
      <c r="X17825"/>
    </row>
    <row r="17826" spans="24:24" x14ac:dyDescent="0.25">
      <c r="X17826"/>
    </row>
    <row r="17827" spans="24:24" x14ac:dyDescent="0.25">
      <c r="X17827"/>
    </row>
    <row r="17828" spans="24:24" x14ac:dyDescent="0.25">
      <c r="X17828"/>
    </row>
    <row r="17829" spans="24:24" x14ac:dyDescent="0.25">
      <c r="X17829"/>
    </row>
    <row r="17830" spans="24:24" x14ac:dyDescent="0.25">
      <c r="X17830"/>
    </row>
    <row r="17831" spans="24:24" x14ac:dyDescent="0.25">
      <c r="X17831"/>
    </row>
    <row r="17832" spans="24:24" x14ac:dyDescent="0.25">
      <c r="X17832"/>
    </row>
    <row r="17833" spans="24:24" x14ac:dyDescent="0.25">
      <c r="X17833"/>
    </row>
    <row r="17834" spans="24:24" x14ac:dyDescent="0.25">
      <c r="X17834"/>
    </row>
    <row r="17835" spans="24:24" x14ac:dyDescent="0.25">
      <c r="X17835"/>
    </row>
    <row r="17836" spans="24:24" x14ac:dyDescent="0.25">
      <c r="X17836"/>
    </row>
    <row r="17837" spans="24:24" x14ac:dyDescent="0.25">
      <c r="X17837"/>
    </row>
    <row r="17838" spans="24:24" x14ac:dyDescent="0.25">
      <c r="X17838"/>
    </row>
    <row r="17839" spans="24:24" x14ac:dyDescent="0.25">
      <c r="X17839"/>
    </row>
    <row r="17840" spans="24:24" x14ac:dyDescent="0.25">
      <c r="X17840"/>
    </row>
    <row r="17841" spans="24:24" x14ac:dyDescent="0.25">
      <c r="X17841"/>
    </row>
    <row r="17842" spans="24:24" x14ac:dyDescent="0.25">
      <c r="X17842"/>
    </row>
    <row r="17843" spans="24:24" x14ac:dyDescent="0.25">
      <c r="X17843"/>
    </row>
    <row r="17844" spans="24:24" x14ac:dyDescent="0.25">
      <c r="X17844"/>
    </row>
    <row r="17845" spans="24:24" x14ac:dyDescent="0.25">
      <c r="X17845"/>
    </row>
    <row r="17846" spans="24:24" x14ac:dyDescent="0.25">
      <c r="X17846"/>
    </row>
    <row r="17847" spans="24:24" x14ac:dyDescent="0.25">
      <c r="X17847"/>
    </row>
    <row r="17848" spans="24:24" x14ac:dyDescent="0.25">
      <c r="X17848"/>
    </row>
    <row r="17849" spans="24:24" x14ac:dyDescent="0.25">
      <c r="X17849"/>
    </row>
    <row r="17850" spans="24:24" x14ac:dyDescent="0.25">
      <c r="X17850"/>
    </row>
    <row r="17851" spans="24:24" x14ac:dyDescent="0.25">
      <c r="X17851"/>
    </row>
    <row r="17852" spans="24:24" x14ac:dyDescent="0.25">
      <c r="X17852"/>
    </row>
    <row r="17853" spans="24:24" x14ac:dyDescent="0.25">
      <c r="X17853"/>
    </row>
    <row r="17854" spans="24:24" x14ac:dyDescent="0.25">
      <c r="X17854"/>
    </row>
    <row r="17855" spans="24:24" x14ac:dyDescent="0.25">
      <c r="X17855"/>
    </row>
    <row r="17856" spans="24:24" x14ac:dyDescent="0.25">
      <c r="X17856"/>
    </row>
    <row r="17857" spans="24:24" x14ac:dyDescent="0.25">
      <c r="X17857"/>
    </row>
    <row r="17858" spans="24:24" x14ac:dyDescent="0.25">
      <c r="X17858"/>
    </row>
    <row r="17859" spans="24:24" x14ac:dyDescent="0.25">
      <c r="X17859"/>
    </row>
    <row r="17860" spans="24:24" x14ac:dyDescent="0.25">
      <c r="X17860"/>
    </row>
    <row r="17861" spans="24:24" x14ac:dyDescent="0.25">
      <c r="X17861"/>
    </row>
    <row r="17862" spans="24:24" x14ac:dyDescent="0.25">
      <c r="X17862"/>
    </row>
    <row r="17863" spans="24:24" x14ac:dyDescent="0.25">
      <c r="X17863"/>
    </row>
    <row r="17864" spans="24:24" x14ac:dyDescent="0.25">
      <c r="X17864"/>
    </row>
    <row r="17865" spans="24:24" x14ac:dyDescent="0.25">
      <c r="X17865"/>
    </row>
    <row r="17866" spans="24:24" x14ac:dyDescent="0.25">
      <c r="X17866"/>
    </row>
    <row r="17867" spans="24:24" x14ac:dyDescent="0.25">
      <c r="X17867"/>
    </row>
    <row r="17868" spans="24:24" x14ac:dyDescent="0.25">
      <c r="X17868"/>
    </row>
    <row r="17869" spans="24:24" x14ac:dyDescent="0.25">
      <c r="X17869"/>
    </row>
    <row r="17870" spans="24:24" x14ac:dyDescent="0.25">
      <c r="X17870"/>
    </row>
    <row r="17871" spans="24:24" x14ac:dyDescent="0.25">
      <c r="X17871"/>
    </row>
    <row r="17872" spans="24:24" x14ac:dyDescent="0.25">
      <c r="X17872"/>
    </row>
    <row r="17873" spans="24:24" x14ac:dyDescent="0.25">
      <c r="X17873"/>
    </row>
    <row r="17874" spans="24:24" x14ac:dyDescent="0.25">
      <c r="X17874"/>
    </row>
    <row r="17875" spans="24:24" x14ac:dyDescent="0.25">
      <c r="X17875"/>
    </row>
    <row r="17876" spans="24:24" x14ac:dyDescent="0.25">
      <c r="X17876"/>
    </row>
    <row r="17877" spans="24:24" x14ac:dyDescent="0.25">
      <c r="X17877"/>
    </row>
    <row r="17878" spans="24:24" x14ac:dyDescent="0.25">
      <c r="X17878"/>
    </row>
    <row r="17879" spans="24:24" x14ac:dyDescent="0.25">
      <c r="X17879"/>
    </row>
    <row r="17880" spans="24:24" x14ac:dyDescent="0.25">
      <c r="X17880"/>
    </row>
    <row r="17881" spans="24:24" x14ac:dyDescent="0.25">
      <c r="X17881"/>
    </row>
    <row r="17882" spans="24:24" x14ac:dyDescent="0.25">
      <c r="X17882"/>
    </row>
    <row r="17883" spans="24:24" x14ac:dyDescent="0.25">
      <c r="X17883"/>
    </row>
    <row r="17884" spans="24:24" x14ac:dyDescent="0.25">
      <c r="X17884"/>
    </row>
    <row r="17885" spans="24:24" x14ac:dyDescent="0.25">
      <c r="X17885"/>
    </row>
    <row r="17886" spans="24:24" x14ac:dyDescent="0.25">
      <c r="X17886"/>
    </row>
    <row r="17887" spans="24:24" x14ac:dyDescent="0.25">
      <c r="X17887"/>
    </row>
    <row r="17888" spans="24:24" x14ac:dyDescent="0.25">
      <c r="X17888"/>
    </row>
    <row r="17889" spans="24:24" x14ac:dyDescent="0.25">
      <c r="X17889"/>
    </row>
    <row r="17890" spans="24:24" x14ac:dyDescent="0.25">
      <c r="X17890"/>
    </row>
    <row r="17891" spans="24:24" x14ac:dyDescent="0.25">
      <c r="X17891"/>
    </row>
    <row r="17892" spans="24:24" x14ac:dyDescent="0.25">
      <c r="X17892"/>
    </row>
    <row r="17893" spans="24:24" x14ac:dyDescent="0.25">
      <c r="X17893"/>
    </row>
    <row r="17894" spans="24:24" x14ac:dyDescent="0.25">
      <c r="X17894"/>
    </row>
    <row r="17895" spans="24:24" x14ac:dyDescent="0.25">
      <c r="X17895"/>
    </row>
    <row r="17896" spans="24:24" x14ac:dyDescent="0.25">
      <c r="X17896"/>
    </row>
    <row r="17897" spans="24:24" x14ac:dyDescent="0.25">
      <c r="X17897"/>
    </row>
    <row r="17898" spans="24:24" x14ac:dyDescent="0.25">
      <c r="X17898"/>
    </row>
    <row r="17899" spans="24:24" x14ac:dyDescent="0.25">
      <c r="X17899"/>
    </row>
    <row r="17900" spans="24:24" x14ac:dyDescent="0.25">
      <c r="X17900"/>
    </row>
    <row r="17901" spans="24:24" x14ac:dyDescent="0.25">
      <c r="X17901"/>
    </row>
    <row r="17902" spans="24:24" x14ac:dyDescent="0.25">
      <c r="X17902"/>
    </row>
    <row r="17903" spans="24:24" x14ac:dyDescent="0.25">
      <c r="X17903"/>
    </row>
    <row r="17904" spans="24:24" x14ac:dyDescent="0.25">
      <c r="X17904"/>
    </row>
    <row r="17905" spans="24:24" x14ac:dyDescent="0.25">
      <c r="X17905"/>
    </row>
    <row r="17906" spans="24:24" x14ac:dyDescent="0.25">
      <c r="X17906"/>
    </row>
    <row r="17907" spans="24:24" x14ac:dyDescent="0.25">
      <c r="X17907"/>
    </row>
    <row r="17908" spans="24:24" x14ac:dyDescent="0.25">
      <c r="X17908"/>
    </row>
    <row r="17909" spans="24:24" x14ac:dyDescent="0.25">
      <c r="X17909"/>
    </row>
    <row r="17910" spans="24:24" x14ac:dyDescent="0.25">
      <c r="X17910"/>
    </row>
    <row r="17911" spans="24:24" x14ac:dyDescent="0.25">
      <c r="X17911"/>
    </row>
    <row r="17912" spans="24:24" x14ac:dyDescent="0.25">
      <c r="X17912"/>
    </row>
    <row r="17913" spans="24:24" x14ac:dyDescent="0.25">
      <c r="X17913"/>
    </row>
    <row r="17914" spans="24:24" x14ac:dyDescent="0.25">
      <c r="X17914"/>
    </row>
    <row r="17915" spans="24:24" x14ac:dyDescent="0.25">
      <c r="X17915"/>
    </row>
    <row r="17916" spans="24:24" x14ac:dyDescent="0.25">
      <c r="X17916"/>
    </row>
    <row r="17917" spans="24:24" x14ac:dyDescent="0.25">
      <c r="X17917"/>
    </row>
    <row r="17918" spans="24:24" x14ac:dyDescent="0.25">
      <c r="X17918"/>
    </row>
    <row r="17919" spans="24:24" x14ac:dyDescent="0.25">
      <c r="X17919"/>
    </row>
    <row r="17920" spans="24:24" x14ac:dyDescent="0.25">
      <c r="X17920"/>
    </row>
    <row r="17921" spans="24:24" x14ac:dyDescent="0.25">
      <c r="X17921"/>
    </row>
    <row r="17922" spans="24:24" x14ac:dyDescent="0.25">
      <c r="X17922"/>
    </row>
    <row r="17923" spans="24:24" x14ac:dyDescent="0.25">
      <c r="X17923"/>
    </row>
    <row r="17924" spans="24:24" x14ac:dyDescent="0.25">
      <c r="X17924"/>
    </row>
    <row r="17925" spans="24:24" x14ac:dyDescent="0.25">
      <c r="X17925"/>
    </row>
    <row r="17926" spans="24:24" x14ac:dyDescent="0.25">
      <c r="X17926"/>
    </row>
    <row r="17927" spans="24:24" x14ac:dyDescent="0.25">
      <c r="X17927"/>
    </row>
    <row r="17928" spans="24:24" x14ac:dyDescent="0.25">
      <c r="X17928"/>
    </row>
    <row r="17929" spans="24:24" x14ac:dyDescent="0.25">
      <c r="X17929"/>
    </row>
    <row r="17930" spans="24:24" x14ac:dyDescent="0.25">
      <c r="X17930"/>
    </row>
    <row r="17931" spans="24:24" x14ac:dyDescent="0.25">
      <c r="X17931"/>
    </row>
    <row r="17932" spans="24:24" x14ac:dyDescent="0.25">
      <c r="X17932"/>
    </row>
    <row r="17933" spans="24:24" x14ac:dyDescent="0.25">
      <c r="X17933"/>
    </row>
    <row r="17934" spans="24:24" x14ac:dyDescent="0.25">
      <c r="X17934"/>
    </row>
    <row r="17935" spans="24:24" x14ac:dyDescent="0.25">
      <c r="X17935"/>
    </row>
    <row r="17936" spans="24:24" x14ac:dyDescent="0.25">
      <c r="X17936"/>
    </row>
    <row r="17937" spans="24:24" x14ac:dyDescent="0.25">
      <c r="X17937"/>
    </row>
    <row r="17938" spans="24:24" x14ac:dyDescent="0.25">
      <c r="X17938"/>
    </row>
    <row r="17939" spans="24:24" x14ac:dyDescent="0.25">
      <c r="X17939"/>
    </row>
    <row r="17940" spans="24:24" x14ac:dyDescent="0.25">
      <c r="X17940"/>
    </row>
    <row r="17941" spans="24:24" x14ac:dyDescent="0.25">
      <c r="X17941"/>
    </row>
    <row r="17942" spans="24:24" x14ac:dyDescent="0.25">
      <c r="X17942"/>
    </row>
    <row r="17943" spans="24:24" x14ac:dyDescent="0.25">
      <c r="X17943"/>
    </row>
    <row r="17944" spans="24:24" x14ac:dyDescent="0.25">
      <c r="X17944"/>
    </row>
    <row r="17945" spans="24:24" x14ac:dyDescent="0.25">
      <c r="X17945"/>
    </row>
    <row r="17946" spans="24:24" x14ac:dyDescent="0.25">
      <c r="X17946"/>
    </row>
    <row r="17947" spans="24:24" x14ac:dyDescent="0.25">
      <c r="X17947"/>
    </row>
    <row r="17948" spans="24:24" x14ac:dyDescent="0.25">
      <c r="X17948"/>
    </row>
    <row r="17949" spans="24:24" x14ac:dyDescent="0.25">
      <c r="X17949"/>
    </row>
    <row r="17950" spans="24:24" x14ac:dyDescent="0.25">
      <c r="X17950"/>
    </row>
    <row r="17951" spans="24:24" x14ac:dyDescent="0.25">
      <c r="X17951"/>
    </row>
    <row r="17952" spans="24:24" x14ac:dyDescent="0.25">
      <c r="X17952"/>
    </row>
    <row r="17953" spans="24:24" x14ac:dyDescent="0.25">
      <c r="X17953"/>
    </row>
    <row r="17954" spans="24:24" x14ac:dyDescent="0.25">
      <c r="X17954"/>
    </row>
    <row r="17955" spans="24:24" x14ac:dyDescent="0.25">
      <c r="X17955"/>
    </row>
    <row r="17956" spans="24:24" x14ac:dyDescent="0.25">
      <c r="X17956"/>
    </row>
    <row r="17957" spans="24:24" x14ac:dyDescent="0.25">
      <c r="X17957"/>
    </row>
    <row r="17958" spans="24:24" x14ac:dyDescent="0.25">
      <c r="X17958"/>
    </row>
    <row r="17959" spans="24:24" x14ac:dyDescent="0.25">
      <c r="X17959"/>
    </row>
    <row r="17960" spans="24:24" x14ac:dyDescent="0.25">
      <c r="X17960"/>
    </row>
    <row r="17961" spans="24:24" x14ac:dyDescent="0.25">
      <c r="X17961"/>
    </row>
    <row r="17962" spans="24:24" x14ac:dyDescent="0.25">
      <c r="X17962"/>
    </row>
    <row r="17963" spans="24:24" x14ac:dyDescent="0.25">
      <c r="X17963"/>
    </row>
    <row r="17964" spans="24:24" x14ac:dyDescent="0.25">
      <c r="X17964"/>
    </row>
    <row r="17965" spans="24:24" x14ac:dyDescent="0.25">
      <c r="X17965"/>
    </row>
    <row r="17966" spans="24:24" x14ac:dyDescent="0.25">
      <c r="X17966"/>
    </row>
    <row r="17967" spans="24:24" x14ac:dyDescent="0.25">
      <c r="X17967"/>
    </row>
    <row r="17968" spans="24:24" x14ac:dyDescent="0.25">
      <c r="X17968"/>
    </row>
    <row r="17969" spans="24:24" x14ac:dyDescent="0.25">
      <c r="X17969"/>
    </row>
    <row r="17970" spans="24:24" x14ac:dyDescent="0.25">
      <c r="X17970"/>
    </row>
    <row r="17971" spans="24:24" x14ac:dyDescent="0.25">
      <c r="X17971"/>
    </row>
    <row r="17972" spans="24:24" x14ac:dyDescent="0.25">
      <c r="X17972"/>
    </row>
    <row r="17973" spans="24:24" x14ac:dyDescent="0.25">
      <c r="X17973"/>
    </row>
    <row r="17974" spans="24:24" x14ac:dyDescent="0.25">
      <c r="X17974"/>
    </row>
    <row r="17975" spans="24:24" x14ac:dyDescent="0.25">
      <c r="X17975"/>
    </row>
    <row r="17976" spans="24:24" x14ac:dyDescent="0.25">
      <c r="X17976"/>
    </row>
    <row r="17977" spans="24:24" x14ac:dyDescent="0.25">
      <c r="X17977"/>
    </row>
    <row r="17978" spans="24:24" x14ac:dyDescent="0.25">
      <c r="X17978"/>
    </row>
    <row r="17979" spans="24:24" x14ac:dyDescent="0.25">
      <c r="X17979"/>
    </row>
    <row r="17980" spans="24:24" x14ac:dyDescent="0.25">
      <c r="X17980"/>
    </row>
    <row r="17981" spans="24:24" x14ac:dyDescent="0.25">
      <c r="X17981"/>
    </row>
    <row r="17982" spans="24:24" x14ac:dyDescent="0.25">
      <c r="X17982"/>
    </row>
    <row r="17983" spans="24:24" x14ac:dyDescent="0.25">
      <c r="X17983"/>
    </row>
    <row r="17984" spans="24:24" x14ac:dyDescent="0.25">
      <c r="X17984"/>
    </row>
    <row r="17985" spans="24:24" x14ac:dyDescent="0.25">
      <c r="X17985"/>
    </row>
    <row r="17986" spans="24:24" x14ac:dyDescent="0.25">
      <c r="X17986"/>
    </row>
    <row r="17987" spans="24:24" x14ac:dyDescent="0.25">
      <c r="X17987"/>
    </row>
    <row r="17988" spans="24:24" x14ac:dyDescent="0.25">
      <c r="X17988"/>
    </row>
    <row r="17989" spans="24:24" x14ac:dyDescent="0.25">
      <c r="X17989"/>
    </row>
    <row r="17990" spans="24:24" x14ac:dyDescent="0.25">
      <c r="X17990"/>
    </row>
    <row r="17991" spans="24:24" x14ac:dyDescent="0.25">
      <c r="X17991"/>
    </row>
    <row r="17992" spans="24:24" x14ac:dyDescent="0.25">
      <c r="X17992"/>
    </row>
    <row r="17993" spans="24:24" x14ac:dyDescent="0.25">
      <c r="X17993"/>
    </row>
    <row r="17994" spans="24:24" x14ac:dyDescent="0.25">
      <c r="X17994"/>
    </row>
    <row r="17995" spans="24:24" x14ac:dyDescent="0.25">
      <c r="X17995"/>
    </row>
    <row r="17996" spans="24:24" x14ac:dyDescent="0.25">
      <c r="X17996"/>
    </row>
    <row r="17997" spans="24:24" x14ac:dyDescent="0.25">
      <c r="X17997"/>
    </row>
    <row r="17998" spans="24:24" x14ac:dyDescent="0.25">
      <c r="X17998"/>
    </row>
    <row r="17999" spans="24:24" x14ac:dyDescent="0.25">
      <c r="X17999"/>
    </row>
    <row r="18000" spans="24:24" x14ac:dyDescent="0.25">
      <c r="X18000"/>
    </row>
    <row r="18001" spans="24:24" x14ac:dyDescent="0.25">
      <c r="X18001"/>
    </row>
    <row r="18002" spans="24:24" x14ac:dyDescent="0.25">
      <c r="X18002"/>
    </row>
    <row r="18003" spans="24:24" x14ac:dyDescent="0.25">
      <c r="X18003"/>
    </row>
    <row r="18004" spans="24:24" x14ac:dyDescent="0.25">
      <c r="X18004"/>
    </row>
    <row r="18005" spans="24:24" x14ac:dyDescent="0.25">
      <c r="X18005"/>
    </row>
    <row r="18006" spans="24:24" x14ac:dyDescent="0.25">
      <c r="X18006"/>
    </row>
    <row r="18007" spans="24:24" x14ac:dyDescent="0.25">
      <c r="X18007"/>
    </row>
    <row r="18008" spans="24:24" x14ac:dyDescent="0.25">
      <c r="X18008"/>
    </row>
    <row r="18009" spans="24:24" x14ac:dyDescent="0.25">
      <c r="X18009"/>
    </row>
    <row r="18010" spans="24:24" x14ac:dyDescent="0.25">
      <c r="X18010"/>
    </row>
    <row r="18011" spans="24:24" x14ac:dyDescent="0.25">
      <c r="X18011"/>
    </row>
    <row r="18012" spans="24:24" x14ac:dyDescent="0.25">
      <c r="X18012"/>
    </row>
    <row r="18013" spans="24:24" x14ac:dyDescent="0.25">
      <c r="X18013"/>
    </row>
    <row r="18014" spans="24:24" x14ac:dyDescent="0.25">
      <c r="X18014"/>
    </row>
    <row r="18015" spans="24:24" x14ac:dyDescent="0.25">
      <c r="X18015"/>
    </row>
    <row r="18016" spans="24:24" x14ac:dyDescent="0.25">
      <c r="X18016"/>
    </row>
    <row r="18017" spans="24:24" x14ac:dyDescent="0.25">
      <c r="X18017"/>
    </row>
    <row r="18018" spans="24:24" x14ac:dyDescent="0.25">
      <c r="X18018"/>
    </row>
    <row r="18019" spans="24:24" x14ac:dyDescent="0.25">
      <c r="X18019"/>
    </row>
    <row r="18020" spans="24:24" x14ac:dyDescent="0.25">
      <c r="X18020"/>
    </row>
    <row r="18021" spans="24:24" x14ac:dyDescent="0.25">
      <c r="X18021"/>
    </row>
    <row r="18022" spans="24:24" x14ac:dyDescent="0.25">
      <c r="X18022"/>
    </row>
    <row r="18023" spans="24:24" x14ac:dyDescent="0.25">
      <c r="X18023"/>
    </row>
    <row r="18024" spans="24:24" x14ac:dyDescent="0.25">
      <c r="X18024"/>
    </row>
    <row r="18025" spans="24:24" x14ac:dyDescent="0.25">
      <c r="X18025"/>
    </row>
    <row r="18026" spans="24:24" x14ac:dyDescent="0.25">
      <c r="X18026"/>
    </row>
    <row r="18027" spans="24:24" x14ac:dyDescent="0.25">
      <c r="X18027"/>
    </row>
    <row r="18028" spans="24:24" x14ac:dyDescent="0.25">
      <c r="X18028"/>
    </row>
    <row r="18029" spans="24:24" x14ac:dyDescent="0.25">
      <c r="X18029"/>
    </row>
    <row r="18030" spans="24:24" x14ac:dyDescent="0.25">
      <c r="X18030"/>
    </row>
    <row r="18031" spans="24:24" x14ac:dyDescent="0.25">
      <c r="X18031"/>
    </row>
    <row r="18032" spans="24:24" x14ac:dyDescent="0.25">
      <c r="X18032"/>
    </row>
    <row r="18033" spans="24:24" x14ac:dyDescent="0.25">
      <c r="X18033"/>
    </row>
    <row r="18034" spans="24:24" x14ac:dyDescent="0.25">
      <c r="X18034"/>
    </row>
    <row r="18035" spans="24:24" x14ac:dyDescent="0.25">
      <c r="X18035"/>
    </row>
    <row r="18036" spans="24:24" x14ac:dyDescent="0.25">
      <c r="X18036"/>
    </row>
    <row r="18037" spans="24:24" x14ac:dyDescent="0.25">
      <c r="X18037"/>
    </row>
    <row r="18038" spans="24:24" x14ac:dyDescent="0.25">
      <c r="X18038"/>
    </row>
    <row r="18039" spans="24:24" x14ac:dyDescent="0.25">
      <c r="X18039"/>
    </row>
    <row r="18040" spans="24:24" x14ac:dyDescent="0.25">
      <c r="X18040"/>
    </row>
    <row r="18041" spans="24:24" x14ac:dyDescent="0.25">
      <c r="X18041"/>
    </row>
    <row r="18042" spans="24:24" x14ac:dyDescent="0.25">
      <c r="X18042"/>
    </row>
    <row r="18043" spans="24:24" x14ac:dyDescent="0.25">
      <c r="X18043"/>
    </row>
    <row r="18044" spans="24:24" x14ac:dyDescent="0.25">
      <c r="X18044"/>
    </row>
    <row r="18045" spans="24:24" x14ac:dyDescent="0.25">
      <c r="X18045"/>
    </row>
    <row r="18046" spans="24:24" x14ac:dyDescent="0.25">
      <c r="X18046"/>
    </row>
    <row r="18047" spans="24:24" x14ac:dyDescent="0.25">
      <c r="X18047"/>
    </row>
    <row r="18048" spans="24:24" x14ac:dyDescent="0.25">
      <c r="X18048"/>
    </row>
    <row r="18049" spans="24:24" x14ac:dyDescent="0.25">
      <c r="X18049"/>
    </row>
    <row r="18050" spans="24:24" x14ac:dyDescent="0.25">
      <c r="X18050"/>
    </row>
    <row r="18051" spans="24:24" x14ac:dyDescent="0.25">
      <c r="X18051"/>
    </row>
    <row r="18052" spans="24:24" x14ac:dyDescent="0.25">
      <c r="X18052"/>
    </row>
    <row r="18053" spans="24:24" x14ac:dyDescent="0.25">
      <c r="X18053"/>
    </row>
    <row r="18054" spans="24:24" x14ac:dyDescent="0.25">
      <c r="X18054"/>
    </row>
    <row r="18055" spans="24:24" x14ac:dyDescent="0.25">
      <c r="X18055"/>
    </row>
    <row r="18056" spans="24:24" x14ac:dyDescent="0.25">
      <c r="X18056"/>
    </row>
    <row r="18057" spans="24:24" x14ac:dyDescent="0.25">
      <c r="X18057"/>
    </row>
    <row r="18058" spans="24:24" x14ac:dyDescent="0.25">
      <c r="X18058"/>
    </row>
    <row r="18059" spans="24:24" x14ac:dyDescent="0.25">
      <c r="X18059"/>
    </row>
    <row r="18060" spans="24:24" x14ac:dyDescent="0.25">
      <c r="X18060"/>
    </row>
    <row r="18061" spans="24:24" x14ac:dyDescent="0.25">
      <c r="X18061"/>
    </row>
    <row r="18062" spans="24:24" x14ac:dyDescent="0.25">
      <c r="X18062"/>
    </row>
    <row r="18063" spans="24:24" x14ac:dyDescent="0.25">
      <c r="X18063"/>
    </row>
    <row r="18064" spans="24:24" x14ac:dyDescent="0.25">
      <c r="X18064"/>
    </row>
    <row r="18065" spans="24:24" x14ac:dyDescent="0.25">
      <c r="X18065"/>
    </row>
    <row r="18066" spans="24:24" x14ac:dyDescent="0.25">
      <c r="X18066"/>
    </row>
    <row r="18067" spans="24:24" x14ac:dyDescent="0.25">
      <c r="X18067"/>
    </row>
    <row r="18068" spans="24:24" x14ac:dyDescent="0.25">
      <c r="X18068"/>
    </row>
    <row r="18069" spans="24:24" x14ac:dyDescent="0.25">
      <c r="X18069"/>
    </row>
    <row r="18070" spans="24:24" x14ac:dyDescent="0.25">
      <c r="X18070"/>
    </row>
    <row r="18071" spans="24:24" x14ac:dyDescent="0.25">
      <c r="X18071"/>
    </row>
    <row r="18072" spans="24:24" x14ac:dyDescent="0.25">
      <c r="X18072"/>
    </row>
    <row r="18073" spans="24:24" x14ac:dyDescent="0.25">
      <c r="X18073"/>
    </row>
    <row r="18074" spans="24:24" x14ac:dyDescent="0.25">
      <c r="X18074"/>
    </row>
    <row r="18075" spans="24:24" x14ac:dyDescent="0.25">
      <c r="X18075"/>
    </row>
    <row r="18076" spans="24:24" x14ac:dyDescent="0.25">
      <c r="X18076"/>
    </row>
    <row r="18077" spans="24:24" x14ac:dyDescent="0.25">
      <c r="X18077"/>
    </row>
    <row r="18078" spans="24:24" x14ac:dyDescent="0.25">
      <c r="X18078"/>
    </row>
    <row r="18079" spans="24:24" x14ac:dyDescent="0.25">
      <c r="X18079"/>
    </row>
    <row r="18080" spans="24:24" x14ac:dyDescent="0.25">
      <c r="X18080"/>
    </row>
    <row r="18081" spans="24:24" x14ac:dyDescent="0.25">
      <c r="X18081"/>
    </row>
    <row r="18082" spans="24:24" x14ac:dyDescent="0.25">
      <c r="X18082"/>
    </row>
    <row r="18083" spans="24:24" x14ac:dyDescent="0.25">
      <c r="X18083"/>
    </row>
    <row r="18084" spans="24:24" x14ac:dyDescent="0.25">
      <c r="X18084"/>
    </row>
    <row r="18085" spans="24:24" x14ac:dyDescent="0.25">
      <c r="X18085"/>
    </row>
    <row r="18086" spans="24:24" x14ac:dyDescent="0.25">
      <c r="X18086"/>
    </row>
    <row r="18087" spans="24:24" x14ac:dyDescent="0.25">
      <c r="X18087"/>
    </row>
    <row r="18088" spans="24:24" x14ac:dyDescent="0.25">
      <c r="X18088"/>
    </row>
    <row r="18089" spans="24:24" x14ac:dyDescent="0.25">
      <c r="X18089"/>
    </row>
    <row r="18090" spans="24:24" x14ac:dyDescent="0.25">
      <c r="X18090"/>
    </row>
    <row r="18091" spans="24:24" x14ac:dyDescent="0.25">
      <c r="X18091"/>
    </row>
    <row r="18092" spans="24:24" x14ac:dyDescent="0.25">
      <c r="X18092"/>
    </row>
    <row r="18093" spans="24:24" x14ac:dyDescent="0.25">
      <c r="X18093"/>
    </row>
    <row r="18094" spans="24:24" x14ac:dyDescent="0.25">
      <c r="X18094"/>
    </row>
    <row r="18095" spans="24:24" x14ac:dyDescent="0.25">
      <c r="X18095"/>
    </row>
    <row r="18096" spans="24:24" x14ac:dyDescent="0.25">
      <c r="X18096"/>
    </row>
    <row r="18097" spans="24:24" x14ac:dyDescent="0.25">
      <c r="X18097"/>
    </row>
    <row r="18098" spans="24:24" x14ac:dyDescent="0.25">
      <c r="X18098"/>
    </row>
    <row r="18099" spans="24:24" x14ac:dyDescent="0.25">
      <c r="X18099"/>
    </row>
    <row r="18100" spans="24:24" x14ac:dyDescent="0.25">
      <c r="X18100"/>
    </row>
    <row r="18101" spans="24:24" x14ac:dyDescent="0.25">
      <c r="X18101"/>
    </row>
    <row r="18102" spans="24:24" x14ac:dyDescent="0.25">
      <c r="X18102"/>
    </row>
    <row r="18103" spans="24:24" x14ac:dyDescent="0.25">
      <c r="X18103"/>
    </row>
    <row r="18104" spans="24:24" x14ac:dyDescent="0.25">
      <c r="X18104"/>
    </row>
    <row r="18105" spans="24:24" x14ac:dyDescent="0.25">
      <c r="X18105"/>
    </row>
    <row r="18106" spans="24:24" x14ac:dyDescent="0.25">
      <c r="X18106"/>
    </row>
    <row r="18107" spans="24:24" x14ac:dyDescent="0.25">
      <c r="X18107"/>
    </row>
    <row r="18108" spans="24:24" x14ac:dyDescent="0.25">
      <c r="X18108"/>
    </row>
    <row r="18109" spans="24:24" x14ac:dyDescent="0.25">
      <c r="X18109"/>
    </row>
    <row r="18110" spans="24:24" x14ac:dyDescent="0.25">
      <c r="X18110"/>
    </row>
    <row r="18111" spans="24:24" x14ac:dyDescent="0.25">
      <c r="X18111"/>
    </row>
    <row r="18112" spans="24:24" x14ac:dyDescent="0.25">
      <c r="X18112"/>
    </row>
    <row r="18113" spans="24:24" x14ac:dyDescent="0.25">
      <c r="X18113"/>
    </row>
    <row r="18114" spans="24:24" x14ac:dyDescent="0.25">
      <c r="X18114"/>
    </row>
    <row r="18115" spans="24:24" x14ac:dyDescent="0.25">
      <c r="X18115"/>
    </row>
    <row r="18116" spans="24:24" x14ac:dyDescent="0.25">
      <c r="X18116"/>
    </row>
    <row r="18117" spans="24:24" x14ac:dyDescent="0.25">
      <c r="X18117"/>
    </row>
    <row r="18118" spans="24:24" x14ac:dyDescent="0.25">
      <c r="X18118"/>
    </row>
    <row r="18119" spans="24:24" x14ac:dyDescent="0.25">
      <c r="X18119"/>
    </row>
    <row r="18120" spans="24:24" x14ac:dyDescent="0.25">
      <c r="X18120"/>
    </row>
    <row r="18121" spans="24:24" x14ac:dyDescent="0.25">
      <c r="X18121"/>
    </row>
    <row r="18122" spans="24:24" x14ac:dyDescent="0.25">
      <c r="X18122"/>
    </row>
    <row r="18123" spans="24:24" x14ac:dyDescent="0.25">
      <c r="X18123"/>
    </row>
    <row r="18124" spans="24:24" x14ac:dyDescent="0.25">
      <c r="X18124"/>
    </row>
    <row r="18125" spans="24:24" x14ac:dyDescent="0.25">
      <c r="X18125"/>
    </row>
    <row r="18126" spans="24:24" x14ac:dyDescent="0.25">
      <c r="X18126"/>
    </row>
    <row r="18127" spans="24:24" x14ac:dyDescent="0.25">
      <c r="X18127"/>
    </row>
    <row r="18128" spans="24:24" x14ac:dyDescent="0.25">
      <c r="X18128"/>
    </row>
    <row r="18129" spans="24:24" x14ac:dyDescent="0.25">
      <c r="X18129"/>
    </row>
    <row r="18130" spans="24:24" x14ac:dyDescent="0.25">
      <c r="X18130"/>
    </row>
    <row r="18131" spans="24:24" x14ac:dyDescent="0.25">
      <c r="X18131"/>
    </row>
    <row r="18132" spans="24:24" x14ac:dyDescent="0.25">
      <c r="X18132"/>
    </row>
    <row r="18133" spans="24:24" x14ac:dyDescent="0.25">
      <c r="X18133"/>
    </row>
    <row r="18134" spans="24:24" x14ac:dyDescent="0.25">
      <c r="X18134"/>
    </row>
    <row r="18135" spans="24:24" x14ac:dyDescent="0.25">
      <c r="X18135"/>
    </row>
    <row r="18136" spans="24:24" x14ac:dyDescent="0.25">
      <c r="X18136"/>
    </row>
    <row r="18137" spans="24:24" x14ac:dyDescent="0.25">
      <c r="X18137"/>
    </row>
    <row r="18138" spans="24:24" x14ac:dyDescent="0.25">
      <c r="X18138"/>
    </row>
    <row r="18139" spans="24:24" x14ac:dyDescent="0.25">
      <c r="X18139"/>
    </row>
    <row r="18140" spans="24:24" x14ac:dyDescent="0.25">
      <c r="X18140"/>
    </row>
    <row r="18141" spans="24:24" x14ac:dyDescent="0.25">
      <c r="X18141"/>
    </row>
    <row r="18142" spans="24:24" x14ac:dyDescent="0.25">
      <c r="X18142"/>
    </row>
    <row r="18143" spans="24:24" x14ac:dyDescent="0.25">
      <c r="X18143"/>
    </row>
    <row r="18144" spans="24:24" x14ac:dyDescent="0.25">
      <c r="X18144"/>
    </row>
    <row r="18145" spans="24:24" x14ac:dyDescent="0.25">
      <c r="X18145"/>
    </row>
    <row r="18146" spans="24:24" x14ac:dyDescent="0.25">
      <c r="X18146"/>
    </row>
    <row r="18147" spans="24:24" x14ac:dyDescent="0.25">
      <c r="X18147"/>
    </row>
    <row r="18148" spans="24:24" x14ac:dyDescent="0.25">
      <c r="X18148"/>
    </row>
    <row r="18149" spans="24:24" x14ac:dyDescent="0.25">
      <c r="X18149"/>
    </row>
    <row r="18150" spans="24:24" x14ac:dyDescent="0.25">
      <c r="X18150"/>
    </row>
    <row r="18151" spans="24:24" x14ac:dyDescent="0.25">
      <c r="X18151"/>
    </row>
    <row r="18152" spans="24:24" x14ac:dyDescent="0.25">
      <c r="X18152"/>
    </row>
    <row r="18153" spans="24:24" x14ac:dyDescent="0.25">
      <c r="X18153"/>
    </row>
    <row r="18154" spans="24:24" x14ac:dyDescent="0.25">
      <c r="X18154"/>
    </row>
    <row r="18155" spans="24:24" x14ac:dyDescent="0.25">
      <c r="X18155"/>
    </row>
    <row r="18156" spans="24:24" x14ac:dyDescent="0.25">
      <c r="X18156"/>
    </row>
    <row r="18157" spans="24:24" x14ac:dyDescent="0.25">
      <c r="X18157"/>
    </row>
    <row r="18158" spans="24:24" x14ac:dyDescent="0.25">
      <c r="X18158"/>
    </row>
    <row r="18159" spans="24:24" x14ac:dyDescent="0.25">
      <c r="X18159"/>
    </row>
    <row r="18160" spans="24:24" x14ac:dyDescent="0.25">
      <c r="X18160"/>
    </row>
    <row r="18161" spans="24:24" x14ac:dyDescent="0.25">
      <c r="X18161"/>
    </row>
    <row r="18162" spans="24:24" x14ac:dyDescent="0.25">
      <c r="X18162"/>
    </row>
    <row r="18163" spans="24:24" x14ac:dyDescent="0.25">
      <c r="X18163"/>
    </row>
    <row r="18164" spans="24:24" x14ac:dyDescent="0.25">
      <c r="X18164"/>
    </row>
    <row r="18165" spans="24:24" x14ac:dyDescent="0.25">
      <c r="X18165"/>
    </row>
    <row r="18166" spans="24:24" x14ac:dyDescent="0.25">
      <c r="X18166"/>
    </row>
    <row r="18167" spans="24:24" x14ac:dyDescent="0.25">
      <c r="X18167"/>
    </row>
    <row r="18168" spans="24:24" x14ac:dyDescent="0.25">
      <c r="X18168"/>
    </row>
    <row r="18169" spans="24:24" x14ac:dyDescent="0.25">
      <c r="X18169"/>
    </row>
    <row r="18170" spans="24:24" x14ac:dyDescent="0.25">
      <c r="X18170"/>
    </row>
    <row r="18171" spans="24:24" x14ac:dyDescent="0.25">
      <c r="X18171"/>
    </row>
    <row r="18172" spans="24:24" x14ac:dyDescent="0.25">
      <c r="X18172"/>
    </row>
    <row r="18173" spans="24:24" x14ac:dyDescent="0.25">
      <c r="X18173"/>
    </row>
    <row r="18174" spans="24:24" x14ac:dyDescent="0.25">
      <c r="X18174"/>
    </row>
    <row r="18175" spans="24:24" x14ac:dyDescent="0.25">
      <c r="X18175"/>
    </row>
    <row r="18176" spans="24:24" x14ac:dyDescent="0.25">
      <c r="X18176"/>
    </row>
    <row r="18177" spans="24:24" x14ac:dyDescent="0.25">
      <c r="X18177"/>
    </row>
    <row r="18178" spans="24:24" x14ac:dyDescent="0.25">
      <c r="X18178"/>
    </row>
    <row r="18179" spans="24:24" x14ac:dyDescent="0.25">
      <c r="X18179"/>
    </row>
    <row r="18180" spans="24:24" x14ac:dyDescent="0.25">
      <c r="X18180"/>
    </row>
    <row r="18181" spans="24:24" x14ac:dyDescent="0.25">
      <c r="X18181"/>
    </row>
    <row r="18182" spans="24:24" x14ac:dyDescent="0.25">
      <c r="X18182"/>
    </row>
    <row r="18183" spans="24:24" x14ac:dyDescent="0.25">
      <c r="X18183"/>
    </row>
    <row r="18184" spans="24:24" x14ac:dyDescent="0.25">
      <c r="X18184"/>
    </row>
    <row r="18185" spans="24:24" x14ac:dyDescent="0.25">
      <c r="X18185"/>
    </row>
    <row r="18186" spans="24:24" x14ac:dyDescent="0.25">
      <c r="X18186"/>
    </row>
    <row r="18187" spans="24:24" x14ac:dyDescent="0.25">
      <c r="X18187"/>
    </row>
    <row r="18188" spans="24:24" x14ac:dyDescent="0.25">
      <c r="X18188"/>
    </row>
    <row r="18189" spans="24:24" x14ac:dyDescent="0.25">
      <c r="X18189"/>
    </row>
    <row r="18190" spans="24:24" x14ac:dyDescent="0.25">
      <c r="X18190"/>
    </row>
    <row r="18191" spans="24:24" x14ac:dyDescent="0.25">
      <c r="X18191"/>
    </row>
    <row r="18192" spans="24:24" x14ac:dyDescent="0.25">
      <c r="X18192"/>
    </row>
    <row r="18193" spans="24:24" x14ac:dyDescent="0.25">
      <c r="X18193"/>
    </row>
    <row r="18194" spans="24:24" x14ac:dyDescent="0.25">
      <c r="X18194"/>
    </row>
    <row r="18195" spans="24:24" x14ac:dyDescent="0.25">
      <c r="X18195"/>
    </row>
    <row r="18196" spans="24:24" x14ac:dyDescent="0.25">
      <c r="X18196"/>
    </row>
    <row r="18197" spans="24:24" x14ac:dyDescent="0.25">
      <c r="X18197"/>
    </row>
    <row r="18198" spans="24:24" x14ac:dyDescent="0.25">
      <c r="X18198"/>
    </row>
    <row r="18199" spans="24:24" x14ac:dyDescent="0.25">
      <c r="X18199"/>
    </row>
    <row r="18200" spans="24:24" x14ac:dyDescent="0.25">
      <c r="X18200"/>
    </row>
    <row r="18201" spans="24:24" x14ac:dyDescent="0.25">
      <c r="X18201"/>
    </row>
    <row r="18202" spans="24:24" x14ac:dyDescent="0.25">
      <c r="X18202"/>
    </row>
    <row r="18203" spans="24:24" x14ac:dyDescent="0.25">
      <c r="X18203"/>
    </row>
    <row r="18204" spans="24:24" x14ac:dyDescent="0.25">
      <c r="X18204"/>
    </row>
    <row r="18205" spans="24:24" x14ac:dyDescent="0.25">
      <c r="X18205"/>
    </row>
    <row r="18206" spans="24:24" x14ac:dyDescent="0.25">
      <c r="X18206"/>
    </row>
    <row r="18207" spans="24:24" x14ac:dyDescent="0.25">
      <c r="X18207"/>
    </row>
    <row r="18208" spans="24:24" x14ac:dyDescent="0.25">
      <c r="X18208"/>
    </row>
    <row r="18209" spans="24:24" x14ac:dyDescent="0.25">
      <c r="X18209"/>
    </row>
    <row r="18210" spans="24:24" x14ac:dyDescent="0.25">
      <c r="X18210"/>
    </row>
    <row r="18211" spans="24:24" x14ac:dyDescent="0.25">
      <c r="X18211"/>
    </row>
    <row r="18212" spans="24:24" x14ac:dyDescent="0.25">
      <c r="X18212"/>
    </row>
    <row r="18213" spans="24:24" x14ac:dyDescent="0.25">
      <c r="X18213"/>
    </row>
    <row r="18214" spans="24:24" x14ac:dyDescent="0.25">
      <c r="X18214"/>
    </row>
    <row r="18215" spans="24:24" x14ac:dyDescent="0.25">
      <c r="X18215"/>
    </row>
    <row r="18216" spans="24:24" x14ac:dyDescent="0.25">
      <c r="X18216"/>
    </row>
    <row r="18217" spans="24:24" x14ac:dyDescent="0.25">
      <c r="X18217"/>
    </row>
    <row r="18218" spans="24:24" x14ac:dyDescent="0.25">
      <c r="X18218"/>
    </row>
    <row r="18219" spans="24:24" x14ac:dyDescent="0.25">
      <c r="X18219"/>
    </row>
    <row r="18220" spans="24:24" x14ac:dyDescent="0.25">
      <c r="X18220"/>
    </row>
    <row r="18221" spans="24:24" x14ac:dyDescent="0.25">
      <c r="X18221"/>
    </row>
    <row r="18222" spans="24:24" x14ac:dyDescent="0.25">
      <c r="X18222"/>
    </row>
    <row r="18223" spans="24:24" x14ac:dyDescent="0.25">
      <c r="X18223"/>
    </row>
    <row r="18224" spans="24:24" x14ac:dyDescent="0.25">
      <c r="X18224"/>
    </row>
    <row r="18225" spans="24:24" x14ac:dyDescent="0.25">
      <c r="X18225"/>
    </row>
    <row r="18226" spans="24:24" x14ac:dyDescent="0.25">
      <c r="X18226"/>
    </row>
    <row r="18227" spans="24:24" x14ac:dyDescent="0.25">
      <c r="X18227"/>
    </row>
    <row r="18228" spans="24:24" x14ac:dyDescent="0.25">
      <c r="X18228"/>
    </row>
    <row r="18229" spans="24:24" x14ac:dyDescent="0.25">
      <c r="X18229"/>
    </row>
    <row r="18230" spans="24:24" x14ac:dyDescent="0.25">
      <c r="X18230"/>
    </row>
    <row r="18231" spans="24:24" x14ac:dyDescent="0.25">
      <c r="X18231"/>
    </row>
    <row r="18232" spans="24:24" x14ac:dyDescent="0.25">
      <c r="X18232"/>
    </row>
    <row r="18233" spans="24:24" x14ac:dyDescent="0.25">
      <c r="X18233"/>
    </row>
    <row r="18234" spans="24:24" x14ac:dyDescent="0.25">
      <c r="X18234"/>
    </row>
    <row r="18235" spans="24:24" x14ac:dyDescent="0.25">
      <c r="X18235"/>
    </row>
    <row r="18236" spans="24:24" x14ac:dyDescent="0.25">
      <c r="X18236"/>
    </row>
    <row r="18237" spans="24:24" x14ac:dyDescent="0.25">
      <c r="X18237"/>
    </row>
    <row r="18238" spans="24:24" x14ac:dyDescent="0.25">
      <c r="X18238"/>
    </row>
    <row r="18239" spans="24:24" x14ac:dyDescent="0.25">
      <c r="X18239"/>
    </row>
    <row r="18240" spans="24:24" x14ac:dyDescent="0.25">
      <c r="X18240"/>
    </row>
    <row r="18241" spans="24:24" x14ac:dyDescent="0.25">
      <c r="X18241"/>
    </row>
    <row r="18242" spans="24:24" x14ac:dyDescent="0.25">
      <c r="X18242"/>
    </row>
    <row r="18243" spans="24:24" x14ac:dyDescent="0.25">
      <c r="X18243"/>
    </row>
    <row r="18244" spans="24:24" x14ac:dyDescent="0.25">
      <c r="X18244"/>
    </row>
    <row r="18245" spans="24:24" x14ac:dyDescent="0.25">
      <c r="X18245"/>
    </row>
    <row r="18246" spans="24:24" x14ac:dyDescent="0.25">
      <c r="X18246"/>
    </row>
    <row r="18247" spans="24:24" x14ac:dyDescent="0.25">
      <c r="X18247"/>
    </row>
    <row r="18248" spans="24:24" x14ac:dyDescent="0.25">
      <c r="X18248"/>
    </row>
    <row r="18249" spans="24:24" x14ac:dyDescent="0.25">
      <c r="X18249"/>
    </row>
    <row r="18250" spans="24:24" x14ac:dyDescent="0.25">
      <c r="X18250"/>
    </row>
    <row r="18251" spans="24:24" x14ac:dyDescent="0.25">
      <c r="X18251"/>
    </row>
    <row r="18252" spans="24:24" x14ac:dyDescent="0.25">
      <c r="X18252"/>
    </row>
    <row r="18253" spans="24:24" x14ac:dyDescent="0.25">
      <c r="X18253"/>
    </row>
    <row r="18254" spans="24:24" x14ac:dyDescent="0.25">
      <c r="X18254"/>
    </row>
    <row r="18255" spans="24:24" x14ac:dyDescent="0.25">
      <c r="X18255"/>
    </row>
    <row r="18256" spans="24:24" x14ac:dyDescent="0.25">
      <c r="X18256"/>
    </row>
    <row r="18257" spans="24:24" x14ac:dyDescent="0.25">
      <c r="X18257"/>
    </row>
    <row r="18258" spans="24:24" x14ac:dyDescent="0.25">
      <c r="X18258"/>
    </row>
    <row r="18259" spans="24:24" x14ac:dyDescent="0.25">
      <c r="X18259"/>
    </row>
    <row r="18260" spans="24:24" x14ac:dyDescent="0.25">
      <c r="X18260"/>
    </row>
    <row r="18261" spans="24:24" x14ac:dyDescent="0.25">
      <c r="X18261"/>
    </row>
    <row r="18262" spans="24:24" x14ac:dyDescent="0.25">
      <c r="X18262"/>
    </row>
    <row r="18263" spans="24:24" x14ac:dyDescent="0.25">
      <c r="X18263"/>
    </row>
    <row r="18264" spans="24:24" x14ac:dyDescent="0.25">
      <c r="X18264"/>
    </row>
    <row r="18265" spans="24:24" x14ac:dyDescent="0.25">
      <c r="X18265"/>
    </row>
    <row r="18266" spans="24:24" x14ac:dyDescent="0.25">
      <c r="X18266"/>
    </row>
    <row r="18267" spans="24:24" x14ac:dyDescent="0.25">
      <c r="X18267"/>
    </row>
    <row r="18268" spans="24:24" x14ac:dyDescent="0.25">
      <c r="X18268"/>
    </row>
    <row r="18269" spans="24:24" x14ac:dyDescent="0.25">
      <c r="X18269"/>
    </row>
    <row r="18270" spans="24:24" x14ac:dyDescent="0.25">
      <c r="X18270"/>
    </row>
    <row r="18271" spans="24:24" x14ac:dyDescent="0.25">
      <c r="X18271"/>
    </row>
    <row r="18272" spans="24:24" x14ac:dyDescent="0.25">
      <c r="X18272"/>
    </row>
    <row r="18273" spans="24:24" x14ac:dyDescent="0.25">
      <c r="X18273"/>
    </row>
    <row r="18274" spans="24:24" x14ac:dyDescent="0.25">
      <c r="X18274"/>
    </row>
    <row r="18275" spans="24:24" x14ac:dyDescent="0.25">
      <c r="X18275"/>
    </row>
    <row r="18276" spans="24:24" x14ac:dyDescent="0.25">
      <c r="X18276"/>
    </row>
    <row r="18277" spans="24:24" x14ac:dyDescent="0.25">
      <c r="X18277"/>
    </row>
    <row r="18278" spans="24:24" x14ac:dyDescent="0.25">
      <c r="X18278"/>
    </row>
    <row r="18279" spans="24:24" x14ac:dyDescent="0.25">
      <c r="X18279"/>
    </row>
    <row r="18280" spans="24:24" x14ac:dyDescent="0.25">
      <c r="X18280"/>
    </row>
    <row r="18281" spans="24:24" x14ac:dyDescent="0.25">
      <c r="X18281"/>
    </row>
    <row r="18282" spans="24:24" x14ac:dyDescent="0.25">
      <c r="X18282"/>
    </row>
    <row r="18283" spans="24:24" x14ac:dyDescent="0.25">
      <c r="X18283"/>
    </row>
    <row r="18284" spans="24:24" x14ac:dyDescent="0.25">
      <c r="X18284"/>
    </row>
    <row r="18285" spans="24:24" x14ac:dyDescent="0.25">
      <c r="X18285"/>
    </row>
    <row r="18286" spans="24:24" x14ac:dyDescent="0.25">
      <c r="X18286"/>
    </row>
    <row r="18287" spans="24:24" x14ac:dyDescent="0.25">
      <c r="X18287"/>
    </row>
    <row r="18288" spans="24:24" x14ac:dyDescent="0.25">
      <c r="X18288"/>
    </row>
    <row r="18289" spans="24:24" x14ac:dyDescent="0.25">
      <c r="X18289"/>
    </row>
    <row r="18290" spans="24:24" x14ac:dyDescent="0.25">
      <c r="X18290"/>
    </row>
    <row r="18291" spans="24:24" x14ac:dyDescent="0.25">
      <c r="X18291"/>
    </row>
    <row r="18292" spans="24:24" x14ac:dyDescent="0.25">
      <c r="X18292"/>
    </row>
    <row r="18293" spans="24:24" x14ac:dyDescent="0.25">
      <c r="X18293"/>
    </row>
    <row r="18294" spans="24:24" x14ac:dyDescent="0.25">
      <c r="X18294"/>
    </row>
    <row r="18295" spans="24:24" x14ac:dyDescent="0.25">
      <c r="X18295"/>
    </row>
    <row r="18296" spans="24:24" x14ac:dyDescent="0.25">
      <c r="X18296"/>
    </row>
    <row r="18297" spans="24:24" x14ac:dyDescent="0.25">
      <c r="X18297"/>
    </row>
    <row r="18298" spans="24:24" x14ac:dyDescent="0.25">
      <c r="X18298"/>
    </row>
    <row r="18299" spans="24:24" x14ac:dyDescent="0.25">
      <c r="X18299"/>
    </row>
    <row r="18300" spans="24:24" x14ac:dyDescent="0.25">
      <c r="X18300"/>
    </row>
    <row r="18301" spans="24:24" x14ac:dyDescent="0.25">
      <c r="X18301"/>
    </row>
    <row r="18302" spans="24:24" x14ac:dyDescent="0.25">
      <c r="X18302"/>
    </row>
    <row r="18303" spans="24:24" x14ac:dyDescent="0.25">
      <c r="X18303"/>
    </row>
    <row r="18304" spans="24:24" x14ac:dyDescent="0.25">
      <c r="X18304"/>
    </row>
    <row r="18305" spans="24:24" x14ac:dyDescent="0.25">
      <c r="X18305"/>
    </row>
    <row r="18306" spans="24:24" x14ac:dyDescent="0.25">
      <c r="X18306"/>
    </row>
    <row r="18307" spans="24:24" x14ac:dyDescent="0.25">
      <c r="X18307"/>
    </row>
    <row r="18308" spans="24:24" x14ac:dyDescent="0.25">
      <c r="X18308"/>
    </row>
    <row r="18309" spans="24:24" x14ac:dyDescent="0.25">
      <c r="X18309"/>
    </row>
    <row r="18310" spans="24:24" x14ac:dyDescent="0.25">
      <c r="X18310"/>
    </row>
    <row r="18311" spans="24:24" x14ac:dyDescent="0.25">
      <c r="X18311"/>
    </row>
    <row r="18312" spans="24:24" x14ac:dyDescent="0.25">
      <c r="X18312"/>
    </row>
    <row r="18313" spans="24:24" x14ac:dyDescent="0.25">
      <c r="X18313"/>
    </row>
    <row r="18314" spans="24:24" x14ac:dyDescent="0.25">
      <c r="X18314"/>
    </row>
    <row r="18315" spans="24:24" x14ac:dyDescent="0.25">
      <c r="X18315"/>
    </row>
    <row r="18316" spans="24:24" x14ac:dyDescent="0.25">
      <c r="X18316"/>
    </row>
    <row r="18317" spans="24:24" x14ac:dyDescent="0.25">
      <c r="X18317"/>
    </row>
    <row r="18318" spans="24:24" x14ac:dyDescent="0.25">
      <c r="X18318"/>
    </row>
    <row r="18319" spans="24:24" x14ac:dyDescent="0.25">
      <c r="X18319"/>
    </row>
    <row r="18320" spans="24:24" x14ac:dyDescent="0.25">
      <c r="X18320"/>
    </row>
    <row r="18321" spans="24:24" x14ac:dyDescent="0.25">
      <c r="X18321"/>
    </row>
    <row r="18322" spans="24:24" x14ac:dyDescent="0.25">
      <c r="X18322"/>
    </row>
    <row r="18323" spans="24:24" x14ac:dyDescent="0.25">
      <c r="X18323"/>
    </row>
    <row r="18324" spans="24:24" x14ac:dyDescent="0.25">
      <c r="X18324"/>
    </row>
    <row r="18325" spans="24:24" x14ac:dyDescent="0.25">
      <c r="X18325"/>
    </row>
    <row r="18326" spans="24:24" x14ac:dyDescent="0.25">
      <c r="X18326"/>
    </row>
    <row r="18327" spans="24:24" x14ac:dyDescent="0.25">
      <c r="X18327"/>
    </row>
    <row r="18328" spans="24:24" x14ac:dyDescent="0.25">
      <c r="X18328"/>
    </row>
    <row r="18329" spans="24:24" x14ac:dyDescent="0.25">
      <c r="X18329"/>
    </row>
    <row r="18330" spans="24:24" x14ac:dyDescent="0.25">
      <c r="X18330"/>
    </row>
    <row r="18331" spans="24:24" x14ac:dyDescent="0.25">
      <c r="X18331"/>
    </row>
    <row r="18332" spans="24:24" x14ac:dyDescent="0.25">
      <c r="X18332"/>
    </row>
    <row r="18333" spans="24:24" x14ac:dyDescent="0.25">
      <c r="X18333"/>
    </row>
    <row r="18334" spans="24:24" x14ac:dyDescent="0.25">
      <c r="X18334"/>
    </row>
    <row r="18335" spans="24:24" x14ac:dyDescent="0.25">
      <c r="X18335"/>
    </row>
    <row r="18336" spans="24:24" x14ac:dyDescent="0.25">
      <c r="X18336"/>
    </row>
    <row r="18337" spans="24:24" x14ac:dyDescent="0.25">
      <c r="X18337"/>
    </row>
    <row r="18338" spans="24:24" x14ac:dyDescent="0.25">
      <c r="X18338"/>
    </row>
    <row r="18339" spans="24:24" x14ac:dyDescent="0.25">
      <c r="X18339"/>
    </row>
    <row r="18340" spans="24:24" x14ac:dyDescent="0.25">
      <c r="X18340"/>
    </row>
    <row r="18341" spans="24:24" x14ac:dyDescent="0.25">
      <c r="X18341"/>
    </row>
    <row r="18342" spans="24:24" x14ac:dyDescent="0.25">
      <c r="X18342"/>
    </row>
    <row r="18343" spans="24:24" x14ac:dyDescent="0.25">
      <c r="X18343"/>
    </row>
    <row r="18344" spans="24:24" x14ac:dyDescent="0.25">
      <c r="X18344"/>
    </row>
    <row r="18345" spans="24:24" x14ac:dyDescent="0.25">
      <c r="X18345"/>
    </row>
    <row r="18346" spans="24:24" x14ac:dyDescent="0.25">
      <c r="X18346"/>
    </row>
    <row r="18347" spans="24:24" x14ac:dyDescent="0.25">
      <c r="X18347"/>
    </row>
    <row r="18348" spans="24:24" x14ac:dyDescent="0.25">
      <c r="X18348"/>
    </row>
    <row r="18349" spans="24:24" x14ac:dyDescent="0.25">
      <c r="X18349"/>
    </row>
    <row r="18350" spans="24:24" x14ac:dyDescent="0.25">
      <c r="X18350"/>
    </row>
    <row r="18351" spans="24:24" x14ac:dyDescent="0.25">
      <c r="X18351"/>
    </row>
    <row r="18352" spans="24:24" x14ac:dyDescent="0.25">
      <c r="X18352"/>
    </row>
    <row r="18353" spans="24:24" x14ac:dyDescent="0.25">
      <c r="X18353"/>
    </row>
    <row r="18354" spans="24:24" x14ac:dyDescent="0.25">
      <c r="X18354"/>
    </row>
    <row r="18355" spans="24:24" x14ac:dyDescent="0.25">
      <c r="X18355"/>
    </row>
    <row r="18356" spans="24:24" x14ac:dyDescent="0.25">
      <c r="X18356"/>
    </row>
    <row r="18357" spans="24:24" x14ac:dyDescent="0.25">
      <c r="X18357"/>
    </row>
    <row r="18358" spans="24:24" x14ac:dyDescent="0.25">
      <c r="X18358"/>
    </row>
    <row r="18359" spans="24:24" x14ac:dyDescent="0.25">
      <c r="X18359"/>
    </row>
    <row r="18360" spans="24:24" x14ac:dyDescent="0.25">
      <c r="X18360"/>
    </row>
    <row r="18361" spans="24:24" x14ac:dyDescent="0.25">
      <c r="X18361"/>
    </row>
    <row r="18362" spans="24:24" x14ac:dyDescent="0.25">
      <c r="X18362"/>
    </row>
    <row r="18363" spans="24:24" x14ac:dyDescent="0.25">
      <c r="X18363"/>
    </row>
    <row r="18364" spans="24:24" x14ac:dyDescent="0.25">
      <c r="X18364"/>
    </row>
    <row r="18365" spans="24:24" x14ac:dyDescent="0.25">
      <c r="X18365"/>
    </row>
    <row r="18366" spans="24:24" x14ac:dyDescent="0.25">
      <c r="X18366"/>
    </row>
    <row r="18367" spans="24:24" x14ac:dyDescent="0.25">
      <c r="X18367"/>
    </row>
    <row r="18368" spans="24:24" x14ac:dyDescent="0.25">
      <c r="X18368"/>
    </row>
    <row r="18369" spans="24:24" x14ac:dyDescent="0.25">
      <c r="X18369"/>
    </row>
    <row r="18370" spans="24:24" x14ac:dyDescent="0.25">
      <c r="X18370"/>
    </row>
    <row r="18371" spans="24:24" x14ac:dyDescent="0.25">
      <c r="X18371"/>
    </row>
    <row r="18372" spans="24:24" x14ac:dyDescent="0.25">
      <c r="X18372"/>
    </row>
    <row r="18373" spans="24:24" x14ac:dyDescent="0.25">
      <c r="X18373"/>
    </row>
    <row r="18374" spans="24:24" x14ac:dyDescent="0.25">
      <c r="X18374"/>
    </row>
    <row r="18375" spans="24:24" x14ac:dyDescent="0.25">
      <c r="X18375"/>
    </row>
    <row r="18376" spans="24:24" x14ac:dyDescent="0.25">
      <c r="X18376"/>
    </row>
    <row r="18377" spans="24:24" x14ac:dyDescent="0.25">
      <c r="X18377"/>
    </row>
    <row r="18378" spans="24:24" x14ac:dyDescent="0.25">
      <c r="X18378"/>
    </row>
    <row r="18379" spans="24:24" x14ac:dyDescent="0.25">
      <c r="X18379"/>
    </row>
    <row r="18380" spans="24:24" x14ac:dyDescent="0.25">
      <c r="X18380"/>
    </row>
    <row r="18381" spans="24:24" x14ac:dyDescent="0.25">
      <c r="X18381"/>
    </row>
    <row r="18382" spans="24:24" x14ac:dyDescent="0.25">
      <c r="X18382"/>
    </row>
    <row r="18383" spans="24:24" x14ac:dyDescent="0.25">
      <c r="X18383"/>
    </row>
    <row r="18384" spans="24:24" x14ac:dyDescent="0.25">
      <c r="X18384"/>
    </row>
    <row r="18385" spans="24:24" x14ac:dyDescent="0.25">
      <c r="X18385"/>
    </row>
    <row r="18386" spans="24:24" x14ac:dyDescent="0.25">
      <c r="X18386"/>
    </row>
    <row r="18387" spans="24:24" x14ac:dyDescent="0.25">
      <c r="X18387"/>
    </row>
    <row r="18388" spans="24:24" x14ac:dyDescent="0.25">
      <c r="X18388"/>
    </row>
    <row r="18389" spans="24:24" x14ac:dyDescent="0.25">
      <c r="X18389"/>
    </row>
    <row r="18390" spans="24:24" x14ac:dyDescent="0.25">
      <c r="X18390"/>
    </row>
    <row r="18391" spans="24:24" x14ac:dyDescent="0.25">
      <c r="X18391"/>
    </row>
    <row r="18392" spans="24:24" x14ac:dyDescent="0.25">
      <c r="X18392"/>
    </row>
    <row r="18393" spans="24:24" x14ac:dyDescent="0.25">
      <c r="X18393"/>
    </row>
    <row r="18394" spans="24:24" x14ac:dyDescent="0.25">
      <c r="X18394"/>
    </row>
    <row r="18395" spans="24:24" x14ac:dyDescent="0.25">
      <c r="X18395"/>
    </row>
    <row r="18396" spans="24:24" x14ac:dyDescent="0.25">
      <c r="X18396"/>
    </row>
    <row r="18397" spans="24:24" x14ac:dyDescent="0.25">
      <c r="X18397"/>
    </row>
    <row r="18398" spans="24:24" x14ac:dyDescent="0.25">
      <c r="X18398"/>
    </row>
    <row r="18399" spans="24:24" x14ac:dyDescent="0.25">
      <c r="X18399"/>
    </row>
    <row r="18400" spans="24:24" x14ac:dyDescent="0.25">
      <c r="X18400"/>
    </row>
    <row r="18401" spans="24:24" x14ac:dyDescent="0.25">
      <c r="X18401"/>
    </row>
    <row r="18402" spans="24:24" x14ac:dyDescent="0.25">
      <c r="X18402"/>
    </row>
    <row r="18403" spans="24:24" x14ac:dyDescent="0.25">
      <c r="X18403"/>
    </row>
    <row r="18404" spans="24:24" x14ac:dyDescent="0.25">
      <c r="X18404"/>
    </row>
    <row r="18405" spans="24:24" x14ac:dyDescent="0.25">
      <c r="X18405"/>
    </row>
    <row r="18406" spans="24:24" x14ac:dyDescent="0.25">
      <c r="X18406"/>
    </row>
    <row r="18407" spans="24:24" x14ac:dyDescent="0.25">
      <c r="X18407"/>
    </row>
    <row r="18408" spans="24:24" x14ac:dyDescent="0.25">
      <c r="X18408"/>
    </row>
    <row r="18409" spans="24:24" x14ac:dyDescent="0.25">
      <c r="X18409"/>
    </row>
    <row r="18410" spans="24:24" x14ac:dyDescent="0.25">
      <c r="X18410"/>
    </row>
    <row r="18411" spans="24:24" x14ac:dyDescent="0.25">
      <c r="X18411"/>
    </row>
    <row r="18412" spans="24:24" x14ac:dyDescent="0.25">
      <c r="X18412"/>
    </row>
    <row r="18413" spans="24:24" x14ac:dyDescent="0.25">
      <c r="X18413"/>
    </row>
    <row r="18414" spans="24:24" x14ac:dyDescent="0.25">
      <c r="X18414"/>
    </row>
    <row r="18415" spans="24:24" x14ac:dyDescent="0.25">
      <c r="X18415"/>
    </row>
    <row r="18416" spans="24:24" x14ac:dyDescent="0.25">
      <c r="X18416"/>
    </row>
    <row r="18417" spans="24:24" x14ac:dyDescent="0.25">
      <c r="X18417"/>
    </row>
    <row r="18418" spans="24:24" x14ac:dyDescent="0.25">
      <c r="X18418"/>
    </row>
    <row r="18419" spans="24:24" x14ac:dyDescent="0.25">
      <c r="X18419"/>
    </row>
    <row r="18420" spans="24:24" x14ac:dyDescent="0.25">
      <c r="X18420"/>
    </row>
    <row r="18421" spans="24:24" x14ac:dyDescent="0.25">
      <c r="X18421"/>
    </row>
    <row r="18422" spans="24:24" x14ac:dyDescent="0.25">
      <c r="X18422"/>
    </row>
    <row r="18423" spans="24:24" x14ac:dyDescent="0.25">
      <c r="X18423"/>
    </row>
    <row r="18424" spans="24:24" x14ac:dyDescent="0.25">
      <c r="X18424"/>
    </row>
    <row r="18425" spans="24:24" x14ac:dyDescent="0.25">
      <c r="X18425"/>
    </row>
    <row r="18426" spans="24:24" x14ac:dyDescent="0.25">
      <c r="X18426"/>
    </row>
    <row r="18427" spans="24:24" x14ac:dyDescent="0.25">
      <c r="X18427"/>
    </row>
    <row r="18428" spans="24:24" x14ac:dyDescent="0.25">
      <c r="X18428"/>
    </row>
    <row r="18429" spans="24:24" x14ac:dyDescent="0.25">
      <c r="X18429"/>
    </row>
    <row r="18430" spans="24:24" x14ac:dyDescent="0.25">
      <c r="X18430"/>
    </row>
  </sheetData>
  <dataConsolidate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216"/>
  <sheetViews>
    <sheetView workbookViewId="0"/>
  </sheetViews>
  <sheetFormatPr defaultRowHeight="15" x14ac:dyDescent="0.25"/>
  <sheetData>
    <row r="1" spans="1:22" x14ac:dyDescent="0.25">
      <c r="A1" s="3" t="s">
        <v>71</v>
      </c>
      <c r="B1" s="8" t="s">
        <v>70</v>
      </c>
      <c r="C1" s="8" t="s">
        <v>193</v>
      </c>
      <c r="D1" s="8" t="s">
        <v>194</v>
      </c>
      <c r="E1" s="3" t="s">
        <v>7</v>
      </c>
      <c r="F1" s="3" t="s">
        <v>18</v>
      </c>
      <c r="G1" s="3" t="s">
        <v>0</v>
      </c>
      <c r="H1" s="3" t="s">
        <v>1</v>
      </c>
      <c r="I1" s="3" t="s">
        <v>72</v>
      </c>
      <c r="J1" s="3" t="s">
        <v>73</v>
      </c>
      <c r="K1" s="9" t="s">
        <v>74</v>
      </c>
      <c r="L1" s="9" t="s">
        <v>67</v>
      </c>
      <c r="M1" s="3" t="s">
        <v>2</v>
      </c>
      <c r="N1" s="3" t="s">
        <v>3</v>
      </c>
      <c r="O1" s="3" t="s">
        <v>75</v>
      </c>
      <c r="P1" s="3" t="s">
        <v>147</v>
      </c>
      <c r="Q1" s="3" t="s">
        <v>192</v>
      </c>
      <c r="R1" t="s">
        <v>125</v>
      </c>
      <c r="S1" s="3" t="s">
        <v>146</v>
      </c>
      <c r="T1" s="3" t="s">
        <v>195</v>
      </c>
      <c r="U1" s="3" t="s">
        <v>196</v>
      </c>
      <c r="V1" s="3" t="s">
        <v>81</v>
      </c>
    </row>
    <row r="2" spans="1:22" x14ac:dyDescent="0.25">
      <c r="A2" s="3">
        <v>1417899123</v>
      </c>
      <c r="B2" s="11">
        <v>44665</v>
      </c>
      <c r="C2" s="13">
        <v>43466</v>
      </c>
      <c r="D2" s="13">
        <f t="shared" ref="D2:D65" si="0">IF(O2&lt;1000,B2+1,B2+2)</f>
        <v>44666</v>
      </c>
      <c r="E2" s="3" t="s">
        <v>58</v>
      </c>
      <c r="F2" s="3"/>
      <c r="G2" s="3">
        <v>2</v>
      </c>
      <c r="H2" s="3"/>
      <c r="I2" s="3"/>
      <c r="J2" s="3"/>
      <c r="K2" t="s">
        <v>184</v>
      </c>
      <c r="L2" s="9">
        <v>1689548</v>
      </c>
      <c r="M2" s="3" t="s">
        <v>46</v>
      </c>
      <c r="N2" s="3" t="s">
        <v>63</v>
      </c>
      <c r="O2" s="3">
        <v>291</v>
      </c>
      <c r="P2" s="3">
        <v>95.22</v>
      </c>
      <c r="Q2" t="s">
        <v>76</v>
      </c>
      <c r="R2" t="str">
        <f t="shared" ref="R2:R65" si="1">N2&amp;" to "&amp;E2</f>
        <v>PORT09 to PORT04</v>
      </c>
      <c r="S2" s="3">
        <v>360</v>
      </c>
      <c r="T2" s="3">
        <v>0.55524729045120425</v>
      </c>
      <c r="U2" s="10">
        <f t="shared" ref="U2:U65" si="2">T2*O2</f>
        <v>161.57696152130043</v>
      </c>
      <c r="V2" s="3" t="s">
        <v>197</v>
      </c>
    </row>
    <row r="3" spans="1:22" x14ac:dyDescent="0.25">
      <c r="A3" s="3">
        <v>1417899131</v>
      </c>
      <c r="B3" s="11">
        <v>44661</v>
      </c>
      <c r="C3" s="13">
        <v>44634</v>
      </c>
      <c r="D3" s="13">
        <f t="shared" si="0"/>
        <v>44662</v>
      </c>
      <c r="E3" s="3" t="s">
        <v>56</v>
      </c>
      <c r="F3" s="3"/>
      <c r="G3" s="3">
        <v>2</v>
      </c>
      <c r="H3" s="3"/>
      <c r="I3" s="3"/>
      <c r="J3" s="3"/>
      <c r="K3" t="s">
        <v>186</v>
      </c>
      <c r="L3" s="9">
        <v>1690490</v>
      </c>
      <c r="M3" s="3" t="s">
        <v>36</v>
      </c>
      <c r="N3" s="3" t="s">
        <v>63</v>
      </c>
      <c r="O3" s="3">
        <v>442</v>
      </c>
      <c r="P3" s="3">
        <v>34.9</v>
      </c>
      <c r="Q3" t="s">
        <v>76</v>
      </c>
      <c r="R3" t="str">
        <f t="shared" si="1"/>
        <v>PORT09 to PORT02</v>
      </c>
      <c r="S3" s="3">
        <v>400</v>
      </c>
      <c r="T3" s="3">
        <v>0.56697618492956181</v>
      </c>
      <c r="U3" s="10">
        <f t="shared" si="2"/>
        <v>250.60347373886631</v>
      </c>
      <c r="V3" s="3" t="s">
        <v>197</v>
      </c>
    </row>
    <row r="4" spans="1:22" x14ac:dyDescent="0.25">
      <c r="A4" s="3">
        <v>1417899141</v>
      </c>
      <c r="B4" s="11">
        <v>44654</v>
      </c>
      <c r="C4" s="13">
        <v>43861</v>
      </c>
      <c r="D4" s="13">
        <f t="shared" si="0"/>
        <v>44655</v>
      </c>
      <c r="E4" s="3" t="s">
        <v>58</v>
      </c>
      <c r="F4" s="3"/>
      <c r="G4" s="3">
        <v>2</v>
      </c>
      <c r="H4" s="3"/>
      <c r="I4" s="3"/>
      <c r="J4" s="3"/>
      <c r="K4" t="s">
        <v>188</v>
      </c>
      <c r="L4" s="9">
        <v>1696255</v>
      </c>
      <c r="M4" s="3" t="s">
        <v>43</v>
      </c>
      <c r="N4" s="3" t="s">
        <v>63</v>
      </c>
      <c r="O4" s="3">
        <v>495</v>
      </c>
      <c r="P4" s="3">
        <v>23.07</v>
      </c>
      <c r="Q4" t="s">
        <v>76</v>
      </c>
      <c r="R4" t="str">
        <f t="shared" si="1"/>
        <v>PORT09 to PORT04</v>
      </c>
      <c r="S4" s="3">
        <v>360</v>
      </c>
      <c r="T4" s="3">
        <v>0.52285729919622159</v>
      </c>
      <c r="U4" s="10">
        <f t="shared" si="2"/>
        <v>258.81436310212968</v>
      </c>
      <c r="V4" s="3" t="s">
        <v>197</v>
      </c>
    </row>
    <row r="5" spans="1:22" x14ac:dyDescent="0.25">
      <c r="A5" s="3">
        <v>1417899150</v>
      </c>
      <c r="B5" s="11">
        <v>44653</v>
      </c>
      <c r="C5" s="13">
        <v>44540</v>
      </c>
      <c r="D5" s="13">
        <f t="shared" si="0"/>
        <v>44654</v>
      </c>
      <c r="E5" s="3" t="s">
        <v>56</v>
      </c>
      <c r="F5" s="3"/>
      <c r="G5" s="3">
        <v>2</v>
      </c>
      <c r="H5" s="3"/>
      <c r="I5" s="3"/>
      <c r="J5" s="3"/>
      <c r="K5" t="s">
        <v>182</v>
      </c>
      <c r="L5" s="9">
        <v>1683361</v>
      </c>
      <c r="M5" s="3" t="s">
        <v>45</v>
      </c>
      <c r="N5" s="3" t="s">
        <v>63</v>
      </c>
      <c r="O5" s="3">
        <v>679</v>
      </c>
      <c r="P5" s="3">
        <v>89.89</v>
      </c>
      <c r="Q5" t="s">
        <v>76</v>
      </c>
      <c r="R5" t="str">
        <f t="shared" si="1"/>
        <v>PORT09 to PORT02</v>
      </c>
      <c r="S5" s="3">
        <v>400</v>
      </c>
      <c r="T5" s="3">
        <v>0.49358189848294531</v>
      </c>
      <c r="U5" s="10">
        <f t="shared" si="2"/>
        <v>335.14210906991985</v>
      </c>
      <c r="V5" s="3" t="s">
        <v>197</v>
      </c>
    </row>
    <row r="6" spans="1:22" x14ac:dyDescent="0.25">
      <c r="A6" s="3">
        <v>1417899151</v>
      </c>
      <c r="B6" s="11">
        <v>44655</v>
      </c>
      <c r="C6" s="13">
        <v>44446</v>
      </c>
      <c r="D6" s="13">
        <f t="shared" si="0"/>
        <v>44656</v>
      </c>
      <c r="E6" s="3" t="s">
        <v>56</v>
      </c>
      <c r="F6" s="3"/>
      <c r="G6" s="3">
        <v>2</v>
      </c>
      <c r="H6" s="3"/>
      <c r="I6" s="3"/>
      <c r="J6" s="3"/>
      <c r="K6" t="s">
        <v>182</v>
      </c>
      <c r="L6" s="9">
        <v>1688621</v>
      </c>
      <c r="M6" s="3" t="s">
        <v>45</v>
      </c>
      <c r="N6" s="3" t="s">
        <v>63</v>
      </c>
      <c r="O6" s="3">
        <v>691</v>
      </c>
      <c r="P6" s="3">
        <v>44.43</v>
      </c>
      <c r="Q6" t="s">
        <v>76</v>
      </c>
      <c r="R6" t="str">
        <f t="shared" si="1"/>
        <v>PORT09 to PORT02</v>
      </c>
      <c r="S6" s="3">
        <v>400</v>
      </c>
      <c r="T6" s="3">
        <v>0.49358189848294531</v>
      </c>
      <c r="U6" s="10">
        <f t="shared" si="2"/>
        <v>341.06509185171524</v>
      </c>
      <c r="V6" s="3" t="s">
        <v>197</v>
      </c>
    </row>
    <row r="7" spans="1:22" x14ac:dyDescent="0.25">
      <c r="A7" s="3">
        <v>1417899156</v>
      </c>
      <c r="B7" s="11">
        <v>44661</v>
      </c>
      <c r="C7" s="13">
        <v>43466</v>
      </c>
      <c r="D7" s="13">
        <f t="shared" si="0"/>
        <v>44662</v>
      </c>
      <c r="E7" s="3" t="s">
        <v>56</v>
      </c>
      <c r="F7" s="3"/>
      <c r="G7" s="3">
        <v>2</v>
      </c>
      <c r="H7" s="3"/>
      <c r="I7" s="3"/>
      <c r="J7" s="3"/>
      <c r="K7" t="s">
        <v>182</v>
      </c>
      <c r="L7" s="9">
        <v>1683760</v>
      </c>
      <c r="M7" s="3" t="s">
        <v>45</v>
      </c>
      <c r="N7" s="3" t="s">
        <v>63</v>
      </c>
      <c r="O7" s="3">
        <v>500</v>
      </c>
      <c r="P7" s="3">
        <v>38.03</v>
      </c>
      <c r="Q7" t="s">
        <v>76</v>
      </c>
      <c r="R7" t="str">
        <f t="shared" si="1"/>
        <v>PORT09 to PORT02</v>
      </c>
      <c r="S7" s="3">
        <v>400</v>
      </c>
      <c r="T7" s="3">
        <v>0.49358189848294531</v>
      </c>
      <c r="U7" s="10">
        <f t="shared" si="2"/>
        <v>246.79094924147265</v>
      </c>
      <c r="V7" s="3" t="s">
        <v>197</v>
      </c>
    </row>
    <row r="8" spans="1:22" x14ac:dyDescent="0.25">
      <c r="A8" s="3">
        <v>1417899165</v>
      </c>
      <c r="B8" s="11">
        <v>44661</v>
      </c>
      <c r="C8" s="13">
        <v>43969</v>
      </c>
      <c r="D8" s="13">
        <f t="shared" si="0"/>
        <v>44663</v>
      </c>
      <c r="E8" s="3" t="s">
        <v>56</v>
      </c>
      <c r="F8" s="3"/>
      <c r="G8" s="3">
        <v>2</v>
      </c>
      <c r="H8" s="3"/>
      <c r="I8" s="3"/>
      <c r="J8" s="3"/>
      <c r="K8" t="s">
        <v>186</v>
      </c>
      <c r="L8" s="9">
        <v>1690529</v>
      </c>
      <c r="M8" s="3" t="s">
        <v>36</v>
      </c>
      <c r="N8" s="3" t="s">
        <v>63</v>
      </c>
      <c r="O8" s="3">
        <v>2306</v>
      </c>
      <c r="P8" s="3">
        <v>129.43</v>
      </c>
      <c r="Q8" t="s">
        <v>76</v>
      </c>
      <c r="R8" t="str">
        <f t="shared" si="1"/>
        <v>PORT09 to PORT02</v>
      </c>
      <c r="S8" s="3">
        <v>400</v>
      </c>
      <c r="T8" s="3">
        <v>0.56697618492956181</v>
      </c>
      <c r="U8" s="10">
        <f t="shared" si="2"/>
        <v>1307.4470824475695</v>
      </c>
      <c r="V8" s="3" t="s">
        <v>82</v>
      </c>
    </row>
    <row r="9" spans="1:22" x14ac:dyDescent="0.25">
      <c r="A9" s="3">
        <v>1417899172</v>
      </c>
      <c r="B9" s="11">
        <v>44662</v>
      </c>
      <c r="C9" s="13">
        <v>44318</v>
      </c>
      <c r="D9" s="13">
        <f t="shared" si="0"/>
        <v>44663</v>
      </c>
      <c r="E9" s="3" t="s">
        <v>58</v>
      </c>
      <c r="F9" s="3"/>
      <c r="G9" s="3">
        <v>2</v>
      </c>
      <c r="H9" s="3"/>
      <c r="I9" s="3"/>
      <c r="J9" s="3"/>
      <c r="K9" t="s">
        <v>185</v>
      </c>
      <c r="L9" s="9">
        <v>1691784</v>
      </c>
      <c r="M9" s="3" t="s">
        <v>48</v>
      </c>
      <c r="N9" s="3" t="s">
        <v>63</v>
      </c>
      <c r="O9" s="3">
        <v>941</v>
      </c>
      <c r="P9" s="3">
        <v>18.32</v>
      </c>
      <c r="Q9" t="s">
        <v>76</v>
      </c>
      <c r="R9" t="str">
        <f t="shared" si="1"/>
        <v>PORT09 to PORT04</v>
      </c>
      <c r="S9" s="3">
        <v>360</v>
      </c>
      <c r="T9" s="3">
        <v>0.46970705658151307</v>
      </c>
      <c r="U9" s="10">
        <f t="shared" si="2"/>
        <v>441.99434024320379</v>
      </c>
      <c r="V9" s="3" t="s">
        <v>197</v>
      </c>
    </row>
    <row r="10" spans="1:22" x14ac:dyDescent="0.25">
      <c r="A10" s="3">
        <v>1417899179</v>
      </c>
      <c r="B10" s="11">
        <v>44659</v>
      </c>
      <c r="C10" s="13">
        <v>44503</v>
      </c>
      <c r="D10" s="13">
        <f t="shared" si="0"/>
        <v>44660</v>
      </c>
      <c r="E10" s="3" t="s">
        <v>56</v>
      </c>
      <c r="F10" s="3"/>
      <c r="G10" s="3">
        <v>2</v>
      </c>
      <c r="H10" s="3"/>
      <c r="I10" s="3"/>
      <c r="J10" s="3"/>
      <c r="K10" t="s">
        <v>182</v>
      </c>
      <c r="L10" s="9">
        <v>1691700</v>
      </c>
      <c r="M10" s="3" t="s">
        <v>45</v>
      </c>
      <c r="N10" s="3" t="s">
        <v>63</v>
      </c>
      <c r="O10" s="3">
        <v>408</v>
      </c>
      <c r="P10" s="3">
        <v>19.3</v>
      </c>
      <c r="Q10" t="s">
        <v>76</v>
      </c>
      <c r="R10" t="str">
        <f t="shared" si="1"/>
        <v>PORT09 to PORT02</v>
      </c>
      <c r="S10" s="3">
        <v>400</v>
      </c>
      <c r="T10" s="3">
        <v>0.49358189848294531</v>
      </c>
      <c r="U10" s="10">
        <f t="shared" si="2"/>
        <v>201.3814145810417</v>
      </c>
      <c r="V10" s="3" t="s">
        <v>197</v>
      </c>
    </row>
    <row r="11" spans="1:22" x14ac:dyDescent="0.25">
      <c r="A11" s="3">
        <v>1417899187</v>
      </c>
      <c r="B11" s="11">
        <v>44665</v>
      </c>
      <c r="C11" s="13">
        <v>43996</v>
      </c>
      <c r="D11" s="13">
        <f t="shared" si="0"/>
        <v>44666</v>
      </c>
      <c r="E11" s="3" t="s">
        <v>65</v>
      </c>
      <c r="F11" s="3"/>
      <c r="G11" s="3">
        <v>1</v>
      </c>
      <c r="H11" s="3"/>
      <c r="I11" s="3"/>
      <c r="J11" s="3"/>
      <c r="K11" t="s">
        <v>181</v>
      </c>
      <c r="L11" s="9">
        <v>1673352</v>
      </c>
      <c r="M11" s="3" t="s">
        <v>53</v>
      </c>
      <c r="N11" s="3" t="s">
        <v>63</v>
      </c>
      <c r="O11" s="3">
        <v>825</v>
      </c>
      <c r="P11" s="3">
        <v>78.19</v>
      </c>
      <c r="Q11" t="s">
        <v>76</v>
      </c>
      <c r="R11" t="str">
        <f t="shared" si="1"/>
        <v>PORT09 to PORT11</v>
      </c>
      <c r="S11" s="3">
        <v>210</v>
      </c>
      <c r="T11" s="3">
        <v>2.0362537598033468</v>
      </c>
      <c r="U11" s="10">
        <f t="shared" si="2"/>
        <v>1679.9093518377611</v>
      </c>
      <c r="V11" s="3" t="s">
        <v>197</v>
      </c>
    </row>
    <row r="12" spans="1:22" x14ac:dyDescent="0.25">
      <c r="A12" s="3">
        <v>1417899191</v>
      </c>
      <c r="B12" s="11">
        <v>44653</v>
      </c>
      <c r="C12" s="13">
        <v>43547</v>
      </c>
      <c r="D12" s="13">
        <f t="shared" si="0"/>
        <v>44654</v>
      </c>
      <c r="E12" s="3" t="s">
        <v>56</v>
      </c>
      <c r="F12" s="3"/>
      <c r="G12" s="3">
        <v>2</v>
      </c>
      <c r="H12" s="3"/>
      <c r="I12" s="3"/>
      <c r="J12" s="3"/>
      <c r="K12" t="s">
        <v>182</v>
      </c>
      <c r="L12" s="9">
        <v>1682787</v>
      </c>
      <c r="M12" s="3" t="s">
        <v>45</v>
      </c>
      <c r="N12" s="3" t="s">
        <v>63</v>
      </c>
      <c r="O12" s="3">
        <v>218</v>
      </c>
      <c r="P12" s="3">
        <v>77.349999999999994</v>
      </c>
      <c r="Q12" t="s">
        <v>76</v>
      </c>
      <c r="R12" t="str">
        <f t="shared" si="1"/>
        <v>PORT09 to PORT02</v>
      </c>
      <c r="S12" s="3">
        <v>400</v>
      </c>
      <c r="T12" s="3">
        <v>0.49358189848294531</v>
      </c>
      <c r="U12" s="10">
        <f t="shared" si="2"/>
        <v>107.60085386928208</v>
      </c>
      <c r="V12" s="3" t="s">
        <v>197</v>
      </c>
    </row>
    <row r="13" spans="1:22" x14ac:dyDescent="0.25">
      <c r="A13" s="3">
        <v>1417899195</v>
      </c>
      <c r="B13" s="11">
        <v>44660</v>
      </c>
      <c r="C13" s="13">
        <v>43644</v>
      </c>
      <c r="D13" s="13">
        <f t="shared" si="0"/>
        <v>44661</v>
      </c>
      <c r="E13" s="3" t="s">
        <v>58</v>
      </c>
      <c r="F13" s="3"/>
      <c r="G13" s="3">
        <v>2</v>
      </c>
      <c r="H13" s="3"/>
      <c r="I13" s="3"/>
      <c r="J13" s="3"/>
      <c r="K13" t="s">
        <v>185</v>
      </c>
      <c r="L13" s="9">
        <v>1685266</v>
      </c>
      <c r="M13" s="3" t="s">
        <v>48</v>
      </c>
      <c r="N13" s="3" t="s">
        <v>63</v>
      </c>
      <c r="O13" s="3">
        <v>305</v>
      </c>
      <c r="P13" s="3">
        <v>40.72</v>
      </c>
      <c r="Q13" t="s">
        <v>76</v>
      </c>
      <c r="R13" t="str">
        <f t="shared" si="1"/>
        <v>PORT09 to PORT04</v>
      </c>
      <c r="S13" s="3">
        <v>360</v>
      </c>
      <c r="T13" s="3">
        <v>0.46970705658151307</v>
      </c>
      <c r="U13" s="10">
        <f t="shared" si="2"/>
        <v>143.2606522573615</v>
      </c>
      <c r="V13" s="3" t="s">
        <v>197</v>
      </c>
    </row>
    <row r="14" spans="1:22" x14ac:dyDescent="0.25">
      <c r="A14" s="3">
        <v>1417899198</v>
      </c>
      <c r="B14" s="11">
        <v>44652</v>
      </c>
      <c r="C14" s="13">
        <v>44427</v>
      </c>
      <c r="D14" s="13">
        <f t="shared" si="0"/>
        <v>44653</v>
      </c>
      <c r="E14" s="3" t="s">
        <v>58</v>
      </c>
      <c r="F14" s="3"/>
      <c r="G14" s="3">
        <v>2</v>
      </c>
      <c r="H14" s="3"/>
      <c r="I14" s="3"/>
      <c r="J14" s="3"/>
      <c r="K14" t="s">
        <v>184</v>
      </c>
      <c r="L14" s="9">
        <v>1683419</v>
      </c>
      <c r="M14" s="3" t="s">
        <v>46</v>
      </c>
      <c r="N14" s="3" t="s">
        <v>63</v>
      </c>
      <c r="O14" s="3">
        <v>251</v>
      </c>
      <c r="P14" s="3">
        <v>16.7</v>
      </c>
      <c r="Q14" t="s">
        <v>76</v>
      </c>
      <c r="R14" t="str">
        <f t="shared" si="1"/>
        <v>PORT09 to PORT04</v>
      </c>
      <c r="S14" s="3">
        <v>360</v>
      </c>
      <c r="T14" s="3">
        <v>0.55524729045120425</v>
      </c>
      <c r="U14" s="10">
        <f t="shared" si="2"/>
        <v>139.36706990325226</v>
      </c>
      <c r="V14" s="3" t="s">
        <v>197</v>
      </c>
    </row>
    <row r="15" spans="1:22" x14ac:dyDescent="0.25">
      <c r="A15" s="3">
        <v>1417899201</v>
      </c>
      <c r="B15" s="11">
        <v>44665</v>
      </c>
      <c r="C15" s="13">
        <v>43674</v>
      </c>
      <c r="D15" s="13">
        <f t="shared" si="0"/>
        <v>44667</v>
      </c>
      <c r="E15" s="3" t="s">
        <v>58</v>
      </c>
      <c r="F15" s="3"/>
      <c r="G15" s="3">
        <v>2</v>
      </c>
      <c r="H15" s="3"/>
      <c r="I15" s="3"/>
      <c r="J15" s="3"/>
      <c r="K15" t="s">
        <v>185</v>
      </c>
      <c r="L15" s="9">
        <v>1685249</v>
      </c>
      <c r="M15" s="3" t="s">
        <v>48</v>
      </c>
      <c r="N15" s="3" t="s">
        <v>63</v>
      </c>
      <c r="O15" s="3">
        <v>3065</v>
      </c>
      <c r="P15" s="3">
        <v>27.4</v>
      </c>
      <c r="Q15" t="s">
        <v>76</v>
      </c>
      <c r="R15" t="str">
        <f t="shared" si="1"/>
        <v>PORT09 to PORT04</v>
      </c>
      <c r="S15" s="3">
        <v>360</v>
      </c>
      <c r="T15" s="3">
        <v>0.46970705658151307</v>
      </c>
      <c r="U15" s="10">
        <f t="shared" si="2"/>
        <v>1439.6521284223375</v>
      </c>
      <c r="V15" s="3" t="s">
        <v>197</v>
      </c>
    </row>
    <row r="16" spans="1:22" x14ac:dyDescent="0.25">
      <c r="A16" s="3">
        <v>1417899204</v>
      </c>
      <c r="B16" s="11">
        <v>44653</v>
      </c>
      <c r="C16" s="13">
        <v>43837</v>
      </c>
      <c r="D16" s="13">
        <f t="shared" si="0"/>
        <v>44655</v>
      </c>
      <c r="E16" s="3" t="s">
        <v>56</v>
      </c>
      <c r="F16" s="3"/>
      <c r="G16" s="3">
        <v>2</v>
      </c>
      <c r="H16" s="3"/>
      <c r="I16" s="3"/>
      <c r="J16" s="3"/>
      <c r="K16" t="s">
        <v>186</v>
      </c>
      <c r="L16" s="9">
        <v>1685012</v>
      </c>
      <c r="M16" s="3" t="s">
        <v>36</v>
      </c>
      <c r="N16" s="3" t="s">
        <v>63</v>
      </c>
      <c r="O16" s="3">
        <v>1908</v>
      </c>
      <c r="P16" s="3">
        <v>21.65</v>
      </c>
      <c r="Q16" t="s">
        <v>76</v>
      </c>
      <c r="R16" t="str">
        <f t="shared" si="1"/>
        <v>PORT09 to PORT02</v>
      </c>
      <c r="S16" s="3">
        <v>400</v>
      </c>
      <c r="T16" s="3">
        <v>0.56697618492956181</v>
      </c>
      <c r="U16" s="10">
        <f t="shared" si="2"/>
        <v>1081.790560845604</v>
      </c>
      <c r="V16" s="3" t="s">
        <v>197</v>
      </c>
    </row>
    <row r="17" spans="1:22" x14ac:dyDescent="0.25">
      <c r="A17" s="3">
        <v>1417899213</v>
      </c>
      <c r="B17" s="11">
        <v>44658</v>
      </c>
      <c r="C17" s="13">
        <v>43827</v>
      </c>
      <c r="D17" s="13">
        <f t="shared" si="0"/>
        <v>44659</v>
      </c>
      <c r="E17" s="3" t="s">
        <v>56</v>
      </c>
      <c r="F17" s="3"/>
      <c r="G17" s="3">
        <v>2</v>
      </c>
      <c r="H17" s="3"/>
      <c r="I17" s="3"/>
      <c r="J17" s="3"/>
      <c r="K17" t="s">
        <v>186</v>
      </c>
      <c r="L17" s="9">
        <v>1692223</v>
      </c>
      <c r="M17" s="3" t="s">
        <v>36</v>
      </c>
      <c r="N17" s="3" t="s">
        <v>63</v>
      </c>
      <c r="O17" s="3">
        <v>680</v>
      </c>
      <c r="P17" s="3">
        <v>31.26</v>
      </c>
      <c r="Q17" t="s">
        <v>76</v>
      </c>
      <c r="R17" t="str">
        <f t="shared" si="1"/>
        <v>PORT09 to PORT02</v>
      </c>
      <c r="S17" s="3">
        <v>400</v>
      </c>
      <c r="T17" s="3">
        <v>0.56697618492956181</v>
      </c>
      <c r="U17" s="10">
        <f t="shared" si="2"/>
        <v>385.543805752102</v>
      </c>
      <c r="V17" s="3" t="s">
        <v>197</v>
      </c>
    </row>
    <row r="18" spans="1:22" x14ac:dyDescent="0.25">
      <c r="A18" s="3">
        <v>1417899215</v>
      </c>
      <c r="B18" s="11">
        <v>44655</v>
      </c>
      <c r="C18" s="13">
        <v>44089</v>
      </c>
      <c r="D18" s="13">
        <f t="shared" si="0"/>
        <v>44657</v>
      </c>
      <c r="E18" s="3" t="s">
        <v>59</v>
      </c>
      <c r="F18" s="3"/>
      <c r="G18" s="3">
        <v>3</v>
      </c>
      <c r="H18" s="3"/>
      <c r="I18" s="3"/>
      <c r="J18" s="3"/>
      <c r="K18" t="s">
        <v>189</v>
      </c>
      <c r="L18" s="9">
        <v>1688105</v>
      </c>
      <c r="M18" s="3" t="s">
        <v>39</v>
      </c>
      <c r="N18" s="3" t="s">
        <v>63</v>
      </c>
      <c r="O18" s="3">
        <v>1982</v>
      </c>
      <c r="P18" s="3">
        <v>82.38</v>
      </c>
      <c r="Q18" t="s">
        <v>76</v>
      </c>
      <c r="R18" t="str">
        <f t="shared" si="1"/>
        <v>PORT09 to PORT05</v>
      </c>
      <c r="S18" s="3">
        <v>440</v>
      </c>
      <c r="T18" s="3">
        <v>0.42850329514821733</v>
      </c>
      <c r="U18" s="10">
        <f t="shared" si="2"/>
        <v>849.2935309837668</v>
      </c>
      <c r="V18" s="3" t="s">
        <v>197</v>
      </c>
    </row>
    <row r="19" spans="1:22" x14ac:dyDescent="0.25">
      <c r="A19" s="3">
        <v>1417899217</v>
      </c>
      <c r="B19" s="11">
        <v>44659</v>
      </c>
      <c r="C19" s="13">
        <v>43898</v>
      </c>
      <c r="D19" s="13">
        <f t="shared" si="0"/>
        <v>44661</v>
      </c>
      <c r="E19" s="3" t="s">
        <v>58</v>
      </c>
      <c r="F19" s="3"/>
      <c r="G19" s="3">
        <v>2</v>
      </c>
      <c r="H19" s="3"/>
      <c r="I19" s="3"/>
      <c r="J19" s="3"/>
      <c r="K19" t="s">
        <v>185</v>
      </c>
      <c r="L19" s="9">
        <v>1685268</v>
      </c>
      <c r="M19" s="3" t="s">
        <v>48</v>
      </c>
      <c r="N19" s="3" t="s">
        <v>63</v>
      </c>
      <c r="O19" s="3">
        <v>3332</v>
      </c>
      <c r="P19" s="3">
        <v>75.11</v>
      </c>
      <c r="Q19" t="s">
        <v>76</v>
      </c>
      <c r="R19" t="str">
        <f t="shared" si="1"/>
        <v>PORT09 to PORT04</v>
      </c>
      <c r="S19" s="3">
        <v>360</v>
      </c>
      <c r="T19" s="3">
        <v>0.46970705658151307</v>
      </c>
      <c r="U19" s="10">
        <f t="shared" si="2"/>
        <v>1565.0639125296016</v>
      </c>
      <c r="V19" s="3" t="s">
        <v>197</v>
      </c>
    </row>
    <row r="20" spans="1:22" x14ac:dyDescent="0.25">
      <c r="A20" s="3">
        <v>1417899221</v>
      </c>
      <c r="B20" s="11">
        <v>44653</v>
      </c>
      <c r="C20" s="13">
        <v>43863</v>
      </c>
      <c r="D20" s="13">
        <f t="shared" si="0"/>
        <v>44655</v>
      </c>
      <c r="E20" s="3" t="s">
        <v>56</v>
      </c>
      <c r="F20" s="3"/>
      <c r="G20" s="3">
        <v>2</v>
      </c>
      <c r="H20" s="3"/>
      <c r="I20" s="3"/>
      <c r="J20" s="3"/>
      <c r="K20" t="s">
        <v>186</v>
      </c>
      <c r="L20" s="9">
        <v>1690267</v>
      </c>
      <c r="M20" s="3" t="s">
        <v>36</v>
      </c>
      <c r="N20" s="3" t="s">
        <v>63</v>
      </c>
      <c r="O20" s="3">
        <v>2430</v>
      </c>
      <c r="P20" s="3">
        <v>1167.24</v>
      </c>
      <c r="Q20" t="s">
        <v>76</v>
      </c>
      <c r="R20" t="str">
        <f t="shared" si="1"/>
        <v>PORT09 to PORT02</v>
      </c>
      <c r="S20" s="3">
        <v>400</v>
      </c>
      <c r="T20" s="3">
        <v>0.56697618492956181</v>
      </c>
      <c r="U20" s="10">
        <f t="shared" si="2"/>
        <v>1377.7521293788352</v>
      </c>
      <c r="V20" s="3" t="s">
        <v>79</v>
      </c>
    </row>
    <row r="21" spans="1:22" x14ac:dyDescent="0.25">
      <c r="A21" s="3">
        <v>1417899223</v>
      </c>
      <c r="B21" s="11">
        <v>44652</v>
      </c>
      <c r="C21" s="13">
        <v>44176</v>
      </c>
      <c r="D21" s="13">
        <f t="shared" si="0"/>
        <v>44653</v>
      </c>
      <c r="E21" s="3" t="s">
        <v>56</v>
      </c>
      <c r="F21" s="3"/>
      <c r="G21" s="3">
        <v>2</v>
      </c>
      <c r="H21" s="3"/>
      <c r="I21" s="3"/>
      <c r="J21" s="3"/>
      <c r="K21" t="s">
        <v>179</v>
      </c>
      <c r="L21" s="9">
        <v>1696261</v>
      </c>
      <c r="M21" s="3" t="s">
        <v>42</v>
      </c>
      <c r="N21" s="3" t="s">
        <v>63</v>
      </c>
      <c r="O21" s="3">
        <v>313</v>
      </c>
      <c r="P21" s="3">
        <v>22.08</v>
      </c>
      <c r="Q21" t="s">
        <v>76</v>
      </c>
      <c r="R21" t="str">
        <f t="shared" si="1"/>
        <v>PORT09 to PORT02</v>
      </c>
      <c r="S21" s="3">
        <v>400</v>
      </c>
      <c r="T21" s="3">
        <v>0.37142393742544599</v>
      </c>
      <c r="U21" s="10">
        <f t="shared" si="2"/>
        <v>116.2556924141646</v>
      </c>
      <c r="V21" s="3" t="s">
        <v>197</v>
      </c>
    </row>
    <row r="22" spans="1:22" x14ac:dyDescent="0.25">
      <c r="A22" s="3">
        <v>1417899224</v>
      </c>
      <c r="B22" s="11">
        <v>44654</v>
      </c>
      <c r="C22" s="13">
        <v>43895</v>
      </c>
      <c r="D22" s="13">
        <f t="shared" si="0"/>
        <v>44656</v>
      </c>
      <c r="E22" s="3" t="s">
        <v>56</v>
      </c>
      <c r="F22" s="3"/>
      <c r="G22" s="3">
        <v>2</v>
      </c>
      <c r="H22" s="3"/>
      <c r="I22" s="3"/>
      <c r="J22" s="3"/>
      <c r="K22" t="s">
        <v>182</v>
      </c>
      <c r="L22" s="9">
        <v>1680699</v>
      </c>
      <c r="M22" s="3" t="s">
        <v>45</v>
      </c>
      <c r="N22" s="3" t="s">
        <v>63</v>
      </c>
      <c r="O22" s="3">
        <v>2822</v>
      </c>
      <c r="P22" s="3">
        <v>109.28</v>
      </c>
      <c r="Q22" t="s">
        <v>76</v>
      </c>
      <c r="R22" t="str">
        <f t="shared" si="1"/>
        <v>PORT09 to PORT02</v>
      </c>
      <c r="S22" s="3">
        <v>400</v>
      </c>
      <c r="T22" s="3">
        <v>0.49358189848294531</v>
      </c>
      <c r="U22" s="10">
        <f t="shared" si="2"/>
        <v>1392.8881175188717</v>
      </c>
      <c r="V22" s="3" t="s">
        <v>82</v>
      </c>
    </row>
    <row r="23" spans="1:22" x14ac:dyDescent="0.25">
      <c r="A23" s="3">
        <v>1417899231</v>
      </c>
      <c r="B23" s="11">
        <v>44655</v>
      </c>
      <c r="C23" s="13">
        <v>44576</v>
      </c>
      <c r="D23" s="13">
        <f t="shared" si="0"/>
        <v>44656</v>
      </c>
      <c r="E23" s="3" t="s">
        <v>56</v>
      </c>
      <c r="F23" s="3"/>
      <c r="G23" s="3">
        <v>2</v>
      </c>
      <c r="H23" s="3"/>
      <c r="I23" s="3"/>
      <c r="J23" s="3"/>
      <c r="K23" t="s">
        <v>182</v>
      </c>
      <c r="L23" s="9">
        <v>1680699</v>
      </c>
      <c r="M23" s="3" t="s">
        <v>45</v>
      </c>
      <c r="N23" s="3" t="s">
        <v>63</v>
      </c>
      <c r="O23" s="3">
        <v>521</v>
      </c>
      <c r="P23" s="3">
        <v>31.76</v>
      </c>
      <c r="Q23" t="s">
        <v>76</v>
      </c>
      <c r="R23" t="str">
        <f t="shared" si="1"/>
        <v>PORT09 to PORT02</v>
      </c>
      <c r="S23" s="3">
        <v>400</v>
      </c>
      <c r="T23" s="3">
        <v>0.49358189848294531</v>
      </c>
      <c r="U23" s="10">
        <f t="shared" si="2"/>
        <v>257.1561691096145</v>
      </c>
      <c r="V23" s="3" t="s">
        <v>197</v>
      </c>
    </row>
    <row r="24" spans="1:22" x14ac:dyDescent="0.25">
      <c r="A24" s="3">
        <v>1417899235</v>
      </c>
      <c r="B24" s="11">
        <v>44662</v>
      </c>
      <c r="C24" s="13">
        <v>43664</v>
      </c>
      <c r="D24" s="13">
        <f t="shared" si="0"/>
        <v>44663</v>
      </c>
      <c r="E24" s="3" t="s">
        <v>59</v>
      </c>
      <c r="F24" s="3"/>
      <c r="G24" s="3">
        <v>3</v>
      </c>
      <c r="H24" s="3"/>
      <c r="I24" s="3"/>
      <c r="J24" s="3"/>
      <c r="K24" t="s">
        <v>189</v>
      </c>
      <c r="L24" s="9">
        <v>1699770</v>
      </c>
      <c r="M24" s="3" t="s">
        <v>39</v>
      </c>
      <c r="N24" s="3" t="s">
        <v>63</v>
      </c>
      <c r="O24" s="3">
        <v>238</v>
      </c>
      <c r="P24" s="3">
        <v>16.600000000000001</v>
      </c>
      <c r="Q24" t="s">
        <v>76</v>
      </c>
      <c r="R24" t="str">
        <f t="shared" si="1"/>
        <v>PORT09 to PORT05</v>
      </c>
      <c r="S24" s="3">
        <v>440</v>
      </c>
      <c r="T24" s="3">
        <v>0.42850329514821733</v>
      </c>
      <c r="U24" s="10">
        <f t="shared" si="2"/>
        <v>101.98378424527573</v>
      </c>
      <c r="V24" s="3" t="s">
        <v>197</v>
      </c>
    </row>
    <row r="25" spans="1:22" x14ac:dyDescent="0.25">
      <c r="A25" s="3">
        <v>1417899245</v>
      </c>
      <c r="B25" s="11">
        <v>44654</v>
      </c>
      <c r="C25" s="13">
        <v>44217</v>
      </c>
      <c r="D25" s="13">
        <f t="shared" si="0"/>
        <v>44655</v>
      </c>
      <c r="E25" s="3" t="s">
        <v>56</v>
      </c>
      <c r="F25" s="3"/>
      <c r="G25" s="3">
        <v>2</v>
      </c>
      <c r="H25" s="3"/>
      <c r="I25" s="3"/>
      <c r="J25" s="3"/>
      <c r="K25" t="s">
        <v>186</v>
      </c>
      <c r="L25" s="9">
        <v>1681136</v>
      </c>
      <c r="M25" s="3" t="s">
        <v>36</v>
      </c>
      <c r="N25" s="3" t="s">
        <v>63</v>
      </c>
      <c r="O25" s="3">
        <v>569</v>
      </c>
      <c r="P25" s="3">
        <v>71.31</v>
      </c>
      <c r="Q25" t="s">
        <v>76</v>
      </c>
      <c r="R25" t="str">
        <f t="shared" si="1"/>
        <v>PORT09 to PORT02</v>
      </c>
      <c r="S25" s="3">
        <v>400</v>
      </c>
      <c r="T25" s="3">
        <v>0.56697618492956181</v>
      </c>
      <c r="U25" s="10">
        <f t="shared" si="2"/>
        <v>322.6094492249207</v>
      </c>
      <c r="V25" s="3" t="s">
        <v>197</v>
      </c>
    </row>
    <row r="26" spans="1:22" x14ac:dyDescent="0.25">
      <c r="A26" s="3">
        <v>1417899252</v>
      </c>
      <c r="B26" s="11">
        <v>44665</v>
      </c>
      <c r="C26" s="13">
        <v>44303</v>
      </c>
      <c r="D26" s="13">
        <f t="shared" si="0"/>
        <v>44666</v>
      </c>
      <c r="E26" s="3" t="s">
        <v>58</v>
      </c>
      <c r="F26" s="3"/>
      <c r="G26" s="3">
        <v>2</v>
      </c>
      <c r="H26" s="3"/>
      <c r="I26" s="3"/>
      <c r="J26" s="3"/>
      <c r="K26" t="s">
        <v>185</v>
      </c>
      <c r="L26" s="9">
        <v>1691759</v>
      </c>
      <c r="M26" s="3" t="s">
        <v>48</v>
      </c>
      <c r="N26" s="3" t="s">
        <v>63</v>
      </c>
      <c r="O26" s="3">
        <v>339</v>
      </c>
      <c r="P26" s="3">
        <v>12.8</v>
      </c>
      <c r="Q26" t="s">
        <v>76</v>
      </c>
      <c r="R26" t="str">
        <f t="shared" si="1"/>
        <v>PORT09 to PORT04</v>
      </c>
      <c r="S26" s="3">
        <v>360</v>
      </c>
      <c r="T26" s="3">
        <v>0.46970705658151307</v>
      </c>
      <c r="U26" s="10">
        <f t="shared" si="2"/>
        <v>159.23069218113292</v>
      </c>
      <c r="V26" s="3" t="s">
        <v>197</v>
      </c>
    </row>
    <row r="27" spans="1:22" x14ac:dyDescent="0.25">
      <c r="A27" s="3">
        <v>1417899259</v>
      </c>
      <c r="B27" s="11">
        <v>44654</v>
      </c>
      <c r="C27" s="13">
        <v>43514</v>
      </c>
      <c r="D27" s="13">
        <f t="shared" si="0"/>
        <v>44656</v>
      </c>
      <c r="E27" s="3" t="s">
        <v>56</v>
      </c>
      <c r="F27" s="3"/>
      <c r="G27" s="3">
        <v>2</v>
      </c>
      <c r="H27" s="3"/>
      <c r="I27" s="3"/>
      <c r="J27" s="3"/>
      <c r="K27" t="s">
        <v>186</v>
      </c>
      <c r="L27" s="9">
        <v>1687423</v>
      </c>
      <c r="M27" s="3" t="s">
        <v>36</v>
      </c>
      <c r="N27" s="3" t="s">
        <v>63</v>
      </c>
      <c r="O27" s="3">
        <v>2782</v>
      </c>
      <c r="P27" s="3">
        <v>39.619999999999997</v>
      </c>
      <c r="Q27" t="s">
        <v>76</v>
      </c>
      <c r="R27" t="str">
        <f t="shared" si="1"/>
        <v>PORT09 to PORT02</v>
      </c>
      <c r="S27" s="3">
        <v>400</v>
      </c>
      <c r="T27" s="3">
        <v>0.56697618492956181</v>
      </c>
      <c r="U27" s="10">
        <f t="shared" si="2"/>
        <v>1577.3277464740409</v>
      </c>
      <c r="V27" s="3" t="s">
        <v>197</v>
      </c>
    </row>
    <row r="28" spans="1:22" x14ac:dyDescent="0.25">
      <c r="A28" s="3">
        <v>1417899267</v>
      </c>
      <c r="B28" s="11">
        <v>44660</v>
      </c>
      <c r="C28" s="13">
        <v>43934</v>
      </c>
      <c r="D28" s="13">
        <f t="shared" si="0"/>
        <v>44661</v>
      </c>
      <c r="E28" s="3" t="s">
        <v>56</v>
      </c>
      <c r="F28" s="3"/>
      <c r="G28" s="3">
        <v>2</v>
      </c>
      <c r="H28" s="3"/>
      <c r="I28" s="3"/>
      <c r="J28" s="3"/>
      <c r="K28" t="s">
        <v>186</v>
      </c>
      <c r="L28" s="9">
        <v>1673860</v>
      </c>
      <c r="M28" s="3" t="s">
        <v>36</v>
      </c>
      <c r="N28" s="3" t="s">
        <v>63</v>
      </c>
      <c r="O28" s="3">
        <v>439</v>
      </c>
      <c r="P28" s="3">
        <v>73.040000000000006</v>
      </c>
      <c r="Q28" t="s">
        <v>76</v>
      </c>
      <c r="R28" t="str">
        <f t="shared" si="1"/>
        <v>PORT09 to PORT02</v>
      </c>
      <c r="S28" s="3">
        <v>400</v>
      </c>
      <c r="T28" s="3">
        <v>0.56697618492956181</v>
      </c>
      <c r="U28" s="10">
        <f t="shared" si="2"/>
        <v>248.90254518407764</v>
      </c>
      <c r="V28" s="3" t="s">
        <v>197</v>
      </c>
    </row>
    <row r="29" spans="1:22" x14ac:dyDescent="0.25">
      <c r="A29" s="3">
        <v>1417899270</v>
      </c>
      <c r="B29" s="11">
        <v>44660</v>
      </c>
      <c r="C29" s="13">
        <v>44128</v>
      </c>
      <c r="D29" s="13">
        <f t="shared" si="0"/>
        <v>44661</v>
      </c>
      <c r="E29" s="3" t="s">
        <v>58</v>
      </c>
      <c r="F29" s="3"/>
      <c r="G29" s="3">
        <v>2</v>
      </c>
      <c r="H29" s="3"/>
      <c r="I29" s="3"/>
      <c r="J29" s="3"/>
      <c r="K29" t="s">
        <v>185</v>
      </c>
      <c r="L29" s="9">
        <v>1685288</v>
      </c>
      <c r="M29" s="3" t="s">
        <v>48</v>
      </c>
      <c r="N29" s="3" t="s">
        <v>63</v>
      </c>
      <c r="O29" s="3">
        <v>756</v>
      </c>
      <c r="P29" s="3">
        <v>57.81</v>
      </c>
      <c r="Q29" t="s">
        <v>76</v>
      </c>
      <c r="R29" t="str">
        <f t="shared" si="1"/>
        <v>PORT09 to PORT04</v>
      </c>
      <c r="S29" s="3">
        <v>360</v>
      </c>
      <c r="T29" s="3">
        <v>0.46970705658151307</v>
      </c>
      <c r="U29" s="10">
        <f t="shared" si="2"/>
        <v>355.09853477562388</v>
      </c>
      <c r="V29" s="3" t="s">
        <v>197</v>
      </c>
    </row>
    <row r="30" spans="1:22" x14ac:dyDescent="0.25">
      <c r="A30" s="3">
        <v>1417899275</v>
      </c>
      <c r="B30" s="11">
        <v>44658</v>
      </c>
      <c r="C30" s="13">
        <v>44027</v>
      </c>
      <c r="D30" s="13">
        <f t="shared" si="0"/>
        <v>44659</v>
      </c>
      <c r="E30" s="3" t="s">
        <v>64</v>
      </c>
      <c r="F30" s="3"/>
      <c r="G30" s="3">
        <v>2</v>
      </c>
      <c r="H30" s="3"/>
      <c r="I30" s="3"/>
      <c r="J30" s="3"/>
      <c r="K30" t="s">
        <v>190</v>
      </c>
      <c r="L30" s="9">
        <v>1685369</v>
      </c>
      <c r="M30" s="3" t="s">
        <v>52</v>
      </c>
      <c r="N30" s="3" t="s">
        <v>63</v>
      </c>
      <c r="O30" s="3">
        <v>903</v>
      </c>
      <c r="P30" s="3">
        <v>92.49</v>
      </c>
      <c r="Q30" t="s">
        <v>76</v>
      </c>
      <c r="R30" t="str">
        <f t="shared" si="1"/>
        <v>PORT09 to PORT10</v>
      </c>
      <c r="S30" s="3">
        <v>300</v>
      </c>
      <c r="T30" s="3">
        <v>0.42894658708921174</v>
      </c>
      <c r="U30" s="10">
        <f t="shared" si="2"/>
        <v>387.33876814155821</v>
      </c>
      <c r="V30" s="3" t="s">
        <v>197</v>
      </c>
    </row>
    <row r="31" spans="1:22" x14ac:dyDescent="0.25">
      <c r="A31" s="3">
        <v>1417899285</v>
      </c>
      <c r="B31" s="11">
        <v>44653</v>
      </c>
      <c r="C31" s="13">
        <v>43523</v>
      </c>
      <c r="D31" s="13">
        <f t="shared" si="0"/>
        <v>44655</v>
      </c>
      <c r="E31" s="3" t="s">
        <v>56</v>
      </c>
      <c r="F31" s="3"/>
      <c r="G31" s="3">
        <v>2</v>
      </c>
      <c r="H31" s="3"/>
      <c r="I31" s="3"/>
      <c r="J31" s="3"/>
      <c r="K31" t="s">
        <v>186</v>
      </c>
      <c r="L31" s="9">
        <v>1697252</v>
      </c>
      <c r="M31" s="3" t="s">
        <v>36</v>
      </c>
      <c r="N31" s="3" t="s">
        <v>63</v>
      </c>
      <c r="O31" s="3">
        <v>2150</v>
      </c>
      <c r="P31" s="3">
        <v>62.9</v>
      </c>
      <c r="Q31" t="s">
        <v>76</v>
      </c>
      <c r="R31" t="str">
        <f t="shared" si="1"/>
        <v>PORT09 to PORT02</v>
      </c>
      <c r="S31" s="3">
        <v>400</v>
      </c>
      <c r="T31" s="3">
        <v>0.56697618492956181</v>
      </c>
      <c r="U31" s="10">
        <f t="shared" si="2"/>
        <v>1218.998797598558</v>
      </c>
      <c r="V31" s="3" t="s">
        <v>197</v>
      </c>
    </row>
    <row r="32" spans="1:22" x14ac:dyDescent="0.25">
      <c r="A32" s="3">
        <v>1417899288</v>
      </c>
      <c r="B32" s="11">
        <v>44661</v>
      </c>
      <c r="C32" s="13">
        <v>43520</v>
      </c>
      <c r="D32" s="13">
        <f t="shared" si="0"/>
        <v>44663</v>
      </c>
      <c r="E32" s="3" t="s">
        <v>58</v>
      </c>
      <c r="F32" s="3"/>
      <c r="G32" s="3">
        <v>2</v>
      </c>
      <c r="H32" s="3"/>
      <c r="I32" s="3"/>
      <c r="J32" s="3"/>
      <c r="K32" t="s">
        <v>184</v>
      </c>
      <c r="L32" s="9">
        <v>1690634</v>
      </c>
      <c r="M32" s="3" t="s">
        <v>46</v>
      </c>
      <c r="N32" s="3" t="s">
        <v>63</v>
      </c>
      <c r="O32" s="3">
        <v>2169</v>
      </c>
      <c r="P32" s="3">
        <v>182.25</v>
      </c>
      <c r="Q32" t="s">
        <v>76</v>
      </c>
      <c r="R32" t="str">
        <f t="shared" si="1"/>
        <v>PORT09 to PORT04</v>
      </c>
      <c r="S32" s="3">
        <v>360</v>
      </c>
      <c r="T32" s="3">
        <v>0.55524729045120425</v>
      </c>
      <c r="U32" s="10">
        <f t="shared" si="2"/>
        <v>1204.331372988662</v>
      </c>
      <c r="V32" s="3" t="s">
        <v>82</v>
      </c>
    </row>
    <row r="33" spans="1:22" x14ac:dyDescent="0.25">
      <c r="A33" s="3">
        <v>1417899292</v>
      </c>
      <c r="B33" s="11">
        <v>44660</v>
      </c>
      <c r="C33" s="13">
        <v>44187</v>
      </c>
      <c r="D33" s="13">
        <f t="shared" si="0"/>
        <v>44661</v>
      </c>
      <c r="E33" s="3" t="s">
        <v>56</v>
      </c>
      <c r="F33" s="3"/>
      <c r="G33" s="3">
        <v>2</v>
      </c>
      <c r="H33" s="3"/>
      <c r="I33" s="3"/>
      <c r="J33" s="3"/>
      <c r="K33" t="s">
        <v>186</v>
      </c>
      <c r="L33" s="9">
        <v>1681374</v>
      </c>
      <c r="M33" s="3" t="s">
        <v>36</v>
      </c>
      <c r="N33" s="3" t="s">
        <v>63</v>
      </c>
      <c r="O33" s="3">
        <v>699</v>
      </c>
      <c r="P33" s="3">
        <v>40.79</v>
      </c>
      <c r="Q33" t="s">
        <v>76</v>
      </c>
      <c r="R33" t="str">
        <f t="shared" si="1"/>
        <v>PORT09 to PORT02</v>
      </c>
      <c r="S33" s="3">
        <v>400</v>
      </c>
      <c r="T33" s="3">
        <v>0.56697618492956181</v>
      </c>
      <c r="U33" s="10">
        <f t="shared" si="2"/>
        <v>396.31635326576372</v>
      </c>
      <c r="V33" s="3" t="s">
        <v>197</v>
      </c>
    </row>
    <row r="34" spans="1:22" x14ac:dyDescent="0.25">
      <c r="A34" s="3">
        <v>1417899293</v>
      </c>
      <c r="B34" s="11">
        <v>44653</v>
      </c>
      <c r="C34" s="13">
        <v>43496</v>
      </c>
      <c r="D34" s="13">
        <f t="shared" si="0"/>
        <v>44654</v>
      </c>
      <c r="E34" s="3" t="s">
        <v>56</v>
      </c>
      <c r="F34" s="3"/>
      <c r="G34" s="3">
        <v>2</v>
      </c>
      <c r="H34" s="3"/>
      <c r="I34" s="3"/>
      <c r="J34" s="3"/>
      <c r="K34" t="s">
        <v>186</v>
      </c>
      <c r="L34" s="9">
        <v>1690271</v>
      </c>
      <c r="M34" s="3" t="s">
        <v>36</v>
      </c>
      <c r="N34" s="3" t="s">
        <v>63</v>
      </c>
      <c r="O34" s="3">
        <v>297</v>
      </c>
      <c r="P34" s="3">
        <v>62.55</v>
      </c>
      <c r="Q34" t="s">
        <v>76</v>
      </c>
      <c r="R34" t="str">
        <f t="shared" si="1"/>
        <v>PORT09 to PORT02</v>
      </c>
      <c r="S34" s="3">
        <v>400</v>
      </c>
      <c r="T34" s="3">
        <v>0.56697618492956181</v>
      </c>
      <c r="U34" s="10">
        <f t="shared" si="2"/>
        <v>168.39192692407985</v>
      </c>
      <c r="V34" s="3" t="s">
        <v>197</v>
      </c>
    </row>
    <row r="35" spans="1:22" x14ac:dyDescent="0.25">
      <c r="A35" s="3">
        <v>1417899302</v>
      </c>
      <c r="B35" s="11">
        <v>44655</v>
      </c>
      <c r="C35" s="13">
        <v>44231</v>
      </c>
      <c r="D35" s="13">
        <f t="shared" si="0"/>
        <v>44657</v>
      </c>
      <c r="E35" s="3" t="s">
        <v>56</v>
      </c>
      <c r="F35" s="3"/>
      <c r="G35" s="3">
        <v>2</v>
      </c>
      <c r="H35" s="3"/>
      <c r="I35" s="3"/>
      <c r="J35" s="3"/>
      <c r="K35" t="s">
        <v>186</v>
      </c>
      <c r="L35" s="9">
        <v>1697522</v>
      </c>
      <c r="M35" s="3" t="s">
        <v>36</v>
      </c>
      <c r="N35" s="3" t="s">
        <v>63</v>
      </c>
      <c r="O35" s="3">
        <v>1833</v>
      </c>
      <c r="P35" s="3">
        <v>134.22999999999999</v>
      </c>
      <c r="Q35" t="s">
        <v>76</v>
      </c>
      <c r="R35" t="str">
        <f t="shared" si="1"/>
        <v>PORT09 to PORT02</v>
      </c>
      <c r="S35" s="3">
        <v>400</v>
      </c>
      <c r="T35" s="3">
        <v>0.56697618492956181</v>
      </c>
      <c r="U35" s="10">
        <f t="shared" si="2"/>
        <v>1039.2673469758868</v>
      </c>
      <c r="V35" s="3" t="s">
        <v>82</v>
      </c>
    </row>
    <row r="36" spans="1:22" x14ac:dyDescent="0.25">
      <c r="A36" s="3">
        <v>1417899305</v>
      </c>
      <c r="B36" s="11">
        <v>44654</v>
      </c>
      <c r="C36" s="13">
        <v>44138</v>
      </c>
      <c r="D36" s="13">
        <f t="shared" si="0"/>
        <v>44655</v>
      </c>
      <c r="E36" s="3" t="s">
        <v>58</v>
      </c>
      <c r="F36" s="3"/>
      <c r="G36" s="3">
        <v>2</v>
      </c>
      <c r="H36" s="3"/>
      <c r="I36" s="3"/>
      <c r="J36" s="3"/>
      <c r="K36" t="s">
        <v>184</v>
      </c>
      <c r="L36" s="9">
        <v>1688571</v>
      </c>
      <c r="M36" s="3" t="s">
        <v>46</v>
      </c>
      <c r="N36" s="3" t="s">
        <v>63</v>
      </c>
      <c r="O36" s="3">
        <v>462</v>
      </c>
      <c r="P36" s="3">
        <v>13.41</v>
      </c>
      <c r="Q36" t="s">
        <v>76</v>
      </c>
      <c r="R36" t="str">
        <f t="shared" si="1"/>
        <v>PORT09 to PORT04</v>
      </c>
      <c r="S36" s="3">
        <v>360</v>
      </c>
      <c r="T36" s="3">
        <v>0.55524729045120425</v>
      </c>
      <c r="U36" s="10">
        <f t="shared" si="2"/>
        <v>256.52424818845634</v>
      </c>
      <c r="V36" s="3" t="s">
        <v>197</v>
      </c>
    </row>
    <row r="37" spans="1:22" x14ac:dyDescent="0.25">
      <c r="A37" s="3">
        <v>1417899315</v>
      </c>
      <c r="B37" s="11">
        <v>44665</v>
      </c>
      <c r="C37" s="13">
        <v>44227</v>
      </c>
      <c r="D37" s="13">
        <f t="shared" si="0"/>
        <v>44667</v>
      </c>
      <c r="E37" s="3" t="s">
        <v>58</v>
      </c>
      <c r="F37" s="3"/>
      <c r="G37" s="3">
        <v>2</v>
      </c>
      <c r="H37" s="3"/>
      <c r="I37" s="3"/>
      <c r="J37" s="3"/>
      <c r="K37" t="s">
        <v>188</v>
      </c>
      <c r="L37" s="9">
        <v>1696255</v>
      </c>
      <c r="M37" s="3" t="s">
        <v>43</v>
      </c>
      <c r="N37" s="3" t="s">
        <v>63</v>
      </c>
      <c r="O37" s="3">
        <v>3209</v>
      </c>
      <c r="P37" s="3">
        <v>123.57</v>
      </c>
      <c r="Q37" t="s">
        <v>76</v>
      </c>
      <c r="R37" t="str">
        <f t="shared" si="1"/>
        <v>PORT09 to PORT04</v>
      </c>
      <c r="S37" s="3">
        <v>360</v>
      </c>
      <c r="T37" s="3">
        <v>0.52285729919622159</v>
      </c>
      <c r="U37" s="10">
        <f t="shared" si="2"/>
        <v>1677.849073120675</v>
      </c>
      <c r="V37" s="3" t="s">
        <v>82</v>
      </c>
    </row>
    <row r="38" spans="1:22" x14ac:dyDescent="0.25">
      <c r="A38" s="3">
        <v>1417899323</v>
      </c>
      <c r="B38" s="11">
        <v>44658</v>
      </c>
      <c r="C38" s="13">
        <v>43837</v>
      </c>
      <c r="D38" s="13">
        <f t="shared" si="0"/>
        <v>44659</v>
      </c>
      <c r="E38" s="3" t="s">
        <v>58</v>
      </c>
      <c r="F38" s="3"/>
      <c r="G38" s="3">
        <v>2</v>
      </c>
      <c r="H38" s="3"/>
      <c r="I38" s="3"/>
      <c r="J38" s="3"/>
      <c r="K38" t="s">
        <v>184</v>
      </c>
      <c r="L38" s="9">
        <v>1685107</v>
      </c>
      <c r="M38" s="3" t="s">
        <v>46</v>
      </c>
      <c r="N38" s="3" t="s">
        <v>63</v>
      </c>
      <c r="O38" s="3">
        <v>569</v>
      </c>
      <c r="P38" s="3">
        <v>74.58</v>
      </c>
      <c r="Q38" t="s">
        <v>76</v>
      </c>
      <c r="R38" t="str">
        <f t="shared" si="1"/>
        <v>PORT09 to PORT04</v>
      </c>
      <c r="S38" s="3">
        <v>360</v>
      </c>
      <c r="T38" s="3">
        <v>0.55524729045120425</v>
      </c>
      <c r="U38" s="10">
        <f t="shared" si="2"/>
        <v>315.93570826673522</v>
      </c>
      <c r="V38" s="3" t="s">
        <v>197</v>
      </c>
    </row>
    <row r="39" spans="1:22" x14ac:dyDescent="0.25">
      <c r="A39" s="3">
        <v>1417899325</v>
      </c>
      <c r="B39" s="11">
        <v>44661</v>
      </c>
      <c r="C39" s="13">
        <v>43676</v>
      </c>
      <c r="D39" s="13">
        <f t="shared" si="0"/>
        <v>44663</v>
      </c>
      <c r="E39" s="3" t="s">
        <v>58</v>
      </c>
      <c r="F39" s="3"/>
      <c r="G39" s="3">
        <v>2</v>
      </c>
      <c r="H39" s="3"/>
      <c r="I39" s="3"/>
      <c r="J39" s="3"/>
      <c r="K39" t="s">
        <v>185</v>
      </c>
      <c r="L39" s="9">
        <v>1696200</v>
      </c>
      <c r="M39" s="3" t="s">
        <v>48</v>
      </c>
      <c r="N39" s="3" t="s">
        <v>63</v>
      </c>
      <c r="O39" s="3">
        <v>1472</v>
      </c>
      <c r="P39" s="3">
        <v>138.31</v>
      </c>
      <c r="Q39" t="s">
        <v>76</v>
      </c>
      <c r="R39" t="str">
        <f t="shared" si="1"/>
        <v>PORT09 to PORT04</v>
      </c>
      <c r="S39" s="3">
        <v>360</v>
      </c>
      <c r="T39" s="3">
        <v>0.46970705658151307</v>
      </c>
      <c r="U39" s="10">
        <f t="shared" si="2"/>
        <v>691.40878728798725</v>
      </c>
      <c r="V39" s="3" t="s">
        <v>82</v>
      </c>
    </row>
    <row r="40" spans="1:22" x14ac:dyDescent="0.25">
      <c r="A40" s="3">
        <v>1417899326</v>
      </c>
      <c r="B40" s="11">
        <v>44654</v>
      </c>
      <c r="C40" s="13">
        <v>43569</v>
      </c>
      <c r="D40" s="13">
        <f t="shared" si="0"/>
        <v>44656</v>
      </c>
      <c r="E40" s="3" t="s">
        <v>56</v>
      </c>
      <c r="F40" s="3"/>
      <c r="G40" s="3">
        <v>2</v>
      </c>
      <c r="H40" s="3"/>
      <c r="I40" s="3"/>
      <c r="J40" s="3"/>
      <c r="K40" t="s">
        <v>182</v>
      </c>
      <c r="L40" s="9">
        <v>1684646</v>
      </c>
      <c r="M40" s="3" t="s">
        <v>45</v>
      </c>
      <c r="N40" s="3" t="s">
        <v>63</v>
      </c>
      <c r="O40" s="3">
        <v>1183</v>
      </c>
      <c r="P40" s="3">
        <v>56.82</v>
      </c>
      <c r="Q40" t="s">
        <v>76</v>
      </c>
      <c r="R40" t="str">
        <f t="shared" si="1"/>
        <v>PORT09 to PORT02</v>
      </c>
      <c r="S40" s="3">
        <v>400</v>
      </c>
      <c r="T40" s="3">
        <v>0.49358189848294531</v>
      </c>
      <c r="U40" s="10">
        <f t="shared" si="2"/>
        <v>583.9073859053243</v>
      </c>
      <c r="V40" s="3" t="s">
        <v>197</v>
      </c>
    </row>
    <row r="41" spans="1:22" x14ac:dyDescent="0.25">
      <c r="A41" s="3">
        <v>1417899330</v>
      </c>
      <c r="B41" s="11">
        <v>44654</v>
      </c>
      <c r="C41" s="13">
        <v>43984</v>
      </c>
      <c r="D41" s="13">
        <f t="shared" si="0"/>
        <v>44655</v>
      </c>
      <c r="E41" s="3" t="s">
        <v>58</v>
      </c>
      <c r="F41" s="3"/>
      <c r="G41" s="3">
        <v>2</v>
      </c>
      <c r="H41" s="3"/>
      <c r="I41" s="3"/>
      <c r="J41" s="3"/>
      <c r="K41" t="s">
        <v>185</v>
      </c>
      <c r="L41" s="9">
        <v>1694274</v>
      </c>
      <c r="M41" s="3" t="s">
        <v>48</v>
      </c>
      <c r="N41" s="3" t="s">
        <v>63</v>
      </c>
      <c r="O41" s="3">
        <v>499</v>
      </c>
      <c r="P41" s="3">
        <v>89.37</v>
      </c>
      <c r="Q41" t="s">
        <v>76</v>
      </c>
      <c r="R41" t="str">
        <f t="shared" si="1"/>
        <v>PORT09 to PORT04</v>
      </c>
      <c r="S41" s="3">
        <v>360</v>
      </c>
      <c r="T41" s="3">
        <v>0.46970705658151307</v>
      </c>
      <c r="U41" s="10">
        <f t="shared" si="2"/>
        <v>234.38382123417503</v>
      </c>
      <c r="V41" s="3" t="s">
        <v>197</v>
      </c>
    </row>
    <row r="42" spans="1:22" x14ac:dyDescent="0.25">
      <c r="A42" s="3">
        <v>1417899338</v>
      </c>
      <c r="B42" s="11">
        <v>44661</v>
      </c>
      <c r="C42" s="13">
        <v>43676</v>
      </c>
      <c r="D42" s="13">
        <f t="shared" si="0"/>
        <v>44663</v>
      </c>
      <c r="E42" s="3" t="s">
        <v>59</v>
      </c>
      <c r="F42" s="3"/>
      <c r="G42" s="3">
        <v>3</v>
      </c>
      <c r="H42" s="3"/>
      <c r="I42" s="3"/>
      <c r="J42" s="3"/>
      <c r="K42" t="s">
        <v>189</v>
      </c>
      <c r="L42" s="9">
        <v>1686754</v>
      </c>
      <c r="M42" s="3" t="s">
        <v>39</v>
      </c>
      <c r="N42" s="3" t="s">
        <v>63</v>
      </c>
      <c r="O42" s="3">
        <v>1829</v>
      </c>
      <c r="P42" s="3">
        <v>39.409999999999997</v>
      </c>
      <c r="Q42" t="s">
        <v>76</v>
      </c>
      <c r="R42" t="str">
        <f t="shared" si="1"/>
        <v>PORT09 to PORT05</v>
      </c>
      <c r="S42" s="3">
        <v>440</v>
      </c>
      <c r="T42" s="3">
        <v>0.42850329514821733</v>
      </c>
      <c r="U42" s="10">
        <f t="shared" si="2"/>
        <v>783.7325268260895</v>
      </c>
      <c r="V42" s="3" t="s">
        <v>197</v>
      </c>
    </row>
    <row r="43" spans="1:22" x14ac:dyDescent="0.25">
      <c r="A43" s="3">
        <v>1417899341</v>
      </c>
      <c r="B43" s="11">
        <v>44665</v>
      </c>
      <c r="C43" s="13">
        <v>44381</v>
      </c>
      <c r="D43" s="13">
        <f t="shared" si="0"/>
        <v>44666</v>
      </c>
      <c r="E43" s="3" t="s">
        <v>56</v>
      </c>
      <c r="F43" s="3"/>
      <c r="G43" s="3">
        <v>2</v>
      </c>
      <c r="H43" s="3"/>
      <c r="I43" s="3"/>
      <c r="J43" s="3"/>
      <c r="K43" t="s">
        <v>186</v>
      </c>
      <c r="L43" s="9">
        <v>1669096</v>
      </c>
      <c r="M43" s="3" t="s">
        <v>36</v>
      </c>
      <c r="N43" s="3" t="s">
        <v>63</v>
      </c>
      <c r="O43" s="3">
        <v>375</v>
      </c>
      <c r="P43" s="3">
        <v>31.27</v>
      </c>
      <c r="Q43" t="s">
        <v>76</v>
      </c>
      <c r="R43" t="str">
        <f t="shared" si="1"/>
        <v>PORT09 to PORT02</v>
      </c>
      <c r="S43" s="3">
        <v>400</v>
      </c>
      <c r="T43" s="3">
        <v>0.56697618492956181</v>
      </c>
      <c r="U43" s="10">
        <f t="shared" si="2"/>
        <v>212.61606934858568</v>
      </c>
      <c r="V43" s="3" t="s">
        <v>197</v>
      </c>
    </row>
    <row r="44" spans="1:22" x14ac:dyDescent="0.25">
      <c r="A44" s="3">
        <v>1417899351</v>
      </c>
      <c r="B44" s="11">
        <v>44658</v>
      </c>
      <c r="C44" s="13">
        <v>44250</v>
      </c>
      <c r="D44" s="13">
        <f t="shared" si="0"/>
        <v>44660</v>
      </c>
      <c r="E44" s="3" t="s">
        <v>58</v>
      </c>
      <c r="F44" s="3"/>
      <c r="G44" s="3">
        <v>2</v>
      </c>
      <c r="H44" s="3"/>
      <c r="I44" s="3"/>
      <c r="J44" s="3"/>
      <c r="K44" t="s">
        <v>185</v>
      </c>
      <c r="L44" s="9">
        <v>1685249</v>
      </c>
      <c r="M44" s="3" t="s">
        <v>48</v>
      </c>
      <c r="N44" s="3" t="s">
        <v>63</v>
      </c>
      <c r="O44" s="3">
        <v>3004</v>
      </c>
      <c r="P44" s="3">
        <v>19.510000000000002</v>
      </c>
      <c r="Q44" t="s">
        <v>76</v>
      </c>
      <c r="R44" t="str">
        <f t="shared" si="1"/>
        <v>PORT09 to PORT04</v>
      </c>
      <c r="S44" s="3">
        <v>360</v>
      </c>
      <c r="T44" s="3">
        <v>0.46970705658151307</v>
      </c>
      <c r="U44" s="10">
        <f t="shared" si="2"/>
        <v>1410.9999979708653</v>
      </c>
      <c r="V44" s="3" t="s">
        <v>197</v>
      </c>
    </row>
    <row r="45" spans="1:22" x14ac:dyDescent="0.25">
      <c r="A45" s="3">
        <v>1417899353</v>
      </c>
      <c r="B45" s="11">
        <v>44654</v>
      </c>
      <c r="C45" s="13">
        <v>44422</v>
      </c>
      <c r="D45" s="13">
        <f t="shared" si="0"/>
        <v>44655</v>
      </c>
      <c r="E45" s="3" t="s">
        <v>58</v>
      </c>
      <c r="F45" s="3"/>
      <c r="G45" s="3">
        <v>2</v>
      </c>
      <c r="H45" s="3"/>
      <c r="I45" s="3"/>
      <c r="J45" s="3"/>
      <c r="K45" t="s">
        <v>188</v>
      </c>
      <c r="L45" s="9">
        <v>1681878</v>
      </c>
      <c r="M45" s="3" t="s">
        <v>43</v>
      </c>
      <c r="N45" s="3" t="s">
        <v>63</v>
      </c>
      <c r="O45" s="3">
        <v>569</v>
      </c>
      <c r="P45" s="3">
        <v>35.119999999999997</v>
      </c>
      <c r="Q45" t="s">
        <v>76</v>
      </c>
      <c r="R45" t="str">
        <f t="shared" si="1"/>
        <v>PORT09 to PORT04</v>
      </c>
      <c r="S45" s="3">
        <v>360</v>
      </c>
      <c r="T45" s="3">
        <v>0.52285729919622159</v>
      </c>
      <c r="U45" s="10">
        <f t="shared" si="2"/>
        <v>297.50580324265007</v>
      </c>
      <c r="V45" s="3" t="s">
        <v>197</v>
      </c>
    </row>
    <row r="46" spans="1:22" x14ac:dyDescent="0.25">
      <c r="A46" s="3">
        <v>1417899358</v>
      </c>
      <c r="B46" s="11">
        <v>44665</v>
      </c>
      <c r="C46" s="13">
        <v>43596</v>
      </c>
      <c r="D46" s="13">
        <f t="shared" si="0"/>
        <v>44666</v>
      </c>
      <c r="E46" s="3" t="s">
        <v>56</v>
      </c>
      <c r="F46" s="3"/>
      <c r="G46" s="3">
        <v>2</v>
      </c>
      <c r="H46" s="3"/>
      <c r="I46" s="3"/>
      <c r="J46" s="3"/>
      <c r="K46" t="s">
        <v>179</v>
      </c>
      <c r="L46" s="9">
        <v>1696254</v>
      </c>
      <c r="M46" s="3" t="s">
        <v>42</v>
      </c>
      <c r="N46" s="3" t="s">
        <v>63</v>
      </c>
      <c r="O46" s="3">
        <v>946</v>
      </c>
      <c r="P46" s="3">
        <v>18.27</v>
      </c>
      <c r="Q46" t="s">
        <v>76</v>
      </c>
      <c r="R46" t="str">
        <f t="shared" si="1"/>
        <v>PORT09 to PORT02</v>
      </c>
      <c r="S46" s="3">
        <v>400</v>
      </c>
      <c r="T46" s="3">
        <v>0.37142393742544599</v>
      </c>
      <c r="U46" s="10">
        <f t="shared" si="2"/>
        <v>351.3670448044719</v>
      </c>
      <c r="V46" s="3" t="s">
        <v>197</v>
      </c>
    </row>
    <row r="47" spans="1:22" x14ac:dyDescent="0.25">
      <c r="A47" s="3">
        <v>1417899359</v>
      </c>
      <c r="B47" s="11">
        <v>44665</v>
      </c>
      <c r="C47" s="13">
        <v>43943</v>
      </c>
      <c r="D47" s="13">
        <f t="shared" si="0"/>
        <v>44666</v>
      </c>
      <c r="E47" s="3" t="s">
        <v>59</v>
      </c>
      <c r="F47" s="3"/>
      <c r="G47" s="3">
        <v>3</v>
      </c>
      <c r="H47" s="3"/>
      <c r="I47" s="3"/>
      <c r="J47" s="3"/>
      <c r="K47" t="s">
        <v>189</v>
      </c>
      <c r="L47" s="9">
        <v>1680753</v>
      </c>
      <c r="M47" s="3" t="s">
        <v>39</v>
      </c>
      <c r="N47" s="3" t="s">
        <v>63</v>
      </c>
      <c r="O47" s="3">
        <v>634</v>
      </c>
      <c r="P47" s="3">
        <v>51.85</v>
      </c>
      <c r="Q47" t="s">
        <v>76</v>
      </c>
      <c r="R47" t="str">
        <f t="shared" si="1"/>
        <v>PORT09 to PORT05</v>
      </c>
      <c r="S47" s="3">
        <v>440</v>
      </c>
      <c r="T47" s="3">
        <v>0.42850329514821733</v>
      </c>
      <c r="U47" s="10">
        <f t="shared" si="2"/>
        <v>271.67108912396981</v>
      </c>
      <c r="V47" s="3" t="s">
        <v>197</v>
      </c>
    </row>
    <row r="48" spans="1:22" x14ac:dyDescent="0.25">
      <c r="A48" s="3">
        <v>1417899366</v>
      </c>
      <c r="B48" s="11">
        <v>44658</v>
      </c>
      <c r="C48" s="13">
        <v>43943</v>
      </c>
      <c r="D48" s="13">
        <f t="shared" si="0"/>
        <v>44660</v>
      </c>
      <c r="E48" s="3" t="s">
        <v>56</v>
      </c>
      <c r="F48" s="3"/>
      <c r="G48" s="3">
        <v>2</v>
      </c>
      <c r="H48" s="3"/>
      <c r="I48" s="3"/>
      <c r="J48" s="3"/>
      <c r="K48" t="s">
        <v>186</v>
      </c>
      <c r="L48" s="9">
        <v>1696549</v>
      </c>
      <c r="M48" s="3" t="s">
        <v>36</v>
      </c>
      <c r="N48" s="3" t="s">
        <v>63</v>
      </c>
      <c r="O48" s="3">
        <v>2247</v>
      </c>
      <c r="P48" s="3">
        <v>185.83</v>
      </c>
      <c r="Q48" t="s">
        <v>76</v>
      </c>
      <c r="R48" t="str">
        <f t="shared" si="1"/>
        <v>PORT09 to PORT02</v>
      </c>
      <c r="S48" s="3">
        <v>400</v>
      </c>
      <c r="T48" s="3">
        <v>0.56697618492956181</v>
      </c>
      <c r="U48" s="10">
        <f t="shared" si="2"/>
        <v>1273.9954875367255</v>
      </c>
      <c r="V48" s="3" t="s">
        <v>82</v>
      </c>
    </row>
    <row r="49" spans="1:22" x14ac:dyDescent="0.25">
      <c r="A49" s="3">
        <v>1417899376</v>
      </c>
      <c r="B49" s="11">
        <v>44658</v>
      </c>
      <c r="C49" s="13">
        <v>43848</v>
      </c>
      <c r="D49" s="13">
        <f t="shared" si="0"/>
        <v>44660</v>
      </c>
      <c r="E49" s="3" t="s">
        <v>56</v>
      </c>
      <c r="F49" s="3"/>
      <c r="G49" s="3">
        <v>2</v>
      </c>
      <c r="H49" s="3"/>
      <c r="I49" s="3"/>
      <c r="J49" s="3"/>
      <c r="K49" t="s">
        <v>186</v>
      </c>
      <c r="L49" s="9">
        <v>1695660</v>
      </c>
      <c r="M49" s="3" t="s">
        <v>36</v>
      </c>
      <c r="N49" s="3" t="s">
        <v>63</v>
      </c>
      <c r="O49" s="3">
        <v>3196</v>
      </c>
      <c r="P49" s="3">
        <v>23.2</v>
      </c>
      <c r="Q49" t="s">
        <v>76</v>
      </c>
      <c r="R49" t="str">
        <f t="shared" si="1"/>
        <v>PORT09 to PORT02</v>
      </c>
      <c r="S49" s="3">
        <v>400</v>
      </c>
      <c r="T49" s="3">
        <v>0.56697618492956181</v>
      </c>
      <c r="U49" s="10">
        <f t="shared" si="2"/>
        <v>1812.0558870348796</v>
      </c>
      <c r="V49" s="3" t="s">
        <v>197</v>
      </c>
    </row>
    <row r="50" spans="1:22" x14ac:dyDescent="0.25">
      <c r="A50" s="3">
        <v>1417899381</v>
      </c>
      <c r="B50" s="11">
        <v>44654</v>
      </c>
      <c r="C50" s="13">
        <v>43673</v>
      </c>
      <c r="D50" s="13">
        <f t="shared" si="0"/>
        <v>44655</v>
      </c>
      <c r="E50" s="3" t="s">
        <v>58</v>
      </c>
      <c r="F50" s="3"/>
      <c r="G50" s="3">
        <v>2</v>
      </c>
      <c r="H50" s="3"/>
      <c r="I50" s="3"/>
      <c r="J50" s="3"/>
      <c r="K50" t="s">
        <v>185</v>
      </c>
      <c r="L50" s="9">
        <v>1685260</v>
      </c>
      <c r="M50" s="3" t="s">
        <v>48</v>
      </c>
      <c r="N50" s="3" t="s">
        <v>63</v>
      </c>
      <c r="O50" s="3">
        <v>347</v>
      </c>
      <c r="P50" s="3">
        <v>39.81</v>
      </c>
      <c r="Q50" t="s">
        <v>76</v>
      </c>
      <c r="R50" t="str">
        <f t="shared" si="1"/>
        <v>PORT09 to PORT04</v>
      </c>
      <c r="S50" s="3">
        <v>360</v>
      </c>
      <c r="T50" s="3">
        <v>0.46970705658151307</v>
      </c>
      <c r="U50" s="10">
        <f t="shared" si="2"/>
        <v>162.98834863378502</v>
      </c>
      <c r="V50" s="3" t="s">
        <v>197</v>
      </c>
    </row>
    <row r="51" spans="1:22" x14ac:dyDescent="0.25">
      <c r="A51" s="3">
        <v>1417899389</v>
      </c>
      <c r="B51" s="11">
        <v>44659</v>
      </c>
      <c r="C51" s="13">
        <v>44110</v>
      </c>
      <c r="D51" s="13">
        <f t="shared" si="0"/>
        <v>44660</v>
      </c>
      <c r="E51" s="3" t="s">
        <v>58</v>
      </c>
      <c r="F51" s="3"/>
      <c r="G51" s="3">
        <v>2</v>
      </c>
      <c r="H51" s="3"/>
      <c r="I51" s="3"/>
      <c r="J51" s="3"/>
      <c r="K51" t="s">
        <v>185</v>
      </c>
      <c r="L51" s="9">
        <v>1694273</v>
      </c>
      <c r="M51" s="3" t="s">
        <v>48</v>
      </c>
      <c r="N51" s="3" t="s">
        <v>63</v>
      </c>
      <c r="O51" s="3">
        <v>665</v>
      </c>
      <c r="P51" s="3">
        <v>61.3</v>
      </c>
      <c r="Q51" t="s">
        <v>76</v>
      </c>
      <c r="R51" t="str">
        <f t="shared" si="1"/>
        <v>PORT09 to PORT04</v>
      </c>
      <c r="S51" s="3">
        <v>360</v>
      </c>
      <c r="T51" s="3">
        <v>0.46970705658151307</v>
      </c>
      <c r="U51" s="10">
        <f t="shared" si="2"/>
        <v>312.35519262670618</v>
      </c>
      <c r="V51" s="3" t="s">
        <v>197</v>
      </c>
    </row>
    <row r="52" spans="1:22" x14ac:dyDescent="0.25">
      <c r="A52" s="3">
        <v>1417899390</v>
      </c>
      <c r="B52" s="11">
        <v>44652</v>
      </c>
      <c r="C52" s="13">
        <v>44502</v>
      </c>
      <c r="D52" s="13">
        <f t="shared" si="0"/>
        <v>44653</v>
      </c>
      <c r="E52" s="3" t="s">
        <v>56</v>
      </c>
      <c r="F52" s="3"/>
      <c r="G52" s="3">
        <v>2</v>
      </c>
      <c r="H52" s="3"/>
      <c r="I52" s="3"/>
      <c r="J52" s="3"/>
      <c r="K52" t="s">
        <v>186</v>
      </c>
      <c r="L52" s="9">
        <v>1695622</v>
      </c>
      <c r="M52" s="3" t="s">
        <v>36</v>
      </c>
      <c r="N52" s="3" t="s">
        <v>63</v>
      </c>
      <c r="O52" s="3">
        <v>346</v>
      </c>
      <c r="P52" s="3">
        <v>16.07</v>
      </c>
      <c r="Q52" t="s">
        <v>76</v>
      </c>
      <c r="R52" t="str">
        <f t="shared" si="1"/>
        <v>PORT09 to PORT02</v>
      </c>
      <c r="S52" s="3">
        <v>400</v>
      </c>
      <c r="T52" s="3">
        <v>0.56697618492956181</v>
      </c>
      <c r="U52" s="10">
        <f t="shared" si="2"/>
        <v>196.17375998562838</v>
      </c>
      <c r="V52" s="3" t="s">
        <v>197</v>
      </c>
    </row>
    <row r="53" spans="1:22" x14ac:dyDescent="0.25">
      <c r="A53" s="3">
        <v>1417899393</v>
      </c>
      <c r="B53" s="11">
        <v>44654</v>
      </c>
      <c r="C53" s="13">
        <v>44591</v>
      </c>
      <c r="D53" s="13">
        <f t="shared" si="0"/>
        <v>44656</v>
      </c>
      <c r="E53" s="3" t="s">
        <v>59</v>
      </c>
      <c r="F53" s="3"/>
      <c r="G53" s="3">
        <v>3</v>
      </c>
      <c r="H53" s="3"/>
      <c r="I53" s="3"/>
      <c r="J53" s="3"/>
      <c r="K53" t="s">
        <v>189</v>
      </c>
      <c r="L53" s="9">
        <v>1688078</v>
      </c>
      <c r="M53" s="3" t="s">
        <v>39</v>
      </c>
      <c r="N53" s="3" t="s">
        <v>63</v>
      </c>
      <c r="O53" s="3">
        <v>1445</v>
      </c>
      <c r="P53" s="3">
        <v>35.619999999999997</v>
      </c>
      <c r="Q53" t="s">
        <v>76</v>
      </c>
      <c r="R53" t="str">
        <f t="shared" si="1"/>
        <v>PORT09 to PORT05</v>
      </c>
      <c r="S53" s="3">
        <v>440</v>
      </c>
      <c r="T53" s="3">
        <v>0.42850329514821733</v>
      </c>
      <c r="U53" s="10">
        <f t="shared" si="2"/>
        <v>619.18726148917403</v>
      </c>
      <c r="V53" s="3" t="s">
        <v>197</v>
      </c>
    </row>
    <row r="54" spans="1:22" x14ac:dyDescent="0.25">
      <c r="A54" s="3">
        <v>1417899403</v>
      </c>
      <c r="B54" s="11">
        <v>44655</v>
      </c>
      <c r="C54" s="13">
        <v>44522</v>
      </c>
      <c r="D54" s="13">
        <f t="shared" si="0"/>
        <v>44657</v>
      </c>
      <c r="E54" s="3" t="s">
        <v>59</v>
      </c>
      <c r="F54" s="3"/>
      <c r="G54" s="3">
        <v>3</v>
      </c>
      <c r="H54" s="3"/>
      <c r="I54" s="3"/>
      <c r="J54" s="3"/>
      <c r="K54" t="s">
        <v>189</v>
      </c>
      <c r="L54" s="9">
        <v>1680712</v>
      </c>
      <c r="M54" s="3" t="s">
        <v>39</v>
      </c>
      <c r="N54" s="3" t="s">
        <v>63</v>
      </c>
      <c r="O54" s="3">
        <v>3069</v>
      </c>
      <c r="P54" s="3">
        <v>129.51</v>
      </c>
      <c r="Q54" t="s">
        <v>76</v>
      </c>
      <c r="R54" t="str">
        <f t="shared" si="1"/>
        <v>PORT09 to PORT05</v>
      </c>
      <c r="S54" s="3">
        <v>440</v>
      </c>
      <c r="T54" s="3">
        <v>0.42850329514821733</v>
      </c>
      <c r="U54" s="10">
        <f t="shared" si="2"/>
        <v>1315.076612809879</v>
      </c>
      <c r="V54" s="3" t="s">
        <v>82</v>
      </c>
    </row>
    <row r="55" spans="1:22" x14ac:dyDescent="0.25">
      <c r="A55" s="3">
        <v>1417899412</v>
      </c>
      <c r="B55" s="11">
        <v>44659</v>
      </c>
      <c r="C55" s="13">
        <v>43635</v>
      </c>
      <c r="D55" s="13">
        <f t="shared" si="0"/>
        <v>44660</v>
      </c>
      <c r="E55" s="3" t="s">
        <v>58</v>
      </c>
      <c r="F55" s="3"/>
      <c r="G55" s="3">
        <v>2</v>
      </c>
      <c r="H55" s="3"/>
      <c r="I55" s="3"/>
      <c r="J55" s="3"/>
      <c r="K55" t="s">
        <v>184</v>
      </c>
      <c r="L55" s="9">
        <v>1682805</v>
      </c>
      <c r="M55" s="3" t="s">
        <v>46</v>
      </c>
      <c r="N55" s="3" t="s">
        <v>63</v>
      </c>
      <c r="O55" s="3">
        <v>645</v>
      </c>
      <c r="P55" s="3">
        <v>37.69</v>
      </c>
      <c r="Q55" t="s">
        <v>76</v>
      </c>
      <c r="R55" t="str">
        <f t="shared" si="1"/>
        <v>PORT09 to PORT04</v>
      </c>
      <c r="S55" s="3">
        <v>360</v>
      </c>
      <c r="T55" s="3">
        <v>0.55524729045120425</v>
      </c>
      <c r="U55" s="10">
        <f t="shared" si="2"/>
        <v>358.13450234102675</v>
      </c>
      <c r="V55" s="3" t="s">
        <v>197</v>
      </c>
    </row>
    <row r="56" spans="1:22" x14ac:dyDescent="0.25">
      <c r="A56" s="3">
        <v>1417899418</v>
      </c>
      <c r="B56" s="11">
        <v>44659</v>
      </c>
      <c r="C56" s="13">
        <v>43680</v>
      </c>
      <c r="D56" s="13">
        <f t="shared" si="0"/>
        <v>44660</v>
      </c>
      <c r="E56" s="3" t="s">
        <v>56</v>
      </c>
      <c r="F56" s="3"/>
      <c r="G56" s="3">
        <v>2</v>
      </c>
      <c r="H56" s="3"/>
      <c r="I56" s="3"/>
      <c r="J56" s="3"/>
      <c r="K56" t="s">
        <v>186</v>
      </c>
      <c r="L56" s="9">
        <v>1687416</v>
      </c>
      <c r="M56" s="3" t="s">
        <v>36</v>
      </c>
      <c r="N56" s="3" t="s">
        <v>63</v>
      </c>
      <c r="O56" s="3">
        <v>254</v>
      </c>
      <c r="P56" s="3">
        <v>61.89</v>
      </c>
      <c r="Q56" t="s">
        <v>76</v>
      </c>
      <c r="R56" t="str">
        <f t="shared" si="1"/>
        <v>PORT09 to PORT02</v>
      </c>
      <c r="S56" s="3">
        <v>400</v>
      </c>
      <c r="T56" s="3">
        <v>0.56697618492956181</v>
      </c>
      <c r="U56" s="10">
        <f t="shared" si="2"/>
        <v>144.01195097210871</v>
      </c>
      <c r="V56" s="3" t="s">
        <v>197</v>
      </c>
    </row>
    <row r="57" spans="1:22" x14ac:dyDescent="0.25">
      <c r="A57" s="3">
        <v>1417899427</v>
      </c>
      <c r="B57" s="11">
        <v>44654</v>
      </c>
      <c r="C57" s="13">
        <v>44509</v>
      </c>
      <c r="D57" s="13">
        <f t="shared" si="0"/>
        <v>44656</v>
      </c>
      <c r="E57" s="3" t="s">
        <v>58</v>
      </c>
      <c r="F57" s="3"/>
      <c r="G57" s="3">
        <v>2</v>
      </c>
      <c r="H57" s="3"/>
      <c r="I57" s="3"/>
      <c r="J57" s="3"/>
      <c r="K57" t="s">
        <v>188</v>
      </c>
      <c r="L57" s="9">
        <v>1691700</v>
      </c>
      <c r="M57" s="3" t="s">
        <v>43</v>
      </c>
      <c r="N57" s="3" t="s">
        <v>63</v>
      </c>
      <c r="O57" s="3">
        <v>1144</v>
      </c>
      <c r="P57" s="3">
        <v>55.37</v>
      </c>
      <c r="Q57" t="s">
        <v>76</v>
      </c>
      <c r="R57" t="str">
        <f t="shared" si="1"/>
        <v>PORT09 to PORT04</v>
      </c>
      <c r="S57" s="3">
        <v>360</v>
      </c>
      <c r="T57" s="3">
        <v>0.52285729919622159</v>
      </c>
      <c r="U57" s="10">
        <f t="shared" si="2"/>
        <v>598.14875028047754</v>
      </c>
      <c r="V57" s="3" t="s">
        <v>197</v>
      </c>
    </row>
    <row r="58" spans="1:22" x14ac:dyDescent="0.25">
      <c r="A58" s="3">
        <v>1417899433</v>
      </c>
      <c r="B58" s="11">
        <v>44652</v>
      </c>
      <c r="C58" s="13">
        <v>43526</v>
      </c>
      <c r="D58" s="13">
        <f t="shared" si="0"/>
        <v>44654</v>
      </c>
      <c r="E58" s="3" t="s">
        <v>58</v>
      </c>
      <c r="F58" s="3"/>
      <c r="G58" s="3">
        <v>2</v>
      </c>
      <c r="H58" s="3"/>
      <c r="I58" s="3"/>
      <c r="J58" s="3"/>
      <c r="K58" t="s">
        <v>184</v>
      </c>
      <c r="L58" s="9">
        <v>1683432</v>
      </c>
      <c r="M58" s="3" t="s">
        <v>46</v>
      </c>
      <c r="N58" s="3" t="s">
        <v>63</v>
      </c>
      <c r="O58" s="3">
        <v>2960</v>
      </c>
      <c r="P58" s="3">
        <v>71.900000000000006</v>
      </c>
      <c r="Q58" t="s">
        <v>76</v>
      </c>
      <c r="R58" t="str">
        <f t="shared" si="1"/>
        <v>PORT09 to PORT04</v>
      </c>
      <c r="S58" s="3">
        <v>360</v>
      </c>
      <c r="T58" s="3">
        <v>0.55524729045120425</v>
      </c>
      <c r="U58" s="10">
        <f t="shared" si="2"/>
        <v>1643.5319797355646</v>
      </c>
      <c r="V58" s="3" t="s">
        <v>197</v>
      </c>
    </row>
    <row r="59" spans="1:22" x14ac:dyDescent="0.25">
      <c r="A59" s="3">
        <v>1417899438</v>
      </c>
      <c r="B59" s="11">
        <v>44653</v>
      </c>
      <c r="C59" s="13">
        <v>44136</v>
      </c>
      <c r="D59" s="13">
        <f t="shared" si="0"/>
        <v>44655</v>
      </c>
      <c r="E59" s="3" t="s">
        <v>56</v>
      </c>
      <c r="F59" s="3"/>
      <c r="G59" s="3">
        <v>2</v>
      </c>
      <c r="H59" s="3"/>
      <c r="I59" s="3"/>
      <c r="J59" s="3"/>
      <c r="K59" t="s">
        <v>186</v>
      </c>
      <c r="L59" s="9">
        <v>1685009</v>
      </c>
      <c r="M59" s="3" t="s">
        <v>36</v>
      </c>
      <c r="N59" s="3" t="s">
        <v>63</v>
      </c>
      <c r="O59" s="3">
        <v>2272</v>
      </c>
      <c r="P59" s="3">
        <v>16.739999999999998</v>
      </c>
      <c r="Q59" t="s">
        <v>76</v>
      </c>
      <c r="R59" t="str">
        <f t="shared" si="1"/>
        <v>PORT09 to PORT02</v>
      </c>
      <c r="S59" s="3">
        <v>400</v>
      </c>
      <c r="T59" s="3">
        <v>0.56697618492956181</v>
      </c>
      <c r="U59" s="10">
        <f t="shared" si="2"/>
        <v>1288.1698921599645</v>
      </c>
      <c r="V59" s="3" t="s">
        <v>197</v>
      </c>
    </row>
    <row r="60" spans="1:22" x14ac:dyDescent="0.25">
      <c r="A60" s="3">
        <v>1417899445</v>
      </c>
      <c r="B60" s="11">
        <v>44661</v>
      </c>
      <c r="C60" s="13">
        <v>44582</v>
      </c>
      <c r="D60" s="13">
        <f t="shared" si="0"/>
        <v>44663</v>
      </c>
      <c r="E60" s="3" t="s">
        <v>59</v>
      </c>
      <c r="F60" s="3"/>
      <c r="G60" s="3">
        <v>3</v>
      </c>
      <c r="H60" s="3"/>
      <c r="I60" s="3"/>
      <c r="J60" s="3"/>
      <c r="K60" t="s">
        <v>189</v>
      </c>
      <c r="L60" s="9">
        <v>1684741</v>
      </c>
      <c r="M60" s="3" t="s">
        <v>39</v>
      </c>
      <c r="N60" s="3" t="s">
        <v>63</v>
      </c>
      <c r="O60" s="3">
        <v>1080</v>
      </c>
      <c r="P60" s="3">
        <v>74.5</v>
      </c>
      <c r="Q60" t="s">
        <v>76</v>
      </c>
      <c r="R60" t="str">
        <f t="shared" si="1"/>
        <v>PORT09 to PORT05</v>
      </c>
      <c r="S60" s="3">
        <v>440</v>
      </c>
      <c r="T60" s="3">
        <v>0.42850329514821733</v>
      </c>
      <c r="U60" s="10">
        <f t="shared" si="2"/>
        <v>462.7835587600747</v>
      </c>
      <c r="V60" s="3" t="s">
        <v>197</v>
      </c>
    </row>
    <row r="61" spans="1:22" x14ac:dyDescent="0.25">
      <c r="A61" s="3">
        <v>1417899449</v>
      </c>
      <c r="B61" s="11">
        <v>44661</v>
      </c>
      <c r="C61" s="13">
        <v>43698</v>
      </c>
      <c r="D61" s="13">
        <f t="shared" si="0"/>
        <v>44663</v>
      </c>
      <c r="E61" s="3" t="s">
        <v>58</v>
      </c>
      <c r="F61" s="3"/>
      <c r="G61" s="3">
        <v>2</v>
      </c>
      <c r="H61" s="3"/>
      <c r="I61" s="3"/>
      <c r="J61" s="3"/>
      <c r="K61" t="s">
        <v>184</v>
      </c>
      <c r="L61" s="9">
        <v>1689785</v>
      </c>
      <c r="M61" s="3" t="s">
        <v>46</v>
      </c>
      <c r="N61" s="3" t="s">
        <v>63</v>
      </c>
      <c r="O61" s="3">
        <v>3206</v>
      </c>
      <c r="P61" s="3">
        <v>1269.72</v>
      </c>
      <c r="Q61" t="s">
        <v>76</v>
      </c>
      <c r="R61" t="str">
        <f t="shared" si="1"/>
        <v>PORT09 to PORT04</v>
      </c>
      <c r="S61" s="3">
        <v>360</v>
      </c>
      <c r="T61" s="3">
        <v>0.55524729045120425</v>
      </c>
      <c r="U61" s="10">
        <f t="shared" si="2"/>
        <v>1780.1228131865607</v>
      </c>
      <c r="V61" s="3" t="s">
        <v>79</v>
      </c>
    </row>
    <row r="62" spans="1:22" x14ac:dyDescent="0.25">
      <c r="A62" s="3">
        <v>1417899454</v>
      </c>
      <c r="B62" s="11">
        <v>44659</v>
      </c>
      <c r="C62" s="13">
        <v>43518</v>
      </c>
      <c r="D62" s="13">
        <f t="shared" si="0"/>
        <v>44661</v>
      </c>
      <c r="E62" s="3" t="s">
        <v>64</v>
      </c>
      <c r="F62" s="3"/>
      <c r="G62" s="3">
        <v>2</v>
      </c>
      <c r="H62" s="3"/>
      <c r="I62" s="3"/>
      <c r="J62" s="3"/>
      <c r="K62" t="s">
        <v>190</v>
      </c>
      <c r="L62" s="9">
        <v>1676151</v>
      </c>
      <c r="M62" s="3" t="s">
        <v>52</v>
      </c>
      <c r="N62" s="3" t="s">
        <v>63</v>
      </c>
      <c r="O62" s="3">
        <v>1070</v>
      </c>
      <c r="P62" s="3">
        <v>82.45</v>
      </c>
      <c r="Q62" t="s">
        <v>76</v>
      </c>
      <c r="R62" t="str">
        <f t="shared" si="1"/>
        <v>PORT09 to PORT10</v>
      </c>
      <c r="S62" s="3">
        <v>300</v>
      </c>
      <c r="T62" s="3">
        <v>0.42894658708921174</v>
      </c>
      <c r="U62" s="10">
        <f t="shared" si="2"/>
        <v>458.97284818545654</v>
      </c>
      <c r="V62" s="3" t="s">
        <v>197</v>
      </c>
    </row>
    <row r="63" spans="1:22" x14ac:dyDescent="0.25">
      <c r="A63" s="3">
        <v>1417899455</v>
      </c>
      <c r="B63" s="11">
        <v>44662</v>
      </c>
      <c r="C63" s="13">
        <v>43815</v>
      </c>
      <c r="D63" s="13">
        <f t="shared" si="0"/>
        <v>44664</v>
      </c>
      <c r="E63" s="3" t="s">
        <v>56</v>
      </c>
      <c r="F63" s="3"/>
      <c r="G63" s="3">
        <v>2</v>
      </c>
      <c r="H63" s="3"/>
      <c r="I63" s="3"/>
      <c r="J63" s="3"/>
      <c r="K63" t="s">
        <v>186</v>
      </c>
      <c r="L63" s="9">
        <v>1697429</v>
      </c>
      <c r="M63" s="3" t="s">
        <v>36</v>
      </c>
      <c r="N63" s="3" t="s">
        <v>63</v>
      </c>
      <c r="O63" s="3">
        <v>1554</v>
      </c>
      <c r="P63" s="3">
        <v>106.37</v>
      </c>
      <c r="Q63" t="s">
        <v>76</v>
      </c>
      <c r="R63" t="str">
        <f t="shared" si="1"/>
        <v>PORT09 to PORT02</v>
      </c>
      <c r="S63" s="3">
        <v>400</v>
      </c>
      <c r="T63" s="3">
        <v>0.56697618492956181</v>
      </c>
      <c r="U63" s="10">
        <f t="shared" si="2"/>
        <v>881.0809913805391</v>
      </c>
      <c r="V63" s="3" t="s">
        <v>82</v>
      </c>
    </row>
    <row r="64" spans="1:22" x14ac:dyDescent="0.25">
      <c r="A64" s="3">
        <v>1417899462</v>
      </c>
      <c r="B64" s="11">
        <v>44654</v>
      </c>
      <c r="C64" s="13">
        <v>44522</v>
      </c>
      <c r="D64" s="13">
        <f t="shared" si="0"/>
        <v>44656</v>
      </c>
      <c r="E64" s="3" t="s">
        <v>56</v>
      </c>
      <c r="F64" s="3"/>
      <c r="G64" s="3">
        <v>2</v>
      </c>
      <c r="H64" s="3"/>
      <c r="I64" s="3"/>
      <c r="J64" s="3"/>
      <c r="K64" t="s">
        <v>186</v>
      </c>
      <c r="L64" s="9">
        <v>1693534</v>
      </c>
      <c r="M64" s="3" t="s">
        <v>36</v>
      </c>
      <c r="N64" s="3" t="s">
        <v>63</v>
      </c>
      <c r="O64" s="3">
        <v>3187</v>
      </c>
      <c r="P64" s="3">
        <v>87.78</v>
      </c>
      <c r="Q64" t="s">
        <v>76</v>
      </c>
      <c r="R64" t="str">
        <f t="shared" si="1"/>
        <v>PORT09 to PORT02</v>
      </c>
      <c r="S64" s="3">
        <v>400</v>
      </c>
      <c r="T64" s="3">
        <v>0.56697618492956181</v>
      </c>
      <c r="U64" s="10">
        <f t="shared" si="2"/>
        <v>1806.9531013705134</v>
      </c>
      <c r="V64" s="3" t="s">
        <v>197</v>
      </c>
    </row>
    <row r="65" spans="1:22" x14ac:dyDescent="0.25">
      <c r="A65" s="3">
        <v>1417899465</v>
      </c>
      <c r="B65" s="11">
        <v>44660</v>
      </c>
      <c r="C65" s="13">
        <v>43760</v>
      </c>
      <c r="D65" s="13">
        <f t="shared" si="0"/>
        <v>44662</v>
      </c>
      <c r="E65" s="3" t="s">
        <v>59</v>
      </c>
      <c r="F65" s="3"/>
      <c r="G65" s="3">
        <v>3</v>
      </c>
      <c r="H65" s="3"/>
      <c r="I65" s="3"/>
      <c r="J65" s="3"/>
      <c r="K65" t="s">
        <v>189</v>
      </c>
      <c r="L65" s="9">
        <v>1686754</v>
      </c>
      <c r="M65" s="3" t="s">
        <v>39</v>
      </c>
      <c r="N65" s="3" t="s">
        <v>63</v>
      </c>
      <c r="O65" s="3">
        <v>1873</v>
      </c>
      <c r="P65" s="3">
        <v>317.72000000000003</v>
      </c>
      <c r="Q65" t="s">
        <v>76</v>
      </c>
      <c r="R65" t="str">
        <f t="shared" si="1"/>
        <v>PORT09 to PORT05</v>
      </c>
      <c r="S65" s="3">
        <v>440</v>
      </c>
      <c r="T65" s="3">
        <v>0.42850329514821733</v>
      </c>
      <c r="U65" s="10">
        <f t="shared" si="2"/>
        <v>802.58667181261103</v>
      </c>
      <c r="V65" s="3" t="s">
        <v>82</v>
      </c>
    </row>
    <row r="66" spans="1:22" x14ac:dyDescent="0.25">
      <c r="A66" s="3">
        <v>1417899467</v>
      </c>
      <c r="B66" s="11">
        <v>44660</v>
      </c>
      <c r="C66" s="13">
        <v>43767</v>
      </c>
      <c r="D66" s="13">
        <f t="shared" ref="D66:D129" si="3">IF(O66&lt;1000,B66+1,B66+2)</f>
        <v>44661</v>
      </c>
      <c r="E66" s="3" t="s">
        <v>56</v>
      </c>
      <c r="F66" s="3"/>
      <c r="G66" s="3">
        <v>2</v>
      </c>
      <c r="H66" s="3"/>
      <c r="I66" s="3"/>
      <c r="J66" s="3"/>
      <c r="K66" t="s">
        <v>186</v>
      </c>
      <c r="L66" s="9">
        <v>1693065</v>
      </c>
      <c r="M66" s="3" t="s">
        <v>36</v>
      </c>
      <c r="N66" s="3" t="s">
        <v>63</v>
      </c>
      <c r="O66" s="3">
        <v>214</v>
      </c>
      <c r="P66" s="3">
        <v>55.38</v>
      </c>
      <c r="Q66" t="s">
        <v>76</v>
      </c>
      <c r="R66" t="str">
        <f t="shared" ref="R66:R129" si="4">N66&amp;" to "&amp;E66</f>
        <v>PORT09 to PORT02</v>
      </c>
      <c r="S66" s="3">
        <v>400</v>
      </c>
      <c r="T66" s="3">
        <v>0.56697618492956181</v>
      </c>
      <c r="U66" s="10">
        <f t="shared" ref="U66:U129" si="5">T66*O66</f>
        <v>121.33290357492623</v>
      </c>
      <c r="V66" s="3" t="s">
        <v>197</v>
      </c>
    </row>
    <row r="67" spans="1:22" x14ac:dyDescent="0.25">
      <c r="A67" s="3">
        <v>1417899475</v>
      </c>
      <c r="B67" s="11">
        <v>44660</v>
      </c>
      <c r="C67" s="13">
        <v>44358</v>
      </c>
      <c r="D67" s="13">
        <f t="shared" si="3"/>
        <v>44661</v>
      </c>
      <c r="E67" s="3" t="s">
        <v>58</v>
      </c>
      <c r="F67" s="3"/>
      <c r="G67" s="3">
        <v>2</v>
      </c>
      <c r="H67" s="3"/>
      <c r="I67" s="3"/>
      <c r="J67" s="3"/>
      <c r="K67" t="s">
        <v>176</v>
      </c>
      <c r="L67" s="9">
        <v>1699369</v>
      </c>
      <c r="M67" s="3" t="s">
        <v>44</v>
      </c>
      <c r="N67" s="3" t="s">
        <v>63</v>
      </c>
      <c r="O67" s="3">
        <v>325</v>
      </c>
      <c r="P67" s="3">
        <v>88.2</v>
      </c>
      <c r="Q67" t="s">
        <v>76</v>
      </c>
      <c r="R67" t="str">
        <f t="shared" si="4"/>
        <v>PORT09 to PORT04</v>
      </c>
      <c r="S67" s="3">
        <v>360</v>
      </c>
      <c r="T67" s="3">
        <v>0.46507109738293506</v>
      </c>
      <c r="U67" s="10">
        <f t="shared" si="5"/>
        <v>151.14810664945389</v>
      </c>
      <c r="V67" s="3" t="s">
        <v>197</v>
      </c>
    </row>
    <row r="68" spans="1:22" x14ac:dyDescent="0.25">
      <c r="A68" s="3">
        <v>1417899477</v>
      </c>
      <c r="B68" s="11">
        <v>44662</v>
      </c>
      <c r="C68" s="13">
        <v>43962</v>
      </c>
      <c r="D68" s="13">
        <f t="shared" si="3"/>
        <v>44664</v>
      </c>
      <c r="E68" s="3" t="s">
        <v>59</v>
      </c>
      <c r="F68" s="3"/>
      <c r="G68" s="3">
        <v>3</v>
      </c>
      <c r="H68" s="3"/>
      <c r="I68" s="3"/>
      <c r="J68" s="3"/>
      <c r="K68" t="s">
        <v>189</v>
      </c>
      <c r="L68" s="9">
        <v>1681973</v>
      </c>
      <c r="M68" s="3" t="s">
        <v>39</v>
      </c>
      <c r="N68" s="3" t="s">
        <v>63</v>
      </c>
      <c r="O68" s="3">
        <v>2336</v>
      </c>
      <c r="P68" s="3">
        <v>42.85</v>
      </c>
      <c r="Q68" t="s">
        <v>76</v>
      </c>
      <c r="R68" t="str">
        <f t="shared" si="4"/>
        <v>PORT09 to PORT05</v>
      </c>
      <c r="S68" s="3">
        <v>440</v>
      </c>
      <c r="T68" s="3">
        <v>0.42850329514821733</v>
      </c>
      <c r="U68" s="10">
        <f t="shared" si="5"/>
        <v>1000.9836974662356</v>
      </c>
      <c r="V68" s="3" t="s">
        <v>197</v>
      </c>
    </row>
    <row r="69" spans="1:22" x14ac:dyDescent="0.25">
      <c r="A69" s="3">
        <v>1417899484</v>
      </c>
      <c r="B69" s="11">
        <v>44659</v>
      </c>
      <c r="C69" s="13">
        <v>44215</v>
      </c>
      <c r="D69" s="13">
        <f t="shared" si="3"/>
        <v>44660</v>
      </c>
      <c r="E69" s="3" t="s">
        <v>65</v>
      </c>
      <c r="F69" s="3"/>
      <c r="G69" s="3">
        <v>1</v>
      </c>
      <c r="H69" s="3"/>
      <c r="I69" s="3"/>
      <c r="J69" s="3"/>
      <c r="K69" t="s">
        <v>181</v>
      </c>
      <c r="L69" s="9">
        <v>1669083</v>
      </c>
      <c r="M69" s="3" t="s">
        <v>53</v>
      </c>
      <c r="N69" s="3" t="s">
        <v>63</v>
      </c>
      <c r="O69" s="3">
        <v>369</v>
      </c>
      <c r="P69" s="3">
        <v>46.73</v>
      </c>
      <c r="Q69" t="s">
        <v>76</v>
      </c>
      <c r="R69" t="str">
        <f t="shared" si="4"/>
        <v>PORT09 to PORT11</v>
      </c>
      <c r="S69" s="3">
        <v>210</v>
      </c>
      <c r="T69" s="3">
        <v>2.0362537598033468</v>
      </c>
      <c r="U69" s="10">
        <f t="shared" si="5"/>
        <v>751.377637367435</v>
      </c>
      <c r="V69" s="3" t="s">
        <v>197</v>
      </c>
    </row>
    <row r="70" spans="1:22" x14ac:dyDescent="0.25">
      <c r="A70" s="3">
        <v>1417899488</v>
      </c>
      <c r="B70" s="11">
        <v>44654</v>
      </c>
      <c r="C70" s="13">
        <v>44476</v>
      </c>
      <c r="D70" s="13">
        <f t="shared" si="3"/>
        <v>44656</v>
      </c>
      <c r="E70" s="3" t="s">
        <v>58</v>
      </c>
      <c r="F70" s="3"/>
      <c r="G70" s="3">
        <v>2</v>
      </c>
      <c r="H70" s="3"/>
      <c r="I70" s="3"/>
      <c r="J70" s="3"/>
      <c r="K70" t="s">
        <v>185</v>
      </c>
      <c r="L70" s="9">
        <v>1691791</v>
      </c>
      <c r="M70" s="3" t="s">
        <v>48</v>
      </c>
      <c r="N70" s="3" t="s">
        <v>63</v>
      </c>
      <c r="O70" s="3">
        <v>1471</v>
      </c>
      <c r="P70" s="3">
        <v>74.59</v>
      </c>
      <c r="Q70" t="s">
        <v>76</v>
      </c>
      <c r="R70" t="str">
        <f t="shared" si="4"/>
        <v>PORT09 to PORT04</v>
      </c>
      <c r="S70" s="3">
        <v>360</v>
      </c>
      <c r="T70" s="3">
        <v>0.46970705658151307</v>
      </c>
      <c r="U70" s="10">
        <f t="shared" si="5"/>
        <v>690.93908023140568</v>
      </c>
      <c r="V70" s="3" t="s">
        <v>197</v>
      </c>
    </row>
    <row r="71" spans="1:22" x14ac:dyDescent="0.25">
      <c r="A71" s="3">
        <v>1417899498</v>
      </c>
      <c r="B71" s="11">
        <v>44659</v>
      </c>
      <c r="C71" s="13">
        <v>44538</v>
      </c>
      <c r="D71" s="13">
        <f t="shared" si="3"/>
        <v>44660</v>
      </c>
      <c r="E71" s="3" t="s">
        <v>56</v>
      </c>
      <c r="F71" s="3"/>
      <c r="G71" s="3">
        <v>2</v>
      </c>
      <c r="H71" s="3"/>
      <c r="I71" s="3"/>
      <c r="J71" s="3"/>
      <c r="K71" t="s">
        <v>182</v>
      </c>
      <c r="L71" s="9">
        <v>1683359</v>
      </c>
      <c r="M71" s="3" t="s">
        <v>45</v>
      </c>
      <c r="N71" s="3" t="s">
        <v>63</v>
      </c>
      <c r="O71" s="3">
        <v>542</v>
      </c>
      <c r="P71" s="3">
        <v>12.37</v>
      </c>
      <c r="Q71" t="s">
        <v>76</v>
      </c>
      <c r="R71" t="str">
        <f t="shared" si="4"/>
        <v>PORT09 to PORT02</v>
      </c>
      <c r="S71" s="3">
        <v>400</v>
      </c>
      <c r="T71" s="3">
        <v>0.49358189848294531</v>
      </c>
      <c r="U71" s="10">
        <f t="shared" si="5"/>
        <v>267.52138897775637</v>
      </c>
      <c r="V71" s="3" t="s">
        <v>197</v>
      </c>
    </row>
    <row r="72" spans="1:22" x14ac:dyDescent="0.25">
      <c r="A72" s="3">
        <v>1417899502</v>
      </c>
      <c r="B72" s="11">
        <v>44653</v>
      </c>
      <c r="C72" s="13">
        <v>43934</v>
      </c>
      <c r="D72" s="13">
        <f t="shared" si="3"/>
        <v>44655</v>
      </c>
      <c r="E72" s="3" t="s">
        <v>56</v>
      </c>
      <c r="F72" s="3"/>
      <c r="G72" s="3">
        <v>2</v>
      </c>
      <c r="H72" s="3"/>
      <c r="I72" s="3"/>
      <c r="J72" s="3"/>
      <c r="K72" t="s">
        <v>182</v>
      </c>
      <c r="L72" s="9">
        <v>1681883</v>
      </c>
      <c r="M72" s="3" t="s">
        <v>45</v>
      </c>
      <c r="N72" s="3" t="s">
        <v>63</v>
      </c>
      <c r="O72" s="3">
        <v>2777</v>
      </c>
      <c r="P72" s="3">
        <v>71.3</v>
      </c>
      <c r="Q72" t="s">
        <v>76</v>
      </c>
      <c r="R72" t="str">
        <f t="shared" si="4"/>
        <v>PORT09 to PORT02</v>
      </c>
      <c r="S72" s="3">
        <v>400</v>
      </c>
      <c r="T72" s="3">
        <v>0.49358189848294531</v>
      </c>
      <c r="U72" s="10">
        <f t="shared" si="5"/>
        <v>1370.6769320871392</v>
      </c>
      <c r="V72" s="3" t="s">
        <v>197</v>
      </c>
    </row>
    <row r="73" spans="1:22" x14ac:dyDescent="0.25">
      <c r="A73" s="3">
        <v>1417899507</v>
      </c>
      <c r="B73" s="11">
        <v>44654</v>
      </c>
      <c r="C73" s="13">
        <v>44070</v>
      </c>
      <c r="D73" s="13">
        <f t="shared" si="3"/>
        <v>44656</v>
      </c>
      <c r="E73" s="3" t="s">
        <v>56</v>
      </c>
      <c r="F73" s="3"/>
      <c r="G73" s="3">
        <v>2</v>
      </c>
      <c r="H73" s="3"/>
      <c r="I73" s="3"/>
      <c r="J73" s="3"/>
      <c r="K73" t="s">
        <v>186</v>
      </c>
      <c r="L73" s="9">
        <v>1685834</v>
      </c>
      <c r="M73" s="3" t="s">
        <v>36</v>
      </c>
      <c r="N73" s="3" t="s">
        <v>63</v>
      </c>
      <c r="O73" s="3">
        <v>1945</v>
      </c>
      <c r="P73" s="3">
        <v>11.36</v>
      </c>
      <c r="Q73" t="s">
        <v>76</v>
      </c>
      <c r="R73" t="str">
        <f t="shared" si="4"/>
        <v>PORT09 to PORT02</v>
      </c>
      <c r="S73" s="3">
        <v>400</v>
      </c>
      <c r="T73" s="3">
        <v>0.56697618492956181</v>
      </c>
      <c r="U73" s="10">
        <f t="shared" si="5"/>
        <v>1102.7686796879977</v>
      </c>
      <c r="V73" s="3" t="s">
        <v>197</v>
      </c>
    </row>
    <row r="74" spans="1:22" x14ac:dyDescent="0.25">
      <c r="A74" s="3">
        <v>1417899508</v>
      </c>
      <c r="B74" s="11">
        <v>44660</v>
      </c>
      <c r="C74" s="13">
        <v>43990</v>
      </c>
      <c r="D74" s="13">
        <f t="shared" si="3"/>
        <v>44661</v>
      </c>
      <c r="E74" s="3" t="s">
        <v>56</v>
      </c>
      <c r="F74" s="3"/>
      <c r="G74" s="3">
        <v>2</v>
      </c>
      <c r="H74" s="3"/>
      <c r="I74" s="3"/>
      <c r="J74" s="3"/>
      <c r="K74" t="s">
        <v>186</v>
      </c>
      <c r="L74" s="9">
        <v>1694561</v>
      </c>
      <c r="M74" s="3" t="s">
        <v>36</v>
      </c>
      <c r="N74" s="3" t="s">
        <v>63</v>
      </c>
      <c r="O74" s="3">
        <v>953</v>
      </c>
      <c r="P74" s="3">
        <v>15.74</v>
      </c>
      <c r="Q74" t="s">
        <v>76</v>
      </c>
      <c r="R74" t="str">
        <f t="shared" si="4"/>
        <v>PORT09 to PORT02</v>
      </c>
      <c r="S74" s="3">
        <v>400</v>
      </c>
      <c r="T74" s="3">
        <v>0.56697618492956181</v>
      </c>
      <c r="U74" s="10">
        <f t="shared" si="5"/>
        <v>540.32830423787243</v>
      </c>
      <c r="V74" s="3" t="s">
        <v>197</v>
      </c>
    </row>
    <row r="75" spans="1:22" x14ac:dyDescent="0.25">
      <c r="A75" s="3">
        <v>1417899511</v>
      </c>
      <c r="B75" s="11">
        <v>44665</v>
      </c>
      <c r="C75" s="13">
        <v>44455</v>
      </c>
      <c r="D75" s="13">
        <f t="shared" si="3"/>
        <v>44667</v>
      </c>
      <c r="E75" s="3" t="s">
        <v>56</v>
      </c>
      <c r="F75" s="3"/>
      <c r="G75" s="3">
        <v>2</v>
      </c>
      <c r="H75" s="3"/>
      <c r="I75" s="3"/>
      <c r="J75" s="3"/>
      <c r="K75" t="s">
        <v>186</v>
      </c>
      <c r="L75" s="9">
        <v>1690176</v>
      </c>
      <c r="M75" s="3" t="s">
        <v>36</v>
      </c>
      <c r="N75" s="3" t="s">
        <v>63</v>
      </c>
      <c r="O75" s="3">
        <v>3364</v>
      </c>
      <c r="P75" s="3">
        <v>109.43</v>
      </c>
      <c r="Q75" t="s">
        <v>76</v>
      </c>
      <c r="R75" t="str">
        <f t="shared" si="4"/>
        <v>PORT09 to PORT02</v>
      </c>
      <c r="S75" s="3">
        <v>400</v>
      </c>
      <c r="T75" s="3">
        <v>0.56697618492956181</v>
      </c>
      <c r="U75" s="10">
        <f t="shared" si="5"/>
        <v>1907.307886103046</v>
      </c>
      <c r="V75" s="3" t="s">
        <v>82</v>
      </c>
    </row>
    <row r="76" spans="1:22" x14ac:dyDescent="0.25">
      <c r="A76" s="3">
        <v>1417899521</v>
      </c>
      <c r="B76" s="11">
        <v>44652</v>
      </c>
      <c r="C76" s="13">
        <v>43834</v>
      </c>
      <c r="D76" s="13">
        <f t="shared" si="3"/>
        <v>44653</v>
      </c>
      <c r="E76" s="3" t="s">
        <v>58</v>
      </c>
      <c r="F76" s="3"/>
      <c r="G76" s="3">
        <v>2</v>
      </c>
      <c r="H76" s="3"/>
      <c r="I76" s="3"/>
      <c r="J76" s="3"/>
      <c r="K76" t="s">
        <v>185</v>
      </c>
      <c r="L76" s="9">
        <v>1691767</v>
      </c>
      <c r="M76" s="3" t="s">
        <v>48</v>
      </c>
      <c r="N76" s="3" t="s">
        <v>63</v>
      </c>
      <c r="O76" s="3">
        <v>243</v>
      </c>
      <c r="P76" s="3">
        <v>46.24</v>
      </c>
      <c r="Q76" t="s">
        <v>76</v>
      </c>
      <c r="R76" t="str">
        <f t="shared" si="4"/>
        <v>PORT09 to PORT04</v>
      </c>
      <c r="S76" s="3">
        <v>360</v>
      </c>
      <c r="T76" s="3">
        <v>0.46970705658151307</v>
      </c>
      <c r="U76" s="10">
        <f t="shared" si="5"/>
        <v>114.13881474930767</v>
      </c>
      <c r="V76" s="3" t="s">
        <v>197</v>
      </c>
    </row>
    <row r="77" spans="1:22" x14ac:dyDescent="0.25">
      <c r="A77" s="3">
        <v>1417899525</v>
      </c>
      <c r="B77" s="11">
        <v>44665</v>
      </c>
      <c r="C77" s="13">
        <v>44218</v>
      </c>
      <c r="D77" s="13">
        <f t="shared" si="3"/>
        <v>44667</v>
      </c>
      <c r="E77" s="3" t="s">
        <v>58</v>
      </c>
      <c r="F77" s="3"/>
      <c r="G77" s="3">
        <v>2</v>
      </c>
      <c r="H77" s="3"/>
      <c r="I77" s="3"/>
      <c r="J77" s="3"/>
      <c r="K77" t="s">
        <v>185</v>
      </c>
      <c r="L77" s="9">
        <v>1690171</v>
      </c>
      <c r="M77" s="3" t="s">
        <v>48</v>
      </c>
      <c r="N77" s="3" t="s">
        <v>63</v>
      </c>
      <c r="O77" s="3">
        <v>2171</v>
      </c>
      <c r="P77" s="3">
        <v>38.47</v>
      </c>
      <c r="Q77" t="s">
        <v>76</v>
      </c>
      <c r="R77" t="str">
        <f t="shared" si="4"/>
        <v>PORT09 to PORT04</v>
      </c>
      <c r="S77" s="3">
        <v>360</v>
      </c>
      <c r="T77" s="3">
        <v>0.46970705658151307</v>
      </c>
      <c r="U77" s="10">
        <f t="shared" si="5"/>
        <v>1019.7340198384649</v>
      </c>
      <c r="V77" s="3" t="s">
        <v>197</v>
      </c>
    </row>
    <row r="78" spans="1:22" x14ac:dyDescent="0.25">
      <c r="A78" s="3">
        <v>1417899526</v>
      </c>
      <c r="B78" s="11">
        <v>44658</v>
      </c>
      <c r="C78" s="13">
        <v>44505</v>
      </c>
      <c r="D78" s="13">
        <f t="shared" si="3"/>
        <v>44659</v>
      </c>
      <c r="E78" s="3" t="s">
        <v>56</v>
      </c>
      <c r="F78" s="3"/>
      <c r="G78" s="3">
        <v>2</v>
      </c>
      <c r="H78" s="3"/>
      <c r="I78" s="3"/>
      <c r="J78" s="3"/>
      <c r="K78" t="s">
        <v>186</v>
      </c>
      <c r="L78" s="9">
        <v>1685825</v>
      </c>
      <c r="M78" s="3" t="s">
        <v>36</v>
      </c>
      <c r="N78" s="3" t="s">
        <v>63</v>
      </c>
      <c r="O78" s="3">
        <v>293</v>
      </c>
      <c r="P78" s="3">
        <v>35.56</v>
      </c>
      <c r="Q78" t="s">
        <v>76</v>
      </c>
      <c r="R78" t="str">
        <f t="shared" si="4"/>
        <v>PORT09 to PORT02</v>
      </c>
      <c r="S78" s="3">
        <v>400</v>
      </c>
      <c r="T78" s="3">
        <v>0.56697618492956181</v>
      </c>
      <c r="U78" s="10">
        <f t="shared" si="5"/>
        <v>166.12402218436162</v>
      </c>
      <c r="V78" s="3" t="s">
        <v>197</v>
      </c>
    </row>
    <row r="79" spans="1:22" x14ac:dyDescent="0.25">
      <c r="A79" s="3">
        <v>1417899535</v>
      </c>
      <c r="B79" s="11">
        <v>44665</v>
      </c>
      <c r="C79" s="13">
        <v>44381</v>
      </c>
      <c r="D79" s="13">
        <f t="shared" si="3"/>
        <v>44666</v>
      </c>
      <c r="E79" s="3" t="s">
        <v>56</v>
      </c>
      <c r="F79" s="3"/>
      <c r="G79" s="3">
        <v>2</v>
      </c>
      <c r="H79" s="3"/>
      <c r="I79" s="3"/>
      <c r="J79" s="3"/>
      <c r="K79" t="s">
        <v>182</v>
      </c>
      <c r="L79" s="9">
        <v>1684644</v>
      </c>
      <c r="M79" s="3" t="s">
        <v>45</v>
      </c>
      <c r="N79" s="3" t="s">
        <v>63</v>
      </c>
      <c r="O79" s="3">
        <v>667</v>
      </c>
      <c r="P79" s="3">
        <v>97.44</v>
      </c>
      <c r="Q79" t="s">
        <v>76</v>
      </c>
      <c r="R79" t="str">
        <f t="shared" si="4"/>
        <v>PORT09 to PORT02</v>
      </c>
      <c r="S79" s="3">
        <v>400</v>
      </c>
      <c r="T79" s="3">
        <v>0.49358189848294531</v>
      </c>
      <c r="U79" s="10">
        <f t="shared" si="5"/>
        <v>329.21912628812453</v>
      </c>
      <c r="V79" s="3" t="s">
        <v>197</v>
      </c>
    </row>
    <row r="80" spans="1:22" x14ac:dyDescent="0.25">
      <c r="A80" s="3">
        <v>1417899536</v>
      </c>
      <c r="B80" s="11">
        <v>44655</v>
      </c>
      <c r="C80" s="13">
        <v>44252</v>
      </c>
      <c r="D80" s="13">
        <f t="shared" si="3"/>
        <v>44656</v>
      </c>
      <c r="E80" s="3" t="s">
        <v>59</v>
      </c>
      <c r="F80" s="3"/>
      <c r="G80" s="3">
        <v>3</v>
      </c>
      <c r="H80" s="3"/>
      <c r="I80" s="3"/>
      <c r="J80" s="3"/>
      <c r="K80" t="s">
        <v>189</v>
      </c>
      <c r="L80" s="9">
        <v>1688750</v>
      </c>
      <c r="M80" s="3" t="s">
        <v>39</v>
      </c>
      <c r="N80" s="3" t="s">
        <v>63</v>
      </c>
      <c r="O80" s="3">
        <v>980</v>
      </c>
      <c r="P80" s="3">
        <v>39.36</v>
      </c>
      <c r="Q80" t="s">
        <v>76</v>
      </c>
      <c r="R80" t="str">
        <f t="shared" si="4"/>
        <v>PORT09 to PORT05</v>
      </c>
      <c r="S80" s="3">
        <v>440</v>
      </c>
      <c r="T80" s="3">
        <v>0.42850329514821733</v>
      </c>
      <c r="U80" s="10">
        <f t="shared" si="5"/>
        <v>419.93322924525296</v>
      </c>
      <c r="V80" s="3" t="s">
        <v>197</v>
      </c>
    </row>
    <row r="81" spans="1:22" x14ac:dyDescent="0.25">
      <c r="A81" s="3">
        <v>1417899541</v>
      </c>
      <c r="B81" s="11">
        <v>44665</v>
      </c>
      <c r="C81" s="13">
        <v>43882</v>
      </c>
      <c r="D81" s="13">
        <f t="shared" si="3"/>
        <v>44666</v>
      </c>
      <c r="E81" s="3" t="s">
        <v>58</v>
      </c>
      <c r="F81" s="3"/>
      <c r="G81" s="3">
        <v>2</v>
      </c>
      <c r="H81" s="3"/>
      <c r="I81" s="3"/>
      <c r="J81" s="3"/>
      <c r="K81" t="s">
        <v>185</v>
      </c>
      <c r="L81" s="9">
        <v>1685275</v>
      </c>
      <c r="M81" s="3" t="s">
        <v>48</v>
      </c>
      <c r="N81" s="3" t="s">
        <v>63</v>
      </c>
      <c r="O81" s="3">
        <v>454</v>
      </c>
      <c r="P81" s="3">
        <v>98.3</v>
      </c>
      <c r="Q81" t="s">
        <v>76</v>
      </c>
      <c r="R81" t="str">
        <f t="shared" si="4"/>
        <v>PORT09 to PORT04</v>
      </c>
      <c r="S81" s="3">
        <v>360</v>
      </c>
      <c r="T81" s="3">
        <v>0.46970705658151307</v>
      </c>
      <c r="U81" s="10">
        <f t="shared" si="5"/>
        <v>213.24700368800694</v>
      </c>
      <c r="V81" s="3" t="s">
        <v>197</v>
      </c>
    </row>
    <row r="82" spans="1:22" x14ac:dyDescent="0.25">
      <c r="A82" s="3">
        <v>1417899548</v>
      </c>
      <c r="B82" s="11">
        <v>44661</v>
      </c>
      <c r="C82" s="13">
        <v>44529</v>
      </c>
      <c r="D82" s="13">
        <f t="shared" si="3"/>
        <v>44663</v>
      </c>
      <c r="E82" s="3" t="s">
        <v>58</v>
      </c>
      <c r="F82" s="3"/>
      <c r="G82" s="3">
        <v>2</v>
      </c>
      <c r="H82" s="3"/>
      <c r="I82" s="3"/>
      <c r="J82" s="3"/>
      <c r="K82" t="s">
        <v>185</v>
      </c>
      <c r="L82" s="9">
        <v>1685259</v>
      </c>
      <c r="M82" s="3" t="s">
        <v>48</v>
      </c>
      <c r="N82" s="3" t="s">
        <v>63</v>
      </c>
      <c r="O82" s="3">
        <v>2710</v>
      </c>
      <c r="P82" s="3">
        <v>50.8</v>
      </c>
      <c r="Q82" t="s">
        <v>76</v>
      </c>
      <c r="R82" t="str">
        <f t="shared" si="4"/>
        <v>PORT09 to PORT04</v>
      </c>
      <c r="S82" s="3">
        <v>360</v>
      </c>
      <c r="T82" s="3">
        <v>0.46970705658151307</v>
      </c>
      <c r="U82" s="10">
        <f t="shared" si="5"/>
        <v>1272.9061233359005</v>
      </c>
      <c r="V82" s="3" t="s">
        <v>197</v>
      </c>
    </row>
    <row r="83" spans="1:22" x14ac:dyDescent="0.25">
      <c r="A83" s="3">
        <v>1417899552</v>
      </c>
      <c r="B83" s="11">
        <v>44652</v>
      </c>
      <c r="C83" s="13">
        <v>44497</v>
      </c>
      <c r="D83" s="13">
        <f t="shared" si="3"/>
        <v>44654</v>
      </c>
      <c r="E83" s="3" t="s">
        <v>59</v>
      </c>
      <c r="F83" s="3"/>
      <c r="G83" s="3">
        <v>3</v>
      </c>
      <c r="H83" s="3"/>
      <c r="I83" s="3"/>
      <c r="J83" s="3"/>
      <c r="K83" t="s">
        <v>189</v>
      </c>
      <c r="L83" s="9">
        <v>1696214</v>
      </c>
      <c r="M83" s="3" t="s">
        <v>39</v>
      </c>
      <c r="N83" s="3" t="s">
        <v>63</v>
      </c>
      <c r="O83" s="3">
        <v>1243</v>
      </c>
      <c r="P83" s="3">
        <v>131.21</v>
      </c>
      <c r="Q83" t="s">
        <v>76</v>
      </c>
      <c r="R83" t="str">
        <f t="shared" si="4"/>
        <v>PORT09 to PORT05</v>
      </c>
      <c r="S83" s="3">
        <v>440</v>
      </c>
      <c r="T83" s="3">
        <v>0.42850329514821733</v>
      </c>
      <c r="U83" s="10">
        <f t="shared" si="5"/>
        <v>532.62959586923409</v>
      </c>
      <c r="V83" s="3" t="s">
        <v>82</v>
      </c>
    </row>
    <row r="84" spans="1:22" x14ac:dyDescent="0.25">
      <c r="A84" s="3">
        <v>1417899561</v>
      </c>
      <c r="B84" s="11">
        <v>44665</v>
      </c>
      <c r="C84" s="13">
        <v>44164</v>
      </c>
      <c r="D84" s="13">
        <f t="shared" si="3"/>
        <v>44666</v>
      </c>
      <c r="E84" s="3" t="s">
        <v>58</v>
      </c>
      <c r="F84" s="3"/>
      <c r="G84" s="3">
        <v>2</v>
      </c>
      <c r="H84" s="3"/>
      <c r="I84" s="3"/>
      <c r="J84" s="3"/>
      <c r="K84" t="s">
        <v>184</v>
      </c>
      <c r="L84" s="9">
        <v>1686758</v>
      </c>
      <c r="M84" s="3" t="s">
        <v>46</v>
      </c>
      <c r="N84" s="3" t="s">
        <v>63</v>
      </c>
      <c r="O84" s="3">
        <v>338</v>
      </c>
      <c r="P84" s="3">
        <v>30.73</v>
      </c>
      <c r="Q84" t="s">
        <v>76</v>
      </c>
      <c r="R84" t="str">
        <f t="shared" si="4"/>
        <v>PORT09 to PORT04</v>
      </c>
      <c r="S84" s="3">
        <v>360</v>
      </c>
      <c r="T84" s="3">
        <v>0.55524729045120425</v>
      </c>
      <c r="U84" s="10">
        <f t="shared" si="5"/>
        <v>187.67358417250705</v>
      </c>
      <c r="V84" s="3" t="s">
        <v>197</v>
      </c>
    </row>
    <row r="85" spans="1:22" x14ac:dyDescent="0.25">
      <c r="A85" s="3">
        <v>1417899565</v>
      </c>
      <c r="B85" s="11">
        <v>44658</v>
      </c>
      <c r="C85" s="13">
        <v>44533</v>
      </c>
      <c r="D85" s="13">
        <f t="shared" si="3"/>
        <v>44659</v>
      </c>
      <c r="E85" s="3" t="s">
        <v>58</v>
      </c>
      <c r="F85" s="3"/>
      <c r="G85" s="3">
        <v>2</v>
      </c>
      <c r="H85" s="3"/>
      <c r="I85" s="3"/>
      <c r="J85" s="3"/>
      <c r="K85" t="s">
        <v>185</v>
      </c>
      <c r="L85" s="9">
        <v>1689641</v>
      </c>
      <c r="M85" s="3" t="s">
        <v>48</v>
      </c>
      <c r="N85" s="3" t="s">
        <v>63</v>
      </c>
      <c r="O85" s="3">
        <v>573</v>
      </c>
      <c r="P85" s="3">
        <v>35.19</v>
      </c>
      <c r="Q85" t="s">
        <v>76</v>
      </c>
      <c r="R85" t="str">
        <f t="shared" si="4"/>
        <v>PORT09 to PORT04</v>
      </c>
      <c r="S85" s="3">
        <v>360</v>
      </c>
      <c r="T85" s="3">
        <v>0.46970705658151307</v>
      </c>
      <c r="U85" s="10">
        <f t="shared" si="5"/>
        <v>269.14214342120698</v>
      </c>
      <c r="V85" s="3" t="s">
        <v>197</v>
      </c>
    </row>
    <row r="86" spans="1:22" x14ac:dyDescent="0.25">
      <c r="A86" s="3">
        <v>1417899569</v>
      </c>
      <c r="B86" s="11">
        <v>44655</v>
      </c>
      <c r="C86" s="13">
        <v>43895</v>
      </c>
      <c r="D86" s="13">
        <f t="shared" si="3"/>
        <v>44657</v>
      </c>
      <c r="E86" s="3" t="s">
        <v>56</v>
      </c>
      <c r="F86" s="3"/>
      <c r="G86" s="3">
        <v>2</v>
      </c>
      <c r="H86" s="3"/>
      <c r="I86" s="3"/>
      <c r="J86" s="3"/>
      <c r="K86" t="s">
        <v>186</v>
      </c>
      <c r="L86" s="9">
        <v>1681374</v>
      </c>
      <c r="M86" s="3" t="s">
        <v>36</v>
      </c>
      <c r="N86" s="3" t="s">
        <v>63</v>
      </c>
      <c r="O86" s="3">
        <v>2695</v>
      </c>
      <c r="P86" s="3">
        <v>189.38</v>
      </c>
      <c r="Q86" t="s">
        <v>76</v>
      </c>
      <c r="R86" t="str">
        <f t="shared" si="4"/>
        <v>PORT09 to PORT02</v>
      </c>
      <c r="S86" s="3">
        <v>400</v>
      </c>
      <c r="T86" s="3">
        <v>0.56697618492956181</v>
      </c>
      <c r="U86" s="10">
        <f t="shared" si="5"/>
        <v>1528.0008183851692</v>
      </c>
      <c r="V86" s="3" t="s">
        <v>82</v>
      </c>
    </row>
    <row r="87" spans="1:22" x14ac:dyDescent="0.25">
      <c r="A87" s="3">
        <v>1417899576</v>
      </c>
      <c r="B87" s="11">
        <v>44660</v>
      </c>
      <c r="C87" s="13">
        <v>44110</v>
      </c>
      <c r="D87" s="13">
        <f t="shared" si="3"/>
        <v>44661</v>
      </c>
      <c r="E87" s="3" t="s">
        <v>58</v>
      </c>
      <c r="F87" s="3"/>
      <c r="G87" s="3">
        <v>2</v>
      </c>
      <c r="H87" s="3"/>
      <c r="I87" s="3"/>
      <c r="J87" s="3"/>
      <c r="K87" t="s">
        <v>188</v>
      </c>
      <c r="L87" s="9">
        <v>1696260</v>
      </c>
      <c r="M87" s="3" t="s">
        <v>43</v>
      </c>
      <c r="N87" s="3" t="s">
        <v>63</v>
      </c>
      <c r="O87" s="3">
        <v>460</v>
      </c>
      <c r="P87" s="3">
        <v>14.28</v>
      </c>
      <c r="Q87" t="s">
        <v>76</v>
      </c>
      <c r="R87" t="str">
        <f t="shared" si="4"/>
        <v>PORT09 to PORT04</v>
      </c>
      <c r="S87" s="3">
        <v>360</v>
      </c>
      <c r="T87" s="3">
        <v>0.52285729919622159</v>
      </c>
      <c r="U87" s="10">
        <f t="shared" si="5"/>
        <v>240.51435763026194</v>
      </c>
      <c r="V87" s="3" t="s">
        <v>197</v>
      </c>
    </row>
    <row r="88" spans="1:22" x14ac:dyDescent="0.25">
      <c r="A88" s="3">
        <v>1417899585</v>
      </c>
      <c r="B88" s="11">
        <v>44659</v>
      </c>
      <c r="C88" s="13">
        <v>43924</v>
      </c>
      <c r="D88" s="13">
        <f t="shared" si="3"/>
        <v>44660</v>
      </c>
      <c r="E88" s="3" t="s">
        <v>58</v>
      </c>
      <c r="F88" s="3"/>
      <c r="G88" s="3">
        <v>2</v>
      </c>
      <c r="H88" s="3"/>
      <c r="I88" s="3"/>
      <c r="J88" s="3"/>
      <c r="K88" t="s">
        <v>184</v>
      </c>
      <c r="L88" s="9">
        <v>1683409</v>
      </c>
      <c r="M88" s="3" t="s">
        <v>46</v>
      </c>
      <c r="N88" s="3" t="s">
        <v>63</v>
      </c>
      <c r="O88" s="3">
        <v>321</v>
      </c>
      <c r="P88" s="3">
        <v>35.58</v>
      </c>
      <c r="Q88" t="s">
        <v>76</v>
      </c>
      <c r="R88" t="str">
        <f t="shared" si="4"/>
        <v>PORT09 to PORT04</v>
      </c>
      <c r="S88" s="3">
        <v>360</v>
      </c>
      <c r="T88" s="3">
        <v>0.55524729045120425</v>
      </c>
      <c r="U88" s="10">
        <f t="shared" si="5"/>
        <v>178.23438023483655</v>
      </c>
      <c r="V88" s="3" t="s">
        <v>197</v>
      </c>
    </row>
    <row r="89" spans="1:22" x14ac:dyDescent="0.25">
      <c r="A89" s="3">
        <v>1417899588</v>
      </c>
      <c r="B89" s="11">
        <v>44658</v>
      </c>
      <c r="C89" s="13">
        <v>44432</v>
      </c>
      <c r="D89" s="13">
        <f t="shared" si="3"/>
        <v>44659</v>
      </c>
      <c r="E89" s="3" t="s">
        <v>58</v>
      </c>
      <c r="F89" s="3"/>
      <c r="G89" s="3">
        <v>2</v>
      </c>
      <c r="H89" s="3"/>
      <c r="I89" s="3"/>
      <c r="J89" s="3"/>
      <c r="K89" t="s">
        <v>185</v>
      </c>
      <c r="L89" s="9">
        <v>1691763</v>
      </c>
      <c r="M89" s="3" t="s">
        <v>48</v>
      </c>
      <c r="N89" s="3" t="s">
        <v>63</v>
      </c>
      <c r="O89" s="3">
        <v>345</v>
      </c>
      <c r="P89" s="3">
        <v>92.48</v>
      </c>
      <c r="Q89" t="s">
        <v>76</v>
      </c>
      <c r="R89" t="str">
        <f t="shared" si="4"/>
        <v>PORT09 to PORT04</v>
      </c>
      <c r="S89" s="3">
        <v>360</v>
      </c>
      <c r="T89" s="3">
        <v>0.46970705658151307</v>
      </c>
      <c r="U89" s="10">
        <f t="shared" si="5"/>
        <v>162.048934520622</v>
      </c>
      <c r="V89" s="3" t="s">
        <v>197</v>
      </c>
    </row>
    <row r="90" spans="1:22" x14ac:dyDescent="0.25">
      <c r="A90" s="3">
        <v>1417899589</v>
      </c>
      <c r="B90" s="11">
        <v>44661</v>
      </c>
      <c r="C90" s="13">
        <v>43911</v>
      </c>
      <c r="D90" s="13">
        <f t="shared" si="3"/>
        <v>44663</v>
      </c>
      <c r="E90" s="3" t="s">
        <v>58</v>
      </c>
      <c r="F90" s="3"/>
      <c r="G90" s="3">
        <v>2</v>
      </c>
      <c r="H90" s="3"/>
      <c r="I90" s="3"/>
      <c r="J90" s="3"/>
      <c r="K90" t="s">
        <v>188</v>
      </c>
      <c r="L90" s="9">
        <v>1681878</v>
      </c>
      <c r="M90" s="3" t="s">
        <v>43</v>
      </c>
      <c r="N90" s="3" t="s">
        <v>63</v>
      </c>
      <c r="O90" s="3">
        <v>2959</v>
      </c>
      <c r="P90" s="3">
        <v>34.729999999999997</v>
      </c>
      <c r="Q90" t="s">
        <v>76</v>
      </c>
      <c r="R90" t="str">
        <f t="shared" si="4"/>
        <v>PORT09 to PORT04</v>
      </c>
      <c r="S90" s="3">
        <v>360</v>
      </c>
      <c r="T90" s="3">
        <v>0.52285729919622159</v>
      </c>
      <c r="U90" s="10">
        <f t="shared" si="5"/>
        <v>1547.1347483216198</v>
      </c>
      <c r="V90" s="3" t="s">
        <v>197</v>
      </c>
    </row>
    <row r="91" spans="1:22" x14ac:dyDescent="0.25">
      <c r="A91" s="3">
        <v>1417899594</v>
      </c>
      <c r="B91" s="11">
        <v>44653</v>
      </c>
      <c r="C91" s="13">
        <v>43952</v>
      </c>
      <c r="D91" s="13">
        <f t="shared" si="3"/>
        <v>44655</v>
      </c>
      <c r="E91" s="3" t="s">
        <v>56</v>
      </c>
      <c r="F91" s="3"/>
      <c r="G91" s="3">
        <v>2</v>
      </c>
      <c r="H91" s="3"/>
      <c r="I91" s="3"/>
      <c r="J91" s="3"/>
      <c r="K91" t="s">
        <v>186</v>
      </c>
      <c r="L91" s="9">
        <v>1690155</v>
      </c>
      <c r="M91" s="3" t="s">
        <v>36</v>
      </c>
      <c r="N91" s="3" t="s">
        <v>63</v>
      </c>
      <c r="O91" s="3">
        <v>2751</v>
      </c>
      <c r="P91" s="3">
        <v>161.04</v>
      </c>
      <c r="Q91" t="s">
        <v>76</v>
      </c>
      <c r="R91" t="str">
        <f t="shared" si="4"/>
        <v>PORT09 to PORT02</v>
      </c>
      <c r="S91" s="3">
        <v>400</v>
      </c>
      <c r="T91" s="3">
        <v>0.56697618492956181</v>
      </c>
      <c r="U91" s="10">
        <f t="shared" si="5"/>
        <v>1559.7514847412244</v>
      </c>
      <c r="V91" s="3" t="s">
        <v>82</v>
      </c>
    </row>
    <row r="92" spans="1:22" x14ac:dyDescent="0.25">
      <c r="A92" s="3">
        <v>1417899598</v>
      </c>
      <c r="B92" s="11">
        <v>44652</v>
      </c>
      <c r="C92" s="13">
        <v>43584</v>
      </c>
      <c r="D92" s="13">
        <f t="shared" si="3"/>
        <v>44654</v>
      </c>
      <c r="E92" s="3" t="s">
        <v>56</v>
      </c>
      <c r="F92" s="3"/>
      <c r="G92" s="3">
        <v>2</v>
      </c>
      <c r="H92" s="3"/>
      <c r="I92" s="3"/>
      <c r="J92" s="3"/>
      <c r="K92" t="s">
        <v>182</v>
      </c>
      <c r="L92" s="9">
        <v>1692277</v>
      </c>
      <c r="M92" s="3" t="s">
        <v>45</v>
      </c>
      <c r="N92" s="3" t="s">
        <v>63</v>
      </c>
      <c r="O92" s="3">
        <v>2161</v>
      </c>
      <c r="P92" s="3">
        <v>118.31</v>
      </c>
      <c r="Q92" t="s">
        <v>76</v>
      </c>
      <c r="R92" t="str">
        <f t="shared" si="4"/>
        <v>PORT09 to PORT02</v>
      </c>
      <c r="S92" s="3">
        <v>400</v>
      </c>
      <c r="T92" s="3">
        <v>0.49358189848294531</v>
      </c>
      <c r="U92" s="10">
        <f t="shared" si="5"/>
        <v>1066.6304826216449</v>
      </c>
      <c r="V92" s="3" t="s">
        <v>82</v>
      </c>
    </row>
    <row r="93" spans="1:22" x14ac:dyDescent="0.25">
      <c r="A93" s="3">
        <v>1417899604</v>
      </c>
      <c r="B93" s="11">
        <v>44661</v>
      </c>
      <c r="C93" s="13">
        <v>43773</v>
      </c>
      <c r="D93" s="13">
        <f t="shared" si="3"/>
        <v>44663</v>
      </c>
      <c r="E93" s="3" t="s">
        <v>56</v>
      </c>
      <c r="F93" s="3"/>
      <c r="G93" s="3">
        <v>2</v>
      </c>
      <c r="H93" s="3"/>
      <c r="I93" s="3"/>
      <c r="J93" s="3"/>
      <c r="K93" t="s">
        <v>186</v>
      </c>
      <c r="L93" s="9">
        <v>1668787</v>
      </c>
      <c r="M93" s="3" t="s">
        <v>36</v>
      </c>
      <c r="N93" s="3" t="s">
        <v>63</v>
      </c>
      <c r="O93" s="3">
        <v>2366</v>
      </c>
      <c r="P93" s="3">
        <v>62.88</v>
      </c>
      <c r="Q93" t="s">
        <v>76</v>
      </c>
      <c r="R93" t="str">
        <f t="shared" si="4"/>
        <v>PORT09 to PORT02</v>
      </c>
      <c r="S93" s="3">
        <v>400</v>
      </c>
      <c r="T93" s="3">
        <v>0.56697618492956181</v>
      </c>
      <c r="U93" s="10">
        <f t="shared" si="5"/>
        <v>1341.4656535433433</v>
      </c>
      <c r="V93" s="3" t="s">
        <v>197</v>
      </c>
    </row>
    <row r="94" spans="1:22" x14ac:dyDescent="0.25">
      <c r="A94" s="3">
        <v>1417899608</v>
      </c>
      <c r="B94" s="11">
        <v>44659</v>
      </c>
      <c r="C94" s="13">
        <v>44603</v>
      </c>
      <c r="D94" s="13">
        <f t="shared" si="3"/>
        <v>44660</v>
      </c>
      <c r="E94" s="3" t="s">
        <v>56</v>
      </c>
      <c r="F94" s="3"/>
      <c r="G94" s="3">
        <v>2</v>
      </c>
      <c r="H94" s="3"/>
      <c r="I94" s="3"/>
      <c r="J94" s="3"/>
      <c r="K94" t="s">
        <v>186</v>
      </c>
      <c r="L94" s="9">
        <v>1669098</v>
      </c>
      <c r="M94" s="3" t="s">
        <v>36</v>
      </c>
      <c r="N94" s="3" t="s">
        <v>63</v>
      </c>
      <c r="O94" s="3">
        <v>496</v>
      </c>
      <c r="P94" s="3">
        <v>72.14</v>
      </c>
      <c r="Q94" t="s">
        <v>76</v>
      </c>
      <c r="R94" t="str">
        <f t="shared" si="4"/>
        <v>PORT09 to PORT02</v>
      </c>
      <c r="S94" s="3">
        <v>400</v>
      </c>
      <c r="T94" s="3">
        <v>0.56697618492956181</v>
      </c>
      <c r="U94" s="10">
        <f t="shared" si="5"/>
        <v>281.22018772506266</v>
      </c>
      <c r="V94" s="3" t="s">
        <v>197</v>
      </c>
    </row>
    <row r="95" spans="1:22" x14ac:dyDescent="0.25">
      <c r="A95" s="3">
        <v>1417899615</v>
      </c>
      <c r="B95" s="11">
        <v>44665</v>
      </c>
      <c r="C95" s="13">
        <v>44133</v>
      </c>
      <c r="D95" s="13">
        <f t="shared" si="3"/>
        <v>44666</v>
      </c>
      <c r="E95" s="3" t="s">
        <v>58</v>
      </c>
      <c r="F95" s="3"/>
      <c r="G95" s="3">
        <v>2</v>
      </c>
      <c r="H95" s="3"/>
      <c r="I95" s="3"/>
      <c r="J95" s="3"/>
      <c r="K95" t="s">
        <v>184</v>
      </c>
      <c r="L95" s="9">
        <v>1688294</v>
      </c>
      <c r="M95" s="3" t="s">
        <v>46</v>
      </c>
      <c r="N95" s="3" t="s">
        <v>63</v>
      </c>
      <c r="O95" s="3">
        <v>363</v>
      </c>
      <c r="P95" s="3">
        <v>28.64</v>
      </c>
      <c r="Q95" t="s">
        <v>76</v>
      </c>
      <c r="R95" t="str">
        <f t="shared" si="4"/>
        <v>PORT09 to PORT04</v>
      </c>
      <c r="S95" s="3">
        <v>360</v>
      </c>
      <c r="T95" s="3">
        <v>0.55524729045120425</v>
      </c>
      <c r="U95" s="10">
        <f t="shared" si="5"/>
        <v>201.55476643378714</v>
      </c>
      <c r="V95" s="3" t="s">
        <v>197</v>
      </c>
    </row>
    <row r="96" spans="1:22" x14ac:dyDescent="0.25">
      <c r="A96" s="3">
        <v>1417899620</v>
      </c>
      <c r="B96" s="11">
        <v>44661</v>
      </c>
      <c r="C96" s="13">
        <v>44129</v>
      </c>
      <c r="D96" s="13">
        <f t="shared" si="3"/>
        <v>44662</v>
      </c>
      <c r="E96" s="3" t="s">
        <v>60</v>
      </c>
      <c r="F96" s="3"/>
      <c r="G96" s="3">
        <v>1</v>
      </c>
      <c r="H96" s="3"/>
      <c r="I96" s="3"/>
      <c r="J96" s="3"/>
      <c r="K96" t="s">
        <v>183</v>
      </c>
      <c r="L96" s="9">
        <v>1684752</v>
      </c>
      <c r="M96" s="3" t="s">
        <v>41</v>
      </c>
      <c r="N96" s="3" t="s">
        <v>63</v>
      </c>
      <c r="O96" s="3">
        <v>575</v>
      </c>
      <c r="P96" s="3">
        <v>24.81</v>
      </c>
      <c r="Q96" t="s">
        <v>76</v>
      </c>
      <c r="R96" t="str">
        <f t="shared" si="4"/>
        <v>PORT09 to PORT06</v>
      </c>
      <c r="S96" s="3">
        <v>250</v>
      </c>
      <c r="T96" s="3">
        <v>0.55408809762578848</v>
      </c>
      <c r="U96" s="10">
        <f t="shared" si="5"/>
        <v>318.6006561348284</v>
      </c>
      <c r="V96" s="3" t="s">
        <v>197</v>
      </c>
    </row>
    <row r="97" spans="1:22" x14ac:dyDescent="0.25">
      <c r="A97" s="3">
        <v>1417899628</v>
      </c>
      <c r="B97" s="11">
        <v>44662</v>
      </c>
      <c r="C97" s="13">
        <v>44401</v>
      </c>
      <c r="D97" s="13">
        <f t="shared" si="3"/>
        <v>44663</v>
      </c>
      <c r="E97" s="3" t="s">
        <v>60</v>
      </c>
      <c r="F97" s="3"/>
      <c r="G97" s="3">
        <v>1</v>
      </c>
      <c r="H97" s="3"/>
      <c r="I97" s="3"/>
      <c r="J97" s="3"/>
      <c r="K97" t="s">
        <v>183</v>
      </c>
      <c r="L97" s="9">
        <v>1683354</v>
      </c>
      <c r="M97" s="3" t="s">
        <v>41</v>
      </c>
      <c r="N97" s="3" t="s">
        <v>63</v>
      </c>
      <c r="O97" s="3">
        <v>215</v>
      </c>
      <c r="P97" s="3">
        <v>40.18</v>
      </c>
      <c r="Q97" t="s">
        <v>76</v>
      </c>
      <c r="R97" t="str">
        <f t="shared" si="4"/>
        <v>PORT09 to PORT06</v>
      </c>
      <c r="S97" s="3">
        <v>250</v>
      </c>
      <c r="T97" s="3">
        <v>0.55408809762578848</v>
      </c>
      <c r="U97" s="10">
        <f t="shared" si="5"/>
        <v>119.12894098954452</v>
      </c>
      <c r="V97" s="3" t="s">
        <v>197</v>
      </c>
    </row>
    <row r="98" spans="1:22" x14ac:dyDescent="0.25">
      <c r="A98" s="3">
        <v>1417899633</v>
      </c>
      <c r="B98" s="11">
        <v>44652</v>
      </c>
      <c r="C98" s="13">
        <v>43683</v>
      </c>
      <c r="D98" s="13">
        <f t="shared" si="3"/>
        <v>44654</v>
      </c>
      <c r="E98" s="3" t="s">
        <v>58</v>
      </c>
      <c r="F98" s="3"/>
      <c r="G98" s="3">
        <v>2</v>
      </c>
      <c r="H98" s="3"/>
      <c r="I98" s="3"/>
      <c r="J98" s="3"/>
      <c r="K98" t="s">
        <v>184</v>
      </c>
      <c r="L98" s="9">
        <v>1684773</v>
      </c>
      <c r="M98" s="3" t="s">
        <v>46</v>
      </c>
      <c r="N98" s="3" t="s">
        <v>63</v>
      </c>
      <c r="O98" s="3">
        <v>1158</v>
      </c>
      <c r="P98" s="3">
        <v>35.06</v>
      </c>
      <c r="Q98" t="s">
        <v>76</v>
      </c>
      <c r="R98" t="str">
        <f t="shared" si="4"/>
        <v>PORT09 to PORT04</v>
      </c>
      <c r="S98" s="3">
        <v>360</v>
      </c>
      <c r="T98" s="3">
        <v>0.55524729045120425</v>
      </c>
      <c r="U98" s="10">
        <f t="shared" si="5"/>
        <v>642.97636234249455</v>
      </c>
      <c r="V98" s="3" t="s">
        <v>197</v>
      </c>
    </row>
    <row r="99" spans="1:22" x14ac:dyDescent="0.25">
      <c r="A99" s="3">
        <v>1417899638</v>
      </c>
      <c r="B99" s="11">
        <v>44652</v>
      </c>
      <c r="C99" s="13">
        <v>43831</v>
      </c>
      <c r="D99" s="13">
        <f t="shared" si="3"/>
        <v>44654</v>
      </c>
      <c r="E99" s="3" t="s">
        <v>58</v>
      </c>
      <c r="F99" s="3"/>
      <c r="G99" s="3">
        <v>2</v>
      </c>
      <c r="H99" s="3"/>
      <c r="I99" s="3"/>
      <c r="J99" s="3"/>
      <c r="K99" t="s">
        <v>185</v>
      </c>
      <c r="L99" s="9">
        <v>1685245</v>
      </c>
      <c r="M99" s="3" t="s">
        <v>48</v>
      </c>
      <c r="N99" s="3" t="s">
        <v>63</v>
      </c>
      <c r="O99" s="3">
        <v>2667</v>
      </c>
      <c r="P99" s="3">
        <v>76.27</v>
      </c>
      <c r="Q99" t="s">
        <v>76</v>
      </c>
      <c r="R99" t="str">
        <f t="shared" si="4"/>
        <v>PORT09 to PORT04</v>
      </c>
      <c r="S99" s="3">
        <v>360</v>
      </c>
      <c r="T99" s="3">
        <v>0.46970705658151307</v>
      </c>
      <c r="U99" s="10">
        <f t="shared" si="5"/>
        <v>1252.7087199028954</v>
      </c>
      <c r="V99" s="3" t="s">
        <v>197</v>
      </c>
    </row>
    <row r="100" spans="1:22" x14ac:dyDescent="0.25">
      <c r="A100" s="3">
        <v>1417899648</v>
      </c>
      <c r="B100" s="11">
        <v>44655</v>
      </c>
      <c r="C100" s="13">
        <v>44597</v>
      </c>
      <c r="D100" s="13">
        <f t="shared" si="3"/>
        <v>44656</v>
      </c>
      <c r="E100" s="3" t="s">
        <v>56</v>
      </c>
      <c r="F100" s="3"/>
      <c r="G100" s="3">
        <v>2</v>
      </c>
      <c r="H100" s="3"/>
      <c r="I100" s="3"/>
      <c r="J100" s="3"/>
      <c r="K100" t="s">
        <v>186</v>
      </c>
      <c r="L100" s="9">
        <v>1679945</v>
      </c>
      <c r="M100" s="3" t="s">
        <v>36</v>
      </c>
      <c r="N100" s="3" t="s">
        <v>63</v>
      </c>
      <c r="O100" s="3">
        <v>481</v>
      </c>
      <c r="P100" s="3">
        <v>73.86</v>
      </c>
      <c r="Q100" t="s">
        <v>76</v>
      </c>
      <c r="R100" t="str">
        <f t="shared" si="4"/>
        <v>PORT09 to PORT02</v>
      </c>
      <c r="S100" s="3">
        <v>400</v>
      </c>
      <c r="T100" s="3">
        <v>0.56697618492956181</v>
      </c>
      <c r="U100" s="10">
        <f t="shared" si="5"/>
        <v>272.71554495111923</v>
      </c>
      <c r="V100" s="3" t="s">
        <v>197</v>
      </c>
    </row>
    <row r="101" spans="1:22" x14ac:dyDescent="0.25">
      <c r="A101" s="3">
        <v>1417899656</v>
      </c>
      <c r="B101" s="11">
        <v>44653</v>
      </c>
      <c r="C101" s="13">
        <v>44326</v>
      </c>
      <c r="D101" s="13">
        <f t="shared" si="3"/>
        <v>44655</v>
      </c>
      <c r="E101" s="3" t="s">
        <v>58</v>
      </c>
      <c r="F101" s="3"/>
      <c r="G101" s="3">
        <v>2</v>
      </c>
      <c r="H101" s="3"/>
      <c r="I101" s="3"/>
      <c r="J101" s="3"/>
      <c r="K101" t="s">
        <v>184</v>
      </c>
      <c r="L101" s="9">
        <v>1686756</v>
      </c>
      <c r="M101" s="3" t="s">
        <v>46</v>
      </c>
      <c r="N101" s="3" t="s">
        <v>63</v>
      </c>
      <c r="O101" s="3">
        <v>1033</v>
      </c>
      <c r="P101" s="3">
        <v>34.64</v>
      </c>
      <c r="Q101" t="s">
        <v>76</v>
      </c>
      <c r="R101" t="str">
        <f t="shared" si="4"/>
        <v>PORT09 to PORT04</v>
      </c>
      <c r="S101" s="3">
        <v>360</v>
      </c>
      <c r="T101" s="3">
        <v>0.55524729045120425</v>
      </c>
      <c r="U101" s="10">
        <f t="shared" si="5"/>
        <v>573.57045103609403</v>
      </c>
      <c r="V101" s="3" t="s">
        <v>197</v>
      </c>
    </row>
    <row r="102" spans="1:22" x14ac:dyDescent="0.25">
      <c r="A102" s="3">
        <v>1417899660</v>
      </c>
      <c r="B102" s="11">
        <v>44665</v>
      </c>
      <c r="C102" s="13">
        <v>44617</v>
      </c>
      <c r="D102" s="13">
        <f t="shared" si="3"/>
        <v>44666</v>
      </c>
      <c r="E102" s="3" t="s">
        <v>58</v>
      </c>
      <c r="F102" s="3"/>
      <c r="G102" s="3">
        <v>2</v>
      </c>
      <c r="H102" s="3"/>
      <c r="I102" s="3"/>
      <c r="J102" s="3"/>
      <c r="K102" t="s">
        <v>184</v>
      </c>
      <c r="L102" s="9">
        <v>1689782</v>
      </c>
      <c r="M102" s="3" t="s">
        <v>46</v>
      </c>
      <c r="N102" s="3" t="s">
        <v>63</v>
      </c>
      <c r="O102" s="3">
        <v>440</v>
      </c>
      <c r="P102" s="3">
        <v>36.18</v>
      </c>
      <c r="Q102" t="s">
        <v>76</v>
      </c>
      <c r="R102" t="str">
        <f t="shared" si="4"/>
        <v>PORT09 to PORT04</v>
      </c>
      <c r="S102" s="3">
        <v>360</v>
      </c>
      <c r="T102" s="3">
        <v>0.55524729045120425</v>
      </c>
      <c r="U102" s="10">
        <f t="shared" si="5"/>
        <v>244.30880779852987</v>
      </c>
      <c r="V102" s="3" t="s">
        <v>197</v>
      </c>
    </row>
    <row r="103" spans="1:22" x14ac:dyDescent="0.25">
      <c r="A103" s="3">
        <v>1417899665</v>
      </c>
      <c r="B103" s="11">
        <v>44655</v>
      </c>
      <c r="C103" s="13">
        <v>43639</v>
      </c>
      <c r="D103" s="13">
        <f t="shared" si="3"/>
        <v>44657</v>
      </c>
      <c r="E103" s="3" t="s">
        <v>58</v>
      </c>
      <c r="F103" s="3"/>
      <c r="G103" s="3">
        <v>2</v>
      </c>
      <c r="H103" s="3"/>
      <c r="I103" s="3"/>
      <c r="J103" s="3"/>
      <c r="K103" t="s">
        <v>185</v>
      </c>
      <c r="L103" s="9">
        <v>1652885</v>
      </c>
      <c r="M103" s="3" t="s">
        <v>48</v>
      </c>
      <c r="N103" s="3" t="s">
        <v>63</v>
      </c>
      <c r="O103" s="3">
        <v>2327</v>
      </c>
      <c r="P103" s="3">
        <v>100.44</v>
      </c>
      <c r="Q103" t="s">
        <v>76</v>
      </c>
      <c r="R103" t="str">
        <f t="shared" si="4"/>
        <v>PORT09 to PORT04</v>
      </c>
      <c r="S103" s="3">
        <v>360</v>
      </c>
      <c r="T103" s="3">
        <v>0.46970705658151307</v>
      </c>
      <c r="U103" s="10">
        <f t="shared" si="5"/>
        <v>1093.0083206651809</v>
      </c>
      <c r="V103" s="3" t="s">
        <v>82</v>
      </c>
    </row>
    <row r="104" spans="1:22" x14ac:dyDescent="0.25">
      <c r="A104" s="3">
        <v>1417899672</v>
      </c>
      <c r="B104" s="11">
        <v>44661</v>
      </c>
      <c r="C104" s="13">
        <v>43617</v>
      </c>
      <c r="D104" s="13">
        <f t="shared" si="3"/>
        <v>44662</v>
      </c>
      <c r="E104" s="3" t="s">
        <v>60</v>
      </c>
      <c r="F104" s="3"/>
      <c r="G104" s="3">
        <v>1</v>
      </c>
      <c r="H104" s="3"/>
      <c r="I104" s="3"/>
      <c r="J104" s="3"/>
      <c r="K104" t="s">
        <v>183</v>
      </c>
      <c r="L104" s="9">
        <v>1687191</v>
      </c>
      <c r="M104" s="3" t="s">
        <v>41</v>
      </c>
      <c r="N104" s="3" t="s">
        <v>63</v>
      </c>
      <c r="O104" s="3">
        <v>259</v>
      </c>
      <c r="P104" s="3">
        <v>22.83</v>
      </c>
      <c r="Q104" t="s">
        <v>76</v>
      </c>
      <c r="R104" t="str">
        <f t="shared" si="4"/>
        <v>PORT09 to PORT06</v>
      </c>
      <c r="S104" s="3">
        <v>250</v>
      </c>
      <c r="T104" s="3">
        <v>0.55408809762578848</v>
      </c>
      <c r="U104" s="10">
        <f t="shared" si="5"/>
        <v>143.5088172850792</v>
      </c>
      <c r="V104" s="3" t="s">
        <v>197</v>
      </c>
    </row>
    <row r="105" spans="1:22" x14ac:dyDescent="0.25">
      <c r="A105" s="3">
        <v>1417899674</v>
      </c>
      <c r="B105" s="11">
        <v>44665</v>
      </c>
      <c r="C105" s="13">
        <v>43715</v>
      </c>
      <c r="D105" s="13">
        <f t="shared" si="3"/>
        <v>44667</v>
      </c>
      <c r="E105" s="3" t="s">
        <v>59</v>
      </c>
      <c r="F105" s="3"/>
      <c r="G105" s="3">
        <v>3</v>
      </c>
      <c r="H105" s="3"/>
      <c r="I105" s="3"/>
      <c r="J105" s="3"/>
      <c r="K105" t="s">
        <v>189</v>
      </c>
      <c r="L105" s="9">
        <v>1684644</v>
      </c>
      <c r="M105" s="3" t="s">
        <v>39</v>
      </c>
      <c r="N105" s="3" t="s">
        <v>63</v>
      </c>
      <c r="O105" s="3">
        <v>1325</v>
      </c>
      <c r="P105" s="3">
        <v>43.47</v>
      </c>
      <c r="Q105" t="s">
        <v>76</v>
      </c>
      <c r="R105" t="str">
        <f t="shared" si="4"/>
        <v>PORT09 to PORT05</v>
      </c>
      <c r="S105" s="3">
        <v>440</v>
      </c>
      <c r="T105" s="3">
        <v>0.42850329514821733</v>
      </c>
      <c r="U105" s="10">
        <f t="shared" si="5"/>
        <v>567.76686607138799</v>
      </c>
      <c r="V105" s="3" t="s">
        <v>197</v>
      </c>
    </row>
    <row r="106" spans="1:22" x14ac:dyDescent="0.25">
      <c r="A106" s="3">
        <v>1417899675</v>
      </c>
      <c r="B106" s="11">
        <v>44662</v>
      </c>
      <c r="C106" s="13">
        <v>43535</v>
      </c>
      <c r="D106" s="13">
        <f t="shared" si="3"/>
        <v>44663</v>
      </c>
      <c r="E106" s="3" t="s">
        <v>56</v>
      </c>
      <c r="F106" s="3"/>
      <c r="G106" s="3">
        <v>2</v>
      </c>
      <c r="H106" s="3"/>
      <c r="I106" s="3"/>
      <c r="J106" s="3"/>
      <c r="K106" t="s">
        <v>182</v>
      </c>
      <c r="L106" s="9">
        <v>1689550</v>
      </c>
      <c r="M106" s="3" t="s">
        <v>45</v>
      </c>
      <c r="N106" s="3" t="s">
        <v>63</v>
      </c>
      <c r="O106" s="3">
        <v>300</v>
      </c>
      <c r="P106" s="3">
        <v>54.68</v>
      </c>
      <c r="Q106" t="s">
        <v>76</v>
      </c>
      <c r="R106" t="str">
        <f t="shared" si="4"/>
        <v>PORT09 to PORT02</v>
      </c>
      <c r="S106" s="3">
        <v>400</v>
      </c>
      <c r="T106" s="3">
        <v>0.49358189848294531</v>
      </c>
      <c r="U106" s="10">
        <f t="shared" si="5"/>
        <v>148.07456954488359</v>
      </c>
      <c r="V106" s="3" t="s">
        <v>197</v>
      </c>
    </row>
    <row r="107" spans="1:22" x14ac:dyDescent="0.25">
      <c r="A107" s="3">
        <v>1417899676</v>
      </c>
      <c r="B107" s="11">
        <v>44654</v>
      </c>
      <c r="C107" s="13">
        <v>44298</v>
      </c>
      <c r="D107" s="13">
        <f t="shared" si="3"/>
        <v>44655</v>
      </c>
      <c r="E107" s="3" t="s">
        <v>56</v>
      </c>
      <c r="F107" s="3"/>
      <c r="G107" s="3">
        <v>2</v>
      </c>
      <c r="H107" s="3"/>
      <c r="I107" s="3"/>
      <c r="J107" s="3"/>
      <c r="K107" t="s">
        <v>182</v>
      </c>
      <c r="L107" s="9">
        <v>1695348</v>
      </c>
      <c r="M107" s="3" t="s">
        <v>45</v>
      </c>
      <c r="N107" s="3" t="s">
        <v>63</v>
      </c>
      <c r="O107" s="3">
        <v>523</v>
      </c>
      <c r="P107" s="3">
        <v>91.35</v>
      </c>
      <c r="Q107" t="s">
        <v>76</v>
      </c>
      <c r="R107" t="str">
        <f t="shared" si="4"/>
        <v>PORT09 to PORT02</v>
      </c>
      <c r="S107" s="3">
        <v>400</v>
      </c>
      <c r="T107" s="3">
        <v>0.49358189848294531</v>
      </c>
      <c r="U107" s="10">
        <f t="shared" si="5"/>
        <v>258.14333290658038</v>
      </c>
      <c r="V107" s="3" t="s">
        <v>197</v>
      </c>
    </row>
    <row r="108" spans="1:22" x14ac:dyDescent="0.25">
      <c r="A108" s="3">
        <v>1417899679</v>
      </c>
      <c r="B108" s="11">
        <v>44662</v>
      </c>
      <c r="C108" s="13">
        <v>43552</v>
      </c>
      <c r="D108" s="13">
        <f t="shared" si="3"/>
        <v>44663</v>
      </c>
      <c r="E108" s="3" t="s">
        <v>56</v>
      </c>
      <c r="F108" s="3"/>
      <c r="G108" s="3">
        <v>2</v>
      </c>
      <c r="H108" s="3"/>
      <c r="I108" s="3"/>
      <c r="J108" s="3"/>
      <c r="K108" t="s">
        <v>186</v>
      </c>
      <c r="L108" s="9">
        <v>1694789</v>
      </c>
      <c r="M108" s="3" t="s">
        <v>36</v>
      </c>
      <c r="N108" s="3" t="s">
        <v>63</v>
      </c>
      <c r="O108" s="3">
        <v>480</v>
      </c>
      <c r="P108" s="3">
        <v>68.25</v>
      </c>
      <c r="Q108" t="s">
        <v>76</v>
      </c>
      <c r="R108" t="str">
        <f t="shared" si="4"/>
        <v>PORT09 to PORT02</v>
      </c>
      <c r="S108" s="3">
        <v>400</v>
      </c>
      <c r="T108" s="3">
        <v>0.56697618492956181</v>
      </c>
      <c r="U108" s="10">
        <f t="shared" si="5"/>
        <v>272.14856876618967</v>
      </c>
      <c r="V108" s="3" t="s">
        <v>197</v>
      </c>
    </row>
    <row r="109" spans="1:22" x14ac:dyDescent="0.25">
      <c r="A109" s="3">
        <v>1417899683</v>
      </c>
      <c r="B109" s="11">
        <v>44652</v>
      </c>
      <c r="C109" s="13">
        <v>44454</v>
      </c>
      <c r="D109" s="13">
        <f t="shared" si="3"/>
        <v>44653</v>
      </c>
      <c r="E109" s="3" t="s">
        <v>58</v>
      </c>
      <c r="F109" s="3"/>
      <c r="G109" s="3">
        <v>2</v>
      </c>
      <c r="H109" s="3"/>
      <c r="I109" s="3"/>
      <c r="J109" s="3"/>
      <c r="K109" t="s">
        <v>185</v>
      </c>
      <c r="L109" s="9">
        <v>1685257</v>
      </c>
      <c r="M109" s="3" t="s">
        <v>48</v>
      </c>
      <c r="N109" s="3" t="s">
        <v>63</v>
      </c>
      <c r="O109" s="3">
        <v>451</v>
      </c>
      <c r="P109" s="3">
        <v>69.239999999999995</v>
      </c>
      <c r="Q109" t="s">
        <v>76</v>
      </c>
      <c r="R109" t="str">
        <f t="shared" si="4"/>
        <v>PORT09 to PORT04</v>
      </c>
      <c r="S109" s="3">
        <v>360</v>
      </c>
      <c r="T109" s="3">
        <v>0.46970705658151307</v>
      </c>
      <c r="U109" s="10">
        <f t="shared" si="5"/>
        <v>211.8378825182624</v>
      </c>
      <c r="V109" s="3" t="s">
        <v>197</v>
      </c>
    </row>
    <row r="110" spans="1:22" x14ac:dyDescent="0.25">
      <c r="A110" s="3">
        <v>1417899684</v>
      </c>
      <c r="B110" s="11">
        <v>44653</v>
      </c>
      <c r="C110" s="13">
        <v>44242</v>
      </c>
      <c r="D110" s="13">
        <f t="shared" si="3"/>
        <v>44655</v>
      </c>
      <c r="E110" s="3" t="s">
        <v>58</v>
      </c>
      <c r="F110" s="3"/>
      <c r="G110" s="3">
        <v>2</v>
      </c>
      <c r="H110" s="3"/>
      <c r="I110" s="3"/>
      <c r="J110" s="3"/>
      <c r="K110" t="s">
        <v>184</v>
      </c>
      <c r="L110" s="9">
        <v>1684767</v>
      </c>
      <c r="M110" s="3" t="s">
        <v>46</v>
      </c>
      <c r="N110" s="3" t="s">
        <v>63</v>
      </c>
      <c r="O110" s="3">
        <v>2393</v>
      </c>
      <c r="P110" s="3">
        <v>28.47</v>
      </c>
      <c r="Q110" t="s">
        <v>76</v>
      </c>
      <c r="R110" t="str">
        <f t="shared" si="4"/>
        <v>PORT09 to PORT04</v>
      </c>
      <c r="S110" s="3">
        <v>360</v>
      </c>
      <c r="T110" s="3">
        <v>0.55524729045120425</v>
      </c>
      <c r="U110" s="10">
        <f t="shared" si="5"/>
        <v>1328.7067660497319</v>
      </c>
      <c r="V110" s="3" t="s">
        <v>197</v>
      </c>
    </row>
    <row r="111" spans="1:22" x14ac:dyDescent="0.25">
      <c r="A111" s="3">
        <v>1417899693</v>
      </c>
      <c r="B111" s="11">
        <v>44665</v>
      </c>
      <c r="C111" s="13">
        <v>43836</v>
      </c>
      <c r="D111" s="13">
        <f t="shared" si="3"/>
        <v>44666</v>
      </c>
      <c r="E111" s="3" t="s">
        <v>59</v>
      </c>
      <c r="F111" s="3"/>
      <c r="G111" s="3">
        <v>3</v>
      </c>
      <c r="H111" s="3"/>
      <c r="I111" s="3"/>
      <c r="J111" s="3"/>
      <c r="K111" t="s">
        <v>189</v>
      </c>
      <c r="L111" s="9">
        <v>1699952</v>
      </c>
      <c r="M111" s="3" t="s">
        <v>39</v>
      </c>
      <c r="N111" s="3" t="s">
        <v>63</v>
      </c>
      <c r="O111" s="3">
        <v>530</v>
      </c>
      <c r="P111" s="3">
        <v>60.25</v>
      </c>
      <c r="Q111" t="s">
        <v>76</v>
      </c>
      <c r="R111" t="str">
        <f t="shared" si="4"/>
        <v>PORT09 to PORT05</v>
      </c>
      <c r="S111" s="3">
        <v>440</v>
      </c>
      <c r="T111" s="3">
        <v>0.42850329514821733</v>
      </c>
      <c r="U111" s="10">
        <f t="shared" si="5"/>
        <v>227.1067464285552</v>
      </c>
      <c r="V111" s="3" t="s">
        <v>197</v>
      </c>
    </row>
    <row r="112" spans="1:22" x14ac:dyDescent="0.25">
      <c r="A112" s="3">
        <v>1417899699</v>
      </c>
      <c r="B112" s="11">
        <v>44653</v>
      </c>
      <c r="C112" s="13">
        <v>44075</v>
      </c>
      <c r="D112" s="13">
        <f t="shared" si="3"/>
        <v>44655</v>
      </c>
      <c r="E112" s="3" t="s">
        <v>56</v>
      </c>
      <c r="F112" s="3"/>
      <c r="G112" s="3">
        <v>2</v>
      </c>
      <c r="H112" s="3"/>
      <c r="I112" s="3"/>
      <c r="J112" s="3"/>
      <c r="K112" t="s">
        <v>186</v>
      </c>
      <c r="L112" s="9">
        <v>1690372</v>
      </c>
      <c r="M112" s="3" t="s">
        <v>36</v>
      </c>
      <c r="N112" s="3" t="s">
        <v>63</v>
      </c>
      <c r="O112" s="3">
        <v>3001</v>
      </c>
      <c r="P112" s="3">
        <v>70.709999999999994</v>
      </c>
      <c r="Q112" t="s">
        <v>76</v>
      </c>
      <c r="R112" t="str">
        <f t="shared" si="4"/>
        <v>PORT09 to PORT02</v>
      </c>
      <c r="S112" s="3">
        <v>400</v>
      </c>
      <c r="T112" s="3">
        <v>0.56697618492956181</v>
      </c>
      <c r="U112" s="10">
        <f t="shared" si="5"/>
        <v>1701.4955309736149</v>
      </c>
      <c r="V112" s="3" t="s">
        <v>197</v>
      </c>
    </row>
    <row r="113" spans="1:22" x14ac:dyDescent="0.25">
      <c r="A113" s="3">
        <v>1417899700</v>
      </c>
      <c r="B113" s="11">
        <v>44652</v>
      </c>
      <c r="C113" s="13">
        <v>44465</v>
      </c>
      <c r="D113" s="13">
        <f t="shared" si="3"/>
        <v>44654</v>
      </c>
      <c r="E113" s="3" t="s">
        <v>58</v>
      </c>
      <c r="F113" s="3"/>
      <c r="G113" s="3">
        <v>2</v>
      </c>
      <c r="H113" s="3"/>
      <c r="I113" s="3"/>
      <c r="J113" s="3"/>
      <c r="K113" t="s">
        <v>185</v>
      </c>
      <c r="L113" s="9">
        <v>1681377</v>
      </c>
      <c r="M113" s="3" t="s">
        <v>48</v>
      </c>
      <c r="N113" s="3" t="s">
        <v>63</v>
      </c>
      <c r="O113" s="3">
        <v>3341</v>
      </c>
      <c r="P113" s="3">
        <v>46.23</v>
      </c>
      <c r="Q113" t="s">
        <v>76</v>
      </c>
      <c r="R113" t="str">
        <f t="shared" si="4"/>
        <v>PORT09 to PORT04</v>
      </c>
      <c r="S113" s="3">
        <v>360</v>
      </c>
      <c r="T113" s="3">
        <v>0.46970705658151307</v>
      </c>
      <c r="U113" s="10">
        <f t="shared" si="5"/>
        <v>1569.2912760388351</v>
      </c>
      <c r="V113" s="3" t="s">
        <v>197</v>
      </c>
    </row>
    <row r="114" spans="1:22" x14ac:dyDescent="0.25">
      <c r="A114" s="3">
        <v>1417899703</v>
      </c>
      <c r="B114" s="11">
        <v>44653</v>
      </c>
      <c r="C114" s="13">
        <v>44279</v>
      </c>
      <c r="D114" s="13">
        <f t="shared" si="3"/>
        <v>44655</v>
      </c>
      <c r="E114" s="3" t="s">
        <v>58</v>
      </c>
      <c r="F114" s="3"/>
      <c r="G114" s="3">
        <v>2</v>
      </c>
      <c r="H114" s="3"/>
      <c r="I114" s="3"/>
      <c r="J114" s="3"/>
      <c r="K114" t="s">
        <v>184</v>
      </c>
      <c r="L114" s="9">
        <v>1689550</v>
      </c>
      <c r="M114" s="3" t="s">
        <v>46</v>
      </c>
      <c r="N114" s="3" t="s">
        <v>63</v>
      </c>
      <c r="O114" s="3">
        <v>1993</v>
      </c>
      <c r="P114" s="3">
        <v>191.09</v>
      </c>
      <c r="Q114" t="s">
        <v>76</v>
      </c>
      <c r="R114" t="str">
        <f t="shared" si="4"/>
        <v>PORT09 to PORT04</v>
      </c>
      <c r="S114" s="3">
        <v>360</v>
      </c>
      <c r="T114" s="3">
        <v>0.55524729045120425</v>
      </c>
      <c r="U114" s="10">
        <f t="shared" si="5"/>
        <v>1106.60784986925</v>
      </c>
      <c r="V114" s="3" t="s">
        <v>82</v>
      </c>
    </row>
    <row r="115" spans="1:22" x14ac:dyDescent="0.25">
      <c r="A115" s="3">
        <v>1417899713</v>
      </c>
      <c r="B115" s="11">
        <v>44654</v>
      </c>
      <c r="C115" s="13">
        <v>43829</v>
      </c>
      <c r="D115" s="13">
        <f t="shared" si="3"/>
        <v>44656</v>
      </c>
      <c r="E115" s="3" t="s">
        <v>58</v>
      </c>
      <c r="F115" s="3"/>
      <c r="G115" s="3">
        <v>2</v>
      </c>
      <c r="H115" s="3"/>
      <c r="I115" s="3"/>
      <c r="J115" s="3"/>
      <c r="K115" t="s">
        <v>185</v>
      </c>
      <c r="L115" s="9">
        <v>1685294</v>
      </c>
      <c r="M115" s="3" t="s">
        <v>48</v>
      </c>
      <c r="N115" s="3" t="s">
        <v>63</v>
      </c>
      <c r="O115" s="3">
        <v>1427</v>
      </c>
      <c r="P115" s="3">
        <v>108.58</v>
      </c>
      <c r="Q115" t="s">
        <v>76</v>
      </c>
      <c r="R115" t="str">
        <f t="shared" si="4"/>
        <v>PORT09 to PORT04</v>
      </c>
      <c r="S115" s="3">
        <v>360</v>
      </c>
      <c r="T115" s="3">
        <v>0.46970705658151307</v>
      </c>
      <c r="U115" s="10">
        <f t="shared" si="5"/>
        <v>670.27196974181913</v>
      </c>
      <c r="V115" s="3" t="s">
        <v>82</v>
      </c>
    </row>
    <row r="116" spans="1:22" x14ac:dyDescent="0.25">
      <c r="A116" s="3">
        <v>1417899714</v>
      </c>
      <c r="B116" s="11">
        <v>44659</v>
      </c>
      <c r="C116" s="13">
        <v>43742</v>
      </c>
      <c r="D116" s="13">
        <f t="shared" si="3"/>
        <v>44660</v>
      </c>
      <c r="E116" s="3" t="s">
        <v>58</v>
      </c>
      <c r="F116" s="3"/>
      <c r="G116" s="3">
        <v>2</v>
      </c>
      <c r="H116" s="3"/>
      <c r="I116" s="3"/>
      <c r="J116" s="3"/>
      <c r="K116" t="s">
        <v>184</v>
      </c>
      <c r="L116" s="9">
        <v>1688621</v>
      </c>
      <c r="M116" s="3" t="s">
        <v>46</v>
      </c>
      <c r="N116" s="3" t="s">
        <v>63</v>
      </c>
      <c r="O116" s="3">
        <v>579</v>
      </c>
      <c r="P116" s="3">
        <v>66.14</v>
      </c>
      <c r="Q116" t="s">
        <v>76</v>
      </c>
      <c r="R116" t="str">
        <f t="shared" si="4"/>
        <v>PORT09 to PORT04</v>
      </c>
      <c r="S116" s="3">
        <v>360</v>
      </c>
      <c r="T116" s="3">
        <v>0.55524729045120425</v>
      </c>
      <c r="U116" s="10">
        <f t="shared" si="5"/>
        <v>321.48818117124728</v>
      </c>
      <c r="V116" s="3" t="s">
        <v>197</v>
      </c>
    </row>
    <row r="117" spans="1:22" x14ac:dyDescent="0.25">
      <c r="A117" s="3">
        <v>1417899715</v>
      </c>
      <c r="B117" s="11">
        <v>44660</v>
      </c>
      <c r="C117" s="13">
        <v>44623</v>
      </c>
      <c r="D117" s="13">
        <f t="shared" si="3"/>
        <v>44662</v>
      </c>
      <c r="E117" s="3" t="s">
        <v>56</v>
      </c>
      <c r="F117" s="3"/>
      <c r="G117" s="3">
        <v>2</v>
      </c>
      <c r="H117" s="3"/>
      <c r="I117" s="3"/>
      <c r="J117" s="3"/>
      <c r="K117" t="s">
        <v>186</v>
      </c>
      <c r="L117" s="9">
        <v>1694568</v>
      </c>
      <c r="M117" s="3" t="s">
        <v>36</v>
      </c>
      <c r="N117" s="3" t="s">
        <v>63</v>
      </c>
      <c r="O117" s="3">
        <v>2366</v>
      </c>
      <c r="P117" s="3">
        <v>13.84</v>
      </c>
      <c r="Q117" t="s">
        <v>76</v>
      </c>
      <c r="R117" t="str">
        <f t="shared" si="4"/>
        <v>PORT09 to PORT02</v>
      </c>
      <c r="S117" s="3">
        <v>400</v>
      </c>
      <c r="T117" s="3">
        <v>0.56697618492956181</v>
      </c>
      <c r="U117" s="10">
        <f t="shared" si="5"/>
        <v>1341.4656535433433</v>
      </c>
      <c r="V117" s="3" t="s">
        <v>197</v>
      </c>
    </row>
    <row r="118" spans="1:22" x14ac:dyDescent="0.25">
      <c r="A118" s="3">
        <v>1417899720</v>
      </c>
      <c r="B118" s="11">
        <v>44661</v>
      </c>
      <c r="C118" s="13">
        <v>43761</v>
      </c>
      <c r="D118" s="13">
        <f t="shared" si="3"/>
        <v>44662</v>
      </c>
      <c r="E118" s="3" t="s">
        <v>58</v>
      </c>
      <c r="F118" s="3"/>
      <c r="G118" s="3">
        <v>2</v>
      </c>
      <c r="H118" s="3"/>
      <c r="I118" s="3"/>
      <c r="J118" s="3"/>
      <c r="K118" t="s">
        <v>185</v>
      </c>
      <c r="L118" s="9">
        <v>1691772</v>
      </c>
      <c r="M118" s="3" t="s">
        <v>48</v>
      </c>
      <c r="N118" s="3" t="s">
        <v>63</v>
      </c>
      <c r="O118" s="3">
        <v>683</v>
      </c>
      <c r="P118" s="3">
        <v>14.31</v>
      </c>
      <c r="Q118" t="s">
        <v>76</v>
      </c>
      <c r="R118" t="str">
        <f t="shared" si="4"/>
        <v>PORT09 to PORT04</v>
      </c>
      <c r="S118" s="3">
        <v>360</v>
      </c>
      <c r="T118" s="3">
        <v>0.46970705658151307</v>
      </c>
      <c r="U118" s="10">
        <f t="shared" si="5"/>
        <v>320.80991964517341</v>
      </c>
      <c r="V118" s="3" t="s">
        <v>197</v>
      </c>
    </row>
    <row r="119" spans="1:22" x14ac:dyDescent="0.25">
      <c r="A119" s="3">
        <v>1417899724</v>
      </c>
      <c r="B119" s="11">
        <v>44655</v>
      </c>
      <c r="C119" s="13">
        <v>43503</v>
      </c>
      <c r="D119" s="13">
        <f t="shared" si="3"/>
        <v>44657</v>
      </c>
      <c r="E119" s="3" t="s">
        <v>58</v>
      </c>
      <c r="F119" s="3"/>
      <c r="G119" s="3">
        <v>2</v>
      </c>
      <c r="H119" s="3"/>
      <c r="I119" s="3"/>
      <c r="J119" s="3"/>
      <c r="K119" t="s">
        <v>184</v>
      </c>
      <c r="L119" s="9">
        <v>1690634</v>
      </c>
      <c r="M119" s="3" t="s">
        <v>46</v>
      </c>
      <c r="N119" s="3" t="s">
        <v>63</v>
      </c>
      <c r="O119" s="3">
        <v>2109</v>
      </c>
      <c r="P119" s="3">
        <v>48.71</v>
      </c>
      <c r="Q119" t="s">
        <v>76</v>
      </c>
      <c r="R119" t="str">
        <f t="shared" si="4"/>
        <v>PORT09 to PORT04</v>
      </c>
      <c r="S119" s="3">
        <v>360</v>
      </c>
      <c r="T119" s="3">
        <v>0.55524729045120425</v>
      </c>
      <c r="U119" s="10">
        <f t="shared" si="5"/>
        <v>1171.0165355615898</v>
      </c>
      <c r="V119" s="3" t="s">
        <v>197</v>
      </c>
    </row>
    <row r="120" spans="1:22" x14ac:dyDescent="0.25">
      <c r="A120" s="3">
        <v>1417899734</v>
      </c>
      <c r="B120" s="11">
        <v>44661</v>
      </c>
      <c r="C120" s="13">
        <v>44506</v>
      </c>
      <c r="D120" s="13">
        <f t="shared" si="3"/>
        <v>44662</v>
      </c>
      <c r="E120" s="3" t="s">
        <v>56</v>
      </c>
      <c r="F120" s="3"/>
      <c r="G120" s="3">
        <v>2</v>
      </c>
      <c r="H120" s="3"/>
      <c r="I120" s="3"/>
      <c r="J120" s="3"/>
      <c r="K120" t="s">
        <v>182</v>
      </c>
      <c r="L120" s="9">
        <v>1689546</v>
      </c>
      <c r="M120" s="3" t="s">
        <v>45</v>
      </c>
      <c r="N120" s="3" t="s">
        <v>63</v>
      </c>
      <c r="O120" s="3">
        <v>370</v>
      </c>
      <c r="P120" s="3">
        <v>21.58</v>
      </c>
      <c r="Q120" t="s">
        <v>76</v>
      </c>
      <c r="R120" t="str">
        <f t="shared" si="4"/>
        <v>PORT09 to PORT02</v>
      </c>
      <c r="S120" s="3">
        <v>400</v>
      </c>
      <c r="T120" s="3">
        <v>0.49358189848294531</v>
      </c>
      <c r="U120" s="10">
        <f t="shared" si="5"/>
        <v>182.62530243868977</v>
      </c>
      <c r="V120" s="3" t="s">
        <v>197</v>
      </c>
    </row>
    <row r="121" spans="1:22" x14ac:dyDescent="0.25">
      <c r="A121" s="3">
        <v>1417899743</v>
      </c>
      <c r="B121" s="11">
        <v>44654</v>
      </c>
      <c r="C121" s="13">
        <v>44607</v>
      </c>
      <c r="D121" s="13">
        <f t="shared" si="3"/>
        <v>44655</v>
      </c>
      <c r="E121" s="3" t="s">
        <v>60</v>
      </c>
      <c r="F121" s="3"/>
      <c r="G121" s="3">
        <v>1</v>
      </c>
      <c r="H121" s="3"/>
      <c r="I121" s="3"/>
      <c r="J121" s="3"/>
      <c r="K121" t="s">
        <v>183</v>
      </c>
      <c r="L121" s="9">
        <v>1687643</v>
      </c>
      <c r="M121" s="3" t="s">
        <v>41</v>
      </c>
      <c r="N121" s="3" t="s">
        <v>63</v>
      </c>
      <c r="O121" s="3">
        <v>677</v>
      </c>
      <c r="P121" s="3">
        <v>60.1</v>
      </c>
      <c r="Q121" t="s">
        <v>76</v>
      </c>
      <c r="R121" t="str">
        <f t="shared" si="4"/>
        <v>PORT09 to PORT06</v>
      </c>
      <c r="S121" s="3">
        <v>250</v>
      </c>
      <c r="T121" s="3">
        <v>0.55408809762578848</v>
      </c>
      <c r="U121" s="10">
        <f t="shared" si="5"/>
        <v>375.1176420926588</v>
      </c>
      <c r="V121" s="3" t="s">
        <v>197</v>
      </c>
    </row>
    <row r="122" spans="1:22" x14ac:dyDescent="0.25">
      <c r="A122" s="3">
        <v>1417899752</v>
      </c>
      <c r="B122" s="11">
        <v>44665</v>
      </c>
      <c r="C122" s="13">
        <v>44419</v>
      </c>
      <c r="D122" s="13">
        <f t="shared" si="3"/>
        <v>44667</v>
      </c>
      <c r="E122" s="3" t="s">
        <v>65</v>
      </c>
      <c r="F122" s="3"/>
      <c r="G122" s="3">
        <v>1</v>
      </c>
      <c r="H122" s="3"/>
      <c r="I122" s="3"/>
      <c r="J122" s="3"/>
      <c r="K122" t="s">
        <v>181</v>
      </c>
      <c r="L122" s="9">
        <v>1669741</v>
      </c>
      <c r="M122" s="3" t="s">
        <v>53</v>
      </c>
      <c r="N122" s="3" t="s">
        <v>63</v>
      </c>
      <c r="O122" s="3">
        <v>2135</v>
      </c>
      <c r="P122" s="3">
        <v>150.65</v>
      </c>
      <c r="Q122" t="s">
        <v>76</v>
      </c>
      <c r="R122" t="str">
        <f t="shared" si="4"/>
        <v>PORT09 to PORT11</v>
      </c>
      <c r="S122" s="3">
        <v>210</v>
      </c>
      <c r="T122" s="3">
        <v>2.0362537598033468</v>
      </c>
      <c r="U122" s="10">
        <f t="shared" si="5"/>
        <v>4347.4017771801455</v>
      </c>
      <c r="V122" s="3" t="s">
        <v>82</v>
      </c>
    </row>
    <row r="123" spans="1:22" x14ac:dyDescent="0.25">
      <c r="A123" s="3">
        <v>1417899754</v>
      </c>
      <c r="B123" s="11">
        <v>44653</v>
      </c>
      <c r="C123" s="13">
        <v>44543</v>
      </c>
      <c r="D123" s="13">
        <f t="shared" si="3"/>
        <v>44655</v>
      </c>
      <c r="E123" s="3" t="s">
        <v>56</v>
      </c>
      <c r="F123" s="3"/>
      <c r="G123" s="3">
        <v>2</v>
      </c>
      <c r="H123" s="3"/>
      <c r="I123" s="3"/>
      <c r="J123" s="3"/>
      <c r="K123" t="s">
        <v>182</v>
      </c>
      <c r="L123" s="9">
        <v>1684722</v>
      </c>
      <c r="M123" s="3" t="s">
        <v>45</v>
      </c>
      <c r="N123" s="3" t="s">
        <v>63</v>
      </c>
      <c r="O123" s="3">
        <v>2653</v>
      </c>
      <c r="P123" s="3">
        <v>150.58000000000001</v>
      </c>
      <c r="Q123" t="s">
        <v>76</v>
      </c>
      <c r="R123" t="str">
        <f t="shared" si="4"/>
        <v>PORT09 to PORT02</v>
      </c>
      <c r="S123" s="3">
        <v>400</v>
      </c>
      <c r="T123" s="3">
        <v>0.49358189848294531</v>
      </c>
      <c r="U123" s="10">
        <f t="shared" si="5"/>
        <v>1309.472776675254</v>
      </c>
      <c r="V123" s="3" t="s">
        <v>82</v>
      </c>
    </row>
    <row r="124" spans="1:22" x14ac:dyDescent="0.25">
      <c r="A124" s="3">
        <v>1417899764</v>
      </c>
      <c r="B124" s="11">
        <v>44660</v>
      </c>
      <c r="C124" s="13">
        <v>44632</v>
      </c>
      <c r="D124" s="13">
        <f t="shared" si="3"/>
        <v>44662</v>
      </c>
      <c r="E124" s="3" t="s">
        <v>59</v>
      </c>
      <c r="F124" s="3"/>
      <c r="G124" s="3">
        <v>3</v>
      </c>
      <c r="H124" s="3"/>
      <c r="I124" s="3"/>
      <c r="J124" s="3"/>
      <c r="K124" t="s">
        <v>189</v>
      </c>
      <c r="L124" s="9">
        <v>1680684</v>
      </c>
      <c r="M124" s="3" t="s">
        <v>39</v>
      </c>
      <c r="N124" s="3" t="s">
        <v>63</v>
      </c>
      <c r="O124" s="3">
        <v>1097</v>
      </c>
      <c r="P124" s="3">
        <v>26.8</v>
      </c>
      <c r="Q124" t="s">
        <v>76</v>
      </c>
      <c r="R124" t="str">
        <f t="shared" si="4"/>
        <v>PORT09 to PORT05</v>
      </c>
      <c r="S124" s="3">
        <v>440</v>
      </c>
      <c r="T124" s="3">
        <v>0.42850329514821733</v>
      </c>
      <c r="U124" s="10">
        <f t="shared" si="5"/>
        <v>470.06811477759442</v>
      </c>
      <c r="V124" s="3" t="s">
        <v>197</v>
      </c>
    </row>
    <row r="125" spans="1:22" x14ac:dyDescent="0.25">
      <c r="A125" s="3">
        <v>1417899770</v>
      </c>
      <c r="B125" s="11">
        <v>44658</v>
      </c>
      <c r="C125" s="13">
        <v>44644</v>
      </c>
      <c r="D125" s="13">
        <f t="shared" si="3"/>
        <v>44659</v>
      </c>
      <c r="E125" s="3" t="s">
        <v>59</v>
      </c>
      <c r="F125" s="3"/>
      <c r="G125" s="3">
        <v>3</v>
      </c>
      <c r="H125" s="3"/>
      <c r="I125" s="3"/>
      <c r="J125" s="3"/>
      <c r="K125" t="s">
        <v>189</v>
      </c>
      <c r="L125" s="9">
        <v>1688678</v>
      </c>
      <c r="M125" s="3" t="s">
        <v>39</v>
      </c>
      <c r="N125" s="3" t="s">
        <v>63</v>
      </c>
      <c r="O125" s="3">
        <v>676</v>
      </c>
      <c r="P125" s="3">
        <v>88.79</v>
      </c>
      <c r="Q125" t="s">
        <v>76</v>
      </c>
      <c r="R125" t="str">
        <f t="shared" si="4"/>
        <v>PORT09 to PORT05</v>
      </c>
      <c r="S125" s="3">
        <v>440</v>
      </c>
      <c r="T125" s="3">
        <v>0.42850329514821733</v>
      </c>
      <c r="U125" s="10">
        <f t="shared" si="5"/>
        <v>289.66822752019493</v>
      </c>
      <c r="V125" s="3" t="s">
        <v>197</v>
      </c>
    </row>
    <row r="126" spans="1:22" x14ac:dyDescent="0.25">
      <c r="A126" s="3">
        <v>1417899772</v>
      </c>
      <c r="B126" s="11">
        <v>44655</v>
      </c>
      <c r="C126" s="13">
        <v>44127</v>
      </c>
      <c r="D126" s="13">
        <f t="shared" si="3"/>
        <v>44656</v>
      </c>
      <c r="E126" s="3" t="s">
        <v>59</v>
      </c>
      <c r="F126" s="3"/>
      <c r="G126" s="3">
        <v>3</v>
      </c>
      <c r="H126" s="3"/>
      <c r="I126" s="3"/>
      <c r="J126" s="3"/>
      <c r="K126" t="s">
        <v>189</v>
      </c>
      <c r="L126" s="9">
        <v>1699947</v>
      </c>
      <c r="M126" s="3" t="s">
        <v>39</v>
      </c>
      <c r="N126" s="3" t="s">
        <v>63</v>
      </c>
      <c r="O126" s="3">
        <v>908</v>
      </c>
      <c r="P126" s="3">
        <v>83.56</v>
      </c>
      <c r="Q126" t="s">
        <v>76</v>
      </c>
      <c r="R126" t="str">
        <f t="shared" si="4"/>
        <v>PORT09 to PORT05</v>
      </c>
      <c r="S126" s="3">
        <v>440</v>
      </c>
      <c r="T126" s="3">
        <v>0.42850329514821733</v>
      </c>
      <c r="U126" s="10">
        <f t="shared" si="5"/>
        <v>389.08099199458132</v>
      </c>
      <c r="V126" s="3" t="s">
        <v>197</v>
      </c>
    </row>
    <row r="127" spans="1:22" x14ac:dyDescent="0.25">
      <c r="A127" s="3">
        <v>1417899775</v>
      </c>
      <c r="B127" s="11">
        <v>44658</v>
      </c>
      <c r="C127" s="13">
        <v>44081</v>
      </c>
      <c r="D127" s="13">
        <f t="shared" si="3"/>
        <v>44659</v>
      </c>
      <c r="E127" s="3" t="s">
        <v>58</v>
      </c>
      <c r="F127" s="3"/>
      <c r="G127" s="3">
        <v>2</v>
      </c>
      <c r="H127" s="3"/>
      <c r="I127" s="3"/>
      <c r="J127" s="3"/>
      <c r="K127" t="s">
        <v>185</v>
      </c>
      <c r="L127" s="9">
        <v>1685301</v>
      </c>
      <c r="M127" s="3" t="s">
        <v>48</v>
      </c>
      <c r="N127" s="3" t="s">
        <v>63</v>
      </c>
      <c r="O127" s="3">
        <v>246</v>
      </c>
      <c r="P127" s="3">
        <v>95.41</v>
      </c>
      <c r="Q127" t="s">
        <v>76</v>
      </c>
      <c r="R127" t="str">
        <f t="shared" si="4"/>
        <v>PORT09 to PORT04</v>
      </c>
      <c r="S127" s="3">
        <v>360</v>
      </c>
      <c r="T127" s="3">
        <v>0.46970705658151307</v>
      </c>
      <c r="U127" s="10">
        <f t="shared" si="5"/>
        <v>115.54793591905222</v>
      </c>
      <c r="V127" s="3" t="s">
        <v>197</v>
      </c>
    </row>
    <row r="128" spans="1:22" x14ac:dyDescent="0.25">
      <c r="A128" s="3">
        <v>1417899779</v>
      </c>
      <c r="B128" s="11">
        <v>44654</v>
      </c>
      <c r="C128" s="13">
        <v>43759</v>
      </c>
      <c r="D128" s="13">
        <f t="shared" si="3"/>
        <v>44656</v>
      </c>
      <c r="E128" s="3" t="s">
        <v>58</v>
      </c>
      <c r="F128" s="3"/>
      <c r="G128" s="3">
        <v>2</v>
      </c>
      <c r="H128" s="3"/>
      <c r="I128" s="3"/>
      <c r="J128" s="3"/>
      <c r="K128" t="s">
        <v>184</v>
      </c>
      <c r="L128" s="9">
        <v>1689782</v>
      </c>
      <c r="M128" s="3" t="s">
        <v>46</v>
      </c>
      <c r="N128" s="3" t="s">
        <v>63</v>
      </c>
      <c r="O128" s="3">
        <v>1751</v>
      </c>
      <c r="P128" s="3">
        <v>95.29</v>
      </c>
      <c r="Q128" t="s">
        <v>76</v>
      </c>
      <c r="R128" t="str">
        <f t="shared" si="4"/>
        <v>PORT09 to PORT04</v>
      </c>
      <c r="S128" s="3">
        <v>360</v>
      </c>
      <c r="T128" s="3">
        <v>0.55524729045120425</v>
      </c>
      <c r="U128" s="10">
        <f t="shared" si="5"/>
        <v>972.2380055800586</v>
      </c>
      <c r="V128" s="3" t="s">
        <v>197</v>
      </c>
    </row>
    <row r="129" spans="1:22" x14ac:dyDescent="0.25">
      <c r="A129" s="3">
        <v>1417899782</v>
      </c>
      <c r="B129" s="11">
        <v>44665</v>
      </c>
      <c r="C129" s="13">
        <v>43570</v>
      </c>
      <c r="D129" s="13">
        <f t="shared" si="3"/>
        <v>44666</v>
      </c>
      <c r="E129" s="3" t="s">
        <v>56</v>
      </c>
      <c r="F129" s="3"/>
      <c r="G129" s="3">
        <v>2</v>
      </c>
      <c r="H129" s="3"/>
      <c r="I129" s="3"/>
      <c r="J129" s="3"/>
      <c r="K129" t="s">
        <v>186</v>
      </c>
      <c r="L129" s="9">
        <v>1686505</v>
      </c>
      <c r="M129" s="3" t="s">
        <v>36</v>
      </c>
      <c r="N129" s="3" t="s">
        <v>63</v>
      </c>
      <c r="O129" s="3">
        <v>522</v>
      </c>
      <c r="P129" s="3">
        <v>33.61</v>
      </c>
      <c r="Q129" t="s">
        <v>76</v>
      </c>
      <c r="R129" t="str">
        <f t="shared" si="4"/>
        <v>PORT09 to PORT02</v>
      </c>
      <c r="S129" s="3">
        <v>400</v>
      </c>
      <c r="T129" s="3">
        <v>0.56697618492956181</v>
      </c>
      <c r="U129" s="10">
        <f t="shared" si="5"/>
        <v>295.96156853323129</v>
      </c>
      <c r="V129" s="3" t="s">
        <v>197</v>
      </c>
    </row>
    <row r="130" spans="1:22" x14ac:dyDescent="0.25">
      <c r="A130" s="3">
        <v>1417899791</v>
      </c>
      <c r="B130" s="11">
        <v>44662</v>
      </c>
      <c r="C130" s="13">
        <v>44115</v>
      </c>
      <c r="D130" s="13">
        <f t="shared" ref="D130:D193" si="6">IF(O130&lt;1000,B130+1,B130+2)</f>
        <v>44663</v>
      </c>
      <c r="E130" s="3" t="s">
        <v>64</v>
      </c>
      <c r="F130" s="3"/>
      <c r="G130" s="3">
        <v>2</v>
      </c>
      <c r="H130" s="3"/>
      <c r="I130" s="3"/>
      <c r="J130" s="3"/>
      <c r="K130" t="s">
        <v>190</v>
      </c>
      <c r="L130" s="9">
        <v>1694139</v>
      </c>
      <c r="M130" s="3" t="s">
        <v>52</v>
      </c>
      <c r="N130" s="3" t="s">
        <v>63</v>
      </c>
      <c r="O130" s="3">
        <v>819</v>
      </c>
      <c r="P130" s="3">
        <v>34.090000000000003</v>
      </c>
      <c r="Q130" t="s">
        <v>76</v>
      </c>
      <c r="R130" t="str">
        <f t="shared" ref="R130:R193" si="7">N130&amp;" to "&amp;E130</f>
        <v>PORT09 to PORT10</v>
      </c>
      <c r="S130" s="3">
        <v>300</v>
      </c>
      <c r="T130" s="3">
        <v>0.42894658708921174</v>
      </c>
      <c r="U130" s="10">
        <f t="shared" ref="U130:U193" si="8">T130*O130</f>
        <v>351.30725482606442</v>
      </c>
      <c r="V130" s="3" t="s">
        <v>197</v>
      </c>
    </row>
    <row r="131" spans="1:22" x14ac:dyDescent="0.25">
      <c r="A131" s="3">
        <v>1417899800</v>
      </c>
      <c r="B131" s="11">
        <v>44652</v>
      </c>
      <c r="C131" s="13">
        <v>43869</v>
      </c>
      <c r="D131" s="13">
        <f t="shared" si="6"/>
        <v>44653</v>
      </c>
      <c r="E131" s="3" t="s">
        <v>58</v>
      </c>
      <c r="F131" s="3"/>
      <c r="G131" s="3">
        <v>2</v>
      </c>
      <c r="H131" s="3"/>
      <c r="I131" s="3"/>
      <c r="J131" s="3"/>
      <c r="K131" t="s">
        <v>185</v>
      </c>
      <c r="L131" s="9">
        <v>1685259</v>
      </c>
      <c r="M131" s="3" t="s">
        <v>48</v>
      </c>
      <c r="N131" s="3" t="s">
        <v>63</v>
      </c>
      <c r="O131" s="3">
        <v>391</v>
      </c>
      <c r="P131" s="3">
        <v>17.82</v>
      </c>
      <c r="Q131" t="s">
        <v>76</v>
      </c>
      <c r="R131" t="str">
        <f t="shared" si="7"/>
        <v>PORT09 to PORT04</v>
      </c>
      <c r="S131" s="3">
        <v>360</v>
      </c>
      <c r="T131" s="3">
        <v>0.46970705658151307</v>
      </c>
      <c r="U131" s="10">
        <f t="shared" si="8"/>
        <v>183.6554591233716</v>
      </c>
      <c r="V131" s="3" t="s">
        <v>197</v>
      </c>
    </row>
    <row r="132" spans="1:22" x14ac:dyDescent="0.25">
      <c r="A132" s="3">
        <v>1417899801</v>
      </c>
      <c r="B132" s="11">
        <v>44660</v>
      </c>
      <c r="C132" s="13">
        <v>43693</v>
      </c>
      <c r="D132" s="13">
        <f t="shared" si="6"/>
        <v>44662</v>
      </c>
      <c r="E132" s="3" t="s">
        <v>59</v>
      </c>
      <c r="F132" s="3"/>
      <c r="G132" s="3">
        <v>3</v>
      </c>
      <c r="H132" s="3"/>
      <c r="I132" s="3"/>
      <c r="J132" s="3"/>
      <c r="K132" t="s">
        <v>189</v>
      </c>
      <c r="L132" s="9">
        <v>1688678</v>
      </c>
      <c r="M132" s="3" t="s">
        <v>39</v>
      </c>
      <c r="N132" s="3" t="s">
        <v>63</v>
      </c>
      <c r="O132" s="3">
        <v>1961</v>
      </c>
      <c r="P132" s="3">
        <v>110.19</v>
      </c>
      <c r="Q132" t="s">
        <v>76</v>
      </c>
      <c r="R132" t="str">
        <f t="shared" si="7"/>
        <v>PORT09 to PORT05</v>
      </c>
      <c r="S132" s="3">
        <v>440</v>
      </c>
      <c r="T132" s="3">
        <v>0.42850329514821733</v>
      </c>
      <c r="U132" s="10">
        <f t="shared" si="8"/>
        <v>840.29496178565421</v>
      </c>
      <c r="V132" s="3" t="s">
        <v>82</v>
      </c>
    </row>
    <row r="133" spans="1:22" x14ac:dyDescent="0.25">
      <c r="A133" s="3">
        <v>1417899810</v>
      </c>
      <c r="B133" s="11">
        <v>44654</v>
      </c>
      <c r="C133" s="13">
        <v>44404</v>
      </c>
      <c r="D133" s="13">
        <f t="shared" si="6"/>
        <v>44655</v>
      </c>
      <c r="E133" s="3" t="s">
        <v>59</v>
      </c>
      <c r="F133" s="3"/>
      <c r="G133" s="3">
        <v>3</v>
      </c>
      <c r="H133" s="3"/>
      <c r="I133" s="3"/>
      <c r="J133" s="3"/>
      <c r="K133" t="s">
        <v>189</v>
      </c>
      <c r="L133" s="9">
        <v>1697306</v>
      </c>
      <c r="M133" s="3" t="s">
        <v>39</v>
      </c>
      <c r="N133" s="3" t="s">
        <v>63</v>
      </c>
      <c r="O133" s="3">
        <v>231</v>
      </c>
      <c r="P133" s="3">
        <v>38.4</v>
      </c>
      <c r="Q133" t="s">
        <v>76</v>
      </c>
      <c r="R133" t="str">
        <f t="shared" si="7"/>
        <v>PORT09 to PORT05</v>
      </c>
      <c r="S133" s="3">
        <v>440</v>
      </c>
      <c r="T133" s="3">
        <v>0.42850329514821733</v>
      </c>
      <c r="U133" s="10">
        <f t="shared" si="8"/>
        <v>98.984261179238203</v>
      </c>
      <c r="V133" s="3" t="s">
        <v>197</v>
      </c>
    </row>
    <row r="134" spans="1:22" x14ac:dyDescent="0.25">
      <c r="A134" s="3">
        <v>1417899818</v>
      </c>
      <c r="B134" s="11">
        <v>44653</v>
      </c>
      <c r="C134" s="13">
        <v>44348</v>
      </c>
      <c r="D134" s="13">
        <f t="shared" si="6"/>
        <v>44655</v>
      </c>
      <c r="E134" s="3" t="s">
        <v>56</v>
      </c>
      <c r="F134" s="3"/>
      <c r="G134" s="3">
        <v>2</v>
      </c>
      <c r="H134" s="3"/>
      <c r="I134" s="3"/>
      <c r="J134" s="3"/>
      <c r="K134" t="s">
        <v>186</v>
      </c>
      <c r="L134" s="9">
        <v>1693535</v>
      </c>
      <c r="M134" s="3" t="s">
        <v>36</v>
      </c>
      <c r="N134" s="3" t="s">
        <v>63</v>
      </c>
      <c r="O134" s="3">
        <v>2277</v>
      </c>
      <c r="P134" s="3">
        <v>50.75</v>
      </c>
      <c r="Q134" t="s">
        <v>76</v>
      </c>
      <c r="R134" t="str">
        <f t="shared" si="7"/>
        <v>PORT09 to PORT02</v>
      </c>
      <c r="S134" s="3">
        <v>400</v>
      </c>
      <c r="T134" s="3">
        <v>0.56697618492956181</v>
      </c>
      <c r="U134" s="10">
        <f t="shared" si="8"/>
        <v>1291.0047730846122</v>
      </c>
      <c r="V134" s="3" t="s">
        <v>197</v>
      </c>
    </row>
    <row r="135" spans="1:22" x14ac:dyDescent="0.25">
      <c r="A135" s="3">
        <v>1417899821</v>
      </c>
      <c r="B135" s="11">
        <v>44654</v>
      </c>
      <c r="C135" s="13">
        <v>43615</v>
      </c>
      <c r="D135" s="13">
        <f t="shared" si="6"/>
        <v>44656</v>
      </c>
      <c r="E135" s="3" t="s">
        <v>58</v>
      </c>
      <c r="F135" s="3"/>
      <c r="G135" s="3">
        <v>2</v>
      </c>
      <c r="H135" s="3"/>
      <c r="I135" s="3"/>
      <c r="J135" s="3"/>
      <c r="K135" t="s">
        <v>184</v>
      </c>
      <c r="L135" s="9">
        <v>1683432</v>
      </c>
      <c r="M135" s="3" t="s">
        <v>46</v>
      </c>
      <c r="N135" s="3" t="s">
        <v>63</v>
      </c>
      <c r="O135" s="3">
        <v>1042</v>
      </c>
      <c r="P135" s="3">
        <v>61.22</v>
      </c>
      <c r="Q135" t="s">
        <v>76</v>
      </c>
      <c r="R135" t="str">
        <f t="shared" si="7"/>
        <v>PORT09 to PORT04</v>
      </c>
      <c r="S135" s="3">
        <v>360</v>
      </c>
      <c r="T135" s="3">
        <v>0.55524729045120425</v>
      </c>
      <c r="U135" s="10">
        <f t="shared" si="8"/>
        <v>578.56767665015479</v>
      </c>
      <c r="V135" s="3" t="s">
        <v>197</v>
      </c>
    </row>
    <row r="136" spans="1:22" x14ac:dyDescent="0.25">
      <c r="A136" s="3">
        <v>1417899829</v>
      </c>
      <c r="B136" s="11">
        <v>44661</v>
      </c>
      <c r="C136" s="13">
        <v>44420</v>
      </c>
      <c r="D136" s="13">
        <f t="shared" si="6"/>
        <v>44662</v>
      </c>
      <c r="E136" s="3" t="s">
        <v>58</v>
      </c>
      <c r="F136" s="3"/>
      <c r="G136" s="3">
        <v>2</v>
      </c>
      <c r="H136" s="3"/>
      <c r="I136" s="3"/>
      <c r="J136" s="3"/>
      <c r="K136" t="s">
        <v>185</v>
      </c>
      <c r="L136" s="9">
        <v>1685257</v>
      </c>
      <c r="M136" s="3" t="s">
        <v>48</v>
      </c>
      <c r="N136" s="3" t="s">
        <v>63</v>
      </c>
      <c r="O136" s="3">
        <v>523</v>
      </c>
      <c r="P136" s="3">
        <v>91.1</v>
      </c>
      <c r="Q136" t="s">
        <v>76</v>
      </c>
      <c r="R136" t="str">
        <f t="shared" si="7"/>
        <v>PORT09 to PORT04</v>
      </c>
      <c r="S136" s="3">
        <v>360</v>
      </c>
      <c r="T136" s="3">
        <v>0.46970705658151307</v>
      </c>
      <c r="U136" s="10">
        <f t="shared" si="8"/>
        <v>245.65679059213133</v>
      </c>
      <c r="V136" s="3" t="s">
        <v>197</v>
      </c>
    </row>
    <row r="137" spans="1:22" x14ac:dyDescent="0.25">
      <c r="A137" s="3">
        <v>1417899832</v>
      </c>
      <c r="B137" s="11">
        <v>44652</v>
      </c>
      <c r="C137" s="13">
        <v>43783</v>
      </c>
      <c r="D137" s="13">
        <f t="shared" si="6"/>
        <v>44653</v>
      </c>
      <c r="E137" s="3" t="s">
        <v>56</v>
      </c>
      <c r="F137" s="3"/>
      <c r="G137" s="3">
        <v>2</v>
      </c>
      <c r="H137" s="3"/>
      <c r="I137" s="3"/>
      <c r="J137" s="3"/>
      <c r="K137" t="s">
        <v>186</v>
      </c>
      <c r="L137" s="9">
        <v>1670726</v>
      </c>
      <c r="M137" s="3" t="s">
        <v>36</v>
      </c>
      <c r="N137" s="3" t="s">
        <v>63</v>
      </c>
      <c r="O137" s="3">
        <v>525</v>
      </c>
      <c r="P137" s="3">
        <v>21.26</v>
      </c>
      <c r="Q137" t="s">
        <v>76</v>
      </c>
      <c r="R137" t="str">
        <f t="shared" si="7"/>
        <v>PORT09 to PORT02</v>
      </c>
      <c r="S137" s="3">
        <v>400</v>
      </c>
      <c r="T137" s="3">
        <v>0.56697618492956181</v>
      </c>
      <c r="U137" s="10">
        <f t="shared" si="8"/>
        <v>297.66249708801996</v>
      </c>
      <c r="V137" s="3" t="s">
        <v>197</v>
      </c>
    </row>
    <row r="138" spans="1:22" x14ac:dyDescent="0.25">
      <c r="A138" s="3">
        <v>1417899838</v>
      </c>
      <c r="B138" s="11">
        <v>44655</v>
      </c>
      <c r="C138" s="13">
        <v>44114</v>
      </c>
      <c r="D138" s="13">
        <f t="shared" si="6"/>
        <v>44656</v>
      </c>
      <c r="E138" s="3" t="s">
        <v>56</v>
      </c>
      <c r="F138" s="3"/>
      <c r="G138" s="3">
        <v>2</v>
      </c>
      <c r="H138" s="3"/>
      <c r="I138" s="3"/>
      <c r="J138" s="3"/>
      <c r="K138" t="s">
        <v>182</v>
      </c>
      <c r="L138" s="9">
        <v>1680697</v>
      </c>
      <c r="M138" s="3" t="s">
        <v>45</v>
      </c>
      <c r="N138" s="3" t="s">
        <v>63</v>
      </c>
      <c r="O138" s="3">
        <v>494</v>
      </c>
      <c r="P138" s="3">
        <v>36.72</v>
      </c>
      <c r="Q138" t="s">
        <v>76</v>
      </c>
      <c r="R138" t="str">
        <f t="shared" si="7"/>
        <v>PORT09 to PORT02</v>
      </c>
      <c r="S138" s="3">
        <v>400</v>
      </c>
      <c r="T138" s="3">
        <v>0.49358189848294531</v>
      </c>
      <c r="U138" s="10">
        <f t="shared" si="8"/>
        <v>243.82945785057498</v>
      </c>
      <c r="V138" s="3" t="s">
        <v>197</v>
      </c>
    </row>
    <row r="139" spans="1:22" x14ac:dyDescent="0.25">
      <c r="A139" s="3">
        <v>1417899846</v>
      </c>
      <c r="B139" s="11">
        <v>44655</v>
      </c>
      <c r="C139" s="13">
        <v>44550</v>
      </c>
      <c r="D139" s="13">
        <f t="shared" si="6"/>
        <v>44657</v>
      </c>
      <c r="E139" s="3" t="s">
        <v>56</v>
      </c>
      <c r="F139" s="3"/>
      <c r="G139" s="3">
        <v>2</v>
      </c>
      <c r="H139" s="3"/>
      <c r="I139" s="3"/>
      <c r="J139" s="3"/>
      <c r="K139" t="s">
        <v>186</v>
      </c>
      <c r="L139" s="9">
        <v>1687671</v>
      </c>
      <c r="M139" s="3" t="s">
        <v>36</v>
      </c>
      <c r="N139" s="3" t="s">
        <v>63</v>
      </c>
      <c r="O139" s="3">
        <v>1075</v>
      </c>
      <c r="P139" s="3">
        <v>87.08</v>
      </c>
      <c r="Q139" t="s">
        <v>76</v>
      </c>
      <c r="R139" t="str">
        <f t="shared" si="7"/>
        <v>PORT09 to PORT02</v>
      </c>
      <c r="S139" s="3">
        <v>400</v>
      </c>
      <c r="T139" s="3">
        <v>0.56697618492956181</v>
      </c>
      <c r="U139" s="10">
        <f t="shared" si="8"/>
        <v>609.49939879927899</v>
      </c>
      <c r="V139" s="3" t="s">
        <v>197</v>
      </c>
    </row>
    <row r="140" spans="1:22" x14ac:dyDescent="0.25">
      <c r="A140" s="3">
        <v>1417899849</v>
      </c>
      <c r="B140" s="11">
        <v>44654</v>
      </c>
      <c r="C140" s="13">
        <v>43484</v>
      </c>
      <c r="D140" s="13">
        <f t="shared" si="6"/>
        <v>44656</v>
      </c>
      <c r="E140" s="3" t="s">
        <v>58</v>
      </c>
      <c r="F140" s="3"/>
      <c r="G140" s="3">
        <v>2</v>
      </c>
      <c r="H140" s="3"/>
      <c r="I140" s="3"/>
      <c r="J140" s="3"/>
      <c r="K140" t="s">
        <v>185</v>
      </c>
      <c r="L140" s="9">
        <v>1691767</v>
      </c>
      <c r="M140" s="3" t="s">
        <v>48</v>
      </c>
      <c r="N140" s="3" t="s">
        <v>63</v>
      </c>
      <c r="O140" s="3">
        <v>2213</v>
      </c>
      <c r="P140" s="3">
        <v>52.51</v>
      </c>
      <c r="Q140" t="s">
        <v>76</v>
      </c>
      <c r="R140" t="str">
        <f t="shared" si="7"/>
        <v>PORT09 to PORT04</v>
      </c>
      <c r="S140" s="3">
        <v>360</v>
      </c>
      <c r="T140" s="3">
        <v>0.46970705658151307</v>
      </c>
      <c r="U140" s="10">
        <f t="shared" si="8"/>
        <v>1039.4617162148884</v>
      </c>
      <c r="V140" s="3" t="s">
        <v>197</v>
      </c>
    </row>
    <row r="141" spans="1:22" x14ac:dyDescent="0.25">
      <c r="A141" s="3">
        <v>1417899851</v>
      </c>
      <c r="B141" s="11">
        <v>44662</v>
      </c>
      <c r="C141" s="13">
        <v>44203</v>
      </c>
      <c r="D141" s="13">
        <f t="shared" si="6"/>
        <v>44664</v>
      </c>
      <c r="E141" s="3" t="s">
        <v>56</v>
      </c>
      <c r="F141" s="3"/>
      <c r="G141" s="3">
        <v>2</v>
      </c>
      <c r="H141" s="3"/>
      <c r="I141" s="3"/>
      <c r="J141" s="3"/>
      <c r="K141" t="s">
        <v>186</v>
      </c>
      <c r="L141" s="9">
        <v>1686505</v>
      </c>
      <c r="M141" s="3" t="s">
        <v>36</v>
      </c>
      <c r="N141" s="3" t="s">
        <v>63</v>
      </c>
      <c r="O141" s="3">
        <v>1159</v>
      </c>
      <c r="P141" s="3">
        <v>60.61</v>
      </c>
      <c r="Q141" t="s">
        <v>76</v>
      </c>
      <c r="R141" t="str">
        <f t="shared" si="7"/>
        <v>PORT09 to PORT02</v>
      </c>
      <c r="S141" s="3">
        <v>400</v>
      </c>
      <c r="T141" s="3">
        <v>0.56697618492956181</v>
      </c>
      <c r="U141" s="10">
        <f t="shared" si="8"/>
        <v>657.12539833336211</v>
      </c>
      <c r="V141" s="3" t="s">
        <v>197</v>
      </c>
    </row>
    <row r="142" spans="1:22" x14ac:dyDescent="0.25">
      <c r="A142" s="3">
        <v>1417899856</v>
      </c>
      <c r="B142" s="11">
        <v>44658</v>
      </c>
      <c r="C142" s="13">
        <v>44438</v>
      </c>
      <c r="D142" s="13">
        <f t="shared" si="6"/>
        <v>44660</v>
      </c>
      <c r="E142" s="3" t="s">
        <v>56</v>
      </c>
      <c r="F142" s="3"/>
      <c r="G142" s="3">
        <v>2</v>
      </c>
      <c r="H142" s="3"/>
      <c r="I142" s="3"/>
      <c r="J142" s="3"/>
      <c r="K142" t="s">
        <v>179</v>
      </c>
      <c r="L142" s="9">
        <v>1683709</v>
      </c>
      <c r="M142" s="3" t="s">
        <v>42</v>
      </c>
      <c r="N142" s="3" t="s">
        <v>63</v>
      </c>
      <c r="O142" s="3">
        <v>3212</v>
      </c>
      <c r="P142" s="3">
        <v>68.37</v>
      </c>
      <c r="Q142" t="s">
        <v>76</v>
      </c>
      <c r="R142" t="str">
        <f t="shared" si="7"/>
        <v>PORT09 to PORT02</v>
      </c>
      <c r="S142" s="3">
        <v>400</v>
      </c>
      <c r="T142" s="3">
        <v>0.37142393742544599</v>
      </c>
      <c r="U142" s="10">
        <f t="shared" si="8"/>
        <v>1193.0136870105325</v>
      </c>
      <c r="V142" s="3" t="s">
        <v>197</v>
      </c>
    </row>
    <row r="143" spans="1:22" x14ac:dyDescent="0.25">
      <c r="A143" s="3">
        <v>1417899866</v>
      </c>
      <c r="B143" s="11">
        <v>44658</v>
      </c>
      <c r="C143" s="13">
        <v>43519</v>
      </c>
      <c r="D143" s="13">
        <f t="shared" si="6"/>
        <v>44659</v>
      </c>
      <c r="E143" s="3" t="s">
        <v>58</v>
      </c>
      <c r="F143" s="3"/>
      <c r="G143" s="3">
        <v>2</v>
      </c>
      <c r="H143" s="3"/>
      <c r="I143" s="3"/>
      <c r="J143" s="3"/>
      <c r="K143" t="s">
        <v>184</v>
      </c>
      <c r="L143" s="9">
        <v>1684767</v>
      </c>
      <c r="M143" s="3" t="s">
        <v>46</v>
      </c>
      <c r="N143" s="3" t="s">
        <v>63</v>
      </c>
      <c r="O143" s="3">
        <v>586</v>
      </c>
      <c r="P143" s="3">
        <v>64.19</v>
      </c>
      <c r="Q143" t="s">
        <v>76</v>
      </c>
      <c r="R143" t="str">
        <f t="shared" si="7"/>
        <v>PORT09 to PORT04</v>
      </c>
      <c r="S143" s="3">
        <v>360</v>
      </c>
      <c r="T143" s="3">
        <v>0.55524729045120425</v>
      </c>
      <c r="U143" s="10">
        <f t="shared" si="8"/>
        <v>325.37491220440569</v>
      </c>
      <c r="V143" s="3" t="s">
        <v>197</v>
      </c>
    </row>
    <row r="144" spans="1:22" x14ac:dyDescent="0.25">
      <c r="A144" s="3">
        <v>1417899874</v>
      </c>
      <c r="B144" s="11">
        <v>44659</v>
      </c>
      <c r="C144" s="13">
        <v>43760</v>
      </c>
      <c r="D144" s="13">
        <f t="shared" si="6"/>
        <v>44660</v>
      </c>
      <c r="E144" s="3" t="s">
        <v>58</v>
      </c>
      <c r="F144" s="3"/>
      <c r="G144" s="3">
        <v>2</v>
      </c>
      <c r="H144" s="3"/>
      <c r="I144" s="3"/>
      <c r="J144" s="3"/>
      <c r="K144" t="s">
        <v>185</v>
      </c>
      <c r="L144" s="9">
        <v>1668716</v>
      </c>
      <c r="M144" s="3" t="s">
        <v>48</v>
      </c>
      <c r="N144" s="3" t="s">
        <v>63</v>
      </c>
      <c r="O144" s="3">
        <v>367</v>
      </c>
      <c r="P144" s="3">
        <v>36.18</v>
      </c>
      <c r="Q144" t="s">
        <v>76</v>
      </c>
      <c r="R144" t="str">
        <f t="shared" si="7"/>
        <v>PORT09 to PORT04</v>
      </c>
      <c r="S144" s="3">
        <v>360</v>
      </c>
      <c r="T144" s="3">
        <v>0.46970705658151307</v>
      </c>
      <c r="U144" s="10">
        <f t="shared" si="8"/>
        <v>172.3824897654153</v>
      </c>
      <c r="V144" s="3" t="s">
        <v>197</v>
      </c>
    </row>
    <row r="145" spans="1:22" x14ac:dyDescent="0.25">
      <c r="A145" s="3">
        <v>1417899884</v>
      </c>
      <c r="B145" s="11">
        <v>44658</v>
      </c>
      <c r="C145" s="13">
        <v>44410</v>
      </c>
      <c r="D145" s="13">
        <f t="shared" si="6"/>
        <v>44659</v>
      </c>
      <c r="E145" s="3" t="s">
        <v>59</v>
      </c>
      <c r="F145" s="3"/>
      <c r="G145" s="3">
        <v>3</v>
      </c>
      <c r="H145" s="3"/>
      <c r="I145" s="3"/>
      <c r="J145" s="3"/>
      <c r="K145" t="s">
        <v>189</v>
      </c>
      <c r="L145" s="9">
        <v>1689644</v>
      </c>
      <c r="M145" s="3" t="s">
        <v>39</v>
      </c>
      <c r="N145" s="3" t="s">
        <v>63</v>
      </c>
      <c r="O145" s="3">
        <v>233</v>
      </c>
      <c r="P145" s="3">
        <v>24.84</v>
      </c>
      <c r="Q145" t="s">
        <v>76</v>
      </c>
      <c r="R145" t="str">
        <f t="shared" si="7"/>
        <v>PORT09 to PORT05</v>
      </c>
      <c r="S145" s="3">
        <v>440</v>
      </c>
      <c r="T145" s="3">
        <v>0.42850329514821733</v>
      </c>
      <c r="U145" s="10">
        <f t="shared" si="8"/>
        <v>99.841267769534639</v>
      </c>
      <c r="V145" s="3" t="s">
        <v>197</v>
      </c>
    </row>
    <row r="146" spans="1:22" x14ac:dyDescent="0.25">
      <c r="A146" s="3">
        <v>1417899885</v>
      </c>
      <c r="B146" s="11">
        <v>44662</v>
      </c>
      <c r="C146" s="13">
        <v>43490</v>
      </c>
      <c r="D146" s="13">
        <f t="shared" si="6"/>
        <v>44663</v>
      </c>
      <c r="E146" s="3" t="s">
        <v>58</v>
      </c>
      <c r="F146" s="3"/>
      <c r="G146" s="3">
        <v>2</v>
      </c>
      <c r="H146" s="3"/>
      <c r="I146" s="3"/>
      <c r="J146" s="3"/>
      <c r="K146" t="s">
        <v>184</v>
      </c>
      <c r="L146" s="9">
        <v>1682715</v>
      </c>
      <c r="M146" s="3" t="s">
        <v>46</v>
      </c>
      <c r="N146" s="3" t="s">
        <v>63</v>
      </c>
      <c r="O146" s="3">
        <v>320</v>
      </c>
      <c r="P146" s="3">
        <v>81.05</v>
      </c>
      <c r="Q146" t="s">
        <v>76</v>
      </c>
      <c r="R146" t="str">
        <f t="shared" si="7"/>
        <v>PORT09 to PORT04</v>
      </c>
      <c r="S146" s="3">
        <v>360</v>
      </c>
      <c r="T146" s="3">
        <v>0.55524729045120425</v>
      </c>
      <c r="U146" s="10">
        <f t="shared" si="8"/>
        <v>177.67913294438534</v>
      </c>
      <c r="V146" s="3" t="s">
        <v>197</v>
      </c>
    </row>
    <row r="147" spans="1:22" x14ac:dyDescent="0.25">
      <c r="A147" s="3">
        <v>1417899892</v>
      </c>
      <c r="B147" s="11">
        <v>44659</v>
      </c>
      <c r="C147" s="13">
        <v>44101</v>
      </c>
      <c r="D147" s="13">
        <f t="shared" si="6"/>
        <v>44660</v>
      </c>
      <c r="E147" s="3" t="s">
        <v>58</v>
      </c>
      <c r="F147" s="3"/>
      <c r="G147" s="3">
        <v>2</v>
      </c>
      <c r="H147" s="3"/>
      <c r="I147" s="3"/>
      <c r="J147" s="3"/>
      <c r="K147" t="s">
        <v>185</v>
      </c>
      <c r="L147" s="9">
        <v>1685301</v>
      </c>
      <c r="M147" s="3" t="s">
        <v>48</v>
      </c>
      <c r="N147" s="3" t="s">
        <v>63</v>
      </c>
      <c r="O147" s="3">
        <v>484</v>
      </c>
      <c r="P147" s="3">
        <v>46.18</v>
      </c>
      <c r="Q147" t="s">
        <v>76</v>
      </c>
      <c r="R147" t="str">
        <f t="shared" si="7"/>
        <v>PORT09 to PORT04</v>
      </c>
      <c r="S147" s="3">
        <v>360</v>
      </c>
      <c r="T147" s="3">
        <v>0.46970705658151307</v>
      </c>
      <c r="U147" s="10">
        <f t="shared" si="8"/>
        <v>227.33821538545232</v>
      </c>
      <c r="V147" s="3" t="s">
        <v>197</v>
      </c>
    </row>
    <row r="148" spans="1:22" x14ac:dyDescent="0.25">
      <c r="A148" s="3">
        <v>1417899893</v>
      </c>
      <c r="B148" s="11">
        <v>44659</v>
      </c>
      <c r="C148" s="13">
        <v>44482</v>
      </c>
      <c r="D148" s="13">
        <f t="shared" si="6"/>
        <v>44661</v>
      </c>
      <c r="E148" s="3" t="s">
        <v>58</v>
      </c>
      <c r="F148" s="3"/>
      <c r="G148" s="3">
        <v>2</v>
      </c>
      <c r="H148" s="3"/>
      <c r="I148" s="3"/>
      <c r="J148" s="3"/>
      <c r="K148" t="s">
        <v>185</v>
      </c>
      <c r="L148" s="9">
        <v>1691756</v>
      </c>
      <c r="M148" s="3" t="s">
        <v>48</v>
      </c>
      <c r="N148" s="3" t="s">
        <v>63</v>
      </c>
      <c r="O148" s="3">
        <v>1894</v>
      </c>
      <c r="P148" s="3">
        <v>1343.57</v>
      </c>
      <c r="Q148" t="s">
        <v>76</v>
      </c>
      <c r="R148" t="str">
        <f t="shared" si="7"/>
        <v>PORT09 to PORT04</v>
      </c>
      <c r="S148" s="3">
        <v>360</v>
      </c>
      <c r="T148" s="3">
        <v>0.46970705658151307</v>
      </c>
      <c r="U148" s="10">
        <f t="shared" si="8"/>
        <v>889.62516516538574</v>
      </c>
      <c r="V148" s="3" t="s">
        <v>79</v>
      </c>
    </row>
    <row r="149" spans="1:22" x14ac:dyDescent="0.25">
      <c r="A149" s="3">
        <v>1417899895</v>
      </c>
      <c r="B149" s="11">
        <v>44652</v>
      </c>
      <c r="C149" s="13">
        <v>43917</v>
      </c>
      <c r="D149" s="13">
        <f t="shared" si="6"/>
        <v>44654</v>
      </c>
      <c r="E149" s="3" t="s">
        <v>56</v>
      </c>
      <c r="F149" s="3"/>
      <c r="G149" s="3">
        <v>2</v>
      </c>
      <c r="H149" s="3"/>
      <c r="I149" s="3"/>
      <c r="J149" s="3"/>
      <c r="K149" t="s">
        <v>182</v>
      </c>
      <c r="L149" s="9">
        <v>1683769</v>
      </c>
      <c r="M149" s="3" t="s">
        <v>45</v>
      </c>
      <c r="N149" s="3" t="s">
        <v>63</v>
      </c>
      <c r="O149" s="3">
        <v>2587</v>
      </c>
      <c r="P149" s="3">
        <v>94.88</v>
      </c>
      <c r="Q149" t="s">
        <v>76</v>
      </c>
      <c r="R149" t="str">
        <f t="shared" si="7"/>
        <v>PORT09 to PORT02</v>
      </c>
      <c r="S149" s="3">
        <v>400</v>
      </c>
      <c r="T149" s="3">
        <v>0.49358189848294531</v>
      </c>
      <c r="U149" s="10">
        <f t="shared" si="8"/>
        <v>1276.8963713753794</v>
      </c>
      <c r="V149" s="3" t="s">
        <v>197</v>
      </c>
    </row>
    <row r="150" spans="1:22" x14ac:dyDescent="0.25">
      <c r="A150" s="3">
        <v>1417899900</v>
      </c>
      <c r="B150" s="11">
        <v>44655</v>
      </c>
      <c r="C150" s="13">
        <v>44111</v>
      </c>
      <c r="D150" s="13">
        <f t="shared" si="6"/>
        <v>44656</v>
      </c>
      <c r="E150" s="3" t="s">
        <v>59</v>
      </c>
      <c r="F150" s="3"/>
      <c r="G150" s="3">
        <v>3</v>
      </c>
      <c r="H150" s="3"/>
      <c r="I150" s="3"/>
      <c r="J150" s="3"/>
      <c r="K150" t="s">
        <v>189</v>
      </c>
      <c r="L150" s="9">
        <v>1685516</v>
      </c>
      <c r="M150" s="3" t="s">
        <v>39</v>
      </c>
      <c r="N150" s="3" t="s">
        <v>63</v>
      </c>
      <c r="O150" s="3">
        <v>692</v>
      </c>
      <c r="P150" s="3">
        <v>77.25</v>
      </c>
      <c r="Q150" t="s">
        <v>76</v>
      </c>
      <c r="R150" t="str">
        <f t="shared" si="7"/>
        <v>PORT09 to PORT05</v>
      </c>
      <c r="S150" s="3">
        <v>440</v>
      </c>
      <c r="T150" s="3">
        <v>0.42850329514821733</v>
      </c>
      <c r="U150" s="10">
        <f t="shared" si="8"/>
        <v>296.52428024256642</v>
      </c>
      <c r="V150" s="3" t="s">
        <v>197</v>
      </c>
    </row>
    <row r="151" spans="1:22" x14ac:dyDescent="0.25">
      <c r="A151" s="3">
        <v>1417899906</v>
      </c>
      <c r="B151" s="11">
        <v>44660</v>
      </c>
      <c r="C151" s="13">
        <v>44278</v>
      </c>
      <c r="D151" s="13">
        <f t="shared" si="6"/>
        <v>44661</v>
      </c>
      <c r="E151" s="3" t="s">
        <v>56</v>
      </c>
      <c r="F151" s="3"/>
      <c r="G151" s="3">
        <v>2</v>
      </c>
      <c r="H151" s="3"/>
      <c r="I151" s="3"/>
      <c r="J151" s="3"/>
      <c r="K151" t="s">
        <v>186</v>
      </c>
      <c r="L151" s="9">
        <v>1694911</v>
      </c>
      <c r="M151" s="3" t="s">
        <v>36</v>
      </c>
      <c r="N151" s="3" t="s">
        <v>63</v>
      </c>
      <c r="O151" s="3">
        <v>252</v>
      </c>
      <c r="P151" s="3">
        <v>73.62</v>
      </c>
      <c r="Q151" t="s">
        <v>76</v>
      </c>
      <c r="R151" t="str">
        <f t="shared" si="7"/>
        <v>PORT09 to PORT02</v>
      </c>
      <c r="S151" s="3">
        <v>400</v>
      </c>
      <c r="T151" s="3">
        <v>0.56697618492956181</v>
      </c>
      <c r="U151" s="10">
        <f t="shared" si="8"/>
        <v>142.87799860224959</v>
      </c>
      <c r="V151" s="3" t="s">
        <v>197</v>
      </c>
    </row>
    <row r="152" spans="1:22" x14ac:dyDescent="0.25">
      <c r="A152" s="3">
        <v>1417899908</v>
      </c>
      <c r="B152" s="11">
        <v>44653</v>
      </c>
      <c r="C152" s="13">
        <v>44245</v>
      </c>
      <c r="D152" s="13">
        <f t="shared" si="6"/>
        <v>44655</v>
      </c>
      <c r="E152" s="3" t="s">
        <v>59</v>
      </c>
      <c r="F152" s="3"/>
      <c r="G152" s="3">
        <v>3</v>
      </c>
      <c r="H152" s="3"/>
      <c r="I152" s="3"/>
      <c r="J152" s="3"/>
      <c r="K152" t="s">
        <v>189</v>
      </c>
      <c r="L152" s="9">
        <v>1684334</v>
      </c>
      <c r="M152" s="3" t="s">
        <v>39</v>
      </c>
      <c r="N152" s="3" t="s">
        <v>63</v>
      </c>
      <c r="O152" s="3">
        <v>2668</v>
      </c>
      <c r="P152" s="3">
        <v>54.49</v>
      </c>
      <c r="Q152" t="s">
        <v>76</v>
      </c>
      <c r="R152" t="str">
        <f t="shared" si="7"/>
        <v>PORT09 to PORT05</v>
      </c>
      <c r="S152" s="3">
        <v>440</v>
      </c>
      <c r="T152" s="3">
        <v>0.42850329514821733</v>
      </c>
      <c r="U152" s="10">
        <f t="shared" si="8"/>
        <v>1143.2467914554438</v>
      </c>
      <c r="V152" s="3" t="s">
        <v>197</v>
      </c>
    </row>
    <row r="153" spans="1:22" x14ac:dyDescent="0.25">
      <c r="A153" s="3">
        <v>1417899918</v>
      </c>
      <c r="B153" s="11">
        <v>44652</v>
      </c>
      <c r="C153" s="13">
        <v>44283</v>
      </c>
      <c r="D153" s="13">
        <f t="shared" si="6"/>
        <v>44653</v>
      </c>
      <c r="E153" s="3" t="s">
        <v>56</v>
      </c>
      <c r="F153" s="3"/>
      <c r="G153" s="3">
        <v>2</v>
      </c>
      <c r="H153" s="3"/>
      <c r="I153" s="3"/>
      <c r="J153" s="3"/>
      <c r="K153" t="s">
        <v>179</v>
      </c>
      <c r="L153" s="9">
        <v>1683709</v>
      </c>
      <c r="M153" s="3" t="s">
        <v>42</v>
      </c>
      <c r="N153" s="3" t="s">
        <v>63</v>
      </c>
      <c r="O153" s="3">
        <v>402</v>
      </c>
      <c r="P153" s="3">
        <v>64.239999999999995</v>
      </c>
      <c r="Q153" t="s">
        <v>76</v>
      </c>
      <c r="R153" t="str">
        <f t="shared" si="7"/>
        <v>PORT09 to PORT02</v>
      </c>
      <c r="S153" s="3">
        <v>400</v>
      </c>
      <c r="T153" s="3">
        <v>0.37142393742544599</v>
      </c>
      <c r="U153" s="10">
        <f t="shared" si="8"/>
        <v>149.31242284502929</v>
      </c>
      <c r="V153" s="3" t="s">
        <v>197</v>
      </c>
    </row>
    <row r="154" spans="1:22" x14ac:dyDescent="0.25">
      <c r="A154" s="3">
        <v>1417899924</v>
      </c>
      <c r="B154" s="11">
        <v>44659</v>
      </c>
      <c r="C154" s="13">
        <v>43544</v>
      </c>
      <c r="D154" s="13">
        <f t="shared" si="6"/>
        <v>44661</v>
      </c>
      <c r="E154" s="3" t="s">
        <v>59</v>
      </c>
      <c r="F154" s="3"/>
      <c r="G154" s="3">
        <v>3</v>
      </c>
      <c r="H154" s="3"/>
      <c r="I154" s="3"/>
      <c r="J154" s="3"/>
      <c r="K154" t="s">
        <v>189</v>
      </c>
      <c r="L154" s="9">
        <v>1699768</v>
      </c>
      <c r="M154" s="3" t="s">
        <v>39</v>
      </c>
      <c r="N154" s="3" t="s">
        <v>63</v>
      </c>
      <c r="O154" s="3">
        <v>3021</v>
      </c>
      <c r="P154" s="3">
        <v>45.08</v>
      </c>
      <c r="Q154" t="s">
        <v>76</v>
      </c>
      <c r="R154" t="str">
        <f t="shared" si="7"/>
        <v>PORT09 to PORT05</v>
      </c>
      <c r="S154" s="3">
        <v>440</v>
      </c>
      <c r="T154" s="3">
        <v>0.42850329514821733</v>
      </c>
      <c r="U154" s="10">
        <f t="shared" si="8"/>
        <v>1294.5084546427645</v>
      </c>
      <c r="V154" s="3" t="s">
        <v>197</v>
      </c>
    </row>
    <row r="155" spans="1:22" x14ac:dyDescent="0.25">
      <c r="A155" s="3">
        <v>1417899934</v>
      </c>
      <c r="B155" s="11">
        <v>44662</v>
      </c>
      <c r="C155" s="13">
        <v>44354</v>
      </c>
      <c r="D155" s="13">
        <f t="shared" si="6"/>
        <v>44663</v>
      </c>
      <c r="E155" s="3" t="s">
        <v>59</v>
      </c>
      <c r="F155" s="3"/>
      <c r="G155" s="3">
        <v>3</v>
      </c>
      <c r="H155" s="3"/>
      <c r="I155" s="3"/>
      <c r="J155" s="3"/>
      <c r="K155" t="s">
        <v>189</v>
      </c>
      <c r="L155" s="9">
        <v>1683740</v>
      </c>
      <c r="M155" s="3" t="s">
        <v>39</v>
      </c>
      <c r="N155" s="3" t="s">
        <v>63</v>
      </c>
      <c r="O155" s="3">
        <v>588</v>
      </c>
      <c r="P155" s="3">
        <v>10.72</v>
      </c>
      <c r="Q155" t="s">
        <v>76</v>
      </c>
      <c r="R155" t="str">
        <f t="shared" si="7"/>
        <v>PORT09 to PORT05</v>
      </c>
      <c r="S155" s="3">
        <v>440</v>
      </c>
      <c r="T155" s="3">
        <v>0.42850329514821733</v>
      </c>
      <c r="U155" s="10">
        <f t="shared" si="8"/>
        <v>251.95993754715178</v>
      </c>
      <c r="V155" s="3" t="s">
        <v>197</v>
      </c>
    </row>
    <row r="156" spans="1:22" x14ac:dyDescent="0.25">
      <c r="A156" s="3">
        <v>1417899944</v>
      </c>
      <c r="B156" s="11">
        <v>44659</v>
      </c>
      <c r="C156" s="13">
        <v>44004</v>
      </c>
      <c r="D156" s="13">
        <f t="shared" si="6"/>
        <v>44660</v>
      </c>
      <c r="E156" s="3" t="s">
        <v>56</v>
      </c>
      <c r="F156" s="3"/>
      <c r="G156" s="3">
        <v>2</v>
      </c>
      <c r="H156" s="3"/>
      <c r="I156" s="3"/>
      <c r="J156" s="3"/>
      <c r="K156" t="s">
        <v>179</v>
      </c>
      <c r="L156" s="9">
        <v>1696255</v>
      </c>
      <c r="M156" s="3" t="s">
        <v>42</v>
      </c>
      <c r="N156" s="3" t="s">
        <v>63</v>
      </c>
      <c r="O156" s="3">
        <v>499</v>
      </c>
      <c r="P156" s="3">
        <v>36.25</v>
      </c>
      <c r="Q156" t="s">
        <v>76</v>
      </c>
      <c r="R156" t="str">
        <f t="shared" si="7"/>
        <v>PORT09 to PORT02</v>
      </c>
      <c r="S156" s="3">
        <v>400</v>
      </c>
      <c r="T156" s="3">
        <v>0.37142393742544599</v>
      </c>
      <c r="U156" s="10">
        <f t="shared" si="8"/>
        <v>185.34054477529756</v>
      </c>
      <c r="V156" s="3" t="s">
        <v>197</v>
      </c>
    </row>
    <row r="157" spans="1:22" x14ac:dyDescent="0.25">
      <c r="A157" s="3">
        <v>1417899952</v>
      </c>
      <c r="B157" s="11">
        <v>44660</v>
      </c>
      <c r="C157" s="13">
        <v>44609</v>
      </c>
      <c r="D157" s="13">
        <f t="shared" si="6"/>
        <v>44661</v>
      </c>
      <c r="E157" s="3" t="s">
        <v>56</v>
      </c>
      <c r="F157" s="3"/>
      <c r="G157" s="3">
        <v>2</v>
      </c>
      <c r="H157" s="3"/>
      <c r="I157" s="3"/>
      <c r="J157" s="3"/>
      <c r="K157" t="s">
        <v>186</v>
      </c>
      <c r="L157" s="9">
        <v>1690529</v>
      </c>
      <c r="M157" s="3" t="s">
        <v>36</v>
      </c>
      <c r="N157" s="3" t="s">
        <v>63</v>
      </c>
      <c r="O157" s="3">
        <v>820</v>
      </c>
      <c r="P157" s="3">
        <v>79.680000000000007</v>
      </c>
      <c r="Q157" t="s">
        <v>76</v>
      </c>
      <c r="R157" t="str">
        <f t="shared" si="7"/>
        <v>PORT09 to PORT02</v>
      </c>
      <c r="S157" s="3">
        <v>400</v>
      </c>
      <c r="T157" s="3">
        <v>0.56697618492956181</v>
      </c>
      <c r="U157" s="10">
        <f t="shared" si="8"/>
        <v>464.92047164224067</v>
      </c>
      <c r="V157" s="3" t="s">
        <v>197</v>
      </c>
    </row>
    <row r="158" spans="1:22" x14ac:dyDescent="0.25">
      <c r="A158" s="3">
        <v>1417899955</v>
      </c>
      <c r="B158" s="11">
        <v>44655</v>
      </c>
      <c r="C158" s="13">
        <v>44315</v>
      </c>
      <c r="D158" s="13">
        <f t="shared" si="6"/>
        <v>44657</v>
      </c>
      <c r="E158" s="3" t="s">
        <v>58</v>
      </c>
      <c r="F158" s="3"/>
      <c r="G158" s="3">
        <v>2</v>
      </c>
      <c r="H158" s="3"/>
      <c r="I158" s="3"/>
      <c r="J158" s="3"/>
      <c r="K158" t="s">
        <v>184</v>
      </c>
      <c r="L158" s="9">
        <v>1682787</v>
      </c>
      <c r="M158" s="3" t="s">
        <v>46</v>
      </c>
      <c r="N158" s="3" t="s">
        <v>63</v>
      </c>
      <c r="O158" s="3">
        <v>1273</v>
      </c>
      <c r="P158" s="3">
        <v>96.58</v>
      </c>
      <c r="Q158" t="s">
        <v>76</v>
      </c>
      <c r="R158" t="str">
        <f t="shared" si="7"/>
        <v>PORT09 to PORT04</v>
      </c>
      <c r="S158" s="3">
        <v>360</v>
      </c>
      <c r="T158" s="3">
        <v>0.55524729045120425</v>
      </c>
      <c r="U158" s="10">
        <f t="shared" si="8"/>
        <v>706.82980074438296</v>
      </c>
      <c r="V158" s="3" t="s">
        <v>197</v>
      </c>
    </row>
    <row r="159" spans="1:22" x14ac:dyDescent="0.25">
      <c r="A159" s="3">
        <v>1417899962</v>
      </c>
      <c r="B159" s="11">
        <v>44655</v>
      </c>
      <c r="C159" s="13">
        <v>43900</v>
      </c>
      <c r="D159" s="13">
        <f t="shared" si="6"/>
        <v>44656</v>
      </c>
      <c r="E159" s="3" t="s">
        <v>58</v>
      </c>
      <c r="F159" s="3"/>
      <c r="G159" s="3">
        <v>2</v>
      </c>
      <c r="H159" s="3"/>
      <c r="I159" s="3"/>
      <c r="J159" s="3"/>
      <c r="K159" t="s">
        <v>184</v>
      </c>
      <c r="L159" s="9">
        <v>1684771</v>
      </c>
      <c r="M159" s="3" t="s">
        <v>46</v>
      </c>
      <c r="N159" s="3" t="s">
        <v>63</v>
      </c>
      <c r="O159" s="3">
        <v>334</v>
      </c>
      <c r="P159" s="3">
        <v>72.459999999999994</v>
      </c>
      <c r="Q159" t="s">
        <v>76</v>
      </c>
      <c r="R159" t="str">
        <f t="shared" si="7"/>
        <v>PORT09 to PORT04</v>
      </c>
      <c r="S159" s="3">
        <v>360</v>
      </c>
      <c r="T159" s="3">
        <v>0.55524729045120425</v>
      </c>
      <c r="U159" s="10">
        <f t="shared" si="8"/>
        <v>185.45259501070223</v>
      </c>
      <c r="V159" s="3" t="s">
        <v>197</v>
      </c>
    </row>
    <row r="160" spans="1:22" x14ac:dyDescent="0.25">
      <c r="A160" s="3">
        <v>1417899967</v>
      </c>
      <c r="B160" s="11">
        <v>44662</v>
      </c>
      <c r="C160" s="13">
        <v>43467</v>
      </c>
      <c r="D160" s="13">
        <f t="shared" si="6"/>
        <v>44663</v>
      </c>
      <c r="E160" s="3" t="s">
        <v>56</v>
      </c>
      <c r="F160" s="3"/>
      <c r="G160" s="3">
        <v>2</v>
      </c>
      <c r="H160" s="3"/>
      <c r="I160" s="3"/>
      <c r="J160" s="3"/>
      <c r="K160" t="s">
        <v>186</v>
      </c>
      <c r="L160" s="9">
        <v>1694791</v>
      </c>
      <c r="M160" s="3" t="s">
        <v>36</v>
      </c>
      <c r="N160" s="3" t="s">
        <v>63</v>
      </c>
      <c r="O160" s="3">
        <v>385</v>
      </c>
      <c r="P160" s="3">
        <v>44.51</v>
      </c>
      <c r="Q160" t="s">
        <v>76</v>
      </c>
      <c r="R160" t="str">
        <f t="shared" si="7"/>
        <v>PORT09 to PORT02</v>
      </c>
      <c r="S160" s="3">
        <v>400</v>
      </c>
      <c r="T160" s="3">
        <v>0.56697618492956181</v>
      </c>
      <c r="U160" s="10">
        <f t="shared" si="8"/>
        <v>218.28583119788129</v>
      </c>
      <c r="V160" s="3" t="s">
        <v>197</v>
      </c>
    </row>
    <row r="161" spans="1:22" x14ac:dyDescent="0.25">
      <c r="A161" s="3">
        <v>1417899977</v>
      </c>
      <c r="B161" s="11">
        <v>44658</v>
      </c>
      <c r="C161" s="13">
        <v>44190</v>
      </c>
      <c r="D161" s="13">
        <f t="shared" si="6"/>
        <v>44660</v>
      </c>
      <c r="E161" s="3" t="s">
        <v>58</v>
      </c>
      <c r="F161" s="3"/>
      <c r="G161" s="3">
        <v>2</v>
      </c>
      <c r="H161" s="3"/>
      <c r="I161" s="3"/>
      <c r="J161" s="3"/>
      <c r="K161" t="s">
        <v>185</v>
      </c>
      <c r="L161" s="9">
        <v>1674181</v>
      </c>
      <c r="M161" s="3" t="s">
        <v>48</v>
      </c>
      <c r="N161" s="3" t="s">
        <v>63</v>
      </c>
      <c r="O161" s="3">
        <v>2619</v>
      </c>
      <c r="P161" s="3">
        <v>93.85</v>
      </c>
      <c r="Q161" t="s">
        <v>76</v>
      </c>
      <c r="R161" t="str">
        <f t="shared" si="7"/>
        <v>PORT09 to PORT04</v>
      </c>
      <c r="S161" s="3">
        <v>360</v>
      </c>
      <c r="T161" s="3">
        <v>0.46970705658151307</v>
      </c>
      <c r="U161" s="10">
        <f t="shared" si="8"/>
        <v>1230.1627811869828</v>
      </c>
      <c r="V161" s="3" t="s">
        <v>197</v>
      </c>
    </row>
    <row r="162" spans="1:22" x14ac:dyDescent="0.25">
      <c r="A162" s="3">
        <v>1417899981</v>
      </c>
      <c r="B162" s="11">
        <v>44652</v>
      </c>
      <c r="C162" s="13">
        <v>44313</v>
      </c>
      <c r="D162" s="13">
        <f t="shared" si="6"/>
        <v>44653</v>
      </c>
      <c r="E162" s="3" t="s">
        <v>56</v>
      </c>
      <c r="F162" s="3"/>
      <c r="G162" s="3">
        <v>2</v>
      </c>
      <c r="H162" s="3"/>
      <c r="I162" s="3"/>
      <c r="J162" s="3"/>
      <c r="K162" t="s">
        <v>182</v>
      </c>
      <c r="L162" s="9">
        <v>1682651</v>
      </c>
      <c r="M162" s="3" t="s">
        <v>45</v>
      </c>
      <c r="N162" s="3" t="s">
        <v>63</v>
      </c>
      <c r="O162" s="3">
        <v>535</v>
      </c>
      <c r="P162" s="3">
        <v>30.05</v>
      </c>
      <c r="Q162" t="s">
        <v>76</v>
      </c>
      <c r="R162" t="str">
        <f t="shared" si="7"/>
        <v>PORT09 to PORT02</v>
      </c>
      <c r="S162" s="3">
        <v>400</v>
      </c>
      <c r="T162" s="3">
        <v>0.49358189848294531</v>
      </c>
      <c r="U162" s="10">
        <f t="shared" si="8"/>
        <v>264.06631568837577</v>
      </c>
      <c r="V162" s="3" t="s">
        <v>197</v>
      </c>
    </row>
    <row r="163" spans="1:22" x14ac:dyDescent="0.25">
      <c r="A163" s="3">
        <v>1417899986</v>
      </c>
      <c r="B163" s="11">
        <v>44652</v>
      </c>
      <c r="C163" s="13">
        <v>43571</v>
      </c>
      <c r="D163" s="13">
        <f t="shared" si="6"/>
        <v>44653</v>
      </c>
      <c r="E163" s="3" t="s">
        <v>56</v>
      </c>
      <c r="F163" s="3"/>
      <c r="G163" s="3">
        <v>2</v>
      </c>
      <c r="H163" s="3"/>
      <c r="I163" s="3"/>
      <c r="J163" s="3"/>
      <c r="K163" t="s">
        <v>186</v>
      </c>
      <c r="L163" s="9">
        <v>1700135</v>
      </c>
      <c r="M163" s="3" t="s">
        <v>36</v>
      </c>
      <c r="N163" s="3" t="s">
        <v>63</v>
      </c>
      <c r="O163" s="3">
        <v>344</v>
      </c>
      <c r="P163" s="3">
        <v>61.76</v>
      </c>
      <c r="Q163" t="s">
        <v>76</v>
      </c>
      <c r="R163" t="str">
        <f t="shared" si="7"/>
        <v>PORT09 to PORT02</v>
      </c>
      <c r="S163" s="3">
        <v>400</v>
      </c>
      <c r="T163" s="3">
        <v>0.56697618492956181</v>
      </c>
      <c r="U163" s="10">
        <f t="shared" si="8"/>
        <v>195.03980761576926</v>
      </c>
      <c r="V163" s="3" t="s">
        <v>197</v>
      </c>
    </row>
    <row r="164" spans="1:22" x14ac:dyDescent="0.25">
      <c r="A164" s="3">
        <v>1417899996</v>
      </c>
      <c r="B164" s="11">
        <v>44659</v>
      </c>
      <c r="C164" s="13">
        <v>43693</v>
      </c>
      <c r="D164" s="13">
        <f t="shared" si="6"/>
        <v>44661</v>
      </c>
      <c r="E164" s="3" t="s">
        <v>56</v>
      </c>
      <c r="F164" s="3"/>
      <c r="G164" s="3">
        <v>2</v>
      </c>
      <c r="H164" s="3"/>
      <c r="I164" s="3"/>
      <c r="J164" s="3"/>
      <c r="K164" t="s">
        <v>182</v>
      </c>
      <c r="L164" s="9">
        <v>1683359</v>
      </c>
      <c r="M164" s="3" t="s">
        <v>45</v>
      </c>
      <c r="N164" s="3" t="s">
        <v>63</v>
      </c>
      <c r="O164" s="3">
        <v>1114</v>
      </c>
      <c r="P164" s="3">
        <v>10.53</v>
      </c>
      <c r="Q164" t="s">
        <v>76</v>
      </c>
      <c r="R164" t="str">
        <f t="shared" si="7"/>
        <v>PORT09 to PORT02</v>
      </c>
      <c r="S164" s="3">
        <v>400</v>
      </c>
      <c r="T164" s="3">
        <v>0.49358189848294531</v>
      </c>
      <c r="U164" s="10">
        <f t="shared" si="8"/>
        <v>549.85023491000106</v>
      </c>
      <c r="V164" s="3" t="s">
        <v>197</v>
      </c>
    </row>
    <row r="165" spans="1:22" x14ac:dyDescent="0.25">
      <c r="A165" s="3">
        <v>1417900005</v>
      </c>
      <c r="B165" s="11">
        <v>44665</v>
      </c>
      <c r="C165" s="13">
        <v>44598</v>
      </c>
      <c r="D165" s="13">
        <f t="shared" si="6"/>
        <v>44666</v>
      </c>
      <c r="E165" s="3" t="s">
        <v>59</v>
      </c>
      <c r="F165" s="3"/>
      <c r="G165" s="3">
        <v>3</v>
      </c>
      <c r="H165" s="3"/>
      <c r="I165" s="3"/>
      <c r="J165" s="3"/>
      <c r="K165" t="s">
        <v>189</v>
      </c>
      <c r="L165" s="9">
        <v>1697306</v>
      </c>
      <c r="M165" s="3" t="s">
        <v>39</v>
      </c>
      <c r="N165" s="3" t="s">
        <v>63</v>
      </c>
      <c r="O165" s="3">
        <v>805</v>
      </c>
      <c r="P165" s="3">
        <v>59.48</v>
      </c>
      <c r="Q165" t="s">
        <v>76</v>
      </c>
      <c r="R165" t="str">
        <f t="shared" si="7"/>
        <v>PORT09 to PORT05</v>
      </c>
      <c r="S165" s="3">
        <v>440</v>
      </c>
      <c r="T165" s="3">
        <v>0.42850329514821733</v>
      </c>
      <c r="U165" s="10">
        <f t="shared" si="8"/>
        <v>344.94515259431495</v>
      </c>
      <c r="V165" s="3" t="s">
        <v>197</v>
      </c>
    </row>
    <row r="166" spans="1:22" x14ac:dyDescent="0.25">
      <c r="A166" s="3">
        <v>1417900013</v>
      </c>
      <c r="B166" s="11">
        <v>44662</v>
      </c>
      <c r="C166" s="13">
        <v>44407</v>
      </c>
      <c r="D166" s="13">
        <f t="shared" si="6"/>
        <v>44663</v>
      </c>
      <c r="E166" s="3" t="s">
        <v>58</v>
      </c>
      <c r="F166" s="3"/>
      <c r="G166" s="3">
        <v>2</v>
      </c>
      <c r="H166" s="3"/>
      <c r="I166" s="3"/>
      <c r="J166" s="3"/>
      <c r="K166" t="s">
        <v>185</v>
      </c>
      <c r="L166" s="9">
        <v>1652885</v>
      </c>
      <c r="M166" s="3" t="s">
        <v>48</v>
      </c>
      <c r="N166" s="3" t="s">
        <v>63</v>
      </c>
      <c r="O166" s="3">
        <v>889</v>
      </c>
      <c r="P166" s="3">
        <v>67.05</v>
      </c>
      <c r="Q166" t="s">
        <v>76</v>
      </c>
      <c r="R166" t="str">
        <f t="shared" si="7"/>
        <v>PORT09 to PORT04</v>
      </c>
      <c r="S166" s="3">
        <v>360</v>
      </c>
      <c r="T166" s="3">
        <v>0.46970705658151307</v>
      </c>
      <c r="U166" s="10">
        <f t="shared" si="8"/>
        <v>417.56957330096515</v>
      </c>
      <c r="V166" s="3" t="s">
        <v>197</v>
      </c>
    </row>
    <row r="167" spans="1:22" x14ac:dyDescent="0.25">
      <c r="A167" s="3">
        <v>1417900018</v>
      </c>
      <c r="B167" s="11">
        <v>44652</v>
      </c>
      <c r="C167" s="13">
        <v>44570</v>
      </c>
      <c r="D167" s="13">
        <f t="shared" si="6"/>
        <v>44654</v>
      </c>
      <c r="E167" s="3" t="s">
        <v>56</v>
      </c>
      <c r="F167" s="3"/>
      <c r="G167" s="3">
        <v>2</v>
      </c>
      <c r="H167" s="3"/>
      <c r="I167" s="3"/>
      <c r="J167" s="3"/>
      <c r="K167" t="s">
        <v>186</v>
      </c>
      <c r="L167" s="9">
        <v>1688877</v>
      </c>
      <c r="M167" s="3" t="s">
        <v>36</v>
      </c>
      <c r="N167" s="3" t="s">
        <v>63</v>
      </c>
      <c r="O167" s="3">
        <v>2432</v>
      </c>
      <c r="P167" s="3">
        <v>431.11</v>
      </c>
      <c r="Q167" t="s">
        <v>76</v>
      </c>
      <c r="R167" t="str">
        <f t="shared" si="7"/>
        <v>PORT09 to PORT02</v>
      </c>
      <c r="S167" s="3">
        <v>400</v>
      </c>
      <c r="T167" s="3">
        <v>0.56697618492956181</v>
      </c>
      <c r="U167" s="10">
        <f t="shared" si="8"/>
        <v>1378.8860817486943</v>
      </c>
      <c r="V167" s="3" t="s">
        <v>82</v>
      </c>
    </row>
    <row r="168" spans="1:22" x14ac:dyDescent="0.25">
      <c r="A168" s="3">
        <v>1417900026</v>
      </c>
      <c r="B168" s="11">
        <v>44660</v>
      </c>
      <c r="C168" s="13">
        <v>43915</v>
      </c>
      <c r="D168" s="13">
        <f t="shared" si="6"/>
        <v>44661</v>
      </c>
      <c r="E168" s="3" t="s">
        <v>58</v>
      </c>
      <c r="F168" s="3"/>
      <c r="G168" s="3">
        <v>2</v>
      </c>
      <c r="H168" s="3"/>
      <c r="I168" s="3"/>
      <c r="J168" s="3"/>
      <c r="K168" t="s">
        <v>188</v>
      </c>
      <c r="L168" s="9">
        <v>1681883</v>
      </c>
      <c r="M168" s="3" t="s">
        <v>43</v>
      </c>
      <c r="N168" s="3" t="s">
        <v>63</v>
      </c>
      <c r="O168" s="3">
        <v>401</v>
      </c>
      <c r="P168" s="3">
        <v>52.32</v>
      </c>
      <c r="Q168" t="s">
        <v>76</v>
      </c>
      <c r="R168" t="str">
        <f t="shared" si="7"/>
        <v>PORT09 to PORT04</v>
      </c>
      <c r="S168" s="3">
        <v>360</v>
      </c>
      <c r="T168" s="3">
        <v>0.52285729919622159</v>
      </c>
      <c r="U168" s="10">
        <f t="shared" si="8"/>
        <v>209.66577697768486</v>
      </c>
      <c r="V168" s="3" t="s">
        <v>197</v>
      </c>
    </row>
    <row r="169" spans="1:22" x14ac:dyDescent="0.25">
      <c r="A169" s="3">
        <v>1417900031</v>
      </c>
      <c r="B169" s="11">
        <v>44665</v>
      </c>
      <c r="C169" s="13">
        <v>43555</v>
      </c>
      <c r="D169" s="13">
        <f t="shared" si="6"/>
        <v>44666</v>
      </c>
      <c r="E169" s="3" t="s">
        <v>58</v>
      </c>
      <c r="F169" s="3"/>
      <c r="G169" s="3">
        <v>2</v>
      </c>
      <c r="H169" s="3"/>
      <c r="I169" s="3"/>
      <c r="J169" s="3"/>
      <c r="K169" t="s">
        <v>188</v>
      </c>
      <c r="L169" s="9">
        <v>1696258</v>
      </c>
      <c r="M169" s="3" t="s">
        <v>43</v>
      </c>
      <c r="N169" s="3" t="s">
        <v>63</v>
      </c>
      <c r="O169" s="3">
        <v>569</v>
      </c>
      <c r="P169" s="3">
        <v>12.71</v>
      </c>
      <c r="Q169" t="s">
        <v>76</v>
      </c>
      <c r="R169" t="str">
        <f t="shared" si="7"/>
        <v>PORT09 to PORT04</v>
      </c>
      <c r="S169" s="3">
        <v>360</v>
      </c>
      <c r="T169" s="3">
        <v>0.52285729919622159</v>
      </c>
      <c r="U169" s="10">
        <f t="shared" si="8"/>
        <v>297.50580324265007</v>
      </c>
      <c r="V169" s="3" t="s">
        <v>197</v>
      </c>
    </row>
    <row r="170" spans="1:22" x14ac:dyDescent="0.25">
      <c r="A170" s="3">
        <v>1417900037</v>
      </c>
      <c r="B170" s="11">
        <v>44654</v>
      </c>
      <c r="C170" s="13">
        <v>43926</v>
      </c>
      <c r="D170" s="13">
        <f t="shared" si="6"/>
        <v>44656</v>
      </c>
      <c r="E170" s="3" t="s">
        <v>56</v>
      </c>
      <c r="F170" s="3"/>
      <c r="G170" s="3">
        <v>2</v>
      </c>
      <c r="H170" s="3"/>
      <c r="I170" s="3"/>
      <c r="J170" s="3"/>
      <c r="K170" t="s">
        <v>186</v>
      </c>
      <c r="L170" s="9">
        <v>1697524</v>
      </c>
      <c r="M170" s="3" t="s">
        <v>36</v>
      </c>
      <c r="N170" s="3" t="s">
        <v>63</v>
      </c>
      <c r="O170" s="3">
        <v>2357</v>
      </c>
      <c r="P170" s="3">
        <v>59.49</v>
      </c>
      <c r="Q170" t="s">
        <v>76</v>
      </c>
      <c r="R170" t="str">
        <f t="shared" si="7"/>
        <v>PORT09 to PORT02</v>
      </c>
      <c r="S170" s="3">
        <v>400</v>
      </c>
      <c r="T170" s="3">
        <v>0.56697618492956181</v>
      </c>
      <c r="U170" s="10">
        <f t="shared" si="8"/>
        <v>1336.3628678789771</v>
      </c>
      <c r="V170" s="3" t="s">
        <v>197</v>
      </c>
    </row>
    <row r="171" spans="1:22" x14ac:dyDescent="0.25">
      <c r="A171" s="3">
        <v>1417900046</v>
      </c>
      <c r="B171" s="11">
        <v>44654</v>
      </c>
      <c r="C171" s="13">
        <v>43860</v>
      </c>
      <c r="D171" s="13">
        <f t="shared" si="6"/>
        <v>44655</v>
      </c>
      <c r="E171" s="3" t="s">
        <v>59</v>
      </c>
      <c r="F171" s="3"/>
      <c r="G171" s="3">
        <v>3</v>
      </c>
      <c r="H171" s="3"/>
      <c r="I171" s="3"/>
      <c r="J171" s="3"/>
      <c r="K171" t="s">
        <v>189</v>
      </c>
      <c r="L171" s="9">
        <v>1684752</v>
      </c>
      <c r="M171" s="3" t="s">
        <v>39</v>
      </c>
      <c r="N171" s="3" t="s">
        <v>63</v>
      </c>
      <c r="O171" s="3">
        <v>817</v>
      </c>
      <c r="P171" s="3">
        <v>43.85</v>
      </c>
      <c r="Q171" t="s">
        <v>76</v>
      </c>
      <c r="R171" t="str">
        <f t="shared" si="7"/>
        <v>PORT09 to PORT05</v>
      </c>
      <c r="S171" s="3">
        <v>440</v>
      </c>
      <c r="T171" s="3">
        <v>0.42850329514821733</v>
      </c>
      <c r="U171" s="10">
        <f t="shared" si="8"/>
        <v>350.08719213609356</v>
      </c>
      <c r="V171" s="3" t="s">
        <v>197</v>
      </c>
    </row>
    <row r="172" spans="1:22" x14ac:dyDescent="0.25">
      <c r="A172" s="3">
        <v>1417900050</v>
      </c>
      <c r="B172" s="11">
        <v>44662</v>
      </c>
      <c r="C172" s="13">
        <v>44091</v>
      </c>
      <c r="D172" s="13">
        <f t="shared" si="6"/>
        <v>44663</v>
      </c>
      <c r="E172" s="3" t="s">
        <v>56</v>
      </c>
      <c r="F172" s="3"/>
      <c r="G172" s="3">
        <v>2</v>
      </c>
      <c r="H172" s="3"/>
      <c r="I172" s="3"/>
      <c r="J172" s="3"/>
      <c r="K172" t="s">
        <v>186</v>
      </c>
      <c r="L172" s="9">
        <v>1685837</v>
      </c>
      <c r="M172" s="3" t="s">
        <v>36</v>
      </c>
      <c r="N172" s="3" t="s">
        <v>63</v>
      </c>
      <c r="O172" s="3">
        <v>548</v>
      </c>
      <c r="P172" s="3">
        <v>58.33</v>
      </c>
      <c r="Q172" t="s">
        <v>76</v>
      </c>
      <c r="R172" t="str">
        <f t="shared" si="7"/>
        <v>PORT09 to PORT02</v>
      </c>
      <c r="S172" s="3">
        <v>400</v>
      </c>
      <c r="T172" s="3">
        <v>0.56697618492956181</v>
      </c>
      <c r="U172" s="10">
        <f t="shared" si="8"/>
        <v>310.70294934139986</v>
      </c>
      <c r="V172" s="3" t="s">
        <v>197</v>
      </c>
    </row>
    <row r="173" spans="1:22" x14ac:dyDescent="0.25">
      <c r="A173" s="3">
        <v>1417900057</v>
      </c>
      <c r="B173" s="11">
        <v>44661</v>
      </c>
      <c r="C173" s="13">
        <v>44388</v>
      </c>
      <c r="D173" s="13">
        <f t="shared" si="6"/>
        <v>44662</v>
      </c>
      <c r="E173" s="3" t="s">
        <v>58</v>
      </c>
      <c r="F173" s="3"/>
      <c r="G173" s="3">
        <v>2</v>
      </c>
      <c r="H173" s="3"/>
      <c r="I173" s="3"/>
      <c r="J173" s="3"/>
      <c r="K173" t="s">
        <v>185</v>
      </c>
      <c r="L173" s="9">
        <v>1685285</v>
      </c>
      <c r="M173" s="3" t="s">
        <v>48</v>
      </c>
      <c r="N173" s="3" t="s">
        <v>63</v>
      </c>
      <c r="O173" s="3">
        <v>401</v>
      </c>
      <c r="P173" s="3">
        <v>55.55</v>
      </c>
      <c r="Q173" t="s">
        <v>76</v>
      </c>
      <c r="R173" t="str">
        <f t="shared" si="7"/>
        <v>PORT09 to PORT04</v>
      </c>
      <c r="S173" s="3">
        <v>360</v>
      </c>
      <c r="T173" s="3">
        <v>0.46970705658151307</v>
      </c>
      <c r="U173" s="10">
        <f t="shared" si="8"/>
        <v>188.35252968918675</v>
      </c>
      <c r="V173" s="3" t="s">
        <v>197</v>
      </c>
    </row>
    <row r="174" spans="1:22" x14ac:dyDescent="0.25">
      <c r="A174" s="3">
        <v>1417900058</v>
      </c>
      <c r="B174" s="11">
        <v>44660</v>
      </c>
      <c r="C174" s="13">
        <v>43975</v>
      </c>
      <c r="D174" s="13">
        <f t="shared" si="6"/>
        <v>44662</v>
      </c>
      <c r="E174" s="3" t="s">
        <v>58</v>
      </c>
      <c r="F174" s="3"/>
      <c r="G174" s="3">
        <v>2</v>
      </c>
      <c r="H174" s="3"/>
      <c r="I174" s="3"/>
      <c r="J174" s="3"/>
      <c r="K174" t="s">
        <v>185</v>
      </c>
      <c r="L174" s="9">
        <v>1685245</v>
      </c>
      <c r="M174" s="3" t="s">
        <v>48</v>
      </c>
      <c r="N174" s="3" t="s">
        <v>63</v>
      </c>
      <c r="O174" s="3">
        <v>2767</v>
      </c>
      <c r="P174" s="3">
        <v>52.12</v>
      </c>
      <c r="Q174" t="s">
        <v>76</v>
      </c>
      <c r="R174" t="str">
        <f t="shared" si="7"/>
        <v>PORT09 to PORT04</v>
      </c>
      <c r="S174" s="3">
        <v>360</v>
      </c>
      <c r="T174" s="3">
        <v>0.46970705658151307</v>
      </c>
      <c r="U174" s="10">
        <f t="shared" si="8"/>
        <v>1299.6794255610466</v>
      </c>
      <c r="V174" s="3" t="s">
        <v>197</v>
      </c>
    </row>
    <row r="175" spans="1:22" x14ac:dyDescent="0.25">
      <c r="A175" s="3">
        <v>1417900060</v>
      </c>
      <c r="B175" s="11">
        <v>44659</v>
      </c>
      <c r="C175" s="13">
        <v>44270</v>
      </c>
      <c r="D175" s="13">
        <f t="shared" si="6"/>
        <v>44661</v>
      </c>
      <c r="E175" s="3" t="s">
        <v>58</v>
      </c>
      <c r="F175" s="3"/>
      <c r="G175" s="3">
        <v>2</v>
      </c>
      <c r="H175" s="3"/>
      <c r="I175" s="3"/>
      <c r="J175" s="3"/>
      <c r="K175" t="s">
        <v>184</v>
      </c>
      <c r="L175" s="9">
        <v>1690621</v>
      </c>
      <c r="M175" s="3" t="s">
        <v>46</v>
      </c>
      <c r="N175" s="3" t="s">
        <v>63</v>
      </c>
      <c r="O175" s="3">
        <v>1844</v>
      </c>
      <c r="P175" s="3">
        <v>40.03</v>
      </c>
      <c r="Q175" t="s">
        <v>76</v>
      </c>
      <c r="R175" t="str">
        <f t="shared" si="7"/>
        <v>PORT09 to PORT04</v>
      </c>
      <c r="S175" s="3">
        <v>360</v>
      </c>
      <c r="T175" s="3">
        <v>0.55524729045120425</v>
      </c>
      <c r="U175" s="10">
        <f t="shared" si="8"/>
        <v>1023.8760035920207</v>
      </c>
      <c r="V175" s="3" t="s">
        <v>197</v>
      </c>
    </row>
    <row r="176" spans="1:22" x14ac:dyDescent="0.25">
      <c r="A176" s="3">
        <v>1417900068</v>
      </c>
      <c r="B176" s="11">
        <v>44655</v>
      </c>
      <c r="C176" s="13">
        <v>44288</v>
      </c>
      <c r="D176" s="13">
        <f t="shared" si="6"/>
        <v>44656</v>
      </c>
      <c r="E176" s="3" t="s">
        <v>56</v>
      </c>
      <c r="F176" s="3"/>
      <c r="G176" s="3">
        <v>2</v>
      </c>
      <c r="H176" s="3"/>
      <c r="I176" s="3"/>
      <c r="J176" s="3"/>
      <c r="K176" t="s">
        <v>186</v>
      </c>
      <c r="L176" s="9">
        <v>1674384</v>
      </c>
      <c r="M176" s="3" t="s">
        <v>36</v>
      </c>
      <c r="N176" s="3" t="s">
        <v>63</v>
      </c>
      <c r="O176" s="3">
        <v>618</v>
      </c>
      <c r="P176" s="3">
        <v>44.37</v>
      </c>
      <c r="Q176" t="s">
        <v>76</v>
      </c>
      <c r="R176" t="str">
        <f t="shared" si="7"/>
        <v>PORT09 to PORT02</v>
      </c>
      <c r="S176" s="3">
        <v>400</v>
      </c>
      <c r="T176" s="3">
        <v>0.56697618492956181</v>
      </c>
      <c r="U176" s="10">
        <f t="shared" si="8"/>
        <v>350.39128228646922</v>
      </c>
      <c r="V176" s="3" t="s">
        <v>197</v>
      </c>
    </row>
    <row r="177" spans="1:22" x14ac:dyDescent="0.25">
      <c r="A177" s="3">
        <v>1417900071</v>
      </c>
      <c r="B177" s="11">
        <v>44652</v>
      </c>
      <c r="C177" s="13">
        <v>44085</v>
      </c>
      <c r="D177" s="13">
        <f t="shared" si="6"/>
        <v>44654</v>
      </c>
      <c r="E177" s="3" t="s">
        <v>58</v>
      </c>
      <c r="F177" s="3"/>
      <c r="G177" s="3">
        <v>2</v>
      </c>
      <c r="H177" s="3"/>
      <c r="I177" s="3"/>
      <c r="J177" s="3"/>
      <c r="K177" t="s">
        <v>184</v>
      </c>
      <c r="L177" s="9">
        <v>1684645</v>
      </c>
      <c r="M177" s="3" t="s">
        <v>46</v>
      </c>
      <c r="N177" s="3" t="s">
        <v>63</v>
      </c>
      <c r="O177" s="3">
        <v>2514</v>
      </c>
      <c r="P177" s="3">
        <v>180.73</v>
      </c>
      <c r="Q177" t="s">
        <v>76</v>
      </c>
      <c r="R177" t="str">
        <f t="shared" si="7"/>
        <v>PORT09 to PORT04</v>
      </c>
      <c r="S177" s="3">
        <v>360</v>
      </c>
      <c r="T177" s="3">
        <v>0.55524729045120425</v>
      </c>
      <c r="U177" s="10">
        <f t="shared" si="8"/>
        <v>1395.8916881943276</v>
      </c>
      <c r="V177" s="3" t="s">
        <v>82</v>
      </c>
    </row>
    <row r="178" spans="1:22" x14ac:dyDescent="0.25">
      <c r="A178" s="3">
        <v>1417900081</v>
      </c>
      <c r="B178" s="11">
        <v>44652</v>
      </c>
      <c r="C178" s="13">
        <v>44425</v>
      </c>
      <c r="D178" s="13">
        <f t="shared" si="6"/>
        <v>44653</v>
      </c>
      <c r="E178" s="3" t="s">
        <v>56</v>
      </c>
      <c r="F178" s="3"/>
      <c r="G178" s="3">
        <v>2</v>
      </c>
      <c r="H178" s="3"/>
      <c r="I178" s="3"/>
      <c r="J178" s="3"/>
      <c r="K178" t="s">
        <v>186</v>
      </c>
      <c r="L178" s="9">
        <v>1685011</v>
      </c>
      <c r="M178" s="3" t="s">
        <v>36</v>
      </c>
      <c r="N178" s="3" t="s">
        <v>63</v>
      </c>
      <c r="O178" s="3">
        <v>986</v>
      </c>
      <c r="P178" s="3">
        <v>43.27</v>
      </c>
      <c r="Q178" t="s">
        <v>76</v>
      </c>
      <c r="R178" t="str">
        <f t="shared" si="7"/>
        <v>PORT09 to PORT02</v>
      </c>
      <c r="S178" s="3">
        <v>400</v>
      </c>
      <c r="T178" s="3">
        <v>0.56697618492956181</v>
      </c>
      <c r="U178" s="10">
        <f t="shared" si="8"/>
        <v>559.03851834054797</v>
      </c>
      <c r="V178" s="3" t="s">
        <v>197</v>
      </c>
    </row>
    <row r="179" spans="1:22" x14ac:dyDescent="0.25">
      <c r="A179" s="3">
        <v>1417900084</v>
      </c>
      <c r="B179" s="11">
        <v>44658</v>
      </c>
      <c r="C179" s="13">
        <v>44515</v>
      </c>
      <c r="D179" s="13">
        <f t="shared" si="6"/>
        <v>44659</v>
      </c>
      <c r="E179" s="3" t="s">
        <v>56</v>
      </c>
      <c r="F179" s="3"/>
      <c r="G179" s="3">
        <v>2</v>
      </c>
      <c r="H179" s="3"/>
      <c r="I179" s="3"/>
      <c r="J179" s="3"/>
      <c r="K179" t="s">
        <v>186</v>
      </c>
      <c r="L179" s="9">
        <v>1685012</v>
      </c>
      <c r="M179" s="3" t="s">
        <v>36</v>
      </c>
      <c r="N179" s="3" t="s">
        <v>63</v>
      </c>
      <c r="O179" s="3">
        <v>485</v>
      </c>
      <c r="P179" s="3">
        <v>84.46</v>
      </c>
      <c r="Q179" t="s">
        <v>76</v>
      </c>
      <c r="R179" t="str">
        <f t="shared" si="7"/>
        <v>PORT09 to PORT02</v>
      </c>
      <c r="S179" s="3">
        <v>400</v>
      </c>
      <c r="T179" s="3">
        <v>0.56697618492956181</v>
      </c>
      <c r="U179" s="10">
        <f t="shared" si="8"/>
        <v>274.98344969083746</v>
      </c>
      <c r="V179" s="3" t="s">
        <v>197</v>
      </c>
    </row>
    <row r="180" spans="1:22" x14ac:dyDescent="0.25">
      <c r="A180" s="3">
        <v>1417900088</v>
      </c>
      <c r="B180" s="11">
        <v>44662</v>
      </c>
      <c r="C180" s="13">
        <v>43935</v>
      </c>
      <c r="D180" s="13">
        <f t="shared" si="6"/>
        <v>44664</v>
      </c>
      <c r="E180" s="3" t="s">
        <v>58</v>
      </c>
      <c r="F180" s="3"/>
      <c r="G180" s="3">
        <v>2</v>
      </c>
      <c r="H180" s="3"/>
      <c r="I180" s="3"/>
      <c r="J180" s="3"/>
      <c r="K180" t="s">
        <v>185</v>
      </c>
      <c r="L180" s="9">
        <v>1685263</v>
      </c>
      <c r="M180" s="3" t="s">
        <v>48</v>
      </c>
      <c r="N180" s="3" t="s">
        <v>63</v>
      </c>
      <c r="O180" s="3">
        <v>3385</v>
      </c>
      <c r="P180" s="3">
        <v>59.79</v>
      </c>
      <c r="Q180" t="s">
        <v>76</v>
      </c>
      <c r="R180" t="str">
        <f t="shared" si="7"/>
        <v>PORT09 to PORT04</v>
      </c>
      <c r="S180" s="3">
        <v>360</v>
      </c>
      <c r="T180" s="3">
        <v>0.46970705658151307</v>
      </c>
      <c r="U180" s="10">
        <f t="shared" si="8"/>
        <v>1589.9583865284217</v>
      </c>
      <c r="V180" s="3" t="s">
        <v>197</v>
      </c>
    </row>
    <row r="181" spans="1:22" x14ac:dyDescent="0.25">
      <c r="A181" s="3">
        <v>1417900094</v>
      </c>
      <c r="B181" s="11">
        <v>44660</v>
      </c>
      <c r="C181" s="13">
        <v>43686</v>
      </c>
      <c r="D181" s="13">
        <f t="shared" si="6"/>
        <v>44662</v>
      </c>
      <c r="E181" s="3" t="s">
        <v>56</v>
      </c>
      <c r="F181" s="3"/>
      <c r="G181" s="3">
        <v>2</v>
      </c>
      <c r="H181" s="3"/>
      <c r="I181" s="3"/>
      <c r="J181" s="3"/>
      <c r="K181" t="s">
        <v>179</v>
      </c>
      <c r="L181" s="9">
        <v>1696256</v>
      </c>
      <c r="M181" s="3" t="s">
        <v>42</v>
      </c>
      <c r="N181" s="3" t="s">
        <v>63</v>
      </c>
      <c r="O181" s="3">
        <v>1873</v>
      </c>
      <c r="P181" s="3">
        <v>110.16</v>
      </c>
      <c r="Q181" t="s">
        <v>76</v>
      </c>
      <c r="R181" t="str">
        <f t="shared" si="7"/>
        <v>PORT09 to PORT02</v>
      </c>
      <c r="S181" s="3">
        <v>400</v>
      </c>
      <c r="T181" s="3">
        <v>0.37142393742544599</v>
      </c>
      <c r="U181" s="10">
        <f t="shared" si="8"/>
        <v>695.6770347978603</v>
      </c>
      <c r="V181" s="3" t="s">
        <v>82</v>
      </c>
    </row>
    <row r="182" spans="1:22" x14ac:dyDescent="0.25">
      <c r="A182" s="3">
        <v>1417900095</v>
      </c>
      <c r="B182" s="11">
        <v>44658</v>
      </c>
      <c r="C182" s="13">
        <v>43619</v>
      </c>
      <c r="D182" s="13">
        <f t="shared" si="6"/>
        <v>44659</v>
      </c>
      <c r="E182" s="3" t="s">
        <v>58</v>
      </c>
      <c r="F182" s="3"/>
      <c r="G182" s="3">
        <v>2</v>
      </c>
      <c r="H182" s="3"/>
      <c r="I182" s="3"/>
      <c r="J182" s="3"/>
      <c r="K182" t="s">
        <v>185</v>
      </c>
      <c r="L182" s="9">
        <v>1691789</v>
      </c>
      <c r="M182" s="3" t="s">
        <v>48</v>
      </c>
      <c r="N182" s="3" t="s">
        <v>63</v>
      </c>
      <c r="O182" s="3">
        <v>316</v>
      </c>
      <c r="P182" s="3">
        <v>68.73</v>
      </c>
      <c r="Q182" t="s">
        <v>76</v>
      </c>
      <c r="R182" t="str">
        <f t="shared" si="7"/>
        <v>PORT09 to PORT04</v>
      </c>
      <c r="S182" s="3">
        <v>360</v>
      </c>
      <c r="T182" s="3">
        <v>0.46970705658151307</v>
      </c>
      <c r="U182" s="10">
        <f t="shared" si="8"/>
        <v>148.42742987975814</v>
      </c>
      <c r="V182" s="3" t="s">
        <v>197</v>
      </c>
    </row>
    <row r="183" spans="1:22" x14ac:dyDescent="0.25">
      <c r="A183" s="3">
        <v>1417900098</v>
      </c>
      <c r="B183" s="11">
        <v>44660</v>
      </c>
      <c r="C183" s="13">
        <v>44043</v>
      </c>
      <c r="D183" s="13">
        <f t="shared" si="6"/>
        <v>44662</v>
      </c>
      <c r="E183" s="3" t="s">
        <v>59</v>
      </c>
      <c r="F183" s="3"/>
      <c r="G183" s="3">
        <v>3</v>
      </c>
      <c r="H183" s="3"/>
      <c r="I183" s="3"/>
      <c r="J183" s="3"/>
      <c r="K183" t="s">
        <v>189</v>
      </c>
      <c r="L183" s="9">
        <v>1698129</v>
      </c>
      <c r="M183" s="3" t="s">
        <v>39</v>
      </c>
      <c r="N183" s="3" t="s">
        <v>63</v>
      </c>
      <c r="O183" s="3">
        <v>1177</v>
      </c>
      <c r="P183" s="3">
        <v>37.729999999999997</v>
      </c>
      <c r="Q183" t="s">
        <v>76</v>
      </c>
      <c r="R183" t="str">
        <f t="shared" si="7"/>
        <v>PORT09 to PORT05</v>
      </c>
      <c r="S183" s="3">
        <v>440</v>
      </c>
      <c r="T183" s="3">
        <v>0.42850329514821733</v>
      </c>
      <c r="U183" s="10">
        <f t="shared" si="8"/>
        <v>504.3483783894518</v>
      </c>
      <c r="V183" s="3" t="s">
        <v>197</v>
      </c>
    </row>
    <row r="184" spans="1:22" x14ac:dyDescent="0.25">
      <c r="A184" s="3">
        <v>1417900106</v>
      </c>
      <c r="B184" s="11">
        <v>44665</v>
      </c>
      <c r="C184" s="13">
        <v>44146</v>
      </c>
      <c r="D184" s="13">
        <f t="shared" si="6"/>
        <v>44667</v>
      </c>
      <c r="E184" s="3" t="s">
        <v>58</v>
      </c>
      <c r="F184" s="3"/>
      <c r="G184" s="3">
        <v>2</v>
      </c>
      <c r="H184" s="3"/>
      <c r="I184" s="3"/>
      <c r="J184" s="3"/>
      <c r="K184" t="s">
        <v>185</v>
      </c>
      <c r="L184" s="9">
        <v>1691791</v>
      </c>
      <c r="M184" s="3" t="s">
        <v>48</v>
      </c>
      <c r="N184" s="3" t="s">
        <v>63</v>
      </c>
      <c r="O184" s="3">
        <v>2087</v>
      </c>
      <c r="P184" s="3">
        <v>87.8</v>
      </c>
      <c r="Q184" t="s">
        <v>76</v>
      </c>
      <c r="R184" t="str">
        <f t="shared" si="7"/>
        <v>PORT09 to PORT04</v>
      </c>
      <c r="S184" s="3">
        <v>360</v>
      </c>
      <c r="T184" s="3">
        <v>0.46970705658151307</v>
      </c>
      <c r="U184" s="10">
        <f t="shared" si="8"/>
        <v>980.27862708561781</v>
      </c>
      <c r="V184" s="3" t="s">
        <v>197</v>
      </c>
    </row>
    <row r="185" spans="1:22" x14ac:dyDescent="0.25">
      <c r="A185" s="3">
        <v>1417900112</v>
      </c>
      <c r="B185" s="11">
        <v>44653</v>
      </c>
      <c r="C185" s="13">
        <v>44229</v>
      </c>
      <c r="D185" s="13">
        <f t="shared" si="6"/>
        <v>44655</v>
      </c>
      <c r="E185" s="3" t="s">
        <v>58</v>
      </c>
      <c r="F185" s="3"/>
      <c r="G185" s="3">
        <v>2</v>
      </c>
      <c r="H185" s="3"/>
      <c r="I185" s="3"/>
      <c r="J185" s="3"/>
      <c r="K185" t="s">
        <v>185</v>
      </c>
      <c r="L185" s="9">
        <v>1694272</v>
      </c>
      <c r="M185" s="3" t="s">
        <v>48</v>
      </c>
      <c r="N185" s="3" t="s">
        <v>63</v>
      </c>
      <c r="O185" s="3">
        <v>1630</v>
      </c>
      <c r="P185" s="3">
        <v>65.84</v>
      </c>
      <c r="Q185" t="s">
        <v>76</v>
      </c>
      <c r="R185" t="str">
        <f t="shared" si="7"/>
        <v>PORT09 to PORT04</v>
      </c>
      <c r="S185" s="3">
        <v>360</v>
      </c>
      <c r="T185" s="3">
        <v>0.46970705658151307</v>
      </c>
      <c r="U185" s="10">
        <f t="shared" si="8"/>
        <v>765.62250222786633</v>
      </c>
      <c r="V185" s="3" t="s">
        <v>197</v>
      </c>
    </row>
    <row r="186" spans="1:22" x14ac:dyDescent="0.25">
      <c r="A186" s="3">
        <v>1417900122</v>
      </c>
      <c r="B186" s="11">
        <v>44662</v>
      </c>
      <c r="C186" s="13">
        <v>44047</v>
      </c>
      <c r="D186" s="13">
        <f t="shared" si="6"/>
        <v>44664</v>
      </c>
      <c r="E186" s="3" t="s">
        <v>58</v>
      </c>
      <c r="F186" s="3"/>
      <c r="G186" s="3">
        <v>2</v>
      </c>
      <c r="H186" s="3"/>
      <c r="I186" s="3"/>
      <c r="J186" s="3"/>
      <c r="K186" t="s">
        <v>188</v>
      </c>
      <c r="L186" s="9">
        <v>1681897</v>
      </c>
      <c r="M186" s="3" t="s">
        <v>43</v>
      </c>
      <c r="N186" s="3" t="s">
        <v>63</v>
      </c>
      <c r="O186" s="3">
        <v>2960</v>
      </c>
      <c r="P186" s="3">
        <v>24.26</v>
      </c>
      <c r="Q186" t="s">
        <v>76</v>
      </c>
      <c r="R186" t="str">
        <f t="shared" si="7"/>
        <v>PORT09 to PORT04</v>
      </c>
      <c r="S186" s="3">
        <v>360</v>
      </c>
      <c r="T186" s="3">
        <v>0.52285729919622159</v>
      </c>
      <c r="U186" s="10">
        <f t="shared" si="8"/>
        <v>1547.657605620816</v>
      </c>
      <c r="V186" s="3" t="s">
        <v>197</v>
      </c>
    </row>
    <row r="187" spans="1:22" x14ac:dyDescent="0.25">
      <c r="A187" s="3">
        <v>1417900131</v>
      </c>
      <c r="B187" s="11">
        <v>44653</v>
      </c>
      <c r="C187" s="13">
        <v>44211</v>
      </c>
      <c r="D187" s="13">
        <f t="shared" si="6"/>
        <v>44654</v>
      </c>
      <c r="E187" s="3" t="s">
        <v>56</v>
      </c>
      <c r="F187" s="3"/>
      <c r="G187" s="3">
        <v>2</v>
      </c>
      <c r="H187" s="3"/>
      <c r="I187" s="3"/>
      <c r="J187" s="3"/>
      <c r="K187" t="s">
        <v>182</v>
      </c>
      <c r="L187" s="9">
        <v>1689547</v>
      </c>
      <c r="M187" s="3" t="s">
        <v>45</v>
      </c>
      <c r="N187" s="3" t="s">
        <v>63</v>
      </c>
      <c r="O187" s="3">
        <v>530</v>
      </c>
      <c r="P187" s="3">
        <v>94.34</v>
      </c>
      <c r="Q187" t="s">
        <v>76</v>
      </c>
      <c r="R187" t="str">
        <f t="shared" si="7"/>
        <v>PORT09 to PORT02</v>
      </c>
      <c r="S187" s="3">
        <v>400</v>
      </c>
      <c r="T187" s="3">
        <v>0.49358189848294531</v>
      </c>
      <c r="U187" s="10">
        <f t="shared" si="8"/>
        <v>261.59840619596099</v>
      </c>
      <c r="V187" s="3" t="s">
        <v>197</v>
      </c>
    </row>
    <row r="188" spans="1:22" x14ac:dyDescent="0.25">
      <c r="A188" s="3">
        <v>1417900139</v>
      </c>
      <c r="B188" s="11">
        <v>44653</v>
      </c>
      <c r="C188" s="13">
        <v>44017</v>
      </c>
      <c r="D188" s="13">
        <f t="shared" si="6"/>
        <v>44654</v>
      </c>
      <c r="E188" s="3" t="s">
        <v>65</v>
      </c>
      <c r="F188" s="3"/>
      <c r="G188" s="3">
        <v>1</v>
      </c>
      <c r="H188" s="3"/>
      <c r="I188" s="3"/>
      <c r="J188" s="3"/>
      <c r="K188" t="s">
        <v>181</v>
      </c>
      <c r="L188" s="9">
        <v>1664500</v>
      </c>
      <c r="M188" s="3" t="s">
        <v>53</v>
      </c>
      <c r="N188" s="3" t="s">
        <v>63</v>
      </c>
      <c r="O188" s="3">
        <v>446</v>
      </c>
      <c r="P188" s="3">
        <v>97.01</v>
      </c>
      <c r="Q188" t="s">
        <v>76</v>
      </c>
      <c r="R188" t="str">
        <f t="shared" si="7"/>
        <v>PORT09 to PORT11</v>
      </c>
      <c r="S188" s="3">
        <v>210</v>
      </c>
      <c r="T188" s="3">
        <v>2.0362537598033468</v>
      </c>
      <c r="U188" s="10">
        <f t="shared" si="8"/>
        <v>908.16917687229261</v>
      </c>
      <c r="V188" s="3" t="s">
        <v>197</v>
      </c>
    </row>
    <row r="189" spans="1:22" x14ac:dyDescent="0.25">
      <c r="A189" s="3">
        <v>1417900146</v>
      </c>
      <c r="B189" s="11">
        <v>44655</v>
      </c>
      <c r="C189" s="13">
        <v>44252</v>
      </c>
      <c r="D189" s="13">
        <f t="shared" si="6"/>
        <v>44656</v>
      </c>
      <c r="E189" s="3" t="s">
        <v>58</v>
      </c>
      <c r="F189" s="3"/>
      <c r="G189" s="3">
        <v>2</v>
      </c>
      <c r="H189" s="3"/>
      <c r="I189" s="3"/>
      <c r="J189" s="3"/>
      <c r="K189" t="s">
        <v>185</v>
      </c>
      <c r="L189" s="9">
        <v>1691761</v>
      </c>
      <c r="M189" s="3" t="s">
        <v>48</v>
      </c>
      <c r="N189" s="3" t="s">
        <v>63</v>
      </c>
      <c r="O189" s="3">
        <v>566</v>
      </c>
      <c r="P189" s="3">
        <v>35.020000000000003</v>
      </c>
      <c r="Q189" t="s">
        <v>76</v>
      </c>
      <c r="R189" t="str">
        <f t="shared" si="7"/>
        <v>PORT09 to PORT04</v>
      </c>
      <c r="S189" s="3">
        <v>360</v>
      </c>
      <c r="T189" s="3">
        <v>0.46970705658151307</v>
      </c>
      <c r="U189" s="10">
        <f t="shared" si="8"/>
        <v>265.85419402513639</v>
      </c>
      <c r="V189" s="3" t="s">
        <v>197</v>
      </c>
    </row>
    <row r="190" spans="1:22" x14ac:dyDescent="0.25">
      <c r="A190" s="3">
        <v>1417900153</v>
      </c>
      <c r="B190" s="11">
        <v>44654</v>
      </c>
      <c r="C190" s="13">
        <v>43672</v>
      </c>
      <c r="D190" s="13">
        <f t="shared" si="6"/>
        <v>44656</v>
      </c>
      <c r="E190" s="3" t="s">
        <v>58</v>
      </c>
      <c r="F190" s="3"/>
      <c r="G190" s="3">
        <v>2</v>
      </c>
      <c r="H190" s="3"/>
      <c r="I190" s="3"/>
      <c r="J190" s="3"/>
      <c r="K190" t="s">
        <v>185</v>
      </c>
      <c r="L190" s="9">
        <v>1685246</v>
      </c>
      <c r="M190" s="3" t="s">
        <v>48</v>
      </c>
      <c r="N190" s="3" t="s">
        <v>63</v>
      </c>
      <c r="O190" s="3">
        <v>3214</v>
      </c>
      <c r="P190" s="3">
        <v>78.38</v>
      </c>
      <c r="Q190" t="s">
        <v>76</v>
      </c>
      <c r="R190" t="str">
        <f t="shared" si="7"/>
        <v>PORT09 to PORT04</v>
      </c>
      <c r="S190" s="3">
        <v>360</v>
      </c>
      <c r="T190" s="3">
        <v>0.46970705658151307</v>
      </c>
      <c r="U190" s="10">
        <f t="shared" si="8"/>
        <v>1509.638479852983</v>
      </c>
      <c r="V190" s="3" t="s">
        <v>197</v>
      </c>
    </row>
    <row r="191" spans="1:22" x14ac:dyDescent="0.25">
      <c r="A191" s="3">
        <v>1417900154</v>
      </c>
      <c r="B191" s="11">
        <v>44660</v>
      </c>
      <c r="C191" s="13">
        <v>43757</v>
      </c>
      <c r="D191" s="13">
        <f t="shared" si="6"/>
        <v>44662</v>
      </c>
      <c r="E191" s="3" t="s">
        <v>56</v>
      </c>
      <c r="F191" s="3"/>
      <c r="G191" s="3">
        <v>2</v>
      </c>
      <c r="H191" s="3"/>
      <c r="I191" s="3"/>
      <c r="J191" s="3"/>
      <c r="K191" t="s">
        <v>186</v>
      </c>
      <c r="L191" s="9">
        <v>1685834</v>
      </c>
      <c r="M191" s="3" t="s">
        <v>36</v>
      </c>
      <c r="N191" s="3" t="s">
        <v>63</v>
      </c>
      <c r="O191" s="3">
        <v>1346</v>
      </c>
      <c r="P191" s="3">
        <v>53.19</v>
      </c>
      <c r="Q191" t="s">
        <v>76</v>
      </c>
      <c r="R191" t="str">
        <f t="shared" si="7"/>
        <v>PORT09 to PORT02</v>
      </c>
      <c r="S191" s="3">
        <v>400</v>
      </c>
      <c r="T191" s="3">
        <v>0.56697618492956181</v>
      </c>
      <c r="U191" s="10">
        <f t="shared" si="8"/>
        <v>763.14994491519019</v>
      </c>
      <c r="V191" s="3" t="s">
        <v>197</v>
      </c>
    </row>
    <row r="192" spans="1:22" x14ac:dyDescent="0.25">
      <c r="A192" s="3">
        <v>1417900161</v>
      </c>
      <c r="B192" s="11">
        <v>44653</v>
      </c>
      <c r="C192" s="13">
        <v>44270</v>
      </c>
      <c r="D192" s="13">
        <f t="shared" si="6"/>
        <v>44654</v>
      </c>
      <c r="E192" s="3" t="s">
        <v>56</v>
      </c>
      <c r="F192" s="3"/>
      <c r="G192" s="3">
        <v>2</v>
      </c>
      <c r="H192" s="3"/>
      <c r="I192" s="3"/>
      <c r="J192" s="3"/>
      <c r="K192" t="s">
        <v>186</v>
      </c>
      <c r="L192" s="9">
        <v>1689617</v>
      </c>
      <c r="M192" s="3" t="s">
        <v>36</v>
      </c>
      <c r="N192" s="3" t="s">
        <v>63</v>
      </c>
      <c r="O192" s="3">
        <v>229</v>
      </c>
      <c r="P192" s="3">
        <v>14.32</v>
      </c>
      <c r="Q192" t="s">
        <v>76</v>
      </c>
      <c r="R192" t="str">
        <f t="shared" si="7"/>
        <v>PORT09 to PORT02</v>
      </c>
      <c r="S192" s="3">
        <v>400</v>
      </c>
      <c r="T192" s="3">
        <v>0.56697618492956181</v>
      </c>
      <c r="U192" s="10">
        <f t="shared" si="8"/>
        <v>129.83754634886967</v>
      </c>
      <c r="V192" s="3" t="s">
        <v>197</v>
      </c>
    </row>
    <row r="193" spans="1:22" x14ac:dyDescent="0.25">
      <c r="A193" s="3">
        <v>1417900169</v>
      </c>
      <c r="B193" s="11">
        <v>44652</v>
      </c>
      <c r="C193" s="13">
        <v>44339</v>
      </c>
      <c r="D193" s="13">
        <f t="shared" si="6"/>
        <v>44654</v>
      </c>
      <c r="E193" s="3" t="s">
        <v>56</v>
      </c>
      <c r="F193" s="3"/>
      <c r="G193" s="3">
        <v>2</v>
      </c>
      <c r="H193" s="3"/>
      <c r="I193" s="3"/>
      <c r="J193" s="3"/>
      <c r="K193" t="s">
        <v>182</v>
      </c>
      <c r="L193" s="9">
        <v>1684771</v>
      </c>
      <c r="M193" s="3" t="s">
        <v>45</v>
      </c>
      <c r="N193" s="3" t="s">
        <v>63</v>
      </c>
      <c r="O193" s="3">
        <v>1312</v>
      </c>
      <c r="P193" s="3">
        <v>129.02000000000001</v>
      </c>
      <c r="Q193" t="s">
        <v>76</v>
      </c>
      <c r="R193" t="str">
        <f t="shared" si="7"/>
        <v>PORT09 to PORT02</v>
      </c>
      <c r="S193" s="3">
        <v>400</v>
      </c>
      <c r="T193" s="3">
        <v>0.49358189848294531</v>
      </c>
      <c r="U193" s="10">
        <f t="shared" si="8"/>
        <v>647.57945080962429</v>
      </c>
      <c r="V193" s="3" t="s">
        <v>82</v>
      </c>
    </row>
    <row r="194" spans="1:22" x14ac:dyDescent="0.25">
      <c r="A194" s="3">
        <v>1417900172</v>
      </c>
      <c r="B194" s="11">
        <v>44662</v>
      </c>
      <c r="C194" s="13">
        <v>44103</v>
      </c>
      <c r="D194" s="13">
        <f t="shared" ref="D194:D257" si="9">IF(O194&lt;1000,B194+1,B194+2)</f>
        <v>44663</v>
      </c>
      <c r="E194" s="3" t="s">
        <v>59</v>
      </c>
      <c r="F194" s="3"/>
      <c r="G194" s="3">
        <v>3</v>
      </c>
      <c r="H194" s="3"/>
      <c r="I194" s="3"/>
      <c r="J194" s="3"/>
      <c r="K194" t="s">
        <v>189</v>
      </c>
      <c r="L194" s="9">
        <v>1687642</v>
      </c>
      <c r="M194" s="3" t="s">
        <v>39</v>
      </c>
      <c r="N194" s="3" t="s">
        <v>63</v>
      </c>
      <c r="O194" s="3">
        <v>318</v>
      </c>
      <c r="P194" s="3">
        <v>55.14</v>
      </c>
      <c r="Q194" t="s">
        <v>76</v>
      </c>
      <c r="R194" t="str">
        <f t="shared" ref="R194:R257" si="10">N194&amp;" to "&amp;E194</f>
        <v>PORT09 to PORT05</v>
      </c>
      <c r="S194" s="3">
        <v>440</v>
      </c>
      <c r="T194" s="3">
        <v>0.42850329514821733</v>
      </c>
      <c r="U194" s="10">
        <f t="shared" ref="U194:U257" si="11">T194*O194</f>
        <v>136.26404785713311</v>
      </c>
      <c r="V194" s="3" t="s">
        <v>197</v>
      </c>
    </row>
    <row r="195" spans="1:22" x14ac:dyDescent="0.25">
      <c r="A195" s="3">
        <v>1417900182</v>
      </c>
      <c r="B195" s="11">
        <v>44660</v>
      </c>
      <c r="C195" s="13">
        <v>44416</v>
      </c>
      <c r="D195" s="13">
        <f t="shared" si="9"/>
        <v>44662</v>
      </c>
      <c r="E195" s="3" t="s">
        <v>58</v>
      </c>
      <c r="F195" s="3"/>
      <c r="G195" s="3">
        <v>2</v>
      </c>
      <c r="H195" s="3"/>
      <c r="I195" s="3"/>
      <c r="J195" s="3"/>
      <c r="K195" t="s">
        <v>184</v>
      </c>
      <c r="L195" s="9">
        <v>1689543</v>
      </c>
      <c r="M195" s="3" t="s">
        <v>46</v>
      </c>
      <c r="N195" s="3" t="s">
        <v>63</v>
      </c>
      <c r="O195" s="3">
        <v>1918</v>
      </c>
      <c r="P195" s="3">
        <v>94.84</v>
      </c>
      <c r="Q195" t="s">
        <v>76</v>
      </c>
      <c r="R195" t="str">
        <f t="shared" si="10"/>
        <v>PORT09 to PORT04</v>
      </c>
      <c r="S195" s="3">
        <v>360</v>
      </c>
      <c r="T195" s="3">
        <v>0.55524729045120425</v>
      </c>
      <c r="U195" s="10">
        <f t="shared" si="11"/>
        <v>1064.9643030854097</v>
      </c>
      <c r="V195" s="3" t="s">
        <v>197</v>
      </c>
    </row>
    <row r="196" spans="1:22" x14ac:dyDescent="0.25">
      <c r="A196" s="3">
        <v>1417900192</v>
      </c>
      <c r="B196" s="11">
        <v>44661</v>
      </c>
      <c r="C196" s="13">
        <v>44554</v>
      </c>
      <c r="D196" s="13">
        <f t="shared" si="9"/>
        <v>44662</v>
      </c>
      <c r="E196" s="3" t="s">
        <v>56</v>
      </c>
      <c r="F196" s="3"/>
      <c r="G196" s="3">
        <v>2</v>
      </c>
      <c r="H196" s="3"/>
      <c r="I196" s="3"/>
      <c r="J196" s="3"/>
      <c r="K196" t="s">
        <v>186</v>
      </c>
      <c r="L196" s="9">
        <v>1688885</v>
      </c>
      <c r="M196" s="3" t="s">
        <v>36</v>
      </c>
      <c r="N196" s="3" t="s">
        <v>63</v>
      </c>
      <c r="O196" s="3">
        <v>653</v>
      </c>
      <c r="P196" s="3">
        <v>67.59</v>
      </c>
      <c r="Q196" t="s">
        <v>76</v>
      </c>
      <c r="R196" t="str">
        <f t="shared" si="10"/>
        <v>PORT09 to PORT02</v>
      </c>
      <c r="S196" s="3">
        <v>400</v>
      </c>
      <c r="T196" s="3">
        <v>0.56697618492956181</v>
      </c>
      <c r="U196" s="10">
        <f t="shared" si="11"/>
        <v>370.23544875900387</v>
      </c>
      <c r="V196" s="3" t="s">
        <v>197</v>
      </c>
    </row>
    <row r="197" spans="1:22" x14ac:dyDescent="0.25">
      <c r="A197" s="3">
        <v>1417900193</v>
      </c>
      <c r="B197" s="11">
        <v>44658</v>
      </c>
      <c r="C197" s="13">
        <v>43546</v>
      </c>
      <c r="D197" s="13">
        <f t="shared" si="9"/>
        <v>44659</v>
      </c>
      <c r="E197" s="3" t="s">
        <v>56</v>
      </c>
      <c r="F197" s="3"/>
      <c r="G197" s="3">
        <v>2</v>
      </c>
      <c r="H197" s="3"/>
      <c r="I197" s="3"/>
      <c r="J197" s="3"/>
      <c r="K197" t="s">
        <v>182</v>
      </c>
      <c r="L197" s="9">
        <v>1683802</v>
      </c>
      <c r="M197" s="3" t="s">
        <v>45</v>
      </c>
      <c r="N197" s="3" t="s">
        <v>63</v>
      </c>
      <c r="O197" s="3">
        <v>302</v>
      </c>
      <c r="P197" s="3">
        <v>87.7</v>
      </c>
      <c r="Q197" t="s">
        <v>76</v>
      </c>
      <c r="R197" t="str">
        <f t="shared" si="10"/>
        <v>PORT09 to PORT02</v>
      </c>
      <c r="S197" s="3">
        <v>400</v>
      </c>
      <c r="T197" s="3">
        <v>0.49358189848294531</v>
      </c>
      <c r="U197" s="10">
        <f t="shared" si="11"/>
        <v>149.06173334184948</v>
      </c>
      <c r="V197" s="3" t="s">
        <v>197</v>
      </c>
    </row>
    <row r="198" spans="1:22" x14ac:dyDescent="0.25">
      <c r="A198" s="3">
        <v>1417900200</v>
      </c>
      <c r="B198" s="11">
        <v>44665</v>
      </c>
      <c r="C198" s="13">
        <v>43740</v>
      </c>
      <c r="D198" s="13">
        <f t="shared" si="9"/>
        <v>44666</v>
      </c>
      <c r="E198" s="3" t="s">
        <v>58</v>
      </c>
      <c r="F198" s="3"/>
      <c r="G198" s="3">
        <v>2</v>
      </c>
      <c r="H198" s="3"/>
      <c r="I198" s="3"/>
      <c r="J198" s="3"/>
      <c r="K198" t="s">
        <v>185</v>
      </c>
      <c r="L198" s="9">
        <v>1681379</v>
      </c>
      <c r="M198" s="3" t="s">
        <v>48</v>
      </c>
      <c r="N198" s="3" t="s">
        <v>63</v>
      </c>
      <c r="O198" s="3">
        <v>315</v>
      </c>
      <c r="P198" s="3">
        <v>30.1</v>
      </c>
      <c r="Q198" t="s">
        <v>76</v>
      </c>
      <c r="R198" t="str">
        <f t="shared" si="10"/>
        <v>PORT09 to PORT04</v>
      </c>
      <c r="S198" s="3">
        <v>360</v>
      </c>
      <c r="T198" s="3">
        <v>0.46970705658151307</v>
      </c>
      <c r="U198" s="10">
        <f t="shared" si="11"/>
        <v>147.95772282317662</v>
      </c>
      <c r="V198" s="3" t="s">
        <v>197</v>
      </c>
    </row>
    <row r="199" spans="1:22" x14ac:dyDescent="0.25">
      <c r="A199" s="3">
        <v>1417900206</v>
      </c>
      <c r="B199" s="11">
        <v>44660</v>
      </c>
      <c r="C199" s="13">
        <v>43633</v>
      </c>
      <c r="D199" s="13">
        <f t="shared" si="9"/>
        <v>44662</v>
      </c>
      <c r="E199" s="3" t="s">
        <v>59</v>
      </c>
      <c r="F199" s="3"/>
      <c r="G199" s="3">
        <v>3</v>
      </c>
      <c r="H199" s="3"/>
      <c r="I199" s="3"/>
      <c r="J199" s="3"/>
      <c r="K199" t="s">
        <v>189</v>
      </c>
      <c r="L199" s="9">
        <v>1699771</v>
      </c>
      <c r="M199" s="3" t="s">
        <v>39</v>
      </c>
      <c r="N199" s="3" t="s">
        <v>63</v>
      </c>
      <c r="O199" s="3">
        <v>1445</v>
      </c>
      <c r="P199" s="3">
        <v>406.2</v>
      </c>
      <c r="Q199" t="s">
        <v>76</v>
      </c>
      <c r="R199" t="str">
        <f t="shared" si="10"/>
        <v>PORT09 to PORT05</v>
      </c>
      <c r="S199" s="3">
        <v>440</v>
      </c>
      <c r="T199" s="3">
        <v>0.42850329514821733</v>
      </c>
      <c r="U199" s="10">
        <f t="shared" si="11"/>
        <v>619.18726148917403</v>
      </c>
      <c r="V199" s="3" t="s">
        <v>82</v>
      </c>
    </row>
    <row r="200" spans="1:22" x14ac:dyDescent="0.25">
      <c r="A200" s="3">
        <v>1417900216</v>
      </c>
      <c r="B200" s="11">
        <v>44653</v>
      </c>
      <c r="C200" s="13">
        <v>44407</v>
      </c>
      <c r="D200" s="13">
        <f t="shared" si="9"/>
        <v>44654</v>
      </c>
      <c r="E200" s="3" t="s">
        <v>59</v>
      </c>
      <c r="F200" s="3"/>
      <c r="G200" s="3">
        <v>3</v>
      </c>
      <c r="H200" s="3"/>
      <c r="I200" s="3"/>
      <c r="J200" s="3"/>
      <c r="K200" t="s">
        <v>189</v>
      </c>
      <c r="L200" s="9">
        <v>1684644</v>
      </c>
      <c r="M200" s="3" t="s">
        <v>39</v>
      </c>
      <c r="N200" s="3" t="s">
        <v>63</v>
      </c>
      <c r="O200" s="3">
        <v>238</v>
      </c>
      <c r="P200" s="3">
        <v>60.14</v>
      </c>
      <c r="Q200" t="s">
        <v>76</v>
      </c>
      <c r="R200" t="str">
        <f t="shared" si="10"/>
        <v>PORT09 to PORT05</v>
      </c>
      <c r="S200" s="3">
        <v>440</v>
      </c>
      <c r="T200" s="3">
        <v>0.42850329514821733</v>
      </c>
      <c r="U200" s="10">
        <f t="shared" si="11"/>
        <v>101.98378424527573</v>
      </c>
      <c r="V200" s="3" t="s">
        <v>197</v>
      </c>
    </row>
    <row r="201" spans="1:22" x14ac:dyDescent="0.25">
      <c r="A201" s="3">
        <v>1417900217</v>
      </c>
      <c r="B201" s="11">
        <v>44655</v>
      </c>
      <c r="C201" s="13">
        <v>44411</v>
      </c>
      <c r="D201" s="13">
        <f t="shared" si="9"/>
        <v>44657</v>
      </c>
      <c r="E201" s="3" t="s">
        <v>58</v>
      </c>
      <c r="F201" s="3"/>
      <c r="G201" s="3">
        <v>2</v>
      </c>
      <c r="H201" s="3"/>
      <c r="I201" s="3"/>
      <c r="J201" s="3"/>
      <c r="K201" t="s">
        <v>188</v>
      </c>
      <c r="L201" s="9">
        <v>1696255</v>
      </c>
      <c r="M201" s="3" t="s">
        <v>43</v>
      </c>
      <c r="N201" s="3" t="s">
        <v>63</v>
      </c>
      <c r="O201" s="3">
        <v>1826</v>
      </c>
      <c r="P201" s="3">
        <v>63.76</v>
      </c>
      <c r="Q201" t="s">
        <v>76</v>
      </c>
      <c r="R201" t="str">
        <f t="shared" si="10"/>
        <v>PORT09 to PORT04</v>
      </c>
      <c r="S201" s="3">
        <v>360</v>
      </c>
      <c r="T201" s="3">
        <v>0.52285729919622159</v>
      </c>
      <c r="U201" s="10">
        <f t="shared" si="11"/>
        <v>954.73742833230062</v>
      </c>
      <c r="V201" s="3" t="s">
        <v>197</v>
      </c>
    </row>
    <row r="202" spans="1:22" x14ac:dyDescent="0.25">
      <c r="A202" s="3">
        <v>1417900222</v>
      </c>
      <c r="B202" s="11">
        <v>44661</v>
      </c>
      <c r="C202" s="13">
        <v>44415</v>
      </c>
      <c r="D202" s="13">
        <f t="shared" si="9"/>
        <v>44663</v>
      </c>
      <c r="E202" s="3" t="s">
        <v>56</v>
      </c>
      <c r="F202" s="3"/>
      <c r="G202" s="3">
        <v>2</v>
      </c>
      <c r="H202" s="3"/>
      <c r="I202" s="3"/>
      <c r="J202" s="3"/>
      <c r="K202" t="s">
        <v>186</v>
      </c>
      <c r="L202" s="9">
        <v>1674384</v>
      </c>
      <c r="M202" s="3" t="s">
        <v>36</v>
      </c>
      <c r="N202" s="3" t="s">
        <v>63</v>
      </c>
      <c r="O202" s="3">
        <v>1971</v>
      </c>
      <c r="P202" s="3">
        <v>13.04</v>
      </c>
      <c r="Q202" t="s">
        <v>76</v>
      </c>
      <c r="R202" t="str">
        <f t="shared" si="10"/>
        <v>PORT09 to PORT02</v>
      </c>
      <c r="S202" s="3">
        <v>400</v>
      </c>
      <c r="T202" s="3">
        <v>0.56697618492956181</v>
      </c>
      <c r="U202" s="10">
        <f t="shared" si="11"/>
        <v>1117.5100604961663</v>
      </c>
      <c r="V202" s="3" t="s">
        <v>197</v>
      </c>
    </row>
    <row r="203" spans="1:22" x14ac:dyDescent="0.25">
      <c r="A203" s="3">
        <v>1417900224</v>
      </c>
      <c r="B203" s="11">
        <v>44665</v>
      </c>
      <c r="C203" s="13">
        <v>44120</v>
      </c>
      <c r="D203" s="13">
        <f t="shared" si="9"/>
        <v>44666</v>
      </c>
      <c r="E203" s="3" t="s">
        <v>56</v>
      </c>
      <c r="F203" s="3"/>
      <c r="G203" s="3">
        <v>2</v>
      </c>
      <c r="H203" s="3"/>
      <c r="I203" s="3"/>
      <c r="J203" s="3"/>
      <c r="K203" t="s">
        <v>182</v>
      </c>
      <c r="L203" s="9">
        <v>1684644</v>
      </c>
      <c r="M203" s="3" t="s">
        <v>45</v>
      </c>
      <c r="N203" s="3" t="s">
        <v>63</v>
      </c>
      <c r="O203" s="3">
        <v>302</v>
      </c>
      <c r="P203" s="3">
        <v>90.21</v>
      </c>
      <c r="Q203" t="s">
        <v>76</v>
      </c>
      <c r="R203" t="str">
        <f t="shared" si="10"/>
        <v>PORT09 to PORT02</v>
      </c>
      <c r="S203" s="3">
        <v>400</v>
      </c>
      <c r="T203" s="3">
        <v>0.49358189848294531</v>
      </c>
      <c r="U203" s="10">
        <f t="shared" si="11"/>
        <v>149.06173334184948</v>
      </c>
      <c r="V203" s="3" t="s">
        <v>197</v>
      </c>
    </row>
    <row r="204" spans="1:22" x14ac:dyDescent="0.25">
      <c r="A204" s="3">
        <v>1417900231</v>
      </c>
      <c r="B204" s="11">
        <v>44665</v>
      </c>
      <c r="C204" s="13">
        <v>43693</v>
      </c>
      <c r="D204" s="13">
        <f t="shared" si="9"/>
        <v>44666</v>
      </c>
      <c r="E204" s="3" t="s">
        <v>62</v>
      </c>
      <c r="F204" s="3"/>
      <c r="G204" s="3">
        <v>4</v>
      </c>
      <c r="H204" s="3"/>
      <c r="I204" s="3"/>
      <c r="J204" s="3"/>
      <c r="K204" t="s">
        <v>191</v>
      </c>
      <c r="L204" s="9">
        <v>1698815</v>
      </c>
      <c r="M204" s="3" t="s">
        <v>50</v>
      </c>
      <c r="N204" s="3" t="s">
        <v>63</v>
      </c>
      <c r="O204" s="3">
        <v>654</v>
      </c>
      <c r="P204" s="3">
        <v>78.63</v>
      </c>
      <c r="Q204" t="s">
        <v>76</v>
      </c>
      <c r="R204" t="str">
        <f t="shared" si="10"/>
        <v>PORT09 to PORT08</v>
      </c>
      <c r="S204" s="3">
        <v>670</v>
      </c>
      <c r="T204" s="3">
        <v>1.4150633766876566</v>
      </c>
      <c r="U204" s="10">
        <f t="shared" si="11"/>
        <v>925.45144835372741</v>
      </c>
      <c r="V204" s="3" t="s">
        <v>197</v>
      </c>
    </row>
    <row r="205" spans="1:22" x14ac:dyDescent="0.25">
      <c r="A205" s="3">
        <v>1417900232</v>
      </c>
      <c r="B205" s="11">
        <v>44652</v>
      </c>
      <c r="C205" s="13">
        <v>43592</v>
      </c>
      <c r="D205" s="13">
        <f t="shared" si="9"/>
        <v>44653</v>
      </c>
      <c r="E205" s="3" t="s">
        <v>58</v>
      </c>
      <c r="F205" s="3"/>
      <c r="G205" s="3">
        <v>2</v>
      </c>
      <c r="H205" s="3"/>
      <c r="I205" s="3"/>
      <c r="J205" s="3"/>
      <c r="K205" t="s">
        <v>185</v>
      </c>
      <c r="L205" s="9">
        <v>1685246</v>
      </c>
      <c r="M205" s="3" t="s">
        <v>48</v>
      </c>
      <c r="N205" s="3" t="s">
        <v>63</v>
      </c>
      <c r="O205" s="3">
        <v>890</v>
      </c>
      <c r="P205" s="3">
        <v>72.03</v>
      </c>
      <c r="Q205" t="s">
        <v>76</v>
      </c>
      <c r="R205" t="str">
        <f t="shared" si="10"/>
        <v>PORT09 to PORT04</v>
      </c>
      <c r="S205" s="3">
        <v>360</v>
      </c>
      <c r="T205" s="3">
        <v>0.46970705658151307</v>
      </c>
      <c r="U205" s="10">
        <f t="shared" si="11"/>
        <v>418.03928035754666</v>
      </c>
      <c r="V205" s="3" t="s">
        <v>197</v>
      </c>
    </row>
    <row r="206" spans="1:22" x14ac:dyDescent="0.25">
      <c r="A206" s="3">
        <v>1417900234</v>
      </c>
      <c r="B206" s="11">
        <v>44660</v>
      </c>
      <c r="C206" s="13">
        <v>43646</v>
      </c>
      <c r="D206" s="13">
        <f t="shared" si="9"/>
        <v>44661</v>
      </c>
      <c r="E206" s="3" t="s">
        <v>59</v>
      </c>
      <c r="F206" s="3"/>
      <c r="G206" s="3">
        <v>3</v>
      </c>
      <c r="H206" s="3"/>
      <c r="I206" s="3"/>
      <c r="J206" s="3"/>
      <c r="K206" t="s">
        <v>189</v>
      </c>
      <c r="L206" s="9">
        <v>1684771</v>
      </c>
      <c r="M206" s="3" t="s">
        <v>39</v>
      </c>
      <c r="N206" s="3" t="s">
        <v>63</v>
      </c>
      <c r="O206" s="3">
        <v>315</v>
      </c>
      <c r="P206" s="3">
        <v>91.85</v>
      </c>
      <c r="Q206" t="s">
        <v>76</v>
      </c>
      <c r="R206" t="str">
        <f t="shared" si="10"/>
        <v>PORT09 to PORT05</v>
      </c>
      <c r="S206" s="3">
        <v>440</v>
      </c>
      <c r="T206" s="3">
        <v>0.42850329514821733</v>
      </c>
      <c r="U206" s="10">
        <f t="shared" si="11"/>
        <v>134.97853797168847</v>
      </c>
      <c r="V206" s="3" t="s">
        <v>197</v>
      </c>
    </row>
    <row r="207" spans="1:22" x14ac:dyDescent="0.25">
      <c r="A207" s="3">
        <v>1417900238</v>
      </c>
      <c r="B207" s="11">
        <v>44652</v>
      </c>
      <c r="C207" s="13">
        <v>43606</v>
      </c>
      <c r="D207" s="13">
        <f t="shared" si="9"/>
        <v>44653</v>
      </c>
      <c r="E207" s="3" t="s">
        <v>59</v>
      </c>
      <c r="F207" s="3"/>
      <c r="G207" s="3">
        <v>3</v>
      </c>
      <c r="H207" s="3"/>
      <c r="I207" s="3"/>
      <c r="J207" s="3"/>
      <c r="K207" t="s">
        <v>189</v>
      </c>
      <c r="L207" s="9">
        <v>1689643</v>
      </c>
      <c r="M207" s="3" t="s">
        <v>39</v>
      </c>
      <c r="N207" s="3" t="s">
        <v>63</v>
      </c>
      <c r="O207" s="3">
        <v>480</v>
      </c>
      <c r="P207" s="3">
        <v>67.11</v>
      </c>
      <c r="Q207" t="s">
        <v>76</v>
      </c>
      <c r="R207" t="str">
        <f t="shared" si="10"/>
        <v>PORT09 to PORT05</v>
      </c>
      <c r="S207" s="3">
        <v>440</v>
      </c>
      <c r="T207" s="3">
        <v>0.42850329514821733</v>
      </c>
      <c r="U207" s="10">
        <f t="shared" si="11"/>
        <v>205.68158167114433</v>
      </c>
      <c r="V207" s="3" t="s">
        <v>197</v>
      </c>
    </row>
    <row r="208" spans="1:22" x14ac:dyDescent="0.25">
      <c r="A208" s="3">
        <v>1417900239</v>
      </c>
      <c r="B208" s="11">
        <v>44653</v>
      </c>
      <c r="C208" s="13">
        <v>44312</v>
      </c>
      <c r="D208" s="13">
        <f t="shared" si="9"/>
        <v>44654</v>
      </c>
      <c r="E208" s="3" t="s">
        <v>58</v>
      </c>
      <c r="F208" s="3"/>
      <c r="G208" s="3">
        <v>2</v>
      </c>
      <c r="H208" s="3"/>
      <c r="I208" s="3"/>
      <c r="J208" s="3"/>
      <c r="K208" t="s">
        <v>188</v>
      </c>
      <c r="L208" s="9">
        <v>1681890</v>
      </c>
      <c r="M208" s="3" t="s">
        <v>43</v>
      </c>
      <c r="N208" s="3" t="s">
        <v>63</v>
      </c>
      <c r="O208" s="3">
        <v>281</v>
      </c>
      <c r="P208" s="3">
        <v>54.41</v>
      </c>
      <c r="Q208" t="s">
        <v>76</v>
      </c>
      <c r="R208" t="str">
        <f t="shared" si="10"/>
        <v>PORT09 to PORT04</v>
      </c>
      <c r="S208" s="3">
        <v>360</v>
      </c>
      <c r="T208" s="3">
        <v>0.52285729919622159</v>
      </c>
      <c r="U208" s="10">
        <f t="shared" si="11"/>
        <v>146.92290107413828</v>
      </c>
      <c r="V208" s="3" t="s">
        <v>197</v>
      </c>
    </row>
    <row r="209" spans="1:22" x14ac:dyDescent="0.25">
      <c r="A209" s="3">
        <v>1417900248</v>
      </c>
      <c r="B209" s="11">
        <v>44659</v>
      </c>
      <c r="C209" s="13">
        <v>43671</v>
      </c>
      <c r="D209" s="13">
        <f t="shared" si="9"/>
        <v>44660</v>
      </c>
      <c r="E209" s="3" t="s">
        <v>56</v>
      </c>
      <c r="F209" s="3"/>
      <c r="G209" s="3">
        <v>2</v>
      </c>
      <c r="H209" s="3"/>
      <c r="I209" s="3"/>
      <c r="J209" s="3"/>
      <c r="K209" t="s">
        <v>186</v>
      </c>
      <c r="L209" s="9">
        <v>1670651</v>
      </c>
      <c r="M209" s="3" t="s">
        <v>36</v>
      </c>
      <c r="N209" s="3" t="s">
        <v>63</v>
      </c>
      <c r="O209" s="3">
        <v>625</v>
      </c>
      <c r="P209" s="3">
        <v>59.05</v>
      </c>
      <c r="Q209" t="s">
        <v>76</v>
      </c>
      <c r="R209" t="str">
        <f t="shared" si="10"/>
        <v>PORT09 to PORT02</v>
      </c>
      <c r="S209" s="3">
        <v>400</v>
      </c>
      <c r="T209" s="3">
        <v>0.56697618492956181</v>
      </c>
      <c r="U209" s="10">
        <f t="shared" si="11"/>
        <v>354.36011558097613</v>
      </c>
      <c r="V209" s="3" t="s">
        <v>197</v>
      </c>
    </row>
    <row r="210" spans="1:22" x14ac:dyDescent="0.25">
      <c r="A210" s="3">
        <v>1417900256</v>
      </c>
      <c r="B210" s="11">
        <v>44653</v>
      </c>
      <c r="C210" s="13">
        <v>43799</v>
      </c>
      <c r="D210" s="13">
        <f t="shared" si="9"/>
        <v>44654</v>
      </c>
      <c r="E210" s="3" t="s">
        <v>56</v>
      </c>
      <c r="F210" s="3"/>
      <c r="G210" s="3">
        <v>2</v>
      </c>
      <c r="H210" s="3"/>
      <c r="I210" s="3"/>
      <c r="J210" s="3"/>
      <c r="K210" t="s">
        <v>186</v>
      </c>
      <c r="L210" s="9">
        <v>1688547</v>
      </c>
      <c r="M210" s="3" t="s">
        <v>36</v>
      </c>
      <c r="N210" s="3" t="s">
        <v>63</v>
      </c>
      <c r="O210" s="3">
        <v>339</v>
      </c>
      <c r="P210" s="3">
        <v>30.07</v>
      </c>
      <c r="Q210" t="s">
        <v>76</v>
      </c>
      <c r="R210" t="str">
        <f t="shared" si="10"/>
        <v>PORT09 to PORT02</v>
      </c>
      <c r="S210" s="3">
        <v>400</v>
      </c>
      <c r="T210" s="3">
        <v>0.56697618492956181</v>
      </c>
      <c r="U210" s="10">
        <f t="shared" si="11"/>
        <v>192.20492669112144</v>
      </c>
      <c r="V210" s="3" t="s">
        <v>197</v>
      </c>
    </row>
    <row r="211" spans="1:22" x14ac:dyDescent="0.25">
      <c r="A211" s="3">
        <v>1417900265</v>
      </c>
      <c r="B211" s="11">
        <v>44659</v>
      </c>
      <c r="C211" s="13">
        <v>44562</v>
      </c>
      <c r="D211" s="13">
        <f t="shared" si="9"/>
        <v>44660</v>
      </c>
      <c r="E211" s="3" t="s">
        <v>59</v>
      </c>
      <c r="F211" s="3"/>
      <c r="G211" s="3">
        <v>3</v>
      </c>
      <c r="H211" s="3"/>
      <c r="I211" s="3"/>
      <c r="J211" s="3"/>
      <c r="K211" t="s">
        <v>189</v>
      </c>
      <c r="L211" s="9">
        <v>1686756</v>
      </c>
      <c r="M211" s="3" t="s">
        <v>39</v>
      </c>
      <c r="N211" s="3" t="s">
        <v>63</v>
      </c>
      <c r="O211" s="3">
        <v>799</v>
      </c>
      <c r="P211" s="3">
        <v>78.88</v>
      </c>
      <c r="Q211" t="s">
        <v>76</v>
      </c>
      <c r="R211" t="str">
        <f t="shared" si="10"/>
        <v>PORT09 to PORT05</v>
      </c>
      <c r="S211" s="3">
        <v>440</v>
      </c>
      <c r="T211" s="3">
        <v>0.42850329514821733</v>
      </c>
      <c r="U211" s="10">
        <f t="shared" si="11"/>
        <v>342.37413282342567</v>
      </c>
      <c r="V211" s="3" t="s">
        <v>197</v>
      </c>
    </row>
    <row r="212" spans="1:22" x14ac:dyDescent="0.25">
      <c r="A212" s="3">
        <v>1417900275</v>
      </c>
      <c r="B212" s="11">
        <v>44655</v>
      </c>
      <c r="C212" s="13">
        <v>44109</v>
      </c>
      <c r="D212" s="13">
        <f t="shared" si="9"/>
        <v>44657</v>
      </c>
      <c r="E212" s="3" t="s">
        <v>59</v>
      </c>
      <c r="F212" s="3"/>
      <c r="G212" s="3">
        <v>3</v>
      </c>
      <c r="H212" s="3"/>
      <c r="I212" s="3"/>
      <c r="J212" s="3"/>
      <c r="K212" t="s">
        <v>189</v>
      </c>
      <c r="L212" s="9">
        <v>1680718</v>
      </c>
      <c r="M212" s="3" t="s">
        <v>39</v>
      </c>
      <c r="N212" s="3" t="s">
        <v>63</v>
      </c>
      <c r="O212" s="3">
        <v>2923</v>
      </c>
      <c r="P212" s="3">
        <v>144.11000000000001</v>
      </c>
      <c r="Q212" t="s">
        <v>76</v>
      </c>
      <c r="R212" t="str">
        <f t="shared" si="10"/>
        <v>PORT09 to PORT05</v>
      </c>
      <c r="S212" s="3">
        <v>440</v>
      </c>
      <c r="T212" s="3">
        <v>0.42850329514821733</v>
      </c>
      <c r="U212" s="10">
        <f t="shared" si="11"/>
        <v>1252.5151317182392</v>
      </c>
      <c r="V212" s="3" t="s">
        <v>82</v>
      </c>
    </row>
    <row r="213" spans="1:22" x14ac:dyDescent="0.25">
      <c r="A213" s="3">
        <v>1417900276</v>
      </c>
      <c r="B213" s="11">
        <v>44652</v>
      </c>
      <c r="C213" s="13">
        <v>43842</v>
      </c>
      <c r="D213" s="13">
        <f t="shared" si="9"/>
        <v>44654</v>
      </c>
      <c r="E213" s="3" t="s">
        <v>58</v>
      </c>
      <c r="F213" s="3"/>
      <c r="G213" s="3">
        <v>2</v>
      </c>
      <c r="H213" s="3"/>
      <c r="I213" s="3"/>
      <c r="J213" s="3"/>
      <c r="K213" t="s">
        <v>176</v>
      </c>
      <c r="L213" s="9">
        <v>1695687</v>
      </c>
      <c r="M213" s="3" t="s">
        <v>44</v>
      </c>
      <c r="N213" s="3" t="s">
        <v>63</v>
      </c>
      <c r="O213" s="3">
        <v>2397</v>
      </c>
      <c r="P213" s="3">
        <v>108.06</v>
      </c>
      <c r="Q213" t="s">
        <v>76</v>
      </c>
      <c r="R213" t="str">
        <f t="shared" si="10"/>
        <v>PORT09 to PORT04</v>
      </c>
      <c r="S213" s="3">
        <v>360</v>
      </c>
      <c r="T213" s="3">
        <v>0.46507109738293506</v>
      </c>
      <c r="U213" s="10">
        <f t="shared" si="11"/>
        <v>1114.7754204268954</v>
      </c>
      <c r="V213" s="3" t="s">
        <v>82</v>
      </c>
    </row>
    <row r="214" spans="1:22" x14ac:dyDescent="0.25">
      <c r="A214" s="3">
        <v>1417900282</v>
      </c>
      <c r="B214" s="11">
        <v>44661</v>
      </c>
      <c r="C214" s="13">
        <v>44404</v>
      </c>
      <c r="D214" s="13">
        <f t="shared" si="9"/>
        <v>44663</v>
      </c>
      <c r="E214" s="3" t="s">
        <v>56</v>
      </c>
      <c r="F214" s="3"/>
      <c r="G214" s="3">
        <v>2</v>
      </c>
      <c r="H214" s="3"/>
      <c r="I214" s="3"/>
      <c r="J214" s="3"/>
      <c r="K214" t="s">
        <v>186</v>
      </c>
      <c r="L214" s="9">
        <v>1694845</v>
      </c>
      <c r="M214" s="3" t="s">
        <v>36</v>
      </c>
      <c r="N214" s="3" t="s">
        <v>63</v>
      </c>
      <c r="O214" s="3">
        <v>1665</v>
      </c>
      <c r="P214" s="3">
        <v>86.08</v>
      </c>
      <c r="Q214" t="s">
        <v>76</v>
      </c>
      <c r="R214" t="str">
        <f t="shared" si="10"/>
        <v>PORT09 to PORT02</v>
      </c>
      <c r="S214" s="3">
        <v>400</v>
      </c>
      <c r="T214" s="3">
        <v>0.56697618492956181</v>
      </c>
      <c r="U214" s="10">
        <f t="shared" si="11"/>
        <v>944.01534790772041</v>
      </c>
      <c r="V214" s="3" t="s">
        <v>197</v>
      </c>
    </row>
    <row r="215" spans="1:22" x14ac:dyDescent="0.25">
      <c r="A215" s="3">
        <v>1417900283</v>
      </c>
      <c r="B215" s="11">
        <v>44660</v>
      </c>
      <c r="C215" s="13">
        <v>44530</v>
      </c>
      <c r="D215" s="13">
        <f t="shared" si="9"/>
        <v>44662</v>
      </c>
      <c r="E215" s="3" t="s">
        <v>56</v>
      </c>
      <c r="F215" s="3"/>
      <c r="G215" s="3">
        <v>2</v>
      </c>
      <c r="H215" s="3"/>
      <c r="I215" s="3"/>
      <c r="J215" s="3"/>
      <c r="K215" t="s">
        <v>182</v>
      </c>
      <c r="L215" s="9">
        <v>1691700</v>
      </c>
      <c r="M215" s="3" t="s">
        <v>45</v>
      </c>
      <c r="N215" s="3" t="s">
        <v>63</v>
      </c>
      <c r="O215" s="3">
        <v>1071</v>
      </c>
      <c r="P215" s="3">
        <v>43.22</v>
      </c>
      <c r="Q215" t="s">
        <v>76</v>
      </c>
      <c r="R215" t="str">
        <f t="shared" si="10"/>
        <v>PORT09 to PORT02</v>
      </c>
      <c r="S215" s="3">
        <v>400</v>
      </c>
      <c r="T215" s="3">
        <v>0.49358189848294531</v>
      </c>
      <c r="U215" s="10">
        <f t="shared" si="11"/>
        <v>528.62621327523448</v>
      </c>
      <c r="V215" s="3" t="s">
        <v>197</v>
      </c>
    </row>
    <row r="216" spans="1:22" x14ac:dyDescent="0.25">
      <c r="A216" s="3">
        <v>1417900288</v>
      </c>
      <c r="B216" s="11">
        <v>44653</v>
      </c>
      <c r="C216" s="13">
        <v>44034</v>
      </c>
      <c r="D216" s="13">
        <f t="shared" si="9"/>
        <v>44655</v>
      </c>
      <c r="E216" s="3" t="s">
        <v>58</v>
      </c>
      <c r="F216" s="3"/>
      <c r="G216" s="3">
        <v>2</v>
      </c>
      <c r="H216" s="3"/>
      <c r="I216" s="3"/>
      <c r="J216" s="3"/>
      <c r="K216" t="s">
        <v>176</v>
      </c>
      <c r="L216" s="9">
        <v>1692899</v>
      </c>
      <c r="M216" s="3" t="s">
        <v>44</v>
      </c>
      <c r="N216" s="3" t="s">
        <v>63</v>
      </c>
      <c r="O216" s="3">
        <v>3041</v>
      </c>
      <c r="P216" s="3">
        <v>189.6</v>
      </c>
      <c r="Q216" t="s">
        <v>76</v>
      </c>
      <c r="R216" t="str">
        <f t="shared" si="10"/>
        <v>PORT09 to PORT04</v>
      </c>
      <c r="S216" s="3">
        <v>360</v>
      </c>
      <c r="T216" s="3">
        <v>0.46507109738293506</v>
      </c>
      <c r="U216" s="10">
        <f t="shared" si="11"/>
        <v>1414.2812071415055</v>
      </c>
      <c r="V216" s="3" t="s">
        <v>82</v>
      </c>
    </row>
    <row r="217" spans="1:22" x14ac:dyDescent="0.25">
      <c r="A217" s="3">
        <v>1417900291</v>
      </c>
      <c r="B217" s="11">
        <v>44665</v>
      </c>
      <c r="C217" s="13">
        <v>43534</v>
      </c>
      <c r="D217" s="13">
        <f t="shared" si="9"/>
        <v>44667</v>
      </c>
      <c r="E217" s="3" t="s">
        <v>56</v>
      </c>
      <c r="F217" s="3"/>
      <c r="G217" s="3">
        <v>2</v>
      </c>
      <c r="H217" s="3"/>
      <c r="I217" s="3"/>
      <c r="J217" s="3"/>
      <c r="K217" t="s">
        <v>186</v>
      </c>
      <c r="L217" s="9">
        <v>1685832</v>
      </c>
      <c r="M217" s="3" t="s">
        <v>36</v>
      </c>
      <c r="N217" s="3" t="s">
        <v>63</v>
      </c>
      <c r="O217" s="3">
        <v>1048</v>
      </c>
      <c r="P217" s="3">
        <v>34.119999999999997</v>
      </c>
      <c r="Q217" t="s">
        <v>76</v>
      </c>
      <c r="R217" t="str">
        <f t="shared" si="10"/>
        <v>PORT09 to PORT02</v>
      </c>
      <c r="S217" s="3">
        <v>400</v>
      </c>
      <c r="T217" s="3">
        <v>0.56697618492956181</v>
      </c>
      <c r="U217" s="10">
        <f t="shared" si="11"/>
        <v>594.19104180618081</v>
      </c>
      <c r="V217" s="3" t="s">
        <v>197</v>
      </c>
    </row>
    <row r="218" spans="1:22" x14ac:dyDescent="0.25">
      <c r="A218" s="3">
        <v>1417900295</v>
      </c>
      <c r="B218" s="11">
        <v>44652</v>
      </c>
      <c r="C218" s="13">
        <v>43795</v>
      </c>
      <c r="D218" s="13">
        <f t="shared" si="9"/>
        <v>44654</v>
      </c>
      <c r="E218" s="3" t="s">
        <v>59</v>
      </c>
      <c r="F218" s="3"/>
      <c r="G218" s="3">
        <v>3</v>
      </c>
      <c r="H218" s="3"/>
      <c r="I218" s="3"/>
      <c r="J218" s="3"/>
      <c r="K218" t="s">
        <v>189</v>
      </c>
      <c r="L218" s="9">
        <v>1684334</v>
      </c>
      <c r="M218" s="3" t="s">
        <v>39</v>
      </c>
      <c r="N218" s="3" t="s">
        <v>63</v>
      </c>
      <c r="O218" s="3">
        <v>2130</v>
      </c>
      <c r="P218" s="3">
        <v>83.87</v>
      </c>
      <c r="Q218" t="s">
        <v>76</v>
      </c>
      <c r="R218" t="str">
        <f t="shared" si="10"/>
        <v>PORT09 to PORT05</v>
      </c>
      <c r="S218" s="3">
        <v>440</v>
      </c>
      <c r="T218" s="3">
        <v>0.42850329514821733</v>
      </c>
      <c r="U218" s="10">
        <f t="shared" si="11"/>
        <v>912.71201866570289</v>
      </c>
      <c r="V218" s="3" t="s">
        <v>197</v>
      </c>
    </row>
    <row r="219" spans="1:22" x14ac:dyDescent="0.25">
      <c r="A219" s="3">
        <v>1417900298</v>
      </c>
      <c r="B219" s="11">
        <v>44660</v>
      </c>
      <c r="C219" s="13">
        <v>43813</v>
      </c>
      <c r="D219" s="13">
        <f t="shared" si="9"/>
        <v>44662</v>
      </c>
      <c r="E219" s="3" t="s">
        <v>58</v>
      </c>
      <c r="F219" s="3"/>
      <c r="G219" s="3">
        <v>2</v>
      </c>
      <c r="H219" s="3"/>
      <c r="I219" s="3"/>
      <c r="J219" s="3"/>
      <c r="K219" t="s">
        <v>184</v>
      </c>
      <c r="L219" s="9">
        <v>1686756</v>
      </c>
      <c r="M219" s="3" t="s">
        <v>46</v>
      </c>
      <c r="N219" s="3" t="s">
        <v>63</v>
      </c>
      <c r="O219" s="3">
        <v>2551</v>
      </c>
      <c r="P219" s="3">
        <v>92.47</v>
      </c>
      <c r="Q219" t="s">
        <v>76</v>
      </c>
      <c r="R219" t="str">
        <f t="shared" si="10"/>
        <v>PORT09 to PORT04</v>
      </c>
      <c r="S219" s="3">
        <v>360</v>
      </c>
      <c r="T219" s="3">
        <v>0.55524729045120425</v>
      </c>
      <c r="U219" s="10">
        <f t="shared" si="11"/>
        <v>1416.4358379410221</v>
      </c>
      <c r="V219" s="3" t="s">
        <v>197</v>
      </c>
    </row>
    <row r="220" spans="1:22" x14ac:dyDescent="0.25">
      <c r="A220" s="3">
        <v>1417900304</v>
      </c>
      <c r="B220" s="11">
        <v>44654</v>
      </c>
      <c r="C220" s="13">
        <v>44418</v>
      </c>
      <c r="D220" s="13">
        <f t="shared" si="9"/>
        <v>44656</v>
      </c>
      <c r="E220" s="3" t="s">
        <v>64</v>
      </c>
      <c r="F220" s="3"/>
      <c r="G220" s="3">
        <v>2</v>
      </c>
      <c r="H220" s="3"/>
      <c r="I220" s="3"/>
      <c r="J220" s="3"/>
      <c r="K220" t="s">
        <v>190</v>
      </c>
      <c r="L220" s="9">
        <v>1694217</v>
      </c>
      <c r="M220" s="3" t="s">
        <v>52</v>
      </c>
      <c r="N220" s="3" t="s">
        <v>63</v>
      </c>
      <c r="O220" s="3">
        <v>3391</v>
      </c>
      <c r="P220" s="3">
        <v>16.21</v>
      </c>
      <c r="Q220" t="s">
        <v>76</v>
      </c>
      <c r="R220" t="str">
        <f t="shared" si="10"/>
        <v>PORT09 to PORT10</v>
      </c>
      <c r="S220" s="3">
        <v>300</v>
      </c>
      <c r="T220" s="3">
        <v>0.42894658708921174</v>
      </c>
      <c r="U220" s="10">
        <f t="shared" si="11"/>
        <v>1454.5578768195171</v>
      </c>
      <c r="V220" s="3" t="s">
        <v>197</v>
      </c>
    </row>
    <row r="221" spans="1:22" x14ac:dyDescent="0.25">
      <c r="A221" s="3">
        <v>1417900308</v>
      </c>
      <c r="B221" s="11">
        <v>44659</v>
      </c>
      <c r="C221" s="13">
        <v>43509</v>
      </c>
      <c r="D221" s="13">
        <f t="shared" si="9"/>
        <v>44661</v>
      </c>
      <c r="E221" s="3" t="s">
        <v>58</v>
      </c>
      <c r="F221" s="3"/>
      <c r="G221" s="3">
        <v>2</v>
      </c>
      <c r="H221" s="3"/>
      <c r="I221" s="3"/>
      <c r="J221" s="3"/>
      <c r="K221" t="s">
        <v>188</v>
      </c>
      <c r="L221" s="9">
        <v>1672986</v>
      </c>
      <c r="M221" s="3" t="s">
        <v>43</v>
      </c>
      <c r="N221" s="3" t="s">
        <v>63</v>
      </c>
      <c r="O221" s="3">
        <v>2970</v>
      </c>
      <c r="P221" s="3">
        <v>11.41</v>
      </c>
      <c r="Q221" t="s">
        <v>76</v>
      </c>
      <c r="R221" t="str">
        <f t="shared" si="10"/>
        <v>PORT09 to PORT04</v>
      </c>
      <c r="S221" s="3">
        <v>360</v>
      </c>
      <c r="T221" s="3">
        <v>0.52285729919622159</v>
      </c>
      <c r="U221" s="10">
        <f t="shared" si="11"/>
        <v>1552.8861786127782</v>
      </c>
      <c r="V221" s="3" t="s">
        <v>197</v>
      </c>
    </row>
    <row r="222" spans="1:22" x14ac:dyDescent="0.25">
      <c r="A222" s="3">
        <v>1417900309</v>
      </c>
      <c r="B222" s="11">
        <v>44660</v>
      </c>
      <c r="C222" s="13">
        <v>44391</v>
      </c>
      <c r="D222" s="13">
        <f t="shared" si="9"/>
        <v>44661</v>
      </c>
      <c r="E222" s="3" t="s">
        <v>56</v>
      </c>
      <c r="F222" s="3"/>
      <c r="G222" s="3">
        <v>2</v>
      </c>
      <c r="H222" s="3"/>
      <c r="I222" s="3"/>
      <c r="J222" s="3"/>
      <c r="K222" t="s">
        <v>182</v>
      </c>
      <c r="L222" s="9">
        <v>1682805</v>
      </c>
      <c r="M222" s="3" t="s">
        <v>45</v>
      </c>
      <c r="N222" s="3" t="s">
        <v>63</v>
      </c>
      <c r="O222" s="3">
        <v>547</v>
      </c>
      <c r="P222" s="3">
        <v>82.34</v>
      </c>
      <c r="Q222" t="s">
        <v>76</v>
      </c>
      <c r="R222" t="str">
        <f t="shared" si="10"/>
        <v>PORT09 to PORT02</v>
      </c>
      <c r="S222" s="3">
        <v>400</v>
      </c>
      <c r="T222" s="3">
        <v>0.49358189848294531</v>
      </c>
      <c r="U222" s="10">
        <f t="shared" si="11"/>
        <v>269.98929847017109</v>
      </c>
      <c r="V222" s="3" t="s">
        <v>197</v>
      </c>
    </row>
    <row r="223" spans="1:22" x14ac:dyDescent="0.25">
      <c r="A223" s="3">
        <v>1417900310</v>
      </c>
      <c r="B223" s="11">
        <v>44659</v>
      </c>
      <c r="C223" s="13">
        <v>43882</v>
      </c>
      <c r="D223" s="13">
        <f t="shared" si="9"/>
        <v>44660</v>
      </c>
      <c r="E223" s="3" t="s">
        <v>58</v>
      </c>
      <c r="F223" s="3"/>
      <c r="G223" s="3">
        <v>2</v>
      </c>
      <c r="H223" s="3"/>
      <c r="I223" s="3"/>
      <c r="J223" s="3"/>
      <c r="K223" t="s">
        <v>185</v>
      </c>
      <c r="L223" s="9">
        <v>1685275</v>
      </c>
      <c r="M223" s="3" t="s">
        <v>48</v>
      </c>
      <c r="N223" s="3" t="s">
        <v>63</v>
      </c>
      <c r="O223" s="3">
        <v>260</v>
      </c>
      <c r="P223" s="3">
        <v>58.15</v>
      </c>
      <c r="Q223" t="s">
        <v>76</v>
      </c>
      <c r="R223" t="str">
        <f t="shared" si="10"/>
        <v>PORT09 to PORT04</v>
      </c>
      <c r="S223" s="3">
        <v>360</v>
      </c>
      <c r="T223" s="3">
        <v>0.46970705658151307</v>
      </c>
      <c r="U223" s="10">
        <f t="shared" si="11"/>
        <v>122.1238347111934</v>
      </c>
      <c r="V223" s="3" t="s">
        <v>197</v>
      </c>
    </row>
    <row r="224" spans="1:22" x14ac:dyDescent="0.25">
      <c r="A224" s="3">
        <v>1417900319</v>
      </c>
      <c r="B224" s="11">
        <v>44654</v>
      </c>
      <c r="C224" s="13">
        <v>43816</v>
      </c>
      <c r="D224" s="13">
        <f t="shared" si="9"/>
        <v>44656</v>
      </c>
      <c r="E224" s="3" t="s">
        <v>59</v>
      </c>
      <c r="F224" s="3"/>
      <c r="G224" s="3">
        <v>3</v>
      </c>
      <c r="H224" s="3"/>
      <c r="I224" s="3"/>
      <c r="J224" s="3"/>
      <c r="K224" t="s">
        <v>189</v>
      </c>
      <c r="L224" s="9">
        <v>1684722</v>
      </c>
      <c r="M224" s="3" t="s">
        <v>39</v>
      </c>
      <c r="N224" s="3" t="s">
        <v>63</v>
      </c>
      <c r="O224" s="3">
        <v>1085</v>
      </c>
      <c r="P224" s="3">
        <v>82.88</v>
      </c>
      <c r="Q224" t="s">
        <v>76</v>
      </c>
      <c r="R224" t="str">
        <f t="shared" si="10"/>
        <v>PORT09 to PORT05</v>
      </c>
      <c r="S224" s="3">
        <v>440</v>
      </c>
      <c r="T224" s="3">
        <v>0.42850329514821733</v>
      </c>
      <c r="U224" s="10">
        <f t="shared" si="11"/>
        <v>464.9260752358158</v>
      </c>
      <c r="V224" s="3" t="s">
        <v>197</v>
      </c>
    </row>
    <row r="225" spans="1:22" x14ac:dyDescent="0.25">
      <c r="A225" s="3">
        <v>1417900321</v>
      </c>
      <c r="B225" s="11">
        <v>44655</v>
      </c>
      <c r="C225" s="13">
        <v>43673</v>
      </c>
      <c r="D225" s="13">
        <f t="shared" si="9"/>
        <v>44656</v>
      </c>
      <c r="E225" s="3" t="s">
        <v>58</v>
      </c>
      <c r="F225" s="3"/>
      <c r="G225" s="3">
        <v>2</v>
      </c>
      <c r="H225" s="3"/>
      <c r="I225" s="3"/>
      <c r="J225" s="3"/>
      <c r="K225" t="s">
        <v>185</v>
      </c>
      <c r="L225" s="9">
        <v>1691784</v>
      </c>
      <c r="M225" s="3" t="s">
        <v>48</v>
      </c>
      <c r="N225" s="3" t="s">
        <v>63</v>
      </c>
      <c r="O225" s="3">
        <v>291</v>
      </c>
      <c r="P225" s="3">
        <v>63.39</v>
      </c>
      <c r="Q225" t="s">
        <v>76</v>
      </c>
      <c r="R225" t="str">
        <f t="shared" si="10"/>
        <v>PORT09 to PORT04</v>
      </c>
      <c r="S225" s="3">
        <v>360</v>
      </c>
      <c r="T225" s="3">
        <v>0.46970705658151307</v>
      </c>
      <c r="U225" s="10">
        <f t="shared" si="11"/>
        <v>136.6847534652203</v>
      </c>
      <c r="V225" s="3" t="s">
        <v>197</v>
      </c>
    </row>
    <row r="226" spans="1:22" x14ac:dyDescent="0.25">
      <c r="A226" s="3">
        <v>1417900326</v>
      </c>
      <c r="B226" s="11">
        <v>44662</v>
      </c>
      <c r="C226" s="13">
        <v>43536</v>
      </c>
      <c r="D226" s="13">
        <f t="shared" si="9"/>
        <v>44664</v>
      </c>
      <c r="E226" s="3" t="s">
        <v>58</v>
      </c>
      <c r="F226" s="3"/>
      <c r="G226" s="3">
        <v>2</v>
      </c>
      <c r="H226" s="3"/>
      <c r="I226" s="3"/>
      <c r="J226" s="3"/>
      <c r="K226" t="s">
        <v>185</v>
      </c>
      <c r="L226" s="9">
        <v>1685284</v>
      </c>
      <c r="M226" s="3" t="s">
        <v>48</v>
      </c>
      <c r="N226" s="3" t="s">
        <v>63</v>
      </c>
      <c r="O226" s="3">
        <v>1051</v>
      </c>
      <c r="P226" s="3">
        <v>27.53</v>
      </c>
      <c r="Q226" t="s">
        <v>76</v>
      </c>
      <c r="R226" t="str">
        <f t="shared" si="10"/>
        <v>PORT09 to PORT04</v>
      </c>
      <c r="S226" s="3">
        <v>360</v>
      </c>
      <c r="T226" s="3">
        <v>0.46970705658151307</v>
      </c>
      <c r="U226" s="10">
        <f t="shared" si="11"/>
        <v>493.66211646717022</v>
      </c>
      <c r="V226" s="3" t="s">
        <v>197</v>
      </c>
    </row>
    <row r="227" spans="1:22" x14ac:dyDescent="0.25">
      <c r="A227" s="3">
        <v>1417900330</v>
      </c>
      <c r="B227" s="11">
        <v>44661</v>
      </c>
      <c r="C227" s="13">
        <v>43514</v>
      </c>
      <c r="D227" s="13">
        <f t="shared" si="9"/>
        <v>44663</v>
      </c>
      <c r="E227" s="3" t="s">
        <v>58</v>
      </c>
      <c r="F227" s="3"/>
      <c r="G227" s="3">
        <v>2</v>
      </c>
      <c r="H227" s="3"/>
      <c r="I227" s="3"/>
      <c r="J227" s="3"/>
      <c r="K227" t="s">
        <v>184</v>
      </c>
      <c r="L227" s="9">
        <v>1689546</v>
      </c>
      <c r="M227" s="3" t="s">
        <v>46</v>
      </c>
      <c r="N227" s="3" t="s">
        <v>63</v>
      </c>
      <c r="O227" s="3">
        <v>1082</v>
      </c>
      <c r="P227" s="3">
        <v>66.05</v>
      </c>
      <c r="Q227" t="s">
        <v>76</v>
      </c>
      <c r="R227" t="str">
        <f t="shared" si="10"/>
        <v>PORT09 to PORT04</v>
      </c>
      <c r="S227" s="3">
        <v>360</v>
      </c>
      <c r="T227" s="3">
        <v>0.55524729045120425</v>
      </c>
      <c r="U227" s="10">
        <f t="shared" si="11"/>
        <v>600.77756826820303</v>
      </c>
      <c r="V227" s="3" t="s">
        <v>197</v>
      </c>
    </row>
    <row r="228" spans="1:22" x14ac:dyDescent="0.25">
      <c r="A228" s="3">
        <v>1417900338</v>
      </c>
      <c r="B228" s="11">
        <v>44660</v>
      </c>
      <c r="C228" s="13">
        <v>43776</v>
      </c>
      <c r="D228" s="13">
        <f t="shared" si="9"/>
        <v>44661</v>
      </c>
      <c r="E228" s="3" t="s">
        <v>59</v>
      </c>
      <c r="F228" s="3"/>
      <c r="G228" s="3">
        <v>3</v>
      </c>
      <c r="H228" s="3"/>
      <c r="I228" s="3"/>
      <c r="J228" s="3"/>
      <c r="K228" t="s">
        <v>189</v>
      </c>
      <c r="L228" s="9">
        <v>1686758</v>
      </c>
      <c r="M228" s="3" t="s">
        <v>39</v>
      </c>
      <c r="N228" s="3" t="s">
        <v>63</v>
      </c>
      <c r="O228" s="3">
        <v>533</v>
      </c>
      <c r="P228" s="3">
        <v>51.44</v>
      </c>
      <c r="Q228" t="s">
        <v>76</v>
      </c>
      <c r="R228" t="str">
        <f t="shared" si="10"/>
        <v>PORT09 to PORT05</v>
      </c>
      <c r="S228" s="3">
        <v>440</v>
      </c>
      <c r="T228" s="3">
        <v>0.42850329514821733</v>
      </c>
      <c r="U228" s="10">
        <f t="shared" si="11"/>
        <v>228.39225631399984</v>
      </c>
      <c r="V228" s="3" t="s">
        <v>197</v>
      </c>
    </row>
    <row r="229" spans="1:22" x14ac:dyDescent="0.25">
      <c r="A229" s="3">
        <v>1417900348</v>
      </c>
      <c r="B229" s="11">
        <v>44665</v>
      </c>
      <c r="C229" s="13">
        <v>44589</v>
      </c>
      <c r="D229" s="13">
        <f t="shared" si="9"/>
        <v>44667</v>
      </c>
      <c r="E229" s="3" t="s">
        <v>61</v>
      </c>
      <c r="F229" s="3"/>
      <c r="G229" s="3">
        <v>4</v>
      </c>
      <c r="H229" s="3"/>
      <c r="I229" s="3"/>
      <c r="J229" s="3"/>
      <c r="K229" t="s">
        <v>187</v>
      </c>
      <c r="L229" s="9">
        <v>1685171</v>
      </c>
      <c r="M229" s="3" t="s">
        <v>49</v>
      </c>
      <c r="N229" s="3" t="s">
        <v>63</v>
      </c>
      <c r="O229" s="3">
        <v>1139</v>
      </c>
      <c r="P229" s="3">
        <v>23.68</v>
      </c>
      <c r="Q229" t="s">
        <v>76</v>
      </c>
      <c r="R229" t="str">
        <f t="shared" si="10"/>
        <v>PORT09 to PORT07</v>
      </c>
      <c r="S229" s="3">
        <v>730</v>
      </c>
      <c r="T229" s="3">
        <v>0.63432973770466661</v>
      </c>
      <c r="U229" s="10">
        <f t="shared" si="11"/>
        <v>722.50157124561531</v>
      </c>
      <c r="V229" s="3" t="s">
        <v>197</v>
      </c>
    </row>
    <row r="230" spans="1:22" x14ac:dyDescent="0.25">
      <c r="A230" s="3">
        <v>1417900353</v>
      </c>
      <c r="B230" s="11">
        <v>44665</v>
      </c>
      <c r="C230" s="13">
        <v>43596</v>
      </c>
      <c r="D230" s="13">
        <f t="shared" si="9"/>
        <v>44666</v>
      </c>
      <c r="E230" s="3" t="s">
        <v>56</v>
      </c>
      <c r="F230" s="3"/>
      <c r="G230" s="3">
        <v>2</v>
      </c>
      <c r="H230" s="3"/>
      <c r="I230" s="3"/>
      <c r="J230" s="3"/>
      <c r="K230" t="s">
        <v>186</v>
      </c>
      <c r="L230" s="9">
        <v>1668787</v>
      </c>
      <c r="M230" s="3" t="s">
        <v>36</v>
      </c>
      <c r="N230" s="3" t="s">
        <v>63</v>
      </c>
      <c r="O230" s="3">
        <v>611</v>
      </c>
      <c r="P230" s="3">
        <v>24.3</v>
      </c>
      <c r="Q230" t="s">
        <v>76</v>
      </c>
      <c r="R230" t="str">
        <f t="shared" si="10"/>
        <v>PORT09 to PORT02</v>
      </c>
      <c r="S230" s="3">
        <v>400</v>
      </c>
      <c r="T230" s="3">
        <v>0.56697618492956181</v>
      </c>
      <c r="U230" s="10">
        <f t="shared" si="11"/>
        <v>346.42244899196226</v>
      </c>
      <c r="V230" s="3" t="s">
        <v>197</v>
      </c>
    </row>
    <row r="231" spans="1:22" x14ac:dyDescent="0.25">
      <c r="A231" s="3">
        <v>1417900355</v>
      </c>
      <c r="B231" s="11">
        <v>44653</v>
      </c>
      <c r="C231" s="13">
        <v>43976</v>
      </c>
      <c r="D231" s="13">
        <f t="shared" si="9"/>
        <v>44654</v>
      </c>
      <c r="E231" s="3" t="s">
        <v>56</v>
      </c>
      <c r="F231" s="3"/>
      <c r="G231" s="3">
        <v>2</v>
      </c>
      <c r="H231" s="3"/>
      <c r="I231" s="3"/>
      <c r="J231" s="3"/>
      <c r="K231" t="s">
        <v>182</v>
      </c>
      <c r="L231" s="9">
        <v>1681883</v>
      </c>
      <c r="M231" s="3" t="s">
        <v>45</v>
      </c>
      <c r="N231" s="3" t="s">
        <v>63</v>
      </c>
      <c r="O231" s="3">
        <v>422</v>
      </c>
      <c r="P231" s="3">
        <v>55.5</v>
      </c>
      <c r="Q231" t="s">
        <v>76</v>
      </c>
      <c r="R231" t="str">
        <f t="shared" si="10"/>
        <v>PORT09 to PORT02</v>
      </c>
      <c r="S231" s="3">
        <v>400</v>
      </c>
      <c r="T231" s="3">
        <v>0.49358189848294531</v>
      </c>
      <c r="U231" s="10">
        <f t="shared" si="11"/>
        <v>208.29156115980291</v>
      </c>
      <c r="V231" s="3" t="s">
        <v>197</v>
      </c>
    </row>
    <row r="232" spans="1:22" x14ac:dyDescent="0.25">
      <c r="A232" s="3">
        <v>1417900362</v>
      </c>
      <c r="B232" s="11">
        <v>44652</v>
      </c>
      <c r="C232" s="13">
        <v>43533</v>
      </c>
      <c r="D232" s="13">
        <f t="shared" si="9"/>
        <v>44654</v>
      </c>
      <c r="E232" s="3" t="s">
        <v>56</v>
      </c>
      <c r="F232" s="3"/>
      <c r="G232" s="3">
        <v>2</v>
      </c>
      <c r="H232" s="3"/>
      <c r="I232" s="3"/>
      <c r="J232" s="3"/>
      <c r="K232" t="s">
        <v>186</v>
      </c>
      <c r="L232" s="9">
        <v>1670651</v>
      </c>
      <c r="M232" s="3" t="s">
        <v>36</v>
      </c>
      <c r="N232" s="3" t="s">
        <v>63</v>
      </c>
      <c r="O232" s="3">
        <v>1817</v>
      </c>
      <c r="P232" s="3">
        <v>141.07</v>
      </c>
      <c r="Q232" t="s">
        <v>76</v>
      </c>
      <c r="R232" t="str">
        <f t="shared" si="10"/>
        <v>PORT09 to PORT02</v>
      </c>
      <c r="S232" s="3">
        <v>400</v>
      </c>
      <c r="T232" s="3">
        <v>0.56697618492956181</v>
      </c>
      <c r="U232" s="10">
        <f t="shared" si="11"/>
        <v>1030.1957280170138</v>
      </c>
      <c r="V232" s="3" t="s">
        <v>82</v>
      </c>
    </row>
    <row r="233" spans="1:22" x14ac:dyDescent="0.25">
      <c r="A233" s="3">
        <v>1417900367</v>
      </c>
      <c r="B233" s="11">
        <v>44659</v>
      </c>
      <c r="C233" s="13">
        <v>44244</v>
      </c>
      <c r="D233" s="13">
        <f t="shared" si="9"/>
        <v>44661</v>
      </c>
      <c r="E233" s="3" t="s">
        <v>58</v>
      </c>
      <c r="F233" s="3"/>
      <c r="G233" s="3">
        <v>2</v>
      </c>
      <c r="H233" s="3"/>
      <c r="I233" s="3"/>
      <c r="J233" s="3"/>
      <c r="K233" t="s">
        <v>185</v>
      </c>
      <c r="L233" s="9">
        <v>1680961</v>
      </c>
      <c r="M233" s="3" t="s">
        <v>48</v>
      </c>
      <c r="N233" s="3" t="s">
        <v>63</v>
      </c>
      <c r="O233" s="3">
        <v>2315</v>
      </c>
      <c r="P233" s="3">
        <v>104.78</v>
      </c>
      <c r="Q233" t="s">
        <v>76</v>
      </c>
      <c r="R233" t="str">
        <f t="shared" si="10"/>
        <v>PORT09 to PORT04</v>
      </c>
      <c r="S233" s="3">
        <v>360</v>
      </c>
      <c r="T233" s="3">
        <v>0.46970705658151307</v>
      </c>
      <c r="U233" s="10">
        <f t="shared" si="11"/>
        <v>1087.3718359862028</v>
      </c>
      <c r="V233" s="3" t="s">
        <v>82</v>
      </c>
    </row>
    <row r="234" spans="1:22" x14ac:dyDescent="0.25">
      <c r="A234" s="3">
        <v>1417900369</v>
      </c>
      <c r="B234" s="11">
        <v>44662</v>
      </c>
      <c r="C234" s="13">
        <v>44363</v>
      </c>
      <c r="D234" s="13">
        <f t="shared" si="9"/>
        <v>44663</v>
      </c>
      <c r="E234" s="3" t="s">
        <v>58</v>
      </c>
      <c r="F234" s="3"/>
      <c r="G234" s="3">
        <v>2</v>
      </c>
      <c r="H234" s="3"/>
      <c r="I234" s="3"/>
      <c r="J234" s="3"/>
      <c r="K234" t="s">
        <v>185</v>
      </c>
      <c r="L234" s="9">
        <v>1685273</v>
      </c>
      <c r="M234" s="3" t="s">
        <v>48</v>
      </c>
      <c r="N234" s="3" t="s">
        <v>63</v>
      </c>
      <c r="O234" s="3">
        <v>960</v>
      </c>
      <c r="P234" s="3">
        <v>51.59</v>
      </c>
      <c r="Q234" t="s">
        <v>76</v>
      </c>
      <c r="R234" t="str">
        <f t="shared" si="10"/>
        <v>PORT09 to PORT04</v>
      </c>
      <c r="S234" s="3">
        <v>360</v>
      </c>
      <c r="T234" s="3">
        <v>0.46970705658151307</v>
      </c>
      <c r="U234" s="10">
        <f t="shared" si="11"/>
        <v>450.91877431825253</v>
      </c>
      <c r="V234" s="3" t="s">
        <v>197</v>
      </c>
    </row>
    <row r="235" spans="1:22" x14ac:dyDescent="0.25">
      <c r="A235" s="3">
        <v>1417900377</v>
      </c>
      <c r="B235" s="11">
        <v>44654</v>
      </c>
      <c r="C235" s="13">
        <v>44022</v>
      </c>
      <c r="D235" s="13">
        <f t="shared" si="9"/>
        <v>44655</v>
      </c>
      <c r="E235" s="3" t="s">
        <v>59</v>
      </c>
      <c r="F235" s="3"/>
      <c r="G235" s="3">
        <v>3</v>
      </c>
      <c r="H235" s="3"/>
      <c r="I235" s="3"/>
      <c r="J235" s="3"/>
      <c r="K235" t="s">
        <v>189</v>
      </c>
      <c r="L235" s="9">
        <v>1683741</v>
      </c>
      <c r="M235" s="3" t="s">
        <v>39</v>
      </c>
      <c r="N235" s="3" t="s">
        <v>63</v>
      </c>
      <c r="O235" s="3">
        <v>532</v>
      </c>
      <c r="P235" s="3">
        <v>85.81</v>
      </c>
      <c r="Q235" t="s">
        <v>76</v>
      </c>
      <c r="R235" t="str">
        <f t="shared" si="10"/>
        <v>PORT09 to PORT05</v>
      </c>
      <c r="S235" s="3">
        <v>440</v>
      </c>
      <c r="T235" s="3">
        <v>0.42850329514821733</v>
      </c>
      <c r="U235" s="10">
        <f t="shared" si="11"/>
        <v>227.96375301885163</v>
      </c>
      <c r="V235" s="3" t="s">
        <v>197</v>
      </c>
    </row>
    <row r="236" spans="1:22" x14ac:dyDescent="0.25">
      <c r="A236" s="3">
        <v>1417900383</v>
      </c>
      <c r="B236" s="11">
        <v>44660</v>
      </c>
      <c r="C236" s="13">
        <v>43958</v>
      </c>
      <c r="D236" s="13">
        <f t="shared" si="9"/>
        <v>44661</v>
      </c>
      <c r="E236" s="3" t="s">
        <v>56</v>
      </c>
      <c r="F236" s="3"/>
      <c r="G236" s="3">
        <v>2</v>
      </c>
      <c r="H236" s="3"/>
      <c r="I236" s="3"/>
      <c r="J236" s="3"/>
      <c r="K236" t="s">
        <v>186</v>
      </c>
      <c r="L236" s="9">
        <v>1691893</v>
      </c>
      <c r="M236" s="3" t="s">
        <v>36</v>
      </c>
      <c r="N236" s="3" t="s">
        <v>63</v>
      </c>
      <c r="O236" s="3">
        <v>234</v>
      </c>
      <c r="P236" s="3">
        <v>99.14</v>
      </c>
      <c r="Q236" t="s">
        <v>76</v>
      </c>
      <c r="R236" t="str">
        <f t="shared" si="10"/>
        <v>PORT09 to PORT02</v>
      </c>
      <c r="S236" s="3">
        <v>400</v>
      </c>
      <c r="T236" s="3">
        <v>0.56697618492956181</v>
      </c>
      <c r="U236" s="10">
        <f t="shared" si="11"/>
        <v>132.67242727351746</v>
      </c>
      <c r="V236" s="3" t="s">
        <v>197</v>
      </c>
    </row>
    <row r="237" spans="1:22" x14ac:dyDescent="0.25">
      <c r="A237" s="3">
        <v>1417900387</v>
      </c>
      <c r="B237" s="11">
        <v>44658</v>
      </c>
      <c r="C237" s="13">
        <v>43757</v>
      </c>
      <c r="D237" s="13">
        <f t="shared" si="9"/>
        <v>44659</v>
      </c>
      <c r="E237" s="3" t="s">
        <v>56</v>
      </c>
      <c r="F237" s="3"/>
      <c r="G237" s="3">
        <v>2</v>
      </c>
      <c r="H237" s="3"/>
      <c r="I237" s="3"/>
      <c r="J237" s="3"/>
      <c r="K237" t="s">
        <v>182</v>
      </c>
      <c r="L237" s="9">
        <v>1688589</v>
      </c>
      <c r="M237" s="3" t="s">
        <v>45</v>
      </c>
      <c r="N237" s="3" t="s">
        <v>63</v>
      </c>
      <c r="O237" s="3">
        <v>214</v>
      </c>
      <c r="P237" s="3">
        <v>73.760000000000005</v>
      </c>
      <c r="Q237" t="s">
        <v>76</v>
      </c>
      <c r="R237" t="str">
        <f t="shared" si="10"/>
        <v>PORT09 to PORT02</v>
      </c>
      <c r="S237" s="3">
        <v>400</v>
      </c>
      <c r="T237" s="3">
        <v>0.49358189848294531</v>
      </c>
      <c r="U237" s="10">
        <f t="shared" si="11"/>
        <v>105.6265262753503</v>
      </c>
      <c r="V237" s="3" t="s">
        <v>197</v>
      </c>
    </row>
    <row r="238" spans="1:22" x14ac:dyDescent="0.25">
      <c r="A238" s="3">
        <v>1417900394</v>
      </c>
      <c r="B238" s="11">
        <v>44659</v>
      </c>
      <c r="C238" s="13">
        <v>43692</v>
      </c>
      <c r="D238" s="13">
        <f t="shared" si="9"/>
        <v>44660</v>
      </c>
      <c r="E238" s="3" t="s">
        <v>58</v>
      </c>
      <c r="F238" s="3"/>
      <c r="G238" s="3">
        <v>2</v>
      </c>
      <c r="H238" s="3"/>
      <c r="I238" s="3"/>
      <c r="J238" s="3"/>
      <c r="K238" t="s">
        <v>188</v>
      </c>
      <c r="L238" s="9">
        <v>1691700</v>
      </c>
      <c r="M238" s="3" t="s">
        <v>43</v>
      </c>
      <c r="N238" s="3" t="s">
        <v>63</v>
      </c>
      <c r="O238" s="3">
        <v>457</v>
      </c>
      <c r="P238" s="3">
        <v>36.590000000000003</v>
      </c>
      <c r="Q238" t="s">
        <v>76</v>
      </c>
      <c r="R238" t="str">
        <f t="shared" si="10"/>
        <v>PORT09 to PORT04</v>
      </c>
      <c r="S238" s="3">
        <v>360</v>
      </c>
      <c r="T238" s="3">
        <v>0.52285729919622159</v>
      </c>
      <c r="U238" s="10">
        <f t="shared" si="11"/>
        <v>238.94578573267327</v>
      </c>
      <c r="V238" s="3" t="s">
        <v>197</v>
      </c>
    </row>
    <row r="239" spans="1:22" x14ac:dyDescent="0.25">
      <c r="A239" s="3">
        <v>1417900401</v>
      </c>
      <c r="B239" s="11">
        <v>44665</v>
      </c>
      <c r="C239" s="13">
        <v>43968</v>
      </c>
      <c r="D239" s="13">
        <f t="shared" si="9"/>
        <v>44667</v>
      </c>
      <c r="E239" s="3" t="s">
        <v>56</v>
      </c>
      <c r="F239" s="3"/>
      <c r="G239" s="3">
        <v>2</v>
      </c>
      <c r="H239" s="3"/>
      <c r="I239" s="3"/>
      <c r="J239" s="3"/>
      <c r="K239" t="s">
        <v>186</v>
      </c>
      <c r="L239" s="9">
        <v>1687420</v>
      </c>
      <c r="M239" s="3" t="s">
        <v>36</v>
      </c>
      <c r="N239" s="3" t="s">
        <v>63</v>
      </c>
      <c r="O239" s="3">
        <v>1132</v>
      </c>
      <c r="P239" s="3">
        <v>22.89</v>
      </c>
      <c r="Q239" t="s">
        <v>76</v>
      </c>
      <c r="R239" t="str">
        <f t="shared" si="10"/>
        <v>PORT09 to PORT02</v>
      </c>
      <c r="S239" s="3">
        <v>400</v>
      </c>
      <c r="T239" s="3">
        <v>0.56697618492956181</v>
      </c>
      <c r="U239" s="10">
        <f t="shared" si="11"/>
        <v>641.81704134026393</v>
      </c>
      <c r="V239" s="3" t="s">
        <v>197</v>
      </c>
    </row>
    <row r="240" spans="1:22" x14ac:dyDescent="0.25">
      <c r="A240" s="3">
        <v>1417900404</v>
      </c>
      <c r="B240" s="11">
        <v>44659</v>
      </c>
      <c r="C240" s="13">
        <v>44542</v>
      </c>
      <c r="D240" s="13">
        <f t="shared" si="9"/>
        <v>44660</v>
      </c>
      <c r="E240" s="3" t="s">
        <v>59</v>
      </c>
      <c r="F240" s="3"/>
      <c r="G240" s="3">
        <v>3</v>
      </c>
      <c r="H240" s="3"/>
      <c r="I240" s="3"/>
      <c r="J240" s="3"/>
      <c r="K240" t="s">
        <v>189</v>
      </c>
      <c r="L240" s="9">
        <v>1684745</v>
      </c>
      <c r="M240" s="3" t="s">
        <v>39</v>
      </c>
      <c r="N240" s="3" t="s">
        <v>63</v>
      </c>
      <c r="O240" s="3">
        <v>582</v>
      </c>
      <c r="P240" s="3">
        <v>74.22</v>
      </c>
      <c r="Q240" t="s">
        <v>76</v>
      </c>
      <c r="R240" t="str">
        <f t="shared" si="10"/>
        <v>PORT09 to PORT05</v>
      </c>
      <c r="S240" s="3">
        <v>440</v>
      </c>
      <c r="T240" s="3">
        <v>0.42850329514821733</v>
      </c>
      <c r="U240" s="10">
        <f t="shared" si="11"/>
        <v>249.38891777626247</v>
      </c>
      <c r="V240" s="3" t="s">
        <v>197</v>
      </c>
    </row>
    <row r="241" spans="1:22" x14ac:dyDescent="0.25">
      <c r="A241" s="3">
        <v>1417900411</v>
      </c>
      <c r="B241" s="11">
        <v>44662</v>
      </c>
      <c r="C241" s="13">
        <v>43581</v>
      </c>
      <c r="D241" s="13">
        <f t="shared" si="9"/>
        <v>44663</v>
      </c>
      <c r="E241" s="3" t="s">
        <v>56</v>
      </c>
      <c r="F241" s="3"/>
      <c r="G241" s="3">
        <v>2</v>
      </c>
      <c r="H241" s="3"/>
      <c r="I241" s="3"/>
      <c r="J241" s="3"/>
      <c r="K241" t="s">
        <v>186</v>
      </c>
      <c r="L241" s="9">
        <v>1692226</v>
      </c>
      <c r="M241" s="3" t="s">
        <v>36</v>
      </c>
      <c r="N241" s="3" t="s">
        <v>63</v>
      </c>
      <c r="O241" s="3">
        <v>642</v>
      </c>
      <c r="P241" s="3">
        <v>70.23</v>
      </c>
      <c r="Q241" t="s">
        <v>76</v>
      </c>
      <c r="R241" t="str">
        <f t="shared" si="10"/>
        <v>PORT09 to PORT02</v>
      </c>
      <c r="S241" s="3">
        <v>400</v>
      </c>
      <c r="T241" s="3">
        <v>0.56697618492956181</v>
      </c>
      <c r="U241" s="10">
        <f t="shared" si="11"/>
        <v>363.99871072477868</v>
      </c>
      <c r="V241" s="3" t="s">
        <v>197</v>
      </c>
    </row>
    <row r="242" spans="1:22" x14ac:dyDescent="0.25">
      <c r="A242" s="3">
        <v>1417900418</v>
      </c>
      <c r="B242" s="11">
        <v>44662</v>
      </c>
      <c r="C242" s="13">
        <v>43617</v>
      </c>
      <c r="D242" s="13">
        <f t="shared" si="9"/>
        <v>44664</v>
      </c>
      <c r="E242" s="3" t="s">
        <v>56</v>
      </c>
      <c r="F242" s="3"/>
      <c r="G242" s="3">
        <v>2</v>
      </c>
      <c r="H242" s="3"/>
      <c r="I242" s="3"/>
      <c r="J242" s="3"/>
      <c r="K242" t="s">
        <v>186</v>
      </c>
      <c r="L242" s="9">
        <v>1690529</v>
      </c>
      <c r="M242" s="3" t="s">
        <v>36</v>
      </c>
      <c r="N242" s="3" t="s">
        <v>63</v>
      </c>
      <c r="O242" s="3">
        <v>3156</v>
      </c>
      <c r="P242" s="3">
        <v>192.71</v>
      </c>
      <c r="Q242" t="s">
        <v>76</v>
      </c>
      <c r="R242" t="str">
        <f t="shared" si="10"/>
        <v>PORT09 to PORT02</v>
      </c>
      <c r="S242" s="3">
        <v>400</v>
      </c>
      <c r="T242" s="3">
        <v>0.56697618492956181</v>
      </c>
      <c r="U242" s="10">
        <f t="shared" si="11"/>
        <v>1789.376839637697</v>
      </c>
      <c r="V242" s="3" t="s">
        <v>82</v>
      </c>
    </row>
    <row r="243" spans="1:22" x14ac:dyDescent="0.25">
      <c r="A243" s="3">
        <v>1417900426</v>
      </c>
      <c r="B243" s="11">
        <v>44659</v>
      </c>
      <c r="C243" s="13">
        <v>44493</v>
      </c>
      <c r="D243" s="13">
        <f t="shared" si="9"/>
        <v>44660</v>
      </c>
      <c r="E243" s="3" t="s">
        <v>59</v>
      </c>
      <c r="F243" s="3"/>
      <c r="G243" s="3">
        <v>3</v>
      </c>
      <c r="H243" s="3"/>
      <c r="I243" s="3"/>
      <c r="J243" s="3"/>
      <c r="K243" t="s">
        <v>189</v>
      </c>
      <c r="L243" s="9">
        <v>1667123</v>
      </c>
      <c r="M243" s="3" t="s">
        <v>39</v>
      </c>
      <c r="N243" s="3" t="s">
        <v>63</v>
      </c>
      <c r="O243" s="3">
        <v>378</v>
      </c>
      <c r="P243" s="3">
        <v>84.17</v>
      </c>
      <c r="Q243" t="s">
        <v>76</v>
      </c>
      <c r="R243" t="str">
        <f t="shared" si="10"/>
        <v>PORT09 to PORT05</v>
      </c>
      <c r="S243" s="3">
        <v>440</v>
      </c>
      <c r="T243" s="3">
        <v>0.42850329514821733</v>
      </c>
      <c r="U243" s="10">
        <f t="shared" si="11"/>
        <v>161.97424556602616</v>
      </c>
      <c r="V243" s="3" t="s">
        <v>197</v>
      </c>
    </row>
    <row r="244" spans="1:22" x14ac:dyDescent="0.25">
      <c r="A244" s="3">
        <v>1417900432</v>
      </c>
      <c r="B244" s="11">
        <v>44653</v>
      </c>
      <c r="C244" s="13">
        <v>44127</v>
      </c>
      <c r="D244" s="13">
        <f t="shared" si="9"/>
        <v>44654</v>
      </c>
      <c r="E244" s="3" t="s">
        <v>58</v>
      </c>
      <c r="F244" s="3"/>
      <c r="G244" s="3">
        <v>2</v>
      </c>
      <c r="H244" s="3"/>
      <c r="I244" s="3"/>
      <c r="J244" s="3"/>
      <c r="K244" t="s">
        <v>184</v>
      </c>
      <c r="L244" s="9">
        <v>1689543</v>
      </c>
      <c r="M244" s="3" t="s">
        <v>46</v>
      </c>
      <c r="N244" s="3" t="s">
        <v>63</v>
      </c>
      <c r="O244" s="3">
        <v>600</v>
      </c>
      <c r="P244" s="3">
        <v>20.6</v>
      </c>
      <c r="Q244" t="s">
        <v>76</v>
      </c>
      <c r="R244" t="str">
        <f t="shared" si="10"/>
        <v>PORT09 to PORT04</v>
      </c>
      <c r="S244" s="3">
        <v>360</v>
      </c>
      <c r="T244" s="3">
        <v>0.55524729045120425</v>
      </c>
      <c r="U244" s="10">
        <f t="shared" si="11"/>
        <v>333.14837427072257</v>
      </c>
      <c r="V244" s="3" t="s">
        <v>197</v>
      </c>
    </row>
    <row r="245" spans="1:22" x14ac:dyDescent="0.25">
      <c r="A245" s="3">
        <v>1417900438</v>
      </c>
      <c r="B245" s="11">
        <v>44665</v>
      </c>
      <c r="C245" s="13">
        <v>43576</v>
      </c>
      <c r="D245" s="13">
        <f t="shared" si="9"/>
        <v>44667</v>
      </c>
      <c r="E245" s="3" t="s">
        <v>59</v>
      </c>
      <c r="F245" s="3"/>
      <c r="G245" s="3">
        <v>3</v>
      </c>
      <c r="H245" s="3"/>
      <c r="I245" s="3"/>
      <c r="J245" s="3"/>
      <c r="K245" t="s">
        <v>189</v>
      </c>
      <c r="L245" s="9">
        <v>1689644</v>
      </c>
      <c r="M245" s="3" t="s">
        <v>39</v>
      </c>
      <c r="N245" s="3" t="s">
        <v>63</v>
      </c>
      <c r="O245" s="3">
        <v>2946</v>
      </c>
      <c r="P245" s="3">
        <v>24.22</v>
      </c>
      <c r="Q245" t="s">
        <v>76</v>
      </c>
      <c r="R245" t="str">
        <f t="shared" si="10"/>
        <v>PORT09 to PORT05</v>
      </c>
      <c r="S245" s="3">
        <v>440</v>
      </c>
      <c r="T245" s="3">
        <v>0.42850329514821733</v>
      </c>
      <c r="U245" s="10">
        <f t="shared" si="11"/>
        <v>1262.3707075066482</v>
      </c>
      <c r="V245" s="3" t="s">
        <v>197</v>
      </c>
    </row>
    <row r="246" spans="1:22" x14ac:dyDescent="0.25">
      <c r="A246" s="3">
        <v>1417900441</v>
      </c>
      <c r="B246" s="11">
        <v>44665</v>
      </c>
      <c r="C246" s="13">
        <v>43972</v>
      </c>
      <c r="D246" s="13">
        <f t="shared" si="9"/>
        <v>44667</v>
      </c>
      <c r="E246" s="3" t="s">
        <v>56</v>
      </c>
      <c r="F246" s="3"/>
      <c r="G246" s="3">
        <v>2</v>
      </c>
      <c r="H246" s="3"/>
      <c r="I246" s="3"/>
      <c r="J246" s="3"/>
      <c r="K246" t="s">
        <v>186</v>
      </c>
      <c r="L246" s="9">
        <v>1685832</v>
      </c>
      <c r="M246" s="3" t="s">
        <v>36</v>
      </c>
      <c r="N246" s="3" t="s">
        <v>63</v>
      </c>
      <c r="O246" s="3">
        <v>1608</v>
      </c>
      <c r="P246" s="3">
        <v>59.43</v>
      </c>
      <c r="Q246" t="s">
        <v>76</v>
      </c>
      <c r="R246" t="str">
        <f t="shared" si="10"/>
        <v>PORT09 to PORT02</v>
      </c>
      <c r="S246" s="3">
        <v>400</v>
      </c>
      <c r="T246" s="3">
        <v>0.56697618492956181</v>
      </c>
      <c r="U246" s="10">
        <f t="shared" si="11"/>
        <v>911.69770536673536</v>
      </c>
      <c r="V246" s="3" t="s">
        <v>197</v>
      </c>
    </row>
    <row r="247" spans="1:22" x14ac:dyDescent="0.25">
      <c r="A247" s="3">
        <v>1417900443</v>
      </c>
      <c r="B247" s="11">
        <v>44654</v>
      </c>
      <c r="C247" s="13">
        <v>44457</v>
      </c>
      <c r="D247" s="13">
        <f t="shared" si="9"/>
        <v>44656</v>
      </c>
      <c r="E247" s="3" t="s">
        <v>56</v>
      </c>
      <c r="F247" s="3"/>
      <c r="G247" s="3">
        <v>2</v>
      </c>
      <c r="H247" s="3"/>
      <c r="I247" s="3"/>
      <c r="J247" s="3"/>
      <c r="K247" t="s">
        <v>186</v>
      </c>
      <c r="L247" s="9">
        <v>1701317</v>
      </c>
      <c r="M247" s="3" t="s">
        <v>36</v>
      </c>
      <c r="N247" s="3" t="s">
        <v>63</v>
      </c>
      <c r="O247" s="3">
        <v>1146</v>
      </c>
      <c r="P247" s="3">
        <v>55.74</v>
      </c>
      <c r="Q247" t="s">
        <v>76</v>
      </c>
      <c r="R247" t="str">
        <f t="shared" si="10"/>
        <v>PORT09 to PORT02</v>
      </c>
      <c r="S247" s="3">
        <v>400</v>
      </c>
      <c r="T247" s="3">
        <v>0.56697618492956181</v>
      </c>
      <c r="U247" s="10">
        <f t="shared" si="11"/>
        <v>649.75470792927786</v>
      </c>
      <c r="V247" s="3" t="s">
        <v>197</v>
      </c>
    </row>
    <row r="248" spans="1:22" x14ac:dyDescent="0.25">
      <c r="A248" s="3">
        <v>1417900448</v>
      </c>
      <c r="B248" s="11">
        <v>44660</v>
      </c>
      <c r="C248" s="13">
        <v>43741</v>
      </c>
      <c r="D248" s="13">
        <f t="shared" si="9"/>
        <v>44661</v>
      </c>
      <c r="E248" s="3" t="s">
        <v>59</v>
      </c>
      <c r="F248" s="3"/>
      <c r="G248" s="3">
        <v>3</v>
      </c>
      <c r="H248" s="3"/>
      <c r="I248" s="3"/>
      <c r="J248" s="3"/>
      <c r="K248" t="s">
        <v>189</v>
      </c>
      <c r="L248" s="9">
        <v>1684637</v>
      </c>
      <c r="M248" s="3" t="s">
        <v>39</v>
      </c>
      <c r="N248" s="3" t="s">
        <v>63</v>
      </c>
      <c r="O248" s="3">
        <v>440</v>
      </c>
      <c r="P248" s="3">
        <v>23.53</v>
      </c>
      <c r="Q248" t="s">
        <v>76</v>
      </c>
      <c r="R248" t="str">
        <f t="shared" si="10"/>
        <v>PORT09 to PORT05</v>
      </c>
      <c r="S248" s="3">
        <v>440</v>
      </c>
      <c r="T248" s="3">
        <v>0.42850329514821733</v>
      </c>
      <c r="U248" s="10">
        <f t="shared" si="11"/>
        <v>188.54144986521564</v>
      </c>
      <c r="V248" s="3" t="s">
        <v>197</v>
      </c>
    </row>
    <row r="249" spans="1:22" x14ac:dyDescent="0.25">
      <c r="A249" s="3">
        <v>1417900458</v>
      </c>
      <c r="B249" s="11">
        <v>44660</v>
      </c>
      <c r="C249" s="13">
        <v>43750</v>
      </c>
      <c r="D249" s="13">
        <f t="shared" si="9"/>
        <v>44661</v>
      </c>
      <c r="E249" s="3" t="s">
        <v>59</v>
      </c>
      <c r="F249" s="3"/>
      <c r="G249" s="3">
        <v>3</v>
      </c>
      <c r="H249" s="3"/>
      <c r="I249" s="3"/>
      <c r="J249" s="3"/>
      <c r="K249" t="s">
        <v>189</v>
      </c>
      <c r="L249" s="9">
        <v>1698015</v>
      </c>
      <c r="M249" s="3" t="s">
        <v>39</v>
      </c>
      <c r="N249" s="3" t="s">
        <v>63</v>
      </c>
      <c r="O249" s="3">
        <v>377</v>
      </c>
      <c r="P249" s="3">
        <v>70.010000000000005</v>
      </c>
      <c r="Q249" t="s">
        <v>76</v>
      </c>
      <c r="R249" t="str">
        <f t="shared" si="10"/>
        <v>PORT09 to PORT05</v>
      </c>
      <c r="S249" s="3">
        <v>440</v>
      </c>
      <c r="T249" s="3">
        <v>0.42850329514821733</v>
      </c>
      <c r="U249" s="10">
        <f t="shared" si="11"/>
        <v>161.54574227087792</v>
      </c>
      <c r="V249" s="3" t="s">
        <v>197</v>
      </c>
    </row>
    <row r="250" spans="1:22" x14ac:dyDescent="0.25">
      <c r="A250" s="3">
        <v>1417900460</v>
      </c>
      <c r="B250" s="11">
        <v>44659</v>
      </c>
      <c r="C250" s="13">
        <v>44249</v>
      </c>
      <c r="D250" s="13">
        <f t="shared" si="9"/>
        <v>44661</v>
      </c>
      <c r="E250" s="3" t="s">
        <v>58</v>
      </c>
      <c r="F250" s="3"/>
      <c r="G250" s="3">
        <v>2</v>
      </c>
      <c r="H250" s="3"/>
      <c r="I250" s="3"/>
      <c r="J250" s="3"/>
      <c r="K250" t="s">
        <v>185</v>
      </c>
      <c r="L250" s="9">
        <v>1693888</v>
      </c>
      <c r="M250" s="3" t="s">
        <v>48</v>
      </c>
      <c r="N250" s="3" t="s">
        <v>63</v>
      </c>
      <c r="O250" s="3">
        <v>2760</v>
      </c>
      <c r="P250" s="3">
        <v>44.25</v>
      </c>
      <c r="Q250" t="s">
        <v>76</v>
      </c>
      <c r="R250" t="str">
        <f t="shared" si="10"/>
        <v>PORT09 to PORT04</v>
      </c>
      <c r="S250" s="3">
        <v>360</v>
      </c>
      <c r="T250" s="3">
        <v>0.46970705658151307</v>
      </c>
      <c r="U250" s="10">
        <f t="shared" si="11"/>
        <v>1296.391476164976</v>
      </c>
      <c r="V250" s="3" t="s">
        <v>197</v>
      </c>
    </row>
    <row r="251" spans="1:22" x14ac:dyDescent="0.25">
      <c r="A251" s="3">
        <v>1417900464</v>
      </c>
      <c r="B251" s="11">
        <v>44659</v>
      </c>
      <c r="C251" s="13">
        <v>44380</v>
      </c>
      <c r="D251" s="13">
        <f t="shared" si="9"/>
        <v>44661</v>
      </c>
      <c r="E251" s="3" t="s">
        <v>56</v>
      </c>
      <c r="F251" s="3"/>
      <c r="G251" s="3">
        <v>2</v>
      </c>
      <c r="H251" s="3"/>
      <c r="I251" s="3"/>
      <c r="J251" s="3"/>
      <c r="K251" t="s">
        <v>186</v>
      </c>
      <c r="L251" s="9">
        <v>1677618</v>
      </c>
      <c r="M251" s="3" t="s">
        <v>36</v>
      </c>
      <c r="N251" s="3" t="s">
        <v>63</v>
      </c>
      <c r="O251" s="3">
        <v>2237</v>
      </c>
      <c r="P251" s="3">
        <v>98.63</v>
      </c>
      <c r="Q251" t="s">
        <v>76</v>
      </c>
      <c r="R251" t="str">
        <f t="shared" si="10"/>
        <v>PORT09 to PORT02</v>
      </c>
      <c r="S251" s="3">
        <v>400</v>
      </c>
      <c r="T251" s="3">
        <v>0.56697618492956181</v>
      </c>
      <c r="U251" s="10">
        <f t="shared" si="11"/>
        <v>1268.3257256874297</v>
      </c>
      <c r="V251" s="3" t="s">
        <v>197</v>
      </c>
    </row>
    <row r="252" spans="1:22" x14ac:dyDescent="0.25">
      <c r="A252" s="3">
        <v>1417900473</v>
      </c>
      <c r="B252" s="11">
        <v>44660</v>
      </c>
      <c r="C252" s="13">
        <v>44493</v>
      </c>
      <c r="D252" s="13">
        <f t="shared" si="9"/>
        <v>44661</v>
      </c>
      <c r="E252" s="3" t="s">
        <v>58</v>
      </c>
      <c r="F252" s="3"/>
      <c r="G252" s="3">
        <v>2</v>
      </c>
      <c r="H252" s="3"/>
      <c r="I252" s="3"/>
      <c r="J252" s="3"/>
      <c r="K252" t="s">
        <v>185</v>
      </c>
      <c r="L252" s="9">
        <v>1691774</v>
      </c>
      <c r="M252" s="3" t="s">
        <v>48</v>
      </c>
      <c r="N252" s="3" t="s">
        <v>63</v>
      </c>
      <c r="O252" s="3">
        <v>664</v>
      </c>
      <c r="P252" s="3">
        <v>83.1</v>
      </c>
      <c r="Q252" t="s">
        <v>76</v>
      </c>
      <c r="R252" t="str">
        <f t="shared" si="10"/>
        <v>PORT09 to PORT04</v>
      </c>
      <c r="S252" s="3">
        <v>360</v>
      </c>
      <c r="T252" s="3">
        <v>0.46970705658151307</v>
      </c>
      <c r="U252" s="10">
        <f t="shared" si="11"/>
        <v>311.88548557012467</v>
      </c>
      <c r="V252" s="3" t="s">
        <v>197</v>
      </c>
    </row>
    <row r="253" spans="1:22" x14ac:dyDescent="0.25">
      <c r="A253" s="3">
        <v>1417900477</v>
      </c>
      <c r="B253" s="11">
        <v>44662</v>
      </c>
      <c r="C253" s="13">
        <v>43986</v>
      </c>
      <c r="D253" s="13">
        <f t="shared" si="9"/>
        <v>44663</v>
      </c>
      <c r="E253" s="3" t="s">
        <v>65</v>
      </c>
      <c r="F253" s="3"/>
      <c r="G253" s="3">
        <v>1</v>
      </c>
      <c r="H253" s="3"/>
      <c r="I253" s="3"/>
      <c r="J253" s="3"/>
      <c r="K253" t="s">
        <v>181</v>
      </c>
      <c r="L253" s="9">
        <v>1669740</v>
      </c>
      <c r="M253" s="3" t="s">
        <v>53</v>
      </c>
      <c r="N253" s="3" t="s">
        <v>63</v>
      </c>
      <c r="O253" s="3">
        <v>507</v>
      </c>
      <c r="P253" s="3">
        <v>63.77</v>
      </c>
      <c r="Q253" t="s">
        <v>76</v>
      </c>
      <c r="R253" t="str">
        <f t="shared" si="10"/>
        <v>PORT09 to PORT11</v>
      </c>
      <c r="S253" s="3">
        <v>210</v>
      </c>
      <c r="T253" s="3">
        <v>2.0362537598033468</v>
      </c>
      <c r="U253" s="10">
        <f t="shared" si="11"/>
        <v>1032.3806562202967</v>
      </c>
      <c r="V253" s="3" t="s">
        <v>197</v>
      </c>
    </row>
    <row r="254" spans="1:22" x14ac:dyDescent="0.25">
      <c r="A254" s="3">
        <v>1417900483</v>
      </c>
      <c r="B254" s="11">
        <v>44665</v>
      </c>
      <c r="C254" s="13">
        <v>44007</v>
      </c>
      <c r="D254" s="13">
        <f t="shared" si="9"/>
        <v>44666</v>
      </c>
      <c r="E254" s="3" t="s">
        <v>56</v>
      </c>
      <c r="F254" s="3"/>
      <c r="G254" s="3">
        <v>2</v>
      </c>
      <c r="H254" s="3"/>
      <c r="I254" s="3"/>
      <c r="J254" s="3"/>
      <c r="K254" t="s">
        <v>186</v>
      </c>
      <c r="L254" s="9">
        <v>1701550</v>
      </c>
      <c r="M254" s="3" t="s">
        <v>36</v>
      </c>
      <c r="N254" s="3" t="s">
        <v>63</v>
      </c>
      <c r="O254" s="3">
        <v>579</v>
      </c>
      <c r="P254" s="3">
        <v>95.77</v>
      </c>
      <c r="Q254" t="s">
        <v>76</v>
      </c>
      <c r="R254" t="str">
        <f t="shared" si="10"/>
        <v>PORT09 to PORT02</v>
      </c>
      <c r="S254" s="3">
        <v>400</v>
      </c>
      <c r="T254" s="3">
        <v>0.56697618492956181</v>
      </c>
      <c r="U254" s="10">
        <f t="shared" si="11"/>
        <v>328.27921107421628</v>
      </c>
      <c r="V254" s="3" t="s">
        <v>197</v>
      </c>
    </row>
    <row r="255" spans="1:22" x14ac:dyDescent="0.25">
      <c r="A255" s="3">
        <v>1417900488</v>
      </c>
      <c r="B255" s="11">
        <v>44661</v>
      </c>
      <c r="C255" s="13">
        <v>44287</v>
      </c>
      <c r="D255" s="13">
        <f t="shared" si="9"/>
        <v>44663</v>
      </c>
      <c r="E255" s="3" t="s">
        <v>58</v>
      </c>
      <c r="F255" s="3"/>
      <c r="G255" s="3">
        <v>2</v>
      </c>
      <c r="H255" s="3"/>
      <c r="I255" s="3"/>
      <c r="J255" s="3"/>
      <c r="K255" t="s">
        <v>184</v>
      </c>
      <c r="L255" s="9">
        <v>1690628</v>
      </c>
      <c r="M255" s="3" t="s">
        <v>46</v>
      </c>
      <c r="N255" s="3" t="s">
        <v>63</v>
      </c>
      <c r="O255" s="3">
        <v>2450</v>
      </c>
      <c r="P255" s="3">
        <v>90.5</v>
      </c>
      <c r="Q255" t="s">
        <v>76</v>
      </c>
      <c r="R255" t="str">
        <f t="shared" si="10"/>
        <v>PORT09 to PORT04</v>
      </c>
      <c r="S255" s="3">
        <v>360</v>
      </c>
      <c r="T255" s="3">
        <v>0.55524729045120425</v>
      </c>
      <c r="U255" s="10">
        <f t="shared" si="11"/>
        <v>1360.3558616054504</v>
      </c>
      <c r="V255" s="3" t="s">
        <v>197</v>
      </c>
    </row>
    <row r="256" spans="1:22" x14ac:dyDescent="0.25">
      <c r="A256" s="3">
        <v>1417900495</v>
      </c>
      <c r="B256" s="11">
        <v>44658</v>
      </c>
      <c r="C256" s="13">
        <v>43555</v>
      </c>
      <c r="D256" s="13">
        <f t="shared" si="9"/>
        <v>44659</v>
      </c>
      <c r="E256" s="3" t="s">
        <v>56</v>
      </c>
      <c r="F256" s="3"/>
      <c r="G256" s="3">
        <v>2</v>
      </c>
      <c r="H256" s="3"/>
      <c r="I256" s="3"/>
      <c r="J256" s="3"/>
      <c r="K256" t="s">
        <v>186</v>
      </c>
      <c r="L256" s="9">
        <v>1685009</v>
      </c>
      <c r="M256" s="3" t="s">
        <v>36</v>
      </c>
      <c r="N256" s="3" t="s">
        <v>63</v>
      </c>
      <c r="O256" s="3">
        <v>474</v>
      </c>
      <c r="P256" s="3">
        <v>13.85</v>
      </c>
      <c r="Q256" t="s">
        <v>76</v>
      </c>
      <c r="R256" t="str">
        <f t="shared" si="10"/>
        <v>PORT09 to PORT02</v>
      </c>
      <c r="S256" s="3">
        <v>400</v>
      </c>
      <c r="T256" s="3">
        <v>0.56697618492956181</v>
      </c>
      <c r="U256" s="10">
        <f t="shared" si="11"/>
        <v>268.74671165661232</v>
      </c>
      <c r="V256" s="3" t="s">
        <v>197</v>
      </c>
    </row>
    <row r="257" spans="1:22" x14ac:dyDescent="0.25">
      <c r="A257" s="3">
        <v>1417900502</v>
      </c>
      <c r="B257" s="11">
        <v>44658</v>
      </c>
      <c r="C257" s="13">
        <v>44425</v>
      </c>
      <c r="D257" s="13">
        <f t="shared" si="9"/>
        <v>44659</v>
      </c>
      <c r="E257" s="3" t="s">
        <v>58</v>
      </c>
      <c r="F257" s="3"/>
      <c r="G257" s="3">
        <v>2</v>
      </c>
      <c r="H257" s="3"/>
      <c r="I257" s="3"/>
      <c r="J257" s="3"/>
      <c r="K257" t="s">
        <v>188</v>
      </c>
      <c r="L257" s="9">
        <v>1672344</v>
      </c>
      <c r="M257" s="3" t="s">
        <v>43</v>
      </c>
      <c r="N257" s="3" t="s">
        <v>63</v>
      </c>
      <c r="O257" s="3">
        <v>406</v>
      </c>
      <c r="P257" s="3">
        <v>47.63</v>
      </c>
      <c r="Q257" t="s">
        <v>76</v>
      </c>
      <c r="R257" t="str">
        <f t="shared" si="10"/>
        <v>PORT09 to PORT04</v>
      </c>
      <c r="S257" s="3">
        <v>360</v>
      </c>
      <c r="T257" s="3">
        <v>0.52285729919622159</v>
      </c>
      <c r="U257" s="10">
        <f t="shared" si="11"/>
        <v>212.28006347366596</v>
      </c>
      <c r="V257" s="3" t="s">
        <v>197</v>
      </c>
    </row>
    <row r="258" spans="1:22" x14ac:dyDescent="0.25">
      <c r="A258" s="3">
        <v>1417900503</v>
      </c>
      <c r="B258" s="11">
        <v>44652</v>
      </c>
      <c r="C258" s="13">
        <v>44472</v>
      </c>
      <c r="D258" s="13">
        <f t="shared" ref="D258:D321" si="12">IF(O258&lt;1000,B258+1,B258+2)</f>
        <v>44653</v>
      </c>
      <c r="E258" s="3" t="s">
        <v>58</v>
      </c>
      <c r="F258" s="3"/>
      <c r="G258" s="3">
        <v>2</v>
      </c>
      <c r="H258" s="3"/>
      <c r="I258" s="3"/>
      <c r="J258" s="3"/>
      <c r="K258" t="s">
        <v>185</v>
      </c>
      <c r="L258" s="9">
        <v>1685298</v>
      </c>
      <c r="M258" s="3" t="s">
        <v>48</v>
      </c>
      <c r="N258" s="3" t="s">
        <v>63</v>
      </c>
      <c r="O258" s="3">
        <v>354</v>
      </c>
      <c r="P258" s="3">
        <v>72.709999999999994</v>
      </c>
      <c r="Q258" t="s">
        <v>76</v>
      </c>
      <c r="R258" t="str">
        <f t="shared" ref="R258:R321" si="13">N258&amp;" to "&amp;E258</f>
        <v>PORT09 to PORT04</v>
      </c>
      <c r="S258" s="3">
        <v>360</v>
      </c>
      <c r="T258" s="3">
        <v>0.46970705658151307</v>
      </c>
      <c r="U258" s="10">
        <f t="shared" ref="U258:U321" si="14">T258*O258</f>
        <v>166.27629802985564</v>
      </c>
      <c r="V258" s="3" t="s">
        <v>197</v>
      </c>
    </row>
    <row r="259" spans="1:22" x14ac:dyDescent="0.25">
      <c r="A259" s="3">
        <v>1417900505</v>
      </c>
      <c r="B259" s="11">
        <v>44655</v>
      </c>
      <c r="C259" s="13">
        <v>44288</v>
      </c>
      <c r="D259" s="13">
        <f t="shared" si="12"/>
        <v>44657</v>
      </c>
      <c r="E259" s="3" t="s">
        <v>56</v>
      </c>
      <c r="F259" s="3"/>
      <c r="G259" s="3">
        <v>2</v>
      </c>
      <c r="H259" s="3"/>
      <c r="I259" s="3"/>
      <c r="J259" s="3"/>
      <c r="K259" t="s">
        <v>182</v>
      </c>
      <c r="L259" s="9">
        <v>1683357</v>
      </c>
      <c r="M259" s="3" t="s">
        <v>45</v>
      </c>
      <c r="N259" s="3" t="s">
        <v>63</v>
      </c>
      <c r="O259" s="3">
        <v>1087</v>
      </c>
      <c r="P259" s="3">
        <v>93.05</v>
      </c>
      <c r="Q259" t="s">
        <v>76</v>
      </c>
      <c r="R259" t="str">
        <f t="shared" si="13"/>
        <v>PORT09 to PORT02</v>
      </c>
      <c r="S259" s="3">
        <v>400</v>
      </c>
      <c r="T259" s="3">
        <v>0.49358189848294531</v>
      </c>
      <c r="U259" s="10">
        <f t="shared" si="14"/>
        <v>536.52352365096158</v>
      </c>
      <c r="V259" s="3" t="s">
        <v>197</v>
      </c>
    </row>
    <row r="260" spans="1:22" x14ac:dyDescent="0.25">
      <c r="A260" s="3">
        <v>1417900509</v>
      </c>
      <c r="B260" s="11">
        <v>44660</v>
      </c>
      <c r="C260" s="13">
        <v>43677</v>
      </c>
      <c r="D260" s="13">
        <f t="shared" si="12"/>
        <v>44662</v>
      </c>
      <c r="E260" s="3" t="s">
        <v>58</v>
      </c>
      <c r="F260" s="3"/>
      <c r="G260" s="3">
        <v>2</v>
      </c>
      <c r="H260" s="3"/>
      <c r="I260" s="3"/>
      <c r="J260" s="3"/>
      <c r="K260" t="s">
        <v>184</v>
      </c>
      <c r="L260" s="9">
        <v>1688290</v>
      </c>
      <c r="M260" s="3" t="s">
        <v>46</v>
      </c>
      <c r="N260" s="3" t="s">
        <v>63</v>
      </c>
      <c r="O260" s="3">
        <v>1922</v>
      </c>
      <c r="P260" s="3">
        <v>97.53</v>
      </c>
      <c r="Q260" t="s">
        <v>76</v>
      </c>
      <c r="R260" t="str">
        <f t="shared" si="13"/>
        <v>PORT09 to PORT04</v>
      </c>
      <c r="S260" s="3">
        <v>360</v>
      </c>
      <c r="T260" s="3">
        <v>0.55524729045120425</v>
      </c>
      <c r="U260" s="10">
        <f t="shared" si="14"/>
        <v>1067.1852922472146</v>
      </c>
      <c r="V260" s="3" t="s">
        <v>197</v>
      </c>
    </row>
    <row r="261" spans="1:22" x14ac:dyDescent="0.25">
      <c r="A261" s="3">
        <v>1417900513</v>
      </c>
      <c r="B261" s="11">
        <v>44654</v>
      </c>
      <c r="C261" s="13">
        <v>44357</v>
      </c>
      <c r="D261" s="13">
        <f t="shared" si="12"/>
        <v>44655</v>
      </c>
      <c r="E261" s="3" t="s">
        <v>56</v>
      </c>
      <c r="F261" s="3"/>
      <c r="G261" s="3">
        <v>2</v>
      </c>
      <c r="H261" s="3"/>
      <c r="I261" s="3"/>
      <c r="J261" s="3"/>
      <c r="K261" t="s">
        <v>179</v>
      </c>
      <c r="L261" s="9">
        <v>1696261</v>
      </c>
      <c r="M261" s="3" t="s">
        <v>42</v>
      </c>
      <c r="N261" s="3" t="s">
        <v>63</v>
      </c>
      <c r="O261" s="3">
        <v>424</v>
      </c>
      <c r="P261" s="3">
        <v>69.64</v>
      </c>
      <c r="Q261" t="s">
        <v>76</v>
      </c>
      <c r="R261" t="str">
        <f t="shared" si="13"/>
        <v>PORT09 to PORT02</v>
      </c>
      <c r="S261" s="3">
        <v>400</v>
      </c>
      <c r="T261" s="3">
        <v>0.37142393742544599</v>
      </c>
      <c r="U261" s="10">
        <f t="shared" si="14"/>
        <v>157.48374946838911</v>
      </c>
      <c r="V261" s="3" t="s">
        <v>197</v>
      </c>
    </row>
    <row r="262" spans="1:22" x14ac:dyDescent="0.25">
      <c r="A262" s="3">
        <v>1417900521</v>
      </c>
      <c r="B262" s="11">
        <v>44665</v>
      </c>
      <c r="C262" s="13">
        <v>44004</v>
      </c>
      <c r="D262" s="13">
        <f t="shared" si="12"/>
        <v>44666</v>
      </c>
      <c r="E262" s="3" t="s">
        <v>56</v>
      </c>
      <c r="F262" s="3"/>
      <c r="G262" s="3">
        <v>2</v>
      </c>
      <c r="H262" s="3"/>
      <c r="I262" s="3"/>
      <c r="J262" s="3"/>
      <c r="K262" t="s">
        <v>186</v>
      </c>
      <c r="L262" s="9">
        <v>1687707</v>
      </c>
      <c r="M262" s="3" t="s">
        <v>36</v>
      </c>
      <c r="N262" s="3" t="s">
        <v>63</v>
      </c>
      <c r="O262" s="3">
        <v>777</v>
      </c>
      <c r="P262" s="3">
        <v>30.51</v>
      </c>
      <c r="Q262" t="s">
        <v>76</v>
      </c>
      <c r="R262" t="str">
        <f t="shared" si="13"/>
        <v>PORT09 to PORT02</v>
      </c>
      <c r="S262" s="3">
        <v>400</v>
      </c>
      <c r="T262" s="3">
        <v>0.56697618492956181</v>
      </c>
      <c r="U262" s="10">
        <f t="shared" si="14"/>
        <v>440.54049569026955</v>
      </c>
      <c r="V262" s="3" t="s">
        <v>197</v>
      </c>
    </row>
    <row r="263" spans="1:22" x14ac:dyDescent="0.25">
      <c r="A263" s="3">
        <v>1417900529</v>
      </c>
      <c r="B263" s="11">
        <v>44660</v>
      </c>
      <c r="C263" s="13">
        <v>44387</v>
      </c>
      <c r="D263" s="13">
        <f t="shared" si="12"/>
        <v>44661</v>
      </c>
      <c r="E263" s="3" t="s">
        <v>56</v>
      </c>
      <c r="F263" s="3"/>
      <c r="G263" s="3">
        <v>2</v>
      </c>
      <c r="H263" s="3"/>
      <c r="I263" s="3"/>
      <c r="J263" s="3"/>
      <c r="K263" t="s">
        <v>186</v>
      </c>
      <c r="L263" s="9">
        <v>1673352</v>
      </c>
      <c r="M263" s="3" t="s">
        <v>36</v>
      </c>
      <c r="N263" s="3" t="s">
        <v>63</v>
      </c>
      <c r="O263" s="3">
        <v>867</v>
      </c>
      <c r="P263" s="3">
        <v>45.18</v>
      </c>
      <c r="Q263" t="s">
        <v>76</v>
      </c>
      <c r="R263" t="str">
        <f t="shared" si="13"/>
        <v>PORT09 to PORT02</v>
      </c>
      <c r="S263" s="3">
        <v>400</v>
      </c>
      <c r="T263" s="3">
        <v>0.56697618492956181</v>
      </c>
      <c r="U263" s="10">
        <f t="shared" si="14"/>
        <v>491.56835233393008</v>
      </c>
      <c r="V263" s="3" t="s">
        <v>197</v>
      </c>
    </row>
    <row r="264" spans="1:22" x14ac:dyDescent="0.25">
      <c r="A264" s="3">
        <v>1417900531</v>
      </c>
      <c r="B264" s="11">
        <v>44653</v>
      </c>
      <c r="C264" s="13">
        <v>44100</v>
      </c>
      <c r="D264" s="13">
        <f t="shared" si="12"/>
        <v>44655</v>
      </c>
      <c r="E264" s="3" t="s">
        <v>58</v>
      </c>
      <c r="F264" s="3"/>
      <c r="G264" s="3">
        <v>2</v>
      </c>
      <c r="H264" s="3"/>
      <c r="I264" s="3"/>
      <c r="J264" s="3"/>
      <c r="K264" t="s">
        <v>185</v>
      </c>
      <c r="L264" s="9">
        <v>1691767</v>
      </c>
      <c r="M264" s="3" t="s">
        <v>48</v>
      </c>
      <c r="N264" s="3" t="s">
        <v>63</v>
      </c>
      <c r="O264" s="3">
        <v>2140</v>
      </c>
      <c r="P264" s="3">
        <v>110.41</v>
      </c>
      <c r="Q264" t="s">
        <v>76</v>
      </c>
      <c r="R264" t="str">
        <f t="shared" si="13"/>
        <v>PORT09 to PORT04</v>
      </c>
      <c r="S264" s="3">
        <v>360</v>
      </c>
      <c r="T264" s="3">
        <v>0.46970705658151307</v>
      </c>
      <c r="U264" s="10">
        <f t="shared" si="14"/>
        <v>1005.1731010844379</v>
      </c>
      <c r="V264" s="3" t="s">
        <v>82</v>
      </c>
    </row>
    <row r="265" spans="1:22" x14ac:dyDescent="0.25">
      <c r="A265" s="3">
        <v>1417900540</v>
      </c>
      <c r="B265" s="11">
        <v>44659</v>
      </c>
      <c r="C265" s="13">
        <v>43987</v>
      </c>
      <c r="D265" s="13">
        <f t="shared" si="12"/>
        <v>44660</v>
      </c>
      <c r="E265" s="3" t="s">
        <v>58</v>
      </c>
      <c r="F265" s="3"/>
      <c r="G265" s="3">
        <v>2</v>
      </c>
      <c r="H265" s="3"/>
      <c r="I265" s="3"/>
      <c r="J265" s="3"/>
      <c r="K265" t="s">
        <v>188</v>
      </c>
      <c r="L265" s="9">
        <v>1691700</v>
      </c>
      <c r="M265" s="3" t="s">
        <v>43</v>
      </c>
      <c r="N265" s="3" t="s">
        <v>63</v>
      </c>
      <c r="O265" s="3">
        <v>379</v>
      </c>
      <c r="P265" s="3">
        <v>74.05</v>
      </c>
      <c r="Q265" t="s">
        <v>76</v>
      </c>
      <c r="R265" t="str">
        <f t="shared" si="13"/>
        <v>PORT09 to PORT04</v>
      </c>
      <c r="S265" s="3">
        <v>360</v>
      </c>
      <c r="T265" s="3">
        <v>0.52285729919622159</v>
      </c>
      <c r="U265" s="10">
        <f t="shared" si="14"/>
        <v>198.16291639536797</v>
      </c>
      <c r="V265" s="3" t="s">
        <v>197</v>
      </c>
    </row>
    <row r="266" spans="1:22" x14ac:dyDescent="0.25">
      <c r="A266" s="3">
        <v>1417900547</v>
      </c>
      <c r="B266" s="11">
        <v>44662</v>
      </c>
      <c r="C266" s="13">
        <v>43480</v>
      </c>
      <c r="D266" s="13">
        <f t="shared" si="12"/>
        <v>44663</v>
      </c>
      <c r="E266" s="3" t="s">
        <v>56</v>
      </c>
      <c r="F266" s="3"/>
      <c r="G266" s="3">
        <v>2</v>
      </c>
      <c r="H266" s="3"/>
      <c r="I266" s="3"/>
      <c r="J266" s="3"/>
      <c r="K266" t="s">
        <v>186</v>
      </c>
      <c r="L266" s="9">
        <v>1697143</v>
      </c>
      <c r="M266" s="3" t="s">
        <v>36</v>
      </c>
      <c r="N266" s="3" t="s">
        <v>63</v>
      </c>
      <c r="O266" s="3">
        <v>687</v>
      </c>
      <c r="P266" s="3">
        <v>17.88</v>
      </c>
      <c r="Q266" t="s">
        <v>76</v>
      </c>
      <c r="R266" t="str">
        <f t="shared" si="13"/>
        <v>PORT09 to PORT02</v>
      </c>
      <c r="S266" s="3">
        <v>400</v>
      </c>
      <c r="T266" s="3">
        <v>0.56697618492956181</v>
      </c>
      <c r="U266" s="10">
        <f t="shared" si="14"/>
        <v>389.51263904660897</v>
      </c>
      <c r="V266" s="3" t="s">
        <v>197</v>
      </c>
    </row>
    <row r="267" spans="1:22" x14ac:dyDescent="0.25">
      <c r="A267" s="3">
        <v>1417900551</v>
      </c>
      <c r="B267" s="11">
        <v>44654</v>
      </c>
      <c r="C267" s="13">
        <v>43846</v>
      </c>
      <c r="D267" s="13">
        <f t="shared" si="12"/>
        <v>44655</v>
      </c>
      <c r="E267" s="3" t="s">
        <v>58</v>
      </c>
      <c r="F267" s="3"/>
      <c r="G267" s="3">
        <v>2</v>
      </c>
      <c r="H267" s="3"/>
      <c r="I267" s="3"/>
      <c r="J267" s="3"/>
      <c r="K267" t="s">
        <v>185</v>
      </c>
      <c r="L267" s="9">
        <v>1681377</v>
      </c>
      <c r="M267" s="3" t="s">
        <v>48</v>
      </c>
      <c r="N267" s="3" t="s">
        <v>63</v>
      </c>
      <c r="O267" s="3">
        <v>280</v>
      </c>
      <c r="P267" s="3">
        <v>42.89</v>
      </c>
      <c r="Q267" t="s">
        <v>76</v>
      </c>
      <c r="R267" t="str">
        <f t="shared" si="13"/>
        <v>PORT09 to PORT04</v>
      </c>
      <c r="S267" s="3">
        <v>360</v>
      </c>
      <c r="T267" s="3">
        <v>0.46970705658151307</v>
      </c>
      <c r="U267" s="10">
        <f t="shared" si="14"/>
        <v>131.51797584282366</v>
      </c>
      <c r="V267" s="3" t="s">
        <v>197</v>
      </c>
    </row>
    <row r="268" spans="1:22" x14ac:dyDescent="0.25">
      <c r="A268" s="3">
        <v>1417900560</v>
      </c>
      <c r="B268" s="11">
        <v>44662</v>
      </c>
      <c r="C268" s="13">
        <v>43575</v>
      </c>
      <c r="D268" s="13">
        <f t="shared" si="12"/>
        <v>44663</v>
      </c>
      <c r="E268" s="3" t="s">
        <v>56</v>
      </c>
      <c r="F268" s="3"/>
      <c r="G268" s="3">
        <v>2</v>
      </c>
      <c r="H268" s="3"/>
      <c r="I268" s="3"/>
      <c r="J268" s="3"/>
      <c r="K268" t="s">
        <v>186</v>
      </c>
      <c r="L268" s="9">
        <v>1698654</v>
      </c>
      <c r="M268" s="3" t="s">
        <v>36</v>
      </c>
      <c r="N268" s="3" t="s">
        <v>63</v>
      </c>
      <c r="O268" s="3">
        <v>299</v>
      </c>
      <c r="P268" s="3">
        <v>94.02</v>
      </c>
      <c r="Q268" t="s">
        <v>76</v>
      </c>
      <c r="R268" t="str">
        <f t="shared" si="13"/>
        <v>PORT09 to PORT02</v>
      </c>
      <c r="S268" s="3">
        <v>400</v>
      </c>
      <c r="T268" s="3">
        <v>0.56697618492956181</v>
      </c>
      <c r="U268" s="10">
        <f t="shared" si="14"/>
        <v>169.52587929393897</v>
      </c>
      <c r="V268" s="3" t="s">
        <v>197</v>
      </c>
    </row>
    <row r="269" spans="1:22" x14ac:dyDescent="0.25">
      <c r="A269" s="3">
        <v>1417900568</v>
      </c>
      <c r="B269" s="11">
        <v>44655</v>
      </c>
      <c r="C269" s="13">
        <v>43747</v>
      </c>
      <c r="D269" s="13">
        <f t="shared" si="12"/>
        <v>44656</v>
      </c>
      <c r="E269" s="3" t="s">
        <v>56</v>
      </c>
      <c r="F269" s="3"/>
      <c r="G269" s="3">
        <v>2</v>
      </c>
      <c r="H269" s="3"/>
      <c r="I269" s="3"/>
      <c r="J269" s="3"/>
      <c r="K269" t="s">
        <v>186</v>
      </c>
      <c r="L269" s="9">
        <v>1694911</v>
      </c>
      <c r="M269" s="3" t="s">
        <v>36</v>
      </c>
      <c r="N269" s="3" t="s">
        <v>63</v>
      </c>
      <c r="O269" s="3">
        <v>686</v>
      </c>
      <c r="P269" s="3">
        <v>76.08</v>
      </c>
      <c r="Q269" t="s">
        <v>76</v>
      </c>
      <c r="R269" t="str">
        <f t="shared" si="13"/>
        <v>PORT09 to PORT02</v>
      </c>
      <c r="S269" s="3">
        <v>400</v>
      </c>
      <c r="T269" s="3">
        <v>0.56697618492956181</v>
      </c>
      <c r="U269" s="10">
        <f t="shared" si="14"/>
        <v>388.94566286167941</v>
      </c>
      <c r="V269" s="3" t="s">
        <v>197</v>
      </c>
    </row>
    <row r="270" spans="1:22" x14ac:dyDescent="0.25">
      <c r="A270" s="3">
        <v>1417900570</v>
      </c>
      <c r="B270" s="11">
        <v>44659</v>
      </c>
      <c r="C270" s="13">
        <v>44136</v>
      </c>
      <c r="D270" s="13">
        <f t="shared" si="12"/>
        <v>44661</v>
      </c>
      <c r="E270" s="3" t="s">
        <v>56</v>
      </c>
      <c r="F270" s="3"/>
      <c r="G270" s="3">
        <v>2</v>
      </c>
      <c r="H270" s="3"/>
      <c r="I270" s="3"/>
      <c r="J270" s="3"/>
      <c r="K270" t="s">
        <v>186</v>
      </c>
      <c r="L270" s="9">
        <v>1681812</v>
      </c>
      <c r="M270" s="3" t="s">
        <v>36</v>
      </c>
      <c r="N270" s="3" t="s">
        <v>63</v>
      </c>
      <c r="O270" s="3">
        <v>2320</v>
      </c>
      <c r="P270" s="3">
        <v>18.010000000000002</v>
      </c>
      <c r="Q270" t="s">
        <v>76</v>
      </c>
      <c r="R270" t="str">
        <f t="shared" si="13"/>
        <v>PORT09 to PORT02</v>
      </c>
      <c r="S270" s="3">
        <v>400</v>
      </c>
      <c r="T270" s="3">
        <v>0.56697618492956181</v>
      </c>
      <c r="U270" s="10">
        <f t="shared" si="14"/>
        <v>1315.3847490365833</v>
      </c>
      <c r="V270" s="3" t="s">
        <v>197</v>
      </c>
    </row>
    <row r="271" spans="1:22" x14ac:dyDescent="0.25">
      <c r="A271" s="3">
        <v>1417900578</v>
      </c>
      <c r="B271" s="11">
        <v>44654</v>
      </c>
      <c r="C271" s="13">
        <v>43817</v>
      </c>
      <c r="D271" s="13">
        <f t="shared" si="12"/>
        <v>44655</v>
      </c>
      <c r="E271" s="3" t="s">
        <v>56</v>
      </c>
      <c r="F271" s="3"/>
      <c r="G271" s="3">
        <v>2</v>
      </c>
      <c r="H271" s="3"/>
      <c r="I271" s="3"/>
      <c r="J271" s="3"/>
      <c r="K271" t="s">
        <v>186</v>
      </c>
      <c r="L271" s="9">
        <v>1690488</v>
      </c>
      <c r="M271" s="3" t="s">
        <v>36</v>
      </c>
      <c r="N271" s="3" t="s">
        <v>63</v>
      </c>
      <c r="O271" s="3">
        <v>357</v>
      </c>
      <c r="P271" s="3">
        <v>87.68</v>
      </c>
      <c r="Q271" t="s">
        <v>76</v>
      </c>
      <c r="R271" t="str">
        <f t="shared" si="13"/>
        <v>PORT09 to PORT02</v>
      </c>
      <c r="S271" s="3">
        <v>400</v>
      </c>
      <c r="T271" s="3">
        <v>0.56697618492956181</v>
      </c>
      <c r="U271" s="10">
        <f t="shared" si="14"/>
        <v>202.41049801985358</v>
      </c>
      <c r="V271" s="3" t="s">
        <v>197</v>
      </c>
    </row>
    <row r="272" spans="1:22" x14ac:dyDescent="0.25">
      <c r="A272" s="3">
        <v>1417900580</v>
      </c>
      <c r="B272" s="11">
        <v>44655</v>
      </c>
      <c r="C272" s="13">
        <v>43477</v>
      </c>
      <c r="D272" s="13">
        <f t="shared" si="12"/>
        <v>44657</v>
      </c>
      <c r="E272" s="3" t="s">
        <v>56</v>
      </c>
      <c r="F272" s="3"/>
      <c r="G272" s="3">
        <v>2</v>
      </c>
      <c r="H272" s="3"/>
      <c r="I272" s="3"/>
      <c r="J272" s="3"/>
      <c r="K272" t="s">
        <v>186</v>
      </c>
      <c r="L272" s="9">
        <v>1693538</v>
      </c>
      <c r="M272" s="3" t="s">
        <v>36</v>
      </c>
      <c r="N272" s="3" t="s">
        <v>63</v>
      </c>
      <c r="O272" s="3">
        <v>1742</v>
      </c>
      <c r="P272" s="3">
        <v>55.46</v>
      </c>
      <c r="Q272" t="s">
        <v>76</v>
      </c>
      <c r="R272" t="str">
        <f t="shared" si="13"/>
        <v>PORT09 to PORT02</v>
      </c>
      <c r="S272" s="3">
        <v>400</v>
      </c>
      <c r="T272" s="3">
        <v>0.56697618492956181</v>
      </c>
      <c r="U272" s="10">
        <f t="shared" si="14"/>
        <v>987.67251414729662</v>
      </c>
      <c r="V272" s="3" t="s">
        <v>197</v>
      </c>
    </row>
    <row r="273" spans="1:22" x14ac:dyDescent="0.25">
      <c r="A273" s="3">
        <v>1417900590</v>
      </c>
      <c r="B273" s="11">
        <v>44659</v>
      </c>
      <c r="C273" s="13">
        <v>44460</v>
      </c>
      <c r="D273" s="13">
        <f t="shared" si="12"/>
        <v>44660</v>
      </c>
      <c r="E273" s="3" t="s">
        <v>56</v>
      </c>
      <c r="F273" s="3"/>
      <c r="G273" s="3">
        <v>2</v>
      </c>
      <c r="H273" s="3"/>
      <c r="I273" s="3"/>
      <c r="J273" s="3"/>
      <c r="K273" t="s">
        <v>182</v>
      </c>
      <c r="L273" s="9">
        <v>1689544</v>
      </c>
      <c r="M273" s="3" t="s">
        <v>45</v>
      </c>
      <c r="N273" s="3" t="s">
        <v>63</v>
      </c>
      <c r="O273" s="3">
        <v>223</v>
      </c>
      <c r="P273" s="3">
        <v>82.51</v>
      </c>
      <c r="Q273" t="s">
        <v>76</v>
      </c>
      <c r="R273" t="str">
        <f t="shared" si="13"/>
        <v>PORT09 to PORT02</v>
      </c>
      <c r="S273" s="3">
        <v>400</v>
      </c>
      <c r="T273" s="3">
        <v>0.49358189848294531</v>
      </c>
      <c r="U273" s="10">
        <f t="shared" si="14"/>
        <v>110.06876336169681</v>
      </c>
      <c r="V273" s="3" t="s">
        <v>197</v>
      </c>
    </row>
    <row r="274" spans="1:22" x14ac:dyDescent="0.25">
      <c r="A274" s="3">
        <v>1417900595</v>
      </c>
      <c r="B274" s="11">
        <v>44661</v>
      </c>
      <c r="C274" s="13">
        <v>43828</v>
      </c>
      <c r="D274" s="13">
        <f t="shared" si="12"/>
        <v>44663</v>
      </c>
      <c r="E274" s="3" t="s">
        <v>58</v>
      </c>
      <c r="F274" s="3"/>
      <c r="G274" s="3">
        <v>2</v>
      </c>
      <c r="H274" s="3"/>
      <c r="I274" s="3"/>
      <c r="J274" s="3"/>
      <c r="K274" t="s">
        <v>185</v>
      </c>
      <c r="L274" s="9">
        <v>1685286</v>
      </c>
      <c r="M274" s="3" t="s">
        <v>48</v>
      </c>
      <c r="N274" s="3" t="s">
        <v>63</v>
      </c>
      <c r="O274" s="3">
        <v>1805</v>
      </c>
      <c r="P274" s="3">
        <v>62.76</v>
      </c>
      <c r="Q274" t="s">
        <v>76</v>
      </c>
      <c r="R274" t="str">
        <f t="shared" si="13"/>
        <v>PORT09 to PORT04</v>
      </c>
      <c r="S274" s="3">
        <v>360</v>
      </c>
      <c r="T274" s="3">
        <v>0.46970705658151307</v>
      </c>
      <c r="U274" s="10">
        <f t="shared" si="14"/>
        <v>847.82123712963107</v>
      </c>
      <c r="V274" s="3" t="s">
        <v>197</v>
      </c>
    </row>
    <row r="275" spans="1:22" x14ac:dyDescent="0.25">
      <c r="A275" s="3">
        <v>1417900605</v>
      </c>
      <c r="B275" s="11">
        <v>44662</v>
      </c>
      <c r="C275" s="13">
        <v>43672</v>
      </c>
      <c r="D275" s="13">
        <f t="shared" si="12"/>
        <v>44663</v>
      </c>
      <c r="E275" s="3" t="s">
        <v>56</v>
      </c>
      <c r="F275" s="3"/>
      <c r="G275" s="3">
        <v>2</v>
      </c>
      <c r="H275" s="3"/>
      <c r="I275" s="3"/>
      <c r="J275" s="3"/>
      <c r="K275" t="s">
        <v>186</v>
      </c>
      <c r="L275" s="9">
        <v>1697521</v>
      </c>
      <c r="M275" s="3" t="s">
        <v>36</v>
      </c>
      <c r="N275" s="3" t="s">
        <v>63</v>
      </c>
      <c r="O275" s="3">
        <v>681</v>
      </c>
      <c r="P275" s="3">
        <v>69.040000000000006</v>
      </c>
      <c r="Q275" t="s">
        <v>76</v>
      </c>
      <c r="R275" t="str">
        <f t="shared" si="13"/>
        <v>PORT09 to PORT02</v>
      </c>
      <c r="S275" s="3">
        <v>400</v>
      </c>
      <c r="T275" s="3">
        <v>0.56697618492956181</v>
      </c>
      <c r="U275" s="10">
        <f t="shared" si="14"/>
        <v>386.11078193703162</v>
      </c>
      <c r="V275" s="3" t="s">
        <v>197</v>
      </c>
    </row>
    <row r="276" spans="1:22" x14ac:dyDescent="0.25">
      <c r="A276" s="3">
        <v>1417900614</v>
      </c>
      <c r="B276" s="11">
        <v>44660</v>
      </c>
      <c r="C276" s="13">
        <v>44587</v>
      </c>
      <c r="D276" s="13">
        <f t="shared" si="12"/>
        <v>44662</v>
      </c>
      <c r="E276" s="3" t="s">
        <v>56</v>
      </c>
      <c r="F276" s="3"/>
      <c r="G276" s="3">
        <v>2</v>
      </c>
      <c r="H276" s="3"/>
      <c r="I276" s="3"/>
      <c r="J276" s="3"/>
      <c r="K276" t="s">
        <v>186</v>
      </c>
      <c r="L276" s="9">
        <v>1681129</v>
      </c>
      <c r="M276" s="3" t="s">
        <v>36</v>
      </c>
      <c r="N276" s="3" t="s">
        <v>63</v>
      </c>
      <c r="O276" s="3">
        <v>1679</v>
      </c>
      <c r="P276" s="3">
        <v>12.08</v>
      </c>
      <c r="Q276" t="s">
        <v>76</v>
      </c>
      <c r="R276" t="str">
        <f t="shared" si="13"/>
        <v>PORT09 to PORT02</v>
      </c>
      <c r="S276" s="3">
        <v>400</v>
      </c>
      <c r="T276" s="3">
        <v>0.56697618492956181</v>
      </c>
      <c r="U276" s="10">
        <f t="shared" si="14"/>
        <v>951.95301449673423</v>
      </c>
      <c r="V276" s="3" t="s">
        <v>197</v>
      </c>
    </row>
    <row r="277" spans="1:22" x14ac:dyDescent="0.25">
      <c r="A277" s="3">
        <v>1417900621</v>
      </c>
      <c r="B277" s="11">
        <v>44658</v>
      </c>
      <c r="C277" s="13">
        <v>44482</v>
      </c>
      <c r="D277" s="13">
        <f t="shared" si="12"/>
        <v>44660</v>
      </c>
      <c r="E277" s="3" t="s">
        <v>59</v>
      </c>
      <c r="F277" s="3"/>
      <c r="G277" s="3">
        <v>3</v>
      </c>
      <c r="H277" s="3"/>
      <c r="I277" s="3"/>
      <c r="J277" s="3"/>
      <c r="K277" t="s">
        <v>189</v>
      </c>
      <c r="L277" s="9">
        <v>1683800</v>
      </c>
      <c r="M277" s="3" t="s">
        <v>39</v>
      </c>
      <c r="N277" s="3" t="s">
        <v>63</v>
      </c>
      <c r="O277" s="3">
        <v>1032</v>
      </c>
      <c r="P277" s="3">
        <v>75.5</v>
      </c>
      <c r="Q277" t="s">
        <v>76</v>
      </c>
      <c r="R277" t="str">
        <f t="shared" si="13"/>
        <v>PORT09 to PORT05</v>
      </c>
      <c r="S277" s="3">
        <v>440</v>
      </c>
      <c r="T277" s="3">
        <v>0.42850329514821733</v>
      </c>
      <c r="U277" s="10">
        <f t="shared" si="14"/>
        <v>442.21540059296029</v>
      </c>
      <c r="V277" s="3" t="s">
        <v>197</v>
      </c>
    </row>
    <row r="278" spans="1:22" x14ac:dyDescent="0.25">
      <c r="A278" s="3">
        <v>1417900622</v>
      </c>
      <c r="B278" s="11">
        <v>44653</v>
      </c>
      <c r="C278" s="13">
        <v>43856</v>
      </c>
      <c r="D278" s="13">
        <f t="shared" si="12"/>
        <v>44654</v>
      </c>
      <c r="E278" s="3" t="s">
        <v>56</v>
      </c>
      <c r="F278" s="3"/>
      <c r="G278" s="3">
        <v>2</v>
      </c>
      <c r="H278" s="3"/>
      <c r="I278" s="3"/>
      <c r="J278" s="3"/>
      <c r="K278" t="s">
        <v>182</v>
      </c>
      <c r="L278" s="9">
        <v>1688575</v>
      </c>
      <c r="M278" s="3" t="s">
        <v>45</v>
      </c>
      <c r="N278" s="3" t="s">
        <v>63</v>
      </c>
      <c r="O278" s="3">
        <v>603</v>
      </c>
      <c r="P278" s="3">
        <v>11.53</v>
      </c>
      <c r="Q278" t="s">
        <v>76</v>
      </c>
      <c r="R278" t="str">
        <f t="shared" si="13"/>
        <v>PORT09 to PORT02</v>
      </c>
      <c r="S278" s="3">
        <v>400</v>
      </c>
      <c r="T278" s="3">
        <v>0.49358189848294531</v>
      </c>
      <c r="U278" s="10">
        <f t="shared" si="14"/>
        <v>297.62988478521601</v>
      </c>
      <c r="V278" s="3" t="s">
        <v>197</v>
      </c>
    </row>
    <row r="279" spans="1:22" x14ac:dyDescent="0.25">
      <c r="A279" s="3">
        <v>1417900631</v>
      </c>
      <c r="B279" s="11">
        <v>44655</v>
      </c>
      <c r="C279" s="13">
        <v>43606</v>
      </c>
      <c r="D279" s="13">
        <f t="shared" si="12"/>
        <v>44656</v>
      </c>
      <c r="E279" s="3" t="s">
        <v>56</v>
      </c>
      <c r="F279" s="3"/>
      <c r="G279" s="3">
        <v>2</v>
      </c>
      <c r="H279" s="3"/>
      <c r="I279" s="3"/>
      <c r="J279" s="3"/>
      <c r="K279" t="s">
        <v>182</v>
      </c>
      <c r="L279" s="9">
        <v>1683419</v>
      </c>
      <c r="M279" s="3" t="s">
        <v>45</v>
      </c>
      <c r="N279" s="3" t="s">
        <v>63</v>
      </c>
      <c r="O279" s="3">
        <v>221</v>
      </c>
      <c r="P279" s="3">
        <v>51.66</v>
      </c>
      <c r="Q279" t="s">
        <v>76</v>
      </c>
      <c r="R279" t="str">
        <f t="shared" si="13"/>
        <v>PORT09 to PORT02</v>
      </c>
      <c r="S279" s="3">
        <v>400</v>
      </c>
      <c r="T279" s="3">
        <v>0.49358189848294531</v>
      </c>
      <c r="U279" s="10">
        <f t="shared" si="14"/>
        <v>109.08159956473091</v>
      </c>
      <c r="V279" s="3" t="s">
        <v>197</v>
      </c>
    </row>
    <row r="280" spans="1:22" x14ac:dyDescent="0.25">
      <c r="A280" s="3">
        <v>1417900641</v>
      </c>
      <c r="B280" s="11">
        <v>44659</v>
      </c>
      <c r="C280" s="13">
        <v>43973</v>
      </c>
      <c r="D280" s="13">
        <f t="shared" si="12"/>
        <v>44660</v>
      </c>
      <c r="E280" s="3" t="s">
        <v>58</v>
      </c>
      <c r="F280" s="3"/>
      <c r="G280" s="3">
        <v>2</v>
      </c>
      <c r="H280" s="3"/>
      <c r="I280" s="3"/>
      <c r="J280" s="3"/>
      <c r="K280" t="s">
        <v>184</v>
      </c>
      <c r="L280" s="9">
        <v>1682763</v>
      </c>
      <c r="M280" s="3" t="s">
        <v>46</v>
      </c>
      <c r="N280" s="3" t="s">
        <v>63</v>
      </c>
      <c r="O280" s="3">
        <v>344</v>
      </c>
      <c r="P280" s="3">
        <v>14.12</v>
      </c>
      <c r="Q280" t="s">
        <v>76</v>
      </c>
      <c r="R280" t="str">
        <f t="shared" si="13"/>
        <v>PORT09 to PORT04</v>
      </c>
      <c r="S280" s="3">
        <v>360</v>
      </c>
      <c r="T280" s="3">
        <v>0.55524729045120425</v>
      </c>
      <c r="U280" s="10">
        <f t="shared" si="14"/>
        <v>191.00506791521425</v>
      </c>
      <c r="V280" s="3" t="s">
        <v>197</v>
      </c>
    </row>
    <row r="281" spans="1:22" x14ac:dyDescent="0.25">
      <c r="A281" s="3">
        <v>1417900651</v>
      </c>
      <c r="B281" s="11">
        <v>44652</v>
      </c>
      <c r="C281" s="13">
        <v>43508</v>
      </c>
      <c r="D281" s="13">
        <f t="shared" si="12"/>
        <v>44654</v>
      </c>
      <c r="E281" s="3" t="s">
        <v>56</v>
      </c>
      <c r="F281" s="3"/>
      <c r="G281" s="3">
        <v>2</v>
      </c>
      <c r="H281" s="3"/>
      <c r="I281" s="3"/>
      <c r="J281" s="3"/>
      <c r="K281" t="s">
        <v>186</v>
      </c>
      <c r="L281" s="9">
        <v>1679943</v>
      </c>
      <c r="M281" s="3" t="s">
        <v>36</v>
      </c>
      <c r="N281" s="3" t="s">
        <v>63</v>
      </c>
      <c r="O281" s="3">
        <v>1472</v>
      </c>
      <c r="P281" s="3">
        <v>716.84</v>
      </c>
      <c r="Q281" t="s">
        <v>76</v>
      </c>
      <c r="R281" t="str">
        <f t="shared" si="13"/>
        <v>PORT09 to PORT02</v>
      </c>
      <c r="S281" s="3">
        <v>400</v>
      </c>
      <c r="T281" s="3">
        <v>0.56697618492956181</v>
      </c>
      <c r="U281" s="10">
        <f t="shared" si="14"/>
        <v>834.58894421631499</v>
      </c>
      <c r="V281" s="3" t="s">
        <v>198</v>
      </c>
    </row>
    <row r="282" spans="1:22" x14ac:dyDescent="0.25">
      <c r="A282" s="3">
        <v>1417900658</v>
      </c>
      <c r="B282" s="11">
        <v>44659</v>
      </c>
      <c r="C282" s="13">
        <v>43850</v>
      </c>
      <c r="D282" s="13">
        <f t="shared" si="12"/>
        <v>44661</v>
      </c>
      <c r="E282" s="3" t="s">
        <v>58</v>
      </c>
      <c r="F282" s="3"/>
      <c r="G282" s="3">
        <v>2</v>
      </c>
      <c r="H282" s="3"/>
      <c r="I282" s="3"/>
      <c r="J282" s="3"/>
      <c r="K282" t="s">
        <v>185</v>
      </c>
      <c r="L282" s="9">
        <v>1691779</v>
      </c>
      <c r="M282" s="3" t="s">
        <v>48</v>
      </c>
      <c r="N282" s="3" t="s">
        <v>63</v>
      </c>
      <c r="O282" s="3">
        <v>3191</v>
      </c>
      <c r="P282" s="3">
        <v>179.55</v>
      </c>
      <c r="Q282" t="s">
        <v>76</v>
      </c>
      <c r="R282" t="str">
        <f t="shared" si="13"/>
        <v>PORT09 to PORT04</v>
      </c>
      <c r="S282" s="3">
        <v>360</v>
      </c>
      <c r="T282" s="3">
        <v>0.46970705658151307</v>
      </c>
      <c r="U282" s="10">
        <f t="shared" si="14"/>
        <v>1498.8352175516081</v>
      </c>
      <c r="V282" s="3" t="s">
        <v>82</v>
      </c>
    </row>
    <row r="283" spans="1:22" x14ac:dyDescent="0.25">
      <c r="A283" s="3">
        <v>1417900661</v>
      </c>
      <c r="B283" s="11">
        <v>44652</v>
      </c>
      <c r="C283" s="13">
        <v>43951</v>
      </c>
      <c r="D283" s="13">
        <f t="shared" si="12"/>
        <v>44653</v>
      </c>
      <c r="E283" s="3" t="s">
        <v>56</v>
      </c>
      <c r="F283" s="3"/>
      <c r="G283" s="3">
        <v>2</v>
      </c>
      <c r="H283" s="3"/>
      <c r="I283" s="3"/>
      <c r="J283" s="3"/>
      <c r="K283" t="s">
        <v>186</v>
      </c>
      <c r="L283" s="9">
        <v>1693531</v>
      </c>
      <c r="M283" s="3" t="s">
        <v>36</v>
      </c>
      <c r="N283" s="3" t="s">
        <v>63</v>
      </c>
      <c r="O283" s="3">
        <v>590</v>
      </c>
      <c r="P283" s="3">
        <v>38.89</v>
      </c>
      <c r="Q283" t="s">
        <v>76</v>
      </c>
      <c r="R283" t="str">
        <f t="shared" si="13"/>
        <v>PORT09 to PORT02</v>
      </c>
      <c r="S283" s="3">
        <v>400</v>
      </c>
      <c r="T283" s="3">
        <v>0.56697618492956181</v>
      </c>
      <c r="U283" s="10">
        <f t="shared" si="14"/>
        <v>334.51594910844148</v>
      </c>
      <c r="V283" s="3" t="s">
        <v>197</v>
      </c>
    </row>
    <row r="284" spans="1:22" x14ac:dyDescent="0.25">
      <c r="A284" s="3">
        <v>1417900665</v>
      </c>
      <c r="B284" s="11">
        <v>44665</v>
      </c>
      <c r="C284" s="13">
        <v>43761</v>
      </c>
      <c r="D284" s="13">
        <f t="shared" si="12"/>
        <v>44666</v>
      </c>
      <c r="E284" s="3" t="s">
        <v>56</v>
      </c>
      <c r="F284" s="3"/>
      <c r="G284" s="3">
        <v>2</v>
      </c>
      <c r="H284" s="3"/>
      <c r="I284" s="3"/>
      <c r="J284" s="3"/>
      <c r="K284" t="s">
        <v>186</v>
      </c>
      <c r="L284" s="9">
        <v>1694674</v>
      </c>
      <c r="M284" s="3" t="s">
        <v>36</v>
      </c>
      <c r="N284" s="3" t="s">
        <v>63</v>
      </c>
      <c r="O284" s="3">
        <v>374</v>
      </c>
      <c r="P284" s="3">
        <v>57.06</v>
      </c>
      <c r="Q284" t="s">
        <v>76</v>
      </c>
      <c r="R284" t="str">
        <f t="shared" si="13"/>
        <v>PORT09 to PORT02</v>
      </c>
      <c r="S284" s="3">
        <v>400</v>
      </c>
      <c r="T284" s="3">
        <v>0.56697618492956181</v>
      </c>
      <c r="U284" s="10">
        <f t="shared" si="14"/>
        <v>212.04909316365612</v>
      </c>
      <c r="V284" s="3" t="s">
        <v>197</v>
      </c>
    </row>
    <row r="285" spans="1:22" x14ac:dyDescent="0.25">
      <c r="A285" s="3">
        <v>1417900667</v>
      </c>
      <c r="B285" s="11">
        <v>44665</v>
      </c>
      <c r="C285" s="13">
        <v>44333</v>
      </c>
      <c r="D285" s="13">
        <f t="shared" si="12"/>
        <v>44667</v>
      </c>
      <c r="E285" s="3" t="s">
        <v>56</v>
      </c>
      <c r="F285" s="3"/>
      <c r="G285" s="3">
        <v>2</v>
      </c>
      <c r="H285" s="3"/>
      <c r="I285" s="3"/>
      <c r="J285" s="3"/>
      <c r="K285" t="s">
        <v>182</v>
      </c>
      <c r="L285" s="9">
        <v>1691701</v>
      </c>
      <c r="M285" s="3" t="s">
        <v>45</v>
      </c>
      <c r="N285" s="3" t="s">
        <v>63</v>
      </c>
      <c r="O285" s="3">
        <v>1537</v>
      </c>
      <c r="P285" s="3">
        <v>61.52</v>
      </c>
      <c r="Q285" t="s">
        <v>76</v>
      </c>
      <c r="R285" t="str">
        <f t="shared" si="13"/>
        <v>PORT09 to PORT02</v>
      </c>
      <c r="S285" s="3">
        <v>400</v>
      </c>
      <c r="T285" s="3">
        <v>0.49358189848294531</v>
      </c>
      <c r="U285" s="10">
        <f t="shared" si="14"/>
        <v>758.635377968287</v>
      </c>
      <c r="V285" s="3" t="s">
        <v>197</v>
      </c>
    </row>
    <row r="286" spans="1:22" x14ac:dyDescent="0.25">
      <c r="A286" s="3">
        <v>1417900668</v>
      </c>
      <c r="B286" s="11">
        <v>44660</v>
      </c>
      <c r="C286" s="13">
        <v>44024</v>
      </c>
      <c r="D286" s="13">
        <f t="shared" si="12"/>
        <v>44662</v>
      </c>
      <c r="E286" s="3" t="s">
        <v>56</v>
      </c>
      <c r="F286" s="3"/>
      <c r="G286" s="3">
        <v>2</v>
      </c>
      <c r="H286" s="3"/>
      <c r="I286" s="3"/>
      <c r="J286" s="3"/>
      <c r="K286" t="s">
        <v>182</v>
      </c>
      <c r="L286" s="9">
        <v>1688750</v>
      </c>
      <c r="M286" s="3" t="s">
        <v>45</v>
      </c>
      <c r="N286" s="3" t="s">
        <v>63</v>
      </c>
      <c r="O286" s="3">
        <v>2091</v>
      </c>
      <c r="P286" s="3">
        <v>1794.6</v>
      </c>
      <c r="Q286" t="s">
        <v>76</v>
      </c>
      <c r="R286" t="str">
        <f t="shared" si="13"/>
        <v>PORT09 to PORT02</v>
      </c>
      <c r="S286" s="3">
        <v>400</v>
      </c>
      <c r="T286" s="3">
        <v>0.49358189848294531</v>
      </c>
      <c r="U286" s="10">
        <f t="shared" si="14"/>
        <v>1032.0797497278386</v>
      </c>
      <c r="V286" s="3" t="s">
        <v>79</v>
      </c>
    </row>
    <row r="287" spans="1:22" x14ac:dyDescent="0.25">
      <c r="A287" s="3">
        <v>1417900669</v>
      </c>
      <c r="B287" s="11">
        <v>44653</v>
      </c>
      <c r="C287" s="13">
        <v>44344</v>
      </c>
      <c r="D287" s="13">
        <f t="shared" si="12"/>
        <v>44655</v>
      </c>
      <c r="E287" s="3" t="s">
        <v>59</v>
      </c>
      <c r="F287" s="3"/>
      <c r="G287" s="3">
        <v>3</v>
      </c>
      <c r="H287" s="3"/>
      <c r="I287" s="3"/>
      <c r="J287" s="3"/>
      <c r="K287" t="s">
        <v>189</v>
      </c>
      <c r="L287" s="9">
        <v>1684724</v>
      </c>
      <c r="M287" s="3" t="s">
        <v>39</v>
      </c>
      <c r="N287" s="3" t="s">
        <v>63</v>
      </c>
      <c r="O287" s="3">
        <v>1600</v>
      </c>
      <c r="P287" s="3">
        <v>404.19</v>
      </c>
      <c r="Q287" t="s">
        <v>76</v>
      </c>
      <c r="R287" t="str">
        <f t="shared" si="13"/>
        <v>PORT09 to PORT05</v>
      </c>
      <c r="S287" s="3">
        <v>440</v>
      </c>
      <c r="T287" s="3">
        <v>0.42850329514821733</v>
      </c>
      <c r="U287" s="10">
        <f t="shared" si="14"/>
        <v>685.60527223714769</v>
      </c>
      <c r="V287" s="3" t="s">
        <v>82</v>
      </c>
    </row>
    <row r="288" spans="1:22" x14ac:dyDescent="0.25">
      <c r="A288" s="3">
        <v>1417900675</v>
      </c>
      <c r="B288" s="11">
        <v>44662</v>
      </c>
      <c r="C288" s="13">
        <v>43561</v>
      </c>
      <c r="D288" s="13">
        <f t="shared" si="12"/>
        <v>44663</v>
      </c>
      <c r="E288" s="3" t="s">
        <v>60</v>
      </c>
      <c r="F288" s="3"/>
      <c r="G288" s="3">
        <v>1</v>
      </c>
      <c r="H288" s="3"/>
      <c r="I288" s="3"/>
      <c r="J288" s="3"/>
      <c r="K288" t="s">
        <v>183</v>
      </c>
      <c r="L288" s="9">
        <v>1687643</v>
      </c>
      <c r="M288" s="3" t="s">
        <v>41</v>
      </c>
      <c r="N288" s="3" t="s">
        <v>63</v>
      </c>
      <c r="O288" s="3">
        <v>340</v>
      </c>
      <c r="P288" s="3">
        <v>44.86</v>
      </c>
      <c r="Q288" t="s">
        <v>76</v>
      </c>
      <c r="R288" t="str">
        <f t="shared" si="13"/>
        <v>PORT09 to PORT06</v>
      </c>
      <c r="S288" s="3">
        <v>250</v>
      </c>
      <c r="T288" s="3">
        <v>0.55408809762578848</v>
      </c>
      <c r="U288" s="10">
        <f t="shared" si="14"/>
        <v>188.38995319276808</v>
      </c>
      <c r="V288" s="3" t="s">
        <v>197</v>
      </c>
    </row>
    <row r="289" spans="1:22" x14ac:dyDescent="0.25">
      <c r="A289" s="3">
        <v>1417900677</v>
      </c>
      <c r="B289" s="11">
        <v>44660</v>
      </c>
      <c r="C289" s="13">
        <v>43704</v>
      </c>
      <c r="D289" s="13">
        <f t="shared" si="12"/>
        <v>44662</v>
      </c>
      <c r="E289" s="3" t="s">
        <v>59</v>
      </c>
      <c r="F289" s="3"/>
      <c r="G289" s="3">
        <v>3</v>
      </c>
      <c r="H289" s="3"/>
      <c r="I289" s="3"/>
      <c r="J289" s="3"/>
      <c r="K289" t="s">
        <v>189</v>
      </c>
      <c r="L289" s="9">
        <v>1697952</v>
      </c>
      <c r="M289" s="3" t="s">
        <v>39</v>
      </c>
      <c r="N289" s="3" t="s">
        <v>63</v>
      </c>
      <c r="O289" s="3">
        <v>2671</v>
      </c>
      <c r="P289" s="3">
        <v>106.15</v>
      </c>
      <c r="Q289" t="s">
        <v>76</v>
      </c>
      <c r="R289" t="str">
        <f t="shared" si="13"/>
        <v>PORT09 to PORT05</v>
      </c>
      <c r="S289" s="3">
        <v>440</v>
      </c>
      <c r="T289" s="3">
        <v>0.42850329514821733</v>
      </c>
      <c r="U289" s="10">
        <f t="shared" si="14"/>
        <v>1144.5323013408886</v>
      </c>
      <c r="V289" s="3" t="s">
        <v>82</v>
      </c>
    </row>
    <row r="290" spans="1:22" x14ac:dyDescent="0.25">
      <c r="A290" s="3">
        <v>1417900680</v>
      </c>
      <c r="B290" s="11">
        <v>44655</v>
      </c>
      <c r="C290" s="13">
        <v>43748</v>
      </c>
      <c r="D290" s="13">
        <f t="shared" si="12"/>
        <v>44656</v>
      </c>
      <c r="E290" s="3" t="s">
        <v>56</v>
      </c>
      <c r="F290" s="3"/>
      <c r="G290" s="3">
        <v>2</v>
      </c>
      <c r="H290" s="3"/>
      <c r="I290" s="3"/>
      <c r="J290" s="3"/>
      <c r="K290" t="s">
        <v>186</v>
      </c>
      <c r="L290" s="9">
        <v>1685009</v>
      </c>
      <c r="M290" s="3" t="s">
        <v>36</v>
      </c>
      <c r="N290" s="3" t="s">
        <v>63</v>
      </c>
      <c r="O290" s="3">
        <v>279</v>
      </c>
      <c r="P290" s="3">
        <v>22.03</v>
      </c>
      <c r="Q290" t="s">
        <v>76</v>
      </c>
      <c r="R290" t="str">
        <f t="shared" si="13"/>
        <v>PORT09 to PORT02</v>
      </c>
      <c r="S290" s="3">
        <v>400</v>
      </c>
      <c r="T290" s="3">
        <v>0.56697618492956181</v>
      </c>
      <c r="U290" s="10">
        <f t="shared" si="14"/>
        <v>158.18635559534775</v>
      </c>
      <c r="V290" s="3" t="s">
        <v>197</v>
      </c>
    </row>
    <row r="291" spans="1:22" x14ac:dyDescent="0.25">
      <c r="A291" s="3">
        <v>1417900684</v>
      </c>
      <c r="B291" s="11">
        <v>44653</v>
      </c>
      <c r="C291" s="13">
        <v>44407</v>
      </c>
      <c r="D291" s="13">
        <f t="shared" si="12"/>
        <v>44654</v>
      </c>
      <c r="E291" s="3" t="s">
        <v>62</v>
      </c>
      <c r="F291" s="3"/>
      <c r="G291" s="3">
        <v>4</v>
      </c>
      <c r="H291" s="3"/>
      <c r="I291" s="3"/>
      <c r="J291" s="3"/>
      <c r="K291" t="s">
        <v>191</v>
      </c>
      <c r="L291" s="9">
        <v>1698815</v>
      </c>
      <c r="M291" s="3" t="s">
        <v>50</v>
      </c>
      <c r="N291" s="3" t="s">
        <v>63</v>
      </c>
      <c r="O291" s="3">
        <v>247</v>
      </c>
      <c r="P291" s="3">
        <v>54.06</v>
      </c>
      <c r="Q291" t="s">
        <v>76</v>
      </c>
      <c r="R291" t="str">
        <f t="shared" si="13"/>
        <v>PORT09 to PORT08</v>
      </c>
      <c r="S291" s="3">
        <v>670</v>
      </c>
      <c r="T291" s="3">
        <v>1.4150633766876566</v>
      </c>
      <c r="U291" s="10">
        <f t="shared" si="14"/>
        <v>349.52065404185117</v>
      </c>
      <c r="V291" s="3" t="s">
        <v>197</v>
      </c>
    </row>
    <row r="292" spans="1:22" x14ac:dyDescent="0.25">
      <c r="A292" s="3">
        <v>1417900685</v>
      </c>
      <c r="B292" s="11">
        <v>44665</v>
      </c>
      <c r="C292" s="13">
        <v>43505</v>
      </c>
      <c r="D292" s="13">
        <f t="shared" si="12"/>
        <v>44667</v>
      </c>
      <c r="E292" s="3" t="s">
        <v>59</v>
      </c>
      <c r="F292" s="3"/>
      <c r="G292" s="3">
        <v>3</v>
      </c>
      <c r="H292" s="3"/>
      <c r="I292" s="3"/>
      <c r="J292" s="3"/>
      <c r="K292" t="s">
        <v>189</v>
      </c>
      <c r="L292" s="9">
        <v>1699949</v>
      </c>
      <c r="M292" s="3" t="s">
        <v>39</v>
      </c>
      <c r="N292" s="3" t="s">
        <v>63</v>
      </c>
      <c r="O292" s="3">
        <v>2183</v>
      </c>
      <c r="P292" s="3">
        <v>1642.23</v>
      </c>
      <c r="Q292" t="s">
        <v>76</v>
      </c>
      <c r="R292" t="str">
        <f t="shared" si="13"/>
        <v>PORT09 to PORT05</v>
      </c>
      <c r="S292" s="3">
        <v>440</v>
      </c>
      <c r="T292" s="3">
        <v>0.42850329514821733</v>
      </c>
      <c r="U292" s="10">
        <f t="shared" si="14"/>
        <v>935.42269330855845</v>
      </c>
      <c r="V292" s="3" t="s">
        <v>79</v>
      </c>
    </row>
    <row r="293" spans="1:22" x14ac:dyDescent="0.25">
      <c r="A293" s="3">
        <v>1417900691</v>
      </c>
      <c r="B293" s="11">
        <v>44654</v>
      </c>
      <c r="C293" s="13">
        <v>44111</v>
      </c>
      <c r="D293" s="13">
        <f t="shared" si="12"/>
        <v>44656</v>
      </c>
      <c r="E293" s="3" t="s">
        <v>56</v>
      </c>
      <c r="F293" s="3"/>
      <c r="G293" s="3">
        <v>2</v>
      </c>
      <c r="H293" s="3"/>
      <c r="I293" s="3"/>
      <c r="J293" s="3"/>
      <c r="K293" t="s">
        <v>182</v>
      </c>
      <c r="L293" s="9">
        <v>1688629</v>
      </c>
      <c r="M293" s="3" t="s">
        <v>45</v>
      </c>
      <c r="N293" s="3" t="s">
        <v>63</v>
      </c>
      <c r="O293" s="3">
        <v>1704</v>
      </c>
      <c r="P293" s="3">
        <v>117.19</v>
      </c>
      <c r="Q293" t="s">
        <v>76</v>
      </c>
      <c r="R293" t="str">
        <f t="shared" si="13"/>
        <v>PORT09 to PORT02</v>
      </c>
      <c r="S293" s="3">
        <v>400</v>
      </c>
      <c r="T293" s="3">
        <v>0.49358189848294531</v>
      </c>
      <c r="U293" s="10">
        <f t="shared" si="14"/>
        <v>841.06355501493886</v>
      </c>
      <c r="V293" s="3" t="s">
        <v>82</v>
      </c>
    </row>
    <row r="294" spans="1:22" x14ac:dyDescent="0.25">
      <c r="A294" s="3">
        <v>1417900694</v>
      </c>
      <c r="B294" s="11">
        <v>44658</v>
      </c>
      <c r="C294" s="13">
        <v>43991</v>
      </c>
      <c r="D294" s="13">
        <f t="shared" si="12"/>
        <v>44659</v>
      </c>
      <c r="E294" s="3" t="s">
        <v>56</v>
      </c>
      <c r="F294" s="3"/>
      <c r="G294" s="3">
        <v>2</v>
      </c>
      <c r="H294" s="3"/>
      <c r="I294" s="3"/>
      <c r="J294" s="3"/>
      <c r="K294" t="s">
        <v>186</v>
      </c>
      <c r="L294" s="9">
        <v>1700306</v>
      </c>
      <c r="M294" s="3" t="s">
        <v>36</v>
      </c>
      <c r="N294" s="3" t="s">
        <v>63</v>
      </c>
      <c r="O294" s="3">
        <v>887</v>
      </c>
      <c r="P294" s="3">
        <v>78.52</v>
      </c>
      <c r="Q294" t="s">
        <v>76</v>
      </c>
      <c r="R294" t="str">
        <f t="shared" si="13"/>
        <v>PORT09 to PORT02</v>
      </c>
      <c r="S294" s="3">
        <v>400</v>
      </c>
      <c r="T294" s="3">
        <v>0.56697618492956181</v>
      </c>
      <c r="U294" s="10">
        <f t="shared" si="14"/>
        <v>502.9078760325213</v>
      </c>
      <c r="V294" s="3" t="s">
        <v>197</v>
      </c>
    </row>
    <row r="295" spans="1:22" x14ac:dyDescent="0.25">
      <c r="A295" s="3">
        <v>1417900698</v>
      </c>
      <c r="B295" s="11">
        <v>44658</v>
      </c>
      <c r="C295" s="13">
        <v>43671</v>
      </c>
      <c r="D295" s="13">
        <f t="shared" si="12"/>
        <v>44659</v>
      </c>
      <c r="E295" s="3" t="s">
        <v>58</v>
      </c>
      <c r="F295" s="3"/>
      <c r="G295" s="3">
        <v>2</v>
      </c>
      <c r="H295" s="3"/>
      <c r="I295" s="3"/>
      <c r="J295" s="3"/>
      <c r="K295" t="s">
        <v>185</v>
      </c>
      <c r="L295" s="9">
        <v>1672245</v>
      </c>
      <c r="M295" s="3" t="s">
        <v>48</v>
      </c>
      <c r="N295" s="3" t="s">
        <v>63</v>
      </c>
      <c r="O295" s="3">
        <v>499</v>
      </c>
      <c r="P295" s="3">
        <v>83.43</v>
      </c>
      <c r="Q295" t="s">
        <v>76</v>
      </c>
      <c r="R295" t="str">
        <f t="shared" si="13"/>
        <v>PORT09 to PORT04</v>
      </c>
      <c r="S295" s="3">
        <v>360</v>
      </c>
      <c r="T295" s="3">
        <v>0.46970705658151307</v>
      </c>
      <c r="U295" s="10">
        <f t="shared" si="14"/>
        <v>234.38382123417503</v>
      </c>
      <c r="V295" s="3" t="s">
        <v>197</v>
      </c>
    </row>
    <row r="296" spans="1:22" x14ac:dyDescent="0.25">
      <c r="A296" s="3">
        <v>1417900700</v>
      </c>
      <c r="B296" s="11">
        <v>44662</v>
      </c>
      <c r="C296" s="13">
        <v>44074</v>
      </c>
      <c r="D296" s="13">
        <f t="shared" si="12"/>
        <v>44663</v>
      </c>
      <c r="E296" s="3" t="s">
        <v>58</v>
      </c>
      <c r="F296" s="3"/>
      <c r="G296" s="3">
        <v>2</v>
      </c>
      <c r="H296" s="3"/>
      <c r="I296" s="3"/>
      <c r="J296" s="3"/>
      <c r="K296" t="s">
        <v>185</v>
      </c>
      <c r="L296" s="9">
        <v>1685248</v>
      </c>
      <c r="M296" s="3" t="s">
        <v>48</v>
      </c>
      <c r="N296" s="3" t="s">
        <v>63</v>
      </c>
      <c r="O296" s="3">
        <v>840</v>
      </c>
      <c r="P296" s="3">
        <v>22.19</v>
      </c>
      <c r="Q296" t="s">
        <v>76</v>
      </c>
      <c r="R296" t="str">
        <f t="shared" si="13"/>
        <v>PORT09 to PORT04</v>
      </c>
      <c r="S296" s="3">
        <v>360</v>
      </c>
      <c r="T296" s="3">
        <v>0.46970705658151307</v>
      </c>
      <c r="U296" s="10">
        <f t="shared" si="14"/>
        <v>394.55392752847098</v>
      </c>
      <c r="V296" s="3" t="s">
        <v>197</v>
      </c>
    </row>
    <row r="297" spans="1:22" x14ac:dyDescent="0.25">
      <c r="A297" s="3">
        <v>1417900710</v>
      </c>
      <c r="B297" s="11">
        <v>44659</v>
      </c>
      <c r="C297" s="13">
        <v>44324</v>
      </c>
      <c r="D297" s="13">
        <f t="shared" si="12"/>
        <v>44660</v>
      </c>
      <c r="E297" s="3" t="s">
        <v>56</v>
      </c>
      <c r="F297" s="3"/>
      <c r="G297" s="3">
        <v>2</v>
      </c>
      <c r="H297" s="3"/>
      <c r="I297" s="3"/>
      <c r="J297" s="3"/>
      <c r="K297" t="s">
        <v>186</v>
      </c>
      <c r="L297" s="9">
        <v>1679953</v>
      </c>
      <c r="M297" s="3" t="s">
        <v>36</v>
      </c>
      <c r="N297" s="3" t="s">
        <v>63</v>
      </c>
      <c r="O297" s="3">
        <v>632</v>
      </c>
      <c r="P297" s="3">
        <v>14.25</v>
      </c>
      <c r="Q297" t="s">
        <v>76</v>
      </c>
      <c r="R297" t="str">
        <f t="shared" si="13"/>
        <v>PORT09 to PORT02</v>
      </c>
      <c r="S297" s="3">
        <v>400</v>
      </c>
      <c r="T297" s="3">
        <v>0.56697618492956181</v>
      </c>
      <c r="U297" s="10">
        <f t="shared" si="14"/>
        <v>358.32894887548309</v>
      </c>
      <c r="V297" s="3" t="s">
        <v>197</v>
      </c>
    </row>
    <row r="298" spans="1:22" x14ac:dyDescent="0.25">
      <c r="A298" s="3">
        <v>1417900717</v>
      </c>
      <c r="B298" s="11">
        <v>44658</v>
      </c>
      <c r="C298" s="13">
        <v>43833</v>
      </c>
      <c r="D298" s="13">
        <f t="shared" si="12"/>
        <v>44659</v>
      </c>
      <c r="E298" s="3" t="s">
        <v>56</v>
      </c>
      <c r="F298" s="3"/>
      <c r="G298" s="3">
        <v>2</v>
      </c>
      <c r="H298" s="3"/>
      <c r="I298" s="3"/>
      <c r="J298" s="3"/>
      <c r="K298" t="s">
        <v>186</v>
      </c>
      <c r="L298" s="9">
        <v>1698749</v>
      </c>
      <c r="M298" s="3" t="s">
        <v>36</v>
      </c>
      <c r="N298" s="3" t="s">
        <v>63</v>
      </c>
      <c r="O298" s="3">
        <v>489</v>
      </c>
      <c r="P298" s="3">
        <v>67.239999999999995</v>
      </c>
      <c r="Q298" t="s">
        <v>76</v>
      </c>
      <c r="R298" t="str">
        <f t="shared" si="13"/>
        <v>PORT09 to PORT02</v>
      </c>
      <c r="S298" s="3">
        <v>400</v>
      </c>
      <c r="T298" s="3">
        <v>0.56697618492956181</v>
      </c>
      <c r="U298" s="10">
        <f t="shared" si="14"/>
        <v>277.25135443055575</v>
      </c>
      <c r="V298" s="3" t="s">
        <v>197</v>
      </c>
    </row>
    <row r="299" spans="1:22" x14ac:dyDescent="0.25">
      <c r="A299" s="3">
        <v>1417900722</v>
      </c>
      <c r="B299" s="11">
        <v>44652</v>
      </c>
      <c r="C299" s="13">
        <v>44187</v>
      </c>
      <c r="D299" s="13">
        <f t="shared" si="12"/>
        <v>44653</v>
      </c>
      <c r="E299" s="3" t="s">
        <v>56</v>
      </c>
      <c r="F299" s="3"/>
      <c r="G299" s="3">
        <v>2</v>
      </c>
      <c r="H299" s="3"/>
      <c r="I299" s="3"/>
      <c r="J299" s="3"/>
      <c r="K299" t="s">
        <v>186</v>
      </c>
      <c r="L299" s="9">
        <v>1693530</v>
      </c>
      <c r="M299" s="3" t="s">
        <v>36</v>
      </c>
      <c r="N299" s="3" t="s">
        <v>63</v>
      </c>
      <c r="O299" s="3">
        <v>488</v>
      </c>
      <c r="P299" s="3">
        <v>30.53</v>
      </c>
      <c r="Q299" t="s">
        <v>76</v>
      </c>
      <c r="R299" t="str">
        <f t="shared" si="13"/>
        <v>PORT09 to PORT02</v>
      </c>
      <c r="S299" s="3">
        <v>400</v>
      </c>
      <c r="T299" s="3">
        <v>0.56697618492956181</v>
      </c>
      <c r="U299" s="10">
        <f t="shared" si="14"/>
        <v>276.68437824562614</v>
      </c>
      <c r="V299" s="3" t="s">
        <v>197</v>
      </c>
    </row>
    <row r="300" spans="1:22" x14ac:dyDescent="0.25">
      <c r="A300" s="3">
        <v>1417900725</v>
      </c>
      <c r="B300" s="11">
        <v>44665</v>
      </c>
      <c r="C300" s="13">
        <v>44613</v>
      </c>
      <c r="D300" s="13">
        <f t="shared" si="12"/>
        <v>44666</v>
      </c>
      <c r="E300" s="3" t="s">
        <v>56</v>
      </c>
      <c r="F300" s="3"/>
      <c r="G300" s="3">
        <v>2</v>
      </c>
      <c r="H300" s="3"/>
      <c r="I300" s="3"/>
      <c r="J300" s="3"/>
      <c r="K300" t="s">
        <v>182</v>
      </c>
      <c r="L300" s="9">
        <v>1680674</v>
      </c>
      <c r="M300" s="3" t="s">
        <v>45</v>
      </c>
      <c r="N300" s="3" t="s">
        <v>63</v>
      </c>
      <c r="O300" s="3">
        <v>295</v>
      </c>
      <c r="P300" s="3">
        <v>80.83</v>
      </c>
      <c r="Q300" t="s">
        <v>76</v>
      </c>
      <c r="R300" t="str">
        <f t="shared" si="13"/>
        <v>PORT09 to PORT02</v>
      </c>
      <c r="S300" s="3">
        <v>400</v>
      </c>
      <c r="T300" s="3">
        <v>0.49358189848294531</v>
      </c>
      <c r="U300" s="10">
        <f t="shared" si="14"/>
        <v>145.60666005246887</v>
      </c>
      <c r="V300" s="3" t="s">
        <v>197</v>
      </c>
    </row>
    <row r="301" spans="1:22" x14ac:dyDescent="0.25">
      <c r="A301" s="3">
        <v>1417900734</v>
      </c>
      <c r="B301" s="11">
        <v>44658</v>
      </c>
      <c r="C301" s="13">
        <v>44293</v>
      </c>
      <c r="D301" s="13">
        <f t="shared" si="12"/>
        <v>44659</v>
      </c>
      <c r="E301" s="3" t="s">
        <v>58</v>
      </c>
      <c r="F301" s="3"/>
      <c r="G301" s="3">
        <v>2</v>
      </c>
      <c r="H301" s="3"/>
      <c r="I301" s="3"/>
      <c r="J301" s="3"/>
      <c r="K301" t="s">
        <v>184</v>
      </c>
      <c r="L301" s="9">
        <v>1684772</v>
      </c>
      <c r="M301" s="3" t="s">
        <v>46</v>
      </c>
      <c r="N301" s="3" t="s">
        <v>63</v>
      </c>
      <c r="O301" s="3">
        <v>327</v>
      </c>
      <c r="P301" s="3">
        <v>68.23</v>
      </c>
      <c r="Q301" t="s">
        <v>76</v>
      </c>
      <c r="R301" t="str">
        <f t="shared" si="13"/>
        <v>PORT09 to PORT04</v>
      </c>
      <c r="S301" s="3">
        <v>360</v>
      </c>
      <c r="T301" s="3">
        <v>0.55524729045120425</v>
      </c>
      <c r="U301" s="10">
        <f t="shared" si="14"/>
        <v>181.56586397754378</v>
      </c>
      <c r="V301" s="3" t="s">
        <v>197</v>
      </c>
    </row>
    <row r="302" spans="1:22" x14ac:dyDescent="0.25">
      <c r="A302" s="3">
        <v>1417900740</v>
      </c>
      <c r="B302" s="11">
        <v>44654</v>
      </c>
      <c r="C302" s="13">
        <v>44206</v>
      </c>
      <c r="D302" s="13">
        <f t="shared" si="12"/>
        <v>44655</v>
      </c>
      <c r="E302" s="3" t="s">
        <v>58</v>
      </c>
      <c r="F302" s="3"/>
      <c r="G302" s="3">
        <v>2</v>
      </c>
      <c r="H302" s="3"/>
      <c r="I302" s="3"/>
      <c r="J302" s="3"/>
      <c r="K302" t="s">
        <v>185</v>
      </c>
      <c r="L302" s="9">
        <v>1696018</v>
      </c>
      <c r="M302" s="3" t="s">
        <v>48</v>
      </c>
      <c r="N302" s="3" t="s">
        <v>63</v>
      </c>
      <c r="O302" s="3">
        <v>381</v>
      </c>
      <c r="P302" s="3">
        <v>59.69</v>
      </c>
      <c r="Q302" t="s">
        <v>76</v>
      </c>
      <c r="R302" t="str">
        <f t="shared" si="13"/>
        <v>PORT09 to PORT04</v>
      </c>
      <c r="S302" s="3">
        <v>360</v>
      </c>
      <c r="T302" s="3">
        <v>0.46970705658151307</v>
      </c>
      <c r="U302" s="10">
        <f t="shared" si="14"/>
        <v>178.95838855755648</v>
      </c>
      <c r="V302" s="3" t="s">
        <v>197</v>
      </c>
    </row>
    <row r="303" spans="1:22" x14ac:dyDescent="0.25">
      <c r="A303" s="3">
        <v>1417900746</v>
      </c>
      <c r="B303" s="11">
        <v>44665</v>
      </c>
      <c r="C303" s="13">
        <v>44174</v>
      </c>
      <c r="D303" s="13">
        <f t="shared" si="12"/>
        <v>44666</v>
      </c>
      <c r="E303" s="3" t="s">
        <v>59</v>
      </c>
      <c r="F303" s="3"/>
      <c r="G303" s="3">
        <v>3</v>
      </c>
      <c r="H303" s="3"/>
      <c r="I303" s="3"/>
      <c r="J303" s="3"/>
      <c r="K303" t="s">
        <v>189</v>
      </c>
      <c r="L303" s="9">
        <v>1688678</v>
      </c>
      <c r="M303" s="3" t="s">
        <v>39</v>
      </c>
      <c r="N303" s="3" t="s">
        <v>63</v>
      </c>
      <c r="O303" s="3">
        <v>555</v>
      </c>
      <c r="P303" s="3">
        <v>44.26</v>
      </c>
      <c r="Q303" t="s">
        <v>76</v>
      </c>
      <c r="R303" t="str">
        <f t="shared" si="13"/>
        <v>PORT09 to PORT05</v>
      </c>
      <c r="S303" s="3">
        <v>440</v>
      </c>
      <c r="T303" s="3">
        <v>0.42850329514821733</v>
      </c>
      <c r="U303" s="10">
        <f t="shared" si="14"/>
        <v>237.81932880726063</v>
      </c>
      <c r="V303" s="3" t="s">
        <v>197</v>
      </c>
    </row>
    <row r="304" spans="1:22" x14ac:dyDescent="0.25">
      <c r="A304" s="3">
        <v>1417900749</v>
      </c>
      <c r="B304" s="11">
        <v>44652</v>
      </c>
      <c r="C304" s="13">
        <v>44512</v>
      </c>
      <c r="D304" s="13">
        <f t="shared" si="12"/>
        <v>44654</v>
      </c>
      <c r="E304" s="3" t="s">
        <v>56</v>
      </c>
      <c r="F304" s="3"/>
      <c r="G304" s="3">
        <v>2</v>
      </c>
      <c r="H304" s="3"/>
      <c r="I304" s="3"/>
      <c r="J304" s="3"/>
      <c r="K304" t="s">
        <v>186</v>
      </c>
      <c r="L304" s="9">
        <v>1697522</v>
      </c>
      <c r="M304" s="3" t="s">
        <v>36</v>
      </c>
      <c r="N304" s="3" t="s">
        <v>63</v>
      </c>
      <c r="O304" s="3">
        <v>2204</v>
      </c>
      <c r="P304" s="3">
        <v>168.14</v>
      </c>
      <c r="Q304" t="s">
        <v>76</v>
      </c>
      <c r="R304" t="str">
        <f t="shared" si="13"/>
        <v>PORT09 to PORT02</v>
      </c>
      <c r="S304" s="3">
        <v>400</v>
      </c>
      <c r="T304" s="3">
        <v>0.56697618492956181</v>
      </c>
      <c r="U304" s="10">
        <f t="shared" si="14"/>
        <v>1249.6155115847541</v>
      </c>
      <c r="V304" s="3" t="s">
        <v>82</v>
      </c>
    </row>
    <row r="305" spans="1:22" x14ac:dyDescent="0.25">
      <c r="A305" s="3">
        <v>1417900757</v>
      </c>
      <c r="B305" s="11">
        <v>44660</v>
      </c>
      <c r="C305" s="13">
        <v>43886</v>
      </c>
      <c r="D305" s="13">
        <f t="shared" si="12"/>
        <v>44661</v>
      </c>
      <c r="E305" s="3" t="s">
        <v>58</v>
      </c>
      <c r="F305" s="3"/>
      <c r="G305" s="3">
        <v>2</v>
      </c>
      <c r="H305" s="3"/>
      <c r="I305" s="3"/>
      <c r="J305" s="3"/>
      <c r="K305" t="s">
        <v>185</v>
      </c>
      <c r="L305" s="9">
        <v>1694389</v>
      </c>
      <c r="M305" s="3" t="s">
        <v>48</v>
      </c>
      <c r="N305" s="3" t="s">
        <v>63</v>
      </c>
      <c r="O305" s="3">
        <v>288</v>
      </c>
      <c r="P305" s="3">
        <v>27.43</v>
      </c>
      <c r="Q305" t="s">
        <v>76</v>
      </c>
      <c r="R305" t="str">
        <f t="shared" si="13"/>
        <v>PORT09 to PORT04</v>
      </c>
      <c r="S305" s="3">
        <v>360</v>
      </c>
      <c r="T305" s="3">
        <v>0.46970705658151307</v>
      </c>
      <c r="U305" s="10">
        <f t="shared" si="14"/>
        <v>135.27563229547576</v>
      </c>
      <c r="V305" s="3" t="s">
        <v>197</v>
      </c>
    </row>
    <row r="306" spans="1:22" x14ac:dyDescent="0.25">
      <c r="A306" s="3">
        <v>1417900767</v>
      </c>
      <c r="B306" s="11">
        <v>44653</v>
      </c>
      <c r="C306" s="13">
        <v>43916</v>
      </c>
      <c r="D306" s="13">
        <f t="shared" si="12"/>
        <v>44655</v>
      </c>
      <c r="E306" s="3" t="s">
        <v>56</v>
      </c>
      <c r="F306" s="3"/>
      <c r="G306" s="3">
        <v>2</v>
      </c>
      <c r="H306" s="3"/>
      <c r="I306" s="3"/>
      <c r="J306" s="3"/>
      <c r="K306" t="s">
        <v>182</v>
      </c>
      <c r="L306" s="9">
        <v>1684768</v>
      </c>
      <c r="M306" s="3" t="s">
        <v>45</v>
      </c>
      <c r="N306" s="3" t="s">
        <v>63</v>
      </c>
      <c r="O306" s="3">
        <v>2042</v>
      </c>
      <c r="P306" s="3">
        <v>155.21</v>
      </c>
      <c r="Q306" t="s">
        <v>76</v>
      </c>
      <c r="R306" t="str">
        <f t="shared" si="13"/>
        <v>PORT09 to PORT02</v>
      </c>
      <c r="S306" s="3">
        <v>400</v>
      </c>
      <c r="T306" s="3">
        <v>0.49358189848294531</v>
      </c>
      <c r="U306" s="10">
        <f t="shared" si="14"/>
        <v>1007.8942367021743</v>
      </c>
      <c r="V306" s="3" t="s">
        <v>82</v>
      </c>
    </row>
    <row r="307" spans="1:22" x14ac:dyDescent="0.25">
      <c r="A307" s="3">
        <v>1417900776</v>
      </c>
      <c r="B307" s="11">
        <v>44659</v>
      </c>
      <c r="C307" s="13">
        <v>44303</v>
      </c>
      <c r="D307" s="13">
        <f t="shared" si="12"/>
        <v>44660</v>
      </c>
      <c r="E307" s="3" t="s">
        <v>59</v>
      </c>
      <c r="F307" s="3"/>
      <c r="G307" s="3">
        <v>3</v>
      </c>
      <c r="H307" s="3"/>
      <c r="I307" s="3"/>
      <c r="J307" s="3"/>
      <c r="K307" t="s">
        <v>189</v>
      </c>
      <c r="L307" s="9">
        <v>1684649</v>
      </c>
      <c r="M307" s="3" t="s">
        <v>39</v>
      </c>
      <c r="N307" s="3" t="s">
        <v>63</v>
      </c>
      <c r="O307" s="3">
        <v>559</v>
      </c>
      <c r="P307" s="3">
        <v>22.61</v>
      </c>
      <c r="Q307" t="s">
        <v>76</v>
      </c>
      <c r="R307" t="str">
        <f t="shared" si="13"/>
        <v>PORT09 to PORT05</v>
      </c>
      <c r="S307" s="3">
        <v>440</v>
      </c>
      <c r="T307" s="3">
        <v>0.42850329514821733</v>
      </c>
      <c r="U307" s="10">
        <f t="shared" si="14"/>
        <v>239.53334198785348</v>
      </c>
      <c r="V307" s="3" t="s">
        <v>197</v>
      </c>
    </row>
    <row r="308" spans="1:22" x14ac:dyDescent="0.25">
      <c r="A308" s="3">
        <v>1417900779</v>
      </c>
      <c r="B308" s="11">
        <v>44658</v>
      </c>
      <c r="C308" s="13">
        <v>43529</v>
      </c>
      <c r="D308" s="13">
        <f t="shared" si="12"/>
        <v>44659</v>
      </c>
      <c r="E308" s="3" t="s">
        <v>58</v>
      </c>
      <c r="F308" s="3"/>
      <c r="G308" s="3">
        <v>2</v>
      </c>
      <c r="H308" s="3"/>
      <c r="I308" s="3"/>
      <c r="J308" s="3"/>
      <c r="K308" t="s">
        <v>185</v>
      </c>
      <c r="L308" s="9">
        <v>1685298</v>
      </c>
      <c r="M308" s="3" t="s">
        <v>48</v>
      </c>
      <c r="N308" s="3" t="s">
        <v>63</v>
      </c>
      <c r="O308" s="3">
        <v>858</v>
      </c>
      <c r="P308" s="3">
        <v>63.42</v>
      </c>
      <c r="Q308" t="s">
        <v>76</v>
      </c>
      <c r="R308" t="str">
        <f t="shared" si="13"/>
        <v>PORT09 to PORT04</v>
      </c>
      <c r="S308" s="3">
        <v>360</v>
      </c>
      <c r="T308" s="3">
        <v>0.46970705658151307</v>
      </c>
      <c r="U308" s="10">
        <f t="shared" si="14"/>
        <v>403.0086545469382</v>
      </c>
      <c r="V308" s="3" t="s">
        <v>197</v>
      </c>
    </row>
    <row r="309" spans="1:22" x14ac:dyDescent="0.25">
      <c r="A309" s="3">
        <v>1417900786</v>
      </c>
      <c r="B309" s="11">
        <v>44660</v>
      </c>
      <c r="C309" s="13">
        <v>44413</v>
      </c>
      <c r="D309" s="13">
        <f t="shared" si="12"/>
        <v>44661</v>
      </c>
      <c r="E309" s="3" t="s">
        <v>58</v>
      </c>
      <c r="F309" s="3"/>
      <c r="G309" s="3">
        <v>2</v>
      </c>
      <c r="H309" s="3"/>
      <c r="I309" s="3"/>
      <c r="J309" s="3"/>
      <c r="K309" t="s">
        <v>185</v>
      </c>
      <c r="L309" s="9">
        <v>1685250</v>
      </c>
      <c r="M309" s="3" t="s">
        <v>48</v>
      </c>
      <c r="N309" s="3" t="s">
        <v>63</v>
      </c>
      <c r="O309" s="3">
        <v>929</v>
      </c>
      <c r="P309" s="3">
        <v>17.399999999999999</v>
      </c>
      <c r="Q309" t="s">
        <v>76</v>
      </c>
      <c r="R309" t="str">
        <f t="shared" si="13"/>
        <v>PORT09 to PORT04</v>
      </c>
      <c r="S309" s="3">
        <v>360</v>
      </c>
      <c r="T309" s="3">
        <v>0.46970705658151307</v>
      </c>
      <c r="U309" s="10">
        <f t="shared" si="14"/>
        <v>436.35785556422564</v>
      </c>
      <c r="V309" s="3" t="s">
        <v>197</v>
      </c>
    </row>
    <row r="310" spans="1:22" x14ac:dyDescent="0.25">
      <c r="A310" s="3">
        <v>1417900795</v>
      </c>
      <c r="B310" s="11">
        <v>44660</v>
      </c>
      <c r="C310" s="13">
        <v>44002</v>
      </c>
      <c r="D310" s="13">
        <f t="shared" si="12"/>
        <v>44661</v>
      </c>
      <c r="E310" s="3" t="s">
        <v>58</v>
      </c>
      <c r="F310" s="3"/>
      <c r="G310" s="3">
        <v>2</v>
      </c>
      <c r="H310" s="3"/>
      <c r="I310" s="3"/>
      <c r="J310" s="3"/>
      <c r="K310" t="s">
        <v>184</v>
      </c>
      <c r="L310" s="9">
        <v>1688621</v>
      </c>
      <c r="M310" s="3" t="s">
        <v>46</v>
      </c>
      <c r="N310" s="3" t="s">
        <v>63</v>
      </c>
      <c r="O310" s="3">
        <v>473</v>
      </c>
      <c r="P310" s="3">
        <v>85.9</v>
      </c>
      <c r="Q310" t="s">
        <v>76</v>
      </c>
      <c r="R310" t="str">
        <f t="shared" si="13"/>
        <v>PORT09 to PORT04</v>
      </c>
      <c r="S310" s="3">
        <v>360</v>
      </c>
      <c r="T310" s="3">
        <v>0.55524729045120425</v>
      </c>
      <c r="U310" s="10">
        <f t="shared" si="14"/>
        <v>262.63196838341963</v>
      </c>
      <c r="V310" s="3" t="s">
        <v>197</v>
      </c>
    </row>
    <row r="311" spans="1:22" x14ac:dyDescent="0.25">
      <c r="A311" s="3">
        <v>1417900797</v>
      </c>
      <c r="B311" s="11">
        <v>44661</v>
      </c>
      <c r="C311" s="13">
        <v>44308</v>
      </c>
      <c r="D311" s="13">
        <f t="shared" si="12"/>
        <v>44662</v>
      </c>
      <c r="E311" s="3" t="s">
        <v>56</v>
      </c>
      <c r="F311" s="3"/>
      <c r="G311" s="3">
        <v>2</v>
      </c>
      <c r="H311" s="3"/>
      <c r="I311" s="3"/>
      <c r="J311" s="3"/>
      <c r="K311" t="s">
        <v>182</v>
      </c>
      <c r="L311" s="9">
        <v>1684768</v>
      </c>
      <c r="M311" s="3" t="s">
        <v>45</v>
      </c>
      <c r="N311" s="3" t="s">
        <v>63</v>
      </c>
      <c r="O311" s="3">
        <v>245</v>
      </c>
      <c r="P311" s="3">
        <v>77.83</v>
      </c>
      <c r="Q311" t="s">
        <v>76</v>
      </c>
      <c r="R311" t="str">
        <f t="shared" si="13"/>
        <v>PORT09 to PORT02</v>
      </c>
      <c r="S311" s="3">
        <v>400</v>
      </c>
      <c r="T311" s="3">
        <v>0.49358189848294531</v>
      </c>
      <c r="U311" s="10">
        <f t="shared" si="14"/>
        <v>120.9275651283216</v>
      </c>
      <c r="V311" s="3" t="s">
        <v>197</v>
      </c>
    </row>
    <row r="312" spans="1:22" x14ac:dyDescent="0.25">
      <c r="A312" s="3">
        <v>1417900803</v>
      </c>
      <c r="B312" s="11">
        <v>44659</v>
      </c>
      <c r="C312" s="13">
        <v>43767</v>
      </c>
      <c r="D312" s="13">
        <f t="shared" si="12"/>
        <v>44661</v>
      </c>
      <c r="E312" s="3" t="s">
        <v>59</v>
      </c>
      <c r="F312" s="3"/>
      <c r="G312" s="3">
        <v>3</v>
      </c>
      <c r="H312" s="3"/>
      <c r="I312" s="3"/>
      <c r="J312" s="3"/>
      <c r="K312" t="s">
        <v>189</v>
      </c>
      <c r="L312" s="9">
        <v>1698108</v>
      </c>
      <c r="M312" s="3" t="s">
        <v>39</v>
      </c>
      <c r="N312" s="3" t="s">
        <v>63</v>
      </c>
      <c r="O312" s="3">
        <v>2207</v>
      </c>
      <c r="P312" s="3">
        <v>33.83</v>
      </c>
      <c r="Q312" t="s">
        <v>76</v>
      </c>
      <c r="R312" t="str">
        <f t="shared" si="13"/>
        <v>PORT09 to PORT05</v>
      </c>
      <c r="S312" s="3">
        <v>440</v>
      </c>
      <c r="T312" s="3">
        <v>0.42850329514821733</v>
      </c>
      <c r="U312" s="10">
        <f t="shared" si="14"/>
        <v>945.70677239211568</v>
      </c>
      <c r="V312" s="3" t="s">
        <v>197</v>
      </c>
    </row>
    <row r="313" spans="1:22" x14ac:dyDescent="0.25">
      <c r="A313" s="3">
        <v>1417900807</v>
      </c>
      <c r="B313" s="11">
        <v>44652</v>
      </c>
      <c r="C313" s="13">
        <v>43581</v>
      </c>
      <c r="D313" s="13">
        <f t="shared" si="12"/>
        <v>44653</v>
      </c>
      <c r="E313" s="3" t="s">
        <v>56</v>
      </c>
      <c r="F313" s="3"/>
      <c r="G313" s="3">
        <v>2</v>
      </c>
      <c r="H313" s="3"/>
      <c r="I313" s="3"/>
      <c r="J313" s="3"/>
      <c r="K313" t="s">
        <v>182</v>
      </c>
      <c r="L313" s="9">
        <v>1682651</v>
      </c>
      <c r="M313" s="3" t="s">
        <v>45</v>
      </c>
      <c r="N313" s="3" t="s">
        <v>63</v>
      </c>
      <c r="O313" s="3">
        <v>764</v>
      </c>
      <c r="P313" s="3">
        <v>74.73</v>
      </c>
      <c r="Q313" t="s">
        <v>76</v>
      </c>
      <c r="R313" t="str">
        <f t="shared" si="13"/>
        <v>PORT09 to PORT02</v>
      </c>
      <c r="S313" s="3">
        <v>400</v>
      </c>
      <c r="T313" s="3">
        <v>0.49358189848294531</v>
      </c>
      <c r="U313" s="10">
        <f t="shared" si="14"/>
        <v>377.0965704409702</v>
      </c>
      <c r="V313" s="3" t="s">
        <v>197</v>
      </c>
    </row>
    <row r="314" spans="1:22" x14ac:dyDescent="0.25">
      <c r="A314" s="3">
        <v>1417900814</v>
      </c>
      <c r="B314" s="11">
        <v>44665</v>
      </c>
      <c r="C314" s="13">
        <v>43666</v>
      </c>
      <c r="D314" s="13">
        <f t="shared" si="12"/>
        <v>44666</v>
      </c>
      <c r="E314" s="3" t="s">
        <v>58</v>
      </c>
      <c r="F314" s="3"/>
      <c r="G314" s="3">
        <v>2</v>
      </c>
      <c r="H314" s="3"/>
      <c r="I314" s="3"/>
      <c r="J314" s="3"/>
      <c r="K314" t="s">
        <v>185</v>
      </c>
      <c r="L314" s="9">
        <v>1694384</v>
      </c>
      <c r="M314" s="3" t="s">
        <v>48</v>
      </c>
      <c r="N314" s="3" t="s">
        <v>63</v>
      </c>
      <c r="O314" s="3">
        <v>523</v>
      </c>
      <c r="P314" s="3">
        <v>33.74</v>
      </c>
      <c r="Q314" t="s">
        <v>76</v>
      </c>
      <c r="R314" t="str">
        <f t="shared" si="13"/>
        <v>PORT09 to PORT04</v>
      </c>
      <c r="S314" s="3">
        <v>360</v>
      </c>
      <c r="T314" s="3">
        <v>0.46970705658151307</v>
      </c>
      <c r="U314" s="10">
        <f t="shared" si="14"/>
        <v>245.65679059213133</v>
      </c>
      <c r="V314" s="3" t="s">
        <v>197</v>
      </c>
    </row>
    <row r="315" spans="1:22" x14ac:dyDescent="0.25">
      <c r="A315" s="3">
        <v>1417900824</v>
      </c>
      <c r="B315" s="11">
        <v>44652</v>
      </c>
      <c r="C315" s="13">
        <v>44357</v>
      </c>
      <c r="D315" s="13">
        <f t="shared" si="12"/>
        <v>44654</v>
      </c>
      <c r="E315" s="3" t="s">
        <v>56</v>
      </c>
      <c r="F315" s="3"/>
      <c r="G315" s="3">
        <v>2</v>
      </c>
      <c r="H315" s="3"/>
      <c r="I315" s="3"/>
      <c r="J315" s="3"/>
      <c r="K315" t="s">
        <v>186</v>
      </c>
      <c r="L315" s="9">
        <v>1688880</v>
      </c>
      <c r="M315" s="3" t="s">
        <v>36</v>
      </c>
      <c r="N315" s="3" t="s">
        <v>63</v>
      </c>
      <c r="O315" s="3">
        <v>1464</v>
      </c>
      <c r="P315" s="3">
        <v>587.33000000000004</v>
      </c>
      <c r="Q315" t="s">
        <v>76</v>
      </c>
      <c r="R315" t="str">
        <f t="shared" si="13"/>
        <v>PORT09 to PORT02</v>
      </c>
      <c r="S315" s="3">
        <v>400</v>
      </c>
      <c r="T315" s="3">
        <v>0.56697618492956181</v>
      </c>
      <c r="U315" s="10">
        <f t="shared" si="14"/>
        <v>830.05313473687852</v>
      </c>
      <c r="V315" s="3" t="s">
        <v>198</v>
      </c>
    </row>
    <row r="316" spans="1:22" x14ac:dyDescent="0.25">
      <c r="A316" s="3">
        <v>1417900828</v>
      </c>
      <c r="B316" s="11">
        <v>44665</v>
      </c>
      <c r="C316" s="13">
        <v>43688</v>
      </c>
      <c r="D316" s="13">
        <f t="shared" si="12"/>
        <v>44667</v>
      </c>
      <c r="E316" s="3" t="s">
        <v>60</v>
      </c>
      <c r="F316" s="3"/>
      <c r="G316" s="3">
        <v>1</v>
      </c>
      <c r="H316" s="3"/>
      <c r="I316" s="3"/>
      <c r="J316" s="3"/>
      <c r="K316" t="s">
        <v>183</v>
      </c>
      <c r="L316" s="9">
        <v>1683361</v>
      </c>
      <c r="M316" s="3" t="s">
        <v>41</v>
      </c>
      <c r="N316" s="3" t="s">
        <v>63</v>
      </c>
      <c r="O316" s="3">
        <v>2980</v>
      </c>
      <c r="P316" s="3">
        <v>102.62</v>
      </c>
      <c r="Q316" t="s">
        <v>76</v>
      </c>
      <c r="R316" t="str">
        <f t="shared" si="13"/>
        <v>PORT09 to PORT06</v>
      </c>
      <c r="S316" s="3">
        <v>250</v>
      </c>
      <c r="T316" s="3">
        <v>0.55408809762578848</v>
      </c>
      <c r="U316" s="10">
        <f t="shared" si="14"/>
        <v>1651.1825309248497</v>
      </c>
      <c r="V316" s="3" t="s">
        <v>82</v>
      </c>
    </row>
    <row r="317" spans="1:22" x14ac:dyDescent="0.25">
      <c r="A317" s="3">
        <v>1417900832</v>
      </c>
      <c r="B317" s="11">
        <v>44661</v>
      </c>
      <c r="C317" s="13">
        <v>43950</v>
      </c>
      <c r="D317" s="13">
        <f t="shared" si="12"/>
        <v>44662</v>
      </c>
      <c r="E317" s="3" t="s">
        <v>64</v>
      </c>
      <c r="F317" s="3"/>
      <c r="G317" s="3">
        <v>2</v>
      </c>
      <c r="H317" s="3"/>
      <c r="I317" s="3"/>
      <c r="J317" s="3"/>
      <c r="K317" t="s">
        <v>190</v>
      </c>
      <c r="L317" s="9">
        <v>1677865</v>
      </c>
      <c r="M317" s="3" t="s">
        <v>52</v>
      </c>
      <c r="N317" s="3" t="s">
        <v>63</v>
      </c>
      <c r="O317" s="3">
        <v>220</v>
      </c>
      <c r="P317" s="3">
        <v>72.12</v>
      </c>
      <c r="Q317" t="s">
        <v>76</v>
      </c>
      <c r="R317" t="str">
        <f t="shared" si="13"/>
        <v>PORT09 to PORT10</v>
      </c>
      <c r="S317" s="3">
        <v>300</v>
      </c>
      <c r="T317" s="3">
        <v>0.42894658708921174</v>
      </c>
      <c r="U317" s="10">
        <f t="shared" si="14"/>
        <v>94.368249159626586</v>
      </c>
      <c r="V317" s="3" t="s">
        <v>197</v>
      </c>
    </row>
    <row r="318" spans="1:22" x14ac:dyDescent="0.25">
      <c r="A318" s="3">
        <v>1417900842</v>
      </c>
      <c r="B318" s="11">
        <v>44654</v>
      </c>
      <c r="C318" s="13">
        <v>44570</v>
      </c>
      <c r="D318" s="13">
        <f t="shared" si="12"/>
        <v>44655</v>
      </c>
      <c r="E318" s="3" t="s">
        <v>64</v>
      </c>
      <c r="F318" s="3"/>
      <c r="G318" s="3">
        <v>2</v>
      </c>
      <c r="H318" s="3"/>
      <c r="I318" s="3"/>
      <c r="J318" s="3"/>
      <c r="K318" t="s">
        <v>190</v>
      </c>
      <c r="L318" s="9">
        <v>1674916</v>
      </c>
      <c r="M318" s="3" t="s">
        <v>52</v>
      </c>
      <c r="N318" s="3" t="s">
        <v>63</v>
      </c>
      <c r="O318" s="3">
        <v>241</v>
      </c>
      <c r="P318" s="3">
        <v>63.8</v>
      </c>
      <c r="Q318" t="s">
        <v>76</v>
      </c>
      <c r="R318" t="str">
        <f t="shared" si="13"/>
        <v>PORT09 to PORT10</v>
      </c>
      <c r="S318" s="3">
        <v>300</v>
      </c>
      <c r="T318" s="3">
        <v>0.42894658708921174</v>
      </c>
      <c r="U318" s="10">
        <f t="shared" si="14"/>
        <v>103.37612748850003</v>
      </c>
      <c r="V318" s="3" t="s">
        <v>197</v>
      </c>
    </row>
    <row r="319" spans="1:22" x14ac:dyDescent="0.25">
      <c r="A319" s="3">
        <v>1417900851</v>
      </c>
      <c r="B319" s="11">
        <v>44658</v>
      </c>
      <c r="C319" s="13">
        <v>43679</v>
      </c>
      <c r="D319" s="13">
        <f t="shared" si="12"/>
        <v>44659</v>
      </c>
      <c r="E319" s="3" t="s">
        <v>58</v>
      </c>
      <c r="F319" s="3"/>
      <c r="G319" s="3">
        <v>2</v>
      </c>
      <c r="H319" s="3"/>
      <c r="I319" s="3"/>
      <c r="J319" s="3"/>
      <c r="K319" t="s">
        <v>184</v>
      </c>
      <c r="L319" s="9">
        <v>1684644</v>
      </c>
      <c r="M319" s="3" t="s">
        <v>46</v>
      </c>
      <c r="N319" s="3" t="s">
        <v>63</v>
      </c>
      <c r="O319" s="3">
        <v>500</v>
      </c>
      <c r="P319" s="3">
        <v>99.45</v>
      </c>
      <c r="Q319" t="s">
        <v>76</v>
      </c>
      <c r="R319" t="str">
        <f t="shared" si="13"/>
        <v>PORT09 to PORT04</v>
      </c>
      <c r="S319" s="3">
        <v>360</v>
      </c>
      <c r="T319" s="3">
        <v>0.55524729045120425</v>
      </c>
      <c r="U319" s="10">
        <f t="shared" si="14"/>
        <v>277.6236452256021</v>
      </c>
      <c r="V319" s="3" t="s">
        <v>197</v>
      </c>
    </row>
    <row r="320" spans="1:22" x14ac:dyDescent="0.25">
      <c r="A320" s="3">
        <v>1417900856</v>
      </c>
      <c r="B320" s="11">
        <v>44665</v>
      </c>
      <c r="C320" s="13">
        <v>44128</v>
      </c>
      <c r="D320" s="13">
        <f t="shared" si="12"/>
        <v>44666</v>
      </c>
      <c r="E320" s="3" t="s">
        <v>58</v>
      </c>
      <c r="F320" s="3"/>
      <c r="G320" s="3">
        <v>2</v>
      </c>
      <c r="H320" s="3"/>
      <c r="I320" s="3"/>
      <c r="J320" s="3"/>
      <c r="K320" t="s">
        <v>185</v>
      </c>
      <c r="L320" s="9">
        <v>1681376</v>
      </c>
      <c r="M320" s="3" t="s">
        <v>48</v>
      </c>
      <c r="N320" s="3" t="s">
        <v>63</v>
      </c>
      <c r="O320" s="3">
        <v>628</v>
      </c>
      <c r="P320" s="3">
        <v>60.52</v>
      </c>
      <c r="Q320" t="s">
        <v>76</v>
      </c>
      <c r="R320" t="str">
        <f t="shared" si="13"/>
        <v>PORT09 to PORT04</v>
      </c>
      <c r="S320" s="3">
        <v>360</v>
      </c>
      <c r="T320" s="3">
        <v>0.46970705658151307</v>
      </c>
      <c r="U320" s="10">
        <f t="shared" si="14"/>
        <v>294.97603153319022</v>
      </c>
      <c r="V320" s="3" t="s">
        <v>197</v>
      </c>
    </row>
    <row r="321" spans="1:22" x14ac:dyDescent="0.25">
      <c r="A321" s="3">
        <v>1417900866</v>
      </c>
      <c r="B321" s="11">
        <v>44652</v>
      </c>
      <c r="C321" s="13">
        <v>44222</v>
      </c>
      <c r="D321" s="13">
        <f t="shared" si="12"/>
        <v>44654</v>
      </c>
      <c r="E321" s="3" t="s">
        <v>56</v>
      </c>
      <c r="F321" s="3"/>
      <c r="G321" s="3">
        <v>2</v>
      </c>
      <c r="H321" s="3"/>
      <c r="I321" s="3"/>
      <c r="J321" s="3"/>
      <c r="K321" t="s">
        <v>182</v>
      </c>
      <c r="L321" s="9">
        <v>1689546</v>
      </c>
      <c r="M321" s="3" t="s">
        <v>45</v>
      </c>
      <c r="N321" s="3" t="s">
        <v>63</v>
      </c>
      <c r="O321" s="3">
        <v>1520</v>
      </c>
      <c r="P321" s="3">
        <v>170.38</v>
      </c>
      <c r="Q321" t="s">
        <v>76</v>
      </c>
      <c r="R321" t="str">
        <f t="shared" si="13"/>
        <v>PORT09 to PORT02</v>
      </c>
      <c r="S321" s="3">
        <v>400</v>
      </c>
      <c r="T321" s="3">
        <v>0.49358189848294531</v>
      </c>
      <c r="U321" s="10">
        <f t="shared" si="14"/>
        <v>750.24448569407684</v>
      </c>
      <c r="V321" s="3" t="s">
        <v>82</v>
      </c>
    </row>
    <row r="322" spans="1:22" x14ac:dyDescent="0.25">
      <c r="A322" s="3">
        <v>1417900873</v>
      </c>
      <c r="B322" s="11">
        <v>44659</v>
      </c>
      <c r="C322" s="13">
        <v>43605</v>
      </c>
      <c r="D322" s="13">
        <f t="shared" ref="D322:D385" si="15">IF(O322&lt;1000,B322+1,B322+2)</f>
        <v>44660</v>
      </c>
      <c r="E322" s="3" t="s">
        <v>58</v>
      </c>
      <c r="F322" s="3"/>
      <c r="G322" s="3">
        <v>2</v>
      </c>
      <c r="H322" s="3"/>
      <c r="I322" s="3"/>
      <c r="J322" s="3"/>
      <c r="K322" t="s">
        <v>184</v>
      </c>
      <c r="L322" s="9">
        <v>1682859</v>
      </c>
      <c r="M322" s="3" t="s">
        <v>46</v>
      </c>
      <c r="N322" s="3" t="s">
        <v>63</v>
      </c>
      <c r="O322" s="3">
        <v>635</v>
      </c>
      <c r="P322" s="3">
        <v>21.4</v>
      </c>
      <c r="Q322" t="s">
        <v>76</v>
      </c>
      <c r="R322" t="str">
        <f t="shared" ref="R322:R385" si="16">N322&amp;" to "&amp;E322</f>
        <v>PORT09 to PORT04</v>
      </c>
      <c r="S322" s="3">
        <v>360</v>
      </c>
      <c r="T322" s="3">
        <v>0.55524729045120425</v>
      </c>
      <c r="U322" s="10">
        <f t="shared" ref="U322:U385" si="17">T322*O322</f>
        <v>352.58202943651469</v>
      </c>
      <c r="V322" s="3" t="s">
        <v>197</v>
      </c>
    </row>
    <row r="323" spans="1:22" x14ac:dyDescent="0.25">
      <c r="A323" s="3">
        <v>1417900880</v>
      </c>
      <c r="B323" s="11">
        <v>44653</v>
      </c>
      <c r="C323" s="13">
        <v>44441</v>
      </c>
      <c r="D323" s="13">
        <f t="shared" si="15"/>
        <v>44655</v>
      </c>
      <c r="E323" s="3" t="s">
        <v>56</v>
      </c>
      <c r="F323" s="3"/>
      <c r="G323" s="3">
        <v>2</v>
      </c>
      <c r="H323" s="3"/>
      <c r="I323" s="3"/>
      <c r="J323" s="3"/>
      <c r="K323" t="s">
        <v>186</v>
      </c>
      <c r="L323" s="9">
        <v>1681378</v>
      </c>
      <c r="M323" s="3" t="s">
        <v>36</v>
      </c>
      <c r="N323" s="3" t="s">
        <v>63</v>
      </c>
      <c r="O323" s="3">
        <v>1184</v>
      </c>
      <c r="P323" s="3">
        <v>12.41</v>
      </c>
      <c r="Q323" t="s">
        <v>76</v>
      </c>
      <c r="R323" t="str">
        <f t="shared" si="16"/>
        <v>PORT09 to PORT02</v>
      </c>
      <c r="S323" s="3">
        <v>400</v>
      </c>
      <c r="T323" s="3">
        <v>0.56697618492956181</v>
      </c>
      <c r="U323" s="10">
        <f t="shared" si="17"/>
        <v>671.29980295660118</v>
      </c>
      <c r="V323" s="3" t="s">
        <v>197</v>
      </c>
    </row>
    <row r="324" spans="1:22" x14ac:dyDescent="0.25">
      <c r="A324" s="3">
        <v>1417900888</v>
      </c>
      <c r="B324" s="11">
        <v>44653</v>
      </c>
      <c r="C324" s="13">
        <v>43473</v>
      </c>
      <c r="D324" s="13">
        <f t="shared" si="15"/>
        <v>44655</v>
      </c>
      <c r="E324" s="3" t="s">
        <v>56</v>
      </c>
      <c r="F324" s="3"/>
      <c r="G324" s="3">
        <v>2</v>
      </c>
      <c r="H324" s="3"/>
      <c r="I324" s="3"/>
      <c r="J324" s="3"/>
      <c r="K324" t="s">
        <v>182</v>
      </c>
      <c r="L324" s="9">
        <v>1684644</v>
      </c>
      <c r="M324" s="3" t="s">
        <v>45</v>
      </c>
      <c r="N324" s="3" t="s">
        <v>63</v>
      </c>
      <c r="O324" s="3">
        <v>2126</v>
      </c>
      <c r="P324" s="3">
        <v>36.4</v>
      </c>
      <c r="Q324" t="s">
        <v>76</v>
      </c>
      <c r="R324" t="str">
        <f t="shared" si="16"/>
        <v>PORT09 to PORT02</v>
      </c>
      <c r="S324" s="3">
        <v>400</v>
      </c>
      <c r="T324" s="3">
        <v>0.49358189848294531</v>
      </c>
      <c r="U324" s="10">
        <f t="shared" si="17"/>
        <v>1049.3551161747416</v>
      </c>
      <c r="V324" s="3" t="s">
        <v>197</v>
      </c>
    </row>
    <row r="325" spans="1:22" x14ac:dyDescent="0.25">
      <c r="A325" s="3">
        <v>1417900890</v>
      </c>
      <c r="B325" s="11">
        <v>44658</v>
      </c>
      <c r="C325" s="13">
        <v>43557</v>
      </c>
      <c r="D325" s="13">
        <f t="shared" si="15"/>
        <v>44659</v>
      </c>
      <c r="E325" s="3" t="s">
        <v>65</v>
      </c>
      <c r="F325" s="3"/>
      <c r="G325" s="3">
        <v>1</v>
      </c>
      <c r="H325" s="3"/>
      <c r="I325" s="3"/>
      <c r="J325" s="3"/>
      <c r="K325" t="s">
        <v>181</v>
      </c>
      <c r="L325" s="9">
        <v>1674718</v>
      </c>
      <c r="M325" s="3" t="s">
        <v>53</v>
      </c>
      <c r="N325" s="3" t="s">
        <v>63</v>
      </c>
      <c r="O325" s="3">
        <v>381</v>
      </c>
      <c r="P325" s="3">
        <v>20.11</v>
      </c>
      <c r="Q325" t="s">
        <v>76</v>
      </c>
      <c r="R325" t="str">
        <f t="shared" si="16"/>
        <v>PORT09 to PORT11</v>
      </c>
      <c r="S325" s="3">
        <v>210</v>
      </c>
      <c r="T325" s="3">
        <v>2.0362537598033468</v>
      </c>
      <c r="U325" s="10">
        <f t="shared" si="17"/>
        <v>775.81268248507513</v>
      </c>
      <c r="V325" s="3" t="s">
        <v>197</v>
      </c>
    </row>
    <row r="326" spans="1:22" x14ac:dyDescent="0.25">
      <c r="A326" s="3">
        <v>1417900898</v>
      </c>
      <c r="B326" s="11">
        <v>44659</v>
      </c>
      <c r="C326" s="13">
        <v>43501</v>
      </c>
      <c r="D326" s="13">
        <f t="shared" si="15"/>
        <v>44660</v>
      </c>
      <c r="E326" s="3" t="s">
        <v>59</v>
      </c>
      <c r="F326" s="3"/>
      <c r="G326" s="3">
        <v>3</v>
      </c>
      <c r="H326" s="3"/>
      <c r="I326" s="3"/>
      <c r="J326" s="3"/>
      <c r="K326" t="s">
        <v>189</v>
      </c>
      <c r="L326" s="9">
        <v>1684740</v>
      </c>
      <c r="M326" s="3" t="s">
        <v>39</v>
      </c>
      <c r="N326" s="3" t="s">
        <v>63</v>
      </c>
      <c r="O326" s="3">
        <v>495</v>
      </c>
      <c r="P326" s="3">
        <v>68.27</v>
      </c>
      <c r="Q326" t="s">
        <v>76</v>
      </c>
      <c r="R326" t="str">
        <f t="shared" si="16"/>
        <v>PORT09 to PORT05</v>
      </c>
      <c r="S326" s="3">
        <v>440</v>
      </c>
      <c r="T326" s="3">
        <v>0.42850329514821733</v>
      </c>
      <c r="U326" s="10">
        <f t="shared" si="17"/>
        <v>212.10913109836758</v>
      </c>
      <c r="V326" s="3" t="s">
        <v>197</v>
      </c>
    </row>
    <row r="327" spans="1:22" x14ac:dyDescent="0.25">
      <c r="A327" s="3">
        <v>1417900900</v>
      </c>
      <c r="B327" s="11">
        <v>44659</v>
      </c>
      <c r="C327" s="13">
        <v>43811</v>
      </c>
      <c r="D327" s="13">
        <f t="shared" si="15"/>
        <v>44660</v>
      </c>
      <c r="E327" s="3" t="s">
        <v>58</v>
      </c>
      <c r="F327" s="3"/>
      <c r="G327" s="3">
        <v>2</v>
      </c>
      <c r="H327" s="3"/>
      <c r="I327" s="3"/>
      <c r="J327" s="3"/>
      <c r="K327" t="s">
        <v>184</v>
      </c>
      <c r="L327" s="9">
        <v>1682869</v>
      </c>
      <c r="M327" s="3" t="s">
        <v>46</v>
      </c>
      <c r="N327" s="3" t="s">
        <v>63</v>
      </c>
      <c r="O327" s="3">
        <v>251</v>
      </c>
      <c r="P327" s="3">
        <v>69.34</v>
      </c>
      <c r="Q327" t="s">
        <v>76</v>
      </c>
      <c r="R327" t="str">
        <f t="shared" si="16"/>
        <v>PORT09 to PORT04</v>
      </c>
      <c r="S327" s="3">
        <v>360</v>
      </c>
      <c r="T327" s="3">
        <v>0.55524729045120425</v>
      </c>
      <c r="U327" s="10">
        <f t="shared" si="17"/>
        <v>139.36706990325226</v>
      </c>
      <c r="V327" s="3" t="s">
        <v>197</v>
      </c>
    </row>
    <row r="328" spans="1:22" x14ac:dyDescent="0.25">
      <c r="A328" s="3">
        <v>1417900902</v>
      </c>
      <c r="B328" s="11">
        <v>44652</v>
      </c>
      <c r="C328" s="13">
        <v>44052</v>
      </c>
      <c r="D328" s="13">
        <f t="shared" si="15"/>
        <v>44653</v>
      </c>
      <c r="E328" s="3" t="s">
        <v>56</v>
      </c>
      <c r="F328" s="3"/>
      <c r="G328" s="3">
        <v>2</v>
      </c>
      <c r="H328" s="3"/>
      <c r="I328" s="3"/>
      <c r="J328" s="3"/>
      <c r="K328" t="s">
        <v>186</v>
      </c>
      <c r="L328" s="9">
        <v>1672483</v>
      </c>
      <c r="M328" s="3" t="s">
        <v>36</v>
      </c>
      <c r="N328" s="3" t="s">
        <v>63</v>
      </c>
      <c r="O328" s="3">
        <v>533</v>
      </c>
      <c r="P328" s="3">
        <v>80.459999999999994</v>
      </c>
      <c r="Q328" t="s">
        <v>76</v>
      </c>
      <c r="R328" t="str">
        <f t="shared" si="16"/>
        <v>PORT09 to PORT02</v>
      </c>
      <c r="S328" s="3">
        <v>400</v>
      </c>
      <c r="T328" s="3">
        <v>0.56697618492956181</v>
      </c>
      <c r="U328" s="10">
        <f t="shared" si="17"/>
        <v>302.19830656745643</v>
      </c>
      <c r="V328" s="3" t="s">
        <v>197</v>
      </c>
    </row>
    <row r="329" spans="1:22" x14ac:dyDescent="0.25">
      <c r="A329" s="3">
        <v>1417900904</v>
      </c>
      <c r="B329" s="11">
        <v>44662</v>
      </c>
      <c r="C329" s="13">
        <v>44348</v>
      </c>
      <c r="D329" s="13">
        <f t="shared" si="15"/>
        <v>44663</v>
      </c>
      <c r="E329" s="3" t="s">
        <v>60</v>
      </c>
      <c r="F329" s="3"/>
      <c r="G329" s="3">
        <v>1</v>
      </c>
      <c r="H329" s="3"/>
      <c r="I329" s="3"/>
      <c r="J329" s="3"/>
      <c r="K329" t="s">
        <v>183</v>
      </c>
      <c r="L329" s="9">
        <v>1685107</v>
      </c>
      <c r="M329" s="3" t="s">
        <v>41</v>
      </c>
      <c r="N329" s="3" t="s">
        <v>63</v>
      </c>
      <c r="O329" s="3">
        <v>543</v>
      </c>
      <c r="P329" s="3">
        <v>79.010000000000005</v>
      </c>
      <c r="Q329" t="s">
        <v>76</v>
      </c>
      <c r="R329" t="str">
        <f t="shared" si="16"/>
        <v>PORT09 to PORT06</v>
      </c>
      <c r="S329" s="3">
        <v>250</v>
      </c>
      <c r="T329" s="3">
        <v>0.55408809762578848</v>
      </c>
      <c r="U329" s="10">
        <f t="shared" si="17"/>
        <v>300.86983701080317</v>
      </c>
      <c r="V329" s="3" t="s">
        <v>197</v>
      </c>
    </row>
    <row r="330" spans="1:22" x14ac:dyDescent="0.25">
      <c r="A330" s="3">
        <v>1417900911</v>
      </c>
      <c r="B330" s="11">
        <v>44652</v>
      </c>
      <c r="C330" s="13">
        <v>44021</v>
      </c>
      <c r="D330" s="13">
        <f t="shared" si="15"/>
        <v>44653</v>
      </c>
      <c r="E330" s="3" t="s">
        <v>60</v>
      </c>
      <c r="F330" s="3"/>
      <c r="G330" s="3">
        <v>1</v>
      </c>
      <c r="H330" s="3"/>
      <c r="I330" s="3"/>
      <c r="J330" s="3"/>
      <c r="K330" t="s">
        <v>183</v>
      </c>
      <c r="L330" s="9">
        <v>1683294</v>
      </c>
      <c r="M330" s="3" t="s">
        <v>41</v>
      </c>
      <c r="N330" s="3" t="s">
        <v>63</v>
      </c>
      <c r="O330" s="3">
        <v>630</v>
      </c>
      <c r="P330" s="3">
        <v>16.239999999999998</v>
      </c>
      <c r="Q330" t="s">
        <v>76</v>
      </c>
      <c r="R330" t="str">
        <f t="shared" si="16"/>
        <v>PORT09 to PORT06</v>
      </c>
      <c r="S330" s="3">
        <v>250</v>
      </c>
      <c r="T330" s="3">
        <v>0.55408809762578848</v>
      </c>
      <c r="U330" s="10">
        <f t="shared" si="17"/>
        <v>349.07550150424674</v>
      </c>
      <c r="V330" s="3" t="s">
        <v>197</v>
      </c>
    </row>
    <row r="331" spans="1:22" x14ac:dyDescent="0.25">
      <c r="A331" s="3">
        <v>1417900919</v>
      </c>
      <c r="B331" s="11">
        <v>44660</v>
      </c>
      <c r="C331" s="13">
        <v>44569</v>
      </c>
      <c r="D331" s="13">
        <f t="shared" si="15"/>
        <v>44662</v>
      </c>
      <c r="E331" s="3" t="s">
        <v>56</v>
      </c>
      <c r="F331" s="3"/>
      <c r="G331" s="3">
        <v>2</v>
      </c>
      <c r="H331" s="3"/>
      <c r="I331" s="3"/>
      <c r="J331" s="3"/>
      <c r="K331" t="s">
        <v>182</v>
      </c>
      <c r="L331" s="9">
        <v>1684724</v>
      </c>
      <c r="M331" s="3" t="s">
        <v>45</v>
      </c>
      <c r="N331" s="3" t="s">
        <v>63</v>
      </c>
      <c r="O331" s="3">
        <v>1093</v>
      </c>
      <c r="P331" s="3">
        <v>94.71</v>
      </c>
      <c r="Q331" t="s">
        <v>76</v>
      </c>
      <c r="R331" t="str">
        <f t="shared" si="16"/>
        <v>PORT09 to PORT02</v>
      </c>
      <c r="S331" s="3">
        <v>400</v>
      </c>
      <c r="T331" s="3">
        <v>0.49358189848294531</v>
      </c>
      <c r="U331" s="10">
        <f t="shared" si="17"/>
        <v>539.48501504185924</v>
      </c>
      <c r="V331" s="3" t="s">
        <v>197</v>
      </c>
    </row>
    <row r="332" spans="1:22" x14ac:dyDescent="0.25">
      <c r="A332" s="3">
        <v>1417900923</v>
      </c>
      <c r="B332" s="11">
        <v>44658</v>
      </c>
      <c r="C332" s="13">
        <v>44418</v>
      </c>
      <c r="D332" s="13">
        <f t="shared" si="15"/>
        <v>44659</v>
      </c>
      <c r="E332" s="3" t="s">
        <v>64</v>
      </c>
      <c r="F332" s="3"/>
      <c r="G332" s="3">
        <v>2</v>
      </c>
      <c r="H332" s="3"/>
      <c r="I332" s="3"/>
      <c r="J332" s="3"/>
      <c r="K332" t="s">
        <v>190</v>
      </c>
      <c r="L332" s="9">
        <v>1691969</v>
      </c>
      <c r="M332" s="3" t="s">
        <v>52</v>
      </c>
      <c r="N332" s="3" t="s">
        <v>63</v>
      </c>
      <c r="O332" s="3">
        <v>671</v>
      </c>
      <c r="P332" s="3">
        <v>39.25</v>
      </c>
      <c r="Q332" t="s">
        <v>76</v>
      </c>
      <c r="R332" t="str">
        <f t="shared" si="16"/>
        <v>PORT09 to PORT10</v>
      </c>
      <c r="S332" s="3">
        <v>300</v>
      </c>
      <c r="T332" s="3">
        <v>0.42894658708921174</v>
      </c>
      <c r="U332" s="10">
        <f t="shared" si="17"/>
        <v>287.82315993686109</v>
      </c>
      <c r="V332" s="3" t="s">
        <v>197</v>
      </c>
    </row>
    <row r="333" spans="1:22" x14ac:dyDescent="0.25">
      <c r="A333" s="3">
        <v>1417900925</v>
      </c>
      <c r="B333" s="11">
        <v>44658</v>
      </c>
      <c r="C333" s="13">
        <v>44345</v>
      </c>
      <c r="D333" s="13">
        <f t="shared" si="15"/>
        <v>44660</v>
      </c>
      <c r="E333" s="3" t="s">
        <v>56</v>
      </c>
      <c r="F333" s="3"/>
      <c r="G333" s="3">
        <v>2</v>
      </c>
      <c r="H333" s="3"/>
      <c r="I333" s="3"/>
      <c r="J333" s="3"/>
      <c r="K333" t="s">
        <v>186</v>
      </c>
      <c r="L333" s="9">
        <v>1687424</v>
      </c>
      <c r="M333" s="3" t="s">
        <v>36</v>
      </c>
      <c r="N333" s="3" t="s">
        <v>63</v>
      </c>
      <c r="O333" s="3">
        <v>1445</v>
      </c>
      <c r="P333" s="3">
        <v>89.12</v>
      </c>
      <c r="Q333" t="s">
        <v>76</v>
      </c>
      <c r="R333" t="str">
        <f t="shared" si="16"/>
        <v>PORT09 to PORT02</v>
      </c>
      <c r="S333" s="3">
        <v>400</v>
      </c>
      <c r="T333" s="3">
        <v>0.56697618492956181</v>
      </c>
      <c r="U333" s="10">
        <f t="shared" si="17"/>
        <v>819.2805872232168</v>
      </c>
      <c r="V333" s="3" t="s">
        <v>197</v>
      </c>
    </row>
    <row r="334" spans="1:22" x14ac:dyDescent="0.25">
      <c r="A334" s="3">
        <v>1417900932</v>
      </c>
      <c r="B334" s="11">
        <v>44665</v>
      </c>
      <c r="C334" s="13">
        <v>43596</v>
      </c>
      <c r="D334" s="13">
        <f t="shared" si="15"/>
        <v>44666</v>
      </c>
      <c r="E334" s="3" t="s">
        <v>58</v>
      </c>
      <c r="F334" s="3"/>
      <c r="G334" s="3">
        <v>2</v>
      </c>
      <c r="H334" s="3"/>
      <c r="I334" s="3"/>
      <c r="J334" s="3"/>
      <c r="K334" t="s">
        <v>184</v>
      </c>
      <c r="L334" s="9">
        <v>1688571</v>
      </c>
      <c r="M334" s="3" t="s">
        <v>46</v>
      </c>
      <c r="N334" s="3" t="s">
        <v>63</v>
      </c>
      <c r="O334" s="3">
        <v>956</v>
      </c>
      <c r="P334" s="3">
        <v>28.69</v>
      </c>
      <c r="Q334" t="s">
        <v>76</v>
      </c>
      <c r="R334" t="str">
        <f t="shared" si="16"/>
        <v>PORT09 to PORT04</v>
      </c>
      <c r="S334" s="3">
        <v>360</v>
      </c>
      <c r="T334" s="3">
        <v>0.55524729045120425</v>
      </c>
      <c r="U334" s="10">
        <f t="shared" si="17"/>
        <v>530.81640967135127</v>
      </c>
      <c r="V334" s="3" t="s">
        <v>197</v>
      </c>
    </row>
    <row r="335" spans="1:22" x14ac:dyDescent="0.25">
      <c r="A335" s="3">
        <v>1417900934</v>
      </c>
      <c r="B335" s="11">
        <v>44653</v>
      </c>
      <c r="C335" s="13">
        <v>44211</v>
      </c>
      <c r="D335" s="13">
        <f t="shared" si="15"/>
        <v>44654</v>
      </c>
      <c r="E335" s="3" t="s">
        <v>58</v>
      </c>
      <c r="F335" s="3"/>
      <c r="G335" s="3">
        <v>2</v>
      </c>
      <c r="H335" s="3"/>
      <c r="I335" s="3"/>
      <c r="J335" s="3"/>
      <c r="K335" t="s">
        <v>184</v>
      </c>
      <c r="L335" s="9">
        <v>1683354</v>
      </c>
      <c r="M335" s="3" t="s">
        <v>46</v>
      </c>
      <c r="N335" s="3" t="s">
        <v>63</v>
      </c>
      <c r="O335" s="3">
        <v>277</v>
      </c>
      <c r="P335" s="3">
        <v>39.54</v>
      </c>
      <c r="Q335" t="s">
        <v>76</v>
      </c>
      <c r="R335" t="str">
        <f t="shared" si="16"/>
        <v>PORT09 to PORT04</v>
      </c>
      <c r="S335" s="3">
        <v>360</v>
      </c>
      <c r="T335" s="3">
        <v>0.55524729045120425</v>
      </c>
      <c r="U335" s="10">
        <f t="shared" si="17"/>
        <v>153.80349945498358</v>
      </c>
      <c r="V335" s="3" t="s">
        <v>197</v>
      </c>
    </row>
    <row r="336" spans="1:22" x14ac:dyDescent="0.25">
      <c r="A336" s="3">
        <v>1417900943</v>
      </c>
      <c r="B336" s="11">
        <v>44662</v>
      </c>
      <c r="C336" s="13">
        <v>43737</v>
      </c>
      <c r="D336" s="13">
        <f t="shared" si="15"/>
        <v>44663</v>
      </c>
      <c r="E336" s="3" t="s">
        <v>58</v>
      </c>
      <c r="F336" s="3"/>
      <c r="G336" s="3">
        <v>2</v>
      </c>
      <c r="H336" s="3"/>
      <c r="I336" s="3"/>
      <c r="J336" s="3"/>
      <c r="K336" t="s">
        <v>188</v>
      </c>
      <c r="L336" s="9">
        <v>1681885</v>
      </c>
      <c r="M336" s="3" t="s">
        <v>43</v>
      </c>
      <c r="N336" s="3" t="s">
        <v>63</v>
      </c>
      <c r="O336" s="3">
        <v>791</v>
      </c>
      <c r="P336" s="3">
        <v>55.18</v>
      </c>
      <c r="Q336" t="s">
        <v>76</v>
      </c>
      <c r="R336" t="str">
        <f t="shared" si="16"/>
        <v>PORT09 to PORT04</v>
      </c>
      <c r="S336" s="3">
        <v>360</v>
      </c>
      <c r="T336" s="3">
        <v>0.52285729919622159</v>
      </c>
      <c r="U336" s="10">
        <f t="shared" si="17"/>
        <v>413.58012366421127</v>
      </c>
      <c r="V336" s="3" t="s">
        <v>197</v>
      </c>
    </row>
    <row r="337" spans="1:22" x14ac:dyDescent="0.25">
      <c r="A337" s="3">
        <v>1417900944</v>
      </c>
      <c r="B337" s="11">
        <v>44654</v>
      </c>
      <c r="C337" s="13">
        <v>43846</v>
      </c>
      <c r="D337" s="13">
        <f t="shared" si="15"/>
        <v>44655</v>
      </c>
      <c r="E337" s="3" t="s">
        <v>58</v>
      </c>
      <c r="F337" s="3"/>
      <c r="G337" s="3">
        <v>2</v>
      </c>
      <c r="H337" s="3"/>
      <c r="I337" s="3"/>
      <c r="J337" s="3"/>
      <c r="K337" t="s">
        <v>185</v>
      </c>
      <c r="L337" s="9">
        <v>1681376</v>
      </c>
      <c r="M337" s="3" t="s">
        <v>48</v>
      </c>
      <c r="N337" s="3" t="s">
        <v>63</v>
      </c>
      <c r="O337" s="3">
        <v>942</v>
      </c>
      <c r="P337" s="3">
        <v>94.42</v>
      </c>
      <c r="Q337" t="s">
        <v>76</v>
      </c>
      <c r="R337" t="str">
        <f t="shared" si="16"/>
        <v>PORT09 to PORT04</v>
      </c>
      <c r="S337" s="3">
        <v>360</v>
      </c>
      <c r="T337" s="3">
        <v>0.46970705658151307</v>
      </c>
      <c r="U337" s="10">
        <f t="shared" si="17"/>
        <v>442.46404729978531</v>
      </c>
      <c r="V337" s="3" t="s">
        <v>197</v>
      </c>
    </row>
    <row r="338" spans="1:22" x14ac:dyDescent="0.25">
      <c r="A338" s="3">
        <v>1417900952</v>
      </c>
      <c r="B338" s="11">
        <v>44662</v>
      </c>
      <c r="C338" s="13">
        <v>44637</v>
      </c>
      <c r="D338" s="13">
        <f t="shared" si="15"/>
        <v>44664</v>
      </c>
      <c r="E338" s="3" t="s">
        <v>56</v>
      </c>
      <c r="F338" s="3"/>
      <c r="G338" s="3">
        <v>2</v>
      </c>
      <c r="H338" s="3"/>
      <c r="I338" s="3"/>
      <c r="J338" s="3"/>
      <c r="K338" t="s">
        <v>182</v>
      </c>
      <c r="L338" s="9">
        <v>1682832</v>
      </c>
      <c r="M338" s="3" t="s">
        <v>45</v>
      </c>
      <c r="N338" s="3" t="s">
        <v>63</v>
      </c>
      <c r="O338" s="3">
        <v>1855</v>
      </c>
      <c r="P338" s="3">
        <v>1440.47</v>
      </c>
      <c r="Q338" t="s">
        <v>76</v>
      </c>
      <c r="R338" t="str">
        <f t="shared" si="16"/>
        <v>PORT09 to PORT02</v>
      </c>
      <c r="S338" s="3">
        <v>400</v>
      </c>
      <c r="T338" s="3">
        <v>0.49358189848294531</v>
      </c>
      <c r="U338" s="10">
        <f t="shared" si="17"/>
        <v>915.59442168586361</v>
      </c>
      <c r="V338" s="3" t="s">
        <v>79</v>
      </c>
    </row>
    <row r="339" spans="1:22" x14ac:dyDescent="0.25">
      <c r="A339" s="3">
        <v>1417900960</v>
      </c>
      <c r="B339" s="11">
        <v>44658</v>
      </c>
      <c r="C339" s="13">
        <v>43890</v>
      </c>
      <c r="D339" s="13">
        <f t="shared" si="15"/>
        <v>44660</v>
      </c>
      <c r="E339" s="3" t="s">
        <v>59</v>
      </c>
      <c r="F339" s="3"/>
      <c r="G339" s="3">
        <v>3</v>
      </c>
      <c r="H339" s="3"/>
      <c r="I339" s="3"/>
      <c r="J339" s="3"/>
      <c r="K339" t="s">
        <v>189</v>
      </c>
      <c r="L339" s="9">
        <v>1684642</v>
      </c>
      <c r="M339" s="3" t="s">
        <v>39</v>
      </c>
      <c r="N339" s="3" t="s">
        <v>63</v>
      </c>
      <c r="O339" s="3">
        <v>2959</v>
      </c>
      <c r="P339" s="3">
        <v>48.29</v>
      </c>
      <c r="Q339" t="s">
        <v>76</v>
      </c>
      <c r="R339" t="str">
        <f t="shared" si="16"/>
        <v>PORT09 to PORT05</v>
      </c>
      <c r="S339" s="3">
        <v>440</v>
      </c>
      <c r="T339" s="3">
        <v>0.42850329514821733</v>
      </c>
      <c r="U339" s="10">
        <f t="shared" si="17"/>
        <v>1267.9412503435751</v>
      </c>
      <c r="V339" s="3" t="s">
        <v>197</v>
      </c>
    </row>
    <row r="340" spans="1:22" x14ac:dyDescent="0.25">
      <c r="A340" s="3">
        <v>1417900965</v>
      </c>
      <c r="B340" s="11">
        <v>44659</v>
      </c>
      <c r="C340" s="13">
        <v>44424</v>
      </c>
      <c r="D340" s="13">
        <f t="shared" si="15"/>
        <v>44660</v>
      </c>
      <c r="E340" s="3" t="s">
        <v>56</v>
      </c>
      <c r="F340" s="3"/>
      <c r="G340" s="3">
        <v>2</v>
      </c>
      <c r="H340" s="3"/>
      <c r="I340" s="3"/>
      <c r="J340" s="3"/>
      <c r="K340" t="s">
        <v>186</v>
      </c>
      <c r="L340" s="9">
        <v>1654431</v>
      </c>
      <c r="M340" s="3" t="s">
        <v>36</v>
      </c>
      <c r="N340" s="3" t="s">
        <v>63</v>
      </c>
      <c r="O340" s="3">
        <v>421</v>
      </c>
      <c r="P340" s="3">
        <v>39.29</v>
      </c>
      <c r="Q340" t="s">
        <v>76</v>
      </c>
      <c r="R340" t="str">
        <f t="shared" si="16"/>
        <v>PORT09 to PORT02</v>
      </c>
      <c r="S340" s="3">
        <v>400</v>
      </c>
      <c r="T340" s="3">
        <v>0.56697618492956181</v>
      </c>
      <c r="U340" s="10">
        <f t="shared" si="17"/>
        <v>238.69697385534553</v>
      </c>
      <c r="V340" s="3" t="s">
        <v>197</v>
      </c>
    </row>
    <row r="341" spans="1:22" x14ac:dyDescent="0.25">
      <c r="A341" s="3">
        <v>1417900966</v>
      </c>
      <c r="B341" s="11">
        <v>44658</v>
      </c>
      <c r="C341" s="13">
        <v>44155</v>
      </c>
      <c r="D341" s="13">
        <f t="shared" si="15"/>
        <v>44659</v>
      </c>
      <c r="E341" s="3" t="s">
        <v>58</v>
      </c>
      <c r="F341" s="3"/>
      <c r="G341" s="3">
        <v>2</v>
      </c>
      <c r="H341" s="3"/>
      <c r="I341" s="3"/>
      <c r="J341" s="3"/>
      <c r="K341" t="s">
        <v>184</v>
      </c>
      <c r="L341" s="9">
        <v>1688288</v>
      </c>
      <c r="M341" s="3" t="s">
        <v>46</v>
      </c>
      <c r="N341" s="3" t="s">
        <v>63</v>
      </c>
      <c r="O341" s="3">
        <v>481</v>
      </c>
      <c r="P341" s="3">
        <v>28.36</v>
      </c>
      <c r="Q341" t="s">
        <v>76</v>
      </c>
      <c r="R341" t="str">
        <f t="shared" si="16"/>
        <v>PORT09 to PORT04</v>
      </c>
      <c r="S341" s="3">
        <v>360</v>
      </c>
      <c r="T341" s="3">
        <v>0.55524729045120425</v>
      </c>
      <c r="U341" s="10">
        <f t="shared" si="17"/>
        <v>267.07394670702922</v>
      </c>
      <c r="V341" s="3" t="s">
        <v>197</v>
      </c>
    </row>
    <row r="342" spans="1:22" x14ac:dyDescent="0.25">
      <c r="A342" s="3">
        <v>1417900967</v>
      </c>
      <c r="B342" s="11">
        <v>44658</v>
      </c>
      <c r="C342" s="13">
        <v>44285</v>
      </c>
      <c r="D342" s="13">
        <f t="shared" si="15"/>
        <v>44659</v>
      </c>
      <c r="E342" s="3" t="s">
        <v>56</v>
      </c>
      <c r="F342" s="3"/>
      <c r="G342" s="3">
        <v>2</v>
      </c>
      <c r="H342" s="3"/>
      <c r="I342" s="3"/>
      <c r="J342" s="3"/>
      <c r="K342" t="s">
        <v>186</v>
      </c>
      <c r="L342" s="9">
        <v>1690273</v>
      </c>
      <c r="M342" s="3" t="s">
        <v>36</v>
      </c>
      <c r="N342" s="3" t="s">
        <v>63</v>
      </c>
      <c r="O342" s="3">
        <v>248</v>
      </c>
      <c r="P342" s="3">
        <v>24.19</v>
      </c>
      <c r="Q342" t="s">
        <v>76</v>
      </c>
      <c r="R342" t="str">
        <f t="shared" si="16"/>
        <v>PORT09 to PORT02</v>
      </c>
      <c r="S342" s="3">
        <v>400</v>
      </c>
      <c r="T342" s="3">
        <v>0.56697618492956181</v>
      </c>
      <c r="U342" s="10">
        <f t="shared" si="17"/>
        <v>140.61009386253133</v>
      </c>
      <c r="V342" s="3" t="s">
        <v>197</v>
      </c>
    </row>
    <row r="343" spans="1:22" x14ac:dyDescent="0.25">
      <c r="A343" s="3">
        <v>1417900976</v>
      </c>
      <c r="B343" s="11">
        <v>44661</v>
      </c>
      <c r="C343" s="13">
        <v>43557</v>
      </c>
      <c r="D343" s="13">
        <f t="shared" si="15"/>
        <v>44662</v>
      </c>
      <c r="E343" s="3" t="s">
        <v>56</v>
      </c>
      <c r="F343" s="3"/>
      <c r="G343" s="3">
        <v>2</v>
      </c>
      <c r="H343" s="3"/>
      <c r="I343" s="3"/>
      <c r="J343" s="3"/>
      <c r="K343" t="s">
        <v>182</v>
      </c>
      <c r="L343" s="9">
        <v>1688750</v>
      </c>
      <c r="M343" s="3" t="s">
        <v>45</v>
      </c>
      <c r="N343" s="3" t="s">
        <v>63</v>
      </c>
      <c r="O343" s="3">
        <v>306</v>
      </c>
      <c r="P343" s="3">
        <v>63.57</v>
      </c>
      <c r="Q343" t="s">
        <v>76</v>
      </c>
      <c r="R343" t="str">
        <f t="shared" si="16"/>
        <v>PORT09 to PORT02</v>
      </c>
      <c r="S343" s="3">
        <v>400</v>
      </c>
      <c r="T343" s="3">
        <v>0.49358189848294531</v>
      </c>
      <c r="U343" s="10">
        <f t="shared" si="17"/>
        <v>151.03606093578128</v>
      </c>
      <c r="V343" s="3" t="s">
        <v>197</v>
      </c>
    </row>
    <row r="344" spans="1:22" x14ac:dyDescent="0.25">
      <c r="A344" s="3">
        <v>1417900984</v>
      </c>
      <c r="B344" s="11">
        <v>44660</v>
      </c>
      <c r="C344" s="13">
        <v>43502</v>
      </c>
      <c r="D344" s="13">
        <f t="shared" si="15"/>
        <v>44662</v>
      </c>
      <c r="E344" s="3" t="s">
        <v>58</v>
      </c>
      <c r="F344" s="3"/>
      <c r="G344" s="3">
        <v>2</v>
      </c>
      <c r="H344" s="3"/>
      <c r="I344" s="3"/>
      <c r="J344" s="3"/>
      <c r="K344" t="s">
        <v>185</v>
      </c>
      <c r="L344" s="9">
        <v>1685254</v>
      </c>
      <c r="M344" s="3" t="s">
        <v>48</v>
      </c>
      <c r="N344" s="3" t="s">
        <v>63</v>
      </c>
      <c r="O344" s="3">
        <v>1016</v>
      </c>
      <c r="P344" s="3">
        <v>76.52</v>
      </c>
      <c r="Q344" t="s">
        <v>76</v>
      </c>
      <c r="R344" t="str">
        <f t="shared" si="16"/>
        <v>PORT09 to PORT04</v>
      </c>
      <c r="S344" s="3">
        <v>360</v>
      </c>
      <c r="T344" s="3">
        <v>0.46970705658151307</v>
      </c>
      <c r="U344" s="10">
        <f t="shared" si="17"/>
        <v>477.22236948681729</v>
      </c>
      <c r="V344" s="3" t="s">
        <v>197</v>
      </c>
    </row>
    <row r="345" spans="1:22" x14ac:dyDescent="0.25">
      <c r="A345" s="3">
        <v>1417900988</v>
      </c>
      <c r="B345" s="11">
        <v>44655</v>
      </c>
      <c r="C345" s="13">
        <v>44337</v>
      </c>
      <c r="D345" s="13">
        <f t="shared" si="15"/>
        <v>44656</v>
      </c>
      <c r="E345" s="3" t="s">
        <v>56</v>
      </c>
      <c r="F345" s="3"/>
      <c r="G345" s="3">
        <v>2</v>
      </c>
      <c r="H345" s="3"/>
      <c r="I345" s="3"/>
      <c r="J345" s="3"/>
      <c r="K345" t="s">
        <v>186</v>
      </c>
      <c r="L345" s="9">
        <v>1697252</v>
      </c>
      <c r="M345" s="3" t="s">
        <v>36</v>
      </c>
      <c r="N345" s="3" t="s">
        <v>63</v>
      </c>
      <c r="O345" s="3">
        <v>444</v>
      </c>
      <c r="P345" s="3">
        <v>88.04</v>
      </c>
      <c r="Q345" t="s">
        <v>76</v>
      </c>
      <c r="R345" t="str">
        <f t="shared" si="16"/>
        <v>PORT09 to PORT02</v>
      </c>
      <c r="S345" s="3">
        <v>400</v>
      </c>
      <c r="T345" s="3">
        <v>0.56697618492956181</v>
      </c>
      <c r="U345" s="10">
        <f t="shared" si="17"/>
        <v>251.73742610872546</v>
      </c>
      <c r="V345" s="3" t="s">
        <v>197</v>
      </c>
    </row>
    <row r="346" spans="1:22" x14ac:dyDescent="0.25">
      <c r="A346" s="3">
        <v>1417900995</v>
      </c>
      <c r="B346" s="11">
        <v>44665</v>
      </c>
      <c r="C346" s="13">
        <v>44121</v>
      </c>
      <c r="D346" s="13">
        <f t="shared" si="15"/>
        <v>44666</v>
      </c>
      <c r="E346" s="3" t="s">
        <v>56</v>
      </c>
      <c r="F346" s="3"/>
      <c r="G346" s="3">
        <v>2</v>
      </c>
      <c r="H346" s="3"/>
      <c r="I346" s="3"/>
      <c r="J346" s="3"/>
      <c r="K346" t="s">
        <v>182</v>
      </c>
      <c r="L346" s="9">
        <v>1684740</v>
      </c>
      <c r="M346" s="3" t="s">
        <v>45</v>
      </c>
      <c r="N346" s="3" t="s">
        <v>63</v>
      </c>
      <c r="O346" s="3">
        <v>568</v>
      </c>
      <c r="P346" s="3">
        <v>17.29</v>
      </c>
      <c r="Q346" t="s">
        <v>76</v>
      </c>
      <c r="R346" t="str">
        <f t="shared" si="16"/>
        <v>PORT09 to PORT02</v>
      </c>
      <c r="S346" s="3">
        <v>400</v>
      </c>
      <c r="T346" s="3">
        <v>0.49358189848294531</v>
      </c>
      <c r="U346" s="10">
        <f t="shared" si="17"/>
        <v>280.35451833831291</v>
      </c>
      <c r="V346" s="3" t="s">
        <v>197</v>
      </c>
    </row>
    <row r="347" spans="1:22" x14ac:dyDescent="0.25">
      <c r="A347" s="3">
        <v>1417900996</v>
      </c>
      <c r="B347" s="11">
        <v>44652</v>
      </c>
      <c r="C347" s="13">
        <v>43690</v>
      </c>
      <c r="D347" s="13">
        <f t="shared" si="15"/>
        <v>44654</v>
      </c>
      <c r="E347" s="3" t="s">
        <v>56</v>
      </c>
      <c r="F347" s="3"/>
      <c r="G347" s="3">
        <v>2</v>
      </c>
      <c r="H347" s="3"/>
      <c r="I347" s="3"/>
      <c r="J347" s="3"/>
      <c r="K347" t="s">
        <v>186</v>
      </c>
      <c r="L347" s="9">
        <v>1668786</v>
      </c>
      <c r="M347" s="3" t="s">
        <v>36</v>
      </c>
      <c r="N347" s="3" t="s">
        <v>63</v>
      </c>
      <c r="O347" s="3">
        <v>2094</v>
      </c>
      <c r="P347" s="3">
        <v>91.9</v>
      </c>
      <c r="Q347" t="s">
        <v>76</v>
      </c>
      <c r="R347" t="str">
        <f t="shared" si="16"/>
        <v>PORT09 to PORT02</v>
      </c>
      <c r="S347" s="3">
        <v>400</v>
      </c>
      <c r="T347" s="3">
        <v>0.56697618492956181</v>
      </c>
      <c r="U347" s="10">
        <f t="shared" si="17"/>
        <v>1187.2481312425025</v>
      </c>
      <c r="V347" s="3" t="s">
        <v>197</v>
      </c>
    </row>
    <row r="348" spans="1:22" x14ac:dyDescent="0.25">
      <c r="A348" s="3">
        <v>1417901000</v>
      </c>
      <c r="B348" s="11">
        <v>44655</v>
      </c>
      <c r="C348" s="13">
        <v>43661</v>
      </c>
      <c r="D348" s="13">
        <f t="shared" si="15"/>
        <v>44656</v>
      </c>
      <c r="E348" s="3" t="s">
        <v>60</v>
      </c>
      <c r="F348" s="3"/>
      <c r="G348" s="3">
        <v>1</v>
      </c>
      <c r="H348" s="3"/>
      <c r="I348" s="3"/>
      <c r="J348" s="3"/>
      <c r="K348" t="s">
        <v>183</v>
      </c>
      <c r="L348" s="9">
        <v>1684724</v>
      </c>
      <c r="M348" s="3" t="s">
        <v>41</v>
      </c>
      <c r="N348" s="3" t="s">
        <v>63</v>
      </c>
      <c r="O348" s="3">
        <v>250</v>
      </c>
      <c r="P348" s="3">
        <v>91.08</v>
      </c>
      <c r="Q348" t="s">
        <v>76</v>
      </c>
      <c r="R348" t="str">
        <f t="shared" si="16"/>
        <v>PORT09 to PORT06</v>
      </c>
      <c r="S348" s="3">
        <v>250</v>
      </c>
      <c r="T348" s="3">
        <v>0.55408809762578848</v>
      </c>
      <c r="U348" s="10">
        <f t="shared" si="17"/>
        <v>138.52202440644712</v>
      </c>
      <c r="V348" s="3" t="s">
        <v>197</v>
      </c>
    </row>
    <row r="349" spans="1:22" x14ac:dyDescent="0.25">
      <c r="A349" s="3">
        <v>1417901004</v>
      </c>
      <c r="B349" s="11">
        <v>44658</v>
      </c>
      <c r="C349" s="13">
        <v>44420</v>
      </c>
      <c r="D349" s="13">
        <f t="shared" si="15"/>
        <v>44660</v>
      </c>
      <c r="E349" s="3" t="s">
        <v>56</v>
      </c>
      <c r="F349" s="3"/>
      <c r="G349" s="3">
        <v>2</v>
      </c>
      <c r="H349" s="3"/>
      <c r="I349" s="3"/>
      <c r="J349" s="3"/>
      <c r="K349" t="s">
        <v>182</v>
      </c>
      <c r="L349" s="9">
        <v>1689545</v>
      </c>
      <c r="M349" s="3" t="s">
        <v>45</v>
      </c>
      <c r="N349" s="3" t="s">
        <v>63</v>
      </c>
      <c r="O349" s="3">
        <v>3124</v>
      </c>
      <c r="P349" s="3">
        <v>22.8</v>
      </c>
      <c r="Q349" t="s">
        <v>76</v>
      </c>
      <c r="R349" t="str">
        <f t="shared" si="16"/>
        <v>PORT09 to PORT02</v>
      </c>
      <c r="S349" s="3">
        <v>400</v>
      </c>
      <c r="T349" s="3">
        <v>0.49358189848294531</v>
      </c>
      <c r="U349" s="10">
        <f t="shared" si="17"/>
        <v>1541.9498508607212</v>
      </c>
      <c r="V349" s="3" t="s">
        <v>197</v>
      </c>
    </row>
    <row r="350" spans="1:22" x14ac:dyDescent="0.25">
      <c r="A350" s="3">
        <v>1417901014</v>
      </c>
      <c r="B350" s="11">
        <v>44661</v>
      </c>
      <c r="C350" s="13">
        <v>44065</v>
      </c>
      <c r="D350" s="13">
        <f t="shared" si="15"/>
        <v>44662</v>
      </c>
      <c r="E350" s="3" t="s">
        <v>58</v>
      </c>
      <c r="F350" s="3"/>
      <c r="G350" s="3">
        <v>2</v>
      </c>
      <c r="H350" s="3"/>
      <c r="I350" s="3"/>
      <c r="J350" s="3"/>
      <c r="K350" t="s">
        <v>185</v>
      </c>
      <c r="L350" s="9">
        <v>1691775</v>
      </c>
      <c r="M350" s="3" t="s">
        <v>48</v>
      </c>
      <c r="N350" s="3" t="s">
        <v>63</v>
      </c>
      <c r="O350" s="3">
        <v>277</v>
      </c>
      <c r="P350" s="3">
        <v>50.73</v>
      </c>
      <c r="Q350" t="s">
        <v>76</v>
      </c>
      <c r="R350" t="str">
        <f t="shared" si="16"/>
        <v>PORT09 to PORT04</v>
      </c>
      <c r="S350" s="3">
        <v>360</v>
      </c>
      <c r="T350" s="3">
        <v>0.46970705658151307</v>
      </c>
      <c r="U350" s="10">
        <f t="shared" si="17"/>
        <v>130.10885467307912</v>
      </c>
      <c r="V350" s="3" t="s">
        <v>197</v>
      </c>
    </row>
    <row r="351" spans="1:22" x14ac:dyDescent="0.25">
      <c r="A351" s="3">
        <v>1417901020</v>
      </c>
      <c r="B351" s="11">
        <v>44655</v>
      </c>
      <c r="C351" s="13">
        <v>44476</v>
      </c>
      <c r="D351" s="13">
        <f t="shared" si="15"/>
        <v>44656</v>
      </c>
      <c r="E351" s="3" t="s">
        <v>56</v>
      </c>
      <c r="F351" s="3"/>
      <c r="G351" s="3">
        <v>2</v>
      </c>
      <c r="H351" s="3"/>
      <c r="I351" s="3"/>
      <c r="J351" s="3"/>
      <c r="K351" t="s">
        <v>182</v>
      </c>
      <c r="L351" s="9">
        <v>1681880</v>
      </c>
      <c r="M351" s="3" t="s">
        <v>45</v>
      </c>
      <c r="N351" s="3" t="s">
        <v>63</v>
      </c>
      <c r="O351" s="3">
        <v>320</v>
      </c>
      <c r="P351" s="3">
        <v>78.25</v>
      </c>
      <c r="Q351" t="s">
        <v>76</v>
      </c>
      <c r="R351" t="str">
        <f t="shared" si="16"/>
        <v>PORT09 to PORT02</v>
      </c>
      <c r="S351" s="3">
        <v>400</v>
      </c>
      <c r="T351" s="3">
        <v>0.49358189848294531</v>
      </c>
      <c r="U351" s="10">
        <f t="shared" si="17"/>
        <v>157.94620751454249</v>
      </c>
      <c r="V351" s="3" t="s">
        <v>197</v>
      </c>
    </row>
    <row r="352" spans="1:22" x14ac:dyDescent="0.25">
      <c r="A352" s="3">
        <v>1417901030</v>
      </c>
      <c r="B352" s="11">
        <v>44662</v>
      </c>
      <c r="C352" s="13">
        <v>43767</v>
      </c>
      <c r="D352" s="13">
        <f t="shared" si="15"/>
        <v>44663</v>
      </c>
      <c r="E352" s="3" t="s">
        <v>56</v>
      </c>
      <c r="F352" s="3"/>
      <c r="G352" s="3">
        <v>2</v>
      </c>
      <c r="H352" s="3"/>
      <c r="I352" s="3"/>
      <c r="J352" s="3"/>
      <c r="K352" t="s">
        <v>182</v>
      </c>
      <c r="L352" s="9">
        <v>1684668</v>
      </c>
      <c r="M352" s="3" t="s">
        <v>45</v>
      </c>
      <c r="N352" s="3" t="s">
        <v>63</v>
      </c>
      <c r="O352" s="3">
        <v>256</v>
      </c>
      <c r="P352" s="3">
        <v>57.69</v>
      </c>
      <c r="Q352" t="s">
        <v>76</v>
      </c>
      <c r="R352" t="str">
        <f t="shared" si="16"/>
        <v>PORT09 to PORT02</v>
      </c>
      <c r="S352" s="3">
        <v>400</v>
      </c>
      <c r="T352" s="3">
        <v>0.49358189848294531</v>
      </c>
      <c r="U352" s="10">
        <f t="shared" si="17"/>
        <v>126.356966011634</v>
      </c>
      <c r="V352" s="3" t="s">
        <v>197</v>
      </c>
    </row>
    <row r="353" spans="1:22" x14ac:dyDescent="0.25">
      <c r="A353" s="3">
        <v>1417901039</v>
      </c>
      <c r="B353" s="11">
        <v>44665</v>
      </c>
      <c r="C353" s="13">
        <v>44612</v>
      </c>
      <c r="D353" s="13">
        <f t="shared" si="15"/>
        <v>44667</v>
      </c>
      <c r="E353" s="3" t="s">
        <v>65</v>
      </c>
      <c r="F353" s="3"/>
      <c r="G353" s="3">
        <v>1</v>
      </c>
      <c r="H353" s="3"/>
      <c r="I353" s="3"/>
      <c r="J353" s="3"/>
      <c r="K353" t="s">
        <v>181</v>
      </c>
      <c r="L353" s="9">
        <v>1668792</v>
      </c>
      <c r="M353" s="3" t="s">
        <v>53</v>
      </c>
      <c r="N353" s="3" t="s">
        <v>63</v>
      </c>
      <c r="O353" s="3">
        <v>2422</v>
      </c>
      <c r="P353" s="3">
        <v>40.1</v>
      </c>
      <c r="Q353" t="s">
        <v>76</v>
      </c>
      <c r="R353" t="str">
        <f t="shared" si="16"/>
        <v>PORT09 to PORT11</v>
      </c>
      <c r="S353" s="3">
        <v>210</v>
      </c>
      <c r="T353" s="3">
        <v>2.0362537598033468</v>
      </c>
      <c r="U353" s="10">
        <f t="shared" si="17"/>
        <v>4931.8066062437056</v>
      </c>
      <c r="V353" s="3" t="s">
        <v>197</v>
      </c>
    </row>
    <row r="354" spans="1:22" x14ac:dyDescent="0.25">
      <c r="A354" s="3">
        <v>1417901048</v>
      </c>
      <c r="B354" s="11">
        <v>44658</v>
      </c>
      <c r="C354" s="13">
        <v>43720</v>
      </c>
      <c r="D354" s="13">
        <f t="shared" si="15"/>
        <v>44660</v>
      </c>
      <c r="E354" s="3" t="s">
        <v>56</v>
      </c>
      <c r="F354" s="3"/>
      <c r="G354" s="3">
        <v>2</v>
      </c>
      <c r="H354" s="3"/>
      <c r="I354" s="3"/>
      <c r="J354" s="3"/>
      <c r="K354" t="s">
        <v>186</v>
      </c>
      <c r="L354" s="9">
        <v>1691937</v>
      </c>
      <c r="M354" s="3" t="s">
        <v>36</v>
      </c>
      <c r="N354" s="3" t="s">
        <v>63</v>
      </c>
      <c r="O354" s="3">
        <v>3188</v>
      </c>
      <c r="P354" s="3">
        <v>74.53</v>
      </c>
      <c r="Q354" t="s">
        <v>76</v>
      </c>
      <c r="R354" t="str">
        <f t="shared" si="16"/>
        <v>PORT09 to PORT02</v>
      </c>
      <c r="S354" s="3">
        <v>400</v>
      </c>
      <c r="T354" s="3">
        <v>0.56697618492956181</v>
      </c>
      <c r="U354" s="10">
        <f t="shared" si="17"/>
        <v>1807.5200775554431</v>
      </c>
      <c r="V354" s="3" t="s">
        <v>197</v>
      </c>
    </row>
    <row r="355" spans="1:22" x14ac:dyDescent="0.25">
      <c r="A355" s="3">
        <v>1417901053</v>
      </c>
      <c r="B355" s="11">
        <v>44661</v>
      </c>
      <c r="C355" s="13">
        <v>44553</v>
      </c>
      <c r="D355" s="13">
        <f t="shared" si="15"/>
        <v>44663</v>
      </c>
      <c r="E355" s="3" t="s">
        <v>56</v>
      </c>
      <c r="F355" s="3"/>
      <c r="G355" s="3">
        <v>2</v>
      </c>
      <c r="H355" s="3"/>
      <c r="I355" s="3"/>
      <c r="J355" s="3"/>
      <c r="K355" t="s">
        <v>182</v>
      </c>
      <c r="L355" s="9">
        <v>1688633</v>
      </c>
      <c r="M355" s="3" t="s">
        <v>45</v>
      </c>
      <c r="N355" s="3" t="s">
        <v>63</v>
      </c>
      <c r="O355" s="3">
        <v>1074</v>
      </c>
      <c r="P355" s="3">
        <v>84.27</v>
      </c>
      <c r="Q355" t="s">
        <v>76</v>
      </c>
      <c r="R355" t="str">
        <f t="shared" si="16"/>
        <v>PORT09 to PORT02</v>
      </c>
      <c r="S355" s="3">
        <v>400</v>
      </c>
      <c r="T355" s="3">
        <v>0.49358189848294531</v>
      </c>
      <c r="U355" s="10">
        <f t="shared" si="17"/>
        <v>530.10695897068331</v>
      </c>
      <c r="V355" s="3" t="s">
        <v>197</v>
      </c>
    </row>
    <row r="356" spans="1:22" x14ac:dyDescent="0.25">
      <c r="A356" s="3">
        <v>1417901059</v>
      </c>
      <c r="B356" s="11">
        <v>44659</v>
      </c>
      <c r="C356" s="13">
        <v>44355</v>
      </c>
      <c r="D356" s="13">
        <f t="shared" si="15"/>
        <v>44661</v>
      </c>
      <c r="E356" s="3" t="s">
        <v>59</v>
      </c>
      <c r="F356" s="3"/>
      <c r="G356" s="3">
        <v>3</v>
      </c>
      <c r="H356" s="3"/>
      <c r="I356" s="3"/>
      <c r="J356" s="3"/>
      <c r="K356" t="s">
        <v>189</v>
      </c>
      <c r="L356" s="9">
        <v>1697954</v>
      </c>
      <c r="M356" s="3" t="s">
        <v>39</v>
      </c>
      <c r="N356" s="3" t="s">
        <v>63</v>
      </c>
      <c r="O356" s="3">
        <v>2245</v>
      </c>
      <c r="P356" s="3">
        <v>41.12</v>
      </c>
      <c r="Q356" t="s">
        <v>76</v>
      </c>
      <c r="R356" t="str">
        <f t="shared" si="16"/>
        <v>PORT09 to PORT05</v>
      </c>
      <c r="S356" s="3">
        <v>440</v>
      </c>
      <c r="T356" s="3">
        <v>0.42850329514821733</v>
      </c>
      <c r="U356" s="10">
        <f t="shared" si="17"/>
        <v>961.98989760774793</v>
      </c>
      <c r="V356" s="3" t="s">
        <v>197</v>
      </c>
    </row>
    <row r="357" spans="1:22" x14ac:dyDescent="0.25">
      <c r="A357" s="3">
        <v>1417901066</v>
      </c>
      <c r="B357" s="11">
        <v>44655</v>
      </c>
      <c r="C357" s="13">
        <v>43963</v>
      </c>
      <c r="D357" s="13">
        <f t="shared" si="15"/>
        <v>44656</v>
      </c>
      <c r="E357" s="3" t="s">
        <v>56</v>
      </c>
      <c r="F357" s="3"/>
      <c r="G357" s="3">
        <v>2</v>
      </c>
      <c r="H357" s="3"/>
      <c r="I357" s="3"/>
      <c r="J357" s="3"/>
      <c r="K357" t="s">
        <v>186</v>
      </c>
      <c r="L357" s="9">
        <v>1686707</v>
      </c>
      <c r="M357" s="3" t="s">
        <v>36</v>
      </c>
      <c r="N357" s="3" t="s">
        <v>63</v>
      </c>
      <c r="O357" s="3">
        <v>295</v>
      </c>
      <c r="P357" s="3">
        <v>92.76</v>
      </c>
      <c r="Q357" t="s">
        <v>76</v>
      </c>
      <c r="R357" t="str">
        <f t="shared" si="16"/>
        <v>PORT09 to PORT02</v>
      </c>
      <c r="S357" s="3">
        <v>400</v>
      </c>
      <c r="T357" s="3">
        <v>0.56697618492956181</v>
      </c>
      <c r="U357" s="10">
        <f t="shared" si="17"/>
        <v>167.25797455422074</v>
      </c>
      <c r="V357" s="3" t="s">
        <v>197</v>
      </c>
    </row>
    <row r="358" spans="1:22" x14ac:dyDescent="0.25">
      <c r="A358" s="3">
        <v>1417901074</v>
      </c>
      <c r="B358" s="11">
        <v>44662</v>
      </c>
      <c r="C358" s="13">
        <v>44498</v>
      </c>
      <c r="D358" s="13">
        <f t="shared" si="15"/>
        <v>44663</v>
      </c>
      <c r="E358" s="3" t="s">
        <v>58</v>
      </c>
      <c r="F358" s="3"/>
      <c r="G358" s="3">
        <v>2</v>
      </c>
      <c r="H358" s="3"/>
      <c r="I358" s="3"/>
      <c r="J358" s="3"/>
      <c r="K358" t="s">
        <v>188</v>
      </c>
      <c r="L358" s="9">
        <v>1681883</v>
      </c>
      <c r="M358" s="3" t="s">
        <v>43</v>
      </c>
      <c r="N358" s="3" t="s">
        <v>63</v>
      </c>
      <c r="O358" s="3">
        <v>489</v>
      </c>
      <c r="P358" s="3">
        <v>84.42</v>
      </c>
      <c r="Q358" t="s">
        <v>76</v>
      </c>
      <c r="R358" t="str">
        <f t="shared" si="16"/>
        <v>PORT09 to PORT04</v>
      </c>
      <c r="S358" s="3">
        <v>360</v>
      </c>
      <c r="T358" s="3">
        <v>0.52285729919622159</v>
      </c>
      <c r="U358" s="10">
        <f t="shared" si="17"/>
        <v>255.67721930695237</v>
      </c>
      <c r="V358" s="3" t="s">
        <v>197</v>
      </c>
    </row>
    <row r="359" spans="1:22" x14ac:dyDescent="0.25">
      <c r="A359" s="3">
        <v>1417901080</v>
      </c>
      <c r="B359" s="11">
        <v>44653</v>
      </c>
      <c r="C359" s="13">
        <v>44382</v>
      </c>
      <c r="D359" s="13">
        <f t="shared" si="15"/>
        <v>44654</v>
      </c>
      <c r="E359" s="3" t="s">
        <v>58</v>
      </c>
      <c r="F359" s="3"/>
      <c r="G359" s="3">
        <v>2</v>
      </c>
      <c r="H359" s="3"/>
      <c r="I359" s="3"/>
      <c r="J359" s="3"/>
      <c r="K359" t="s">
        <v>184</v>
      </c>
      <c r="L359" s="9">
        <v>1682757</v>
      </c>
      <c r="M359" s="3" t="s">
        <v>46</v>
      </c>
      <c r="N359" s="3" t="s">
        <v>63</v>
      </c>
      <c r="O359" s="3">
        <v>533</v>
      </c>
      <c r="P359" s="3">
        <v>39.85</v>
      </c>
      <c r="Q359" t="s">
        <v>76</v>
      </c>
      <c r="R359" t="str">
        <f t="shared" si="16"/>
        <v>PORT09 to PORT04</v>
      </c>
      <c r="S359" s="3">
        <v>360</v>
      </c>
      <c r="T359" s="3">
        <v>0.55524729045120425</v>
      </c>
      <c r="U359" s="10">
        <f t="shared" si="17"/>
        <v>295.94680581049187</v>
      </c>
      <c r="V359" s="3" t="s">
        <v>197</v>
      </c>
    </row>
    <row r="360" spans="1:22" x14ac:dyDescent="0.25">
      <c r="A360" s="3">
        <v>1417901081</v>
      </c>
      <c r="B360" s="11">
        <v>44658</v>
      </c>
      <c r="C360" s="13">
        <v>43688</v>
      </c>
      <c r="D360" s="13">
        <f t="shared" si="15"/>
        <v>44659</v>
      </c>
      <c r="E360" s="3" t="s">
        <v>56</v>
      </c>
      <c r="F360" s="3"/>
      <c r="G360" s="3">
        <v>2</v>
      </c>
      <c r="H360" s="3"/>
      <c r="I360" s="3"/>
      <c r="J360" s="3"/>
      <c r="K360" t="s">
        <v>186</v>
      </c>
      <c r="L360" s="9">
        <v>1690372</v>
      </c>
      <c r="M360" s="3" t="s">
        <v>36</v>
      </c>
      <c r="N360" s="3" t="s">
        <v>63</v>
      </c>
      <c r="O360" s="3">
        <v>353</v>
      </c>
      <c r="P360" s="3">
        <v>39.4</v>
      </c>
      <c r="Q360" t="s">
        <v>76</v>
      </c>
      <c r="R360" t="str">
        <f t="shared" si="16"/>
        <v>PORT09 to PORT02</v>
      </c>
      <c r="S360" s="3">
        <v>400</v>
      </c>
      <c r="T360" s="3">
        <v>0.56697618492956181</v>
      </c>
      <c r="U360" s="10">
        <f t="shared" si="17"/>
        <v>200.14259328013532</v>
      </c>
      <c r="V360" s="3" t="s">
        <v>197</v>
      </c>
    </row>
    <row r="361" spans="1:22" x14ac:dyDescent="0.25">
      <c r="A361" s="3">
        <v>1417901089</v>
      </c>
      <c r="B361" s="11">
        <v>44652</v>
      </c>
      <c r="C361" s="13">
        <v>43896</v>
      </c>
      <c r="D361" s="13">
        <f t="shared" si="15"/>
        <v>44654</v>
      </c>
      <c r="E361" s="3" t="s">
        <v>56</v>
      </c>
      <c r="F361" s="3"/>
      <c r="G361" s="3">
        <v>2</v>
      </c>
      <c r="H361" s="3"/>
      <c r="I361" s="3"/>
      <c r="J361" s="3"/>
      <c r="K361" t="s">
        <v>182</v>
      </c>
      <c r="L361" s="9">
        <v>1691700</v>
      </c>
      <c r="M361" s="3" t="s">
        <v>45</v>
      </c>
      <c r="N361" s="3" t="s">
        <v>63</v>
      </c>
      <c r="O361" s="3">
        <v>1431</v>
      </c>
      <c r="P361" s="3">
        <v>1458.46</v>
      </c>
      <c r="Q361" t="s">
        <v>76</v>
      </c>
      <c r="R361" t="str">
        <f t="shared" si="16"/>
        <v>PORT09 to PORT02</v>
      </c>
      <c r="S361" s="3">
        <v>400</v>
      </c>
      <c r="T361" s="3">
        <v>0.49358189848294531</v>
      </c>
      <c r="U361" s="10">
        <f t="shared" si="17"/>
        <v>706.31569672909473</v>
      </c>
      <c r="V361" s="3" t="s">
        <v>79</v>
      </c>
    </row>
    <row r="362" spans="1:22" x14ac:dyDescent="0.25">
      <c r="A362" s="3">
        <v>1417901095</v>
      </c>
      <c r="B362" s="11">
        <v>44652</v>
      </c>
      <c r="C362" s="13">
        <v>44485</v>
      </c>
      <c r="D362" s="13">
        <f t="shared" si="15"/>
        <v>44654</v>
      </c>
      <c r="E362" s="3" t="s">
        <v>59</v>
      </c>
      <c r="F362" s="3"/>
      <c r="G362" s="3">
        <v>3</v>
      </c>
      <c r="H362" s="3"/>
      <c r="I362" s="3"/>
      <c r="J362" s="3"/>
      <c r="K362" t="s">
        <v>189</v>
      </c>
      <c r="L362" s="9">
        <v>1680753</v>
      </c>
      <c r="M362" s="3" t="s">
        <v>39</v>
      </c>
      <c r="N362" s="3" t="s">
        <v>63</v>
      </c>
      <c r="O362" s="3">
        <v>1242</v>
      </c>
      <c r="P362" s="3">
        <v>185.08</v>
      </c>
      <c r="Q362" t="s">
        <v>76</v>
      </c>
      <c r="R362" t="str">
        <f t="shared" si="16"/>
        <v>PORT09 to PORT05</v>
      </c>
      <c r="S362" s="3">
        <v>440</v>
      </c>
      <c r="T362" s="3">
        <v>0.42850329514821733</v>
      </c>
      <c r="U362" s="10">
        <f t="shared" si="17"/>
        <v>532.20109257408592</v>
      </c>
      <c r="V362" s="3" t="s">
        <v>82</v>
      </c>
    </row>
    <row r="363" spans="1:22" x14ac:dyDescent="0.25">
      <c r="A363" s="3">
        <v>1417901097</v>
      </c>
      <c r="B363" s="11">
        <v>44653</v>
      </c>
      <c r="C363" s="13">
        <v>44421</v>
      </c>
      <c r="D363" s="13">
        <f t="shared" si="15"/>
        <v>44654</v>
      </c>
      <c r="E363" s="3" t="s">
        <v>56</v>
      </c>
      <c r="F363" s="3"/>
      <c r="G363" s="3">
        <v>2</v>
      </c>
      <c r="H363" s="3"/>
      <c r="I363" s="3"/>
      <c r="J363" s="3"/>
      <c r="K363" t="s">
        <v>179</v>
      </c>
      <c r="L363" s="9">
        <v>1672343</v>
      </c>
      <c r="M363" s="3" t="s">
        <v>42</v>
      </c>
      <c r="N363" s="3" t="s">
        <v>63</v>
      </c>
      <c r="O363" s="3">
        <v>645</v>
      </c>
      <c r="P363" s="3">
        <v>15.78</v>
      </c>
      <c r="Q363" t="s">
        <v>76</v>
      </c>
      <c r="R363" t="str">
        <f t="shared" si="16"/>
        <v>PORT09 to PORT02</v>
      </c>
      <c r="S363" s="3">
        <v>400</v>
      </c>
      <c r="T363" s="3">
        <v>0.37142393742544599</v>
      </c>
      <c r="U363" s="10">
        <f t="shared" si="17"/>
        <v>239.56843963941267</v>
      </c>
      <c r="V363" s="3" t="s">
        <v>197</v>
      </c>
    </row>
    <row r="364" spans="1:22" x14ac:dyDescent="0.25">
      <c r="A364" s="3">
        <v>1417901098</v>
      </c>
      <c r="B364" s="11">
        <v>44661</v>
      </c>
      <c r="C364" s="13">
        <v>43483</v>
      </c>
      <c r="D364" s="13">
        <f t="shared" si="15"/>
        <v>44662</v>
      </c>
      <c r="E364" s="3" t="s">
        <v>59</v>
      </c>
      <c r="F364" s="3"/>
      <c r="G364" s="3">
        <v>3</v>
      </c>
      <c r="H364" s="3"/>
      <c r="I364" s="3"/>
      <c r="J364" s="3"/>
      <c r="K364" t="s">
        <v>189</v>
      </c>
      <c r="L364" s="9">
        <v>1697454</v>
      </c>
      <c r="M364" s="3" t="s">
        <v>39</v>
      </c>
      <c r="N364" s="3" t="s">
        <v>63</v>
      </c>
      <c r="O364" s="3">
        <v>325</v>
      </c>
      <c r="P364" s="3">
        <v>80.44</v>
      </c>
      <c r="Q364" t="s">
        <v>76</v>
      </c>
      <c r="R364" t="str">
        <f t="shared" si="16"/>
        <v>PORT09 to PORT05</v>
      </c>
      <c r="S364" s="3">
        <v>440</v>
      </c>
      <c r="T364" s="3">
        <v>0.42850329514821733</v>
      </c>
      <c r="U364" s="10">
        <f t="shared" si="17"/>
        <v>139.26357092317065</v>
      </c>
      <c r="V364" s="3" t="s">
        <v>197</v>
      </c>
    </row>
    <row r="365" spans="1:22" x14ac:dyDescent="0.25">
      <c r="A365" s="3">
        <v>1417901103</v>
      </c>
      <c r="B365" s="11">
        <v>44655</v>
      </c>
      <c r="C365" s="13">
        <v>43816</v>
      </c>
      <c r="D365" s="13">
        <f t="shared" si="15"/>
        <v>44657</v>
      </c>
      <c r="E365" s="3" t="s">
        <v>56</v>
      </c>
      <c r="F365" s="3"/>
      <c r="G365" s="3">
        <v>2</v>
      </c>
      <c r="H365" s="3"/>
      <c r="I365" s="3"/>
      <c r="J365" s="3"/>
      <c r="K365" t="s">
        <v>182</v>
      </c>
      <c r="L365" s="9">
        <v>1684668</v>
      </c>
      <c r="M365" s="3" t="s">
        <v>45</v>
      </c>
      <c r="N365" s="3" t="s">
        <v>63</v>
      </c>
      <c r="O365" s="3">
        <v>2595</v>
      </c>
      <c r="P365" s="3">
        <v>1128.72</v>
      </c>
      <c r="Q365" t="s">
        <v>76</v>
      </c>
      <c r="R365" t="str">
        <f t="shared" si="16"/>
        <v>PORT09 to PORT02</v>
      </c>
      <c r="S365" s="3">
        <v>400</v>
      </c>
      <c r="T365" s="3">
        <v>0.49358189848294531</v>
      </c>
      <c r="U365" s="10">
        <f t="shared" si="17"/>
        <v>1280.845026563243</v>
      </c>
      <c r="V365" s="3" t="s">
        <v>79</v>
      </c>
    </row>
    <row r="366" spans="1:22" x14ac:dyDescent="0.25">
      <c r="A366" s="3">
        <v>1417901112</v>
      </c>
      <c r="B366" s="11">
        <v>44654</v>
      </c>
      <c r="C366" s="13">
        <v>43706</v>
      </c>
      <c r="D366" s="13">
        <f t="shared" si="15"/>
        <v>44656</v>
      </c>
      <c r="E366" s="3" t="s">
        <v>58</v>
      </c>
      <c r="F366" s="3"/>
      <c r="G366" s="3">
        <v>2</v>
      </c>
      <c r="H366" s="3"/>
      <c r="I366" s="3"/>
      <c r="J366" s="3"/>
      <c r="K366" t="s">
        <v>185</v>
      </c>
      <c r="L366" s="9">
        <v>1694271</v>
      </c>
      <c r="M366" s="3" t="s">
        <v>48</v>
      </c>
      <c r="N366" s="3" t="s">
        <v>63</v>
      </c>
      <c r="O366" s="3">
        <v>1329</v>
      </c>
      <c r="P366" s="3">
        <v>139.66</v>
      </c>
      <c r="Q366" t="s">
        <v>76</v>
      </c>
      <c r="R366" t="str">
        <f t="shared" si="16"/>
        <v>PORT09 to PORT04</v>
      </c>
      <c r="S366" s="3">
        <v>360</v>
      </c>
      <c r="T366" s="3">
        <v>0.46970705658151307</v>
      </c>
      <c r="U366" s="10">
        <f t="shared" si="17"/>
        <v>624.24067819683091</v>
      </c>
      <c r="V366" s="3" t="s">
        <v>82</v>
      </c>
    </row>
    <row r="367" spans="1:22" x14ac:dyDescent="0.25">
      <c r="A367" s="3">
        <v>1417901118</v>
      </c>
      <c r="B367" s="11">
        <v>44654</v>
      </c>
      <c r="C367" s="13">
        <v>44242</v>
      </c>
      <c r="D367" s="13">
        <f t="shared" si="15"/>
        <v>44656</v>
      </c>
      <c r="E367" s="3" t="s">
        <v>56</v>
      </c>
      <c r="F367" s="3"/>
      <c r="G367" s="3">
        <v>2</v>
      </c>
      <c r="H367" s="3"/>
      <c r="I367" s="3"/>
      <c r="J367" s="3"/>
      <c r="K367" t="s">
        <v>182</v>
      </c>
      <c r="L367" s="9">
        <v>1682853</v>
      </c>
      <c r="M367" s="3" t="s">
        <v>45</v>
      </c>
      <c r="N367" s="3" t="s">
        <v>63</v>
      </c>
      <c r="O367" s="3">
        <v>1176</v>
      </c>
      <c r="P367" s="3">
        <v>62.15</v>
      </c>
      <c r="Q367" t="s">
        <v>76</v>
      </c>
      <c r="R367" t="str">
        <f t="shared" si="16"/>
        <v>PORT09 to PORT02</v>
      </c>
      <c r="S367" s="3">
        <v>400</v>
      </c>
      <c r="T367" s="3">
        <v>0.49358189848294531</v>
      </c>
      <c r="U367" s="10">
        <f t="shared" si="17"/>
        <v>580.4523126159437</v>
      </c>
      <c r="V367" s="3" t="s">
        <v>197</v>
      </c>
    </row>
    <row r="368" spans="1:22" x14ac:dyDescent="0.25">
      <c r="A368" s="3">
        <v>1417901120</v>
      </c>
      <c r="B368" s="11">
        <v>44662</v>
      </c>
      <c r="C368" s="13">
        <v>43798</v>
      </c>
      <c r="D368" s="13">
        <f t="shared" si="15"/>
        <v>44664</v>
      </c>
      <c r="E368" s="3" t="s">
        <v>58</v>
      </c>
      <c r="F368" s="3"/>
      <c r="G368" s="3">
        <v>2</v>
      </c>
      <c r="H368" s="3"/>
      <c r="I368" s="3"/>
      <c r="J368" s="3"/>
      <c r="K368" t="s">
        <v>185</v>
      </c>
      <c r="L368" s="9">
        <v>1693889</v>
      </c>
      <c r="M368" s="3" t="s">
        <v>48</v>
      </c>
      <c r="N368" s="3" t="s">
        <v>63</v>
      </c>
      <c r="O368" s="3">
        <v>2686</v>
      </c>
      <c r="P368" s="3">
        <v>36.06</v>
      </c>
      <c r="Q368" t="s">
        <v>76</v>
      </c>
      <c r="R368" t="str">
        <f t="shared" si="16"/>
        <v>PORT09 to PORT04</v>
      </c>
      <c r="S368" s="3">
        <v>360</v>
      </c>
      <c r="T368" s="3">
        <v>0.46970705658151307</v>
      </c>
      <c r="U368" s="10">
        <f t="shared" si="17"/>
        <v>1261.6331539779442</v>
      </c>
      <c r="V368" s="3" t="s">
        <v>197</v>
      </c>
    </row>
    <row r="369" spans="1:22" x14ac:dyDescent="0.25">
      <c r="A369" s="3">
        <v>1417901130</v>
      </c>
      <c r="B369" s="11">
        <v>44665</v>
      </c>
      <c r="C369" s="13">
        <v>43633</v>
      </c>
      <c r="D369" s="13">
        <f t="shared" si="15"/>
        <v>44666</v>
      </c>
      <c r="E369" s="3" t="s">
        <v>56</v>
      </c>
      <c r="F369" s="3"/>
      <c r="G369" s="3">
        <v>2</v>
      </c>
      <c r="H369" s="3"/>
      <c r="I369" s="3"/>
      <c r="J369" s="3"/>
      <c r="K369" t="s">
        <v>186</v>
      </c>
      <c r="L369" s="9">
        <v>1677614</v>
      </c>
      <c r="M369" s="3" t="s">
        <v>36</v>
      </c>
      <c r="N369" s="3" t="s">
        <v>63</v>
      </c>
      <c r="O369" s="3">
        <v>962</v>
      </c>
      <c r="P369" s="3">
        <v>85.07</v>
      </c>
      <c r="Q369" t="s">
        <v>76</v>
      </c>
      <c r="R369" t="str">
        <f t="shared" si="16"/>
        <v>PORT09 to PORT02</v>
      </c>
      <c r="S369" s="3">
        <v>400</v>
      </c>
      <c r="T369" s="3">
        <v>0.56697618492956181</v>
      </c>
      <c r="U369" s="10">
        <f t="shared" si="17"/>
        <v>545.43108990223845</v>
      </c>
      <c r="V369" s="3" t="s">
        <v>197</v>
      </c>
    </row>
    <row r="370" spans="1:22" x14ac:dyDescent="0.25">
      <c r="A370" s="3">
        <v>1417901133</v>
      </c>
      <c r="B370" s="11">
        <v>44665</v>
      </c>
      <c r="C370" s="13">
        <v>44031</v>
      </c>
      <c r="D370" s="13">
        <f t="shared" si="15"/>
        <v>44666</v>
      </c>
      <c r="E370" s="3" t="s">
        <v>59</v>
      </c>
      <c r="F370" s="3"/>
      <c r="G370" s="3">
        <v>3</v>
      </c>
      <c r="H370" s="3"/>
      <c r="I370" s="3"/>
      <c r="J370" s="3"/>
      <c r="K370" t="s">
        <v>189</v>
      </c>
      <c r="L370" s="9">
        <v>1684646</v>
      </c>
      <c r="M370" s="3" t="s">
        <v>39</v>
      </c>
      <c r="N370" s="3" t="s">
        <v>63</v>
      </c>
      <c r="O370" s="3">
        <v>842</v>
      </c>
      <c r="P370" s="3">
        <v>62.7</v>
      </c>
      <c r="Q370" t="s">
        <v>76</v>
      </c>
      <c r="R370" t="str">
        <f t="shared" si="16"/>
        <v>PORT09 to PORT05</v>
      </c>
      <c r="S370" s="3">
        <v>440</v>
      </c>
      <c r="T370" s="3">
        <v>0.42850329514821733</v>
      </c>
      <c r="U370" s="10">
        <f t="shared" si="17"/>
        <v>360.79977451479897</v>
      </c>
      <c r="V370" s="3" t="s">
        <v>197</v>
      </c>
    </row>
    <row r="371" spans="1:22" x14ac:dyDescent="0.25">
      <c r="A371" s="3">
        <v>1417901137</v>
      </c>
      <c r="B371" s="11">
        <v>44654</v>
      </c>
      <c r="C371" s="13">
        <v>44488</v>
      </c>
      <c r="D371" s="13">
        <f t="shared" si="15"/>
        <v>44656</v>
      </c>
      <c r="E371" s="3" t="s">
        <v>56</v>
      </c>
      <c r="F371" s="3"/>
      <c r="G371" s="3">
        <v>2</v>
      </c>
      <c r="H371" s="3"/>
      <c r="I371" s="3"/>
      <c r="J371" s="3"/>
      <c r="K371" t="s">
        <v>186</v>
      </c>
      <c r="L371" s="9">
        <v>1679953</v>
      </c>
      <c r="M371" s="3" t="s">
        <v>36</v>
      </c>
      <c r="N371" s="3" t="s">
        <v>63</v>
      </c>
      <c r="O371" s="3">
        <v>3252</v>
      </c>
      <c r="P371" s="3">
        <v>50.61</v>
      </c>
      <c r="Q371" t="s">
        <v>76</v>
      </c>
      <c r="R371" t="str">
        <f t="shared" si="16"/>
        <v>PORT09 to PORT02</v>
      </c>
      <c r="S371" s="3">
        <v>400</v>
      </c>
      <c r="T371" s="3">
        <v>0.56697618492956181</v>
      </c>
      <c r="U371" s="10">
        <f t="shared" si="17"/>
        <v>1843.8065533909351</v>
      </c>
      <c r="V371" s="3" t="s">
        <v>197</v>
      </c>
    </row>
    <row r="372" spans="1:22" x14ac:dyDescent="0.25">
      <c r="A372" s="3">
        <v>1417901139</v>
      </c>
      <c r="B372" s="11">
        <v>44654</v>
      </c>
      <c r="C372" s="13">
        <v>44118</v>
      </c>
      <c r="D372" s="13">
        <f t="shared" si="15"/>
        <v>44656</v>
      </c>
      <c r="E372" s="3" t="s">
        <v>59</v>
      </c>
      <c r="F372" s="3"/>
      <c r="G372" s="3">
        <v>3</v>
      </c>
      <c r="H372" s="3"/>
      <c r="I372" s="3"/>
      <c r="J372" s="3"/>
      <c r="K372" t="s">
        <v>189</v>
      </c>
      <c r="L372" s="9">
        <v>1699949</v>
      </c>
      <c r="M372" s="3" t="s">
        <v>39</v>
      </c>
      <c r="N372" s="3" t="s">
        <v>63</v>
      </c>
      <c r="O372" s="3">
        <v>1131</v>
      </c>
      <c r="P372" s="3">
        <v>91.08</v>
      </c>
      <c r="Q372" t="s">
        <v>76</v>
      </c>
      <c r="R372" t="str">
        <f t="shared" si="16"/>
        <v>PORT09 to PORT05</v>
      </c>
      <c r="S372" s="3">
        <v>440</v>
      </c>
      <c r="T372" s="3">
        <v>0.42850329514821733</v>
      </c>
      <c r="U372" s="10">
        <f t="shared" si="17"/>
        <v>484.6372268126338</v>
      </c>
      <c r="V372" s="3" t="s">
        <v>197</v>
      </c>
    </row>
    <row r="373" spans="1:22" x14ac:dyDescent="0.25">
      <c r="A373" s="3">
        <v>1417901144</v>
      </c>
      <c r="B373" s="11">
        <v>44659</v>
      </c>
      <c r="C373" s="13">
        <v>43663</v>
      </c>
      <c r="D373" s="13">
        <f t="shared" si="15"/>
        <v>44660</v>
      </c>
      <c r="E373" s="3" t="s">
        <v>56</v>
      </c>
      <c r="F373" s="3"/>
      <c r="G373" s="3">
        <v>2</v>
      </c>
      <c r="H373" s="3"/>
      <c r="I373" s="3"/>
      <c r="J373" s="3"/>
      <c r="K373" t="s">
        <v>186</v>
      </c>
      <c r="L373" s="9">
        <v>1700305</v>
      </c>
      <c r="M373" s="3" t="s">
        <v>36</v>
      </c>
      <c r="N373" s="3" t="s">
        <v>63</v>
      </c>
      <c r="O373" s="3">
        <v>424</v>
      </c>
      <c r="P373" s="3">
        <v>34.43</v>
      </c>
      <c r="Q373" t="s">
        <v>76</v>
      </c>
      <c r="R373" t="str">
        <f t="shared" si="16"/>
        <v>PORT09 to PORT02</v>
      </c>
      <c r="S373" s="3">
        <v>400</v>
      </c>
      <c r="T373" s="3">
        <v>0.56697618492956181</v>
      </c>
      <c r="U373" s="10">
        <f t="shared" si="17"/>
        <v>240.39790241013421</v>
      </c>
      <c r="V373" s="3" t="s">
        <v>197</v>
      </c>
    </row>
    <row r="374" spans="1:22" x14ac:dyDescent="0.25">
      <c r="A374" s="3">
        <v>1417901145</v>
      </c>
      <c r="B374" s="11">
        <v>44654</v>
      </c>
      <c r="C374" s="13">
        <v>43784</v>
      </c>
      <c r="D374" s="13">
        <f t="shared" si="15"/>
        <v>44655</v>
      </c>
      <c r="E374" s="3" t="s">
        <v>58</v>
      </c>
      <c r="F374" s="3"/>
      <c r="G374" s="3">
        <v>2</v>
      </c>
      <c r="H374" s="3"/>
      <c r="I374" s="3"/>
      <c r="J374" s="3"/>
      <c r="K374" t="s">
        <v>184</v>
      </c>
      <c r="L374" s="9">
        <v>1682793</v>
      </c>
      <c r="M374" s="3" t="s">
        <v>46</v>
      </c>
      <c r="N374" s="3" t="s">
        <v>63</v>
      </c>
      <c r="O374" s="3">
        <v>587</v>
      </c>
      <c r="P374" s="3">
        <v>73.59</v>
      </c>
      <c r="Q374" t="s">
        <v>76</v>
      </c>
      <c r="R374" t="str">
        <f t="shared" si="16"/>
        <v>PORT09 to PORT04</v>
      </c>
      <c r="S374" s="3">
        <v>360</v>
      </c>
      <c r="T374" s="3">
        <v>0.55524729045120425</v>
      </c>
      <c r="U374" s="10">
        <f t="shared" si="17"/>
        <v>325.93015949485687</v>
      </c>
      <c r="V374" s="3" t="s">
        <v>197</v>
      </c>
    </row>
    <row r="375" spans="1:22" x14ac:dyDescent="0.25">
      <c r="A375" s="3">
        <v>1417901154</v>
      </c>
      <c r="B375" s="11">
        <v>44661</v>
      </c>
      <c r="C375" s="13">
        <v>43573</v>
      </c>
      <c r="D375" s="13">
        <f t="shared" si="15"/>
        <v>44662</v>
      </c>
      <c r="E375" s="3" t="s">
        <v>56</v>
      </c>
      <c r="F375" s="3"/>
      <c r="G375" s="3">
        <v>2</v>
      </c>
      <c r="H375" s="3"/>
      <c r="I375" s="3"/>
      <c r="J375" s="3"/>
      <c r="K375" t="s">
        <v>186</v>
      </c>
      <c r="L375" s="9">
        <v>1690488</v>
      </c>
      <c r="M375" s="3" t="s">
        <v>36</v>
      </c>
      <c r="N375" s="3" t="s">
        <v>63</v>
      </c>
      <c r="O375" s="3">
        <v>264</v>
      </c>
      <c r="P375" s="3">
        <v>80.25</v>
      </c>
      <c r="Q375" t="s">
        <v>76</v>
      </c>
      <c r="R375" t="str">
        <f t="shared" si="16"/>
        <v>PORT09 to PORT02</v>
      </c>
      <c r="S375" s="3">
        <v>400</v>
      </c>
      <c r="T375" s="3">
        <v>0.56697618492956181</v>
      </c>
      <c r="U375" s="10">
        <f t="shared" si="17"/>
        <v>149.68171282140432</v>
      </c>
      <c r="V375" s="3" t="s">
        <v>197</v>
      </c>
    </row>
    <row r="376" spans="1:22" x14ac:dyDescent="0.25">
      <c r="A376" s="3">
        <v>1417901155</v>
      </c>
      <c r="B376" s="11">
        <v>44653</v>
      </c>
      <c r="C376" s="13">
        <v>44332</v>
      </c>
      <c r="D376" s="13">
        <f t="shared" si="15"/>
        <v>44654</v>
      </c>
      <c r="E376" s="3" t="s">
        <v>56</v>
      </c>
      <c r="F376" s="3"/>
      <c r="G376" s="3">
        <v>2</v>
      </c>
      <c r="H376" s="3"/>
      <c r="I376" s="3"/>
      <c r="J376" s="3"/>
      <c r="K376" t="s">
        <v>186</v>
      </c>
      <c r="L376" s="9">
        <v>1668787</v>
      </c>
      <c r="M376" s="3" t="s">
        <v>36</v>
      </c>
      <c r="N376" s="3" t="s">
        <v>63</v>
      </c>
      <c r="O376" s="3">
        <v>452</v>
      </c>
      <c r="P376" s="3">
        <v>24.7</v>
      </c>
      <c r="Q376" t="s">
        <v>76</v>
      </c>
      <c r="R376" t="str">
        <f t="shared" si="16"/>
        <v>PORT09 to PORT02</v>
      </c>
      <c r="S376" s="3">
        <v>400</v>
      </c>
      <c r="T376" s="3">
        <v>0.56697618492956181</v>
      </c>
      <c r="U376" s="10">
        <f t="shared" si="17"/>
        <v>256.27323558816192</v>
      </c>
      <c r="V376" s="3" t="s">
        <v>197</v>
      </c>
    </row>
    <row r="377" spans="1:22" x14ac:dyDescent="0.25">
      <c r="A377" s="3">
        <v>1417901159</v>
      </c>
      <c r="B377" s="11">
        <v>44658</v>
      </c>
      <c r="C377" s="13">
        <v>44060</v>
      </c>
      <c r="D377" s="13">
        <f t="shared" si="15"/>
        <v>44660</v>
      </c>
      <c r="E377" s="3" t="s">
        <v>59</v>
      </c>
      <c r="F377" s="3"/>
      <c r="G377" s="3">
        <v>3</v>
      </c>
      <c r="H377" s="3"/>
      <c r="I377" s="3"/>
      <c r="J377" s="3"/>
      <c r="K377" t="s">
        <v>189</v>
      </c>
      <c r="L377" s="9">
        <v>1680753</v>
      </c>
      <c r="M377" s="3" t="s">
        <v>39</v>
      </c>
      <c r="N377" s="3" t="s">
        <v>63</v>
      </c>
      <c r="O377" s="3">
        <v>3113</v>
      </c>
      <c r="P377" s="3">
        <v>185.77</v>
      </c>
      <c r="Q377" t="s">
        <v>76</v>
      </c>
      <c r="R377" t="str">
        <f t="shared" si="16"/>
        <v>PORT09 to PORT05</v>
      </c>
      <c r="S377" s="3">
        <v>440</v>
      </c>
      <c r="T377" s="3">
        <v>0.42850329514821733</v>
      </c>
      <c r="U377" s="10">
        <f t="shared" si="17"/>
        <v>1333.9307577964005</v>
      </c>
      <c r="V377" s="3" t="s">
        <v>82</v>
      </c>
    </row>
    <row r="378" spans="1:22" x14ac:dyDescent="0.25">
      <c r="A378" s="3">
        <v>1417901163</v>
      </c>
      <c r="B378" s="11">
        <v>44653</v>
      </c>
      <c r="C378" s="13">
        <v>44446</v>
      </c>
      <c r="D378" s="13">
        <f t="shared" si="15"/>
        <v>44654</v>
      </c>
      <c r="E378" s="3" t="s">
        <v>56</v>
      </c>
      <c r="F378" s="3"/>
      <c r="G378" s="3">
        <v>2</v>
      </c>
      <c r="H378" s="3"/>
      <c r="I378" s="3"/>
      <c r="J378" s="3"/>
      <c r="K378" t="s">
        <v>182</v>
      </c>
      <c r="L378" s="9">
        <v>1684771</v>
      </c>
      <c r="M378" s="3" t="s">
        <v>45</v>
      </c>
      <c r="N378" s="3" t="s">
        <v>63</v>
      </c>
      <c r="O378" s="3">
        <v>485</v>
      </c>
      <c r="P378" s="3">
        <v>21.21</v>
      </c>
      <c r="Q378" t="s">
        <v>76</v>
      </c>
      <c r="R378" t="str">
        <f t="shared" si="16"/>
        <v>PORT09 to PORT02</v>
      </c>
      <c r="S378" s="3">
        <v>400</v>
      </c>
      <c r="T378" s="3">
        <v>0.49358189848294531</v>
      </c>
      <c r="U378" s="10">
        <f t="shared" si="17"/>
        <v>239.38722076422849</v>
      </c>
      <c r="V378" s="3" t="s">
        <v>197</v>
      </c>
    </row>
    <row r="379" spans="1:22" x14ac:dyDescent="0.25">
      <c r="A379" s="3">
        <v>1417901164</v>
      </c>
      <c r="B379" s="11">
        <v>44653</v>
      </c>
      <c r="C379" s="13">
        <v>44060</v>
      </c>
      <c r="D379" s="13">
        <f t="shared" si="15"/>
        <v>44655</v>
      </c>
      <c r="E379" s="3" t="s">
        <v>56</v>
      </c>
      <c r="F379" s="3"/>
      <c r="G379" s="3">
        <v>2</v>
      </c>
      <c r="H379" s="3"/>
      <c r="I379" s="3"/>
      <c r="J379" s="3"/>
      <c r="K379" t="s">
        <v>186</v>
      </c>
      <c r="L379" s="9">
        <v>1690490</v>
      </c>
      <c r="M379" s="3" t="s">
        <v>36</v>
      </c>
      <c r="N379" s="3" t="s">
        <v>63</v>
      </c>
      <c r="O379" s="3">
        <v>1327</v>
      </c>
      <c r="P379" s="3">
        <v>39.479999999999997</v>
      </c>
      <c r="Q379" t="s">
        <v>76</v>
      </c>
      <c r="R379" t="str">
        <f t="shared" si="16"/>
        <v>PORT09 to PORT02</v>
      </c>
      <c r="S379" s="3">
        <v>400</v>
      </c>
      <c r="T379" s="3">
        <v>0.56697618492956181</v>
      </c>
      <c r="U379" s="10">
        <f t="shared" si="17"/>
        <v>752.37739740152847</v>
      </c>
      <c r="V379" s="3" t="s">
        <v>197</v>
      </c>
    </row>
    <row r="380" spans="1:22" x14ac:dyDescent="0.25">
      <c r="A380" s="3">
        <v>1417901173</v>
      </c>
      <c r="B380" s="11">
        <v>44655</v>
      </c>
      <c r="C380" s="13">
        <v>43957</v>
      </c>
      <c r="D380" s="13">
        <f t="shared" si="15"/>
        <v>44657</v>
      </c>
      <c r="E380" s="3" t="s">
        <v>59</v>
      </c>
      <c r="F380" s="3"/>
      <c r="G380" s="3">
        <v>3</v>
      </c>
      <c r="H380" s="3"/>
      <c r="I380" s="3"/>
      <c r="J380" s="3"/>
      <c r="K380" t="s">
        <v>189</v>
      </c>
      <c r="L380" s="9">
        <v>1684740</v>
      </c>
      <c r="M380" s="3" t="s">
        <v>39</v>
      </c>
      <c r="N380" s="3" t="s">
        <v>63</v>
      </c>
      <c r="O380" s="3">
        <v>1101</v>
      </c>
      <c r="P380" s="3">
        <v>53.3</v>
      </c>
      <c r="Q380" t="s">
        <v>76</v>
      </c>
      <c r="R380" t="str">
        <f t="shared" si="16"/>
        <v>PORT09 to PORT05</v>
      </c>
      <c r="S380" s="3">
        <v>440</v>
      </c>
      <c r="T380" s="3">
        <v>0.42850329514821733</v>
      </c>
      <c r="U380" s="10">
        <f t="shared" si="17"/>
        <v>471.78212795818729</v>
      </c>
      <c r="V380" s="3" t="s">
        <v>197</v>
      </c>
    </row>
    <row r="381" spans="1:22" x14ac:dyDescent="0.25">
      <c r="A381" s="3">
        <v>1417901178</v>
      </c>
      <c r="B381" s="11">
        <v>44653</v>
      </c>
      <c r="C381" s="13">
        <v>44171</v>
      </c>
      <c r="D381" s="13">
        <f t="shared" si="15"/>
        <v>44654</v>
      </c>
      <c r="E381" s="3" t="s">
        <v>58</v>
      </c>
      <c r="F381" s="3"/>
      <c r="G381" s="3">
        <v>2</v>
      </c>
      <c r="H381" s="3"/>
      <c r="I381" s="3"/>
      <c r="J381" s="3"/>
      <c r="K381" t="s">
        <v>185</v>
      </c>
      <c r="L381" s="9">
        <v>1652887</v>
      </c>
      <c r="M381" s="3" t="s">
        <v>48</v>
      </c>
      <c r="N381" s="3" t="s">
        <v>63</v>
      </c>
      <c r="O381" s="3">
        <v>319</v>
      </c>
      <c r="P381" s="3">
        <v>16.600000000000001</v>
      </c>
      <c r="Q381" t="s">
        <v>76</v>
      </c>
      <c r="R381" t="str">
        <f t="shared" si="16"/>
        <v>PORT09 to PORT04</v>
      </c>
      <c r="S381" s="3">
        <v>360</v>
      </c>
      <c r="T381" s="3">
        <v>0.46970705658151307</v>
      </c>
      <c r="U381" s="10">
        <f t="shared" si="17"/>
        <v>149.83655104950267</v>
      </c>
      <c r="V381" s="3" t="s">
        <v>197</v>
      </c>
    </row>
    <row r="382" spans="1:22" x14ac:dyDescent="0.25">
      <c r="A382" s="3">
        <v>1417901183</v>
      </c>
      <c r="B382" s="11">
        <v>44655</v>
      </c>
      <c r="C382" s="13">
        <v>43697</v>
      </c>
      <c r="D382" s="13">
        <f t="shared" si="15"/>
        <v>44656</v>
      </c>
      <c r="E382" s="3" t="s">
        <v>56</v>
      </c>
      <c r="F382" s="3"/>
      <c r="G382" s="3">
        <v>2</v>
      </c>
      <c r="H382" s="3"/>
      <c r="I382" s="3"/>
      <c r="J382" s="3"/>
      <c r="K382" t="s">
        <v>186</v>
      </c>
      <c r="L382" s="9">
        <v>1674380</v>
      </c>
      <c r="M382" s="3" t="s">
        <v>36</v>
      </c>
      <c r="N382" s="3" t="s">
        <v>63</v>
      </c>
      <c r="O382" s="3">
        <v>691</v>
      </c>
      <c r="P382" s="3">
        <v>65.13</v>
      </c>
      <c r="Q382" t="s">
        <v>76</v>
      </c>
      <c r="R382" t="str">
        <f t="shared" si="16"/>
        <v>PORT09 to PORT02</v>
      </c>
      <c r="S382" s="3">
        <v>400</v>
      </c>
      <c r="T382" s="3">
        <v>0.56697618492956181</v>
      </c>
      <c r="U382" s="10">
        <f t="shared" si="17"/>
        <v>391.7805437863272</v>
      </c>
      <c r="V382" s="3" t="s">
        <v>197</v>
      </c>
    </row>
    <row r="383" spans="1:22" x14ac:dyDescent="0.25">
      <c r="A383" s="3">
        <v>1417901191</v>
      </c>
      <c r="B383" s="11">
        <v>44652</v>
      </c>
      <c r="C383" s="13">
        <v>44014</v>
      </c>
      <c r="D383" s="13">
        <f t="shared" si="15"/>
        <v>44653</v>
      </c>
      <c r="E383" s="3" t="s">
        <v>58</v>
      </c>
      <c r="F383" s="3"/>
      <c r="G383" s="3">
        <v>2</v>
      </c>
      <c r="H383" s="3"/>
      <c r="I383" s="3"/>
      <c r="J383" s="3"/>
      <c r="K383" t="s">
        <v>185</v>
      </c>
      <c r="L383" s="9">
        <v>1691758</v>
      </c>
      <c r="M383" s="3" t="s">
        <v>48</v>
      </c>
      <c r="N383" s="3" t="s">
        <v>63</v>
      </c>
      <c r="O383" s="3">
        <v>568</v>
      </c>
      <c r="P383" s="3">
        <v>51.28</v>
      </c>
      <c r="Q383" t="s">
        <v>76</v>
      </c>
      <c r="R383" t="str">
        <f t="shared" si="16"/>
        <v>PORT09 to PORT04</v>
      </c>
      <c r="S383" s="3">
        <v>360</v>
      </c>
      <c r="T383" s="3">
        <v>0.46970705658151307</v>
      </c>
      <c r="U383" s="10">
        <f t="shared" si="17"/>
        <v>266.79360813829942</v>
      </c>
      <c r="V383" s="3" t="s">
        <v>197</v>
      </c>
    </row>
    <row r="384" spans="1:22" x14ac:dyDescent="0.25">
      <c r="A384" s="3">
        <v>1417901201</v>
      </c>
      <c r="B384" s="11">
        <v>44662</v>
      </c>
      <c r="C384" s="13">
        <v>43806</v>
      </c>
      <c r="D384" s="13">
        <f t="shared" si="15"/>
        <v>44663</v>
      </c>
      <c r="E384" s="3" t="s">
        <v>59</v>
      </c>
      <c r="F384" s="3"/>
      <c r="G384" s="3">
        <v>3</v>
      </c>
      <c r="H384" s="3"/>
      <c r="I384" s="3"/>
      <c r="J384" s="3"/>
      <c r="K384" t="s">
        <v>189</v>
      </c>
      <c r="L384" s="9">
        <v>1689940</v>
      </c>
      <c r="M384" s="3" t="s">
        <v>39</v>
      </c>
      <c r="N384" s="3" t="s">
        <v>63</v>
      </c>
      <c r="O384" s="3">
        <v>678</v>
      </c>
      <c r="P384" s="3">
        <v>31.44</v>
      </c>
      <c r="Q384" t="s">
        <v>76</v>
      </c>
      <c r="R384" t="str">
        <f t="shared" si="16"/>
        <v>PORT09 to PORT05</v>
      </c>
      <c r="S384" s="3">
        <v>440</v>
      </c>
      <c r="T384" s="3">
        <v>0.42850329514821733</v>
      </c>
      <c r="U384" s="10">
        <f t="shared" si="17"/>
        <v>290.52523411049134</v>
      </c>
      <c r="V384" s="3" t="s">
        <v>197</v>
      </c>
    </row>
    <row r="385" spans="1:22" x14ac:dyDescent="0.25">
      <c r="A385" s="3">
        <v>1417901206</v>
      </c>
      <c r="B385" s="11">
        <v>44661</v>
      </c>
      <c r="C385" s="13">
        <v>44410</v>
      </c>
      <c r="D385" s="13">
        <f t="shared" si="15"/>
        <v>44663</v>
      </c>
      <c r="E385" s="3" t="s">
        <v>59</v>
      </c>
      <c r="F385" s="3"/>
      <c r="G385" s="3">
        <v>3</v>
      </c>
      <c r="H385" s="3"/>
      <c r="I385" s="3"/>
      <c r="J385" s="3"/>
      <c r="K385" t="s">
        <v>189</v>
      </c>
      <c r="L385" s="9">
        <v>1695911</v>
      </c>
      <c r="M385" s="3" t="s">
        <v>39</v>
      </c>
      <c r="N385" s="3" t="s">
        <v>63</v>
      </c>
      <c r="O385" s="3">
        <v>1610</v>
      </c>
      <c r="P385" s="3">
        <v>133.63999999999999</v>
      </c>
      <c r="Q385" t="s">
        <v>76</v>
      </c>
      <c r="R385" t="str">
        <f t="shared" si="16"/>
        <v>PORT09 to PORT05</v>
      </c>
      <c r="S385" s="3">
        <v>440</v>
      </c>
      <c r="T385" s="3">
        <v>0.42850329514821733</v>
      </c>
      <c r="U385" s="10">
        <f t="shared" si="17"/>
        <v>689.8903051886299</v>
      </c>
      <c r="V385" s="3" t="s">
        <v>82</v>
      </c>
    </row>
    <row r="386" spans="1:22" x14ac:dyDescent="0.25">
      <c r="A386" s="3">
        <v>1417901211</v>
      </c>
      <c r="B386" s="11">
        <v>44665</v>
      </c>
      <c r="C386" s="13">
        <v>44592</v>
      </c>
      <c r="D386" s="13">
        <f t="shared" ref="D386:D449" si="18">IF(O386&lt;1000,B386+1,B386+2)</f>
        <v>44667</v>
      </c>
      <c r="E386" s="3" t="s">
        <v>58</v>
      </c>
      <c r="F386" s="3"/>
      <c r="G386" s="3">
        <v>2</v>
      </c>
      <c r="H386" s="3"/>
      <c r="I386" s="3"/>
      <c r="J386" s="3"/>
      <c r="K386" t="s">
        <v>188</v>
      </c>
      <c r="L386" s="9">
        <v>1696260</v>
      </c>
      <c r="M386" s="3" t="s">
        <v>43</v>
      </c>
      <c r="N386" s="3" t="s">
        <v>63</v>
      </c>
      <c r="O386" s="3">
        <v>2293</v>
      </c>
      <c r="P386" s="3">
        <v>153.77000000000001</v>
      </c>
      <c r="Q386" t="s">
        <v>76</v>
      </c>
      <c r="R386" t="str">
        <f t="shared" ref="R386:R449" si="19">N386&amp;" to "&amp;E386</f>
        <v>PORT09 to PORT04</v>
      </c>
      <c r="S386" s="3">
        <v>360</v>
      </c>
      <c r="T386" s="3">
        <v>0.52285729919622159</v>
      </c>
      <c r="U386" s="10">
        <f t="shared" ref="U386:U449" si="20">T386*O386</f>
        <v>1198.9117870569362</v>
      </c>
      <c r="V386" s="3" t="s">
        <v>82</v>
      </c>
    </row>
    <row r="387" spans="1:22" x14ac:dyDescent="0.25">
      <c r="A387" s="3">
        <v>1417901220</v>
      </c>
      <c r="B387" s="11">
        <v>44662</v>
      </c>
      <c r="C387" s="13">
        <v>44265</v>
      </c>
      <c r="D387" s="13">
        <f t="shared" si="18"/>
        <v>44663</v>
      </c>
      <c r="E387" s="3" t="s">
        <v>59</v>
      </c>
      <c r="F387" s="3"/>
      <c r="G387" s="3">
        <v>3</v>
      </c>
      <c r="H387" s="3"/>
      <c r="I387" s="3"/>
      <c r="J387" s="3"/>
      <c r="K387" t="s">
        <v>189</v>
      </c>
      <c r="L387" s="9">
        <v>1683749</v>
      </c>
      <c r="M387" s="3" t="s">
        <v>39</v>
      </c>
      <c r="N387" s="3" t="s">
        <v>63</v>
      </c>
      <c r="O387" s="3">
        <v>846</v>
      </c>
      <c r="P387" s="3">
        <v>61.23</v>
      </c>
      <c r="Q387" t="s">
        <v>76</v>
      </c>
      <c r="R387" t="str">
        <f t="shared" si="19"/>
        <v>PORT09 to PORT05</v>
      </c>
      <c r="S387" s="3">
        <v>440</v>
      </c>
      <c r="T387" s="3">
        <v>0.42850329514821733</v>
      </c>
      <c r="U387" s="10">
        <f t="shared" si="20"/>
        <v>362.51378769539184</v>
      </c>
      <c r="V387" s="3" t="s">
        <v>197</v>
      </c>
    </row>
    <row r="388" spans="1:22" x14ac:dyDescent="0.25">
      <c r="A388" s="3">
        <v>1417901225</v>
      </c>
      <c r="B388" s="11">
        <v>44652</v>
      </c>
      <c r="C388" s="13">
        <v>44610</v>
      </c>
      <c r="D388" s="13">
        <f t="shared" si="18"/>
        <v>44653</v>
      </c>
      <c r="E388" s="3" t="s">
        <v>56</v>
      </c>
      <c r="F388" s="3"/>
      <c r="G388" s="3">
        <v>2</v>
      </c>
      <c r="H388" s="3"/>
      <c r="I388" s="3"/>
      <c r="J388" s="3"/>
      <c r="K388" t="s">
        <v>186</v>
      </c>
      <c r="L388" s="9">
        <v>1693538</v>
      </c>
      <c r="M388" s="3" t="s">
        <v>36</v>
      </c>
      <c r="N388" s="3" t="s">
        <v>63</v>
      </c>
      <c r="O388" s="3">
        <v>368</v>
      </c>
      <c r="P388" s="3">
        <v>67.09</v>
      </c>
      <c r="Q388" t="s">
        <v>76</v>
      </c>
      <c r="R388" t="str">
        <f t="shared" si="19"/>
        <v>PORT09 to PORT02</v>
      </c>
      <c r="S388" s="3">
        <v>400</v>
      </c>
      <c r="T388" s="3">
        <v>0.56697618492956181</v>
      </c>
      <c r="U388" s="10">
        <f t="shared" si="20"/>
        <v>208.64723605407875</v>
      </c>
      <c r="V388" s="3" t="s">
        <v>197</v>
      </c>
    </row>
    <row r="389" spans="1:22" x14ac:dyDescent="0.25">
      <c r="A389" s="3">
        <v>1417901227</v>
      </c>
      <c r="B389" s="11">
        <v>44655</v>
      </c>
      <c r="C389" s="13">
        <v>44650</v>
      </c>
      <c r="D389" s="13">
        <f t="shared" si="18"/>
        <v>44657</v>
      </c>
      <c r="E389" s="3" t="s">
        <v>56</v>
      </c>
      <c r="F389" s="3"/>
      <c r="G389" s="3">
        <v>2</v>
      </c>
      <c r="H389" s="3"/>
      <c r="I389" s="3"/>
      <c r="J389" s="3"/>
      <c r="K389" t="s">
        <v>182</v>
      </c>
      <c r="L389" s="9">
        <v>1680699</v>
      </c>
      <c r="M389" s="3" t="s">
        <v>45</v>
      </c>
      <c r="N389" s="3" t="s">
        <v>63</v>
      </c>
      <c r="O389" s="3">
        <v>2524</v>
      </c>
      <c r="P389" s="3">
        <v>111.27</v>
      </c>
      <c r="Q389" t="s">
        <v>76</v>
      </c>
      <c r="R389" t="str">
        <f t="shared" si="19"/>
        <v>PORT09 to PORT02</v>
      </c>
      <c r="S389" s="3">
        <v>400</v>
      </c>
      <c r="T389" s="3">
        <v>0.49358189848294531</v>
      </c>
      <c r="U389" s="10">
        <f t="shared" si="20"/>
        <v>1245.800711770954</v>
      </c>
      <c r="V389" s="3" t="s">
        <v>82</v>
      </c>
    </row>
    <row r="390" spans="1:22" x14ac:dyDescent="0.25">
      <c r="A390" s="3">
        <v>1417901228</v>
      </c>
      <c r="B390" s="11">
        <v>44662</v>
      </c>
      <c r="C390" s="13">
        <v>44495</v>
      </c>
      <c r="D390" s="13">
        <f t="shared" si="18"/>
        <v>44663</v>
      </c>
      <c r="E390" s="3" t="s">
        <v>56</v>
      </c>
      <c r="F390" s="3"/>
      <c r="G390" s="3">
        <v>2</v>
      </c>
      <c r="H390" s="3"/>
      <c r="I390" s="3"/>
      <c r="J390" s="3"/>
      <c r="K390" t="s">
        <v>186</v>
      </c>
      <c r="L390" s="9">
        <v>1687419</v>
      </c>
      <c r="M390" s="3" t="s">
        <v>36</v>
      </c>
      <c r="N390" s="3" t="s">
        <v>63</v>
      </c>
      <c r="O390" s="3">
        <v>643</v>
      </c>
      <c r="P390" s="3">
        <v>73.37</v>
      </c>
      <c r="Q390" t="s">
        <v>76</v>
      </c>
      <c r="R390" t="str">
        <f t="shared" si="19"/>
        <v>PORT09 to PORT02</v>
      </c>
      <c r="S390" s="3">
        <v>400</v>
      </c>
      <c r="T390" s="3">
        <v>0.56697618492956181</v>
      </c>
      <c r="U390" s="10">
        <f t="shared" si="20"/>
        <v>364.56568690970823</v>
      </c>
      <c r="V390" s="3" t="s">
        <v>197</v>
      </c>
    </row>
    <row r="391" spans="1:22" x14ac:dyDescent="0.25">
      <c r="A391" s="3">
        <v>1417901231</v>
      </c>
      <c r="B391" s="11">
        <v>44655</v>
      </c>
      <c r="C391" s="13">
        <v>43822</v>
      </c>
      <c r="D391" s="13">
        <f t="shared" si="18"/>
        <v>44656</v>
      </c>
      <c r="E391" s="3" t="s">
        <v>56</v>
      </c>
      <c r="F391" s="3"/>
      <c r="G391" s="3">
        <v>2</v>
      </c>
      <c r="H391" s="3"/>
      <c r="I391" s="3"/>
      <c r="J391" s="3"/>
      <c r="K391" t="s">
        <v>186</v>
      </c>
      <c r="L391" s="9">
        <v>1685010</v>
      </c>
      <c r="M391" s="3" t="s">
        <v>36</v>
      </c>
      <c r="N391" s="3" t="s">
        <v>63</v>
      </c>
      <c r="O391" s="3">
        <v>498</v>
      </c>
      <c r="P391" s="3">
        <v>48.61</v>
      </c>
      <c r="Q391" t="s">
        <v>76</v>
      </c>
      <c r="R391" t="str">
        <f t="shared" si="19"/>
        <v>PORT09 to PORT02</v>
      </c>
      <c r="S391" s="3">
        <v>400</v>
      </c>
      <c r="T391" s="3">
        <v>0.56697618492956181</v>
      </c>
      <c r="U391" s="10">
        <f t="shared" si="20"/>
        <v>282.35414009492177</v>
      </c>
      <c r="V391" s="3" t="s">
        <v>197</v>
      </c>
    </row>
    <row r="392" spans="1:22" x14ac:dyDescent="0.25">
      <c r="A392" s="3">
        <v>1417901235</v>
      </c>
      <c r="B392" s="11">
        <v>44653</v>
      </c>
      <c r="C392" s="13">
        <v>44018</v>
      </c>
      <c r="D392" s="13">
        <f t="shared" si="18"/>
        <v>44654</v>
      </c>
      <c r="E392" s="3" t="s">
        <v>59</v>
      </c>
      <c r="F392" s="3"/>
      <c r="G392" s="3">
        <v>3</v>
      </c>
      <c r="H392" s="3"/>
      <c r="I392" s="3"/>
      <c r="J392" s="3"/>
      <c r="K392" t="s">
        <v>189</v>
      </c>
      <c r="L392" s="9">
        <v>1689940</v>
      </c>
      <c r="M392" s="3" t="s">
        <v>39</v>
      </c>
      <c r="N392" s="3" t="s">
        <v>63</v>
      </c>
      <c r="O392" s="3">
        <v>956</v>
      </c>
      <c r="P392" s="3">
        <v>70.790000000000006</v>
      </c>
      <c r="Q392" t="s">
        <v>76</v>
      </c>
      <c r="R392" t="str">
        <f t="shared" si="19"/>
        <v>PORT09 to PORT05</v>
      </c>
      <c r="S392" s="3">
        <v>440</v>
      </c>
      <c r="T392" s="3">
        <v>0.42850329514821733</v>
      </c>
      <c r="U392" s="10">
        <f t="shared" si="20"/>
        <v>409.64915016169579</v>
      </c>
      <c r="V392" s="3" t="s">
        <v>197</v>
      </c>
    </row>
    <row r="393" spans="1:22" x14ac:dyDescent="0.25">
      <c r="A393" s="3">
        <v>1417901238</v>
      </c>
      <c r="B393" s="11">
        <v>44653</v>
      </c>
      <c r="C393" s="13">
        <v>43985</v>
      </c>
      <c r="D393" s="13">
        <f t="shared" si="18"/>
        <v>44655</v>
      </c>
      <c r="E393" s="3" t="s">
        <v>65</v>
      </c>
      <c r="F393" s="3"/>
      <c r="G393" s="3">
        <v>1</v>
      </c>
      <c r="H393" s="3"/>
      <c r="I393" s="3"/>
      <c r="J393" s="3"/>
      <c r="K393" t="s">
        <v>181</v>
      </c>
      <c r="L393" s="9">
        <v>1660883</v>
      </c>
      <c r="M393" s="3" t="s">
        <v>53</v>
      </c>
      <c r="N393" s="3" t="s">
        <v>63</v>
      </c>
      <c r="O393" s="3">
        <v>1087</v>
      </c>
      <c r="P393" s="3">
        <v>17.399999999999999</v>
      </c>
      <c r="Q393" t="s">
        <v>76</v>
      </c>
      <c r="R393" t="str">
        <f t="shared" si="19"/>
        <v>PORT09 to PORT11</v>
      </c>
      <c r="S393" s="3">
        <v>210</v>
      </c>
      <c r="T393" s="3">
        <v>2.0362537598033468</v>
      </c>
      <c r="U393" s="10">
        <f t="shared" si="20"/>
        <v>2213.4078369062381</v>
      </c>
      <c r="V393" s="3" t="s">
        <v>197</v>
      </c>
    </row>
    <row r="394" spans="1:22" x14ac:dyDescent="0.25">
      <c r="A394" s="3">
        <v>1417901240</v>
      </c>
      <c r="B394" s="11">
        <v>44658</v>
      </c>
      <c r="C394" s="13">
        <v>44314</v>
      </c>
      <c r="D394" s="13">
        <f t="shared" si="18"/>
        <v>44660</v>
      </c>
      <c r="E394" s="3" t="s">
        <v>59</v>
      </c>
      <c r="F394" s="3"/>
      <c r="G394" s="3">
        <v>3</v>
      </c>
      <c r="H394" s="3"/>
      <c r="I394" s="3"/>
      <c r="J394" s="3"/>
      <c r="K394" t="s">
        <v>189</v>
      </c>
      <c r="L394" s="9">
        <v>1699951</v>
      </c>
      <c r="M394" s="3" t="s">
        <v>39</v>
      </c>
      <c r="N394" s="3" t="s">
        <v>63</v>
      </c>
      <c r="O394" s="3">
        <v>2814</v>
      </c>
      <c r="P394" s="3">
        <v>30.55</v>
      </c>
      <c r="Q394" t="s">
        <v>76</v>
      </c>
      <c r="R394" t="str">
        <f t="shared" si="19"/>
        <v>PORT09 to PORT05</v>
      </c>
      <c r="S394" s="3">
        <v>440</v>
      </c>
      <c r="T394" s="3">
        <v>0.42850329514821733</v>
      </c>
      <c r="U394" s="10">
        <f t="shared" si="20"/>
        <v>1205.8082725470836</v>
      </c>
      <c r="V394" s="3" t="s">
        <v>197</v>
      </c>
    </row>
    <row r="395" spans="1:22" x14ac:dyDescent="0.25">
      <c r="A395" s="3">
        <v>1417901247</v>
      </c>
      <c r="B395" s="11">
        <v>44652</v>
      </c>
      <c r="C395" s="13">
        <v>43686</v>
      </c>
      <c r="D395" s="13">
        <f t="shared" si="18"/>
        <v>44653</v>
      </c>
      <c r="E395" s="3" t="s">
        <v>58</v>
      </c>
      <c r="F395" s="3"/>
      <c r="G395" s="3">
        <v>2</v>
      </c>
      <c r="H395" s="3"/>
      <c r="I395" s="3"/>
      <c r="J395" s="3"/>
      <c r="K395" t="s">
        <v>185</v>
      </c>
      <c r="L395" s="9">
        <v>1685287</v>
      </c>
      <c r="M395" s="3" t="s">
        <v>48</v>
      </c>
      <c r="N395" s="3" t="s">
        <v>63</v>
      </c>
      <c r="O395" s="3">
        <v>291</v>
      </c>
      <c r="P395" s="3">
        <v>46.14</v>
      </c>
      <c r="Q395" t="s">
        <v>76</v>
      </c>
      <c r="R395" t="str">
        <f t="shared" si="19"/>
        <v>PORT09 to PORT04</v>
      </c>
      <c r="S395" s="3">
        <v>360</v>
      </c>
      <c r="T395" s="3">
        <v>0.46970705658151307</v>
      </c>
      <c r="U395" s="10">
        <f t="shared" si="20"/>
        <v>136.6847534652203</v>
      </c>
      <c r="V395" s="3" t="s">
        <v>197</v>
      </c>
    </row>
    <row r="396" spans="1:22" x14ac:dyDescent="0.25">
      <c r="A396" s="3">
        <v>1417901252</v>
      </c>
      <c r="B396" s="11">
        <v>44658</v>
      </c>
      <c r="C396" s="13">
        <v>43514</v>
      </c>
      <c r="D396" s="13">
        <f t="shared" si="18"/>
        <v>44660</v>
      </c>
      <c r="E396" s="3" t="s">
        <v>56</v>
      </c>
      <c r="F396" s="3"/>
      <c r="G396" s="3">
        <v>2</v>
      </c>
      <c r="H396" s="3"/>
      <c r="I396" s="3"/>
      <c r="J396" s="3"/>
      <c r="K396" t="s">
        <v>179</v>
      </c>
      <c r="L396" s="9">
        <v>1681885</v>
      </c>
      <c r="M396" s="3" t="s">
        <v>42</v>
      </c>
      <c r="N396" s="3" t="s">
        <v>63</v>
      </c>
      <c r="O396" s="3">
        <v>2042</v>
      </c>
      <c r="P396" s="3">
        <v>118.37</v>
      </c>
      <c r="Q396" t="s">
        <v>76</v>
      </c>
      <c r="R396" t="str">
        <f t="shared" si="19"/>
        <v>PORT09 to PORT02</v>
      </c>
      <c r="S396" s="3">
        <v>400</v>
      </c>
      <c r="T396" s="3">
        <v>0.37142393742544599</v>
      </c>
      <c r="U396" s="10">
        <f t="shared" si="20"/>
        <v>758.44768022276071</v>
      </c>
      <c r="V396" s="3" t="s">
        <v>82</v>
      </c>
    </row>
    <row r="397" spans="1:22" x14ac:dyDescent="0.25">
      <c r="A397" s="3">
        <v>1417901254</v>
      </c>
      <c r="B397" s="11">
        <v>44658</v>
      </c>
      <c r="C397" s="13">
        <v>44426</v>
      </c>
      <c r="D397" s="13">
        <f t="shared" si="18"/>
        <v>44659</v>
      </c>
      <c r="E397" s="3" t="s">
        <v>56</v>
      </c>
      <c r="F397" s="3"/>
      <c r="G397" s="3">
        <v>2</v>
      </c>
      <c r="H397" s="3"/>
      <c r="I397" s="3"/>
      <c r="J397" s="3"/>
      <c r="K397" t="s">
        <v>186</v>
      </c>
      <c r="L397" s="9">
        <v>1671768</v>
      </c>
      <c r="M397" s="3" t="s">
        <v>36</v>
      </c>
      <c r="N397" s="3" t="s">
        <v>63</v>
      </c>
      <c r="O397" s="3">
        <v>322</v>
      </c>
      <c r="P397" s="3">
        <v>31.51</v>
      </c>
      <c r="Q397" t="s">
        <v>76</v>
      </c>
      <c r="R397" t="str">
        <f t="shared" si="19"/>
        <v>PORT09 to PORT02</v>
      </c>
      <c r="S397" s="3">
        <v>400</v>
      </c>
      <c r="T397" s="3">
        <v>0.56697618492956181</v>
      </c>
      <c r="U397" s="10">
        <f t="shared" si="20"/>
        <v>182.5663315473189</v>
      </c>
      <c r="V397" s="3" t="s">
        <v>197</v>
      </c>
    </row>
    <row r="398" spans="1:22" x14ac:dyDescent="0.25">
      <c r="A398" s="3">
        <v>1417901256</v>
      </c>
      <c r="B398" s="11">
        <v>44655</v>
      </c>
      <c r="C398" s="13">
        <v>43565</v>
      </c>
      <c r="D398" s="13">
        <f t="shared" si="18"/>
        <v>44656</v>
      </c>
      <c r="E398" s="3" t="s">
        <v>58</v>
      </c>
      <c r="F398" s="3"/>
      <c r="G398" s="3">
        <v>2</v>
      </c>
      <c r="H398" s="3"/>
      <c r="I398" s="3"/>
      <c r="J398" s="3"/>
      <c r="K398" t="s">
        <v>184</v>
      </c>
      <c r="L398" s="9">
        <v>1684743</v>
      </c>
      <c r="M398" s="3" t="s">
        <v>46</v>
      </c>
      <c r="N398" s="3" t="s">
        <v>63</v>
      </c>
      <c r="O398" s="3">
        <v>535</v>
      </c>
      <c r="P398" s="3">
        <v>15.86</v>
      </c>
      <c r="Q398" t="s">
        <v>76</v>
      </c>
      <c r="R398" t="str">
        <f t="shared" si="19"/>
        <v>PORT09 to PORT04</v>
      </c>
      <c r="S398" s="3">
        <v>360</v>
      </c>
      <c r="T398" s="3">
        <v>0.55524729045120425</v>
      </c>
      <c r="U398" s="10">
        <f t="shared" si="20"/>
        <v>297.05730039139428</v>
      </c>
      <c r="V398" s="3" t="s">
        <v>197</v>
      </c>
    </row>
    <row r="399" spans="1:22" x14ac:dyDescent="0.25">
      <c r="A399" s="3">
        <v>1417901258</v>
      </c>
      <c r="B399" s="11">
        <v>44659</v>
      </c>
      <c r="C399" s="13">
        <v>44048</v>
      </c>
      <c r="D399" s="13">
        <f t="shared" si="18"/>
        <v>44660</v>
      </c>
      <c r="E399" s="3" t="s">
        <v>56</v>
      </c>
      <c r="F399" s="3"/>
      <c r="G399" s="3">
        <v>2</v>
      </c>
      <c r="H399" s="3"/>
      <c r="I399" s="3"/>
      <c r="J399" s="3"/>
      <c r="K399" t="s">
        <v>186</v>
      </c>
      <c r="L399" s="9">
        <v>1690267</v>
      </c>
      <c r="M399" s="3" t="s">
        <v>36</v>
      </c>
      <c r="N399" s="3" t="s">
        <v>63</v>
      </c>
      <c r="O399" s="3">
        <v>472</v>
      </c>
      <c r="P399" s="3">
        <v>71.05</v>
      </c>
      <c r="Q399" t="s">
        <v>76</v>
      </c>
      <c r="R399" t="str">
        <f t="shared" si="19"/>
        <v>PORT09 to PORT02</v>
      </c>
      <c r="S399" s="3">
        <v>400</v>
      </c>
      <c r="T399" s="3">
        <v>0.56697618492956181</v>
      </c>
      <c r="U399" s="10">
        <f t="shared" si="20"/>
        <v>267.6127592867532</v>
      </c>
      <c r="V399" s="3" t="s">
        <v>197</v>
      </c>
    </row>
    <row r="400" spans="1:22" x14ac:dyDescent="0.25">
      <c r="A400" s="3">
        <v>1417901267</v>
      </c>
      <c r="B400" s="11">
        <v>44658</v>
      </c>
      <c r="C400" s="13">
        <v>44571</v>
      </c>
      <c r="D400" s="13">
        <f t="shared" si="18"/>
        <v>44660</v>
      </c>
      <c r="E400" s="3" t="s">
        <v>58</v>
      </c>
      <c r="F400" s="3"/>
      <c r="G400" s="3">
        <v>2</v>
      </c>
      <c r="H400" s="3"/>
      <c r="I400" s="3"/>
      <c r="J400" s="3"/>
      <c r="K400" t="s">
        <v>184</v>
      </c>
      <c r="L400" s="9">
        <v>1684768</v>
      </c>
      <c r="M400" s="3" t="s">
        <v>46</v>
      </c>
      <c r="N400" s="3" t="s">
        <v>63</v>
      </c>
      <c r="O400" s="3">
        <v>3189</v>
      </c>
      <c r="P400" s="3">
        <v>171.51</v>
      </c>
      <c r="Q400" t="s">
        <v>76</v>
      </c>
      <c r="R400" t="str">
        <f t="shared" si="19"/>
        <v>PORT09 to PORT04</v>
      </c>
      <c r="S400" s="3">
        <v>360</v>
      </c>
      <c r="T400" s="3">
        <v>0.55524729045120425</v>
      </c>
      <c r="U400" s="10">
        <f t="shared" si="20"/>
        <v>1770.6836092488904</v>
      </c>
      <c r="V400" s="3" t="s">
        <v>82</v>
      </c>
    </row>
    <row r="401" spans="1:22" x14ac:dyDescent="0.25">
      <c r="A401" s="3">
        <v>1417901270</v>
      </c>
      <c r="B401" s="11">
        <v>44658</v>
      </c>
      <c r="C401" s="13">
        <v>44533</v>
      </c>
      <c r="D401" s="13">
        <f t="shared" si="18"/>
        <v>44659</v>
      </c>
      <c r="E401" s="3" t="s">
        <v>59</v>
      </c>
      <c r="F401" s="3"/>
      <c r="G401" s="3">
        <v>3</v>
      </c>
      <c r="H401" s="3"/>
      <c r="I401" s="3"/>
      <c r="J401" s="3"/>
      <c r="K401" t="s">
        <v>189</v>
      </c>
      <c r="L401" s="9">
        <v>1684649</v>
      </c>
      <c r="M401" s="3" t="s">
        <v>39</v>
      </c>
      <c r="N401" s="3" t="s">
        <v>63</v>
      </c>
      <c r="O401" s="3">
        <v>545</v>
      </c>
      <c r="P401" s="3">
        <v>82.53</v>
      </c>
      <c r="Q401" t="s">
        <v>76</v>
      </c>
      <c r="R401" t="str">
        <f t="shared" si="19"/>
        <v>PORT09 to PORT05</v>
      </c>
      <c r="S401" s="3">
        <v>440</v>
      </c>
      <c r="T401" s="3">
        <v>0.42850329514821733</v>
      </c>
      <c r="U401" s="10">
        <f t="shared" si="20"/>
        <v>233.53429585577845</v>
      </c>
      <c r="V401" s="3" t="s">
        <v>197</v>
      </c>
    </row>
    <row r="402" spans="1:22" x14ac:dyDescent="0.25">
      <c r="A402" s="3">
        <v>1417901273</v>
      </c>
      <c r="B402" s="11">
        <v>44658</v>
      </c>
      <c r="C402" s="13">
        <v>43519</v>
      </c>
      <c r="D402" s="13">
        <f t="shared" si="18"/>
        <v>44659</v>
      </c>
      <c r="E402" s="3" t="s">
        <v>59</v>
      </c>
      <c r="F402" s="3"/>
      <c r="G402" s="3">
        <v>3</v>
      </c>
      <c r="H402" s="3"/>
      <c r="I402" s="3"/>
      <c r="J402" s="3"/>
      <c r="K402" t="s">
        <v>189</v>
      </c>
      <c r="L402" s="9">
        <v>1683760</v>
      </c>
      <c r="M402" s="3" t="s">
        <v>39</v>
      </c>
      <c r="N402" s="3" t="s">
        <v>63</v>
      </c>
      <c r="O402" s="3">
        <v>896</v>
      </c>
      <c r="P402" s="3">
        <v>55.56</v>
      </c>
      <c r="Q402" t="s">
        <v>76</v>
      </c>
      <c r="R402" t="str">
        <f t="shared" si="19"/>
        <v>PORT09 to PORT05</v>
      </c>
      <c r="S402" s="3">
        <v>440</v>
      </c>
      <c r="T402" s="3">
        <v>0.42850329514821733</v>
      </c>
      <c r="U402" s="10">
        <f t="shared" si="20"/>
        <v>383.93895245280271</v>
      </c>
      <c r="V402" s="3" t="s">
        <v>197</v>
      </c>
    </row>
    <row r="403" spans="1:22" x14ac:dyDescent="0.25">
      <c r="A403" s="3">
        <v>1417901282</v>
      </c>
      <c r="B403" s="11">
        <v>44653</v>
      </c>
      <c r="C403" s="13">
        <v>43798</v>
      </c>
      <c r="D403" s="13">
        <f t="shared" si="18"/>
        <v>44655</v>
      </c>
      <c r="E403" s="3" t="s">
        <v>64</v>
      </c>
      <c r="F403" s="3"/>
      <c r="G403" s="3">
        <v>2</v>
      </c>
      <c r="H403" s="3"/>
      <c r="I403" s="3"/>
      <c r="J403" s="3"/>
      <c r="K403" t="s">
        <v>190</v>
      </c>
      <c r="L403" s="9">
        <v>1685370</v>
      </c>
      <c r="M403" s="3" t="s">
        <v>52</v>
      </c>
      <c r="N403" s="3" t="s">
        <v>63</v>
      </c>
      <c r="O403" s="3">
        <v>2612</v>
      </c>
      <c r="P403" s="3">
        <v>104.71</v>
      </c>
      <c r="Q403" t="s">
        <v>76</v>
      </c>
      <c r="R403" t="str">
        <f t="shared" si="19"/>
        <v>PORT09 to PORT10</v>
      </c>
      <c r="S403" s="3">
        <v>300</v>
      </c>
      <c r="T403" s="3">
        <v>0.42894658708921174</v>
      </c>
      <c r="U403" s="10">
        <f t="shared" si="20"/>
        <v>1120.408485477021</v>
      </c>
      <c r="V403" s="3" t="s">
        <v>82</v>
      </c>
    </row>
    <row r="404" spans="1:22" x14ac:dyDescent="0.25">
      <c r="A404" s="3">
        <v>1417901290</v>
      </c>
      <c r="B404" s="11">
        <v>44652</v>
      </c>
      <c r="C404" s="13">
        <v>43853</v>
      </c>
      <c r="D404" s="13">
        <f t="shared" si="18"/>
        <v>44654</v>
      </c>
      <c r="E404" s="3" t="s">
        <v>56</v>
      </c>
      <c r="F404" s="3"/>
      <c r="G404" s="3">
        <v>2</v>
      </c>
      <c r="H404" s="3"/>
      <c r="I404" s="3"/>
      <c r="J404" s="3"/>
      <c r="K404" t="s">
        <v>182</v>
      </c>
      <c r="L404" s="9">
        <v>1682853</v>
      </c>
      <c r="M404" s="3" t="s">
        <v>45</v>
      </c>
      <c r="N404" s="3" t="s">
        <v>63</v>
      </c>
      <c r="O404" s="3">
        <v>2118</v>
      </c>
      <c r="P404" s="3">
        <v>76.61</v>
      </c>
      <c r="Q404" t="s">
        <v>76</v>
      </c>
      <c r="R404" t="str">
        <f t="shared" si="19"/>
        <v>PORT09 to PORT02</v>
      </c>
      <c r="S404" s="3">
        <v>400</v>
      </c>
      <c r="T404" s="3">
        <v>0.49358189848294531</v>
      </c>
      <c r="U404" s="10">
        <f t="shared" si="20"/>
        <v>1045.4064609868781</v>
      </c>
      <c r="V404" s="3" t="s">
        <v>197</v>
      </c>
    </row>
    <row r="405" spans="1:22" x14ac:dyDescent="0.25">
      <c r="A405" s="3">
        <v>1417901298</v>
      </c>
      <c r="B405" s="11">
        <v>44658</v>
      </c>
      <c r="C405" s="13">
        <v>44636</v>
      </c>
      <c r="D405" s="13">
        <f t="shared" si="18"/>
        <v>44660</v>
      </c>
      <c r="E405" s="3" t="s">
        <v>60</v>
      </c>
      <c r="F405" s="3"/>
      <c r="G405" s="3">
        <v>1</v>
      </c>
      <c r="H405" s="3"/>
      <c r="I405" s="3"/>
      <c r="J405" s="3"/>
      <c r="K405" t="s">
        <v>183</v>
      </c>
      <c r="L405" s="9">
        <v>1683354</v>
      </c>
      <c r="M405" s="3" t="s">
        <v>41</v>
      </c>
      <c r="N405" s="3" t="s">
        <v>63</v>
      </c>
      <c r="O405" s="3">
        <v>1686</v>
      </c>
      <c r="P405" s="3">
        <v>136.63999999999999</v>
      </c>
      <c r="Q405" t="s">
        <v>76</v>
      </c>
      <c r="R405" t="str">
        <f t="shared" si="19"/>
        <v>PORT09 to PORT06</v>
      </c>
      <c r="S405" s="3">
        <v>250</v>
      </c>
      <c r="T405" s="3">
        <v>0.55408809762578848</v>
      </c>
      <c r="U405" s="10">
        <f t="shared" si="20"/>
        <v>934.19253259707932</v>
      </c>
      <c r="V405" s="3" t="s">
        <v>82</v>
      </c>
    </row>
    <row r="406" spans="1:22" x14ac:dyDescent="0.25">
      <c r="A406" s="3">
        <v>1417901301</v>
      </c>
      <c r="B406" s="11">
        <v>44660</v>
      </c>
      <c r="C406" s="13">
        <v>44464</v>
      </c>
      <c r="D406" s="13">
        <f t="shared" si="18"/>
        <v>44662</v>
      </c>
      <c r="E406" s="3" t="s">
        <v>58</v>
      </c>
      <c r="F406" s="3"/>
      <c r="G406" s="3">
        <v>2</v>
      </c>
      <c r="H406" s="3"/>
      <c r="I406" s="3"/>
      <c r="J406" s="3"/>
      <c r="K406" t="s">
        <v>184</v>
      </c>
      <c r="L406" s="9">
        <v>1683407</v>
      </c>
      <c r="M406" s="3" t="s">
        <v>46</v>
      </c>
      <c r="N406" s="3" t="s">
        <v>63</v>
      </c>
      <c r="O406" s="3">
        <v>2088</v>
      </c>
      <c r="P406" s="3">
        <v>161.9</v>
      </c>
      <c r="Q406" t="s">
        <v>76</v>
      </c>
      <c r="R406" t="str">
        <f t="shared" si="19"/>
        <v>PORT09 to PORT04</v>
      </c>
      <c r="S406" s="3">
        <v>360</v>
      </c>
      <c r="T406" s="3">
        <v>0.55524729045120425</v>
      </c>
      <c r="U406" s="10">
        <f t="shared" si="20"/>
        <v>1159.3563424621145</v>
      </c>
      <c r="V406" s="3" t="s">
        <v>82</v>
      </c>
    </row>
    <row r="407" spans="1:22" x14ac:dyDescent="0.25">
      <c r="A407" s="3">
        <v>1417901305</v>
      </c>
      <c r="B407" s="11">
        <v>44661</v>
      </c>
      <c r="C407" s="13">
        <v>44508</v>
      </c>
      <c r="D407" s="13">
        <f t="shared" si="18"/>
        <v>44662</v>
      </c>
      <c r="E407" s="3" t="s">
        <v>58</v>
      </c>
      <c r="F407" s="3"/>
      <c r="G407" s="3">
        <v>2</v>
      </c>
      <c r="H407" s="3"/>
      <c r="I407" s="3"/>
      <c r="J407" s="3"/>
      <c r="K407" t="s">
        <v>176</v>
      </c>
      <c r="L407" s="9">
        <v>1687774</v>
      </c>
      <c r="M407" s="3" t="s">
        <v>44</v>
      </c>
      <c r="N407" s="3" t="s">
        <v>63</v>
      </c>
      <c r="O407" s="3">
        <v>251</v>
      </c>
      <c r="P407" s="3">
        <v>69.03</v>
      </c>
      <c r="Q407" t="s">
        <v>76</v>
      </c>
      <c r="R407" t="str">
        <f t="shared" si="19"/>
        <v>PORT09 to PORT04</v>
      </c>
      <c r="S407" s="3">
        <v>360</v>
      </c>
      <c r="T407" s="3">
        <v>0.46507109738293506</v>
      </c>
      <c r="U407" s="10">
        <f t="shared" si="20"/>
        <v>116.7328454431167</v>
      </c>
      <c r="V407" s="3" t="s">
        <v>197</v>
      </c>
    </row>
    <row r="408" spans="1:22" x14ac:dyDescent="0.25">
      <c r="A408" s="3">
        <v>1417901314</v>
      </c>
      <c r="B408" s="11">
        <v>44659</v>
      </c>
      <c r="C408" s="13">
        <v>44496</v>
      </c>
      <c r="D408" s="13">
        <f t="shared" si="18"/>
        <v>44660</v>
      </c>
      <c r="E408" s="3" t="s">
        <v>56</v>
      </c>
      <c r="F408" s="3"/>
      <c r="G408" s="3">
        <v>2</v>
      </c>
      <c r="H408" s="3"/>
      <c r="I408" s="3"/>
      <c r="J408" s="3"/>
      <c r="K408" t="s">
        <v>186</v>
      </c>
      <c r="L408" s="9">
        <v>1700304</v>
      </c>
      <c r="M408" s="3" t="s">
        <v>36</v>
      </c>
      <c r="N408" s="3" t="s">
        <v>63</v>
      </c>
      <c r="O408" s="3">
        <v>375</v>
      </c>
      <c r="P408" s="3">
        <v>99.88</v>
      </c>
      <c r="Q408" t="s">
        <v>76</v>
      </c>
      <c r="R408" t="str">
        <f t="shared" si="19"/>
        <v>PORT09 to PORT02</v>
      </c>
      <c r="S408" s="3">
        <v>400</v>
      </c>
      <c r="T408" s="3">
        <v>0.56697618492956181</v>
      </c>
      <c r="U408" s="10">
        <f t="shared" si="20"/>
        <v>212.61606934858568</v>
      </c>
      <c r="V408" s="3" t="s">
        <v>197</v>
      </c>
    </row>
    <row r="409" spans="1:22" x14ac:dyDescent="0.25">
      <c r="A409" s="3">
        <v>1417901318</v>
      </c>
      <c r="B409" s="11">
        <v>44658</v>
      </c>
      <c r="C409" s="13">
        <v>44108</v>
      </c>
      <c r="D409" s="13">
        <f t="shared" si="18"/>
        <v>44660</v>
      </c>
      <c r="E409" s="3" t="s">
        <v>56</v>
      </c>
      <c r="F409" s="3"/>
      <c r="G409" s="3">
        <v>2</v>
      </c>
      <c r="H409" s="3"/>
      <c r="I409" s="3"/>
      <c r="J409" s="3"/>
      <c r="K409" t="s">
        <v>186</v>
      </c>
      <c r="L409" s="9">
        <v>1693065</v>
      </c>
      <c r="M409" s="3" t="s">
        <v>36</v>
      </c>
      <c r="N409" s="3" t="s">
        <v>63</v>
      </c>
      <c r="O409" s="3">
        <v>1865</v>
      </c>
      <c r="P409" s="3">
        <v>13.11</v>
      </c>
      <c r="Q409" t="s">
        <v>76</v>
      </c>
      <c r="R409" t="str">
        <f t="shared" si="19"/>
        <v>PORT09 to PORT02</v>
      </c>
      <c r="S409" s="3">
        <v>400</v>
      </c>
      <c r="T409" s="3">
        <v>0.56697618492956181</v>
      </c>
      <c r="U409" s="10">
        <f t="shared" si="20"/>
        <v>1057.4105848936329</v>
      </c>
      <c r="V409" s="3" t="s">
        <v>197</v>
      </c>
    </row>
    <row r="410" spans="1:22" x14ac:dyDescent="0.25">
      <c r="A410" s="3">
        <v>1417901324</v>
      </c>
      <c r="B410" s="11">
        <v>44665</v>
      </c>
      <c r="C410" s="13">
        <v>43500</v>
      </c>
      <c r="D410" s="13">
        <f t="shared" si="18"/>
        <v>44667</v>
      </c>
      <c r="E410" s="3" t="s">
        <v>58</v>
      </c>
      <c r="F410" s="3"/>
      <c r="G410" s="3">
        <v>2</v>
      </c>
      <c r="H410" s="3"/>
      <c r="I410" s="3"/>
      <c r="J410" s="3"/>
      <c r="K410" t="s">
        <v>184</v>
      </c>
      <c r="L410" s="9">
        <v>1688621</v>
      </c>
      <c r="M410" s="3" t="s">
        <v>46</v>
      </c>
      <c r="N410" s="3" t="s">
        <v>63</v>
      </c>
      <c r="O410" s="3">
        <v>1175</v>
      </c>
      <c r="P410" s="3">
        <v>23.6</v>
      </c>
      <c r="Q410" t="s">
        <v>76</v>
      </c>
      <c r="R410" t="str">
        <f t="shared" si="19"/>
        <v>PORT09 to PORT04</v>
      </c>
      <c r="S410" s="3">
        <v>360</v>
      </c>
      <c r="T410" s="3">
        <v>0.55524729045120425</v>
      </c>
      <c r="U410" s="10">
        <f t="shared" si="20"/>
        <v>652.41556628016497</v>
      </c>
      <c r="V410" s="3" t="s">
        <v>197</v>
      </c>
    </row>
    <row r="411" spans="1:22" x14ac:dyDescent="0.25">
      <c r="A411" s="3">
        <v>1417901332</v>
      </c>
      <c r="B411" s="11">
        <v>44655</v>
      </c>
      <c r="C411" s="13">
        <v>44555</v>
      </c>
      <c r="D411" s="13">
        <f t="shared" si="18"/>
        <v>44656</v>
      </c>
      <c r="E411" s="3" t="s">
        <v>56</v>
      </c>
      <c r="F411" s="3"/>
      <c r="G411" s="3">
        <v>2</v>
      </c>
      <c r="H411" s="3"/>
      <c r="I411" s="3"/>
      <c r="J411" s="3"/>
      <c r="K411" t="s">
        <v>186</v>
      </c>
      <c r="L411" s="9">
        <v>1697429</v>
      </c>
      <c r="M411" s="3" t="s">
        <v>36</v>
      </c>
      <c r="N411" s="3" t="s">
        <v>63</v>
      </c>
      <c r="O411" s="3">
        <v>932</v>
      </c>
      <c r="P411" s="3">
        <v>37.409999999999997</v>
      </c>
      <c r="Q411" t="s">
        <v>76</v>
      </c>
      <c r="R411" t="str">
        <f t="shared" si="19"/>
        <v>PORT09 to PORT02</v>
      </c>
      <c r="S411" s="3">
        <v>400</v>
      </c>
      <c r="T411" s="3">
        <v>0.56697618492956181</v>
      </c>
      <c r="U411" s="10">
        <f t="shared" si="20"/>
        <v>528.42180435435159</v>
      </c>
      <c r="V411" s="3" t="s">
        <v>197</v>
      </c>
    </row>
    <row r="412" spans="1:22" x14ac:dyDescent="0.25">
      <c r="A412" s="3">
        <v>1417901337</v>
      </c>
      <c r="B412" s="11">
        <v>44660</v>
      </c>
      <c r="C412" s="13">
        <v>44167</v>
      </c>
      <c r="D412" s="13">
        <f t="shared" si="18"/>
        <v>44662</v>
      </c>
      <c r="E412" s="3" t="s">
        <v>64</v>
      </c>
      <c r="F412" s="3"/>
      <c r="G412" s="3">
        <v>2</v>
      </c>
      <c r="H412" s="3"/>
      <c r="I412" s="3"/>
      <c r="J412" s="3"/>
      <c r="K412" t="s">
        <v>190</v>
      </c>
      <c r="L412" s="9">
        <v>1685979</v>
      </c>
      <c r="M412" s="3" t="s">
        <v>52</v>
      </c>
      <c r="N412" s="3" t="s">
        <v>63</v>
      </c>
      <c r="O412" s="3">
        <v>1180</v>
      </c>
      <c r="P412" s="3">
        <v>44.29</v>
      </c>
      <c r="Q412" t="s">
        <v>76</v>
      </c>
      <c r="R412" t="str">
        <f t="shared" si="19"/>
        <v>PORT09 to PORT10</v>
      </c>
      <c r="S412" s="3">
        <v>300</v>
      </c>
      <c r="T412" s="3">
        <v>0.42894658708921174</v>
      </c>
      <c r="U412" s="10">
        <f t="shared" si="20"/>
        <v>506.15697276526987</v>
      </c>
      <c r="V412" s="3" t="s">
        <v>197</v>
      </c>
    </row>
    <row r="413" spans="1:22" x14ac:dyDescent="0.25">
      <c r="A413" s="3">
        <v>1417901344</v>
      </c>
      <c r="B413" s="11">
        <v>44660</v>
      </c>
      <c r="C413" s="13">
        <v>43955</v>
      </c>
      <c r="D413" s="13">
        <f t="shared" si="18"/>
        <v>44661</v>
      </c>
      <c r="E413" s="3" t="s">
        <v>65</v>
      </c>
      <c r="F413" s="3"/>
      <c r="G413" s="3">
        <v>1</v>
      </c>
      <c r="H413" s="3"/>
      <c r="I413" s="3"/>
      <c r="J413" s="3"/>
      <c r="K413" t="s">
        <v>181</v>
      </c>
      <c r="L413" s="9">
        <v>1669095</v>
      </c>
      <c r="M413" s="3" t="s">
        <v>53</v>
      </c>
      <c r="N413" s="3" t="s">
        <v>63</v>
      </c>
      <c r="O413" s="3">
        <v>811</v>
      </c>
      <c r="P413" s="3">
        <v>76.12</v>
      </c>
      <c r="Q413" t="s">
        <v>76</v>
      </c>
      <c r="R413" t="str">
        <f t="shared" si="19"/>
        <v>PORT09 to PORT11</v>
      </c>
      <c r="S413" s="3">
        <v>210</v>
      </c>
      <c r="T413" s="3">
        <v>2.0362537598033468</v>
      </c>
      <c r="U413" s="10">
        <f t="shared" si="20"/>
        <v>1651.4017992005142</v>
      </c>
      <c r="V413" s="3" t="s">
        <v>197</v>
      </c>
    </row>
    <row r="414" spans="1:22" x14ac:dyDescent="0.25">
      <c r="A414" s="3">
        <v>1417901352</v>
      </c>
      <c r="B414" s="11">
        <v>44653</v>
      </c>
      <c r="C414" s="13">
        <v>44081</v>
      </c>
      <c r="D414" s="13">
        <f t="shared" si="18"/>
        <v>44654</v>
      </c>
      <c r="E414" s="3" t="s">
        <v>59</v>
      </c>
      <c r="F414" s="3"/>
      <c r="G414" s="3">
        <v>3</v>
      </c>
      <c r="H414" s="3"/>
      <c r="I414" s="3"/>
      <c r="J414" s="3"/>
      <c r="K414" t="s">
        <v>189</v>
      </c>
      <c r="L414" s="9">
        <v>1684730</v>
      </c>
      <c r="M414" s="3" t="s">
        <v>39</v>
      </c>
      <c r="N414" s="3" t="s">
        <v>63</v>
      </c>
      <c r="O414" s="3">
        <v>898</v>
      </c>
      <c r="P414" s="3">
        <v>38.29</v>
      </c>
      <c r="Q414" t="s">
        <v>76</v>
      </c>
      <c r="R414" t="str">
        <f t="shared" si="19"/>
        <v>PORT09 to PORT05</v>
      </c>
      <c r="S414" s="3">
        <v>440</v>
      </c>
      <c r="T414" s="3">
        <v>0.42850329514821733</v>
      </c>
      <c r="U414" s="10">
        <f t="shared" si="20"/>
        <v>384.79595904309917</v>
      </c>
      <c r="V414" s="3" t="s">
        <v>197</v>
      </c>
    </row>
    <row r="415" spans="1:22" x14ac:dyDescent="0.25">
      <c r="A415" s="3">
        <v>1417901360</v>
      </c>
      <c r="B415" s="11">
        <v>44655</v>
      </c>
      <c r="C415" s="13">
        <v>43763</v>
      </c>
      <c r="D415" s="13">
        <f t="shared" si="18"/>
        <v>44656</v>
      </c>
      <c r="E415" s="3" t="s">
        <v>58</v>
      </c>
      <c r="F415" s="3"/>
      <c r="G415" s="3">
        <v>2</v>
      </c>
      <c r="H415" s="3"/>
      <c r="I415" s="3"/>
      <c r="J415" s="3"/>
      <c r="K415" t="s">
        <v>185</v>
      </c>
      <c r="L415" s="9">
        <v>1684497</v>
      </c>
      <c r="M415" s="3" t="s">
        <v>48</v>
      </c>
      <c r="N415" s="3" t="s">
        <v>63</v>
      </c>
      <c r="O415" s="3">
        <v>270</v>
      </c>
      <c r="P415" s="3">
        <v>40.61</v>
      </c>
      <c r="Q415" t="s">
        <v>76</v>
      </c>
      <c r="R415" t="str">
        <f t="shared" si="19"/>
        <v>PORT09 to PORT04</v>
      </c>
      <c r="S415" s="3">
        <v>360</v>
      </c>
      <c r="T415" s="3">
        <v>0.46970705658151307</v>
      </c>
      <c r="U415" s="10">
        <f t="shared" si="20"/>
        <v>126.82090527700853</v>
      </c>
      <c r="V415" s="3" t="s">
        <v>197</v>
      </c>
    </row>
    <row r="416" spans="1:22" x14ac:dyDescent="0.25">
      <c r="A416" s="3">
        <v>1417901361</v>
      </c>
      <c r="B416" s="11">
        <v>44659</v>
      </c>
      <c r="C416" s="13">
        <v>43742</v>
      </c>
      <c r="D416" s="13">
        <f t="shared" si="18"/>
        <v>44660</v>
      </c>
      <c r="E416" s="3" t="s">
        <v>58</v>
      </c>
      <c r="F416" s="3"/>
      <c r="G416" s="3">
        <v>2</v>
      </c>
      <c r="H416" s="3"/>
      <c r="I416" s="3"/>
      <c r="J416" s="3"/>
      <c r="K416" t="s">
        <v>184</v>
      </c>
      <c r="L416" s="9">
        <v>1687191</v>
      </c>
      <c r="M416" s="3" t="s">
        <v>46</v>
      </c>
      <c r="N416" s="3" t="s">
        <v>63</v>
      </c>
      <c r="O416" s="3">
        <v>627</v>
      </c>
      <c r="P416" s="3">
        <v>49.81</v>
      </c>
      <c r="Q416" t="s">
        <v>76</v>
      </c>
      <c r="R416" t="str">
        <f t="shared" si="19"/>
        <v>PORT09 to PORT04</v>
      </c>
      <c r="S416" s="3">
        <v>360</v>
      </c>
      <c r="T416" s="3">
        <v>0.55524729045120425</v>
      </c>
      <c r="U416" s="10">
        <f t="shared" si="20"/>
        <v>348.14005111290504</v>
      </c>
      <c r="V416" s="3" t="s">
        <v>197</v>
      </c>
    </row>
    <row r="417" spans="1:22" x14ac:dyDescent="0.25">
      <c r="A417" s="3">
        <v>1417901362</v>
      </c>
      <c r="B417" s="11">
        <v>44654</v>
      </c>
      <c r="C417" s="13">
        <v>44142</v>
      </c>
      <c r="D417" s="13">
        <f t="shared" si="18"/>
        <v>44655</v>
      </c>
      <c r="E417" s="3" t="s">
        <v>59</v>
      </c>
      <c r="F417" s="3"/>
      <c r="G417" s="3">
        <v>3</v>
      </c>
      <c r="H417" s="3"/>
      <c r="I417" s="3"/>
      <c r="J417" s="3"/>
      <c r="K417" t="s">
        <v>189</v>
      </c>
      <c r="L417" s="9">
        <v>1699950</v>
      </c>
      <c r="M417" s="3" t="s">
        <v>39</v>
      </c>
      <c r="N417" s="3" t="s">
        <v>63</v>
      </c>
      <c r="O417" s="3">
        <v>335</v>
      </c>
      <c r="P417" s="3">
        <v>49.39</v>
      </c>
      <c r="Q417" t="s">
        <v>76</v>
      </c>
      <c r="R417" t="str">
        <f t="shared" si="19"/>
        <v>PORT09 to PORT05</v>
      </c>
      <c r="S417" s="3">
        <v>440</v>
      </c>
      <c r="T417" s="3">
        <v>0.42850329514821733</v>
      </c>
      <c r="U417" s="10">
        <f t="shared" si="20"/>
        <v>143.5486038746528</v>
      </c>
      <c r="V417" s="3" t="s">
        <v>197</v>
      </c>
    </row>
    <row r="418" spans="1:22" x14ac:dyDescent="0.25">
      <c r="A418" s="3">
        <v>1417901368</v>
      </c>
      <c r="B418" s="11">
        <v>44652</v>
      </c>
      <c r="C418" s="13">
        <v>43794</v>
      </c>
      <c r="D418" s="13">
        <f t="shared" si="18"/>
        <v>44653</v>
      </c>
      <c r="E418" s="3" t="s">
        <v>56</v>
      </c>
      <c r="F418" s="3"/>
      <c r="G418" s="3">
        <v>2</v>
      </c>
      <c r="H418" s="3"/>
      <c r="I418" s="3"/>
      <c r="J418" s="3"/>
      <c r="K418" t="s">
        <v>182</v>
      </c>
      <c r="L418" s="9">
        <v>1681878</v>
      </c>
      <c r="M418" s="3" t="s">
        <v>45</v>
      </c>
      <c r="N418" s="3" t="s">
        <v>63</v>
      </c>
      <c r="O418" s="3">
        <v>669</v>
      </c>
      <c r="P418" s="3">
        <v>26.11</v>
      </c>
      <c r="Q418" t="s">
        <v>76</v>
      </c>
      <c r="R418" t="str">
        <f t="shared" si="19"/>
        <v>PORT09 to PORT02</v>
      </c>
      <c r="S418" s="3">
        <v>400</v>
      </c>
      <c r="T418" s="3">
        <v>0.49358189848294531</v>
      </c>
      <c r="U418" s="10">
        <f t="shared" si="20"/>
        <v>330.20629008509042</v>
      </c>
      <c r="V418" s="3" t="s">
        <v>197</v>
      </c>
    </row>
    <row r="419" spans="1:22" x14ac:dyDescent="0.25">
      <c r="A419" s="3">
        <v>1417901370</v>
      </c>
      <c r="B419" s="11">
        <v>44654</v>
      </c>
      <c r="C419" s="13">
        <v>44454</v>
      </c>
      <c r="D419" s="13">
        <f t="shared" si="18"/>
        <v>44655</v>
      </c>
      <c r="E419" s="3" t="s">
        <v>59</v>
      </c>
      <c r="F419" s="3"/>
      <c r="G419" s="3">
        <v>3</v>
      </c>
      <c r="H419" s="3"/>
      <c r="I419" s="3"/>
      <c r="J419" s="3"/>
      <c r="K419" t="s">
        <v>189</v>
      </c>
      <c r="L419" s="9">
        <v>1698129</v>
      </c>
      <c r="M419" s="3" t="s">
        <v>39</v>
      </c>
      <c r="N419" s="3" t="s">
        <v>63</v>
      </c>
      <c r="O419" s="3">
        <v>616</v>
      </c>
      <c r="P419" s="3">
        <v>44.49</v>
      </c>
      <c r="Q419" t="s">
        <v>76</v>
      </c>
      <c r="R419" t="str">
        <f t="shared" si="19"/>
        <v>PORT09 to PORT05</v>
      </c>
      <c r="S419" s="3">
        <v>440</v>
      </c>
      <c r="T419" s="3">
        <v>0.42850329514821733</v>
      </c>
      <c r="U419" s="10">
        <f t="shared" si="20"/>
        <v>263.95802981130186</v>
      </c>
      <c r="V419" s="3" t="s">
        <v>197</v>
      </c>
    </row>
    <row r="420" spans="1:22" x14ac:dyDescent="0.25">
      <c r="A420" s="3">
        <v>1417901376</v>
      </c>
      <c r="B420" s="11">
        <v>44658</v>
      </c>
      <c r="C420" s="13">
        <v>44506</v>
      </c>
      <c r="D420" s="13">
        <f t="shared" si="18"/>
        <v>44659</v>
      </c>
      <c r="E420" s="3" t="s">
        <v>58</v>
      </c>
      <c r="F420" s="3"/>
      <c r="G420" s="3">
        <v>2</v>
      </c>
      <c r="H420" s="3"/>
      <c r="I420" s="3"/>
      <c r="J420" s="3"/>
      <c r="K420" t="s">
        <v>184</v>
      </c>
      <c r="L420" s="9">
        <v>1682802</v>
      </c>
      <c r="M420" s="3" t="s">
        <v>46</v>
      </c>
      <c r="N420" s="3" t="s">
        <v>63</v>
      </c>
      <c r="O420" s="3">
        <v>255</v>
      </c>
      <c r="P420" s="3">
        <v>10.7</v>
      </c>
      <c r="Q420" t="s">
        <v>76</v>
      </c>
      <c r="R420" t="str">
        <f t="shared" si="19"/>
        <v>PORT09 to PORT04</v>
      </c>
      <c r="S420" s="3">
        <v>360</v>
      </c>
      <c r="T420" s="3">
        <v>0.55524729045120425</v>
      </c>
      <c r="U420" s="10">
        <f t="shared" si="20"/>
        <v>141.58805906505708</v>
      </c>
      <c r="V420" s="3" t="s">
        <v>197</v>
      </c>
    </row>
    <row r="421" spans="1:22" x14ac:dyDescent="0.25">
      <c r="A421" s="3">
        <v>1417901382</v>
      </c>
      <c r="B421" s="11">
        <v>44661</v>
      </c>
      <c r="C421" s="13">
        <v>43954</v>
      </c>
      <c r="D421" s="13">
        <f t="shared" si="18"/>
        <v>44662</v>
      </c>
      <c r="E421" s="3" t="s">
        <v>58</v>
      </c>
      <c r="F421" s="3"/>
      <c r="G421" s="3">
        <v>2</v>
      </c>
      <c r="H421" s="3"/>
      <c r="I421" s="3"/>
      <c r="J421" s="3"/>
      <c r="K421" t="s">
        <v>184</v>
      </c>
      <c r="L421" s="9">
        <v>1684768</v>
      </c>
      <c r="M421" s="3" t="s">
        <v>46</v>
      </c>
      <c r="N421" s="3" t="s">
        <v>63</v>
      </c>
      <c r="O421" s="3">
        <v>310</v>
      </c>
      <c r="P421" s="3">
        <v>95.01</v>
      </c>
      <c r="Q421" t="s">
        <v>76</v>
      </c>
      <c r="R421" t="str">
        <f t="shared" si="19"/>
        <v>PORT09 to PORT04</v>
      </c>
      <c r="S421" s="3">
        <v>360</v>
      </c>
      <c r="T421" s="3">
        <v>0.55524729045120425</v>
      </c>
      <c r="U421" s="10">
        <f t="shared" si="20"/>
        <v>172.12666003987331</v>
      </c>
      <c r="V421" s="3" t="s">
        <v>197</v>
      </c>
    </row>
    <row r="422" spans="1:22" x14ac:dyDescent="0.25">
      <c r="A422" s="3">
        <v>1417901392</v>
      </c>
      <c r="B422" s="11">
        <v>44652</v>
      </c>
      <c r="C422" s="13">
        <v>43767</v>
      </c>
      <c r="D422" s="13">
        <f t="shared" si="18"/>
        <v>44654</v>
      </c>
      <c r="E422" s="3" t="s">
        <v>60</v>
      </c>
      <c r="F422" s="3"/>
      <c r="G422" s="3">
        <v>1</v>
      </c>
      <c r="H422" s="3"/>
      <c r="I422" s="3"/>
      <c r="J422" s="3"/>
      <c r="K422" t="s">
        <v>183</v>
      </c>
      <c r="L422" s="9">
        <v>1683354</v>
      </c>
      <c r="M422" s="3" t="s">
        <v>41</v>
      </c>
      <c r="N422" s="3" t="s">
        <v>63</v>
      </c>
      <c r="O422" s="3">
        <v>1089</v>
      </c>
      <c r="P422" s="3">
        <v>70.06</v>
      </c>
      <c r="Q422" t="s">
        <v>76</v>
      </c>
      <c r="R422" t="str">
        <f t="shared" si="19"/>
        <v>PORT09 to PORT06</v>
      </c>
      <c r="S422" s="3">
        <v>250</v>
      </c>
      <c r="T422" s="3">
        <v>0.55408809762578848</v>
      </c>
      <c r="U422" s="10">
        <f t="shared" si="20"/>
        <v>603.40193831448369</v>
      </c>
      <c r="V422" s="3" t="s">
        <v>197</v>
      </c>
    </row>
    <row r="423" spans="1:22" x14ac:dyDescent="0.25">
      <c r="A423" s="3">
        <v>1417901397</v>
      </c>
      <c r="B423" s="11">
        <v>44661</v>
      </c>
      <c r="C423" s="13">
        <v>43518</v>
      </c>
      <c r="D423" s="13">
        <f t="shared" si="18"/>
        <v>44663</v>
      </c>
      <c r="E423" s="3" t="s">
        <v>58</v>
      </c>
      <c r="F423" s="3"/>
      <c r="G423" s="3">
        <v>2</v>
      </c>
      <c r="H423" s="3"/>
      <c r="I423" s="3"/>
      <c r="J423" s="3"/>
      <c r="K423" t="s">
        <v>185</v>
      </c>
      <c r="L423" s="9">
        <v>1685294</v>
      </c>
      <c r="M423" s="3" t="s">
        <v>48</v>
      </c>
      <c r="N423" s="3" t="s">
        <v>63</v>
      </c>
      <c r="O423" s="3">
        <v>2632</v>
      </c>
      <c r="P423" s="3">
        <v>38.07</v>
      </c>
      <c r="Q423" t="s">
        <v>76</v>
      </c>
      <c r="R423" t="str">
        <f t="shared" si="19"/>
        <v>PORT09 to PORT04</v>
      </c>
      <c r="S423" s="3">
        <v>360</v>
      </c>
      <c r="T423" s="3">
        <v>0.46970705658151307</v>
      </c>
      <c r="U423" s="10">
        <f t="shared" si="20"/>
        <v>1236.2689729225424</v>
      </c>
      <c r="V423" s="3" t="s">
        <v>197</v>
      </c>
    </row>
    <row r="424" spans="1:22" x14ac:dyDescent="0.25">
      <c r="A424" s="3">
        <v>1417901403</v>
      </c>
      <c r="B424" s="11">
        <v>44659</v>
      </c>
      <c r="C424" s="13">
        <v>43832</v>
      </c>
      <c r="D424" s="13">
        <f t="shared" si="18"/>
        <v>44661</v>
      </c>
      <c r="E424" s="3" t="s">
        <v>56</v>
      </c>
      <c r="F424" s="3"/>
      <c r="G424" s="3">
        <v>2</v>
      </c>
      <c r="H424" s="3"/>
      <c r="I424" s="3"/>
      <c r="J424" s="3"/>
      <c r="K424" t="s">
        <v>182</v>
      </c>
      <c r="L424" s="9">
        <v>1688587</v>
      </c>
      <c r="M424" s="3" t="s">
        <v>45</v>
      </c>
      <c r="N424" s="3" t="s">
        <v>63</v>
      </c>
      <c r="O424" s="3">
        <v>2076</v>
      </c>
      <c r="P424" s="3">
        <v>198.87</v>
      </c>
      <c r="Q424" t="s">
        <v>76</v>
      </c>
      <c r="R424" t="str">
        <f t="shared" si="19"/>
        <v>PORT09 to PORT02</v>
      </c>
      <c r="S424" s="3">
        <v>400</v>
      </c>
      <c r="T424" s="3">
        <v>0.49358189848294531</v>
      </c>
      <c r="U424" s="10">
        <f t="shared" si="20"/>
        <v>1024.6760212505944</v>
      </c>
      <c r="V424" s="3" t="s">
        <v>82</v>
      </c>
    </row>
    <row r="425" spans="1:22" x14ac:dyDescent="0.25">
      <c r="A425" s="3">
        <v>1417901409</v>
      </c>
      <c r="B425" s="11">
        <v>44658</v>
      </c>
      <c r="C425" s="13">
        <v>44401</v>
      </c>
      <c r="D425" s="13">
        <f t="shared" si="18"/>
        <v>44660</v>
      </c>
      <c r="E425" s="3" t="s">
        <v>56</v>
      </c>
      <c r="F425" s="3"/>
      <c r="G425" s="3">
        <v>2</v>
      </c>
      <c r="H425" s="3"/>
      <c r="I425" s="3"/>
      <c r="J425" s="3"/>
      <c r="K425" t="s">
        <v>186</v>
      </c>
      <c r="L425" s="9">
        <v>1697434</v>
      </c>
      <c r="M425" s="3" t="s">
        <v>36</v>
      </c>
      <c r="N425" s="3" t="s">
        <v>63</v>
      </c>
      <c r="O425" s="3">
        <v>2850</v>
      </c>
      <c r="P425" s="3">
        <v>148.33000000000001</v>
      </c>
      <c r="Q425" t="s">
        <v>76</v>
      </c>
      <c r="R425" t="str">
        <f t="shared" si="19"/>
        <v>PORT09 to PORT02</v>
      </c>
      <c r="S425" s="3">
        <v>400</v>
      </c>
      <c r="T425" s="3">
        <v>0.56697618492956181</v>
      </c>
      <c r="U425" s="10">
        <f t="shared" si="20"/>
        <v>1615.8821270492513</v>
      </c>
      <c r="V425" s="3" t="s">
        <v>82</v>
      </c>
    </row>
    <row r="426" spans="1:22" x14ac:dyDescent="0.25">
      <c r="A426" s="3">
        <v>1417901410</v>
      </c>
      <c r="B426" s="11">
        <v>44655</v>
      </c>
      <c r="C426" s="13">
        <v>44507</v>
      </c>
      <c r="D426" s="13">
        <f t="shared" si="18"/>
        <v>44657</v>
      </c>
      <c r="E426" s="3" t="s">
        <v>58</v>
      </c>
      <c r="F426" s="3"/>
      <c r="G426" s="3">
        <v>2</v>
      </c>
      <c r="H426" s="3"/>
      <c r="I426" s="3"/>
      <c r="J426" s="3"/>
      <c r="K426" t="s">
        <v>184</v>
      </c>
      <c r="L426" s="9">
        <v>1683795</v>
      </c>
      <c r="M426" s="3" t="s">
        <v>46</v>
      </c>
      <c r="N426" s="3" t="s">
        <v>63</v>
      </c>
      <c r="O426" s="3">
        <v>1779</v>
      </c>
      <c r="P426" s="3">
        <v>978.34</v>
      </c>
      <c r="Q426" t="s">
        <v>76</v>
      </c>
      <c r="R426" t="str">
        <f t="shared" si="19"/>
        <v>PORT09 to PORT04</v>
      </c>
      <c r="S426" s="3">
        <v>360</v>
      </c>
      <c r="T426" s="3">
        <v>0.55524729045120425</v>
      </c>
      <c r="U426" s="10">
        <f t="shared" si="20"/>
        <v>987.78492971269236</v>
      </c>
      <c r="V426" s="3" t="s">
        <v>198</v>
      </c>
    </row>
    <row r="427" spans="1:22" x14ac:dyDescent="0.25">
      <c r="A427" s="3">
        <v>1417901417</v>
      </c>
      <c r="B427" s="11">
        <v>44658</v>
      </c>
      <c r="C427" s="13">
        <v>43619</v>
      </c>
      <c r="D427" s="13">
        <f t="shared" si="18"/>
        <v>44659</v>
      </c>
      <c r="E427" s="3" t="s">
        <v>56</v>
      </c>
      <c r="F427" s="3"/>
      <c r="G427" s="3">
        <v>2</v>
      </c>
      <c r="H427" s="3"/>
      <c r="I427" s="3"/>
      <c r="J427" s="3"/>
      <c r="K427" t="s">
        <v>182</v>
      </c>
      <c r="L427" s="9">
        <v>1689545</v>
      </c>
      <c r="M427" s="3" t="s">
        <v>45</v>
      </c>
      <c r="N427" s="3" t="s">
        <v>63</v>
      </c>
      <c r="O427" s="3">
        <v>377</v>
      </c>
      <c r="P427" s="3">
        <v>28.32</v>
      </c>
      <c r="Q427" t="s">
        <v>76</v>
      </c>
      <c r="R427" t="str">
        <f t="shared" si="19"/>
        <v>PORT09 to PORT02</v>
      </c>
      <c r="S427" s="3">
        <v>400</v>
      </c>
      <c r="T427" s="3">
        <v>0.49358189848294531</v>
      </c>
      <c r="U427" s="10">
        <f t="shared" si="20"/>
        <v>186.08037572807038</v>
      </c>
      <c r="V427" s="3" t="s">
        <v>197</v>
      </c>
    </row>
    <row r="428" spans="1:22" x14ac:dyDescent="0.25">
      <c r="A428" s="3">
        <v>1417901424</v>
      </c>
      <c r="B428" s="11">
        <v>44661</v>
      </c>
      <c r="C428" s="13">
        <v>43504</v>
      </c>
      <c r="D428" s="13">
        <f t="shared" si="18"/>
        <v>44662</v>
      </c>
      <c r="E428" s="3" t="s">
        <v>60</v>
      </c>
      <c r="F428" s="3"/>
      <c r="G428" s="3">
        <v>1</v>
      </c>
      <c r="H428" s="3"/>
      <c r="I428" s="3"/>
      <c r="J428" s="3"/>
      <c r="K428" t="s">
        <v>183</v>
      </c>
      <c r="L428" s="9">
        <v>1683361</v>
      </c>
      <c r="M428" s="3" t="s">
        <v>41</v>
      </c>
      <c r="N428" s="3" t="s">
        <v>63</v>
      </c>
      <c r="O428" s="3">
        <v>471</v>
      </c>
      <c r="P428" s="3">
        <v>79.430000000000007</v>
      </c>
      <c r="Q428" t="s">
        <v>76</v>
      </c>
      <c r="R428" t="str">
        <f t="shared" si="19"/>
        <v>PORT09 to PORT06</v>
      </c>
      <c r="S428" s="3">
        <v>250</v>
      </c>
      <c r="T428" s="3">
        <v>0.55408809762578848</v>
      </c>
      <c r="U428" s="10">
        <f t="shared" si="20"/>
        <v>260.97549398174635</v>
      </c>
      <c r="V428" s="3" t="s">
        <v>197</v>
      </c>
    </row>
    <row r="429" spans="1:22" x14ac:dyDescent="0.25">
      <c r="A429" s="3">
        <v>1417901427</v>
      </c>
      <c r="B429" s="11">
        <v>44659</v>
      </c>
      <c r="C429" s="13">
        <v>43679</v>
      </c>
      <c r="D429" s="13">
        <f t="shared" si="18"/>
        <v>44660</v>
      </c>
      <c r="E429" s="3" t="s">
        <v>60</v>
      </c>
      <c r="F429" s="3"/>
      <c r="G429" s="3">
        <v>1</v>
      </c>
      <c r="H429" s="3"/>
      <c r="I429" s="3"/>
      <c r="J429" s="3"/>
      <c r="K429" t="s">
        <v>183</v>
      </c>
      <c r="L429" s="9">
        <v>1692113</v>
      </c>
      <c r="M429" s="3" t="s">
        <v>41</v>
      </c>
      <c r="N429" s="3" t="s">
        <v>63</v>
      </c>
      <c r="O429" s="3">
        <v>743</v>
      </c>
      <c r="P429" s="3">
        <v>47.09</v>
      </c>
      <c r="Q429" t="s">
        <v>76</v>
      </c>
      <c r="R429" t="str">
        <f t="shared" si="19"/>
        <v>PORT09 to PORT06</v>
      </c>
      <c r="S429" s="3">
        <v>250</v>
      </c>
      <c r="T429" s="3">
        <v>0.55408809762578848</v>
      </c>
      <c r="U429" s="10">
        <f t="shared" si="20"/>
        <v>411.68745653596085</v>
      </c>
      <c r="V429" s="3" t="s">
        <v>197</v>
      </c>
    </row>
    <row r="430" spans="1:22" x14ac:dyDescent="0.25">
      <c r="A430" s="3">
        <v>1417901436</v>
      </c>
      <c r="B430" s="11">
        <v>44665</v>
      </c>
      <c r="C430" s="13">
        <v>43654</v>
      </c>
      <c r="D430" s="13">
        <f t="shared" si="18"/>
        <v>44667</v>
      </c>
      <c r="E430" s="3" t="s">
        <v>58</v>
      </c>
      <c r="F430" s="3"/>
      <c r="G430" s="3">
        <v>2</v>
      </c>
      <c r="H430" s="3"/>
      <c r="I430" s="3"/>
      <c r="J430" s="3"/>
      <c r="K430" t="s">
        <v>188</v>
      </c>
      <c r="L430" s="9">
        <v>1681883</v>
      </c>
      <c r="M430" s="3" t="s">
        <v>43</v>
      </c>
      <c r="N430" s="3" t="s">
        <v>63</v>
      </c>
      <c r="O430" s="3">
        <v>2531</v>
      </c>
      <c r="P430" s="3">
        <v>1353.54</v>
      </c>
      <c r="Q430" t="s">
        <v>76</v>
      </c>
      <c r="R430" t="str">
        <f t="shared" si="19"/>
        <v>PORT09 to PORT04</v>
      </c>
      <c r="S430" s="3">
        <v>360</v>
      </c>
      <c r="T430" s="3">
        <v>0.52285729919622159</v>
      </c>
      <c r="U430" s="10">
        <f t="shared" si="20"/>
        <v>1323.3518242656369</v>
      </c>
      <c r="V430" s="3" t="s">
        <v>79</v>
      </c>
    </row>
    <row r="431" spans="1:22" x14ac:dyDescent="0.25">
      <c r="A431" s="3">
        <v>1417901438</v>
      </c>
      <c r="B431" s="11">
        <v>44660</v>
      </c>
      <c r="C431" s="13">
        <v>43956</v>
      </c>
      <c r="D431" s="13">
        <f t="shared" si="18"/>
        <v>44661</v>
      </c>
      <c r="E431" s="3" t="s">
        <v>56</v>
      </c>
      <c r="F431" s="3"/>
      <c r="G431" s="3">
        <v>2</v>
      </c>
      <c r="H431" s="3"/>
      <c r="I431" s="3"/>
      <c r="J431" s="3"/>
      <c r="K431" t="s">
        <v>186</v>
      </c>
      <c r="L431" s="9">
        <v>1694564</v>
      </c>
      <c r="M431" s="3" t="s">
        <v>36</v>
      </c>
      <c r="N431" s="3" t="s">
        <v>63</v>
      </c>
      <c r="O431" s="3">
        <v>641</v>
      </c>
      <c r="P431" s="3">
        <v>81.14</v>
      </c>
      <c r="Q431" t="s">
        <v>76</v>
      </c>
      <c r="R431" t="str">
        <f t="shared" si="19"/>
        <v>PORT09 to PORT02</v>
      </c>
      <c r="S431" s="3">
        <v>400</v>
      </c>
      <c r="T431" s="3">
        <v>0.56697618492956181</v>
      </c>
      <c r="U431" s="10">
        <f t="shared" si="20"/>
        <v>363.43173453984912</v>
      </c>
      <c r="V431" s="3" t="s">
        <v>197</v>
      </c>
    </row>
    <row r="432" spans="1:22" x14ac:dyDescent="0.25">
      <c r="A432" s="3">
        <v>1417901443</v>
      </c>
      <c r="B432" s="11">
        <v>44665</v>
      </c>
      <c r="C432" s="13">
        <v>43727</v>
      </c>
      <c r="D432" s="13">
        <f t="shared" si="18"/>
        <v>44666</v>
      </c>
      <c r="E432" s="3" t="s">
        <v>56</v>
      </c>
      <c r="F432" s="3"/>
      <c r="G432" s="3">
        <v>2</v>
      </c>
      <c r="H432" s="3"/>
      <c r="I432" s="3"/>
      <c r="J432" s="3"/>
      <c r="K432" t="s">
        <v>182</v>
      </c>
      <c r="L432" s="9">
        <v>1688571</v>
      </c>
      <c r="M432" s="3" t="s">
        <v>45</v>
      </c>
      <c r="N432" s="3" t="s">
        <v>63</v>
      </c>
      <c r="O432" s="3">
        <v>606</v>
      </c>
      <c r="P432" s="3">
        <v>35.69</v>
      </c>
      <c r="Q432" t="s">
        <v>76</v>
      </c>
      <c r="R432" t="str">
        <f t="shared" si="19"/>
        <v>PORT09 to PORT02</v>
      </c>
      <c r="S432" s="3">
        <v>400</v>
      </c>
      <c r="T432" s="3">
        <v>0.49358189848294531</v>
      </c>
      <c r="U432" s="10">
        <f t="shared" si="20"/>
        <v>299.11063048066484</v>
      </c>
      <c r="V432" s="3" t="s">
        <v>197</v>
      </c>
    </row>
    <row r="433" spans="1:22" x14ac:dyDescent="0.25">
      <c r="A433" s="3">
        <v>1417901450</v>
      </c>
      <c r="B433" s="11">
        <v>44655</v>
      </c>
      <c r="C433" s="13">
        <v>44476</v>
      </c>
      <c r="D433" s="13">
        <f t="shared" si="18"/>
        <v>44656</v>
      </c>
      <c r="E433" s="3" t="s">
        <v>58</v>
      </c>
      <c r="F433" s="3"/>
      <c r="G433" s="3">
        <v>2</v>
      </c>
      <c r="H433" s="3"/>
      <c r="I433" s="3"/>
      <c r="J433" s="3"/>
      <c r="K433" t="s">
        <v>184</v>
      </c>
      <c r="L433" s="9">
        <v>1684728</v>
      </c>
      <c r="M433" s="3" t="s">
        <v>46</v>
      </c>
      <c r="N433" s="3" t="s">
        <v>63</v>
      </c>
      <c r="O433" s="3">
        <v>587</v>
      </c>
      <c r="P433" s="3">
        <v>27.63</v>
      </c>
      <c r="Q433" t="s">
        <v>76</v>
      </c>
      <c r="R433" t="str">
        <f t="shared" si="19"/>
        <v>PORT09 to PORT04</v>
      </c>
      <c r="S433" s="3">
        <v>360</v>
      </c>
      <c r="T433" s="3">
        <v>0.55524729045120425</v>
      </c>
      <c r="U433" s="10">
        <f t="shared" si="20"/>
        <v>325.93015949485687</v>
      </c>
      <c r="V433" s="3" t="s">
        <v>197</v>
      </c>
    </row>
    <row r="434" spans="1:22" x14ac:dyDescent="0.25">
      <c r="A434" s="3">
        <v>1417901451</v>
      </c>
      <c r="B434" s="11">
        <v>44661</v>
      </c>
      <c r="C434" s="13">
        <v>43770</v>
      </c>
      <c r="D434" s="13">
        <f t="shared" si="18"/>
        <v>44662</v>
      </c>
      <c r="E434" s="3" t="s">
        <v>59</v>
      </c>
      <c r="F434" s="3"/>
      <c r="G434" s="3">
        <v>3</v>
      </c>
      <c r="H434" s="3"/>
      <c r="I434" s="3"/>
      <c r="J434" s="3"/>
      <c r="K434" t="s">
        <v>189</v>
      </c>
      <c r="L434" s="9">
        <v>1680712</v>
      </c>
      <c r="M434" s="3" t="s">
        <v>39</v>
      </c>
      <c r="N434" s="3" t="s">
        <v>63</v>
      </c>
      <c r="O434" s="3">
        <v>947</v>
      </c>
      <c r="P434" s="3">
        <v>32.32</v>
      </c>
      <c r="Q434" t="s">
        <v>76</v>
      </c>
      <c r="R434" t="str">
        <f t="shared" si="19"/>
        <v>PORT09 to PORT05</v>
      </c>
      <c r="S434" s="3">
        <v>440</v>
      </c>
      <c r="T434" s="3">
        <v>0.42850329514821733</v>
      </c>
      <c r="U434" s="10">
        <f t="shared" si="20"/>
        <v>405.79262050536181</v>
      </c>
      <c r="V434" s="3" t="s">
        <v>197</v>
      </c>
    </row>
    <row r="435" spans="1:22" x14ac:dyDescent="0.25">
      <c r="A435" s="3">
        <v>1417901456</v>
      </c>
      <c r="B435" s="11">
        <v>44660</v>
      </c>
      <c r="C435" s="13">
        <v>44342</v>
      </c>
      <c r="D435" s="13">
        <f t="shared" si="18"/>
        <v>44662</v>
      </c>
      <c r="E435" s="3" t="s">
        <v>56</v>
      </c>
      <c r="F435" s="3"/>
      <c r="G435" s="3">
        <v>2</v>
      </c>
      <c r="H435" s="3"/>
      <c r="I435" s="3"/>
      <c r="J435" s="3"/>
      <c r="K435" t="s">
        <v>186</v>
      </c>
      <c r="L435" s="9">
        <v>1694562</v>
      </c>
      <c r="M435" s="3" t="s">
        <v>36</v>
      </c>
      <c r="N435" s="3" t="s">
        <v>63</v>
      </c>
      <c r="O435" s="3">
        <v>1514</v>
      </c>
      <c r="P435" s="3">
        <v>33.17</v>
      </c>
      <c r="Q435" t="s">
        <v>76</v>
      </c>
      <c r="R435" t="str">
        <f t="shared" si="19"/>
        <v>PORT09 to PORT02</v>
      </c>
      <c r="S435" s="3">
        <v>400</v>
      </c>
      <c r="T435" s="3">
        <v>0.56697618492956181</v>
      </c>
      <c r="U435" s="10">
        <f t="shared" si="20"/>
        <v>858.40194398335655</v>
      </c>
      <c r="V435" s="3" t="s">
        <v>197</v>
      </c>
    </row>
    <row r="436" spans="1:22" x14ac:dyDescent="0.25">
      <c r="A436" s="3">
        <v>1417901457</v>
      </c>
      <c r="B436" s="11">
        <v>44652</v>
      </c>
      <c r="C436" s="13">
        <v>44538</v>
      </c>
      <c r="D436" s="13">
        <f t="shared" si="18"/>
        <v>44654</v>
      </c>
      <c r="E436" s="3" t="s">
        <v>56</v>
      </c>
      <c r="F436" s="3"/>
      <c r="G436" s="3">
        <v>2</v>
      </c>
      <c r="H436" s="3"/>
      <c r="I436" s="3"/>
      <c r="J436" s="3"/>
      <c r="K436" t="s">
        <v>182</v>
      </c>
      <c r="L436" s="9">
        <v>1683808</v>
      </c>
      <c r="M436" s="3" t="s">
        <v>45</v>
      </c>
      <c r="N436" s="3" t="s">
        <v>63</v>
      </c>
      <c r="O436" s="3">
        <v>1278</v>
      </c>
      <c r="P436" s="3">
        <v>45.37</v>
      </c>
      <c r="Q436" t="s">
        <v>76</v>
      </c>
      <c r="R436" t="str">
        <f t="shared" si="19"/>
        <v>PORT09 to PORT02</v>
      </c>
      <c r="S436" s="3">
        <v>400</v>
      </c>
      <c r="T436" s="3">
        <v>0.49358189848294531</v>
      </c>
      <c r="U436" s="10">
        <f t="shared" si="20"/>
        <v>630.79766626120409</v>
      </c>
      <c r="V436" s="3" t="s">
        <v>197</v>
      </c>
    </row>
    <row r="437" spans="1:22" x14ac:dyDescent="0.25">
      <c r="A437" s="3">
        <v>1417901466</v>
      </c>
      <c r="B437" s="11">
        <v>44654</v>
      </c>
      <c r="C437" s="13">
        <v>44224</v>
      </c>
      <c r="D437" s="13">
        <f t="shared" si="18"/>
        <v>44655</v>
      </c>
      <c r="E437" s="3" t="s">
        <v>58</v>
      </c>
      <c r="F437" s="3"/>
      <c r="G437" s="3">
        <v>2</v>
      </c>
      <c r="H437" s="3"/>
      <c r="I437" s="3"/>
      <c r="J437" s="3"/>
      <c r="K437" t="s">
        <v>185</v>
      </c>
      <c r="L437" s="9">
        <v>1685288</v>
      </c>
      <c r="M437" s="3" t="s">
        <v>48</v>
      </c>
      <c r="N437" s="3" t="s">
        <v>63</v>
      </c>
      <c r="O437" s="3">
        <v>327</v>
      </c>
      <c r="P437" s="3">
        <v>67.260000000000005</v>
      </c>
      <c r="Q437" t="s">
        <v>76</v>
      </c>
      <c r="R437" t="str">
        <f t="shared" si="19"/>
        <v>PORT09 to PORT04</v>
      </c>
      <c r="S437" s="3">
        <v>360</v>
      </c>
      <c r="T437" s="3">
        <v>0.46970705658151307</v>
      </c>
      <c r="U437" s="10">
        <f t="shared" si="20"/>
        <v>153.59420750215477</v>
      </c>
      <c r="V437" s="3" t="s">
        <v>197</v>
      </c>
    </row>
    <row r="438" spans="1:22" x14ac:dyDescent="0.25">
      <c r="A438" s="3">
        <v>1417901468</v>
      </c>
      <c r="B438" s="11">
        <v>44652</v>
      </c>
      <c r="C438" s="13">
        <v>44292</v>
      </c>
      <c r="D438" s="13">
        <f t="shared" si="18"/>
        <v>44653</v>
      </c>
      <c r="E438" s="3" t="s">
        <v>58</v>
      </c>
      <c r="F438" s="3"/>
      <c r="G438" s="3">
        <v>2</v>
      </c>
      <c r="H438" s="3"/>
      <c r="I438" s="3"/>
      <c r="J438" s="3"/>
      <c r="K438" t="s">
        <v>185</v>
      </c>
      <c r="L438" s="9">
        <v>1680503</v>
      </c>
      <c r="M438" s="3" t="s">
        <v>48</v>
      </c>
      <c r="N438" s="3" t="s">
        <v>63</v>
      </c>
      <c r="O438" s="3">
        <v>597</v>
      </c>
      <c r="P438" s="3">
        <v>57.83</v>
      </c>
      <c r="Q438" t="s">
        <v>76</v>
      </c>
      <c r="R438" t="str">
        <f t="shared" si="19"/>
        <v>PORT09 to PORT04</v>
      </c>
      <c r="S438" s="3">
        <v>360</v>
      </c>
      <c r="T438" s="3">
        <v>0.46970705658151307</v>
      </c>
      <c r="U438" s="10">
        <f t="shared" si="20"/>
        <v>280.41511277916328</v>
      </c>
      <c r="V438" s="3" t="s">
        <v>197</v>
      </c>
    </row>
    <row r="439" spans="1:22" x14ac:dyDescent="0.25">
      <c r="A439" s="3">
        <v>1417901475</v>
      </c>
      <c r="B439" s="11">
        <v>44658</v>
      </c>
      <c r="C439" s="13">
        <v>43846</v>
      </c>
      <c r="D439" s="13">
        <f t="shared" si="18"/>
        <v>44659</v>
      </c>
      <c r="E439" s="3" t="s">
        <v>56</v>
      </c>
      <c r="F439" s="3"/>
      <c r="G439" s="3">
        <v>2</v>
      </c>
      <c r="H439" s="3"/>
      <c r="I439" s="3"/>
      <c r="J439" s="3"/>
      <c r="K439" t="s">
        <v>182</v>
      </c>
      <c r="L439" s="9">
        <v>1689546</v>
      </c>
      <c r="M439" s="3" t="s">
        <v>45</v>
      </c>
      <c r="N439" s="3" t="s">
        <v>63</v>
      </c>
      <c r="O439" s="3">
        <v>626</v>
      </c>
      <c r="P439" s="3">
        <v>76.849999999999994</v>
      </c>
      <c r="Q439" t="s">
        <v>76</v>
      </c>
      <c r="R439" t="str">
        <f t="shared" si="19"/>
        <v>PORT09 to PORT02</v>
      </c>
      <c r="S439" s="3">
        <v>400</v>
      </c>
      <c r="T439" s="3">
        <v>0.49358189848294531</v>
      </c>
      <c r="U439" s="10">
        <f t="shared" si="20"/>
        <v>308.98226845032377</v>
      </c>
      <c r="V439" s="3" t="s">
        <v>197</v>
      </c>
    </row>
    <row r="440" spans="1:22" x14ac:dyDescent="0.25">
      <c r="A440" s="3">
        <v>1417901480</v>
      </c>
      <c r="B440" s="11">
        <v>44655</v>
      </c>
      <c r="C440" s="13">
        <v>44068</v>
      </c>
      <c r="D440" s="13">
        <f t="shared" si="18"/>
        <v>44657</v>
      </c>
      <c r="E440" s="3" t="s">
        <v>59</v>
      </c>
      <c r="F440" s="3"/>
      <c r="G440" s="3">
        <v>3</v>
      </c>
      <c r="H440" s="3"/>
      <c r="I440" s="3"/>
      <c r="J440" s="3"/>
      <c r="K440" t="s">
        <v>189</v>
      </c>
      <c r="L440" s="9">
        <v>1686209</v>
      </c>
      <c r="M440" s="3" t="s">
        <v>39</v>
      </c>
      <c r="N440" s="3" t="s">
        <v>63</v>
      </c>
      <c r="O440" s="3">
        <v>3046</v>
      </c>
      <c r="P440" s="3">
        <v>102.5</v>
      </c>
      <c r="Q440" t="s">
        <v>76</v>
      </c>
      <c r="R440" t="str">
        <f t="shared" si="19"/>
        <v>PORT09 to PORT05</v>
      </c>
      <c r="S440" s="3">
        <v>440</v>
      </c>
      <c r="T440" s="3">
        <v>0.42850329514821733</v>
      </c>
      <c r="U440" s="10">
        <f t="shared" si="20"/>
        <v>1305.22103702147</v>
      </c>
      <c r="V440" s="3" t="s">
        <v>82</v>
      </c>
    </row>
    <row r="441" spans="1:22" x14ac:dyDescent="0.25">
      <c r="A441" s="3">
        <v>1417901485</v>
      </c>
      <c r="B441" s="11">
        <v>44658</v>
      </c>
      <c r="C441" s="13">
        <v>43509</v>
      </c>
      <c r="D441" s="13">
        <f t="shared" si="18"/>
        <v>44659</v>
      </c>
      <c r="E441" s="3" t="s">
        <v>59</v>
      </c>
      <c r="F441" s="3"/>
      <c r="G441" s="3">
        <v>3</v>
      </c>
      <c r="H441" s="3"/>
      <c r="I441" s="3"/>
      <c r="J441" s="3"/>
      <c r="K441" t="s">
        <v>189</v>
      </c>
      <c r="L441" s="9">
        <v>1683146</v>
      </c>
      <c r="M441" s="3" t="s">
        <v>39</v>
      </c>
      <c r="N441" s="3" t="s">
        <v>63</v>
      </c>
      <c r="O441" s="3">
        <v>331</v>
      </c>
      <c r="P441" s="3">
        <v>89.41</v>
      </c>
      <c r="Q441" t="s">
        <v>76</v>
      </c>
      <c r="R441" t="str">
        <f t="shared" si="19"/>
        <v>PORT09 to PORT05</v>
      </c>
      <c r="S441" s="3">
        <v>440</v>
      </c>
      <c r="T441" s="3">
        <v>0.42850329514821733</v>
      </c>
      <c r="U441" s="10">
        <f t="shared" si="20"/>
        <v>141.83459069405993</v>
      </c>
      <c r="V441" s="3" t="s">
        <v>197</v>
      </c>
    </row>
    <row r="442" spans="1:22" x14ac:dyDescent="0.25">
      <c r="A442" s="3">
        <v>1417901488</v>
      </c>
      <c r="B442" s="11">
        <v>44659</v>
      </c>
      <c r="C442" s="13">
        <v>43535</v>
      </c>
      <c r="D442" s="13">
        <f t="shared" si="18"/>
        <v>44661</v>
      </c>
      <c r="E442" s="3" t="s">
        <v>58</v>
      </c>
      <c r="F442" s="3"/>
      <c r="G442" s="3">
        <v>2</v>
      </c>
      <c r="H442" s="3"/>
      <c r="I442" s="3"/>
      <c r="J442" s="3"/>
      <c r="K442" t="s">
        <v>184</v>
      </c>
      <c r="L442" s="9">
        <v>1682802</v>
      </c>
      <c r="M442" s="3" t="s">
        <v>46</v>
      </c>
      <c r="N442" s="3" t="s">
        <v>63</v>
      </c>
      <c r="O442" s="3">
        <v>1009</v>
      </c>
      <c r="P442" s="3">
        <v>81.47</v>
      </c>
      <c r="Q442" t="s">
        <v>76</v>
      </c>
      <c r="R442" t="str">
        <f t="shared" si="19"/>
        <v>PORT09 to PORT04</v>
      </c>
      <c r="S442" s="3">
        <v>360</v>
      </c>
      <c r="T442" s="3">
        <v>0.55524729045120425</v>
      </c>
      <c r="U442" s="10">
        <f t="shared" si="20"/>
        <v>560.24451606526509</v>
      </c>
      <c r="V442" s="3" t="s">
        <v>197</v>
      </c>
    </row>
    <row r="443" spans="1:22" x14ac:dyDescent="0.25">
      <c r="A443" s="3">
        <v>1417901497</v>
      </c>
      <c r="B443" s="11">
        <v>44653</v>
      </c>
      <c r="C443" s="13">
        <v>43633</v>
      </c>
      <c r="D443" s="13">
        <f t="shared" si="18"/>
        <v>44654</v>
      </c>
      <c r="E443" s="3" t="s">
        <v>56</v>
      </c>
      <c r="F443" s="3"/>
      <c r="G443" s="3">
        <v>2</v>
      </c>
      <c r="H443" s="3"/>
      <c r="I443" s="3"/>
      <c r="J443" s="3"/>
      <c r="K443" t="s">
        <v>182</v>
      </c>
      <c r="L443" s="9">
        <v>1681878</v>
      </c>
      <c r="M443" s="3" t="s">
        <v>45</v>
      </c>
      <c r="N443" s="3" t="s">
        <v>63</v>
      </c>
      <c r="O443" s="3">
        <v>424</v>
      </c>
      <c r="P443" s="3">
        <v>18.329999999999998</v>
      </c>
      <c r="Q443" t="s">
        <v>76</v>
      </c>
      <c r="R443" t="str">
        <f t="shared" si="19"/>
        <v>PORT09 to PORT02</v>
      </c>
      <c r="S443" s="3">
        <v>400</v>
      </c>
      <c r="T443" s="3">
        <v>0.49358189848294531</v>
      </c>
      <c r="U443" s="10">
        <f t="shared" si="20"/>
        <v>209.27872495676883</v>
      </c>
      <c r="V443" s="3" t="s">
        <v>197</v>
      </c>
    </row>
    <row r="444" spans="1:22" x14ac:dyDescent="0.25">
      <c r="A444" s="3">
        <v>1417901507</v>
      </c>
      <c r="B444" s="11">
        <v>44658</v>
      </c>
      <c r="C444" s="13">
        <v>43913</v>
      </c>
      <c r="D444" s="13">
        <f t="shared" si="18"/>
        <v>44660</v>
      </c>
      <c r="E444" s="3" t="s">
        <v>58</v>
      </c>
      <c r="F444" s="3"/>
      <c r="G444" s="3">
        <v>2</v>
      </c>
      <c r="H444" s="3"/>
      <c r="I444" s="3"/>
      <c r="J444" s="3"/>
      <c r="K444" t="s">
        <v>184</v>
      </c>
      <c r="L444" s="9">
        <v>1683769</v>
      </c>
      <c r="M444" s="3" t="s">
        <v>46</v>
      </c>
      <c r="N444" s="3" t="s">
        <v>63</v>
      </c>
      <c r="O444" s="3">
        <v>2198</v>
      </c>
      <c r="P444" s="3">
        <v>166.61</v>
      </c>
      <c r="Q444" t="s">
        <v>76</v>
      </c>
      <c r="R444" t="str">
        <f t="shared" si="19"/>
        <v>PORT09 to PORT04</v>
      </c>
      <c r="S444" s="3">
        <v>360</v>
      </c>
      <c r="T444" s="3">
        <v>0.55524729045120425</v>
      </c>
      <c r="U444" s="10">
        <f t="shared" si="20"/>
        <v>1220.4335444117469</v>
      </c>
      <c r="V444" s="3" t="s">
        <v>82</v>
      </c>
    </row>
    <row r="445" spans="1:22" x14ac:dyDescent="0.25">
      <c r="A445" s="3">
        <v>1417901510</v>
      </c>
      <c r="B445" s="11">
        <v>44659</v>
      </c>
      <c r="C445" s="13">
        <v>44122</v>
      </c>
      <c r="D445" s="13">
        <f t="shared" si="18"/>
        <v>44661</v>
      </c>
      <c r="E445" s="3" t="s">
        <v>56</v>
      </c>
      <c r="F445" s="3"/>
      <c r="G445" s="3">
        <v>2</v>
      </c>
      <c r="H445" s="3"/>
      <c r="I445" s="3"/>
      <c r="J445" s="3"/>
      <c r="K445" t="s">
        <v>186</v>
      </c>
      <c r="L445" s="9">
        <v>1694562</v>
      </c>
      <c r="M445" s="3" t="s">
        <v>36</v>
      </c>
      <c r="N445" s="3" t="s">
        <v>63</v>
      </c>
      <c r="O445" s="3">
        <v>3108</v>
      </c>
      <c r="P445" s="3">
        <v>183.74</v>
      </c>
      <c r="Q445" t="s">
        <v>76</v>
      </c>
      <c r="R445" t="str">
        <f t="shared" si="19"/>
        <v>PORT09 to PORT02</v>
      </c>
      <c r="S445" s="3">
        <v>400</v>
      </c>
      <c r="T445" s="3">
        <v>0.56697618492956181</v>
      </c>
      <c r="U445" s="10">
        <f t="shared" si="20"/>
        <v>1762.1619827610782</v>
      </c>
      <c r="V445" s="3" t="s">
        <v>82</v>
      </c>
    </row>
    <row r="446" spans="1:22" x14ac:dyDescent="0.25">
      <c r="A446" s="3">
        <v>1417901517</v>
      </c>
      <c r="B446" s="11">
        <v>44654</v>
      </c>
      <c r="C446" s="13">
        <v>44335</v>
      </c>
      <c r="D446" s="13">
        <f t="shared" si="18"/>
        <v>44655</v>
      </c>
      <c r="E446" s="3" t="s">
        <v>59</v>
      </c>
      <c r="F446" s="3"/>
      <c r="G446" s="3">
        <v>3</v>
      </c>
      <c r="H446" s="3"/>
      <c r="I446" s="3"/>
      <c r="J446" s="3"/>
      <c r="K446" t="s">
        <v>189</v>
      </c>
      <c r="L446" s="9">
        <v>1686215</v>
      </c>
      <c r="M446" s="3" t="s">
        <v>39</v>
      </c>
      <c r="N446" s="3" t="s">
        <v>63</v>
      </c>
      <c r="O446" s="3">
        <v>601</v>
      </c>
      <c r="P446" s="3">
        <v>33.130000000000003</v>
      </c>
      <c r="Q446" t="s">
        <v>76</v>
      </c>
      <c r="R446" t="str">
        <f t="shared" si="19"/>
        <v>PORT09 to PORT05</v>
      </c>
      <c r="S446" s="3">
        <v>440</v>
      </c>
      <c r="T446" s="3">
        <v>0.42850329514821733</v>
      </c>
      <c r="U446" s="10">
        <f t="shared" si="20"/>
        <v>257.5304803840786</v>
      </c>
      <c r="V446" s="3" t="s">
        <v>197</v>
      </c>
    </row>
    <row r="447" spans="1:22" x14ac:dyDescent="0.25">
      <c r="A447" s="3">
        <v>1417901520</v>
      </c>
      <c r="B447" s="11">
        <v>44661</v>
      </c>
      <c r="C447" s="13">
        <v>44473</v>
      </c>
      <c r="D447" s="13">
        <f t="shared" si="18"/>
        <v>44662</v>
      </c>
      <c r="E447" s="3" t="s">
        <v>58</v>
      </c>
      <c r="F447" s="3"/>
      <c r="G447" s="3">
        <v>2</v>
      </c>
      <c r="H447" s="3"/>
      <c r="I447" s="3"/>
      <c r="J447" s="3"/>
      <c r="K447" t="s">
        <v>185</v>
      </c>
      <c r="L447" s="9">
        <v>1655985</v>
      </c>
      <c r="M447" s="3" t="s">
        <v>48</v>
      </c>
      <c r="N447" s="3" t="s">
        <v>63</v>
      </c>
      <c r="O447" s="3">
        <v>509</v>
      </c>
      <c r="P447" s="3">
        <v>17.54</v>
      </c>
      <c r="Q447" t="s">
        <v>76</v>
      </c>
      <c r="R447" t="str">
        <f t="shared" si="19"/>
        <v>PORT09 to PORT04</v>
      </c>
      <c r="S447" s="3">
        <v>360</v>
      </c>
      <c r="T447" s="3">
        <v>0.46970705658151307</v>
      </c>
      <c r="U447" s="10">
        <f t="shared" si="20"/>
        <v>239.08089179999016</v>
      </c>
      <c r="V447" s="3" t="s">
        <v>197</v>
      </c>
    </row>
    <row r="448" spans="1:22" x14ac:dyDescent="0.25">
      <c r="A448" s="3">
        <v>1417901523</v>
      </c>
      <c r="B448" s="11">
        <v>44659</v>
      </c>
      <c r="C448" s="13">
        <v>44146</v>
      </c>
      <c r="D448" s="13">
        <f t="shared" si="18"/>
        <v>44661</v>
      </c>
      <c r="E448" s="3" t="s">
        <v>58</v>
      </c>
      <c r="F448" s="3"/>
      <c r="G448" s="3">
        <v>2</v>
      </c>
      <c r="H448" s="3"/>
      <c r="I448" s="3"/>
      <c r="J448" s="3"/>
      <c r="K448" t="s">
        <v>185</v>
      </c>
      <c r="L448" s="9">
        <v>1685246</v>
      </c>
      <c r="M448" s="3" t="s">
        <v>48</v>
      </c>
      <c r="N448" s="3" t="s">
        <v>63</v>
      </c>
      <c r="O448" s="3">
        <v>2063</v>
      </c>
      <c r="P448" s="3">
        <v>1805.12</v>
      </c>
      <c r="Q448" t="s">
        <v>76</v>
      </c>
      <c r="R448" t="str">
        <f t="shared" si="19"/>
        <v>PORT09 to PORT04</v>
      </c>
      <c r="S448" s="3">
        <v>360</v>
      </c>
      <c r="T448" s="3">
        <v>0.46970705658151307</v>
      </c>
      <c r="U448" s="10">
        <f t="shared" si="20"/>
        <v>969.00565772766151</v>
      </c>
      <c r="V448" s="3" t="s">
        <v>79</v>
      </c>
    </row>
    <row r="449" spans="1:22" x14ac:dyDescent="0.25">
      <c r="A449" s="3">
        <v>1417901527</v>
      </c>
      <c r="B449" s="11">
        <v>44662</v>
      </c>
      <c r="C449" s="13">
        <v>44215</v>
      </c>
      <c r="D449" s="13">
        <f t="shared" si="18"/>
        <v>44663</v>
      </c>
      <c r="E449" s="3" t="s">
        <v>58</v>
      </c>
      <c r="F449" s="3"/>
      <c r="G449" s="3">
        <v>2</v>
      </c>
      <c r="H449" s="3"/>
      <c r="I449" s="3"/>
      <c r="J449" s="3"/>
      <c r="K449" t="s">
        <v>185</v>
      </c>
      <c r="L449" s="9">
        <v>1685265</v>
      </c>
      <c r="M449" s="3" t="s">
        <v>48</v>
      </c>
      <c r="N449" s="3" t="s">
        <v>63</v>
      </c>
      <c r="O449" s="3">
        <v>983</v>
      </c>
      <c r="P449" s="3">
        <v>45.89</v>
      </c>
      <c r="Q449" t="s">
        <v>76</v>
      </c>
      <c r="R449" t="str">
        <f t="shared" si="19"/>
        <v>PORT09 to PORT04</v>
      </c>
      <c r="S449" s="3">
        <v>360</v>
      </c>
      <c r="T449" s="3">
        <v>0.46970705658151307</v>
      </c>
      <c r="U449" s="10">
        <f t="shared" si="20"/>
        <v>461.72203661962737</v>
      </c>
      <c r="V449" s="3" t="s">
        <v>197</v>
      </c>
    </row>
    <row r="450" spans="1:22" x14ac:dyDescent="0.25">
      <c r="A450" s="3">
        <v>1417901531</v>
      </c>
      <c r="B450" s="11">
        <v>44661</v>
      </c>
      <c r="C450" s="13">
        <v>44565</v>
      </c>
      <c r="D450" s="13">
        <f t="shared" ref="D450:D513" si="21">IF(O450&lt;1000,B450+1,B450+2)</f>
        <v>44663</v>
      </c>
      <c r="E450" s="3" t="s">
        <v>58</v>
      </c>
      <c r="F450" s="3"/>
      <c r="G450" s="3">
        <v>2</v>
      </c>
      <c r="H450" s="3"/>
      <c r="I450" s="3"/>
      <c r="J450" s="3"/>
      <c r="K450" t="s">
        <v>185</v>
      </c>
      <c r="L450" s="9">
        <v>1696205</v>
      </c>
      <c r="M450" s="3" t="s">
        <v>48</v>
      </c>
      <c r="N450" s="3" t="s">
        <v>63</v>
      </c>
      <c r="O450" s="3">
        <v>1599</v>
      </c>
      <c r="P450" s="3">
        <v>87.69</v>
      </c>
      <c r="Q450" t="s">
        <v>76</v>
      </c>
      <c r="R450" t="str">
        <f t="shared" ref="R450:R513" si="22">N450&amp;" to "&amp;E450</f>
        <v>PORT09 to PORT04</v>
      </c>
      <c r="S450" s="3">
        <v>360</v>
      </c>
      <c r="T450" s="3">
        <v>0.46970705658151307</v>
      </c>
      <c r="U450" s="10">
        <f t="shared" ref="U450:U513" si="23">T450*O450</f>
        <v>751.06158347383939</v>
      </c>
      <c r="V450" s="3" t="s">
        <v>197</v>
      </c>
    </row>
    <row r="451" spans="1:22" x14ac:dyDescent="0.25">
      <c r="A451" s="3">
        <v>1417901534</v>
      </c>
      <c r="B451" s="11">
        <v>44653</v>
      </c>
      <c r="C451" s="13">
        <v>43687</v>
      </c>
      <c r="D451" s="13">
        <f t="shared" si="21"/>
        <v>44655</v>
      </c>
      <c r="E451" s="3" t="s">
        <v>56</v>
      </c>
      <c r="F451" s="3"/>
      <c r="G451" s="3">
        <v>2</v>
      </c>
      <c r="H451" s="3"/>
      <c r="I451" s="3"/>
      <c r="J451" s="3"/>
      <c r="K451" t="s">
        <v>186</v>
      </c>
      <c r="L451" s="9">
        <v>1694557</v>
      </c>
      <c r="M451" s="3" t="s">
        <v>36</v>
      </c>
      <c r="N451" s="3" t="s">
        <v>63</v>
      </c>
      <c r="O451" s="3">
        <v>2783</v>
      </c>
      <c r="P451" s="3">
        <v>66.069999999999993</v>
      </c>
      <c r="Q451" t="s">
        <v>76</v>
      </c>
      <c r="R451" t="str">
        <f t="shared" si="22"/>
        <v>PORT09 to PORT02</v>
      </c>
      <c r="S451" s="3">
        <v>400</v>
      </c>
      <c r="T451" s="3">
        <v>0.56697618492956181</v>
      </c>
      <c r="U451" s="10">
        <f t="shared" si="23"/>
        <v>1577.8947226589705</v>
      </c>
      <c r="V451" s="3" t="s">
        <v>197</v>
      </c>
    </row>
    <row r="452" spans="1:22" x14ac:dyDescent="0.25">
      <c r="A452" s="3">
        <v>1417901544</v>
      </c>
      <c r="B452" s="11">
        <v>44661</v>
      </c>
      <c r="C452" s="13">
        <v>43981</v>
      </c>
      <c r="D452" s="13">
        <f t="shared" si="21"/>
        <v>44662</v>
      </c>
      <c r="E452" s="3" t="s">
        <v>58</v>
      </c>
      <c r="F452" s="3"/>
      <c r="G452" s="3">
        <v>2</v>
      </c>
      <c r="H452" s="3"/>
      <c r="I452" s="3"/>
      <c r="J452" s="3"/>
      <c r="K452" t="s">
        <v>185</v>
      </c>
      <c r="L452" s="9">
        <v>1685298</v>
      </c>
      <c r="M452" s="3" t="s">
        <v>48</v>
      </c>
      <c r="N452" s="3" t="s">
        <v>63</v>
      </c>
      <c r="O452" s="3">
        <v>411</v>
      </c>
      <c r="P452" s="3">
        <v>64.83</v>
      </c>
      <c r="Q452" t="s">
        <v>76</v>
      </c>
      <c r="R452" t="str">
        <f t="shared" si="22"/>
        <v>PORT09 to PORT04</v>
      </c>
      <c r="S452" s="3">
        <v>360</v>
      </c>
      <c r="T452" s="3">
        <v>0.46970705658151307</v>
      </c>
      <c r="U452" s="10">
        <f t="shared" si="23"/>
        <v>193.04960025500188</v>
      </c>
      <c r="V452" s="3" t="s">
        <v>197</v>
      </c>
    </row>
    <row r="453" spans="1:22" x14ac:dyDescent="0.25">
      <c r="A453" s="3">
        <v>1417901549</v>
      </c>
      <c r="B453" s="11">
        <v>44659</v>
      </c>
      <c r="C453" s="13">
        <v>43995</v>
      </c>
      <c r="D453" s="13">
        <f t="shared" si="21"/>
        <v>44661</v>
      </c>
      <c r="E453" s="3" t="s">
        <v>60</v>
      </c>
      <c r="F453" s="3"/>
      <c r="G453" s="3">
        <v>1</v>
      </c>
      <c r="H453" s="3"/>
      <c r="I453" s="3"/>
      <c r="J453" s="3"/>
      <c r="K453" t="s">
        <v>183</v>
      </c>
      <c r="L453" s="9">
        <v>1684722</v>
      </c>
      <c r="M453" s="3" t="s">
        <v>41</v>
      </c>
      <c r="N453" s="3" t="s">
        <v>63</v>
      </c>
      <c r="O453" s="3">
        <v>1592</v>
      </c>
      <c r="P453" s="3">
        <v>95.44</v>
      </c>
      <c r="Q453" t="s">
        <v>76</v>
      </c>
      <c r="R453" t="str">
        <f t="shared" si="22"/>
        <v>PORT09 to PORT06</v>
      </c>
      <c r="S453" s="3">
        <v>250</v>
      </c>
      <c r="T453" s="3">
        <v>0.55408809762578848</v>
      </c>
      <c r="U453" s="10">
        <f t="shared" si="23"/>
        <v>882.10825142025521</v>
      </c>
      <c r="V453" s="3" t="s">
        <v>197</v>
      </c>
    </row>
    <row r="454" spans="1:22" x14ac:dyDescent="0.25">
      <c r="A454" s="3">
        <v>1417901550</v>
      </c>
      <c r="B454" s="11">
        <v>44658</v>
      </c>
      <c r="C454" s="13">
        <v>44095</v>
      </c>
      <c r="D454" s="13">
        <f t="shared" si="21"/>
        <v>44659</v>
      </c>
      <c r="E454" s="3" t="s">
        <v>58</v>
      </c>
      <c r="F454" s="3"/>
      <c r="G454" s="3">
        <v>2</v>
      </c>
      <c r="H454" s="3"/>
      <c r="I454" s="3"/>
      <c r="J454" s="3"/>
      <c r="K454" t="s">
        <v>184</v>
      </c>
      <c r="L454" s="9">
        <v>1683760</v>
      </c>
      <c r="M454" s="3" t="s">
        <v>46</v>
      </c>
      <c r="N454" s="3" t="s">
        <v>63</v>
      </c>
      <c r="O454" s="3">
        <v>461</v>
      </c>
      <c r="P454" s="3">
        <v>83.68</v>
      </c>
      <c r="Q454" t="s">
        <v>76</v>
      </c>
      <c r="R454" t="str">
        <f t="shared" si="22"/>
        <v>PORT09 to PORT04</v>
      </c>
      <c r="S454" s="3">
        <v>360</v>
      </c>
      <c r="T454" s="3">
        <v>0.55524729045120425</v>
      </c>
      <c r="U454" s="10">
        <f t="shared" si="23"/>
        <v>255.96900089800516</v>
      </c>
      <c r="V454" s="3" t="s">
        <v>197</v>
      </c>
    </row>
    <row r="455" spans="1:22" x14ac:dyDescent="0.25">
      <c r="A455" s="3">
        <v>1417901559</v>
      </c>
      <c r="B455" s="11">
        <v>44659</v>
      </c>
      <c r="C455" s="13">
        <v>43583</v>
      </c>
      <c r="D455" s="13">
        <f t="shared" si="21"/>
        <v>44661</v>
      </c>
      <c r="E455" s="3" t="s">
        <v>56</v>
      </c>
      <c r="F455" s="3"/>
      <c r="G455" s="3">
        <v>2</v>
      </c>
      <c r="H455" s="3"/>
      <c r="I455" s="3"/>
      <c r="J455" s="3"/>
      <c r="K455" t="s">
        <v>186</v>
      </c>
      <c r="L455" s="9">
        <v>1701320</v>
      </c>
      <c r="M455" s="3" t="s">
        <v>36</v>
      </c>
      <c r="N455" s="3" t="s">
        <v>63</v>
      </c>
      <c r="O455" s="3">
        <v>1891</v>
      </c>
      <c r="P455" s="3">
        <v>114.16</v>
      </c>
      <c r="Q455" t="s">
        <v>76</v>
      </c>
      <c r="R455" t="str">
        <f t="shared" si="22"/>
        <v>PORT09 to PORT02</v>
      </c>
      <c r="S455" s="3">
        <v>400</v>
      </c>
      <c r="T455" s="3">
        <v>0.56697618492956181</v>
      </c>
      <c r="U455" s="10">
        <f t="shared" si="23"/>
        <v>1072.1519657018014</v>
      </c>
      <c r="V455" s="3" t="s">
        <v>82</v>
      </c>
    </row>
    <row r="456" spans="1:22" x14ac:dyDescent="0.25">
      <c r="A456" s="3">
        <v>1417901568</v>
      </c>
      <c r="B456" s="11">
        <v>44665</v>
      </c>
      <c r="C456" s="13">
        <v>44117</v>
      </c>
      <c r="D456" s="13">
        <f t="shared" si="21"/>
        <v>44667</v>
      </c>
      <c r="E456" s="3" t="s">
        <v>65</v>
      </c>
      <c r="F456" s="3"/>
      <c r="G456" s="3">
        <v>1</v>
      </c>
      <c r="H456" s="3"/>
      <c r="I456" s="3"/>
      <c r="J456" s="3"/>
      <c r="K456" t="s">
        <v>181</v>
      </c>
      <c r="L456" s="9">
        <v>1664500</v>
      </c>
      <c r="M456" s="3" t="s">
        <v>53</v>
      </c>
      <c r="N456" s="3" t="s">
        <v>63</v>
      </c>
      <c r="O456" s="3">
        <v>1834</v>
      </c>
      <c r="P456" s="3">
        <v>87.14</v>
      </c>
      <c r="Q456" t="s">
        <v>76</v>
      </c>
      <c r="R456" t="str">
        <f t="shared" si="22"/>
        <v>PORT09 to PORT11</v>
      </c>
      <c r="S456" s="3">
        <v>210</v>
      </c>
      <c r="T456" s="3">
        <v>2.0362537598033468</v>
      </c>
      <c r="U456" s="10">
        <f t="shared" si="23"/>
        <v>3734.4893954793379</v>
      </c>
      <c r="V456" s="3" t="s">
        <v>197</v>
      </c>
    </row>
    <row r="457" spans="1:22" x14ac:dyDescent="0.25">
      <c r="A457" s="3">
        <v>1417901575</v>
      </c>
      <c r="B457" s="11">
        <v>44654</v>
      </c>
      <c r="C457" s="13">
        <v>43873</v>
      </c>
      <c r="D457" s="13">
        <f t="shared" si="21"/>
        <v>44655</v>
      </c>
      <c r="E457" s="3" t="s">
        <v>58</v>
      </c>
      <c r="F457" s="3"/>
      <c r="G457" s="3">
        <v>2</v>
      </c>
      <c r="H457" s="3"/>
      <c r="I457" s="3"/>
      <c r="J457" s="3"/>
      <c r="K457" t="s">
        <v>184</v>
      </c>
      <c r="L457" s="9">
        <v>1683769</v>
      </c>
      <c r="M457" s="3" t="s">
        <v>46</v>
      </c>
      <c r="N457" s="3" t="s">
        <v>63</v>
      </c>
      <c r="O457" s="3">
        <v>358</v>
      </c>
      <c r="P457" s="3">
        <v>15.89</v>
      </c>
      <c r="Q457" t="s">
        <v>76</v>
      </c>
      <c r="R457" t="str">
        <f t="shared" si="22"/>
        <v>PORT09 to PORT04</v>
      </c>
      <c r="S457" s="3">
        <v>360</v>
      </c>
      <c r="T457" s="3">
        <v>0.55524729045120425</v>
      </c>
      <c r="U457" s="10">
        <f t="shared" si="23"/>
        <v>198.77852998153111</v>
      </c>
      <c r="V457" s="3" t="s">
        <v>197</v>
      </c>
    </row>
    <row r="458" spans="1:22" x14ac:dyDescent="0.25">
      <c r="A458" s="3">
        <v>1417901584</v>
      </c>
      <c r="B458" s="11">
        <v>44662</v>
      </c>
      <c r="C458" s="13">
        <v>43513</v>
      </c>
      <c r="D458" s="13">
        <f t="shared" si="21"/>
        <v>44664</v>
      </c>
      <c r="E458" s="3" t="s">
        <v>56</v>
      </c>
      <c r="F458" s="3"/>
      <c r="G458" s="3">
        <v>2</v>
      </c>
      <c r="H458" s="3"/>
      <c r="I458" s="3"/>
      <c r="J458" s="3"/>
      <c r="K458" t="s">
        <v>186</v>
      </c>
      <c r="L458" s="9">
        <v>1694564</v>
      </c>
      <c r="M458" s="3" t="s">
        <v>36</v>
      </c>
      <c r="N458" s="3" t="s">
        <v>63</v>
      </c>
      <c r="O458" s="3">
        <v>1506</v>
      </c>
      <c r="P458" s="3">
        <v>179.12</v>
      </c>
      <c r="Q458" t="s">
        <v>76</v>
      </c>
      <c r="R458" t="str">
        <f t="shared" si="22"/>
        <v>PORT09 to PORT02</v>
      </c>
      <c r="S458" s="3">
        <v>400</v>
      </c>
      <c r="T458" s="3">
        <v>0.56697618492956181</v>
      </c>
      <c r="U458" s="10">
        <f t="shared" si="23"/>
        <v>853.86613450392008</v>
      </c>
      <c r="V458" s="3" t="s">
        <v>82</v>
      </c>
    </row>
    <row r="459" spans="1:22" x14ac:dyDescent="0.25">
      <c r="A459" s="3">
        <v>1417901588</v>
      </c>
      <c r="B459" s="11">
        <v>44658</v>
      </c>
      <c r="C459" s="13">
        <v>44529</v>
      </c>
      <c r="D459" s="13">
        <f t="shared" si="21"/>
        <v>44659</v>
      </c>
      <c r="E459" s="3" t="s">
        <v>56</v>
      </c>
      <c r="F459" s="3"/>
      <c r="G459" s="3">
        <v>2</v>
      </c>
      <c r="H459" s="3"/>
      <c r="I459" s="3"/>
      <c r="J459" s="3"/>
      <c r="K459" t="s">
        <v>186</v>
      </c>
      <c r="L459" s="9">
        <v>1685834</v>
      </c>
      <c r="M459" s="3" t="s">
        <v>36</v>
      </c>
      <c r="N459" s="3" t="s">
        <v>63</v>
      </c>
      <c r="O459" s="3">
        <v>234</v>
      </c>
      <c r="P459" s="3">
        <v>80.790000000000006</v>
      </c>
      <c r="Q459" t="s">
        <v>76</v>
      </c>
      <c r="R459" t="str">
        <f t="shared" si="22"/>
        <v>PORT09 to PORT02</v>
      </c>
      <c r="S459" s="3">
        <v>400</v>
      </c>
      <c r="T459" s="3">
        <v>0.56697618492956181</v>
      </c>
      <c r="U459" s="10">
        <f t="shared" si="23"/>
        <v>132.67242727351746</v>
      </c>
      <c r="V459" s="3" t="s">
        <v>197</v>
      </c>
    </row>
    <row r="460" spans="1:22" x14ac:dyDescent="0.25">
      <c r="A460" s="3">
        <v>1417901594</v>
      </c>
      <c r="B460" s="11">
        <v>44662</v>
      </c>
      <c r="C460" s="13">
        <v>44619</v>
      </c>
      <c r="D460" s="13">
        <f t="shared" si="21"/>
        <v>44664</v>
      </c>
      <c r="E460" s="3" t="s">
        <v>59</v>
      </c>
      <c r="F460" s="3"/>
      <c r="G460" s="3">
        <v>3</v>
      </c>
      <c r="H460" s="3"/>
      <c r="I460" s="3"/>
      <c r="J460" s="3"/>
      <c r="K460" t="s">
        <v>189</v>
      </c>
      <c r="L460" s="9">
        <v>1684754</v>
      </c>
      <c r="M460" s="3" t="s">
        <v>39</v>
      </c>
      <c r="N460" s="3" t="s">
        <v>63</v>
      </c>
      <c r="O460" s="3">
        <v>3197</v>
      </c>
      <c r="P460" s="3">
        <v>150.72999999999999</v>
      </c>
      <c r="Q460" t="s">
        <v>76</v>
      </c>
      <c r="R460" t="str">
        <f t="shared" si="22"/>
        <v>PORT09 to PORT05</v>
      </c>
      <c r="S460" s="3">
        <v>440</v>
      </c>
      <c r="T460" s="3">
        <v>0.42850329514821733</v>
      </c>
      <c r="U460" s="10">
        <f t="shared" si="23"/>
        <v>1369.9250345888508</v>
      </c>
      <c r="V460" s="3" t="s">
        <v>82</v>
      </c>
    </row>
    <row r="461" spans="1:22" x14ac:dyDescent="0.25">
      <c r="A461" s="3">
        <v>1417901604</v>
      </c>
      <c r="B461" s="11">
        <v>44659</v>
      </c>
      <c r="C461" s="13">
        <v>44485</v>
      </c>
      <c r="D461" s="13">
        <f t="shared" si="21"/>
        <v>44661</v>
      </c>
      <c r="E461" s="3" t="s">
        <v>64</v>
      </c>
      <c r="F461" s="3"/>
      <c r="G461" s="3">
        <v>2</v>
      </c>
      <c r="H461" s="3"/>
      <c r="I461" s="3"/>
      <c r="J461" s="3"/>
      <c r="K461" t="s">
        <v>190</v>
      </c>
      <c r="L461" s="9">
        <v>1685378</v>
      </c>
      <c r="M461" s="3" t="s">
        <v>52</v>
      </c>
      <c r="N461" s="3" t="s">
        <v>63</v>
      </c>
      <c r="O461" s="3">
        <v>2232</v>
      </c>
      <c r="P461" s="3">
        <v>1874.47</v>
      </c>
      <c r="Q461" t="s">
        <v>76</v>
      </c>
      <c r="R461" t="str">
        <f t="shared" si="22"/>
        <v>PORT09 to PORT10</v>
      </c>
      <c r="S461" s="3">
        <v>300</v>
      </c>
      <c r="T461" s="3">
        <v>0.42894658708921174</v>
      </c>
      <c r="U461" s="10">
        <f t="shared" si="23"/>
        <v>957.40878238312064</v>
      </c>
      <c r="V461" s="3" t="s">
        <v>79</v>
      </c>
    </row>
    <row r="462" spans="1:22" x14ac:dyDescent="0.25">
      <c r="A462" s="3">
        <v>1417901606</v>
      </c>
      <c r="B462" s="11">
        <v>44662</v>
      </c>
      <c r="C462" s="13">
        <v>43559</v>
      </c>
      <c r="D462" s="13">
        <f t="shared" si="21"/>
        <v>44664</v>
      </c>
      <c r="E462" s="3" t="s">
        <v>58</v>
      </c>
      <c r="F462" s="3"/>
      <c r="G462" s="3">
        <v>2</v>
      </c>
      <c r="H462" s="3"/>
      <c r="I462" s="3"/>
      <c r="J462" s="3"/>
      <c r="K462" t="s">
        <v>188</v>
      </c>
      <c r="L462" s="9">
        <v>1672344</v>
      </c>
      <c r="M462" s="3" t="s">
        <v>43</v>
      </c>
      <c r="N462" s="3" t="s">
        <v>63</v>
      </c>
      <c r="O462" s="3">
        <v>2187</v>
      </c>
      <c r="P462" s="3">
        <v>99.07</v>
      </c>
      <c r="Q462" t="s">
        <v>76</v>
      </c>
      <c r="R462" t="str">
        <f t="shared" si="22"/>
        <v>PORT09 to PORT04</v>
      </c>
      <c r="S462" s="3">
        <v>360</v>
      </c>
      <c r="T462" s="3">
        <v>0.52285729919622159</v>
      </c>
      <c r="U462" s="10">
        <f t="shared" si="23"/>
        <v>1143.4889133421366</v>
      </c>
      <c r="V462" s="3" t="s">
        <v>197</v>
      </c>
    </row>
    <row r="463" spans="1:22" x14ac:dyDescent="0.25">
      <c r="A463" s="3">
        <v>1417901613</v>
      </c>
      <c r="B463" s="11">
        <v>44654</v>
      </c>
      <c r="C463" s="13">
        <v>44155</v>
      </c>
      <c r="D463" s="13">
        <f t="shared" si="21"/>
        <v>44656</v>
      </c>
      <c r="E463" s="3" t="s">
        <v>56</v>
      </c>
      <c r="F463" s="3"/>
      <c r="G463" s="3">
        <v>2</v>
      </c>
      <c r="H463" s="3"/>
      <c r="I463" s="3"/>
      <c r="J463" s="3"/>
      <c r="K463" t="s">
        <v>182</v>
      </c>
      <c r="L463" s="9">
        <v>1690619</v>
      </c>
      <c r="M463" s="3" t="s">
        <v>45</v>
      </c>
      <c r="N463" s="3" t="s">
        <v>63</v>
      </c>
      <c r="O463" s="3">
        <v>1756</v>
      </c>
      <c r="P463" s="3">
        <v>38.81</v>
      </c>
      <c r="Q463" t="s">
        <v>76</v>
      </c>
      <c r="R463" t="str">
        <f t="shared" si="22"/>
        <v>PORT09 to PORT02</v>
      </c>
      <c r="S463" s="3">
        <v>400</v>
      </c>
      <c r="T463" s="3">
        <v>0.49358189848294531</v>
      </c>
      <c r="U463" s="10">
        <f t="shared" si="23"/>
        <v>866.72981373605194</v>
      </c>
      <c r="V463" s="3" t="s">
        <v>197</v>
      </c>
    </row>
    <row r="464" spans="1:22" x14ac:dyDescent="0.25">
      <c r="A464" s="3">
        <v>1417901621</v>
      </c>
      <c r="B464" s="11">
        <v>44655</v>
      </c>
      <c r="C464" s="13">
        <v>43704</v>
      </c>
      <c r="D464" s="13">
        <f t="shared" si="21"/>
        <v>44657</v>
      </c>
      <c r="E464" s="3" t="s">
        <v>56</v>
      </c>
      <c r="F464" s="3"/>
      <c r="G464" s="3">
        <v>2</v>
      </c>
      <c r="H464" s="3"/>
      <c r="I464" s="3"/>
      <c r="J464" s="3"/>
      <c r="K464" t="s">
        <v>186</v>
      </c>
      <c r="L464" s="9">
        <v>1669098</v>
      </c>
      <c r="M464" s="3" t="s">
        <v>36</v>
      </c>
      <c r="N464" s="3" t="s">
        <v>63</v>
      </c>
      <c r="O464" s="3">
        <v>1061</v>
      </c>
      <c r="P464" s="3">
        <v>41.69</v>
      </c>
      <c r="Q464" t="s">
        <v>76</v>
      </c>
      <c r="R464" t="str">
        <f t="shared" si="22"/>
        <v>PORT09 to PORT02</v>
      </c>
      <c r="S464" s="3">
        <v>400</v>
      </c>
      <c r="T464" s="3">
        <v>0.56697618492956181</v>
      </c>
      <c r="U464" s="10">
        <f t="shared" si="23"/>
        <v>601.56173221026506</v>
      </c>
      <c r="V464" s="3" t="s">
        <v>197</v>
      </c>
    </row>
    <row r="465" spans="1:22" x14ac:dyDescent="0.25">
      <c r="A465" s="3">
        <v>1417901622</v>
      </c>
      <c r="B465" s="11">
        <v>44652</v>
      </c>
      <c r="C465" s="13">
        <v>44097</v>
      </c>
      <c r="D465" s="13">
        <f t="shared" si="21"/>
        <v>44654</v>
      </c>
      <c r="E465" s="3" t="s">
        <v>58</v>
      </c>
      <c r="F465" s="3"/>
      <c r="G465" s="3">
        <v>2</v>
      </c>
      <c r="H465" s="3"/>
      <c r="I465" s="3"/>
      <c r="J465" s="3"/>
      <c r="K465" t="s">
        <v>185</v>
      </c>
      <c r="L465" s="9">
        <v>1685306</v>
      </c>
      <c r="M465" s="3" t="s">
        <v>48</v>
      </c>
      <c r="N465" s="3" t="s">
        <v>63</v>
      </c>
      <c r="O465" s="3">
        <v>2965</v>
      </c>
      <c r="P465" s="3">
        <v>25.34</v>
      </c>
      <c r="Q465" t="s">
        <v>76</v>
      </c>
      <c r="R465" t="str">
        <f t="shared" si="22"/>
        <v>PORT09 to PORT04</v>
      </c>
      <c r="S465" s="3">
        <v>360</v>
      </c>
      <c r="T465" s="3">
        <v>0.46970705658151307</v>
      </c>
      <c r="U465" s="10">
        <f t="shared" si="23"/>
        <v>1392.6814227641862</v>
      </c>
      <c r="V465" s="3" t="s">
        <v>197</v>
      </c>
    </row>
    <row r="466" spans="1:22" x14ac:dyDescent="0.25">
      <c r="A466" s="3">
        <v>1417901630</v>
      </c>
      <c r="B466" s="11">
        <v>44662</v>
      </c>
      <c r="C466" s="13">
        <v>44406</v>
      </c>
      <c r="D466" s="13">
        <f t="shared" si="21"/>
        <v>44663</v>
      </c>
      <c r="E466" s="3" t="s">
        <v>56</v>
      </c>
      <c r="F466" s="3"/>
      <c r="G466" s="3">
        <v>2</v>
      </c>
      <c r="H466" s="3"/>
      <c r="I466" s="3"/>
      <c r="J466" s="3"/>
      <c r="K466" t="s">
        <v>186</v>
      </c>
      <c r="L466" s="9">
        <v>1686505</v>
      </c>
      <c r="M466" s="3" t="s">
        <v>36</v>
      </c>
      <c r="N466" s="3" t="s">
        <v>63</v>
      </c>
      <c r="O466" s="3">
        <v>788</v>
      </c>
      <c r="P466" s="3">
        <v>70.62</v>
      </c>
      <c r="Q466" t="s">
        <v>76</v>
      </c>
      <c r="R466" t="str">
        <f t="shared" si="22"/>
        <v>PORT09 to PORT02</v>
      </c>
      <c r="S466" s="3">
        <v>400</v>
      </c>
      <c r="T466" s="3">
        <v>0.56697618492956181</v>
      </c>
      <c r="U466" s="10">
        <f t="shared" si="23"/>
        <v>446.77723372449469</v>
      </c>
      <c r="V466" s="3" t="s">
        <v>197</v>
      </c>
    </row>
    <row r="467" spans="1:22" x14ac:dyDescent="0.25">
      <c r="A467" s="3">
        <v>1417901638</v>
      </c>
      <c r="B467" s="11">
        <v>44658</v>
      </c>
      <c r="C467" s="13">
        <v>43827</v>
      </c>
      <c r="D467" s="13">
        <f t="shared" si="21"/>
        <v>44659</v>
      </c>
      <c r="E467" s="3" t="s">
        <v>56</v>
      </c>
      <c r="F467" s="3"/>
      <c r="G467" s="3">
        <v>2</v>
      </c>
      <c r="H467" s="3"/>
      <c r="I467" s="3"/>
      <c r="J467" s="3"/>
      <c r="K467" t="s">
        <v>186</v>
      </c>
      <c r="L467" s="9">
        <v>1700307</v>
      </c>
      <c r="M467" s="3" t="s">
        <v>36</v>
      </c>
      <c r="N467" s="3" t="s">
        <v>63</v>
      </c>
      <c r="O467" s="3">
        <v>429</v>
      </c>
      <c r="P467" s="3">
        <v>41.88</v>
      </c>
      <c r="Q467" t="s">
        <v>76</v>
      </c>
      <c r="R467" t="str">
        <f t="shared" si="22"/>
        <v>PORT09 to PORT02</v>
      </c>
      <c r="S467" s="3">
        <v>400</v>
      </c>
      <c r="T467" s="3">
        <v>0.56697618492956181</v>
      </c>
      <c r="U467" s="10">
        <f t="shared" si="23"/>
        <v>243.23278333478203</v>
      </c>
      <c r="V467" s="3" t="s">
        <v>197</v>
      </c>
    </row>
    <row r="468" spans="1:22" x14ac:dyDescent="0.25">
      <c r="A468" s="3">
        <v>1417901645</v>
      </c>
      <c r="B468" s="11">
        <v>44662</v>
      </c>
      <c r="C468" s="13">
        <v>43933</v>
      </c>
      <c r="D468" s="13">
        <f t="shared" si="21"/>
        <v>44663</v>
      </c>
      <c r="E468" s="3" t="s">
        <v>56</v>
      </c>
      <c r="F468" s="3"/>
      <c r="G468" s="3">
        <v>2</v>
      </c>
      <c r="H468" s="3"/>
      <c r="I468" s="3"/>
      <c r="J468" s="3"/>
      <c r="K468" t="s">
        <v>186</v>
      </c>
      <c r="L468" s="9">
        <v>1670729</v>
      </c>
      <c r="M468" s="3" t="s">
        <v>36</v>
      </c>
      <c r="N468" s="3" t="s">
        <v>63</v>
      </c>
      <c r="O468" s="3">
        <v>659</v>
      </c>
      <c r="P468" s="3">
        <v>93.74</v>
      </c>
      <c r="Q468" t="s">
        <v>76</v>
      </c>
      <c r="R468" t="str">
        <f t="shared" si="22"/>
        <v>PORT09 to PORT02</v>
      </c>
      <c r="S468" s="3">
        <v>400</v>
      </c>
      <c r="T468" s="3">
        <v>0.56697618492956181</v>
      </c>
      <c r="U468" s="10">
        <f t="shared" si="23"/>
        <v>373.63730586858122</v>
      </c>
      <c r="V468" s="3" t="s">
        <v>197</v>
      </c>
    </row>
    <row r="469" spans="1:22" x14ac:dyDescent="0.25">
      <c r="A469" s="3">
        <v>1417901651</v>
      </c>
      <c r="B469" s="11">
        <v>44661</v>
      </c>
      <c r="C469" s="13">
        <v>44395</v>
      </c>
      <c r="D469" s="13">
        <f t="shared" si="21"/>
        <v>44662</v>
      </c>
      <c r="E469" s="3" t="s">
        <v>59</v>
      </c>
      <c r="F469" s="3"/>
      <c r="G469" s="3">
        <v>3</v>
      </c>
      <c r="H469" s="3"/>
      <c r="I469" s="3"/>
      <c r="J469" s="3"/>
      <c r="K469" t="s">
        <v>189</v>
      </c>
      <c r="L469" s="9">
        <v>1696654</v>
      </c>
      <c r="M469" s="3" t="s">
        <v>39</v>
      </c>
      <c r="N469" s="3" t="s">
        <v>63</v>
      </c>
      <c r="O469" s="3">
        <v>381</v>
      </c>
      <c r="P469" s="3">
        <v>84.75</v>
      </c>
      <c r="Q469" t="s">
        <v>76</v>
      </c>
      <c r="R469" t="str">
        <f t="shared" si="22"/>
        <v>PORT09 to PORT05</v>
      </c>
      <c r="S469" s="3">
        <v>440</v>
      </c>
      <c r="T469" s="3">
        <v>0.42850329514821733</v>
      </c>
      <c r="U469" s="10">
        <f t="shared" si="23"/>
        <v>163.2597554514708</v>
      </c>
      <c r="V469" s="3" t="s">
        <v>197</v>
      </c>
    </row>
    <row r="470" spans="1:22" x14ac:dyDescent="0.25">
      <c r="A470" s="3">
        <v>1417901653</v>
      </c>
      <c r="B470" s="11">
        <v>44658</v>
      </c>
      <c r="C470" s="13">
        <v>43604</v>
      </c>
      <c r="D470" s="13">
        <f t="shared" si="21"/>
        <v>44659</v>
      </c>
      <c r="E470" s="3" t="s">
        <v>58</v>
      </c>
      <c r="F470" s="3"/>
      <c r="G470" s="3">
        <v>2</v>
      </c>
      <c r="H470" s="3"/>
      <c r="I470" s="3"/>
      <c r="J470" s="3"/>
      <c r="K470" t="s">
        <v>185</v>
      </c>
      <c r="L470" s="9">
        <v>1694274</v>
      </c>
      <c r="M470" s="3" t="s">
        <v>48</v>
      </c>
      <c r="N470" s="3" t="s">
        <v>63</v>
      </c>
      <c r="O470" s="3">
        <v>672</v>
      </c>
      <c r="P470" s="3">
        <v>24.52</v>
      </c>
      <c r="Q470" t="s">
        <v>76</v>
      </c>
      <c r="R470" t="str">
        <f t="shared" si="22"/>
        <v>PORT09 to PORT04</v>
      </c>
      <c r="S470" s="3">
        <v>360</v>
      </c>
      <c r="T470" s="3">
        <v>0.46970705658151307</v>
      </c>
      <c r="U470" s="10">
        <f t="shared" si="23"/>
        <v>315.64314202277677</v>
      </c>
      <c r="V470" s="3" t="s">
        <v>197</v>
      </c>
    </row>
    <row r="471" spans="1:22" x14ac:dyDescent="0.25">
      <c r="A471" s="3">
        <v>1417901655</v>
      </c>
      <c r="B471" s="11">
        <v>44652</v>
      </c>
      <c r="C471" s="13">
        <v>44305</v>
      </c>
      <c r="D471" s="13">
        <f t="shared" si="21"/>
        <v>44653</v>
      </c>
      <c r="E471" s="3" t="s">
        <v>56</v>
      </c>
      <c r="F471" s="3"/>
      <c r="G471" s="3">
        <v>2</v>
      </c>
      <c r="H471" s="3"/>
      <c r="I471" s="3"/>
      <c r="J471" s="3"/>
      <c r="K471" t="s">
        <v>182</v>
      </c>
      <c r="L471" s="9">
        <v>1690628</v>
      </c>
      <c r="M471" s="3" t="s">
        <v>45</v>
      </c>
      <c r="N471" s="3" t="s">
        <v>63</v>
      </c>
      <c r="O471" s="3">
        <v>636</v>
      </c>
      <c r="P471" s="3">
        <v>83.9</v>
      </c>
      <c r="Q471" t="s">
        <v>76</v>
      </c>
      <c r="R471" t="str">
        <f t="shared" si="22"/>
        <v>PORT09 to PORT02</v>
      </c>
      <c r="S471" s="3">
        <v>400</v>
      </c>
      <c r="T471" s="3">
        <v>0.49358189848294531</v>
      </c>
      <c r="U471" s="10">
        <f t="shared" si="23"/>
        <v>313.91808743515321</v>
      </c>
      <c r="V471" s="3" t="s">
        <v>197</v>
      </c>
    </row>
    <row r="472" spans="1:22" x14ac:dyDescent="0.25">
      <c r="A472" s="3">
        <v>1417901659</v>
      </c>
      <c r="B472" s="11">
        <v>44655</v>
      </c>
      <c r="C472" s="13">
        <v>43700</v>
      </c>
      <c r="D472" s="13">
        <f t="shared" si="21"/>
        <v>44656</v>
      </c>
      <c r="E472" s="3" t="s">
        <v>58</v>
      </c>
      <c r="F472" s="3"/>
      <c r="G472" s="3">
        <v>2</v>
      </c>
      <c r="H472" s="3"/>
      <c r="I472" s="3"/>
      <c r="J472" s="3"/>
      <c r="K472" t="s">
        <v>185</v>
      </c>
      <c r="L472" s="9">
        <v>1685301</v>
      </c>
      <c r="M472" s="3" t="s">
        <v>48</v>
      </c>
      <c r="N472" s="3" t="s">
        <v>63</v>
      </c>
      <c r="O472" s="3">
        <v>978</v>
      </c>
      <c r="P472" s="3">
        <v>59.37</v>
      </c>
      <c r="Q472" t="s">
        <v>76</v>
      </c>
      <c r="R472" t="str">
        <f t="shared" si="22"/>
        <v>PORT09 to PORT04</v>
      </c>
      <c r="S472" s="3">
        <v>360</v>
      </c>
      <c r="T472" s="3">
        <v>0.46970705658151307</v>
      </c>
      <c r="U472" s="10">
        <f t="shared" si="23"/>
        <v>459.37350133671981</v>
      </c>
      <c r="V472" s="3" t="s">
        <v>197</v>
      </c>
    </row>
    <row r="473" spans="1:22" x14ac:dyDescent="0.25">
      <c r="A473" s="3">
        <v>1417901661</v>
      </c>
      <c r="B473" s="11">
        <v>44660</v>
      </c>
      <c r="C473" s="13">
        <v>44598</v>
      </c>
      <c r="D473" s="13">
        <f t="shared" si="21"/>
        <v>44661</v>
      </c>
      <c r="E473" s="3" t="s">
        <v>59</v>
      </c>
      <c r="F473" s="3"/>
      <c r="G473" s="3">
        <v>3</v>
      </c>
      <c r="H473" s="3"/>
      <c r="I473" s="3"/>
      <c r="J473" s="3"/>
      <c r="K473" t="s">
        <v>189</v>
      </c>
      <c r="L473" s="9">
        <v>1699953</v>
      </c>
      <c r="M473" s="3" t="s">
        <v>39</v>
      </c>
      <c r="N473" s="3" t="s">
        <v>63</v>
      </c>
      <c r="O473" s="3">
        <v>612</v>
      </c>
      <c r="P473" s="3">
        <v>46.1</v>
      </c>
      <c r="Q473" t="s">
        <v>76</v>
      </c>
      <c r="R473" t="str">
        <f t="shared" si="22"/>
        <v>PORT09 to PORT05</v>
      </c>
      <c r="S473" s="3">
        <v>440</v>
      </c>
      <c r="T473" s="3">
        <v>0.42850329514821733</v>
      </c>
      <c r="U473" s="10">
        <f t="shared" si="23"/>
        <v>262.24401663070898</v>
      </c>
      <c r="V473" s="3" t="s">
        <v>197</v>
      </c>
    </row>
    <row r="474" spans="1:22" x14ac:dyDescent="0.25">
      <c r="A474" s="3">
        <v>1417901668</v>
      </c>
      <c r="B474" s="11">
        <v>44659</v>
      </c>
      <c r="C474" s="13">
        <v>43981</v>
      </c>
      <c r="D474" s="13">
        <f t="shared" si="21"/>
        <v>44660</v>
      </c>
      <c r="E474" s="3" t="s">
        <v>56</v>
      </c>
      <c r="F474" s="3"/>
      <c r="G474" s="3">
        <v>2</v>
      </c>
      <c r="H474" s="3"/>
      <c r="I474" s="3"/>
      <c r="J474" s="3"/>
      <c r="K474" t="s">
        <v>186</v>
      </c>
      <c r="L474" s="9">
        <v>1674493</v>
      </c>
      <c r="M474" s="3" t="s">
        <v>36</v>
      </c>
      <c r="N474" s="3" t="s">
        <v>63</v>
      </c>
      <c r="O474" s="3">
        <v>266</v>
      </c>
      <c r="P474" s="3">
        <v>35.86</v>
      </c>
      <c r="Q474" t="s">
        <v>76</v>
      </c>
      <c r="R474" t="str">
        <f t="shared" si="22"/>
        <v>PORT09 to PORT02</v>
      </c>
      <c r="S474" s="3">
        <v>400</v>
      </c>
      <c r="T474" s="3">
        <v>0.56697618492956181</v>
      </c>
      <c r="U474" s="10">
        <f t="shared" si="23"/>
        <v>150.81566519126343</v>
      </c>
      <c r="V474" s="3" t="s">
        <v>197</v>
      </c>
    </row>
    <row r="475" spans="1:22" x14ac:dyDescent="0.25">
      <c r="A475" s="3">
        <v>1417901678</v>
      </c>
      <c r="B475" s="11">
        <v>44658</v>
      </c>
      <c r="C475" s="13">
        <v>43989</v>
      </c>
      <c r="D475" s="13">
        <f t="shared" si="21"/>
        <v>44660</v>
      </c>
      <c r="E475" s="3" t="s">
        <v>56</v>
      </c>
      <c r="F475" s="3"/>
      <c r="G475" s="3">
        <v>2</v>
      </c>
      <c r="H475" s="3"/>
      <c r="I475" s="3"/>
      <c r="J475" s="3"/>
      <c r="K475" t="s">
        <v>186</v>
      </c>
      <c r="L475" s="9">
        <v>1693525</v>
      </c>
      <c r="M475" s="3" t="s">
        <v>36</v>
      </c>
      <c r="N475" s="3" t="s">
        <v>63</v>
      </c>
      <c r="O475" s="3">
        <v>1001</v>
      </c>
      <c r="P475" s="3">
        <v>99.66</v>
      </c>
      <c r="Q475" t="s">
        <v>76</v>
      </c>
      <c r="R475" t="str">
        <f t="shared" si="22"/>
        <v>PORT09 to PORT02</v>
      </c>
      <c r="S475" s="3">
        <v>400</v>
      </c>
      <c r="T475" s="3">
        <v>0.56697618492956181</v>
      </c>
      <c r="U475" s="10">
        <f t="shared" si="23"/>
        <v>567.54316111449134</v>
      </c>
      <c r="V475" s="3" t="s">
        <v>197</v>
      </c>
    </row>
    <row r="476" spans="1:22" x14ac:dyDescent="0.25">
      <c r="A476" s="3">
        <v>1417901686</v>
      </c>
      <c r="B476" s="11">
        <v>44652</v>
      </c>
      <c r="C476" s="13">
        <v>44108</v>
      </c>
      <c r="D476" s="13">
        <f t="shared" si="21"/>
        <v>44653</v>
      </c>
      <c r="E476" s="3" t="s">
        <v>56</v>
      </c>
      <c r="F476" s="3"/>
      <c r="G476" s="3">
        <v>2</v>
      </c>
      <c r="H476" s="3"/>
      <c r="I476" s="3"/>
      <c r="J476" s="3"/>
      <c r="K476" t="s">
        <v>186</v>
      </c>
      <c r="L476" s="9">
        <v>1692863</v>
      </c>
      <c r="M476" s="3" t="s">
        <v>36</v>
      </c>
      <c r="N476" s="3" t="s">
        <v>63</v>
      </c>
      <c r="O476" s="3">
        <v>429</v>
      </c>
      <c r="P476" s="3">
        <v>27.37</v>
      </c>
      <c r="Q476" t="s">
        <v>76</v>
      </c>
      <c r="R476" t="str">
        <f t="shared" si="22"/>
        <v>PORT09 to PORT02</v>
      </c>
      <c r="S476" s="3">
        <v>400</v>
      </c>
      <c r="T476" s="3">
        <v>0.56697618492956181</v>
      </c>
      <c r="U476" s="10">
        <f t="shared" si="23"/>
        <v>243.23278333478203</v>
      </c>
      <c r="V476" s="3" t="s">
        <v>197</v>
      </c>
    </row>
    <row r="477" spans="1:22" x14ac:dyDescent="0.25">
      <c r="A477" s="3">
        <v>1417901693</v>
      </c>
      <c r="B477" s="11">
        <v>44658</v>
      </c>
      <c r="C477" s="13">
        <v>43997</v>
      </c>
      <c r="D477" s="13">
        <f t="shared" si="21"/>
        <v>44659</v>
      </c>
      <c r="E477" s="3" t="s">
        <v>65</v>
      </c>
      <c r="F477" s="3"/>
      <c r="G477" s="3">
        <v>1</v>
      </c>
      <c r="H477" s="3"/>
      <c r="I477" s="3"/>
      <c r="J477" s="3"/>
      <c r="K477" t="s">
        <v>181</v>
      </c>
      <c r="L477" s="9">
        <v>1669740</v>
      </c>
      <c r="M477" s="3" t="s">
        <v>53</v>
      </c>
      <c r="N477" s="3" t="s">
        <v>63</v>
      </c>
      <c r="O477" s="3">
        <v>477</v>
      </c>
      <c r="P477" s="3">
        <v>65.319999999999993</v>
      </c>
      <c r="Q477" t="s">
        <v>76</v>
      </c>
      <c r="R477" t="str">
        <f t="shared" si="22"/>
        <v>PORT09 to PORT11</v>
      </c>
      <c r="S477" s="3">
        <v>210</v>
      </c>
      <c r="T477" s="3">
        <v>2.0362537598033468</v>
      </c>
      <c r="U477" s="10">
        <f t="shared" si="23"/>
        <v>971.29304342619639</v>
      </c>
      <c r="V477" s="3" t="s">
        <v>197</v>
      </c>
    </row>
    <row r="478" spans="1:22" x14ac:dyDescent="0.25">
      <c r="A478" s="3">
        <v>1417901697</v>
      </c>
      <c r="B478" s="11">
        <v>44654</v>
      </c>
      <c r="C478" s="13">
        <v>44157</v>
      </c>
      <c r="D478" s="13">
        <f t="shared" si="21"/>
        <v>44656</v>
      </c>
      <c r="E478" s="3" t="s">
        <v>62</v>
      </c>
      <c r="F478" s="3"/>
      <c r="G478" s="3">
        <v>4</v>
      </c>
      <c r="H478" s="3"/>
      <c r="I478" s="3"/>
      <c r="J478" s="3"/>
      <c r="K478" t="s">
        <v>191</v>
      </c>
      <c r="L478" s="9">
        <v>1698815</v>
      </c>
      <c r="M478" s="3" t="s">
        <v>50</v>
      </c>
      <c r="N478" s="3" t="s">
        <v>63</v>
      </c>
      <c r="O478" s="3">
        <v>2293</v>
      </c>
      <c r="P478" s="3">
        <v>78.430000000000007</v>
      </c>
      <c r="Q478" t="s">
        <v>76</v>
      </c>
      <c r="R478" t="str">
        <f t="shared" si="22"/>
        <v>PORT09 to PORT08</v>
      </c>
      <c r="S478" s="3">
        <v>670</v>
      </c>
      <c r="T478" s="3">
        <v>1.4150633766876566</v>
      </c>
      <c r="U478" s="10">
        <f t="shared" si="23"/>
        <v>3244.7403227447967</v>
      </c>
      <c r="V478" s="3" t="s">
        <v>197</v>
      </c>
    </row>
    <row r="479" spans="1:22" x14ac:dyDescent="0.25">
      <c r="A479" s="3">
        <v>1417901707</v>
      </c>
      <c r="B479" s="11">
        <v>44659</v>
      </c>
      <c r="C479" s="13">
        <v>43916</v>
      </c>
      <c r="D479" s="13">
        <f t="shared" si="21"/>
        <v>44660</v>
      </c>
      <c r="E479" s="3" t="s">
        <v>56</v>
      </c>
      <c r="F479" s="3"/>
      <c r="G479" s="3">
        <v>2</v>
      </c>
      <c r="H479" s="3"/>
      <c r="I479" s="3"/>
      <c r="J479" s="3"/>
      <c r="K479" t="s">
        <v>186</v>
      </c>
      <c r="L479" s="9">
        <v>1685834</v>
      </c>
      <c r="M479" s="3" t="s">
        <v>36</v>
      </c>
      <c r="N479" s="3" t="s">
        <v>63</v>
      </c>
      <c r="O479" s="3">
        <v>935</v>
      </c>
      <c r="P479" s="3">
        <v>60.86</v>
      </c>
      <c r="Q479" t="s">
        <v>76</v>
      </c>
      <c r="R479" t="str">
        <f t="shared" si="22"/>
        <v>PORT09 to PORT02</v>
      </c>
      <c r="S479" s="3">
        <v>400</v>
      </c>
      <c r="T479" s="3">
        <v>0.56697618492956181</v>
      </c>
      <c r="U479" s="10">
        <f t="shared" si="23"/>
        <v>530.12273290914027</v>
      </c>
      <c r="V479" s="3" t="s">
        <v>197</v>
      </c>
    </row>
    <row r="480" spans="1:22" x14ac:dyDescent="0.25">
      <c r="A480" s="3">
        <v>1417901709</v>
      </c>
      <c r="B480" s="11">
        <v>44662</v>
      </c>
      <c r="C480" s="13">
        <v>44059</v>
      </c>
      <c r="D480" s="13">
        <f t="shared" si="21"/>
        <v>44664</v>
      </c>
      <c r="E480" s="3" t="s">
        <v>60</v>
      </c>
      <c r="F480" s="3"/>
      <c r="G480" s="3">
        <v>1</v>
      </c>
      <c r="H480" s="3"/>
      <c r="I480" s="3"/>
      <c r="J480" s="3"/>
      <c r="K480" t="s">
        <v>183</v>
      </c>
      <c r="L480" s="9">
        <v>1684649</v>
      </c>
      <c r="M480" s="3" t="s">
        <v>41</v>
      </c>
      <c r="N480" s="3" t="s">
        <v>63</v>
      </c>
      <c r="O480" s="3">
        <v>1721</v>
      </c>
      <c r="P480" s="3">
        <v>95.38</v>
      </c>
      <c r="Q480" t="s">
        <v>76</v>
      </c>
      <c r="R480" t="str">
        <f t="shared" si="22"/>
        <v>PORT09 to PORT06</v>
      </c>
      <c r="S480" s="3">
        <v>250</v>
      </c>
      <c r="T480" s="3">
        <v>0.55408809762578848</v>
      </c>
      <c r="U480" s="10">
        <f t="shared" si="23"/>
        <v>953.58561601398196</v>
      </c>
      <c r="V480" s="3" t="s">
        <v>197</v>
      </c>
    </row>
    <row r="481" spans="1:22" x14ac:dyDescent="0.25">
      <c r="A481" s="3">
        <v>1417901719</v>
      </c>
      <c r="B481" s="11">
        <v>44661</v>
      </c>
      <c r="C481" s="13">
        <v>43691</v>
      </c>
      <c r="D481" s="13">
        <f t="shared" si="21"/>
        <v>44662</v>
      </c>
      <c r="E481" s="3" t="s">
        <v>58</v>
      </c>
      <c r="F481" s="3"/>
      <c r="G481" s="3">
        <v>2</v>
      </c>
      <c r="H481" s="3"/>
      <c r="I481" s="3"/>
      <c r="J481" s="3"/>
      <c r="K481" t="s">
        <v>184</v>
      </c>
      <c r="L481" s="9">
        <v>1682793</v>
      </c>
      <c r="M481" s="3" t="s">
        <v>46</v>
      </c>
      <c r="N481" s="3" t="s">
        <v>63</v>
      </c>
      <c r="O481" s="3">
        <v>433</v>
      </c>
      <c r="P481" s="3">
        <v>34.43</v>
      </c>
      <c r="Q481" t="s">
        <v>76</v>
      </c>
      <c r="R481" t="str">
        <f t="shared" si="22"/>
        <v>PORT09 to PORT04</v>
      </c>
      <c r="S481" s="3">
        <v>360</v>
      </c>
      <c r="T481" s="3">
        <v>0.55524729045120425</v>
      </c>
      <c r="U481" s="10">
        <f t="shared" si="23"/>
        <v>240.42207676537143</v>
      </c>
      <c r="V481" s="3" t="s">
        <v>197</v>
      </c>
    </row>
    <row r="482" spans="1:22" x14ac:dyDescent="0.25">
      <c r="A482" s="3">
        <v>1417901721</v>
      </c>
      <c r="B482" s="11">
        <v>44652</v>
      </c>
      <c r="C482" s="13">
        <v>44448</v>
      </c>
      <c r="D482" s="13">
        <f t="shared" si="21"/>
        <v>44654</v>
      </c>
      <c r="E482" s="3" t="s">
        <v>56</v>
      </c>
      <c r="F482" s="3"/>
      <c r="G482" s="3">
        <v>2</v>
      </c>
      <c r="H482" s="3"/>
      <c r="I482" s="3"/>
      <c r="J482" s="3"/>
      <c r="K482" t="s">
        <v>182</v>
      </c>
      <c r="L482" s="9">
        <v>1683134</v>
      </c>
      <c r="M482" s="3" t="s">
        <v>45</v>
      </c>
      <c r="N482" s="3" t="s">
        <v>63</v>
      </c>
      <c r="O482" s="3">
        <v>2664</v>
      </c>
      <c r="P482" s="3">
        <v>185.59</v>
      </c>
      <c r="Q482" t="s">
        <v>76</v>
      </c>
      <c r="R482" t="str">
        <f t="shared" si="22"/>
        <v>PORT09 to PORT02</v>
      </c>
      <c r="S482" s="3">
        <v>400</v>
      </c>
      <c r="T482" s="3">
        <v>0.49358189848294531</v>
      </c>
      <c r="U482" s="10">
        <f t="shared" si="23"/>
        <v>1314.9021775585663</v>
      </c>
      <c r="V482" s="3" t="s">
        <v>82</v>
      </c>
    </row>
    <row r="483" spans="1:22" x14ac:dyDescent="0.25">
      <c r="A483" s="3">
        <v>1417901726</v>
      </c>
      <c r="B483" s="11">
        <v>44662</v>
      </c>
      <c r="C483" s="13">
        <v>44580</v>
      </c>
      <c r="D483" s="13">
        <f t="shared" si="21"/>
        <v>44663</v>
      </c>
      <c r="E483" s="3" t="s">
        <v>56</v>
      </c>
      <c r="F483" s="3"/>
      <c r="G483" s="3">
        <v>2</v>
      </c>
      <c r="H483" s="3"/>
      <c r="I483" s="3"/>
      <c r="J483" s="3"/>
      <c r="K483" t="s">
        <v>182</v>
      </c>
      <c r="L483" s="9">
        <v>1684644</v>
      </c>
      <c r="M483" s="3" t="s">
        <v>45</v>
      </c>
      <c r="N483" s="3" t="s">
        <v>63</v>
      </c>
      <c r="O483" s="3">
        <v>482</v>
      </c>
      <c r="P483" s="3">
        <v>39.299999999999997</v>
      </c>
      <c r="Q483" t="s">
        <v>76</v>
      </c>
      <c r="R483" t="str">
        <f t="shared" si="22"/>
        <v>PORT09 to PORT02</v>
      </c>
      <c r="S483" s="3">
        <v>400</v>
      </c>
      <c r="T483" s="3">
        <v>0.49358189848294531</v>
      </c>
      <c r="U483" s="10">
        <f t="shared" si="23"/>
        <v>237.90647506877963</v>
      </c>
      <c r="V483" s="3" t="s">
        <v>197</v>
      </c>
    </row>
    <row r="484" spans="1:22" x14ac:dyDescent="0.25">
      <c r="A484" s="3">
        <v>1417901733</v>
      </c>
      <c r="B484" s="11">
        <v>44661</v>
      </c>
      <c r="C484" s="13">
        <v>44153</v>
      </c>
      <c r="D484" s="13">
        <f t="shared" si="21"/>
        <v>44662</v>
      </c>
      <c r="E484" s="3" t="s">
        <v>56</v>
      </c>
      <c r="F484" s="3"/>
      <c r="G484" s="3">
        <v>2</v>
      </c>
      <c r="H484" s="3"/>
      <c r="I484" s="3"/>
      <c r="J484" s="3"/>
      <c r="K484" t="s">
        <v>186</v>
      </c>
      <c r="L484" s="9">
        <v>1673317</v>
      </c>
      <c r="M484" s="3" t="s">
        <v>36</v>
      </c>
      <c r="N484" s="3" t="s">
        <v>63</v>
      </c>
      <c r="O484" s="3">
        <v>374</v>
      </c>
      <c r="P484" s="3">
        <v>10.57</v>
      </c>
      <c r="Q484" t="s">
        <v>76</v>
      </c>
      <c r="R484" t="str">
        <f t="shared" si="22"/>
        <v>PORT09 to PORT02</v>
      </c>
      <c r="S484" s="3">
        <v>400</v>
      </c>
      <c r="T484" s="3">
        <v>0.56697618492956181</v>
      </c>
      <c r="U484" s="10">
        <f t="shared" si="23"/>
        <v>212.04909316365612</v>
      </c>
      <c r="V484" s="3" t="s">
        <v>197</v>
      </c>
    </row>
    <row r="485" spans="1:22" x14ac:dyDescent="0.25">
      <c r="A485" s="3">
        <v>1417901737</v>
      </c>
      <c r="B485" s="11">
        <v>44653</v>
      </c>
      <c r="C485" s="13">
        <v>44374</v>
      </c>
      <c r="D485" s="13">
        <f t="shared" si="21"/>
        <v>44655</v>
      </c>
      <c r="E485" s="3" t="s">
        <v>56</v>
      </c>
      <c r="F485" s="3"/>
      <c r="G485" s="3">
        <v>2</v>
      </c>
      <c r="H485" s="3"/>
      <c r="I485" s="3"/>
      <c r="J485" s="3"/>
      <c r="K485" t="s">
        <v>186</v>
      </c>
      <c r="L485" s="9">
        <v>1672483</v>
      </c>
      <c r="M485" s="3" t="s">
        <v>36</v>
      </c>
      <c r="N485" s="3" t="s">
        <v>63</v>
      </c>
      <c r="O485" s="3">
        <v>1624</v>
      </c>
      <c r="P485" s="3">
        <v>19.41</v>
      </c>
      <c r="Q485" t="s">
        <v>76</v>
      </c>
      <c r="R485" t="str">
        <f t="shared" si="22"/>
        <v>PORT09 to PORT02</v>
      </c>
      <c r="S485" s="3">
        <v>400</v>
      </c>
      <c r="T485" s="3">
        <v>0.56697618492956181</v>
      </c>
      <c r="U485" s="10">
        <f t="shared" si="23"/>
        <v>920.76932432560841</v>
      </c>
      <c r="V485" s="3" t="s">
        <v>197</v>
      </c>
    </row>
    <row r="486" spans="1:22" x14ac:dyDescent="0.25">
      <c r="A486" s="3">
        <v>1417901740</v>
      </c>
      <c r="B486" s="11">
        <v>44655</v>
      </c>
      <c r="C486" s="13">
        <v>43997</v>
      </c>
      <c r="D486" s="13">
        <f t="shared" si="21"/>
        <v>44656</v>
      </c>
      <c r="E486" s="3" t="s">
        <v>56</v>
      </c>
      <c r="F486" s="3"/>
      <c r="G486" s="3">
        <v>2</v>
      </c>
      <c r="H486" s="3"/>
      <c r="I486" s="3"/>
      <c r="J486" s="3"/>
      <c r="K486" t="s">
        <v>186</v>
      </c>
      <c r="L486" s="9">
        <v>1698654</v>
      </c>
      <c r="M486" s="3" t="s">
        <v>36</v>
      </c>
      <c r="N486" s="3" t="s">
        <v>63</v>
      </c>
      <c r="O486" s="3">
        <v>665</v>
      </c>
      <c r="P486" s="3">
        <v>48.06</v>
      </c>
      <c r="Q486" t="s">
        <v>76</v>
      </c>
      <c r="R486" t="str">
        <f t="shared" si="22"/>
        <v>PORT09 to PORT02</v>
      </c>
      <c r="S486" s="3">
        <v>400</v>
      </c>
      <c r="T486" s="3">
        <v>0.56697618492956181</v>
      </c>
      <c r="U486" s="10">
        <f t="shared" si="23"/>
        <v>377.03916297815863</v>
      </c>
      <c r="V486" s="3" t="s">
        <v>197</v>
      </c>
    </row>
    <row r="487" spans="1:22" x14ac:dyDescent="0.25">
      <c r="A487" s="3">
        <v>1417901750</v>
      </c>
      <c r="B487" s="11">
        <v>44653</v>
      </c>
      <c r="C487" s="13">
        <v>44582</v>
      </c>
      <c r="D487" s="13">
        <f t="shared" si="21"/>
        <v>44654</v>
      </c>
      <c r="E487" s="3" t="s">
        <v>56</v>
      </c>
      <c r="F487" s="3"/>
      <c r="G487" s="3">
        <v>2</v>
      </c>
      <c r="H487" s="3"/>
      <c r="I487" s="3"/>
      <c r="J487" s="3"/>
      <c r="K487" t="s">
        <v>186</v>
      </c>
      <c r="L487" s="9">
        <v>1686705</v>
      </c>
      <c r="M487" s="3" t="s">
        <v>36</v>
      </c>
      <c r="N487" s="3" t="s">
        <v>63</v>
      </c>
      <c r="O487" s="3">
        <v>249</v>
      </c>
      <c r="P487" s="3">
        <v>26.84</v>
      </c>
      <c r="Q487" t="s">
        <v>76</v>
      </c>
      <c r="R487" t="str">
        <f t="shared" si="22"/>
        <v>PORT09 to PORT02</v>
      </c>
      <c r="S487" s="3">
        <v>400</v>
      </c>
      <c r="T487" s="3">
        <v>0.56697618492956181</v>
      </c>
      <c r="U487" s="10">
        <f t="shared" si="23"/>
        <v>141.17707004746089</v>
      </c>
      <c r="V487" s="3" t="s">
        <v>197</v>
      </c>
    </row>
    <row r="488" spans="1:22" x14ac:dyDescent="0.25">
      <c r="A488" s="3">
        <v>1417901756</v>
      </c>
      <c r="B488" s="11">
        <v>44658</v>
      </c>
      <c r="C488" s="13">
        <v>44584</v>
      </c>
      <c r="D488" s="13">
        <f t="shared" si="21"/>
        <v>44659</v>
      </c>
      <c r="E488" s="3" t="s">
        <v>56</v>
      </c>
      <c r="F488" s="3"/>
      <c r="G488" s="3">
        <v>2</v>
      </c>
      <c r="H488" s="3"/>
      <c r="I488" s="3"/>
      <c r="J488" s="3"/>
      <c r="K488" t="s">
        <v>182</v>
      </c>
      <c r="L488" s="9">
        <v>1691548</v>
      </c>
      <c r="M488" s="3" t="s">
        <v>45</v>
      </c>
      <c r="N488" s="3" t="s">
        <v>63</v>
      </c>
      <c r="O488" s="3">
        <v>227</v>
      </c>
      <c r="P488" s="3">
        <v>90.74</v>
      </c>
      <c r="Q488" t="s">
        <v>76</v>
      </c>
      <c r="R488" t="str">
        <f t="shared" si="22"/>
        <v>PORT09 to PORT02</v>
      </c>
      <c r="S488" s="3">
        <v>400</v>
      </c>
      <c r="T488" s="3">
        <v>0.49358189848294531</v>
      </c>
      <c r="U488" s="10">
        <f t="shared" si="23"/>
        <v>112.04309095562859</v>
      </c>
      <c r="V488" s="3" t="s">
        <v>197</v>
      </c>
    </row>
    <row r="489" spans="1:22" x14ac:dyDescent="0.25">
      <c r="A489" s="3">
        <v>1417901763</v>
      </c>
      <c r="B489" s="11">
        <v>44661</v>
      </c>
      <c r="C489" s="13">
        <v>44444</v>
      </c>
      <c r="D489" s="13">
        <f t="shared" si="21"/>
        <v>44662</v>
      </c>
      <c r="E489" s="3" t="s">
        <v>58</v>
      </c>
      <c r="F489" s="3"/>
      <c r="G489" s="3">
        <v>2</v>
      </c>
      <c r="H489" s="3"/>
      <c r="I489" s="3"/>
      <c r="J489" s="3"/>
      <c r="K489" t="s">
        <v>184</v>
      </c>
      <c r="L489" s="9">
        <v>1688589</v>
      </c>
      <c r="M489" s="3" t="s">
        <v>46</v>
      </c>
      <c r="N489" s="3" t="s">
        <v>63</v>
      </c>
      <c r="O489" s="3">
        <v>396</v>
      </c>
      <c r="P489" s="3">
        <v>47.18</v>
      </c>
      <c r="Q489" t="s">
        <v>76</v>
      </c>
      <c r="R489" t="str">
        <f t="shared" si="22"/>
        <v>PORT09 to PORT04</v>
      </c>
      <c r="S489" s="3">
        <v>360</v>
      </c>
      <c r="T489" s="3">
        <v>0.55524729045120425</v>
      </c>
      <c r="U489" s="10">
        <f t="shared" si="23"/>
        <v>219.87792701867687</v>
      </c>
      <c r="V489" s="3" t="s">
        <v>197</v>
      </c>
    </row>
    <row r="490" spans="1:22" x14ac:dyDescent="0.25">
      <c r="A490" s="3">
        <v>1417901764</v>
      </c>
      <c r="B490" s="11">
        <v>44661</v>
      </c>
      <c r="C490" s="13">
        <v>43569</v>
      </c>
      <c r="D490" s="13">
        <f t="shared" si="21"/>
        <v>44662</v>
      </c>
      <c r="E490" s="3" t="s">
        <v>56</v>
      </c>
      <c r="F490" s="3"/>
      <c r="G490" s="3">
        <v>2</v>
      </c>
      <c r="H490" s="3"/>
      <c r="I490" s="3"/>
      <c r="J490" s="3"/>
      <c r="K490" t="s">
        <v>186</v>
      </c>
      <c r="L490" s="9">
        <v>1700135</v>
      </c>
      <c r="M490" s="3" t="s">
        <v>36</v>
      </c>
      <c r="N490" s="3" t="s">
        <v>63</v>
      </c>
      <c r="O490" s="3">
        <v>383</v>
      </c>
      <c r="P490" s="3">
        <v>30.29</v>
      </c>
      <c r="Q490" t="s">
        <v>76</v>
      </c>
      <c r="R490" t="str">
        <f t="shared" si="22"/>
        <v>PORT09 to PORT02</v>
      </c>
      <c r="S490" s="3">
        <v>400</v>
      </c>
      <c r="T490" s="3">
        <v>0.56697618492956181</v>
      </c>
      <c r="U490" s="10">
        <f t="shared" si="23"/>
        <v>217.15187882802218</v>
      </c>
      <c r="V490" s="3" t="s">
        <v>197</v>
      </c>
    </row>
    <row r="491" spans="1:22" x14ac:dyDescent="0.25">
      <c r="A491" s="3">
        <v>1417901766</v>
      </c>
      <c r="B491" s="11">
        <v>44662</v>
      </c>
      <c r="C491" s="13">
        <v>43872</v>
      </c>
      <c r="D491" s="13">
        <f t="shared" si="21"/>
        <v>44663</v>
      </c>
      <c r="E491" s="3" t="s">
        <v>56</v>
      </c>
      <c r="F491" s="3"/>
      <c r="G491" s="3">
        <v>2</v>
      </c>
      <c r="H491" s="3"/>
      <c r="I491" s="3"/>
      <c r="J491" s="3"/>
      <c r="K491" t="s">
        <v>186</v>
      </c>
      <c r="L491" s="9">
        <v>1673790</v>
      </c>
      <c r="M491" s="3" t="s">
        <v>36</v>
      </c>
      <c r="N491" s="3" t="s">
        <v>63</v>
      </c>
      <c r="O491" s="3">
        <v>815</v>
      </c>
      <c r="P491" s="3">
        <v>34.46</v>
      </c>
      <c r="Q491" t="s">
        <v>76</v>
      </c>
      <c r="R491" t="str">
        <f t="shared" si="22"/>
        <v>PORT09 to PORT02</v>
      </c>
      <c r="S491" s="3">
        <v>400</v>
      </c>
      <c r="T491" s="3">
        <v>0.56697618492956181</v>
      </c>
      <c r="U491" s="10">
        <f t="shared" si="23"/>
        <v>462.08559071759288</v>
      </c>
      <c r="V491" s="3" t="s">
        <v>197</v>
      </c>
    </row>
    <row r="492" spans="1:22" x14ac:dyDescent="0.25">
      <c r="A492" s="3">
        <v>1417901771</v>
      </c>
      <c r="B492" s="11">
        <v>44655</v>
      </c>
      <c r="C492" s="13">
        <v>43711</v>
      </c>
      <c r="D492" s="13">
        <f t="shared" si="21"/>
        <v>44656</v>
      </c>
      <c r="E492" s="3" t="s">
        <v>59</v>
      </c>
      <c r="F492" s="3"/>
      <c r="G492" s="3">
        <v>3</v>
      </c>
      <c r="H492" s="3"/>
      <c r="I492" s="3"/>
      <c r="J492" s="3"/>
      <c r="K492" t="s">
        <v>189</v>
      </c>
      <c r="L492" s="9">
        <v>1688695</v>
      </c>
      <c r="M492" s="3" t="s">
        <v>39</v>
      </c>
      <c r="N492" s="3" t="s">
        <v>63</v>
      </c>
      <c r="O492" s="3">
        <v>542</v>
      </c>
      <c r="P492" s="3">
        <v>79.239999999999995</v>
      </c>
      <c r="Q492" t="s">
        <v>76</v>
      </c>
      <c r="R492" t="str">
        <f t="shared" si="22"/>
        <v>PORT09 to PORT05</v>
      </c>
      <c r="S492" s="3">
        <v>440</v>
      </c>
      <c r="T492" s="3">
        <v>0.42850329514821733</v>
      </c>
      <c r="U492" s="10">
        <f t="shared" si="23"/>
        <v>232.24878597033378</v>
      </c>
      <c r="V492" s="3" t="s">
        <v>197</v>
      </c>
    </row>
    <row r="493" spans="1:22" x14ac:dyDescent="0.25">
      <c r="A493" s="3">
        <v>1417901778</v>
      </c>
      <c r="B493" s="11">
        <v>44652</v>
      </c>
      <c r="C493" s="13">
        <v>43794</v>
      </c>
      <c r="D493" s="13">
        <f t="shared" si="21"/>
        <v>44653</v>
      </c>
      <c r="E493" s="3" t="s">
        <v>56</v>
      </c>
      <c r="F493" s="3"/>
      <c r="G493" s="3">
        <v>2</v>
      </c>
      <c r="H493" s="3"/>
      <c r="I493" s="3"/>
      <c r="J493" s="3"/>
      <c r="K493" t="s">
        <v>186</v>
      </c>
      <c r="L493" s="9">
        <v>1694560</v>
      </c>
      <c r="M493" s="3" t="s">
        <v>36</v>
      </c>
      <c r="N493" s="3" t="s">
        <v>63</v>
      </c>
      <c r="O493" s="3">
        <v>338</v>
      </c>
      <c r="P493" s="3">
        <v>13.84</v>
      </c>
      <c r="Q493" t="s">
        <v>76</v>
      </c>
      <c r="R493" t="str">
        <f t="shared" si="22"/>
        <v>PORT09 to PORT02</v>
      </c>
      <c r="S493" s="3">
        <v>400</v>
      </c>
      <c r="T493" s="3">
        <v>0.56697618492956181</v>
      </c>
      <c r="U493" s="10">
        <f t="shared" si="23"/>
        <v>191.63795050619188</v>
      </c>
      <c r="V493" s="3" t="s">
        <v>197</v>
      </c>
    </row>
    <row r="494" spans="1:22" x14ac:dyDescent="0.25">
      <c r="A494" s="3">
        <v>1417901780</v>
      </c>
      <c r="B494" s="11">
        <v>44665</v>
      </c>
      <c r="C494" s="13">
        <v>43683</v>
      </c>
      <c r="D494" s="13">
        <f t="shared" si="21"/>
        <v>44666</v>
      </c>
      <c r="E494" s="3" t="s">
        <v>56</v>
      </c>
      <c r="F494" s="3"/>
      <c r="G494" s="3">
        <v>2</v>
      </c>
      <c r="H494" s="3"/>
      <c r="I494" s="3"/>
      <c r="J494" s="3"/>
      <c r="K494" t="s">
        <v>186</v>
      </c>
      <c r="L494" s="9">
        <v>1697429</v>
      </c>
      <c r="M494" s="3" t="s">
        <v>36</v>
      </c>
      <c r="N494" s="3" t="s">
        <v>63</v>
      </c>
      <c r="O494" s="3">
        <v>766</v>
      </c>
      <c r="P494" s="3">
        <v>45.39</v>
      </c>
      <c r="Q494" t="s">
        <v>76</v>
      </c>
      <c r="R494" t="str">
        <f t="shared" si="22"/>
        <v>PORT09 to PORT02</v>
      </c>
      <c r="S494" s="3">
        <v>400</v>
      </c>
      <c r="T494" s="3">
        <v>0.56697618492956181</v>
      </c>
      <c r="U494" s="10">
        <f t="shared" si="23"/>
        <v>434.30375765604435</v>
      </c>
      <c r="V494" s="3" t="s">
        <v>197</v>
      </c>
    </row>
    <row r="495" spans="1:22" x14ac:dyDescent="0.25">
      <c r="A495" s="3">
        <v>1417901788</v>
      </c>
      <c r="B495" s="11">
        <v>44661</v>
      </c>
      <c r="C495" s="13">
        <v>44532</v>
      </c>
      <c r="D495" s="13">
        <f t="shared" si="21"/>
        <v>44663</v>
      </c>
      <c r="E495" s="3" t="s">
        <v>59</v>
      </c>
      <c r="F495" s="3"/>
      <c r="G495" s="3">
        <v>3</v>
      </c>
      <c r="H495" s="3"/>
      <c r="I495" s="3"/>
      <c r="J495" s="3"/>
      <c r="K495" t="s">
        <v>189</v>
      </c>
      <c r="L495" s="9">
        <v>1680716</v>
      </c>
      <c r="M495" s="3" t="s">
        <v>39</v>
      </c>
      <c r="N495" s="3" t="s">
        <v>63</v>
      </c>
      <c r="O495" s="3">
        <v>3049</v>
      </c>
      <c r="P495" s="3">
        <v>103.77</v>
      </c>
      <c r="Q495" t="s">
        <v>76</v>
      </c>
      <c r="R495" t="str">
        <f t="shared" si="22"/>
        <v>PORT09 to PORT05</v>
      </c>
      <c r="S495" s="3">
        <v>440</v>
      </c>
      <c r="T495" s="3">
        <v>0.42850329514821733</v>
      </c>
      <c r="U495" s="10">
        <f t="shared" si="23"/>
        <v>1306.5065469069145</v>
      </c>
      <c r="V495" s="3" t="s">
        <v>82</v>
      </c>
    </row>
    <row r="496" spans="1:22" x14ac:dyDescent="0.25">
      <c r="A496" s="3">
        <v>1417901798</v>
      </c>
      <c r="B496" s="11">
        <v>44653</v>
      </c>
      <c r="C496" s="13">
        <v>43598</v>
      </c>
      <c r="D496" s="13">
        <f t="shared" si="21"/>
        <v>44654</v>
      </c>
      <c r="E496" s="3" t="s">
        <v>56</v>
      </c>
      <c r="F496" s="3"/>
      <c r="G496" s="3">
        <v>2</v>
      </c>
      <c r="H496" s="3"/>
      <c r="I496" s="3"/>
      <c r="J496" s="3"/>
      <c r="K496" t="s">
        <v>182</v>
      </c>
      <c r="L496" s="9">
        <v>1688290</v>
      </c>
      <c r="M496" s="3" t="s">
        <v>45</v>
      </c>
      <c r="N496" s="3" t="s">
        <v>63</v>
      </c>
      <c r="O496" s="3">
        <v>576</v>
      </c>
      <c r="P496" s="3">
        <v>19.16</v>
      </c>
      <c r="Q496" t="s">
        <v>76</v>
      </c>
      <c r="R496" t="str">
        <f t="shared" si="22"/>
        <v>PORT09 to PORT02</v>
      </c>
      <c r="S496" s="3">
        <v>400</v>
      </c>
      <c r="T496" s="3">
        <v>0.49358189848294531</v>
      </c>
      <c r="U496" s="10">
        <f t="shared" si="23"/>
        <v>284.30317352617652</v>
      </c>
      <c r="V496" s="3" t="s">
        <v>197</v>
      </c>
    </row>
    <row r="497" spans="1:22" x14ac:dyDescent="0.25">
      <c r="A497" s="3">
        <v>1417901802</v>
      </c>
      <c r="B497" s="11">
        <v>44662</v>
      </c>
      <c r="C497" s="13">
        <v>43697</v>
      </c>
      <c r="D497" s="13">
        <f t="shared" si="21"/>
        <v>44663</v>
      </c>
      <c r="E497" s="3" t="s">
        <v>56</v>
      </c>
      <c r="F497" s="3"/>
      <c r="G497" s="3">
        <v>2</v>
      </c>
      <c r="H497" s="3"/>
      <c r="I497" s="3"/>
      <c r="J497" s="3"/>
      <c r="K497" t="s">
        <v>182</v>
      </c>
      <c r="L497" s="9">
        <v>1683527</v>
      </c>
      <c r="M497" s="3" t="s">
        <v>45</v>
      </c>
      <c r="N497" s="3" t="s">
        <v>63</v>
      </c>
      <c r="O497" s="3">
        <v>556</v>
      </c>
      <c r="P497" s="3">
        <v>16.78</v>
      </c>
      <c r="Q497" t="s">
        <v>76</v>
      </c>
      <c r="R497" t="str">
        <f t="shared" si="22"/>
        <v>PORT09 to PORT02</v>
      </c>
      <c r="S497" s="3">
        <v>400</v>
      </c>
      <c r="T497" s="3">
        <v>0.49358189848294531</v>
      </c>
      <c r="U497" s="10">
        <f t="shared" si="23"/>
        <v>274.43153555651759</v>
      </c>
      <c r="V497" s="3" t="s">
        <v>197</v>
      </c>
    </row>
    <row r="498" spans="1:22" x14ac:dyDescent="0.25">
      <c r="A498" s="3">
        <v>1417901811</v>
      </c>
      <c r="B498" s="11">
        <v>44661</v>
      </c>
      <c r="C498" s="13">
        <v>43467</v>
      </c>
      <c r="D498" s="13">
        <f t="shared" si="21"/>
        <v>44662</v>
      </c>
      <c r="E498" s="3" t="s">
        <v>58</v>
      </c>
      <c r="F498" s="3"/>
      <c r="G498" s="3">
        <v>2</v>
      </c>
      <c r="H498" s="3"/>
      <c r="I498" s="3"/>
      <c r="J498" s="3"/>
      <c r="K498" t="s">
        <v>185</v>
      </c>
      <c r="L498" s="9">
        <v>1685291</v>
      </c>
      <c r="M498" s="3" t="s">
        <v>48</v>
      </c>
      <c r="N498" s="3" t="s">
        <v>63</v>
      </c>
      <c r="O498" s="3">
        <v>648</v>
      </c>
      <c r="P498" s="3">
        <v>65.17</v>
      </c>
      <c r="Q498" t="s">
        <v>76</v>
      </c>
      <c r="R498" t="str">
        <f t="shared" si="22"/>
        <v>PORT09 to PORT04</v>
      </c>
      <c r="S498" s="3">
        <v>360</v>
      </c>
      <c r="T498" s="3">
        <v>0.46970705658151307</v>
      </c>
      <c r="U498" s="10">
        <f t="shared" si="23"/>
        <v>304.37017266482047</v>
      </c>
      <c r="V498" s="3" t="s">
        <v>197</v>
      </c>
    </row>
    <row r="499" spans="1:22" x14ac:dyDescent="0.25">
      <c r="A499" s="3">
        <v>1417901819</v>
      </c>
      <c r="B499" s="11">
        <v>44652</v>
      </c>
      <c r="C499" s="13">
        <v>43914</v>
      </c>
      <c r="D499" s="13">
        <f t="shared" si="21"/>
        <v>44653</v>
      </c>
      <c r="E499" s="3" t="s">
        <v>56</v>
      </c>
      <c r="F499" s="3"/>
      <c r="G499" s="3">
        <v>2</v>
      </c>
      <c r="H499" s="3"/>
      <c r="I499" s="3"/>
      <c r="J499" s="3"/>
      <c r="K499" t="s">
        <v>186</v>
      </c>
      <c r="L499" s="9">
        <v>1688043</v>
      </c>
      <c r="M499" s="3" t="s">
        <v>36</v>
      </c>
      <c r="N499" s="3" t="s">
        <v>63</v>
      </c>
      <c r="O499" s="3">
        <v>446</v>
      </c>
      <c r="P499" s="3">
        <v>45.62</v>
      </c>
      <c r="Q499" t="s">
        <v>76</v>
      </c>
      <c r="R499" t="str">
        <f t="shared" si="22"/>
        <v>PORT09 to PORT02</v>
      </c>
      <c r="S499" s="3">
        <v>400</v>
      </c>
      <c r="T499" s="3">
        <v>0.56697618492956181</v>
      </c>
      <c r="U499" s="10">
        <f t="shared" si="23"/>
        <v>252.87137847858457</v>
      </c>
      <c r="V499" s="3" t="s">
        <v>197</v>
      </c>
    </row>
    <row r="500" spans="1:22" x14ac:dyDescent="0.25">
      <c r="A500" s="3">
        <v>1417901822</v>
      </c>
      <c r="B500" s="11">
        <v>44654</v>
      </c>
      <c r="C500" s="13">
        <v>44273</v>
      </c>
      <c r="D500" s="13">
        <f t="shared" si="21"/>
        <v>44656</v>
      </c>
      <c r="E500" s="3" t="s">
        <v>59</v>
      </c>
      <c r="F500" s="3"/>
      <c r="G500" s="3">
        <v>3</v>
      </c>
      <c r="H500" s="3"/>
      <c r="I500" s="3"/>
      <c r="J500" s="3"/>
      <c r="K500" t="s">
        <v>189</v>
      </c>
      <c r="L500" s="9">
        <v>1684745</v>
      </c>
      <c r="M500" s="3" t="s">
        <v>39</v>
      </c>
      <c r="N500" s="3" t="s">
        <v>63</v>
      </c>
      <c r="O500" s="3">
        <v>1017</v>
      </c>
      <c r="P500" s="3">
        <v>88.36</v>
      </c>
      <c r="Q500" t="s">
        <v>76</v>
      </c>
      <c r="R500" t="str">
        <f t="shared" si="22"/>
        <v>PORT09 to PORT05</v>
      </c>
      <c r="S500" s="3">
        <v>440</v>
      </c>
      <c r="T500" s="3">
        <v>0.42850329514821733</v>
      </c>
      <c r="U500" s="10">
        <f t="shared" si="23"/>
        <v>435.78785116573704</v>
      </c>
      <c r="V500" s="3" t="s">
        <v>197</v>
      </c>
    </row>
    <row r="501" spans="1:22" x14ac:dyDescent="0.25">
      <c r="A501" s="3">
        <v>1417901831</v>
      </c>
      <c r="B501" s="11">
        <v>44665</v>
      </c>
      <c r="C501" s="13">
        <v>44033</v>
      </c>
      <c r="D501" s="13">
        <f t="shared" si="21"/>
        <v>44667</v>
      </c>
      <c r="E501" s="3" t="s">
        <v>56</v>
      </c>
      <c r="F501" s="3"/>
      <c r="G501" s="3">
        <v>2</v>
      </c>
      <c r="H501" s="3"/>
      <c r="I501" s="3"/>
      <c r="J501" s="3"/>
      <c r="K501" t="s">
        <v>186</v>
      </c>
      <c r="L501" s="9">
        <v>1693065</v>
      </c>
      <c r="M501" s="3" t="s">
        <v>36</v>
      </c>
      <c r="N501" s="3" t="s">
        <v>63</v>
      </c>
      <c r="O501" s="3">
        <v>2552</v>
      </c>
      <c r="P501" s="3">
        <v>138.79</v>
      </c>
      <c r="Q501" t="s">
        <v>76</v>
      </c>
      <c r="R501" t="str">
        <f t="shared" si="22"/>
        <v>PORT09 to PORT02</v>
      </c>
      <c r="S501" s="3">
        <v>400</v>
      </c>
      <c r="T501" s="3">
        <v>0.56697618492956181</v>
      </c>
      <c r="U501" s="10">
        <f t="shared" si="23"/>
        <v>1446.9232239402418</v>
      </c>
      <c r="V501" s="3" t="s">
        <v>82</v>
      </c>
    </row>
    <row r="502" spans="1:22" x14ac:dyDescent="0.25">
      <c r="A502" s="3">
        <v>1417901835</v>
      </c>
      <c r="B502" s="11">
        <v>44658</v>
      </c>
      <c r="C502" s="13">
        <v>44031</v>
      </c>
      <c r="D502" s="13">
        <f t="shared" si="21"/>
        <v>44660</v>
      </c>
      <c r="E502" s="3" t="s">
        <v>59</v>
      </c>
      <c r="F502" s="3"/>
      <c r="G502" s="3">
        <v>3</v>
      </c>
      <c r="H502" s="3"/>
      <c r="I502" s="3"/>
      <c r="J502" s="3"/>
      <c r="K502" t="s">
        <v>189</v>
      </c>
      <c r="L502" s="9">
        <v>1698129</v>
      </c>
      <c r="M502" s="3" t="s">
        <v>39</v>
      </c>
      <c r="N502" s="3" t="s">
        <v>63</v>
      </c>
      <c r="O502" s="3">
        <v>2390</v>
      </c>
      <c r="P502" s="3">
        <v>67.260000000000005</v>
      </c>
      <c r="Q502" t="s">
        <v>76</v>
      </c>
      <c r="R502" t="str">
        <f t="shared" si="22"/>
        <v>PORT09 to PORT05</v>
      </c>
      <c r="S502" s="3">
        <v>440</v>
      </c>
      <c r="T502" s="3">
        <v>0.42850329514821733</v>
      </c>
      <c r="U502" s="10">
        <f t="shared" si="23"/>
        <v>1024.1228754042395</v>
      </c>
      <c r="V502" s="3" t="s">
        <v>197</v>
      </c>
    </row>
    <row r="503" spans="1:22" x14ac:dyDescent="0.25">
      <c r="A503" s="3">
        <v>1417901844</v>
      </c>
      <c r="B503" s="11">
        <v>44653</v>
      </c>
      <c r="C503" s="13">
        <v>43787</v>
      </c>
      <c r="D503" s="13">
        <f t="shared" si="21"/>
        <v>44654</v>
      </c>
      <c r="E503" s="3" t="s">
        <v>58</v>
      </c>
      <c r="F503" s="3"/>
      <c r="G503" s="3">
        <v>2</v>
      </c>
      <c r="H503" s="3"/>
      <c r="I503" s="3"/>
      <c r="J503" s="3"/>
      <c r="K503" t="s">
        <v>176</v>
      </c>
      <c r="L503" s="9">
        <v>1699369</v>
      </c>
      <c r="M503" s="3" t="s">
        <v>44</v>
      </c>
      <c r="N503" s="3" t="s">
        <v>63</v>
      </c>
      <c r="O503" s="3">
        <v>350</v>
      </c>
      <c r="P503" s="3">
        <v>66.849999999999994</v>
      </c>
      <c r="Q503" t="s">
        <v>76</v>
      </c>
      <c r="R503" t="str">
        <f t="shared" si="22"/>
        <v>PORT09 to PORT04</v>
      </c>
      <c r="S503" s="3">
        <v>360</v>
      </c>
      <c r="T503" s="3">
        <v>0.46507109738293506</v>
      </c>
      <c r="U503" s="10">
        <f t="shared" si="23"/>
        <v>162.77488408402726</v>
      </c>
      <c r="V503" s="3" t="s">
        <v>197</v>
      </c>
    </row>
    <row r="504" spans="1:22" x14ac:dyDescent="0.25">
      <c r="A504" s="3">
        <v>1417901846</v>
      </c>
      <c r="B504" s="11">
        <v>44662</v>
      </c>
      <c r="C504" s="13">
        <v>44337</v>
      </c>
      <c r="D504" s="13">
        <f t="shared" si="21"/>
        <v>44663</v>
      </c>
      <c r="E504" s="3" t="s">
        <v>58</v>
      </c>
      <c r="F504" s="3"/>
      <c r="G504" s="3">
        <v>2</v>
      </c>
      <c r="H504" s="3"/>
      <c r="I504" s="3"/>
      <c r="J504" s="3"/>
      <c r="K504" t="s">
        <v>176</v>
      </c>
      <c r="L504" s="9">
        <v>1695862</v>
      </c>
      <c r="M504" s="3" t="s">
        <v>44</v>
      </c>
      <c r="N504" s="3" t="s">
        <v>63</v>
      </c>
      <c r="O504" s="3">
        <v>834</v>
      </c>
      <c r="P504" s="3">
        <v>45.19</v>
      </c>
      <c r="Q504" t="s">
        <v>76</v>
      </c>
      <c r="R504" t="str">
        <f t="shared" si="22"/>
        <v>PORT09 to PORT04</v>
      </c>
      <c r="S504" s="3">
        <v>360</v>
      </c>
      <c r="T504" s="3">
        <v>0.46507109738293506</v>
      </c>
      <c r="U504" s="10">
        <f t="shared" si="23"/>
        <v>387.86929521736783</v>
      </c>
      <c r="V504" s="3" t="s">
        <v>197</v>
      </c>
    </row>
    <row r="505" spans="1:22" x14ac:dyDescent="0.25">
      <c r="A505" s="3">
        <v>1417901856</v>
      </c>
      <c r="B505" s="11">
        <v>44660</v>
      </c>
      <c r="C505" s="13">
        <v>44001</v>
      </c>
      <c r="D505" s="13">
        <f t="shared" si="21"/>
        <v>44661</v>
      </c>
      <c r="E505" s="3" t="s">
        <v>59</v>
      </c>
      <c r="F505" s="3"/>
      <c r="G505" s="3">
        <v>3</v>
      </c>
      <c r="H505" s="3"/>
      <c r="I505" s="3"/>
      <c r="J505" s="3"/>
      <c r="K505" t="s">
        <v>189</v>
      </c>
      <c r="L505" s="9">
        <v>1686215</v>
      </c>
      <c r="M505" s="3" t="s">
        <v>39</v>
      </c>
      <c r="N505" s="3" t="s">
        <v>63</v>
      </c>
      <c r="O505" s="3">
        <v>483</v>
      </c>
      <c r="P505" s="3">
        <v>12.8</v>
      </c>
      <c r="Q505" t="s">
        <v>76</v>
      </c>
      <c r="R505" t="str">
        <f t="shared" si="22"/>
        <v>PORT09 to PORT05</v>
      </c>
      <c r="S505" s="3">
        <v>440</v>
      </c>
      <c r="T505" s="3">
        <v>0.42850329514821733</v>
      </c>
      <c r="U505" s="10">
        <f t="shared" si="23"/>
        <v>206.96709155658897</v>
      </c>
      <c r="V505" s="3" t="s">
        <v>197</v>
      </c>
    </row>
    <row r="506" spans="1:22" x14ac:dyDescent="0.25">
      <c r="A506" s="3">
        <v>1417901857</v>
      </c>
      <c r="B506" s="11">
        <v>44654</v>
      </c>
      <c r="C506" s="13">
        <v>44223</v>
      </c>
      <c r="D506" s="13">
        <f t="shared" si="21"/>
        <v>44655</v>
      </c>
      <c r="E506" s="3" t="s">
        <v>58</v>
      </c>
      <c r="F506" s="3"/>
      <c r="G506" s="3">
        <v>2</v>
      </c>
      <c r="H506" s="3"/>
      <c r="I506" s="3"/>
      <c r="J506" s="3"/>
      <c r="K506" t="s">
        <v>185</v>
      </c>
      <c r="L506" s="9">
        <v>1685282</v>
      </c>
      <c r="M506" s="3" t="s">
        <v>48</v>
      </c>
      <c r="N506" s="3" t="s">
        <v>63</v>
      </c>
      <c r="O506" s="3">
        <v>596</v>
      </c>
      <c r="P506" s="3">
        <v>68.14</v>
      </c>
      <c r="Q506" t="s">
        <v>76</v>
      </c>
      <c r="R506" t="str">
        <f t="shared" si="22"/>
        <v>PORT09 to PORT04</v>
      </c>
      <c r="S506" s="3">
        <v>360</v>
      </c>
      <c r="T506" s="3">
        <v>0.46970705658151307</v>
      </c>
      <c r="U506" s="10">
        <f t="shared" si="23"/>
        <v>279.94540572258177</v>
      </c>
      <c r="V506" s="3" t="s">
        <v>197</v>
      </c>
    </row>
    <row r="507" spans="1:22" x14ac:dyDescent="0.25">
      <c r="A507" s="3">
        <v>1417901863</v>
      </c>
      <c r="B507" s="11">
        <v>44660</v>
      </c>
      <c r="C507" s="13">
        <v>43947</v>
      </c>
      <c r="D507" s="13">
        <f t="shared" si="21"/>
        <v>44662</v>
      </c>
      <c r="E507" s="3" t="s">
        <v>56</v>
      </c>
      <c r="F507" s="3"/>
      <c r="G507" s="3">
        <v>2</v>
      </c>
      <c r="H507" s="3"/>
      <c r="I507" s="3"/>
      <c r="J507" s="3"/>
      <c r="K507" t="s">
        <v>182</v>
      </c>
      <c r="L507" s="9">
        <v>1684645</v>
      </c>
      <c r="M507" s="3" t="s">
        <v>45</v>
      </c>
      <c r="N507" s="3" t="s">
        <v>63</v>
      </c>
      <c r="O507" s="3">
        <v>2515</v>
      </c>
      <c r="P507" s="3">
        <v>113.05</v>
      </c>
      <c r="Q507" t="s">
        <v>76</v>
      </c>
      <c r="R507" t="str">
        <f t="shared" si="22"/>
        <v>PORT09 to PORT02</v>
      </c>
      <c r="S507" s="3">
        <v>400</v>
      </c>
      <c r="T507" s="3">
        <v>0.49358189848294531</v>
      </c>
      <c r="U507" s="10">
        <f t="shared" si="23"/>
        <v>1241.3584746846075</v>
      </c>
      <c r="V507" s="3" t="s">
        <v>82</v>
      </c>
    </row>
    <row r="508" spans="1:22" x14ac:dyDescent="0.25">
      <c r="A508" s="3">
        <v>1417901864</v>
      </c>
      <c r="B508" s="11">
        <v>44662</v>
      </c>
      <c r="C508" s="13">
        <v>44290</v>
      </c>
      <c r="D508" s="13">
        <f t="shared" si="21"/>
        <v>44663</v>
      </c>
      <c r="E508" s="3" t="s">
        <v>58</v>
      </c>
      <c r="F508" s="3"/>
      <c r="G508" s="3">
        <v>2</v>
      </c>
      <c r="H508" s="3"/>
      <c r="I508" s="3"/>
      <c r="J508" s="3"/>
      <c r="K508" t="s">
        <v>185</v>
      </c>
      <c r="L508" s="9">
        <v>1685281</v>
      </c>
      <c r="M508" s="3" t="s">
        <v>48</v>
      </c>
      <c r="N508" s="3" t="s">
        <v>63</v>
      </c>
      <c r="O508" s="3">
        <v>234</v>
      </c>
      <c r="P508" s="3">
        <v>46.84</v>
      </c>
      <c r="Q508" t="s">
        <v>76</v>
      </c>
      <c r="R508" t="str">
        <f t="shared" si="22"/>
        <v>PORT09 to PORT04</v>
      </c>
      <c r="S508" s="3">
        <v>360</v>
      </c>
      <c r="T508" s="3">
        <v>0.46970705658151307</v>
      </c>
      <c r="U508" s="10">
        <f t="shared" si="23"/>
        <v>109.91145124007406</v>
      </c>
      <c r="V508" s="3" t="s">
        <v>197</v>
      </c>
    </row>
    <row r="509" spans="1:22" x14ac:dyDescent="0.25">
      <c r="A509" s="3">
        <v>1417901874</v>
      </c>
      <c r="B509" s="11">
        <v>44665</v>
      </c>
      <c r="C509" s="13">
        <v>43915</v>
      </c>
      <c r="D509" s="13">
        <f t="shared" si="21"/>
        <v>44667</v>
      </c>
      <c r="E509" s="3" t="s">
        <v>60</v>
      </c>
      <c r="F509" s="3"/>
      <c r="G509" s="3">
        <v>1</v>
      </c>
      <c r="H509" s="3"/>
      <c r="I509" s="3"/>
      <c r="J509" s="3"/>
      <c r="K509" t="s">
        <v>183</v>
      </c>
      <c r="L509" s="9">
        <v>1684722</v>
      </c>
      <c r="M509" s="3" t="s">
        <v>41</v>
      </c>
      <c r="N509" s="3" t="s">
        <v>63</v>
      </c>
      <c r="O509" s="3">
        <v>2766</v>
      </c>
      <c r="P509" s="3">
        <v>130.08000000000001</v>
      </c>
      <c r="Q509" t="s">
        <v>76</v>
      </c>
      <c r="R509" t="str">
        <f t="shared" si="22"/>
        <v>PORT09 to PORT06</v>
      </c>
      <c r="S509" s="3">
        <v>250</v>
      </c>
      <c r="T509" s="3">
        <v>0.55408809762578848</v>
      </c>
      <c r="U509" s="10">
        <f t="shared" si="23"/>
        <v>1532.6076780329308</v>
      </c>
      <c r="V509" s="3" t="s">
        <v>82</v>
      </c>
    </row>
    <row r="510" spans="1:22" x14ac:dyDescent="0.25">
      <c r="A510" s="3">
        <v>1417901879</v>
      </c>
      <c r="B510" s="11">
        <v>44655</v>
      </c>
      <c r="C510" s="13">
        <v>43753</v>
      </c>
      <c r="D510" s="13">
        <f t="shared" si="21"/>
        <v>44656</v>
      </c>
      <c r="E510" s="3" t="s">
        <v>58</v>
      </c>
      <c r="F510" s="3"/>
      <c r="G510" s="3">
        <v>2</v>
      </c>
      <c r="H510" s="3"/>
      <c r="I510" s="3"/>
      <c r="J510" s="3"/>
      <c r="K510" t="s">
        <v>185</v>
      </c>
      <c r="L510" s="9">
        <v>1685307</v>
      </c>
      <c r="M510" s="3" t="s">
        <v>48</v>
      </c>
      <c r="N510" s="3" t="s">
        <v>63</v>
      </c>
      <c r="O510" s="3">
        <v>226</v>
      </c>
      <c r="P510" s="3">
        <v>35.56</v>
      </c>
      <c r="Q510" t="s">
        <v>76</v>
      </c>
      <c r="R510" t="str">
        <f t="shared" si="22"/>
        <v>PORT09 to PORT04</v>
      </c>
      <c r="S510" s="3">
        <v>360</v>
      </c>
      <c r="T510" s="3">
        <v>0.46970705658151307</v>
      </c>
      <c r="U510" s="10">
        <f t="shared" si="23"/>
        <v>106.15379478742196</v>
      </c>
      <c r="V510" s="3" t="s">
        <v>197</v>
      </c>
    </row>
    <row r="511" spans="1:22" x14ac:dyDescent="0.25">
      <c r="A511" s="3">
        <v>1417901881</v>
      </c>
      <c r="B511" s="11">
        <v>44660</v>
      </c>
      <c r="C511" s="13">
        <v>44420</v>
      </c>
      <c r="D511" s="13">
        <f t="shared" si="21"/>
        <v>44662</v>
      </c>
      <c r="E511" s="3" t="s">
        <v>58</v>
      </c>
      <c r="F511" s="3"/>
      <c r="G511" s="3">
        <v>2</v>
      </c>
      <c r="H511" s="3"/>
      <c r="I511" s="3"/>
      <c r="J511" s="3"/>
      <c r="K511" t="s">
        <v>184</v>
      </c>
      <c r="L511" s="9">
        <v>1683409</v>
      </c>
      <c r="M511" s="3" t="s">
        <v>46</v>
      </c>
      <c r="N511" s="3" t="s">
        <v>63</v>
      </c>
      <c r="O511" s="3">
        <v>1689</v>
      </c>
      <c r="P511" s="3">
        <v>1452.49</v>
      </c>
      <c r="Q511" t="s">
        <v>76</v>
      </c>
      <c r="R511" t="str">
        <f t="shared" si="22"/>
        <v>PORT09 to PORT04</v>
      </c>
      <c r="S511" s="3">
        <v>360</v>
      </c>
      <c r="T511" s="3">
        <v>0.55524729045120425</v>
      </c>
      <c r="U511" s="10">
        <f t="shared" si="23"/>
        <v>937.81267357208401</v>
      </c>
      <c r="V511" s="3" t="s">
        <v>79</v>
      </c>
    </row>
    <row r="512" spans="1:22" x14ac:dyDescent="0.25">
      <c r="A512" s="3">
        <v>1417901888</v>
      </c>
      <c r="B512" s="11">
        <v>44653</v>
      </c>
      <c r="C512" s="13">
        <v>43627</v>
      </c>
      <c r="D512" s="13">
        <f t="shared" si="21"/>
        <v>44654</v>
      </c>
      <c r="E512" s="3" t="s">
        <v>58</v>
      </c>
      <c r="F512" s="3"/>
      <c r="G512" s="3">
        <v>2</v>
      </c>
      <c r="H512" s="3"/>
      <c r="I512" s="3"/>
      <c r="J512" s="3"/>
      <c r="K512" t="s">
        <v>185</v>
      </c>
      <c r="L512" s="9">
        <v>1696202</v>
      </c>
      <c r="M512" s="3" t="s">
        <v>48</v>
      </c>
      <c r="N512" s="3" t="s">
        <v>63</v>
      </c>
      <c r="O512" s="3">
        <v>644</v>
      </c>
      <c r="P512" s="3">
        <v>26.73</v>
      </c>
      <c r="Q512" t="s">
        <v>76</v>
      </c>
      <c r="R512" t="str">
        <f t="shared" si="22"/>
        <v>PORT09 to PORT04</v>
      </c>
      <c r="S512" s="3">
        <v>360</v>
      </c>
      <c r="T512" s="3">
        <v>0.46970705658151307</v>
      </c>
      <c r="U512" s="10">
        <f t="shared" si="23"/>
        <v>302.49134443849442</v>
      </c>
      <c r="V512" s="3" t="s">
        <v>197</v>
      </c>
    </row>
    <row r="513" spans="1:22" x14ac:dyDescent="0.25">
      <c r="A513" s="3">
        <v>1417901896</v>
      </c>
      <c r="B513" s="11">
        <v>44652</v>
      </c>
      <c r="C513" s="13">
        <v>44624</v>
      </c>
      <c r="D513" s="13">
        <f t="shared" si="21"/>
        <v>44653</v>
      </c>
      <c r="E513" s="3" t="s">
        <v>58</v>
      </c>
      <c r="F513" s="3"/>
      <c r="G513" s="3">
        <v>2</v>
      </c>
      <c r="H513" s="3"/>
      <c r="I513" s="3"/>
      <c r="J513" s="3"/>
      <c r="K513" t="s">
        <v>188</v>
      </c>
      <c r="L513" s="9">
        <v>1681885</v>
      </c>
      <c r="M513" s="3" t="s">
        <v>43</v>
      </c>
      <c r="N513" s="3" t="s">
        <v>63</v>
      </c>
      <c r="O513" s="3">
        <v>502</v>
      </c>
      <c r="P513" s="3">
        <v>31.31</v>
      </c>
      <c r="Q513" t="s">
        <v>76</v>
      </c>
      <c r="R513" t="str">
        <f t="shared" si="22"/>
        <v>PORT09 to PORT04</v>
      </c>
      <c r="S513" s="3">
        <v>360</v>
      </c>
      <c r="T513" s="3">
        <v>0.52285729919622159</v>
      </c>
      <c r="U513" s="10">
        <f t="shared" si="23"/>
        <v>262.47436419650325</v>
      </c>
      <c r="V513" s="3" t="s">
        <v>197</v>
      </c>
    </row>
    <row r="514" spans="1:22" x14ac:dyDescent="0.25">
      <c r="A514" s="3">
        <v>1417901898</v>
      </c>
      <c r="B514" s="11">
        <v>44662</v>
      </c>
      <c r="C514" s="13">
        <v>44509</v>
      </c>
      <c r="D514" s="13">
        <f t="shared" ref="D514:D577" si="24">IF(O514&lt;1000,B514+1,B514+2)</f>
        <v>44663</v>
      </c>
      <c r="E514" s="3" t="s">
        <v>59</v>
      </c>
      <c r="F514" s="3"/>
      <c r="G514" s="3">
        <v>3</v>
      </c>
      <c r="H514" s="3"/>
      <c r="I514" s="3"/>
      <c r="J514" s="3"/>
      <c r="K514" t="s">
        <v>189</v>
      </c>
      <c r="L514" s="9">
        <v>1697306</v>
      </c>
      <c r="M514" s="3" t="s">
        <v>39</v>
      </c>
      <c r="N514" s="3" t="s">
        <v>63</v>
      </c>
      <c r="O514" s="3">
        <v>473</v>
      </c>
      <c r="P514" s="3">
        <v>39.39</v>
      </c>
      <c r="Q514" t="s">
        <v>76</v>
      </c>
      <c r="R514" t="str">
        <f t="shared" ref="R514:R577" si="25">N514&amp;" to "&amp;E514</f>
        <v>PORT09 to PORT05</v>
      </c>
      <c r="S514" s="3">
        <v>440</v>
      </c>
      <c r="T514" s="3">
        <v>0.42850329514821733</v>
      </c>
      <c r="U514" s="10">
        <f t="shared" ref="U514:U577" si="26">T514*O514</f>
        <v>202.68205860510679</v>
      </c>
      <c r="V514" s="3" t="s">
        <v>197</v>
      </c>
    </row>
    <row r="515" spans="1:22" x14ac:dyDescent="0.25">
      <c r="A515" s="3">
        <v>1417901905</v>
      </c>
      <c r="B515" s="11">
        <v>44661</v>
      </c>
      <c r="C515" s="13">
        <v>44359</v>
      </c>
      <c r="D515" s="13">
        <f t="shared" si="24"/>
        <v>44662</v>
      </c>
      <c r="E515" s="3" t="s">
        <v>58</v>
      </c>
      <c r="F515" s="3"/>
      <c r="G515" s="3">
        <v>2</v>
      </c>
      <c r="H515" s="3"/>
      <c r="I515" s="3"/>
      <c r="J515" s="3"/>
      <c r="K515" t="s">
        <v>185</v>
      </c>
      <c r="L515" s="9">
        <v>1685287</v>
      </c>
      <c r="M515" s="3" t="s">
        <v>48</v>
      </c>
      <c r="N515" s="3" t="s">
        <v>63</v>
      </c>
      <c r="O515" s="3">
        <v>695</v>
      </c>
      <c r="P515" s="3">
        <v>58.18</v>
      </c>
      <c r="Q515" t="s">
        <v>76</v>
      </c>
      <c r="R515" t="str">
        <f t="shared" si="25"/>
        <v>PORT09 to PORT04</v>
      </c>
      <c r="S515" s="3">
        <v>360</v>
      </c>
      <c r="T515" s="3">
        <v>0.46970705658151307</v>
      </c>
      <c r="U515" s="10">
        <f t="shared" si="26"/>
        <v>326.44640432415156</v>
      </c>
      <c r="V515" s="3" t="s">
        <v>197</v>
      </c>
    </row>
    <row r="516" spans="1:22" x14ac:dyDescent="0.25">
      <c r="A516" s="3">
        <v>1417901907</v>
      </c>
      <c r="B516" s="11">
        <v>44665</v>
      </c>
      <c r="C516" s="13">
        <v>43932</v>
      </c>
      <c r="D516" s="13">
        <f t="shared" si="24"/>
        <v>44667</v>
      </c>
      <c r="E516" s="3" t="s">
        <v>59</v>
      </c>
      <c r="F516" s="3"/>
      <c r="G516" s="3">
        <v>3</v>
      </c>
      <c r="H516" s="3"/>
      <c r="I516" s="3"/>
      <c r="J516" s="3"/>
      <c r="K516" t="s">
        <v>189</v>
      </c>
      <c r="L516" s="9">
        <v>1683800</v>
      </c>
      <c r="M516" s="3" t="s">
        <v>39</v>
      </c>
      <c r="N516" s="3" t="s">
        <v>63</v>
      </c>
      <c r="O516" s="3">
        <v>2561</v>
      </c>
      <c r="P516" s="3">
        <v>134.34</v>
      </c>
      <c r="Q516" t="s">
        <v>76</v>
      </c>
      <c r="R516" t="str">
        <f t="shared" si="25"/>
        <v>PORT09 to PORT05</v>
      </c>
      <c r="S516" s="3">
        <v>440</v>
      </c>
      <c r="T516" s="3">
        <v>0.42850329514821733</v>
      </c>
      <c r="U516" s="10">
        <f t="shared" si="26"/>
        <v>1097.3969388745845</v>
      </c>
      <c r="V516" s="3" t="s">
        <v>82</v>
      </c>
    </row>
    <row r="517" spans="1:22" x14ac:dyDescent="0.25">
      <c r="A517" s="3">
        <v>1417901908</v>
      </c>
      <c r="B517" s="11">
        <v>44661</v>
      </c>
      <c r="C517" s="13">
        <v>44233</v>
      </c>
      <c r="D517" s="13">
        <f t="shared" si="24"/>
        <v>44663</v>
      </c>
      <c r="E517" s="3" t="s">
        <v>59</v>
      </c>
      <c r="F517" s="3"/>
      <c r="G517" s="3">
        <v>3</v>
      </c>
      <c r="H517" s="3"/>
      <c r="I517" s="3"/>
      <c r="J517" s="3"/>
      <c r="K517" t="s">
        <v>189</v>
      </c>
      <c r="L517" s="9">
        <v>1683739</v>
      </c>
      <c r="M517" s="3" t="s">
        <v>39</v>
      </c>
      <c r="N517" s="3" t="s">
        <v>63</v>
      </c>
      <c r="O517" s="3">
        <v>1329</v>
      </c>
      <c r="P517" s="3">
        <v>95.24</v>
      </c>
      <c r="Q517" t="s">
        <v>76</v>
      </c>
      <c r="R517" t="str">
        <f t="shared" si="25"/>
        <v>PORT09 to PORT05</v>
      </c>
      <c r="S517" s="3">
        <v>440</v>
      </c>
      <c r="T517" s="3">
        <v>0.42850329514821733</v>
      </c>
      <c r="U517" s="10">
        <f t="shared" si="26"/>
        <v>569.48087925198081</v>
      </c>
      <c r="V517" s="3" t="s">
        <v>197</v>
      </c>
    </row>
    <row r="518" spans="1:22" x14ac:dyDescent="0.25">
      <c r="A518" s="3">
        <v>1417901909</v>
      </c>
      <c r="B518" s="11">
        <v>44661</v>
      </c>
      <c r="C518" s="13">
        <v>43471</v>
      </c>
      <c r="D518" s="13">
        <f t="shared" si="24"/>
        <v>44663</v>
      </c>
      <c r="E518" s="3" t="s">
        <v>58</v>
      </c>
      <c r="F518" s="3"/>
      <c r="G518" s="3">
        <v>2</v>
      </c>
      <c r="H518" s="3"/>
      <c r="I518" s="3"/>
      <c r="J518" s="3"/>
      <c r="K518" t="s">
        <v>185</v>
      </c>
      <c r="L518" s="9">
        <v>1668716</v>
      </c>
      <c r="M518" s="3" t="s">
        <v>48</v>
      </c>
      <c r="N518" s="3" t="s">
        <v>63</v>
      </c>
      <c r="O518" s="3">
        <v>2930</v>
      </c>
      <c r="P518" s="3">
        <v>185.83</v>
      </c>
      <c r="Q518" t="s">
        <v>76</v>
      </c>
      <c r="R518" t="str">
        <f t="shared" si="25"/>
        <v>PORT09 to PORT04</v>
      </c>
      <c r="S518" s="3">
        <v>360</v>
      </c>
      <c r="T518" s="3">
        <v>0.46970705658151307</v>
      </c>
      <c r="U518" s="10">
        <f t="shared" si="26"/>
        <v>1376.2416757838332</v>
      </c>
      <c r="V518" s="3" t="s">
        <v>82</v>
      </c>
    </row>
    <row r="519" spans="1:22" x14ac:dyDescent="0.25">
      <c r="A519" s="3">
        <v>1417901916</v>
      </c>
      <c r="B519" s="11">
        <v>44662</v>
      </c>
      <c r="C519" s="13">
        <v>44322</v>
      </c>
      <c r="D519" s="13">
        <f t="shared" si="24"/>
        <v>44663</v>
      </c>
      <c r="E519" s="3" t="s">
        <v>58</v>
      </c>
      <c r="F519" s="3"/>
      <c r="G519" s="3">
        <v>2</v>
      </c>
      <c r="H519" s="3"/>
      <c r="I519" s="3"/>
      <c r="J519" s="3"/>
      <c r="K519" t="s">
        <v>184</v>
      </c>
      <c r="L519" s="9">
        <v>1684722</v>
      </c>
      <c r="M519" s="3" t="s">
        <v>46</v>
      </c>
      <c r="N519" s="3" t="s">
        <v>63</v>
      </c>
      <c r="O519" s="3">
        <v>437</v>
      </c>
      <c r="P519" s="3">
        <v>95.48</v>
      </c>
      <c r="Q519" t="s">
        <v>76</v>
      </c>
      <c r="R519" t="str">
        <f t="shared" si="25"/>
        <v>PORT09 to PORT04</v>
      </c>
      <c r="S519" s="3">
        <v>360</v>
      </c>
      <c r="T519" s="3">
        <v>0.55524729045120425</v>
      </c>
      <c r="U519" s="10">
        <f t="shared" si="26"/>
        <v>242.64306592717625</v>
      </c>
      <c r="V519" s="3" t="s">
        <v>197</v>
      </c>
    </row>
    <row r="520" spans="1:22" x14ac:dyDescent="0.25">
      <c r="A520" s="3">
        <v>1417901917</v>
      </c>
      <c r="B520" s="11">
        <v>44658</v>
      </c>
      <c r="C520" s="13">
        <v>43628</v>
      </c>
      <c r="D520" s="13">
        <f t="shared" si="24"/>
        <v>44660</v>
      </c>
      <c r="E520" s="3" t="s">
        <v>56</v>
      </c>
      <c r="F520" s="3"/>
      <c r="G520" s="3">
        <v>2</v>
      </c>
      <c r="H520" s="3"/>
      <c r="I520" s="3"/>
      <c r="J520" s="3"/>
      <c r="K520" t="s">
        <v>186</v>
      </c>
      <c r="L520" s="9">
        <v>1690490</v>
      </c>
      <c r="M520" s="3" t="s">
        <v>36</v>
      </c>
      <c r="N520" s="3" t="s">
        <v>63</v>
      </c>
      <c r="O520" s="3">
        <v>2650</v>
      </c>
      <c r="P520" s="3">
        <v>20.16</v>
      </c>
      <c r="Q520" t="s">
        <v>76</v>
      </c>
      <c r="R520" t="str">
        <f t="shared" si="25"/>
        <v>PORT09 to PORT02</v>
      </c>
      <c r="S520" s="3">
        <v>400</v>
      </c>
      <c r="T520" s="3">
        <v>0.56697618492956181</v>
      </c>
      <c r="U520" s="10">
        <f t="shared" si="26"/>
        <v>1502.4868900633387</v>
      </c>
      <c r="V520" s="3" t="s">
        <v>197</v>
      </c>
    </row>
    <row r="521" spans="1:22" x14ac:dyDescent="0.25">
      <c r="A521" s="3">
        <v>1417901919</v>
      </c>
      <c r="B521" s="11">
        <v>44652</v>
      </c>
      <c r="C521" s="13">
        <v>43720</v>
      </c>
      <c r="D521" s="13">
        <f t="shared" si="24"/>
        <v>44653</v>
      </c>
      <c r="E521" s="3" t="s">
        <v>56</v>
      </c>
      <c r="F521" s="3"/>
      <c r="G521" s="3">
        <v>2</v>
      </c>
      <c r="H521" s="3"/>
      <c r="I521" s="3"/>
      <c r="J521" s="3"/>
      <c r="K521" t="s">
        <v>186</v>
      </c>
      <c r="L521" s="9">
        <v>1694557</v>
      </c>
      <c r="M521" s="3" t="s">
        <v>36</v>
      </c>
      <c r="N521" s="3" t="s">
        <v>63</v>
      </c>
      <c r="O521" s="3">
        <v>692</v>
      </c>
      <c r="P521" s="3">
        <v>42.01</v>
      </c>
      <c r="Q521" t="s">
        <v>76</v>
      </c>
      <c r="R521" t="str">
        <f t="shared" si="25"/>
        <v>PORT09 to PORT02</v>
      </c>
      <c r="S521" s="3">
        <v>400</v>
      </c>
      <c r="T521" s="3">
        <v>0.56697618492956181</v>
      </c>
      <c r="U521" s="10">
        <f t="shared" si="26"/>
        <v>392.34751997125676</v>
      </c>
      <c r="V521" s="3" t="s">
        <v>197</v>
      </c>
    </row>
    <row r="522" spans="1:22" x14ac:dyDescent="0.25">
      <c r="A522" s="3">
        <v>1417901921</v>
      </c>
      <c r="B522" s="11">
        <v>44653</v>
      </c>
      <c r="C522" s="13">
        <v>44597</v>
      </c>
      <c r="D522" s="13">
        <f t="shared" si="24"/>
        <v>44655</v>
      </c>
      <c r="E522" s="3" t="s">
        <v>58</v>
      </c>
      <c r="F522" s="3"/>
      <c r="G522" s="3">
        <v>2</v>
      </c>
      <c r="H522" s="3"/>
      <c r="I522" s="3"/>
      <c r="J522" s="3"/>
      <c r="K522" t="s">
        <v>185</v>
      </c>
      <c r="L522" s="9">
        <v>1691773</v>
      </c>
      <c r="M522" s="3" t="s">
        <v>48</v>
      </c>
      <c r="N522" s="3" t="s">
        <v>63</v>
      </c>
      <c r="O522" s="3">
        <v>2993</v>
      </c>
      <c r="P522" s="3">
        <v>32.9</v>
      </c>
      <c r="Q522" t="s">
        <v>76</v>
      </c>
      <c r="R522" t="str">
        <f t="shared" si="25"/>
        <v>PORT09 to PORT04</v>
      </c>
      <c r="S522" s="3">
        <v>360</v>
      </c>
      <c r="T522" s="3">
        <v>0.46970705658151307</v>
      </c>
      <c r="U522" s="10">
        <f t="shared" si="26"/>
        <v>1405.8332203484686</v>
      </c>
      <c r="V522" s="3" t="s">
        <v>197</v>
      </c>
    </row>
    <row r="523" spans="1:22" x14ac:dyDescent="0.25">
      <c r="A523" s="3">
        <v>1417901930</v>
      </c>
      <c r="B523" s="11">
        <v>44654</v>
      </c>
      <c r="C523" s="13">
        <v>44338</v>
      </c>
      <c r="D523" s="13">
        <f t="shared" si="24"/>
        <v>44655</v>
      </c>
      <c r="E523" s="3" t="s">
        <v>59</v>
      </c>
      <c r="F523" s="3"/>
      <c r="G523" s="3">
        <v>3</v>
      </c>
      <c r="H523" s="3"/>
      <c r="I523" s="3"/>
      <c r="J523" s="3"/>
      <c r="K523" t="s">
        <v>189</v>
      </c>
      <c r="L523" s="9">
        <v>1680742</v>
      </c>
      <c r="M523" s="3" t="s">
        <v>39</v>
      </c>
      <c r="N523" s="3" t="s">
        <v>63</v>
      </c>
      <c r="O523" s="3">
        <v>316</v>
      </c>
      <c r="P523" s="3">
        <v>98.56</v>
      </c>
      <c r="Q523" t="s">
        <v>76</v>
      </c>
      <c r="R523" t="str">
        <f t="shared" si="25"/>
        <v>PORT09 to PORT05</v>
      </c>
      <c r="S523" s="3">
        <v>440</v>
      </c>
      <c r="T523" s="3">
        <v>0.42850329514821733</v>
      </c>
      <c r="U523" s="10">
        <f t="shared" si="26"/>
        <v>135.40704126683667</v>
      </c>
      <c r="V523" s="3" t="s">
        <v>197</v>
      </c>
    </row>
    <row r="524" spans="1:22" x14ac:dyDescent="0.25">
      <c r="A524" s="3">
        <v>1417901938</v>
      </c>
      <c r="B524" s="11">
        <v>44660</v>
      </c>
      <c r="C524" s="13">
        <v>44214</v>
      </c>
      <c r="D524" s="13">
        <f t="shared" si="24"/>
        <v>44662</v>
      </c>
      <c r="E524" s="3" t="s">
        <v>59</v>
      </c>
      <c r="F524" s="3"/>
      <c r="G524" s="3">
        <v>3</v>
      </c>
      <c r="H524" s="3"/>
      <c r="I524" s="3"/>
      <c r="J524" s="3"/>
      <c r="K524" t="s">
        <v>189</v>
      </c>
      <c r="L524" s="9">
        <v>1684724</v>
      </c>
      <c r="M524" s="3" t="s">
        <v>39</v>
      </c>
      <c r="N524" s="3" t="s">
        <v>63</v>
      </c>
      <c r="O524" s="3">
        <v>1579</v>
      </c>
      <c r="P524" s="3">
        <v>72.44</v>
      </c>
      <c r="Q524" t="s">
        <v>76</v>
      </c>
      <c r="R524" t="str">
        <f t="shared" si="25"/>
        <v>PORT09 to PORT05</v>
      </c>
      <c r="S524" s="3">
        <v>440</v>
      </c>
      <c r="T524" s="3">
        <v>0.42850329514821733</v>
      </c>
      <c r="U524" s="10">
        <f t="shared" si="26"/>
        <v>676.60670303903521</v>
      </c>
      <c r="V524" s="3" t="s">
        <v>197</v>
      </c>
    </row>
    <row r="525" spans="1:22" x14ac:dyDescent="0.25">
      <c r="A525" s="3">
        <v>1417901945</v>
      </c>
      <c r="B525" s="11">
        <v>44655</v>
      </c>
      <c r="C525" s="13">
        <v>44356</v>
      </c>
      <c r="D525" s="13">
        <f t="shared" si="24"/>
        <v>44656</v>
      </c>
      <c r="E525" s="3" t="s">
        <v>58</v>
      </c>
      <c r="F525" s="3"/>
      <c r="G525" s="3">
        <v>2</v>
      </c>
      <c r="H525" s="3"/>
      <c r="I525" s="3"/>
      <c r="J525" s="3"/>
      <c r="K525" t="s">
        <v>185</v>
      </c>
      <c r="L525" s="9">
        <v>1653237</v>
      </c>
      <c r="M525" s="3" t="s">
        <v>48</v>
      </c>
      <c r="N525" s="3" t="s">
        <v>63</v>
      </c>
      <c r="O525" s="3">
        <v>881</v>
      </c>
      <c r="P525" s="3">
        <v>90.5</v>
      </c>
      <c r="Q525" t="s">
        <v>76</v>
      </c>
      <c r="R525" t="str">
        <f t="shared" si="25"/>
        <v>PORT09 to PORT04</v>
      </c>
      <c r="S525" s="3">
        <v>360</v>
      </c>
      <c r="T525" s="3">
        <v>0.46970705658151307</v>
      </c>
      <c r="U525" s="10">
        <f t="shared" si="26"/>
        <v>413.81191684831299</v>
      </c>
      <c r="V525" s="3" t="s">
        <v>197</v>
      </c>
    </row>
    <row r="526" spans="1:22" x14ac:dyDescent="0.25">
      <c r="A526" s="3">
        <v>1417901947</v>
      </c>
      <c r="B526" s="11">
        <v>44665</v>
      </c>
      <c r="C526" s="13">
        <v>44647</v>
      </c>
      <c r="D526" s="13">
        <f t="shared" si="24"/>
        <v>44666</v>
      </c>
      <c r="E526" s="3" t="s">
        <v>59</v>
      </c>
      <c r="F526" s="3"/>
      <c r="G526" s="3">
        <v>3</v>
      </c>
      <c r="H526" s="3"/>
      <c r="I526" s="3"/>
      <c r="J526" s="3"/>
      <c r="K526" t="s">
        <v>189</v>
      </c>
      <c r="L526" s="9">
        <v>1687644</v>
      </c>
      <c r="M526" s="3" t="s">
        <v>39</v>
      </c>
      <c r="N526" s="3" t="s">
        <v>63</v>
      </c>
      <c r="O526" s="3">
        <v>615</v>
      </c>
      <c r="P526" s="3">
        <v>33.06</v>
      </c>
      <c r="Q526" t="s">
        <v>76</v>
      </c>
      <c r="R526" t="str">
        <f t="shared" si="25"/>
        <v>PORT09 to PORT05</v>
      </c>
      <c r="S526" s="3">
        <v>440</v>
      </c>
      <c r="T526" s="3">
        <v>0.42850329514821733</v>
      </c>
      <c r="U526" s="10">
        <f t="shared" si="26"/>
        <v>263.52952651615368</v>
      </c>
      <c r="V526" s="3" t="s">
        <v>197</v>
      </c>
    </row>
    <row r="527" spans="1:22" x14ac:dyDescent="0.25">
      <c r="A527" s="3">
        <v>1417901950</v>
      </c>
      <c r="B527" s="11">
        <v>44660</v>
      </c>
      <c r="C527" s="13">
        <v>44202</v>
      </c>
      <c r="D527" s="13">
        <f t="shared" si="24"/>
        <v>44661</v>
      </c>
      <c r="E527" s="3" t="s">
        <v>56</v>
      </c>
      <c r="F527" s="3"/>
      <c r="G527" s="3">
        <v>2</v>
      </c>
      <c r="H527" s="3"/>
      <c r="I527" s="3"/>
      <c r="J527" s="3"/>
      <c r="K527" t="s">
        <v>186</v>
      </c>
      <c r="L527" s="9">
        <v>1697252</v>
      </c>
      <c r="M527" s="3" t="s">
        <v>36</v>
      </c>
      <c r="N527" s="3" t="s">
        <v>63</v>
      </c>
      <c r="O527" s="3">
        <v>243</v>
      </c>
      <c r="P527" s="3">
        <v>38.9</v>
      </c>
      <c r="Q527" t="s">
        <v>76</v>
      </c>
      <c r="R527" t="str">
        <f t="shared" si="25"/>
        <v>PORT09 to PORT02</v>
      </c>
      <c r="S527" s="3">
        <v>400</v>
      </c>
      <c r="T527" s="3">
        <v>0.56697618492956181</v>
      </c>
      <c r="U527" s="10">
        <f t="shared" si="26"/>
        <v>137.77521293788351</v>
      </c>
      <c r="V527" s="3" t="s">
        <v>197</v>
      </c>
    </row>
    <row r="528" spans="1:22" x14ac:dyDescent="0.25">
      <c r="A528" s="3">
        <v>1417901953</v>
      </c>
      <c r="B528" s="11">
        <v>44653</v>
      </c>
      <c r="C528" s="13">
        <v>43986</v>
      </c>
      <c r="D528" s="13">
        <f t="shared" si="24"/>
        <v>44654</v>
      </c>
      <c r="E528" s="3" t="s">
        <v>59</v>
      </c>
      <c r="F528" s="3"/>
      <c r="G528" s="3">
        <v>3</v>
      </c>
      <c r="H528" s="3"/>
      <c r="I528" s="3"/>
      <c r="J528" s="3"/>
      <c r="K528" t="s">
        <v>189</v>
      </c>
      <c r="L528" s="9">
        <v>1688105</v>
      </c>
      <c r="M528" s="3" t="s">
        <v>39</v>
      </c>
      <c r="N528" s="3" t="s">
        <v>63</v>
      </c>
      <c r="O528" s="3">
        <v>319</v>
      </c>
      <c r="P528" s="3">
        <v>74.760000000000005</v>
      </c>
      <c r="Q528" t="s">
        <v>76</v>
      </c>
      <c r="R528" t="str">
        <f t="shared" si="25"/>
        <v>PORT09 to PORT05</v>
      </c>
      <c r="S528" s="3">
        <v>440</v>
      </c>
      <c r="T528" s="3">
        <v>0.42850329514821733</v>
      </c>
      <c r="U528" s="10">
        <f t="shared" si="26"/>
        <v>136.69255115228134</v>
      </c>
      <c r="V528" s="3" t="s">
        <v>197</v>
      </c>
    </row>
    <row r="529" spans="1:22" x14ac:dyDescent="0.25">
      <c r="A529" s="3">
        <v>1417901957</v>
      </c>
      <c r="B529" s="11">
        <v>44652</v>
      </c>
      <c r="C529" s="13">
        <v>43784</v>
      </c>
      <c r="D529" s="13">
        <f t="shared" si="24"/>
        <v>44653</v>
      </c>
      <c r="E529" s="3" t="s">
        <v>58</v>
      </c>
      <c r="F529" s="3"/>
      <c r="G529" s="3">
        <v>2</v>
      </c>
      <c r="H529" s="3"/>
      <c r="I529" s="3"/>
      <c r="J529" s="3"/>
      <c r="K529" t="s">
        <v>185</v>
      </c>
      <c r="L529" s="9">
        <v>1685284</v>
      </c>
      <c r="M529" s="3" t="s">
        <v>48</v>
      </c>
      <c r="N529" s="3" t="s">
        <v>63</v>
      </c>
      <c r="O529" s="3">
        <v>577</v>
      </c>
      <c r="P529" s="3">
        <v>52.7</v>
      </c>
      <c r="Q529" t="s">
        <v>76</v>
      </c>
      <c r="R529" t="str">
        <f t="shared" si="25"/>
        <v>PORT09 to PORT04</v>
      </c>
      <c r="S529" s="3">
        <v>360</v>
      </c>
      <c r="T529" s="3">
        <v>0.46970705658151307</v>
      </c>
      <c r="U529" s="10">
        <f t="shared" si="26"/>
        <v>271.02097164753303</v>
      </c>
      <c r="V529" s="3" t="s">
        <v>197</v>
      </c>
    </row>
    <row r="530" spans="1:22" x14ac:dyDescent="0.25">
      <c r="A530" s="3">
        <v>1417901959</v>
      </c>
      <c r="B530" s="11">
        <v>44661</v>
      </c>
      <c r="C530" s="13">
        <v>44555</v>
      </c>
      <c r="D530" s="13">
        <f t="shared" si="24"/>
        <v>44663</v>
      </c>
      <c r="E530" s="3" t="s">
        <v>62</v>
      </c>
      <c r="F530" s="3"/>
      <c r="G530" s="3">
        <v>4</v>
      </c>
      <c r="H530" s="3"/>
      <c r="I530" s="3"/>
      <c r="J530" s="3"/>
      <c r="K530" t="s">
        <v>191</v>
      </c>
      <c r="L530" s="9">
        <v>1698815</v>
      </c>
      <c r="M530" s="3" t="s">
        <v>50</v>
      </c>
      <c r="N530" s="3" t="s">
        <v>63</v>
      </c>
      <c r="O530" s="3">
        <v>3216</v>
      </c>
      <c r="P530" s="3">
        <v>119.25</v>
      </c>
      <c r="Q530" t="s">
        <v>76</v>
      </c>
      <c r="R530" t="str">
        <f t="shared" si="25"/>
        <v>PORT09 to PORT08</v>
      </c>
      <c r="S530" s="3">
        <v>670</v>
      </c>
      <c r="T530" s="3">
        <v>1.4150633766876566</v>
      </c>
      <c r="U530" s="10">
        <f t="shared" si="26"/>
        <v>4550.8438194275031</v>
      </c>
      <c r="V530" s="3" t="s">
        <v>82</v>
      </c>
    </row>
    <row r="531" spans="1:22" x14ac:dyDescent="0.25">
      <c r="A531" s="3">
        <v>1417901963</v>
      </c>
      <c r="B531" s="11">
        <v>44658</v>
      </c>
      <c r="C531" s="13">
        <v>44643</v>
      </c>
      <c r="D531" s="13">
        <f t="shared" si="24"/>
        <v>44659</v>
      </c>
      <c r="E531" s="3" t="s">
        <v>56</v>
      </c>
      <c r="F531" s="3"/>
      <c r="G531" s="3">
        <v>2</v>
      </c>
      <c r="H531" s="3"/>
      <c r="I531" s="3"/>
      <c r="J531" s="3"/>
      <c r="K531" t="s">
        <v>186</v>
      </c>
      <c r="L531" s="9">
        <v>1690265</v>
      </c>
      <c r="M531" s="3" t="s">
        <v>36</v>
      </c>
      <c r="N531" s="3" t="s">
        <v>63</v>
      </c>
      <c r="O531" s="3">
        <v>595</v>
      </c>
      <c r="P531" s="3">
        <v>61.27</v>
      </c>
      <c r="Q531" t="s">
        <v>76</v>
      </c>
      <c r="R531" t="str">
        <f t="shared" si="25"/>
        <v>PORT09 to PORT02</v>
      </c>
      <c r="S531" s="3">
        <v>400</v>
      </c>
      <c r="T531" s="3">
        <v>0.56697618492956181</v>
      </c>
      <c r="U531" s="10">
        <f t="shared" si="26"/>
        <v>337.35083003308927</v>
      </c>
      <c r="V531" s="3" t="s">
        <v>197</v>
      </c>
    </row>
    <row r="532" spans="1:22" x14ac:dyDescent="0.25">
      <c r="A532" s="3">
        <v>1417901966</v>
      </c>
      <c r="B532" s="11">
        <v>44658</v>
      </c>
      <c r="C532" s="13">
        <v>43959</v>
      </c>
      <c r="D532" s="13">
        <f t="shared" si="24"/>
        <v>44659</v>
      </c>
      <c r="E532" s="3" t="s">
        <v>56</v>
      </c>
      <c r="F532" s="3"/>
      <c r="G532" s="3">
        <v>2</v>
      </c>
      <c r="H532" s="3"/>
      <c r="I532" s="3"/>
      <c r="J532" s="3"/>
      <c r="K532" t="s">
        <v>182</v>
      </c>
      <c r="L532" s="9">
        <v>1683527</v>
      </c>
      <c r="M532" s="3" t="s">
        <v>45</v>
      </c>
      <c r="N532" s="3" t="s">
        <v>63</v>
      </c>
      <c r="O532" s="3">
        <v>425</v>
      </c>
      <c r="P532" s="3">
        <v>66.59</v>
      </c>
      <c r="Q532" t="s">
        <v>76</v>
      </c>
      <c r="R532" t="str">
        <f t="shared" si="25"/>
        <v>PORT09 to PORT02</v>
      </c>
      <c r="S532" s="3">
        <v>400</v>
      </c>
      <c r="T532" s="3">
        <v>0.49358189848294531</v>
      </c>
      <c r="U532" s="10">
        <f t="shared" si="26"/>
        <v>209.77230685525177</v>
      </c>
      <c r="V532" s="3" t="s">
        <v>197</v>
      </c>
    </row>
    <row r="533" spans="1:22" x14ac:dyDescent="0.25">
      <c r="A533" s="3">
        <v>1417901970</v>
      </c>
      <c r="B533" s="11">
        <v>44653</v>
      </c>
      <c r="C533" s="13">
        <v>43721</v>
      </c>
      <c r="D533" s="13">
        <f t="shared" si="24"/>
        <v>44655</v>
      </c>
      <c r="E533" s="3" t="s">
        <v>58</v>
      </c>
      <c r="F533" s="3"/>
      <c r="G533" s="3">
        <v>2</v>
      </c>
      <c r="H533" s="3"/>
      <c r="I533" s="3"/>
      <c r="J533" s="3"/>
      <c r="K533" t="s">
        <v>188</v>
      </c>
      <c r="L533" s="9">
        <v>1672345</v>
      </c>
      <c r="M533" s="3" t="s">
        <v>43</v>
      </c>
      <c r="N533" s="3" t="s">
        <v>63</v>
      </c>
      <c r="O533" s="3">
        <v>2860</v>
      </c>
      <c r="P533" s="3">
        <v>118.15</v>
      </c>
      <c r="Q533" t="s">
        <v>76</v>
      </c>
      <c r="R533" t="str">
        <f t="shared" si="25"/>
        <v>PORT09 to PORT04</v>
      </c>
      <c r="S533" s="3">
        <v>360</v>
      </c>
      <c r="T533" s="3">
        <v>0.52285729919622159</v>
      </c>
      <c r="U533" s="10">
        <f t="shared" si="26"/>
        <v>1495.3718757011939</v>
      </c>
      <c r="V533" s="3" t="s">
        <v>82</v>
      </c>
    </row>
    <row r="534" spans="1:22" x14ac:dyDescent="0.25">
      <c r="A534" s="3">
        <v>1417901980</v>
      </c>
      <c r="B534" s="11">
        <v>44658</v>
      </c>
      <c r="C534" s="13">
        <v>44025</v>
      </c>
      <c r="D534" s="13">
        <f t="shared" si="24"/>
        <v>44660</v>
      </c>
      <c r="E534" s="3" t="s">
        <v>56</v>
      </c>
      <c r="F534" s="3"/>
      <c r="G534" s="3">
        <v>2</v>
      </c>
      <c r="H534" s="3"/>
      <c r="I534" s="3"/>
      <c r="J534" s="3"/>
      <c r="K534" t="s">
        <v>186</v>
      </c>
      <c r="L534" s="9">
        <v>1692222</v>
      </c>
      <c r="M534" s="3" t="s">
        <v>36</v>
      </c>
      <c r="N534" s="3" t="s">
        <v>63</v>
      </c>
      <c r="O534" s="3">
        <v>1331</v>
      </c>
      <c r="P534" s="3">
        <v>163.57</v>
      </c>
      <c r="Q534" t="s">
        <v>76</v>
      </c>
      <c r="R534" t="str">
        <f t="shared" si="25"/>
        <v>PORT09 to PORT02</v>
      </c>
      <c r="S534" s="3">
        <v>400</v>
      </c>
      <c r="T534" s="3">
        <v>0.56697618492956181</v>
      </c>
      <c r="U534" s="10">
        <f t="shared" si="26"/>
        <v>754.64530214124682</v>
      </c>
      <c r="V534" s="3" t="s">
        <v>82</v>
      </c>
    </row>
    <row r="535" spans="1:22" x14ac:dyDescent="0.25">
      <c r="A535" s="3">
        <v>1417901985</v>
      </c>
      <c r="B535" s="11">
        <v>44655</v>
      </c>
      <c r="C535" s="13">
        <v>43748</v>
      </c>
      <c r="D535" s="13">
        <f t="shared" si="24"/>
        <v>44657</v>
      </c>
      <c r="E535" s="3" t="s">
        <v>56</v>
      </c>
      <c r="F535" s="3"/>
      <c r="G535" s="3">
        <v>2</v>
      </c>
      <c r="H535" s="3"/>
      <c r="I535" s="3"/>
      <c r="J535" s="3"/>
      <c r="K535" t="s">
        <v>186</v>
      </c>
      <c r="L535" s="9">
        <v>1694674</v>
      </c>
      <c r="M535" s="3" t="s">
        <v>36</v>
      </c>
      <c r="N535" s="3" t="s">
        <v>63</v>
      </c>
      <c r="O535" s="3">
        <v>2211</v>
      </c>
      <c r="P535" s="3">
        <v>168.73</v>
      </c>
      <c r="Q535" t="s">
        <v>76</v>
      </c>
      <c r="R535" t="str">
        <f t="shared" si="25"/>
        <v>PORT09 to PORT02</v>
      </c>
      <c r="S535" s="3">
        <v>400</v>
      </c>
      <c r="T535" s="3">
        <v>0.56697618492956181</v>
      </c>
      <c r="U535" s="10">
        <f t="shared" si="26"/>
        <v>1253.5843448792612</v>
      </c>
      <c r="V535" s="3" t="s">
        <v>82</v>
      </c>
    </row>
    <row r="536" spans="1:22" x14ac:dyDescent="0.25">
      <c r="A536" s="3">
        <v>1417901987</v>
      </c>
      <c r="B536" s="11">
        <v>44652</v>
      </c>
      <c r="C536" s="13">
        <v>44089</v>
      </c>
      <c r="D536" s="13">
        <f t="shared" si="24"/>
        <v>44654</v>
      </c>
      <c r="E536" s="3" t="s">
        <v>56</v>
      </c>
      <c r="F536" s="3"/>
      <c r="G536" s="3">
        <v>2</v>
      </c>
      <c r="H536" s="3"/>
      <c r="I536" s="3"/>
      <c r="J536" s="3"/>
      <c r="K536" t="s">
        <v>182</v>
      </c>
      <c r="L536" s="9">
        <v>1688695</v>
      </c>
      <c r="M536" s="3" t="s">
        <v>45</v>
      </c>
      <c r="N536" s="3" t="s">
        <v>63</v>
      </c>
      <c r="O536" s="3">
        <v>1143</v>
      </c>
      <c r="P536" s="3">
        <v>11.25</v>
      </c>
      <c r="Q536" t="s">
        <v>76</v>
      </c>
      <c r="R536" t="str">
        <f t="shared" si="25"/>
        <v>PORT09 to PORT02</v>
      </c>
      <c r="S536" s="3">
        <v>400</v>
      </c>
      <c r="T536" s="3">
        <v>0.49358189848294531</v>
      </c>
      <c r="U536" s="10">
        <f t="shared" si="26"/>
        <v>564.16410996600655</v>
      </c>
      <c r="V536" s="3" t="s">
        <v>197</v>
      </c>
    </row>
    <row r="537" spans="1:22" x14ac:dyDescent="0.25">
      <c r="A537" s="3">
        <v>1417901989</v>
      </c>
      <c r="B537" s="11">
        <v>44659</v>
      </c>
      <c r="C537" s="13">
        <v>44292</v>
      </c>
      <c r="D537" s="13">
        <f t="shared" si="24"/>
        <v>44661</v>
      </c>
      <c r="E537" s="3" t="s">
        <v>56</v>
      </c>
      <c r="F537" s="3"/>
      <c r="G537" s="3">
        <v>2</v>
      </c>
      <c r="H537" s="3"/>
      <c r="I537" s="3"/>
      <c r="J537" s="3"/>
      <c r="K537" t="s">
        <v>186</v>
      </c>
      <c r="L537" s="9">
        <v>1685836</v>
      </c>
      <c r="M537" s="3" t="s">
        <v>36</v>
      </c>
      <c r="N537" s="3" t="s">
        <v>63</v>
      </c>
      <c r="O537" s="3">
        <v>2333</v>
      </c>
      <c r="P537" s="3">
        <v>80.73</v>
      </c>
      <c r="Q537" t="s">
        <v>76</v>
      </c>
      <c r="R537" t="str">
        <f t="shared" si="25"/>
        <v>PORT09 to PORT02</v>
      </c>
      <c r="S537" s="3">
        <v>400</v>
      </c>
      <c r="T537" s="3">
        <v>0.56697618492956181</v>
      </c>
      <c r="U537" s="10">
        <f t="shared" si="26"/>
        <v>1322.7554394406677</v>
      </c>
      <c r="V537" s="3" t="s">
        <v>197</v>
      </c>
    </row>
    <row r="538" spans="1:22" x14ac:dyDescent="0.25">
      <c r="A538" s="3">
        <v>1417901995</v>
      </c>
      <c r="B538" s="11">
        <v>44661</v>
      </c>
      <c r="C538" s="13">
        <v>44110</v>
      </c>
      <c r="D538" s="13">
        <f t="shared" si="24"/>
        <v>44662</v>
      </c>
      <c r="E538" s="3" t="s">
        <v>58</v>
      </c>
      <c r="F538" s="3"/>
      <c r="G538" s="3">
        <v>2</v>
      </c>
      <c r="H538" s="3"/>
      <c r="I538" s="3"/>
      <c r="J538" s="3"/>
      <c r="K538" t="s">
        <v>185</v>
      </c>
      <c r="L538" s="9">
        <v>1691768</v>
      </c>
      <c r="M538" s="3" t="s">
        <v>48</v>
      </c>
      <c r="N538" s="3" t="s">
        <v>63</v>
      </c>
      <c r="O538" s="3">
        <v>526</v>
      </c>
      <c r="P538" s="3">
        <v>96.21</v>
      </c>
      <c r="Q538" t="s">
        <v>76</v>
      </c>
      <c r="R538" t="str">
        <f t="shared" si="25"/>
        <v>PORT09 to PORT04</v>
      </c>
      <c r="S538" s="3">
        <v>360</v>
      </c>
      <c r="T538" s="3">
        <v>0.46970705658151307</v>
      </c>
      <c r="U538" s="10">
        <f t="shared" si="26"/>
        <v>247.06591176187587</v>
      </c>
      <c r="V538" s="3" t="s">
        <v>197</v>
      </c>
    </row>
    <row r="539" spans="1:22" x14ac:dyDescent="0.25">
      <c r="A539" s="3">
        <v>1417902003</v>
      </c>
      <c r="B539" s="11">
        <v>44652</v>
      </c>
      <c r="C539" s="13">
        <v>44640</v>
      </c>
      <c r="D539" s="13">
        <f t="shared" si="24"/>
        <v>44654</v>
      </c>
      <c r="E539" s="3" t="s">
        <v>56</v>
      </c>
      <c r="F539" s="3"/>
      <c r="G539" s="3">
        <v>2</v>
      </c>
      <c r="H539" s="3"/>
      <c r="I539" s="3"/>
      <c r="J539" s="3"/>
      <c r="K539" t="s">
        <v>186</v>
      </c>
      <c r="L539" s="9">
        <v>1692225</v>
      </c>
      <c r="M539" s="3" t="s">
        <v>36</v>
      </c>
      <c r="N539" s="3" t="s">
        <v>63</v>
      </c>
      <c r="O539" s="3">
        <v>2335</v>
      </c>
      <c r="P539" s="3">
        <v>128.63</v>
      </c>
      <c r="Q539" t="s">
        <v>76</v>
      </c>
      <c r="R539" t="str">
        <f t="shared" si="25"/>
        <v>PORT09 to PORT02</v>
      </c>
      <c r="S539" s="3">
        <v>400</v>
      </c>
      <c r="T539" s="3">
        <v>0.56697618492956181</v>
      </c>
      <c r="U539" s="10">
        <f t="shared" si="26"/>
        <v>1323.8893918105268</v>
      </c>
      <c r="V539" s="3" t="s">
        <v>82</v>
      </c>
    </row>
    <row r="540" spans="1:22" x14ac:dyDescent="0.25">
      <c r="A540" s="3">
        <v>1417902004</v>
      </c>
      <c r="B540" s="11">
        <v>44652</v>
      </c>
      <c r="C540" s="13">
        <v>43897</v>
      </c>
      <c r="D540" s="13">
        <f t="shared" si="24"/>
        <v>44653</v>
      </c>
      <c r="E540" s="3" t="s">
        <v>58</v>
      </c>
      <c r="F540" s="3"/>
      <c r="G540" s="3">
        <v>2</v>
      </c>
      <c r="H540" s="3"/>
      <c r="I540" s="3"/>
      <c r="J540" s="3"/>
      <c r="K540" t="s">
        <v>188</v>
      </c>
      <c r="L540" s="9">
        <v>1672345</v>
      </c>
      <c r="M540" s="3" t="s">
        <v>43</v>
      </c>
      <c r="N540" s="3" t="s">
        <v>63</v>
      </c>
      <c r="O540" s="3">
        <v>321</v>
      </c>
      <c r="P540" s="3">
        <v>80.19</v>
      </c>
      <c r="Q540" t="s">
        <v>76</v>
      </c>
      <c r="R540" t="str">
        <f t="shared" si="25"/>
        <v>PORT09 to PORT04</v>
      </c>
      <c r="S540" s="3">
        <v>360</v>
      </c>
      <c r="T540" s="3">
        <v>0.52285729919622159</v>
      </c>
      <c r="U540" s="10">
        <f t="shared" si="26"/>
        <v>167.83719304198712</v>
      </c>
      <c r="V540" s="3" t="s">
        <v>197</v>
      </c>
    </row>
    <row r="541" spans="1:22" x14ac:dyDescent="0.25">
      <c r="A541" s="3">
        <v>1417902010</v>
      </c>
      <c r="B541" s="11">
        <v>44665</v>
      </c>
      <c r="C541" s="13">
        <v>43601</v>
      </c>
      <c r="D541" s="13">
        <f t="shared" si="24"/>
        <v>44667</v>
      </c>
      <c r="E541" s="3" t="s">
        <v>58</v>
      </c>
      <c r="F541" s="3"/>
      <c r="G541" s="3">
        <v>2</v>
      </c>
      <c r="H541" s="3"/>
      <c r="I541" s="3"/>
      <c r="J541" s="3"/>
      <c r="K541" t="s">
        <v>184</v>
      </c>
      <c r="L541" s="9">
        <v>1688571</v>
      </c>
      <c r="M541" s="3" t="s">
        <v>46</v>
      </c>
      <c r="N541" s="3" t="s">
        <v>63</v>
      </c>
      <c r="O541" s="3">
        <v>1751</v>
      </c>
      <c r="P541" s="3">
        <v>1911.03</v>
      </c>
      <c r="Q541" t="s">
        <v>76</v>
      </c>
      <c r="R541" t="str">
        <f t="shared" si="25"/>
        <v>PORT09 to PORT04</v>
      </c>
      <c r="S541" s="3">
        <v>360</v>
      </c>
      <c r="T541" s="3">
        <v>0.55524729045120425</v>
      </c>
      <c r="U541" s="10">
        <f t="shared" si="26"/>
        <v>972.2380055800586</v>
      </c>
      <c r="V541" s="3" t="s">
        <v>79</v>
      </c>
    </row>
    <row r="542" spans="1:22" x14ac:dyDescent="0.25">
      <c r="A542" s="3">
        <v>1417902014</v>
      </c>
      <c r="B542" s="11">
        <v>44652</v>
      </c>
      <c r="C542" s="13">
        <v>44324</v>
      </c>
      <c r="D542" s="13">
        <f t="shared" si="24"/>
        <v>44654</v>
      </c>
      <c r="E542" s="3" t="s">
        <v>58</v>
      </c>
      <c r="F542" s="3"/>
      <c r="G542" s="3">
        <v>2</v>
      </c>
      <c r="H542" s="3"/>
      <c r="I542" s="3"/>
      <c r="J542" s="3"/>
      <c r="K542" t="s">
        <v>184</v>
      </c>
      <c r="L542" s="9">
        <v>1682763</v>
      </c>
      <c r="M542" s="3" t="s">
        <v>46</v>
      </c>
      <c r="N542" s="3" t="s">
        <v>63</v>
      </c>
      <c r="O542" s="3">
        <v>1566</v>
      </c>
      <c r="P542" s="3">
        <v>198.79</v>
      </c>
      <c r="Q542" t="s">
        <v>76</v>
      </c>
      <c r="R542" t="str">
        <f t="shared" si="25"/>
        <v>PORT09 to PORT04</v>
      </c>
      <c r="S542" s="3">
        <v>360</v>
      </c>
      <c r="T542" s="3">
        <v>0.55524729045120425</v>
      </c>
      <c r="U542" s="10">
        <f t="shared" si="26"/>
        <v>869.51725684658584</v>
      </c>
      <c r="V542" s="3" t="s">
        <v>82</v>
      </c>
    </row>
    <row r="543" spans="1:22" x14ac:dyDescent="0.25">
      <c r="A543" s="3">
        <v>1417902020</v>
      </c>
      <c r="B543" s="11">
        <v>44660</v>
      </c>
      <c r="C543" s="13">
        <v>43803</v>
      </c>
      <c r="D543" s="13">
        <f t="shared" si="24"/>
        <v>44662</v>
      </c>
      <c r="E543" s="3" t="s">
        <v>59</v>
      </c>
      <c r="F543" s="3"/>
      <c r="G543" s="3">
        <v>3</v>
      </c>
      <c r="H543" s="3"/>
      <c r="I543" s="3"/>
      <c r="J543" s="3"/>
      <c r="K543" t="s">
        <v>189</v>
      </c>
      <c r="L543" s="9">
        <v>1699773</v>
      </c>
      <c r="M543" s="3" t="s">
        <v>39</v>
      </c>
      <c r="N543" s="3" t="s">
        <v>63</v>
      </c>
      <c r="O543" s="3">
        <v>1708</v>
      </c>
      <c r="P543" s="3">
        <v>26.16</v>
      </c>
      <c r="Q543" t="s">
        <v>76</v>
      </c>
      <c r="R543" t="str">
        <f t="shared" si="25"/>
        <v>PORT09 to PORT05</v>
      </c>
      <c r="S543" s="3">
        <v>440</v>
      </c>
      <c r="T543" s="3">
        <v>0.42850329514821733</v>
      </c>
      <c r="U543" s="10">
        <f t="shared" si="26"/>
        <v>731.88362811315517</v>
      </c>
      <c r="V543" s="3" t="s">
        <v>197</v>
      </c>
    </row>
    <row r="544" spans="1:22" x14ac:dyDescent="0.25">
      <c r="A544" s="3">
        <v>1417902028</v>
      </c>
      <c r="B544" s="11">
        <v>44665</v>
      </c>
      <c r="C544" s="13">
        <v>44056</v>
      </c>
      <c r="D544" s="13">
        <f t="shared" si="24"/>
        <v>44666</v>
      </c>
      <c r="E544" s="3" t="s">
        <v>58</v>
      </c>
      <c r="F544" s="3"/>
      <c r="G544" s="3">
        <v>2</v>
      </c>
      <c r="H544" s="3"/>
      <c r="I544" s="3"/>
      <c r="J544" s="3"/>
      <c r="K544" t="s">
        <v>185</v>
      </c>
      <c r="L544" s="9">
        <v>1691779</v>
      </c>
      <c r="M544" s="3" t="s">
        <v>48</v>
      </c>
      <c r="N544" s="3" t="s">
        <v>63</v>
      </c>
      <c r="O544" s="3">
        <v>376</v>
      </c>
      <c r="P544" s="3">
        <v>79.45</v>
      </c>
      <c r="Q544" t="s">
        <v>76</v>
      </c>
      <c r="R544" t="str">
        <f t="shared" si="25"/>
        <v>PORT09 to PORT04</v>
      </c>
      <c r="S544" s="3">
        <v>360</v>
      </c>
      <c r="T544" s="3">
        <v>0.46970705658151307</v>
      </c>
      <c r="U544" s="10">
        <f t="shared" si="26"/>
        <v>176.60985327464891</v>
      </c>
      <c r="V544" s="3" t="s">
        <v>197</v>
      </c>
    </row>
    <row r="545" spans="1:22" x14ac:dyDescent="0.25">
      <c r="A545" s="3">
        <v>1417902029</v>
      </c>
      <c r="B545" s="11">
        <v>44654</v>
      </c>
      <c r="C545" s="13">
        <v>44634</v>
      </c>
      <c r="D545" s="13">
        <f t="shared" si="24"/>
        <v>44655</v>
      </c>
      <c r="E545" s="3" t="s">
        <v>58</v>
      </c>
      <c r="F545" s="3"/>
      <c r="G545" s="3">
        <v>2</v>
      </c>
      <c r="H545" s="3"/>
      <c r="I545" s="3"/>
      <c r="J545" s="3"/>
      <c r="K545" t="s">
        <v>185</v>
      </c>
      <c r="L545" s="9">
        <v>1696205</v>
      </c>
      <c r="M545" s="3" t="s">
        <v>48</v>
      </c>
      <c r="N545" s="3" t="s">
        <v>63</v>
      </c>
      <c r="O545" s="3">
        <v>252</v>
      </c>
      <c r="P545" s="3">
        <v>10.62</v>
      </c>
      <c r="Q545" t="s">
        <v>76</v>
      </c>
      <c r="R545" t="str">
        <f t="shared" si="25"/>
        <v>PORT09 to PORT04</v>
      </c>
      <c r="S545" s="3">
        <v>360</v>
      </c>
      <c r="T545" s="3">
        <v>0.46970705658151307</v>
      </c>
      <c r="U545" s="10">
        <f t="shared" si="26"/>
        <v>118.3661782585413</v>
      </c>
      <c r="V545" s="3" t="s">
        <v>197</v>
      </c>
    </row>
    <row r="546" spans="1:22" x14ac:dyDescent="0.25">
      <c r="A546" s="3">
        <v>1417902032</v>
      </c>
      <c r="B546" s="11">
        <v>44655</v>
      </c>
      <c r="C546" s="13">
        <v>44127</v>
      </c>
      <c r="D546" s="13">
        <f t="shared" si="24"/>
        <v>44656</v>
      </c>
      <c r="E546" s="3" t="s">
        <v>56</v>
      </c>
      <c r="F546" s="3"/>
      <c r="G546" s="3">
        <v>2</v>
      </c>
      <c r="H546" s="3"/>
      <c r="I546" s="3"/>
      <c r="J546" s="3"/>
      <c r="K546" t="s">
        <v>182</v>
      </c>
      <c r="L546" s="9">
        <v>1689548</v>
      </c>
      <c r="M546" s="3" t="s">
        <v>45</v>
      </c>
      <c r="N546" s="3" t="s">
        <v>63</v>
      </c>
      <c r="O546" s="3">
        <v>937</v>
      </c>
      <c r="P546" s="3">
        <v>65.64</v>
      </c>
      <c r="Q546" t="s">
        <v>76</v>
      </c>
      <c r="R546" t="str">
        <f t="shared" si="25"/>
        <v>PORT09 to PORT02</v>
      </c>
      <c r="S546" s="3">
        <v>400</v>
      </c>
      <c r="T546" s="3">
        <v>0.49358189848294531</v>
      </c>
      <c r="U546" s="10">
        <f t="shared" si="26"/>
        <v>462.48623887851977</v>
      </c>
      <c r="V546" s="3" t="s">
        <v>197</v>
      </c>
    </row>
    <row r="547" spans="1:22" x14ac:dyDescent="0.25">
      <c r="A547" s="3">
        <v>1417902041</v>
      </c>
      <c r="B547" s="11">
        <v>44653</v>
      </c>
      <c r="C547" s="13">
        <v>43635</v>
      </c>
      <c r="D547" s="13">
        <f t="shared" si="24"/>
        <v>44654</v>
      </c>
      <c r="E547" s="3" t="s">
        <v>56</v>
      </c>
      <c r="F547" s="3"/>
      <c r="G547" s="3">
        <v>2</v>
      </c>
      <c r="H547" s="3"/>
      <c r="I547" s="3"/>
      <c r="J547" s="3"/>
      <c r="K547" t="s">
        <v>186</v>
      </c>
      <c r="L547" s="9">
        <v>1679944</v>
      </c>
      <c r="M547" s="3" t="s">
        <v>36</v>
      </c>
      <c r="N547" s="3" t="s">
        <v>63</v>
      </c>
      <c r="O547" s="3">
        <v>246</v>
      </c>
      <c r="P547" s="3">
        <v>24.5</v>
      </c>
      <c r="Q547" t="s">
        <v>76</v>
      </c>
      <c r="R547" t="str">
        <f t="shared" si="25"/>
        <v>PORT09 to PORT02</v>
      </c>
      <c r="S547" s="3">
        <v>400</v>
      </c>
      <c r="T547" s="3">
        <v>0.56697618492956181</v>
      </c>
      <c r="U547" s="10">
        <f t="shared" si="26"/>
        <v>139.47614149267221</v>
      </c>
      <c r="V547" s="3" t="s">
        <v>197</v>
      </c>
    </row>
    <row r="548" spans="1:22" x14ac:dyDescent="0.25">
      <c r="A548" s="3">
        <v>1417902049</v>
      </c>
      <c r="B548" s="11">
        <v>44659</v>
      </c>
      <c r="C548" s="13">
        <v>43601</v>
      </c>
      <c r="D548" s="13">
        <f t="shared" si="24"/>
        <v>44660</v>
      </c>
      <c r="E548" s="3" t="s">
        <v>56</v>
      </c>
      <c r="F548" s="3"/>
      <c r="G548" s="3">
        <v>2</v>
      </c>
      <c r="H548" s="3"/>
      <c r="I548" s="3"/>
      <c r="J548" s="3"/>
      <c r="K548" t="s">
        <v>182</v>
      </c>
      <c r="L548" s="9">
        <v>1689784</v>
      </c>
      <c r="M548" s="3" t="s">
        <v>45</v>
      </c>
      <c r="N548" s="3" t="s">
        <v>63</v>
      </c>
      <c r="O548" s="3">
        <v>694</v>
      </c>
      <c r="P548" s="3">
        <v>85.13</v>
      </c>
      <c r="Q548" t="s">
        <v>76</v>
      </c>
      <c r="R548" t="str">
        <f t="shared" si="25"/>
        <v>PORT09 to PORT02</v>
      </c>
      <c r="S548" s="3">
        <v>400</v>
      </c>
      <c r="T548" s="3">
        <v>0.49358189848294531</v>
      </c>
      <c r="U548" s="10">
        <f t="shared" si="26"/>
        <v>342.54583754716407</v>
      </c>
      <c r="V548" s="3" t="s">
        <v>197</v>
      </c>
    </row>
    <row r="549" spans="1:22" x14ac:dyDescent="0.25">
      <c r="A549" s="3">
        <v>1417902050</v>
      </c>
      <c r="B549" s="11">
        <v>44665</v>
      </c>
      <c r="C549" s="13">
        <v>43748</v>
      </c>
      <c r="D549" s="13">
        <f t="shared" si="24"/>
        <v>44667</v>
      </c>
      <c r="E549" s="3" t="s">
        <v>56</v>
      </c>
      <c r="F549" s="3"/>
      <c r="G549" s="3">
        <v>2</v>
      </c>
      <c r="H549" s="3"/>
      <c r="I549" s="3"/>
      <c r="J549" s="3"/>
      <c r="K549" t="s">
        <v>186</v>
      </c>
      <c r="L549" s="9">
        <v>1677617</v>
      </c>
      <c r="M549" s="3" t="s">
        <v>36</v>
      </c>
      <c r="N549" s="3" t="s">
        <v>63</v>
      </c>
      <c r="O549" s="3">
        <v>1025</v>
      </c>
      <c r="P549" s="3">
        <v>72.17</v>
      </c>
      <c r="Q549" t="s">
        <v>76</v>
      </c>
      <c r="R549" t="str">
        <f t="shared" si="25"/>
        <v>PORT09 to PORT02</v>
      </c>
      <c r="S549" s="3">
        <v>400</v>
      </c>
      <c r="T549" s="3">
        <v>0.56697618492956181</v>
      </c>
      <c r="U549" s="10">
        <f t="shared" si="26"/>
        <v>581.15058955280085</v>
      </c>
      <c r="V549" s="3" t="s">
        <v>197</v>
      </c>
    </row>
    <row r="550" spans="1:22" x14ac:dyDescent="0.25">
      <c r="A550" s="3">
        <v>1417902051</v>
      </c>
      <c r="B550" s="11">
        <v>44665</v>
      </c>
      <c r="C550" s="13">
        <v>44380</v>
      </c>
      <c r="D550" s="13">
        <f t="shared" si="24"/>
        <v>44667</v>
      </c>
      <c r="E550" s="3" t="s">
        <v>58</v>
      </c>
      <c r="F550" s="3"/>
      <c r="G550" s="3">
        <v>2</v>
      </c>
      <c r="H550" s="3"/>
      <c r="I550" s="3"/>
      <c r="J550" s="3"/>
      <c r="K550" t="s">
        <v>185</v>
      </c>
      <c r="L550" s="9">
        <v>1685275</v>
      </c>
      <c r="M550" s="3" t="s">
        <v>48</v>
      </c>
      <c r="N550" s="3" t="s">
        <v>63</v>
      </c>
      <c r="O550" s="3">
        <v>3286</v>
      </c>
      <c r="P550" s="3">
        <v>53.58</v>
      </c>
      <c r="Q550" t="s">
        <v>76</v>
      </c>
      <c r="R550" t="str">
        <f t="shared" si="25"/>
        <v>PORT09 to PORT04</v>
      </c>
      <c r="S550" s="3">
        <v>360</v>
      </c>
      <c r="T550" s="3">
        <v>0.46970705658151307</v>
      </c>
      <c r="U550" s="10">
        <f t="shared" si="26"/>
        <v>1543.4573879268519</v>
      </c>
      <c r="V550" s="3" t="s">
        <v>197</v>
      </c>
    </row>
    <row r="551" spans="1:22" x14ac:dyDescent="0.25">
      <c r="A551" s="3">
        <v>1417902061</v>
      </c>
      <c r="B551" s="11">
        <v>44661</v>
      </c>
      <c r="C551" s="13">
        <v>44364</v>
      </c>
      <c r="D551" s="13">
        <f t="shared" si="24"/>
        <v>44663</v>
      </c>
      <c r="E551" s="3" t="s">
        <v>56</v>
      </c>
      <c r="F551" s="3"/>
      <c r="G551" s="3">
        <v>2</v>
      </c>
      <c r="H551" s="3"/>
      <c r="I551" s="3"/>
      <c r="J551" s="3"/>
      <c r="K551" t="s">
        <v>186</v>
      </c>
      <c r="L551" s="9">
        <v>1686002</v>
      </c>
      <c r="M551" s="3" t="s">
        <v>36</v>
      </c>
      <c r="N551" s="3" t="s">
        <v>63</v>
      </c>
      <c r="O551" s="3">
        <v>1848</v>
      </c>
      <c r="P551" s="3">
        <v>28.74</v>
      </c>
      <c r="Q551" t="s">
        <v>76</v>
      </c>
      <c r="R551" t="str">
        <f t="shared" si="25"/>
        <v>PORT09 to PORT02</v>
      </c>
      <c r="S551" s="3">
        <v>400</v>
      </c>
      <c r="T551" s="3">
        <v>0.56697618492956181</v>
      </c>
      <c r="U551" s="10">
        <f t="shared" si="26"/>
        <v>1047.7719897498303</v>
      </c>
      <c r="V551" s="3" t="s">
        <v>197</v>
      </c>
    </row>
    <row r="552" spans="1:22" x14ac:dyDescent="0.25">
      <c r="A552" s="3">
        <v>1417902070</v>
      </c>
      <c r="B552" s="11">
        <v>44662</v>
      </c>
      <c r="C552" s="13">
        <v>44243</v>
      </c>
      <c r="D552" s="13">
        <f t="shared" si="24"/>
        <v>44663</v>
      </c>
      <c r="E552" s="3" t="s">
        <v>58</v>
      </c>
      <c r="F552" s="3"/>
      <c r="G552" s="3">
        <v>2</v>
      </c>
      <c r="H552" s="3"/>
      <c r="I552" s="3"/>
      <c r="J552" s="3"/>
      <c r="K552" t="s">
        <v>184</v>
      </c>
      <c r="L552" s="9">
        <v>1683426</v>
      </c>
      <c r="M552" s="3" t="s">
        <v>46</v>
      </c>
      <c r="N552" s="3" t="s">
        <v>63</v>
      </c>
      <c r="O552" s="3">
        <v>285</v>
      </c>
      <c r="P552" s="3">
        <v>38.76</v>
      </c>
      <c r="Q552" t="s">
        <v>76</v>
      </c>
      <c r="R552" t="str">
        <f t="shared" si="25"/>
        <v>PORT09 to PORT04</v>
      </c>
      <c r="S552" s="3">
        <v>360</v>
      </c>
      <c r="T552" s="3">
        <v>0.55524729045120425</v>
      </c>
      <c r="U552" s="10">
        <f t="shared" si="26"/>
        <v>158.2454777785932</v>
      </c>
      <c r="V552" s="3" t="s">
        <v>197</v>
      </c>
    </row>
    <row r="553" spans="1:22" x14ac:dyDescent="0.25">
      <c r="A553" s="3">
        <v>1417902079</v>
      </c>
      <c r="B553" s="11">
        <v>44659</v>
      </c>
      <c r="C553" s="13">
        <v>44375</v>
      </c>
      <c r="D553" s="13">
        <f t="shared" si="24"/>
        <v>44661</v>
      </c>
      <c r="E553" s="3" t="s">
        <v>59</v>
      </c>
      <c r="F553" s="3"/>
      <c r="G553" s="3">
        <v>3</v>
      </c>
      <c r="H553" s="3"/>
      <c r="I553" s="3"/>
      <c r="J553" s="3"/>
      <c r="K553" t="s">
        <v>189</v>
      </c>
      <c r="L553" s="9">
        <v>1684637</v>
      </c>
      <c r="M553" s="3" t="s">
        <v>39</v>
      </c>
      <c r="N553" s="3" t="s">
        <v>63</v>
      </c>
      <c r="O553" s="3">
        <v>3215</v>
      </c>
      <c r="P553" s="3">
        <v>82.58</v>
      </c>
      <c r="Q553" t="s">
        <v>76</v>
      </c>
      <c r="R553" t="str">
        <f t="shared" si="25"/>
        <v>PORT09 to PORT05</v>
      </c>
      <c r="S553" s="3">
        <v>440</v>
      </c>
      <c r="T553" s="3">
        <v>0.42850329514821733</v>
      </c>
      <c r="U553" s="10">
        <f t="shared" si="26"/>
        <v>1377.6380939015187</v>
      </c>
      <c r="V553" s="3" t="s">
        <v>197</v>
      </c>
    </row>
    <row r="554" spans="1:22" x14ac:dyDescent="0.25">
      <c r="A554" s="3">
        <v>1417902089</v>
      </c>
      <c r="B554" s="11">
        <v>44652</v>
      </c>
      <c r="C554" s="13">
        <v>44627</v>
      </c>
      <c r="D554" s="13">
        <f t="shared" si="24"/>
        <v>44653</v>
      </c>
      <c r="E554" s="3" t="s">
        <v>58</v>
      </c>
      <c r="F554" s="3"/>
      <c r="G554" s="3">
        <v>2</v>
      </c>
      <c r="H554" s="3"/>
      <c r="I554" s="3"/>
      <c r="J554" s="3"/>
      <c r="K554" t="s">
        <v>185</v>
      </c>
      <c r="L554" s="9">
        <v>1691779</v>
      </c>
      <c r="M554" s="3" t="s">
        <v>48</v>
      </c>
      <c r="N554" s="3" t="s">
        <v>63</v>
      </c>
      <c r="O554" s="3">
        <v>636</v>
      </c>
      <c r="P554" s="3">
        <v>87.08</v>
      </c>
      <c r="Q554" t="s">
        <v>76</v>
      </c>
      <c r="R554" t="str">
        <f t="shared" si="25"/>
        <v>PORT09 to PORT04</v>
      </c>
      <c r="S554" s="3">
        <v>360</v>
      </c>
      <c r="T554" s="3">
        <v>0.46970705658151307</v>
      </c>
      <c r="U554" s="10">
        <f t="shared" si="26"/>
        <v>298.73368798584232</v>
      </c>
      <c r="V554" s="3" t="s">
        <v>197</v>
      </c>
    </row>
    <row r="555" spans="1:22" x14ac:dyDescent="0.25">
      <c r="A555" s="3">
        <v>1417902092</v>
      </c>
      <c r="B555" s="11">
        <v>44665</v>
      </c>
      <c r="C555" s="13">
        <v>43723</v>
      </c>
      <c r="D555" s="13">
        <f t="shared" si="24"/>
        <v>44666</v>
      </c>
      <c r="E555" s="3" t="s">
        <v>56</v>
      </c>
      <c r="F555" s="3"/>
      <c r="G555" s="3">
        <v>2</v>
      </c>
      <c r="H555" s="3"/>
      <c r="I555" s="3"/>
      <c r="J555" s="3"/>
      <c r="K555" t="s">
        <v>179</v>
      </c>
      <c r="L555" s="9">
        <v>1681897</v>
      </c>
      <c r="M555" s="3" t="s">
        <v>42</v>
      </c>
      <c r="N555" s="3" t="s">
        <v>63</v>
      </c>
      <c r="O555" s="3">
        <v>874</v>
      </c>
      <c r="P555" s="3">
        <v>57.04</v>
      </c>
      <c r="Q555" t="s">
        <v>76</v>
      </c>
      <c r="R555" t="str">
        <f t="shared" si="25"/>
        <v>PORT09 to PORT02</v>
      </c>
      <c r="S555" s="3">
        <v>400</v>
      </c>
      <c r="T555" s="3">
        <v>0.37142393742544599</v>
      </c>
      <c r="U555" s="10">
        <f t="shared" si="26"/>
        <v>324.62452130983979</v>
      </c>
      <c r="V555" s="3" t="s">
        <v>197</v>
      </c>
    </row>
    <row r="556" spans="1:22" x14ac:dyDescent="0.25">
      <c r="A556" s="3">
        <v>1417902101</v>
      </c>
      <c r="B556" s="11">
        <v>44661</v>
      </c>
      <c r="C556" s="13">
        <v>43487</v>
      </c>
      <c r="D556" s="13">
        <f t="shared" si="24"/>
        <v>44663</v>
      </c>
      <c r="E556" s="3" t="s">
        <v>56</v>
      </c>
      <c r="F556" s="3"/>
      <c r="G556" s="3">
        <v>2</v>
      </c>
      <c r="H556" s="3"/>
      <c r="I556" s="3"/>
      <c r="J556" s="3"/>
      <c r="K556" t="s">
        <v>186</v>
      </c>
      <c r="L556" s="9">
        <v>1673604</v>
      </c>
      <c r="M556" s="3" t="s">
        <v>36</v>
      </c>
      <c r="N556" s="3" t="s">
        <v>63</v>
      </c>
      <c r="O556" s="3">
        <v>2691</v>
      </c>
      <c r="P556" s="3">
        <v>87.06</v>
      </c>
      <c r="Q556" t="s">
        <v>76</v>
      </c>
      <c r="R556" t="str">
        <f t="shared" si="25"/>
        <v>PORT09 to PORT02</v>
      </c>
      <c r="S556" s="3">
        <v>400</v>
      </c>
      <c r="T556" s="3">
        <v>0.56697618492956181</v>
      </c>
      <c r="U556" s="10">
        <f t="shared" si="26"/>
        <v>1525.7329136454509</v>
      </c>
      <c r="V556" s="3" t="s">
        <v>197</v>
      </c>
    </row>
    <row r="557" spans="1:22" x14ac:dyDescent="0.25">
      <c r="A557" s="3">
        <v>1417902106</v>
      </c>
      <c r="B557" s="11">
        <v>44653</v>
      </c>
      <c r="C557" s="13">
        <v>44270</v>
      </c>
      <c r="D557" s="13">
        <f t="shared" si="24"/>
        <v>44654</v>
      </c>
      <c r="E557" s="3" t="s">
        <v>56</v>
      </c>
      <c r="F557" s="3"/>
      <c r="G557" s="3">
        <v>2</v>
      </c>
      <c r="H557" s="3"/>
      <c r="I557" s="3"/>
      <c r="J557" s="3"/>
      <c r="K557" t="s">
        <v>182</v>
      </c>
      <c r="L557" s="9">
        <v>1689551</v>
      </c>
      <c r="M557" s="3" t="s">
        <v>45</v>
      </c>
      <c r="N557" s="3" t="s">
        <v>63</v>
      </c>
      <c r="O557" s="3">
        <v>652</v>
      </c>
      <c r="P557" s="3">
        <v>10.73</v>
      </c>
      <c r="Q557" t="s">
        <v>76</v>
      </c>
      <c r="R557" t="str">
        <f t="shared" si="25"/>
        <v>PORT09 to PORT02</v>
      </c>
      <c r="S557" s="3">
        <v>400</v>
      </c>
      <c r="T557" s="3">
        <v>0.49358189848294531</v>
      </c>
      <c r="U557" s="10">
        <f t="shared" si="26"/>
        <v>321.81539781088037</v>
      </c>
      <c r="V557" s="3" t="s">
        <v>197</v>
      </c>
    </row>
    <row r="558" spans="1:22" x14ac:dyDescent="0.25">
      <c r="A558" s="3">
        <v>1417902108</v>
      </c>
      <c r="B558" s="11">
        <v>44662</v>
      </c>
      <c r="C558" s="13">
        <v>43777</v>
      </c>
      <c r="D558" s="13">
        <f t="shared" si="24"/>
        <v>44663</v>
      </c>
      <c r="E558" s="3" t="s">
        <v>65</v>
      </c>
      <c r="F558" s="3"/>
      <c r="G558" s="3">
        <v>1</v>
      </c>
      <c r="H558" s="3"/>
      <c r="I558" s="3"/>
      <c r="J558" s="3"/>
      <c r="K558" t="s">
        <v>181</v>
      </c>
      <c r="L558" s="9">
        <v>1671769</v>
      </c>
      <c r="M558" s="3" t="s">
        <v>53</v>
      </c>
      <c r="N558" s="3" t="s">
        <v>63</v>
      </c>
      <c r="O558" s="3">
        <v>526</v>
      </c>
      <c r="P558" s="3">
        <v>22.78</v>
      </c>
      <c r="Q558" t="s">
        <v>76</v>
      </c>
      <c r="R558" t="str">
        <f t="shared" si="25"/>
        <v>PORT09 to PORT11</v>
      </c>
      <c r="S558" s="3">
        <v>210</v>
      </c>
      <c r="T558" s="3">
        <v>2.0362537598033468</v>
      </c>
      <c r="U558" s="10">
        <f t="shared" si="26"/>
        <v>1071.0694776565604</v>
      </c>
      <c r="V558" s="3" t="s">
        <v>197</v>
      </c>
    </row>
    <row r="559" spans="1:22" x14ac:dyDescent="0.25">
      <c r="A559" s="3">
        <v>1417902110</v>
      </c>
      <c r="B559" s="11">
        <v>44652</v>
      </c>
      <c r="C559" s="13">
        <v>44439</v>
      </c>
      <c r="D559" s="13">
        <f t="shared" si="24"/>
        <v>44654</v>
      </c>
      <c r="E559" s="3" t="s">
        <v>56</v>
      </c>
      <c r="F559" s="3"/>
      <c r="G559" s="3">
        <v>2</v>
      </c>
      <c r="H559" s="3"/>
      <c r="I559" s="3"/>
      <c r="J559" s="3"/>
      <c r="K559" t="s">
        <v>186</v>
      </c>
      <c r="L559" s="9">
        <v>1681812</v>
      </c>
      <c r="M559" s="3" t="s">
        <v>36</v>
      </c>
      <c r="N559" s="3" t="s">
        <v>63</v>
      </c>
      <c r="O559" s="3">
        <v>1081</v>
      </c>
      <c r="P559" s="3">
        <v>14.16</v>
      </c>
      <c r="Q559" t="s">
        <v>76</v>
      </c>
      <c r="R559" t="str">
        <f t="shared" si="25"/>
        <v>PORT09 to PORT02</v>
      </c>
      <c r="S559" s="3">
        <v>400</v>
      </c>
      <c r="T559" s="3">
        <v>0.56697618492956181</v>
      </c>
      <c r="U559" s="10">
        <f t="shared" si="26"/>
        <v>612.90125590885634</v>
      </c>
      <c r="V559" s="3" t="s">
        <v>197</v>
      </c>
    </row>
    <row r="560" spans="1:22" x14ac:dyDescent="0.25">
      <c r="A560" s="3">
        <v>1417902113</v>
      </c>
      <c r="B560" s="11">
        <v>44660</v>
      </c>
      <c r="C560" s="13">
        <v>44049</v>
      </c>
      <c r="D560" s="13">
        <f t="shared" si="24"/>
        <v>44662</v>
      </c>
      <c r="E560" s="3" t="s">
        <v>58</v>
      </c>
      <c r="F560" s="3"/>
      <c r="G560" s="3">
        <v>2</v>
      </c>
      <c r="H560" s="3"/>
      <c r="I560" s="3"/>
      <c r="J560" s="3"/>
      <c r="K560" t="s">
        <v>184</v>
      </c>
      <c r="L560" s="9">
        <v>1689783</v>
      </c>
      <c r="M560" s="3" t="s">
        <v>46</v>
      </c>
      <c r="N560" s="3" t="s">
        <v>63</v>
      </c>
      <c r="O560" s="3">
        <v>1283</v>
      </c>
      <c r="P560" s="3">
        <v>65.2</v>
      </c>
      <c r="Q560" t="s">
        <v>76</v>
      </c>
      <c r="R560" t="str">
        <f t="shared" si="25"/>
        <v>PORT09 to PORT04</v>
      </c>
      <c r="S560" s="3">
        <v>360</v>
      </c>
      <c r="T560" s="3">
        <v>0.55524729045120425</v>
      </c>
      <c r="U560" s="10">
        <f t="shared" si="26"/>
        <v>712.38227364889508</v>
      </c>
      <c r="V560" s="3" t="s">
        <v>197</v>
      </c>
    </row>
    <row r="561" spans="1:22" x14ac:dyDescent="0.25">
      <c r="A561" s="3">
        <v>1417902116</v>
      </c>
      <c r="B561" s="11">
        <v>44662</v>
      </c>
      <c r="C561" s="13">
        <v>43799</v>
      </c>
      <c r="D561" s="13">
        <f t="shared" si="24"/>
        <v>44664</v>
      </c>
      <c r="E561" s="3" t="s">
        <v>56</v>
      </c>
      <c r="F561" s="3"/>
      <c r="G561" s="3">
        <v>2</v>
      </c>
      <c r="H561" s="3"/>
      <c r="I561" s="3"/>
      <c r="J561" s="3"/>
      <c r="K561" t="s">
        <v>186</v>
      </c>
      <c r="L561" s="9">
        <v>1687416</v>
      </c>
      <c r="M561" s="3" t="s">
        <v>36</v>
      </c>
      <c r="N561" s="3" t="s">
        <v>63</v>
      </c>
      <c r="O561" s="3">
        <v>2131</v>
      </c>
      <c r="P561" s="3">
        <v>31.39</v>
      </c>
      <c r="Q561" t="s">
        <v>76</v>
      </c>
      <c r="R561" t="str">
        <f t="shared" si="25"/>
        <v>PORT09 to PORT02</v>
      </c>
      <c r="S561" s="3">
        <v>400</v>
      </c>
      <c r="T561" s="3">
        <v>0.56697618492956181</v>
      </c>
      <c r="U561" s="10">
        <f t="shared" si="26"/>
        <v>1208.2262500848963</v>
      </c>
      <c r="V561" s="3" t="s">
        <v>197</v>
      </c>
    </row>
    <row r="562" spans="1:22" x14ac:dyDescent="0.25">
      <c r="A562" s="3">
        <v>1417902120</v>
      </c>
      <c r="B562" s="11">
        <v>44654</v>
      </c>
      <c r="C562" s="13">
        <v>44212</v>
      </c>
      <c r="D562" s="13">
        <f t="shared" si="24"/>
        <v>44656</v>
      </c>
      <c r="E562" s="3" t="s">
        <v>58</v>
      </c>
      <c r="F562" s="3"/>
      <c r="G562" s="3">
        <v>2</v>
      </c>
      <c r="H562" s="3"/>
      <c r="I562" s="3"/>
      <c r="J562" s="3"/>
      <c r="K562" t="s">
        <v>185</v>
      </c>
      <c r="L562" s="9">
        <v>1691770</v>
      </c>
      <c r="M562" s="3" t="s">
        <v>48</v>
      </c>
      <c r="N562" s="3" t="s">
        <v>63</v>
      </c>
      <c r="O562" s="3">
        <v>1069</v>
      </c>
      <c r="P562" s="3">
        <v>83.69</v>
      </c>
      <c r="Q562" t="s">
        <v>76</v>
      </c>
      <c r="R562" t="str">
        <f t="shared" si="25"/>
        <v>PORT09 to PORT04</v>
      </c>
      <c r="S562" s="3">
        <v>360</v>
      </c>
      <c r="T562" s="3">
        <v>0.46970705658151307</v>
      </c>
      <c r="U562" s="10">
        <f t="shared" si="26"/>
        <v>502.11684348563745</v>
      </c>
      <c r="V562" s="3" t="s">
        <v>197</v>
      </c>
    </row>
    <row r="563" spans="1:22" x14ac:dyDescent="0.25">
      <c r="A563" s="3">
        <v>1417902130</v>
      </c>
      <c r="B563" s="11">
        <v>44661</v>
      </c>
      <c r="C563" s="13">
        <v>43585</v>
      </c>
      <c r="D563" s="13">
        <f t="shared" si="24"/>
        <v>44663</v>
      </c>
      <c r="E563" s="3" t="s">
        <v>56</v>
      </c>
      <c r="F563" s="3"/>
      <c r="G563" s="3">
        <v>2</v>
      </c>
      <c r="H563" s="3"/>
      <c r="I563" s="3"/>
      <c r="J563" s="3"/>
      <c r="K563" t="s">
        <v>182</v>
      </c>
      <c r="L563" s="9">
        <v>1687191</v>
      </c>
      <c r="M563" s="3" t="s">
        <v>45</v>
      </c>
      <c r="N563" s="3" t="s">
        <v>63</v>
      </c>
      <c r="O563" s="3">
        <v>1689</v>
      </c>
      <c r="P563" s="3">
        <v>56.05</v>
      </c>
      <c r="Q563" t="s">
        <v>76</v>
      </c>
      <c r="R563" t="str">
        <f t="shared" si="25"/>
        <v>PORT09 to PORT02</v>
      </c>
      <c r="S563" s="3">
        <v>400</v>
      </c>
      <c r="T563" s="3">
        <v>0.49358189848294531</v>
      </c>
      <c r="U563" s="10">
        <f t="shared" si="26"/>
        <v>833.65982653769458</v>
      </c>
      <c r="V563" s="3" t="s">
        <v>197</v>
      </c>
    </row>
    <row r="564" spans="1:22" x14ac:dyDescent="0.25">
      <c r="A564" s="3">
        <v>1417902131</v>
      </c>
      <c r="B564" s="11">
        <v>44655</v>
      </c>
      <c r="C564" s="13">
        <v>43776</v>
      </c>
      <c r="D564" s="13">
        <f t="shared" si="24"/>
        <v>44656</v>
      </c>
      <c r="E564" s="3" t="s">
        <v>56</v>
      </c>
      <c r="F564" s="3"/>
      <c r="G564" s="3">
        <v>2</v>
      </c>
      <c r="H564" s="3"/>
      <c r="I564" s="3"/>
      <c r="J564" s="3"/>
      <c r="K564" t="s">
        <v>186</v>
      </c>
      <c r="L564" s="9">
        <v>1674378</v>
      </c>
      <c r="M564" s="3" t="s">
        <v>36</v>
      </c>
      <c r="N564" s="3" t="s">
        <v>63</v>
      </c>
      <c r="O564" s="3">
        <v>384</v>
      </c>
      <c r="P564" s="3">
        <v>49.69</v>
      </c>
      <c r="Q564" t="s">
        <v>76</v>
      </c>
      <c r="R564" t="str">
        <f t="shared" si="25"/>
        <v>PORT09 to PORT02</v>
      </c>
      <c r="S564" s="3">
        <v>400</v>
      </c>
      <c r="T564" s="3">
        <v>0.56697618492956181</v>
      </c>
      <c r="U564" s="10">
        <f t="shared" si="26"/>
        <v>217.71885501295174</v>
      </c>
      <c r="V564" s="3" t="s">
        <v>197</v>
      </c>
    </row>
    <row r="565" spans="1:22" x14ac:dyDescent="0.25">
      <c r="A565" s="3">
        <v>1417902135</v>
      </c>
      <c r="B565" s="11">
        <v>44665</v>
      </c>
      <c r="C565" s="13">
        <v>44133</v>
      </c>
      <c r="D565" s="13">
        <f t="shared" si="24"/>
        <v>44667</v>
      </c>
      <c r="E565" s="3" t="s">
        <v>59</v>
      </c>
      <c r="F565" s="3"/>
      <c r="G565" s="3">
        <v>3</v>
      </c>
      <c r="H565" s="3"/>
      <c r="I565" s="3"/>
      <c r="J565" s="3"/>
      <c r="K565" t="s">
        <v>189</v>
      </c>
      <c r="L565" s="9">
        <v>1689940</v>
      </c>
      <c r="M565" s="3" t="s">
        <v>39</v>
      </c>
      <c r="N565" s="3" t="s">
        <v>63</v>
      </c>
      <c r="O565" s="3">
        <v>1044</v>
      </c>
      <c r="P565" s="3">
        <v>29.88</v>
      </c>
      <c r="Q565" t="s">
        <v>76</v>
      </c>
      <c r="R565" t="str">
        <f t="shared" si="25"/>
        <v>PORT09 to PORT05</v>
      </c>
      <c r="S565" s="3">
        <v>440</v>
      </c>
      <c r="T565" s="3">
        <v>0.42850329514821733</v>
      </c>
      <c r="U565" s="10">
        <f t="shared" si="26"/>
        <v>447.35744013473891</v>
      </c>
      <c r="V565" s="3" t="s">
        <v>197</v>
      </c>
    </row>
    <row r="566" spans="1:22" x14ac:dyDescent="0.25">
      <c r="A566" s="3">
        <v>1417902137</v>
      </c>
      <c r="B566" s="11">
        <v>44652</v>
      </c>
      <c r="C566" s="13">
        <v>44067</v>
      </c>
      <c r="D566" s="13">
        <f t="shared" si="24"/>
        <v>44653</v>
      </c>
      <c r="E566" s="3" t="s">
        <v>56</v>
      </c>
      <c r="F566" s="3"/>
      <c r="G566" s="3">
        <v>2</v>
      </c>
      <c r="H566" s="3"/>
      <c r="I566" s="3"/>
      <c r="J566" s="3"/>
      <c r="K566" t="s">
        <v>179</v>
      </c>
      <c r="L566" s="9">
        <v>1672343</v>
      </c>
      <c r="M566" s="3" t="s">
        <v>42</v>
      </c>
      <c r="N566" s="3" t="s">
        <v>63</v>
      </c>
      <c r="O566" s="3">
        <v>685</v>
      </c>
      <c r="P566" s="3">
        <v>25.15</v>
      </c>
      <c r="Q566" t="s">
        <v>76</v>
      </c>
      <c r="R566" t="str">
        <f t="shared" si="25"/>
        <v>PORT09 to PORT02</v>
      </c>
      <c r="S566" s="3">
        <v>400</v>
      </c>
      <c r="T566" s="3">
        <v>0.37142393742544599</v>
      </c>
      <c r="U566" s="10">
        <f t="shared" si="26"/>
        <v>254.42539713643052</v>
      </c>
      <c r="V566" s="3" t="s">
        <v>197</v>
      </c>
    </row>
    <row r="567" spans="1:22" x14ac:dyDescent="0.25">
      <c r="A567" s="3">
        <v>1417902138</v>
      </c>
      <c r="B567" s="11">
        <v>44660</v>
      </c>
      <c r="C567" s="13">
        <v>44054</v>
      </c>
      <c r="D567" s="13">
        <f t="shared" si="24"/>
        <v>44661</v>
      </c>
      <c r="E567" s="3" t="s">
        <v>56</v>
      </c>
      <c r="F567" s="3"/>
      <c r="G567" s="3">
        <v>2</v>
      </c>
      <c r="H567" s="3"/>
      <c r="I567" s="3"/>
      <c r="J567" s="3"/>
      <c r="K567" t="s">
        <v>182</v>
      </c>
      <c r="L567" s="9">
        <v>1684740</v>
      </c>
      <c r="M567" s="3" t="s">
        <v>45</v>
      </c>
      <c r="N567" s="3" t="s">
        <v>63</v>
      </c>
      <c r="O567" s="3">
        <v>776</v>
      </c>
      <c r="P567" s="3">
        <v>97.66</v>
      </c>
      <c r="Q567" t="s">
        <v>76</v>
      </c>
      <c r="R567" t="str">
        <f t="shared" si="25"/>
        <v>PORT09 to PORT02</v>
      </c>
      <c r="S567" s="3">
        <v>400</v>
      </c>
      <c r="T567" s="3">
        <v>0.49358189848294531</v>
      </c>
      <c r="U567" s="10">
        <f t="shared" si="26"/>
        <v>383.01955322276558</v>
      </c>
      <c r="V567" s="3" t="s">
        <v>197</v>
      </c>
    </row>
    <row r="568" spans="1:22" x14ac:dyDescent="0.25">
      <c r="A568" s="3">
        <v>1417902139</v>
      </c>
      <c r="B568" s="11">
        <v>44660</v>
      </c>
      <c r="C568" s="13">
        <v>44401</v>
      </c>
      <c r="D568" s="13">
        <f t="shared" si="24"/>
        <v>44662</v>
      </c>
      <c r="E568" s="3" t="s">
        <v>58</v>
      </c>
      <c r="F568" s="3"/>
      <c r="G568" s="3">
        <v>2</v>
      </c>
      <c r="H568" s="3"/>
      <c r="I568" s="3"/>
      <c r="J568" s="3"/>
      <c r="K568" t="s">
        <v>184</v>
      </c>
      <c r="L568" s="9">
        <v>1683426</v>
      </c>
      <c r="M568" s="3" t="s">
        <v>46</v>
      </c>
      <c r="N568" s="3" t="s">
        <v>63</v>
      </c>
      <c r="O568" s="3">
        <v>2947</v>
      </c>
      <c r="P568" s="3">
        <v>164.01</v>
      </c>
      <c r="Q568" t="s">
        <v>76</v>
      </c>
      <c r="R568" t="str">
        <f t="shared" si="25"/>
        <v>PORT09 to PORT04</v>
      </c>
      <c r="S568" s="3">
        <v>360</v>
      </c>
      <c r="T568" s="3">
        <v>0.55524729045120425</v>
      </c>
      <c r="U568" s="10">
        <f t="shared" si="26"/>
        <v>1636.3137649596988</v>
      </c>
      <c r="V568" s="3" t="s">
        <v>82</v>
      </c>
    </row>
    <row r="569" spans="1:22" x14ac:dyDescent="0.25">
      <c r="A569" s="3">
        <v>1417902142</v>
      </c>
      <c r="B569" s="11">
        <v>44661</v>
      </c>
      <c r="C569" s="13">
        <v>44255</v>
      </c>
      <c r="D569" s="13">
        <f t="shared" si="24"/>
        <v>44662</v>
      </c>
      <c r="E569" s="3" t="s">
        <v>58</v>
      </c>
      <c r="F569" s="3"/>
      <c r="G569" s="3">
        <v>2</v>
      </c>
      <c r="H569" s="3"/>
      <c r="I569" s="3"/>
      <c r="J569" s="3"/>
      <c r="K569" t="s">
        <v>184</v>
      </c>
      <c r="L569" s="9">
        <v>1688610</v>
      </c>
      <c r="M569" s="3" t="s">
        <v>46</v>
      </c>
      <c r="N569" s="3" t="s">
        <v>63</v>
      </c>
      <c r="O569" s="3">
        <v>823</v>
      </c>
      <c r="P569" s="3">
        <v>60.14</v>
      </c>
      <c r="Q569" t="s">
        <v>76</v>
      </c>
      <c r="R569" t="str">
        <f t="shared" si="25"/>
        <v>PORT09 to PORT04</v>
      </c>
      <c r="S569" s="3">
        <v>360</v>
      </c>
      <c r="T569" s="3">
        <v>0.55524729045120425</v>
      </c>
      <c r="U569" s="10">
        <f t="shared" si="26"/>
        <v>456.96852004134109</v>
      </c>
      <c r="V569" s="3" t="s">
        <v>197</v>
      </c>
    </row>
    <row r="570" spans="1:22" x14ac:dyDescent="0.25">
      <c r="A570" s="3">
        <v>1417902148</v>
      </c>
      <c r="B570" s="11">
        <v>44653</v>
      </c>
      <c r="C570" s="13">
        <v>43509</v>
      </c>
      <c r="D570" s="13">
        <f t="shared" si="24"/>
        <v>44655</v>
      </c>
      <c r="E570" s="3" t="s">
        <v>58</v>
      </c>
      <c r="F570" s="3"/>
      <c r="G570" s="3">
        <v>2</v>
      </c>
      <c r="H570" s="3"/>
      <c r="I570" s="3"/>
      <c r="J570" s="3"/>
      <c r="K570" t="s">
        <v>185</v>
      </c>
      <c r="L570" s="9">
        <v>1685249</v>
      </c>
      <c r="M570" s="3" t="s">
        <v>48</v>
      </c>
      <c r="N570" s="3" t="s">
        <v>63</v>
      </c>
      <c r="O570" s="3">
        <v>1011</v>
      </c>
      <c r="P570" s="3">
        <v>72.8</v>
      </c>
      <c r="Q570" t="s">
        <v>76</v>
      </c>
      <c r="R570" t="str">
        <f t="shared" si="25"/>
        <v>PORT09 to PORT04</v>
      </c>
      <c r="S570" s="3">
        <v>360</v>
      </c>
      <c r="T570" s="3">
        <v>0.46970705658151307</v>
      </c>
      <c r="U570" s="10">
        <f t="shared" si="26"/>
        <v>474.87383420390972</v>
      </c>
      <c r="V570" s="3" t="s">
        <v>197</v>
      </c>
    </row>
    <row r="571" spans="1:22" x14ac:dyDescent="0.25">
      <c r="A571" s="3">
        <v>1417902153</v>
      </c>
      <c r="B571" s="11">
        <v>44660</v>
      </c>
      <c r="C571" s="13">
        <v>44097</v>
      </c>
      <c r="D571" s="13">
        <f t="shared" si="24"/>
        <v>44662</v>
      </c>
      <c r="E571" s="3" t="s">
        <v>58</v>
      </c>
      <c r="F571" s="3"/>
      <c r="G571" s="3">
        <v>2</v>
      </c>
      <c r="H571" s="3"/>
      <c r="I571" s="3"/>
      <c r="J571" s="3"/>
      <c r="K571" t="s">
        <v>184</v>
      </c>
      <c r="L571" s="9">
        <v>1682853</v>
      </c>
      <c r="M571" s="3" t="s">
        <v>46</v>
      </c>
      <c r="N571" s="3" t="s">
        <v>63</v>
      </c>
      <c r="O571" s="3">
        <v>3075</v>
      </c>
      <c r="P571" s="3">
        <v>188.65</v>
      </c>
      <c r="Q571" t="s">
        <v>76</v>
      </c>
      <c r="R571" t="str">
        <f t="shared" si="25"/>
        <v>PORT09 to PORT04</v>
      </c>
      <c r="S571" s="3">
        <v>360</v>
      </c>
      <c r="T571" s="3">
        <v>0.55524729045120425</v>
      </c>
      <c r="U571" s="10">
        <f t="shared" si="26"/>
        <v>1707.3854181374531</v>
      </c>
      <c r="V571" s="3" t="s">
        <v>82</v>
      </c>
    </row>
    <row r="572" spans="1:22" x14ac:dyDescent="0.25">
      <c r="A572" s="3">
        <v>1417902160</v>
      </c>
      <c r="B572" s="11">
        <v>44658</v>
      </c>
      <c r="C572" s="13">
        <v>43688</v>
      </c>
      <c r="D572" s="13">
        <f t="shared" si="24"/>
        <v>44660</v>
      </c>
      <c r="E572" s="3" t="s">
        <v>56</v>
      </c>
      <c r="F572" s="3"/>
      <c r="G572" s="3">
        <v>2</v>
      </c>
      <c r="H572" s="3"/>
      <c r="I572" s="3"/>
      <c r="J572" s="3"/>
      <c r="K572" t="s">
        <v>179</v>
      </c>
      <c r="L572" s="9">
        <v>1681895</v>
      </c>
      <c r="M572" s="3" t="s">
        <v>42</v>
      </c>
      <c r="N572" s="3" t="s">
        <v>63</v>
      </c>
      <c r="O572" s="3">
        <v>2741</v>
      </c>
      <c r="P572" s="3">
        <v>38.46</v>
      </c>
      <c r="Q572" t="s">
        <v>76</v>
      </c>
      <c r="R572" t="str">
        <f t="shared" si="25"/>
        <v>PORT09 to PORT02</v>
      </c>
      <c r="S572" s="3">
        <v>400</v>
      </c>
      <c r="T572" s="3">
        <v>0.37142393742544599</v>
      </c>
      <c r="U572" s="10">
        <f t="shared" si="26"/>
        <v>1018.0730124831475</v>
      </c>
      <c r="V572" s="3" t="s">
        <v>197</v>
      </c>
    </row>
    <row r="573" spans="1:22" x14ac:dyDescent="0.25">
      <c r="A573" s="3">
        <v>1417902167</v>
      </c>
      <c r="B573" s="11">
        <v>44655</v>
      </c>
      <c r="C573" s="13">
        <v>44473</v>
      </c>
      <c r="D573" s="13">
        <f t="shared" si="24"/>
        <v>44656</v>
      </c>
      <c r="E573" s="3" t="s">
        <v>56</v>
      </c>
      <c r="F573" s="3"/>
      <c r="G573" s="3">
        <v>2</v>
      </c>
      <c r="H573" s="3"/>
      <c r="I573" s="3"/>
      <c r="J573" s="3"/>
      <c r="K573" t="s">
        <v>182</v>
      </c>
      <c r="L573" s="9">
        <v>1682832</v>
      </c>
      <c r="M573" s="3" t="s">
        <v>45</v>
      </c>
      <c r="N573" s="3" t="s">
        <v>63</v>
      </c>
      <c r="O573" s="3">
        <v>362</v>
      </c>
      <c r="P573" s="3">
        <v>47.06</v>
      </c>
      <c r="Q573" t="s">
        <v>76</v>
      </c>
      <c r="R573" t="str">
        <f t="shared" si="25"/>
        <v>PORT09 to PORT02</v>
      </c>
      <c r="S573" s="3">
        <v>400</v>
      </c>
      <c r="T573" s="3">
        <v>0.49358189848294531</v>
      </c>
      <c r="U573" s="10">
        <f t="shared" si="26"/>
        <v>178.67664725082619</v>
      </c>
      <c r="V573" s="3" t="s">
        <v>197</v>
      </c>
    </row>
    <row r="574" spans="1:22" x14ac:dyDescent="0.25">
      <c r="A574" s="3">
        <v>1417902169</v>
      </c>
      <c r="B574" s="11">
        <v>44654</v>
      </c>
      <c r="C574" s="13">
        <v>44480</v>
      </c>
      <c r="D574" s="13">
        <f t="shared" si="24"/>
        <v>44656</v>
      </c>
      <c r="E574" s="3" t="s">
        <v>56</v>
      </c>
      <c r="F574" s="3"/>
      <c r="G574" s="3">
        <v>2</v>
      </c>
      <c r="H574" s="3"/>
      <c r="I574" s="3"/>
      <c r="J574" s="3"/>
      <c r="K574" t="s">
        <v>186</v>
      </c>
      <c r="L574" s="9">
        <v>1685841</v>
      </c>
      <c r="M574" s="3" t="s">
        <v>36</v>
      </c>
      <c r="N574" s="3" t="s">
        <v>63</v>
      </c>
      <c r="O574" s="3">
        <v>1032</v>
      </c>
      <c r="P574" s="3">
        <v>79.59</v>
      </c>
      <c r="Q574" t="s">
        <v>76</v>
      </c>
      <c r="R574" t="str">
        <f t="shared" si="25"/>
        <v>PORT09 to PORT02</v>
      </c>
      <c r="S574" s="3">
        <v>400</v>
      </c>
      <c r="T574" s="3">
        <v>0.56697618492956181</v>
      </c>
      <c r="U574" s="10">
        <f t="shared" si="26"/>
        <v>585.11942284730776</v>
      </c>
      <c r="V574" s="3" t="s">
        <v>197</v>
      </c>
    </row>
    <row r="575" spans="1:22" x14ac:dyDescent="0.25">
      <c r="A575" s="3">
        <v>1417902179</v>
      </c>
      <c r="B575" s="11">
        <v>44660</v>
      </c>
      <c r="C575" s="13">
        <v>44405</v>
      </c>
      <c r="D575" s="13">
        <f t="shared" si="24"/>
        <v>44661</v>
      </c>
      <c r="E575" s="3" t="s">
        <v>58</v>
      </c>
      <c r="F575" s="3"/>
      <c r="G575" s="3">
        <v>2</v>
      </c>
      <c r="H575" s="3"/>
      <c r="I575" s="3"/>
      <c r="J575" s="3"/>
      <c r="K575" t="s">
        <v>185</v>
      </c>
      <c r="L575" s="9">
        <v>1694385</v>
      </c>
      <c r="M575" s="3" t="s">
        <v>48</v>
      </c>
      <c r="N575" s="3" t="s">
        <v>63</v>
      </c>
      <c r="O575" s="3">
        <v>688</v>
      </c>
      <c r="P575" s="3">
        <v>27.09</v>
      </c>
      <c r="Q575" t="s">
        <v>76</v>
      </c>
      <c r="R575" t="str">
        <f t="shared" si="25"/>
        <v>PORT09 to PORT04</v>
      </c>
      <c r="S575" s="3">
        <v>360</v>
      </c>
      <c r="T575" s="3">
        <v>0.46970705658151307</v>
      </c>
      <c r="U575" s="10">
        <f t="shared" si="26"/>
        <v>323.15845492808097</v>
      </c>
      <c r="V575" s="3" t="s">
        <v>197</v>
      </c>
    </row>
    <row r="576" spans="1:22" x14ac:dyDescent="0.25">
      <c r="A576" s="3">
        <v>1417902187</v>
      </c>
      <c r="B576" s="11">
        <v>44660</v>
      </c>
      <c r="C576" s="13">
        <v>43893</v>
      </c>
      <c r="D576" s="13">
        <f t="shared" si="24"/>
        <v>44662</v>
      </c>
      <c r="E576" s="3" t="s">
        <v>56</v>
      </c>
      <c r="F576" s="3"/>
      <c r="G576" s="3">
        <v>2</v>
      </c>
      <c r="H576" s="3"/>
      <c r="I576" s="3"/>
      <c r="J576" s="3"/>
      <c r="K576" t="s">
        <v>186</v>
      </c>
      <c r="L576" s="9">
        <v>1694674</v>
      </c>
      <c r="M576" s="3" t="s">
        <v>36</v>
      </c>
      <c r="N576" s="3" t="s">
        <v>63</v>
      </c>
      <c r="O576" s="3">
        <v>1112</v>
      </c>
      <c r="P576" s="3">
        <v>34.53</v>
      </c>
      <c r="Q576" t="s">
        <v>76</v>
      </c>
      <c r="R576" t="str">
        <f t="shared" si="25"/>
        <v>PORT09 to PORT02</v>
      </c>
      <c r="S576" s="3">
        <v>400</v>
      </c>
      <c r="T576" s="3">
        <v>0.56697618492956181</v>
      </c>
      <c r="U576" s="10">
        <f t="shared" si="26"/>
        <v>630.47751764167276</v>
      </c>
      <c r="V576" s="3" t="s">
        <v>197</v>
      </c>
    </row>
    <row r="577" spans="1:22" x14ac:dyDescent="0.25">
      <c r="A577" s="3">
        <v>1417902193</v>
      </c>
      <c r="B577" s="11">
        <v>44662</v>
      </c>
      <c r="C577" s="13">
        <v>44358</v>
      </c>
      <c r="D577" s="13">
        <f t="shared" si="24"/>
        <v>44664</v>
      </c>
      <c r="E577" s="3" t="s">
        <v>56</v>
      </c>
      <c r="F577" s="3"/>
      <c r="G577" s="3">
        <v>2</v>
      </c>
      <c r="H577" s="3"/>
      <c r="I577" s="3"/>
      <c r="J577" s="3"/>
      <c r="K577" t="s">
        <v>179</v>
      </c>
      <c r="L577" s="9">
        <v>1683709</v>
      </c>
      <c r="M577" s="3" t="s">
        <v>42</v>
      </c>
      <c r="N577" s="3" t="s">
        <v>63</v>
      </c>
      <c r="O577" s="3">
        <v>1082</v>
      </c>
      <c r="P577" s="3">
        <v>59.63</v>
      </c>
      <c r="Q577" t="s">
        <v>76</v>
      </c>
      <c r="R577" t="str">
        <f t="shared" si="25"/>
        <v>PORT09 to PORT02</v>
      </c>
      <c r="S577" s="3">
        <v>400</v>
      </c>
      <c r="T577" s="3">
        <v>0.37142393742544599</v>
      </c>
      <c r="U577" s="10">
        <f t="shared" si="26"/>
        <v>401.88070029433254</v>
      </c>
      <c r="V577" s="3" t="s">
        <v>197</v>
      </c>
    </row>
    <row r="578" spans="1:22" x14ac:dyDescent="0.25">
      <c r="A578" s="3">
        <v>1417902200</v>
      </c>
      <c r="B578" s="11">
        <v>44662</v>
      </c>
      <c r="C578" s="13">
        <v>44064</v>
      </c>
      <c r="D578" s="13">
        <f t="shared" ref="D578:D641" si="27">IF(O578&lt;1000,B578+1,B578+2)</f>
        <v>44663</v>
      </c>
      <c r="E578" s="3" t="s">
        <v>56</v>
      </c>
      <c r="F578" s="3"/>
      <c r="G578" s="3">
        <v>2</v>
      </c>
      <c r="H578" s="3"/>
      <c r="I578" s="3"/>
      <c r="J578" s="3"/>
      <c r="K578" t="s">
        <v>186</v>
      </c>
      <c r="L578" s="9">
        <v>1679951</v>
      </c>
      <c r="M578" s="3" t="s">
        <v>36</v>
      </c>
      <c r="N578" s="3" t="s">
        <v>63</v>
      </c>
      <c r="O578" s="3">
        <v>478</v>
      </c>
      <c r="P578" s="3">
        <v>85.35</v>
      </c>
      <c r="Q578" t="s">
        <v>76</v>
      </c>
      <c r="R578" t="str">
        <f t="shared" ref="R578:R641" si="28">N578&amp;" to "&amp;E578</f>
        <v>PORT09 to PORT02</v>
      </c>
      <c r="S578" s="3">
        <v>400</v>
      </c>
      <c r="T578" s="3">
        <v>0.56697618492956181</v>
      </c>
      <c r="U578" s="10">
        <f t="shared" ref="U578:U641" si="29">T578*O578</f>
        <v>271.01461639633055</v>
      </c>
      <c r="V578" s="3" t="s">
        <v>197</v>
      </c>
    </row>
    <row r="579" spans="1:22" x14ac:dyDescent="0.25">
      <c r="A579" s="3">
        <v>1417902205</v>
      </c>
      <c r="B579" s="11">
        <v>44652</v>
      </c>
      <c r="C579" s="13">
        <v>44248</v>
      </c>
      <c r="D579" s="13">
        <f t="shared" si="27"/>
        <v>44653</v>
      </c>
      <c r="E579" s="3" t="s">
        <v>56</v>
      </c>
      <c r="F579" s="3"/>
      <c r="G579" s="3">
        <v>2</v>
      </c>
      <c r="H579" s="3"/>
      <c r="I579" s="3"/>
      <c r="J579" s="3"/>
      <c r="K579" t="s">
        <v>186</v>
      </c>
      <c r="L579" s="9">
        <v>1673316</v>
      </c>
      <c r="M579" s="3" t="s">
        <v>36</v>
      </c>
      <c r="N579" s="3" t="s">
        <v>63</v>
      </c>
      <c r="O579" s="3">
        <v>250</v>
      </c>
      <c r="P579" s="3">
        <v>37.299999999999997</v>
      </c>
      <c r="Q579" t="s">
        <v>76</v>
      </c>
      <c r="R579" t="str">
        <f t="shared" si="28"/>
        <v>PORT09 to PORT02</v>
      </c>
      <c r="S579" s="3">
        <v>400</v>
      </c>
      <c r="T579" s="3">
        <v>0.56697618492956181</v>
      </c>
      <c r="U579" s="10">
        <f t="shared" si="29"/>
        <v>141.74404623239045</v>
      </c>
      <c r="V579" s="3" t="s">
        <v>197</v>
      </c>
    </row>
    <row r="580" spans="1:22" x14ac:dyDescent="0.25">
      <c r="A580" s="3">
        <v>1417902214</v>
      </c>
      <c r="B580" s="11">
        <v>44653</v>
      </c>
      <c r="C580" s="13">
        <v>43584</v>
      </c>
      <c r="D580" s="13">
        <f t="shared" si="27"/>
        <v>44654</v>
      </c>
      <c r="E580" s="3" t="s">
        <v>58</v>
      </c>
      <c r="F580" s="3"/>
      <c r="G580" s="3">
        <v>2</v>
      </c>
      <c r="H580" s="3"/>
      <c r="I580" s="3"/>
      <c r="J580" s="3"/>
      <c r="K580" t="s">
        <v>188</v>
      </c>
      <c r="L580" s="9">
        <v>1691700</v>
      </c>
      <c r="M580" s="3" t="s">
        <v>43</v>
      </c>
      <c r="N580" s="3" t="s">
        <v>63</v>
      </c>
      <c r="O580" s="3">
        <v>433</v>
      </c>
      <c r="P580" s="3">
        <v>46.05</v>
      </c>
      <c r="Q580" t="s">
        <v>76</v>
      </c>
      <c r="R580" t="str">
        <f t="shared" si="28"/>
        <v>PORT09 to PORT04</v>
      </c>
      <c r="S580" s="3">
        <v>360</v>
      </c>
      <c r="T580" s="3">
        <v>0.52285729919622159</v>
      </c>
      <c r="U580" s="10">
        <f t="shared" si="29"/>
        <v>226.39721055196395</v>
      </c>
      <c r="V580" s="3" t="s">
        <v>197</v>
      </c>
    </row>
    <row r="581" spans="1:22" x14ac:dyDescent="0.25">
      <c r="A581" s="3">
        <v>1417902216</v>
      </c>
      <c r="B581" s="11">
        <v>44661</v>
      </c>
      <c r="C581" s="13">
        <v>43495</v>
      </c>
      <c r="D581" s="13">
        <f t="shared" si="27"/>
        <v>44662</v>
      </c>
      <c r="E581" s="3" t="s">
        <v>60</v>
      </c>
      <c r="F581" s="3"/>
      <c r="G581" s="3">
        <v>1</v>
      </c>
      <c r="H581" s="3"/>
      <c r="I581" s="3"/>
      <c r="J581" s="3"/>
      <c r="K581" t="s">
        <v>183</v>
      </c>
      <c r="L581" s="9">
        <v>1684724</v>
      </c>
      <c r="M581" s="3" t="s">
        <v>41</v>
      </c>
      <c r="N581" s="3" t="s">
        <v>63</v>
      </c>
      <c r="O581" s="3">
        <v>403</v>
      </c>
      <c r="P581" s="3">
        <v>70.510000000000005</v>
      </c>
      <c r="Q581" t="s">
        <v>76</v>
      </c>
      <c r="R581" t="str">
        <f t="shared" si="28"/>
        <v>PORT09 to PORT06</v>
      </c>
      <c r="S581" s="3">
        <v>250</v>
      </c>
      <c r="T581" s="3">
        <v>0.55408809762578848</v>
      </c>
      <c r="U581" s="10">
        <f t="shared" si="29"/>
        <v>223.29750334319274</v>
      </c>
      <c r="V581" s="3" t="s">
        <v>197</v>
      </c>
    </row>
    <row r="582" spans="1:22" x14ac:dyDescent="0.25">
      <c r="A582" s="3">
        <v>1417902222</v>
      </c>
      <c r="B582" s="11">
        <v>44652</v>
      </c>
      <c r="C582" s="13">
        <v>43548</v>
      </c>
      <c r="D582" s="13">
        <f t="shared" si="27"/>
        <v>44653</v>
      </c>
      <c r="E582" s="3" t="s">
        <v>58</v>
      </c>
      <c r="F582" s="3"/>
      <c r="G582" s="3">
        <v>2</v>
      </c>
      <c r="H582" s="3"/>
      <c r="I582" s="3"/>
      <c r="J582" s="3"/>
      <c r="K582" t="s">
        <v>185</v>
      </c>
      <c r="L582" s="9">
        <v>1696204</v>
      </c>
      <c r="M582" s="3" t="s">
        <v>48</v>
      </c>
      <c r="N582" s="3" t="s">
        <v>63</v>
      </c>
      <c r="O582" s="3">
        <v>615</v>
      </c>
      <c r="P582" s="3">
        <v>48.35</v>
      </c>
      <c r="Q582" t="s">
        <v>76</v>
      </c>
      <c r="R582" t="str">
        <f t="shared" si="28"/>
        <v>PORT09 to PORT04</v>
      </c>
      <c r="S582" s="3">
        <v>360</v>
      </c>
      <c r="T582" s="3">
        <v>0.46970705658151307</v>
      </c>
      <c r="U582" s="10">
        <f t="shared" si="29"/>
        <v>288.86983979763056</v>
      </c>
      <c r="V582" s="3" t="s">
        <v>197</v>
      </c>
    </row>
    <row r="583" spans="1:22" x14ac:dyDescent="0.25">
      <c r="A583" s="3">
        <v>1417902229</v>
      </c>
      <c r="B583" s="11">
        <v>44654</v>
      </c>
      <c r="C583" s="13">
        <v>43932</v>
      </c>
      <c r="D583" s="13">
        <f t="shared" si="27"/>
        <v>44656</v>
      </c>
      <c r="E583" s="3" t="s">
        <v>56</v>
      </c>
      <c r="F583" s="3"/>
      <c r="G583" s="3">
        <v>2</v>
      </c>
      <c r="H583" s="3"/>
      <c r="I583" s="3"/>
      <c r="J583" s="3"/>
      <c r="K583" t="s">
        <v>182</v>
      </c>
      <c r="L583" s="9">
        <v>1689780</v>
      </c>
      <c r="M583" s="3" t="s">
        <v>45</v>
      </c>
      <c r="N583" s="3" t="s">
        <v>63</v>
      </c>
      <c r="O583" s="3">
        <v>1140</v>
      </c>
      <c r="P583" s="3">
        <v>76.59</v>
      </c>
      <c r="Q583" t="s">
        <v>76</v>
      </c>
      <c r="R583" t="str">
        <f t="shared" si="28"/>
        <v>PORT09 to PORT02</v>
      </c>
      <c r="S583" s="3">
        <v>400</v>
      </c>
      <c r="T583" s="3">
        <v>0.49358189848294531</v>
      </c>
      <c r="U583" s="10">
        <f t="shared" si="29"/>
        <v>562.6833642705576</v>
      </c>
      <c r="V583" s="3" t="s">
        <v>197</v>
      </c>
    </row>
    <row r="584" spans="1:22" x14ac:dyDescent="0.25">
      <c r="A584" s="3">
        <v>1417902236</v>
      </c>
      <c r="B584" s="11">
        <v>44654</v>
      </c>
      <c r="C584" s="13">
        <v>44003</v>
      </c>
      <c r="D584" s="13">
        <f t="shared" si="27"/>
        <v>44655</v>
      </c>
      <c r="E584" s="3" t="s">
        <v>58</v>
      </c>
      <c r="F584" s="3"/>
      <c r="G584" s="3">
        <v>2</v>
      </c>
      <c r="H584" s="3"/>
      <c r="I584" s="3"/>
      <c r="J584" s="3"/>
      <c r="K584" t="s">
        <v>185</v>
      </c>
      <c r="L584" s="9">
        <v>1685251</v>
      </c>
      <c r="M584" s="3" t="s">
        <v>48</v>
      </c>
      <c r="N584" s="3" t="s">
        <v>63</v>
      </c>
      <c r="O584" s="3">
        <v>425</v>
      </c>
      <c r="P584" s="3">
        <v>35.68</v>
      </c>
      <c r="Q584" t="s">
        <v>76</v>
      </c>
      <c r="R584" t="str">
        <f t="shared" si="28"/>
        <v>PORT09 to PORT04</v>
      </c>
      <c r="S584" s="3">
        <v>360</v>
      </c>
      <c r="T584" s="3">
        <v>0.46970705658151307</v>
      </c>
      <c r="U584" s="10">
        <f t="shared" si="29"/>
        <v>199.62549904714305</v>
      </c>
      <c r="V584" s="3" t="s">
        <v>197</v>
      </c>
    </row>
    <row r="585" spans="1:22" x14ac:dyDescent="0.25">
      <c r="A585" s="3">
        <v>1417902238</v>
      </c>
      <c r="B585" s="11">
        <v>44655</v>
      </c>
      <c r="C585" s="13">
        <v>43506</v>
      </c>
      <c r="D585" s="13">
        <f t="shared" si="27"/>
        <v>44657</v>
      </c>
      <c r="E585" s="3" t="s">
        <v>56</v>
      </c>
      <c r="F585" s="3"/>
      <c r="G585" s="3">
        <v>2</v>
      </c>
      <c r="H585" s="3"/>
      <c r="I585" s="3"/>
      <c r="J585" s="3"/>
      <c r="K585" t="s">
        <v>182</v>
      </c>
      <c r="L585" s="9">
        <v>1683293</v>
      </c>
      <c r="M585" s="3" t="s">
        <v>45</v>
      </c>
      <c r="N585" s="3" t="s">
        <v>63</v>
      </c>
      <c r="O585" s="3">
        <v>2040</v>
      </c>
      <c r="P585" s="3">
        <v>137.06</v>
      </c>
      <c r="Q585" t="s">
        <v>76</v>
      </c>
      <c r="R585" t="str">
        <f t="shared" si="28"/>
        <v>PORT09 to PORT02</v>
      </c>
      <c r="S585" s="3">
        <v>400</v>
      </c>
      <c r="T585" s="3">
        <v>0.49358189848294531</v>
      </c>
      <c r="U585" s="10">
        <f t="shared" si="29"/>
        <v>1006.9070729052085</v>
      </c>
      <c r="V585" s="3" t="s">
        <v>82</v>
      </c>
    </row>
    <row r="586" spans="1:22" x14ac:dyDescent="0.25">
      <c r="A586" s="3">
        <v>1417902242</v>
      </c>
      <c r="B586" s="11">
        <v>44662</v>
      </c>
      <c r="C586" s="13">
        <v>43845</v>
      </c>
      <c r="D586" s="13">
        <f t="shared" si="27"/>
        <v>44663</v>
      </c>
      <c r="E586" s="3" t="s">
        <v>58</v>
      </c>
      <c r="F586" s="3"/>
      <c r="G586" s="3">
        <v>2</v>
      </c>
      <c r="H586" s="3"/>
      <c r="I586" s="3"/>
      <c r="J586" s="3"/>
      <c r="K586" t="s">
        <v>185</v>
      </c>
      <c r="L586" s="9">
        <v>1696202</v>
      </c>
      <c r="M586" s="3" t="s">
        <v>48</v>
      </c>
      <c r="N586" s="3" t="s">
        <v>63</v>
      </c>
      <c r="O586" s="3">
        <v>552</v>
      </c>
      <c r="P586" s="3">
        <v>17.600000000000001</v>
      </c>
      <c r="Q586" t="s">
        <v>76</v>
      </c>
      <c r="R586" t="str">
        <f t="shared" si="28"/>
        <v>PORT09 to PORT04</v>
      </c>
      <c r="S586" s="3">
        <v>360</v>
      </c>
      <c r="T586" s="3">
        <v>0.46970705658151307</v>
      </c>
      <c r="U586" s="10">
        <f t="shared" si="29"/>
        <v>259.27829523299522</v>
      </c>
      <c r="V586" s="3" t="s">
        <v>197</v>
      </c>
    </row>
    <row r="587" spans="1:22" x14ac:dyDescent="0.25">
      <c r="A587" s="3">
        <v>1417902244</v>
      </c>
      <c r="B587" s="11">
        <v>44665</v>
      </c>
      <c r="C587" s="13">
        <v>43619</v>
      </c>
      <c r="D587" s="13">
        <f t="shared" si="27"/>
        <v>44667</v>
      </c>
      <c r="E587" s="3" t="s">
        <v>59</v>
      </c>
      <c r="F587" s="3"/>
      <c r="G587" s="3">
        <v>3</v>
      </c>
      <c r="H587" s="3"/>
      <c r="I587" s="3"/>
      <c r="J587" s="3"/>
      <c r="K587" t="s">
        <v>189</v>
      </c>
      <c r="L587" s="9">
        <v>1699766</v>
      </c>
      <c r="M587" s="3" t="s">
        <v>39</v>
      </c>
      <c r="N587" s="3" t="s">
        <v>63</v>
      </c>
      <c r="O587" s="3">
        <v>2096</v>
      </c>
      <c r="P587" s="3">
        <v>57.32</v>
      </c>
      <c r="Q587" t="s">
        <v>76</v>
      </c>
      <c r="R587" t="str">
        <f t="shared" si="28"/>
        <v>PORT09 to PORT05</v>
      </c>
      <c r="S587" s="3">
        <v>440</v>
      </c>
      <c r="T587" s="3">
        <v>0.42850329514821733</v>
      </c>
      <c r="U587" s="10">
        <f t="shared" si="29"/>
        <v>898.14290663066356</v>
      </c>
      <c r="V587" s="3" t="s">
        <v>197</v>
      </c>
    </row>
    <row r="588" spans="1:22" x14ac:dyDescent="0.25">
      <c r="A588" s="3">
        <v>1417902251</v>
      </c>
      <c r="B588" s="11">
        <v>44655</v>
      </c>
      <c r="C588" s="13">
        <v>44263</v>
      </c>
      <c r="D588" s="13">
        <f t="shared" si="27"/>
        <v>44656</v>
      </c>
      <c r="E588" s="3" t="s">
        <v>56</v>
      </c>
      <c r="F588" s="3"/>
      <c r="G588" s="3">
        <v>2</v>
      </c>
      <c r="H588" s="3"/>
      <c r="I588" s="3"/>
      <c r="J588" s="3"/>
      <c r="K588" t="s">
        <v>186</v>
      </c>
      <c r="L588" s="9">
        <v>1674384</v>
      </c>
      <c r="M588" s="3" t="s">
        <v>36</v>
      </c>
      <c r="N588" s="3" t="s">
        <v>63</v>
      </c>
      <c r="O588" s="3">
        <v>244</v>
      </c>
      <c r="P588" s="3">
        <v>48.41</v>
      </c>
      <c r="Q588" t="s">
        <v>76</v>
      </c>
      <c r="R588" t="str">
        <f t="shared" si="28"/>
        <v>PORT09 to PORT02</v>
      </c>
      <c r="S588" s="3">
        <v>400</v>
      </c>
      <c r="T588" s="3">
        <v>0.56697618492956181</v>
      </c>
      <c r="U588" s="10">
        <f t="shared" si="29"/>
        <v>138.34218912281307</v>
      </c>
      <c r="V588" s="3" t="s">
        <v>197</v>
      </c>
    </row>
    <row r="589" spans="1:22" x14ac:dyDescent="0.25">
      <c r="A589" s="3">
        <v>1417902261</v>
      </c>
      <c r="B589" s="11">
        <v>44659</v>
      </c>
      <c r="C589" s="13">
        <v>44361</v>
      </c>
      <c r="D589" s="13">
        <f t="shared" si="27"/>
        <v>44661</v>
      </c>
      <c r="E589" s="3" t="s">
        <v>58</v>
      </c>
      <c r="F589" s="3"/>
      <c r="G589" s="3">
        <v>2</v>
      </c>
      <c r="H589" s="3"/>
      <c r="I589" s="3"/>
      <c r="J589" s="3"/>
      <c r="K589" t="s">
        <v>185</v>
      </c>
      <c r="L589" s="9">
        <v>1685293</v>
      </c>
      <c r="M589" s="3" t="s">
        <v>48</v>
      </c>
      <c r="N589" s="3" t="s">
        <v>63</v>
      </c>
      <c r="O589" s="3">
        <v>3172</v>
      </c>
      <c r="P589" s="3">
        <v>199.19</v>
      </c>
      <c r="Q589" t="s">
        <v>76</v>
      </c>
      <c r="R589" t="str">
        <f t="shared" si="28"/>
        <v>PORT09 to PORT04</v>
      </c>
      <c r="S589" s="3">
        <v>360</v>
      </c>
      <c r="T589" s="3">
        <v>0.46970705658151307</v>
      </c>
      <c r="U589" s="10">
        <f t="shared" si="29"/>
        <v>1489.9107834765596</v>
      </c>
      <c r="V589" s="3" t="s">
        <v>82</v>
      </c>
    </row>
    <row r="590" spans="1:22" x14ac:dyDescent="0.25">
      <c r="A590" s="3">
        <v>1417902266</v>
      </c>
      <c r="B590" s="11">
        <v>44660</v>
      </c>
      <c r="C590" s="13">
        <v>43955</v>
      </c>
      <c r="D590" s="13">
        <f t="shared" si="27"/>
        <v>44662</v>
      </c>
      <c r="E590" s="3" t="s">
        <v>56</v>
      </c>
      <c r="F590" s="3"/>
      <c r="G590" s="3">
        <v>2</v>
      </c>
      <c r="H590" s="3"/>
      <c r="I590" s="3"/>
      <c r="J590" s="3"/>
      <c r="K590" t="s">
        <v>186</v>
      </c>
      <c r="L590" s="9">
        <v>1673352</v>
      </c>
      <c r="M590" s="3" t="s">
        <v>36</v>
      </c>
      <c r="N590" s="3" t="s">
        <v>63</v>
      </c>
      <c r="O590" s="3">
        <v>2126</v>
      </c>
      <c r="P590" s="3">
        <v>143.02000000000001</v>
      </c>
      <c r="Q590" t="s">
        <v>76</v>
      </c>
      <c r="R590" t="str">
        <f t="shared" si="28"/>
        <v>PORT09 to PORT02</v>
      </c>
      <c r="S590" s="3">
        <v>400</v>
      </c>
      <c r="T590" s="3">
        <v>0.56697618492956181</v>
      </c>
      <c r="U590" s="10">
        <f t="shared" si="29"/>
        <v>1205.3913691602484</v>
      </c>
      <c r="V590" s="3" t="s">
        <v>82</v>
      </c>
    </row>
    <row r="591" spans="1:22" x14ac:dyDescent="0.25">
      <c r="A591" s="3">
        <v>1417902270</v>
      </c>
      <c r="B591" s="11">
        <v>44655</v>
      </c>
      <c r="C591" s="13">
        <v>44386</v>
      </c>
      <c r="D591" s="13">
        <f t="shared" si="27"/>
        <v>44656</v>
      </c>
      <c r="E591" s="3" t="s">
        <v>59</v>
      </c>
      <c r="F591" s="3"/>
      <c r="G591" s="3">
        <v>3</v>
      </c>
      <c r="H591" s="3"/>
      <c r="I591" s="3"/>
      <c r="J591" s="3"/>
      <c r="K591" t="s">
        <v>189</v>
      </c>
      <c r="L591" s="9">
        <v>1683741</v>
      </c>
      <c r="M591" s="3" t="s">
        <v>39</v>
      </c>
      <c r="N591" s="3" t="s">
        <v>63</v>
      </c>
      <c r="O591" s="3">
        <v>680</v>
      </c>
      <c r="P591" s="3">
        <v>71.760000000000005</v>
      </c>
      <c r="Q591" t="s">
        <v>76</v>
      </c>
      <c r="R591" t="str">
        <f t="shared" si="28"/>
        <v>PORT09 to PORT05</v>
      </c>
      <c r="S591" s="3">
        <v>440</v>
      </c>
      <c r="T591" s="3">
        <v>0.42850329514821733</v>
      </c>
      <c r="U591" s="10">
        <f t="shared" si="29"/>
        <v>291.3822407007878</v>
      </c>
      <c r="V591" s="3" t="s">
        <v>197</v>
      </c>
    </row>
    <row r="592" spans="1:22" x14ac:dyDescent="0.25">
      <c r="A592" s="3">
        <v>1417902277</v>
      </c>
      <c r="B592" s="11">
        <v>44654</v>
      </c>
      <c r="C592" s="13">
        <v>43507</v>
      </c>
      <c r="D592" s="13">
        <f t="shared" si="27"/>
        <v>44655</v>
      </c>
      <c r="E592" s="3" t="s">
        <v>59</v>
      </c>
      <c r="F592" s="3"/>
      <c r="G592" s="3">
        <v>3</v>
      </c>
      <c r="H592" s="3"/>
      <c r="I592" s="3"/>
      <c r="J592" s="3"/>
      <c r="K592" t="s">
        <v>189</v>
      </c>
      <c r="L592" s="9">
        <v>1688678</v>
      </c>
      <c r="M592" s="3" t="s">
        <v>39</v>
      </c>
      <c r="N592" s="3" t="s">
        <v>63</v>
      </c>
      <c r="O592" s="3">
        <v>595</v>
      </c>
      <c r="P592" s="3">
        <v>16.43</v>
      </c>
      <c r="Q592" t="s">
        <v>76</v>
      </c>
      <c r="R592" t="str">
        <f t="shared" si="28"/>
        <v>PORT09 to PORT05</v>
      </c>
      <c r="S592" s="3">
        <v>440</v>
      </c>
      <c r="T592" s="3">
        <v>0.42850329514821733</v>
      </c>
      <c r="U592" s="10">
        <f t="shared" si="29"/>
        <v>254.95946061318932</v>
      </c>
      <c r="V592" s="3" t="s">
        <v>197</v>
      </c>
    </row>
    <row r="593" spans="1:22" x14ac:dyDescent="0.25">
      <c r="A593" s="3">
        <v>1417902287</v>
      </c>
      <c r="B593" s="11">
        <v>44658</v>
      </c>
      <c r="C593" s="13">
        <v>44126</v>
      </c>
      <c r="D593" s="13">
        <f t="shared" si="27"/>
        <v>44659</v>
      </c>
      <c r="E593" s="3" t="s">
        <v>56</v>
      </c>
      <c r="F593" s="3"/>
      <c r="G593" s="3">
        <v>2</v>
      </c>
      <c r="H593" s="3"/>
      <c r="I593" s="3"/>
      <c r="J593" s="3"/>
      <c r="K593" t="s">
        <v>182</v>
      </c>
      <c r="L593" s="9">
        <v>1688633</v>
      </c>
      <c r="M593" s="3" t="s">
        <v>45</v>
      </c>
      <c r="N593" s="3" t="s">
        <v>63</v>
      </c>
      <c r="O593" s="3">
        <v>513</v>
      </c>
      <c r="P593" s="3">
        <v>22.03</v>
      </c>
      <c r="Q593" t="s">
        <v>76</v>
      </c>
      <c r="R593" t="str">
        <f t="shared" si="28"/>
        <v>PORT09 to PORT02</v>
      </c>
      <c r="S593" s="3">
        <v>400</v>
      </c>
      <c r="T593" s="3">
        <v>0.49358189848294531</v>
      </c>
      <c r="U593" s="10">
        <f t="shared" si="29"/>
        <v>253.20751392175094</v>
      </c>
      <c r="V593" s="3" t="s">
        <v>197</v>
      </c>
    </row>
    <row r="594" spans="1:22" x14ac:dyDescent="0.25">
      <c r="A594" s="3">
        <v>1417902290</v>
      </c>
      <c r="B594" s="11">
        <v>44661</v>
      </c>
      <c r="C594" s="13">
        <v>43494</v>
      </c>
      <c r="D594" s="13">
        <f t="shared" si="27"/>
        <v>44663</v>
      </c>
      <c r="E594" s="3" t="s">
        <v>56</v>
      </c>
      <c r="F594" s="3"/>
      <c r="G594" s="3">
        <v>2</v>
      </c>
      <c r="H594" s="3"/>
      <c r="I594" s="3"/>
      <c r="J594" s="3"/>
      <c r="K594" t="s">
        <v>186</v>
      </c>
      <c r="L594" s="9">
        <v>1674380</v>
      </c>
      <c r="M594" s="3" t="s">
        <v>36</v>
      </c>
      <c r="N594" s="3" t="s">
        <v>63</v>
      </c>
      <c r="O594" s="3">
        <v>1146</v>
      </c>
      <c r="P594" s="3">
        <v>15.35</v>
      </c>
      <c r="Q594" t="s">
        <v>76</v>
      </c>
      <c r="R594" t="str">
        <f t="shared" si="28"/>
        <v>PORT09 to PORT02</v>
      </c>
      <c r="S594" s="3">
        <v>400</v>
      </c>
      <c r="T594" s="3">
        <v>0.56697618492956181</v>
      </c>
      <c r="U594" s="10">
        <f t="shared" si="29"/>
        <v>649.75470792927786</v>
      </c>
      <c r="V594" s="3" t="s">
        <v>197</v>
      </c>
    </row>
    <row r="595" spans="1:22" x14ac:dyDescent="0.25">
      <c r="A595" s="3">
        <v>1417902293</v>
      </c>
      <c r="B595" s="11">
        <v>44653</v>
      </c>
      <c r="C595" s="13">
        <v>44413</v>
      </c>
      <c r="D595" s="13">
        <f t="shared" si="27"/>
        <v>44654</v>
      </c>
      <c r="E595" s="3" t="s">
        <v>56</v>
      </c>
      <c r="F595" s="3"/>
      <c r="G595" s="3">
        <v>2</v>
      </c>
      <c r="H595" s="3"/>
      <c r="I595" s="3"/>
      <c r="J595" s="3"/>
      <c r="K595" t="s">
        <v>186</v>
      </c>
      <c r="L595" s="9">
        <v>1692225</v>
      </c>
      <c r="M595" s="3" t="s">
        <v>36</v>
      </c>
      <c r="N595" s="3" t="s">
        <v>63</v>
      </c>
      <c r="O595" s="3">
        <v>414</v>
      </c>
      <c r="P595" s="3">
        <v>45.41</v>
      </c>
      <c r="Q595" t="s">
        <v>76</v>
      </c>
      <c r="R595" t="str">
        <f t="shared" si="28"/>
        <v>PORT09 to PORT02</v>
      </c>
      <c r="S595" s="3">
        <v>400</v>
      </c>
      <c r="T595" s="3">
        <v>0.56697618492956181</v>
      </c>
      <c r="U595" s="10">
        <f t="shared" si="29"/>
        <v>234.7281405608386</v>
      </c>
      <c r="V595" s="3" t="s">
        <v>197</v>
      </c>
    </row>
    <row r="596" spans="1:22" x14ac:dyDescent="0.25">
      <c r="A596" s="3">
        <v>1417902299</v>
      </c>
      <c r="B596" s="11">
        <v>44659</v>
      </c>
      <c r="C596" s="13">
        <v>43831</v>
      </c>
      <c r="D596" s="13">
        <f t="shared" si="27"/>
        <v>44661</v>
      </c>
      <c r="E596" s="3" t="s">
        <v>56</v>
      </c>
      <c r="F596" s="3"/>
      <c r="G596" s="3">
        <v>2</v>
      </c>
      <c r="H596" s="3"/>
      <c r="I596" s="3"/>
      <c r="J596" s="3"/>
      <c r="K596" t="s">
        <v>186</v>
      </c>
      <c r="L596" s="9">
        <v>1690490</v>
      </c>
      <c r="M596" s="3" t="s">
        <v>36</v>
      </c>
      <c r="N596" s="3" t="s">
        <v>63</v>
      </c>
      <c r="O596" s="3">
        <v>2491</v>
      </c>
      <c r="P596" s="3">
        <v>66.45</v>
      </c>
      <c r="Q596" t="s">
        <v>76</v>
      </c>
      <c r="R596" t="str">
        <f t="shared" si="28"/>
        <v>PORT09 to PORT02</v>
      </c>
      <c r="S596" s="3">
        <v>400</v>
      </c>
      <c r="T596" s="3">
        <v>0.56697618492956181</v>
      </c>
      <c r="U596" s="10">
        <f t="shared" si="29"/>
        <v>1412.3376766595384</v>
      </c>
      <c r="V596" s="3" t="s">
        <v>197</v>
      </c>
    </row>
    <row r="597" spans="1:22" x14ac:dyDescent="0.25">
      <c r="A597" s="3">
        <v>1417902300</v>
      </c>
      <c r="B597" s="11">
        <v>44653</v>
      </c>
      <c r="C597" s="13">
        <v>44628</v>
      </c>
      <c r="D597" s="13">
        <f t="shared" si="27"/>
        <v>44654</v>
      </c>
      <c r="E597" s="3" t="s">
        <v>59</v>
      </c>
      <c r="F597" s="3"/>
      <c r="G597" s="3">
        <v>3</v>
      </c>
      <c r="H597" s="3"/>
      <c r="I597" s="3"/>
      <c r="J597" s="3"/>
      <c r="K597" t="s">
        <v>189</v>
      </c>
      <c r="L597" s="9">
        <v>1695346</v>
      </c>
      <c r="M597" s="3" t="s">
        <v>39</v>
      </c>
      <c r="N597" s="3" t="s">
        <v>63</v>
      </c>
      <c r="O597" s="3">
        <v>860</v>
      </c>
      <c r="P597" s="3">
        <v>39.04</v>
      </c>
      <c r="Q597" t="s">
        <v>76</v>
      </c>
      <c r="R597" t="str">
        <f t="shared" si="28"/>
        <v>PORT09 to PORT05</v>
      </c>
      <c r="S597" s="3">
        <v>440</v>
      </c>
      <c r="T597" s="3">
        <v>0.42850329514821733</v>
      </c>
      <c r="U597" s="10">
        <f t="shared" si="29"/>
        <v>368.51283382746692</v>
      </c>
      <c r="V597" s="3" t="s">
        <v>197</v>
      </c>
    </row>
    <row r="598" spans="1:22" x14ac:dyDescent="0.25">
      <c r="A598" s="3">
        <v>1417902308</v>
      </c>
      <c r="B598" s="11">
        <v>44654</v>
      </c>
      <c r="C598" s="13">
        <v>44640</v>
      </c>
      <c r="D598" s="13">
        <f t="shared" si="27"/>
        <v>44655</v>
      </c>
      <c r="E598" s="3" t="s">
        <v>58</v>
      </c>
      <c r="F598" s="3"/>
      <c r="G598" s="3">
        <v>2</v>
      </c>
      <c r="H598" s="3"/>
      <c r="I598" s="3"/>
      <c r="J598" s="3"/>
      <c r="K598" t="s">
        <v>185</v>
      </c>
      <c r="L598" s="9">
        <v>1696205</v>
      </c>
      <c r="M598" s="3" t="s">
        <v>48</v>
      </c>
      <c r="N598" s="3" t="s">
        <v>63</v>
      </c>
      <c r="O598" s="3">
        <v>367</v>
      </c>
      <c r="P598" s="3">
        <v>52.04</v>
      </c>
      <c r="Q598" t="s">
        <v>76</v>
      </c>
      <c r="R598" t="str">
        <f t="shared" si="28"/>
        <v>PORT09 to PORT04</v>
      </c>
      <c r="S598" s="3">
        <v>360</v>
      </c>
      <c r="T598" s="3">
        <v>0.46970705658151307</v>
      </c>
      <c r="U598" s="10">
        <f t="shared" si="29"/>
        <v>172.3824897654153</v>
      </c>
      <c r="V598" s="3" t="s">
        <v>197</v>
      </c>
    </row>
    <row r="599" spans="1:22" x14ac:dyDescent="0.25">
      <c r="A599" s="3">
        <v>1417902310</v>
      </c>
      <c r="B599" s="11">
        <v>44661</v>
      </c>
      <c r="C599" s="13">
        <v>43976</v>
      </c>
      <c r="D599" s="13">
        <f t="shared" si="27"/>
        <v>44662</v>
      </c>
      <c r="E599" s="3" t="s">
        <v>58</v>
      </c>
      <c r="F599" s="3"/>
      <c r="G599" s="3">
        <v>2</v>
      </c>
      <c r="H599" s="3"/>
      <c r="I599" s="3"/>
      <c r="J599" s="3"/>
      <c r="K599" t="s">
        <v>185</v>
      </c>
      <c r="L599" s="9">
        <v>1685263</v>
      </c>
      <c r="M599" s="3" t="s">
        <v>48</v>
      </c>
      <c r="N599" s="3" t="s">
        <v>63</v>
      </c>
      <c r="O599" s="3">
        <v>617</v>
      </c>
      <c r="P599" s="3">
        <v>66.73</v>
      </c>
      <c r="Q599" t="s">
        <v>76</v>
      </c>
      <c r="R599" t="str">
        <f t="shared" si="28"/>
        <v>PORT09 to PORT04</v>
      </c>
      <c r="S599" s="3">
        <v>360</v>
      </c>
      <c r="T599" s="3">
        <v>0.46970705658151307</v>
      </c>
      <c r="U599" s="10">
        <f t="shared" si="29"/>
        <v>289.80925391079359</v>
      </c>
      <c r="V599" s="3" t="s">
        <v>197</v>
      </c>
    </row>
    <row r="600" spans="1:22" x14ac:dyDescent="0.25">
      <c r="A600" s="3">
        <v>1417902312</v>
      </c>
      <c r="B600" s="11">
        <v>44653</v>
      </c>
      <c r="C600" s="13">
        <v>44469</v>
      </c>
      <c r="D600" s="13">
        <f t="shared" si="27"/>
        <v>44654</v>
      </c>
      <c r="E600" s="3" t="s">
        <v>64</v>
      </c>
      <c r="F600" s="3"/>
      <c r="G600" s="3">
        <v>2</v>
      </c>
      <c r="H600" s="3"/>
      <c r="I600" s="3"/>
      <c r="J600" s="3"/>
      <c r="K600" t="s">
        <v>190</v>
      </c>
      <c r="L600" s="9">
        <v>1685979</v>
      </c>
      <c r="M600" s="3" t="s">
        <v>52</v>
      </c>
      <c r="N600" s="3" t="s">
        <v>63</v>
      </c>
      <c r="O600" s="3">
        <v>695</v>
      </c>
      <c r="P600" s="3">
        <v>98.36</v>
      </c>
      <c r="Q600" t="s">
        <v>76</v>
      </c>
      <c r="R600" t="str">
        <f t="shared" si="28"/>
        <v>PORT09 to PORT10</v>
      </c>
      <c r="S600" s="3">
        <v>300</v>
      </c>
      <c r="T600" s="3">
        <v>0.42894658708921174</v>
      </c>
      <c r="U600" s="10">
        <f t="shared" si="29"/>
        <v>298.11787802700218</v>
      </c>
      <c r="V600" s="3" t="s">
        <v>197</v>
      </c>
    </row>
    <row r="601" spans="1:22" x14ac:dyDescent="0.25">
      <c r="A601" s="3">
        <v>1417902322</v>
      </c>
      <c r="B601" s="11">
        <v>44662</v>
      </c>
      <c r="C601" s="13">
        <v>43695</v>
      </c>
      <c r="D601" s="13">
        <f t="shared" si="27"/>
        <v>44664</v>
      </c>
      <c r="E601" s="3" t="s">
        <v>56</v>
      </c>
      <c r="F601" s="3"/>
      <c r="G601" s="3">
        <v>2</v>
      </c>
      <c r="H601" s="3"/>
      <c r="I601" s="3"/>
      <c r="J601" s="3"/>
      <c r="K601" t="s">
        <v>182</v>
      </c>
      <c r="L601" s="9">
        <v>1683527</v>
      </c>
      <c r="M601" s="3" t="s">
        <v>45</v>
      </c>
      <c r="N601" s="3" t="s">
        <v>63</v>
      </c>
      <c r="O601" s="3">
        <v>1876</v>
      </c>
      <c r="P601" s="3">
        <v>47.59</v>
      </c>
      <c r="Q601" t="s">
        <v>76</v>
      </c>
      <c r="R601" t="str">
        <f t="shared" si="28"/>
        <v>PORT09 to PORT02</v>
      </c>
      <c r="S601" s="3">
        <v>400</v>
      </c>
      <c r="T601" s="3">
        <v>0.49358189848294531</v>
      </c>
      <c r="U601" s="10">
        <f t="shared" si="29"/>
        <v>925.95964155400543</v>
      </c>
      <c r="V601" s="3" t="s">
        <v>197</v>
      </c>
    </row>
    <row r="602" spans="1:22" x14ac:dyDescent="0.25">
      <c r="A602" s="3">
        <v>1417902326</v>
      </c>
      <c r="B602" s="11">
        <v>44655</v>
      </c>
      <c r="C602" s="13">
        <v>43982</v>
      </c>
      <c r="D602" s="13">
        <f t="shared" si="27"/>
        <v>44657</v>
      </c>
      <c r="E602" s="3" t="s">
        <v>59</v>
      </c>
      <c r="F602" s="3"/>
      <c r="G602" s="3">
        <v>3</v>
      </c>
      <c r="H602" s="3"/>
      <c r="I602" s="3"/>
      <c r="J602" s="3"/>
      <c r="K602" t="s">
        <v>189</v>
      </c>
      <c r="L602" s="9">
        <v>1683739</v>
      </c>
      <c r="M602" s="3" t="s">
        <v>39</v>
      </c>
      <c r="N602" s="3" t="s">
        <v>63</v>
      </c>
      <c r="O602" s="3">
        <v>3313</v>
      </c>
      <c r="P602" s="3">
        <v>1773.32</v>
      </c>
      <c r="Q602" t="s">
        <v>76</v>
      </c>
      <c r="R602" t="str">
        <f t="shared" si="28"/>
        <v>PORT09 to PORT05</v>
      </c>
      <c r="S602" s="3">
        <v>440</v>
      </c>
      <c r="T602" s="3">
        <v>0.42850329514821733</v>
      </c>
      <c r="U602" s="10">
        <f t="shared" si="29"/>
        <v>1419.631416826044</v>
      </c>
      <c r="V602" s="3" t="s">
        <v>79</v>
      </c>
    </row>
    <row r="603" spans="1:22" x14ac:dyDescent="0.25">
      <c r="A603" s="3">
        <v>1417902328</v>
      </c>
      <c r="B603" s="11">
        <v>44653</v>
      </c>
      <c r="C603" s="13">
        <v>43703</v>
      </c>
      <c r="D603" s="13">
        <f t="shared" si="27"/>
        <v>44655</v>
      </c>
      <c r="E603" s="3" t="s">
        <v>56</v>
      </c>
      <c r="F603" s="3"/>
      <c r="G603" s="3">
        <v>2</v>
      </c>
      <c r="H603" s="3"/>
      <c r="I603" s="3"/>
      <c r="J603" s="3"/>
      <c r="K603" t="s">
        <v>182</v>
      </c>
      <c r="L603" s="9">
        <v>1683523</v>
      </c>
      <c r="M603" s="3" t="s">
        <v>45</v>
      </c>
      <c r="N603" s="3" t="s">
        <v>63</v>
      </c>
      <c r="O603" s="3">
        <v>2039</v>
      </c>
      <c r="P603" s="3">
        <v>167.46</v>
      </c>
      <c r="Q603" t="s">
        <v>76</v>
      </c>
      <c r="R603" t="str">
        <f t="shared" si="28"/>
        <v>PORT09 to PORT02</v>
      </c>
      <c r="S603" s="3">
        <v>400</v>
      </c>
      <c r="T603" s="3">
        <v>0.49358189848294531</v>
      </c>
      <c r="U603" s="10">
        <f t="shared" si="29"/>
        <v>1006.4134910067255</v>
      </c>
      <c r="V603" s="3" t="s">
        <v>82</v>
      </c>
    </row>
    <row r="604" spans="1:22" x14ac:dyDescent="0.25">
      <c r="A604" s="3">
        <v>1417902331</v>
      </c>
      <c r="B604" s="11">
        <v>44658</v>
      </c>
      <c r="C604" s="13">
        <v>43959</v>
      </c>
      <c r="D604" s="13">
        <f t="shared" si="27"/>
        <v>44659</v>
      </c>
      <c r="E604" s="3" t="s">
        <v>56</v>
      </c>
      <c r="F604" s="3"/>
      <c r="G604" s="3">
        <v>2</v>
      </c>
      <c r="H604" s="3"/>
      <c r="I604" s="3"/>
      <c r="J604" s="3"/>
      <c r="K604" t="s">
        <v>186</v>
      </c>
      <c r="L604" s="9">
        <v>1687418</v>
      </c>
      <c r="M604" s="3" t="s">
        <v>36</v>
      </c>
      <c r="N604" s="3" t="s">
        <v>63</v>
      </c>
      <c r="O604" s="3">
        <v>618</v>
      </c>
      <c r="P604" s="3">
        <v>26.5</v>
      </c>
      <c r="Q604" t="s">
        <v>76</v>
      </c>
      <c r="R604" t="str">
        <f t="shared" si="28"/>
        <v>PORT09 to PORT02</v>
      </c>
      <c r="S604" s="3">
        <v>400</v>
      </c>
      <c r="T604" s="3">
        <v>0.56697618492956181</v>
      </c>
      <c r="U604" s="10">
        <f t="shared" si="29"/>
        <v>350.39128228646922</v>
      </c>
      <c r="V604" s="3" t="s">
        <v>197</v>
      </c>
    </row>
    <row r="605" spans="1:22" x14ac:dyDescent="0.25">
      <c r="A605" s="3">
        <v>1417902337</v>
      </c>
      <c r="B605" s="11">
        <v>44662</v>
      </c>
      <c r="C605" s="13">
        <v>44611</v>
      </c>
      <c r="D605" s="13">
        <f t="shared" si="27"/>
        <v>44663</v>
      </c>
      <c r="E605" s="3" t="s">
        <v>58</v>
      </c>
      <c r="F605" s="3"/>
      <c r="G605" s="3">
        <v>2</v>
      </c>
      <c r="H605" s="3"/>
      <c r="I605" s="3"/>
      <c r="J605" s="3"/>
      <c r="K605" t="s">
        <v>185</v>
      </c>
      <c r="L605" s="9">
        <v>1691769</v>
      </c>
      <c r="M605" s="3" t="s">
        <v>48</v>
      </c>
      <c r="N605" s="3" t="s">
        <v>63</v>
      </c>
      <c r="O605" s="3">
        <v>578</v>
      </c>
      <c r="P605" s="3">
        <v>46.69</v>
      </c>
      <c r="Q605" t="s">
        <v>76</v>
      </c>
      <c r="R605" t="str">
        <f t="shared" si="28"/>
        <v>PORT09 to PORT04</v>
      </c>
      <c r="S605" s="3">
        <v>360</v>
      </c>
      <c r="T605" s="3">
        <v>0.46970705658151307</v>
      </c>
      <c r="U605" s="10">
        <f t="shared" si="29"/>
        <v>271.49067870411454</v>
      </c>
      <c r="V605" s="3" t="s">
        <v>197</v>
      </c>
    </row>
    <row r="606" spans="1:22" x14ac:dyDescent="0.25">
      <c r="A606" s="3">
        <v>1417902347</v>
      </c>
      <c r="B606" s="11">
        <v>44655</v>
      </c>
      <c r="C606" s="13">
        <v>44003</v>
      </c>
      <c r="D606" s="13">
        <f t="shared" si="27"/>
        <v>44656</v>
      </c>
      <c r="E606" s="3" t="s">
        <v>59</v>
      </c>
      <c r="F606" s="3"/>
      <c r="G606" s="3">
        <v>3</v>
      </c>
      <c r="H606" s="3"/>
      <c r="I606" s="3"/>
      <c r="J606" s="3"/>
      <c r="K606" t="s">
        <v>189</v>
      </c>
      <c r="L606" s="9">
        <v>1684772</v>
      </c>
      <c r="M606" s="3" t="s">
        <v>39</v>
      </c>
      <c r="N606" s="3" t="s">
        <v>63</v>
      </c>
      <c r="O606" s="3">
        <v>673</v>
      </c>
      <c r="P606" s="3">
        <v>23.16</v>
      </c>
      <c r="Q606" t="s">
        <v>76</v>
      </c>
      <c r="R606" t="str">
        <f t="shared" si="28"/>
        <v>PORT09 to PORT05</v>
      </c>
      <c r="S606" s="3">
        <v>440</v>
      </c>
      <c r="T606" s="3">
        <v>0.42850329514821733</v>
      </c>
      <c r="U606" s="10">
        <f t="shared" si="29"/>
        <v>288.38271763475029</v>
      </c>
      <c r="V606" s="3" t="s">
        <v>197</v>
      </c>
    </row>
    <row r="607" spans="1:22" x14ac:dyDescent="0.25">
      <c r="A607" s="3">
        <v>1417902356</v>
      </c>
      <c r="B607" s="11">
        <v>44661</v>
      </c>
      <c r="C607" s="13">
        <v>44446</v>
      </c>
      <c r="D607" s="13">
        <f t="shared" si="27"/>
        <v>44662</v>
      </c>
      <c r="E607" s="3" t="s">
        <v>56</v>
      </c>
      <c r="F607" s="3"/>
      <c r="G607" s="3">
        <v>2</v>
      </c>
      <c r="H607" s="3"/>
      <c r="I607" s="3"/>
      <c r="J607" s="3"/>
      <c r="K607" t="s">
        <v>186</v>
      </c>
      <c r="L607" s="9">
        <v>1700304</v>
      </c>
      <c r="M607" s="3" t="s">
        <v>36</v>
      </c>
      <c r="N607" s="3" t="s">
        <v>63</v>
      </c>
      <c r="O607" s="3">
        <v>385</v>
      </c>
      <c r="P607" s="3">
        <v>87.24</v>
      </c>
      <c r="Q607" t="s">
        <v>76</v>
      </c>
      <c r="R607" t="str">
        <f t="shared" si="28"/>
        <v>PORT09 to PORT02</v>
      </c>
      <c r="S607" s="3">
        <v>400</v>
      </c>
      <c r="T607" s="3">
        <v>0.56697618492956181</v>
      </c>
      <c r="U607" s="10">
        <f t="shared" si="29"/>
        <v>218.28583119788129</v>
      </c>
      <c r="V607" s="3" t="s">
        <v>197</v>
      </c>
    </row>
    <row r="608" spans="1:22" x14ac:dyDescent="0.25">
      <c r="A608" s="3">
        <v>1417902366</v>
      </c>
      <c r="B608" s="11">
        <v>44655</v>
      </c>
      <c r="C608" s="13">
        <v>43640</v>
      </c>
      <c r="D608" s="13">
        <f t="shared" si="27"/>
        <v>44657</v>
      </c>
      <c r="E608" s="3" t="s">
        <v>60</v>
      </c>
      <c r="F608" s="3"/>
      <c r="G608" s="3">
        <v>1</v>
      </c>
      <c r="H608" s="3"/>
      <c r="I608" s="3"/>
      <c r="J608" s="3"/>
      <c r="K608" t="s">
        <v>183</v>
      </c>
      <c r="L608" s="9">
        <v>1683361</v>
      </c>
      <c r="M608" s="3" t="s">
        <v>41</v>
      </c>
      <c r="N608" s="3" t="s">
        <v>63</v>
      </c>
      <c r="O608" s="3">
        <v>1365</v>
      </c>
      <c r="P608" s="3">
        <v>22.7</v>
      </c>
      <c r="Q608" t="s">
        <v>76</v>
      </c>
      <c r="R608" t="str">
        <f t="shared" si="28"/>
        <v>PORT09 to PORT06</v>
      </c>
      <c r="S608" s="3">
        <v>250</v>
      </c>
      <c r="T608" s="3">
        <v>0.55408809762578848</v>
      </c>
      <c r="U608" s="10">
        <f t="shared" si="29"/>
        <v>756.3302532592013</v>
      </c>
      <c r="V608" s="3" t="s">
        <v>197</v>
      </c>
    </row>
    <row r="609" spans="1:22" x14ac:dyDescent="0.25">
      <c r="A609" s="3">
        <v>1417902369</v>
      </c>
      <c r="B609" s="11">
        <v>44655</v>
      </c>
      <c r="C609" s="13">
        <v>43553</v>
      </c>
      <c r="D609" s="13">
        <f t="shared" si="27"/>
        <v>44656</v>
      </c>
      <c r="E609" s="3" t="s">
        <v>58</v>
      </c>
      <c r="F609" s="3"/>
      <c r="G609" s="3">
        <v>2</v>
      </c>
      <c r="H609" s="3"/>
      <c r="I609" s="3"/>
      <c r="J609" s="3"/>
      <c r="K609" t="s">
        <v>184</v>
      </c>
      <c r="L609" s="9">
        <v>1683409</v>
      </c>
      <c r="M609" s="3" t="s">
        <v>46</v>
      </c>
      <c r="N609" s="3" t="s">
        <v>63</v>
      </c>
      <c r="O609" s="3">
        <v>265</v>
      </c>
      <c r="P609" s="3">
        <v>13.12</v>
      </c>
      <c r="Q609" t="s">
        <v>76</v>
      </c>
      <c r="R609" t="str">
        <f t="shared" si="28"/>
        <v>PORT09 to PORT04</v>
      </c>
      <c r="S609" s="3">
        <v>360</v>
      </c>
      <c r="T609" s="3">
        <v>0.55524729045120425</v>
      </c>
      <c r="U609" s="10">
        <f t="shared" si="29"/>
        <v>147.14053196956914</v>
      </c>
      <c r="V609" s="3" t="s">
        <v>197</v>
      </c>
    </row>
    <row r="610" spans="1:22" x14ac:dyDescent="0.25">
      <c r="A610" s="3">
        <v>1417902371</v>
      </c>
      <c r="B610" s="11">
        <v>44665</v>
      </c>
      <c r="C610" s="13">
        <v>43504</v>
      </c>
      <c r="D610" s="13">
        <f t="shared" si="27"/>
        <v>44666</v>
      </c>
      <c r="E610" s="3" t="s">
        <v>56</v>
      </c>
      <c r="F610" s="3"/>
      <c r="G610" s="3">
        <v>2</v>
      </c>
      <c r="H610" s="3"/>
      <c r="I610" s="3"/>
      <c r="J610" s="3"/>
      <c r="K610" t="s">
        <v>182</v>
      </c>
      <c r="L610" s="9">
        <v>1688575</v>
      </c>
      <c r="M610" s="3" t="s">
        <v>45</v>
      </c>
      <c r="N610" s="3" t="s">
        <v>63</v>
      </c>
      <c r="O610" s="3">
        <v>538</v>
      </c>
      <c r="P610" s="3">
        <v>31.67</v>
      </c>
      <c r="Q610" t="s">
        <v>76</v>
      </c>
      <c r="R610" t="str">
        <f t="shared" si="28"/>
        <v>PORT09 to PORT02</v>
      </c>
      <c r="S610" s="3">
        <v>400</v>
      </c>
      <c r="T610" s="3">
        <v>0.49358189848294531</v>
      </c>
      <c r="U610" s="10">
        <f t="shared" si="29"/>
        <v>265.5470613838246</v>
      </c>
      <c r="V610" s="3" t="s">
        <v>197</v>
      </c>
    </row>
    <row r="611" spans="1:22" x14ac:dyDescent="0.25">
      <c r="A611" s="3">
        <v>1417902378</v>
      </c>
      <c r="B611" s="11">
        <v>44655</v>
      </c>
      <c r="C611" s="13">
        <v>44158</v>
      </c>
      <c r="D611" s="13">
        <f t="shared" si="27"/>
        <v>44657</v>
      </c>
      <c r="E611" s="3" t="s">
        <v>56</v>
      </c>
      <c r="F611" s="3"/>
      <c r="G611" s="3">
        <v>2</v>
      </c>
      <c r="H611" s="3"/>
      <c r="I611" s="3"/>
      <c r="J611" s="3"/>
      <c r="K611" t="s">
        <v>186</v>
      </c>
      <c r="L611" s="9">
        <v>1694911</v>
      </c>
      <c r="M611" s="3" t="s">
        <v>36</v>
      </c>
      <c r="N611" s="3" t="s">
        <v>63</v>
      </c>
      <c r="O611" s="3">
        <v>2853</v>
      </c>
      <c r="P611" s="3">
        <v>38.369999999999997</v>
      </c>
      <c r="Q611" t="s">
        <v>76</v>
      </c>
      <c r="R611" t="str">
        <f t="shared" si="28"/>
        <v>PORT09 to PORT02</v>
      </c>
      <c r="S611" s="3">
        <v>400</v>
      </c>
      <c r="T611" s="3">
        <v>0.56697618492956181</v>
      </c>
      <c r="U611" s="10">
        <f t="shared" si="29"/>
        <v>1617.5830556040398</v>
      </c>
      <c r="V611" s="3" t="s">
        <v>197</v>
      </c>
    </row>
    <row r="612" spans="1:22" x14ac:dyDescent="0.25">
      <c r="A612" s="3">
        <v>1417902387</v>
      </c>
      <c r="B612" s="11">
        <v>44652</v>
      </c>
      <c r="C612" s="13">
        <v>44618</v>
      </c>
      <c r="D612" s="13">
        <f t="shared" si="27"/>
        <v>44653</v>
      </c>
      <c r="E612" s="3" t="s">
        <v>59</v>
      </c>
      <c r="F612" s="3"/>
      <c r="G612" s="3">
        <v>3</v>
      </c>
      <c r="H612" s="3"/>
      <c r="I612" s="3"/>
      <c r="J612" s="3"/>
      <c r="K612" t="s">
        <v>189</v>
      </c>
      <c r="L612" s="9">
        <v>1683749</v>
      </c>
      <c r="M612" s="3" t="s">
        <v>39</v>
      </c>
      <c r="N612" s="3" t="s">
        <v>63</v>
      </c>
      <c r="O612" s="3">
        <v>561</v>
      </c>
      <c r="P612" s="3">
        <v>96.88</v>
      </c>
      <c r="Q612" t="s">
        <v>76</v>
      </c>
      <c r="R612" t="str">
        <f t="shared" si="28"/>
        <v>PORT09 to PORT05</v>
      </c>
      <c r="S612" s="3">
        <v>440</v>
      </c>
      <c r="T612" s="3">
        <v>0.42850329514821733</v>
      </c>
      <c r="U612" s="10">
        <f t="shared" si="29"/>
        <v>240.39034857814991</v>
      </c>
      <c r="V612" s="3" t="s">
        <v>197</v>
      </c>
    </row>
    <row r="613" spans="1:22" x14ac:dyDescent="0.25">
      <c r="A613" s="3">
        <v>1417902393</v>
      </c>
      <c r="B613" s="11">
        <v>44665</v>
      </c>
      <c r="C613" s="13">
        <v>44528</v>
      </c>
      <c r="D613" s="13">
        <f t="shared" si="27"/>
        <v>44667</v>
      </c>
      <c r="E613" s="3" t="s">
        <v>58</v>
      </c>
      <c r="F613" s="3"/>
      <c r="G613" s="3">
        <v>2</v>
      </c>
      <c r="H613" s="3"/>
      <c r="I613" s="3"/>
      <c r="J613" s="3"/>
      <c r="K613" t="s">
        <v>185</v>
      </c>
      <c r="L613" s="9">
        <v>1690143</v>
      </c>
      <c r="M613" s="3" t="s">
        <v>48</v>
      </c>
      <c r="N613" s="3" t="s">
        <v>63</v>
      </c>
      <c r="O613" s="3">
        <v>1027</v>
      </c>
      <c r="P613" s="3">
        <v>10.220000000000001</v>
      </c>
      <c r="Q613" t="s">
        <v>76</v>
      </c>
      <c r="R613" t="str">
        <f t="shared" si="28"/>
        <v>PORT09 to PORT04</v>
      </c>
      <c r="S613" s="3">
        <v>360</v>
      </c>
      <c r="T613" s="3">
        <v>0.46970705658151307</v>
      </c>
      <c r="U613" s="10">
        <f t="shared" si="29"/>
        <v>482.38914710921392</v>
      </c>
      <c r="V613" s="3" t="s">
        <v>197</v>
      </c>
    </row>
    <row r="614" spans="1:22" x14ac:dyDescent="0.25">
      <c r="A614" s="3">
        <v>1417902394</v>
      </c>
      <c r="B614" s="11">
        <v>44665</v>
      </c>
      <c r="C614" s="13">
        <v>43963</v>
      </c>
      <c r="D614" s="13">
        <f t="shared" si="27"/>
        <v>44666</v>
      </c>
      <c r="E614" s="3" t="s">
        <v>58</v>
      </c>
      <c r="F614" s="3"/>
      <c r="G614" s="3">
        <v>2</v>
      </c>
      <c r="H614" s="3"/>
      <c r="I614" s="3"/>
      <c r="J614" s="3"/>
      <c r="K614" t="s">
        <v>185</v>
      </c>
      <c r="L614" s="9">
        <v>1685288</v>
      </c>
      <c r="M614" s="3" t="s">
        <v>48</v>
      </c>
      <c r="N614" s="3" t="s">
        <v>63</v>
      </c>
      <c r="O614" s="3">
        <v>356</v>
      </c>
      <c r="P614" s="3">
        <v>52.68</v>
      </c>
      <c r="Q614" t="s">
        <v>76</v>
      </c>
      <c r="R614" t="str">
        <f t="shared" si="28"/>
        <v>PORT09 to PORT04</v>
      </c>
      <c r="S614" s="3">
        <v>360</v>
      </c>
      <c r="T614" s="3">
        <v>0.46970705658151307</v>
      </c>
      <c r="U614" s="10">
        <f t="shared" si="29"/>
        <v>167.21571214301866</v>
      </c>
      <c r="V614" s="3" t="s">
        <v>197</v>
      </c>
    </row>
    <row r="615" spans="1:22" x14ac:dyDescent="0.25">
      <c r="A615" s="3">
        <v>1417902400</v>
      </c>
      <c r="B615" s="11">
        <v>44658</v>
      </c>
      <c r="C615" s="13">
        <v>44369</v>
      </c>
      <c r="D615" s="13">
        <f t="shared" si="27"/>
        <v>44659</v>
      </c>
      <c r="E615" s="3" t="s">
        <v>56</v>
      </c>
      <c r="F615" s="3"/>
      <c r="G615" s="3">
        <v>2</v>
      </c>
      <c r="H615" s="3"/>
      <c r="I615" s="3"/>
      <c r="J615" s="3"/>
      <c r="K615" t="s">
        <v>186</v>
      </c>
      <c r="L615" s="9">
        <v>1669098</v>
      </c>
      <c r="M615" s="3" t="s">
        <v>36</v>
      </c>
      <c r="N615" s="3" t="s">
        <v>63</v>
      </c>
      <c r="O615" s="3">
        <v>981</v>
      </c>
      <c r="P615" s="3">
        <v>42.17</v>
      </c>
      <c r="Q615" t="s">
        <v>76</v>
      </c>
      <c r="R615" t="str">
        <f t="shared" si="28"/>
        <v>PORT09 to PORT02</v>
      </c>
      <c r="S615" s="3">
        <v>400</v>
      </c>
      <c r="T615" s="3">
        <v>0.56697618492956181</v>
      </c>
      <c r="U615" s="10">
        <f t="shared" si="29"/>
        <v>556.20363741590018</v>
      </c>
      <c r="V615" s="3" t="s">
        <v>197</v>
      </c>
    </row>
    <row r="616" spans="1:22" x14ac:dyDescent="0.25">
      <c r="A616" s="3">
        <v>1417902407</v>
      </c>
      <c r="B616" s="11">
        <v>44654</v>
      </c>
      <c r="C616" s="13">
        <v>44043</v>
      </c>
      <c r="D616" s="13">
        <f t="shared" si="27"/>
        <v>44655</v>
      </c>
      <c r="E616" s="3" t="s">
        <v>56</v>
      </c>
      <c r="F616" s="3"/>
      <c r="G616" s="3">
        <v>2</v>
      </c>
      <c r="H616" s="3"/>
      <c r="I616" s="3"/>
      <c r="J616" s="3"/>
      <c r="K616" t="s">
        <v>182</v>
      </c>
      <c r="L616" s="9">
        <v>1688288</v>
      </c>
      <c r="M616" s="3" t="s">
        <v>45</v>
      </c>
      <c r="N616" s="3" t="s">
        <v>63</v>
      </c>
      <c r="O616" s="3">
        <v>215</v>
      </c>
      <c r="P616" s="3">
        <v>67.510000000000005</v>
      </c>
      <c r="Q616" t="s">
        <v>76</v>
      </c>
      <c r="R616" t="str">
        <f t="shared" si="28"/>
        <v>PORT09 to PORT02</v>
      </c>
      <c r="S616" s="3">
        <v>400</v>
      </c>
      <c r="T616" s="3">
        <v>0.49358189848294531</v>
      </c>
      <c r="U616" s="10">
        <f t="shared" si="29"/>
        <v>106.12010817383324</v>
      </c>
      <c r="V616" s="3" t="s">
        <v>197</v>
      </c>
    </row>
    <row r="617" spans="1:22" x14ac:dyDescent="0.25">
      <c r="A617" s="3">
        <v>1417902412</v>
      </c>
      <c r="B617" s="11">
        <v>44662</v>
      </c>
      <c r="C617" s="13">
        <v>44261</v>
      </c>
      <c r="D617" s="13">
        <f t="shared" si="27"/>
        <v>44663</v>
      </c>
      <c r="E617" s="3" t="s">
        <v>58</v>
      </c>
      <c r="F617" s="3"/>
      <c r="G617" s="3">
        <v>2</v>
      </c>
      <c r="H617" s="3"/>
      <c r="I617" s="3"/>
      <c r="J617" s="3"/>
      <c r="K617" t="s">
        <v>185</v>
      </c>
      <c r="L617" s="9">
        <v>1690144</v>
      </c>
      <c r="M617" s="3" t="s">
        <v>48</v>
      </c>
      <c r="N617" s="3" t="s">
        <v>63</v>
      </c>
      <c r="O617" s="3">
        <v>871</v>
      </c>
      <c r="P617" s="3">
        <v>39.39</v>
      </c>
      <c r="Q617" t="s">
        <v>76</v>
      </c>
      <c r="R617" t="str">
        <f t="shared" si="28"/>
        <v>PORT09 to PORT04</v>
      </c>
      <c r="S617" s="3">
        <v>360</v>
      </c>
      <c r="T617" s="3">
        <v>0.46970705658151307</v>
      </c>
      <c r="U617" s="10">
        <f t="shared" si="29"/>
        <v>409.11484628249787</v>
      </c>
      <c r="V617" s="3" t="s">
        <v>197</v>
      </c>
    </row>
    <row r="618" spans="1:22" x14ac:dyDescent="0.25">
      <c r="A618" s="3">
        <v>1417902413</v>
      </c>
      <c r="B618" s="11">
        <v>44652</v>
      </c>
      <c r="C618" s="13">
        <v>43665</v>
      </c>
      <c r="D618" s="13">
        <f t="shared" si="27"/>
        <v>44654</v>
      </c>
      <c r="E618" s="3" t="s">
        <v>56</v>
      </c>
      <c r="F618" s="3"/>
      <c r="G618" s="3">
        <v>2</v>
      </c>
      <c r="H618" s="3"/>
      <c r="I618" s="3"/>
      <c r="J618" s="3"/>
      <c r="K618" t="s">
        <v>186</v>
      </c>
      <c r="L618" s="9">
        <v>1686707</v>
      </c>
      <c r="M618" s="3" t="s">
        <v>36</v>
      </c>
      <c r="N618" s="3" t="s">
        <v>63</v>
      </c>
      <c r="O618" s="3">
        <v>2485</v>
      </c>
      <c r="P618" s="3">
        <v>184.09</v>
      </c>
      <c r="Q618" t="s">
        <v>76</v>
      </c>
      <c r="R618" t="str">
        <f t="shared" si="28"/>
        <v>PORT09 to PORT02</v>
      </c>
      <c r="S618" s="3">
        <v>400</v>
      </c>
      <c r="T618" s="3">
        <v>0.56697618492956181</v>
      </c>
      <c r="U618" s="10">
        <f t="shared" si="29"/>
        <v>1408.935819549961</v>
      </c>
      <c r="V618" s="3" t="s">
        <v>82</v>
      </c>
    </row>
    <row r="619" spans="1:22" x14ac:dyDescent="0.25">
      <c r="A619" s="3">
        <v>1417902417</v>
      </c>
      <c r="B619" s="11">
        <v>44658</v>
      </c>
      <c r="C619" s="13">
        <v>44416</v>
      </c>
      <c r="D619" s="13">
        <f t="shared" si="27"/>
        <v>44660</v>
      </c>
      <c r="E619" s="3" t="s">
        <v>58</v>
      </c>
      <c r="F619" s="3"/>
      <c r="G619" s="3">
        <v>2</v>
      </c>
      <c r="H619" s="3"/>
      <c r="I619" s="3"/>
      <c r="J619" s="3"/>
      <c r="K619" t="s">
        <v>184</v>
      </c>
      <c r="L619" s="9">
        <v>1683749</v>
      </c>
      <c r="M619" s="3" t="s">
        <v>46</v>
      </c>
      <c r="N619" s="3" t="s">
        <v>63</v>
      </c>
      <c r="O619" s="3">
        <v>1080</v>
      </c>
      <c r="P619" s="3">
        <v>68.73</v>
      </c>
      <c r="Q619" t="s">
        <v>76</v>
      </c>
      <c r="R619" t="str">
        <f t="shared" si="28"/>
        <v>PORT09 to PORT04</v>
      </c>
      <c r="S619" s="3">
        <v>360</v>
      </c>
      <c r="T619" s="3">
        <v>0.55524729045120425</v>
      </c>
      <c r="U619" s="10">
        <f t="shared" si="29"/>
        <v>599.66707368730056</v>
      </c>
      <c r="V619" s="3" t="s">
        <v>197</v>
      </c>
    </row>
    <row r="620" spans="1:22" x14ac:dyDescent="0.25">
      <c r="A620" s="3">
        <v>1417902423</v>
      </c>
      <c r="B620" s="11">
        <v>44658</v>
      </c>
      <c r="C620" s="13">
        <v>44061</v>
      </c>
      <c r="D620" s="13">
        <f t="shared" si="27"/>
        <v>44660</v>
      </c>
      <c r="E620" s="3" t="s">
        <v>59</v>
      </c>
      <c r="F620" s="3"/>
      <c r="G620" s="3">
        <v>3</v>
      </c>
      <c r="H620" s="3"/>
      <c r="I620" s="3"/>
      <c r="J620" s="3"/>
      <c r="K620" t="s">
        <v>189</v>
      </c>
      <c r="L620" s="9">
        <v>1699954</v>
      </c>
      <c r="M620" s="3" t="s">
        <v>39</v>
      </c>
      <c r="N620" s="3" t="s">
        <v>63</v>
      </c>
      <c r="O620" s="3">
        <v>1093</v>
      </c>
      <c r="P620" s="3">
        <v>21.75</v>
      </c>
      <c r="Q620" t="s">
        <v>76</v>
      </c>
      <c r="R620" t="str">
        <f t="shared" si="28"/>
        <v>PORT09 to PORT05</v>
      </c>
      <c r="S620" s="3">
        <v>440</v>
      </c>
      <c r="T620" s="3">
        <v>0.42850329514821733</v>
      </c>
      <c r="U620" s="10">
        <f t="shared" si="29"/>
        <v>468.35410159700155</v>
      </c>
      <c r="V620" s="3" t="s">
        <v>197</v>
      </c>
    </row>
    <row r="621" spans="1:22" x14ac:dyDescent="0.25">
      <c r="A621" s="3">
        <v>1417902430</v>
      </c>
      <c r="B621" s="11">
        <v>44662</v>
      </c>
      <c r="C621" s="13">
        <v>43649</v>
      </c>
      <c r="D621" s="13">
        <f t="shared" si="27"/>
        <v>44663</v>
      </c>
      <c r="E621" s="3" t="s">
        <v>56</v>
      </c>
      <c r="F621" s="3"/>
      <c r="G621" s="3">
        <v>2</v>
      </c>
      <c r="H621" s="3"/>
      <c r="I621" s="3"/>
      <c r="J621" s="3"/>
      <c r="K621" t="s">
        <v>182</v>
      </c>
      <c r="L621" s="9">
        <v>1683523</v>
      </c>
      <c r="M621" s="3" t="s">
        <v>45</v>
      </c>
      <c r="N621" s="3" t="s">
        <v>63</v>
      </c>
      <c r="O621" s="3">
        <v>606</v>
      </c>
      <c r="P621" s="3">
        <v>18.420000000000002</v>
      </c>
      <c r="Q621" t="s">
        <v>76</v>
      </c>
      <c r="R621" t="str">
        <f t="shared" si="28"/>
        <v>PORT09 to PORT02</v>
      </c>
      <c r="S621" s="3">
        <v>400</v>
      </c>
      <c r="T621" s="3">
        <v>0.49358189848294531</v>
      </c>
      <c r="U621" s="10">
        <f t="shared" si="29"/>
        <v>299.11063048066484</v>
      </c>
      <c r="V621" s="3" t="s">
        <v>197</v>
      </c>
    </row>
    <row r="622" spans="1:22" x14ac:dyDescent="0.25">
      <c r="A622" s="3">
        <v>1417902438</v>
      </c>
      <c r="B622" s="11">
        <v>44658</v>
      </c>
      <c r="C622" s="13">
        <v>43496</v>
      </c>
      <c r="D622" s="13">
        <f t="shared" si="27"/>
        <v>44660</v>
      </c>
      <c r="E622" s="3" t="s">
        <v>56</v>
      </c>
      <c r="F622" s="3"/>
      <c r="G622" s="3">
        <v>2</v>
      </c>
      <c r="H622" s="3"/>
      <c r="I622" s="3"/>
      <c r="J622" s="3"/>
      <c r="K622" t="s">
        <v>182</v>
      </c>
      <c r="L622" s="9">
        <v>1684724</v>
      </c>
      <c r="M622" s="3" t="s">
        <v>45</v>
      </c>
      <c r="N622" s="3" t="s">
        <v>63</v>
      </c>
      <c r="O622" s="3">
        <v>2875</v>
      </c>
      <c r="P622" s="3">
        <v>79.63</v>
      </c>
      <c r="Q622" t="s">
        <v>76</v>
      </c>
      <c r="R622" t="str">
        <f t="shared" si="28"/>
        <v>PORT09 to PORT02</v>
      </c>
      <c r="S622" s="3">
        <v>400</v>
      </c>
      <c r="T622" s="3">
        <v>0.49358189848294531</v>
      </c>
      <c r="U622" s="10">
        <f t="shared" si="29"/>
        <v>1419.0479581384677</v>
      </c>
      <c r="V622" s="3" t="s">
        <v>197</v>
      </c>
    </row>
    <row r="623" spans="1:22" x14ac:dyDescent="0.25">
      <c r="A623" s="3">
        <v>1417902441</v>
      </c>
      <c r="B623" s="11">
        <v>44653</v>
      </c>
      <c r="C623" s="13">
        <v>43941</v>
      </c>
      <c r="D623" s="13">
        <f t="shared" si="27"/>
        <v>44654</v>
      </c>
      <c r="E623" s="3" t="s">
        <v>56</v>
      </c>
      <c r="F623" s="3"/>
      <c r="G623" s="3">
        <v>2</v>
      </c>
      <c r="H623" s="3"/>
      <c r="I623" s="3"/>
      <c r="J623" s="3"/>
      <c r="K623" t="s">
        <v>186</v>
      </c>
      <c r="L623" s="9">
        <v>1690153</v>
      </c>
      <c r="M623" s="3" t="s">
        <v>36</v>
      </c>
      <c r="N623" s="3" t="s">
        <v>63</v>
      </c>
      <c r="O623" s="3">
        <v>255</v>
      </c>
      <c r="P623" s="3">
        <v>58.86</v>
      </c>
      <c r="Q623" t="s">
        <v>76</v>
      </c>
      <c r="R623" t="str">
        <f t="shared" si="28"/>
        <v>PORT09 to PORT02</v>
      </c>
      <c r="S623" s="3">
        <v>400</v>
      </c>
      <c r="T623" s="3">
        <v>0.56697618492956181</v>
      </c>
      <c r="U623" s="10">
        <f t="shared" si="29"/>
        <v>144.57892715703827</v>
      </c>
      <c r="V623" s="3" t="s">
        <v>197</v>
      </c>
    </row>
    <row r="624" spans="1:22" x14ac:dyDescent="0.25">
      <c r="A624" s="3">
        <v>1417902450</v>
      </c>
      <c r="B624" s="11">
        <v>44659</v>
      </c>
      <c r="C624" s="13">
        <v>43613</v>
      </c>
      <c r="D624" s="13">
        <f t="shared" si="27"/>
        <v>44661</v>
      </c>
      <c r="E624" s="3" t="s">
        <v>59</v>
      </c>
      <c r="F624" s="3"/>
      <c r="G624" s="3">
        <v>3</v>
      </c>
      <c r="H624" s="3"/>
      <c r="I624" s="3"/>
      <c r="J624" s="3"/>
      <c r="K624" t="s">
        <v>189</v>
      </c>
      <c r="L624" s="9">
        <v>1697444</v>
      </c>
      <c r="M624" s="3" t="s">
        <v>39</v>
      </c>
      <c r="N624" s="3" t="s">
        <v>63</v>
      </c>
      <c r="O624" s="3">
        <v>2692</v>
      </c>
      <c r="P624" s="3">
        <v>1388.2</v>
      </c>
      <c r="Q624" t="s">
        <v>76</v>
      </c>
      <c r="R624" t="str">
        <f t="shared" si="28"/>
        <v>PORT09 to PORT05</v>
      </c>
      <c r="S624" s="3">
        <v>440</v>
      </c>
      <c r="T624" s="3">
        <v>0.42850329514821733</v>
      </c>
      <c r="U624" s="10">
        <f t="shared" si="29"/>
        <v>1153.5308705390012</v>
      </c>
      <c r="V624" s="3" t="s">
        <v>79</v>
      </c>
    </row>
    <row r="625" spans="1:22" x14ac:dyDescent="0.25">
      <c r="A625" s="3">
        <v>1417902460</v>
      </c>
      <c r="B625" s="11">
        <v>44654</v>
      </c>
      <c r="C625" s="13">
        <v>43760</v>
      </c>
      <c r="D625" s="13">
        <f t="shared" si="27"/>
        <v>44656</v>
      </c>
      <c r="E625" s="3" t="s">
        <v>56</v>
      </c>
      <c r="F625" s="3"/>
      <c r="G625" s="3">
        <v>2</v>
      </c>
      <c r="H625" s="3"/>
      <c r="I625" s="3"/>
      <c r="J625" s="3"/>
      <c r="K625" t="s">
        <v>186</v>
      </c>
      <c r="L625" s="9">
        <v>1700305</v>
      </c>
      <c r="M625" s="3" t="s">
        <v>36</v>
      </c>
      <c r="N625" s="3" t="s">
        <v>63</v>
      </c>
      <c r="O625" s="3">
        <v>1175</v>
      </c>
      <c r="P625" s="3">
        <v>10.09</v>
      </c>
      <c r="Q625" t="s">
        <v>76</v>
      </c>
      <c r="R625" t="str">
        <f t="shared" si="28"/>
        <v>PORT09 to PORT02</v>
      </c>
      <c r="S625" s="3">
        <v>400</v>
      </c>
      <c r="T625" s="3">
        <v>0.56697618492956181</v>
      </c>
      <c r="U625" s="10">
        <f t="shared" si="29"/>
        <v>666.19701729223516</v>
      </c>
      <c r="V625" s="3" t="s">
        <v>197</v>
      </c>
    </row>
    <row r="626" spans="1:22" x14ac:dyDescent="0.25">
      <c r="A626" s="3">
        <v>1417902469</v>
      </c>
      <c r="B626" s="11">
        <v>44654</v>
      </c>
      <c r="C626" s="13">
        <v>44161</v>
      </c>
      <c r="D626" s="13">
        <f t="shared" si="27"/>
        <v>44655</v>
      </c>
      <c r="E626" s="3" t="s">
        <v>58</v>
      </c>
      <c r="F626" s="3"/>
      <c r="G626" s="3">
        <v>2</v>
      </c>
      <c r="H626" s="3"/>
      <c r="I626" s="3"/>
      <c r="J626" s="3"/>
      <c r="K626" t="s">
        <v>185</v>
      </c>
      <c r="L626" s="9">
        <v>1696017</v>
      </c>
      <c r="M626" s="3" t="s">
        <v>48</v>
      </c>
      <c r="N626" s="3" t="s">
        <v>63</v>
      </c>
      <c r="O626" s="3">
        <v>521</v>
      </c>
      <c r="P626" s="3">
        <v>13.57</v>
      </c>
      <c r="Q626" t="s">
        <v>76</v>
      </c>
      <c r="R626" t="str">
        <f t="shared" si="28"/>
        <v>PORT09 to PORT04</v>
      </c>
      <c r="S626" s="3">
        <v>360</v>
      </c>
      <c r="T626" s="3">
        <v>0.46970705658151307</v>
      </c>
      <c r="U626" s="10">
        <f t="shared" si="29"/>
        <v>244.7173764789683</v>
      </c>
      <c r="V626" s="3" t="s">
        <v>197</v>
      </c>
    </row>
    <row r="627" spans="1:22" x14ac:dyDescent="0.25">
      <c r="A627" s="3">
        <v>1417902479</v>
      </c>
      <c r="B627" s="11">
        <v>44653</v>
      </c>
      <c r="C627" s="13">
        <v>43548</v>
      </c>
      <c r="D627" s="13">
        <f t="shared" si="27"/>
        <v>44654</v>
      </c>
      <c r="E627" s="3" t="s">
        <v>58</v>
      </c>
      <c r="F627" s="3"/>
      <c r="G627" s="3">
        <v>2</v>
      </c>
      <c r="H627" s="3"/>
      <c r="I627" s="3"/>
      <c r="J627" s="3"/>
      <c r="K627" t="s">
        <v>176</v>
      </c>
      <c r="L627" s="9">
        <v>1699369</v>
      </c>
      <c r="M627" s="3" t="s">
        <v>44</v>
      </c>
      <c r="N627" s="3" t="s">
        <v>63</v>
      </c>
      <c r="O627" s="3">
        <v>246</v>
      </c>
      <c r="P627" s="3">
        <v>51.87</v>
      </c>
      <c r="Q627" t="s">
        <v>76</v>
      </c>
      <c r="R627" t="str">
        <f t="shared" si="28"/>
        <v>PORT09 to PORT04</v>
      </c>
      <c r="S627" s="3">
        <v>360</v>
      </c>
      <c r="T627" s="3">
        <v>0.46507109738293506</v>
      </c>
      <c r="U627" s="10">
        <f t="shared" si="29"/>
        <v>114.40748995620203</v>
      </c>
      <c r="V627" s="3" t="s">
        <v>197</v>
      </c>
    </row>
    <row r="628" spans="1:22" x14ac:dyDescent="0.25">
      <c r="A628" s="3">
        <v>1417902485</v>
      </c>
      <c r="B628" s="11">
        <v>44665</v>
      </c>
      <c r="C628" s="13">
        <v>43688</v>
      </c>
      <c r="D628" s="13">
        <f t="shared" si="27"/>
        <v>44667</v>
      </c>
      <c r="E628" s="3" t="s">
        <v>56</v>
      </c>
      <c r="F628" s="3"/>
      <c r="G628" s="3">
        <v>2</v>
      </c>
      <c r="H628" s="3"/>
      <c r="I628" s="3"/>
      <c r="J628" s="3"/>
      <c r="K628" t="s">
        <v>186</v>
      </c>
      <c r="L628" s="9">
        <v>1687417</v>
      </c>
      <c r="M628" s="3" t="s">
        <v>36</v>
      </c>
      <c r="N628" s="3" t="s">
        <v>63</v>
      </c>
      <c r="O628" s="3">
        <v>3398</v>
      </c>
      <c r="P628" s="3">
        <v>177.15</v>
      </c>
      <c r="Q628" t="s">
        <v>76</v>
      </c>
      <c r="R628" t="str">
        <f t="shared" si="28"/>
        <v>PORT09 to PORT02</v>
      </c>
      <c r="S628" s="3">
        <v>400</v>
      </c>
      <c r="T628" s="3">
        <v>0.56697618492956181</v>
      </c>
      <c r="U628" s="10">
        <f t="shared" si="29"/>
        <v>1926.585076390651</v>
      </c>
      <c r="V628" s="3" t="s">
        <v>82</v>
      </c>
    </row>
    <row r="629" spans="1:22" x14ac:dyDescent="0.25">
      <c r="A629" s="3">
        <v>1417902489</v>
      </c>
      <c r="B629" s="11">
        <v>44665</v>
      </c>
      <c r="C629" s="13">
        <v>43879</v>
      </c>
      <c r="D629" s="13">
        <f t="shared" si="27"/>
        <v>44667</v>
      </c>
      <c r="E629" s="3" t="s">
        <v>56</v>
      </c>
      <c r="F629" s="3"/>
      <c r="G629" s="3">
        <v>2</v>
      </c>
      <c r="H629" s="3"/>
      <c r="I629" s="3"/>
      <c r="J629" s="3"/>
      <c r="K629" t="s">
        <v>186</v>
      </c>
      <c r="L629" s="9">
        <v>1685828</v>
      </c>
      <c r="M629" s="3" t="s">
        <v>36</v>
      </c>
      <c r="N629" s="3" t="s">
        <v>63</v>
      </c>
      <c r="O629" s="3">
        <v>1094</v>
      </c>
      <c r="P629" s="3">
        <v>38.86</v>
      </c>
      <c r="Q629" t="s">
        <v>76</v>
      </c>
      <c r="R629" t="str">
        <f t="shared" si="28"/>
        <v>PORT09 to PORT02</v>
      </c>
      <c r="S629" s="3">
        <v>400</v>
      </c>
      <c r="T629" s="3">
        <v>0.56697618492956181</v>
      </c>
      <c r="U629" s="10">
        <f t="shared" si="29"/>
        <v>620.2719463129406</v>
      </c>
      <c r="V629" s="3" t="s">
        <v>197</v>
      </c>
    </row>
    <row r="630" spans="1:22" x14ac:dyDescent="0.25">
      <c r="A630" s="3">
        <v>1417902491</v>
      </c>
      <c r="B630" s="11">
        <v>44661</v>
      </c>
      <c r="C630" s="13">
        <v>43789</v>
      </c>
      <c r="D630" s="13">
        <f t="shared" si="27"/>
        <v>44662</v>
      </c>
      <c r="E630" s="3" t="s">
        <v>58</v>
      </c>
      <c r="F630" s="3"/>
      <c r="G630" s="3">
        <v>2</v>
      </c>
      <c r="H630" s="3"/>
      <c r="I630" s="3"/>
      <c r="J630" s="3"/>
      <c r="K630" t="s">
        <v>185</v>
      </c>
      <c r="L630" s="9">
        <v>1690145</v>
      </c>
      <c r="M630" s="3" t="s">
        <v>48</v>
      </c>
      <c r="N630" s="3" t="s">
        <v>63</v>
      </c>
      <c r="O630" s="3">
        <v>767</v>
      </c>
      <c r="P630" s="3">
        <v>30.35</v>
      </c>
      <c r="Q630" t="s">
        <v>76</v>
      </c>
      <c r="R630" t="str">
        <f t="shared" si="28"/>
        <v>PORT09 to PORT04</v>
      </c>
      <c r="S630" s="3">
        <v>360</v>
      </c>
      <c r="T630" s="3">
        <v>0.46970705658151307</v>
      </c>
      <c r="U630" s="10">
        <f t="shared" si="29"/>
        <v>360.26531239802051</v>
      </c>
      <c r="V630" s="3" t="s">
        <v>197</v>
      </c>
    </row>
    <row r="631" spans="1:22" x14ac:dyDescent="0.25">
      <c r="A631" s="3">
        <v>1417902494</v>
      </c>
      <c r="B631" s="11">
        <v>44655</v>
      </c>
      <c r="C631" s="13">
        <v>44203</v>
      </c>
      <c r="D631" s="13">
        <f t="shared" si="27"/>
        <v>44656</v>
      </c>
      <c r="E631" s="3" t="s">
        <v>56</v>
      </c>
      <c r="F631" s="3"/>
      <c r="G631" s="3">
        <v>2</v>
      </c>
      <c r="H631" s="3"/>
      <c r="I631" s="3"/>
      <c r="J631" s="3"/>
      <c r="K631" t="s">
        <v>179</v>
      </c>
      <c r="L631" s="9">
        <v>1681885</v>
      </c>
      <c r="M631" s="3" t="s">
        <v>42</v>
      </c>
      <c r="N631" s="3" t="s">
        <v>63</v>
      </c>
      <c r="O631" s="3">
        <v>446</v>
      </c>
      <c r="P631" s="3">
        <v>10.11</v>
      </c>
      <c r="Q631" t="s">
        <v>76</v>
      </c>
      <c r="R631" t="str">
        <f t="shared" si="28"/>
        <v>PORT09 to PORT02</v>
      </c>
      <c r="S631" s="3">
        <v>400</v>
      </c>
      <c r="T631" s="3">
        <v>0.37142393742544599</v>
      </c>
      <c r="U631" s="10">
        <f t="shared" si="29"/>
        <v>165.65507609174892</v>
      </c>
      <c r="V631" s="3" t="s">
        <v>197</v>
      </c>
    </row>
    <row r="632" spans="1:22" x14ac:dyDescent="0.25">
      <c r="A632" s="3">
        <v>1417902495</v>
      </c>
      <c r="B632" s="11">
        <v>44665</v>
      </c>
      <c r="C632" s="13">
        <v>44396</v>
      </c>
      <c r="D632" s="13">
        <f t="shared" si="27"/>
        <v>44667</v>
      </c>
      <c r="E632" s="3" t="s">
        <v>56</v>
      </c>
      <c r="F632" s="3"/>
      <c r="G632" s="3">
        <v>2</v>
      </c>
      <c r="H632" s="3"/>
      <c r="I632" s="3"/>
      <c r="J632" s="3"/>
      <c r="K632" t="s">
        <v>186</v>
      </c>
      <c r="L632" s="9">
        <v>1697434</v>
      </c>
      <c r="M632" s="3" t="s">
        <v>36</v>
      </c>
      <c r="N632" s="3" t="s">
        <v>63</v>
      </c>
      <c r="O632" s="3">
        <v>1140</v>
      </c>
      <c r="P632" s="3">
        <v>76.09</v>
      </c>
      <c r="Q632" t="s">
        <v>76</v>
      </c>
      <c r="R632" t="str">
        <f t="shared" si="28"/>
        <v>PORT09 to PORT02</v>
      </c>
      <c r="S632" s="3">
        <v>400</v>
      </c>
      <c r="T632" s="3">
        <v>0.56697618492956181</v>
      </c>
      <c r="U632" s="10">
        <f t="shared" si="29"/>
        <v>646.35285081970051</v>
      </c>
      <c r="V632" s="3" t="s">
        <v>197</v>
      </c>
    </row>
    <row r="633" spans="1:22" x14ac:dyDescent="0.25">
      <c r="A633" s="3">
        <v>1417902496</v>
      </c>
      <c r="B633" s="11">
        <v>44653</v>
      </c>
      <c r="C633" s="13">
        <v>43488</v>
      </c>
      <c r="D633" s="13">
        <f t="shared" si="27"/>
        <v>44654</v>
      </c>
      <c r="E633" s="3" t="s">
        <v>56</v>
      </c>
      <c r="F633" s="3"/>
      <c r="G633" s="3">
        <v>2</v>
      </c>
      <c r="H633" s="3"/>
      <c r="I633" s="3"/>
      <c r="J633" s="3"/>
      <c r="K633" t="s">
        <v>186</v>
      </c>
      <c r="L633" s="9">
        <v>1685837</v>
      </c>
      <c r="M633" s="3" t="s">
        <v>36</v>
      </c>
      <c r="N633" s="3" t="s">
        <v>63</v>
      </c>
      <c r="O633" s="3">
        <v>938</v>
      </c>
      <c r="P633" s="3">
        <v>49.55</v>
      </c>
      <c r="Q633" t="s">
        <v>76</v>
      </c>
      <c r="R633" t="str">
        <f t="shared" si="28"/>
        <v>PORT09 to PORT02</v>
      </c>
      <c r="S633" s="3">
        <v>400</v>
      </c>
      <c r="T633" s="3">
        <v>0.56697618492956181</v>
      </c>
      <c r="U633" s="10">
        <f t="shared" si="29"/>
        <v>531.82366146392894</v>
      </c>
      <c r="V633" s="3" t="s">
        <v>197</v>
      </c>
    </row>
    <row r="634" spans="1:22" x14ac:dyDescent="0.25">
      <c r="A634" s="3">
        <v>1417902501</v>
      </c>
      <c r="B634" s="11">
        <v>44665</v>
      </c>
      <c r="C634" s="13">
        <v>44030</v>
      </c>
      <c r="D634" s="13">
        <f t="shared" si="27"/>
        <v>44666</v>
      </c>
      <c r="E634" s="3" t="s">
        <v>59</v>
      </c>
      <c r="F634" s="3"/>
      <c r="G634" s="3">
        <v>3</v>
      </c>
      <c r="H634" s="3"/>
      <c r="I634" s="3"/>
      <c r="J634" s="3"/>
      <c r="K634" t="s">
        <v>189</v>
      </c>
      <c r="L634" s="9">
        <v>1688678</v>
      </c>
      <c r="M634" s="3" t="s">
        <v>39</v>
      </c>
      <c r="N634" s="3" t="s">
        <v>63</v>
      </c>
      <c r="O634" s="3">
        <v>510</v>
      </c>
      <c r="P634" s="3">
        <v>13.37</v>
      </c>
      <c r="Q634" t="s">
        <v>76</v>
      </c>
      <c r="R634" t="str">
        <f t="shared" si="28"/>
        <v>PORT09 to PORT05</v>
      </c>
      <c r="S634" s="3">
        <v>440</v>
      </c>
      <c r="T634" s="3">
        <v>0.42850329514821733</v>
      </c>
      <c r="U634" s="10">
        <f t="shared" si="29"/>
        <v>218.53668052559084</v>
      </c>
      <c r="V634" s="3" t="s">
        <v>197</v>
      </c>
    </row>
    <row r="635" spans="1:22" x14ac:dyDescent="0.25">
      <c r="A635" s="3">
        <v>1417902509</v>
      </c>
      <c r="B635" s="11">
        <v>44654</v>
      </c>
      <c r="C635" s="13">
        <v>44513</v>
      </c>
      <c r="D635" s="13">
        <f t="shared" si="27"/>
        <v>44656</v>
      </c>
      <c r="E635" s="3" t="s">
        <v>56</v>
      </c>
      <c r="F635" s="3"/>
      <c r="G635" s="3">
        <v>2</v>
      </c>
      <c r="H635" s="3"/>
      <c r="I635" s="3"/>
      <c r="J635" s="3"/>
      <c r="K635" t="s">
        <v>186</v>
      </c>
      <c r="L635" s="9">
        <v>1694565</v>
      </c>
      <c r="M635" s="3" t="s">
        <v>36</v>
      </c>
      <c r="N635" s="3" t="s">
        <v>63</v>
      </c>
      <c r="O635" s="3">
        <v>2249</v>
      </c>
      <c r="P635" s="3">
        <v>186.24</v>
      </c>
      <c r="Q635" t="s">
        <v>76</v>
      </c>
      <c r="R635" t="str">
        <f t="shared" si="28"/>
        <v>PORT09 to PORT02</v>
      </c>
      <c r="S635" s="3">
        <v>400</v>
      </c>
      <c r="T635" s="3">
        <v>0.56697618492956181</v>
      </c>
      <c r="U635" s="10">
        <f t="shared" si="29"/>
        <v>1275.1294399065846</v>
      </c>
      <c r="V635" s="3" t="s">
        <v>82</v>
      </c>
    </row>
    <row r="636" spans="1:22" x14ac:dyDescent="0.25">
      <c r="A636" s="3">
        <v>1417902515</v>
      </c>
      <c r="B636" s="11">
        <v>44660</v>
      </c>
      <c r="C636" s="13">
        <v>43976</v>
      </c>
      <c r="D636" s="13">
        <f t="shared" si="27"/>
        <v>44661</v>
      </c>
      <c r="E636" s="3" t="s">
        <v>58</v>
      </c>
      <c r="F636" s="3"/>
      <c r="G636" s="3">
        <v>2</v>
      </c>
      <c r="H636" s="3"/>
      <c r="I636" s="3"/>
      <c r="J636" s="3"/>
      <c r="K636" t="s">
        <v>184</v>
      </c>
      <c r="L636" s="9">
        <v>1690628</v>
      </c>
      <c r="M636" s="3" t="s">
        <v>46</v>
      </c>
      <c r="N636" s="3" t="s">
        <v>63</v>
      </c>
      <c r="O636" s="3">
        <v>324</v>
      </c>
      <c r="P636" s="3">
        <v>57.71</v>
      </c>
      <c r="Q636" t="s">
        <v>76</v>
      </c>
      <c r="R636" t="str">
        <f t="shared" si="28"/>
        <v>PORT09 to PORT04</v>
      </c>
      <c r="S636" s="3">
        <v>360</v>
      </c>
      <c r="T636" s="3">
        <v>0.55524729045120425</v>
      </c>
      <c r="U636" s="10">
        <f t="shared" si="29"/>
        <v>179.90012210619017</v>
      </c>
      <c r="V636" s="3" t="s">
        <v>197</v>
      </c>
    </row>
    <row r="637" spans="1:22" x14ac:dyDescent="0.25">
      <c r="A637" s="3">
        <v>1417902525</v>
      </c>
      <c r="B637" s="11">
        <v>44665</v>
      </c>
      <c r="C637" s="13">
        <v>43684</v>
      </c>
      <c r="D637" s="13">
        <f t="shared" si="27"/>
        <v>44666</v>
      </c>
      <c r="E637" s="3" t="s">
        <v>58</v>
      </c>
      <c r="F637" s="3"/>
      <c r="G637" s="3">
        <v>2</v>
      </c>
      <c r="H637" s="3"/>
      <c r="I637" s="3"/>
      <c r="J637" s="3"/>
      <c r="K637" t="s">
        <v>184</v>
      </c>
      <c r="L637" s="9">
        <v>1689781</v>
      </c>
      <c r="M637" s="3" t="s">
        <v>46</v>
      </c>
      <c r="N637" s="3" t="s">
        <v>63</v>
      </c>
      <c r="O637" s="3">
        <v>593</v>
      </c>
      <c r="P637" s="3">
        <v>69.709999999999994</v>
      </c>
      <c r="Q637" t="s">
        <v>76</v>
      </c>
      <c r="R637" t="str">
        <f t="shared" si="28"/>
        <v>PORT09 to PORT04</v>
      </c>
      <c r="S637" s="3">
        <v>360</v>
      </c>
      <c r="T637" s="3">
        <v>0.55524729045120425</v>
      </c>
      <c r="U637" s="10">
        <f t="shared" si="29"/>
        <v>329.2616432375641</v>
      </c>
      <c r="V637" s="3" t="s">
        <v>197</v>
      </c>
    </row>
    <row r="638" spans="1:22" x14ac:dyDescent="0.25">
      <c r="A638" s="3">
        <v>1417902530</v>
      </c>
      <c r="B638" s="11">
        <v>44660</v>
      </c>
      <c r="C638" s="13">
        <v>43858</v>
      </c>
      <c r="D638" s="13">
        <f t="shared" si="27"/>
        <v>44661</v>
      </c>
      <c r="E638" s="3" t="s">
        <v>58</v>
      </c>
      <c r="F638" s="3"/>
      <c r="G638" s="3">
        <v>2</v>
      </c>
      <c r="H638" s="3"/>
      <c r="I638" s="3"/>
      <c r="J638" s="3"/>
      <c r="K638" t="s">
        <v>185</v>
      </c>
      <c r="L638" s="9">
        <v>1685546</v>
      </c>
      <c r="M638" s="3" t="s">
        <v>48</v>
      </c>
      <c r="N638" s="3" t="s">
        <v>63</v>
      </c>
      <c r="O638" s="3">
        <v>515</v>
      </c>
      <c r="P638" s="3">
        <v>73.81</v>
      </c>
      <c r="Q638" t="s">
        <v>76</v>
      </c>
      <c r="R638" t="str">
        <f t="shared" si="28"/>
        <v>PORT09 to PORT04</v>
      </c>
      <c r="S638" s="3">
        <v>360</v>
      </c>
      <c r="T638" s="3">
        <v>0.46970705658151307</v>
      </c>
      <c r="U638" s="10">
        <f t="shared" si="29"/>
        <v>241.89913413947923</v>
      </c>
      <c r="V638" s="3" t="s">
        <v>197</v>
      </c>
    </row>
    <row r="639" spans="1:22" x14ac:dyDescent="0.25">
      <c r="A639" s="3">
        <v>1417902539</v>
      </c>
      <c r="B639" s="11">
        <v>44653</v>
      </c>
      <c r="C639" s="13">
        <v>44357</v>
      </c>
      <c r="D639" s="13">
        <f t="shared" si="27"/>
        <v>44654</v>
      </c>
      <c r="E639" s="3" t="s">
        <v>59</v>
      </c>
      <c r="F639" s="3"/>
      <c r="G639" s="3">
        <v>3</v>
      </c>
      <c r="H639" s="3"/>
      <c r="I639" s="3"/>
      <c r="J639" s="3"/>
      <c r="K639" t="s">
        <v>189</v>
      </c>
      <c r="L639" s="9">
        <v>1683739</v>
      </c>
      <c r="M639" s="3" t="s">
        <v>39</v>
      </c>
      <c r="N639" s="3" t="s">
        <v>63</v>
      </c>
      <c r="O639" s="3">
        <v>313</v>
      </c>
      <c r="P639" s="3">
        <v>78.790000000000006</v>
      </c>
      <c r="Q639" t="s">
        <v>76</v>
      </c>
      <c r="R639" t="str">
        <f t="shared" si="28"/>
        <v>PORT09 to PORT05</v>
      </c>
      <c r="S639" s="3">
        <v>440</v>
      </c>
      <c r="T639" s="3">
        <v>0.42850329514821733</v>
      </c>
      <c r="U639" s="10">
        <f t="shared" si="29"/>
        <v>134.12153138139203</v>
      </c>
      <c r="V639" s="3" t="s">
        <v>197</v>
      </c>
    </row>
    <row r="640" spans="1:22" x14ac:dyDescent="0.25">
      <c r="A640" s="3">
        <v>1417902543</v>
      </c>
      <c r="B640" s="11">
        <v>44652</v>
      </c>
      <c r="C640" s="13">
        <v>43736</v>
      </c>
      <c r="D640" s="13">
        <f t="shared" si="27"/>
        <v>44654</v>
      </c>
      <c r="E640" s="3" t="s">
        <v>56</v>
      </c>
      <c r="F640" s="3"/>
      <c r="G640" s="3">
        <v>2</v>
      </c>
      <c r="H640" s="3"/>
      <c r="I640" s="3"/>
      <c r="J640" s="3"/>
      <c r="K640" t="s">
        <v>186</v>
      </c>
      <c r="L640" s="9">
        <v>1697523</v>
      </c>
      <c r="M640" s="3" t="s">
        <v>36</v>
      </c>
      <c r="N640" s="3" t="s">
        <v>63</v>
      </c>
      <c r="O640" s="3">
        <v>2807</v>
      </c>
      <c r="P640" s="3">
        <v>58.63</v>
      </c>
      <c r="Q640" t="s">
        <v>76</v>
      </c>
      <c r="R640" t="str">
        <f t="shared" si="28"/>
        <v>PORT09 to PORT02</v>
      </c>
      <c r="S640" s="3">
        <v>400</v>
      </c>
      <c r="T640" s="3">
        <v>0.56697618492956181</v>
      </c>
      <c r="U640" s="10">
        <f t="shared" si="29"/>
        <v>1591.5021510972799</v>
      </c>
      <c r="V640" s="3" t="s">
        <v>197</v>
      </c>
    </row>
    <row r="641" spans="1:22" x14ac:dyDescent="0.25">
      <c r="A641" s="3">
        <v>1417902548</v>
      </c>
      <c r="B641" s="11">
        <v>44658</v>
      </c>
      <c r="C641" s="13">
        <v>44129</v>
      </c>
      <c r="D641" s="13">
        <f t="shared" si="27"/>
        <v>44659</v>
      </c>
      <c r="E641" s="3" t="s">
        <v>58</v>
      </c>
      <c r="F641" s="3"/>
      <c r="G641" s="3">
        <v>2</v>
      </c>
      <c r="H641" s="3"/>
      <c r="I641" s="3"/>
      <c r="J641" s="3"/>
      <c r="K641" t="s">
        <v>184</v>
      </c>
      <c r="L641" s="9">
        <v>1688290</v>
      </c>
      <c r="M641" s="3" t="s">
        <v>46</v>
      </c>
      <c r="N641" s="3" t="s">
        <v>63</v>
      </c>
      <c r="O641" s="3">
        <v>295</v>
      </c>
      <c r="P641" s="3">
        <v>43.44</v>
      </c>
      <c r="Q641" t="s">
        <v>76</v>
      </c>
      <c r="R641" t="str">
        <f t="shared" si="28"/>
        <v>PORT09 to PORT04</v>
      </c>
      <c r="S641" s="3">
        <v>360</v>
      </c>
      <c r="T641" s="3">
        <v>0.55524729045120425</v>
      </c>
      <c r="U641" s="10">
        <f t="shared" si="29"/>
        <v>163.79795068310526</v>
      </c>
      <c r="V641" s="3" t="s">
        <v>197</v>
      </c>
    </row>
    <row r="642" spans="1:22" x14ac:dyDescent="0.25">
      <c r="A642" s="3">
        <v>1417902558</v>
      </c>
      <c r="B642" s="11">
        <v>44655</v>
      </c>
      <c r="C642" s="13">
        <v>43839</v>
      </c>
      <c r="D642" s="13">
        <f t="shared" ref="D642:D705" si="30">IF(O642&lt;1000,B642+1,B642+2)</f>
        <v>44656</v>
      </c>
      <c r="E642" s="3" t="s">
        <v>56</v>
      </c>
      <c r="F642" s="3"/>
      <c r="G642" s="3">
        <v>2</v>
      </c>
      <c r="H642" s="3"/>
      <c r="I642" s="3"/>
      <c r="J642" s="3"/>
      <c r="K642" t="s">
        <v>182</v>
      </c>
      <c r="L642" s="9">
        <v>1684743</v>
      </c>
      <c r="M642" s="3" t="s">
        <v>45</v>
      </c>
      <c r="N642" s="3" t="s">
        <v>63</v>
      </c>
      <c r="O642" s="3">
        <v>606</v>
      </c>
      <c r="P642" s="3">
        <v>41.06</v>
      </c>
      <c r="Q642" t="s">
        <v>76</v>
      </c>
      <c r="R642" t="str">
        <f t="shared" ref="R642:R705" si="31">N642&amp;" to "&amp;E642</f>
        <v>PORT09 to PORT02</v>
      </c>
      <c r="S642" s="3">
        <v>400</v>
      </c>
      <c r="T642" s="3">
        <v>0.49358189848294531</v>
      </c>
      <c r="U642" s="10">
        <f t="shared" ref="U642:U705" si="32">T642*O642</f>
        <v>299.11063048066484</v>
      </c>
      <c r="V642" s="3" t="s">
        <v>197</v>
      </c>
    </row>
    <row r="643" spans="1:22" x14ac:dyDescent="0.25">
      <c r="A643" s="3">
        <v>1417902562</v>
      </c>
      <c r="B643" s="11">
        <v>44660</v>
      </c>
      <c r="C643" s="13">
        <v>44014</v>
      </c>
      <c r="D643" s="13">
        <f t="shared" si="30"/>
        <v>44661</v>
      </c>
      <c r="E643" s="3" t="s">
        <v>59</v>
      </c>
      <c r="F643" s="3"/>
      <c r="G643" s="3">
        <v>3</v>
      </c>
      <c r="H643" s="3"/>
      <c r="I643" s="3"/>
      <c r="J643" s="3"/>
      <c r="K643" t="s">
        <v>189</v>
      </c>
      <c r="L643" s="9">
        <v>1681977</v>
      </c>
      <c r="M643" s="3" t="s">
        <v>39</v>
      </c>
      <c r="N643" s="3" t="s">
        <v>63</v>
      </c>
      <c r="O643" s="3">
        <v>630</v>
      </c>
      <c r="P643" s="3">
        <v>20.010000000000002</v>
      </c>
      <c r="Q643" t="s">
        <v>76</v>
      </c>
      <c r="R643" t="str">
        <f t="shared" si="31"/>
        <v>PORT09 to PORT05</v>
      </c>
      <c r="S643" s="3">
        <v>440</v>
      </c>
      <c r="T643" s="3">
        <v>0.42850329514821733</v>
      </c>
      <c r="U643" s="10">
        <f t="shared" si="32"/>
        <v>269.95707594337694</v>
      </c>
      <c r="V643" s="3" t="s">
        <v>197</v>
      </c>
    </row>
    <row r="644" spans="1:22" x14ac:dyDescent="0.25">
      <c r="A644" s="3">
        <v>1417902571</v>
      </c>
      <c r="B644" s="11">
        <v>44660</v>
      </c>
      <c r="C644" s="13">
        <v>44635</v>
      </c>
      <c r="D644" s="13">
        <f t="shared" si="30"/>
        <v>44661</v>
      </c>
      <c r="E644" s="3" t="s">
        <v>61</v>
      </c>
      <c r="F644" s="3"/>
      <c r="G644" s="3">
        <v>4</v>
      </c>
      <c r="H644" s="3"/>
      <c r="I644" s="3"/>
      <c r="J644" s="3"/>
      <c r="K644" t="s">
        <v>187</v>
      </c>
      <c r="L644" s="9">
        <v>1700693</v>
      </c>
      <c r="M644" s="3" t="s">
        <v>49</v>
      </c>
      <c r="N644" s="3" t="s">
        <v>63</v>
      </c>
      <c r="O644" s="3">
        <v>674</v>
      </c>
      <c r="P644" s="3">
        <v>95.26</v>
      </c>
      <c r="Q644" t="s">
        <v>76</v>
      </c>
      <c r="R644" t="str">
        <f t="shared" si="31"/>
        <v>PORT09 to PORT07</v>
      </c>
      <c r="S644" s="3">
        <v>730</v>
      </c>
      <c r="T644" s="3">
        <v>0.63432973770466661</v>
      </c>
      <c r="U644" s="10">
        <f t="shared" si="32"/>
        <v>427.5382432129453</v>
      </c>
      <c r="V644" s="3" t="s">
        <v>197</v>
      </c>
    </row>
    <row r="645" spans="1:22" x14ac:dyDescent="0.25">
      <c r="A645" s="3">
        <v>1417902574</v>
      </c>
      <c r="B645" s="11">
        <v>44653</v>
      </c>
      <c r="C645" s="13">
        <v>44284</v>
      </c>
      <c r="D645" s="13">
        <f t="shared" si="30"/>
        <v>44654</v>
      </c>
      <c r="E645" s="3" t="s">
        <v>56</v>
      </c>
      <c r="F645" s="3"/>
      <c r="G645" s="3">
        <v>2</v>
      </c>
      <c r="H645" s="3"/>
      <c r="I645" s="3"/>
      <c r="J645" s="3"/>
      <c r="K645" t="s">
        <v>186</v>
      </c>
      <c r="L645" s="9">
        <v>1670726</v>
      </c>
      <c r="M645" s="3" t="s">
        <v>36</v>
      </c>
      <c r="N645" s="3" t="s">
        <v>63</v>
      </c>
      <c r="O645" s="3">
        <v>510</v>
      </c>
      <c r="P645" s="3">
        <v>62.71</v>
      </c>
      <c r="Q645" t="s">
        <v>76</v>
      </c>
      <c r="R645" t="str">
        <f t="shared" si="31"/>
        <v>PORT09 to PORT02</v>
      </c>
      <c r="S645" s="3">
        <v>400</v>
      </c>
      <c r="T645" s="3">
        <v>0.56697618492956181</v>
      </c>
      <c r="U645" s="10">
        <f t="shared" si="32"/>
        <v>289.15785431407653</v>
      </c>
      <c r="V645" s="3" t="s">
        <v>197</v>
      </c>
    </row>
    <row r="646" spans="1:22" x14ac:dyDescent="0.25">
      <c r="A646" s="3">
        <v>1417902576</v>
      </c>
      <c r="B646" s="11">
        <v>44658</v>
      </c>
      <c r="C646" s="13">
        <v>44444</v>
      </c>
      <c r="D646" s="13">
        <f t="shared" si="30"/>
        <v>44659</v>
      </c>
      <c r="E646" s="3" t="s">
        <v>60</v>
      </c>
      <c r="F646" s="3"/>
      <c r="G646" s="3">
        <v>1</v>
      </c>
      <c r="H646" s="3"/>
      <c r="I646" s="3"/>
      <c r="J646" s="3"/>
      <c r="K646" t="s">
        <v>183</v>
      </c>
      <c r="L646" s="9">
        <v>1684649</v>
      </c>
      <c r="M646" s="3" t="s">
        <v>41</v>
      </c>
      <c r="N646" s="3" t="s">
        <v>63</v>
      </c>
      <c r="O646" s="3">
        <v>843</v>
      </c>
      <c r="P646" s="3">
        <v>27.8</v>
      </c>
      <c r="Q646" t="s">
        <v>76</v>
      </c>
      <c r="R646" t="str">
        <f t="shared" si="31"/>
        <v>PORT09 to PORT06</v>
      </c>
      <c r="S646" s="3">
        <v>250</v>
      </c>
      <c r="T646" s="3">
        <v>0.55408809762578848</v>
      </c>
      <c r="U646" s="10">
        <f t="shared" si="32"/>
        <v>467.09626629853966</v>
      </c>
      <c r="V646" s="3" t="s">
        <v>197</v>
      </c>
    </row>
    <row r="647" spans="1:22" x14ac:dyDescent="0.25">
      <c r="A647" s="3">
        <v>1417902577</v>
      </c>
      <c r="B647" s="11">
        <v>44655</v>
      </c>
      <c r="C647" s="13">
        <v>43696</v>
      </c>
      <c r="D647" s="13">
        <f t="shared" si="30"/>
        <v>44656</v>
      </c>
      <c r="E647" s="3" t="s">
        <v>56</v>
      </c>
      <c r="F647" s="3"/>
      <c r="G647" s="3">
        <v>2</v>
      </c>
      <c r="H647" s="3"/>
      <c r="I647" s="3"/>
      <c r="J647" s="3"/>
      <c r="K647" t="s">
        <v>186</v>
      </c>
      <c r="L647" s="9">
        <v>1698749</v>
      </c>
      <c r="M647" s="3" t="s">
        <v>36</v>
      </c>
      <c r="N647" s="3" t="s">
        <v>63</v>
      </c>
      <c r="O647" s="3">
        <v>531</v>
      </c>
      <c r="P647" s="3">
        <v>40.83</v>
      </c>
      <c r="Q647" t="s">
        <v>76</v>
      </c>
      <c r="R647" t="str">
        <f t="shared" si="31"/>
        <v>PORT09 to PORT02</v>
      </c>
      <c r="S647" s="3">
        <v>400</v>
      </c>
      <c r="T647" s="3">
        <v>0.56697618492956181</v>
      </c>
      <c r="U647" s="10">
        <f t="shared" si="32"/>
        <v>301.06435419759731</v>
      </c>
      <c r="V647" s="3" t="s">
        <v>197</v>
      </c>
    </row>
    <row r="648" spans="1:22" x14ac:dyDescent="0.25">
      <c r="A648" s="3">
        <v>1417902579</v>
      </c>
      <c r="B648" s="11">
        <v>44655</v>
      </c>
      <c r="C648" s="13">
        <v>44081</v>
      </c>
      <c r="D648" s="13">
        <f t="shared" si="30"/>
        <v>44656</v>
      </c>
      <c r="E648" s="3" t="s">
        <v>56</v>
      </c>
      <c r="F648" s="3"/>
      <c r="G648" s="3">
        <v>2</v>
      </c>
      <c r="H648" s="3"/>
      <c r="I648" s="3"/>
      <c r="J648" s="3"/>
      <c r="K648" t="s">
        <v>186</v>
      </c>
      <c r="L648" s="9">
        <v>1685011</v>
      </c>
      <c r="M648" s="3" t="s">
        <v>36</v>
      </c>
      <c r="N648" s="3" t="s">
        <v>63</v>
      </c>
      <c r="O648" s="3">
        <v>656</v>
      </c>
      <c r="P648" s="3">
        <v>58.36</v>
      </c>
      <c r="Q648" t="s">
        <v>76</v>
      </c>
      <c r="R648" t="str">
        <f t="shared" si="31"/>
        <v>PORT09 to PORT02</v>
      </c>
      <c r="S648" s="3">
        <v>400</v>
      </c>
      <c r="T648" s="3">
        <v>0.56697618492956181</v>
      </c>
      <c r="U648" s="10">
        <f t="shared" si="32"/>
        <v>371.93637731379255</v>
      </c>
      <c r="V648" s="3" t="s">
        <v>197</v>
      </c>
    </row>
    <row r="649" spans="1:22" x14ac:dyDescent="0.25">
      <c r="A649" s="3">
        <v>1417902583</v>
      </c>
      <c r="B649" s="11">
        <v>44662</v>
      </c>
      <c r="C649" s="13">
        <v>44048</v>
      </c>
      <c r="D649" s="13">
        <f t="shared" si="30"/>
        <v>44664</v>
      </c>
      <c r="E649" s="3" t="s">
        <v>58</v>
      </c>
      <c r="F649" s="3"/>
      <c r="G649" s="3">
        <v>2</v>
      </c>
      <c r="H649" s="3"/>
      <c r="I649" s="3"/>
      <c r="J649" s="3"/>
      <c r="K649" t="s">
        <v>185</v>
      </c>
      <c r="L649" s="9">
        <v>1696200</v>
      </c>
      <c r="M649" s="3" t="s">
        <v>48</v>
      </c>
      <c r="N649" s="3" t="s">
        <v>63</v>
      </c>
      <c r="O649" s="3">
        <v>3238</v>
      </c>
      <c r="P649" s="3">
        <v>113.45</v>
      </c>
      <c r="Q649" t="s">
        <v>76</v>
      </c>
      <c r="R649" t="str">
        <f t="shared" si="31"/>
        <v>PORT09 to PORT04</v>
      </c>
      <c r="S649" s="3">
        <v>360</v>
      </c>
      <c r="T649" s="3">
        <v>0.46970705658151307</v>
      </c>
      <c r="U649" s="10">
        <f t="shared" si="32"/>
        <v>1520.9114492109393</v>
      </c>
      <c r="V649" s="3" t="s">
        <v>82</v>
      </c>
    </row>
    <row r="650" spans="1:22" x14ac:dyDescent="0.25">
      <c r="A650" s="3">
        <v>1417902593</v>
      </c>
      <c r="B650" s="11">
        <v>44654</v>
      </c>
      <c r="C650" s="13">
        <v>44275</v>
      </c>
      <c r="D650" s="13">
        <f t="shared" si="30"/>
        <v>44656</v>
      </c>
      <c r="E650" s="3" t="s">
        <v>58</v>
      </c>
      <c r="F650" s="3"/>
      <c r="G650" s="3">
        <v>2</v>
      </c>
      <c r="H650" s="3"/>
      <c r="I650" s="3"/>
      <c r="J650" s="3"/>
      <c r="K650" t="s">
        <v>185</v>
      </c>
      <c r="L650" s="9">
        <v>1674380</v>
      </c>
      <c r="M650" s="3" t="s">
        <v>48</v>
      </c>
      <c r="N650" s="3" t="s">
        <v>63</v>
      </c>
      <c r="O650" s="3">
        <v>2649</v>
      </c>
      <c r="P650" s="3">
        <v>891.49</v>
      </c>
      <c r="Q650" t="s">
        <v>76</v>
      </c>
      <c r="R650" t="str">
        <f t="shared" si="31"/>
        <v>PORT09 to PORT04</v>
      </c>
      <c r="S650" s="3">
        <v>360</v>
      </c>
      <c r="T650" s="3">
        <v>0.46970705658151307</v>
      </c>
      <c r="U650" s="10">
        <f t="shared" si="32"/>
        <v>1244.253992884428</v>
      </c>
      <c r="V650" s="3" t="s">
        <v>198</v>
      </c>
    </row>
    <row r="651" spans="1:22" x14ac:dyDescent="0.25">
      <c r="A651" s="3">
        <v>1417902603</v>
      </c>
      <c r="B651" s="11">
        <v>44652</v>
      </c>
      <c r="C651" s="13">
        <v>43491</v>
      </c>
      <c r="D651" s="13">
        <f t="shared" si="30"/>
        <v>44653</v>
      </c>
      <c r="E651" s="3" t="s">
        <v>56</v>
      </c>
      <c r="F651" s="3"/>
      <c r="G651" s="3">
        <v>2</v>
      </c>
      <c r="H651" s="3"/>
      <c r="I651" s="3"/>
      <c r="J651" s="3"/>
      <c r="K651" t="s">
        <v>186</v>
      </c>
      <c r="L651" s="9">
        <v>1671768</v>
      </c>
      <c r="M651" s="3" t="s">
        <v>36</v>
      </c>
      <c r="N651" s="3" t="s">
        <v>63</v>
      </c>
      <c r="O651" s="3">
        <v>383</v>
      </c>
      <c r="P651" s="3">
        <v>93.6</v>
      </c>
      <c r="Q651" t="s">
        <v>76</v>
      </c>
      <c r="R651" t="str">
        <f t="shared" si="31"/>
        <v>PORT09 to PORT02</v>
      </c>
      <c r="S651" s="3">
        <v>400</v>
      </c>
      <c r="T651" s="3">
        <v>0.56697618492956181</v>
      </c>
      <c r="U651" s="10">
        <f t="shared" si="32"/>
        <v>217.15187882802218</v>
      </c>
      <c r="V651" s="3" t="s">
        <v>197</v>
      </c>
    </row>
    <row r="652" spans="1:22" x14ac:dyDescent="0.25">
      <c r="A652" s="3">
        <v>1417902613</v>
      </c>
      <c r="B652" s="11">
        <v>44658</v>
      </c>
      <c r="C652" s="13">
        <v>44044</v>
      </c>
      <c r="D652" s="13">
        <f t="shared" si="30"/>
        <v>44660</v>
      </c>
      <c r="E652" s="3" t="s">
        <v>56</v>
      </c>
      <c r="F652" s="3"/>
      <c r="G652" s="3">
        <v>2</v>
      </c>
      <c r="H652" s="3"/>
      <c r="I652" s="3"/>
      <c r="J652" s="3"/>
      <c r="K652" t="s">
        <v>186</v>
      </c>
      <c r="L652" s="9">
        <v>1676009</v>
      </c>
      <c r="M652" s="3" t="s">
        <v>36</v>
      </c>
      <c r="N652" s="3" t="s">
        <v>63</v>
      </c>
      <c r="O652" s="3">
        <v>2253</v>
      </c>
      <c r="P652" s="3">
        <v>194.78</v>
      </c>
      <c r="Q652" t="s">
        <v>76</v>
      </c>
      <c r="R652" t="str">
        <f t="shared" si="31"/>
        <v>PORT09 to PORT02</v>
      </c>
      <c r="S652" s="3">
        <v>400</v>
      </c>
      <c r="T652" s="3">
        <v>0.56697618492956181</v>
      </c>
      <c r="U652" s="10">
        <f t="shared" si="32"/>
        <v>1277.3973446463028</v>
      </c>
      <c r="V652" s="3" t="s">
        <v>82</v>
      </c>
    </row>
    <row r="653" spans="1:22" x14ac:dyDescent="0.25">
      <c r="A653" s="3">
        <v>1417902620</v>
      </c>
      <c r="B653" s="11">
        <v>44660</v>
      </c>
      <c r="C653" s="13">
        <v>44192</v>
      </c>
      <c r="D653" s="13">
        <f t="shared" si="30"/>
        <v>44661</v>
      </c>
      <c r="E653" s="3" t="s">
        <v>56</v>
      </c>
      <c r="F653" s="3"/>
      <c r="G653" s="3">
        <v>2</v>
      </c>
      <c r="H653" s="3"/>
      <c r="I653" s="3"/>
      <c r="J653" s="3"/>
      <c r="K653" t="s">
        <v>186</v>
      </c>
      <c r="L653" s="9">
        <v>1693531</v>
      </c>
      <c r="M653" s="3" t="s">
        <v>36</v>
      </c>
      <c r="N653" s="3" t="s">
        <v>63</v>
      </c>
      <c r="O653" s="3">
        <v>448</v>
      </c>
      <c r="P653" s="3">
        <v>99.58</v>
      </c>
      <c r="Q653" t="s">
        <v>76</v>
      </c>
      <c r="R653" t="str">
        <f t="shared" si="31"/>
        <v>PORT09 to PORT02</v>
      </c>
      <c r="S653" s="3">
        <v>400</v>
      </c>
      <c r="T653" s="3">
        <v>0.56697618492956181</v>
      </c>
      <c r="U653" s="10">
        <f t="shared" si="32"/>
        <v>254.00533084844369</v>
      </c>
      <c r="V653" s="3" t="s">
        <v>197</v>
      </c>
    </row>
    <row r="654" spans="1:22" x14ac:dyDescent="0.25">
      <c r="A654" s="3">
        <v>1417902622</v>
      </c>
      <c r="B654" s="11">
        <v>44655</v>
      </c>
      <c r="C654" s="13">
        <v>43744</v>
      </c>
      <c r="D654" s="13">
        <f t="shared" si="30"/>
        <v>44656</v>
      </c>
      <c r="E654" s="3" t="s">
        <v>56</v>
      </c>
      <c r="F654" s="3"/>
      <c r="G654" s="3">
        <v>2</v>
      </c>
      <c r="H654" s="3"/>
      <c r="I654" s="3"/>
      <c r="J654" s="3"/>
      <c r="K654" t="s">
        <v>179</v>
      </c>
      <c r="L654" s="9">
        <v>1696262</v>
      </c>
      <c r="M654" s="3" t="s">
        <v>42</v>
      </c>
      <c r="N654" s="3" t="s">
        <v>63</v>
      </c>
      <c r="O654" s="3">
        <v>646</v>
      </c>
      <c r="P654" s="3">
        <v>65.67</v>
      </c>
      <c r="Q654" t="s">
        <v>76</v>
      </c>
      <c r="R654" t="str">
        <f t="shared" si="31"/>
        <v>PORT09 to PORT02</v>
      </c>
      <c r="S654" s="3">
        <v>400</v>
      </c>
      <c r="T654" s="3">
        <v>0.37142393742544599</v>
      </c>
      <c r="U654" s="10">
        <f t="shared" si="32"/>
        <v>239.93986357683812</v>
      </c>
      <c r="V654" s="3" t="s">
        <v>197</v>
      </c>
    </row>
    <row r="655" spans="1:22" x14ac:dyDescent="0.25">
      <c r="A655" s="3">
        <v>1417902630</v>
      </c>
      <c r="B655" s="11">
        <v>44662</v>
      </c>
      <c r="C655" s="13">
        <v>43666</v>
      </c>
      <c r="D655" s="13">
        <f t="shared" si="30"/>
        <v>44663</v>
      </c>
      <c r="E655" s="3" t="s">
        <v>58</v>
      </c>
      <c r="F655" s="3"/>
      <c r="G655" s="3">
        <v>2</v>
      </c>
      <c r="H655" s="3"/>
      <c r="I655" s="3"/>
      <c r="J655" s="3"/>
      <c r="K655" t="s">
        <v>185</v>
      </c>
      <c r="L655" s="9">
        <v>1655985</v>
      </c>
      <c r="M655" s="3" t="s">
        <v>48</v>
      </c>
      <c r="N655" s="3" t="s">
        <v>63</v>
      </c>
      <c r="O655" s="3">
        <v>588</v>
      </c>
      <c r="P655" s="3">
        <v>84.26</v>
      </c>
      <c r="Q655" t="s">
        <v>76</v>
      </c>
      <c r="R655" t="str">
        <f t="shared" si="31"/>
        <v>PORT09 to PORT04</v>
      </c>
      <c r="S655" s="3">
        <v>360</v>
      </c>
      <c r="T655" s="3">
        <v>0.46970705658151307</v>
      </c>
      <c r="U655" s="10">
        <f t="shared" si="32"/>
        <v>276.18774926992967</v>
      </c>
      <c r="V655" s="3" t="s">
        <v>197</v>
      </c>
    </row>
    <row r="656" spans="1:22" x14ac:dyDescent="0.25">
      <c r="A656" s="3">
        <v>1417902635</v>
      </c>
      <c r="B656" s="11">
        <v>44665</v>
      </c>
      <c r="C656" s="13">
        <v>44047</v>
      </c>
      <c r="D656" s="13">
        <f t="shared" si="30"/>
        <v>44666</v>
      </c>
      <c r="E656" s="3" t="s">
        <v>56</v>
      </c>
      <c r="F656" s="3"/>
      <c r="G656" s="3">
        <v>2</v>
      </c>
      <c r="H656" s="3"/>
      <c r="I656" s="3"/>
      <c r="J656" s="3"/>
      <c r="K656" t="s">
        <v>182</v>
      </c>
      <c r="L656" s="9">
        <v>1688621</v>
      </c>
      <c r="M656" s="3" t="s">
        <v>45</v>
      </c>
      <c r="N656" s="3" t="s">
        <v>63</v>
      </c>
      <c r="O656" s="3">
        <v>238</v>
      </c>
      <c r="P656" s="3">
        <v>31.14</v>
      </c>
      <c r="Q656" t="s">
        <v>76</v>
      </c>
      <c r="R656" t="str">
        <f t="shared" si="31"/>
        <v>PORT09 to PORT02</v>
      </c>
      <c r="S656" s="3">
        <v>400</v>
      </c>
      <c r="T656" s="3">
        <v>0.49358189848294531</v>
      </c>
      <c r="U656" s="10">
        <f t="shared" si="32"/>
        <v>117.47249183894098</v>
      </c>
      <c r="V656" s="3" t="s">
        <v>197</v>
      </c>
    </row>
    <row r="657" spans="1:22" x14ac:dyDescent="0.25">
      <c r="A657" s="3">
        <v>1417902641</v>
      </c>
      <c r="B657" s="11">
        <v>44660</v>
      </c>
      <c r="C657" s="13">
        <v>44278</v>
      </c>
      <c r="D657" s="13">
        <f t="shared" si="30"/>
        <v>44661</v>
      </c>
      <c r="E657" s="3" t="s">
        <v>56</v>
      </c>
      <c r="F657" s="3"/>
      <c r="G657" s="3">
        <v>2</v>
      </c>
      <c r="H657" s="3"/>
      <c r="I657" s="3"/>
      <c r="J657" s="3"/>
      <c r="K657" t="s">
        <v>179</v>
      </c>
      <c r="L657" s="9">
        <v>1681890</v>
      </c>
      <c r="M657" s="3" t="s">
        <v>42</v>
      </c>
      <c r="N657" s="3" t="s">
        <v>63</v>
      </c>
      <c r="O657" s="3">
        <v>609</v>
      </c>
      <c r="P657" s="3">
        <v>42.49</v>
      </c>
      <c r="Q657" t="s">
        <v>76</v>
      </c>
      <c r="R657" t="str">
        <f t="shared" si="31"/>
        <v>PORT09 to PORT02</v>
      </c>
      <c r="S657" s="3">
        <v>400</v>
      </c>
      <c r="T657" s="3">
        <v>0.37142393742544599</v>
      </c>
      <c r="U657" s="10">
        <f t="shared" si="32"/>
        <v>226.19717789209662</v>
      </c>
      <c r="V657" s="3" t="s">
        <v>197</v>
      </c>
    </row>
    <row r="658" spans="1:22" x14ac:dyDescent="0.25">
      <c r="A658" s="3">
        <v>1417902645</v>
      </c>
      <c r="B658" s="11">
        <v>44660</v>
      </c>
      <c r="C658" s="13">
        <v>43579</v>
      </c>
      <c r="D658" s="13">
        <f t="shared" si="30"/>
        <v>44662</v>
      </c>
      <c r="E658" s="3" t="s">
        <v>56</v>
      </c>
      <c r="F658" s="3"/>
      <c r="G658" s="3">
        <v>2</v>
      </c>
      <c r="H658" s="3"/>
      <c r="I658" s="3"/>
      <c r="J658" s="3"/>
      <c r="K658" t="s">
        <v>182</v>
      </c>
      <c r="L658" s="9">
        <v>1685107</v>
      </c>
      <c r="M658" s="3" t="s">
        <v>45</v>
      </c>
      <c r="N658" s="3" t="s">
        <v>63</v>
      </c>
      <c r="O658" s="3">
        <v>2082</v>
      </c>
      <c r="P658" s="3">
        <v>61.88</v>
      </c>
      <c r="Q658" t="s">
        <v>76</v>
      </c>
      <c r="R658" t="str">
        <f t="shared" si="31"/>
        <v>PORT09 to PORT02</v>
      </c>
      <c r="S658" s="3">
        <v>400</v>
      </c>
      <c r="T658" s="3">
        <v>0.49358189848294531</v>
      </c>
      <c r="U658" s="10">
        <f t="shared" si="32"/>
        <v>1027.6375126414921</v>
      </c>
      <c r="V658" s="3" t="s">
        <v>197</v>
      </c>
    </row>
    <row r="659" spans="1:22" x14ac:dyDescent="0.25">
      <c r="A659" s="3">
        <v>1417902651</v>
      </c>
      <c r="B659" s="11">
        <v>44659</v>
      </c>
      <c r="C659" s="13">
        <v>44096</v>
      </c>
      <c r="D659" s="13">
        <f t="shared" si="30"/>
        <v>44661</v>
      </c>
      <c r="E659" s="3" t="s">
        <v>56</v>
      </c>
      <c r="F659" s="3"/>
      <c r="G659" s="3">
        <v>2</v>
      </c>
      <c r="H659" s="3"/>
      <c r="I659" s="3"/>
      <c r="J659" s="3"/>
      <c r="K659" t="s">
        <v>182</v>
      </c>
      <c r="L659" s="9">
        <v>1683407</v>
      </c>
      <c r="M659" s="3" t="s">
        <v>45</v>
      </c>
      <c r="N659" s="3" t="s">
        <v>63</v>
      </c>
      <c r="O659" s="3">
        <v>1070</v>
      </c>
      <c r="P659" s="3">
        <v>74.47</v>
      </c>
      <c r="Q659" t="s">
        <v>76</v>
      </c>
      <c r="R659" t="str">
        <f t="shared" si="31"/>
        <v>PORT09 to PORT02</v>
      </c>
      <c r="S659" s="3">
        <v>400</v>
      </c>
      <c r="T659" s="3">
        <v>0.49358189848294531</v>
      </c>
      <c r="U659" s="10">
        <f t="shared" si="32"/>
        <v>528.13263137675153</v>
      </c>
      <c r="V659" s="3" t="s">
        <v>197</v>
      </c>
    </row>
    <row r="660" spans="1:22" x14ac:dyDescent="0.25">
      <c r="A660" s="3">
        <v>1417902652</v>
      </c>
      <c r="B660" s="11">
        <v>44652</v>
      </c>
      <c r="C660" s="13">
        <v>43928</v>
      </c>
      <c r="D660" s="13">
        <f t="shared" si="30"/>
        <v>44653</v>
      </c>
      <c r="E660" s="3" t="s">
        <v>56</v>
      </c>
      <c r="F660" s="3"/>
      <c r="G660" s="3">
        <v>2</v>
      </c>
      <c r="H660" s="3"/>
      <c r="I660" s="3"/>
      <c r="J660" s="3"/>
      <c r="K660" t="s">
        <v>182</v>
      </c>
      <c r="L660" s="9">
        <v>1683527</v>
      </c>
      <c r="M660" s="3" t="s">
        <v>45</v>
      </c>
      <c r="N660" s="3" t="s">
        <v>63</v>
      </c>
      <c r="O660" s="3">
        <v>508</v>
      </c>
      <c r="P660" s="3">
        <v>70.69</v>
      </c>
      <c r="Q660" t="s">
        <v>76</v>
      </c>
      <c r="R660" t="str">
        <f t="shared" si="31"/>
        <v>PORT09 to PORT02</v>
      </c>
      <c r="S660" s="3">
        <v>400</v>
      </c>
      <c r="T660" s="3">
        <v>0.49358189848294531</v>
      </c>
      <c r="U660" s="10">
        <f t="shared" si="32"/>
        <v>250.73960442933623</v>
      </c>
      <c r="V660" s="3" t="s">
        <v>197</v>
      </c>
    </row>
    <row r="661" spans="1:22" x14ac:dyDescent="0.25">
      <c r="A661" s="3">
        <v>1417902657</v>
      </c>
      <c r="B661" s="11">
        <v>44654</v>
      </c>
      <c r="C661" s="13">
        <v>44177</v>
      </c>
      <c r="D661" s="13">
        <f t="shared" si="30"/>
        <v>44656</v>
      </c>
      <c r="E661" s="3" t="s">
        <v>58</v>
      </c>
      <c r="F661" s="3"/>
      <c r="G661" s="3">
        <v>2</v>
      </c>
      <c r="H661" s="3"/>
      <c r="I661" s="3"/>
      <c r="J661" s="3"/>
      <c r="K661" t="s">
        <v>188</v>
      </c>
      <c r="L661" s="9">
        <v>1691701</v>
      </c>
      <c r="M661" s="3" t="s">
        <v>43</v>
      </c>
      <c r="N661" s="3" t="s">
        <v>63</v>
      </c>
      <c r="O661" s="3">
        <v>2662</v>
      </c>
      <c r="P661" s="3">
        <v>96.2</v>
      </c>
      <c r="Q661" t="s">
        <v>76</v>
      </c>
      <c r="R661" t="str">
        <f t="shared" si="31"/>
        <v>PORT09 to PORT04</v>
      </c>
      <c r="S661" s="3">
        <v>360</v>
      </c>
      <c r="T661" s="3">
        <v>0.52285729919622159</v>
      </c>
      <c r="U661" s="10">
        <f t="shared" si="32"/>
        <v>1391.8461304603418</v>
      </c>
      <c r="V661" s="3" t="s">
        <v>197</v>
      </c>
    </row>
    <row r="662" spans="1:22" x14ac:dyDescent="0.25">
      <c r="A662" s="3">
        <v>1417902663</v>
      </c>
      <c r="B662" s="11">
        <v>44652</v>
      </c>
      <c r="C662" s="13">
        <v>43625</v>
      </c>
      <c r="D662" s="13">
        <f t="shared" si="30"/>
        <v>44654</v>
      </c>
      <c r="E662" s="3" t="s">
        <v>58</v>
      </c>
      <c r="F662" s="3"/>
      <c r="G662" s="3">
        <v>2</v>
      </c>
      <c r="H662" s="3"/>
      <c r="I662" s="3"/>
      <c r="J662" s="3"/>
      <c r="K662" t="s">
        <v>188</v>
      </c>
      <c r="L662" s="9">
        <v>1696255</v>
      </c>
      <c r="M662" s="3" t="s">
        <v>43</v>
      </c>
      <c r="N662" s="3" t="s">
        <v>63</v>
      </c>
      <c r="O662" s="3">
        <v>2139</v>
      </c>
      <c r="P662" s="3">
        <v>66.8</v>
      </c>
      <c r="Q662" t="s">
        <v>76</v>
      </c>
      <c r="R662" t="str">
        <f t="shared" si="31"/>
        <v>PORT09 to PORT04</v>
      </c>
      <c r="S662" s="3">
        <v>360</v>
      </c>
      <c r="T662" s="3">
        <v>0.52285729919622159</v>
      </c>
      <c r="U662" s="10">
        <f t="shared" si="32"/>
        <v>1118.3917629807179</v>
      </c>
      <c r="V662" s="3" t="s">
        <v>197</v>
      </c>
    </row>
    <row r="663" spans="1:22" x14ac:dyDescent="0.25">
      <c r="A663" s="3">
        <v>1417902669</v>
      </c>
      <c r="B663" s="11">
        <v>44662</v>
      </c>
      <c r="C663" s="13">
        <v>43853</v>
      </c>
      <c r="D663" s="13">
        <f t="shared" si="30"/>
        <v>44664</v>
      </c>
      <c r="E663" s="3" t="s">
        <v>58</v>
      </c>
      <c r="F663" s="3"/>
      <c r="G663" s="3">
        <v>2</v>
      </c>
      <c r="H663" s="3"/>
      <c r="I663" s="3"/>
      <c r="J663" s="3"/>
      <c r="K663" t="s">
        <v>184</v>
      </c>
      <c r="L663" s="9">
        <v>1682796</v>
      </c>
      <c r="M663" s="3" t="s">
        <v>46</v>
      </c>
      <c r="N663" s="3" t="s">
        <v>63</v>
      </c>
      <c r="O663" s="3">
        <v>2872</v>
      </c>
      <c r="P663" s="3">
        <v>52.77</v>
      </c>
      <c r="Q663" t="s">
        <v>76</v>
      </c>
      <c r="R663" t="str">
        <f t="shared" si="31"/>
        <v>PORT09 to PORT04</v>
      </c>
      <c r="S663" s="3">
        <v>360</v>
      </c>
      <c r="T663" s="3">
        <v>0.55524729045120425</v>
      </c>
      <c r="U663" s="10">
        <f t="shared" si="32"/>
        <v>1594.6702181758585</v>
      </c>
      <c r="V663" s="3" t="s">
        <v>197</v>
      </c>
    </row>
    <row r="664" spans="1:22" x14ac:dyDescent="0.25">
      <c r="A664" s="3">
        <v>1417902679</v>
      </c>
      <c r="B664" s="11">
        <v>44659</v>
      </c>
      <c r="C664" s="13">
        <v>44051</v>
      </c>
      <c r="D664" s="13">
        <f t="shared" si="30"/>
        <v>44660</v>
      </c>
      <c r="E664" s="3" t="s">
        <v>56</v>
      </c>
      <c r="F664" s="3"/>
      <c r="G664" s="3">
        <v>2</v>
      </c>
      <c r="H664" s="3"/>
      <c r="I664" s="3"/>
      <c r="J664" s="3"/>
      <c r="K664" t="s">
        <v>182</v>
      </c>
      <c r="L664" s="9">
        <v>1683773</v>
      </c>
      <c r="M664" s="3" t="s">
        <v>45</v>
      </c>
      <c r="N664" s="3" t="s">
        <v>63</v>
      </c>
      <c r="O664" s="3">
        <v>342</v>
      </c>
      <c r="P664" s="3">
        <v>91.79</v>
      </c>
      <c r="Q664" t="s">
        <v>76</v>
      </c>
      <c r="R664" t="str">
        <f t="shared" si="31"/>
        <v>PORT09 to PORT02</v>
      </c>
      <c r="S664" s="3">
        <v>400</v>
      </c>
      <c r="T664" s="3">
        <v>0.49358189848294531</v>
      </c>
      <c r="U664" s="10">
        <f t="shared" si="32"/>
        <v>168.80500928116729</v>
      </c>
      <c r="V664" s="3" t="s">
        <v>197</v>
      </c>
    </row>
    <row r="665" spans="1:22" x14ac:dyDescent="0.25">
      <c r="A665" s="3">
        <v>1417902682</v>
      </c>
      <c r="B665" s="11">
        <v>44661</v>
      </c>
      <c r="C665" s="13">
        <v>43795</v>
      </c>
      <c r="D665" s="13">
        <f t="shared" si="30"/>
        <v>44662</v>
      </c>
      <c r="E665" s="3" t="s">
        <v>60</v>
      </c>
      <c r="F665" s="3"/>
      <c r="G665" s="3">
        <v>1</v>
      </c>
      <c r="H665" s="3"/>
      <c r="I665" s="3"/>
      <c r="J665" s="3"/>
      <c r="K665" t="s">
        <v>183</v>
      </c>
      <c r="L665" s="9">
        <v>1683760</v>
      </c>
      <c r="M665" s="3" t="s">
        <v>41</v>
      </c>
      <c r="N665" s="3" t="s">
        <v>63</v>
      </c>
      <c r="O665" s="3">
        <v>326</v>
      </c>
      <c r="P665" s="3">
        <v>92.5</v>
      </c>
      <c r="Q665" t="s">
        <v>76</v>
      </c>
      <c r="R665" t="str">
        <f t="shared" si="31"/>
        <v>PORT09 to PORT06</v>
      </c>
      <c r="S665" s="3">
        <v>250</v>
      </c>
      <c r="T665" s="3">
        <v>0.55408809762578848</v>
      </c>
      <c r="U665" s="10">
        <f t="shared" si="32"/>
        <v>180.63271982600705</v>
      </c>
      <c r="V665" s="3" t="s">
        <v>197</v>
      </c>
    </row>
    <row r="666" spans="1:22" x14ac:dyDescent="0.25">
      <c r="A666" s="3">
        <v>1417902691</v>
      </c>
      <c r="B666" s="11">
        <v>44660</v>
      </c>
      <c r="C666" s="13">
        <v>43808</v>
      </c>
      <c r="D666" s="13">
        <f t="shared" si="30"/>
        <v>44662</v>
      </c>
      <c r="E666" s="3" t="s">
        <v>56</v>
      </c>
      <c r="F666" s="3"/>
      <c r="G666" s="3">
        <v>2</v>
      </c>
      <c r="H666" s="3"/>
      <c r="I666" s="3"/>
      <c r="J666" s="3"/>
      <c r="K666" t="s">
        <v>186</v>
      </c>
      <c r="L666" s="9">
        <v>1677618</v>
      </c>
      <c r="M666" s="3" t="s">
        <v>36</v>
      </c>
      <c r="N666" s="3" t="s">
        <v>63</v>
      </c>
      <c r="O666" s="3">
        <v>2223</v>
      </c>
      <c r="P666" s="3">
        <v>195.44</v>
      </c>
      <c r="Q666" t="s">
        <v>76</v>
      </c>
      <c r="R666" t="str">
        <f t="shared" si="31"/>
        <v>PORT09 to PORT02</v>
      </c>
      <c r="S666" s="3">
        <v>400</v>
      </c>
      <c r="T666" s="3">
        <v>0.56697618492956181</v>
      </c>
      <c r="U666" s="10">
        <f t="shared" si="32"/>
        <v>1260.3880590984159</v>
      </c>
      <c r="V666" s="3" t="s">
        <v>82</v>
      </c>
    </row>
    <row r="667" spans="1:22" x14ac:dyDescent="0.25">
      <c r="A667" s="3">
        <v>1417902698</v>
      </c>
      <c r="B667" s="11">
        <v>44652</v>
      </c>
      <c r="C667" s="13">
        <v>44278</v>
      </c>
      <c r="D667" s="13">
        <f t="shared" si="30"/>
        <v>44653</v>
      </c>
      <c r="E667" s="3" t="s">
        <v>58</v>
      </c>
      <c r="F667" s="3"/>
      <c r="G667" s="3">
        <v>2</v>
      </c>
      <c r="H667" s="3"/>
      <c r="I667" s="3"/>
      <c r="J667" s="3"/>
      <c r="K667" t="s">
        <v>185</v>
      </c>
      <c r="L667" s="9">
        <v>1685288</v>
      </c>
      <c r="M667" s="3" t="s">
        <v>48</v>
      </c>
      <c r="N667" s="3" t="s">
        <v>63</v>
      </c>
      <c r="O667" s="3">
        <v>634</v>
      </c>
      <c r="P667" s="3">
        <v>28.51</v>
      </c>
      <c r="Q667" t="s">
        <v>76</v>
      </c>
      <c r="R667" t="str">
        <f t="shared" si="31"/>
        <v>PORT09 to PORT04</v>
      </c>
      <c r="S667" s="3">
        <v>360</v>
      </c>
      <c r="T667" s="3">
        <v>0.46970705658151307</v>
      </c>
      <c r="U667" s="10">
        <f t="shared" si="32"/>
        <v>297.7942738726793</v>
      </c>
      <c r="V667" s="3" t="s">
        <v>197</v>
      </c>
    </row>
    <row r="668" spans="1:22" x14ac:dyDescent="0.25">
      <c r="A668" s="3">
        <v>1417902702</v>
      </c>
      <c r="B668" s="11">
        <v>44662</v>
      </c>
      <c r="C668" s="13">
        <v>44316</v>
      </c>
      <c r="D668" s="13">
        <f t="shared" si="30"/>
        <v>44663</v>
      </c>
      <c r="E668" s="3" t="s">
        <v>59</v>
      </c>
      <c r="F668" s="3"/>
      <c r="G668" s="3">
        <v>3</v>
      </c>
      <c r="H668" s="3"/>
      <c r="I668" s="3"/>
      <c r="J668" s="3"/>
      <c r="K668" t="s">
        <v>189</v>
      </c>
      <c r="L668" s="9">
        <v>1699766</v>
      </c>
      <c r="M668" s="3" t="s">
        <v>39</v>
      </c>
      <c r="N668" s="3" t="s">
        <v>63</v>
      </c>
      <c r="O668" s="3">
        <v>314</v>
      </c>
      <c r="P668" s="3">
        <v>82.46</v>
      </c>
      <c r="Q668" t="s">
        <v>76</v>
      </c>
      <c r="R668" t="str">
        <f t="shared" si="31"/>
        <v>PORT09 to PORT05</v>
      </c>
      <c r="S668" s="3">
        <v>440</v>
      </c>
      <c r="T668" s="3">
        <v>0.42850329514821733</v>
      </c>
      <c r="U668" s="10">
        <f t="shared" si="32"/>
        <v>134.55003467654024</v>
      </c>
      <c r="V668" s="3" t="s">
        <v>197</v>
      </c>
    </row>
    <row r="669" spans="1:22" x14ac:dyDescent="0.25">
      <c r="A669" s="3">
        <v>1417902712</v>
      </c>
      <c r="B669" s="11">
        <v>44658</v>
      </c>
      <c r="C669" s="13">
        <v>43906</v>
      </c>
      <c r="D669" s="13">
        <f t="shared" si="30"/>
        <v>44659</v>
      </c>
      <c r="E669" s="3" t="s">
        <v>56</v>
      </c>
      <c r="F669" s="3"/>
      <c r="G669" s="3">
        <v>2</v>
      </c>
      <c r="H669" s="3"/>
      <c r="I669" s="3"/>
      <c r="J669" s="3"/>
      <c r="K669" t="s">
        <v>182</v>
      </c>
      <c r="L669" s="9">
        <v>1682778</v>
      </c>
      <c r="M669" s="3" t="s">
        <v>45</v>
      </c>
      <c r="N669" s="3" t="s">
        <v>63</v>
      </c>
      <c r="O669" s="3">
        <v>643</v>
      </c>
      <c r="P669" s="3">
        <v>12.02</v>
      </c>
      <c r="Q669" t="s">
        <v>76</v>
      </c>
      <c r="R669" t="str">
        <f t="shared" si="31"/>
        <v>PORT09 to PORT02</v>
      </c>
      <c r="S669" s="3">
        <v>400</v>
      </c>
      <c r="T669" s="3">
        <v>0.49358189848294531</v>
      </c>
      <c r="U669" s="10">
        <f t="shared" si="32"/>
        <v>317.37316072453382</v>
      </c>
      <c r="V669" s="3" t="s">
        <v>197</v>
      </c>
    </row>
    <row r="670" spans="1:22" x14ac:dyDescent="0.25">
      <c r="A670" s="3">
        <v>1417902716</v>
      </c>
      <c r="B670" s="11">
        <v>44665</v>
      </c>
      <c r="C670" s="13">
        <v>43744</v>
      </c>
      <c r="D670" s="13">
        <f t="shared" si="30"/>
        <v>44666</v>
      </c>
      <c r="E670" s="3" t="s">
        <v>56</v>
      </c>
      <c r="F670" s="3"/>
      <c r="G670" s="3">
        <v>2</v>
      </c>
      <c r="H670" s="3"/>
      <c r="I670" s="3"/>
      <c r="J670" s="3"/>
      <c r="K670" t="s">
        <v>182</v>
      </c>
      <c r="L670" s="9">
        <v>1689543</v>
      </c>
      <c r="M670" s="3" t="s">
        <v>45</v>
      </c>
      <c r="N670" s="3" t="s">
        <v>63</v>
      </c>
      <c r="O670" s="3">
        <v>211</v>
      </c>
      <c r="P670" s="3">
        <v>72.86</v>
      </c>
      <c r="Q670" t="s">
        <v>76</v>
      </c>
      <c r="R670" t="str">
        <f t="shared" si="31"/>
        <v>PORT09 to PORT02</v>
      </c>
      <c r="S670" s="3">
        <v>400</v>
      </c>
      <c r="T670" s="3">
        <v>0.49358189848294531</v>
      </c>
      <c r="U670" s="10">
        <f t="shared" si="32"/>
        <v>104.14578057990146</v>
      </c>
      <c r="V670" s="3" t="s">
        <v>197</v>
      </c>
    </row>
    <row r="671" spans="1:22" x14ac:dyDescent="0.25">
      <c r="A671" s="3">
        <v>1417902717</v>
      </c>
      <c r="B671" s="11">
        <v>44653</v>
      </c>
      <c r="C671" s="13">
        <v>44582</v>
      </c>
      <c r="D671" s="13">
        <f t="shared" si="30"/>
        <v>44654</v>
      </c>
      <c r="E671" s="3" t="s">
        <v>58</v>
      </c>
      <c r="F671" s="3"/>
      <c r="G671" s="3">
        <v>2</v>
      </c>
      <c r="H671" s="3"/>
      <c r="I671" s="3"/>
      <c r="J671" s="3"/>
      <c r="K671" t="s">
        <v>184</v>
      </c>
      <c r="L671" s="9">
        <v>1682793</v>
      </c>
      <c r="M671" s="3" t="s">
        <v>46</v>
      </c>
      <c r="N671" s="3" t="s">
        <v>63</v>
      </c>
      <c r="O671" s="3">
        <v>247</v>
      </c>
      <c r="P671" s="3">
        <v>37.130000000000003</v>
      </c>
      <c r="Q671" t="s">
        <v>76</v>
      </c>
      <c r="R671" t="str">
        <f t="shared" si="31"/>
        <v>PORT09 to PORT04</v>
      </c>
      <c r="S671" s="3">
        <v>360</v>
      </c>
      <c r="T671" s="3">
        <v>0.55524729045120425</v>
      </c>
      <c r="U671" s="10">
        <f t="shared" si="32"/>
        <v>137.14608074144743</v>
      </c>
      <c r="V671" s="3" t="s">
        <v>197</v>
      </c>
    </row>
    <row r="672" spans="1:22" x14ac:dyDescent="0.25">
      <c r="A672" s="3">
        <v>1417902726</v>
      </c>
      <c r="B672" s="11">
        <v>44653</v>
      </c>
      <c r="C672" s="13">
        <v>44052</v>
      </c>
      <c r="D672" s="13">
        <f t="shared" si="30"/>
        <v>44654</v>
      </c>
      <c r="E672" s="3" t="s">
        <v>59</v>
      </c>
      <c r="F672" s="3"/>
      <c r="G672" s="3">
        <v>3</v>
      </c>
      <c r="H672" s="3"/>
      <c r="I672" s="3"/>
      <c r="J672" s="3"/>
      <c r="K672" t="s">
        <v>189</v>
      </c>
      <c r="L672" s="9">
        <v>1688695</v>
      </c>
      <c r="M672" s="3" t="s">
        <v>39</v>
      </c>
      <c r="N672" s="3" t="s">
        <v>63</v>
      </c>
      <c r="O672" s="3">
        <v>452</v>
      </c>
      <c r="P672" s="3">
        <v>62.71</v>
      </c>
      <c r="Q672" t="s">
        <v>76</v>
      </c>
      <c r="R672" t="str">
        <f t="shared" si="31"/>
        <v>PORT09 to PORT05</v>
      </c>
      <c r="S672" s="3">
        <v>440</v>
      </c>
      <c r="T672" s="3">
        <v>0.42850329514821733</v>
      </c>
      <c r="U672" s="10">
        <f t="shared" si="32"/>
        <v>193.68348940699423</v>
      </c>
      <c r="V672" s="3" t="s">
        <v>197</v>
      </c>
    </row>
    <row r="673" spans="1:22" x14ac:dyDescent="0.25">
      <c r="A673" s="3">
        <v>1417902735</v>
      </c>
      <c r="B673" s="11">
        <v>44659</v>
      </c>
      <c r="C673" s="13">
        <v>44047</v>
      </c>
      <c r="D673" s="13">
        <f t="shared" si="30"/>
        <v>44660</v>
      </c>
      <c r="E673" s="3" t="s">
        <v>56</v>
      </c>
      <c r="F673" s="3"/>
      <c r="G673" s="3">
        <v>2</v>
      </c>
      <c r="H673" s="3"/>
      <c r="I673" s="3"/>
      <c r="J673" s="3"/>
      <c r="K673" t="s">
        <v>182</v>
      </c>
      <c r="L673" s="9">
        <v>1690628</v>
      </c>
      <c r="M673" s="3" t="s">
        <v>45</v>
      </c>
      <c r="N673" s="3" t="s">
        <v>63</v>
      </c>
      <c r="O673" s="3">
        <v>673</v>
      </c>
      <c r="P673" s="3">
        <v>98.58</v>
      </c>
      <c r="Q673" t="s">
        <v>76</v>
      </c>
      <c r="R673" t="str">
        <f t="shared" si="31"/>
        <v>PORT09 to PORT02</v>
      </c>
      <c r="S673" s="3">
        <v>400</v>
      </c>
      <c r="T673" s="3">
        <v>0.49358189848294531</v>
      </c>
      <c r="U673" s="10">
        <f t="shared" si="32"/>
        <v>332.18061767902219</v>
      </c>
      <c r="V673" s="3" t="s">
        <v>197</v>
      </c>
    </row>
    <row r="674" spans="1:22" x14ac:dyDescent="0.25">
      <c r="A674" s="3">
        <v>1417902739</v>
      </c>
      <c r="B674" s="11">
        <v>44659</v>
      </c>
      <c r="C674" s="13">
        <v>43951</v>
      </c>
      <c r="D674" s="13">
        <f t="shared" si="30"/>
        <v>44661</v>
      </c>
      <c r="E674" s="3" t="s">
        <v>56</v>
      </c>
      <c r="F674" s="3"/>
      <c r="G674" s="3">
        <v>2</v>
      </c>
      <c r="H674" s="3"/>
      <c r="I674" s="3"/>
      <c r="J674" s="3"/>
      <c r="K674" t="s">
        <v>186</v>
      </c>
      <c r="L674" s="9">
        <v>1685828</v>
      </c>
      <c r="M674" s="3" t="s">
        <v>36</v>
      </c>
      <c r="N674" s="3" t="s">
        <v>63</v>
      </c>
      <c r="O674" s="3">
        <v>3087</v>
      </c>
      <c r="P674" s="3">
        <v>53.52</v>
      </c>
      <c r="Q674" t="s">
        <v>76</v>
      </c>
      <c r="R674" t="str">
        <f t="shared" si="31"/>
        <v>PORT09 to PORT02</v>
      </c>
      <c r="S674" s="3">
        <v>400</v>
      </c>
      <c r="T674" s="3">
        <v>0.56697618492956181</v>
      </c>
      <c r="U674" s="10">
        <f t="shared" si="32"/>
        <v>1750.2554828775574</v>
      </c>
      <c r="V674" s="3" t="s">
        <v>197</v>
      </c>
    </row>
    <row r="675" spans="1:22" x14ac:dyDescent="0.25">
      <c r="A675" s="3">
        <v>1417902742</v>
      </c>
      <c r="B675" s="11">
        <v>44658</v>
      </c>
      <c r="C675" s="13">
        <v>43812</v>
      </c>
      <c r="D675" s="13">
        <f t="shared" si="30"/>
        <v>44659</v>
      </c>
      <c r="E675" s="3" t="s">
        <v>56</v>
      </c>
      <c r="F675" s="3"/>
      <c r="G675" s="3">
        <v>2</v>
      </c>
      <c r="H675" s="3"/>
      <c r="I675" s="3"/>
      <c r="J675" s="3"/>
      <c r="K675" t="s">
        <v>186</v>
      </c>
      <c r="L675" s="9">
        <v>1700308</v>
      </c>
      <c r="M675" s="3" t="s">
        <v>36</v>
      </c>
      <c r="N675" s="3" t="s">
        <v>63</v>
      </c>
      <c r="O675" s="3">
        <v>301</v>
      </c>
      <c r="P675" s="3">
        <v>72.33</v>
      </c>
      <c r="Q675" t="s">
        <v>76</v>
      </c>
      <c r="R675" t="str">
        <f t="shared" si="31"/>
        <v>PORT09 to PORT02</v>
      </c>
      <c r="S675" s="3">
        <v>400</v>
      </c>
      <c r="T675" s="3">
        <v>0.56697618492956181</v>
      </c>
      <c r="U675" s="10">
        <f t="shared" si="32"/>
        <v>170.65983166379812</v>
      </c>
      <c r="V675" s="3" t="s">
        <v>197</v>
      </c>
    </row>
    <row r="676" spans="1:22" x14ac:dyDescent="0.25">
      <c r="A676" s="3">
        <v>1417902743</v>
      </c>
      <c r="B676" s="11">
        <v>44658</v>
      </c>
      <c r="C676" s="13">
        <v>44313</v>
      </c>
      <c r="D676" s="13">
        <f t="shared" si="30"/>
        <v>44660</v>
      </c>
      <c r="E676" s="3" t="s">
        <v>56</v>
      </c>
      <c r="F676" s="3"/>
      <c r="G676" s="3">
        <v>2</v>
      </c>
      <c r="H676" s="3"/>
      <c r="I676" s="3"/>
      <c r="J676" s="3"/>
      <c r="K676" t="s">
        <v>186</v>
      </c>
      <c r="L676" s="9">
        <v>1688881</v>
      </c>
      <c r="M676" s="3" t="s">
        <v>36</v>
      </c>
      <c r="N676" s="3" t="s">
        <v>63</v>
      </c>
      <c r="O676" s="3">
        <v>3189</v>
      </c>
      <c r="P676" s="3">
        <v>85.61</v>
      </c>
      <c r="Q676" t="s">
        <v>76</v>
      </c>
      <c r="R676" t="str">
        <f t="shared" si="31"/>
        <v>PORT09 to PORT02</v>
      </c>
      <c r="S676" s="3">
        <v>400</v>
      </c>
      <c r="T676" s="3">
        <v>0.56697618492956181</v>
      </c>
      <c r="U676" s="10">
        <f t="shared" si="32"/>
        <v>1808.0870537403725</v>
      </c>
      <c r="V676" s="3" t="s">
        <v>197</v>
      </c>
    </row>
    <row r="677" spans="1:22" x14ac:dyDescent="0.25">
      <c r="A677" s="3">
        <v>1417902749</v>
      </c>
      <c r="B677" s="11">
        <v>44658</v>
      </c>
      <c r="C677" s="13">
        <v>44240</v>
      </c>
      <c r="D677" s="13">
        <f t="shared" si="30"/>
        <v>44660</v>
      </c>
      <c r="E677" s="3" t="s">
        <v>58</v>
      </c>
      <c r="F677" s="3"/>
      <c r="G677" s="3">
        <v>2</v>
      </c>
      <c r="H677" s="3"/>
      <c r="I677" s="3"/>
      <c r="J677" s="3"/>
      <c r="K677" t="s">
        <v>184</v>
      </c>
      <c r="L677" s="9">
        <v>1683432</v>
      </c>
      <c r="M677" s="3" t="s">
        <v>46</v>
      </c>
      <c r="N677" s="3" t="s">
        <v>63</v>
      </c>
      <c r="O677" s="3">
        <v>3388</v>
      </c>
      <c r="P677" s="3">
        <v>98.69</v>
      </c>
      <c r="Q677" t="s">
        <v>76</v>
      </c>
      <c r="R677" t="str">
        <f t="shared" si="31"/>
        <v>PORT09 to PORT04</v>
      </c>
      <c r="S677" s="3">
        <v>360</v>
      </c>
      <c r="T677" s="3">
        <v>0.55524729045120425</v>
      </c>
      <c r="U677" s="10">
        <f t="shared" si="32"/>
        <v>1881.1778200486799</v>
      </c>
      <c r="V677" s="3" t="s">
        <v>197</v>
      </c>
    </row>
    <row r="678" spans="1:22" x14ac:dyDescent="0.25">
      <c r="A678" s="3">
        <v>1417902752</v>
      </c>
      <c r="B678" s="11">
        <v>44665</v>
      </c>
      <c r="C678" s="13">
        <v>43539</v>
      </c>
      <c r="D678" s="13">
        <f t="shared" si="30"/>
        <v>44666</v>
      </c>
      <c r="E678" s="3" t="s">
        <v>59</v>
      </c>
      <c r="F678" s="3"/>
      <c r="G678" s="3">
        <v>3</v>
      </c>
      <c r="H678" s="3"/>
      <c r="I678" s="3"/>
      <c r="J678" s="3"/>
      <c r="K678" t="s">
        <v>189</v>
      </c>
      <c r="L678" s="9">
        <v>1687642</v>
      </c>
      <c r="M678" s="3" t="s">
        <v>39</v>
      </c>
      <c r="N678" s="3" t="s">
        <v>63</v>
      </c>
      <c r="O678" s="3">
        <v>616</v>
      </c>
      <c r="P678" s="3">
        <v>47.13</v>
      </c>
      <c r="Q678" t="s">
        <v>76</v>
      </c>
      <c r="R678" t="str">
        <f t="shared" si="31"/>
        <v>PORT09 to PORT05</v>
      </c>
      <c r="S678" s="3">
        <v>440</v>
      </c>
      <c r="T678" s="3">
        <v>0.42850329514821733</v>
      </c>
      <c r="U678" s="10">
        <f t="shared" si="32"/>
        <v>263.95802981130186</v>
      </c>
      <c r="V678" s="3" t="s">
        <v>197</v>
      </c>
    </row>
    <row r="679" spans="1:22" x14ac:dyDescent="0.25">
      <c r="A679" s="3">
        <v>1417902757</v>
      </c>
      <c r="B679" s="11">
        <v>44665</v>
      </c>
      <c r="C679" s="13">
        <v>44008</v>
      </c>
      <c r="D679" s="13">
        <f t="shared" si="30"/>
        <v>44666</v>
      </c>
      <c r="E679" s="3" t="s">
        <v>59</v>
      </c>
      <c r="F679" s="3"/>
      <c r="G679" s="3">
        <v>3</v>
      </c>
      <c r="H679" s="3"/>
      <c r="I679" s="3"/>
      <c r="J679" s="3"/>
      <c r="K679" t="s">
        <v>189</v>
      </c>
      <c r="L679" s="9">
        <v>1693699</v>
      </c>
      <c r="M679" s="3" t="s">
        <v>39</v>
      </c>
      <c r="N679" s="3" t="s">
        <v>63</v>
      </c>
      <c r="O679" s="3">
        <v>386</v>
      </c>
      <c r="P679" s="3">
        <v>44.41</v>
      </c>
      <c r="Q679" t="s">
        <v>76</v>
      </c>
      <c r="R679" t="str">
        <f t="shared" si="31"/>
        <v>PORT09 to PORT05</v>
      </c>
      <c r="S679" s="3">
        <v>440</v>
      </c>
      <c r="T679" s="3">
        <v>0.42850329514821733</v>
      </c>
      <c r="U679" s="10">
        <f t="shared" si="32"/>
        <v>165.4022719272119</v>
      </c>
      <c r="V679" s="3" t="s">
        <v>197</v>
      </c>
    </row>
    <row r="680" spans="1:22" x14ac:dyDescent="0.25">
      <c r="A680" s="3">
        <v>1417902758</v>
      </c>
      <c r="B680" s="11">
        <v>44652</v>
      </c>
      <c r="C680" s="13">
        <v>44063</v>
      </c>
      <c r="D680" s="13">
        <f t="shared" si="30"/>
        <v>44653</v>
      </c>
      <c r="E680" s="3" t="s">
        <v>59</v>
      </c>
      <c r="F680" s="3"/>
      <c r="G680" s="3">
        <v>3</v>
      </c>
      <c r="H680" s="3"/>
      <c r="I680" s="3"/>
      <c r="J680" s="3"/>
      <c r="K680" t="s">
        <v>189</v>
      </c>
      <c r="L680" s="9">
        <v>1684741</v>
      </c>
      <c r="M680" s="3" t="s">
        <v>39</v>
      </c>
      <c r="N680" s="3" t="s">
        <v>63</v>
      </c>
      <c r="O680" s="3">
        <v>819</v>
      </c>
      <c r="P680" s="3">
        <v>10.74</v>
      </c>
      <c r="Q680" t="s">
        <v>76</v>
      </c>
      <c r="R680" t="str">
        <f t="shared" si="31"/>
        <v>PORT09 to PORT05</v>
      </c>
      <c r="S680" s="3">
        <v>440</v>
      </c>
      <c r="T680" s="3">
        <v>0.42850329514821733</v>
      </c>
      <c r="U680" s="10">
        <f t="shared" si="32"/>
        <v>350.94419872638997</v>
      </c>
      <c r="V680" s="3" t="s">
        <v>197</v>
      </c>
    </row>
    <row r="681" spans="1:22" x14ac:dyDescent="0.25">
      <c r="A681" s="3">
        <v>1417902762</v>
      </c>
      <c r="B681" s="11">
        <v>44653</v>
      </c>
      <c r="C681" s="13">
        <v>44565</v>
      </c>
      <c r="D681" s="13">
        <f t="shared" si="30"/>
        <v>44655</v>
      </c>
      <c r="E681" s="3" t="s">
        <v>56</v>
      </c>
      <c r="F681" s="3"/>
      <c r="G681" s="3">
        <v>2</v>
      </c>
      <c r="H681" s="3"/>
      <c r="I681" s="3"/>
      <c r="J681" s="3"/>
      <c r="K681" t="s">
        <v>179</v>
      </c>
      <c r="L681" s="9">
        <v>1696260</v>
      </c>
      <c r="M681" s="3" t="s">
        <v>42</v>
      </c>
      <c r="N681" s="3" t="s">
        <v>63</v>
      </c>
      <c r="O681" s="3">
        <v>1755</v>
      </c>
      <c r="P681" s="3">
        <v>185.3</v>
      </c>
      <c r="Q681" t="s">
        <v>76</v>
      </c>
      <c r="R681" t="str">
        <f t="shared" si="31"/>
        <v>PORT09 to PORT02</v>
      </c>
      <c r="S681" s="3">
        <v>400</v>
      </c>
      <c r="T681" s="3">
        <v>0.37142393742544599</v>
      </c>
      <c r="U681" s="10">
        <f t="shared" si="32"/>
        <v>651.84901018165772</v>
      </c>
      <c r="V681" s="3" t="s">
        <v>82</v>
      </c>
    </row>
    <row r="682" spans="1:22" x14ac:dyDescent="0.25">
      <c r="A682" s="3">
        <v>1417902765</v>
      </c>
      <c r="B682" s="11">
        <v>44665</v>
      </c>
      <c r="C682" s="13">
        <v>43917</v>
      </c>
      <c r="D682" s="13">
        <f t="shared" si="30"/>
        <v>44666</v>
      </c>
      <c r="E682" s="3" t="s">
        <v>59</v>
      </c>
      <c r="F682" s="3"/>
      <c r="G682" s="3">
        <v>3</v>
      </c>
      <c r="H682" s="3"/>
      <c r="I682" s="3"/>
      <c r="J682" s="3"/>
      <c r="K682" t="s">
        <v>189</v>
      </c>
      <c r="L682" s="9">
        <v>1699770</v>
      </c>
      <c r="M682" s="3" t="s">
        <v>39</v>
      </c>
      <c r="N682" s="3" t="s">
        <v>63</v>
      </c>
      <c r="O682" s="3">
        <v>645</v>
      </c>
      <c r="P682" s="3">
        <v>59.05</v>
      </c>
      <c r="Q682" t="s">
        <v>76</v>
      </c>
      <c r="R682" t="str">
        <f t="shared" si="31"/>
        <v>PORT09 to PORT05</v>
      </c>
      <c r="S682" s="3">
        <v>440</v>
      </c>
      <c r="T682" s="3">
        <v>0.42850329514821733</v>
      </c>
      <c r="U682" s="10">
        <f t="shared" si="32"/>
        <v>276.38462537060019</v>
      </c>
      <c r="V682" s="3" t="s">
        <v>197</v>
      </c>
    </row>
    <row r="683" spans="1:22" x14ac:dyDescent="0.25">
      <c r="A683" s="3">
        <v>1417902766</v>
      </c>
      <c r="B683" s="11">
        <v>44654</v>
      </c>
      <c r="C683" s="13">
        <v>43497</v>
      </c>
      <c r="D683" s="13">
        <f t="shared" si="30"/>
        <v>44655</v>
      </c>
      <c r="E683" s="3" t="s">
        <v>65</v>
      </c>
      <c r="F683" s="3"/>
      <c r="G683" s="3">
        <v>1</v>
      </c>
      <c r="H683" s="3"/>
      <c r="I683" s="3"/>
      <c r="J683" s="3"/>
      <c r="K683" t="s">
        <v>181</v>
      </c>
      <c r="L683" s="9">
        <v>1669741</v>
      </c>
      <c r="M683" s="3" t="s">
        <v>53</v>
      </c>
      <c r="N683" s="3" t="s">
        <v>63</v>
      </c>
      <c r="O683" s="3">
        <v>260</v>
      </c>
      <c r="P683" s="3">
        <v>82.11</v>
      </c>
      <c r="Q683" t="s">
        <v>76</v>
      </c>
      <c r="R683" t="str">
        <f t="shared" si="31"/>
        <v>PORT09 to PORT11</v>
      </c>
      <c r="S683" s="3">
        <v>210</v>
      </c>
      <c r="T683" s="3">
        <v>2.0362537598033468</v>
      </c>
      <c r="U683" s="10">
        <f t="shared" si="32"/>
        <v>529.42597754887015</v>
      </c>
      <c r="V683" s="3" t="s">
        <v>197</v>
      </c>
    </row>
    <row r="684" spans="1:22" x14ac:dyDescent="0.25">
      <c r="A684" s="3">
        <v>1417902772</v>
      </c>
      <c r="B684" s="11">
        <v>44652</v>
      </c>
      <c r="C684" s="13">
        <v>43634</v>
      </c>
      <c r="D684" s="13">
        <f t="shared" si="30"/>
        <v>44654</v>
      </c>
      <c r="E684" s="3" t="s">
        <v>56</v>
      </c>
      <c r="F684" s="3"/>
      <c r="G684" s="3">
        <v>2</v>
      </c>
      <c r="H684" s="3"/>
      <c r="I684" s="3"/>
      <c r="J684" s="3"/>
      <c r="K684" t="s">
        <v>186</v>
      </c>
      <c r="L684" s="9">
        <v>1681468</v>
      </c>
      <c r="M684" s="3" t="s">
        <v>36</v>
      </c>
      <c r="N684" s="3" t="s">
        <v>63</v>
      </c>
      <c r="O684" s="3">
        <v>1615</v>
      </c>
      <c r="P684" s="3">
        <v>89.4</v>
      </c>
      <c r="Q684" t="s">
        <v>76</v>
      </c>
      <c r="R684" t="str">
        <f t="shared" si="31"/>
        <v>PORT09 to PORT02</v>
      </c>
      <c r="S684" s="3">
        <v>400</v>
      </c>
      <c r="T684" s="3">
        <v>0.56697618492956181</v>
      </c>
      <c r="U684" s="10">
        <f t="shared" si="32"/>
        <v>915.66653866124227</v>
      </c>
      <c r="V684" s="3" t="s">
        <v>197</v>
      </c>
    </row>
    <row r="685" spans="1:22" x14ac:dyDescent="0.25">
      <c r="A685" s="3">
        <v>1417902776</v>
      </c>
      <c r="B685" s="11">
        <v>44658</v>
      </c>
      <c r="C685" s="13">
        <v>43918</v>
      </c>
      <c r="D685" s="13">
        <f t="shared" si="30"/>
        <v>44659</v>
      </c>
      <c r="E685" s="3" t="s">
        <v>59</v>
      </c>
      <c r="F685" s="3"/>
      <c r="G685" s="3">
        <v>3</v>
      </c>
      <c r="H685" s="3"/>
      <c r="I685" s="3"/>
      <c r="J685" s="3"/>
      <c r="K685" t="s">
        <v>189</v>
      </c>
      <c r="L685" s="9">
        <v>1680684</v>
      </c>
      <c r="M685" s="3" t="s">
        <v>39</v>
      </c>
      <c r="N685" s="3" t="s">
        <v>63</v>
      </c>
      <c r="O685" s="3">
        <v>770</v>
      </c>
      <c r="P685" s="3">
        <v>40.07</v>
      </c>
      <c r="Q685" t="s">
        <v>76</v>
      </c>
      <c r="R685" t="str">
        <f t="shared" si="31"/>
        <v>PORT09 to PORT05</v>
      </c>
      <c r="S685" s="3">
        <v>440</v>
      </c>
      <c r="T685" s="3">
        <v>0.42850329514821733</v>
      </c>
      <c r="U685" s="10">
        <f t="shared" si="32"/>
        <v>329.94753726412733</v>
      </c>
      <c r="V685" s="3" t="s">
        <v>197</v>
      </c>
    </row>
    <row r="686" spans="1:22" x14ac:dyDescent="0.25">
      <c r="A686" s="3">
        <v>1417902777</v>
      </c>
      <c r="B686" s="11">
        <v>44659</v>
      </c>
      <c r="C686" s="13">
        <v>44095</v>
      </c>
      <c r="D686" s="13">
        <f t="shared" si="30"/>
        <v>44660</v>
      </c>
      <c r="E686" s="3" t="s">
        <v>59</v>
      </c>
      <c r="F686" s="3"/>
      <c r="G686" s="3">
        <v>3</v>
      </c>
      <c r="H686" s="3"/>
      <c r="I686" s="3"/>
      <c r="J686" s="3"/>
      <c r="K686" t="s">
        <v>189</v>
      </c>
      <c r="L686" s="9">
        <v>1696654</v>
      </c>
      <c r="M686" s="3" t="s">
        <v>39</v>
      </c>
      <c r="N686" s="3" t="s">
        <v>63</v>
      </c>
      <c r="O686" s="3">
        <v>925</v>
      </c>
      <c r="P686" s="3">
        <v>15.65</v>
      </c>
      <c r="Q686" t="s">
        <v>76</v>
      </c>
      <c r="R686" t="str">
        <f t="shared" si="31"/>
        <v>PORT09 to PORT05</v>
      </c>
      <c r="S686" s="3">
        <v>440</v>
      </c>
      <c r="T686" s="3">
        <v>0.42850329514821733</v>
      </c>
      <c r="U686" s="10">
        <f t="shared" si="32"/>
        <v>396.36554801210104</v>
      </c>
      <c r="V686" s="3" t="s">
        <v>197</v>
      </c>
    </row>
    <row r="687" spans="1:22" x14ac:dyDescent="0.25">
      <c r="A687" s="3">
        <v>1417902778</v>
      </c>
      <c r="B687" s="11">
        <v>44661</v>
      </c>
      <c r="C687" s="13">
        <v>44306</v>
      </c>
      <c r="D687" s="13">
        <f t="shared" si="30"/>
        <v>44662</v>
      </c>
      <c r="E687" s="3" t="s">
        <v>56</v>
      </c>
      <c r="F687" s="3"/>
      <c r="G687" s="3">
        <v>2</v>
      </c>
      <c r="H687" s="3"/>
      <c r="I687" s="3"/>
      <c r="J687" s="3"/>
      <c r="K687" t="s">
        <v>186</v>
      </c>
      <c r="L687" s="9">
        <v>1664416</v>
      </c>
      <c r="M687" s="3" t="s">
        <v>36</v>
      </c>
      <c r="N687" s="3" t="s">
        <v>63</v>
      </c>
      <c r="O687" s="3">
        <v>372</v>
      </c>
      <c r="P687" s="3">
        <v>28.05</v>
      </c>
      <c r="Q687" t="s">
        <v>76</v>
      </c>
      <c r="R687" t="str">
        <f t="shared" si="31"/>
        <v>PORT09 to PORT02</v>
      </c>
      <c r="S687" s="3">
        <v>400</v>
      </c>
      <c r="T687" s="3">
        <v>0.56697618492956181</v>
      </c>
      <c r="U687" s="10">
        <f t="shared" si="32"/>
        <v>210.91514079379698</v>
      </c>
      <c r="V687" s="3" t="s">
        <v>197</v>
      </c>
    </row>
    <row r="688" spans="1:22" x14ac:dyDescent="0.25">
      <c r="A688" s="3">
        <v>1417902788</v>
      </c>
      <c r="B688" s="11">
        <v>44658</v>
      </c>
      <c r="C688" s="13">
        <v>44000</v>
      </c>
      <c r="D688" s="13">
        <f t="shared" si="30"/>
        <v>44660</v>
      </c>
      <c r="E688" s="3" t="s">
        <v>58</v>
      </c>
      <c r="F688" s="3"/>
      <c r="G688" s="3">
        <v>2</v>
      </c>
      <c r="H688" s="3"/>
      <c r="I688" s="3"/>
      <c r="J688" s="3"/>
      <c r="K688" t="s">
        <v>185</v>
      </c>
      <c r="L688" s="9">
        <v>1700089</v>
      </c>
      <c r="M688" s="3" t="s">
        <v>48</v>
      </c>
      <c r="N688" s="3" t="s">
        <v>63</v>
      </c>
      <c r="O688" s="3">
        <v>1311</v>
      </c>
      <c r="P688" s="3">
        <v>180.84</v>
      </c>
      <c r="Q688" t="s">
        <v>76</v>
      </c>
      <c r="R688" t="str">
        <f t="shared" si="31"/>
        <v>PORT09 to PORT04</v>
      </c>
      <c r="S688" s="3">
        <v>360</v>
      </c>
      <c r="T688" s="3">
        <v>0.46970705658151307</v>
      </c>
      <c r="U688" s="10">
        <f t="shared" si="32"/>
        <v>615.78595117836369</v>
      </c>
      <c r="V688" s="3" t="s">
        <v>82</v>
      </c>
    </row>
    <row r="689" spans="1:22" x14ac:dyDescent="0.25">
      <c r="A689" s="3">
        <v>1417902792</v>
      </c>
      <c r="B689" s="11">
        <v>44654</v>
      </c>
      <c r="C689" s="13">
        <v>44140</v>
      </c>
      <c r="D689" s="13">
        <f t="shared" si="30"/>
        <v>44656</v>
      </c>
      <c r="E689" s="3" t="s">
        <v>56</v>
      </c>
      <c r="F689" s="3"/>
      <c r="G689" s="3">
        <v>2</v>
      </c>
      <c r="H689" s="3"/>
      <c r="I689" s="3"/>
      <c r="J689" s="3"/>
      <c r="K689" t="s">
        <v>186</v>
      </c>
      <c r="L689" s="9">
        <v>1679943</v>
      </c>
      <c r="M689" s="3" t="s">
        <v>36</v>
      </c>
      <c r="N689" s="3" t="s">
        <v>63</v>
      </c>
      <c r="O689" s="3">
        <v>2953</v>
      </c>
      <c r="P689" s="3">
        <v>10.48</v>
      </c>
      <c r="Q689" t="s">
        <v>76</v>
      </c>
      <c r="R689" t="str">
        <f t="shared" si="31"/>
        <v>PORT09 to PORT02</v>
      </c>
      <c r="S689" s="3">
        <v>400</v>
      </c>
      <c r="T689" s="3">
        <v>0.56697618492956181</v>
      </c>
      <c r="U689" s="10">
        <f t="shared" si="32"/>
        <v>1674.2806740969961</v>
      </c>
      <c r="V689" s="3" t="s">
        <v>197</v>
      </c>
    </row>
    <row r="690" spans="1:22" x14ac:dyDescent="0.25">
      <c r="A690" s="3">
        <v>1417902795</v>
      </c>
      <c r="B690" s="11">
        <v>44659</v>
      </c>
      <c r="C690" s="13">
        <v>43676</v>
      </c>
      <c r="D690" s="13">
        <f t="shared" si="30"/>
        <v>44660</v>
      </c>
      <c r="E690" s="3" t="s">
        <v>56</v>
      </c>
      <c r="F690" s="3"/>
      <c r="G690" s="3">
        <v>2</v>
      </c>
      <c r="H690" s="3"/>
      <c r="I690" s="3"/>
      <c r="J690" s="3"/>
      <c r="K690" t="s">
        <v>186</v>
      </c>
      <c r="L690" s="9">
        <v>1690493</v>
      </c>
      <c r="M690" s="3" t="s">
        <v>36</v>
      </c>
      <c r="N690" s="3" t="s">
        <v>63</v>
      </c>
      <c r="O690" s="3">
        <v>496</v>
      </c>
      <c r="P690" s="3">
        <v>85.18</v>
      </c>
      <c r="Q690" t="s">
        <v>76</v>
      </c>
      <c r="R690" t="str">
        <f t="shared" si="31"/>
        <v>PORT09 to PORT02</v>
      </c>
      <c r="S690" s="3">
        <v>400</v>
      </c>
      <c r="T690" s="3">
        <v>0.56697618492956181</v>
      </c>
      <c r="U690" s="10">
        <f t="shared" si="32"/>
        <v>281.22018772506266</v>
      </c>
      <c r="V690" s="3" t="s">
        <v>197</v>
      </c>
    </row>
    <row r="691" spans="1:22" x14ac:dyDescent="0.25">
      <c r="A691" s="3">
        <v>1417902804</v>
      </c>
      <c r="B691" s="11">
        <v>44662</v>
      </c>
      <c r="C691" s="13">
        <v>44585</v>
      </c>
      <c r="D691" s="13">
        <f t="shared" si="30"/>
        <v>44664</v>
      </c>
      <c r="E691" s="3" t="s">
        <v>56</v>
      </c>
      <c r="F691" s="3"/>
      <c r="G691" s="3">
        <v>2</v>
      </c>
      <c r="H691" s="3"/>
      <c r="I691" s="3"/>
      <c r="J691" s="3"/>
      <c r="K691" t="s">
        <v>182</v>
      </c>
      <c r="L691" s="9">
        <v>1683808</v>
      </c>
      <c r="M691" s="3" t="s">
        <v>45</v>
      </c>
      <c r="N691" s="3" t="s">
        <v>63</v>
      </c>
      <c r="O691" s="3">
        <v>2136</v>
      </c>
      <c r="P691" s="3">
        <v>139.15</v>
      </c>
      <c r="Q691" t="s">
        <v>76</v>
      </c>
      <c r="R691" t="str">
        <f t="shared" si="31"/>
        <v>PORT09 to PORT02</v>
      </c>
      <c r="S691" s="3">
        <v>400</v>
      </c>
      <c r="T691" s="3">
        <v>0.49358189848294531</v>
      </c>
      <c r="U691" s="10">
        <f t="shared" si="32"/>
        <v>1054.2909351595713</v>
      </c>
      <c r="V691" s="3" t="s">
        <v>82</v>
      </c>
    </row>
    <row r="692" spans="1:22" x14ac:dyDescent="0.25">
      <c r="A692" s="3">
        <v>1417902814</v>
      </c>
      <c r="B692" s="11">
        <v>44659</v>
      </c>
      <c r="C692" s="13">
        <v>43685</v>
      </c>
      <c r="D692" s="13">
        <f t="shared" si="30"/>
        <v>44660</v>
      </c>
      <c r="E692" s="3" t="s">
        <v>56</v>
      </c>
      <c r="F692" s="3"/>
      <c r="G692" s="3">
        <v>2</v>
      </c>
      <c r="H692" s="3"/>
      <c r="I692" s="3"/>
      <c r="J692" s="3"/>
      <c r="K692" t="s">
        <v>186</v>
      </c>
      <c r="L692" s="9">
        <v>1669098</v>
      </c>
      <c r="M692" s="3" t="s">
        <v>36</v>
      </c>
      <c r="N692" s="3" t="s">
        <v>63</v>
      </c>
      <c r="O692" s="3">
        <v>305</v>
      </c>
      <c r="P692" s="3">
        <v>74.86</v>
      </c>
      <c r="Q692" t="s">
        <v>76</v>
      </c>
      <c r="R692" t="str">
        <f t="shared" si="31"/>
        <v>PORT09 to PORT02</v>
      </c>
      <c r="S692" s="3">
        <v>400</v>
      </c>
      <c r="T692" s="3">
        <v>0.56697618492956181</v>
      </c>
      <c r="U692" s="10">
        <f t="shared" si="32"/>
        <v>172.92773640351635</v>
      </c>
      <c r="V692" s="3" t="s">
        <v>197</v>
      </c>
    </row>
    <row r="693" spans="1:22" x14ac:dyDescent="0.25">
      <c r="A693" s="3">
        <v>1417902823</v>
      </c>
      <c r="B693" s="11">
        <v>44658</v>
      </c>
      <c r="C693" s="13">
        <v>44503</v>
      </c>
      <c r="D693" s="13">
        <f t="shared" si="30"/>
        <v>44659</v>
      </c>
      <c r="E693" s="3" t="s">
        <v>58</v>
      </c>
      <c r="F693" s="3"/>
      <c r="G693" s="3">
        <v>2</v>
      </c>
      <c r="H693" s="3"/>
      <c r="I693" s="3"/>
      <c r="J693" s="3"/>
      <c r="K693" t="s">
        <v>188</v>
      </c>
      <c r="L693" s="9">
        <v>1681878</v>
      </c>
      <c r="M693" s="3" t="s">
        <v>43</v>
      </c>
      <c r="N693" s="3" t="s">
        <v>63</v>
      </c>
      <c r="O693" s="3">
        <v>476</v>
      </c>
      <c r="P693" s="3">
        <v>60.09</v>
      </c>
      <c r="Q693" t="s">
        <v>76</v>
      </c>
      <c r="R693" t="str">
        <f t="shared" si="31"/>
        <v>PORT09 to PORT04</v>
      </c>
      <c r="S693" s="3">
        <v>360</v>
      </c>
      <c r="T693" s="3">
        <v>0.52285729919622159</v>
      </c>
      <c r="U693" s="10">
        <f t="shared" si="32"/>
        <v>248.88007441740149</v>
      </c>
      <c r="V693" s="3" t="s">
        <v>197</v>
      </c>
    </row>
    <row r="694" spans="1:22" x14ac:dyDescent="0.25">
      <c r="A694" s="3">
        <v>1417902833</v>
      </c>
      <c r="B694" s="11">
        <v>44662</v>
      </c>
      <c r="C694" s="13">
        <v>44184</v>
      </c>
      <c r="D694" s="13">
        <f t="shared" si="30"/>
        <v>44663</v>
      </c>
      <c r="E694" s="3" t="s">
        <v>58</v>
      </c>
      <c r="F694" s="3"/>
      <c r="G694" s="3">
        <v>2</v>
      </c>
      <c r="H694" s="3"/>
      <c r="I694" s="3"/>
      <c r="J694" s="3"/>
      <c r="K694" t="s">
        <v>185</v>
      </c>
      <c r="L694" s="9">
        <v>1694270</v>
      </c>
      <c r="M694" s="3" t="s">
        <v>48</v>
      </c>
      <c r="N694" s="3" t="s">
        <v>63</v>
      </c>
      <c r="O694" s="3">
        <v>502</v>
      </c>
      <c r="P694" s="3">
        <v>14.6</v>
      </c>
      <c r="Q694" t="s">
        <v>76</v>
      </c>
      <c r="R694" t="str">
        <f t="shared" si="31"/>
        <v>PORT09 to PORT04</v>
      </c>
      <c r="S694" s="3">
        <v>360</v>
      </c>
      <c r="T694" s="3">
        <v>0.46970705658151307</v>
      </c>
      <c r="U694" s="10">
        <f t="shared" si="32"/>
        <v>235.79294240391957</v>
      </c>
      <c r="V694" s="3" t="s">
        <v>197</v>
      </c>
    </row>
    <row r="695" spans="1:22" x14ac:dyDescent="0.25">
      <c r="A695" s="3">
        <v>1417902838</v>
      </c>
      <c r="B695" s="11">
        <v>44661</v>
      </c>
      <c r="C695" s="13">
        <v>44245</v>
      </c>
      <c r="D695" s="13">
        <f t="shared" si="30"/>
        <v>44662</v>
      </c>
      <c r="E695" s="3" t="s">
        <v>58</v>
      </c>
      <c r="F695" s="3"/>
      <c r="G695" s="3">
        <v>2</v>
      </c>
      <c r="H695" s="3"/>
      <c r="I695" s="3"/>
      <c r="J695" s="3"/>
      <c r="K695" t="s">
        <v>185</v>
      </c>
      <c r="L695" s="9">
        <v>1685307</v>
      </c>
      <c r="M695" s="3" t="s">
        <v>48</v>
      </c>
      <c r="N695" s="3" t="s">
        <v>63</v>
      </c>
      <c r="O695" s="3">
        <v>635</v>
      </c>
      <c r="P695" s="3">
        <v>22.34</v>
      </c>
      <c r="Q695" t="s">
        <v>76</v>
      </c>
      <c r="R695" t="str">
        <f t="shared" si="31"/>
        <v>PORT09 to PORT04</v>
      </c>
      <c r="S695" s="3">
        <v>360</v>
      </c>
      <c r="T695" s="3">
        <v>0.46970705658151307</v>
      </c>
      <c r="U695" s="10">
        <f t="shared" si="32"/>
        <v>298.26398092926081</v>
      </c>
      <c r="V695" s="3" t="s">
        <v>197</v>
      </c>
    </row>
    <row r="696" spans="1:22" x14ac:dyDescent="0.25">
      <c r="A696" s="3">
        <v>1417902846</v>
      </c>
      <c r="B696" s="11">
        <v>44658</v>
      </c>
      <c r="C696" s="13">
        <v>44568</v>
      </c>
      <c r="D696" s="13">
        <f t="shared" si="30"/>
        <v>44659</v>
      </c>
      <c r="E696" s="3" t="s">
        <v>56</v>
      </c>
      <c r="F696" s="3"/>
      <c r="G696" s="3">
        <v>2</v>
      </c>
      <c r="H696" s="3"/>
      <c r="I696" s="3"/>
      <c r="J696" s="3"/>
      <c r="K696" t="s">
        <v>186</v>
      </c>
      <c r="L696" s="9">
        <v>1679938</v>
      </c>
      <c r="M696" s="3" t="s">
        <v>36</v>
      </c>
      <c r="N696" s="3" t="s">
        <v>63</v>
      </c>
      <c r="O696" s="3">
        <v>455</v>
      </c>
      <c r="P696" s="3">
        <v>21.04</v>
      </c>
      <c r="Q696" t="s">
        <v>76</v>
      </c>
      <c r="R696" t="str">
        <f t="shared" si="31"/>
        <v>PORT09 to PORT02</v>
      </c>
      <c r="S696" s="3">
        <v>400</v>
      </c>
      <c r="T696" s="3">
        <v>0.56697618492956181</v>
      </c>
      <c r="U696" s="10">
        <f t="shared" si="32"/>
        <v>257.9741641429506</v>
      </c>
      <c r="V696" s="3" t="s">
        <v>197</v>
      </c>
    </row>
    <row r="697" spans="1:22" x14ac:dyDescent="0.25">
      <c r="A697" s="3">
        <v>1417902850</v>
      </c>
      <c r="B697" s="11">
        <v>44662</v>
      </c>
      <c r="C697" s="13">
        <v>43712</v>
      </c>
      <c r="D697" s="13">
        <f t="shared" si="30"/>
        <v>44664</v>
      </c>
      <c r="E697" s="3" t="s">
        <v>59</v>
      </c>
      <c r="F697" s="3"/>
      <c r="G697" s="3">
        <v>3</v>
      </c>
      <c r="H697" s="3"/>
      <c r="I697" s="3"/>
      <c r="J697" s="3"/>
      <c r="K697" t="s">
        <v>189</v>
      </c>
      <c r="L697" s="9">
        <v>1684752</v>
      </c>
      <c r="M697" s="3" t="s">
        <v>39</v>
      </c>
      <c r="N697" s="3" t="s">
        <v>63</v>
      </c>
      <c r="O697" s="3">
        <v>2634</v>
      </c>
      <c r="P697" s="3">
        <v>185.27</v>
      </c>
      <c r="Q697" t="s">
        <v>76</v>
      </c>
      <c r="R697" t="str">
        <f t="shared" si="31"/>
        <v>PORT09 to PORT05</v>
      </c>
      <c r="S697" s="3">
        <v>440</v>
      </c>
      <c r="T697" s="3">
        <v>0.42850329514821733</v>
      </c>
      <c r="U697" s="10">
        <f t="shared" si="32"/>
        <v>1128.6776794204045</v>
      </c>
      <c r="V697" s="3" t="s">
        <v>82</v>
      </c>
    </row>
    <row r="698" spans="1:22" x14ac:dyDescent="0.25">
      <c r="A698" s="3">
        <v>1417902858</v>
      </c>
      <c r="B698" s="11">
        <v>44655</v>
      </c>
      <c r="C698" s="13">
        <v>44088</v>
      </c>
      <c r="D698" s="13">
        <f t="shared" si="30"/>
        <v>44656</v>
      </c>
      <c r="E698" s="3" t="s">
        <v>59</v>
      </c>
      <c r="F698" s="3"/>
      <c r="G698" s="3">
        <v>3</v>
      </c>
      <c r="H698" s="3"/>
      <c r="I698" s="3"/>
      <c r="J698" s="3"/>
      <c r="K698" t="s">
        <v>189</v>
      </c>
      <c r="L698" s="9">
        <v>1684643</v>
      </c>
      <c r="M698" s="3" t="s">
        <v>39</v>
      </c>
      <c r="N698" s="3" t="s">
        <v>63</v>
      </c>
      <c r="O698" s="3">
        <v>417</v>
      </c>
      <c r="P698" s="3">
        <v>40.880000000000003</v>
      </c>
      <c r="Q698" t="s">
        <v>76</v>
      </c>
      <c r="R698" t="str">
        <f t="shared" si="31"/>
        <v>PORT09 to PORT05</v>
      </c>
      <c r="S698" s="3">
        <v>440</v>
      </c>
      <c r="T698" s="3">
        <v>0.42850329514821733</v>
      </c>
      <c r="U698" s="10">
        <f t="shared" si="32"/>
        <v>178.68587407680664</v>
      </c>
      <c r="V698" s="3" t="s">
        <v>197</v>
      </c>
    </row>
    <row r="699" spans="1:22" x14ac:dyDescent="0.25">
      <c r="A699" s="3">
        <v>1417902860</v>
      </c>
      <c r="B699" s="11">
        <v>44661</v>
      </c>
      <c r="C699" s="13">
        <v>43578</v>
      </c>
      <c r="D699" s="13">
        <f t="shared" si="30"/>
        <v>44662</v>
      </c>
      <c r="E699" s="3" t="s">
        <v>56</v>
      </c>
      <c r="F699" s="3"/>
      <c r="G699" s="3">
        <v>2</v>
      </c>
      <c r="H699" s="3"/>
      <c r="I699" s="3"/>
      <c r="J699" s="3"/>
      <c r="K699" t="s">
        <v>186</v>
      </c>
      <c r="L699" s="9">
        <v>1684524</v>
      </c>
      <c r="M699" s="3" t="s">
        <v>36</v>
      </c>
      <c r="N699" s="3" t="s">
        <v>63</v>
      </c>
      <c r="O699" s="3">
        <v>471</v>
      </c>
      <c r="P699" s="3">
        <v>74.75</v>
      </c>
      <c r="Q699" t="s">
        <v>76</v>
      </c>
      <c r="R699" t="str">
        <f t="shared" si="31"/>
        <v>PORT09 to PORT02</v>
      </c>
      <c r="S699" s="3">
        <v>400</v>
      </c>
      <c r="T699" s="3">
        <v>0.56697618492956181</v>
      </c>
      <c r="U699" s="10">
        <f t="shared" si="32"/>
        <v>267.04578310182359</v>
      </c>
      <c r="V699" s="3" t="s">
        <v>197</v>
      </c>
    </row>
    <row r="700" spans="1:22" x14ac:dyDescent="0.25">
      <c r="A700" s="3">
        <v>1417902862</v>
      </c>
      <c r="B700" s="11">
        <v>44655</v>
      </c>
      <c r="C700" s="13">
        <v>43645</v>
      </c>
      <c r="D700" s="13">
        <f t="shared" si="30"/>
        <v>44657</v>
      </c>
      <c r="E700" s="3" t="s">
        <v>58</v>
      </c>
      <c r="F700" s="3"/>
      <c r="G700" s="3">
        <v>2</v>
      </c>
      <c r="H700" s="3"/>
      <c r="I700" s="3"/>
      <c r="J700" s="3"/>
      <c r="K700" t="s">
        <v>185</v>
      </c>
      <c r="L700" s="9">
        <v>1652883</v>
      </c>
      <c r="M700" s="3" t="s">
        <v>48</v>
      </c>
      <c r="N700" s="3" t="s">
        <v>63</v>
      </c>
      <c r="O700" s="3">
        <v>1602</v>
      </c>
      <c r="P700" s="3">
        <v>1051.24</v>
      </c>
      <c r="Q700" t="s">
        <v>76</v>
      </c>
      <c r="R700" t="str">
        <f t="shared" si="31"/>
        <v>PORT09 to PORT04</v>
      </c>
      <c r="S700" s="3">
        <v>360</v>
      </c>
      <c r="T700" s="3">
        <v>0.46970705658151307</v>
      </c>
      <c r="U700" s="10">
        <f t="shared" si="32"/>
        <v>752.47070464358399</v>
      </c>
      <c r="V700" s="3" t="s">
        <v>79</v>
      </c>
    </row>
    <row r="701" spans="1:22" x14ac:dyDescent="0.25">
      <c r="A701" s="3">
        <v>1417902869</v>
      </c>
      <c r="B701" s="11">
        <v>44654</v>
      </c>
      <c r="C701" s="13">
        <v>44137</v>
      </c>
      <c r="D701" s="13">
        <f t="shared" si="30"/>
        <v>44655</v>
      </c>
      <c r="E701" s="3" t="s">
        <v>58</v>
      </c>
      <c r="F701" s="3"/>
      <c r="G701" s="3">
        <v>2</v>
      </c>
      <c r="H701" s="3"/>
      <c r="I701" s="3"/>
      <c r="J701" s="3"/>
      <c r="K701" t="s">
        <v>185</v>
      </c>
      <c r="L701" s="9">
        <v>1697800</v>
      </c>
      <c r="M701" s="3" t="s">
        <v>48</v>
      </c>
      <c r="N701" s="3" t="s">
        <v>63</v>
      </c>
      <c r="O701" s="3">
        <v>468</v>
      </c>
      <c r="P701" s="3">
        <v>73.209999999999994</v>
      </c>
      <c r="Q701" t="s">
        <v>76</v>
      </c>
      <c r="R701" t="str">
        <f t="shared" si="31"/>
        <v>PORT09 to PORT04</v>
      </c>
      <c r="S701" s="3">
        <v>360</v>
      </c>
      <c r="T701" s="3">
        <v>0.46970705658151307</v>
      </c>
      <c r="U701" s="10">
        <f t="shared" si="32"/>
        <v>219.82290248014812</v>
      </c>
      <c r="V701" s="3" t="s">
        <v>197</v>
      </c>
    </row>
    <row r="702" spans="1:22" x14ac:dyDescent="0.25">
      <c r="A702" s="3">
        <v>1417902874</v>
      </c>
      <c r="B702" s="11">
        <v>44665</v>
      </c>
      <c r="C702" s="13">
        <v>43522</v>
      </c>
      <c r="D702" s="13">
        <f t="shared" si="30"/>
        <v>44667</v>
      </c>
      <c r="E702" s="3" t="s">
        <v>56</v>
      </c>
      <c r="F702" s="3"/>
      <c r="G702" s="3">
        <v>2</v>
      </c>
      <c r="H702" s="3"/>
      <c r="I702" s="3"/>
      <c r="J702" s="3"/>
      <c r="K702" t="s">
        <v>186</v>
      </c>
      <c r="L702" s="9">
        <v>1691889</v>
      </c>
      <c r="M702" s="3" t="s">
        <v>36</v>
      </c>
      <c r="N702" s="3" t="s">
        <v>63</v>
      </c>
      <c r="O702" s="3">
        <v>1196</v>
      </c>
      <c r="P702" s="3">
        <v>52.37</v>
      </c>
      <c r="Q702" t="s">
        <v>76</v>
      </c>
      <c r="R702" t="str">
        <f t="shared" si="31"/>
        <v>PORT09 to PORT02</v>
      </c>
      <c r="S702" s="3">
        <v>400</v>
      </c>
      <c r="T702" s="3">
        <v>0.56697618492956181</v>
      </c>
      <c r="U702" s="10">
        <f t="shared" si="32"/>
        <v>678.10351717575588</v>
      </c>
      <c r="V702" s="3" t="s">
        <v>197</v>
      </c>
    </row>
    <row r="703" spans="1:22" x14ac:dyDescent="0.25">
      <c r="A703" s="3">
        <v>1417902878</v>
      </c>
      <c r="B703" s="11">
        <v>44652</v>
      </c>
      <c r="C703" s="13">
        <v>44229</v>
      </c>
      <c r="D703" s="13">
        <f t="shared" si="30"/>
        <v>44654</v>
      </c>
      <c r="E703" s="3" t="s">
        <v>59</v>
      </c>
      <c r="F703" s="3"/>
      <c r="G703" s="3">
        <v>3</v>
      </c>
      <c r="H703" s="3"/>
      <c r="I703" s="3"/>
      <c r="J703" s="3"/>
      <c r="K703" t="s">
        <v>189</v>
      </c>
      <c r="L703" s="9">
        <v>1687644</v>
      </c>
      <c r="M703" s="3" t="s">
        <v>39</v>
      </c>
      <c r="N703" s="3" t="s">
        <v>63</v>
      </c>
      <c r="O703" s="3">
        <v>2477</v>
      </c>
      <c r="P703" s="3">
        <v>40.14</v>
      </c>
      <c r="Q703" t="s">
        <v>76</v>
      </c>
      <c r="R703" t="str">
        <f t="shared" si="31"/>
        <v>PORT09 to PORT05</v>
      </c>
      <c r="S703" s="3">
        <v>440</v>
      </c>
      <c r="T703" s="3">
        <v>0.42850329514821733</v>
      </c>
      <c r="U703" s="10">
        <f t="shared" si="32"/>
        <v>1061.4026620821344</v>
      </c>
      <c r="V703" s="3" t="s">
        <v>197</v>
      </c>
    </row>
    <row r="704" spans="1:22" x14ac:dyDescent="0.25">
      <c r="A704" s="3">
        <v>1417902888</v>
      </c>
      <c r="B704" s="11">
        <v>44653</v>
      </c>
      <c r="C704" s="13">
        <v>43658</v>
      </c>
      <c r="D704" s="13">
        <f t="shared" si="30"/>
        <v>44654</v>
      </c>
      <c r="E704" s="3" t="s">
        <v>56</v>
      </c>
      <c r="F704" s="3"/>
      <c r="G704" s="3">
        <v>2</v>
      </c>
      <c r="H704" s="3"/>
      <c r="I704" s="3"/>
      <c r="J704" s="3"/>
      <c r="K704" t="s">
        <v>186</v>
      </c>
      <c r="L704" s="9">
        <v>1694559</v>
      </c>
      <c r="M704" s="3" t="s">
        <v>36</v>
      </c>
      <c r="N704" s="3" t="s">
        <v>63</v>
      </c>
      <c r="O704" s="3">
        <v>376</v>
      </c>
      <c r="P704" s="3">
        <v>47.46</v>
      </c>
      <c r="Q704" t="s">
        <v>76</v>
      </c>
      <c r="R704" t="str">
        <f t="shared" si="31"/>
        <v>PORT09 to PORT02</v>
      </c>
      <c r="S704" s="3">
        <v>400</v>
      </c>
      <c r="T704" s="3">
        <v>0.56697618492956181</v>
      </c>
      <c r="U704" s="10">
        <f t="shared" si="32"/>
        <v>213.18304553351524</v>
      </c>
      <c r="V704" s="3" t="s">
        <v>197</v>
      </c>
    </row>
    <row r="705" spans="1:22" x14ac:dyDescent="0.25">
      <c r="A705" s="3">
        <v>1417902893</v>
      </c>
      <c r="B705" s="11">
        <v>44653</v>
      </c>
      <c r="C705" s="13">
        <v>43981</v>
      </c>
      <c r="D705" s="13">
        <f t="shared" si="30"/>
        <v>44654</v>
      </c>
      <c r="E705" s="3" t="s">
        <v>58</v>
      </c>
      <c r="F705" s="3"/>
      <c r="G705" s="3">
        <v>2</v>
      </c>
      <c r="H705" s="3"/>
      <c r="I705" s="3"/>
      <c r="J705" s="3"/>
      <c r="K705" t="s">
        <v>185</v>
      </c>
      <c r="L705" s="9">
        <v>1689460</v>
      </c>
      <c r="M705" s="3" t="s">
        <v>48</v>
      </c>
      <c r="N705" s="3" t="s">
        <v>63</v>
      </c>
      <c r="O705" s="3">
        <v>362</v>
      </c>
      <c r="P705" s="3">
        <v>22.66</v>
      </c>
      <c r="Q705" t="s">
        <v>76</v>
      </c>
      <c r="R705" t="str">
        <f t="shared" si="31"/>
        <v>PORT09 to PORT04</v>
      </c>
      <c r="S705" s="3">
        <v>360</v>
      </c>
      <c r="T705" s="3">
        <v>0.46970705658151307</v>
      </c>
      <c r="U705" s="10">
        <f t="shared" si="32"/>
        <v>170.03395448250774</v>
      </c>
      <c r="V705" s="3" t="s">
        <v>197</v>
      </c>
    </row>
    <row r="706" spans="1:22" x14ac:dyDescent="0.25">
      <c r="A706" s="3">
        <v>1417902899</v>
      </c>
      <c r="B706" s="11">
        <v>44653</v>
      </c>
      <c r="C706" s="13">
        <v>43469</v>
      </c>
      <c r="D706" s="13">
        <f t="shared" ref="D706:D769" si="33">IF(O706&lt;1000,B706+1,B706+2)</f>
        <v>44654</v>
      </c>
      <c r="E706" s="3" t="s">
        <v>56</v>
      </c>
      <c r="F706" s="3"/>
      <c r="G706" s="3">
        <v>2</v>
      </c>
      <c r="H706" s="3"/>
      <c r="I706" s="3"/>
      <c r="J706" s="3"/>
      <c r="K706" t="s">
        <v>186</v>
      </c>
      <c r="L706" s="9">
        <v>1692679</v>
      </c>
      <c r="M706" s="3" t="s">
        <v>36</v>
      </c>
      <c r="N706" s="3" t="s">
        <v>63</v>
      </c>
      <c r="O706" s="3">
        <v>574</v>
      </c>
      <c r="P706" s="3">
        <v>30.84</v>
      </c>
      <c r="Q706" t="s">
        <v>76</v>
      </c>
      <c r="R706" t="str">
        <f t="shared" ref="R706:R769" si="34">N706&amp;" to "&amp;E706</f>
        <v>PORT09 to PORT02</v>
      </c>
      <c r="S706" s="3">
        <v>400</v>
      </c>
      <c r="T706" s="3">
        <v>0.56697618492956181</v>
      </c>
      <c r="U706" s="10">
        <f t="shared" ref="U706:U769" si="35">T706*O706</f>
        <v>325.44433014956849</v>
      </c>
      <c r="V706" s="3" t="s">
        <v>197</v>
      </c>
    </row>
    <row r="707" spans="1:22" x14ac:dyDescent="0.25">
      <c r="A707" s="3">
        <v>1417902901</v>
      </c>
      <c r="B707" s="11">
        <v>44654</v>
      </c>
      <c r="C707" s="13">
        <v>44315</v>
      </c>
      <c r="D707" s="13">
        <f t="shared" si="33"/>
        <v>44656</v>
      </c>
      <c r="E707" s="3" t="s">
        <v>56</v>
      </c>
      <c r="F707" s="3"/>
      <c r="G707" s="3">
        <v>2</v>
      </c>
      <c r="H707" s="3"/>
      <c r="I707" s="3"/>
      <c r="J707" s="3"/>
      <c r="K707" t="s">
        <v>182</v>
      </c>
      <c r="L707" s="9">
        <v>1682787</v>
      </c>
      <c r="M707" s="3" t="s">
        <v>45</v>
      </c>
      <c r="N707" s="3" t="s">
        <v>63</v>
      </c>
      <c r="O707" s="3">
        <v>2061</v>
      </c>
      <c r="P707" s="3">
        <v>35.369999999999997</v>
      </c>
      <c r="Q707" t="s">
        <v>76</v>
      </c>
      <c r="R707" t="str">
        <f t="shared" si="34"/>
        <v>PORT09 to PORT02</v>
      </c>
      <c r="S707" s="3">
        <v>400</v>
      </c>
      <c r="T707" s="3">
        <v>0.49358189848294531</v>
      </c>
      <c r="U707" s="10">
        <f t="shared" si="35"/>
        <v>1017.2722927733503</v>
      </c>
      <c r="V707" s="3" t="s">
        <v>197</v>
      </c>
    </row>
    <row r="708" spans="1:22" x14ac:dyDescent="0.25">
      <c r="A708" s="3">
        <v>1417902910</v>
      </c>
      <c r="B708" s="11">
        <v>44660</v>
      </c>
      <c r="C708" s="13">
        <v>43709</v>
      </c>
      <c r="D708" s="13">
        <f t="shared" si="33"/>
        <v>44661</v>
      </c>
      <c r="E708" s="3" t="s">
        <v>59</v>
      </c>
      <c r="F708" s="3"/>
      <c r="G708" s="3">
        <v>3</v>
      </c>
      <c r="H708" s="3"/>
      <c r="I708" s="3"/>
      <c r="J708" s="3"/>
      <c r="K708" t="s">
        <v>189</v>
      </c>
      <c r="L708" s="9">
        <v>1684724</v>
      </c>
      <c r="M708" s="3" t="s">
        <v>39</v>
      </c>
      <c r="N708" s="3" t="s">
        <v>63</v>
      </c>
      <c r="O708" s="3">
        <v>283</v>
      </c>
      <c r="P708" s="3">
        <v>90.1</v>
      </c>
      <c r="Q708" t="s">
        <v>76</v>
      </c>
      <c r="R708" t="str">
        <f t="shared" si="34"/>
        <v>PORT09 to PORT05</v>
      </c>
      <c r="S708" s="3">
        <v>440</v>
      </c>
      <c r="T708" s="3">
        <v>0.42850329514821733</v>
      </c>
      <c r="U708" s="10">
        <f t="shared" si="35"/>
        <v>121.26643252694551</v>
      </c>
      <c r="V708" s="3" t="s">
        <v>197</v>
      </c>
    </row>
    <row r="709" spans="1:22" x14ac:dyDescent="0.25">
      <c r="A709" s="3">
        <v>1417902912</v>
      </c>
      <c r="B709" s="11">
        <v>44654</v>
      </c>
      <c r="C709" s="13">
        <v>44565</v>
      </c>
      <c r="D709" s="13">
        <f t="shared" si="33"/>
        <v>44656</v>
      </c>
      <c r="E709" s="3" t="s">
        <v>58</v>
      </c>
      <c r="F709" s="3"/>
      <c r="G709" s="3">
        <v>2</v>
      </c>
      <c r="H709" s="3"/>
      <c r="I709" s="3"/>
      <c r="J709" s="3"/>
      <c r="K709" t="s">
        <v>185</v>
      </c>
      <c r="L709" s="9">
        <v>1685277</v>
      </c>
      <c r="M709" s="3" t="s">
        <v>48</v>
      </c>
      <c r="N709" s="3" t="s">
        <v>63</v>
      </c>
      <c r="O709" s="3">
        <v>3043</v>
      </c>
      <c r="P709" s="3">
        <v>29.05</v>
      </c>
      <c r="Q709" t="s">
        <v>76</v>
      </c>
      <c r="R709" t="str">
        <f t="shared" si="34"/>
        <v>PORT09 to PORT04</v>
      </c>
      <c r="S709" s="3">
        <v>360</v>
      </c>
      <c r="T709" s="3">
        <v>0.46970705658151307</v>
      </c>
      <c r="U709" s="10">
        <f t="shared" si="35"/>
        <v>1429.3185731775443</v>
      </c>
      <c r="V709" s="3" t="s">
        <v>197</v>
      </c>
    </row>
    <row r="710" spans="1:22" x14ac:dyDescent="0.25">
      <c r="A710" s="3">
        <v>1417902921</v>
      </c>
      <c r="B710" s="11">
        <v>44653</v>
      </c>
      <c r="C710" s="13">
        <v>44138</v>
      </c>
      <c r="D710" s="13">
        <f t="shared" si="33"/>
        <v>44655</v>
      </c>
      <c r="E710" s="3" t="s">
        <v>56</v>
      </c>
      <c r="F710" s="3"/>
      <c r="G710" s="3">
        <v>2</v>
      </c>
      <c r="H710" s="3"/>
      <c r="I710" s="3"/>
      <c r="J710" s="3"/>
      <c r="K710" t="s">
        <v>186</v>
      </c>
      <c r="L710" s="9">
        <v>1688877</v>
      </c>
      <c r="M710" s="3" t="s">
        <v>36</v>
      </c>
      <c r="N710" s="3" t="s">
        <v>63</v>
      </c>
      <c r="O710" s="3">
        <v>1278</v>
      </c>
      <c r="P710" s="3">
        <v>1899.57</v>
      </c>
      <c r="Q710" t="s">
        <v>76</v>
      </c>
      <c r="R710" t="str">
        <f t="shared" si="34"/>
        <v>PORT09 to PORT02</v>
      </c>
      <c r="S710" s="3">
        <v>400</v>
      </c>
      <c r="T710" s="3">
        <v>0.56697618492956181</v>
      </c>
      <c r="U710" s="10">
        <f t="shared" si="35"/>
        <v>724.59556433998</v>
      </c>
      <c r="V710" s="3" t="s">
        <v>79</v>
      </c>
    </row>
    <row r="711" spans="1:22" x14ac:dyDescent="0.25">
      <c r="A711" s="3">
        <v>1417902927</v>
      </c>
      <c r="B711" s="11">
        <v>44662</v>
      </c>
      <c r="C711" s="13">
        <v>43680</v>
      </c>
      <c r="D711" s="13">
        <f t="shared" si="33"/>
        <v>44664</v>
      </c>
      <c r="E711" s="3" t="s">
        <v>56</v>
      </c>
      <c r="F711" s="3"/>
      <c r="G711" s="3">
        <v>2</v>
      </c>
      <c r="H711" s="3"/>
      <c r="I711" s="3"/>
      <c r="J711" s="3"/>
      <c r="K711" t="s">
        <v>182</v>
      </c>
      <c r="L711" s="9">
        <v>1684636</v>
      </c>
      <c r="M711" s="3" t="s">
        <v>45</v>
      </c>
      <c r="N711" s="3" t="s">
        <v>63</v>
      </c>
      <c r="O711" s="3">
        <v>1009</v>
      </c>
      <c r="P711" s="3">
        <v>89.45</v>
      </c>
      <c r="Q711" t="s">
        <v>76</v>
      </c>
      <c r="R711" t="str">
        <f t="shared" si="34"/>
        <v>PORT09 to PORT02</v>
      </c>
      <c r="S711" s="3">
        <v>400</v>
      </c>
      <c r="T711" s="3">
        <v>0.49358189848294531</v>
      </c>
      <c r="U711" s="10">
        <f t="shared" si="35"/>
        <v>498.02413556929184</v>
      </c>
      <c r="V711" s="3" t="s">
        <v>197</v>
      </c>
    </row>
    <row r="712" spans="1:22" x14ac:dyDescent="0.25">
      <c r="A712" s="3">
        <v>1417902930</v>
      </c>
      <c r="B712" s="11">
        <v>44658</v>
      </c>
      <c r="C712" s="13">
        <v>44059</v>
      </c>
      <c r="D712" s="13">
        <f t="shared" si="33"/>
        <v>44659</v>
      </c>
      <c r="E712" s="3" t="s">
        <v>56</v>
      </c>
      <c r="F712" s="3"/>
      <c r="G712" s="3">
        <v>2</v>
      </c>
      <c r="H712" s="3"/>
      <c r="I712" s="3"/>
      <c r="J712" s="3"/>
      <c r="K712" t="s">
        <v>186</v>
      </c>
      <c r="L712" s="9">
        <v>1690271</v>
      </c>
      <c r="M712" s="3" t="s">
        <v>36</v>
      </c>
      <c r="N712" s="3" t="s">
        <v>63</v>
      </c>
      <c r="O712" s="3">
        <v>482</v>
      </c>
      <c r="P712" s="3">
        <v>59.24</v>
      </c>
      <c r="Q712" t="s">
        <v>76</v>
      </c>
      <c r="R712" t="str">
        <f t="shared" si="34"/>
        <v>PORT09 to PORT02</v>
      </c>
      <c r="S712" s="3">
        <v>400</v>
      </c>
      <c r="T712" s="3">
        <v>0.56697618492956181</v>
      </c>
      <c r="U712" s="10">
        <f t="shared" si="35"/>
        <v>273.28252113604879</v>
      </c>
      <c r="V712" s="3" t="s">
        <v>197</v>
      </c>
    </row>
    <row r="713" spans="1:22" x14ac:dyDescent="0.25">
      <c r="A713" s="3">
        <v>1417902939</v>
      </c>
      <c r="B713" s="11">
        <v>44661</v>
      </c>
      <c r="C713" s="13">
        <v>44055</v>
      </c>
      <c r="D713" s="13">
        <f t="shared" si="33"/>
        <v>44662</v>
      </c>
      <c r="E713" s="3" t="s">
        <v>58</v>
      </c>
      <c r="F713" s="3"/>
      <c r="G713" s="3">
        <v>2</v>
      </c>
      <c r="H713" s="3"/>
      <c r="I713" s="3"/>
      <c r="J713" s="3"/>
      <c r="K713" t="s">
        <v>185</v>
      </c>
      <c r="L713" s="9">
        <v>1685283</v>
      </c>
      <c r="M713" s="3" t="s">
        <v>48</v>
      </c>
      <c r="N713" s="3" t="s">
        <v>63</v>
      </c>
      <c r="O713" s="3">
        <v>769</v>
      </c>
      <c r="P713" s="3">
        <v>33.4</v>
      </c>
      <c r="Q713" t="s">
        <v>76</v>
      </c>
      <c r="R713" t="str">
        <f t="shared" si="34"/>
        <v>PORT09 to PORT04</v>
      </c>
      <c r="S713" s="3">
        <v>360</v>
      </c>
      <c r="T713" s="3">
        <v>0.46970705658151307</v>
      </c>
      <c r="U713" s="10">
        <f t="shared" si="35"/>
        <v>361.20472651118354</v>
      </c>
      <c r="V713" s="3" t="s">
        <v>197</v>
      </c>
    </row>
    <row r="714" spans="1:22" x14ac:dyDescent="0.25">
      <c r="A714" s="3">
        <v>1417902946</v>
      </c>
      <c r="B714" s="11">
        <v>44652</v>
      </c>
      <c r="C714" s="13">
        <v>44291</v>
      </c>
      <c r="D714" s="13">
        <f t="shared" si="33"/>
        <v>44653</v>
      </c>
      <c r="E714" s="3" t="s">
        <v>56</v>
      </c>
      <c r="F714" s="3"/>
      <c r="G714" s="3">
        <v>2</v>
      </c>
      <c r="H714" s="3"/>
      <c r="I714" s="3"/>
      <c r="J714" s="3"/>
      <c r="K714" t="s">
        <v>186</v>
      </c>
      <c r="L714" s="9">
        <v>1682593</v>
      </c>
      <c r="M714" s="3" t="s">
        <v>36</v>
      </c>
      <c r="N714" s="3" t="s">
        <v>63</v>
      </c>
      <c r="O714" s="3">
        <v>629</v>
      </c>
      <c r="P714" s="3">
        <v>93.49</v>
      </c>
      <c r="Q714" t="s">
        <v>76</v>
      </c>
      <c r="R714" t="str">
        <f t="shared" si="34"/>
        <v>PORT09 to PORT02</v>
      </c>
      <c r="S714" s="3">
        <v>400</v>
      </c>
      <c r="T714" s="3">
        <v>0.56697618492956181</v>
      </c>
      <c r="U714" s="10">
        <f t="shared" si="35"/>
        <v>356.62802032069436</v>
      </c>
      <c r="V714" s="3" t="s">
        <v>197</v>
      </c>
    </row>
    <row r="715" spans="1:22" x14ac:dyDescent="0.25">
      <c r="A715" s="3">
        <v>1417902951</v>
      </c>
      <c r="B715" s="11">
        <v>44654</v>
      </c>
      <c r="C715" s="13">
        <v>44549</v>
      </c>
      <c r="D715" s="13">
        <f t="shared" si="33"/>
        <v>44655</v>
      </c>
      <c r="E715" s="3" t="s">
        <v>58</v>
      </c>
      <c r="F715" s="3"/>
      <c r="G715" s="3">
        <v>2</v>
      </c>
      <c r="H715" s="3"/>
      <c r="I715" s="3"/>
      <c r="J715" s="3"/>
      <c r="K715" t="s">
        <v>184</v>
      </c>
      <c r="L715" s="9">
        <v>1684646</v>
      </c>
      <c r="M715" s="3" t="s">
        <v>46</v>
      </c>
      <c r="N715" s="3" t="s">
        <v>63</v>
      </c>
      <c r="O715" s="3">
        <v>678</v>
      </c>
      <c r="P715" s="3">
        <v>43.75</v>
      </c>
      <c r="Q715" t="s">
        <v>76</v>
      </c>
      <c r="R715" t="str">
        <f t="shared" si="34"/>
        <v>PORT09 to PORT04</v>
      </c>
      <c r="S715" s="3">
        <v>360</v>
      </c>
      <c r="T715" s="3">
        <v>0.55524729045120425</v>
      </c>
      <c r="U715" s="10">
        <f t="shared" si="35"/>
        <v>376.45766292591645</v>
      </c>
      <c r="V715" s="3" t="s">
        <v>197</v>
      </c>
    </row>
    <row r="716" spans="1:22" x14ac:dyDescent="0.25">
      <c r="A716" s="3">
        <v>1417902958</v>
      </c>
      <c r="B716" s="11">
        <v>44654</v>
      </c>
      <c r="C716" s="13">
        <v>43971</v>
      </c>
      <c r="D716" s="13">
        <f t="shared" si="33"/>
        <v>44655</v>
      </c>
      <c r="E716" s="3" t="s">
        <v>58</v>
      </c>
      <c r="F716" s="3"/>
      <c r="G716" s="3">
        <v>2</v>
      </c>
      <c r="H716" s="3"/>
      <c r="I716" s="3"/>
      <c r="J716" s="3"/>
      <c r="K716" t="s">
        <v>185</v>
      </c>
      <c r="L716" s="9">
        <v>1696204</v>
      </c>
      <c r="M716" s="3" t="s">
        <v>48</v>
      </c>
      <c r="N716" s="3" t="s">
        <v>63</v>
      </c>
      <c r="O716" s="3">
        <v>223</v>
      </c>
      <c r="P716" s="3">
        <v>97.32</v>
      </c>
      <c r="Q716" t="s">
        <v>76</v>
      </c>
      <c r="R716" t="str">
        <f t="shared" si="34"/>
        <v>PORT09 to PORT04</v>
      </c>
      <c r="S716" s="3">
        <v>360</v>
      </c>
      <c r="T716" s="3">
        <v>0.46970705658151307</v>
      </c>
      <c r="U716" s="10">
        <f t="shared" si="35"/>
        <v>104.74467361767742</v>
      </c>
      <c r="V716" s="3" t="s">
        <v>197</v>
      </c>
    </row>
    <row r="717" spans="1:22" x14ac:dyDescent="0.25">
      <c r="A717" s="3">
        <v>1417902967</v>
      </c>
      <c r="B717" s="11">
        <v>44661</v>
      </c>
      <c r="C717" s="13">
        <v>44385</v>
      </c>
      <c r="D717" s="13">
        <f t="shared" si="33"/>
        <v>44662</v>
      </c>
      <c r="E717" s="3" t="s">
        <v>56</v>
      </c>
      <c r="F717" s="3"/>
      <c r="G717" s="3">
        <v>2</v>
      </c>
      <c r="H717" s="3"/>
      <c r="I717" s="3"/>
      <c r="J717" s="3"/>
      <c r="K717" t="s">
        <v>186</v>
      </c>
      <c r="L717" s="9">
        <v>1687660</v>
      </c>
      <c r="M717" s="3" t="s">
        <v>36</v>
      </c>
      <c r="N717" s="3" t="s">
        <v>63</v>
      </c>
      <c r="O717" s="3">
        <v>291</v>
      </c>
      <c r="P717" s="3">
        <v>50.33</v>
      </c>
      <c r="Q717" t="s">
        <v>76</v>
      </c>
      <c r="R717" t="str">
        <f t="shared" si="34"/>
        <v>PORT09 to PORT02</v>
      </c>
      <c r="S717" s="3">
        <v>400</v>
      </c>
      <c r="T717" s="3">
        <v>0.56697618492956181</v>
      </c>
      <c r="U717" s="10">
        <f t="shared" si="35"/>
        <v>164.99006981450248</v>
      </c>
      <c r="V717" s="3" t="s">
        <v>197</v>
      </c>
    </row>
    <row r="718" spans="1:22" x14ac:dyDescent="0.25">
      <c r="A718" s="3">
        <v>1417902973</v>
      </c>
      <c r="B718" s="11">
        <v>44662</v>
      </c>
      <c r="C718" s="13">
        <v>43753</v>
      </c>
      <c r="D718" s="13">
        <f t="shared" si="33"/>
        <v>44663</v>
      </c>
      <c r="E718" s="3" t="s">
        <v>59</v>
      </c>
      <c r="F718" s="3"/>
      <c r="G718" s="3">
        <v>3</v>
      </c>
      <c r="H718" s="3"/>
      <c r="I718" s="3"/>
      <c r="J718" s="3"/>
      <c r="K718" t="s">
        <v>189</v>
      </c>
      <c r="L718" s="9">
        <v>1699974</v>
      </c>
      <c r="M718" s="3" t="s">
        <v>39</v>
      </c>
      <c r="N718" s="3" t="s">
        <v>63</v>
      </c>
      <c r="O718" s="3">
        <v>395</v>
      </c>
      <c r="P718" s="3">
        <v>63.86</v>
      </c>
      <c r="Q718" t="s">
        <v>76</v>
      </c>
      <c r="R718" t="str">
        <f t="shared" si="34"/>
        <v>PORT09 to PORT05</v>
      </c>
      <c r="S718" s="3">
        <v>440</v>
      </c>
      <c r="T718" s="3">
        <v>0.42850329514821733</v>
      </c>
      <c r="U718" s="10">
        <f t="shared" si="35"/>
        <v>169.25880158354585</v>
      </c>
      <c r="V718" s="3" t="s">
        <v>197</v>
      </c>
    </row>
    <row r="719" spans="1:22" x14ac:dyDescent="0.25">
      <c r="A719" s="3">
        <v>1417902981</v>
      </c>
      <c r="B719" s="11">
        <v>44659</v>
      </c>
      <c r="C719" s="13">
        <v>43535</v>
      </c>
      <c r="D719" s="13">
        <f t="shared" si="33"/>
        <v>44661</v>
      </c>
      <c r="E719" s="3" t="s">
        <v>58</v>
      </c>
      <c r="F719" s="3"/>
      <c r="G719" s="3">
        <v>2</v>
      </c>
      <c r="H719" s="3"/>
      <c r="I719" s="3"/>
      <c r="J719" s="3"/>
      <c r="K719" t="s">
        <v>188</v>
      </c>
      <c r="L719" s="9">
        <v>1696254</v>
      </c>
      <c r="M719" s="3" t="s">
        <v>43</v>
      </c>
      <c r="N719" s="3" t="s">
        <v>63</v>
      </c>
      <c r="O719" s="3">
        <v>1075</v>
      </c>
      <c r="P719" s="3">
        <v>99.36</v>
      </c>
      <c r="Q719" t="s">
        <v>76</v>
      </c>
      <c r="R719" t="str">
        <f t="shared" si="34"/>
        <v>PORT09 to PORT04</v>
      </c>
      <c r="S719" s="3">
        <v>360</v>
      </c>
      <c r="T719" s="3">
        <v>0.52285729919622159</v>
      </c>
      <c r="U719" s="10">
        <f t="shared" si="35"/>
        <v>562.07159663593825</v>
      </c>
      <c r="V719" s="3" t="s">
        <v>197</v>
      </c>
    </row>
    <row r="720" spans="1:22" x14ac:dyDescent="0.25">
      <c r="A720" s="3">
        <v>1417902987</v>
      </c>
      <c r="B720" s="11">
        <v>44655</v>
      </c>
      <c r="C720" s="13">
        <v>44289</v>
      </c>
      <c r="D720" s="13">
        <f t="shared" si="33"/>
        <v>44656</v>
      </c>
      <c r="E720" s="3" t="s">
        <v>56</v>
      </c>
      <c r="F720" s="3"/>
      <c r="G720" s="3">
        <v>2</v>
      </c>
      <c r="H720" s="3"/>
      <c r="I720" s="3"/>
      <c r="J720" s="3"/>
      <c r="K720" t="s">
        <v>186</v>
      </c>
      <c r="L720" s="9">
        <v>1692225</v>
      </c>
      <c r="M720" s="3" t="s">
        <v>36</v>
      </c>
      <c r="N720" s="3" t="s">
        <v>63</v>
      </c>
      <c r="O720" s="3">
        <v>616</v>
      </c>
      <c r="P720" s="3">
        <v>99.13</v>
      </c>
      <c r="Q720" t="s">
        <v>76</v>
      </c>
      <c r="R720" t="str">
        <f t="shared" si="34"/>
        <v>PORT09 to PORT02</v>
      </c>
      <c r="S720" s="3">
        <v>400</v>
      </c>
      <c r="T720" s="3">
        <v>0.56697618492956181</v>
      </c>
      <c r="U720" s="10">
        <f t="shared" si="35"/>
        <v>349.25732991661005</v>
      </c>
      <c r="V720" s="3" t="s">
        <v>197</v>
      </c>
    </row>
    <row r="721" spans="1:22" x14ac:dyDescent="0.25">
      <c r="A721" s="3">
        <v>1417902989</v>
      </c>
      <c r="B721" s="11">
        <v>44660</v>
      </c>
      <c r="C721" s="13">
        <v>43931</v>
      </c>
      <c r="D721" s="13">
        <f t="shared" si="33"/>
        <v>44661</v>
      </c>
      <c r="E721" s="3" t="s">
        <v>56</v>
      </c>
      <c r="F721" s="3"/>
      <c r="G721" s="3">
        <v>2</v>
      </c>
      <c r="H721" s="3"/>
      <c r="I721" s="3"/>
      <c r="J721" s="3"/>
      <c r="K721" t="s">
        <v>182</v>
      </c>
      <c r="L721" s="9">
        <v>1692056</v>
      </c>
      <c r="M721" s="3" t="s">
        <v>45</v>
      </c>
      <c r="N721" s="3" t="s">
        <v>63</v>
      </c>
      <c r="O721" s="3">
        <v>235</v>
      </c>
      <c r="P721" s="3">
        <v>44.17</v>
      </c>
      <c r="Q721" t="s">
        <v>76</v>
      </c>
      <c r="R721" t="str">
        <f t="shared" si="34"/>
        <v>PORT09 to PORT02</v>
      </c>
      <c r="S721" s="3">
        <v>400</v>
      </c>
      <c r="T721" s="3">
        <v>0.49358189848294531</v>
      </c>
      <c r="U721" s="10">
        <f t="shared" si="35"/>
        <v>115.99174614349215</v>
      </c>
      <c r="V721" s="3" t="s">
        <v>197</v>
      </c>
    </row>
    <row r="722" spans="1:22" x14ac:dyDescent="0.25">
      <c r="A722" s="3">
        <v>1417902990</v>
      </c>
      <c r="B722" s="11">
        <v>44660</v>
      </c>
      <c r="C722" s="13">
        <v>43713</v>
      </c>
      <c r="D722" s="13">
        <f t="shared" si="33"/>
        <v>44661</v>
      </c>
      <c r="E722" s="3" t="s">
        <v>58</v>
      </c>
      <c r="F722" s="3"/>
      <c r="G722" s="3">
        <v>2</v>
      </c>
      <c r="H722" s="3"/>
      <c r="I722" s="3"/>
      <c r="J722" s="3"/>
      <c r="K722" t="s">
        <v>188</v>
      </c>
      <c r="L722" s="9">
        <v>1672345</v>
      </c>
      <c r="M722" s="3" t="s">
        <v>43</v>
      </c>
      <c r="N722" s="3" t="s">
        <v>63</v>
      </c>
      <c r="O722" s="3">
        <v>420</v>
      </c>
      <c r="P722" s="3">
        <v>40.26</v>
      </c>
      <c r="Q722" t="s">
        <v>76</v>
      </c>
      <c r="R722" t="str">
        <f t="shared" si="34"/>
        <v>PORT09 to PORT04</v>
      </c>
      <c r="S722" s="3">
        <v>360</v>
      </c>
      <c r="T722" s="3">
        <v>0.52285729919622159</v>
      </c>
      <c r="U722" s="10">
        <f t="shared" si="35"/>
        <v>219.60006566241307</v>
      </c>
      <c r="V722" s="3" t="s">
        <v>197</v>
      </c>
    </row>
    <row r="723" spans="1:22" x14ac:dyDescent="0.25">
      <c r="A723" s="3">
        <v>1417902992</v>
      </c>
      <c r="B723" s="11">
        <v>44658</v>
      </c>
      <c r="C723" s="13">
        <v>43687</v>
      </c>
      <c r="D723" s="13">
        <f t="shared" si="33"/>
        <v>44660</v>
      </c>
      <c r="E723" s="3" t="s">
        <v>56</v>
      </c>
      <c r="F723" s="3"/>
      <c r="G723" s="3">
        <v>2</v>
      </c>
      <c r="H723" s="3"/>
      <c r="I723" s="3"/>
      <c r="J723" s="3"/>
      <c r="K723" t="s">
        <v>182</v>
      </c>
      <c r="L723" s="9">
        <v>1688610</v>
      </c>
      <c r="M723" s="3" t="s">
        <v>45</v>
      </c>
      <c r="N723" s="3" t="s">
        <v>63</v>
      </c>
      <c r="O723" s="3">
        <v>1352</v>
      </c>
      <c r="P723" s="3">
        <v>40.64</v>
      </c>
      <c r="Q723" t="s">
        <v>76</v>
      </c>
      <c r="R723" t="str">
        <f t="shared" si="34"/>
        <v>PORT09 to PORT02</v>
      </c>
      <c r="S723" s="3">
        <v>400</v>
      </c>
      <c r="T723" s="3">
        <v>0.49358189848294531</v>
      </c>
      <c r="U723" s="10">
        <f t="shared" si="35"/>
        <v>667.32272674894205</v>
      </c>
      <c r="V723" s="3" t="s">
        <v>197</v>
      </c>
    </row>
    <row r="724" spans="1:22" x14ac:dyDescent="0.25">
      <c r="A724" s="3">
        <v>1417903001</v>
      </c>
      <c r="B724" s="11">
        <v>44652</v>
      </c>
      <c r="C724" s="13">
        <v>44318</v>
      </c>
      <c r="D724" s="13">
        <f t="shared" si="33"/>
        <v>44654</v>
      </c>
      <c r="E724" s="3" t="s">
        <v>56</v>
      </c>
      <c r="F724" s="3"/>
      <c r="G724" s="3">
        <v>2</v>
      </c>
      <c r="H724" s="3"/>
      <c r="I724" s="3"/>
      <c r="J724" s="3"/>
      <c r="K724" t="s">
        <v>186</v>
      </c>
      <c r="L724" s="9">
        <v>1700305</v>
      </c>
      <c r="M724" s="3" t="s">
        <v>36</v>
      </c>
      <c r="N724" s="3" t="s">
        <v>63</v>
      </c>
      <c r="O724" s="3">
        <v>2888</v>
      </c>
      <c r="P724" s="3">
        <v>17.73</v>
      </c>
      <c r="Q724" t="s">
        <v>76</v>
      </c>
      <c r="R724" t="str">
        <f t="shared" si="34"/>
        <v>PORT09 to PORT02</v>
      </c>
      <c r="S724" s="3">
        <v>400</v>
      </c>
      <c r="T724" s="3">
        <v>0.56697618492956181</v>
      </c>
      <c r="U724" s="10">
        <f t="shared" si="35"/>
        <v>1637.4272220765745</v>
      </c>
      <c r="V724" s="3" t="s">
        <v>197</v>
      </c>
    </row>
    <row r="725" spans="1:22" x14ac:dyDescent="0.25">
      <c r="A725" s="3">
        <v>1417903004</v>
      </c>
      <c r="B725" s="11">
        <v>44652</v>
      </c>
      <c r="C725" s="13">
        <v>43700</v>
      </c>
      <c r="D725" s="13">
        <f t="shared" si="33"/>
        <v>44653</v>
      </c>
      <c r="E725" s="3" t="s">
        <v>58</v>
      </c>
      <c r="F725" s="3"/>
      <c r="G725" s="3">
        <v>2</v>
      </c>
      <c r="H725" s="3"/>
      <c r="I725" s="3"/>
      <c r="J725" s="3"/>
      <c r="K725" t="s">
        <v>184</v>
      </c>
      <c r="L725" s="9">
        <v>1684644</v>
      </c>
      <c r="M725" s="3" t="s">
        <v>46</v>
      </c>
      <c r="N725" s="3" t="s">
        <v>63</v>
      </c>
      <c r="O725" s="3">
        <v>314</v>
      </c>
      <c r="P725" s="3">
        <v>32.24</v>
      </c>
      <c r="Q725" t="s">
        <v>76</v>
      </c>
      <c r="R725" t="str">
        <f t="shared" si="34"/>
        <v>PORT09 to PORT04</v>
      </c>
      <c r="S725" s="3">
        <v>360</v>
      </c>
      <c r="T725" s="3">
        <v>0.55524729045120425</v>
      </c>
      <c r="U725" s="10">
        <f t="shared" si="35"/>
        <v>174.34764920167814</v>
      </c>
      <c r="V725" s="3" t="s">
        <v>197</v>
      </c>
    </row>
    <row r="726" spans="1:22" x14ac:dyDescent="0.25">
      <c r="A726" s="3">
        <v>1417903010</v>
      </c>
      <c r="B726" s="11">
        <v>44653</v>
      </c>
      <c r="C726" s="13">
        <v>44076</v>
      </c>
      <c r="D726" s="13">
        <f t="shared" si="33"/>
        <v>44655</v>
      </c>
      <c r="E726" s="3" t="s">
        <v>58</v>
      </c>
      <c r="F726" s="3"/>
      <c r="G726" s="3">
        <v>2</v>
      </c>
      <c r="H726" s="3"/>
      <c r="I726" s="3"/>
      <c r="J726" s="3"/>
      <c r="K726" t="s">
        <v>188</v>
      </c>
      <c r="L726" s="9">
        <v>1696261</v>
      </c>
      <c r="M726" s="3" t="s">
        <v>43</v>
      </c>
      <c r="N726" s="3" t="s">
        <v>63</v>
      </c>
      <c r="O726" s="3">
        <v>1273</v>
      </c>
      <c r="P726" s="3">
        <v>133.26</v>
      </c>
      <c r="Q726" t="s">
        <v>76</v>
      </c>
      <c r="R726" t="str">
        <f t="shared" si="34"/>
        <v>PORT09 to PORT04</v>
      </c>
      <c r="S726" s="3">
        <v>360</v>
      </c>
      <c r="T726" s="3">
        <v>0.52285729919622159</v>
      </c>
      <c r="U726" s="10">
        <f t="shared" si="35"/>
        <v>665.5973418767901</v>
      </c>
      <c r="V726" s="3" t="s">
        <v>82</v>
      </c>
    </row>
    <row r="727" spans="1:22" x14ac:dyDescent="0.25">
      <c r="A727" s="3">
        <v>1417903019</v>
      </c>
      <c r="B727" s="11">
        <v>44653</v>
      </c>
      <c r="C727" s="13">
        <v>44128</v>
      </c>
      <c r="D727" s="13">
        <f t="shared" si="33"/>
        <v>44655</v>
      </c>
      <c r="E727" s="3" t="s">
        <v>58</v>
      </c>
      <c r="F727" s="3"/>
      <c r="G727" s="3">
        <v>2</v>
      </c>
      <c r="H727" s="3"/>
      <c r="I727" s="3"/>
      <c r="J727" s="3"/>
      <c r="K727" t="s">
        <v>184</v>
      </c>
      <c r="L727" s="9">
        <v>1689781</v>
      </c>
      <c r="M727" s="3" t="s">
        <v>46</v>
      </c>
      <c r="N727" s="3" t="s">
        <v>63</v>
      </c>
      <c r="O727" s="3">
        <v>1395</v>
      </c>
      <c r="P727" s="3">
        <v>37.9</v>
      </c>
      <c r="Q727" t="s">
        <v>76</v>
      </c>
      <c r="R727" t="str">
        <f t="shared" si="34"/>
        <v>PORT09 to PORT04</v>
      </c>
      <c r="S727" s="3">
        <v>360</v>
      </c>
      <c r="T727" s="3">
        <v>0.55524729045120425</v>
      </c>
      <c r="U727" s="10">
        <f t="shared" si="35"/>
        <v>774.5699701794299</v>
      </c>
      <c r="V727" s="3" t="s">
        <v>197</v>
      </c>
    </row>
    <row r="728" spans="1:22" x14ac:dyDescent="0.25">
      <c r="A728" s="3">
        <v>1417903021</v>
      </c>
      <c r="B728" s="11">
        <v>44654</v>
      </c>
      <c r="C728" s="13">
        <v>43868</v>
      </c>
      <c r="D728" s="13">
        <f t="shared" si="33"/>
        <v>44655</v>
      </c>
      <c r="E728" s="3" t="s">
        <v>56</v>
      </c>
      <c r="F728" s="3"/>
      <c r="G728" s="3">
        <v>2</v>
      </c>
      <c r="H728" s="3"/>
      <c r="I728" s="3"/>
      <c r="J728" s="3"/>
      <c r="K728" t="s">
        <v>182</v>
      </c>
      <c r="L728" s="9">
        <v>1690634</v>
      </c>
      <c r="M728" s="3" t="s">
        <v>45</v>
      </c>
      <c r="N728" s="3" t="s">
        <v>63</v>
      </c>
      <c r="O728" s="3">
        <v>300</v>
      </c>
      <c r="P728" s="3">
        <v>94.67</v>
      </c>
      <c r="Q728" t="s">
        <v>76</v>
      </c>
      <c r="R728" t="str">
        <f t="shared" si="34"/>
        <v>PORT09 to PORT02</v>
      </c>
      <c r="S728" s="3">
        <v>400</v>
      </c>
      <c r="T728" s="3">
        <v>0.49358189848294531</v>
      </c>
      <c r="U728" s="10">
        <f t="shared" si="35"/>
        <v>148.07456954488359</v>
      </c>
      <c r="V728" s="3" t="s">
        <v>197</v>
      </c>
    </row>
    <row r="729" spans="1:22" x14ac:dyDescent="0.25">
      <c r="A729" s="3">
        <v>1417903025</v>
      </c>
      <c r="B729" s="11">
        <v>44665</v>
      </c>
      <c r="C729" s="13">
        <v>43856</v>
      </c>
      <c r="D729" s="13">
        <f t="shared" si="33"/>
        <v>44667</v>
      </c>
      <c r="E729" s="3" t="s">
        <v>60</v>
      </c>
      <c r="F729" s="3"/>
      <c r="G729" s="3">
        <v>1</v>
      </c>
      <c r="H729" s="3"/>
      <c r="I729" s="3"/>
      <c r="J729" s="3"/>
      <c r="K729" t="s">
        <v>183</v>
      </c>
      <c r="L729" s="9">
        <v>1684728</v>
      </c>
      <c r="M729" s="3" t="s">
        <v>41</v>
      </c>
      <c r="N729" s="3" t="s">
        <v>63</v>
      </c>
      <c r="O729" s="3">
        <v>2788</v>
      </c>
      <c r="P729" s="3">
        <v>137.74</v>
      </c>
      <c r="Q729" t="s">
        <v>76</v>
      </c>
      <c r="R729" t="str">
        <f t="shared" si="34"/>
        <v>PORT09 to PORT06</v>
      </c>
      <c r="S729" s="3">
        <v>250</v>
      </c>
      <c r="T729" s="3">
        <v>0.55408809762578848</v>
      </c>
      <c r="U729" s="10">
        <f t="shared" si="35"/>
        <v>1544.7976161806982</v>
      </c>
      <c r="V729" s="3" t="s">
        <v>82</v>
      </c>
    </row>
    <row r="730" spans="1:22" x14ac:dyDescent="0.25">
      <c r="A730" s="3">
        <v>1417903034</v>
      </c>
      <c r="B730" s="11">
        <v>44660</v>
      </c>
      <c r="C730" s="13">
        <v>43610</v>
      </c>
      <c r="D730" s="13">
        <f t="shared" si="33"/>
        <v>44662</v>
      </c>
      <c r="E730" s="3" t="s">
        <v>56</v>
      </c>
      <c r="F730" s="3"/>
      <c r="G730" s="3">
        <v>2</v>
      </c>
      <c r="H730" s="3"/>
      <c r="I730" s="3"/>
      <c r="J730" s="3"/>
      <c r="K730" t="s">
        <v>182</v>
      </c>
      <c r="L730" s="9">
        <v>1684772</v>
      </c>
      <c r="M730" s="3" t="s">
        <v>45</v>
      </c>
      <c r="N730" s="3" t="s">
        <v>63</v>
      </c>
      <c r="O730" s="3">
        <v>2642</v>
      </c>
      <c r="P730" s="3">
        <v>154.28</v>
      </c>
      <c r="Q730" t="s">
        <v>76</v>
      </c>
      <c r="R730" t="str">
        <f t="shared" si="34"/>
        <v>PORT09 to PORT02</v>
      </c>
      <c r="S730" s="3">
        <v>400</v>
      </c>
      <c r="T730" s="3">
        <v>0.49358189848294531</v>
      </c>
      <c r="U730" s="10">
        <f t="shared" si="35"/>
        <v>1304.0433757919416</v>
      </c>
      <c r="V730" s="3" t="s">
        <v>82</v>
      </c>
    </row>
    <row r="731" spans="1:22" x14ac:dyDescent="0.25">
      <c r="A731" s="3">
        <v>1417903038</v>
      </c>
      <c r="B731" s="11">
        <v>44660</v>
      </c>
      <c r="C731" s="13">
        <v>44186</v>
      </c>
      <c r="D731" s="13">
        <f t="shared" si="33"/>
        <v>44661</v>
      </c>
      <c r="E731" s="3" t="s">
        <v>56</v>
      </c>
      <c r="F731" s="3"/>
      <c r="G731" s="3">
        <v>2</v>
      </c>
      <c r="H731" s="3"/>
      <c r="I731" s="3"/>
      <c r="J731" s="3"/>
      <c r="K731" t="s">
        <v>186</v>
      </c>
      <c r="L731" s="9">
        <v>1697522</v>
      </c>
      <c r="M731" s="3" t="s">
        <v>36</v>
      </c>
      <c r="N731" s="3" t="s">
        <v>63</v>
      </c>
      <c r="O731" s="3">
        <v>373</v>
      </c>
      <c r="P731" s="3">
        <v>22.75</v>
      </c>
      <c r="Q731" t="s">
        <v>76</v>
      </c>
      <c r="R731" t="str">
        <f t="shared" si="34"/>
        <v>PORT09 to PORT02</v>
      </c>
      <c r="S731" s="3">
        <v>400</v>
      </c>
      <c r="T731" s="3">
        <v>0.56697618492956181</v>
      </c>
      <c r="U731" s="10">
        <f t="shared" si="35"/>
        <v>211.48211697872657</v>
      </c>
      <c r="V731" s="3" t="s">
        <v>197</v>
      </c>
    </row>
    <row r="732" spans="1:22" x14ac:dyDescent="0.25">
      <c r="A732" s="3">
        <v>1417903039</v>
      </c>
      <c r="B732" s="11">
        <v>44653</v>
      </c>
      <c r="C732" s="13">
        <v>44030</v>
      </c>
      <c r="D732" s="13">
        <f t="shared" si="33"/>
        <v>44654</v>
      </c>
      <c r="E732" s="3" t="s">
        <v>58</v>
      </c>
      <c r="F732" s="3"/>
      <c r="G732" s="3">
        <v>2</v>
      </c>
      <c r="H732" s="3"/>
      <c r="I732" s="3"/>
      <c r="J732" s="3"/>
      <c r="K732" t="s">
        <v>185</v>
      </c>
      <c r="L732" s="9">
        <v>1685257</v>
      </c>
      <c r="M732" s="3" t="s">
        <v>48</v>
      </c>
      <c r="N732" s="3" t="s">
        <v>63</v>
      </c>
      <c r="O732" s="3">
        <v>212</v>
      </c>
      <c r="P732" s="3">
        <v>73.819999999999993</v>
      </c>
      <c r="Q732" t="s">
        <v>76</v>
      </c>
      <c r="R732" t="str">
        <f t="shared" si="34"/>
        <v>PORT09 to PORT04</v>
      </c>
      <c r="S732" s="3">
        <v>360</v>
      </c>
      <c r="T732" s="3">
        <v>0.46970705658151307</v>
      </c>
      <c r="U732" s="10">
        <f t="shared" si="35"/>
        <v>99.57789599528077</v>
      </c>
      <c r="V732" s="3" t="s">
        <v>197</v>
      </c>
    </row>
    <row r="733" spans="1:22" x14ac:dyDescent="0.25">
      <c r="A733" s="3">
        <v>1417903049</v>
      </c>
      <c r="B733" s="11">
        <v>44654</v>
      </c>
      <c r="C733" s="13">
        <v>44342</v>
      </c>
      <c r="D733" s="13">
        <f t="shared" si="33"/>
        <v>44655</v>
      </c>
      <c r="E733" s="3" t="s">
        <v>56</v>
      </c>
      <c r="F733" s="3"/>
      <c r="G733" s="3">
        <v>2</v>
      </c>
      <c r="H733" s="3"/>
      <c r="I733" s="3"/>
      <c r="J733" s="3"/>
      <c r="K733" t="s">
        <v>186</v>
      </c>
      <c r="L733" s="9">
        <v>1677199</v>
      </c>
      <c r="M733" s="3" t="s">
        <v>36</v>
      </c>
      <c r="N733" s="3" t="s">
        <v>63</v>
      </c>
      <c r="O733" s="3">
        <v>700</v>
      </c>
      <c r="P733" s="3">
        <v>40.18</v>
      </c>
      <c r="Q733" t="s">
        <v>76</v>
      </c>
      <c r="R733" t="str">
        <f t="shared" si="34"/>
        <v>PORT09 to PORT02</v>
      </c>
      <c r="S733" s="3">
        <v>400</v>
      </c>
      <c r="T733" s="3">
        <v>0.56697618492956181</v>
      </c>
      <c r="U733" s="10">
        <f t="shared" si="35"/>
        <v>396.88332945069328</v>
      </c>
      <c r="V733" s="3" t="s">
        <v>197</v>
      </c>
    </row>
    <row r="734" spans="1:22" x14ac:dyDescent="0.25">
      <c r="A734" s="3">
        <v>1417903058</v>
      </c>
      <c r="B734" s="11">
        <v>44659</v>
      </c>
      <c r="C734" s="13">
        <v>44009</v>
      </c>
      <c r="D734" s="13">
        <f t="shared" si="33"/>
        <v>44660</v>
      </c>
      <c r="E734" s="3" t="s">
        <v>56</v>
      </c>
      <c r="F734" s="3"/>
      <c r="G734" s="3">
        <v>2</v>
      </c>
      <c r="H734" s="3"/>
      <c r="I734" s="3"/>
      <c r="J734" s="3"/>
      <c r="K734" t="s">
        <v>182</v>
      </c>
      <c r="L734" s="9">
        <v>1682787</v>
      </c>
      <c r="M734" s="3" t="s">
        <v>45</v>
      </c>
      <c r="N734" s="3" t="s">
        <v>63</v>
      </c>
      <c r="O734" s="3">
        <v>343</v>
      </c>
      <c r="P734" s="3">
        <v>49.23</v>
      </c>
      <c r="Q734" t="s">
        <v>76</v>
      </c>
      <c r="R734" t="str">
        <f t="shared" si="34"/>
        <v>PORT09 to PORT02</v>
      </c>
      <c r="S734" s="3">
        <v>400</v>
      </c>
      <c r="T734" s="3">
        <v>0.49358189848294531</v>
      </c>
      <c r="U734" s="10">
        <f t="shared" si="35"/>
        <v>169.29859117965023</v>
      </c>
      <c r="V734" s="3" t="s">
        <v>197</v>
      </c>
    </row>
    <row r="735" spans="1:22" x14ac:dyDescent="0.25">
      <c r="A735" s="3">
        <v>1417903059</v>
      </c>
      <c r="B735" s="11">
        <v>44659</v>
      </c>
      <c r="C735" s="13">
        <v>43990</v>
      </c>
      <c r="D735" s="13">
        <f t="shared" si="33"/>
        <v>44661</v>
      </c>
      <c r="E735" s="3" t="s">
        <v>56</v>
      </c>
      <c r="F735" s="3"/>
      <c r="G735" s="3">
        <v>2</v>
      </c>
      <c r="H735" s="3"/>
      <c r="I735" s="3"/>
      <c r="J735" s="3"/>
      <c r="K735" t="s">
        <v>186</v>
      </c>
      <c r="L735" s="9">
        <v>1701324</v>
      </c>
      <c r="M735" s="3" t="s">
        <v>36</v>
      </c>
      <c r="N735" s="3" t="s">
        <v>63</v>
      </c>
      <c r="O735" s="3">
        <v>2715</v>
      </c>
      <c r="P735" s="3">
        <v>755.26</v>
      </c>
      <c r="Q735" t="s">
        <v>76</v>
      </c>
      <c r="R735" t="str">
        <f t="shared" si="34"/>
        <v>PORT09 to PORT02</v>
      </c>
      <c r="S735" s="3">
        <v>400</v>
      </c>
      <c r="T735" s="3">
        <v>0.56697618492956181</v>
      </c>
      <c r="U735" s="10">
        <f t="shared" si="35"/>
        <v>1539.3403420837603</v>
      </c>
      <c r="V735" s="3" t="s">
        <v>198</v>
      </c>
    </row>
    <row r="736" spans="1:22" x14ac:dyDescent="0.25">
      <c r="A736" s="3">
        <v>1417903061</v>
      </c>
      <c r="B736" s="11">
        <v>44665</v>
      </c>
      <c r="C736" s="13">
        <v>44083</v>
      </c>
      <c r="D736" s="13">
        <f t="shared" si="33"/>
        <v>44666</v>
      </c>
      <c r="E736" s="3" t="s">
        <v>58</v>
      </c>
      <c r="F736" s="3"/>
      <c r="G736" s="3">
        <v>2</v>
      </c>
      <c r="H736" s="3"/>
      <c r="I736" s="3"/>
      <c r="J736" s="3"/>
      <c r="K736" t="s">
        <v>184</v>
      </c>
      <c r="L736" s="9">
        <v>1683407</v>
      </c>
      <c r="M736" s="3" t="s">
        <v>46</v>
      </c>
      <c r="N736" s="3" t="s">
        <v>63</v>
      </c>
      <c r="O736" s="3">
        <v>358</v>
      </c>
      <c r="P736" s="3">
        <v>64.36</v>
      </c>
      <c r="Q736" t="s">
        <v>76</v>
      </c>
      <c r="R736" t="str">
        <f t="shared" si="34"/>
        <v>PORT09 to PORT04</v>
      </c>
      <c r="S736" s="3">
        <v>360</v>
      </c>
      <c r="T736" s="3">
        <v>0.55524729045120425</v>
      </c>
      <c r="U736" s="10">
        <f t="shared" si="35"/>
        <v>198.77852998153111</v>
      </c>
      <c r="V736" s="3" t="s">
        <v>197</v>
      </c>
    </row>
    <row r="737" spans="1:22" x14ac:dyDescent="0.25">
      <c r="A737" s="3">
        <v>1417903069</v>
      </c>
      <c r="B737" s="11">
        <v>44654</v>
      </c>
      <c r="C737" s="13">
        <v>43489</v>
      </c>
      <c r="D737" s="13">
        <f t="shared" si="33"/>
        <v>44656</v>
      </c>
      <c r="E737" s="3" t="s">
        <v>56</v>
      </c>
      <c r="F737" s="3"/>
      <c r="G737" s="3">
        <v>2</v>
      </c>
      <c r="H737" s="3"/>
      <c r="I737" s="3"/>
      <c r="J737" s="3"/>
      <c r="K737" t="s">
        <v>179</v>
      </c>
      <c r="L737" s="9">
        <v>1663140</v>
      </c>
      <c r="M737" s="3" t="s">
        <v>42</v>
      </c>
      <c r="N737" s="3" t="s">
        <v>63</v>
      </c>
      <c r="O737" s="3">
        <v>2272</v>
      </c>
      <c r="P737" s="3">
        <v>66.66</v>
      </c>
      <c r="Q737" t="s">
        <v>76</v>
      </c>
      <c r="R737" t="str">
        <f t="shared" si="34"/>
        <v>PORT09 to PORT02</v>
      </c>
      <c r="S737" s="3">
        <v>400</v>
      </c>
      <c r="T737" s="3">
        <v>0.37142393742544599</v>
      </c>
      <c r="U737" s="10">
        <f t="shared" si="35"/>
        <v>843.8751858306133</v>
      </c>
      <c r="V737" s="3" t="s">
        <v>197</v>
      </c>
    </row>
    <row r="738" spans="1:22" x14ac:dyDescent="0.25">
      <c r="A738" s="3">
        <v>1417903079</v>
      </c>
      <c r="B738" s="11">
        <v>44655</v>
      </c>
      <c r="C738" s="13">
        <v>43789</v>
      </c>
      <c r="D738" s="13">
        <f t="shared" si="33"/>
        <v>44656</v>
      </c>
      <c r="E738" s="3" t="s">
        <v>58</v>
      </c>
      <c r="F738" s="3"/>
      <c r="G738" s="3">
        <v>2</v>
      </c>
      <c r="H738" s="3"/>
      <c r="I738" s="3"/>
      <c r="J738" s="3"/>
      <c r="K738" t="s">
        <v>185</v>
      </c>
      <c r="L738" s="9">
        <v>1691790</v>
      </c>
      <c r="M738" s="3" t="s">
        <v>48</v>
      </c>
      <c r="N738" s="3" t="s">
        <v>63</v>
      </c>
      <c r="O738" s="3">
        <v>268</v>
      </c>
      <c r="P738" s="3">
        <v>39.090000000000003</v>
      </c>
      <c r="Q738" t="s">
        <v>76</v>
      </c>
      <c r="R738" t="str">
        <f t="shared" si="34"/>
        <v>PORT09 to PORT04</v>
      </c>
      <c r="S738" s="3">
        <v>360</v>
      </c>
      <c r="T738" s="3">
        <v>0.46970705658151307</v>
      </c>
      <c r="U738" s="10">
        <f t="shared" si="35"/>
        <v>125.88149116384551</v>
      </c>
      <c r="V738" s="3" t="s">
        <v>197</v>
      </c>
    </row>
    <row r="739" spans="1:22" x14ac:dyDescent="0.25">
      <c r="A739" s="3">
        <v>1417903089</v>
      </c>
      <c r="B739" s="11">
        <v>44658</v>
      </c>
      <c r="C739" s="13">
        <v>43614</v>
      </c>
      <c r="D739" s="13">
        <f t="shared" si="33"/>
        <v>44659</v>
      </c>
      <c r="E739" s="3" t="s">
        <v>65</v>
      </c>
      <c r="F739" s="3"/>
      <c r="G739" s="3">
        <v>1</v>
      </c>
      <c r="H739" s="3"/>
      <c r="I739" s="3"/>
      <c r="J739" s="3"/>
      <c r="K739" t="s">
        <v>181</v>
      </c>
      <c r="L739" s="9">
        <v>1669740</v>
      </c>
      <c r="M739" s="3" t="s">
        <v>53</v>
      </c>
      <c r="N739" s="3" t="s">
        <v>63</v>
      </c>
      <c r="O739" s="3">
        <v>291</v>
      </c>
      <c r="P739" s="3">
        <v>74.900000000000006</v>
      </c>
      <c r="Q739" t="s">
        <v>76</v>
      </c>
      <c r="R739" t="str">
        <f t="shared" si="34"/>
        <v>PORT09 to PORT11</v>
      </c>
      <c r="S739" s="3">
        <v>210</v>
      </c>
      <c r="T739" s="3">
        <v>2.0362537598033468</v>
      </c>
      <c r="U739" s="10">
        <f t="shared" si="35"/>
        <v>592.54984410277393</v>
      </c>
      <c r="V739" s="3" t="s">
        <v>197</v>
      </c>
    </row>
    <row r="740" spans="1:22" x14ac:dyDescent="0.25">
      <c r="A740" s="3">
        <v>1417903094</v>
      </c>
      <c r="B740" s="11">
        <v>44652</v>
      </c>
      <c r="C740" s="13">
        <v>43537</v>
      </c>
      <c r="D740" s="13">
        <f t="shared" si="33"/>
        <v>44653</v>
      </c>
      <c r="E740" s="3" t="s">
        <v>59</v>
      </c>
      <c r="F740" s="3"/>
      <c r="G740" s="3">
        <v>3</v>
      </c>
      <c r="H740" s="3"/>
      <c r="I740" s="3"/>
      <c r="J740" s="3"/>
      <c r="K740" t="s">
        <v>189</v>
      </c>
      <c r="L740" s="9">
        <v>1697954</v>
      </c>
      <c r="M740" s="3" t="s">
        <v>39</v>
      </c>
      <c r="N740" s="3" t="s">
        <v>63</v>
      </c>
      <c r="O740" s="3">
        <v>614</v>
      </c>
      <c r="P740" s="3">
        <v>99.3</v>
      </c>
      <c r="Q740" t="s">
        <v>76</v>
      </c>
      <c r="R740" t="str">
        <f t="shared" si="34"/>
        <v>PORT09 to PORT05</v>
      </c>
      <c r="S740" s="3">
        <v>440</v>
      </c>
      <c r="T740" s="3">
        <v>0.42850329514821733</v>
      </c>
      <c r="U740" s="10">
        <f t="shared" si="35"/>
        <v>263.10102322100545</v>
      </c>
      <c r="V740" s="3" t="s">
        <v>197</v>
      </c>
    </row>
    <row r="741" spans="1:22" x14ac:dyDescent="0.25">
      <c r="A741" s="3">
        <v>1417903102</v>
      </c>
      <c r="B741" s="11">
        <v>44652</v>
      </c>
      <c r="C741" s="13">
        <v>43886</v>
      </c>
      <c r="D741" s="13">
        <f t="shared" si="33"/>
        <v>44654</v>
      </c>
      <c r="E741" s="3" t="s">
        <v>58</v>
      </c>
      <c r="F741" s="3"/>
      <c r="G741" s="3">
        <v>2</v>
      </c>
      <c r="H741" s="3"/>
      <c r="I741" s="3"/>
      <c r="J741" s="3"/>
      <c r="K741" t="s">
        <v>185</v>
      </c>
      <c r="L741" s="9">
        <v>1696205</v>
      </c>
      <c r="M741" s="3" t="s">
        <v>48</v>
      </c>
      <c r="N741" s="3" t="s">
        <v>63</v>
      </c>
      <c r="O741" s="3">
        <v>2769</v>
      </c>
      <c r="P741" s="3">
        <v>125.27</v>
      </c>
      <c r="Q741" t="s">
        <v>76</v>
      </c>
      <c r="R741" t="str">
        <f t="shared" si="34"/>
        <v>PORT09 to PORT04</v>
      </c>
      <c r="S741" s="3">
        <v>360</v>
      </c>
      <c r="T741" s="3">
        <v>0.46970705658151307</v>
      </c>
      <c r="U741" s="10">
        <f t="shared" si="35"/>
        <v>1300.6188396742098</v>
      </c>
      <c r="V741" s="3" t="s">
        <v>82</v>
      </c>
    </row>
    <row r="742" spans="1:22" x14ac:dyDescent="0.25">
      <c r="A742" s="3">
        <v>1417903105</v>
      </c>
      <c r="B742" s="11">
        <v>44665</v>
      </c>
      <c r="C742" s="13">
        <v>43471</v>
      </c>
      <c r="D742" s="13">
        <f t="shared" si="33"/>
        <v>44666</v>
      </c>
      <c r="E742" s="3" t="s">
        <v>59</v>
      </c>
      <c r="F742" s="3"/>
      <c r="G742" s="3">
        <v>3</v>
      </c>
      <c r="H742" s="3"/>
      <c r="I742" s="3"/>
      <c r="J742" s="3"/>
      <c r="K742" t="s">
        <v>189</v>
      </c>
      <c r="L742" s="9">
        <v>1681972</v>
      </c>
      <c r="M742" s="3" t="s">
        <v>39</v>
      </c>
      <c r="N742" s="3" t="s">
        <v>63</v>
      </c>
      <c r="O742" s="3">
        <v>608</v>
      </c>
      <c r="P742" s="3">
        <v>99.86</v>
      </c>
      <c r="Q742" t="s">
        <v>76</v>
      </c>
      <c r="R742" t="str">
        <f t="shared" si="34"/>
        <v>PORT09 to PORT05</v>
      </c>
      <c r="S742" s="3">
        <v>440</v>
      </c>
      <c r="T742" s="3">
        <v>0.42850329514821733</v>
      </c>
      <c r="U742" s="10">
        <f t="shared" si="35"/>
        <v>260.53000345011611</v>
      </c>
      <c r="V742" s="3" t="s">
        <v>197</v>
      </c>
    </row>
    <row r="743" spans="1:22" x14ac:dyDescent="0.25">
      <c r="A743" s="3">
        <v>1417903115</v>
      </c>
      <c r="B743" s="11">
        <v>44665</v>
      </c>
      <c r="C743" s="13">
        <v>44414</v>
      </c>
      <c r="D743" s="13">
        <f t="shared" si="33"/>
        <v>44666</v>
      </c>
      <c r="E743" s="3" t="s">
        <v>58</v>
      </c>
      <c r="F743" s="3"/>
      <c r="G743" s="3">
        <v>2</v>
      </c>
      <c r="H743" s="3"/>
      <c r="I743" s="3"/>
      <c r="J743" s="3"/>
      <c r="K743" t="s">
        <v>185</v>
      </c>
      <c r="L743" s="9">
        <v>1685247</v>
      </c>
      <c r="M743" s="3" t="s">
        <v>48</v>
      </c>
      <c r="N743" s="3" t="s">
        <v>63</v>
      </c>
      <c r="O743" s="3">
        <v>882</v>
      </c>
      <c r="P743" s="3">
        <v>67.31</v>
      </c>
      <c r="Q743" t="s">
        <v>76</v>
      </c>
      <c r="R743" t="str">
        <f t="shared" si="34"/>
        <v>PORT09 to PORT04</v>
      </c>
      <c r="S743" s="3">
        <v>360</v>
      </c>
      <c r="T743" s="3">
        <v>0.46970705658151307</v>
      </c>
      <c r="U743" s="10">
        <f t="shared" si="35"/>
        <v>414.2816239048945</v>
      </c>
      <c r="V743" s="3" t="s">
        <v>197</v>
      </c>
    </row>
    <row r="744" spans="1:22" x14ac:dyDescent="0.25">
      <c r="A744" s="3">
        <v>1417903122</v>
      </c>
      <c r="B744" s="11">
        <v>44660</v>
      </c>
      <c r="C744" s="13">
        <v>43635</v>
      </c>
      <c r="D744" s="13">
        <f t="shared" si="33"/>
        <v>44661</v>
      </c>
      <c r="E744" s="3" t="s">
        <v>58</v>
      </c>
      <c r="F744" s="3"/>
      <c r="G744" s="3">
        <v>2</v>
      </c>
      <c r="H744" s="3"/>
      <c r="I744" s="3"/>
      <c r="J744" s="3"/>
      <c r="K744" t="s">
        <v>184</v>
      </c>
      <c r="L744" s="9">
        <v>1682760</v>
      </c>
      <c r="M744" s="3" t="s">
        <v>46</v>
      </c>
      <c r="N744" s="3" t="s">
        <v>63</v>
      </c>
      <c r="O744" s="3">
        <v>426</v>
      </c>
      <c r="P744" s="3">
        <v>70.02</v>
      </c>
      <c r="Q744" t="s">
        <v>76</v>
      </c>
      <c r="R744" t="str">
        <f t="shared" si="34"/>
        <v>PORT09 to PORT04</v>
      </c>
      <c r="S744" s="3">
        <v>360</v>
      </c>
      <c r="T744" s="3">
        <v>0.55524729045120425</v>
      </c>
      <c r="U744" s="10">
        <f t="shared" si="35"/>
        <v>236.53534573221302</v>
      </c>
      <c r="V744" s="3" t="s">
        <v>197</v>
      </c>
    </row>
    <row r="745" spans="1:22" x14ac:dyDescent="0.25">
      <c r="A745" s="3">
        <v>1417903130</v>
      </c>
      <c r="B745" s="11">
        <v>44660</v>
      </c>
      <c r="C745" s="13">
        <v>43592</v>
      </c>
      <c r="D745" s="13">
        <f t="shared" si="33"/>
        <v>44661</v>
      </c>
      <c r="E745" s="3" t="s">
        <v>59</v>
      </c>
      <c r="F745" s="3"/>
      <c r="G745" s="3">
        <v>3</v>
      </c>
      <c r="H745" s="3"/>
      <c r="I745" s="3"/>
      <c r="J745" s="3"/>
      <c r="K745" t="s">
        <v>189</v>
      </c>
      <c r="L745" s="9">
        <v>1684332</v>
      </c>
      <c r="M745" s="3" t="s">
        <v>39</v>
      </c>
      <c r="N745" s="3" t="s">
        <v>63</v>
      </c>
      <c r="O745" s="3">
        <v>321</v>
      </c>
      <c r="P745" s="3">
        <v>32.700000000000003</v>
      </c>
      <c r="Q745" t="s">
        <v>76</v>
      </c>
      <c r="R745" t="str">
        <f t="shared" si="34"/>
        <v>PORT09 to PORT05</v>
      </c>
      <c r="S745" s="3">
        <v>440</v>
      </c>
      <c r="T745" s="3">
        <v>0.42850329514821733</v>
      </c>
      <c r="U745" s="10">
        <f t="shared" si="35"/>
        <v>137.54955774257778</v>
      </c>
      <c r="V745" s="3" t="s">
        <v>197</v>
      </c>
    </row>
    <row r="746" spans="1:22" x14ac:dyDescent="0.25">
      <c r="A746" s="3">
        <v>1417903136</v>
      </c>
      <c r="B746" s="11">
        <v>44658</v>
      </c>
      <c r="C746" s="13">
        <v>44621</v>
      </c>
      <c r="D746" s="13">
        <f t="shared" si="33"/>
        <v>44660</v>
      </c>
      <c r="E746" s="3" t="s">
        <v>58</v>
      </c>
      <c r="F746" s="3"/>
      <c r="G746" s="3">
        <v>2</v>
      </c>
      <c r="H746" s="3"/>
      <c r="I746" s="3"/>
      <c r="J746" s="3"/>
      <c r="K746" t="s">
        <v>184</v>
      </c>
      <c r="L746" s="9">
        <v>1688571</v>
      </c>
      <c r="M746" s="3" t="s">
        <v>46</v>
      </c>
      <c r="N746" s="3" t="s">
        <v>63</v>
      </c>
      <c r="O746" s="3">
        <v>1636</v>
      </c>
      <c r="P746" s="3">
        <v>55.42</v>
      </c>
      <c r="Q746" t="s">
        <v>76</v>
      </c>
      <c r="R746" t="str">
        <f t="shared" si="34"/>
        <v>PORT09 to PORT04</v>
      </c>
      <c r="S746" s="3">
        <v>360</v>
      </c>
      <c r="T746" s="3">
        <v>0.55524729045120425</v>
      </c>
      <c r="U746" s="10">
        <f t="shared" si="35"/>
        <v>908.38456717817019</v>
      </c>
      <c r="V746" s="3" t="s">
        <v>197</v>
      </c>
    </row>
    <row r="747" spans="1:22" x14ac:dyDescent="0.25">
      <c r="A747" s="3">
        <v>1417903144</v>
      </c>
      <c r="B747" s="11">
        <v>44652</v>
      </c>
      <c r="C747" s="13">
        <v>43506</v>
      </c>
      <c r="D747" s="13">
        <f t="shared" si="33"/>
        <v>44654</v>
      </c>
      <c r="E747" s="3" t="s">
        <v>56</v>
      </c>
      <c r="F747" s="3"/>
      <c r="G747" s="3">
        <v>2</v>
      </c>
      <c r="H747" s="3"/>
      <c r="I747" s="3"/>
      <c r="J747" s="3"/>
      <c r="K747" t="s">
        <v>186</v>
      </c>
      <c r="L747" s="9">
        <v>1700306</v>
      </c>
      <c r="M747" s="3" t="s">
        <v>36</v>
      </c>
      <c r="N747" s="3" t="s">
        <v>63</v>
      </c>
      <c r="O747" s="3">
        <v>3109</v>
      </c>
      <c r="P747" s="3">
        <v>69.11</v>
      </c>
      <c r="Q747" t="s">
        <v>76</v>
      </c>
      <c r="R747" t="str">
        <f t="shared" si="34"/>
        <v>PORT09 to PORT02</v>
      </c>
      <c r="S747" s="3">
        <v>400</v>
      </c>
      <c r="T747" s="3">
        <v>0.56697618492956181</v>
      </c>
      <c r="U747" s="10">
        <f t="shared" si="35"/>
        <v>1762.7289589460077</v>
      </c>
      <c r="V747" s="3" t="s">
        <v>197</v>
      </c>
    </row>
    <row r="748" spans="1:22" x14ac:dyDescent="0.25">
      <c r="A748" s="3">
        <v>1417903150</v>
      </c>
      <c r="B748" s="11">
        <v>44659</v>
      </c>
      <c r="C748" s="13">
        <v>43595</v>
      </c>
      <c r="D748" s="13">
        <f t="shared" si="33"/>
        <v>44660</v>
      </c>
      <c r="E748" s="3" t="s">
        <v>56</v>
      </c>
      <c r="F748" s="3"/>
      <c r="G748" s="3">
        <v>2</v>
      </c>
      <c r="H748" s="3"/>
      <c r="I748" s="3"/>
      <c r="J748" s="3"/>
      <c r="K748" t="s">
        <v>186</v>
      </c>
      <c r="L748" s="9">
        <v>1691906</v>
      </c>
      <c r="M748" s="3" t="s">
        <v>36</v>
      </c>
      <c r="N748" s="3" t="s">
        <v>63</v>
      </c>
      <c r="O748" s="3">
        <v>301</v>
      </c>
      <c r="P748" s="3">
        <v>87.69</v>
      </c>
      <c r="Q748" t="s">
        <v>76</v>
      </c>
      <c r="R748" t="str">
        <f t="shared" si="34"/>
        <v>PORT09 to PORT02</v>
      </c>
      <c r="S748" s="3">
        <v>400</v>
      </c>
      <c r="T748" s="3">
        <v>0.56697618492956181</v>
      </c>
      <c r="U748" s="10">
        <f t="shared" si="35"/>
        <v>170.65983166379812</v>
      </c>
      <c r="V748" s="3" t="s">
        <v>197</v>
      </c>
    </row>
    <row r="749" spans="1:22" x14ac:dyDescent="0.25">
      <c r="A749" s="3">
        <v>1417903154</v>
      </c>
      <c r="B749" s="11">
        <v>44652</v>
      </c>
      <c r="C749" s="13">
        <v>43801</v>
      </c>
      <c r="D749" s="13">
        <f t="shared" si="33"/>
        <v>44654</v>
      </c>
      <c r="E749" s="3" t="s">
        <v>59</v>
      </c>
      <c r="F749" s="3"/>
      <c r="G749" s="3">
        <v>3</v>
      </c>
      <c r="H749" s="3"/>
      <c r="I749" s="3"/>
      <c r="J749" s="3"/>
      <c r="K749" t="s">
        <v>189</v>
      </c>
      <c r="L749" s="9">
        <v>1684643</v>
      </c>
      <c r="M749" s="3" t="s">
        <v>39</v>
      </c>
      <c r="N749" s="3" t="s">
        <v>63</v>
      </c>
      <c r="O749" s="3">
        <v>3273</v>
      </c>
      <c r="P749" s="3">
        <v>583.27</v>
      </c>
      <c r="Q749" t="s">
        <v>76</v>
      </c>
      <c r="R749" t="str">
        <f t="shared" si="34"/>
        <v>PORT09 to PORT05</v>
      </c>
      <c r="S749" s="3">
        <v>440</v>
      </c>
      <c r="T749" s="3">
        <v>0.42850329514821733</v>
      </c>
      <c r="U749" s="10">
        <f t="shared" si="35"/>
        <v>1402.4912850201154</v>
      </c>
      <c r="V749" s="3" t="s">
        <v>198</v>
      </c>
    </row>
    <row r="750" spans="1:22" x14ac:dyDescent="0.25">
      <c r="A750" s="3">
        <v>1417903155</v>
      </c>
      <c r="B750" s="11">
        <v>44654</v>
      </c>
      <c r="C750" s="13">
        <v>44090</v>
      </c>
      <c r="D750" s="13">
        <f t="shared" si="33"/>
        <v>44655</v>
      </c>
      <c r="E750" s="3" t="s">
        <v>56</v>
      </c>
      <c r="F750" s="3"/>
      <c r="G750" s="3">
        <v>2</v>
      </c>
      <c r="H750" s="3"/>
      <c r="I750" s="3"/>
      <c r="J750" s="3"/>
      <c r="K750" t="s">
        <v>179</v>
      </c>
      <c r="L750" s="9">
        <v>1681895</v>
      </c>
      <c r="M750" s="3" t="s">
        <v>42</v>
      </c>
      <c r="N750" s="3" t="s">
        <v>63</v>
      </c>
      <c r="O750" s="3">
        <v>644</v>
      </c>
      <c r="P750" s="3">
        <v>33.17</v>
      </c>
      <c r="Q750" t="s">
        <v>76</v>
      </c>
      <c r="R750" t="str">
        <f t="shared" si="34"/>
        <v>PORT09 to PORT02</v>
      </c>
      <c r="S750" s="3">
        <v>400</v>
      </c>
      <c r="T750" s="3">
        <v>0.37142393742544599</v>
      </c>
      <c r="U750" s="10">
        <f t="shared" si="35"/>
        <v>239.19701570198723</v>
      </c>
      <c r="V750" s="3" t="s">
        <v>197</v>
      </c>
    </row>
    <row r="751" spans="1:22" x14ac:dyDescent="0.25">
      <c r="A751" s="3">
        <v>1417903157</v>
      </c>
      <c r="B751" s="11">
        <v>44658</v>
      </c>
      <c r="C751" s="13">
        <v>43636</v>
      </c>
      <c r="D751" s="13">
        <f t="shared" si="33"/>
        <v>44659</v>
      </c>
      <c r="E751" s="3" t="s">
        <v>58</v>
      </c>
      <c r="F751" s="3"/>
      <c r="G751" s="3">
        <v>2</v>
      </c>
      <c r="H751" s="3"/>
      <c r="I751" s="3"/>
      <c r="J751" s="3"/>
      <c r="K751" t="s">
        <v>185</v>
      </c>
      <c r="L751" s="9">
        <v>1694273</v>
      </c>
      <c r="M751" s="3" t="s">
        <v>48</v>
      </c>
      <c r="N751" s="3" t="s">
        <v>63</v>
      </c>
      <c r="O751" s="3">
        <v>575</v>
      </c>
      <c r="P751" s="3">
        <v>20.399999999999999</v>
      </c>
      <c r="Q751" t="s">
        <v>76</v>
      </c>
      <c r="R751" t="str">
        <f t="shared" si="34"/>
        <v>PORT09 to PORT04</v>
      </c>
      <c r="S751" s="3">
        <v>360</v>
      </c>
      <c r="T751" s="3">
        <v>0.46970705658151307</v>
      </c>
      <c r="U751" s="10">
        <f t="shared" si="35"/>
        <v>270.08155753437001</v>
      </c>
      <c r="V751" s="3" t="s">
        <v>197</v>
      </c>
    </row>
    <row r="752" spans="1:22" x14ac:dyDescent="0.25">
      <c r="A752" s="3">
        <v>1417903159</v>
      </c>
      <c r="B752" s="11">
        <v>44661</v>
      </c>
      <c r="C752" s="13">
        <v>43691</v>
      </c>
      <c r="D752" s="13">
        <f t="shared" si="33"/>
        <v>44663</v>
      </c>
      <c r="E752" s="3" t="s">
        <v>59</v>
      </c>
      <c r="F752" s="3"/>
      <c r="G752" s="3">
        <v>3</v>
      </c>
      <c r="H752" s="3"/>
      <c r="I752" s="3"/>
      <c r="J752" s="3"/>
      <c r="K752" t="s">
        <v>189</v>
      </c>
      <c r="L752" s="9">
        <v>1688746</v>
      </c>
      <c r="M752" s="3" t="s">
        <v>39</v>
      </c>
      <c r="N752" s="3" t="s">
        <v>63</v>
      </c>
      <c r="O752" s="3">
        <v>1213</v>
      </c>
      <c r="P752" s="3">
        <v>30.42</v>
      </c>
      <c r="Q752" t="s">
        <v>76</v>
      </c>
      <c r="R752" t="str">
        <f t="shared" si="34"/>
        <v>PORT09 to PORT05</v>
      </c>
      <c r="S752" s="3">
        <v>440</v>
      </c>
      <c r="T752" s="3">
        <v>0.42850329514821733</v>
      </c>
      <c r="U752" s="10">
        <f t="shared" si="35"/>
        <v>519.77449701478758</v>
      </c>
      <c r="V752" s="3" t="s">
        <v>197</v>
      </c>
    </row>
    <row r="753" spans="1:22" x14ac:dyDescent="0.25">
      <c r="A753" s="3">
        <v>1417903160</v>
      </c>
      <c r="B753" s="11">
        <v>44661</v>
      </c>
      <c r="C753" s="13">
        <v>43515</v>
      </c>
      <c r="D753" s="13">
        <f t="shared" si="33"/>
        <v>44663</v>
      </c>
      <c r="E753" s="3" t="s">
        <v>58</v>
      </c>
      <c r="F753" s="3"/>
      <c r="G753" s="3">
        <v>2</v>
      </c>
      <c r="H753" s="3"/>
      <c r="I753" s="3"/>
      <c r="J753" s="3"/>
      <c r="K753" t="s">
        <v>185</v>
      </c>
      <c r="L753" s="9">
        <v>1685294</v>
      </c>
      <c r="M753" s="3" t="s">
        <v>48</v>
      </c>
      <c r="N753" s="3" t="s">
        <v>63</v>
      </c>
      <c r="O753" s="3">
        <v>1271</v>
      </c>
      <c r="P753" s="3">
        <v>144.74</v>
      </c>
      <c r="Q753" t="s">
        <v>76</v>
      </c>
      <c r="R753" t="str">
        <f t="shared" si="34"/>
        <v>PORT09 to PORT04</v>
      </c>
      <c r="S753" s="3">
        <v>360</v>
      </c>
      <c r="T753" s="3">
        <v>0.46970705658151307</v>
      </c>
      <c r="U753" s="10">
        <f t="shared" si="35"/>
        <v>596.99766891510308</v>
      </c>
      <c r="V753" s="3" t="s">
        <v>82</v>
      </c>
    </row>
    <row r="754" spans="1:22" x14ac:dyDescent="0.25">
      <c r="A754" s="3">
        <v>1417903169</v>
      </c>
      <c r="B754" s="11">
        <v>44661</v>
      </c>
      <c r="C754" s="13">
        <v>44275</v>
      </c>
      <c r="D754" s="13">
        <f t="shared" si="33"/>
        <v>44662</v>
      </c>
      <c r="E754" s="3" t="s">
        <v>59</v>
      </c>
      <c r="F754" s="3"/>
      <c r="G754" s="3">
        <v>3</v>
      </c>
      <c r="H754" s="3"/>
      <c r="I754" s="3"/>
      <c r="J754" s="3"/>
      <c r="K754" t="s">
        <v>189</v>
      </c>
      <c r="L754" s="9">
        <v>1699951</v>
      </c>
      <c r="M754" s="3" t="s">
        <v>39</v>
      </c>
      <c r="N754" s="3" t="s">
        <v>63</v>
      </c>
      <c r="O754" s="3">
        <v>406</v>
      </c>
      <c r="P754" s="3">
        <v>59.71</v>
      </c>
      <c r="Q754" t="s">
        <v>76</v>
      </c>
      <c r="R754" t="str">
        <f t="shared" si="34"/>
        <v>PORT09 to PORT05</v>
      </c>
      <c r="S754" s="3">
        <v>440</v>
      </c>
      <c r="T754" s="3">
        <v>0.42850329514821733</v>
      </c>
      <c r="U754" s="10">
        <f t="shared" si="35"/>
        <v>173.97233783017623</v>
      </c>
      <c r="V754" s="3" t="s">
        <v>197</v>
      </c>
    </row>
    <row r="755" spans="1:22" x14ac:dyDescent="0.25">
      <c r="A755" s="3">
        <v>1417903174</v>
      </c>
      <c r="B755" s="11">
        <v>44652</v>
      </c>
      <c r="C755" s="13">
        <v>44433</v>
      </c>
      <c r="D755" s="13">
        <f t="shared" si="33"/>
        <v>44653</v>
      </c>
      <c r="E755" s="3" t="s">
        <v>56</v>
      </c>
      <c r="F755" s="3"/>
      <c r="G755" s="3">
        <v>2</v>
      </c>
      <c r="H755" s="3"/>
      <c r="I755" s="3"/>
      <c r="J755" s="3"/>
      <c r="K755" t="s">
        <v>182</v>
      </c>
      <c r="L755" s="9">
        <v>1688621</v>
      </c>
      <c r="M755" s="3" t="s">
        <v>45</v>
      </c>
      <c r="N755" s="3" t="s">
        <v>63</v>
      </c>
      <c r="O755" s="3">
        <v>286</v>
      </c>
      <c r="P755" s="3">
        <v>19.649999999999999</v>
      </c>
      <c r="Q755" t="s">
        <v>76</v>
      </c>
      <c r="R755" t="str">
        <f t="shared" si="34"/>
        <v>PORT09 to PORT02</v>
      </c>
      <c r="S755" s="3">
        <v>400</v>
      </c>
      <c r="T755" s="3">
        <v>0.49358189848294531</v>
      </c>
      <c r="U755" s="10">
        <f t="shared" si="35"/>
        <v>141.16442296612237</v>
      </c>
      <c r="V755" s="3" t="s">
        <v>197</v>
      </c>
    </row>
    <row r="756" spans="1:22" x14ac:dyDescent="0.25">
      <c r="A756" s="3">
        <v>1417903181</v>
      </c>
      <c r="B756" s="11">
        <v>44652</v>
      </c>
      <c r="C756" s="13">
        <v>44077</v>
      </c>
      <c r="D756" s="13">
        <f t="shared" si="33"/>
        <v>44654</v>
      </c>
      <c r="E756" s="3" t="s">
        <v>59</v>
      </c>
      <c r="F756" s="3"/>
      <c r="G756" s="3">
        <v>3</v>
      </c>
      <c r="H756" s="3"/>
      <c r="I756" s="3"/>
      <c r="J756" s="3"/>
      <c r="K756" t="s">
        <v>189</v>
      </c>
      <c r="L756" s="9">
        <v>1685722</v>
      </c>
      <c r="M756" s="3" t="s">
        <v>39</v>
      </c>
      <c r="N756" s="3" t="s">
        <v>63</v>
      </c>
      <c r="O756" s="3">
        <v>3350</v>
      </c>
      <c r="P756" s="3">
        <v>143.41999999999999</v>
      </c>
      <c r="Q756" t="s">
        <v>76</v>
      </c>
      <c r="R756" t="str">
        <f t="shared" si="34"/>
        <v>PORT09 to PORT05</v>
      </c>
      <c r="S756" s="3">
        <v>440</v>
      </c>
      <c r="T756" s="3">
        <v>0.42850329514821733</v>
      </c>
      <c r="U756" s="10">
        <f t="shared" si="35"/>
        <v>1435.486038746528</v>
      </c>
      <c r="V756" s="3" t="s">
        <v>82</v>
      </c>
    </row>
    <row r="757" spans="1:22" x14ac:dyDescent="0.25">
      <c r="A757" s="3">
        <v>1417903191</v>
      </c>
      <c r="B757" s="11">
        <v>44653</v>
      </c>
      <c r="C757" s="13">
        <v>43737</v>
      </c>
      <c r="D757" s="13">
        <f t="shared" si="33"/>
        <v>44654</v>
      </c>
      <c r="E757" s="3" t="s">
        <v>56</v>
      </c>
      <c r="F757" s="3"/>
      <c r="G757" s="3">
        <v>2</v>
      </c>
      <c r="H757" s="3"/>
      <c r="I757" s="3"/>
      <c r="J757" s="3"/>
      <c r="K757" t="s">
        <v>182</v>
      </c>
      <c r="L757" s="9">
        <v>1684743</v>
      </c>
      <c r="M757" s="3" t="s">
        <v>45</v>
      </c>
      <c r="N757" s="3" t="s">
        <v>63</v>
      </c>
      <c r="O757" s="3">
        <v>516</v>
      </c>
      <c r="P757" s="3">
        <v>63.47</v>
      </c>
      <c r="Q757" t="s">
        <v>76</v>
      </c>
      <c r="R757" t="str">
        <f t="shared" si="34"/>
        <v>PORT09 to PORT02</v>
      </c>
      <c r="S757" s="3">
        <v>400</v>
      </c>
      <c r="T757" s="3">
        <v>0.49358189848294531</v>
      </c>
      <c r="U757" s="10">
        <f t="shared" si="35"/>
        <v>254.68825961719978</v>
      </c>
      <c r="V757" s="3" t="s">
        <v>197</v>
      </c>
    </row>
    <row r="758" spans="1:22" x14ac:dyDescent="0.25">
      <c r="A758" s="3">
        <v>1417903199</v>
      </c>
      <c r="B758" s="11">
        <v>44658</v>
      </c>
      <c r="C758" s="13">
        <v>43650</v>
      </c>
      <c r="D758" s="13">
        <f t="shared" si="33"/>
        <v>44660</v>
      </c>
      <c r="E758" s="3" t="s">
        <v>64</v>
      </c>
      <c r="F758" s="3"/>
      <c r="G758" s="3">
        <v>2</v>
      </c>
      <c r="H758" s="3"/>
      <c r="I758" s="3"/>
      <c r="J758" s="3"/>
      <c r="K758" t="s">
        <v>190</v>
      </c>
      <c r="L758" s="9">
        <v>1694217</v>
      </c>
      <c r="M758" s="3" t="s">
        <v>52</v>
      </c>
      <c r="N758" s="3" t="s">
        <v>63</v>
      </c>
      <c r="O758" s="3">
        <v>2001</v>
      </c>
      <c r="P758" s="3">
        <v>71.31</v>
      </c>
      <c r="Q758" t="s">
        <v>76</v>
      </c>
      <c r="R758" t="str">
        <f t="shared" si="34"/>
        <v>PORT09 to PORT10</v>
      </c>
      <c r="S758" s="3">
        <v>300</v>
      </c>
      <c r="T758" s="3">
        <v>0.42894658708921174</v>
      </c>
      <c r="U758" s="10">
        <f t="shared" si="35"/>
        <v>858.32212076551264</v>
      </c>
      <c r="V758" s="3" t="s">
        <v>197</v>
      </c>
    </row>
    <row r="759" spans="1:22" x14ac:dyDescent="0.25">
      <c r="A759" s="3">
        <v>1417903208</v>
      </c>
      <c r="B759" s="11">
        <v>44660</v>
      </c>
      <c r="C759" s="13">
        <v>43722</v>
      </c>
      <c r="D759" s="13">
        <f t="shared" si="33"/>
        <v>44662</v>
      </c>
      <c r="E759" s="3" t="s">
        <v>56</v>
      </c>
      <c r="F759" s="3"/>
      <c r="G759" s="3">
        <v>2</v>
      </c>
      <c r="H759" s="3"/>
      <c r="I759" s="3"/>
      <c r="J759" s="3"/>
      <c r="K759" t="s">
        <v>186</v>
      </c>
      <c r="L759" s="9">
        <v>1692863</v>
      </c>
      <c r="M759" s="3" t="s">
        <v>36</v>
      </c>
      <c r="N759" s="3" t="s">
        <v>63</v>
      </c>
      <c r="O759" s="3">
        <v>1144</v>
      </c>
      <c r="P759" s="3">
        <v>13.52</v>
      </c>
      <c r="Q759" t="s">
        <v>76</v>
      </c>
      <c r="R759" t="str">
        <f t="shared" si="34"/>
        <v>PORT09 to PORT02</v>
      </c>
      <c r="S759" s="3">
        <v>400</v>
      </c>
      <c r="T759" s="3">
        <v>0.56697618492956181</v>
      </c>
      <c r="U759" s="10">
        <f t="shared" si="35"/>
        <v>648.62075555941874</v>
      </c>
      <c r="V759" s="3" t="s">
        <v>197</v>
      </c>
    </row>
    <row r="760" spans="1:22" x14ac:dyDescent="0.25">
      <c r="A760" s="3">
        <v>1417903210</v>
      </c>
      <c r="B760" s="11">
        <v>44659</v>
      </c>
      <c r="C760" s="13">
        <v>44038</v>
      </c>
      <c r="D760" s="13">
        <f t="shared" si="33"/>
        <v>44660</v>
      </c>
      <c r="E760" s="3" t="s">
        <v>56</v>
      </c>
      <c r="F760" s="3"/>
      <c r="G760" s="3">
        <v>2</v>
      </c>
      <c r="H760" s="3"/>
      <c r="I760" s="3"/>
      <c r="J760" s="3"/>
      <c r="K760" t="s">
        <v>186</v>
      </c>
      <c r="L760" s="9">
        <v>1670657</v>
      </c>
      <c r="M760" s="3" t="s">
        <v>36</v>
      </c>
      <c r="N760" s="3" t="s">
        <v>63</v>
      </c>
      <c r="O760" s="3">
        <v>911</v>
      </c>
      <c r="P760" s="3">
        <v>80.849999999999994</v>
      </c>
      <c r="Q760" t="s">
        <v>76</v>
      </c>
      <c r="R760" t="str">
        <f t="shared" si="34"/>
        <v>PORT09 to PORT02</v>
      </c>
      <c r="S760" s="3">
        <v>400</v>
      </c>
      <c r="T760" s="3">
        <v>0.56697618492956181</v>
      </c>
      <c r="U760" s="10">
        <f t="shared" si="35"/>
        <v>516.51530447083076</v>
      </c>
      <c r="V760" s="3" t="s">
        <v>197</v>
      </c>
    </row>
    <row r="761" spans="1:22" x14ac:dyDescent="0.25">
      <c r="A761" s="3">
        <v>1417903214</v>
      </c>
      <c r="B761" s="11">
        <v>44654</v>
      </c>
      <c r="C761" s="13">
        <v>44542</v>
      </c>
      <c r="D761" s="13">
        <f t="shared" si="33"/>
        <v>44656</v>
      </c>
      <c r="E761" s="3" t="s">
        <v>59</v>
      </c>
      <c r="F761" s="3"/>
      <c r="G761" s="3">
        <v>3</v>
      </c>
      <c r="H761" s="3"/>
      <c r="I761" s="3"/>
      <c r="J761" s="3"/>
      <c r="K761" t="s">
        <v>189</v>
      </c>
      <c r="L761" s="9">
        <v>1683134</v>
      </c>
      <c r="M761" s="3" t="s">
        <v>39</v>
      </c>
      <c r="N761" s="3" t="s">
        <v>63</v>
      </c>
      <c r="O761" s="3">
        <v>1322</v>
      </c>
      <c r="P761" s="3">
        <v>39.51</v>
      </c>
      <c r="Q761" t="s">
        <v>76</v>
      </c>
      <c r="R761" t="str">
        <f t="shared" si="34"/>
        <v>PORT09 to PORT05</v>
      </c>
      <c r="S761" s="3">
        <v>440</v>
      </c>
      <c r="T761" s="3">
        <v>0.42850329514821733</v>
      </c>
      <c r="U761" s="10">
        <f t="shared" si="35"/>
        <v>566.48135618594335</v>
      </c>
      <c r="V761" s="3" t="s">
        <v>197</v>
      </c>
    </row>
    <row r="762" spans="1:22" x14ac:dyDescent="0.25">
      <c r="A762" s="3">
        <v>1417903224</v>
      </c>
      <c r="B762" s="11">
        <v>44654</v>
      </c>
      <c r="C762" s="13">
        <v>43718</v>
      </c>
      <c r="D762" s="13">
        <f t="shared" si="33"/>
        <v>44655</v>
      </c>
      <c r="E762" s="3" t="s">
        <v>58</v>
      </c>
      <c r="F762" s="3"/>
      <c r="G762" s="3">
        <v>2</v>
      </c>
      <c r="H762" s="3"/>
      <c r="I762" s="3"/>
      <c r="J762" s="3"/>
      <c r="K762" t="s">
        <v>185</v>
      </c>
      <c r="L762" s="9">
        <v>1685284</v>
      </c>
      <c r="M762" s="3" t="s">
        <v>48</v>
      </c>
      <c r="N762" s="3" t="s">
        <v>63</v>
      </c>
      <c r="O762" s="3">
        <v>600</v>
      </c>
      <c r="P762" s="3">
        <v>66.319999999999993</v>
      </c>
      <c r="Q762" t="s">
        <v>76</v>
      </c>
      <c r="R762" t="str">
        <f t="shared" si="34"/>
        <v>PORT09 to PORT04</v>
      </c>
      <c r="S762" s="3">
        <v>360</v>
      </c>
      <c r="T762" s="3">
        <v>0.46970705658151307</v>
      </c>
      <c r="U762" s="10">
        <f t="shared" si="35"/>
        <v>281.82423394890782</v>
      </c>
      <c r="V762" s="3" t="s">
        <v>197</v>
      </c>
    </row>
    <row r="763" spans="1:22" x14ac:dyDescent="0.25">
      <c r="A763" s="3">
        <v>1417903232</v>
      </c>
      <c r="B763" s="11">
        <v>44655</v>
      </c>
      <c r="C763" s="13">
        <v>43744</v>
      </c>
      <c r="D763" s="13">
        <f t="shared" si="33"/>
        <v>44657</v>
      </c>
      <c r="E763" s="3" t="s">
        <v>60</v>
      </c>
      <c r="F763" s="3"/>
      <c r="G763" s="3">
        <v>1</v>
      </c>
      <c r="H763" s="3"/>
      <c r="I763" s="3"/>
      <c r="J763" s="3"/>
      <c r="K763" t="s">
        <v>183</v>
      </c>
      <c r="L763" s="9">
        <v>1687643</v>
      </c>
      <c r="M763" s="3" t="s">
        <v>41</v>
      </c>
      <c r="N763" s="3" t="s">
        <v>63</v>
      </c>
      <c r="O763" s="3">
        <v>1034</v>
      </c>
      <c r="P763" s="3">
        <v>46.52</v>
      </c>
      <c r="Q763" t="s">
        <v>76</v>
      </c>
      <c r="R763" t="str">
        <f t="shared" si="34"/>
        <v>PORT09 to PORT06</v>
      </c>
      <c r="S763" s="3">
        <v>250</v>
      </c>
      <c r="T763" s="3">
        <v>0.55408809762578848</v>
      </c>
      <c r="U763" s="10">
        <f t="shared" si="35"/>
        <v>572.92709294506528</v>
      </c>
      <c r="V763" s="3" t="s">
        <v>197</v>
      </c>
    </row>
    <row r="764" spans="1:22" x14ac:dyDescent="0.25">
      <c r="A764" s="3">
        <v>1417903239</v>
      </c>
      <c r="B764" s="11">
        <v>44662</v>
      </c>
      <c r="C764" s="13">
        <v>44187</v>
      </c>
      <c r="D764" s="13">
        <f t="shared" si="33"/>
        <v>44663</v>
      </c>
      <c r="E764" s="3" t="s">
        <v>56</v>
      </c>
      <c r="F764" s="3"/>
      <c r="G764" s="3">
        <v>2</v>
      </c>
      <c r="H764" s="3"/>
      <c r="I764" s="3"/>
      <c r="J764" s="3"/>
      <c r="K764" t="s">
        <v>186</v>
      </c>
      <c r="L764" s="9">
        <v>1679087</v>
      </c>
      <c r="M764" s="3" t="s">
        <v>36</v>
      </c>
      <c r="N764" s="3" t="s">
        <v>63</v>
      </c>
      <c r="O764" s="3">
        <v>695</v>
      </c>
      <c r="P764" s="3">
        <v>17.3</v>
      </c>
      <c r="Q764" t="s">
        <v>76</v>
      </c>
      <c r="R764" t="str">
        <f t="shared" si="34"/>
        <v>PORT09 to PORT02</v>
      </c>
      <c r="S764" s="3">
        <v>400</v>
      </c>
      <c r="T764" s="3">
        <v>0.56697618492956181</v>
      </c>
      <c r="U764" s="10">
        <f t="shared" si="35"/>
        <v>394.04844852604543</v>
      </c>
      <c r="V764" s="3" t="s">
        <v>197</v>
      </c>
    </row>
    <row r="765" spans="1:22" x14ac:dyDescent="0.25">
      <c r="A765" s="3">
        <v>1417903248</v>
      </c>
      <c r="B765" s="11">
        <v>44653</v>
      </c>
      <c r="C765" s="13">
        <v>44220</v>
      </c>
      <c r="D765" s="13">
        <f t="shared" si="33"/>
        <v>44655</v>
      </c>
      <c r="E765" s="3" t="s">
        <v>58</v>
      </c>
      <c r="F765" s="3"/>
      <c r="G765" s="3">
        <v>2</v>
      </c>
      <c r="H765" s="3"/>
      <c r="I765" s="3"/>
      <c r="J765" s="3"/>
      <c r="K765" t="s">
        <v>185</v>
      </c>
      <c r="L765" s="9">
        <v>1696021</v>
      </c>
      <c r="M765" s="3" t="s">
        <v>48</v>
      </c>
      <c r="N765" s="3" t="s">
        <v>63</v>
      </c>
      <c r="O765" s="3">
        <v>2237</v>
      </c>
      <c r="P765" s="3">
        <v>40.840000000000003</v>
      </c>
      <c r="Q765" t="s">
        <v>76</v>
      </c>
      <c r="R765" t="str">
        <f t="shared" si="34"/>
        <v>PORT09 to PORT04</v>
      </c>
      <c r="S765" s="3">
        <v>360</v>
      </c>
      <c r="T765" s="3">
        <v>0.46970705658151307</v>
      </c>
      <c r="U765" s="10">
        <f t="shared" si="35"/>
        <v>1050.7346855728447</v>
      </c>
      <c r="V765" s="3" t="s">
        <v>197</v>
      </c>
    </row>
    <row r="766" spans="1:22" x14ac:dyDescent="0.25">
      <c r="A766" s="3">
        <v>1417903256</v>
      </c>
      <c r="B766" s="11">
        <v>44660</v>
      </c>
      <c r="C766" s="13">
        <v>44568</v>
      </c>
      <c r="D766" s="13">
        <f t="shared" si="33"/>
        <v>44662</v>
      </c>
      <c r="E766" s="3" t="s">
        <v>60</v>
      </c>
      <c r="F766" s="3"/>
      <c r="G766" s="3">
        <v>1</v>
      </c>
      <c r="H766" s="3"/>
      <c r="I766" s="3"/>
      <c r="J766" s="3"/>
      <c r="K766" t="s">
        <v>183</v>
      </c>
      <c r="L766" s="9">
        <v>1692113</v>
      </c>
      <c r="M766" s="3" t="s">
        <v>41</v>
      </c>
      <c r="N766" s="3" t="s">
        <v>63</v>
      </c>
      <c r="O766" s="3">
        <v>2836</v>
      </c>
      <c r="P766" s="3">
        <v>76.34</v>
      </c>
      <c r="Q766" t="s">
        <v>76</v>
      </c>
      <c r="R766" t="str">
        <f t="shared" si="34"/>
        <v>PORT09 to PORT06</v>
      </c>
      <c r="S766" s="3">
        <v>250</v>
      </c>
      <c r="T766" s="3">
        <v>0.55408809762578848</v>
      </c>
      <c r="U766" s="10">
        <f t="shared" si="35"/>
        <v>1571.3938448667361</v>
      </c>
      <c r="V766" s="3" t="s">
        <v>197</v>
      </c>
    </row>
    <row r="767" spans="1:22" x14ac:dyDescent="0.25">
      <c r="A767" s="3">
        <v>1417903258</v>
      </c>
      <c r="B767" s="11">
        <v>44652</v>
      </c>
      <c r="C767" s="13">
        <v>43632</v>
      </c>
      <c r="D767" s="13">
        <f t="shared" si="33"/>
        <v>44654</v>
      </c>
      <c r="E767" s="3" t="s">
        <v>58</v>
      </c>
      <c r="F767" s="3"/>
      <c r="G767" s="3">
        <v>2</v>
      </c>
      <c r="H767" s="3"/>
      <c r="I767" s="3"/>
      <c r="J767" s="3"/>
      <c r="K767" t="s">
        <v>185</v>
      </c>
      <c r="L767" s="9">
        <v>1696017</v>
      </c>
      <c r="M767" s="3" t="s">
        <v>48</v>
      </c>
      <c r="N767" s="3" t="s">
        <v>63</v>
      </c>
      <c r="O767" s="3">
        <v>3000</v>
      </c>
      <c r="P767" s="3">
        <v>151.32</v>
      </c>
      <c r="Q767" t="s">
        <v>76</v>
      </c>
      <c r="R767" t="str">
        <f t="shared" si="34"/>
        <v>PORT09 to PORT04</v>
      </c>
      <c r="S767" s="3">
        <v>360</v>
      </c>
      <c r="T767" s="3">
        <v>0.46970705658151307</v>
      </c>
      <c r="U767" s="10">
        <f t="shared" si="35"/>
        <v>1409.1211697445392</v>
      </c>
      <c r="V767" s="3" t="s">
        <v>82</v>
      </c>
    </row>
    <row r="768" spans="1:22" x14ac:dyDescent="0.25">
      <c r="A768" s="3">
        <v>1417903260</v>
      </c>
      <c r="B768" s="11">
        <v>44653</v>
      </c>
      <c r="C768" s="13">
        <v>43646</v>
      </c>
      <c r="D768" s="13">
        <f t="shared" si="33"/>
        <v>44654</v>
      </c>
      <c r="E768" s="3" t="s">
        <v>59</v>
      </c>
      <c r="F768" s="3"/>
      <c r="G768" s="3">
        <v>3</v>
      </c>
      <c r="H768" s="3"/>
      <c r="I768" s="3"/>
      <c r="J768" s="3"/>
      <c r="K768" t="s">
        <v>189</v>
      </c>
      <c r="L768" s="9">
        <v>1684767</v>
      </c>
      <c r="M768" s="3" t="s">
        <v>39</v>
      </c>
      <c r="N768" s="3" t="s">
        <v>63</v>
      </c>
      <c r="O768" s="3">
        <v>889</v>
      </c>
      <c r="P768" s="3">
        <v>97.01</v>
      </c>
      <c r="Q768" t="s">
        <v>76</v>
      </c>
      <c r="R768" t="str">
        <f t="shared" si="34"/>
        <v>PORT09 to PORT05</v>
      </c>
      <c r="S768" s="3">
        <v>440</v>
      </c>
      <c r="T768" s="3">
        <v>0.42850329514821733</v>
      </c>
      <c r="U768" s="10">
        <f t="shared" si="35"/>
        <v>380.9394293867652</v>
      </c>
      <c r="V768" s="3" t="s">
        <v>197</v>
      </c>
    </row>
    <row r="769" spans="1:22" x14ac:dyDescent="0.25">
      <c r="A769" s="3">
        <v>1417903264</v>
      </c>
      <c r="B769" s="11">
        <v>44660</v>
      </c>
      <c r="C769" s="13">
        <v>44088</v>
      </c>
      <c r="D769" s="13">
        <f t="shared" si="33"/>
        <v>44661</v>
      </c>
      <c r="E769" s="3" t="s">
        <v>56</v>
      </c>
      <c r="F769" s="3"/>
      <c r="G769" s="3">
        <v>2</v>
      </c>
      <c r="H769" s="3"/>
      <c r="I769" s="3"/>
      <c r="J769" s="3"/>
      <c r="K769" t="s">
        <v>182</v>
      </c>
      <c r="L769" s="9">
        <v>1688285</v>
      </c>
      <c r="M769" s="3" t="s">
        <v>45</v>
      </c>
      <c r="N769" s="3" t="s">
        <v>63</v>
      </c>
      <c r="O769" s="3">
        <v>764</v>
      </c>
      <c r="P769" s="3">
        <v>79.2</v>
      </c>
      <c r="Q769" t="s">
        <v>76</v>
      </c>
      <c r="R769" t="str">
        <f t="shared" si="34"/>
        <v>PORT09 to PORT02</v>
      </c>
      <c r="S769" s="3">
        <v>400</v>
      </c>
      <c r="T769" s="3">
        <v>0.49358189848294531</v>
      </c>
      <c r="U769" s="10">
        <f t="shared" si="35"/>
        <v>377.0965704409702</v>
      </c>
      <c r="V769" s="3" t="s">
        <v>197</v>
      </c>
    </row>
    <row r="770" spans="1:22" x14ac:dyDescent="0.25">
      <c r="A770" s="3">
        <v>1417903266</v>
      </c>
      <c r="B770" s="11">
        <v>44652</v>
      </c>
      <c r="C770" s="13">
        <v>43895</v>
      </c>
      <c r="D770" s="13">
        <f t="shared" ref="D770:D833" si="36">IF(O770&lt;1000,B770+1,B770+2)</f>
        <v>44653</v>
      </c>
      <c r="E770" s="3" t="s">
        <v>56</v>
      </c>
      <c r="F770" s="3"/>
      <c r="G770" s="3">
        <v>2</v>
      </c>
      <c r="H770" s="3"/>
      <c r="I770" s="3"/>
      <c r="J770" s="3"/>
      <c r="K770" t="s">
        <v>182</v>
      </c>
      <c r="L770" s="9">
        <v>1683808</v>
      </c>
      <c r="M770" s="3" t="s">
        <v>45</v>
      </c>
      <c r="N770" s="3" t="s">
        <v>63</v>
      </c>
      <c r="O770" s="3">
        <v>371</v>
      </c>
      <c r="P770" s="3">
        <v>59.4</v>
      </c>
      <c r="Q770" t="s">
        <v>76</v>
      </c>
      <c r="R770" t="str">
        <f t="shared" ref="R770:R833" si="37">N770&amp;" to "&amp;E770</f>
        <v>PORT09 to PORT02</v>
      </c>
      <c r="S770" s="3">
        <v>400</v>
      </c>
      <c r="T770" s="3">
        <v>0.49358189848294531</v>
      </c>
      <c r="U770" s="10">
        <f t="shared" ref="U770:U833" si="38">T770*O770</f>
        <v>183.11888433717272</v>
      </c>
      <c r="V770" s="3" t="s">
        <v>197</v>
      </c>
    </row>
    <row r="771" spans="1:22" x14ac:dyDescent="0.25">
      <c r="A771" s="3">
        <v>1417903269</v>
      </c>
      <c r="B771" s="11">
        <v>44665</v>
      </c>
      <c r="C771" s="13">
        <v>44555</v>
      </c>
      <c r="D771" s="13">
        <f t="shared" si="36"/>
        <v>44667</v>
      </c>
      <c r="E771" s="3" t="s">
        <v>58</v>
      </c>
      <c r="F771" s="3"/>
      <c r="G771" s="3">
        <v>2</v>
      </c>
      <c r="H771" s="3"/>
      <c r="I771" s="3"/>
      <c r="J771" s="3"/>
      <c r="K771" t="s">
        <v>185</v>
      </c>
      <c r="L771" s="9">
        <v>1694388</v>
      </c>
      <c r="M771" s="3" t="s">
        <v>48</v>
      </c>
      <c r="N771" s="3" t="s">
        <v>63</v>
      </c>
      <c r="O771" s="3">
        <v>2585</v>
      </c>
      <c r="P771" s="3">
        <v>1716.28</v>
      </c>
      <c r="Q771" t="s">
        <v>76</v>
      </c>
      <c r="R771" t="str">
        <f t="shared" si="37"/>
        <v>PORT09 to PORT04</v>
      </c>
      <c r="S771" s="3">
        <v>360</v>
      </c>
      <c r="T771" s="3">
        <v>0.46970705658151307</v>
      </c>
      <c r="U771" s="10">
        <f t="shared" si="38"/>
        <v>1214.1927412632112</v>
      </c>
      <c r="V771" s="3" t="s">
        <v>79</v>
      </c>
    </row>
    <row r="772" spans="1:22" x14ac:dyDescent="0.25">
      <c r="A772" s="3">
        <v>1417903277</v>
      </c>
      <c r="B772" s="11">
        <v>44653</v>
      </c>
      <c r="C772" s="13">
        <v>43820</v>
      </c>
      <c r="D772" s="13">
        <f t="shared" si="36"/>
        <v>44654</v>
      </c>
      <c r="E772" s="3" t="s">
        <v>56</v>
      </c>
      <c r="F772" s="3"/>
      <c r="G772" s="3">
        <v>2</v>
      </c>
      <c r="H772" s="3"/>
      <c r="I772" s="3"/>
      <c r="J772" s="3"/>
      <c r="K772" t="s">
        <v>186</v>
      </c>
      <c r="L772" s="9">
        <v>1686705</v>
      </c>
      <c r="M772" s="3" t="s">
        <v>36</v>
      </c>
      <c r="N772" s="3" t="s">
        <v>63</v>
      </c>
      <c r="O772" s="3">
        <v>892</v>
      </c>
      <c r="P772" s="3">
        <v>14.29</v>
      </c>
      <c r="Q772" t="s">
        <v>76</v>
      </c>
      <c r="R772" t="str">
        <f t="shared" si="37"/>
        <v>PORT09 to PORT02</v>
      </c>
      <c r="S772" s="3">
        <v>400</v>
      </c>
      <c r="T772" s="3">
        <v>0.56697618492956181</v>
      </c>
      <c r="U772" s="10">
        <f t="shared" si="38"/>
        <v>505.74275695716915</v>
      </c>
      <c r="V772" s="3" t="s">
        <v>197</v>
      </c>
    </row>
    <row r="773" spans="1:22" x14ac:dyDescent="0.25">
      <c r="A773" s="3">
        <v>1417903287</v>
      </c>
      <c r="B773" s="11">
        <v>44653</v>
      </c>
      <c r="C773" s="13">
        <v>44484</v>
      </c>
      <c r="D773" s="13">
        <f t="shared" si="36"/>
        <v>44654</v>
      </c>
      <c r="E773" s="3" t="s">
        <v>58</v>
      </c>
      <c r="F773" s="3"/>
      <c r="G773" s="3">
        <v>2</v>
      </c>
      <c r="H773" s="3"/>
      <c r="I773" s="3"/>
      <c r="J773" s="3"/>
      <c r="K773" t="s">
        <v>185</v>
      </c>
      <c r="L773" s="9">
        <v>1685265</v>
      </c>
      <c r="M773" s="3" t="s">
        <v>48</v>
      </c>
      <c r="N773" s="3" t="s">
        <v>63</v>
      </c>
      <c r="O773" s="3">
        <v>513</v>
      </c>
      <c r="P773" s="3">
        <v>67.400000000000006</v>
      </c>
      <c r="Q773" t="s">
        <v>76</v>
      </c>
      <c r="R773" t="str">
        <f t="shared" si="37"/>
        <v>PORT09 to PORT04</v>
      </c>
      <c r="S773" s="3">
        <v>360</v>
      </c>
      <c r="T773" s="3">
        <v>0.46970705658151307</v>
      </c>
      <c r="U773" s="10">
        <f t="shared" si="38"/>
        <v>240.95972002631621</v>
      </c>
      <c r="V773" s="3" t="s">
        <v>197</v>
      </c>
    </row>
    <row r="774" spans="1:22" x14ac:dyDescent="0.25">
      <c r="A774" s="3">
        <v>1417903296</v>
      </c>
      <c r="B774" s="11">
        <v>44653</v>
      </c>
      <c r="C774" s="13">
        <v>43901</v>
      </c>
      <c r="D774" s="13">
        <f t="shared" si="36"/>
        <v>44655</v>
      </c>
      <c r="E774" s="3" t="s">
        <v>56</v>
      </c>
      <c r="F774" s="3"/>
      <c r="G774" s="3">
        <v>2</v>
      </c>
      <c r="H774" s="3"/>
      <c r="I774" s="3"/>
      <c r="J774" s="3"/>
      <c r="K774" t="s">
        <v>182</v>
      </c>
      <c r="L774" s="9">
        <v>1691548</v>
      </c>
      <c r="M774" s="3" t="s">
        <v>45</v>
      </c>
      <c r="N774" s="3" t="s">
        <v>63</v>
      </c>
      <c r="O774" s="3">
        <v>1943</v>
      </c>
      <c r="P774" s="3">
        <v>154.36000000000001</v>
      </c>
      <c r="Q774" t="s">
        <v>76</v>
      </c>
      <c r="R774" t="str">
        <f t="shared" si="37"/>
        <v>PORT09 to PORT02</v>
      </c>
      <c r="S774" s="3">
        <v>400</v>
      </c>
      <c r="T774" s="3">
        <v>0.49358189848294531</v>
      </c>
      <c r="U774" s="10">
        <f t="shared" si="38"/>
        <v>959.02962875236278</v>
      </c>
      <c r="V774" s="3" t="s">
        <v>82</v>
      </c>
    </row>
    <row r="775" spans="1:22" x14ac:dyDescent="0.25">
      <c r="A775" s="3">
        <v>1417903297</v>
      </c>
      <c r="B775" s="11">
        <v>44659</v>
      </c>
      <c r="C775" s="13">
        <v>43548</v>
      </c>
      <c r="D775" s="13">
        <f t="shared" si="36"/>
        <v>44660</v>
      </c>
      <c r="E775" s="3" t="s">
        <v>58</v>
      </c>
      <c r="F775" s="3"/>
      <c r="G775" s="3">
        <v>2</v>
      </c>
      <c r="H775" s="3"/>
      <c r="I775" s="3"/>
      <c r="J775" s="3"/>
      <c r="K775" t="s">
        <v>184</v>
      </c>
      <c r="L775" s="9">
        <v>1683426</v>
      </c>
      <c r="M775" s="3" t="s">
        <v>46</v>
      </c>
      <c r="N775" s="3" t="s">
        <v>63</v>
      </c>
      <c r="O775" s="3">
        <v>659</v>
      </c>
      <c r="P775" s="3">
        <v>61.41</v>
      </c>
      <c r="Q775" t="s">
        <v>76</v>
      </c>
      <c r="R775" t="str">
        <f t="shared" si="37"/>
        <v>PORT09 to PORT04</v>
      </c>
      <c r="S775" s="3">
        <v>360</v>
      </c>
      <c r="T775" s="3">
        <v>0.55524729045120425</v>
      </c>
      <c r="U775" s="10">
        <f t="shared" si="38"/>
        <v>365.90796440734357</v>
      </c>
      <c r="V775" s="3" t="s">
        <v>197</v>
      </c>
    </row>
    <row r="776" spans="1:22" x14ac:dyDescent="0.25">
      <c r="A776" s="3">
        <v>1417903301</v>
      </c>
      <c r="B776" s="11">
        <v>44658</v>
      </c>
      <c r="C776" s="13">
        <v>43613</v>
      </c>
      <c r="D776" s="13">
        <f t="shared" si="36"/>
        <v>44660</v>
      </c>
      <c r="E776" s="3" t="s">
        <v>56</v>
      </c>
      <c r="F776" s="3"/>
      <c r="G776" s="3">
        <v>2</v>
      </c>
      <c r="H776" s="3"/>
      <c r="I776" s="3"/>
      <c r="J776" s="3"/>
      <c r="K776" t="s">
        <v>182</v>
      </c>
      <c r="L776" s="9">
        <v>1684743</v>
      </c>
      <c r="M776" s="3" t="s">
        <v>45</v>
      </c>
      <c r="N776" s="3" t="s">
        <v>63</v>
      </c>
      <c r="O776" s="3">
        <v>3156</v>
      </c>
      <c r="P776" s="3">
        <v>42.06</v>
      </c>
      <c r="Q776" t="s">
        <v>76</v>
      </c>
      <c r="R776" t="str">
        <f t="shared" si="37"/>
        <v>PORT09 to PORT02</v>
      </c>
      <c r="S776" s="3">
        <v>400</v>
      </c>
      <c r="T776" s="3">
        <v>0.49358189848294531</v>
      </c>
      <c r="U776" s="10">
        <f t="shared" si="38"/>
        <v>1557.7444716121754</v>
      </c>
      <c r="V776" s="3" t="s">
        <v>197</v>
      </c>
    </row>
    <row r="777" spans="1:22" x14ac:dyDescent="0.25">
      <c r="A777" s="3">
        <v>1417903304</v>
      </c>
      <c r="B777" s="11">
        <v>44654</v>
      </c>
      <c r="C777" s="13">
        <v>43884</v>
      </c>
      <c r="D777" s="13">
        <f t="shared" si="36"/>
        <v>44656</v>
      </c>
      <c r="E777" s="3" t="s">
        <v>59</v>
      </c>
      <c r="F777" s="3"/>
      <c r="G777" s="3">
        <v>3</v>
      </c>
      <c r="H777" s="3"/>
      <c r="I777" s="3"/>
      <c r="J777" s="3"/>
      <c r="K777" t="s">
        <v>189</v>
      </c>
      <c r="L777" s="9">
        <v>1693700</v>
      </c>
      <c r="M777" s="3" t="s">
        <v>39</v>
      </c>
      <c r="N777" s="3" t="s">
        <v>63</v>
      </c>
      <c r="O777" s="3">
        <v>2968</v>
      </c>
      <c r="P777" s="3">
        <v>1589.22</v>
      </c>
      <c r="Q777" t="s">
        <v>76</v>
      </c>
      <c r="R777" t="str">
        <f t="shared" si="37"/>
        <v>PORT09 to PORT05</v>
      </c>
      <c r="S777" s="3">
        <v>440</v>
      </c>
      <c r="T777" s="3">
        <v>0.42850329514821733</v>
      </c>
      <c r="U777" s="10">
        <f t="shared" si="38"/>
        <v>1271.7977799999092</v>
      </c>
      <c r="V777" s="3" t="s">
        <v>79</v>
      </c>
    </row>
    <row r="778" spans="1:22" x14ac:dyDescent="0.25">
      <c r="A778" s="3">
        <v>1417903313</v>
      </c>
      <c r="B778" s="11">
        <v>44665</v>
      </c>
      <c r="C778" s="13">
        <v>44162</v>
      </c>
      <c r="D778" s="13">
        <f t="shared" si="36"/>
        <v>44666</v>
      </c>
      <c r="E778" s="3" t="s">
        <v>56</v>
      </c>
      <c r="F778" s="3"/>
      <c r="G778" s="3">
        <v>2</v>
      </c>
      <c r="H778" s="3"/>
      <c r="I778" s="3"/>
      <c r="J778" s="3"/>
      <c r="K778" t="s">
        <v>186</v>
      </c>
      <c r="L778" s="9">
        <v>1693530</v>
      </c>
      <c r="M778" s="3" t="s">
        <v>36</v>
      </c>
      <c r="N778" s="3" t="s">
        <v>63</v>
      </c>
      <c r="O778" s="3">
        <v>887</v>
      </c>
      <c r="P778" s="3">
        <v>73.72</v>
      </c>
      <c r="Q778" t="s">
        <v>76</v>
      </c>
      <c r="R778" t="str">
        <f t="shared" si="37"/>
        <v>PORT09 to PORT02</v>
      </c>
      <c r="S778" s="3">
        <v>400</v>
      </c>
      <c r="T778" s="3">
        <v>0.56697618492956181</v>
      </c>
      <c r="U778" s="10">
        <f t="shared" si="38"/>
        <v>502.9078760325213</v>
      </c>
      <c r="V778" s="3" t="s">
        <v>197</v>
      </c>
    </row>
    <row r="779" spans="1:22" x14ac:dyDescent="0.25">
      <c r="A779" s="3">
        <v>1417903322</v>
      </c>
      <c r="B779" s="11">
        <v>44652</v>
      </c>
      <c r="C779" s="13">
        <v>43822</v>
      </c>
      <c r="D779" s="13">
        <f t="shared" si="36"/>
        <v>44654</v>
      </c>
      <c r="E779" s="3" t="s">
        <v>56</v>
      </c>
      <c r="F779" s="3"/>
      <c r="G779" s="3">
        <v>2</v>
      </c>
      <c r="H779" s="3"/>
      <c r="I779" s="3"/>
      <c r="J779" s="3"/>
      <c r="K779" t="s">
        <v>182</v>
      </c>
      <c r="L779" s="9">
        <v>1689543</v>
      </c>
      <c r="M779" s="3" t="s">
        <v>45</v>
      </c>
      <c r="N779" s="3" t="s">
        <v>63</v>
      </c>
      <c r="O779" s="3">
        <v>2119</v>
      </c>
      <c r="P779" s="3">
        <v>30.7</v>
      </c>
      <c r="Q779" t="s">
        <v>76</v>
      </c>
      <c r="R779" t="str">
        <f t="shared" si="37"/>
        <v>PORT09 to PORT02</v>
      </c>
      <c r="S779" s="3">
        <v>400</v>
      </c>
      <c r="T779" s="3">
        <v>0.49358189848294531</v>
      </c>
      <c r="U779" s="10">
        <f t="shared" si="38"/>
        <v>1045.900042885361</v>
      </c>
      <c r="V779" s="3" t="s">
        <v>197</v>
      </c>
    </row>
    <row r="780" spans="1:22" x14ac:dyDescent="0.25">
      <c r="A780" s="3">
        <v>1417903332</v>
      </c>
      <c r="B780" s="11">
        <v>44652</v>
      </c>
      <c r="C780" s="13">
        <v>44376</v>
      </c>
      <c r="D780" s="13">
        <f t="shared" si="36"/>
        <v>44653</v>
      </c>
      <c r="E780" s="3" t="s">
        <v>56</v>
      </c>
      <c r="F780" s="3"/>
      <c r="G780" s="3">
        <v>2</v>
      </c>
      <c r="H780" s="3"/>
      <c r="I780" s="3"/>
      <c r="J780" s="3"/>
      <c r="K780" t="s">
        <v>186</v>
      </c>
      <c r="L780" s="9">
        <v>1696549</v>
      </c>
      <c r="M780" s="3" t="s">
        <v>36</v>
      </c>
      <c r="N780" s="3" t="s">
        <v>63</v>
      </c>
      <c r="O780" s="3">
        <v>409</v>
      </c>
      <c r="P780" s="3">
        <v>64.260000000000005</v>
      </c>
      <c r="Q780" t="s">
        <v>76</v>
      </c>
      <c r="R780" t="str">
        <f t="shared" si="37"/>
        <v>PORT09 to PORT02</v>
      </c>
      <c r="S780" s="3">
        <v>400</v>
      </c>
      <c r="T780" s="3">
        <v>0.56697618492956181</v>
      </c>
      <c r="U780" s="10">
        <f t="shared" si="38"/>
        <v>231.89325963619078</v>
      </c>
      <c r="V780" s="3" t="s">
        <v>197</v>
      </c>
    </row>
    <row r="781" spans="1:22" x14ac:dyDescent="0.25">
      <c r="A781" s="3">
        <v>1417903335</v>
      </c>
      <c r="B781" s="11">
        <v>44660</v>
      </c>
      <c r="C781" s="13">
        <v>43818</v>
      </c>
      <c r="D781" s="13">
        <f t="shared" si="36"/>
        <v>44662</v>
      </c>
      <c r="E781" s="3" t="s">
        <v>56</v>
      </c>
      <c r="F781" s="3"/>
      <c r="G781" s="3">
        <v>2</v>
      </c>
      <c r="H781" s="3"/>
      <c r="I781" s="3"/>
      <c r="J781" s="3"/>
      <c r="K781" t="s">
        <v>186</v>
      </c>
      <c r="L781" s="9">
        <v>1697428</v>
      </c>
      <c r="M781" s="3" t="s">
        <v>36</v>
      </c>
      <c r="N781" s="3" t="s">
        <v>63</v>
      </c>
      <c r="O781" s="3">
        <v>3052</v>
      </c>
      <c r="P781" s="3">
        <v>81.48</v>
      </c>
      <c r="Q781" t="s">
        <v>76</v>
      </c>
      <c r="R781" t="str">
        <f t="shared" si="37"/>
        <v>PORT09 to PORT02</v>
      </c>
      <c r="S781" s="3">
        <v>400</v>
      </c>
      <c r="T781" s="3">
        <v>0.56697618492956181</v>
      </c>
      <c r="U781" s="10">
        <f t="shared" si="38"/>
        <v>1730.4113164050227</v>
      </c>
      <c r="V781" s="3" t="s">
        <v>197</v>
      </c>
    </row>
    <row r="782" spans="1:22" x14ac:dyDescent="0.25">
      <c r="A782" s="3">
        <v>1417903344</v>
      </c>
      <c r="B782" s="11">
        <v>44654</v>
      </c>
      <c r="C782" s="13">
        <v>44267</v>
      </c>
      <c r="D782" s="13">
        <f t="shared" si="36"/>
        <v>44656</v>
      </c>
      <c r="E782" s="3" t="s">
        <v>64</v>
      </c>
      <c r="F782" s="3"/>
      <c r="G782" s="3">
        <v>2</v>
      </c>
      <c r="H782" s="3"/>
      <c r="I782" s="3"/>
      <c r="J782" s="3"/>
      <c r="K782" t="s">
        <v>190</v>
      </c>
      <c r="L782" s="9">
        <v>1677864</v>
      </c>
      <c r="M782" s="3" t="s">
        <v>52</v>
      </c>
      <c r="N782" s="3" t="s">
        <v>63</v>
      </c>
      <c r="O782" s="3">
        <v>3135</v>
      </c>
      <c r="P782" s="3">
        <v>99.83</v>
      </c>
      <c r="Q782" t="s">
        <v>76</v>
      </c>
      <c r="R782" t="str">
        <f t="shared" si="37"/>
        <v>PORT09 to PORT10</v>
      </c>
      <c r="S782" s="3">
        <v>300</v>
      </c>
      <c r="T782" s="3">
        <v>0.42894658708921174</v>
      </c>
      <c r="U782" s="10">
        <f t="shared" si="38"/>
        <v>1344.7475505246789</v>
      </c>
      <c r="V782" s="3" t="s">
        <v>197</v>
      </c>
    </row>
    <row r="783" spans="1:22" x14ac:dyDescent="0.25">
      <c r="A783" s="3">
        <v>1417903354</v>
      </c>
      <c r="B783" s="11">
        <v>44652</v>
      </c>
      <c r="C783" s="13">
        <v>44531</v>
      </c>
      <c r="D783" s="13">
        <f t="shared" si="36"/>
        <v>44654</v>
      </c>
      <c r="E783" s="3" t="s">
        <v>56</v>
      </c>
      <c r="F783" s="3"/>
      <c r="G783" s="3">
        <v>2</v>
      </c>
      <c r="H783" s="3"/>
      <c r="I783" s="3"/>
      <c r="J783" s="3"/>
      <c r="K783" t="s">
        <v>182</v>
      </c>
      <c r="L783" s="9">
        <v>1683361</v>
      </c>
      <c r="M783" s="3" t="s">
        <v>45</v>
      </c>
      <c r="N783" s="3" t="s">
        <v>63</v>
      </c>
      <c r="O783" s="3">
        <v>2044</v>
      </c>
      <c r="P783" s="3">
        <v>1463.53</v>
      </c>
      <c r="Q783" t="s">
        <v>76</v>
      </c>
      <c r="R783" t="str">
        <f t="shared" si="37"/>
        <v>PORT09 to PORT02</v>
      </c>
      <c r="S783" s="3">
        <v>400</v>
      </c>
      <c r="T783" s="3">
        <v>0.49358189848294531</v>
      </c>
      <c r="U783" s="10">
        <f t="shared" si="38"/>
        <v>1008.8814004991402</v>
      </c>
      <c r="V783" s="3" t="s">
        <v>79</v>
      </c>
    </row>
    <row r="784" spans="1:22" x14ac:dyDescent="0.25">
      <c r="A784" s="3">
        <v>1417903356</v>
      </c>
      <c r="B784" s="11">
        <v>44659</v>
      </c>
      <c r="C784" s="13">
        <v>44229</v>
      </c>
      <c r="D784" s="13">
        <f t="shared" si="36"/>
        <v>44660</v>
      </c>
      <c r="E784" s="3" t="s">
        <v>58</v>
      </c>
      <c r="F784" s="3"/>
      <c r="G784" s="3">
        <v>2</v>
      </c>
      <c r="H784" s="3"/>
      <c r="I784" s="3"/>
      <c r="J784" s="3"/>
      <c r="K784" t="s">
        <v>184</v>
      </c>
      <c r="L784" s="9">
        <v>1684722</v>
      </c>
      <c r="M784" s="3" t="s">
        <v>46</v>
      </c>
      <c r="N784" s="3" t="s">
        <v>63</v>
      </c>
      <c r="O784" s="3">
        <v>976</v>
      </c>
      <c r="P784" s="3">
        <v>16.350000000000001</v>
      </c>
      <c r="Q784" t="s">
        <v>76</v>
      </c>
      <c r="R784" t="str">
        <f t="shared" si="37"/>
        <v>PORT09 to PORT04</v>
      </c>
      <c r="S784" s="3">
        <v>360</v>
      </c>
      <c r="T784" s="3">
        <v>0.55524729045120425</v>
      </c>
      <c r="U784" s="10">
        <f t="shared" si="38"/>
        <v>541.92135548037538</v>
      </c>
      <c r="V784" s="3" t="s">
        <v>197</v>
      </c>
    </row>
    <row r="785" spans="1:22" x14ac:dyDescent="0.25">
      <c r="A785" s="3">
        <v>1417903366</v>
      </c>
      <c r="B785" s="11">
        <v>44665</v>
      </c>
      <c r="C785" s="13">
        <v>43654</v>
      </c>
      <c r="D785" s="13">
        <f t="shared" si="36"/>
        <v>44667</v>
      </c>
      <c r="E785" s="3" t="s">
        <v>58</v>
      </c>
      <c r="F785" s="3"/>
      <c r="G785" s="3">
        <v>2</v>
      </c>
      <c r="H785" s="3"/>
      <c r="I785" s="3"/>
      <c r="J785" s="3"/>
      <c r="K785" t="s">
        <v>185</v>
      </c>
      <c r="L785" s="9">
        <v>1694388</v>
      </c>
      <c r="M785" s="3" t="s">
        <v>48</v>
      </c>
      <c r="N785" s="3" t="s">
        <v>63</v>
      </c>
      <c r="O785" s="3">
        <v>2067</v>
      </c>
      <c r="P785" s="3">
        <v>65.12</v>
      </c>
      <c r="Q785" t="s">
        <v>76</v>
      </c>
      <c r="R785" t="str">
        <f t="shared" si="37"/>
        <v>PORT09 to PORT04</v>
      </c>
      <c r="S785" s="3">
        <v>360</v>
      </c>
      <c r="T785" s="3">
        <v>0.46970705658151307</v>
      </c>
      <c r="U785" s="10">
        <f t="shared" si="38"/>
        <v>970.88448595398756</v>
      </c>
      <c r="V785" s="3" t="s">
        <v>197</v>
      </c>
    </row>
    <row r="786" spans="1:22" x14ac:dyDescent="0.25">
      <c r="A786" s="3">
        <v>1417903372</v>
      </c>
      <c r="B786" s="11">
        <v>44662</v>
      </c>
      <c r="C786" s="13">
        <v>44225</v>
      </c>
      <c r="D786" s="13">
        <f t="shared" si="36"/>
        <v>44664</v>
      </c>
      <c r="E786" s="3" t="s">
        <v>58</v>
      </c>
      <c r="F786" s="3"/>
      <c r="G786" s="3">
        <v>2</v>
      </c>
      <c r="H786" s="3"/>
      <c r="I786" s="3"/>
      <c r="J786" s="3"/>
      <c r="K786" t="s">
        <v>184</v>
      </c>
      <c r="L786" s="9">
        <v>1684730</v>
      </c>
      <c r="M786" s="3" t="s">
        <v>46</v>
      </c>
      <c r="N786" s="3" t="s">
        <v>63</v>
      </c>
      <c r="O786" s="3">
        <v>1258</v>
      </c>
      <c r="P786" s="3">
        <v>456.5</v>
      </c>
      <c r="Q786" t="s">
        <v>76</v>
      </c>
      <c r="R786" t="str">
        <f t="shared" si="37"/>
        <v>PORT09 to PORT04</v>
      </c>
      <c r="S786" s="3">
        <v>360</v>
      </c>
      <c r="T786" s="3">
        <v>0.55524729045120425</v>
      </c>
      <c r="U786" s="10">
        <f t="shared" si="38"/>
        <v>698.50109138761491</v>
      </c>
      <c r="V786" s="3" t="s">
        <v>82</v>
      </c>
    </row>
    <row r="787" spans="1:22" x14ac:dyDescent="0.25">
      <c r="A787" s="3">
        <v>1417903376</v>
      </c>
      <c r="B787" s="11">
        <v>44665</v>
      </c>
      <c r="C787" s="13">
        <v>44637</v>
      </c>
      <c r="D787" s="13">
        <f t="shared" si="36"/>
        <v>44666</v>
      </c>
      <c r="E787" s="3" t="s">
        <v>59</v>
      </c>
      <c r="F787" s="3"/>
      <c r="G787" s="3">
        <v>3</v>
      </c>
      <c r="H787" s="3"/>
      <c r="I787" s="3"/>
      <c r="J787" s="3"/>
      <c r="K787" t="s">
        <v>189</v>
      </c>
      <c r="L787" s="9">
        <v>1699952</v>
      </c>
      <c r="M787" s="3" t="s">
        <v>39</v>
      </c>
      <c r="N787" s="3" t="s">
        <v>63</v>
      </c>
      <c r="O787" s="3">
        <v>289</v>
      </c>
      <c r="P787" s="3">
        <v>90.81</v>
      </c>
      <c r="Q787" t="s">
        <v>76</v>
      </c>
      <c r="R787" t="str">
        <f t="shared" si="37"/>
        <v>PORT09 to PORT05</v>
      </c>
      <c r="S787" s="3">
        <v>440</v>
      </c>
      <c r="T787" s="3">
        <v>0.42850329514821733</v>
      </c>
      <c r="U787" s="10">
        <f t="shared" si="38"/>
        <v>123.83745229783482</v>
      </c>
      <c r="V787" s="3" t="s">
        <v>197</v>
      </c>
    </row>
    <row r="788" spans="1:22" x14ac:dyDescent="0.25">
      <c r="A788" s="3">
        <v>1417903384</v>
      </c>
      <c r="B788" s="11">
        <v>44659</v>
      </c>
      <c r="C788" s="13">
        <v>43690</v>
      </c>
      <c r="D788" s="13">
        <f t="shared" si="36"/>
        <v>44661</v>
      </c>
      <c r="E788" s="3" t="s">
        <v>56</v>
      </c>
      <c r="F788" s="3"/>
      <c r="G788" s="3">
        <v>2</v>
      </c>
      <c r="H788" s="3"/>
      <c r="I788" s="3"/>
      <c r="J788" s="3"/>
      <c r="K788" t="s">
        <v>182</v>
      </c>
      <c r="L788" s="9">
        <v>1695345</v>
      </c>
      <c r="M788" s="3" t="s">
        <v>45</v>
      </c>
      <c r="N788" s="3" t="s">
        <v>63</v>
      </c>
      <c r="O788" s="3">
        <v>1044</v>
      </c>
      <c r="P788" s="3">
        <v>82.81</v>
      </c>
      <c r="Q788" t="s">
        <v>76</v>
      </c>
      <c r="R788" t="str">
        <f t="shared" si="37"/>
        <v>PORT09 to PORT02</v>
      </c>
      <c r="S788" s="3">
        <v>400</v>
      </c>
      <c r="T788" s="3">
        <v>0.49358189848294531</v>
      </c>
      <c r="U788" s="10">
        <f t="shared" si="38"/>
        <v>515.29950201619488</v>
      </c>
      <c r="V788" s="3" t="s">
        <v>197</v>
      </c>
    </row>
    <row r="789" spans="1:22" x14ac:dyDescent="0.25">
      <c r="A789" s="3">
        <v>1417903387</v>
      </c>
      <c r="B789" s="11">
        <v>44660</v>
      </c>
      <c r="C789" s="13">
        <v>44228</v>
      </c>
      <c r="D789" s="13">
        <f t="shared" si="36"/>
        <v>44661</v>
      </c>
      <c r="E789" s="3" t="s">
        <v>56</v>
      </c>
      <c r="F789" s="3"/>
      <c r="G789" s="3">
        <v>2</v>
      </c>
      <c r="H789" s="3"/>
      <c r="I789" s="3"/>
      <c r="J789" s="3"/>
      <c r="K789" t="s">
        <v>186</v>
      </c>
      <c r="L789" s="9">
        <v>1690013</v>
      </c>
      <c r="M789" s="3" t="s">
        <v>36</v>
      </c>
      <c r="N789" s="3" t="s">
        <v>63</v>
      </c>
      <c r="O789" s="3">
        <v>498</v>
      </c>
      <c r="P789" s="3">
        <v>85.26</v>
      </c>
      <c r="Q789" t="s">
        <v>76</v>
      </c>
      <c r="R789" t="str">
        <f t="shared" si="37"/>
        <v>PORT09 to PORT02</v>
      </c>
      <c r="S789" s="3">
        <v>400</v>
      </c>
      <c r="T789" s="3">
        <v>0.56697618492956181</v>
      </c>
      <c r="U789" s="10">
        <f t="shared" si="38"/>
        <v>282.35414009492177</v>
      </c>
      <c r="V789" s="3" t="s">
        <v>197</v>
      </c>
    </row>
    <row r="790" spans="1:22" x14ac:dyDescent="0.25">
      <c r="A790" s="3">
        <v>1417903388</v>
      </c>
      <c r="B790" s="11">
        <v>44655</v>
      </c>
      <c r="C790" s="13">
        <v>44224</v>
      </c>
      <c r="D790" s="13">
        <f t="shared" si="36"/>
        <v>44657</v>
      </c>
      <c r="E790" s="3" t="s">
        <v>56</v>
      </c>
      <c r="F790" s="3"/>
      <c r="G790" s="3">
        <v>2</v>
      </c>
      <c r="H790" s="3"/>
      <c r="I790" s="3"/>
      <c r="J790" s="3"/>
      <c r="K790" t="s">
        <v>186</v>
      </c>
      <c r="L790" s="9">
        <v>1679938</v>
      </c>
      <c r="M790" s="3" t="s">
        <v>36</v>
      </c>
      <c r="N790" s="3" t="s">
        <v>63</v>
      </c>
      <c r="O790" s="3">
        <v>1071</v>
      </c>
      <c r="P790" s="3">
        <v>55.43</v>
      </c>
      <c r="Q790" t="s">
        <v>76</v>
      </c>
      <c r="R790" t="str">
        <f t="shared" si="37"/>
        <v>PORT09 to PORT02</v>
      </c>
      <c r="S790" s="3">
        <v>400</v>
      </c>
      <c r="T790" s="3">
        <v>0.56697618492956181</v>
      </c>
      <c r="U790" s="10">
        <f t="shared" si="38"/>
        <v>607.23149405956065</v>
      </c>
      <c r="V790" s="3" t="s">
        <v>197</v>
      </c>
    </row>
    <row r="791" spans="1:22" x14ac:dyDescent="0.25">
      <c r="A791" s="3">
        <v>1417903390</v>
      </c>
      <c r="B791" s="11">
        <v>44660</v>
      </c>
      <c r="C791" s="13">
        <v>43687</v>
      </c>
      <c r="D791" s="13">
        <f t="shared" si="36"/>
        <v>44661</v>
      </c>
      <c r="E791" s="3" t="s">
        <v>58</v>
      </c>
      <c r="F791" s="3"/>
      <c r="G791" s="3">
        <v>2</v>
      </c>
      <c r="H791" s="3"/>
      <c r="I791" s="3"/>
      <c r="J791" s="3"/>
      <c r="K791" t="s">
        <v>185</v>
      </c>
      <c r="L791" s="9">
        <v>1674378</v>
      </c>
      <c r="M791" s="3" t="s">
        <v>48</v>
      </c>
      <c r="N791" s="3" t="s">
        <v>63</v>
      </c>
      <c r="O791" s="3">
        <v>600</v>
      </c>
      <c r="P791" s="3">
        <v>18.75</v>
      </c>
      <c r="Q791" t="s">
        <v>76</v>
      </c>
      <c r="R791" t="str">
        <f t="shared" si="37"/>
        <v>PORT09 to PORT04</v>
      </c>
      <c r="S791" s="3">
        <v>360</v>
      </c>
      <c r="T791" s="3">
        <v>0.46970705658151307</v>
      </c>
      <c r="U791" s="10">
        <f t="shared" si="38"/>
        <v>281.82423394890782</v>
      </c>
      <c r="V791" s="3" t="s">
        <v>197</v>
      </c>
    </row>
    <row r="792" spans="1:22" x14ac:dyDescent="0.25">
      <c r="A792" s="3">
        <v>1417903399</v>
      </c>
      <c r="B792" s="11">
        <v>44658</v>
      </c>
      <c r="C792" s="13">
        <v>43950</v>
      </c>
      <c r="D792" s="13">
        <f t="shared" si="36"/>
        <v>44660</v>
      </c>
      <c r="E792" s="3" t="s">
        <v>59</v>
      </c>
      <c r="F792" s="3"/>
      <c r="G792" s="3">
        <v>3</v>
      </c>
      <c r="H792" s="3"/>
      <c r="I792" s="3"/>
      <c r="J792" s="3"/>
      <c r="K792" t="s">
        <v>189</v>
      </c>
      <c r="L792" s="9">
        <v>1684643</v>
      </c>
      <c r="M792" s="3" t="s">
        <v>39</v>
      </c>
      <c r="N792" s="3" t="s">
        <v>63</v>
      </c>
      <c r="O792" s="3">
        <v>2918</v>
      </c>
      <c r="P792" s="3">
        <v>1455.73</v>
      </c>
      <c r="Q792" t="s">
        <v>76</v>
      </c>
      <c r="R792" t="str">
        <f t="shared" si="37"/>
        <v>PORT09 to PORT05</v>
      </c>
      <c r="S792" s="3">
        <v>440</v>
      </c>
      <c r="T792" s="3">
        <v>0.42850329514821733</v>
      </c>
      <c r="U792" s="10">
        <f t="shared" si="38"/>
        <v>1250.3726152424981</v>
      </c>
      <c r="V792" s="3" t="s">
        <v>79</v>
      </c>
    </row>
    <row r="793" spans="1:22" x14ac:dyDescent="0.25">
      <c r="A793" s="3">
        <v>1417903404</v>
      </c>
      <c r="B793" s="11">
        <v>44653</v>
      </c>
      <c r="C793" s="13">
        <v>44093</v>
      </c>
      <c r="D793" s="13">
        <f t="shared" si="36"/>
        <v>44655</v>
      </c>
      <c r="E793" s="3" t="s">
        <v>58</v>
      </c>
      <c r="F793" s="3"/>
      <c r="G793" s="3">
        <v>2</v>
      </c>
      <c r="H793" s="3"/>
      <c r="I793" s="3"/>
      <c r="J793" s="3"/>
      <c r="K793" t="s">
        <v>185</v>
      </c>
      <c r="L793" s="9">
        <v>1700089</v>
      </c>
      <c r="M793" s="3" t="s">
        <v>48</v>
      </c>
      <c r="N793" s="3" t="s">
        <v>63</v>
      </c>
      <c r="O793" s="3">
        <v>1598</v>
      </c>
      <c r="P793" s="3">
        <v>182.02</v>
      </c>
      <c r="Q793" t="s">
        <v>76</v>
      </c>
      <c r="R793" t="str">
        <f t="shared" si="37"/>
        <v>PORT09 to PORT04</v>
      </c>
      <c r="S793" s="3">
        <v>360</v>
      </c>
      <c r="T793" s="3">
        <v>0.46970705658151307</v>
      </c>
      <c r="U793" s="10">
        <f t="shared" si="38"/>
        <v>750.59187641725794</v>
      </c>
      <c r="V793" s="3" t="s">
        <v>82</v>
      </c>
    </row>
    <row r="794" spans="1:22" x14ac:dyDescent="0.25">
      <c r="A794" s="3">
        <v>1417903406</v>
      </c>
      <c r="B794" s="11">
        <v>44665</v>
      </c>
      <c r="C794" s="13">
        <v>43490</v>
      </c>
      <c r="D794" s="13">
        <f t="shared" si="36"/>
        <v>44666</v>
      </c>
      <c r="E794" s="3" t="s">
        <v>59</v>
      </c>
      <c r="F794" s="3"/>
      <c r="G794" s="3">
        <v>3</v>
      </c>
      <c r="H794" s="3"/>
      <c r="I794" s="3"/>
      <c r="J794" s="3"/>
      <c r="K794" t="s">
        <v>189</v>
      </c>
      <c r="L794" s="9">
        <v>1696073</v>
      </c>
      <c r="M794" s="3" t="s">
        <v>39</v>
      </c>
      <c r="N794" s="3" t="s">
        <v>63</v>
      </c>
      <c r="O794" s="3">
        <v>312</v>
      </c>
      <c r="P794" s="3">
        <v>16.48</v>
      </c>
      <c r="Q794" t="s">
        <v>76</v>
      </c>
      <c r="R794" t="str">
        <f t="shared" si="37"/>
        <v>PORT09 to PORT05</v>
      </c>
      <c r="S794" s="3">
        <v>440</v>
      </c>
      <c r="T794" s="3">
        <v>0.42850329514821733</v>
      </c>
      <c r="U794" s="10">
        <f t="shared" si="38"/>
        <v>133.6930280862438</v>
      </c>
      <c r="V794" s="3" t="s">
        <v>197</v>
      </c>
    </row>
    <row r="795" spans="1:22" x14ac:dyDescent="0.25">
      <c r="A795" s="3">
        <v>1417903410</v>
      </c>
      <c r="B795" s="11">
        <v>44654</v>
      </c>
      <c r="C795" s="13">
        <v>44559</v>
      </c>
      <c r="D795" s="13">
        <f t="shared" si="36"/>
        <v>44656</v>
      </c>
      <c r="E795" s="3" t="s">
        <v>56</v>
      </c>
      <c r="F795" s="3"/>
      <c r="G795" s="3">
        <v>2</v>
      </c>
      <c r="H795" s="3"/>
      <c r="I795" s="3"/>
      <c r="J795" s="3"/>
      <c r="K795" t="s">
        <v>182</v>
      </c>
      <c r="L795" s="9">
        <v>1690006</v>
      </c>
      <c r="M795" s="3" t="s">
        <v>45</v>
      </c>
      <c r="N795" s="3" t="s">
        <v>63</v>
      </c>
      <c r="O795" s="3">
        <v>3012</v>
      </c>
      <c r="P795" s="3">
        <v>113.81</v>
      </c>
      <c r="Q795" t="s">
        <v>76</v>
      </c>
      <c r="R795" t="str">
        <f t="shared" si="37"/>
        <v>PORT09 to PORT02</v>
      </c>
      <c r="S795" s="3">
        <v>400</v>
      </c>
      <c r="T795" s="3">
        <v>0.49358189848294531</v>
      </c>
      <c r="U795" s="10">
        <f t="shared" si="38"/>
        <v>1486.6686782306313</v>
      </c>
      <c r="V795" s="3" t="s">
        <v>82</v>
      </c>
    </row>
    <row r="796" spans="1:22" x14ac:dyDescent="0.25">
      <c r="A796" s="3">
        <v>1417903419</v>
      </c>
      <c r="B796" s="11">
        <v>44655</v>
      </c>
      <c r="C796" s="13">
        <v>43554</v>
      </c>
      <c r="D796" s="13">
        <f t="shared" si="36"/>
        <v>44656</v>
      </c>
      <c r="E796" s="3" t="s">
        <v>56</v>
      </c>
      <c r="F796" s="3"/>
      <c r="G796" s="3">
        <v>2</v>
      </c>
      <c r="H796" s="3"/>
      <c r="I796" s="3"/>
      <c r="J796" s="3"/>
      <c r="K796" t="s">
        <v>182</v>
      </c>
      <c r="L796" s="9">
        <v>1691544</v>
      </c>
      <c r="M796" s="3" t="s">
        <v>45</v>
      </c>
      <c r="N796" s="3" t="s">
        <v>63</v>
      </c>
      <c r="O796" s="3">
        <v>960</v>
      </c>
      <c r="P796" s="3">
        <v>13.81</v>
      </c>
      <c r="Q796" t="s">
        <v>76</v>
      </c>
      <c r="R796" t="str">
        <f t="shared" si="37"/>
        <v>PORT09 to PORT02</v>
      </c>
      <c r="S796" s="3">
        <v>400</v>
      </c>
      <c r="T796" s="3">
        <v>0.49358189848294531</v>
      </c>
      <c r="U796" s="10">
        <f t="shared" si="38"/>
        <v>473.83862254362748</v>
      </c>
      <c r="V796" s="3" t="s">
        <v>197</v>
      </c>
    </row>
    <row r="797" spans="1:22" x14ac:dyDescent="0.25">
      <c r="A797" s="3">
        <v>1417903429</v>
      </c>
      <c r="B797" s="11">
        <v>44660</v>
      </c>
      <c r="C797" s="13">
        <v>44038</v>
      </c>
      <c r="D797" s="13">
        <f t="shared" si="36"/>
        <v>44661</v>
      </c>
      <c r="E797" s="3" t="s">
        <v>56</v>
      </c>
      <c r="F797" s="3"/>
      <c r="G797" s="3">
        <v>2</v>
      </c>
      <c r="H797" s="3"/>
      <c r="I797" s="3"/>
      <c r="J797" s="3"/>
      <c r="K797" t="s">
        <v>186</v>
      </c>
      <c r="L797" s="9">
        <v>1692226</v>
      </c>
      <c r="M797" s="3" t="s">
        <v>36</v>
      </c>
      <c r="N797" s="3" t="s">
        <v>63</v>
      </c>
      <c r="O797" s="3">
        <v>686</v>
      </c>
      <c r="P797" s="3">
        <v>59.32</v>
      </c>
      <c r="Q797" t="s">
        <v>76</v>
      </c>
      <c r="R797" t="str">
        <f t="shared" si="37"/>
        <v>PORT09 to PORT02</v>
      </c>
      <c r="S797" s="3">
        <v>400</v>
      </c>
      <c r="T797" s="3">
        <v>0.56697618492956181</v>
      </c>
      <c r="U797" s="10">
        <f t="shared" si="38"/>
        <v>388.94566286167941</v>
      </c>
      <c r="V797" s="3" t="s">
        <v>197</v>
      </c>
    </row>
    <row r="798" spans="1:22" x14ac:dyDescent="0.25">
      <c r="A798" s="3">
        <v>1417903430</v>
      </c>
      <c r="B798" s="11">
        <v>44654</v>
      </c>
      <c r="C798" s="13">
        <v>43481</v>
      </c>
      <c r="D798" s="13">
        <f t="shared" si="36"/>
        <v>44655</v>
      </c>
      <c r="E798" s="3" t="s">
        <v>56</v>
      </c>
      <c r="F798" s="3"/>
      <c r="G798" s="3">
        <v>2</v>
      </c>
      <c r="H798" s="3"/>
      <c r="I798" s="3"/>
      <c r="J798" s="3"/>
      <c r="K798" t="s">
        <v>186</v>
      </c>
      <c r="L798" s="9">
        <v>1685832</v>
      </c>
      <c r="M798" s="3" t="s">
        <v>36</v>
      </c>
      <c r="N798" s="3" t="s">
        <v>63</v>
      </c>
      <c r="O798" s="3">
        <v>305</v>
      </c>
      <c r="P798" s="3">
        <v>94.09</v>
      </c>
      <c r="Q798" t="s">
        <v>76</v>
      </c>
      <c r="R798" t="str">
        <f t="shared" si="37"/>
        <v>PORT09 to PORT02</v>
      </c>
      <c r="S798" s="3">
        <v>400</v>
      </c>
      <c r="T798" s="3">
        <v>0.56697618492956181</v>
      </c>
      <c r="U798" s="10">
        <f t="shared" si="38"/>
        <v>172.92773640351635</v>
      </c>
      <c r="V798" s="3" t="s">
        <v>197</v>
      </c>
    </row>
    <row r="799" spans="1:22" x14ac:dyDescent="0.25">
      <c r="A799" s="3">
        <v>1417903436</v>
      </c>
      <c r="B799" s="11">
        <v>44653</v>
      </c>
      <c r="C799" s="13">
        <v>43847</v>
      </c>
      <c r="D799" s="13">
        <f t="shared" si="36"/>
        <v>44654</v>
      </c>
      <c r="E799" s="3" t="s">
        <v>56</v>
      </c>
      <c r="F799" s="3"/>
      <c r="G799" s="3">
        <v>2</v>
      </c>
      <c r="H799" s="3"/>
      <c r="I799" s="3"/>
      <c r="J799" s="3"/>
      <c r="K799" t="s">
        <v>186</v>
      </c>
      <c r="L799" s="9">
        <v>1695766</v>
      </c>
      <c r="M799" s="3" t="s">
        <v>36</v>
      </c>
      <c r="N799" s="3" t="s">
        <v>63</v>
      </c>
      <c r="O799" s="3">
        <v>569</v>
      </c>
      <c r="P799" s="3">
        <v>41.25</v>
      </c>
      <c r="Q799" t="s">
        <v>76</v>
      </c>
      <c r="R799" t="str">
        <f t="shared" si="37"/>
        <v>PORT09 to PORT02</v>
      </c>
      <c r="S799" s="3">
        <v>400</v>
      </c>
      <c r="T799" s="3">
        <v>0.56697618492956181</v>
      </c>
      <c r="U799" s="10">
        <f t="shared" si="38"/>
        <v>322.6094492249207</v>
      </c>
      <c r="V799" s="3" t="s">
        <v>197</v>
      </c>
    </row>
    <row r="800" spans="1:22" x14ac:dyDescent="0.25">
      <c r="A800" s="3">
        <v>1417903440</v>
      </c>
      <c r="B800" s="11">
        <v>44654</v>
      </c>
      <c r="C800" s="13">
        <v>43988</v>
      </c>
      <c r="D800" s="13">
        <f t="shared" si="36"/>
        <v>44656</v>
      </c>
      <c r="E800" s="3" t="s">
        <v>65</v>
      </c>
      <c r="F800" s="3"/>
      <c r="G800" s="3">
        <v>1</v>
      </c>
      <c r="H800" s="3"/>
      <c r="I800" s="3"/>
      <c r="J800" s="3"/>
      <c r="K800" t="s">
        <v>181</v>
      </c>
      <c r="L800" s="9">
        <v>1664500</v>
      </c>
      <c r="M800" s="3" t="s">
        <v>53</v>
      </c>
      <c r="N800" s="3" t="s">
        <v>63</v>
      </c>
      <c r="O800" s="3">
        <v>2096</v>
      </c>
      <c r="P800" s="3">
        <v>62.27</v>
      </c>
      <c r="Q800" t="s">
        <v>76</v>
      </c>
      <c r="R800" t="str">
        <f t="shared" si="37"/>
        <v>PORT09 to PORT11</v>
      </c>
      <c r="S800" s="3">
        <v>210</v>
      </c>
      <c r="T800" s="3">
        <v>2.0362537598033468</v>
      </c>
      <c r="U800" s="10">
        <f t="shared" si="38"/>
        <v>4267.9878805478147</v>
      </c>
      <c r="V800" s="3" t="s">
        <v>197</v>
      </c>
    </row>
    <row r="801" spans="1:22" x14ac:dyDescent="0.25">
      <c r="A801" s="3">
        <v>1417903449</v>
      </c>
      <c r="B801" s="11">
        <v>44662</v>
      </c>
      <c r="C801" s="13">
        <v>43794</v>
      </c>
      <c r="D801" s="13">
        <f t="shared" si="36"/>
        <v>44664</v>
      </c>
      <c r="E801" s="3" t="s">
        <v>56</v>
      </c>
      <c r="F801" s="3"/>
      <c r="G801" s="3">
        <v>2</v>
      </c>
      <c r="H801" s="3"/>
      <c r="I801" s="3"/>
      <c r="J801" s="3"/>
      <c r="K801" t="s">
        <v>186</v>
      </c>
      <c r="L801" s="9">
        <v>1685828</v>
      </c>
      <c r="M801" s="3" t="s">
        <v>36</v>
      </c>
      <c r="N801" s="3" t="s">
        <v>63</v>
      </c>
      <c r="O801" s="3">
        <v>1791</v>
      </c>
      <c r="P801" s="3">
        <v>159.1</v>
      </c>
      <c r="Q801" t="s">
        <v>76</v>
      </c>
      <c r="R801" t="str">
        <f t="shared" si="37"/>
        <v>PORT09 to PORT02</v>
      </c>
      <c r="S801" s="3">
        <v>400</v>
      </c>
      <c r="T801" s="3">
        <v>0.56697618492956181</v>
      </c>
      <c r="U801" s="10">
        <f t="shared" si="38"/>
        <v>1015.4543472088452</v>
      </c>
      <c r="V801" s="3" t="s">
        <v>82</v>
      </c>
    </row>
    <row r="802" spans="1:22" x14ac:dyDescent="0.25">
      <c r="A802" s="3">
        <v>1417903456</v>
      </c>
      <c r="B802" s="11">
        <v>44662</v>
      </c>
      <c r="C802" s="13">
        <v>44241</v>
      </c>
      <c r="D802" s="13">
        <f t="shared" si="36"/>
        <v>44663</v>
      </c>
      <c r="E802" s="3" t="s">
        <v>58</v>
      </c>
      <c r="F802" s="3"/>
      <c r="G802" s="3">
        <v>2</v>
      </c>
      <c r="H802" s="3"/>
      <c r="I802" s="3"/>
      <c r="J802" s="3"/>
      <c r="K802" t="s">
        <v>184</v>
      </c>
      <c r="L802" s="9">
        <v>1688288</v>
      </c>
      <c r="M802" s="3" t="s">
        <v>46</v>
      </c>
      <c r="N802" s="3" t="s">
        <v>63</v>
      </c>
      <c r="O802" s="3">
        <v>819</v>
      </c>
      <c r="P802" s="3">
        <v>53.12</v>
      </c>
      <c r="Q802" t="s">
        <v>76</v>
      </c>
      <c r="R802" t="str">
        <f t="shared" si="37"/>
        <v>PORT09 to PORT04</v>
      </c>
      <c r="S802" s="3">
        <v>360</v>
      </c>
      <c r="T802" s="3">
        <v>0.55524729045120425</v>
      </c>
      <c r="U802" s="10">
        <f t="shared" si="38"/>
        <v>454.74753087953627</v>
      </c>
      <c r="V802" s="3" t="s">
        <v>197</v>
      </c>
    </row>
    <row r="803" spans="1:22" x14ac:dyDescent="0.25">
      <c r="A803" s="3">
        <v>1417903462</v>
      </c>
      <c r="B803" s="11">
        <v>44652</v>
      </c>
      <c r="C803" s="13">
        <v>43806</v>
      </c>
      <c r="D803" s="13">
        <f t="shared" si="36"/>
        <v>44653</v>
      </c>
      <c r="E803" s="3" t="s">
        <v>58</v>
      </c>
      <c r="F803" s="3"/>
      <c r="G803" s="3">
        <v>2</v>
      </c>
      <c r="H803" s="3"/>
      <c r="I803" s="3"/>
      <c r="J803" s="3"/>
      <c r="K803" t="s">
        <v>184</v>
      </c>
      <c r="L803" s="9">
        <v>1683795</v>
      </c>
      <c r="M803" s="3" t="s">
        <v>46</v>
      </c>
      <c r="N803" s="3" t="s">
        <v>63</v>
      </c>
      <c r="O803" s="3">
        <v>365</v>
      </c>
      <c r="P803" s="3">
        <v>22.68</v>
      </c>
      <c r="Q803" t="s">
        <v>76</v>
      </c>
      <c r="R803" t="str">
        <f t="shared" si="37"/>
        <v>PORT09 to PORT04</v>
      </c>
      <c r="S803" s="3">
        <v>360</v>
      </c>
      <c r="T803" s="3">
        <v>0.55524729045120425</v>
      </c>
      <c r="U803" s="10">
        <f t="shared" si="38"/>
        <v>202.66526101468955</v>
      </c>
      <c r="V803" s="3" t="s">
        <v>197</v>
      </c>
    </row>
    <row r="804" spans="1:22" x14ac:dyDescent="0.25">
      <c r="A804" s="3">
        <v>1417903472</v>
      </c>
      <c r="B804" s="11">
        <v>44658</v>
      </c>
      <c r="C804" s="13">
        <v>43539</v>
      </c>
      <c r="D804" s="13">
        <f t="shared" si="36"/>
        <v>44659</v>
      </c>
      <c r="E804" s="3" t="s">
        <v>56</v>
      </c>
      <c r="F804" s="3"/>
      <c r="G804" s="3">
        <v>2</v>
      </c>
      <c r="H804" s="3"/>
      <c r="I804" s="3"/>
      <c r="J804" s="3"/>
      <c r="K804" t="s">
        <v>186</v>
      </c>
      <c r="L804" s="9">
        <v>1701550</v>
      </c>
      <c r="M804" s="3" t="s">
        <v>36</v>
      </c>
      <c r="N804" s="3" t="s">
        <v>63</v>
      </c>
      <c r="O804" s="3">
        <v>255</v>
      </c>
      <c r="P804" s="3">
        <v>80.27</v>
      </c>
      <c r="Q804" t="s">
        <v>76</v>
      </c>
      <c r="R804" t="str">
        <f t="shared" si="37"/>
        <v>PORT09 to PORT02</v>
      </c>
      <c r="S804" s="3">
        <v>400</v>
      </c>
      <c r="T804" s="3">
        <v>0.56697618492956181</v>
      </c>
      <c r="U804" s="10">
        <f t="shared" si="38"/>
        <v>144.57892715703827</v>
      </c>
      <c r="V804" s="3" t="s">
        <v>197</v>
      </c>
    </row>
    <row r="805" spans="1:22" x14ac:dyDescent="0.25">
      <c r="A805" s="3">
        <v>1417903480</v>
      </c>
      <c r="B805" s="11">
        <v>44654</v>
      </c>
      <c r="C805" s="13">
        <v>43861</v>
      </c>
      <c r="D805" s="13">
        <f t="shared" si="36"/>
        <v>44655</v>
      </c>
      <c r="E805" s="3" t="s">
        <v>58</v>
      </c>
      <c r="F805" s="3"/>
      <c r="G805" s="3">
        <v>2</v>
      </c>
      <c r="H805" s="3"/>
      <c r="I805" s="3"/>
      <c r="J805" s="3"/>
      <c r="K805" t="s">
        <v>185</v>
      </c>
      <c r="L805" s="9">
        <v>1669740</v>
      </c>
      <c r="M805" s="3" t="s">
        <v>48</v>
      </c>
      <c r="N805" s="3" t="s">
        <v>63</v>
      </c>
      <c r="O805" s="3">
        <v>968</v>
      </c>
      <c r="P805" s="3">
        <v>52.7</v>
      </c>
      <c r="Q805" t="s">
        <v>76</v>
      </c>
      <c r="R805" t="str">
        <f t="shared" si="37"/>
        <v>PORT09 to PORT04</v>
      </c>
      <c r="S805" s="3">
        <v>360</v>
      </c>
      <c r="T805" s="3">
        <v>0.46970705658151307</v>
      </c>
      <c r="U805" s="10">
        <f t="shared" si="38"/>
        <v>454.67643077090463</v>
      </c>
      <c r="V805" s="3" t="s">
        <v>197</v>
      </c>
    </row>
    <row r="806" spans="1:22" x14ac:dyDescent="0.25">
      <c r="A806" s="3">
        <v>1417903484</v>
      </c>
      <c r="B806" s="11">
        <v>44655</v>
      </c>
      <c r="C806" s="13">
        <v>43959</v>
      </c>
      <c r="D806" s="13">
        <f t="shared" si="36"/>
        <v>44657</v>
      </c>
      <c r="E806" s="3" t="s">
        <v>59</v>
      </c>
      <c r="F806" s="3"/>
      <c r="G806" s="3">
        <v>3</v>
      </c>
      <c r="H806" s="3"/>
      <c r="I806" s="3"/>
      <c r="J806" s="3"/>
      <c r="K806" t="s">
        <v>189</v>
      </c>
      <c r="L806" s="9">
        <v>1697454</v>
      </c>
      <c r="M806" s="3" t="s">
        <v>39</v>
      </c>
      <c r="N806" s="3" t="s">
        <v>63</v>
      </c>
      <c r="O806" s="3">
        <v>1594</v>
      </c>
      <c r="P806" s="3">
        <v>66.5</v>
      </c>
      <c r="Q806" t="s">
        <v>76</v>
      </c>
      <c r="R806" t="str">
        <f t="shared" si="37"/>
        <v>PORT09 to PORT05</v>
      </c>
      <c r="S806" s="3">
        <v>440</v>
      </c>
      <c r="T806" s="3">
        <v>0.42850329514821733</v>
      </c>
      <c r="U806" s="10">
        <f t="shared" si="38"/>
        <v>683.03425246625841</v>
      </c>
      <c r="V806" s="3" t="s">
        <v>197</v>
      </c>
    </row>
    <row r="807" spans="1:22" x14ac:dyDescent="0.25">
      <c r="A807" s="3">
        <v>1417903490</v>
      </c>
      <c r="B807" s="11">
        <v>44655</v>
      </c>
      <c r="C807" s="13">
        <v>43512</v>
      </c>
      <c r="D807" s="13">
        <f t="shared" si="36"/>
        <v>44657</v>
      </c>
      <c r="E807" s="3" t="s">
        <v>56</v>
      </c>
      <c r="F807" s="3"/>
      <c r="G807" s="3">
        <v>2</v>
      </c>
      <c r="H807" s="3"/>
      <c r="I807" s="3"/>
      <c r="J807" s="3"/>
      <c r="K807" t="s">
        <v>179</v>
      </c>
      <c r="L807" s="9">
        <v>1663140</v>
      </c>
      <c r="M807" s="3" t="s">
        <v>42</v>
      </c>
      <c r="N807" s="3" t="s">
        <v>63</v>
      </c>
      <c r="O807" s="3">
        <v>2436</v>
      </c>
      <c r="P807" s="3">
        <v>13.31</v>
      </c>
      <c r="Q807" t="s">
        <v>76</v>
      </c>
      <c r="R807" t="str">
        <f t="shared" si="37"/>
        <v>PORT09 to PORT02</v>
      </c>
      <c r="S807" s="3">
        <v>400</v>
      </c>
      <c r="T807" s="3">
        <v>0.37142393742544599</v>
      </c>
      <c r="U807" s="10">
        <f t="shared" si="38"/>
        <v>904.78871156838647</v>
      </c>
      <c r="V807" s="3" t="s">
        <v>197</v>
      </c>
    </row>
    <row r="808" spans="1:22" x14ac:dyDescent="0.25">
      <c r="A808" s="3">
        <v>1417903498</v>
      </c>
      <c r="B808" s="11">
        <v>44655</v>
      </c>
      <c r="C808" s="13">
        <v>44430</v>
      </c>
      <c r="D808" s="13">
        <f t="shared" si="36"/>
        <v>44656</v>
      </c>
      <c r="E808" s="3" t="s">
        <v>58</v>
      </c>
      <c r="F808" s="3"/>
      <c r="G808" s="3">
        <v>2</v>
      </c>
      <c r="H808" s="3"/>
      <c r="I808" s="3"/>
      <c r="J808" s="3"/>
      <c r="K808" t="s">
        <v>176</v>
      </c>
      <c r="L808" s="9">
        <v>1695862</v>
      </c>
      <c r="M808" s="3" t="s">
        <v>44</v>
      </c>
      <c r="N808" s="3" t="s">
        <v>63</v>
      </c>
      <c r="O808" s="3">
        <v>378</v>
      </c>
      <c r="P808" s="3">
        <v>46.16</v>
      </c>
      <c r="Q808" t="s">
        <v>76</v>
      </c>
      <c r="R808" t="str">
        <f t="shared" si="37"/>
        <v>PORT09 to PORT04</v>
      </c>
      <c r="S808" s="3">
        <v>360</v>
      </c>
      <c r="T808" s="3">
        <v>0.46507109738293506</v>
      </c>
      <c r="U808" s="10">
        <f t="shared" si="38"/>
        <v>175.79687481074944</v>
      </c>
      <c r="V808" s="3" t="s">
        <v>197</v>
      </c>
    </row>
    <row r="809" spans="1:22" x14ac:dyDescent="0.25">
      <c r="A809" s="3">
        <v>1417903506</v>
      </c>
      <c r="B809" s="11">
        <v>44654</v>
      </c>
      <c r="C809" s="13">
        <v>43593</v>
      </c>
      <c r="D809" s="13">
        <f t="shared" si="36"/>
        <v>44656</v>
      </c>
      <c r="E809" s="3" t="s">
        <v>56</v>
      </c>
      <c r="F809" s="3"/>
      <c r="G809" s="3">
        <v>2</v>
      </c>
      <c r="H809" s="3"/>
      <c r="I809" s="3"/>
      <c r="J809" s="3"/>
      <c r="K809" t="s">
        <v>182</v>
      </c>
      <c r="L809" s="9">
        <v>1683293</v>
      </c>
      <c r="M809" s="3" t="s">
        <v>45</v>
      </c>
      <c r="N809" s="3" t="s">
        <v>63</v>
      </c>
      <c r="O809" s="3">
        <v>1693</v>
      </c>
      <c r="P809" s="3">
        <v>196.52</v>
      </c>
      <c r="Q809" t="s">
        <v>76</v>
      </c>
      <c r="R809" t="str">
        <f t="shared" si="37"/>
        <v>PORT09 to PORT02</v>
      </c>
      <c r="S809" s="3">
        <v>400</v>
      </c>
      <c r="T809" s="3">
        <v>0.49358189848294531</v>
      </c>
      <c r="U809" s="10">
        <f t="shared" si="38"/>
        <v>835.63415413162636</v>
      </c>
      <c r="V809" s="3" t="s">
        <v>82</v>
      </c>
    </row>
    <row r="810" spans="1:22" x14ac:dyDescent="0.25">
      <c r="A810" s="3">
        <v>1417903511</v>
      </c>
      <c r="B810" s="11">
        <v>44662</v>
      </c>
      <c r="C810" s="13">
        <v>44178</v>
      </c>
      <c r="D810" s="13">
        <f t="shared" si="36"/>
        <v>44664</v>
      </c>
      <c r="E810" s="3" t="s">
        <v>56</v>
      </c>
      <c r="F810" s="3"/>
      <c r="G810" s="3">
        <v>2</v>
      </c>
      <c r="H810" s="3"/>
      <c r="I810" s="3"/>
      <c r="J810" s="3"/>
      <c r="K810" t="s">
        <v>186</v>
      </c>
      <c r="L810" s="9">
        <v>1673317</v>
      </c>
      <c r="M810" s="3" t="s">
        <v>36</v>
      </c>
      <c r="N810" s="3" t="s">
        <v>63</v>
      </c>
      <c r="O810" s="3">
        <v>2089</v>
      </c>
      <c r="P810" s="3">
        <v>48.59</v>
      </c>
      <c r="Q810" t="s">
        <v>76</v>
      </c>
      <c r="R810" t="str">
        <f t="shared" si="37"/>
        <v>PORT09 to PORT02</v>
      </c>
      <c r="S810" s="3">
        <v>400</v>
      </c>
      <c r="T810" s="3">
        <v>0.56697618492956181</v>
      </c>
      <c r="U810" s="10">
        <f t="shared" si="38"/>
        <v>1184.4132503178546</v>
      </c>
      <c r="V810" s="3" t="s">
        <v>197</v>
      </c>
    </row>
    <row r="811" spans="1:22" x14ac:dyDescent="0.25">
      <c r="A811" s="3">
        <v>1417903512</v>
      </c>
      <c r="B811" s="11">
        <v>44660</v>
      </c>
      <c r="C811" s="13">
        <v>43809</v>
      </c>
      <c r="D811" s="13">
        <f t="shared" si="36"/>
        <v>44662</v>
      </c>
      <c r="E811" s="3" t="s">
        <v>56</v>
      </c>
      <c r="F811" s="3"/>
      <c r="G811" s="3">
        <v>2</v>
      </c>
      <c r="H811" s="3"/>
      <c r="I811" s="3"/>
      <c r="J811" s="3"/>
      <c r="K811" t="s">
        <v>186</v>
      </c>
      <c r="L811" s="9">
        <v>1687418</v>
      </c>
      <c r="M811" s="3" t="s">
        <v>36</v>
      </c>
      <c r="N811" s="3" t="s">
        <v>63</v>
      </c>
      <c r="O811" s="3">
        <v>1034</v>
      </c>
      <c r="P811" s="3">
        <v>33.619999999999997</v>
      </c>
      <c r="Q811" t="s">
        <v>76</v>
      </c>
      <c r="R811" t="str">
        <f t="shared" si="37"/>
        <v>PORT09 to PORT02</v>
      </c>
      <c r="S811" s="3">
        <v>400</v>
      </c>
      <c r="T811" s="3">
        <v>0.56697618492956181</v>
      </c>
      <c r="U811" s="10">
        <f t="shared" si="38"/>
        <v>586.25337521716688</v>
      </c>
      <c r="V811" s="3" t="s">
        <v>197</v>
      </c>
    </row>
    <row r="812" spans="1:22" x14ac:dyDescent="0.25">
      <c r="A812" s="3">
        <v>1417903513</v>
      </c>
      <c r="B812" s="11">
        <v>44661</v>
      </c>
      <c r="C812" s="13">
        <v>43868</v>
      </c>
      <c r="D812" s="13">
        <f t="shared" si="36"/>
        <v>44662</v>
      </c>
      <c r="E812" s="3" t="s">
        <v>58</v>
      </c>
      <c r="F812" s="3"/>
      <c r="G812" s="3">
        <v>2</v>
      </c>
      <c r="H812" s="3"/>
      <c r="I812" s="3"/>
      <c r="J812" s="3"/>
      <c r="K812" t="s">
        <v>185</v>
      </c>
      <c r="L812" s="9">
        <v>1646392</v>
      </c>
      <c r="M812" s="3" t="s">
        <v>48</v>
      </c>
      <c r="N812" s="3" t="s">
        <v>63</v>
      </c>
      <c r="O812" s="3">
        <v>342</v>
      </c>
      <c r="P812" s="3">
        <v>59.41</v>
      </c>
      <c r="Q812" t="s">
        <v>76</v>
      </c>
      <c r="R812" t="str">
        <f t="shared" si="37"/>
        <v>PORT09 to PORT04</v>
      </c>
      <c r="S812" s="3">
        <v>360</v>
      </c>
      <c r="T812" s="3">
        <v>0.46970705658151307</v>
      </c>
      <c r="U812" s="10">
        <f t="shared" si="38"/>
        <v>160.63981335087746</v>
      </c>
      <c r="V812" s="3" t="s">
        <v>197</v>
      </c>
    </row>
    <row r="813" spans="1:22" x14ac:dyDescent="0.25">
      <c r="A813" s="3">
        <v>1417903514</v>
      </c>
      <c r="B813" s="11">
        <v>44665</v>
      </c>
      <c r="C813" s="13">
        <v>44041</v>
      </c>
      <c r="D813" s="13">
        <f t="shared" si="36"/>
        <v>44666</v>
      </c>
      <c r="E813" s="3" t="s">
        <v>58</v>
      </c>
      <c r="F813" s="3"/>
      <c r="G813" s="3">
        <v>2</v>
      </c>
      <c r="H813" s="3"/>
      <c r="I813" s="3"/>
      <c r="J813" s="3"/>
      <c r="K813" t="s">
        <v>185</v>
      </c>
      <c r="L813" s="9">
        <v>1653969</v>
      </c>
      <c r="M813" s="3" t="s">
        <v>48</v>
      </c>
      <c r="N813" s="3" t="s">
        <v>63</v>
      </c>
      <c r="O813" s="3">
        <v>371</v>
      </c>
      <c r="P813" s="3">
        <v>68.650000000000006</v>
      </c>
      <c r="Q813" t="s">
        <v>76</v>
      </c>
      <c r="R813" t="str">
        <f t="shared" si="37"/>
        <v>PORT09 to PORT04</v>
      </c>
      <c r="S813" s="3">
        <v>360</v>
      </c>
      <c r="T813" s="3">
        <v>0.46970705658151307</v>
      </c>
      <c r="U813" s="10">
        <f t="shared" si="38"/>
        <v>174.26131799174135</v>
      </c>
      <c r="V813" s="3" t="s">
        <v>197</v>
      </c>
    </row>
    <row r="814" spans="1:22" x14ac:dyDescent="0.25">
      <c r="A814" s="3">
        <v>1417903516</v>
      </c>
      <c r="B814" s="11">
        <v>44658</v>
      </c>
      <c r="C814" s="13">
        <v>43652</v>
      </c>
      <c r="D814" s="13">
        <f t="shared" si="36"/>
        <v>44659</v>
      </c>
      <c r="E814" s="3" t="s">
        <v>56</v>
      </c>
      <c r="F814" s="3"/>
      <c r="G814" s="3">
        <v>2</v>
      </c>
      <c r="H814" s="3"/>
      <c r="I814" s="3"/>
      <c r="J814" s="3"/>
      <c r="K814" t="s">
        <v>182</v>
      </c>
      <c r="L814" s="9">
        <v>1682651</v>
      </c>
      <c r="M814" s="3" t="s">
        <v>45</v>
      </c>
      <c r="N814" s="3" t="s">
        <v>63</v>
      </c>
      <c r="O814" s="3">
        <v>394</v>
      </c>
      <c r="P814" s="3">
        <v>22.3</v>
      </c>
      <c r="Q814" t="s">
        <v>76</v>
      </c>
      <c r="R814" t="str">
        <f t="shared" si="37"/>
        <v>PORT09 to PORT02</v>
      </c>
      <c r="S814" s="3">
        <v>400</v>
      </c>
      <c r="T814" s="3">
        <v>0.49358189848294531</v>
      </c>
      <c r="U814" s="10">
        <f t="shared" si="38"/>
        <v>194.47126800228045</v>
      </c>
      <c r="V814" s="3" t="s">
        <v>197</v>
      </c>
    </row>
    <row r="815" spans="1:22" x14ac:dyDescent="0.25">
      <c r="A815" s="3">
        <v>1417903524</v>
      </c>
      <c r="B815" s="11">
        <v>44659</v>
      </c>
      <c r="C815" s="13">
        <v>43873</v>
      </c>
      <c r="D815" s="13">
        <f t="shared" si="36"/>
        <v>44661</v>
      </c>
      <c r="E815" s="3" t="s">
        <v>56</v>
      </c>
      <c r="F815" s="3"/>
      <c r="G815" s="3">
        <v>2</v>
      </c>
      <c r="H815" s="3"/>
      <c r="I815" s="3"/>
      <c r="J815" s="3"/>
      <c r="K815" t="s">
        <v>182</v>
      </c>
      <c r="L815" s="9">
        <v>1688290</v>
      </c>
      <c r="M815" s="3" t="s">
        <v>45</v>
      </c>
      <c r="N815" s="3" t="s">
        <v>63</v>
      </c>
      <c r="O815" s="3">
        <v>2959</v>
      </c>
      <c r="P815" s="3">
        <v>20.54</v>
      </c>
      <c r="Q815" t="s">
        <v>76</v>
      </c>
      <c r="R815" t="str">
        <f t="shared" si="37"/>
        <v>PORT09 to PORT02</v>
      </c>
      <c r="S815" s="3">
        <v>400</v>
      </c>
      <c r="T815" s="3">
        <v>0.49358189848294531</v>
      </c>
      <c r="U815" s="10">
        <f t="shared" si="38"/>
        <v>1460.5088376110352</v>
      </c>
      <c r="V815" s="3" t="s">
        <v>197</v>
      </c>
    </row>
    <row r="816" spans="1:22" x14ac:dyDescent="0.25">
      <c r="A816" s="3">
        <v>1417903532</v>
      </c>
      <c r="B816" s="11">
        <v>44665</v>
      </c>
      <c r="C816" s="13">
        <v>44500</v>
      </c>
      <c r="D816" s="13">
        <f t="shared" si="36"/>
        <v>44667</v>
      </c>
      <c r="E816" s="3" t="s">
        <v>58</v>
      </c>
      <c r="F816" s="3"/>
      <c r="G816" s="3">
        <v>2</v>
      </c>
      <c r="H816" s="3"/>
      <c r="I816" s="3"/>
      <c r="J816" s="3"/>
      <c r="K816" t="s">
        <v>188</v>
      </c>
      <c r="L816" s="9">
        <v>1696261</v>
      </c>
      <c r="M816" s="3" t="s">
        <v>43</v>
      </c>
      <c r="N816" s="3" t="s">
        <v>63</v>
      </c>
      <c r="O816" s="3">
        <v>3012</v>
      </c>
      <c r="P816" s="3">
        <v>72.290000000000006</v>
      </c>
      <c r="Q816" t="s">
        <v>76</v>
      </c>
      <c r="R816" t="str">
        <f t="shared" si="37"/>
        <v>PORT09 to PORT04</v>
      </c>
      <c r="S816" s="3">
        <v>360</v>
      </c>
      <c r="T816" s="3">
        <v>0.52285729919622159</v>
      </c>
      <c r="U816" s="10">
        <f t="shared" si="38"/>
        <v>1574.8461851790194</v>
      </c>
      <c r="V816" s="3" t="s">
        <v>197</v>
      </c>
    </row>
    <row r="817" spans="1:22" x14ac:dyDescent="0.25">
      <c r="A817" s="3">
        <v>1417903540</v>
      </c>
      <c r="B817" s="11">
        <v>44652</v>
      </c>
      <c r="C817" s="13">
        <v>44347</v>
      </c>
      <c r="D817" s="13">
        <f t="shared" si="36"/>
        <v>44653</v>
      </c>
      <c r="E817" s="3" t="s">
        <v>56</v>
      </c>
      <c r="F817" s="3"/>
      <c r="G817" s="3">
        <v>2</v>
      </c>
      <c r="H817" s="3"/>
      <c r="I817" s="3"/>
      <c r="J817" s="3"/>
      <c r="K817" t="s">
        <v>186</v>
      </c>
      <c r="L817" s="9">
        <v>1698657</v>
      </c>
      <c r="M817" s="3" t="s">
        <v>36</v>
      </c>
      <c r="N817" s="3" t="s">
        <v>63</v>
      </c>
      <c r="O817" s="3">
        <v>608</v>
      </c>
      <c r="P817" s="3">
        <v>31.11</v>
      </c>
      <c r="Q817" t="s">
        <v>76</v>
      </c>
      <c r="R817" t="str">
        <f t="shared" si="37"/>
        <v>PORT09 to PORT02</v>
      </c>
      <c r="S817" s="3">
        <v>400</v>
      </c>
      <c r="T817" s="3">
        <v>0.56697618492956181</v>
      </c>
      <c r="U817" s="10">
        <f t="shared" si="38"/>
        <v>344.72152043717358</v>
      </c>
      <c r="V817" s="3" t="s">
        <v>197</v>
      </c>
    </row>
    <row r="818" spans="1:22" x14ac:dyDescent="0.25">
      <c r="A818" s="3">
        <v>1417903549</v>
      </c>
      <c r="B818" s="11">
        <v>44662</v>
      </c>
      <c r="C818" s="13">
        <v>44093</v>
      </c>
      <c r="D818" s="13">
        <f t="shared" si="36"/>
        <v>44663</v>
      </c>
      <c r="E818" s="3" t="s">
        <v>56</v>
      </c>
      <c r="F818" s="3"/>
      <c r="G818" s="3">
        <v>2</v>
      </c>
      <c r="H818" s="3"/>
      <c r="I818" s="3"/>
      <c r="J818" s="3"/>
      <c r="K818" t="s">
        <v>186</v>
      </c>
      <c r="L818" s="9">
        <v>1700309</v>
      </c>
      <c r="M818" s="3" t="s">
        <v>36</v>
      </c>
      <c r="N818" s="3" t="s">
        <v>63</v>
      </c>
      <c r="O818" s="3">
        <v>438</v>
      </c>
      <c r="P818" s="3">
        <v>87.78</v>
      </c>
      <c r="Q818" t="s">
        <v>76</v>
      </c>
      <c r="R818" t="str">
        <f t="shared" si="37"/>
        <v>PORT09 to PORT02</v>
      </c>
      <c r="S818" s="3">
        <v>400</v>
      </c>
      <c r="T818" s="3">
        <v>0.56697618492956181</v>
      </c>
      <c r="U818" s="10">
        <f t="shared" si="38"/>
        <v>248.33556899914808</v>
      </c>
      <c r="V818" s="3" t="s">
        <v>197</v>
      </c>
    </row>
    <row r="819" spans="1:22" x14ac:dyDescent="0.25">
      <c r="A819" s="3">
        <v>1417903555</v>
      </c>
      <c r="B819" s="11">
        <v>44662</v>
      </c>
      <c r="C819" s="13">
        <v>44425</v>
      </c>
      <c r="D819" s="13">
        <f t="shared" si="36"/>
        <v>44663</v>
      </c>
      <c r="E819" s="3" t="s">
        <v>56</v>
      </c>
      <c r="F819" s="3"/>
      <c r="G819" s="3">
        <v>2</v>
      </c>
      <c r="H819" s="3"/>
      <c r="I819" s="3"/>
      <c r="J819" s="3"/>
      <c r="K819" t="s">
        <v>182</v>
      </c>
      <c r="L819" s="9">
        <v>1683773</v>
      </c>
      <c r="M819" s="3" t="s">
        <v>45</v>
      </c>
      <c r="N819" s="3" t="s">
        <v>63</v>
      </c>
      <c r="O819" s="3">
        <v>514</v>
      </c>
      <c r="P819" s="3">
        <v>29.02</v>
      </c>
      <c r="Q819" t="s">
        <v>76</v>
      </c>
      <c r="R819" t="str">
        <f t="shared" si="37"/>
        <v>PORT09 to PORT02</v>
      </c>
      <c r="S819" s="3">
        <v>400</v>
      </c>
      <c r="T819" s="3">
        <v>0.49358189848294531</v>
      </c>
      <c r="U819" s="10">
        <f t="shared" si="38"/>
        <v>253.70109582023389</v>
      </c>
      <c r="V819" s="3" t="s">
        <v>197</v>
      </c>
    </row>
    <row r="820" spans="1:22" x14ac:dyDescent="0.25">
      <c r="A820" s="3">
        <v>1417903560</v>
      </c>
      <c r="B820" s="11">
        <v>44652</v>
      </c>
      <c r="C820" s="13">
        <v>44593</v>
      </c>
      <c r="D820" s="13">
        <f t="shared" si="36"/>
        <v>44654</v>
      </c>
      <c r="E820" s="3" t="s">
        <v>58</v>
      </c>
      <c r="F820" s="3"/>
      <c r="G820" s="3">
        <v>2</v>
      </c>
      <c r="H820" s="3"/>
      <c r="I820" s="3"/>
      <c r="J820" s="3"/>
      <c r="K820" t="s">
        <v>185</v>
      </c>
      <c r="L820" s="9">
        <v>1685270</v>
      </c>
      <c r="M820" s="3" t="s">
        <v>48</v>
      </c>
      <c r="N820" s="3" t="s">
        <v>63</v>
      </c>
      <c r="O820" s="3">
        <v>1144</v>
      </c>
      <c r="P820" s="3">
        <v>87.47</v>
      </c>
      <c r="Q820" t="s">
        <v>76</v>
      </c>
      <c r="R820" t="str">
        <f t="shared" si="37"/>
        <v>PORT09 to PORT04</v>
      </c>
      <c r="S820" s="3">
        <v>360</v>
      </c>
      <c r="T820" s="3">
        <v>0.46970705658151307</v>
      </c>
      <c r="U820" s="10">
        <f t="shared" si="38"/>
        <v>537.34487272925094</v>
      </c>
      <c r="V820" s="3" t="s">
        <v>197</v>
      </c>
    </row>
    <row r="821" spans="1:22" x14ac:dyDescent="0.25">
      <c r="A821" s="3">
        <v>1417903567</v>
      </c>
      <c r="B821" s="11">
        <v>44662</v>
      </c>
      <c r="C821" s="13">
        <v>44302</v>
      </c>
      <c r="D821" s="13">
        <f t="shared" si="36"/>
        <v>44664</v>
      </c>
      <c r="E821" s="3" t="s">
        <v>56</v>
      </c>
      <c r="F821" s="3"/>
      <c r="G821" s="3">
        <v>2</v>
      </c>
      <c r="H821" s="3"/>
      <c r="I821" s="3"/>
      <c r="J821" s="3"/>
      <c r="K821" t="s">
        <v>186</v>
      </c>
      <c r="L821" s="9">
        <v>1697522</v>
      </c>
      <c r="M821" s="3" t="s">
        <v>36</v>
      </c>
      <c r="N821" s="3" t="s">
        <v>63</v>
      </c>
      <c r="O821" s="3">
        <v>1112</v>
      </c>
      <c r="P821" s="3">
        <v>80.14</v>
      </c>
      <c r="Q821" t="s">
        <v>76</v>
      </c>
      <c r="R821" t="str">
        <f t="shared" si="37"/>
        <v>PORT09 to PORT02</v>
      </c>
      <c r="S821" s="3">
        <v>400</v>
      </c>
      <c r="T821" s="3">
        <v>0.56697618492956181</v>
      </c>
      <c r="U821" s="10">
        <f t="shared" si="38"/>
        <v>630.47751764167276</v>
      </c>
      <c r="V821" s="3" t="s">
        <v>197</v>
      </c>
    </row>
    <row r="822" spans="1:22" x14ac:dyDescent="0.25">
      <c r="A822" s="3">
        <v>1417903573</v>
      </c>
      <c r="B822" s="11">
        <v>44659</v>
      </c>
      <c r="C822" s="13">
        <v>44312</v>
      </c>
      <c r="D822" s="13">
        <f t="shared" si="36"/>
        <v>44660</v>
      </c>
      <c r="E822" s="3" t="s">
        <v>58</v>
      </c>
      <c r="F822" s="3"/>
      <c r="G822" s="3">
        <v>2</v>
      </c>
      <c r="H822" s="3"/>
      <c r="I822" s="3"/>
      <c r="J822" s="3"/>
      <c r="K822" t="s">
        <v>188</v>
      </c>
      <c r="L822" s="9">
        <v>1681888</v>
      </c>
      <c r="M822" s="3" t="s">
        <v>43</v>
      </c>
      <c r="N822" s="3" t="s">
        <v>63</v>
      </c>
      <c r="O822" s="3">
        <v>300</v>
      </c>
      <c r="P822" s="3">
        <v>77.64</v>
      </c>
      <c r="Q822" t="s">
        <v>76</v>
      </c>
      <c r="R822" t="str">
        <f t="shared" si="37"/>
        <v>PORT09 to PORT04</v>
      </c>
      <c r="S822" s="3">
        <v>360</v>
      </c>
      <c r="T822" s="3">
        <v>0.52285729919622159</v>
      </c>
      <c r="U822" s="10">
        <f t="shared" si="38"/>
        <v>156.85718975886647</v>
      </c>
      <c r="V822" s="3" t="s">
        <v>197</v>
      </c>
    </row>
    <row r="823" spans="1:22" x14ac:dyDescent="0.25">
      <c r="A823" s="3">
        <v>1417903581</v>
      </c>
      <c r="B823" s="11">
        <v>44662</v>
      </c>
      <c r="C823" s="13">
        <v>44176</v>
      </c>
      <c r="D823" s="13">
        <f t="shared" si="36"/>
        <v>44663</v>
      </c>
      <c r="E823" s="3" t="s">
        <v>56</v>
      </c>
      <c r="F823" s="3"/>
      <c r="G823" s="3">
        <v>2</v>
      </c>
      <c r="H823" s="3"/>
      <c r="I823" s="3"/>
      <c r="J823" s="3"/>
      <c r="K823" t="s">
        <v>179</v>
      </c>
      <c r="L823" s="9">
        <v>1681890</v>
      </c>
      <c r="M823" s="3" t="s">
        <v>42</v>
      </c>
      <c r="N823" s="3" t="s">
        <v>63</v>
      </c>
      <c r="O823" s="3">
        <v>627</v>
      </c>
      <c r="P823" s="3">
        <v>18.829999999999998</v>
      </c>
      <c r="Q823" t="s">
        <v>76</v>
      </c>
      <c r="R823" t="str">
        <f t="shared" si="37"/>
        <v>PORT09 to PORT02</v>
      </c>
      <c r="S823" s="3">
        <v>400</v>
      </c>
      <c r="T823" s="3">
        <v>0.37142393742544599</v>
      </c>
      <c r="U823" s="10">
        <f t="shared" si="38"/>
        <v>232.88280876575465</v>
      </c>
      <c r="V823" s="3" t="s">
        <v>197</v>
      </c>
    </row>
    <row r="824" spans="1:22" x14ac:dyDescent="0.25">
      <c r="A824" s="3">
        <v>1417903585</v>
      </c>
      <c r="B824" s="11">
        <v>44658</v>
      </c>
      <c r="C824" s="13">
        <v>43738</v>
      </c>
      <c r="D824" s="13">
        <f t="shared" si="36"/>
        <v>44660</v>
      </c>
      <c r="E824" s="3" t="s">
        <v>56</v>
      </c>
      <c r="F824" s="3"/>
      <c r="G824" s="3">
        <v>2</v>
      </c>
      <c r="H824" s="3"/>
      <c r="I824" s="3"/>
      <c r="J824" s="3"/>
      <c r="K824" t="s">
        <v>182</v>
      </c>
      <c r="L824" s="9">
        <v>1683527</v>
      </c>
      <c r="M824" s="3" t="s">
        <v>45</v>
      </c>
      <c r="N824" s="3" t="s">
        <v>63</v>
      </c>
      <c r="O824" s="3">
        <v>2516</v>
      </c>
      <c r="P824" s="3">
        <v>108.27</v>
      </c>
      <c r="Q824" t="s">
        <v>76</v>
      </c>
      <c r="R824" t="str">
        <f t="shared" si="37"/>
        <v>PORT09 to PORT02</v>
      </c>
      <c r="S824" s="3">
        <v>400</v>
      </c>
      <c r="T824" s="3">
        <v>0.49358189848294531</v>
      </c>
      <c r="U824" s="10">
        <f t="shared" si="38"/>
        <v>1241.8520565830904</v>
      </c>
      <c r="V824" s="3" t="s">
        <v>82</v>
      </c>
    </row>
    <row r="825" spans="1:22" x14ac:dyDescent="0.25">
      <c r="A825" s="3">
        <v>1417903594</v>
      </c>
      <c r="B825" s="11">
        <v>44653</v>
      </c>
      <c r="C825" s="13">
        <v>43861</v>
      </c>
      <c r="D825" s="13">
        <f t="shared" si="36"/>
        <v>44655</v>
      </c>
      <c r="E825" s="3" t="s">
        <v>56</v>
      </c>
      <c r="F825" s="3"/>
      <c r="G825" s="3">
        <v>2</v>
      </c>
      <c r="H825" s="3"/>
      <c r="I825" s="3"/>
      <c r="J825" s="3"/>
      <c r="K825" t="s">
        <v>186</v>
      </c>
      <c r="L825" s="9">
        <v>1687708</v>
      </c>
      <c r="M825" s="3" t="s">
        <v>36</v>
      </c>
      <c r="N825" s="3" t="s">
        <v>63</v>
      </c>
      <c r="O825" s="3">
        <v>2390</v>
      </c>
      <c r="P825" s="3">
        <v>156.29</v>
      </c>
      <c r="Q825" t="s">
        <v>76</v>
      </c>
      <c r="R825" t="str">
        <f t="shared" si="37"/>
        <v>PORT09 to PORT02</v>
      </c>
      <c r="S825" s="3">
        <v>400</v>
      </c>
      <c r="T825" s="3">
        <v>0.56697618492956181</v>
      </c>
      <c r="U825" s="10">
        <f t="shared" si="38"/>
        <v>1355.0730819816526</v>
      </c>
      <c r="V825" s="3" t="s">
        <v>82</v>
      </c>
    </row>
    <row r="826" spans="1:22" x14ac:dyDescent="0.25">
      <c r="A826" s="3">
        <v>1417903600</v>
      </c>
      <c r="B826" s="11">
        <v>44662</v>
      </c>
      <c r="C826" s="13">
        <v>43627</v>
      </c>
      <c r="D826" s="13">
        <f t="shared" si="36"/>
        <v>44664</v>
      </c>
      <c r="E826" s="3" t="s">
        <v>64</v>
      </c>
      <c r="F826" s="3"/>
      <c r="G826" s="3">
        <v>2</v>
      </c>
      <c r="H826" s="3"/>
      <c r="I826" s="3"/>
      <c r="J826" s="3"/>
      <c r="K826" t="s">
        <v>190</v>
      </c>
      <c r="L826" s="9">
        <v>1696107</v>
      </c>
      <c r="M826" s="3" t="s">
        <v>52</v>
      </c>
      <c r="N826" s="3" t="s">
        <v>63</v>
      </c>
      <c r="O826" s="3">
        <v>3168</v>
      </c>
      <c r="P826" s="3">
        <v>70.040000000000006</v>
      </c>
      <c r="Q826" t="s">
        <v>76</v>
      </c>
      <c r="R826" t="str">
        <f t="shared" si="37"/>
        <v>PORT09 to PORT10</v>
      </c>
      <c r="S826" s="3">
        <v>300</v>
      </c>
      <c r="T826" s="3">
        <v>0.42894658708921174</v>
      </c>
      <c r="U826" s="10">
        <f t="shared" si="38"/>
        <v>1358.9027878986228</v>
      </c>
      <c r="V826" s="3" t="s">
        <v>197</v>
      </c>
    </row>
    <row r="827" spans="1:22" x14ac:dyDescent="0.25">
      <c r="A827" s="3">
        <v>1417903602</v>
      </c>
      <c r="B827" s="11">
        <v>44658</v>
      </c>
      <c r="C827" s="13">
        <v>43633</v>
      </c>
      <c r="D827" s="13">
        <f t="shared" si="36"/>
        <v>44659</v>
      </c>
      <c r="E827" s="3" t="s">
        <v>58</v>
      </c>
      <c r="F827" s="3"/>
      <c r="G827" s="3">
        <v>2</v>
      </c>
      <c r="H827" s="3"/>
      <c r="I827" s="3"/>
      <c r="J827" s="3"/>
      <c r="K827" t="s">
        <v>185</v>
      </c>
      <c r="L827" s="9">
        <v>1653969</v>
      </c>
      <c r="M827" s="3" t="s">
        <v>48</v>
      </c>
      <c r="N827" s="3" t="s">
        <v>63</v>
      </c>
      <c r="O827" s="3">
        <v>638</v>
      </c>
      <c r="P827" s="3">
        <v>87.1</v>
      </c>
      <c r="Q827" t="s">
        <v>76</v>
      </c>
      <c r="R827" t="str">
        <f t="shared" si="37"/>
        <v>PORT09 to PORT04</v>
      </c>
      <c r="S827" s="3">
        <v>360</v>
      </c>
      <c r="T827" s="3">
        <v>0.46970705658151307</v>
      </c>
      <c r="U827" s="10">
        <f t="shared" si="38"/>
        <v>299.67310209900535</v>
      </c>
      <c r="V827" s="3" t="s">
        <v>197</v>
      </c>
    </row>
    <row r="828" spans="1:22" x14ac:dyDescent="0.25">
      <c r="A828" s="3">
        <v>1417903611</v>
      </c>
      <c r="B828" s="11">
        <v>44654</v>
      </c>
      <c r="C828" s="13">
        <v>44523</v>
      </c>
      <c r="D828" s="13">
        <f t="shared" si="36"/>
        <v>44655</v>
      </c>
      <c r="E828" s="3" t="s">
        <v>58</v>
      </c>
      <c r="F828" s="3"/>
      <c r="G828" s="3">
        <v>2</v>
      </c>
      <c r="H828" s="3"/>
      <c r="I828" s="3"/>
      <c r="J828" s="3"/>
      <c r="K828" t="s">
        <v>185</v>
      </c>
      <c r="L828" s="9">
        <v>1685302</v>
      </c>
      <c r="M828" s="3" t="s">
        <v>48</v>
      </c>
      <c r="N828" s="3" t="s">
        <v>63</v>
      </c>
      <c r="O828" s="3">
        <v>290</v>
      </c>
      <c r="P828" s="3">
        <v>61.7</v>
      </c>
      <c r="Q828" t="s">
        <v>76</v>
      </c>
      <c r="R828" t="str">
        <f t="shared" si="37"/>
        <v>PORT09 to PORT04</v>
      </c>
      <c r="S828" s="3">
        <v>360</v>
      </c>
      <c r="T828" s="3">
        <v>0.46970705658151307</v>
      </c>
      <c r="U828" s="10">
        <f t="shared" si="38"/>
        <v>136.21504640863878</v>
      </c>
      <c r="V828" s="3" t="s">
        <v>197</v>
      </c>
    </row>
    <row r="829" spans="1:22" x14ac:dyDescent="0.25">
      <c r="A829" s="3">
        <v>1417903621</v>
      </c>
      <c r="B829" s="11">
        <v>44661</v>
      </c>
      <c r="C829" s="13">
        <v>44462</v>
      </c>
      <c r="D829" s="13">
        <f t="shared" si="36"/>
        <v>44663</v>
      </c>
      <c r="E829" s="3" t="s">
        <v>58</v>
      </c>
      <c r="F829" s="3"/>
      <c r="G829" s="3">
        <v>2</v>
      </c>
      <c r="H829" s="3"/>
      <c r="I829" s="3"/>
      <c r="J829" s="3"/>
      <c r="K829" t="s">
        <v>185</v>
      </c>
      <c r="L829" s="9">
        <v>1685268</v>
      </c>
      <c r="M829" s="3" t="s">
        <v>48</v>
      </c>
      <c r="N829" s="3" t="s">
        <v>63</v>
      </c>
      <c r="O829" s="3">
        <v>1866</v>
      </c>
      <c r="P829" s="3">
        <v>150.13</v>
      </c>
      <c r="Q829" t="s">
        <v>76</v>
      </c>
      <c r="R829" t="str">
        <f t="shared" si="37"/>
        <v>PORT09 to PORT04</v>
      </c>
      <c r="S829" s="3">
        <v>360</v>
      </c>
      <c r="T829" s="3">
        <v>0.46970705658151307</v>
      </c>
      <c r="U829" s="10">
        <f t="shared" si="38"/>
        <v>876.47336758110339</v>
      </c>
      <c r="V829" s="3" t="s">
        <v>82</v>
      </c>
    </row>
    <row r="830" spans="1:22" x14ac:dyDescent="0.25">
      <c r="A830" s="3">
        <v>1417903628</v>
      </c>
      <c r="B830" s="11">
        <v>44658</v>
      </c>
      <c r="C830" s="13">
        <v>43780</v>
      </c>
      <c r="D830" s="13">
        <f t="shared" si="36"/>
        <v>44660</v>
      </c>
      <c r="E830" s="3" t="s">
        <v>59</v>
      </c>
      <c r="F830" s="3"/>
      <c r="G830" s="3">
        <v>3</v>
      </c>
      <c r="H830" s="3"/>
      <c r="I830" s="3"/>
      <c r="J830" s="3"/>
      <c r="K830" t="s">
        <v>189</v>
      </c>
      <c r="L830" s="9">
        <v>1680742</v>
      </c>
      <c r="M830" s="3" t="s">
        <v>39</v>
      </c>
      <c r="N830" s="3" t="s">
        <v>63</v>
      </c>
      <c r="O830" s="3">
        <v>2012</v>
      </c>
      <c r="P830" s="3">
        <v>91.49</v>
      </c>
      <c r="Q830" t="s">
        <v>76</v>
      </c>
      <c r="R830" t="str">
        <f t="shared" si="37"/>
        <v>PORT09 to PORT05</v>
      </c>
      <c r="S830" s="3">
        <v>440</v>
      </c>
      <c r="T830" s="3">
        <v>0.42850329514821733</v>
      </c>
      <c r="U830" s="10">
        <f t="shared" si="38"/>
        <v>862.14862983821331</v>
      </c>
      <c r="V830" s="3" t="s">
        <v>197</v>
      </c>
    </row>
    <row r="831" spans="1:22" x14ac:dyDescent="0.25">
      <c r="A831" s="3">
        <v>1417903637</v>
      </c>
      <c r="B831" s="11">
        <v>44658</v>
      </c>
      <c r="C831" s="13">
        <v>44473</v>
      </c>
      <c r="D831" s="13">
        <f t="shared" si="36"/>
        <v>44660</v>
      </c>
      <c r="E831" s="3" t="s">
        <v>56</v>
      </c>
      <c r="F831" s="3"/>
      <c r="G831" s="3">
        <v>2</v>
      </c>
      <c r="H831" s="3"/>
      <c r="I831" s="3"/>
      <c r="J831" s="3"/>
      <c r="K831" t="s">
        <v>186</v>
      </c>
      <c r="L831" s="9">
        <v>1700135</v>
      </c>
      <c r="M831" s="3" t="s">
        <v>36</v>
      </c>
      <c r="N831" s="3" t="s">
        <v>63</v>
      </c>
      <c r="O831" s="3">
        <v>3265</v>
      </c>
      <c r="P831" s="3">
        <v>62.16</v>
      </c>
      <c r="Q831" t="s">
        <v>76</v>
      </c>
      <c r="R831" t="str">
        <f t="shared" si="37"/>
        <v>PORT09 to PORT02</v>
      </c>
      <c r="S831" s="3">
        <v>400</v>
      </c>
      <c r="T831" s="3">
        <v>0.56697618492956181</v>
      </c>
      <c r="U831" s="10">
        <f t="shared" si="38"/>
        <v>1851.1772437950194</v>
      </c>
      <c r="V831" s="3" t="s">
        <v>197</v>
      </c>
    </row>
    <row r="832" spans="1:22" x14ac:dyDescent="0.25">
      <c r="A832" s="3">
        <v>1417903645</v>
      </c>
      <c r="B832" s="11">
        <v>44665</v>
      </c>
      <c r="C832" s="13">
        <v>44541</v>
      </c>
      <c r="D832" s="13">
        <f t="shared" si="36"/>
        <v>44667</v>
      </c>
      <c r="E832" s="3" t="s">
        <v>60</v>
      </c>
      <c r="F832" s="3"/>
      <c r="G832" s="3">
        <v>1</v>
      </c>
      <c r="H832" s="3"/>
      <c r="I832" s="3"/>
      <c r="J832" s="3"/>
      <c r="K832" t="s">
        <v>183</v>
      </c>
      <c r="L832" s="9">
        <v>1692113</v>
      </c>
      <c r="M832" s="3" t="s">
        <v>41</v>
      </c>
      <c r="N832" s="3" t="s">
        <v>63</v>
      </c>
      <c r="O832" s="3">
        <v>2647</v>
      </c>
      <c r="P832" s="3">
        <v>178.17</v>
      </c>
      <c r="Q832" t="s">
        <v>76</v>
      </c>
      <c r="R832" t="str">
        <f t="shared" si="37"/>
        <v>PORT09 to PORT06</v>
      </c>
      <c r="S832" s="3">
        <v>250</v>
      </c>
      <c r="T832" s="3">
        <v>0.55408809762578848</v>
      </c>
      <c r="U832" s="10">
        <f t="shared" si="38"/>
        <v>1466.6711944154622</v>
      </c>
      <c r="V832" s="3" t="s">
        <v>82</v>
      </c>
    </row>
    <row r="833" spans="1:22" x14ac:dyDescent="0.25">
      <c r="A833" s="3">
        <v>1417903647</v>
      </c>
      <c r="B833" s="11">
        <v>44654</v>
      </c>
      <c r="C833" s="13">
        <v>44381</v>
      </c>
      <c r="D833" s="13">
        <f t="shared" si="36"/>
        <v>44656</v>
      </c>
      <c r="E833" s="3" t="s">
        <v>59</v>
      </c>
      <c r="F833" s="3"/>
      <c r="G833" s="3">
        <v>3</v>
      </c>
      <c r="H833" s="3"/>
      <c r="I833" s="3"/>
      <c r="J833" s="3"/>
      <c r="K833" t="s">
        <v>189</v>
      </c>
      <c r="L833" s="9">
        <v>1684771</v>
      </c>
      <c r="M833" s="3" t="s">
        <v>39</v>
      </c>
      <c r="N833" s="3" t="s">
        <v>63</v>
      </c>
      <c r="O833" s="3">
        <v>1604</v>
      </c>
      <c r="P833" s="3">
        <v>544.73</v>
      </c>
      <c r="Q833" t="s">
        <v>76</v>
      </c>
      <c r="R833" t="str">
        <f t="shared" si="37"/>
        <v>PORT09 to PORT05</v>
      </c>
      <c r="S833" s="3">
        <v>440</v>
      </c>
      <c r="T833" s="3">
        <v>0.42850329514821733</v>
      </c>
      <c r="U833" s="10">
        <f t="shared" si="38"/>
        <v>687.31928541774062</v>
      </c>
      <c r="V833" s="3" t="s">
        <v>198</v>
      </c>
    </row>
    <row r="834" spans="1:22" x14ac:dyDescent="0.25">
      <c r="A834" s="3">
        <v>1417903654</v>
      </c>
      <c r="B834" s="11">
        <v>44659</v>
      </c>
      <c r="C834" s="13">
        <v>43484</v>
      </c>
      <c r="D834" s="13">
        <f t="shared" ref="D834:D897" si="39">IF(O834&lt;1000,B834+1,B834+2)</f>
        <v>44660</v>
      </c>
      <c r="E834" s="3" t="s">
        <v>56</v>
      </c>
      <c r="F834" s="3"/>
      <c r="G834" s="3">
        <v>2</v>
      </c>
      <c r="H834" s="3"/>
      <c r="I834" s="3"/>
      <c r="J834" s="3"/>
      <c r="K834" t="s">
        <v>182</v>
      </c>
      <c r="L834" s="9">
        <v>1683354</v>
      </c>
      <c r="M834" s="3" t="s">
        <v>45</v>
      </c>
      <c r="N834" s="3" t="s">
        <v>63</v>
      </c>
      <c r="O834" s="3">
        <v>403</v>
      </c>
      <c r="P834" s="3">
        <v>37.08</v>
      </c>
      <c r="Q834" t="s">
        <v>76</v>
      </c>
      <c r="R834" t="str">
        <f t="shared" ref="R834:R897" si="40">N834&amp;" to "&amp;E834</f>
        <v>PORT09 to PORT02</v>
      </c>
      <c r="S834" s="3">
        <v>400</v>
      </c>
      <c r="T834" s="3">
        <v>0.49358189848294531</v>
      </c>
      <c r="U834" s="10">
        <f t="shared" ref="U834:U897" si="41">T834*O834</f>
        <v>198.91350508862695</v>
      </c>
      <c r="V834" s="3" t="s">
        <v>197</v>
      </c>
    </row>
    <row r="835" spans="1:22" x14ac:dyDescent="0.25">
      <c r="A835" s="3">
        <v>1417903664</v>
      </c>
      <c r="B835" s="11">
        <v>44662</v>
      </c>
      <c r="C835" s="13">
        <v>43798</v>
      </c>
      <c r="D835" s="13">
        <f t="shared" si="39"/>
        <v>44663</v>
      </c>
      <c r="E835" s="3" t="s">
        <v>58</v>
      </c>
      <c r="F835" s="3"/>
      <c r="G835" s="3">
        <v>2</v>
      </c>
      <c r="H835" s="3"/>
      <c r="I835" s="3"/>
      <c r="J835" s="3"/>
      <c r="K835" t="s">
        <v>184</v>
      </c>
      <c r="L835" s="9">
        <v>1689546</v>
      </c>
      <c r="M835" s="3" t="s">
        <v>46</v>
      </c>
      <c r="N835" s="3" t="s">
        <v>63</v>
      </c>
      <c r="O835" s="3">
        <v>515</v>
      </c>
      <c r="P835" s="3">
        <v>58.22</v>
      </c>
      <c r="Q835" t="s">
        <v>76</v>
      </c>
      <c r="R835" t="str">
        <f t="shared" si="40"/>
        <v>PORT09 to PORT04</v>
      </c>
      <c r="S835" s="3">
        <v>360</v>
      </c>
      <c r="T835" s="3">
        <v>0.55524729045120425</v>
      </c>
      <c r="U835" s="10">
        <f t="shared" si="41"/>
        <v>285.95235458237016</v>
      </c>
      <c r="V835" s="3" t="s">
        <v>197</v>
      </c>
    </row>
    <row r="836" spans="1:22" x14ac:dyDescent="0.25">
      <c r="A836" s="3">
        <v>1417903673</v>
      </c>
      <c r="B836" s="11">
        <v>44659</v>
      </c>
      <c r="C836" s="13">
        <v>43638</v>
      </c>
      <c r="D836" s="13">
        <f t="shared" si="39"/>
        <v>44661</v>
      </c>
      <c r="E836" s="3" t="s">
        <v>56</v>
      </c>
      <c r="F836" s="3"/>
      <c r="G836" s="3">
        <v>2</v>
      </c>
      <c r="H836" s="3"/>
      <c r="I836" s="3"/>
      <c r="J836" s="3"/>
      <c r="K836" t="s">
        <v>182</v>
      </c>
      <c r="L836" s="9">
        <v>1683134</v>
      </c>
      <c r="M836" s="3" t="s">
        <v>45</v>
      </c>
      <c r="N836" s="3" t="s">
        <v>63</v>
      </c>
      <c r="O836" s="3">
        <v>2840</v>
      </c>
      <c r="P836" s="3">
        <v>27.29</v>
      </c>
      <c r="Q836" t="s">
        <v>76</v>
      </c>
      <c r="R836" t="str">
        <f t="shared" si="40"/>
        <v>PORT09 to PORT02</v>
      </c>
      <c r="S836" s="3">
        <v>400</v>
      </c>
      <c r="T836" s="3">
        <v>0.49358189848294531</v>
      </c>
      <c r="U836" s="10">
        <f t="shared" si="41"/>
        <v>1401.7725916915647</v>
      </c>
      <c r="V836" s="3" t="s">
        <v>197</v>
      </c>
    </row>
    <row r="837" spans="1:22" x14ac:dyDescent="0.25">
      <c r="A837" s="3">
        <v>1417903681</v>
      </c>
      <c r="B837" s="11">
        <v>44659</v>
      </c>
      <c r="C837" s="13">
        <v>43814</v>
      </c>
      <c r="D837" s="13">
        <f t="shared" si="39"/>
        <v>44660</v>
      </c>
      <c r="E837" s="3" t="s">
        <v>58</v>
      </c>
      <c r="F837" s="3"/>
      <c r="G837" s="3">
        <v>2</v>
      </c>
      <c r="H837" s="3"/>
      <c r="I837" s="3"/>
      <c r="J837" s="3"/>
      <c r="K837" t="s">
        <v>185</v>
      </c>
      <c r="L837" s="9">
        <v>1684005</v>
      </c>
      <c r="M837" s="3" t="s">
        <v>48</v>
      </c>
      <c r="N837" s="3" t="s">
        <v>63</v>
      </c>
      <c r="O837" s="3">
        <v>807</v>
      </c>
      <c r="P837" s="3">
        <v>32.17</v>
      </c>
      <c r="Q837" t="s">
        <v>76</v>
      </c>
      <c r="R837" t="str">
        <f t="shared" si="40"/>
        <v>PORT09 to PORT04</v>
      </c>
      <c r="S837" s="3">
        <v>360</v>
      </c>
      <c r="T837" s="3">
        <v>0.46970705658151307</v>
      </c>
      <c r="U837" s="10">
        <f t="shared" si="41"/>
        <v>379.05359466128107</v>
      </c>
      <c r="V837" s="3" t="s">
        <v>197</v>
      </c>
    </row>
    <row r="838" spans="1:22" x14ac:dyDescent="0.25">
      <c r="A838" s="3">
        <v>1417903687</v>
      </c>
      <c r="B838" s="11">
        <v>44661</v>
      </c>
      <c r="C838" s="13">
        <v>43651</v>
      </c>
      <c r="D838" s="13">
        <f t="shared" si="39"/>
        <v>44663</v>
      </c>
      <c r="E838" s="3" t="s">
        <v>58</v>
      </c>
      <c r="F838" s="3"/>
      <c r="G838" s="3">
        <v>2</v>
      </c>
      <c r="H838" s="3"/>
      <c r="I838" s="3"/>
      <c r="J838" s="3"/>
      <c r="K838" t="s">
        <v>184</v>
      </c>
      <c r="L838" s="9">
        <v>1682769</v>
      </c>
      <c r="M838" s="3" t="s">
        <v>46</v>
      </c>
      <c r="N838" s="3" t="s">
        <v>63</v>
      </c>
      <c r="O838" s="3">
        <v>3302</v>
      </c>
      <c r="P838" s="3">
        <v>19.68</v>
      </c>
      <c r="Q838" t="s">
        <v>76</v>
      </c>
      <c r="R838" t="str">
        <f t="shared" si="40"/>
        <v>PORT09 to PORT04</v>
      </c>
      <c r="S838" s="3">
        <v>360</v>
      </c>
      <c r="T838" s="3">
        <v>0.55524729045120425</v>
      </c>
      <c r="U838" s="10">
        <f t="shared" si="41"/>
        <v>1833.4265530698765</v>
      </c>
      <c r="V838" s="3" t="s">
        <v>197</v>
      </c>
    </row>
    <row r="839" spans="1:22" x14ac:dyDescent="0.25">
      <c r="A839" s="3">
        <v>1417903694</v>
      </c>
      <c r="B839" s="11">
        <v>44660</v>
      </c>
      <c r="C839" s="13">
        <v>43492</v>
      </c>
      <c r="D839" s="13">
        <f t="shared" si="39"/>
        <v>44661</v>
      </c>
      <c r="E839" s="3" t="s">
        <v>58</v>
      </c>
      <c r="F839" s="3"/>
      <c r="G839" s="3">
        <v>2</v>
      </c>
      <c r="H839" s="3"/>
      <c r="I839" s="3"/>
      <c r="J839" s="3"/>
      <c r="K839" t="s">
        <v>185</v>
      </c>
      <c r="L839" s="9">
        <v>1691784</v>
      </c>
      <c r="M839" s="3" t="s">
        <v>48</v>
      </c>
      <c r="N839" s="3" t="s">
        <v>63</v>
      </c>
      <c r="O839" s="3">
        <v>555</v>
      </c>
      <c r="P839" s="3">
        <v>33.630000000000003</v>
      </c>
      <c r="Q839" t="s">
        <v>76</v>
      </c>
      <c r="R839" t="str">
        <f t="shared" si="40"/>
        <v>PORT09 to PORT04</v>
      </c>
      <c r="S839" s="3">
        <v>360</v>
      </c>
      <c r="T839" s="3">
        <v>0.46970705658151307</v>
      </c>
      <c r="U839" s="10">
        <f t="shared" si="41"/>
        <v>260.68741640273976</v>
      </c>
      <c r="V839" s="3" t="s">
        <v>197</v>
      </c>
    </row>
    <row r="840" spans="1:22" x14ac:dyDescent="0.25">
      <c r="A840" s="3">
        <v>1417903700</v>
      </c>
      <c r="B840" s="11">
        <v>44661</v>
      </c>
      <c r="C840" s="13">
        <v>43471</v>
      </c>
      <c r="D840" s="13">
        <f t="shared" si="39"/>
        <v>44663</v>
      </c>
      <c r="E840" s="3" t="s">
        <v>64</v>
      </c>
      <c r="F840" s="3"/>
      <c r="G840" s="3">
        <v>2</v>
      </c>
      <c r="H840" s="3"/>
      <c r="I840" s="3"/>
      <c r="J840" s="3"/>
      <c r="K840" t="s">
        <v>190</v>
      </c>
      <c r="L840" s="9">
        <v>1675507</v>
      </c>
      <c r="M840" s="3" t="s">
        <v>52</v>
      </c>
      <c r="N840" s="3" t="s">
        <v>63</v>
      </c>
      <c r="O840" s="3">
        <v>2407</v>
      </c>
      <c r="P840" s="3">
        <v>81.52</v>
      </c>
      <c r="Q840" t="s">
        <v>76</v>
      </c>
      <c r="R840" t="str">
        <f t="shared" si="40"/>
        <v>PORT09 to PORT10</v>
      </c>
      <c r="S840" s="3">
        <v>300</v>
      </c>
      <c r="T840" s="3">
        <v>0.42894658708921174</v>
      </c>
      <c r="U840" s="10">
        <f t="shared" si="41"/>
        <v>1032.4744351237327</v>
      </c>
      <c r="V840" s="3" t="s">
        <v>197</v>
      </c>
    </row>
    <row r="841" spans="1:22" x14ac:dyDescent="0.25">
      <c r="A841" s="3">
        <v>1417903705</v>
      </c>
      <c r="B841" s="11">
        <v>44658</v>
      </c>
      <c r="C841" s="13">
        <v>43524</v>
      </c>
      <c r="D841" s="13">
        <f t="shared" si="39"/>
        <v>44659</v>
      </c>
      <c r="E841" s="3" t="s">
        <v>58</v>
      </c>
      <c r="F841" s="3"/>
      <c r="G841" s="3">
        <v>2</v>
      </c>
      <c r="H841" s="3"/>
      <c r="I841" s="3"/>
      <c r="J841" s="3"/>
      <c r="K841" t="s">
        <v>184</v>
      </c>
      <c r="L841" s="9">
        <v>1682835</v>
      </c>
      <c r="M841" s="3" t="s">
        <v>46</v>
      </c>
      <c r="N841" s="3" t="s">
        <v>63</v>
      </c>
      <c r="O841" s="3">
        <v>655</v>
      </c>
      <c r="P841" s="3">
        <v>51.76</v>
      </c>
      <c r="Q841" t="s">
        <v>76</v>
      </c>
      <c r="R841" t="str">
        <f t="shared" si="40"/>
        <v>PORT09 to PORT04</v>
      </c>
      <c r="S841" s="3">
        <v>360</v>
      </c>
      <c r="T841" s="3">
        <v>0.55524729045120425</v>
      </c>
      <c r="U841" s="10">
        <f t="shared" si="41"/>
        <v>363.6869752455388</v>
      </c>
      <c r="V841" s="3" t="s">
        <v>197</v>
      </c>
    </row>
    <row r="842" spans="1:22" x14ac:dyDescent="0.25">
      <c r="A842" s="3">
        <v>1417903712</v>
      </c>
      <c r="B842" s="11">
        <v>44661</v>
      </c>
      <c r="C842" s="13">
        <v>44301</v>
      </c>
      <c r="D842" s="13">
        <f t="shared" si="39"/>
        <v>44663</v>
      </c>
      <c r="E842" s="3" t="s">
        <v>58</v>
      </c>
      <c r="F842" s="3"/>
      <c r="G842" s="3">
        <v>2</v>
      </c>
      <c r="H842" s="3"/>
      <c r="I842" s="3"/>
      <c r="J842" s="3"/>
      <c r="K842" t="s">
        <v>185</v>
      </c>
      <c r="L842" s="9">
        <v>1685266</v>
      </c>
      <c r="M842" s="3" t="s">
        <v>48</v>
      </c>
      <c r="N842" s="3" t="s">
        <v>63</v>
      </c>
      <c r="O842" s="3">
        <v>1402</v>
      </c>
      <c r="P842" s="3">
        <v>139.79</v>
      </c>
      <c r="Q842" t="s">
        <v>76</v>
      </c>
      <c r="R842" t="str">
        <f t="shared" si="40"/>
        <v>PORT09 to PORT04</v>
      </c>
      <c r="S842" s="3">
        <v>360</v>
      </c>
      <c r="T842" s="3">
        <v>0.46970705658151307</v>
      </c>
      <c r="U842" s="10">
        <f t="shared" si="41"/>
        <v>658.52929332728138</v>
      </c>
      <c r="V842" s="3" t="s">
        <v>82</v>
      </c>
    </row>
    <row r="843" spans="1:22" x14ac:dyDescent="0.25">
      <c r="A843" s="3">
        <v>1417903713</v>
      </c>
      <c r="B843" s="11">
        <v>44653</v>
      </c>
      <c r="C843" s="13">
        <v>44357</v>
      </c>
      <c r="D843" s="13">
        <f t="shared" si="39"/>
        <v>44654</v>
      </c>
      <c r="E843" s="3" t="s">
        <v>58</v>
      </c>
      <c r="F843" s="3"/>
      <c r="G843" s="3">
        <v>2</v>
      </c>
      <c r="H843" s="3"/>
      <c r="I843" s="3"/>
      <c r="J843" s="3"/>
      <c r="K843" t="s">
        <v>188</v>
      </c>
      <c r="L843" s="9">
        <v>1681888</v>
      </c>
      <c r="M843" s="3" t="s">
        <v>43</v>
      </c>
      <c r="N843" s="3" t="s">
        <v>63</v>
      </c>
      <c r="O843" s="3">
        <v>343</v>
      </c>
      <c r="P843" s="3">
        <v>25.47</v>
      </c>
      <c r="Q843" t="s">
        <v>76</v>
      </c>
      <c r="R843" t="str">
        <f t="shared" si="40"/>
        <v>PORT09 to PORT04</v>
      </c>
      <c r="S843" s="3">
        <v>360</v>
      </c>
      <c r="T843" s="3">
        <v>0.52285729919622159</v>
      </c>
      <c r="U843" s="10">
        <f t="shared" si="41"/>
        <v>179.34005362430401</v>
      </c>
      <c r="V843" s="3" t="s">
        <v>197</v>
      </c>
    </row>
    <row r="844" spans="1:22" x14ac:dyDescent="0.25">
      <c r="A844" s="3">
        <v>1417903720</v>
      </c>
      <c r="B844" s="11">
        <v>44655</v>
      </c>
      <c r="C844" s="13">
        <v>44155</v>
      </c>
      <c r="D844" s="13">
        <f t="shared" si="39"/>
        <v>44657</v>
      </c>
      <c r="E844" s="3" t="s">
        <v>58</v>
      </c>
      <c r="F844" s="3"/>
      <c r="G844" s="3">
        <v>2</v>
      </c>
      <c r="H844" s="3"/>
      <c r="I844" s="3"/>
      <c r="J844" s="3"/>
      <c r="K844" t="s">
        <v>184</v>
      </c>
      <c r="L844" s="9">
        <v>1688288</v>
      </c>
      <c r="M844" s="3" t="s">
        <v>46</v>
      </c>
      <c r="N844" s="3" t="s">
        <v>63</v>
      </c>
      <c r="O844" s="3">
        <v>1327</v>
      </c>
      <c r="P844" s="3">
        <v>167.53</v>
      </c>
      <c r="Q844" t="s">
        <v>76</v>
      </c>
      <c r="R844" t="str">
        <f t="shared" si="40"/>
        <v>PORT09 to PORT04</v>
      </c>
      <c r="S844" s="3">
        <v>360</v>
      </c>
      <c r="T844" s="3">
        <v>0.55524729045120425</v>
      </c>
      <c r="U844" s="10">
        <f t="shared" si="41"/>
        <v>736.81315442874802</v>
      </c>
      <c r="V844" s="3" t="s">
        <v>82</v>
      </c>
    </row>
    <row r="845" spans="1:22" x14ac:dyDescent="0.25">
      <c r="A845" s="3">
        <v>1417903725</v>
      </c>
      <c r="B845" s="11">
        <v>44654</v>
      </c>
      <c r="C845" s="13">
        <v>44516</v>
      </c>
      <c r="D845" s="13">
        <f t="shared" si="39"/>
        <v>44656</v>
      </c>
      <c r="E845" s="3" t="s">
        <v>56</v>
      </c>
      <c r="F845" s="3"/>
      <c r="G845" s="3">
        <v>2</v>
      </c>
      <c r="H845" s="3"/>
      <c r="I845" s="3"/>
      <c r="J845" s="3"/>
      <c r="K845" t="s">
        <v>186</v>
      </c>
      <c r="L845" s="9">
        <v>1685010</v>
      </c>
      <c r="M845" s="3" t="s">
        <v>36</v>
      </c>
      <c r="N845" s="3" t="s">
        <v>63</v>
      </c>
      <c r="O845" s="3">
        <v>2213</v>
      </c>
      <c r="P845" s="3">
        <v>169.02</v>
      </c>
      <c r="Q845" t="s">
        <v>76</v>
      </c>
      <c r="R845" t="str">
        <f t="shared" si="40"/>
        <v>PORT09 to PORT02</v>
      </c>
      <c r="S845" s="3">
        <v>400</v>
      </c>
      <c r="T845" s="3">
        <v>0.56697618492956181</v>
      </c>
      <c r="U845" s="10">
        <f t="shared" si="41"/>
        <v>1254.7182972491203</v>
      </c>
      <c r="V845" s="3" t="s">
        <v>82</v>
      </c>
    </row>
    <row r="846" spans="1:22" x14ac:dyDescent="0.25">
      <c r="A846" s="3">
        <v>1417903733</v>
      </c>
      <c r="B846" s="11">
        <v>44661</v>
      </c>
      <c r="C846" s="13">
        <v>43590</v>
      </c>
      <c r="D846" s="13">
        <f t="shared" si="39"/>
        <v>44662</v>
      </c>
      <c r="E846" s="3" t="s">
        <v>59</v>
      </c>
      <c r="F846" s="3"/>
      <c r="G846" s="3">
        <v>3</v>
      </c>
      <c r="H846" s="3"/>
      <c r="I846" s="3"/>
      <c r="J846" s="3"/>
      <c r="K846" t="s">
        <v>189</v>
      </c>
      <c r="L846" s="9">
        <v>1695911</v>
      </c>
      <c r="M846" s="3" t="s">
        <v>39</v>
      </c>
      <c r="N846" s="3" t="s">
        <v>63</v>
      </c>
      <c r="O846" s="3">
        <v>330</v>
      </c>
      <c r="P846" s="3">
        <v>41.21</v>
      </c>
      <c r="Q846" t="s">
        <v>76</v>
      </c>
      <c r="R846" t="str">
        <f t="shared" si="40"/>
        <v>PORT09 to PORT05</v>
      </c>
      <c r="S846" s="3">
        <v>440</v>
      </c>
      <c r="T846" s="3">
        <v>0.42850329514821733</v>
      </c>
      <c r="U846" s="10">
        <f t="shared" si="41"/>
        <v>141.40608739891172</v>
      </c>
      <c r="V846" s="3" t="s">
        <v>197</v>
      </c>
    </row>
    <row r="847" spans="1:22" x14ac:dyDescent="0.25">
      <c r="A847" s="3">
        <v>1417903742</v>
      </c>
      <c r="B847" s="11">
        <v>44658</v>
      </c>
      <c r="C847" s="13">
        <v>43672</v>
      </c>
      <c r="D847" s="13">
        <f t="shared" si="39"/>
        <v>44659</v>
      </c>
      <c r="E847" s="3" t="s">
        <v>59</v>
      </c>
      <c r="F847" s="3"/>
      <c r="G847" s="3">
        <v>3</v>
      </c>
      <c r="H847" s="3"/>
      <c r="I847" s="3"/>
      <c r="J847" s="3"/>
      <c r="K847" t="s">
        <v>189</v>
      </c>
      <c r="L847" s="9">
        <v>1697444</v>
      </c>
      <c r="M847" s="3" t="s">
        <v>39</v>
      </c>
      <c r="N847" s="3" t="s">
        <v>63</v>
      </c>
      <c r="O847" s="3">
        <v>374</v>
      </c>
      <c r="P847" s="3">
        <v>33.56</v>
      </c>
      <c r="Q847" t="s">
        <v>76</v>
      </c>
      <c r="R847" t="str">
        <f t="shared" si="40"/>
        <v>PORT09 to PORT05</v>
      </c>
      <c r="S847" s="3">
        <v>440</v>
      </c>
      <c r="T847" s="3">
        <v>0.42850329514821733</v>
      </c>
      <c r="U847" s="10">
        <f t="shared" si="41"/>
        <v>160.26023238543328</v>
      </c>
      <c r="V847" s="3" t="s">
        <v>197</v>
      </c>
    </row>
    <row r="848" spans="1:22" x14ac:dyDescent="0.25">
      <c r="A848" s="3">
        <v>1417903749</v>
      </c>
      <c r="B848" s="11">
        <v>44653</v>
      </c>
      <c r="C848" s="13">
        <v>44181</v>
      </c>
      <c r="D848" s="13">
        <f t="shared" si="39"/>
        <v>44655</v>
      </c>
      <c r="E848" s="3" t="s">
        <v>56</v>
      </c>
      <c r="F848" s="3"/>
      <c r="G848" s="3">
        <v>2</v>
      </c>
      <c r="H848" s="3"/>
      <c r="I848" s="3"/>
      <c r="J848" s="3"/>
      <c r="K848" t="s">
        <v>186</v>
      </c>
      <c r="L848" s="9">
        <v>1681468</v>
      </c>
      <c r="M848" s="3" t="s">
        <v>36</v>
      </c>
      <c r="N848" s="3" t="s">
        <v>63</v>
      </c>
      <c r="O848" s="3">
        <v>2791</v>
      </c>
      <c r="P848" s="3">
        <v>64.540000000000006</v>
      </c>
      <c r="Q848" t="s">
        <v>76</v>
      </c>
      <c r="R848" t="str">
        <f t="shared" si="40"/>
        <v>PORT09 to PORT02</v>
      </c>
      <c r="S848" s="3">
        <v>400</v>
      </c>
      <c r="T848" s="3">
        <v>0.56697618492956181</v>
      </c>
      <c r="U848" s="10">
        <f t="shared" si="41"/>
        <v>1582.430532138407</v>
      </c>
      <c r="V848" s="3" t="s">
        <v>197</v>
      </c>
    </row>
    <row r="849" spans="1:22" x14ac:dyDescent="0.25">
      <c r="A849" s="3">
        <v>1417903750</v>
      </c>
      <c r="B849" s="11">
        <v>44659</v>
      </c>
      <c r="C849" s="13">
        <v>43507</v>
      </c>
      <c r="D849" s="13">
        <f t="shared" si="39"/>
        <v>44661</v>
      </c>
      <c r="E849" s="3" t="s">
        <v>59</v>
      </c>
      <c r="F849" s="3"/>
      <c r="G849" s="3">
        <v>3</v>
      </c>
      <c r="H849" s="3"/>
      <c r="I849" s="3"/>
      <c r="J849" s="3"/>
      <c r="K849" t="s">
        <v>189</v>
      </c>
      <c r="L849" s="9">
        <v>1697444</v>
      </c>
      <c r="M849" s="3" t="s">
        <v>39</v>
      </c>
      <c r="N849" s="3" t="s">
        <v>63</v>
      </c>
      <c r="O849" s="3">
        <v>1440</v>
      </c>
      <c r="P849" s="3">
        <v>30.55</v>
      </c>
      <c r="Q849" t="s">
        <v>76</v>
      </c>
      <c r="R849" t="str">
        <f t="shared" si="40"/>
        <v>PORT09 to PORT05</v>
      </c>
      <c r="S849" s="3">
        <v>440</v>
      </c>
      <c r="T849" s="3">
        <v>0.42850329514821733</v>
      </c>
      <c r="U849" s="10">
        <f t="shared" si="41"/>
        <v>617.04474501343293</v>
      </c>
      <c r="V849" s="3" t="s">
        <v>197</v>
      </c>
    </row>
    <row r="850" spans="1:22" x14ac:dyDescent="0.25">
      <c r="A850" s="3">
        <v>1417903758</v>
      </c>
      <c r="B850" s="11">
        <v>44658</v>
      </c>
      <c r="C850" s="13">
        <v>44626</v>
      </c>
      <c r="D850" s="13">
        <f t="shared" si="39"/>
        <v>44659</v>
      </c>
      <c r="E850" s="3" t="s">
        <v>56</v>
      </c>
      <c r="F850" s="3"/>
      <c r="G850" s="3">
        <v>2</v>
      </c>
      <c r="H850" s="3"/>
      <c r="I850" s="3"/>
      <c r="J850" s="3"/>
      <c r="K850" t="s">
        <v>182</v>
      </c>
      <c r="L850" s="9">
        <v>1672344</v>
      </c>
      <c r="M850" s="3" t="s">
        <v>45</v>
      </c>
      <c r="N850" s="3" t="s">
        <v>63</v>
      </c>
      <c r="O850" s="3">
        <v>661</v>
      </c>
      <c r="P850" s="3">
        <v>21.24</v>
      </c>
      <c r="Q850" t="s">
        <v>76</v>
      </c>
      <c r="R850" t="str">
        <f t="shared" si="40"/>
        <v>PORT09 to PORT02</v>
      </c>
      <c r="S850" s="3">
        <v>400</v>
      </c>
      <c r="T850" s="3">
        <v>0.49358189848294531</v>
      </c>
      <c r="U850" s="10">
        <f t="shared" si="41"/>
        <v>326.25763489722686</v>
      </c>
      <c r="V850" s="3" t="s">
        <v>197</v>
      </c>
    </row>
    <row r="851" spans="1:22" x14ac:dyDescent="0.25">
      <c r="A851" s="3">
        <v>1417903766</v>
      </c>
      <c r="B851" s="11">
        <v>44661</v>
      </c>
      <c r="C851" s="13">
        <v>44447</v>
      </c>
      <c r="D851" s="13">
        <f t="shared" si="39"/>
        <v>44662</v>
      </c>
      <c r="E851" s="3" t="s">
        <v>56</v>
      </c>
      <c r="F851" s="3"/>
      <c r="G851" s="3">
        <v>2</v>
      </c>
      <c r="H851" s="3"/>
      <c r="I851" s="3"/>
      <c r="J851" s="3"/>
      <c r="K851" t="s">
        <v>186</v>
      </c>
      <c r="L851" s="9">
        <v>1701324</v>
      </c>
      <c r="M851" s="3" t="s">
        <v>36</v>
      </c>
      <c r="N851" s="3" t="s">
        <v>63</v>
      </c>
      <c r="O851" s="3">
        <v>337</v>
      </c>
      <c r="P851" s="3">
        <v>45.52</v>
      </c>
      <c r="Q851" t="s">
        <v>76</v>
      </c>
      <c r="R851" t="str">
        <f t="shared" si="40"/>
        <v>PORT09 to PORT02</v>
      </c>
      <c r="S851" s="3">
        <v>400</v>
      </c>
      <c r="T851" s="3">
        <v>0.56697618492956181</v>
      </c>
      <c r="U851" s="10">
        <f t="shared" si="41"/>
        <v>191.07097432126233</v>
      </c>
      <c r="V851" s="3" t="s">
        <v>197</v>
      </c>
    </row>
    <row r="852" spans="1:22" x14ac:dyDescent="0.25">
      <c r="A852" s="3">
        <v>1417903770</v>
      </c>
      <c r="B852" s="11">
        <v>44655</v>
      </c>
      <c r="C852" s="13">
        <v>44193</v>
      </c>
      <c r="D852" s="13">
        <f t="shared" si="39"/>
        <v>44656</v>
      </c>
      <c r="E852" s="3" t="s">
        <v>58</v>
      </c>
      <c r="F852" s="3"/>
      <c r="G852" s="3">
        <v>2</v>
      </c>
      <c r="H852" s="3"/>
      <c r="I852" s="3"/>
      <c r="J852" s="3"/>
      <c r="K852" t="s">
        <v>188</v>
      </c>
      <c r="L852" s="9">
        <v>1696258</v>
      </c>
      <c r="M852" s="3" t="s">
        <v>43</v>
      </c>
      <c r="N852" s="3" t="s">
        <v>63</v>
      </c>
      <c r="O852" s="3">
        <v>358</v>
      </c>
      <c r="P852" s="3">
        <v>67.69</v>
      </c>
      <c r="Q852" t="s">
        <v>76</v>
      </c>
      <c r="R852" t="str">
        <f t="shared" si="40"/>
        <v>PORT09 to PORT04</v>
      </c>
      <c r="S852" s="3">
        <v>360</v>
      </c>
      <c r="T852" s="3">
        <v>0.52285729919622159</v>
      </c>
      <c r="U852" s="10">
        <f t="shared" si="41"/>
        <v>187.18291311224732</v>
      </c>
      <c r="V852" s="3" t="s">
        <v>197</v>
      </c>
    </row>
    <row r="853" spans="1:22" x14ac:dyDescent="0.25">
      <c r="A853" s="3">
        <v>1417903777</v>
      </c>
      <c r="B853" s="11">
        <v>44660</v>
      </c>
      <c r="C853" s="13">
        <v>44429</v>
      </c>
      <c r="D853" s="13">
        <f t="shared" si="39"/>
        <v>44661</v>
      </c>
      <c r="E853" s="3" t="s">
        <v>65</v>
      </c>
      <c r="F853" s="3"/>
      <c r="G853" s="3">
        <v>1</v>
      </c>
      <c r="H853" s="3"/>
      <c r="I853" s="3"/>
      <c r="J853" s="3"/>
      <c r="K853" t="s">
        <v>181</v>
      </c>
      <c r="L853" s="9">
        <v>1668792</v>
      </c>
      <c r="M853" s="3" t="s">
        <v>53</v>
      </c>
      <c r="N853" s="3" t="s">
        <v>63</v>
      </c>
      <c r="O853" s="3">
        <v>603</v>
      </c>
      <c r="P853" s="3">
        <v>70.78</v>
      </c>
      <c r="Q853" t="s">
        <v>76</v>
      </c>
      <c r="R853" t="str">
        <f t="shared" si="40"/>
        <v>PORT09 to PORT11</v>
      </c>
      <c r="S853" s="3">
        <v>210</v>
      </c>
      <c r="T853" s="3">
        <v>2.0362537598033468</v>
      </c>
      <c r="U853" s="10">
        <f t="shared" si="41"/>
        <v>1227.8610171614182</v>
      </c>
      <c r="V853" s="3" t="s">
        <v>197</v>
      </c>
    </row>
    <row r="854" spans="1:22" x14ac:dyDescent="0.25">
      <c r="A854" s="3">
        <v>1417903778</v>
      </c>
      <c r="B854" s="11">
        <v>44654</v>
      </c>
      <c r="C854" s="13">
        <v>44107</v>
      </c>
      <c r="D854" s="13">
        <f t="shared" si="39"/>
        <v>44655</v>
      </c>
      <c r="E854" s="3" t="s">
        <v>58</v>
      </c>
      <c r="F854" s="3"/>
      <c r="G854" s="3">
        <v>2</v>
      </c>
      <c r="H854" s="3"/>
      <c r="I854" s="3"/>
      <c r="J854" s="3"/>
      <c r="K854" t="s">
        <v>185</v>
      </c>
      <c r="L854" s="9">
        <v>1685258</v>
      </c>
      <c r="M854" s="3" t="s">
        <v>48</v>
      </c>
      <c r="N854" s="3" t="s">
        <v>63</v>
      </c>
      <c r="O854" s="3">
        <v>627</v>
      </c>
      <c r="P854" s="3">
        <v>44.64</v>
      </c>
      <c r="Q854" t="s">
        <v>76</v>
      </c>
      <c r="R854" t="str">
        <f t="shared" si="40"/>
        <v>PORT09 to PORT04</v>
      </c>
      <c r="S854" s="3">
        <v>360</v>
      </c>
      <c r="T854" s="3">
        <v>0.46970705658151307</v>
      </c>
      <c r="U854" s="10">
        <f t="shared" si="41"/>
        <v>294.50632447660871</v>
      </c>
      <c r="V854" s="3" t="s">
        <v>197</v>
      </c>
    </row>
    <row r="855" spans="1:22" x14ac:dyDescent="0.25">
      <c r="A855" s="3">
        <v>1417903783</v>
      </c>
      <c r="B855" s="11">
        <v>44652</v>
      </c>
      <c r="C855" s="13">
        <v>44565</v>
      </c>
      <c r="D855" s="13">
        <f t="shared" si="39"/>
        <v>44654</v>
      </c>
      <c r="E855" s="3" t="s">
        <v>58</v>
      </c>
      <c r="F855" s="3"/>
      <c r="G855" s="3">
        <v>2</v>
      </c>
      <c r="H855" s="3"/>
      <c r="I855" s="3"/>
      <c r="J855" s="3"/>
      <c r="K855" t="s">
        <v>185</v>
      </c>
      <c r="L855" s="9">
        <v>1685256</v>
      </c>
      <c r="M855" s="3" t="s">
        <v>48</v>
      </c>
      <c r="N855" s="3" t="s">
        <v>63</v>
      </c>
      <c r="O855" s="3">
        <v>3173</v>
      </c>
      <c r="P855" s="3">
        <v>58.59</v>
      </c>
      <c r="Q855" t="s">
        <v>76</v>
      </c>
      <c r="R855" t="str">
        <f t="shared" si="40"/>
        <v>PORT09 to PORT04</v>
      </c>
      <c r="S855" s="3">
        <v>360</v>
      </c>
      <c r="T855" s="3">
        <v>0.46970705658151307</v>
      </c>
      <c r="U855" s="10">
        <f t="shared" si="41"/>
        <v>1490.380490533141</v>
      </c>
      <c r="V855" s="3" t="s">
        <v>197</v>
      </c>
    </row>
    <row r="856" spans="1:22" x14ac:dyDescent="0.25">
      <c r="A856" s="3">
        <v>1417903785</v>
      </c>
      <c r="B856" s="11">
        <v>44665</v>
      </c>
      <c r="C856" s="13">
        <v>44232</v>
      </c>
      <c r="D856" s="13">
        <f t="shared" si="39"/>
        <v>44667</v>
      </c>
      <c r="E856" s="3" t="s">
        <v>56</v>
      </c>
      <c r="F856" s="3"/>
      <c r="G856" s="3">
        <v>2</v>
      </c>
      <c r="H856" s="3"/>
      <c r="I856" s="3"/>
      <c r="J856" s="3"/>
      <c r="K856" t="s">
        <v>186</v>
      </c>
      <c r="L856" s="9">
        <v>1679953</v>
      </c>
      <c r="M856" s="3" t="s">
        <v>36</v>
      </c>
      <c r="N856" s="3" t="s">
        <v>63</v>
      </c>
      <c r="O856" s="3">
        <v>2227</v>
      </c>
      <c r="P856" s="3">
        <v>46.21</v>
      </c>
      <c r="Q856" t="s">
        <v>76</v>
      </c>
      <c r="R856" t="str">
        <f t="shared" si="40"/>
        <v>PORT09 to PORT02</v>
      </c>
      <c r="S856" s="3">
        <v>400</v>
      </c>
      <c r="T856" s="3">
        <v>0.56697618492956181</v>
      </c>
      <c r="U856" s="10">
        <f t="shared" si="41"/>
        <v>1262.6559638381341</v>
      </c>
      <c r="V856" s="3" t="s">
        <v>197</v>
      </c>
    </row>
    <row r="857" spans="1:22" x14ac:dyDescent="0.25">
      <c r="A857" s="3">
        <v>1417903794</v>
      </c>
      <c r="B857" s="11">
        <v>44665</v>
      </c>
      <c r="C857" s="13">
        <v>43940</v>
      </c>
      <c r="D857" s="13">
        <f t="shared" si="39"/>
        <v>44666</v>
      </c>
      <c r="E857" s="3" t="s">
        <v>59</v>
      </c>
      <c r="F857" s="3"/>
      <c r="G857" s="3">
        <v>3</v>
      </c>
      <c r="H857" s="3"/>
      <c r="I857" s="3"/>
      <c r="J857" s="3"/>
      <c r="K857" t="s">
        <v>189</v>
      </c>
      <c r="L857" s="9">
        <v>1680716</v>
      </c>
      <c r="M857" s="3" t="s">
        <v>39</v>
      </c>
      <c r="N857" s="3" t="s">
        <v>63</v>
      </c>
      <c r="O857" s="3">
        <v>907</v>
      </c>
      <c r="P857" s="3">
        <v>59.67</v>
      </c>
      <c r="Q857" t="s">
        <v>76</v>
      </c>
      <c r="R857" t="str">
        <f t="shared" si="40"/>
        <v>PORT09 to PORT05</v>
      </c>
      <c r="S857" s="3">
        <v>440</v>
      </c>
      <c r="T857" s="3">
        <v>0.42850329514821733</v>
      </c>
      <c r="U857" s="10">
        <f t="shared" si="41"/>
        <v>388.65248869943315</v>
      </c>
      <c r="V857" s="3" t="s">
        <v>197</v>
      </c>
    </row>
    <row r="858" spans="1:22" x14ac:dyDescent="0.25">
      <c r="A858" s="3">
        <v>1417903798</v>
      </c>
      <c r="B858" s="11">
        <v>44660</v>
      </c>
      <c r="C858" s="13">
        <v>43811</v>
      </c>
      <c r="D858" s="13">
        <f t="shared" si="39"/>
        <v>44661</v>
      </c>
      <c r="E858" s="3" t="s">
        <v>56</v>
      </c>
      <c r="F858" s="3"/>
      <c r="G858" s="3">
        <v>2</v>
      </c>
      <c r="H858" s="3"/>
      <c r="I858" s="3"/>
      <c r="J858" s="3"/>
      <c r="K858" t="s">
        <v>186</v>
      </c>
      <c r="L858" s="9">
        <v>1698749</v>
      </c>
      <c r="M858" s="3" t="s">
        <v>36</v>
      </c>
      <c r="N858" s="3" t="s">
        <v>63</v>
      </c>
      <c r="O858" s="3">
        <v>630</v>
      </c>
      <c r="P858" s="3">
        <v>78.510000000000005</v>
      </c>
      <c r="Q858" t="s">
        <v>76</v>
      </c>
      <c r="R858" t="str">
        <f t="shared" si="40"/>
        <v>PORT09 to PORT02</v>
      </c>
      <c r="S858" s="3">
        <v>400</v>
      </c>
      <c r="T858" s="3">
        <v>0.56697618492956181</v>
      </c>
      <c r="U858" s="10">
        <f t="shared" si="41"/>
        <v>357.19499650562392</v>
      </c>
      <c r="V858" s="3" t="s">
        <v>197</v>
      </c>
    </row>
    <row r="859" spans="1:22" x14ac:dyDescent="0.25">
      <c r="A859" s="3">
        <v>1417903802</v>
      </c>
      <c r="B859" s="11">
        <v>44659</v>
      </c>
      <c r="C859" s="13">
        <v>44494</v>
      </c>
      <c r="D859" s="13">
        <f t="shared" si="39"/>
        <v>44661</v>
      </c>
      <c r="E859" s="3" t="s">
        <v>59</v>
      </c>
      <c r="F859" s="3"/>
      <c r="G859" s="3">
        <v>3</v>
      </c>
      <c r="H859" s="3"/>
      <c r="I859" s="3"/>
      <c r="J859" s="3"/>
      <c r="K859" t="s">
        <v>189</v>
      </c>
      <c r="L859" s="9">
        <v>1684743</v>
      </c>
      <c r="M859" s="3" t="s">
        <v>39</v>
      </c>
      <c r="N859" s="3" t="s">
        <v>63</v>
      </c>
      <c r="O859" s="3">
        <v>2195</v>
      </c>
      <c r="P859" s="3">
        <v>95.11</v>
      </c>
      <c r="Q859" t="s">
        <v>76</v>
      </c>
      <c r="R859" t="str">
        <f t="shared" si="40"/>
        <v>PORT09 to PORT05</v>
      </c>
      <c r="S859" s="3">
        <v>440</v>
      </c>
      <c r="T859" s="3">
        <v>0.42850329514821733</v>
      </c>
      <c r="U859" s="10">
        <f t="shared" si="41"/>
        <v>940.56473285033701</v>
      </c>
      <c r="V859" s="3" t="s">
        <v>197</v>
      </c>
    </row>
    <row r="860" spans="1:22" x14ac:dyDescent="0.25">
      <c r="A860" s="3">
        <v>1417903804</v>
      </c>
      <c r="B860" s="11">
        <v>44665</v>
      </c>
      <c r="C860" s="13">
        <v>44629</v>
      </c>
      <c r="D860" s="13">
        <f t="shared" si="39"/>
        <v>44666</v>
      </c>
      <c r="E860" s="3" t="s">
        <v>58</v>
      </c>
      <c r="F860" s="3"/>
      <c r="G860" s="3">
        <v>2</v>
      </c>
      <c r="H860" s="3"/>
      <c r="I860" s="3"/>
      <c r="J860" s="3"/>
      <c r="K860" t="s">
        <v>184</v>
      </c>
      <c r="L860" s="9">
        <v>1682778</v>
      </c>
      <c r="M860" s="3" t="s">
        <v>46</v>
      </c>
      <c r="N860" s="3" t="s">
        <v>63</v>
      </c>
      <c r="O860" s="3">
        <v>394</v>
      </c>
      <c r="P860" s="3">
        <v>24.27</v>
      </c>
      <c r="Q860" t="s">
        <v>76</v>
      </c>
      <c r="R860" t="str">
        <f t="shared" si="40"/>
        <v>PORT09 to PORT04</v>
      </c>
      <c r="S860" s="3">
        <v>360</v>
      </c>
      <c r="T860" s="3">
        <v>0.55524729045120425</v>
      </c>
      <c r="U860" s="10">
        <f t="shared" si="41"/>
        <v>218.76743243777446</v>
      </c>
      <c r="V860" s="3" t="s">
        <v>197</v>
      </c>
    </row>
    <row r="861" spans="1:22" x14ac:dyDescent="0.25">
      <c r="A861" s="3">
        <v>1417903809</v>
      </c>
      <c r="B861" s="11">
        <v>44660</v>
      </c>
      <c r="C861" s="13">
        <v>44096</v>
      </c>
      <c r="D861" s="13">
        <f t="shared" si="39"/>
        <v>44662</v>
      </c>
      <c r="E861" s="3" t="s">
        <v>56</v>
      </c>
      <c r="F861" s="3"/>
      <c r="G861" s="3">
        <v>2</v>
      </c>
      <c r="H861" s="3"/>
      <c r="I861" s="3"/>
      <c r="J861" s="3"/>
      <c r="K861" t="s">
        <v>179</v>
      </c>
      <c r="L861" s="9">
        <v>1681888</v>
      </c>
      <c r="M861" s="3" t="s">
        <v>42</v>
      </c>
      <c r="N861" s="3" t="s">
        <v>63</v>
      </c>
      <c r="O861" s="3">
        <v>3183</v>
      </c>
      <c r="P861" s="3">
        <v>159.44</v>
      </c>
      <c r="Q861" t="s">
        <v>76</v>
      </c>
      <c r="R861" t="str">
        <f t="shared" si="40"/>
        <v>PORT09 to PORT02</v>
      </c>
      <c r="S861" s="3">
        <v>400</v>
      </c>
      <c r="T861" s="3">
        <v>0.37142393742544599</v>
      </c>
      <c r="U861" s="10">
        <f t="shared" si="41"/>
        <v>1182.2423928251947</v>
      </c>
      <c r="V861" s="3" t="s">
        <v>82</v>
      </c>
    </row>
    <row r="862" spans="1:22" x14ac:dyDescent="0.25">
      <c r="A862" s="3">
        <v>1417903814</v>
      </c>
      <c r="B862" s="11">
        <v>44662</v>
      </c>
      <c r="C862" s="13">
        <v>44446</v>
      </c>
      <c r="D862" s="13">
        <f t="shared" si="39"/>
        <v>44663</v>
      </c>
      <c r="E862" s="3" t="s">
        <v>59</v>
      </c>
      <c r="F862" s="3"/>
      <c r="G862" s="3">
        <v>3</v>
      </c>
      <c r="H862" s="3"/>
      <c r="I862" s="3"/>
      <c r="J862" s="3"/>
      <c r="K862" t="s">
        <v>189</v>
      </c>
      <c r="L862" s="9">
        <v>1681977</v>
      </c>
      <c r="M862" s="3" t="s">
        <v>39</v>
      </c>
      <c r="N862" s="3" t="s">
        <v>63</v>
      </c>
      <c r="O862" s="3">
        <v>496</v>
      </c>
      <c r="P862" s="3">
        <v>85.86</v>
      </c>
      <c r="Q862" t="s">
        <v>76</v>
      </c>
      <c r="R862" t="str">
        <f t="shared" si="40"/>
        <v>PORT09 to PORT05</v>
      </c>
      <c r="S862" s="3">
        <v>440</v>
      </c>
      <c r="T862" s="3">
        <v>0.42850329514821733</v>
      </c>
      <c r="U862" s="10">
        <f t="shared" si="41"/>
        <v>212.53763439351579</v>
      </c>
      <c r="V862" s="3" t="s">
        <v>197</v>
      </c>
    </row>
    <row r="863" spans="1:22" x14ac:dyDescent="0.25">
      <c r="A863" s="3">
        <v>1417903818</v>
      </c>
      <c r="B863" s="11">
        <v>44660</v>
      </c>
      <c r="C863" s="13">
        <v>44409</v>
      </c>
      <c r="D863" s="13">
        <f t="shared" si="39"/>
        <v>44662</v>
      </c>
      <c r="E863" s="3" t="s">
        <v>56</v>
      </c>
      <c r="F863" s="3"/>
      <c r="G863" s="3">
        <v>2</v>
      </c>
      <c r="H863" s="3"/>
      <c r="I863" s="3"/>
      <c r="J863" s="3"/>
      <c r="K863" t="s">
        <v>186</v>
      </c>
      <c r="L863" s="9">
        <v>1664416</v>
      </c>
      <c r="M863" s="3" t="s">
        <v>36</v>
      </c>
      <c r="N863" s="3" t="s">
        <v>63</v>
      </c>
      <c r="O863" s="3">
        <v>1415</v>
      </c>
      <c r="P863" s="3">
        <v>132.02000000000001</v>
      </c>
      <c r="Q863" t="s">
        <v>76</v>
      </c>
      <c r="R863" t="str">
        <f t="shared" si="40"/>
        <v>PORT09 to PORT02</v>
      </c>
      <c r="S863" s="3">
        <v>400</v>
      </c>
      <c r="T863" s="3">
        <v>0.56697618492956181</v>
      </c>
      <c r="U863" s="10">
        <f t="shared" si="41"/>
        <v>802.27130167532994</v>
      </c>
      <c r="V863" s="3" t="s">
        <v>82</v>
      </c>
    </row>
    <row r="864" spans="1:22" x14ac:dyDescent="0.25">
      <c r="A864" s="3">
        <v>1417903821</v>
      </c>
      <c r="B864" s="11">
        <v>44654</v>
      </c>
      <c r="C864" s="13">
        <v>43780</v>
      </c>
      <c r="D864" s="13">
        <f t="shared" si="39"/>
        <v>44656</v>
      </c>
      <c r="E864" s="3" t="s">
        <v>58</v>
      </c>
      <c r="F864" s="3"/>
      <c r="G864" s="3">
        <v>2</v>
      </c>
      <c r="H864" s="3"/>
      <c r="I864" s="3"/>
      <c r="J864" s="3"/>
      <c r="K864" t="s">
        <v>184</v>
      </c>
      <c r="L864" s="9">
        <v>1689784</v>
      </c>
      <c r="M864" s="3" t="s">
        <v>46</v>
      </c>
      <c r="N864" s="3" t="s">
        <v>63</v>
      </c>
      <c r="O864" s="3">
        <v>3201</v>
      </c>
      <c r="P864" s="3">
        <v>51.46</v>
      </c>
      <c r="Q864" t="s">
        <v>76</v>
      </c>
      <c r="R864" t="str">
        <f t="shared" si="40"/>
        <v>PORT09 to PORT04</v>
      </c>
      <c r="S864" s="3">
        <v>360</v>
      </c>
      <c r="T864" s="3">
        <v>0.55524729045120425</v>
      </c>
      <c r="U864" s="10">
        <f t="shared" si="41"/>
        <v>1777.3465767343048</v>
      </c>
      <c r="V864" s="3" t="s">
        <v>197</v>
      </c>
    </row>
    <row r="865" spans="1:22" x14ac:dyDescent="0.25">
      <c r="A865" s="3">
        <v>1417903828</v>
      </c>
      <c r="B865" s="11">
        <v>44658</v>
      </c>
      <c r="C865" s="13">
        <v>44241</v>
      </c>
      <c r="D865" s="13">
        <f t="shared" si="39"/>
        <v>44660</v>
      </c>
      <c r="E865" s="3" t="s">
        <v>58</v>
      </c>
      <c r="F865" s="3"/>
      <c r="G865" s="3">
        <v>2</v>
      </c>
      <c r="H865" s="3"/>
      <c r="I865" s="3"/>
      <c r="J865" s="3"/>
      <c r="K865" t="s">
        <v>188</v>
      </c>
      <c r="L865" s="9">
        <v>1691701</v>
      </c>
      <c r="M865" s="3" t="s">
        <v>43</v>
      </c>
      <c r="N865" s="3" t="s">
        <v>63</v>
      </c>
      <c r="O865" s="3">
        <v>2734</v>
      </c>
      <c r="P865" s="3">
        <v>95.67</v>
      </c>
      <c r="Q865" t="s">
        <v>76</v>
      </c>
      <c r="R865" t="str">
        <f t="shared" si="40"/>
        <v>PORT09 to PORT04</v>
      </c>
      <c r="S865" s="3">
        <v>360</v>
      </c>
      <c r="T865" s="3">
        <v>0.52285729919622159</v>
      </c>
      <c r="U865" s="10">
        <f t="shared" si="41"/>
        <v>1429.4918560024698</v>
      </c>
      <c r="V865" s="3" t="s">
        <v>197</v>
      </c>
    </row>
    <row r="866" spans="1:22" x14ac:dyDescent="0.25">
      <c r="A866" s="3">
        <v>1417903837</v>
      </c>
      <c r="B866" s="11">
        <v>44652</v>
      </c>
      <c r="C866" s="13">
        <v>44000</v>
      </c>
      <c r="D866" s="13">
        <f t="shared" si="39"/>
        <v>44654</v>
      </c>
      <c r="E866" s="3" t="s">
        <v>56</v>
      </c>
      <c r="F866" s="3"/>
      <c r="G866" s="3">
        <v>2</v>
      </c>
      <c r="H866" s="3"/>
      <c r="I866" s="3"/>
      <c r="J866" s="3"/>
      <c r="K866" t="s">
        <v>186</v>
      </c>
      <c r="L866" s="9">
        <v>1694556</v>
      </c>
      <c r="M866" s="3" t="s">
        <v>36</v>
      </c>
      <c r="N866" s="3" t="s">
        <v>63</v>
      </c>
      <c r="O866" s="3">
        <v>3233</v>
      </c>
      <c r="P866" s="3">
        <v>75.11</v>
      </c>
      <c r="Q866" t="s">
        <v>76</v>
      </c>
      <c r="R866" t="str">
        <f t="shared" si="40"/>
        <v>PORT09 to PORT02</v>
      </c>
      <c r="S866" s="3">
        <v>400</v>
      </c>
      <c r="T866" s="3">
        <v>0.56697618492956181</v>
      </c>
      <c r="U866" s="10">
        <f t="shared" si="41"/>
        <v>1833.0340058772733</v>
      </c>
      <c r="V866" s="3" t="s">
        <v>197</v>
      </c>
    </row>
    <row r="867" spans="1:22" x14ac:dyDescent="0.25">
      <c r="A867" s="3">
        <v>1417903845</v>
      </c>
      <c r="B867" s="11">
        <v>44659</v>
      </c>
      <c r="C867" s="13">
        <v>43872</v>
      </c>
      <c r="D867" s="13">
        <f t="shared" si="39"/>
        <v>44660</v>
      </c>
      <c r="E867" s="3" t="s">
        <v>58</v>
      </c>
      <c r="F867" s="3"/>
      <c r="G867" s="3">
        <v>2</v>
      </c>
      <c r="H867" s="3"/>
      <c r="I867" s="3"/>
      <c r="J867" s="3"/>
      <c r="K867" t="s">
        <v>185</v>
      </c>
      <c r="L867" s="9">
        <v>1668716</v>
      </c>
      <c r="M867" s="3" t="s">
        <v>48</v>
      </c>
      <c r="N867" s="3" t="s">
        <v>63</v>
      </c>
      <c r="O867" s="3">
        <v>525</v>
      </c>
      <c r="P867" s="3">
        <v>51.8</v>
      </c>
      <c r="Q867" t="s">
        <v>76</v>
      </c>
      <c r="R867" t="str">
        <f t="shared" si="40"/>
        <v>PORT09 to PORT04</v>
      </c>
      <c r="S867" s="3">
        <v>360</v>
      </c>
      <c r="T867" s="3">
        <v>0.46970705658151307</v>
      </c>
      <c r="U867" s="10">
        <f t="shared" si="41"/>
        <v>246.59620470529435</v>
      </c>
      <c r="V867" s="3" t="s">
        <v>197</v>
      </c>
    </row>
    <row r="868" spans="1:22" x14ac:dyDescent="0.25">
      <c r="A868" s="3">
        <v>1417903847</v>
      </c>
      <c r="B868" s="11">
        <v>44652</v>
      </c>
      <c r="C868" s="13">
        <v>44504</v>
      </c>
      <c r="D868" s="13">
        <f t="shared" si="39"/>
        <v>44653</v>
      </c>
      <c r="E868" s="3" t="s">
        <v>59</v>
      </c>
      <c r="F868" s="3"/>
      <c r="G868" s="3">
        <v>3</v>
      </c>
      <c r="H868" s="3"/>
      <c r="I868" s="3"/>
      <c r="J868" s="3"/>
      <c r="K868" t="s">
        <v>189</v>
      </c>
      <c r="L868" s="9">
        <v>1680716</v>
      </c>
      <c r="M868" s="3" t="s">
        <v>39</v>
      </c>
      <c r="N868" s="3" t="s">
        <v>63</v>
      </c>
      <c r="O868" s="3">
        <v>601</v>
      </c>
      <c r="P868" s="3">
        <v>91.42</v>
      </c>
      <c r="Q868" t="s">
        <v>76</v>
      </c>
      <c r="R868" t="str">
        <f t="shared" si="40"/>
        <v>PORT09 to PORT05</v>
      </c>
      <c r="S868" s="3">
        <v>440</v>
      </c>
      <c r="T868" s="3">
        <v>0.42850329514821733</v>
      </c>
      <c r="U868" s="10">
        <f t="shared" si="41"/>
        <v>257.5304803840786</v>
      </c>
      <c r="V868" s="3" t="s">
        <v>197</v>
      </c>
    </row>
    <row r="869" spans="1:22" x14ac:dyDescent="0.25">
      <c r="A869" s="3">
        <v>1417903855</v>
      </c>
      <c r="B869" s="11">
        <v>44654</v>
      </c>
      <c r="C869" s="13">
        <v>44153</v>
      </c>
      <c r="D869" s="13">
        <f t="shared" si="39"/>
        <v>44655</v>
      </c>
      <c r="E869" s="3" t="s">
        <v>59</v>
      </c>
      <c r="F869" s="3"/>
      <c r="G869" s="3">
        <v>3</v>
      </c>
      <c r="H869" s="3"/>
      <c r="I869" s="3"/>
      <c r="J869" s="3"/>
      <c r="K869" t="s">
        <v>189</v>
      </c>
      <c r="L869" s="9">
        <v>1684644</v>
      </c>
      <c r="M869" s="3" t="s">
        <v>39</v>
      </c>
      <c r="N869" s="3" t="s">
        <v>63</v>
      </c>
      <c r="O869" s="3">
        <v>557</v>
      </c>
      <c r="P869" s="3">
        <v>65.77</v>
      </c>
      <c r="Q869" t="s">
        <v>76</v>
      </c>
      <c r="R869" t="str">
        <f t="shared" si="40"/>
        <v>PORT09 to PORT05</v>
      </c>
      <c r="S869" s="3">
        <v>440</v>
      </c>
      <c r="T869" s="3">
        <v>0.42850329514821733</v>
      </c>
      <c r="U869" s="10">
        <f t="shared" si="41"/>
        <v>238.67633539755707</v>
      </c>
      <c r="V869" s="3" t="s">
        <v>197</v>
      </c>
    </row>
    <row r="870" spans="1:22" x14ac:dyDescent="0.25">
      <c r="A870" s="3">
        <v>1417903860</v>
      </c>
      <c r="B870" s="11">
        <v>44653</v>
      </c>
      <c r="C870" s="13">
        <v>43738</v>
      </c>
      <c r="D870" s="13">
        <f t="shared" si="39"/>
        <v>44654</v>
      </c>
      <c r="E870" s="3" t="s">
        <v>64</v>
      </c>
      <c r="F870" s="3"/>
      <c r="G870" s="3">
        <v>2</v>
      </c>
      <c r="H870" s="3"/>
      <c r="I870" s="3"/>
      <c r="J870" s="3"/>
      <c r="K870" t="s">
        <v>190</v>
      </c>
      <c r="L870" s="9">
        <v>1677864</v>
      </c>
      <c r="M870" s="3" t="s">
        <v>52</v>
      </c>
      <c r="N870" s="3" t="s">
        <v>63</v>
      </c>
      <c r="O870" s="3">
        <v>636</v>
      </c>
      <c r="P870" s="3">
        <v>64.540000000000006</v>
      </c>
      <c r="Q870" t="s">
        <v>76</v>
      </c>
      <c r="R870" t="str">
        <f t="shared" si="40"/>
        <v>PORT09 to PORT10</v>
      </c>
      <c r="S870" s="3">
        <v>300</v>
      </c>
      <c r="T870" s="3">
        <v>0.42894658708921174</v>
      </c>
      <c r="U870" s="10">
        <f t="shared" si="41"/>
        <v>272.81002938873866</v>
      </c>
      <c r="V870" s="3" t="s">
        <v>197</v>
      </c>
    </row>
    <row r="871" spans="1:22" x14ac:dyDescent="0.25">
      <c r="A871" s="3">
        <v>1417903869</v>
      </c>
      <c r="B871" s="11">
        <v>44659</v>
      </c>
      <c r="C871" s="13">
        <v>44623</v>
      </c>
      <c r="D871" s="13">
        <f t="shared" si="39"/>
        <v>44661</v>
      </c>
      <c r="E871" s="3" t="s">
        <v>58</v>
      </c>
      <c r="F871" s="3"/>
      <c r="G871" s="3">
        <v>2</v>
      </c>
      <c r="H871" s="3"/>
      <c r="I871" s="3"/>
      <c r="J871" s="3"/>
      <c r="K871" t="s">
        <v>184</v>
      </c>
      <c r="L871" s="9">
        <v>1690621</v>
      </c>
      <c r="M871" s="3" t="s">
        <v>46</v>
      </c>
      <c r="N871" s="3" t="s">
        <v>63</v>
      </c>
      <c r="O871" s="3">
        <v>1474</v>
      </c>
      <c r="P871" s="3">
        <v>58.21</v>
      </c>
      <c r="Q871" t="s">
        <v>76</v>
      </c>
      <c r="R871" t="str">
        <f t="shared" si="40"/>
        <v>PORT09 to PORT04</v>
      </c>
      <c r="S871" s="3">
        <v>360</v>
      </c>
      <c r="T871" s="3">
        <v>0.55524729045120425</v>
      </c>
      <c r="U871" s="10">
        <f t="shared" si="41"/>
        <v>818.43450612507502</v>
      </c>
      <c r="V871" s="3" t="s">
        <v>197</v>
      </c>
    </row>
    <row r="872" spans="1:22" x14ac:dyDescent="0.25">
      <c r="A872" s="3">
        <v>1417903870</v>
      </c>
      <c r="B872" s="11">
        <v>44660</v>
      </c>
      <c r="C872" s="13">
        <v>43827</v>
      </c>
      <c r="D872" s="13">
        <f t="shared" si="39"/>
        <v>44662</v>
      </c>
      <c r="E872" s="3" t="s">
        <v>58</v>
      </c>
      <c r="F872" s="3"/>
      <c r="G872" s="3">
        <v>2</v>
      </c>
      <c r="H872" s="3"/>
      <c r="I872" s="3"/>
      <c r="J872" s="3"/>
      <c r="K872" t="s">
        <v>185</v>
      </c>
      <c r="L872" s="9">
        <v>1685301</v>
      </c>
      <c r="M872" s="3" t="s">
        <v>48</v>
      </c>
      <c r="N872" s="3" t="s">
        <v>63</v>
      </c>
      <c r="O872" s="3">
        <v>1620</v>
      </c>
      <c r="P872" s="3">
        <v>25.63</v>
      </c>
      <c r="Q872" t="s">
        <v>76</v>
      </c>
      <c r="R872" t="str">
        <f t="shared" si="40"/>
        <v>PORT09 to PORT04</v>
      </c>
      <c r="S872" s="3">
        <v>360</v>
      </c>
      <c r="T872" s="3">
        <v>0.46970705658151307</v>
      </c>
      <c r="U872" s="10">
        <f t="shared" si="41"/>
        <v>760.92543166205121</v>
      </c>
      <c r="V872" s="3" t="s">
        <v>197</v>
      </c>
    </row>
    <row r="873" spans="1:22" x14ac:dyDescent="0.25">
      <c r="A873" s="3">
        <v>1417903880</v>
      </c>
      <c r="B873" s="11">
        <v>44661</v>
      </c>
      <c r="C873" s="13">
        <v>44343</v>
      </c>
      <c r="D873" s="13">
        <f t="shared" si="39"/>
        <v>44663</v>
      </c>
      <c r="E873" s="3" t="s">
        <v>58</v>
      </c>
      <c r="F873" s="3"/>
      <c r="G873" s="3">
        <v>2</v>
      </c>
      <c r="H873" s="3"/>
      <c r="I873" s="3"/>
      <c r="J873" s="3"/>
      <c r="K873" t="s">
        <v>184</v>
      </c>
      <c r="L873" s="9">
        <v>1687191</v>
      </c>
      <c r="M873" s="3" t="s">
        <v>46</v>
      </c>
      <c r="N873" s="3" t="s">
        <v>63</v>
      </c>
      <c r="O873" s="3">
        <v>2406</v>
      </c>
      <c r="P873" s="3">
        <v>1442.8</v>
      </c>
      <c r="Q873" t="s">
        <v>76</v>
      </c>
      <c r="R873" t="str">
        <f t="shared" si="40"/>
        <v>PORT09 to PORT04</v>
      </c>
      <c r="S873" s="3">
        <v>360</v>
      </c>
      <c r="T873" s="3">
        <v>0.55524729045120425</v>
      </c>
      <c r="U873" s="10">
        <f t="shared" si="41"/>
        <v>1335.9249808255975</v>
      </c>
      <c r="V873" s="3" t="s">
        <v>79</v>
      </c>
    </row>
    <row r="874" spans="1:22" x14ac:dyDescent="0.25">
      <c r="A874" s="3">
        <v>1417903888</v>
      </c>
      <c r="B874" s="11">
        <v>44661</v>
      </c>
      <c r="C874" s="13">
        <v>44635</v>
      </c>
      <c r="D874" s="13">
        <f t="shared" si="39"/>
        <v>44662</v>
      </c>
      <c r="E874" s="3" t="s">
        <v>58</v>
      </c>
      <c r="F874" s="3"/>
      <c r="G874" s="3">
        <v>2</v>
      </c>
      <c r="H874" s="3"/>
      <c r="I874" s="3"/>
      <c r="J874" s="3"/>
      <c r="K874" t="s">
        <v>184</v>
      </c>
      <c r="L874" s="9">
        <v>1683760</v>
      </c>
      <c r="M874" s="3" t="s">
        <v>46</v>
      </c>
      <c r="N874" s="3" t="s">
        <v>63</v>
      </c>
      <c r="O874" s="3">
        <v>818</v>
      </c>
      <c r="P874" s="3">
        <v>89.3</v>
      </c>
      <c r="Q874" t="s">
        <v>76</v>
      </c>
      <c r="R874" t="str">
        <f t="shared" si="40"/>
        <v>PORT09 to PORT04</v>
      </c>
      <c r="S874" s="3">
        <v>360</v>
      </c>
      <c r="T874" s="3">
        <v>0.55524729045120425</v>
      </c>
      <c r="U874" s="10">
        <f t="shared" si="41"/>
        <v>454.19228358908509</v>
      </c>
      <c r="V874" s="3" t="s">
        <v>197</v>
      </c>
    </row>
    <row r="875" spans="1:22" x14ac:dyDescent="0.25">
      <c r="A875" s="3">
        <v>1417903896</v>
      </c>
      <c r="B875" s="11">
        <v>44653</v>
      </c>
      <c r="C875" s="13">
        <v>43758</v>
      </c>
      <c r="D875" s="13">
        <f t="shared" si="39"/>
        <v>44655</v>
      </c>
      <c r="E875" s="3" t="s">
        <v>59</v>
      </c>
      <c r="F875" s="3"/>
      <c r="G875" s="3">
        <v>3</v>
      </c>
      <c r="H875" s="3"/>
      <c r="I875" s="3"/>
      <c r="J875" s="3"/>
      <c r="K875" t="s">
        <v>189</v>
      </c>
      <c r="L875" s="9">
        <v>1699947</v>
      </c>
      <c r="M875" s="3" t="s">
        <v>39</v>
      </c>
      <c r="N875" s="3" t="s">
        <v>63</v>
      </c>
      <c r="O875" s="3">
        <v>2555</v>
      </c>
      <c r="P875" s="3">
        <v>43.57</v>
      </c>
      <c r="Q875" t="s">
        <v>76</v>
      </c>
      <c r="R875" t="str">
        <f t="shared" si="40"/>
        <v>PORT09 to PORT05</v>
      </c>
      <c r="S875" s="3">
        <v>440</v>
      </c>
      <c r="T875" s="3">
        <v>0.42850329514821733</v>
      </c>
      <c r="U875" s="10">
        <f t="shared" si="41"/>
        <v>1094.8259191036952</v>
      </c>
      <c r="V875" s="3" t="s">
        <v>197</v>
      </c>
    </row>
    <row r="876" spans="1:22" x14ac:dyDescent="0.25">
      <c r="A876" s="3">
        <v>1417903903</v>
      </c>
      <c r="B876" s="11">
        <v>44661</v>
      </c>
      <c r="C876" s="13">
        <v>43633</v>
      </c>
      <c r="D876" s="13">
        <f t="shared" si="39"/>
        <v>44662</v>
      </c>
      <c r="E876" s="3" t="s">
        <v>56</v>
      </c>
      <c r="F876" s="3"/>
      <c r="G876" s="3">
        <v>2</v>
      </c>
      <c r="H876" s="3"/>
      <c r="I876" s="3"/>
      <c r="J876" s="3"/>
      <c r="K876" t="s">
        <v>186</v>
      </c>
      <c r="L876" s="9">
        <v>1665542</v>
      </c>
      <c r="M876" s="3" t="s">
        <v>36</v>
      </c>
      <c r="N876" s="3" t="s">
        <v>63</v>
      </c>
      <c r="O876" s="3">
        <v>242</v>
      </c>
      <c r="P876" s="3">
        <v>82.28</v>
      </c>
      <c r="Q876" t="s">
        <v>76</v>
      </c>
      <c r="R876" t="str">
        <f t="shared" si="40"/>
        <v>PORT09 to PORT02</v>
      </c>
      <c r="S876" s="3">
        <v>400</v>
      </c>
      <c r="T876" s="3">
        <v>0.56697618492956181</v>
      </c>
      <c r="U876" s="10">
        <f t="shared" si="41"/>
        <v>137.20823675295395</v>
      </c>
      <c r="V876" s="3" t="s">
        <v>197</v>
      </c>
    </row>
    <row r="877" spans="1:22" x14ac:dyDescent="0.25">
      <c r="A877" s="3">
        <v>1417903911</v>
      </c>
      <c r="B877" s="11">
        <v>44655</v>
      </c>
      <c r="C877" s="13">
        <v>43718</v>
      </c>
      <c r="D877" s="13">
        <f t="shared" si="39"/>
        <v>44657</v>
      </c>
      <c r="E877" s="3" t="s">
        <v>58</v>
      </c>
      <c r="F877" s="3"/>
      <c r="G877" s="3">
        <v>2</v>
      </c>
      <c r="H877" s="3"/>
      <c r="I877" s="3"/>
      <c r="J877" s="3"/>
      <c r="K877" t="s">
        <v>185</v>
      </c>
      <c r="L877" s="9">
        <v>1674380</v>
      </c>
      <c r="M877" s="3" t="s">
        <v>48</v>
      </c>
      <c r="N877" s="3" t="s">
        <v>63</v>
      </c>
      <c r="O877" s="3">
        <v>1386</v>
      </c>
      <c r="P877" s="3">
        <v>50.37</v>
      </c>
      <c r="Q877" t="s">
        <v>76</v>
      </c>
      <c r="R877" t="str">
        <f t="shared" si="40"/>
        <v>PORT09 to PORT04</v>
      </c>
      <c r="S877" s="3">
        <v>360</v>
      </c>
      <c r="T877" s="3">
        <v>0.46970705658151307</v>
      </c>
      <c r="U877" s="10">
        <f t="shared" si="41"/>
        <v>651.01398042197707</v>
      </c>
      <c r="V877" s="3" t="s">
        <v>197</v>
      </c>
    </row>
    <row r="878" spans="1:22" x14ac:dyDescent="0.25">
      <c r="A878" s="3">
        <v>1417903913</v>
      </c>
      <c r="B878" s="11">
        <v>44653</v>
      </c>
      <c r="C878" s="13">
        <v>43690</v>
      </c>
      <c r="D878" s="13">
        <f t="shared" si="39"/>
        <v>44655</v>
      </c>
      <c r="E878" s="3" t="s">
        <v>56</v>
      </c>
      <c r="F878" s="3"/>
      <c r="G878" s="3">
        <v>2</v>
      </c>
      <c r="H878" s="3"/>
      <c r="I878" s="3"/>
      <c r="J878" s="3"/>
      <c r="K878" t="s">
        <v>186</v>
      </c>
      <c r="L878" s="9">
        <v>1694564</v>
      </c>
      <c r="M878" s="3" t="s">
        <v>36</v>
      </c>
      <c r="N878" s="3" t="s">
        <v>63</v>
      </c>
      <c r="O878" s="3">
        <v>3340</v>
      </c>
      <c r="P878" s="3">
        <v>91.73</v>
      </c>
      <c r="Q878" t="s">
        <v>76</v>
      </c>
      <c r="R878" t="str">
        <f t="shared" si="40"/>
        <v>PORT09 to PORT02</v>
      </c>
      <c r="S878" s="3">
        <v>400</v>
      </c>
      <c r="T878" s="3">
        <v>0.56697618492956181</v>
      </c>
      <c r="U878" s="10">
        <f t="shared" si="41"/>
        <v>1893.7004576647364</v>
      </c>
      <c r="V878" s="3" t="s">
        <v>197</v>
      </c>
    </row>
    <row r="879" spans="1:22" x14ac:dyDescent="0.25">
      <c r="A879" s="3">
        <v>1417903919</v>
      </c>
      <c r="B879" s="11">
        <v>44660</v>
      </c>
      <c r="C879" s="13">
        <v>43551</v>
      </c>
      <c r="D879" s="13">
        <f t="shared" si="39"/>
        <v>44661</v>
      </c>
      <c r="E879" s="3" t="s">
        <v>58</v>
      </c>
      <c r="F879" s="3"/>
      <c r="G879" s="3">
        <v>2</v>
      </c>
      <c r="H879" s="3"/>
      <c r="I879" s="3"/>
      <c r="J879" s="3"/>
      <c r="K879" t="s">
        <v>185</v>
      </c>
      <c r="L879" s="9">
        <v>1696206</v>
      </c>
      <c r="M879" s="3" t="s">
        <v>48</v>
      </c>
      <c r="N879" s="3" t="s">
        <v>63</v>
      </c>
      <c r="O879" s="3">
        <v>283</v>
      </c>
      <c r="P879" s="3">
        <v>52.47</v>
      </c>
      <c r="Q879" t="s">
        <v>76</v>
      </c>
      <c r="R879" t="str">
        <f t="shared" si="40"/>
        <v>PORT09 to PORT04</v>
      </c>
      <c r="S879" s="3">
        <v>360</v>
      </c>
      <c r="T879" s="3">
        <v>0.46970705658151307</v>
      </c>
      <c r="U879" s="10">
        <f t="shared" si="41"/>
        <v>132.9270970125682</v>
      </c>
      <c r="V879" s="3" t="s">
        <v>197</v>
      </c>
    </row>
    <row r="880" spans="1:22" x14ac:dyDescent="0.25">
      <c r="A880" s="3">
        <v>1417903921</v>
      </c>
      <c r="B880" s="11">
        <v>44655</v>
      </c>
      <c r="C880" s="13">
        <v>43769</v>
      </c>
      <c r="D880" s="13">
        <f t="shared" si="39"/>
        <v>44656</v>
      </c>
      <c r="E880" s="3" t="s">
        <v>56</v>
      </c>
      <c r="F880" s="3"/>
      <c r="G880" s="3">
        <v>2</v>
      </c>
      <c r="H880" s="3"/>
      <c r="I880" s="3"/>
      <c r="J880" s="3"/>
      <c r="K880" t="s">
        <v>179</v>
      </c>
      <c r="L880" s="9">
        <v>1681888</v>
      </c>
      <c r="M880" s="3" t="s">
        <v>42</v>
      </c>
      <c r="N880" s="3" t="s">
        <v>63</v>
      </c>
      <c r="O880" s="3">
        <v>681</v>
      </c>
      <c r="P880" s="3">
        <v>41.31</v>
      </c>
      <c r="Q880" t="s">
        <v>76</v>
      </c>
      <c r="R880" t="str">
        <f t="shared" si="40"/>
        <v>PORT09 to PORT02</v>
      </c>
      <c r="S880" s="3">
        <v>400</v>
      </c>
      <c r="T880" s="3">
        <v>0.37142393742544599</v>
      </c>
      <c r="U880" s="10">
        <f t="shared" si="41"/>
        <v>252.93970138672873</v>
      </c>
      <c r="V880" s="3" t="s">
        <v>197</v>
      </c>
    </row>
    <row r="881" spans="1:22" x14ac:dyDescent="0.25">
      <c r="A881" s="3">
        <v>1417903922</v>
      </c>
      <c r="B881" s="11">
        <v>44655</v>
      </c>
      <c r="C881" s="13">
        <v>44128</v>
      </c>
      <c r="D881" s="13">
        <f t="shared" si="39"/>
        <v>44656</v>
      </c>
      <c r="E881" s="3" t="s">
        <v>56</v>
      </c>
      <c r="F881" s="3"/>
      <c r="G881" s="3">
        <v>2</v>
      </c>
      <c r="H881" s="3"/>
      <c r="I881" s="3"/>
      <c r="J881" s="3"/>
      <c r="K881" t="s">
        <v>186</v>
      </c>
      <c r="L881" s="9">
        <v>1697523</v>
      </c>
      <c r="M881" s="3" t="s">
        <v>36</v>
      </c>
      <c r="N881" s="3" t="s">
        <v>63</v>
      </c>
      <c r="O881" s="3">
        <v>924</v>
      </c>
      <c r="P881" s="3">
        <v>58.64</v>
      </c>
      <c r="Q881" t="s">
        <v>76</v>
      </c>
      <c r="R881" t="str">
        <f t="shared" si="40"/>
        <v>PORT09 to PORT02</v>
      </c>
      <c r="S881" s="3">
        <v>400</v>
      </c>
      <c r="T881" s="3">
        <v>0.56697618492956181</v>
      </c>
      <c r="U881" s="10">
        <f t="shared" si="41"/>
        <v>523.88599487491513</v>
      </c>
      <c r="V881" s="3" t="s">
        <v>197</v>
      </c>
    </row>
    <row r="882" spans="1:22" x14ac:dyDescent="0.25">
      <c r="A882" s="3">
        <v>1417903927</v>
      </c>
      <c r="B882" s="11">
        <v>44652</v>
      </c>
      <c r="C882" s="13">
        <v>44057</v>
      </c>
      <c r="D882" s="13">
        <f t="shared" si="39"/>
        <v>44654</v>
      </c>
      <c r="E882" s="3" t="s">
        <v>56</v>
      </c>
      <c r="F882" s="3"/>
      <c r="G882" s="3">
        <v>2</v>
      </c>
      <c r="H882" s="3"/>
      <c r="I882" s="3"/>
      <c r="J882" s="3"/>
      <c r="K882" t="s">
        <v>182</v>
      </c>
      <c r="L882" s="9">
        <v>1681880</v>
      </c>
      <c r="M882" s="3" t="s">
        <v>45</v>
      </c>
      <c r="N882" s="3" t="s">
        <v>63</v>
      </c>
      <c r="O882" s="3">
        <v>1477</v>
      </c>
      <c r="P882" s="3">
        <v>69.3</v>
      </c>
      <c r="Q882" t="s">
        <v>76</v>
      </c>
      <c r="R882" t="str">
        <f t="shared" si="40"/>
        <v>PORT09 to PORT02</v>
      </c>
      <c r="S882" s="3">
        <v>400</v>
      </c>
      <c r="T882" s="3">
        <v>0.49358189848294531</v>
      </c>
      <c r="U882" s="10">
        <f t="shared" si="41"/>
        <v>729.02046405931026</v>
      </c>
      <c r="V882" s="3" t="s">
        <v>197</v>
      </c>
    </row>
    <row r="883" spans="1:22" x14ac:dyDescent="0.25">
      <c r="A883" s="3">
        <v>1417903933</v>
      </c>
      <c r="B883" s="11">
        <v>44662</v>
      </c>
      <c r="C883" s="13">
        <v>43779</v>
      </c>
      <c r="D883" s="13">
        <f t="shared" si="39"/>
        <v>44663</v>
      </c>
      <c r="E883" s="3" t="s">
        <v>56</v>
      </c>
      <c r="F883" s="3"/>
      <c r="G883" s="3">
        <v>2</v>
      </c>
      <c r="H883" s="3"/>
      <c r="I883" s="3"/>
      <c r="J883" s="3"/>
      <c r="K883" t="s">
        <v>186</v>
      </c>
      <c r="L883" s="9">
        <v>1664416</v>
      </c>
      <c r="M883" s="3" t="s">
        <v>36</v>
      </c>
      <c r="N883" s="3" t="s">
        <v>63</v>
      </c>
      <c r="O883" s="3">
        <v>613</v>
      </c>
      <c r="P883" s="3">
        <v>77.06</v>
      </c>
      <c r="Q883" t="s">
        <v>76</v>
      </c>
      <c r="R883" t="str">
        <f t="shared" si="40"/>
        <v>PORT09 to PORT02</v>
      </c>
      <c r="S883" s="3">
        <v>400</v>
      </c>
      <c r="T883" s="3">
        <v>0.56697618492956181</v>
      </c>
      <c r="U883" s="10">
        <f t="shared" si="41"/>
        <v>347.55640136182137</v>
      </c>
      <c r="V883" s="3" t="s">
        <v>197</v>
      </c>
    </row>
    <row r="884" spans="1:22" x14ac:dyDescent="0.25">
      <c r="A884" s="3">
        <v>1417903943</v>
      </c>
      <c r="B884" s="11">
        <v>44659</v>
      </c>
      <c r="C884" s="13">
        <v>43800</v>
      </c>
      <c r="D884" s="13">
        <f t="shared" si="39"/>
        <v>44661</v>
      </c>
      <c r="E884" s="3" t="s">
        <v>58</v>
      </c>
      <c r="F884" s="3"/>
      <c r="G884" s="3">
        <v>2</v>
      </c>
      <c r="H884" s="3"/>
      <c r="I884" s="3"/>
      <c r="J884" s="3"/>
      <c r="K884" t="s">
        <v>184</v>
      </c>
      <c r="L884" s="9">
        <v>1680742</v>
      </c>
      <c r="M884" s="3" t="s">
        <v>46</v>
      </c>
      <c r="N884" s="3" t="s">
        <v>63</v>
      </c>
      <c r="O884" s="3">
        <v>2793</v>
      </c>
      <c r="P884" s="3">
        <v>61.72</v>
      </c>
      <c r="Q884" t="s">
        <v>76</v>
      </c>
      <c r="R884" t="str">
        <f t="shared" si="40"/>
        <v>PORT09 to PORT04</v>
      </c>
      <c r="S884" s="3">
        <v>360</v>
      </c>
      <c r="T884" s="3">
        <v>0.55524729045120425</v>
      </c>
      <c r="U884" s="10">
        <f t="shared" si="41"/>
        <v>1550.8056822302135</v>
      </c>
      <c r="V884" s="3" t="s">
        <v>197</v>
      </c>
    </row>
    <row r="885" spans="1:22" x14ac:dyDescent="0.25">
      <c r="A885" s="3">
        <v>1417903949</v>
      </c>
      <c r="B885" s="11">
        <v>44662</v>
      </c>
      <c r="C885" s="13">
        <v>43750</v>
      </c>
      <c r="D885" s="13">
        <f t="shared" si="39"/>
        <v>44664</v>
      </c>
      <c r="E885" s="3" t="s">
        <v>58</v>
      </c>
      <c r="F885" s="3"/>
      <c r="G885" s="3">
        <v>2</v>
      </c>
      <c r="H885" s="3"/>
      <c r="I885" s="3"/>
      <c r="J885" s="3"/>
      <c r="K885" t="s">
        <v>185</v>
      </c>
      <c r="L885" s="9">
        <v>1691761</v>
      </c>
      <c r="M885" s="3" t="s">
        <v>48</v>
      </c>
      <c r="N885" s="3" t="s">
        <v>63</v>
      </c>
      <c r="O885" s="3">
        <v>1842</v>
      </c>
      <c r="P885" s="3">
        <v>44.58</v>
      </c>
      <c r="Q885" t="s">
        <v>76</v>
      </c>
      <c r="R885" t="str">
        <f t="shared" si="40"/>
        <v>PORT09 to PORT04</v>
      </c>
      <c r="S885" s="3">
        <v>360</v>
      </c>
      <c r="T885" s="3">
        <v>0.46970705658151307</v>
      </c>
      <c r="U885" s="10">
        <f t="shared" si="41"/>
        <v>865.20039822314709</v>
      </c>
      <c r="V885" s="3" t="s">
        <v>197</v>
      </c>
    </row>
    <row r="886" spans="1:22" x14ac:dyDescent="0.25">
      <c r="A886" s="3">
        <v>1417903953</v>
      </c>
      <c r="B886" s="11">
        <v>44661</v>
      </c>
      <c r="C886" s="13">
        <v>44070</v>
      </c>
      <c r="D886" s="13">
        <f t="shared" si="39"/>
        <v>44662</v>
      </c>
      <c r="E886" s="3" t="s">
        <v>58</v>
      </c>
      <c r="F886" s="3"/>
      <c r="G886" s="3">
        <v>2</v>
      </c>
      <c r="H886" s="3"/>
      <c r="I886" s="3"/>
      <c r="J886" s="3"/>
      <c r="K886" t="s">
        <v>185</v>
      </c>
      <c r="L886" s="9">
        <v>1685283</v>
      </c>
      <c r="M886" s="3" t="s">
        <v>48</v>
      </c>
      <c r="N886" s="3" t="s">
        <v>63</v>
      </c>
      <c r="O886" s="3">
        <v>516</v>
      </c>
      <c r="P886" s="3">
        <v>30.18</v>
      </c>
      <c r="Q886" t="s">
        <v>76</v>
      </c>
      <c r="R886" t="str">
        <f t="shared" si="40"/>
        <v>PORT09 to PORT04</v>
      </c>
      <c r="S886" s="3">
        <v>360</v>
      </c>
      <c r="T886" s="3">
        <v>0.46970705658151307</v>
      </c>
      <c r="U886" s="10">
        <f t="shared" si="41"/>
        <v>242.36884119606074</v>
      </c>
      <c r="V886" s="3" t="s">
        <v>197</v>
      </c>
    </row>
    <row r="887" spans="1:22" x14ac:dyDescent="0.25">
      <c r="A887" s="3">
        <v>1417903959</v>
      </c>
      <c r="B887" s="11">
        <v>44665</v>
      </c>
      <c r="C887" s="13">
        <v>43886</v>
      </c>
      <c r="D887" s="13">
        <f t="shared" si="39"/>
        <v>44667</v>
      </c>
      <c r="E887" s="3" t="s">
        <v>56</v>
      </c>
      <c r="F887" s="3"/>
      <c r="G887" s="3">
        <v>2</v>
      </c>
      <c r="H887" s="3"/>
      <c r="I887" s="3"/>
      <c r="J887" s="3"/>
      <c r="K887" t="s">
        <v>182</v>
      </c>
      <c r="L887" s="9">
        <v>1682853</v>
      </c>
      <c r="M887" s="3" t="s">
        <v>45</v>
      </c>
      <c r="N887" s="3" t="s">
        <v>63</v>
      </c>
      <c r="O887" s="3">
        <v>2266</v>
      </c>
      <c r="P887" s="3">
        <v>155.66999999999999</v>
      </c>
      <c r="Q887" t="s">
        <v>76</v>
      </c>
      <c r="R887" t="str">
        <f t="shared" si="40"/>
        <v>PORT09 to PORT02</v>
      </c>
      <c r="S887" s="3">
        <v>400</v>
      </c>
      <c r="T887" s="3">
        <v>0.49358189848294531</v>
      </c>
      <c r="U887" s="10">
        <f t="shared" si="41"/>
        <v>1118.456581962354</v>
      </c>
      <c r="V887" s="3" t="s">
        <v>82</v>
      </c>
    </row>
    <row r="888" spans="1:22" x14ac:dyDescent="0.25">
      <c r="A888" s="3">
        <v>1417903968</v>
      </c>
      <c r="B888" s="11">
        <v>44654</v>
      </c>
      <c r="C888" s="13">
        <v>43859</v>
      </c>
      <c r="D888" s="13">
        <f t="shared" si="39"/>
        <v>44656</v>
      </c>
      <c r="E888" s="3" t="s">
        <v>56</v>
      </c>
      <c r="F888" s="3"/>
      <c r="G888" s="3">
        <v>2</v>
      </c>
      <c r="H888" s="3"/>
      <c r="I888" s="3"/>
      <c r="J888" s="3"/>
      <c r="K888" t="s">
        <v>186</v>
      </c>
      <c r="L888" s="9">
        <v>1697428</v>
      </c>
      <c r="M888" s="3" t="s">
        <v>36</v>
      </c>
      <c r="N888" s="3" t="s">
        <v>63</v>
      </c>
      <c r="O888" s="3">
        <v>1421</v>
      </c>
      <c r="P888" s="3">
        <v>102.29</v>
      </c>
      <c r="Q888" t="s">
        <v>76</v>
      </c>
      <c r="R888" t="str">
        <f t="shared" si="40"/>
        <v>PORT09 to PORT02</v>
      </c>
      <c r="S888" s="3">
        <v>400</v>
      </c>
      <c r="T888" s="3">
        <v>0.56697618492956181</v>
      </c>
      <c r="U888" s="10">
        <f t="shared" si="41"/>
        <v>805.67315878490729</v>
      </c>
      <c r="V888" s="3" t="s">
        <v>82</v>
      </c>
    </row>
    <row r="889" spans="1:22" x14ac:dyDescent="0.25">
      <c r="A889" s="3">
        <v>1417903972</v>
      </c>
      <c r="B889" s="11">
        <v>44653</v>
      </c>
      <c r="C889" s="13">
        <v>44620</v>
      </c>
      <c r="D889" s="13">
        <f t="shared" si="39"/>
        <v>44654</v>
      </c>
      <c r="E889" s="3" t="s">
        <v>58</v>
      </c>
      <c r="F889" s="3"/>
      <c r="G889" s="3">
        <v>2</v>
      </c>
      <c r="H889" s="3"/>
      <c r="I889" s="3"/>
      <c r="J889" s="3"/>
      <c r="K889" t="s">
        <v>184</v>
      </c>
      <c r="L889" s="9">
        <v>1686754</v>
      </c>
      <c r="M889" s="3" t="s">
        <v>46</v>
      </c>
      <c r="N889" s="3" t="s">
        <v>63</v>
      </c>
      <c r="O889" s="3">
        <v>788</v>
      </c>
      <c r="P889" s="3">
        <v>47.34</v>
      </c>
      <c r="Q889" t="s">
        <v>76</v>
      </c>
      <c r="R889" t="str">
        <f t="shared" si="40"/>
        <v>PORT09 to PORT04</v>
      </c>
      <c r="S889" s="3">
        <v>360</v>
      </c>
      <c r="T889" s="3">
        <v>0.55524729045120425</v>
      </c>
      <c r="U889" s="10">
        <f t="shared" si="41"/>
        <v>437.53486487554892</v>
      </c>
      <c r="V889" s="3" t="s">
        <v>197</v>
      </c>
    </row>
    <row r="890" spans="1:22" x14ac:dyDescent="0.25">
      <c r="A890" s="3">
        <v>1417903982</v>
      </c>
      <c r="B890" s="11">
        <v>44665</v>
      </c>
      <c r="C890" s="13">
        <v>44078</v>
      </c>
      <c r="D890" s="13">
        <f t="shared" si="39"/>
        <v>44666</v>
      </c>
      <c r="E890" s="3" t="s">
        <v>59</v>
      </c>
      <c r="F890" s="3"/>
      <c r="G890" s="3">
        <v>3</v>
      </c>
      <c r="H890" s="3"/>
      <c r="I890" s="3"/>
      <c r="J890" s="3"/>
      <c r="K890" t="s">
        <v>189</v>
      </c>
      <c r="L890" s="9">
        <v>1684645</v>
      </c>
      <c r="M890" s="3" t="s">
        <v>39</v>
      </c>
      <c r="N890" s="3" t="s">
        <v>63</v>
      </c>
      <c r="O890" s="3">
        <v>280</v>
      </c>
      <c r="P890" s="3">
        <v>57.26</v>
      </c>
      <c r="Q890" t="s">
        <v>76</v>
      </c>
      <c r="R890" t="str">
        <f t="shared" si="40"/>
        <v>PORT09 to PORT05</v>
      </c>
      <c r="S890" s="3">
        <v>440</v>
      </c>
      <c r="T890" s="3">
        <v>0.42850329514821733</v>
      </c>
      <c r="U890" s="10">
        <f t="shared" si="41"/>
        <v>119.98092264150085</v>
      </c>
      <c r="V890" s="3" t="s">
        <v>197</v>
      </c>
    </row>
    <row r="891" spans="1:22" x14ac:dyDescent="0.25">
      <c r="A891" s="3">
        <v>1417903983</v>
      </c>
      <c r="B891" s="11">
        <v>44665</v>
      </c>
      <c r="C891" s="13">
        <v>43752</v>
      </c>
      <c r="D891" s="13">
        <f t="shared" si="39"/>
        <v>44667</v>
      </c>
      <c r="E891" s="3" t="s">
        <v>56</v>
      </c>
      <c r="F891" s="3"/>
      <c r="G891" s="3">
        <v>2</v>
      </c>
      <c r="H891" s="3"/>
      <c r="I891" s="3"/>
      <c r="J891" s="3"/>
      <c r="K891" t="s">
        <v>186</v>
      </c>
      <c r="L891" s="9">
        <v>1686705</v>
      </c>
      <c r="M891" s="3" t="s">
        <v>36</v>
      </c>
      <c r="N891" s="3" t="s">
        <v>63</v>
      </c>
      <c r="O891" s="3">
        <v>1106</v>
      </c>
      <c r="P891" s="3">
        <v>50.81</v>
      </c>
      <c r="Q891" t="s">
        <v>76</v>
      </c>
      <c r="R891" t="str">
        <f t="shared" si="40"/>
        <v>PORT09 to PORT02</v>
      </c>
      <c r="S891" s="3">
        <v>400</v>
      </c>
      <c r="T891" s="3">
        <v>0.56697618492956181</v>
      </c>
      <c r="U891" s="10">
        <f t="shared" si="41"/>
        <v>627.07566053209541</v>
      </c>
      <c r="V891" s="3" t="s">
        <v>197</v>
      </c>
    </row>
    <row r="892" spans="1:22" x14ac:dyDescent="0.25">
      <c r="A892" s="3">
        <v>1417903989</v>
      </c>
      <c r="B892" s="11">
        <v>44665</v>
      </c>
      <c r="C892" s="13">
        <v>43970</v>
      </c>
      <c r="D892" s="13">
        <f t="shared" si="39"/>
        <v>44666</v>
      </c>
      <c r="E892" s="3" t="s">
        <v>56</v>
      </c>
      <c r="F892" s="3"/>
      <c r="G892" s="3">
        <v>2</v>
      </c>
      <c r="H892" s="3"/>
      <c r="I892" s="3"/>
      <c r="J892" s="3"/>
      <c r="K892" t="s">
        <v>186</v>
      </c>
      <c r="L892" s="9">
        <v>1669096</v>
      </c>
      <c r="M892" s="3" t="s">
        <v>36</v>
      </c>
      <c r="N892" s="3" t="s">
        <v>63</v>
      </c>
      <c r="O892" s="3">
        <v>422</v>
      </c>
      <c r="P892" s="3">
        <v>63.76</v>
      </c>
      <c r="Q892" t="s">
        <v>76</v>
      </c>
      <c r="R892" t="str">
        <f t="shared" si="40"/>
        <v>PORT09 to PORT02</v>
      </c>
      <c r="S892" s="3">
        <v>400</v>
      </c>
      <c r="T892" s="3">
        <v>0.56697618492956181</v>
      </c>
      <c r="U892" s="10">
        <f t="shared" si="41"/>
        <v>239.26395004027509</v>
      </c>
      <c r="V892" s="3" t="s">
        <v>197</v>
      </c>
    </row>
    <row r="893" spans="1:22" x14ac:dyDescent="0.25">
      <c r="A893" s="3">
        <v>1417903998</v>
      </c>
      <c r="B893" s="11">
        <v>44654</v>
      </c>
      <c r="C893" s="13">
        <v>44634</v>
      </c>
      <c r="D893" s="13">
        <f t="shared" si="39"/>
        <v>44656</v>
      </c>
      <c r="E893" s="3" t="s">
        <v>56</v>
      </c>
      <c r="F893" s="3"/>
      <c r="G893" s="3">
        <v>2</v>
      </c>
      <c r="H893" s="3"/>
      <c r="I893" s="3"/>
      <c r="J893" s="3"/>
      <c r="K893" t="s">
        <v>186</v>
      </c>
      <c r="L893" s="9">
        <v>1700304</v>
      </c>
      <c r="M893" s="3" t="s">
        <v>36</v>
      </c>
      <c r="N893" s="3" t="s">
        <v>63</v>
      </c>
      <c r="O893" s="3">
        <v>1235</v>
      </c>
      <c r="P893" s="3">
        <v>151.32</v>
      </c>
      <c r="Q893" t="s">
        <v>76</v>
      </c>
      <c r="R893" t="str">
        <f t="shared" si="40"/>
        <v>PORT09 to PORT02</v>
      </c>
      <c r="S893" s="3">
        <v>400</v>
      </c>
      <c r="T893" s="3">
        <v>0.56697618492956181</v>
      </c>
      <c r="U893" s="10">
        <f t="shared" si="41"/>
        <v>700.21558838800888</v>
      </c>
      <c r="V893" s="3" t="s">
        <v>82</v>
      </c>
    </row>
    <row r="894" spans="1:22" x14ac:dyDescent="0.25">
      <c r="A894" s="3">
        <v>1417904007</v>
      </c>
      <c r="B894" s="11">
        <v>44654</v>
      </c>
      <c r="C894" s="13">
        <v>43657</v>
      </c>
      <c r="D894" s="13">
        <f t="shared" si="39"/>
        <v>44655</v>
      </c>
      <c r="E894" s="3" t="s">
        <v>58</v>
      </c>
      <c r="F894" s="3"/>
      <c r="G894" s="3">
        <v>2</v>
      </c>
      <c r="H894" s="3"/>
      <c r="I894" s="3"/>
      <c r="J894" s="3"/>
      <c r="K894" t="s">
        <v>184</v>
      </c>
      <c r="L894" s="9">
        <v>1688294</v>
      </c>
      <c r="M894" s="3" t="s">
        <v>46</v>
      </c>
      <c r="N894" s="3" t="s">
        <v>63</v>
      </c>
      <c r="O894" s="3">
        <v>845</v>
      </c>
      <c r="P894" s="3">
        <v>56.72</v>
      </c>
      <c r="Q894" t="s">
        <v>76</v>
      </c>
      <c r="R894" t="str">
        <f t="shared" si="40"/>
        <v>PORT09 to PORT04</v>
      </c>
      <c r="S894" s="3">
        <v>360</v>
      </c>
      <c r="T894" s="3">
        <v>0.55524729045120425</v>
      </c>
      <c r="U894" s="10">
        <f t="shared" si="41"/>
        <v>469.18396043126756</v>
      </c>
      <c r="V894" s="3" t="s">
        <v>197</v>
      </c>
    </row>
    <row r="895" spans="1:22" x14ac:dyDescent="0.25">
      <c r="A895" s="3">
        <v>1417904017</v>
      </c>
      <c r="B895" s="11">
        <v>44653</v>
      </c>
      <c r="C895" s="13">
        <v>44570</v>
      </c>
      <c r="D895" s="13">
        <f t="shared" si="39"/>
        <v>44655</v>
      </c>
      <c r="E895" s="3" t="s">
        <v>59</v>
      </c>
      <c r="F895" s="3"/>
      <c r="G895" s="3">
        <v>3</v>
      </c>
      <c r="H895" s="3"/>
      <c r="I895" s="3"/>
      <c r="J895" s="3"/>
      <c r="K895" t="s">
        <v>189</v>
      </c>
      <c r="L895" s="9">
        <v>1697952</v>
      </c>
      <c r="M895" s="3" t="s">
        <v>39</v>
      </c>
      <c r="N895" s="3" t="s">
        <v>63</v>
      </c>
      <c r="O895" s="3">
        <v>1049</v>
      </c>
      <c r="P895" s="3">
        <v>18.04</v>
      </c>
      <c r="Q895" t="s">
        <v>76</v>
      </c>
      <c r="R895" t="str">
        <f t="shared" si="40"/>
        <v>PORT09 to PORT05</v>
      </c>
      <c r="S895" s="3">
        <v>440</v>
      </c>
      <c r="T895" s="3">
        <v>0.42850329514821733</v>
      </c>
      <c r="U895" s="10">
        <f t="shared" si="41"/>
        <v>449.49995661047996</v>
      </c>
      <c r="V895" s="3" t="s">
        <v>197</v>
      </c>
    </row>
    <row r="896" spans="1:22" x14ac:dyDescent="0.25">
      <c r="A896" s="3">
        <v>1417904019</v>
      </c>
      <c r="B896" s="11">
        <v>44655</v>
      </c>
      <c r="C896" s="13">
        <v>43660</v>
      </c>
      <c r="D896" s="13">
        <f t="shared" si="39"/>
        <v>44656</v>
      </c>
      <c r="E896" s="3" t="s">
        <v>56</v>
      </c>
      <c r="F896" s="3"/>
      <c r="G896" s="3">
        <v>2</v>
      </c>
      <c r="H896" s="3"/>
      <c r="I896" s="3"/>
      <c r="J896" s="3"/>
      <c r="K896" t="s">
        <v>179</v>
      </c>
      <c r="L896" s="9">
        <v>1696263</v>
      </c>
      <c r="M896" s="3" t="s">
        <v>42</v>
      </c>
      <c r="N896" s="3" t="s">
        <v>63</v>
      </c>
      <c r="O896" s="3">
        <v>498</v>
      </c>
      <c r="P896" s="3">
        <v>18.73</v>
      </c>
      <c r="Q896" t="s">
        <v>76</v>
      </c>
      <c r="R896" t="str">
        <f t="shared" si="40"/>
        <v>PORT09 to PORT02</v>
      </c>
      <c r="S896" s="3">
        <v>400</v>
      </c>
      <c r="T896" s="3">
        <v>0.37142393742544599</v>
      </c>
      <c r="U896" s="10">
        <f t="shared" si="41"/>
        <v>184.96912083787211</v>
      </c>
      <c r="V896" s="3" t="s">
        <v>197</v>
      </c>
    </row>
    <row r="897" spans="1:22" x14ac:dyDescent="0.25">
      <c r="A897" s="3">
        <v>1417904026</v>
      </c>
      <c r="B897" s="11">
        <v>44652</v>
      </c>
      <c r="C897" s="13">
        <v>44456</v>
      </c>
      <c r="D897" s="13">
        <f t="shared" si="39"/>
        <v>44654</v>
      </c>
      <c r="E897" s="3" t="s">
        <v>56</v>
      </c>
      <c r="F897" s="3"/>
      <c r="G897" s="3">
        <v>2</v>
      </c>
      <c r="H897" s="3"/>
      <c r="I897" s="3"/>
      <c r="J897" s="3"/>
      <c r="K897" t="s">
        <v>186</v>
      </c>
      <c r="L897" s="9">
        <v>1690013</v>
      </c>
      <c r="M897" s="3" t="s">
        <v>36</v>
      </c>
      <c r="N897" s="3" t="s">
        <v>63</v>
      </c>
      <c r="O897" s="3">
        <v>2097</v>
      </c>
      <c r="P897" s="3">
        <v>105.09</v>
      </c>
      <c r="Q897" t="s">
        <v>76</v>
      </c>
      <c r="R897" t="str">
        <f t="shared" si="40"/>
        <v>PORT09 to PORT02</v>
      </c>
      <c r="S897" s="3">
        <v>400</v>
      </c>
      <c r="T897" s="3">
        <v>0.56697618492956181</v>
      </c>
      <c r="U897" s="10">
        <f t="shared" si="41"/>
        <v>1188.9490597972911</v>
      </c>
      <c r="V897" s="3" t="s">
        <v>82</v>
      </c>
    </row>
    <row r="898" spans="1:22" x14ac:dyDescent="0.25">
      <c r="A898" s="3">
        <v>1417904027</v>
      </c>
      <c r="B898" s="11">
        <v>44655</v>
      </c>
      <c r="C898" s="13">
        <v>44569</v>
      </c>
      <c r="D898" s="13">
        <f t="shared" ref="D898:D961" si="42">IF(O898&lt;1000,B898+1,B898+2)</f>
        <v>44657</v>
      </c>
      <c r="E898" s="3" t="s">
        <v>56</v>
      </c>
      <c r="F898" s="3"/>
      <c r="G898" s="3">
        <v>2</v>
      </c>
      <c r="H898" s="3"/>
      <c r="I898" s="3"/>
      <c r="J898" s="3"/>
      <c r="K898" t="s">
        <v>182</v>
      </c>
      <c r="L898" s="9">
        <v>1683134</v>
      </c>
      <c r="M898" s="3" t="s">
        <v>45</v>
      </c>
      <c r="N898" s="3" t="s">
        <v>63</v>
      </c>
      <c r="O898" s="3">
        <v>2915</v>
      </c>
      <c r="P898" s="3">
        <v>184.05</v>
      </c>
      <c r="Q898" t="s">
        <v>76</v>
      </c>
      <c r="R898" t="str">
        <f t="shared" ref="R898:R961" si="43">N898&amp;" to "&amp;E898</f>
        <v>PORT09 to PORT02</v>
      </c>
      <c r="S898" s="3">
        <v>400</v>
      </c>
      <c r="T898" s="3">
        <v>0.49358189848294531</v>
      </c>
      <c r="U898" s="10">
        <f t="shared" ref="U898:U961" si="44">T898*O898</f>
        <v>1438.7912340777857</v>
      </c>
      <c r="V898" s="3" t="s">
        <v>82</v>
      </c>
    </row>
    <row r="899" spans="1:22" x14ac:dyDescent="0.25">
      <c r="A899" s="3">
        <v>1417904028</v>
      </c>
      <c r="B899" s="11">
        <v>44665</v>
      </c>
      <c r="C899" s="13">
        <v>44178</v>
      </c>
      <c r="D899" s="13">
        <f t="shared" si="42"/>
        <v>44666</v>
      </c>
      <c r="E899" s="3" t="s">
        <v>56</v>
      </c>
      <c r="F899" s="3"/>
      <c r="G899" s="3">
        <v>2</v>
      </c>
      <c r="H899" s="3"/>
      <c r="I899" s="3"/>
      <c r="J899" s="3"/>
      <c r="K899" t="s">
        <v>182</v>
      </c>
      <c r="L899" s="9">
        <v>1672344</v>
      </c>
      <c r="M899" s="3" t="s">
        <v>45</v>
      </c>
      <c r="N899" s="3" t="s">
        <v>63</v>
      </c>
      <c r="O899" s="3">
        <v>238</v>
      </c>
      <c r="P899" s="3">
        <v>85.01</v>
      </c>
      <c r="Q899" t="s">
        <v>76</v>
      </c>
      <c r="R899" t="str">
        <f t="shared" si="43"/>
        <v>PORT09 to PORT02</v>
      </c>
      <c r="S899" s="3">
        <v>400</v>
      </c>
      <c r="T899" s="3">
        <v>0.49358189848294531</v>
      </c>
      <c r="U899" s="10">
        <f t="shared" si="44"/>
        <v>117.47249183894098</v>
      </c>
      <c r="V899" s="3" t="s">
        <v>197</v>
      </c>
    </row>
    <row r="900" spans="1:22" x14ac:dyDescent="0.25">
      <c r="A900" s="3">
        <v>1417904030</v>
      </c>
      <c r="B900" s="11">
        <v>44659</v>
      </c>
      <c r="C900" s="13">
        <v>43753</v>
      </c>
      <c r="D900" s="13">
        <f t="shared" si="42"/>
        <v>44661</v>
      </c>
      <c r="E900" s="3" t="s">
        <v>56</v>
      </c>
      <c r="F900" s="3"/>
      <c r="G900" s="3">
        <v>2</v>
      </c>
      <c r="H900" s="3"/>
      <c r="I900" s="3"/>
      <c r="J900" s="3"/>
      <c r="K900" t="s">
        <v>186</v>
      </c>
      <c r="L900" s="9">
        <v>1697128</v>
      </c>
      <c r="M900" s="3" t="s">
        <v>36</v>
      </c>
      <c r="N900" s="3" t="s">
        <v>63</v>
      </c>
      <c r="O900" s="3">
        <v>2579</v>
      </c>
      <c r="P900" s="3">
        <v>564.88</v>
      </c>
      <c r="Q900" t="s">
        <v>76</v>
      </c>
      <c r="R900" t="str">
        <f t="shared" si="43"/>
        <v>PORT09 to PORT02</v>
      </c>
      <c r="S900" s="3">
        <v>400</v>
      </c>
      <c r="T900" s="3">
        <v>0.56697618492956181</v>
      </c>
      <c r="U900" s="10">
        <f t="shared" si="44"/>
        <v>1462.23158093334</v>
      </c>
      <c r="V900" s="3" t="s">
        <v>198</v>
      </c>
    </row>
    <row r="901" spans="1:22" x14ac:dyDescent="0.25">
      <c r="A901" s="3">
        <v>1417904037</v>
      </c>
      <c r="B901" s="11">
        <v>44665</v>
      </c>
      <c r="C901" s="13">
        <v>43770</v>
      </c>
      <c r="D901" s="13">
        <f t="shared" si="42"/>
        <v>44666</v>
      </c>
      <c r="E901" s="3" t="s">
        <v>59</v>
      </c>
      <c r="F901" s="3"/>
      <c r="G901" s="3">
        <v>3</v>
      </c>
      <c r="H901" s="3"/>
      <c r="I901" s="3"/>
      <c r="J901" s="3"/>
      <c r="K901" t="s">
        <v>189</v>
      </c>
      <c r="L901" s="9">
        <v>1685722</v>
      </c>
      <c r="M901" s="3" t="s">
        <v>39</v>
      </c>
      <c r="N901" s="3" t="s">
        <v>63</v>
      </c>
      <c r="O901" s="3">
        <v>295</v>
      </c>
      <c r="P901" s="3">
        <v>91.3</v>
      </c>
      <c r="Q901" t="s">
        <v>76</v>
      </c>
      <c r="R901" t="str">
        <f t="shared" si="43"/>
        <v>PORT09 to PORT05</v>
      </c>
      <c r="S901" s="3">
        <v>440</v>
      </c>
      <c r="T901" s="3">
        <v>0.42850329514821733</v>
      </c>
      <c r="U901" s="10">
        <f t="shared" si="44"/>
        <v>126.40847206872411</v>
      </c>
      <c r="V901" s="3" t="s">
        <v>197</v>
      </c>
    </row>
    <row r="902" spans="1:22" x14ac:dyDescent="0.25">
      <c r="A902" s="3">
        <v>1417904045</v>
      </c>
      <c r="B902" s="11">
        <v>44655</v>
      </c>
      <c r="C902" s="13">
        <v>43698</v>
      </c>
      <c r="D902" s="13">
        <f t="shared" si="42"/>
        <v>44656</v>
      </c>
      <c r="E902" s="3" t="s">
        <v>58</v>
      </c>
      <c r="F902" s="3"/>
      <c r="G902" s="3">
        <v>2</v>
      </c>
      <c r="H902" s="3"/>
      <c r="I902" s="3"/>
      <c r="J902" s="3"/>
      <c r="K902" t="s">
        <v>188</v>
      </c>
      <c r="L902" s="9">
        <v>1691701</v>
      </c>
      <c r="M902" s="3" t="s">
        <v>43</v>
      </c>
      <c r="N902" s="3" t="s">
        <v>63</v>
      </c>
      <c r="O902" s="3">
        <v>358</v>
      </c>
      <c r="P902" s="3">
        <v>74.89</v>
      </c>
      <c r="Q902" t="s">
        <v>76</v>
      </c>
      <c r="R902" t="str">
        <f t="shared" si="43"/>
        <v>PORT09 to PORT04</v>
      </c>
      <c r="S902" s="3">
        <v>360</v>
      </c>
      <c r="T902" s="3">
        <v>0.52285729919622159</v>
      </c>
      <c r="U902" s="10">
        <f t="shared" si="44"/>
        <v>187.18291311224732</v>
      </c>
      <c r="V902" s="3" t="s">
        <v>197</v>
      </c>
    </row>
    <row r="903" spans="1:22" x14ac:dyDescent="0.25">
      <c r="A903" s="3">
        <v>1417904050</v>
      </c>
      <c r="B903" s="11">
        <v>44652</v>
      </c>
      <c r="C903" s="13">
        <v>44300</v>
      </c>
      <c r="D903" s="13">
        <f t="shared" si="42"/>
        <v>44653</v>
      </c>
      <c r="E903" s="3" t="s">
        <v>59</v>
      </c>
      <c r="F903" s="3"/>
      <c r="G903" s="3">
        <v>3</v>
      </c>
      <c r="H903" s="3"/>
      <c r="I903" s="3"/>
      <c r="J903" s="3"/>
      <c r="K903" t="s">
        <v>189</v>
      </c>
      <c r="L903" s="9">
        <v>1683134</v>
      </c>
      <c r="M903" s="3" t="s">
        <v>39</v>
      </c>
      <c r="N903" s="3" t="s">
        <v>63</v>
      </c>
      <c r="O903" s="3">
        <v>271</v>
      </c>
      <c r="P903" s="3">
        <v>97.09</v>
      </c>
      <c r="Q903" t="s">
        <v>76</v>
      </c>
      <c r="R903" t="str">
        <f t="shared" si="43"/>
        <v>PORT09 to PORT05</v>
      </c>
      <c r="S903" s="3">
        <v>440</v>
      </c>
      <c r="T903" s="3">
        <v>0.42850329514821733</v>
      </c>
      <c r="U903" s="10">
        <f t="shared" si="44"/>
        <v>116.12439298516689</v>
      </c>
      <c r="V903" s="3" t="s">
        <v>197</v>
      </c>
    </row>
    <row r="904" spans="1:22" x14ac:dyDescent="0.25">
      <c r="A904" s="3">
        <v>1417904055</v>
      </c>
      <c r="B904" s="11">
        <v>44654</v>
      </c>
      <c r="C904" s="13">
        <v>44097</v>
      </c>
      <c r="D904" s="13">
        <f t="shared" si="42"/>
        <v>44655</v>
      </c>
      <c r="E904" s="3" t="s">
        <v>58</v>
      </c>
      <c r="F904" s="3"/>
      <c r="G904" s="3">
        <v>2</v>
      </c>
      <c r="H904" s="3"/>
      <c r="I904" s="3"/>
      <c r="J904" s="3"/>
      <c r="K904" t="s">
        <v>184</v>
      </c>
      <c r="L904" s="9">
        <v>1682778</v>
      </c>
      <c r="M904" s="3" t="s">
        <v>46</v>
      </c>
      <c r="N904" s="3" t="s">
        <v>63</v>
      </c>
      <c r="O904" s="3">
        <v>598</v>
      </c>
      <c r="P904" s="3">
        <v>39.31</v>
      </c>
      <c r="Q904" t="s">
        <v>76</v>
      </c>
      <c r="R904" t="str">
        <f t="shared" si="43"/>
        <v>PORT09 to PORT04</v>
      </c>
      <c r="S904" s="3">
        <v>360</v>
      </c>
      <c r="T904" s="3">
        <v>0.55524729045120425</v>
      </c>
      <c r="U904" s="10">
        <f t="shared" si="44"/>
        <v>332.03787968982016</v>
      </c>
      <c r="V904" s="3" t="s">
        <v>197</v>
      </c>
    </row>
    <row r="905" spans="1:22" x14ac:dyDescent="0.25">
      <c r="A905" s="3">
        <v>1417904062</v>
      </c>
      <c r="B905" s="11">
        <v>44665</v>
      </c>
      <c r="C905" s="13">
        <v>43832</v>
      </c>
      <c r="D905" s="13">
        <f t="shared" si="42"/>
        <v>44666</v>
      </c>
      <c r="E905" s="3" t="s">
        <v>58</v>
      </c>
      <c r="F905" s="3"/>
      <c r="G905" s="3">
        <v>2</v>
      </c>
      <c r="H905" s="3"/>
      <c r="I905" s="3"/>
      <c r="J905" s="3"/>
      <c r="K905" t="s">
        <v>185</v>
      </c>
      <c r="L905" s="9">
        <v>1691774</v>
      </c>
      <c r="M905" s="3" t="s">
        <v>48</v>
      </c>
      <c r="N905" s="3" t="s">
        <v>63</v>
      </c>
      <c r="O905" s="3">
        <v>214</v>
      </c>
      <c r="P905" s="3">
        <v>10.9</v>
      </c>
      <c r="Q905" t="s">
        <v>76</v>
      </c>
      <c r="R905" t="str">
        <f t="shared" si="43"/>
        <v>PORT09 to PORT04</v>
      </c>
      <c r="S905" s="3">
        <v>360</v>
      </c>
      <c r="T905" s="3">
        <v>0.46970705658151307</v>
      </c>
      <c r="U905" s="10">
        <f t="shared" si="44"/>
        <v>100.51731010844379</v>
      </c>
      <c r="V905" s="3" t="s">
        <v>197</v>
      </c>
    </row>
    <row r="906" spans="1:22" x14ac:dyDescent="0.25">
      <c r="A906" s="3">
        <v>1417904064</v>
      </c>
      <c r="B906" s="11">
        <v>44659</v>
      </c>
      <c r="C906" s="13">
        <v>43709</v>
      </c>
      <c r="D906" s="13">
        <f t="shared" si="42"/>
        <v>44660</v>
      </c>
      <c r="E906" s="3" t="s">
        <v>65</v>
      </c>
      <c r="F906" s="3"/>
      <c r="G906" s="3">
        <v>1</v>
      </c>
      <c r="H906" s="3"/>
      <c r="I906" s="3"/>
      <c r="J906" s="3"/>
      <c r="K906" t="s">
        <v>181</v>
      </c>
      <c r="L906" s="9">
        <v>1664500</v>
      </c>
      <c r="M906" s="3" t="s">
        <v>53</v>
      </c>
      <c r="N906" s="3" t="s">
        <v>63</v>
      </c>
      <c r="O906" s="3">
        <v>432</v>
      </c>
      <c r="P906" s="3">
        <v>10.18</v>
      </c>
      <c r="Q906" t="s">
        <v>76</v>
      </c>
      <c r="R906" t="str">
        <f t="shared" si="43"/>
        <v>PORT09 to PORT11</v>
      </c>
      <c r="S906" s="3">
        <v>210</v>
      </c>
      <c r="T906" s="3">
        <v>2.0362537598033468</v>
      </c>
      <c r="U906" s="10">
        <f t="shared" si="44"/>
        <v>879.66162423504579</v>
      </c>
      <c r="V906" s="3" t="s">
        <v>197</v>
      </c>
    </row>
    <row r="907" spans="1:22" x14ac:dyDescent="0.25">
      <c r="A907" s="3">
        <v>1417904069</v>
      </c>
      <c r="B907" s="11">
        <v>44658</v>
      </c>
      <c r="C907" s="13">
        <v>44514</v>
      </c>
      <c r="D907" s="13">
        <f t="shared" si="42"/>
        <v>44659</v>
      </c>
      <c r="E907" s="3" t="s">
        <v>58</v>
      </c>
      <c r="F907" s="3"/>
      <c r="G907" s="3">
        <v>2</v>
      </c>
      <c r="H907" s="3"/>
      <c r="I907" s="3"/>
      <c r="J907" s="3"/>
      <c r="K907" t="s">
        <v>184</v>
      </c>
      <c r="L907" s="9">
        <v>1684740</v>
      </c>
      <c r="M907" s="3" t="s">
        <v>46</v>
      </c>
      <c r="N907" s="3" t="s">
        <v>63</v>
      </c>
      <c r="O907" s="3">
        <v>262</v>
      </c>
      <c r="P907" s="3">
        <v>41.24</v>
      </c>
      <c r="Q907" t="s">
        <v>76</v>
      </c>
      <c r="R907" t="str">
        <f t="shared" si="43"/>
        <v>PORT09 to PORT04</v>
      </c>
      <c r="S907" s="3">
        <v>360</v>
      </c>
      <c r="T907" s="3">
        <v>0.55524729045120425</v>
      </c>
      <c r="U907" s="10">
        <f t="shared" si="44"/>
        <v>145.47479009821552</v>
      </c>
      <c r="V907" s="3" t="s">
        <v>197</v>
      </c>
    </row>
    <row r="908" spans="1:22" x14ac:dyDescent="0.25">
      <c r="A908" s="3">
        <v>1417904073</v>
      </c>
      <c r="B908" s="11">
        <v>44654</v>
      </c>
      <c r="C908" s="13">
        <v>44160</v>
      </c>
      <c r="D908" s="13">
        <f t="shared" si="42"/>
        <v>44656</v>
      </c>
      <c r="E908" s="3" t="s">
        <v>56</v>
      </c>
      <c r="F908" s="3"/>
      <c r="G908" s="3">
        <v>2</v>
      </c>
      <c r="H908" s="3"/>
      <c r="I908" s="3"/>
      <c r="J908" s="3"/>
      <c r="K908" t="s">
        <v>186</v>
      </c>
      <c r="L908" s="9">
        <v>1698657</v>
      </c>
      <c r="M908" s="3" t="s">
        <v>36</v>
      </c>
      <c r="N908" s="3" t="s">
        <v>63</v>
      </c>
      <c r="O908" s="3">
        <v>2196</v>
      </c>
      <c r="P908" s="3">
        <v>19.45</v>
      </c>
      <c r="Q908" t="s">
        <v>76</v>
      </c>
      <c r="R908" t="str">
        <f t="shared" si="43"/>
        <v>PORT09 to PORT02</v>
      </c>
      <c r="S908" s="3">
        <v>400</v>
      </c>
      <c r="T908" s="3">
        <v>0.56697618492956181</v>
      </c>
      <c r="U908" s="10">
        <f t="shared" si="44"/>
        <v>1245.0797021053177</v>
      </c>
      <c r="V908" s="3" t="s">
        <v>197</v>
      </c>
    </row>
    <row r="909" spans="1:22" x14ac:dyDescent="0.25">
      <c r="A909" s="3">
        <v>1417904082</v>
      </c>
      <c r="B909" s="11">
        <v>44660</v>
      </c>
      <c r="C909" s="13">
        <v>44318</v>
      </c>
      <c r="D909" s="13">
        <f t="shared" si="42"/>
        <v>44661</v>
      </c>
      <c r="E909" s="3" t="s">
        <v>58</v>
      </c>
      <c r="F909" s="3"/>
      <c r="G909" s="3">
        <v>2</v>
      </c>
      <c r="H909" s="3"/>
      <c r="I909" s="3"/>
      <c r="J909" s="3"/>
      <c r="K909" t="s">
        <v>185</v>
      </c>
      <c r="L909" s="9">
        <v>1691789</v>
      </c>
      <c r="M909" s="3" t="s">
        <v>48</v>
      </c>
      <c r="N909" s="3" t="s">
        <v>63</v>
      </c>
      <c r="O909" s="3">
        <v>407</v>
      </c>
      <c r="P909" s="3">
        <v>47.11</v>
      </c>
      <c r="Q909" t="s">
        <v>76</v>
      </c>
      <c r="R909" t="str">
        <f t="shared" si="43"/>
        <v>PORT09 to PORT04</v>
      </c>
      <c r="S909" s="3">
        <v>360</v>
      </c>
      <c r="T909" s="3">
        <v>0.46970705658151307</v>
      </c>
      <c r="U909" s="10">
        <f t="shared" si="44"/>
        <v>191.17077202867583</v>
      </c>
      <c r="V909" s="3" t="s">
        <v>197</v>
      </c>
    </row>
    <row r="910" spans="1:22" x14ac:dyDescent="0.25">
      <c r="A910" s="3">
        <v>1417904084</v>
      </c>
      <c r="B910" s="11">
        <v>44652</v>
      </c>
      <c r="C910" s="13">
        <v>44021</v>
      </c>
      <c r="D910" s="13">
        <f t="shared" si="42"/>
        <v>44653</v>
      </c>
      <c r="E910" s="3" t="s">
        <v>56</v>
      </c>
      <c r="F910" s="3"/>
      <c r="G910" s="3">
        <v>2</v>
      </c>
      <c r="H910" s="3"/>
      <c r="I910" s="3"/>
      <c r="J910" s="3"/>
      <c r="K910" t="s">
        <v>186</v>
      </c>
      <c r="L910" s="9">
        <v>1679938</v>
      </c>
      <c r="M910" s="3" t="s">
        <v>36</v>
      </c>
      <c r="N910" s="3" t="s">
        <v>63</v>
      </c>
      <c r="O910" s="3">
        <v>430</v>
      </c>
      <c r="P910" s="3">
        <v>51.37</v>
      </c>
      <c r="Q910" t="s">
        <v>76</v>
      </c>
      <c r="R910" t="str">
        <f t="shared" si="43"/>
        <v>PORT09 to PORT02</v>
      </c>
      <c r="S910" s="3">
        <v>400</v>
      </c>
      <c r="T910" s="3">
        <v>0.56697618492956181</v>
      </c>
      <c r="U910" s="10">
        <f t="shared" si="44"/>
        <v>243.79975951971159</v>
      </c>
      <c r="V910" s="3" t="s">
        <v>197</v>
      </c>
    </row>
    <row r="911" spans="1:22" x14ac:dyDescent="0.25">
      <c r="A911" s="3">
        <v>1417904086</v>
      </c>
      <c r="B911" s="11">
        <v>44654</v>
      </c>
      <c r="C911" s="13">
        <v>44552</v>
      </c>
      <c r="D911" s="13">
        <f t="shared" si="42"/>
        <v>44656</v>
      </c>
      <c r="E911" s="3" t="s">
        <v>59</v>
      </c>
      <c r="F911" s="3"/>
      <c r="G911" s="3">
        <v>3</v>
      </c>
      <c r="H911" s="3"/>
      <c r="I911" s="3"/>
      <c r="J911" s="3"/>
      <c r="K911" t="s">
        <v>189</v>
      </c>
      <c r="L911" s="9">
        <v>1699766</v>
      </c>
      <c r="M911" s="3" t="s">
        <v>39</v>
      </c>
      <c r="N911" s="3" t="s">
        <v>63</v>
      </c>
      <c r="O911" s="3">
        <v>1127</v>
      </c>
      <c r="P911" s="3">
        <v>11.48</v>
      </c>
      <c r="Q911" t="s">
        <v>76</v>
      </c>
      <c r="R911" t="str">
        <f t="shared" si="43"/>
        <v>PORT09 to PORT05</v>
      </c>
      <c r="S911" s="3">
        <v>440</v>
      </c>
      <c r="T911" s="3">
        <v>0.42850329514821733</v>
      </c>
      <c r="U911" s="10">
        <f t="shared" si="44"/>
        <v>482.92321363204093</v>
      </c>
      <c r="V911" s="3" t="s">
        <v>197</v>
      </c>
    </row>
    <row r="912" spans="1:22" x14ac:dyDescent="0.25">
      <c r="A912" s="3">
        <v>1417904089</v>
      </c>
      <c r="B912" s="11">
        <v>44661</v>
      </c>
      <c r="C912" s="13">
        <v>44357</v>
      </c>
      <c r="D912" s="13">
        <f t="shared" si="42"/>
        <v>44662</v>
      </c>
      <c r="E912" s="3" t="s">
        <v>56</v>
      </c>
      <c r="F912" s="3"/>
      <c r="G912" s="3">
        <v>2</v>
      </c>
      <c r="H912" s="3"/>
      <c r="I912" s="3"/>
      <c r="J912" s="3"/>
      <c r="K912" t="s">
        <v>186</v>
      </c>
      <c r="L912" s="9">
        <v>1693525</v>
      </c>
      <c r="M912" s="3" t="s">
        <v>36</v>
      </c>
      <c r="N912" s="3" t="s">
        <v>63</v>
      </c>
      <c r="O912" s="3">
        <v>676</v>
      </c>
      <c r="P912" s="3">
        <v>23.13</v>
      </c>
      <c r="Q912" t="s">
        <v>76</v>
      </c>
      <c r="R912" t="str">
        <f t="shared" si="43"/>
        <v>PORT09 to PORT02</v>
      </c>
      <c r="S912" s="3">
        <v>400</v>
      </c>
      <c r="T912" s="3">
        <v>0.56697618492956181</v>
      </c>
      <c r="U912" s="10">
        <f t="shared" si="44"/>
        <v>383.27590101238377</v>
      </c>
      <c r="V912" s="3" t="s">
        <v>197</v>
      </c>
    </row>
    <row r="913" spans="1:22" x14ac:dyDescent="0.25">
      <c r="A913" s="3">
        <v>1417904093</v>
      </c>
      <c r="B913" s="11">
        <v>44659</v>
      </c>
      <c r="C913" s="13">
        <v>44592</v>
      </c>
      <c r="D913" s="13">
        <f t="shared" si="42"/>
        <v>44661</v>
      </c>
      <c r="E913" s="3" t="s">
        <v>58</v>
      </c>
      <c r="F913" s="3"/>
      <c r="G913" s="3">
        <v>2</v>
      </c>
      <c r="H913" s="3"/>
      <c r="I913" s="3"/>
      <c r="J913" s="3"/>
      <c r="K913" t="s">
        <v>184</v>
      </c>
      <c r="L913" s="9">
        <v>1682853</v>
      </c>
      <c r="M913" s="3" t="s">
        <v>46</v>
      </c>
      <c r="N913" s="3" t="s">
        <v>63</v>
      </c>
      <c r="O913" s="3">
        <v>1732</v>
      </c>
      <c r="P913" s="3">
        <v>49.71</v>
      </c>
      <c r="Q913" t="s">
        <v>76</v>
      </c>
      <c r="R913" t="str">
        <f t="shared" si="43"/>
        <v>PORT09 to PORT04</v>
      </c>
      <c r="S913" s="3">
        <v>360</v>
      </c>
      <c r="T913" s="3">
        <v>0.55524729045120425</v>
      </c>
      <c r="U913" s="10">
        <f t="shared" si="44"/>
        <v>961.68830706148572</v>
      </c>
      <c r="V913" s="3" t="s">
        <v>197</v>
      </c>
    </row>
    <row r="914" spans="1:22" x14ac:dyDescent="0.25">
      <c r="A914" s="3">
        <v>1417904103</v>
      </c>
      <c r="B914" s="11">
        <v>44665</v>
      </c>
      <c r="C914" s="13">
        <v>43957</v>
      </c>
      <c r="D914" s="13">
        <f t="shared" si="42"/>
        <v>44666</v>
      </c>
      <c r="E914" s="3" t="s">
        <v>59</v>
      </c>
      <c r="F914" s="3"/>
      <c r="G914" s="3">
        <v>3</v>
      </c>
      <c r="H914" s="3"/>
      <c r="I914" s="3"/>
      <c r="J914" s="3"/>
      <c r="K914" t="s">
        <v>189</v>
      </c>
      <c r="L914" s="9">
        <v>1698108</v>
      </c>
      <c r="M914" s="3" t="s">
        <v>39</v>
      </c>
      <c r="N914" s="3" t="s">
        <v>63</v>
      </c>
      <c r="O914" s="3">
        <v>473</v>
      </c>
      <c r="P914" s="3">
        <v>99.1</v>
      </c>
      <c r="Q914" t="s">
        <v>76</v>
      </c>
      <c r="R914" t="str">
        <f t="shared" si="43"/>
        <v>PORT09 to PORT05</v>
      </c>
      <c r="S914" s="3">
        <v>440</v>
      </c>
      <c r="T914" s="3">
        <v>0.42850329514821733</v>
      </c>
      <c r="U914" s="10">
        <f t="shared" si="44"/>
        <v>202.68205860510679</v>
      </c>
      <c r="V914" s="3" t="s">
        <v>197</v>
      </c>
    </row>
    <row r="915" spans="1:22" x14ac:dyDescent="0.25">
      <c r="A915" s="3">
        <v>1417904113</v>
      </c>
      <c r="B915" s="11">
        <v>44654</v>
      </c>
      <c r="C915" s="13">
        <v>44299</v>
      </c>
      <c r="D915" s="13">
        <f t="shared" si="42"/>
        <v>44655</v>
      </c>
      <c r="E915" s="3" t="s">
        <v>56</v>
      </c>
      <c r="F915" s="3"/>
      <c r="G915" s="3">
        <v>2</v>
      </c>
      <c r="H915" s="3"/>
      <c r="I915" s="3"/>
      <c r="J915" s="3"/>
      <c r="K915" t="s">
        <v>186</v>
      </c>
      <c r="L915" s="9">
        <v>1694558</v>
      </c>
      <c r="M915" s="3" t="s">
        <v>36</v>
      </c>
      <c r="N915" s="3" t="s">
        <v>63</v>
      </c>
      <c r="O915" s="3">
        <v>494</v>
      </c>
      <c r="P915" s="3">
        <v>62.14</v>
      </c>
      <c r="Q915" t="s">
        <v>76</v>
      </c>
      <c r="R915" t="str">
        <f t="shared" si="43"/>
        <v>PORT09 to PORT02</v>
      </c>
      <c r="S915" s="3">
        <v>400</v>
      </c>
      <c r="T915" s="3">
        <v>0.56697618492956181</v>
      </c>
      <c r="U915" s="10">
        <f t="shared" si="44"/>
        <v>280.08623535520354</v>
      </c>
      <c r="V915" s="3" t="s">
        <v>197</v>
      </c>
    </row>
    <row r="916" spans="1:22" x14ac:dyDescent="0.25">
      <c r="A916" s="3">
        <v>1417904118</v>
      </c>
      <c r="B916" s="11">
        <v>44654</v>
      </c>
      <c r="C916" s="13">
        <v>43656</v>
      </c>
      <c r="D916" s="13">
        <f t="shared" si="42"/>
        <v>44656</v>
      </c>
      <c r="E916" s="3" t="s">
        <v>58</v>
      </c>
      <c r="F916" s="3"/>
      <c r="G916" s="3">
        <v>2</v>
      </c>
      <c r="H916" s="3"/>
      <c r="I916" s="3"/>
      <c r="J916" s="3"/>
      <c r="K916" t="s">
        <v>176</v>
      </c>
      <c r="L916" s="9">
        <v>1687774</v>
      </c>
      <c r="M916" s="3" t="s">
        <v>44</v>
      </c>
      <c r="N916" s="3" t="s">
        <v>63</v>
      </c>
      <c r="O916" s="3">
        <v>3326</v>
      </c>
      <c r="P916" s="3">
        <v>130.72999999999999</v>
      </c>
      <c r="Q916" t="s">
        <v>76</v>
      </c>
      <c r="R916" t="str">
        <f t="shared" si="43"/>
        <v>PORT09 to PORT04</v>
      </c>
      <c r="S916" s="3">
        <v>360</v>
      </c>
      <c r="T916" s="3">
        <v>0.46507109738293506</v>
      </c>
      <c r="U916" s="10">
        <f t="shared" si="44"/>
        <v>1546.826469895642</v>
      </c>
      <c r="V916" s="3" t="s">
        <v>82</v>
      </c>
    </row>
    <row r="917" spans="1:22" x14ac:dyDescent="0.25">
      <c r="A917" s="3">
        <v>1417904127</v>
      </c>
      <c r="B917" s="11">
        <v>44652</v>
      </c>
      <c r="C917" s="13">
        <v>44283</v>
      </c>
      <c r="D917" s="13">
        <f t="shared" si="42"/>
        <v>44653</v>
      </c>
      <c r="E917" s="3" t="s">
        <v>56</v>
      </c>
      <c r="F917" s="3"/>
      <c r="G917" s="3">
        <v>2</v>
      </c>
      <c r="H917" s="3"/>
      <c r="I917" s="3"/>
      <c r="J917" s="3"/>
      <c r="K917" t="s">
        <v>186</v>
      </c>
      <c r="L917" s="9">
        <v>1681378</v>
      </c>
      <c r="M917" s="3" t="s">
        <v>36</v>
      </c>
      <c r="N917" s="3" t="s">
        <v>63</v>
      </c>
      <c r="O917" s="3">
        <v>475</v>
      </c>
      <c r="P917" s="3">
        <v>19.72</v>
      </c>
      <c r="Q917" t="s">
        <v>76</v>
      </c>
      <c r="R917" t="str">
        <f t="shared" si="43"/>
        <v>PORT09 to PORT02</v>
      </c>
      <c r="S917" s="3">
        <v>400</v>
      </c>
      <c r="T917" s="3">
        <v>0.56697618492956181</v>
      </c>
      <c r="U917" s="10">
        <f t="shared" si="44"/>
        <v>269.31368784154188</v>
      </c>
      <c r="V917" s="3" t="s">
        <v>197</v>
      </c>
    </row>
    <row r="918" spans="1:22" x14ac:dyDescent="0.25">
      <c r="A918" s="3">
        <v>1417904137</v>
      </c>
      <c r="B918" s="11">
        <v>44655</v>
      </c>
      <c r="C918" s="13">
        <v>44321</v>
      </c>
      <c r="D918" s="13">
        <f t="shared" si="42"/>
        <v>44657</v>
      </c>
      <c r="E918" s="3" t="s">
        <v>59</v>
      </c>
      <c r="F918" s="3"/>
      <c r="G918" s="3">
        <v>3</v>
      </c>
      <c r="H918" s="3"/>
      <c r="I918" s="3"/>
      <c r="J918" s="3"/>
      <c r="K918" t="s">
        <v>189</v>
      </c>
      <c r="L918" s="9">
        <v>1684330</v>
      </c>
      <c r="M918" s="3" t="s">
        <v>39</v>
      </c>
      <c r="N918" s="3" t="s">
        <v>63</v>
      </c>
      <c r="O918" s="3">
        <v>3289</v>
      </c>
      <c r="P918" s="3">
        <v>77.12</v>
      </c>
      <c r="Q918" t="s">
        <v>76</v>
      </c>
      <c r="R918" t="str">
        <f t="shared" si="43"/>
        <v>PORT09 to PORT05</v>
      </c>
      <c r="S918" s="3">
        <v>440</v>
      </c>
      <c r="T918" s="3">
        <v>0.42850329514821733</v>
      </c>
      <c r="U918" s="10">
        <f t="shared" si="44"/>
        <v>1409.3473377424868</v>
      </c>
      <c r="V918" s="3" t="s">
        <v>197</v>
      </c>
    </row>
    <row r="919" spans="1:22" x14ac:dyDescent="0.25">
      <c r="A919" s="3">
        <v>1417904140</v>
      </c>
      <c r="B919" s="11">
        <v>44653</v>
      </c>
      <c r="C919" s="13">
        <v>44155</v>
      </c>
      <c r="D919" s="13">
        <f t="shared" si="42"/>
        <v>44655</v>
      </c>
      <c r="E919" s="3" t="s">
        <v>56</v>
      </c>
      <c r="F919" s="3"/>
      <c r="G919" s="3">
        <v>2</v>
      </c>
      <c r="H919" s="3"/>
      <c r="I919" s="3"/>
      <c r="J919" s="3"/>
      <c r="K919" t="s">
        <v>179</v>
      </c>
      <c r="L919" s="9">
        <v>1681890</v>
      </c>
      <c r="M919" s="3" t="s">
        <v>42</v>
      </c>
      <c r="N919" s="3" t="s">
        <v>63</v>
      </c>
      <c r="O919" s="3">
        <v>1244</v>
      </c>
      <c r="P919" s="3">
        <v>27.54</v>
      </c>
      <c r="Q919" t="s">
        <v>76</v>
      </c>
      <c r="R919" t="str">
        <f t="shared" si="43"/>
        <v>PORT09 to PORT02</v>
      </c>
      <c r="S919" s="3">
        <v>400</v>
      </c>
      <c r="T919" s="3">
        <v>0.37142393742544599</v>
      </c>
      <c r="U919" s="10">
        <f t="shared" si="44"/>
        <v>462.05137815725482</v>
      </c>
      <c r="V919" s="3" t="s">
        <v>197</v>
      </c>
    </row>
    <row r="920" spans="1:22" x14ac:dyDescent="0.25">
      <c r="A920" s="3">
        <v>1417904149</v>
      </c>
      <c r="B920" s="11">
        <v>44654</v>
      </c>
      <c r="C920" s="13">
        <v>43682</v>
      </c>
      <c r="D920" s="13">
        <f t="shared" si="42"/>
        <v>44656</v>
      </c>
      <c r="E920" s="3" t="s">
        <v>59</v>
      </c>
      <c r="F920" s="3"/>
      <c r="G920" s="3">
        <v>3</v>
      </c>
      <c r="H920" s="3"/>
      <c r="I920" s="3"/>
      <c r="J920" s="3"/>
      <c r="K920" t="s">
        <v>189</v>
      </c>
      <c r="L920" s="9">
        <v>1699769</v>
      </c>
      <c r="M920" s="3" t="s">
        <v>39</v>
      </c>
      <c r="N920" s="3" t="s">
        <v>63</v>
      </c>
      <c r="O920" s="3">
        <v>1110</v>
      </c>
      <c r="P920" s="3">
        <v>63.77</v>
      </c>
      <c r="Q920" t="s">
        <v>76</v>
      </c>
      <c r="R920" t="str">
        <f t="shared" si="43"/>
        <v>PORT09 to PORT05</v>
      </c>
      <c r="S920" s="3">
        <v>440</v>
      </c>
      <c r="T920" s="3">
        <v>0.42850329514821733</v>
      </c>
      <c r="U920" s="10">
        <f t="shared" si="44"/>
        <v>475.63865761452126</v>
      </c>
      <c r="V920" s="3" t="s">
        <v>197</v>
      </c>
    </row>
    <row r="921" spans="1:22" x14ac:dyDescent="0.25">
      <c r="A921" s="3">
        <v>1417904150</v>
      </c>
      <c r="B921" s="11">
        <v>44665</v>
      </c>
      <c r="C921" s="13">
        <v>44350</v>
      </c>
      <c r="D921" s="13">
        <f t="shared" si="42"/>
        <v>44667</v>
      </c>
      <c r="E921" s="3" t="s">
        <v>56</v>
      </c>
      <c r="F921" s="3"/>
      <c r="G921" s="3">
        <v>2</v>
      </c>
      <c r="H921" s="3"/>
      <c r="I921" s="3"/>
      <c r="J921" s="3"/>
      <c r="K921" t="s">
        <v>186</v>
      </c>
      <c r="L921" s="9">
        <v>1685832</v>
      </c>
      <c r="M921" s="3" t="s">
        <v>36</v>
      </c>
      <c r="N921" s="3" t="s">
        <v>63</v>
      </c>
      <c r="O921" s="3">
        <v>1082</v>
      </c>
      <c r="P921" s="3">
        <v>82.32</v>
      </c>
      <c r="Q921" t="s">
        <v>76</v>
      </c>
      <c r="R921" t="str">
        <f t="shared" si="43"/>
        <v>PORT09 to PORT02</v>
      </c>
      <c r="S921" s="3">
        <v>400</v>
      </c>
      <c r="T921" s="3">
        <v>0.56697618492956181</v>
      </c>
      <c r="U921" s="10">
        <f t="shared" si="44"/>
        <v>613.4682320937859</v>
      </c>
      <c r="V921" s="3" t="s">
        <v>197</v>
      </c>
    </row>
    <row r="922" spans="1:22" x14ac:dyDescent="0.25">
      <c r="A922" s="3">
        <v>1417904155</v>
      </c>
      <c r="B922" s="11">
        <v>44652</v>
      </c>
      <c r="C922" s="13">
        <v>43477</v>
      </c>
      <c r="D922" s="13">
        <f t="shared" si="42"/>
        <v>44654</v>
      </c>
      <c r="E922" s="3" t="s">
        <v>64</v>
      </c>
      <c r="F922" s="3"/>
      <c r="G922" s="3">
        <v>2</v>
      </c>
      <c r="H922" s="3"/>
      <c r="I922" s="3"/>
      <c r="J922" s="3"/>
      <c r="K922" t="s">
        <v>190</v>
      </c>
      <c r="L922" s="9">
        <v>1696107</v>
      </c>
      <c r="M922" s="3" t="s">
        <v>52</v>
      </c>
      <c r="N922" s="3" t="s">
        <v>63</v>
      </c>
      <c r="O922" s="3">
        <v>2512</v>
      </c>
      <c r="P922" s="3">
        <v>76.64</v>
      </c>
      <c r="Q922" t="s">
        <v>76</v>
      </c>
      <c r="R922" t="str">
        <f t="shared" si="43"/>
        <v>PORT09 to PORT10</v>
      </c>
      <c r="S922" s="3">
        <v>300</v>
      </c>
      <c r="T922" s="3">
        <v>0.42894658708921174</v>
      </c>
      <c r="U922" s="10">
        <f t="shared" si="44"/>
        <v>1077.5138267681</v>
      </c>
      <c r="V922" s="3" t="s">
        <v>197</v>
      </c>
    </row>
    <row r="923" spans="1:22" x14ac:dyDescent="0.25">
      <c r="A923" s="3">
        <v>1417904157</v>
      </c>
      <c r="B923" s="11">
        <v>44652</v>
      </c>
      <c r="C923" s="13">
        <v>44310</v>
      </c>
      <c r="D923" s="13">
        <f t="shared" si="42"/>
        <v>44653</v>
      </c>
      <c r="E923" s="3" t="s">
        <v>59</v>
      </c>
      <c r="F923" s="3"/>
      <c r="G923" s="3">
        <v>3</v>
      </c>
      <c r="H923" s="3"/>
      <c r="I923" s="3"/>
      <c r="J923" s="3"/>
      <c r="K923" t="s">
        <v>189</v>
      </c>
      <c r="L923" s="9">
        <v>1689644</v>
      </c>
      <c r="M923" s="3" t="s">
        <v>39</v>
      </c>
      <c r="N923" s="3" t="s">
        <v>63</v>
      </c>
      <c r="O923" s="3">
        <v>377</v>
      </c>
      <c r="P923" s="3">
        <v>99.08</v>
      </c>
      <c r="Q923" t="s">
        <v>76</v>
      </c>
      <c r="R923" t="str">
        <f t="shared" si="43"/>
        <v>PORT09 to PORT05</v>
      </c>
      <c r="S923" s="3">
        <v>440</v>
      </c>
      <c r="T923" s="3">
        <v>0.42850329514821733</v>
      </c>
      <c r="U923" s="10">
        <f t="shared" si="44"/>
        <v>161.54574227087792</v>
      </c>
      <c r="V923" s="3" t="s">
        <v>197</v>
      </c>
    </row>
    <row r="924" spans="1:22" x14ac:dyDescent="0.25">
      <c r="A924" s="3">
        <v>1417904167</v>
      </c>
      <c r="B924" s="11">
        <v>44652</v>
      </c>
      <c r="C924" s="13">
        <v>44162</v>
      </c>
      <c r="D924" s="13">
        <f t="shared" si="42"/>
        <v>44653</v>
      </c>
      <c r="E924" s="3" t="s">
        <v>58</v>
      </c>
      <c r="F924" s="3"/>
      <c r="G924" s="3">
        <v>2</v>
      </c>
      <c r="H924" s="3"/>
      <c r="I924" s="3"/>
      <c r="J924" s="3"/>
      <c r="K924" t="s">
        <v>188</v>
      </c>
      <c r="L924" s="9">
        <v>1691701</v>
      </c>
      <c r="M924" s="3" t="s">
        <v>43</v>
      </c>
      <c r="N924" s="3" t="s">
        <v>63</v>
      </c>
      <c r="O924" s="3">
        <v>775</v>
      </c>
      <c r="P924" s="3">
        <v>90.82</v>
      </c>
      <c r="Q924" t="s">
        <v>76</v>
      </c>
      <c r="R924" t="str">
        <f t="shared" si="43"/>
        <v>PORT09 to PORT04</v>
      </c>
      <c r="S924" s="3">
        <v>360</v>
      </c>
      <c r="T924" s="3">
        <v>0.52285729919622159</v>
      </c>
      <c r="U924" s="10">
        <f t="shared" si="44"/>
        <v>405.21440687707172</v>
      </c>
      <c r="V924" s="3" t="s">
        <v>197</v>
      </c>
    </row>
    <row r="925" spans="1:22" x14ac:dyDescent="0.25">
      <c r="A925" s="3">
        <v>1417904172</v>
      </c>
      <c r="B925" s="11">
        <v>44653</v>
      </c>
      <c r="C925" s="13">
        <v>43801</v>
      </c>
      <c r="D925" s="13">
        <f t="shared" si="42"/>
        <v>44654</v>
      </c>
      <c r="E925" s="3" t="s">
        <v>56</v>
      </c>
      <c r="F925" s="3"/>
      <c r="G925" s="3">
        <v>2</v>
      </c>
      <c r="H925" s="3"/>
      <c r="I925" s="3"/>
      <c r="J925" s="3"/>
      <c r="K925" t="s">
        <v>186</v>
      </c>
      <c r="L925" s="9">
        <v>1701317</v>
      </c>
      <c r="M925" s="3" t="s">
        <v>36</v>
      </c>
      <c r="N925" s="3" t="s">
        <v>63</v>
      </c>
      <c r="O925" s="3">
        <v>239</v>
      </c>
      <c r="P925" s="3">
        <v>54.58</v>
      </c>
      <c r="Q925" t="s">
        <v>76</v>
      </c>
      <c r="R925" t="str">
        <f t="shared" si="43"/>
        <v>PORT09 to PORT02</v>
      </c>
      <c r="S925" s="3">
        <v>400</v>
      </c>
      <c r="T925" s="3">
        <v>0.56697618492956181</v>
      </c>
      <c r="U925" s="10">
        <f t="shared" si="44"/>
        <v>135.50730819816528</v>
      </c>
      <c r="V925" s="3" t="s">
        <v>197</v>
      </c>
    </row>
    <row r="926" spans="1:22" x14ac:dyDescent="0.25">
      <c r="A926" s="3">
        <v>1417904177</v>
      </c>
      <c r="B926" s="11">
        <v>44654</v>
      </c>
      <c r="C926" s="13">
        <v>43886</v>
      </c>
      <c r="D926" s="13">
        <f t="shared" si="42"/>
        <v>44655</v>
      </c>
      <c r="E926" s="3" t="s">
        <v>59</v>
      </c>
      <c r="F926" s="3"/>
      <c r="G926" s="3">
        <v>3</v>
      </c>
      <c r="H926" s="3"/>
      <c r="I926" s="3"/>
      <c r="J926" s="3"/>
      <c r="K926" t="s">
        <v>189</v>
      </c>
      <c r="L926" s="9">
        <v>1684725</v>
      </c>
      <c r="M926" s="3" t="s">
        <v>39</v>
      </c>
      <c r="N926" s="3" t="s">
        <v>63</v>
      </c>
      <c r="O926" s="3">
        <v>566</v>
      </c>
      <c r="P926" s="3">
        <v>82.87</v>
      </c>
      <c r="Q926" t="s">
        <v>76</v>
      </c>
      <c r="R926" t="str">
        <f t="shared" si="43"/>
        <v>PORT09 to PORT05</v>
      </c>
      <c r="S926" s="3">
        <v>440</v>
      </c>
      <c r="T926" s="3">
        <v>0.42850329514821733</v>
      </c>
      <c r="U926" s="10">
        <f t="shared" si="44"/>
        <v>242.53286505389102</v>
      </c>
      <c r="V926" s="3" t="s">
        <v>197</v>
      </c>
    </row>
    <row r="927" spans="1:22" x14ac:dyDescent="0.25">
      <c r="A927" s="3">
        <v>1417904180</v>
      </c>
      <c r="B927" s="11">
        <v>44665</v>
      </c>
      <c r="C927" s="13">
        <v>44514</v>
      </c>
      <c r="D927" s="13">
        <f t="shared" si="42"/>
        <v>44666</v>
      </c>
      <c r="E927" s="3" t="s">
        <v>56</v>
      </c>
      <c r="F927" s="3"/>
      <c r="G927" s="3">
        <v>2</v>
      </c>
      <c r="H927" s="3"/>
      <c r="I927" s="3"/>
      <c r="J927" s="3"/>
      <c r="K927" t="s">
        <v>182</v>
      </c>
      <c r="L927" s="9">
        <v>1689548</v>
      </c>
      <c r="M927" s="3" t="s">
        <v>45</v>
      </c>
      <c r="N927" s="3" t="s">
        <v>63</v>
      </c>
      <c r="O927" s="3">
        <v>671</v>
      </c>
      <c r="P927" s="3">
        <v>92.85</v>
      </c>
      <c r="Q927" t="s">
        <v>76</v>
      </c>
      <c r="R927" t="str">
        <f t="shared" si="43"/>
        <v>PORT09 to PORT02</v>
      </c>
      <c r="S927" s="3">
        <v>400</v>
      </c>
      <c r="T927" s="3">
        <v>0.49358189848294531</v>
      </c>
      <c r="U927" s="10">
        <f t="shared" si="44"/>
        <v>331.1934538820563</v>
      </c>
      <c r="V927" s="3" t="s">
        <v>197</v>
      </c>
    </row>
    <row r="928" spans="1:22" x14ac:dyDescent="0.25">
      <c r="A928" s="3">
        <v>1417904188</v>
      </c>
      <c r="B928" s="11">
        <v>44658</v>
      </c>
      <c r="C928" s="13">
        <v>44403</v>
      </c>
      <c r="D928" s="13">
        <f t="shared" si="42"/>
        <v>44659</v>
      </c>
      <c r="E928" s="3" t="s">
        <v>56</v>
      </c>
      <c r="F928" s="3"/>
      <c r="G928" s="3">
        <v>2</v>
      </c>
      <c r="H928" s="3"/>
      <c r="I928" s="3"/>
      <c r="J928" s="3"/>
      <c r="K928" t="s">
        <v>179</v>
      </c>
      <c r="L928" s="9">
        <v>1691700</v>
      </c>
      <c r="M928" s="3" t="s">
        <v>42</v>
      </c>
      <c r="N928" s="3" t="s">
        <v>63</v>
      </c>
      <c r="O928" s="3">
        <v>246</v>
      </c>
      <c r="P928" s="3">
        <v>74.209999999999994</v>
      </c>
      <c r="Q928" t="s">
        <v>76</v>
      </c>
      <c r="R928" t="str">
        <f t="shared" si="43"/>
        <v>PORT09 to PORT02</v>
      </c>
      <c r="S928" s="3">
        <v>400</v>
      </c>
      <c r="T928" s="3">
        <v>0.37142393742544599</v>
      </c>
      <c r="U928" s="10">
        <f t="shared" si="44"/>
        <v>91.370288606659713</v>
      </c>
      <c r="V928" s="3" t="s">
        <v>197</v>
      </c>
    </row>
    <row r="929" spans="1:22" x14ac:dyDescent="0.25">
      <c r="A929" s="3">
        <v>1417904197</v>
      </c>
      <c r="B929" s="11">
        <v>44660</v>
      </c>
      <c r="C929" s="13">
        <v>43618</v>
      </c>
      <c r="D929" s="13">
        <f t="shared" si="42"/>
        <v>44661</v>
      </c>
      <c r="E929" s="3" t="s">
        <v>58</v>
      </c>
      <c r="F929" s="3"/>
      <c r="G929" s="3">
        <v>2</v>
      </c>
      <c r="H929" s="3"/>
      <c r="I929" s="3"/>
      <c r="J929" s="3"/>
      <c r="K929" t="s">
        <v>176</v>
      </c>
      <c r="L929" s="9">
        <v>1695862</v>
      </c>
      <c r="M929" s="3" t="s">
        <v>44</v>
      </c>
      <c r="N929" s="3" t="s">
        <v>63</v>
      </c>
      <c r="O929" s="3">
        <v>395</v>
      </c>
      <c r="P929" s="3">
        <v>21.61</v>
      </c>
      <c r="Q929" t="s">
        <v>76</v>
      </c>
      <c r="R929" t="str">
        <f t="shared" si="43"/>
        <v>PORT09 to PORT04</v>
      </c>
      <c r="S929" s="3">
        <v>360</v>
      </c>
      <c r="T929" s="3">
        <v>0.46507109738293506</v>
      </c>
      <c r="U929" s="10">
        <f t="shared" si="44"/>
        <v>183.70308346625936</v>
      </c>
      <c r="V929" s="3" t="s">
        <v>197</v>
      </c>
    </row>
    <row r="930" spans="1:22" x14ac:dyDescent="0.25">
      <c r="A930" s="3">
        <v>1417904204</v>
      </c>
      <c r="B930" s="11">
        <v>44659</v>
      </c>
      <c r="C930" s="13">
        <v>44075</v>
      </c>
      <c r="D930" s="13">
        <f t="shared" si="42"/>
        <v>44661</v>
      </c>
      <c r="E930" s="3" t="s">
        <v>59</v>
      </c>
      <c r="F930" s="3"/>
      <c r="G930" s="3">
        <v>3</v>
      </c>
      <c r="H930" s="3"/>
      <c r="I930" s="3"/>
      <c r="J930" s="3"/>
      <c r="K930" t="s">
        <v>189</v>
      </c>
      <c r="L930" s="9">
        <v>1683760</v>
      </c>
      <c r="M930" s="3" t="s">
        <v>39</v>
      </c>
      <c r="N930" s="3" t="s">
        <v>63</v>
      </c>
      <c r="O930" s="3">
        <v>1332</v>
      </c>
      <c r="P930" s="3">
        <v>181.6</v>
      </c>
      <c r="Q930" t="s">
        <v>76</v>
      </c>
      <c r="R930" t="str">
        <f t="shared" si="43"/>
        <v>PORT09 to PORT05</v>
      </c>
      <c r="S930" s="3">
        <v>440</v>
      </c>
      <c r="T930" s="3">
        <v>0.42850329514821733</v>
      </c>
      <c r="U930" s="10">
        <f t="shared" si="44"/>
        <v>570.76638913742545</v>
      </c>
      <c r="V930" s="3" t="s">
        <v>82</v>
      </c>
    </row>
    <row r="931" spans="1:22" x14ac:dyDescent="0.25">
      <c r="A931" s="3">
        <v>1417904205</v>
      </c>
      <c r="B931" s="11">
        <v>44652</v>
      </c>
      <c r="C931" s="13">
        <v>44065</v>
      </c>
      <c r="D931" s="13">
        <f t="shared" si="42"/>
        <v>44654</v>
      </c>
      <c r="E931" s="3" t="s">
        <v>56</v>
      </c>
      <c r="F931" s="3"/>
      <c r="G931" s="3">
        <v>2</v>
      </c>
      <c r="H931" s="3"/>
      <c r="I931" s="3"/>
      <c r="J931" s="3"/>
      <c r="K931" t="s">
        <v>179</v>
      </c>
      <c r="L931" s="9">
        <v>1681885</v>
      </c>
      <c r="M931" s="3" t="s">
        <v>42</v>
      </c>
      <c r="N931" s="3" t="s">
        <v>63</v>
      </c>
      <c r="O931" s="3">
        <v>2916</v>
      </c>
      <c r="P931" s="3">
        <v>89.18</v>
      </c>
      <c r="Q931" t="s">
        <v>76</v>
      </c>
      <c r="R931" t="str">
        <f t="shared" si="43"/>
        <v>PORT09 to PORT02</v>
      </c>
      <c r="S931" s="3">
        <v>400</v>
      </c>
      <c r="T931" s="3">
        <v>0.37142393742544599</v>
      </c>
      <c r="U931" s="10">
        <f t="shared" si="44"/>
        <v>1083.0722015326005</v>
      </c>
      <c r="V931" s="3" t="s">
        <v>197</v>
      </c>
    </row>
    <row r="932" spans="1:22" x14ac:dyDescent="0.25">
      <c r="A932" s="3">
        <v>1417904209</v>
      </c>
      <c r="B932" s="11">
        <v>44665</v>
      </c>
      <c r="C932" s="13">
        <v>44038</v>
      </c>
      <c r="D932" s="13">
        <f t="shared" si="42"/>
        <v>44666</v>
      </c>
      <c r="E932" s="3" t="s">
        <v>58</v>
      </c>
      <c r="F932" s="3"/>
      <c r="G932" s="3">
        <v>2</v>
      </c>
      <c r="H932" s="3"/>
      <c r="I932" s="3"/>
      <c r="J932" s="3"/>
      <c r="K932" t="s">
        <v>184</v>
      </c>
      <c r="L932" s="9">
        <v>1689544</v>
      </c>
      <c r="M932" s="3" t="s">
        <v>46</v>
      </c>
      <c r="N932" s="3" t="s">
        <v>63</v>
      </c>
      <c r="O932" s="3">
        <v>610</v>
      </c>
      <c r="P932" s="3">
        <v>39.049999999999997</v>
      </c>
      <c r="Q932" t="s">
        <v>76</v>
      </c>
      <c r="R932" t="str">
        <f t="shared" si="43"/>
        <v>PORT09 to PORT04</v>
      </c>
      <c r="S932" s="3">
        <v>360</v>
      </c>
      <c r="T932" s="3">
        <v>0.55524729045120425</v>
      </c>
      <c r="U932" s="10">
        <f t="shared" si="44"/>
        <v>338.70084717523457</v>
      </c>
      <c r="V932" s="3" t="s">
        <v>197</v>
      </c>
    </row>
    <row r="933" spans="1:22" x14ac:dyDescent="0.25">
      <c r="A933" s="3">
        <v>1417904211</v>
      </c>
      <c r="B933" s="11">
        <v>44660</v>
      </c>
      <c r="C933" s="13">
        <v>44543</v>
      </c>
      <c r="D933" s="13">
        <f t="shared" si="42"/>
        <v>44662</v>
      </c>
      <c r="E933" s="3" t="s">
        <v>56</v>
      </c>
      <c r="F933" s="3"/>
      <c r="G933" s="3">
        <v>2</v>
      </c>
      <c r="H933" s="3"/>
      <c r="I933" s="3"/>
      <c r="J933" s="3"/>
      <c r="K933" t="s">
        <v>186</v>
      </c>
      <c r="L933" s="9">
        <v>1700305</v>
      </c>
      <c r="M933" s="3" t="s">
        <v>36</v>
      </c>
      <c r="N933" s="3" t="s">
        <v>63</v>
      </c>
      <c r="O933" s="3">
        <v>2884</v>
      </c>
      <c r="P933" s="3">
        <v>141.26</v>
      </c>
      <c r="Q933" t="s">
        <v>76</v>
      </c>
      <c r="R933" t="str">
        <f t="shared" si="43"/>
        <v>PORT09 to PORT02</v>
      </c>
      <c r="S933" s="3">
        <v>400</v>
      </c>
      <c r="T933" s="3">
        <v>0.56697618492956181</v>
      </c>
      <c r="U933" s="10">
        <f t="shared" si="44"/>
        <v>1635.1593173368562</v>
      </c>
      <c r="V933" s="3" t="s">
        <v>82</v>
      </c>
    </row>
    <row r="934" spans="1:22" x14ac:dyDescent="0.25">
      <c r="A934" s="3">
        <v>1417904216</v>
      </c>
      <c r="B934" s="11">
        <v>44665</v>
      </c>
      <c r="C934" s="13">
        <v>43739</v>
      </c>
      <c r="D934" s="13">
        <f t="shared" si="42"/>
        <v>44666</v>
      </c>
      <c r="E934" s="3" t="s">
        <v>56</v>
      </c>
      <c r="F934" s="3"/>
      <c r="G934" s="3">
        <v>2</v>
      </c>
      <c r="H934" s="3"/>
      <c r="I934" s="3"/>
      <c r="J934" s="3"/>
      <c r="K934" t="s">
        <v>186</v>
      </c>
      <c r="L934" s="9">
        <v>1693065</v>
      </c>
      <c r="M934" s="3" t="s">
        <v>36</v>
      </c>
      <c r="N934" s="3" t="s">
        <v>63</v>
      </c>
      <c r="O934" s="3">
        <v>758</v>
      </c>
      <c r="P934" s="3">
        <v>44.41</v>
      </c>
      <c r="Q934" t="s">
        <v>76</v>
      </c>
      <c r="R934" t="str">
        <f t="shared" si="43"/>
        <v>PORT09 to PORT02</v>
      </c>
      <c r="S934" s="3">
        <v>400</v>
      </c>
      <c r="T934" s="3">
        <v>0.56697618492956181</v>
      </c>
      <c r="U934" s="10">
        <f t="shared" si="44"/>
        <v>429.76794817660783</v>
      </c>
      <c r="V934" s="3" t="s">
        <v>197</v>
      </c>
    </row>
    <row r="935" spans="1:22" x14ac:dyDescent="0.25">
      <c r="A935" s="3">
        <v>1417904217</v>
      </c>
      <c r="B935" s="11">
        <v>44661</v>
      </c>
      <c r="C935" s="13">
        <v>44294</v>
      </c>
      <c r="D935" s="13">
        <f t="shared" si="42"/>
        <v>44663</v>
      </c>
      <c r="E935" s="3" t="s">
        <v>59</v>
      </c>
      <c r="F935" s="3"/>
      <c r="G935" s="3">
        <v>3</v>
      </c>
      <c r="H935" s="3"/>
      <c r="I935" s="3"/>
      <c r="J935" s="3"/>
      <c r="K935" t="s">
        <v>189</v>
      </c>
      <c r="L935" s="9">
        <v>1699950</v>
      </c>
      <c r="M935" s="3" t="s">
        <v>39</v>
      </c>
      <c r="N935" s="3" t="s">
        <v>63</v>
      </c>
      <c r="O935" s="3">
        <v>3254</v>
      </c>
      <c r="P935" s="3">
        <v>32.89</v>
      </c>
      <c r="Q935" t="s">
        <v>76</v>
      </c>
      <c r="R935" t="str">
        <f t="shared" si="43"/>
        <v>PORT09 to PORT05</v>
      </c>
      <c r="S935" s="3">
        <v>440</v>
      </c>
      <c r="T935" s="3">
        <v>0.42850329514821733</v>
      </c>
      <c r="U935" s="10">
        <f t="shared" si="44"/>
        <v>1394.3497224122991</v>
      </c>
      <c r="V935" s="3" t="s">
        <v>197</v>
      </c>
    </row>
    <row r="936" spans="1:22" x14ac:dyDescent="0.25">
      <c r="A936" s="3">
        <v>1417904218</v>
      </c>
      <c r="B936" s="11">
        <v>44653</v>
      </c>
      <c r="C936" s="13">
        <v>43873</v>
      </c>
      <c r="D936" s="13">
        <f t="shared" si="42"/>
        <v>44655</v>
      </c>
      <c r="E936" s="3" t="s">
        <v>59</v>
      </c>
      <c r="F936" s="3"/>
      <c r="G936" s="3">
        <v>3</v>
      </c>
      <c r="H936" s="3"/>
      <c r="I936" s="3"/>
      <c r="J936" s="3"/>
      <c r="K936" t="s">
        <v>189</v>
      </c>
      <c r="L936" s="9">
        <v>1685107</v>
      </c>
      <c r="M936" s="3" t="s">
        <v>39</v>
      </c>
      <c r="N936" s="3" t="s">
        <v>63</v>
      </c>
      <c r="O936" s="3">
        <v>1731</v>
      </c>
      <c r="P936" s="3">
        <v>923.89</v>
      </c>
      <c r="Q936" t="s">
        <v>76</v>
      </c>
      <c r="R936" t="str">
        <f t="shared" si="43"/>
        <v>PORT09 to PORT05</v>
      </c>
      <c r="S936" s="3">
        <v>440</v>
      </c>
      <c r="T936" s="3">
        <v>0.42850329514821733</v>
      </c>
      <c r="U936" s="10">
        <f t="shared" si="44"/>
        <v>741.73920390156422</v>
      </c>
      <c r="V936" s="3" t="s">
        <v>198</v>
      </c>
    </row>
    <row r="937" spans="1:22" x14ac:dyDescent="0.25">
      <c r="A937" s="3">
        <v>1417904219</v>
      </c>
      <c r="B937" s="11">
        <v>44661</v>
      </c>
      <c r="C937" s="13">
        <v>43985</v>
      </c>
      <c r="D937" s="13">
        <f t="shared" si="42"/>
        <v>44663</v>
      </c>
      <c r="E937" s="3" t="s">
        <v>56</v>
      </c>
      <c r="F937" s="3"/>
      <c r="G937" s="3">
        <v>2</v>
      </c>
      <c r="H937" s="3"/>
      <c r="I937" s="3"/>
      <c r="J937" s="3"/>
      <c r="K937" t="s">
        <v>186</v>
      </c>
      <c r="L937" s="9">
        <v>1698749</v>
      </c>
      <c r="M937" s="3" t="s">
        <v>36</v>
      </c>
      <c r="N937" s="3" t="s">
        <v>63</v>
      </c>
      <c r="O937" s="3">
        <v>1811</v>
      </c>
      <c r="P937" s="3">
        <v>66.239999999999995</v>
      </c>
      <c r="Q937" t="s">
        <v>76</v>
      </c>
      <c r="R937" t="str">
        <f t="shared" si="43"/>
        <v>PORT09 to PORT02</v>
      </c>
      <c r="S937" s="3">
        <v>400</v>
      </c>
      <c r="T937" s="3">
        <v>0.56697618492956181</v>
      </c>
      <c r="U937" s="10">
        <f t="shared" si="44"/>
        <v>1026.7938709074365</v>
      </c>
      <c r="V937" s="3" t="s">
        <v>197</v>
      </c>
    </row>
    <row r="938" spans="1:22" x14ac:dyDescent="0.25">
      <c r="A938" s="3">
        <v>1417904222</v>
      </c>
      <c r="B938" s="11">
        <v>44655</v>
      </c>
      <c r="C938" s="13">
        <v>43781</v>
      </c>
      <c r="D938" s="13">
        <f t="shared" si="42"/>
        <v>44657</v>
      </c>
      <c r="E938" s="3" t="s">
        <v>59</v>
      </c>
      <c r="F938" s="3"/>
      <c r="G938" s="3">
        <v>3</v>
      </c>
      <c r="H938" s="3"/>
      <c r="I938" s="3"/>
      <c r="J938" s="3"/>
      <c r="K938" t="s">
        <v>189</v>
      </c>
      <c r="L938" s="9">
        <v>1684752</v>
      </c>
      <c r="M938" s="3" t="s">
        <v>39</v>
      </c>
      <c r="N938" s="3" t="s">
        <v>63</v>
      </c>
      <c r="O938" s="3">
        <v>1853</v>
      </c>
      <c r="P938" s="3">
        <v>155.84</v>
      </c>
      <c r="Q938" t="s">
        <v>76</v>
      </c>
      <c r="R938" t="str">
        <f t="shared" si="43"/>
        <v>PORT09 to PORT05</v>
      </c>
      <c r="S938" s="3">
        <v>440</v>
      </c>
      <c r="T938" s="3">
        <v>0.42850329514821733</v>
      </c>
      <c r="U938" s="10">
        <f t="shared" si="44"/>
        <v>794.01660590964673</v>
      </c>
      <c r="V938" s="3" t="s">
        <v>82</v>
      </c>
    </row>
    <row r="939" spans="1:22" x14ac:dyDescent="0.25">
      <c r="A939" s="3">
        <v>1417904228</v>
      </c>
      <c r="B939" s="11">
        <v>44659</v>
      </c>
      <c r="C939" s="13">
        <v>43681</v>
      </c>
      <c r="D939" s="13">
        <f t="shared" si="42"/>
        <v>44661</v>
      </c>
      <c r="E939" s="3" t="s">
        <v>56</v>
      </c>
      <c r="F939" s="3"/>
      <c r="G939" s="3">
        <v>2</v>
      </c>
      <c r="H939" s="3"/>
      <c r="I939" s="3"/>
      <c r="J939" s="3"/>
      <c r="K939" t="s">
        <v>179</v>
      </c>
      <c r="L939" s="9">
        <v>1691700</v>
      </c>
      <c r="M939" s="3" t="s">
        <v>42</v>
      </c>
      <c r="N939" s="3" t="s">
        <v>63</v>
      </c>
      <c r="O939" s="3">
        <v>2054</v>
      </c>
      <c r="P939" s="3">
        <v>132.9</v>
      </c>
      <c r="Q939" t="s">
        <v>76</v>
      </c>
      <c r="R939" t="str">
        <f t="shared" si="43"/>
        <v>PORT09 to PORT02</v>
      </c>
      <c r="S939" s="3">
        <v>400</v>
      </c>
      <c r="T939" s="3">
        <v>0.37142393742544599</v>
      </c>
      <c r="U939" s="10">
        <f t="shared" si="44"/>
        <v>762.90476747186608</v>
      </c>
      <c r="V939" s="3" t="s">
        <v>82</v>
      </c>
    </row>
    <row r="940" spans="1:22" x14ac:dyDescent="0.25">
      <c r="A940" s="3">
        <v>1417904234</v>
      </c>
      <c r="B940" s="11">
        <v>44658</v>
      </c>
      <c r="C940" s="13">
        <v>44510</v>
      </c>
      <c r="D940" s="13">
        <f t="shared" si="42"/>
        <v>44659</v>
      </c>
      <c r="E940" s="3" t="s">
        <v>56</v>
      </c>
      <c r="F940" s="3"/>
      <c r="G940" s="3">
        <v>2</v>
      </c>
      <c r="H940" s="3"/>
      <c r="I940" s="3"/>
      <c r="J940" s="3"/>
      <c r="K940" t="s">
        <v>186</v>
      </c>
      <c r="L940" s="9">
        <v>1692679</v>
      </c>
      <c r="M940" s="3" t="s">
        <v>36</v>
      </c>
      <c r="N940" s="3" t="s">
        <v>63</v>
      </c>
      <c r="O940" s="3">
        <v>379</v>
      </c>
      <c r="P940" s="3">
        <v>74.67</v>
      </c>
      <c r="Q940" t="s">
        <v>76</v>
      </c>
      <c r="R940" t="str">
        <f t="shared" si="43"/>
        <v>PORT09 to PORT02</v>
      </c>
      <c r="S940" s="3">
        <v>400</v>
      </c>
      <c r="T940" s="3">
        <v>0.56697618492956181</v>
      </c>
      <c r="U940" s="10">
        <f t="shared" si="44"/>
        <v>214.88397408830392</v>
      </c>
      <c r="V940" s="3" t="s">
        <v>197</v>
      </c>
    </row>
    <row r="941" spans="1:22" x14ac:dyDescent="0.25">
      <c r="A941" s="3">
        <v>1417904237</v>
      </c>
      <c r="B941" s="11">
        <v>44652</v>
      </c>
      <c r="C941" s="13">
        <v>43534</v>
      </c>
      <c r="D941" s="13">
        <f t="shared" si="42"/>
        <v>44653</v>
      </c>
      <c r="E941" s="3" t="s">
        <v>58</v>
      </c>
      <c r="F941" s="3"/>
      <c r="G941" s="3">
        <v>2</v>
      </c>
      <c r="H941" s="3"/>
      <c r="I941" s="3"/>
      <c r="J941" s="3"/>
      <c r="K941" t="s">
        <v>184</v>
      </c>
      <c r="L941" s="9">
        <v>1684724</v>
      </c>
      <c r="M941" s="3" t="s">
        <v>46</v>
      </c>
      <c r="N941" s="3" t="s">
        <v>63</v>
      </c>
      <c r="O941" s="3">
        <v>561</v>
      </c>
      <c r="P941" s="3">
        <v>42.35</v>
      </c>
      <c r="Q941" t="s">
        <v>76</v>
      </c>
      <c r="R941" t="str">
        <f t="shared" si="43"/>
        <v>PORT09 to PORT04</v>
      </c>
      <c r="S941" s="3">
        <v>360</v>
      </c>
      <c r="T941" s="3">
        <v>0.55524729045120425</v>
      </c>
      <c r="U941" s="10">
        <f t="shared" si="44"/>
        <v>311.49372994312557</v>
      </c>
      <c r="V941" s="3" t="s">
        <v>197</v>
      </c>
    </row>
    <row r="942" spans="1:22" x14ac:dyDescent="0.25">
      <c r="A942" s="3">
        <v>1417904245</v>
      </c>
      <c r="B942" s="11">
        <v>44660</v>
      </c>
      <c r="C942" s="13">
        <v>44570</v>
      </c>
      <c r="D942" s="13">
        <f t="shared" si="42"/>
        <v>44662</v>
      </c>
      <c r="E942" s="3" t="s">
        <v>56</v>
      </c>
      <c r="F942" s="3"/>
      <c r="G942" s="3">
        <v>2</v>
      </c>
      <c r="H942" s="3"/>
      <c r="I942" s="3"/>
      <c r="J942" s="3"/>
      <c r="K942" t="s">
        <v>186</v>
      </c>
      <c r="L942" s="9">
        <v>1697526</v>
      </c>
      <c r="M942" s="3" t="s">
        <v>36</v>
      </c>
      <c r="N942" s="3" t="s">
        <v>63</v>
      </c>
      <c r="O942" s="3">
        <v>1019</v>
      </c>
      <c r="P942" s="3">
        <v>40.020000000000003</v>
      </c>
      <c r="Q942" t="s">
        <v>76</v>
      </c>
      <c r="R942" t="str">
        <f t="shared" si="43"/>
        <v>PORT09 to PORT02</v>
      </c>
      <c r="S942" s="3">
        <v>400</v>
      </c>
      <c r="T942" s="3">
        <v>0.56697618492956181</v>
      </c>
      <c r="U942" s="10">
        <f t="shared" si="44"/>
        <v>577.7487324432235</v>
      </c>
      <c r="V942" s="3" t="s">
        <v>197</v>
      </c>
    </row>
    <row r="943" spans="1:22" x14ac:dyDescent="0.25">
      <c r="A943" s="3">
        <v>1417904250</v>
      </c>
      <c r="B943" s="11">
        <v>44665</v>
      </c>
      <c r="C943" s="13">
        <v>43632</v>
      </c>
      <c r="D943" s="13">
        <f t="shared" si="42"/>
        <v>44666</v>
      </c>
      <c r="E943" s="3" t="s">
        <v>56</v>
      </c>
      <c r="F943" s="3"/>
      <c r="G943" s="3">
        <v>2</v>
      </c>
      <c r="H943" s="3"/>
      <c r="I943" s="3"/>
      <c r="J943" s="3"/>
      <c r="K943" t="s">
        <v>186</v>
      </c>
      <c r="L943" s="9">
        <v>1694558</v>
      </c>
      <c r="M943" s="3" t="s">
        <v>36</v>
      </c>
      <c r="N943" s="3" t="s">
        <v>63</v>
      </c>
      <c r="O943" s="3">
        <v>291</v>
      </c>
      <c r="P943" s="3">
        <v>54.27</v>
      </c>
      <c r="Q943" t="s">
        <v>76</v>
      </c>
      <c r="R943" t="str">
        <f t="shared" si="43"/>
        <v>PORT09 to PORT02</v>
      </c>
      <c r="S943" s="3">
        <v>400</v>
      </c>
      <c r="T943" s="3">
        <v>0.56697618492956181</v>
      </c>
      <c r="U943" s="10">
        <f t="shared" si="44"/>
        <v>164.99006981450248</v>
      </c>
      <c r="V943" s="3" t="s">
        <v>197</v>
      </c>
    </row>
    <row r="944" spans="1:22" x14ac:dyDescent="0.25">
      <c r="A944" s="3">
        <v>1417904255</v>
      </c>
      <c r="B944" s="11">
        <v>44662</v>
      </c>
      <c r="C944" s="13">
        <v>43876</v>
      </c>
      <c r="D944" s="13">
        <f t="shared" si="42"/>
        <v>44663</v>
      </c>
      <c r="E944" s="3" t="s">
        <v>58</v>
      </c>
      <c r="F944" s="3"/>
      <c r="G944" s="3">
        <v>2</v>
      </c>
      <c r="H944" s="3"/>
      <c r="I944" s="3"/>
      <c r="J944" s="3"/>
      <c r="K944" t="s">
        <v>184</v>
      </c>
      <c r="L944" s="9">
        <v>1688633</v>
      </c>
      <c r="M944" s="3" t="s">
        <v>46</v>
      </c>
      <c r="N944" s="3" t="s">
        <v>63</v>
      </c>
      <c r="O944" s="3">
        <v>572</v>
      </c>
      <c r="P944" s="3">
        <v>71.400000000000006</v>
      </c>
      <c r="Q944" t="s">
        <v>76</v>
      </c>
      <c r="R944" t="str">
        <f t="shared" si="43"/>
        <v>PORT09 to PORT04</v>
      </c>
      <c r="S944" s="3">
        <v>360</v>
      </c>
      <c r="T944" s="3">
        <v>0.55524729045120425</v>
      </c>
      <c r="U944" s="10">
        <f t="shared" si="44"/>
        <v>317.60145013808881</v>
      </c>
      <c r="V944" s="3" t="s">
        <v>197</v>
      </c>
    </row>
    <row r="945" spans="1:22" x14ac:dyDescent="0.25">
      <c r="A945" s="3">
        <v>1417904261</v>
      </c>
      <c r="B945" s="11">
        <v>44662</v>
      </c>
      <c r="C945" s="13">
        <v>43839</v>
      </c>
      <c r="D945" s="13">
        <f t="shared" si="42"/>
        <v>44664</v>
      </c>
      <c r="E945" s="3" t="s">
        <v>65</v>
      </c>
      <c r="F945" s="3"/>
      <c r="G945" s="3">
        <v>1</v>
      </c>
      <c r="H945" s="3"/>
      <c r="I945" s="3"/>
      <c r="J945" s="3"/>
      <c r="K945" t="s">
        <v>181</v>
      </c>
      <c r="L945" s="9">
        <v>1673352</v>
      </c>
      <c r="M945" s="3" t="s">
        <v>53</v>
      </c>
      <c r="N945" s="3" t="s">
        <v>63</v>
      </c>
      <c r="O945" s="3">
        <v>2076</v>
      </c>
      <c r="P945" s="3">
        <v>24.67</v>
      </c>
      <c r="Q945" t="s">
        <v>76</v>
      </c>
      <c r="R945" t="str">
        <f t="shared" si="43"/>
        <v>PORT09 to PORT11</v>
      </c>
      <c r="S945" s="3">
        <v>210</v>
      </c>
      <c r="T945" s="3">
        <v>2.0362537598033468</v>
      </c>
      <c r="U945" s="10">
        <f t="shared" si="44"/>
        <v>4227.2628053517483</v>
      </c>
      <c r="V945" s="3" t="s">
        <v>197</v>
      </c>
    </row>
    <row r="946" spans="1:22" x14ac:dyDescent="0.25">
      <c r="A946" s="3">
        <v>1417904263</v>
      </c>
      <c r="B946" s="11">
        <v>44660</v>
      </c>
      <c r="C946" s="13">
        <v>43914</v>
      </c>
      <c r="D946" s="13">
        <f t="shared" si="42"/>
        <v>44661</v>
      </c>
      <c r="E946" s="3" t="s">
        <v>56</v>
      </c>
      <c r="F946" s="3"/>
      <c r="G946" s="3">
        <v>2</v>
      </c>
      <c r="H946" s="3"/>
      <c r="I946" s="3"/>
      <c r="J946" s="3"/>
      <c r="K946" t="s">
        <v>186</v>
      </c>
      <c r="L946" s="9">
        <v>1690493</v>
      </c>
      <c r="M946" s="3" t="s">
        <v>36</v>
      </c>
      <c r="N946" s="3" t="s">
        <v>63</v>
      </c>
      <c r="O946" s="3">
        <v>615</v>
      </c>
      <c r="P946" s="3">
        <v>18.59</v>
      </c>
      <c r="Q946" t="s">
        <v>76</v>
      </c>
      <c r="R946" t="str">
        <f t="shared" si="43"/>
        <v>PORT09 to PORT02</v>
      </c>
      <c r="S946" s="3">
        <v>400</v>
      </c>
      <c r="T946" s="3">
        <v>0.56697618492956181</v>
      </c>
      <c r="U946" s="10">
        <f t="shared" si="44"/>
        <v>348.69035373168049</v>
      </c>
      <c r="V946" s="3" t="s">
        <v>197</v>
      </c>
    </row>
    <row r="947" spans="1:22" x14ac:dyDescent="0.25">
      <c r="A947" s="3">
        <v>1417904271</v>
      </c>
      <c r="B947" s="11">
        <v>44658</v>
      </c>
      <c r="C947" s="13">
        <v>43767</v>
      </c>
      <c r="D947" s="13">
        <f t="shared" si="42"/>
        <v>44659</v>
      </c>
      <c r="E947" s="3" t="s">
        <v>56</v>
      </c>
      <c r="F947" s="3"/>
      <c r="G947" s="3">
        <v>2</v>
      </c>
      <c r="H947" s="3"/>
      <c r="I947" s="3"/>
      <c r="J947" s="3"/>
      <c r="K947" t="s">
        <v>186</v>
      </c>
      <c r="L947" s="9">
        <v>1694568</v>
      </c>
      <c r="M947" s="3" t="s">
        <v>36</v>
      </c>
      <c r="N947" s="3" t="s">
        <v>63</v>
      </c>
      <c r="O947" s="3">
        <v>317</v>
      </c>
      <c r="P947" s="3">
        <v>72.569999999999993</v>
      </c>
      <c r="Q947" t="s">
        <v>76</v>
      </c>
      <c r="R947" t="str">
        <f t="shared" si="43"/>
        <v>PORT09 to PORT02</v>
      </c>
      <c r="S947" s="3">
        <v>400</v>
      </c>
      <c r="T947" s="3">
        <v>0.56697618492956181</v>
      </c>
      <c r="U947" s="10">
        <f t="shared" si="44"/>
        <v>179.7314506226711</v>
      </c>
      <c r="V947" s="3" t="s">
        <v>197</v>
      </c>
    </row>
    <row r="948" spans="1:22" x14ac:dyDescent="0.25">
      <c r="A948" s="3">
        <v>1417904280</v>
      </c>
      <c r="B948" s="11">
        <v>44658</v>
      </c>
      <c r="C948" s="13">
        <v>44143</v>
      </c>
      <c r="D948" s="13">
        <f t="shared" si="42"/>
        <v>44660</v>
      </c>
      <c r="E948" s="3" t="s">
        <v>58</v>
      </c>
      <c r="F948" s="3"/>
      <c r="G948" s="3">
        <v>2</v>
      </c>
      <c r="H948" s="3"/>
      <c r="I948" s="3"/>
      <c r="J948" s="3"/>
      <c r="K948" t="s">
        <v>185</v>
      </c>
      <c r="L948" s="9">
        <v>1685261</v>
      </c>
      <c r="M948" s="3" t="s">
        <v>48</v>
      </c>
      <c r="N948" s="3" t="s">
        <v>63</v>
      </c>
      <c r="O948" s="3">
        <v>1149</v>
      </c>
      <c r="P948" s="3">
        <v>22.46</v>
      </c>
      <c r="Q948" t="s">
        <v>76</v>
      </c>
      <c r="R948" t="str">
        <f t="shared" si="43"/>
        <v>PORT09 to PORT04</v>
      </c>
      <c r="S948" s="3">
        <v>360</v>
      </c>
      <c r="T948" s="3">
        <v>0.46970705658151307</v>
      </c>
      <c r="U948" s="10">
        <f t="shared" si="44"/>
        <v>539.69340801215856</v>
      </c>
      <c r="V948" s="3" t="s">
        <v>197</v>
      </c>
    </row>
    <row r="949" spans="1:22" x14ac:dyDescent="0.25">
      <c r="A949" s="3">
        <v>1417904288</v>
      </c>
      <c r="B949" s="11">
        <v>44658</v>
      </c>
      <c r="C949" s="13">
        <v>44348</v>
      </c>
      <c r="D949" s="13">
        <f t="shared" si="42"/>
        <v>44660</v>
      </c>
      <c r="E949" s="3" t="s">
        <v>58</v>
      </c>
      <c r="F949" s="3"/>
      <c r="G949" s="3">
        <v>2</v>
      </c>
      <c r="H949" s="3"/>
      <c r="I949" s="3"/>
      <c r="J949" s="3"/>
      <c r="K949" t="s">
        <v>185</v>
      </c>
      <c r="L949" s="9">
        <v>1691810</v>
      </c>
      <c r="M949" s="3" t="s">
        <v>48</v>
      </c>
      <c r="N949" s="3" t="s">
        <v>63</v>
      </c>
      <c r="O949" s="3">
        <v>1232</v>
      </c>
      <c r="P949" s="3">
        <v>49.09</v>
      </c>
      <c r="Q949" t="s">
        <v>76</v>
      </c>
      <c r="R949" t="str">
        <f t="shared" si="43"/>
        <v>PORT09 to PORT04</v>
      </c>
      <c r="S949" s="3">
        <v>360</v>
      </c>
      <c r="T949" s="3">
        <v>0.46970705658151307</v>
      </c>
      <c r="U949" s="10">
        <f t="shared" si="44"/>
        <v>578.67909370842415</v>
      </c>
      <c r="V949" s="3" t="s">
        <v>197</v>
      </c>
    </row>
    <row r="950" spans="1:22" x14ac:dyDescent="0.25">
      <c r="A950" s="3">
        <v>1417904296</v>
      </c>
      <c r="B950" s="11">
        <v>44661</v>
      </c>
      <c r="C950" s="13">
        <v>43658</v>
      </c>
      <c r="D950" s="13">
        <f t="shared" si="42"/>
        <v>44662</v>
      </c>
      <c r="E950" s="3" t="s">
        <v>56</v>
      </c>
      <c r="F950" s="3"/>
      <c r="G950" s="3">
        <v>2</v>
      </c>
      <c r="H950" s="3"/>
      <c r="I950" s="3"/>
      <c r="J950" s="3"/>
      <c r="K950" t="s">
        <v>182</v>
      </c>
      <c r="L950" s="9">
        <v>1684717</v>
      </c>
      <c r="M950" s="3" t="s">
        <v>45</v>
      </c>
      <c r="N950" s="3" t="s">
        <v>63</v>
      </c>
      <c r="O950" s="3">
        <v>267</v>
      </c>
      <c r="P950" s="3">
        <v>26.17</v>
      </c>
      <c r="Q950" t="s">
        <v>76</v>
      </c>
      <c r="R950" t="str">
        <f t="shared" si="43"/>
        <v>PORT09 to PORT02</v>
      </c>
      <c r="S950" s="3">
        <v>400</v>
      </c>
      <c r="T950" s="3">
        <v>0.49358189848294531</v>
      </c>
      <c r="U950" s="10">
        <f t="shared" si="44"/>
        <v>131.78636689494641</v>
      </c>
      <c r="V950" s="3" t="s">
        <v>197</v>
      </c>
    </row>
    <row r="951" spans="1:22" x14ac:dyDescent="0.25">
      <c r="A951" s="3">
        <v>1417904301</v>
      </c>
      <c r="B951" s="11">
        <v>44660</v>
      </c>
      <c r="C951" s="13">
        <v>44177</v>
      </c>
      <c r="D951" s="13">
        <f t="shared" si="42"/>
        <v>44661</v>
      </c>
      <c r="E951" s="3" t="s">
        <v>56</v>
      </c>
      <c r="F951" s="3"/>
      <c r="G951" s="3">
        <v>2</v>
      </c>
      <c r="H951" s="3"/>
      <c r="I951" s="3"/>
      <c r="J951" s="3"/>
      <c r="K951" t="s">
        <v>186</v>
      </c>
      <c r="L951" s="9">
        <v>1694911</v>
      </c>
      <c r="M951" s="3" t="s">
        <v>36</v>
      </c>
      <c r="N951" s="3" t="s">
        <v>63</v>
      </c>
      <c r="O951" s="3">
        <v>343</v>
      </c>
      <c r="P951" s="3">
        <v>22.69</v>
      </c>
      <c r="Q951" t="s">
        <v>76</v>
      </c>
      <c r="R951" t="str">
        <f t="shared" si="43"/>
        <v>PORT09 to PORT02</v>
      </c>
      <c r="S951" s="3">
        <v>400</v>
      </c>
      <c r="T951" s="3">
        <v>0.56697618492956181</v>
      </c>
      <c r="U951" s="10">
        <f t="shared" si="44"/>
        <v>194.4728314308397</v>
      </c>
      <c r="V951" s="3" t="s">
        <v>197</v>
      </c>
    </row>
    <row r="952" spans="1:22" x14ac:dyDescent="0.25">
      <c r="A952" s="3">
        <v>1417904310</v>
      </c>
      <c r="B952" s="11">
        <v>44653</v>
      </c>
      <c r="C952" s="13">
        <v>44410</v>
      </c>
      <c r="D952" s="13">
        <f t="shared" si="42"/>
        <v>44654</v>
      </c>
      <c r="E952" s="3" t="s">
        <v>58</v>
      </c>
      <c r="F952" s="3"/>
      <c r="G952" s="3">
        <v>2</v>
      </c>
      <c r="H952" s="3"/>
      <c r="I952" s="3"/>
      <c r="J952" s="3"/>
      <c r="K952" t="s">
        <v>185</v>
      </c>
      <c r="L952" s="9">
        <v>1646393</v>
      </c>
      <c r="M952" s="3" t="s">
        <v>48</v>
      </c>
      <c r="N952" s="3" t="s">
        <v>63</v>
      </c>
      <c r="O952" s="3">
        <v>944</v>
      </c>
      <c r="P952" s="3">
        <v>43.74</v>
      </c>
      <c r="Q952" t="s">
        <v>76</v>
      </c>
      <c r="R952" t="str">
        <f t="shared" si="43"/>
        <v>PORT09 to PORT04</v>
      </c>
      <c r="S952" s="3">
        <v>360</v>
      </c>
      <c r="T952" s="3">
        <v>0.46970705658151307</v>
      </c>
      <c r="U952" s="10">
        <f t="shared" si="44"/>
        <v>443.40346141294833</v>
      </c>
      <c r="V952" s="3" t="s">
        <v>197</v>
      </c>
    </row>
    <row r="953" spans="1:22" x14ac:dyDescent="0.25">
      <c r="A953" s="3">
        <v>1417904318</v>
      </c>
      <c r="B953" s="11">
        <v>44652</v>
      </c>
      <c r="C953" s="13">
        <v>44350</v>
      </c>
      <c r="D953" s="13">
        <f t="shared" si="42"/>
        <v>44653</v>
      </c>
      <c r="E953" s="3" t="s">
        <v>56</v>
      </c>
      <c r="F953" s="3"/>
      <c r="G953" s="3">
        <v>2</v>
      </c>
      <c r="H953" s="3"/>
      <c r="I953" s="3"/>
      <c r="J953" s="3"/>
      <c r="K953" t="s">
        <v>186</v>
      </c>
      <c r="L953" s="9">
        <v>1669095</v>
      </c>
      <c r="M953" s="3" t="s">
        <v>36</v>
      </c>
      <c r="N953" s="3" t="s">
        <v>63</v>
      </c>
      <c r="O953" s="3">
        <v>827</v>
      </c>
      <c r="P953" s="3">
        <v>71.89</v>
      </c>
      <c r="Q953" t="s">
        <v>76</v>
      </c>
      <c r="R953" t="str">
        <f t="shared" si="43"/>
        <v>PORT09 to PORT02</v>
      </c>
      <c r="S953" s="3">
        <v>400</v>
      </c>
      <c r="T953" s="3">
        <v>0.56697618492956181</v>
      </c>
      <c r="U953" s="10">
        <f t="shared" si="44"/>
        <v>468.88930493674764</v>
      </c>
      <c r="V953" s="3" t="s">
        <v>197</v>
      </c>
    </row>
    <row r="954" spans="1:22" x14ac:dyDescent="0.25">
      <c r="A954" s="3">
        <v>1417904328</v>
      </c>
      <c r="B954" s="11">
        <v>44654</v>
      </c>
      <c r="C954" s="13">
        <v>44230</v>
      </c>
      <c r="D954" s="13">
        <f t="shared" si="42"/>
        <v>44656</v>
      </c>
      <c r="E954" s="3" t="s">
        <v>59</v>
      </c>
      <c r="F954" s="3"/>
      <c r="G954" s="3">
        <v>3</v>
      </c>
      <c r="H954" s="3"/>
      <c r="I954" s="3"/>
      <c r="J954" s="3"/>
      <c r="K954" t="s">
        <v>189</v>
      </c>
      <c r="L954" s="9">
        <v>1684636</v>
      </c>
      <c r="M954" s="3" t="s">
        <v>39</v>
      </c>
      <c r="N954" s="3" t="s">
        <v>63</v>
      </c>
      <c r="O954" s="3">
        <v>1528</v>
      </c>
      <c r="P954" s="3">
        <v>10.39</v>
      </c>
      <c r="Q954" t="s">
        <v>76</v>
      </c>
      <c r="R954" t="str">
        <f t="shared" si="43"/>
        <v>PORT09 to PORT05</v>
      </c>
      <c r="S954" s="3">
        <v>440</v>
      </c>
      <c r="T954" s="3">
        <v>0.42850329514821733</v>
      </c>
      <c r="U954" s="10">
        <f t="shared" si="44"/>
        <v>654.75303498647611</v>
      </c>
      <c r="V954" s="3" t="s">
        <v>197</v>
      </c>
    </row>
    <row r="955" spans="1:22" x14ac:dyDescent="0.25">
      <c r="A955" s="3">
        <v>1417904337</v>
      </c>
      <c r="B955" s="11">
        <v>44652</v>
      </c>
      <c r="C955" s="13">
        <v>43655</v>
      </c>
      <c r="D955" s="13">
        <f t="shared" si="42"/>
        <v>44653</v>
      </c>
      <c r="E955" s="3" t="s">
        <v>58</v>
      </c>
      <c r="F955" s="3"/>
      <c r="G955" s="3">
        <v>2</v>
      </c>
      <c r="H955" s="3"/>
      <c r="I955" s="3"/>
      <c r="J955" s="3"/>
      <c r="K955" t="s">
        <v>184</v>
      </c>
      <c r="L955" s="9">
        <v>1680742</v>
      </c>
      <c r="M955" s="3" t="s">
        <v>46</v>
      </c>
      <c r="N955" s="3" t="s">
        <v>63</v>
      </c>
      <c r="O955" s="3">
        <v>457</v>
      </c>
      <c r="P955" s="3">
        <v>37.369999999999997</v>
      </c>
      <c r="Q955" t="s">
        <v>76</v>
      </c>
      <c r="R955" t="str">
        <f t="shared" si="43"/>
        <v>PORT09 to PORT04</v>
      </c>
      <c r="S955" s="3">
        <v>360</v>
      </c>
      <c r="T955" s="3">
        <v>0.55524729045120425</v>
      </c>
      <c r="U955" s="10">
        <f t="shared" si="44"/>
        <v>253.74801173620034</v>
      </c>
      <c r="V955" s="3" t="s">
        <v>197</v>
      </c>
    </row>
    <row r="956" spans="1:22" x14ac:dyDescent="0.25">
      <c r="A956" s="3">
        <v>1417904338</v>
      </c>
      <c r="B956" s="11">
        <v>44658</v>
      </c>
      <c r="C956" s="13">
        <v>44620</v>
      </c>
      <c r="D956" s="13">
        <f t="shared" si="42"/>
        <v>44660</v>
      </c>
      <c r="E956" s="3" t="s">
        <v>58</v>
      </c>
      <c r="F956" s="3"/>
      <c r="G956" s="3">
        <v>2</v>
      </c>
      <c r="H956" s="3"/>
      <c r="I956" s="3"/>
      <c r="J956" s="3"/>
      <c r="K956" t="s">
        <v>188</v>
      </c>
      <c r="L956" s="9">
        <v>1696260</v>
      </c>
      <c r="M956" s="3" t="s">
        <v>43</v>
      </c>
      <c r="N956" s="3" t="s">
        <v>63</v>
      </c>
      <c r="O956" s="3">
        <v>3257</v>
      </c>
      <c r="P956" s="3">
        <v>172.76</v>
      </c>
      <c r="Q956" t="s">
        <v>76</v>
      </c>
      <c r="R956" t="str">
        <f t="shared" si="43"/>
        <v>PORT09 to PORT04</v>
      </c>
      <c r="S956" s="3">
        <v>360</v>
      </c>
      <c r="T956" s="3">
        <v>0.52285729919622159</v>
      </c>
      <c r="U956" s="10">
        <f t="shared" si="44"/>
        <v>1702.9462234820937</v>
      </c>
      <c r="V956" s="3" t="s">
        <v>82</v>
      </c>
    </row>
    <row r="957" spans="1:22" x14ac:dyDescent="0.25">
      <c r="A957" s="3">
        <v>1417904341</v>
      </c>
      <c r="B957" s="11">
        <v>44662</v>
      </c>
      <c r="C957" s="13">
        <v>44607</v>
      </c>
      <c r="D957" s="13">
        <f t="shared" si="42"/>
        <v>44663</v>
      </c>
      <c r="E957" s="3" t="s">
        <v>58</v>
      </c>
      <c r="F957" s="3"/>
      <c r="G957" s="3">
        <v>2</v>
      </c>
      <c r="H957" s="3"/>
      <c r="I957" s="3"/>
      <c r="J957" s="3"/>
      <c r="K957" t="s">
        <v>184</v>
      </c>
      <c r="L957" s="9">
        <v>1682853</v>
      </c>
      <c r="M957" s="3" t="s">
        <v>46</v>
      </c>
      <c r="N957" s="3" t="s">
        <v>63</v>
      </c>
      <c r="O957" s="3">
        <v>414</v>
      </c>
      <c r="P957" s="3">
        <v>98.59</v>
      </c>
      <c r="Q957" t="s">
        <v>76</v>
      </c>
      <c r="R957" t="str">
        <f t="shared" si="43"/>
        <v>PORT09 to PORT04</v>
      </c>
      <c r="S957" s="3">
        <v>360</v>
      </c>
      <c r="T957" s="3">
        <v>0.55524729045120425</v>
      </c>
      <c r="U957" s="10">
        <f t="shared" si="44"/>
        <v>229.87237824679855</v>
      </c>
      <c r="V957" s="3" t="s">
        <v>197</v>
      </c>
    </row>
    <row r="958" spans="1:22" x14ac:dyDescent="0.25">
      <c r="A958" s="3">
        <v>1417904348</v>
      </c>
      <c r="B958" s="11">
        <v>44655</v>
      </c>
      <c r="C958" s="13">
        <v>44537</v>
      </c>
      <c r="D958" s="13">
        <f t="shared" si="42"/>
        <v>44657</v>
      </c>
      <c r="E958" s="3" t="s">
        <v>58</v>
      </c>
      <c r="F958" s="3"/>
      <c r="G958" s="3">
        <v>2</v>
      </c>
      <c r="H958" s="3"/>
      <c r="I958" s="3"/>
      <c r="J958" s="3"/>
      <c r="K958" t="s">
        <v>184</v>
      </c>
      <c r="L958" s="9">
        <v>1686756</v>
      </c>
      <c r="M958" s="3" t="s">
        <v>46</v>
      </c>
      <c r="N958" s="3" t="s">
        <v>63</v>
      </c>
      <c r="O958" s="3">
        <v>1893</v>
      </c>
      <c r="P958" s="3">
        <v>68.86</v>
      </c>
      <c r="Q958" t="s">
        <v>76</v>
      </c>
      <c r="R958" t="str">
        <f t="shared" si="43"/>
        <v>PORT09 to PORT04</v>
      </c>
      <c r="S958" s="3">
        <v>360</v>
      </c>
      <c r="T958" s="3">
        <v>0.55524729045120425</v>
      </c>
      <c r="U958" s="10">
        <f t="shared" si="44"/>
        <v>1051.0831208241295</v>
      </c>
      <c r="V958" s="3" t="s">
        <v>197</v>
      </c>
    </row>
    <row r="959" spans="1:22" x14ac:dyDescent="0.25">
      <c r="A959" s="3">
        <v>1417904358</v>
      </c>
      <c r="B959" s="11">
        <v>44662</v>
      </c>
      <c r="C959" s="13">
        <v>43871</v>
      </c>
      <c r="D959" s="13">
        <f t="shared" si="42"/>
        <v>44664</v>
      </c>
      <c r="E959" s="3" t="s">
        <v>56</v>
      </c>
      <c r="F959" s="3"/>
      <c r="G959" s="3">
        <v>2</v>
      </c>
      <c r="H959" s="3"/>
      <c r="I959" s="3"/>
      <c r="J959" s="3"/>
      <c r="K959" t="s">
        <v>182</v>
      </c>
      <c r="L959" s="9">
        <v>1681880</v>
      </c>
      <c r="M959" s="3" t="s">
        <v>45</v>
      </c>
      <c r="N959" s="3" t="s">
        <v>63</v>
      </c>
      <c r="O959" s="3">
        <v>2859</v>
      </c>
      <c r="P959" s="3">
        <v>1980.38</v>
      </c>
      <c r="Q959" t="s">
        <v>76</v>
      </c>
      <c r="R959" t="str">
        <f t="shared" si="43"/>
        <v>PORT09 to PORT02</v>
      </c>
      <c r="S959" s="3">
        <v>400</v>
      </c>
      <c r="T959" s="3">
        <v>0.49358189848294531</v>
      </c>
      <c r="U959" s="10">
        <f t="shared" si="44"/>
        <v>1411.1506477627406</v>
      </c>
      <c r="V959" s="3" t="s">
        <v>79</v>
      </c>
    </row>
    <row r="960" spans="1:22" x14ac:dyDescent="0.25">
      <c r="A960" s="3">
        <v>1417904368</v>
      </c>
      <c r="B960" s="11">
        <v>44661</v>
      </c>
      <c r="C960" s="13">
        <v>44449</v>
      </c>
      <c r="D960" s="13">
        <f t="shared" si="42"/>
        <v>44662</v>
      </c>
      <c r="E960" s="3" t="s">
        <v>59</v>
      </c>
      <c r="F960" s="3"/>
      <c r="G960" s="3">
        <v>3</v>
      </c>
      <c r="H960" s="3"/>
      <c r="I960" s="3"/>
      <c r="J960" s="3"/>
      <c r="K960" t="s">
        <v>189</v>
      </c>
      <c r="L960" s="9">
        <v>1684649</v>
      </c>
      <c r="M960" s="3" t="s">
        <v>39</v>
      </c>
      <c r="N960" s="3" t="s">
        <v>63</v>
      </c>
      <c r="O960" s="3">
        <v>309</v>
      </c>
      <c r="P960" s="3">
        <v>87.22</v>
      </c>
      <c r="Q960" t="s">
        <v>76</v>
      </c>
      <c r="R960" t="str">
        <f t="shared" si="43"/>
        <v>PORT09 to PORT05</v>
      </c>
      <c r="S960" s="3">
        <v>440</v>
      </c>
      <c r="T960" s="3">
        <v>0.42850329514821733</v>
      </c>
      <c r="U960" s="10">
        <f t="shared" si="44"/>
        <v>132.40751820079916</v>
      </c>
      <c r="V960" s="3" t="s">
        <v>197</v>
      </c>
    </row>
    <row r="961" spans="1:22" x14ac:dyDescent="0.25">
      <c r="A961" s="3">
        <v>1417904377</v>
      </c>
      <c r="B961" s="11">
        <v>44661</v>
      </c>
      <c r="C961" s="13">
        <v>43494</v>
      </c>
      <c r="D961" s="13">
        <f t="shared" si="42"/>
        <v>44662</v>
      </c>
      <c r="E961" s="3" t="s">
        <v>56</v>
      </c>
      <c r="F961" s="3"/>
      <c r="G961" s="3">
        <v>2</v>
      </c>
      <c r="H961" s="3"/>
      <c r="I961" s="3"/>
      <c r="J961" s="3"/>
      <c r="K961" t="s">
        <v>182</v>
      </c>
      <c r="L961" s="9">
        <v>1683356</v>
      </c>
      <c r="M961" s="3" t="s">
        <v>45</v>
      </c>
      <c r="N961" s="3" t="s">
        <v>63</v>
      </c>
      <c r="O961" s="3">
        <v>620</v>
      </c>
      <c r="P961" s="3">
        <v>65.040000000000006</v>
      </c>
      <c r="Q961" t="s">
        <v>76</v>
      </c>
      <c r="R961" t="str">
        <f t="shared" si="43"/>
        <v>PORT09 to PORT02</v>
      </c>
      <c r="S961" s="3">
        <v>400</v>
      </c>
      <c r="T961" s="3">
        <v>0.49358189848294531</v>
      </c>
      <c r="U961" s="10">
        <f t="shared" si="44"/>
        <v>306.02077705942611</v>
      </c>
      <c r="V961" s="3" t="s">
        <v>197</v>
      </c>
    </row>
    <row r="962" spans="1:22" x14ac:dyDescent="0.25">
      <c r="A962" s="3">
        <v>1417904381</v>
      </c>
      <c r="B962" s="11">
        <v>44662</v>
      </c>
      <c r="C962" s="13">
        <v>44231</v>
      </c>
      <c r="D962" s="13">
        <f t="shared" ref="D962:D1025" si="45">IF(O962&lt;1000,B962+1,B962+2)</f>
        <v>44663</v>
      </c>
      <c r="E962" s="3" t="s">
        <v>58</v>
      </c>
      <c r="F962" s="3"/>
      <c r="G962" s="3">
        <v>2</v>
      </c>
      <c r="H962" s="3"/>
      <c r="I962" s="3"/>
      <c r="J962" s="3"/>
      <c r="K962" t="s">
        <v>188</v>
      </c>
      <c r="L962" s="9">
        <v>1672345</v>
      </c>
      <c r="M962" s="3" t="s">
        <v>43</v>
      </c>
      <c r="N962" s="3" t="s">
        <v>63</v>
      </c>
      <c r="O962" s="3">
        <v>296</v>
      </c>
      <c r="P962" s="3">
        <v>24.66</v>
      </c>
      <c r="Q962" t="s">
        <v>76</v>
      </c>
      <c r="R962" t="str">
        <f t="shared" ref="R962:R1025" si="46">N962&amp;" to "&amp;E962</f>
        <v>PORT09 to PORT04</v>
      </c>
      <c r="S962" s="3">
        <v>360</v>
      </c>
      <c r="T962" s="3">
        <v>0.52285729919622159</v>
      </c>
      <c r="U962" s="10">
        <f t="shared" ref="U962:U1025" si="47">T962*O962</f>
        <v>154.7657605620816</v>
      </c>
      <c r="V962" s="3" t="s">
        <v>197</v>
      </c>
    </row>
    <row r="963" spans="1:22" x14ac:dyDescent="0.25">
      <c r="A963" s="3">
        <v>1417904386</v>
      </c>
      <c r="B963" s="11">
        <v>44660</v>
      </c>
      <c r="C963" s="13">
        <v>43940</v>
      </c>
      <c r="D963" s="13">
        <f t="shared" si="45"/>
        <v>44662</v>
      </c>
      <c r="E963" s="3" t="s">
        <v>58</v>
      </c>
      <c r="F963" s="3"/>
      <c r="G963" s="3">
        <v>2</v>
      </c>
      <c r="H963" s="3"/>
      <c r="I963" s="3"/>
      <c r="J963" s="3"/>
      <c r="K963" t="s">
        <v>185</v>
      </c>
      <c r="L963" s="9">
        <v>1685290</v>
      </c>
      <c r="M963" s="3" t="s">
        <v>48</v>
      </c>
      <c r="N963" s="3" t="s">
        <v>63</v>
      </c>
      <c r="O963" s="3">
        <v>2024</v>
      </c>
      <c r="P963" s="3">
        <v>141.44999999999999</v>
      </c>
      <c r="Q963" t="s">
        <v>76</v>
      </c>
      <c r="R963" t="str">
        <f t="shared" si="46"/>
        <v>PORT09 to PORT04</v>
      </c>
      <c r="S963" s="3">
        <v>360</v>
      </c>
      <c r="T963" s="3">
        <v>0.46970705658151307</v>
      </c>
      <c r="U963" s="10">
        <f t="shared" si="47"/>
        <v>950.68708252098247</v>
      </c>
      <c r="V963" s="3" t="s">
        <v>82</v>
      </c>
    </row>
    <row r="964" spans="1:22" x14ac:dyDescent="0.25">
      <c r="A964" s="3">
        <v>1417904390</v>
      </c>
      <c r="B964" s="11">
        <v>44652</v>
      </c>
      <c r="C964" s="13">
        <v>44609</v>
      </c>
      <c r="D964" s="13">
        <f t="shared" si="45"/>
        <v>44653</v>
      </c>
      <c r="E964" s="3" t="s">
        <v>59</v>
      </c>
      <c r="F964" s="3"/>
      <c r="G964" s="3">
        <v>3</v>
      </c>
      <c r="H964" s="3"/>
      <c r="I964" s="3"/>
      <c r="J964" s="3"/>
      <c r="K964" t="s">
        <v>189</v>
      </c>
      <c r="L964" s="9">
        <v>1683800</v>
      </c>
      <c r="M964" s="3" t="s">
        <v>39</v>
      </c>
      <c r="N964" s="3" t="s">
        <v>63</v>
      </c>
      <c r="O964" s="3">
        <v>462</v>
      </c>
      <c r="P964" s="3">
        <v>57.82</v>
      </c>
      <c r="Q964" t="s">
        <v>76</v>
      </c>
      <c r="R964" t="str">
        <f t="shared" si="46"/>
        <v>PORT09 to PORT05</v>
      </c>
      <c r="S964" s="3">
        <v>440</v>
      </c>
      <c r="T964" s="3">
        <v>0.42850329514821733</v>
      </c>
      <c r="U964" s="10">
        <f t="shared" si="47"/>
        <v>197.96852235847641</v>
      </c>
      <c r="V964" s="3" t="s">
        <v>197</v>
      </c>
    </row>
    <row r="965" spans="1:22" x14ac:dyDescent="0.25">
      <c r="A965" s="3">
        <v>1417904395</v>
      </c>
      <c r="B965" s="11">
        <v>44661</v>
      </c>
      <c r="C965" s="13">
        <v>44496</v>
      </c>
      <c r="D965" s="13">
        <f t="shared" si="45"/>
        <v>44663</v>
      </c>
      <c r="E965" s="3" t="s">
        <v>59</v>
      </c>
      <c r="F965" s="3"/>
      <c r="G965" s="3">
        <v>3</v>
      </c>
      <c r="H965" s="3"/>
      <c r="I965" s="3"/>
      <c r="J965" s="3"/>
      <c r="K965" t="s">
        <v>189</v>
      </c>
      <c r="L965" s="9">
        <v>1695911</v>
      </c>
      <c r="M965" s="3" t="s">
        <v>39</v>
      </c>
      <c r="N965" s="3" t="s">
        <v>63</v>
      </c>
      <c r="O965" s="3">
        <v>2880</v>
      </c>
      <c r="P965" s="3">
        <v>1256.8</v>
      </c>
      <c r="Q965" t="s">
        <v>76</v>
      </c>
      <c r="R965" t="str">
        <f t="shared" si="46"/>
        <v>PORT09 to PORT05</v>
      </c>
      <c r="S965" s="3">
        <v>440</v>
      </c>
      <c r="T965" s="3">
        <v>0.42850329514821733</v>
      </c>
      <c r="U965" s="10">
        <f t="shared" si="47"/>
        <v>1234.0894900268659</v>
      </c>
      <c r="V965" s="3" t="s">
        <v>79</v>
      </c>
    </row>
    <row r="966" spans="1:22" x14ac:dyDescent="0.25">
      <c r="A966" s="3">
        <v>1417904397</v>
      </c>
      <c r="B966" s="11">
        <v>44662</v>
      </c>
      <c r="C966" s="13">
        <v>43579</v>
      </c>
      <c r="D966" s="13">
        <f t="shared" si="45"/>
        <v>44663</v>
      </c>
      <c r="E966" s="3" t="s">
        <v>56</v>
      </c>
      <c r="F966" s="3"/>
      <c r="G966" s="3">
        <v>2</v>
      </c>
      <c r="H966" s="3"/>
      <c r="I966" s="3"/>
      <c r="J966" s="3"/>
      <c r="K966" t="s">
        <v>186</v>
      </c>
      <c r="L966" s="9">
        <v>1688881</v>
      </c>
      <c r="M966" s="3" t="s">
        <v>36</v>
      </c>
      <c r="N966" s="3" t="s">
        <v>63</v>
      </c>
      <c r="O966" s="3">
        <v>340</v>
      </c>
      <c r="P966" s="3">
        <v>84.85</v>
      </c>
      <c r="Q966" t="s">
        <v>76</v>
      </c>
      <c r="R966" t="str">
        <f t="shared" si="46"/>
        <v>PORT09 to PORT02</v>
      </c>
      <c r="S966" s="3">
        <v>400</v>
      </c>
      <c r="T966" s="3">
        <v>0.56697618492956181</v>
      </c>
      <c r="U966" s="10">
        <f t="shared" si="47"/>
        <v>192.771902876051</v>
      </c>
      <c r="V966" s="3" t="s">
        <v>197</v>
      </c>
    </row>
    <row r="967" spans="1:22" x14ac:dyDescent="0.25">
      <c r="A967" s="3">
        <v>1417904398</v>
      </c>
      <c r="B967" s="11">
        <v>44660</v>
      </c>
      <c r="C967" s="13">
        <v>43837</v>
      </c>
      <c r="D967" s="13">
        <f t="shared" si="45"/>
        <v>44662</v>
      </c>
      <c r="E967" s="3" t="s">
        <v>56</v>
      </c>
      <c r="F967" s="3"/>
      <c r="G967" s="3">
        <v>2</v>
      </c>
      <c r="H967" s="3"/>
      <c r="I967" s="3"/>
      <c r="J967" s="3"/>
      <c r="K967" t="s">
        <v>182</v>
      </c>
      <c r="L967" s="9">
        <v>1688575</v>
      </c>
      <c r="M967" s="3" t="s">
        <v>45</v>
      </c>
      <c r="N967" s="3" t="s">
        <v>63</v>
      </c>
      <c r="O967" s="3">
        <v>1377</v>
      </c>
      <c r="P967" s="3">
        <v>143.16999999999999</v>
      </c>
      <c r="Q967" t="s">
        <v>76</v>
      </c>
      <c r="R967" t="str">
        <f t="shared" si="46"/>
        <v>PORT09 to PORT02</v>
      </c>
      <c r="S967" s="3">
        <v>400</v>
      </c>
      <c r="T967" s="3">
        <v>0.49358189848294531</v>
      </c>
      <c r="U967" s="10">
        <f t="shared" si="47"/>
        <v>679.66227421101564</v>
      </c>
      <c r="V967" s="3" t="s">
        <v>82</v>
      </c>
    </row>
    <row r="968" spans="1:22" x14ac:dyDescent="0.25">
      <c r="A968" s="3">
        <v>1417904406</v>
      </c>
      <c r="B968" s="11">
        <v>44658</v>
      </c>
      <c r="C968" s="13">
        <v>43783</v>
      </c>
      <c r="D968" s="13">
        <f t="shared" si="45"/>
        <v>44660</v>
      </c>
      <c r="E968" s="3" t="s">
        <v>58</v>
      </c>
      <c r="F968" s="3"/>
      <c r="G968" s="3">
        <v>2</v>
      </c>
      <c r="H968" s="3"/>
      <c r="I968" s="3"/>
      <c r="J968" s="3"/>
      <c r="K968" t="s">
        <v>184</v>
      </c>
      <c r="L968" s="9">
        <v>1690616</v>
      </c>
      <c r="M968" s="3" t="s">
        <v>46</v>
      </c>
      <c r="N968" s="3" t="s">
        <v>63</v>
      </c>
      <c r="O968" s="3">
        <v>1163</v>
      </c>
      <c r="P968" s="3">
        <v>67.650000000000006</v>
      </c>
      <c r="Q968" t="s">
        <v>76</v>
      </c>
      <c r="R968" t="str">
        <f t="shared" si="46"/>
        <v>PORT09 to PORT04</v>
      </c>
      <c r="S968" s="3">
        <v>360</v>
      </c>
      <c r="T968" s="3">
        <v>0.55524729045120425</v>
      </c>
      <c r="U968" s="10">
        <f t="shared" si="47"/>
        <v>645.7525987947505</v>
      </c>
      <c r="V968" s="3" t="s">
        <v>197</v>
      </c>
    </row>
    <row r="969" spans="1:22" x14ac:dyDescent="0.25">
      <c r="A969" s="3">
        <v>1417904410</v>
      </c>
      <c r="B969" s="11">
        <v>44660</v>
      </c>
      <c r="C969" s="13">
        <v>44189</v>
      </c>
      <c r="D969" s="13">
        <f t="shared" si="45"/>
        <v>44661</v>
      </c>
      <c r="E969" s="3" t="s">
        <v>59</v>
      </c>
      <c r="F969" s="3"/>
      <c r="G969" s="3">
        <v>3</v>
      </c>
      <c r="H969" s="3"/>
      <c r="I969" s="3"/>
      <c r="J969" s="3"/>
      <c r="K969" t="s">
        <v>189</v>
      </c>
      <c r="L969" s="9">
        <v>1699952</v>
      </c>
      <c r="M969" s="3" t="s">
        <v>39</v>
      </c>
      <c r="N969" s="3" t="s">
        <v>63</v>
      </c>
      <c r="O969" s="3">
        <v>592</v>
      </c>
      <c r="P969" s="3">
        <v>47.29</v>
      </c>
      <c r="Q969" t="s">
        <v>76</v>
      </c>
      <c r="R969" t="str">
        <f t="shared" si="46"/>
        <v>PORT09 to PORT05</v>
      </c>
      <c r="S969" s="3">
        <v>440</v>
      </c>
      <c r="T969" s="3">
        <v>0.42850329514821733</v>
      </c>
      <c r="U969" s="10">
        <f t="shared" si="47"/>
        <v>253.67395072774465</v>
      </c>
      <c r="V969" s="3" t="s">
        <v>197</v>
      </c>
    </row>
    <row r="970" spans="1:22" x14ac:dyDescent="0.25">
      <c r="A970" s="3">
        <v>1417904420</v>
      </c>
      <c r="B970" s="11">
        <v>44658</v>
      </c>
      <c r="C970" s="13">
        <v>43786</v>
      </c>
      <c r="D970" s="13">
        <f t="shared" si="45"/>
        <v>44659</v>
      </c>
      <c r="E970" s="3" t="s">
        <v>56</v>
      </c>
      <c r="F970" s="3"/>
      <c r="G970" s="3">
        <v>2</v>
      </c>
      <c r="H970" s="3"/>
      <c r="I970" s="3"/>
      <c r="J970" s="3"/>
      <c r="K970" t="s">
        <v>186</v>
      </c>
      <c r="L970" s="9">
        <v>1680434</v>
      </c>
      <c r="M970" s="3" t="s">
        <v>36</v>
      </c>
      <c r="N970" s="3" t="s">
        <v>63</v>
      </c>
      <c r="O970" s="3">
        <v>344</v>
      </c>
      <c r="P970" s="3">
        <v>61.41</v>
      </c>
      <c r="Q970" t="s">
        <v>76</v>
      </c>
      <c r="R970" t="str">
        <f t="shared" si="46"/>
        <v>PORT09 to PORT02</v>
      </c>
      <c r="S970" s="3">
        <v>400</v>
      </c>
      <c r="T970" s="3">
        <v>0.56697618492956181</v>
      </c>
      <c r="U970" s="10">
        <f t="shared" si="47"/>
        <v>195.03980761576926</v>
      </c>
      <c r="V970" s="3" t="s">
        <v>197</v>
      </c>
    </row>
    <row r="971" spans="1:22" x14ac:dyDescent="0.25">
      <c r="A971" s="3">
        <v>1417904422</v>
      </c>
      <c r="B971" s="11">
        <v>44658</v>
      </c>
      <c r="C971" s="13">
        <v>44273</v>
      </c>
      <c r="D971" s="13">
        <f t="shared" si="45"/>
        <v>44660</v>
      </c>
      <c r="E971" s="3" t="s">
        <v>65</v>
      </c>
      <c r="F971" s="3"/>
      <c r="G971" s="3">
        <v>1</v>
      </c>
      <c r="H971" s="3"/>
      <c r="I971" s="3"/>
      <c r="J971" s="3"/>
      <c r="K971" t="s">
        <v>181</v>
      </c>
      <c r="L971" s="9">
        <v>1668792</v>
      </c>
      <c r="M971" s="3" t="s">
        <v>53</v>
      </c>
      <c r="N971" s="3" t="s">
        <v>63</v>
      </c>
      <c r="O971" s="3">
        <v>1132</v>
      </c>
      <c r="P971" s="3">
        <v>55.12</v>
      </c>
      <c r="Q971" t="s">
        <v>76</v>
      </c>
      <c r="R971" t="str">
        <f t="shared" si="46"/>
        <v>PORT09 to PORT11</v>
      </c>
      <c r="S971" s="3">
        <v>210</v>
      </c>
      <c r="T971" s="3">
        <v>2.0362537598033468</v>
      </c>
      <c r="U971" s="10">
        <f t="shared" si="47"/>
        <v>2305.0392560973887</v>
      </c>
      <c r="V971" s="3" t="s">
        <v>197</v>
      </c>
    </row>
    <row r="972" spans="1:22" x14ac:dyDescent="0.25">
      <c r="A972" s="3">
        <v>1417904429</v>
      </c>
      <c r="B972" s="11">
        <v>44658</v>
      </c>
      <c r="C972" s="13">
        <v>43495</v>
      </c>
      <c r="D972" s="13">
        <f t="shared" si="45"/>
        <v>44660</v>
      </c>
      <c r="E972" s="3" t="s">
        <v>59</v>
      </c>
      <c r="F972" s="3"/>
      <c r="G972" s="3">
        <v>3</v>
      </c>
      <c r="H972" s="3"/>
      <c r="I972" s="3"/>
      <c r="J972" s="3"/>
      <c r="K972" t="s">
        <v>189</v>
      </c>
      <c r="L972" s="9">
        <v>1699953</v>
      </c>
      <c r="M972" s="3" t="s">
        <v>39</v>
      </c>
      <c r="N972" s="3" t="s">
        <v>63</v>
      </c>
      <c r="O972" s="3">
        <v>3325</v>
      </c>
      <c r="P972" s="3">
        <v>108.6</v>
      </c>
      <c r="Q972" t="s">
        <v>76</v>
      </c>
      <c r="R972" t="str">
        <f t="shared" si="46"/>
        <v>PORT09 to PORT05</v>
      </c>
      <c r="S972" s="3">
        <v>440</v>
      </c>
      <c r="T972" s="3">
        <v>0.42850329514821733</v>
      </c>
      <c r="U972" s="10">
        <f t="shared" si="47"/>
        <v>1424.7734563678227</v>
      </c>
      <c r="V972" s="3" t="s">
        <v>82</v>
      </c>
    </row>
    <row r="973" spans="1:22" x14ac:dyDescent="0.25">
      <c r="A973" s="3">
        <v>1417904435</v>
      </c>
      <c r="B973" s="11">
        <v>44654</v>
      </c>
      <c r="C973" s="13">
        <v>43791</v>
      </c>
      <c r="D973" s="13">
        <f t="shared" si="45"/>
        <v>44656</v>
      </c>
      <c r="E973" s="3" t="s">
        <v>58</v>
      </c>
      <c r="F973" s="3"/>
      <c r="G973" s="3">
        <v>2</v>
      </c>
      <c r="H973" s="3"/>
      <c r="I973" s="3"/>
      <c r="J973" s="3"/>
      <c r="K973" t="s">
        <v>184</v>
      </c>
      <c r="L973" s="9">
        <v>1680697</v>
      </c>
      <c r="M973" s="3" t="s">
        <v>46</v>
      </c>
      <c r="N973" s="3" t="s">
        <v>63</v>
      </c>
      <c r="O973" s="3">
        <v>3139</v>
      </c>
      <c r="P973" s="3">
        <v>168.32</v>
      </c>
      <c r="Q973" t="s">
        <v>76</v>
      </c>
      <c r="R973" t="str">
        <f t="shared" si="46"/>
        <v>PORT09 to PORT04</v>
      </c>
      <c r="S973" s="3">
        <v>360</v>
      </c>
      <c r="T973" s="3">
        <v>0.55524729045120425</v>
      </c>
      <c r="U973" s="10">
        <f t="shared" si="47"/>
        <v>1742.9212447263301</v>
      </c>
      <c r="V973" s="3" t="s">
        <v>82</v>
      </c>
    </row>
    <row r="974" spans="1:22" x14ac:dyDescent="0.25">
      <c r="A974" s="3">
        <v>1417904440</v>
      </c>
      <c r="B974" s="11">
        <v>44659</v>
      </c>
      <c r="C974" s="13">
        <v>43781</v>
      </c>
      <c r="D974" s="13">
        <f t="shared" si="45"/>
        <v>44661</v>
      </c>
      <c r="E974" s="3" t="s">
        <v>58</v>
      </c>
      <c r="F974" s="3"/>
      <c r="G974" s="3">
        <v>2</v>
      </c>
      <c r="H974" s="3"/>
      <c r="I974" s="3"/>
      <c r="J974" s="3"/>
      <c r="K974" t="s">
        <v>188</v>
      </c>
      <c r="L974" s="9">
        <v>1696263</v>
      </c>
      <c r="M974" s="3" t="s">
        <v>43</v>
      </c>
      <c r="N974" s="3" t="s">
        <v>63</v>
      </c>
      <c r="O974" s="3">
        <v>2557</v>
      </c>
      <c r="P974" s="3">
        <v>21.9</v>
      </c>
      <c r="Q974" t="s">
        <v>76</v>
      </c>
      <c r="R974" t="str">
        <f t="shared" si="46"/>
        <v>PORT09 to PORT04</v>
      </c>
      <c r="S974" s="3">
        <v>360</v>
      </c>
      <c r="T974" s="3">
        <v>0.52285729919622159</v>
      </c>
      <c r="U974" s="10">
        <f t="shared" si="47"/>
        <v>1336.9461140447386</v>
      </c>
      <c r="V974" s="3" t="s">
        <v>197</v>
      </c>
    </row>
    <row r="975" spans="1:22" x14ac:dyDescent="0.25">
      <c r="A975" s="3">
        <v>1417904441</v>
      </c>
      <c r="B975" s="11">
        <v>44661</v>
      </c>
      <c r="C975" s="13">
        <v>44640</v>
      </c>
      <c r="D975" s="13">
        <f t="shared" si="45"/>
        <v>44662</v>
      </c>
      <c r="E975" s="3" t="s">
        <v>58</v>
      </c>
      <c r="F975" s="3"/>
      <c r="G975" s="3">
        <v>2</v>
      </c>
      <c r="H975" s="3"/>
      <c r="I975" s="3"/>
      <c r="J975" s="3"/>
      <c r="K975" t="s">
        <v>184</v>
      </c>
      <c r="L975" s="9">
        <v>1686758</v>
      </c>
      <c r="M975" s="3" t="s">
        <v>46</v>
      </c>
      <c r="N975" s="3" t="s">
        <v>63</v>
      </c>
      <c r="O975" s="3">
        <v>396</v>
      </c>
      <c r="P975" s="3">
        <v>64.89</v>
      </c>
      <c r="Q975" t="s">
        <v>76</v>
      </c>
      <c r="R975" t="str">
        <f t="shared" si="46"/>
        <v>PORT09 to PORT04</v>
      </c>
      <c r="S975" s="3">
        <v>360</v>
      </c>
      <c r="T975" s="3">
        <v>0.55524729045120425</v>
      </c>
      <c r="U975" s="10">
        <f t="shared" si="47"/>
        <v>219.87792701867687</v>
      </c>
      <c r="V975" s="3" t="s">
        <v>197</v>
      </c>
    </row>
    <row r="976" spans="1:22" x14ac:dyDescent="0.25">
      <c r="A976" s="3">
        <v>1417904442</v>
      </c>
      <c r="B976" s="11">
        <v>44665</v>
      </c>
      <c r="C976" s="13">
        <v>44392</v>
      </c>
      <c r="D976" s="13">
        <f t="shared" si="45"/>
        <v>44666</v>
      </c>
      <c r="E976" s="3" t="s">
        <v>58</v>
      </c>
      <c r="F976" s="3"/>
      <c r="G976" s="3">
        <v>2</v>
      </c>
      <c r="H976" s="3"/>
      <c r="I976" s="3"/>
      <c r="J976" s="3"/>
      <c r="K976" t="s">
        <v>188</v>
      </c>
      <c r="L976" s="9">
        <v>1681890</v>
      </c>
      <c r="M976" s="3" t="s">
        <v>43</v>
      </c>
      <c r="N976" s="3" t="s">
        <v>63</v>
      </c>
      <c r="O976" s="3">
        <v>593</v>
      </c>
      <c r="P976" s="3">
        <v>86.62</v>
      </c>
      <c r="Q976" t="s">
        <v>76</v>
      </c>
      <c r="R976" t="str">
        <f t="shared" si="46"/>
        <v>PORT09 to PORT04</v>
      </c>
      <c r="S976" s="3">
        <v>360</v>
      </c>
      <c r="T976" s="3">
        <v>0.52285729919622159</v>
      </c>
      <c r="U976" s="10">
        <f t="shared" si="47"/>
        <v>310.05437842335942</v>
      </c>
      <c r="V976" s="3" t="s">
        <v>197</v>
      </c>
    </row>
    <row r="977" spans="1:22" x14ac:dyDescent="0.25">
      <c r="A977" s="3">
        <v>1417904445</v>
      </c>
      <c r="B977" s="11">
        <v>44652</v>
      </c>
      <c r="C977" s="13">
        <v>44235</v>
      </c>
      <c r="D977" s="13">
        <f t="shared" si="45"/>
        <v>44654</v>
      </c>
      <c r="E977" s="3" t="s">
        <v>58</v>
      </c>
      <c r="F977" s="3"/>
      <c r="G977" s="3">
        <v>2</v>
      </c>
      <c r="H977" s="3"/>
      <c r="I977" s="3"/>
      <c r="J977" s="3"/>
      <c r="K977" t="s">
        <v>185</v>
      </c>
      <c r="L977" s="9">
        <v>1694390</v>
      </c>
      <c r="M977" s="3" t="s">
        <v>48</v>
      </c>
      <c r="N977" s="3" t="s">
        <v>63</v>
      </c>
      <c r="O977" s="3">
        <v>1275</v>
      </c>
      <c r="P977" s="3">
        <v>1158.1099999999999</v>
      </c>
      <c r="Q977" t="s">
        <v>76</v>
      </c>
      <c r="R977" t="str">
        <f t="shared" si="46"/>
        <v>PORT09 to PORT04</v>
      </c>
      <c r="S977" s="3">
        <v>360</v>
      </c>
      <c r="T977" s="3">
        <v>0.46970705658151307</v>
      </c>
      <c r="U977" s="10">
        <f t="shared" si="47"/>
        <v>598.87649714142913</v>
      </c>
      <c r="V977" s="3" t="s">
        <v>79</v>
      </c>
    </row>
    <row r="978" spans="1:22" x14ac:dyDescent="0.25">
      <c r="A978" s="3">
        <v>1417904454</v>
      </c>
      <c r="B978" s="11">
        <v>44658</v>
      </c>
      <c r="C978" s="13">
        <v>44467</v>
      </c>
      <c r="D978" s="13">
        <f t="shared" si="45"/>
        <v>44659</v>
      </c>
      <c r="E978" s="3" t="s">
        <v>58</v>
      </c>
      <c r="F978" s="3"/>
      <c r="G978" s="3">
        <v>2</v>
      </c>
      <c r="H978" s="3"/>
      <c r="I978" s="3"/>
      <c r="J978" s="3"/>
      <c r="K978" t="s">
        <v>185</v>
      </c>
      <c r="L978" s="9">
        <v>1694270</v>
      </c>
      <c r="M978" s="3" t="s">
        <v>48</v>
      </c>
      <c r="N978" s="3" t="s">
        <v>63</v>
      </c>
      <c r="O978" s="3">
        <v>563</v>
      </c>
      <c r="P978" s="3">
        <v>64.209999999999994</v>
      </c>
      <c r="Q978" t="s">
        <v>76</v>
      </c>
      <c r="R978" t="str">
        <f t="shared" si="46"/>
        <v>PORT09 to PORT04</v>
      </c>
      <c r="S978" s="3">
        <v>360</v>
      </c>
      <c r="T978" s="3">
        <v>0.46970705658151307</v>
      </c>
      <c r="U978" s="10">
        <f t="shared" si="47"/>
        <v>264.44507285539186</v>
      </c>
      <c r="V978" s="3" t="s">
        <v>197</v>
      </c>
    </row>
    <row r="979" spans="1:22" x14ac:dyDescent="0.25">
      <c r="A979" s="3">
        <v>1417904464</v>
      </c>
      <c r="B979" s="11">
        <v>44653</v>
      </c>
      <c r="C979" s="13">
        <v>43752</v>
      </c>
      <c r="D979" s="13">
        <f t="shared" si="45"/>
        <v>44655</v>
      </c>
      <c r="E979" s="3" t="s">
        <v>59</v>
      </c>
      <c r="F979" s="3"/>
      <c r="G979" s="3">
        <v>3</v>
      </c>
      <c r="H979" s="3"/>
      <c r="I979" s="3"/>
      <c r="J979" s="3"/>
      <c r="K979" t="s">
        <v>189</v>
      </c>
      <c r="L979" s="9">
        <v>1684637</v>
      </c>
      <c r="M979" s="3" t="s">
        <v>39</v>
      </c>
      <c r="N979" s="3" t="s">
        <v>63</v>
      </c>
      <c r="O979" s="3">
        <v>2119</v>
      </c>
      <c r="P979" s="3">
        <v>129.79</v>
      </c>
      <c r="Q979" t="s">
        <v>76</v>
      </c>
      <c r="R979" t="str">
        <f t="shared" si="46"/>
        <v>PORT09 to PORT05</v>
      </c>
      <c r="S979" s="3">
        <v>440</v>
      </c>
      <c r="T979" s="3">
        <v>0.42850329514821733</v>
      </c>
      <c r="U979" s="10">
        <f t="shared" si="47"/>
        <v>907.9984824190725</v>
      </c>
      <c r="V979" s="3" t="s">
        <v>82</v>
      </c>
    </row>
    <row r="980" spans="1:22" x14ac:dyDescent="0.25">
      <c r="A980" s="3">
        <v>1417904467</v>
      </c>
      <c r="B980" s="11">
        <v>44659</v>
      </c>
      <c r="C980" s="13">
        <v>44514</v>
      </c>
      <c r="D980" s="13">
        <f t="shared" si="45"/>
        <v>44660</v>
      </c>
      <c r="E980" s="3" t="s">
        <v>58</v>
      </c>
      <c r="F980" s="3"/>
      <c r="G980" s="3">
        <v>2</v>
      </c>
      <c r="H980" s="3"/>
      <c r="I980" s="3"/>
      <c r="J980" s="3"/>
      <c r="K980" t="s">
        <v>184</v>
      </c>
      <c r="L980" s="9">
        <v>1682799</v>
      </c>
      <c r="M980" s="3" t="s">
        <v>46</v>
      </c>
      <c r="N980" s="3" t="s">
        <v>63</v>
      </c>
      <c r="O980" s="3">
        <v>366</v>
      </c>
      <c r="P980" s="3">
        <v>31.21</v>
      </c>
      <c r="Q980" t="s">
        <v>76</v>
      </c>
      <c r="R980" t="str">
        <f t="shared" si="46"/>
        <v>PORT09 to PORT04</v>
      </c>
      <c r="S980" s="3">
        <v>360</v>
      </c>
      <c r="T980" s="3">
        <v>0.55524729045120425</v>
      </c>
      <c r="U980" s="10">
        <f t="shared" si="47"/>
        <v>203.22050830514075</v>
      </c>
      <c r="V980" s="3" t="s">
        <v>197</v>
      </c>
    </row>
    <row r="981" spans="1:22" x14ac:dyDescent="0.25">
      <c r="A981" s="3">
        <v>1417904475</v>
      </c>
      <c r="B981" s="11">
        <v>44658</v>
      </c>
      <c r="C981" s="13">
        <v>44344</v>
      </c>
      <c r="D981" s="13">
        <f t="shared" si="45"/>
        <v>44660</v>
      </c>
      <c r="E981" s="3" t="s">
        <v>56</v>
      </c>
      <c r="F981" s="3"/>
      <c r="G981" s="3">
        <v>2</v>
      </c>
      <c r="H981" s="3"/>
      <c r="I981" s="3"/>
      <c r="J981" s="3"/>
      <c r="K981" t="s">
        <v>186</v>
      </c>
      <c r="L981" s="9">
        <v>1690144</v>
      </c>
      <c r="M981" s="3" t="s">
        <v>36</v>
      </c>
      <c r="N981" s="3" t="s">
        <v>63</v>
      </c>
      <c r="O981" s="3">
        <v>3260</v>
      </c>
      <c r="P981" s="3">
        <v>140.85</v>
      </c>
      <c r="Q981" t="s">
        <v>76</v>
      </c>
      <c r="R981" t="str">
        <f t="shared" si="46"/>
        <v>PORT09 to PORT02</v>
      </c>
      <c r="S981" s="3">
        <v>400</v>
      </c>
      <c r="T981" s="3">
        <v>0.56697618492956181</v>
      </c>
      <c r="U981" s="10">
        <f t="shared" si="47"/>
        <v>1848.3423628703715</v>
      </c>
      <c r="V981" s="3" t="s">
        <v>82</v>
      </c>
    </row>
    <row r="982" spans="1:22" x14ac:dyDescent="0.25">
      <c r="A982" s="3">
        <v>1417904480</v>
      </c>
      <c r="B982" s="11">
        <v>44659</v>
      </c>
      <c r="C982" s="13">
        <v>44261</v>
      </c>
      <c r="D982" s="13">
        <f t="shared" si="45"/>
        <v>44661</v>
      </c>
      <c r="E982" s="3" t="s">
        <v>58</v>
      </c>
      <c r="F982" s="3"/>
      <c r="G982" s="3">
        <v>2</v>
      </c>
      <c r="H982" s="3"/>
      <c r="I982" s="3"/>
      <c r="J982" s="3"/>
      <c r="K982" t="s">
        <v>184</v>
      </c>
      <c r="L982" s="9">
        <v>1689784</v>
      </c>
      <c r="M982" s="3" t="s">
        <v>46</v>
      </c>
      <c r="N982" s="3" t="s">
        <v>63</v>
      </c>
      <c r="O982" s="3">
        <v>2378</v>
      </c>
      <c r="P982" s="3">
        <v>152.85</v>
      </c>
      <c r="Q982" t="s">
        <v>76</v>
      </c>
      <c r="R982" t="str">
        <f t="shared" si="46"/>
        <v>PORT09 to PORT04</v>
      </c>
      <c r="S982" s="3">
        <v>360</v>
      </c>
      <c r="T982" s="3">
        <v>0.55524729045120425</v>
      </c>
      <c r="U982" s="10">
        <f t="shared" si="47"/>
        <v>1320.3780566929636</v>
      </c>
      <c r="V982" s="3" t="s">
        <v>82</v>
      </c>
    </row>
    <row r="983" spans="1:22" x14ac:dyDescent="0.25">
      <c r="A983" s="3">
        <v>1417904488</v>
      </c>
      <c r="B983" s="11">
        <v>44652</v>
      </c>
      <c r="C983" s="13">
        <v>44488</v>
      </c>
      <c r="D983" s="13">
        <f t="shared" si="45"/>
        <v>44654</v>
      </c>
      <c r="E983" s="3" t="s">
        <v>58</v>
      </c>
      <c r="F983" s="3"/>
      <c r="G983" s="3">
        <v>2</v>
      </c>
      <c r="H983" s="3"/>
      <c r="I983" s="3"/>
      <c r="J983" s="3"/>
      <c r="K983" t="s">
        <v>185</v>
      </c>
      <c r="L983" s="9">
        <v>1694270</v>
      </c>
      <c r="M983" s="3" t="s">
        <v>48</v>
      </c>
      <c r="N983" s="3" t="s">
        <v>63</v>
      </c>
      <c r="O983" s="3">
        <v>3095</v>
      </c>
      <c r="P983" s="3">
        <v>141.04</v>
      </c>
      <c r="Q983" t="s">
        <v>76</v>
      </c>
      <c r="R983" t="str">
        <f t="shared" si="46"/>
        <v>PORT09 to PORT04</v>
      </c>
      <c r="S983" s="3">
        <v>360</v>
      </c>
      <c r="T983" s="3">
        <v>0.46970705658151307</v>
      </c>
      <c r="U983" s="10">
        <f t="shared" si="47"/>
        <v>1453.7433401197829</v>
      </c>
      <c r="V983" s="3" t="s">
        <v>82</v>
      </c>
    </row>
    <row r="984" spans="1:22" x14ac:dyDescent="0.25">
      <c r="A984" s="3">
        <v>1417904489</v>
      </c>
      <c r="B984" s="11">
        <v>44665</v>
      </c>
      <c r="C984" s="13">
        <v>44134</v>
      </c>
      <c r="D984" s="13">
        <f t="shared" si="45"/>
        <v>44667</v>
      </c>
      <c r="E984" s="3" t="s">
        <v>56</v>
      </c>
      <c r="F984" s="3"/>
      <c r="G984" s="3">
        <v>2</v>
      </c>
      <c r="H984" s="3"/>
      <c r="I984" s="3"/>
      <c r="J984" s="3"/>
      <c r="K984" t="s">
        <v>186</v>
      </c>
      <c r="L984" s="9">
        <v>1701319</v>
      </c>
      <c r="M984" s="3" t="s">
        <v>36</v>
      </c>
      <c r="N984" s="3" t="s">
        <v>63</v>
      </c>
      <c r="O984" s="3">
        <v>3192</v>
      </c>
      <c r="P984" s="3">
        <v>104.12</v>
      </c>
      <c r="Q984" t="s">
        <v>76</v>
      </c>
      <c r="R984" t="str">
        <f t="shared" si="46"/>
        <v>PORT09 to PORT02</v>
      </c>
      <c r="S984" s="3">
        <v>400</v>
      </c>
      <c r="T984" s="3">
        <v>0.56697618492956181</v>
      </c>
      <c r="U984" s="10">
        <f t="shared" si="47"/>
        <v>1809.7879822951613</v>
      </c>
      <c r="V984" s="3" t="s">
        <v>82</v>
      </c>
    </row>
    <row r="985" spans="1:22" x14ac:dyDescent="0.25">
      <c r="A985" s="3">
        <v>1417904496</v>
      </c>
      <c r="B985" s="11">
        <v>44661</v>
      </c>
      <c r="C985" s="13">
        <v>44389</v>
      </c>
      <c r="D985" s="13">
        <f t="shared" si="45"/>
        <v>44662</v>
      </c>
      <c r="E985" s="3" t="s">
        <v>56</v>
      </c>
      <c r="F985" s="3"/>
      <c r="G985" s="3">
        <v>2</v>
      </c>
      <c r="H985" s="3"/>
      <c r="I985" s="3"/>
      <c r="J985" s="3"/>
      <c r="K985" t="s">
        <v>186</v>
      </c>
      <c r="L985" s="9">
        <v>1677618</v>
      </c>
      <c r="M985" s="3" t="s">
        <v>36</v>
      </c>
      <c r="N985" s="3" t="s">
        <v>63</v>
      </c>
      <c r="O985" s="3">
        <v>681</v>
      </c>
      <c r="P985" s="3">
        <v>13.3</v>
      </c>
      <c r="Q985" t="s">
        <v>76</v>
      </c>
      <c r="R985" t="str">
        <f t="shared" si="46"/>
        <v>PORT09 to PORT02</v>
      </c>
      <c r="S985" s="3">
        <v>400</v>
      </c>
      <c r="T985" s="3">
        <v>0.56697618492956181</v>
      </c>
      <c r="U985" s="10">
        <f t="shared" si="47"/>
        <v>386.11078193703162</v>
      </c>
      <c r="V985" s="3" t="s">
        <v>197</v>
      </c>
    </row>
    <row r="986" spans="1:22" x14ac:dyDescent="0.25">
      <c r="A986" s="3">
        <v>1417904506</v>
      </c>
      <c r="B986" s="11">
        <v>44662</v>
      </c>
      <c r="C986" s="13">
        <v>44580</v>
      </c>
      <c r="D986" s="13">
        <f t="shared" si="45"/>
        <v>44663</v>
      </c>
      <c r="E986" s="3" t="s">
        <v>56</v>
      </c>
      <c r="F986" s="3"/>
      <c r="G986" s="3">
        <v>2</v>
      </c>
      <c r="H986" s="3"/>
      <c r="I986" s="3"/>
      <c r="J986" s="3"/>
      <c r="K986" t="s">
        <v>186</v>
      </c>
      <c r="L986" s="9">
        <v>1701317</v>
      </c>
      <c r="M986" s="3" t="s">
        <v>36</v>
      </c>
      <c r="N986" s="3" t="s">
        <v>63</v>
      </c>
      <c r="O986" s="3">
        <v>601</v>
      </c>
      <c r="P986" s="3">
        <v>95.61</v>
      </c>
      <c r="Q986" t="s">
        <v>76</v>
      </c>
      <c r="R986" t="str">
        <f t="shared" si="46"/>
        <v>PORT09 to PORT02</v>
      </c>
      <c r="S986" s="3">
        <v>400</v>
      </c>
      <c r="T986" s="3">
        <v>0.56697618492956181</v>
      </c>
      <c r="U986" s="10">
        <f t="shared" si="47"/>
        <v>340.75268714266667</v>
      </c>
      <c r="V986" s="3" t="s">
        <v>197</v>
      </c>
    </row>
    <row r="987" spans="1:22" x14ac:dyDescent="0.25">
      <c r="A987" s="3">
        <v>1417904511</v>
      </c>
      <c r="B987" s="11">
        <v>44655</v>
      </c>
      <c r="C987" s="13">
        <v>44247</v>
      </c>
      <c r="D987" s="13">
        <f t="shared" si="45"/>
        <v>44656</v>
      </c>
      <c r="E987" s="3" t="s">
        <v>58</v>
      </c>
      <c r="F987" s="3"/>
      <c r="G987" s="3">
        <v>2</v>
      </c>
      <c r="H987" s="3"/>
      <c r="I987" s="3"/>
      <c r="J987" s="3"/>
      <c r="K987" t="s">
        <v>184</v>
      </c>
      <c r="L987" s="9">
        <v>1691546</v>
      </c>
      <c r="M987" s="3" t="s">
        <v>46</v>
      </c>
      <c r="N987" s="3" t="s">
        <v>63</v>
      </c>
      <c r="O987" s="3">
        <v>429</v>
      </c>
      <c r="P987" s="3">
        <v>95.46</v>
      </c>
      <c r="Q987" t="s">
        <v>76</v>
      </c>
      <c r="R987" t="str">
        <f t="shared" si="46"/>
        <v>PORT09 to PORT04</v>
      </c>
      <c r="S987" s="3">
        <v>360</v>
      </c>
      <c r="T987" s="3">
        <v>0.55524729045120425</v>
      </c>
      <c r="U987" s="10">
        <f t="shared" si="47"/>
        <v>238.20108760356663</v>
      </c>
      <c r="V987" s="3" t="s">
        <v>197</v>
      </c>
    </row>
    <row r="988" spans="1:22" x14ac:dyDescent="0.25">
      <c r="A988" s="3">
        <v>1417904516</v>
      </c>
      <c r="B988" s="11">
        <v>44655</v>
      </c>
      <c r="C988" s="13">
        <v>44054</v>
      </c>
      <c r="D988" s="13">
        <f t="shared" si="45"/>
        <v>44656</v>
      </c>
      <c r="E988" s="3" t="s">
        <v>56</v>
      </c>
      <c r="F988" s="3"/>
      <c r="G988" s="3">
        <v>2</v>
      </c>
      <c r="H988" s="3"/>
      <c r="I988" s="3"/>
      <c r="J988" s="3"/>
      <c r="K988" t="s">
        <v>179</v>
      </c>
      <c r="L988" s="9">
        <v>1672343</v>
      </c>
      <c r="M988" s="3" t="s">
        <v>42</v>
      </c>
      <c r="N988" s="3" t="s">
        <v>63</v>
      </c>
      <c r="O988" s="3">
        <v>301</v>
      </c>
      <c r="P988" s="3">
        <v>79.099999999999994</v>
      </c>
      <c r="Q988" t="s">
        <v>76</v>
      </c>
      <c r="R988" t="str">
        <f t="shared" si="46"/>
        <v>PORT09 to PORT02</v>
      </c>
      <c r="S988" s="3">
        <v>400</v>
      </c>
      <c r="T988" s="3">
        <v>0.37142393742544599</v>
      </c>
      <c r="U988" s="10">
        <f t="shared" si="47"/>
        <v>111.79860516505924</v>
      </c>
      <c r="V988" s="3" t="s">
        <v>197</v>
      </c>
    </row>
    <row r="989" spans="1:22" x14ac:dyDescent="0.25">
      <c r="A989" s="3">
        <v>1417904523</v>
      </c>
      <c r="B989" s="11">
        <v>44661</v>
      </c>
      <c r="C989" s="13">
        <v>44580</v>
      </c>
      <c r="D989" s="13">
        <f t="shared" si="45"/>
        <v>44662</v>
      </c>
      <c r="E989" s="3" t="s">
        <v>56</v>
      </c>
      <c r="F989" s="3"/>
      <c r="G989" s="3">
        <v>2</v>
      </c>
      <c r="H989" s="3"/>
      <c r="I989" s="3"/>
      <c r="J989" s="3"/>
      <c r="K989" t="s">
        <v>182</v>
      </c>
      <c r="L989" s="9">
        <v>1690616</v>
      </c>
      <c r="M989" s="3" t="s">
        <v>45</v>
      </c>
      <c r="N989" s="3" t="s">
        <v>63</v>
      </c>
      <c r="O989" s="3">
        <v>836</v>
      </c>
      <c r="P989" s="3">
        <v>82.84</v>
      </c>
      <c r="Q989" t="s">
        <v>76</v>
      </c>
      <c r="R989" t="str">
        <f t="shared" si="46"/>
        <v>PORT09 to PORT02</v>
      </c>
      <c r="S989" s="3">
        <v>400</v>
      </c>
      <c r="T989" s="3">
        <v>0.49358189848294531</v>
      </c>
      <c r="U989" s="10">
        <f t="shared" si="47"/>
        <v>412.63446713174227</v>
      </c>
      <c r="V989" s="3" t="s">
        <v>197</v>
      </c>
    </row>
    <row r="990" spans="1:22" x14ac:dyDescent="0.25">
      <c r="A990" s="3">
        <v>1417904531</v>
      </c>
      <c r="B990" s="11">
        <v>44655</v>
      </c>
      <c r="C990" s="13">
        <v>44127</v>
      </c>
      <c r="D990" s="13">
        <f t="shared" si="45"/>
        <v>44656</v>
      </c>
      <c r="E990" s="3" t="s">
        <v>59</v>
      </c>
      <c r="F990" s="3"/>
      <c r="G990" s="3">
        <v>3</v>
      </c>
      <c r="H990" s="3"/>
      <c r="I990" s="3"/>
      <c r="J990" s="3"/>
      <c r="K990" t="s">
        <v>189</v>
      </c>
      <c r="L990" s="9">
        <v>1680674</v>
      </c>
      <c r="M990" s="3" t="s">
        <v>39</v>
      </c>
      <c r="N990" s="3" t="s">
        <v>63</v>
      </c>
      <c r="O990" s="3">
        <v>408</v>
      </c>
      <c r="P990" s="3">
        <v>62.39</v>
      </c>
      <c r="Q990" t="s">
        <v>76</v>
      </c>
      <c r="R990" t="str">
        <f t="shared" si="46"/>
        <v>PORT09 to PORT05</v>
      </c>
      <c r="S990" s="3">
        <v>440</v>
      </c>
      <c r="T990" s="3">
        <v>0.42850329514821733</v>
      </c>
      <c r="U990" s="10">
        <f t="shared" si="47"/>
        <v>174.82934442047267</v>
      </c>
      <c r="V990" s="3" t="s">
        <v>197</v>
      </c>
    </row>
    <row r="991" spans="1:22" x14ac:dyDescent="0.25">
      <c r="A991" s="3">
        <v>1417904535</v>
      </c>
      <c r="B991" s="11">
        <v>44658</v>
      </c>
      <c r="C991" s="13">
        <v>44566</v>
      </c>
      <c r="D991" s="13">
        <f t="shared" si="45"/>
        <v>44659</v>
      </c>
      <c r="E991" s="3" t="s">
        <v>59</v>
      </c>
      <c r="F991" s="3"/>
      <c r="G991" s="3">
        <v>3</v>
      </c>
      <c r="H991" s="3"/>
      <c r="I991" s="3"/>
      <c r="J991" s="3"/>
      <c r="K991" t="s">
        <v>189</v>
      </c>
      <c r="L991" s="9">
        <v>1684768</v>
      </c>
      <c r="M991" s="3" t="s">
        <v>39</v>
      </c>
      <c r="N991" s="3" t="s">
        <v>63</v>
      </c>
      <c r="O991" s="3">
        <v>267</v>
      </c>
      <c r="P991" s="3">
        <v>33.840000000000003</v>
      </c>
      <c r="Q991" t="s">
        <v>76</v>
      </c>
      <c r="R991" t="str">
        <f t="shared" si="46"/>
        <v>PORT09 to PORT05</v>
      </c>
      <c r="S991" s="3">
        <v>440</v>
      </c>
      <c r="T991" s="3">
        <v>0.42850329514821733</v>
      </c>
      <c r="U991" s="10">
        <f t="shared" si="47"/>
        <v>114.41037980457403</v>
      </c>
      <c r="V991" s="3" t="s">
        <v>197</v>
      </c>
    </row>
    <row r="992" spans="1:22" x14ac:dyDescent="0.25">
      <c r="A992" s="3">
        <v>1417904544</v>
      </c>
      <c r="B992" s="11">
        <v>44662</v>
      </c>
      <c r="C992" s="13">
        <v>43862</v>
      </c>
      <c r="D992" s="13">
        <f t="shared" si="45"/>
        <v>44663</v>
      </c>
      <c r="E992" s="3" t="s">
        <v>59</v>
      </c>
      <c r="F992" s="3"/>
      <c r="G992" s="3">
        <v>3</v>
      </c>
      <c r="H992" s="3"/>
      <c r="I992" s="3"/>
      <c r="J992" s="3"/>
      <c r="K992" t="s">
        <v>189</v>
      </c>
      <c r="L992" s="9">
        <v>1697443</v>
      </c>
      <c r="M992" s="3" t="s">
        <v>39</v>
      </c>
      <c r="N992" s="3" t="s">
        <v>63</v>
      </c>
      <c r="O992" s="3">
        <v>332</v>
      </c>
      <c r="P992" s="3">
        <v>16.899999999999999</v>
      </c>
      <c r="Q992" t="s">
        <v>76</v>
      </c>
      <c r="R992" t="str">
        <f t="shared" si="46"/>
        <v>PORT09 to PORT05</v>
      </c>
      <c r="S992" s="3">
        <v>440</v>
      </c>
      <c r="T992" s="3">
        <v>0.42850329514821733</v>
      </c>
      <c r="U992" s="10">
        <f t="shared" si="47"/>
        <v>142.26309398920816</v>
      </c>
      <c r="V992" s="3" t="s">
        <v>197</v>
      </c>
    </row>
    <row r="993" spans="1:22" x14ac:dyDescent="0.25">
      <c r="A993" s="3">
        <v>1417904548</v>
      </c>
      <c r="B993" s="11">
        <v>44659</v>
      </c>
      <c r="C993" s="13">
        <v>43845</v>
      </c>
      <c r="D993" s="13">
        <f t="shared" si="45"/>
        <v>44661</v>
      </c>
      <c r="E993" s="3" t="s">
        <v>56</v>
      </c>
      <c r="F993" s="3"/>
      <c r="G993" s="3">
        <v>2</v>
      </c>
      <c r="H993" s="3"/>
      <c r="I993" s="3"/>
      <c r="J993" s="3"/>
      <c r="K993" t="s">
        <v>182</v>
      </c>
      <c r="L993" s="9">
        <v>1683739</v>
      </c>
      <c r="M993" s="3" t="s">
        <v>45</v>
      </c>
      <c r="N993" s="3" t="s">
        <v>63</v>
      </c>
      <c r="O993" s="3">
        <v>1010</v>
      </c>
      <c r="P993" s="3">
        <v>63.39</v>
      </c>
      <c r="Q993" t="s">
        <v>76</v>
      </c>
      <c r="R993" t="str">
        <f t="shared" si="46"/>
        <v>PORT09 to PORT02</v>
      </c>
      <c r="S993" s="3">
        <v>400</v>
      </c>
      <c r="T993" s="3">
        <v>0.49358189848294531</v>
      </c>
      <c r="U993" s="10">
        <f t="shared" si="47"/>
        <v>498.51771746777479</v>
      </c>
      <c r="V993" s="3" t="s">
        <v>197</v>
      </c>
    </row>
    <row r="994" spans="1:22" x14ac:dyDescent="0.25">
      <c r="A994" s="3">
        <v>1417904558</v>
      </c>
      <c r="B994" s="11">
        <v>44658</v>
      </c>
      <c r="C994" s="13">
        <v>44511</v>
      </c>
      <c r="D994" s="13">
        <f t="shared" si="45"/>
        <v>44659</v>
      </c>
      <c r="E994" s="3" t="s">
        <v>58</v>
      </c>
      <c r="F994" s="3"/>
      <c r="G994" s="3">
        <v>2</v>
      </c>
      <c r="H994" s="3"/>
      <c r="I994" s="3"/>
      <c r="J994" s="3"/>
      <c r="K994" t="s">
        <v>184</v>
      </c>
      <c r="L994" s="9">
        <v>1689781</v>
      </c>
      <c r="M994" s="3" t="s">
        <v>46</v>
      </c>
      <c r="N994" s="3" t="s">
        <v>63</v>
      </c>
      <c r="O994" s="3">
        <v>685</v>
      </c>
      <c r="P994" s="3">
        <v>79.790000000000006</v>
      </c>
      <c r="Q994" t="s">
        <v>76</v>
      </c>
      <c r="R994" t="str">
        <f t="shared" si="46"/>
        <v>PORT09 to PORT04</v>
      </c>
      <c r="S994" s="3">
        <v>360</v>
      </c>
      <c r="T994" s="3">
        <v>0.55524729045120425</v>
      </c>
      <c r="U994" s="10">
        <f t="shared" si="47"/>
        <v>380.34439395907492</v>
      </c>
      <c r="V994" s="3" t="s">
        <v>197</v>
      </c>
    </row>
    <row r="995" spans="1:22" x14ac:dyDescent="0.25">
      <c r="A995" s="3">
        <v>1417904568</v>
      </c>
      <c r="B995" s="11">
        <v>44653</v>
      </c>
      <c r="C995" s="13">
        <v>44100</v>
      </c>
      <c r="D995" s="13">
        <f t="shared" si="45"/>
        <v>44654</v>
      </c>
      <c r="E995" s="3" t="s">
        <v>56</v>
      </c>
      <c r="F995" s="3"/>
      <c r="G995" s="3">
        <v>2</v>
      </c>
      <c r="H995" s="3"/>
      <c r="I995" s="3"/>
      <c r="J995" s="3"/>
      <c r="K995" t="s">
        <v>186</v>
      </c>
      <c r="L995" s="9">
        <v>1665863</v>
      </c>
      <c r="M995" s="3" t="s">
        <v>36</v>
      </c>
      <c r="N995" s="3" t="s">
        <v>63</v>
      </c>
      <c r="O995" s="3">
        <v>448</v>
      </c>
      <c r="P995" s="3">
        <v>24.16</v>
      </c>
      <c r="Q995" t="s">
        <v>76</v>
      </c>
      <c r="R995" t="str">
        <f t="shared" si="46"/>
        <v>PORT09 to PORT02</v>
      </c>
      <c r="S995" s="3">
        <v>400</v>
      </c>
      <c r="T995" s="3">
        <v>0.56697618492956181</v>
      </c>
      <c r="U995" s="10">
        <f t="shared" si="47"/>
        <v>254.00533084844369</v>
      </c>
      <c r="V995" s="3" t="s">
        <v>197</v>
      </c>
    </row>
    <row r="996" spans="1:22" x14ac:dyDescent="0.25">
      <c r="A996" s="3">
        <v>1417904573</v>
      </c>
      <c r="B996" s="11">
        <v>44662</v>
      </c>
      <c r="C996" s="13">
        <v>43884</v>
      </c>
      <c r="D996" s="13">
        <f t="shared" si="45"/>
        <v>44663</v>
      </c>
      <c r="E996" s="3" t="s">
        <v>59</v>
      </c>
      <c r="F996" s="3"/>
      <c r="G996" s="3">
        <v>3</v>
      </c>
      <c r="H996" s="3"/>
      <c r="I996" s="3"/>
      <c r="J996" s="3"/>
      <c r="K996" t="s">
        <v>189</v>
      </c>
      <c r="L996" s="9">
        <v>1697444</v>
      </c>
      <c r="M996" s="3" t="s">
        <v>39</v>
      </c>
      <c r="N996" s="3" t="s">
        <v>63</v>
      </c>
      <c r="O996" s="3">
        <v>478</v>
      </c>
      <c r="P996" s="3">
        <v>58.39</v>
      </c>
      <c r="Q996" t="s">
        <v>76</v>
      </c>
      <c r="R996" t="str">
        <f t="shared" si="46"/>
        <v>PORT09 to PORT05</v>
      </c>
      <c r="S996" s="3">
        <v>440</v>
      </c>
      <c r="T996" s="3">
        <v>0.42850329514821733</v>
      </c>
      <c r="U996" s="10">
        <f t="shared" si="47"/>
        <v>204.82457508084789</v>
      </c>
      <c r="V996" s="3" t="s">
        <v>197</v>
      </c>
    </row>
    <row r="997" spans="1:22" x14ac:dyDescent="0.25">
      <c r="A997" s="3">
        <v>1417904575</v>
      </c>
      <c r="B997" s="11">
        <v>44654</v>
      </c>
      <c r="C997" s="13">
        <v>43982</v>
      </c>
      <c r="D997" s="13">
        <f t="shared" si="45"/>
        <v>44655</v>
      </c>
      <c r="E997" s="3" t="s">
        <v>56</v>
      </c>
      <c r="F997" s="3"/>
      <c r="G997" s="3">
        <v>2</v>
      </c>
      <c r="H997" s="3"/>
      <c r="I997" s="3"/>
      <c r="J997" s="3"/>
      <c r="K997" t="s">
        <v>186</v>
      </c>
      <c r="L997" s="9">
        <v>1697524</v>
      </c>
      <c r="M997" s="3" t="s">
        <v>36</v>
      </c>
      <c r="N997" s="3" t="s">
        <v>63</v>
      </c>
      <c r="O997" s="3">
        <v>466</v>
      </c>
      <c r="P997" s="3">
        <v>23.62</v>
      </c>
      <c r="Q997" t="s">
        <v>76</v>
      </c>
      <c r="R997" t="str">
        <f t="shared" si="46"/>
        <v>PORT09 to PORT02</v>
      </c>
      <c r="S997" s="3">
        <v>400</v>
      </c>
      <c r="T997" s="3">
        <v>0.56697618492956181</v>
      </c>
      <c r="U997" s="10">
        <f t="shared" si="47"/>
        <v>264.2109021771758</v>
      </c>
      <c r="V997" s="3" t="s">
        <v>197</v>
      </c>
    </row>
    <row r="998" spans="1:22" x14ac:dyDescent="0.25">
      <c r="A998" s="3">
        <v>1417904584</v>
      </c>
      <c r="B998" s="11">
        <v>44655</v>
      </c>
      <c r="C998" s="13">
        <v>43794</v>
      </c>
      <c r="D998" s="13">
        <f t="shared" si="45"/>
        <v>44657</v>
      </c>
      <c r="E998" s="3" t="s">
        <v>56</v>
      </c>
      <c r="F998" s="3"/>
      <c r="G998" s="3">
        <v>2</v>
      </c>
      <c r="H998" s="3"/>
      <c r="I998" s="3"/>
      <c r="J998" s="3"/>
      <c r="K998" t="s">
        <v>186</v>
      </c>
      <c r="L998" s="9">
        <v>1694789</v>
      </c>
      <c r="M998" s="3" t="s">
        <v>36</v>
      </c>
      <c r="N998" s="3" t="s">
        <v>63</v>
      </c>
      <c r="O998" s="3">
        <v>2821</v>
      </c>
      <c r="P998" s="3">
        <v>56.16</v>
      </c>
      <c r="Q998" t="s">
        <v>76</v>
      </c>
      <c r="R998" t="str">
        <f t="shared" si="46"/>
        <v>PORT09 to PORT02</v>
      </c>
      <c r="S998" s="3">
        <v>400</v>
      </c>
      <c r="T998" s="3">
        <v>0.56697618492956181</v>
      </c>
      <c r="U998" s="10">
        <f t="shared" si="47"/>
        <v>1599.439817686294</v>
      </c>
      <c r="V998" s="3" t="s">
        <v>197</v>
      </c>
    </row>
    <row r="999" spans="1:22" x14ac:dyDescent="0.25">
      <c r="A999" s="3">
        <v>1417904591</v>
      </c>
      <c r="B999" s="11">
        <v>44655</v>
      </c>
      <c r="C999" s="13">
        <v>43972</v>
      </c>
      <c r="D999" s="13">
        <f t="shared" si="45"/>
        <v>44657</v>
      </c>
      <c r="E999" s="3" t="s">
        <v>56</v>
      </c>
      <c r="F999" s="3"/>
      <c r="G999" s="3">
        <v>2</v>
      </c>
      <c r="H999" s="3"/>
      <c r="I999" s="3"/>
      <c r="J999" s="3"/>
      <c r="K999" t="s">
        <v>186</v>
      </c>
      <c r="L999" s="9">
        <v>1697243</v>
      </c>
      <c r="M999" s="3" t="s">
        <v>36</v>
      </c>
      <c r="N999" s="3" t="s">
        <v>63</v>
      </c>
      <c r="O999" s="3">
        <v>1162</v>
      </c>
      <c r="P999" s="3">
        <v>54.4</v>
      </c>
      <c r="Q999" t="s">
        <v>76</v>
      </c>
      <c r="R999" t="str">
        <f t="shared" si="46"/>
        <v>PORT09 to PORT02</v>
      </c>
      <c r="S999" s="3">
        <v>400</v>
      </c>
      <c r="T999" s="3">
        <v>0.56697618492956181</v>
      </c>
      <c r="U999" s="10">
        <f t="shared" si="47"/>
        <v>658.82632688815079</v>
      </c>
      <c r="V999" s="3" t="s">
        <v>197</v>
      </c>
    </row>
    <row r="1000" spans="1:22" x14ac:dyDescent="0.25">
      <c r="A1000" s="3">
        <v>1417904596</v>
      </c>
      <c r="B1000" s="11">
        <v>44655</v>
      </c>
      <c r="C1000" s="13">
        <v>44216</v>
      </c>
      <c r="D1000" s="13">
        <f t="shared" si="45"/>
        <v>44656</v>
      </c>
      <c r="E1000" s="3" t="s">
        <v>56</v>
      </c>
      <c r="F1000" s="3"/>
      <c r="G1000" s="3">
        <v>2</v>
      </c>
      <c r="H1000" s="3"/>
      <c r="I1000" s="3"/>
      <c r="J1000" s="3"/>
      <c r="K1000" t="s">
        <v>182</v>
      </c>
      <c r="L1000" s="9">
        <v>1690621</v>
      </c>
      <c r="M1000" s="3" t="s">
        <v>45</v>
      </c>
      <c r="N1000" s="3" t="s">
        <v>63</v>
      </c>
      <c r="O1000" s="3">
        <v>698</v>
      </c>
      <c r="P1000" s="3">
        <v>69.05</v>
      </c>
      <c r="Q1000" t="s">
        <v>76</v>
      </c>
      <c r="R1000" t="str">
        <f t="shared" si="46"/>
        <v>PORT09 to PORT02</v>
      </c>
      <c r="S1000" s="3">
        <v>400</v>
      </c>
      <c r="T1000" s="3">
        <v>0.49358189848294531</v>
      </c>
      <c r="U1000" s="10">
        <f t="shared" si="47"/>
        <v>344.52016514109584</v>
      </c>
      <c r="V1000" s="3" t="s">
        <v>197</v>
      </c>
    </row>
    <row r="1001" spans="1:22" x14ac:dyDescent="0.25">
      <c r="A1001" s="3">
        <v>1417904604</v>
      </c>
      <c r="B1001" s="11">
        <v>44658</v>
      </c>
      <c r="C1001" s="13">
        <v>43592</v>
      </c>
      <c r="D1001" s="13">
        <f t="shared" si="45"/>
        <v>44659</v>
      </c>
      <c r="E1001" s="3" t="s">
        <v>56</v>
      </c>
      <c r="F1001" s="3"/>
      <c r="G1001" s="3">
        <v>2</v>
      </c>
      <c r="H1001" s="3"/>
      <c r="I1001" s="3"/>
      <c r="J1001" s="3"/>
      <c r="K1001" t="s">
        <v>186</v>
      </c>
      <c r="L1001" s="9">
        <v>1694565</v>
      </c>
      <c r="M1001" s="3" t="s">
        <v>36</v>
      </c>
      <c r="N1001" s="3" t="s">
        <v>63</v>
      </c>
      <c r="O1001" s="3">
        <v>308</v>
      </c>
      <c r="P1001" s="3">
        <v>27.03</v>
      </c>
      <c r="Q1001" t="s">
        <v>76</v>
      </c>
      <c r="R1001" t="str">
        <f t="shared" si="46"/>
        <v>PORT09 to PORT02</v>
      </c>
      <c r="S1001" s="3">
        <v>400</v>
      </c>
      <c r="T1001" s="3">
        <v>0.56697618492956181</v>
      </c>
      <c r="U1001" s="10">
        <f t="shared" si="47"/>
        <v>174.62866495830502</v>
      </c>
      <c r="V1001" s="3" t="s">
        <v>197</v>
      </c>
    </row>
    <row r="1002" spans="1:22" x14ac:dyDescent="0.25">
      <c r="A1002" s="3">
        <v>1417904610</v>
      </c>
      <c r="B1002" s="11">
        <v>44653</v>
      </c>
      <c r="C1002" s="13">
        <v>44340</v>
      </c>
      <c r="D1002" s="13">
        <f t="shared" si="45"/>
        <v>44655</v>
      </c>
      <c r="E1002" s="3" t="s">
        <v>58</v>
      </c>
      <c r="F1002" s="3"/>
      <c r="G1002" s="3">
        <v>2</v>
      </c>
      <c r="H1002" s="3"/>
      <c r="I1002" s="3"/>
      <c r="J1002" s="3"/>
      <c r="K1002" t="s">
        <v>184</v>
      </c>
      <c r="L1002" s="9">
        <v>1690614</v>
      </c>
      <c r="M1002" s="3" t="s">
        <v>46</v>
      </c>
      <c r="N1002" s="3" t="s">
        <v>63</v>
      </c>
      <c r="O1002" s="3">
        <v>1868</v>
      </c>
      <c r="P1002" s="3">
        <v>99.25</v>
      </c>
      <c r="Q1002" t="s">
        <v>76</v>
      </c>
      <c r="R1002" t="str">
        <f t="shared" si="46"/>
        <v>PORT09 to PORT04</v>
      </c>
      <c r="S1002" s="3">
        <v>360</v>
      </c>
      <c r="T1002" s="3">
        <v>0.55524729045120425</v>
      </c>
      <c r="U1002" s="10">
        <f t="shared" si="47"/>
        <v>1037.2019385628496</v>
      </c>
      <c r="V1002" s="3" t="s">
        <v>197</v>
      </c>
    </row>
    <row r="1003" spans="1:22" x14ac:dyDescent="0.25">
      <c r="A1003" s="3">
        <v>1417904611</v>
      </c>
      <c r="B1003" s="11">
        <v>44665</v>
      </c>
      <c r="C1003" s="13">
        <v>43870</v>
      </c>
      <c r="D1003" s="13">
        <f t="shared" si="45"/>
        <v>44666</v>
      </c>
      <c r="E1003" s="3" t="s">
        <v>56</v>
      </c>
      <c r="F1003" s="3"/>
      <c r="G1003" s="3">
        <v>2</v>
      </c>
      <c r="H1003" s="3"/>
      <c r="I1003" s="3"/>
      <c r="J1003" s="3"/>
      <c r="K1003" t="s">
        <v>182</v>
      </c>
      <c r="L1003" s="9">
        <v>1683808</v>
      </c>
      <c r="M1003" s="3" t="s">
        <v>45</v>
      </c>
      <c r="N1003" s="3" t="s">
        <v>63</v>
      </c>
      <c r="O1003" s="3">
        <v>305</v>
      </c>
      <c r="P1003" s="3">
        <v>38.07</v>
      </c>
      <c r="Q1003" t="s">
        <v>76</v>
      </c>
      <c r="R1003" t="str">
        <f t="shared" si="46"/>
        <v>PORT09 to PORT02</v>
      </c>
      <c r="S1003" s="3">
        <v>400</v>
      </c>
      <c r="T1003" s="3">
        <v>0.49358189848294531</v>
      </c>
      <c r="U1003" s="10">
        <f t="shared" si="47"/>
        <v>150.54247903729831</v>
      </c>
      <c r="V1003" s="3" t="s">
        <v>197</v>
      </c>
    </row>
    <row r="1004" spans="1:22" x14ac:dyDescent="0.25">
      <c r="A1004" s="3">
        <v>1417904613</v>
      </c>
      <c r="B1004" s="11">
        <v>44655</v>
      </c>
      <c r="C1004" s="13">
        <v>43635</v>
      </c>
      <c r="D1004" s="13">
        <f t="shared" si="45"/>
        <v>44657</v>
      </c>
      <c r="E1004" s="3" t="s">
        <v>58</v>
      </c>
      <c r="F1004" s="3"/>
      <c r="G1004" s="3">
        <v>2</v>
      </c>
      <c r="H1004" s="3"/>
      <c r="I1004" s="3"/>
      <c r="J1004" s="3"/>
      <c r="K1004" t="s">
        <v>185</v>
      </c>
      <c r="L1004" s="9">
        <v>1691775</v>
      </c>
      <c r="M1004" s="3" t="s">
        <v>48</v>
      </c>
      <c r="N1004" s="3" t="s">
        <v>63</v>
      </c>
      <c r="O1004" s="3">
        <v>1050</v>
      </c>
      <c r="P1004" s="3">
        <v>56.26</v>
      </c>
      <c r="Q1004" t="s">
        <v>76</v>
      </c>
      <c r="R1004" t="str">
        <f t="shared" si="46"/>
        <v>PORT09 to PORT04</v>
      </c>
      <c r="S1004" s="3">
        <v>360</v>
      </c>
      <c r="T1004" s="3">
        <v>0.46970705658151307</v>
      </c>
      <c r="U1004" s="10">
        <f t="shared" si="47"/>
        <v>493.19240941058871</v>
      </c>
      <c r="V1004" s="3" t="s">
        <v>197</v>
      </c>
    </row>
    <row r="1005" spans="1:22" x14ac:dyDescent="0.25">
      <c r="A1005" s="3">
        <v>1417904614</v>
      </c>
      <c r="B1005" s="11">
        <v>44654</v>
      </c>
      <c r="C1005" s="13">
        <v>43698</v>
      </c>
      <c r="D1005" s="13">
        <f t="shared" si="45"/>
        <v>44656</v>
      </c>
      <c r="E1005" s="3" t="s">
        <v>56</v>
      </c>
      <c r="F1005" s="3"/>
      <c r="G1005" s="3">
        <v>2</v>
      </c>
      <c r="H1005" s="3"/>
      <c r="I1005" s="3"/>
      <c r="J1005" s="3"/>
      <c r="K1005" t="s">
        <v>179</v>
      </c>
      <c r="L1005" s="9">
        <v>1672347</v>
      </c>
      <c r="M1005" s="3" t="s">
        <v>42</v>
      </c>
      <c r="N1005" s="3" t="s">
        <v>63</v>
      </c>
      <c r="O1005" s="3">
        <v>2467</v>
      </c>
      <c r="P1005" s="3">
        <v>29.71</v>
      </c>
      <c r="Q1005" t="s">
        <v>76</v>
      </c>
      <c r="R1005" t="str">
        <f t="shared" si="46"/>
        <v>PORT09 to PORT02</v>
      </c>
      <c r="S1005" s="3">
        <v>400</v>
      </c>
      <c r="T1005" s="3">
        <v>0.37142393742544599</v>
      </c>
      <c r="U1005" s="10">
        <f t="shared" si="47"/>
        <v>916.30285362857524</v>
      </c>
      <c r="V1005" s="3" t="s">
        <v>197</v>
      </c>
    </row>
    <row r="1006" spans="1:22" x14ac:dyDescent="0.25">
      <c r="A1006" s="3">
        <v>1417904616</v>
      </c>
      <c r="B1006" s="11">
        <v>44661</v>
      </c>
      <c r="C1006" s="13">
        <v>43756</v>
      </c>
      <c r="D1006" s="13">
        <f t="shared" si="45"/>
        <v>44662</v>
      </c>
      <c r="E1006" s="3" t="s">
        <v>56</v>
      </c>
      <c r="F1006" s="3"/>
      <c r="G1006" s="3">
        <v>2</v>
      </c>
      <c r="H1006" s="3"/>
      <c r="I1006" s="3"/>
      <c r="J1006" s="3"/>
      <c r="K1006" t="s">
        <v>186</v>
      </c>
      <c r="L1006" s="9">
        <v>1674380</v>
      </c>
      <c r="M1006" s="3" t="s">
        <v>36</v>
      </c>
      <c r="N1006" s="3" t="s">
        <v>63</v>
      </c>
      <c r="O1006" s="3">
        <v>506</v>
      </c>
      <c r="P1006" s="3">
        <v>32.58</v>
      </c>
      <c r="Q1006" t="s">
        <v>76</v>
      </c>
      <c r="R1006" t="str">
        <f t="shared" si="46"/>
        <v>PORT09 to PORT02</v>
      </c>
      <c r="S1006" s="3">
        <v>400</v>
      </c>
      <c r="T1006" s="3">
        <v>0.56697618492956181</v>
      </c>
      <c r="U1006" s="10">
        <f t="shared" si="47"/>
        <v>286.8899495743583</v>
      </c>
      <c r="V1006" s="3" t="s">
        <v>197</v>
      </c>
    </row>
    <row r="1007" spans="1:22" x14ac:dyDescent="0.25">
      <c r="A1007" s="3">
        <v>1417904625</v>
      </c>
      <c r="B1007" s="11">
        <v>44654</v>
      </c>
      <c r="C1007" s="13">
        <v>44602</v>
      </c>
      <c r="D1007" s="13">
        <f t="shared" si="45"/>
        <v>44655</v>
      </c>
      <c r="E1007" s="3" t="s">
        <v>59</v>
      </c>
      <c r="F1007" s="3"/>
      <c r="G1007" s="3">
        <v>3</v>
      </c>
      <c r="H1007" s="3"/>
      <c r="I1007" s="3"/>
      <c r="J1007" s="3"/>
      <c r="K1007" t="s">
        <v>189</v>
      </c>
      <c r="L1007" s="9">
        <v>1681977</v>
      </c>
      <c r="M1007" s="3" t="s">
        <v>39</v>
      </c>
      <c r="N1007" s="3" t="s">
        <v>63</v>
      </c>
      <c r="O1007" s="3">
        <v>397</v>
      </c>
      <c r="P1007" s="3">
        <v>42.56</v>
      </c>
      <c r="Q1007" t="s">
        <v>76</v>
      </c>
      <c r="R1007" t="str">
        <f t="shared" si="46"/>
        <v>PORT09 to PORT05</v>
      </c>
      <c r="S1007" s="3">
        <v>440</v>
      </c>
      <c r="T1007" s="3">
        <v>0.42850329514821733</v>
      </c>
      <c r="U1007" s="10">
        <f t="shared" si="47"/>
        <v>170.11580817384228</v>
      </c>
      <c r="V1007" s="3" t="s">
        <v>197</v>
      </c>
    </row>
    <row r="1008" spans="1:22" x14ac:dyDescent="0.25">
      <c r="A1008" s="3">
        <v>1417904627</v>
      </c>
      <c r="B1008" s="11">
        <v>44658</v>
      </c>
      <c r="C1008" s="13">
        <v>43843</v>
      </c>
      <c r="D1008" s="13">
        <f t="shared" si="45"/>
        <v>44659</v>
      </c>
      <c r="E1008" s="3" t="s">
        <v>56</v>
      </c>
      <c r="F1008" s="3"/>
      <c r="G1008" s="3">
        <v>2</v>
      </c>
      <c r="H1008" s="3"/>
      <c r="I1008" s="3"/>
      <c r="J1008" s="3"/>
      <c r="K1008" t="s">
        <v>182</v>
      </c>
      <c r="L1008" s="9">
        <v>1688629</v>
      </c>
      <c r="M1008" s="3" t="s">
        <v>45</v>
      </c>
      <c r="N1008" s="3" t="s">
        <v>63</v>
      </c>
      <c r="O1008" s="3">
        <v>561</v>
      </c>
      <c r="P1008" s="3">
        <v>19.329999999999998</v>
      </c>
      <c r="Q1008" t="s">
        <v>76</v>
      </c>
      <c r="R1008" t="str">
        <f t="shared" si="46"/>
        <v>PORT09 to PORT02</v>
      </c>
      <c r="S1008" s="3">
        <v>400</v>
      </c>
      <c r="T1008" s="3">
        <v>0.49358189848294531</v>
      </c>
      <c r="U1008" s="10">
        <f t="shared" si="47"/>
        <v>276.89944504893231</v>
      </c>
      <c r="V1008" s="3" t="s">
        <v>197</v>
      </c>
    </row>
    <row r="1009" spans="1:22" x14ac:dyDescent="0.25">
      <c r="A1009" s="3">
        <v>1417904634</v>
      </c>
      <c r="B1009" s="11">
        <v>44655</v>
      </c>
      <c r="C1009" s="13">
        <v>44269</v>
      </c>
      <c r="D1009" s="13">
        <f t="shared" si="45"/>
        <v>44656</v>
      </c>
      <c r="E1009" s="3" t="s">
        <v>58</v>
      </c>
      <c r="F1009" s="3"/>
      <c r="G1009" s="3">
        <v>2</v>
      </c>
      <c r="H1009" s="3"/>
      <c r="I1009" s="3"/>
      <c r="J1009" s="3"/>
      <c r="K1009" t="s">
        <v>185</v>
      </c>
      <c r="L1009" s="9">
        <v>1693889</v>
      </c>
      <c r="M1009" s="3" t="s">
        <v>48</v>
      </c>
      <c r="N1009" s="3" t="s">
        <v>63</v>
      </c>
      <c r="O1009" s="3">
        <v>524</v>
      </c>
      <c r="P1009" s="3">
        <v>47.52</v>
      </c>
      <c r="Q1009" t="s">
        <v>76</v>
      </c>
      <c r="R1009" t="str">
        <f t="shared" si="46"/>
        <v>PORT09 to PORT04</v>
      </c>
      <c r="S1009" s="3">
        <v>360</v>
      </c>
      <c r="T1009" s="3">
        <v>0.46970705658151307</v>
      </c>
      <c r="U1009" s="10">
        <f t="shared" si="47"/>
        <v>246.12649764871284</v>
      </c>
      <c r="V1009" s="3" t="s">
        <v>197</v>
      </c>
    </row>
    <row r="1010" spans="1:22" x14ac:dyDescent="0.25">
      <c r="A1010" s="3">
        <v>1417904638</v>
      </c>
      <c r="B1010" s="11">
        <v>44660</v>
      </c>
      <c r="C1010" s="13">
        <v>43804</v>
      </c>
      <c r="D1010" s="13">
        <f t="shared" si="45"/>
        <v>44661</v>
      </c>
      <c r="E1010" s="3" t="s">
        <v>58</v>
      </c>
      <c r="F1010" s="3"/>
      <c r="G1010" s="3">
        <v>2</v>
      </c>
      <c r="H1010" s="3"/>
      <c r="I1010" s="3"/>
      <c r="J1010" s="3"/>
      <c r="K1010" t="s">
        <v>185</v>
      </c>
      <c r="L1010" s="9">
        <v>1691765</v>
      </c>
      <c r="M1010" s="3" t="s">
        <v>48</v>
      </c>
      <c r="N1010" s="3" t="s">
        <v>63</v>
      </c>
      <c r="O1010" s="3">
        <v>338</v>
      </c>
      <c r="P1010" s="3">
        <v>77.510000000000005</v>
      </c>
      <c r="Q1010" t="s">
        <v>76</v>
      </c>
      <c r="R1010" t="str">
        <f t="shared" si="46"/>
        <v>PORT09 to PORT04</v>
      </c>
      <c r="S1010" s="3">
        <v>360</v>
      </c>
      <c r="T1010" s="3">
        <v>0.46970705658151307</v>
      </c>
      <c r="U1010" s="10">
        <f t="shared" si="47"/>
        <v>158.76098512455141</v>
      </c>
      <c r="V1010" s="3" t="s">
        <v>197</v>
      </c>
    </row>
    <row r="1011" spans="1:22" x14ac:dyDescent="0.25">
      <c r="A1011" s="3">
        <v>1417904642</v>
      </c>
      <c r="B1011" s="11">
        <v>44652</v>
      </c>
      <c r="C1011" s="13">
        <v>44092</v>
      </c>
      <c r="D1011" s="13">
        <f t="shared" si="45"/>
        <v>44653</v>
      </c>
      <c r="E1011" s="3" t="s">
        <v>56</v>
      </c>
      <c r="F1011" s="3"/>
      <c r="G1011" s="3">
        <v>2</v>
      </c>
      <c r="H1011" s="3"/>
      <c r="I1011" s="3"/>
      <c r="J1011" s="3"/>
      <c r="K1011" t="s">
        <v>186</v>
      </c>
      <c r="L1011" s="9">
        <v>1674493</v>
      </c>
      <c r="M1011" s="3" t="s">
        <v>36</v>
      </c>
      <c r="N1011" s="3" t="s">
        <v>63</v>
      </c>
      <c r="O1011" s="3">
        <v>583</v>
      </c>
      <c r="P1011" s="3">
        <v>38.85</v>
      </c>
      <c r="Q1011" t="s">
        <v>76</v>
      </c>
      <c r="R1011" t="str">
        <f t="shared" si="46"/>
        <v>PORT09 to PORT02</v>
      </c>
      <c r="S1011" s="3">
        <v>400</v>
      </c>
      <c r="T1011" s="3">
        <v>0.56697618492956181</v>
      </c>
      <c r="U1011" s="10">
        <f t="shared" si="47"/>
        <v>330.54711581393451</v>
      </c>
      <c r="V1011" s="3" t="s">
        <v>197</v>
      </c>
    </row>
    <row r="1012" spans="1:22" x14ac:dyDescent="0.25">
      <c r="A1012" s="3">
        <v>1417904651</v>
      </c>
      <c r="B1012" s="11">
        <v>44659</v>
      </c>
      <c r="C1012" s="13">
        <v>43673</v>
      </c>
      <c r="D1012" s="13">
        <f t="shared" si="45"/>
        <v>44660</v>
      </c>
      <c r="E1012" s="3" t="s">
        <v>56</v>
      </c>
      <c r="F1012" s="3"/>
      <c r="G1012" s="3">
        <v>2</v>
      </c>
      <c r="H1012" s="3"/>
      <c r="I1012" s="3"/>
      <c r="J1012" s="3"/>
      <c r="K1012" t="s">
        <v>186</v>
      </c>
      <c r="L1012" s="9">
        <v>1690152</v>
      </c>
      <c r="M1012" s="3" t="s">
        <v>36</v>
      </c>
      <c r="N1012" s="3" t="s">
        <v>63</v>
      </c>
      <c r="O1012" s="3">
        <v>627</v>
      </c>
      <c r="P1012" s="3">
        <v>96.22</v>
      </c>
      <c r="Q1012" t="s">
        <v>76</v>
      </c>
      <c r="R1012" t="str">
        <f t="shared" si="46"/>
        <v>PORT09 to PORT02</v>
      </c>
      <c r="S1012" s="3">
        <v>400</v>
      </c>
      <c r="T1012" s="3">
        <v>0.56697618492956181</v>
      </c>
      <c r="U1012" s="10">
        <f t="shared" si="47"/>
        <v>355.49406795083524</v>
      </c>
      <c r="V1012" s="3" t="s">
        <v>197</v>
      </c>
    </row>
    <row r="1013" spans="1:22" x14ac:dyDescent="0.25">
      <c r="A1013" s="3">
        <v>1417904653</v>
      </c>
      <c r="B1013" s="11">
        <v>44662</v>
      </c>
      <c r="C1013" s="13">
        <v>44353</v>
      </c>
      <c r="D1013" s="13">
        <f t="shared" si="45"/>
        <v>44663</v>
      </c>
      <c r="E1013" s="3" t="s">
        <v>56</v>
      </c>
      <c r="F1013" s="3"/>
      <c r="G1013" s="3">
        <v>2</v>
      </c>
      <c r="H1013" s="3"/>
      <c r="I1013" s="3"/>
      <c r="J1013" s="3"/>
      <c r="K1013" t="s">
        <v>182</v>
      </c>
      <c r="L1013" s="9">
        <v>1683432</v>
      </c>
      <c r="M1013" s="3" t="s">
        <v>45</v>
      </c>
      <c r="N1013" s="3" t="s">
        <v>63</v>
      </c>
      <c r="O1013" s="3">
        <v>285</v>
      </c>
      <c r="P1013" s="3">
        <v>89.81</v>
      </c>
      <c r="Q1013" t="s">
        <v>76</v>
      </c>
      <c r="R1013" t="str">
        <f t="shared" si="46"/>
        <v>PORT09 to PORT02</v>
      </c>
      <c r="S1013" s="3">
        <v>400</v>
      </c>
      <c r="T1013" s="3">
        <v>0.49358189848294531</v>
      </c>
      <c r="U1013" s="10">
        <f t="shared" si="47"/>
        <v>140.6708410676394</v>
      </c>
      <c r="V1013" s="3" t="s">
        <v>197</v>
      </c>
    </row>
    <row r="1014" spans="1:22" x14ac:dyDescent="0.25">
      <c r="A1014" s="3">
        <v>1417904659</v>
      </c>
      <c r="B1014" s="11">
        <v>44662</v>
      </c>
      <c r="C1014" s="13">
        <v>44440</v>
      </c>
      <c r="D1014" s="13">
        <f t="shared" si="45"/>
        <v>44664</v>
      </c>
      <c r="E1014" s="3" t="s">
        <v>56</v>
      </c>
      <c r="F1014" s="3"/>
      <c r="G1014" s="3">
        <v>2</v>
      </c>
      <c r="H1014" s="3"/>
      <c r="I1014" s="3"/>
      <c r="J1014" s="3"/>
      <c r="K1014" t="s">
        <v>186</v>
      </c>
      <c r="L1014" s="9">
        <v>1654431</v>
      </c>
      <c r="M1014" s="3" t="s">
        <v>36</v>
      </c>
      <c r="N1014" s="3" t="s">
        <v>63</v>
      </c>
      <c r="O1014" s="3">
        <v>2283</v>
      </c>
      <c r="P1014" s="3">
        <v>179.39</v>
      </c>
      <c r="Q1014" t="s">
        <v>76</v>
      </c>
      <c r="R1014" t="str">
        <f t="shared" si="46"/>
        <v>PORT09 to PORT02</v>
      </c>
      <c r="S1014" s="3">
        <v>400</v>
      </c>
      <c r="T1014" s="3">
        <v>0.56697618492956181</v>
      </c>
      <c r="U1014" s="10">
        <f t="shared" si="47"/>
        <v>1294.4066301941896</v>
      </c>
      <c r="V1014" s="3" t="s">
        <v>82</v>
      </c>
    </row>
    <row r="1015" spans="1:22" x14ac:dyDescent="0.25">
      <c r="A1015" s="3">
        <v>1417904663</v>
      </c>
      <c r="B1015" s="11">
        <v>44660</v>
      </c>
      <c r="C1015" s="13">
        <v>44496</v>
      </c>
      <c r="D1015" s="13">
        <f t="shared" si="45"/>
        <v>44661</v>
      </c>
      <c r="E1015" s="3" t="s">
        <v>56</v>
      </c>
      <c r="F1015" s="3"/>
      <c r="G1015" s="3">
        <v>2</v>
      </c>
      <c r="H1015" s="3"/>
      <c r="I1015" s="3"/>
      <c r="J1015" s="3"/>
      <c r="K1015" t="s">
        <v>182</v>
      </c>
      <c r="L1015" s="9">
        <v>1695348</v>
      </c>
      <c r="M1015" s="3" t="s">
        <v>45</v>
      </c>
      <c r="N1015" s="3" t="s">
        <v>63</v>
      </c>
      <c r="O1015" s="3">
        <v>630</v>
      </c>
      <c r="P1015" s="3">
        <v>73.08</v>
      </c>
      <c r="Q1015" t="s">
        <v>76</v>
      </c>
      <c r="R1015" t="str">
        <f t="shared" si="46"/>
        <v>PORT09 to PORT02</v>
      </c>
      <c r="S1015" s="3">
        <v>400</v>
      </c>
      <c r="T1015" s="3">
        <v>0.49358189848294531</v>
      </c>
      <c r="U1015" s="10">
        <f t="shared" si="47"/>
        <v>310.95659604425555</v>
      </c>
      <c r="V1015" s="3" t="s">
        <v>197</v>
      </c>
    </row>
    <row r="1016" spans="1:22" x14ac:dyDescent="0.25">
      <c r="A1016" s="3">
        <v>1417904671</v>
      </c>
      <c r="B1016" s="11">
        <v>44654</v>
      </c>
      <c r="C1016" s="13">
        <v>44023</v>
      </c>
      <c r="D1016" s="13">
        <f t="shared" si="45"/>
        <v>44656</v>
      </c>
      <c r="E1016" s="3" t="s">
        <v>56</v>
      </c>
      <c r="F1016" s="3"/>
      <c r="G1016" s="3">
        <v>2</v>
      </c>
      <c r="H1016" s="3"/>
      <c r="I1016" s="3"/>
      <c r="J1016" s="3"/>
      <c r="K1016" t="s">
        <v>186</v>
      </c>
      <c r="L1016" s="9">
        <v>1687420</v>
      </c>
      <c r="M1016" s="3" t="s">
        <v>36</v>
      </c>
      <c r="N1016" s="3" t="s">
        <v>63</v>
      </c>
      <c r="O1016" s="3">
        <v>1809</v>
      </c>
      <c r="P1016" s="3">
        <v>32.35</v>
      </c>
      <c r="Q1016" t="s">
        <v>76</v>
      </c>
      <c r="R1016" t="str">
        <f t="shared" si="46"/>
        <v>PORT09 to PORT02</v>
      </c>
      <c r="S1016" s="3">
        <v>400</v>
      </c>
      <c r="T1016" s="3">
        <v>0.56697618492956181</v>
      </c>
      <c r="U1016" s="10">
        <f t="shared" si="47"/>
        <v>1025.6599185375774</v>
      </c>
      <c r="V1016" s="3" t="s">
        <v>197</v>
      </c>
    </row>
    <row r="1017" spans="1:22" x14ac:dyDescent="0.25">
      <c r="A1017" s="3">
        <v>1417904672</v>
      </c>
      <c r="B1017" s="11">
        <v>44662</v>
      </c>
      <c r="C1017" s="13">
        <v>44608</v>
      </c>
      <c r="D1017" s="13">
        <f t="shared" si="45"/>
        <v>44663</v>
      </c>
      <c r="E1017" s="3" t="s">
        <v>65</v>
      </c>
      <c r="F1017" s="3"/>
      <c r="G1017" s="3">
        <v>1</v>
      </c>
      <c r="H1017" s="3"/>
      <c r="I1017" s="3"/>
      <c r="J1017" s="3"/>
      <c r="K1017" t="s">
        <v>181</v>
      </c>
      <c r="L1017" s="9">
        <v>1699520</v>
      </c>
      <c r="M1017" s="3" t="s">
        <v>53</v>
      </c>
      <c r="N1017" s="3" t="s">
        <v>63</v>
      </c>
      <c r="O1017" s="3">
        <v>955</v>
      </c>
      <c r="P1017" s="3">
        <v>16.75</v>
      </c>
      <c r="Q1017" t="s">
        <v>76</v>
      </c>
      <c r="R1017" t="str">
        <f t="shared" si="46"/>
        <v>PORT09 to PORT11</v>
      </c>
      <c r="S1017" s="3">
        <v>210</v>
      </c>
      <c r="T1017" s="3">
        <v>2.0362537598033468</v>
      </c>
      <c r="U1017" s="10">
        <f t="shared" si="47"/>
        <v>1944.6223406121962</v>
      </c>
      <c r="V1017" s="3" t="s">
        <v>197</v>
      </c>
    </row>
    <row r="1018" spans="1:22" x14ac:dyDescent="0.25">
      <c r="A1018" s="3">
        <v>1417904679</v>
      </c>
      <c r="B1018" s="11">
        <v>44660</v>
      </c>
      <c r="C1018" s="13">
        <v>44015</v>
      </c>
      <c r="D1018" s="13">
        <f t="shared" si="45"/>
        <v>44662</v>
      </c>
      <c r="E1018" s="3" t="s">
        <v>59</v>
      </c>
      <c r="F1018" s="3"/>
      <c r="G1018" s="3">
        <v>3</v>
      </c>
      <c r="H1018" s="3"/>
      <c r="I1018" s="3"/>
      <c r="J1018" s="3"/>
      <c r="K1018" t="s">
        <v>189</v>
      </c>
      <c r="L1018" s="9">
        <v>1680684</v>
      </c>
      <c r="M1018" s="3" t="s">
        <v>39</v>
      </c>
      <c r="N1018" s="3" t="s">
        <v>63</v>
      </c>
      <c r="O1018" s="3">
        <v>1145</v>
      </c>
      <c r="P1018" s="3">
        <v>54.34</v>
      </c>
      <c r="Q1018" t="s">
        <v>76</v>
      </c>
      <c r="R1018" t="str">
        <f t="shared" si="46"/>
        <v>PORT09 to PORT05</v>
      </c>
      <c r="S1018" s="3">
        <v>440</v>
      </c>
      <c r="T1018" s="3">
        <v>0.42850329514821733</v>
      </c>
      <c r="U1018" s="10">
        <f t="shared" si="47"/>
        <v>490.63627294470882</v>
      </c>
      <c r="V1018" s="3" t="s">
        <v>197</v>
      </c>
    </row>
    <row r="1019" spans="1:22" x14ac:dyDescent="0.25">
      <c r="A1019" s="3">
        <v>1417904689</v>
      </c>
      <c r="B1019" s="11">
        <v>44660</v>
      </c>
      <c r="C1019" s="13">
        <v>44355</v>
      </c>
      <c r="D1019" s="13">
        <f t="shared" si="45"/>
        <v>44661</v>
      </c>
      <c r="E1019" s="3" t="s">
        <v>59</v>
      </c>
      <c r="F1019" s="3"/>
      <c r="G1019" s="3">
        <v>3</v>
      </c>
      <c r="H1019" s="3"/>
      <c r="I1019" s="3"/>
      <c r="J1019" s="3"/>
      <c r="K1019" t="s">
        <v>189</v>
      </c>
      <c r="L1019" s="9">
        <v>1688106</v>
      </c>
      <c r="M1019" s="3" t="s">
        <v>39</v>
      </c>
      <c r="N1019" s="3" t="s">
        <v>63</v>
      </c>
      <c r="O1019" s="3">
        <v>547</v>
      </c>
      <c r="P1019" s="3">
        <v>25.54</v>
      </c>
      <c r="Q1019" t="s">
        <v>76</v>
      </c>
      <c r="R1019" t="str">
        <f t="shared" si="46"/>
        <v>PORT09 to PORT05</v>
      </c>
      <c r="S1019" s="3">
        <v>440</v>
      </c>
      <c r="T1019" s="3">
        <v>0.42850329514821733</v>
      </c>
      <c r="U1019" s="10">
        <f t="shared" si="47"/>
        <v>234.39130244607489</v>
      </c>
      <c r="V1019" s="3" t="s">
        <v>197</v>
      </c>
    </row>
    <row r="1020" spans="1:22" x14ac:dyDescent="0.25">
      <c r="A1020" s="3">
        <v>1417904699</v>
      </c>
      <c r="B1020" s="11">
        <v>44660</v>
      </c>
      <c r="C1020" s="13">
        <v>43958</v>
      </c>
      <c r="D1020" s="13">
        <f t="shared" si="45"/>
        <v>44662</v>
      </c>
      <c r="E1020" s="3" t="s">
        <v>58</v>
      </c>
      <c r="F1020" s="3"/>
      <c r="G1020" s="3">
        <v>2</v>
      </c>
      <c r="H1020" s="3"/>
      <c r="I1020" s="3"/>
      <c r="J1020" s="3"/>
      <c r="K1020" t="s">
        <v>185</v>
      </c>
      <c r="L1020" s="9">
        <v>1685277</v>
      </c>
      <c r="M1020" s="3" t="s">
        <v>48</v>
      </c>
      <c r="N1020" s="3" t="s">
        <v>63</v>
      </c>
      <c r="O1020" s="3">
        <v>2418</v>
      </c>
      <c r="P1020" s="3">
        <v>121.45</v>
      </c>
      <c r="Q1020" t="s">
        <v>76</v>
      </c>
      <c r="R1020" t="str">
        <f t="shared" si="46"/>
        <v>PORT09 to PORT04</v>
      </c>
      <c r="S1020" s="3">
        <v>360</v>
      </c>
      <c r="T1020" s="3">
        <v>0.46970705658151307</v>
      </c>
      <c r="U1020" s="10">
        <f t="shared" si="47"/>
        <v>1135.7516628140986</v>
      </c>
      <c r="V1020" s="3" t="s">
        <v>82</v>
      </c>
    </row>
    <row r="1021" spans="1:22" x14ac:dyDescent="0.25">
      <c r="A1021" s="3">
        <v>1417904705</v>
      </c>
      <c r="B1021" s="11">
        <v>44661</v>
      </c>
      <c r="C1021" s="13">
        <v>44396</v>
      </c>
      <c r="D1021" s="13">
        <f t="shared" si="45"/>
        <v>44663</v>
      </c>
      <c r="E1021" s="3" t="s">
        <v>58</v>
      </c>
      <c r="F1021" s="3"/>
      <c r="G1021" s="3">
        <v>2</v>
      </c>
      <c r="H1021" s="3"/>
      <c r="I1021" s="3"/>
      <c r="J1021" s="3"/>
      <c r="K1021" t="s">
        <v>184</v>
      </c>
      <c r="L1021" s="9">
        <v>1683749</v>
      </c>
      <c r="M1021" s="3" t="s">
        <v>46</v>
      </c>
      <c r="N1021" s="3" t="s">
        <v>63</v>
      </c>
      <c r="O1021" s="3">
        <v>1100</v>
      </c>
      <c r="P1021" s="3">
        <v>12.63</v>
      </c>
      <c r="Q1021" t="s">
        <v>76</v>
      </c>
      <c r="R1021" t="str">
        <f t="shared" si="46"/>
        <v>PORT09 to PORT04</v>
      </c>
      <c r="S1021" s="3">
        <v>360</v>
      </c>
      <c r="T1021" s="3">
        <v>0.55524729045120425</v>
      </c>
      <c r="U1021" s="10">
        <f t="shared" si="47"/>
        <v>610.77201949632467</v>
      </c>
      <c r="V1021" s="3" t="s">
        <v>197</v>
      </c>
    </row>
    <row r="1022" spans="1:22" x14ac:dyDescent="0.25">
      <c r="A1022" s="3">
        <v>1417904710</v>
      </c>
      <c r="B1022" s="11">
        <v>44660</v>
      </c>
      <c r="C1022" s="13">
        <v>44028</v>
      </c>
      <c r="D1022" s="13">
        <f t="shared" si="45"/>
        <v>44661</v>
      </c>
      <c r="E1022" s="3" t="s">
        <v>56</v>
      </c>
      <c r="F1022" s="3"/>
      <c r="G1022" s="3">
        <v>2</v>
      </c>
      <c r="H1022" s="3"/>
      <c r="I1022" s="3"/>
      <c r="J1022" s="3"/>
      <c r="K1022" t="s">
        <v>186</v>
      </c>
      <c r="L1022" s="9">
        <v>1697252</v>
      </c>
      <c r="M1022" s="3" t="s">
        <v>36</v>
      </c>
      <c r="N1022" s="3" t="s">
        <v>63</v>
      </c>
      <c r="O1022" s="3">
        <v>413</v>
      </c>
      <c r="P1022" s="3">
        <v>90.41</v>
      </c>
      <c r="Q1022" t="s">
        <v>76</v>
      </c>
      <c r="R1022" t="str">
        <f t="shared" si="46"/>
        <v>PORT09 to PORT02</v>
      </c>
      <c r="S1022" s="3">
        <v>400</v>
      </c>
      <c r="T1022" s="3">
        <v>0.56697618492956181</v>
      </c>
      <c r="U1022" s="10">
        <f t="shared" si="47"/>
        <v>234.16116437590904</v>
      </c>
      <c r="V1022" s="3" t="s">
        <v>197</v>
      </c>
    </row>
    <row r="1023" spans="1:22" x14ac:dyDescent="0.25">
      <c r="A1023" s="3">
        <v>1417904718</v>
      </c>
      <c r="B1023" s="11">
        <v>44665</v>
      </c>
      <c r="C1023" s="13">
        <v>43505</v>
      </c>
      <c r="D1023" s="13">
        <f t="shared" si="45"/>
        <v>44666</v>
      </c>
      <c r="E1023" s="3" t="s">
        <v>59</v>
      </c>
      <c r="F1023" s="3"/>
      <c r="G1023" s="3">
        <v>3</v>
      </c>
      <c r="H1023" s="3"/>
      <c r="I1023" s="3"/>
      <c r="J1023" s="3"/>
      <c r="K1023" t="s">
        <v>189</v>
      </c>
      <c r="L1023" s="9">
        <v>1696074</v>
      </c>
      <c r="M1023" s="3" t="s">
        <v>39</v>
      </c>
      <c r="N1023" s="3" t="s">
        <v>63</v>
      </c>
      <c r="O1023" s="3">
        <v>492</v>
      </c>
      <c r="P1023" s="3">
        <v>81.5</v>
      </c>
      <c r="Q1023" t="s">
        <v>76</v>
      </c>
      <c r="R1023" t="str">
        <f t="shared" si="46"/>
        <v>PORT09 to PORT05</v>
      </c>
      <c r="S1023" s="3">
        <v>440</v>
      </c>
      <c r="T1023" s="3">
        <v>0.42850329514821733</v>
      </c>
      <c r="U1023" s="10">
        <f t="shared" si="47"/>
        <v>210.82362121292292</v>
      </c>
      <c r="V1023" s="3" t="s">
        <v>197</v>
      </c>
    </row>
    <row r="1024" spans="1:22" x14ac:dyDescent="0.25">
      <c r="A1024" s="3">
        <v>1417904723</v>
      </c>
      <c r="B1024" s="11">
        <v>44653</v>
      </c>
      <c r="C1024" s="13">
        <v>43712</v>
      </c>
      <c r="D1024" s="13">
        <f t="shared" si="45"/>
        <v>44655</v>
      </c>
      <c r="E1024" s="3" t="s">
        <v>60</v>
      </c>
      <c r="F1024" s="3"/>
      <c r="G1024" s="3">
        <v>1</v>
      </c>
      <c r="H1024" s="3"/>
      <c r="I1024" s="3"/>
      <c r="J1024" s="3"/>
      <c r="K1024" t="s">
        <v>183</v>
      </c>
      <c r="L1024" s="9">
        <v>1684724</v>
      </c>
      <c r="M1024" s="3" t="s">
        <v>41</v>
      </c>
      <c r="N1024" s="3" t="s">
        <v>63</v>
      </c>
      <c r="O1024" s="3">
        <v>2350</v>
      </c>
      <c r="P1024" s="3">
        <v>160.74</v>
      </c>
      <c r="Q1024" t="s">
        <v>76</v>
      </c>
      <c r="R1024" t="str">
        <f t="shared" si="46"/>
        <v>PORT09 to PORT06</v>
      </c>
      <c r="S1024" s="3">
        <v>250</v>
      </c>
      <c r="T1024" s="3">
        <v>0.55408809762578848</v>
      </c>
      <c r="U1024" s="10">
        <f t="shared" si="47"/>
        <v>1302.1070294206029</v>
      </c>
      <c r="V1024" s="3" t="s">
        <v>82</v>
      </c>
    </row>
    <row r="1025" spans="1:22" x14ac:dyDescent="0.25">
      <c r="A1025" s="3">
        <v>1417904731</v>
      </c>
      <c r="B1025" s="11">
        <v>44655</v>
      </c>
      <c r="C1025" s="13">
        <v>43547</v>
      </c>
      <c r="D1025" s="13">
        <f t="shared" si="45"/>
        <v>44657</v>
      </c>
      <c r="E1025" s="3" t="s">
        <v>56</v>
      </c>
      <c r="F1025" s="3"/>
      <c r="G1025" s="3">
        <v>2</v>
      </c>
      <c r="H1025" s="3"/>
      <c r="I1025" s="3"/>
      <c r="J1025" s="3"/>
      <c r="K1025" t="s">
        <v>186</v>
      </c>
      <c r="L1025" s="9">
        <v>1695766</v>
      </c>
      <c r="M1025" s="3" t="s">
        <v>36</v>
      </c>
      <c r="N1025" s="3" t="s">
        <v>63</v>
      </c>
      <c r="O1025" s="3">
        <v>2738</v>
      </c>
      <c r="P1025" s="3">
        <v>183.2</v>
      </c>
      <c r="Q1025" t="s">
        <v>76</v>
      </c>
      <c r="R1025" t="str">
        <f t="shared" si="46"/>
        <v>PORT09 to PORT02</v>
      </c>
      <c r="S1025" s="3">
        <v>400</v>
      </c>
      <c r="T1025" s="3">
        <v>0.56697618492956181</v>
      </c>
      <c r="U1025" s="10">
        <f t="shared" si="47"/>
        <v>1552.3807943371403</v>
      </c>
      <c r="V1025" s="3" t="s">
        <v>82</v>
      </c>
    </row>
    <row r="1026" spans="1:22" x14ac:dyDescent="0.25">
      <c r="A1026" s="3">
        <v>1417904741</v>
      </c>
      <c r="B1026" s="11">
        <v>44659</v>
      </c>
      <c r="C1026" s="13">
        <v>44136</v>
      </c>
      <c r="D1026" s="13">
        <f t="shared" ref="D1026:D1089" si="48">IF(O1026&lt;1000,B1026+1,B1026+2)</f>
        <v>44661</v>
      </c>
      <c r="E1026" s="3" t="s">
        <v>56</v>
      </c>
      <c r="F1026" s="3"/>
      <c r="G1026" s="3">
        <v>2</v>
      </c>
      <c r="H1026" s="3"/>
      <c r="I1026" s="3"/>
      <c r="J1026" s="3"/>
      <c r="K1026" t="s">
        <v>182</v>
      </c>
      <c r="L1026" s="9">
        <v>1684669</v>
      </c>
      <c r="M1026" s="3" t="s">
        <v>45</v>
      </c>
      <c r="N1026" s="3" t="s">
        <v>63</v>
      </c>
      <c r="O1026" s="3">
        <v>1615</v>
      </c>
      <c r="P1026" s="3">
        <v>110.02</v>
      </c>
      <c r="Q1026" t="s">
        <v>76</v>
      </c>
      <c r="R1026" t="str">
        <f t="shared" ref="R1026:R1089" si="49">N1026&amp;" to "&amp;E1026</f>
        <v>PORT09 to PORT02</v>
      </c>
      <c r="S1026" s="3">
        <v>400</v>
      </c>
      <c r="T1026" s="3">
        <v>0.49358189848294531</v>
      </c>
      <c r="U1026" s="10">
        <f t="shared" ref="U1026:U1089" si="50">T1026*O1026</f>
        <v>797.13476604995674</v>
      </c>
      <c r="V1026" s="3" t="s">
        <v>82</v>
      </c>
    </row>
    <row r="1027" spans="1:22" x14ac:dyDescent="0.25">
      <c r="A1027" s="3">
        <v>1417904749</v>
      </c>
      <c r="B1027" s="11">
        <v>44658</v>
      </c>
      <c r="C1027" s="13">
        <v>43488</v>
      </c>
      <c r="D1027" s="13">
        <f t="shared" si="48"/>
        <v>44659</v>
      </c>
      <c r="E1027" s="3" t="s">
        <v>58</v>
      </c>
      <c r="F1027" s="3"/>
      <c r="G1027" s="3">
        <v>2</v>
      </c>
      <c r="H1027" s="3"/>
      <c r="I1027" s="3"/>
      <c r="J1027" s="3"/>
      <c r="K1027" t="s">
        <v>185</v>
      </c>
      <c r="L1027" s="9">
        <v>1685284</v>
      </c>
      <c r="M1027" s="3" t="s">
        <v>48</v>
      </c>
      <c r="N1027" s="3" t="s">
        <v>63</v>
      </c>
      <c r="O1027" s="3">
        <v>538</v>
      </c>
      <c r="P1027" s="3">
        <v>43.02</v>
      </c>
      <c r="Q1027" t="s">
        <v>76</v>
      </c>
      <c r="R1027" t="str">
        <f t="shared" si="49"/>
        <v>PORT09 to PORT04</v>
      </c>
      <c r="S1027" s="3">
        <v>360</v>
      </c>
      <c r="T1027" s="3">
        <v>0.46970705658151307</v>
      </c>
      <c r="U1027" s="10">
        <f t="shared" si="50"/>
        <v>252.70239644085405</v>
      </c>
      <c r="V1027" s="3" t="s">
        <v>197</v>
      </c>
    </row>
    <row r="1028" spans="1:22" x14ac:dyDescent="0.25">
      <c r="A1028" s="3">
        <v>1417904752</v>
      </c>
      <c r="B1028" s="11">
        <v>44652</v>
      </c>
      <c r="C1028" s="13">
        <v>43967</v>
      </c>
      <c r="D1028" s="13">
        <f t="shared" si="48"/>
        <v>44654</v>
      </c>
      <c r="E1028" s="3" t="s">
        <v>58</v>
      </c>
      <c r="F1028" s="3"/>
      <c r="G1028" s="3">
        <v>2</v>
      </c>
      <c r="H1028" s="3"/>
      <c r="I1028" s="3"/>
      <c r="J1028" s="3"/>
      <c r="K1028" t="s">
        <v>185</v>
      </c>
      <c r="L1028" s="9">
        <v>1691761</v>
      </c>
      <c r="M1028" s="3" t="s">
        <v>48</v>
      </c>
      <c r="N1028" s="3" t="s">
        <v>63</v>
      </c>
      <c r="O1028" s="3">
        <v>1946</v>
      </c>
      <c r="P1028" s="3">
        <v>25.51</v>
      </c>
      <c r="Q1028" t="s">
        <v>76</v>
      </c>
      <c r="R1028" t="str">
        <f t="shared" si="49"/>
        <v>PORT09 to PORT04</v>
      </c>
      <c r="S1028" s="3">
        <v>360</v>
      </c>
      <c r="T1028" s="3">
        <v>0.46970705658151307</v>
      </c>
      <c r="U1028" s="10">
        <f t="shared" si="50"/>
        <v>914.04993210762439</v>
      </c>
      <c r="V1028" s="3" t="s">
        <v>197</v>
      </c>
    </row>
    <row r="1029" spans="1:22" x14ac:dyDescent="0.25">
      <c r="A1029" s="3">
        <v>1417904758</v>
      </c>
      <c r="B1029" s="11">
        <v>44660</v>
      </c>
      <c r="C1029" s="13">
        <v>44310</v>
      </c>
      <c r="D1029" s="13">
        <f t="shared" si="48"/>
        <v>44661</v>
      </c>
      <c r="E1029" s="3" t="s">
        <v>58</v>
      </c>
      <c r="F1029" s="3"/>
      <c r="G1029" s="3">
        <v>2</v>
      </c>
      <c r="H1029" s="3"/>
      <c r="I1029" s="3"/>
      <c r="J1029" s="3"/>
      <c r="K1029" t="s">
        <v>184</v>
      </c>
      <c r="L1029" s="9">
        <v>1682805</v>
      </c>
      <c r="M1029" s="3" t="s">
        <v>46</v>
      </c>
      <c r="N1029" s="3" t="s">
        <v>63</v>
      </c>
      <c r="O1029" s="3">
        <v>480</v>
      </c>
      <c r="P1029" s="3">
        <v>78.17</v>
      </c>
      <c r="Q1029" t="s">
        <v>76</v>
      </c>
      <c r="R1029" t="str">
        <f t="shared" si="49"/>
        <v>PORT09 to PORT04</v>
      </c>
      <c r="S1029" s="3">
        <v>360</v>
      </c>
      <c r="T1029" s="3">
        <v>0.55524729045120425</v>
      </c>
      <c r="U1029" s="10">
        <f t="shared" si="50"/>
        <v>266.51869941657804</v>
      </c>
      <c r="V1029" s="3" t="s">
        <v>197</v>
      </c>
    </row>
    <row r="1030" spans="1:22" x14ac:dyDescent="0.25">
      <c r="A1030" s="3">
        <v>1417904759</v>
      </c>
      <c r="B1030" s="11">
        <v>44661</v>
      </c>
      <c r="C1030" s="13">
        <v>43798</v>
      </c>
      <c r="D1030" s="13">
        <f t="shared" si="48"/>
        <v>44662</v>
      </c>
      <c r="E1030" s="3" t="s">
        <v>56</v>
      </c>
      <c r="F1030" s="3"/>
      <c r="G1030" s="3">
        <v>2</v>
      </c>
      <c r="H1030" s="3"/>
      <c r="I1030" s="3"/>
      <c r="J1030" s="3"/>
      <c r="K1030" t="s">
        <v>186</v>
      </c>
      <c r="L1030" s="9">
        <v>1692223</v>
      </c>
      <c r="M1030" s="3" t="s">
        <v>36</v>
      </c>
      <c r="N1030" s="3" t="s">
        <v>63</v>
      </c>
      <c r="O1030" s="3">
        <v>420</v>
      </c>
      <c r="P1030" s="3">
        <v>85.04</v>
      </c>
      <c r="Q1030" t="s">
        <v>76</v>
      </c>
      <c r="R1030" t="str">
        <f t="shared" si="49"/>
        <v>PORT09 to PORT02</v>
      </c>
      <c r="S1030" s="3">
        <v>400</v>
      </c>
      <c r="T1030" s="3">
        <v>0.56697618492956181</v>
      </c>
      <c r="U1030" s="10">
        <f t="shared" si="50"/>
        <v>238.12999767041595</v>
      </c>
      <c r="V1030" s="3" t="s">
        <v>197</v>
      </c>
    </row>
    <row r="1031" spans="1:22" x14ac:dyDescent="0.25">
      <c r="A1031" s="3">
        <v>1417904760</v>
      </c>
      <c r="B1031" s="11">
        <v>44658</v>
      </c>
      <c r="C1031" s="13">
        <v>44576</v>
      </c>
      <c r="D1031" s="13">
        <f t="shared" si="48"/>
        <v>44660</v>
      </c>
      <c r="E1031" s="3" t="s">
        <v>58</v>
      </c>
      <c r="F1031" s="3"/>
      <c r="G1031" s="3">
        <v>2</v>
      </c>
      <c r="H1031" s="3"/>
      <c r="I1031" s="3"/>
      <c r="J1031" s="3"/>
      <c r="K1031" t="s">
        <v>185</v>
      </c>
      <c r="L1031" s="9">
        <v>1694387</v>
      </c>
      <c r="M1031" s="3" t="s">
        <v>48</v>
      </c>
      <c r="N1031" s="3" t="s">
        <v>63</v>
      </c>
      <c r="O1031" s="3">
        <v>2841</v>
      </c>
      <c r="P1031" s="3">
        <v>46.81</v>
      </c>
      <c r="Q1031" t="s">
        <v>76</v>
      </c>
      <c r="R1031" t="str">
        <f t="shared" si="49"/>
        <v>PORT09 to PORT04</v>
      </c>
      <c r="S1031" s="3">
        <v>360</v>
      </c>
      <c r="T1031" s="3">
        <v>0.46970705658151307</v>
      </c>
      <c r="U1031" s="10">
        <f t="shared" si="50"/>
        <v>1334.4377477480787</v>
      </c>
      <c r="V1031" s="3" t="s">
        <v>197</v>
      </c>
    </row>
    <row r="1032" spans="1:22" x14ac:dyDescent="0.25">
      <c r="A1032" s="3">
        <v>1417904765</v>
      </c>
      <c r="B1032" s="11">
        <v>44660</v>
      </c>
      <c r="C1032" s="13">
        <v>44156</v>
      </c>
      <c r="D1032" s="13">
        <f t="shared" si="48"/>
        <v>44661</v>
      </c>
      <c r="E1032" s="3" t="s">
        <v>56</v>
      </c>
      <c r="F1032" s="3"/>
      <c r="G1032" s="3">
        <v>2</v>
      </c>
      <c r="H1032" s="3"/>
      <c r="I1032" s="3"/>
      <c r="J1032" s="3"/>
      <c r="K1032" t="s">
        <v>182</v>
      </c>
      <c r="L1032" s="9">
        <v>1683356</v>
      </c>
      <c r="M1032" s="3" t="s">
        <v>45</v>
      </c>
      <c r="N1032" s="3" t="s">
        <v>63</v>
      </c>
      <c r="O1032" s="3">
        <v>306</v>
      </c>
      <c r="P1032" s="3">
        <v>48.44</v>
      </c>
      <c r="Q1032" t="s">
        <v>76</v>
      </c>
      <c r="R1032" t="str">
        <f t="shared" si="49"/>
        <v>PORT09 to PORT02</v>
      </c>
      <c r="S1032" s="3">
        <v>400</v>
      </c>
      <c r="T1032" s="3">
        <v>0.49358189848294531</v>
      </c>
      <c r="U1032" s="10">
        <f t="shared" si="50"/>
        <v>151.03606093578128</v>
      </c>
      <c r="V1032" s="3" t="s">
        <v>197</v>
      </c>
    </row>
    <row r="1033" spans="1:22" x14ac:dyDescent="0.25">
      <c r="A1033" s="3">
        <v>1417904772</v>
      </c>
      <c r="B1033" s="11">
        <v>44655</v>
      </c>
      <c r="C1033" s="13">
        <v>43554</v>
      </c>
      <c r="D1033" s="13">
        <f t="shared" si="48"/>
        <v>44656</v>
      </c>
      <c r="E1033" s="3" t="s">
        <v>58</v>
      </c>
      <c r="F1033" s="3"/>
      <c r="G1033" s="3">
        <v>2</v>
      </c>
      <c r="H1033" s="3"/>
      <c r="I1033" s="3"/>
      <c r="J1033" s="3"/>
      <c r="K1033" t="s">
        <v>185</v>
      </c>
      <c r="L1033" s="9">
        <v>1691790</v>
      </c>
      <c r="M1033" s="3" t="s">
        <v>48</v>
      </c>
      <c r="N1033" s="3" t="s">
        <v>63</v>
      </c>
      <c r="O1033" s="3">
        <v>417</v>
      </c>
      <c r="P1033" s="3">
        <v>98.46</v>
      </c>
      <c r="Q1033" t="s">
        <v>76</v>
      </c>
      <c r="R1033" t="str">
        <f t="shared" si="49"/>
        <v>PORT09 to PORT04</v>
      </c>
      <c r="S1033" s="3">
        <v>360</v>
      </c>
      <c r="T1033" s="3">
        <v>0.46970705658151307</v>
      </c>
      <c r="U1033" s="10">
        <f t="shared" si="50"/>
        <v>195.86784259449095</v>
      </c>
      <c r="V1033" s="3" t="s">
        <v>197</v>
      </c>
    </row>
    <row r="1034" spans="1:22" x14ac:dyDescent="0.25">
      <c r="A1034" s="3">
        <v>1417904776</v>
      </c>
      <c r="B1034" s="11">
        <v>44655</v>
      </c>
      <c r="C1034" s="13">
        <v>44454</v>
      </c>
      <c r="D1034" s="13">
        <f t="shared" si="48"/>
        <v>44657</v>
      </c>
      <c r="E1034" s="3" t="s">
        <v>56</v>
      </c>
      <c r="F1034" s="3"/>
      <c r="G1034" s="3">
        <v>2</v>
      </c>
      <c r="H1034" s="3"/>
      <c r="I1034" s="3"/>
      <c r="J1034" s="3"/>
      <c r="K1034" t="s">
        <v>186</v>
      </c>
      <c r="L1034" s="9">
        <v>1679956</v>
      </c>
      <c r="M1034" s="3" t="s">
        <v>36</v>
      </c>
      <c r="N1034" s="3" t="s">
        <v>63</v>
      </c>
      <c r="O1034" s="3">
        <v>2663</v>
      </c>
      <c r="P1034" s="3">
        <v>76.45</v>
      </c>
      <c r="Q1034" t="s">
        <v>76</v>
      </c>
      <c r="R1034" t="str">
        <f t="shared" si="49"/>
        <v>PORT09 to PORT02</v>
      </c>
      <c r="S1034" s="3">
        <v>400</v>
      </c>
      <c r="T1034" s="3">
        <v>0.56697618492956181</v>
      </c>
      <c r="U1034" s="10">
        <f t="shared" si="50"/>
        <v>1509.8575804674231</v>
      </c>
      <c r="V1034" s="3" t="s">
        <v>197</v>
      </c>
    </row>
    <row r="1035" spans="1:22" x14ac:dyDescent="0.25">
      <c r="A1035" s="3">
        <v>1417904780</v>
      </c>
      <c r="B1035" s="11">
        <v>44660</v>
      </c>
      <c r="C1035" s="13">
        <v>44588</v>
      </c>
      <c r="D1035" s="13">
        <f t="shared" si="48"/>
        <v>44661</v>
      </c>
      <c r="E1035" s="3" t="s">
        <v>58</v>
      </c>
      <c r="F1035" s="3"/>
      <c r="G1035" s="3">
        <v>2</v>
      </c>
      <c r="H1035" s="3"/>
      <c r="I1035" s="3"/>
      <c r="J1035" s="3"/>
      <c r="K1035" t="s">
        <v>184</v>
      </c>
      <c r="L1035" s="9">
        <v>1684773</v>
      </c>
      <c r="M1035" s="3" t="s">
        <v>46</v>
      </c>
      <c r="N1035" s="3" t="s">
        <v>63</v>
      </c>
      <c r="O1035" s="3">
        <v>352</v>
      </c>
      <c r="P1035" s="3">
        <v>55.71</v>
      </c>
      <c r="Q1035" t="s">
        <v>76</v>
      </c>
      <c r="R1035" t="str">
        <f t="shared" si="49"/>
        <v>PORT09 to PORT04</v>
      </c>
      <c r="S1035" s="3">
        <v>360</v>
      </c>
      <c r="T1035" s="3">
        <v>0.55524729045120425</v>
      </c>
      <c r="U1035" s="10">
        <f t="shared" si="50"/>
        <v>195.4470462388239</v>
      </c>
      <c r="V1035" s="3" t="s">
        <v>197</v>
      </c>
    </row>
    <row r="1036" spans="1:22" x14ac:dyDescent="0.25">
      <c r="A1036" s="3">
        <v>1417904781</v>
      </c>
      <c r="B1036" s="11">
        <v>44665</v>
      </c>
      <c r="C1036" s="13">
        <v>44436</v>
      </c>
      <c r="D1036" s="13">
        <f t="shared" si="48"/>
        <v>44666</v>
      </c>
      <c r="E1036" s="3" t="s">
        <v>58</v>
      </c>
      <c r="F1036" s="3"/>
      <c r="G1036" s="3">
        <v>2</v>
      </c>
      <c r="H1036" s="3"/>
      <c r="I1036" s="3"/>
      <c r="J1036" s="3"/>
      <c r="K1036" t="s">
        <v>188</v>
      </c>
      <c r="L1036" s="9">
        <v>1696255</v>
      </c>
      <c r="M1036" s="3" t="s">
        <v>43</v>
      </c>
      <c r="N1036" s="3" t="s">
        <v>63</v>
      </c>
      <c r="O1036" s="3">
        <v>407</v>
      </c>
      <c r="P1036" s="3">
        <v>16.48</v>
      </c>
      <c r="Q1036" t="s">
        <v>76</v>
      </c>
      <c r="R1036" t="str">
        <f t="shared" si="49"/>
        <v>PORT09 to PORT04</v>
      </c>
      <c r="S1036" s="3">
        <v>360</v>
      </c>
      <c r="T1036" s="3">
        <v>0.52285729919622159</v>
      </c>
      <c r="U1036" s="10">
        <f t="shared" si="50"/>
        <v>212.80292077286219</v>
      </c>
      <c r="V1036" s="3" t="s">
        <v>197</v>
      </c>
    </row>
    <row r="1037" spans="1:22" x14ac:dyDescent="0.25">
      <c r="A1037" s="3">
        <v>1417904783</v>
      </c>
      <c r="B1037" s="11">
        <v>44654</v>
      </c>
      <c r="C1037" s="13">
        <v>44261</v>
      </c>
      <c r="D1037" s="13">
        <f t="shared" si="48"/>
        <v>44655</v>
      </c>
      <c r="E1037" s="3" t="s">
        <v>56</v>
      </c>
      <c r="F1037" s="3"/>
      <c r="G1037" s="3">
        <v>2</v>
      </c>
      <c r="H1037" s="3"/>
      <c r="I1037" s="3"/>
      <c r="J1037" s="3"/>
      <c r="K1037" t="s">
        <v>186</v>
      </c>
      <c r="L1037" s="9">
        <v>1694564</v>
      </c>
      <c r="M1037" s="3" t="s">
        <v>36</v>
      </c>
      <c r="N1037" s="3" t="s">
        <v>63</v>
      </c>
      <c r="O1037" s="3">
        <v>243</v>
      </c>
      <c r="P1037" s="3">
        <v>99.11</v>
      </c>
      <c r="Q1037" t="s">
        <v>76</v>
      </c>
      <c r="R1037" t="str">
        <f t="shared" si="49"/>
        <v>PORT09 to PORT02</v>
      </c>
      <c r="S1037" s="3">
        <v>400</v>
      </c>
      <c r="T1037" s="3">
        <v>0.56697618492956181</v>
      </c>
      <c r="U1037" s="10">
        <f t="shared" si="50"/>
        <v>137.77521293788351</v>
      </c>
      <c r="V1037" s="3" t="s">
        <v>197</v>
      </c>
    </row>
    <row r="1038" spans="1:22" x14ac:dyDescent="0.25">
      <c r="A1038" s="3">
        <v>1417904784</v>
      </c>
      <c r="B1038" s="11">
        <v>44655</v>
      </c>
      <c r="C1038" s="13">
        <v>43965</v>
      </c>
      <c r="D1038" s="13">
        <f t="shared" si="48"/>
        <v>44656</v>
      </c>
      <c r="E1038" s="3" t="s">
        <v>58</v>
      </c>
      <c r="F1038" s="3"/>
      <c r="G1038" s="3">
        <v>2</v>
      </c>
      <c r="H1038" s="3"/>
      <c r="I1038" s="3"/>
      <c r="J1038" s="3"/>
      <c r="K1038" t="s">
        <v>185</v>
      </c>
      <c r="L1038" s="9">
        <v>1685285</v>
      </c>
      <c r="M1038" s="3" t="s">
        <v>48</v>
      </c>
      <c r="N1038" s="3" t="s">
        <v>63</v>
      </c>
      <c r="O1038" s="3">
        <v>831</v>
      </c>
      <c r="P1038" s="3">
        <v>56.28</v>
      </c>
      <c r="Q1038" t="s">
        <v>76</v>
      </c>
      <c r="R1038" t="str">
        <f t="shared" si="49"/>
        <v>PORT09 to PORT04</v>
      </c>
      <c r="S1038" s="3">
        <v>360</v>
      </c>
      <c r="T1038" s="3">
        <v>0.46970705658151307</v>
      </c>
      <c r="U1038" s="10">
        <f t="shared" si="50"/>
        <v>390.32656401923737</v>
      </c>
      <c r="V1038" s="3" t="s">
        <v>197</v>
      </c>
    </row>
    <row r="1039" spans="1:22" x14ac:dyDescent="0.25">
      <c r="A1039" s="3">
        <v>1417904785</v>
      </c>
      <c r="B1039" s="11">
        <v>44661</v>
      </c>
      <c r="C1039" s="13">
        <v>43884</v>
      </c>
      <c r="D1039" s="13">
        <f t="shared" si="48"/>
        <v>44662</v>
      </c>
      <c r="E1039" s="3" t="s">
        <v>56</v>
      </c>
      <c r="F1039" s="3"/>
      <c r="G1039" s="3">
        <v>2</v>
      </c>
      <c r="H1039" s="3"/>
      <c r="I1039" s="3"/>
      <c r="J1039" s="3"/>
      <c r="K1039" t="s">
        <v>186</v>
      </c>
      <c r="L1039" s="9">
        <v>1679947</v>
      </c>
      <c r="M1039" s="3" t="s">
        <v>36</v>
      </c>
      <c r="N1039" s="3" t="s">
        <v>63</v>
      </c>
      <c r="O1039" s="3">
        <v>258</v>
      </c>
      <c r="P1039" s="3">
        <v>29.6</v>
      </c>
      <c r="Q1039" t="s">
        <v>76</v>
      </c>
      <c r="R1039" t="str">
        <f t="shared" si="49"/>
        <v>PORT09 to PORT02</v>
      </c>
      <c r="S1039" s="3">
        <v>400</v>
      </c>
      <c r="T1039" s="3">
        <v>0.56697618492956181</v>
      </c>
      <c r="U1039" s="10">
        <f t="shared" si="50"/>
        <v>146.27985571182694</v>
      </c>
      <c r="V1039" s="3" t="s">
        <v>197</v>
      </c>
    </row>
    <row r="1040" spans="1:22" x14ac:dyDescent="0.25">
      <c r="A1040" s="3">
        <v>1417904790</v>
      </c>
      <c r="B1040" s="11">
        <v>44662</v>
      </c>
      <c r="C1040" s="13">
        <v>44329</v>
      </c>
      <c r="D1040" s="13">
        <f t="shared" si="48"/>
        <v>44664</v>
      </c>
      <c r="E1040" s="3" t="s">
        <v>58</v>
      </c>
      <c r="F1040" s="3"/>
      <c r="G1040" s="3">
        <v>2</v>
      </c>
      <c r="H1040" s="3"/>
      <c r="I1040" s="3"/>
      <c r="J1040" s="3"/>
      <c r="K1040" t="s">
        <v>185</v>
      </c>
      <c r="L1040" s="9">
        <v>1691779</v>
      </c>
      <c r="M1040" s="3" t="s">
        <v>48</v>
      </c>
      <c r="N1040" s="3" t="s">
        <v>63</v>
      </c>
      <c r="O1040" s="3">
        <v>1252</v>
      </c>
      <c r="P1040" s="3">
        <v>46.42</v>
      </c>
      <c r="Q1040" t="s">
        <v>76</v>
      </c>
      <c r="R1040" t="str">
        <f t="shared" si="49"/>
        <v>PORT09 to PORT04</v>
      </c>
      <c r="S1040" s="3">
        <v>360</v>
      </c>
      <c r="T1040" s="3">
        <v>0.46970705658151307</v>
      </c>
      <c r="U1040" s="10">
        <f t="shared" si="50"/>
        <v>588.0732348400544</v>
      </c>
      <c r="V1040" s="3" t="s">
        <v>197</v>
      </c>
    </row>
    <row r="1041" spans="1:22" x14ac:dyDescent="0.25">
      <c r="A1041" s="3">
        <v>1417904795</v>
      </c>
      <c r="B1041" s="11">
        <v>44652</v>
      </c>
      <c r="C1041" s="13">
        <v>43942</v>
      </c>
      <c r="D1041" s="13">
        <f t="shared" si="48"/>
        <v>44653</v>
      </c>
      <c r="E1041" s="3" t="s">
        <v>56</v>
      </c>
      <c r="F1041" s="3"/>
      <c r="G1041" s="3">
        <v>2</v>
      </c>
      <c r="H1041" s="3"/>
      <c r="I1041" s="3"/>
      <c r="J1041" s="3"/>
      <c r="K1041" t="s">
        <v>186</v>
      </c>
      <c r="L1041" s="9">
        <v>1679951</v>
      </c>
      <c r="M1041" s="3" t="s">
        <v>36</v>
      </c>
      <c r="N1041" s="3" t="s">
        <v>63</v>
      </c>
      <c r="O1041" s="3">
        <v>541</v>
      </c>
      <c r="P1041" s="3">
        <v>49.7</v>
      </c>
      <c r="Q1041" t="s">
        <v>76</v>
      </c>
      <c r="R1041" t="str">
        <f t="shared" si="49"/>
        <v>PORT09 to PORT02</v>
      </c>
      <c r="S1041" s="3">
        <v>400</v>
      </c>
      <c r="T1041" s="3">
        <v>0.56697618492956181</v>
      </c>
      <c r="U1041" s="10">
        <f t="shared" si="50"/>
        <v>306.73411604689295</v>
      </c>
      <c r="V1041" s="3" t="s">
        <v>197</v>
      </c>
    </row>
    <row r="1042" spans="1:22" x14ac:dyDescent="0.25">
      <c r="A1042" s="3">
        <v>1417904801</v>
      </c>
      <c r="B1042" s="11">
        <v>44659</v>
      </c>
      <c r="C1042" s="13">
        <v>44411</v>
      </c>
      <c r="D1042" s="13">
        <f t="shared" si="48"/>
        <v>44660</v>
      </c>
      <c r="E1042" s="3" t="s">
        <v>58</v>
      </c>
      <c r="F1042" s="3"/>
      <c r="G1042" s="3">
        <v>2</v>
      </c>
      <c r="H1042" s="3"/>
      <c r="I1042" s="3"/>
      <c r="J1042" s="3"/>
      <c r="K1042" t="s">
        <v>188</v>
      </c>
      <c r="L1042" s="9">
        <v>1663140</v>
      </c>
      <c r="M1042" s="3" t="s">
        <v>43</v>
      </c>
      <c r="N1042" s="3" t="s">
        <v>63</v>
      </c>
      <c r="O1042" s="3">
        <v>628</v>
      </c>
      <c r="P1042" s="3">
        <v>23.34</v>
      </c>
      <c r="Q1042" t="s">
        <v>76</v>
      </c>
      <c r="R1042" t="str">
        <f t="shared" si="49"/>
        <v>PORT09 to PORT04</v>
      </c>
      <c r="S1042" s="3">
        <v>360</v>
      </c>
      <c r="T1042" s="3">
        <v>0.52285729919622159</v>
      </c>
      <c r="U1042" s="10">
        <f t="shared" si="50"/>
        <v>328.35438389522716</v>
      </c>
      <c r="V1042" s="3" t="s">
        <v>197</v>
      </c>
    </row>
    <row r="1043" spans="1:22" x14ac:dyDescent="0.25">
      <c r="A1043" s="3">
        <v>1417904804</v>
      </c>
      <c r="B1043" s="11">
        <v>44665</v>
      </c>
      <c r="C1043" s="13">
        <v>44228</v>
      </c>
      <c r="D1043" s="13">
        <f t="shared" si="48"/>
        <v>44666</v>
      </c>
      <c r="E1043" s="3" t="s">
        <v>58</v>
      </c>
      <c r="F1043" s="3"/>
      <c r="G1043" s="3">
        <v>2</v>
      </c>
      <c r="H1043" s="3"/>
      <c r="I1043" s="3"/>
      <c r="J1043" s="3"/>
      <c r="K1043" t="s">
        <v>176</v>
      </c>
      <c r="L1043" s="9">
        <v>1687774</v>
      </c>
      <c r="M1043" s="3" t="s">
        <v>44</v>
      </c>
      <c r="N1043" s="3" t="s">
        <v>63</v>
      </c>
      <c r="O1043" s="3">
        <v>400</v>
      </c>
      <c r="P1043" s="3">
        <v>63.61</v>
      </c>
      <c r="Q1043" t="s">
        <v>76</v>
      </c>
      <c r="R1043" t="str">
        <f t="shared" si="49"/>
        <v>PORT09 to PORT04</v>
      </c>
      <c r="S1043" s="3">
        <v>360</v>
      </c>
      <c r="T1043" s="3">
        <v>0.46507109738293506</v>
      </c>
      <c r="U1043" s="10">
        <f t="shared" si="50"/>
        <v>186.02843895317403</v>
      </c>
      <c r="V1043" s="3" t="s">
        <v>197</v>
      </c>
    </row>
    <row r="1044" spans="1:22" x14ac:dyDescent="0.25">
      <c r="A1044" s="3">
        <v>1417904814</v>
      </c>
      <c r="B1044" s="11">
        <v>44653</v>
      </c>
      <c r="C1044" s="13">
        <v>43883</v>
      </c>
      <c r="D1044" s="13">
        <f t="shared" si="48"/>
        <v>44655</v>
      </c>
      <c r="E1044" s="3" t="s">
        <v>58</v>
      </c>
      <c r="F1044" s="3"/>
      <c r="G1044" s="3">
        <v>2</v>
      </c>
      <c r="H1044" s="3"/>
      <c r="I1044" s="3"/>
      <c r="J1044" s="3"/>
      <c r="K1044" t="s">
        <v>184</v>
      </c>
      <c r="L1044" s="9">
        <v>1682799</v>
      </c>
      <c r="M1044" s="3" t="s">
        <v>46</v>
      </c>
      <c r="N1044" s="3" t="s">
        <v>63</v>
      </c>
      <c r="O1044" s="3">
        <v>2320</v>
      </c>
      <c r="P1044" s="3">
        <v>1590.61</v>
      </c>
      <c r="Q1044" t="s">
        <v>76</v>
      </c>
      <c r="R1044" t="str">
        <f t="shared" si="49"/>
        <v>PORT09 to PORT04</v>
      </c>
      <c r="S1044" s="3">
        <v>360</v>
      </c>
      <c r="T1044" s="3">
        <v>0.55524729045120425</v>
      </c>
      <c r="U1044" s="10">
        <f t="shared" si="50"/>
        <v>1288.1737138467938</v>
      </c>
      <c r="V1044" s="3" t="s">
        <v>79</v>
      </c>
    </row>
    <row r="1045" spans="1:22" x14ac:dyDescent="0.25">
      <c r="A1045" s="3">
        <v>1417904822</v>
      </c>
      <c r="B1045" s="11">
        <v>44665</v>
      </c>
      <c r="C1045" s="13">
        <v>44409</v>
      </c>
      <c r="D1045" s="13">
        <f t="shared" si="48"/>
        <v>44666</v>
      </c>
      <c r="E1045" s="3" t="s">
        <v>58</v>
      </c>
      <c r="F1045" s="3"/>
      <c r="G1045" s="3">
        <v>2</v>
      </c>
      <c r="H1045" s="3"/>
      <c r="I1045" s="3"/>
      <c r="J1045" s="3"/>
      <c r="K1045" t="s">
        <v>185</v>
      </c>
      <c r="L1045" s="9">
        <v>1691762</v>
      </c>
      <c r="M1045" s="3" t="s">
        <v>48</v>
      </c>
      <c r="N1045" s="3" t="s">
        <v>63</v>
      </c>
      <c r="O1045" s="3">
        <v>236</v>
      </c>
      <c r="P1045" s="3">
        <v>16.82</v>
      </c>
      <c r="Q1045" t="s">
        <v>76</v>
      </c>
      <c r="R1045" t="str">
        <f t="shared" si="49"/>
        <v>PORT09 to PORT04</v>
      </c>
      <c r="S1045" s="3">
        <v>360</v>
      </c>
      <c r="T1045" s="3">
        <v>0.46970705658151307</v>
      </c>
      <c r="U1045" s="10">
        <f t="shared" si="50"/>
        <v>110.85086535323708</v>
      </c>
      <c r="V1045" s="3" t="s">
        <v>197</v>
      </c>
    </row>
    <row r="1046" spans="1:22" x14ac:dyDescent="0.25">
      <c r="A1046" s="3">
        <v>1417904832</v>
      </c>
      <c r="B1046" s="11">
        <v>44653</v>
      </c>
      <c r="C1046" s="13">
        <v>43793</v>
      </c>
      <c r="D1046" s="13">
        <f t="shared" si="48"/>
        <v>44654</v>
      </c>
      <c r="E1046" s="3" t="s">
        <v>58</v>
      </c>
      <c r="F1046" s="3"/>
      <c r="G1046" s="3">
        <v>2</v>
      </c>
      <c r="H1046" s="3"/>
      <c r="I1046" s="3"/>
      <c r="J1046" s="3"/>
      <c r="K1046" t="s">
        <v>185</v>
      </c>
      <c r="L1046" s="9">
        <v>1690171</v>
      </c>
      <c r="M1046" s="3" t="s">
        <v>48</v>
      </c>
      <c r="N1046" s="3" t="s">
        <v>63</v>
      </c>
      <c r="O1046" s="3">
        <v>696</v>
      </c>
      <c r="P1046" s="3">
        <v>23.71</v>
      </c>
      <c r="Q1046" t="s">
        <v>76</v>
      </c>
      <c r="R1046" t="str">
        <f t="shared" si="49"/>
        <v>PORT09 to PORT04</v>
      </c>
      <c r="S1046" s="3">
        <v>360</v>
      </c>
      <c r="T1046" s="3">
        <v>0.46970705658151307</v>
      </c>
      <c r="U1046" s="10">
        <f t="shared" si="50"/>
        <v>326.91611138073307</v>
      </c>
      <c r="V1046" s="3" t="s">
        <v>197</v>
      </c>
    </row>
    <row r="1047" spans="1:22" x14ac:dyDescent="0.25">
      <c r="A1047" s="3">
        <v>1417904842</v>
      </c>
      <c r="B1047" s="11">
        <v>44653</v>
      </c>
      <c r="C1047" s="13">
        <v>44337</v>
      </c>
      <c r="D1047" s="13">
        <f t="shared" si="48"/>
        <v>44654</v>
      </c>
      <c r="E1047" s="3" t="s">
        <v>56</v>
      </c>
      <c r="F1047" s="3"/>
      <c r="G1047" s="3">
        <v>2</v>
      </c>
      <c r="H1047" s="3"/>
      <c r="I1047" s="3"/>
      <c r="J1047" s="3"/>
      <c r="K1047" t="s">
        <v>186</v>
      </c>
      <c r="L1047" s="9">
        <v>1690152</v>
      </c>
      <c r="M1047" s="3" t="s">
        <v>36</v>
      </c>
      <c r="N1047" s="3" t="s">
        <v>63</v>
      </c>
      <c r="O1047" s="3">
        <v>268</v>
      </c>
      <c r="P1047" s="3">
        <v>22.53</v>
      </c>
      <c r="Q1047" t="s">
        <v>76</v>
      </c>
      <c r="R1047" t="str">
        <f t="shared" si="49"/>
        <v>PORT09 to PORT02</v>
      </c>
      <c r="S1047" s="3">
        <v>400</v>
      </c>
      <c r="T1047" s="3">
        <v>0.56697618492956181</v>
      </c>
      <c r="U1047" s="10">
        <f t="shared" si="50"/>
        <v>151.94961756112258</v>
      </c>
      <c r="V1047" s="3" t="s">
        <v>197</v>
      </c>
    </row>
    <row r="1048" spans="1:22" x14ac:dyDescent="0.25">
      <c r="A1048" s="3">
        <v>1417904849</v>
      </c>
      <c r="B1048" s="11">
        <v>44662</v>
      </c>
      <c r="C1048" s="13">
        <v>43732</v>
      </c>
      <c r="D1048" s="13">
        <f t="shared" si="48"/>
        <v>44664</v>
      </c>
      <c r="E1048" s="3" t="s">
        <v>56</v>
      </c>
      <c r="F1048" s="3"/>
      <c r="G1048" s="3">
        <v>2</v>
      </c>
      <c r="H1048" s="3"/>
      <c r="I1048" s="3"/>
      <c r="J1048" s="3"/>
      <c r="K1048" t="s">
        <v>182</v>
      </c>
      <c r="L1048" s="9">
        <v>1683407</v>
      </c>
      <c r="M1048" s="3" t="s">
        <v>45</v>
      </c>
      <c r="N1048" s="3" t="s">
        <v>63</v>
      </c>
      <c r="O1048" s="3">
        <v>1115</v>
      </c>
      <c r="P1048" s="3">
        <v>60.26</v>
      </c>
      <c r="Q1048" t="s">
        <v>76</v>
      </c>
      <c r="R1048" t="str">
        <f t="shared" si="49"/>
        <v>PORT09 to PORT02</v>
      </c>
      <c r="S1048" s="3">
        <v>400</v>
      </c>
      <c r="T1048" s="3">
        <v>0.49358189848294531</v>
      </c>
      <c r="U1048" s="10">
        <f t="shared" si="50"/>
        <v>550.34381680848401</v>
      </c>
      <c r="V1048" s="3" t="s">
        <v>197</v>
      </c>
    </row>
    <row r="1049" spans="1:22" x14ac:dyDescent="0.25">
      <c r="A1049" s="3">
        <v>1417904858</v>
      </c>
      <c r="B1049" s="11">
        <v>44662</v>
      </c>
      <c r="C1049" s="13">
        <v>43685</v>
      </c>
      <c r="D1049" s="13">
        <f t="shared" si="48"/>
        <v>44663</v>
      </c>
      <c r="E1049" s="3" t="s">
        <v>56</v>
      </c>
      <c r="F1049" s="3"/>
      <c r="G1049" s="3">
        <v>2</v>
      </c>
      <c r="H1049" s="3"/>
      <c r="I1049" s="3"/>
      <c r="J1049" s="3"/>
      <c r="K1049" t="s">
        <v>186</v>
      </c>
      <c r="L1049" s="9">
        <v>1679953</v>
      </c>
      <c r="M1049" s="3" t="s">
        <v>36</v>
      </c>
      <c r="N1049" s="3" t="s">
        <v>63</v>
      </c>
      <c r="O1049" s="3">
        <v>318</v>
      </c>
      <c r="P1049" s="3">
        <v>44.56</v>
      </c>
      <c r="Q1049" t="s">
        <v>76</v>
      </c>
      <c r="R1049" t="str">
        <f t="shared" si="49"/>
        <v>PORT09 to PORT02</v>
      </c>
      <c r="S1049" s="3">
        <v>400</v>
      </c>
      <c r="T1049" s="3">
        <v>0.56697618492956181</v>
      </c>
      <c r="U1049" s="10">
        <f t="shared" si="50"/>
        <v>180.29842680760066</v>
      </c>
      <c r="V1049" s="3" t="s">
        <v>197</v>
      </c>
    </row>
    <row r="1050" spans="1:22" x14ac:dyDescent="0.25">
      <c r="A1050" s="3">
        <v>1417904862</v>
      </c>
      <c r="B1050" s="11">
        <v>44660</v>
      </c>
      <c r="C1050" s="13">
        <v>43509</v>
      </c>
      <c r="D1050" s="13">
        <f t="shared" si="48"/>
        <v>44661</v>
      </c>
      <c r="E1050" s="3" t="s">
        <v>56</v>
      </c>
      <c r="F1050" s="3"/>
      <c r="G1050" s="3">
        <v>2</v>
      </c>
      <c r="H1050" s="3"/>
      <c r="I1050" s="3"/>
      <c r="J1050" s="3"/>
      <c r="K1050" t="s">
        <v>186</v>
      </c>
      <c r="L1050" s="9">
        <v>1690493</v>
      </c>
      <c r="M1050" s="3" t="s">
        <v>36</v>
      </c>
      <c r="N1050" s="3" t="s">
        <v>63</v>
      </c>
      <c r="O1050" s="3">
        <v>698</v>
      </c>
      <c r="P1050" s="3">
        <v>26.77</v>
      </c>
      <c r="Q1050" t="s">
        <v>76</v>
      </c>
      <c r="R1050" t="str">
        <f t="shared" si="49"/>
        <v>PORT09 to PORT02</v>
      </c>
      <c r="S1050" s="3">
        <v>400</v>
      </c>
      <c r="T1050" s="3">
        <v>0.56697618492956181</v>
      </c>
      <c r="U1050" s="10">
        <f t="shared" si="50"/>
        <v>395.74937708083417</v>
      </c>
      <c r="V1050" s="3" t="s">
        <v>197</v>
      </c>
    </row>
    <row r="1051" spans="1:22" x14ac:dyDescent="0.25">
      <c r="A1051" s="3">
        <v>1417904868</v>
      </c>
      <c r="B1051" s="11">
        <v>44653</v>
      </c>
      <c r="C1051" s="13">
        <v>43693</v>
      </c>
      <c r="D1051" s="13">
        <f t="shared" si="48"/>
        <v>44655</v>
      </c>
      <c r="E1051" s="3" t="s">
        <v>56</v>
      </c>
      <c r="F1051" s="3"/>
      <c r="G1051" s="3">
        <v>2</v>
      </c>
      <c r="H1051" s="3"/>
      <c r="I1051" s="3"/>
      <c r="J1051" s="3"/>
      <c r="K1051" t="s">
        <v>186</v>
      </c>
      <c r="L1051" s="9">
        <v>1688954</v>
      </c>
      <c r="M1051" s="3" t="s">
        <v>36</v>
      </c>
      <c r="N1051" s="3" t="s">
        <v>63</v>
      </c>
      <c r="O1051" s="3">
        <v>1088</v>
      </c>
      <c r="P1051" s="3">
        <v>13.33</v>
      </c>
      <c r="Q1051" t="s">
        <v>76</v>
      </c>
      <c r="R1051" t="str">
        <f t="shared" si="49"/>
        <v>PORT09 to PORT02</v>
      </c>
      <c r="S1051" s="3">
        <v>400</v>
      </c>
      <c r="T1051" s="3">
        <v>0.56697618492956181</v>
      </c>
      <c r="U1051" s="10">
        <f t="shared" si="50"/>
        <v>616.87008920336325</v>
      </c>
      <c r="V1051" s="3" t="s">
        <v>197</v>
      </c>
    </row>
    <row r="1052" spans="1:22" x14ac:dyDescent="0.25">
      <c r="A1052" s="3">
        <v>1417904876</v>
      </c>
      <c r="B1052" s="11">
        <v>44655</v>
      </c>
      <c r="C1052" s="13">
        <v>44200</v>
      </c>
      <c r="D1052" s="13">
        <f t="shared" si="48"/>
        <v>44656</v>
      </c>
      <c r="E1052" s="3" t="s">
        <v>59</v>
      </c>
      <c r="F1052" s="3"/>
      <c r="G1052" s="3">
        <v>3</v>
      </c>
      <c r="H1052" s="3"/>
      <c r="I1052" s="3"/>
      <c r="J1052" s="3"/>
      <c r="K1052" t="s">
        <v>189</v>
      </c>
      <c r="L1052" s="9">
        <v>1683134</v>
      </c>
      <c r="M1052" s="3" t="s">
        <v>39</v>
      </c>
      <c r="N1052" s="3" t="s">
        <v>63</v>
      </c>
      <c r="O1052" s="3">
        <v>275</v>
      </c>
      <c r="P1052" s="3">
        <v>32.56</v>
      </c>
      <c r="Q1052" t="s">
        <v>76</v>
      </c>
      <c r="R1052" t="str">
        <f t="shared" si="49"/>
        <v>PORT09 to PORT05</v>
      </c>
      <c r="S1052" s="3">
        <v>440</v>
      </c>
      <c r="T1052" s="3">
        <v>0.42850329514821733</v>
      </c>
      <c r="U1052" s="10">
        <f t="shared" si="50"/>
        <v>117.83840616575976</v>
      </c>
      <c r="V1052" s="3" t="s">
        <v>197</v>
      </c>
    </row>
    <row r="1053" spans="1:22" x14ac:dyDescent="0.25">
      <c r="A1053" s="3">
        <v>1417904879</v>
      </c>
      <c r="B1053" s="11">
        <v>44660</v>
      </c>
      <c r="C1053" s="13">
        <v>44066</v>
      </c>
      <c r="D1053" s="13">
        <f t="shared" si="48"/>
        <v>44661</v>
      </c>
      <c r="E1053" s="3" t="s">
        <v>58</v>
      </c>
      <c r="F1053" s="3"/>
      <c r="G1053" s="3">
        <v>2</v>
      </c>
      <c r="H1053" s="3"/>
      <c r="I1053" s="3"/>
      <c r="J1053" s="3"/>
      <c r="K1053" t="s">
        <v>184</v>
      </c>
      <c r="L1053" s="9">
        <v>1689550</v>
      </c>
      <c r="M1053" s="3" t="s">
        <v>46</v>
      </c>
      <c r="N1053" s="3" t="s">
        <v>63</v>
      </c>
      <c r="O1053" s="3">
        <v>236</v>
      </c>
      <c r="P1053" s="3">
        <v>67.290000000000006</v>
      </c>
      <c r="Q1053" t="s">
        <v>76</v>
      </c>
      <c r="R1053" t="str">
        <f t="shared" si="49"/>
        <v>PORT09 to PORT04</v>
      </c>
      <c r="S1053" s="3">
        <v>360</v>
      </c>
      <c r="T1053" s="3">
        <v>0.55524729045120425</v>
      </c>
      <c r="U1053" s="10">
        <f t="shared" si="50"/>
        <v>131.0383605464842</v>
      </c>
      <c r="V1053" s="3" t="s">
        <v>197</v>
      </c>
    </row>
    <row r="1054" spans="1:22" x14ac:dyDescent="0.25">
      <c r="A1054" s="3">
        <v>1417904883</v>
      </c>
      <c r="B1054" s="11">
        <v>44658</v>
      </c>
      <c r="C1054" s="13">
        <v>44632</v>
      </c>
      <c r="D1054" s="13">
        <f t="shared" si="48"/>
        <v>44660</v>
      </c>
      <c r="E1054" s="3" t="s">
        <v>59</v>
      </c>
      <c r="F1054" s="3"/>
      <c r="G1054" s="3">
        <v>3</v>
      </c>
      <c r="H1054" s="3"/>
      <c r="I1054" s="3"/>
      <c r="J1054" s="3"/>
      <c r="K1054" t="s">
        <v>189</v>
      </c>
      <c r="L1054" s="9">
        <v>1683146</v>
      </c>
      <c r="M1054" s="3" t="s">
        <v>39</v>
      </c>
      <c r="N1054" s="3" t="s">
        <v>63</v>
      </c>
      <c r="O1054" s="3">
        <v>3370</v>
      </c>
      <c r="P1054" s="3">
        <v>181.38</v>
      </c>
      <c r="Q1054" t="s">
        <v>76</v>
      </c>
      <c r="R1054" t="str">
        <f t="shared" si="49"/>
        <v>PORT09 to PORT05</v>
      </c>
      <c r="S1054" s="3">
        <v>440</v>
      </c>
      <c r="T1054" s="3">
        <v>0.42850329514821733</v>
      </c>
      <c r="U1054" s="10">
        <f t="shared" si="50"/>
        <v>1444.0561046494925</v>
      </c>
      <c r="V1054" s="3" t="s">
        <v>82</v>
      </c>
    </row>
    <row r="1055" spans="1:22" x14ac:dyDescent="0.25">
      <c r="A1055" s="3">
        <v>1417904889</v>
      </c>
      <c r="B1055" s="11">
        <v>44662</v>
      </c>
      <c r="C1055" s="13">
        <v>44212</v>
      </c>
      <c r="D1055" s="13">
        <f t="shared" si="48"/>
        <v>44664</v>
      </c>
      <c r="E1055" s="3" t="s">
        <v>56</v>
      </c>
      <c r="F1055" s="3"/>
      <c r="G1055" s="3">
        <v>2</v>
      </c>
      <c r="H1055" s="3"/>
      <c r="I1055" s="3"/>
      <c r="J1055" s="3"/>
      <c r="K1055" t="s">
        <v>186</v>
      </c>
      <c r="L1055" s="9">
        <v>1690493</v>
      </c>
      <c r="M1055" s="3" t="s">
        <v>36</v>
      </c>
      <c r="N1055" s="3" t="s">
        <v>63</v>
      </c>
      <c r="O1055" s="3">
        <v>2324</v>
      </c>
      <c r="P1055" s="3">
        <v>169.13</v>
      </c>
      <c r="Q1055" t="s">
        <v>76</v>
      </c>
      <c r="R1055" t="str">
        <f t="shared" si="49"/>
        <v>PORT09 to PORT02</v>
      </c>
      <c r="S1055" s="3">
        <v>400</v>
      </c>
      <c r="T1055" s="3">
        <v>0.56697618492956181</v>
      </c>
      <c r="U1055" s="10">
        <f t="shared" si="50"/>
        <v>1317.6526537763016</v>
      </c>
      <c r="V1055" s="3" t="s">
        <v>82</v>
      </c>
    </row>
    <row r="1056" spans="1:22" x14ac:dyDescent="0.25">
      <c r="A1056" s="3">
        <v>1417904896</v>
      </c>
      <c r="B1056" s="11">
        <v>44654</v>
      </c>
      <c r="C1056" s="13">
        <v>43805</v>
      </c>
      <c r="D1056" s="13">
        <f t="shared" si="48"/>
        <v>44656</v>
      </c>
      <c r="E1056" s="3" t="s">
        <v>58</v>
      </c>
      <c r="F1056" s="3"/>
      <c r="G1056" s="3">
        <v>2</v>
      </c>
      <c r="H1056" s="3"/>
      <c r="I1056" s="3"/>
      <c r="J1056" s="3"/>
      <c r="K1056" t="s">
        <v>184</v>
      </c>
      <c r="L1056" s="9">
        <v>1688285</v>
      </c>
      <c r="M1056" s="3" t="s">
        <v>46</v>
      </c>
      <c r="N1056" s="3" t="s">
        <v>63</v>
      </c>
      <c r="O1056" s="3">
        <v>1017</v>
      </c>
      <c r="P1056" s="3">
        <v>84.09</v>
      </c>
      <c r="Q1056" t="s">
        <v>76</v>
      </c>
      <c r="R1056" t="str">
        <f t="shared" si="49"/>
        <v>PORT09 to PORT04</v>
      </c>
      <c r="S1056" s="3">
        <v>360</v>
      </c>
      <c r="T1056" s="3">
        <v>0.55524729045120425</v>
      </c>
      <c r="U1056" s="10">
        <f t="shared" si="50"/>
        <v>564.68649438887473</v>
      </c>
      <c r="V1056" s="3" t="s">
        <v>197</v>
      </c>
    </row>
    <row r="1057" spans="1:22" x14ac:dyDescent="0.25">
      <c r="A1057" s="3">
        <v>1417904906</v>
      </c>
      <c r="B1057" s="11">
        <v>44654</v>
      </c>
      <c r="C1057" s="13">
        <v>44493</v>
      </c>
      <c r="D1057" s="13">
        <f t="shared" si="48"/>
        <v>44656</v>
      </c>
      <c r="E1057" s="3" t="s">
        <v>58</v>
      </c>
      <c r="F1057" s="3"/>
      <c r="G1057" s="3">
        <v>2</v>
      </c>
      <c r="H1057" s="3"/>
      <c r="I1057" s="3"/>
      <c r="J1057" s="3"/>
      <c r="K1057" t="s">
        <v>184</v>
      </c>
      <c r="L1057" s="9">
        <v>1684724</v>
      </c>
      <c r="M1057" s="3" t="s">
        <v>46</v>
      </c>
      <c r="N1057" s="3" t="s">
        <v>63</v>
      </c>
      <c r="O1057" s="3">
        <v>3359</v>
      </c>
      <c r="P1057" s="3">
        <v>21.43</v>
      </c>
      <c r="Q1057" t="s">
        <v>76</v>
      </c>
      <c r="R1057" t="str">
        <f t="shared" si="49"/>
        <v>PORT09 to PORT04</v>
      </c>
      <c r="S1057" s="3">
        <v>360</v>
      </c>
      <c r="T1057" s="3">
        <v>0.55524729045120425</v>
      </c>
      <c r="U1057" s="10">
        <f t="shared" si="50"/>
        <v>1865.075648625595</v>
      </c>
      <c r="V1057" s="3" t="s">
        <v>197</v>
      </c>
    </row>
    <row r="1058" spans="1:22" x14ac:dyDescent="0.25">
      <c r="A1058" s="3">
        <v>1417904915</v>
      </c>
      <c r="B1058" s="11">
        <v>44652</v>
      </c>
      <c r="C1058" s="13">
        <v>44174</v>
      </c>
      <c r="D1058" s="13">
        <f t="shared" si="48"/>
        <v>44654</v>
      </c>
      <c r="E1058" s="3" t="s">
        <v>56</v>
      </c>
      <c r="F1058" s="3"/>
      <c r="G1058" s="3">
        <v>2</v>
      </c>
      <c r="H1058" s="3"/>
      <c r="I1058" s="3"/>
      <c r="J1058" s="3"/>
      <c r="K1058" t="s">
        <v>182</v>
      </c>
      <c r="L1058" s="9">
        <v>1683359</v>
      </c>
      <c r="M1058" s="3" t="s">
        <v>45</v>
      </c>
      <c r="N1058" s="3" t="s">
        <v>63</v>
      </c>
      <c r="O1058" s="3">
        <v>2252</v>
      </c>
      <c r="P1058" s="3">
        <v>129.75</v>
      </c>
      <c r="Q1058" t="s">
        <v>76</v>
      </c>
      <c r="R1058" t="str">
        <f t="shared" si="49"/>
        <v>PORT09 to PORT02</v>
      </c>
      <c r="S1058" s="3">
        <v>400</v>
      </c>
      <c r="T1058" s="3">
        <v>0.49358189848294531</v>
      </c>
      <c r="U1058" s="10">
        <f t="shared" si="50"/>
        <v>1111.5464353835928</v>
      </c>
      <c r="V1058" s="3" t="s">
        <v>82</v>
      </c>
    </row>
    <row r="1059" spans="1:22" x14ac:dyDescent="0.25">
      <c r="A1059" s="3">
        <v>1417904921</v>
      </c>
      <c r="B1059" s="11">
        <v>44660</v>
      </c>
      <c r="C1059" s="13">
        <v>44017</v>
      </c>
      <c r="D1059" s="13">
        <f t="shared" si="48"/>
        <v>44661</v>
      </c>
      <c r="E1059" s="3" t="s">
        <v>56</v>
      </c>
      <c r="F1059" s="3"/>
      <c r="G1059" s="3">
        <v>2</v>
      </c>
      <c r="H1059" s="3"/>
      <c r="I1059" s="3"/>
      <c r="J1059" s="3"/>
      <c r="K1059" t="s">
        <v>186</v>
      </c>
      <c r="L1059" s="9">
        <v>1694555</v>
      </c>
      <c r="M1059" s="3" t="s">
        <v>36</v>
      </c>
      <c r="N1059" s="3" t="s">
        <v>63</v>
      </c>
      <c r="O1059" s="3">
        <v>227</v>
      </c>
      <c r="P1059" s="3">
        <v>31.53</v>
      </c>
      <c r="Q1059" t="s">
        <v>76</v>
      </c>
      <c r="R1059" t="str">
        <f t="shared" si="49"/>
        <v>PORT09 to PORT02</v>
      </c>
      <c r="S1059" s="3">
        <v>400</v>
      </c>
      <c r="T1059" s="3">
        <v>0.56697618492956181</v>
      </c>
      <c r="U1059" s="10">
        <f t="shared" si="50"/>
        <v>128.70359397901052</v>
      </c>
      <c r="V1059" s="3" t="s">
        <v>197</v>
      </c>
    </row>
    <row r="1060" spans="1:22" x14ac:dyDescent="0.25">
      <c r="A1060" s="3">
        <v>1417904923</v>
      </c>
      <c r="B1060" s="11">
        <v>44660</v>
      </c>
      <c r="C1060" s="13">
        <v>44370</v>
      </c>
      <c r="D1060" s="13">
        <f t="shared" si="48"/>
        <v>44662</v>
      </c>
      <c r="E1060" s="3" t="s">
        <v>56</v>
      </c>
      <c r="F1060" s="3"/>
      <c r="G1060" s="3">
        <v>2</v>
      </c>
      <c r="H1060" s="3"/>
      <c r="I1060" s="3"/>
      <c r="J1060" s="3"/>
      <c r="K1060" t="s">
        <v>186</v>
      </c>
      <c r="L1060" s="9">
        <v>1679938</v>
      </c>
      <c r="M1060" s="3" t="s">
        <v>36</v>
      </c>
      <c r="N1060" s="3" t="s">
        <v>63</v>
      </c>
      <c r="O1060" s="3">
        <v>1799</v>
      </c>
      <c r="P1060" s="3">
        <v>12.28</v>
      </c>
      <c r="Q1060" t="s">
        <v>76</v>
      </c>
      <c r="R1060" t="str">
        <f t="shared" si="49"/>
        <v>PORT09 to PORT02</v>
      </c>
      <c r="S1060" s="3">
        <v>400</v>
      </c>
      <c r="T1060" s="3">
        <v>0.56697618492956181</v>
      </c>
      <c r="U1060" s="10">
        <f t="shared" si="50"/>
        <v>1019.9901566882817</v>
      </c>
      <c r="V1060" s="3" t="s">
        <v>197</v>
      </c>
    </row>
    <row r="1061" spans="1:22" x14ac:dyDescent="0.25">
      <c r="A1061" s="3">
        <v>1417904925</v>
      </c>
      <c r="B1061" s="11">
        <v>44659</v>
      </c>
      <c r="C1061" s="13">
        <v>44131</v>
      </c>
      <c r="D1061" s="13">
        <f t="shared" si="48"/>
        <v>44660</v>
      </c>
      <c r="E1061" s="3" t="s">
        <v>58</v>
      </c>
      <c r="F1061" s="3"/>
      <c r="G1061" s="3">
        <v>2</v>
      </c>
      <c r="H1061" s="3"/>
      <c r="I1061" s="3"/>
      <c r="J1061" s="3"/>
      <c r="K1061" t="s">
        <v>184</v>
      </c>
      <c r="L1061" s="9">
        <v>1684771</v>
      </c>
      <c r="M1061" s="3" t="s">
        <v>46</v>
      </c>
      <c r="N1061" s="3" t="s">
        <v>63</v>
      </c>
      <c r="O1061" s="3">
        <v>593</v>
      </c>
      <c r="P1061" s="3">
        <v>85.39</v>
      </c>
      <c r="Q1061" t="s">
        <v>76</v>
      </c>
      <c r="R1061" t="str">
        <f t="shared" si="49"/>
        <v>PORT09 to PORT04</v>
      </c>
      <c r="S1061" s="3">
        <v>360</v>
      </c>
      <c r="T1061" s="3">
        <v>0.55524729045120425</v>
      </c>
      <c r="U1061" s="10">
        <f t="shared" si="50"/>
        <v>329.2616432375641</v>
      </c>
      <c r="V1061" s="3" t="s">
        <v>197</v>
      </c>
    </row>
    <row r="1062" spans="1:22" x14ac:dyDescent="0.25">
      <c r="A1062" s="3">
        <v>1417904928</v>
      </c>
      <c r="B1062" s="11">
        <v>44660</v>
      </c>
      <c r="C1062" s="13">
        <v>44018</v>
      </c>
      <c r="D1062" s="13">
        <f t="shared" si="48"/>
        <v>44661</v>
      </c>
      <c r="E1062" s="3" t="s">
        <v>56</v>
      </c>
      <c r="F1062" s="3"/>
      <c r="G1062" s="3">
        <v>2</v>
      </c>
      <c r="H1062" s="3"/>
      <c r="I1062" s="3"/>
      <c r="J1062" s="3"/>
      <c r="K1062" t="s">
        <v>186</v>
      </c>
      <c r="L1062" s="9">
        <v>1693536</v>
      </c>
      <c r="M1062" s="3" t="s">
        <v>36</v>
      </c>
      <c r="N1062" s="3" t="s">
        <v>63</v>
      </c>
      <c r="O1062" s="3">
        <v>560</v>
      </c>
      <c r="P1062" s="3">
        <v>37.369999999999997</v>
      </c>
      <c r="Q1062" t="s">
        <v>76</v>
      </c>
      <c r="R1062" t="str">
        <f t="shared" si="49"/>
        <v>PORT09 to PORT02</v>
      </c>
      <c r="S1062" s="3">
        <v>400</v>
      </c>
      <c r="T1062" s="3">
        <v>0.56697618492956181</v>
      </c>
      <c r="U1062" s="10">
        <f t="shared" si="50"/>
        <v>317.50666356055461</v>
      </c>
      <c r="V1062" s="3" t="s">
        <v>197</v>
      </c>
    </row>
    <row r="1063" spans="1:22" x14ac:dyDescent="0.25">
      <c r="A1063" s="3">
        <v>1417904937</v>
      </c>
      <c r="B1063" s="11">
        <v>44654</v>
      </c>
      <c r="C1063" s="13">
        <v>43830</v>
      </c>
      <c r="D1063" s="13">
        <f t="shared" si="48"/>
        <v>44655</v>
      </c>
      <c r="E1063" s="3" t="s">
        <v>56</v>
      </c>
      <c r="F1063" s="3"/>
      <c r="G1063" s="3">
        <v>2</v>
      </c>
      <c r="H1063" s="3"/>
      <c r="I1063" s="3"/>
      <c r="J1063" s="3"/>
      <c r="K1063" t="s">
        <v>182</v>
      </c>
      <c r="L1063" s="9">
        <v>1684767</v>
      </c>
      <c r="M1063" s="3" t="s">
        <v>45</v>
      </c>
      <c r="N1063" s="3" t="s">
        <v>63</v>
      </c>
      <c r="O1063" s="3">
        <v>688</v>
      </c>
      <c r="P1063" s="3">
        <v>19.84</v>
      </c>
      <c r="Q1063" t="s">
        <v>76</v>
      </c>
      <c r="R1063" t="str">
        <f t="shared" si="49"/>
        <v>PORT09 to PORT02</v>
      </c>
      <c r="S1063" s="3">
        <v>400</v>
      </c>
      <c r="T1063" s="3">
        <v>0.49358189848294531</v>
      </c>
      <c r="U1063" s="10">
        <f t="shared" si="50"/>
        <v>339.58434615626635</v>
      </c>
      <c r="V1063" s="3" t="s">
        <v>197</v>
      </c>
    </row>
    <row r="1064" spans="1:22" x14ac:dyDescent="0.25">
      <c r="A1064" s="3">
        <v>1417904947</v>
      </c>
      <c r="B1064" s="11">
        <v>44658</v>
      </c>
      <c r="C1064" s="13">
        <v>43777</v>
      </c>
      <c r="D1064" s="13">
        <f t="shared" si="48"/>
        <v>44659</v>
      </c>
      <c r="E1064" s="3" t="s">
        <v>59</v>
      </c>
      <c r="F1064" s="3"/>
      <c r="G1064" s="3">
        <v>3</v>
      </c>
      <c r="H1064" s="3"/>
      <c r="I1064" s="3"/>
      <c r="J1064" s="3"/>
      <c r="K1064" t="s">
        <v>189</v>
      </c>
      <c r="L1064" s="9">
        <v>1685516</v>
      </c>
      <c r="M1064" s="3" t="s">
        <v>39</v>
      </c>
      <c r="N1064" s="3" t="s">
        <v>63</v>
      </c>
      <c r="O1064" s="3">
        <v>268</v>
      </c>
      <c r="P1064" s="3">
        <v>63.25</v>
      </c>
      <c r="Q1064" t="s">
        <v>76</v>
      </c>
      <c r="R1064" t="str">
        <f t="shared" si="49"/>
        <v>PORT09 to PORT05</v>
      </c>
      <c r="S1064" s="3">
        <v>440</v>
      </c>
      <c r="T1064" s="3">
        <v>0.42850329514821733</v>
      </c>
      <c r="U1064" s="10">
        <f t="shared" si="50"/>
        <v>114.83888309972224</v>
      </c>
      <c r="V1064" s="3" t="s">
        <v>197</v>
      </c>
    </row>
    <row r="1065" spans="1:22" x14ac:dyDescent="0.25">
      <c r="A1065" s="3">
        <v>1417904955</v>
      </c>
      <c r="B1065" s="11">
        <v>44661</v>
      </c>
      <c r="C1065" s="13">
        <v>43715</v>
      </c>
      <c r="D1065" s="13">
        <f t="shared" si="48"/>
        <v>44662</v>
      </c>
      <c r="E1065" s="3" t="s">
        <v>58</v>
      </c>
      <c r="F1065" s="3"/>
      <c r="G1065" s="3">
        <v>2</v>
      </c>
      <c r="H1065" s="3"/>
      <c r="I1065" s="3"/>
      <c r="J1065" s="3"/>
      <c r="K1065" t="s">
        <v>185</v>
      </c>
      <c r="L1065" s="9">
        <v>1646393</v>
      </c>
      <c r="M1065" s="3" t="s">
        <v>48</v>
      </c>
      <c r="N1065" s="3" t="s">
        <v>63</v>
      </c>
      <c r="O1065" s="3">
        <v>278</v>
      </c>
      <c r="P1065" s="3">
        <v>56.19</v>
      </c>
      <c r="Q1065" t="s">
        <v>76</v>
      </c>
      <c r="R1065" t="str">
        <f t="shared" si="49"/>
        <v>PORT09 to PORT04</v>
      </c>
      <c r="S1065" s="3">
        <v>360</v>
      </c>
      <c r="T1065" s="3">
        <v>0.46970705658151307</v>
      </c>
      <c r="U1065" s="10">
        <f t="shared" si="50"/>
        <v>130.57856172966063</v>
      </c>
      <c r="V1065" s="3" t="s">
        <v>197</v>
      </c>
    </row>
    <row r="1066" spans="1:22" x14ac:dyDescent="0.25">
      <c r="A1066" s="3">
        <v>1417904962</v>
      </c>
      <c r="B1066" s="11">
        <v>44659</v>
      </c>
      <c r="C1066" s="13">
        <v>44433</v>
      </c>
      <c r="D1066" s="13">
        <f t="shared" si="48"/>
        <v>44661</v>
      </c>
      <c r="E1066" s="3" t="s">
        <v>58</v>
      </c>
      <c r="F1066" s="3"/>
      <c r="G1066" s="3">
        <v>2</v>
      </c>
      <c r="H1066" s="3"/>
      <c r="I1066" s="3"/>
      <c r="J1066" s="3"/>
      <c r="K1066" t="s">
        <v>185</v>
      </c>
      <c r="L1066" s="9">
        <v>1685253</v>
      </c>
      <c r="M1066" s="3" t="s">
        <v>48</v>
      </c>
      <c r="N1066" s="3" t="s">
        <v>63</v>
      </c>
      <c r="O1066" s="3">
        <v>2065</v>
      </c>
      <c r="P1066" s="3">
        <v>62.23</v>
      </c>
      <c r="Q1066" t="s">
        <v>76</v>
      </c>
      <c r="R1066" t="str">
        <f t="shared" si="49"/>
        <v>PORT09 to PORT04</v>
      </c>
      <c r="S1066" s="3">
        <v>360</v>
      </c>
      <c r="T1066" s="3">
        <v>0.46970705658151307</v>
      </c>
      <c r="U1066" s="10">
        <f t="shared" si="50"/>
        <v>969.94507184082454</v>
      </c>
      <c r="V1066" s="3" t="s">
        <v>197</v>
      </c>
    </row>
    <row r="1067" spans="1:22" x14ac:dyDescent="0.25">
      <c r="A1067" s="3">
        <v>1417904969</v>
      </c>
      <c r="B1067" s="11">
        <v>44665</v>
      </c>
      <c r="C1067" s="13">
        <v>43765</v>
      </c>
      <c r="D1067" s="13">
        <f t="shared" si="48"/>
        <v>44667</v>
      </c>
      <c r="E1067" s="3" t="s">
        <v>58</v>
      </c>
      <c r="F1067" s="3"/>
      <c r="G1067" s="3">
        <v>2</v>
      </c>
      <c r="H1067" s="3"/>
      <c r="I1067" s="3"/>
      <c r="J1067" s="3"/>
      <c r="K1067" t="s">
        <v>185</v>
      </c>
      <c r="L1067" s="9">
        <v>1685287</v>
      </c>
      <c r="M1067" s="3" t="s">
        <v>48</v>
      </c>
      <c r="N1067" s="3" t="s">
        <v>63</v>
      </c>
      <c r="O1067" s="3">
        <v>2730</v>
      </c>
      <c r="P1067" s="3">
        <v>199.37</v>
      </c>
      <c r="Q1067" t="s">
        <v>76</v>
      </c>
      <c r="R1067" t="str">
        <f t="shared" si="49"/>
        <v>PORT09 to PORT04</v>
      </c>
      <c r="S1067" s="3">
        <v>360</v>
      </c>
      <c r="T1067" s="3">
        <v>0.46970705658151307</v>
      </c>
      <c r="U1067" s="10">
        <f t="shared" si="50"/>
        <v>1282.3002644675307</v>
      </c>
      <c r="V1067" s="3" t="s">
        <v>82</v>
      </c>
    </row>
    <row r="1068" spans="1:22" x14ac:dyDescent="0.25">
      <c r="A1068" s="3">
        <v>1417904976</v>
      </c>
      <c r="B1068" s="11">
        <v>44659</v>
      </c>
      <c r="C1068" s="13">
        <v>43578</v>
      </c>
      <c r="D1068" s="13">
        <f t="shared" si="48"/>
        <v>44661</v>
      </c>
      <c r="E1068" s="3" t="s">
        <v>58</v>
      </c>
      <c r="F1068" s="3"/>
      <c r="G1068" s="3">
        <v>2</v>
      </c>
      <c r="H1068" s="3"/>
      <c r="I1068" s="3"/>
      <c r="J1068" s="3"/>
      <c r="K1068" t="s">
        <v>185</v>
      </c>
      <c r="L1068" s="9">
        <v>1646393</v>
      </c>
      <c r="M1068" s="3" t="s">
        <v>48</v>
      </c>
      <c r="N1068" s="3" t="s">
        <v>63</v>
      </c>
      <c r="O1068" s="3">
        <v>2018</v>
      </c>
      <c r="P1068" s="3">
        <v>56.77</v>
      </c>
      <c r="Q1068" t="s">
        <v>76</v>
      </c>
      <c r="R1068" t="str">
        <f t="shared" si="49"/>
        <v>PORT09 to PORT04</v>
      </c>
      <c r="S1068" s="3">
        <v>360</v>
      </c>
      <c r="T1068" s="3">
        <v>0.46970705658151307</v>
      </c>
      <c r="U1068" s="10">
        <f t="shared" si="50"/>
        <v>947.8688401814934</v>
      </c>
      <c r="V1068" s="3" t="s">
        <v>197</v>
      </c>
    </row>
    <row r="1069" spans="1:22" x14ac:dyDescent="0.25">
      <c r="A1069" s="3">
        <v>1417904979</v>
      </c>
      <c r="B1069" s="11">
        <v>44652</v>
      </c>
      <c r="C1069" s="13">
        <v>44026</v>
      </c>
      <c r="D1069" s="13">
        <f t="shared" si="48"/>
        <v>44653</v>
      </c>
      <c r="E1069" s="3" t="s">
        <v>56</v>
      </c>
      <c r="F1069" s="3"/>
      <c r="G1069" s="3">
        <v>2</v>
      </c>
      <c r="H1069" s="3"/>
      <c r="I1069" s="3"/>
      <c r="J1069" s="3"/>
      <c r="K1069" t="s">
        <v>186</v>
      </c>
      <c r="L1069" s="9">
        <v>1679950</v>
      </c>
      <c r="M1069" s="3" t="s">
        <v>36</v>
      </c>
      <c r="N1069" s="3" t="s">
        <v>63</v>
      </c>
      <c r="O1069" s="3">
        <v>583</v>
      </c>
      <c r="P1069" s="3">
        <v>84.87</v>
      </c>
      <c r="Q1069" t="s">
        <v>76</v>
      </c>
      <c r="R1069" t="str">
        <f t="shared" si="49"/>
        <v>PORT09 to PORT02</v>
      </c>
      <c r="S1069" s="3">
        <v>400</v>
      </c>
      <c r="T1069" s="3">
        <v>0.56697618492956181</v>
      </c>
      <c r="U1069" s="10">
        <f t="shared" si="50"/>
        <v>330.54711581393451</v>
      </c>
      <c r="V1069" s="3" t="s">
        <v>197</v>
      </c>
    </row>
    <row r="1070" spans="1:22" x14ac:dyDescent="0.25">
      <c r="A1070" s="3">
        <v>1417904980</v>
      </c>
      <c r="B1070" s="11">
        <v>44654</v>
      </c>
      <c r="C1070" s="13">
        <v>43968</v>
      </c>
      <c r="D1070" s="13">
        <f t="shared" si="48"/>
        <v>44655</v>
      </c>
      <c r="E1070" s="3" t="s">
        <v>56</v>
      </c>
      <c r="F1070" s="3"/>
      <c r="G1070" s="3">
        <v>2</v>
      </c>
      <c r="H1070" s="3"/>
      <c r="I1070" s="3"/>
      <c r="J1070" s="3"/>
      <c r="K1070" t="s">
        <v>182</v>
      </c>
      <c r="L1070" s="9">
        <v>1689550</v>
      </c>
      <c r="M1070" s="3" t="s">
        <v>45</v>
      </c>
      <c r="N1070" s="3" t="s">
        <v>63</v>
      </c>
      <c r="O1070" s="3">
        <v>813</v>
      </c>
      <c r="P1070" s="3">
        <v>39.78</v>
      </c>
      <c r="Q1070" t="s">
        <v>76</v>
      </c>
      <c r="R1070" t="str">
        <f t="shared" si="49"/>
        <v>PORT09 to PORT02</v>
      </c>
      <c r="S1070" s="3">
        <v>400</v>
      </c>
      <c r="T1070" s="3">
        <v>0.49358189848294531</v>
      </c>
      <c r="U1070" s="10">
        <f t="shared" si="50"/>
        <v>401.28208346663456</v>
      </c>
      <c r="V1070" s="3" t="s">
        <v>197</v>
      </c>
    </row>
    <row r="1071" spans="1:22" x14ac:dyDescent="0.25">
      <c r="A1071" s="3">
        <v>1417904983</v>
      </c>
      <c r="B1071" s="11">
        <v>44659</v>
      </c>
      <c r="C1071" s="13">
        <v>43927</v>
      </c>
      <c r="D1071" s="13">
        <f t="shared" si="48"/>
        <v>44661</v>
      </c>
      <c r="E1071" s="3" t="s">
        <v>58</v>
      </c>
      <c r="F1071" s="3"/>
      <c r="G1071" s="3">
        <v>2</v>
      </c>
      <c r="H1071" s="3"/>
      <c r="I1071" s="3"/>
      <c r="J1071" s="3"/>
      <c r="K1071" t="s">
        <v>184</v>
      </c>
      <c r="L1071" s="9">
        <v>1688633</v>
      </c>
      <c r="M1071" s="3" t="s">
        <v>46</v>
      </c>
      <c r="N1071" s="3" t="s">
        <v>63</v>
      </c>
      <c r="O1071" s="3">
        <v>3075</v>
      </c>
      <c r="P1071" s="3">
        <v>126.48</v>
      </c>
      <c r="Q1071" t="s">
        <v>76</v>
      </c>
      <c r="R1071" t="str">
        <f t="shared" si="49"/>
        <v>PORT09 to PORT04</v>
      </c>
      <c r="S1071" s="3">
        <v>360</v>
      </c>
      <c r="T1071" s="3">
        <v>0.55524729045120425</v>
      </c>
      <c r="U1071" s="10">
        <f t="shared" si="50"/>
        <v>1707.3854181374531</v>
      </c>
      <c r="V1071" s="3" t="s">
        <v>82</v>
      </c>
    </row>
    <row r="1072" spans="1:22" x14ac:dyDescent="0.25">
      <c r="A1072" s="3">
        <v>1417904988</v>
      </c>
      <c r="B1072" s="11">
        <v>44654</v>
      </c>
      <c r="C1072" s="13">
        <v>44609</v>
      </c>
      <c r="D1072" s="13">
        <f t="shared" si="48"/>
        <v>44655</v>
      </c>
      <c r="E1072" s="3" t="s">
        <v>59</v>
      </c>
      <c r="F1072" s="3"/>
      <c r="G1072" s="3">
        <v>3</v>
      </c>
      <c r="H1072" s="3"/>
      <c r="I1072" s="3"/>
      <c r="J1072" s="3"/>
      <c r="K1072" t="s">
        <v>189</v>
      </c>
      <c r="L1072" s="9">
        <v>1688106</v>
      </c>
      <c r="M1072" s="3" t="s">
        <v>39</v>
      </c>
      <c r="N1072" s="3" t="s">
        <v>63</v>
      </c>
      <c r="O1072" s="3">
        <v>452</v>
      </c>
      <c r="P1072" s="3">
        <v>68.62</v>
      </c>
      <c r="Q1072" t="s">
        <v>76</v>
      </c>
      <c r="R1072" t="str">
        <f t="shared" si="49"/>
        <v>PORT09 to PORT05</v>
      </c>
      <c r="S1072" s="3">
        <v>440</v>
      </c>
      <c r="T1072" s="3">
        <v>0.42850329514821733</v>
      </c>
      <c r="U1072" s="10">
        <f t="shared" si="50"/>
        <v>193.68348940699423</v>
      </c>
      <c r="V1072" s="3" t="s">
        <v>197</v>
      </c>
    </row>
    <row r="1073" spans="1:22" x14ac:dyDescent="0.25">
      <c r="A1073" s="3">
        <v>1417904996</v>
      </c>
      <c r="B1073" s="11">
        <v>44653</v>
      </c>
      <c r="C1073" s="13">
        <v>44120</v>
      </c>
      <c r="D1073" s="13">
        <f t="shared" si="48"/>
        <v>44654</v>
      </c>
      <c r="E1073" s="3" t="s">
        <v>58</v>
      </c>
      <c r="F1073" s="3"/>
      <c r="G1073" s="3">
        <v>2</v>
      </c>
      <c r="H1073" s="3"/>
      <c r="I1073" s="3"/>
      <c r="J1073" s="3"/>
      <c r="K1073" t="s">
        <v>185</v>
      </c>
      <c r="L1073" s="9">
        <v>1691790</v>
      </c>
      <c r="M1073" s="3" t="s">
        <v>48</v>
      </c>
      <c r="N1073" s="3" t="s">
        <v>63</v>
      </c>
      <c r="O1073" s="3">
        <v>242</v>
      </c>
      <c r="P1073" s="3">
        <v>87.62</v>
      </c>
      <c r="Q1073" t="s">
        <v>76</v>
      </c>
      <c r="R1073" t="str">
        <f t="shared" si="49"/>
        <v>PORT09 to PORT04</v>
      </c>
      <c r="S1073" s="3">
        <v>360</v>
      </c>
      <c r="T1073" s="3">
        <v>0.46970705658151307</v>
      </c>
      <c r="U1073" s="10">
        <f t="shared" si="50"/>
        <v>113.66910769272616</v>
      </c>
      <c r="V1073" s="3" t="s">
        <v>197</v>
      </c>
    </row>
    <row r="1074" spans="1:22" x14ac:dyDescent="0.25">
      <c r="A1074" s="3">
        <v>1417905006</v>
      </c>
      <c r="B1074" s="11">
        <v>44653</v>
      </c>
      <c r="C1074" s="13">
        <v>43784</v>
      </c>
      <c r="D1074" s="13">
        <f t="shared" si="48"/>
        <v>44654</v>
      </c>
      <c r="E1074" s="3" t="s">
        <v>56</v>
      </c>
      <c r="F1074" s="3"/>
      <c r="G1074" s="3">
        <v>2</v>
      </c>
      <c r="H1074" s="3"/>
      <c r="I1074" s="3"/>
      <c r="J1074" s="3"/>
      <c r="K1074" t="s">
        <v>186</v>
      </c>
      <c r="L1074" s="9">
        <v>1691901</v>
      </c>
      <c r="M1074" s="3" t="s">
        <v>36</v>
      </c>
      <c r="N1074" s="3" t="s">
        <v>63</v>
      </c>
      <c r="O1074" s="3">
        <v>277</v>
      </c>
      <c r="P1074" s="3">
        <v>31.38</v>
      </c>
      <c r="Q1074" t="s">
        <v>76</v>
      </c>
      <c r="R1074" t="str">
        <f t="shared" si="49"/>
        <v>PORT09 to PORT02</v>
      </c>
      <c r="S1074" s="3">
        <v>400</v>
      </c>
      <c r="T1074" s="3">
        <v>0.56697618492956181</v>
      </c>
      <c r="U1074" s="10">
        <f t="shared" si="50"/>
        <v>157.05240322548863</v>
      </c>
      <c r="V1074" s="3" t="s">
        <v>197</v>
      </c>
    </row>
    <row r="1075" spans="1:22" x14ac:dyDescent="0.25">
      <c r="A1075" s="3">
        <v>1417905015</v>
      </c>
      <c r="B1075" s="11">
        <v>44661</v>
      </c>
      <c r="C1075" s="13">
        <v>44156</v>
      </c>
      <c r="D1075" s="13">
        <f t="shared" si="48"/>
        <v>44663</v>
      </c>
      <c r="E1075" s="3" t="s">
        <v>56</v>
      </c>
      <c r="F1075" s="3"/>
      <c r="G1075" s="3">
        <v>2</v>
      </c>
      <c r="H1075" s="3"/>
      <c r="I1075" s="3"/>
      <c r="J1075" s="3"/>
      <c r="K1075" t="s">
        <v>186</v>
      </c>
      <c r="L1075" s="9">
        <v>1697521</v>
      </c>
      <c r="M1075" s="3" t="s">
        <v>36</v>
      </c>
      <c r="N1075" s="3" t="s">
        <v>63</v>
      </c>
      <c r="O1075" s="3">
        <v>1136</v>
      </c>
      <c r="P1075" s="3">
        <v>95.9</v>
      </c>
      <c r="Q1075" t="s">
        <v>76</v>
      </c>
      <c r="R1075" t="str">
        <f t="shared" si="49"/>
        <v>PORT09 to PORT02</v>
      </c>
      <c r="S1075" s="3">
        <v>400</v>
      </c>
      <c r="T1075" s="3">
        <v>0.56697618492956181</v>
      </c>
      <c r="U1075" s="10">
        <f t="shared" si="50"/>
        <v>644.08494607998227</v>
      </c>
      <c r="V1075" s="3" t="s">
        <v>197</v>
      </c>
    </row>
    <row r="1076" spans="1:22" x14ac:dyDescent="0.25">
      <c r="A1076" s="3">
        <v>1417905024</v>
      </c>
      <c r="B1076" s="11">
        <v>44655</v>
      </c>
      <c r="C1076" s="13">
        <v>44262</v>
      </c>
      <c r="D1076" s="13">
        <f t="shared" si="48"/>
        <v>44657</v>
      </c>
      <c r="E1076" s="3" t="s">
        <v>58</v>
      </c>
      <c r="F1076" s="3"/>
      <c r="G1076" s="3">
        <v>2</v>
      </c>
      <c r="H1076" s="3"/>
      <c r="I1076" s="3"/>
      <c r="J1076" s="3"/>
      <c r="K1076" t="s">
        <v>185</v>
      </c>
      <c r="L1076" s="9">
        <v>1685249</v>
      </c>
      <c r="M1076" s="3" t="s">
        <v>48</v>
      </c>
      <c r="N1076" s="3" t="s">
        <v>63</v>
      </c>
      <c r="O1076" s="3">
        <v>1198</v>
      </c>
      <c r="P1076" s="3">
        <v>21.4</v>
      </c>
      <c r="Q1076" t="s">
        <v>76</v>
      </c>
      <c r="R1076" t="str">
        <f t="shared" si="49"/>
        <v>PORT09 to PORT04</v>
      </c>
      <c r="S1076" s="3">
        <v>360</v>
      </c>
      <c r="T1076" s="3">
        <v>0.46970705658151307</v>
      </c>
      <c r="U1076" s="10">
        <f t="shared" si="50"/>
        <v>562.70905378465261</v>
      </c>
      <c r="V1076" s="3" t="s">
        <v>197</v>
      </c>
    </row>
    <row r="1077" spans="1:22" x14ac:dyDescent="0.25">
      <c r="A1077" s="3">
        <v>1417905029</v>
      </c>
      <c r="B1077" s="11">
        <v>44658</v>
      </c>
      <c r="C1077" s="13">
        <v>43645</v>
      </c>
      <c r="D1077" s="13">
        <f t="shared" si="48"/>
        <v>44660</v>
      </c>
      <c r="E1077" s="3" t="s">
        <v>59</v>
      </c>
      <c r="F1077" s="3"/>
      <c r="G1077" s="3">
        <v>3</v>
      </c>
      <c r="H1077" s="3"/>
      <c r="I1077" s="3"/>
      <c r="J1077" s="3"/>
      <c r="K1077" t="s">
        <v>189</v>
      </c>
      <c r="L1077" s="9">
        <v>1680684</v>
      </c>
      <c r="M1077" s="3" t="s">
        <v>39</v>
      </c>
      <c r="N1077" s="3" t="s">
        <v>63</v>
      </c>
      <c r="O1077" s="3">
        <v>1224</v>
      </c>
      <c r="P1077" s="3">
        <v>154.52000000000001</v>
      </c>
      <c r="Q1077" t="s">
        <v>76</v>
      </c>
      <c r="R1077" t="str">
        <f t="shared" si="49"/>
        <v>PORT09 to PORT05</v>
      </c>
      <c r="S1077" s="3">
        <v>440</v>
      </c>
      <c r="T1077" s="3">
        <v>0.42850329514821733</v>
      </c>
      <c r="U1077" s="10">
        <f t="shared" si="50"/>
        <v>524.48803326141797</v>
      </c>
      <c r="V1077" s="3" t="s">
        <v>82</v>
      </c>
    </row>
    <row r="1078" spans="1:22" x14ac:dyDescent="0.25">
      <c r="A1078" s="3">
        <v>1417905035</v>
      </c>
      <c r="B1078" s="11">
        <v>44652</v>
      </c>
      <c r="C1078" s="13">
        <v>44514</v>
      </c>
      <c r="D1078" s="13">
        <f t="shared" si="48"/>
        <v>44654</v>
      </c>
      <c r="E1078" s="3" t="s">
        <v>59</v>
      </c>
      <c r="F1078" s="3"/>
      <c r="G1078" s="3">
        <v>3</v>
      </c>
      <c r="H1078" s="3"/>
      <c r="I1078" s="3"/>
      <c r="J1078" s="3"/>
      <c r="K1078" t="s">
        <v>189</v>
      </c>
      <c r="L1078" s="9">
        <v>1699773</v>
      </c>
      <c r="M1078" s="3" t="s">
        <v>39</v>
      </c>
      <c r="N1078" s="3" t="s">
        <v>63</v>
      </c>
      <c r="O1078" s="3">
        <v>3102</v>
      </c>
      <c r="P1078" s="3">
        <v>171.55</v>
      </c>
      <c r="Q1078" t="s">
        <v>76</v>
      </c>
      <c r="R1078" t="str">
        <f t="shared" si="49"/>
        <v>PORT09 to PORT05</v>
      </c>
      <c r="S1078" s="3">
        <v>440</v>
      </c>
      <c r="T1078" s="3">
        <v>0.42850329514821733</v>
      </c>
      <c r="U1078" s="10">
        <f t="shared" si="50"/>
        <v>1329.2172215497701</v>
      </c>
      <c r="V1078" s="3" t="s">
        <v>82</v>
      </c>
    </row>
    <row r="1079" spans="1:22" x14ac:dyDescent="0.25">
      <c r="A1079" s="3">
        <v>1417905036</v>
      </c>
      <c r="B1079" s="11">
        <v>44658</v>
      </c>
      <c r="C1079" s="13">
        <v>44087</v>
      </c>
      <c r="D1079" s="13">
        <f t="shared" si="48"/>
        <v>44659</v>
      </c>
      <c r="E1079" s="3" t="s">
        <v>60</v>
      </c>
      <c r="F1079" s="3"/>
      <c r="G1079" s="3">
        <v>1</v>
      </c>
      <c r="H1079" s="3"/>
      <c r="I1079" s="3"/>
      <c r="J1079" s="3"/>
      <c r="K1079" t="s">
        <v>183</v>
      </c>
      <c r="L1079" s="9">
        <v>1683769</v>
      </c>
      <c r="M1079" s="3" t="s">
        <v>41</v>
      </c>
      <c r="N1079" s="3" t="s">
        <v>63</v>
      </c>
      <c r="O1079" s="3">
        <v>658</v>
      </c>
      <c r="P1079" s="3">
        <v>85.09</v>
      </c>
      <c r="Q1079" t="s">
        <v>76</v>
      </c>
      <c r="R1079" t="str">
        <f t="shared" si="49"/>
        <v>PORT09 to PORT06</v>
      </c>
      <c r="S1079" s="3">
        <v>250</v>
      </c>
      <c r="T1079" s="3">
        <v>0.55408809762578848</v>
      </c>
      <c r="U1079" s="10">
        <f t="shared" si="50"/>
        <v>364.5899682377688</v>
      </c>
      <c r="V1079" s="3" t="s">
        <v>197</v>
      </c>
    </row>
    <row r="1080" spans="1:22" x14ac:dyDescent="0.25">
      <c r="A1080" s="3">
        <v>1417905037</v>
      </c>
      <c r="B1080" s="11">
        <v>44653</v>
      </c>
      <c r="C1080" s="13">
        <v>43723</v>
      </c>
      <c r="D1080" s="13">
        <f t="shared" si="48"/>
        <v>44654</v>
      </c>
      <c r="E1080" s="3" t="s">
        <v>56</v>
      </c>
      <c r="F1080" s="3"/>
      <c r="G1080" s="3">
        <v>2</v>
      </c>
      <c r="H1080" s="3"/>
      <c r="I1080" s="3"/>
      <c r="J1080" s="3"/>
      <c r="K1080" t="s">
        <v>186</v>
      </c>
      <c r="L1080" s="9">
        <v>1700306</v>
      </c>
      <c r="M1080" s="3" t="s">
        <v>36</v>
      </c>
      <c r="N1080" s="3" t="s">
        <v>63</v>
      </c>
      <c r="O1080" s="3">
        <v>912</v>
      </c>
      <c r="P1080" s="3">
        <v>98.21</v>
      </c>
      <c r="Q1080" t="s">
        <v>76</v>
      </c>
      <c r="R1080" t="str">
        <f t="shared" si="49"/>
        <v>PORT09 to PORT02</v>
      </c>
      <c r="S1080" s="3">
        <v>400</v>
      </c>
      <c r="T1080" s="3">
        <v>0.56697618492956181</v>
      </c>
      <c r="U1080" s="10">
        <f t="shared" si="50"/>
        <v>517.08228065576031</v>
      </c>
      <c r="V1080" s="3" t="s">
        <v>197</v>
      </c>
    </row>
    <row r="1081" spans="1:22" x14ac:dyDescent="0.25">
      <c r="A1081" s="3">
        <v>1417905044</v>
      </c>
      <c r="B1081" s="11">
        <v>44658</v>
      </c>
      <c r="C1081" s="13">
        <v>44120</v>
      </c>
      <c r="D1081" s="13">
        <f t="shared" si="48"/>
        <v>44659</v>
      </c>
      <c r="E1081" s="3" t="s">
        <v>56</v>
      </c>
      <c r="F1081" s="3"/>
      <c r="G1081" s="3">
        <v>2</v>
      </c>
      <c r="H1081" s="3"/>
      <c r="I1081" s="3"/>
      <c r="J1081" s="3"/>
      <c r="K1081" t="s">
        <v>179</v>
      </c>
      <c r="L1081" s="9">
        <v>1681883</v>
      </c>
      <c r="M1081" s="3" t="s">
        <v>42</v>
      </c>
      <c r="N1081" s="3" t="s">
        <v>63</v>
      </c>
      <c r="O1081" s="3">
        <v>656</v>
      </c>
      <c r="P1081" s="3">
        <v>40.43</v>
      </c>
      <c r="Q1081" t="s">
        <v>76</v>
      </c>
      <c r="R1081" t="str">
        <f t="shared" si="49"/>
        <v>PORT09 to PORT02</v>
      </c>
      <c r="S1081" s="3">
        <v>400</v>
      </c>
      <c r="T1081" s="3">
        <v>0.37142393742544599</v>
      </c>
      <c r="U1081" s="10">
        <f t="shared" si="50"/>
        <v>243.65410295109257</v>
      </c>
      <c r="V1081" s="3" t="s">
        <v>197</v>
      </c>
    </row>
    <row r="1082" spans="1:22" x14ac:dyDescent="0.25">
      <c r="A1082" s="3">
        <v>1417905045</v>
      </c>
      <c r="B1082" s="11">
        <v>44659</v>
      </c>
      <c r="C1082" s="13">
        <v>44595</v>
      </c>
      <c r="D1082" s="13">
        <f t="shared" si="48"/>
        <v>44660</v>
      </c>
      <c r="E1082" s="3" t="s">
        <v>58</v>
      </c>
      <c r="F1082" s="3"/>
      <c r="G1082" s="3">
        <v>2</v>
      </c>
      <c r="H1082" s="3"/>
      <c r="I1082" s="3"/>
      <c r="J1082" s="3"/>
      <c r="K1082" t="s">
        <v>188</v>
      </c>
      <c r="L1082" s="9">
        <v>1681882</v>
      </c>
      <c r="M1082" s="3" t="s">
        <v>43</v>
      </c>
      <c r="N1082" s="3" t="s">
        <v>63</v>
      </c>
      <c r="O1082" s="3">
        <v>571</v>
      </c>
      <c r="P1082" s="3">
        <v>27.14</v>
      </c>
      <c r="Q1082" t="s">
        <v>76</v>
      </c>
      <c r="R1082" t="str">
        <f t="shared" si="49"/>
        <v>PORT09 to PORT04</v>
      </c>
      <c r="S1082" s="3">
        <v>360</v>
      </c>
      <c r="T1082" s="3">
        <v>0.52285729919622159</v>
      </c>
      <c r="U1082" s="10">
        <f t="shared" si="50"/>
        <v>298.55151784104254</v>
      </c>
      <c r="V1082" s="3" t="s">
        <v>197</v>
      </c>
    </row>
    <row r="1083" spans="1:22" x14ac:dyDescent="0.25">
      <c r="A1083" s="3">
        <v>1417905047</v>
      </c>
      <c r="B1083" s="11">
        <v>44652</v>
      </c>
      <c r="C1083" s="13">
        <v>44648</v>
      </c>
      <c r="D1083" s="13">
        <f t="shared" si="48"/>
        <v>44653</v>
      </c>
      <c r="E1083" s="3" t="s">
        <v>58</v>
      </c>
      <c r="F1083" s="3"/>
      <c r="G1083" s="3">
        <v>2</v>
      </c>
      <c r="H1083" s="3"/>
      <c r="I1083" s="3"/>
      <c r="J1083" s="3"/>
      <c r="K1083" t="s">
        <v>184</v>
      </c>
      <c r="L1083" s="9">
        <v>1682805</v>
      </c>
      <c r="M1083" s="3" t="s">
        <v>46</v>
      </c>
      <c r="N1083" s="3" t="s">
        <v>63</v>
      </c>
      <c r="O1083" s="3">
        <v>910</v>
      </c>
      <c r="P1083" s="3">
        <v>72.27</v>
      </c>
      <c r="Q1083" t="s">
        <v>76</v>
      </c>
      <c r="R1083" t="str">
        <f t="shared" si="49"/>
        <v>PORT09 to PORT04</v>
      </c>
      <c r="S1083" s="3">
        <v>360</v>
      </c>
      <c r="T1083" s="3">
        <v>0.55524729045120425</v>
      </c>
      <c r="U1083" s="10">
        <f t="shared" si="50"/>
        <v>505.27503431059586</v>
      </c>
      <c r="V1083" s="3" t="s">
        <v>197</v>
      </c>
    </row>
    <row r="1084" spans="1:22" x14ac:dyDescent="0.25">
      <c r="A1084" s="3">
        <v>1417905049</v>
      </c>
      <c r="B1084" s="11">
        <v>44658</v>
      </c>
      <c r="C1084" s="13">
        <v>44265</v>
      </c>
      <c r="D1084" s="13">
        <f t="shared" si="48"/>
        <v>44659</v>
      </c>
      <c r="E1084" s="3" t="s">
        <v>65</v>
      </c>
      <c r="F1084" s="3"/>
      <c r="G1084" s="3">
        <v>1</v>
      </c>
      <c r="H1084" s="3"/>
      <c r="I1084" s="3"/>
      <c r="J1084" s="3"/>
      <c r="K1084" t="s">
        <v>181</v>
      </c>
      <c r="L1084" s="9">
        <v>1669740</v>
      </c>
      <c r="M1084" s="3" t="s">
        <v>53</v>
      </c>
      <c r="N1084" s="3" t="s">
        <v>63</v>
      </c>
      <c r="O1084" s="3">
        <v>481</v>
      </c>
      <c r="P1084" s="3">
        <v>33.659999999999997</v>
      </c>
      <c r="Q1084" t="s">
        <v>76</v>
      </c>
      <c r="R1084" t="str">
        <f t="shared" si="49"/>
        <v>PORT09 to PORT11</v>
      </c>
      <c r="S1084" s="3">
        <v>210</v>
      </c>
      <c r="T1084" s="3">
        <v>2.0362537598033468</v>
      </c>
      <c r="U1084" s="10">
        <f t="shared" si="50"/>
        <v>979.43805846540977</v>
      </c>
      <c r="V1084" s="3" t="s">
        <v>197</v>
      </c>
    </row>
    <row r="1085" spans="1:22" x14ac:dyDescent="0.25">
      <c r="A1085" s="3">
        <v>1417905058</v>
      </c>
      <c r="B1085" s="11">
        <v>44659</v>
      </c>
      <c r="C1085" s="13">
        <v>43771</v>
      </c>
      <c r="D1085" s="13">
        <f t="shared" si="48"/>
        <v>44660</v>
      </c>
      <c r="E1085" s="3" t="s">
        <v>59</v>
      </c>
      <c r="F1085" s="3"/>
      <c r="G1085" s="3">
        <v>3</v>
      </c>
      <c r="H1085" s="3"/>
      <c r="I1085" s="3"/>
      <c r="J1085" s="3"/>
      <c r="K1085" t="s">
        <v>189</v>
      </c>
      <c r="L1085" s="9">
        <v>1684741</v>
      </c>
      <c r="M1085" s="3" t="s">
        <v>39</v>
      </c>
      <c r="N1085" s="3" t="s">
        <v>63</v>
      </c>
      <c r="O1085" s="3">
        <v>423</v>
      </c>
      <c r="P1085" s="3">
        <v>85.53</v>
      </c>
      <c r="Q1085" t="s">
        <v>76</v>
      </c>
      <c r="R1085" t="str">
        <f t="shared" si="49"/>
        <v>PORT09 to PORT05</v>
      </c>
      <c r="S1085" s="3">
        <v>440</v>
      </c>
      <c r="T1085" s="3">
        <v>0.42850329514821733</v>
      </c>
      <c r="U1085" s="10">
        <f t="shared" si="50"/>
        <v>181.25689384769592</v>
      </c>
      <c r="V1085" s="3" t="s">
        <v>197</v>
      </c>
    </row>
    <row r="1086" spans="1:22" x14ac:dyDescent="0.25">
      <c r="A1086" s="3">
        <v>1417905067</v>
      </c>
      <c r="B1086" s="11">
        <v>44659</v>
      </c>
      <c r="C1086" s="13">
        <v>44351</v>
      </c>
      <c r="D1086" s="13">
        <f t="shared" si="48"/>
        <v>44660</v>
      </c>
      <c r="E1086" s="3" t="s">
        <v>58</v>
      </c>
      <c r="F1086" s="3"/>
      <c r="G1086" s="3">
        <v>2</v>
      </c>
      <c r="H1086" s="3"/>
      <c r="I1086" s="3"/>
      <c r="J1086" s="3"/>
      <c r="K1086" t="s">
        <v>185</v>
      </c>
      <c r="L1086" s="9">
        <v>1691765</v>
      </c>
      <c r="M1086" s="3" t="s">
        <v>48</v>
      </c>
      <c r="N1086" s="3" t="s">
        <v>63</v>
      </c>
      <c r="O1086" s="3">
        <v>623</v>
      </c>
      <c r="P1086" s="3">
        <v>50.19</v>
      </c>
      <c r="Q1086" t="s">
        <v>76</v>
      </c>
      <c r="R1086" t="str">
        <f t="shared" si="49"/>
        <v>PORT09 to PORT04</v>
      </c>
      <c r="S1086" s="3">
        <v>360</v>
      </c>
      <c r="T1086" s="3">
        <v>0.46970705658151307</v>
      </c>
      <c r="U1086" s="10">
        <f t="shared" si="50"/>
        <v>292.62749625028266</v>
      </c>
      <c r="V1086" s="3" t="s">
        <v>197</v>
      </c>
    </row>
    <row r="1087" spans="1:22" x14ac:dyDescent="0.25">
      <c r="A1087" s="3">
        <v>1417905069</v>
      </c>
      <c r="B1087" s="11">
        <v>44652</v>
      </c>
      <c r="C1087" s="13">
        <v>43925</v>
      </c>
      <c r="D1087" s="13">
        <f t="shared" si="48"/>
        <v>44653</v>
      </c>
      <c r="E1087" s="3" t="s">
        <v>56</v>
      </c>
      <c r="F1087" s="3"/>
      <c r="G1087" s="3">
        <v>2</v>
      </c>
      <c r="H1087" s="3"/>
      <c r="I1087" s="3"/>
      <c r="J1087" s="3"/>
      <c r="K1087" t="s">
        <v>182</v>
      </c>
      <c r="L1087" s="9">
        <v>1683417</v>
      </c>
      <c r="M1087" s="3" t="s">
        <v>45</v>
      </c>
      <c r="N1087" s="3" t="s">
        <v>63</v>
      </c>
      <c r="O1087" s="3">
        <v>676</v>
      </c>
      <c r="P1087" s="3">
        <v>96.83</v>
      </c>
      <c r="Q1087" t="s">
        <v>76</v>
      </c>
      <c r="R1087" t="str">
        <f t="shared" si="49"/>
        <v>PORT09 to PORT02</v>
      </c>
      <c r="S1087" s="3">
        <v>400</v>
      </c>
      <c r="T1087" s="3">
        <v>0.49358189848294531</v>
      </c>
      <c r="U1087" s="10">
        <f t="shared" si="50"/>
        <v>333.66136337447102</v>
      </c>
      <c r="V1087" s="3" t="s">
        <v>197</v>
      </c>
    </row>
    <row r="1088" spans="1:22" x14ac:dyDescent="0.25">
      <c r="A1088" s="3">
        <v>1417905079</v>
      </c>
      <c r="B1088" s="11">
        <v>44660</v>
      </c>
      <c r="C1088" s="13">
        <v>43495</v>
      </c>
      <c r="D1088" s="13">
        <f t="shared" si="48"/>
        <v>44661</v>
      </c>
      <c r="E1088" s="3" t="s">
        <v>56</v>
      </c>
      <c r="F1088" s="3"/>
      <c r="G1088" s="3">
        <v>2</v>
      </c>
      <c r="H1088" s="3"/>
      <c r="I1088" s="3"/>
      <c r="J1088" s="3"/>
      <c r="K1088" t="s">
        <v>186</v>
      </c>
      <c r="L1088" s="9">
        <v>1697434</v>
      </c>
      <c r="M1088" s="3" t="s">
        <v>36</v>
      </c>
      <c r="N1088" s="3" t="s">
        <v>63</v>
      </c>
      <c r="O1088" s="3">
        <v>527</v>
      </c>
      <c r="P1088" s="3">
        <v>13.2</v>
      </c>
      <c r="Q1088" t="s">
        <v>76</v>
      </c>
      <c r="R1088" t="str">
        <f t="shared" si="49"/>
        <v>PORT09 to PORT02</v>
      </c>
      <c r="S1088" s="3">
        <v>400</v>
      </c>
      <c r="T1088" s="3">
        <v>0.56697618492956181</v>
      </c>
      <c r="U1088" s="10">
        <f t="shared" si="50"/>
        <v>298.79644945787908</v>
      </c>
      <c r="V1088" s="3" t="s">
        <v>197</v>
      </c>
    </row>
    <row r="1089" spans="1:22" x14ac:dyDescent="0.25">
      <c r="A1089" s="3">
        <v>1417905087</v>
      </c>
      <c r="B1089" s="11">
        <v>44662</v>
      </c>
      <c r="C1089" s="13">
        <v>44578</v>
      </c>
      <c r="D1089" s="13">
        <f t="shared" si="48"/>
        <v>44663</v>
      </c>
      <c r="E1089" s="3" t="s">
        <v>56</v>
      </c>
      <c r="F1089" s="3"/>
      <c r="G1089" s="3">
        <v>2</v>
      </c>
      <c r="H1089" s="3"/>
      <c r="I1089" s="3"/>
      <c r="J1089" s="3"/>
      <c r="K1089" t="s">
        <v>186</v>
      </c>
      <c r="L1089" s="9">
        <v>1670726</v>
      </c>
      <c r="M1089" s="3" t="s">
        <v>36</v>
      </c>
      <c r="N1089" s="3" t="s">
        <v>63</v>
      </c>
      <c r="O1089" s="3">
        <v>485</v>
      </c>
      <c r="P1089" s="3">
        <v>78.44</v>
      </c>
      <c r="Q1089" t="s">
        <v>76</v>
      </c>
      <c r="R1089" t="str">
        <f t="shared" si="49"/>
        <v>PORT09 to PORT02</v>
      </c>
      <c r="S1089" s="3">
        <v>400</v>
      </c>
      <c r="T1089" s="3">
        <v>0.56697618492956181</v>
      </c>
      <c r="U1089" s="10">
        <f t="shared" si="50"/>
        <v>274.98344969083746</v>
      </c>
      <c r="V1089" s="3" t="s">
        <v>197</v>
      </c>
    </row>
    <row r="1090" spans="1:22" x14ac:dyDescent="0.25">
      <c r="A1090" s="3">
        <v>1417905094</v>
      </c>
      <c r="B1090" s="11">
        <v>44654</v>
      </c>
      <c r="C1090" s="13">
        <v>44205</v>
      </c>
      <c r="D1090" s="13">
        <f t="shared" ref="D1090:D1153" si="51">IF(O1090&lt;1000,B1090+1,B1090+2)</f>
        <v>44655</v>
      </c>
      <c r="E1090" s="3" t="s">
        <v>59</v>
      </c>
      <c r="F1090" s="3"/>
      <c r="G1090" s="3">
        <v>3</v>
      </c>
      <c r="H1090" s="3"/>
      <c r="I1090" s="3"/>
      <c r="J1090" s="3"/>
      <c r="K1090" t="s">
        <v>189</v>
      </c>
      <c r="L1090" s="9">
        <v>1685527</v>
      </c>
      <c r="M1090" s="3" t="s">
        <v>39</v>
      </c>
      <c r="N1090" s="3" t="s">
        <v>63</v>
      </c>
      <c r="O1090" s="3">
        <v>300</v>
      </c>
      <c r="P1090" s="3">
        <v>54.65</v>
      </c>
      <c r="Q1090" t="s">
        <v>76</v>
      </c>
      <c r="R1090" t="str">
        <f t="shared" ref="R1090:R1153" si="52">N1090&amp;" to "&amp;E1090</f>
        <v>PORT09 to PORT05</v>
      </c>
      <c r="S1090" s="3">
        <v>440</v>
      </c>
      <c r="T1090" s="3">
        <v>0.42850329514821733</v>
      </c>
      <c r="U1090" s="10">
        <f t="shared" ref="U1090:U1153" si="53">T1090*O1090</f>
        <v>128.55098854446521</v>
      </c>
      <c r="V1090" s="3" t="s">
        <v>197</v>
      </c>
    </row>
    <row r="1091" spans="1:22" x14ac:dyDescent="0.25">
      <c r="A1091" s="3">
        <v>1417905104</v>
      </c>
      <c r="B1091" s="11">
        <v>44665</v>
      </c>
      <c r="C1091" s="13">
        <v>43506</v>
      </c>
      <c r="D1091" s="13">
        <f t="shared" si="51"/>
        <v>44667</v>
      </c>
      <c r="E1091" s="3" t="s">
        <v>56</v>
      </c>
      <c r="F1091" s="3"/>
      <c r="G1091" s="3">
        <v>2</v>
      </c>
      <c r="H1091" s="3"/>
      <c r="I1091" s="3"/>
      <c r="J1091" s="3"/>
      <c r="K1091" t="s">
        <v>182</v>
      </c>
      <c r="L1091" s="9">
        <v>1688571</v>
      </c>
      <c r="M1091" s="3" t="s">
        <v>45</v>
      </c>
      <c r="N1091" s="3" t="s">
        <v>63</v>
      </c>
      <c r="O1091" s="3">
        <v>1099</v>
      </c>
      <c r="P1091" s="3">
        <v>43.69</v>
      </c>
      <c r="Q1091" t="s">
        <v>76</v>
      </c>
      <c r="R1091" t="str">
        <f t="shared" si="52"/>
        <v>PORT09 to PORT02</v>
      </c>
      <c r="S1091" s="3">
        <v>400</v>
      </c>
      <c r="T1091" s="3">
        <v>0.49358189848294531</v>
      </c>
      <c r="U1091" s="10">
        <f t="shared" si="53"/>
        <v>542.44650643275691</v>
      </c>
      <c r="V1091" s="3" t="s">
        <v>197</v>
      </c>
    </row>
    <row r="1092" spans="1:22" x14ac:dyDescent="0.25">
      <c r="A1092" s="3">
        <v>1417905114</v>
      </c>
      <c r="B1092" s="11">
        <v>44659</v>
      </c>
      <c r="C1092" s="13">
        <v>43721</v>
      </c>
      <c r="D1092" s="13">
        <f t="shared" si="51"/>
        <v>44661</v>
      </c>
      <c r="E1092" s="3" t="s">
        <v>56</v>
      </c>
      <c r="F1092" s="3"/>
      <c r="G1092" s="3">
        <v>2</v>
      </c>
      <c r="H1092" s="3"/>
      <c r="I1092" s="3"/>
      <c r="J1092" s="3"/>
      <c r="K1092" t="s">
        <v>186</v>
      </c>
      <c r="L1092" s="9">
        <v>1687195</v>
      </c>
      <c r="M1092" s="3" t="s">
        <v>36</v>
      </c>
      <c r="N1092" s="3" t="s">
        <v>63</v>
      </c>
      <c r="O1092" s="3">
        <v>2212</v>
      </c>
      <c r="P1092" s="3">
        <v>942.03</v>
      </c>
      <c r="Q1092" t="s">
        <v>76</v>
      </c>
      <c r="R1092" t="str">
        <f t="shared" si="52"/>
        <v>PORT09 to PORT02</v>
      </c>
      <c r="S1092" s="3">
        <v>400</v>
      </c>
      <c r="T1092" s="3">
        <v>0.56697618492956181</v>
      </c>
      <c r="U1092" s="10">
        <f t="shared" si="53"/>
        <v>1254.1513210641908</v>
      </c>
      <c r="V1092" s="3" t="s">
        <v>198</v>
      </c>
    </row>
    <row r="1093" spans="1:22" x14ac:dyDescent="0.25">
      <c r="A1093" s="3">
        <v>1417905118</v>
      </c>
      <c r="B1093" s="11">
        <v>44654</v>
      </c>
      <c r="C1093" s="13">
        <v>43836</v>
      </c>
      <c r="D1093" s="13">
        <f t="shared" si="51"/>
        <v>44655</v>
      </c>
      <c r="E1093" s="3" t="s">
        <v>56</v>
      </c>
      <c r="F1093" s="3"/>
      <c r="G1093" s="3">
        <v>2</v>
      </c>
      <c r="H1093" s="3"/>
      <c r="I1093" s="3"/>
      <c r="J1093" s="3"/>
      <c r="K1093" t="s">
        <v>186</v>
      </c>
      <c r="L1093" s="9">
        <v>1694674</v>
      </c>
      <c r="M1093" s="3" t="s">
        <v>36</v>
      </c>
      <c r="N1093" s="3" t="s">
        <v>63</v>
      </c>
      <c r="O1093" s="3">
        <v>844</v>
      </c>
      <c r="P1093" s="3">
        <v>79.39</v>
      </c>
      <c r="Q1093" t="s">
        <v>76</v>
      </c>
      <c r="R1093" t="str">
        <f t="shared" si="52"/>
        <v>PORT09 to PORT02</v>
      </c>
      <c r="S1093" s="3">
        <v>400</v>
      </c>
      <c r="T1093" s="3">
        <v>0.56697618492956181</v>
      </c>
      <c r="U1093" s="10">
        <f t="shared" si="53"/>
        <v>478.52790008055018</v>
      </c>
      <c r="V1093" s="3" t="s">
        <v>197</v>
      </c>
    </row>
    <row r="1094" spans="1:22" x14ac:dyDescent="0.25">
      <c r="A1094" s="3">
        <v>1417905126</v>
      </c>
      <c r="B1094" s="11">
        <v>44658</v>
      </c>
      <c r="C1094" s="13">
        <v>43855</v>
      </c>
      <c r="D1094" s="13">
        <f t="shared" si="51"/>
        <v>44660</v>
      </c>
      <c r="E1094" s="3" t="s">
        <v>56</v>
      </c>
      <c r="F1094" s="3"/>
      <c r="G1094" s="3">
        <v>2</v>
      </c>
      <c r="H1094" s="3"/>
      <c r="I1094" s="3"/>
      <c r="J1094" s="3"/>
      <c r="K1094" t="s">
        <v>186</v>
      </c>
      <c r="L1094" s="9">
        <v>1690123</v>
      </c>
      <c r="M1094" s="3" t="s">
        <v>36</v>
      </c>
      <c r="N1094" s="3" t="s">
        <v>63</v>
      </c>
      <c r="O1094" s="3">
        <v>3160</v>
      </c>
      <c r="P1094" s="3">
        <v>17.78</v>
      </c>
      <c r="Q1094" t="s">
        <v>76</v>
      </c>
      <c r="R1094" t="str">
        <f t="shared" si="52"/>
        <v>PORT09 to PORT02</v>
      </c>
      <c r="S1094" s="3">
        <v>400</v>
      </c>
      <c r="T1094" s="3">
        <v>0.56697618492956181</v>
      </c>
      <c r="U1094" s="10">
        <f t="shared" si="53"/>
        <v>1791.6447443774152</v>
      </c>
      <c r="V1094" s="3" t="s">
        <v>197</v>
      </c>
    </row>
    <row r="1095" spans="1:22" x14ac:dyDescent="0.25">
      <c r="A1095" s="3">
        <v>1417905133</v>
      </c>
      <c r="B1095" s="11">
        <v>44655</v>
      </c>
      <c r="C1095" s="13">
        <v>44221</v>
      </c>
      <c r="D1095" s="13">
        <f t="shared" si="51"/>
        <v>44657</v>
      </c>
      <c r="E1095" s="3" t="s">
        <v>58</v>
      </c>
      <c r="F1095" s="3"/>
      <c r="G1095" s="3">
        <v>2</v>
      </c>
      <c r="H1095" s="3"/>
      <c r="I1095" s="3"/>
      <c r="J1095" s="3"/>
      <c r="K1095" t="s">
        <v>185</v>
      </c>
      <c r="L1095" s="9">
        <v>1655985</v>
      </c>
      <c r="M1095" s="3" t="s">
        <v>48</v>
      </c>
      <c r="N1095" s="3" t="s">
        <v>63</v>
      </c>
      <c r="O1095" s="3">
        <v>2904</v>
      </c>
      <c r="P1095" s="3">
        <v>19.57</v>
      </c>
      <c r="Q1095" t="s">
        <v>76</v>
      </c>
      <c r="R1095" t="str">
        <f t="shared" si="52"/>
        <v>PORT09 to PORT04</v>
      </c>
      <c r="S1095" s="3">
        <v>360</v>
      </c>
      <c r="T1095" s="3">
        <v>0.46970705658151307</v>
      </c>
      <c r="U1095" s="10">
        <f t="shared" si="53"/>
        <v>1364.029292312714</v>
      </c>
      <c r="V1095" s="3" t="s">
        <v>197</v>
      </c>
    </row>
    <row r="1096" spans="1:22" x14ac:dyDescent="0.25">
      <c r="A1096" s="3">
        <v>1417905140</v>
      </c>
      <c r="B1096" s="11">
        <v>44660</v>
      </c>
      <c r="C1096" s="13">
        <v>44319</v>
      </c>
      <c r="D1096" s="13">
        <f t="shared" si="51"/>
        <v>44661</v>
      </c>
      <c r="E1096" s="3" t="s">
        <v>56</v>
      </c>
      <c r="F1096" s="3"/>
      <c r="G1096" s="3">
        <v>2</v>
      </c>
      <c r="H1096" s="3"/>
      <c r="I1096" s="3"/>
      <c r="J1096" s="3"/>
      <c r="K1096" t="s">
        <v>182</v>
      </c>
      <c r="L1096" s="9">
        <v>1672986</v>
      </c>
      <c r="M1096" s="3" t="s">
        <v>45</v>
      </c>
      <c r="N1096" s="3" t="s">
        <v>63</v>
      </c>
      <c r="O1096" s="3">
        <v>217</v>
      </c>
      <c r="P1096" s="3">
        <v>75.89</v>
      </c>
      <c r="Q1096" t="s">
        <v>76</v>
      </c>
      <c r="R1096" t="str">
        <f t="shared" si="52"/>
        <v>PORT09 to PORT02</v>
      </c>
      <c r="S1096" s="3">
        <v>400</v>
      </c>
      <c r="T1096" s="3">
        <v>0.49358189848294531</v>
      </c>
      <c r="U1096" s="10">
        <f t="shared" si="53"/>
        <v>107.10727197079913</v>
      </c>
      <c r="V1096" s="3" t="s">
        <v>197</v>
      </c>
    </row>
    <row r="1097" spans="1:22" x14ac:dyDescent="0.25">
      <c r="A1097" s="3">
        <v>1417905145</v>
      </c>
      <c r="B1097" s="11">
        <v>44654</v>
      </c>
      <c r="C1097" s="13">
        <v>44129</v>
      </c>
      <c r="D1097" s="13">
        <f t="shared" si="51"/>
        <v>44656</v>
      </c>
      <c r="E1097" s="3" t="s">
        <v>58</v>
      </c>
      <c r="F1097" s="3"/>
      <c r="G1097" s="3">
        <v>2</v>
      </c>
      <c r="H1097" s="3"/>
      <c r="I1097" s="3"/>
      <c r="J1097" s="3"/>
      <c r="K1097" t="s">
        <v>185</v>
      </c>
      <c r="L1097" s="9">
        <v>1685295</v>
      </c>
      <c r="M1097" s="3" t="s">
        <v>48</v>
      </c>
      <c r="N1097" s="3" t="s">
        <v>63</v>
      </c>
      <c r="O1097" s="3">
        <v>1180</v>
      </c>
      <c r="P1097" s="3">
        <v>73.569999999999993</v>
      </c>
      <c r="Q1097" t="s">
        <v>76</v>
      </c>
      <c r="R1097" t="str">
        <f t="shared" si="52"/>
        <v>PORT09 to PORT04</v>
      </c>
      <c r="S1097" s="3">
        <v>360</v>
      </c>
      <c r="T1097" s="3">
        <v>0.46970705658151307</v>
      </c>
      <c r="U1097" s="10">
        <f t="shared" si="53"/>
        <v>554.25432676618539</v>
      </c>
      <c r="V1097" s="3" t="s">
        <v>197</v>
      </c>
    </row>
    <row r="1098" spans="1:22" x14ac:dyDescent="0.25">
      <c r="A1098" s="3">
        <v>1417905151</v>
      </c>
      <c r="B1098" s="11">
        <v>44654</v>
      </c>
      <c r="C1098" s="13">
        <v>43477</v>
      </c>
      <c r="D1098" s="13">
        <f t="shared" si="51"/>
        <v>44656</v>
      </c>
      <c r="E1098" s="3" t="s">
        <v>58</v>
      </c>
      <c r="F1098" s="3"/>
      <c r="G1098" s="3">
        <v>2</v>
      </c>
      <c r="H1098" s="3"/>
      <c r="I1098" s="3"/>
      <c r="J1098" s="3"/>
      <c r="K1098" t="s">
        <v>184</v>
      </c>
      <c r="L1098" s="9">
        <v>1690627</v>
      </c>
      <c r="M1098" s="3" t="s">
        <v>46</v>
      </c>
      <c r="N1098" s="3" t="s">
        <v>63</v>
      </c>
      <c r="O1098" s="3">
        <v>1070</v>
      </c>
      <c r="P1098" s="3">
        <v>60.77</v>
      </c>
      <c r="Q1098" t="s">
        <v>76</v>
      </c>
      <c r="R1098" t="str">
        <f t="shared" si="52"/>
        <v>PORT09 to PORT04</v>
      </c>
      <c r="S1098" s="3">
        <v>360</v>
      </c>
      <c r="T1098" s="3">
        <v>0.55524729045120425</v>
      </c>
      <c r="U1098" s="10">
        <f t="shared" si="53"/>
        <v>594.11460078278856</v>
      </c>
      <c r="V1098" s="3" t="s">
        <v>197</v>
      </c>
    </row>
    <row r="1099" spans="1:22" x14ac:dyDescent="0.25">
      <c r="A1099" s="3">
        <v>1417905153</v>
      </c>
      <c r="B1099" s="11">
        <v>44653</v>
      </c>
      <c r="C1099" s="13">
        <v>44210</v>
      </c>
      <c r="D1099" s="13">
        <f t="shared" si="51"/>
        <v>44655</v>
      </c>
      <c r="E1099" s="3" t="s">
        <v>58</v>
      </c>
      <c r="F1099" s="3"/>
      <c r="G1099" s="3">
        <v>2</v>
      </c>
      <c r="H1099" s="3"/>
      <c r="I1099" s="3"/>
      <c r="J1099" s="3"/>
      <c r="K1099" t="s">
        <v>184</v>
      </c>
      <c r="L1099" s="9">
        <v>1682651</v>
      </c>
      <c r="M1099" s="3" t="s">
        <v>46</v>
      </c>
      <c r="N1099" s="3" t="s">
        <v>63</v>
      </c>
      <c r="O1099" s="3">
        <v>1006</v>
      </c>
      <c r="P1099" s="3">
        <v>76.349999999999994</v>
      </c>
      <c r="Q1099" t="s">
        <v>76</v>
      </c>
      <c r="R1099" t="str">
        <f t="shared" si="52"/>
        <v>PORT09 to PORT04</v>
      </c>
      <c r="S1099" s="3">
        <v>360</v>
      </c>
      <c r="T1099" s="3">
        <v>0.55524729045120425</v>
      </c>
      <c r="U1099" s="10">
        <f t="shared" si="53"/>
        <v>558.5787741939115</v>
      </c>
      <c r="V1099" s="3" t="s">
        <v>197</v>
      </c>
    </row>
    <row r="1100" spans="1:22" x14ac:dyDescent="0.25">
      <c r="A1100" s="3">
        <v>1417905155</v>
      </c>
      <c r="B1100" s="11">
        <v>44655</v>
      </c>
      <c r="C1100" s="13">
        <v>44366</v>
      </c>
      <c r="D1100" s="13">
        <f t="shared" si="51"/>
        <v>44656</v>
      </c>
      <c r="E1100" s="3" t="s">
        <v>56</v>
      </c>
      <c r="F1100" s="3"/>
      <c r="G1100" s="3">
        <v>2</v>
      </c>
      <c r="H1100" s="3"/>
      <c r="I1100" s="3"/>
      <c r="J1100" s="3"/>
      <c r="K1100" t="s">
        <v>186</v>
      </c>
      <c r="L1100" s="9">
        <v>1688955</v>
      </c>
      <c r="M1100" s="3" t="s">
        <v>36</v>
      </c>
      <c r="N1100" s="3" t="s">
        <v>63</v>
      </c>
      <c r="O1100" s="3">
        <v>662</v>
      </c>
      <c r="P1100" s="3">
        <v>75.53</v>
      </c>
      <c r="Q1100" t="s">
        <v>76</v>
      </c>
      <c r="R1100" t="str">
        <f t="shared" si="52"/>
        <v>PORT09 to PORT02</v>
      </c>
      <c r="S1100" s="3">
        <v>400</v>
      </c>
      <c r="T1100" s="3">
        <v>0.56697618492956181</v>
      </c>
      <c r="U1100" s="10">
        <f t="shared" si="53"/>
        <v>375.3382344233699</v>
      </c>
      <c r="V1100" s="3" t="s">
        <v>197</v>
      </c>
    </row>
    <row r="1101" spans="1:22" x14ac:dyDescent="0.25">
      <c r="A1101" s="3">
        <v>1417905159</v>
      </c>
      <c r="B1101" s="11">
        <v>44660</v>
      </c>
      <c r="C1101" s="13">
        <v>44127</v>
      </c>
      <c r="D1101" s="13">
        <f t="shared" si="51"/>
        <v>44661</v>
      </c>
      <c r="E1101" s="3" t="s">
        <v>56</v>
      </c>
      <c r="F1101" s="3"/>
      <c r="G1101" s="3">
        <v>2</v>
      </c>
      <c r="H1101" s="3"/>
      <c r="I1101" s="3"/>
      <c r="J1101" s="3"/>
      <c r="K1101" t="s">
        <v>186</v>
      </c>
      <c r="L1101" s="9">
        <v>1693065</v>
      </c>
      <c r="M1101" s="3" t="s">
        <v>36</v>
      </c>
      <c r="N1101" s="3" t="s">
        <v>63</v>
      </c>
      <c r="O1101" s="3">
        <v>543</v>
      </c>
      <c r="P1101" s="3">
        <v>66.28</v>
      </c>
      <c r="Q1101" t="s">
        <v>76</v>
      </c>
      <c r="R1101" t="str">
        <f t="shared" si="52"/>
        <v>PORT09 to PORT02</v>
      </c>
      <c r="S1101" s="3">
        <v>400</v>
      </c>
      <c r="T1101" s="3">
        <v>0.56697618492956181</v>
      </c>
      <c r="U1101" s="10">
        <f t="shared" si="53"/>
        <v>307.86806841675207</v>
      </c>
      <c r="V1101" s="3" t="s">
        <v>197</v>
      </c>
    </row>
    <row r="1102" spans="1:22" x14ac:dyDescent="0.25">
      <c r="A1102" s="3">
        <v>1417905168</v>
      </c>
      <c r="B1102" s="11">
        <v>44655</v>
      </c>
      <c r="C1102" s="13">
        <v>44283</v>
      </c>
      <c r="D1102" s="13">
        <f t="shared" si="51"/>
        <v>44657</v>
      </c>
      <c r="E1102" s="3" t="s">
        <v>56</v>
      </c>
      <c r="F1102" s="3"/>
      <c r="G1102" s="3">
        <v>2</v>
      </c>
      <c r="H1102" s="3"/>
      <c r="I1102" s="3"/>
      <c r="J1102" s="3"/>
      <c r="K1102" t="s">
        <v>182</v>
      </c>
      <c r="L1102" s="9">
        <v>1684646</v>
      </c>
      <c r="M1102" s="3" t="s">
        <v>45</v>
      </c>
      <c r="N1102" s="3" t="s">
        <v>63</v>
      </c>
      <c r="O1102" s="3">
        <v>1067</v>
      </c>
      <c r="P1102" s="3">
        <v>62.22</v>
      </c>
      <c r="Q1102" t="s">
        <v>76</v>
      </c>
      <c r="R1102" t="str">
        <f t="shared" si="52"/>
        <v>PORT09 to PORT02</v>
      </c>
      <c r="S1102" s="3">
        <v>400</v>
      </c>
      <c r="T1102" s="3">
        <v>0.49358189848294531</v>
      </c>
      <c r="U1102" s="10">
        <f t="shared" si="53"/>
        <v>526.6518856813027</v>
      </c>
      <c r="V1102" s="3" t="s">
        <v>197</v>
      </c>
    </row>
    <row r="1103" spans="1:22" x14ac:dyDescent="0.25">
      <c r="A1103" s="3">
        <v>1417905174</v>
      </c>
      <c r="B1103" s="11">
        <v>44653</v>
      </c>
      <c r="C1103" s="13">
        <v>43857</v>
      </c>
      <c r="D1103" s="13">
        <f t="shared" si="51"/>
        <v>44654</v>
      </c>
      <c r="E1103" s="3" t="s">
        <v>58</v>
      </c>
      <c r="F1103" s="3"/>
      <c r="G1103" s="3">
        <v>2</v>
      </c>
      <c r="H1103" s="3"/>
      <c r="I1103" s="3"/>
      <c r="J1103" s="3"/>
      <c r="K1103" t="s">
        <v>185</v>
      </c>
      <c r="L1103" s="9">
        <v>1685298</v>
      </c>
      <c r="M1103" s="3" t="s">
        <v>48</v>
      </c>
      <c r="N1103" s="3" t="s">
        <v>63</v>
      </c>
      <c r="O1103" s="3">
        <v>625</v>
      </c>
      <c r="P1103" s="3">
        <v>25.24</v>
      </c>
      <c r="Q1103" t="s">
        <v>76</v>
      </c>
      <c r="R1103" t="str">
        <f t="shared" si="52"/>
        <v>PORT09 to PORT04</v>
      </c>
      <c r="S1103" s="3">
        <v>360</v>
      </c>
      <c r="T1103" s="3">
        <v>0.46970705658151307</v>
      </c>
      <c r="U1103" s="10">
        <f t="shared" si="53"/>
        <v>293.56691036344569</v>
      </c>
      <c r="V1103" s="3" t="s">
        <v>197</v>
      </c>
    </row>
    <row r="1104" spans="1:22" x14ac:dyDescent="0.25">
      <c r="A1104" s="3">
        <v>1417905177</v>
      </c>
      <c r="B1104" s="11">
        <v>44661</v>
      </c>
      <c r="C1104" s="13">
        <v>44234</v>
      </c>
      <c r="D1104" s="13">
        <f t="shared" si="51"/>
        <v>44663</v>
      </c>
      <c r="E1104" s="3" t="s">
        <v>58</v>
      </c>
      <c r="F1104" s="3"/>
      <c r="G1104" s="3">
        <v>2</v>
      </c>
      <c r="H1104" s="3"/>
      <c r="I1104" s="3"/>
      <c r="J1104" s="3"/>
      <c r="K1104" t="s">
        <v>188</v>
      </c>
      <c r="L1104" s="9">
        <v>1696255</v>
      </c>
      <c r="M1104" s="3" t="s">
        <v>43</v>
      </c>
      <c r="N1104" s="3" t="s">
        <v>63</v>
      </c>
      <c r="O1104" s="3">
        <v>2032</v>
      </c>
      <c r="P1104" s="3">
        <v>50.2</v>
      </c>
      <c r="Q1104" t="s">
        <v>76</v>
      </c>
      <c r="R1104" t="str">
        <f t="shared" si="52"/>
        <v>PORT09 to PORT04</v>
      </c>
      <c r="S1104" s="3">
        <v>360</v>
      </c>
      <c r="T1104" s="3">
        <v>0.52285729919622159</v>
      </c>
      <c r="U1104" s="10">
        <f t="shared" si="53"/>
        <v>1062.4460319667223</v>
      </c>
      <c r="V1104" s="3" t="s">
        <v>197</v>
      </c>
    </row>
    <row r="1105" spans="1:22" x14ac:dyDescent="0.25">
      <c r="A1105" s="3">
        <v>1417905187</v>
      </c>
      <c r="B1105" s="11">
        <v>44659</v>
      </c>
      <c r="C1105" s="13">
        <v>43554</v>
      </c>
      <c r="D1105" s="13">
        <f t="shared" si="51"/>
        <v>44661</v>
      </c>
      <c r="E1105" s="3" t="s">
        <v>58</v>
      </c>
      <c r="F1105" s="3"/>
      <c r="G1105" s="3">
        <v>2</v>
      </c>
      <c r="H1105" s="3"/>
      <c r="I1105" s="3"/>
      <c r="J1105" s="3"/>
      <c r="K1105" t="s">
        <v>185</v>
      </c>
      <c r="L1105" s="9">
        <v>1685273</v>
      </c>
      <c r="M1105" s="3" t="s">
        <v>48</v>
      </c>
      <c r="N1105" s="3" t="s">
        <v>63</v>
      </c>
      <c r="O1105" s="3">
        <v>2241</v>
      </c>
      <c r="P1105" s="3">
        <v>30.23</v>
      </c>
      <c r="Q1105" t="s">
        <v>76</v>
      </c>
      <c r="R1105" t="str">
        <f t="shared" si="52"/>
        <v>PORT09 to PORT04</v>
      </c>
      <c r="S1105" s="3">
        <v>360</v>
      </c>
      <c r="T1105" s="3">
        <v>0.46970705658151307</v>
      </c>
      <c r="U1105" s="10">
        <f t="shared" si="53"/>
        <v>1052.6135137991707</v>
      </c>
      <c r="V1105" s="3" t="s">
        <v>197</v>
      </c>
    </row>
    <row r="1106" spans="1:22" x14ac:dyDescent="0.25">
      <c r="A1106" s="3">
        <v>1417905190</v>
      </c>
      <c r="B1106" s="11">
        <v>44661</v>
      </c>
      <c r="C1106" s="13">
        <v>44161</v>
      </c>
      <c r="D1106" s="13">
        <f t="shared" si="51"/>
        <v>44662</v>
      </c>
      <c r="E1106" s="3" t="s">
        <v>58</v>
      </c>
      <c r="F1106" s="3"/>
      <c r="G1106" s="3">
        <v>2</v>
      </c>
      <c r="H1106" s="3"/>
      <c r="I1106" s="3"/>
      <c r="J1106" s="3"/>
      <c r="K1106" t="s">
        <v>185</v>
      </c>
      <c r="L1106" s="9">
        <v>1661550</v>
      </c>
      <c r="M1106" s="3" t="s">
        <v>48</v>
      </c>
      <c r="N1106" s="3" t="s">
        <v>63</v>
      </c>
      <c r="O1106" s="3">
        <v>603</v>
      </c>
      <c r="P1106" s="3">
        <v>58.18</v>
      </c>
      <c r="Q1106" t="s">
        <v>76</v>
      </c>
      <c r="R1106" t="str">
        <f t="shared" si="52"/>
        <v>PORT09 to PORT04</v>
      </c>
      <c r="S1106" s="3">
        <v>360</v>
      </c>
      <c r="T1106" s="3">
        <v>0.46970705658151307</v>
      </c>
      <c r="U1106" s="10">
        <f t="shared" si="53"/>
        <v>283.23335511865236</v>
      </c>
      <c r="V1106" s="3" t="s">
        <v>197</v>
      </c>
    </row>
    <row r="1107" spans="1:22" x14ac:dyDescent="0.25">
      <c r="A1107" s="3">
        <v>1417905195</v>
      </c>
      <c r="B1107" s="11">
        <v>44662</v>
      </c>
      <c r="C1107" s="13">
        <v>44056</v>
      </c>
      <c r="D1107" s="13">
        <f t="shared" si="51"/>
        <v>44663</v>
      </c>
      <c r="E1107" s="3" t="s">
        <v>56</v>
      </c>
      <c r="F1107" s="3"/>
      <c r="G1107" s="3">
        <v>2</v>
      </c>
      <c r="H1107" s="3"/>
      <c r="I1107" s="3"/>
      <c r="J1107" s="3"/>
      <c r="K1107" t="s">
        <v>182</v>
      </c>
      <c r="L1107" s="9">
        <v>1685107</v>
      </c>
      <c r="M1107" s="3" t="s">
        <v>45</v>
      </c>
      <c r="N1107" s="3" t="s">
        <v>63</v>
      </c>
      <c r="O1107" s="3">
        <v>885</v>
      </c>
      <c r="P1107" s="3">
        <v>89.33</v>
      </c>
      <c r="Q1107" t="s">
        <v>76</v>
      </c>
      <c r="R1107" t="str">
        <f t="shared" si="52"/>
        <v>PORT09 to PORT02</v>
      </c>
      <c r="S1107" s="3">
        <v>400</v>
      </c>
      <c r="T1107" s="3">
        <v>0.49358189848294531</v>
      </c>
      <c r="U1107" s="10">
        <f t="shared" si="53"/>
        <v>436.81998015740658</v>
      </c>
      <c r="V1107" s="3" t="s">
        <v>197</v>
      </c>
    </row>
    <row r="1108" spans="1:22" x14ac:dyDescent="0.25">
      <c r="A1108" s="3">
        <v>1417905199</v>
      </c>
      <c r="B1108" s="11">
        <v>44662</v>
      </c>
      <c r="C1108" s="13">
        <v>43498</v>
      </c>
      <c r="D1108" s="13">
        <f t="shared" si="51"/>
        <v>44663</v>
      </c>
      <c r="E1108" s="3" t="s">
        <v>56</v>
      </c>
      <c r="F1108" s="3"/>
      <c r="G1108" s="3">
        <v>2</v>
      </c>
      <c r="H1108" s="3"/>
      <c r="I1108" s="3"/>
      <c r="J1108" s="3"/>
      <c r="K1108" t="s">
        <v>182</v>
      </c>
      <c r="L1108" s="9">
        <v>1687191</v>
      </c>
      <c r="M1108" s="3" t="s">
        <v>45</v>
      </c>
      <c r="N1108" s="3" t="s">
        <v>63</v>
      </c>
      <c r="O1108" s="3">
        <v>307</v>
      </c>
      <c r="P1108" s="3">
        <v>22.29</v>
      </c>
      <c r="Q1108" t="s">
        <v>76</v>
      </c>
      <c r="R1108" t="str">
        <f t="shared" si="52"/>
        <v>PORT09 to PORT02</v>
      </c>
      <c r="S1108" s="3">
        <v>400</v>
      </c>
      <c r="T1108" s="3">
        <v>0.49358189848294531</v>
      </c>
      <c r="U1108" s="10">
        <f t="shared" si="53"/>
        <v>151.52964283426422</v>
      </c>
      <c r="V1108" s="3" t="s">
        <v>197</v>
      </c>
    </row>
    <row r="1109" spans="1:22" x14ac:dyDescent="0.25">
      <c r="A1109" s="3">
        <v>1417905208</v>
      </c>
      <c r="B1109" s="11">
        <v>44654</v>
      </c>
      <c r="C1109" s="13">
        <v>44534</v>
      </c>
      <c r="D1109" s="13">
        <f t="shared" si="51"/>
        <v>44655</v>
      </c>
      <c r="E1109" s="3" t="s">
        <v>56</v>
      </c>
      <c r="F1109" s="3"/>
      <c r="G1109" s="3">
        <v>2</v>
      </c>
      <c r="H1109" s="3"/>
      <c r="I1109" s="3"/>
      <c r="J1109" s="3"/>
      <c r="K1109" t="s">
        <v>182</v>
      </c>
      <c r="L1109" s="9">
        <v>1683527</v>
      </c>
      <c r="M1109" s="3" t="s">
        <v>45</v>
      </c>
      <c r="N1109" s="3" t="s">
        <v>63</v>
      </c>
      <c r="O1109" s="3">
        <v>315</v>
      </c>
      <c r="P1109" s="3">
        <v>67.39</v>
      </c>
      <c r="Q1109" t="s">
        <v>76</v>
      </c>
      <c r="R1109" t="str">
        <f t="shared" si="52"/>
        <v>PORT09 to PORT02</v>
      </c>
      <c r="S1109" s="3">
        <v>400</v>
      </c>
      <c r="T1109" s="3">
        <v>0.49358189848294531</v>
      </c>
      <c r="U1109" s="10">
        <f t="shared" si="53"/>
        <v>155.47829802212777</v>
      </c>
      <c r="V1109" s="3" t="s">
        <v>197</v>
      </c>
    </row>
    <row r="1110" spans="1:22" x14ac:dyDescent="0.25">
      <c r="A1110" s="3">
        <v>1417905214</v>
      </c>
      <c r="B1110" s="11">
        <v>44662</v>
      </c>
      <c r="C1110" s="13">
        <v>44124</v>
      </c>
      <c r="D1110" s="13">
        <f t="shared" si="51"/>
        <v>44664</v>
      </c>
      <c r="E1110" s="3" t="s">
        <v>59</v>
      </c>
      <c r="F1110" s="3"/>
      <c r="G1110" s="3">
        <v>3</v>
      </c>
      <c r="H1110" s="3"/>
      <c r="I1110" s="3"/>
      <c r="J1110" s="3"/>
      <c r="K1110" t="s">
        <v>189</v>
      </c>
      <c r="L1110" s="9">
        <v>1697954</v>
      </c>
      <c r="M1110" s="3" t="s">
        <v>39</v>
      </c>
      <c r="N1110" s="3" t="s">
        <v>63</v>
      </c>
      <c r="O1110" s="3">
        <v>2792</v>
      </c>
      <c r="P1110" s="3">
        <v>1209.1500000000001</v>
      </c>
      <c r="Q1110" t="s">
        <v>76</v>
      </c>
      <c r="R1110" t="str">
        <f t="shared" si="52"/>
        <v>PORT09 to PORT05</v>
      </c>
      <c r="S1110" s="3">
        <v>440</v>
      </c>
      <c r="T1110" s="3">
        <v>0.42850329514821733</v>
      </c>
      <c r="U1110" s="10">
        <f t="shared" si="53"/>
        <v>1196.3812000538228</v>
      </c>
      <c r="V1110" s="3" t="s">
        <v>79</v>
      </c>
    </row>
    <row r="1111" spans="1:22" x14ac:dyDescent="0.25">
      <c r="A1111" s="3">
        <v>1417905223</v>
      </c>
      <c r="B1111" s="11">
        <v>44661</v>
      </c>
      <c r="C1111" s="13">
        <v>44063</v>
      </c>
      <c r="D1111" s="13">
        <f t="shared" si="51"/>
        <v>44663</v>
      </c>
      <c r="E1111" s="3" t="s">
        <v>58</v>
      </c>
      <c r="F1111" s="3"/>
      <c r="G1111" s="3">
        <v>2</v>
      </c>
      <c r="H1111" s="3"/>
      <c r="I1111" s="3"/>
      <c r="J1111" s="3"/>
      <c r="K1111" t="s">
        <v>185</v>
      </c>
      <c r="L1111" s="9">
        <v>1691767</v>
      </c>
      <c r="M1111" s="3" t="s">
        <v>48</v>
      </c>
      <c r="N1111" s="3" t="s">
        <v>63</v>
      </c>
      <c r="O1111" s="3">
        <v>1007</v>
      </c>
      <c r="P1111" s="3">
        <v>51.85</v>
      </c>
      <c r="Q1111" t="s">
        <v>76</v>
      </c>
      <c r="R1111" t="str">
        <f t="shared" si="52"/>
        <v>PORT09 to PORT04</v>
      </c>
      <c r="S1111" s="3">
        <v>360</v>
      </c>
      <c r="T1111" s="3">
        <v>0.46970705658151307</v>
      </c>
      <c r="U1111" s="10">
        <f t="shared" si="53"/>
        <v>472.99500597758367</v>
      </c>
      <c r="V1111" s="3" t="s">
        <v>197</v>
      </c>
    </row>
    <row r="1112" spans="1:22" x14ac:dyDescent="0.25">
      <c r="A1112" s="3">
        <v>1417905224</v>
      </c>
      <c r="B1112" s="11">
        <v>44655</v>
      </c>
      <c r="C1112" s="13">
        <v>44303</v>
      </c>
      <c r="D1112" s="13">
        <f t="shared" si="51"/>
        <v>44657</v>
      </c>
      <c r="E1112" s="3" t="s">
        <v>56</v>
      </c>
      <c r="F1112" s="3"/>
      <c r="G1112" s="3">
        <v>2</v>
      </c>
      <c r="H1112" s="3"/>
      <c r="I1112" s="3"/>
      <c r="J1112" s="3"/>
      <c r="K1112" t="s">
        <v>179</v>
      </c>
      <c r="L1112" s="9">
        <v>1696258</v>
      </c>
      <c r="M1112" s="3" t="s">
        <v>42</v>
      </c>
      <c r="N1112" s="3" t="s">
        <v>63</v>
      </c>
      <c r="O1112" s="3">
        <v>2672</v>
      </c>
      <c r="P1112" s="3">
        <v>1594.59</v>
      </c>
      <c r="Q1112" t="s">
        <v>76</v>
      </c>
      <c r="R1112" t="str">
        <f t="shared" si="52"/>
        <v>PORT09 to PORT02</v>
      </c>
      <c r="S1112" s="3">
        <v>400</v>
      </c>
      <c r="T1112" s="3">
        <v>0.37142393742544599</v>
      </c>
      <c r="U1112" s="10">
        <f t="shared" si="53"/>
        <v>992.44476080079164</v>
      </c>
      <c r="V1112" s="3" t="s">
        <v>79</v>
      </c>
    </row>
    <row r="1113" spans="1:22" x14ac:dyDescent="0.25">
      <c r="A1113" s="3">
        <v>1417905231</v>
      </c>
      <c r="B1113" s="11">
        <v>44653</v>
      </c>
      <c r="C1113" s="13">
        <v>44027</v>
      </c>
      <c r="D1113" s="13">
        <f t="shared" si="51"/>
        <v>44654</v>
      </c>
      <c r="E1113" s="3" t="s">
        <v>58</v>
      </c>
      <c r="F1113" s="3"/>
      <c r="G1113" s="3">
        <v>2</v>
      </c>
      <c r="H1113" s="3"/>
      <c r="I1113" s="3"/>
      <c r="J1113" s="3"/>
      <c r="K1113" t="s">
        <v>184</v>
      </c>
      <c r="L1113" s="9">
        <v>1688629</v>
      </c>
      <c r="M1113" s="3" t="s">
        <v>46</v>
      </c>
      <c r="N1113" s="3" t="s">
        <v>63</v>
      </c>
      <c r="O1113" s="3">
        <v>487</v>
      </c>
      <c r="P1113" s="3">
        <v>94.04</v>
      </c>
      <c r="Q1113" t="s">
        <v>76</v>
      </c>
      <c r="R1113" t="str">
        <f t="shared" si="52"/>
        <v>PORT09 to PORT04</v>
      </c>
      <c r="S1113" s="3">
        <v>360</v>
      </c>
      <c r="T1113" s="3">
        <v>0.55524729045120425</v>
      </c>
      <c r="U1113" s="10">
        <f t="shared" si="53"/>
        <v>270.40543044973646</v>
      </c>
      <c r="V1113" s="3" t="s">
        <v>197</v>
      </c>
    </row>
    <row r="1114" spans="1:22" x14ac:dyDescent="0.25">
      <c r="A1114" s="3">
        <v>1417905235</v>
      </c>
      <c r="B1114" s="11">
        <v>44655</v>
      </c>
      <c r="C1114" s="13">
        <v>44240</v>
      </c>
      <c r="D1114" s="13">
        <f t="shared" si="51"/>
        <v>44656</v>
      </c>
      <c r="E1114" s="3" t="s">
        <v>56</v>
      </c>
      <c r="F1114" s="3"/>
      <c r="G1114" s="3">
        <v>2</v>
      </c>
      <c r="H1114" s="3"/>
      <c r="I1114" s="3"/>
      <c r="J1114" s="3"/>
      <c r="K1114" t="s">
        <v>186</v>
      </c>
      <c r="L1114" s="9">
        <v>1685836</v>
      </c>
      <c r="M1114" s="3" t="s">
        <v>36</v>
      </c>
      <c r="N1114" s="3" t="s">
        <v>63</v>
      </c>
      <c r="O1114" s="3">
        <v>700</v>
      </c>
      <c r="P1114" s="3">
        <v>52.48</v>
      </c>
      <c r="Q1114" t="s">
        <v>76</v>
      </c>
      <c r="R1114" t="str">
        <f t="shared" si="52"/>
        <v>PORT09 to PORT02</v>
      </c>
      <c r="S1114" s="3">
        <v>400</v>
      </c>
      <c r="T1114" s="3">
        <v>0.56697618492956181</v>
      </c>
      <c r="U1114" s="10">
        <f t="shared" si="53"/>
        <v>396.88332945069328</v>
      </c>
      <c r="V1114" s="3" t="s">
        <v>197</v>
      </c>
    </row>
    <row r="1115" spans="1:22" x14ac:dyDescent="0.25">
      <c r="A1115" s="3">
        <v>1417905238</v>
      </c>
      <c r="B1115" s="11">
        <v>44654</v>
      </c>
      <c r="C1115" s="13">
        <v>44504</v>
      </c>
      <c r="D1115" s="13">
        <f t="shared" si="51"/>
        <v>44656</v>
      </c>
      <c r="E1115" s="3" t="s">
        <v>59</v>
      </c>
      <c r="F1115" s="3"/>
      <c r="G1115" s="3">
        <v>3</v>
      </c>
      <c r="H1115" s="3"/>
      <c r="I1115" s="3"/>
      <c r="J1115" s="3"/>
      <c r="K1115" t="s">
        <v>189</v>
      </c>
      <c r="L1115" s="9">
        <v>1698015</v>
      </c>
      <c r="M1115" s="3" t="s">
        <v>39</v>
      </c>
      <c r="N1115" s="3" t="s">
        <v>63</v>
      </c>
      <c r="O1115" s="3">
        <v>2586</v>
      </c>
      <c r="P1115" s="3">
        <v>44.59</v>
      </c>
      <c r="Q1115" t="s">
        <v>76</v>
      </c>
      <c r="R1115" t="str">
        <f t="shared" si="52"/>
        <v>PORT09 to PORT05</v>
      </c>
      <c r="S1115" s="3">
        <v>440</v>
      </c>
      <c r="T1115" s="3">
        <v>0.42850329514821733</v>
      </c>
      <c r="U1115" s="10">
        <f t="shared" si="53"/>
        <v>1108.10952125329</v>
      </c>
      <c r="V1115" s="3" t="s">
        <v>197</v>
      </c>
    </row>
    <row r="1116" spans="1:22" x14ac:dyDescent="0.25">
      <c r="A1116" s="3">
        <v>1417905239</v>
      </c>
      <c r="B1116" s="11">
        <v>44654</v>
      </c>
      <c r="C1116" s="13">
        <v>43534</v>
      </c>
      <c r="D1116" s="13">
        <f t="shared" si="51"/>
        <v>44656</v>
      </c>
      <c r="E1116" s="3" t="s">
        <v>56</v>
      </c>
      <c r="F1116" s="3"/>
      <c r="G1116" s="3">
        <v>2</v>
      </c>
      <c r="H1116" s="3"/>
      <c r="I1116" s="3"/>
      <c r="J1116" s="3"/>
      <c r="K1116" t="s">
        <v>182</v>
      </c>
      <c r="L1116" s="9">
        <v>1683354</v>
      </c>
      <c r="M1116" s="3" t="s">
        <v>45</v>
      </c>
      <c r="N1116" s="3" t="s">
        <v>63</v>
      </c>
      <c r="O1116" s="3">
        <v>1393</v>
      </c>
      <c r="P1116" s="3">
        <v>16.12</v>
      </c>
      <c r="Q1116" t="s">
        <v>76</v>
      </c>
      <c r="R1116" t="str">
        <f t="shared" si="52"/>
        <v>PORT09 to PORT02</v>
      </c>
      <c r="S1116" s="3">
        <v>400</v>
      </c>
      <c r="T1116" s="3">
        <v>0.49358189848294531</v>
      </c>
      <c r="U1116" s="10">
        <f t="shared" si="53"/>
        <v>687.55958458674286</v>
      </c>
      <c r="V1116" s="3" t="s">
        <v>197</v>
      </c>
    </row>
    <row r="1117" spans="1:22" x14ac:dyDescent="0.25">
      <c r="A1117" s="3">
        <v>1417905240</v>
      </c>
      <c r="B1117" s="11">
        <v>44661</v>
      </c>
      <c r="C1117" s="13">
        <v>44346</v>
      </c>
      <c r="D1117" s="13">
        <f t="shared" si="51"/>
        <v>44662</v>
      </c>
      <c r="E1117" s="3" t="s">
        <v>56</v>
      </c>
      <c r="F1117" s="3"/>
      <c r="G1117" s="3">
        <v>2</v>
      </c>
      <c r="H1117" s="3"/>
      <c r="I1117" s="3"/>
      <c r="J1117" s="3"/>
      <c r="K1117" t="s">
        <v>186</v>
      </c>
      <c r="L1117" s="9">
        <v>1695974</v>
      </c>
      <c r="M1117" s="3" t="s">
        <v>36</v>
      </c>
      <c r="N1117" s="3" t="s">
        <v>63</v>
      </c>
      <c r="O1117" s="3">
        <v>378</v>
      </c>
      <c r="P1117" s="3">
        <v>11.68</v>
      </c>
      <c r="Q1117" t="s">
        <v>76</v>
      </c>
      <c r="R1117" t="str">
        <f t="shared" si="52"/>
        <v>PORT09 to PORT02</v>
      </c>
      <c r="S1117" s="3">
        <v>400</v>
      </c>
      <c r="T1117" s="3">
        <v>0.56697618492956181</v>
      </c>
      <c r="U1117" s="10">
        <f t="shared" si="53"/>
        <v>214.31699790337436</v>
      </c>
      <c r="V1117" s="3" t="s">
        <v>197</v>
      </c>
    </row>
    <row r="1118" spans="1:22" x14ac:dyDescent="0.25">
      <c r="A1118" s="3">
        <v>1417905249</v>
      </c>
      <c r="B1118" s="11">
        <v>44652</v>
      </c>
      <c r="C1118" s="13">
        <v>43550</v>
      </c>
      <c r="D1118" s="13">
        <f t="shared" si="51"/>
        <v>44654</v>
      </c>
      <c r="E1118" s="3" t="s">
        <v>58</v>
      </c>
      <c r="F1118" s="3"/>
      <c r="G1118" s="3">
        <v>2</v>
      </c>
      <c r="H1118" s="3"/>
      <c r="I1118" s="3"/>
      <c r="J1118" s="3"/>
      <c r="K1118" t="s">
        <v>184</v>
      </c>
      <c r="L1118" s="9">
        <v>1682757</v>
      </c>
      <c r="M1118" s="3" t="s">
        <v>46</v>
      </c>
      <c r="N1118" s="3" t="s">
        <v>63</v>
      </c>
      <c r="O1118" s="3">
        <v>2115</v>
      </c>
      <c r="P1118" s="3">
        <v>123.4</v>
      </c>
      <c r="Q1118" t="s">
        <v>76</v>
      </c>
      <c r="R1118" t="str">
        <f t="shared" si="52"/>
        <v>PORT09 to PORT04</v>
      </c>
      <c r="S1118" s="3">
        <v>360</v>
      </c>
      <c r="T1118" s="3">
        <v>0.55524729045120425</v>
      </c>
      <c r="U1118" s="10">
        <f t="shared" si="53"/>
        <v>1174.3480193042969</v>
      </c>
      <c r="V1118" s="3" t="s">
        <v>82</v>
      </c>
    </row>
    <row r="1119" spans="1:22" x14ac:dyDescent="0.25">
      <c r="A1119" s="3">
        <v>1417905253</v>
      </c>
      <c r="B1119" s="11">
        <v>44665</v>
      </c>
      <c r="C1119" s="13">
        <v>43807</v>
      </c>
      <c r="D1119" s="13">
        <f t="shared" si="51"/>
        <v>44666</v>
      </c>
      <c r="E1119" s="3" t="s">
        <v>56</v>
      </c>
      <c r="F1119" s="3"/>
      <c r="G1119" s="3">
        <v>2</v>
      </c>
      <c r="H1119" s="3"/>
      <c r="I1119" s="3"/>
      <c r="J1119" s="3"/>
      <c r="K1119" t="s">
        <v>182</v>
      </c>
      <c r="L1119" s="9">
        <v>1683403</v>
      </c>
      <c r="M1119" s="3" t="s">
        <v>45</v>
      </c>
      <c r="N1119" s="3" t="s">
        <v>63</v>
      </c>
      <c r="O1119" s="3">
        <v>527</v>
      </c>
      <c r="P1119" s="3">
        <v>75.58</v>
      </c>
      <c r="Q1119" t="s">
        <v>76</v>
      </c>
      <c r="R1119" t="str">
        <f t="shared" si="52"/>
        <v>PORT09 to PORT02</v>
      </c>
      <c r="S1119" s="3">
        <v>400</v>
      </c>
      <c r="T1119" s="3">
        <v>0.49358189848294531</v>
      </c>
      <c r="U1119" s="10">
        <f t="shared" si="53"/>
        <v>260.11766050051216</v>
      </c>
      <c r="V1119" s="3" t="s">
        <v>197</v>
      </c>
    </row>
    <row r="1120" spans="1:22" x14ac:dyDescent="0.25">
      <c r="A1120" s="3">
        <v>1417905255</v>
      </c>
      <c r="B1120" s="11">
        <v>44661</v>
      </c>
      <c r="C1120" s="13">
        <v>44000</v>
      </c>
      <c r="D1120" s="13">
        <f t="shared" si="51"/>
        <v>44663</v>
      </c>
      <c r="E1120" s="3" t="s">
        <v>56</v>
      </c>
      <c r="F1120" s="3"/>
      <c r="G1120" s="3">
        <v>2</v>
      </c>
      <c r="H1120" s="3"/>
      <c r="I1120" s="3"/>
      <c r="J1120" s="3"/>
      <c r="K1120" t="s">
        <v>186</v>
      </c>
      <c r="L1120" s="9">
        <v>1685012</v>
      </c>
      <c r="M1120" s="3" t="s">
        <v>36</v>
      </c>
      <c r="N1120" s="3" t="s">
        <v>63</v>
      </c>
      <c r="O1120" s="3">
        <v>1830</v>
      </c>
      <c r="P1120" s="3">
        <v>23.01</v>
      </c>
      <c r="Q1120" t="s">
        <v>76</v>
      </c>
      <c r="R1120" t="str">
        <f t="shared" si="52"/>
        <v>PORT09 to PORT02</v>
      </c>
      <c r="S1120" s="3">
        <v>400</v>
      </c>
      <c r="T1120" s="3">
        <v>0.56697618492956181</v>
      </c>
      <c r="U1120" s="10">
        <f t="shared" si="53"/>
        <v>1037.5664184210982</v>
      </c>
      <c r="V1120" s="3" t="s">
        <v>197</v>
      </c>
    </row>
    <row r="1121" spans="1:22" x14ac:dyDescent="0.25">
      <c r="A1121" s="3">
        <v>1417905259</v>
      </c>
      <c r="B1121" s="11">
        <v>44665</v>
      </c>
      <c r="C1121" s="13">
        <v>43499</v>
      </c>
      <c r="D1121" s="13">
        <f t="shared" si="51"/>
        <v>44667</v>
      </c>
      <c r="E1121" s="3" t="s">
        <v>58</v>
      </c>
      <c r="F1121" s="3"/>
      <c r="G1121" s="3">
        <v>2</v>
      </c>
      <c r="H1121" s="3"/>
      <c r="I1121" s="3"/>
      <c r="J1121" s="3"/>
      <c r="K1121" t="s">
        <v>185</v>
      </c>
      <c r="L1121" s="9">
        <v>1685265</v>
      </c>
      <c r="M1121" s="3" t="s">
        <v>48</v>
      </c>
      <c r="N1121" s="3" t="s">
        <v>63</v>
      </c>
      <c r="O1121" s="3">
        <v>1616</v>
      </c>
      <c r="P1121" s="3">
        <v>30.58</v>
      </c>
      <c r="Q1121" t="s">
        <v>76</v>
      </c>
      <c r="R1121" t="str">
        <f t="shared" si="52"/>
        <v>PORT09 to PORT04</v>
      </c>
      <c r="S1121" s="3">
        <v>360</v>
      </c>
      <c r="T1121" s="3">
        <v>0.46970705658151307</v>
      </c>
      <c r="U1121" s="10">
        <f t="shared" si="53"/>
        <v>759.04660343572516</v>
      </c>
      <c r="V1121" s="3" t="s">
        <v>197</v>
      </c>
    </row>
    <row r="1122" spans="1:22" x14ac:dyDescent="0.25">
      <c r="A1122" s="3">
        <v>1417905269</v>
      </c>
      <c r="B1122" s="11">
        <v>44653</v>
      </c>
      <c r="C1122" s="13">
        <v>44448</v>
      </c>
      <c r="D1122" s="13">
        <f t="shared" si="51"/>
        <v>44655</v>
      </c>
      <c r="E1122" s="3" t="s">
        <v>56</v>
      </c>
      <c r="F1122" s="3"/>
      <c r="G1122" s="3">
        <v>2</v>
      </c>
      <c r="H1122" s="3"/>
      <c r="I1122" s="3"/>
      <c r="J1122" s="3"/>
      <c r="K1122" t="s">
        <v>186</v>
      </c>
      <c r="L1122" s="9">
        <v>1685835</v>
      </c>
      <c r="M1122" s="3" t="s">
        <v>36</v>
      </c>
      <c r="N1122" s="3" t="s">
        <v>63</v>
      </c>
      <c r="O1122" s="3">
        <v>2325</v>
      </c>
      <c r="P1122" s="3">
        <v>192.42</v>
      </c>
      <c r="Q1122" t="s">
        <v>76</v>
      </c>
      <c r="R1122" t="str">
        <f t="shared" si="52"/>
        <v>PORT09 to PORT02</v>
      </c>
      <c r="S1122" s="3">
        <v>400</v>
      </c>
      <c r="T1122" s="3">
        <v>0.56697618492956181</v>
      </c>
      <c r="U1122" s="10">
        <f t="shared" si="53"/>
        <v>1318.2196299612312</v>
      </c>
      <c r="V1122" s="3" t="s">
        <v>82</v>
      </c>
    </row>
    <row r="1123" spans="1:22" x14ac:dyDescent="0.25">
      <c r="A1123" s="3">
        <v>1417905277</v>
      </c>
      <c r="B1123" s="11">
        <v>44665</v>
      </c>
      <c r="C1123" s="13">
        <v>44052</v>
      </c>
      <c r="D1123" s="13">
        <f t="shared" si="51"/>
        <v>44667</v>
      </c>
      <c r="E1123" s="3" t="s">
        <v>56</v>
      </c>
      <c r="F1123" s="3"/>
      <c r="G1123" s="3">
        <v>2</v>
      </c>
      <c r="H1123" s="3"/>
      <c r="I1123" s="3"/>
      <c r="J1123" s="3"/>
      <c r="K1123" t="s">
        <v>186</v>
      </c>
      <c r="L1123" s="9">
        <v>1677618</v>
      </c>
      <c r="M1123" s="3" t="s">
        <v>36</v>
      </c>
      <c r="N1123" s="3" t="s">
        <v>63</v>
      </c>
      <c r="O1123" s="3">
        <v>1377</v>
      </c>
      <c r="P1123" s="3">
        <v>193.32</v>
      </c>
      <c r="Q1123" t="s">
        <v>76</v>
      </c>
      <c r="R1123" t="str">
        <f t="shared" si="52"/>
        <v>PORT09 to PORT02</v>
      </c>
      <c r="S1123" s="3">
        <v>400</v>
      </c>
      <c r="T1123" s="3">
        <v>0.56697618492956181</v>
      </c>
      <c r="U1123" s="10">
        <f t="shared" si="53"/>
        <v>780.72620664800661</v>
      </c>
      <c r="V1123" s="3" t="s">
        <v>82</v>
      </c>
    </row>
    <row r="1124" spans="1:22" x14ac:dyDescent="0.25">
      <c r="A1124" s="3">
        <v>1417905279</v>
      </c>
      <c r="B1124" s="11">
        <v>44665</v>
      </c>
      <c r="C1124" s="13">
        <v>43679</v>
      </c>
      <c r="D1124" s="13">
        <f t="shared" si="51"/>
        <v>44667</v>
      </c>
      <c r="E1124" s="3" t="s">
        <v>56</v>
      </c>
      <c r="F1124" s="3"/>
      <c r="G1124" s="3">
        <v>2</v>
      </c>
      <c r="H1124" s="3"/>
      <c r="I1124" s="3"/>
      <c r="J1124" s="3"/>
      <c r="K1124" t="s">
        <v>179</v>
      </c>
      <c r="L1124" s="9">
        <v>1691701</v>
      </c>
      <c r="M1124" s="3" t="s">
        <v>42</v>
      </c>
      <c r="N1124" s="3" t="s">
        <v>63</v>
      </c>
      <c r="O1124" s="3">
        <v>2594</v>
      </c>
      <c r="P1124" s="3">
        <v>24.64</v>
      </c>
      <c r="Q1124" t="s">
        <v>76</v>
      </c>
      <c r="R1124" t="str">
        <f t="shared" si="52"/>
        <v>PORT09 to PORT02</v>
      </c>
      <c r="S1124" s="3">
        <v>400</v>
      </c>
      <c r="T1124" s="3">
        <v>0.37142393742544599</v>
      </c>
      <c r="U1124" s="10">
        <f t="shared" si="53"/>
        <v>963.47369368160696</v>
      </c>
      <c r="V1124" s="3" t="s">
        <v>197</v>
      </c>
    </row>
    <row r="1125" spans="1:22" x14ac:dyDescent="0.25">
      <c r="A1125" s="3">
        <v>1417905289</v>
      </c>
      <c r="B1125" s="11">
        <v>44652</v>
      </c>
      <c r="C1125" s="13">
        <v>43535</v>
      </c>
      <c r="D1125" s="13">
        <f t="shared" si="51"/>
        <v>44653</v>
      </c>
      <c r="E1125" s="3" t="s">
        <v>56</v>
      </c>
      <c r="F1125" s="3"/>
      <c r="G1125" s="3">
        <v>2</v>
      </c>
      <c r="H1125" s="3"/>
      <c r="I1125" s="3"/>
      <c r="J1125" s="3"/>
      <c r="K1125" t="s">
        <v>186</v>
      </c>
      <c r="L1125" s="9">
        <v>1697522</v>
      </c>
      <c r="M1125" s="3" t="s">
        <v>36</v>
      </c>
      <c r="N1125" s="3" t="s">
        <v>63</v>
      </c>
      <c r="O1125" s="3">
        <v>584</v>
      </c>
      <c r="P1125" s="3">
        <v>66.819999999999993</v>
      </c>
      <c r="Q1125" t="s">
        <v>76</v>
      </c>
      <c r="R1125" t="str">
        <f t="shared" si="52"/>
        <v>PORT09 to PORT02</v>
      </c>
      <c r="S1125" s="3">
        <v>400</v>
      </c>
      <c r="T1125" s="3">
        <v>0.56697618492956181</v>
      </c>
      <c r="U1125" s="10">
        <f t="shared" si="53"/>
        <v>331.11409199886407</v>
      </c>
      <c r="V1125" s="3" t="s">
        <v>197</v>
      </c>
    </row>
    <row r="1126" spans="1:22" x14ac:dyDescent="0.25">
      <c r="A1126" s="3">
        <v>1417905293</v>
      </c>
      <c r="B1126" s="11">
        <v>44653</v>
      </c>
      <c r="C1126" s="13">
        <v>44232</v>
      </c>
      <c r="D1126" s="13">
        <f t="shared" si="51"/>
        <v>44655</v>
      </c>
      <c r="E1126" s="3" t="s">
        <v>60</v>
      </c>
      <c r="F1126" s="3"/>
      <c r="G1126" s="3">
        <v>1</v>
      </c>
      <c r="H1126" s="3"/>
      <c r="I1126" s="3"/>
      <c r="J1126" s="3"/>
      <c r="K1126" t="s">
        <v>183</v>
      </c>
      <c r="L1126" s="9">
        <v>1684728</v>
      </c>
      <c r="M1126" s="3" t="s">
        <v>41</v>
      </c>
      <c r="N1126" s="3" t="s">
        <v>63</v>
      </c>
      <c r="O1126" s="3">
        <v>3307</v>
      </c>
      <c r="P1126" s="3">
        <v>193.01</v>
      </c>
      <c r="Q1126" t="s">
        <v>76</v>
      </c>
      <c r="R1126" t="str">
        <f t="shared" si="52"/>
        <v>PORT09 to PORT06</v>
      </c>
      <c r="S1126" s="3">
        <v>250</v>
      </c>
      <c r="T1126" s="3">
        <v>0.55408809762578848</v>
      </c>
      <c r="U1126" s="10">
        <f t="shared" si="53"/>
        <v>1832.3693388484826</v>
      </c>
      <c r="V1126" s="3" t="s">
        <v>82</v>
      </c>
    </row>
    <row r="1127" spans="1:22" x14ac:dyDescent="0.25">
      <c r="A1127" s="3">
        <v>1417905298</v>
      </c>
      <c r="B1127" s="11">
        <v>44653</v>
      </c>
      <c r="C1127" s="13">
        <v>43529</v>
      </c>
      <c r="D1127" s="13">
        <f t="shared" si="51"/>
        <v>44654</v>
      </c>
      <c r="E1127" s="3" t="s">
        <v>59</v>
      </c>
      <c r="F1127" s="3"/>
      <c r="G1127" s="3">
        <v>3</v>
      </c>
      <c r="H1127" s="3"/>
      <c r="I1127" s="3"/>
      <c r="J1127" s="3"/>
      <c r="K1127" t="s">
        <v>189</v>
      </c>
      <c r="L1127" s="9">
        <v>1699948</v>
      </c>
      <c r="M1127" s="3" t="s">
        <v>39</v>
      </c>
      <c r="N1127" s="3" t="s">
        <v>63</v>
      </c>
      <c r="O1127" s="3">
        <v>505</v>
      </c>
      <c r="P1127" s="3">
        <v>58.51</v>
      </c>
      <c r="Q1127" t="s">
        <v>76</v>
      </c>
      <c r="R1127" t="str">
        <f t="shared" si="52"/>
        <v>PORT09 to PORT05</v>
      </c>
      <c r="S1127" s="3">
        <v>440</v>
      </c>
      <c r="T1127" s="3">
        <v>0.42850329514821733</v>
      </c>
      <c r="U1127" s="10">
        <f t="shared" si="53"/>
        <v>216.39416404984976</v>
      </c>
      <c r="V1127" s="3" t="s">
        <v>197</v>
      </c>
    </row>
    <row r="1128" spans="1:22" x14ac:dyDescent="0.25">
      <c r="A1128" s="3">
        <v>1417905301</v>
      </c>
      <c r="B1128" s="11">
        <v>44665</v>
      </c>
      <c r="C1128" s="13">
        <v>43771</v>
      </c>
      <c r="D1128" s="13">
        <f t="shared" si="51"/>
        <v>44667</v>
      </c>
      <c r="E1128" s="3" t="s">
        <v>56</v>
      </c>
      <c r="F1128" s="3"/>
      <c r="G1128" s="3">
        <v>2</v>
      </c>
      <c r="H1128" s="3"/>
      <c r="I1128" s="3"/>
      <c r="J1128" s="3"/>
      <c r="K1128" t="s">
        <v>186</v>
      </c>
      <c r="L1128" s="9">
        <v>1690372</v>
      </c>
      <c r="M1128" s="3" t="s">
        <v>36</v>
      </c>
      <c r="N1128" s="3" t="s">
        <v>63</v>
      </c>
      <c r="O1128" s="3">
        <v>1055</v>
      </c>
      <c r="P1128" s="3">
        <v>67.010000000000005</v>
      </c>
      <c r="Q1128" t="s">
        <v>76</v>
      </c>
      <c r="R1128" t="str">
        <f t="shared" si="52"/>
        <v>PORT09 to PORT02</v>
      </c>
      <c r="S1128" s="3">
        <v>400</v>
      </c>
      <c r="T1128" s="3">
        <v>0.56697618492956181</v>
      </c>
      <c r="U1128" s="10">
        <f t="shared" si="53"/>
        <v>598.15987510068771</v>
      </c>
      <c r="V1128" s="3" t="s">
        <v>197</v>
      </c>
    </row>
    <row r="1129" spans="1:22" x14ac:dyDescent="0.25">
      <c r="A1129" s="3">
        <v>1417905302</v>
      </c>
      <c r="B1129" s="11">
        <v>44655</v>
      </c>
      <c r="C1129" s="13">
        <v>43669</v>
      </c>
      <c r="D1129" s="13">
        <f t="shared" si="51"/>
        <v>44657</v>
      </c>
      <c r="E1129" s="3" t="s">
        <v>58</v>
      </c>
      <c r="F1129" s="3"/>
      <c r="G1129" s="3">
        <v>2</v>
      </c>
      <c r="H1129" s="3"/>
      <c r="I1129" s="3"/>
      <c r="J1129" s="3"/>
      <c r="K1129" t="s">
        <v>184</v>
      </c>
      <c r="L1129" s="9">
        <v>1689545</v>
      </c>
      <c r="M1129" s="3" t="s">
        <v>46</v>
      </c>
      <c r="N1129" s="3" t="s">
        <v>63</v>
      </c>
      <c r="O1129" s="3">
        <v>2909</v>
      </c>
      <c r="P1129" s="3">
        <v>56.03</v>
      </c>
      <c r="Q1129" t="s">
        <v>76</v>
      </c>
      <c r="R1129" t="str">
        <f t="shared" si="52"/>
        <v>PORT09 to PORT04</v>
      </c>
      <c r="S1129" s="3">
        <v>360</v>
      </c>
      <c r="T1129" s="3">
        <v>0.55524729045120425</v>
      </c>
      <c r="U1129" s="10">
        <f t="shared" si="53"/>
        <v>1615.214367922553</v>
      </c>
      <c r="V1129" s="3" t="s">
        <v>197</v>
      </c>
    </row>
    <row r="1130" spans="1:22" x14ac:dyDescent="0.25">
      <c r="A1130" s="3">
        <v>1417905305</v>
      </c>
      <c r="B1130" s="11">
        <v>44658</v>
      </c>
      <c r="C1130" s="13">
        <v>44178</v>
      </c>
      <c r="D1130" s="13">
        <f t="shared" si="51"/>
        <v>44659</v>
      </c>
      <c r="E1130" s="3" t="s">
        <v>58</v>
      </c>
      <c r="F1130" s="3"/>
      <c r="G1130" s="3">
        <v>2</v>
      </c>
      <c r="H1130" s="3"/>
      <c r="I1130" s="3"/>
      <c r="J1130" s="3"/>
      <c r="K1130" t="s">
        <v>184</v>
      </c>
      <c r="L1130" s="9">
        <v>1689544</v>
      </c>
      <c r="M1130" s="3" t="s">
        <v>46</v>
      </c>
      <c r="N1130" s="3" t="s">
        <v>63</v>
      </c>
      <c r="O1130" s="3">
        <v>362</v>
      </c>
      <c r="P1130" s="3">
        <v>76.31</v>
      </c>
      <c r="Q1130" t="s">
        <v>76</v>
      </c>
      <c r="R1130" t="str">
        <f t="shared" si="52"/>
        <v>PORT09 to PORT04</v>
      </c>
      <c r="S1130" s="3">
        <v>360</v>
      </c>
      <c r="T1130" s="3">
        <v>0.55524729045120425</v>
      </c>
      <c r="U1130" s="10">
        <f t="shared" si="53"/>
        <v>200.99951914333593</v>
      </c>
      <c r="V1130" s="3" t="s">
        <v>197</v>
      </c>
    </row>
    <row r="1131" spans="1:22" x14ac:dyDescent="0.25">
      <c r="A1131" s="3">
        <v>1417905306</v>
      </c>
      <c r="B1131" s="11">
        <v>44658</v>
      </c>
      <c r="C1131" s="13">
        <v>43572</v>
      </c>
      <c r="D1131" s="13">
        <f t="shared" si="51"/>
        <v>44659</v>
      </c>
      <c r="E1131" s="3" t="s">
        <v>58</v>
      </c>
      <c r="F1131" s="3"/>
      <c r="G1131" s="3">
        <v>2</v>
      </c>
      <c r="H1131" s="3"/>
      <c r="I1131" s="3"/>
      <c r="J1131" s="3"/>
      <c r="K1131" t="s">
        <v>184</v>
      </c>
      <c r="L1131" s="9">
        <v>1689551</v>
      </c>
      <c r="M1131" s="3" t="s">
        <v>46</v>
      </c>
      <c r="N1131" s="3" t="s">
        <v>63</v>
      </c>
      <c r="O1131" s="3">
        <v>309</v>
      </c>
      <c r="P1131" s="3">
        <v>89.57</v>
      </c>
      <c r="Q1131" t="s">
        <v>76</v>
      </c>
      <c r="R1131" t="str">
        <f t="shared" si="52"/>
        <v>PORT09 to PORT04</v>
      </c>
      <c r="S1131" s="3">
        <v>360</v>
      </c>
      <c r="T1131" s="3">
        <v>0.55524729045120425</v>
      </c>
      <c r="U1131" s="10">
        <f t="shared" si="53"/>
        <v>171.57141274942211</v>
      </c>
      <c r="V1131" s="3" t="s">
        <v>197</v>
      </c>
    </row>
    <row r="1132" spans="1:22" x14ac:dyDescent="0.25">
      <c r="A1132" s="3">
        <v>1417905312</v>
      </c>
      <c r="B1132" s="11">
        <v>44661</v>
      </c>
      <c r="C1132" s="13">
        <v>43627</v>
      </c>
      <c r="D1132" s="13">
        <f t="shared" si="51"/>
        <v>44663</v>
      </c>
      <c r="E1132" s="3" t="s">
        <v>56</v>
      </c>
      <c r="F1132" s="3"/>
      <c r="G1132" s="3">
        <v>2</v>
      </c>
      <c r="H1132" s="3"/>
      <c r="I1132" s="3"/>
      <c r="J1132" s="3"/>
      <c r="K1132" t="s">
        <v>186</v>
      </c>
      <c r="L1132" s="9">
        <v>1690267</v>
      </c>
      <c r="M1132" s="3" t="s">
        <v>36</v>
      </c>
      <c r="N1132" s="3" t="s">
        <v>63</v>
      </c>
      <c r="O1132" s="3">
        <v>1004</v>
      </c>
      <c r="P1132" s="3">
        <v>39.89</v>
      </c>
      <c r="Q1132" t="s">
        <v>76</v>
      </c>
      <c r="R1132" t="str">
        <f t="shared" si="52"/>
        <v>PORT09 to PORT02</v>
      </c>
      <c r="S1132" s="3">
        <v>400</v>
      </c>
      <c r="T1132" s="3">
        <v>0.56697618492956181</v>
      </c>
      <c r="U1132" s="10">
        <f t="shared" si="53"/>
        <v>569.24408966928002</v>
      </c>
      <c r="V1132" s="3" t="s">
        <v>197</v>
      </c>
    </row>
    <row r="1133" spans="1:22" x14ac:dyDescent="0.25">
      <c r="A1133" s="3">
        <v>1417905315</v>
      </c>
      <c r="B1133" s="11">
        <v>44660</v>
      </c>
      <c r="C1133" s="13">
        <v>43744</v>
      </c>
      <c r="D1133" s="13">
        <f t="shared" si="51"/>
        <v>44661</v>
      </c>
      <c r="E1133" s="3" t="s">
        <v>65</v>
      </c>
      <c r="F1133" s="3"/>
      <c r="G1133" s="3">
        <v>1</v>
      </c>
      <c r="H1133" s="3"/>
      <c r="I1133" s="3"/>
      <c r="J1133" s="3"/>
      <c r="K1133" t="s">
        <v>181</v>
      </c>
      <c r="L1133" s="9">
        <v>1669740</v>
      </c>
      <c r="M1133" s="3" t="s">
        <v>53</v>
      </c>
      <c r="N1133" s="3" t="s">
        <v>63</v>
      </c>
      <c r="O1133" s="3">
        <v>582</v>
      </c>
      <c r="P1133" s="3">
        <v>27.55</v>
      </c>
      <c r="Q1133" t="s">
        <v>76</v>
      </c>
      <c r="R1133" t="str">
        <f t="shared" si="52"/>
        <v>PORT09 to PORT11</v>
      </c>
      <c r="S1133" s="3">
        <v>210</v>
      </c>
      <c r="T1133" s="3">
        <v>2.0362537598033468</v>
      </c>
      <c r="U1133" s="10">
        <f t="shared" si="53"/>
        <v>1185.0996882055479</v>
      </c>
      <c r="V1133" s="3" t="s">
        <v>197</v>
      </c>
    </row>
    <row r="1134" spans="1:22" x14ac:dyDescent="0.25">
      <c r="A1134" s="3">
        <v>1417905320</v>
      </c>
      <c r="B1134" s="11">
        <v>44654</v>
      </c>
      <c r="C1134" s="13">
        <v>43835</v>
      </c>
      <c r="D1134" s="13">
        <f t="shared" si="51"/>
        <v>44656</v>
      </c>
      <c r="E1134" s="3" t="s">
        <v>64</v>
      </c>
      <c r="F1134" s="3"/>
      <c r="G1134" s="3">
        <v>2</v>
      </c>
      <c r="H1134" s="3"/>
      <c r="I1134" s="3"/>
      <c r="J1134" s="3"/>
      <c r="K1134" t="s">
        <v>190</v>
      </c>
      <c r="L1134" s="9">
        <v>1691969</v>
      </c>
      <c r="M1134" s="3" t="s">
        <v>52</v>
      </c>
      <c r="N1134" s="3" t="s">
        <v>63</v>
      </c>
      <c r="O1134" s="3">
        <v>1656</v>
      </c>
      <c r="P1134" s="3">
        <v>126.45</v>
      </c>
      <c r="Q1134" t="s">
        <v>76</v>
      </c>
      <c r="R1134" t="str">
        <f t="shared" si="52"/>
        <v>PORT09 to PORT10</v>
      </c>
      <c r="S1134" s="3">
        <v>300</v>
      </c>
      <c r="T1134" s="3">
        <v>0.42894658708921174</v>
      </c>
      <c r="U1134" s="10">
        <f t="shared" si="53"/>
        <v>710.33554821973462</v>
      </c>
      <c r="V1134" s="3" t="s">
        <v>82</v>
      </c>
    </row>
    <row r="1135" spans="1:22" x14ac:dyDescent="0.25">
      <c r="A1135" s="3">
        <v>1417905323</v>
      </c>
      <c r="B1135" s="11">
        <v>44665</v>
      </c>
      <c r="C1135" s="13">
        <v>44601</v>
      </c>
      <c r="D1135" s="13">
        <f t="shared" si="51"/>
        <v>44666</v>
      </c>
      <c r="E1135" s="3" t="s">
        <v>56</v>
      </c>
      <c r="F1135" s="3"/>
      <c r="G1135" s="3">
        <v>2</v>
      </c>
      <c r="H1135" s="3"/>
      <c r="I1135" s="3"/>
      <c r="J1135" s="3"/>
      <c r="K1135" t="s">
        <v>186</v>
      </c>
      <c r="L1135" s="9">
        <v>1692226</v>
      </c>
      <c r="M1135" s="3" t="s">
        <v>36</v>
      </c>
      <c r="N1135" s="3" t="s">
        <v>63</v>
      </c>
      <c r="O1135" s="3">
        <v>359</v>
      </c>
      <c r="P1135" s="3">
        <v>97.21</v>
      </c>
      <c r="Q1135" t="s">
        <v>76</v>
      </c>
      <c r="R1135" t="str">
        <f t="shared" si="52"/>
        <v>PORT09 to PORT02</v>
      </c>
      <c r="S1135" s="3">
        <v>400</v>
      </c>
      <c r="T1135" s="3">
        <v>0.56697618492956181</v>
      </c>
      <c r="U1135" s="10">
        <f t="shared" si="53"/>
        <v>203.54445038971269</v>
      </c>
      <c r="V1135" s="3" t="s">
        <v>197</v>
      </c>
    </row>
    <row r="1136" spans="1:22" x14ac:dyDescent="0.25">
      <c r="A1136" s="3">
        <v>1417905324</v>
      </c>
      <c r="B1136" s="11">
        <v>44661</v>
      </c>
      <c r="C1136" s="13">
        <v>44607</v>
      </c>
      <c r="D1136" s="13">
        <f t="shared" si="51"/>
        <v>44662</v>
      </c>
      <c r="E1136" s="3" t="s">
        <v>56</v>
      </c>
      <c r="F1136" s="3"/>
      <c r="G1136" s="3">
        <v>2</v>
      </c>
      <c r="H1136" s="3"/>
      <c r="I1136" s="3"/>
      <c r="J1136" s="3"/>
      <c r="K1136" t="s">
        <v>179</v>
      </c>
      <c r="L1136" s="9">
        <v>1696255</v>
      </c>
      <c r="M1136" s="3" t="s">
        <v>42</v>
      </c>
      <c r="N1136" s="3" t="s">
        <v>63</v>
      </c>
      <c r="O1136" s="3">
        <v>519</v>
      </c>
      <c r="P1136" s="3">
        <v>61.08</v>
      </c>
      <c r="Q1136" t="s">
        <v>76</v>
      </c>
      <c r="R1136" t="str">
        <f t="shared" si="52"/>
        <v>PORT09 to PORT02</v>
      </c>
      <c r="S1136" s="3">
        <v>400</v>
      </c>
      <c r="T1136" s="3">
        <v>0.37142393742544599</v>
      </c>
      <c r="U1136" s="10">
        <f t="shared" si="53"/>
        <v>192.76902352380648</v>
      </c>
      <c r="V1136" s="3" t="s">
        <v>197</v>
      </c>
    </row>
    <row r="1137" spans="1:22" x14ac:dyDescent="0.25">
      <c r="A1137" s="3">
        <v>1417905332</v>
      </c>
      <c r="B1137" s="11">
        <v>44652</v>
      </c>
      <c r="C1137" s="13">
        <v>44112</v>
      </c>
      <c r="D1137" s="13">
        <f t="shared" si="51"/>
        <v>44653</v>
      </c>
      <c r="E1137" s="3" t="s">
        <v>59</v>
      </c>
      <c r="F1137" s="3"/>
      <c r="G1137" s="3">
        <v>3</v>
      </c>
      <c r="H1137" s="3"/>
      <c r="I1137" s="3"/>
      <c r="J1137" s="3"/>
      <c r="K1137" t="s">
        <v>189</v>
      </c>
      <c r="L1137" s="9">
        <v>1684752</v>
      </c>
      <c r="M1137" s="3" t="s">
        <v>39</v>
      </c>
      <c r="N1137" s="3" t="s">
        <v>63</v>
      </c>
      <c r="O1137" s="3">
        <v>420</v>
      </c>
      <c r="P1137" s="3">
        <v>85.45</v>
      </c>
      <c r="Q1137" t="s">
        <v>76</v>
      </c>
      <c r="R1137" t="str">
        <f t="shared" si="52"/>
        <v>PORT09 to PORT05</v>
      </c>
      <c r="S1137" s="3">
        <v>440</v>
      </c>
      <c r="T1137" s="3">
        <v>0.42850329514821733</v>
      </c>
      <c r="U1137" s="10">
        <f t="shared" si="53"/>
        <v>179.97138396225128</v>
      </c>
      <c r="V1137" s="3" t="s">
        <v>197</v>
      </c>
    </row>
    <row r="1138" spans="1:22" x14ac:dyDescent="0.25">
      <c r="A1138" s="3">
        <v>1417905339</v>
      </c>
      <c r="B1138" s="11">
        <v>44652</v>
      </c>
      <c r="C1138" s="13">
        <v>44243</v>
      </c>
      <c r="D1138" s="13">
        <f t="shared" si="51"/>
        <v>44653</v>
      </c>
      <c r="E1138" s="3" t="s">
        <v>61</v>
      </c>
      <c r="F1138" s="3"/>
      <c r="G1138" s="3">
        <v>4</v>
      </c>
      <c r="H1138" s="3"/>
      <c r="I1138" s="3"/>
      <c r="J1138" s="3"/>
      <c r="K1138" t="s">
        <v>187</v>
      </c>
      <c r="L1138" s="9">
        <v>1670498</v>
      </c>
      <c r="M1138" s="3" t="s">
        <v>49</v>
      </c>
      <c r="N1138" s="3" t="s">
        <v>63</v>
      </c>
      <c r="O1138" s="3">
        <v>339</v>
      </c>
      <c r="P1138" s="3">
        <v>36.6</v>
      </c>
      <c r="Q1138" t="s">
        <v>76</v>
      </c>
      <c r="R1138" t="str">
        <f t="shared" si="52"/>
        <v>PORT09 to PORT07</v>
      </c>
      <c r="S1138" s="3">
        <v>730</v>
      </c>
      <c r="T1138" s="3">
        <v>0.63432973770466661</v>
      </c>
      <c r="U1138" s="10">
        <f t="shared" si="53"/>
        <v>215.03778108188197</v>
      </c>
      <c r="V1138" s="3" t="s">
        <v>197</v>
      </c>
    </row>
    <row r="1139" spans="1:22" x14ac:dyDescent="0.25">
      <c r="A1139" s="3">
        <v>1417905341</v>
      </c>
      <c r="B1139" s="11">
        <v>44658</v>
      </c>
      <c r="C1139" s="13">
        <v>43598</v>
      </c>
      <c r="D1139" s="13">
        <f t="shared" si="51"/>
        <v>44660</v>
      </c>
      <c r="E1139" s="3" t="s">
        <v>58</v>
      </c>
      <c r="F1139" s="3"/>
      <c r="G1139" s="3">
        <v>2</v>
      </c>
      <c r="H1139" s="3"/>
      <c r="I1139" s="3"/>
      <c r="J1139" s="3"/>
      <c r="K1139" t="s">
        <v>184</v>
      </c>
      <c r="L1139" s="9">
        <v>1684771</v>
      </c>
      <c r="M1139" s="3" t="s">
        <v>46</v>
      </c>
      <c r="N1139" s="3" t="s">
        <v>63</v>
      </c>
      <c r="O1139" s="3">
        <v>1286</v>
      </c>
      <c r="P1139" s="3">
        <v>171.34</v>
      </c>
      <c r="Q1139" t="s">
        <v>76</v>
      </c>
      <c r="R1139" t="str">
        <f t="shared" si="52"/>
        <v>PORT09 to PORT04</v>
      </c>
      <c r="S1139" s="3">
        <v>360</v>
      </c>
      <c r="T1139" s="3">
        <v>0.55524729045120425</v>
      </c>
      <c r="U1139" s="10">
        <f t="shared" si="53"/>
        <v>714.04801552024867</v>
      </c>
      <c r="V1139" s="3" t="s">
        <v>82</v>
      </c>
    </row>
    <row r="1140" spans="1:22" x14ac:dyDescent="0.25">
      <c r="A1140" s="3">
        <v>1417905351</v>
      </c>
      <c r="B1140" s="11">
        <v>44658</v>
      </c>
      <c r="C1140" s="13">
        <v>44294</v>
      </c>
      <c r="D1140" s="13">
        <f t="shared" si="51"/>
        <v>44659</v>
      </c>
      <c r="E1140" s="3" t="s">
        <v>56</v>
      </c>
      <c r="F1140" s="3"/>
      <c r="G1140" s="3">
        <v>2</v>
      </c>
      <c r="H1140" s="3"/>
      <c r="I1140" s="3"/>
      <c r="J1140" s="3"/>
      <c r="K1140" t="s">
        <v>186</v>
      </c>
      <c r="L1140" s="9">
        <v>1692223</v>
      </c>
      <c r="M1140" s="3" t="s">
        <v>36</v>
      </c>
      <c r="N1140" s="3" t="s">
        <v>63</v>
      </c>
      <c r="O1140" s="3">
        <v>781</v>
      </c>
      <c r="P1140" s="3">
        <v>43.35</v>
      </c>
      <c r="Q1140" t="s">
        <v>76</v>
      </c>
      <c r="R1140" t="str">
        <f t="shared" si="52"/>
        <v>PORT09 to PORT02</v>
      </c>
      <c r="S1140" s="3">
        <v>400</v>
      </c>
      <c r="T1140" s="3">
        <v>0.56697618492956181</v>
      </c>
      <c r="U1140" s="10">
        <f t="shared" si="53"/>
        <v>442.80840042998778</v>
      </c>
      <c r="V1140" s="3" t="s">
        <v>197</v>
      </c>
    </row>
    <row r="1141" spans="1:22" x14ac:dyDescent="0.25">
      <c r="A1141" s="3">
        <v>1417905356</v>
      </c>
      <c r="B1141" s="11">
        <v>44653</v>
      </c>
      <c r="C1141" s="13">
        <v>44609</v>
      </c>
      <c r="D1141" s="13">
        <f t="shared" si="51"/>
        <v>44655</v>
      </c>
      <c r="E1141" s="3" t="s">
        <v>58</v>
      </c>
      <c r="F1141" s="3"/>
      <c r="G1141" s="3">
        <v>2</v>
      </c>
      <c r="H1141" s="3"/>
      <c r="I1141" s="3"/>
      <c r="J1141" s="3"/>
      <c r="K1141" t="s">
        <v>184</v>
      </c>
      <c r="L1141" s="9">
        <v>1683432</v>
      </c>
      <c r="M1141" s="3" t="s">
        <v>46</v>
      </c>
      <c r="N1141" s="3" t="s">
        <v>63</v>
      </c>
      <c r="O1141" s="3">
        <v>2185</v>
      </c>
      <c r="P1141" s="3">
        <v>46.8</v>
      </c>
      <c r="Q1141" t="s">
        <v>76</v>
      </c>
      <c r="R1141" t="str">
        <f t="shared" si="52"/>
        <v>PORT09 to PORT04</v>
      </c>
      <c r="S1141" s="3">
        <v>360</v>
      </c>
      <c r="T1141" s="3">
        <v>0.55524729045120425</v>
      </c>
      <c r="U1141" s="10">
        <f t="shared" si="53"/>
        <v>1213.2153296358813</v>
      </c>
      <c r="V1141" s="3" t="s">
        <v>197</v>
      </c>
    </row>
    <row r="1142" spans="1:22" x14ac:dyDescent="0.25">
      <c r="A1142" s="3">
        <v>1417905357</v>
      </c>
      <c r="B1142" s="11">
        <v>44665</v>
      </c>
      <c r="C1142" s="13">
        <v>43676</v>
      </c>
      <c r="D1142" s="13">
        <f t="shared" si="51"/>
        <v>44667</v>
      </c>
      <c r="E1142" s="3" t="s">
        <v>58</v>
      </c>
      <c r="F1142" s="3"/>
      <c r="G1142" s="3">
        <v>2</v>
      </c>
      <c r="H1142" s="3"/>
      <c r="I1142" s="3"/>
      <c r="J1142" s="3"/>
      <c r="K1142" t="s">
        <v>185</v>
      </c>
      <c r="L1142" s="9">
        <v>1694386</v>
      </c>
      <c r="M1142" s="3" t="s">
        <v>48</v>
      </c>
      <c r="N1142" s="3" t="s">
        <v>63</v>
      </c>
      <c r="O1142" s="3">
        <v>3359</v>
      </c>
      <c r="P1142" s="3">
        <v>61.51</v>
      </c>
      <c r="Q1142" t="s">
        <v>76</v>
      </c>
      <c r="R1142" t="str">
        <f t="shared" si="52"/>
        <v>PORT09 to PORT04</v>
      </c>
      <c r="S1142" s="3">
        <v>360</v>
      </c>
      <c r="T1142" s="3">
        <v>0.46970705658151307</v>
      </c>
      <c r="U1142" s="10">
        <f t="shared" si="53"/>
        <v>1577.7460030573025</v>
      </c>
      <c r="V1142" s="3" t="s">
        <v>197</v>
      </c>
    </row>
    <row r="1143" spans="1:22" x14ac:dyDescent="0.25">
      <c r="A1143" s="3">
        <v>1417905358</v>
      </c>
      <c r="B1143" s="11">
        <v>44655</v>
      </c>
      <c r="C1143" s="13">
        <v>43722</v>
      </c>
      <c r="D1143" s="13">
        <f t="shared" si="51"/>
        <v>44656</v>
      </c>
      <c r="E1143" s="3" t="s">
        <v>56</v>
      </c>
      <c r="F1143" s="3"/>
      <c r="G1143" s="3">
        <v>2</v>
      </c>
      <c r="H1143" s="3"/>
      <c r="I1143" s="3"/>
      <c r="J1143" s="3"/>
      <c r="K1143" t="s">
        <v>182</v>
      </c>
      <c r="L1143" s="9">
        <v>1688285</v>
      </c>
      <c r="M1143" s="3" t="s">
        <v>45</v>
      </c>
      <c r="N1143" s="3" t="s">
        <v>63</v>
      </c>
      <c r="O1143" s="3">
        <v>806</v>
      </c>
      <c r="P1143" s="3">
        <v>98.15</v>
      </c>
      <c r="Q1143" t="s">
        <v>76</v>
      </c>
      <c r="R1143" t="str">
        <f t="shared" si="52"/>
        <v>PORT09 to PORT02</v>
      </c>
      <c r="S1143" s="3">
        <v>400</v>
      </c>
      <c r="T1143" s="3">
        <v>0.49358189848294531</v>
      </c>
      <c r="U1143" s="10">
        <f t="shared" si="53"/>
        <v>397.8270101772539</v>
      </c>
      <c r="V1143" s="3" t="s">
        <v>197</v>
      </c>
    </row>
    <row r="1144" spans="1:22" x14ac:dyDescent="0.25">
      <c r="A1144" s="3">
        <v>1417905365</v>
      </c>
      <c r="B1144" s="11">
        <v>44659</v>
      </c>
      <c r="C1144" s="13">
        <v>44382</v>
      </c>
      <c r="D1144" s="13">
        <f t="shared" si="51"/>
        <v>44661</v>
      </c>
      <c r="E1144" s="3" t="s">
        <v>58</v>
      </c>
      <c r="F1144" s="3"/>
      <c r="G1144" s="3">
        <v>2</v>
      </c>
      <c r="H1144" s="3"/>
      <c r="I1144" s="3"/>
      <c r="J1144" s="3"/>
      <c r="K1144" t="s">
        <v>185</v>
      </c>
      <c r="L1144" s="9">
        <v>1685303</v>
      </c>
      <c r="M1144" s="3" t="s">
        <v>48</v>
      </c>
      <c r="N1144" s="3" t="s">
        <v>63</v>
      </c>
      <c r="O1144" s="3">
        <v>1633</v>
      </c>
      <c r="P1144" s="3">
        <v>46.35</v>
      </c>
      <c r="Q1144" t="s">
        <v>76</v>
      </c>
      <c r="R1144" t="str">
        <f t="shared" si="52"/>
        <v>PORT09 to PORT04</v>
      </c>
      <c r="S1144" s="3">
        <v>360</v>
      </c>
      <c r="T1144" s="3">
        <v>0.46970705658151307</v>
      </c>
      <c r="U1144" s="10">
        <f t="shared" si="53"/>
        <v>767.03162339761082</v>
      </c>
      <c r="V1144" s="3" t="s">
        <v>197</v>
      </c>
    </row>
    <row r="1145" spans="1:22" x14ac:dyDescent="0.25">
      <c r="A1145" s="3">
        <v>1417905371</v>
      </c>
      <c r="B1145" s="11">
        <v>44662</v>
      </c>
      <c r="C1145" s="13">
        <v>44188</v>
      </c>
      <c r="D1145" s="13">
        <f t="shared" si="51"/>
        <v>44663</v>
      </c>
      <c r="E1145" s="3" t="s">
        <v>58</v>
      </c>
      <c r="F1145" s="3"/>
      <c r="G1145" s="3">
        <v>2</v>
      </c>
      <c r="H1145" s="3"/>
      <c r="I1145" s="3"/>
      <c r="J1145" s="3"/>
      <c r="K1145" t="s">
        <v>188</v>
      </c>
      <c r="L1145" s="9">
        <v>1672345</v>
      </c>
      <c r="M1145" s="3" t="s">
        <v>43</v>
      </c>
      <c r="N1145" s="3" t="s">
        <v>63</v>
      </c>
      <c r="O1145" s="3">
        <v>491</v>
      </c>
      <c r="P1145" s="3">
        <v>41.46</v>
      </c>
      <c r="Q1145" t="s">
        <v>76</v>
      </c>
      <c r="R1145" t="str">
        <f t="shared" si="52"/>
        <v>PORT09 to PORT04</v>
      </c>
      <c r="S1145" s="3">
        <v>360</v>
      </c>
      <c r="T1145" s="3">
        <v>0.52285729919622159</v>
      </c>
      <c r="U1145" s="10">
        <f t="shared" si="53"/>
        <v>256.7229339053448</v>
      </c>
      <c r="V1145" s="3" t="s">
        <v>197</v>
      </c>
    </row>
    <row r="1146" spans="1:22" x14ac:dyDescent="0.25">
      <c r="A1146" s="3">
        <v>1417905378</v>
      </c>
      <c r="B1146" s="11">
        <v>44661</v>
      </c>
      <c r="C1146" s="13">
        <v>44358</v>
      </c>
      <c r="D1146" s="13">
        <f t="shared" si="51"/>
        <v>44662</v>
      </c>
      <c r="E1146" s="3" t="s">
        <v>59</v>
      </c>
      <c r="F1146" s="3"/>
      <c r="G1146" s="3">
        <v>3</v>
      </c>
      <c r="H1146" s="3"/>
      <c r="I1146" s="3"/>
      <c r="J1146" s="3"/>
      <c r="K1146" t="s">
        <v>189</v>
      </c>
      <c r="L1146" s="9">
        <v>1683134</v>
      </c>
      <c r="M1146" s="3" t="s">
        <v>39</v>
      </c>
      <c r="N1146" s="3" t="s">
        <v>63</v>
      </c>
      <c r="O1146" s="3">
        <v>295</v>
      </c>
      <c r="P1146" s="3">
        <v>66.400000000000006</v>
      </c>
      <c r="Q1146" t="s">
        <v>76</v>
      </c>
      <c r="R1146" t="str">
        <f t="shared" si="52"/>
        <v>PORT09 to PORT05</v>
      </c>
      <c r="S1146" s="3">
        <v>440</v>
      </c>
      <c r="T1146" s="3">
        <v>0.42850329514821733</v>
      </c>
      <c r="U1146" s="10">
        <f t="shared" si="53"/>
        <v>126.40847206872411</v>
      </c>
      <c r="V1146" s="3" t="s">
        <v>197</v>
      </c>
    </row>
    <row r="1147" spans="1:22" x14ac:dyDescent="0.25">
      <c r="A1147" s="3">
        <v>1417905385</v>
      </c>
      <c r="B1147" s="11">
        <v>44658</v>
      </c>
      <c r="C1147" s="13">
        <v>43788</v>
      </c>
      <c r="D1147" s="13">
        <f t="shared" si="51"/>
        <v>44659</v>
      </c>
      <c r="E1147" s="3" t="s">
        <v>58</v>
      </c>
      <c r="F1147" s="3"/>
      <c r="G1147" s="3">
        <v>2</v>
      </c>
      <c r="H1147" s="3"/>
      <c r="I1147" s="3"/>
      <c r="J1147" s="3"/>
      <c r="K1147" t="s">
        <v>185</v>
      </c>
      <c r="L1147" s="9">
        <v>1685298</v>
      </c>
      <c r="M1147" s="3" t="s">
        <v>48</v>
      </c>
      <c r="N1147" s="3" t="s">
        <v>63</v>
      </c>
      <c r="O1147" s="3">
        <v>892</v>
      </c>
      <c r="P1147" s="3">
        <v>94.35</v>
      </c>
      <c r="Q1147" t="s">
        <v>76</v>
      </c>
      <c r="R1147" t="str">
        <f t="shared" si="52"/>
        <v>PORT09 to PORT04</v>
      </c>
      <c r="S1147" s="3">
        <v>360</v>
      </c>
      <c r="T1147" s="3">
        <v>0.46970705658151307</v>
      </c>
      <c r="U1147" s="10">
        <f t="shared" si="53"/>
        <v>418.97869447070968</v>
      </c>
      <c r="V1147" s="3" t="s">
        <v>197</v>
      </c>
    </row>
    <row r="1148" spans="1:22" x14ac:dyDescent="0.25">
      <c r="A1148" s="3">
        <v>1417905395</v>
      </c>
      <c r="B1148" s="11">
        <v>44661</v>
      </c>
      <c r="C1148" s="13">
        <v>43657</v>
      </c>
      <c r="D1148" s="13">
        <f t="shared" si="51"/>
        <v>44663</v>
      </c>
      <c r="E1148" s="3" t="s">
        <v>56</v>
      </c>
      <c r="F1148" s="3"/>
      <c r="G1148" s="3">
        <v>2</v>
      </c>
      <c r="H1148" s="3"/>
      <c r="I1148" s="3"/>
      <c r="J1148" s="3"/>
      <c r="K1148" t="s">
        <v>186</v>
      </c>
      <c r="L1148" s="9">
        <v>1679087</v>
      </c>
      <c r="M1148" s="3" t="s">
        <v>36</v>
      </c>
      <c r="N1148" s="3" t="s">
        <v>63</v>
      </c>
      <c r="O1148" s="3">
        <v>2037</v>
      </c>
      <c r="P1148" s="3">
        <v>36.840000000000003</v>
      </c>
      <c r="Q1148" t="s">
        <v>76</v>
      </c>
      <c r="R1148" t="str">
        <f t="shared" si="52"/>
        <v>PORT09 to PORT02</v>
      </c>
      <c r="S1148" s="3">
        <v>400</v>
      </c>
      <c r="T1148" s="3">
        <v>0.56697618492956181</v>
      </c>
      <c r="U1148" s="10">
        <f t="shared" si="53"/>
        <v>1154.9304887015173</v>
      </c>
      <c r="V1148" s="3" t="s">
        <v>197</v>
      </c>
    </row>
    <row r="1149" spans="1:22" x14ac:dyDescent="0.25">
      <c r="A1149" s="3">
        <v>1417905397</v>
      </c>
      <c r="B1149" s="11">
        <v>44654</v>
      </c>
      <c r="C1149" s="13">
        <v>44115</v>
      </c>
      <c r="D1149" s="13">
        <f t="shared" si="51"/>
        <v>44655</v>
      </c>
      <c r="E1149" s="3" t="s">
        <v>56</v>
      </c>
      <c r="F1149" s="3"/>
      <c r="G1149" s="3">
        <v>2</v>
      </c>
      <c r="H1149" s="3"/>
      <c r="I1149" s="3"/>
      <c r="J1149" s="3"/>
      <c r="K1149" t="s">
        <v>186</v>
      </c>
      <c r="L1149" s="9">
        <v>1685012</v>
      </c>
      <c r="M1149" s="3" t="s">
        <v>36</v>
      </c>
      <c r="N1149" s="3" t="s">
        <v>63</v>
      </c>
      <c r="O1149" s="3">
        <v>552</v>
      </c>
      <c r="P1149" s="3">
        <v>23.68</v>
      </c>
      <c r="Q1149" t="s">
        <v>76</v>
      </c>
      <c r="R1149" t="str">
        <f t="shared" si="52"/>
        <v>PORT09 to PORT02</v>
      </c>
      <c r="S1149" s="3">
        <v>400</v>
      </c>
      <c r="T1149" s="3">
        <v>0.56697618492956181</v>
      </c>
      <c r="U1149" s="10">
        <f t="shared" si="53"/>
        <v>312.97085408111809</v>
      </c>
      <c r="V1149" s="3" t="s">
        <v>197</v>
      </c>
    </row>
    <row r="1150" spans="1:22" x14ac:dyDescent="0.25">
      <c r="A1150" s="3">
        <v>1417905402</v>
      </c>
      <c r="B1150" s="11">
        <v>44660</v>
      </c>
      <c r="C1150" s="13">
        <v>43784</v>
      </c>
      <c r="D1150" s="13">
        <f t="shared" si="51"/>
        <v>44661</v>
      </c>
      <c r="E1150" s="3" t="s">
        <v>56</v>
      </c>
      <c r="F1150" s="3"/>
      <c r="G1150" s="3">
        <v>2</v>
      </c>
      <c r="H1150" s="3"/>
      <c r="I1150" s="3"/>
      <c r="J1150" s="3"/>
      <c r="K1150" t="s">
        <v>186</v>
      </c>
      <c r="L1150" s="9">
        <v>1673604</v>
      </c>
      <c r="M1150" s="3" t="s">
        <v>36</v>
      </c>
      <c r="N1150" s="3" t="s">
        <v>63</v>
      </c>
      <c r="O1150" s="3">
        <v>494</v>
      </c>
      <c r="P1150" s="3">
        <v>33.86</v>
      </c>
      <c r="Q1150" t="s">
        <v>76</v>
      </c>
      <c r="R1150" t="str">
        <f t="shared" si="52"/>
        <v>PORT09 to PORT02</v>
      </c>
      <c r="S1150" s="3">
        <v>400</v>
      </c>
      <c r="T1150" s="3">
        <v>0.56697618492956181</v>
      </c>
      <c r="U1150" s="10">
        <f t="shared" si="53"/>
        <v>280.08623535520354</v>
      </c>
      <c r="V1150" s="3" t="s">
        <v>197</v>
      </c>
    </row>
    <row r="1151" spans="1:22" x14ac:dyDescent="0.25">
      <c r="A1151" s="3">
        <v>1417905407</v>
      </c>
      <c r="B1151" s="11">
        <v>44665</v>
      </c>
      <c r="C1151" s="13">
        <v>44333</v>
      </c>
      <c r="D1151" s="13">
        <f t="shared" si="51"/>
        <v>44666</v>
      </c>
      <c r="E1151" s="3" t="s">
        <v>56</v>
      </c>
      <c r="F1151" s="3"/>
      <c r="G1151" s="3">
        <v>2</v>
      </c>
      <c r="H1151" s="3"/>
      <c r="I1151" s="3"/>
      <c r="J1151" s="3"/>
      <c r="K1151" t="s">
        <v>182</v>
      </c>
      <c r="L1151" s="9">
        <v>1680684</v>
      </c>
      <c r="M1151" s="3" t="s">
        <v>45</v>
      </c>
      <c r="N1151" s="3" t="s">
        <v>63</v>
      </c>
      <c r="O1151" s="3">
        <v>244</v>
      </c>
      <c r="P1151" s="3">
        <v>24.22</v>
      </c>
      <c r="Q1151" t="s">
        <v>76</v>
      </c>
      <c r="R1151" t="str">
        <f t="shared" si="52"/>
        <v>PORT09 to PORT02</v>
      </c>
      <c r="S1151" s="3">
        <v>400</v>
      </c>
      <c r="T1151" s="3">
        <v>0.49358189848294531</v>
      </c>
      <c r="U1151" s="10">
        <f t="shared" si="53"/>
        <v>120.43398322983866</v>
      </c>
      <c r="V1151" s="3" t="s">
        <v>197</v>
      </c>
    </row>
    <row r="1152" spans="1:22" x14ac:dyDescent="0.25">
      <c r="A1152" s="3">
        <v>1417905417</v>
      </c>
      <c r="B1152" s="11">
        <v>44659</v>
      </c>
      <c r="C1152" s="13">
        <v>44648</v>
      </c>
      <c r="D1152" s="13">
        <f t="shared" si="51"/>
        <v>44660</v>
      </c>
      <c r="E1152" s="3" t="s">
        <v>56</v>
      </c>
      <c r="F1152" s="3"/>
      <c r="G1152" s="3">
        <v>2</v>
      </c>
      <c r="H1152" s="3"/>
      <c r="I1152" s="3"/>
      <c r="J1152" s="3"/>
      <c r="K1152" t="s">
        <v>186</v>
      </c>
      <c r="L1152" s="9">
        <v>1694555</v>
      </c>
      <c r="M1152" s="3" t="s">
        <v>36</v>
      </c>
      <c r="N1152" s="3" t="s">
        <v>63</v>
      </c>
      <c r="O1152" s="3">
        <v>587</v>
      </c>
      <c r="P1152" s="3">
        <v>35.08</v>
      </c>
      <c r="Q1152" t="s">
        <v>76</v>
      </c>
      <c r="R1152" t="str">
        <f t="shared" si="52"/>
        <v>PORT09 to PORT02</v>
      </c>
      <c r="S1152" s="3">
        <v>400</v>
      </c>
      <c r="T1152" s="3">
        <v>0.56697618492956181</v>
      </c>
      <c r="U1152" s="10">
        <f t="shared" si="53"/>
        <v>332.8150205536528</v>
      </c>
      <c r="V1152" s="3" t="s">
        <v>197</v>
      </c>
    </row>
    <row r="1153" spans="1:22" x14ac:dyDescent="0.25">
      <c r="A1153" s="3">
        <v>1417905423</v>
      </c>
      <c r="B1153" s="11">
        <v>44662</v>
      </c>
      <c r="C1153" s="13">
        <v>44225</v>
      </c>
      <c r="D1153" s="13">
        <f t="shared" si="51"/>
        <v>44663</v>
      </c>
      <c r="E1153" s="3" t="s">
        <v>56</v>
      </c>
      <c r="F1153" s="3"/>
      <c r="G1153" s="3">
        <v>2</v>
      </c>
      <c r="H1153" s="3"/>
      <c r="I1153" s="3"/>
      <c r="J1153" s="3"/>
      <c r="K1153" t="s">
        <v>186</v>
      </c>
      <c r="L1153" s="9">
        <v>1690153</v>
      </c>
      <c r="M1153" s="3" t="s">
        <v>36</v>
      </c>
      <c r="N1153" s="3" t="s">
        <v>63</v>
      </c>
      <c r="O1153" s="3">
        <v>645</v>
      </c>
      <c r="P1153" s="3">
        <v>65.64</v>
      </c>
      <c r="Q1153" t="s">
        <v>76</v>
      </c>
      <c r="R1153" t="str">
        <f t="shared" si="52"/>
        <v>PORT09 to PORT02</v>
      </c>
      <c r="S1153" s="3">
        <v>400</v>
      </c>
      <c r="T1153" s="3">
        <v>0.56697618492956181</v>
      </c>
      <c r="U1153" s="10">
        <f t="shared" si="53"/>
        <v>365.69963927956735</v>
      </c>
      <c r="V1153" s="3" t="s">
        <v>197</v>
      </c>
    </row>
    <row r="1154" spans="1:22" x14ac:dyDescent="0.25">
      <c r="A1154" s="3">
        <v>1417905428</v>
      </c>
      <c r="B1154" s="11">
        <v>44662</v>
      </c>
      <c r="C1154" s="13">
        <v>43862</v>
      </c>
      <c r="D1154" s="13">
        <f t="shared" ref="D1154:D1217" si="54">IF(O1154&lt;1000,B1154+1,B1154+2)</f>
        <v>44663</v>
      </c>
      <c r="E1154" s="3" t="s">
        <v>56</v>
      </c>
      <c r="F1154" s="3"/>
      <c r="G1154" s="3">
        <v>2</v>
      </c>
      <c r="H1154" s="3"/>
      <c r="I1154" s="3"/>
      <c r="J1154" s="3"/>
      <c r="K1154" t="s">
        <v>186</v>
      </c>
      <c r="L1154" s="9">
        <v>1697428</v>
      </c>
      <c r="M1154" s="3" t="s">
        <v>36</v>
      </c>
      <c r="N1154" s="3" t="s">
        <v>63</v>
      </c>
      <c r="O1154" s="3">
        <v>330</v>
      </c>
      <c r="P1154" s="3">
        <v>59.09</v>
      </c>
      <c r="Q1154" t="s">
        <v>76</v>
      </c>
      <c r="R1154" t="str">
        <f t="shared" ref="R1154:R1217" si="55">N1154&amp;" to "&amp;E1154</f>
        <v>PORT09 to PORT02</v>
      </c>
      <c r="S1154" s="3">
        <v>400</v>
      </c>
      <c r="T1154" s="3">
        <v>0.56697618492956181</v>
      </c>
      <c r="U1154" s="10">
        <f t="shared" ref="U1154:U1217" si="56">T1154*O1154</f>
        <v>187.10214102675539</v>
      </c>
      <c r="V1154" s="3" t="s">
        <v>197</v>
      </c>
    </row>
    <row r="1155" spans="1:22" x14ac:dyDescent="0.25">
      <c r="A1155" s="3">
        <v>1417905438</v>
      </c>
      <c r="B1155" s="11">
        <v>44654</v>
      </c>
      <c r="C1155" s="13">
        <v>43510</v>
      </c>
      <c r="D1155" s="13">
        <f t="shared" si="54"/>
        <v>44655</v>
      </c>
      <c r="E1155" s="3" t="s">
        <v>56</v>
      </c>
      <c r="F1155" s="3"/>
      <c r="G1155" s="3">
        <v>2</v>
      </c>
      <c r="H1155" s="3"/>
      <c r="I1155" s="3"/>
      <c r="J1155" s="3"/>
      <c r="K1155" t="s">
        <v>186</v>
      </c>
      <c r="L1155" s="9">
        <v>1685009</v>
      </c>
      <c r="M1155" s="3" t="s">
        <v>36</v>
      </c>
      <c r="N1155" s="3" t="s">
        <v>63</v>
      </c>
      <c r="O1155" s="3">
        <v>560</v>
      </c>
      <c r="P1155" s="3">
        <v>93.35</v>
      </c>
      <c r="Q1155" t="s">
        <v>76</v>
      </c>
      <c r="R1155" t="str">
        <f t="shared" si="55"/>
        <v>PORT09 to PORT02</v>
      </c>
      <c r="S1155" s="3">
        <v>400</v>
      </c>
      <c r="T1155" s="3">
        <v>0.56697618492956181</v>
      </c>
      <c r="U1155" s="10">
        <f t="shared" si="56"/>
        <v>317.50666356055461</v>
      </c>
      <c r="V1155" s="3" t="s">
        <v>197</v>
      </c>
    </row>
    <row r="1156" spans="1:22" x14ac:dyDescent="0.25">
      <c r="A1156" s="3">
        <v>1417905447</v>
      </c>
      <c r="B1156" s="11">
        <v>44652</v>
      </c>
      <c r="C1156" s="13">
        <v>43908</v>
      </c>
      <c r="D1156" s="13">
        <f t="shared" si="54"/>
        <v>44653</v>
      </c>
      <c r="E1156" s="3" t="s">
        <v>56</v>
      </c>
      <c r="F1156" s="3"/>
      <c r="G1156" s="3">
        <v>2</v>
      </c>
      <c r="H1156" s="3"/>
      <c r="I1156" s="3"/>
      <c r="J1156" s="3"/>
      <c r="K1156" t="s">
        <v>182</v>
      </c>
      <c r="L1156" s="9">
        <v>1688610</v>
      </c>
      <c r="M1156" s="3" t="s">
        <v>45</v>
      </c>
      <c r="N1156" s="3" t="s">
        <v>63</v>
      </c>
      <c r="O1156" s="3">
        <v>993</v>
      </c>
      <c r="P1156" s="3">
        <v>43.87</v>
      </c>
      <c r="Q1156" t="s">
        <v>76</v>
      </c>
      <c r="R1156" t="str">
        <f t="shared" si="55"/>
        <v>PORT09 to PORT02</v>
      </c>
      <c r="S1156" s="3">
        <v>400</v>
      </c>
      <c r="T1156" s="3">
        <v>0.49358189848294531</v>
      </c>
      <c r="U1156" s="10">
        <f t="shared" si="56"/>
        <v>490.12682519356468</v>
      </c>
      <c r="V1156" s="3" t="s">
        <v>197</v>
      </c>
    </row>
    <row r="1157" spans="1:22" x14ac:dyDescent="0.25">
      <c r="A1157" s="3">
        <v>1417905453</v>
      </c>
      <c r="B1157" s="11">
        <v>44659</v>
      </c>
      <c r="C1157" s="13">
        <v>43820</v>
      </c>
      <c r="D1157" s="13">
        <f t="shared" si="54"/>
        <v>44661</v>
      </c>
      <c r="E1157" s="3" t="s">
        <v>56</v>
      </c>
      <c r="F1157" s="3"/>
      <c r="G1157" s="3">
        <v>2</v>
      </c>
      <c r="H1157" s="3"/>
      <c r="I1157" s="3"/>
      <c r="J1157" s="3"/>
      <c r="K1157" t="s">
        <v>186</v>
      </c>
      <c r="L1157" s="9">
        <v>1697434</v>
      </c>
      <c r="M1157" s="3" t="s">
        <v>36</v>
      </c>
      <c r="N1157" s="3" t="s">
        <v>63</v>
      </c>
      <c r="O1157" s="3">
        <v>1108</v>
      </c>
      <c r="P1157" s="3">
        <v>13.36</v>
      </c>
      <c r="Q1157" t="s">
        <v>76</v>
      </c>
      <c r="R1157" t="str">
        <f t="shared" si="55"/>
        <v>PORT09 to PORT02</v>
      </c>
      <c r="S1157" s="3">
        <v>400</v>
      </c>
      <c r="T1157" s="3">
        <v>0.56697618492956181</v>
      </c>
      <c r="U1157" s="10">
        <f t="shared" si="56"/>
        <v>628.20961290195453</v>
      </c>
      <c r="V1157" s="3" t="s">
        <v>197</v>
      </c>
    </row>
    <row r="1158" spans="1:22" x14ac:dyDescent="0.25">
      <c r="A1158" s="3">
        <v>1417905463</v>
      </c>
      <c r="B1158" s="11">
        <v>44659</v>
      </c>
      <c r="C1158" s="13">
        <v>44227</v>
      </c>
      <c r="D1158" s="13">
        <f t="shared" si="54"/>
        <v>44661</v>
      </c>
      <c r="E1158" s="3" t="s">
        <v>58</v>
      </c>
      <c r="F1158" s="3"/>
      <c r="G1158" s="3">
        <v>2</v>
      </c>
      <c r="H1158" s="3"/>
      <c r="I1158" s="3"/>
      <c r="J1158" s="3"/>
      <c r="K1158" t="s">
        <v>184</v>
      </c>
      <c r="L1158" s="9">
        <v>1680742</v>
      </c>
      <c r="M1158" s="3" t="s">
        <v>46</v>
      </c>
      <c r="N1158" s="3" t="s">
        <v>63</v>
      </c>
      <c r="O1158" s="3">
        <v>2523</v>
      </c>
      <c r="P1158" s="3">
        <v>179.13</v>
      </c>
      <c r="Q1158" t="s">
        <v>76</v>
      </c>
      <c r="R1158" t="str">
        <f t="shared" si="55"/>
        <v>PORT09 to PORT04</v>
      </c>
      <c r="S1158" s="3">
        <v>360</v>
      </c>
      <c r="T1158" s="3">
        <v>0.55524729045120425</v>
      </c>
      <c r="U1158" s="10">
        <f t="shared" si="56"/>
        <v>1400.8889138083882</v>
      </c>
      <c r="V1158" s="3" t="s">
        <v>82</v>
      </c>
    </row>
    <row r="1159" spans="1:22" x14ac:dyDescent="0.25">
      <c r="A1159" s="3">
        <v>1417905464</v>
      </c>
      <c r="B1159" s="11">
        <v>44652</v>
      </c>
      <c r="C1159" s="13">
        <v>44019</v>
      </c>
      <c r="D1159" s="13">
        <f t="shared" si="54"/>
        <v>44653</v>
      </c>
      <c r="E1159" s="3" t="s">
        <v>56</v>
      </c>
      <c r="F1159" s="3"/>
      <c r="G1159" s="3">
        <v>2</v>
      </c>
      <c r="H1159" s="3"/>
      <c r="I1159" s="3"/>
      <c r="J1159" s="3"/>
      <c r="K1159" t="s">
        <v>182</v>
      </c>
      <c r="L1159" s="9">
        <v>1684724</v>
      </c>
      <c r="M1159" s="3" t="s">
        <v>45</v>
      </c>
      <c r="N1159" s="3" t="s">
        <v>63</v>
      </c>
      <c r="O1159" s="3">
        <v>667</v>
      </c>
      <c r="P1159" s="3">
        <v>18.760000000000002</v>
      </c>
      <c r="Q1159" t="s">
        <v>76</v>
      </c>
      <c r="R1159" t="str">
        <f t="shared" si="55"/>
        <v>PORT09 to PORT02</v>
      </c>
      <c r="S1159" s="3">
        <v>400</v>
      </c>
      <c r="T1159" s="3">
        <v>0.49358189848294531</v>
      </c>
      <c r="U1159" s="10">
        <f t="shared" si="56"/>
        <v>329.21912628812453</v>
      </c>
      <c r="V1159" s="3" t="s">
        <v>197</v>
      </c>
    </row>
    <row r="1160" spans="1:22" x14ac:dyDescent="0.25">
      <c r="A1160" s="3">
        <v>1417905470</v>
      </c>
      <c r="B1160" s="11">
        <v>44661</v>
      </c>
      <c r="C1160" s="13">
        <v>44431</v>
      </c>
      <c r="D1160" s="13">
        <f t="shared" si="54"/>
        <v>44663</v>
      </c>
      <c r="E1160" s="3" t="s">
        <v>58</v>
      </c>
      <c r="F1160" s="3"/>
      <c r="G1160" s="3">
        <v>2</v>
      </c>
      <c r="H1160" s="3"/>
      <c r="I1160" s="3"/>
      <c r="J1160" s="3"/>
      <c r="K1160" t="s">
        <v>185</v>
      </c>
      <c r="L1160" s="9">
        <v>1652883</v>
      </c>
      <c r="M1160" s="3" t="s">
        <v>48</v>
      </c>
      <c r="N1160" s="3" t="s">
        <v>63</v>
      </c>
      <c r="O1160" s="3">
        <v>1366</v>
      </c>
      <c r="P1160" s="3">
        <v>88.07</v>
      </c>
      <c r="Q1160" t="s">
        <v>76</v>
      </c>
      <c r="R1160" t="str">
        <f t="shared" si="55"/>
        <v>PORT09 to PORT04</v>
      </c>
      <c r="S1160" s="3">
        <v>360</v>
      </c>
      <c r="T1160" s="3">
        <v>0.46970705658151307</v>
      </c>
      <c r="U1160" s="10">
        <f t="shared" si="56"/>
        <v>641.61983929034682</v>
      </c>
      <c r="V1160" s="3" t="s">
        <v>197</v>
      </c>
    </row>
    <row r="1161" spans="1:22" x14ac:dyDescent="0.25">
      <c r="A1161" s="3">
        <v>1417905478</v>
      </c>
      <c r="B1161" s="11">
        <v>44660</v>
      </c>
      <c r="C1161" s="13">
        <v>44345</v>
      </c>
      <c r="D1161" s="13">
        <f t="shared" si="54"/>
        <v>44661</v>
      </c>
      <c r="E1161" s="3" t="s">
        <v>58</v>
      </c>
      <c r="F1161" s="3"/>
      <c r="G1161" s="3">
        <v>2</v>
      </c>
      <c r="H1161" s="3"/>
      <c r="I1161" s="3"/>
      <c r="J1161" s="3"/>
      <c r="K1161" t="s">
        <v>185</v>
      </c>
      <c r="L1161" s="9">
        <v>1696205</v>
      </c>
      <c r="M1161" s="3" t="s">
        <v>48</v>
      </c>
      <c r="N1161" s="3" t="s">
        <v>63</v>
      </c>
      <c r="O1161" s="3">
        <v>319</v>
      </c>
      <c r="P1161" s="3">
        <v>31.05</v>
      </c>
      <c r="Q1161" t="s">
        <v>76</v>
      </c>
      <c r="R1161" t="str">
        <f t="shared" si="55"/>
        <v>PORT09 to PORT04</v>
      </c>
      <c r="S1161" s="3">
        <v>360</v>
      </c>
      <c r="T1161" s="3">
        <v>0.46970705658151307</v>
      </c>
      <c r="U1161" s="10">
        <f t="shared" si="56"/>
        <v>149.83655104950267</v>
      </c>
      <c r="V1161" s="3" t="s">
        <v>197</v>
      </c>
    </row>
    <row r="1162" spans="1:22" x14ac:dyDescent="0.25">
      <c r="A1162" s="3">
        <v>1417905488</v>
      </c>
      <c r="B1162" s="11">
        <v>44654</v>
      </c>
      <c r="C1162" s="13">
        <v>43773</v>
      </c>
      <c r="D1162" s="13">
        <f t="shared" si="54"/>
        <v>44656</v>
      </c>
      <c r="E1162" s="3" t="s">
        <v>58</v>
      </c>
      <c r="F1162" s="3"/>
      <c r="G1162" s="3">
        <v>2</v>
      </c>
      <c r="H1162" s="3"/>
      <c r="I1162" s="3"/>
      <c r="J1162" s="3"/>
      <c r="K1162" t="s">
        <v>185</v>
      </c>
      <c r="L1162" s="9">
        <v>1679993</v>
      </c>
      <c r="M1162" s="3" t="s">
        <v>48</v>
      </c>
      <c r="N1162" s="3" t="s">
        <v>63</v>
      </c>
      <c r="O1162" s="3">
        <v>2529</v>
      </c>
      <c r="P1162" s="3">
        <v>86.04</v>
      </c>
      <c r="Q1162" t="s">
        <v>76</v>
      </c>
      <c r="R1162" t="str">
        <f t="shared" si="55"/>
        <v>PORT09 to PORT04</v>
      </c>
      <c r="S1162" s="3">
        <v>360</v>
      </c>
      <c r="T1162" s="3">
        <v>0.46970705658151307</v>
      </c>
      <c r="U1162" s="10">
        <f t="shared" si="56"/>
        <v>1187.8891460946465</v>
      </c>
      <c r="V1162" s="3" t="s">
        <v>197</v>
      </c>
    </row>
    <row r="1163" spans="1:22" x14ac:dyDescent="0.25">
      <c r="A1163" s="3">
        <v>1417905496</v>
      </c>
      <c r="B1163" s="11">
        <v>44652</v>
      </c>
      <c r="C1163" s="13">
        <v>44401</v>
      </c>
      <c r="D1163" s="13">
        <f t="shared" si="54"/>
        <v>44654</v>
      </c>
      <c r="E1163" s="3" t="s">
        <v>56</v>
      </c>
      <c r="F1163" s="3"/>
      <c r="G1163" s="3">
        <v>2</v>
      </c>
      <c r="H1163" s="3"/>
      <c r="I1163" s="3"/>
      <c r="J1163" s="3"/>
      <c r="K1163" t="s">
        <v>186</v>
      </c>
      <c r="L1163" s="9">
        <v>1701546</v>
      </c>
      <c r="M1163" s="3" t="s">
        <v>36</v>
      </c>
      <c r="N1163" s="3" t="s">
        <v>63</v>
      </c>
      <c r="O1163" s="3">
        <v>1663</v>
      </c>
      <c r="P1163" s="3">
        <v>152.08000000000001</v>
      </c>
      <c r="Q1163" t="s">
        <v>76</v>
      </c>
      <c r="R1163" t="str">
        <f t="shared" si="55"/>
        <v>PORT09 to PORT02</v>
      </c>
      <c r="S1163" s="3">
        <v>400</v>
      </c>
      <c r="T1163" s="3">
        <v>0.56697618492956181</v>
      </c>
      <c r="U1163" s="10">
        <f t="shared" si="56"/>
        <v>942.88139553786129</v>
      </c>
      <c r="V1163" s="3" t="s">
        <v>82</v>
      </c>
    </row>
    <row r="1164" spans="1:22" x14ac:dyDescent="0.25">
      <c r="A1164" s="3">
        <v>1417905504</v>
      </c>
      <c r="B1164" s="11">
        <v>44661</v>
      </c>
      <c r="C1164" s="13">
        <v>43651</v>
      </c>
      <c r="D1164" s="13">
        <f t="shared" si="54"/>
        <v>44663</v>
      </c>
      <c r="E1164" s="3" t="s">
        <v>59</v>
      </c>
      <c r="F1164" s="3"/>
      <c r="G1164" s="3">
        <v>3</v>
      </c>
      <c r="H1164" s="3"/>
      <c r="I1164" s="3"/>
      <c r="J1164" s="3"/>
      <c r="K1164" t="s">
        <v>189</v>
      </c>
      <c r="L1164" s="9">
        <v>1697939</v>
      </c>
      <c r="M1164" s="3" t="s">
        <v>39</v>
      </c>
      <c r="N1164" s="3" t="s">
        <v>63</v>
      </c>
      <c r="O1164" s="3">
        <v>1590</v>
      </c>
      <c r="P1164" s="3">
        <v>56.32</v>
      </c>
      <c r="Q1164" t="s">
        <v>76</v>
      </c>
      <c r="R1164" t="str">
        <f t="shared" si="55"/>
        <v>PORT09 to PORT05</v>
      </c>
      <c r="S1164" s="3">
        <v>440</v>
      </c>
      <c r="T1164" s="3">
        <v>0.42850329514821733</v>
      </c>
      <c r="U1164" s="10">
        <f t="shared" si="56"/>
        <v>681.32023928566559</v>
      </c>
      <c r="V1164" s="3" t="s">
        <v>197</v>
      </c>
    </row>
    <row r="1165" spans="1:22" x14ac:dyDescent="0.25">
      <c r="A1165" s="3">
        <v>1417905508</v>
      </c>
      <c r="B1165" s="11">
        <v>44658</v>
      </c>
      <c r="C1165" s="13">
        <v>43595</v>
      </c>
      <c r="D1165" s="13">
        <f t="shared" si="54"/>
        <v>44659</v>
      </c>
      <c r="E1165" s="3" t="s">
        <v>59</v>
      </c>
      <c r="F1165" s="3"/>
      <c r="G1165" s="3">
        <v>3</v>
      </c>
      <c r="H1165" s="3"/>
      <c r="I1165" s="3"/>
      <c r="J1165" s="3"/>
      <c r="K1165" t="s">
        <v>189</v>
      </c>
      <c r="L1165" s="9">
        <v>1684642</v>
      </c>
      <c r="M1165" s="3" t="s">
        <v>39</v>
      </c>
      <c r="N1165" s="3" t="s">
        <v>63</v>
      </c>
      <c r="O1165" s="3">
        <v>835</v>
      </c>
      <c r="P1165" s="3">
        <v>36.5</v>
      </c>
      <c r="Q1165" t="s">
        <v>76</v>
      </c>
      <c r="R1165" t="str">
        <f t="shared" si="55"/>
        <v>PORT09 to PORT05</v>
      </c>
      <c r="S1165" s="3">
        <v>440</v>
      </c>
      <c r="T1165" s="3">
        <v>0.42850329514821733</v>
      </c>
      <c r="U1165" s="10">
        <f t="shared" si="56"/>
        <v>357.80025144876146</v>
      </c>
      <c r="V1165" s="3" t="s">
        <v>197</v>
      </c>
    </row>
    <row r="1166" spans="1:22" x14ac:dyDescent="0.25">
      <c r="A1166" s="3">
        <v>1417905514</v>
      </c>
      <c r="B1166" s="11">
        <v>44662</v>
      </c>
      <c r="C1166" s="13">
        <v>43586</v>
      </c>
      <c r="D1166" s="13">
        <f t="shared" si="54"/>
        <v>44663</v>
      </c>
      <c r="E1166" s="3" t="s">
        <v>56</v>
      </c>
      <c r="F1166" s="3"/>
      <c r="G1166" s="3">
        <v>2</v>
      </c>
      <c r="H1166" s="3"/>
      <c r="I1166" s="3"/>
      <c r="J1166" s="3"/>
      <c r="K1166" t="s">
        <v>182</v>
      </c>
      <c r="L1166" s="9">
        <v>1682832</v>
      </c>
      <c r="M1166" s="3" t="s">
        <v>45</v>
      </c>
      <c r="N1166" s="3" t="s">
        <v>63</v>
      </c>
      <c r="O1166" s="3">
        <v>509</v>
      </c>
      <c r="P1166" s="3">
        <v>84.69</v>
      </c>
      <c r="Q1166" t="s">
        <v>76</v>
      </c>
      <c r="R1166" t="str">
        <f t="shared" si="55"/>
        <v>PORT09 to PORT02</v>
      </c>
      <c r="S1166" s="3">
        <v>400</v>
      </c>
      <c r="T1166" s="3">
        <v>0.49358189848294531</v>
      </c>
      <c r="U1166" s="10">
        <f t="shared" si="56"/>
        <v>251.23318632781917</v>
      </c>
      <c r="V1166" s="3" t="s">
        <v>197</v>
      </c>
    </row>
    <row r="1167" spans="1:22" x14ac:dyDescent="0.25">
      <c r="A1167" s="3">
        <v>1417905517</v>
      </c>
      <c r="B1167" s="11">
        <v>44660</v>
      </c>
      <c r="C1167" s="13">
        <v>44642</v>
      </c>
      <c r="D1167" s="13">
        <f t="shared" si="54"/>
        <v>44662</v>
      </c>
      <c r="E1167" s="3" t="s">
        <v>56</v>
      </c>
      <c r="F1167" s="3"/>
      <c r="G1167" s="3">
        <v>2</v>
      </c>
      <c r="H1167" s="3"/>
      <c r="I1167" s="3"/>
      <c r="J1167" s="3"/>
      <c r="K1167" t="s">
        <v>186</v>
      </c>
      <c r="L1167" s="9">
        <v>1693530</v>
      </c>
      <c r="M1167" s="3" t="s">
        <v>36</v>
      </c>
      <c r="N1167" s="3" t="s">
        <v>63</v>
      </c>
      <c r="O1167" s="3">
        <v>2593</v>
      </c>
      <c r="P1167" s="3">
        <v>175.33</v>
      </c>
      <c r="Q1167" t="s">
        <v>76</v>
      </c>
      <c r="R1167" t="str">
        <f t="shared" si="55"/>
        <v>PORT09 to PORT02</v>
      </c>
      <c r="S1167" s="3">
        <v>400</v>
      </c>
      <c r="T1167" s="3">
        <v>0.56697618492956181</v>
      </c>
      <c r="U1167" s="10">
        <f t="shared" si="56"/>
        <v>1470.1692475223538</v>
      </c>
      <c r="V1167" s="3" t="s">
        <v>82</v>
      </c>
    </row>
    <row r="1168" spans="1:22" x14ac:dyDescent="0.25">
      <c r="A1168" s="3">
        <v>1417905526</v>
      </c>
      <c r="B1168" s="11">
        <v>44660</v>
      </c>
      <c r="C1168" s="13">
        <v>44171</v>
      </c>
      <c r="D1168" s="13">
        <f t="shared" si="54"/>
        <v>44662</v>
      </c>
      <c r="E1168" s="3" t="s">
        <v>58</v>
      </c>
      <c r="F1168" s="3"/>
      <c r="G1168" s="3">
        <v>2</v>
      </c>
      <c r="H1168" s="3"/>
      <c r="I1168" s="3"/>
      <c r="J1168" s="3"/>
      <c r="K1168" t="s">
        <v>185</v>
      </c>
      <c r="L1168" s="9">
        <v>1691782</v>
      </c>
      <c r="M1168" s="3" t="s">
        <v>48</v>
      </c>
      <c r="N1168" s="3" t="s">
        <v>63</v>
      </c>
      <c r="O1168" s="3">
        <v>3318</v>
      </c>
      <c r="P1168" s="3">
        <v>177.5</v>
      </c>
      <c r="Q1168" t="s">
        <v>76</v>
      </c>
      <c r="R1168" t="str">
        <f t="shared" si="55"/>
        <v>PORT09 to PORT04</v>
      </c>
      <c r="S1168" s="3">
        <v>360</v>
      </c>
      <c r="T1168" s="3">
        <v>0.46970705658151307</v>
      </c>
      <c r="U1168" s="10">
        <f t="shared" si="56"/>
        <v>1558.4880137374603</v>
      </c>
      <c r="V1168" s="3" t="s">
        <v>82</v>
      </c>
    </row>
    <row r="1169" spans="1:22" x14ac:dyDescent="0.25">
      <c r="A1169" s="3">
        <v>1417905530</v>
      </c>
      <c r="B1169" s="11">
        <v>44662</v>
      </c>
      <c r="C1169" s="13">
        <v>44160</v>
      </c>
      <c r="D1169" s="13">
        <f t="shared" si="54"/>
        <v>44663</v>
      </c>
      <c r="E1169" s="3" t="s">
        <v>64</v>
      </c>
      <c r="F1169" s="3"/>
      <c r="G1169" s="3">
        <v>2</v>
      </c>
      <c r="H1169" s="3"/>
      <c r="I1169" s="3"/>
      <c r="J1169" s="3"/>
      <c r="K1169" t="s">
        <v>190</v>
      </c>
      <c r="L1169" s="9">
        <v>1664426</v>
      </c>
      <c r="M1169" s="3" t="s">
        <v>52</v>
      </c>
      <c r="N1169" s="3" t="s">
        <v>63</v>
      </c>
      <c r="O1169" s="3">
        <v>545</v>
      </c>
      <c r="P1169" s="3">
        <v>40.46</v>
      </c>
      <c r="Q1169" t="s">
        <v>76</v>
      </c>
      <c r="R1169" t="str">
        <f t="shared" si="55"/>
        <v>PORT09 to PORT10</v>
      </c>
      <c r="S1169" s="3">
        <v>300</v>
      </c>
      <c r="T1169" s="3">
        <v>0.42894658708921174</v>
      </c>
      <c r="U1169" s="10">
        <f t="shared" si="56"/>
        <v>233.77588996362039</v>
      </c>
      <c r="V1169" s="3" t="s">
        <v>197</v>
      </c>
    </row>
    <row r="1170" spans="1:22" x14ac:dyDescent="0.25">
      <c r="A1170" s="3">
        <v>1417905531</v>
      </c>
      <c r="B1170" s="11">
        <v>44659</v>
      </c>
      <c r="C1170" s="13">
        <v>43498</v>
      </c>
      <c r="D1170" s="13">
        <f t="shared" si="54"/>
        <v>44661</v>
      </c>
      <c r="E1170" s="3" t="s">
        <v>56</v>
      </c>
      <c r="F1170" s="3"/>
      <c r="G1170" s="3">
        <v>2</v>
      </c>
      <c r="H1170" s="3"/>
      <c r="I1170" s="3"/>
      <c r="J1170" s="3"/>
      <c r="K1170" t="s">
        <v>182</v>
      </c>
      <c r="L1170" s="9">
        <v>1688610</v>
      </c>
      <c r="M1170" s="3" t="s">
        <v>45</v>
      </c>
      <c r="N1170" s="3" t="s">
        <v>63</v>
      </c>
      <c r="O1170" s="3">
        <v>1386</v>
      </c>
      <c r="P1170" s="3">
        <v>56.12</v>
      </c>
      <c r="Q1170" t="s">
        <v>76</v>
      </c>
      <c r="R1170" t="str">
        <f t="shared" si="55"/>
        <v>PORT09 to PORT02</v>
      </c>
      <c r="S1170" s="3">
        <v>400</v>
      </c>
      <c r="T1170" s="3">
        <v>0.49358189848294531</v>
      </c>
      <c r="U1170" s="10">
        <f t="shared" si="56"/>
        <v>684.10451129736225</v>
      </c>
      <c r="V1170" s="3" t="s">
        <v>197</v>
      </c>
    </row>
    <row r="1171" spans="1:22" x14ac:dyDescent="0.25">
      <c r="A1171" s="3">
        <v>1417905534</v>
      </c>
      <c r="B1171" s="11">
        <v>44660</v>
      </c>
      <c r="C1171" s="13">
        <v>44264</v>
      </c>
      <c r="D1171" s="13">
        <f t="shared" si="54"/>
        <v>44661</v>
      </c>
      <c r="E1171" s="3" t="s">
        <v>56</v>
      </c>
      <c r="F1171" s="3"/>
      <c r="G1171" s="3">
        <v>2</v>
      </c>
      <c r="H1171" s="3"/>
      <c r="I1171" s="3"/>
      <c r="J1171" s="3"/>
      <c r="K1171" t="s">
        <v>182</v>
      </c>
      <c r="L1171" s="9">
        <v>1683403</v>
      </c>
      <c r="M1171" s="3" t="s">
        <v>45</v>
      </c>
      <c r="N1171" s="3" t="s">
        <v>63</v>
      </c>
      <c r="O1171" s="3">
        <v>780</v>
      </c>
      <c r="P1171" s="3">
        <v>80.8</v>
      </c>
      <c r="Q1171" t="s">
        <v>76</v>
      </c>
      <c r="R1171" t="str">
        <f t="shared" si="55"/>
        <v>PORT09 to PORT02</v>
      </c>
      <c r="S1171" s="3">
        <v>400</v>
      </c>
      <c r="T1171" s="3">
        <v>0.49358189848294531</v>
      </c>
      <c r="U1171" s="10">
        <f t="shared" si="56"/>
        <v>384.99388081669736</v>
      </c>
      <c r="V1171" s="3" t="s">
        <v>197</v>
      </c>
    </row>
    <row r="1172" spans="1:22" x14ac:dyDescent="0.25">
      <c r="A1172" s="3">
        <v>1417905543</v>
      </c>
      <c r="B1172" s="11">
        <v>44662</v>
      </c>
      <c r="C1172" s="13">
        <v>43486</v>
      </c>
      <c r="D1172" s="13">
        <f t="shared" si="54"/>
        <v>44663</v>
      </c>
      <c r="E1172" s="3" t="s">
        <v>56</v>
      </c>
      <c r="F1172" s="3"/>
      <c r="G1172" s="3">
        <v>2</v>
      </c>
      <c r="H1172" s="3"/>
      <c r="I1172" s="3"/>
      <c r="J1172" s="3"/>
      <c r="K1172" t="s">
        <v>186</v>
      </c>
      <c r="L1172" s="9">
        <v>1673352</v>
      </c>
      <c r="M1172" s="3" t="s">
        <v>36</v>
      </c>
      <c r="N1172" s="3" t="s">
        <v>63</v>
      </c>
      <c r="O1172" s="3">
        <v>440</v>
      </c>
      <c r="P1172" s="3">
        <v>70.69</v>
      </c>
      <c r="Q1172" t="s">
        <v>76</v>
      </c>
      <c r="R1172" t="str">
        <f t="shared" si="55"/>
        <v>PORT09 to PORT02</v>
      </c>
      <c r="S1172" s="3">
        <v>400</v>
      </c>
      <c r="T1172" s="3">
        <v>0.56697618492956181</v>
      </c>
      <c r="U1172" s="10">
        <f t="shared" si="56"/>
        <v>249.4695213690072</v>
      </c>
      <c r="V1172" s="3" t="s">
        <v>197</v>
      </c>
    </row>
    <row r="1173" spans="1:22" x14ac:dyDescent="0.25">
      <c r="A1173" s="3">
        <v>1417905548</v>
      </c>
      <c r="B1173" s="11">
        <v>44661</v>
      </c>
      <c r="C1173" s="13">
        <v>44247</v>
      </c>
      <c r="D1173" s="13">
        <f t="shared" si="54"/>
        <v>44663</v>
      </c>
      <c r="E1173" s="3" t="s">
        <v>56</v>
      </c>
      <c r="F1173" s="3"/>
      <c r="G1173" s="3">
        <v>2</v>
      </c>
      <c r="H1173" s="3"/>
      <c r="I1173" s="3"/>
      <c r="J1173" s="3"/>
      <c r="K1173" t="s">
        <v>179</v>
      </c>
      <c r="L1173" s="9">
        <v>1696260</v>
      </c>
      <c r="M1173" s="3" t="s">
        <v>42</v>
      </c>
      <c r="N1173" s="3" t="s">
        <v>63</v>
      </c>
      <c r="O1173" s="3">
        <v>2199</v>
      </c>
      <c r="P1173" s="3">
        <v>174.38</v>
      </c>
      <c r="Q1173" t="s">
        <v>76</v>
      </c>
      <c r="R1173" t="str">
        <f t="shared" si="55"/>
        <v>PORT09 to PORT02</v>
      </c>
      <c r="S1173" s="3">
        <v>400</v>
      </c>
      <c r="T1173" s="3">
        <v>0.37142393742544599</v>
      </c>
      <c r="U1173" s="10">
        <f t="shared" si="56"/>
        <v>816.76123839855575</v>
      </c>
      <c r="V1173" s="3" t="s">
        <v>82</v>
      </c>
    </row>
    <row r="1174" spans="1:22" x14ac:dyDescent="0.25">
      <c r="A1174" s="3">
        <v>1417905557</v>
      </c>
      <c r="B1174" s="11">
        <v>44658</v>
      </c>
      <c r="C1174" s="13">
        <v>43634</v>
      </c>
      <c r="D1174" s="13">
        <f t="shared" si="54"/>
        <v>44659</v>
      </c>
      <c r="E1174" s="3" t="s">
        <v>56</v>
      </c>
      <c r="F1174" s="3"/>
      <c r="G1174" s="3">
        <v>2</v>
      </c>
      <c r="H1174" s="3"/>
      <c r="I1174" s="3"/>
      <c r="J1174" s="3"/>
      <c r="K1174" t="s">
        <v>186</v>
      </c>
      <c r="L1174" s="9">
        <v>1681378</v>
      </c>
      <c r="M1174" s="3" t="s">
        <v>36</v>
      </c>
      <c r="N1174" s="3" t="s">
        <v>63</v>
      </c>
      <c r="O1174" s="3">
        <v>560</v>
      </c>
      <c r="P1174" s="3">
        <v>13.37</v>
      </c>
      <c r="Q1174" t="s">
        <v>76</v>
      </c>
      <c r="R1174" t="str">
        <f t="shared" si="55"/>
        <v>PORT09 to PORT02</v>
      </c>
      <c r="S1174" s="3">
        <v>400</v>
      </c>
      <c r="T1174" s="3">
        <v>0.56697618492956181</v>
      </c>
      <c r="U1174" s="10">
        <f t="shared" si="56"/>
        <v>317.50666356055461</v>
      </c>
      <c r="V1174" s="3" t="s">
        <v>197</v>
      </c>
    </row>
    <row r="1175" spans="1:22" x14ac:dyDescent="0.25">
      <c r="A1175" s="3">
        <v>1417905560</v>
      </c>
      <c r="B1175" s="11">
        <v>44658</v>
      </c>
      <c r="C1175" s="13">
        <v>43853</v>
      </c>
      <c r="D1175" s="13">
        <f t="shared" si="54"/>
        <v>44660</v>
      </c>
      <c r="E1175" s="3" t="s">
        <v>56</v>
      </c>
      <c r="F1175" s="3"/>
      <c r="G1175" s="3">
        <v>2</v>
      </c>
      <c r="H1175" s="3"/>
      <c r="I1175" s="3"/>
      <c r="J1175" s="3"/>
      <c r="K1175" t="s">
        <v>186</v>
      </c>
      <c r="L1175" s="9">
        <v>1697252</v>
      </c>
      <c r="M1175" s="3" t="s">
        <v>36</v>
      </c>
      <c r="N1175" s="3" t="s">
        <v>63</v>
      </c>
      <c r="O1175" s="3">
        <v>2573</v>
      </c>
      <c r="P1175" s="3">
        <v>157.59</v>
      </c>
      <c r="Q1175" t="s">
        <v>76</v>
      </c>
      <c r="R1175" t="str">
        <f t="shared" si="55"/>
        <v>PORT09 to PORT02</v>
      </c>
      <c r="S1175" s="3">
        <v>400</v>
      </c>
      <c r="T1175" s="3">
        <v>0.56697618492956181</v>
      </c>
      <c r="U1175" s="10">
        <f t="shared" si="56"/>
        <v>1458.8297238237626</v>
      </c>
      <c r="V1175" s="3" t="s">
        <v>82</v>
      </c>
    </row>
    <row r="1176" spans="1:22" x14ac:dyDescent="0.25">
      <c r="A1176" s="3">
        <v>1417905563</v>
      </c>
      <c r="B1176" s="11">
        <v>44653</v>
      </c>
      <c r="C1176" s="13">
        <v>44442</v>
      </c>
      <c r="D1176" s="13">
        <f t="shared" si="54"/>
        <v>44654</v>
      </c>
      <c r="E1176" s="3" t="s">
        <v>58</v>
      </c>
      <c r="F1176" s="3"/>
      <c r="G1176" s="3">
        <v>2</v>
      </c>
      <c r="H1176" s="3"/>
      <c r="I1176" s="3"/>
      <c r="J1176" s="3"/>
      <c r="K1176" t="s">
        <v>185</v>
      </c>
      <c r="L1176" s="9">
        <v>1685287</v>
      </c>
      <c r="M1176" s="3" t="s">
        <v>48</v>
      </c>
      <c r="N1176" s="3" t="s">
        <v>63</v>
      </c>
      <c r="O1176" s="3">
        <v>611</v>
      </c>
      <c r="P1176" s="3">
        <v>95.83</v>
      </c>
      <c r="Q1176" t="s">
        <v>76</v>
      </c>
      <c r="R1176" t="str">
        <f t="shared" si="55"/>
        <v>PORT09 to PORT04</v>
      </c>
      <c r="S1176" s="3">
        <v>360</v>
      </c>
      <c r="T1176" s="3">
        <v>0.46970705658151307</v>
      </c>
      <c r="U1176" s="10">
        <f t="shared" si="56"/>
        <v>286.99101157130451</v>
      </c>
      <c r="V1176" s="3" t="s">
        <v>197</v>
      </c>
    </row>
    <row r="1177" spans="1:22" x14ac:dyDescent="0.25">
      <c r="A1177" s="3">
        <v>1417905565</v>
      </c>
      <c r="B1177" s="11">
        <v>44659</v>
      </c>
      <c r="C1177" s="13">
        <v>43764</v>
      </c>
      <c r="D1177" s="13">
        <f t="shared" si="54"/>
        <v>44660</v>
      </c>
      <c r="E1177" s="3" t="s">
        <v>56</v>
      </c>
      <c r="F1177" s="3"/>
      <c r="G1177" s="3">
        <v>2</v>
      </c>
      <c r="H1177" s="3"/>
      <c r="I1177" s="3"/>
      <c r="J1177" s="3"/>
      <c r="K1177" t="s">
        <v>186</v>
      </c>
      <c r="L1177" s="9">
        <v>1697526</v>
      </c>
      <c r="M1177" s="3" t="s">
        <v>36</v>
      </c>
      <c r="N1177" s="3" t="s">
        <v>63</v>
      </c>
      <c r="O1177" s="3">
        <v>610</v>
      </c>
      <c r="P1177" s="3">
        <v>74.290000000000006</v>
      </c>
      <c r="Q1177" t="s">
        <v>76</v>
      </c>
      <c r="R1177" t="str">
        <f t="shared" si="55"/>
        <v>PORT09 to PORT02</v>
      </c>
      <c r="S1177" s="3">
        <v>400</v>
      </c>
      <c r="T1177" s="3">
        <v>0.56697618492956181</v>
      </c>
      <c r="U1177" s="10">
        <f t="shared" si="56"/>
        <v>345.8554728070327</v>
      </c>
      <c r="V1177" s="3" t="s">
        <v>197</v>
      </c>
    </row>
    <row r="1178" spans="1:22" x14ac:dyDescent="0.25">
      <c r="A1178" s="3">
        <v>1417905568</v>
      </c>
      <c r="B1178" s="11">
        <v>44652</v>
      </c>
      <c r="C1178" s="13">
        <v>44573</v>
      </c>
      <c r="D1178" s="13">
        <f t="shared" si="54"/>
        <v>44654</v>
      </c>
      <c r="E1178" s="3" t="s">
        <v>56</v>
      </c>
      <c r="F1178" s="3"/>
      <c r="G1178" s="3">
        <v>2</v>
      </c>
      <c r="H1178" s="3"/>
      <c r="I1178" s="3"/>
      <c r="J1178" s="3"/>
      <c r="K1178" t="s">
        <v>182</v>
      </c>
      <c r="L1178" s="9">
        <v>1684636</v>
      </c>
      <c r="M1178" s="3" t="s">
        <v>45</v>
      </c>
      <c r="N1178" s="3" t="s">
        <v>63</v>
      </c>
      <c r="O1178" s="3">
        <v>3037</v>
      </c>
      <c r="P1178" s="3">
        <v>10.07</v>
      </c>
      <c r="Q1178" t="s">
        <v>76</v>
      </c>
      <c r="R1178" t="str">
        <f t="shared" si="55"/>
        <v>PORT09 to PORT02</v>
      </c>
      <c r="S1178" s="3">
        <v>400</v>
      </c>
      <c r="T1178" s="3">
        <v>0.49358189848294531</v>
      </c>
      <c r="U1178" s="10">
        <f t="shared" si="56"/>
        <v>1499.0082256927049</v>
      </c>
      <c r="V1178" s="3" t="s">
        <v>197</v>
      </c>
    </row>
    <row r="1179" spans="1:22" x14ac:dyDescent="0.25">
      <c r="A1179" s="3">
        <v>1417905570</v>
      </c>
      <c r="B1179" s="11">
        <v>44652</v>
      </c>
      <c r="C1179" s="13">
        <v>43670</v>
      </c>
      <c r="D1179" s="13">
        <f t="shared" si="54"/>
        <v>44654</v>
      </c>
      <c r="E1179" s="3" t="s">
        <v>58</v>
      </c>
      <c r="F1179" s="3"/>
      <c r="G1179" s="3">
        <v>2</v>
      </c>
      <c r="H1179" s="3"/>
      <c r="I1179" s="3"/>
      <c r="J1179" s="3"/>
      <c r="K1179" t="s">
        <v>185</v>
      </c>
      <c r="L1179" s="9">
        <v>1685260</v>
      </c>
      <c r="M1179" s="3" t="s">
        <v>48</v>
      </c>
      <c r="N1179" s="3" t="s">
        <v>63</v>
      </c>
      <c r="O1179" s="3">
        <v>1005</v>
      </c>
      <c r="P1179" s="3">
        <v>74.599999999999994</v>
      </c>
      <c r="Q1179" t="s">
        <v>76</v>
      </c>
      <c r="R1179" t="str">
        <f t="shared" si="55"/>
        <v>PORT09 to PORT04</v>
      </c>
      <c r="S1179" s="3">
        <v>360</v>
      </c>
      <c r="T1179" s="3">
        <v>0.46970705658151307</v>
      </c>
      <c r="U1179" s="10">
        <f t="shared" si="56"/>
        <v>472.05559186442065</v>
      </c>
      <c r="V1179" s="3" t="s">
        <v>197</v>
      </c>
    </row>
    <row r="1180" spans="1:22" x14ac:dyDescent="0.25">
      <c r="A1180" s="3">
        <v>1417905577</v>
      </c>
      <c r="B1180" s="11">
        <v>44655</v>
      </c>
      <c r="C1180" s="13">
        <v>43524</v>
      </c>
      <c r="D1180" s="13">
        <f t="shared" si="54"/>
        <v>44657</v>
      </c>
      <c r="E1180" s="3" t="s">
        <v>58</v>
      </c>
      <c r="F1180" s="3"/>
      <c r="G1180" s="3">
        <v>2</v>
      </c>
      <c r="H1180" s="3"/>
      <c r="I1180" s="3"/>
      <c r="J1180" s="3"/>
      <c r="K1180" t="s">
        <v>185</v>
      </c>
      <c r="L1180" s="9">
        <v>1685261</v>
      </c>
      <c r="M1180" s="3" t="s">
        <v>48</v>
      </c>
      <c r="N1180" s="3" t="s">
        <v>63</v>
      </c>
      <c r="O1180" s="3">
        <v>2086</v>
      </c>
      <c r="P1180" s="3">
        <v>195.31</v>
      </c>
      <c r="Q1180" t="s">
        <v>76</v>
      </c>
      <c r="R1180" t="str">
        <f t="shared" si="55"/>
        <v>PORT09 to PORT04</v>
      </c>
      <c r="S1180" s="3">
        <v>360</v>
      </c>
      <c r="T1180" s="3">
        <v>0.46970705658151307</v>
      </c>
      <c r="U1180" s="10">
        <f t="shared" si="56"/>
        <v>979.80892002903624</v>
      </c>
      <c r="V1180" s="3" t="s">
        <v>82</v>
      </c>
    </row>
    <row r="1181" spans="1:22" x14ac:dyDescent="0.25">
      <c r="A1181" s="3">
        <v>1417905581</v>
      </c>
      <c r="B1181" s="11">
        <v>44654</v>
      </c>
      <c r="C1181" s="13">
        <v>43658</v>
      </c>
      <c r="D1181" s="13">
        <f t="shared" si="54"/>
        <v>44655</v>
      </c>
      <c r="E1181" s="3" t="s">
        <v>59</v>
      </c>
      <c r="F1181" s="3"/>
      <c r="G1181" s="3">
        <v>3</v>
      </c>
      <c r="H1181" s="3"/>
      <c r="I1181" s="3"/>
      <c r="J1181" s="3"/>
      <c r="K1181" t="s">
        <v>189</v>
      </c>
      <c r="L1181" s="9">
        <v>1699950</v>
      </c>
      <c r="M1181" s="3" t="s">
        <v>39</v>
      </c>
      <c r="N1181" s="3" t="s">
        <v>63</v>
      </c>
      <c r="O1181" s="3">
        <v>641</v>
      </c>
      <c r="P1181" s="3">
        <v>90.82</v>
      </c>
      <c r="Q1181" t="s">
        <v>76</v>
      </c>
      <c r="R1181" t="str">
        <f t="shared" si="55"/>
        <v>PORT09 to PORT05</v>
      </c>
      <c r="S1181" s="3">
        <v>440</v>
      </c>
      <c r="T1181" s="3">
        <v>0.42850329514821733</v>
      </c>
      <c r="U1181" s="10">
        <f t="shared" si="56"/>
        <v>274.67061219000732</v>
      </c>
      <c r="V1181" s="3" t="s">
        <v>197</v>
      </c>
    </row>
    <row r="1182" spans="1:22" x14ac:dyDescent="0.25">
      <c r="A1182" s="3">
        <v>1417905585</v>
      </c>
      <c r="B1182" s="11">
        <v>44652</v>
      </c>
      <c r="C1182" s="13">
        <v>44273</v>
      </c>
      <c r="D1182" s="13">
        <f t="shared" si="54"/>
        <v>44654</v>
      </c>
      <c r="E1182" s="3" t="s">
        <v>59</v>
      </c>
      <c r="F1182" s="3"/>
      <c r="G1182" s="3">
        <v>3</v>
      </c>
      <c r="H1182" s="3"/>
      <c r="I1182" s="3"/>
      <c r="J1182" s="3"/>
      <c r="K1182" t="s">
        <v>189</v>
      </c>
      <c r="L1182" s="9">
        <v>1684752</v>
      </c>
      <c r="M1182" s="3" t="s">
        <v>39</v>
      </c>
      <c r="N1182" s="3" t="s">
        <v>63</v>
      </c>
      <c r="O1182" s="3">
        <v>2124</v>
      </c>
      <c r="P1182" s="3">
        <v>99.31</v>
      </c>
      <c r="Q1182" t="s">
        <v>76</v>
      </c>
      <c r="R1182" t="str">
        <f t="shared" si="55"/>
        <v>PORT09 to PORT05</v>
      </c>
      <c r="S1182" s="3">
        <v>440</v>
      </c>
      <c r="T1182" s="3">
        <v>0.42850329514821733</v>
      </c>
      <c r="U1182" s="10">
        <f t="shared" si="56"/>
        <v>910.14099889481361</v>
      </c>
      <c r="V1182" s="3" t="s">
        <v>197</v>
      </c>
    </row>
    <row r="1183" spans="1:22" x14ac:dyDescent="0.25">
      <c r="A1183" s="3">
        <v>1417905586</v>
      </c>
      <c r="B1183" s="11">
        <v>44662</v>
      </c>
      <c r="C1183" s="13">
        <v>43678</v>
      </c>
      <c r="D1183" s="13">
        <f t="shared" si="54"/>
        <v>44663</v>
      </c>
      <c r="E1183" s="3" t="s">
        <v>58</v>
      </c>
      <c r="F1183" s="3"/>
      <c r="G1183" s="3">
        <v>2</v>
      </c>
      <c r="H1183" s="3"/>
      <c r="I1183" s="3"/>
      <c r="J1183" s="3"/>
      <c r="K1183" t="s">
        <v>188</v>
      </c>
      <c r="L1183" s="9">
        <v>1696260</v>
      </c>
      <c r="M1183" s="3" t="s">
        <v>43</v>
      </c>
      <c r="N1183" s="3" t="s">
        <v>63</v>
      </c>
      <c r="O1183" s="3">
        <v>484</v>
      </c>
      <c r="P1183" s="3">
        <v>89.39</v>
      </c>
      <c r="Q1183" t="s">
        <v>76</v>
      </c>
      <c r="R1183" t="str">
        <f t="shared" si="55"/>
        <v>PORT09 to PORT04</v>
      </c>
      <c r="S1183" s="3">
        <v>360</v>
      </c>
      <c r="T1183" s="3">
        <v>0.52285729919622159</v>
      </c>
      <c r="U1183" s="10">
        <f t="shared" si="56"/>
        <v>253.06293281097126</v>
      </c>
      <c r="V1183" s="3" t="s">
        <v>197</v>
      </c>
    </row>
    <row r="1184" spans="1:22" x14ac:dyDescent="0.25">
      <c r="A1184" s="3">
        <v>1417905587</v>
      </c>
      <c r="B1184" s="11">
        <v>44654</v>
      </c>
      <c r="C1184" s="13">
        <v>43908</v>
      </c>
      <c r="D1184" s="13">
        <f t="shared" si="54"/>
        <v>44656</v>
      </c>
      <c r="E1184" s="3" t="s">
        <v>56</v>
      </c>
      <c r="F1184" s="3"/>
      <c r="G1184" s="3">
        <v>2</v>
      </c>
      <c r="H1184" s="3"/>
      <c r="I1184" s="3"/>
      <c r="J1184" s="3"/>
      <c r="K1184" t="s">
        <v>186</v>
      </c>
      <c r="L1184" s="9">
        <v>1694984</v>
      </c>
      <c r="M1184" s="3" t="s">
        <v>36</v>
      </c>
      <c r="N1184" s="3" t="s">
        <v>63</v>
      </c>
      <c r="O1184" s="3">
        <v>1985</v>
      </c>
      <c r="P1184" s="3">
        <v>64.56</v>
      </c>
      <c r="Q1184" t="s">
        <v>76</v>
      </c>
      <c r="R1184" t="str">
        <f t="shared" si="55"/>
        <v>PORT09 to PORT02</v>
      </c>
      <c r="S1184" s="3">
        <v>400</v>
      </c>
      <c r="T1184" s="3">
        <v>0.56697618492956181</v>
      </c>
      <c r="U1184" s="10">
        <f t="shared" si="56"/>
        <v>1125.4477270851803</v>
      </c>
      <c r="V1184" s="3" t="s">
        <v>197</v>
      </c>
    </row>
    <row r="1185" spans="1:22" x14ac:dyDescent="0.25">
      <c r="A1185" s="3">
        <v>1417905591</v>
      </c>
      <c r="B1185" s="11">
        <v>44661</v>
      </c>
      <c r="C1185" s="13">
        <v>44209</v>
      </c>
      <c r="D1185" s="13">
        <f t="shared" si="54"/>
        <v>44662</v>
      </c>
      <c r="E1185" s="3" t="s">
        <v>56</v>
      </c>
      <c r="F1185" s="3"/>
      <c r="G1185" s="3">
        <v>2</v>
      </c>
      <c r="H1185" s="3"/>
      <c r="I1185" s="3"/>
      <c r="J1185" s="3"/>
      <c r="K1185" t="s">
        <v>182</v>
      </c>
      <c r="L1185" s="9">
        <v>1682805</v>
      </c>
      <c r="M1185" s="3" t="s">
        <v>45</v>
      </c>
      <c r="N1185" s="3" t="s">
        <v>63</v>
      </c>
      <c r="O1185" s="3">
        <v>788</v>
      </c>
      <c r="P1185" s="3">
        <v>59.9</v>
      </c>
      <c r="Q1185" t="s">
        <v>76</v>
      </c>
      <c r="R1185" t="str">
        <f t="shared" si="55"/>
        <v>PORT09 to PORT02</v>
      </c>
      <c r="S1185" s="3">
        <v>400</v>
      </c>
      <c r="T1185" s="3">
        <v>0.49358189848294531</v>
      </c>
      <c r="U1185" s="10">
        <f t="shared" si="56"/>
        <v>388.94253600456091</v>
      </c>
      <c r="V1185" s="3" t="s">
        <v>197</v>
      </c>
    </row>
    <row r="1186" spans="1:22" x14ac:dyDescent="0.25">
      <c r="A1186" s="3">
        <v>1417905597</v>
      </c>
      <c r="B1186" s="11">
        <v>44658</v>
      </c>
      <c r="C1186" s="13">
        <v>44505</v>
      </c>
      <c r="D1186" s="13">
        <f t="shared" si="54"/>
        <v>44660</v>
      </c>
      <c r="E1186" s="3" t="s">
        <v>56</v>
      </c>
      <c r="F1186" s="3"/>
      <c r="G1186" s="3">
        <v>2</v>
      </c>
      <c r="H1186" s="3"/>
      <c r="I1186" s="3"/>
      <c r="J1186" s="3"/>
      <c r="K1186" t="s">
        <v>186</v>
      </c>
      <c r="L1186" s="9">
        <v>1697522</v>
      </c>
      <c r="M1186" s="3" t="s">
        <v>36</v>
      </c>
      <c r="N1186" s="3" t="s">
        <v>63</v>
      </c>
      <c r="O1186" s="3">
        <v>2418</v>
      </c>
      <c r="P1186" s="3">
        <v>33.43</v>
      </c>
      <c r="Q1186" t="s">
        <v>76</v>
      </c>
      <c r="R1186" t="str">
        <f t="shared" si="55"/>
        <v>PORT09 to PORT02</v>
      </c>
      <c r="S1186" s="3">
        <v>400</v>
      </c>
      <c r="T1186" s="3">
        <v>0.56697618492956181</v>
      </c>
      <c r="U1186" s="10">
        <f t="shared" si="56"/>
        <v>1370.9484151596805</v>
      </c>
      <c r="V1186" s="3" t="s">
        <v>197</v>
      </c>
    </row>
    <row r="1187" spans="1:22" x14ac:dyDescent="0.25">
      <c r="A1187" s="3">
        <v>1417905602</v>
      </c>
      <c r="B1187" s="11">
        <v>44654</v>
      </c>
      <c r="C1187" s="13">
        <v>44397</v>
      </c>
      <c r="D1187" s="13">
        <f t="shared" si="54"/>
        <v>44656</v>
      </c>
      <c r="E1187" s="3" t="s">
        <v>59</v>
      </c>
      <c r="F1187" s="3"/>
      <c r="G1187" s="3">
        <v>3</v>
      </c>
      <c r="H1187" s="3"/>
      <c r="I1187" s="3"/>
      <c r="J1187" s="3"/>
      <c r="K1187" t="s">
        <v>189</v>
      </c>
      <c r="L1187" s="9">
        <v>1683773</v>
      </c>
      <c r="M1187" s="3" t="s">
        <v>39</v>
      </c>
      <c r="N1187" s="3" t="s">
        <v>63</v>
      </c>
      <c r="O1187" s="3">
        <v>1342</v>
      </c>
      <c r="P1187" s="3">
        <v>41.01</v>
      </c>
      <c r="Q1187" t="s">
        <v>76</v>
      </c>
      <c r="R1187" t="str">
        <f t="shared" si="55"/>
        <v>PORT09 to PORT05</v>
      </c>
      <c r="S1187" s="3">
        <v>440</v>
      </c>
      <c r="T1187" s="3">
        <v>0.42850329514821733</v>
      </c>
      <c r="U1187" s="10">
        <f t="shared" si="56"/>
        <v>575.05142208890766</v>
      </c>
      <c r="V1187" s="3" t="s">
        <v>197</v>
      </c>
    </row>
    <row r="1188" spans="1:22" x14ac:dyDescent="0.25">
      <c r="A1188" s="3">
        <v>1417905606</v>
      </c>
      <c r="B1188" s="11">
        <v>44655</v>
      </c>
      <c r="C1188" s="13">
        <v>44026</v>
      </c>
      <c r="D1188" s="13">
        <f t="shared" si="54"/>
        <v>44657</v>
      </c>
      <c r="E1188" s="3" t="s">
        <v>58</v>
      </c>
      <c r="F1188" s="3"/>
      <c r="G1188" s="3">
        <v>2</v>
      </c>
      <c r="H1188" s="3"/>
      <c r="I1188" s="3"/>
      <c r="J1188" s="3"/>
      <c r="K1188" t="s">
        <v>188</v>
      </c>
      <c r="L1188" s="9">
        <v>1672344</v>
      </c>
      <c r="M1188" s="3" t="s">
        <v>43</v>
      </c>
      <c r="N1188" s="3" t="s">
        <v>63</v>
      </c>
      <c r="O1188" s="3">
        <v>3057</v>
      </c>
      <c r="P1188" s="3">
        <v>22.11</v>
      </c>
      <c r="Q1188" t="s">
        <v>76</v>
      </c>
      <c r="R1188" t="str">
        <f t="shared" si="55"/>
        <v>PORT09 to PORT04</v>
      </c>
      <c r="S1188" s="3">
        <v>360</v>
      </c>
      <c r="T1188" s="3">
        <v>0.52285729919622159</v>
      </c>
      <c r="U1188" s="10">
        <f t="shared" si="56"/>
        <v>1598.3747636428493</v>
      </c>
      <c r="V1188" s="3" t="s">
        <v>197</v>
      </c>
    </row>
    <row r="1189" spans="1:22" x14ac:dyDescent="0.25">
      <c r="A1189" s="3">
        <v>1417905607</v>
      </c>
      <c r="B1189" s="11">
        <v>44655</v>
      </c>
      <c r="C1189" s="13">
        <v>44424</v>
      </c>
      <c r="D1189" s="13">
        <f t="shared" si="54"/>
        <v>44656</v>
      </c>
      <c r="E1189" s="3" t="s">
        <v>56</v>
      </c>
      <c r="F1189" s="3"/>
      <c r="G1189" s="3">
        <v>2</v>
      </c>
      <c r="H1189" s="3"/>
      <c r="I1189" s="3"/>
      <c r="J1189" s="3"/>
      <c r="K1189" t="s">
        <v>179</v>
      </c>
      <c r="L1189" s="9">
        <v>1672986</v>
      </c>
      <c r="M1189" s="3" t="s">
        <v>42</v>
      </c>
      <c r="N1189" s="3" t="s">
        <v>63</v>
      </c>
      <c r="O1189" s="3">
        <v>551</v>
      </c>
      <c r="P1189" s="3">
        <v>69.290000000000006</v>
      </c>
      <c r="Q1189" t="s">
        <v>76</v>
      </c>
      <c r="R1189" t="str">
        <f t="shared" si="55"/>
        <v>PORT09 to PORT02</v>
      </c>
      <c r="S1189" s="3">
        <v>400</v>
      </c>
      <c r="T1189" s="3">
        <v>0.37142393742544599</v>
      </c>
      <c r="U1189" s="10">
        <f t="shared" si="56"/>
        <v>204.65458952142075</v>
      </c>
      <c r="V1189" s="3" t="s">
        <v>197</v>
      </c>
    </row>
    <row r="1190" spans="1:22" x14ac:dyDescent="0.25">
      <c r="A1190" s="3">
        <v>1417905609</v>
      </c>
      <c r="B1190" s="11">
        <v>44658</v>
      </c>
      <c r="C1190" s="13">
        <v>43603</v>
      </c>
      <c r="D1190" s="13">
        <f t="shared" si="54"/>
        <v>44660</v>
      </c>
      <c r="E1190" s="3" t="s">
        <v>56</v>
      </c>
      <c r="F1190" s="3"/>
      <c r="G1190" s="3">
        <v>2</v>
      </c>
      <c r="H1190" s="3"/>
      <c r="I1190" s="3"/>
      <c r="J1190" s="3"/>
      <c r="K1190" t="s">
        <v>186</v>
      </c>
      <c r="L1190" s="9">
        <v>1670651</v>
      </c>
      <c r="M1190" s="3" t="s">
        <v>36</v>
      </c>
      <c r="N1190" s="3" t="s">
        <v>63</v>
      </c>
      <c r="O1190" s="3">
        <v>3373</v>
      </c>
      <c r="P1190" s="3">
        <v>947.34</v>
      </c>
      <c r="Q1190" t="s">
        <v>76</v>
      </c>
      <c r="R1190" t="str">
        <f t="shared" si="55"/>
        <v>PORT09 to PORT02</v>
      </c>
      <c r="S1190" s="3">
        <v>400</v>
      </c>
      <c r="T1190" s="3">
        <v>0.56697618492956181</v>
      </c>
      <c r="U1190" s="10">
        <f t="shared" si="56"/>
        <v>1912.4106717674119</v>
      </c>
      <c r="V1190" s="3" t="s">
        <v>198</v>
      </c>
    </row>
    <row r="1191" spans="1:22" x14ac:dyDescent="0.25">
      <c r="A1191" s="3">
        <v>1417905614</v>
      </c>
      <c r="B1191" s="11">
        <v>44652</v>
      </c>
      <c r="C1191" s="13">
        <v>44494</v>
      </c>
      <c r="D1191" s="13">
        <f t="shared" si="54"/>
        <v>44654</v>
      </c>
      <c r="E1191" s="3" t="s">
        <v>59</v>
      </c>
      <c r="F1191" s="3"/>
      <c r="G1191" s="3">
        <v>3</v>
      </c>
      <c r="H1191" s="3"/>
      <c r="I1191" s="3"/>
      <c r="J1191" s="3"/>
      <c r="K1191" t="s">
        <v>189</v>
      </c>
      <c r="L1191" s="9">
        <v>1684330</v>
      </c>
      <c r="M1191" s="3" t="s">
        <v>39</v>
      </c>
      <c r="N1191" s="3" t="s">
        <v>63</v>
      </c>
      <c r="O1191" s="3">
        <v>1228</v>
      </c>
      <c r="P1191" s="3">
        <v>185.9</v>
      </c>
      <c r="Q1191" t="s">
        <v>76</v>
      </c>
      <c r="R1191" t="str">
        <f t="shared" si="55"/>
        <v>PORT09 to PORT05</v>
      </c>
      <c r="S1191" s="3">
        <v>440</v>
      </c>
      <c r="T1191" s="3">
        <v>0.42850329514821733</v>
      </c>
      <c r="U1191" s="10">
        <f t="shared" si="56"/>
        <v>526.2020464420109</v>
      </c>
      <c r="V1191" s="3" t="s">
        <v>82</v>
      </c>
    </row>
    <row r="1192" spans="1:22" x14ac:dyDescent="0.25">
      <c r="A1192" s="3">
        <v>1417905621</v>
      </c>
      <c r="B1192" s="11">
        <v>44655</v>
      </c>
      <c r="C1192" s="13">
        <v>43813</v>
      </c>
      <c r="D1192" s="13">
        <f t="shared" si="54"/>
        <v>44657</v>
      </c>
      <c r="E1192" s="3" t="s">
        <v>56</v>
      </c>
      <c r="F1192" s="3"/>
      <c r="G1192" s="3">
        <v>2</v>
      </c>
      <c r="H1192" s="3"/>
      <c r="I1192" s="3"/>
      <c r="J1192" s="3"/>
      <c r="K1192" t="s">
        <v>182</v>
      </c>
      <c r="L1192" s="9">
        <v>1683409</v>
      </c>
      <c r="M1192" s="3" t="s">
        <v>45</v>
      </c>
      <c r="N1192" s="3" t="s">
        <v>63</v>
      </c>
      <c r="O1192" s="3">
        <v>3002</v>
      </c>
      <c r="P1192" s="3">
        <v>153.47</v>
      </c>
      <c r="Q1192" t="s">
        <v>76</v>
      </c>
      <c r="R1192" t="str">
        <f t="shared" si="55"/>
        <v>PORT09 to PORT02</v>
      </c>
      <c r="S1192" s="3">
        <v>400</v>
      </c>
      <c r="T1192" s="3">
        <v>0.49358189848294531</v>
      </c>
      <c r="U1192" s="10">
        <f t="shared" si="56"/>
        <v>1481.7328592458018</v>
      </c>
      <c r="V1192" s="3" t="s">
        <v>82</v>
      </c>
    </row>
    <row r="1193" spans="1:22" x14ac:dyDescent="0.25">
      <c r="A1193" s="3">
        <v>1417905631</v>
      </c>
      <c r="B1193" s="11">
        <v>44654</v>
      </c>
      <c r="C1193" s="13">
        <v>44296</v>
      </c>
      <c r="D1193" s="13">
        <f t="shared" si="54"/>
        <v>44655</v>
      </c>
      <c r="E1193" s="3" t="s">
        <v>58</v>
      </c>
      <c r="F1193" s="3"/>
      <c r="G1193" s="3">
        <v>2</v>
      </c>
      <c r="H1193" s="3"/>
      <c r="I1193" s="3"/>
      <c r="J1193" s="3"/>
      <c r="K1193" t="s">
        <v>185</v>
      </c>
      <c r="L1193" s="9">
        <v>1685305</v>
      </c>
      <c r="M1193" s="3" t="s">
        <v>48</v>
      </c>
      <c r="N1193" s="3" t="s">
        <v>63</v>
      </c>
      <c r="O1193" s="3">
        <v>302</v>
      </c>
      <c r="P1193" s="3">
        <v>34.020000000000003</v>
      </c>
      <c r="Q1193" t="s">
        <v>76</v>
      </c>
      <c r="R1193" t="str">
        <f t="shared" si="55"/>
        <v>PORT09 to PORT04</v>
      </c>
      <c r="S1193" s="3">
        <v>360</v>
      </c>
      <c r="T1193" s="3">
        <v>0.46970705658151307</v>
      </c>
      <c r="U1193" s="10">
        <f t="shared" si="56"/>
        <v>141.85153108761693</v>
      </c>
      <c r="V1193" s="3" t="s">
        <v>197</v>
      </c>
    </row>
    <row r="1194" spans="1:22" x14ac:dyDescent="0.25">
      <c r="A1194" s="3">
        <v>1417905638</v>
      </c>
      <c r="B1194" s="11">
        <v>44658</v>
      </c>
      <c r="C1194" s="13">
        <v>43683</v>
      </c>
      <c r="D1194" s="13">
        <f t="shared" si="54"/>
        <v>44660</v>
      </c>
      <c r="E1194" s="3" t="s">
        <v>58</v>
      </c>
      <c r="F1194" s="3"/>
      <c r="G1194" s="3">
        <v>2</v>
      </c>
      <c r="H1194" s="3"/>
      <c r="I1194" s="3"/>
      <c r="J1194" s="3"/>
      <c r="K1194" t="s">
        <v>185</v>
      </c>
      <c r="L1194" s="9">
        <v>1685253</v>
      </c>
      <c r="M1194" s="3" t="s">
        <v>48</v>
      </c>
      <c r="N1194" s="3" t="s">
        <v>63</v>
      </c>
      <c r="O1194" s="3">
        <v>1062</v>
      </c>
      <c r="P1194" s="3">
        <v>61.08</v>
      </c>
      <c r="Q1194" t="s">
        <v>76</v>
      </c>
      <c r="R1194" t="str">
        <f t="shared" si="55"/>
        <v>PORT09 to PORT04</v>
      </c>
      <c r="S1194" s="3">
        <v>360</v>
      </c>
      <c r="T1194" s="3">
        <v>0.46970705658151307</v>
      </c>
      <c r="U1194" s="10">
        <f t="shared" si="56"/>
        <v>498.82889408956686</v>
      </c>
      <c r="V1194" s="3" t="s">
        <v>197</v>
      </c>
    </row>
    <row r="1195" spans="1:22" x14ac:dyDescent="0.25">
      <c r="A1195" s="3">
        <v>1417905645</v>
      </c>
      <c r="B1195" s="11">
        <v>44660</v>
      </c>
      <c r="C1195" s="13">
        <v>44261</v>
      </c>
      <c r="D1195" s="13">
        <f t="shared" si="54"/>
        <v>44661</v>
      </c>
      <c r="E1195" s="3" t="s">
        <v>58</v>
      </c>
      <c r="F1195" s="3"/>
      <c r="G1195" s="3">
        <v>2</v>
      </c>
      <c r="H1195" s="3"/>
      <c r="I1195" s="3"/>
      <c r="J1195" s="3"/>
      <c r="K1195" t="s">
        <v>185</v>
      </c>
      <c r="L1195" s="9">
        <v>1700089</v>
      </c>
      <c r="M1195" s="3" t="s">
        <v>48</v>
      </c>
      <c r="N1195" s="3" t="s">
        <v>63</v>
      </c>
      <c r="O1195" s="3">
        <v>555</v>
      </c>
      <c r="P1195" s="3">
        <v>43.2</v>
      </c>
      <c r="Q1195" t="s">
        <v>76</v>
      </c>
      <c r="R1195" t="str">
        <f t="shared" si="55"/>
        <v>PORT09 to PORT04</v>
      </c>
      <c r="S1195" s="3">
        <v>360</v>
      </c>
      <c r="T1195" s="3">
        <v>0.46970705658151307</v>
      </c>
      <c r="U1195" s="10">
        <f t="shared" si="56"/>
        <v>260.68741640273976</v>
      </c>
      <c r="V1195" s="3" t="s">
        <v>197</v>
      </c>
    </row>
    <row r="1196" spans="1:22" x14ac:dyDescent="0.25">
      <c r="A1196" s="3">
        <v>1417905647</v>
      </c>
      <c r="B1196" s="11">
        <v>44661</v>
      </c>
      <c r="C1196" s="13">
        <v>44075</v>
      </c>
      <c r="D1196" s="13">
        <f t="shared" si="54"/>
        <v>44663</v>
      </c>
      <c r="E1196" s="3" t="s">
        <v>56</v>
      </c>
      <c r="F1196" s="3"/>
      <c r="G1196" s="3">
        <v>2</v>
      </c>
      <c r="H1196" s="3"/>
      <c r="I1196" s="3"/>
      <c r="J1196" s="3"/>
      <c r="K1196" t="s">
        <v>182</v>
      </c>
      <c r="L1196" s="9">
        <v>1690627</v>
      </c>
      <c r="M1196" s="3" t="s">
        <v>45</v>
      </c>
      <c r="N1196" s="3" t="s">
        <v>63</v>
      </c>
      <c r="O1196" s="3">
        <v>3378</v>
      </c>
      <c r="P1196" s="3">
        <v>67.72</v>
      </c>
      <c r="Q1196" t="s">
        <v>76</v>
      </c>
      <c r="R1196" t="str">
        <f t="shared" si="55"/>
        <v>PORT09 to PORT02</v>
      </c>
      <c r="S1196" s="3">
        <v>400</v>
      </c>
      <c r="T1196" s="3">
        <v>0.49358189848294531</v>
      </c>
      <c r="U1196" s="10">
        <f t="shared" si="56"/>
        <v>1667.3196530753892</v>
      </c>
      <c r="V1196" s="3" t="s">
        <v>197</v>
      </c>
    </row>
    <row r="1197" spans="1:22" x14ac:dyDescent="0.25">
      <c r="A1197" s="3">
        <v>1417905653</v>
      </c>
      <c r="B1197" s="11">
        <v>44661</v>
      </c>
      <c r="C1197" s="13">
        <v>44644</v>
      </c>
      <c r="D1197" s="13">
        <f t="shared" si="54"/>
        <v>44662</v>
      </c>
      <c r="E1197" s="3" t="s">
        <v>59</v>
      </c>
      <c r="F1197" s="3"/>
      <c r="G1197" s="3">
        <v>3</v>
      </c>
      <c r="H1197" s="3"/>
      <c r="I1197" s="3"/>
      <c r="J1197" s="3"/>
      <c r="K1197" t="s">
        <v>189</v>
      </c>
      <c r="L1197" s="9">
        <v>1696073</v>
      </c>
      <c r="M1197" s="3" t="s">
        <v>39</v>
      </c>
      <c r="N1197" s="3" t="s">
        <v>63</v>
      </c>
      <c r="O1197" s="3">
        <v>580</v>
      </c>
      <c r="P1197" s="3">
        <v>72.7</v>
      </c>
      <c r="Q1197" t="s">
        <v>76</v>
      </c>
      <c r="R1197" t="str">
        <f t="shared" si="55"/>
        <v>PORT09 to PORT05</v>
      </c>
      <c r="S1197" s="3">
        <v>440</v>
      </c>
      <c r="T1197" s="3">
        <v>0.42850329514821733</v>
      </c>
      <c r="U1197" s="10">
        <f t="shared" si="56"/>
        <v>248.53191118596607</v>
      </c>
      <c r="V1197" s="3" t="s">
        <v>197</v>
      </c>
    </row>
    <row r="1198" spans="1:22" x14ac:dyDescent="0.25">
      <c r="A1198" s="3">
        <v>1417905661</v>
      </c>
      <c r="B1198" s="11">
        <v>44653</v>
      </c>
      <c r="C1198" s="13">
        <v>44592</v>
      </c>
      <c r="D1198" s="13">
        <f t="shared" si="54"/>
        <v>44655</v>
      </c>
      <c r="E1198" s="3" t="s">
        <v>59</v>
      </c>
      <c r="F1198" s="3"/>
      <c r="G1198" s="3">
        <v>3</v>
      </c>
      <c r="H1198" s="3"/>
      <c r="I1198" s="3"/>
      <c r="J1198" s="3"/>
      <c r="K1198" t="s">
        <v>189</v>
      </c>
      <c r="L1198" s="9">
        <v>1699947</v>
      </c>
      <c r="M1198" s="3" t="s">
        <v>39</v>
      </c>
      <c r="N1198" s="3" t="s">
        <v>63</v>
      </c>
      <c r="O1198" s="3">
        <v>3392</v>
      </c>
      <c r="P1198" s="3">
        <v>185.88</v>
      </c>
      <c r="Q1198" t="s">
        <v>76</v>
      </c>
      <c r="R1198" t="str">
        <f t="shared" si="55"/>
        <v>PORT09 to PORT05</v>
      </c>
      <c r="S1198" s="3">
        <v>440</v>
      </c>
      <c r="T1198" s="3">
        <v>0.42850329514821733</v>
      </c>
      <c r="U1198" s="10">
        <f t="shared" si="56"/>
        <v>1453.4831771427532</v>
      </c>
      <c r="V1198" s="3" t="s">
        <v>82</v>
      </c>
    </row>
    <row r="1199" spans="1:22" x14ac:dyDescent="0.25">
      <c r="A1199" s="3">
        <v>1417905662</v>
      </c>
      <c r="B1199" s="11">
        <v>44655</v>
      </c>
      <c r="C1199" s="13">
        <v>43972</v>
      </c>
      <c r="D1199" s="13">
        <f t="shared" si="54"/>
        <v>44657</v>
      </c>
      <c r="E1199" s="3" t="s">
        <v>59</v>
      </c>
      <c r="F1199" s="3"/>
      <c r="G1199" s="3">
        <v>3</v>
      </c>
      <c r="H1199" s="3"/>
      <c r="I1199" s="3"/>
      <c r="J1199" s="3"/>
      <c r="K1199" t="s">
        <v>189</v>
      </c>
      <c r="L1199" s="9">
        <v>1680684</v>
      </c>
      <c r="M1199" s="3" t="s">
        <v>39</v>
      </c>
      <c r="N1199" s="3" t="s">
        <v>63</v>
      </c>
      <c r="O1199" s="3">
        <v>1168</v>
      </c>
      <c r="P1199" s="3">
        <v>69.760000000000005</v>
      </c>
      <c r="Q1199" t="s">
        <v>76</v>
      </c>
      <c r="R1199" t="str">
        <f t="shared" si="55"/>
        <v>PORT09 to PORT05</v>
      </c>
      <c r="S1199" s="3">
        <v>440</v>
      </c>
      <c r="T1199" s="3">
        <v>0.42850329514821733</v>
      </c>
      <c r="U1199" s="10">
        <f t="shared" si="56"/>
        <v>500.49184873311782</v>
      </c>
      <c r="V1199" s="3" t="s">
        <v>197</v>
      </c>
    </row>
    <row r="1200" spans="1:22" x14ac:dyDescent="0.25">
      <c r="A1200" s="3">
        <v>1417905672</v>
      </c>
      <c r="B1200" s="11">
        <v>44661</v>
      </c>
      <c r="C1200" s="13">
        <v>43857</v>
      </c>
      <c r="D1200" s="13">
        <f t="shared" si="54"/>
        <v>44663</v>
      </c>
      <c r="E1200" s="3" t="s">
        <v>59</v>
      </c>
      <c r="F1200" s="3"/>
      <c r="G1200" s="3">
        <v>3</v>
      </c>
      <c r="H1200" s="3"/>
      <c r="I1200" s="3"/>
      <c r="J1200" s="3"/>
      <c r="K1200" t="s">
        <v>189</v>
      </c>
      <c r="L1200" s="9">
        <v>1684645</v>
      </c>
      <c r="M1200" s="3" t="s">
        <v>39</v>
      </c>
      <c r="N1200" s="3" t="s">
        <v>63</v>
      </c>
      <c r="O1200" s="3">
        <v>2385</v>
      </c>
      <c r="P1200" s="3">
        <v>139.69</v>
      </c>
      <c r="Q1200" t="s">
        <v>76</v>
      </c>
      <c r="R1200" t="str">
        <f t="shared" si="55"/>
        <v>PORT09 to PORT05</v>
      </c>
      <c r="S1200" s="3">
        <v>440</v>
      </c>
      <c r="T1200" s="3">
        <v>0.42850329514821733</v>
      </c>
      <c r="U1200" s="10">
        <f t="shared" si="56"/>
        <v>1021.9803589284984</v>
      </c>
      <c r="V1200" s="3" t="s">
        <v>82</v>
      </c>
    </row>
    <row r="1201" spans="1:22" x14ac:dyDescent="0.25">
      <c r="A1201" s="3">
        <v>1417905674</v>
      </c>
      <c r="B1201" s="11">
        <v>44655</v>
      </c>
      <c r="C1201" s="13">
        <v>43661</v>
      </c>
      <c r="D1201" s="13">
        <f t="shared" si="54"/>
        <v>44656</v>
      </c>
      <c r="E1201" s="3" t="s">
        <v>59</v>
      </c>
      <c r="F1201" s="3"/>
      <c r="G1201" s="3">
        <v>3</v>
      </c>
      <c r="H1201" s="3"/>
      <c r="I1201" s="3"/>
      <c r="J1201" s="3"/>
      <c r="K1201" t="s">
        <v>189</v>
      </c>
      <c r="L1201" s="9">
        <v>1684642</v>
      </c>
      <c r="M1201" s="3" t="s">
        <v>39</v>
      </c>
      <c r="N1201" s="3" t="s">
        <v>63</v>
      </c>
      <c r="O1201" s="3">
        <v>903</v>
      </c>
      <c r="P1201" s="3">
        <v>14.85</v>
      </c>
      <c r="Q1201" t="s">
        <v>76</v>
      </c>
      <c r="R1201" t="str">
        <f t="shared" si="55"/>
        <v>PORT09 to PORT05</v>
      </c>
      <c r="S1201" s="3">
        <v>440</v>
      </c>
      <c r="T1201" s="3">
        <v>0.42850329514821733</v>
      </c>
      <c r="U1201" s="10">
        <f t="shared" si="56"/>
        <v>386.93847551884028</v>
      </c>
      <c r="V1201" s="3" t="s">
        <v>197</v>
      </c>
    </row>
    <row r="1202" spans="1:22" x14ac:dyDescent="0.25">
      <c r="A1202" s="3">
        <v>1417905680</v>
      </c>
      <c r="B1202" s="11">
        <v>44653</v>
      </c>
      <c r="C1202" s="13">
        <v>44310</v>
      </c>
      <c r="D1202" s="13">
        <f t="shared" si="54"/>
        <v>44654</v>
      </c>
      <c r="E1202" s="3" t="s">
        <v>56</v>
      </c>
      <c r="F1202" s="3"/>
      <c r="G1202" s="3">
        <v>2</v>
      </c>
      <c r="H1202" s="3"/>
      <c r="I1202" s="3"/>
      <c r="J1202" s="3"/>
      <c r="K1202" t="s">
        <v>186</v>
      </c>
      <c r="L1202" s="9">
        <v>1692223</v>
      </c>
      <c r="M1202" s="3" t="s">
        <v>36</v>
      </c>
      <c r="N1202" s="3" t="s">
        <v>63</v>
      </c>
      <c r="O1202" s="3">
        <v>885</v>
      </c>
      <c r="P1202" s="3">
        <v>12.59</v>
      </c>
      <c r="Q1202" t="s">
        <v>76</v>
      </c>
      <c r="R1202" t="str">
        <f t="shared" si="55"/>
        <v>PORT09 to PORT02</v>
      </c>
      <c r="S1202" s="3">
        <v>400</v>
      </c>
      <c r="T1202" s="3">
        <v>0.56697618492956181</v>
      </c>
      <c r="U1202" s="10">
        <f t="shared" si="56"/>
        <v>501.77392366266218</v>
      </c>
      <c r="V1202" s="3" t="s">
        <v>197</v>
      </c>
    </row>
    <row r="1203" spans="1:22" x14ac:dyDescent="0.25">
      <c r="A1203" s="3">
        <v>1417905683</v>
      </c>
      <c r="B1203" s="11">
        <v>44660</v>
      </c>
      <c r="C1203" s="13">
        <v>43572</v>
      </c>
      <c r="D1203" s="13">
        <f t="shared" si="54"/>
        <v>44661</v>
      </c>
      <c r="E1203" s="3" t="s">
        <v>56</v>
      </c>
      <c r="F1203" s="3"/>
      <c r="G1203" s="3">
        <v>2</v>
      </c>
      <c r="H1203" s="3"/>
      <c r="I1203" s="3"/>
      <c r="J1203" s="3"/>
      <c r="K1203" t="s">
        <v>186</v>
      </c>
      <c r="L1203" s="9">
        <v>1677163</v>
      </c>
      <c r="M1203" s="3" t="s">
        <v>36</v>
      </c>
      <c r="N1203" s="3" t="s">
        <v>63</v>
      </c>
      <c r="O1203" s="3">
        <v>664</v>
      </c>
      <c r="P1203" s="3">
        <v>47.52</v>
      </c>
      <c r="Q1203" t="s">
        <v>76</v>
      </c>
      <c r="R1203" t="str">
        <f t="shared" si="55"/>
        <v>PORT09 to PORT02</v>
      </c>
      <c r="S1203" s="3">
        <v>400</v>
      </c>
      <c r="T1203" s="3">
        <v>0.56697618492956181</v>
      </c>
      <c r="U1203" s="10">
        <f t="shared" si="56"/>
        <v>376.47218679322907</v>
      </c>
      <c r="V1203" s="3" t="s">
        <v>197</v>
      </c>
    </row>
    <row r="1204" spans="1:22" x14ac:dyDescent="0.25">
      <c r="A1204" s="3">
        <v>1417905688</v>
      </c>
      <c r="B1204" s="11">
        <v>44658</v>
      </c>
      <c r="C1204" s="13">
        <v>44041</v>
      </c>
      <c r="D1204" s="13">
        <f t="shared" si="54"/>
        <v>44659</v>
      </c>
      <c r="E1204" s="3" t="s">
        <v>58</v>
      </c>
      <c r="F1204" s="3"/>
      <c r="G1204" s="3">
        <v>2</v>
      </c>
      <c r="H1204" s="3"/>
      <c r="I1204" s="3"/>
      <c r="J1204" s="3"/>
      <c r="K1204" t="s">
        <v>185</v>
      </c>
      <c r="L1204" s="9">
        <v>1646392</v>
      </c>
      <c r="M1204" s="3" t="s">
        <v>48</v>
      </c>
      <c r="N1204" s="3" t="s">
        <v>63</v>
      </c>
      <c r="O1204" s="3">
        <v>266</v>
      </c>
      <c r="P1204" s="3">
        <v>94.09</v>
      </c>
      <c r="Q1204" t="s">
        <v>76</v>
      </c>
      <c r="R1204" t="str">
        <f t="shared" si="55"/>
        <v>PORT09 to PORT04</v>
      </c>
      <c r="S1204" s="3">
        <v>360</v>
      </c>
      <c r="T1204" s="3">
        <v>0.46970705658151307</v>
      </c>
      <c r="U1204" s="10">
        <f t="shared" si="56"/>
        <v>124.94207705068247</v>
      </c>
      <c r="V1204" s="3" t="s">
        <v>197</v>
      </c>
    </row>
    <row r="1205" spans="1:22" x14ac:dyDescent="0.25">
      <c r="A1205" s="3">
        <v>1417905697</v>
      </c>
      <c r="B1205" s="11">
        <v>44655</v>
      </c>
      <c r="C1205" s="13">
        <v>43539</v>
      </c>
      <c r="D1205" s="13">
        <f t="shared" si="54"/>
        <v>44656</v>
      </c>
      <c r="E1205" s="3" t="s">
        <v>59</v>
      </c>
      <c r="F1205" s="3"/>
      <c r="G1205" s="3">
        <v>3</v>
      </c>
      <c r="H1205" s="3"/>
      <c r="I1205" s="3"/>
      <c r="J1205" s="3"/>
      <c r="K1205" t="s">
        <v>189</v>
      </c>
      <c r="L1205" s="9">
        <v>1695345</v>
      </c>
      <c r="M1205" s="3" t="s">
        <v>39</v>
      </c>
      <c r="N1205" s="3" t="s">
        <v>63</v>
      </c>
      <c r="O1205" s="3">
        <v>492</v>
      </c>
      <c r="P1205" s="3">
        <v>81.39</v>
      </c>
      <c r="Q1205" t="s">
        <v>76</v>
      </c>
      <c r="R1205" t="str">
        <f t="shared" si="55"/>
        <v>PORT09 to PORT05</v>
      </c>
      <c r="S1205" s="3">
        <v>440</v>
      </c>
      <c r="T1205" s="3">
        <v>0.42850329514821733</v>
      </c>
      <c r="U1205" s="10">
        <f t="shared" si="56"/>
        <v>210.82362121292292</v>
      </c>
      <c r="V1205" s="3" t="s">
        <v>197</v>
      </c>
    </row>
    <row r="1206" spans="1:22" x14ac:dyDescent="0.25">
      <c r="A1206" s="3">
        <v>1417905705</v>
      </c>
      <c r="B1206" s="11">
        <v>44655</v>
      </c>
      <c r="C1206" s="13">
        <v>43501</v>
      </c>
      <c r="D1206" s="13">
        <f t="shared" si="54"/>
        <v>44657</v>
      </c>
      <c r="E1206" s="3" t="s">
        <v>56</v>
      </c>
      <c r="F1206" s="3"/>
      <c r="G1206" s="3">
        <v>2</v>
      </c>
      <c r="H1206" s="3"/>
      <c r="I1206" s="3"/>
      <c r="J1206" s="3"/>
      <c r="K1206" t="s">
        <v>186</v>
      </c>
      <c r="L1206" s="9">
        <v>1685012</v>
      </c>
      <c r="M1206" s="3" t="s">
        <v>36</v>
      </c>
      <c r="N1206" s="3" t="s">
        <v>63</v>
      </c>
      <c r="O1206" s="3">
        <v>3068</v>
      </c>
      <c r="P1206" s="3">
        <v>116.8</v>
      </c>
      <c r="Q1206" t="s">
        <v>76</v>
      </c>
      <c r="R1206" t="str">
        <f t="shared" si="55"/>
        <v>PORT09 to PORT02</v>
      </c>
      <c r="S1206" s="3">
        <v>400</v>
      </c>
      <c r="T1206" s="3">
        <v>0.56697618492956181</v>
      </c>
      <c r="U1206" s="10">
        <f t="shared" si="56"/>
        <v>1739.4829353638956</v>
      </c>
      <c r="V1206" s="3" t="s">
        <v>82</v>
      </c>
    </row>
    <row r="1207" spans="1:22" x14ac:dyDescent="0.25">
      <c r="A1207" s="3">
        <v>1417905714</v>
      </c>
      <c r="B1207" s="11">
        <v>44653</v>
      </c>
      <c r="C1207" s="13">
        <v>44545</v>
      </c>
      <c r="D1207" s="13">
        <f t="shared" si="54"/>
        <v>44654</v>
      </c>
      <c r="E1207" s="3" t="s">
        <v>56</v>
      </c>
      <c r="F1207" s="3"/>
      <c r="G1207" s="3">
        <v>2</v>
      </c>
      <c r="H1207" s="3"/>
      <c r="I1207" s="3"/>
      <c r="J1207" s="3"/>
      <c r="K1207" t="s">
        <v>186</v>
      </c>
      <c r="L1207" s="9">
        <v>1694562</v>
      </c>
      <c r="M1207" s="3" t="s">
        <v>36</v>
      </c>
      <c r="N1207" s="3" t="s">
        <v>63</v>
      </c>
      <c r="O1207" s="3">
        <v>522</v>
      </c>
      <c r="P1207" s="3">
        <v>64.73</v>
      </c>
      <c r="Q1207" t="s">
        <v>76</v>
      </c>
      <c r="R1207" t="str">
        <f t="shared" si="55"/>
        <v>PORT09 to PORT02</v>
      </c>
      <c r="S1207" s="3">
        <v>400</v>
      </c>
      <c r="T1207" s="3">
        <v>0.56697618492956181</v>
      </c>
      <c r="U1207" s="10">
        <f t="shared" si="56"/>
        <v>295.96156853323129</v>
      </c>
      <c r="V1207" s="3" t="s">
        <v>197</v>
      </c>
    </row>
    <row r="1208" spans="1:22" x14ac:dyDescent="0.25">
      <c r="A1208" s="3">
        <v>1417905718</v>
      </c>
      <c r="B1208" s="11">
        <v>44659</v>
      </c>
      <c r="C1208" s="13">
        <v>43607</v>
      </c>
      <c r="D1208" s="13">
        <f t="shared" si="54"/>
        <v>44660</v>
      </c>
      <c r="E1208" s="3" t="s">
        <v>56</v>
      </c>
      <c r="F1208" s="3"/>
      <c r="G1208" s="3">
        <v>2</v>
      </c>
      <c r="H1208" s="3"/>
      <c r="I1208" s="3"/>
      <c r="J1208" s="3"/>
      <c r="K1208" t="s">
        <v>182</v>
      </c>
      <c r="L1208" s="9">
        <v>1683808</v>
      </c>
      <c r="M1208" s="3" t="s">
        <v>45</v>
      </c>
      <c r="N1208" s="3" t="s">
        <v>63</v>
      </c>
      <c r="O1208" s="3">
        <v>368</v>
      </c>
      <c r="P1208" s="3">
        <v>10.84</v>
      </c>
      <c r="Q1208" t="s">
        <v>76</v>
      </c>
      <c r="R1208" t="str">
        <f t="shared" si="55"/>
        <v>PORT09 to PORT02</v>
      </c>
      <c r="S1208" s="3">
        <v>400</v>
      </c>
      <c r="T1208" s="3">
        <v>0.49358189848294531</v>
      </c>
      <c r="U1208" s="10">
        <f t="shared" si="56"/>
        <v>181.63813864172388</v>
      </c>
      <c r="V1208" s="3" t="s">
        <v>197</v>
      </c>
    </row>
    <row r="1209" spans="1:22" x14ac:dyDescent="0.25">
      <c r="A1209" s="3">
        <v>1417905726</v>
      </c>
      <c r="B1209" s="11">
        <v>44659</v>
      </c>
      <c r="C1209" s="13">
        <v>44650</v>
      </c>
      <c r="D1209" s="13">
        <f t="shared" si="54"/>
        <v>44660</v>
      </c>
      <c r="E1209" s="3" t="s">
        <v>58</v>
      </c>
      <c r="F1209" s="3"/>
      <c r="G1209" s="3">
        <v>2</v>
      </c>
      <c r="H1209" s="3"/>
      <c r="I1209" s="3"/>
      <c r="J1209" s="3"/>
      <c r="K1209" t="s">
        <v>184</v>
      </c>
      <c r="L1209" s="9">
        <v>1688629</v>
      </c>
      <c r="M1209" s="3" t="s">
        <v>46</v>
      </c>
      <c r="N1209" s="3" t="s">
        <v>63</v>
      </c>
      <c r="O1209" s="3">
        <v>637</v>
      </c>
      <c r="P1209" s="3">
        <v>76.64</v>
      </c>
      <c r="Q1209" t="s">
        <v>76</v>
      </c>
      <c r="R1209" t="str">
        <f t="shared" si="55"/>
        <v>PORT09 to PORT04</v>
      </c>
      <c r="S1209" s="3">
        <v>360</v>
      </c>
      <c r="T1209" s="3">
        <v>0.55524729045120425</v>
      </c>
      <c r="U1209" s="10">
        <f t="shared" si="56"/>
        <v>353.6925240174171</v>
      </c>
      <c r="V1209" s="3" t="s">
        <v>197</v>
      </c>
    </row>
    <row r="1210" spans="1:22" x14ac:dyDescent="0.25">
      <c r="A1210" s="3">
        <v>1417905728</v>
      </c>
      <c r="B1210" s="11">
        <v>44661</v>
      </c>
      <c r="C1210" s="13">
        <v>44334</v>
      </c>
      <c r="D1210" s="13">
        <f t="shared" si="54"/>
        <v>44662</v>
      </c>
      <c r="E1210" s="3" t="s">
        <v>58</v>
      </c>
      <c r="F1210" s="3"/>
      <c r="G1210" s="3">
        <v>2</v>
      </c>
      <c r="H1210" s="3"/>
      <c r="I1210" s="3"/>
      <c r="J1210" s="3"/>
      <c r="K1210" t="s">
        <v>184</v>
      </c>
      <c r="L1210" s="9">
        <v>1689783</v>
      </c>
      <c r="M1210" s="3" t="s">
        <v>46</v>
      </c>
      <c r="N1210" s="3" t="s">
        <v>63</v>
      </c>
      <c r="O1210" s="3">
        <v>479</v>
      </c>
      <c r="P1210" s="3">
        <v>54.33</v>
      </c>
      <c r="Q1210" t="s">
        <v>76</v>
      </c>
      <c r="R1210" t="str">
        <f t="shared" si="55"/>
        <v>PORT09 to PORT04</v>
      </c>
      <c r="S1210" s="3">
        <v>360</v>
      </c>
      <c r="T1210" s="3">
        <v>0.55524729045120425</v>
      </c>
      <c r="U1210" s="10">
        <f t="shared" si="56"/>
        <v>265.96345212612681</v>
      </c>
      <c r="V1210" s="3" t="s">
        <v>197</v>
      </c>
    </row>
    <row r="1211" spans="1:22" x14ac:dyDescent="0.25">
      <c r="A1211" s="3">
        <v>1417905738</v>
      </c>
      <c r="B1211" s="11">
        <v>44659</v>
      </c>
      <c r="C1211" s="13">
        <v>43658</v>
      </c>
      <c r="D1211" s="13">
        <f t="shared" si="54"/>
        <v>44660</v>
      </c>
      <c r="E1211" s="3" t="s">
        <v>56</v>
      </c>
      <c r="F1211" s="3"/>
      <c r="G1211" s="3">
        <v>2</v>
      </c>
      <c r="H1211" s="3"/>
      <c r="I1211" s="3"/>
      <c r="J1211" s="3"/>
      <c r="K1211" t="s">
        <v>182</v>
      </c>
      <c r="L1211" s="9">
        <v>1688294</v>
      </c>
      <c r="M1211" s="3" t="s">
        <v>45</v>
      </c>
      <c r="N1211" s="3" t="s">
        <v>63</v>
      </c>
      <c r="O1211" s="3">
        <v>396</v>
      </c>
      <c r="P1211" s="3">
        <v>97.12</v>
      </c>
      <c r="Q1211" t="s">
        <v>76</v>
      </c>
      <c r="R1211" t="str">
        <f t="shared" si="55"/>
        <v>PORT09 to PORT02</v>
      </c>
      <c r="S1211" s="3">
        <v>400</v>
      </c>
      <c r="T1211" s="3">
        <v>0.49358189848294531</v>
      </c>
      <c r="U1211" s="10">
        <f t="shared" si="56"/>
        <v>195.45843179924634</v>
      </c>
      <c r="V1211" s="3" t="s">
        <v>197</v>
      </c>
    </row>
    <row r="1212" spans="1:22" x14ac:dyDescent="0.25">
      <c r="A1212" s="3">
        <v>1417905739</v>
      </c>
      <c r="B1212" s="11">
        <v>44654</v>
      </c>
      <c r="C1212" s="13">
        <v>44077</v>
      </c>
      <c r="D1212" s="13">
        <f t="shared" si="54"/>
        <v>44655</v>
      </c>
      <c r="E1212" s="3" t="s">
        <v>56</v>
      </c>
      <c r="F1212" s="3"/>
      <c r="G1212" s="3">
        <v>2</v>
      </c>
      <c r="H1212" s="3"/>
      <c r="I1212" s="3"/>
      <c r="J1212" s="3"/>
      <c r="K1212" t="s">
        <v>182</v>
      </c>
      <c r="L1212" s="9">
        <v>1692113</v>
      </c>
      <c r="M1212" s="3" t="s">
        <v>45</v>
      </c>
      <c r="N1212" s="3" t="s">
        <v>63</v>
      </c>
      <c r="O1212" s="3">
        <v>634</v>
      </c>
      <c r="P1212" s="3">
        <v>44.63</v>
      </c>
      <c r="Q1212" t="s">
        <v>76</v>
      </c>
      <c r="R1212" t="str">
        <f t="shared" si="55"/>
        <v>PORT09 to PORT02</v>
      </c>
      <c r="S1212" s="3">
        <v>400</v>
      </c>
      <c r="T1212" s="3">
        <v>0.49358189848294531</v>
      </c>
      <c r="U1212" s="10">
        <f t="shared" si="56"/>
        <v>312.93092363818732</v>
      </c>
      <c r="V1212" s="3" t="s">
        <v>197</v>
      </c>
    </row>
    <row r="1213" spans="1:22" x14ac:dyDescent="0.25">
      <c r="A1213" s="3">
        <v>1417905740</v>
      </c>
      <c r="B1213" s="11">
        <v>44655</v>
      </c>
      <c r="C1213" s="13">
        <v>43784</v>
      </c>
      <c r="D1213" s="13">
        <f t="shared" si="54"/>
        <v>44656</v>
      </c>
      <c r="E1213" s="3" t="s">
        <v>58</v>
      </c>
      <c r="F1213" s="3"/>
      <c r="G1213" s="3">
        <v>2</v>
      </c>
      <c r="H1213" s="3"/>
      <c r="I1213" s="3"/>
      <c r="J1213" s="3"/>
      <c r="K1213" t="s">
        <v>185</v>
      </c>
      <c r="L1213" s="9">
        <v>1680966</v>
      </c>
      <c r="M1213" s="3" t="s">
        <v>48</v>
      </c>
      <c r="N1213" s="3" t="s">
        <v>63</v>
      </c>
      <c r="O1213" s="3">
        <v>543</v>
      </c>
      <c r="P1213" s="3">
        <v>80.72</v>
      </c>
      <c r="Q1213" t="s">
        <v>76</v>
      </c>
      <c r="R1213" t="str">
        <f t="shared" si="55"/>
        <v>PORT09 to PORT04</v>
      </c>
      <c r="S1213" s="3">
        <v>360</v>
      </c>
      <c r="T1213" s="3">
        <v>0.46970705658151307</v>
      </c>
      <c r="U1213" s="10">
        <f t="shared" si="56"/>
        <v>255.05093172376161</v>
      </c>
      <c r="V1213" s="3" t="s">
        <v>197</v>
      </c>
    </row>
    <row r="1214" spans="1:22" x14ac:dyDescent="0.25">
      <c r="A1214" s="3">
        <v>1417905746</v>
      </c>
      <c r="B1214" s="11">
        <v>44654</v>
      </c>
      <c r="C1214" s="13">
        <v>44622</v>
      </c>
      <c r="D1214" s="13">
        <f t="shared" si="54"/>
        <v>44655</v>
      </c>
      <c r="E1214" s="3" t="s">
        <v>56</v>
      </c>
      <c r="F1214" s="3"/>
      <c r="G1214" s="3">
        <v>2</v>
      </c>
      <c r="H1214" s="3"/>
      <c r="I1214" s="3"/>
      <c r="J1214" s="3"/>
      <c r="K1214" t="s">
        <v>186</v>
      </c>
      <c r="L1214" s="9">
        <v>1698320</v>
      </c>
      <c r="M1214" s="3" t="s">
        <v>36</v>
      </c>
      <c r="N1214" s="3" t="s">
        <v>63</v>
      </c>
      <c r="O1214" s="3">
        <v>502</v>
      </c>
      <c r="P1214" s="3">
        <v>77.22</v>
      </c>
      <c r="Q1214" t="s">
        <v>76</v>
      </c>
      <c r="R1214" t="str">
        <f t="shared" si="55"/>
        <v>PORT09 to PORT02</v>
      </c>
      <c r="S1214" s="3">
        <v>400</v>
      </c>
      <c r="T1214" s="3">
        <v>0.56697618492956181</v>
      </c>
      <c r="U1214" s="10">
        <f t="shared" si="56"/>
        <v>284.62204483464001</v>
      </c>
      <c r="V1214" s="3" t="s">
        <v>197</v>
      </c>
    </row>
    <row r="1215" spans="1:22" x14ac:dyDescent="0.25">
      <c r="A1215" s="3">
        <v>1417905754</v>
      </c>
      <c r="B1215" s="11">
        <v>44653</v>
      </c>
      <c r="C1215" s="13">
        <v>44422</v>
      </c>
      <c r="D1215" s="13">
        <f t="shared" si="54"/>
        <v>44654</v>
      </c>
      <c r="E1215" s="3" t="s">
        <v>59</v>
      </c>
      <c r="F1215" s="3"/>
      <c r="G1215" s="3">
        <v>3</v>
      </c>
      <c r="H1215" s="3"/>
      <c r="I1215" s="3"/>
      <c r="J1215" s="3"/>
      <c r="K1215" t="s">
        <v>189</v>
      </c>
      <c r="L1215" s="9">
        <v>1687643</v>
      </c>
      <c r="M1215" s="3" t="s">
        <v>39</v>
      </c>
      <c r="N1215" s="3" t="s">
        <v>63</v>
      </c>
      <c r="O1215" s="3">
        <v>865</v>
      </c>
      <c r="P1215" s="3">
        <v>91.1</v>
      </c>
      <c r="Q1215" t="s">
        <v>76</v>
      </c>
      <c r="R1215" t="str">
        <f t="shared" si="55"/>
        <v>PORT09 to PORT05</v>
      </c>
      <c r="S1215" s="3">
        <v>440</v>
      </c>
      <c r="T1215" s="3">
        <v>0.42850329514821733</v>
      </c>
      <c r="U1215" s="10">
        <f t="shared" si="56"/>
        <v>370.65535030320797</v>
      </c>
      <c r="V1215" s="3" t="s">
        <v>197</v>
      </c>
    </row>
    <row r="1216" spans="1:22" x14ac:dyDescent="0.25">
      <c r="A1216" s="3">
        <v>1417905756</v>
      </c>
      <c r="B1216" s="11">
        <v>44659</v>
      </c>
      <c r="C1216" s="13">
        <v>43536</v>
      </c>
      <c r="D1216" s="13">
        <f t="shared" si="54"/>
        <v>44660</v>
      </c>
      <c r="E1216" s="3" t="s">
        <v>56</v>
      </c>
      <c r="F1216" s="3"/>
      <c r="G1216" s="3">
        <v>2</v>
      </c>
      <c r="H1216" s="3"/>
      <c r="I1216" s="3"/>
      <c r="J1216" s="3"/>
      <c r="K1216" t="s">
        <v>186</v>
      </c>
      <c r="L1216" s="9">
        <v>1679943</v>
      </c>
      <c r="M1216" s="3" t="s">
        <v>36</v>
      </c>
      <c r="N1216" s="3" t="s">
        <v>63</v>
      </c>
      <c r="O1216" s="3">
        <v>403</v>
      </c>
      <c r="P1216" s="3">
        <v>97.48</v>
      </c>
      <c r="Q1216" t="s">
        <v>76</v>
      </c>
      <c r="R1216" t="str">
        <f t="shared" si="55"/>
        <v>PORT09 to PORT02</v>
      </c>
      <c r="S1216" s="3">
        <v>400</v>
      </c>
      <c r="T1216" s="3">
        <v>0.56697618492956181</v>
      </c>
      <c r="U1216" s="10">
        <f t="shared" si="56"/>
        <v>228.4914025266134</v>
      </c>
      <c r="V1216" s="3" t="s">
        <v>197</v>
      </c>
    </row>
    <row r="1217" spans="1:22" x14ac:dyDescent="0.25">
      <c r="A1217" s="3">
        <v>1417905763</v>
      </c>
      <c r="B1217" s="11">
        <v>44662</v>
      </c>
      <c r="C1217" s="13">
        <v>44026</v>
      </c>
      <c r="D1217" s="13">
        <f t="shared" si="54"/>
        <v>44664</v>
      </c>
      <c r="E1217" s="3" t="s">
        <v>56</v>
      </c>
      <c r="F1217" s="3"/>
      <c r="G1217" s="3">
        <v>2</v>
      </c>
      <c r="H1217" s="3"/>
      <c r="I1217" s="3"/>
      <c r="J1217" s="3"/>
      <c r="K1217" t="s">
        <v>182</v>
      </c>
      <c r="L1217" s="9">
        <v>1683417</v>
      </c>
      <c r="M1217" s="3" t="s">
        <v>45</v>
      </c>
      <c r="N1217" s="3" t="s">
        <v>63</v>
      </c>
      <c r="O1217" s="3">
        <v>2836</v>
      </c>
      <c r="P1217" s="3">
        <v>1614.86</v>
      </c>
      <c r="Q1217" t="s">
        <v>76</v>
      </c>
      <c r="R1217" t="str">
        <f t="shared" si="55"/>
        <v>PORT09 to PORT02</v>
      </c>
      <c r="S1217" s="3">
        <v>400</v>
      </c>
      <c r="T1217" s="3">
        <v>0.49358189848294531</v>
      </c>
      <c r="U1217" s="10">
        <f t="shared" si="56"/>
        <v>1399.7982640976329</v>
      </c>
      <c r="V1217" s="3" t="s">
        <v>79</v>
      </c>
    </row>
    <row r="1218" spans="1:22" x14ac:dyDescent="0.25">
      <c r="A1218" s="3">
        <v>1417905765</v>
      </c>
      <c r="B1218" s="11">
        <v>44659</v>
      </c>
      <c r="C1218" s="13">
        <v>43470</v>
      </c>
      <c r="D1218" s="13">
        <f t="shared" ref="D1218:D1281" si="57">IF(O1218&lt;1000,B1218+1,B1218+2)</f>
        <v>44661</v>
      </c>
      <c r="E1218" s="3" t="s">
        <v>64</v>
      </c>
      <c r="F1218" s="3"/>
      <c r="G1218" s="3">
        <v>2</v>
      </c>
      <c r="H1218" s="3"/>
      <c r="I1218" s="3"/>
      <c r="J1218" s="3"/>
      <c r="K1218" t="s">
        <v>190</v>
      </c>
      <c r="L1218" s="9">
        <v>1676152</v>
      </c>
      <c r="M1218" s="3" t="s">
        <v>52</v>
      </c>
      <c r="N1218" s="3" t="s">
        <v>63</v>
      </c>
      <c r="O1218" s="3">
        <v>1932</v>
      </c>
      <c r="P1218" s="3">
        <v>124.12</v>
      </c>
      <c r="Q1218" t="s">
        <v>76</v>
      </c>
      <c r="R1218" t="str">
        <f t="shared" ref="R1218:R1281" si="58">N1218&amp;" to "&amp;E1218</f>
        <v>PORT09 to PORT10</v>
      </c>
      <c r="S1218" s="3">
        <v>300</v>
      </c>
      <c r="T1218" s="3">
        <v>0.42894658708921174</v>
      </c>
      <c r="U1218" s="10">
        <f t="shared" ref="U1218:U1281" si="59">T1218*O1218</f>
        <v>828.72480625635706</v>
      </c>
      <c r="V1218" s="3" t="s">
        <v>82</v>
      </c>
    </row>
    <row r="1219" spans="1:22" x14ac:dyDescent="0.25">
      <c r="A1219" s="3">
        <v>1417905773</v>
      </c>
      <c r="B1219" s="11">
        <v>44654</v>
      </c>
      <c r="C1219" s="13">
        <v>44073</v>
      </c>
      <c r="D1219" s="13">
        <f t="shared" si="57"/>
        <v>44656</v>
      </c>
      <c r="E1219" s="3" t="s">
        <v>60</v>
      </c>
      <c r="F1219" s="3"/>
      <c r="G1219" s="3">
        <v>1</v>
      </c>
      <c r="H1219" s="3"/>
      <c r="I1219" s="3"/>
      <c r="J1219" s="3"/>
      <c r="K1219" t="s">
        <v>183</v>
      </c>
      <c r="L1219" s="9">
        <v>1684728</v>
      </c>
      <c r="M1219" s="3" t="s">
        <v>41</v>
      </c>
      <c r="N1219" s="3" t="s">
        <v>63</v>
      </c>
      <c r="O1219" s="3">
        <v>2566</v>
      </c>
      <c r="P1219" s="3">
        <v>123.07</v>
      </c>
      <c r="Q1219" t="s">
        <v>76</v>
      </c>
      <c r="R1219" t="str">
        <f t="shared" si="58"/>
        <v>PORT09 to PORT06</v>
      </c>
      <c r="S1219" s="3">
        <v>250</v>
      </c>
      <c r="T1219" s="3">
        <v>0.55408809762578848</v>
      </c>
      <c r="U1219" s="10">
        <f t="shared" si="59"/>
        <v>1421.7900585077732</v>
      </c>
      <c r="V1219" s="3" t="s">
        <v>82</v>
      </c>
    </row>
    <row r="1220" spans="1:22" x14ac:dyDescent="0.25">
      <c r="A1220" s="3">
        <v>1417905776</v>
      </c>
      <c r="B1220" s="11">
        <v>44654</v>
      </c>
      <c r="C1220" s="13">
        <v>43864</v>
      </c>
      <c r="D1220" s="13">
        <f t="shared" si="57"/>
        <v>44655</v>
      </c>
      <c r="E1220" s="3" t="s">
        <v>56</v>
      </c>
      <c r="F1220" s="3"/>
      <c r="G1220" s="3">
        <v>2</v>
      </c>
      <c r="H1220" s="3"/>
      <c r="I1220" s="3"/>
      <c r="J1220" s="3"/>
      <c r="K1220" t="s">
        <v>186</v>
      </c>
      <c r="L1220" s="9">
        <v>1693530</v>
      </c>
      <c r="M1220" s="3" t="s">
        <v>36</v>
      </c>
      <c r="N1220" s="3" t="s">
        <v>63</v>
      </c>
      <c r="O1220" s="3">
        <v>284</v>
      </c>
      <c r="P1220" s="3">
        <v>45.69</v>
      </c>
      <c r="Q1220" t="s">
        <v>76</v>
      </c>
      <c r="R1220" t="str">
        <f t="shared" si="58"/>
        <v>PORT09 to PORT02</v>
      </c>
      <c r="S1220" s="3">
        <v>400</v>
      </c>
      <c r="T1220" s="3">
        <v>0.56697618492956181</v>
      </c>
      <c r="U1220" s="10">
        <f t="shared" si="59"/>
        <v>161.02123651999557</v>
      </c>
      <c r="V1220" s="3" t="s">
        <v>197</v>
      </c>
    </row>
    <row r="1221" spans="1:22" x14ac:dyDescent="0.25">
      <c r="A1221" s="3">
        <v>1417905779</v>
      </c>
      <c r="B1221" s="11">
        <v>44660</v>
      </c>
      <c r="C1221" s="13">
        <v>44199</v>
      </c>
      <c r="D1221" s="13">
        <f t="shared" si="57"/>
        <v>44662</v>
      </c>
      <c r="E1221" s="3" t="s">
        <v>56</v>
      </c>
      <c r="F1221" s="3"/>
      <c r="G1221" s="3">
        <v>2</v>
      </c>
      <c r="H1221" s="3"/>
      <c r="I1221" s="3"/>
      <c r="J1221" s="3"/>
      <c r="K1221" t="s">
        <v>186</v>
      </c>
      <c r="L1221" s="9">
        <v>1694558</v>
      </c>
      <c r="M1221" s="3" t="s">
        <v>36</v>
      </c>
      <c r="N1221" s="3" t="s">
        <v>63</v>
      </c>
      <c r="O1221" s="3">
        <v>3269</v>
      </c>
      <c r="P1221" s="3">
        <v>137.54</v>
      </c>
      <c r="Q1221" t="s">
        <v>76</v>
      </c>
      <c r="R1221" t="str">
        <f t="shared" si="58"/>
        <v>PORT09 to PORT02</v>
      </c>
      <c r="S1221" s="3">
        <v>400</v>
      </c>
      <c r="T1221" s="3">
        <v>0.56697618492956181</v>
      </c>
      <c r="U1221" s="10">
        <f t="shared" si="59"/>
        <v>1853.4451485347377</v>
      </c>
      <c r="V1221" s="3" t="s">
        <v>82</v>
      </c>
    </row>
    <row r="1222" spans="1:22" x14ac:dyDescent="0.25">
      <c r="A1222" s="3">
        <v>1417905789</v>
      </c>
      <c r="B1222" s="11">
        <v>44658</v>
      </c>
      <c r="C1222" s="13">
        <v>43762</v>
      </c>
      <c r="D1222" s="13">
        <f t="shared" si="57"/>
        <v>44659</v>
      </c>
      <c r="E1222" s="3" t="s">
        <v>58</v>
      </c>
      <c r="F1222" s="3"/>
      <c r="G1222" s="3">
        <v>2</v>
      </c>
      <c r="H1222" s="3"/>
      <c r="I1222" s="3"/>
      <c r="J1222" s="3"/>
      <c r="K1222" t="s">
        <v>188</v>
      </c>
      <c r="L1222" s="9">
        <v>1681885</v>
      </c>
      <c r="M1222" s="3" t="s">
        <v>43</v>
      </c>
      <c r="N1222" s="3" t="s">
        <v>63</v>
      </c>
      <c r="O1222" s="3">
        <v>573</v>
      </c>
      <c r="P1222" s="3">
        <v>24.35</v>
      </c>
      <c r="Q1222" t="s">
        <v>76</v>
      </c>
      <c r="R1222" t="str">
        <f t="shared" si="58"/>
        <v>PORT09 to PORT04</v>
      </c>
      <c r="S1222" s="3">
        <v>360</v>
      </c>
      <c r="T1222" s="3">
        <v>0.52285729919622159</v>
      </c>
      <c r="U1222" s="10">
        <f t="shared" si="59"/>
        <v>299.59723243943495</v>
      </c>
      <c r="V1222" s="3" t="s">
        <v>197</v>
      </c>
    </row>
    <row r="1223" spans="1:22" x14ac:dyDescent="0.25">
      <c r="A1223" s="3">
        <v>1417905790</v>
      </c>
      <c r="B1223" s="11">
        <v>44660</v>
      </c>
      <c r="C1223" s="13">
        <v>44628</v>
      </c>
      <c r="D1223" s="13">
        <f t="shared" si="57"/>
        <v>44662</v>
      </c>
      <c r="E1223" s="3" t="s">
        <v>58</v>
      </c>
      <c r="F1223" s="3"/>
      <c r="G1223" s="3">
        <v>2</v>
      </c>
      <c r="H1223" s="3"/>
      <c r="I1223" s="3"/>
      <c r="J1223" s="3"/>
      <c r="K1223" t="s">
        <v>184</v>
      </c>
      <c r="L1223" s="9">
        <v>1689781</v>
      </c>
      <c r="M1223" s="3" t="s">
        <v>46</v>
      </c>
      <c r="N1223" s="3" t="s">
        <v>63</v>
      </c>
      <c r="O1223" s="3">
        <v>2692</v>
      </c>
      <c r="P1223" s="3">
        <v>50.85</v>
      </c>
      <c r="Q1223" t="s">
        <v>76</v>
      </c>
      <c r="R1223" t="str">
        <f t="shared" si="58"/>
        <v>PORT09 to PORT04</v>
      </c>
      <c r="S1223" s="3">
        <v>360</v>
      </c>
      <c r="T1223" s="3">
        <v>0.55524729045120425</v>
      </c>
      <c r="U1223" s="10">
        <f t="shared" si="59"/>
        <v>1494.7257058946418</v>
      </c>
      <c r="V1223" s="3" t="s">
        <v>197</v>
      </c>
    </row>
    <row r="1224" spans="1:22" x14ac:dyDescent="0.25">
      <c r="A1224" s="3">
        <v>1417905792</v>
      </c>
      <c r="B1224" s="11">
        <v>44653</v>
      </c>
      <c r="C1224" s="13">
        <v>43967</v>
      </c>
      <c r="D1224" s="13">
        <f t="shared" si="57"/>
        <v>44654</v>
      </c>
      <c r="E1224" s="3" t="s">
        <v>59</v>
      </c>
      <c r="F1224" s="3"/>
      <c r="G1224" s="3">
        <v>3</v>
      </c>
      <c r="H1224" s="3"/>
      <c r="I1224" s="3"/>
      <c r="J1224" s="3"/>
      <c r="K1224" t="s">
        <v>189</v>
      </c>
      <c r="L1224" s="9">
        <v>1698131</v>
      </c>
      <c r="M1224" s="3" t="s">
        <v>39</v>
      </c>
      <c r="N1224" s="3" t="s">
        <v>63</v>
      </c>
      <c r="O1224" s="3">
        <v>681</v>
      </c>
      <c r="P1224" s="3">
        <v>20.190000000000001</v>
      </c>
      <c r="Q1224" t="s">
        <v>76</v>
      </c>
      <c r="R1224" t="str">
        <f t="shared" si="58"/>
        <v>PORT09 to PORT05</v>
      </c>
      <c r="S1224" s="3">
        <v>440</v>
      </c>
      <c r="T1224" s="3">
        <v>0.42850329514821733</v>
      </c>
      <c r="U1224" s="10">
        <f t="shared" si="59"/>
        <v>291.81074399593598</v>
      </c>
      <c r="V1224" s="3" t="s">
        <v>197</v>
      </c>
    </row>
    <row r="1225" spans="1:22" x14ac:dyDescent="0.25">
      <c r="A1225" s="3">
        <v>1417905795</v>
      </c>
      <c r="B1225" s="11">
        <v>44662</v>
      </c>
      <c r="C1225" s="13">
        <v>44183</v>
      </c>
      <c r="D1225" s="13">
        <f t="shared" si="57"/>
        <v>44663</v>
      </c>
      <c r="E1225" s="3" t="s">
        <v>60</v>
      </c>
      <c r="F1225" s="3"/>
      <c r="G1225" s="3">
        <v>1</v>
      </c>
      <c r="H1225" s="3"/>
      <c r="I1225" s="3"/>
      <c r="J1225" s="3"/>
      <c r="K1225" t="s">
        <v>183</v>
      </c>
      <c r="L1225" s="9">
        <v>1683795</v>
      </c>
      <c r="M1225" s="3" t="s">
        <v>41</v>
      </c>
      <c r="N1225" s="3" t="s">
        <v>63</v>
      </c>
      <c r="O1225" s="3">
        <v>315</v>
      </c>
      <c r="P1225" s="3">
        <v>95.84</v>
      </c>
      <c r="Q1225" t="s">
        <v>76</v>
      </c>
      <c r="R1225" t="str">
        <f t="shared" si="58"/>
        <v>PORT09 to PORT06</v>
      </c>
      <c r="S1225" s="3">
        <v>250</v>
      </c>
      <c r="T1225" s="3">
        <v>0.55408809762578848</v>
      </c>
      <c r="U1225" s="10">
        <f t="shared" si="59"/>
        <v>174.53775075212337</v>
      </c>
      <c r="V1225" s="3" t="s">
        <v>197</v>
      </c>
    </row>
    <row r="1226" spans="1:22" x14ac:dyDescent="0.25">
      <c r="A1226" s="3">
        <v>1417905796</v>
      </c>
      <c r="B1226" s="11">
        <v>44662</v>
      </c>
      <c r="C1226" s="13">
        <v>44154</v>
      </c>
      <c r="D1226" s="13">
        <f t="shared" si="57"/>
        <v>44664</v>
      </c>
      <c r="E1226" s="3" t="s">
        <v>56</v>
      </c>
      <c r="F1226" s="3"/>
      <c r="G1226" s="3">
        <v>2</v>
      </c>
      <c r="H1226" s="3"/>
      <c r="I1226" s="3"/>
      <c r="J1226" s="3"/>
      <c r="K1226" t="s">
        <v>179</v>
      </c>
      <c r="L1226" s="9">
        <v>1681890</v>
      </c>
      <c r="M1226" s="3" t="s">
        <v>42</v>
      </c>
      <c r="N1226" s="3" t="s">
        <v>63</v>
      </c>
      <c r="O1226" s="3">
        <v>1030</v>
      </c>
      <c r="P1226" s="3">
        <v>45.47</v>
      </c>
      <c r="Q1226" t="s">
        <v>76</v>
      </c>
      <c r="R1226" t="str">
        <f t="shared" si="58"/>
        <v>PORT09 to PORT02</v>
      </c>
      <c r="S1226" s="3">
        <v>400</v>
      </c>
      <c r="T1226" s="3">
        <v>0.37142393742544599</v>
      </c>
      <c r="U1226" s="10">
        <f t="shared" si="59"/>
        <v>382.56665554820938</v>
      </c>
      <c r="V1226" s="3" t="s">
        <v>197</v>
      </c>
    </row>
    <row r="1227" spans="1:22" x14ac:dyDescent="0.25">
      <c r="A1227" s="3">
        <v>1417905805</v>
      </c>
      <c r="B1227" s="11">
        <v>44655</v>
      </c>
      <c r="C1227" s="13">
        <v>44079</v>
      </c>
      <c r="D1227" s="13">
        <f t="shared" si="57"/>
        <v>44657</v>
      </c>
      <c r="E1227" s="3" t="s">
        <v>58</v>
      </c>
      <c r="F1227" s="3"/>
      <c r="G1227" s="3">
        <v>2</v>
      </c>
      <c r="H1227" s="3"/>
      <c r="I1227" s="3"/>
      <c r="J1227" s="3"/>
      <c r="K1227" t="s">
        <v>184</v>
      </c>
      <c r="L1227" s="9">
        <v>1683409</v>
      </c>
      <c r="M1227" s="3" t="s">
        <v>46</v>
      </c>
      <c r="N1227" s="3" t="s">
        <v>63</v>
      </c>
      <c r="O1227" s="3">
        <v>1411</v>
      </c>
      <c r="P1227" s="3">
        <v>44.7</v>
      </c>
      <c r="Q1227" t="s">
        <v>76</v>
      </c>
      <c r="R1227" t="str">
        <f t="shared" si="58"/>
        <v>PORT09 to PORT04</v>
      </c>
      <c r="S1227" s="3">
        <v>360</v>
      </c>
      <c r="T1227" s="3">
        <v>0.55524729045120425</v>
      </c>
      <c r="U1227" s="10">
        <f t="shared" si="59"/>
        <v>783.45392682664919</v>
      </c>
      <c r="V1227" s="3" t="s">
        <v>197</v>
      </c>
    </row>
    <row r="1228" spans="1:22" x14ac:dyDescent="0.25">
      <c r="A1228" s="3">
        <v>1417905810</v>
      </c>
      <c r="B1228" s="11">
        <v>44658</v>
      </c>
      <c r="C1228" s="13">
        <v>44011</v>
      </c>
      <c r="D1228" s="13">
        <f t="shared" si="57"/>
        <v>44660</v>
      </c>
      <c r="E1228" s="3" t="s">
        <v>59</v>
      </c>
      <c r="F1228" s="3"/>
      <c r="G1228" s="3">
        <v>3</v>
      </c>
      <c r="H1228" s="3"/>
      <c r="I1228" s="3"/>
      <c r="J1228" s="3"/>
      <c r="K1228" t="s">
        <v>189</v>
      </c>
      <c r="L1228" s="9">
        <v>1690043</v>
      </c>
      <c r="M1228" s="3" t="s">
        <v>39</v>
      </c>
      <c r="N1228" s="3" t="s">
        <v>63</v>
      </c>
      <c r="O1228" s="3">
        <v>3220</v>
      </c>
      <c r="P1228" s="3">
        <v>182.19</v>
      </c>
      <c r="Q1228" t="s">
        <v>76</v>
      </c>
      <c r="R1228" t="str">
        <f t="shared" si="58"/>
        <v>PORT09 to PORT05</v>
      </c>
      <c r="S1228" s="3">
        <v>440</v>
      </c>
      <c r="T1228" s="3">
        <v>0.42850329514821733</v>
      </c>
      <c r="U1228" s="10">
        <f t="shared" si="59"/>
        <v>1379.7806103772598</v>
      </c>
      <c r="V1228" s="3" t="s">
        <v>82</v>
      </c>
    </row>
    <row r="1229" spans="1:22" x14ac:dyDescent="0.25">
      <c r="A1229" s="3">
        <v>1417905813</v>
      </c>
      <c r="B1229" s="11">
        <v>44658</v>
      </c>
      <c r="C1229" s="13">
        <v>43758</v>
      </c>
      <c r="D1229" s="13">
        <f t="shared" si="57"/>
        <v>44659</v>
      </c>
      <c r="E1229" s="3" t="s">
        <v>58</v>
      </c>
      <c r="F1229" s="3"/>
      <c r="G1229" s="3">
        <v>2</v>
      </c>
      <c r="H1229" s="3"/>
      <c r="I1229" s="3"/>
      <c r="J1229" s="3"/>
      <c r="K1229" t="s">
        <v>185</v>
      </c>
      <c r="L1229" s="9">
        <v>1685268</v>
      </c>
      <c r="M1229" s="3" t="s">
        <v>48</v>
      </c>
      <c r="N1229" s="3" t="s">
        <v>63</v>
      </c>
      <c r="O1229" s="3">
        <v>972</v>
      </c>
      <c r="P1229" s="3">
        <v>94.43</v>
      </c>
      <c r="Q1229" t="s">
        <v>76</v>
      </c>
      <c r="R1229" t="str">
        <f t="shared" si="58"/>
        <v>PORT09 to PORT04</v>
      </c>
      <c r="S1229" s="3">
        <v>360</v>
      </c>
      <c r="T1229" s="3">
        <v>0.46970705658151307</v>
      </c>
      <c r="U1229" s="10">
        <f t="shared" si="59"/>
        <v>456.55525899723068</v>
      </c>
      <c r="V1229" s="3" t="s">
        <v>197</v>
      </c>
    </row>
    <row r="1230" spans="1:22" x14ac:dyDescent="0.25">
      <c r="A1230" s="3">
        <v>1417905820</v>
      </c>
      <c r="B1230" s="11">
        <v>44662</v>
      </c>
      <c r="C1230" s="13">
        <v>43915</v>
      </c>
      <c r="D1230" s="13">
        <f t="shared" si="57"/>
        <v>44664</v>
      </c>
      <c r="E1230" s="3" t="s">
        <v>56</v>
      </c>
      <c r="F1230" s="3"/>
      <c r="G1230" s="3">
        <v>2</v>
      </c>
      <c r="H1230" s="3"/>
      <c r="I1230" s="3"/>
      <c r="J1230" s="3"/>
      <c r="K1230" t="s">
        <v>186</v>
      </c>
      <c r="L1230" s="9">
        <v>1692852</v>
      </c>
      <c r="M1230" s="3" t="s">
        <v>36</v>
      </c>
      <c r="N1230" s="3" t="s">
        <v>63</v>
      </c>
      <c r="O1230" s="3">
        <v>3146</v>
      </c>
      <c r="P1230" s="3">
        <v>115.05</v>
      </c>
      <c r="Q1230" t="s">
        <v>76</v>
      </c>
      <c r="R1230" t="str">
        <f t="shared" si="58"/>
        <v>PORT09 to PORT02</v>
      </c>
      <c r="S1230" s="3">
        <v>400</v>
      </c>
      <c r="T1230" s="3">
        <v>0.56697618492956181</v>
      </c>
      <c r="U1230" s="10">
        <f t="shared" si="59"/>
        <v>1783.7070777884014</v>
      </c>
      <c r="V1230" s="3" t="s">
        <v>82</v>
      </c>
    </row>
    <row r="1231" spans="1:22" x14ac:dyDescent="0.25">
      <c r="A1231" s="3">
        <v>1417905825</v>
      </c>
      <c r="B1231" s="11">
        <v>44662</v>
      </c>
      <c r="C1231" s="13">
        <v>44304</v>
      </c>
      <c r="D1231" s="13">
        <f t="shared" si="57"/>
        <v>44664</v>
      </c>
      <c r="E1231" s="3" t="s">
        <v>58</v>
      </c>
      <c r="F1231" s="3"/>
      <c r="G1231" s="3">
        <v>2</v>
      </c>
      <c r="H1231" s="3"/>
      <c r="I1231" s="3"/>
      <c r="J1231" s="3"/>
      <c r="K1231" t="s">
        <v>185</v>
      </c>
      <c r="L1231" s="9">
        <v>1661550</v>
      </c>
      <c r="M1231" s="3" t="s">
        <v>48</v>
      </c>
      <c r="N1231" s="3" t="s">
        <v>63</v>
      </c>
      <c r="O1231" s="3">
        <v>1924</v>
      </c>
      <c r="P1231" s="3">
        <v>1616.41</v>
      </c>
      <c r="Q1231" t="s">
        <v>76</v>
      </c>
      <c r="R1231" t="str">
        <f t="shared" si="58"/>
        <v>PORT09 to PORT04</v>
      </c>
      <c r="S1231" s="3">
        <v>360</v>
      </c>
      <c r="T1231" s="3">
        <v>0.46970705658151307</v>
      </c>
      <c r="U1231" s="10">
        <f t="shared" si="59"/>
        <v>903.71637686283111</v>
      </c>
      <c r="V1231" s="3" t="s">
        <v>79</v>
      </c>
    </row>
    <row r="1232" spans="1:22" x14ac:dyDescent="0.25">
      <c r="A1232" s="3">
        <v>1417905833</v>
      </c>
      <c r="B1232" s="11">
        <v>44654</v>
      </c>
      <c r="C1232" s="13">
        <v>44390</v>
      </c>
      <c r="D1232" s="13">
        <f t="shared" si="57"/>
        <v>44656</v>
      </c>
      <c r="E1232" s="3" t="s">
        <v>58</v>
      </c>
      <c r="F1232" s="3"/>
      <c r="G1232" s="3">
        <v>2</v>
      </c>
      <c r="H1232" s="3"/>
      <c r="I1232" s="3"/>
      <c r="J1232" s="3"/>
      <c r="K1232" t="s">
        <v>185</v>
      </c>
      <c r="L1232" s="9">
        <v>1685260</v>
      </c>
      <c r="M1232" s="3" t="s">
        <v>48</v>
      </c>
      <c r="N1232" s="3" t="s">
        <v>63</v>
      </c>
      <c r="O1232" s="3">
        <v>2586</v>
      </c>
      <c r="P1232" s="3">
        <v>159.26</v>
      </c>
      <c r="Q1232" t="s">
        <v>76</v>
      </c>
      <c r="R1232" t="str">
        <f t="shared" si="58"/>
        <v>PORT09 to PORT04</v>
      </c>
      <c r="S1232" s="3">
        <v>360</v>
      </c>
      <c r="T1232" s="3">
        <v>0.46970705658151307</v>
      </c>
      <c r="U1232" s="10">
        <f t="shared" si="59"/>
        <v>1214.6624483197927</v>
      </c>
      <c r="V1232" s="3" t="s">
        <v>82</v>
      </c>
    </row>
    <row r="1233" spans="1:22" x14ac:dyDescent="0.25">
      <c r="A1233" s="3">
        <v>1417905841</v>
      </c>
      <c r="B1233" s="11">
        <v>44653</v>
      </c>
      <c r="C1233" s="13">
        <v>43703</v>
      </c>
      <c r="D1233" s="13">
        <f t="shared" si="57"/>
        <v>44654</v>
      </c>
      <c r="E1233" s="3" t="s">
        <v>58</v>
      </c>
      <c r="F1233" s="3"/>
      <c r="G1233" s="3">
        <v>2</v>
      </c>
      <c r="H1233" s="3"/>
      <c r="I1233" s="3"/>
      <c r="J1233" s="3"/>
      <c r="K1233" t="s">
        <v>185</v>
      </c>
      <c r="L1233" s="9">
        <v>1655985</v>
      </c>
      <c r="M1233" s="3" t="s">
        <v>48</v>
      </c>
      <c r="N1233" s="3" t="s">
        <v>63</v>
      </c>
      <c r="O1233" s="3">
        <v>453</v>
      </c>
      <c r="P1233" s="3">
        <v>95.53</v>
      </c>
      <c r="Q1233" t="s">
        <v>76</v>
      </c>
      <c r="R1233" t="str">
        <f t="shared" si="58"/>
        <v>PORT09 to PORT04</v>
      </c>
      <c r="S1233" s="3">
        <v>360</v>
      </c>
      <c r="T1233" s="3">
        <v>0.46970705658151307</v>
      </c>
      <c r="U1233" s="10">
        <f t="shared" si="59"/>
        <v>212.77729663142543</v>
      </c>
      <c r="V1233" s="3" t="s">
        <v>197</v>
      </c>
    </row>
    <row r="1234" spans="1:22" x14ac:dyDescent="0.25">
      <c r="A1234" s="3">
        <v>1417905848</v>
      </c>
      <c r="B1234" s="11">
        <v>44665</v>
      </c>
      <c r="C1234" s="13">
        <v>44119</v>
      </c>
      <c r="D1234" s="13">
        <f t="shared" si="57"/>
        <v>44667</v>
      </c>
      <c r="E1234" s="3" t="s">
        <v>56</v>
      </c>
      <c r="F1234" s="3"/>
      <c r="G1234" s="3">
        <v>2</v>
      </c>
      <c r="H1234" s="3"/>
      <c r="I1234" s="3"/>
      <c r="J1234" s="3"/>
      <c r="K1234" t="s">
        <v>182</v>
      </c>
      <c r="L1234" s="9">
        <v>1690634</v>
      </c>
      <c r="M1234" s="3" t="s">
        <v>45</v>
      </c>
      <c r="N1234" s="3" t="s">
        <v>63</v>
      </c>
      <c r="O1234" s="3">
        <v>2180</v>
      </c>
      <c r="P1234" s="3">
        <v>166.32</v>
      </c>
      <c r="Q1234" t="s">
        <v>76</v>
      </c>
      <c r="R1234" t="str">
        <f t="shared" si="58"/>
        <v>PORT09 to PORT02</v>
      </c>
      <c r="S1234" s="3">
        <v>400</v>
      </c>
      <c r="T1234" s="3">
        <v>0.49358189848294531</v>
      </c>
      <c r="U1234" s="10">
        <f t="shared" si="59"/>
        <v>1076.0085386928208</v>
      </c>
      <c r="V1234" s="3" t="s">
        <v>82</v>
      </c>
    </row>
    <row r="1235" spans="1:22" x14ac:dyDescent="0.25">
      <c r="A1235" s="3">
        <v>1417905849</v>
      </c>
      <c r="B1235" s="11">
        <v>44665</v>
      </c>
      <c r="C1235" s="13">
        <v>43727</v>
      </c>
      <c r="D1235" s="13">
        <f t="shared" si="57"/>
        <v>44667</v>
      </c>
      <c r="E1235" s="3" t="s">
        <v>58</v>
      </c>
      <c r="F1235" s="3"/>
      <c r="G1235" s="3">
        <v>2</v>
      </c>
      <c r="H1235" s="3"/>
      <c r="I1235" s="3"/>
      <c r="J1235" s="3"/>
      <c r="K1235" t="s">
        <v>184</v>
      </c>
      <c r="L1235" s="9">
        <v>1689543</v>
      </c>
      <c r="M1235" s="3" t="s">
        <v>46</v>
      </c>
      <c r="N1235" s="3" t="s">
        <v>63</v>
      </c>
      <c r="O1235" s="3">
        <v>3040</v>
      </c>
      <c r="P1235" s="3">
        <v>13.4</v>
      </c>
      <c r="Q1235" t="s">
        <v>76</v>
      </c>
      <c r="R1235" t="str">
        <f t="shared" si="58"/>
        <v>PORT09 to PORT04</v>
      </c>
      <c r="S1235" s="3">
        <v>360</v>
      </c>
      <c r="T1235" s="3">
        <v>0.55524729045120425</v>
      </c>
      <c r="U1235" s="10">
        <f t="shared" si="59"/>
        <v>1687.9517629716609</v>
      </c>
      <c r="V1235" s="3" t="s">
        <v>197</v>
      </c>
    </row>
    <row r="1236" spans="1:22" x14ac:dyDescent="0.25">
      <c r="A1236" s="3">
        <v>1417905857</v>
      </c>
      <c r="B1236" s="11">
        <v>44658</v>
      </c>
      <c r="C1236" s="13">
        <v>43596</v>
      </c>
      <c r="D1236" s="13">
        <f t="shared" si="57"/>
        <v>44660</v>
      </c>
      <c r="E1236" s="3" t="s">
        <v>58</v>
      </c>
      <c r="F1236" s="3"/>
      <c r="G1236" s="3">
        <v>2</v>
      </c>
      <c r="H1236" s="3"/>
      <c r="I1236" s="3"/>
      <c r="J1236" s="3"/>
      <c r="K1236" t="s">
        <v>185</v>
      </c>
      <c r="L1236" s="9">
        <v>1652883</v>
      </c>
      <c r="M1236" s="3" t="s">
        <v>48</v>
      </c>
      <c r="N1236" s="3" t="s">
        <v>63</v>
      </c>
      <c r="O1236" s="3">
        <v>2304</v>
      </c>
      <c r="P1236" s="3">
        <v>18.78</v>
      </c>
      <c r="Q1236" t="s">
        <v>76</v>
      </c>
      <c r="R1236" t="str">
        <f t="shared" si="58"/>
        <v>PORT09 to PORT04</v>
      </c>
      <c r="S1236" s="3">
        <v>360</v>
      </c>
      <c r="T1236" s="3">
        <v>0.46970705658151307</v>
      </c>
      <c r="U1236" s="10">
        <f t="shared" si="59"/>
        <v>1082.2050583638061</v>
      </c>
      <c r="V1236" s="3" t="s">
        <v>197</v>
      </c>
    </row>
    <row r="1237" spans="1:22" x14ac:dyDescent="0.25">
      <c r="A1237" s="3">
        <v>1417905859</v>
      </c>
      <c r="B1237" s="11">
        <v>44652</v>
      </c>
      <c r="C1237" s="13">
        <v>43878</v>
      </c>
      <c r="D1237" s="13">
        <f t="shared" si="57"/>
        <v>44654</v>
      </c>
      <c r="E1237" s="3" t="s">
        <v>58</v>
      </c>
      <c r="F1237" s="3"/>
      <c r="G1237" s="3">
        <v>2</v>
      </c>
      <c r="H1237" s="3"/>
      <c r="I1237" s="3"/>
      <c r="J1237" s="3"/>
      <c r="K1237" t="s">
        <v>185</v>
      </c>
      <c r="L1237" s="9">
        <v>1681376</v>
      </c>
      <c r="M1237" s="3" t="s">
        <v>48</v>
      </c>
      <c r="N1237" s="3" t="s">
        <v>63</v>
      </c>
      <c r="O1237" s="3">
        <v>1444</v>
      </c>
      <c r="P1237" s="3">
        <v>93.59</v>
      </c>
      <c r="Q1237" t="s">
        <v>76</v>
      </c>
      <c r="R1237" t="str">
        <f t="shared" si="58"/>
        <v>PORT09 to PORT04</v>
      </c>
      <c r="S1237" s="3">
        <v>360</v>
      </c>
      <c r="T1237" s="3">
        <v>0.46970705658151307</v>
      </c>
      <c r="U1237" s="10">
        <f t="shared" si="59"/>
        <v>678.2569897037049</v>
      </c>
      <c r="V1237" s="3" t="s">
        <v>197</v>
      </c>
    </row>
    <row r="1238" spans="1:22" x14ac:dyDescent="0.25">
      <c r="A1238" s="3">
        <v>1417905862</v>
      </c>
      <c r="B1238" s="11">
        <v>44659</v>
      </c>
      <c r="C1238" s="13">
        <v>43909</v>
      </c>
      <c r="D1238" s="13">
        <f t="shared" si="57"/>
        <v>44660</v>
      </c>
      <c r="E1238" s="3" t="s">
        <v>56</v>
      </c>
      <c r="F1238" s="3"/>
      <c r="G1238" s="3">
        <v>2</v>
      </c>
      <c r="H1238" s="3"/>
      <c r="I1238" s="3"/>
      <c r="J1238" s="3"/>
      <c r="K1238" t="s">
        <v>186</v>
      </c>
      <c r="L1238" s="9">
        <v>1671768</v>
      </c>
      <c r="M1238" s="3" t="s">
        <v>36</v>
      </c>
      <c r="N1238" s="3" t="s">
        <v>63</v>
      </c>
      <c r="O1238" s="3">
        <v>852</v>
      </c>
      <c r="P1238" s="3">
        <v>18.8</v>
      </c>
      <c r="Q1238" t="s">
        <v>76</v>
      </c>
      <c r="R1238" t="str">
        <f t="shared" si="58"/>
        <v>PORT09 to PORT02</v>
      </c>
      <c r="S1238" s="3">
        <v>400</v>
      </c>
      <c r="T1238" s="3">
        <v>0.56697618492956181</v>
      </c>
      <c r="U1238" s="10">
        <f t="shared" si="59"/>
        <v>483.06370955998665</v>
      </c>
      <c r="V1238" s="3" t="s">
        <v>197</v>
      </c>
    </row>
    <row r="1239" spans="1:22" x14ac:dyDescent="0.25">
      <c r="A1239" s="3">
        <v>1417905866</v>
      </c>
      <c r="B1239" s="11">
        <v>44653</v>
      </c>
      <c r="C1239" s="13">
        <v>43644</v>
      </c>
      <c r="D1239" s="13">
        <f t="shared" si="57"/>
        <v>44655</v>
      </c>
      <c r="E1239" s="3" t="s">
        <v>59</v>
      </c>
      <c r="F1239" s="3"/>
      <c r="G1239" s="3">
        <v>3</v>
      </c>
      <c r="H1239" s="3"/>
      <c r="I1239" s="3"/>
      <c r="J1239" s="3"/>
      <c r="K1239" t="s">
        <v>189</v>
      </c>
      <c r="L1239" s="9">
        <v>1684771</v>
      </c>
      <c r="M1239" s="3" t="s">
        <v>39</v>
      </c>
      <c r="N1239" s="3" t="s">
        <v>63</v>
      </c>
      <c r="O1239" s="3">
        <v>2490</v>
      </c>
      <c r="P1239" s="3">
        <v>155.21</v>
      </c>
      <c r="Q1239" t="s">
        <v>76</v>
      </c>
      <c r="R1239" t="str">
        <f t="shared" si="58"/>
        <v>PORT09 to PORT05</v>
      </c>
      <c r="S1239" s="3">
        <v>440</v>
      </c>
      <c r="T1239" s="3">
        <v>0.42850329514821733</v>
      </c>
      <c r="U1239" s="10">
        <f t="shared" si="59"/>
        <v>1066.9732049190611</v>
      </c>
      <c r="V1239" s="3" t="s">
        <v>82</v>
      </c>
    </row>
    <row r="1240" spans="1:22" x14ac:dyDescent="0.25">
      <c r="A1240" s="3">
        <v>1417905872</v>
      </c>
      <c r="B1240" s="11">
        <v>44652</v>
      </c>
      <c r="C1240" s="13">
        <v>44328</v>
      </c>
      <c r="D1240" s="13">
        <f t="shared" si="57"/>
        <v>44654</v>
      </c>
      <c r="E1240" s="3" t="s">
        <v>56</v>
      </c>
      <c r="F1240" s="3"/>
      <c r="G1240" s="3">
        <v>2</v>
      </c>
      <c r="H1240" s="3"/>
      <c r="I1240" s="3"/>
      <c r="J1240" s="3"/>
      <c r="K1240" t="s">
        <v>182</v>
      </c>
      <c r="L1240" s="9">
        <v>1690630</v>
      </c>
      <c r="M1240" s="3" t="s">
        <v>45</v>
      </c>
      <c r="N1240" s="3" t="s">
        <v>63</v>
      </c>
      <c r="O1240" s="3">
        <v>1075</v>
      </c>
      <c r="P1240" s="3">
        <v>49.59</v>
      </c>
      <c r="Q1240" t="s">
        <v>76</v>
      </c>
      <c r="R1240" t="str">
        <f t="shared" si="58"/>
        <v>PORT09 to PORT02</v>
      </c>
      <c r="S1240" s="3">
        <v>400</v>
      </c>
      <c r="T1240" s="3">
        <v>0.49358189848294531</v>
      </c>
      <c r="U1240" s="10">
        <f t="shared" si="59"/>
        <v>530.60054086916625</v>
      </c>
      <c r="V1240" s="3" t="s">
        <v>197</v>
      </c>
    </row>
    <row r="1241" spans="1:22" x14ac:dyDescent="0.25">
      <c r="A1241" s="3">
        <v>1417905878</v>
      </c>
      <c r="B1241" s="11">
        <v>44655</v>
      </c>
      <c r="C1241" s="13">
        <v>44041</v>
      </c>
      <c r="D1241" s="13">
        <f t="shared" si="57"/>
        <v>44657</v>
      </c>
      <c r="E1241" s="3" t="s">
        <v>58</v>
      </c>
      <c r="F1241" s="3"/>
      <c r="G1241" s="3">
        <v>2</v>
      </c>
      <c r="H1241" s="3"/>
      <c r="I1241" s="3"/>
      <c r="J1241" s="3"/>
      <c r="K1241" t="s">
        <v>184</v>
      </c>
      <c r="L1241" s="9">
        <v>1684771</v>
      </c>
      <c r="M1241" s="3" t="s">
        <v>46</v>
      </c>
      <c r="N1241" s="3" t="s">
        <v>63</v>
      </c>
      <c r="O1241" s="3">
        <v>2188</v>
      </c>
      <c r="P1241" s="3">
        <v>162.5</v>
      </c>
      <c r="Q1241" t="s">
        <v>76</v>
      </c>
      <c r="R1241" t="str">
        <f t="shared" si="58"/>
        <v>PORT09 to PORT04</v>
      </c>
      <c r="S1241" s="3">
        <v>360</v>
      </c>
      <c r="T1241" s="3">
        <v>0.55524729045120425</v>
      </c>
      <c r="U1241" s="10">
        <f t="shared" si="59"/>
        <v>1214.881071507235</v>
      </c>
      <c r="V1241" s="3" t="s">
        <v>82</v>
      </c>
    </row>
    <row r="1242" spans="1:22" x14ac:dyDescent="0.25">
      <c r="A1242" s="3">
        <v>1417905883</v>
      </c>
      <c r="B1242" s="11">
        <v>44658</v>
      </c>
      <c r="C1242" s="13">
        <v>44598</v>
      </c>
      <c r="D1242" s="13">
        <f t="shared" si="57"/>
        <v>44659</v>
      </c>
      <c r="E1242" s="3" t="s">
        <v>58</v>
      </c>
      <c r="F1242" s="3"/>
      <c r="G1242" s="3">
        <v>2</v>
      </c>
      <c r="H1242" s="3"/>
      <c r="I1242" s="3"/>
      <c r="J1242" s="3"/>
      <c r="K1242" t="s">
        <v>184</v>
      </c>
      <c r="L1242" s="9">
        <v>1684722</v>
      </c>
      <c r="M1242" s="3" t="s">
        <v>46</v>
      </c>
      <c r="N1242" s="3" t="s">
        <v>63</v>
      </c>
      <c r="O1242" s="3">
        <v>450</v>
      </c>
      <c r="P1242" s="3">
        <v>79.599999999999994</v>
      </c>
      <c r="Q1242" t="s">
        <v>76</v>
      </c>
      <c r="R1242" t="str">
        <f t="shared" si="58"/>
        <v>PORT09 to PORT04</v>
      </c>
      <c r="S1242" s="3">
        <v>360</v>
      </c>
      <c r="T1242" s="3">
        <v>0.55524729045120425</v>
      </c>
      <c r="U1242" s="10">
        <f t="shared" si="59"/>
        <v>249.8612807030419</v>
      </c>
      <c r="V1242" s="3" t="s">
        <v>197</v>
      </c>
    </row>
    <row r="1243" spans="1:22" x14ac:dyDescent="0.25">
      <c r="A1243" s="3">
        <v>1417905891</v>
      </c>
      <c r="B1243" s="11">
        <v>44661</v>
      </c>
      <c r="C1243" s="13">
        <v>43528</v>
      </c>
      <c r="D1243" s="13">
        <f t="shared" si="57"/>
        <v>44662</v>
      </c>
      <c r="E1243" s="3" t="s">
        <v>56</v>
      </c>
      <c r="F1243" s="3"/>
      <c r="G1243" s="3">
        <v>2</v>
      </c>
      <c r="H1243" s="3"/>
      <c r="I1243" s="3"/>
      <c r="J1243" s="3"/>
      <c r="K1243" t="s">
        <v>182</v>
      </c>
      <c r="L1243" s="9">
        <v>1684743</v>
      </c>
      <c r="M1243" s="3" t="s">
        <v>45</v>
      </c>
      <c r="N1243" s="3" t="s">
        <v>63</v>
      </c>
      <c r="O1243" s="3">
        <v>248</v>
      </c>
      <c r="P1243" s="3">
        <v>89.31</v>
      </c>
      <c r="Q1243" t="s">
        <v>76</v>
      </c>
      <c r="R1243" t="str">
        <f t="shared" si="58"/>
        <v>PORT09 to PORT02</v>
      </c>
      <c r="S1243" s="3">
        <v>400</v>
      </c>
      <c r="T1243" s="3">
        <v>0.49358189848294531</v>
      </c>
      <c r="U1243" s="10">
        <f t="shared" si="59"/>
        <v>122.40831082377044</v>
      </c>
      <c r="V1243" s="3" t="s">
        <v>197</v>
      </c>
    </row>
    <row r="1244" spans="1:22" x14ac:dyDescent="0.25">
      <c r="A1244" s="3">
        <v>1417905894</v>
      </c>
      <c r="B1244" s="11">
        <v>44658</v>
      </c>
      <c r="C1244" s="13">
        <v>43928</v>
      </c>
      <c r="D1244" s="13">
        <f t="shared" si="57"/>
        <v>44660</v>
      </c>
      <c r="E1244" s="3" t="s">
        <v>56</v>
      </c>
      <c r="F1244" s="3"/>
      <c r="G1244" s="3">
        <v>2</v>
      </c>
      <c r="H1244" s="3"/>
      <c r="I1244" s="3"/>
      <c r="J1244" s="3"/>
      <c r="K1244" t="s">
        <v>186</v>
      </c>
      <c r="L1244" s="9">
        <v>1694789</v>
      </c>
      <c r="M1244" s="3" t="s">
        <v>36</v>
      </c>
      <c r="N1244" s="3" t="s">
        <v>63</v>
      </c>
      <c r="O1244" s="3">
        <v>3097</v>
      </c>
      <c r="P1244" s="3">
        <v>71.459999999999994</v>
      </c>
      <c r="Q1244" t="s">
        <v>76</v>
      </c>
      <c r="R1244" t="str">
        <f t="shared" si="58"/>
        <v>PORT09 to PORT02</v>
      </c>
      <c r="S1244" s="3">
        <v>400</v>
      </c>
      <c r="T1244" s="3">
        <v>0.56697618492956181</v>
      </c>
      <c r="U1244" s="10">
        <f t="shared" si="59"/>
        <v>1755.925244726853</v>
      </c>
      <c r="V1244" s="3" t="s">
        <v>197</v>
      </c>
    </row>
    <row r="1245" spans="1:22" x14ac:dyDescent="0.25">
      <c r="A1245" s="3">
        <v>1417905896</v>
      </c>
      <c r="B1245" s="11">
        <v>44654</v>
      </c>
      <c r="C1245" s="13">
        <v>44222</v>
      </c>
      <c r="D1245" s="13">
        <f t="shared" si="57"/>
        <v>44656</v>
      </c>
      <c r="E1245" s="3" t="s">
        <v>56</v>
      </c>
      <c r="F1245" s="3"/>
      <c r="G1245" s="3">
        <v>2</v>
      </c>
      <c r="H1245" s="3"/>
      <c r="I1245" s="3"/>
      <c r="J1245" s="3"/>
      <c r="K1245" t="s">
        <v>182</v>
      </c>
      <c r="L1245" s="9">
        <v>1681883</v>
      </c>
      <c r="M1245" s="3" t="s">
        <v>45</v>
      </c>
      <c r="N1245" s="3" t="s">
        <v>63</v>
      </c>
      <c r="O1245" s="3">
        <v>2159</v>
      </c>
      <c r="P1245" s="3">
        <v>61.79</v>
      </c>
      <c r="Q1245" t="s">
        <v>76</v>
      </c>
      <c r="R1245" t="str">
        <f t="shared" si="58"/>
        <v>PORT09 to PORT02</v>
      </c>
      <c r="S1245" s="3">
        <v>400</v>
      </c>
      <c r="T1245" s="3">
        <v>0.49358189848294531</v>
      </c>
      <c r="U1245" s="10">
        <f t="shared" si="59"/>
        <v>1065.643318824679</v>
      </c>
      <c r="V1245" s="3" t="s">
        <v>197</v>
      </c>
    </row>
    <row r="1246" spans="1:22" x14ac:dyDescent="0.25">
      <c r="A1246" s="3">
        <v>1417905906</v>
      </c>
      <c r="B1246" s="11">
        <v>44658</v>
      </c>
      <c r="C1246" s="13">
        <v>44023</v>
      </c>
      <c r="D1246" s="13">
        <f t="shared" si="57"/>
        <v>44660</v>
      </c>
      <c r="E1246" s="3" t="s">
        <v>56</v>
      </c>
      <c r="F1246" s="3"/>
      <c r="G1246" s="3">
        <v>2</v>
      </c>
      <c r="H1246" s="3"/>
      <c r="I1246" s="3"/>
      <c r="J1246" s="3"/>
      <c r="K1246" t="s">
        <v>182</v>
      </c>
      <c r="L1246" s="9">
        <v>1683361</v>
      </c>
      <c r="M1246" s="3" t="s">
        <v>45</v>
      </c>
      <c r="N1246" s="3" t="s">
        <v>63</v>
      </c>
      <c r="O1246" s="3">
        <v>1025</v>
      </c>
      <c r="P1246" s="3">
        <v>18.46</v>
      </c>
      <c r="Q1246" t="s">
        <v>76</v>
      </c>
      <c r="R1246" t="str">
        <f t="shared" si="58"/>
        <v>PORT09 to PORT02</v>
      </c>
      <c r="S1246" s="3">
        <v>400</v>
      </c>
      <c r="T1246" s="3">
        <v>0.49358189848294531</v>
      </c>
      <c r="U1246" s="10">
        <f t="shared" si="59"/>
        <v>505.92144594501895</v>
      </c>
      <c r="V1246" s="3" t="s">
        <v>197</v>
      </c>
    </row>
    <row r="1247" spans="1:22" x14ac:dyDescent="0.25">
      <c r="A1247" s="3">
        <v>1417905915</v>
      </c>
      <c r="B1247" s="11">
        <v>44653</v>
      </c>
      <c r="C1247" s="13">
        <v>44546</v>
      </c>
      <c r="D1247" s="13">
        <f t="shared" si="57"/>
        <v>44654</v>
      </c>
      <c r="E1247" s="3" t="s">
        <v>59</v>
      </c>
      <c r="F1247" s="3"/>
      <c r="G1247" s="3">
        <v>3</v>
      </c>
      <c r="H1247" s="3"/>
      <c r="I1247" s="3"/>
      <c r="J1247" s="3"/>
      <c r="K1247" t="s">
        <v>189</v>
      </c>
      <c r="L1247" s="9">
        <v>1699974</v>
      </c>
      <c r="M1247" s="3" t="s">
        <v>39</v>
      </c>
      <c r="N1247" s="3" t="s">
        <v>63</v>
      </c>
      <c r="O1247" s="3">
        <v>296</v>
      </c>
      <c r="P1247" s="3">
        <v>99.64</v>
      </c>
      <c r="Q1247" t="s">
        <v>76</v>
      </c>
      <c r="R1247" t="str">
        <f t="shared" si="58"/>
        <v>PORT09 to PORT05</v>
      </c>
      <c r="S1247" s="3">
        <v>440</v>
      </c>
      <c r="T1247" s="3">
        <v>0.42850329514821733</v>
      </c>
      <c r="U1247" s="10">
        <f t="shared" si="59"/>
        <v>126.83697536387233</v>
      </c>
      <c r="V1247" s="3" t="s">
        <v>197</v>
      </c>
    </row>
    <row r="1248" spans="1:22" x14ac:dyDescent="0.25">
      <c r="A1248" s="3">
        <v>1417905922</v>
      </c>
      <c r="B1248" s="11">
        <v>44658</v>
      </c>
      <c r="C1248" s="13">
        <v>44246</v>
      </c>
      <c r="D1248" s="13">
        <f t="shared" si="57"/>
        <v>44660</v>
      </c>
      <c r="E1248" s="3" t="s">
        <v>59</v>
      </c>
      <c r="F1248" s="3"/>
      <c r="G1248" s="3">
        <v>3</v>
      </c>
      <c r="H1248" s="3"/>
      <c r="I1248" s="3"/>
      <c r="J1248" s="3"/>
      <c r="K1248" t="s">
        <v>189</v>
      </c>
      <c r="L1248" s="9">
        <v>1699766</v>
      </c>
      <c r="M1248" s="3" t="s">
        <v>39</v>
      </c>
      <c r="N1248" s="3" t="s">
        <v>63</v>
      </c>
      <c r="O1248" s="3">
        <v>1407</v>
      </c>
      <c r="P1248" s="3">
        <v>86.04</v>
      </c>
      <c r="Q1248" t="s">
        <v>76</v>
      </c>
      <c r="R1248" t="str">
        <f t="shared" si="58"/>
        <v>PORT09 to PORT05</v>
      </c>
      <c r="S1248" s="3">
        <v>440</v>
      </c>
      <c r="T1248" s="3">
        <v>0.42850329514821733</v>
      </c>
      <c r="U1248" s="10">
        <f t="shared" si="59"/>
        <v>602.90413627354178</v>
      </c>
      <c r="V1248" s="3" t="s">
        <v>197</v>
      </c>
    </row>
    <row r="1249" spans="1:22" x14ac:dyDescent="0.25">
      <c r="A1249" s="3">
        <v>1417905931</v>
      </c>
      <c r="B1249" s="11">
        <v>44660</v>
      </c>
      <c r="C1249" s="13">
        <v>44100</v>
      </c>
      <c r="D1249" s="13">
        <f t="shared" si="57"/>
        <v>44662</v>
      </c>
      <c r="E1249" s="3" t="s">
        <v>58</v>
      </c>
      <c r="F1249" s="3"/>
      <c r="G1249" s="3">
        <v>2</v>
      </c>
      <c r="H1249" s="3"/>
      <c r="I1249" s="3"/>
      <c r="J1249" s="3"/>
      <c r="K1249" t="s">
        <v>184</v>
      </c>
      <c r="L1249" s="9">
        <v>1684767</v>
      </c>
      <c r="M1249" s="3" t="s">
        <v>46</v>
      </c>
      <c r="N1249" s="3" t="s">
        <v>63</v>
      </c>
      <c r="O1249" s="3">
        <v>1840</v>
      </c>
      <c r="P1249" s="3">
        <v>149.52000000000001</v>
      </c>
      <c r="Q1249" t="s">
        <v>76</v>
      </c>
      <c r="R1249" t="str">
        <f t="shared" si="58"/>
        <v>PORT09 to PORT04</v>
      </c>
      <c r="S1249" s="3">
        <v>360</v>
      </c>
      <c r="T1249" s="3">
        <v>0.55524729045120425</v>
      </c>
      <c r="U1249" s="10">
        <f t="shared" si="59"/>
        <v>1021.6550144302158</v>
      </c>
      <c r="V1249" s="3" t="s">
        <v>82</v>
      </c>
    </row>
    <row r="1250" spans="1:22" x14ac:dyDescent="0.25">
      <c r="A1250" s="3">
        <v>1417905934</v>
      </c>
      <c r="B1250" s="11">
        <v>44653</v>
      </c>
      <c r="C1250" s="13">
        <v>44225</v>
      </c>
      <c r="D1250" s="13">
        <f t="shared" si="57"/>
        <v>44654</v>
      </c>
      <c r="E1250" s="3" t="s">
        <v>58</v>
      </c>
      <c r="F1250" s="3"/>
      <c r="G1250" s="3">
        <v>2</v>
      </c>
      <c r="H1250" s="3"/>
      <c r="I1250" s="3"/>
      <c r="J1250" s="3"/>
      <c r="K1250" t="s">
        <v>185</v>
      </c>
      <c r="L1250" s="9">
        <v>1685277</v>
      </c>
      <c r="M1250" s="3" t="s">
        <v>48</v>
      </c>
      <c r="N1250" s="3" t="s">
        <v>63</v>
      </c>
      <c r="O1250" s="3">
        <v>485</v>
      </c>
      <c r="P1250" s="3">
        <v>43.9</v>
      </c>
      <c r="Q1250" t="s">
        <v>76</v>
      </c>
      <c r="R1250" t="str">
        <f t="shared" si="58"/>
        <v>PORT09 to PORT04</v>
      </c>
      <c r="S1250" s="3">
        <v>360</v>
      </c>
      <c r="T1250" s="3">
        <v>0.46970705658151307</v>
      </c>
      <c r="U1250" s="10">
        <f t="shared" si="59"/>
        <v>227.80792244203383</v>
      </c>
      <c r="V1250" s="3" t="s">
        <v>197</v>
      </c>
    </row>
    <row r="1251" spans="1:22" x14ac:dyDescent="0.25">
      <c r="A1251" s="3">
        <v>1417905941</v>
      </c>
      <c r="B1251" s="11">
        <v>44660</v>
      </c>
      <c r="C1251" s="13">
        <v>44173</v>
      </c>
      <c r="D1251" s="13">
        <f t="shared" si="57"/>
        <v>44661</v>
      </c>
      <c r="E1251" s="3" t="s">
        <v>56</v>
      </c>
      <c r="F1251" s="3"/>
      <c r="G1251" s="3">
        <v>2</v>
      </c>
      <c r="H1251" s="3"/>
      <c r="I1251" s="3"/>
      <c r="J1251" s="3"/>
      <c r="K1251" t="s">
        <v>186</v>
      </c>
      <c r="L1251" s="9">
        <v>1687418</v>
      </c>
      <c r="M1251" s="3" t="s">
        <v>36</v>
      </c>
      <c r="N1251" s="3" t="s">
        <v>63</v>
      </c>
      <c r="O1251" s="3">
        <v>825</v>
      </c>
      <c r="P1251" s="3">
        <v>44.62</v>
      </c>
      <c r="Q1251" t="s">
        <v>76</v>
      </c>
      <c r="R1251" t="str">
        <f t="shared" si="58"/>
        <v>PORT09 to PORT02</v>
      </c>
      <c r="S1251" s="3">
        <v>400</v>
      </c>
      <c r="T1251" s="3">
        <v>0.56697618492956181</v>
      </c>
      <c r="U1251" s="10">
        <f t="shared" si="59"/>
        <v>467.75535256688852</v>
      </c>
      <c r="V1251" s="3" t="s">
        <v>197</v>
      </c>
    </row>
    <row r="1252" spans="1:22" x14ac:dyDescent="0.25">
      <c r="A1252" s="3">
        <v>1417905945</v>
      </c>
      <c r="B1252" s="11">
        <v>44659</v>
      </c>
      <c r="C1252" s="13">
        <v>43601</v>
      </c>
      <c r="D1252" s="13">
        <f t="shared" si="57"/>
        <v>44660</v>
      </c>
      <c r="E1252" s="3" t="s">
        <v>58</v>
      </c>
      <c r="F1252" s="3"/>
      <c r="G1252" s="3">
        <v>2</v>
      </c>
      <c r="H1252" s="3"/>
      <c r="I1252" s="3"/>
      <c r="J1252" s="3"/>
      <c r="K1252" t="s">
        <v>184</v>
      </c>
      <c r="L1252" s="9">
        <v>1684730</v>
      </c>
      <c r="M1252" s="3" t="s">
        <v>46</v>
      </c>
      <c r="N1252" s="3" t="s">
        <v>63</v>
      </c>
      <c r="O1252" s="3">
        <v>550</v>
      </c>
      <c r="P1252" s="3">
        <v>66.459999999999994</v>
      </c>
      <c r="Q1252" t="s">
        <v>76</v>
      </c>
      <c r="R1252" t="str">
        <f t="shared" si="58"/>
        <v>PORT09 to PORT04</v>
      </c>
      <c r="S1252" s="3">
        <v>360</v>
      </c>
      <c r="T1252" s="3">
        <v>0.55524729045120425</v>
      </c>
      <c r="U1252" s="10">
        <f t="shared" si="59"/>
        <v>305.38600974816234</v>
      </c>
      <c r="V1252" s="3" t="s">
        <v>197</v>
      </c>
    </row>
    <row r="1253" spans="1:22" x14ac:dyDescent="0.25">
      <c r="A1253" s="3">
        <v>1417905946</v>
      </c>
      <c r="B1253" s="11">
        <v>44658</v>
      </c>
      <c r="C1253" s="13">
        <v>44357</v>
      </c>
      <c r="D1253" s="13">
        <f t="shared" si="57"/>
        <v>44660</v>
      </c>
      <c r="E1253" s="3" t="s">
        <v>56</v>
      </c>
      <c r="F1253" s="3"/>
      <c r="G1253" s="3">
        <v>2</v>
      </c>
      <c r="H1253" s="3"/>
      <c r="I1253" s="3"/>
      <c r="J1253" s="3"/>
      <c r="K1253" t="s">
        <v>182</v>
      </c>
      <c r="L1253" s="9">
        <v>1688746</v>
      </c>
      <c r="M1253" s="3" t="s">
        <v>45</v>
      </c>
      <c r="N1253" s="3" t="s">
        <v>63</v>
      </c>
      <c r="O1253" s="3">
        <v>2127</v>
      </c>
      <c r="P1253" s="3">
        <v>56.68</v>
      </c>
      <c r="Q1253" t="s">
        <v>76</v>
      </c>
      <c r="R1253" t="str">
        <f t="shared" si="58"/>
        <v>PORT09 to PORT02</v>
      </c>
      <c r="S1253" s="3">
        <v>400</v>
      </c>
      <c r="T1253" s="3">
        <v>0.49358189848294531</v>
      </c>
      <c r="U1253" s="10">
        <f t="shared" si="59"/>
        <v>1049.8486980732248</v>
      </c>
      <c r="V1253" s="3" t="s">
        <v>197</v>
      </c>
    </row>
    <row r="1254" spans="1:22" x14ac:dyDescent="0.25">
      <c r="A1254" s="3">
        <v>1417905951</v>
      </c>
      <c r="B1254" s="11">
        <v>44659</v>
      </c>
      <c r="C1254" s="13">
        <v>44039</v>
      </c>
      <c r="D1254" s="13">
        <f t="shared" si="57"/>
        <v>44661</v>
      </c>
      <c r="E1254" s="3" t="s">
        <v>56</v>
      </c>
      <c r="F1254" s="3"/>
      <c r="G1254" s="3">
        <v>2</v>
      </c>
      <c r="H1254" s="3"/>
      <c r="I1254" s="3"/>
      <c r="J1254" s="3"/>
      <c r="K1254" t="s">
        <v>186</v>
      </c>
      <c r="L1254" s="9">
        <v>1696549</v>
      </c>
      <c r="M1254" s="3" t="s">
        <v>36</v>
      </c>
      <c r="N1254" s="3" t="s">
        <v>63</v>
      </c>
      <c r="O1254" s="3">
        <v>1185</v>
      </c>
      <c r="P1254" s="3">
        <v>65.52</v>
      </c>
      <c r="Q1254" t="s">
        <v>76</v>
      </c>
      <c r="R1254" t="str">
        <f t="shared" si="58"/>
        <v>PORT09 to PORT02</v>
      </c>
      <c r="S1254" s="3">
        <v>400</v>
      </c>
      <c r="T1254" s="3">
        <v>0.56697618492956181</v>
      </c>
      <c r="U1254" s="10">
        <f t="shared" si="59"/>
        <v>671.86677914153074</v>
      </c>
      <c r="V1254" s="3" t="s">
        <v>197</v>
      </c>
    </row>
    <row r="1255" spans="1:22" x14ac:dyDescent="0.25">
      <c r="A1255" s="3">
        <v>1417905958</v>
      </c>
      <c r="B1255" s="11">
        <v>44655</v>
      </c>
      <c r="C1255" s="13">
        <v>43478</v>
      </c>
      <c r="D1255" s="13">
        <f t="shared" si="57"/>
        <v>44656</v>
      </c>
      <c r="E1255" s="3" t="s">
        <v>59</v>
      </c>
      <c r="F1255" s="3"/>
      <c r="G1255" s="3">
        <v>3</v>
      </c>
      <c r="H1255" s="3"/>
      <c r="I1255" s="3"/>
      <c r="J1255" s="3"/>
      <c r="K1255" t="s">
        <v>189</v>
      </c>
      <c r="L1255" s="9">
        <v>1685527</v>
      </c>
      <c r="M1255" s="3" t="s">
        <v>39</v>
      </c>
      <c r="N1255" s="3" t="s">
        <v>63</v>
      </c>
      <c r="O1255" s="3">
        <v>629</v>
      </c>
      <c r="P1255" s="3">
        <v>35.75</v>
      </c>
      <c r="Q1255" t="s">
        <v>76</v>
      </c>
      <c r="R1255" t="str">
        <f t="shared" si="58"/>
        <v>PORT09 to PORT05</v>
      </c>
      <c r="S1255" s="3">
        <v>440</v>
      </c>
      <c r="T1255" s="3">
        <v>0.42850329514821733</v>
      </c>
      <c r="U1255" s="10">
        <f t="shared" si="59"/>
        <v>269.5285726482287</v>
      </c>
      <c r="V1255" s="3" t="s">
        <v>197</v>
      </c>
    </row>
    <row r="1256" spans="1:22" x14ac:dyDescent="0.25">
      <c r="A1256" s="3">
        <v>1417905961</v>
      </c>
      <c r="B1256" s="11">
        <v>44655</v>
      </c>
      <c r="C1256" s="13">
        <v>44035</v>
      </c>
      <c r="D1256" s="13">
        <f t="shared" si="57"/>
        <v>44657</v>
      </c>
      <c r="E1256" s="3" t="s">
        <v>59</v>
      </c>
      <c r="F1256" s="3"/>
      <c r="G1256" s="3">
        <v>3</v>
      </c>
      <c r="H1256" s="3"/>
      <c r="I1256" s="3"/>
      <c r="J1256" s="3"/>
      <c r="K1256" t="s">
        <v>189</v>
      </c>
      <c r="L1256" s="9">
        <v>1684740</v>
      </c>
      <c r="M1256" s="3" t="s">
        <v>39</v>
      </c>
      <c r="N1256" s="3" t="s">
        <v>63</v>
      </c>
      <c r="O1256" s="3">
        <v>2983</v>
      </c>
      <c r="P1256" s="3">
        <v>85.11</v>
      </c>
      <c r="Q1256" t="s">
        <v>76</v>
      </c>
      <c r="R1256" t="str">
        <f t="shared" si="58"/>
        <v>PORT09 to PORT05</v>
      </c>
      <c r="S1256" s="3">
        <v>440</v>
      </c>
      <c r="T1256" s="3">
        <v>0.42850329514821733</v>
      </c>
      <c r="U1256" s="10">
        <f t="shared" si="59"/>
        <v>1278.2253294271322</v>
      </c>
      <c r="V1256" s="3" t="s">
        <v>197</v>
      </c>
    </row>
    <row r="1257" spans="1:22" x14ac:dyDescent="0.25">
      <c r="A1257" s="3">
        <v>1417905966</v>
      </c>
      <c r="B1257" s="11">
        <v>44665</v>
      </c>
      <c r="C1257" s="13">
        <v>44559</v>
      </c>
      <c r="D1257" s="13">
        <f t="shared" si="57"/>
        <v>44666</v>
      </c>
      <c r="E1257" s="3" t="s">
        <v>59</v>
      </c>
      <c r="F1257" s="3"/>
      <c r="G1257" s="3">
        <v>3</v>
      </c>
      <c r="H1257" s="3"/>
      <c r="I1257" s="3"/>
      <c r="J1257" s="3"/>
      <c r="K1257" t="s">
        <v>189</v>
      </c>
      <c r="L1257" s="9">
        <v>1680742</v>
      </c>
      <c r="M1257" s="3" t="s">
        <v>39</v>
      </c>
      <c r="N1257" s="3" t="s">
        <v>63</v>
      </c>
      <c r="O1257" s="3">
        <v>571</v>
      </c>
      <c r="P1257" s="3">
        <v>36.119999999999997</v>
      </c>
      <c r="Q1257" t="s">
        <v>76</v>
      </c>
      <c r="R1257" t="str">
        <f t="shared" si="58"/>
        <v>PORT09 to PORT05</v>
      </c>
      <c r="S1257" s="3">
        <v>440</v>
      </c>
      <c r="T1257" s="3">
        <v>0.42850329514821733</v>
      </c>
      <c r="U1257" s="10">
        <f t="shared" si="59"/>
        <v>244.67538152963209</v>
      </c>
      <c r="V1257" s="3" t="s">
        <v>197</v>
      </c>
    </row>
    <row r="1258" spans="1:22" x14ac:dyDescent="0.25">
      <c r="A1258" s="3">
        <v>1417905967</v>
      </c>
      <c r="B1258" s="11">
        <v>44662</v>
      </c>
      <c r="C1258" s="13">
        <v>43741</v>
      </c>
      <c r="D1258" s="13">
        <f t="shared" si="57"/>
        <v>44663</v>
      </c>
      <c r="E1258" s="3" t="s">
        <v>58</v>
      </c>
      <c r="F1258" s="3"/>
      <c r="G1258" s="3">
        <v>2</v>
      </c>
      <c r="H1258" s="3"/>
      <c r="I1258" s="3"/>
      <c r="J1258" s="3"/>
      <c r="K1258" t="s">
        <v>185</v>
      </c>
      <c r="L1258" s="9">
        <v>1684497</v>
      </c>
      <c r="M1258" s="3" t="s">
        <v>48</v>
      </c>
      <c r="N1258" s="3" t="s">
        <v>63</v>
      </c>
      <c r="O1258" s="3">
        <v>395</v>
      </c>
      <c r="P1258" s="3">
        <v>82.61</v>
      </c>
      <c r="Q1258" t="s">
        <v>76</v>
      </c>
      <c r="R1258" t="str">
        <f t="shared" si="58"/>
        <v>PORT09 to PORT04</v>
      </c>
      <c r="S1258" s="3">
        <v>360</v>
      </c>
      <c r="T1258" s="3">
        <v>0.46970705658151307</v>
      </c>
      <c r="U1258" s="10">
        <f t="shared" si="59"/>
        <v>185.53428734969765</v>
      </c>
      <c r="V1258" s="3" t="s">
        <v>197</v>
      </c>
    </row>
    <row r="1259" spans="1:22" x14ac:dyDescent="0.25">
      <c r="A1259" s="3">
        <v>1417905976</v>
      </c>
      <c r="B1259" s="11">
        <v>44661</v>
      </c>
      <c r="C1259" s="13">
        <v>43764</v>
      </c>
      <c r="D1259" s="13">
        <f t="shared" si="57"/>
        <v>44663</v>
      </c>
      <c r="E1259" s="3" t="s">
        <v>56</v>
      </c>
      <c r="F1259" s="3"/>
      <c r="G1259" s="3">
        <v>2</v>
      </c>
      <c r="H1259" s="3"/>
      <c r="I1259" s="3"/>
      <c r="J1259" s="3"/>
      <c r="K1259" t="s">
        <v>186</v>
      </c>
      <c r="L1259" s="9">
        <v>1693525</v>
      </c>
      <c r="M1259" s="3" t="s">
        <v>36</v>
      </c>
      <c r="N1259" s="3" t="s">
        <v>63</v>
      </c>
      <c r="O1259" s="3">
        <v>1762</v>
      </c>
      <c r="P1259" s="3">
        <v>576.84</v>
      </c>
      <c r="Q1259" t="s">
        <v>76</v>
      </c>
      <c r="R1259" t="str">
        <f t="shared" si="58"/>
        <v>PORT09 to PORT02</v>
      </c>
      <c r="S1259" s="3">
        <v>400</v>
      </c>
      <c r="T1259" s="3">
        <v>0.56697618492956181</v>
      </c>
      <c r="U1259" s="10">
        <f t="shared" si="59"/>
        <v>999.0120378458879</v>
      </c>
      <c r="V1259" s="3" t="s">
        <v>198</v>
      </c>
    </row>
    <row r="1260" spans="1:22" x14ac:dyDescent="0.25">
      <c r="A1260" s="3">
        <v>1417905978</v>
      </c>
      <c r="B1260" s="11">
        <v>44662</v>
      </c>
      <c r="C1260" s="13">
        <v>44618</v>
      </c>
      <c r="D1260" s="13">
        <f t="shared" si="57"/>
        <v>44664</v>
      </c>
      <c r="E1260" s="3" t="s">
        <v>56</v>
      </c>
      <c r="F1260" s="3"/>
      <c r="G1260" s="3">
        <v>2</v>
      </c>
      <c r="H1260" s="3"/>
      <c r="I1260" s="3"/>
      <c r="J1260" s="3"/>
      <c r="K1260" t="s">
        <v>186</v>
      </c>
      <c r="L1260" s="9">
        <v>1685009</v>
      </c>
      <c r="M1260" s="3" t="s">
        <v>36</v>
      </c>
      <c r="N1260" s="3" t="s">
        <v>63</v>
      </c>
      <c r="O1260" s="3">
        <v>2176</v>
      </c>
      <c r="P1260" s="3">
        <v>38.51</v>
      </c>
      <c r="Q1260" t="s">
        <v>76</v>
      </c>
      <c r="R1260" t="str">
        <f t="shared" si="58"/>
        <v>PORT09 to PORT02</v>
      </c>
      <c r="S1260" s="3">
        <v>400</v>
      </c>
      <c r="T1260" s="3">
        <v>0.56697618492956181</v>
      </c>
      <c r="U1260" s="10">
        <f t="shared" si="59"/>
        <v>1233.7401784067265</v>
      </c>
      <c r="V1260" s="3" t="s">
        <v>197</v>
      </c>
    </row>
    <row r="1261" spans="1:22" x14ac:dyDescent="0.25">
      <c r="A1261" s="3">
        <v>1417905981</v>
      </c>
      <c r="B1261" s="11">
        <v>44665</v>
      </c>
      <c r="C1261" s="13">
        <v>43574</v>
      </c>
      <c r="D1261" s="13">
        <f t="shared" si="57"/>
        <v>44666</v>
      </c>
      <c r="E1261" s="3" t="s">
        <v>59</v>
      </c>
      <c r="F1261" s="3"/>
      <c r="G1261" s="3">
        <v>3</v>
      </c>
      <c r="H1261" s="3"/>
      <c r="I1261" s="3"/>
      <c r="J1261" s="3"/>
      <c r="K1261" t="s">
        <v>189</v>
      </c>
      <c r="L1261" s="9">
        <v>1696214</v>
      </c>
      <c r="M1261" s="3" t="s">
        <v>39</v>
      </c>
      <c r="N1261" s="3" t="s">
        <v>63</v>
      </c>
      <c r="O1261" s="3">
        <v>699</v>
      </c>
      <c r="P1261" s="3">
        <v>52.39</v>
      </c>
      <c r="Q1261" t="s">
        <v>76</v>
      </c>
      <c r="R1261" t="str">
        <f t="shared" si="58"/>
        <v>PORT09 to PORT05</v>
      </c>
      <c r="S1261" s="3">
        <v>440</v>
      </c>
      <c r="T1261" s="3">
        <v>0.42850329514821733</v>
      </c>
      <c r="U1261" s="10">
        <f t="shared" si="59"/>
        <v>299.52380330860393</v>
      </c>
      <c r="V1261" s="3" t="s">
        <v>197</v>
      </c>
    </row>
    <row r="1262" spans="1:22" x14ac:dyDescent="0.25">
      <c r="A1262" s="3">
        <v>1417905989</v>
      </c>
      <c r="B1262" s="11">
        <v>44665</v>
      </c>
      <c r="C1262" s="13">
        <v>43645</v>
      </c>
      <c r="D1262" s="13">
        <f t="shared" si="57"/>
        <v>44666</v>
      </c>
      <c r="E1262" s="3" t="s">
        <v>56</v>
      </c>
      <c r="F1262" s="3"/>
      <c r="G1262" s="3">
        <v>2</v>
      </c>
      <c r="H1262" s="3"/>
      <c r="I1262" s="3"/>
      <c r="J1262" s="3"/>
      <c r="K1262" t="s">
        <v>186</v>
      </c>
      <c r="L1262" s="9">
        <v>1665863</v>
      </c>
      <c r="M1262" s="3" t="s">
        <v>36</v>
      </c>
      <c r="N1262" s="3" t="s">
        <v>63</v>
      </c>
      <c r="O1262" s="3">
        <v>253</v>
      </c>
      <c r="P1262" s="3">
        <v>42.32</v>
      </c>
      <c r="Q1262" t="s">
        <v>76</v>
      </c>
      <c r="R1262" t="str">
        <f t="shared" si="58"/>
        <v>PORT09 to PORT02</v>
      </c>
      <c r="S1262" s="3">
        <v>400</v>
      </c>
      <c r="T1262" s="3">
        <v>0.56697618492956181</v>
      </c>
      <c r="U1262" s="10">
        <f t="shared" si="59"/>
        <v>143.44497478717915</v>
      </c>
      <c r="V1262" s="3" t="s">
        <v>197</v>
      </c>
    </row>
    <row r="1263" spans="1:22" x14ac:dyDescent="0.25">
      <c r="A1263" s="3">
        <v>1417905990</v>
      </c>
      <c r="B1263" s="11">
        <v>44660</v>
      </c>
      <c r="C1263" s="13">
        <v>44076</v>
      </c>
      <c r="D1263" s="13">
        <f t="shared" si="57"/>
        <v>44661</v>
      </c>
      <c r="E1263" s="3" t="s">
        <v>58</v>
      </c>
      <c r="F1263" s="3"/>
      <c r="G1263" s="3">
        <v>2</v>
      </c>
      <c r="H1263" s="3"/>
      <c r="I1263" s="3"/>
      <c r="J1263" s="3"/>
      <c r="K1263" t="s">
        <v>188</v>
      </c>
      <c r="L1263" s="9">
        <v>1696258</v>
      </c>
      <c r="M1263" s="3" t="s">
        <v>43</v>
      </c>
      <c r="N1263" s="3" t="s">
        <v>63</v>
      </c>
      <c r="O1263" s="3">
        <v>260</v>
      </c>
      <c r="P1263" s="3">
        <v>40.590000000000003</v>
      </c>
      <c r="Q1263" t="s">
        <v>76</v>
      </c>
      <c r="R1263" t="str">
        <f t="shared" si="58"/>
        <v>PORT09 to PORT04</v>
      </c>
      <c r="S1263" s="3">
        <v>360</v>
      </c>
      <c r="T1263" s="3">
        <v>0.52285729919622159</v>
      </c>
      <c r="U1263" s="10">
        <f t="shared" si="59"/>
        <v>135.9428977910176</v>
      </c>
      <c r="V1263" s="3" t="s">
        <v>197</v>
      </c>
    </row>
    <row r="1264" spans="1:22" x14ac:dyDescent="0.25">
      <c r="A1264" s="3">
        <v>1417905995</v>
      </c>
      <c r="B1264" s="11">
        <v>44661</v>
      </c>
      <c r="C1264" s="13">
        <v>44277</v>
      </c>
      <c r="D1264" s="13">
        <f t="shared" si="57"/>
        <v>44662</v>
      </c>
      <c r="E1264" s="3" t="s">
        <v>62</v>
      </c>
      <c r="F1264" s="3"/>
      <c r="G1264" s="3">
        <v>4</v>
      </c>
      <c r="H1264" s="3"/>
      <c r="I1264" s="3"/>
      <c r="J1264" s="3"/>
      <c r="K1264" t="s">
        <v>191</v>
      </c>
      <c r="L1264" s="9">
        <v>1698815</v>
      </c>
      <c r="M1264" s="3" t="s">
        <v>50</v>
      </c>
      <c r="N1264" s="3" t="s">
        <v>63</v>
      </c>
      <c r="O1264" s="3">
        <v>593</v>
      </c>
      <c r="P1264" s="3">
        <v>61.01</v>
      </c>
      <c r="Q1264" t="s">
        <v>76</v>
      </c>
      <c r="R1264" t="str">
        <f t="shared" si="58"/>
        <v>PORT09 to PORT08</v>
      </c>
      <c r="S1264" s="3">
        <v>670</v>
      </c>
      <c r="T1264" s="3">
        <v>1.4150633766876566</v>
      </c>
      <c r="U1264" s="10">
        <f t="shared" si="59"/>
        <v>839.13258237578032</v>
      </c>
      <c r="V1264" s="3" t="s">
        <v>197</v>
      </c>
    </row>
    <row r="1265" spans="1:22" x14ac:dyDescent="0.25">
      <c r="A1265" s="3">
        <v>1417905997</v>
      </c>
      <c r="B1265" s="11">
        <v>44653</v>
      </c>
      <c r="C1265" s="13">
        <v>43747</v>
      </c>
      <c r="D1265" s="13">
        <f t="shared" si="57"/>
        <v>44654</v>
      </c>
      <c r="E1265" s="3" t="s">
        <v>56</v>
      </c>
      <c r="F1265" s="3"/>
      <c r="G1265" s="3">
        <v>2</v>
      </c>
      <c r="H1265" s="3"/>
      <c r="I1265" s="3"/>
      <c r="J1265" s="3"/>
      <c r="K1265" t="s">
        <v>186</v>
      </c>
      <c r="L1265" s="9">
        <v>1697521</v>
      </c>
      <c r="M1265" s="3" t="s">
        <v>36</v>
      </c>
      <c r="N1265" s="3" t="s">
        <v>63</v>
      </c>
      <c r="O1265" s="3">
        <v>220</v>
      </c>
      <c r="P1265" s="3">
        <v>63.33</v>
      </c>
      <c r="Q1265" t="s">
        <v>76</v>
      </c>
      <c r="R1265" t="str">
        <f t="shared" si="58"/>
        <v>PORT09 to PORT02</v>
      </c>
      <c r="S1265" s="3">
        <v>400</v>
      </c>
      <c r="T1265" s="3">
        <v>0.56697618492956181</v>
      </c>
      <c r="U1265" s="10">
        <f t="shared" si="59"/>
        <v>124.7347606845036</v>
      </c>
      <c r="V1265" s="3" t="s">
        <v>197</v>
      </c>
    </row>
    <row r="1266" spans="1:22" x14ac:dyDescent="0.25">
      <c r="A1266" s="3">
        <v>1417906003</v>
      </c>
      <c r="B1266" s="11">
        <v>44665</v>
      </c>
      <c r="C1266" s="13">
        <v>43628</v>
      </c>
      <c r="D1266" s="13">
        <f t="shared" si="57"/>
        <v>44666</v>
      </c>
      <c r="E1266" s="3" t="s">
        <v>56</v>
      </c>
      <c r="F1266" s="3"/>
      <c r="G1266" s="3">
        <v>2</v>
      </c>
      <c r="H1266" s="3"/>
      <c r="I1266" s="3"/>
      <c r="J1266" s="3"/>
      <c r="K1266" t="s">
        <v>182</v>
      </c>
      <c r="L1266" s="9">
        <v>1692277</v>
      </c>
      <c r="M1266" s="3" t="s">
        <v>45</v>
      </c>
      <c r="N1266" s="3" t="s">
        <v>63</v>
      </c>
      <c r="O1266" s="3">
        <v>516</v>
      </c>
      <c r="P1266" s="3">
        <v>99.52</v>
      </c>
      <c r="Q1266" t="s">
        <v>76</v>
      </c>
      <c r="R1266" t="str">
        <f t="shared" si="58"/>
        <v>PORT09 to PORT02</v>
      </c>
      <c r="S1266" s="3">
        <v>400</v>
      </c>
      <c r="T1266" s="3">
        <v>0.49358189848294531</v>
      </c>
      <c r="U1266" s="10">
        <f t="shared" si="59"/>
        <v>254.68825961719978</v>
      </c>
      <c r="V1266" s="3" t="s">
        <v>197</v>
      </c>
    </row>
    <row r="1267" spans="1:22" x14ac:dyDescent="0.25">
      <c r="A1267" s="3">
        <v>1417906008</v>
      </c>
      <c r="B1267" s="11">
        <v>44654</v>
      </c>
      <c r="C1267" s="13">
        <v>43586</v>
      </c>
      <c r="D1267" s="13">
        <f t="shared" si="57"/>
        <v>44655</v>
      </c>
      <c r="E1267" s="3" t="s">
        <v>56</v>
      </c>
      <c r="F1267" s="3"/>
      <c r="G1267" s="3">
        <v>2</v>
      </c>
      <c r="H1267" s="3"/>
      <c r="I1267" s="3"/>
      <c r="J1267" s="3"/>
      <c r="K1267" t="s">
        <v>186</v>
      </c>
      <c r="L1267" s="9">
        <v>1692852</v>
      </c>
      <c r="M1267" s="3" t="s">
        <v>36</v>
      </c>
      <c r="N1267" s="3" t="s">
        <v>63</v>
      </c>
      <c r="O1267" s="3">
        <v>415</v>
      </c>
      <c r="P1267" s="3">
        <v>81.27</v>
      </c>
      <c r="Q1267" t="s">
        <v>76</v>
      </c>
      <c r="R1267" t="str">
        <f t="shared" si="58"/>
        <v>PORT09 to PORT02</v>
      </c>
      <c r="S1267" s="3">
        <v>400</v>
      </c>
      <c r="T1267" s="3">
        <v>0.56697618492956181</v>
      </c>
      <c r="U1267" s="10">
        <f t="shared" si="59"/>
        <v>235.29511674576815</v>
      </c>
      <c r="V1267" s="3" t="s">
        <v>197</v>
      </c>
    </row>
    <row r="1268" spans="1:22" x14ac:dyDescent="0.25">
      <c r="A1268" s="3">
        <v>1417906010</v>
      </c>
      <c r="B1268" s="11">
        <v>44652</v>
      </c>
      <c r="C1268" s="13">
        <v>43796</v>
      </c>
      <c r="D1268" s="13">
        <f t="shared" si="57"/>
        <v>44654</v>
      </c>
      <c r="E1268" s="3" t="s">
        <v>58</v>
      </c>
      <c r="F1268" s="3"/>
      <c r="G1268" s="3">
        <v>2</v>
      </c>
      <c r="H1268" s="3"/>
      <c r="I1268" s="3"/>
      <c r="J1268" s="3"/>
      <c r="K1268" t="s">
        <v>184</v>
      </c>
      <c r="L1268" s="9">
        <v>1682853</v>
      </c>
      <c r="M1268" s="3" t="s">
        <v>46</v>
      </c>
      <c r="N1268" s="3" t="s">
        <v>63</v>
      </c>
      <c r="O1268" s="3">
        <v>3084</v>
      </c>
      <c r="P1268" s="3">
        <v>23.02</v>
      </c>
      <c r="Q1268" t="s">
        <v>76</v>
      </c>
      <c r="R1268" t="str">
        <f t="shared" si="58"/>
        <v>PORT09 to PORT04</v>
      </c>
      <c r="S1268" s="3">
        <v>360</v>
      </c>
      <c r="T1268" s="3">
        <v>0.55524729045120425</v>
      </c>
      <c r="U1268" s="10">
        <f t="shared" si="59"/>
        <v>1712.3826437515138</v>
      </c>
      <c r="V1268" s="3" t="s">
        <v>197</v>
      </c>
    </row>
    <row r="1269" spans="1:22" x14ac:dyDescent="0.25">
      <c r="A1269" s="3">
        <v>1417906011</v>
      </c>
      <c r="B1269" s="11">
        <v>44653</v>
      </c>
      <c r="C1269" s="13">
        <v>44382</v>
      </c>
      <c r="D1269" s="13">
        <f t="shared" si="57"/>
        <v>44655</v>
      </c>
      <c r="E1269" s="3" t="s">
        <v>56</v>
      </c>
      <c r="F1269" s="3"/>
      <c r="G1269" s="3">
        <v>2</v>
      </c>
      <c r="H1269" s="3"/>
      <c r="I1269" s="3"/>
      <c r="J1269" s="3"/>
      <c r="K1269" t="s">
        <v>186</v>
      </c>
      <c r="L1269" s="9">
        <v>1690153</v>
      </c>
      <c r="M1269" s="3" t="s">
        <v>36</v>
      </c>
      <c r="N1269" s="3" t="s">
        <v>63</v>
      </c>
      <c r="O1269" s="3">
        <v>1145</v>
      </c>
      <c r="P1269" s="3">
        <v>44.5</v>
      </c>
      <c r="Q1269" t="s">
        <v>76</v>
      </c>
      <c r="R1269" t="str">
        <f t="shared" si="58"/>
        <v>PORT09 to PORT02</v>
      </c>
      <c r="S1269" s="3">
        <v>400</v>
      </c>
      <c r="T1269" s="3">
        <v>0.56697618492956181</v>
      </c>
      <c r="U1269" s="10">
        <f t="shared" si="59"/>
        <v>649.1877317443483</v>
      </c>
      <c r="V1269" s="3" t="s">
        <v>197</v>
      </c>
    </row>
    <row r="1270" spans="1:22" x14ac:dyDescent="0.25">
      <c r="A1270" s="3">
        <v>1417906019</v>
      </c>
      <c r="B1270" s="11">
        <v>44662</v>
      </c>
      <c r="C1270" s="13">
        <v>44044</v>
      </c>
      <c r="D1270" s="13">
        <f t="shared" si="57"/>
        <v>44663</v>
      </c>
      <c r="E1270" s="3" t="s">
        <v>56</v>
      </c>
      <c r="F1270" s="3"/>
      <c r="G1270" s="3">
        <v>2</v>
      </c>
      <c r="H1270" s="3"/>
      <c r="I1270" s="3"/>
      <c r="J1270" s="3"/>
      <c r="K1270" t="s">
        <v>182</v>
      </c>
      <c r="L1270" s="9">
        <v>1684646</v>
      </c>
      <c r="M1270" s="3" t="s">
        <v>45</v>
      </c>
      <c r="N1270" s="3" t="s">
        <v>63</v>
      </c>
      <c r="O1270" s="3">
        <v>601</v>
      </c>
      <c r="P1270" s="3">
        <v>74.83</v>
      </c>
      <c r="Q1270" t="s">
        <v>76</v>
      </c>
      <c r="R1270" t="str">
        <f t="shared" si="58"/>
        <v>PORT09 to PORT02</v>
      </c>
      <c r="S1270" s="3">
        <v>400</v>
      </c>
      <c r="T1270" s="3">
        <v>0.49358189848294531</v>
      </c>
      <c r="U1270" s="10">
        <f t="shared" si="59"/>
        <v>296.64272098825012</v>
      </c>
      <c r="V1270" s="3" t="s">
        <v>197</v>
      </c>
    </row>
    <row r="1271" spans="1:22" x14ac:dyDescent="0.25">
      <c r="A1271" s="3">
        <v>1417906022</v>
      </c>
      <c r="B1271" s="11">
        <v>44654</v>
      </c>
      <c r="C1271" s="13">
        <v>43905</v>
      </c>
      <c r="D1271" s="13">
        <f t="shared" si="57"/>
        <v>44655</v>
      </c>
      <c r="E1271" s="3" t="s">
        <v>58</v>
      </c>
      <c r="F1271" s="3"/>
      <c r="G1271" s="3">
        <v>2</v>
      </c>
      <c r="H1271" s="3"/>
      <c r="I1271" s="3"/>
      <c r="J1271" s="3"/>
      <c r="K1271" t="s">
        <v>184</v>
      </c>
      <c r="L1271" s="9">
        <v>1683407</v>
      </c>
      <c r="M1271" s="3" t="s">
        <v>46</v>
      </c>
      <c r="N1271" s="3" t="s">
        <v>63</v>
      </c>
      <c r="O1271" s="3">
        <v>963</v>
      </c>
      <c r="P1271" s="3">
        <v>54.37</v>
      </c>
      <c r="Q1271" t="s">
        <v>76</v>
      </c>
      <c r="R1271" t="str">
        <f t="shared" si="58"/>
        <v>PORT09 to PORT04</v>
      </c>
      <c r="S1271" s="3">
        <v>360</v>
      </c>
      <c r="T1271" s="3">
        <v>0.55524729045120425</v>
      </c>
      <c r="U1271" s="10">
        <f t="shared" si="59"/>
        <v>534.70314070450968</v>
      </c>
      <c r="V1271" s="3" t="s">
        <v>197</v>
      </c>
    </row>
    <row r="1272" spans="1:22" x14ac:dyDescent="0.25">
      <c r="A1272" s="3">
        <v>1417906026</v>
      </c>
      <c r="B1272" s="11">
        <v>44662</v>
      </c>
      <c r="C1272" s="13">
        <v>44414</v>
      </c>
      <c r="D1272" s="13">
        <f t="shared" si="57"/>
        <v>44663</v>
      </c>
      <c r="E1272" s="3" t="s">
        <v>59</v>
      </c>
      <c r="F1272" s="3"/>
      <c r="G1272" s="3">
        <v>3</v>
      </c>
      <c r="H1272" s="3"/>
      <c r="I1272" s="3"/>
      <c r="J1272" s="3"/>
      <c r="K1272" t="s">
        <v>189</v>
      </c>
      <c r="L1272" s="9">
        <v>1699766</v>
      </c>
      <c r="M1272" s="3" t="s">
        <v>39</v>
      </c>
      <c r="N1272" s="3" t="s">
        <v>63</v>
      </c>
      <c r="O1272" s="3">
        <v>654</v>
      </c>
      <c r="P1272" s="3">
        <v>48.03</v>
      </c>
      <c r="Q1272" t="s">
        <v>76</v>
      </c>
      <c r="R1272" t="str">
        <f t="shared" si="58"/>
        <v>PORT09 to PORT05</v>
      </c>
      <c r="S1272" s="3">
        <v>440</v>
      </c>
      <c r="T1272" s="3">
        <v>0.42850329514821733</v>
      </c>
      <c r="U1272" s="10">
        <f t="shared" si="59"/>
        <v>280.24115502693411</v>
      </c>
      <c r="V1272" s="3" t="s">
        <v>197</v>
      </c>
    </row>
    <row r="1273" spans="1:22" x14ac:dyDescent="0.25">
      <c r="A1273" s="3">
        <v>1417906035</v>
      </c>
      <c r="B1273" s="11">
        <v>44661</v>
      </c>
      <c r="C1273" s="13">
        <v>43878</v>
      </c>
      <c r="D1273" s="13">
        <f t="shared" si="57"/>
        <v>44662</v>
      </c>
      <c r="E1273" s="3" t="s">
        <v>59</v>
      </c>
      <c r="F1273" s="3"/>
      <c r="G1273" s="3">
        <v>3</v>
      </c>
      <c r="H1273" s="3"/>
      <c r="I1273" s="3"/>
      <c r="J1273" s="3"/>
      <c r="K1273" t="s">
        <v>189</v>
      </c>
      <c r="L1273" s="9">
        <v>1684637</v>
      </c>
      <c r="M1273" s="3" t="s">
        <v>39</v>
      </c>
      <c r="N1273" s="3" t="s">
        <v>63</v>
      </c>
      <c r="O1273" s="3">
        <v>314</v>
      </c>
      <c r="P1273" s="3">
        <v>76.239999999999995</v>
      </c>
      <c r="Q1273" t="s">
        <v>76</v>
      </c>
      <c r="R1273" t="str">
        <f t="shared" si="58"/>
        <v>PORT09 to PORT05</v>
      </c>
      <c r="S1273" s="3">
        <v>440</v>
      </c>
      <c r="T1273" s="3">
        <v>0.42850329514821733</v>
      </c>
      <c r="U1273" s="10">
        <f t="shared" si="59"/>
        <v>134.55003467654024</v>
      </c>
      <c r="V1273" s="3" t="s">
        <v>197</v>
      </c>
    </row>
    <row r="1274" spans="1:22" x14ac:dyDescent="0.25">
      <c r="A1274" s="3">
        <v>1417906038</v>
      </c>
      <c r="B1274" s="11">
        <v>44665</v>
      </c>
      <c r="C1274" s="13">
        <v>44315</v>
      </c>
      <c r="D1274" s="13">
        <f t="shared" si="57"/>
        <v>44666</v>
      </c>
      <c r="E1274" s="3" t="s">
        <v>64</v>
      </c>
      <c r="F1274" s="3"/>
      <c r="G1274" s="3">
        <v>2</v>
      </c>
      <c r="H1274" s="3"/>
      <c r="I1274" s="3"/>
      <c r="J1274" s="3"/>
      <c r="K1274" t="s">
        <v>190</v>
      </c>
      <c r="L1274" s="9">
        <v>1694139</v>
      </c>
      <c r="M1274" s="3" t="s">
        <v>52</v>
      </c>
      <c r="N1274" s="3" t="s">
        <v>63</v>
      </c>
      <c r="O1274" s="3">
        <v>257</v>
      </c>
      <c r="P1274" s="3">
        <v>88.4</v>
      </c>
      <c r="Q1274" t="s">
        <v>76</v>
      </c>
      <c r="R1274" t="str">
        <f t="shared" si="58"/>
        <v>PORT09 to PORT10</v>
      </c>
      <c r="S1274" s="3">
        <v>300</v>
      </c>
      <c r="T1274" s="3">
        <v>0.42894658708921174</v>
      </c>
      <c r="U1274" s="10">
        <f t="shared" si="59"/>
        <v>110.23927288192742</v>
      </c>
      <c r="V1274" s="3" t="s">
        <v>197</v>
      </c>
    </row>
    <row r="1275" spans="1:22" x14ac:dyDescent="0.25">
      <c r="A1275" s="3">
        <v>1417906042</v>
      </c>
      <c r="B1275" s="11">
        <v>44655</v>
      </c>
      <c r="C1275" s="13">
        <v>43965</v>
      </c>
      <c r="D1275" s="13">
        <f t="shared" si="57"/>
        <v>44657</v>
      </c>
      <c r="E1275" s="3" t="s">
        <v>58</v>
      </c>
      <c r="F1275" s="3"/>
      <c r="G1275" s="3">
        <v>2</v>
      </c>
      <c r="H1275" s="3"/>
      <c r="I1275" s="3"/>
      <c r="J1275" s="3"/>
      <c r="K1275" t="s">
        <v>185</v>
      </c>
      <c r="L1275" s="9">
        <v>1691786</v>
      </c>
      <c r="M1275" s="3" t="s">
        <v>48</v>
      </c>
      <c r="N1275" s="3" t="s">
        <v>63</v>
      </c>
      <c r="O1275" s="3">
        <v>2179</v>
      </c>
      <c r="P1275" s="3">
        <v>188.7</v>
      </c>
      <c r="Q1275" t="s">
        <v>76</v>
      </c>
      <c r="R1275" t="str">
        <f t="shared" si="58"/>
        <v>PORT09 to PORT04</v>
      </c>
      <c r="S1275" s="3">
        <v>360</v>
      </c>
      <c r="T1275" s="3">
        <v>0.46970705658151307</v>
      </c>
      <c r="U1275" s="10">
        <f t="shared" si="59"/>
        <v>1023.491676291117</v>
      </c>
      <c r="V1275" s="3" t="s">
        <v>82</v>
      </c>
    </row>
    <row r="1276" spans="1:22" x14ac:dyDescent="0.25">
      <c r="A1276" s="3">
        <v>1417906047</v>
      </c>
      <c r="B1276" s="11">
        <v>44658</v>
      </c>
      <c r="C1276" s="13">
        <v>43796</v>
      </c>
      <c r="D1276" s="13">
        <f t="shared" si="57"/>
        <v>44660</v>
      </c>
      <c r="E1276" s="3" t="s">
        <v>58</v>
      </c>
      <c r="F1276" s="3"/>
      <c r="G1276" s="3">
        <v>2</v>
      </c>
      <c r="H1276" s="3"/>
      <c r="I1276" s="3"/>
      <c r="J1276" s="3"/>
      <c r="K1276" t="s">
        <v>185</v>
      </c>
      <c r="L1276" s="9">
        <v>1691756</v>
      </c>
      <c r="M1276" s="3" t="s">
        <v>48</v>
      </c>
      <c r="N1276" s="3" t="s">
        <v>63</v>
      </c>
      <c r="O1276" s="3">
        <v>3129</v>
      </c>
      <c r="P1276" s="3">
        <v>118.11</v>
      </c>
      <c r="Q1276" t="s">
        <v>76</v>
      </c>
      <c r="R1276" t="str">
        <f t="shared" si="58"/>
        <v>PORT09 to PORT04</v>
      </c>
      <c r="S1276" s="3">
        <v>360</v>
      </c>
      <c r="T1276" s="3">
        <v>0.46970705658151307</v>
      </c>
      <c r="U1276" s="10">
        <f t="shared" si="59"/>
        <v>1469.7133800435545</v>
      </c>
      <c r="V1276" s="3" t="s">
        <v>82</v>
      </c>
    </row>
    <row r="1277" spans="1:22" x14ac:dyDescent="0.25">
      <c r="A1277" s="3">
        <v>1417906055</v>
      </c>
      <c r="B1277" s="11">
        <v>44662</v>
      </c>
      <c r="C1277" s="13">
        <v>43882</v>
      </c>
      <c r="D1277" s="13">
        <f t="shared" si="57"/>
        <v>44663</v>
      </c>
      <c r="E1277" s="3" t="s">
        <v>56</v>
      </c>
      <c r="F1277" s="3"/>
      <c r="G1277" s="3">
        <v>2</v>
      </c>
      <c r="H1277" s="3"/>
      <c r="I1277" s="3"/>
      <c r="J1277" s="3"/>
      <c r="K1277" t="s">
        <v>186</v>
      </c>
      <c r="L1277" s="9">
        <v>1685010</v>
      </c>
      <c r="M1277" s="3" t="s">
        <v>36</v>
      </c>
      <c r="N1277" s="3" t="s">
        <v>63</v>
      </c>
      <c r="O1277" s="3">
        <v>435</v>
      </c>
      <c r="P1277" s="3">
        <v>40.39</v>
      </c>
      <c r="Q1277" t="s">
        <v>76</v>
      </c>
      <c r="R1277" t="str">
        <f t="shared" si="58"/>
        <v>PORT09 to PORT02</v>
      </c>
      <c r="S1277" s="3">
        <v>400</v>
      </c>
      <c r="T1277" s="3">
        <v>0.56697618492956181</v>
      </c>
      <c r="U1277" s="10">
        <f t="shared" si="59"/>
        <v>246.63464044435938</v>
      </c>
      <c r="V1277" s="3" t="s">
        <v>197</v>
      </c>
    </row>
    <row r="1278" spans="1:22" x14ac:dyDescent="0.25">
      <c r="A1278" s="3">
        <v>1417906057</v>
      </c>
      <c r="B1278" s="11">
        <v>44662</v>
      </c>
      <c r="C1278" s="13">
        <v>44051</v>
      </c>
      <c r="D1278" s="13">
        <f t="shared" si="57"/>
        <v>44663</v>
      </c>
      <c r="E1278" s="3" t="s">
        <v>58</v>
      </c>
      <c r="F1278" s="3"/>
      <c r="G1278" s="3">
        <v>2</v>
      </c>
      <c r="H1278" s="3"/>
      <c r="I1278" s="3"/>
      <c r="J1278" s="3"/>
      <c r="K1278" t="s">
        <v>185</v>
      </c>
      <c r="L1278" s="9">
        <v>1693893</v>
      </c>
      <c r="M1278" s="3" t="s">
        <v>48</v>
      </c>
      <c r="N1278" s="3" t="s">
        <v>63</v>
      </c>
      <c r="O1278" s="3">
        <v>451</v>
      </c>
      <c r="P1278" s="3">
        <v>81.680000000000007</v>
      </c>
      <c r="Q1278" t="s">
        <v>76</v>
      </c>
      <c r="R1278" t="str">
        <f t="shared" si="58"/>
        <v>PORT09 to PORT04</v>
      </c>
      <c r="S1278" s="3">
        <v>360</v>
      </c>
      <c r="T1278" s="3">
        <v>0.46970705658151307</v>
      </c>
      <c r="U1278" s="10">
        <f t="shared" si="59"/>
        <v>211.8378825182624</v>
      </c>
      <c r="V1278" s="3" t="s">
        <v>197</v>
      </c>
    </row>
    <row r="1279" spans="1:22" x14ac:dyDescent="0.25">
      <c r="A1279" s="3">
        <v>1417906065</v>
      </c>
      <c r="B1279" s="11">
        <v>44659</v>
      </c>
      <c r="C1279" s="13">
        <v>43623</v>
      </c>
      <c r="D1279" s="13">
        <f t="shared" si="57"/>
        <v>44660</v>
      </c>
      <c r="E1279" s="3" t="s">
        <v>56</v>
      </c>
      <c r="F1279" s="3"/>
      <c r="G1279" s="3">
        <v>2</v>
      </c>
      <c r="H1279" s="3"/>
      <c r="I1279" s="3"/>
      <c r="J1279" s="3"/>
      <c r="K1279" t="s">
        <v>182</v>
      </c>
      <c r="L1279" s="9">
        <v>1690634</v>
      </c>
      <c r="M1279" s="3" t="s">
        <v>45</v>
      </c>
      <c r="N1279" s="3" t="s">
        <v>63</v>
      </c>
      <c r="O1279" s="3">
        <v>256</v>
      </c>
      <c r="P1279" s="3">
        <v>60.55</v>
      </c>
      <c r="Q1279" t="s">
        <v>76</v>
      </c>
      <c r="R1279" t="str">
        <f t="shared" si="58"/>
        <v>PORT09 to PORT02</v>
      </c>
      <c r="S1279" s="3">
        <v>400</v>
      </c>
      <c r="T1279" s="3">
        <v>0.49358189848294531</v>
      </c>
      <c r="U1279" s="10">
        <f t="shared" si="59"/>
        <v>126.356966011634</v>
      </c>
      <c r="V1279" s="3" t="s">
        <v>197</v>
      </c>
    </row>
    <row r="1280" spans="1:22" x14ac:dyDescent="0.25">
      <c r="A1280" s="3">
        <v>1417906073</v>
      </c>
      <c r="B1280" s="11">
        <v>44661</v>
      </c>
      <c r="C1280" s="13">
        <v>44271</v>
      </c>
      <c r="D1280" s="13">
        <f t="shared" si="57"/>
        <v>44662</v>
      </c>
      <c r="E1280" s="3" t="s">
        <v>58</v>
      </c>
      <c r="F1280" s="3"/>
      <c r="G1280" s="3">
        <v>2</v>
      </c>
      <c r="H1280" s="3"/>
      <c r="I1280" s="3"/>
      <c r="J1280" s="3"/>
      <c r="K1280" t="s">
        <v>184</v>
      </c>
      <c r="L1280" s="9">
        <v>1688633</v>
      </c>
      <c r="M1280" s="3" t="s">
        <v>46</v>
      </c>
      <c r="N1280" s="3" t="s">
        <v>63</v>
      </c>
      <c r="O1280" s="3">
        <v>551</v>
      </c>
      <c r="P1280" s="3">
        <v>57.47</v>
      </c>
      <c r="Q1280" t="s">
        <v>76</v>
      </c>
      <c r="R1280" t="str">
        <f t="shared" si="58"/>
        <v>PORT09 to PORT04</v>
      </c>
      <c r="S1280" s="3">
        <v>360</v>
      </c>
      <c r="T1280" s="3">
        <v>0.55524729045120425</v>
      </c>
      <c r="U1280" s="10">
        <f t="shared" si="59"/>
        <v>305.94125703861351</v>
      </c>
      <c r="V1280" s="3" t="s">
        <v>197</v>
      </c>
    </row>
    <row r="1281" spans="1:22" x14ac:dyDescent="0.25">
      <c r="A1281" s="3">
        <v>1417906082</v>
      </c>
      <c r="B1281" s="11">
        <v>44652</v>
      </c>
      <c r="C1281" s="13">
        <v>44416</v>
      </c>
      <c r="D1281" s="13">
        <f t="shared" si="57"/>
        <v>44653</v>
      </c>
      <c r="E1281" s="3" t="s">
        <v>58</v>
      </c>
      <c r="F1281" s="3"/>
      <c r="G1281" s="3">
        <v>2</v>
      </c>
      <c r="H1281" s="3"/>
      <c r="I1281" s="3"/>
      <c r="J1281" s="3"/>
      <c r="K1281" t="s">
        <v>185</v>
      </c>
      <c r="L1281" s="9">
        <v>1691780</v>
      </c>
      <c r="M1281" s="3" t="s">
        <v>48</v>
      </c>
      <c r="N1281" s="3" t="s">
        <v>63</v>
      </c>
      <c r="O1281" s="3">
        <v>548</v>
      </c>
      <c r="P1281" s="3">
        <v>67.260000000000005</v>
      </c>
      <c r="Q1281" t="s">
        <v>76</v>
      </c>
      <c r="R1281" t="str">
        <f t="shared" si="58"/>
        <v>PORT09 to PORT04</v>
      </c>
      <c r="S1281" s="3">
        <v>360</v>
      </c>
      <c r="T1281" s="3">
        <v>0.46970705658151307</v>
      </c>
      <c r="U1281" s="10">
        <f t="shared" si="59"/>
        <v>257.39946700666917</v>
      </c>
      <c r="V1281" s="3" t="s">
        <v>197</v>
      </c>
    </row>
    <row r="1282" spans="1:22" x14ac:dyDescent="0.25">
      <c r="A1282" s="3">
        <v>1417906087</v>
      </c>
      <c r="B1282" s="11">
        <v>44665</v>
      </c>
      <c r="C1282" s="13">
        <v>44465</v>
      </c>
      <c r="D1282" s="13">
        <f t="shared" ref="D1282:D1345" si="60">IF(O1282&lt;1000,B1282+1,B1282+2)</f>
        <v>44667</v>
      </c>
      <c r="E1282" s="3" t="s">
        <v>56</v>
      </c>
      <c r="F1282" s="3"/>
      <c r="G1282" s="3">
        <v>2</v>
      </c>
      <c r="H1282" s="3"/>
      <c r="I1282" s="3"/>
      <c r="J1282" s="3"/>
      <c r="K1282" t="s">
        <v>182</v>
      </c>
      <c r="L1282" s="9">
        <v>1690621</v>
      </c>
      <c r="M1282" s="3" t="s">
        <v>45</v>
      </c>
      <c r="N1282" s="3" t="s">
        <v>63</v>
      </c>
      <c r="O1282" s="3">
        <v>1189</v>
      </c>
      <c r="P1282" s="3">
        <v>63.12</v>
      </c>
      <c r="Q1282" t="s">
        <v>76</v>
      </c>
      <c r="R1282" t="str">
        <f t="shared" ref="R1282:R1345" si="61">N1282&amp;" to "&amp;E1282</f>
        <v>PORT09 to PORT02</v>
      </c>
      <c r="S1282" s="3">
        <v>400</v>
      </c>
      <c r="T1282" s="3">
        <v>0.49358189848294531</v>
      </c>
      <c r="U1282" s="10">
        <f t="shared" ref="U1282:U1345" si="62">T1282*O1282</f>
        <v>586.86887729622197</v>
      </c>
      <c r="V1282" s="3" t="s">
        <v>197</v>
      </c>
    </row>
    <row r="1283" spans="1:22" x14ac:dyDescent="0.25">
      <c r="A1283" s="3">
        <v>1417906092</v>
      </c>
      <c r="B1283" s="11">
        <v>44659</v>
      </c>
      <c r="C1283" s="13">
        <v>44365</v>
      </c>
      <c r="D1283" s="13">
        <f t="shared" si="60"/>
        <v>44660</v>
      </c>
      <c r="E1283" s="3" t="s">
        <v>56</v>
      </c>
      <c r="F1283" s="3"/>
      <c r="G1283" s="3">
        <v>2</v>
      </c>
      <c r="H1283" s="3"/>
      <c r="I1283" s="3"/>
      <c r="J1283" s="3"/>
      <c r="K1283" t="s">
        <v>186</v>
      </c>
      <c r="L1283" s="9">
        <v>1697127</v>
      </c>
      <c r="M1283" s="3" t="s">
        <v>36</v>
      </c>
      <c r="N1283" s="3" t="s">
        <v>63</v>
      </c>
      <c r="O1283" s="3">
        <v>319</v>
      </c>
      <c r="P1283" s="3">
        <v>53.8</v>
      </c>
      <c r="Q1283" t="s">
        <v>76</v>
      </c>
      <c r="R1283" t="str">
        <f t="shared" si="61"/>
        <v>PORT09 to PORT02</v>
      </c>
      <c r="S1283" s="3">
        <v>400</v>
      </c>
      <c r="T1283" s="3">
        <v>0.56697618492956181</v>
      </c>
      <c r="U1283" s="10">
        <f t="shared" si="62"/>
        <v>180.86540299253022</v>
      </c>
      <c r="V1283" s="3" t="s">
        <v>197</v>
      </c>
    </row>
    <row r="1284" spans="1:22" x14ac:dyDescent="0.25">
      <c r="A1284" s="3">
        <v>1417906093</v>
      </c>
      <c r="B1284" s="11">
        <v>44665</v>
      </c>
      <c r="C1284" s="13">
        <v>43530</v>
      </c>
      <c r="D1284" s="13">
        <f t="shared" si="60"/>
        <v>44666</v>
      </c>
      <c r="E1284" s="3" t="s">
        <v>58</v>
      </c>
      <c r="F1284" s="3"/>
      <c r="G1284" s="3">
        <v>2</v>
      </c>
      <c r="H1284" s="3"/>
      <c r="I1284" s="3"/>
      <c r="J1284" s="3"/>
      <c r="K1284" t="s">
        <v>185</v>
      </c>
      <c r="L1284" s="9">
        <v>1646392</v>
      </c>
      <c r="M1284" s="3" t="s">
        <v>48</v>
      </c>
      <c r="N1284" s="3" t="s">
        <v>63</v>
      </c>
      <c r="O1284" s="3">
        <v>575</v>
      </c>
      <c r="P1284" s="3">
        <v>72.16</v>
      </c>
      <c r="Q1284" t="s">
        <v>76</v>
      </c>
      <c r="R1284" t="str">
        <f t="shared" si="61"/>
        <v>PORT09 to PORT04</v>
      </c>
      <c r="S1284" s="3">
        <v>360</v>
      </c>
      <c r="T1284" s="3">
        <v>0.46970705658151307</v>
      </c>
      <c r="U1284" s="10">
        <f t="shared" si="62"/>
        <v>270.08155753437001</v>
      </c>
      <c r="V1284" s="3" t="s">
        <v>197</v>
      </c>
    </row>
    <row r="1285" spans="1:22" x14ac:dyDescent="0.25">
      <c r="A1285" s="3">
        <v>1417906099</v>
      </c>
      <c r="B1285" s="11">
        <v>44653</v>
      </c>
      <c r="C1285" s="13">
        <v>43721</v>
      </c>
      <c r="D1285" s="13">
        <f t="shared" si="60"/>
        <v>44654</v>
      </c>
      <c r="E1285" s="3" t="s">
        <v>58</v>
      </c>
      <c r="F1285" s="3"/>
      <c r="G1285" s="3">
        <v>2</v>
      </c>
      <c r="H1285" s="3"/>
      <c r="I1285" s="3"/>
      <c r="J1285" s="3"/>
      <c r="K1285" t="s">
        <v>185</v>
      </c>
      <c r="L1285" s="9">
        <v>1685284</v>
      </c>
      <c r="M1285" s="3" t="s">
        <v>48</v>
      </c>
      <c r="N1285" s="3" t="s">
        <v>63</v>
      </c>
      <c r="O1285" s="3">
        <v>941</v>
      </c>
      <c r="P1285" s="3">
        <v>14.71</v>
      </c>
      <c r="Q1285" t="s">
        <v>76</v>
      </c>
      <c r="R1285" t="str">
        <f t="shared" si="61"/>
        <v>PORT09 to PORT04</v>
      </c>
      <c r="S1285" s="3">
        <v>360</v>
      </c>
      <c r="T1285" s="3">
        <v>0.46970705658151307</v>
      </c>
      <c r="U1285" s="10">
        <f t="shared" si="62"/>
        <v>441.99434024320379</v>
      </c>
      <c r="V1285" s="3" t="s">
        <v>197</v>
      </c>
    </row>
    <row r="1286" spans="1:22" x14ac:dyDescent="0.25">
      <c r="A1286" s="3">
        <v>1417906104</v>
      </c>
      <c r="B1286" s="11">
        <v>44653</v>
      </c>
      <c r="C1286" s="13">
        <v>43860</v>
      </c>
      <c r="D1286" s="13">
        <f t="shared" si="60"/>
        <v>44655</v>
      </c>
      <c r="E1286" s="3" t="s">
        <v>58</v>
      </c>
      <c r="F1286" s="3"/>
      <c r="G1286" s="3">
        <v>2</v>
      </c>
      <c r="H1286" s="3"/>
      <c r="I1286" s="3"/>
      <c r="J1286" s="3"/>
      <c r="K1286" t="s">
        <v>184</v>
      </c>
      <c r="L1286" s="9">
        <v>1682760</v>
      </c>
      <c r="M1286" s="3" t="s">
        <v>46</v>
      </c>
      <c r="N1286" s="3" t="s">
        <v>63</v>
      </c>
      <c r="O1286" s="3">
        <v>2203</v>
      </c>
      <c r="P1286" s="3">
        <v>64.37</v>
      </c>
      <c r="Q1286" t="s">
        <v>76</v>
      </c>
      <c r="R1286" t="str">
        <f t="shared" si="61"/>
        <v>PORT09 to PORT04</v>
      </c>
      <c r="S1286" s="3">
        <v>360</v>
      </c>
      <c r="T1286" s="3">
        <v>0.55524729045120425</v>
      </c>
      <c r="U1286" s="10">
        <f t="shared" si="62"/>
        <v>1223.2097808640031</v>
      </c>
      <c r="V1286" s="3" t="s">
        <v>197</v>
      </c>
    </row>
    <row r="1287" spans="1:22" x14ac:dyDescent="0.25">
      <c r="A1287" s="3">
        <v>1417906107</v>
      </c>
      <c r="B1287" s="11">
        <v>44660</v>
      </c>
      <c r="C1287" s="13">
        <v>44269</v>
      </c>
      <c r="D1287" s="13">
        <f t="shared" si="60"/>
        <v>44661</v>
      </c>
      <c r="E1287" s="3" t="s">
        <v>58</v>
      </c>
      <c r="F1287" s="3"/>
      <c r="G1287" s="3">
        <v>2</v>
      </c>
      <c r="H1287" s="3"/>
      <c r="I1287" s="3"/>
      <c r="J1287" s="3"/>
      <c r="K1287" t="s">
        <v>185</v>
      </c>
      <c r="L1287" s="9">
        <v>1685266</v>
      </c>
      <c r="M1287" s="3" t="s">
        <v>48</v>
      </c>
      <c r="N1287" s="3" t="s">
        <v>63</v>
      </c>
      <c r="O1287" s="3">
        <v>469</v>
      </c>
      <c r="P1287" s="3">
        <v>80.05</v>
      </c>
      <c r="Q1287" t="s">
        <v>76</v>
      </c>
      <c r="R1287" t="str">
        <f t="shared" si="61"/>
        <v>PORT09 to PORT04</v>
      </c>
      <c r="S1287" s="3">
        <v>360</v>
      </c>
      <c r="T1287" s="3">
        <v>0.46970705658151307</v>
      </c>
      <c r="U1287" s="10">
        <f t="shared" si="62"/>
        <v>220.29260953672963</v>
      </c>
      <c r="V1287" s="3" t="s">
        <v>197</v>
      </c>
    </row>
    <row r="1288" spans="1:22" x14ac:dyDescent="0.25">
      <c r="A1288" s="3">
        <v>1417906113</v>
      </c>
      <c r="B1288" s="11">
        <v>44659</v>
      </c>
      <c r="C1288" s="13">
        <v>43672</v>
      </c>
      <c r="D1288" s="13">
        <f t="shared" si="60"/>
        <v>44660</v>
      </c>
      <c r="E1288" s="3" t="s">
        <v>56</v>
      </c>
      <c r="F1288" s="3"/>
      <c r="G1288" s="3">
        <v>2</v>
      </c>
      <c r="H1288" s="3"/>
      <c r="I1288" s="3"/>
      <c r="J1288" s="3"/>
      <c r="K1288" t="s">
        <v>186</v>
      </c>
      <c r="L1288" s="9">
        <v>1671768</v>
      </c>
      <c r="M1288" s="3" t="s">
        <v>36</v>
      </c>
      <c r="N1288" s="3" t="s">
        <v>63</v>
      </c>
      <c r="O1288" s="3">
        <v>397</v>
      </c>
      <c r="P1288" s="3">
        <v>95.36</v>
      </c>
      <c r="Q1288" t="s">
        <v>76</v>
      </c>
      <c r="R1288" t="str">
        <f t="shared" si="61"/>
        <v>PORT09 to PORT02</v>
      </c>
      <c r="S1288" s="3">
        <v>400</v>
      </c>
      <c r="T1288" s="3">
        <v>0.56697618492956181</v>
      </c>
      <c r="U1288" s="10">
        <f t="shared" si="62"/>
        <v>225.08954541703605</v>
      </c>
      <c r="V1288" s="3" t="s">
        <v>197</v>
      </c>
    </row>
    <row r="1289" spans="1:22" x14ac:dyDescent="0.25">
      <c r="A1289" s="3">
        <v>1417906123</v>
      </c>
      <c r="B1289" s="11">
        <v>44655</v>
      </c>
      <c r="C1289" s="13">
        <v>43664</v>
      </c>
      <c r="D1289" s="13">
        <f t="shared" si="60"/>
        <v>44656</v>
      </c>
      <c r="E1289" s="3" t="s">
        <v>56</v>
      </c>
      <c r="F1289" s="3"/>
      <c r="G1289" s="3">
        <v>2</v>
      </c>
      <c r="H1289" s="3"/>
      <c r="I1289" s="3"/>
      <c r="J1289" s="3"/>
      <c r="K1289" t="s">
        <v>182</v>
      </c>
      <c r="L1289" s="9">
        <v>1684644</v>
      </c>
      <c r="M1289" s="3" t="s">
        <v>45</v>
      </c>
      <c r="N1289" s="3" t="s">
        <v>63</v>
      </c>
      <c r="O1289" s="3">
        <v>245</v>
      </c>
      <c r="P1289" s="3">
        <v>87.75</v>
      </c>
      <c r="Q1289" t="s">
        <v>76</v>
      </c>
      <c r="R1289" t="str">
        <f t="shared" si="61"/>
        <v>PORT09 to PORT02</v>
      </c>
      <c r="S1289" s="3">
        <v>400</v>
      </c>
      <c r="T1289" s="3">
        <v>0.49358189848294531</v>
      </c>
      <c r="U1289" s="10">
        <f t="shared" si="62"/>
        <v>120.9275651283216</v>
      </c>
      <c r="V1289" s="3" t="s">
        <v>197</v>
      </c>
    </row>
    <row r="1290" spans="1:22" x14ac:dyDescent="0.25">
      <c r="A1290" s="3">
        <v>1417906126</v>
      </c>
      <c r="B1290" s="11">
        <v>44662</v>
      </c>
      <c r="C1290" s="13">
        <v>43588</v>
      </c>
      <c r="D1290" s="13">
        <f t="shared" si="60"/>
        <v>44663</v>
      </c>
      <c r="E1290" s="3" t="s">
        <v>60</v>
      </c>
      <c r="F1290" s="3"/>
      <c r="G1290" s="3">
        <v>1</v>
      </c>
      <c r="H1290" s="3"/>
      <c r="I1290" s="3"/>
      <c r="J1290" s="3"/>
      <c r="K1290" t="s">
        <v>183</v>
      </c>
      <c r="L1290" s="9">
        <v>1684752</v>
      </c>
      <c r="M1290" s="3" t="s">
        <v>41</v>
      </c>
      <c r="N1290" s="3" t="s">
        <v>63</v>
      </c>
      <c r="O1290" s="3">
        <v>459</v>
      </c>
      <c r="P1290" s="3">
        <v>56.51</v>
      </c>
      <c r="Q1290" t="s">
        <v>76</v>
      </c>
      <c r="R1290" t="str">
        <f t="shared" si="61"/>
        <v>PORT09 to PORT06</v>
      </c>
      <c r="S1290" s="3">
        <v>250</v>
      </c>
      <c r="T1290" s="3">
        <v>0.55408809762578848</v>
      </c>
      <c r="U1290" s="10">
        <f t="shared" si="62"/>
        <v>254.32643681023691</v>
      </c>
      <c r="V1290" s="3" t="s">
        <v>197</v>
      </c>
    </row>
    <row r="1291" spans="1:22" x14ac:dyDescent="0.25">
      <c r="A1291" s="3">
        <v>1417906130</v>
      </c>
      <c r="B1291" s="11">
        <v>44658</v>
      </c>
      <c r="C1291" s="13">
        <v>43802</v>
      </c>
      <c r="D1291" s="13">
        <f t="shared" si="60"/>
        <v>44659</v>
      </c>
      <c r="E1291" s="3" t="s">
        <v>56</v>
      </c>
      <c r="F1291" s="3"/>
      <c r="G1291" s="3">
        <v>2</v>
      </c>
      <c r="H1291" s="3"/>
      <c r="I1291" s="3"/>
      <c r="J1291" s="3"/>
      <c r="K1291" t="s">
        <v>186</v>
      </c>
      <c r="L1291" s="9">
        <v>1691906</v>
      </c>
      <c r="M1291" s="3" t="s">
        <v>36</v>
      </c>
      <c r="N1291" s="3" t="s">
        <v>63</v>
      </c>
      <c r="O1291" s="3">
        <v>373</v>
      </c>
      <c r="P1291" s="3">
        <v>76.540000000000006</v>
      </c>
      <c r="Q1291" t="s">
        <v>76</v>
      </c>
      <c r="R1291" t="str">
        <f t="shared" si="61"/>
        <v>PORT09 to PORT02</v>
      </c>
      <c r="S1291" s="3">
        <v>400</v>
      </c>
      <c r="T1291" s="3">
        <v>0.56697618492956181</v>
      </c>
      <c r="U1291" s="10">
        <f t="shared" si="62"/>
        <v>211.48211697872657</v>
      </c>
      <c r="V1291" s="3" t="s">
        <v>197</v>
      </c>
    </row>
    <row r="1292" spans="1:22" x14ac:dyDescent="0.25">
      <c r="A1292" s="3">
        <v>1417906139</v>
      </c>
      <c r="B1292" s="11">
        <v>44662</v>
      </c>
      <c r="C1292" s="13">
        <v>43476</v>
      </c>
      <c r="D1292" s="13">
        <f t="shared" si="60"/>
        <v>44664</v>
      </c>
      <c r="E1292" s="3" t="s">
        <v>64</v>
      </c>
      <c r="F1292" s="3"/>
      <c r="G1292" s="3">
        <v>2</v>
      </c>
      <c r="H1292" s="3"/>
      <c r="I1292" s="3"/>
      <c r="J1292" s="3"/>
      <c r="K1292" t="s">
        <v>190</v>
      </c>
      <c r="L1292" s="9">
        <v>1685370</v>
      </c>
      <c r="M1292" s="3" t="s">
        <v>52</v>
      </c>
      <c r="N1292" s="3" t="s">
        <v>63</v>
      </c>
      <c r="O1292" s="3">
        <v>3197</v>
      </c>
      <c r="P1292" s="3">
        <v>190.36</v>
      </c>
      <c r="Q1292" t="s">
        <v>76</v>
      </c>
      <c r="R1292" t="str">
        <f t="shared" si="61"/>
        <v>PORT09 to PORT10</v>
      </c>
      <c r="S1292" s="3">
        <v>300</v>
      </c>
      <c r="T1292" s="3">
        <v>0.42894658708921174</v>
      </c>
      <c r="U1292" s="10">
        <f t="shared" si="62"/>
        <v>1371.3422389242098</v>
      </c>
      <c r="V1292" s="3" t="s">
        <v>82</v>
      </c>
    </row>
    <row r="1293" spans="1:22" x14ac:dyDescent="0.25">
      <c r="A1293" s="3">
        <v>1417906143</v>
      </c>
      <c r="B1293" s="11">
        <v>44661</v>
      </c>
      <c r="C1293" s="13">
        <v>44070</v>
      </c>
      <c r="D1293" s="13">
        <f t="shared" si="60"/>
        <v>44663</v>
      </c>
      <c r="E1293" s="3" t="s">
        <v>61</v>
      </c>
      <c r="F1293" s="3"/>
      <c r="G1293" s="3">
        <v>4</v>
      </c>
      <c r="H1293" s="3"/>
      <c r="I1293" s="3"/>
      <c r="J1293" s="3"/>
      <c r="K1293" t="s">
        <v>187</v>
      </c>
      <c r="L1293" s="9">
        <v>1670498</v>
      </c>
      <c r="M1293" s="3" t="s">
        <v>49</v>
      </c>
      <c r="N1293" s="3" t="s">
        <v>63</v>
      </c>
      <c r="O1293" s="3">
        <v>2098</v>
      </c>
      <c r="P1293" s="3">
        <v>14.06</v>
      </c>
      <c r="Q1293" t="s">
        <v>76</v>
      </c>
      <c r="R1293" t="str">
        <f t="shared" si="61"/>
        <v>PORT09 to PORT07</v>
      </c>
      <c r="S1293" s="3">
        <v>730</v>
      </c>
      <c r="T1293" s="3">
        <v>0.63432973770466661</v>
      </c>
      <c r="U1293" s="10">
        <f t="shared" si="62"/>
        <v>1330.8237897043905</v>
      </c>
      <c r="V1293" s="3" t="s">
        <v>197</v>
      </c>
    </row>
    <row r="1294" spans="1:22" x14ac:dyDescent="0.25">
      <c r="A1294" s="3">
        <v>1417906144</v>
      </c>
      <c r="B1294" s="11">
        <v>44658</v>
      </c>
      <c r="C1294" s="13">
        <v>44127</v>
      </c>
      <c r="D1294" s="13">
        <f t="shared" si="60"/>
        <v>44660</v>
      </c>
      <c r="E1294" s="3" t="s">
        <v>62</v>
      </c>
      <c r="F1294" s="3"/>
      <c r="G1294" s="3">
        <v>4</v>
      </c>
      <c r="H1294" s="3"/>
      <c r="I1294" s="3"/>
      <c r="J1294" s="3"/>
      <c r="K1294" t="s">
        <v>191</v>
      </c>
      <c r="L1294" s="9">
        <v>1698815</v>
      </c>
      <c r="M1294" s="3" t="s">
        <v>50</v>
      </c>
      <c r="N1294" s="3" t="s">
        <v>63</v>
      </c>
      <c r="O1294" s="3">
        <v>1933</v>
      </c>
      <c r="P1294" s="3">
        <v>101.04</v>
      </c>
      <c r="Q1294" t="s">
        <v>76</v>
      </c>
      <c r="R1294" t="str">
        <f t="shared" si="61"/>
        <v>PORT09 to PORT08</v>
      </c>
      <c r="S1294" s="3">
        <v>670</v>
      </c>
      <c r="T1294" s="3">
        <v>1.4150633766876566</v>
      </c>
      <c r="U1294" s="10">
        <f t="shared" si="62"/>
        <v>2735.3175071372402</v>
      </c>
      <c r="V1294" s="3" t="s">
        <v>82</v>
      </c>
    </row>
    <row r="1295" spans="1:22" x14ac:dyDescent="0.25">
      <c r="A1295" s="3">
        <v>1417906151</v>
      </c>
      <c r="B1295" s="11">
        <v>44653</v>
      </c>
      <c r="C1295" s="13">
        <v>43796</v>
      </c>
      <c r="D1295" s="13">
        <f t="shared" si="60"/>
        <v>44654</v>
      </c>
      <c r="E1295" s="3" t="s">
        <v>56</v>
      </c>
      <c r="F1295" s="3"/>
      <c r="G1295" s="3">
        <v>2</v>
      </c>
      <c r="H1295" s="3"/>
      <c r="I1295" s="3"/>
      <c r="J1295" s="3"/>
      <c r="K1295" t="s">
        <v>182</v>
      </c>
      <c r="L1295" s="9">
        <v>1681880</v>
      </c>
      <c r="M1295" s="3" t="s">
        <v>45</v>
      </c>
      <c r="N1295" s="3" t="s">
        <v>63</v>
      </c>
      <c r="O1295" s="3">
        <v>446</v>
      </c>
      <c r="P1295" s="3">
        <v>43.09</v>
      </c>
      <c r="Q1295" t="s">
        <v>76</v>
      </c>
      <c r="R1295" t="str">
        <f t="shared" si="61"/>
        <v>PORT09 to PORT02</v>
      </c>
      <c r="S1295" s="3">
        <v>400</v>
      </c>
      <c r="T1295" s="3">
        <v>0.49358189848294531</v>
      </c>
      <c r="U1295" s="10">
        <f t="shared" si="62"/>
        <v>220.13752672339362</v>
      </c>
      <c r="V1295" s="3" t="s">
        <v>197</v>
      </c>
    </row>
    <row r="1296" spans="1:22" x14ac:dyDescent="0.25">
      <c r="A1296" s="3">
        <v>1417906152</v>
      </c>
      <c r="B1296" s="11">
        <v>44654</v>
      </c>
      <c r="C1296" s="13">
        <v>44093</v>
      </c>
      <c r="D1296" s="13">
        <f t="shared" si="60"/>
        <v>44655</v>
      </c>
      <c r="E1296" s="3" t="s">
        <v>60</v>
      </c>
      <c r="F1296" s="3"/>
      <c r="G1296" s="3">
        <v>1</v>
      </c>
      <c r="H1296" s="3"/>
      <c r="I1296" s="3"/>
      <c r="J1296" s="3"/>
      <c r="K1296" t="s">
        <v>183</v>
      </c>
      <c r="L1296" s="9">
        <v>1684724</v>
      </c>
      <c r="M1296" s="3" t="s">
        <v>41</v>
      </c>
      <c r="N1296" s="3" t="s">
        <v>63</v>
      </c>
      <c r="O1296" s="3">
        <v>612</v>
      </c>
      <c r="P1296" s="3">
        <v>63.01</v>
      </c>
      <c r="Q1296" t="s">
        <v>76</v>
      </c>
      <c r="R1296" t="str">
        <f t="shared" si="61"/>
        <v>PORT09 to PORT06</v>
      </c>
      <c r="S1296" s="3">
        <v>250</v>
      </c>
      <c r="T1296" s="3">
        <v>0.55408809762578848</v>
      </c>
      <c r="U1296" s="10">
        <f t="shared" si="62"/>
        <v>339.10191574698257</v>
      </c>
      <c r="V1296" s="3" t="s">
        <v>197</v>
      </c>
    </row>
    <row r="1297" spans="1:22" x14ac:dyDescent="0.25">
      <c r="A1297" s="3">
        <v>1417906162</v>
      </c>
      <c r="B1297" s="11">
        <v>44662</v>
      </c>
      <c r="C1297" s="13">
        <v>44000</v>
      </c>
      <c r="D1297" s="13">
        <f t="shared" si="60"/>
        <v>44663</v>
      </c>
      <c r="E1297" s="3" t="s">
        <v>59</v>
      </c>
      <c r="F1297" s="3"/>
      <c r="G1297" s="3">
        <v>3</v>
      </c>
      <c r="H1297" s="3"/>
      <c r="I1297" s="3"/>
      <c r="J1297" s="3"/>
      <c r="K1297" t="s">
        <v>189</v>
      </c>
      <c r="L1297" s="9">
        <v>1688695</v>
      </c>
      <c r="M1297" s="3" t="s">
        <v>39</v>
      </c>
      <c r="N1297" s="3" t="s">
        <v>63</v>
      </c>
      <c r="O1297" s="3">
        <v>483</v>
      </c>
      <c r="P1297" s="3">
        <v>17.43</v>
      </c>
      <c r="Q1297" t="s">
        <v>76</v>
      </c>
      <c r="R1297" t="str">
        <f t="shared" si="61"/>
        <v>PORT09 to PORT05</v>
      </c>
      <c r="S1297" s="3">
        <v>440</v>
      </c>
      <c r="T1297" s="3">
        <v>0.42850329514821733</v>
      </c>
      <c r="U1297" s="10">
        <f t="shared" si="62"/>
        <v>206.96709155658897</v>
      </c>
      <c r="V1297" s="3" t="s">
        <v>197</v>
      </c>
    </row>
    <row r="1298" spans="1:22" x14ac:dyDescent="0.25">
      <c r="A1298" s="3">
        <v>1417906166</v>
      </c>
      <c r="B1298" s="11">
        <v>44659</v>
      </c>
      <c r="C1298" s="13">
        <v>44142</v>
      </c>
      <c r="D1298" s="13">
        <f t="shared" si="60"/>
        <v>44661</v>
      </c>
      <c r="E1298" s="3" t="s">
        <v>59</v>
      </c>
      <c r="F1298" s="3"/>
      <c r="G1298" s="3">
        <v>3</v>
      </c>
      <c r="H1298" s="3"/>
      <c r="I1298" s="3"/>
      <c r="J1298" s="3"/>
      <c r="K1298" t="s">
        <v>189</v>
      </c>
      <c r="L1298" s="9">
        <v>1699774</v>
      </c>
      <c r="M1298" s="3" t="s">
        <v>39</v>
      </c>
      <c r="N1298" s="3" t="s">
        <v>63</v>
      </c>
      <c r="O1298" s="3">
        <v>1074</v>
      </c>
      <c r="P1298" s="3">
        <v>29.86</v>
      </c>
      <c r="Q1298" t="s">
        <v>76</v>
      </c>
      <c r="R1298" t="str">
        <f t="shared" si="61"/>
        <v>PORT09 to PORT05</v>
      </c>
      <c r="S1298" s="3">
        <v>440</v>
      </c>
      <c r="T1298" s="3">
        <v>0.42850329514821733</v>
      </c>
      <c r="U1298" s="10">
        <f t="shared" si="62"/>
        <v>460.21253898918542</v>
      </c>
      <c r="V1298" s="3" t="s">
        <v>197</v>
      </c>
    </row>
    <row r="1299" spans="1:22" x14ac:dyDescent="0.25">
      <c r="A1299" s="3">
        <v>1417906175</v>
      </c>
      <c r="B1299" s="11">
        <v>44654</v>
      </c>
      <c r="C1299" s="13">
        <v>43547</v>
      </c>
      <c r="D1299" s="13">
        <f t="shared" si="60"/>
        <v>44655</v>
      </c>
      <c r="E1299" s="3" t="s">
        <v>59</v>
      </c>
      <c r="F1299" s="3"/>
      <c r="G1299" s="3">
        <v>3</v>
      </c>
      <c r="H1299" s="3"/>
      <c r="I1299" s="3"/>
      <c r="J1299" s="3"/>
      <c r="K1299" t="s">
        <v>189</v>
      </c>
      <c r="L1299" s="9">
        <v>1688750</v>
      </c>
      <c r="M1299" s="3" t="s">
        <v>39</v>
      </c>
      <c r="N1299" s="3" t="s">
        <v>63</v>
      </c>
      <c r="O1299" s="3">
        <v>237</v>
      </c>
      <c r="P1299" s="3">
        <v>43.09</v>
      </c>
      <c r="Q1299" t="s">
        <v>76</v>
      </c>
      <c r="R1299" t="str">
        <f t="shared" si="61"/>
        <v>PORT09 to PORT05</v>
      </c>
      <c r="S1299" s="3">
        <v>440</v>
      </c>
      <c r="T1299" s="3">
        <v>0.42850329514821733</v>
      </c>
      <c r="U1299" s="10">
        <f t="shared" si="62"/>
        <v>101.55528095012751</v>
      </c>
      <c r="V1299" s="3" t="s">
        <v>197</v>
      </c>
    </row>
    <row r="1300" spans="1:22" x14ac:dyDescent="0.25">
      <c r="A1300" s="3">
        <v>1417906180</v>
      </c>
      <c r="B1300" s="11">
        <v>44653</v>
      </c>
      <c r="C1300" s="13">
        <v>44323</v>
      </c>
      <c r="D1300" s="13">
        <f t="shared" si="60"/>
        <v>44654</v>
      </c>
      <c r="E1300" s="3" t="s">
        <v>56</v>
      </c>
      <c r="F1300" s="3"/>
      <c r="G1300" s="3">
        <v>2</v>
      </c>
      <c r="H1300" s="3"/>
      <c r="I1300" s="3"/>
      <c r="J1300" s="3"/>
      <c r="K1300" t="s">
        <v>186</v>
      </c>
      <c r="L1300" s="9">
        <v>1693531</v>
      </c>
      <c r="M1300" s="3" t="s">
        <v>36</v>
      </c>
      <c r="N1300" s="3" t="s">
        <v>63</v>
      </c>
      <c r="O1300" s="3">
        <v>526</v>
      </c>
      <c r="P1300" s="3">
        <v>12.9</v>
      </c>
      <c r="Q1300" t="s">
        <v>76</v>
      </c>
      <c r="R1300" t="str">
        <f t="shared" si="61"/>
        <v>PORT09 to PORT02</v>
      </c>
      <c r="S1300" s="3">
        <v>400</v>
      </c>
      <c r="T1300" s="3">
        <v>0.56697618492956181</v>
      </c>
      <c r="U1300" s="10">
        <f t="shared" si="62"/>
        <v>298.22947327294952</v>
      </c>
      <c r="V1300" s="3" t="s">
        <v>197</v>
      </c>
    </row>
    <row r="1301" spans="1:22" x14ac:dyDescent="0.25">
      <c r="A1301" s="3">
        <v>1417906184</v>
      </c>
      <c r="B1301" s="11">
        <v>44658</v>
      </c>
      <c r="C1301" s="13">
        <v>43739</v>
      </c>
      <c r="D1301" s="13">
        <f t="shared" si="60"/>
        <v>44660</v>
      </c>
      <c r="E1301" s="3" t="s">
        <v>58</v>
      </c>
      <c r="F1301" s="3"/>
      <c r="G1301" s="3">
        <v>2</v>
      </c>
      <c r="H1301" s="3"/>
      <c r="I1301" s="3"/>
      <c r="J1301" s="3"/>
      <c r="K1301" t="s">
        <v>184</v>
      </c>
      <c r="L1301" s="9">
        <v>1683417</v>
      </c>
      <c r="M1301" s="3" t="s">
        <v>46</v>
      </c>
      <c r="N1301" s="3" t="s">
        <v>63</v>
      </c>
      <c r="O1301" s="3">
        <v>1526</v>
      </c>
      <c r="P1301" s="3">
        <v>69.8</v>
      </c>
      <c r="Q1301" t="s">
        <v>76</v>
      </c>
      <c r="R1301" t="str">
        <f t="shared" si="61"/>
        <v>PORT09 to PORT04</v>
      </c>
      <c r="S1301" s="3">
        <v>360</v>
      </c>
      <c r="T1301" s="3">
        <v>0.55524729045120425</v>
      </c>
      <c r="U1301" s="10">
        <f t="shared" si="62"/>
        <v>847.30736522853772</v>
      </c>
      <c r="V1301" s="3" t="s">
        <v>197</v>
      </c>
    </row>
    <row r="1302" spans="1:22" x14ac:dyDescent="0.25">
      <c r="A1302" s="3">
        <v>1417906192</v>
      </c>
      <c r="B1302" s="11">
        <v>44655</v>
      </c>
      <c r="C1302" s="13">
        <v>44067</v>
      </c>
      <c r="D1302" s="13">
        <f t="shared" si="60"/>
        <v>44657</v>
      </c>
      <c r="E1302" s="3" t="s">
        <v>56</v>
      </c>
      <c r="F1302" s="3"/>
      <c r="G1302" s="3">
        <v>2</v>
      </c>
      <c r="H1302" s="3"/>
      <c r="I1302" s="3"/>
      <c r="J1302" s="3"/>
      <c r="K1302" t="s">
        <v>186</v>
      </c>
      <c r="L1302" s="9">
        <v>1694565</v>
      </c>
      <c r="M1302" s="3" t="s">
        <v>36</v>
      </c>
      <c r="N1302" s="3" t="s">
        <v>63</v>
      </c>
      <c r="O1302" s="3">
        <v>1282</v>
      </c>
      <c r="P1302" s="3">
        <v>199.82</v>
      </c>
      <c r="Q1302" t="s">
        <v>76</v>
      </c>
      <c r="R1302" t="str">
        <f t="shared" si="61"/>
        <v>PORT09 to PORT02</v>
      </c>
      <c r="S1302" s="3">
        <v>400</v>
      </c>
      <c r="T1302" s="3">
        <v>0.56697618492956181</v>
      </c>
      <c r="U1302" s="10">
        <f t="shared" si="62"/>
        <v>726.86346907969823</v>
      </c>
      <c r="V1302" s="3" t="s">
        <v>82</v>
      </c>
    </row>
    <row r="1303" spans="1:22" x14ac:dyDescent="0.25">
      <c r="A1303" s="3">
        <v>1417906201</v>
      </c>
      <c r="B1303" s="11">
        <v>44662</v>
      </c>
      <c r="C1303" s="13">
        <v>44313</v>
      </c>
      <c r="D1303" s="13">
        <f t="shared" si="60"/>
        <v>44663</v>
      </c>
      <c r="E1303" s="3" t="s">
        <v>59</v>
      </c>
      <c r="F1303" s="3"/>
      <c r="G1303" s="3">
        <v>3</v>
      </c>
      <c r="H1303" s="3"/>
      <c r="I1303" s="3"/>
      <c r="J1303" s="3"/>
      <c r="K1303" t="s">
        <v>189</v>
      </c>
      <c r="L1303" s="9">
        <v>1680738</v>
      </c>
      <c r="M1303" s="3" t="s">
        <v>39</v>
      </c>
      <c r="N1303" s="3" t="s">
        <v>63</v>
      </c>
      <c r="O1303" s="3">
        <v>501</v>
      </c>
      <c r="P1303" s="3">
        <v>63.09</v>
      </c>
      <c r="Q1303" t="s">
        <v>76</v>
      </c>
      <c r="R1303" t="str">
        <f t="shared" si="61"/>
        <v>PORT09 to PORT05</v>
      </c>
      <c r="S1303" s="3">
        <v>440</v>
      </c>
      <c r="T1303" s="3">
        <v>0.42850329514821733</v>
      </c>
      <c r="U1303" s="10">
        <f t="shared" si="62"/>
        <v>214.68015086925689</v>
      </c>
      <c r="V1303" s="3" t="s">
        <v>197</v>
      </c>
    </row>
    <row r="1304" spans="1:22" x14ac:dyDescent="0.25">
      <c r="A1304" s="3">
        <v>1417906209</v>
      </c>
      <c r="B1304" s="11">
        <v>44659</v>
      </c>
      <c r="C1304" s="13">
        <v>44542</v>
      </c>
      <c r="D1304" s="13">
        <f t="shared" si="60"/>
        <v>44660</v>
      </c>
      <c r="E1304" s="3" t="s">
        <v>56</v>
      </c>
      <c r="F1304" s="3"/>
      <c r="G1304" s="3">
        <v>2</v>
      </c>
      <c r="H1304" s="3"/>
      <c r="I1304" s="3"/>
      <c r="J1304" s="3"/>
      <c r="K1304" t="s">
        <v>182</v>
      </c>
      <c r="L1304" s="9">
        <v>1689550</v>
      </c>
      <c r="M1304" s="3" t="s">
        <v>45</v>
      </c>
      <c r="N1304" s="3" t="s">
        <v>63</v>
      </c>
      <c r="O1304" s="3">
        <v>584</v>
      </c>
      <c r="P1304" s="3">
        <v>38.4</v>
      </c>
      <c r="Q1304" t="s">
        <v>76</v>
      </c>
      <c r="R1304" t="str">
        <f t="shared" si="61"/>
        <v>PORT09 to PORT02</v>
      </c>
      <c r="S1304" s="3">
        <v>400</v>
      </c>
      <c r="T1304" s="3">
        <v>0.49358189848294531</v>
      </c>
      <c r="U1304" s="10">
        <f t="shared" si="62"/>
        <v>288.25182871404007</v>
      </c>
      <c r="V1304" s="3" t="s">
        <v>197</v>
      </c>
    </row>
    <row r="1305" spans="1:22" x14ac:dyDescent="0.25">
      <c r="A1305" s="3">
        <v>1417906211</v>
      </c>
      <c r="B1305" s="11">
        <v>44653</v>
      </c>
      <c r="C1305" s="13">
        <v>44035</v>
      </c>
      <c r="D1305" s="13">
        <f t="shared" si="60"/>
        <v>44654</v>
      </c>
      <c r="E1305" s="3" t="s">
        <v>58</v>
      </c>
      <c r="F1305" s="3"/>
      <c r="G1305" s="3">
        <v>2</v>
      </c>
      <c r="H1305" s="3"/>
      <c r="I1305" s="3"/>
      <c r="J1305" s="3"/>
      <c r="K1305" t="s">
        <v>184</v>
      </c>
      <c r="L1305" s="9">
        <v>1684724</v>
      </c>
      <c r="M1305" s="3" t="s">
        <v>46</v>
      </c>
      <c r="N1305" s="3" t="s">
        <v>63</v>
      </c>
      <c r="O1305" s="3">
        <v>599</v>
      </c>
      <c r="P1305" s="3">
        <v>19.02</v>
      </c>
      <c r="Q1305" t="s">
        <v>76</v>
      </c>
      <c r="R1305" t="str">
        <f t="shared" si="61"/>
        <v>PORT09 to PORT04</v>
      </c>
      <c r="S1305" s="3">
        <v>360</v>
      </c>
      <c r="T1305" s="3">
        <v>0.55524729045120425</v>
      </c>
      <c r="U1305" s="10">
        <f t="shared" si="62"/>
        <v>332.59312698027134</v>
      </c>
      <c r="V1305" s="3" t="s">
        <v>197</v>
      </c>
    </row>
    <row r="1306" spans="1:22" x14ac:dyDescent="0.25">
      <c r="A1306" s="3">
        <v>1417906216</v>
      </c>
      <c r="B1306" s="11">
        <v>44653</v>
      </c>
      <c r="C1306" s="13">
        <v>43802</v>
      </c>
      <c r="D1306" s="13">
        <f t="shared" si="60"/>
        <v>44655</v>
      </c>
      <c r="E1306" s="3" t="s">
        <v>58</v>
      </c>
      <c r="F1306" s="3"/>
      <c r="G1306" s="3">
        <v>2</v>
      </c>
      <c r="H1306" s="3"/>
      <c r="I1306" s="3"/>
      <c r="J1306" s="3"/>
      <c r="K1306" t="s">
        <v>185</v>
      </c>
      <c r="L1306" s="9">
        <v>1685291</v>
      </c>
      <c r="M1306" s="3" t="s">
        <v>48</v>
      </c>
      <c r="N1306" s="3" t="s">
        <v>63</v>
      </c>
      <c r="O1306" s="3">
        <v>2471</v>
      </c>
      <c r="P1306" s="3">
        <v>102.45</v>
      </c>
      <c r="Q1306" t="s">
        <v>76</v>
      </c>
      <c r="R1306" t="str">
        <f t="shared" si="61"/>
        <v>PORT09 to PORT04</v>
      </c>
      <c r="S1306" s="3">
        <v>360</v>
      </c>
      <c r="T1306" s="3">
        <v>0.46970705658151307</v>
      </c>
      <c r="U1306" s="10">
        <f t="shared" si="62"/>
        <v>1160.6461368129187</v>
      </c>
      <c r="V1306" s="3" t="s">
        <v>82</v>
      </c>
    </row>
    <row r="1307" spans="1:22" x14ac:dyDescent="0.25">
      <c r="A1307" s="3">
        <v>1417906217</v>
      </c>
      <c r="B1307" s="11">
        <v>44655</v>
      </c>
      <c r="C1307" s="13">
        <v>43908</v>
      </c>
      <c r="D1307" s="13">
        <f t="shared" si="60"/>
        <v>44657</v>
      </c>
      <c r="E1307" s="3" t="s">
        <v>59</v>
      </c>
      <c r="F1307" s="3"/>
      <c r="G1307" s="3">
        <v>3</v>
      </c>
      <c r="H1307" s="3"/>
      <c r="I1307" s="3"/>
      <c r="J1307" s="3"/>
      <c r="K1307" t="s">
        <v>189</v>
      </c>
      <c r="L1307" s="9">
        <v>1683800</v>
      </c>
      <c r="M1307" s="3" t="s">
        <v>39</v>
      </c>
      <c r="N1307" s="3" t="s">
        <v>63</v>
      </c>
      <c r="O1307" s="3">
        <v>3127</v>
      </c>
      <c r="P1307" s="3">
        <v>21.65</v>
      </c>
      <c r="Q1307" t="s">
        <v>76</v>
      </c>
      <c r="R1307" t="str">
        <f t="shared" si="61"/>
        <v>PORT09 to PORT05</v>
      </c>
      <c r="S1307" s="3">
        <v>440</v>
      </c>
      <c r="T1307" s="3">
        <v>0.42850329514821733</v>
      </c>
      <c r="U1307" s="10">
        <f t="shared" si="62"/>
        <v>1339.9298039284756</v>
      </c>
      <c r="V1307" s="3" t="s">
        <v>197</v>
      </c>
    </row>
    <row r="1308" spans="1:22" x14ac:dyDescent="0.25">
      <c r="A1308" s="3">
        <v>1417906222</v>
      </c>
      <c r="B1308" s="11">
        <v>44662</v>
      </c>
      <c r="C1308" s="13">
        <v>43863</v>
      </c>
      <c r="D1308" s="13">
        <f t="shared" si="60"/>
        <v>44663</v>
      </c>
      <c r="E1308" s="3" t="s">
        <v>56</v>
      </c>
      <c r="F1308" s="3"/>
      <c r="G1308" s="3">
        <v>2</v>
      </c>
      <c r="H1308" s="3"/>
      <c r="I1308" s="3"/>
      <c r="J1308" s="3"/>
      <c r="K1308" t="s">
        <v>182</v>
      </c>
      <c r="L1308" s="9">
        <v>1690627</v>
      </c>
      <c r="M1308" s="3" t="s">
        <v>45</v>
      </c>
      <c r="N1308" s="3" t="s">
        <v>63</v>
      </c>
      <c r="O1308" s="3">
        <v>695</v>
      </c>
      <c r="P1308" s="3">
        <v>47.63</v>
      </c>
      <c r="Q1308" t="s">
        <v>76</v>
      </c>
      <c r="R1308" t="str">
        <f t="shared" si="61"/>
        <v>PORT09 to PORT02</v>
      </c>
      <c r="S1308" s="3">
        <v>400</v>
      </c>
      <c r="T1308" s="3">
        <v>0.49358189848294531</v>
      </c>
      <c r="U1308" s="10">
        <f t="shared" si="62"/>
        <v>343.03941944564701</v>
      </c>
      <c r="V1308" s="3" t="s">
        <v>197</v>
      </c>
    </row>
    <row r="1309" spans="1:22" x14ac:dyDescent="0.25">
      <c r="A1309" s="3">
        <v>1417906229</v>
      </c>
      <c r="B1309" s="11">
        <v>44662</v>
      </c>
      <c r="C1309" s="13">
        <v>44156</v>
      </c>
      <c r="D1309" s="13">
        <f t="shared" si="60"/>
        <v>44664</v>
      </c>
      <c r="E1309" s="3" t="s">
        <v>58</v>
      </c>
      <c r="F1309" s="3"/>
      <c r="G1309" s="3">
        <v>2</v>
      </c>
      <c r="H1309" s="3"/>
      <c r="I1309" s="3"/>
      <c r="J1309" s="3"/>
      <c r="K1309" t="s">
        <v>185</v>
      </c>
      <c r="L1309" s="9">
        <v>1672245</v>
      </c>
      <c r="M1309" s="3" t="s">
        <v>48</v>
      </c>
      <c r="N1309" s="3" t="s">
        <v>63</v>
      </c>
      <c r="O1309" s="3">
        <v>3094</v>
      </c>
      <c r="P1309" s="3">
        <v>80.87</v>
      </c>
      <c r="Q1309" t="s">
        <v>76</v>
      </c>
      <c r="R1309" t="str">
        <f t="shared" si="61"/>
        <v>PORT09 to PORT04</v>
      </c>
      <c r="S1309" s="3">
        <v>360</v>
      </c>
      <c r="T1309" s="3">
        <v>0.46970705658151307</v>
      </c>
      <c r="U1309" s="10">
        <f t="shared" si="62"/>
        <v>1453.2736330632015</v>
      </c>
      <c r="V1309" s="3" t="s">
        <v>197</v>
      </c>
    </row>
    <row r="1310" spans="1:22" x14ac:dyDescent="0.25">
      <c r="A1310" s="3">
        <v>1417906235</v>
      </c>
      <c r="B1310" s="11">
        <v>44653</v>
      </c>
      <c r="C1310" s="13">
        <v>44226</v>
      </c>
      <c r="D1310" s="13">
        <f t="shared" si="60"/>
        <v>44655</v>
      </c>
      <c r="E1310" s="3" t="s">
        <v>58</v>
      </c>
      <c r="F1310" s="3"/>
      <c r="G1310" s="3">
        <v>2</v>
      </c>
      <c r="H1310" s="3"/>
      <c r="I1310" s="3"/>
      <c r="J1310" s="3"/>
      <c r="K1310" t="s">
        <v>185</v>
      </c>
      <c r="L1310" s="9">
        <v>1696202</v>
      </c>
      <c r="M1310" s="3" t="s">
        <v>48</v>
      </c>
      <c r="N1310" s="3" t="s">
        <v>63</v>
      </c>
      <c r="O1310" s="3">
        <v>2526</v>
      </c>
      <c r="P1310" s="3">
        <v>157.63</v>
      </c>
      <c r="Q1310" t="s">
        <v>76</v>
      </c>
      <c r="R1310" t="str">
        <f t="shared" si="61"/>
        <v>PORT09 to PORT04</v>
      </c>
      <c r="S1310" s="3">
        <v>360</v>
      </c>
      <c r="T1310" s="3">
        <v>0.46970705658151307</v>
      </c>
      <c r="U1310" s="10">
        <f t="shared" si="62"/>
        <v>1186.480024924902</v>
      </c>
      <c r="V1310" s="3" t="s">
        <v>82</v>
      </c>
    </row>
    <row r="1311" spans="1:22" x14ac:dyDescent="0.25">
      <c r="A1311" s="3">
        <v>1417906245</v>
      </c>
      <c r="B1311" s="11">
        <v>44652</v>
      </c>
      <c r="C1311" s="13">
        <v>43765</v>
      </c>
      <c r="D1311" s="13">
        <f t="shared" si="60"/>
        <v>44653</v>
      </c>
      <c r="E1311" s="3" t="s">
        <v>56</v>
      </c>
      <c r="F1311" s="3"/>
      <c r="G1311" s="3">
        <v>2</v>
      </c>
      <c r="H1311" s="3"/>
      <c r="I1311" s="3"/>
      <c r="J1311" s="3"/>
      <c r="K1311" t="s">
        <v>186</v>
      </c>
      <c r="L1311" s="9">
        <v>1685837</v>
      </c>
      <c r="M1311" s="3" t="s">
        <v>36</v>
      </c>
      <c r="N1311" s="3" t="s">
        <v>63</v>
      </c>
      <c r="O1311" s="3">
        <v>618</v>
      </c>
      <c r="P1311" s="3">
        <v>15.49</v>
      </c>
      <c r="Q1311" t="s">
        <v>76</v>
      </c>
      <c r="R1311" t="str">
        <f t="shared" si="61"/>
        <v>PORT09 to PORT02</v>
      </c>
      <c r="S1311" s="3">
        <v>400</v>
      </c>
      <c r="T1311" s="3">
        <v>0.56697618492956181</v>
      </c>
      <c r="U1311" s="10">
        <f t="shared" si="62"/>
        <v>350.39128228646922</v>
      </c>
      <c r="V1311" s="3" t="s">
        <v>197</v>
      </c>
    </row>
    <row r="1312" spans="1:22" x14ac:dyDescent="0.25">
      <c r="A1312" s="3">
        <v>1417906248</v>
      </c>
      <c r="B1312" s="11">
        <v>44659</v>
      </c>
      <c r="C1312" s="13">
        <v>43859</v>
      </c>
      <c r="D1312" s="13">
        <f t="shared" si="60"/>
        <v>44661</v>
      </c>
      <c r="E1312" s="3" t="s">
        <v>56</v>
      </c>
      <c r="F1312" s="3"/>
      <c r="G1312" s="3">
        <v>2</v>
      </c>
      <c r="H1312" s="3"/>
      <c r="I1312" s="3"/>
      <c r="J1312" s="3"/>
      <c r="K1312" t="s">
        <v>186</v>
      </c>
      <c r="L1312" s="9">
        <v>1701319</v>
      </c>
      <c r="M1312" s="3" t="s">
        <v>36</v>
      </c>
      <c r="N1312" s="3" t="s">
        <v>63</v>
      </c>
      <c r="O1312" s="3">
        <v>2202</v>
      </c>
      <c r="P1312" s="3">
        <v>113.46</v>
      </c>
      <c r="Q1312" t="s">
        <v>76</v>
      </c>
      <c r="R1312" t="str">
        <f t="shared" si="61"/>
        <v>PORT09 to PORT02</v>
      </c>
      <c r="S1312" s="3">
        <v>400</v>
      </c>
      <c r="T1312" s="3">
        <v>0.56697618492956181</v>
      </c>
      <c r="U1312" s="10">
        <f t="shared" si="62"/>
        <v>1248.481559214895</v>
      </c>
      <c r="V1312" s="3" t="s">
        <v>82</v>
      </c>
    </row>
    <row r="1313" spans="1:22" x14ac:dyDescent="0.25">
      <c r="A1313" s="3">
        <v>1417906258</v>
      </c>
      <c r="B1313" s="11">
        <v>44659</v>
      </c>
      <c r="C1313" s="13">
        <v>44541</v>
      </c>
      <c r="D1313" s="13">
        <f t="shared" si="60"/>
        <v>44661</v>
      </c>
      <c r="E1313" s="3" t="s">
        <v>56</v>
      </c>
      <c r="F1313" s="3"/>
      <c r="G1313" s="3">
        <v>2</v>
      </c>
      <c r="H1313" s="3"/>
      <c r="I1313" s="3"/>
      <c r="J1313" s="3"/>
      <c r="K1313" t="s">
        <v>179</v>
      </c>
      <c r="L1313" s="9">
        <v>1696258</v>
      </c>
      <c r="M1313" s="3" t="s">
        <v>42</v>
      </c>
      <c r="N1313" s="3" t="s">
        <v>63</v>
      </c>
      <c r="O1313" s="3">
        <v>2757</v>
      </c>
      <c r="P1313" s="3">
        <v>109.86</v>
      </c>
      <c r="Q1313" t="s">
        <v>76</v>
      </c>
      <c r="R1313" t="str">
        <f t="shared" si="61"/>
        <v>PORT09 to PORT02</v>
      </c>
      <c r="S1313" s="3">
        <v>400</v>
      </c>
      <c r="T1313" s="3">
        <v>0.37142393742544599</v>
      </c>
      <c r="U1313" s="10">
        <f t="shared" si="62"/>
        <v>1024.0157954819547</v>
      </c>
      <c r="V1313" s="3" t="s">
        <v>82</v>
      </c>
    </row>
    <row r="1314" spans="1:22" x14ac:dyDescent="0.25">
      <c r="A1314" s="3">
        <v>1417906263</v>
      </c>
      <c r="B1314" s="11">
        <v>44665</v>
      </c>
      <c r="C1314" s="13">
        <v>43965</v>
      </c>
      <c r="D1314" s="13">
        <f t="shared" si="60"/>
        <v>44667</v>
      </c>
      <c r="E1314" s="3" t="s">
        <v>56</v>
      </c>
      <c r="F1314" s="3"/>
      <c r="G1314" s="3">
        <v>2</v>
      </c>
      <c r="H1314" s="3"/>
      <c r="I1314" s="3"/>
      <c r="J1314" s="3"/>
      <c r="K1314" t="s">
        <v>186</v>
      </c>
      <c r="L1314" s="9">
        <v>1696864</v>
      </c>
      <c r="M1314" s="3" t="s">
        <v>36</v>
      </c>
      <c r="N1314" s="3" t="s">
        <v>63</v>
      </c>
      <c r="O1314" s="3">
        <v>2135</v>
      </c>
      <c r="P1314" s="3">
        <v>104.22</v>
      </c>
      <c r="Q1314" t="s">
        <v>76</v>
      </c>
      <c r="R1314" t="str">
        <f t="shared" si="61"/>
        <v>PORT09 to PORT02</v>
      </c>
      <c r="S1314" s="3">
        <v>400</v>
      </c>
      <c r="T1314" s="3">
        <v>0.56697618492956181</v>
      </c>
      <c r="U1314" s="10">
        <f t="shared" si="62"/>
        <v>1210.4941548246145</v>
      </c>
      <c r="V1314" s="3" t="s">
        <v>82</v>
      </c>
    </row>
    <row r="1315" spans="1:22" x14ac:dyDescent="0.25">
      <c r="A1315" s="3">
        <v>1417906267</v>
      </c>
      <c r="B1315" s="11">
        <v>44652</v>
      </c>
      <c r="C1315" s="13">
        <v>43855</v>
      </c>
      <c r="D1315" s="13">
        <f t="shared" si="60"/>
        <v>44654</v>
      </c>
      <c r="E1315" s="3" t="s">
        <v>58</v>
      </c>
      <c r="F1315" s="3"/>
      <c r="G1315" s="3">
        <v>2</v>
      </c>
      <c r="H1315" s="3"/>
      <c r="I1315" s="3"/>
      <c r="J1315" s="3"/>
      <c r="K1315" t="s">
        <v>185</v>
      </c>
      <c r="L1315" s="9">
        <v>1684497</v>
      </c>
      <c r="M1315" s="3" t="s">
        <v>48</v>
      </c>
      <c r="N1315" s="3" t="s">
        <v>63</v>
      </c>
      <c r="O1315" s="3">
        <v>2903</v>
      </c>
      <c r="P1315" s="3">
        <v>1033.1199999999999</v>
      </c>
      <c r="Q1315" t="s">
        <v>76</v>
      </c>
      <c r="R1315" t="str">
        <f t="shared" si="61"/>
        <v>PORT09 to PORT04</v>
      </c>
      <c r="S1315" s="3">
        <v>360</v>
      </c>
      <c r="T1315" s="3">
        <v>0.46970705658151307</v>
      </c>
      <c r="U1315" s="10">
        <f t="shared" si="62"/>
        <v>1363.5595852561326</v>
      </c>
      <c r="V1315" s="3" t="s">
        <v>79</v>
      </c>
    </row>
    <row r="1316" spans="1:22" x14ac:dyDescent="0.25">
      <c r="A1316" s="3">
        <v>1417906272</v>
      </c>
      <c r="B1316" s="11">
        <v>44662</v>
      </c>
      <c r="C1316" s="13">
        <v>44573</v>
      </c>
      <c r="D1316" s="13">
        <f t="shared" si="60"/>
        <v>44663</v>
      </c>
      <c r="E1316" s="3" t="s">
        <v>58</v>
      </c>
      <c r="F1316" s="3"/>
      <c r="G1316" s="3">
        <v>2</v>
      </c>
      <c r="H1316" s="3"/>
      <c r="I1316" s="3"/>
      <c r="J1316" s="3"/>
      <c r="K1316" t="s">
        <v>185</v>
      </c>
      <c r="L1316" s="9">
        <v>1685283</v>
      </c>
      <c r="M1316" s="3" t="s">
        <v>48</v>
      </c>
      <c r="N1316" s="3" t="s">
        <v>63</v>
      </c>
      <c r="O1316" s="3">
        <v>669</v>
      </c>
      <c r="P1316" s="3">
        <v>20.74</v>
      </c>
      <c r="Q1316" t="s">
        <v>76</v>
      </c>
      <c r="R1316" t="str">
        <f t="shared" si="61"/>
        <v>PORT09 to PORT04</v>
      </c>
      <c r="S1316" s="3">
        <v>360</v>
      </c>
      <c r="T1316" s="3">
        <v>0.46970705658151307</v>
      </c>
      <c r="U1316" s="10">
        <f t="shared" si="62"/>
        <v>314.23402085303223</v>
      </c>
      <c r="V1316" s="3" t="s">
        <v>197</v>
      </c>
    </row>
    <row r="1317" spans="1:22" x14ac:dyDescent="0.25">
      <c r="A1317" s="3">
        <v>1417906278</v>
      </c>
      <c r="B1317" s="11">
        <v>44665</v>
      </c>
      <c r="C1317" s="13">
        <v>43888</v>
      </c>
      <c r="D1317" s="13">
        <f t="shared" si="60"/>
        <v>44666</v>
      </c>
      <c r="E1317" s="3" t="s">
        <v>58</v>
      </c>
      <c r="F1317" s="3"/>
      <c r="G1317" s="3">
        <v>2</v>
      </c>
      <c r="H1317" s="3"/>
      <c r="I1317" s="3"/>
      <c r="J1317" s="3"/>
      <c r="K1317" t="s">
        <v>185</v>
      </c>
      <c r="L1317" s="9">
        <v>1691770</v>
      </c>
      <c r="M1317" s="3" t="s">
        <v>48</v>
      </c>
      <c r="N1317" s="3" t="s">
        <v>63</v>
      </c>
      <c r="O1317" s="3">
        <v>809</v>
      </c>
      <c r="P1317" s="3">
        <v>21.19</v>
      </c>
      <c r="Q1317" t="s">
        <v>76</v>
      </c>
      <c r="R1317" t="str">
        <f t="shared" si="61"/>
        <v>PORT09 to PORT04</v>
      </c>
      <c r="S1317" s="3">
        <v>360</v>
      </c>
      <c r="T1317" s="3">
        <v>0.46970705658151307</v>
      </c>
      <c r="U1317" s="10">
        <f t="shared" si="62"/>
        <v>379.99300877444409</v>
      </c>
      <c r="V1317" s="3" t="s">
        <v>197</v>
      </c>
    </row>
    <row r="1318" spans="1:22" x14ac:dyDescent="0.25">
      <c r="A1318" s="3">
        <v>1417906284</v>
      </c>
      <c r="B1318" s="11">
        <v>44661</v>
      </c>
      <c r="C1318" s="13">
        <v>44318</v>
      </c>
      <c r="D1318" s="13">
        <f t="shared" si="60"/>
        <v>44662</v>
      </c>
      <c r="E1318" s="3" t="s">
        <v>56</v>
      </c>
      <c r="F1318" s="3"/>
      <c r="G1318" s="3">
        <v>2</v>
      </c>
      <c r="H1318" s="3"/>
      <c r="I1318" s="3"/>
      <c r="J1318" s="3"/>
      <c r="K1318" t="s">
        <v>186</v>
      </c>
      <c r="L1318" s="9">
        <v>1690267</v>
      </c>
      <c r="M1318" s="3" t="s">
        <v>36</v>
      </c>
      <c r="N1318" s="3" t="s">
        <v>63</v>
      </c>
      <c r="O1318" s="3">
        <v>690</v>
      </c>
      <c r="P1318" s="3">
        <v>15.03</v>
      </c>
      <c r="Q1318" t="s">
        <v>76</v>
      </c>
      <c r="R1318" t="str">
        <f t="shared" si="61"/>
        <v>PORT09 to PORT02</v>
      </c>
      <c r="S1318" s="3">
        <v>400</v>
      </c>
      <c r="T1318" s="3">
        <v>0.56697618492956181</v>
      </c>
      <c r="U1318" s="10">
        <f t="shared" si="62"/>
        <v>391.21356760139764</v>
      </c>
      <c r="V1318" s="3" t="s">
        <v>197</v>
      </c>
    </row>
    <row r="1319" spans="1:22" x14ac:dyDescent="0.25">
      <c r="A1319" s="3">
        <v>1417906294</v>
      </c>
      <c r="B1319" s="11">
        <v>44661</v>
      </c>
      <c r="C1319" s="13">
        <v>44367</v>
      </c>
      <c r="D1319" s="13">
        <f t="shared" si="60"/>
        <v>44663</v>
      </c>
      <c r="E1319" s="3" t="s">
        <v>59</v>
      </c>
      <c r="F1319" s="3"/>
      <c r="G1319" s="3">
        <v>3</v>
      </c>
      <c r="H1319" s="3"/>
      <c r="I1319" s="3"/>
      <c r="J1319" s="3"/>
      <c r="K1319" t="s">
        <v>189</v>
      </c>
      <c r="L1319" s="9">
        <v>1685516</v>
      </c>
      <c r="M1319" s="3" t="s">
        <v>39</v>
      </c>
      <c r="N1319" s="3" t="s">
        <v>63</v>
      </c>
      <c r="O1319" s="3">
        <v>2862</v>
      </c>
      <c r="P1319" s="3">
        <v>54.28</v>
      </c>
      <c r="Q1319" t="s">
        <v>76</v>
      </c>
      <c r="R1319" t="str">
        <f t="shared" si="61"/>
        <v>PORT09 to PORT05</v>
      </c>
      <c r="S1319" s="3">
        <v>440</v>
      </c>
      <c r="T1319" s="3">
        <v>0.42850329514821733</v>
      </c>
      <c r="U1319" s="10">
        <f t="shared" si="62"/>
        <v>1226.376430714198</v>
      </c>
      <c r="V1319" s="3" t="s">
        <v>197</v>
      </c>
    </row>
    <row r="1320" spans="1:22" x14ac:dyDescent="0.25">
      <c r="A1320" s="3">
        <v>1417906302</v>
      </c>
      <c r="B1320" s="11">
        <v>44652</v>
      </c>
      <c r="C1320" s="13">
        <v>44273</v>
      </c>
      <c r="D1320" s="13">
        <f t="shared" si="60"/>
        <v>44654</v>
      </c>
      <c r="E1320" s="3" t="s">
        <v>58</v>
      </c>
      <c r="F1320" s="3"/>
      <c r="G1320" s="3">
        <v>2</v>
      </c>
      <c r="H1320" s="3"/>
      <c r="I1320" s="3"/>
      <c r="J1320" s="3"/>
      <c r="K1320" t="s">
        <v>188</v>
      </c>
      <c r="L1320" s="9">
        <v>1696254</v>
      </c>
      <c r="M1320" s="3" t="s">
        <v>43</v>
      </c>
      <c r="N1320" s="3" t="s">
        <v>63</v>
      </c>
      <c r="O1320" s="3">
        <v>2419</v>
      </c>
      <c r="P1320" s="3">
        <v>177.02</v>
      </c>
      <c r="Q1320" t="s">
        <v>76</v>
      </c>
      <c r="R1320" t="str">
        <f t="shared" si="61"/>
        <v>PORT09 to PORT04</v>
      </c>
      <c r="S1320" s="3">
        <v>360</v>
      </c>
      <c r="T1320" s="3">
        <v>0.52285729919622159</v>
      </c>
      <c r="U1320" s="10">
        <f t="shared" si="62"/>
        <v>1264.79180675566</v>
      </c>
      <c r="V1320" s="3" t="s">
        <v>82</v>
      </c>
    </row>
    <row r="1321" spans="1:22" x14ac:dyDescent="0.25">
      <c r="A1321" s="3">
        <v>1417906309</v>
      </c>
      <c r="B1321" s="11">
        <v>44662</v>
      </c>
      <c r="C1321" s="13">
        <v>44513</v>
      </c>
      <c r="D1321" s="13">
        <f t="shared" si="60"/>
        <v>44663</v>
      </c>
      <c r="E1321" s="3" t="s">
        <v>56</v>
      </c>
      <c r="F1321" s="3"/>
      <c r="G1321" s="3">
        <v>2</v>
      </c>
      <c r="H1321" s="3"/>
      <c r="I1321" s="3"/>
      <c r="J1321" s="3"/>
      <c r="K1321" t="s">
        <v>186</v>
      </c>
      <c r="L1321" s="9">
        <v>1693530</v>
      </c>
      <c r="M1321" s="3" t="s">
        <v>36</v>
      </c>
      <c r="N1321" s="3" t="s">
        <v>63</v>
      </c>
      <c r="O1321" s="3">
        <v>671</v>
      </c>
      <c r="P1321" s="3">
        <v>56.06</v>
      </c>
      <c r="Q1321" t="s">
        <v>76</v>
      </c>
      <c r="R1321" t="str">
        <f t="shared" si="61"/>
        <v>PORT09 to PORT02</v>
      </c>
      <c r="S1321" s="3">
        <v>400</v>
      </c>
      <c r="T1321" s="3">
        <v>0.56697618492956181</v>
      </c>
      <c r="U1321" s="10">
        <f t="shared" si="62"/>
        <v>380.44102008773598</v>
      </c>
      <c r="V1321" s="3" t="s">
        <v>197</v>
      </c>
    </row>
    <row r="1322" spans="1:22" x14ac:dyDescent="0.25">
      <c r="A1322" s="3">
        <v>1417906310</v>
      </c>
      <c r="B1322" s="11">
        <v>44665</v>
      </c>
      <c r="C1322" s="13">
        <v>44107</v>
      </c>
      <c r="D1322" s="13">
        <f t="shared" si="60"/>
        <v>44666</v>
      </c>
      <c r="E1322" s="3" t="s">
        <v>56</v>
      </c>
      <c r="F1322" s="3"/>
      <c r="G1322" s="3">
        <v>2</v>
      </c>
      <c r="H1322" s="3"/>
      <c r="I1322" s="3"/>
      <c r="J1322" s="3"/>
      <c r="K1322" t="s">
        <v>186</v>
      </c>
      <c r="L1322" s="9">
        <v>1694789</v>
      </c>
      <c r="M1322" s="3" t="s">
        <v>36</v>
      </c>
      <c r="N1322" s="3" t="s">
        <v>63</v>
      </c>
      <c r="O1322" s="3">
        <v>482</v>
      </c>
      <c r="P1322" s="3">
        <v>41.05</v>
      </c>
      <c r="Q1322" t="s">
        <v>76</v>
      </c>
      <c r="R1322" t="str">
        <f t="shared" si="61"/>
        <v>PORT09 to PORT02</v>
      </c>
      <c r="S1322" s="3">
        <v>400</v>
      </c>
      <c r="T1322" s="3">
        <v>0.56697618492956181</v>
      </c>
      <c r="U1322" s="10">
        <f t="shared" si="62"/>
        <v>273.28252113604879</v>
      </c>
      <c r="V1322" s="3" t="s">
        <v>197</v>
      </c>
    </row>
    <row r="1323" spans="1:22" x14ac:dyDescent="0.25">
      <c r="A1323" s="3">
        <v>1417906316</v>
      </c>
      <c r="B1323" s="11">
        <v>44661</v>
      </c>
      <c r="C1323" s="13">
        <v>43654</v>
      </c>
      <c r="D1323" s="13">
        <f t="shared" si="60"/>
        <v>44663</v>
      </c>
      <c r="E1323" s="3" t="s">
        <v>59</v>
      </c>
      <c r="F1323" s="3"/>
      <c r="G1323" s="3">
        <v>3</v>
      </c>
      <c r="H1323" s="3"/>
      <c r="I1323" s="3"/>
      <c r="J1323" s="3"/>
      <c r="K1323" t="s">
        <v>189</v>
      </c>
      <c r="L1323" s="9">
        <v>1684642</v>
      </c>
      <c r="M1323" s="3" t="s">
        <v>39</v>
      </c>
      <c r="N1323" s="3" t="s">
        <v>63</v>
      </c>
      <c r="O1323" s="3">
        <v>1171</v>
      </c>
      <c r="P1323" s="3">
        <v>74.790000000000006</v>
      </c>
      <c r="Q1323" t="s">
        <v>76</v>
      </c>
      <c r="R1323" t="str">
        <f t="shared" si="61"/>
        <v>PORT09 to PORT05</v>
      </c>
      <c r="S1323" s="3">
        <v>440</v>
      </c>
      <c r="T1323" s="3">
        <v>0.42850329514821733</v>
      </c>
      <c r="U1323" s="10">
        <f t="shared" si="62"/>
        <v>501.77735861856252</v>
      </c>
      <c r="V1323" s="3" t="s">
        <v>197</v>
      </c>
    </row>
    <row r="1324" spans="1:22" x14ac:dyDescent="0.25">
      <c r="A1324" s="3">
        <v>1417906317</v>
      </c>
      <c r="B1324" s="11">
        <v>44661</v>
      </c>
      <c r="C1324" s="13">
        <v>44237</v>
      </c>
      <c r="D1324" s="13">
        <f t="shared" si="60"/>
        <v>44662</v>
      </c>
      <c r="E1324" s="3" t="s">
        <v>59</v>
      </c>
      <c r="F1324" s="3"/>
      <c r="G1324" s="3">
        <v>3</v>
      </c>
      <c r="H1324" s="3"/>
      <c r="I1324" s="3"/>
      <c r="J1324" s="3"/>
      <c r="K1324" t="s">
        <v>189</v>
      </c>
      <c r="L1324" s="9">
        <v>1699949</v>
      </c>
      <c r="M1324" s="3" t="s">
        <v>39</v>
      </c>
      <c r="N1324" s="3" t="s">
        <v>63</v>
      </c>
      <c r="O1324" s="3">
        <v>581</v>
      </c>
      <c r="P1324" s="3">
        <v>71.61</v>
      </c>
      <c r="Q1324" t="s">
        <v>76</v>
      </c>
      <c r="R1324" t="str">
        <f t="shared" si="61"/>
        <v>PORT09 to PORT05</v>
      </c>
      <c r="S1324" s="3">
        <v>440</v>
      </c>
      <c r="T1324" s="3">
        <v>0.42850329514821733</v>
      </c>
      <c r="U1324" s="10">
        <f t="shared" si="62"/>
        <v>248.96041448111427</v>
      </c>
      <c r="V1324" s="3" t="s">
        <v>197</v>
      </c>
    </row>
    <row r="1325" spans="1:22" x14ac:dyDescent="0.25">
      <c r="A1325" s="3">
        <v>1417906327</v>
      </c>
      <c r="B1325" s="11">
        <v>44665</v>
      </c>
      <c r="C1325" s="13">
        <v>43567</v>
      </c>
      <c r="D1325" s="13">
        <f t="shared" si="60"/>
        <v>44666</v>
      </c>
      <c r="E1325" s="3" t="s">
        <v>59</v>
      </c>
      <c r="F1325" s="3"/>
      <c r="G1325" s="3">
        <v>3</v>
      </c>
      <c r="H1325" s="3"/>
      <c r="I1325" s="3"/>
      <c r="J1325" s="3"/>
      <c r="K1325" t="s">
        <v>189</v>
      </c>
      <c r="L1325" s="9">
        <v>1680690</v>
      </c>
      <c r="M1325" s="3" t="s">
        <v>39</v>
      </c>
      <c r="N1325" s="3" t="s">
        <v>63</v>
      </c>
      <c r="O1325" s="3">
        <v>539</v>
      </c>
      <c r="P1325" s="3">
        <v>87.58</v>
      </c>
      <c r="Q1325" t="s">
        <v>76</v>
      </c>
      <c r="R1325" t="str">
        <f t="shared" si="61"/>
        <v>PORT09 to PORT05</v>
      </c>
      <c r="S1325" s="3">
        <v>440</v>
      </c>
      <c r="T1325" s="3">
        <v>0.42850329514821733</v>
      </c>
      <c r="U1325" s="10">
        <f t="shared" si="62"/>
        <v>230.96327608488915</v>
      </c>
      <c r="V1325" s="3" t="s">
        <v>197</v>
      </c>
    </row>
    <row r="1326" spans="1:22" x14ac:dyDescent="0.25">
      <c r="A1326" s="3">
        <v>1417906333</v>
      </c>
      <c r="B1326" s="11">
        <v>44655</v>
      </c>
      <c r="C1326" s="13">
        <v>44112</v>
      </c>
      <c r="D1326" s="13">
        <f t="shared" si="60"/>
        <v>44656</v>
      </c>
      <c r="E1326" s="3" t="s">
        <v>64</v>
      </c>
      <c r="F1326" s="3"/>
      <c r="G1326" s="3">
        <v>2</v>
      </c>
      <c r="H1326" s="3"/>
      <c r="I1326" s="3"/>
      <c r="J1326" s="3"/>
      <c r="K1326" t="s">
        <v>190</v>
      </c>
      <c r="L1326" s="9">
        <v>1664426</v>
      </c>
      <c r="M1326" s="3" t="s">
        <v>52</v>
      </c>
      <c r="N1326" s="3" t="s">
        <v>63</v>
      </c>
      <c r="O1326" s="3">
        <v>426</v>
      </c>
      <c r="P1326" s="3">
        <v>76.59</v>
      </c>
      <c r="Q1326" t="s">
        <v>76</v>
      </c>
      <c r="R1326" t="str">
        <f t="shared" si="61"/>
        <v>PORT09 to PORT10</v>
      </c>
      <c r="S1326" s="3">
        <v>300</v>
      </c>
      <c r="T1326" s="3">
        <v>0.42894658708921174</v>
      </c>
      <c r="U1326" s="10">
        <f t="shared" si="62"/>
        <v>182.7312461000042</v>
      </c>
      <c r="V1326" s="3" t="s">
        <v>197</v>
      </c>
    </row>
    <row r="1327" spans="1:22" x14ac:dyDescent="0.25">
      <c r="A1327" s="3">
        <v>1417906338</v>
      </c>
      <c r="B1327" s="11">
        <v>44661</v>
      </c>
      <c r="C1327" s="13">
        <v>44263</v>
      </c>
      <c r="D1327" s="13">
        <f t="shared" si="60"/>
        <v>44662</v>
      </c>
      <c r="E1327" s="3" t="s">
        <v>58</v>
      </c>
      <c r="F1327" s="3"/>
      <c r="G1327" s="3">
        <v>2</v>
      </c>
      <c r="H1327" s="3"/>
      <c r="I1327" s="3"/>
      <c r="J1327" s="3"/>
      <c r="K1327" t="s">
        <v>185</v>
      </c>
      <c r="L1327" s="9">
        <v>1691770</v>
      </c>
      <c r="M1327" s="3" t="s">
        <v>48</v>
      </c>
      <c r="N1327" s="3" t="s">
        <v>63</v>
      </c>
      <c r="O1327" s="3">
        <v>594</v>
      </c>
      <c r="P1327" s="3">
        <v>16.63</v>
      </c>
      <c r="Q1327" t="s">
        <v>76</v>
      </c>
      <c r="R1327" t="str">
        <f t="shared" si="61"/>
        <v>PORT09 to PORT04</v>
      </c>
      <c r="S1327" s="3">
        <v>360</v>
      </c>
      <c r="T1327" s="3">
        <v>0.46970705658151307</v>
      </c>
      <c r="U1327" s="10">
        <f t="shared" si="62"/>
        <v>279.00599160941874</v>
      </c>
      <c r="V1327" s="3" t="s">
        <v>197</v>
      </c>
    </row>
    <row r="1328" spans="1:22" x14ac:dyDescent="0.25">
      <c r="A1328" s="3">
        <v>1417906345</v>
      </c>
      <c r="B1328" s="11">
        <v>44652</v>
      </c>
      <c r="C1328" s="13">
        <v>44367</v>
      </c>
      <c r="D1328" s="13">
        <f t="shared" si="60"/>
        <v>44654</v>
      </c>
      <c r="E1328" s="3" t="s">
        <v>56</v>
      </c>
      <c r="F1328" s="3"/>
      <c r="G1328" s="3">
        <v>2</v>
      </c>
      <c r="H1328" s="3"/>
      <c r="I1328" s="3"/>
      <c r="J1328" s="3"/>
      <c r="K1328" t="s">
        <v>182</v>
      </c>
      <c r="L1328" s="9">
        <v>1690628</v>
      </c>
      <c r="M1328" s="3" t="s">
        <v>45</v>
      </c>
      <c r="N1328" s="3" t="s">
        <v>63</v>
      </c>
      <c r="O1328" s="3">
        <v>1199</v>
      </c>
      <c r="P1328" s="3">
        <v>87.46</v>
      </c>
      <c r="Q1328" t="s">
        <v>76</v>
      </c>
      <c r="R1328" t="str">
        <f t="shared" si="61"/>
        <v>PORT09 to PORT02</v>
      </c>
      <c r="S1328" s="3">
        <v>400</v>
      </c>
      <c r="T1328" s="3">
        <v>0.49358189848294531</v>
      </c>
      <c r="U1328" s="10">
        <f t="shared" si="62"/>
        <v>591.80469628105141</v>
      </c>
      <c r="V1328" s="3" t="s">
        <v>197</v>
      </c>
    </row>
    <row r="1329" spans="1:22" x14ac:dyDescent="0.25">
      <c r="A1329" s="3">
        <v>1417906353</v>
      </c>
      <c r="B1329" s="11">
        <v>44658</v>
      </c>
      <c r="C1329" s="13">
        <v>43867</v>
      </c>
      <c r="D1329" s="13">
        <f t="shared" si="60"/>
        <v>44659</v>
      </c>
      <c r="E1329" s="3" t="s">
        <v>58</v>
      </c>
      <c r="F1329" s="3"/>
      <c r="G1329" s="3">
        <v>2</v>
      </c>
      <c r="H1329" s="3"/>
      <c r="I1329" s="3"/>
      <c r="J1329" s="3"/>
      <c r="K1329" t="s">
        <v>185</v>
      </c>
      <c r="L1329" s="9">
        <v>1652883</v>
      </c>
      <c r="M1329" s="3" t="s">
        <v>48</v>
      </c>
      <c r="N1329" s="3" t="s">
        <v>63</v>
      </c>
      <c r="O1329" s="3">
        <v>259</v>
      </c>
      <c r="P1329" s="3">
        <v>53.69</v>
      </c>
      <c r="Q1329" t="s">
        <v>76</v>
      </c>
      <c r="R1329" t="str">
        <f t="shared" si="61"/>
        <v>PORT09 to PORT04</v>
      </c>
      <c r="S1329" s="3">
        <v>360</v>
      </c>
      <c r="T1329" s="3">
        <v>0.46970705658151307</v>
      </c>
      <c r="U1329" s="10">
        <f t="shared" si="62"/>
        <v>121.65412765461188</v>
      </c>
      <c r="V1329" s="3" t="s">
        <v>197</v>
      </c>
    </row>
    <row r="1330" spans="1:22" x14ac:dyDescent="0.25">
      <c r="A1330" s="3">
        <v>1417906354</v>
      </c>
      <c r="B1330" s="11">
        <v>44653</v>
      </c>
      <c r="C1330" s="13">
        <v>44007</v>
      </c>
      <c r="D1330" s="13">
        <f t="shared" si="60"/>
        <v>44654</v>
      </c>
      <c r="E1330" s="3" t="s">
        <v>56</v>
      </c>
      <c r="F1330" s="3"/>
      <c r="G1330" s="3">
        <v>2</v>
      </c>
      <c r="H1330" s="3"/>
      <c r="I1330" s="3"/>
      <c r="J1330" s="3"/>
      <c r="K1330" t="s">
        <v>186</v>
      </c>
      <c r="L1330" s="9">
        <v>1677618</v>
      </c>
      <c r="M1330" s="3" t="s">
        <v>36</v>
      </c>
      <c r="N1330" s="3" t="s">
        <v>63</v>
      </c>
      <c r="O1330" s="3">
        <v>415</v>
      </c>
      <c r="P1330" s="3">
        <v>21.83</v>
      </c>
      <c r="Q1330" t="s">
        <v>76</v>
      </c>
      <c r="R1330" t="str">
        <f t="shared" si="61"/>
        <v>PORT09 to PORT02</v>
      </c>
      <c r="S1330" s="3">
        <v>400</v>
      </c>
      <c r="T1330" s="3">
        <v>0.56697618492956181</v>
      </c>
      <c r="U1330" s="10">
        <f t="shared" si="62"/>
        <v>235.29511674576815</v>
      </c>
      <c r="V1330" s="3" t="s">
        <v>197</v>
      </c>
    </row>
    <row r="1331" spans="1:22" x14ac:dyDescent="0.25">
      <c r="A1331" s="3">
        <v>1417906362</v>
      </c>
      <c r="B1331" s="11">
        <v>44661</v>
      </c>
      <c r="C1331" s="13">
        <v>44005</v>
      </c>
      <c r="D1331" s="13">
        <f t="shared" si="60"/>
        <v>44662</v>
      </c>
      <c r="E1331" s="3" t="s">
        <v>56</v>
      </c>
      <c r="F1331" s="3"/>
      <c r="G1331" s="3">
        <v>2</v>
      </c>
      <c r="H1331" s="3"/>
      <c r="I1331" s="3"/>
      <c r="J1331" s="3"/>
      <c r="K1331" t="s">
        <v>186</v>
      </c>
      <c r="L1331" s="9">
        <v>1690491</v>
      </c>
      <c r="M1331" s="3" t="s">
        <v>36</v>
      </c>
      <c r="N1331" s="3" t="s">
        <v>63</v>
      </c>
      <c r="O1331" s="3">
        <v>894</v>
      </c>
      <c r="P1331" s="3">
        <v>37.770000000000003</v>
      </c>
      <c r="Q1331" t="s">
        <v>76</v>
      </c>
      <c r="R1331" t="str">
        <f t="shared" si="61"/>
        <v>PORT09 to PORT02</v>
      </c>
      <c r="S1331" s="3">
        <v>400</v>
      </c>
      <c r="T1331" s="3">
        <v>0.56697618492956181</v>
      </c>
      <c r="U1331" s="10">
        <f t="shared" si="62"/>
        <v>506.87670932702827</v>
      </c>
      <c r="V1331" s="3" t="s">
        <v>197</v>
      </c>
    </row>
    <row r="1332" spans="1:22" x14ac:dyDescent="0.25">
      <c r="A1332" s="3">
        <v>1417906370</v>
      </c>
      <c r="B1332" s="11">
        <v>44661</v>
      </c>
      <c r="C1332" s="13">
        <v>43819</v>
      </c>
      <c r="D1332" s="13">
        <f t="shared" si="60"/>
        <v>44663</v>
      </c>
      <c r="E1332" s="3" t="s">
        <v>56</v>
      </c>
      <c r="F1332" s="3"/>
      <c r="G1332" s="3">
        <v>2</v>
      </c>
      <c r="H1332" s="3"/>
      <c r="I1332" s="3"/>
      <c r="J1332" s="3"/>
      <c r="K1332" t="s">
        <v>182</v>
      </c>
      <c r="L1332" s="9">
        <v>1690630</v>
      </c>
      <c r="M1332" s="3" t="s">
        <v>45</v>
      </c>
      <c r="N1332" s="3" t="s">
        <v>63</v>
      </c>
      <c r="O1332" s="3">
        <v>2900</v>
      </c>
      <c r="P1332" s="3">
        <v>84.62</v>
      </c>
      <c r="Q1332" t="s">
        <v>76</v>
      </c>
      <c r="R1332" t="str">
        <f t="shared" si="61"/>
        <v>PORT09 to PORT02</v>
      </c>
      <c r="S1332" s="3">
        <v>400</v>
      </c>
      <c r="T1332" s="3">
        <v>0.49358189848294531</v>
      </c>
      <c r="U1332" s="10">
        <f t="shared" si="62"/>
        <v>1431.3875056005413</v>
      </c>
      <c r="V1332" s="3" t="s">
        <v>197</v>
      </c>
    </row>
    <row r="1333" spans="1:22" x14ac:dyDescent="0.25">
      <c r="A1333" s="3">
        <v>1417906371</v>
      </c>
      <c r="B1333" s="11">
        <v>44665</v>
      </c>
      <c r="C1333" s="13">
        <v>43467</v>
      </c>
      <c r="D1333" s="13">
        <f t="shared" si="60"/>
        <v>44666</v>
      </c>
      <c r="E1333" s="3" t="s">
        <v>56</v>
      </c>
      <c r="F1333" s="3"/>
      <c r="G1333" s="3">
        <v>2</v>
      </c>
      <c r="H1333" s="3"/>
      <c r="I1333" s="3"/>
      <c r="J1333" s="3"/>
      <c r="K1333" t="s">
        <v>182</v>
      </c>
      <c r="L1333" s="9">
        <v>1691701</v>
      </c>
      <c r="M1333" s="3" t="s">
        <v>45</v>
      </c>
      <c r="N1333" s="3" t="s">
        <v>63</v>
      </c>
      <c r="O1333" s="3">
        <v>572</v>
      </c>
      <c r="P1333" s="3">
        <v>44.61</v>
      </c>
      <c r="Q1333" t="s">
        <v>76</v>
      </c>
      <c r="R1333" t="str">
        <f t="shared" si="61"/>
        <v>PORT09 to PORT02</v>
      </c>
      <c r="S1333" s="3">
        <v>400</v>
      </c>
      <c r="T1333" s="3">
        <v>0.49358189848294531</v>
      </c>
      <c r="U1333" s="10">
        <f t="shared" si="62"/>
        <v>282.32884593224475</v>
      </c>
      <c r="V1333" s="3" t="s">
        <v>197</v>
      </c>
    </row>
    <row r="1334" spans="1:22" x14ac:dyDescent="0.25">
      <c r="A1334" s="3">
        <v>1417906377</v>
      </c>
      <c r="B1334" s="11">
        <v>44652</v>
      </c>
      <c r="C1334" s="13">
        <v>44632</v>
      </c>
      <c r="D1334" s="13">
        <f t="shared" si="60"/>
        <v>44653</v>
      </c>
      <c r="E1334" s="3" t="s">
        <v>59</v>
      </c>
      <c r="F1334" s="3"/>
      <c r="G1334" s="3">
        <v>3</v>
      </c>
      <c r="H1334" s="3"/>
      <c r="I1334" s="3"/>
      <c r="J1334" s="3"/>
      <c r="K1334" t="s">
        <v>189</v>
      </c>
      <c r="L1334" s="9">
        <v>1680706</v>
      </c>
      <c r="M1334" s="3" t="s">
        <v>39</v>
      </c>
      <c r="N1334" s="3" t="s">
        <v>63</v>
      </c>
      <c r="O1334" s="3">
        <v>676</v>
      </c>
      <c r="P1334" s="3">
        <v>89.47</v>
      </c>
      <c r="Q1334" t="s">
        <v>76</v>
      </c>
      <c r="R1334" t="str">
        <f t="shared" si="61"/>
        <v>PORT09 to PORT05</v>
      </c>
      <c r="S1334" s="3">
        <v>440</v>
      </c>
      <c r="T1334" s="3">
        <v>0.42850329514821733</v>
      </c>
      <c r="U1334" s="10">
        <f t="shared" si="62"/>
        <v>289.66822752019493</v>
      </c>
      <c r="V1334" s="3" t="s">
        <v>197</v>
      </c>
    </row>
    <row r="1335" spans="1:22" x14ac:dyDescent="0.25">
      <c r="A1335" s="3">
        <v>1417906383</v>
      </c>
      <c r="B1335" s="11">
        <v>44662</v>
      </c>
      <c r="C1335" s="13">
        <v>43644</v>
      </c>
      <c r="D1335" s="13">
        <f t="shared" si="60"/>
        <v>44664</v>
      </c>
      <c r="E1335" s="3" t="s">
        <v>59</v>
      </c>
      <c r="F1335" s="3"/>
      <c r="G1335" s="3">
        <v>3</v>
      </c>
      <c r="H1335" s="3"/>
      <c r="I1335" s="3"/>
      <c r="J1335" s="3"/>
      <c r="K1335" t="s">
        <v>189</v>
      </c>
      <c r="L1335" s="9">
        <v>1699948</v>
      </c>
      <c r="M1335" s="3" t="s">
        <v>39</v>
      </c>
      <c r="N1335" s="3" t="s">
        <v>63</v>
      </c>
      <c r="O1335" s="3">
        <v>2564</v>
      </c>
      <c r="P1335" s="3">
        <v>190.82</v>
      </c>
      <c r="Q1335" t="s">
        <v>76</v>
      </c>
      <c r="R1335" t="str">
        <f t="shared" si="61"/>
        <v>PORT09 to PORT05</v>
      </c>
      <c r="S1335" s="3">
        <v>440</v>
      </c>
      <c r="T1335" s="3">
        <v>0.42850329514821733</v>
      </c>
      <c r="U1335" s="10">
        <f t="shared" si="62"/>
        <v>1098.6824487600293</v>
      </c>
      <c r="V1335" s="3" t="s">
        <v>82</v>
      </c>
    </row>
    <row r="1336" spans="1:22" x14ac:dyDescent="0.25">
      <c r="A1336" s="3">
        <v>1417906388</v>
      </c>
      <c r="B1336" s="11">
        <v>44662</v>
      </c>
      <c r="C1336" s="13">
        <v>43659</v>
      </c>
      <c r="D1336" s="13">
        <f t="shared" si="60"/>
        <v>44664</v>
      </c>
      <c r="E1336" s="3" t="s">
        <v>60</v>
      </c>
      <c r="F1336" s="3"/>
      <c r="G1336" s="3">
        <v>1</v>
      </c>
      <c r="H1336" s="3"/>
      <c r="I1336" s="3"/>
      <c r="J1336" s="3"/>
      <c r="K1336" t="s">
        <v>183</v>
      </c>
      <c r="L1336" s="9">
        <v>1683769</v>
      </c>
      <c r="M1336" s="3" t="s">
        <v>41</v>
      </c>
      <c r="N1336" s="3" t="s">
        <v>63</v>
      </c>
      <c r="O1336" s="3">
        <v>3116</v>
      </c>
      <c r="P1336" s="3">
        <v>50.27</v>
      </c>
      <c r="Q1336" t="s">
        <v>76</v>
      </c>
      <c r="R1336" t="str">
        <f t="shared" si="61"/>
        <v>PORT09 to PORT06</v>
      </c>
      <c r="S1336" s="3">
        <v>250</v>
      </c>
      <c r="T1336" s="3">
        <v>0.55408809762578848</v>
      </c>
      <c r="U1336" s="10">
        <f t="shared" si="62"/>
        <v>1726.5385122019568</v>
      </c>
      <c r="V1336" s="3" t="s">
        <v>197</v>
      </c>
    </row>
    <row r="1337" spans="1:22" x14ac:dyDescent="0.25">
      <c r="A1337" s="3">
        <v>1417906394</v>
      </c>
      <c r="B1337" s="11">
        <v>44665</v>
      </c>
      <c r="C1337" s="13">
        <v>44047</v>
      </c>
      <c r="D1337" s="13">
        <f t="shared" si="60"/>
        <v>44666</v>
      </c>
      <c r="E1337" s="3" t="s">
        <v>56</v>
      </c>
      <c r="F1337" s="3"/>
      <c r="G1337" s="3">
        <v>2</v>
      </c>
      <c r="H1337" s="3"/>
      <c r="I1337" s="3"/>
      <c r="J1337" s="3"/>
      <c r="K1337" t="s">
        <v>186</v>
      </c>
      <c r="L1337" s="9">
        <v>1690144</v>
      </c>
      <c r="M1337" s="3" t="s">
        <v>36</v>
      </c>
      <c r="N1337" s="3" t="s">
        <v>63</v>
      </c>
      <c r="O1337" s="3">
        <v>619</v>
      </c>
      <c r="P1337" s="3">
        <v>43.01</v>
      </c>
      <c r="Q1337" t="s">
        <v>76</v>
      </c>
      <c r="R1337" t="str">
        <f t="shared" si="61"/>
        <v>PORT09 to PORT02</v>
      </c>
      <c r="S1337" s="3">
        <v>400</v>
      </c>
      <c r="T1337" s="3">
        <v>0.56697618492956181</v>
      </c>
      <c r="U1337" s="10">
        <f t="shared" si="62"/>
        <v>350.95825847139878</v>
      </c>
      <c r="V1337" s="3" t="s">
        <v>197</v>
      </c>
    </row>
    <row r="1338" spans="1:22" x14ac:dyDescent="0.25">
      <c r="A1338" s="3">
        <v>1417906404</v>
      </c>
      <c r="B1338" s="11">
        <v>44652</v>
      </c>
      <c r="C1338" s="13">
        <v>43840</v>
      </c>
      <c r="D1338" s="13">
        <f t="shared" si="60"/>
        <v>44654</v>
      </c>
      <c r="E1338" s="3" t="s">
        <v>56</v>
      </c>
      <c r="F1338" s="3"/>
      <c r="G1338" s="3">
        <v>2</v>
      </c>
      <c r="H1338" s="3"/>
      <c r="I1338" s="3"/>
      <c r="J1338" s="3"/>
      <c r="K1338" t="s">
        <v>182</v>
      </c>
      <c r="L1338" s="9">
        <v>1692277</v>
      </c>
      <c r="M1338" s="3" t="s">
        <v>45</v>
      </c>
      <c r="N1338" s="3" t="s">
        <v>63</v>
      </c>
      <c r="O1338" s="3">
        <v>1664</v>
      </c>
      <c r="P1338" s="3">
        <v>49.7</v>
      </c>
      <c r="Q1338" t="s">
        <v>76</v>
      </c>
      <c r="R1338" t="str">
        <f t="shared" si="61"/>
        <v>PORT09 to PORT02</v>
      </c>
      <c r="S1338" s="3">
        <v>400</v>
      </c>
      <c r="T1338" s="3">
        <v>0.49358189848294531</v>
      </c>
      <c r="U1338" s="10">
        <f t="shared" si="62"/>
        <v>821.32027907562099</v>
      </c>
      <c r="V1338" s="3" t="s">
        <v>197</v>
      </c>
    </row>
    <row r="1339" spans="1:22" x14ac:dyDescent="0.25">
      <c r="A1339" s="3">
        <v>1417906413</v>
      </c>
      <c r="B1339" s="11">
        <v>44658</v>
      </c>
      <c r="C1339" s="13">
        <v>44447</v>
      </c>
      <c r="D1339" s="13">
        <f t="shared" si="60"/>
        <v>44660</v>
      </c>
      <c r="E1339" s="3" t="s">
        <v>58</v>
      </c>
      <c r="F1339" s="3"/>
      <c r="G1339" s="3">
        <v>2</v>
      </c>
      <c r="H1339" s="3"/>
      <c r="I1339" s="3"/>
      <c r="J1339" s="3"/>
      <c r="K1339" t="s">
        <v>185</v>
      </c>
      <c r="L1339" s="9">
        <v>1685284</v>
      </c>
      <c r="M1339" s="3" t="s">
        <v>48</v>
      </c>
      <c r="N1339" s="3" t="s">
        <v>63</v>
      </c>
      <c r="O1339" s="3">
        <v>2821</v>
      </c>
      <c r="P1339" s="3">
        <v>40.659999999999997</v>
      </c>
      <c r="Q1339" t="s">
        <v>76</v>
      </c>
      <c r="R1339" t="str">
        <f t="shared" si="61"/>
        <v>PORT09 to PORT04</v>
      </c>
      <c r="S1339" s="3">
        <v>360</v>
      </c>
      <c r="T1339" s="3">
        <v>0.46970705658151307</v>
      </c>
      <c r="U1339" s="10">
        <f t="shared" si="62"/>
        <v>1325.0436066164484</v>
      </c>
      <c r="V1339" s="3" t="s">
        <v>197</v>
      </c>
    </row>
    <row r="1340" spans="1:22" x14ac:dyDescent="0.25">
      <c r="A1340" s="3">
        <v>1417906419</v>
      </c>
      <c r="B1340" s="11">
        <v>44662</v>
      </c>
      <c r="C1340" s="13">
        <v>43803</v>
      </c>
      <c r="D1340" s="13">
        <f t="shared" si="60"/>
        <v>44664</v>
      </c>
      <c r="E1340" s="3" t="s">
        <v>58</v>
      </c>
      <c r="F1340" s="3"/>
      <c r="G1340" s="3">
        <v>2</v>
      </c>
      <c r="H1340" s="3"/>
      <c r="I1340" s="3"/>
      <c r="J1340" s="3"/>
      <c r="K1340" t="s">
        <v>185</v>
      </c>
      <c r="L1340" s="9">
        <v>1691756</v>
      </c>
      <c r="M1340" s="3" t="s">
        <v>48</v>
      </c>
      <c r="N1340" s="3" t="s">
        <v>63</v>
      </c>
      <c r="O1340" s="3">
        <v>1107</v>
      </c>
      <c r="P1340" s="3">
        <v>39.79</v>
      </c>
      <c r="Q1340" t="s">
        <v>76</v>
      </c>
      <c r="R1340" t="str">
        <f t="shared" si="61"/>
        <v>PORT09 to PORT04</v>
      </c>
      <c r="S1340" s="3">
        <v>360</v>
      </c>
      <c r="T1340" s="3">
        <v>0.46970705658151307</v>
      </c>
      <c r="U1340" s="10">
        <f t="shared" si="62"/>
        <v>519.96571163573492</v>
      </c>
      <c r="V1340" s="3" t="s">
        <v>197</v>
      </c>
    </row>
    <row r="1341" spans="1:22" x14ac:dyDescent="0.25">
      <c r="A1341" s="3">
        <v>1417906425</v>
      </c>
      <c r="B1341" s="11">
        <v>44655</v>
      </c>
      <c r="C1341" s="13">
        <v>44158</v>
      </c>
      <c r="D1341" s="13">
        <f t="shared" si="60"/>
        <v>44656</v>
      </c>
      <c r="E1341" s="3" t="s">
        <v>58</v>
      </c>
      <c r="F1341" s="3"/>
      <c r="G1341" s="3">
        <v>2</v>
      </c>
      <c r="H1341" s="3"/>
      <c r="I1341" s="3"/>
      <c r="J1341" s="3"/>
      <c r="K1341" t="s">
        <v>185</v>
      </c>
      <c r="L1341" s="9">
        <v>1653969</v>
      </c>
      <c r="M1341" s="3" t="s">
        <v>48</v>
      </c>
      <c r="N1341" s="3" t="s">
        <v>63</v>
      </c>
      <c r="O1341" s="3">
        <v>386</v>
      </c>
      <c r="P1341" s="3">
        <v>58.59</v>
      </c>
      <c r="Q1341" t="s">
        <v>76</v>
      </c>
      <c r="R1341" t="str">
        <f t="shared" si="61"/>
        <v>PORT09 to PORT04</v>
      </c>
      <c r="S1341" s="3">
        <v>360</v>
      </c>
      <c r="T1341" s="3">
        <v>0.46970705658151307</v>
      </c>
      <c r="U1341" s="10">
        <f t="shared" si="62"/>
        <v>181.30692384046404</v>
      </c>
      <c r="V1341" s="3" t="s">
        <v>197</v>
      </c>
    </row>
    <row r="1342" spans="1:22" x14ac:dyDescent="0.25">
      <c r="A1342" s="3">
        <v>1417906432</v>
      </c>
      <c r="B1342" s="11">
        <v>44654</v>
      </c>
      <c r="C1342" s="13">
        <v>44590</v>
      </c>
      <c r="D1342" s="13">
        <f t="shared" si="60"/>
        <v>44655</v>
      </c>
      <c r="E1342" s="3" t="s">
        <v>56</v>
      </c>
      <c r="F1342" s="3"/>
      <c r="G1342" s="3">
        <v>2</v>
      </c>
      <c r="H1342" s="3"/>
      <c r="I1342" s="3"/>
      <c r="J1342" s="3"/>
      <c r="K1342" t="s">
        <v>179</v>
      </c>
      <c r="L1342" s="9">
        <v>1663140</v>
      </c>
      <c r="M1342" s="3" t="s">
        <v>42</v>
      </c>
      <c r="N1342" s="3" t="s">
        <v>63</v>
      </c>
      <c r="O1342" s="3">
        <v>516</v>
      </c>
      <c r="P1342" s="3">
        <v>32.659999999999997</v>
      </c>
      <c r="Q1342" t="s">
        <v>76</v>
      </c>
      <c r="R1342" t="str">
        <f t="shared" si="61"/>
        <v>PORT09 to PORT02</v>
      </c>
      <c r="S1342" s="3">
        <v>400</v>
      </c>
      <c r="T1342" s="3">
        <v>0.37142393742544599</v>
      </c>
      <c r="U1342" s="10">
        <f t="shared" si="62"/>
        <v>191.65475171153014</v>
      </c>
      <c r="V1342" s="3" t="s">
        <v>197</v>
      </c>
    </row>
    <row r="1343" spans="1:22" x14ac:dyDescent="0.25">
      <c r="A1343" s="3">
        <v>1417906440</v>
      </c>
      <c r="B1343" s="11">
        <v>44653</v>
      </c>
      <c r="C1343" s="13">
        <v>44412</v>
      </c>
      <c r="D1343" s="13">
        <f t="shared" si="60"/>
        <v>44654</v>
      </c>
      <c r="E1343" s="3" t="s">
        <v>58</v>
      </c>
      <c r="F1343" s="3"/>
      <c r="G1343" s="3">
        <v>2</v>
      </c>
      <c r="H1343" s="3"/>
      <c r="I1343" s="3"/>
      <c r="J1343" s="3"/>
      <c r="K1343" t="s">
        <v>184</v>
      </c>
      <c r="L1343" s="9">
        <v>1682712</v>
      </c>
      <c r="M1343" s="3" t="s">
        <v>46</v>
      </c>
      <c r="N1343" s="3" t="s">
        <v>63</v>
      </c>
      <c r="O1343" s="3">
        <v>975</v>
      </c>
      <c r="P1343" s="3">
        <v>16.72</v>
      </c>
      <c r="Q1343" t="s">
        <v>76</v>
      </c>
      <c r="R1343" t="str">
        <f t="shared" si="61"/>
        <v>PORT09 to PORT04</v>
      </c>
      <c r="S1343" s="3">
        <v>360</v>
      </c>
      <c r="T1343" s="3">
        <v>0.55524729045120425</v>
      </c>
      <c r="U1343" s="10">
        <f t="shared" si="62"/>
        <v>541.36610818992415</v>
      </c>
      <c r="V1343" s="3" t="s">
        <v>197</v>
      </c>
    </row>
    <row r="1344" spans="1:22" x14ac:dyDescent="0.25">
      <c r="A1344" s="3">
        <v>1417906450</v>
      </c>
      <c r="B1344" s="11">
        <v>44658</v>
      </c>
      <c r="C1344" s="13">
        <v>43538</v>
      </c>
      <c r="D1344" s="13">
        <f t="shared" si="60"/>
        <v>44660</v>
      </c>
      <c r="E1344" s="3" t="s">
        <v>56</v>
      </c>
      <c r="F1344" s="3"/>
      <c r="G1344" s="3">
        <v>2</v>
      </c>
      <c r="H1344" s="3"/>
      <c r="I1344" s="3"/>
      <c r="J1344" s="3"/>
      <c r="K1344" t="s">
        <v>182</v>
      </c>
      <c r="L1344" s="9">
        <v>1682651</v>
      </c>
      <c r="M1344" s="3" t="s">
        <v>45</v>
      </c>
      <c r="N1344" s="3" t="s">
        <v>63</v>
      </c>
      <c r="O1344" s="3">
        <v>3006</v>
      </c>
      <c r="P1344" s="3">
        <v>1504.76</v>
      </c>
      <c r="Q1344" t="s">
        <v>76</v>
      </c>
      <c r="R1344" t="str">
        <f t="shared" si="61"/>
        <v>PORT09 to PORT02</v>
      </c>
      <c r="S1344" s="3">
        <v>400</v>
      </c>
      <c r="T1344" s="3">
        <v>0.49358189848294531</v>
      </c>
      <c r="U1344" s="10">
        <f t="shared" si="62"/>
        <v>1483.7071868397336</v>
      </c>
      <c r="V1344" s="3" t="s">
        <v>79</v>
      </c>
    </row>
    <row r="1345" spans="1:22" x14ac:dyDescent="0.25">
      <c r="A1345" s="3">
        <v>1417906453</v>
      </c>
      <c r="B1345" s="11">
        <v>44655</v>
      </c>
      <c r="C1345" s="13">
        <v>44041</v>
      </c>
      <c r="D1345" s="13">
        <f t="shared" si="60"/>
        <v>44657</v>
      </c>
      <c r="E1345" s="3" t="s">
        <v>58</v>
      </c>
      <c r="F1345" s="3"/>
      <c r="G1345" s="3">
        <v>2</v>
      </c>
      <c r="H1345" s="3"/>
      <c r="I1345" s="3"/>
      <c r="J1345" s="3"/>
      <c r="K1345" t="s">
        <v>176</v>
      </c>
      <c r="L1345" s="9">
        <v>1692899</v>
      </c>
      <c r="M1345" s="3" t="s">
        <v>44</v>
      </c>
      <c r="N1345" s="3" t="s">
        <v>63</v>
      </c>
      <c r="O1345" s="3">
        <v>2254</v>
      </c>
      <c r="P1345" s="3">
        <v>411.53</v>
      </c>
      <c r="Q1345" t="s">
        <v>76</v>
      </c>
      <c r="R1345" t="str">
        <f t="shared" si="61"/>
        <v>PORT09 to PORT04</v>
      </c>
      <c r="S1345" s="3">
        <v>360</v>
      </c>
      <c r="T1345" s="3">
        <v>0.46507109738293506</v>
      </c>
      <c r="U1345" s="10">
        <f t="shared" si="62"/>
        <v>1048.2702535011356</v>
      </c>
      <c r="V1345" s="3" t="s">
        <v>82</v>
      </c>
    </row>
    <row r="1346" spans="1:22" x14ac:dyDescent="0.25">
      <c r="A1346" s="3">
        <v>1417906454</v>
      </c>
      <c r="B1346" s="11">
        <v>44661</v>
      </c>
      <c r="C1346" s="13">
        <v>44405</v>
      </c>
      <c r="D1346" s="13">
        <f t="shared" ref="D1346:D1409" si="63">IF(O1346&lt;1000,B1346+1,B1346+2)</f>
        <v>44662</v>
      </c>
      <c r="E1346" s="3" t="s">
        <v>59</v>
      </c>
      <c r="F1346" s="3"/>
      <c r="G1346" s="3">
        <v>3</v>
      </c>
      <c r="H1346" s="3"/>
      <c r="I1346" s="3"/>
      <c r="J1346" s="3"/>
      <c r="K1346" t="s">
        <v>189</v>
      </c>
      <c r="L1346" s="9">
        <v>1684330</v>
      </c>
      <c r="M1346" s="3" t="s">
        <v>39</v>
      </c>
      <c r="N1346" s="3" t="s">
        <v>63</v>
      </c>
      <c r="O1346" s="3">
        <v>992</v>
      </c>
      <c r="P1346" s="3">
        <v>74.069999999999993</v>
      </c>
      <c r="Q1346" t="s">
        <v>76</v>
      </c>
      <c r="R1346" t="str">
        <f t="shared" ref="R1346:R1409" si="64">N1346&amp;" to "&amp;E1346</f>
        <v>PORT09 to PORT05</v>
      </c>
      <c r="S1346" s="3">
        <v>440</v>
      </c>
      <c r="T1346" s="3">
        <v>0.42850329514821733</v>
      </c>
      <c r="U1346" s="10">
        <f t="shared" ref="U1346:U1409" si="65">T1346*O1346</f>
        <v>425.07526878703158</v>
      </c>
      <c r="V1346" s="3" t="s">
        <v>197</v>
      </c>
    </row>
    <row r="1347" spans="1:22" x14ac:dyDescent="0.25">
      <c r="A1347" s="3">
        <v>1417906461</v>
      </c>
      <c r="B1347" s="11">
        <v>44653</v>
      </c>
      <c r="C1347" s="13">
        <v>44503</v>
      </c>
      <c r="D1347" s="13">
        <f t="shared" si="63"/>
        <v>44654</v>
      </c>
      <c r="E1347" s="3" t="s">
        <v>56</v>
      </c>
      <c r="F1347" s="3"/>
      <c r="G1347" s="3">
        <v>2</v>
      </c>
      <c r="H1347" s="3"/>
      <c r="I1347" s="3"/>
      <c r="J1347" s="3"/>
      <c r="K1347" t="s">
        <v>186</v>
      </c>
      <c r="L1347" s="9">
        <v>1685841</v>
      </c>
      <c r="M1347" s="3" t="s">
        <v>36</v>
      </c>
      <c r="N1347" s="3" t="s">
        <v>63</v>
      </c>
      <c r="O1347" s="3">
        <v>225</v>
      </c>
      <c r="P1347" s="3">
        <v>57.51</v>
      </c>
      <c r="Q1347" t="s">
        <v>76</v>
      </c>
      <c r="R1347" t="str">
        <f t="shared" si="64"/>
        <v>PORT09 to PORT02</v>
      </c>
      <c r="S1347" s="3">
        <v>400</v>
      </c>
      <c r="T1347" s="3">
        <v>0.56697618492956181</v>
      </c>
      <c r="U1347" s="10">
        <f t="shared" si="65"/>
        <v>127.5696416091514</v>
      </c>
      <c r="V1347" s="3" t="s">
        <v>197</v>
      </c>
    </row>
    <row r="1348" spans="1:22" x14ac:dyDescent="0.25">
      <c r="A1348" s="3">
        <v>1417906462</v>
      </c>
      <c r="B1348" s="11">
        <v>44665</v>
      </c>
      <c r="C1348" s="13">
        <v>44611</v>
      </c>
      <c r="D1348" s="13">
        <f t="shared" si="63"/>
        <v>44667</v>
      </c>
      <c r="E1348" s="3" t="s">
        <v>56</v>
      </c>
      <c r="F1348" s="3"/>
      <c r="G1348" s="3">
        <v>2</v>
      </c>
      <c r="H1348" s="3"/>
      <c r="I1348" s="3"/>
      <c r="J1348" s="3"/>
      <c r="K1348" t="s">
        <v>182</v>
      </c>
      <c r="L1348" s="9">
        <v>1689782</v>
      </c>
      <c r="M1348" s="3" t="s">
        <v>45</v>
      </c>
      <c r="N1348" s="3" t="s">
        <v>63</v>
      </c>
      <c r="O1348" s="3">
        <v>1546</v>
      </c>
      <c r="P1348" s="3">
        <v>175.02</v>
      </c>
      <c r="Q1348" t="s">
        <v>76</v>
      </c>
      <c r="R1348" t="str">
        <f t="shared" si="64"/>
        <v>PORT09 to PORT02</v>
      </c>
      <c r="S1348" s="3">
        <v>400</v>
      </c>
      <c r="T1348" s="3">
        <v>0.49358189848294531</v>
      </c>
      <c r="U1348" s="10">
        <f t="shared" si="65"/>
        <v>763.0776150546335</v>
      </c>
      <c r="V1348" s="3" t="s">
        <v>82</v>
      </c>
    </row>
    <row r="1349" spans="1:22" x14ac:dyDescent="0.25">
      <c r="A1349" s="3">
        <v>1417906464</v>
      </c>
      <c r="B1349" s="11">
        <v>44660</v>
      </c>
      <c r="C1349" s="13">
        <v>44471</v>
      </c>
      <c r="D1349" s="13">
        <f t="shared" si="63"/>
        <v>44661</v>
      </c>
      <c r="E1349" s="3" t="s">
        <v>56</v>
      </c>
      <c r="F1349" s="3"/>
      <c r="G1349" s="3">
        <v>2</v>
      </c>
      <c r="H1349" s="3"/>
      <c r="I1349" s="3"/>
      <c r="J1349" s="3"/>
      <c r="K1349" t="s">
        <v>186</v>
      </c>
      <c r="L1349" s="9">
        <v>1694568</v>
      </c>
      <c r="M1349" s="3" t="s">
        <v>36</v>
      </c>
      <c r="N1349" s="3" t="s">
        <v>63</v>
      </c>
      <c r="O1349" s="3">
        <v>548</v>
      </c>
      <c r="P1349" s="3">
        <v>81.650000000000006</v>
      </c>
      <c r="Q1349" t="s">
        <v>76</v>
      </c>
      <c r="R1349" t="str">
        <f t="shared" si="64"/>
        <v>PORT09 to PORT02</v>
      </c>
      <c r="S1349" s="3">
        <v>400</v>
      </c>
      <c r="T1349" s="3">
        <v>0.56697618492956181</v>
      </c>
      <c r="U1349" s="10">
        <f t="shared" si="65"/>
        <v>310.70294934139986</v>
      </c>
      <c r="V1349" s="3" t="s">
        <v>197</v>
      </c>
    </row>
    <row r="1350" spans="1:22" x14ac:dyDescent="0.25">
      <c r="A1350" s="3">
        <v>1417906474</v>
      </c>
      <c r="B1350" s="11">
        <v>44665</v>
      </c>
      <c r="C1350" s="13">
        <v>43558</v>
      </c>
      <c r="D1350" s="13">
        <f t="shared" si="63"/>
        <v>44667</v>
      </c>
      <c r="E1350" s="3" t="s">
        <v>58</v>
      </c>
      <c r="F1350" s="3"/>
      <c r="G1350" s="3">
        <v>2</v>
      </c>
      <c r="H1350" s="3"/>
      <c r="I1350" s="3"/>
      <c r="J1350" s="3"/>
      <c r="K1350" t="s">
        <v>185</v>
      </c>
      <c r="L1350" s="9">
        <v>1685258</v>
      </c>
      <c r="M1350" s="3" t="s">
        <v>48</v>
      </c>
      <c r="N1350" s="3" t="s">
        <v>63</v>
      </c>
      <c r="O1350" s="3">
        <v>2864</v>
      </c>
      <c r="P1350" s="3">
        <v>84.1</v>
      </c>
      <c r="Q1350" t="s">
        <v>76</v>
      </c>
      <c r="R1350" t="str">
        <f t="shared" si="64"/>
        <v>PORT09 to PORT04</v>
      </c>
      <c r="S1350" s="3">
        <v>360</v>
      </c>
      <c r="T1350" s="3">
        <v>0.46970705658151307</v>
      </c>
      <c r="U1350" s="10">
        <f t="shared" si="65"/>
        <v>1345.2410100494535</v>
      </c>
      <c r="V1350" s="3" t="s">
        <v>197</v>
      </c>
    </row>
    <row r="1351" spans="1:22" x14ac:dyDescent="0.25">
      <c r="A1351" s="3">
        <v>1417906484</v>
      </c>
      <c r="B1351" s="11">
        <v>44665</v>
      </c>
      <c r="C1351" s="13">
        <v>43807</v>
      </c>
      <c r="D1351" s="13">
        <f t="shared" si="63"/>
        <v>44666</v>
      </c>
      <c r="E1351" s="3" t="s">
        <v>56</v>
      </c>
      <c r="F1351" s="3"/>
      <c r="G1351" s="3">
        <v>2</v>
      </c>
      <c r="H1351" s="3"/>
      <c r="I1351" s="3"/>
      <c r="J1351" s="3"/>
      <c r="K1351" t="s">
        <v>179</v>
      </c>
      <c r="L1351" s="9">
        <v>1691700</v>
      </c>
      <c r="M1351" s="3" t="s">
        <v>42</v>
      </c>
      <c r="N1351" s="3" t="s">
        <v>63</v>
      </c>
      <c r="O1351" s="3">
        <v>335</v>
      </c>
      <c r="P1351" s="3">
        <v>48.43</v>
      </c>
      <c r="Q1351" t="s">
        <v>76</v>
      </c>
      <c r="R1351" t="str">
        <f t="shared" si="64"/>
        <v>PORT09 to PORT02</v>
      </c>
      <c r="S1351" s="3">
        <v>400</v>
      </c>
      <c r="T1351" s="3">
        <v>0.37142393742544599</v>
      </c>
      <c r="U1351" s="10">
        <f t="shared" si="65"/>
        <v>124.4270190375244</v>
      </c>
      <c r="V1351" s="3" t="s">
        <v>197</v>
      </c>
    </row>
    <row r="1352" spans="1:22" x14ac:dyDescent="0.25">
      <c r="A1352" s="3">
        <v>1417906491</v>
      </c>
      <c r="B1352" s="11">
        <v>44662</v>
      </c>
      <c r="C1352" s="13">
        <v>44311</v>
      </c>
      <c r="D1352" s="13">
        <f t="shared" si="63"/>
        <v>44663</v>
      </c>
      <c r="E1352" s="3" t="s">
        <v>58</v>
      </c>
      <c r="F1352" s="3"/>
      <c r="G1352" s="3">
        <v>2</v>
      </c>
      <c r="H1352" s="3"/>
      <c r="I1352" s="3"/>
      <c r="J1352" s="3"/>
      <c r="K1352" t="s">
        <v>184</v>
      </c>
      <c r="L1352" s="9">
        <v>1684725</v>
      </c>
      <c r="M1352" s="3" t="s">
        <v>46</v>
      </c>
      <c r="N1352" s="3" t="s">
        <v>63</v>
      </c>
      <c r="O1352" s="3">
        <v>849</v>
      </c>
      <c r="P1352" s="3">
        <v>44.72</v>
      </c>
      <c r="Q1352" t="s">
        <v>76</v>
      </c>
      <c r="R1352" t="str">
        <f t="shared" si="64"/>
        <v>PORT09 to PORT04</v>
      </c>
      <c r="S1352" s="3">
        <v>360</v>
      </c>
      <c r="T1352" s="3">
        <v>0.55524729045120425</v>
      </c>
      <c r="U1352" s="10">
        <f t="shared" si="65"/>
        <v>471.40494959307239</v>
      </c>
      <c r="V1352" s="3" t="s">
        <v>197</v>
      </c>
    </row>
    <row r="1353" spans="1:22" x14ac:dyDescent="0.25">
      <c r="A1353" s="3">
        <v>1417906495</v>
      </c>
      <c r="B1353" s="11">
        <v>44654</v>
      </c>
      <c r="C1353" s="13">
        <v>44085</v>
      </c>
      <c r="D1353" s="13">
        <f t="shared" si="63"/>
        <v>44655</v>
      </c>
      <c r="E1353" s="3" t="s">
        <v>59</v>
      </c>
      <c r="F1353" s="3"/>
      <c r="G1353" s="3">
        <v>3</v>
      </c>
      <c r="H1353" s="3"/>
      <c r="I1353" s="3"/>
      <c r="J1353" s="3"/>
      <c r="K1353" t="s">
        <v>189</v>
      </c>
      <c r="L1353" s="9">
        <v>1698129</v>
      </c>
      <c r="M1353" s="3" t="s">
        <v>39</v>
      </c>
      <c r="N1353" s="3" t="s">
        <v>63</v>
      </c>
      <c r="O1353" s="3">
        <v>688</v>
      </c>
      <c r="P1353" s="3">
        <v>81.599999999999994</v>
      </c>
      <c r="Q1353" t="s">
        <v>76</v>
      </c>
      <c r="R1353" t="str">
        <f t="shared" si="64"/>
        <v>PORT09 to PORT05</v>
      </c>
      <c r="S1353" s="3">
        <v>440</v>
      </c>
      <c r="T1353" s="3">
        <v>0.42850329514821733</v>
      </c>
      <c r="U1353" s="10">
        <f t="shared" si="65"/>
        <v>294.81026706197355</v>
      </c>
      <c r="V1353" s="3" t="s">
        <v>197</v>
      </c>
    </row>
    <row r="1354" spans="1:22" x14ac:dyDescent="0.25">
      <c r="A1354" s="3">
        <v>1417906505</v>
      </c>
      <c r="B1354" s="11">
        <v>44660</v>
      </c>
      <c r="C1354" s="13">
        <v>43976</v>
      </c>
      <c r="D1354" s="13">
        <f t="shared" si="63"/>
        <v>44662</v>
      </c>
      <c r="E1354" s="3" t="s">
        <v>56</v>
      </c>
      <c r="F1354" s="3"/>
      <c r="G1354" s="3">
        <v>2</v>
      </c>
      <c r="H1354" s="3"/>
      <c r="I1354" s="3"/>
      <c r="J1354" s="3"/>
      <c r="K1354" t="s">
        <v>186</v>
      </c>
      <c r="L1354" s="9">
        <v>1697143</v>
      </c>
      <c r="M1354" s="3" t="s">
        <v>36</v>
      </c>
      <c r="N1354" s="3" t="s">
        <v>63</v>
      </c>
      <c r="O1354" s="3">
        <v>1120</v>
      </c>
      <c r="P1354" s="3">
        <v>15.58</v>
      </c>
      <c r="Q1354" t="s">
        <v>76</v>
      </c>
      <c r="R1354" t="str">
        <f t="shared" si="64"/>
        <v>PORT09 to PORT02</v>
      </c>
      <c r="S1354" s="3">
        <v>400</v>
      </c>
      <c r="T1354" s="3">
        <v>0.56697618492956181</v>
      </c>
      <c r="U1354" s="10">
        <f t="shared" si="65"/>
        <v>635.01332712110923</v>
      </c>
      <c r="V1354" s="3" t="s">
        <v>197</v>
      </c>
    </row>
    <row r="1355" spans="1:22" x14ac:dyDescent="0.25">
      <c r="A1355" s="3">
        <v>1417906507</v>
      </c>
      <c r="B1355" s="11">
        <v>44655</v>
      </c>
      <c r="C1355" s="13">
        <v>43785</v>
      </c>
      <c r="D1355" s="13">
        <f t="shared" si="63"/>
        <v>44657</v>
      </c>
      <c r="E1355" s="3" t="s">
        <v>56</v>
      </c>
      <c r="F1355" s="3"/>
      <c r="G1355" s="3">
        <v>2</v>
      </c>
      <c r="H1355" s="3"/>
      <c r="I1355" s="3"/>
      <c r="J1355" s="3"/>
      <c r="K1355" t="s">
        <v>179</v>
      </c>
      <c r="L1355" s="9">
        <v>1691701</v>
      </c>
      <c r="M1355" s="3" t="s">
        <v>42</v>
      </c>
      <c r="N1355" s="3" t="s">
        <v>63</v>
      </c>
      <c r="O1355" s="3">
        <v>2137</v>
      </c>
      <c r="P1355" s="3">
        <v>61.48</v>
      </c>
      <c r="Q1355" t="s">
        <v>76</v>
      </c>
      <c r="R1355" t="str">
        <f t="shared" si="64"/>
        <v>PORT09 to PORT02</v>
      </c>
      <c r="S1355" s="3">
        <v>400</v>
      </c>
      <c r="T1355" s="3">
        <v>0.37142393742544599</v>
      </c>
      <c r="U1355" s="10">
        <f t="shared" si="65"/>
        <v>793.73295427817811</v>
      </c>
      <c r="V1355" s="3" t="s">
        <v>197</v>
      </c>
    </row>
    <row r="1356" spans="1:22" x14ac:dyDescent="0.25">
      <c r="A1356" s="3">
        <v>1417906511</v>
      </c>
      <c r="B1356" s="11">
        <v>44654</v>
      </c>
      <c r="C1356" s="13">
        <v>43994</v>
      </c>
      <c r="D1356" s="13">
        <f t="shared" si="63"/>
        <v>44656</v>
      </c>
      <c r="E1356" s="3" t="s">
        <v>59</v>
      </c>
      <c r="F1356" s="3"/>
      <c r="G1356" s="3">
        <v>3</v>
      </c>
      <c r="H1356" s="3"/>
      <c r="I1356" s="3"/>
      <c r="J1356" s="3"/>
      <c r="K1356" t="s">
        <v>189</v>
      </c>
      <c r="L1356" s="9">
        <v>1680699</v>
      </c>
      <c r="M1356" s="3" t="s">
        <v>39</v>
      </c>
      <c r="N1356" s="3" t="s">
        <v>63</v>
      </c>
      <c r="O1356" s="3">
        <v>1023</v>
      </c>
      <c r="P1356" s="3">
        <v>97.73</v>
      </c>
      <c r="Q1356" t="s">
        <v>76</v>
      </c>
      <c r="R1356" t="str">
        <f t="shared" si="64"/>
        <v>PORT09 to PORT05</v>
      </c>
      <c r="S1356" s="3">
        <v>440</v>
      </c>
      <c r="T1356" s="3">
        <v>0.42850329514821733</v>
      </c>
      <c r="U1356" s="10">
        <f t="shared" si="65"/>
        <v>438.35887093662632</v>
      </c>
      <c r="V1356" s="3" t="s">
        <v>197</v>
      </c>
    </row>
    <row r="1357" spans="1:22" x14ac:dyDescent="0.25">
      <c r="A1357" s="3">
        <v>1417906518</v>
      </c>
      <c r="B1357" s="11">
        <v>44659</v>
      </c>
      <c r="C1357" s="13">
        <v>43835</v>
      </c>
      <c r="D1357" s="13">
        <f t="shared" si="63"/>
        <v>44660</v>
      </c>
      <c r="E1357" s="3" t="s">
        <v>56</v>
      </c>
      <c r="F1357" s="3"/>
      <c r="G1357" s="3">
        <v>2</v>
      </c>
      <c r="H1357" s="3"/>
      <c r="I1357" s="3"/>
      <c r="J1357" s="3"/>
      <c r="K1357" t="s">
        <v>186</v>
      </c>
      <c r="L1357" s="9">
        <v>1697243</v>
      </c>
      <c r="M1357" s="3" t="s">
        <v>36</v>
      </c>
      <c r="N1357" s="3" t="s">
        <v>63</v>
      </c>
      <c r="O1357" s="3">
        <v>700</v>
      </c>
      <c r="P1357" s="3">
        <v>81.88</v>
      </c>
      <c r="Q1357" t="s">
        <v>76</v>
      </c>
      <c r="R1357" t="str">
        <f t="shared" si="64"/>
        <v>PORT09 to PORT02</v>
      </c>
      <c r="S1357" s="3">
        <v>400</v>
      </c>
      <c r="T1357" s="3">
        <v>0.56697618492956181</v>
      </c>
      <c r="U1357" s="10">
        <f t="shared" si="65"/>
        <v>396.88332945069328</v>
      </c>
      <c r="V1357" s="3" t="s">
        <v>197</v>
      </c>
    </row>
    <row r="1358" spans="1:22" x14ac:dyDescent="0.25">
      <c r="A1358" s="3">
        <v>1417906524</v>
      </c>
      <c r="B1358" s="11">
        <v>44659</v>
      </c>
      <c r="C1358" s="13">
        <v>43910</v>
      </c>
      <c r="D1358" s="13">
        <f t="shared" si="63"/>
        <v>44660</v>
      </c>
      <c r="E1358" s="3" t="s">
        <v>58</v>
      </c>
      <c r="F1358" s="3"/>
      <c r="G1358" s="3">
        <v>2</v>
      </c>
      <c r="H1358" s="3"/>
      <c r="I1358" s="3"/>
      <c r="J1358" s="3"/>
      <c r="K1358" t="s">
        <v>184</v>
      </c>
      <c r="L1358" s="9">
        <v>1689780</v>
      </c>
      <c r="M1358" s="3" t="s">
        <v>46</v>
      </c>
      <c r="N1358" s="3" t="s">
        <v>63</v>
      </c>
      <c r="O1358" s="3">
        <v>392</v>
      </c>
      <c r="P1358" s="3">
        <v>11.85</v>
      </c>
      <c r="Q1358" t="s">
        <v>76</v>
      </c>
      <c r="R1358" t="str">
        <f t="shared" si="64"/>
        <v>PORT09 to PORT04</v>
      </c>
      <c r="S1358" s="3">
        <v>360</v>
      </c>
      <c r="T1358" s="3">
        <v>0.55524729045120425</v>
      </c>
      <c r="U1358" s="10">
        <f t="shared" si="65"/>
        <v>217.65693785687208</v>
      </c>
      <c r="V1358" s="3" t="s">
        <v>197</v>
      </c>
    </row>
    <row r="1359" spans="1:22" x14ac:dyDescent="0.25">
      <c r="A1359" s="3">
        <v>1417906530</v>
      </c>
      <c r="B1359" s="11">
        <v>44652</v>
      </c>
      <c r="C1359" s="13">
        <v>44551</v>
      </c>
      <c r="D1359" s="13">
        <f t="shared" si="63"/>
        <v>44654</v>
      </c>
      <c r="E1359" s="3" t="s">
        <v>56</v>
      </c>
      <c r="F1359" s="3"/>
      <c r="G1359" s="3">
        <v>2</v>
      </c>
      <c r="H1359" s="3"/>
      <c r="I1359" s="3"/>
      <c r="J1359" s="3"/>
      <c r="K1359" t="s">
        <v>186</v>
      </c>
      <c r="L1359" s="9">
        <v>1690529</v>
      </c>
      <c r="M1359" s="3" t="s">
        <v>36</v>
      </c>
      <c r="N1359" s="3" t="s">
        <v>63</v>
      </c>
      <c r="O1359" s="3">
        <v>3296</v>
      </c>
      <c r="P1359" s="3">
        <v>16.68</v>
      </c>
      <c r="Q1359" t="s">
        <v>76</v>
      </c>
      <c r="R1359" t="str">
        <f t="shared" si="64"/>
        <v>PORT09 to PORT02</v>
      </c>
      <c r="S1359" s="3">
        <v>400</v>
      </c>
      <c r="T1359" s="3">
        <v>0.56697618492956181</v>
      </c>
      <c r="U1359" s="10">
        <f t="shared" si="65"/>
        <v>1868.7535055278358</v>
      </c>
      <c r="V1359" s="3" t="s">
        <v>197</v>
      </c>
    </row>
    <row r="1360" spans="1:22" x14ac:dyDescent="0.25">
      <c r="A1360" s="3">
        <v>1417906534</v>
      </c>
      <c r="B1360" s="11">
        <v>44659</v>
      </c>
      <c r="C1360" s="13">
        <v>43716</v>
      </c>
      <c r="D1360" s="13">
        <f t="shared" si="63"/>
        <v>44660</v>
      </c>
      <c r="E1360" s="3" t="s">
        <v>56</v>
      </c>
      <c r="F1360" s="3"/>
      <c r="G1360" s="3">
        <v>2</v>
      </c>
      <c r="H1360" s="3"/>
      <c r="I1360" s="3"/>
      <c r="J1360" s="3"/>
      <c r="K1360" t="s">
        <v>182</v>
      </c>
      <c r="L1360" s="9">
        <v>1680699</v>
      </c>
      <c r="M1360" s="3" t="s">
        <v>45</v>
      </c>
      <c r="N1360" s="3" t="s">
        <v>63</v>
      </c>
      <c r="O1360" s="3">
        <v>223</v>
      </c>
      <c r="P1360" s="3">
        <v>11.44</v>
      </c>
      <c r="Q1360" t="s">
        <v>76</v>
      </c>
      <c r="R1360" t="str">
        <f t="shared" si="64"/>
        <v>PORT09 to PORT02</v>
      </c>
      <c r="S1360" s="3">
        <v>400</v>
      </c>
      <c r="T1360" s="3">
        <v>0.49358189848294531</v>
      </c>
      <c r="U1360" s="10">
        <f t="shared" si="65"/>
        <v>110.06876336169681</v>
      </c>
      <c r="V1360" s="3" t="s">
        <v>197</v>
      </c>
    </row>
    <row r="1361" spans="1:22" x14ac:dyDescent="0.25">
      <c r="A1361" s="3">
        <v>1417906536</v>
      </c>
      <c r="B1361" s="11">
        <v>44660</v>
      </c>
      <c r="C1361" s="13">
        <v>44470</v>
      </c>
      <c r="D1361" s="13">
        <f t="shared" si="63"/>
        <v>44662</v>
      </c>
      <c r="E1361" s="3" t="s">
        <v>56</v>
      </c>
      <c r="F1361" s="3"/>
      <c r="G1361" s="3">
        <v>2</v>
      </c>
      <c r="H1361" s="3"/>
      <c r="I1361" s="3"/>
      <c r="J1361" s="3"/>
      <c r="K1361" t="s">
        <v>186</v>
      </c>
      <c r="L1361" s="9">
        <v>1679953</v>
      </c>
      <c r="M1361" s="3" t="s">
        <v>36</v>
      </c>
      <c r="N1361" s="3" t="s">
        <v>63</v>
      </c>
      <c r="O1361" s="3">
        <v>3185</v>
      </c>
      <c r="P1361" s="3">
        <v>431.36</v>
      </c>
      <c r="Q1361" t="s">
        <v>76</v>
      </c>
      <c r="R1361" t="str">
        <f t="shared" si="64"/>
        <v>PORT09 to PORT02</v>
      </c>
      <c r="S1361" s="3">
        <v>400</v>
      </c>
      <c r="T1361" s="3">
        <v>0.56697618492956181</v>
      </c>
      <c r="U1361" s="10">
        <f t="shared" si="65"/>
        <v>1805.8191490006543</v>
      </c>
      <c r="V1361" s="3" t="s">
        <v>82</v>
      </c>
    </row>
    <row r="1362" spans="1:22" x14ac:dyDescent="0.25">
      <c r="A1362" s="3">
        <v>1417906538</v>
      </c>
      <c r="B1362" s="11">
        <v>44659</v>
      </c>
      <c r="C1362" s="13">
        <v>43815</v>
      </c>
      <c r="D1362" s="13">
        <f t="shared" si="63"/>
        <v>44661</v>
      </c>
      <c r="E1362" s="3" t="s">
        <v>58</v>
      </c>
      <c r="F1362" s="3"/>
      <c r="G1362" s="3">
        <v>2</v>
      </c>
      <c r="H1362" s="3"/>
      <c r="I1362" s="3"/>
      <c r="J1362" s="3"/>
      <c r="K1362" t="s">
        <v>185</v>
      </c>
      <c r="L1362" s="9">
        <v>1696205</v>
      </c>
      <c r="M1362" s="3" t="s">
        <v>48</v>
      </c>
      <c r="N1362" s="3" t="s">
        <v>63</v>
      </c>
      <c r="O1362" s="3">
        <v>1093</v>
      </c>
      <c r="P1362" s="3">
        <v>94.02</v>
      </c>
      <c r="Q1362" t="s">
        <v>76</v>
      </c>
      <c r="R1362" t="str">
        <f t="shared" si="64"/>
        <v>PORT09 to PORT04</v>
      </c>
      <c r="S1362" s="3">
        <v>360</v>
      </c>
      <c r="T1362" s="3">
        <v>0.46970705658151307</v>
      </c>
      <c r="U1362" s="10">
        <f t="shared" si="65"/>
        <v>513.38981284359375</v>
      </c>
      <c r="V1362" s="3" t="s">
        <v>197</v>
      </c>
    </row>
    <row r="1363" spans="1:22" x14ac:dyDescent="0.25">
      <c r="A1363" s="3">
        <v>1417906539</v>
      </c>
      <c r="B1363" s="11">
        <v>44662</v>
      </c>
      <c r="C1363" s="13">
        <v>43506</v>
      </c>
      <c r="D1363" s="13">
        <f t="shared" si="63"/>
        <v>44663</v>
      </c>
      <c r="E1363" s="3" t="s">
        <v>58</v>
      </c>
      <c r="F1363" s="3"/>
      <c r="G1363" s="3">
        <v>2</v>
      </c>
      <c r="H1363" s="3"/>
      <c r="I1363" s="3"/>
      <c r="J1363" s="3"/>
      <c r="K1363" t="s">
        <v>185</v>
      </c>
      <c r="L1363" s="9">
        <v>1691771</v>
      </c>
      <c r="M1363" s="3" t="s">
        <v>48</v>
      </c>
      <c r="N1363" s="3" t="s">
        <v>63</v>
      </c>
      <c r="O1363" s="3">
        <v>962</v>
      </c>
      <c r="P1363" s="3">
        <v>11.02</v>
      </c>
      <c r="Q1363" t="s">
        <v>76</v>
      </c>
      <c r="R1363" t="str">
        <f t="shared" si="64"/>
        <v>PORT09 to PORT04</v>
      </c>
      <c r="S1363" s="3">
        <v>360</v>
      </c>
      <c r="T1363" s="3">
        <v>0.46970705658151307</v>
      </c>
      <c r="U1363" s="10">
        <f t="shared" si="65"/>
        <v>451.85818843141556</v>
      </c>
      <c r="V1363" s="3" t="s">
        <v>197</v>
      </c>
    </row>
    <row r="1364" spans="1:22" x14ac:dyDescent="0.25">
      <c r="A1364" s="3">
        <v>1417906543</v>
      </c>
      <c r="B1364" s="11">
        <v>44665</v>
      </c>
      <c r="C1364" s="13">
        <v>44541</v>
      </c>
      <c r="D1364" s="13">
        <f t="shared" si="63"/>
        <v>44667</v>
      </c>
      <c r="E1364" s="3" t="s">
        <v>56</v>
      </c>
      <c r="F1364" s="3"/>
      <c r="G1364" s="3">
        <v>2</v>
      </c>
      <c r="H1364" s="3"/>
      <c r="I1364" s="3"/>
      <c r="J1364" s="3"/>
      <c r="K1364" t="s">
        <v>186</v>
      </c>
      <c r="L1364" s="9">
        <v>1681136</v>
      </c>
      <c r="M1364" s="3" t="s">
        <v>36</v>
      </c>
      <c r="N1364" s="3" t="s">
        <v>63</v>
      </c>
      <c r="O1364" s="3">
        <v>1841</v>
      </c>
      <c r="P1364" s="3">
        <v>88.56</v>
      </c>
      <c r="Q1364" t="s">
        <v>76</v>
      </c>
      <c r="R1364" t="str">
        <f t="shared" si="64"/>
        <v>PORT09 to PORT02</v>
      </c>
      <c r="S1364" s="3">
        <v>400</v>
      </c>
      <c r="T1364" s="3">
        <v>0.56697618492956181</v>
      </c>
      <c r="U1364" s="10">
        <f t="shared" si="65"/>
        <v>1043.8031564553232</v>
      </c>
      <c r="V1364" s="3" t="s">
        <v>197</v>
      </c>
    </row>
    <row r="1365" spans="1:22" x14ac:dyDescent="0.25">
      <c r="A1365" s="3">
        <v>1417906553</v>
      </c>
      <c r="B1365" s="11">
        <v>44654</v>
      </c>
      <c r="C1365" s="13">
        <v>43630</v>
      </c>
      <c r="D1365" s="13">
        <f t="shared" si="63"/>
        <v>44656</v>
      </c>
      <c r="E1365" s="3" t="s">
        <v>56</v>
      </c>
      <c r="F1365" s="3"/>
      <c r="G1365" s="3">
        <v>2</v>
      </c>
      <c r="H1365" s="3"/>
      <c r="I1365" s="3"/>
      <c r="J1365" s="3"/>
      <c r="K1365" t="s">
        <v>186</v>
      </c>
      <c r="L1365" s="9">
        <v>1686001</v>
      </c>
      <c r="M1365" s="3" t="s">
        <v>36</v>
      </c>
      <c r="N1365" s="3" t="s">
        <v>63</v>
      </c>
      <c r="O1365" s="3">
        <v>2729</v>
      </c>
      <c r="P1365" s="3">
        <v>116.58</v>
      </c>
      <c r="Q1365" t="s">
        <v>76</v>
      </c>
      <c r="R1365" t="str">
        <f t="shared" si="64"/>
        <v>PORT09 to PORT02</v>
      </c>
      <c r="S1365" s="3">
        <v>400</v>
      </c>
      <c r="T1365" s="3">
        <v>0.56697618492956181</v>
      </c>
      <c r="U1365" s="10">
        <f t="shared" si="65"/>
        <v>1547.2780086727741</v>
      </c>
      <c r="V1365" s="3" t="s">
        <v>82</v>
      </c>
    </row>
    <row r="1366" spans="1:22" x14ac:dyDescent="0.25">
      <c r="A1366" s="3">
        <v>1417906561</v>
      </c>
      <c r="B1366" s="11">
        <v>44665</v>
      </c>
      <c r="C1366" s="13">
        <v>44353</v>
      </c>
      <c r="D1366" s="13">
        <f t="shared" si="63"/>
        <v>44667</v>
      </c>
      <c r="E1366" s="3" t="s">
        <v>56</v>
      </c>
      <c r="F1366" s="3"/>
      <c r="G1366" s="3">
        <v>2</v>
      </c>
      <c r="H1366" s="3"/>
      <c r="I1366" s="3"/>
      <c r="J1366" s="3"/>
      <c r="K1366" t="s">
        <v>186</v>
      </c>
      <c r="L1366" s="9">
        <v>1686002</v>
      </c>
      <c r="M1366" s="3" t="s">
        <v>36</v>
      </c>
      <c r="N1366" s="3" t="s">
        <v>63</v>
      </c>
      <c r="O1366" s="3">
        <v>3393</v>
      </c>
      <c r="P1366" s="3">
        <v>50.55</v>
      </c>
      <c r="Q1366" t="s">
        <v>76</v>
      </c>
      <c r="R1366" t="str">
        <f t="shared" si="64"/>
        <v>PORT09 to PORT02</v>
      </c>
      <c r="S1366" s="3">
        <v>400</v>
      </c>
      <c r="T1366" s="3">
        <v>0.56697618492956181</v>
      </c>
      <c r="U1366" s="10">
        <f t="shared" si="65"/>
        <v>1923.7501954660033</v>
      </c>
      <c r="V1366" s="3" t="s">
        <v>197</v>
      </c>
    </row>
    <row r="1367" spans="1:22" x14ac:dyDescent="0.25">
      <c r="A1367" s="3">
        <v>1417906569</v>
      </c>
      <c r="B1367" s="11">
        <v>44660</v>
      </c>
      <c r="C1367" s="13">
        <v>43645</v>
      </c>
      <c r="D1367" s="13">
        <f t="shared" si="63"/>
        <v>44662</v>
      </c>
      <c r="E1367" s="3" t="s">
        <v>59</v>
      </c>
      <c r="F1367" s="3"/>
      <c r="G1367" s="3">
        <v>3</v>
      </c>
      <c r="H1367" s="3"/>
      <c r="I1367" s="3"/>
      <c r="J1367" s="3"/>
      <c r="K1367" t="s">
        <v>189</v>
      </c>
      <c r="L1367" s="9">
        <v>1683783</v>
      </c>
      <c r="M1367" s="3" t="s">
        <v>39</v>
      </c>
      <c r="N1367" s="3" t="s">
        <v>63</v>
      </c>
      <c r="O1367" s="3">
        <v>1608</v>
      </c>
      <c r="P1367" s="3">
        <v>96.75</v>
      </c>
      <c r="Q1367" t="s">
        <v>76</v>
      </c>
      <c r="R1367" t="str">
        <f t="shared" si="64"/>
        <v>PORT09 to PORT05</v>
      </c>
      <c r="S1367" s="3">
        <v>440</v>
      </c>
      <c r="T1367" s="3">
        <v>0.42850329514821733</v>
      </c>
      <c r="U1367" s="10">
        <f t="shared" si="65"/>
        <v>689.03329859833343</v>
      </c>
      <c r="V1367" s="3" t="s">
        <v>197</v>
      </c>
    </row>
    <row r="1368" spans="1:22" x14ac:dyDescent="0.25">
      <c r="A1368" s="3">
        <v>1417906577</v>
      </c>
      <c r="B1368" s="11">
        <v>44659</v>
      </c>
      <c r="C1368" s="13">
        <v>44487</v>
      </c>
      <c r="D1368" s="13">
        <f t="shared" si="63"/>
        <v>44661</v>
      </c>
      <c r="E1368" s="3" t="s">
        <v>56</v>
      </c>
      <c r="F1368" s="3"/>
      <c r="G1368" s="3">
        <v>2</v>
      </c>
      <c r="H1368" s="3"/>
      <c r="I1368" s="3"/>
      <c r="J1368" s="3"/>
      <c r="K1368" t="s">
        <v>186</v>
      </c>
      <c r="L1368" s="9">
        <v>1687417</v>
      </c>
      <c r="M1368" s="3" t="s">
        <v>36</v>
      </c>
      <c r="N1368" s="3" t="s">
        <v>63</v>
      </c>
      <c r="O1368" s="3">
        <v>1200</v>
      </c>
      <c r="P1368" s="3">
        <v>10.48</v>
      </c>
      <c r="Q1368" t="s">
        <v>76</v>
      </c>
      <c r="R1368" t="str">
        <f t="shared" si="64"/>
        <v>PORT09 to PORT02</v>
      </c>
      <c r="S1368" s="3">
        <v>400</v>
      </c>
      <c r="T1368" s="3">
        <v>0.56697618492956181</v>
      </c>
      <c r="U1368" s="10">
        <f t="shared" si="65"/>
        <v>680.37142191547423</v>
      </c>
      <c r="V1368" s="3" t="s">
        <v>197</v>
      </c>
    </row>
    <row r="1369" spans="1:22" x14ac:dyDescent="0.25">
      <c r="A1369" s="3">
        <v>1417906581</v>
      </c>
      <c r="B1369" s="11">
        <v>44654</v>
      </c>
      <c r="C1369" s="13">
        <v>43639</v>
      </c>
      <c r="D1369" s="13">
        <f t="shared" si="63"/>
        <v>44655</v>
      </c>
      <c r="E1369" s="3" t="s">
        <v>56</v>
      </c>
      <c r="F1369" s="3"/>
      <c r="G1369" s="3">
        <v>2</v>
      </c>
      <c r="H1369" s="3"/>
      <c r="I1369" s="3"/>
      <c r="J1369" s="3"/>
      <c r="K1369" t="s">
        <v>186</v>
      </c>
      <c r="L1369" s="9">
        <v>1670832</v>
      </c>
      <c r="M1369" s="3" t="s">
        <v>36</v>
      </c>
      <c r="N1369" s="3" t="s">
        <v>63</v>
      </c>
      <c r="O1369" s="3">
        <v>407</v>
      </c>
      <c r="P1369" s="3">
        <v>31.76</v>
      </c>
      <c r="Q1369" t="s">
        <v>76</v>
      </c>
      <c r="R1369" t="str">
        <f t="shared" si="64"/>
        <v>PORT09 to PORT02</v>
      </c>
      <c r="S1369" s="3">
        <v>400</v>
      </c>
      <c r="T1369" s="3">
        <v>0.56697618492956181</v>
      </c>
      <c r="U1369" s="10">
        <f t="shared" si="65"/>
        <v>230.75930726633166</v>
      </c>
      <c r="V1369" s="3" t="s">
        <v>197</v>
      </c>
    </row>
    <row r="1370" spans="1:22" x14ac:dyDescent="0.25">
      <c r="A1370" s="3">
        <v>1417906590</v>
      </c>
      <c r="B1370" s="11">
        <v>44655</v>
      </c>
      <c r="C1370" s="13">
        <v>44149</v>
      </c>
      <c r="D1370" s="13">
        <f t="shared" si="63"/>
        <v>44657</v>
      </c>
      <c r="E1370" s="3" t="s">
        <v>59</v>
      </c>
      <c r="F1370" s="3"/>
      <c r="G1370" s="3">
        <v>3</v>
      </c>
      <c r="H1370" s="3"/>
      <c r="I1370" s="3"/>
      <c r="J1370" s="3"/>
      <c r="K1370" t="s">
        <v>189</v>
      </c>
      <c r="L1370" s="9">
        <v>1696075</v>
      </c>
      <c r="M1370" s="3" t="s">
        <v>39</v>
      </c>
      <c r="N1370" s="3" t="s">
        <v>63</v>
      </c>
      <c r="O1370" s="3">
        <v>1808</v>
      </c>
      <c r="P1370" s="3">
        <v>93.33</v>
      </c>
      <c r="Q1370" t="s">
        <v>76</v>
      </c>
      <c r="R1370" t="str">
        <f t="shared" si="64"/>
        <v>PORT09 to PORT05</v>
      </c>
      <c r="S1370" s="3">
        <v>440</v>
      </c>
      <c r="T1370" s="3">
        <v>0.42850329514821733</v>
      </c>
      <c r="U1370" s="10">
        <f t="shared" si="65"/>
        <v>774.73395762797691</v>
      </c>
      <c r="V1370" s="3" t="s">
        <v>197</v>
      </c>
    </row>
    <row r="1371" spans="1:22" x14ac:dyDescent="0.25">
      <c r="A1371" s="3">
        <v>1417906591</v>
      </c>
      <c r="B1371" s="11">
        <v>44660</v>
      </c>
      <c r="C1371" s="13">
        <v>43652</v>
      </c>
      <c r="D1371" s="13">
        <f t="shared" si="63"/>
        <v>44661</v>
      </c>
      <c r="E1371" s="3" t="s">
        <v>59</v>
      </c>
      <c r="F1371" s="3"/>
      <c r="G1371" s="3">
        <v>3</v>
      </c>
      <c r="H1371" s="3"/>
      <c r="I1371" s="3"/>
      <c r="J1371" s="3"/>
      <c r="K1371" t="s">
        <v>189</v>
      </c>
      <c r="L1371" s="9">
        <v>1684773</v>
      </c>
      <c r="M1371" s="3" t="s">
        <v>39</v>
      </c>
      <c r="N1371" s="3" t="s">
        <v>63</v>
      </c>
      <c r="O1371" s="3">
        <v>740</v>
      </c>
      <c r="P1371" s="3">
        <v>82.36</v>
      </c>
      <c r="Q1371" t="s">
        <v>76</v>
      </c>
      <c r="R1371" t="str">
        <f t="shared" si="64"/>
        <v>PORT09 to PORT05</v>
      </c>
      <c r="S1371" s="3">
        <v>440</v>
      </c>
      <c r="T1371" s="3">
        <v>0.42850329514821733</v>
      </c>
      <c r="U1371" s="10">
        <f t="shared" si="65"/>
        <v>317.09243840968082</v>
      </c>
      <c r="V1371" s="3" t="s">
        <v>197</v>
      </c>
    </row>
    <row r="1372" spans="1:22" x14ac:dyDescent="0.25">
      <c r="A1372" s="3">
        <v>1417906598</v>
      </c>
      <c r="B1372" s="11">
        <v>44665</v>
      </c>
      <c r="C1372" s="13">
        <v>44113</v>
      </c>
      <c r="D1372" s="13">
        <f t="shared" si="63"/>
        <v>44666</v>
      </c>
      <c r="E1372" s="3" t="s">
        <v>56</v>
      </c>
      <c r="F1372" s="3"/>
      <c r="G1372" s="3">
        <v>2</v>
      </c>
      <c r="H1372" s="3"/>
      <c r="I1372" s="3"/>
      <c r="J1372" s="3"/>
      <c r="K1372" t="s">
        <v>182</v>
      </c>
      <c r="L1372" s="9">
        <v>1682651</v>
      </c>
      <c r="M1372" s="3" t="s">
        <v>45</v>
      </c>
      <c r="N1372" s="3" t="s">
        <v>63</v>
      </c>
      <c r="O1372" s="3">
        <v>603</v>
      </c>
      <c r="P1372" s="3">
        <v>94.17</v>
      </c>
      <c r="Q1372" t="s">
        <v>76</v>
      </c>
      <c r="R1372" t="str">
        <f t="shared" si="64"/>
        <v>PORT09 to PORT02</v>
      </c>
      <c r="S1372" s="3">
        <v>400</v>
      </c>
      <c r="T1372" s="3">
        <v>0.49358189848294531</v>
      </c>
      <c r="U1372" s="10">
        <f t="shared" si="65"/>
        <v>297.62988478521601</v>
      </c>
      <c r="V1372" s="3" t="s">
        <v>197</v>
      </c>
    </row>
    <row r="1373" spans="1:22" x14ac:dyDescent="0.25">
      <c r="A1373" s="3">
        <v>1417906605</v>
      </c>
      <c r="B1373" s="11">
        <v>44659</v>
      </c>
      <c r="C1373" s="13">
        <v>43932</v>
      </c>
      <c r="D1373" s="13">
        <f t="shared" si="63"/>
        <v>44660</v>
      </c>
      <c r="E1373" s="3" t="s">
        <v>58</v>
      </c>
      <c r="F1373" s="3"/>
      <c r="G1373" s="3">
        <v>2</v>
      </c>
      <c r="H1373" s="3"/>
      <c r="I1373" s="3"/>
      <c r="J1373" s="3"/>
      <c r="K1373" t="s">
        <v>188</v>
      </c>
      <c r="L1373" s="9">
        <v>1672347</v>
      </c>
      <c r="M1373" s="3" t="s">
        <v>43</v>
      </c>
      <c r="N1373" s="3" t="s">
        <v>63</v>
      </c>
      <c r="O1373" s="3">
        <v>748</v>
      </c>
      <c r="P1373" s="3">
        <v>50.04</v>
      </c>
      <c r="Q1373" t="s">
        <v>76</v>
      </c>
      <c r="R1373" t="str">
        <f t="shared" si="64"/>
        <v>PORT09 to PORT04</v>
      </c>
      <c r="S1373" s="3">
        <v>360</v>
      </c>
      <c r="T1373" s="3">
        <v>0.52285729919622159</v>
      </c>
      <c r="U1373" s="10">
        <f t="shared" si="65"/>
        <v>391.09725979877373</v>
      </c>
      <c r="V1373" s="3" t="s">
        <v>197</v>
      </c>
    </row>
    <row r="1374" spans="1:22" x14ac:dyDescent="0.25">
      <c r="A1374" s="3">
        <v>1417906611</v>
      </c>
      <c r="B1374" s="11">
        <v>44654</v>
      </c>
      <c r="C1374" s="13">
        <v>44623</v>
      </c>
      <c r="D1374" s="13">
        <f t="shared" si="63"/>
        <v>44655</v>
      </c>
      <c r="E1374" s="3" t="s">
        <v>58</v>
      </c>
      <c r="F1374" s="3"/>
      <c r="G1374" s="3">
        <v>2</v>
      </c>
      <c r="H1374" s="3"/>
      <c r="I1374" s="3"/>
      <c r="J1374" s="3"/>
      <c r="K1374" t="s">
        <v>188</v>
      </c>
      <c r="L1374" s="9">
        <v>1681890</v>
      </c>
      <c r="M1374" s="3" t="s">
        <v>43</v>
      </c>
      <c r="N1374" s="3" t="s">
        <v>63</v>
      </c>
      <c r="O1374" s="3">
        <v>502</v>
      </c>
      <c r="P1374" s="3">
        <v>82.89</v>
      </c>
      <c r="Q1374" t="s">
        <v>76</v>
      </c>
      <c r="R1374" t="str">
        <f t="shared" si="64"/>
        <v>PORT09 to PORT04</v>
      </c>
      <c r="S1374" s="3">
        <v>360</v>
      </c>
      <c r="T1374" s="3">
        <v>0.52285729919622159</v>
      </c>
      <c r="U1374" s="10">
        <f t="shared" si="65"/>
        <v>262.47436419650325</v>
      </c>
      <c r="V1374" s="3" t="s">
        <v>197</v>
      </c>
    </row>
    <row r="1375" spans="1:22" x14ac:dyDescent="0.25">
      <c r="A1375" s="3">
        <v>1417906615</v>
      </c>
      <c r="B1375" s="11">
        <v>44659</v>
      </c>
      <c r="C1375" s="13">
        <v>43570</v>
      </c>
      <c r="D1375" s="13">
        <f t="shared" si="63"/>
        <v>44661</v>
      </c>
      <c r="E1375" s="3" t="s">
        <v>58</v>
      </c>
      <c r="F1375" s="3"/>
      <c r="G1375" s="3">
        <v>2</v>
      </c>
      <c r="H1375" s="3"/>
      <c r="I1375" s="3"/>
      <c r="J1375" s="3"/>
      <c r="K1375" t="s">
        <v>188</v>
      </c>
      <c r="L1375" s="9">
        <v>1696261</v>
      </c>
      <c r="M1375" s="3" t="s">
        <v>43</v>
      </c>
      <c r="N1375" s="3" t="s">
        <v>63</v>
      </c>
      <c r="O1375" s="3">
        <v>2190</v>
      </c>
      <c r="P1375" s="3">
        <v>35.49</v>
      </c>
      <c r="Q1375" t="s">
        <v>76</v>
      </c>
      <c r="R1375" t="str">
        <f t="shared" si="64"/>
        <v>PORT09 to PORT04</v>
      </c>
      <c r="S1375" s="3">
        <v>360</v>
      </c>
      <c r="T1375" s="3">
        <v>0.52285729919622159</v>
      </c>
      <c r="U1375" s="10">
        <f t="shared" si="65"/>
        <v>1145.0574852397253</v>
      </c>
      <c r="V1375" s="3" t="s">
        <v>197</v>
      </c>
    </row>
    <row r="1376" spans="1:22" x14ac:dyDescent="0.25">
      <c r="A1376" s="3">
        <v>1417906624</v>
      </c>
      <c r="B1376" s="11">
        <v>44662</v>
      </c>
      <c r="C1376" s="13">
        <v>43860</v>
      </c>
      <c r="D1376" s="13">
        <f t="shared" si="63"/>
        <v>44663</v>
      </c>
      <c r="E1376" s="3" t="s">
        <v>56</v>
      </c>
      <c r="F1376" s="3"/>
      <c r="G1376" s="3">
        <v>2</v>
      </c>
      <c r="H1376" s="3"/>
      <c r="I1376" s="3"/>
      <c r="J1376" s="3"/>
      <c r="K1376" t="s">
        <v>182</v>
      </c>
      <c r="L1376" s="9">
        <v>1683354</v>
      </c>
      <c r="M1376" s="3" t="s">
        <v>45</v>
      </c>
      <c r="N1376" s="3" t="s">
        <v>63</v>
      </c>
      <c r="O1376" s="3">
        <v>251</v>
      </c>
      <c r="P1376" s="3">
        <v>38.78</v>
      </c>
      <c r="Q1376" t="s">
        <v>76</v>
      </c>
      <c r="R1376" t="str">
        <f t="shared" si="64"/>
        <v>PORT09 to PORT02</v>
      </c>
      <c r="S1376" s="3">
        <v>400</v>
      </c>
      <c r="T1376" s="3">
        <v>0.49358189848294531</v>
      </c>
      <c r="U1376" s="10">
        <f t="shared" si="65"/>
        <v>123.88905651921927</v>
      </c>
      <c r="V1376" s="3" t="s">
        <v>197</v>
      </c>
    </row>
    <row r="1377" spans="1:22" x14ac:dyDescent="0.25">
      <c r="A1377" s="3">
        <v>1417906633</v>
      </c>
      <c r="B1377" s="11">
        <v>44661</v>
      </c>
      <c r="C1377" s="13">
        <v>44062</v>
      </c>
      <c r="D1377" s="13">
        <f t="shared" si="63"/>
        <v>44662</v>
      </c>
      <c r="E1377" s="3" t="s">
        <v>59</v>
      </c>
      <c r="F1377" s="3"/>
      <c r="G1377" s="3">
        <v>3</v>
      </c>
      <c r="H1377" s="3"/>
      <c r="I1377" s="3"/>
      <c r="J1377" s="3"/>
      <c r="K1377" t="s">
        <v>189</v>
      </c>
      <c r="L1377" s="9">
        <v>1686758</v>
      </c>
      <c r="M1377" s="3" t="s">
        <v>39</v>
      </c>
      <c r="N1377" s="3" t="s">
        <v>63</v>
      </c>
      <c r="O1377" s="3">
        <v>273</v>
      </c>
      <c r="P1377" s="3">
        <v>37.6</v>
      </c>
      <c r="Q1377" t="s">
        <v>76</v>
      </c>
      <c r="R1377" t="str">
        <f t="shared" si="64"/>
        <v>PORT09 to PORT05</v>
      </c>
      <c r="S1377" s="3">
        <v>440</v>
      </c>
      <c r="T1377" s="3">
        <v>0.42850329514821733</v>
      </c>
      <c r="U1377" s="10">
        <f t="shared" si="65"/>
        <v>116.98139957546333</v>
      </c>
      <c r="V1377" s="3" t="s">
        <v>197</v>
      </c>
    </row>
    <row r="1378" spans="1:22" x14ac:dyDescent="0.25">
      <c r="A1378" s="3">
        <v>1417906640</v>
      </c>
      <c r="B1378" s="11">
        <v>44665</v>
      </c>
      <c r="C1378" s="13">
        <v>43870</v>
      </c>
      <c r="D1378" s="13">
        <f t="shared" si="63"/>
        <v>44667</v>
      </c>
      <c r="E1378" s="3" t="s">
        <v>58</v>
      </c>
      <c r="F1378" s="3"/>
      <c r="G1378" s="3">
        <v>2</v>
      </c>
      <c r="H1378" s="3"/>
      <c r="I1378" s="3"/>
      <c r="J1378" s="3"/>
      <c r="K1378" t="s">
        <v>188</v>
      </c>
      <c r="L1378" s="9">
        <v>1681897</v>
      </c>
      <c r="M1378" s="3" t="s">
        <v>43</v>
      </c>
      <c r="N1378" s="3" t="s">
        <v>63</v>
      </c>
      <c r="O1378" s="3">
        <v>1963</v>
      </c>
      <c r="P1378" s="3">
        <v>108.36</v>
      </c>
      <c r="Q1378" t="s">
        <v>76</v>
      </c>
      <c r="R1378" t="str">
        <f t="shared" si="64"/>
        <v>PORT09 to PORT04</v>
      </c>
      <c r="S1378" s="3">
        <v>360</v>
      </c>
      <c r="T1378" s="3">
        <v>0.52285729919622159</v>
      </c>
      <c r="U1378" s="10">
        <f t="shared" si="65"/>
        <v>1026.368878322183</v>
      </c>
      <c r="V1378" s="3" t="s">
        <v>82</v>
      </c>
    </row>
    <row r="1379" spans="1:22" x14ac:dyDescent="0.25">
      <c r="A1379" s="3">
        <v>1417906649</v>
      </c>
      <c r="B1379" s="11">
        <v>44654</v>
      </c>
      <c r="C1379" s="13">
        <v>43937</v>
      </c>
      <c r="D1379" s="13">
        <f t="shared" si="63"/>
        <v>44656</v>
      </c>
      <c r="E1379" s="3" t="s">
        <v>56</v>
      </c>
      <c r="F1379" s="3"/>
      <c r="G1379" s="3">
        <v>2</v>
      </c>
      <c r="H1379" s="3"/>
      <c r="I1379" s="3"/>
      <c r="J1379" s="3"/>
      <c r="K1379" t="s">
        <v>182</v>
      </c>
      <c r="L1379" s="9">
        <v>1683293</v>
      </c>
      <c r="M1379" s="3" t="s">
        <v>45</v>
      </c>
      <c r="N1379" s="3" t="s">
        <v>63</v>
      </c>
      <c r="O1379" s="3">
        <v>1855</v>
      </c>
      <c r="P1379" s="3">
        <v>128.78</v>
      </c>
      <c r="Q1379" t="s">
        <v>76</v>
      </c>
      <c r="R1379" t="str">
        <f t="shared" si="64"/>
        <v>PORT09 to PORT02</v>
      </c>
      <c r="S1379" s="3">
        <v>400</v>
      </c>
      <c r="T1379" s="3">
        <v>0.49358189848294531</v>
      </c>
      <c r="U1379" s="10">
        <f t="shared" si="65"/>
        <v>915.59442168586361</v>
      </c>
      <c r="V1379" s="3" t="s">
        <v>82</v>
      </c>
    </row>
    <row r="1380" spans="1:22" x14ac:dyDescent="0.25">
      <c r="A1380" s="3">
        <v>1417906657</v>
      </c>
      <c r="B1380" s="11">
        <v>44653</v>
      </c>
      <c r="C1380" s="13">
        <v>43607</v>
      </c>
      <c r="D1380" s="13">
        <f t="shared" si="63"/>
        <v>44654</v>
      </c>
      <c r="E1380" s="3" t="s">
        <v>56</v>
      </c>
      <c r="F1380" s="3"/>
      <c r="G1380" s="3">
        <v>2</v>
      </c>
      <c r="H1380" s="3"/>
      <c r="I1380" s="3"/>
      <c r="J1380" s="3"/>
      <c r="K1380" t="s">
        <v>186</v>
      </c>
      <c r="L1380" s="9">
        <v>1694674</v>
      </c>
      <c r="M1380" s="3" t="s">
        <v>36</v>
      </c>
      <c r="N1380" s="3" t="s">
        <v>63</v>
      </c>
      <c r="O1380" s="3">
        <v>683</v>
      </c>
      <c r="P1380" s="3">
        <v>90.54</v>
      </c>
      <c r="Q1380" t="s">
        <v>76</v>
      </c>
      <c r="R1380" t="str">
        <f t="shared" si="64"/>
        <v>PORT09 to PORT02</v>
      </c>
      <c r="S1380" s="3">
        <v>400</v>
      </c>
      <c r="T1380" s="3">
        <v>0.56697618492956181</v>
      </c>
      <c r="U1380" s="10">
        <f t="shared" si="65"/>
        <v>387.24473430689073</v>
      </c>
      <c r="V1380" s="3" t="s">
        <v>197</v>
      </c>
    </row>
    <row r="1381" spans="1:22" x14ac:dyDescent="0.25">
      <c r="A1381" s="3">
        <v>1417906662</v>
      </c>
      <c r="B1381" s="11">
        <v>44653</v>
      </c>
      <c r="C1381" s="13">
        <v>43493</v>
      </c>
      <c r="D1381" s="13">
        <f t="shared" si="63"/>
        <v>44654</v>
      </c>
      <c r="E1381" s="3" t="s">
        <v>58</v>
      </c>
      <c r="F1381" s="3"/>
      <c r="G1381" s="3">
        <v>2</v>
      </c>
      <c r="H1381" s="3"/>
      <c r="I1381" s="3"/>
      <c r="J1381" s="3"/>
      <c r="K1381" t="s">
        <v>185</v>
      </c>
      <c r="L1381" s="9">
        <v>1685282</v>
      </c>
      <c r="M1381" s="3" t="s">
        <v>48</v>
      </c>
      <c r="N1381" s="3" t="s">
        <v>63</v>
      </c>
      <c r="O1381" s="3">
        <v>513</v>
      </c>
      <c r="P1381" s="3">
        <v>98.11</v>
      </c>
      <c r="Q1381" t="s">
        <v>76</v>
      </c>
      <c r="R1381" t="str">
        <f t="shared" si="64"/>
        <v>PORT09 to PORT04</v>
      </c>
      <c r="S1381" s="3">
        <v>360</v>
      </c>
      <c r="T1381" s="3">
        <v>0.46970705658151307</v>
      </c>
      <c r="U1381" s="10">
        <f t="shared" si="65"/>
        <v>240.95972002631621</v>
      </c>
      <c r="V1381" s="3" t="s">
        <v>197</v>
      </c>
    </row>
    <row r="1382" spans="1:22" x14ac:dyDescent="0.25">
      <c r="A1382" s="3">
        <v>1417906670</v>
      </c>
      <c r="B1382" s="11">
        <v>44652</v>
      </c>
      <c r="C1382" s="13">
        <v>43989</v>
      </c>
      <c r="D1382" s="13">
        <f t="shared" si="63"/>
        <v>44654</v>
      </c>
      <c r="E1382" s="3" t="s">
        <v>56</v>
      </c>
      <c r="F1382" s="3"/>
      <c r="G1382" s="3">
        <v>2</v>
      </c>
      <c r="H1382" s="3"/>
      <c r="I1382" s="3"/>
      <c r="J1382" s="3"/>
      <c r="K1382" t="s">
        <v>182</v>
      </c>
      <c r="L1382" s="9">
        <v>1684771</v>
      </c>
      <c r="M1382" s="3" t="s">
        <v>45</v>
      </c>
      <c r="N1382" s="3" t="s">
        <v>63</v>
      </c>
      <c r="O1382" s="3">
        <v>2220</v>
      </c>
      <c r="P1382" s="3">
        <v>59.81</v>
      </c>
      <c r="Q1382" t="s">
        <v>76</v>
      </c>
      <c r="R1382" t="str">
        <f t="shared" si="64"/>
        <v>PORT09 to PORT02</v>
      </c>
      <c r="S1382" s="3">
        <v>400</v>
      </c>
      <c r="T1382" s="3">
        <v>0.49358189848294531</v>
      </c>
      <c r="U1382" s="10">
        <f t="shared" si="65"/>
        <v>1095.7518146321386</v>
      </c>
      <c r="V1382" s="3" t="s">
        <v>197</v>
      </c>
    </row>
    <row r="1383" spans="1:22" x14ac:dyDescent="0.25">
      <c r="A1383" s="3">
        <v>1417906678</v>
      </c>
      <c r="B1383" s="11">
        <v>44653</v>
      </c>
      <c r="C1383" s="13">
        <v>43525</v>
      </c>
      <c r="D1383" s="13">
        <f t="shared" si="63"/>
        <v>44655</v>
      </c>
      <c r="E1383" s="3" t="s">
        <v>59</v>
      </c>
      <c r="F1383" s="3"/>
      <c r="G1383" s="3">
        <v>3</v>
      </c>
      <c r="H1383" s="3"/>
      <c r="I1383" s="3"/>
      <c r="J1383" s="3"/>
      <c r="K1383" t="s">
        <v>189</v>
      </c>
      <c r="L1383" s="9">
        <v>1684772</v>
      </c>
      <c r="M1383" s="3" t="s">
        <v>39</v>
      </c>
      <c r="N1383" s="3" t="s">
        <v>63</v>
      </c>
      <c r="O1383" s="3">
        <v>2656</v>
      </c>
      <c r="P1383" s="3">
        <v>10.68</v>
      </c>
      <c r="Q1383" t="s">
        <v>76</v>
      </c>
      <c r="R1383" t="str">
        <f t="shared" si="64"/>
        <v>PORT09 to PORT05</v>
      </c>
      <c r="S1383" s="3">
        <v>440</v>
      </c>
      <c r="T1383" s="3">
        <v>0.42850329514821733</v>
      </c>
      <c r="U1383" s="10">
        <f t="shared" si="65"/>
        <v>1138.1047519136653</v>
      </c>
      <c r="V1383" s="3" t="s">
        <v>197</v>
      </c>
    </row>
    <row r="1384" spans="1:22" x14ac:dyDescent="0.25">
      <c r="A1384" s="3">
        <v>1417906682</v>
      </c>
      <c r="B1384" s="11">
        <v>44662</v>
      </c>
      <c r="C1384" s="13">
        <v>43566</v>
      </c>
      <c r="D1384" s="13">
        <f t="shared" si="63"/>
        <v>44664</v>
      </c>
      <c r="E1384" s="3" t="s">
        <v>58</v>
      </c>
      <c r="F1384" s="3"/>
      <c r="G1384" s="3">
        <v>2</v>
      </c>
      <c r="H1384" s="3"/>
      <c r="I1384" s="3"/>
      <c r="J1384" s="3"/>
      <c r="K1384" t="s">
        <v>185</v>
      </c>
      <c r="L1384" s="9">
        <v>1685249</v>
      </c>
      <c r="M1384" s="3" t="s">
        <v>48</v>
      </c>
      <c r="N1384" s="3" t="s">
        <v>63</v>
      </c>
      <c r="O1384" s="3">
        <v>1141</v>
      </c>
      <c r="P1384" s="3">
        <v>30.38</v>
      </c>
      <c r="Q1384" t="s">
        <v>76</v>
      </c>
      <c r="R1384" t="str">
        <f t="shared" si="64"/>
        <v>PORT09 to PORT04</v>
      </c>
      <c r="S1384" s="3">
        <v>360</v>
      </c>
      <c r="T1384" s="3">
        <v>0.46970705658151307</v>
      </c>
      <c r="U1384" s="10">
        <f t="shared" si="65"/>
        <v>535.93575155950646</v>
      </c>
      <c r="V1384" s="3" t="s">
        <v>197</v>
      </c>
    </row>
    <row r="1385" spans="1:22" x14ac:dyDescent="0.25">
      <c r="A1385" s="3">
        <v>1417906689</v>
      </c>
      <c r="B1385" s="11">
        <v>44653</v>
      </c>
      <c r="C1385" s="13">
        <v>44057</v>
      </c>
      <c r="D1385" s="13">
        <f t="shared" si="63"/>
        <v>44654</v>
      </c>
      <c r="E1385" s="3" t="s">
        <v>56</v>
      </c>
      <c r="F1385" s="3"/>
      <c r="G1385" s="3">
        <v>2</v>
      </c>
      <c r="H1385" s="3"/>
      <c r="I1385" s="3"/>
      <c r="J1385" s="3"/>
      <c r="K1385" t="s">
        <v>186</v>
      </c>
      <c r="L1385" s="9">
        <v>1698748</v>
      </c>
      <c r="M1385" s="3" t="s">
        <v>36</v>
      </c>
      <c r="N1385" s="3" t="s">
        <v>63</v>
      </c>
      <c r="O1385" s="3">
        <v>255</v>
      </c>
      <c r="P1385" s="3">
        <v>52.74</v>
      </c>
      <c r="Q1385" t="s">
        <v>76</v>
      </c>
      <c r="R1385" t="str">
        <f t="shared" si="64"/>
        <v>PORT09 to PORT02</v>
      </c>
      <c r="S1385" s="3">
        <v>400</v>
      </c>
      <c r="T1385" s="3">
        <v>0.56697618492956181</v>
      </c>
      <c r="U1385" s="10">
        <f t="shared" si="65"/>
        <v>144.57892715703827</v>
      </c>
      <c r="V1385" s="3" t="s">
        <v>197</v>
      </c>
    </row>
    <row r="1386" spans="1:22" x14ac:dyDescent="0.25">
      <c r="A1386" s="3">
        <v>1417906694</v>
      </c>
      <c r="B1386" s="11">
        <v>44660</v>
      </c>
      <c r="C1386" s="13">
        <v>43503</v>
      </c>
      <c r="D1386" s="13">
        <f t="shared" si="63"/>
        <v>44661</v>
      </c>
      <c r="E1386" s="3" t="s">
        <v>59</v>
      </c>
      <c r="F1386" s="3"/>
      <c r="G1386" s="3">
        <v>3</v>
      </c>
      <c r="H1386" s="3"/>
      <c r="I1386" s="3"/>
      <c r="J1386" s="3"/>
      <c r="K1386" t="s">
        <v>189</v>
      </c>
      <c r="L1386" s="9">
        <v>1684330</v>
      </c>
      <c r="M1386" s="3" t="s">
        <v>39</v>
      </c>
      <c r="N1386" s="3" t="s">
        <v>63</v>
      </c>
      <c r="O1386" s="3">
        <v>327</v>
      </c>
      <c r="P1386" s="3">
        <v>59.51</v>
      </c>
      <c r="Q1386" t="s">
        <v>76</v>
      </c>
      <c r="R1386" t="str">
        <f t="shared" si="64"/>
        <v>PORT09 to PORT05</v>
      </c>
      <c r="S1386" s="3">
        <v>440</v>
      </c>
      <c r="T1386" s="3">
        <v>0.42850329514821733</v>
      </c>
      <c r="U1386" s="10">
        <f t="shared" si="65"/>
        <v>140.12057751346705</v>
      </c>
      <c r="V1386" s="3" t="s">
        <v>197</v>
      </c>
    </row>
    <row r="1387" spans="1:22" x14ac:dyDescent="0.25">
      <c r="A1387" s="3">
        <v>1417906699</v>
      </c>
      <c r="B1387" s="11">
        <v>44660</v>
      </c>
      <c r="C1387" s="13">
        <v>44537</v>
      </c>
      <c r="D1387" s="13">
        <f t="shared" si="63"/>
        <v>44661</v>
      </c>
      <c r="E1387" s="3" t="s">
        <v>56</v>
      </c>
      <c r="F1387" s="3"/>
      <c r="G1387" s="3">
        <v>2</v>
      </c>
      <c r="H1387" s="3"/>
      <c r="I1387" s="3"/>
      <c r="J1387" s="3"/>
      <c r="K1387" t="s">
        <v>186</v>
      </c>
      <c r="L1387" s="9">
        <v>1690492</v>
      </c>
      <c r="M1387" s="3" t="s">
        <v>36</v>
      </c>
      <c r="N1387" s="3" t="s">
        <v>63</v>
      </c>
      <c r="O1387" s="3">
        <v>402</v>
      </c>
      <c r="P1387" s="3">
        <v>35.369999999999997</v>
      </c>
      <c r="Q1387" t="s">
        <v>76</v>
      </c>
      <c r="R1387" t="str">
        <f t="shared" si="64"/>
        <v>PORT09 to PORT02</v>
      </c>
      <c r="S1387" s="3">
        <v>400</v>
      </c>
      <c r="T1387" s="3">
        <v>0.56697618492956181</v>
      </c>
      <c r="U1387" s="10">
        <f t="shared" si="65"/>
        <v>227.92442634168384</v>
      </c>
      <c r="V1387" s="3" t="s">
        <v>197</v>
      </c>
    </row>
    <row r="1388" spans="1:22" x14ac:dyDescent="0.25">
      <c r="A1388" s="3">
        <v>1417906706</v>
      </c>
      <c r="B1388" s="11">
        <v>44659</v>
      </c>
      <c r="C1388" s="13">
        <v>43503</v>
      </c>
      <c r="D1388" s="13">
        <f t="shared" si="63"/>
        <v>44661</v>
      </c>
      <c r="E1388" s="3" t="s">
        <v>58</v>
      </c>
      <c r="F1388" s="3"/>
      <c r="G1388" s="3">
        <v>2</v>
      </c>
      <c r="H1388" s="3"/>
      <c r="I1388" s="3"/>
      <c r="J1388" s="3"/>
      <c r="K1388" t="s">
        <v>184</v>
      </c>
      <c r="L1388" s="9">
        <v>1683419</v>
      </c>
      <c r="M1388" s="3" t="s">
        <v>46</v>
      </c>
      <c r="N1388" s="3" t="s">
        <v>63</v>
      </c>
      <c r="O1388" s="3">
        <v>2116</v>
      </c>
      <c r="P1388" s="3">
        <v>171.31</v>
      </c>
      <c r="Q1388" t="s">
        <v>76</v>
      </c>
      <c r="R1388" t="str">
        <f t="shared" si="64"/>
        <v>PORT09 to PORT04</v>
      </c>
      <c r="S1388" s="3">
        <v>360</v>
      </c>
      <c r="T1388" s="3">
        <v>0.55524729045120425</v>
      </c>
      <c r="U1388" s="10">
        <f t="shared" si="65"/>
        <v>1174.9032665947482</v>
      </c>
      <c r="V1388" s="3" t="s">
        <v>82</v>
      </c>
    </row>
    <row r="1389" spans="1:22" x14ac:dyDescent="0.25">
      <c r="A1389" s="3">
        <v>1417906713</v>
      </c>
      <c r="B1389" s="11">
        <v>44661</v>
      </c>
      <c r="C1389" s="13">
        <v>43874</v>
      </c>
      <c r="D1389" s="13">
        <f t="shared" si="63"/>
        <v>44663</v>
      </c>
      <c r="E1389" s="3" t="s">
        <v>58</v>
      </c>
      <c r="F1389" s="3"/>
      <c r="G1389" s="3">
        <v>2</v>
      </c>
      <c r="H1389" s="3"/>
      <c r="I1389" s="3"/>
      <c r="J1389" s="3"/>
      <c r="K1389" t="s">
        <v>184</v>
      </c>
      <c r="L1389" s="9">
        <v>1690627</v>
      </c>
      <c r="M1389" s="3" t="s">
        <v>46</v>
      </c>
      <c r="N1389" s="3" t="s">
        <v>63</v>
      </c>
      <c r="O1389" s="3">
        <v>2806</v>
      </c>
      <c r="P1389" s="3">
        <v>115.5</v>
      </c>
      <c r="Q1389" t="s">
        <v>76</v>
      </c>
      <c r="R1389" t="str">
        <f t="shared" si="64"/>
        <v>PORT09 to PORT04</v>
      </c>
      <c r="S1389" s="3">
        <v>360</v>
      </c>
      <c r="T1389" s="3">
        <v>0.55524729045120425</v>
      </c>
      <c r="U1389" s="10">
        <f t="shared" si="65"/>
        <v>1558.0238970060791</v>
      </c>
      <c r="V1389" s="3" t="s">
        <v>82</v>
      </c>
    </row>
    <row r="1390" spans="1:22" x14ac:dyDescent="0.25">
      <c r="A1390" s="3">
        <v>1417906721</v>
      </c>
      <c r="B1390" s="11">
        <v>44665</v>
      </c>
      <c r="C1390" s="13">
        <v>44459</v>
      </c>
      <c r="D1390" s="13">
        <f t="shared" si="63"/>
        <v>44667</v>
      </c>
      <c r="E1390" s="3" t="s">
        <v>56</v>
      </c>
      <c r="F1390" s="3"/>
      <c r="G1390" s="3">
        <v>2</v>
      </c>
      <c r="H1390" s="3"/>
      <c r="I1390" s="3"/>
      <c r="J1390" s="3"/>
      <c r="K1390" t="s">
        <v>182</v>
      </c>
      <c r="L1390" s="9">
        <v>1672344</v>
      </c>
      <c r="M1390" s="3" t="s">
        <v>45</v>
      </c>
      <c r="N1390" s="3" t="s">
        <v>63</v>
      </c>
      <c r="O1390" s="3">
        <v>2195</v>
      </c>
      <c r="P1390" s="3">
        <v>57.19</v>
      </c>
      <c r="Q1390" t="s">
        <v>76</v>
      </c>
      <c r="R1390" t="str">
        <f t="shared" si="64"/>
        <v>PORT09 to PORT02</v>
      </c>
      <c r="S1390" s="3">
        <v>400</v>
      </c>
      <c r="T1390" s="3">
        <v>0.49358189848294531</v>
      </c>
      <c r="U1390" s="10">
        <f t="shared" si="65"/>
        <v>1083.412267170065</v>
      </c>
      <c r="V1390" s="3" t="s">
        <v>197</v>
      </c>
    </row>
    <row r="1391" spans="1:22" x14ac:dyDescent="0.25">
      <c r="A1391" s="3">
        <v>1417906726</v>
      </c>
      <c r="B1391" s="11">
        <v>44665</v>
      </c>
      <c r="C1391" s="13">
        <v>44213</v>
      </c>
      <c r="D1391" s="13">
        <f t="shared" si="63"/>
        <v>44667</v>
      </c>
      <c r="E1391" s="3" t="s">
        <v>56</v>
      </c>
      <c r="F1391" s="3"/>
      <c r="G1391" s="3">
        <v>2</v>
      </c>
      <c r="H1391" s="3"/>
      <c r="I1391" s="3"/>
      <c r="J1391" s="3"/>
      <c r="K1391" t="s">
        <v>182</v>
      </c>
      <c r="L1391" s="9">
        <v>1689784</v>
      </c>
      <c r="M1391" s="3" t="s">
        <v>45</v>
      </c>
      <c r="N1391" s="3" t="s">
        <v>63</v>
      </c>
      <c r="O1391" s="3">
        <v>1073</v>
      </c>
      <c r="P1391" s="3">
        <v>26.66</v>
      </c>
      <c r="Q1391" t="s">
        <v>76</v>
      </c>
      <c r="R1391" t="str">
        <f t="shared" si="64"/>
        <v>PORT09 to PORT02</v>
      </c>
      <c r="S1391" s="3">
        <v>400</v>
      </c>
      <c r="T1391" s="3">
        <v>0.49358189848294531</v>
      </c>
      <c r="U1391" s="10">
        <f t="shared" si="65"/>
        <v>529.61337707220036</v>
      </c>
      <c r="V1391" s="3" t="s">
        <v>197</v>
      </c>
    </row>
    <row r="1392" spans="1:22" x14ac:dyDescent="0.25">
      <c r="A1392" s="3">
        <v>1417906727</v>
      </c>
      <c r="B1392" s="11">
        <v>44658</v>
      </c>
      <c r="C1392" s="13">
        <v>44644</v>
      </c>
      <c r="D1392" s="13">
        <f t="shared" si="63"/>
        <v>44660</v>
      </c>
      <c r="E1392" s="3" t="s">
        <v>56</v>
      </c>
      <c r="F1392" s="3"/>
      <c r="G1392" s="3">
        <v>2</v>
      </c>
      <c r="H1392" s="3"/>
      <c r="I1392" s="3"/>
      <c r="J1392" s="3"/>
      <c r="K1392" t="s">
        <v>182</v>
      </c>
      <c r="L1392" s="9">
        <v>1681883</v>
      </c>
      <c r="M1392" s="3" t="s">
        <v>45</v>
      </c>
      <c r="N1392" s="3" t="s">
        <v>63</v>
      </c>
      <c r="O1392" s="3">
        <v>1790</v>
      </c>
      <c r="P1392" s="3">
        <v>964.31</v>
      </c>
      <c r="Q1392" t="s">
        <v>76</v>
      </c>
      <c r="R1392" t="str">
        <f t="shared" si="64"/>
        <v>PORT09 to PORT02</v>
      </c>
      <c r="S1392" s="3">
        <v>400</v>
      </c>
      <c r="T1392" s="3">
        <v>0.49358189848294531</v>
      </c>
      <c r="U1392" s="10">
        <f t="shared" si="65"/>
        <v>883.51159828447214</v>
      </c>
      <c r="V1392" s="3" t="s">
        <v>198</v>
      </c>
    </row>
    <row r="1393" spans="1:22" x14ac:dyDescent="0.25">
      <c r="A1393" s="3">
        <v>1417906732</v>
      </c>
      <c r="B1393" s="11">
        <v>44659</v>
      </c>
      <c r="C1393" s="13">
        <v>44629</v>
      </c>
      <c r="D1393" s="13">
        <f t="shared" si="63"/>
        <v>44660</v>
      </c>
      <c r="E1393" s="3" t="s">
        <v>56</v>
      </c>
      <c r="F1393" s="3"/>
      <c r="G1393" s="3">
        <v>2</v>
      </c>
      <c r="H1393" s="3"/>
      <c r="I1393" s="3"/>
      <c r="J1393" s="3"/>
      <c r="K1393" t="s">
        <v>186</v>
      </c>
      <c r="L1393" s="9">
        <v>1673860</v>
      </c>
      <c r="M1393" s="3" t="s">
        <v>36</v>
      </c>
      <c r="N1393" s="3" t="s">
        <v>63</v>
      </c>
      <c r="O1393" s="3">
        <v>288</v>
      </c>
      <c r="P1393" s="3">
        <v>97.52</v>
      </c>
      <c r="Q1393" t="s">
        <v>76</v>
      </c>
      <c r="R1393" t="str">
        <f t="shared" si="64"/>
        <v>PORT09 to PORT02</v>
      </c>
      <c r="S1393" s="3">
        <v>400</v>
      </c>
      <c r="T1393" s="3">
        <v>0.56697618492956181</v>
      </c>
      <c r="U1393" s="10">
        <f t="shared" si="65"/>
        <v>163.2891412597138</v>
      </c>
      <c r="V1393" s="3" t="s">
        <v>197</v>
      </c>
    </row>
    <row r="1394" spans="1:22" x14ac:dyDescent="0.25">
      <c r="A1394" s="3">
        <v>1417906740</v>
      </c>
      <c r="B1394" s="11">
        <v>44653</v>
      </c>
      <c r="C1394" s="13">
        <v>44622</v>
      </c>
      <c r="D1394" s="13">
        <f t="shared" si="63"/>
        <v>44654</v>
      </c>
      <c r="E1394" s="3" t="s">
        <v>56</v>
      </c>
      <c r="F1394" s="3"/>
      <c r="G1394" s="3">
        <v>2</v>
      </c>
      <c r="H1394" s="3"/>
      <c r="I1394" s="3"/>
      <c r="J1394" s="3"/>
      <c r="K1394" t="s">
        <v>182</v>
      </c>
      <c r="L1394" s="9">
        <v>1683356</v>
      </c>
      <c r="M1394" s="3" t="s">
        <v>45</v>
      </c>
      <c r="N1394" s="3" t="s">
        <v>63</v>
      </c>
      <c r="O1394" s="3">
        <v>519</v>
      </c>
      <c r="P1394" s="3">
        <v>16.260000000000002</v>
      </c>
      <c r="Q1394" t="s">
        <v>76</v>
      </c>
      <c r="R1394" t="str">
        <f t="shared" si="64"/>
        <v>PORT09 to PORT02</v>
      </c>
      <c r="S1394" s="3">
        <v>400</v>
      </c>
      <c r="T1394" s="3">
        <v>0.49358189848294531</v>
      </c>
      <c r="U1394" s="10">
        <f t="shared" si="65"/>
        <v>256.16900531264861</v>
      </c>
      <c r="V1394" s="3" t="s">
        <v>197</v>
      </c>
    </row>
    <row r="1395" spans="1:22" x14ac:dyDescent="0.25">
      <c r="A1395" s="3">
        <v>1417906750</v>
      </c>
      <c r="B1395" s="11">
        <v>44661</v>
      </c>
      <c r="C1395" s="13">
        <v>44357</v>
      </c>
      <c r="D1395" s="13">
        <f t="shared" si="63"/>
        <v>44663</v>
      </c>
      <c r="E1395" s="3" t="s">
        <v>60</v>
      </c>
      <c r="F1395" s="3"/>
      <c r="G1395" s="3">
        <v>1</v>
      </c>
      <c r="H1395" s="3"/>
      <c r="I1395" s="3"/>
      <c r="J1395" s="3"/>
      <c r="K1395" t="s">
        <v>183</v>
      </c>
      <c r="L1395" s="9">
        <v>1687643</v>
      </c>
      <c r="M1395" s="3" t="s">
        <v>41</v>
      </c>
      <c r="N1395" s="3" t="s">
        <v>63</v>
      </c>
      <c r="O1395" s="3">
        <v>2330</v>
      </c>
      <c r="P1395" s="3">
        <v>36.72</v>
      </c>
      <c r="Q1395" t="s">
        <v>76</v>
      </c>
      <c r="R1395" t="str">
        <f t="shared" si="64"/>
        <v>PORT09 to PORT06</v>
      </c>
      <c r="S1395" s="3">
        <v>250</v>
      </c>
      <c r="T1395" s="3">
        <v>0.55408809762578848</v>
      </c>
      <c r="U1395" s="10">
        <f t="shared" si="65"/>
        <v>1291.0252674680871</v>
      </c>
      <c r="V1395" s="3" t="s">
        <v>197</v>
      </c>
    </row>
    <row r="1396" spans="1:22" x14ac:dyDescent="0.25">
      <c r="A1396" s="3">
        <v>1417906759</v>
      </c>
      <c r="B1396" s="11">
        <v>44665</v>
      </c>
      <c r="C1396" s="13">
        <v>44555</v>
      </c>
      <c r="D1396" s="13">
        <f t="shared" si="63"/>
        <v>44666</v>
      </c>
      <c r="E1396" s="3" t="s">
        <v>56</v>
      </c>
      <c r="F1396" s="3"/>
      <c r="G1396" s="3">
        <v>2</v>
      </c>
      <c r="H1396" s="3"/>
      <c r="I1396" s="3"/>
      <c r="J1396" s="3"/>
      <c r="K1396" t="s">
        <v>186</v>
      </c>
      <c r="L1396" s="9">
        <v>1691893</v>
      </c>
      <c r="M1396" s="3" t="s">
        <v>36</v>
      </c>
      <c r="N1396" s="3" t="s">
        <v>63</v>
      </c>
      <c r="O1396" s="3">
        <v>562</v>
      </c>
      <c r="P1396" s="3">
        <v>19.52</v>
      </c>
      <c r="Q1396" t="s">
        <v>76</v>
      </c>
      <c r="R1396" t="str">
        <f t="shared" si="64"/>
        <v>PORT09 to PORT02</v>
      </c>
      <c r="S1396" s="3">
        <v>400</v>
      </c>
      <c r="T1396" s="3">
        <v>0.56697618492956181</v>
      </c>
      <c r="U1396" s="10">
        <f t="shared" si="65"/>
        <v>318.64061593041373</v>
      </c>
      <c r="V1396" s="3" t="s">
        <v>197</v>
      </c>
    </row>
    <row r="1397" spans="1:22" x14ac:dyDescent="0.25">
      <c r="A1397" s="3">
        <v>1417906763</v>
      </c>
      <c r="B1397" s="11">
        <v>44662</v>
      </c>
      <c r="C1397" s="13">
        <v>44287</v>
      </c>
      <c r="D1397" s="13">
        <f t="shared" si="63"/>
        <v>44663</v>
      </c>
      <c r="E1397" s="3" t="s">
        <v>58</v>
      </c>
      <c r="F1397" s="3"/>
      <c r="G1397" s="3">
        <v>2</v>
      </c>
      <c r="H1397" s="3"/>
      <c r="I1397" s="3"/>
      <c r="J1397" s="3"/>
      <c r="K1397" t="s">
        <v>185</v>
      </c>
      <c r="L1397" s="9">
        <v>1694386</v>
      </c>
      <c r="M1397" s="3" t="s">
        <v>48</v>
      </c>
      <c r="N1397" s="3" t="s">
        <v>63</v>
      </c>
      <c r="O1397" s="3">
        <v>247</v>
      </c>
      <c r="P1397" s="3">
        <v>23.42</v>
      </c>
      <c r="Q1397" t="s">
        <v>76</v>
      </c>
      <c r="R1397" t="str">
        <f t="shared" si="64"/>
        <v>PORT09 to PORT04</v>
      </c>
      <c r="S1397" s="3">
        <v>360</v>
      </c>
      <c r="T1397" s="3">
        <v>0.46970705658151307</v>
      </c>
      <c r="U1397" s="10">
        <f t="shared" si="65"/>
        <v>116.01764297563373</v>
      </c>
      <c r="V1397" s="3" t="s">
        <v>197</v>
      </c>
    </row>
    <row r="1398" spans="1:22" x14ac:dyDescent="0.25">
      <c r="A1398" s="3">
        <v>1417906766</v>
      </c>
      <c r="B1398" s="11">
        <v>44665</v>
      </c>
      <c r="C1398" s="13">
        <v>44211</v>
      </c>
      <c r="D1398" s="13">
        <f t="shared" si="63"/>
        <v>44666</v>
      </c>
      <c r="E1398" s="3" t="s">
        <v>58</v>
      </c>
      <c r="F1398" s="3"/>
      <c r="G1398" s="3">
        <v>2</v>
      </c>
      <c r="H1398" s="3"/>
      <c r="I1398" s="3"/>
      <c r="J1398" s="3"/>
      <c r="K1398" t="s">
        <v>184</v>
      </c>
      <c r="L1398" s="9">
        <v>1680742</v>
      </c>
      <c r="M1398" s="3" t="s">
        <v>46</v>
      </c>
      <c r="N1398" s="3" t="s">
        <v>63</v>
      </c>
      <c r="O1398" s="3">
        <v>244</v>
      </c>
      <c r="P1398" s="3">
        <v>82.64</v>
      </c>
      <c r="Q1398" t="s">
        <v>76</v>
      </c>
      <c r="R1398" t="str">
        <f t="shared" si="64"/>
        <v>PORT09 to PORT04</v>
      </c>
      <c r="S1398" s="3">
        <v>360</v>
      </c>
      <c r="T1398" s="3">
        <v>0.55524729045120425</v>
      </c>
      <c r="U1398" s="10">
        <f t="shared" si="65"/>
        <v>135.48033887009385</v>
      </c>
      <c r="V1398" s="3" t="s">
        <v>197</v>
      </c>
    </row>
    <row r="1399" spans="1:22" x14ac:dyDescent="0.25">
      <c r="A1399" s="3">
        <v>1417906773</v>
      </c>
      <c r="B1399" s="11">
        <v>44658</v>
      </c>
      <c r="C1399" s="13">
        <v>44458</v>
      </c>
      <c r="D1399" s="13">
        <f t="shared" si="63"/>
        <v>44659</v>
      </c>
      <c r="E1399" s="3" t="s">
        <v>56</v>
      </c>
      <c r="F1399" s="3"/>
      <c r="G1399" s="3">
        <v>2</v>
      </c>
      <c r="H1399" s="3"/>
      <c r="I1399" s="3"/>
      <c r="J1399" s="3"/>
      <c r="K1399" t="s">
        <v>186</v>
      </c>
      <c r="L1399" s="9">
        <v>1695927</v>
      </c>
      <c r="M1399" s="3" t="s">
        <v>36</v>
      </c>
      <c r="N1399" s="3" t="s">
        <v>63</v>
      </c>
      <c r="O1399" s="3">
        <v>583</v>
      </c>
      <c r="P1399" s="3">
        <v>38.76</v>
      </c>
      <c r="Q1399" t="s">
        <v>76</v>
      </c>
      <c r="R1399" t="str">
        <f t="shared" si="64"/>
        <v>PORT09 to PORT02</v>
      </c>
      <c r="S1399" s="3">
        <v>400</v>
      </c>
      <c r="T1399" s="3">
        <v>0.56697618492956181</v>
      </c>
      <c r="U1399" s="10">
        <f t="shared" si="65"/>
        <v>330.54711581393451</v>
      </c>
      <c r="V1399" s="3" t="s">
        <v>197</v>
      </c>
    </row>
    <row r="1400" spans="1:22" x14ac:dyDescent="0.25">
      <c r="A1400" s="3">
        <v>1417906777</v>
      </c>
      <c r="B1400" s="11">
        <v>44658</v>
      </c>
      <c r="C1400" s="13">
        <v>44237</v>
      </c>
      <c r="D1400" s="13">
        <f t="shared" si="63"/>
        <v>44660</v>
      </c>
      <c r="E1400" s="3" t="s">
        <v>56</v>
      </c>
      <c r="F1400" s="3"/>
      <c r="G1400" s="3">
        <v>2</v>
      </c>
      <c r="H1400" s="3"/>
      <c r="I1400" s="3"/>
      <c r="J1400" s="3"/>
      <c r="K1400" t="s">
        <v>186</v>
      </c>
      <c r="L1400" s="9">
        <v>1677614</v>
      </c>
      <c r="M1400" s="3" t="s">
        <v>36</v>
      </c>
      <c r="N1400" s="3" t="s">
        <v>63</v>
      </c>
      <c r="O1400" s="3">
        <v>2349</v>
      </c>
      <c r="P1400" s="3">
        <v>136.63</v>
      </c>
      <c r="Q1400" t="s">
        <v>76</v>
      </c>
      <c r="R1400" t="str">
        <f t="shared" si="64"/>
        <v>PORT09 to PORT02</v>
      </c>
      <c r="S1400" s="3">
        <v>400</v>
      </c>
      <c r="T1400" s="3">
        <v>0.56697618492956181</v>
      </c>
      <c r="U1400" s="10">
        <f t="shared" si="65"/>
        <v>1331.8270583995406</v>
      </c>
      <c r="V1400" s="3" t="s">
        <v>82</v>
      </c>
    </row>
    <row r="1401" spans="1:22" x14ac:dyDescent="0.25">
      <c r="A1401" s="3">
        <v>1417906784</v>
      </c>
      <c r="B1401" s="11">
        <v>44654</v>
      </c>
      <c r="C1401" s="13">
        <v>44180</v>
      </c>
      <c r="D1401" s="13">
        <f t="shared" si="63"/>
        <v>44656</v>
      </c>
      <c r="E1401" s="3" t="s">
        <v>58</v>
      </c>
      <c r="F1401" s="3"/>
      <c r="G1401" s="3">
        <v>2</v>
      </c>
      <c r="H1401" s="3"/>
      <c r="I1401" s="3"/>
      <c r="J1401" s="3"/>
      <c r="K1401" t="s">
        <v>185</v>
      </c>
      <c r="L1401" s="9">
        <v>1691788</v>
      </c>
      <c r="M1401" s="3" t="s">
        <v>48</v>
      </c>
      <c r="N1401" s="3" t="s">
        <v>63</v>
      </c>
      <c r="O1401" s="3">
        <v>2832</v>
      </c>
      <c r="P1401" s="3">
        <v>20.55</v>
      </c>
      <c r="Q1401" t="s">
        <v>76</v>
      </c>
      <c r="R1401" t="str">
        <f t="shared" si="64"/>
        <v>PORT09 to PORT04</v>
      </c>
      <c r="S1401" s="3">
        <v>360</v>
      </c>
      <c r="T1401" s="3">
        <v>0.46970705658151307</v>
      </c>
      <c r="U1401" s="10">
        <f t="shared" si="65"/>
        <v>1330.2103842388451</v>
      </c>
      <c r="V1401" s="3" t="s">
        <v>197</v>
      </c>
    </row>
    <row r="1402" spans="1:22" x14ac:dyDescent="0.25">
      <c r="A1402" s="3">
        <v>1417906794</v>
      </c>
      <c r="B1402" s="11">
        <v>44662</v>
      </c>
      <c r="C1402" s="13">
        <v>43863</v>
      </c>
      <c r="D1402" s="13">
        <f t="shared" si="63"/>
        <v>44663</v>
      </c>
      <c r="E1402" s="3" t="s">
        <v>56</v>
      </c>
      <c r="F1402" s="3"/>
      <c r="G1402" s="3">
        <v>2</v>
      </c>
      <c r="H1402" s="3"/>
      <c r="I1402" s="3"/>
      <c r="J1402" s="3"/>
      <c r="K1402" t="s">
        <v>179</v>
      </c>
      <c r="L1402" s="9">
        <v>1681895</v>
      </c>
      <c r="M1402" s="3" t="s">
        <v>42</v>
      </c>
      <c r="N1402" s="3" t="s">
        <v>63</v>
      </c>
      <c r="O1402" s="3">
        <v>476</v>
      </c>
      <c r="P1402" s="3">
        <v>71.2</v>
      </c>
      <c r="Q1402" t="s">
        <v>76</v>
      </c>
      <c r="R1402" t="str">
        <f t="shared" si="64"/>
        <v>PORT09 to PORT02</v>
      </c>
      <c r="S1402" s="3">
        <v>400</v>
      </c>
      <c r="T1402" s="3">
        <v>0.37142393742544599</v>
      </c>
      <c r="U1402" s="10">
        <f t="shared" si="65"/>
        <v>176.79779421451229</v>
      </c>
      <c r="V1402" s="3" t="s">
        <v>197</v>
      </c>
    </row>
    <row r="1403" spans="1:22" x14ac:dyDescent="0.25">
      <c r="A1403" s="3">
        <v>1417906803</v>
      </c>
      <c r="B1403" s="11">
        <v>44659</v>
      </c>
      <c r="C1403" s="13">
        <v>43810</v>
      </c>
      <c r="D1403" s="13">
        <f t="shared" si="63"/>
        <v>44660</v>
      </c>
      <c r="E1403" s="3" t="s">
        <v>56</v>
      </c>
      <c r="F1403" s="3"/>
      <c r="G1403" s="3">
        <v>2</v>
      </c>
      <c r="H1403" s="3"/>
      <c r="I1403" s="3"/>
      <c r="J1403" s="3"/>
      <c r="K1403" t="s">
        <v>186</v>
      </c>
      <c r="L1403" s="9">
        <v>1695932</v>
      </c>
      <c r="M1403" s="3" t="s">
        <v>36</v>
      </c>
      <c r="N1403" s="3" t="s">
        <v>63</v>
      </c>
      <c r="O1403" s="3">
        <v>856</v>
      </c>
      <c r="P1403" s="3">
        <v>54.79</v>
      </c>
      <c r="Q1403" t="s">
        <v>76</v>
      </c>
      <c r="R1403" t="str">
        <f t="shared" si="64"/>
        <v>PORT09 to PORT02</v>
      </c>
      <c r="S1403" s="3">
        <v>400</v>
      </c>
      <c r="T1403" s="3">
        <v>0.56697618492956181</v>
      </c>
      <c r="U1403" s="10">
        <f t="shared" si="65"/>
        <v>485.33161429970494</v>
      </c>
      <c r="V1403" s="3" t="s">
        <v>197</v>
      </c>
    </row>
    <row r="1404" spans="1:22" x14ac:dyDescent="0.25">
      <c r="A1404" s="3">
        <v>1417906809</v>
      </c>
      <c r="B1404" s="11">
        <v>44660</v>
      </c>
      <c r="C1404" s="13">
        <v>44399</v>
      </c>
      <c r="D1404" s="13">
        <f t="shared" si="63"/>
        <v>44661</v>
      </c>
      <c r="E1404" s="3" t="s">
        <v>58</v>
      </c>
      <c r="F1404" s="3"/>
      <c r="G1404" s="3">
        <v>2</v>
      </c>
      <c r="H1404" s="3"/>
      <c r="I1404" s="3"/>
      <c r="J1404" s="3"/>
      <c r="K1404" t="s">
        <v>184</v>
      </c>
      <c r="L1404" s="9">
        <v>1689544</v>
      </c>
      <c r="M1404" s="3" t="s">
        <v>46</v>
      </c>
      <c r="N1404" s="3" t="s">
        <v>63</v>
      </c>
      <c r="O1404" s="3">
        <v>307</v>
      </c>
      <c r="P1404" s="3">
        <v>79.010000000000005</v>
      </c>
      <c r="Q1404" t="s">
        <v>76</v>
      </c>
      <c r="R1404" t="str">
        <f t="shared" si="64"/>
        <v>PORT09 to PORT04</v>
      </c>
      <c r="S1404" s="3">
        <v>360</v>
      </c>
      <c r="T1404" s="3">
        <v>0.55524729045120425</v>
      </c>
      <c r="U1404" s="10">
        <f t="shared" si="65"/>
        <v>170.4609181685197</v>
      </c>
      <c r="V1404" s="3" t="s">
        <v>197</v>
      </c>
    </row>
    <row r="1405" spans="1:22" x14ac:dyDescent="0.25">
      <c r="A1405" s="3">
        <v>1417906810</v>
      </c>
      <c r="B1405" s="11">
        <v>44662</v>
      </c>
      <c r="C1405" s="13">
        <v>43698</v>
      </c>
      <c r="D1405" s="13">
        <f t="shared" si="63"/>
        <v>44663</v>
      </c>
      <c r="E1405" s="3" t="s">
        <v>56</v>
      </c>
      <c r="F1405" s="3"/>
      <c r="G1405" s="3">
        <v>2</v>
      </c>
      <c r="H1405" s="3"/>
      <c r="I1405" s="3"/>
      <c r="J1405" s="3"/>
      <c r="K1405" t="s">
        <v>182</v>
      </c>
      <c r="L1405" s="9">
        <v>1683357</v>
      </c>
      <c r="M1405" s="3" t="s">
        <v>45</v>
      </c>
      <c r="N1405" s="3" t="s">
        <v>63</v>
      </c>
      <c r="O1405" s="3">
        <v>636</v>
      </c>
      <c r="P1405" s="3">
        <v>86.11</v>
      </c>
      <c r="Q1405" t="s">
        <v>76</v>
      </c>
      <c r="R1405" t="str">
        <f t="shared" si="64"/>
        <v>PORT09 to PORT02</v>
      </c>
      <c r="S1405" s="3">
        <v>400</v>
      </c>
      <c r="T1405" s="3">
        <v>0.49358189848294531</v>
      </c>
      <c r="U1405" s="10">
        <f t="shared" si="65"/>
        <v>313.91808743515321</v>
      </c>
      <c r="V1405" s="3" t="s">
        <v>197</v>
      </c>
    </row>
    <row r="1406" spans="1:22" x14ac:dyDescent="0.25">
      <c r="A1406" s="3">
        <v>1417906816</v>
      </c>
      <c r="B1406" s="11">
        <v>44658</v>
      </c>
      <c r="C1406" s="13">
        <v>43940</v>
      </c>
      <c r="D1406" s="13">
        <f t="shared" si="63"/>
        <v>44660</v>
      </c>
      <c r="E1406" s="3" t="s">
        <v>58</v>
      </c>
      <c r="F1406" s="3"/>
      <c r="G1406" s="3">
        <v>2</v>
      </c>
      <c r="H1406" s="3"/>
      <c r="I1406" s="3"/>
      <c r="J1406" s="3"/>
      <c r="K1406" t="s">
        <v>185</v>
      </c>
      <c r="L1406" s="9">
        <v>1685263</v>
      </c>
      <c r="M1406" s="3" t="s">
        <v>48</v>
      </c>
      <c r="N1406" s="3" t="s">
        <v>63</v>
      </c>
      <c r="O1406" s="3">
        <v>2155</v>
      </c>
      <c r="P1406" s="3">
        <v>40.57</v>
      </c>
      <c r="Q1406" t="s">
        <v>76</v>
      </c>
      <c r="R1406" t="str">
        <f t="shared" si="64"/>
        <v>PORT09 to PORT04</v>
      </c>
      <c r="S1406" s="3">
        <v>360</v>
      </c>
      <c r="T1406" s="3">
        <v>0.46970705658151307</v>
      </c>
      <c r="U1406" s="10">
        <f t="shared" si="65"/>
        <v>1012.2187069331607</v>
      </c>
      <c r="V1406" s="3" t="s">
        <v>197</v>
      </c>
    </row>
    <row r="1407" spans="1:22" x14ac:dyDescent="0.25">
      <c r="A1407" s="3">
        <v>1417906820</v>
      </c>
      <c r="B1407" s="11">
        <v>44661</v>
      </c>
      <c r="C1407" s="13">
        <v>44100</v>
      </c>
      <c r="D1407" s="13">
        <f t="shared" si="63"/>
        <v>44663</v>
      </c>
      <c r="E1407" s="3" t="s">
        <v>58</v>
      </c>
      <c r="F1407" s="3"/>
      <c r="G1407" s="3">
        <v>2</v>
      </c>
      <c r="H1407" s="3"/>
      <c r="I1407" s="3"/>
      <c r="J1407" s="3"/>
      <c r="K1407" t="s">
        <v>184</v>
      </c>
      <c r="L1407" s="9">
        <v>1691546</v>
      </c>
      <c r="M1407" s="3" t="s">
        <v>46</v>
      </c>
      <c r="N1407" s="3" t="s">
        <v>63</v>
      </c>
      <c r="O1407" s="3">
        <v>1458</v>
      </c>
      <c r="P1407" s="3">
        <v>39.28</v>
      </c>
      <c r="Q1407" t="s">
        <v>76</v>
      </c>
      <c r="R1407" t="str">
        <f t="shared" si="64"/>
        <v>PORT09 to PORT04</v>
      </c>
      <c r="S1407" s="3">
        <v>360</v>
      </c>
      <c r="T1407" s="3">
        <v>0.55524729045120425</v>
      </c>
      <c r="U1407" s="10">
        <f t="shared" si="65"/>
        <v>809.55054947785584</v>
      </c>
      <c r="V1407" s="3" t="s">
        <v>197</v>
      </c>
    </row>
    <row r="1408" spans="1:22" x14ac:dyDescent="0.25">
      <c r="A1408" s="3">
        <v>1417906825</v>
      </c>
      <c r="B1408" s="11">
        <v>44655</v>
      </c>
      <c r="C1408" s="13">
        <v>43561</v>
      </c>
      <c r="D1408" s="13">
        <f t="shared" si="63"/>
        <v>44656</v>
      </c>
      <c r="E1408" s="3" t="s">
        <v>58</v>
      </c>
      <c r="F1408" s="3"/>
      <c r="G1408" s="3">
        <v>2</v>
      </c>
      <c r="H1408" s="3"/>
      <c r="I1408" s="3"/>
      <c r="J1408" s="3"/>
      <c r="K1408" t="s">
        <v>185</v>
      </c>
      <c r="L1408" s="9">
        <v>1681377</v>
      </c>
      <c r="M1408" s="3" t="s">
        <v>48</v>
      </c>
      <c r="N1408" s="3" t="s">
        <v>63</v>
      </c>
      <c r="O1408" s="3">
        <v>648</v>
      </c>
      <c r="P1408" s="3">
        <v>98.68</v>
      </c>
      <c r="Q1408" t="s">
        <v>76</v>
      </c>
      <c r="R1408" t="str">
        <f t="shared" si="64"/>
        <v>PORT09 to PORT04</v>
      </c>
      <c r="S1408" s="3">
        <v>360</v>
      </c>
      <c r="T1408" s="3">
        <v>0.46970705658151307</v>
      </c>
      <c r="U1408" s="10">
        <f t="shared" si="65"/>
        <v>304.37017266482047</v>
      </c>
      <c r="V1408" s="3" t="s">
        <v>197</v>
      </c>
    </row>
    <row r="1409" spans="1:22" x14ac:dyDescent="0.25">
      <c r="A1409" s="3">
        <v>1417906828</v>
      </c>
      <c r="B1409" s="11">
        <v>44655</v>
      </c>
      <c r="C1409" s="13">
        <v>44582</v>
      </c>
      <c r="D1409" s="13">
        <f t="shared" si="63"/>
        <v>44657</v>
      </c>
      <c r="E1409" s="3" t="s">
        <v>56</v>
      </c>
      <c r="F1409" s="3"/>
      <c r="G1409" s="3">
        <v>2</v>
      </c>
      <c r="H1409" s="3"/>
      <c r="I1409" s="3"/>
      <c r="J1409" s="3"/>
      <c r="K1409" t="s">
        <v>182</v>
      </c>
      <c r="L1409" s="9">
        <v>1689545</v>
      </c>
      <c r="M1409" s="3" t="s">
        <v>45</v>
      </c>
      <c r="N1409" s="3" t="s">
        <v>63</v>
      </c>
      <c r="O1409" s="3">
        <v>3175</v>
      </c>
      <c r="P1409" s="3">
        <v>92.36</v>
      </c>
      <c r="Q1409" t="s">
        <v>76</v>
      </c>
      <c r="R1409" t="str">
        <f t="shared" si="64"/>
        <v>PORT09 to PORT02</v>
      </c>
      <c r="S1409" s="3">
        <v>400</v>
      </c>
      <c r="T1409" s="3">
        <v>0.49358189848294531</v>
      </c>
      <c r="U1409" s="10">
        <f t="shared" si="65"/>
        <v>1567.1225276833513</v>
      </c>
      <c r="V1409" s="3" t="s">
        <v>197</v>
      </c>
    </row>
    <row r="1410" spans="1:22" x14ac:dyDescent="0.25">
      <c r="A1410" s="3">
        <v>1417906833</v>
      </c>
      <c r="B1410" s="11">
        <v>44665</v>
      </c>
      <c r="C1410" s="13">
        <v>44271</v>
      </c>
      <c r="D1410" s="13">
        <f t="shared" ref="D1410:D1473" si="66">IF(O1410&lt;1000,B1410+1,B1410+2)</f>
        <v>44666</v>
      </c>
      <c r="E1410" s="3" t="s">
        <v>56</v>
      </c>
      <c r="F1410" s="3"/>
      <c r="G1410" s="3">
        <v>2</v>
      </c>
      <c r="H1410" s="3"/>
      <c r="I1410" s="3"/>
      <c r="J1410" s="3"/>
      <c r="K1410" t="s">
        <v>186</v>
      </c>
      <c r="L1410" s="9">
        <v>1701320</v>
      </c>
      <c r="M1410" s="3" t="s">
        <v>36</v>
      </c>
      <c r="N1410" s="3" t="s">
        <v>63</v>
      </c>
      <c r="O1410" s="3">
        <v>534</v>
      </c>
      <c r="P1410" s="3">
        <v>12.28</v>
      </c>
      <c r="Q1410" t="s">
        <v>76</v>
      </c>
      <c r="R1410" t="str">
        <f t="shared" ref="R1410:R1473" si="67">N1410&amp;" to "&amp;E1410</f>
        <v>PORT09 to PORT02</v>
      </c>
      <c r="S1410" s="3">
        <v>400</v>
      </c>
      <c r="T1410" s="3">
        <v>0.56697618492956181</v>
      </c>
      <c r="U1410" s="10">
        <f t="shared" ref="U1410:U1473" si="68">T1410*O1410</f>
        <v>302.76528275238599</v>
      </c>
      <c r="V1410" s="3" t="s">
        <v>197</v>
      </c>
    </row>
    <row r="1411" spans="1:22" x14ac:dyDescent="0.25">
      <c r="A1411" s="3">
        <v>1417906835</v>
      </c>
      <c r="B1411" s="11">
        <v>44665</v>
      </c>
      <c r="C1411" s="13">
        <v>44142</v>
      </c>
      <c r="D1411" s="13">
        <f t="shared" si="66"/>
        <v>44667</v>
      </c>
      <c r="E1411" s="3" t="s">
        <v>58</v>
      </c>
      <c r="F1411" s="3"/>
      <c r="G1411" s="3">
        <v>2</v>
      </c>
      <c r="H1411" s="3"/>
      <c r="I1411" s="3"/>
      <c r="J1411" s="3"/>
      <c r="K1411" t="s">
        <v>185</v>
      </c>
      <c r="L1411" s="9">
        <v>1693893</v>
      </c>
      <c r="M1411" s="3" t="s">
        <v>48</v>
      </c>
      <c r="N1411" s="3" t="s">
        <v>63</v>
      </c>
      <c r="O1411" s="3">
        <v>1269</v>
      </c>
      <c r="P1411" s="3">
        <v>143.19</v>
      </c>
      <c r="Q1411" t="s">
        <v>76</v>
      </c>
      <c r="R1411" t="str">
        <f t="shared" si="67"/>
        <v>PORT09 to PORT04</v>
      </c>
      <c r="S1411" s="3">
        <v>360</v>
      </c>
      <c r="T1411" s="3">
        <v>0.46970705658151307</v>
      </c>
      <c r="U1411" s="10">
        <f t="shared" si="68"/>
        <v>596.05825480194005</v>
      </c>
      <c r="V1411" s="3" t="s">
        <v>82</v>
      </c>
    </row>
    <row r="1412" spans="1:22" x14ac:dyDescent="0.25">
      <c r="A1412" s="3">
        <v>1417906842</v>
      </c>
      <c r="B1412" s="11">
        <v>44655</v>
      </c>
      <c r="C1412" s="13">
        <v>43753</v>
      </c>
      <c r="D1412" s="13">
        <f t="shared" si="66"/>
        <v>44656</v>
      </c>
      <c r="E1412" s="3" t="s">
        <v>64</v>
      </c>
      <c r="F1412" s="3"/>
      <c r="G1412" s="3">
        <v>2</v>
      </c>
      <c r="H1412" s="3"/>
      <c r="I1412" s="3"/>
      <c r="J1412" s="3"/>
      <c r="K1412" t="s">
        <v>190</v>
      </c>
      <c r="L1412" s="9">
        <v>1672826</v>
      </c>
      <c r="M1412" s="3" t="s">
        <v>52</v>
      </c>
      <c r="N1412" s="3" t="s">
        <v>63</v>
      </c>
      <c r="O1412" s="3">
        <v>436</v>
      </c>
      <c r="P1412" s="3">
        <v>25.01</v>
      </c>
      <c r="Q1412" t="s">
        <v>76</v>
      </c>
      <c r="R1412" t="str">
        <f t="shared" si="67"/>
        <v>PORT09 to PORT10</v>
      </c>
      <c r="S1412" s="3">
        <v>300</v>
      </c>
      <c r="T1412" s="3">
        <v>0.42894658708921174</v>
      </c>
      <c r="U1412" s="10">
        <f t="shared" si="68"/>
        <v>187.02071197089631</v>
      </c>
      <c r="V1412" s="3" t="s">
        <v>197</v>
      </c>
    </row>
    <row r="1413" spans="1:22" x14ac:dyDescent="0.25">
      <c r="A1413" s="3">
        <v>1417906850</v>
      </c>
      <c r="B1413" s="11">
        <v>44660</v>
      </c>
      <c r="C1413" s="13">
        <v>43917</v>
      </c>
      <c r="D1413" s="13">
        <f t="shared" si="66"/>
        <v>44662</v>
      </c>
      <c r="E1413" s="3" t="s">
        <v>60</v>
      </c>
      <c r="F1413" s="3"/>
      <c r="G1413" s="3">
        <v>1</v>
      </c>
      <c r="H1413" s="3"/>
      <c r="I1413" s="3"/>
      <c r="J1413" s="3"/>
      <c r="K1413" t="s">
        <v>183</v>
      </c>
      <c r="L1413" s="9">
        <v>1684728</v>
      </c>
      <c r="M1413" s="3" t="s">
        <v>41</v>
      </c>
      <c r="N1413" s="3" t="s">
        <v>63</v>
      </c>
      <c r="O1413" s="3">
        <v>2692</v>
      </c>
      <c r="P1413" s="3">
        <v>65.12</v>
      </c>
      <c r="Q1413" t="s">
        <v>76</v>
      </c>
      <c r="R1413" t="str">
        <f t="shared" si="67"/>
        <v>PORT09 to PORT06</v>
      </c>
      <c r="S1413" s="3">
        <v>250</v>
      </c>
      <c r="T1413" s="3">
        <v>0.55408809762578848</v>
      </c>
      <c r="U1413" s="10">
        <f t="shared" si="68"/>
        <v>1491.6051588086225</v>
      </c>
      <c r="V1413" s="3" t="s">
        <v>197</v>
      </c>
    </row>
    <row r="1414" spans="1:22" x14ac:dyDescent="0.25">
      <c r="A1414" s="3">
        <v>1417906854</v>
      </c>
      <c r="B1414" s="11">
        <v>44655</v>
      </c>
      <c r="C1414" s="13">
        <v>44528</v>
      </c>
      <c r="D1414" s="13">
        <f t="shared" si="66"/>
        <v>44657</v>
      </c>
      <c r="E1414" s="3" t="s">
        <v>56</v>
      </c>
      <c r="F1414" s="3"/>
      <c r="G1414" s="3">
        <v>2</v>
      </c>
      <c r="H1414" s="3"/>
      <c r="I1414" s="3"/>
      <c r="J1414" s="3"/>
      <c r="K1414" t="s">
        <v>186</v>
      </c>
      <c r="L1414" s="9">
        <v>1674493</v>
      </c>
      <c r="M1414" s="3" t="s">
        <v>36</v>
      </c>
      <c r="N1414" s="3" t="s">
        <v>63</v>
      </c>
      <c r="O1414" s="3">
        <v>1690</v>
      </c>
      <c r="P1414" s="3">
        <v>167.84</v>
      </c>
      <c r="Q1414" t="s">
        <v>76</v>
      </c>
      <c r="R1414" t="str">
        <f t="shared" si="67"/>
        <v>PORT09 to PORT02</v>
      </c>
      <c r="S1414" s="3">
        <v>400</v>
      </c>
      <c r="T1414" s="3">
        <v>0.56697618492956181</v>
      </c>
      <c r="U1414" s="10">
        <f t="shared" si="68"/>
        <v>958.18975253095948</v>
      </c>
      <c r="V1414" s="3" t="s">
        <v>82</v>
      </c>
    </row>
    <row r="1415" spans="1:22" x14ac:dyDescent="0.25">
      <c r="A1415" s="3">
        <v>1417906856</v>
      </c>
      <c r="B1415" s="11">
        <v>44655</v>
      </c>
      <c r="C1415" s="13">
        <v>43585</v>
      </c>
      <c r="D1415" s="13">
        <f t="shared" si="66"/>
        <v>44657</v>
      </c>
      <c r="E1415" s="3" t="s">
        <v>58</v>
      </c>
      <c r="F1415" s="3"/>
      <c r="G1415" s="3">
        <v>2</v>
      </c>
      <c r="H1415" s="3"/>
      <c r="I1415" s="3"/>
      <c r="J1415" s="3"/>
      <c r="K1415" t="s">
        <v>185</v>
      </c>
      <c r="L1415" s="9">
        <v>1694385</v>
      </c>
      <c r="M1415" s="3" t="s">
        <v>48</v>
      </c>
      <c r="N1415" s="3" t="s">
        <v>63</v>
      </c>
      <c r="O1415" s="3">
        <v>1023</v>
      </c>
      <c r="P1415" s="3">
        <v>20.82</v>
      </c>
      <c r="Q1415" t="s">
        <v>76</v>
      </c>
      <c r="R1415" t="str">
        <f t="shared" si="67"/>
        <v>PORT09 to PORT04</v>
      </c>
      <c r="S1415" s="3">
        <v>360</v>
      </c>
      <c r="T1415" s="3">
        <v>0.46970705658151307</v>
      </c>
      <c r="U1415" s="10">
        <f t="shared" si="68"/>
        <v>480.51031888288787</v>
      </c>
      <c r="V1415" s="3" t="s">
        <v>197</v>
      </c>
    </row>
    <row r="1416" spans="1:22" x14ac:dyDescent="0.25">
      <c r="A1416" s="3">
        <v>1417906866</v>
      </c>
      <c r="B1416" s="11">
        <v>44655</v>
      </c>
      <c r="C1416" s="13">
        <v>44428</v>
      </c>
      <c r="D1416" s="13">
        <f t="shared" si="66"/>
        <v>44656</v>
      </c>
      <c r="E1416" s="3" t="s">
        <v>56</v>
      </c>
      <c r="F1416" s="3"/>
      <c r="G1416" s="3">
        <v>2</v>
      </c>
      <c r="H1416" s="3"/>
      <c r="I1416" s="3"/>
      <c r="J1416" s="3"/>
      <c r="K1416" t="s">
        <v>186</v>
      </c>
      <c r="L1416" s="9">
        <v>1690487</v>
      </c>
      <c r="M1416" s="3" t="s">
        <v>36</v>
      </c>
      <c r="N1416" s="3" t="s">
        <v>63</v>
      </c>
      <c r="O1416" s="3">
        <v>261</v>
      </c>
      <c r="P1416" s="3">
        <v>47.89</v>
      </c>
      <c r="Q1416" t="s">
        <v>76</v>
      </c>
      <c r="R1416" t="str">
        <f t="shared" si="67"/>
        <v>PORT09 to PORT02</v>
      </c>
      <c r="S1416" s="3">
        <v>400</v>
      </c>
      <c r="T1416" s="3">
        <v>0.56697618492956181</v>
      </c>
      <c r="U1416" s="10">
        <f t="shared" si="68"/>
        <v>147.98078426661564</v>
      </c>
      <c r="V1416" s="3" t="s">
        <v>197</v>
      </c>
    </row>
    <row r="1417" spans="1:22" x14ac:dyDescent="0.25">
      <c r="A1417" s="3">
        <v>1417906875</v>
      </c>
      <c r="B1417" s="11">
        <v>44658</v>
      </c>
      <c r="C1417" s="13">
        <v>44094</v>
      </c>
      <c r="D1417" s="13">
        <f t="shared" si="66"/>
        <v>44659</v>
      </c>
      <c r="E1417" s="3" t="s">
        <v>56</v>
      </c>
      <c r="F1417" s="3"/>
      <c r="G1417" s="3">
        <v>2</v>
      </c>
      <c r="H1417" s="3"/>
      <c r="I1417" s="3"/>
      <c r="J1417" s="3"/>
      <c r="K1417" t="s">
        <v>186</v>
      </c>
      <c r="L1417" s="9">
        <v>1695622</v>
      </c>
      <c r="M1417" s="3" t="s">
        <v>36</v>
      </c>
      <c r="N1417" s="3" t="s">
        <v>63</v>
      </c>
      <c r="O1417" s="3">
        <v>608</v>
      </c>
      <c r="P1417" s="3">
        <v>33.56</v>
      </c>
      <c r="Q1417" t="s">
        <v>76</v>
      </c>
      <c r="R1417" t="str">
        <f t="shared" si="67"/>
        <v>PORT09 to PORT02</v>
      </c>
      <c r="S1417" s="3">
        <v>400</v>
      </c>
      <c r="T1417" s="3">
        <v>0.56697618492956181</v>
      </c>
      <c r="U1417" s="10">
        <f t="shared" si="68"/>
        <v>344.72152043717358</v>
      </c>
      <c r="V1417" s="3" t="s">
        <v>197</v>
      </c>
    </row>
    <row r="1418" spans="1:22" x14ac:dyDescent="0.25">
      <c r="A1418" s="3">
        <v>1417906879</v>
      </c>
      <c r="B1418" s="11">
        <v>44659</v>
      </c>
      <c r="C1418" s="13">
        <v>43716</v>
      </c>
      <c r="D1418" s="13">
        <f t="shared" si="66"/>
        <v>44660</v>
      </c>
      <c r="E1418" s="3" t="s">
        <v>56</v>
      </c>
      <c r="F1418" s="3"/>
      <c r="G1418" s="3">
        <v>2</v>
      </c>
      <c r="H1418" s="3"/>
      <c r="I1418" s="3"/>
      <c r="J1418" s="3"/>
      <c r="K1418" t="s">
        <v>186</v>
      </c>
      <c r="L1418" s="9">
        <v>1700263</v>
      </c>
      <c r="M1418" s="3" t="s">
        <v>36</v>
      </c>
      <c r="N1418" s="3" t="s">
        <v>63</v>
      </c>
      <c r="O1418" s="3">
        <v>533</v>
      </c>
      <c r="P1418" s="3">
        <v>10.39</v>
      </c>
      <c r="Q1418" t="s">
        <v>76</v>
      </c>
      <c r="R1418" t="str">
        <f t="shared" si="67"/>
        <v>PORT09 to PORT02</v>
      </c>
      <c r="S1418" s="3">
        <v>400</v>
      </c>
      <c r="T1418" s="3">
        <v>0.56697618492956181</v>
      </c>
      <c r="U1418" s="10">
        <f t="shared" si="68"/>
        <v>302.19830656745643</v>
      </c>
      <c r="V1418" s="3" t="s">
        <v>197</v>
      </c>
    </row>
    <row r="1419" spans="1:22" x14ac:dyDescent="0.25">
      <c r="A1419" s="3">
        <v>1417906881</v>
      </c>
      <c r="B1419" s="11">
        <v>44655</v>
      </c>
      <c r="C1419" s="13">
        <v>44415</v>
      </c>
      <c r="D1419" s="13">
        <f t="shared" si="66"/>
        <v>44656</v>
      </c>
      <c r="E1419" s="3" t="s">
        <v>56</v>
      </c>
      <c r="F1419" s="3"/>
      <c r="G1419" s="3">
        <v>2</v>
      </c>
      <c r="H1419" s="3"/>
      <c r="I1419" s="3"/>
      <c r="J1419" s="3"/>
      <c r="K1419" t="s">
        <v>186</v>
      </c>
      <c r="L1419" s="9">
        <v>1693065</v>
      </c>
      <c r="M1419" s="3" t="s">
        <v>36</v>
      </c>
      <c r="N1419" s="3" t="s">
        <v>63</v>
      </c>
      <c r="O1419" s="3">
        <v>373</v>
      </c>
      <c r="P1419" s="3">
        <v>23.43</v>
      </c>
      <c r="Q1419" t="s">
        <v>76</v>
      </c>
      <c r="R1419" t="str">
        <f t="shared" si="67"/>
        <v>PORT09 to PORT02</v>
      </c>
      <c r="S1419" s="3">
        <v>400</v>
      </c>
      <c r="T1419" s="3">
        <v>0.56697618492956181</v>
      </c>
      <c r="U1419" s="10">
        <f t="shared" si="68"/>
        <v>211.48211697872657</v>
      </c>
      <c r="V1419" s="3" t="s">
        <v>197</v>
      </c>
    </row>
    <row r="1420" spans="1:22" x14ac:dyDescent="0.25">
      <c r="A1420" s="3">
        <v>1417906886</v>
      </c>
      <c r="B1420" s="11">
        <v>44659</v>
      </c>
      <c r="C1420" s="13">
        <v>44222</v>
      </c>
      <c r="D1420" s="13">
        <f t="shared" si="66"/>
        <v>44661</v>
      </c>
      <c r="E1420" s="3" t="s">
        <v>56</v>
      </c>
      <c r="F1420" s="3"/>
      <c r="G1420" s="3">
        <v>2</v>
      </c>
      <c r="H1420" s="3"/>
      <c r="I1420" s="3"/>
      <c r="J1420" s="3"/>
      <c r="K1420" t="s">
        <v>186</v>
      </c>
      <c r="L1420" s="9">
        <v>1692225</v>
      </c>
      <c r="M1420" s="3" t="s">
        <v>36</v>
      </c>
      <c r="N1420" s="3" t="s">
        <v>63</v>
      </c>
      <c r="O1420" s="3">
        <v>1050</v>
      </c>
      <c r="P1420" s="3">
        <v>29.87</v>
      </c>
      <c r="Q1420" t="s">
        <v>76</v>
      </c>
      <c r="R1420" t="str">
        <f t="shared" si="67"/>
        <v>PORT09 to PORT02</v>
      </c>
      <c r="S1420" s="3">
        <v>400</v>
      </c>
      <c r="T1420" s="3">
        <v>0.56697618492956181</v>
      </c>
      <c r="U1420" s="10">
        <f t="shared" si="68"/>
        <v>595.32499417603992</v>
      </c>
      <c r="V1420" s="3" t="s">
        <v>197</v>
      </c>
    </row>
    <row r="1421" spans="1:22" x14ac:dyDescent="0.25">
      <c r="A1421" s="3">
        <v>1417906890</v>
      </c>
      <c r="B1421" s="11">
        <v>44662</v>
      </c>
      <c r="C1421" s="13">
        <v>44047</v>
      </c>
      <c r="D1421" s="13">
        <f t="shared" si="66"/>
        <v>44663</v>
      </c>
      <c r="E1421" s="3" t="s">
        <v>56</v>
      </c>
      <c r="F1421" s="3"/>
      <c r="G1421" s="3">
        <v>2</v>
      </c>
      <c r="H1421" s="3"/>
      <c r="I1421" s="3"/>
      <c r="J1421" s="3"/>
      <c r="K1421" t="s">
        <v>179</v>
      </c>
      <c r="L1421" s="9">
        <v>1696258</v>
      </c>
      <c r="M1421" s="3" t="s">
        <v>42</v>
      </c>
      <c r="N1421" s="3" t="s">
        <v>63</v>
      </c>
      <c r="O1421" s="3">
        <v>885</v>
      </c>
      <c r="P1421" s="3">
        <v>62.73</v>
      </c>
      <c r="Q1421" t="s">
        <v>76</v>
      </c>
      <c r="R1421" t="str">
        <f t="shared" si="67"/>
        <v>PORT09 to PORT02</v>
      </c>
      <c r="S1421" s="3">
        <v>400</v>
      </c>
      <c r="T1421" s="3">
        <v>0.37142393742544599</v>
      </c>
      <c r="U1421" s="10">
        <f t="shared" si="68"/>
        <v>328.71018462151972</v>
      </c>
      <c r="V1421" s="3" t="s">
        <v>197</v>
      </c>
    </row>
    <row r="1422" spans="1:22" x14ac:dyDescent="0.25">
      <c r="A1422" s="3">
        <v>1417906892</v>
      </c>
      <c r="B1422" s="11">
        <v>44659</v>
      </c>
      <c r="C1422" s="13">
        <v>43976</v>
      </c>
      <c r="D1422" s="13">
        <f t="shared" si="66"/>
        <v>44660</v>
      </c>
      <c r="E1422" s="3" t="s">
        <v>58</v>
      </c>
      <c r="F1422" s="3"/>
      <c r="G1422" s="3">
        <v>2</v>
      </c>
      <c r="H1422" s="3"/>
      <c r="I1422" s="3"/>
      <c r="J1422" s="3"/>
      <c r="K1422" t="s">
        <v>184</v>
      </c>
      <c r="L1422" s="9">
        <v>1683409</v>
      </c>
      <c r="M1422" s="3" t="s">
        <v>46</v>
      </c>
      <c r="N1422" s="3" t="s">
        <v>63</v>
      </c>
      <c r="O1422" s="3">
        <v>606</v>
      </c>
      <c r="P1422" s="3">
        <v>26.31</v>
      </c>
      <c r="Q1422" t="s">
        <v>76</v>
      </c>
      <c r="R1422" t="str">
        <f t="shared" si="67"/>
        <v>PORT09 to PORT04</v>
      </c>
      <c r="S1422" s="3">
        <v>360</v>
      </c>
      <c r="T1422" s="3">
        <v>0.55524729045120425</v>
      </c>
      <c r="U1422" s="10">
        <f t="shared" si="68"/>
        <v>336.47985801342975</v>
      </c>
      <c r="V1422" s="3" t="s">
        <v>197</v>
      </c>
    </row>
    <row r="1423" spans="1:22" x14ac:dyDescent="0.25">
      <c r="A1423" s="3">
        <v>1417906894</v>
      </c>
      <c r="B1423" s="11">
        <v>44665</v>
      </c>
      <c r="C1423" s="13">
        <v>43886</v>
      </c>
      <c r="D1423" s="13">
        <f t="shared" si="66"/>
        <v>44666</v>
      </c>
      <c r="E1423" s="3" t="s">
        <v>56</v>
      </c>
      <c r="F1423" s="3"/>
      <c r="G1423" s="3">
        <v>2</v>
      </c>
      <c r="H1423" s="3"/>
      <c r="I1423" s="3"/>
      <c r="J1423" s="3"/>
      <c r="K1423" t="s">
        <v>186</v>
      </c>
      <c r="L1423" s="9">
        <v>1697243</v>
      </c>
      <c r="M1423" s="3" t="s">
        <v>36</v>
      </c>
      <c r="N1423" s="3" t="s">
        <v>63</v>
      </c>
      <c r="O1423" s="3">
        <v>244</v>
      </c>
      <c r="P1423" s="3">
        <v>60.67</v>
      </c>
      <c r="Q1423" t="s">
        <v>76</v>
      </c>
      <c r="R1423" t="str">
        <f t="shared" si="67"/>
        <v>PORT09 to PORT02</v>
      </c>
      <c r="S1423" s="3">
        <v>400</v>
      </c>
      <c r="T1423" s="3">
        <v>0.56697618492956181</v>
      </c>
      <c r="U1423" s="10">
        <f t="shared" si="68"/>
        <v>138.34218912281307</v>
      </c>
      <c r="V1423" s="3" t="s">
        <v>197</v>
      </c>
    </row>
    <row r="1424" spans="1:22" x14ac:dyDescent="0.25">
      <c r="A1424" s="3">
        <v>1417906900</v>
      </c>
      <c r="B1424" s="11">
        <v>44665</v>
      </c>
      <c r="C1424" s="13">
        <v>43853</v>
      </c>
      <c r="D1424" s="13">
        <f t="shared" si="66"/>
        <v>44666</v>
      </c>
      <c r="E1424" s="3" t="s">
        <v>58</v>
      </c>
      <c r="F1424" s="3"/>
      <c r="G1424" s="3">
        <v>2</v>
      </c>
      <c r="H1424" s="3"/>
      <c r="I1424" s="3"/>
      <c r="J1424" s="3"/>
      <c r="K1424" t="s">
        <v>185</v>
      </c>
      <c r="L1424" s="9">
        <v>1685290</v>
      </c>
      <c r="M1424" s="3" t="s">
        <v>48</v>
      </c>
      <c r="N1424" s="3" t="s">
        <v>63</v>
      </c>
      <c r="O1424" s="3">
        <v>350</v>
      </c>
      <c r="P1424" s="3">
        <v>56.5</v>
      </c>
      <c r="Q1424" t="s">
        <v>76</v>
      </c>
      <c r="R1424" t="str">
        <f t="shared" si="67"/>
        <v>PORT09 to PORT04</v>
      </c>
      <c r="S1424" s="3">
        <v>360</v>
      </c>
      <c r="T1424" s="3">
        <v>0.46970705658151307</v>
      </c>
      <c r="U1424" s="10">
        <f t="shared" si="68"/>
        <v>164.39746980352959</v>
      </c>
      <c r="V1424" s="3" t="s">
        <v>197</v>
      </c>
    </row>
    <row r="1425" spans="1:22" x14ac:dyDescent="0.25">
      <c r="A1425" s="3">
        <v>1417906908</v>
      </c>
      <c r="B1425" s="11">
        <v>44665</v>
      </c>
      <c r="C1425" s="13">
        <v>44539</v>
      </c>
      <c r="D1425" s="13">
        <f t="shared" si="66"/>
        <v>44666</v>
      </c>
      <c r="E1425" s="3" t="s">
        <v>58</v>
      </c>
      <c r="F1425" s="3"/>
      <c r="G1425" s="3">
        <v>2</v>
      </c>
      <c r="H1425" s="3"/>
      <c r="I1425" s="3"/>
      <c r="J1425" s="3"/>
      <c r="K1425" t="s">
        <v>185</v>
      </c>
      <c r="L1425" s="9">
        <v>1685264</v>
      </c>
      <c r="M1425" s="3" t="s">
        <v>48</v>
      </c>
      <c r="N1425" s="3" t="s">
        <v>63</v>
      </c>
      <c r="O1425" s="3">
        <v>347</v>
      </c>
      <c r="P1425" s="3">
        <v>30.05</v>
      </c>
      <c r="Q1425" t="s">
        <v>76</v>
      </c>
      <c r="R1425" t="str">
        <f t="shared" si="67"/>
        <v>PORT09 to PORT04</v>
      </c>
      <c r="S1425" s="3">
        <v>360</v>
      </c>
      <c r="T1425" s="3">
        <v>0.46970705658151307</v>
      </c>
      <c r="U1425" s="10">
        <f t="shared" si="68"/>
        <v>162.98834863378502</v>
      </c>
      <c r="V1425" s="3" t="s">
        <v>197</v>
      </c>
    </row>
    <row r="1426" spans="1:22" x14ac:dyDescent="0.25">
      <c r="A1426" s="3">
        <v>1417906915</v>
      </c>
      <c r="B1426" s="11">
        <v>44652</v>
      </c>
      <c r="C1426" s="13">
        <v>43604</v>
      </c>
      <c r="D1426" s="13">
        <f t="shared" si="66"/>
        <v>44653</v>
      </c>
      <c r="E1426" s="3" t="s">
        <v>59</v>
      </c>
      <c r="F1426" s="3"/>
      <c r="G1426" s="3">
        <v>3</v>
      </c>
      <c r="H1426" s="3"/>
      <c r="I1426" s="3"/>
      <c r="J1426" s="3"/>
      <c r="K1426" t="s">
        <v>189</v>
      </c>
      <c r="L1426" s="9">
        <v>1684643</v>
      </c>
      <c r="M1426" s="3" t="s">
        <v>39</v>
      </c>
      <c r="N1426" s="3" t="s">
        <v>63</v>
      </c>
      <c r="O1426" s="3">
        <v>950</v>
      </c>
      <c r="P1426" s="3">
        <v>43.61</v>
      </c>
      <c r="Q1426" t="s">
        <v>76</v>
      </c>
      <c r="R1426" t="str">
        <f t="shared" si="67"/>
        <v>PORT09 to PORT05</v>
      </c>
      <c r="S1426" s="3">
        <v>440</v>
      </c>
      <c r="T1426" s="3">
        <v>0.42850329514821733</v>
      </c>
      <c r="U1426" s="10">
        <f t="shared" si="68"/>
        <v>407.07813039080645</v>
      </c>
      <c r="V1426" s="3" t="s">
        <v>197</v>
      </c>
    </row>
    <row r="1427" spans="1:22" x14ac:dyDescent="0.25">
      <c r="A1427" s="3">
        <v>1417906921</v>
      </c>
      <c r="B1427" s="11">
        <v>44658</v>
      </c>
      <c r="C1427" s="13">
        <v>43552</v>
      </c>
      <c r="D1427" s="13">
        <f t="shared" si="66"/>
        <v>44660</v>
      </c>
      <c r="E1427" s="3" t="s">
        <v>56</v>
      </c>
      <c r="F1427" s="3"/>
      <c r="G1427" s="3">
        <v>2</v>
      </c>
      <c r="H1427" s="3"/>
      <c r="I1427" s="3"/>
      <c r="J1427" s="3"/>
      <c r="K1427" t="s">
        <v>186</v>
      </c>
      <c r="L1427" s="9">
        <v>1692852</v>
      </c>
      <c r="M1427" s="3" t="s">
        <v>36</v>
      </c>
      <c r="N1427" s="3" t="s">
        <v>63</v>
      </c>
      <c r="O1427" s="3">
        <v>1962</v>
      </c>
      <c r="P1427" s="3">
        <v>172.53</v>
      </c>
      <c r="Q1427" t="s">
        <v>76</v>
      </c>
      <c r="R1427" t="str">
        <f t="shared" si="67"/>
        <v>PORT09 to PORT02</v>
      </c>
      <c r="S1427" s="3">
        <v>400</v>
      </c>
      <c r="T1427" s="3">
        <v>0.56697618492956181</v>
      </c>
      <c r="U1427" s="10">
        <f t="shared" si="68"/>
        <v>1112.4072748318004</v>
      </c>
      <c r="V1427" s="3" t="s">
        <v>82</v>
      </c>
    </row>
    <row r="1428" spans="1:22" x14ac:dyDescent="0.25">
      <c r="A1428" s="3">
        <v>1417906931</v>
      </c>
      <c r="B1428" s="11">
        <v>44661</v>
      </c>
      <c r="C1428" s="13">
        <v>44295</v>
      </c>
      <c r="D1428" s="13">
        <f t="shared" si="66"/>
        <v>44663</v>
      </c>
      <c r="E1428" s="3" t="s">
        <v>56</v>
      </c>
      <c r="F1428" s="3"/>
      <c r="G1428" s="3">
        <v>2</v>
      </c>
      <c r="H1428" s="3"/>
      <c r="I1428" s="3"/>
      <c r="J1428" s="3"/>
      <c r="K1428" t="s">
        <v>182</v>
      </c>
      <c r="L1428" s="9">
        <v>1684636</v>
      </c>
      <c r="M1428" s="3" t="s">
        <v>45</v>
      </c>
      <c r="N1428" s="3" t="s">
        <v>63</v>
      </c>
      <c r="O1428" s="3">
        <v>1730</v>
      </c>
      <c r="P1428" s="3">
        <v>88.42</v>
      </c>
      <c r="Q1428" t="s">
        <v>76</v>
      </c>
      <c r="R1428" t="str">
        <f t="shared" si="67"/>
        <v>PORT09 to PORT02</v>
      </c>
      <c r="S1428" s="3">
        <v>400</v>
      </c>
      <c r="T1428" s="3">
        <v>0.49358189848294531</v>
      </c>
      <c r="U1428" s="10">
        <f t="shared" si="68"/>
        <v>853.8966843754954</v>
      </c>
      <c r="V1428" s="3" t="s">
        <v>197</v>
      </c>
    </row>
    <row r="1429" spans="1:22" x14ac:dyDescent="0.25">
      <c r="A1429" s="3">
        <v>1417906936</v>
      </c>
      <c r="B1429" s="11">
        <v>44653</v>
      </c>
      <c r="C1429" s="13">
        <v>44036</v>
      </c>
      <c r="D1429" s="13">
        <f t="shared" si="66"/>
        <v>44655</v>
      </c>
      <c r="E1429" s="3" t="s">
        <v>58</v>
      </c>
      <c r="F1429" s="3"/>
      <c r="G1429" s="3">
        <v>2</v>
      </c>
      <c r="H1429" s="3"/>
      <c r="I1429" s="3"/>
      <c r="J1429" s="3"/>
      <c r="K1429" t="s">
        <v>184</v>
      </c>
      <c r="L1429" s="9">
        <v>1683354</v>
      </c>
      <c r="M1429" s="3" t="s">
        <v>46</v>
      </c>
      <c r="N1429" s="3" t="s">
        <v>63</v>
      </c>
      <c r="O1429" s="3">
        <v>1601</v>
      </c>
      <c r="P1429" s="3">
        <v>180.37</v>
      </c>
      <c r="Q1429" t="s">
        <v>76</v>
      </c>
      <c r="R1429" t="str">
        <f t="shared" si="67"/>
        <v>PORT09 to PORT04</v>
      </c>
      <c r="S1429" s="3">
        <v>360</v>
      </c>
      <c r="T1429" s="3">
        <v>0.55524729045120425</v>
      </c>
      <c r="U1429" s="10">
        <f t="shared" si="68"/>
        <v>888.95091201237801</v>
      </c>
      <c r="V1429" s="3" t="s">
        <v>82</v>
      </c>
    </row>
    <row r="1430" spans="1:22" x14ac:dyDescent="0.25">
      <c r="A1430" s="3">
        <v>1417906945</v>
      </c>
      <c r="B1430" s="11">
        <v>44665</v>
      </c>
      <c r="C1430" s="13">
        <v>43561</v>
      </c>
      <c r="D1430" s="13">
        <f t="shared" si="66"/>
        <v>44666</v>
      </c>
      <c r="E1430" s="3" t="s">
        <v>58</v>
      </c>
      <c r="F1430" s="3"/>
      <c r="G1430" s="3">
        <v>2</v>
      </c>
      <c r="H1430" s="3"/>
      <c r="I1430" s="3"/>
      <c r="J1430" s="3"/>
      <c r="K1430" t="s">
        <v>185</v>
      </c>
      <c r="L1430" s="9">
        <v>1694384</v>
      </c>
      <c r="M1430" s="3" t="s">
        <v>48</v>
      </c>
      <c r="N1430" s="3" t="s">
        <v>63</v>
      </c>
      <c r="O1430" s="3">
        <v>287</v>
      </c>
      <c r="P1430" s="3">
        <v>37.43</v>
      </c>
      <c r="Q1430" t="s">
        <v>76</v>
      </c>
      <c r="R1430" t="str">
        <f t="shared" si="67"/>
        <v>PORT09 to PORT04</v>
      </c>
      <c r="S1430" s="3">
        <v>360</v>
      </c>
      <c r="T1430" s="3">
        <v>0.46970705658151307</v>
      </c>
      <c r="U1430" s="10">
        <f t="shared" si="68"/>
        <v>134.80592523889425</v>
      </c>
      <c r="V1430" s="3" t="s">
        <v>197</v>
      </c>
    </row>
    <row r="1431" spans="1:22" x14ac:dyDescent="0.25">
      <c r="A1431" s="3">
        <v>1417906952</v>
      </c>
      <c r="B1431" s="11">
        <v>44653</v>
      </c>
      <c r="C1431" s="13">
        <v>44597</v>
      </c>
      <c r="D1431" s="13">
        <f t="shared" si="66"/>
        <v>44655</v>
      </c>
      <c r="E1431" s="3" t="s">
        <v>58</v>
      </c>
      <c r="F1431" s="3"/>
      <c r="G1431" s="3">
        <v>2</v>
      </c>
      <c r="H1431" s="3"/>
      <c r="I1431" s="3"/>
      <c r="J1431" s="3"/>
      <c r="K1431" t="s">
        <v>185</v>
      </c>
      <c r="L1431" s="9">
        <v>1680961</v>
      </c>
      <c r="M1431" s="3" t="s">
        <v>48</v>
      </c>
      <c r="N1431" s="3" t="s">
        <v>63</v>
      </c>
      <c r="O1431" s="3">
        <v>2214</v>
      </c>
      <c r="P1431" s="3">
        <v>45.22</v>
      </c>
      <c r="Q1431" t="s">
        <v>76</v>
      </c>
      <c r="R1431" t="str">
        <f t="shared" si="67"/>
        <v>PORT09 to PORT04</v>
      </c>
      <c r="S1431" s="3">
        <v>360</v>
      </c>
      <c r="T1431" s="3">
        <v>0.46970705658151307</v>
      </c>
      <c r="U1431" s="10">
        <f t="shared" si="68"/>
        <v>1039.9314232714698</v>
      </c>
      <c r="V1431" s="3" t="s">
        <v>197</v>
      </c>
    </row>
    <row r="1432" spans="1:22" x14ac:dyDescent="0.25">
      <c r="A1432" s="3">
        <v>1417906957</v>
      </c>
      <c r="B1432" s="11">
        <v>44661</v>
      </c>
      <c r="C1432" s="13">
        <v>44362</v>
      </c>
      <c r="D1432" s="13">
        <f t="shared" si="66"/>
        <v>44662</v>
      </c>
      <c r="E1432" s="3" t="s">
        <v>56</v>
      </c>
      <c r="F1432" s="3"/>
      <c r="G1432" s="3">
        <v>2</v>
      </c>
      <c r="H1432" s="3"/>
      <c r="I1432" s="3"/>
      <c r="J1432" s="3"/>
      <c r="K1432" t="s">
        <v>182</v>
      </c>
      <c r="L1432" s="9">
        <v>1691701</v>
      </c>
      <c r="M1432" s="3" t="s">
        <v>45</v>
      </c>
      <c r="N1432" s="3" t="s">
        <v>63</v>
      </c>
      <c r="O1432" s="3">
        <v>537</v>
      </c>
      <c r="P1432" s="3">
        <v>12.27</v>
      </c>
      <c r="Q1432" t="s">
        <v>76</v>
      </c>
      <c r="R1432" t="str">
        <f t="shared" si="67"/>
        <v>PORT09 to PORT02</v>
      </c>
      <c r="S1432" s="3">
        <v>400</v>
      </c>
      <c r="T1432" s="3">
        <v>0.49358189848294531</v>
      </c>
      <c r="U1432" s="10">
        <f t="shared" si="68"/>
        <v>265.05347948534165</v>
      </c>
      <c r="V1432" s="3" t="s">
        <v>197</v>
      </c>
    </row>
    <row r="1433" spans="1:22" x14ac:dyDescent="0.25">
      <c r="A1433" s="3">
        <v>1417906959</v>
      </c>
      <c r="B1433" s="11">
        <v>44661</v>
      </c>
      <c r="C1433" s="13">
        <v>44411</v>
      </c>
      <c r="D1433" s="13">
        <f t="shared" si="66"/>
        <v>44662</v>
      </c>
      <c r="E1433" s="3" t="s">
        <v>56</v>
      </c>
      <c r="F1433" s="3"/>
      <c r="G1433" s="3">
        <v>2</v>
      </c>
      <c r="H1433" s="3"/>
      <c r="I1433" s="3"/>
      <c r="J1433" s="3"/>
      <c r="K1433" t="s">
        <v>186</v>
      </c>
      <c r="L1433" s="9">
        <v>1665542</v>
      </c>
      <c r="M1433" s="3" t="s">
        <v>36</v>
      </c>
      <c r="N1433" s="3" t="s">
        <v>63</v>
      </c>
      <c r="O1433" s="3">
        <v>685</v>
      </c>
      <c r="P1433" s="3">
        <v>75.28</v>
      </c>
      <c r="Q1433" t="s">
        <v>76</v>
      </c>
      <c r="R1433" t="str">
        <f t="shared" si="67"/>
        <v>PORT09 to PORT02</v>
      </c>
      <c r="S1433" s="3">
        <v>400</v>
      </c>
      <c r="T1433" s="3">
        <v>0.56697618492956181</v>
      </c>
      <c r="U1433" s="10">
        <f t="shared" si="68"/>
        <v>388.37868667674985</v>
      </c>
      <c r="V1433" s="3" t="s">
        <v>197</v>
      </c>
    </row>
    <row r="1434" spans="1:22" x14ac:dyDescent="0.25">
      <c r="A1434" s="3">
        <v>1417906964</v>
      </c>
      <c r="B1434" s="11">
        <v>44652</v>
      </c>
      <c r="C1434" s="13">
        <v>44031</v>
      </c>
      <c r="D1434" s="13">
        <f t="shared" si="66"/>
        <v>44654</v>
      </c>
      <c r="E1434" s="3" t="s">
        <v>56</v>
      </c>
      <c r="F1434" s="3"/>
      <c r="G1434" s="3">
        <v>2</v>
      </c>
      <c r="H1434" s="3"/>
      <c r="I1434" s="3"/>
      <c r="J1434" s="3"/>
      <c r="K1434" t="s">
        <v>186</v>
      </c>
      <c r="L1434" s="9">
        <v>1690529</v>
      </c>
      <c r="M1434" s="3" t="s">
        <v>36</v>
      </c>
      <c r="N1434" s="3" t="s">
        <v>63</v>
      </c>
      <c r="O1434" s="3">
        <v>2416</v>
      </c>
      <c r="P1434" s="3">
        <v>63.42</v>
      </c>
      <c r="Q1434" t="s">
        <v>76</v>
      </c>
      <c r="R1434" t="str">
        <f t="shared" si="67"/>
        <v>PORT09 to PORT02</v>
      </c>
      <c r="S1434" s="3">
        <v>400</v>
      </c>
      <c r="T1434" s="3">
        <v>0.56697618492956181</v>
      </c>
      <c r="U1434" s="10">
        <f t="shared" si="68"/>
        <v>1369.8144627898214</v>
      </c>
      <c r="V1434" s="3" t="s">
        <v>197</v>
      </c>
    </row>
    <row r="1435" spans="1:22" x14ac:dyDescent="0.25">
      <c r="A1435" s="3">
        <v>1417906974</v>
      </c>
      <c r="B1435" s="11">
        <v>44662</v>
      </c>
      <c r="C1435" s="13">
        <v>44402</v>
      </c>
      <c r="D1435" s="13">
        <f t="shared" si="66"/>
        <v>44664</v>
      </c>
      <c r="E1435" s="3" t="s">
        <v>56</v>
      </c>
      <c r="F1435" s="3"/>
      <c r="G1435" s="3">
        <v>2</v>
      </c>
      <c r="H1435" s="3"/>
      <c r="I1435" s="3"/>
      <c r="J1435" s="3"/>
      <c r="K1435" t="s">
        <v>182</v>
      </c>
      <c r="L1435" s="9">
        <v>1683432</v>
      </c>
      <c r="M1435" s="3" t="s">
        <v>45</v>
      </c>
      <c r="N1435" s="3" t="s">
        <v>63</v>
      </c>
      <c r="O1435" s="3">
        <v>2107</v>
      </c>
      <c r="P1435" s="3">
        <v>196.32</v>
      </c>
      <c r="Q1435" t="s">
        <v>76</v>
      </c>
      <c r="R1435" t="str">
        <f t="shared" si="67"/>
        <v>PORT09 to PORT02</v>
      </c>
      <c r="S1435" s="3">
        <v>400</v>
      </c>
      <c r="T1435" s="3">
        <v>0.49358189848294531</v>
      </c>
      <c r="U1435" s="10">
        <f t="shared" si="68"/>
        <v>1039.9770601035657</v>
      </c>
      <c r="V1435" s="3" t="s">
        <v>82</v>
      </c>
    </row>
    <row r="1436" spans="1:22" x14ac:dyDescent="0.25">
      <c r="A1436" s="3">
        <v>1417906978</v>
      </c>
      <c r="B1436" s="11">
        <v>44654</v>
      </c>
      <c r="C1436" s="13">
        <v>43478</v>
      </c>
      <c r="D1436" s="13">
        <f t="shared" si="66"/>
        <v>44656</v>
      </c>
      <c r="E1436" s="3" t="s">
        <v>64</v>
      </c>
      <c r="F1436" s="3"/>
      <c r="G1436" s="3">
        <v>2</v>
      </c>
      <c r="H1436" s="3"/>
      <c r="I1436" s="3"/>
      <c r="J1436" s="3"/>
      <c r="K1436" t="s">
        <v>190</v>
      </c>
      <c r="L1436" s="9">
        <v>1677864</v>
      </c>
      <c r="M1436" s="3" t="s">
        <v>52</v>
      </c>
      <c r="N1436" s="3" t="s">
        <v>63</v>
      </c>
      <c r="O1436" s="3">
        <v>2062</v>
      </c>
      <c r="P1436" s="3">
        <v>515.48</v>
      </c>
      <c r="Q1436" t="s">
        <v>76</v>
      </c>
      <c r="R1436" t="str">
        <f t="shared" si="67"/>
        <v>PORT09 to PORT10</v>
      </c>
      <c r="S1436" s="3">
        <v>300</v>
      </c>
      <c r="T1436" s="3">
        <v>0.42894658708921174</v>
      </c>
      <c r="U1436" s="10">
        <f t="shared" si="68"/>
        <v>884.48786257795462</v>
      </c>
      <c r="V1436" s="3" t="s">
        <v>198</v>
      </c>
    </row>
    <row r="1437" spans="1:22" x14ac:dyDescent="0.25">
      <c r="A1437" s="3">
        <v>1417906987</v>
      </c>
      <c r="B1437" s="11">
        <v>44658</v>
      </c>
      <c r="C1437" s="13">
        <v>43667</v>
      </c>
      <c r="D1437" s="13">
        <f t="shared" si="66"/>
        <v>44660</v>
      </c>
      <c r="E1437" s="3" t="s">
        <v>59</v>
      </c>
      <c r="F1437" s="3"/>
      <c r="G1437" s="3">
        <v>3</v>
      </c>
      <c r="H1437" s="3"/>
      <c r="I1437" s="3"/>
      <c r="J1437" s="3"/>
      <c r="K1437" t="s">
        <v>189</v>
      </c>
      <c r="L1437" s="9">
        <v>1697951</v>
      </c>
      <c r="M1437" s="3" t="s">
        <v>39</v>
      </c>
      <c r="N1437" s="3" t="s">
        <v>63</v>
      </c>
      <c r="O1437" s="3">
        <v>1482</v>
      </c>
      <c r="P1437" s="3">
        <v>51.69</v>
      </c>
      <c r="Q1437" t="s">
        <v>76</v>
      </c>
      <c r="R1437" t="str">
        <f t="shared" si="67"/>
        <v>PORT09 to PORT05</v>
      </c>
      <c r="S1437" s="3">
        <v>440</v>
      </c>
      <c r="T1437" s="3">
        <v>0.42850329514821733</v>
      </c>
      <c r="U1437" s="10">
        <f t="shared" si="68"/>
        <v>635.04188340965811</v>
      </c>
      <c r="V1437" s="3" t="s">
        <v>197</v>
      </c>
    </row>
    <row r="1438" spans="1:22" x14ac:dyDescent="0.25">
      <c r="A1438" s="3">
        <v>1417906993</v>
      </c>
      <c r="B1438" s="11">
        <v>44652</v>
      </c>
      <c r="C1438" s="13">
        <v>44637</v>
      </c>
      <c r="D1438" s="13">
        <f t="shared" si="66"/>
        <v>44653</v>
      </c>
      <c r="E1438" s="3" t="s">
        <v>59</v>
      </c>
      <c r="F1438" s="3"/>
      <c r="G1438" s="3">
        <v>3</v>
      </c>
      <c r="H1438" s="3"/>
      <c r="I1438" s="3"/>
      <c r="J1438" s="3"/>
      <c r="K1438" t="s">
        <v>189</v>
      </c>
      <c r="L1438" s="9">
        <v>1686754</v>
      </c>
      <c r="M1438" s="3" t="s">
        <v>39</v>
      </c>
      <c r="N1438" s="3" t="s">
        <v>63</v>
      </c>
      <c r="O1438" s="3">
        <v>694</v>
      </c>
      <c r="P1438" s="3">
        <v>29.29</v>
      </c>
      <c r="Q1438" t="s">
        <v>76</v>
      </c>
      <c r="R1438" t="str">
        <f t="shared" si="67"/>
        <v>PORT09 to PORT05</v>
      </c>
      <c r="S1438" s="3">
        <v>440</v>
      </c>
      <c r="T1438" s="3">
        <v>0.42850329514821733</v>
      </c>
      <c r="U1438" s="10">
        <f t="shared" si="68"/>
        <v>297.38128683286283</v>
      </c>
      <c r="V1438" s="3" t="s">
        <v>197</v>
      </c>
    </row>
    <row r="1439" spans="1:22" x14ac:dyDescent="0.25">
      <c r="A1439" s="3">
        <v>1417907000</v>
      </c>
      <c r="B1439" s="11">
        <v>44652</v>
      </c>
      <c r="C1439" s="13">
        <v>43578</v>
      </c>
      <c r="D1439" s="13">
        <f t="shared" si="66"/>
        <v>44653</v>
      </c>
      <c r="E1439" s="3" t="s">
        <v>58</v>
      </c>
      <c r="F1439" s="3"/>
      <c r="G1439" s="3">
        <v>2</v>
      </c>
      <c r="H1439" s="3"/>
      <c r="I1439" s="3"/>
      <c r="J1439" s="3"/>
      <c r="K1439" t="s">
        <v>185</v>
      </c>
      <c r="L1439" s="9">
        <v>1685260</v>
      </c>
      <c r="M1439" s="3" t="s">
        <v>48</v>
      </c>
      <c r="N1439" s="3" t="s">
        <v>63</v>
      </c>
      <c r="O1439" s="3">
        <v>400</v>
      </c>
      <c r="P1439" s="3">
        <v>75.599999999999994</v>
      </c>
      <c r="Q1439" t="s">
        <v>76</v>
      </c>
      <c r="R1439" t="str">
        <f t="shared" si="67"/>
        <v>PORT09 to PORT04</v>
      </c>
      <c r="S1439" s="3">
        <v>360</v>
      </c>
      <c r="T1439" s="3">
        <v>0.46970705658151307</v>
      </c>
      <c r="U1439" s="10">
        <f t="shared" si="68"/>
        <v>187.88282263260524</v>
      </c>
      <c r="V1439" s="3" t="s">
        <v>197</v>
      </c>
    </row>
    <row r="1440" spans="1:22" x14ac:dyDescent="0.25">
      <c r="A1440" s="3">
        <v>1417907010</v>
      </c>
      <c r="B1440" s="11">
        <v>44652</v>
      </c>
      <c r="C1440" s="13">
        <v>44513</v>
      </c>
      <c r="D1440" s="13">
        <f t="shared" si="66"/>
        <v>44654</v>
      </c>
      <c r="E1440" s="3" t="s">
        <v>56</v>
      </c>
      <c r="F1440" s="3"/>
      <c r="G1440" s="3">
        <v>2</v>
      </c>
      <c r="H1440" s="3"/>
      <c r="I1440" s="3"/>
      <c r="J1440" s="3"/>
      <c r="K1440" t="s">
        <v>186</v>
      </c>
      <c r="L1440" s="9">
        <v>1690374</v>
      </c>
      <c r="M1440" s="3" t="s">
        <v>36</v>
      </c>
      <c r="N1440" s="3" t="s">
        <v>63</v>
      </c>
      <c r="O1440" s="3">
        <v>1854</v>
      </c>
      <c r="P1440" s="3">
        <v>119.88</v>
      </c>
      <c r="Q1440" t="s">
        <v>76</v>
      </c>
      <c r="R1440" t="str">
        <f t="shared" si="67"/>
        <v>PORT09 to PORT02</v>
      </c>
      <c r="S1440" s="3">
        <v>400</v>
      </c>
      <c r="T1440" s="3">
        <v>0.56697618492956181</v>
      </c>
      <c r="U1440" s="10">
        <f t="shared" si="68"/>
        <v>1051.1738468594076</v>
      </c>
      <c r="V1440" s="3" t="s">
        <v>82</v>
      </c>
    </row>
    <row r="1441" spans="1:22" x14ac:dyDescent="0.25">
      <c r="A1441" s="3">
        <v>1417907013</v>
      </c>
      <c r="B1441" s="11">
        <v>44658</v>
      </c>
      <c r="C1441" s="13">
        <v>43798</v>
      </c>
      <c r="D1441" s="13">
        <f t="shared" si="66"/>
        <v>44659</v>
      </c>
      <c r="E1441" s="3" t="s">
        <v>56</v>
      </c>
      <c r="F1441" s="3"/>
      <c r="G1441" s="3">
        <v>2</v>
      </c>
      <c r="H1441" s="3"/>
      <c r="I1441" s="3"/>
      <c r="J1441" s="3"/>
      <c r="K1441" t="s">
        <v>186</v>
      </c>
      <c r="L1441" s="9">
        <v>1681374</v>
      </c>
      <c r="M1441" s="3" t="s">
        <v>36</v>
      </c>
      <c r="N1441" s="3" t="s">
        <v>63</v>
      </c>
      <c r="O1441" s="3">
        <v>561</v>
      </c>
      <c r="P1441" s="3">
        <v>77.14</v>
      </c>
      <c r="Q1441" t="s">
        <v>76</v>
      </c>
      <c r="R1441" t="str">
        <f t="shared" si="67"/>
        <v>PORT09 to PORT02</v>
      </c>
      <c r="S1441" s="3">
        <v>400</v>
      </c>
      <c r="T1441" s="3">
        <v>0.56697618492956181</v>
      </c>
      <c r="U1441" s="10">
        <f t="shared" si="68"/>
        <v>318.07363974548417</v>
      </c>
      <c r="V1441" s="3" t="s">
        <v>197</v>
      </c>
    </row>
    <row r="1442" spans="1:22" x14ac:dyDescent="0.25">
      <c r="A1442" s="3">
        <v>1417907018</v>
      </c>
      <c r="B1442" s="11">
        <v>44653</v>
      </c>
      <c r="C1442" s="13">
        <v>44297</v>
      </c>
      <c r="D1442" s="13">
        <f t="shared" si="66"/>
        <v>44654</v>
      </c>
      <c r="E1442" s="3" t="s">
        <v>64</v>
      </c>
      <c r="F1442" s="3"/>
      <c r="G1442" s="3">
        <v>2</v>
      </c>
      <c r="H1442" s="3"/>
      <c r="I1442" s="3"/>
      <c r="J1442" s="3"/>
      <c r="K1442" t="s">
        <v>190</v>
      </c>
      <c r="L1442" s="9">
        <v>1677865</v>
      </c>
      <c r="M1442" s="3" t="s">
        <v>52</v>
      </c>
      <c r="N1442" s="3" t="s">
        <v>63</v>
      </c>
      <c r="O1442" s="3">
        <v>403</v>
      </c>
      <c r="P1442" s="3">
        <v>50.36</v>
      </c>
      <c r="Q1442" t="s">
        <v>76</v>
      </c>
      <c r="R1442" t="str">
        <f t="shared" si="67"/>
        <v>PORT09 to PORT10</v>
      </c>
      <c r="S1442" s="3">
        <v>300</v>
      </c>
      <c r="T1442" s="3">
        <v>0.42894658708921174</v>
      </c>
      <c r="U1442" s="10">
        <f t="shared" si="68"/>
        <v>172.86547459695234</v>
      </c>
      <c r="V1442" s="3" t="s">
        <v>197</v>
      </c>
    </row>
    <row r="1443" spans="1:22" x14ac:dyDescent="0.25">
      <c r="A1443" s="3">
        <v>1417907019</v>
      </c>
      <c r="B1443" s="11">
        <v>44658</v>
      </c>
      <c r="C1443" s="13">
        <v>43877</v>
      </c>
      <c r="D1443" s="13">
        <f t="shared" si="66"/>
        <v>44660</v>
      </c>
      <c r="E1443" s="3" t="s">
        <v>56</v>
      </c>
      <c r="F1443" s="3"/>
      <c r="G1443" s="3">
        <v>2</v>
      </c>
      <c r="H1443" s="3"/>
      <c r="I1443" s="3"/>
      <c r="J1443" s="3"/>
      <c r="K1443" t="s">
        <v>186</v>
      </c>
      <c r="L1443" s="9">
        <v>1690155</v>
      </c>
      <c r="M1443" s="3" t="s">
        <v>36</v>
      </c>
      <c r="N1443" s="3" t="s">
        <v>63</v>
      </c>
      <c r="O1443" s="3">
        <v>1740</v>
      </c>
      <c r="P1443" s="3">
        <v>58.71</v>
      </c>
      <c r="Q1443" t="s">
        <v>76</v>
      </c>
      <c r="R1443" t="str">
        <f t="shared" si="67"/>
        <v>PORT09 to PORT02</v>
      </c>
      <c r="S1443" s="3">
        <v>400</v>
      </c>
      <c r="T1443" s="3">
        <v>0.56697618492956181</v>
      </c>
      <c r="U1443" s="10">
        <f t="shared" si="68"/>
        <v>986.53856177743751</v>
      </c>
      <c r="V1443" s="3" t="s">
        <v>197</v>
      </c>
    </row>
    <row r="1444" spans="1:22" x14ac:dyDescent="0.25">
      <c r="A1444" s="3">
        <v>1417907025</v>
      </c>
      <c r="B1444" s="11">
        <v>44652</v>
      </c>
      <c r="C1444" s="13">
        <v>43810</v>
      </c>
      <c r="D1444" s="13">
        <f t="shared" si="66"/>
        <v>44654</v>
      </c>
      <c r="E1444" s="3" t="s">
        <v>56</v>
      </c>
      <c r="F1444" s="3"/>
      <c r="G1444" s="3">
        <v>2</v>
      </c>
      <c r="H1444" s="3"/>
      <c r="I1444" s="3"/>
      <c r="J1444" s="3"/>
      <c r="K1444" t="s">
        <v>182</v>
      </c>
      <c r="L1444" s="9">
        <v>1689550</v>
      </c>
      <c r="M1444" s="3" t="s">
        <v>45</v>
      </c>
      <c r="N1444" s="3" t="s">
        <v>63</v>
      </c>
      <c r="O1444" s="3">
        <v>2827</v>
      </c>
      <c r="P1444" s="3">
        <v>196.33</v>
      </c>
      <c r="Q1444" t="s">
        <v>76</v>
      </c>
      <c r="R1444" t="str">
        <f t="shared" si="67"/>
        <v>PORT09 to PORT02</v>
      </c>
      <c r="S1444" s="3">
        <v>400</v>
      </c>
      <c r="T1444" s="3">
        <v>0.49358189848294531</v>
      </c>
      <c r="U1444" s="10">
        <f t="shared" si="68"/>
        <v>1395.3560270112864</v>
      </c>
      <c r="V1444" s="3" t="s">
        <v>82</v>
      </c>
    </row>
    <row r="1445" spans="1:22" x14ac:dyDescent="0.25">
      <c r="A1445" s="3">
        <v>1417907031</v>
      </c>
      <c r="B1445" s="11">
        <v>44660</v>
      </c>
      <c r="C1445" s="13">
        <v>43754</v>
      </c>
      <c r="D1445" s="13">
        <f t="shared" si="66"/>
        <v>44661</v>
      </c>
      <c r="E1445" s="3" t="s">
        <v>56</v>
      </c>
      <c r="F1445" s="3"/>
      <c r="G1445" s="3">
        <v>2</v>
      </c>
      <c r="H1445" s="3"/>
      <c r="I1445" s="3"/>
      <c r="J1445" s="3"/>
      <c r="K1445" t="s">
        <v>186</v>
      </c>
      <c r="L1445" s="9">
        <v>1679947</v>
      </c>
      <c r="M1445" s="3" t="s">
        <v>36</v>
      </c>
      <c r="N1445" s="3" t="s">
        <v>63</v>
      </c>
      <c r="O1445" s="3">
        <v>432</v>
      </c>
      <c r="P1445" s="3">
        <v>60.85</v>
      </c>
      <c r="Q1445" t="s">
        <v>76</v>
      </c>
      <c r="R1445" t="str">
        <f t="shared" si="67"/>
        <v>PORT09 to PORT02</v>
      </c>
      <c r="S1445" s="3">
        <v>400</v>
      </c>
      <c r="T1445" s="3">
        <v>0.56697618492956181</v>
      </c>
      <c r="U1445" s="10">
        <f t="shared" si="68"/>
        <v>244.9337118895707</v>
      </c>
      <c r="V1445" s="3" t="s">
        <v>197</v>
      </c>
    </row>
    <row r="1446" spans="1:22" x14ac:dyDescent="0.25">
      <c r="A1446" s="3">
        <v>1417907041</v>
      </c>
      <c r="B1446" s="11">
        <v>44654</v>
      </c>
      <c r="C1446" s="13">
        <v>43834</v>
      </c>
      <c r="D1446" s="13">
        <f t="shared" si="66"/>
        <v>44655</v>
      </c>
      <c r="E1446" s="3" t="s">
        <v>56</v>
      </c>
      <c r="F1446" s="3"/>
      <c r="G1446" s="3">
        <v>2</v>
      </c>
      <c r="H1446" s="3"/>
      <c r="I1446" s="3"/>
      <c r="J1446" s="3"/>
      <c r="K1446" t="s">
        <v>179</v>
      </c>
      <c r="L1446" s="9">
        <v>1696254</v>
      </c>
      <c r="M1446" s="3" t="s">
        <v>42</v>
      </c>
      <c r="N1446" s="3" t="s">
        <v>63</v>
      </c>
      <c r="O1446" s="3">
        <v>583</v>
      </c>
      <c r="P1446" s="3">
        <v>73.42</v>
      </c>
      <c r="Q1446" t="s">
        <v>76</v>
      </c>
      <c r="R1446" t="str">
        <f t="shared" si="67"/>
        <v>PORT09 to PORT02</v>
      </c>
      <c r="S1446" s="3">
        <v>400</v>
      </c>
      <c r="T1446" s="3">
        <v>0.37142393742544599</v>
      </c>
      <c r="U1446" s="10">
        <f t="shared" si="68"/>
        <v>216.54015551903501</v>
      </c>
      <c r="V1446" s="3" t="s">
        <v>197</v>
      </c>
    </row>
    <row r="1447" spans="1:22" x14ac:dyDescent="0.25">
      <c r="A1447" s="3">
        <v>1417907049</v>
      </c>
      <c r="B1447" s="11">
        <v>44661</v>
      </c>
      <c r="C1447" s="13">
        <v>44362</v>
      </c>
      <c r="D1447" s="13">
        <f t="shared" si="66"/>
        <v>44662</v>
      </c>
      <c r="E1447" s="3" t="s">
        <v>58</v>
      </c>
      <c r="F1447" s="3"/>
      <c r="G1447" s="3">
        <v>2</v>
      </c>
      <c r="H1447" s="3"/>
      <c r="I1447" s="3"/>
      <c r="J1447" s="3"/>
      <c r="K1447" t="s">
        <v>185</v>
      </c>
      <c r="L1447" s="9">
        <v>1694384</v>
      </c>
      <c r="M1447" s="3" t="s">
        <v>48</v>
      </c>
      <c r="N1447" s="3" t="s">
        <v>63</v>
      </c>
      <c r="O1447" s="3">
        <v>418</v>
      </c>
      <c r="P1447" s="3">
        <v>31.63</v>
      </c>
      <c r="Q1447" t="s">
        <v>76</v>
      </c>
      <c r="R1447" t="str">
        <f t="shared" si="67"/>
        <v>PORT09 to PORT04</v>
      </c>
      <c r="S1447" s="3">
        <v>360</v>
      </c>
      <c r="T1447" s="3">
        <v>0.46970705658151307</v>
      </c>
      <c r="U1447" s="10">
        <f t="shared" si="68"/>
        <v>196.33754965107246</v>
      </c>
      <c r="V1447" s="3" t="s">
        <v>197</v>
      </c>
    </row>
    <row r="1448" spans="1:22" x14ac:dyDescent="0.25">
      <c r="A1448" s="3">
        <v>1417907053</v>
      </c>
      <c r="B1448" s="11">
        <v>44665</v>
      </c>
      <c r="C1448" s="13">
        <v>44358</v>
      </c>
      <c r="D1448" s="13">
        <f t="shared" si="66"/>
        <v>44666</v>
      </c>
      <c r="E1448" s="3" t="s">
        <v>56</v>
      </c>
      <c r="F1448" s="3"/>
      <c r="G1448" s="3">
        <v>2</v>
      </c>
      <c r="H1448" s="3"/>
      <c r="I1448" s="3"/>
      <c r="J1448" s="3"/>
      <c r="K1448" t="s">
        <v>186</v>
      </c>
      <c r="L1448" s="9">
        <v>1679951</v>
      </c>
      <c r="M1448" s="3" t="s">
        <v>36</v>
      </c>
      <c r="N1448" s="3" t="s">
        <v>63</v>
      </c>
      <c r="O1448" s="3">
        <v>622</v>
      </c>
      <c r="P1448" s="3">
        <v>66.599999999999994</v>
      </c>
      <c r="Q1448" t="s">
        <v>76</v>
      </c>
      <c r="R1448" t="str">
        <f t="shared" si="67"/>
        <v>PORT09 to PORT02</v>
      </c>
      <c r="S1448" s="3">
        <v>400</v>
      </c>
      <c r="T1448" s="3">
        <v>0.56697618492956181</v>
      </c>
      <c r="U1448" s="10">
        <f t="shared" si="68"/>
        <v>352.65918702618745</v>
      </c>
      <c r="V1448" s="3" t="s">
        <v>197</v>
      </c>
    </row>
    <row r="1449" spans="1:22" x14ac:dyDescent="0.25">
      <c r="A1449" s="3">
        <v>1417907059</v>
      </c>
      <c r="B1449" s="11">
        <v>44661</v>
      </c>
      <c r="C1449" s="13">
        <v>43706</v>
      </c>
      <c r="D1449" s="13">
        <f t="shared" si="66"/>
        <v>44662</v>
      </c>
      <c r="E1449" s="3" t="s">
        <v>56</v>
      </c>
      <c r="F1449" s="3"/>
      <c r="G1449" s="3">
        <v>2</v>
      </c>
      <c r="H1449" s="3"/>
      <c r="I1449" s="3"/>
      <c r="J1449" s="3"/>
      <c r="K1449" t="s">
        <v>186</v>
      </c>
      <c r="L1449" s="9">
        <v>1690155</v>
      </c>
      <c r="M1449" s="3" t="s">
        <v>36</v>
      </c>
      <c r="N1449" s="3" t="s">
        <v>63</v>
      </c>
      <c r="O1449" s="3">
        <v>432</v>
      </c>
      <c r="P1449" s="3">
        <v>18.3</v>
      </c>
      <c r="Q1449" t="s">
        <v>76</v>
      </c>
      <c r="R1449" t="str">
        <f t="shared" si="67"/>
        <v>PORT09 to PORT02</v>
      </c>
      <c r="S1449" s="3">
        <v>400</v>
      </c>
      <c r="T1449" s="3">
        <v>0.56697618492956181</v>
      </c>
      <c r="U1449" s="10">
        <f t="shared" si="68"/>
        <v>244.9337118895707</v>
      </c>
      <c r="V1449" s="3" t="s">
        <v>197</v>
      </c>
    </row>
    <row r="1450" spans="1:22" x14ac:dyDescent="0.25">
      <c r="A1450" s="3">
        <v>1417907065</v>
      </c>
      <c r="B1450" s="11">
        <v>44659</v>
      </c>
      <c r="C1450" s="13">
        <v>43484</v>
      </c>
      <c r="D1450" s="13">
        <f t="shared" si="66"/>
        <v>44660</v>
      </c>
      <c r="E1450" s="3" t="s">
        <v>58</v>
      </c>
      <c r="F1450" s="3"/>
      <c r="G1450" s="3">
        <v>2</v>
      </c>
      <c r="H1450" s="3"/>
      <c r="I1450" s="3"/>
      <c r="J1450" s="3"/>
      <c r="K1450" t="s">
        <v>184</v>
      </c>
      <c r="L1450" s="9">
        <v>1684772</v>
      </c>
      <c r="M1450" s="3" t="s">
        <v>46</v>
      </c>
      <c r="N1450" s="3" t="s">
        <v>63</v>
      </c>
      <c r="O1450" s="3">
        <v>981</v>
      </c>
      <c r="P1450" s="3">
        <v>37.229999999999997</v>
      </c>
      <c r="Q1450" t="s">
        <v>76</v>
      </c>
      <c r="R1450" t="str">
        <f t="shared" si="67"/>
        <v>PORT09 to PORT04</v>
      </c>
      <c r="S1450" s="3">
        <v>360</v>
      </c>
      <c r="T1450" s="3">
        <v>0.55524729045120425</v>
      </c>
      <c r="U1450" s="10">
        <f t="shared" si="68"/>
        <v>544.69759193263133</v>
      </c>
      <c r="V1450" s="3" t="s">
        <v>197</v>
      </c>
    </row>
    <row r="1451" spans="1:22" x14ac:dyDescent="0.25">
      <c r="A1451" s="3">
        <v>1417907069</v>
      </c>
      <c r="B1451" s="11">
        <v>44658</v>
      </c>
      <c r="C1451" s="13">
        <v>43993</v>
      </c>
      <c r="D1451" s="13">
        <f t="shared" si="66"/>
        <v>44659</v>
      </c>
      <c r="E1451" s="3" t="s">
        <v>60</v>
      </c>
      <c r="F1451" s="3"/>
      <c r="G1451" s="3">
        <v>1</v>
      </c>
      <c r="H1451" s="3"/>
      <c r="I1451" s="3"/>
      <c r="J1451" s="3"/>
      <c r="K1451" t="s">
        <v>183</v>
      </c>
      <c r="L1451" s="9">
        <v>1683769</v>
      </c>
      <c r="M1451" s="3" t="s">
        <v>41</v>
      </c>
      <c r="N1451" s="3" t="s">
        <v>63</v>
      </c>
      <c r="O1451" s="3">
        <v>373</v>
      </c>
      <c r="P1451" s="3">
        <v>12.47</v>
      </c>
      <c r="Q1451" t="s">
        <v>76</v>
      </c>
      <c r="R1451" t="str">
        <f t="shared" si="67"/>
        <v>PORT09 to PORT06</v>
      </c>
      <c r="S1451" s="3">
        <v>250</v>
      </c>
      <c r="T1451" s="3">
        <v>0.55408809762578848</v>
      </c>
      <c r="U1451" s="10">
        <f t="shared" si="68"/>
        <v>206.6748604144191</v>
      </c>
      <c r="V1451" s="3" t="s">
        <v>197</v>
      </c>
    </row>
    <row r="1452" spans="1:22" x14ac:dyDescent="0.25">
      <c r="A1452" s="3">
        <v>1417907073</v>
      </c>
      <c r="B1452" s="11">
        <v>44654</v>
      </c>
      <c r="C1452" s="13">
        <v>43831</v>
      </c>
      <c r="D1452" s="13">
        <f t="shared" si="66"/>
        <v>44655</v>
      </c>
      <c r="E1452" s="3" t="s">
        <v>59</v>
      </c>
      <c r="F1452" s="3"/>
      <c r="G1452" s="3">
        <v>3</v>
      </c>
      <c r="H1452" s="3"/>
      <c r="I1452" s="3"/>
      <c r="J1452" s="3"/>
      <c r="K1452" t="s">
        <v>189</v>
      </c>
      <c r="L1452" s="9">
        <v>1685603</v>
      </c>
      <c r="M1452" s="3" t="s">
        <v>39</v>
      </c>
      <c r="N1452" s="3" t="s">
        <v>63</v>
      </c>
      <c r="O1452" s="3">
        <v>672</v>
      </c>
      <c r="P1452" s="3">
        <v>12.58</v>
      </c>
      <c r="Q1452" t="s">
        <v>76</v>
      </c>
      <c r="R1452" t="str">
        <f t="shared" si="67"/>
        <v>PORT09 to PORT05</v>
      </c>
      <c r="S1452" s="3">
        <v>440</v>
      </c>
      <c r="T1452" s="3">
        <v>0.42850329514821733</v>
      </c>
      <c r="U1452" s="10">
        <f t="shared" si="68"/>
        <v>287.95421433960206</v>
      </c>
      <c r="V1452" s="3" t="s">
        <v>197</v>
      </c>
    </row>
    <row r="1453" spans="1:22" x14ac:dyDescent="0.25">
      <c r="A1453" s="3">
        <v>1417907082</v>
      </c>
      <c r="B1453" s="11">
        <v>44658</v>
      </c>
      <c r="C1453" s="13">
        <v>44034</v>
      </c>
      <c r="D1453" s="13">
        <f t="shared" si="66"/>
        <v>44660</v>
      </c>
      <c r="E1453" s="3" t="s">
        <v>59</v>
      </c>
      <c r="F1453" s="3"/>
      <c r="G1453" s="3">
        <v>3</v>
      </c>
      <c r="H1453" s="3"/>
      <c r="I1453" s="3"/>
      <c r="J1453" s="3"/>
      <c r="K1453" t="s">
        <v>189</v>
      </c>
      <c r="L1453" s="9">
        <v>1683773</v>
      </c>
      <c r="M1453" s="3" t="s">
        <v>39</v>
      </c>
      <c r="N1453" s="3" t="s">
        <v>63</v>
      </c>
      <c r="O1453" s="3">
        <v>3181</v>
      </c>
      <c r="P1453" s="3">
        <v>77.66</v>
      </c>
      <c r="Q1453" t="s">
        <v>76</v>
      </c>
      <c r="R1453" t="str">
        <f t="shared" si="67"/>
        <v>PORT09 to PORT05</v>
      </c>
      <c r="S1453" s="3">
        <v>440</v>
      </c>
      <c r="T1453" s="3">
        <v>0.42850329514821733</v>
      </c>
      <c r="U1453" s="10">
        <f t="shared" si="68"/>
        <v>1363.0689818664794</v>
      </c>
      <c r="V1453" s="3" t="s">
        <v>197</v>
      </c>
    </row>
    <row r="1454" spans="1:22" x14ac:dyDescent="0.25">
      <c r="A1454" s="3">
        <v>1417907089</v>
      </c>
      <c r="B1454" s="11">
        <v>44661</v>
      </c>
      <c r="C1454" s="13">
        <v>43607</v>
      </c>
      <c r="D1454" s="13">
        <f t="shared" si="66"/>
        <v>44662</v>
      </c>
      <c r="E1454" s="3" t="s">
        <v>56</v>
      </c>
      <c r="F1454" s="3"/>
      <c r="G1454" s="3">
        <v>2</v>
      </c>
      <c r="H1454" s="3"/>
      <c r="I1454" s="3"/>
      <c r="J1454" s="3"/>
      <c r="K1454" t="s">
        <v>182</v>
      </c>
      <c r="L1454" s="9">
        <v>1683294</v>
      </c>
      <c r="M1454" s="3" t="s">
        <v>45</v>
      </c>
      <c r="N1454" s="3" t="s">
        <v>63</v>
      </c>
      <c r="O1454" s="3">
        <v>647</v>
      </c>
      <c r="P1454" s="3">
        <v>14.46</v>
      </c>
      <c r="Q1454" t="s">
        <v>76</v>
      </c>
      <c r="R1454" t="str">
        <f t="shared" si="67"/>
        <v>PORT09 to PORT02</v>
      </c>
      <c r="S1454" s="3">
        <v>400</v>
      </c>
      <c r="T1454" s="3">
        <v>0.49358189848294531</v>
      </c>
      <c r="U1454" s="10">
        <f t="shared" si="68"/>
        <v>319.34748831846559</v>
      </c>
      <c r="V1454" s="3" t="s">
        <v>197</v>
      </c>
    </row>
    <row r="1455" spans="1:22" x14ac:dyDescent="0.25">
      <c r="A1455" s="3">
        <v>1417907097</v>
      </c>
      <c r="B1455" s="11">
        <v>44652</v>
      </c>
      <c r="C1455" s="13">
        <v>43888</v>
      </c>
      <c r="D1455" s="13">
        <f t="shared" si="66"/>
        <v>44654</v>
      </c>
      <c r="E1455" s="3" t="s">
        <v>56</v>
      </c>
      <c r="F1455" s="3"/>
      <c r="G1455" s="3">
        <v>2</v>
      </c>
      <c r="H1455" s="3"/>
      <c r="I1455" s="3"/>
      <c r="J1455" s="3"/>
      <c r="K1455" t="s">
        <v>182</v>
      </c>
      <c r="L1455" s="9">
        <v>1690616</v>
      </c>
      <c r="M1455" s="3" t="s">
        <v>45</v>
      </c>
      <c r="N1455" s="3" t="s">
        <v>63</v>
      </c>
      <c r="O1455" s="3">
        <v>1186</v>
      </c>
      <c r="P1455" s="3">
        <v>95.8</v>
      </c>
      <c r="Q1455" t="s">
        <v>76</v>
      </c>
      <c r="R1455" t="str">
        <f t="shared" si="67"/>
        <v>PORT09 to PORT02</v>
      </c>
      <c r="S1455" s="3">
        <v>400</v>
      </c>
      <c r="T1455" s="3">
        <v>0.49358189848294531</v>
      </c>
      <c r="U1455" s="10">
        <f t="shared" si="68"/>
        <v>585.38813160077314</v>
      </c>
      <c r="V1455" s="3" t="s">
        <v>197</v>
      </c>
    </row>
    <row r="1456" spans="1:22" x14ac:dyDescent="0.25">
      <c r="A1456" s="3">
        <v>1417907102</v>
      </c>
      <c r="B1456" s="11">
        <v>44659</v>
      </c>
      <c r="C1456" s="13">
        <v>44350</v>
      </c>
      <c r="D1456" s="13">
        <f t="shared" si="66"/>
        <v>44660</v>
      </c>
      <c r="E1456" s="3" t="s">
        <v>58</v>
      </c>
      <c r="F1456" s="3"/>
      <c r="G1456" s="3">
        <v>2</v>
      </c>
      <c r="H1456" s="3"/>
      <c r="I1456" s="3"/>
      <c r="J1456" s="3"/>
      <c r="K1456" t="s">
        <v>185</v>
      </c>
      <c r="L1456" s="9">
        <v>1685293</v>
      </c>
      <c r="M1456" s="3" t="s">
        <v>48</v>
      </c>
      <c r="N1456" s="3" t="s">
        <v>63</v>
      </c>
      <c r="O1456" s="3">
        <v>344</v>
      </c>
      <c r="P1456" s="3">
        <v>95.43</v>
      </c>
      <c r="Q1456" t="s">
        <v>76</v>
      </c>
      <c r="R1456" t="str">
        <f t="shared" si="67"/>
        <v>PORT09 to PORT04</v>
      </c>
      <c r="S1456" s="3">
        <v>360</v>
      </c>
      <c r="T1456" s="3">
        <v>0.46970705658151307</v>
      </c>
      <c r="U1456" s="10">
        <f t="shared" si="68"/>
        <v>161.57922746404049</v>
      </c>
      <c r="V1456" s="3" t="s">
        <v>197</v>
      </c>
    </row>
    <row r="1457" spans="1:22" x14ac:dyDescent="0.25">
      <c r="A1457" s="3">
        <v>1417907103</v>
      </c>
      <c r="B1457" s="11">
        <v>44662</v>
      </c>
      <c r="C1457" s="13">
        <v>44553</v>
      </c>
      <c r="D1457" s="13">
        <f t="shared" si="66"/>
        <v>44664</v>
      </c>
      <c r="E1457" s="3" t="s">
        <v>56</v>
      </c>
      <c r="F1457" s="3"/>
      <c r="G1457" s="3">
        <v>2</v>
      </c>
      <c r="H1457" s="3"/>
      <c r="I1457" s="3"/>
      <c r="J1457" s="3"/>
      <c r="K1457" t="s">
        <v>186</v>
      </c>
      <c r="L1457" s="9">
        <v>1669095</v>
      </c>
      <c r="M1457" s="3" t="s">
        <v>36</v>
      </c>
      <c r="N1457" s="3" t="s">
        <v>63</v>
      </c>
      <c r="O1457" s="3">
        <v>2403</v>
      </c>
      <c r="P1457" s="3">
        <v>81.040000000000006</v>
      </c>
      <c r="Q1457" t="s">
        <v>76</v>
      </c>
      <c r="R1457" t="str">
        <f t="shared" si="67"/>
        <v>PORT09 to PORT02</v>
      </c>
      <c r="S1457" s="3">
        <v>400</v>
      </c>
      <c r="T1457" s="3">
        <v>0.56697618492956181</v>
      </c>
      <c r="U1457" s="10">
        <f t="shared" si="68"/>
        <v>1362.443772385737</v>
      </c>
      <c r="V1457" s="3" t="s">
        <v>197</v>
      </c>
    </row>
    <row r="1458" spans="1:22" x14ac:dyDescent="0.25">
      <c r="A1458" s="3">
        <v>1417907106</v>
      </c>
      <c r="B1458" s="11">
        <v>44654</v>
      </c>
      <c r="C1458" s="13">
        <v>44391</v>
      </c>
      <c r="D1458" s="13">
        <f t="shared" si="66"/>
        <v>44655</v>
      </c>
      <c r="E1458" s="3" t="s">
        <v>58</v>
      </c>
      <c r="F1458" s="3"/>
      <c r="G1458" s="3">
        <v>2</v>
      </c>
      <c r="H1458" s="3"/>
      <c r="I1458" s="3"/>
      <c r="J1458" s="3"/>
      <c r="K1458" t="s">
        <v>184</v>
      </c>
      <c r="L1458" s="9">
        <v>1682859</v>
      </c>
      <c r="M1458" s="3" t="s">
        <v>46</v>
      </c>
      <c r="N1458" s="3" t="s">
        <v>63</v>
      </c>
      <c r="O1458" s="3">
        <v>453</v>
      </c>
      <c r="P1458" s="3">
        <v>13.3</v>
      </c>
      <c r="Q1458" t="s">
        <v>76</v>
      </c>
      <c r="R1458" t="str">
        <f t="shared" si="67"/>
        <v>PORT09 to PORT04</v>
      </c>
      <c r="S1458" s="3">
        <v>360</v>
      </c>
      <c r="T1458" s="3">
        <v>0.55524729045120425</v>
      </c>
      <c r="U1458" s="10">
        <f t="shared" si="68"/>
        <v>251.52702257439552</v>
      </c>
      <c r="V1458" s="3" t="s">
        <v>197</v>
      </c>
    </row>
    <row r="1459" spans="1:22" x14ac:dyDescent="0.25">
      <c r="A1459" s="3">
        <v>1417907116</v>
      </c>
      <c r="B1459" s="11">
        <v>44659</v>
      </c>
      <c r="C1459" s="13">
        <v>44406</v>
      </c>
      <c r="D1459" s="13">
        <f t="shared" si="66"/>
        <v>44660</v>
      </c>
      <c r="E1459" s="3" t="s">
        <v>56</v>
      </c>
      <c r="F1459" s="3"/>
      <c r="G1459" s="3">
        <v>2</v>
      </c>
      <c r="H1459" s="3"/>
      <c r="I1459" s="3"/>
      <c r="J1459" s="3"/>
      <c r="K1459" t="s">
        <v>182</v>
      </c>
      <c r="L1459" s="9">
        <v>1684767</v>
      </c>
      <c r="M1459" s="3" t="s">
        <v>45</v>
      </c>
      <c r="N1459" s="3" t="s">
        <v>63</v>
      </c>
      <c r="O1459" s="3">
        <v>409</v>
      </c>
      <c r="P1459" s="3">
        <v>85.42</v>
      </c>
      <c r="Q1459" t="s">
        <v>76</v>
      </c>
      <c r="R1459" t="str">
        <f t="shared" si="67"/>
        <v>PORT09 to PORT02</v>
      </c>
      <c r="S1459" s="3">
        <v>400</v>
      </c>
      <c r="T1459" s="3">
        <v>0.49358189848294531</v>
      </c>
      <c r="U1459" s="10">
        <f t="shared" si="68"/>
        <v>201.87499647952464</v>
      </c>
      <c r="V1459" s="3" t="s">
        <v>197</v>
      </c>
    </row>
    <row r="1460" spans="1:22" x14ac:dyDescent="0.25">
      <c r="A1460" s="3">
        <v>1417907124</v>
      </c>
      <c r="B1460" s="11">
        <v>44660</v>
      </c>
      <c r="C1460" s="13">
        <v>44536</v>
      </c>
      <c r="D1460" s="13">
        <f t="shared" si="66"/>
        <v>44661</v>
      </c>
      <c r="E1460" s="3" t="s">
        <v>60</v>
      </c>
      <c r="F1460" s="3"/>
      <c r="G1460" s="3">
        <v>1</v>
      </c>
      <c r="H1460" s="3"/>
      <c r="I1460" s="3"/>
      <c r="J1460" s="3"/>
      <c r="K1460" t="s">
        <v>183</v>
      </c>
      <c r="L1460" s="9">
        <v>1684644</v>
      </c>
      <c r="M1460" s="3" t="s">
        <v>41</v>
      </c>
      <c r="N1460" s="3" t="s">
        <v>63</v>
      </c>
      <c r="O1460" s="3">
        <v>283</v>
      </c>
      <c r="P1460" s="3">
        <v>13.51</v>
      </c>
      <c r="Q1460" t="s">
        <v>76</v>
      </c>
      <c r="R1460" t="str">
        <f t="shared" si="67"/>
        <v>PORT09 to PORT06</v>
      </c>
      <c r="S1460" s="3">
        <v>250</v>
      </c>
      <c r="T1460" s="3">
        <v>0.55408809762578848</v>
      </c>
      <c r="U1460" s="10">
        <f t="shared" si="68"/>
        <v>156.80693162809814</v>
      </c>
      <c r="V1460" s="3" t="s">
        <v>197</v>
      </c>
    </row>
    <row r="1461" spans="1:22" x14ac:dyDescent="0.25">
      <c r="A1461" s="3">
        <v>1417907131</v>
      </c>
      <c r="B1461" s="11">
        <v>44661</v>
      </c>
      <c r="C1461" s="13">
        <v>43757</v>
      </c>
      <c r="D1461" s="13">
        <f t="shared" si="66"/>
        <v>44662</v>
      </c>
      <c r="E1461" s="3" t="s">
        <v>59</v>
      </c>
      <c r="F1461" s="3"/>
      <c r="G1461" s="3">
        <v>3</v>
      </c>
      <c r="H1461" s="3"/>
      <c r="I1461" s="3"/>
      <c r="J1461" s="3"/>
      <c r="K1461" t="s">
        <v>189</v>
      </c>
      <c r="L1461" s="9">
        <v>1699770</v>
      </c>
      <c r="M1461" s="3" t="s">
        <v>39</v>
      </c>
      <c r="N1461" s="3" t="s">
        <v>63</v>
      </c>
      <c r="O1461" s="3">
        <v>610</v>
      </c>
      <c r="P1461" s="3">
        <v>97.57</v>
      </c>
      <c r="Q1461" t="s">
        <v>76</v>
      </c>
      <c r="R1461" t="str">
        <f t="shared" si="67"/>
        <v>PORT09 to PORT05</v>
      </c>
      <c r="S1461" s="3">
        <v>440</v>
      </c>
      <c r="T1461" s="3">
        <v>0.42850329514821733</v>
      </c>
      <c r="U1461" s="10">
        <f t="shared" si="68"/>
        <v>261.38701004041258</v>
      </c>
      <c r="V1461" s="3" t="s">
        <v>197</v>
      </c>
    </row>
    <row r="1462" spans="1:22" x14ac:dyDescent="0.25">
      <c r="A1462" s="3">
        <v>1417907139</v>
      </c>
      <c r="B1462" s="11">
        <v>44662</v>
      </c>
      <c r="C1462" s="13">
        <v>44464</v>
      </c>
      <c r="D1462" s="13">
        <f t="shared" si="66"/>
        <v>44663</v>
      </c>
      <c r="E1462" s="3" t="s">
        <v>58</v>
      </c>
      <c r="F1462" s="3"/>
      <c r="G1462" s="3">
        <v>2</v>
      </c>
      <c r="H1462" s="3"/>
      <c r="I1462" s="3"/>
      <c r="J1462" s="3"/>
      <c r="K1462" t="s">
        <v>184</v>
      </c>
      <c r="L1462" s="9">
        <v>1689782</v>
      </c>
      <c r="M1462" s="3" t="s">
        <v>46</v>
      </c>
      <c r="N1462" s="3" t="s">
        <v>63</v>
      </c>
      <c r="O1462" s="3">
        <v>487</v>
      </c>
      <c r="P1462" s="3">
        <v>11.49</v>
      </c>
      <c r="Q1462" t="s">
        <v>76</v>
      </c>
      <c r="R1462" t="str">
        <f t="shared" si="67"/>
        <v>PORT09 to PORT04</v>
      </c>
      <c r="S1462" s="3">
        <v>360</v>
      </c>
      <c r="T1462" s="3">
        <v>0.55524729045120425</v>
      </c>
      <c r="U1462" s="10">
        <f t="shared" si="68"/>
        <v>270.40543044973646</v>
      </c>
      <c r="V1462" s="3" t="s">
        <v>197</v>
      </c>
    </row>
    <row r="1463" spans="1:22" x14ac:dyDescent="0.25">
      <c r="A1463" s="3">
        <v>1417907141</v>
      </c>
      <c r="B1463" s="11">
        <v>44653</v>
      </c>
      <c r="C1463" s="13">
        <v>44458</v>
      </c>
      <c r="D1463" s="13">
        <f t="shared" si="66"/>
        <v>44655</v>
      </c>
      <c r="E1463" s="3" t="s">
        <v>56</v>
      </c>
      <c r="F1463" s="3"/>
      <c r="G1463" s="3">
        <v>2</v>
      </c>
      <c r="H1463" s="3"/>
      <c r="I1463" s="3"/>
      <c r="J1463" s="3"/>
      <c r="K1463" t="s">
        <v>186</v>
      </c>
      <c r="L1463" s="9">
        <v>1694674</v>
      </c>
      <c r="M1463" s="3" t="s">
        <v>36</v>
      </c>
      <c r="N1463" s="3" t="s">
        <v>63</v>
      </c>
      <c r="O1463" s="3">
        <v>2374</v>
      </c>
      <c r="P1463" s="3">
        <v>126.25</v>
      </c>
      <c r="Q1463" t="s">
        <v>76</v>
      </c>
      <c r="R1463" t="str">
        <f t="shared" si="67"/>
        <v>PORT09 to PORT02</v>
      </c>
      <c r="S1463" s="3">
        <v>400</v>
      </c>
      <c r="T1463" s="3">
        <v>0.56697618492956181</v>
      </c>
      <c r="U1463" s="10">
        <f t="shared" si="68"/>
        <v>1346.0014630227797</v>
      </c>
      <c r="V1463" s="3" t="s">
        <v>82</v>
      </c>
    </row>
    <row r="1464" spans="1:22" x14ac:dyDescent="0.25">
      <c r="A1464" s="3">
        <v>1417907149</v>
      </c>
      <c r="B1464" s="11">
        <v>44660</v>
      </c>
      <c r="C1464" s="13">
        <v>44302</v>
      </c>
      <c r="D1464" s="13">
        <f t="shared" si="66"/>
        <v>44661</v>
      </c>
      <c r="E1464" s="3" t="s">
        <v>56</v>
      </c>
      <c r="F1464" s="3"/>
      <c r="G1464" s="3">
        <v>2</v>
      </c>
      <c r="H1464" s="3"/>
      <c r="I1464" s="3"/>
      <c r="J1464" s="3"/>
      <c r="K1464" t="s">
        <v>186</v>
      </c>
      <c r="L1464" s="9">
        <v>1688043</v>
      </c>
      <c r="M1464" s="3" t="s">
        <v>36</v>
      </c>
      <c r="N1464" s="3" t="s">
        <v>63</v>
      </c>
      <c r="O1464" s="3">
        <v>531</v>
      </c>
      <c r="P1464" s="3">
        <v>14.51</v>
      </c>
      <c r="Q1464" t="s">
        <v>76</v>
      </c>
      <c r="R1464" t="str">
        <f t="shared" si="67"/>
        <v>PORT09 to PORT02</v>
      </c>
      <c r="S1464" s="3">
        <v>400</v>
      </c>
      <c r="T1464" s="3">
        <v>0.56697618492956181</v>
      </c>
      <c r="U1464" s="10">
        <f t="shared" si="68"/>
        <v>301.06435419759731</v>
      </c>
      <c r="V1464" s="3" t="s">
        <v>197</v>
      </c>
    </row>
    <row r="1465" spans="1:22" x14ac:dyDescent="0.25">
      <c r="A1465" s="3">
        <v>1417907157</v>
      </c>
      <c r="B1465" s="11">
        <v>44662</v>
      </c>
      <c r="C1465" s="13">
        <v>44235</v>
      </c>
      <c r="D1465" s="13">
        <f t="shared" si="66"/>
        <v>44664</v>
      </c>
      <c r="E1465" s="3" t="s">
        <v>56</v>
      </c>
      <c r="F1465" s="3"/>
      <c r="G1465" s="3">
        <v>2</v>
      </c>
      <c r="H1465" s="3"/>
      <c r="I1465" s="3"/>
      <c r="J1465" s="3"/>
      <c r="K1465" t="s">
        <v>186</v>
      </c>
      <c r="L1465" s="9">
        <v>1679943</v>
      </c>
      <c r="M1465" s="3" t="s">
        <v>36</v>
      </c>
      <c r="N1465" s="3" t="s">
        <v>63</v>
      </c>
      <c r="O1465" s="3">
        <v>1124</v>
      </c>
      <c r="P1465" s="3">
        <v>93.85</v>
      </c>
      <c r="Q1465" t="s">
        <v>76</v>
      </c>
      <c r="R1465" t="str">
        <f t="shared" si="67"/>
        <v>PORT09 to PORT02</v>
      </c>
      <c r="S1465" s="3">
        <v>400</v>
      </c>
      <c r="T1465" s="3">
        <v>0.56697618492956181</v>
      </c>
      <c r="U1465" s="10">
        <f t="shared" si="68"/>
        <v>637.28123186082746</v>
      </c>
      <c r="V1465" s="3" t="s">
        <v>197</v>
      </c>
    </row>
    <row r="1466" spans="1:22" x14ac:dyDescent="0.25">
      <c r="A1466" s="3">
        <v>1417907161</v>
      </c>
      <c r="B1466" s="11">
        <v>44661</v>
      </c>
      <c r="C1466" s="13">
        <v>44594</v>
      </c>
      <c r="D1466" s="13">
        <f t="shared" si="66"/>
        <v>44662</v>
      </c>
      <c r="E1466" s="3" t="s">
        <v>59</v>
      </c>
      <c r="F1466" s="3"/>
      <c r="G1466" s="3">
        <v>3</v>
      </c>
      <c r="H1466" s="3"/>
      <c r="I1466" s="3"/>
      <c r="J1466" s="3"/>
      <c r="K1466" t="s">
        <v>189</v>
      </c>
      <c r="L1466" s="9">
        <v>1697454</v>
      </c>
      <c r="M1466" s="3" t="s">
        <v>39</v>
      </c>
      <c r="N1466" s="3" t="s">
        <v>63</v>
      </c>
      <c r="O1466" s="3">
        <v>350</v>
      </c>
      <c r="P1466" s="3">
        <v>55.25</v>
      </c>
      <c r="Q1466" t="s">
        <v>76</v>
      </c>
      <c r="R1466" t="str">
        <f t="shared" si="67"/>
        <v>PORT09 to PORT05</v>
      </c>
      <c r="S1466" s="3">
        <v>440</v>
      </c>
      <c r="T1466" s="3">
        <v>0.42850329514821733</v>
      </c>
      <c r="U1466" s="10">
        <f t="shared" si="68"/>
        <v>149.97615330187605</v>
      </c>
      <c r="V1466" s="3" t="s">
        <v>197</v>
      </c>
    </row>
    <row r="1467" spans="1:22" x14ac:dyDescent="0.25">
      <c r="A1467" s="3">
        <v>1417907169</v>
      </c>
      <c r="B1467" s="11">
        <v>44662</v>
      </c>
      <c r="C1467" s="13">
        <v>43685</v>
      </c>
      <c r="D1467" s="13">
        <f t="shared" si="66"/>
        <v>44663</v>
      </c>
      <c r="E1467" s="3" t="s">
        <v>58</v>
      </c>
      <c r="F1467" s="3"/>
      <c r="G1467" s="3">
        <v>2</v>
      </c>
      <c r="H1467" s="3"/>
      <c r="I1467" s="3"/>
      <c r="J1467" s="3"/>
      <c r="K1467" t="s">
        <v>184</v>
      </c>
      <c r="L1467" s="9">
        <v>1682793</v>
      </c>
      <c r="M1467" s="3" t="s">
        <v>46</v>
      </c>
      <c r="N1467" s="3" t="s">
        <v>63</v>
      </c>
      <c r="O1467" s="3">
        <v>849</v>
      </c>
      <c r="P1467" s="3">
        <v>56.05</v>
      </c>
      <c r="Q1467" t="s">
        <v>76</v>
      </c>
      <c r="R1467" t="str">
        <f t="shared" si="67"/>
        <v>PORT09 to PORT04</v>
      </c>
      <c r="S1467" s="3">
        <v>360</v>
      </c>
      <c r="T1467" s="3">
        <v>0.55524729045120425</v>
      </c>
      <c r="U1467" s="10">
        <f t="shared" si="68"/>
        <v>471.40494959307239</v>
      </c>
      <c r="V1467" s="3" t="s">
        <v>197</v>
      </c>
    </row>
    <row r="1468" spans="1:22" x14ac:dyDescent="0.25">
      <c r="A1468" s="3">
        <v>1417907172</v>
      </c>
      <c r="B1468" s="11">
        <v>44662</v>
      </c>
      <c r="C1468" s="13">
        <v>43845</v>
      </c>
      <c r="D1468" s="13">
        <f t="shared" si="66"/>
        <v>44663</v>
      </c>
      <c r="E1468" s="3" t="s">
        <v>59</v>
      </c>
      <c r="F1468" s="3"/>
      <c r="G1468" s="3">
        <v>3</v>
      </c>
      <c r="H1468" s="3"/>
      <c r="I1468" s="3"/>
      <c r="J1468" s="3"/>
      <c r="K1468" t="s">
        <v>189</v>
      </c>
      <c r="L1468" s="9">
        <v>1684637</v>
      </c>
      <c r="M1468" s="3" t="s">
        <v>39</v>
      </c>
      <c r="N1468" s="3" t="s">
        <v>63</v>
      </c>
      <c r="O1468" s="3">
        <v>526</v>
      </c>
      <c r="P1468" s="3">
        <v>31.09</v>
      </c>
      <c r="Q1468" t="s">
        <v>76</v>
      </c>
      <c r="R1468" t="str">
        <f t="shared" si="67"/>
        <v>PORT09 to PORT05</v>
      </c>
      <c r="S1468" s="3">
        <v>440</v>
      </c>
      <c r="T1468" s="3">
        <v>0.42850329514821733</v>
      </c>
      <c r="U1468" s="10">
        <f t="shared" si="68"/>
        <v>225.39273324796233</v>
      </c>
      <c r="V1468" s="3" t="s">
        <v>197</v>
      </c>
    </row>
    <row r="1469" spans="1:22" x14ac:dyDescent="0.25">
      <c r="A1469" s="3">
        <v>1417907179</v>
      </c>
      <c r="B1469" s="11">
        <v>44655</v>
      </c>
      <c r="C1469" s="13">
        <v>43971</v>
      </c>
      <c r="D1469" s="13">
        <f t="shared" si="66"/>
        <v>44657</v>
      </c>
      <c r="E1469" s="3" t="s">
        <v>58</v>
      </c>
      <c r="F1469" s="3"/>
      <c r="G1469" s="3">
        <v>2</v>
      </c>
      <c r="H1469" s="3"/>
      <c r="I1469" s="3"/>
      <c r="J1469" s="3"/>
      <c r="K1469" t="s">
        <v>185</v>
      </c>
      <c r="L1469" s="9">
        <v>1691773</v>
      </c>
      <c r="M1469" s="3" t="s">
        <v>48</v>
      </c>
      <c r="N1469" s="3" t="s">
        <v>63</v>
      </c>
      <c r="O1469" s="3">
        <v>1795</v>
      </c>
      <c r="P1469" s="3">
        <v>39.270000000000003</v>
      </c>
      <c r="Q1469" t="s">
        <v>76</v>
      </c>
      <c r="R1469" t="str">
        <f t="shared" si="67"/>
        <v>PORT09 to PORT04</v>
      </c>
      <c r="S1469" s="3">
        <v>360</v>
      </c>
      <c r="T1469" s="3">
        <v>0.46970705658151307</v>
      </c>
      <c r="U1469" s="10">
        <f t="shared" si="68"/>
        <v>843.12416656381595</v>
      </c>
      <c r="V1469" s="3" t="s">
        <v>197</v>
      </c>
    </row>
    <row r="1470" spans="1:22" x14ac:dyDescent="0.25">
      <c r="A1470" s="3">
        <v>1417907188</v>
      </c>
      <c r="B1470" s="11">
        <v>44659</v>
      </c>
      <c r="C1470" s="13">
        <v>43952</v>
      </c>
      <c r="D1470" s="13">
        <f t="shared" si="66"/>
        <v>44661</v>
      </c>
      <c r="E1470" s="3" t="s">
        <v>56</v>
      </c>
      <c r="F1470" s="3"/>
      <c r="G1470" s="3">
        <v>2</v>
      </c>
      <c r="H1470" s="3"/>
      <c r="I1470" s="3"/>
      <c r="J1470" s="3"/>
      <c r="K1470" t="s">
        <v>182</v>
      </c>
      <c r="L1470" s="9">
        <v>1683432</v>
      </c>
      <c r="M1470" s="3" t="s">
        <v>45</v>
      </c>
      <c r="N1470" s="3" t="s">
        <v>63</v>
      </c>
      <c r="O1470" s="3">
        <v>1481</v>
      </c>
      <c r="P1470" s="3">
        <v>22.12</v>
      </c>
      <c r="Q1470" t="s">
        <v>76</v>
      </c>
      <c r="R1470" t="str">
        <f t="shared" si="67"/>
        <v>PORT09 to PORT02</v>
      </c>
      <c r="S1470" s="3">
        <v>400</v>
      </c>
      <c r="T1470" s="3">
        <v>0.49358189848294531</v>
      </c>
      <c r="U1470" s="10">
        <f t="shared" si="68"/>
        <v>730.99479165324203</v>
      </c>
      <c r="V1470" s="3" t="s">
        <v>197</v>
      </c>
    </row>
    <row r="1471" spans="1:22" x14ac:dyDescent="0.25">
      <c r="A1471" s="3">
        <v>1417907198</v>
      </c>
      <c r="B1471" s="11">
        <v>44661</v>
      </c>
      <c r="C1471" s="13">
        <v>43704</v>
      </c>
      <c r="D1471" s="13">
        <f t="shared" si="66"/>
        <v>44663</v>
      </c>
      <c r="E1471" s="3" t="s">
        <v>56</v>
      </c>
      <c r="F1471" s="3"/>
      <c r="G1471" s="3">
        <v>2</v>
      </c>
      <c r="H1471" s="3"/>
      <c r="I1471" s="3"/>
      <c r="J1471" s="3"/>
      <c r="K1471" t="s">
        <v>186</v>
      </c>
      <c r="L1471" s="9">
        <v>1693525</v>
      </c>
      <c r="M1471" s="3" t="s">
        <v>36</v>
      </c>
      <c r="N1471" s="3" t="s">
        <v>63</v>
      </c>
      <c r="O1471" s="3">
        <v>2181</v>
      </c>
      <c r="P1471" s="3">
        <v>165.2</v>
      </c>
      <c r="Q1471" t="s">
        <v>76</v>
      </c>
      <c r="R1471" t="str">
        <f t="shared" si="67"/>
        <v>PORT09 to PORT02</v>
      </c>
      <c r="S1471" s="3">
        <v>400</v>
      </c>
      <c r="T1471" s="3">
        <v>0.56697618492956181</v>
      </c>
      <c r="U1471" s="10">
        <f t="shared" si="68"/>
        <v>1236.5750593313744</v>
      </c>
      <c r="V1471" s="3" t="s">
        <v>82</v>
      </c>
    </row>
    <row r="1472" spans="1:22" x14ac:dyDescent="0.25">
      <c r="A1472" s="3">
        <v>1417907203</v>
      </c>
      <c r="B1472" s="11">
        <v>44653</v>
      </c>
      <c r="C1472" s="13">
        <v>44301</v>
      </c>
      <c r="D1472" s="13">
        <f t="shared" si="66"/>
        <v>44654</v>
      </c>
      <c r="E1472" s="3" t="s">
        <v>56</v>
      </c>
      <c r="F1472" s="3"/>
      <c r="G1472" s="3">
        <v>2</v>
      </c>
      <c r="H1472" s="3"/>
      <c r="I1472" s="3"/>
      <c r="J1472" s="3"/>
      <c r="K1472" t="s">
        <v>186</v>
      </c>
      <c r="L1472" s="9">
        <v>1687419</v>
      </c>
      <c r="M1472" s="3" t="s">
        <v>36</v>
      </c>
      <c r="N1472" s="3" t="s">
        <v>63</v>
      </c>
      <c r="O1472" s="3">
        <v>692</v>
      </c>
      <c r="P1472" s="3">
        <v>60.3</v>
      </c>
      <c r="Q1472" t="s">
        <v>76</v>
      </c>
      <c r="R1472" t="str">
        <f t="shared" si="67"/>
        <v>PORT09 to PORT02</v>
      </c>
      <c r="S1472" s="3">
        <v>400</v>
      </c>
      <c r="T1472" s="3">
        <v>0.56697618492956181</v>
      </c>
      <c r="U1472" s="10">
        <f t="shared" si="68"/>
        <v>392.34751997125676</v>
      </c>
      <c r="V1472" s="3" t="s">
        <v>197</v>
      </c>
    </row>
    <row r="1473" spans="1:22" x14ac:dyDescent="0.25">
      <c r="A1473" s="3">
        <v>1417907213</v>
      </c>
      <c r="B1473" s="11">
        <v>44652</v>
      </c>
      <c r="C1473" s="13">
        <v>44345</v>
      </c>
      <c r="D1473" s="13">
        <f t="shared" si="66"/>
        <v>44653</v>
      </c>
      <c r="E1473" s="3" t="s">
        <v>59</v>
      </c>
      <c r="F1473" s="3"/>
      <c r="G1473" s="3">
        <v>3</v>
      </c>
      <c r="H1473" s="3"/>
      <c r="I1473" s="3"/>
      <c r="J1473" s="3"/>
      <c r="K1473" t="s">
        <v>189</v>
      </c>
      <c r="L1473" s="9">
        <v>1686215</v>
      </c>
      <c r="M1473" s="3" t="s">
        <v>39</v>
      </c>
      <c r="N1473" s="3" t="s">
        <v>63</v>
      </c>
      <c r="O1473" s="3">
        <v>331</v>
      </c>
      <c r="P1473" s="3">
        <v>30.9</v>
      </c>
      <c r="Q1473" t="s">
        <v>76</v>
      </c>
      <c r="R1473" t="str">
        <f t="shared" si="67"/>
        <v>PORT09 to PORT05</v>
      </c>
      <c r="S1473" s="3">
        <v>440</v>
      </c>
      <c r="T1473" s="3">
        <v>0.42850329514821733</v>
      </c>
      <c r="U1473" s="10">
        <f t="shared" si="68"/>
        <v>141.83459069405993</v>
      </c>
      <c r="V1473" s="3" t="s">
        <v>197</v>
      </c>
    </row>
    <row r="1474" spans="1:22" x14ac:dyDescent="0.25">
      <c r="A1474" s="3">
        <v>1417907223</v>
      </c>
      <c r="B1474" s="11">
        <v>44652</v>
      </c>
      <c r="C1474" s="13">
        <v>44447</v>
      </c>
      <c r="D1474" s="13">
        <f t="shared" ref="D1474:D1537" si="69">IF(O1474&lt;1000,B1474+1,B1474+2)</f>
        <v>44653</v>
      </c>
      <c r="E1474" s="3" t="s">
        <v>59</v>
      </c>
      <c r="F1474" s="3"/>
      <c r="G1474" s="3">
        <v>3</v>
      </c>
      <c r="H1474" s="3"/>
      <c r="I1474" s="3"/>
      <c r="J1474" s="3"/>
      <c r="K1474" t="s">
        <v>189</v>
      </c>
      <c r="L1474" s="9">
        <v>1684332</v>
      </c>
      <c r="M1474" s="3" t="s">
        <v>39</v>
      </c>
      <c r="N1474" s="3" t="s">
        <v>63</v>
      </c>
      <c r="O1474" s="3">
        <v>659</v>
      </c>
      <c r="P1474" s="3">
        <v>94.03</v>
      </c>
      <c r="Q1474" t="s">
        <v>76</v>
      </c>
      <c r="R1474" t="str">
        <f t="shared" ref="R1474:R1537" si="70">N1474&amp;" to "&amp;E1474</f>
        <v>PORT09 to PORT05</v>
      </c>
      <c r="S1474" s="3">
        <v>440</v>
      </c>
      <c r="T1474" s="3">
        <v>0.42850329514821733</v>
      </c>
      <c r="U1474" s="10">
        <f t="shared" ref="U1474:U1537" si="71">T1474*O1474</f>
        <v>282.38367150267521</v>
      </c>
      <c r="V1474" s="3" t="s">
        <v>197</v>
      </c>
    </row>
    <row r="1475" spans="1:22" x14ac:dyDescent="0.25">
      <c r="A1475" s="3">
        <v>1417907226</v>
      </c>
      <c r="B1475" s="11">
        <v>44659</v>
      </c>
      <c r="C1475" s="13">
        <v>44308</v>
      </c>
      <c r="D1475" s="13">
        <f t="shared" si="69"/>
        <v>44660</v>
      </c>
      <c r="E1475" s="3" t="s">
        <v>56</v>
      </c>
      <c r="F1475" s="3"/>
      <c r="G1475" s="3">
        <v>2</v>
      </c>
      <c r="H1475" s="3"/>
      <c r="I1475" s="3"/>
      <c r="J1475" s="3"/>
      <c r="K1475" t="s">
        <v>186</v>
      </c>
      <c r="L1475" s="9">
        <v>1700308</v>
      </c>
      <c r="M1475" s="3" t="s">
        <v>36</v>
      </c>
      <c r="N1475" s="3" t="s">
        <v>63</v>
      </c>
      <c r="O1475" s="3">
        <v>640</v>
      </c>
      <c r="P1475" s="3">
        <v>45.22</v>
      </c>
      <c r="Q1475" t="s">
        <v>76</v>
      </c>
      <c r="R1475" t="str">
        <f t="shared" si="70"/>
        <v>PORT09 to PORT02</v>
      </c>
      <c r="S1475" s="3">
        <v>400</v>
      </c>
      <c r="T1475" s="3">
        <v>0.56697618492956181</v>
      </c>
      <c r="U1475" s="10">
        <f t="shared" si="71"/>
        <v>362.86475835491956</v>
      </c>
      <c r="V1475" s="3" t="s">
        <v>197</v>
      </c>
    </row>
    <row r="1476" spans="1:22" x14ac:dyDescent="0.25">
      <c r="A1476" s="3">
        <v>1417907229</v>
      </c>
      <c r="B1476" s="11">
        <v>44653</v>
      </c>
      <c r="C1476" s="13">
        <v>43949</v>
      </c>
      <c r="D1476" s="13">
        <f t="shared" si="69"/>
        <v>44654</v>
      </c>
      <c r="E1476" s="3" t="s">
        <v>56</v>
      </c>
      <c r="F1476" s="3"/>
      <c r="G1476" s="3">
        <v>2</v>
      </c>
      <c r="H1476" s="3"/>
      <c r="I1476" s="3"/>
      <c r="J1476" s="3"/>
      <c r="K1476" t="s">
        <v>186</v>
      </c>
      <c r="L1476" s="9">
        <v>1681468</v>
      </c>
      <c r="M1476" s="3" t="s">
        <v>36</v>
      </c>
      <c r="N1476" s="3" t="s">
        <v>63</v>
      </c>
      <c r="O1476" s="3">
        <v>517</v>
      </c>
      <c r="P1476" s="3">
        <v>95.45</v>
      </c>
      <c r="Q1476" t="s">
        <v>76</v>
      </c>
      <c r="R1476" t="str">
        <f t="shared" si="70"/>
        <v>PORT09 to PORT02</v>
      </c>
      <c r="S1476" s="3">
        <v>400</v>
      </c>
      <c r="T1476" s="3">
        <v>0.56697618492956181</v>
      </c>
      <c r="U1476" s="10">
        <f t="shared" si="71"/>
        <v>293.12668760858344</v>
      </c>
      <c r="V1476" s="3" t="s">
        <v>197</v>
      </c>
    </row>
    <row r="1477" spans="1:22" x14ac:dyDescent="0.25">
      <c r="A1477" s="3">
        <v>1417907238</v>
      </c>
      <c r="B1477" s="11">
        <v>44661</v>
      </c>
      <c r="C1477" s="13">
        <v>44454</v>
      </c>
      <c r="D1477" s="13">
        <f t="shared" si="69"/>
        <v>44662</v>
      </c>
      <c r="E1477" s="3" t="s">
        <v>56</v>
      </c>
      <c r="F1477" s="3"/>
      <c r="G1477" s="3">
        <v>2</v>
      </c>
      <c r="H1477" s="3"/>
      <c r="I1477" s="3"/>
      <c r="J1477" s="3"/>
      <c r="K1477" t="s">
        <v>186</v>
      </c>
      <c r="L1477" s="9">
        <v>1684524</v>
      </c>
      <c r="M1477" s="3" t="s">
        <v>36</v>
      </c>
      <c r="N1477" s="3" t="s">
        <v>63</v>
      </c>
      <c r="O1477" s="3">
        <v>662</v>
      </c>
      <c r="P1477" s="3">
        <v>18.13</v>
      </c>
      <c r="Q1477" t="s">
        <v>76</v>
      </c>
      <c r="R1477" t="str">
        <f t="shared" si="70"/>
        <v>PORT09 to PORT02</v>
      </c>
      <c r="S1477" s="3">
        <v>400</v>
      </c>
      <c r="T1477" s="3">
        <v>0.56697618492956181</v>
      </c>
      <c r="U1477" s="10">
        <f t="shared" si="71"/>
        <v>375.3382344233699</v>
      </c>
      <c r="V1477" s="3" t="s">
        <v>197</v>
      </c>
    </row>
    <row r="1478" spans="1:22" x14ac:dyDescent="0.25">
      <c r="A1478" s="3">
        <v>1417907247</v>
      </c>
      <c r="B1478" s="11">
        <v>44660</v>
      </c>
      <c r="C1478" s="13">
        <v>43669</v>
      </c>
      <c r="D1478" s="13">
        <f t="shared" si="69"/>
        <v>44661</v>
      </c>
      <c r="E1478" s="3" t="s">
        <v>56</v>
      </c>
      <c r="F1478" s="3"/>
      <c r="G1478" s="3">
        <v>2</v>
      </c>
      <c r="H1478" s="3"/>
      <c r="I1478" s="3"/>
      <c r="J1478" s="3"/>
      <c r="K1478" t="s">
        <v>182</v>
      </c>
      <c r="L1478" s="9">
        <v>1682832</v>
      </c>
      <c r="M1478" s="3" t="s">
        <v>45</v>
      </c>
      <c r="N1478" s="3" t="s">
        <v>63</v>
      </c>
      <c r="O1478" s="3">
        <v>335</v>
      </c>
      <c r="P1478" s="3">
        <v>47.02</v>
      </c>
      <c r="Q1478" t="s">
        <v>76</v>
      </c>
      <c r="R1478" t="str">
        <f t="shared" si="70"/>
        <v>PORT09 to PORT02</v>
      </c>
      <c r="S1478" s="3">
        <v>400</v>
      </c>
      <c r="T1478" s="3">
        <v>0.49358189848294531</v>
      </c>
      <c r="U1478" s="10">
        <f t="shared" si="71"/>
        <v>165.34993599178668</v>
      </c>
      <c r="V1478" s="3" t="s">
        <v>197</v>
      </c>
    </row>
    <row r="1479" spans="1:22" x14ac:dyDescent="0.25">
      <c r="A1479" s="3">
        <v>1417907253</v>
      </c>
      <c r="B1479" s="11">
        <v>44660</v>
      </c>
      <c r="C1479" s="13">
        <v>43529</v>
      </c>
      <c r="D1479" s="13">
        <f t="shared" si="69"/>
        <v>44662</v>
      </c>
      <c r="E1479" s="3" t="s">
        <v>56</v>
      </c>
      <c r="F1479" s="3"/>
      <c r="G1479" s="3">
        <v>2</v>
      </c>
      <c r="H1479" s="3"/>
      <c r="I1479" s="3"/>
      <c r="J1479" s="3"/>
      <c r="K1479" t="s">
        <v>182</v>
      </c>
      <c r="L1479" s="9">
        <v>1681883</v>
      </c>
      <c r="M1479" s="3" t="s">
        <v>45</v>
      </c>
      <c r="N1479" s="3" t="s">
        <v>63</v>
      </c>
      <c r="O1479" s="3">
        <v>1068</v>
      </c>
      <c r="P1479" s="3">
        <v>49.61</v>
      </c>
      <c r="Q1479" t="s">
        <v>76</v>
      </c>
      <c r="R1479" t="str">
        <f t="shared" si="70"/>
        <v>PORT09 to PORT02</v>
      </c>
      <c r="S1479" s="3">
        <v>400</v>
      </c>
      <c r="T1479" s="3">
        <v>0.49358189848294531</v>
      </c>
      <c r="U1479" s="10">
        <f t="shared" si="71"/>
        <v>527.14546757978565</v>
      </c>
      <c r="V1479" s="3" t="s">
        <v>197</v>
      </c>
    </row>
    <row r="1480" spans="1:22" x14ac:dyDescent="0.25">
      <c r="A1480" s="3">
        <v>1417907254</v>
      </c>
      <c r="B1480" s="11">
        <v>44662</v>
      </c>
      <c r="C1480" s="13">
        <v>44303</v>
      </c>
      <c r="D1480" s="13">
        <f t="shared" si="69"/>
        <v>44663</v>
      </c>
      <c r="E1480" s="3" t="s">
        <v>58</v>
      </c>
      <c r="F1480" s="3"/>
      <c r="G1480" s="3">
        <v>2</v>
      </c>
      <c r="H1480" s="3"/>
      <c r="I1480" s="3"/>
      <c r="J1480" s="3"/>
      <c r="K1480" t="s">
        <v>184</v>
      </c>
      <c r="L1480" s="9">
        <v>1684644</v>
      </c>
      <c r="M1480" s="3" t="s">
        <v>46</v>
      </c>
      <c r="N1480" s="3" t="s">
        <v>63</v>
      </c>
      <c r="O1480" s="3">
        <v>335</v>
      </c>
      <c r="P1480" s="3">
        <v>57.62</v>
      </c>
      <c r="Q1480" t="s">
        <v>76</v>
      </c>
      <c r="R1480" t="str">
        <f t="shared" si="70"/>
        <v>PORT09 to PORT04</v>
      </c>
      <c r="S1480" s="3">
        <v>360</v>
      </c>
      <c r="T1480" s="3">
        <v>0.55524729045120425</v>
      </c>
      <c r="U1480" s="10">
        <f t="shared" si="71"/>
        <v>186.00784230115343</v>
      </c>
      <c r="V1480" s="3" t="s">
        <v>197</v>
      </c>
    </row>
    <row r="1481" spans="1:22" x14ac:dyDescent="0.25">
      <c r="A1481" s="3">
        <v>1417907260</v>
      </c>
      <c r="B1481" s="11">
        <v>44658</v>
      </c>
      <c r="C1481" s="13">
        <v>44259</v>
      </c>
      <c r="D1481" s="13">
        <f t="shared" si="69"/>
        <v>44659</v>
      </c>
      <c r="E1481" s="3" t="s">
        <v>56</v>
      </c>
      <c r="F1481" s="3"/>
      <c r="G1481" s="3">
        <v>2</v>
      </c>
      <c r="H1481" s="3"/>
      <c r="I1481" s="3"/>
      <c r="J1481" s="3"/>
      <c r="K1481" t="s">
        <v>182</v>
      </c>
      <c r="L1481" s="9">
        <v>1680699</v>
      </c>
      <c r="M1481" s="3" t="s">
        <v>45</v>
      </c>
      <c r="N1481" s="3" t="s">
        <v>63</v>
      </c>
      <c r="O1481" s="3">
        <v>833</v>
      </c>
      <c r="P1481" s="3">
        <v>73.489999999999995</v>
      </c>
      <c r="Q1481" t="s">
        <v>76</v>
      </c>
      <c r="R1481" t="str">
        <f t="shared" si="70"/>
        <v>PORT09 to PORT02</v>
      </c>
      <c r="S1481" s="3">
        <v>400</v>
      </c>
      <c r="T1481" s="3">
        <v>0.49358189848294531</v>
      </c>
      <c r="U1481" s="10">
        <f t="shared" si="71"/>
        <v>411.15372143629344</v>
      </c>
      <c r="V1481" s="3" t="s">
        <v>197</v>
      </c>
    </row>
    <row r="1482" spans="1:22" x14ac:dyDescent="0.25">
      <c r="A1482" s="3">
        <v>1417907269</v>
      </c>
      <c r="B1482" s="11">
        <v>44654</v>
      </c>
      <c r="C1482" s="13">
        <v>44054</v>
      </c>
      <c r="D1482" s="13">
        <f t="shared" si="69"/>
        <v>44655</v>
      </c>
      <c r="E1482" s="3" t="s">
        <v>58</v>
      </c>
      <c r="F1482" s="3"/>
      <c r="G1482" s="3">
        <v>2</v>
      </c>
      <c r="H1482" s="3"/>
      <c r="I1482" s="3"/>
      <c r="J1482" s="3"/>
      <c r="K1482" t="s">
        <v>185</v>
      </c>
      <c r="L1482" s="9">
        <v>1685293</v>
      </c>
      <c r="M1482" s="3" t="s">
        <v>48</v>
      </c>
      <c r="N1482" s="3" t="s">
        <v>63</v>
      </c>
      <c r="O1482" s="3">
        <v>600</v>
      </c>
      <c r="P1482" s="3">
        <v>52.86</v>
      </c>
      <c r="Q1482" t="s">
        <v>76</v>
      </c>
      <c r="R1482" t="str">
        <f t="shared" si="70"/>
        <v>PORT09 to PORT04</v>
      </c>
      <c r="S1482" s="3">
        <v>360</v>
      </c>
      <c r="T1482" s="3">
        <v>0.46970705658151307</v>
      </c>
      <c r="U1482" s="10">
        <f t="shared" si="71"/>
        <v>281.82423394890782</v>
      </c>
      <c r="V1482" s="3" t="s">
        <v>197</v>
      </c>
    </row>
    <row r="1483" spans="1:22" x14ac:dyDescent="0.25">
      <c r="A1483" s="3">
        <v>1417907277</v>
      </c>
      <c r="B1483" s="11">
        <v>44659</v>
      </c>
      <c r="C1483" s="13">
        <v>44171</v>
      </c>
      <c r="D1483" s="13">
        <f t="shared" si="69"/>
        <v>44661</v>
      </c>
      <c r="E1483" s="3" t="s">
        <v>60</v>
      </c>
      <c r="F1483" s="3"/>
      <c r="G1483" s="3">
        <v>1</v>
      </c>
      <c r="H1483" s="3"/>
      <c r="I1483" s="3"/>
      <c r="J1483" s="3"/>
      <c r="K1483" t="s">
        <v>183</v>
      </c>
      <c r="L1483" s="9">
        <v>1683365</v>
      </c>
      <c r="M1483" s="3" t="s">
        <v>41</v>
      </c>
      <c r="N1483" s="3" t="s">
        <v>63</v>
      </c>
      <c r="O1483" s="3">
        <v>1115</v>
      </c>
      <c r="P1483" s="3">
        <v>70.239999999999995</v>
      </c>
      <c r="Q1483" t="s">
        <v>76</v>
      </c>
      <c r="R1483" t="str">
        <f t="shared" si="70"/>
        <v>PORT09 to PORT06</v>
      </c>
      <c r="S1483" s="3">
        <v>250</v>
      </c>
      <c r="T1483" s="3">
        <v>0.55408809762578848</v>
      </c>
      <c r="U1483" s="10">
        <f t="shared" si="71"/>
        <v>617.80822885275416</v>
      </c>
      <c r="V1483" s="3" t="s">
        <v>197</v>
      </c>
    </row>
    <row r="1484" spans="1:22" x14ac:dyDescent="0.25">
      <c r="A1484" s="3">
        <v>1417907281</v>
      </c>
      <c r="B1484" s="11">
        <v>44662</v>
      </c>
      <c r="C1484" s="13">
        <v>43606</v>
      </c>
      <c r="D1484" s="13">
        <f t="shared" si="69"/>
        <v>44663</v>
      </c>
      <c r="E1484" s="3" t="s">
        <v>58</v>
      </c>
      <c r="F1484" s="3"/>
      <c r="G1484" s="3">
        <v>2</v>
      </c>
      <c r="H1484" s="3"/>
      <c r="I1484" s="3"/>
      <c r="J1484" s="3"/>
      <c r="K1484" t="s">
        <v>184</v>
      </c>
      <c r="L1484" s="9">
        <v>1680697</v>
      </c>
      <c r="M1484" s="3" t="s">
        <v>46</v>
      </c>
      <c r="N1484" s="3" t="s">
        <v>63</v>
      </c>
      <c r="O1484" s="3">
        <v>905</v>
      </c>
      <c r="P1484" s="3">
        <v>35.82</v>
      </c>
      <c r="Q1484" t="s">
        <v>76</v>
      </c>
      <c r="R1484" t="str">
        <f t="shared" si="70"/>
        <v>PORT09 to PORT04</v>
      </c>
      <c r="S1484" s="3">
        <v>360</v>
      </c>
      <c r="T1484" s="3">
        <v>0.55524729045120425</v>
      </c>
      <c r="U1484" s="10">
        <f t="shared" si="71"/>
        <v>502.49879785833986</v>
      </c>
      <c r="V1484" s="3" t="s">
        <v>197</v>
      </c>
    </row>
    <row r="1485" spans="1:22" x14ac:dyDescent="0.25">
      <c r="A1485" s="3">
        <v>1417907284</v>
      </c>
      <c r="B1485" s="11">
        <v>44654</v>
      </c>
      <c r="C1485" s="13">
        <v>44221</v>
      </c>
      <c r="D1485" s="13">
        <f t="shared" si="69"/>
        <v>44656</v>
      </c>
      <c r="E1485" s="3" t="s">
        <v>58</v>
      </c>
      <c r="F1485" s="3"/>
      <c r="G1485" s="3">
        <v>2</v>
      </c>
      <c r="H1485" s="3"/>
      <c r="I1485" s="3"/>
      <c r="J1485" s="3"/>
      <c r="K1485" t="s">
        <v>188</v>
      </c>
      <c r="L1485" s="9">
        <v>1696261</v>
      </c>
      <c r="M1485" s="3" t="s">
        <v>43</v>
      </c>
      <c r="N1485" s="3" t="s">
        <v>63</v>
      </c>
      <c r="O1485" s="3">
        <v>2749</v>
      </c>
      <c r="P1485" s="3">
        <v>35.270000000000003</v>
      </c>
      <c r="Q1485" t="s">
        <v>76</v>
      </c>
      <c r="R1485" t="str">
        <f t="shared" si="70"/>
        <v>PORT09 to PORT04</v>
      </c>
      <c r="S1485" s="3">
        <v>360</v>
      </c>
      <c r="T1485" s="3">
        <v>0.52285729919622159</v>
      </c>
      <c r="U1485" s="10">
        <f t="shared" si="71"/>
        <v>1437.3347154904131</v>
      </c>
      <c r="V1485" s="3" t="s">
        <v>197</v>
      </c>
    </row>
    <row r="1486" spans="1:22" x14ac:dyDescent="0.25">
      <c r="A1486" s="3">
        <v>1417907288</v>
      </c>
      <c r="B1486" s="11">
        <v>44659</v>
      </c>
      <c r="C1486" s="13">
        <v>44229</v>
      </c>
      <c r="D1486" s="13">
        <f t="shared" si="69"/>
        <v>44660</v>
      </c>
      <c r="E1486" s="3" t="s">
        <v>56</v>
      </c>
      <c r="F1486" s="3"/>
      <c r="G1486" s="3">
        <v>2</v>
      </c>
      <c r="H1486" s="3"/>
      <c r="I1486" s="3"/>
      <c r="J1486" s="3"/>
      <c r="K1486" t="s">
        <v>186</v>
      </c>
      <c r="L1486" s="9">
        <v>1691889</v>
      </c>
      <c r="M1486" s="3" t="s">
        <v>36</v>
      </c>
      <c r="N1486" s="3" t="s">
        <v>63</v>
      </c>
      <c r="O1486" s="3">
        <v>259</v>
      </c>
      <c r="P1486" s="3">
        <v>42.86</v>
      </c>
      <c r="Q1486" t="s">
        <v>76</v>
      </c>
      <c r="R1486" t="str">
        <f t="shared" si="70"/>
        <v>PORT09 to PORT02</v>
      </c>
      <c r="S1486" s="3">
        <v>400</v>
      </c>
      <c r="T1486" s="3">
        <v>0.56697618492956181</v>
      </c>
      <c r="U1486" s="10">
        <f t="shared" si="71"/>
        <v>146.8468318967565</v>
      </c>
      <c r="V1486" s="3" t="s">
        <v>197</v>
      </c>
    </row>
    <row r="1487" spans="1:22" x14ac:dyDescent="0.25">
      <c r="A1487" s="3">
        <v>1417907298</v>
      </c>
      <c r="B1487" s="11">
        <v>44658</v>
      </c>
      <c r="C1487" s="13">
        <v>43844</v>
      </c>
      <c r="D1487" s="13">
        <f t="shared" si="69"/>
        <v>44659</v>
      </c>
      <c r="E1487" s="3" t="s">
        <v>56</v>
      </c>
      <c r="F1487" s="3"/>
      <c r="G1487" s="3">
        <v>2</v>
      </c>
      <c r="H1487" s="3"/>
      <c r="I1487" s="3"/>
      <c r="J1487" s="3"/>
      <c r="K1487" t="s">
        <v>186</v>
      </c>
      <c r="L1487" s="9">
        <v>1691906</v>
      </c>
      <c r="M1487" s="3" t="s">
        <v>36</v>
      </c>
      <c r="N1487" s="3" t="s">
        <v>63</v>
      </c>
      <c r="O1487" s="3">
        <v>816</v>
      </c>
      <c r="P1487" s="3">
        <v>18.329999999999998</v>
      </c>
      <c r="Q1487" t="s">
        <v>76</v>
      </c>
      <c r="R1487" t="str">
        <f t="shared" si="70"/>
        <v>PORT09 to PORT02</v>
      </c>
      <c r="S1487" s="3">
        <v>400</v>
      </c>
      <c r="T1487" s="3">
        <v>0.56697618492956181</v>
      </c>
      <c r="U1487" s="10">
        <f t="shared" si="71"/>
        <v>462.65256690252244</v>
      </c>
      <c r="V1487" s="3" t="s">
        <v>197</v>
      </c>
    </row>
    <row r="1488" spans="1:22" x14ac:dyDescent="0.25">
      <c r="A1488" s="3">
        <v>1417907303</v>
      </c>
      <c r="B1488" s="11">
        <v>44660</v>
      </c>
      <c r="C1488" s="13">
        <v>43636</v>
      </c>
      <c r="D1488" s="13">
        <f t="shared" si="69"/>
        <v>44661</v>
      </c>
      <c r="E1488" s="3" t="s">
        <v>56</v>
      </c>
      <c r="F1488" s="3"/>
      <c r="G1488" s="3">
        <v>2</v>
      </c>
      <c r="H1488" s="3"/>
      <c r="I1488" s="3"/>
      <c r="J1488" s="3"/>
      <c r="K1488" t="s">
        <v>186</v>
      </c>
      <c r="L1488" s="9">
        <v>1700263</v>
      </c>
      <c r="M1488" s="3" t="s">
        <v>36</v>
      </c>
      <c r="N1488" s="3" t="s">
        <v>63</v>
      </c>
      <c r="O1488" s="3">
        <v>285</v>
      </c>
      <c r="P1488" s="3">
        <v>27.06</v>
      </c>
      <c r="Q1488" t="s">
        <v>76</v>
      </c>
      <c r="R1488" t="str">
        <f t="shared" si="70"/>
        <v>PORT09 to PORT02</v>
      </c>
      <c r="S1488" s="3">
        <v>400</v>
      </c>
      <c r="T1488" s="3">
        <v>0.56697618492956181</v>
      </c>
      <c r="U1488" s="10">
        <f t="shared" si="71"/>
        <v>161.58821270492513</v>
      </c>
      <c r="V1488" s="3" t="s">
        <v>197</v>
      </c>
    </row>
    <row r="1489" spans="1:22" x14ac:dyDescent="0.25">
      <c r="A1489" s="3">
        <v>1417907312</v>
      </c>
      <c r="B1489" s="11">
        <v>44665</v>
      </c>
      <c r="C1489" s="13">
        <v>44370</v>
      </c>
      <c r="D1489" s="13">
        <f t="shared" si="69"/>
        <v>44666</v>
      </c>
      <c r="E1489" s="3" t="s">
        <v>56</v>
      </c>
      <c r="F1489" s="3"/>
      <c r="G1489" s="3">
        <v>2</v>
      </c>
      <c r="H1489" s="3"/>
      <c r="I1489" s="3"/>
      <c r="J1489" s="3"/>
      <c r="K1489" t="s">
        <v>182</v>
      </c>
      <c r="L1489" s="9">
        <v>1684771</v>
      </c>
      <c r="M1489" s="3" t="s">
        <v>45</v>
      </c>
      <c r="N1489" s="3" t="s">
        <v>63</v>
      </c>
      <c r="O1489" s="3">
        <v>456</v>
      </c>
      <c r="P1489" s="3">
        <v>92.72</v>
      </c>
      <c r="Q1489" t="s">
        <v>76</v>
      </c>
      <c r="R1489" t="str">
        <f t="shared" si="70"/>
        <v>PORT09 to PORT02</v>
      </c>
      <c r="S1489" s="3">
        <v>400</v>
      </c>
      <c r="T1489" s="3">
        <v>0.49358189848294531</v>
      </c>
      <c r="U1489" s="10">
        <f t="shared" si="71"/>
        <v>225.07334570822306</v>
      </c>
      <c r="V1489" s="3" t="s">
        <v>197</v>
      </c>
    </row>
    <row r="1490" spans="1:22" x14ac:dyDescent="0.25">
      <c r="A1490" s="3">
        <v>1417907322</v>
      </c>
      <c r="B1490" s="11">
        <v>44665</v>
      </c>
      <c r="C1490" s="13">
        <v>44183</v>
      </c>
      <c r="D1490" s="13">
        <f t="shared" si="69"/>
        <v>44666</v>
      </c>
      <c r="E1490" s="3" t="s">
        <v>56</v>
      </c>
      <c r="F1490" s="3"/>
      <c r="G1490" s="3">
        <v>2</v>
      </c>
      <c r="H1490" s="3"/>
      <c r="I1490" s="3"/>
      <c r="J1490" s="3"/>
      <c r="K1490" t="s">
        <v>182</v>
      </c>
      <c r="L1490" s="9">
        <v>1683392</v>
      </c>
      <c r="M1490" s="3" t="s">
        <v>45</v>
      </c>
      <c r="N1490" s="3" t="s">
        <v>63</v>
      </c>
      <c r="O1490" s="3">
        <v>781</v>
      </c>
      <c r="P1490" s="3">
        <v>70.040000000000006</v>
      </c>
      <c r="Q1490" t="s">
        <v>76</v>
      </c>
      <c r="R1490" t="str">
        <f t="shared" si="70"/>
        <v>PORT09 to PORT02</v>
      </c>
      <c r="S1490" s="3">
        <v>400</v>
      </c>
      <c r="T1490" s="3">
        <v>0.49358189848294531</v>
      </c>
      <c r="U1490" s="10">
        <f t="shared" si="71"/>
        <v>385.4874627151803</v>
      </c>
      <c r="V1490" s="3" t="s">
        <v>197</v>
      </c>
    </row>
    <row r="1491" spans="1:22" x14ac:dyDescent="0.25">
      <c r="A1491" s="3">
        <v>1417907332</v>
      </c>
      <c r="B1491" s="11">
        <v>44655</v>
      </c>
      <c r="C1491" s="13">
        <v>44510</v>
      </c>
      <c r="D1491" s="13">
        <f t="shared" si="69"/>
        <v>44657</v>
      </c>
      <c r="E1491" s="3" t="s">
        <v>56</v>
      </c>
      <c r="F1491" s="3"/>
      <c r="G1491" s="3">
        <v>2</v>
      </c>
      <c r="H1491" s="3"/>
      <c r="I1491" s="3"/>
      <c r="J1491" s="3"/>
      <c r="K1491" t="s">
        <v>182</v>
      </c>
      <c r="L1491" s="9">
        <v>1690628</v>
      </c>
      <c r="M1491" s="3" t="s">
        <v>45</v>
      </c>
      <c r="N1491" s="3" t="s">
        <v>63</v>
      </c>
      <c r="O1491" s="3">
        <v>2003</v>
      </c>
      <c r="P1491" s="3">
        <v>22.2</v>
      </c>
      <c r="Q1491" t="s">
        <v>76</v>
      </c>
      <c r="R1491" t="str">
        <f t="shared" si="70"/>
        <v>PORT09 to PORT02</v>
      </c>
      <c r="S1491" s="3">
        <v>400</v>
      </c>
      <c r="T1491" s="3">
        <v>0.49358189848294531</v>
      </c>
      <c r="U1491" s="10">
        <f t="shared" si="71"/>
        <v>988.64454266133941</v>
      </c>
      <c r="V1491" s="3" t="s">
        <v>197</v>
      </c>
    </row>
    <row r="1492" spans="1:22" x14ac:dyDescent="0.25">
      <c r="A1492" s="3">
        <v>1417907333</v>
      </c>
      <c r="B1492" s="11">
        <v>44658</v>
      </c>
      <c r="C1492" s="13">
        <v>44642</v>
      </c>
      <c r="D1492" s="13">
        <f t="shared" si="69"/>
        <v>44659</v>
      </c>
      <c r="E1492" s="3" t="s">
        <v>59</v>
      </c>
      <c r="F1492" s="3"/>
      <c r="G1492" s="3">
        <v>3</v>
      </c>
      <c r="H1492" s="3"/>
      <c r="I1492" s="3"/>
      <c r="J1492" s="3"/>
      <c r="K1492" t="s">
        <v>189</v>
      </c>
      <c r="L1492" s="9">
        <v>1698015</v>
      </c>
      <c r="M1492" s="3" t="s">
        <v>39</v>
      </c>
      <c r="N1492" s="3" t="s">
        <v>63</v>
      </c>
      <c r="O1492" s="3">
        <v>861</v>
      </c>
      <c r="P1492" s="3">
        <v>42.54</v>
      </c>
      <c r="Q1492" t="s">
        <v>76</v>
      </c>
      <c r="R1492" t="str">
        <f t="shared" si="70"/>
        <v>PORT09 to PORT05</v>
      </c>
      <c r="S1492" s="3">
        <v>440</v>
      </c>
      <c r="T1492" s="3">
        <v>0.42850329514821733</v>
      </c>
      <c r="U1492" s="10">
        <f t="shared" si="71"/>
        <v>368.94133712261515</v>
      </c>
      <c r="V1492" s="3" t="s">
        <v>197</v>
      </c>
    </row>
    <row r="1493" spans="1:22" x14ac:dyDescent="0.25">
      <c r="A1493" s="3">
        <v>1417907341</v>
      </c>
      <c r="B1493" s="11">
        <v>44662</v>
      </c>
      <c r="C1493" s="13">
        <v>44148</v>
      </c>
      <c r="D1493" s="13">
        <f t="shared" si="69"/>
        <v>44663</v>
      </c>
      <c r="E1493" s="3" t="s">
        <v>59</v>
      </c>
      <c r="F1493" s="3"/>
      <c r="G1493" s="3">
        <v>3</v>
      </c>
      <c r="H1493" s="3"/>
      <c r="I1493" s="3"/>
      <c r="J1493" s="3"/>
      <c r="K1493" t="s">
        <v>189</v>
      </c>
      <c r="L1493" s="9">
        <v>1684740</v>
      </c>
      <c r="M1493" s="3" t="s">
        <v>39</v>
      </c>
      <c r="N1493" s="3" t="s">
        <v>63</v>
      </c>
      <c r="O1493" s="3">
        <v>345</v>
      </c>
      <c r="P1493" s="3">
        <v>38.15</v>
      </c>
      <c r="Q1493" t="s">
        <v>76</v>
      </c>
      <c r="R1493" t="str">
        <f t="shared" si="70"/>
        <v>PORT09 to PORT05</v>
      </c>
      <c r="S1493" s="3">
        <v>440</v>
      </c>
      <c r="T1493" s="3">
        <v>0.42850329514821733</v>
      </c>
      <c r="U1493" s="10">
        <f t="shared" si="71"/>
        <v>147.83363682613498</v>
      </c>
      <c r="V1493" s="3" t="s">
        <v>197</v>
      </c>
    </row>
    <row r="1494" spans="1:22" x14ac:dyDescent="0.25">
      <c r="A1494" s="3">
        <v>1417907345</v>
      </c>
      <c r="B1494" s="11">
        <v>44660</v>
      </c>
      <c r="C1494" s="13">
        <v>44036</v>
      </c>
      <c r="D1494" s="13">
        <f t="shared" si="69"/>
        <v>44662</v>
      </c>
      <c r="E1494" s="3" t="s">
        <v>58</v>
      </c>
      <c r="F1494" s="3"/>
      <c r="G1494" s="3">
        <v>2</v>
      </c>
      <c r="H1494" s="3"/>
      <c r="I1494" s="3"/>
      <c r="J1494" s="3"/>
      <c r="K1494" t="s">
        <v>184</v>
      </c>
      <c r="L1494" s="9">
        <v>1683361</v>
      </c>
      <c r="M1494" s="3" t="s">
        <v>46</v>
      </c>
      <c r="N1494" s="3" t="s">
        <v>63</v>
      </c>
      <c r="O1494" s="3">
        <v>1177</v>
      </c>
      <c r="P1494" s="3">
        <v>51.86</v>
      </c>
      <c r="Q1494" t="s">
        <v>76</v>
      </c>
      <c r="R1494" t="str">
        <f t="shared" si="70"/>
        <v>PORT09 to PORT04</v>
      </c>
      <c r="S1494" s="3">
        <v>360</v>
      </c>
      <c r="T1494" s="3">
        <v>0.55524729045120425</v>
      </c>
      <c r="U1494" s="10">
        <f t="shared" si="71"/>
        <v>653.52606086106744</v>
      </c>
      <c r="V1494" s="3" t="s">
        <v>197</v>
      </c>
    </row>
    <row r="1495" spans="1:22" x14ac:dyDescent="0.25">
      <c r="A1495" s="3">
        <v>1417907347</v>
      </c>
      <c r="B1495" s="11">
        <v>44655</v>
      </c>
      <c r="C1495" s="13">
        <v>43963</v>
      </c>
      <c r="D1495" s="13">
        <f t="shared" si="69"/>
        <v>44656</v>
      </c>
      <c r="E1495" s="3" t="s">
        <v>58</v>
      </c>
      <c r="F1495" s="3"/>
      <c r="G1495" s="3">
        <v>2</v>
      </c>
      <c r="H1495" s="3"/>
      <c r="I1495" s="3"/>
      <c r="J1495" s="3"/>
      <c r="K1495" t="s">
        <v>185</v>
      </c>
      <c r="L1495" s="9">
        <v>1691765</v>
      </c>
      <c r="M1495" s="3" t="s">
        <v>48</v>
      </c>
      <c r="N1495" s="3" t="s">
        <v>63</v>
      </c>
      <c r="O1495" s="3">
        <v>250</v>
      </c>
      <c r="P1495" s="3">
        <v>67.12</v>
      </c>
      <c r="Q1495" t="s">
        <v>76</v>
      </c>
      <c r="R1495" t="str">
        <f t="shared" si="70"/>
        <v>PORT09 to PORT04</v>
      </c>
      <c r="S1495" s="3">
        <v>360</v>
      </c>
      <c r="T1495" s="3">
        <v>0.46970705658151307</v>
      </c>
      <c r="U1495" s="10">
        <f t="shared" si="71"/>
        <v>117.42676414537827</v>
      </c>
      <c r="V1495" s="3" t="s">
        <v>197</v>
      </c>
    </row>
    <row r="1496" spans="1:22" x14ac:dyDescent="0.25">
      <c r="A1496" s="3">
        <v>1417907353</v>
      </c>
      <c r="B1496" s="11">
        <v>44658</v>
      </c>
      <c r="C1496" s="13">
        <v>44041</v>
      </c>
      <c r="D1496" s="13">
        <f t="shared" si="69"/>
        <v>44659</v>
      </c>
      <c r="E1496" s="3" t="s">
        <v>56</v>
      </c>
      <c r="F1496" s="3"/>
      <c r="G1496" s="3">
        <v>2</v>
      </c>
      <c r="H1496" s="3"/>
      <c r="I1496" s="3"/>
      <c r="J1496" s="3"/>
      <c r="K1496" t="s">
        <v>186</v>
      </c>
      <c r="L1496" s="9">
        <v>1691906</v>
      </c>
      <c r="M1496" s="3" t="s">
        <v>36</v>
      </c>
      <c r="N1496" s="3" t="s">
        <v>63</v>
      </c>
      <c r="O1496" s="3">
        <v>548</v>
      </c>
      <c r="P1496" s="3">
        <v>58.74</v>
      </c>
      <c r="Q1496" t="s">
        <v>76</v>
      </c>
      <c r="R1496" t="str">
        <f t="shared" si="70"/>
        <v>PORT09 to PORT02</v>
      </c>
      <c r="S1496" s="3">
        <v>400</v>
      </c>
      <c r="T1496" s="3">
        <v>0.56697618492956181</v>
      </c>
      <c r="U1496" s="10">
        <f t="shared" si="71"/>
        <v>310.70294934139986</v>
      </c>
      <c r="V1496" s="3" t="s">
        <v>197</v>
      </c>
    </row>
    <row r="1497" spans="1:22" x14ac:dyDescent="0.25">
      <c r="A1497" s="3">
        <v>1417907358</v>
      </c>
      <c r="B1497" s="11">
        <v>44659</v>
      </c>
      <c r="C1497" s="13">
        <v>44133</v>
      </c>
      <c r="D1497" s="13">
        <f t="shared" si="69"/>
        <v>44660</v>
      </c>
      <c r="E1497" s="3" t="s">
        <v>59</v>
      </c>
      <c r="F1497" s="3"/>
      <c r="G1497" s="3">
        <v>3</v>
      </c>
      <c r="H1497" s="3"/>
      <c r="I1497" s="3"/>
      <c r="J1497" s="3"/>
      <c r="K1497" t="s">
        <v>189</v>
      </c>
      <c r="L1497" s="9">
        <v>1680674</v>
      </c>
      <c r="M1497" s="3" t="s">
        <v>39</v>
      </c>
      <c r="N1497" s="3" t="s">
        <v>63</v>
      </c>
      <c r="O1497" s="3">
        <v>484</v>
      </c>
      <c r="P1497" s="3">
        <v>73.63</v>
      </c>
      <c r="Q1497" t="s">
        <v>76</v>
      </c>
      <c r="R1497" t="str">
        <f t="shared" si="70"/>
        <v>PORT09 to PORT05</v>
      </c>
      <c r="S1497" s="3">
        <v>440</v>
      </c>
      <c r="T1497" s="3">
        <v>0.42850329514821733</v>
      </c>
      <c r="U1497" s="10">
        <f t="shared" si="71"/>
        <v>207.3955948517372</v>
      </c>
      <c r="V1497" s="3" t="s">
        <v>197</v>
      </c>
    </row>
    <row r="1498" spans="1:22" x14ac:dyDescent="0.25">
      <c r="A1498" s="3">
        <v>1417907360</v>
      </c>
      <c r="B1498" s="11">
        <v>44652</v>
      </c>
      <c r="C1498" s="13">
        <v>43555</v>
      </c>
      <c r="D1498" s="13">
        <f t="shared" si="69"/>
        <v>44654</v>
      </c>
      <c r="E1498" s="3" t="s">
        <v>58</v>
      </c>
      <c r="F1498" s="3"/>
      <c r="G1498" s="3">
        <v>2</v>
      </c>
      <c r="H1498" s="3"/>
      <c r="I1498" s="3"/>
      <c r="J1498" s="3"/>
      <c r="K1498" t="s">
        <v>188</v>
      </c>
      <c r="L1498" s="9">
        <v>1672345</v>
      </c>
      <c r="M1498" s="3" t="s">
        <v>43</v>
      </c>
      <c r="N1498" s="3" t="s">
        <v>63</v>
      </c>
      <c r="O1498" s="3">
        <v>1434</v>
      </c>
      <c r="P1498" s="3">
        <v>37.049999999999997</v>
      </c>
      <c r="Q1498" t="s">
        <v>76</v>
      </c>
      <c r="R1498" t="str">
        <f t="shared" si="70"/>
        <v>PORT09 to PORT04</v>
      </c>
      <c r="S1498" s="3">
        <v>360</v>
      </c>
      <c r="T1498" s="3">
        <v>0.52285729919622159</v>
      </c>
      <c r="U1498" s="10">
        <f t="shared" si="71"/>
        <v>749.77736704738174</v>
      </c>
      <c r="V1498" s="3" t="s">
        <v>197</v>
      </c>
    </row>
    <row r="1499" spans="1:22" x14ac:dyDescent="0.25">
      <c r="A1499" s="3">
        <v>1417907369</v>
      </c>
      <c r="B1499" s="11">
        <v>44662</v>
      </c>
      <c r="C1499" s="13">
        <v>43580</v>
      </c>
      <c r="D1499" s="13">
        <f t="shared" si="69"/>
        <v>44663</v>
      </c>
      <c r="E1499" s="3" t="s">
        <v>59</v>
      </c>
      <c r="F1499" s="3"/>
      <c r="G1499" s="3">
        <v>3</v>
      </c>
      <c r="H1499" s="3"/>
      <c r="I1499" s="3"/>
      <c r="J1499" s="3"/>
      <c r="K1499" t="s">
        <v>189</v>
      </c>
      <c r="L1499" s="9">
        <v>1686215</v>
      </c>
      <c r="M1499" s="3" t="s">
        <v>39</v>
      </c>
      <c r="N1499" s="3" t="s">
        <v>63</v>
      </c>
      <c r="O1499" s="3">
        <v>378</v>
      </c>
      <c r="P1499" s="3">
        <v>48.23</v>
      </c>
      <c r="Q1499" t="s">
        <v>76</v>
      </c>
      <c r="R1499" t="str">
        <f t="shared" si="70"/>
        <v>PORT09 to PORT05</v>
      </c>
      <c r="S1499" s="3">
        <v>440</v>
      </c>
      <c r="T1499" s="3">
        <v>0.42850329514821733</v>
      </c>
      <c r="U1499" s="10">
        <f t="shared" si="71"/>
        <v>161.97424556602616</v>
      </c>
      <c r="V1499" s="3" t="s">
        <v>197</v>
      </c>
    </row>
    <row r="1500" spans="1:22" x14ac:dyDescent="0.25">
      <c r="A1500" s="3">
        <v>1417907373</v>
      </c>
      <c r="B1500" s="11">
        <v>44665</v>
      </c>
      <c r="C1500" s="13">
        <v>44193</v>
      </c>
      <c r="D1500" s="13">
        <f t="shared" si="69"/>
        <v>44667</v>
      </c>
      <c r="E1500" s="3" t="s">
        <v>56</v>
      </c>
      <c r="F1500" s="3"/>
      <c r="G1500" s="3">
        <v>2</v>
      </c>
      <c r="H1500" s="3"/>
      <c r="I1500" s="3"/>
      <c r="J1500" s="3"/>
      <c r="K1500" t="s">
        <v>186</v>
      </c>
      <c r="L1500" s="9">
        <v>1671082</v>
      </c>
      <c r="M1500" s="3" t="s">
        <v>36</v>
      </c>
      <c r="N1500" s="3" t="s">
        <v>63</v>
      </c>
      <c r="O1500" s="3">
        <v>1699</v>
      </c>
      <c r="P1500" s="3">
        <v>136.4</v>
      </c>
      <c r="Q1500" t="s">
        <v>76</v>
      </c>
      <c r="R1500" t="str">
        <f t="shared" si="70"/>
        <v>PORT09 to PORT02</v>
      </c>
      <c r="S1500" s="3">
        <v>400</v>
      </c>
      <c r="T1500" s="3">
        <v>0.56697618492956181</v>
      </c>
      <c r="U1500" s="10">
        <f t="shared" si="71"/>
        <v>963.29253819532551</v>
      </c>
      <c r="V1500" s="3" t="s">
        <v>82</v>
      </c>
    </row>
    <row r="1501" spans="1:22" x14ac:dyDescent="0.25">
      <c r="A1501" s="3">
        <v>1417907380</v>
      </c>
      <c r="B1501" s="11">
        <v>44659</v>
      </c>
      <c r="C1501" s="13">
        <v>43578</v>
      </c>
      <c r="D1501" s="13">
        <f t="shared" si="69"/>
        <v>44660</v>
      </c>
      <c r="E1501" s="3" t="s">
        <v>58</v>
      </c>
      <c r="F1501" s="3"/>
      <c r="G1501" s="3">
        <v>2</v>
      </c>
      <c r="H1501" s="3"/>
      <c r="I1501" s="3"/>
      <c r="J1501" s="3"/>
      <c r="K1501" t="s">
        <v>188</v>
      </c>
      <c r="L1501" s="9">
        <v>1672986</v>
      </c>
      <c r="M1501" s="3" t="s">
        <v>43</v>
      </c>
      <c r="N1501" s="3" t="s">
        <v>63</v>
      </c>
      <c r="O1501" s="3">
        <v>530</v>
      </c>
      <c r="P1501" s="3">
        <v>51.66</v>
      </c>
      <c r="Q1501" t="s">
        <v>76</v>
      </c>
      <c r="R1501" t="str">
        <f t="shared" si="70"/>
        <v>PORT09 to PORT04</v>
      </c>
      <c r="S1501" s="3">
        <v>360</v>
      </c>
      <c r="T1501" s="3">
        <v>0.52285729919622159</v>
      </c>
      <c r="U1501" s="10">
        <f t="shared" si="71"/>
        <v>277.11436857399747</v>
      </c>
      <c r="V1501" s="3" t="s">
        <v>197</v>
      </c>
    </row>
    <row r="1502" spans="1:22" x14ac:dyDescent="0.25">
      <c r="A1502" s="3">
        <v>1417907384</v>
      </c>
      <c r="B1502" s="11">
        <v>44662</v>
      </c>
      <c r="C1502" s="13">
        <v>44429</v>
      </c>
      <c r="D1502" s="13">
        <f t="shared" si="69"/>
        <v>44663</v>
      </c>
      <c r="E1502" s="3" t="s">
        <v>56</v>
      </c>
      <c r="F1502" s="3"/>
      <c r="G1502" s="3">
        <v>2</v>
      </c>
      <c r="H1502" s="3"/>
      <c r="I1502" s="3"/>
      <c r="J1502" s="3"/>
      <c r="K1502" t="s">
        <v>182</v>
      </c>
      <c r="L1502" s="9">
        <v>1684644</v>
      </c>
      <c r="M1502" s="3" t="s">
        <v>45</v>
      </c>
      <c r="N1502" s="3" t="s">
        <v>63</v>
      </c>
      <c r="O1502" s="3">
        <v>952</v>
      </c>
      <c r="P1502" s="3">
        <v>60.26</v>
      </c>
      <c r="Q1502" t="s">
        <v>76</v>
      </c>
      <c r="R1502" t="str">
        <f t="shared" si="70"/>
        <v>PORT09 to PORT02</v>
      </c>
      <c r="S1502" s="3">
        <v>400</v>
      </c>
      <c r="T1502" s="3">
        <v>0.49358189848294531</v>
      </c>
      <c r="U1502" s="10">
        <f t="shared" si="71"/>
        <v>469.88996735576393</v>
      </c>
      <c r="V1502" s="3" t="s">
        <v>197</v>
      </c>
    </row>
    <row r="1503" spans="1:22" x14ac:dyDescent="0.25">
      <c r="A1503" s="3">
        <v>1417907386</v>
      </c>
      <c r="B1503" s="11">
        <v>44658</v>
      </c>
      <c r="C1503" s="13">
        <v>44187</v>
      </c>
      <c r="D1503" s="13">
        <f t="shared" si="69"/>
        <v>44659</v>
      </c>
      <c r="E1503" s="3" t="s">
        <v>62</v>
      </c>
      <c r="F1503" s="3"/>
      <c r="G1503" s="3">
        <v>4</v>
      </c>
      <c r="H1503" s="3"/>
      <c r="I1503" s="3"/>
      <c r="J1503" s="3"/>
      <c r="K1503" t="s">
        <v>191</v>
      </c>
      <c r="L1503" s="9">
        <v>1698815</v>
      </c>
      <c r="M1503" s="3" t="s">
        <v>50</v>
      </c>
      <c r="N1503" s="3" t="s">
        <v>63</v>
      </c>
      <c r="O1503" s="3">
        <v>664</v>
      </c>
      <c r="P1503" s="3">
        <v>70.03</v>
      </c>
      <c r="Q1503" t="s">
        <v>76</v>
      </c>
      <c r="R1503" t="str">
        <f t="shared" si="70"/>
        <v>PORT09 to PORT08</v>
      </c>
      <c r="S1503" s="3">
        <v>670</v>
      </c>
      <c r="T1503" s="3">
        <v>1.4150633766876566</v>
      </c>
      <c r="U1503" s="10">
        <f t="shared" si="71"/>
        <v>939.602082120604</v>
      </c>
      <c r="V1503" s="3" t="s">
        <v>197</v>
      </c>
    </row>
    <row r="1504" spans="1:22" x14ac:dyDescent="0.25">
      <c r="A1504" s="3">
        <v>1417907394</v>
      </c>
      <c r="B1504" s="11">
        <v>44659</v>
      </c>
      <c r="C1504" s="13">
        <v>43904</v>
      </c>
      <c r="D1504" s="13">
        <f t="shared" si="69"/>
        <v>44660</v>
      </c>
      <c r="E1504" s="3" t="s">
        <v>58</v>
      </c>
      <c r="F1504" s="3"/>
      <c r="G1504" s="3">
        <v>2</v>
      </c>
      <c r="H1504" s="3"/>
      <c r="I1504" s="3"/>
      <c r="J1504" s="3"/>
      <c r="K1504" t="s">
        <v>185</v>
      </c>
      <c r="L1504" s="9">
        <v>1681377</v>
      </c>
      <c r="M1504" s="3" t="s">
        <v>48</v>
      </c>
      <c r="N1504" s="3" t="s">
        <v>63</v>
      </c>
      <c r="O1504" s="3">
        <v>344</v>
      </c>
      <c r="P1504" s="3">
        <v>91.6</v>
      </c>
      <c r="Q1504" t="s">
        <v>76</v>
      </c>
      <c r="R1504" t="str">
        <f t="shared" si="70"/>
        <v>PORT09 to PORT04</v>
      </c>
      <c r="S1504" s="3">
        <v>360</v>
      </c>
      <c r="T1504" s="3">
        <v>0.46970705658151307</v>
      </c>
      <c r="U1504" s="10">
        <f t="shared" si="71"/>
        <v>161.57922746404049</v>
      </c>
      <c r="V1504" s="3" t="s">
        <v>197</v>
      </c>
    </row>
    <row r="1505" spans="1:22" x14ac:dyDescent="0.25">
      <c r="A1505" s="3">
        <v>1417907404</v>
      </c>
      <c r="B1505" s="11">
        <v>44661</v>
      </c>
      <c r="C1505" s="13">
        <v>43730</v>
      </c>
      <c r="D1505" s="13">
        <f t="shared" si="69"/>
        <v>44663</v>
      </c>
      <c r="E1505" s="3" t="s">
        <v>56</v>
      </c>
      <c r="F1505" s="3"/>
      <c r="G1505" s="3">
        <v>2</v>
      </c>
      <c r="H1505" s="3"/>
      <c r="I1505" s="3"/>
      <c r="J1505" s="3"/>
      <c r="K1505" t="s">
        <v>186</v>
      </c>
      <c r="L1505" s="9">
        <v>1693535</v>
      </c>
      <c r="M1505" s="3" t="s">
        <v>36</v>
      </c>
      <c r="N1505" s="3" t="s">
        <v>63</v>
      </c>
      <c r="O1505" s="3">
        <v>3334</v>
      </c>
      <c r="P1505" s="3">
        <v>185.06</v>
      </c>
      <c r="Q1505" t="s">
        <v>76</v>
      </c>
      <c r="R1505" t="str">
        <f t="shared" si="70"/>
        <v>PORT09 to PORT02</v>
      </c>
      <c r="S1505" s="3">
        <v>400</v>
      </c>
      <c r="T1505" s="3">
        <v>0.56697618492956181</v>
      </c>
      <c r="U1505" s="10">
        <f t="shared" si="71"/>
        <v>1890.2986005551591</v>
      </c>
      <c r="V1505" s="3" t="s">
        <v>82</v>
      </c>
    </row>
    <row r="1506" spans="1:22" x14ac:dyDescent="0.25">
      <c r="A1506" s="3">
        <v>1417907408</v>
      </c>
      <c r="B1506" s="11">
        <v>44653</v>
      </c>
      <c r="C1506" s="13">
        <v>44493</v>
      </c>
      <c r="D1506" s="13">
        <f t="shared" si="69"/>
        <v>44654</v>
      </c>
      <c r="E1506" s="3" t="s">
        <v>56</v>
      </c>
      <c r="F1506" s="3"/>
      <c r="G1506" s="3">
        <v>2</v>
      </c>
      <c r="H1506" s="3"/>
      <c r="I1506" s="3"/>
      <c r="J1506" s="3"/>
      <c r="K1506" t="s">
        <v>182</v>
      </c>
      <c r="L1506" s="9">
        <v>1689545</v>
      </c>
      <c r="M1506" s="3" t="s">
        <v>45</v>
      </c>
      <c r="N1506" s="3" t="s">
        <v>63</v>
      </c>
      <c r="O1506" s="3">
        <v>215</v>
      </c>
      <c r="P1506" s="3">
        <v>86.72</v>
      </c>
      <c r="Q1506" t="s">
        <v>76</v>
      </c>
      <c r="R1506" t="str">
        <f t="shared" si="70"/>
        <v>PORT09 to PORT02</v>
      </c>
      <c r="S1506" s="3">
        <v>400</v>
      </c>
      <c r="T1506" s="3">
        <v>0.49358189848294531</v>
      </c>
      <c r="U1506" s="10">
        <f t="shared" si="71"/>
        <v>106.12010817383324</v>
      </c>
      <c r="V1506" s="3" t="s">
        <v>197</v>
      </c>
    </row>
    <row r="1507" spans="1:22" x14ac:dyDescent="0.25">
      <c r="A1507" s="3">
        <v>1417907417</v>
      </c>
      <c r="B1507" s="11">
        <v>44665</v>
      </c>
      <c r="C1507" s="13">
        <v>44356</v>
      </c>
      <c r="D1507" s="13">
        <f t="shared" si="69"/>
        <v>44667</v>
      </c>
      <c r="E1507" s="3" t="s">
        <v>56</v>
      </c>
      <c r="F1507" s="3"/>
      <c r="G1507" s="3">
        <v>2</v>
      </c>
      <c r="H1507" s="3"/>
      <c r="I1507" s="3"/>
      <c r="J1507" s="3"/>
      <c r="K1507" t="s">
        <v>186</v>
      </c>
      <c r="L1507" s="9">
        <v>1679954</v>
      </c>
      <c r="M1507" s="3" t="s">
        <v>36</v>
      </c>
      <c r="N1507" s="3" t="s">
        <v>63</v>
      </c>
      <c r="O1507" s="3">
        <v>2868</v>
      </c>
      <c r="P1507" s="3">
        <v>81.05</v>
      </c>
      <c r="Q1507" t="s">
        <v>76</v>
      </c>
      <c r="R1507" t="str">
        <f t="shared" si="70"/>
        <v>PORT09 to PORT02</v>
      </c>
      <c r="S1507" s="3">
        <v>400</v>
      </c>
      <c r="T1507" s="3">
        <v>0.56697618492956181</v>
      </c>
      <c r="U1507" s="10">
        <f t="shared" si="71"/>
        <v>1626.0876983779833</v>
      </c>
      <c r="V1507" s="3" t="s">
        <v>197</v>
      </c>
    </row>
    <row r="1508" spans="1:22" x14ac:dyDescent="0.25">
      <c r="A1508" s="3">
        <v>1417907423</v>
      </c>
      <c r="B1508" s="11">
        <v>44652</v>
      </c>
      <c r="C1508" s="13">
        <v>44536</v>
      </c>
      <c r="D1508" s="13">
        <f t="shared" si="69"/>
        <v>44653</v>
      </c>
      <c r="E1508" s="3" t="s">
        <v>56</v>
      </c>
      <c r="F1508" s="3"/>
      <c r="G1508" s="3">
        <v>2</v>
      </c>
      <c r="H1508" s="3"/>
      <c r="I1508" s="3"/>
      <c r="J1508" s="3"/>
      <c r="K1508" t="s">
        <v>182</v>
      </c>
      <c r="L1508" s="9">
        <v>1691700</v>
      </c>
      <c r="M1508" s="3" t="s">
        <v>45</v>
      </c>
      <c r="N1508" s="3" t="s">
        <v>63</v>
      </c>
      <c r="O1508" s="3">
        <v>242</v>
      </c>
      <c r="P1508" s="3">
        <v>42.11</v>
      </c>
      <c r="Q1508" t="s">
        <v>76</v>
      </c>
      <c r="R1508" t="str">
        <f t="shared" si="70"/>
        <v>PORT09 to PORT02</v>
      </c>
      <c r="S1508" s="3">
        <v>400</v>
      </c>
      <c r="T1508" s="3">
        <v>0.49358189848294531</v>
      </c>
      <c r="U1508" s="10">
        <f t="shared" si="71"/>
        <v>119.44681943287277</v>
      </c>
      <c r="V1508" s="3" t="s">
        <v>197</v>
      </c>
    </row>
    <row r="1509" spans="1:22" x14ac:dyDescent="0.25">
      <c r="A1509" s="3">
        <v>1417907424</v>
      </c>
      <c r="B1509" s="11">
        <v>44652</v>
      </c>
      <c r="C1509" s="13">
        <v>43752</v>
      </c>
      <c r="D1509" s="13">
        <f t="shared" si="69"/>
        <v>44654</v>
      </c>
      <c r="E1509" s="3" t="s">
        <v>56</v>
      </c>
      <c r="F1509" s="3"/>
      <c r="G1509" s="3">
        <v>2</v>
      </c>
      <c r="H1509" s="3"/>
      <c r="I1509" s="3"/>
      <c r="J1509" s="3"/>
      <c r="K1509" t="s">
        <v>186</v>
      </c>
      <c r="L1509" s="9">
        <v>1664406</v>
      </c>
      <c r="M1509" s="3" t="s">
        <v>36</v>
      </c>
      <c r="N1509" s="3" t="s">
        <v>63</v>
      </c>
      <c r="O1509" s="3">
        <v>1192</v>
      </c>
      <c r="P1509" s="3">
        <v>27.89</v>
      </c>
      <c r="Q1509" t="s">
        <v>76</v>
      </c>
      <c r="R1509" t="str">
        <f t="shared" si="70"/>
        <v>PORT09 to PORT02</v>
      </c>
      <c r="S1509" s="3">
        <v>400</v>
      </c>
      <c r="T1509" s="3">
        <v>0.56697618492956181</v>
      </c>
      <c r="U1509" s="10">
        <f t="shared" si="71"/>
        <v>675.83561243603765</v>
      </c>
      <c r="V1509" s="3" t="s">
        <v>197</v>
      </c>
    </row>
    <row r="1510" spans="1:22" x14ac:dyDescent="0.25">
      <c r="A1510" s="3">
        <v>1417907425</v>
      </c>
      <c r="B1510" s="11">
        <v>44652</v>
      </c>
      <c r="C1510" s="13">
        <v>44644</v>
      </c>
      <c r="D1510" s="13">
        <f t="shared" si="69"/>
        <v>44654</v>
      </c>
      <c r="E1510" s="3" t="s">
        <v>59</v>
      </c>
      <c r="F1510" s="3"/>
      <c r="G1510" s="3">
        <v>3</v>
      </c>
      <c r="H1510" s="3"/>
      <c r="I1510" s="3"/>
      <c r="J1510" s="3"/>
      <c r="K1510" t="s">
        <v>189</v>
      </c>
      <c r="L1510" s="9">
        <v>1680706</v>
      </c>
      <c r="M1510" s="3" t="s">
        <v>39</v>
      </c>
      <c r="N1510" s="3" t="s">
        <v>63</v>
      </c>
      <c r="O1510" s="3">
        <v>1404</v>
      </c>
      <c r="P1510" s="3">
        <v>27.69</v>
      </c>
      <c r="Q1510" t="s">
        <v>76</v>
      </c>
      <c r="R1510" t="str">
        <f t="shared" si="70"/>
        <v>PORT09 to PORT05</v>
      </c>
      <c r="S1510" s="3">
        <v>440</v>
      </c>
      <c r="T1510" s="3">
        <v>0.42850329514821733</v>
      </c>
      <c r="U1510" s="10">
        <f t="shared" si="71"/>
        <v>601.61862638809714</v>
      </c>
      <c r="V1510" s="3" t="s">
        <v>197</v>
      </c>
    </row>
    <row r="1511" spans="1:22" x14ac:dyDescent="0.25">
      <c r="A1511" s="3">
        <v>1417907432</v>
      </c>
      <c r="B1511" s="11">
        <v>44659</v>
      </c>
      <c r="C1511" s="13">
        <v>43694</v>
      </c>
      <c r="D1511" s="13">
        <f t="shared" si="69"/>
        <v>44660</v>
      </c>
      <c r="E1511" s="3" t="s">
        <v>58</v>
      </c>
      <c r="F1511" s="3"/>
      <c r="G1511" s="3">
        <v>2</v>
      </c>
      <c r="H1511" s="3"/>
      <c r="I1511" s="3"/>
      <c r="J1511" s="3"/>
      <c r="K1511" t="s">
        <v>185</v>
      </c>
      <c r="L1511" s="9">
        <v>1691762</v>
      </c>
      <c r="M1511" s="3" t="s">
        <v>48</v>
      </c>
      <c r="N1511" s="3" t="s">
        <v>63</v>
      </c>
      <c r="O1511" s="3">
        <v>432</v>
      </c>
      <c r="P1511" s="3">
        <v>81.400000000000006</v>
      </c>
      <c r="Q1511" t="s">
        <v>76</v>
      </c>
      <c r="R1511" t="str">
        <f t="shared" si="70"/>
        <v>PORT09 to PORT04</v>
      </c>
      <c r="S1511" s="3">
        <v>360</v>
      </c>
      <c r="T1511" s="3">
        <v>0.46970705658151307</v>
      </c>
      <c r="U1511" s="10">
        <f t="shared" si="71"/>
        <v>202.91344844321364</v>
      </c>
      <c r="V1511" s="3" t="s">
        <v>197</v>
      </c>
    </row>
    <row r="1512" spans="1:22" x14ac:dyDescent="0.25">
      <c r="A1512" s="3">
        <v>1417907440</v>
      </c>
      <c r="B1512" s="11">
        <v>44659</v>
      </c>
      <c r="C1512" s="13">
        <v>43757</v>
      </c>
      <c r="D1512" s="13">
        <f t="shared" si="69"/>
        <v>44660</v>
      </c>
      <c r="E1512" s="3" t="s">
        <v>59</v>
      </c>
      <c r="F1512" s="3"/>
      <c r="G1512" s="3">
        <v>3</v>
      </c>
      <c r="H1512" s="3"/>
      <c r="I1512" s="3"/>
      <c r="J1512" s="3"/>
      <c r="K1512" t="s">
        <v>189</v>
      </c>
      <c r="L1512" s="9">
        <v>1699948</v>
      </c>
      <c r="M1512" s="3" t="s">
        <v>39</v>
      </c>
      <c r="N1512" s="3" t="s">
        <v>63</v>
      </c>
      <c r="O1512" s="3">
        <v>465</v>
      </c>
      <c r="P1512" s="3">
        <v>45.42</v>
      </c>
      <c r="Q1512" t="s">
        <v>76</v>
      </c>
      <c r="R1512" t="str">
        <f t="shared" si="70"/>
        <v>PORT09 to PORT05</v>
      </c>
      <c r="S1512" s="3">
        <v>440</v>
      </c>
      <c r="T1512" s="3">
        <v>0.42850329514821733</v>
      </c>
      <c r="U1512" s="10">
        <f t="shared" si="71"/>
        <v>199.25403224392107</v>
      </c>
      <c r="V1512" s="3" t="s">
        <v>197</v>
      </c>
    </row>
    <row r="1513" spans="1:22" x14ac:dyDescent="0.25">
      <c r="A1513" s="3">
        <v>1417907446</v>
      </c>
      <c r="B1513" s="11">
        <v>44660</v>
      </c>
      <c r="C1513" s="13">
        <v>43939</v>
      </c>
      <c r="D1513" s="13">
        <f t="shared" si="69"/>
        <v>44662</v>
      </c>
      <c r="E1513" s="3" t="s">
        <v>58</v>
      </c>
      <c r="F1513" s="3"/>
      <c r="G1513" s="3">
        <v>2</v>
      </c>
      <c r="H1513" s="3"/>
      <c r="I1513" s="3"/>
      <c r="J1513" s="3"/>
      <c r="K1513" t="s">
        <v>184</v>
      </c>
      <c r="L1513" s="9">
        <v>1689548</v>
      </c>
      <c r="M1513" s="3" t="s">
        <v>46</v>
      </c>
      <c r="N1513" s="3" t="s">
        <v>63</v>
      </c>
      <c r="O1513" s="3">
        <v>1919</v>
      </c>
      <c r="P1513" s="3">
        <v>89.15</v>
      </c>
      <c r="Q1513" t="s">
        <v>76</v>
      </c>
      <c r="R1513" t="str">
        <f t="shared" si="70"/>
        <v>PORT09 to PORT04</v>
      </c>
      <c r="S1513" s="3">
        <v>360</v>
      </c>
      <c r="T1513" s="3">
        <v>0.55524729045120425</v>
      </c>
      <c r="U1513" s="10">
        <f t="shared" si="71"/>
        <v>1065.5195503758609</v>
      </c>
      <c r="V1513" s="3" t="s">
        <v>197</v>
      </c>
    </row>
    <row r="1514" spans="1:22" x14ac:dyDescent="0.25">
      <c r="A1514" s="3">
        <v>1417907450</v>
      </c>
      <c r="B1514" s="11">
        <v>44659</v>
      </c>
      <c r="C1514" s="13">
        <v>44526</v>
      </c>
      <c r="D1514" s="13">
        <f t="shared" si="69"/>
        <v>44660</v>
      </c>
      <c r="E1514" s="3" t="s">
        <v>56</v>
      </c>
      <c r="F1514" s="3"/>
      <c r="G1514" s="3">
        <v>2</v>
      </c>
      <c r="H1514" s="3"/>
      <c r="I1514" s="3"/>
      <c r="J1514" s="3"/>
      <c r="K1514" t="s">
        <v>186</v>
      </c>
      <c r="L1514" s="9">
        <v>1681468</v>
      </c>
      <c r="M1514" s="3" t="s">
        <v>36</v>
      </c>
      <c r="N1514" s="3" t="s">
        <v>63</v>
      </c>
      <c r="O1514" s="3">
        <v>314</v>
      </c>
      <c r="P1514" s="3">
        <v>66.63</v>
      </c>
      <c r="Q1514" t="s">
        <v>76</v>
      </c>
      <c r="R1514" t="str">
        <f t="shared" si="70"/>
        <v>PORT09 to PORT02</v>
      </c>
      <c r="S1514" s="3">
        <v>400</v>
      </c>
      <c r="T1514" s="3">
        <v>0.56697618492956181</v>
      </c>
      <c r="U1514" s="10">
        <f t="shared" si="71"/>
        <v>178.0305220678824</v>
      </c>
      <c r="V1514" s="3" t="s">
        <v>197</v>
      </c>
    </row>
    <row r="1515" spans="1:22" x14ac:dyDescent="0.25">
      <c r="A1515" s="3">
        <v>1417907456</v>
      </c>
      <c r="B1515" s="11">
        <v>44660</v>
      </c>
      <c r="C1515" s="13">
        <v>44143</v>
      </c>
      <c r="D1515" s="13">
        <f t="shared" si="69"/>
        <v>44661</v>
      </c>
      <c r="E1515" s="3" t="s">
        <v>56</v>
      </c>
      <c r="F1515" s="3"/>
      <c r="G1515" s="3">
        <v>2</v>
      </c>
      <c r="H1515" s="3"/>
      <c r="I1515" s="3"/>
      <c r="J1515" s="3"/>
      <c r="K1515" t="s">
        <v>186</v>
      </c>
      <c r="L1515" s="9">
        <v>1672483</v>
      </c>
      <c r="M1515" s="3" t="s">
        <v>36</v>
      </c>
      <c r="N1515" s="3" t="s">
        <v>63</v>
      </c>
      <c r="O1515" s="3">
        <v>342</v>
      </c>
      <c r="P1515" s="3">
        <v>94.35</v>
      </c>
      <c r="Q1515" t="s">
        <v>76</v>
      </c>
      <c r="R1515" t="str">
        <f t="shared" si="70"/>
        <v>PORT09 to PORT02</v>
      </c>
      <c r="S1515" s="3">
        <v>400</v>
      </c>
      <c r="T1515" s="3">
        <v>0.56697618492956181</v>
      </c>
      <c r="U1515" s="10">
        <f t="shared" si="71"/>
        <v>193.90585524591015</v>
      </c>
      <c r="V1515" s="3" t="s">
        <v>197</v>
      </c>
    </row>
    <row r="1516" spans="1:22" x14ac:dyDescent="0.25">
      <c r="A1516" s="3">
        <v>1417907466</v>
      </c>
      <c r="B1516" s="11">
        <v>44653</v>
      </c>
      <c r="C1516" s="13">
        <v>44580</v>
      </c>
      <c r="D1516" s="13">
        <f t="shared" si="69"/>
        <v>44654</v>
      </c>
      <c r="E1516" s="3" t="s">
        <v>56</v>
      </c>
      <c r="F1516" s="3"/>
      <c r="G1516" s="3">
        <v>2</v>
      </c>
      <c r="H1516" s="3"/>
      <c r="I1516" s="3"/>
      <c r="J1516" s="3"/>
      <c r="K1516" t="s">
        <v>186</v>
      </c>
      <c r="L1516" s="9">
        <v>1691937</v>
      </c>
      <c r="M1516" s="3" t="s">
        <v>36</v>
      </c>
      <c r="N1516" s="3" t="s">
        <v>63</v>
      </c>
      <c r="O1516" s="3">
        <v>683</v>
      </c>
      <c r="P1516" s="3">
        <v>66.84</v>
      </c>
      <c r="Q1516" t="s">
        <v>76</v>
      </c>
      <c r="R1516" t="str">
        <f t="shared" si="70"/>
        <v>PORT09 to PORT02</v>
      </c>
      <c r="S1516" s="3">
        <v>400</v>
      </c>
      <c r="T1516" s="3">
        <v>0.56697618492956181</v>
      </c>
      <c r="U1516" s="10">
        <f t="shared" si="71"/>
        <v>387.24473430689073</v>
      </c>
      <c r="V1516" s="3" t="s">
        <v>197</v>
      </c>
    </row>
    <row r="1517" spans="1:22" x14ac:dyDescent="0.25">
      <c r="A1517" s="3">
        <v>1417907467</v>
      </c>
      <c r="B1517" s="11">
        <v>44659</v>
      </c>
      <c r="C1517" s="13">
        <v>43589</v>
      </c>
      <c r="D1517" s="13">
        <f t="shared" si="69"/>
        <v>44660</v>
      </c>
      <c r="E1517" s="3" t="s">
        <v>58</v>
      </c>
      <c r="F1517" s="3"/>
      <c r="G1517" s="3">
        <v>2</v>
      </c>
      <c r="H1517" s="3"/>
      <c r="I1517" s="3"/>
      <c r="J1517" s="3"/>
      <c r="K1517" t="s">
        <v>184</v>
      </c>
      <c r="L1517" s="9">
        <v>1689546</v>
      </c>
      <c r="M1517" s="3" t="s">
        <v>46</v>
      </c>
      <c r="N1517" s="3" t="s">
        <v>63</v>
      </c>
      <c r="O1517" s="3">
        <v>344</v>
      </c>
      <c r="P1517" s="3">
        <v>60.6</v>
      </c>
      <c r="Q1517" t="s">
        <v>76</v>
      </c>
      <c r="R1517" t="str">
        <f t="shared" si="70"/>
        <v>PORT09 to PORT04</v>
      </c>
      <c r="S1517" s="3">
        <v>360</v>
      </c>
      <c r="T1517" s="3">
        <v>0.55524729045120425</v>
      </c>
      <c r="U1517" s="10">
        <f t="shared" si="71"/>
        <v>191.00506791521425</v>
      </c>
      <c r="V1517" s="3" t="s">
        <v>197</v>
      </c>
    </row>
    <row r="1518" spans="1:22" x14ac:dyDescent="0.25">
      <c r="A1518" s="3">
        <v>1417907477</v>
      </c>
      <c r="B1518" s="11">
        <v>44661</v>
      </c>
      <c r="C1518" s="13">
        <v>44307</v>
      </c>
      <c r="D1518" s="13">
        <f t="shared" si="69"/>
        <v>44662</v>
      </c>
      <c r="E1518" s="3" t="s">
        <v>56</v>
      </c>
      <c r="F1518" s="3"/>
      <c r="G1518" s="3">
        <v>2</v>
      </c>
      <c r="H1518" s="3"/>
      <c r="I1518" s="3"/>
      <c r="J1518" s="3"/>
      <c r="K1518" t="s">
        <v>182</v>
      </c>
      <c r="L1518" s="9">
        <v>1683294</v>
      </c>
      <c r="M1518" s="3" t="s">
        <v>45</v>
      </c>
      <c r="N1518" s="3" t="s">
        <v>63</v>
      </c>
      <c r="O1518" s="3">
        <v>658</v>
      </c>
      <c r="P1518" s="3">
        <v>28.62</v>
      </c>
      <c r="Q1518" t="s">
        <v>76</v>
      </c>
      <c r="R1518" t="str">
        <f t="shared" si="70"/>
        <v>PORT09 to PORT02</v>
      </c>
      <c r="S1518" s="3">
        <v>400</v>
      </c>
      <c r="T1518" s="3">
        <v>0.49358189848294531</v>
      </c>
      <c r="U1518" s="10">
        <f t="shared" si="71"/>
        <v>324.77688920177803</v>
      </c>
      <c r="V1518" s="3" t="s">
        <v>197</v>
      </c>
    </row>
    <row r="1519" spans="1:22" x14ac:dyDescent="0.25">
      <c r="A1519" s="3">
        <v>1417907483</v>
      </c>
      <c r="B1519" s="11">
        <v>44660</v>
      </c>
      <c r="C1519" s="13">
        <v>44085</v>
      </c>
      <c r="D1519" s="13">
        <f t="shared" si="69"/>
        <v>44661</v>
      </c>
      <c r="E1519" s="3" t="s">
        <v>58</v>
      </c>
      <c r="F1519" s="3"/>
      <c r="G1519" s="3">
        <v>2</v>
      </c>
      <c r="H1519" s="3"/>
      <c r="I1519" s="3"/>
      <c r="J1519" s="3"/>
      <c r="K1519" t="s">
        <v>188</v>
      </c>
      <c r="L1519" s="9">
        <v>1681882</v>
      </c>
      <c r="M1519" s="3" t="s">
        <v>43</v>
      </c>
      <c r="N1519" s="3" t="s">
        <v>63</v>
      </c>
      <c r="O1519" s="3">
        <v>257</v>
      </c>
      <c r="P1519" s="3">
        <v>58.85</v>
      </c>
      <c r="Q1519" t="s">
        <v>76</v>
      </c>
      <c r="R1519" t="str">
        <f t="shared" si="70"/>
        <v>PORT09 to PORT04</v>
      </c>
      <c r="S1519" s="3">
        <v>360</v>
      </c>
      <c r="T1519" s="3">
        <v>0.52285729919622159</v>
      </c>
      <c r="U1519" s="10">
        <f t="shared" si="71"/>
        <v>134.37432589342896</v>
      </c>
      <c r="V1519" s="3" t="s">
        <v>197</v>
      </c>
    </row>
    <row r="1520" spans="1:22" x14ac:dyDescent="0.25">
      <c r="A1520" s="3">
        <v>1417907491</v>
      </c>
      <c r="B1520" s="11">
        <v>44665</v>
      </c>
      <c r="C1520" s="13">
        <v>43999</v>
      </c>
      <c r="D1520" s="13">
        <f t="shared" si="69"/>
        <v>44666</v>
      </c>
      <c r="E1520" s="3" t="s">
        <v>58</v>
      </c>
      <c r="F1520" s="3"/>
      <c r="G1520" s="3">
        <v>2</v>
      </c>
      <c r="H1520" s="3"/>
      <c r="I1520" s="3"/>
      <c r="J1520" s="3"/>
      <c r="K1520" t="s">
        <v>185</v>
      </c>
      <c r="L1520" s="9">
        <v>1696202</v>
      </c>
      <c r="M1520" s="3" t="s">
        <v>48</v>
      </c>
      <c r="N1520" s="3" t="s">
        <v>63</v>
      </c>
      <c r="O1520" s="3">
        <v>273</v>
      </c>
      <c r="P1520" s="3">
        <v>11.44</v>
      </c>
      <c r="Q1520" t="s">
        <v>76</v>
      </c>
      <c r="R1520" t="str">
        <f t="shared" si="70"/>
        <v>PORT09 to PORT04</v>
      </c>
      <c r="S1520" s="3">
        <v>360</v>
      </c>
      <c r="T1520" s="3">
        <v>0.46970705658151307</v>
      </c>
      <c r="U1520" s="10">
        <f t="shared" si="71"/>
        <v>128.23002644675307</v>
      </c>
      <c r="V1520" s="3" t="s">
        <v>197</v>
      </c>
    </row>
    <row r="1521" spans="1:22" x14ac:dyDescent="0.25">
      <c r="A1521" s="3">
        <v>1417907492</v>
      </c>
      <c r="B1521" s="11">
        <v>44665</v>
      </c>
      <c r="C1521" s="13">
        <v>44266</v>
      </c>
      <c r="D1521" s="13">
        <f t="shared" si="69"/>
        <v>44666</v>
      </c>
      <c r="E1521" s="3" t="s">
        <v>58</v>
      </c>
      <c r="F1521" s="3"/>
      <c r="G1521" s="3">
        <v>2</v>
      </c>
      <c r="H1521" s="3"/>
      <c r="I1521" s="3"/>
      <c r="J1521" s="3"/>
      <c r="K1521" t="s">
        <v>185</v>
      </c>
      <c r="L1521" s="9">
        <v>1685076</v>
      </c>
      <c r="M1521" s="3" t="s">
        <v>48</v>
      </c>
      <c r="N1521" s="3" t="s">
        <v>63</v>
      </c>
      <c r="O1521" s="3">
        <v>779</v>
      </c>
      <c r="P1521" s="3">
        <v>62.62</v>
      </c>
      <c r="Q1521" t="s">
        <v>76</v>
      </c>
      <c r="R1521" t="str">
        <f t="shared" si="70"/>
        <v>PORT09 to PORT04</v>
      </c>
      <c r="S1521" s="3">
        <v>360</v>
      </c>
      <c r="T1521" s="3">
        <v>0.46970705658151307</v>
      </c>
      <c r="U1521" s="10">
        <f t="shared" si="71"/>
        <v>365.90179707699866</v>
      </c>
      <c r="V1521" s="3" t="s">
        <v>197</v>
      </c>
    </row>
    <row r="1522" spans="1:22" x14ac:dyDescent="0.25">
      <c r="A1522" s="3">
        <v>1417907495</v>
      </c>
      <c r="B1522" s="11">
        <v>44654</v>
      </c>
      <c r="C1522" s="13">
        <v>43569</v>
      </c>
      <c r="D1522" s="13">
        <f t="shared" si="69"/>
        <v>44655</v>
      </c>
      <c r="E1522" s="3" t="s">
        <v>59</v>
      </c>
      <c r="F1522" s="3"/>
      <c r="G1522" s="3">
        <v>3</v>
      </c>
      <c r="H1522" s="3"/>
      <c r="I1522" s="3"/>
      <c r="J1522" s="3"/>
      <c r="K1522" t="s">
        <v>189</v>
      </c>
      <c r="L1522" s="9">
        <v>1683795</v>
      </c>
      <c r="M1522" s="3" t="s">
        <v>39</v>
      </c>
      <c r="N1522" s="3" t="s">
        <v>63</v>
      </c>
      <c r="O1522" s="3">
        <v>500</v>
      </c>
      <c r="P1522" s="3">
        <v>78.63</v>
      </c>
      <c r="Q1522" t="s">
        <v>76</v>
      </c>
      <c r="R1522" t="str">
        <f t="shared" si="70"/>
        <v>PORT09 to PORT05</v>
      </c>
      <c r="S1522" s="3">
        <v>440</v>
      </c>
      <c r="T1522" s="3">
        <v>0.42850329514821733</v>
      </c>
      <c r="U1522" s="10">
        <f t="shared" si="71"/>
        <v>214.25164757410866</v>
      </c>
      <c r="V1522" s="3" t="s">
        <v>197</v>
      </c>
    </row>
    <row r="1523" spans="1:22" x14ac:dyDescent="0.25">
      <c r="A1523" s="3">
        <v>1417907502</v>
      </c>
      <c r="B1523" s="11">
        <v>44658</v>
      </c>
      <c r="C1523" s="13">
        <v>44553</v>
      </c>
      <c r="D1523" s="13">
        <f t="shared" si="69"/>
        <v>44660</v>
      </c>
      <c r="E1523" s="3" t="s">
        <v>58</v>
      </c>
      <c r="F1523" s="3"/>
      <c r="G1523" s="3">
        <v>2</v>
      </c>
      <c r="H1523" s="3"/>
      <c r="I1523" s="3"/>
      <c r="J1523" s="3"/>
      <c r="K1523" t="s">
        <v>184</v>
      </c>
      <c r="L1523" s="9">
        <v>1684743</v>
      </c>
      <c r="M1523" s="3" t="s">
        <v>46</v>
      </c>
      <c r="N1523" s="3" t="s">
        <v>63</v>
      </c>
      <c r="O1523" s="3">
        <v>1738</v>
      </c>
      <c r="P1523" s="3">
        <v>124.46</v>
      </c>
      <c r="Q1523" t="s">
        <v>76</v>
      </c>
      <c r="R1523" t="str">
        <f t="shared" si="70"/>
        <v>PORT09 to PORT04</v>
      </c>
      <c r="S1523" s="3">
        <v>360</v>
      </c>
      <c r="T1523" s="3">
        <v>0.55524729045120425</v>
      </c>
      <c r="U1523" s="10">
        <f t="shared" si="71"/>
        <v>965.01979080419301</v>
      </c>
      <c r="V1523" s="3" t="s">
        <v>82</v>
      </c>
    </row>
    <row r="1524" spans="1:22" x14ac:dyDescent="0.25">
      <c r="A1524" s="3">
        <v>1417907507</v>
      </c>
      <c r="B1524" s="11">
        <v>44653</v>
      </c>
      <c r="C1524" s="13">
        <v>44259</v>
      </c>
      <c r="D1524" s="13">
        <f t="shared" si="69"/>
        <v>44655</v>
      </c>
      <c r="E1524" s="3" t="s">
        <v>56</v>
      </c>
      <c r="F1524" s="3"/>
      <c r="G1524" s="3">
        <v>2</v>
      </c>
      <c r="H1524" s="3"/>
      <c r="I1524" s="3"/>
      <c r="J1524" s="3"/>
      <c r="K1524" t="s">
        <v>182</v>
      </c>
      <c r="L1524" s="9">
        <v>1690634</v>
      </c>
      <c r="M1524" s="3" t="s">
        <v>45</v>
      </c>
      <c r="N1524" s="3" t="s">
        <v>63</v>
      </c>
      <c r="O1524" s="3">
        <v>1148</v>
      </c>
      <c r="P1524" s="3">
        <v>13.1</v>
      </c>
      <c r="Q1524" t="s">
        <v>76</v>
      </c>
      <c r="R1524" t="str">
        <f t="shared" si="70"/>
        <v>PORT09 to PORT02</v>
      </c>
      <c r="S1524" s="3">
        <v>400</v>
      </c>
      <c r="T1524" s="3">
        <v>0.49358189848294531</v>
      </c>
      <c r="U1524" s="10">
        <f t="shared" si="71"/>
        <v>566.63201945842127</v>
      </c>
      <c r="V1524" s="3" t="s">
        <v>197</v>
      </c>
    </row>
    <row r="1525" spans="1:22" x14ac:dyDescent="0.25">
      <c r="A1525" s="3">
        <v>1417907517</v>
      </c>
      <c r="B1525" s="11">
        <v>44653</v>
      </c>
      <c r="C1525" s="13">
        <v>44079</v>
      </c>
      <c r="D1525" s="13">
        <f t="shared" si="69"/>
        <v>44655</v>
      </c>
      <c r="E1525" s="3" t="s">
        <v>56</v>
      </c>
      <c r="F1525" s="3"/>
      <c r="G1525" s="3">
        <v>2</v>
      </c>
      <c r="H1525" s="3"/>
      <c r="I1525" s="3"/>
      <c r="J1525" s="3"/>
      <c r="K1525" t="s">
        <v>182</v>
      </c>
      <c r="L1525" s="9">
        <v>1688292</v>
      </c>
      <c r="M1525" s="3" t="s">
        <v>45</v>
      </c>
      <c r="N1525" s="3" t="s">
        <v>63</v>
      </c>
      <c r="O1525" s="3">
        <v>2618</v>
      </c>
      <c r="P1525" s="3">
        <v>155.27000000000001</v>
      </c>
      <c r="Q1525" t="s">
        <v>76</v>
      </c>
      <c r="R1525" t="str">
        <f t="shared" si="70"/>
        <v>PORT09 to PORT02</v>
      </c>
      <c r="S1525" s="3">
        <v>400</v>
      </c>
      <c r="T1525" s="3">
        <v>0.49358189848294531</v>
      </c>
      <c r="U1525" s="10">
        <f t="shared" si="71"/>
        <v>1292.1974102283509</v>
      </c>
      <c r="V1525" s="3" t="s">
        <v>82</v>
      </c>
    </row>
    <row r="1526" spans="1:22" x14ac:dyDescent="0.25">
      <c r="A1526" s="3">
        <v>1417907526</v>
      </c>
      <c r="B1526" s="11">
        <v>44660</v>
      </c>
      <c r="C1526" s="13">
        <v>44195</v>
      </c>
      <c r="D1526" s="13">
        <f t="shared" si="69"/>
        <v>44661</v>
      </c>
      <c r="E1526" s="3" t="s">
        <v>59</v>
      </c>
      <c r="F1526" s="3"/>
      <c r="G1526" s="3">
        <v>3</v>
      </c>
      <c r="H1526" s="3"/>
      <c r="I1526" s="3"/>
      <c r="J1526" s="3"/>
      <c r="K1526" t="s">
        <v>189</v>
      </c>
      <c r="L1526" s="9">
        <v>1681972</v>
      </c>
      <c r="M1526" s="3" t="s">
        <v>39</v>
      </c>
      <c r="N1526" s="3" t="s">
        <v>63</v>
      </c>
      <c r="O1526" s="3">
        <v>438</v>
      </c>
      <c r="P1526" s="3">
        <v>40.450000000000003</v>
      </c>
      <c r="Q1526" t="s">
        <v>76</v>
      </c>
      <c r="R1526" t="str">
        <f t="shared" si="70"/>
        <v>PORT09 to PORT05</v>
      </c>
      <c r="S1526" s="3">
        <v>440</v>
      </c>
      <c r="T1526" s="3">
        <v>0.42850329514821733</v>
      </c>
      <c r="U1526" s="10">
        <f t="shared" si="71"/>
        <v>187.6844432749192</v>
      </c>
      <c r="V1526" s="3" t="s">
        <v>197</v>
      </c>
    </row>
    <row r="1527" spans="1:22" x14ac:dyDescent="0.25">
      <c r="A1527" s="3">
        <v>1417907532</v>
      </c>
      <c r="B1527" s="11">
        <v>44653</v>
      </c>
      <c r="C1527" s="13">
        <v>44382</v>
      </c>
      <c r="D1527" s="13">
        <f t="shared" si="69"/>
        <v>44655</v>
      </c>
      <c r="E1527" s="3" t="s">
        <v>56</v>
      </c>
      <c r="F1527" s="3"/>
      <c r="G1527" s="3">
        <v>2</v>
      </c>
      <c r="H1527" s="3"/>
      <c r="I1527" s="3"/>
      <c r="J1527" s="3"/>
      <c r="K1527" t="s">
        <v>186</v>
      </c>
      <c r="L1527" s="9">
        <v>1697429</v>
      </c>
      <c r="M1527" s="3" t="s">
        <v>36</v>
      </c>
      <c r="N1527" s="3" t="s">
        <v>63</v>
      </c>
      <c r="O1527" s="3">
        <v>1247</v>
      </c>
      <c r="P1527" s="3">
        <v>65.709999999999994</v>
      </c>
      <c r="Q1527" t="s">
        <v>76</v>
      </c>
      <c r="R1527" t="str">
        <f t="shared" si="70"/>
        <v>PORT09 to PORT02</v>
      </c>
      <c r="S1527" s="3">
        <v>400</v>
      </c>
      <c r="T1527" s="3">
        <v>0.56697618492956181</v>
      </c>
      <c r="U1527" s="10">
        <f t="shared" si="71"/>
        <v>707.01930260716358</v>
      </c>
      <c r="V1527" s="3" t="s">
        <v>197</v>
      </c>
    </row>
    <row r="1528" spans="1:22" x14ac:dyDescent="0.25">
      <c r="A1528" s="3">
        <v>1417907538</v>
      </c>
      <c r="B1528" s="11">
        <v>44661</v>
      </c>
      <c r="C1528" s="13">
        <v>43926</v>
      </c>
      <c r="D1528" s="13">
        <f t="shared" si="69"/>
        <v>44663</v>
      </c>
      <c r="E1528" s="3" t="s">
        <v>58</v>
      </c>
      <c r="F1528" s="3"/>
      <c r="G1528" s="3">
        <v>2</v>
      </c>
      <c r="H1528" s="3"/>
      <c r="I1528" s="3"/>
      <c r="J1528" s="3"/>
      <c r="K1528" t="s">
        <v>185</v>
      </c>
      <c r="L1528" s="9">
        <v>1670498</v>
      </c>
      <c r="M1528" s="3" t="s">
        <v>48</v>
      </c>
      <c r="N1528" s="3" t="s">
        <v>63</v>
      </c>
      <c r="O1528" s="3">
        <v>1233</v>
      </c>
      <c r="P1528" s="3">
        <v>160.78</v>
      </c>
      <c r="Q1528" t="s">
        <v>76</v>
      </c>
      <c r="R1528" t="str">
        <f t="shared" si="70"/>
        <v>PORT09 to PORT04</v>
      </c>
      <c r="S1528" s="3">
        <v>360</v>
      </c>
      <c r="T1528" s="3">
        <v>0.46970705658151307</v>
      </c>
      <c r="U1528" s="10">
        <f t="shared" si="71"/>
        <v>579.1488007650056</v>
      </c>
      <c r="V1528" s="3" t="s">
        <v>82</v>
      </c>
    </row>
    <row r="1529" spans="1:22" x14ac:dyDescent="0.25">
      <c r="A1529" s="3">
        <v>1417907546</v>
      </c>
      <c r="B1529" s="11">
        <v>44652</v>
      </c>
      <c r="C1529" s="13">
        <v>43624</v>
      </c>
      <c r="D1529" s="13">
        <f t="shared" si="69"/>
        <v>44653</v>
      </c>
      <c r="E1529" s="3" t="s">
        <v>58</v>
      </c>
      <c r="F1529" s="3"/>
      <c r="G1529" s="3">
        <v>2</v>
      </c>
      <c r="H1529" s="3"/>
      <c r="I1529" s="3"/>
      <c r="J1529" s="3"/>
      <c r="K1529" t="s">
        <v>184</v>
      </c>
      <c r="L1529" s="9">
        <v>1689546</v>
      </c>
      <c r="M1529" s="3" t="s">
        <v>46</v>
      </c>
      <c r="N1529" s="3" t="s">
        <v>63</v>
      </c>
      <c r="O1529" s="3">
        <v>452</v>
      </c>
      <c r="P1529" s="3">
        <v>46.45</v>
      </c>
      <c r="Q1529" t="s">
        <v>76</v>
      </c>
      <c r="R1529" t="str">
        <f t="shared" si="70"/>
        <v>PORT09 to PORT04</v>
      </c>
      <c r="S1529" s="3">
        <v>360</v>
      </c>
      <c r="T1529" s="3">
        <v>0.55524729045120425</v>
      </c>
      <c r="U1529" s="10">
        <f t="shared" si="71"/>
        <v>250.97177528394431</v>
      </c>
      <c r="V1529" s="3" t="s">
        <v>197</v>
      </c>
    </row>
    <row r="1530" spans="1:22" x14ac:dyDescent="0.25">
      <c r="A1530" s="3">
        <v>1417907548</v>
      </c>
      <c r="B1530" s="11">
        <v>44654</v>
      </c>
      <c r="C1530" s="13">
        <v>44279</v>
      </c>
      <c r="D1530" s="13">
        <f t="shared" si="69"/>
        <v>44655</v>
      </c>
      <c r="E1530" s="3" t="s">
        <v>58</v>
      </c>
      <c r="F1530" s="3"/>
      <c r="G1530" s="3">
        <v>2</v>
      </c>
      <c r="H1530" s="3"/>
      <c r="I1530" s="3"/>
      <c r="J1530" s="3"/>
      <c r="K1530" t="s">
        <v>188</v>
      </c>
      <c r="L1530" s="9">
        <v>1691701</v>
      </c>
      <c r="M1530" s="3" t="s">
        <v>43</v>
      </c>
      <c r="N1530" s="3" t="s">
        <v>63</v>
      </c>
      <c r="O1530" s="3">
        <v>650</v>
      </c>
      <c r="P1530" s="3">
        <v>40.72</v>
      </c>
      <c r="Q1530" t="s">
        <v>76</v>
      </c>
      <c r="R1530" t="str">
        <f t="shared" si="70"/>
        <v>PORT09 to PORT04</v>
      </c>
      <c r="S1530" s="3">
        <v>360</v>
      </c>
      <c r="T1530" s="3">
        <v>0.52285729919622159</v>
      </c>
      <c r="U1530" s="10">
        <f t="shared" si="71"/>
        <v>339.85724447754404</v>
      </c>
      <c r="V1530" s="3" t="s">
        <v>197</v>
      </c>
    </row>
    <row r="1531" spans="1:22" x14ac:dyDescent="0.25">
      <c r="A1531" s="3">
        <v>1417907553</v>
      </c>
      <c r="B1531" s="11">
        <v>44652</v>
      </c>
      <c r="C1531" s="13">
        <v>44540</v>
      </c>
      <c r="D1531" s="13">
        <f t="shared" si="69"/>
        <v>44653</v>
      </c>
      <c r="E1531" s="3" t="s">
        <v>58</v>
      </c>
      <c r="F1531" s="3"/>
      <c r="G1531" s="3">
        <v>2</v>
      </c>
      <c r="H1531" s="3"/>
      <c r="I1531" s="3"/>
      <c r="J1531" s="3"/>
      <c r="K1531" t="s">
        <v>188</v>
      </c>
      <c r="L1531" s="9">
        <v>1696254</v>
      </c>
      <c r="M1531" s="3" t="s">
        <v>43</v>
      </c>
      <c r="N1531" s="3" t="s">
        <v>63</v>
      </c>
      <c r="O1531" s="3">
        <v>453</v>
      </c>
      <c r="P1531" s="3">
        <v>15.62</v>
      </c>
      <c r="Q1531" t="s">
        <v>76</v>
      </c>
      <c r="R1531" t="str">
        <f t="shared" si="70"/>
        <v>PORT09 to PORT04</v>
      </c>
      <c r="S1531" s="3">
        <v>360</v>
      </c>
      <c r="T1531" s="3">
        <v>0.52285729919622159</v>
      </c>
      <c r="U1531" s="10">
        <f t="shared" si="71"/>
        <v>236.85435653588837</v>
      </c>
      <c r="V1531" s="3" t="s">
        <v>197</v>
      </c>
    </row>
    <row r="1532" spans="1:22" x14ac:dyDescent="0.25">
      <c r="A1532" s="3">
        <v>1417907563</v>
      </c>
      <c r="B1532" s="11">
        <v>44660</v>
      </c>
      <c r="C1532" s="13">
        <v>44172</v>
      </c>
      <c r="D1532" s="13">
        <f t="shared" si="69"/>
        <v>44661</v>
      </c>
      <c r="E1532" s="3" t="s">
        <v>56</v>
      </c>
      <c r="F1532" s="3"/>
      <c r="G1532" s="3">
        <v>2</v>
      </c>
      <c r="H1532" s="3"/>
      <c r="I1532" s="3"/>
      <c r="J1532" s="3"/>
      <c r="K1532" t="s">
        <v>186</v>
      </c>
      <c r="L1532" s="9">
        <v>1694556</v>
      </c>
      <c r="M1532" s="3" t="s">
        <v>36</v>
      </c>
      <c r="N1532" s="3" t="s">
        <v>63</v>
      </c>
      <c r="O1532" s="3">
        <v>275</v>
      </c>
      <c r="P1532" s="3">
        <v>85.26</v>
      </c>
      <c r="Q1532" t="s">
        <v>76</v>
      </c>
      <c r="R1532" t="str">
        <f t="shared" si="70"/>
        <v>PORT09 to PORT02</v>
      </c>
      <c r="S1532" s="3">
        <v>400</v>
      </c>
      <c r="T1532" s="3">
        <v>0.56697618492956181</v>
      </c>
      <c r="U1532" s="10">
        <f t="shared" si="71"/>
        <v>155.91845085562949</v>
      </c>
      <c r="V1532" s="3" t="s">
        <v>197</v>
      </c>
    </row>
    <row r="1533" spans="1:22" x14ac:dyDescent="0.25">
      <c r="A1533" s="3">
        <v>1417907571</v>
      </c>
      <c r="B1533" s="11">
        <v>44660</v>
      </c>
      <c r="C1533" s="13">
        <v>44127</v>
      </c>
      <c r="D1533" s="13">
        <f t="shared" si="69"/>
        <v>44662</v>
      </c>
      <c r="E1533" s="3" t="s">
        <v>56</v>
      </c>
      <c r="F1533" s="3"/>
      <c r="G1533" s="3">
        <v>2</v>
      </c>
      <c r="H1533" s="3"/>
      <c r="I1533" s="3"/>
      <c r="J1533" s="3"/>
      <c r="K1533" t="s">
        <v>186</v>
      </c>
      <c r="L1533" s="9">
        <v>1679945</v>
      </c>
      <c r="M1533" s="3" t="s">
        <v>36</v>
      </c>
      <c r="N1533" s="3" t="s">
        <v>63</v>
      </c>
      <c r="O1533" s="3">
        <v>3221</v>
      </c>
      <c r="P1533" s="3">
        <v>158.59</v>
      </c>
      <c r="Q1533" t="s">
        <v>76</v>
      </c>
      <c r="R1533" t="str">
        <f t="shared" si="70"/>
        <v>PORT09 to PORT02</v>
      </c>
      <c r="S1533" s="3">
        <v>400</v>
      </c>
      <c r="T1533" s="3">
        <v>0.56697618492956181</v>
      </c>
      <c r="U1533" s="10">
        <f t="shared" si="71"/>
        <v>1826.2302916581186</v>
      </c>
      <c r="V1533" s="3" t="s">
        <v>82</v>
      </c>
    </row>
    <row r="1534" spans="1:22" x14ac:dyDescent="0.25">
      <c r="A1534" s="3">
        <v>1417907575</v>
      </c>
      <c r="B1534" s="11">
        <v>44665</v>
      </c>
      <c r="C1534" s="13">
        <v>44499</v>
      </c>
      <c r="D1534" s="13">
        <f t="shared" si="69"/>
        <v>44667</v>
      </c>
      <c r="E1534" s="3" t="s">
        <v>56</v>
      </c>
      <c r="F1534" s="3"/>
      <c r="G1534" s="3">
        <v>2</v>
      </c>
      <c r="H1534" s="3"/>
      <c r="I1534" s="3"/>
      <c r="J1534" s="3"/>
      <c r="K1534" t="s">
        <v>182</v>
      </c>
      <c r="L1534" s="9">
        <v>1683769</v>
      </c>
      <c r="M1534" s="3" t="s">
        <v>45</v>
      </c>
      <c r="N1534" s="3" t="s">
        <v>63</v>
      </c>
      <c r="O1534" s="3">
        <v>1222</v>
      </c>
      <c r="P1534" s="3">
        <v>137.15</v>
      </c>
      <c r="Q1534" t="s">
        <v>76</v>
      </c>
      <c r="R1534" t="str">
        <f t="shared" si="70"/>
        <v>PORT09 to PORT02</v>
      </c>
      <c r="S1534" s="3">
        <v>400</v>
      </c>
      <c r="T1534" s="3">
        <v>0.49358189848294531</v>
      </c>
      <c r="U1534" s="10">
        <f t="shared" si="71"/>
        <v>603.15707994615923</v>
      </c>
      <c r="V1534" s="3" t="s">
        <v>82</v>
      </c>
    </row>
    <row r="1535" spans="1:22" x14ac:dyDescent="0.25">
      <c r="A1535" s="3">
        <v>1417907585</v>
      </c>
      <c r="B1535" s="11">
        <v>44654</v>
      </c>
      <c r="C1535" s="13">
        <v>44212</v>
      </c>
      <c r="D1535" s="13">
        <f t="shared" si="69"/>
        <v>44655</v>
      </c>
      <c r="E1535" s="3" t="s">
        <v>59</v>
      </c>
      <c r="F1535" s="3"/>
      <c r="G1535" s="3">
        <v>3</v>
      </c>
      <c r="H1535" s="3"/>
      <c r="I1535" s="3"/>
      <c r="J1535" s="3"/>
      <c r="K1535" t="s">
        <v>189</v>
      </c>
      <c r="L1535" s="9">
        <v>1686754</v>
      </c>
      <c r="M1535" s="3" t="s">
        <v>39</v>
      </c>
      <c r="N1535" s="3" t="s">
        <v>63</v>
      </c>
      <c r="O1535" s="3">
        <v>416</v>
      </c>
      <c r="P1535" s="3">
        <v>73.739999999999995</v>
      </c>
      <c r="Q1535" t="s">
        <v>76</v>
      </c>
      <c r="R1535" t="str">
        <f t="shared" si="70"/>
        <v>PORT09 to PORT05</v>
      </c>
      <c r="S1535" s="3">
        <v>440</v>
      </c>
      <c r="T1535" s="3">
        <v>0.42850329514821733</v>
      </c>
      <c r="U1535" s="10">
        <f t="shared" si="71"/>
        <v>178.25737078165841</v>
      </c>
      <c r="V1535" s="3" t="s">
        <v>197</v>
      </c>
    </row>
    <row r="1536" spans="1:22" x14ac:dyDescent="0.25">
      <c r="A1536" s="3">
        <v>1417907592</v>
      </c>
      <c r="B1536" s="11">
        <v>44660</v>
      </c>
      <c r="C1536" s="13">
        <v>44144</v>
      </c>
      <c r="D1536" s="13">
        <f t="shared" si="69"/>
        <v>44662</v>
      </c>
      <c r="E1536" s="3" t="s">
        <v>56</v>
      </c>
      <c r="F1536" s="3"/>
      <c r="G1536" s="3">
        <v>2</v>
      </c>
      <c r="H1536" s="3"/>
      <c r="I1536" s="3"/>
      <c r="J1536" s="3"/>
      <c r="K1536" t="s">
        <v>186</v>
      </c>
      <c r="L1536" s="9">
        <v>1698749</v>
      </c>
      <c r="M1536" s="3" t="s">
        <v>36</v>
      </c>
      <c r="N1536" s="3" t="s">
        <v>63</v>
      </c>
      <c r="O1536" s="3">
        <v>1085</v>
      </c>
      <c r="P1536" s="3">
        <v>86.23</v>
      </c>
      <c r="Q1536" t="s">
        <v>76</v>
      </c>
      <c r="R1536" t="str">
        <f t="shared" si="70"/>
        <v>PORT09 to PORT02</v>
      </c>
      <c r="S1536" s="3">
        <v>400</v>
      </c>
      <c r="T1536" s="3">
        <v>0.56697618492956181</v>
      </c>
      <c r="U1536" s="10">
        <f t="shared" si="71"/>
        <v>615.16916064857458</v>
      </c>
      <c r="V1536" s="3" t="s">
        <v>197</v>
      </c>
    </row>
    <row r="1537" spans="1:22" x14ac:dyDescent="0.25">
      <c r="A1537" s="3">
        <v>1417907594</v>
      </c>
      <c r="B1537" s="11">
        <v>44665</v>
      </c>
      <c r="C1537" s="13">
        <v>44231</v>
      </c>
      <c r="D1537" s="13">
        <f t="shared" si="69"/>
        <v>44666</v>
      </c>
      <c r="E1537" s="3" t="s">
        <v>56</v>
      </c>
      <c r="F1537" s="3"/>
      <c r="G1537" s="3">
        <v>2</v>
      </c>
      <c r="H1537" s="3"/>
      <c r="I1537" s="3"/>
      <c r="J1537" s="3"/>
      <c r="K1537" t="s">
        <v>186</v>
      </c>
      <c r="L1537" s="9">
        <v>1690490</v>
      </c>
      <c r="M1537" s="3" t="s">
        <v>36</v>
      </c>
      <c r="N1537" s="3" t="s">
        <v>63</v>
      </c>
      <c r="O1537" s="3">
        <v>450</v>
      </c>
      <c r="P1537" s="3">
        <v>77.75</v>
      </c>
      <c r="Q1537" t="s">
        <v>76</v>
      </c>
      <c r="R1537" t="str">
        <f t="shared" si="70"/>
        <v>PORT09 to PORT02</v>
      </c>
      <c r="S1537" s="3">
        <v>400</v>
      </c>
      <c r="T1537" s="3">
        <v>0.56697618492956181</v>
      </c>
      <c r="U1537" s="10">
        <f t="shared" si="71"/>
        <v>255.13928321830281</v>
      </c>
      <c r="V1537" s="3" t="s">
        <v>197</v>
      </c>
    </row>
    <row r="1538" spans="1:22" x14ac:dyDescent="0.25">
      <c r="A1538" s="3">
        <v>1417907596</v>
      </c>
      <c r="B1538" s="11">
        <v>44665</v>
      </c>
      <c r="C1538" s="13">
        <v>43503</v>
      </c>
      <c r="D1538" s="13">
        <f t="shared" ref="D1538:D1601" si="72">IF(O1538&lt;1000,B1538+1,B1538+2)</f>
        <v>44667</v>
      </c>
      <c r="E1538" s="3" t="s">
        <v>59</v>
      </c>
      <c r="F1538" s="3"/>
      <c r="G1538" s="3">
        <v>3</v>
      </c>
      <c r="H1538" s="3"/>
      <c r="I1538" s="3"/>
      <c r="J1538" s="3"/>
      <c r="K1538" t="s">
        <v>189</v>
      </c>
      <c r="L1538" s="9">
        <v>1688078</v>
      </c>
      <c r="M1538" s="3" t="s">
        <v>39</v>
      </c>
      <c r="N1538" s="3" t="s">
        <v>63</v>
      </c>
      <c r="O1538" s="3">
        <v>2217</v>
      </c>
      <c r="P1538" s="3">
        <v>124.45</v>
      </c>
      <c r="Q1538" t="s">
        <v>76</v>
      </c>
      <c r="R1538" t="str">
        <f t="shared" ref="R1538:R1601" si="73">N1538&amp;" to "&amp;E1538</f>
        <v>PORT09 to PORT05</v>
      </c>
      <c r="S1538" s="3">
        <v>440</v>
      </c>
      <c r="T1538" s="3">
        <v>0.42850329514821733</v>
      </c>
      <c r="U1538" s="10">
        <f t="shared" ref="U1538:U1601" si="74">T1538*O1538</f>
        <v>949.99180534359778</v>
      </c>
      <c r="V1538" s="3" t="s">
        <v>82</v>
      </c>
    </row>
    <row r="1539" spans="1:22" x14ac:dyDescent="0.25">
      <c r="A1539" s="3">
        <v>1417907604</v>
      </c>
      <c r="B1539" s="11">
        <v>44659</v>
      </c>
      <c r="C1539" s="13">
        <v>44239</v>
      </c>
      <c r="D1539" s="13">
        <f t="shared" si="72"/>
        <v>44660</v>
      </c>
      <c r="E1539" s="3" t="s">
        <v>58</v>
      </c>
      <c r="F1539" s="3"/>
      <c r="G1539" s="3">
        <v>2</v>
      </c>
      <c r="H1539" s="3"/>
      <c r="I1539" s="3"/>
      <c r="J1539" s="3"/>
      <c r="K1539" t="s">
        <v>184</v>
      </c>
      <c r="L1539" s="9">
        <v>1682802</v>
      </c>
      <c r="M1539" s="3" t="s">
        <v>46</v>
      </c>
      <c r="N1539" s="3" t="s">
        <v>63</v>
      </c>
      <c r="O1539" s="3">
        <v>506</v>
      </c>
      <c r="P1539" s="3">
        <v>53.81</v>
      </c>
      <c r="Q1539" t="s">
        <v>76</v>
      </c>
      <c r="R1539" t="str">
        <f t="shared" si="73"/>
        <v>PORT09 to PORT04</v>
      </c>
      <c r="S1539" s="3">
        <v>360</v>
      </c>
      <c r="T1539" s="3">
        <v>0.55524729045120425</v>
      </c>
      <c r="U1539" s="10">
        <f t="shared" si="74"/>
        <v>280.95512896830934</v>
      </c>
      <c r="V1539" s="3" t="s">
        <v>197</v>
      </c>
    </row>
    <row r="1540" spans="1:22" x14ac:dyDescent="0.25">
      <c r="A1540" s="3">
        <v>1417907608</v>
      </c>
      <c r="B1540" s="11">
        <v>44659</v>
      </c>
      <c r="C1540" s="13">
        <v>43599</v>
      </c>
      <c r="D1540" s="13">
        <f t="shared" si="72"/>
        <v>44660</v>
      </c>
      <c r="E1540" s="3" t="s">
        <v>58</v>
      </c>
      <c r="F1540" s="3"/>
      <c r="G1540" s="3">
        <v>2</v>
      </c>
      <c r="H1540" s="3"/>
      <c r="I1540" s="3"/>
      <c r="J1540" s="3"/>
      <c r="K1540" t="s">
        <v>185</v>
      </c>
      <c r="L1540" s="9">
        <v>1696017</v>
      </c>
      <c r="M1540" s="3" t="s">
        <v>48</v>
      </c>
      <c r="N1540" s="3" t="s">
        <v>63</v>
      </c>
      <c r="O1540" s="3">
        <v>479</v>
      </c>
      <c r="P1540" s="3">
        <v>13.24</v>
      </c>
      <c r="Q1540" t="s">
        <v>76</v>
      </c>
      <c r="R1540" t="str">
        <f t="shared" si="73"/>
        <v>PORT09 to PORT04</v>
      </c>
      <c r="S1540" s="3">
        <v>360</v>
      </c>
      <c r="T1540" s="3">
        <v>0.46970705658151307</v>
      </c>
      <c r="U1540" s="10">
        <f t="shared" si="74"/>
        <v>224.98968010254475</v>
      </c>
      <c r="V1540" s="3" t="s">
        <v>197</v>
      </c>
    </row>
    <row r="1541" spans="1:22" x14ac:dyDescent="0.25">
      <c r="A1541" s="3">
        <v>1417907611</v>
      </c>
      <c r="B1541" s="11">
        <v>44653</v>
      </c>
      <c r="C1541" s="13">
        <v>44627</v>
      </c>
      <c r="D1541" s="13">
        <f t="shared" si="72"/>
        <v>44654</v>
      </c>
      <c r="E1541" s="3" t="s">
        <v>59</v>
      </c>
      <c r="F1541" s="3"/>
      <c r="G1541" s="3">
        <v>3</v>
      </c>
      <c r="H1541" s="3"/>
      <c r="I1541" s="3"/>
      <c r="J1541" s="3"/>
      <c r="K1541" t="s">
        <v>189</v>
      </c>
      <c r="L1541" s="9">
        <v>1688750</v>
      </c>
      <c r="M1541" s="3" t="s">
        <v>39</v>
      </c>
      <c r="N1541" s="3" t="s">
        <v>63</v>
      </c>
      <c r="O1541" s="3">
        <v>218</v>
      </c>
      <c r="P1541" s="3">
        <v>98.83</v>
      </c>
      <c r="Q1541" t="s">
        <v>76</v>
      </c>
      <c r="R1541" t="str">
        <f t="shared" si="73"/>
        <v>PORT09 to PORT05</v>
      </c>
      <c r="S1541" s="3">
        <v>440</v>
      </c>
      <c r="T1541" s="3">
        <v>0.42850329514821733</v>
      </c>
      <c r="U1541" s="10">
        <f t="shared" si="74"/>
        <v>93.413718342311384</v>
      </c>
      <c r="V1541" s="3" t="s">
        <v>197</v>
      </c>
    </row>
    <row r="1542" spans="1:22" x14ac:dyDescent="0.25">
      <c r="A1542" s="3">
        <v>1417907621</v>
      </c>
      <c r="B1542" s="11">
        <v>44665</v>
      </c>
      <c r="C1542" s="13">
        <v>43977</v>
      </c>
      <c r="D1542" s="13">
        <f t="shared" si="72"/>
        <v>44666</v>
      </c>
      <c r="E1542" s="3" t="s">
        <v>56</v>
      </c>
      <c r="F1542" s="3"/>
      <c r="G1542" s="3">
        <v>2</v>
      </c>
      <c r="H1542" s="3"/>
      <c r="I1542" s="3"/>
      <c r="J1542" s="3"/>
      <c r="K1542" t="s">
        <v>182</v>
      </c>
      <c r="L1542" s="9">
        <v>1695348</v>
      </c>
      <c r="M1542" s="3" t="s">
        <v>45</v>
      </c>
      <c r="N1542" s="3" t="s">
        <v>63</v>
      </c>
      <c r="O1542" s="3">
        <v>389</v>
      </c>
      <c r="P1542" s="3">
        <v>68.88</v>
      </c>
      <c r="Q1542" t="s">
        <v>76</v>
      </c>
      <c r="R1542" t="str">
        <f t="shared" si="73"/>
        <v>PORT09 to PORT02</v>
      </c>
      <c r="S1542" s="3">
        <v>400</v>
      </c>
      <c r="T1542" s="3">
        <v>0.49358189848294531</v>
      </c>
      <c r="U1542" s="10">
        <f t="shared" si="74"/>
        <v>192.00335850986573</v>
      </c>
      <c r="V1542" s="3" t="s">
        <v>197</v>
      </c>
    </row>
    <row r="1543" spans="1:22" x14ac:dyDescent="0.25">
      <c r="A1543" s="3">
        <v>1417907626</v>
      </c>
      <c r="B1543" s="11">
        <v>44662</v>
      </c>
      <c r="C1543" s="13">
        <v>43781</v>
      </c>
      <c r="D1543" s="13">
        <f t="shared" si="72"/>
        <v>44664</v>
      </c>
      <c r="E1543" s="3" t="s">
        <v>56</v>
      </c>
      <c r="F1543" s="3"/>
      <c r="G1543" s="3">
        <v>2</v>
      </c>
      <c r="H1543" s="3"/>
      <c r="I1543" s="3"/>
      <c r="J1543" s="3"/>
      <c r="K1543" t="s">
        <v>186</v>
      </c>
      <c r="L1543" s="9">
        <v>1700306</v>
      </c>
      <c r="M1543" s="3" t="s">
        <v>36</v>
      </c>
      <c r="N1543" s="3" t="s">
        <v>63</v>
      </c>
      <c r="O1543" s="3">
        <v>2900</v>
      </c>
      <c r="P1543" s="3">
        <v>104.82</v>
      </c>
      <c r="Q1543" t="s">
        <v>76</v>
      </c>
      <c r="R1543" t="str">
        <f t="shared" si="73"/>
        <v>PORT09 to PORT02</v>
      </c>
      <c r="S1543" s="3">
        <v>400</v>
      </c>
      <c r="T1543" s="3">
        <v>0.56697618492956181</v>
      </c>
      <c r="U1543" s="10">
        <f t="shared" si="74"/>
        <v>1644.2309362957292</v>
      </c>
      <c r="V1543" s="3" t="s">
        <v>82</v>
      </c>
    </row>
    <row r="1544" spans="1:22" x14ac:dyDescent="0.25">
      <c r="A1544" s="3">
        <v>1417907630</v>
      </c>
      <c r="B1544" s="11">
        <v>44659</v>
      </c>
      <c r="C1544" s="13">
        <v>43857</v>
      </c>
      <c r="D1544" s="13">
        <f t="shared" si="72"/>
        <v>44661</v>
      </c>
      <c r="E1544" s="3" t="s">
        <v>56</v>
      </c>
      <c r="F1544" s="3"/>
      <c r="G1544" s="3">
        <v>2</v>
      </c>
      <c r="H1544" s="3"/>
      <c r="I1544" s="3"/>
      <c r="J1544" s="3"/>
      <c r="K1544" t="s">
        <v>186</v>
      </c>
      <c r="L1544" s="9">
        <v>1692223</v>
      </c>
      <c r="M1544" s="3" t="s">
        <v>36</v>
      </c>
      <c r="N1544" s="3" t="s">
        <v>63</v>
      </c>
      <c r="O1544" s="3">
        <v>3378</v>
      </c>
      <c r="P1544" s="3">
        <v>158.09</v>
      </c>
      <c r="Q1544" t="s">
        <v>76</v>
      </c>
      <c r="R1544" t="str">
        <f t="shared" si="73"/>
        <v>PORT09 to PORT02</v>
      </c>
      <c r="S1544" s="3">
        <v>400</v>
      </c>
      <c r="T1544" s="3">
        <v>0.56697618492956181</v>
      </c>
      <c r="U1544" s="10">
        <f t="shared" si="74"/>
        <v>1915.2455526920598</v>
      </c>
      <c r="V1544" s="3" t="s">
        <v>82</v>
      </c>
    </row>
    <row r="1545" spans="1:22" x14ac:dyDescent="0.25">
      <c r="A1545" s="3">
        <v>1417907634</v>
      </c>
      <c r="B1545" s="11">
        <v>44659</v>
      </c>
      <c r="C1545" s="13">
        <v>44144</v>
      </c>
      <c r="D1545" s="13">
        <f t="shared" si="72"/>
        <v>44661</v>
      </c>
      <c r="E1545" s="3" t="s">
        <v>58</v>
      </c>
      <c r="F1545" s="3"/>
      <c r="G1545" s="3">
        <v>2</v>
      </c>
      <c r="H1545" s="3"/>
      <c r="I1545" s="3"/>
      <c r="J1545" s="3"/>
      <c r="K1545" t="s">
        <v>185</v>
      </c>
      <c r="L1545" s="9">
        <v>1685248</v>
      </c>
      <c r="M1545" s="3" t="s">
        <v>48</v>
      </c>
      <c r="N1545" s="3" t="s">
        <v>63</v>
      </c>
      <c r="O1545" s="3">
        <v>3104</v>
      </c>
      <c r="P1545" s="3">
        <v>76.78</v>
      </c>
      <c r="Q1545" t="s">
        <v>76</v>
      </c>
      <c r="R1545" t="str">
        <f t="shared" si="73"/>
        <v>PORT09 to PORT04</v>
      </c>
      <c r="S1545" s="3">
        <v>360</v>
      </c>
      <c r="T1545" s="3">
        <v>0.46970705658151307</v>
      </c>
      <c r="U1545" s="10">
        <f t="shared" si="74"/>
        <v>1457.9707036290165</v>
      </c>
      <c r="V1545" s="3" t="s">
        <v>197</v>
      </c>
    </row>
    <row r="1546" spans="1:22" x14ac:dyDescent="0.25">
      <c r="A1546" s="3">
        <v>1417907639</v>
      </c>
      <c r="B1546" s="11">
        <v>44665</v>
      </c>
      <c r="C1546" s="13">
        <v>43890</v>
      </c>
      <c r="D1546" s="13">
        <f t="shared" si="72"/>
        <v>44667</v>
      </c>
      <c r="E1546" s="3" t="s">
        <v>56</v>
      </c>
      <c r="F1546" s="3"/>
      <c r="G1546" s="3">
        <v>2</v>
      </c>
      <c r="H1546" s="3"/>
      <c r="I1546" s="3"/>
      <c r="J1546" s="3"/>
      <c r="K1546" t="s">
        <v>179</v>
      </c>
      <c r="L1546" s="9">
        <v>1696261</v>
      </c>
      <c r="M1546" s="3" t="s">
        <v>42</v>
      </c>
      <c r="N1546" s="3" t="s">
        <v>63</v>
      </c>
      <c r="O1546" s="3">
        <v>1767</v>
      </c>
      <c r="P1546" s="3">
        <v>69.599999999999994</v>
      </c>
      <c r="Q1546" t="s">
        <v>76</v>
      </c>
      <c r="R1546" t="str">
        <f t="shared" si="73"/>
        <v>PORT09 to PORT02</v>
      </c>
      <c r="S1546" s="3">
        <v>400</v>
      </c>
      <c r="T1546" s="3">
        <v>0.37142393742544599</v>
      </c>
      <c r="U1546" s="10">
        <f t="shared" si="74"/>
        <v>656.30609743076309</v>
      </c>
      <c r="V1546" s="3" t="s">
        <v>197</v>
      </c>
    </row>
    <row r="1547" spans="1:22" x14ac:dyDescent="0.25">
      <c r="A1547" s="3">
        <v>1417907642</v>
      </c>
      <c r="B1547" s="11">
        <v>44661</v>
      </c>
      <c r="C1547" s="13">
        <v>44233</v>
      </c>
      <c r="D1547" s="13">
        <f t="shared" si="72"/>
        <v>44663</v>
      </c>
      <c r="E1547" s="3" t="s">
        <v>61</v>
      </c>
      <c r="F1547" s="3"/>
      <c r="G1547" s="3">
        <v>4</v>
      </c>
      <c r="H1547" s="3"/>
      <c r="I1547" s="3"/>
      <c r="J1547" s="3"/>
      <c r="K1547" t="s">
        <v>187</v>
      </c>
      <c r="L1547" s="9">
        <v>1670498</v>
      </c>
      <c r="M1547" s="3" t="s">
        <v>49</v>
      </c>
      <c r="N1547" s="3" t="s">
        <v>63</v>
      </c>
      <c r="O1547" s="3">
        <v>2877</v>
      </c>
      <c r="P1547" s="3">
        <v>21.21</v>
      </c>
      <c r="Q1547" t="s">
        <v>76</v>
      </c>
      <c r="R1547" t="str">
        <f t="shared" si="73"/>
        <v>PORT09 to PORT07</v>
      </c>
      <c r="S1547" s="3">
        <v>730</v>
      </c>
      <c r="T1547" s="3">
        <v>0.63432973770466661</v>
      </c>
      <c r="U1547" s="10">
        <f t="shared" si="74"/>
        <v>1824.9666553763259</v>
      </c>
      <c r="V1547" s="3" t="s">
        <v>197</v>
      </c>
    </row>
    <row r="1548" spans="1:22" x14ac:dyDescent="0.25">
      <c r="A1548" s="3">
        <v>1417907648</v>
      </c>
      <c r="B1548" s="11">
        <v>44659</v>
      </c>
      <c r="C1548" s="13">
        <v>44095</v>
      </c>
      <c r="D1548" s="13">
        <f t="shared" si="72"/>
        <v>44660</v>
      </c>
      <c r="E1548" s="3" t="s">
        <v>56</v>
      </c>
      <c r="F1548" s="3"/>
      <c r="G1548" s="3">
        <v>2</v>
      </c>
      <c r="H1548" s="3"/>
      <c r="I1548" s="3"/>
      <c r="J1548" s="3"/>
      <c r="K1548" t="s">
        <v>182</v>
      </c>
      <c r="L1548" s="9">
        <v>1689784</v>
      </c>
      <c r="M1548" s="3" t="s">
        <v>45</v>
      </c>
      <c r="N1548" s="3" t="s">
        <v>63</v>
      </c>
      <c r="O1548" s="3">
        <v>884</v>
      </c>
      <c r="P1548" s="3">
        <v>33.89</v>
      </c>
      <c r="Q1548" t="s">
        <v>76</v>
      </c>
      <c r="R1548" t="str">
        <f t="shared" si="73"/>
        <v>PORT09 to PORT02</v>
      </c>
      <c r="S1548" s="3">
        <v>400</v>
      </c>
      <c r="T1548" s="3">
        <v>0.49358189848294531</v>
      </c>
      <c r="U1548" s="10">
        <f t="shared" si="74"/>
        <v>436.32639825892363</v>
      </c>
      <c r="V1548" s="3" t="s">
        <v>197</v>
      </c>
    </row>
    <row r="1549" spans="1:22" x14ac:dyDescent="0.25">
      <c r="A1549" s="3">
        <v>1417907649</v>
      </c>
      <c r="B1549" s="11">
        <v>44653</v>
      </c>
      <c r="C1549" s="13">
        <v>43646</v>
      </c>
      <c r="D1549" s="13">
        <f t="shared" si="72"/>
        <v>44654</v>
      </c>
      <c r="E1549" s="3" t="s">
        <v>56</v>
      </c>
      <c r="F1549" s="3"/>
      <c r="G1549" s="3">
        <v>2</v>
      </c>
      <c r="H1549" s="3"/>
      <c r="I1549" s="3"/>
      <c r="J1549" s="3"/>
      <c r="K1549" t="s">
        <v>182</v>
      </c>
      <c r="L1549" s="9">
        <v>1689780</v>
      </c>
      <c r="M1549" s="3" t="s">
        <v>45</v>
      </c>
      <c r="N1549" s="3" t="s">
        <v>63</v>
      </c>
      <c r="O1549" s="3">
        <v>254</v>
      </c>
      <c r="P1549" s="3">
        <v>32.450000000000003</v>
      </c>
      <c r="Q1549" t="s">
        <v>76</v>
      </c>
      <c r="R1549" t="str">
        <f t="shared" si="73"/>
        <v>PORT09 to PORT02</v>
      </c>
      <c r="S1549" s="3">
        <v>400</v>
      </c>
      <c r="T1549" s="3">
        <v>0.49358189848294531</v>
      </c>
      <c r="U1549" s="10">
        <f t="shared" si="74"/>
        <v>125.36980221466811</v>
      </c>
      <c r="V1549" s="3" t="s">
        <v>197</v>
      </c>
    </row>
    <row r="1550" spans="1:22" x14ac:dyDescent="0.25">
      <c r="A1550" s="3">
        <v>1417907651</v>
      </c>
      <c r="B1550" s="11">
        <v>44654</v>
      </c>
      <c r="C1550" s="13">
        <v>44164</v>
      </c>
      <c r="D1550" s="13">
        <f t="shared" si="72"/>
        <v>44655</v>
      </c>
      <c r="E1550" s="3" t="s">
        <v>58</v>
      </c>
      <c r="F1550" s="3"/>
      <c r="G1550" s="3">
        <v>2</v>
      </c>
      <c r="H1550" s="3"/>
      <c r="I1550" s="3"/>
      <c r="J1550" s="3"/>
      <c r="K1550" t="s">
        <v>184</v>
      </c>
      <c r="L1550" s="9">
        <v>1688589</v>
      </c>
      <c r="M1550" s="3" t="s">
        <v>46</v>
      </c>
      <c r="N1550" s="3" t="s">
        <v>63</v>
      </c>
      <c r="O1550" s="3">
        <v>799</v>
      </c>
      <c r="P1550" s="3">
        <v>52.2</v>
      </c>
      <c r="Q1550" t="s">
        <v>76</v>
      </c>
      <c r="R1550" t="str">
        <f t="shared" si="73"/>
        <v>PORT09 to PORT04</v>
      </c>
      <c r="S1550" s="3">
        <v>360</v>
      </c>
      <c r="T1550" s="3">
        <v>0.55524729045120425</v>
      </c>
      <c r="U1550" s="10">
        <f t="shared" si="74"/>
        <v>443.64258507051221</v>
      </c>
      <c r="V1550" s="3" t="s">
        <v>197</v>
      </c>
    </row>
    <row r="1551" spans="1:22" x14ac:dyDescent="0.25">
      <c r="A1551" s="3">
        <v>1417907658</v>
      </c>
      <c r="B1551" s="11">
        <v>44660</v>
      </c>
      <c r="C1551" s="13">
        <v>44253</v>
      </c>
      <c r="D1551" s="13">
        <f t="shared" si="72"/>
        <v>44661</v>
      </c>
      <c r="E1551" s="3" t="s">
        <v>58</v>
      </c>
      <c r="F1551" s="3"/>
      <c r="G1551" s="3">
        <v>2</v>
      </c>
      <c r="H1551" s="3"/>
      <c r="I1551" s="3"/>
      <c r="J1551" s="3"/>
      <c r="K1551" t="s">
        <v>185</v>
      </c>
      <c r="L1551" s="9">
        <v>1653973</v>
      </c>
      <c r="M1551" s="3" t="s">
        <v>48</v>
      </c>
      <c r="N1551" s="3" t="s">
        <v>63</v>
      </c>
      <c r="O1551" s="3">
        <v>747</v>
      </c>
      <c r="P1551" s="3">
        <v>24.42</v>
      </c>
      <c r="Q1551" t="s">
        <v>76</v>
      </c>
      <c r="R1551" t="str">
        <f t="shared" si="73"/>
        <v>PORT09 to PORT04</v>
      </c>
      <c r="S1551" s="3">
        <v>360</v>
      </c>
      <c r="T1551" s="3">
        <v>0.46970705658151307</v>
      </c>
      <c r="U1551" s="10">
        <f t="shared" si="74"/>
        <v>350.87117126639026</v>
      </c>
      <c r="V1551" s="3" t="s">
        <v>197</v>
      </c>
    </row>
    <row r="1552" spans="1:22" x14ac:dyDescent="0.25">
      <c r="A1552" s="3">
        <v>1417907659</v>
      </c>
      <c r="B1552" s="11">
        <v>44665</v>
      </c>
      <c r="C1552" s="13">
        <v>44332</v>
      </c>
      <c r="D1552" s="13">
        <f t="shared" si="72"/>
        <v>44666</v>
      </c>
      <c r="E1552" s="3" t="s">
        <v>58</v>
      </c>
      <c r="F1552" s="3"/>
      <c r="G1552" s="3">
        <v>2</v>
      </c>
      <c r="H1552" s="3"/>
      <c r="I1552" s="3"/>
      <c r="J1552" s="3"/>
      <c r="K1552" t="s">
        <v>184</v>
      </c>
      <c r="L1552" s="9">
        <v>1682793</v>
      </c>
      <c r="M1552" s="3" t="s">
        <v>46</v>
      </c>
      <c r="N1552" s="3" t="s">
        <v>63</v>
      </c>
      <c r="O1552" s="3">
        <v>386</v>
      </c>
      <c r="P1552" s="3">
        <v>37.46</v>
      </c>
      <c r="Q1552" t="s">
        <v>76</v>
      </c>
      <c r="R1552" t="str">
        <f t="shared" si="73"/>
        <v>PORT09 to PORT04</v>
      </c>
      <c r="S1552" s="3">
        <v>360</v>
      </c>
      <c r="T1552" s="3">
        <v>0.55524729045120425</v>
      </c>
      <c r="U1552" s="10">
        <f t="shared" si="74"/>
        <v>214.32545411416484</v>
      </c>
      <c r="V1552" s="3" t="s">
        <v>197</v>
      </c>
    </row>
    <row r="1553" spans="1:22" x14ac:dyDescent="0.25">
      <c r="A1553" s="3">
        <v>1417907661</v>
      </c>
      <c r="B1553" s="11">
        <v>44659</v>
      </c>
      <c r="C1553" s="13">
        <v>43865</v>
      </c>
      <c r="D1553" s="13">
        <f t="shared" si="72"/>
        <v>44661</v>
      </c>
      <c r="E1553" s="3" t="s">
        <v>58</v>
      </c>
      <c r="F1553" s="3"/>
      <c r="G1553" s="3">
        <v>2</v>
      </c>
      <c r="H1553" s="3"/>
      <c r="I1553" s="3"/>
      <c r="J1553" s="3"/>
      <c r="K1553" t="s">
        <v>184</v>
      </c>
      <c r="L1553" s="9">
        <v>1685107</v>
      </c>
      <c r="M1553" s="3" t="s">
        <v>46</v>
      </c>
      <c r="N1553" s="3" t="s">
        <v>63</v>
      </c>
      <c r="O1553" s="3">
        <v>2330</v>
      </c>
      <c r="P1553" s="3">
        <v>443.06</v>
      </c>
      <c r="Q1553" t="s">
        <v>76</v>
      </c>
      <c r="R1553" t="str">
        <f t="shared" si="73"/>
        <v>PORT09 to PORT04</v>
      </c>
      <c r="S1553" s="3">
        <v>360</v>
      </c>
      <c r="T1553" s="3">
        <v>0.55524729045120425</v>
      </c>
      <c r="U1553" s="10">
        <f t="shared" si="74"/>
        <v>1293.7261867513059</v>
      </c>
      <c r="V1553" s="3" t="s">
        <v>82</v>
      </c>
    </row>
    <row r="1554" spans="1:22" x14ac:dyDescent="0.25">
      <c r="A1554" s="3">
        <v>1417907666</v>
      </c>
      <c r="B1554" s="11">
        <v>44661</v>
      </c>
      <c r="C1554" s="13">
        <v>44142</v>
      </c>
      <c r="D1554" s="13">
        <f t="shared" si="72"/>
        <v>44663</v>
      </c>
      <c r="E1554" s="3" t="s">
        <v>56</v>
      </c>
      <c r="F1554" s="3"/>
      <c r="G1554" s="3">
        <v>2</v>
      </c>
      <c r="H1554" s="3"/>
      <c r="I1554" s="3"/>
      <c r="J1554" s="3"/>
      <c r="K1554" t="s">
        <v>182</v>
      </c>
      <c r="L1554" s="9">
        <v>1688285</v>
      </c>
      <c r="M1554" s="3" t="s">
        <v>45</v>
      </c>
      <c r="N1554" s="3" t="s">
        <v>63</v>
      </c>
      <c r="O1554" s="3">
        <v>1114</v>
      </c>
      <c r="P1554" s="3">
        <v>61.89</v>
      </c>
      <c r="Q1554" t="s">
        <v>76</v>
      </c>
      <c r="R1554" t="str">
        <f t="shared" si="73"/>
        <v>PORT09 to PORT02</v>
      </c>
      <c r="S1554" s="3">
        <v>400</v>
      </c>
      <c r="T1554" s="3">
        <v>0.49358189848294531</v>
      </c>
      <c r="U1554" s="10">
        <f t="shared" si="74"/>
        <v>549.85023491000106</v>
      </c>
      <c r="V1554" s="3" t="s">
        <v>197</v>
      </c>
    </row>
    <row r="1555" spans="1:22" x14ac:dyDescent="0.25">
      <c r="A1555" s="3">
        <v>1417907668</v>
      </c>
      <c r="B1555" s="11">
        <v>44660</v>
      </c>
      <c r="C1555" s="13">
        <v>44587</v>
      </c>
      <c r="D1555" s="13">
        <f t="shared" si="72"/>
        <v>44661</v>
      </c>
      <c r="E1555" s="3" t="s">
        <v>58</v>
      </c>
      <c r="F1555" s="3"/>
      <c r="G1555" s="3">
        <v>2</v>
      </c>
      <c r="H1555" s="3"/>
      <c r="I1555" s="3"/>
      <c r="J1555" s="3"/>
      <c r="K1555" t="s">
        <v>185</v>
      </c>
      <c r="L1555" s="9">
        <v>1696021</v>
      </c>
      <c r="M1555" s="3" t="s">
        <v>48</v>
      </c>
      <c r="N1555" s="3" t="s">
        <v>63</v>
      </c>
      <c r="O1555" s="3">
        <v>599</v>
      </c>
      <c r="P1555" s="3">
        <v>30.68</v>
      </c>
      <c r="Q1555" t="s">
        <v>76</v>
      </c>
      <c r="R1555" t="str">
        <f t="shared" si="73"/>
        <v>PORT09 to PORT04</v>
      </c>
      <c r="S1555" s="3">
        <v>360</v>
      </c>
      <c r="T1555" s="3">
        <v>0.46970705658151307</v>
      </c>
      <c r="U1555" s="10">
        <f t="shared" si="74"/>
        <v>281.35452689232631</v>
      </c>
      <c r="V1555" s="3" t="s">
        <v>197</v>
      </c>
    </row>
    <row r="1556" spans="1:22" x14ac:dyDescent="0.25">
      <c r="A1556" s="3">
        <v>1417907671</v>
      </c>
      <c r="B1556" s="11">
        <v>44652</v>
      </c>
      <c r="C1556" s="13">
        <v>43841</v>
      </c>
      <c r="D1556" s="13">
        <f t="shared" si="72"/>
        <v>44654</v>
      </c>
      <c r="E1556" s="3" t="s">
        <v>58</v>
      </c>
      <c r="F1556" s="3"/>
      <c r="G1556" s="3">
        <v>2</v>
      </c>
      <c r="H1556" s="3"/>
      <c r="I1556" s="3"/>
      <c r="J1556" s="3"/>
      <c r="K1556" t="s">
        <v>184</v>
      </c>
      <c r="L1556" s="9">
        <v>1689781</v>
      </c>
      <c r="M1556" s="3" t="s">
        <v>46</v>
      </c>
      <c r="N1556" s="3" t="s">
        <v>63</v>
      </c>
      <c r="O1556" s="3">
        <v>2112</v>
      </c>
      <c r="P1556" s="3">
        <v>138.19999999999999</v>
      </c>
      <c r="Q1556" t="s">
        <v>76</v>
      </c>
      <c r="R1556" t="str">
        <f t="shared" si="73"/>
        <v>PORT09 to PORT04</v>
      </c>
      <c r="S1556" s="3">
        <v>360</v>
      </c>
      <c r="T1556" s="3">
        <v>0.55524729045120425</v>
      </c>
      <c r="U1556" s="10">
        <f t="shared" si="74"/>
        <v>1172.6822774329435</v>
      </c>
      <c r="V1556" s="3" t="s">
        <v>82</v>
      </c>
    </row>
    <row r="1557" spans="1:22" x14ac:dyDescent="0.25">
      <c r="A1557" s="3">
        <v>1417907672</v>
      </c>
      <c r="B1557" s="11">
        <v>44661</v>
      </c>
      <c r="C1557" s="13">
        <v>44496</v>
      </c>
      <c r="D1557" s="13">
        <f t="shared" si="72"/>
        <v>44662</v>
      </c>
      <c r="E1557" s="3" t="s">
        <v>58</v>
      </c>
      <c r="F1557" s="3"/>
      <c r="G1557" s="3">
        <v>2</v>
      </c>
      <c r="H1557" s="3"/>
      <c r="I1557" s="3"/>
      <c r="J1557" s="3"/>
      <c r="K1557" t="s">
        <v>185</v>
      </c>
      <c r="L1557" s="9">
        <v>1691763</v>
      </c>
      <c r="M1557" s="3" t="s">
        <v>48</v>
      </c>
      <c r="N1557" s="3" t="s">
        <v>63</v>
      </c>
      <c r="O1557" s="3">
        <v>924</v>
      </c>
      <c r="P1557" s="3">
        <v>44.01</v>
      </c>
      <c r="Q1557" t="s">
        <v>76</v>
      </c>
      <c r="R1557" t="str">
        <f t="shared" si="73"/>
        <v>PORT09 to PORT04</v>
      </c>
      <c r="S1557" s="3">
        <v>360</v>
      </c>
      <c r="T1557" s="3">
        <v>0.46970705658151307</v>
      </c>
      <c r="U1557" s="10">
        <f t="shared" si="74"/>
        <v>434.00932028131808</v>
      </c>
      <c r="V1557" s="3" t="s">
        <v>197</v>
      </c>
    </row>
    <row r="1558" spans="1:22" x14ac:dyDescent="0.25">
      <c r="A1558" s="3">
        <v>1417907676</v>
      </c>
      <c r="B1558" s="11">
        <v>44662</v>
      </c>
      <c r="C1558" s="13">
        <v>44084</v>
      </c>
      <c r="D1558" s="13">
        <f t="shared" si="72"/>
        <v>44663</v>
      </c>
      <c r="E1558" s="3" t="s">
        <v>58</v>
      </c>
      <c r="F1558" s="3"/>
      <c r="G1558" s="3">
        <v>2</v>
      </c>
      <c r="H1558" s="3"/>
      <c r="I1558" s="3"/>
      <c r="J1558" s="3"/>
      <c r="K1558" t="s">
        <v>185</v>
      </c>
      <c r="L1558" s="9">
        <v>1685294</v>
      </c>
      <c r="M1558" s="3" t="s">
        <v>48</v>
      </c>
      <c r="N1558" s="3" t="s">
        <v>63</v>
      </c>
      <c r="O1558" s="3">
        <v>486</v>
      </c>
      <c r="P1558" s="3">
        <v>23.5</v>
      </c>
      <c r="Q1558" t="s">
        <v>76</v>
      </c>
      <c r="R1558" t="str">
        <f t="shared" si="73"/>
        <v>PORT09 to PORT04</v>
      </c>
      <c r="S1558" s="3">
        <v>360</v>
      </c>
      <c r="T1558" s="3">
        <v>0.46970705658151307</v>
      </c>
      <c r="U1558" s="10">
        <f t="shared" si="74"/>
        <v>228.27762949861534</v>
      </c>
      <c r="V1558" s="3" t="s">
        <v>197</v>
      </c>
    </row>
    <row r="1559" spans="1:22" x14ac:dyDescent="0.25">
      <c r="A1559" s="3">
        <v>1417907684</v>
      </c>
      <c r="B1559" s="11">
        <v>44660</v>
      </c>
      <c r="C1559" s="13">
        <v>44496</v>
      </c>
      <c r="D1559" s="13">
        <f t="shared" si="72"/>
        <v>44661</v>
      </c>
      <c r="E1559" s="3" t="s">
        <v>58</v>
      </c>
      <c r="F1559" s="3"/>
      <c r="G1559" s="3">
        <v>2</v>
      </c>
      <c r="H1559" s="3"/>
      <c r="I1559" s="3"/>
      <c r="J1559" s="3"/>
      <c r="K1559" t="s">
        <v>185</v>
      </c>
      <c r="L1559" s="9">
        <v>1691784</v>
      </c>
      <c r="M1559" s="3" t="s">
        <v>48</v>
      </c>
      <c r="N1559" s="3" t="s">
        <v>63</v>
      </c>
      <c r="O1559" s="3">
        <v>535</v>
      </c>
      <c r="P1559" s="3">
        <v>21.87</v>
      </c>
      <c r="Q1559" t="s">
        <v>76</v>
      </c>
      <c r="R1559" t="str">
        <f t="shared" si="73"/>
        <v>PORT09 to PORT04</v>
      </c>
      <c r="S1559" s="3">
        <v>360</v>
      </c>
      <c r="T1559" s="3">
        <v>0.46970705658151307</v>
      </c>
      <c r="U1559" s="10">
        <f t="shared" si="74"/>
        <v>251.29327527110948</v>
      </c>
      <c r="V1559" s="3" t="s">
        <v>197</v>
      </c>
    </row>
    <row r="1560" spans="1:22" x14ac:dyDescent="0.25">
      <c r="A1560" s="3">
        <v>1417907692</v>
      </c>
      <c r="B1560" s="11">
        <v>44661</v>
      </c>
      <c r="C1560" s="13">
        <v>44379</v>
      </c>
      <c r="D1560" s="13">
        <f t="shared" si="72"/>
        <v>44662</v>
      </c>
      <c r="E1560" s="3" t="s">
        <v>59</v>
      </c>
      <c r="F1560" s="3"/>
      <c r="G1560" s="3">
        <v>3</v>
      </c>
      <c r="H1560" s="3"/>
      <c r="I1560" s="3"/>
      <c r="J1560" s="3"/>
      <c r="K1560" t="s">
        <v>189</v>
      </c>
      <c r="L1560" s="9">
        <v>1697951</v>
      </c>
      <c r="M1560" s="3" t="s">
        <v>39</v>
      </c>
      <c r="N1560" s="3" t="s">
        <v>63</v>
      </c>
      <c r="O1560" s="3">
        <v>799</v>
      </c>
      <c r="P1560" s="3">
        <v>29.3</v>
      </c>
      <c r="Q1560" t="s">
        <v>76</v>
      </c>
      <c r="R1560" t="str">
        <f t="shared" si="73"/>
        <v>PORT09 to PORT05</v>
      </c>
      <c r="S1560" s="3">
        <v>440</v>
      </c>
      <c r="T1560" s="3">
        <v>0.42850329514821733</v>
      </c>
      <c r="U1560" s="10">
        <f t="shared" si="74"/>
        <v>342.37413282342567</v>
      </c>
      <c r="V1560" s="3" t="s">
        <v>197</v>
      </c>
    </row>
    <row r="1561" spans="1:22" x14ac:dyDescent="0.25">
      <c r="A1561" s="3">
        <v>1417907695</v>
      </c>
      <c r="B1561" s="11">
        <v>44655</v>
      </c>
      <c r="C1561" s="13">
        <v>43495</v>
      </c>
      <c r="D1561" s="13">
        <f t="shared" si="72"/>
        <v>44656</v>
      </c>
      <c r="E1561" s="3" t="s">
        <v>56</v>
      </c>
      <c r="F1561" s="3"/>
      <c r="G1561" s="3">
        <v>2</v>
      </c>
      <c r="H1561" s="3"/>
      <c r="I1561" s="3"/>
      <c r="J1561" s="3"/>
      <c r="K1561" t="s">
        <v>182</v>
      </c>
      <c r="L1561" s="9">
        <v>1684717</v>
      </c>
      <c r="M1561" s="3" t="s">
        <v>45</v>
      </c>
      <c r="N1561" s="3" t="s">
        <v>63</v>
      </c>
      <c r="O1561" s="3">
        <v>473</v>
      </c>
      <c r="P1561" s="3">
        <v>66.77</v>
      </c>
      <c r="Q1561" t="s">
        <v>76</v>
      </c>
      <c r="R1561" t="str">
        <f t="shared" si="73"/>
        <v>PORT09 to PORT02</v>
      </c>
      <c r="S1561" s="3">
        <v>400</v>
      </c>
      <c r="T1561" s="3">
        <v>0.49358189848294531</v>
      </c>
      <c r="U1561" s="10">
        <f t="shared" si="74"/>
        <v>233.46423798243313</v>
      </c>
      <c r="V1561" s="3" t="s">
        <v>197</v>
      </c>
    </row>
    <row r="1562" spans="1:22" x14ac:dyDescent="0.25">
      <c r="A1562" s="3">
        <v>1417907699</v>
      </c>
      <c r="B1562" s="11">
        <v>44661</v>
      </c>
      <c r="C1562" s="13">
        <v>43740</v>
      </c>
      <c r="D1562" s="13">
        <f t="shared" si="72"/>
        <v>44662</v>
      </c>
      <c r="E1562" s="3" t="s">
        <v>59</v>
      </c>
      <c r="F1562" s="3"/>
      <c r="G1562" s="3">
        <v>3</v>
      </c>
      <c r="H1562" s="3"/>
      <c r="I1562" s="3"/>
      <c r="J1562" s="3"/>
      <c r="K1562" t="s">
        <v>189</v>
      </c>
      <c r="L1562" s="9">
        <v>1680738</v>
      </c>
      <c r="M1562" s="3" t="s">
        <v>39</v>
      </c>
      <c r="N1562" s="3" t="s">
        <v>63</v>
      </c>
      <c r="O1562" s="3">
        <v>817</v>
      </c>
      <c r="P1562" s="3">
        <v>91.08</v>
      </c>
      <c r="Q1562" t="s">
        <v>76</v>
      </c>
      <c r="R1562" t="str">
        <f t="shared" si="73"/>
        <v>PORT09 to PORT05</v>
      </c>
      <c r="S1562" s="3">
        <v>440</v>
      </c>
      <c r="T1562" s="3">
        <v>0.42850329514821733</v>
      </c>
      <c r="U1562" s="10">
        <f t="shared" si="74"/>
        <v>350.08719213609356</v>
      </c>
      <c r="V1562" s="3" t="s">
        <v>197</v>
      </c>
    </row>
    <row r="1563" spans="1:22" x14ac:dyDescent="0.25">
      <c r="A1563" s="3">
        <v>1417907707</v>
      </c>
      <c r="B1563" s="11">
        <v>44665</v>
      </c>
      <c r="C1563" s="13">
        <v>43486</v>
      </c>
      <c r="D1563" s="13">
        <f t="shared" si="72"/>
        <v>44666</v>
      </c>
      <c r="E1563" s="3" t="s">
        <v>56</v>
      </c>
      <c r="F1563" s="3"/>
      <c r="G1563" s="3">
        <v>2</v>
      </c>
      <c r="H1563" s="3"/>
      <c r="I1563" s="3"/>
      <c r="J1563" s="3"/>
      <c r="K1563" t="s">
        <v>186</v>
      </c>
      <c r="L1563" s="9">
        <v>1693525</v>
      </c>
      <c r="M1563" s="3" t="s">
        <v>36</v>
      </c>
      <c r="N1563" s="3" t="s">
        <v>63</v>
      </c>
      <c r="O1563" s="3">
        <v>519</v>
      </c>
      <c r="P1563" s="3">
        <v>26.26</v>
      </c>
      <c r="Q1563" t="s">
        <v>76</v>
      </c>
      <c r="R1563" t="str">
        <f t="shared" si="73"/>
        <v>PORT09 to PORT02</v>
      </c>
      <c r="S1563" s="3">
        <v>400</v>
      </c>
      <c r="T1563" s="3">
        <v>0.56697618492956181</v>
      </c>
      <c r="U1563" s="10">
        <f t="shared" si="74"/>
        <v>294.26063997844255</v>
      </c>
      <c r="V1563" s="3" t="s">
        <v>197</v>
      </c>
    </row>
    <row r="1564" spans="1:22" x14ac:dyDescent="0.25">
      <c r="A1564" s="3">
        <v>1417907716</v>
      </c>
      <c r="B1564" s="11">
        <v>44653</v>
      </c>
      <c r="C1564" s="13">
        <v>44649</v>
      </c>
      <c r="D1564" s="13">
        <f t="shared" si="72"/>
        <v>44655</v>
      </c>
      <c r="E1564" s="3" t="s">
        <v>60</v>
      </c>
      <c r="F1564" s="3"/>
      <c r="G1564" s="3">
        <v>1</v>
      </c>
      <c r="H1564" s="3"/>
      <c r="I1564" s="3"/>
      <c r="J1564" s="3"/>
      <c r="K1564" t="s">
        <v>183</v>
      </c>
      <c r="L1564" s="9">
        <v>1683354</v>
      </c>
      <c r="M1564" s="3" t="s">
        <v>41</v>
      </c>
      <c r="N1564" s="3" t="s">
        <v>63</v>
      </c>
      <c r="O1564" s="3">
        <v>1897</v>
      </c>
      <c r="P1564" s="3">
        <v>144.44</v>
      </c>
      <c r="Q1564" t="s">
        <v>76</v>
      </c>
      <c r="R1564" t="str">
        <f t="shared" si="73"/>
        <v>PORT09 to PORT06</v>
      </c>
      <c r="S1564" s="3">
        <v>250</v>
      </c>
      <c r="T1564" s="3">
        <v>0.55408809762578848</v>
      </c>
      <c r="U1564" s="10">
        <f t="shared" si="74"/>
        <v>1051.1051211961208</v>
      </c>
      <c r="V1564" s="3" t="s">
        <v>82</v>
      </c>
    </row>
    <row r="1565" spans="1:22" x14ac:dyDescent="0.25">
      <c r="A1565" s="3">
        <v>1417907717</v>
      </c>
      <c r="B1565" s="11">
        <v>44661</v>
      </c>
      <c r="C1565" s="13">
        <v>44458</v>
      </c>
      <c r="D1565" s="13">
        <f t="shared" si="72"/>
        <v>44663</v>
      </c>
      <c r="E1565" s="3" t="s">
        <v>56</v>
      </c>
      <c r="F1565" s="3"/>
      <c r="G1565" s="3">
        <v>2</v>
      </c>
      <c r="H1565" s="3"/>
      <c r="I1565" s="3"/>
      <c r="J1565" s="3"/>
      <c r="K1565" t="s">
        <v>186</v>
      </c>
      <c r="L1565" s="9">
        <v>1692863</v>
      </c>
      <c r="M1565" s="3" t="s">
        <v>36</v>
      </c>
      <c r="N1565" s="3" t="s">
        <v>63</v>
      </c>
      <c r="O1565" s="3">
        <v>1448</v>
      </c>
      <c r="P1565" s="3">
        <v>137.62</v>
      </c>
      <c r="Q1565" t="s">
        <v>76</v>
      </c>
      <c r="R1565" t="str">
        <f t="shared" si="73"/>
        <v>PORT09 to PORT02</v>
      </c>
      <c r="S1565" s="3">
        <v>400</v>
      </c>
      <c r="T1565" s="3">
        <v>0.56697618492956181</v>
      </c>
      <c r="U1565" s="10">
        <f t="shared" si="74"/>
        <v>820.98151577800547</v>
      </c>
      <c r="V1565" s="3" t="s">
        <v>82</v>
      </c>
    </row>
    <row r="1566" spans="1:22" x14ac:dyDescent="0.25">
      <c r="A1566" s="3">
        <v>1417907720</v>
      </c>
      <c r="B1566" s="11">
        <v>44659</v>
      </c>
      <c r="C1566" s="13">
        <v>44082</v>
      </c>
      <c r="D1566" s="13">
        <f t="shared" si="72"/>
        <v>44661</v>
      </c>
      <c r="E1566" s="3" t="s">
        <v>56</v>
      </c>
      <c r="F1566" s="3"/>
      <c r="G1566" s="3">
        <v>2</v>
      </c>
      <c r="H1566" s="3"/>
      <c r="I1566" s="3"/>
      <c r="J1566" s="3"/>
      <c r="K1566" t="s">
        <v>182</v>
      </c>
      <c r="L1566" s="9">
        <v>1684767</v>
      </c>
      <c r="M1566" s="3" t="s">
        <v>45</v>
      </c>
      <c r="N1566" s="3" t="s">
        <v>63</v>
      </c>
      <c r="O1566" s="3">
        <v>1852</v>
      </c>
      <c r="P1566" s="3">
        <v>178.28</v>
      </c>
      <c r="Q1566" t="s">
        <v>76</v>
      </c>
      <c r="R1566" t="str">
        <f t="shared" si="73"/>
        <v>PORT09 to PORT02</v>
      </c>
      <c r="S1566" s="3">
        <v>400</v>
      </c>
      <c r="T1566" s="3">
        <v>0.49358189848294531</v>
      </c>
      <c r="U1566" s="10">
        <f t="shared" si="74"/>
        <v>914.11367599041478</v>
      </c>
      <c r="V1566" s="3" t="s">
        <v>82</v>
      </c>
    </row>
    <row r="1567" spans="1:22" x14ac:dyDescent="0.25">
      <c r="A1567" s="3">
        <v>1417907722</v>
      </c>
      <c r="B1567" s="11">
        <v>44658</v>
      </c>
      <c r="C1567" s="13">
        <v>43876</v>
      </c>
      <c r="D1567" s="13">
        <f t="shared" si="72"/>
        <v>44659</v>
      </c>
      <c r="E1567" s="3" t="s">
        <v>56</v>
      </c>
      <c r="F1567" s="3"/>
      <c r="G1567" s="3">
        <v>2</v>
      </c>
      <c r="H1567" s="3"/>
      <c r="I1567" s="3"/>
      <c r="J1567" s="3"/>
      <c r="K1567" t="s">
        <v>186</v>
      </c>
      <c r="L1567" s="9">
        <v>1669096</v>
      </c>
      <c r="M1567" s="3" t="s">
        <v>36</v>
      </c>
      <c r="N1567" s="3" t="s">
        <v>63</v>
      </c>
      <c r="O1567" s="3">
        <v>284</v>
      </c>
      <c r="P1567" s="3">
        <v>25.01</v>
      </c>
      <c r="Q1567" t="s">
        <v>76</v>
      </c>
      <c r="R1567" t="str">
        <f t="shared" si="73"/>
        <v>PORT09 to PORT02</v>
      </c>
      <c r="S1567" s="3">
        <v>400</v>
      </c>
      <c r="T1567" s="3">
        <v>0.56697618492956181</v>
      </c>
      <c r="U1567" s="10">
        <f t="shared" si="74"/>
        <v>161.02123651999557</v>
      </c>
      <c r="V1567" s="3" t="s">
        <v>197</v>
      </c>
    </row>
    <row r="1568" spans="1:22" x14ac:dyDescent="0.25">
      <c r="A1568" s="3">
        <v>1417907730</v>
      </c>
      <c r="B1568" s="11">
        <v>44654</v>
      </c>
      <c r="C1568" s="13">
        <v>43806</v>
      </c>
      <c r="D1568" s="13">
        <f t="shared" si="72"/>
        <v>44656</v>
      </c>
      <c r="E1568" s="3" t="s">
        <v>58</v>
      </c>
      <c r="F1568" s="3"/>
      <c r="G1568" s="3">
        <v>2</v>
      </c>
      <c r="H1568" s="3"/>
      <c r="I1568" s="3"/>
      <c r="J1568" s="3"/>
      <c r="K1568" t="s">
        <v>185</v>
      </c>
      <c r="L1568" s="9">
        <v>1685249</v>
      </c>
      <c r="M1568" s="3" t="s">
        <v>48</v>
      </c>
      <c r="N1568" s="3" t="s">
        <v>63</v>
      </c>
      <c r="O1568" s="3">
        <v>1059</v>
      </c>
      <c r="P1568" s="3">
        <v>51.12</v>
      </c>
      <c r="Q1568" t="s">
        <v>76</v>
      </c>
      <c r="R1568" t="str">
        <f t="shared" si="73"/>
        <v>PORT09 to PORT04</v>
      </c>
      <c r="S1568" s="3">
        <v>360</v>
      </c>
      <c r="T1568" s="3">
        <v>0.46970705658151307</v>
      </c>
      <c r="U1568" s="10">
        <f t="shared" si="74"/>
        <v>497.41977291982232</v>
      </c>
      <c r="V1568" s="3" t="s">
        <v>197</v>
      </c>
    </row>
    <row r="1569" spans="1:22" x14ac:dyDescent="0.25">
      <c r="A1569" s="3">
        <v>1417907738</v>
      </c>
      <c r="B1569" s="11">
        <v>44665</v>
      </c>
      <c r="C1569" s="13">
        <v>44231</v>
      </c>
      <c r="D1569" s="13">
        <f t="shared" si="72"/>
        <v>44667</v>
      </c>
      <c r="E1569" s="3" t="s">
        <v>59</v>
      </c>
      <c r="F1569" s="3"/>
      <c r="G1569" s="3">
        <v>3</v>
      </c>
      <c r="H1569" s="3"/>
      <c r="I1569" s="3"/>
      <c r="J1569" s="3"/>
      <c r="K1569" t="s">
        <v>189</v>
      </c>
      <c r="L1569" s="9">
        <v>1683800</v>
      </c>
      <c r="M1569" s="3" t="s">
        <v>39</v>
      </c>
      <c r="N1569" s="3" t="s">
        <v>63</v>
      </c>
      <c r="O1569" s="3">
        <v>3208</v>
      </c>
      <c r="P1569" s="3">
        <v>161.69</v>
      </c>
      <c r="Q1569" t="s">
        <v>76</v>
      </c>
      <c r="R1569" t="str">
        <f t="shared" si="73"/>
        <v>PORT09 to PORT05</v>
      </c>
      <c r="S1569" s="3">
        <v>440</v>
      </c>
      <c r="T1569" s="3">
        <v>0.42850329514821733</v>
      </c>
      <c r="U1569" s="10">
        <f t="shared" si="74"/>
        <v>1374.6385708354812</v>
      </c>
      <c r="V1569" s="3" t="s">
        <v>82</v>
      </c>
    </row>
    <row r="1570" spans="1:22" x14ac:dyDescent="0.25">
      <c r="A1570" s="3">
        <v>1417907746</v>
      </c>
      <c r="B1570" s="11">
        <v>44655</v>
      </c>
      <c r="C1570" s="13">
        <v>43687</v>
      </c>
      <c r="D1570" s="13">
        <f t="shared" si="72"/>
        <v>44657</v>
      </c>
      <c r="E1570" s="3" t="s">
        <v>58</v>
      </c>
      <c r="F1570" s="3"/>
      <c r="G1570" s="3">
        <v>2</v>
      </c>
      <c r="H1570" s="3"/>
      <c r="I1570" s="3"/>
      <c r="J1570" s="3"/>
      <c r="K1570" t="s">
        <v>184</v>
      </c>
      <c r="L1570" s="9">
        <v>1684649</v>
      </c>
      <c r="M1570" s="3" t="s">
        <v>46</v>
      </c>
      <c r="N1570" s="3" t="s">
        <v>63</v>
      </c>
      <c r="O1570" s="3">
        <v>2537</v>
      </c>
      <c r="P1570" s="3">
        <v>161.26</v>
      </c>
      <c r="Q1570" t="s">
        <v>76</v>
      </c>
      <c r="R1570" t="str">
        <f t="shared" si="73"/>
        <v>PORT09 to PORT04</v>
      </c>
      <c r="S1570" s="3">
        <v>360</v>
      </c>
      <c r="T1570" s="3">
        <v>0.55524729045120425</v>
      </c>
      <c r="U1570" s="10">
        <f t="shared" si="74"/>
        <v>1408.6623758747053</v>
      </c>
      <c r="V1570" s="3" t="s">
        <v>82</v>
      </c>
    </row>
    <row r="1571" spans="1:22" x14ac:dyDescent="0.25">
      <c r="A1571" s="3">
        <v>1417907756</v>
      </c>
      <c r="B1571" s="11">
        <v>44661</v>
      </c>
      <c r="C1571" s="13">
        <v>43662</v>
      </c>
      <c r="D1571" s="13">
        <f t="shared" si="72"/>
        <v>44663</v>
      </c>
      <c r="E1571" s="3" t="s">
        <v>64</v>
      </c>
      <c r="F1571" s="3"/>
      <c r="G1571" s="3">
        <v>2</v>
      </c>
      <c r="H1571" s="3"/>
      <c r="I1571" s="3"/>
      <c r="J1571" s="3"/>
      <c r="K1571" t="s">
        <v>190</v>
      </c>
      <c r="L1571" s="9">
        <v>1696107</v>
      </c>
      <c r="M1571" s="3" t="s">
        <v>52</v>
      </c>
      <c r="N1571" s="3" t="s">
        <v>63</v>
      </c>
      <c r="O1571" s="3">
        <v>2606</v>
      </c>
      <c r="P1571" s="3">
        <v>131.01</v>
      </c>
      <c r="Q1571" t="s">
        <v>76</v>
      </c>
      <c r="R1571" t="str">
        <f t="shared" si="73"/>
        <v>PORT09 to PORT10</v>
      </c>
      <c r="S1571" s="3">
        <v>300</v>
      </c>
      <c r="T1571" s="3">
        <v>0.42894658708921174</v>
      </c>
      <c r="U1571" s="10">
        <f t="shared" si="74"/>
        <v>1117.8348059544858</v>
      </c>
      <c r="V1571" s="3" t="s">
        <v>82</v>
      </c>
    </row>
    <row r="1572" spans="1:22" x14ac:dyDescent="0.25">
      <c r="A1572" s="3">
        <v>1417907757</v>
      </c>
      <c r="B1572" s="11">
        <v>44654</v>
      </c>
      <c r="C1572" s="13">
        <v>44650</v>
      </c>
      <c r="D1572" s="13">
        <f t="shared" si="72"/>
        <v>44655</v>
      </c>
      <c r="E1572" s="3" t="s">
        <v>56</v>
      </c>
      <c r="F1572" s="3"/>
      <c r="G1572" s="3">
        <v>2</v>
      </c>
      <c r="H1572" s="3"/>
      <c r="I1572" s="3"/>
      <c r="J1572" s="3"/>
      <c r="K1572" t="s">
        <v>186</v>
      </c>
      <c r="L1572" s="9">
        <v>1690123</v>
      </c>
      <c r="M1572" s="3" t="s">
        <v>36</v>
      </c>
      <c r="N1572" s="3" t="s">
        <v>63</v>
      </c>
      <c r="O1572" s="3">
        <v>690</v>
      </c>
      <c r="P1572" s="3">
        <v>41.27</v>
      </c>
      <c r="Q1572" t="s">
        <v>76</v>
      </c>
      <c r="R1572" t="str">
        <f t="shared" si="73"/>
        <v>PORT09 to PORT02</v>
      </c>
      <c r="S1572" s="3">
        <v>400</v>
      </c>
      <c r="T1572" s="3">
        <v>0.56697618492956181</v>
      </c>
      <c r="U1572" s="10">
        <f t="shared" si="74"/>
        <v>391.21356760139764</v>
      </c>
      <c r="V1572" s="3" t="s">
        <v>197</v>
      </c>
    </row>
    <row r="1573" spans="1:22" x14ac:dyDescent="0.25">
      <c r="A1573" s="3">
        <v>1417907758</v>
      </c>
      <c r="B1573" s="11">
        <v>44661</v>
      </c>
      <c r="C1573" s="13">
        <v>44096</v>
      </c>
      <c r="D1573" s="13">
        <f t="shared" si="72"/>
        <v>44662</v>
      </c>
      <c r="E1573" s="3" t="s">
        <v>58</v>
      </c>
      <c r="F1573" s="3"/>
      <c r="G1573" s="3">
        <v>2</v>
      </c>
      <c r="H1573" s="3"/>
      <c r="I1573" s="3"/>
      <c r="J1573" s="3"/>
      <c r="K1573" t="s">
        <v>184</v>
      </c>
      <c r="L1573" s="9">
        <v>1690628</v>
      </c>
      <c r="M1573" s="3" t="s">
        <v>46</v>
      </c>
      <c r="N1573" s="3" t="s">
        <v>63</v>
      </c>
      <c r="O1573" s="3">
        <v>535</v>
      </c>
      <c r="P1573" s="3">
        <v>66.849999999999994</v>
      </c>
      <c r="Q1573" t="s">
        <v>76</v>
      </c>
      <c r="R1573" t="str">
        <f t="shared" si="73"/>
        <v>PORT09 to PORT04</v>
      </c>
      <c r="S1573" s="3">
        <v>360</v>
      </c>
      <c r="T1573" s="3">
        <v>0.55524729045120425</v>
      </c>
      <c r="U1573" s="10">
        <f t="shared" si="74"/>
        <v>297.05730039139428</v>
      </c>
      <c r="V1573" s="3" t="s">
        <v>197</v>
      </c>
    </row>
    <row r="1574" spans="1:22" x14ac:dyDescent="0.25">
      <c r="A1574" s="3">
        <v>1417907764</v>
      </c>
      <c r="B1574" s="11">
        <v>44654</v>
      </c>
      <c r="C1574" s="13">
        <v>43646</v>
      </c>
      <c r="D1574" s="13">
        <f t="shared" si="72"/>
        <v>44655</v>
      </c>
      <c r="E1574" s="3" t="s">
        <v>56</v>
      </c>
      <c r="F1574" s="3"/>
      <c r="G1574" s="3">
        <v>2</v>
      </c>
      <c r="H1574" s="3"/>
      <c r="I1574" s="3"/>
      <c r="J1574" s="3"/>
      <c r="K1574" t="s">
        <v>186</v>
      </c>
      <c r="L1574" s="9">
        <v>1694558</v>
      </c>
      <c r="M1574" s="3" t="s">
        <v>36</v>
      </c>
      <c r="N1574" s="3" t="s">
        <v>63</v>
      </c>
      <c r="O1574" s="3">
        <v>535</v>
      </c>
      <c r="P1574" s="3">
        <v>79.38</v>
      </c>
      <c r="Q1574" t="s">
        <v>76</v>
      </c>
      <c r="R1574" t="str">
        <f t="shared" si="73"/>
        <v>PORT09 to PORT02</v>
      </c>
      <c r="S1574" s="3">
        <v>400</v>
      </c>
      <c r="T1574" s="3">
        <v>0.56697618492956181</v>
      </c>
      <c r="U1574" s="10">
        <f t="shared" si="74"/>
        <v>303.33225893731554</v>
      </c>
      <c r="V1574" s="3" t="s">
        <v>197</v>
      </c>
    </row>
    <row r="1575" spans="1:22" x14ac:dyDescent="0.25">
      <c r="A1575" s="3">
        <v>1417907766</v>
      </c>
      <c r="B1575" s="11">
        <v>44658</v>
      </c>
      <c r="C1575" s="13">
        <v>43619</v>
      </c>
      <c r="D1575" s="13">
        <f t="shared" si="72"/>
        <v>44659</v>
      </c>
      <c r="E1575" s="3" t="s">
        <v>58</v>
      </c>
      <c r="F1575" s="3"/>
      <c r="G1575" s="3">
        <v>2</v>
      </c>
      <c r="H1575" s="3"/>
      <c r="I1575" s="3"/>
      <c r="J1575" s="3"/>
      <c r="K1575" t="s">
        <v>185</v>
      </c>
      <c r="L1575" s="9">
        <v>1696020</v>
      </c>
      <c r="M1575" s="3" t="s">
        <v>48</v>
      </c>
      <c r="N1575" s="3" t="s">
        <v>63</v>
      </c>
      <c r="O1575" s="3">
        <v>783</v>
      </c>
      <c r="P1575" s="3">
        <v>47.6</v>
      </c>
      <c r="Q1575" t="s">
        <v>76</v>
      </c>
      <c r="R1575" t="str">
        <f t="shared" si="73"/>
        <v>PORT09 to PORT04</v>
      </c>
      <c r="S1575" s="3">
        <v>360</v>
      </c>
      <c r="T1575" s="3">
        <v>0.46970705658151307</v>
      </c>
      <c r="U1575" s="10">
        <f t="shared" si="74"/>
        <v>367.78062530332471</v>
      </c>
      <c r="V1575" s="3" t="s">
        <v>197</v>
      </c>
    </row>
    <row r="1576" spans="1:22" x14ac:dyDescent="0.25">
      <c r="A1576" s="3">
        <v>1417907770</v>
      </c>
      <c r="B1576" s="11">
        <v>44653</v>
      </c>
      <c r="C1576" s="13">
        <v>43633</v>
      </c>
      <c r="D1576" s="13">
        <f t="shared" si="72"/>
        <v>44654</v>
      </c>
      <c r="E1576" s="3" t="s">
        <v>56</v>
      </c>
      <c r="F1576" s="3"/>
      <c r="G1576" s="3">
        <v>2</v>
      </c>
      <c r="H1576" s="3"/>
      <c r="I1576" s="3"/>
      <c r="J1576" s="3"/>
      <c r="K1576" t="s">
        <v>186</v>
      </c>
      <c r="L1576" s="9">
        <v>1697524</v>
      </c>
      <c r="M1576" s="3" t="s">
        <v>36</v>
      </c>
      <c r="N1576" s="3" t="s">
        <v>63</v>
      </c>
      <c r="O1576" s="3">
        <v>340</v>
      </c>
      <c r="P1576" s="3">
        <v>12.37</v>
      </c>
      <c r="Q1576" t="s">
        <v>76</v>
      </c>
      <c r="R1576" t="str">
        <f t="shared" si="73"/>
        <v>PORT09 to PORT02</v>
      </c>
      <c r="S1576" s="3">
        <v>400</v>
      </c>
      <c r="T1576" s="3">
        <v>0.56697618492956181</v>
      </c>
      <c r="U1576" s="10">
        <f t="shared" si="74"/>
        <v>192.771902876051</v>
      </c>
      <c r="V1576" s="3" t="s">
        <v>197</v>
      </c>
    </row>
    <row r="1577" spans="1:22" x14ac:dyDescent="0.25">
      <c r="A1577" s="3">
        <v>1417907776</v>
      </c>
      <c r="B1577" s="11">
        <v>44655</v>
      </c>
      <c r="C1577" s="13">
        <v>43545</v>
      </c>
      <c r="D1577" s="13">
        <f t="shared" si="72"/>
        <v>44656</v>
      </c>
      <c r="E1577" s="3" t="s">
        <v>56</v>
      </c>
      <c r="F1577" s="3"/>
      <c r="G1577" s="3">
        <v>2</v>
      </c>
      <c r="H1577" s="3"/>
      <c r="I1577" s="3"/>
      <c r="J1577" s="3"/>
      <c r="K1577" t="s">
        <v>179</v>
      </c>
      <c r="L1577" s="9">
        <v>1683709</v>
      </c>
      <c r="M1577" s="3" t="s">
        <v>42</v>
      </c>
      <c r="N1577" s="3" t="s">
        <v>63</v>
      </c>
      <c r="O1577" s="3">
        <v>371</v>
      </c>
      <c r="P1577" s="3">
        <v>36.06</v>
      </c>
      <c r="Q1577" t="s">
        <v>76</v>
      </c>
      <c r="R1577" t="str">
        <f t="shared" si="73"/>
        <v>PORT09 to PORT02</v>
      </c>
      <c r="S1577" s="3">
        <v>400</v>
      </c>
      <c r="T1577" s="3">
        <v>0.37142393742544599</v>
      </c>
      <c r="U1577" s="10">
        <f t="shared" si="74"/>
        <v>137.79828078484047</v>
      </c>
      <c r="V1577" s="3" t="s">
        <v>197</v>
      </c>
    </row>
    <row r="1578" spans="1:22" x14ac:dyDescent="0.25">
      <c r="A1578" s="3">
        <v>1417907786</v>
      </c>
      <c r="B1578" s="11">
        <v>44658</v>
      </c>
      <c r="C1578" s="13">
        <v>43717</v>
      </c>
      <c r="D1578" s="13">
        <f t="shared" si="72"/>
        <v>44660</v>
      </c>
      <c r="E1578" s="3" t="s">
        <v>60</v>
      </c>
      <c r="F1578" s="3"/>
      <c r="G1578" s="3">
        <v>1</v>
      </c>
      <c r="H1578" s="3"/>
      <c r="I1578" s="3"/>
      <c r="J1578" s="3"/>
      <c r="K1578" t="s">
        <v>183</v>
      </c>
      <c r="L1578" s="9">
        <v>1684637</v>
      </c>
      <c r="M1578" s="3" t="s">
        <v>41</v>
      </c>
      <c r="N1578" s="3" t="s">
        <v>63</v>
      </c>
      <c r="O1578" s="3">
        <v>3289</v>
      </c>
      <c r="P1578" s="3">
        <v>194.4</v>
      </c>
      <c r="Q1578" t="s">
        <v>76</v>
      </c>
      <c r="R1578" t="str">
        <f t="shared" si="73"/>
        <v>PORT09 to PORT06</v>
      </c>
      <c r="S1578" s="3">
        <v>250</v>
      </c>
      <c r="T1578" s="3">
        <v>0.55408809762578848</v>
      </c>
      <c r="U1578" s="10">
        <f t="shared" si="74"/>
        <v>1822.3957530912182</v>
      </c>
      <c r="V1578" s="3" t="s">
        <v>82</v>
      </c>
    </row>
    <row r="1579" spans="1:22" x14ac:dyDescent="0.25">
      <c r="A1579" s="3">
        <v>1417907789</v>
      </c>
      <c r="B1579" s="11">
        <v>44665</v>
      </c>
      <c r="C1579" s="13">
        <v>44627</v>
      </c>
      <c r="D1579" s="13">
        <f t="shared" si="72"/>
        <v>44667</v>
      </c>
      <c r="E1579" s="3" t="s">
        <v>58</v>
      </c>
      <c r="F1579" s="3"/>
      <c r="G1579" s="3">
        <v>2</v>
      </c>
      <c r="H1579" s="3"/>
      <c r="I1579" s="3"/>
      <c r="J1579" s="3"/>
      <c r="K1579" t="s">
        <v>185</v>
      </c>
      <c r="L1579" s="9">
        <v>1694273</v>
      </c>
      <c r="M1579" s="3" t="s">
        <v>48</v>
      </c>
      <c r="N1579" s="3" t="s">
        <v>63</v>
      </c>
      <c r="O1579" s="3">
        <v>3092</v>
      </c>
      <c r="P1579" s="3">
        <v>143.28</v>
      </c>
      <c r="Q1579" t="s">
        <v>76</v>
      </c>
      <c r="R1579" t="str">
        <f t="shared" si="73"/>
        <v>PORT09 to PORT04</v>
      </c>
      <c r="S1579" s="3">
        <v>360</v>
      </c>
      <c r="T1579" s="3">
        <v>0.46970705658151307</v>
      </c>
      <c r="U1579" s="10">
        <f t="shared" si="74"/>
        <v>1452.3342189500383</v>
      </c>
      <c r="V1579" s="3" t="s">
        <v>82</v>
      </c>
    </row>
    <row r="1580" spans="1:22" x14ac:dyDescent="0.25">
      <c r="A1580" s="3">
        <v>1417907799</v>
      </c>
      <c r="B1580" s="11">
        <v>44660</v>
      </c>
      <c r="C1580" s="13">
        <v>44171</v>
      </c>
      <c r="D1580" s="13">
        <f t="shared" si="72"/>
        <v>44661</v>
      </c>
      <c r="E1580" s="3" t="s">
        <v>56</v>
      </c>
      <c r="F1580" s="3"/>
      <c r="G1580" s="3">
        <v>2</v>
      </c>
      <c r="H1580" s="3"/>
      <c r="I1580" s="3"/>
      <c r="J1580" s="3"/>
      <c r="K1580" t="s">
        <v>182</v>
      </c>
      <c r="L1580" s="9">
        <v>1683359</v>
      </c>
      <c r="M1580" s="3" t="s">
        <v>45</v>
      </c>
      <c r="N1580" s="3" t="s">
        <v>63</v>
      </c>
      <c r="O1580" s="3">
        <v>251</v>
      </c>
      <c r="P1580" s="3">
        <v>21.43</v>
      </c>
      <c r="Q1580" t="s">
        <v>76</v>
      </c>
      <c r="R1580" t="str">
        <f t="shared" si="73"/>
        <v>PORT09 to PORT02</v>
      </c>
      <c r="S1580" s="3">
        <v>400</v>
      </c>
      <c r="T1580" s="3">
        <v>0.49358189848294531</v>
      </c>
      <c r="U1580" s="10">
        <f t="shared" si="74"/>
        <v>123.88905651921927</v>
      </c>
      <c r="V1580" s="3" t="s">
        <v>197</v>
      </c>
    </row>
    <row r="1581" spans="1:22" x14ac:dyDescent="0.25">
      <c r="A1581" s="3">
        <v>1417907802</v>
      </c>
      <c r="B1581" s="11">
        <v>44661</v>
      </c>
      <c r="C1581" s="13">
        <v>44558</v>
      </c>
      <c r="D1581" s="13">
        <f t="shared" si="72"/>
        <v>44662</v>
      </c>
      <c r="E1581" s="3" t="s">
        <v>56</v>
      </c>
      <c r="F1581" s="3"/>
      <c r="G1581" s="3">
        <v>2</v>
      </c>
      <c r="H1581" s="3"/>
      <c r="I1581" s="3"/>
      <c r="J1581" s="3"/>
      <c r="K1581" t="s">
        <v>186</v>
      </c>
      <c r="L1581" s="9">
        <v>1701319</v>
      </c>
      <c r="M1581" s="3" t="s">
        <v>36</v>
      </c>
      <c r="N1581" s="3" t="s">
        <v>63</v>
      </c>
      <c r="O1581" s="3">
        <v>221</v>
      </c>
      <c r="P1581" s="3">
        <v>99.68</v>
      </c>
      <c r="Q1581" t="s">
        <v>76</v>
      </c>
      <c r="R1581" t="str">
        <f t="shared" si="73"/>
        <v>PORT09 to PORT02</v>
      </c>
      <c r="S1581" s="3">
        <v>400</v>
      </c>
      <c r="T1581" s="3">
        <v>0.56697618492956181</v>
      </c>
      <c r="U1581" s="10">
        <f t="shared" si="74"/>
        <v>125.30173686943316</v>
      </c>
      <c r="V1581" s="3" t="s">
        <v>197</v>
      </c>
    </row>
    <row r="1582" spans="1:22" x14ac:dyDescent="0.25">
      <c r="A1582" s="3">
        <v>1417907809</v>
      </c>
      <c r="B1582" s="11">
        <v>44659</v>
      </c>
      <c r="C1582" s="13">
        <v>44403</v>
      </c>
      <c r="D1582" s="13">
        <f t="shared" si="72"/>
        <v>44661</v>
      </c>
      <c r="E1582" s="3" t="s">
        <v>58</v>
      </c>
      <c r="F1582" s="3"/>
      <c r="G1582" s="3">
        <v>2</v>
      </c>
      <c r="H1582" s="3"/>
      <c r="I1582" s="3"/>
      <c r="J1582" s="3"/>
      <c r="K1582" t="s">
        <v>185</v>
      </c>
      <c r="L1582" s="9">
        <v>1685292</v>
      </c>
      <c r="M1582" s="3" t="s">
        <v>48</v>
      </c>
      <c r="N1582" s="3" t="s">
        <v>63</v>
      </c>
      <c r="O1582" s="3">
        <v>3296</v>
      </c>
      <c r="P1582" s="3">
        <v>194.17</v>
      </c>
      <c r="Q1582" t="s">
        <v>76</v>
      </c>
      <c r="R1582" t="str">
        <f t="shared" si="73"/>
        <v>PORT09 to PORT04</v>
      </c>
      <c r="S1582" s="3">
        <v>360</v>
      </c>
      <c r="T1582" s="3">
        <v>0.46970705658151307</v>
      </c>
      <c r="U1582" s="10">
        <f t="shared" si="74"/>
        <v>1548.1544584926671</v>
      </c>
      <c r="V1582" s="3" t="s">
        <v>82</v>
      </c>
    </row>
    <row r="1583" spans="1:22" x14ac:dyDescent="0.25">
      <c r="A1583" s="3">
        <v>1417907817</v>
      </c>
      <c r="B1583" s="11">
        <v>44662</v>
      </c>
      <c r="C1583" s="13">
        <v>43958</v>
      </c>
      <c r="D1583" s="13">
        <f t="shared" si="72"/>
        <v>44663</v>
      </c>
      <c r="E1583" s="3" t="s">
        <v>56</v>
      </c>
      <c r="F1583" s="3"/>
      <c r="G1583" s="3">
        <v>2</v>
      </c>
      <c r="H1583" s="3"/>
      <c r="I1583" s="3"/>
      <c r="J1583" s="3"/>
      <c r="K1583" t="s">
        <v>186</v>
      </c>
      <c r="L1583" s="9">
        <v>1694556</v>
      </c>
      <c r="M1583" s="3" t="s">
        <v>36</v>
      </c>
      <c r="N1583" s="3" t="s">
        <v>63</v>
      </c>
      <c r="O1583" s="3">
        <v>807</v>
      </c>
      <c r="P1583" s="3">
        <v>19.64</v>
      </c>
      <c r="Q1583" t="s">
        <v>76</v>
      </c>
      <c r="R1583" t="str">
        <f t="shared" si="73"/>
        <v>PORT09 to PORT02</v>
      </c>
      <c r="S1583" s="3">
        <v>400</v>
      </c>
      <c r="T1583" s="3">
        <v>0.56697618492956181</v>
      </c>
      <c r="U1583" s="10">
        <f t="shared" si="74"/>
        <v>457.54978123815636</v>
      </c>
      <c r="V1583" s="3" t="s">
        <v>197</v>
      </c>
    </row>
    <row r="1584" spans="1:22" x14ac:dyDescent="0.25">
      <c r="A1584" s="3">
        <v>1417907822</v>
      </c>
      <c r="B1584" s="11">
        <v>44660</v>
      </c>
      <c r="C1584" s="13">
        <v>43507</v>
      </c>
      <c r="D1584" s="13">
        <f t="shared" si="72"/>
        <v>44661</v>
      </c>
      <c r="E1584" s="3" t="s">
        <v>58</v>
      </c>
      <c r="F1584" s="3"/>
      <c r="G1584" s="3">
        <v>2</v>
      </c>
      <c r="H1584" s="3"/>
      <c r="I1584" s="3"/>
      <c r="J1584" s="3"/>
      <c r="K1584" t="s">
        <v>176</v>
      </c>
      <c r="L1584" s="9">
        <v>1687774</v>
      </c>
      <c r="M1584" s="3" t="s">
        <v>44</v>
      </c>
      <c r="N1584" s="3" t="s">
        <v>63</v>
      </c>
      <c r="O1584" s="3">
        <v>539</v>
      </c>
      <c r="P1584" s="3">
        <v>56.65</v>
      </c>
      <c r="Q1584" t="s">
        <v>76</v>
      </c>
      <c r="R1584" t="str">
        <f t="shared" si="73"/>
        <v>PORT09 to PORT04</v>
      </c>
      <c r="S1584" s="3">
        <v>360</v>
      </c>
      <c r="T1584" s="3">
        <v>0.46507109738293506</v>
      </c>
      <c r="U1584" s="10">
        <f t="shared" si="74"/>
        <v>250.67332148940199</v>
      </c>
      <c r="V1584" s="3" t="s">
        <v>197</v>
      </c>
    </row>
    <row r="1585" spans="1:22" x14ac:dyDescent="0.25">
      <c r="A1585" s="3">
        <v>1417907827</v>
      </c>
      <c r="B1585" s="11">
        <v>44662</v>
      </c>
      <c r="C1585" s="13">
        <v>44154</v>
      </c>
      <c r="D1585" s="13">
        <f t="shared" si="72"/>
        <v>44663</v>
      </c>
      <c r="E1585" s="3" t="s">
        <v>56</v>
      </c>
      <c r="F1585" s="3"/>
      <c r="G1585" s="3">
        <v>2</v>
      </c>
      <c r="H1585" s="3"/>
      <c r="I1585" s="3"/>
      <c r="J1585" s="3"/>
      <c r="K1585" t="s">
        <v>186</v>
      </c>
      <c r="L1585" s="9">
        <v>1685837</v>
      </c>
      <c r="M1585" s="3" t="s">
        <v>36</v>
      </c>
      <c r="N1585" s="3" t="s">
        <v>63</v>
      </c>
      <c r="O1585" s="3">
        <v>267</v>
      </c>
      <c r="P1585" s="3">
        <v>85.71</v>
      </c>
      <c r="Q1585" t="s">
        <v>76</v>
      </c>
      <c r="R1585" t="str">
        <f t="shared" si="73"/>
        <v>PORT09 to PORT02</v>
      </c>
      <c r="S1585" s="3">
        <v>400</v>
      </c>
      <c r="T1585" s="3">
        <v>0.56697618492956181</v>
      </c>
      <c r="U1585" s="10">
        <f t="shared" si="74"/>
        <v>151.38264137619299</v>
      </c>
      <c r="V1585" s="3" t="s">
        <v>197</v>
      </c>
    </row>
    <row r="1586" spans="1:22" x14ac:dyDescent="0.25">
      <c r="A1586" s="3">
        <v>1417907834</v>
      </c>
      <c r="B1586" s="11">
        <v>44658</v>
      </c>
      <c r="C1586" s="13">
        <v>44650</v>
      </c>
      <c r="D1586" s="13">
        <f t="shared" si="72"/>
        <v>44659</v>
      </c>
      <c r="E1586" s="3" t="s">
        <v>64</v>
      </c>
      <c r="F1586" s="3"/>
      <c r="G1586" s="3">
        <v>2</v>
      </c>
      <c r="H1586" s="3"/>
      <c r="I1586" s="3"/>
      <c r="J1586" s="3"/>
      <c r="K1586" t="s">
        <v>190</v>
      </c>
      <c r="L1586" s="9">
        <v>1685378</v>
      </c>
      <c r="M1586" s="3" t="s">
        <v>52</v>
      </c>
      <c r="N1586" s="3" t="s">
        <v>63</v>
      </c>
      <c r="O1586" s="3">
        <v>504</v>
      </c>
      <c r="P1586" s="3">
        <v>27.8</v>
      </c>
      <c r="Q1586" t="s">
        <v>76</v>
      </c>
      <c r="R1586" t="str">
        <f t="shared" si="73"/>
        <v>PORT09 to PORT10</v>
      </c>
      <c r="S1586" s="3">
        <v>300</v>
      </c>
      <c r="T1586" s="3">
        <v>0.42894658708921174</v>
      </c>
      <c r="U1586" s="10">
        <f t="shared" si="74"/>
        <v>216.18907989296272</v>
      </c>
      <c r="V1586" s="3" t="s">
        <v>197</v>
      </c>
    </row>
    <row r="1587" spans="1:22" x14ac:dyDescent="0.25">
      <c r="A1587" s="3">
        <v>1417907835</v>
      </c>
      <c r="B1587" s="11">
        <v>44659</v>
      </c>
      <c r="C1587" s="13">
        <v>43512</v>
      </c>
      <c r="D1587" s="13">
        <f t="shared" si="72"/>
        <v>44660</v>
      </c>
      <c r="E1587" s="3" t="s">
        <v>58</v>
      </c>
      <c r="F1587" s="3"/>
      <c r="G1587" s="3">
        <v>2</v>
      </c>
      <c r="H1587" s="3"/>
      <c r="I1587" s="3"/>
      <c r="J1587" s="3"/>
      <c r="K1587" t="s">
        <v>185</v>
      </c>
      <c r="L1587" s="9">
        <v>1646392</v>
      </c>
      <c r="M1587" s="3" t="s">
        <v>48</v>
      </c>
      <c r="N1587" s="3" t="s">
        <v>63</v>
      </c>
      <c r="O1587" s="3">
        <v>992</v>
      </c>
      <c r="P1587" s="3">
        <v>89.59</v>
      </c>
      <c r="Q1587" t="s">
        <v>76</v>
      </c>
      <c r="R1587" t="str">
        <f t="shared" si="73"/>
        <v>PORT09 to PORT04</v>
      </c>
      <c r="S1587" s="3">
        <v>360</v>
      </c>
      <c r="T1587" s="3">
        <v>0.46970705658151307</v>
      </c>
      <c r="U1587" s="10">
        <f t="shared" si="74"/>
        <v>465.94940012886099</v>
      </c>
      <c r="V1587" s="3" t="s">
        <v>197</v>
      </c>
    </row>
    <row r="1588" spans="1:22" x14ac:dyDescent="0.25">
      <c r="A1588" s="3">
        <v>1417907844</v>
      </c>
      <c r="B1588" s="11">
        <v>44662</v>
      </c>
      <c r="C1588" s="13">
        <v>44311</v>
      </c>
      <c r="D1588" s="13">
        <f t="shared" si="72"/>
        <v>44663</v>
      </c>
      <c r="E1588" s="3" t="s">
        <v>58</v>
      </c>
      <c r="F1588" s="3"/>
      <c r="G1588" s="3">
        <v>2</v>
      </c>
      <c r="H1588" s="3"/>
      <c r="I1588" s="3"/>
      <c r="J1588" s="3"/>
      <c r="K1588" t="s">
        <v>184</v>
      </c>
      <c r="L1588" s="9">
        <v>1688610</v>
      </c>
      <c r="M1588" s="3" t="s">
        <v>46</v>
      </c>
      <c r="N1588" s="3" t="s">
        <v>63</v>
      </c>
      <c r="O1588" s="3">
        <v>917</v>
      </c>
      <c r="P1588" s="3">
        <v>25.75</v>
      </c>
      <c r="Q1588" t="s">
        <v>76</v>
      </c>
      <c r="R1588" t="str">
        <f t="shared" si="73"/>
        <v>PORT09 to PORT04</v>
      </c>
      <c r="S1588" s="3">
        <v>360</v>
      </c>
      <c r="T1588" s="3">
        <v>0.55524729045120425</v>
      </c>
      <c r="U1588" s="10">
        <f t="shared" si="74"/>
        <v>509.16176534375427</v>
      </c>
      <c r="V1588" s="3" t="s">
        <v>197</v>
      </c>
    </row>
    <row r="1589" spans="1:22" x14ac:dyDescent="0.25">
      <c r="A1589" s="3">
        <v>1417907854</v>
      </c>
      <c r="B1589" s="11">
        <v>44653</v>
      </c>
      <c r="C1589" s="13">
        <v>44022</v>
      </c>
      <c r="D1589" s="13">
        <f t="shared" si="72"/>
        <v>44655</v>
      </c>
      <c r="E1589" s="3" t="s">
        <v>58</v>
      </c>
      <c r="F1589" s="3"/>
      <c r="G1589" s="3">
        <v>2</v>
      </c>
      <c r="H1589" s="3"/>
      <c r="I1589" s="3"/>
      <c r="J1589" s="3"/>
      <c r="K1589" t="s">
        <v>185</v>
      </c>
      <c r="L1589" s="9">
        <v>1693889</v>
      </c>
      <c r="M1589" s="3" t="s">
        <v>48</v>
      </c>
      <c r="N1589" s="3" t="s">
        <v>63</v>
      </c>
      <c r="O1589" s="3">
        <v>2541</v>
      </c>
      <c r="P1589" s="3">
        <v>990.53</v>
      </c>
      <c r="Q1589" t="s">
        <v>76</v>
      </c>
      <c r="R1589" t="str">
        <f t="shared" si="73"/>
        <v>PORT09 to PORT04</v>
      </c>
      <c r="S1589" s="3">
        <v>360</v>
      </c>
      <c r="T1589" s="3">
        <v>0.46970705658151307</v>
      </c>
      <c r="U1589" s="10">
        <f t="shared" si="74"/>
        <v>1193.5256307736247</v>
      </c>
      <c r="V1589" s="3" t="s">
        <v>198</v>
      </c>
    </row>
    <row r="1590" spans="1:22" x14ac:dyDescent="0.25">
      <c r="A1590" s="3">
        <v>1417907862</v>
      </c>
      <c r="B1590" s="11">
        <v>44660</v>
      </c>
      <c r="C1590" s="13">
        <v>43984</v>
      </c>
      <c r="D1590" s="13">
        <f t="shared" si="72"/>
        <v>44662</v>
      </c>
      <c r="E1590" s="3" t="s">
        <v>58</v>
      </c>
      <c r="F1590" s="3"/>
      <c r="G1590" s="3">
        <v>2</v>
      </c>
      <c r="H1590" s="3"/>
      <c r="I1590" s="3"/>
      <c r="J1590" s="3"/>
      <c r="K1590" t="s">
        <v>185</v>
      </c>
      <c r="L1590" s="9">
        <v>1685253</v>
      </c>
      <c r="M1590" s="3" t="s">
        <v>48</v>
      </c>
      <c r="N1590" s="3" t="s">
        <v>63</v>
      </c>
      <c r="O1590" s="3">
        <v>1285</v>
      </c>
      <c r="P1590" s="3">
        <v>87.21</v>
      </c>
      <c r="Q1590" t="s">
        <v>76</v>
      </c>
      <c r="R1590" t="str">
        <f t="shared" si="73"/>
        <v>PORT09 to PORT04</v>
      </c>
      <c r="S1590" s="3">
        <v>360</v>
      </c>
      <c r="T1590" s="3">
        <v>0.46970705658151307</v>
      </c>
      <c r="U1590" s="10">
        <f t="shared" si="74"/>
        <v>603.57356770724425</v>
      </c>
      <c r="V1590" s="3" t="s">
        <v>197</v>
      </c>
    </row>
    <row r="1591" spans="1:22" x14ac:dyDescent="0.25">
      <c r="A1591" s="3">
        <v>1417907865</v>
      </c>
      <c r="B1591" s="11">
        <v>44652</v>
      </c>
      <c r="C1591" s="13">
        <v>44610</v>
      </c>
      <c r="D1591" s="13">
        <f t="shared" si="72"/>
        <v>44654</v>
      </c>
      <c r="E1591" s="3" t="s">
        <v>56</v>
      </c>
      <c r="F1591" s="3"/>
      <c r="G1591" s="3">
        <v>2</v>
      </c>
      <c r="H1591" s="3"/>
      <c r="I1591" s="3"/>
      <c r="J1591" s="3"/>
      <c r="K1591" t="s">
        <v>186</v>
      </c>
      <c r="L1591" s="9">
        <v>1688043</v>
      </c>
      <c r="M1591" s="3" t="s">
        <v>36</v>
      </c>
      <c r="N1591" s="3" t="s">
        <v>63</v>
      </c>
      <c r="O1591" s="3">
        <v>1356</v>
      </c>
      <c r="P1591" s="3">
        <v>45.74</v>
      </c>
      <c r="Q1591" t="s">
        <v>76</v>
      </c>
      <c r="R1591" t="str">
        <f t="shared" si="73"/>
        <v>PORT09 to PORT02</v>
      </c>
      <c r="S1591" s="3">
        <v>400</v>
      </c>
      <c r="T1591" s="3">
        <v>0.56697618492956181</v>
      </c>
      <c r="U1591" s="10">
        <f t="shared" si="74"/>
        <v>768.81970676448577</v>
      </c>
      <c r="V1591" s="3" t="s">
        <v>197</v>
      </c>
    </row>
    <row r="1592" spans="1:22" x14ac:dyDescent="0.25">
      <c r="A1592" s="3">
        <v>1417907872</v>
      </c>
      <c r="B1592" s="11">
        <v>44665</v>
      </c>
      <c r="C1592" s="13">
        <v>43699</v>
      </c>
      <c r="D1592" s="13">
        <f t="shared" si="72"/>
        <v>44667</v>
      </c>
      <c r="E1592" s="3" t="s">
        <v>58</v>
      </c>
      <c r="F1592" s="3"/>
      <c r="G1592" s="3">
        <v>2</v>
      </c>
      <c r="H1592" s="3"/>
      <c r="I1592" s="3"/>
      <c r="J1592" s="3"/>
      <c r="K1592" t="s">
        <v>176</v>
      </c>
      <c r="L1592" s="9">
        <v>1695862</v>
      </c>
      <c r="M1592" s="3" t="s">
        <v>44</v>
      </c>
      <c r="N1592" s="3" t="s">
        <v>63</v>
      </c>
      <c r="O1592" s="3">
        <v>1848</v>
      </c>
      <c r="P1592" s="3">
        <v>62.15</v>
      </c>
      <c r="Q1592" t="s">
        <v>76</v>
      </c>
      <c r="R1592" t="str">
        <f t="shared" si="73"/>
        <v>PORT09 to PORT04</v>
      </c>
      <c r="S1592" s="3">
        <v>360</v>
      </c>
      <c r="T1592" s="3">
        <v>0.46507109738293506</v>
      </c>
      <c r="U1592" s="10">
        <f t="shared" si="74"/>
        <v>859.45138796366405</v>
      </c>
      <c r="V1592" s="3" t="s">
        <v>197</v>
      </c>
    </row>
    <row r="1593" spans="1:22" x14ac:dyDescent="0.25">
      <c r="A1593" s="3">
        <v>1417907880</v>
      </c>
      <c r="B1593" s="11">
        <v>44655</v>
      </c>
      <c r="C1593" s="13">
        <v>44053</v>
      </c>
      <c r="D1593" s="13">
        <f t="shared" si="72"/>
        <v>44656</v>
      </c>
      <c r="E1593" s="3" t="s">
        <v>60</v>
      </c>
      <c r="F1593" s="3"/>
      <c r="G1593" s="3">
        <v>1</v>
      </c>
      <c r="H1593" s="3"/>
      <c r="I1593" s="3"/>
      <c r="J1593" s="3"/>
      <c r="K1593" t="s">
        <v>183</v>
      </c>
      <c r="L1593" s="9">
        <v>1683795</v>
      </c>
      <c r="M1593" s="3" t="s">
        <v>41</v>
      </c>
      <c r="N1593" s="3" t="s">
        <v>63</v>
      </c>
      <c r="O1593" s="3">
        <v>684</v>
      </c>
      <c r="P1593" s="3">
        <v>76.900000000000006</v>
      </c>
      <c r="Q1593" t="s">
        <v>76</v>
      </c>
      <c r="R1593" t="str">
        <f t="shared" si="73"/>
        <v>PORT09 to PORT06</v>
      </c>
      <c r="S1593" s="3">
        <v>250</v>
      </c>
      <c r="T1593" s="3">
        <v>0.55408809762578848</v>
      </c>
      <c r="U1593" s="10">
        <f t="shared" si="74"/>
        <v>378.99625877603933</v>
      </c>
      <c r="V1593" s="3" t="s">
        <v>197</v>
      </c>
    </row>
    <row r="1594" spans="1:22" x14ac:dyDescent="0.25">
      <c r="A1594" s="3">
        <v>1417907882</v>
      </c>
      <c r="B1594" s="11">
        <v>44660</v>
      </c>
      <c r="C1594" s="13">
        <v>44624</v>
      </c>
      <c r="D1594" s="13">
        <f t="shared" si="72"/>
        <v>44662</v>
      </c>
      <c r="E1594" s="3" t="s">
        <v>59</v>
      </c>
      <c r="F1594" s="3"/>
      <c r="G1594" s="3">
        <v>3</v>
      </c>
      <c r="H1594" s="3"/>
      <c r="I1594" s="3"/>
      <c r="J1594" s="3"/>
      <c r="K1594" t="s">
        <v>189</v>
      </c>
      <c r="L1594" s="9">
        <v>1696654</v>
      </c>
      <c r="M1594" s="3" t="s">
        <v>39</v>
      </c>
      <c r="N1594" s="3" t="s">
        <v>63</v>
      </c>
      <c r="O1594" s="3">
        <v>1984</v>
      </c>
      <c r="P1594" s="3">
        <v>134.30000000000001</v>
      </c>
      <c r="Q1594" t="s">
        <v>76</v>
      </c>
      <c r="R1594" t="str">
        <f t="shared" si="73"/>
        <v>PORT09 to PORT05</v>
      </c>
      <c r="S1594" s="3">
        <v>440</v>
      </c>
      <c r="T1594" s="3">
        <v>0.42850329514821733</v>
      </c>
      <c r="U1594" s="10">
        <f t="shared" si="74"/>
        <v>850.15053757406315</v>
      </c>
      <c r="V1594" s="3" t="s">
        <v>82</v>
      </c>
    </row>
    <row r="1595" spans="1:22" x14ac:dyDescent="0.25">
      <c r="A1595" s="3">
        <v>1417907887</v>
      </c>
      <c r="B1595" s="11">
        <v>44652</v>
      </c>
      <c r="C1595" s="13">
        <v>43479</v>
      </c>
      <c r="D1595" s="13">
        <f t="shared" si="72"/>
        <v>44653</v>
      </c>
      <c r="E1595" s="3" t="s">
        <v>59</v>
      </c>
      <c r="F1595" s="3"/>
      <c r="G1595" s="3">
        <v>3</v>
      </c>
      <c r="H1595" s="3"/>
      <c r="I1595" s="3"/>
      <c r="J1595" s="3"/>
      <c r="K1595" t="s">
        <v>189</v>
      </c>
      <c r="L1595" s="9">
        <v>1680684</v>
      </c>
      <c r="M1595" s="3" t="s">
        <v>39</v>
      </c>
      <c r="N1595" s="3" t="s">
        <v>63</v>
      </c>
      <c r="O1595" s="3">
        <v>615</v>
      </c>
      <c r="P1595" s="3">
        <v>99.63</v>
      </c>
      <c r="Q1595" t="s">
        <v>76</v>
      </c>
      <c r="R1595" t="str">
        <f t="shared" si="73"/>
        <v>PORT09 to PORT05</v>
      </c>
      <c r="S1595" s="3">
        <v>440</v>
      </c>
      <c r="T1595" s="3">
        <v>0.42850329514821733</v>
      </c>
      <c r="U1595" s="10">
        <f t="shared" si="74"/>
        <v>263.52952651615368</v>
      </c>
      <c r="V1595" s="3" t="s">
        <v>197</v>
      </c>
    </row>
    <row r="1596" spans="1:22" x14ac:dyDescent="0.25">
      <c r="A1596" s="3">
        <v>1417907896</v>
      </c>
      <c r="B1596" s="11">
        <v>44658</v>
      </c>
      <c r="C1596" s="13">
        <v>43732</v>
      </c>
      <c r="D1596" s="13">
        <f t="shared" si="72"/>
        <v>44659</v>
      </c>
      <c r="E1596" s="3" t="s">
        <v>56</v>
      </c>
      <c r="F1596" s="3"/>
      <c r="G1596" s="3">
        <v>2</v>
      </c>
      <c r="H1596" s="3"/>
      <c r="I1596" s="3"/>
      <c r="J1596" s="3"/>
      <c r="K1596" t="s">
        <v>186</v>
      </c>
      <c r="L1596" s="9">
        <v>1685834</v>
      </c>
      <c r="M1596" s="3" t="s">
        <v>36</v>
      </c>
      <c r="N1596" s="3" t="s">
        <v>63</v>
      </c>
      <c r="O1596" s="3">
        <v>342</v>
      </c>
      <c r="P1596" s="3">
        <v>58.63</v>
      </c>
      <c r="Q1596" t="s">
        <v>76</v>
      </c>
      <c r="R1596" t="str">
        <f t="shared" si="73"/>
        <v>PORT09 to PORT02</v>
      </c>
      <c r="S1596" s="3">
        <v>400</v>
      </c>
      <c r="T1596" s="3">
        <v>0.56697618492956181</v>
      </c>
      <c r="U1596" s="10">
        <f t="shared" si="74"/>
        <v>193.90585524591015</v>
      </c>
      <c r="V1596" s="3" t="s">
        <v>197</v>
      </c>
    </row>
    <row r="1597" spans="1:22" x14ac:dyDescent="0.25">
      <c r="A1597" s="3">
        <v>1417907906</v>
      </c>
      <c r="B1597" s="11">
        <v>44659</v>
      </c>
      <c r="C1597" s="13">
        <v>44394</v>
      </c>
      <c r="D1597" s="13">
        <f t="shared" si="72"/>
        <v>44661</v>
      </c>
      <c r="E1597" s="3" t="s">
        <v>58</v>
      </c>
      <c r="F1597" s="3"/>
      <c r="G1597" s="3">
        <v>2</v>
      </c>
      <c r="H1597" s="3"/>
      <c r="I1597" s="3"/>
      <c r="J1597" s="3"/>
      <c r="K1597" t="s">
        <v>184</v>
      </c>
      <c r="L1597" s="9">
        <v>1682763</v>
      </c>
      <c r="M1597" s="3" t="s">
        <v>46</v>
      </c>
      <c r="N1597" s="3" t="s">
        <v>63</v>
      </c>
      <c r="O1597" s="3">
        <v>2946</v>
      </c>
      <c r="P1597" s="3">
        <v>183.15</v>
      </c>
      <c r="Q1597" t="s">
        <v>76</v>
      </c>
      <c r="R1597" t="str">
        <f t="shared" si="73"/>
        <v>PORT09 to PORT04</v>
      </c>
      <c r="S1597" s="3">
        <v>360</v>
      </c>
      <c r="T1597" s="3">
        <v>0.55524729045120425</v>
      </c>
      <c r="U1597" s="10">
        <f t="shared" si="74"/>
        <v>1635.7585176692478</v>
      </c>
      <c r="V1597" s="3" t="s">
        <v>82</v>
      </c>
    </row>
    <row r="1598" spans="1:22" x14ac:dyDescent="0.25">
      <c r="A1598" s="3">
        <v>1417907910</v>
      </c>
      <c r="B1598" s="11">
        <v>44654</v>
      </c>
      <c r="C1598" s="13">
        <v>44208</v>
      </c>
      <c r="D1598" s="13">
        <f t="shared" si="72"/>
        <v>44656</v>
      </c>
      <c r="E1598" s="3" t="s">
        <v>56</v>
      </c>
      <c r="F1598" s="3"/>
      <c r="G1598" s="3">
        <v>2</v>
      </c>
      <c r="H1598" s="3"/>
      <c r="I1598" s="3"/>
      <c r="J1598" s="3"/>
      <c r="K1598" t="s">
        <v>186</v>
      </c>
      <c r="L1598" s="9">
        <v>1688877</v>
      </c>
      <c r="M1598" s="3" t="s">
        <v>36</v>
      </c>
      <c r="N1598" s="3" t="s">
        <v>63</v>
      </c>
      <c r="O1598" s="3">
        <v>2587</v>
      </c>
      <c r="P1598" s="3">
        <v>87.26</v>
      </c>
      <c r="Q1598" t="s">
        <v>76</v>
      </c>
      <c r="R1598" t="str">
        <f t="shared" si="73"/>
        <v>PORT09 to PORT02</v>
      </c>
      <c r="S1598" s="3">
        <v>400</v>
      </c>
      <c r="T1598" s="3">
        <v>0.56697618492956181</v>
      </c>
      <c r="U1598" s="10">
        <f t="shared" si="74"/>
        <v>1466.7673904127764</v>
      </c>
      <c r="V1598" s="3" t="s">
        <v>197</v>
      </c>
    </row>
    <row r="1599" spans="1:22" x14ac:dyDescent="0.25">
      <c r="A1599" s="3">
        <v>1417907917</v>
      </c>
      <c r="B1599" s="11">
        <v>44659</v>
      </c>
      <c r="C1599" s="13">
        <v>44429</v>
      </c>
      <c r="D1599" s="13">
        <f t="shared" si="72"/>
        <v>44661</v>
      </c>
      <c r="E1599" s="3" t="s">
        <v>58</v>
      </c>
      <c r="F1599" s="3"/>
      <c r="G1599" s="3">
        <v>2</v>
      </c>
      <c r="H1599" s="3"/>
      <c r="I1599" s="3"/>
      <c r="J1599" s="3"/>
      <c r="K1599" t="s">
        <v>184</v>
      </c>
      <c r="L1599" s="9">
        <v>1689551</v>
      </c>
      <c r="M1599" s="3" t="s">
        <v>46</v>
      </c>
      <c r="N1599" s="3" t="s">
        <v>63</v>
      </c>
      <c r="O1599" s="3">
        <v>2745</v>
      </c>
      <c r="P1599" s="3">
        <v>95.83</v>
      </c>
      <c r="Q1599" t="s">
        <v>76</v>
      </c>
      <c r="R1599" t="str">
        <f t="shared" si="73"/>
        <v>PORT09 to PORT04</v>
      </c>
      <c r="S1599" s="3">
        <v>360</v>
      </c>
      <c r="T1599" s="3">
        <v>0.55524729045120425</v>
      </c>
      <c r="U1599" s="10">
        <f t="shared" si="74"/>
        <v>1524.1538122885556</v>
      </c>
      <c r="V1599" s="3" t="s">
        <v>197</v>
      </c>
    </row>
    <row r="1600" spans="1:22" x14ac:dyDescent="0.25">
      <c r="A1600" s="3">
        <v>1417907919</v>
      </c>
      <c r="B1600" s="11">
        <v>44652</v>
      </c>
      <c r="C1600" s="13">
        <v>43967</v>
      </c>
      <c r="D1600" s="13">
        <f t="shared" si="72"/>
        <v>44653</v>
      </c>
      <c r="E1600" s="3" t="s">
        <v>58</v>
      </c>
      <c r="F1600" s="3"/>
      <c r="G1600" s="3">
        <v>2</v>
      </c>
      <c r="H1600" s="3"/>
      <c r="I1600" s="3"/>
      <c r="J1600" s="3"/>
      <c r="K1600" t="s">
        <v>185</v>
      </c>
      <c r="L1600" s="9">
        <v>1691767</v>
      </c>
      <c r="M1600" s="3" t="s">
        <v>48</v>
      </c>
      <c r="N1600" s="3" t="s">
        <v>63</v>
      </c>
      <c r="O1600" s="3">
        <v>418</v>
      </c>
      <c r="P1600" s="3">
        <v>77.010000000000005</v>
      </c>
      <c r="Q1600" t="s">
        <v>76</v>
      </c>
      <c r="R1600" t="str">
        <f t="shared" si="73"/>
        <v>PORT09 to PORT04</v>
      </c>
      <c r="S1600" s="3">
        <v>360</v>
      </c>
      <c r="T1600" s="3">
        <v>0.46970705658151307</v>
      </c>
      <c r="U1600" s="10">
        <f t="shared" si="74"/>
        <v>196.33754965107246</v>
      </c>
      <c r="V1600" s="3" t="s">
        <v>197</v>
      </c>
    </row>
    <row r="1601" spans="1:22" x14ac:dyDescent="0.25">
      <c r="A1601" s="3">
        <v>1417907920</v>
      </c>
      <c r="B1601" s="11">
        <v>44659</v>
      </c>
      <c r="C1601" s="13">
        <v>44424</v>
      </c>
      <c r="D1601" s="13">
        <f t="shared" si="72"/>
        <v>44661</v>
      </c>
      <c r="E1601" s="3" t="s">
        <v>59</v>
      </c>
      <c r="F1601" s="3"/>
      <c r="G1601" s="3">
        <v>3</v>
      </c>
      <c r="H1601" s="3"/>
      <c r="I1601" s="3"/>
      <c r="J1601" s="3"/>
      <c r="K1601" t="s">
        <v>189</v>
      </c>
      <c r="L1601" s="9">
        <v>1680753</v>
      </c>
      <c r="M1601" s="3" t="s">
        <v>39</v>
      </c>
      <c r="N1601" s="3" t="s">
        <v>63</v>
      </c>
      <c r="O1601" s="3">
        <v>3319</v>
      </c>
      <c r="P1601" s="3">
        <v>171.04</v>
      </c>
      <c r="Q1601" t="s">
        <v>76</v>
      </c>
      <c r="R1601" t="str">
        <f t="shared" si="73"/>
        <v>PORT09 to PORT05</v>
      </c>
      <c r="S1601" s="3">
        <v>440</v>
      </c>
      <c r="T1601" s="3">
        <v>0.42850329514821733</v>
      </c>
      <c r="U1601" s="10">
        <f t="shared" si="74"/>
        <v>1422.2024365969332</v>
      </c>
      <c r="V1601" s="3" t="s">
        <v>82</v>
      </c>
    </row>
    <row r="1602" spans="1:22" x14ac:dyDescent="0.25">
      <c r="A1602" s="3">
        <v>1417907925</v>
      </c>
      <c r="B1602" s="11">
        <v>44660</v>
      </c>
      <c r="C1602" s="13">
        <v>44315</v>
      </c>
      <c r="D1602" s="13">
        <f t="shared" ref="D1602:D1665" si="75">IF(O1602&lt;1000,B1602+1,B1602+2)</f>
        <v>44662</v>
      </c>
      <c r="E1602" s="3" t="s">
        <v>58</v>
      </c>
      <c r="F1602" s="3"/>
      <c r="G1602" s="3">
        <v>2</v>
      </c>
      <c r="H1602" s="3"/>
      <c r="I1602" s="3"/>
      <c r="J1602" s="3"/>
      <c r="K1602" t="s">
        <v>185</v>
      </c>
      <c r="L1602" s="9">
        <v>1646392</v>
      </c>
      <c r="M1602" s="3" t="s">
        <v>48</v>
      </c>
      <c r="N1602" s="3" t="s">
        <v>63</v>
      </c>
      <c r="O1602" s="3">
        <v>1951</v>
      </c>
      <c r="P1602" s="3">
        <v>76.569999999999993</v>
      </c>
      <c r="Q1602" t="s">
        <v>76</v>
      </c>
      <c r="R1602" t="str">
        <f t="shared" ref="R1602:R1665" si="76">N1602&amp;" to "&amp;E1602</f>
        <v>PORT09 to PORT04</v>
      </c>
      <c r="S1602" s="3">
        <v>360</v>
      </c>
      <c r="T1602" s="3">
        <v>0.46970705658151307</v>
      </c>
      <c r="U1602" s="10">
        <f t="shared" ref="U1602:U1665" si="77">T1602*O1602</f>
        <v>916.39846739053201</v>
      </c>
      <c r="V1602" s="3" t="s">
        <v>197</v>
      </c>
    </row>
    <row r="1603" spans="1:22" x14ac:dyDescent="0.25">
      <c r="A1603" s="3">
        <v>1417907928</v>
      </c>
      <c r="B1603" s="11">
        <v>44653</v>
      </c>
      <c r="C1603" s="13">
        <v>43516</v>
      </c>
      <c r="D1603" s="13">
        <f t="shared" si="75"/>
        <v>44655</v>
      </c>
      <c r="E1603" s="3" t="s">
        <v>64</v>
      </c>
      <c r="F1603" s="3"/>
      <c r="G1603" s="3">
        <v>2</v>
      </c>
      <c r="H1603" s="3"/>
      <c r="I1603" s="3"/>
      <c r="J1603" s="3"/>
      <c r="K1603" t="s">
        <v>190</v>
      </c>
      <c r="L1603" s="9">
        <v>1685369</v>
      </c>
      <c r="M1603" s="3" t="s">
        <v>52</v>
      </c>
      <c r="N1603" s="3" t="s">
        <v>63</v>
      </c>
      <c r="O1603" s="3">
        <v>1072</v>
      </c>
      <c r="P1603" s="3">
        <v>64.11</v>
      </c>
      <c r="Q1603" t="s">
        <v>76</v>
      </c>
      <c r="R1603" t="str">
        <f t="shared" si="76"/>
        <v>PORT09 to PORT10</v>
      </c>
      <c r="S1603" s="3">
        <v>300</v>
      </c>
      <c r="T1603" s="3">
        <v>0.42894658708921174</v>
      </c>
      <c r="U1603" s="10">
        <f t="shared" si="77"/>
        <v>459.830741359635</v>
      </c>
      <c r="V1603" s="3" t="s">
        <v>197</v>
      </c>
    </row>
    <row r="1604" spans="1:22" x14ac:dyDescent="0.25">
      <c r="A1604" s="3">
        <v>1417907934</v>
      </c>
      <c r="B1604" s="11">
        <v>44653</v>
      </c>
      <c r="C1604" s="13">
        <v>43653</v>
      </c>
      <c r="D1604" s="13">
        <f t="shared" si="75"/>
        <v>44654</v>
      </c>
      <c r="E1604" s="3" t="s">
        <v>56</v>
      </c>
      <c r="F1604" s="3"/>
      <c r="G1604" s="3">
        <v>2</v>
      </c>
      <c r="H1604" s="3"/>
      <c r="I1604" s="3"/>
      <c r="J1604" s="3"/>
      <c r="K1604" t="s">
        <v>182</v>
      </c>
      <c r="L1604" s="9">
        <v>1689785</v>
      </c>
      <c r="M1604" s="3" t="s">
        <v>45</v>
      </c>
      <c r="N1604" s="3" t="s">
        <v>63</v>
      </c>
      <c r="O1604" s="3">
        <v>412</v>
      </c>
      <c r="P1604" s="3">
        <v>17.309999999999999</v>
      </c>
      <c r="Q1604" t="s">
        <v>76</v>
      </c>
      <c r="R1604" t="str">
        <f t="shared" si="76"/>
        <v>PORT09 to PORT02</v>
      </c>
      <c r="S1604" s="3">
        <v>400</v>
      </c>
      <c r="T1604" s="3">
        <v>0.49358189848294531</v>
      </c>
      <c r="U1604" s="10">
        <f t="shared" si="77"/>
        <v>203.35574217497347</v>
      </c>
      <c r="V1604" s="3" t="s">
        <v>197</v>
      </c>
    </row>
    <row r="1605" spans="1:22" x14ac:dyDescent="0.25">
      <c r="A1605" s="3">
        <v>1417907936</v>
      </c>
      <c r="B1605" s="11">
        <v>44655</v>
      </c>
      <c r="C1605" s="13">
        <v>43619</v>
      </c>
      <c r="D1605" s="13">
        <f t="shared" si="75"/>
        <v>44657</v>
      </c>
      <c r="E1605" s="3" t="s">
        <v>58</v>
      </c>
      <c r="F1605" s="3"/>
      <c r="G1605" s="3">
        <v>2</v>
      </c>
      <c r="H1605" s="3"/>
      <c r="I1605" s="3"/>
      <c r="J1605" s="3"/>
      <c r="K1605" t="s">
        <v>185</v>
      </c>
      <c r="L1605" s="9">
        <v>1685305</v>
      </c>
      <c r="M1605" s="3" t="s">
        <v>48</v>
      </c>
      <c r="N1605" s="3" t="s">
        <v>63</v>
      </c>
      <c r="O1605" s="3">
        <v>2515</v>
      </c>
      <c r="P1605" s="3">
        <v>66.040000000000006</v>
      </c>
      <c r="Q1605" t="s">
        <v>76</v>
      </c>
      <c r="R1605" t="str">
        <f t="shared" si="76"/>
        <v>PORT09 to PORT04</v>
      </c>
      <c r="S1605" s="3">
        <v>360</v>
      </c>
      <c r="T1605" s="3">
        <v>0.46970705658151307</v>
      </c>
      <c r="U1605" s="10">
        <f t="shared" si="77"/>
        <v>1181.3132473025055</v>
      </c>
      <c r="V1605" s="3" t="s">
        <v>197</v>
      </c>
    </row>
    <row r="1606" spans="1:22" x14ac:dyDescent="0.25">
      <c r="A1606" s="3">
        <v>1417907946</v>
      </c>
      <c r="B1606" s="11">
        <v>44659</v>
      </c>
      <c r="C1606" s="13">
        <v>44268</v>
      </c>
      <c r="D1606" s="13">
        <f t="shared" si="75"/>
        <v>44661</v>
      </c>
      <c r="E1606" s="3" t="s">
        <v>56</v>
      </c>
      <c r="F1606" s="3"/>
      <c r="G1606" s="3">
        <v>2</v>
      </c>
      <c r="H1606" s="3"/>
      <c r="I1606" s="3"/>
      <c r="J1606" s="3"/>
      <c r="K1606" t="s">
        <v>182</v>
      </c>
      <c r="L1606" s="9">
        <v>1690627</v>
      </c>
      <c r="M1606" s="3" t="s">
        <v>45</v>
      </c>
      <c r="N1606" s="3" t="s">
        <v>63</v>
      </c>
      <c r="O1606" s="3">
        <v>2465</v>
      </c>
      <c r="P1606" s="3">
        <v>77.19</v>
      </c>
      <c r="Q1606" t="s">
        <v>76</v>
      </c>
      <c r="R1606" t="str">
        <f t="shared" si="76"/>
        <v>PORT09 to PORT02</v>
      </c>
      <c r="S1606" s="3">
        <v>400</v>
      </c>
      <c r="T1606" s="3">
        <v>0.49358189848294531</v>
      </c>
      <c r="U1606" s="10">
        <f t="shared" si="77"/>
        <v>1216.6793797604603</v>
      </c>
      <c r="V1606" s="3" t="s">
        <v>197</v>
      </c>
    </row>
    <row r="1607" spans="1:22" x14ac:dyDescent="0.25">
      <c r="A1607" s="3">
        <v>1417907947</v>
      </c>
      <c r="B1607" s="11">
        <v>44652</v>
      </c>
      <c r="C1607" s="13">
        <v>44116</v>
      </c>
      <c r="D1607" s="13">
        <f t="shared" si="75"/>
        <v>44653</v>
      </c>
      <c r="E1607" s="3" t="s">
        <v>56</v>
      </c>
      <c r="F1607" s="3"/>
      <c r="G1607" s="3">
        <v>2</v>
      </c>
      <c r="H1607" s="3"/>
      <c r="I1607" s="3"/>
      <c r="J1607" s="3"/>
      <c r="K1607" t="s">
        <v>186</v>
      </c>
      <c r="L1607" s="9">
        <v>1690265</v>
      </c>
      <c r="M1607" s="3" t="s">
        <v>36</v>
      </c>
      <c r="N1607" s="3" t="s">
        <v>63</v>
      </c>
      <c r="O1607" s="3">
        <v>612</v>
      </c>
      <c r="P1607" s="3">
        <v>33.25</v>
      </c>
      <c r="Q1607" t="s">
        <v>76</v>
      </c>
      <c r="R1607" t="str">
        <f t="shared" si="76"/>
        <v>PORT09 to PORT02</v>
      </c>
      <c r="S1607" s="3">
        <v>400</v>
      </c>
      <c r="T1607" s="3">
        <v>0.56697618492956181</v>
      </c>
      <c r="U1607" s="10">
        <f t="shared" si="77"/>
        <v>346.98942517689181</v>
      </c>
      <c r="V1607" s="3" t="s">
        <v>197</v>
      </c>
    </row>
    <row r="1608" spans="1:22" x14ac:dyDescent="0.25">
      <c r="A1608" s="3">
        <v>1417907953</v>
      </c>
      <c r="B1608" s="11">
        <v>44662</v>
      </c>
      <c r="C1608" s="13">
        <v>43978</v>
      </c>
      <c r="D1608" s="13">
        <f t="shared" si="75"/>
        <v>44663</v>
      </c>
      <c r="E1608" s="3" t="s">
        <v>59</v>
      </c>
      <c r="F1608" s="3"/>
      <c r="G1608" s="3">
        <v>3</v>
      </c>
      <c r="H1608" s="3"/>
      <c r="I1608" s="3"/>
      <c r="J1608" s="3"/>
      <c r="K1608" t="s">
        <v>189</v>
      </c>
      <c r="L1608" s="9">
        <v>1696214</v>
      </c>
      <c r="M1608" s="3" t="s">
        <v>39</v>
      </c>
      <c r="N1608" s="3" t="s">
        <v>63</v>
      </c>
      <c r="O1608" s="3">
        <v>531</v>
      </c>
      <c r="P1608" s="3">
        <v>62.28</v>
      </c>
      <c r="Q1608" t="s">
        <v>76</v>
      </c>
      <c r="R1608" t="str">
        <f t="shared" si="76"/>
        <v>PORT09 to PORT05</v>
      </c>
      <c r="S1608" s="3">
        <v>440</v>
      </c>
      <c r="T1608" s="3">
        <v>0.42850329514821733</v>
      </c>
      <c r="U1608" s="10">
        <f t="shared" si="77"/>
        <v>227.5352497237034</v>
      </c>
      <c r="V1608" s="3" t="s">
        <v>197</v>
      </c>
    </row>
    <row r="1609" spans="1:22" x14ac:dyDescent="0.25">
      <c r="A1609" s="3">
        <v>1417907958</v>
      </c>
      <c r="B1609" s="11">
        <v>44653</v>
      </c>
      <c r="C1609" s="13">
        <v>44242</v>
      </c>
      <c r="D1609" s="13">
        <f t="shared" si="75"/>
        <v>44654</v>
      </c>
      <c r="E1609" s="3" t="s">
        <v>56</v>
      </c>
      <c r="F1609" s="3"/>
      <c r="G1609" s="3">
        <v>2</v>
      </c>
      <c r="H1609" s="3"/>
      <c r="I1609" s="3"/>
      <c r="J1609" s="3"/>
      <c r="K1609" t="s">
        <v>186</v>
      </c>
      <c r="L1609" s="9">
        <v>1687420</v>
      </c>
      <c r="M1609" s="3" t="s">
        <v>36</v>
      </c>
      <c r="N1609" s="3" t="s">
        <v>63</v>
      </c>
      <c r="O1609" s="3">
        <v>569</v>
      </c>
      <c r="P1609" s="3">
        <v>82.68</v>
      </c>
      <c r="Q1609" t="s">
        <v>76</v>
      </c>
      <c r="R1609" t="str">
        <f t="shared" si="76"/>
        <v>PORT09 to PORT02</v>
      </c>
      <c r="S1609" s="3">
        <v>400</v>
      </c>
      <c r="T1609" s="3">
        <v>0.56697618492956181</v>
      </c>
      <c r="U1609" s="10">
        <f t="shared" si="77"/>
        <v>322.6094492249207</v>
      </c>
      <c r="V1609" s="3" t="s">
        <v>197</v>
      </c>
    </row>
    <row r="1610" spans="1:22" x14ac:dyDescent="0.25">
      <c r="A1610" s="3">
        <v>1417907967</v>
      </c>
      <c r="B1610" s="11">
        <v>44658</v>
      </c>
      <c r="C1610" s="13">
        <v>44032</v>
      </c>
      <c r="D1610" s="13">
        <f t="shared" si="75"/>
        <v>44659</v>
      </c>
      <c r="E1610" s="3" t="s">
        <v>58</v>
      </c>
      <c r="F1610" s="3"/>
      <c r="G1610" s="3">
        <v>2</v>
      </c>
      <c r="H1610" s="3"/>
      <c r="I1610" s="3"/>
      <c r="J1610" s="3"/>
      <c r="K1610" t="s">
        <v>184</v>
      </c>
      <c r="L1610" s="9">
        <v>1690614</v>
      </c>
      <c r="M1610" s="3" t="s">
        <v>46</v>
      </c>
      <c r="N1610" s="3" t="s">
        <v>63</v>
      </c>
      <c r="O1610" s="3">
        <v>333</v>
      </c>
      <c r="P1610" s="3">
        <v>10.41</v>
      </c>
      <c r="Q1610" t="s">
        <v>76</v>
      </c>
      <c r="R1610" t="str">
        <f t="shared" si="76"/>
        <v>PORT09 to PORT04</v>
      </c>
      <c r="S1610" s="3">
        <v>360</v>
      </c>
      <c r="T1610" s="3">
        <v>0.55524729045120425</v>
      </c>
      <c r="U1610" s="10">
        <f t="shared" si="77"/>
        <v>184.89734772025102</v>
      </c>
      <c r="V1610" s="3" t="s">
        <v>197</v>
      </c>
    </row>
    <row r="1611" spans="1:22" x14ac:dyDescent="0.25">
      <c r="A1611" s="3">
        <v>1417907973</v>
      </c>
      <c r="B1611" s="11">
        <v>44654</v>
      </c>
      <c r="C1611" s="13">
        <v>44336</v>
      </c>
      <c r="D1611" s="13">
        <f t="shared" si="75"/>
        <v>44655</v>
      </c>
      <c r="E1611" s="3" t="s">
        <v>65</v>
      </c>
      <c r="F1611" s="3"/>
      <c r="G1611" s="3">
        <v>1</v>
      </c>
      <c r="H1611" s="3"/>
      <c r="I1611" s="3"/>
      <c r="J1611" s="3"/>
      <c r="K1611" t="s">
        <v>181</v>
      </c>
      <c r="L1611" s="9">
        <v>1674718</v>
      </c>
      <c r="M1611" s="3" t="s">
        <v>53</v>
      </c>
      <c r="N1611" s="3" t="s">
        <v>63</v>
      </c>
      <c r="O1611" s="3">
        <v>280</v>
      </c>
      <c r="P1611" s="3">
        <v>73.77</v>
      </c>
      <c r="Q1611" t="s">
        <v>76</v>
      </c>
      <c r="R1611" t="str">
        <f t="shared" si="76"/>
        <v>PORT09 to PORT11</v>
      </c>
      <c r="S1611" s="3">
        <v>210</v>
      </c>
      <c r="T1611" s="3">
        <v>2.0362537598033468</v>
      </c>
      <c r="U1611" s="10">
        <f t="shared" si="77"/>
        <v>570.15105274493715</v>
      </c>
      <c r="V1611" s="3" t="s">
        <v>197</v>
      </c>
    </row>
    <row r="1612" spans="1:22" x14ac:dyDescent="0.25">
      <c r="A1612" s="3">
        <v>1417907979</v>
      </c>
      <c r="B1612" s="11">
        <v>44658</v>
      </c>
      <c r="C1612" s="13">
        <v>43483</v>
      </c>
      <c r="D1612" s="13">
        <f t="shared" si="75"/>
        <v>44659</v>
      </c>
      <c r="E1612" s="3" t="s">
        <v>60</v>
      </c>
      <c r="F1612" s="3"/>
      <c r="G1612" s="3">
        <v>1</v>
      </c>
      <c r="H1612" s="3"/>
      <c r="I1612" s="3"/>
      <c r="J1612" s="3"/>
      <c r="K1612" t="s">
        <v>183</v>
      </c>
      <c r="L1612" s="9">
        <v>1684724</v>
      </c>
      <c r="M1612" s="3" t="s">
        <v>41</v>
      </c>
      <c r="N1612" s="3" t="s">
        <v>63</v>
      </c>
      <c r="O1612" s="3">
        <v>854</v>
      </c>
      <c r="P1612" s="3">
        <v>36.729999999999997</v>
      </c>
      <c r="Q1612" t="s">
        <v>76</v>
      </c>
      <c r="R1612" t="str">
        <f t="shared" si="76"/>
        <v>PORT09 to PORT06</v>
      </c>
      <c r="S1612" s="3">
        <v>250</v>
      </c>
      <c r="T1612" s="3">
        <v>0.55408809762578848</v>
      </c>
      <c r="U1612" s="10">
        <f t="shared" si="77"/>
        <v>473.19123537242336</v>
      </c>
      <c r="V1612" s="3" t="s">
        <v>197</v>
      </c>
    </row>
    <row r="1613" spans="1:22" x14ac:dyDescent="0.25">
      <c r="A1613" s="3">
        <v>1417907982</v>
      </c>
      <c r="B1613" s="11">
        <v>44652</v>
      </c>
      <c r="C1613" s="13">
        <v>44475</v>
      </c>
      <c r="D1613" s="13">
        <f t="shared" si="75"/>
        <v>44653</v>
      </c>
      <c r="E1613" s="3" t="s">
        <v>64</v>
      </c>
      <c r="F1613" s="3"/>
      <c r="G1613" s="3">
        <v>2</v>
      </c>
      <c r="H1613" s="3"/>
      <c r="I1613" s="3"/>
      <c r="J1613" s="3"/>
      <c r="K1613" t="s">
        <v>190</v>
      </c>
      <c r="L1613" s="9">
        <v>1697052</v>
      </c>
      <c r="M1613" s="3" t="s">
        <v>52</v>
      </c>
      <c r="N1613" s="3" t="s">
        <v>63</v>
      </c>
      <c r="O1613" s="3">
        <v>691</v>
      </c>
      <c r="P1613" s="3">
        <v>46.83</v>
      </c>
      <c r="Q1613" t="s">
        <v>76</v>
      </c>
      <c r="R1613" t="str">
        <f t="shared" si="76"/>
        <v>PORT09 to PORT10</v>
      </c>
      <c r="S1613" s="3">
        <v>300</v>
      </c>
      <c r="T1613" s="3">
        <v>0.42894658708921174</v>
      </c>
      <c r="U1613" s="10">
        <f t="shared" si="77"/>
        <v>296.40209167864532</v>
      </c>
      <c r="V1613" s="3" t="s">
        <v>197</v>
      </c>
    </row>
    <row r="1614" spans="1:22" x14ac:dyDescent="0.25">
      <c r="A1614" s="3">
        <v>1417907988</v>
      </c>
      <c r="B1614" s="11">
        <v>44658</v>
      </c>
      <c r="C1614" s="13">
        <v>44532</v>
      </c>
      <c r="D1614" s="13">
        <f t="shared" si="75"/>
        <v>44659</v>
      </c>
      <c r="E1614" s="3" t="s">
        <v>56</v>
      </c>
      <c r="F1614" s="3"/>
      <c r="G1614" s="3">
        <v>2</v>
      </c>
      <c r="H1614" s="3"/>
      <c r="I1614" s="3"/>
      <c r="J1614" s="3"/>
      <c r="K1614" t="s">
        <v>186</v>
      </c>
      <c r="L1614" s="9">
        <v>1686707</v>
      </c>
      <c r="M1614" s="3" t="s">
        <v>36</v>
      </c>
      <c r="N1614" s="3" t="s">
        <v>63</v>
      </c>
      <c r="O1614" s="3">
        <v>267</v>
      </c>
      <c r="P1614" s="3">
        <v>67.900000000000006</v>
      </c>
      <c r="Q1614" t="s">
        <v>76</v>
      </c>
      <c r="R1614" t="str">
        <f t="shared" si="76"/>
        <v>PORT09 to PORT02</v>
      </c>
      <c r="S1614" s="3">
        <v>400</v>
      </c>
      <c r="T1614" s="3">
        <v>0.56697618492956181</v>
      </c>
      <c r="U1614" s="10">
        <f t="shared" si="77"/>
        <v>151.38264137619299</v>
      </c>
      <c r="V1614" s="3" t="s">
        <v>197</v>
      </c>
    </row>
    <row r="1615" spans="1:22" x14ac:dyDescent="0.25">
      <c r="A1615" s="3">
        <v>1417907990</v>
      </c>
      <c r="B1615" s="11">
        <v>44654</v>
      </c>
      <c r="C1615" s="13">
        <v>43953</v>
      </c>
      <c r="D1615" s="13">
        <f t="shared" si="75"/>
        <v>44655</v>
      </c>
      <c r="E1615" s="3" t="s">
        <v>58</v>
      </c>
      <c r="F1615" s="3"/>
      <c r="G1615" s="3">
        <v>2</v>
      </c>
      <c r="H1615" s="3"/>
      <c r="I1615" s="3"/>
      <c r="J1615" s="3"/>
      <c r="K1615" t="s">
        <v>185</v>
      </c>
      <c r="L1615" s="9">
        <v>1685282</v>
      </c>
      <c r="M1615" s="3" t="s">
        <v>48</v>
      </c>
      <c r="N1615" s="3" t="s">
        <v>63</v>
      </c>
      <c r="O1615" s="3">
        <v>625</v>
      </c>
      <c r="P1615" s="3">
        <v>90.58</v>
      </c>
      <c r="Q1615" t="s">
        <v>76</v>
      </c>
      <c r="R1615" t="str">
        <f t="shared" si="76"/>
        <v>PORT09 to PORT04</v>
      </c>
      <c r="S1615" s="3">
        <v>360</v>
      </c>
      <c r="T1615" s="3">
        <v>0.46970705658151307</v>
      </c>
      <c r="U1615" s="10">
        <f t="shared" si="77"/>
        <v>293.56691036344569</v>
      </c>
      <c r="V1615" s="3" t="s">
        <v>197</v>
      </c>
    </row>
    <row r="1616" spans="1:22" x14ac:dyDescent="0.25">
      <c r="A1616" s="3">
        <v>1417907991</v>
      </c>
      <c r="B1616" s="11">
        <v>44665</v>
      </c>
      <c r="C1616" s="13">
        <v>44496</v>
      </c>
      <c r="D1616" s="13">
        <f t="shared" si="75"/>
        <v>44667</v>
      </c>
      <c r="E1616" s="3" t="s">
        <v>56</v>
      </c>
      <c r="F1616" s="3"/>
      <c r="G1616" s="3">
        <v>2</v>
      </c>
      <c r="H1616" s="3"/>
      <c r="I1616" s="3"/>
      <c r="J1616" s="3"/>
      <c r="K1616" t="s">
        <v>182</v>
      </c>
      <c r="L1616" s="9">
        <v>1691701</v>
      </c>
      <c r="M1616" s="3" t="s">
        <v>45</v>
      </c>
      <c r="N1616" s="3" t="s">
        <v>63</v>
      </c>
      <c r="O1616" s="3">
        <v>1857</v>
      </c>
      <c r="P1616" s="3">
        <v>113.05</v>
      </c>
      <c r="Q1616" t="s">
        <v>76</v>
      </c>
      <c r="R1616" t="str">
        <f t="shared" si="76"/>
        <v>PORT09 to PORT02</v>
      </c>
      <c r="S1616" s="3">
        <v>400</v>
      </c>
      <c r="T1616" s="3">
        <v>0.49358189848294531</v>
      </c>
      <c r="U1616" s="10">
        <f t="shared" si="77"/>
        <v>916.5815854828295</v>
      </c>
      <c r="V1616" s="3" t="s">
        <v>82</v>
      </c>
    </row>
    <row r="1617" spans="1:22" x14ac:dyDescent="0.25">
      <c r="A1617" s="3">
        <v>1417907995</v>
      </c>
      <c r="B1617" s="11">
        <v>44653</v>
      </c>
      <c r="C1617" s="13">
        <v>44500</v>
      </c>
      <c r="D1617" s="13">
        <f t="shared" si="75"/>
        <v>44654</v>
      </c>
      <c r="E1617" s="3" t="s">
        <v>56</v>
      </c>
      <c r="F1617" s="3"/>
      <c r="G1617" s="3">
        <v>2</v>
      </c>
      <c r="H1617" s="3"/>
      <c r="I1617" s="3"/>
      <c r="J1617" s="3"/>
      <c r="K1617" t="s">
        <v>182</v>
      </c>
      <c r="L1617" s="9">
        <v>1688571</v>
      </c>
      <c r="M1617" s="3" t="s">
        <v>45</v>
      </c>
      <c r="N1617" s="3" t="s">
        <v>63</v>
      </c>
      <c r="O1617" s="3">
        <v>563</v>
      </c>
      <c r="P1617" s="3">
        <v>98.37</v>
      </c>
      <c r="Q1617" t="s">
        <v>76</v>
      </c>
      <c r="R1617" t="str">
        <f t="shared" si="76"/>
        <v>PORT09 to PORT02</v>
      </c>
      <c r="S1617" s="3">
        <v>400</v>
      </c>
      <c r="T1617" s="3">
        <v>0.49358189848294531</v>
      </c>
      <c r="U1617" s="10">
        <f t="shared" si="77"/>
        <v>277.88660884589819</v>
      </c>
      <c r="V1617" s="3" t="s">
        <v>197</v>
      </c>
    </row>
    <row r="1618" spans="1:22" x14ac:dyDescent="0.25">
      <c r="A1618" s="3">
        <v>1417908005</v>
      </c>
      <c r="B1618" s="11">
        <v>44659</v>
      </c>
      <c r="C1618" s="13">
        <v>44352</v>
      </c>
      <c r="D1618" s="13">
        <f t="shared" si="75"/>
        <v>44661</v>
      </c>
      <c r="E1618" s="3" t="s">
        <v>56</v>
      </c>
      <c r="F1618" s="3"/>
      <c r="G1618" s="3">
        <v>2</v>
      </c>
      <c r="H1618" s="3"/>
      <c r="I1618" s="3"/>
      <c r="J1618" s="3"/>
      <c r="K1618" t="s">
        <v>179</v>
      </c>
      <c r="L1618" s="9">
        <v>1672343</v>
      </c>
      <c r="M1618" s="3" t="s">
        <v>42</v>
      </c>
      <c r="N1618" s="3" t="s">
        <v>63</v>
      </c>
      <c r="O1618" s="3">
        <v>2913</v>
      </c>
      <c r="P1618" s="3">
        <v>21.85</v>
      </c>
      <c r="Q1618" t="s">
        <v>76</v>
      </c>
      <c r="R1618" t="str">
        <f t="shared" si="76"/>
        <v>PORT09 to PORT02</v>
      </c>
      <c r="S1618" s="3">
        <v>400</v>
      </c>
      <c r="T1618" s="3">
        <v>0.37142393742544599</v>
      </c>
      <c r="U1618" s="10">
        <f t="shared" si="77"/>
        <v>1081.9579297203243</v>
      </c>
      <c r="V1618" s="3" t="s">
        <v>197</v>
      </c>
    </row>
    <row r="1619" spans="1:22" x14ac:dyDescent="0.25">
      <c r="A1619" s="3">
        <v>1417908015</v>
      </c>
      <c r="B1619" s="11">
        <v>44662</v>
      </c>
      <c r="C1619" s="13">
        <v>43706</v>
      </c>
      <c r="D1619" s="13">
        <f t="shared" si="75"/>
        <v>44663</v>
      </c>
      <c r="E1619" s="3" t="s">
        <v>58</v>
      </c>
      <c r="F1619" s="3"/>
      <c r="G1619" s="3">
        <v>2</v>
      </c>
      <c r="H1619" s="3"/>
      <c r="I1619" s="3"/>
      <c r="J1619" s="3"/>
      <c r="K1619" t="s">
        <v>185</v>
      </c>
      <c r="L1619" s="9">
        <v>1685250</v>
      </c>
      <c r="M1619" s="3" t="s">
        <v>48</v>
      </c>
      <c r="N1619" s="3" t="s">
        <v>63</v>
      </c>
      <c r="O1619" s="3">
        <v>532</v>
      </c>
      <c r="P1619" s="3">
        <v>78.400000000000006</v>
      </c>
      <c r="Q1619" t="s">
        <v>76</v>
      </c>
      <c r="R1619" t="str">
        <f t="shared" si="76"/>
        <v>PORT09 to PORT04</v>
      </c>
      <c r="S1619" s="3">
        <v>360</v>
      </c>
      <c r="T1619" s="3">
        <v>0.46970705658151307</v>
      </c>
      <c r="U1619" s="10">
        <f t="shared" si="77"/>
        <v>249.88415410136494</v>
      </c>
      <c r="V1619" s="3" t="s">
        <v>197</v>
      </c>
    </row>
    <row r="1620" spans="1:22" x14ac:dyDescent="0.25">
      <c r="A1620" s="3">
        <v>1417908023</v>
      </c>
      <c r="B1620" s="11">
        <v>44661</v>
      </c>
      <c r="C1620" s="13">
        <v>44301</v>
      </c>
      <c r="D1620" s="13">
        <f t="shared" si="75"/>
        <v>44662</v>
      </c>
      <c r="E1620" s="3" t="s">
        <v>58</v>
      </c>
      <c r="F1620" s="3"/>
      <c r="G1620" s="3">
        <v>2</v>
      </c>
      <c r="H1620" s="3"/>
      <c r="I1620" s="3"/>
      <c r="J1620" s="3"/>
      <c r="K1620" t="s">
        <v>185</v>
      </c>
      <c r="L1620" s="9">
        <v>1696018</v>
      </c>
      <c r="M1620" s="3" t="s">
        <v>48</v>
      </c>
      <c r="N1620" s="3" t="s">
        <v>63</v>
      </c>
      <c r="O1620" s="3">
        <v>277</v>
      </c>
      <c r="P1620" s="3">
        <v>28.57</v>
      </c>
      <c r="Q1620" t="s">
        <v>76</v>
      </c>
      <c r="R1620" t="str">
        <f t="shared" si="76"/>
        <v>PORT09 to PORT04</v>
      </c>
      <c r="S1620" s="3">
        <v>360</v>
      </c>
      <c r="T1620" s="3">
        <v>0.46970705658151307</v>
      </c>
      <c r="U1620" s="10">
        <f t="shared" si="77"/>
        <v>130.10885467307912</v>
      </c>
      <c r="V1620" s="3" t="s">
        <v>197</v>
      </c>
    </row>
    <row r="1621" spans="1:22" x14ac:dyDescent="0.25">
      <c r="A1621" s="3">
        <v>1417908024</v>
      </c>
      <c r="B1621" s="11">
        <v>44659</v>
      </c>
      <c r="C1621" s="13">
        <v>43689</v>
      </c>
      <c r="D1621" s="13">
        <f t="shared" si="75"/>
        <v>44661</v>
      </c>
      <c r="E1621" s="3" t="s">
        <v>58</v>
      </c>
      <c r="F1621" s="3"/>
      <c r="G1621" s="3">
        <v>2</v>
      </c>
      <c r="H1621" s="3"/>
      <c r="I1621" s="3"/>
      <c r="J1621" s="3"/>
      <c r="K1621" t="s">
        <v>184</v>
      </c>
      <c r="L1621" s="9">
        <v>1680697</v>
      </c>
      <c r="M1621" s="3" t="s">
        <v>46</v>
      </c>
      <c r="N1621" s="3" t="s">
        <v>63</v>
      </c>
      <c r="O1621" s="3">
        <v>2886</v>
      </c>
      <c r="P1621" s="3">
        <v>13.24</v>
      </c>
      <c r="Q1621" t="s">
        <v>76</v>
      </c>
      <c r="R1621" t="str">
        <f t="shared" si="76"/>
        <v>PORT09 to PORT04</v>
      </c>
      <c r="S1621" s="3">
        <v>360</v>
      </c>
      <c r="T1621" s="3">
        <v>0.55524729045120425</v>
      </c>
      <c r="U1621" s="10">
        <f t="shared" si="77"/>
        <v>1602.4436802421756</v>
      </c>
      <c r="V1621" s="3" t="s">
        <v>197</v>
      </c>
    </row>
    <row r="1622" spans="1:22" x14ac:dyDescent="0.25">
      <c r="A1622" s="3">
        <v>1417908033</v>
      </c>
      <c r="B1622" s="11">
        <v>44660</v>
      </c>
      <c r="C1622" s="13">
        <v>44261</v>
      </c>
      <c r="D1622" s="13">
        <f t="shared" si="75"/>
        <v>44662</v>
      </c>
      <c r="E1622" s="3" t="s">
        <v>58</v>
      </c>
      <c r="F1622" s="3"/>
      <c r="G1622" s="3">
        <v>2</v>
      </c>
      <c r="H1622" s="3"/>
      <c r="I1622" s="3"/>
      <c r="J1622" s="3"/>
      <c r="K1622" t="s">
        <v>185</v>
      </c>
      <c r="L1622" s="9">
        <v>1696203</v>
      </c>
      <c r="M1622" s="3" t="s">
        <v>48</v>
      </c>
      <c r="N1622" s="3" t="s">
        <v>63</v>
      </c>
      <c r="O1622" s="3">
        <v>1590</v>
      </c>
      <c r="P1622" s="3">
        <v>143.22999999999999</v>
      </c>
      <c r="Q1622" t="s">
        <v>76</v>
      </c>
      <c r="R1622" t="str">
        <f t="shared" si="76"/>
        <v>PORT09 to PORT04</v>
      </c>
      <c r="S1622" s="3">
        <v>360</v>
      </c>
      <c r="T1622" s="3">
        <v>0.46970705658151307</v>
      </c>
      <c r="U1622" s="10">
        <f t="shared" si="77"/>
        <v>746.83421996460584</v>
      </c>
      <c r="V1622" s="3" t="s">
        <v>82</v>
      </c>
    </row>
    <row r="1623" spans="1:22" x14ac:dyDescent="0.25">
      <c r="A1623" s="3">
        <v>1417908035</v>
      </c>
      <c r="B1623" s="11">
        <v>44660</v>
      </c>
      <c r="C1623" s="13">
        <v>44405</v>
      </c>
      <c r="D1623" s="13">
        <f t="shared" si="75"/>
        <v>44662</v>
      </c>
      <c r="E1623" s="3" t="s">
        <v>59</v>
      </c>
      <c r="F1623" s="3"/>
      <c r="G1623" s="3">
        <v>3</v>
      </c>
      <c r="H1623" s="3"/>
      <c r="I1623" s="3"/>
      <c r="J1623" s="3"/>
      <c r="K1623" t="s">
        <v>189</v>
      </c>
      <c r="L1623" s="9">
        <v>1684768</v>
      </c>
      <c r="M1623" s="3" t="s">
        <v>39</v>
      </c>
      <c r="N1623" s="3" t="s">
        <v>63</v>
      </c>
      <c r="O1623" s="3">
        <v>1193</v>
      </c>
      <c r="P1623" s="3">
        <v>17.2</v>
      </c>
      <c r="Q1623" t="s">
        <v>76</v>
      </c>
      <c r="R1623" t="str">
        <f t="shared" si="76"/>
        <v>PORT09 to PORT05</v>
      </c>
      <c r="S1623" s="3">
        <v>440</v>
      </c>
      <c r="T1623" s="3">
        <v>0.42850329514821733</v>
      </c>
      <c r="U1623" s="10">
        <f t="shared" si="77"/>
        <v>511.20443111182328</v>
      </c>
      <c r="V1623" s="3" t="s">
        <v>197</v>
      </c>
    </row>
    <row r="1624" spans="1:22" x14ac:dyDescent="0.25">
      <c r="A1624" s="3">
        <v>1417908045</v>
      </c>
      <c r="B1624" s="11">
        <v>44665</v>
      </c>
      <c r="C1624" s="13">
        <v>43753</v>
      </c>
      <c r="D1624" s="13">
        <f t="shared" si="75"/>
        <v>44667</v>
      </c>
      <c r="E1624" s="3" t="s">
        <v>58</v>
      </c>
      <c r="F1624" s="3"/>
      <c r="G1624" s="3">
        <v>2</v>
      </c>
      <c r="H1624" s="3"/>
      <c r="I1624" s="3"/>
      <c r="J1624" s="3"/>
      <c r="K1624" t="s">
        <v>185</v>
      </c>
      <c r="L1624" s="9">
        <v>1685261</v>
      </c>
      <c r="M1624" s="3" t="s">
        <v>48</v>
      </c>
      <c r="N1624" s="3" t="s">
        <v>63</v>
      </c>
      <c r="O1624" s="3">
        <v>2752</v>
      </c>
      <c r="P1624" s="3">
        <v>15.5</v>
      </c>
      <c r="Q1624" t="s">
        <v>76</v>
      </c>
      <c r="R1624" t="str">
        <f t="shared" si="76"/>
        <v>PORT09 to PORT04</v>
      </c>
      <c r="S1624" s="3">
        <v>360</v>
      </c>
      <c r="T1624" s="3">
        <v>0.46970705658151307</v>
      </c>
      <c r="U1624" s="10">
        <f t="shared" si="77"/>
        <v>1292.6338197123239</v>
      </c>
      <c r="V1624" s="3" t="s">
        <v>197</v>
      </c>
    </row>
    <row r="1625" spans="1:22" x14ac:dyDescent="0.25">
      <c r="A1625" s="3">
        <v>1417908050</v>
      </c>
      <c r="B1625" s="11">
        <v>44655</v>
      </c>
      <c r="C1625" s="13">
        <v>43594</v>
      </c>
      <c r="D1625" s="13">
        <f t="shared" si="75"/>
        <v>44656</v>
      </c>
      <c r="E1625" s="3" t="s">
        <v>58</v>
      </c>
      <c r="F1625" s="3"/>
      <c r="G1625" s="3">
        <v>2</v>
      </c>
      <c r="H1625" s="3"/>
      <c r="I1625" s="3"/>
      <c r="J1625" s="3"/>
      <c r="K1625" t="s">
        <v>184</v>
      </c>
      <c r="L1625" s="9">
        <v>1684768</v>
      </c>
      <c r="M1625" s="3" t="s">
        <v>46</v>
      </c>
      <c r="N1625" s="3" t="s">
        <v>63</v>
      </c>
      <c r="O1625" s="3">
        <v>301</v>
      </c>
      <c r="P1625" s="3">
        <v>92.53</v>
      </c>
      <c r="Q1625" t="s">
        <v>76</v>
      </c>
      <c r="R1625" t="str">
        <f t="shared" si="76"/>
        <v>PORT09 to PORT04</v>
      </c>
      <c r="S1625" s="3">
        <v>360</v>
      </c>
      <c r="T1625" s="3">
        <v>0.55524729045120425</v>
      </c>
      <c r="U1625" s="10">
        <f t="shared" si="77"/>
        <v>167.12943442581249</v>
      </c>
      <c r="V1625" s="3" t="s">
        <v>197</v>
      </c>
    </row>
    <row r="1626" spans="1:22" x14ac:dyDescent="0.25">
      <c r="A1626" s="3">
        <v>1417908052</v>
      </c>
      <c r="B1626" s="11">
        <v>44653</v>
      </c>
      <c r="C1626" s="13">
        <v>44293</v>
      </c>
      <c r="D1626" s="13">
        <f t="shared" si="75"/>
        <v>44654</v>
      </c>
      <c r="E1626" s="3" t="s">
        <v>58</v>
      </c>
      <c r="F1626" s="3"/>
      <c r="G1626" s="3">
        <v>2</v>
      </c>
      <c r="H1626" s="3"/>
      <c r="I1626" s="3"/>
      <c r="J1626" s="3"/>
      <c r="K1626" t="s">
        <v>185</v>
      </c>
      <c r="L1626" s="9">
        <v>1685269</v>
      </c>
      <c r="M1626" s="3" t="s">
        <v>48</v>
      </c>
      <c r="N1626" s="3" t="s">
        <v>63</v>
      </c>
      <c r="O1626" s="3">
        <v>654</v>
      </c>
      <c r="P1626" s="3">
        <v>49.1</v>
      </c>
      <c r="Q1626" t="s">
        <v>76</v>
      </c>
      <c r="R1626" t="str">
        <f t="shared" si="76"/>
        <v>PORT09 to PORT04</v>
      </c>
      <c r="S1626" s="3">
        <v>360</v>
      </c>
      <c r="T1626" s="3">
        <v>0.46970705658151307</v>
      </c>
      <c r="U1626" s="10">
        <f t="shared" si="77"/>
        <v>307.18841500430955</v>
      </c>
      <c r="V1626" s="3" t="s">
        <v>197</v>
      </c>
    </row>
    <row r="1627" spans="1:22" x14ac:dyDescent="0.25">
      <c r="A1627" s="3">
        <v>1417908062</v>
      </c>
      <c r="B1627" s="11">
        <v>44660</v>
      </c>
      <c r="C1627" s="13">
        <v>43798</v>
      </c>
      <c r="D1627" s="13">
        <f t="shared" si="75"/>
        <v>44661</v>
      </c>
      <c r="E1627" s="3" t="s">
        <v>56</v>
      </c>
      <c r="F1627" s="3"/>
      <c r="G1627" s="3">
        <v>2</v>
      </c>
      <c r="H1627" s="3"/>
      <c r="I1627" s="3"/>
      <c r="J1627" s="3"/>
      <c r="K1627" t="s">
        <v>186</v>
      </c>
      <c r="L1627" s="9">
        <v>1669095</v>
      </c>
      <c r="M1627" s="3" t="s">
        <v>36</v>
      </c>
      <c r="N1627" s="3" t="s">
        <v>63</v>
      </c>
      <c r="O1627" s="3">
        <v>236</v>
      </c>
      <c r="P1627" s="3">
        <v>97.33</v>
      </c>
      <c r="Q1627" t="s">
        <v>76</v>
      </c>
      <c r="R1627" t="str">
        <f t="shared" si="76"/>
        <v>PORT09 to PORT02</v>
      </c>
      <c r="S1627" s="3">
        <v>400</v>
      </c>
      <c r="T1627" s="3">
        <v>0.56697618492956181</v>
      </c>
      <c r="U1627" s="10">
        <f t="shared" si="77"/>
        <v>133.8063796433766</v>
      </c>
      <c r="V1627" s="3" t="s">
        <v>197</v>
      </c>
    </row>
    <row r="1628" spans="1:22" x14ac:dyDescent="0.25">
      <c r="A1628" s="3">
        <v>1417908066</v>
      </c>
      <c r="B1628" s="11">
        <v>44653</v>
      </c>
      <c r="C1628" s="13">
        <v>43983</v>
      </c>
      <c r="D1628" s="13">
        <f t="shared" si="75"/>
        <v>44654</v>
      </c>
      <c r="E1628" s="3" t="s">
        <v>56</v>
      </c>
      <c r="F1628" s="3"/>
      <c r="G1628" s="3">
        <v>2</v>
      </c>
      <c r="H1628" s="3"/>
      <c r="I1628" s="3"/>
      <c r="J1628" s="3"/>
      <c r="K1628" t="s">
        <v>182</v>
      </c>
      <c r="L1628" s="9">
        <v>1683426</v>
      </c>
      <c r="M1628" s="3" t="s">
        <v>45</v>
      </c>
      <c r="N1628" s="3" t="s">
        <v>63</v>
      </c>
      <c r="O1628" s="3">
        <v>243</v>
      </c>
      <c r="P1628" s="3">
        <v>37.4</v>
      </c>
      <c r="Q1628" t="s">
        <v>76</v>
      </c>
      <c r="R1628" t="str">
        <f t="shared" si="76"/>
        <v>PORT09 to PORT02</v>
      </c>
      <c r="S1628" s="3">
        <v>400</v>
      </c>
      <c r="T1628" s="3">
        <v>0.49358189848294531</v>
      </c>
      <c r="U1628" s="10">
        <f t="shared" si="77"/>
        <v>119.94040133135572</v>
      </c>
      <c r="V1628" s="3" t="s">
        <v>197</v>
      </c>
    </row>
    <row r="1629" spans="1:22" x14ac:dyDescent="0.25">
      <c r="A1629" s="3">
        <v>1417908076</v>
      </c>
      <c r="B1629" s="11">
        <v>44659</v>
      </c>
      <c r="C1629" s="13">
        <v>44222</v>
      </c>
      <c r="D1629" s="13">
        <f t="shared" si="75"/>
        <v>44660</v>
      </c>
      <c r="E1629" s="3" t="s">
        <v>56</v>
      </c>
      <c r="F1629" s="3"/>
      <c r="G1629" s="3">
        <v>2</v>
      </c>
      <c r="H1629" s="3"/>
      <c r="I1629" s="3"/>
      <c r="J1629" s="3"/>
      <c r="K1629" t="s">
        <v>182</v>
      </c>
      <c r="L1629" s="9">
        <v>1684722</v>
      </c>
      <c r="M1629" s="3" t="s">
        <v>45</v>
      </c>
      <c r="N1629" s="3" t="s">
        <v>63</v>
      </c>
      <c r="O1629" s="3">
        <v>438</v>
      </c>
      <c r="P1629" s="3">
        <v>54.71</v>
      </c>
      <c r="Q1629" t="s">
        <v>76</v>
      </c>
      <c r="R1629" t="str">
        <f t="shared" si="76"/>
        <v>PORT09 to PORT02</v>
      </c>
      <c r="S1629" s="3">
        <v>400</v>
      </c>
      <c r="T1629" s="3">
        <v>0.49358189848294531</v>
      </c>
      <c r="U1629" s="10">
        <f t="shared" si="77"/>
        <v>216.18887153553004</v>
      </c>
      <c r="V1629" s="3" t="s">
        <v>197</v>
      </c>
    </row>
    <row r="1630" spans="1:22" x14ac:dyDescent="0.25">
      <c r="A1630" s="3">
        <v>1417908077</v>
      </c>
      <c r="B1630" s="11">
        <v>44658</v>
      </c>
      <c r="C1630" s="13">
        <v>43852</v>
      </c>
      <c r="D1630" s="13">
        <f t="shared" si="75"/>
        <v>44660</v>
      </c>
      <c r="E1630" s="3" t="s">
        <v>60</v>
      </c>
      <c r="F1630" s="3"/>
      <c r="G1630" s="3">
        <v>1</v>
      </c>
      <c r="H1630" s="3"/>
      <c r="I1630" s="3"/>
      <c r="J1630" s="3"/>
      <c r="K1630" t="s">
        <v>183</v>
      </c>
      <c r="L1630" s="9">
        <v>1684722</v>
      </c>
      <c r="M1630" s="3" t="s">
        <v>41</v>
      </c>
      <c r="N1630" s="3" t="s">
        <v>63</v>
      </c>
      <c r="O1630" s="3">
        <v>3224</v>
      </c>
      <c r="P1630" s="3">
        <v>1318.4</v>
      </c>
      <c r="Q1630" t="s">
        <v>76</v>
      </c>
      <c r="R1630" t="str">
        <f t="shared" si="76"/>
        <v>PORT09 to PORT06</v>
      </c>
      <c r="S1630" s="3">
        <v>250</v>
      </c>
      <c r="T1630" s="3">
        <v>0.55408809762578848</v>
      </c>
      <c r="U1630" s="10">
        <f t="shared" si="77"/>
        <v>1786.380026745542</v>
      </c>
      <c r="V1630" s="3" t="s">
        <v>79</v>
      </c>
    </row>
    <row r="1631" spans="1:22" x14ac:dyDescent="0.25">
      <c r="A1631" s="3">
        <v>1417908087</v>
      </c>
      <c r="B1631" s="11">
        <v>44662</v>
      </c>
      <c r="C1631" s="13">
        <v>43521</v>
      </c>
      <c r="D1631" s="13">
        <f t="shared" si="75"/>
        <v>44664</v>
      </c>
      <c r="E1631" s="3" t="s">
        <v>56</v>
      </c>
      <c r="F1631" s="3"/>
      <c r="G1631" s="3">
        <v>2</v>
      </c>
      <c r="H1631" s="3"/>
      <c r="I1631" s="3"/>
      <c r="J1631" s="3"/>
      <c r="K1631" t="s">
        <v>186</v>
      </c>
      <c r="L1631" s="9">
        <v>1681136</v>
      </c>
      <c r="M1631" s="3" t="s">
        <v>36</v>
      </c>
      <c r="N1631" s="3" t="s">
        <v>63</v>
      </c>
      <c r="O1631" s="3">
        <v>1597</v>
      </c>
      <c r="P1631" s="3">
        <v>60.69</v>
      </c>
      <c r="Q1631" t="s">
        <v>76</v>
      </c>
      <c r="R1631" t="str">
        <f t="shared" si="76"/>
        <v>PORT09 to PORT02</v>
      </c>
      <c r="S1631" s="3">
        <v>400</v>
      </c>
      <c r="T1631" s="3">
        <v>0.56697618492956181</v>
      </c>
      <c r="U1631" s="10">
        <f t="shared" si="77"/>
        <v>905.46096733251022</v>
      </c>
      <c r="V1631" s="3" t="s">
        <v>197</v>
      </c>
    </row>
    <row r="1632" spans="1:22" x14ac:dyDescent="0.25">
      <c r="A1632" s="3">
        <v>1417908089</v>
      </c>
      <c r="B1632" s="11">
        <v>44652</v>
      </c>
      <c r="C1632" s="13">
        <v>44378</v>
      </c>
      <c r="D1632" s="13">
        <f t="shared" si="75"/>
        <v>44654</v>
      </c>
      <c r="E1632" s="3" t="s">
        <v>56</v>
      </c>
      <c r="F1632" s="3"/>
      <c r="G1632" s="3">
        <v>2</v>
      </c>
      <c r="H1632" s="3"/>
      <c r="I1632" s="3"/>
      <c r="J1632" s="3"/>
      <c r="K1632" t="s">
        <v>182</v>
      </c>
      <c r="L1632" s="9">
        <v>1684717</v>
      </c>
      <c r="M1632" s="3" t="s">
        <v>45</v>
      </c>
      <c r="N1632" s="3" t="s">
        <v>63</v>
      </c>
      <c r="O1632" s="3">
        <v>1076</v>
      </c>
      <c r="P1632" s="3">
        <v>16.149999999999999</v>
      </c>
      <c r="Q1632" t="s">
        <v>76</v>
      </c>
      <c r="R1632" t="str">
        <f t="shared" si="76"/>
        <v>PORT09 to PORT02</v>
      </c>
      <c r="S1632" s="3">
        <v>400</v>
      </c>
      <c r="T1632" s="3">
        <v>0.49358189848294531</v>
      </c>
      <c r="U1632" s="10">
        <f t="shared" si="77"/>
        <v>531.0941227676492</v>
      </c>
      <c r="V1632" s="3" t="s">
        <v>197</v>
      </c>
    </row>
    <row r="1633" spans="1:22" x14ac:dyDescent="0.25">
      <c r="A1633" s="3">
        <v>1417908096</v>
      </c>
      <c r="B1633" s="11">
        <v>44655</v>
      </c>
      <c r="C1633" s="13">
        <v>43782</v>
      </c>
      <c r="D1633" s="13">
        <f t="shared" si="75"/>
        <v>44657</v>
      </c>
      <c r="E1633" s="3" t="s">
        <v>56</v>
      </c>
      <c r="F1633" s="3"/>
      <c r="G1633" s="3">
        <v>2</v>
      </c>
      <c r="H1633" s="3"/>
      <c r="I1633" s="3"/>
      <c r="J1633" s="3"/>
      <c r="K1633" t="s">
        <v>182</v>
      </c>
      <c r="L1633" s="9">
        <v>1688290</v>
      </c>
      <c r="M1633" s="3" t="s">
        <v>45</v>
      </c>
      <c r="N1633" s="3" t="s">
        <v>63</v>
      </c>
      <c r="O1633" s="3">
        <v>1280</v>
      </c>
      <c r="P1633" s="3">
        <v>30.1</v>
      </c>
      <c r="Q1633" t="s">
        <v>76</v>
      </c>
      <c r="R1633" t="str">
        <f t="shared" si="76"/>
        <v>PORT09 to PORT02</v>
      </c>
      <c r="S1633" s="3">
        <v>400</v>
      </c>
      <c r="T1633" s="3">
        <v>0.49358189848294531</v>
      </c>
      <c r="U1633" s="10">
        <f t="shared" si="77"/>
        <v>631.78483005816997</v>
      </c>
      <c r="V1633" s="3" t="s">
        <v>197</v>
      </c>
    </row>
    <row r="1634" spans="1:22" x14ac:dyDescent="0.25">
      <c r="A1634" s="3">
        <v>1417908100</v>
      </c>
      <c r="B1634" s="11">
        <v>44661</v>
      </c>
      <c r="C1634" s="13">
        <v>43897</v>
      </c>
      <c r="D1634" s="13">
        <f t="shared" si="75"/>
        <v>44662</v>
      </c>
      <c r="E1634" s="3" t="s">
        <v>56</v>
      </c>
      <c r="F1634" s="3"/>
      <c r="G1634" s="3">
        <v>2</v>
      </c>
      <c r="H1634" s="3"/>
      <c r="I1634" s="3"/>
      <c r="J1634" s="3"/>
      <c r="K1634" t="s">
        <v>182</v>
      </c>
      <c r="L1634" s="9">
        <v>1690001</v>
      </c>
      <c r="M1634" s="3" t="s">
        <v>45</v>
      </c>
      <c r="N1634" s="3" t="s">
        <v>63</v>
      </c>
      <c r="O1634" s="3">
        <v>785</v>
      </c>
      <c r="P1634" s="3">
        <v>34.590000000000003</v>
      </c>
      <c r="Q1634" t="s">
        <v>76</v>
      </c>
      <c r="R1634" t="str">
        <f t="shared" si="76"/>
        <v>PORT09 to PORT02</v>
      </c>
      <c r="S1634" s="3">
        <v>400</v>
      </c>
      <c r="T1634" s="3">
        <v>0.49358189848294531</v>
      </c>
      <c r="U1634" s="10">
        <f t="shared" si="77"/>
        <v>387.46179030911208</v>
      </c>
      <c r="V1634" s="3" t="s">
        <v>197</v>
      </c>
    </row>
    <row r="1635" spans="1:22" x14ac:dyDescent="0.25">
      <c r="A1635" s="3">
        <v>1417908109</v>
      </c>
      <c r="B1635" s="11">
        <v>44655</v>
      </c>
      <c r="C1635" s="13">
        <v>44157</v>
      </c>
      <c r="D1635" s="13">
        <f t="shared" si="75"/>
        <v>44657</v>
      </c>
      <c r="E1635" s="3" t="s">
        <v>56</v>
      </c>
      <c r="F1635" s="3"/>
      <c r="G1635" s="3">
        <v>2</v>
      </c>
      <c r="H1635" s="3"/>
      <c r="I1635" s="3"/>
      <c r="J1635" s="3"/>
      <c r="K1635" t="s">
        <v>186</v>
      </c>
      <c r="L1635" s="9">
        <v>1695927</v>
      </c>
      <c r="M1635" s="3" t="s">
        <v>36</v>
      </c>
      <c r="N1635" s="3" t="s">
        <v>63</v>
      </c>
      <c r="O1635" s="3">
        <v>1312</v>
      </c>
      <c r="P1635" s="3">
        <v>1440.57</v>
      </c>
      <c r="Q1635" t="s">
        <v>76</v>
      </c>
      <c r="R1635" t="str">
        <f t="shared" si="76"/>
        <v>PORT09 to PORT02</v>
      </c>
      <c r="S1635" s="3">
        <v>400</v>
      </c>
      <c r="T1635" s="3">
        <v>0.56697618492956181</v>
      </c>
      <c r="U1635" s="10">
        <f t="shared" si="77"/>
        <v>743.8727546275851</v>
      </c>
      <c r="V1635" s="3" t="s">
        <v>79</v>
      </c>
    </row>
    <row r="1636" spans="1:22" x14ac:dyDescent="0.25">
      <c r="A1636" s="3">
        <v>1417908112</v>
      </c>
      <c r="B1636" s="11">
        <v>44662</v>
      </c>
      <c r="C1636" s="13">
        <v>44497</v>
      </c>
      <c r="D1636" s="13">
        <f t="shared" si="75"/>
        <v>44663</v>
      </c>
      <c r="E1636" s="3" t="s">
        <v>58</v>
      </c>
      <c r="F1636" s="3"/>
      <c r="G1636" s="3">
        <v>2</v>
      </c>
      <c r="H1636" s="3"/>
      <c r="I1636" s="3"/>
      <c r="J1636" s="3"/>
      <c r="K1636" t="s">
        <v>185</v>
      </c>
      <c r="L1636" s="9">
        <v>1690145</v>
      </c>
      <c r="M1636" s="3" t="s">
        <v>48</v>
      </c>
      <c r="N1636" s="3" t="s">
        <v>63</v>
      </c>
      <c r="O1636" s="3">
        <v>384</v>
      </c>
      <c r="P1636" s="3">
        <v>34.82</v>
      </c>
      <c r="Q1636" t="s">
        <v>76</v>
      </c>
      <c r="R1636" t="str">
        <f t="shared" si="76"/>
        <v>PORT09 to PORT04</v>
      </c>
      <c r="S1636" s="3">
        <v>360</v>
      </c>
      <c r="T1636" s="3">
        <v>0.46970705658151307</v>
      </c>
      <c r="U1636" s="10">
        <f t="shared" si="77"/>
        <v>180.36750972730101</v>
      </c>
      <c r="V1636" s="3" t="s">
        <v>197</v>
      </c>
    </row>
    <row r="1637" spans="1:22" x14ac:dyDescent="0.25">
      <c r="A1637" s="3">
        <v>1417908119</v>
      </c>
      <c r="B1637" s="11">
        <v>44660</v>
      </c>
      <c r="C1637" s="13">
        <v>44594</v>
      </c>
      <c r="D1637" s="13">
        <f t="shared" si="75"/>
        <v>44661</v>
      </c>
      <c r="E1637" s="3" t="s">
        <v>59</v>
      </c>
      <c r="F1637" s="3"/>
      <c r="G1637" s="3">
        <v>3</v>
      </c>
      <c r="H1637" s="3"/>
      <c r="I1637" s="3"/>
      <c r="J1637" s="3"/>
      <c r="K1637" t="s">
        <v>189</v>
      </c>
      <c r="L1637" s="9">
        <v>1684767</v>
      </c>
      <c r="M1637" s="3" t="s">
        <v>39</v>
      </c>
      <c r="N1637" s="3" t="s">
        <v>63</v>
      </c>
      <c r="O1637" s="3">
        <v>250</v>
      </c>
      <c r="P1637" s="3">
        <v>22.38</v>
      </c>
      <c r="Q1637" t="s">
        <v>76</v>
      </c>
      <c r="R1637" t="str">
        <f t="shared" si="76"/>
        <v>PORT09 to PORT05</v>
      </c>
      <c r="S1637" s="3">
        <v>440</v>
      </c>
      <c r="T1637" s="3">
        <v>0.42850329514821733</v>
      </c>
      <c r="U1637" s="10">
        <f t="shared" si="77"/>
        <v>107.12582378705433</v>
      </c>
      <c r="V1637" s="3" t="s">
        <v>197</v>
      </c>
    </row>
    <row r="1638" spans="1:22" x14ac:dyDescent="0.25">
      <c r="A1638" s="3">
        <v>1417908121</v>
      </c>
      <c r="B1638" s="11">
        <v>44654</v>
      </c>
      <c r="C1638" s="13">
        <v>43994</v>
      </c>
      <c r="D1638" s="13">
        <f t="shared" si="75"/>
        <v>44655</v>
      </c>
      <c r="E1638" s="3" t="s">
        <v>58</v>
      </c>
      <c r="F1638" s="3"/>
      <c r="G1638" s="3">
        <v>2</v>
      </c>
      <c r="H1638" s="3"/>
      <c r="I1638" s="3"/>
      <c r="J1638" s="3"/>
      <c r="K1638" t="s">
        <v>185</v>
      </c>
      <c r="L1638" s="9">
        <v>1691789</v>
      </c>
      <c r="M1638" s="3" t="s">
        <v>48</v>
      </c>
      <c r="N1638" s="3" t="s">
        <v>63</v>
      </c>
      <c r="O1638" s="3">
        <v>631</v>
      </c>
      <c r="P1638" s="3">
        <v>17.75</v>
      </c>
      <c r="Q1638" t="s">
        <v>76</v>
      </c>
      <c r="R1638" t="str">
        <f t="shared" si="76"/>
        <v>PORT09 to PORT04</v>
      </c>
      <c r="S1638" s="3">
        <v>360</v>
      </c>
      <c r="T1638" s="3">
        <v>0.46970705658151307</v>
      </c>
      <c r="U1638" s="10">
        <f t="shared" si="77"/>
        <v>296.38515270293476</v>
      </c>
      <c r="V1638" s="3" t="s">
        <v>197</v>
      </c>
    </row>
    <row r="1639" spans="1:22" x14ac:dyDescent="0.25">
      <c r="A1639" s="3">
        <v>1417908123</v>
      </c>
      <c r="B1639" s="11">
        <v>44658</v>
      </c>
      <c r="C1639" s="13">
        <v>43637</v>
      </c>
      <c r="D1639" s="13">
        <f t="shared" si="75"/>
        <v>44660</v>
      </c>
      <c r="E1639" s="3" t="s">
        <v>58</v>
      </c>
      <c r="F1639" s="3"/>
      <c r="G1639" s="3">
        <v>2</v>
      </c>
      <c r="H1639" s="3"/>
      <c r="I1639" s="3"/>
      <c r="J1639" s="3"/>
      <c r="K1639" t="s">
        <v>184</v>
      </c>
      <c r="L1639" s="9">
        <v>1689549</v>
      </c>
      <c r="M1639" s="3" t="s">
        <v>46</v>
      </c>
      <c r="N1639" s="3" t="s">
        <v>63</v>
      </c>
      <c r="O1639" s="3">
        <v>1350</v>
      </c>
      <c r="P1639" s="3">
        <v>26.02</v>
      </c>
      <c r="Q1639" t="s">
        <v>76</v>
      </c>
      <c r="R1639" t="str">
        <f t="shared" si="76"/>
        <v>PORT09 to PORT04</v>
      </c>
      <c r="S1639" s="3">
        <v>360</v>
      </c>
      <c r="T1639" s="3">
        <v>0.55524729045120425</v>
      </c>
      <c r="U1639" s="10">
        <f t="shared" si="77"/>
        <v>749.58384210912573</v>
      </c>
      <c r="V1639" s="3" t="s">
        <v>197</v>
      </c>
    </row>
    <row r="1640" spans="1:22" x14ac:dyDescent="0.25">
      <c r="A1640" s="3">
        <v>1417908130</v>
      </c>
      <c r="B1640" s="11">
        <v>44655</v>
      </c>
      <c r="C1640" s="13">
        <v>44135</v>
      </c>
      <c r="D1640" s="13">
        <f t="shared" si="75"/>
        <v>44657</v>
      </c>
      <c r="E1640" s="3" t="s">
        <v>58</v>
      </c>
      <c r="F1640" s="3"/>
      <c r="G1640" s="3">
        <v>2</v>
      </c>
      <c r="H1640" s="3"/>
      <c r="I1640" s="3"/>
      <c r="J1640" s="3"/>
      <c r="K1640" t="s">
        <v>184</v>
      </c>
      <c r="L1640" s="9">
        <v>1682787</v>
      </c>
      <c r="M1640" s="3" t="s">
        <v>46</v>
      </c>
      <c r="N1640" s="3" t="s">
        <v>63</v>
      </c>
      <c r="O1640" s="3">
        <v>3096</v>
      </c>
      <c r="P1640" s="3">
        <v>913.24</v>
      </c>
      <c r="Q1640" t="s">
        <v>76</v>
      </c>
      <c r="R1640" t="str">
        <f t="shared" si="76"/>
        <v>PORT09 to PORT04</v>
      </c>
      <c r="S1640" s="3">
        <v>360</v>
      </c>
      <c r="T1640" s="3">
        <v>0.55524729045120425</v>
      </c>
      <c r="U1640" s="10">
        <f t="shared" si="77"/>
        <v>1719.0456112369284</v>
      </c>
      <c r="V1640" s="3" t="s">
        <v>198</v>
      </c>
    </row>
    <row r="1641" spans="1:22" x14ac:dyDescent="0.25">
      <c r="A1641" s="3">
        <v>1417908133</v>
      </c>
      <c r="B1641" s="11">
        <v>44653</v>
      </c>
      <c r="C1641" s="13">
        <v>44110</v>
      </c>
      <c r="D1641" s="13">
        <f t="shared" si="75"/>
        <v>44654</v>
      </c>
      <c r="E1641" s="3" t="s">
        <v>60</v>
      </c>
      <c r="F1641" s="3"/>
      <c r="G1641" s="3">
        <v>1</v>
      </c>
      <c r="H1641" s="3"/>
      <c r="I1641" s="3"/>
      <c r="J1641" s="3"/>
      <c r="K1641" t="s">
        <v>183</v>
      </c>
      <c r="L1641" s="9">
        <v>1684728</v>
      </c>
      <c r="M1641" s="3" t="s">
        <v>41</v>
      </c>
      <c r="N1641" s="3" t="s">
        <v>63</v>
      </c>
      <c r="O1641" s="3">
        <v>358</v>
      </c>
      <c r="P1641" s="3">
        <v>16.100000000000001</v>
      </c>
      <c r="Q1641" t="s">
        <v>76</v>
      </c>
      <c r="R1641" t="str">
        <f t="shared" si="76"/>
        <v>PORT09 to PORT06</v>
      </c>
      <c r="S1641" s="3">
        <v>250</v>
      </c>
      <c r="T1641" s="3">
        <v>0.55408809762578848</v>
      </c>
      <c r="U1641" s="10">
        <f t="shared" si="77"/>
        <v>198.36353895003228</v>
      </c>
      <c r="V1641" s="3" t="s">
        <v>197</v>
      </c>
    </row>
    <row r="1642" spans="1:22" x14ac:dyDescent="0.25">
      <c r="A1642" s="3">
        <v>1417908140</v>
      </c>
      <c r="B1642" s="11">
        <v>44665</v>
      </c>
      <c r="C1642" s="13">
        <v>43916</v>
      </c>
      <c r="D1642" s="13">
        <f t="shared" si="75"/>
        <v>44666</v>
      </c>
      <c r="E1642" s="3" t="s">
        <v>56</v>
      </c>
      <c r="F1642" s="3"/>
      <c r="G1642" s="3">
        <v>2</v>
      </c>
      <c r="H1642" s="3"/>
      <c r="I1642" s="3"/>
      <c r="J1642" s="3"/>
      <c r="K1642" t="s">
        <v>186</v>
      </c>
      <c r="L1642" s="9">
        <v>1695660</v>
      </c>
      <c r="M1642" s="3" t="s">
        <v>36</v>
      </c>
      <c r="N1642" s="3" t="s">
        <v>63</v>
      </c>
      <c r="O1642" s="3">
        <v>483</v>
      </c>
      <c r="P1642" s="3">
        <v>62.02</v>
      </c>
      <c r="Q1642" t="s">
        <v>76</v>
      </c>
      <c r="R1642" t="str">
        <f t="shared" si="76"/>
        <v>PORT09 to PORT02</v>
      </c>
      <c r="S1642" s="3">
        <v>400</v>
      </c>
      <c r="T1642" s="3">
        <v>0.56697618492956181</v>
      </c>
      <c r="U1642" s="10">
        <f t="shared" si="77"/>
        <v>273.84949732097834</v>
      </c>
      <c r="V1642" s="3" t="s">
        <v>197</v>
      </c>
    </row>
    <row r="1643" spans="1:22" x14ac:dyDescent="0.25">
      <c r="A1643" s="3">
        <v>1417908144</v>
      </c>
      <c r="B1643" s="11">
        <v>44655</v>
      </c>
      <c r="C1643" s="13">
        <v>43743</v>
      </c>
      <c r="D1643" s="13">
        <f t="shared" si="75"/>
        <v>44656</v>
      </c>
      <c r="E1643" s="3" t="s">
        <v>56</v>
      </c>
      <c r="F1643" s="3"/>
      <c r="G1643" s="3">
        <v>2</v>
      </c>
      <c r="H1643" s="3"/>
      <c r="I1643" s="3"/>
      <c r="J1643" s="3"/>
      <c r="K1643" t="s">
        <v>182</v>
      </c>
      <c r="L1643" s="9">
        <v>1685107</v>
      </c>
      <c r="M1643" s="3" t="s">
        <v>45</v>
      </c>
      <c r="N1643" s="3" t="s">
        <v>63</v>
      </c>
      <c r="O1643" s="3">
        <v>423</v>
      </c>
      <c r="P1643" s="3">
        <v>28.4</v>
      </c>
      <c r="Q1643" t="s">
        <v>76</v>
      </c>
      <c r="R1643" t="str">
        <f t="shared" si="76"/>
        <v>PORT09 to PORT02</v>
      </c>
      <c r="S1643" s="3">
        <v>400</v>
      </c>
      <c r="T1643" s="3">
        <v>0.49358189848294531</v>
      </c>
      <c r="U1643" s="10">
        <f t="shared" si="77"/>
        <v>208.78514305828585</v>
      </c>
      <c r="V1643" s="3" t="s">
        <v>197</v>
      </c>
    </row>
    <row r="1644" spans="1:22" x14ac:dyDescent="0.25">
      <c r="A1644" s="3">
        <v>1417908153</v>
      </c>
      <c r="B1644" s="11">
        <v>44658</v>
      </c>
      <c r="C1644" s="13">
        <v>43704</v>
      </c>
      <c r="D1644" s="13">
        <f t="shared" si="75"/>
        <v>44659</v>
      </c>
      <c r="E1644" s="3" t="s">
        <v>58</v>
      </c>
      <c r="F1644" s="3"/>
      <c r="G1644" s="3">
        <v>2</v>
      </c>
      <c r="H1644" s="3"/>
      <c r="I1644" s="3"/>
      <c r="J1644" s="3"/>
      <c r="K1644" t="s">
        <v>176</v>
      </c>
      <c r="L1644" s="9">
        <v>1695862</v>
      </c>
      <c r="M1644" s="3" t="s">
        <v>44</v>
      </c>
      <c r="N1644" s="3" t="s">
        <v>63</v>
      </c>
      <c r="O1644" s="3">
        <v>543</v>
      </c>
      <c r="P1644" s="3">
        <v>61.14</v>
      </c>
      <c r="Q1644" t="s">
        <v>76</v>
      </c>
      <c r="R1644" t="str">
        <f t="shared" si="76"/>
        <v>PORT09 to PORT04</v>
      </c>
      <c r="S1644" s="3">
        <v>360</v>
      </c>
      <c r="T1644" s="3">
        <v>0.46507109738293506</v>
      </c>
      <c r="U1644" s="10">
        <f t="shared" si="77"/>
        <v>252.53360587893374</v>
      </c>
      <c r="V1644" s="3" t="s">
        <v>197</v>
      </c>
    </row>
    <row r="1645" spans="1:22" x14ac:dyDescent="0.25">
      <c r="A1645" s="3">
        <v>1417908157</v>
      </c>
      <c r="B1645" s="11">
        <v>44661</v>
      </c>
      <c r="C1645" s="13">
        <v>44095</v>
      </c>
      <c r="D1645" s="13">
        <f t="shared" si="75"/>
        <v>44662</v>
      </c>
      <c r="E1645" s="3" t="s">
        <v>60</v>
      </c>
      <c r="F1645" s="3"/>
      <c r="G1645" s="3">
        <v>1</v>
      </c>
      <c r="H1645" s="3"/>
      <c r="I1645" s="3"/>
      <c r="J1645" s="3"/>
      <c r="K1645" t="s">
        <v>183</v>
      </c>
      <c r="L1645" s="9">
        <v>1688750</v>
      </c>
      <c r="M1645" s="3" t="s">
        <v>41</v>
      </c>
      <c r="N1645" s="3" t="s">
        <v>63</v>
      </c>
      <c r="O1645" s="3">
        <v>352</v>
      </c>
      <c r="P1645" s="3">
        <v>50.86</v>
      </c>
      <c r="Q1645" t="s">
        <v>76</v>
      </c>
      <c r="R1645" t="str">
        <f t="shared" si="76"/>
        <v>PORT09 to PORT06</v>
      </c>
      <c r="S1645" s="3">
        <v>250</v>
      </c>
      <c r="T1645" s="3">
        <v>0.55408809762578848</v>
      </c>
      <c r="U1645" s="10">
        <f t="shared" si="77"/>
        <v>195.03901036427754</v>
      </c>
      <c r="V1645" s="3" t="s">
        <v>197</v>
      </c>
    </row>
    <row r="1646" spans="1:22" x14ac:dyDescent="0.25">
      <c r="A1646" s="3">
        <v>1417908161</v>
      </c>
      <c r="B1646" s="11">
        <v>44653</v>
      </c>
      <c r="C1646" s="13">
        <v>44442</v>
      </c>
      <c r="D1646" s="13">
        <f t="shared" si="75"/>
        <v>44654</v>
      </c>
      <c r="E1646" s="3" t="s">
        <v>59</v>
      </c>
      <c r="F1646" s="3"/>
      <c r="G1646" s="3">
        <v>3</v>
      </c>
      <c r="H1646" s="3"/>
      <c r="I1646" s="3"/>
      <c r="J1646" s="3"/>
      <c r="K1646" t="s">
        <v>189</v>
      </c>
      <c r="L1646" s="9">
        <v>1684773</v>
      </c>
      <c r="M1646" s="3" t="s">
        <v>39</v>
      </c>
      <c r="N1646" s="3" t="s">
        <v>63</v>
      </c>
      <c r="O1646" s="3">
        <v>217</v>
      </c>
      <c r="P1646" s="3">
        <v>27.67</v>
      </c>
      <c r="Q1646" t="s">
        <v>76</v>
      </c>
      <c r="R1646" t="str">
        <f t="shared" si="76"/>
        <v>PORT09 to PORT05</v>
      </c>
      <c r="S1646" s="3">
        <v>440</v>
      </c>
      <c r="T1646" s="3">
        <v>0.42850329514821733</v>
      </c>
      <c r="U1646" s="10">
        <f t="shared" si="77"/>
        <v>92.985215047163166</v>
      </c>
      <c r="V1646" s="3" t="s">
        <v>197</v>
      </c>
    </row>
    <row r="1647" spans="1:22" x14ac:dyDescent="0.25">
      <c r="A1647" s="3">
        <v>1417908168</v>
      </c>
      <c r="B1647" s="11">
        <v>44658</v>
      </c>
      <c r="C1647" s="13">
        <v>43718</v>
      </c>
      <c r="D1647" s="13">
        <f t="shared" si="75"/>
        <v>44659</v>
      </c>
      <c r="E1647" s="3" t="s">
        <v>56</v>
      </c>
      <c r="F1647" s="3"/>
      <c r="G1647" s="3">
        <v>2</v>
      </c>
      <c r="H1647" s="3"/>
      <c r="I1647" s="3"/>
      <c r="J1647" s="3"/>
      <c r="K1647" t="s">
        <v>186</v>
      </c>
      <c r="L1647" s="9">
        <v>1694564</v>
      </c>
      <c r="M1647" s="3" t="s">
        <v>36</v>
      </c>
      <c r="N1647" s="3" t="s">
        <v>63</v>
      </c>
      <c r="O1647" s="3">
        <v>392</v>
      </c>
      <c r="P1647" s="3">
        <v>78.22</v>
      </c>
      <c r="Q1647" t="s">
        <v>76</v>
      </c>
      <c r="R1647" t="str">
        <f t="shared" si="76"/>
        <v>PORT09 to PORT02</v>
      </c>
      <c r="S1647" s="3">
        <v>400</v>
      </c>
      <c r="T1647" s="3">
        <v>0.56697618492956181</v>
      </c>
      <c r="U1647" s="10">
        <f t="shared" si="77"/>
        <v>222.25466449238823</v>
      </c>
      <c r="V1647" s="3" t="s">
        <v>197</v>
      </c>
    </row>
    <row r="1648" spans="1:22" x14ac:dyDescent="0.25">
      <c r="A1648" s="3">
        <v>1417908173</v>
      </c>
      <c r="B1648" s="11">
        <v>44653</v>
      </c>
      <c r="C1648" s="13">
        <v>43980</v>
      </c>
      <c r="D1648" s="13">
        <f t="shared" si="75"/>
        <v>44655</v>
      </c>
      <c r="E1648" s="3" t="s">
        <v>65</v>
      </c>
      <c r="F1648" s="3"/>
      <c r="G1648" s="3">
        <v>1</v>
      </c>
      <c r="H1648" s="3"/>
      <c r="I1648" s="3"/>
      <c r="J1648" s="3"/>
      <c r="K1648" t="s">
        <v>181</v>
      </c>
      <c r="L1648" s="9">
        <v>1669095</v>
      </c>
      <c r="M1648" s="3" t="s">
        <v>53</v>
      </c>
      <c r="N1648" s="3" t="s">
        <v>63</v>
      </c>
      <c r="O1648" s="3">
        <v>3119</v>
      </c>
      <c r="P1648" s="3">
        <v>128.44999999999999</v>
      </c>
      <c r="Q1648" t="s">
        <v>76</v>
      </c>
      <c r="R1648" t="str">
        <f t="shared" si="76"/>
        <v>PORT09 to PORT11</v>
      </c>
      <c r="S1648" s="3">
        <v>210</v>
      </c>
      <c r="T1648" s="3">
        <v>2.0362537598033468</v>
      </c>
      <c r="U1648" s="10">
        <f t="shared" si="77"/>
        <v>6351.0754768266388</v>
      </c>
      <c r="V1648" s="3" t="s">
        <v>82</v>
      </c>
    </row>
    <row r="1649" spans="1:22" x14ac:dyDescent="0.25">
      <c r="A1649" s="3">
        <v>1417908180</v>
      </c>
      <c r="B1649" s="11">
        <v>44654</v>
      </c>
      <c r="C1649" s="13">
        <v>44431</v>
      </c>
      <c r="D1649" s="13">
        <f t="shared" si="75"/>
        <v>44656</v>
      </c>
      <c r="E1649" s="3" t="s">
        <v>58</v>
      </c>
      <c r="F1649" s="3"/>
      <c r="G1649" s="3">
        <v>2</v>
      </c>
      <c r="H1649" s="3"/>
      <c r="I1649" s="3"/>
      <c r="J1649" s="3"/>
      <c r="K1649" t="s">
        <v>185</v>
      </c>
      <c r="L1649" s="9">
        <v>1685262</v>
      </c>
      <c r="M1649" s="3" t="s">
        <v>48</v>
      </c>
      <c r="N1649" s="3" t="s">
        <v>63</v>
      </c>
      <c r="O1649" s="3">
        <v>1089</v>
      </c>
      <c r="P1649" s="3">
        <v>32.68</v>
      </c>
      <c r="Q1649" t="s">
        <v>76</v>
      </c>
      <c r="R1649" t="str">
        <f t="shared" si="76"/>
        <v>PORT09 to PORT04</v>
      </c>
      <c r="S1649" s="3">
        <v>360</v>
      </c>
      <c r="T1649" s="3">
        <v>0.46970705658151307</v>
      </c>
      <c r="U1649" s="10">
        <f t="shared" si="77"/>
        <v>511.51098461726775</v>
      </c>
      <c r="V1649" s="3" t="s">
        <v>197</v>
      </c>
    </row>
    <row r="1650" spans="1:22" x14ac:dyDescent="0.25">
      <c r="A1650" s="3">
        <v>1417908188</v>
      </c>
      <c r="B1650" s="11">
        <v>44654</v>
      </c>
      <c r="C1650" s="13">
        <v>43662</v>
      </c>
      <c r="D1650" s="13">
        <f t="shared" si="75"/>
        <v>44655</v>
      </c>
      <c r="E1650" s="3" t="s">
        <v>58</v>
      </c>
      <c r="F1650" s="3"/>
      <c r="G1650" s="3">
        <v>2</v>
      </c>
      <c r="H1650" s="3"/>
      <c r="I1650" s="3"/>
      <c r="J1650" s="3"/>
      <c r="K1650" t="s">
        <v>184</v>
      </c>
      <c r="L1650" s="9">
        <v>1689780</v>
      </c>
      <c r="M1650" s="3" t="s">
        <v>46</v>
      </c>
      <c r="N1650" s="3" t="s">
        <v>63</v>
      </c>
      <c r="O1650" s="3">
        <v>272</v>
      </c>
      <c r="P1650" s="3">
        <v>63.24</v>
      </c>
      <c r="Q1650" t="s">
        <v>76</v>
      </c>
      <c r="R1650" t="str">
        <f t="shared" si="76"/>
        <v>PORT09 to PORT04</v>
      </c>
      <c r="S1650" s="3">
        <v>360</v>
      </c>
      <c r="T1650" s="3">
        <v>0.55524729045120425</v>
      </c>
      <c r="U1650" s="10">
        <f t="shared" si="77"/>
        <v>151.02726300272755</v>
      </c>
      <c r="V1650" s="3" t="s">
        <v>197</v>
      </c>
    </row>
    <row r="1651" spans="1:22" x14ac:dyDescent="0.25">
      <c r="A1651" s="3">
        <v>1417908192</v>
      </c>
      <c r="B1651" s="11">
        <v>44652</v>
      </c>
      <c r="C1651" s="13">
        <v>44470</v>
      </c>
      <c r="D1651" s="13">
        <f t="shared" si="75"/>
        <v>44654</v>
      </c>
      <c r="E1651" s="3" t="s">
        <v>59</v>
      </c>
      <c r="F1651" s="3"/>
      <c r="G1651" s="3">
        <v>3</v>
      </c>
      <c r="H1651" s="3"/>
      <c r="I1651" s="3"/>
      <c r="J1651" s="3"/>
      <c r="K1651" t="s">
        <v>189</v>
      </c>
      <c r="L1651" s="9">
        <v>1683769</v>
      </c>
      <c r="M1651" s="3" t="s">
        <v>39</v>
      </c>
      <c r="N1651" s="3" t="s">
        <v>63</v>
      </c>
      <c r="O1651" s="3">
        <v>2551</v>
      </c>
      <c r="P1651" s="3">
        <v>34.369999999999997</v>
      </c>
      <c r="Q1651" t="s">
        <v>76</v>
      </c>
      <c r="R1651" t="str">
        <f t="shared" si="76"/>
        <v>PORT09 to PORT05</v>
      </c>
      <c r="S1651" s="3">
        <v>440</v>
      </c>
      <c r="T1651" s="3">
        <v>0.42850329514821733</v>
      </c>
      <c r="U1651" s="10">
        <f t="shared" si="77"/>
        <v>1093.1119059231023</v>
      </c>
      <c r="V1651" s="3" t="s">
        <v>197</v>
      </c>
    </row>
    <row r="1652" spans="1:22" x14ac:dyDescent="0.25">
      <c r="A1652" s="3">
        <v>1417908195</v>
      </c>
      <c r="B1652" s="11">
        <v>44662</v>
      </c>
      <c r="C1652" s="13">
        <v>44108</v>
      </c>
      <c r="D1652" s="13">
        <f t="shared" si="75"/>
        <v>44663</v>
      </c>
      <c r="E1652" s="3" t="s">
        <v>56</v>
      </c>
      <c r="F1652" s="3"/>
      <c r="G1652" s="3">
        <v>2</v>
      </c>
      <c r="H1652" s="3"/>
      <c r="I1652" s="3"/>
      <c r="J1652" s="3"/>
      <c r="K1652" t="s">
        <v>186</v>
      </c>
      <c r="L1652" s="9">
        <v>1685836</v>
      </c>
      <c r="M1652" s="3" t="s">
        <v>36</v>
      </c>
      <c r="N1652" s="3" t="s">
        <v>63</v>
      </c>
      <c r="O1652" s="3">
        <v>257</v>
      </c>
      <c r="P1652" s="3">
        <v>48.87</v>
      </c>
      <c r="Q1652" t="s">
        <v>76</v>
      </c>
      <c r="R1652" t="str">
        <f t="shared" si="76"/>
        <v>PORT09 to PORT02</v>
      </c>
      <c r="S1652" s="3">
        <v>400</v>
      </c>
      <c r="T1652" s="3">
        <v>0.56697618492956181</v>
      </c>
      <c r="U1652" s="10">
        <f t="shared" si="77"/>
        <v>145.71287952689738</v>
      </c>
      <c r="V1652" s="3" t="s">
        <v>197</v>
      </c>
    </row>
    <row r="1653" spans="1:22" x14ac:dyDescent="0.25">
      <c r="A1653" s="3">
        <v>1417908203</v>
      </c>
      <c r="B1653" s="11">
        <v>44665</v>
      </c>
      <c r="C1653" s="13">
        <v>44589</v>
      </c>
      <c r="D1653" s="13">
        <f t="shared" si="75"/>
        <v>44666</v>
      </c>
      <c r="E1653" s="3" t="s">
        <v>60</v>
      </c>
      <c r="F1653" s="3"/>
      <c r="G1653" s="3">
        <v>1</v>
      </c>
      <c r="H1653" s="3"/>
      <c r="I1653" s="3"/>
      <c r="J1653" s="3"/>
      <c r="K1653" t="s">
        <v>183</v>
      </c>
      <c r="L1653" s="9">
        <v>1686209</v>
      </c>
      <c r="M1653" s="3" t="s">
        <v>41</v>
      </c>
      <c r="N1653" s="3" t="s">
        <v>63</v>
      </c>
      <c r="O1653" s="3">
        <v>668</v>
      </c>
      <c r="P1653" s="3">
        <v>59.05</v>
      </c>
      <c r="Q1653" t="s">
        <v>76</v>
      </c>
      <c r="R1653" t="str">
        <f t="shared" si="76"/>
        <v>PORT09 to PORT06</v>
      </c>
      <c r="S1653" s="3">
        <v>250</v>
      </c>
      <c r="T1653" s="3">
        <v>0.55408809762578848</v>
      </c>
      <c r="U1653" s="10">
        <f t="shared" si="77"/>
        <v>370.13084921402668</v>
      </c>
      <c r="V1653" s="3" t="s">
        <v>197</v>
      </c>
    </row>
    <row r="1654" spans="1:22" x14ac:dyDescent="0.25">
      <c r="A1654" s="3">
        <v>1417908206</v>
      </c>
      <c r="B1654" s="11">
        <v>44665</v>
      </c>
      <c r="C1654" s="13">
        <v>44123</v>
      </c>
      <c r="D1654" s="13">
        <f t="shared" si="75"/>
        <v>44666</v>
      </c>
      <c r="E1654" s="3" t="s">
        <v>60</v>
      </c>
      <c r="F1654" s="3"/>
      <c r="G1654" s="3">
        <v>1</v>
      </c>
      <c r="H1654" s="3"/>
      <c r="I1654" s="3"/>
      <c r="J1654" s="3"/>
      <c r="K1654" t="s">
        <v>183</v>
      </c>
      <c r="L1654" s="9">
        <v>1690006</v>
      </c>
      <c r="M1654" s="3" t="s">
        <v>41</v>
      </c>
      <c r="N1654" s="3" t="s">
        <v>63</v>
      </c>
      <c r="O1654" s="3">
        <v>942</v>
      </c>
      <c r="P1654" s="3">
        <v>17.75</v>
      </c>
      <c r="Q1654" t="s">
        <v>76</v>
      </c>
      <c r="R1654" t="str">
        <f t="shared" si="76"/>
        <v>PORT09 to PORT06</v>
      </c>
      <c r="S1654" s="3">
        <v>250</v>
      </c>
      <c r="T1654" s="3">
        <v>0.55408809762578848</v>
      </c>
      <c r="U1654" s="10">
        <f t="shared" si="77"/>
        <v>521.95098796349271</v>
      </c>
      <c r="V1654" s="3" t="s">
        <v>197</v>
      </c>
    </row>
    <row r="1655" spans="1:22" x14ac:dyDescent="0.25">
      <c r="A1655" s="3">
        <v>1417908215</v>
      </c>
      <c r="B1655" s="11">
        <v>44654</v>
      </c>
      <c r="C1655" s="13">
        <v>43644</v>
      </c>
      <c r="D1655" s="13">
        <f t="shared" si="75"/>
        <v>44655</v>
      </c>
      <c r="E1655" s="3" t="s">
        <v>59</v>
      </c>
      <c r="F1655" s="3"/>
      <c r="G1655" s="3">
        <v>3</v>
      </c>
      <c r="H1655" s="3"/>
      <c r="I1655" s="3"/>
      <c r="J1655" s="3"/>
      <c r="K1655" t="s">
        <v>189</v>
      </c>
      <c r="L1655" s="9">
        <v>1683146</v>
      </c>
      <c r="M1655" s="3" t="s">
        <v>39</v>
      </c>
      <c r="N1655" s="3" t="s">
        <v>63</v>
      </c>
      <c r="O1655" s="3">
        <v>665</v>
      </c>
      <c r="P1655" s="3">
        <v>80.72</v>
      </c>
      <c r="Q1655" t="s">
        <v>76</v>
      </c>
      <c r="R1655" t="str">
        <f t="shared" si="76"/>
        <v>PORT09 to PORT05</v>
      </c>
      <c r="S1655" s="3">
        <v>440</v>
      </c>
      <c r="T1655" s="3">
        <v>0.42850329514821733</v>
      </c>
      <c r="U1655" s="10">
        <f t="shared" si="77"/>
        <v>284.95469127356455</v>
      </c>
      <c r="V1655" s="3" t="s">
        <v>197</v>
      </c>
    </row>
    <row r="1656" spans="1:22" x14ac:dyDescent="0.25">
      <c r="A1656" s="3">
        <v>1417908223</v>
      </c>
      <c r="B1656" s="11">
        <v>44655</v>
      </c>
      <c r="C1656" s="13">
        <v>44224</v>
      </c>
      <c r="D1656" s="13">
        <f t="shared" si="75"/>
        <v>44657</v>
      </c>
      <c r="E1656" s="3" t="s">
        <v>59</v>
      </c>
      <c r="F1656" s="3"/>
      <c r="G1656" s="3">
        <v>3</v>
      </c>
      <c r="H1656" s="3"/>
      <c r="I1656" s="3"/>
      <c r="J1656" s="3"/>
      <c r="K1656" t="s">
        <v>189</v>
      </c>
      <c r="L1656" s="9">
        <v>1683739</v>
      </c>
      <c r="M1656" s="3" t="s">
        <v>39</v>
      </c>
      <c r="N1656" s="3" t="s">
        <v>63</v>
      </c>
      <c r="O1656" s="3">
        <v>1826</v>
      </c>
      <c r="P1656" s="3">
        <v>391.04</v>
      </c>
      <c r="Q1656" t="s">
        <v>76</v>
      </c>
      <c r="R1656" t="str">
        <f t="shared" si="76"/>
        <v>PORT09 to PORT05</v>
      </c>
      <c r="S1656" s="3">
        <v>440</v>
      </c>
      <c r="T1656" s="3">
        <v>0.42850329514821733</v>
      </c>
      <c r="U1656" s="10">
        <f t="shared" si="77"/>
        <v>782.44701694064486</v>
      </c>
      <c r="V1656" s="3" t="s">
        <v>82</v>
      </c>
    </row>
    <row r="1657" spans="1:22" x14ac:dyDescent="0.25">
      <c r="A1657" s="3">
        <v>1417908233</v>
      </c>
      <c r="B1657" s="11">
        <v>44662</v>
      </c>
      <c r="C1657" s="13">
        <v>43498</v>
      </c>
      <c r="D1657" s="13">
        <f t="shared" si="75"/>
        <v>44663</v>
      </c>
      <c r="E1657" s="3" t="s">
        <v>64</v>
      </c>
      <c r="F1657" s="3"/>
      <c r="G1657" s="3">
        <v>2</v>
      </c>
      <c r="H1657" s="3"/>
      <c r="I1657" s="3"/>
      <c r="J1657" s="3"/>
      <c r="K1657" t="s">
        <v>190</v>
      </c>
      <c r="L1657" s="9">
        <v>1691969</v>
      </c>
      <c r="M1657" s="3" t="s">
        <v>52</v>
      </c>
      <c r="N1657" s="3" t="s">
        <v>63</v>
      </c>
      <c r="O1657" s="3">
        <v>249</v>
      </c>
      <c r="P1657" s="3">
        <v>65.62</v>
      </c>
      <c r="Q1657" t="s">
        <v>76</v>
      </c>
      <c r="R1657" t="str">
        <f t="shared" si="76"/>
        <v>PORT09 to PORT10</v>
      </c>
      <c r="S1657" s="3">
        <v>300</v>
      </c>
      <c r="T1657" s="3">
        <v>0.42894658708921174</v>
      </c>
      <c r="U1657" s="10">
        <f t="shared" si="77"/>
        <v>106.80770018521372</v>
      </c>
      <c r="V1657" s="3" t="s">
        <v>197</v>
      </c>
    </row>
    <row r="1658" spans="1:22" x14ac:dyDescent="0.25">
      <c r="A1658" s="3">
        <v>1417908237</v>
      </c>
      <c r="B1658" s="11">
        <v>44661</v>
      </c>
      <c r="C1658" s="13">
        <v>44507</v>
      </c>
      <c r="D1658" s="13">
        <f t="shared" si="75"/>
        <v>44663</v>
      </c>
      <c r="E1658" s="3" t="s">
        <v>56</v>
      </c>
      <c r="F1658" s="3"/>
      <c r="G1658" s="3">
        <v>2</v>
      </c>
      <c r="H1658" s="3"/>
      <c r="I1658" s="3"/>
      <c r="J1658" s="3"/>
      <c r="K1658" t="s">
        <v>186</v>
      </c>
      <c r="L1658" s="9">
        <v>1673860</v>
      </c>
      <c r="M1658" s="3" t="s">
        <v>36</v>
      </c>
      <c r="N1658" s="3" t="s">
        <v>63</v>
      </c>
      <c r="O1658" s="3">
        <v>1753</v>
      </c>
      <c r="P1658" s="3">
        <v>181.05</v>
      </c>
      <c r="Q1658" t="s">
        <v>76</v>
      </c>
      <c r="R1658" t="str">
        <f t="shared" si="76"/>
        <v>PORT09 to PORT02</v>
      </c>
      <c r="S1658" s="3">
        <v>400</v>
      </c>
      <c r="T1658" s="3">
        <v>0.56697618492956181</v>
      </c>
      <c r="U1658" s="10">
        <f t="shared" si="77"/>
        <v>993.90925218152188</v>
      </c>
      <c r="V1658" s="3" t="s">
        <v>82</v>
      </c>
    </row>
    <row r="1659" spans="1:22" x14ac:dyDescent="0.25">
      <c r="A1659" s="3">
        <v>1417908244</v>
      </c>
      <c r="B1659" s="11">
        <v>44662</v>
      </c>
      <c r="C1659" s="13">
        <v>44132</v>
      </c>
      <c r="D1659" s="13">
        <f t="shared" si="75"/>
        <v>44663</v>
      </c>
      <c r="E1659" s="3" t="s">
        <v>56</v>
      </c>
      <c r="F1659" s="3"/>
      <c r="G1659" s="3">
        <v>2</v>
      </c>
      <c r="H1659" s="3"/>
      <c r="I1659" s="3"/>
      <c r="J1659" s="3"/>
      <c r="K1659" t="s">
        <v>182</v>
      </c>
      <c r="L1659" s="9">
        <v>1689545</v>
      </c>
      <c r="M1659" s="3" t="s">
        <v>45</v>
      </c>
      <c r="N1659" s="3" t="s">
        <v>63</v>
      </c>
      <c r="O1659" s="3">
        <v>313</v>
      </c>
      <c r="P1659" s="3">
        <v>99.37</v>
      </c>
      <c r="Q1659" t="s">
        <v>76</v>
      </c>
      <c r="R1659" t="str">
        <f t="shared" si="76"/>
        <v>PORT09 to PORT02</v>
      </c>
      <c r="S1659" s="3">
        <v>400</v>
      </c>
      <c r="T1659" s="3">
        <v>0.49358189848294531</v>
      </c>
      <c r="U1659" s="10">
        <f t="shared" si="77"/>
        <v>154.49113422516189</v>
      </c>
      <c r="V1659" s="3" t="s">
        <v>197</v>
      </c>
    </row>
    <row r="1660" spans="1:22" x14ac:dyDescent="0.25">
      <c r="A1660" s="3">
        <v>1417908245</v>
      </c>
      <c r="B1660" s="11">
        <v>44652</v>
      </c>
      <c r="C1660" s="13">
        <v>43854</v>
      </c>
      <c r="D1660" s="13">
        <f t="shared" si="75"/>
        <v>44654</v>
      </c>
      <c r="E1660" s="3" t="s">
        <v>56</v>
      </c>
      <c r="F1660" s="3"/>
      <c r="G1660" s="3">
        <v>2</v>
      </c>
      <c r="H1660" s="3"/>
      <c r="I1660" s="3"/>
      <c r="J1660" s="3"/>
      <c r="K1660" t="s">
        <v>182</v>
      </c>
      <c r="L1660" s="9">
        <v>1689544</v>
      </c>
      <c r="M1660" s="3" t="s">
        <v>45</v>
      </c>
      <c r="N1660" s="3" t="s">
        <v>63</v>
      </c>
      <c r="O1660" s="3">
        <v>1264</v>
      </c>
      <c r="P1660" s="3">
        <v>172.58</v>
      </c>
      <c r="Q1660" t="s">
        <v>76</v>
      </c>
      <c r="R1660" t="str">
        <f t="shared" si="76"/>
        <v>PORT09 to PORT02</v>
      </c>
      <c r="S1660" s="3">
        <v>400</v>
      </c>
      <c r="T1660" s="3">
        <v>0.49358189848294531</v>
      </c>
      <c r="U1660" s="10">
        <f t="shared" si="77"/>
        <v>623.88751968244287</v>
      </c>
      <c r="V1660" s="3" t="s">
        <v>82</v>
      </c>
    </row>
    <row r="1661" spans="1:22" x14ac:dyDescent="0.25">
      <c r="A1661" s="3">
        <v>1417908251</v>
      </c>
      <c r="B1661" s="11">
        <v>44652</v>
      </c>
      <c r="C1661" s="13">
        <v>44471</v>
      </c>
      <c r="D1661" s="13">
        <f t="shared" si="75"/>
        <v>44653</v>
      </c>
      <c r="E1661" s="3" t="s">
        <v>56</v>
      </c>
      <c r="F1661" s="3"/>
      <c r="G1661" s="3">
        <v>2</v>
      </c>
      <c r="H1661" s="3"/>
      <c r="I1661" s="3"/>
      <c r="J1661" s="3"/>
      <c r="K1661" t="s">
        <v>186</v>
      </c>
      <c r="L1661" s="9">
        <v>1690374</v>
      </c>
      <c r="M1661" s="3" t="s">
        <v>36</v>
      </c>
      <c r="N1661" s="3" t="s">
        <v>63</v>
      </c>
      <c r="O1661" s="3">
        <v>213</v>
      </c>
      <c r="P1661" s="3">
        <v>82.65</v>
      </c>
      <c r="Q1661" t="s">
        <v>76</v>
      </c>
      <c r="R1661" t="str">
        <f t="shared" si="76"/>
        <v>PORT09 to PORT02</v>
      </c>
      <c r="S1661" s="3">
        <v>400</v>
      </c>
      <c r="T1661" s="3">
        <v>0.56697618492956181</v>
      </c>
      <c r="U1661" s="10">
        <f t="shared" si="77"/>
        <v>120.76592738999666</v>
      </c>
      <c r="V1661" s="3" t="s">
        <v>197</v>
      </c>
    </row>
    <row r="1662" spans="1:22" x14ac:dyDescent="0.25">
      <c r="A1662" s="3">
        <v>1417908257</v>
      </c>
      <c r="B1662" s="11">
        <v>44660</v>
      </c>
      <c r="C1662" s="13">
        <v>44175</v>
      </c>
      <c r="D1662" s="13">
        <f t="shared" si="75"/>
        <v>44662</v>
      </c>
      <c r="E1662" s="3" t="s">
        <v>56</v>
      </c>
      <c r="F1662" s="3"/>
      <c r="G1662" s="3">
        <v>2</v>
      </c>
      <c r="H1662" s="3"/>
      <c r="I1662" s="3"/>
      <c r="J1662" s="3"/>
      <c r="K1662" t="s">
        <v>186</v>
      </c>
      <c r="L1662" s="9">
        <v>1687419</v>
      </c>
      <c r="M1662" s="3" t="s">
        <v>36</v>
      </c>
      <c r="N1662" s="3" t="s">
        <v>63</v>
      </c>
      <c r="O1662" s="3">
        <v>1926</v>
      </c>
      <c r="P1662" s="3">
        <v>1786.34</v>
      </c>
      <c r="Q1662" t="s">
        <v>76</v>
      </c>
      <c r="R1662" t="str">
        <f t="shared" si="76"/>
        <v>PORT09 to PORT02</v>
      </c>
      <c r="S1662" s="3">
        <v>400</v>
      </c>
      <c r="T1662" s="3">
        <v>0.56697618492956181</v>
      </c>
      <c r="U1662" s="10">
        <f t="shared" si="77"/>
        <v>1091.996132174336</v>
      </c>
      <c r="V1662" s="3" t="s">
        <v>79</v>
      </c>
    </row>
    <row r="1663" spans="1:22" x14ac:dyDescent="0.25">
      <c r="A1663" s="3">
        <v>1417908264</v>
      </c>
      <c r="B1663" s="11">
        <v>44658</v>
      </c>
      <c r="C1663" s="13">
        <v>43781</v>
      </c>
      <c r="D1663" s="13">
        <f t="shared" si="75"/>
        <v>44660</v>
      </c>
      <c r="E1663" s="3" t="s">
        <v>56</v>
      </c>
      <c r="F1663" s="3"/>
      <c r="G1663" s="3">
        <v>2</v>
      </c>
      <c r="H1663" s="3"/>
      <c r="I1663" s="3"/>
      <c r="J1663" s="3"/>
      <c r="K1663" t="s">
        <v>182</v>
      </c>
      <c r="L1663" s="9">
        <v>1695345</v>
      </c>
      <c r="M1663" s="3" t="s">
        <v>45</v>
      </c>
      <c r="N1663" s="3" t="s">
        <v>63</v>
      </c>
      <c r="O1663" s="3">
        <v>2947</v>
      </c>
      <c r="P1663" s="3">
        <v>1081.76</v>
      </c>
      <c r="Q1663" t="s">
        <v>76</v>
      </c>
      <c r="R1663" t="str">
        <f t="shared" si="76"/>
        <v>PORT09 to PORT02</v>
      </c>
      <c r="S1663" s="3">
        <v>400</v>
      </c>
      <c r="T1663" s="3">
        <v>0.49358189848294531</v>
      </c>
      <c r="U1663" s="10">
        <f t="shared" si="77"/>
        <v>1454.5858548292399</v>
      </c>
      <c r="V1663" s="3" t="s">
        <v>79</v>
      </c>
    </row>
    <row r="1664" spans="1:22" x14ac:dyDescent="0.25">
      <c r="A1664" s="3">
        <v>1417908265</v>
      </c>
      <c r="B1664" s="11">
        <v>44655</v>
      </c>
      <c r="C1664" s="13">
        <v>44536</v>
      </c>
      <c r="D1664" s="13">
        <f t="shared" si="75"/>
        <v>44656</v>
      </c>
      <c r="E1664" s="3" t="s">
        <v>56</v>
      </c>
      <c r="F1664" s="3"/>
      <c r="G1664" s="3">
        <v>2</v>
      </c>
      <c r="H1664" s="3"/>
      <c r="I1664" s="3"/>
      <c r="J1664" s="3"/>
      <c r="K1664" t="s">
        <v>182</v>
      </c>
      <c r="L1664" s="9">
        <v>1682805</v>
      </c>
      <c r="M1664" s="3" t="s">
        <v>45</v>
      </c>
      <c r="N1664" s="3" t="s">
        <v>63</v>
      </c>
      <c r="O1664" s="3">
        <v>265</v>
      </c>
      <c r="P1664" s="3">
        <v>71.3</v>
      </c>
      <c r="Q1664" t="s">
        <v>76</v>
      </c>
      <c r="R1664" t="str">
        <f t="shared" si="76"/>
        <v>PORT09 to PORT02</v>
      </c>
      <c r="S1664" s="3">
        <v>400</v>
      </c>
      <c r="T1664" s="3">
        <v>0.49358189848294531</v>
      </c>
      <c r="U1664" s="10">
        <f t="shared" si="77"/>
        <v>130.7992030979805</v>
      </c>
      <c r="V1664" s="3" t="s">
        <v>197</v>
      </c>
    </row>
    <row r="1665" spans="1:22" x14ac:dyDescent="0.25">
      <c r="A1665" s="3">
        <v>1417908267</v>
      </c>
      <c r="B1665" s="11">
        <v>44660</v>
      </c>
      <c r="C1665" s="13">
        <v>44282</v>
      </c>
      <c r="D1665" s="13">
        <f t="shared" si="75"/>
        <v>44661</v>
      </c>
      <c r="E1665" s="3" t="s">
        <v>59</v>
      </c>
      <c r="F1665" s="3"/>
      <c r="G1665" s="3">
        <v>3</v>
      </c>
      <c r="H1665" s="3"/>
      <c r="I1665" s="3"/>
      <c r="J1665" s="3"/>
      <c r="K1665" t="s">
        <v>189</v>
      </c>
      <c r="L1665" s="9">
        <v>1699950</v>
      </c>
      <c r="M1665" s="3" t="s">
        <v>39</v>
      </c>
      <c r="N1665" s="3" t="s">
        <v>63</v>
      </c>
      <c r="O1665" s="3">
        <v>374</v>
      </c>
      <c r="P1665" s="3">
        <v>19.73</v>
      </c>
      <c r="Q1665" t="s">
        <v>76</v>
      </c>
      <c r="R1665" t="str">
        <f t="shared" si="76"/>
        <v>PORT09 to PORT05</v>
      </c>
      <c r="S1665" s="3">
        <v>440</v>
      </c>
      <c r="T1665" s="3">
        <v>0.42850329514821733</v>
      </c>
      <c r="U1665" s="10">
        <f t="shared" si="77"/>
        <v>160.26023238543328</v>
      </c>
      <c r="V1665" s="3" t="s">
        <v>197</v>
      </c>
    </row>
    <row r="1666" spans="1:22" x14ac:dyDescent="0.25">
      <c r="A1666" s="3">
        <v>1417908273</v>
      </c>
      <c r="B1666" s="11">
        <v>44652</v>
      </c>
      <c r="C1666" s="13">
        <v>44088</v>
      </c>
      <c r="D1666" s="13">
        <f t="shared" ref="D1666:D1729" si="78">IF(O1666&lt;1000,B1666+1,B1666+2)</f>
        <v>44654</v>
      </c>
      <c r="E1666" s="3" t="s">
        <v>59</v>
      </c>
      <c r="F1666" s="3"/>
      <c r="G1666" s="3">
        <v>3</v>
      </c>
      <c r="H1666" s="3"/>
      <c r="I1666" s="3"/>
      <c r="J1666" s="3"/>
      <c r="K1666" t="s">
        <v>189</v>
      </c>
      <c r="L1666" s="9">
        <v>1683134</v>
      </c>
      <c r="M1666" s="3" t="s">
        <v>39</v>
      </c>
      <c r="N1666" s="3" t="s">
        <v>63</v>
      </c>
      <c r="O1666" s="3">
        <v>2847</v>
      </c>
      <c r="P1666" s="3">
        <v>108.57</v>
      </c>
      <c r="Q1666" t="s">
        <v>76</v>
      </c>
      <c r="R1666" t="str">
        <f t="shared" ref="R1666:R1729" si="79">N1666&amp;" to "&amp;E1666</f>
        <v>PORT09 to PORT05</v>
      </c>
      <c r="S1666" s="3">
        <v>440</v>
      </c>
      <c r="T1666" s="3">
        <v>0.42850329514821733</v>
      </c>
      <c r="U1666" s="10">
        <f t="shared" ref="U1666:U1729" si="80">T1666*O1666</f>
        <v>1219.9488812869747</v>
      </c>
      <c r="V1666" s="3" t="s">
        <v>82</v>
      </c>
    </row>
    <row r="1667" spans="1:22" x14ac:dyDescent="0.25">
      <c r="A1667" s="3">
        <v>1417908275</v>
      </c>
      <c r="B1667" s="11">
        <v>44660</v>
      </c>
      <c r="C1667" s="13">
        <v>43873</v>
      </c>
      <c r="D1667" s="13">
        <f t="shared" si="78"/>
        <v>44661</v>
      </c>
      <c r="E1667" s="3" t="s">
        <v>56</v>
      </c>
      <c r="F1667" s="3"/>
      <c r="G1667" s="3">
        <v>2</v>
      </c>
      <c r="H1667" s="3"/>
      <c r="I1667" s="3"/>
      <c r="J1667" s="3"/>
      <c r="K1667" t="s">
        <v>186</v>
      </c>
      <c r="L1667" s="9">
        <v>1669095</v>
      </c>
      <c r="M1667" s="3" t="s">
        <v>36</v>
      </c>
      <c r="N1667" s="3" t="s">
        <v>63</v>
      </c>
      <c r="O1667" s="3">
        <v>686</v>
      </c>
      <c r="P1667" s="3">
        <v>24.59</v>
      </c>
      <c r="Q1667" t="s">
        <v>76</v>
      </c>
      <c r="R1667" t="str">
        <f t="shared" si="79"/>
        <v>PORT09 to PORT02</v>
      </c>
      <c r="S1667" s="3">
        <v>400</v>
      </c>
      <c r="T1667" s="3">
        <v>0.56697618492956181</v>
      </c>
      <c r="U1667" s="10">
        <f t="shared" si="80"/>
        <v>388.94566286167941</v>
      </c>
      <c r="V1667" s="3" t="s">
        <v>197</v>
      </c>
    </row>
    <row r="1668" spans="1:22" x14ac:dyDescent="0.25">
      <c r="A1668" s="3">
        <v>1417908276</v>
      </c>
      <c r="B1668" s="11">
        <v>44653</v>
      </c>
      <c r="C1668" s="13">
        <v>44106</v>
      </c>
      <c r="D1668" s="13">
        <f t="shared" si="78"/>
        <v>44655</v>
      </c>
      <c r="E1668" s="3" t="s">
        <v>58</v>
      </c>
      <c r="F1668" s="3"/>
      <c r="G1668" s="3">
        <v>2</v>
      </c>
      <c r="H1668" s="3"/>
      <c r="I1668" s="3"/>
      <c r="J1668" s="3"/>
      <c r="K1668" t="s">
        <v>184</v>
      </c>
      <c r="L1668" s="9">
        <v>1684773</v>
      </c>
      <c r="M1668" s="3" t="s">
        <v>46</v>
      </c>
      <c r="N1668" s="3" t="s">
        <v>63</v>
      </c>
      <c r="O1668" s="3">
        <v>3237</v>
      </c>
      <c r="P1668" s="3">
        <v>76.84</v>
      </c>
      <c r="Q1668" t="s">
        <v>76</v>
      </c>
      <c r="R1668" t="str">
        <f t="shared" si="79"/>
        <v>PORT09 to PORT04</v>
      </c>
      <c r="S1668" s="3">
        <v>360</v>
      </c>
      <c r="T1668" s="3">
        <v>0.55524729045120425</v>
      </c>
      <c r="U1668" s="10">
        <f t="shared" si="80"/>
        <v>1797.3354791905481</v>
      </c>
      <c r="V1668" s="3" t="s">
        <v>197</v>
      </c>
    </row>
    <row r="1669" spans="1:22" x14ac:dyDescent="0.25">
      <c r="A1669" s="3">
        <v>1417908277</v>
      </c>
      <c r="B1669" s="11">
        <v>44658</v>
      </c>
      <c r="C1669" s="13">
        <v>44508</v>
      </c>
      <c r="D1669" s="13">
        <f t="shared" si="78"/>
        <v>44660</v>
      </c>
      <c r="E1669" s="3" t="s">
        <v>56</v>
      </c>
      <c r="F1669" s="3"/>
      <c r="G1669" s="3">
        <v>2</v>
      </c>
      <c r="H1669" s="3"/>
      <c r="I1669" s="3"/>
      <c r="J1669" s="3"/>
      <c r="K1669" t="s">
        <v>186</v>
      </c>
      <c r="L1669" s="9">
        <v>1693535</v>
      </c>
      <c r="M1669" s="3" t="s">
        <v>36</v>
      </c>
      <c r="N1669" s="3" t="s">
        <v>63</v>
      </c>
      <c r="O1669" s="3">
        <v>2178</v>
      </c>
      <c r="P1669" s="3">
        <v>99.5</v>
      </c>
      <c r="Q1669" t="s">
        <v>76</v>
      </c>
      <c r="R1669" t="str">
        <f t="shared" si="79"/>
        <v>PORT09 to PORT02</v>
      </c>
      <c r="S1669" s="3">
        <v>400</v>
      </c>
      <c r="T1669" s="3">
        <v>0.56697618492956181</v>
      </c>
      <c r="U1669" s="10">
        <f t="shared" si="80"/>
        <v>1234.8741307765856</v>
      </c>
      <c r="V1669" s="3" t="s">
        <v>197</v>
      </c>
    </row>
    <row r="1670" spans="1:22" x14ac:dyDescent="0.25">
      <c r="A1670" s="3">
        <v>1417908286</v>
      </c>
      <c r="B1670" s="11">
        <v>44659</v>
      </c>
      <c r="C1670" s="13">
        <v>43546</v>
      </c>
      <c r="D1670" s="13">
        <f t="shared" si="78"/>
        <v>44661</v>
      </c>
      <c r="E1670" s="3" t="s">
        <v>56</v>
      </c>
      <c r="F1670" s="3"/>
      <c r="G1670" s="3">
        <v>2</v>
      </c>
      <c r="H1670" s="3"/>
      <c r="I1670" s="3"/>
      <c r="J1670" s="3"/>
      <c r="K1670" t="s">
        <v>186</v>
      </c>
      <c r="L1670" s="9">
        <v>1689617</v>
      </c>
      <c r="M1670" s="3" t="s">
        <v>36</v>
      </c>
      <c r="N1670" s="3" t="s">
        <v>63</v>
      </c>
      <c r="O1670" s="3">
        <v>1748</v>
      </c>
      <c r="P1670" s="3">
        <v>59.59</v>
      </c>
      <c r="Q1670" t="s">
        <v>76</v>
      </c>
      <c r="R1670" t="str">
        <f t="shared" si="79"/>
        <v>PORT09 to PORT02</v>
      </c>
      <c r="S1670" s="3">
        <v>400</v>
      </c>
      <c r="T1670" s="3">
        <v>0.56697618492956181</v>
      </c>
      <c r="U1670" s="10">
        <f t="shared" si="80"/>
        <v>991.07437125687409</v>
      </c>
      <c r="V1670" s="3" t="s">
        <v>197</v>
      </c>
    </row>
    <row r="1671" spans="1:22" x14ac:dyDescent="0.25">
      <c r="A1671" s="3">
        <v>1417908288</v>
      </c>
      <c r="B1671" s="11">
        <v>44660</v>
      </c>
      <c r="C1671" s="13">
        <v>44206</v>
      </c>
      <c r="D1671" s="13">
        <f t="shared" si="78"/>
        <v>44661</v>
      </c>
      <c r="E1671" s="3" t="s">
        <v>65</v>
      </c>
      <c r="F1671" s="3"/>
      <c r="G1671" s="3">
        <v>1</v>
      </c>
      <c r="H1671" s="3"/>
      <c r="I1671" s="3"/>
      <c r="J1671" s="3"/>
      <c r="K1671" t="s">
        <v>181</v>
      </c>
      <c r="L1671" s="9">
        <v>1666994</v>
      </c>
      <c r="M1671" s="3" t="s">
        <v>53</v>
      </c>
      <c r="N1671" s="3" t="s">
        <v>63</v>
      </c>
      <c r="O1671" s="3">
        <v>619</v>
      </c>
      <c r="P1671" s="3">
        <v>54.75</v>
      </c>
      <c r="Q1671" t="s">
        <v>76</v>
      </c>
      <c r="R1671" t="str">
        <f t="shared" si="79"/>
        <v>PORT09 to PORT11</v>
      </c>
      <c r="S1671" s="3">
        <v>210</v>
      </c>
      <c r="T1671" s="3">
        <v>2.0362537598033468</v>
      </c>
      <c r="U1671" s="10">
        <f t="shared" si="80"/>
        <v>1260.4410773182717</v>
      </c>
      <c r="V1671" s="3" t="s">
        <v>197</v>
      </c>
    </row>
    <row r="1672" spans="1:22" x14ac:dyDescent="0.25">
      <c r="A1672" s="3">
        <v>1417908295</v>
      </c>
      <c r="B1672" s="11">
        <v>44660</v>
      </c>
      <c r="C1672" s="13">
        <v>44103</v>
      </c>
      <c r="D1672" s="13">
        <f t="shared" si="78"/>
        <v>44661</v>
      </c>
      <c r="E1672" s="3" t="s">
        <v>59</v>
      </c>
      <c r="F1672" s="3"/>
      <c r="G1672" s="3">
        <v>3</v>
      </c>
      <c r="H1672" s="3"/>
      <c r="I1672" s="3"/>
      <c r="J1672" s="3"/>
      <c r="K1672" t="s">
        <v>189</v>
      </c>
      <c r="L1672" s="9">
        <v>1684334</v>
      </c>
      <c r="M1672" s="3" t="s">
        <v>39</v>
      </c>
      <c r="N1672" s="3" t="s">
        <v>63</v>
      </c>
      <c r="O1672" s="3">
        <v>321</v>
      </c>
      <c r="P1672" s="3">
        <v>73.19</v>
      </c>
      <c r="Q1672" t="s">
        <v>76</v>
      </c>
      <c r="R1672" t="str">
        <f t="shared" si="79"/>
        <v>PORT09 to PORT05</v>
      </c>
      <c r="S1672" s="3">
        <v>440</v>
      </c>
      <c r="T1672" s="3">
        <v>0.42850329514821733</v>
      </c>
      <c r="U1672" s="10">
        <f t="shared" si="80"/>
        <v>137.54955774257778</v>
      </c>
      <c r="V1672" s="3" t="s">
        <v>197</v>
      </c>
    </row>
    <row r="1673" spans="1:22" x14ac:dyDescent="0.25">
      <c r="A1673" s="3">
        <v>1417908302</v>
      </c>
      <c r="B1673" s="11">
        <v>44658</v>
      </c>
      <c r="C1673" s="13">
        <v>43607</v>
      </c>
      <c r="D1673" s="13">
        <f t="shared" si="78"/>
        <v>44660</v>
      </c>
      <c r="E1673" s="3" t="s">
        <v>58</v>
      </c>
      <c r="F1673" s="3"/>
      <c r="G1673" s="3">
        <v>2</v>
      </c>
      <c r="H1673" s="3"/>
      <c r="I1673" s="3"/>
      <c r="J1673" s="3"/>
      <c r="K1673" t="s">
        <v>185</v>
      </c>
      <c r="L1673" s="9">
        <v>1694387</v>
      </c>
      <c r="M1673" s="3" t="s">
        <v>48</v>
      </c>
      <c r="N1673" s="3" t="s">
        <v>63</v>
      </c>
      <c r="O1673" s="3">
        <v>1393</v>
      </c>
      <c r="P1673" s="3">
        <v>178.1</v>
      </c>
      <c r="Q1673" t="s">
        <v>76</v>
      </c>
      <c r="R1673" t="str">
        <f t="shared" si="79"/>
        <v>PORT09 to PORT04</v>
      </c>
      <c r="S1673" s="3">
        <v>360</v>
      </c>
      <c r="T1673" s="3">
        <v>0.46970705658151307</v>
      </c>
      <c r="U1673" s="10">
        <f t="shared" si="80"/>
        <v>654.30192981804771</v>
      </c>
      <c r="V1673" s="3" t="s">
        <v>82</v>
      </c>
    </row>
    <row r="1674" spans="1:22" x14ac:dyDescent="0.25">
      <c r="A1674" s="3">
        <v>1417908311</v>
      </c>
      <c r="B1674" s="11">
        <v>44658</v>
      </c>
      <c r="C1674" s="13">
        <v>44407</v>
      </c>
      <c r="D1674" s="13">
        <f t="shared" si="78"/>
        <v>44659</v>
      </c>
      <c r="E1674" s="3" t="s">
        <v>56</v>
      </c>
      <c r="F1674" s="3"/>
      <c r="G1674" s="3">
        <v>2</v>
      </c>
      <c r="H1674" s="3"/>
      <c r="I1674" s="3"/>
      <c r="J1674" s="3"/>
      <c r="K1674" t="s">
        <v>179</v>
      </c>
      <c r="L1674" s="9">
        <v>1663140</v>
      </c>
      <c r="M1674" s="3" t="s">
        <v>42</v>
      </c>
      <c r="N1674" s="3" t="s">
        <v>63</v>
      </c>
      <c r="O1674" s="3">
        <v>683</v>
      </c>
      <c r="P1674" s="3">
        <v>82.81</v>
      </c>
      <c r="Q1674" t="s">
        <v>76</v>
      </c>
      <c r="R1674" t="str">
        <f t="shared" si="79"/>
        <v>PORT09 to PORT02</v>
      </c>
      <c r="S1674" s="3">
        <v>400</v>
      </c>
      <c r="T1674" s="3">
        <v>0.37142393742544599</v>
      </c>
      <c r="U1674" s="10">
        <f t="shared" si="80"/>
        <v>253.68254926157962</v>
      </c>
      <c r="V1674" s="3" t="s">
        <v>197</v>
      </c>
    </row>
    <row r="1675" spans="1:22" x14ac:dyDescent="0.25">
      <c r="A1675" s="3">
        <v>1417908315</v>
      </c>
      <c r="B1675" s="11">
        <v>44653</v>
      </c>
      <c r="C1675" s="13">
        <v>44210</v>
      </c>
      <c r="D1675" s="13">
        <f t="shared" si="78"/>
        <v>44655</v>
      </c>
      <c r="E1675" s="3" t="s">
        <v>56</v>
      </c>
      <c r="F1675" s="3"/>
      <c r="G1675" s="3">
        <v>2</v>
      </c>
      <c r="H1675" s="3"/>
      <c r="I1675" s="3"/>
      <c r="J1675" s="3"/>
      <c r="K1675" t="s">
        <v>182</v>
      </c>
      <c r="L1675" s="9">
        <v>1683523</v>
      </c>
      <c r="M1675" s="3" t="s">
        <v>45</v>
      </c>
      <c r="N1675" s="3" t="s">
        <v>63</v>
      </c>
      <c r="O1675" s="3">
        <v>2621</v>
      </c>
      <c r="P1675" s="3">
        <v>174.5</v>
      </c>
      <c r="Q1675" t="s">
        <v>76</v>
      </c>
      <c r="R1675" t="str">
        <f t="shared" si="79"/>
        <v>PORT09 to PORT02</v>
      </c>
      <c r="S1675" s="3">
        <v>400</v>
      </c>
      <c r="T1675" s="3">
        <v>0.49358189848294531</v>
      </c>
      <c r="U1675" s="10">
        <f t="shared" si="80"/>
        <v>1293.6781559237997</v>
      </c>
      <c r="V1675" s="3" t="s">
        <v>82</v>
      </c>
    </row>
    <row r="1676" spans="1:22" x14ac:dyDescent="0.25">
      <c r="A1676" s="3">
        <v>1417908325</v>
      </c>
      <c r="B1676" s="11">
        <v>44658</v>
      </c>
      <c r="C1676" s="13">
        <v>43615</v>
      </c>
      <c r="D1676" s="13">
        <f t="shared" si="78"/>
        <v>44659</v>
      </c>
      <c r="E1676" s="3" t="s">
        <v>56</v>
      </c>
      <c r="F1676" s="3"/>
      <c r="G1676" s="3">
        <v>2</v>
      </c>
      <c r="H1676" s="3"/>
      <c r="I1676" s="3"/>
      <c r="J1676" s="3"/>
      <c r="K1676" t="s">
        <v>186</v>
      </c>
      <c r="L1676" s="9">
        <v>1692224</v>
      </c>
      <c r="M1676" s="3" t="s">
        <v>36</v>
      </c>
      <c r="N1676" s="3" t="s">
        <v>63</v>
      </c>
      <c r="O1676" s="3">
        <v>487</v>
      </c>
      <c r="P1676" s="3">
        <v>44.85</v>
      </c>
      <c r="Q1676" t="s">
        <v>76</v>
      </c>
      <c r="R1676" t="str">
        <f t="shared" si="79"/>
        <v>PORT09 to PORT02</v>
      </c>
      <c r="S1676" s="3">
        <v>400</v>
      </c>
      <c r="T1676" s="3">
        <v>0.56697618492956181</v>
      </c>
      <c r="U1676" s="10">
        <f t="shared" si="80"/>
        <v>276.11740206069658</v>
      </c>
      <c r="V1676" s="3" t="s">
        <v>197</v>
      </c>
    </row>
    <row r="1677" spans="1:22" x14ac:dyDescent="0.25">
      <c r="A1677" s="3">
        <v>1417908328</v>
      </c>
      <c r="B1677" s="11">
        <v>44665</v>
      </c>
      <c r="C1677" s="13">
        <v>44383</v>
      </c>
      <c r="D1677" s="13">
        <f t="shared" si="78"/>
        <v>44666</v>
      </c>
      <c r="E1677" s="3" t="s">
        <v>56</v>
      </c>
      <c r="F1677" s="3"/>
      <c r="G1677" s="3">
        <v>2</v>
      </c>
      <c r="H1677" s="3"/>
      <c r="I1677" s="3"/>
      <c r="J1677" s="3"/>
      <c r="K1677" t="s">
        <v>186</v>
      </c>
      <c r="L1677" s="9">
        <v>1697243</v>
      </c>
      <c r="M1677" s="3" t="s">
        <v>36</v>
      </c>
      <c r="N1677" s="3" t="s">
        <v>63</v>
      </c>
      <c r="O1677" s="3">
        <v>697</v>
      </c>
      <c r="P1677" s="3">
        <v>93.1</v>
      </c>
      <c r="Q1677" t="s">
        <v>76</v>
      </c>
      <c r="R1677" t="str">
        <f t="shared" si="79"/>
        <v>PORT09 to PORT02</v>
      </c>
      <c r="S1677" s="3">
        <v>400</v>
      </c>
      <c r="T1677" s="3">
        <v>0.56697618492956181</v>
      </c>
      <c r="U1677" s="10">
        <f t="shared" si="80"/>
        <v>395.18240089590461</v>
      </c>
      <c r="V1677" s="3" t="s">
        <v>197</v>
      </c>
    </row>
    <row r="1678" spans="1:22" x14ac:dyDescent="0.25">
      <c r="A1678" s="3">
        <v>1417908330</v>
      </c>
      <c r="B1678" s="11">
        <v>44662</v>
      </c>
      <c r="C1678" s="13">
        <v>44473</v>
      </c>
      <c r="D1678" s="13">
        <f t="shared" si="78"/>
        <v>44664</v>
      </c>
      <c r="E1678" s="3" t="s">
        <v>56</v>
      </c>
      <c r="F1678" s="3"/>
      <c r="G1678" s="3">
        <v>2</v>
      </c>
      <c r="H1678" s="3"/>
      <c r="I1678" s="3"/>
      <c r="J1678" s="3"/>
      <c r="K1678" t="s">
        <v>179</v>
      </c>
      <c r="L1678" s="9">
        <v>1696261</v>
      </c>
      <c r="M1678" s="3" t="s">
        <v>42</v>
      </c>
      <c r="N1678" s="3" t="s">
        <v>63</v>
      </c>
      <c r="O1678" s="3">
        <v>1486</v>
      </c>
      <c r="P1678" s="3">
        <v>67.89</v>
      </c>
      <c r="Q1678" t="s">
        <v>76</v>
      </c>
      <c r="R1678" t="str">
        <f t="shared" si="79"/>
        <v>PORT09 to PORT02</v>
      </c>
      <c r="S1678" s="3">
        <v>400</v>
      </c>
      <c r="T1678" s="3">
        <v>0.37142393742544599</v>
      </c>
      <c r="U1678" s="10">
        <f t="shared" si="80"/>
        <v>551.93597101421278</v>
      </c>
      <c r="V1678" s="3" t="s">
        <v>197</v>
      </c>
    </row>
    <row r="1679" spans="1:22" x14ac:dyDescent="0.25">
      <c r="A1679" s="3">
        <v>1417908332</v>
      </c>
      <c r="B1679" s="11">
        <v>44659</v>
      </c>
      <c r="C1679" s="13">
        <v>43728</v>
      </c>
      <c r="D1679" s="13">
        <f t="shared" si="78"/>
        <v>44660</v>
      </c>
      <c r="E1679" s="3" t="s">
        <v>58</v>
      </c>
      <c r="F1679" s="3"/>
      <c r="G1679" s="3">
        <v>2</v>
      </c>
      <c r="H1679" s="3"/>
      <c r="I1679" s="3"/>
      <c r="J1679" s="3"/>
      <c r="K1679" t="s">
        <v>185</v>
      </c>
      <c r="L1679" s="9">
        <v>1694274</v>
      </c>
      <c r="M1679" s="3" t="s">
        <v>48</v>
      </c>
      <c r="N1679" s="3" t="s">
        <v>63</v>
      </c>
      <c r="O1679" s="3">
        <v>450</v>
      </c>
      <c r="P1679" s="3">
        <v>10.17</v>
      </c>
      <c r="Q1679" t="s">
        <v>76</v>
      </c>
      <c r="R1679" t="str">
        <f t="shared" si="79"/>
        <v>PORT09 to PORT04</v>
      </c>
      <c r="S1679" s="3">
        <v>360</v>
      </c>
      <c r="T1679" s="3">
        <v>0.46970705658151307</v>
      </c>
      <c r="U1679" s="10">
        <f t="shared" si="80"/>
        <v>211.36817546168089</v>
      </c>
      <c r="V1679" s="3" t="s">
        <v>197</v>
      </c>
    </row>
    <row r="1680" spans="1:22" x14ac:dyDescent="0.25">
      <c r="A1680" s="3">
        <v>1417908341</v>
      </c>
      <c r="B1680" s="11">
        <v>44653</v>
      </c>
      <c r="C1680" s="13">
        <v>44590</v>
      </c>
      <c r="D1680" s="13">
        <f t="shared" si="78"/>
        <v>44654</v>
      </c>
      <c r="E1680" s="3" t="s">
        <v>56</v>
      </c>
      <c r="F1680" s="3"/>
      <c r="G1680" s="3">
        <v>2</v>
      </c>
      <c r="H1680" s="3"/>
      <c r="I1680" s="3"/>
      <c r="J1680" s="3"/>
      <c r="K1680" t="s">
        <v>186</v>
      </c>
      <c r="L1680" s="9">
        <v>1690490</v>
      </c>
      <c r="M1680" s="3" t="s">
        <v>36</v>
      </c>
      <c r="N1680" s="3" t="s">
        <v>63</v>
      </c>
      <c r="O1680" s="3">
        <v>231</v>
      </c>
      <c r="P1680" s="3">
        <v>30.78</v>
      </c>
      <c r="Q1680" t="s">
        <v>76</v>
      </c>
      <c r="R1680" t="str">
        <f t="shared" si="79"/>
        <v>PORT09 to PORT02</v>
      </c>
      <c r="S1680" s="3">
        <v>400</v>
      </c>
      <c r="T1680" s="3">
        <v>0.56697618492956181</v>
      </c>
      <c r="U1680" s="10">
        <f t="shared" si="80"/>
        <v>130.97149871872878</v>
      </c>
      <c r="V1680" s="3" t="s">
        <v>197</v>
      </c>
    </row>
    <row r="1681" spans="1:22" x14ac:dyDescent="0.25">
      <c r="A1681" s="3">
        <v>1417908349</v>
      </c>
      <c r="B1681" s="11">
        <v>44654</v>
      </c>
      <c r="C1681" s="13">
        <v>43536</v>
      </c>
      <c r="D1681" s="13">
        <f t="shared" si="78"/>
        <v>44656</v>
      </c>
      <c r="E1681" s="3" t="s">
        <v>58</v>
      </c>
      <c r="F1681" s="3"/>
      <c r="G1681" s="3">
        <v>2</v>
      </c>
      <c r="H1681" s="3"/>
      <c r="I1681" s="3"/>
      <c r="J1681" s="3"/>
      <c r="K1681" t="s">
        <v>176</v>
      </c>
      <c r="L1681" s="9">
        <v>1699369</v>
      </c>
      <c r="M1681" s="3" t="s">
        <v>44</v>
      </c>
      <c r="N1681" s="3" t="s">
        <v>63</v>
      </c>
      <c r="O1681" s="3">
        <v>2369</v>
      </c>
      <c r="P1681" s="3">
        <v>60.29</v>
      </c>
      <c r="Q1681" t="s">
        <v>76</v>
      </c>
      <c r="R1681" t="str">
        <f t="shared" si="79"/>
        <v>PORT09 to PORT04</v>
      </c>
      <c r="S1681" s="3">
        <v>360</v>
      </c>
      <c r="T1681" s="3">
        <v>0.46507109738293506</v>
      </c>
      <c r="U1681" s="10">
        <f t="shared" si="80"/>
        <v>1101.7534297001732</v>
      </c>
      <c r="V1681" s="3" t="s">
        <v>197</v>
      </c>
    </row>
    <row r="1682" spans="1:22" x14ac:dyDescent="0.25">
      <c r="A1682" s="3">
        <v>1417908358</v>
      </c>
      <c r="B1682" s="11">
        <v>44661</v>
      </c>
      <c r="C1682" s="13">
        <v>44242</v>
      </c>
      <c r="D1682" s="13">
        <f t="shared" si="78"/>
        <v>44662</v>
      </c>
      <c r="E1682" s="3" t="s">
        <v>58</v>
      </c>
      <c r="F1682" s="3"/>
      <c r="G1682" s="3">
        <v>2</v>
      </c>
      <c r="H1682" s="3"/>
      <c r="I1682" s="3"/>
      <c r="J1682" s="3"/>
      <c r="K1682" t="s">
        <v>184</v>
      </c>
      <c r="L1682" s="9">
        <v>1682651</v>
      </c>
      <c r="M1682" s="3" t="s">
        <v>46</v>
      </c>
      <c r="N1682" s="3" t="s">
        <v>63</v>
      </c>
      <c r="O1682" s="3">
        <v>948</v>
      </c>
      <c r="P1682" s="3">
        <v>90.77</v>
      </c>
      <c r="Q1682" t="s">
        <v>76</v>
      </c>
      <c r="R1682" t="str">
        <f t="shared" si="79"/>
        <v>PORT09 to PORT04</v>
      </c>
      <c r="S1682" s="3">
        <v>360</v>
      </c>
      <c r="T1682" s="3">
        <v>0.55524729045120425</v>
      </c>
      <c r="U1682" s="10">
        <f t="shared" si="80"/>
        <v>526.37443134774162</v>
      </c>
      <c r="V1682" s="3" t="s">
        <v>197</v>
      </c>
    </row>
    <row r="1683" spans="1:22" x14ac:dyDescent="0.25">
      <c r="A1683" s="3">
        <v>1417908364</v>
      </c>
      <c r="B1683" s="11">
        <v>44662</v>
      </c>
      <c r="C1683" s="13">
        <v>44208</v>
      </c>
      <c r="D1683" s="13">
        <f t="shared" si="78"/>
        <v>44663</v>
      </c>
      <c r="E1683" s="3" t="s">
        <v>56</v>
      </c>
      <c r="F1683" s="3"/>
      <c r="G1683" s="3">
        <v>2</v>
      </c>
      <c r="H1683" s="3"/>
      <c r="I1683" s="3"/>
      <c r="J1683" s="3"/>
      <c r="K1683" t="s">
        <v>186</v>
      </c>
      <c r="L1683" s="9">
        <v>1692852</v>
      </c>
      <c r="M1683" s="3" t="s">
        <v>36</v>
      </c>
      <c r="N1683" s="3" t="s">
        <v>63</v>
      </c>
      <c r="O1683" s="3">
        <v>383</v>
      </c>
      <c r="P1683" s="3">
        <v>88.89</v>
      </c>
      <c r="Q1683" t="s">
        <v>76</v>
      </c>
      <c r="R1683" t="str">
        <f t="shared" si="79"/>
        <v>PORT09 to PORT02</v>
      </c>
      <c r="S1683" s="3">
        <v>400</v>
      </c>
      <c r="T1683" s="3">
        <v>0.56697618492956181</v>
      </c>
      <c r="U1683" s="10">
        <f t="shared" si="80"/>
        <v>217.15187882802218</v>
      </c>
      <c r="V1683" s="3" t="s">
        <v>197</v>
      </c>
    </row>
    <row r="1684" spans="1:22" x14ac:dyDescent="0.25">
      <c r="A1684" s="3">
        <v>1417908366</v>
      </c>
      <c r="B1684" s="11">
        <v>44660</v>
      </c>
      <c r="C1684" s="13">
        <v>43858</v>
      </c>
      <c r="D1684" s="13">
        <f t="shared" si="78"/>
        <v>44662</v>
      </c>
      <c r="E1684" s="3" t="s">
        <v>58</v>
      </c>
      <c r="F1684" s="3"/>
      <c r="G1684" s="3">
        <v>2</v>
      </c>
      <c r="H1684" s="3"/>
      <c r="I1684" s="3"/>
      <c r="J1684" s="3"/>
      <c r="K1684" t="s">
        <v>184</v>
      </c>
      <c r="L1684" s="9">
        <v>1682802</v>
      </c>
      <c r="M1684" s="3" t="s">
        <v>46</v>
      </c>
      <c r="N1684" s="3" t="s">
        <v>63</v>
      </c>
      <c r="O1684" s="3">
        <v>1917</v>
      </c>
      <c r="P1684" s="3">
        <v>31.51</v>
      </c>
      <c r="Q1684" t="s">
        <v>76</v>
      </c>
      <c r="R1684" t="str">
        <f t="shared" si="79"/>
        <v>PORT09 to PORT04</v>
      </c>
      <c r="S1684" s="3">
        <v>360</v>
      </c>
      <c r="T1684" s="3">
        <v>0.55524729045120425</v>
      </c>
      <c r="U1684" s="10">
        <f t="shared" si="80"/>
        <v>1064.4090557949585</v>
      </c>
      <c r="V1684" s="3" t="s">
        <v>197</v>
      </c>
    </row>
    <row r="1685" spans="1:22" x14ac:dyDescent="0.25">
      <c r="A1685" s="3">
        <v>1417908370</v>
      </c>
      <c r="B1685" s="11">
        <v>44661</v>
      </c>
      <c r="C1685" s="13">
        <v>43752</v>
      </c>
      <c r="D1685" s="13">
        <f t="shared" si="78"/>
        <v>44662</v>
      </c>
      <c r="E1685" s="3" t="s">
        <v>58</v>
      </c>
      <c r="F1685" s="3"/>
      <c r="G1685" s="3">
        <v>2</v>
      </c>
      <c r="H1685" s="3"/>
      <c r="I1685" s="3"/>
      <c r="J1685" s="3"/>
      <c r="K1685" t="s">
        <v>185</v>
      </c>
      <c r="L1685" s="9">
        <v>1685247</v>
      </c>
      <c r="M1685" s="3" t="s">
        <v>48</v>
      </c>
      <c r="N1685" s="3" t="s">
        <v>63</v>
      </c>
      <c r="O1685" s="3">
        <v>684</v>
      </c>
      <c r="P1685" s="3">
        <v>96.29</v>
      </c>
      <c r="Q1685" t="s">
        <v>76</v>
      </c>
      <c r="R1685" t="str">
        <f t="shared" si="79"/>
        <v>PORT09 to PORT04</v>
      </c>
      <c r="S1685" s="3">
        <v>360</v>
      </c>
      <c r="T1685" s="3">
        <v>0.46970705658151307</v>
      </c>
      <c r="U1685" s="10">
        <f t="shared" si="80"/>
        <v>321.27962670175492</v>
      </c>
      <c r="V1685" s="3" t="s">
        <v>197</v>
      </c>
    </row>
    <row r="1686" spans="1:22" x14ac:dyDescent="0.25">
      <c r="A1686" s="3">
        <v>1417908377</v>
      </c>
      <c r="B1686" s="11">
        <v>44659</v>
      </c>
      <c r="C1686" s="13">
        <v>43546</v>
      </c>
      <c r="D1686" s="13">
        <f t="shared" si="78"/>
        <v>44661</v>
      </c>
      <c r="E1686" s="3" t="s">
        <v>59</v>
      </c>
      <c r="F1686" s="3"/>
      <c r="G1686" s="3">
        <v>3</v>
      </c>
      <c r="H1686" s="3"/>
      <c r="I1686" s="3"/>
      <c r="J1686" s="3"/>
      <c r="K1686" t="s">
        <v>189</v>
      </c>
      <c r="L1686" s="9">
        <v>1684794</v>
      </c>
      <c r="M1686" s="3" t="s">
        <v>39</v>
      </c>
      <c r="N1686" s="3" t="s">
        <v>63</v>
      </c>
      <c r="O1686" s="3">
        <v>1181</v>
      </c>
      <c r="P1686" s="3">
        <v>45.55</v>
      </c>
      <c r="Q1686" t="s">
        <v>76</v>
      </c>
      <c r="R1686" t="str">
        <f t="shared" si="79"/>
        <v>PORT09 to PORT05</v>
      </c>
      <c r="S1686" s="3">
        <v>440</v>
      </c>
      <c r="T1686" s="3">
        <v>0.42850329514821733</v>
      </c>
      <c r="U1686" s="10">
        <f t="shared" si="80"/>
        <v>506.06239157004467</v>
      </c>
      <c r="V1686" s="3" t="s">
        <v>197</v>
      </c>
    </row>
    <row r="1687" spans="1:22" x14ac:dyDescent="0.25">
      <c r="A1687" s="3">
        <v>1417908384</v>
      </c>
      <c r="B1687" s="11">
        <v>44654</v>
      </c>
      <c r="C1687" s="13">
        <v>44054</v>
      </c>
      <c r="D1687" s="13">
        <f t="shared" si="78"/>
        <v>44655</v>
      </c>
      <c r="E1687" s="3" t="s">
        <v>59</v>
      </c>
      <c r="F1687" s="3"/>
      <c r="G1687" s="3">
        <v>3</v>
      </c>
      <c r="H1687" s="3"/>
      <c r="I1687" s="3"/>
      <c r="J1687" s="3"/>
      <c r="K1687" t="s">
        <v>189</v>
      </c>
      <c r="L1687" s="9">
        <v>1698131</v>
      </c>
      <c r="M1687" s="3" t="s">
        <v>39</v>
      </c>
      <c r="N1687" s="3" t="s">
        <v>63</v>
      </c>
      <c r="O1687" s="3">
        <v>932</v>
      </c>
      <c r="P1687" s="3">
        <v>54.08</v>
      </c>
      <c r="Q1687" t="s">
        <v>76</v>
      </c>
      <c r="R1687" t="str">
        <f t="shared" si="79"/>
        <v>PORT09 to PORT05</v>
      </c>
      <c r="S1687" s="3">
        <v>440</v>
      </c>
      <c r="T1687" s="3">
        <v>0.42850329514821733</v>
      </c>
      <c r="U1687" s="10">
        <f t="shared" si="80"/>
        <v>399.36507107813856</v>
      </c>
      <c r="V1687" s="3" t="s">
        <v>197</v>
      </c>
    </row>
    <row r="1688" spans="1:22" x14ac:dyDescent="0.25">
      <c r="A1688" s="3">
        <v>1417908386</v>
      </c>
      <c r="B1688" s="11">
        <v>44658</v>
      </c>
      <c r="C1688" s="13">
        <v>44046</v>
      </c>
      <c r="D1688" s="13">
        <f t="shared" si="78"/>
        <v>44659</v>
      </c>
      <c r="E1688" s="3" t="s">
        <v>56</v>
      </c>
      <c r="F1688" s="3"/>
      <c r="G1688" s="3">
        <v>2</v>
      </c>
      <c r="H1688" s="3"/>
      <c r="I1688" s="3"/>
      <c r="J1688" s="3"/>
      <c r="K1688" t="s">
        <v>186</v>
      </c>
      <c r="L1688" s="9">
        <v>1670726</v>
      </c>
      <c r="M1688" s="3" t="s">
        <v>36</v>
      </c>
      <c r="N1688" s="3" t="s">
        <v>63</v>
      </c>
      <c r="O1688" s="3">
        <v>589</v>
      </c>
      <c r="P1688" s="3">
        <v>62.63</v>
      </c>
      <c r="Q1688" t="s">
        <v>76</v>
      </c>
      <c r="R1688" t="str">
        <f t="shared" si="79"/>
        <v>PORT09 to PORT02</v>
      </c>
      <c r="S1688" s="3">
        <v>400</v>
      </c>
      <c r="T1688" s="3">
        <v>0.56697618492956181</v>
      </c>
      <c r="U1688" s="10">
        <f t="shared" si="80"/>
        <v>333.94897292351192</v>
      </c>
      <c r="V1688" s="3" t="s">
        <v>197</v>
      </c>
    </row>
    <row r="1689" spans="1:22" x14ac:dyDescent="0.25">
      <c r="A1689" s="3">
        <v>1417908395</v>
      </c>
      <c r="B1689" s="11">
        <v>44654</v>
      </c>
      <c r="C1689" s="13">
        <v>44327</v>
      </c>
      <c r="D1689" s="13">
        <f t="shared" si="78"/>
        <v>44656</v>
      </c>
      <c r="E1689" s="3" t="s">
        <v>65</v>
      </c>
      <c r="F1689" s="3"/>
      <c r="G1689" s="3">
        <v>1</v>
      </c>
      <c r="H1689" s="3"/>
      <c r="I1689" s="3"/>
      <c r="J1689" s="3"/>
      <c r="K1689" t="s">
        <v>181</v>
      </c>
      <c r="L1689" s="9">
        <v>1669740</v>
      </c>
      <c r="M1689" s="3" t="s">
        <v>53</v>
      </c>
      <c r="N1689" s="3" t="s">
        <v>63</v>
      </c>
      <c r="O1689" s="3">
        <v>1873</v>
      </c>
      <c r="P1689" s="3">
        <v>77.12</v>
      </c>
      <c r="Q1689" t="s">
        <v>76</v>
      </c>
      <c r="R1689" t="str">
        <f t="shared" si="79"/>
        <v>PORT09 to PORT11</v>
      </c>
      <c r="S1689" s="3">
        <v>210</v>
      </c>
      <c r="T1689" s="3">
        <v>2.0362537598033468</v>
      </c>
      <c r="U1689" s="10">
        <f t="shared" si="80"/>
        <v>3813.9032921116686</v>
      </c>
      <c r="V1689" s="3" t="s">
        <v>197</v>
      </c>
    </row>
    <row r="1690" spans="1:22" x14ac:dyDescent="0.25">
      <c r="A1690" s="3">
        <v>1417908404</v>
      </c>
      <c r="B1690" s="11">
        <v>44658</v>
      </c>
      <c r="C1690" s="13">
        <v>44623</v>
      </c>
      <c r="D1690" s="13">
        <f t="shared" si="78"/>
        <v>44659</v>
      </c>
      <c r="E1690" s="3" t="s">
        <v>56</v>
      </c>
      <c r="F1690" s="3"/>
      <c r="G1690" s="3">
        <v>2</v>
      </c>
      <c r="H1690" s="3"/>
      <c r="I1690" s="3"/>
      <c r="J1690" s="3"/>
      <c r="K1690" t="s">
        <v>182</v>
      </c>
      <c r="L1690" s="9">
        <v>1690006</v>
      </c>
      <c r="M1690" s="3" t="s">
        <v>45</v>
      </c>
      <c r="N1690" s="3" t="s">
        <v>63</v>
      </c>
      <c r="O1690" s="3">
        <v>646</v>
      </c>
      <c r="P1690" s="3">
        <v>65.84</v>
      </c>
      <c r="Q1690" t="s">
        <v>76</v>
      </c>
      <c r="R1690" t="str">
        <f t="shared" si="79"/>
        <v>PORT09 to PORT02</v>
      </c>
      <c r="S1690" s="3">
        <v>400</v>
      </c>
      <c r="T1690" s="3">
        <v>0.49358189848294531</v>
      </c>
      <c r="U1690" s="10">
        <f t="shared" si="80"/>
        <v>318.85390641998265</v>
      </c>
      <c r="V1690" s="3" t="s">
        <v>197</v>
      </c>
    </row>
    <row r="1691" spans="1:22" x14ac:dyDescent="0.25">
      <c r="A1691" s="3">
        <v>1417908411</v>
      </c>
      <c r="B1691" s="11">
        <v>44662</v>
      </c>
      <c r="C1691" s="13">
        <v>43527</v>
      </c>
      <c r="D1691" s="13">
        <f t="shared" si="78"/>
        <v>44663</v>
      </c>
      <c r="E1691" s="3" t="s">
        <v>56</v>
      </c>
      <c r="F1691" s="3"/>
      <c r="G1691" s="3">
        <v>2</v>
      </c>
      <c r="H1691" s="3"/>
      <c r="I1691" s="3"/>
      <c r="J1691" s="3"/>
      <c r="K1691" t="s">
        <v>186</v>
      </c>
      <c r="L1691" s="9">
        <v>1687671</v>
      </c>
      <c r="M1691" s="3" t="s">
        <v>36</v>
      </c>
      <c r="N1691" s="3" t="s">
        <v>63</v>
      </c>
      <c r="O1691" s="3">
        <v>919</v>
      </c>
      <c r="P1691" s="3">
        <v>48.76</v>
      </c>
      <c r="Q1691" t="s">
        <v>76</v>
      </c>
      <c r="R1691" t="str">
        <f t="shared" si="79"/>
        <v>PORT09 to PORT02</v>
      </c>
      <c r="S1691" s="3">
        <v>400</v>
      </c>
      <c r="T1691" s="3">
        <v>0.56697618492956181</v>
      </c>
      <c r="U1691" s="10">
        <f t="shared" si="80"/>
        <v>521.05111395026734</v>
      </c>
      <c r="V1691" s="3" t="s">
        <v>197</v>
      </c>
    </row>
    <row r="1692" spans="1:22" x14ac:dyDescent="0.25">
      <c r="A1692" s="3">
        <v>1417908415</v>
      </c>
      <c r="B1692" s="11">
        <v>44662</v>
      </c>
      <c r="C1692" s="13">
        <v>44244</v>
      </c>
      <c r="D1692" s="13">
        <f t="shared" si="78"/>
        <v>44664</v>
      </c>
      <c r="E1692" s="3" t="s">
        <v>58</v>
      </c>
      <c r="F1692" s="3"/>
      <c r="G1692" s="3">
        <v>2</v>
      </c>
      <c r="H1692" s="3"/>
      <c r="I1692" s="3"/>
      <c r="J1692" s="3"/>
      <c r="K1692" t="s">
        <v>184</v>
      </c>
      <c r="L1692" s="9">
        <v>1689544</v>
      </c>
      <c r="M1692" s="3" t="s">
        <v>46</v>
      </c>
      <c r="N1692" s="3" t="s">
        <v>63</v>
      </c>
      <c r="O1692" s="3">
        <v>1902</v>
      </c>
      <c r="P1692" s="3">
        <v>56.68</v>
      </c>
      <c r="Q1692" t="s">
        <v>76</v>
      </c>
      <c r="R1692" t="str">
        <f t="shared" si="79"/>
        <v>PORT09 to PORT04</v>
      </c>
      <c r="S1692" s="3">
        <v>360</v>
      </c>
      <c r="T1692" s="3">
        <v>0.55524729045120425</v>
      </c>
      <c r="U1692" s="10">
        <f t="shared" si="80"/>
        <v>1056.0803464381904</v>
      </c>
      <c r="V1692" s="3" t="s">
        <v>197</v>
      </c>
    </row>
    <row r="1693" spans="1:22" x14ac:dyDescent="0.25">
      <c r="A1693" s="3">
        <v>1417908422</v>
      </c>
      <c r="B1693" s="11">
        <v>44660</v>
      </c>
      <c r="C1693" s="13">
        <v>43520</v>
      </c>
      <c r="D1693" s="13">
        <f t="shared" si="78"/>
        <v>44661</v>
      </c>
      <c r="E1693" s="3" t="s">
        <v>58</v>
      </c>
      <c r="F1693" s="3"/>
      <c r="G1693" s="3">
        <v>2</v>
      </c>
      <c r="H1693" s="3"/>
      <c r="I1693" s="3"/>
      <c r="J1693" s="3"/>
      <c r="K1693" t="s">
        <v>185</v>
      </c>
      <c r="L1693" s="9">
        <v>1685250</v>
      </c>
      <c r="M1693" s="3" t="s">
        <v>48</v>
      </c>
      <c r="N1693" s="3" t="s">
        <v>63</v>
      </c>
      <c r="O1693" s="3">
        <v>335</v>
      </c>
      <c r="P1693" s="3">
        <v>41.12</v>
      </c>
      <c r="Q1693" t="s">
        <v>76</v>
      </c>
      <c r="R1693" t="str">
        <f t="shared" si="79"/>
        <v>PORT09 to PORT04</v>
      </c>
      <c r="S1693" s="3">
        <v>360</v>
      </c>
      <c r="T1693" s="3">
        <v>0.46970705658151307</v>
      </c>
      <c r="U1693" s="10">
        <f t="shared" si="80"/>
        <v>157.35186395480687</v>
      </c>
      <c r="V1693" s="3" t="s">
        <v>197</v>
      </c>
    </row>
    <row r="1694" spans="1:22" x14ac:dyDescent="0.25">
      <c r="A1694" s="3">
        <v>1417908432</v>
      </c>
      <c r="B1694" s="11">
        <v>44652</v>
      </c>
      <c r="C1694" s="13">
        <v>43924</v>
      </c>
      <c r="D1694" s="13">
        <f t="shared" si="78"/>
        <v>44654</v>
      </c>
      <c r="E1694" s="3" t="s">
        <v>56</v>
      </c>
      <c r="F1694" s="3"/>
      <c r="G1694" s="3">
        <v>2</v>
      </c>
      <c r="H1694" s="3"/>
      <c r="I1694" s="3"/>
      <c r="J1694" s="3"/>
      <c r="K1694" t="s">
        <v>186</v>
      </c>
      <c r="L1694" s="9">
        <v>1670726</v>
      </c>
      <c r="M1694" s="3" t="s">
        <v>36</v>
      </c>
      <c r="N1694" s="3" t="s">
        <v>63</v>
      </c>
      <c r="O1694" s="3">
        <v>2440</v>
      </c>
      <c r="P1694" s="3">
        <v>26.86</v>
      </c>
      <c r="Q1694" t="s">
        <v>76</v>
      </c>
      <c r="R1694" t="str">
        <f t="shared" si="79"/>
        <v>PORT09 to PORT02</v>
      </c>
      <c r="S1694" s="3">
        <v>400</v>
      </c>
      <c r="T1694" s="3">
        <v>0.56697618492956181</v>
      </c>
      <c r="U1694" s="10">
        <f t="shared" si="80"/>
        <v>1383.4218912281308</v>
      </c>
      <c r="V1694" s="3" t="s">
        <v>197</v>
      </c>
    </row>
    <row r="1695" spans="1:22" x14ac:dyDescent="0.25">
      <c r="A1695" s="3">
        <v>1417908441</v>
      </c>
      <c r="B1695" s="11">
        <v>44655</v>
      </c>
      <c r="C1695" s="13">
        <v>43693</v>
      </c>
      <c r="D1695" s="13">
        <f t="shared" si="78"/>
        <v>44657</v>
      </c>
      <c r="E1695" s="3" t="s">
        <v>58</v>
      </c>
      <c r="F1695" s="3"/>
      <c r="G1695" s="3">
        <v>2</v>
      </c>
      <c r="H1695" s="3"/>
      <c r="I1695" s="3"/>
      <c r="J1695" s="3"/>
      <c r="K1695" t="s">
        <v>185</v>
      </c>
      <c r="L1695" s="9">
        <v>1685301</v>
      </c>
      <c r="M1695" s="3" t="s">
        <v>48</v>
      </c>
      <c r="N1695" s="3" t="s">
        <v>63</v>
      </c>
      <c r="O1695" s="3">
        <v>1509</v>
      </c>
      <c r="P1695" s="3">
        <v>59.71</v>
      </c>
      <c r="Q1695" t="s">
        <v>76</v>
      </c>
      <c r="R1695" t="str">
        <f t="shared" si="79"/>
        <v>PORT09 to PORT04</v>
      </c>
      <c r="S1695" s="3">
        <v>360</v>
      </c>
      <c r="T1695" s="3">
        <v>0.46970705658151307</v>
      </c>
      <c r="U1695" s="10">
        <f t="shared" si="80"/>
        <v>708.78794838150327</v>
      </c>
      <c r="V1695" s="3" t="s">
        <v>197</v>
      </c>
    </row>
    <row r="1696" spans="1:22" x14ac:dyDescent="0.25">
      <c r="A1696" s="3">
        <v>1417908451</v>
      </c>
      <c r="B1696" s="11">
        <v>44661</v>
      </c>
      <c r="C1696" s="13">
        <v>44513</v>
      </c>
      <c r="D1696" s="13">
        <f t="shared" si="78"/>
        <v>44662</v>
      </c>
      <c r="E1696" s="3" t="s">
        <v>59</v>
      </c>
      <c r="F1696" s="3"/>
      <c r="G1696" s="3">
        <v>3</v>
      </c>
      <c r="H1696" s="3"/>
      <c r="I1696" s="3"/>
      <c r="J1696" s="3"/>
      <c r="K1696" t="s">
        <v>189</v>
      </c>
      <c r="L1696" s="9">
        <v>1689940</v>
      </c>
      <c r="M1696" s="3" t="s">
        <v>39</v>
      </c>
      <c r="N1696" s="3" t="s">
        <v>63</v>
      </c>
      <c r="O1696" s="3">
        <v>391</v>
      </c>
      <c r="P1696" s="3">
        <v>64.319999999999993</v>
      </c>
      <c r="Q1696" t="s">
        <v>76</v>
      </c>
      <c r="R1696" t="str">
        <f t="shared" si="79"/>
        <v>PORT09 to PORT05</v>
      </c>
      <c r="S1696" s="3">
        <v>440</v>
      </c>
      <c r="T1696" s="3">
        <v>0.42850329514821733</v>
      </c>
      <c r="U1696" s="10">
        <f t="shared" si="80"/>
        <v>167.54478840295297</v>
      </c>
      <c r="V1696" s="3" t="s">
        <v>197</v>
      </c>
    </row>
    <row r="1697" spans="1:22" x14ac:dyDescent="0.25">
      <c r="A1697" s="3">
        <v>1417908457</v>
      </c>
      <c r="B1697" s="11">
        <v>44654</v>
      </c>
      <c r="C1697" s="13">
        <v>44280</v>
      </c>
      <c r="D1697" s="13">
        <f t="shared" si="78"/>
        <v>44655</v>
      </c>
      <c r="E1697" s="3" t="s">
        <v>64</v>
      </c>
      <c r="F1697" s="3"/>
      <c r="G1697" s="3">
        <v>2</v>
      </c>
      <c r="H1697" s="3"/>
      <c r="I1697" s="3"/>
      <c r="J1697" s="3"/>
      <c r="K1697" t="s">
        <v>190</v>
      </c>
      <c r="L1697" s="9">
        <v>1685979</v>
      </c>
      <c r="M1697" s="3" t="s">
        <v>52</v>
      </c>
      <c r="N1697" s="3" t="s">
        <v>63</v>
      </c>
      <c r="O1697" s="3">
        <v>210</v>
      </c>
      <c r="P1697" s="3">
        <v>60.82</v>
      </c>
      <c r="Q1697" t="s">
        <v>76</v>
      </c>
      <c r="R1697" t="str">
        <f t="shared" si="79"/>
        <v>PORT09 to PORT10</v>
      </c>
      <c r="S1697" s="3">
        <v>300</v>
      </c>
      <c r="T1697" s="3">
        <v>0.42894658708921174</v>
      </c>
      <c r="U1697" s="10">
        <f t="shared" si="80"/>
        <v>90.078783288734471</v>
      </c>
      <c r="V1697" s="3" t="s">
        <v>197</v>
      </c>
    </row>
    <row r="1698" spans="1:22" x14ac:dyDescent="0.25">
      <c r="A1698" s="3">
        <v>1417908464</v>
      </c>
      <c r="B1698" s="11">
        <v>44665</v>
      </c>
      <c r="C1698" s="13">
        <v>43649</v>
      </c>
      <c r="D1698" s="13">
        <f t="shared" si="78"/>
        <v>44667</v>
      </c>
      <c r="E1698" s="3" t="s">
        <v>59</v>
      </c>
      <c r="F1698" s="3"/>
      <c r="G1698" s="3">
        <v>3</v>
      </c>
      <c r="H1698" s="3"/>
      <c r="I1698" s="3"/>
      <c r="J1698" s="3"/>
      <c r="K1698" t="s">
        <v>189</v>
      </c>
      <c r="L1698" s="9">
        <v>1699774</v>
      </c>
      <c r="M1698" s="3" t="s">
        <v>39</v>
      </c>
      <c r="N1698" s="3" t="s">
        <v>63</v>
      </c>
      <c r="O1698" s="3">
        <v>1129</v>
      </c>
      <c r="P1698" s="3">
        <v>47.29</v>
      </c>
      <c r="Q1698" t="s">
        <v>76</v>
      </c>
      <c r="R1698" t="str">
        <f t="shared" si="79"/>
        <v>PORT09 to PORT05</v>
      </c>
      <c r="S1698" s="3">
        <v>440</v>
      </c>
      <c r="T1698" s="3">
        <v>0.42850329514821733</v>
      </c>
      <c r="U1698" s="10">
        <f t="shared" si="80"/>
        <v>483.78022022233739</v>
      </c>
      <c r="V1698" s="3" t="s">
        <v>197</v>
      </c>
    </row>
    <row r="1699" spans="1:22" x14ac:dyDescent="0.25">
      <c r="A1699" s="3">
        <v>1417908469</v>
      </c>
      <c r="B1699" s="11">
        <v>44652</v>
      </c>
      <c r="C1699" s="13">
        <v>44527</v>
      </c>
      <c r="D1699" s="13">
        <f t="shared" si="78"/>
        <v>44653</v>
      </c>
      <c r="E1699" s="3" t="s">
        <v>56</v>
      </c>
      <c r="F1699" s="3"/>
      <c r="G1699" s="3">
        <v>2</v>
      </c>
      <c r="H1699" s="3"/>
      <c r="I1699" s="3"/>
      <c r="J1699" s="3"/>
      <c r="K1699" t="s">
        <v>182</v>
      </c>
      <c r="L1699" s="9">
        <v>1684637</v>
      </c>
      <c r="M1699" s="3" t="s">
        <v>45</v>
      </c>
      <c r="N1699" s="3" t="s">
        <v>63</v>
      </c>
      <c r="O1699" s="3">
        <v>289</v>
      </c>
      <c r="P1699" s="3">
        <v>54.67</v>
      </c>
      <c r="Q1699" t="s">
        <v>76</v>
      </c>
      <c r="R1699" t="str">
        <f t="shared" si="79"/>
        <v>PORT09 to PORT02</v>
      </c>
      <c r="S1699" s="3">
        <v>400</v>
      </c>
      <c r="T1699" s="3">
        <v>0.49358189848294531</v>
      </c>
      <c r="U1699" s="10">
        <f t="shared" si="80"/>
        <v>142.6451686615712</v>
      </c>
      <c r="V1699" s="3" t="s">
        <v>197</v>
      </c>
    </row>
    <row r="1700" spans="1:22" x14ac:dyDescent="0.25">
      <c r="A1700" s="3">
        <v>1417908471</v>
      </c>
      <c r="B1700" s="11">
        <v>44665</v>
      </c>
      <c r="C1700" s="13">
        <v>43668</v>
      </c>
      <c r="D1700" s="13">
        <f t="shared" si="78"/>
        <v>44667</v>
      </c>
      <c r="E1700" s="3" t="s">
        <v>58</v>
      </c>
      <c r="F1700" s="3"/>
      <c r="G1700" s="3">
        <v>2</v>
      </c>
      <c r="H1700" s="3"/>
      <c r="I1700" s="3"/>
      <c r="J1700" s="3"/>
      <c r="K1700" t="s">
        <v>185</v>
      </c>
      <c r="L1700" s="9">
        <v>1694271</v>
      </c>
      <c r="M1700" s="3" t="s">
        <v>48</v>
      </c>
      <c r="N1700" s="3" t="s">
        <v>63</v>
      </c>
      <c r="O1700" s="3">
        <v>1452</v>
      </c>
      <c r="P1700" s="3">
        <v>52.6</v>
      </c>
      <c r="Q1700" t="s">
        <v>76</v>
      </c>
      <c r="R1700" t="str">
        <f t="shared" si="79"/>
        <v>PORT09 to PORT04</v>
      </c>
      <c r="S1700" s="3">
        <v>360</v>
      </c>
      <c r="T1700" s="3">
        <v>0.46970705658151307</v>
      </c>
      <c r="U1700" s="10">
        <f t="shared" si="80"/>
        <v>682.014646156357</v>
      </c>
      <c r="V1700" s="3" t="s">
        <v>197</v>
      </c>
    </row>
    <row r="1701" spans="1:22" x14ac:dyDescent="0.25">
      <c r="A1701" s="3">
        <v>1417908472</v>
      </c>
      <c r="B1701" s="11">
        <v>44655</v>
      </c>
      <c r="C1701" s="13">
        <v>43921</v>
      </c>
      <c r="D1701" s="13">
        <f t="shared" si="78"/>
        <v>44656</v>
      </c>
      <c r="E1701" s="3" t="s">
        <v>58</v>
      </c>
      <c r="F1701" s="3"/>
      <c r="G1701" s="3">
        <v>2</v>
      </c>
      <c r="H1701" s="3"/>
      <c r="I1701" s="3"/>
      <c r="J1701" s="3"/>
      <c r="K1701" t="s">
        <v>185</v>
      </c>
      <c r="L1701" s="9">
        <v>1685301</v>
      </c>
      <c r="M1701" s="3" t="s">
        <v>48</v>
      </c>
      <c r="N1701" s="3" t="s">
        <v>63</v>
      </c>
      <c r="O1701" s="3">
        <v>458</v>
      </c>
      <c r="P1701" s="3">
        <v>33.4</v>
      </c>
      <c r="Q1701" t="s">
        <v>76</v>
      </c>
      <c r="R1701" t="str">
        <f t="shared" si="79"/>
        <v>PORT09 to PORT04</v>
      </c>
      <c r="S1701" s="3">
        <v>360</v>
      </c>
      <c r="T1701" s="3">
        <v>0.46970705658151307</v>
      </c>
      <c r="U1701" s="10">
        <f t="shared" si="80"/>
        <v>215.12583191433299</v>
      </c>
      <c r="V1701" s="3" t="s">
        <v>197</v>
      </c>
    </row>
    <row r="1702" spans="1:22" x14ac:dyDescent="0.25">
      <c r="A1702" s="3">
        <v>1417908478</v>
      </c>
      <c r="B1702" s="11">
        <v>44655</v>
      </c>
      <c r="C1702" s="13">
        <v>43554</v>
      </c>
      <c r="D1702" s="13">
        <f t="shared" si="78"/>
        <v>44657</v>
      </c>
      <c r="E1702" s="3" t="s">
        <v>56</v>
      </c>
      <c r="F1702" s="3"/>
      <c r="G1702" s="3">
        <v>2</v>
      </c>
      <c r="H1702" s="3"/>
      <c r="I1702" s="3"/>
      <c r="J1702" s="3"/>
      <c r="K1702" t="s">
        <v>182</v>
      </c>
      <c r="L1702" s="9">
        <v>1683523</v>
      </c>
      <c r="M1702" s="3" t="s">
        <v>45</v>
      </c>
      <c r="N1702" s="3" t="s">
        <v>63</v>
      </c>
      <c r="O1702" s="3">
        <v>2920</v>
      </c>
      <c r="P1702" s="3">
        <v>58.16</v>
      </c>
      <c r="Q1702" t="s">
        <v>76</v>
      </c>
      <c r="R1702" t="str">
        <f t="shared" si="79"/>
        <v>PORT09 to PORT02</v>
      </c>
      <c r="S1702" s="3">
        <v>400</v>
      </c>
      <c r="T1702" s="3">
        <v>0.49358189848294531</v>
      </c>
      <c r="U1702" s="10">
        <f t="shared" si="80"/>
        <v>1441.2591435702004</v>
      </c>
      <c r="V1702" s="3" t="s">
        <v>197</v>
      </c>
    </row>
    <row r="1703" spans="1:22" x14ac:dyDescent="0.25">
      <c r="A1703" s="3">
        <v>1417908482</v>
      </c>
      <c r="B1703" s="11">
        <v>44653</v>
      </c>
      <c r="C1703" s="13">
        <v>44586</v>
      </c>
      <c r="D1703" s="13">
        <f t="shared" si="78"/>
        <v>44655</v>
      </c>
      <c r="E1703" s="3" t="s">
        <v>56</v>
      </c>
      <c r="F1703" s="3"/>
      <c r="G1703" s="3">
        <v>2</v>
      </c>
      <c r="H1703" s="3"/>
      <c r="I1703" s="3"/>
      <c r="J1703" s="3"/>
      <c r="K1703" t="s">
        <v>182</v>
      </c>
      <c r="L1703" s="9">
        <v>1688285</v>
      </c>
      <c r="M1703" s="3" t="s">
        <v>45</v>
      </c>
      <c r="N1703" s="3" t="s">
        <v>63</v>
      </c>
      <c r="O1703" s="3">
        <v>2751</v>
      </c>
      <c r="P1703" s="3">
        <v>81.16</v>
      </c>
      <c r="Q1703" t="s">
        <v>76</v>
      </c>
      <c r="R1703" t="str">
        <f t="shared" si="79"/>
        <v>PORT09 to PORT02</v>
      </c>
      <c r="S1703" s="3">
        <v>400</v>
      </c>
      <c r="T1703" s="3">
        <v>0.49358189848294531</v>
      </c>
      <c r="U1703" s="10">
        <f t="shared" si="80"/>
        <v>1357.8438027265825</v>
      </c>
      <c r="V1703" s="3" t="s">
        <v>197</v>
      </c>
    </row>
    <row r="1704" spans="1:22" x14ac:dyDescent="0.25">
      <c r="A1704" s="3">
        <v>1417908488</v>
      </c>
      <c r="B1704" s="11">
        <v>44665</v>
      </c>
      <c r="C1704" s="13">
        <v>43808</v>
      </c>
      <c r="D1704" s="13">
        <f t="shared" si="78"/>
        <v>44666</v>
      </c>
      <c r="E1704" s="3" t="s">
        <v>59</v>
      </c>
      <c r="F1704" s="3"/>
      <c r="G1704" s="3">
        <v>3</v>
      </c>
      <c r="H1704" s="3"/>
      <c r="I1704" s="3"/>
      <c r="J1704" s="3"/>
      <c r="K1704" t="s">
        <v>189</v>
      </c>
      <c r="L1704" s="9">
        <v>1696075</v>
      </c>
      <c r="M1704" s="3" t="s">
        <v>39</v>
      </c>
      <c r="N1704" s="3" t="s">
        <v>63</v>
      </c>
      <c r="O1704" s="3">
        <v>879</v>
      </c>
      <c r="P1704" s="3">
        <v>19.12</v>
      </c>
      <c r="Q1704" t="s">
        <v>76</v>
      </c>
      <c r="R1704" t="str">
        <f t="shared" si="79"/>
        <v>PORT09 to PORT05</v>
      </c>
      <c r="S1704" s="3">
        <v>440</v>
      </c>
      <c r="T1704" s="3">
        <v>0.42850329514821733</v>
      </c>
      <c r="U1704" s="10">
        <f t="shared" si="80"/>
        <v>376.65439643528305</v>
      </c>
      <c r="V1704" s="3" t="s">
        <v>197</v>
      </c>
    </row>
    <row r="1705" spans="1:22" x14ac:dyDescent="0.25">
      <c r="A1705" s="3">
        <v>1417908494</v>
      </c>
      <c r="B1705" s="11">
        <v>44652</v>
      </c>
      <c r="C1705" s="13">
        <v>44153</v>
      </c>
      <c r="D1705" s="13">
        <f t="shared" si="78"/>
        <v>44654</v>
      </c>
      <c r="E1705" s="3" t="s">
        <v>58</v>
      </c>
      <c r="F1705" s="3"/>
      <c r="G1705" s="3">
        <v>2</v>
      </c>
      <c r="H1705" s="3"/>
      <c r="I1705" s="3"/>
      <c r="J1705" s="3"/>
      <c r="K1705" t="s">
        <v>185</v>
      </c>
      <c r="L1705" s="9">
        <v>1685251</v>
      </c>
      <c r="M1705" s="3" t="s">
        <v>48</v>
      </c>
      <c r="N1705" s="3" t="s">
        <v>63</v>
      </c>
      <c r="O1705" s="3">
        <v>1097</v>
      </c>
      <c r="P1705" s="3">
        <v>39.42</v>
      </c>
      <c r="Q1705" t="s">
        <v>76</v>
      </c>
      <c r="R1705" t="str">
        <f t="shared" si="79"/>
        <v>PORT09 to PORT04</v>
      </c>
      <c r="S1705" s="3">
        <v>360</v>
      </c>
      <c r="T1705" s="3">
        <v>0.46970705658151307</v>
      </c>
      <c r="U1705" s="10">
        <f t="shared" si="80"/>
        <v>515.26864106991979</v>
      </c>
      <c r="V1705" s="3" t="s">
        <v>197</v>
      </c>
    </row>
    <row r="1706" spans="1:22" x14ac:dyDescent="0.25">
      <c r="A1706" s="3">
        <v>1417908503</v>
      </c>
      <c r="B1706" s="11">
        <v>44662</v>
      </c>
      <c r="C1706" s="13">
        <v>44124</v>
      </c>
      <c r="D1706" s="13">
        <f t="shared" si="78"/>
        <v>44663</v>
      </c>
      <c r="E1706" s="3" t="s">
        <v>58</v>
      </c>
      <c r="F1706" s="3"/>
      <c r="G1706" s="3">
        <v>2</v>
      </c>
      <c r="H1706" s="3"/>
      <c r="I1706" s="3"/>
      <c r="J1706" s="3"/>
      <c r="K1706" t="s">
        <v>184</v>
      </c>
      <c r="L1706" s="9">
        <v>1684752</v>
      </c>
      <c r="M1706" s="3" t="s">
        <v>46</v>
      </c>
      <c r="N1706" s="3" t="s">
        <v>63</v>
      </c>
      <c r="O1706" s="3">
        <v>521</v>
      </c>
      <c r="P1706" s="3">
        <v>11.56</v>
      </c>
      <c r="Q1706" t="s">
        <v>76</v>
      </c>
      <c r="R1706" t="str">
        <f t="shared" si="79"/>
        <v>PORT09 to PORT04</v>
      </c>
      <c r="S1706" s="3">
        <v>360</v>
      </c>
      <c r="T1706" s="3">
        <v>0.55524729045120425</v>
      </c>
      <c r="U1706" s="10">
        <f t="shared" si="80"/>
        <v>289.2838383250774</v>
      </c>
      <c r="V1706" s="3" t="s">
        <v>197</v>
      </c>
    </row>
    <row r="1707" spans="1:22" x14ac:dyDescent="0.25">
      <c r="A1707" s="3">
        <v>1417908512</v>
      </c>
      <c r="B1707" s="11">
        <v>44652</v>
      </c>
      <c r="C1707" s="13">
        <v>44580</v>
      </c>
      <c r="D1707" s="13">
        <f t="shared" si="78"/>
        <v>44653</v>
      </c>
      <c r="E1707" s="3" t="s">
        <v>58</v>
      </c>
      <c r="F1707" s="3"/>
      <c r="G1707" s="3">
        <v>2</v>
      </c>
      <c r="H1707" s="3"/>
      <c r="I1707" s="3"/>
      <c r="J1707" s="3"/>
      <c r="K1707" t="s">
        <v>185</v>
      </c>
      <c r="L1707" s="9">
        <v>1685269</v>
      </c>
      <c r="M1707" s="3" t="s">
        <v>48</v>
      </c>
      <c r="N1707" s="3" t="s">
        <v>63</v>
      </c>
      <c r="O1707" s="3">
        <v>439</v>
      </c>
      <c r="P1707" s="3">
        <v>51.2</v>
      </c>
      <c r="Q1707" t="s">
        <v>76</v>
      </c>
      <c r="R1707" t="str">
        <f t="shared" si="79"/>
        <v>PORT09 to PORT04</v>
      </c>
      <c r="S1707" s="3">
        <v>360</v>
      </c>
      <c r="T1707" s="3">
        <v>0.46970705658151307</v>
      </c>
      <c r="U1707" s="10">
        <f t="shared" si="80"/>
        <v>206.20139783928423</v>
      </c>
      <c r="V1707" s="3" t="s">
        <v>197</v>
      </c>
    </row>
    <row r="1708" spans="1:22" x14ac:dyDescent="0.25">
      <c r="A1708" s="3">
        <v>1417908515</v>
      </c>
      <c r="B1708" s="11">
        <v>44659</v>
      </c>
      <c r="C1708" s="13">
        <v>44383</v>
      </c>
      <c r="D1708" s="13">
        <f t="shared" si="78"/>
        <v>44660</v>
      </c>
      <c r="E1708" s="3" t="s">
        <v>65</v>
      </c>
      <c r="F1708" s="3"/>
      <c r="G1708" s="3">
        <v>1</v>
      </c>
      <c r="H1708" s="3"/>
      <c r="I1708" s="3"/>
      <c r="J1708" s="3"/>
      <c r="K1708" t="s">
        <v>181</v>
      </c>
      <c r="L1708" s="9">
        <v>1669095</v>
      </c>
      <c r="M1708" s="3" t="s">
        <v>53</v>
      </c>
      <c r="N1708" s="3" t="s">
        <v>63</v>
      </c>
      <c r="O1708" s="3">
        <v>700</v>
      </c>
      <c r="P1708" s="3">
        <v>41.88</v>
      </c>
      <c r="Q1708" t="s">
        <v>76</v>
      </c>
      <c r="R1708" t="str">
        <f t="shared" si="79"/>
        <v>PORT09 to PORT11</v>
      </c>
      <c r="S1708" s="3">
        <v>210</v>
      </c>
      <c r="T1708" s="3">
        <v>2.0362537598033468</v>
      </c>
      <c r="U1708" s="10">
        <f t="shared" si="80"/>
        <v>1425.3776318623427</v>
      </c>
      <c r="V1708" s="3" t="s">
        <v>197</v>
      </c>
    </row>
    <row r="1709" spans="1:22" x14ac:dyDescent="0.25">
      <c r="A1709" s="3">
        <v>1417908517</v>
      </c>
      <c r="B1709" s="11">
        <v>44665</v>
      </c>
      <c r="C1709" s="13">
        <v>43489</v>
      </c>
      <c r="D1709" s="13">
        <f t="shared" si="78"/>
        <v>44667</v>
      </c>
      <c r="E1709" s="3" t="s">
        <v>58</v>
      </c>
      <c r="F1709" s="3"/>
      <c r="G1709" s="3">
        <v>2</v>
      </c>
      <c r="H1709" s="3"/>
      <c r="I1709" s="3"/>
      <c r="J1709" s="3"/>
      <c r="K1709" t="s">
        <v>185</v>
      </c>
      <c r="L1709" s="9">
        <v>1652883</v>
      </c>
      <c r="M1709" s="3" t="s">
        <v>48</v>
      </c>
      <c r="N1709" s="3" t="s">
        <v>63</v>
      </c>
      <c r="O1709" s="3">
        <v>2692</v>
      </c>
      <c r="P1709" s="3">
        <v>1215.48</v>
      </c>
      <c r="Q1709" t="s">
        <v>76</v>
      </c>
      <c r="R1709" t="str">
        <f t="shared" si="79"/>
        <v>PORT09 to PORT04</v>
      </c>
      <c r="S1709" s="3">
        <v>360</v>
      </c>
      <c r="T1709" s="3">
        <v>0.46970705658151307</v>
      </c>
      <c r="U1709" s="10">
        <f t="shared" si="80"/>
        <v>1264.4513963174331</v>
      </c>
      <c r="V1709" s="3" t="s">
        <v>79</v>
      </c>
    </row>
    <row r="1710" spans="1:22" x14ac:dyDescent="0.25">
      <c r="A1710" s="3">
        <v>1417908526</v>
      </c>
      <c r="B1710" s="11">
        <v>44659</v>
      </c>
      <c r="C1710" s="13">
        <v>44533</v>
      </c>
      <c r="D1710" s="13">
        <f t="shared" si="78"/>
        <v>44661</v>
      </c>
      <c r="E1710" s="3" t="s">
        <v>56</v>
      </c>
      <c r="F1710" s="3"/>
      <c r="G1710" s="3">
        <v>2</v>
      </c>
      <c r="H1710" s="3"/>
      <c r="I1710" s="3"/>
      <c r="J1710" s="3"/>
      <c r="K1710" t="s">
        <v>186</v>
      </c>
      <c r="L1710" s="9">
        <v>1677618</v>
      </c>
      <c r="M1710" s="3" t="s">
        <v>36</v>
      </c>
      <c r="N1710" s="3" t="s">
        <v>63</v>
      </c>
      <c r="O1710" s="3">
        <v>2373</v>
      </c>
      <c r="P1710" s="3">
        <v>150.57</v>
      </c>
      <c r="Q1710" t="s">
        <v>76</v>
      </c>
      <c r="R1710" t="str">
        <f t="shared" si="79"/>
        <v>PORT09 to PORT02</v>
      </c>
      <c r="S1710" s="3">
        <v>400</v>
      </c>
      <c r="T1710" s="3">
        <v>0.56697618492956181</v>
      </c>
      <c r="U1710" s="10">
        <f t="shared" si="80"/>
        <v>1345.4344868378503</v>
      </c>
      <c r="V1710" s="3" t="s">
        <v>82</v>
      </c>
    </row>
    <row r="1711" spans="1:22" x14ac:dyDescent="0.25">
      <c r="A1711" s="3">
        <v>1417908532</v>
      </c>
      <c r="B1711" s="11">
        <v>44660</v>
      </c>
      <c r="C1711" s="13">
        <v>44062</v>
      </c>
      <c r="D1711" s="13">
        <f t="shared" si="78"/>
        <v>44662</v>
      </c>
      <c r="E1711" s="3" t="s">
        <v>56</v>
      </c>
      <c r="F1711" s="3"/>
      <c r="G1711" s="3">
        <v>2</v>
      </c>
      <c r="H1711" s="3"/>
      <c r="I1711" s="3"/>
      <c r="J1711" s="3"/>
      <c r="K1711" t="s">
        <v>182</v>
      </c>
      <c r="L1711" s="9">
        <v>1683528</v>
      </c>
      <c r="M1711" s="3" t="s">
        <v>45</v>
      </c>
      <c r="N1711" s="3" t="s">
        <v>63</v>
      </c>
      <c r="O1711" s="3">
        <v>3063</v>
      </c>
      <c r="P1711" s="3">
        <v>118.69</v>
      </c>
      <c r="Q1711" t="s">
        <v>76</v>
      </c>
      <c r="R1711" t="str">
        <f t="shared" si="79"/>
        <v>PORT09 to PORT02</v>
      </c>
      <c r="S1711" s="3">
        <v>400</v>
      </c>
      <c r="T1711" s="3">
        <v>0.49358189848294531</v>
      </c>
      <c r="U1711" s="10">
        <f t="shared" si="80"/>
        <v>1511.8413550532614</v>
      </c>
      <c r="V1711" s="3" t="s">
        <v>82</v>
      </c>
    </row>
    <row r="1712" spans="1:22" x14ac:dyDescent="0.25">
      <c r="A1712" s="3">
        <v>1417908540</v>
      </c>
      <c r="B1712" s="11">
        <v>44660</v>
      </c>
      <c r="C1712" s="13">
        <v>44429</v>
      </c>
      <c r="D1712" s="13">
        <f t="shared" si="78"/>
        <v>44662</v>
      </c>
      <c r="E1712" s="3" t="s">
        <v>58</v>
      </c>
      <c r="F1712" s="3"/>
      <c r="G1712" s="3">
        <v>2</v>
      </c>
      <c r="H1712" s="3"/>
      <c r="I1712" s="3"/>
      <c r="J1712" s="3"/>
      <c r="K1712" t="s">
        <v>185</v>
      </c>
      <c r="L1712" s="9">
        <v>1685298</v>
      </c>
      <c r="M1712" s="3" t="s">
        <v>48</v>
      </c>
      <c r="N1712" s="3" t="s">
        <v>63</v>
      </c>
      <c r="O1712" s="3">
        <v>1237</v>
      </c>
      <c r="P1712" s="3">
        <v>134.19</v>
      </c>
      <c r="Q1712" t="s">
        <v>76</v>
      </c>
      <c r="R1712" t="str">
        <f t="shared" si="79"/>
        <v>PORT09 to PORT04</v>
      </c>
      <c r="S1712" s="3">
        <v>360</v>
      </c>
      <c r="T1712" s="3">
        <v>0.46970705658151307</v>
      </c>
      <c r="U1712" s="10">
        <f t="shared" si="80"/>
        <v>581.02762899133165</v>
      </c>
      <c r="V1712" s="3" t="s">
        <v>82</v>
      </c>
    </row>
    <row r="1713" spans="1:22" x14ac:dyDescent="0.25">
      <c r="A1713" s="3">
        <v>1417908541</v>
      </c>
      <c r="B1713" s="11">
        <v>44655</v>
      </c>
      <c r="C1713" s="13">
        <v>43735</v>
      </c>
      <c r="D1713" s="13">
        <f t="shared" si="78"/>
        <v>44657</v>
      </c>
      <c r="E1713" s="3" t="s">
        <v>59</v>
      </c>
      <c r="F1713" s="3"/>
      <c r="G1713" s="3">
        <v>3</v>
      </c>
      <c r="H1713" s="3"/>
      <c r="I1713" s="3"/>
      <c r="J1713" s="3"/>
      <c r="K1713" t="s">
        <v>189</v>
      </c>
      <c r="L1713" s="9">
        <v>1680684</v>
      </c>
      <c r="M1713" s="3" t="s">
        <v>39</v>
      </c>
      <c r="N1713" s="3" t="s">
        <v>63</v>
      </c>
      <c r="O1713" s="3">
        <v>1158</v>
      </c>
      <c r="P1713" s="3">
        <v>19.329999999999998</v>
      </c>
      <c r="Q1713" t="s">
        <v>76</v>
      </c>
      <c r="R1713" t="str">
        <f t="shared" si="79"/>
        <v>PORT09 to PORT05</v>
      </c>
      <c r="S1713" s="3">
        <v>440</v>
      </c>
      <c r="T1713" s="3">
        <v>0.42850329514821733</v>
      </c>
      <c r="U1713" s="10">
        <f t="shared" si="80"/>
        <v>496.20681578163567</v>
      </c>
      <c r="V1713" s="3" t="s">
        <v>197</v>
      </c>
    </row>
    <row r="1714" spans="1:22" x14ac:dyDescent="0.25">
      <c r="A1714" s="3">
        <v>1417908546</v>
      </c>
      <c r="B1714" s="11">
        <v>44654</v>
      </c>
      <c r="C1714" s="13">
        <v>44421</v>
      </c>
      <c r="D1714" s="13">
        <f t="shared" si="78"/>
        <v>44655</v>
      </c>
      <c r="E1714" s="3" t="s">
        <v>56</v>
      </c>
      <c r="F1714" s="3"/>
      <c r="G1714" s="3">
        <v>2</v>
      </c>
      <c r="H1714" s="3"/>
      <c r="I1714" s="3"/>
      <c r="J1714" s="3"/>
      <c r="K1714" t="s">
        <v>182</v>
      </c>
      <c r="L1714" s="9">
        <v>1684645</v>
      </c>
      <c r="M1714" s="3" t="s">
        <v>45</v>
      </c>
      <c r="N1714" s="3" t="s">
        <v>63</v>
      </c>
      <c r="O1714" s="3">
        <v>474</v>
      </c>
      <c r="P1714" s="3">
        <v>99.45</v>
      </c>
      <c r="Q1714" t="s">
        <v>76</v>
      </c>
      <c r="R1714" t="str">
        <f t="shared" si="79"/>
        <v>PORT09 to PORT02</v>
      </c>
      <c r="S1714" s="3">
        <v>400</v>
      </c>
      <c r="T1714" s="3">
        <v>0.49358189848294531</v>
      </c>
      <c r="U1714" s="10">
        <f t="shared" si="80"/>
        <v>233.95781988091608</v>
      </c>
      <c r="V1714" s="3" t="s">
        <v>197</v>
      </c>
    </row>
    <row r="1715" spans="1:22" x14ac:dyDescent="0.25">
      <c r="A1715" s="3">
        <v>1417908548</v>
      </c>
      <c r="B1715" s="11">
        <v>44660</v>
      </c>
      <c r="C1715" s="13">
        <v>43856</v>
      </c>
      <c r="D1715" s="13">
        <f t="shared" si="78"/>
        <v>44661</v>
      </c>
      <c r="E1715" s="3" t="s">
        <v>58</v>
      </c>
      <c r="F1715" s="3"/>
      <c r="G1715" s="3">
        <v>2</v>
      </c>
      <c r="H1715" s="3"/>
      <c r="I1715" s="3"/>
      <c r="J1715" s="3"/>
      <c r="K1715" t="s">
        <v>185</v>
      </c>
      <c r="L1715" s="9">
        <v>1691766</v>
      </c>
      <c r="M1715" s="3" t="s">
        <v>48</v>
      </c>
      <c r="N1715" s="3" t="s">
        <v>63</v>
      </c>
      <c r="O1715" s="3">
        <v>588</v>
      </c>
      <c r="P1715" s="3">
        <v>40.29</v>
      </c>
      <c r="Q1715" t="s">
        <v>76</v>
      </c>
      <c r="R1715" t="str">
        <f t="shared" si="79"/>
        <v>PORT09 to PORT04</v>
      </c>
      <c r="S1715" s="3">
        <v>360</v>
      </c>
      <c r="T1715" s="3">
        <v>0.46970705658151307</v>
      </c>
      <c r="U1715" s="10">
        <f t="shared" si="80"/>
        <v>276.18774926992967</v>
      </c>
      <c r="V1715" s="3" t="s">
        <v>197</v>
      </c>
    </row>
    <row r="1716" spans="1:22" x14ac:dyDescent="0.25">
      <c r="A1716" s="3">
        <v>1417908551</v>
      </c>
      <c r="B1716" s="11">
        <v>44652</v>
      </c>
      <c r="C1716" s="13">
        <v>43590</v>
      </c>
      <c r="D1716" s="13">
        <f t="shared" si="78"/>
        <v>44653</v>
      </c>
      <c r="E1716" s="3" t="s">
        <v>59</v>
      </c>
      <c r="F1716" s="3"/>
      <c r="G1716" s="3">
        <v>3</v>
      </c>
      <c r="H1716" s="3"/>
      <c r="I1716" s="3"/>
      <c r="J1716" s="3"/>
      <c r="K1716" t="s">
        <v>189</v>
      </c>
      <c r="L1716" s="9">
        <v>1698044</v>
      </c>
      <c r="M1716" s="3" t="s">
        <v>39</v>
      </c>
      <c r="N1716" s="3" t="s">
        <v>63</v>
      </c>
      <c r="O1716" s="3">
        <v>295</v>
      </c>
      <c r="P1716" s="3">
        <v>87.2</v>
      </c>
      <c r="Q1716" t="s">
        <v>76</v>
      </c>
      <c r="R1716" t="str">
        <f t="shared" si="79"/>
        <v>PORT09 to PORT05</v>
      </c>
      <c r="S1716" s="3">
        <v>440</v>
      </c>
      <c r="T1716" s="3">
        <v>0.42850329514821733</v>
      </c>
      <c r="U1716" s="10">
        <f t="shared" si="80"/>
        <v>126.40847206872411</v>
      </c>
      <c r="V1716" s="3" t="s">
        <v>197</v>
      </c>
    </row>
    <row r="1717" spans="1:22" x14ac:dyDescent="0.25">
      <c r="A1717" s="3">
        <v>1417908556</v>
      </c>
      <c r="B1717" s="11">
        <v>44655</v>
      </c>
      <c r="C1717" s="13">
        <v>43923</v>
      </c>
      <c r="D1717" s="13">
        <f t="shared" si="78"/>
        <v>44656</v>
      </c>
      <c r="E1717" s="3" t="s">
        <v>58</v>
      </c>
      <c r="F1717" s="3"/>
      <c r="G1717" s="3">
        <v>2</v>
      </c>
      <c r="H1717" s="3"/>
      <c r="I1717" s="3"/>
      <c r="J1717" s="3"/>
      <c r="K1717" t="s">
        <v>188</v>
      </c>
      <c r="L1717" s="9">
        <v>1681885</v>
      </c>
      <c r="M1717" s="3" t="s">
        <v>43</v>
      </c>
      <c r="N1717" s="3" t="s">
        <v>63</v>
      </c>
      <c r="O1717" s="3">
        <v>544</v>
      </c>
      <c r="P1717" s="3">
        <v>86.43</v>
      </c>
      <c r="Q1717" t="s">
        <v>76</v>
      </c>
      <c r="R1717" t="str">
        <f t="shared" si="79"/>
        <v>PORT09 to PORT04</v>
      </c>
      <c r="S1717" s="3">
        <v>360</v>
      </c>
      <c r="T1717" s="3">
        <v>0.52285729919622159</v>
      </c>
      <c r="U1717" s="10">
        <f t="shared" si="80"/>
        <v>284.43437076274455</v>
      </c>
      <c r="V1717" s="3" t="s">
        <v>197</v>
      </c>
    </row>
    <row r="1718" spans="1:22" x14ac:dyDescent="0.25">
      <c r="A1718" s="3">
        <v>1417908564</v>
      </c>
      <c r="B1718" s="11">
        <v>44655</v>
      </c>
      <c r="C1718" s="13">
        <v>43929</v>
      </c>
      <c r="D1718" s="13">
        <f t="shared" si="78"/>
        <v>44656</v>
      </c>
      <c r="E1718" s="3" t="s">
        <v>58</v>
      </c>
      <c r="F1718" s="3"/>
      <c r="G1718" s="3">
        <v>2</v>
      </c>
      <c r="H1718" s="3"/>
      <c r="I1718" s="3"/>
      <c r="J1718" s="3"/>
      <c r="K1718" t="s">
        <v>185</v>
      </c>
      <c r="L1718" s="9">
        <v>1680966</v>
      </c>
      <c r="M1718" s="3" t="s">
        <v>48</v>
      </c>
      <c r="N1718" s="3" t="s">
        <v>63</v>
      </c>
      <c r="O1718" s="3">
        <v>429</v>
      </c>
      <c r="P1718" s="3">
        <v>25.13</v>
      </c>
      <c r="Q1718" t="s">
        <v>76</v>
      </c>
      <c r="R1718" t="str">
        <f t="shared" si="79"/>
        <v>PORT09 to PORT04</v>
      </c>
      <c r="S1718" s="3">
        <v>360</v>
      </c>
      <c r="T1718" s="3">
        <v>0.46970705658151307</v>
      </c>
      <c r="U1718" s="10">
        <f t="shared" si="80"/>
        <v>201.5043272734691</v>
      </c>
      <c r="V1718" s="3" t="s">
        <v>197</v>
      </c>
    </row>
    <row r="1719" spans="1:22" x14ac:dyDescent="0.25">
      <c r="A1719" s="3">
        <v>1417908568</v>
      </c>
      <c r="B1719" s="11">
        <v>44654</v>
      </c>
      <c r="C1719" s="13">
        <v>43814</v>
      </c>
      <c r="D1719" s="13">
        <f t="shared" si="78"/>
        <v>44655</v>
      </c>
      <c r="E1719" s="3" t="s">
        <v>58</v>
      </c>
      <c r="F1719" s="3"/>
      <c r="G1719" s="3">
        <v>2</v>
      </c>
      <c r="H1719" s="3"/>
      <c r="I1719" s="3"/>
      <c r="J1719" s="3"/>
      <c r="K1719" t="s">
        <v>185</v>
      </c>
      <c r="L1719" s="9">
        <v>1685298</v>
      </c>
      <c r="M1719" s="3" t="s">
        <v>48</v>
      </c>
      <c r="N1719" s="3" t="s">
        <v>63</v>
      </c>
      <c r="O1719" s="3">
        <v>224</v>
      </c>
      <c r="P1719" s="3">
        <v>55.65</v>
      </c>
      <c r="Q1719" t="s">
        <v>76</v>
      </c>
      <c r="R1719" t="str">
        <f t="shared" si="79"/>
        <v>PORT09 to PORT04</v>
      </c>
      <c r="S1719" s="3">
        <v>360</v>
      </c>
      <c r="T1719" s="3">
        <v>0.46970705658151307</v>
      </c>
      <c r="U1719" s="10">
        <f t="shared" si="80"/>
        <v>105.21438067425893</v>
      </c>
      <c r="V1719" s="3" t="s">
        <v>197</v>
      </c>
    </row>
    <row r="1720" spans="1:22" x14ac:dyDescent="0.25">
      <c r="A1720" s="3">
        <v>1417908578</v>
      </c>
      <c r="B1720" s="11">
        <v>44660</v>
      </c>
      <c r="C1720" s="13">
        <v>43893</v>
      </c>
      <c r="D1720" s="13">
        <f t="shared" si="78"/>
        <v>44662</v>
      </c>
      <c r="E1720" s="3" t="s">
        <v>58</v>
      </c>
      <c r="F1720" s="3"/>
      <c r="G1720" s="3">
        <v>2</v>
      </c>
      <c r="H1720" s="3"/>
      <c r="I1720" s="3"/>
      <c r="J1720" s="3"/>
      <c r="K1720" t="s">
        <v>184</v>
      </c>
      <c r="L1720" s="9">
        <v>1686758</v>
      </c>
      <c r="M1720" s="3" t="s">
        <v>46</v>
      </c>
      <c r="N1720" s="3" t="s">
        <v>63</v>
      </c>
      <c r="O1720" s="3">
        <v>1997</v>
      </c>
      <c r="P1720" s="3">
        <v>89.18</v>
      </c>
      <c r="Q1720" t="s">
        <v>76</v>
      </c>
      <c r="R1720" t="str">
        <f t="shared" si="79"/>
        <v>PORT09 to PORT04</v>
      </c>
      <c r="S1720" s="3">
        <v>360</v>
      </c>
      <c r="T1720" s="3">
        <v>0.55524729045120425</v>
      </c>
      <c r="U1720" s="10">
        <f t="shared" si="80"/>
        <v>1108.8288390310549</v>
      </c>
      <c r="V1720" s="3" t="s">
        <v>197</v>
      </c>
    </row>
    <row r="1721" spans="1:22" x14ac:dyDescent="0.25">
      <c r="A1721" s="3">
        <v>1417908584</v>
      </c>
      <c r="B1721" s="11">
        <v>44659</v>
      </c>
      <c r="C1721" s="13">
        <v>44476</v>
      </c>
      <c r="D1721" s="13">
        <f t="shared" si="78"/>
        <v>44661</v>
      </c>
      <c r="E1721" s="3" t="s">
        <v>59</v>
      </c>
      <c r="F1721" s="3"/>
      <c r="G1721" s="3">
        <v>3</v>
      </c>
      <c r="H1721" s="3"/>
      <c r="I1721" s="3"/>
      <c r="J1721" s="3"/>
      <c r="K1721" t="s">
        <v>189</v>
      </c>
      <c r="L1721" s="9">
        <v>1684330</v>
      </c>
      <c r="M1721" s="3" t="s">
        <v>39</v>
      </c>
      <c r="N1721" s="3" t="s">
        <v>63</v>
      </c>
      <c r="O1721" s="3">
        <v>3251</v>
      </c>
      <c r="P1721" s="3">
        <v>149.62</v>
      </c>
      <c r="Q1721" t="s">
        <v>76</v>
      </c>
      <c r="R1721" t="str">
        <f t="shared" si="79"/>
        <v>PORT09 to PORT05</v>
      </c>
      <c r="S1721" s="3">
        <v>440</v>
      </c>
      <c r="T1721" s="3">
        <v>0.42850329514821733</v>
      </c>
      <c r="U1721" s="10">
        <f t="shared" si="80"/>
        <v>1393.0642125268546</v>
      </c>
      <c r="V1721" s="3" t="s">
        <v>82</v>
      </c>
    </row>
    <row r="1722" spans="1:22" x14ac:dyDescent="0.25">
      <c r="A1722" s="3">
        <v>1417908592</v>
      </c>
      <c r="B1722" s="11">
        <v>44655</v>
      </c>
      <c r="C1722" s="13">
        <v>44571</v>
      </c>
      <c r="D1722" s="13">
        <f t="shared" si="78"/>
        <v>44656</v>
      </c>
      <c r="E1722" s="3" t="s">
        <v>59</v>
      </c>
      <c r="F1722" s="3"/>
      <c r="G1722" s="3">
        <v>3</v>
      </c>
      <c r="H1722" s="3"/>
      <c r="I1722" s="3"/>
      <c r="J1722" s="3"/>
      <c r="K1722" t="s">
        <v>189</v>
      </c>
      <c r="L1722" s="9">
        <v>1697306</v>
      </c>
      <c r="M1722" s="3" t="s">
        <v>39</v>
      </c>
      <c r="N1722" s="3" t="s">
        <v>63</v>
      </c>
      <c r="O1722" s="3">
        <v>382</v>
      </c>
      <c r="P1722" s="3">
        <v>40.380000000000003</v>
      </c>
      <c r="Q1722" t="s">
        <v>76</v>
      </c>
      <c r="R1722" t="str">
        <f t="shared" si="79"/>
        <v>PORT09 to PORT05</v>
      </c>
      <c r="S1722" s="3">
        <v>440</v>
      </c>
      <c r="T1722" s="3">
        <v>0.42850329514821733</v>
      </c>
      <c r="U1722" s="10">
        <f t="shared" si="80"/>
        <v>163.68825874661903</v>
      </c>
      <c r="V1722" s="3" t="s">
        <v>197</v>
      </c>
    </row>
    <row r="1723" spans="1:22" x14ac:dyDescent="0.25">
      <c r="A1723" s="3">
        <v>1417908602</v>
      </c>
      <c r="B1723" s="11">
        <v>44658</v>
      </c>
      <c r="C1723" s="13">
        <v>44381</v>
      </c>
      <c r="D1723" s="13">
        <f t="shared" si="78"/>
        <v>44659</v>
      </c>
      <c r="E1723" s="3" t="s">
        <v>58</v>
      </c>
      <c r="F1723" s="3"/>
      <c r="G1723" s="3">
        <v>2</v>
      </c>
      <c r="H1723" s="3"/>
      <c r="I1723" s="3"/>
      <c r="J1723" s="3"/>
      <c r="K1723" t="s">
        <v>184</v>
      </c>
      <c r="L1723" s="9">
        <v>1682805</v>
      </c>
      <c r="M1723" s="3" t="s">
        <v>46</v>
      </c>
      <c r="N1723" s="3" t="s">
        <v>63</v>
      </c>
      <c r="O1723" s="3">
        <v>278</v>
      </c>
      <c r="P1723" s="3">
        <v>14.15</v>
      </c>
      <c r="Q1723" t="s">
        <v>76</v>
      </c>
      <c r="R1723" t="str">
        <f t="shared" si="79"/>
        <v>PORT09 to PORT04</v>
      </c>
      <c r="S1723" s="3">
        <v>360</v>
      </c>
      <c r="T1723" s="3">
        <v>0.55524729045120425</v>
      </c>
      <c r="U1723" s="10">
        <f t="shared" si="80"/>
        <v>154.35874674543479</v>
      </c>
      <c r="V1723" s="3" t="s">
        <v>197</v>
      </c>
    </row>
    <row r="1724" spans="1:22" x14ac:dyDescent="0.25">
      <c r="A1724" s="3">
        <v>1417908607</v>
      </c>
      <c r="B1724" s="11">
        <v>44655</v>
      </c>
      <c r="C1724" s="13">
        <v>43723</v>
      </c>
      <c r="D1724" s="13">
        <f t="shared" si="78"/>
        <v>44656</v>
      </c>
      <c r="E1724" s="3" t="s">
        <v>56</v>
      </c>
      <c r="F1724" s="3"/>
      <c r="G1724" s="3">
        <v>2</v>
      </c>
      <c r="H1724" s="3"/>
      <c r="I1724" s="3"/>
      <c r="J1724" s="3"/>
      <c r="K1724" t="s">
        <v>186</v>
      </c>
      <c r="L1724" s="9">
        <v>1690271</v>
      </c>
      <c r="M1724" s="3" t="s">
        <v>36</v>
      </c>
      <c r="N1724" s="3" t="s">
        <v>63</v>
      </c>
      <c r="O1724" s="3">
        <v>610</v>
      </c>
      <c r="P1724" s="3">
        <v>95.87</v>
      </c>
      <c r="Q1724" t="s">
        <v>76</v>
      </c>
      <c r="R1724" t="str">
        <f t="shared" si="79"/>
        <v>PORT09 to PORT02</v>
      </c>
      <c r="S1724" s="3">
        <v>400</v>
      </c>
      <c r="T1724" s="3">
        <v>0.56697618492956181</v>
      </c>
      <c r="U1724" s="10">
        <f t="shared" si="80"/>
        <v>345.8554728070327</v>
      </c>
      <c r="V1724" s="3" t="s">
        <v>197</v>
      </c>
    </row>
    <row r="1725" spans="1:22" x14ac:dyDescent="0.25">
      <c r="A1725" s="3">
        <v>1417908610</v>
      </c>
      <c r="B1725" s="11">
        <v>44659</v>
      </c>
      <c r="C1725" s="13">
        <v>43841</v>
      </c>
      <c r="D1725" s="13">
        <f t="shared" si="78"/>
        <v>44661</v>
      </c>
      <c r="E1725" s="3" t="s">
        <v>56</v>
      </c>
      <c r="F1725" s="3"/>
      <c r="G1725" s="3">
        <v>2</v>
      </c>
      <c r="H1725" s="3"/>
      <c r="I1725" s="3"/>
      <c r="J1725" s="3"/>
      <c r="K1725" t="s">
        <v>186</v>
      </c>
      <c r="L1725" s="9">
        <v>1701319</v>
      </c>
      <c r="M1725" s="3" t="s">
        <v>36</v>
      </c>
      <c r="N1725" s="3" t="s">
        <v>63</v>
      </c>
      <c r="O1725" s="3">
        <v>1025</v>
      </c>
      <c r="P1725" s="3">
        <v>61.9</v>
      </c>
      <c r="Q1725" t="s">
        <v>76</v>
      </c>
      <c r="R1725" t="str">
        <f t="shared" si="79"/>
        <v>PORT09 to PORT02</v>
      </c>
      <c r="S1725" s="3">
        <v>400</v>
      </c>
      <c r="T1725" s="3">
        <v>0.56697618492956181</v>
      </c>
      <c r="U1725" s="10">
        <f t="shared" si="80"/>
        <v>581.15058955280085</v>
      </c>
      <c r="V1725" s="3" t="s">
        <v>197</v>
      </c>
    </row>
    <row r="1726" spans="1:22" x14ac:dyDescent="0.25">
      <c r="A1726" s="3">
        <v>1417908613</v>
      </c>
      <c r="B1726" s="11">
        <v>44662</v>
      </c>
      <c r="C1726" s="13">
        <v>44105</v>
      </c>
      <c r="D1726" s="13">
        <f t="shared" si="78"/>
        <v>44664</v>
      </c>
      <c r="E1726" s="3" t="s">
        <v>58</v>
      </c>
      <c r="F1726" s="3"/>
      <c r="G1726" s="3">
        <v>2</v>
      </c>
      <c r="H1726" s="3"/>
      <c r="I1726" s="3"/>
      <c r="J1726" s="3"/>
      <c r="K1726" t="s">
        <v>185</v>
      </c>
      <c r="L1726" s="9">
        <v>1696200</v>
      </c>
      <c r="M1726" s="3" t="s">
        <v>48</v>
      </c>
      <c r="N1726" s="3" t="s">
        <v>63</v>
      </c>
      <c r="O1726" s="3">
        <v>3121</v>
      </c>
      <c r="P1726" s="3">
        <v>73.84</v>
      </c>
      <c r="Q1726" t="s">
        <v>76</v>
      </c>
      <c r="R1726" t="str">
        <f t="shared" si="79"/>
        <v>PORT09 to PORT04</v>
      </c>
      <c r="S1726" s="3">
        <v>360</v>
      </c>
      <c r="T1726" s="3">
        <v>0.46970705658151307</v>
      </c>
      <c r="U1726" s="10">
        <f t="shared" si="80"/>
        <v>1465.9557235909024</v>
      </c>
      <c r="V1726" s="3" t="s">
        <v>197</v>
      </c>
    </row>
    <row r="1727" spans="1:22" x14ac:dyDescent="0.25">
      <c r="A1727" s="3">
        <v>1417908614</v>
      </c>
      <c r="B1727" s="11">
        <v>44654</v>
      </c>
      <c r="C1727" s="13">
        <v>43657</v>
      </c>
      <c r="D1727" s="13">
        <f t="shared" si="78"/>
        <v>44656</v>
      </c>
      <c r="E1727" s="3" t="s">
        <v>59</v>
      </c>
      <c r="F1727" s="3"/>
      <c r="G1727" s="3">
        <v>3</v>
      </c>
      <c r="H1727" s="3"/>
      <c r="I1727" s="3"/>
      <c r="J1727" s="3"/>
      <c r="K1727" t="s">
        <v>189</v>
      </c>
      <c r="L1727" s="9">
        <v>1687642</v>
      </c>
      <c r="M1727" s="3" t="s">
        <v>39</v>
      </c>
      <c r="N1727" s="3" t="s">
        <v>63</v>
      </c>
      <c r="O1727" s="3">
        <v>2635</v>
      </c>
      <c r="P1727" s="3">
        <v>168.23</v>
      </c>
      <c r="Q1727" t="s">
        <v>76</v>
      </c>
      <c r="R1727" t="str">
        <f t="shared" si="79"/>
        <v>PORT09 to PORT05</v>
      </c>
      <c r="S1727" s="3">
        <v>440</v>
      </c>
      <c r="T1727" s="3">
        <v>0.42850329514821733</v>
      </c>
      <c r="U1727" s="10">
        <f t="shared" si="80"/>
        <v>1129.1061827155527</v>
      </c>
      <c r="V1727" s="3" t="s">
        <v>82</v>
      </c>
    </row>
    <row r="1728" spans="1:22" x14ac:dyDescent="0.25">
      <c r="A1728" s="3">
        <v>1417908615</v>
      </c>
      <c r="B1728" s="11">
        <v>44655</v>
      </c>
      <c r="C1728" s="13">
        <v>44387</v>
      </c>
      <c r="D1728" s="13">
        <f t="shared" si="78"/>
        <v>44657</v>
      </c>
      <c r="E1728" s="3" t="s">
        <v>59</v>
      </c>
      <c r="F1728" s="3"/>
      <c r="G1728" s="3">
        <v>3</v>
      </c>
      <c r="H1728" s="3"/>
      <c r="I1728" s="3"/>
      <c r="J1728" s="3"/>
      <c r="K1728" t="s">
        <v>189</v>
      </c>
      <c r="L1728" s="9">
        <v>1699772</v>
      </c>
      <c r="M1728" s="3" t="s">
        <v>39</v>
      </c>
      <c r="N1728" s="3" t="s">
        <v>63</v>
      </c>
      <c r="O1728" s="3">
        <v>2357</v>
      </c>
      <c r="P1728" s="3">
        <v>162.22999999999999</v>
      </c>
      <c r="Q1728" t="s">
        <v>76</v>
      </c>
      <c r="R1728" t="str">
        <f t="shared" si="79"/>
        <v>PORT09 to PORT05</v>
      </c>
      <c r="S1728" s="3">
        <v>440</v>
      </c>
      <c r="T1728" s="3">
        <v>0.42850329514821733</v>
      </c>
      <c r="U1728" s="10">
        <f t="shared" si="80"/>
        <v>1009.9822666643482</v>
      </c>
      <c r="V1728" s="3" t="s">
        <v>82</v>
      </c>
    </row>
    <row r="1729" spans="1:22" x14ac:dyDescent="0.25">
      <c r="A1729" s="3">
        <v>1417908618</v>
      </c>
      <c r="B1729" s="11">
        <v>44654</v>
      </c>
      <c r="C1729" s="13">
        <v>43536</v>
      </c>
      <c r="D1729" s="13">
        <f t="shared" si="78"/>
        <v>44655</v>
      </c>
      <c r="E1729" s="3" t="s">
        <v>56</v>
      </c>
      <c r="F1729" s="3"/>
      <c r="G1729" s="3">
        <v>2</v>
      </c>
      <c r="H1729" s="3"/>
      <c r="I1729" s="3"/>
      <c r="J1729" s="3"/>
      <c r="K1729" t="s">
        <v>186</v>
      </c>
      <c r="L1729" s="9">
        <v>1686707</v>
      </c>
      <c r="M1729" s="3" t="s">
        <v>36</v>
      </c>
      <c r="N1729" s="3" t="s">
        <v>63</v>
      </c>
      <c r="O1729" s="3">
        <v>855</v>
      </c>
      <c r="P1729" s="3">
        <v>40.229999999999997</v>
      </c>
      <c r="Q1729" t="s">
        <v>76</v>
      </c>
      <c r="R1729" t="str">
        <f t="shared" si="79"/>
        <v>PORT09 to PORT02</v>
      </c>
      <c r="S1729" s="3">
        <v>400</v>
      </c>
      <c r="T1729" s="3">
        <v>0.56697618492956181</v>
      </c>
      <c r="U1729" s="10">
        <f t="shared" si="80"/>
        <v>484.76463811477532</v>
      </c>
      <c r="V1729" s="3" t="s">
        <v>197</v>
      </c>
    </row>
    <row r="1730" spans="1:22" x14ac:dyDescent="0.25">
      <c r="A1730" s="3">
        <v>1417908627</v>
      </c>
      <c r="B1730" s="11">
        <v>44652</v>
      </c>
      <c r="C1730" s="13">
        <v>43479</v>
      </c>
      <c r="D1730" s="13">
        <f t="shared" ref="D1730:D1793" si="81">IF(O1730&lt;1000,B1730+1,B1730+2)</f>
        <v>44653</v>
      </c>
      <c r="E1730" s="3" t="s">
        <v>58</v>
      </c>
      <c r="F1730" s="3"/>
      <c r="G1730" s="3">
        <v>2</v>
      </c>
      <c r="H1730" s="3"/>
      <c r="I1730" s="3"/>
      <c r="J1730" s="3"/>
      <c r="K1730" t="s">
        <v>185</v>
      </c>
      <c r="L1730" s="9">
        <v>1653973</v>
      </c>
      <c r="M1730" s="3" t="s">
        <v>48</v>
      </c>
      <c r="N1730" s="3" t="s">
        <v>63</v>
      </c>
      <c r="O1730" s="3">
        <v>653</v>
      </c>
      <c r="P1730" s="3">
        <v>45.56</v>
      </c>
      <c r="Q1730" t="s">
        <v>76</v>
      </c>
      <c r="R1730" t="str">
        <f t="shared" ref="R1730:R1793" si="82">N1730&amp;" to "&amp;E1730</f>
        <v>PORT09 to PORT04</v>
      </c>
      <c r="S1730" s="3">
        <v>360</v>
      </c>
      <c r="T1730" s="3">
        <v>0.46970705658151307</v>
      </c>
      <c r="U1730" s="10">
        <f t="shared" ref="U1730:U1793" si="83">T1730*O1730</f>
        <v>306.71870794772803</v>
      </c>
      <c r="V1730" s="3" t="s">
        <v>197</v>
      </c>
    </row>
    <row r="1731" spans="1:22" x14ac:dyDescent="0.25">
      <c r="A1731" s="3">
        <v>1417908630</v>
      </c>
      <c r="B1731" s="11">
        <v>44660</v>
      </c>
      <c r="C1731" s="13">
        <v>43704</v>
      </c>
      <c r="D1731" s="13">
        <f t="shared" si="81"/>
        <v>44662</v>
      </c>
      <c r="E1731" s="3" t="s">
        <v>56</v>
      </c>
      <c r="F1731" s="3"/>
      <c r="G1731" s="3">
        <v>2</v>
      </c>
      <c r="H1731" s="3"/>
      <c r="I1731" s="3"/>
      <c r="J1731" s="3"/>
      <c r="K1731" t="s">
        <v>186</v>
      </c>
      <c r="L1731" s="9">
        <v>1697128</v>
      </c>
      <c r="M1731" s="3" t="s">
        <v>36</v>
      </c>
      <c r="N1731" s="3" t="s">
        <v>63</v>
      </c>
      <c r="O1731" s="3">
        <v>1519</v>
      </c>
      <c r="P1731" s="3">
        <v>39.25</v>
      </c>
      <c r="Q1731" t="s">
        <v>76</v>
      </c>
      <c r="R1731" t="str">
        <f t="shared" si="82"/>
        <v>PORT09 to PORT02</v>
      </c>
      <c r="S1731" s="3">
        <v>400</v>
      </c>
      <c r="T1731" s="3">
        <v>0.56697618492956181</v>
      </c>
      <c r="U1731" s="10">
        <f t="shared" si="83"/>
        <v>861.23682490800434</v>
      </c>
      <c r="V1731" s="3" t="s">
        <v>197</v>
      </c>
    </row>
    <row r="1732" spans="1:22" x14ac:dyDescent="0.25">
      <c r="A1732" s="3">
        <v>1417908634</v>
      </c>
      <c r="B1732" s="11">
        <v>44659</v>
      </c>
      <c r="C1732" s="13">
        <v>44225</v>
      </c>
      <c r="D1732" s="13">
        <f t="shared" si="81"/>
        <v>44660</v>
      </c>
      <c r="E1732" s="3" t="s">
        <v>56</v>
      </c>
      <c r="F1732" s="3"/>
      <c r="G1732" s="3">
        <v>2</v>
      </c>
      <c r="H1732" s="3"/>
      <c r="I1732" s="3"/>
      <c r="J1732" s="3"/>
      <c r="K1732" t="s">
        <v>186</v>
      </c>
      <c r="L1732" s="9">
        <v>1679948</v>
      </c>
      <c r="M1732" s="3" t="s">
        <v>36</v>
      </c>
      <c r="N1732" s="3" t="s">
        <v>63</v>
      </c>
      <c r="O1732" s="3">
        <v>811</v>
      </c>
      <c r="P1732" s="3">
        <v>27.76</v>
      </c>
      <c r="Q1732" t="s">
        <v>76</v>
      </c>
      <c r="R1732" t="str">
        <f t="shared" si="82"/>
        <v>PORT09 to PORT02</v>
      </c>
      <c r="S1732" s="3">
        <v>400</v>
      </c>
      <c r="T1732" s="3">
        <v>0.56697618492956181</v>
      </c>
      <c r="U1732" s="10">
        <f t="shared" si="83"/>
        <v>459.81768597787465</v>
      </c>
      <c r="V1732" s="3" t="s">
        <v>197</v>
      </c>
    </row>
    <row r="1733" spans="1:22" x14ac:dyDescent="0.25">
      <c r="A1733" s="3">
        <v>1417908637</v>
      </c>
      <c r="B1733" s="11">
        <v>44654</v>
      </c>
      <c r="C1733" s="13">
        <v>44177</v>
      </c>
      <c r="D1733" s="13">
        <f t="shared" si="81"/>
        <v>44656</v>
      </c>
      <c r="E1733" s="3" t="s">
        <v>56</v>
      </c>
      <c r="F1733" s="3"/>
      <c r="G1733" s="3">
        <v>2</v>
      </c>
      <c r="H1733" s="3"/>
      <c r="I1733" s="3"/>
      <c r="J1733" s="3"/>
      <c r="K1733" t="s">
        <v>182</v>
      </c>
      <c r="L1733" s="9">
        <v>1684637</v>
      </c>
      <c r="M1733" s="3" t="s">
        <v>45</v>
      </c>
      <c r="N1733" s="3" t="s">
        <v>63</v>
      </c>
      <c r="O1733" s="3">
        <v>2795</v>
      </c>
      <c r="P1733" s="3">
        <v>168.89</v>
      </c>
      <c r="Q1733" t="s">
        <v>76</v>
      </c>
      <c r="R1733" t="str">
        <f t="shared" si="82"/>
        <v>PORT09 to PORT02</v>
      </c>
      <c r="S1733" s="3">
        <v>400</v>
      </c>
      <c r="T1733" s="3">
        <v>0.49358189848294531</v>
      </c>
      <c r="U1733" s="10">
        <f t="shared" si="83"/>
        <v>1379.5614062598322</v>
      </c>
      <c r="V1733" s="3" t="s">
        <v>82</v>
      </c>
    </row>
    <row r="1734" spans="1:22" x14ac:dyDescent="0.25">
      <c r="A1734" s="3">
        <v>1417908647</v>
      </c>
      <c r="B1734" s="11">
        <v>44658</v>
      </c>
      <c r="C1734" s="13">
        <v>43665</v>
      </c>
      <c r="D1734" s="13">
        <f t="shared" si="81"/>
        <v>44659</v>
      </c>
      <c r="E1734" s="3" t="s">
        <v>60</v>
      </c>
      <c r="F1734" s="3"/>
      <c r="G1734" s="3">
        <v>1</v>
      </c>
      <c r="H1734" s="3"/>
      <c r="I1734" s="3"/>
      <c r="J1734" s="3"/>
      <c r="K1734" t="s">
        <v>183</v>
      </c>
      <c r="L1734" s="9">
        <v>1683361</v>
      </c>
      <c r="M1734" s="3" t="s">
        <v>41</v>
      </c>
      <c r="N1734" s="3" t="s">
        <v>63</v>
      </c>
      <c r="O1734" s="3">
        <v>440</v>
      </c>
      <c r="P1734" s="3">
        <v>53.2</v>
      </c>
      <c r="Q1734" t="s">
        <v>76</v>
      </c>
      <c r="R1734" t="str">
        <f t="shared" si="82"/>
        <v>PORT09 to PORT06</v>
      </c>
      <c r="S1734" s="3">
        <v>250</v>
      </c>
      <c r="T1734" s="3">
        <v>0.55408809762578848</v>
      </c>
      <c r="U1734" s="10">
        <f t="shared" si="83"/>
        <v>243.79876295534694</v>
      </c>
      <c r="V1734" s="3" t="s">
        <v>197</v>
      </c>
    </row>
    <row r="1735" spans="1:22" x14ac:dyDescent="0.25">
      <c r="A1735" s="3">
        <v>1417908649</v>
      </c>
      <c r="B1735" s="11">
        <v>44661</v>
      </c>
      <c r="C1735" s="13">
        <v>44580</v>
      </c>
      <c r="D1735" s="13">
        <f t="shared" si="81"/>
        <v>44662</v>
      </c>
      <c r="E1735" s="3" t="s">
        <v>58</v>
      </c>
      <c r="F1735" s="3"/>
      <c r="G1735" s="3">
        <v>2</v>
      </c>
      <c r="H1735" s="3"/>
      <c r="I1735" s="3"/>
      <c r="J1735" s="3"/>
      <c r="K1735" t="s">
        <v>188</v>
      </c>
      <c r="L1735" s="9">
        <v>1681878</v>
      </c>
      <c r="M1735" s="3" t="s">
        <v>43</v>
      </c>
      <c r="N1735" s="3" t="s">
        <v>63</v>
      </c>
      <c r="O1735" s="3">
        <v>487</v>
      </c>
      <c r="P1735" s="3">
        <v>94.32</v>
      </c>
      <c r="Q1735" t="s">
        <v>76</v>
      </c>
      <c r="R1735" t="str">
        <f t="shared" si="82"/>
        <v>PORT09 to PORT04</v>
      </c>
      <c r="S1735" s="3">
        <v>360</v>
      </c>
      <c r="T1735" s="3">
        <v>0.52285729919622159</v>
      </c>
      <c r="U1735" s="10">
        <f t="shared" si="83"/>
        <v>254.6315047085599</v>
      </c>
      <c r="V1735" s="3" t="s">
        <v>197</v>
      </c>
    </row>
    <row r="1736" spans="1:22" x14ac:dyDescent="0.25">
      <c r="A1736" s="3">
        <v>1417908652</v>
      </c>
      <c r="B1736" s="11">
        <v>44662</v>
      </c>
      <c r="C1736" s="13">
        <v>43962</v>
      </c>
      <c r="D1736" s="13">
        <f t="shared" si="81"/>
        <v>44663</v>
      </c>
      <c r="E1736" s="3" t="s">
        <v>56</v>
      </c>
      <c r="F1736" s="3"/>
      <c r="G1736" s="3">
        <v>2</v>
      </c>
      <c r="H1736" s="3"/>
      <c r="I1736" s="3"/>
      <c r="J1736" s="3"/>
      <c r="K1736" t="s">
        <v>182</v>
      </c>
      <c r="L1736" s="9">
        <v>1683802</v>
      </c>
      <c r="M1736" s="3" t="s">
        <v>45</v>
      </c>
      <c r="N1736" s="3" t="s">
        <v>63</v>
      </c>
      <c r="O1736" s="3">
        <v>356</v>
      </c>
      <c r="P1736" s="3">
        <v>40.31</v>
      </c>
      <c r="Q1736" t="s">
        <v>76</v>
      </c>
      <c r="R1736" t="str">
        <f t="shared" si="82"/>
        <v>PORT09 to PORT02</v>
      </c>
      <c r="S1736" s="3">
        <v>400</v>
      </c>
      <c r="T1736" s="3">
        <v>0.49358189848294531</v>
      </c>
      <c r="U1736" s="10">
        <f t="shared" si="83"/>
        <v>175.71515585992853</v>
      </c>
      <c r="V1736" s="3" t="s">
        <v>197</v>
      </c>
    </row>
    <row r="1737" spans="1:22" x14ac:dyDescent="0.25">
      <c r="A1737" s="3">
        <v>1417908653</v>
      </c>
      <c r="B1737" s="11">
        <v>44652</v>
      </c>
      <c r="C1737" s="13">
        <v>44538</v>
      </c>
      <c r="D1737" s="13">
        <f t="shared" si="81"/>
        <v>44653</v>
      </c>
      <c r="E1737" s="3" t="s">
        <v>59</v>
      </c>
      <c r="F1737" s="3"/>
      <c r="G1737" s="3">
        <v>3</v>
      </c>
      <c r="H1737" s="3"/>
      <c r="I1737" s="3"/>
      <c r="J1737" s="3"/>
      <c r="K1737" t="s">
        <v>189</v>
      </c>
      <c r="L1737" s="9">
        <v>1696654</v>
      </c>
      <c r="M1737" s="3" t="s">
        <v>39</v>
      </c>
      <c r="N1737" s="3" t="s">
        <v>63</v>
      </c>
      <c r="O1737" s="3">
        <v>344</v>
      </c>
      <c r="P1737" s="3">
        <v>84.53</v>
      </c>
      <c r="Q1737" t="s">
        <v>76</v>
      </c>
      <c r="R1737" t="str">
        <f t="shared" si="82"/>
        <v>PORT09 to PORT05</v>
      </c>
      <c r="S1737" s="3">
        <v>440</v>
      </c>
      <c r="T1737" s="3">
        <v>0.42850329514821733</v>
      </c>
      <c r="U1737" s="10">
        <f t="shared" si="83"/>
        <v>147.40513353098677</v>
      </c>
      <c r="V1737" s="3" t="s">
        <v>197</v>
      </c>
    </row>
    <row r="1738" spans="1:22" x14ac:dyDescent="0.25">
      <c r="A1738" s="3">
        <v>1417908657</v>
      </c>
      <c r="B1738" s="11">
        <v>44655</v>
      </c>
      <c r="C1738" s="13">
        <v>44357</v>
      </c>
      <c r="D1738" s="13">
        <f t="shared" si="81"/>
        <v>44656</v>
      </c>
      <c r="E1738" s="3" t="s">
        <v>59</v>
      </c>
      <c r="F1738" s="3"/>
      <c r="G1738" s="3">
        <v>3</v>
      </c>
      <c r="H1738" s="3"/>
      <c r="I1738" s="3"/>
      <c r="J1738" s="3"/>
      <c r="K1738" t="s">
        <v>189</v>
      </c>
      <c r="L1738" s="9">
        <v>1686754</v>
      </c>
      <c r="M1738" s="3" t="s">
        <v>39</v>
      </c>
      <c r="N1738" s="3" t="s">
        <v>63</v>
      </c>
      <c r="O1738" s="3">
        <v>386</v>
      </c>
      <c r="P1738" s="3">
        <v>87.1</v>
      </c>
      <c r="Q1738" t="s">
        <v>76</v>
      </c>
      <c r="R1738" t="str">
        <f t="shared" si="82"/>
        <v>PORT09 to PORT05</v>
      </c>
      <c r="S1738" s="3">
        <v>440</v>
      </c>
      <c r="T1738" s="3">
        <v>0.42850329514821733</v>
      </c>
      <c r="U1738" s="10">
        <f t="shared" si="83"/>
        <v>165.4022719272119</v>
      </c>
      <c r="V1738" s="3" t="s">
        <v>197</v>
      </c>
    </row>
    <row r="1739" spans="1:22" x14ac:dyDescent="0.25">
      <c r="A1739" s="3">
        <v>1417908664</v>
      </c>
      <c r="B1739" s="11">
        <v>44658</v>
      </c>
      <c r="C1739" s="13">
        <v>43916</v>
      </c>
      <c r="D1739" s="13">
        <f t="shared" si="81"/>
        <v>44660</v>
      </c>
      <c r="E1739" s="3" t="s">
        <v>56</v>
      </c>
      <c r="F1739" s="3"/>
      <c r="G1739" s="3">
        <v>2</v>
      </c>
      <c r="H1739" s="3"/>
      <c r="I1739" s="3"/>
      <c r="J1739" s="3"/>
      <c r="K1739" t="s">
        <v>186</v>
      </c>
      <c r="L1739" s="9">
        <v>1701550</v>
      </c>
      <c r="M1739" s="3" t="s">
        <v>36</v>
      </c>
      <c r="N1739" s="3" t="s">
        <v>63</v>
      </c>
      <c r="O1739" s="3">
        <v>3082</v>
      </c>
      <c r="P1739" s="3">
        <v>43.42</v>
      </c>
      <c r="Q1739" t="s">
        <v>76</v>
      </c>
      <c r="R1739" t="str">
        <f t="shared" si="82"/>
        <v>PORT09 to PORT02</v>
      </c>
      <c r="S1739" s="3">
        <v>400</v>
      </c>
      <c r="T1739" s="3">
        <v>0.56697618492956181</v>
      </c>
      <c r="U1739" s="10">
        <f t="shared" si="83"/>
        <v>1747.4206019529095</v>
      </c>
      <c r="V1739" s="3" t="s">
        <v>197</v>
      </c>
    </row>
    <row r="1740" spans="1:22" x14ac:dyDescent="0.25">
      <c r="A1740" s="3">
        <v>1417908670</v>
      </c>
      <c r="B1740" s="11">
        <v>44658</v>
      </c>
      <c r="C1740" s="13">
        <v>43591</v>
      </c>
      <c r="D1740" s="13">
        <f t="shared" si="81"/>
        <v>44659</v>
      </c>
      <c r="E1740" s="3" t="s">
        <v>58</v>
      </c>
      <c r="F1740" s="3"/>
      <c r="G1740" s="3">
        <v>2</v>
      </c>
      <c r="H1740" s="3"/>
      <c r="I1740" s="3"/>
      <c r="J1740" s="3"/>
      <c r="K1740" t="s">
        <v>184</v>
      </c>
      <c r="L1740" s="9">
        <v>1683392</v>
      </c>
      <c r="M1740" s="3" t="s">
        <v>46</v>
      </c>
      <c r="N1740" s="3" t="s">
        <v>63</v>
      </c>
      <c r="O1740" s="3">
        <v>244</v>
      </c>
      <c r="P1740" s="3">
        <v>53.51</v>
      </c>
      <c r="Q1740" t="s">
        <v>76</v>
      </c>
      <c r="R1740" t="str">
        <f t="shared" si="82"/>
        <v>PORT09 to PORT04</v>
      </c>
      <c r="S1740" s="3">
        <v>360</v>
      </c>
      <c r="T1740" s="3">
        <v>0.55524729045120425</v>
      </c>
      <c r="U1740" s="10">
        <f t="shared" si="83"/>
        <v>135.48033887009385</v>
      </c>
      <c r="V1740" s="3" t="s">
        <v>197</v>
      </c>
    </row>
    <row r="1741" spans="1:22" x14ac:dyDescent="0.25">
      <c r="A1741" s="3">
        <v>1417908674</v>
      </c>
      <c r="B1741" s="11">
        <v>44662</v>
      </c>
      <c r="C1741" s="13">
        <v>43663</v>
      </c>
      <c r="D1741" s="13">
        <f t="shared" si="81"/>
        <v>44664</v>
      </c>
      <c r="E1741" s="3" t="s">
        <v>56</v>
      </c>
      <c r="F1741" s="3"/>
      <c r="G1741" s="3">
        <v>2</v>
      </c>
      <c r="H1741" s="3"/>
      <c r="I1741" s="3"/>
      <c r="J1741" s="3"/>
      <c r="K1741" t="s">
        <v>182</v>
      </c>
      <c r="L1741" s="9">
        <v>1690001</v>
      </c>
      <c r="M1741" s="3" t="s">
        <v>45</v>
      </c>
      <c r="N1741" s="3" t="s">
        <v>63</v>
      </c>
      <c r="O1741" s="3">
        <v>1135</v>
      </c>
      <c r="P1741" s="3">
        <v>42.53</v>
      </c>
      <c r="Q1741" t="s">
        <v>76</v>
      </c>
      <c r="R1741" t="str">
        <f t="shared" si="82"/>
        <v>PORT09 to PORT02</v>
      </c>
      <c r="S1741" s="3">
        <v>400</v>
      </c>
      <c r="T1741" s="3">
        <v>0.49358189848294531</v>
      </c>
      <c r="U1741" s="10">
        <f t="shared" si="83"/>
        <v>560.21545477814288</v>
      </c>
      <c r="V1741" s="3" t="s">
        <v>197</v>
      </c>
    </row>
    <row r="1742" spans="1:22" x14ac:dyDescent="0.25">
      <c r="A1742" s="3">
        <v>1417908675</v>
      </c>
      <c r="B1742" s="11">
        <v>44658</v>
      </c>
      <c r="C1742" s="13">
        <v>44289</v>
      </c>
      <c r="D1742" s="13">
        <f t="shared" si="81"/>
        <v>44660</v>
      </c>
      <c r="E1742" s="3" t="s">
        <v>56</v>
      </c>
      <c r="F1742" s="3"/>
      <c r="G1742" s="3">
        <v>2</v>
      </c>
      <c r="H1742" s="3"/>
      <c r="I1742" s="3"/>
      <c r="J1742" s="3"/>
      <c r="K1742" t="s">
        <v>186</v>
      </c>
      <c r="L1742" s="9">
        <v>1676009</v>
      </c>
      <c r="M1742" s="3" t="s">
        <v>36</v>
      </c>
      <c r="N1742" s="3" t="s">
        <v>63</v>
      </c>
      <c r="O1742" s="3">
        <v>1893</v>
      </c>
      <c r="P1742" s="3">
        <v>155.16999999999999</v>
      </c>
      <c r="Q1742" t="s">
        <v>76</v>
      </c>
      <c r="R1742" t="str">
        <f t="shared" si="82"/>
        <v>PORT09 to PORT02</v>
      </c>
      <c r="S1742" s="3">
        <v>400</v>
      </c>
      <c r="T1742" s="3">
        <v>0.56697618492956181</v>
      </c>
      <c r="U1742" s="10">
        <f t="shared" si="83"/>
        <v>1073.2859180716605</v>
      </c>
      <c r="V1742" s="3" t="s">
        <v>82</v>
      </c>
    </row>
    <row r="1743" spans="1:22" x14ac:dyDescent="0.25">
      <c r="A1743" s="3">
        <v>1417908679</v>
      </c>
      <c r="B1743" s="11">
        <v>44660</v>
      </c>
      <c r="C1743" s="13">
        <v>43773</v>
      </c>
      <c r="D1743" s="13">
        <f t="shared" si="81"/>
        <v>44661</v>
      </c>
      <c r="E1743" s="3" t="s">
        <v>56</v>
      </c>
      <c r="F1743" s="3"/>
      <c r="G1743" s="3">
        <v>2</v>
      </c>
      <c r="H1743" s="3"/>
      <c r="I1743" s="3"/>
      <c r="J1743" s="3"/>
      <c r="K1743" t="s">
        <v>179</v>
      </c>
      <c r="L1743" s="9">
        <v>1691701</v>
      </c>
      <c r="M1743" s="3" t="s">
        <v>42</v>
      </c>
      <c r="N1743" s="3" t="s">
        <v>63</v>
      </c>
      <c r="O1743" s="3">
        <v>580</v>
      </c>
      <c r="P1743" s="3">
        <v>91.66</v>
      </c>
      <c r="Q1743" t="s">
        <v>76</v>
      </c>
      <c r="R1743" t="str">
        <f t="shared" si="82"/>
        <v>PORT09 to PORT02</v>
      </c>
      <c r="S1743" s="3">
        <v>400</v>
      </c>
      <c r="T1743" s="3">
        <v>0.37142393742544599</v>
      </c>
      <c r="U1743" s="10">
        <f t="shared" si="83"/>
        <v>215.42588370675867</v>
      </c>
      <c r="V1743" s="3" t="s">
        <v>197</v>
      </c>
    </row>
    <row r="1744" spans="1:22" x14ac:dyDescent="0.25">
      <c r="A1744" s="3">
        <v>1417908680</v>
      </c>
      <c r="B1744" s="11">
        <v>44661</v>
      </c>
      <c r="C1744" s="13">
        <v>43762</v>
      </c>
      <c r="D1744" s="13">
        <f t="shared" si="81"/>
        <v>44662</v>
      </c>
      <c r="E1744" s="3" t="s">
        <v>64</v>
      </c>
      <c r="F1744" s="3"/>
      <c r="G1744" s="3">
        <v>2</v>
      </c>
      <c r="H1744" s="3"/>
      <c r="I1744" s="3"/>
      <c r="J1744" s="3"/>
      <c r="K1744" t="s">
        <v>190</v>
      </c>
      <c r="L1744" s="9">
        <v>1664426</v>
      </c>
      <c r="M1744" s="3" t="s">
        <v>52</v>
      </c>
      <c r="N1744" s="3" t="s">
        <v>63</v>
      </c>
      <c r="O1744" s="3">
        <v>478</v>
      </c>
      <c r="P1744" s="3">
        <v>91.12</v>
      </c>
      <c r="Q1744" t="s">
        <v>76</v>
      </c>
      <c r="R1744" t="str">
        <f t="shared" si="82"/>
        <v>PORT09 to PORT10</v>
      </c>
      <c r="S1744" s="3">
        <v>300</v>
      </c>
      <c r="T1744" s="3">
        <v>0.42894658708921174</v>
      </c>
      <c r="U1744" s="10">
        <f t="shared" si="83"/>
        <v>205.03646862864321</v>
      </c>
      <c r="V1744" s="3" t="s">
        <v>197</v>
      </c>
    </row>
    <row r="1745" spans="1:22" x14ac:dyDescent="0.25">
      <c r="A1745" s="3">
        <v>1417908685</v>
      </c>
      <c r="B1745" s="11">
        <v>44654</v>
      </c>
      <c r="C1745" s="13">
        <v>44043</v>
      </c>
      <c r="D1745" s="13">
        <f t="shared" si="81"/>
        <v>44656</v>
      </c>
      <c r="E1745" s="3" t="s">
        <v>58</v>
      </c>
      <c r="F1745" s="3"/>
      <c r="G1745" s="3">
        <v>2</v>
      </c>
      <c r="H1745" s="3"/>
      <c r="I1745" s="3"/>
      <c r="J1745" s="3"/>
      <c r="K1745" t="s">
        <v>185</v>
      </c>
      <c r="L1745" s="9">
        <v>1685249</v>
      </c>
      <c r="M1745" s="3" t="s">
        <v>48</v>
      </c>
      <c r="N1745" s="3" t="s">
        <v>63</v>
      </c>
      <c r="O1745" s="3">
        <v>3215</v>
      </c>
      <c r="P1745" s="3">
        <v>39.64</v>
      </c>
      <c r="Q1745" t="s">
        <v>76</v>
      </c>
      <c r="R1745" t="str">
        <f t="shared" si="82"/>
        <v>PORT09 to PORT04</v>
      </c>
      <c r="S1745" s="3">
        <v>360</v>
      </c>
      <c r="T1745" s="3">
        <v>0.46970705658151307</v>
      </c>
      <c r="U1745" s="10">
        <f t="shared" si="83"/>
        <v>1510.1081869095644</v>
      </c>
      <c r="V1745" s="3" t="s">
        <v>197</v>
      </c>
    </row>
    <row r="1746" spans="1:22" x14ac:dyDescent="0.25">
      <c r="A1746" s="3">
        <v>1417908695</v>
      </c>
      <c r="B1746" s="11">
        <v>44658</v>
      </c>
      <c r="C1746" s="13">
        <v>44574</v>
      </c>
      <c r="D1746" s="13">
        <f t="shared" si="81"/>
        <v>44659</v>
      </c>
      <c r="E1746" s="3" t="s">
        <v>58</v>
      </c>
      <c r="F1746" s="3"/>
      <c r="G1746" s="3">
        <v>2</v>
      </c>
      <c r="H1746" s="3"/>
      <c r="I1746" s="3"/>
      <c r="J1746" s="3"/>
      <c r="K1746" t="s">
        <v>184</v>
      </c>
      <c r="L1746" s="9">
        <v>1682712</v>
      </c>
      <c r="M1746" s="3" t="s">
        <v>46</v>
      </c>
      <c r="N1746" s="3" t="s">
        <v>63</v>
      </c>
      <c r="O1746" s="3">
        <v>379</v>
      </c>
      <c r="P1746" s="3">
        <v>15.35</v>
      </c>
      <c r="Q1746" t="s">
        <v>76</v>
      </c>
      <c r="R1746" t="str">
        <f t="shared" si="82"/>
        <v>PORT09 to PORT04</v>
      </c>
      <c r="S1746" s="3">
        <v>360</v>
      </c>
      <c r="T1746" s="3">
        <v>0.55524729045120425</v>
      </c>
      <c r="U1746" s="10">
        <f t="shared" si="83"/>
        <v>210.4387230810064</v>
      </c>
      <c r="V1746" s="3" t="s">
        <v>197</v>
      </c>
    </row>
    <row r="1747" spans="1:22" x14ac:dyDescent="0.25">
      <c r="A1747" s="3">
        <v>1417908701</v>
      </c>
      <c r="B1747" s="11">
        <v>44662</v>
      </c>
      <c r="C1747" s="13">
        <v>44307</v>
      </c>
      <c r="D1747" s="13">
        <f t="shared" si="81"/>
        <v>44663</v>
      </c>
      <c r="E1747" s="3" t="s">
        <v>58</v>
      </c>
      <c r="F1747" s="3"/>
      <c r="G1747" s="3">
        <v>2</v>
      </c>
      <c r="H1747" s="3"/>
      <c r="I1747" s="3"/>
      <c r="J1747" s="3"/>
      <c r="K1747" t="s">
        <v>185</v>
      </c>
      <c r="L1747" s="9">
        <v>1668716</v>
      </c>
      <c r="M1747" s="3" t="s">
        <v>48</v>
      </c>
      <c r="N1747" s="3" t="s">
        <v>63</v>
      </c>
      <c r="O1747" s="3">
        <v>567</v>
      </c>
      <c r="P1747" s="3">
        <v>68.22</v>
      </c>
      <c r="Q1747" t="s">
        <v>76</v>
      </c>
      <c r="R1747" t="str">
        <f t="shared" si="82"/>
        <v>PORT09 to PORT04</v>
      </c>
      <c r="S1747" s="3">
        <v>360</v>
      </c>
      <c r="T1747" s="3">
        <v>0.46970705658151307</v>
      </c>
      <c r="U1747" s="10">
        <f t="shared" si="83"/>
        <v>266.32390108171791</v>
      </c>
      <c r="V1747" s="3" t="s">
        <v>197</v>
      </c>
    </row>
    <row r="1748" spans="1:22" x14ac:dyDescent="0.25">
      <c r="A1748" s="3">
        <v>1417908709</v>
      </c>
      <c r="B1748" s="11">
        <v>44655</v>
      </c>
      <c r="C1748" s="13">
        <v>43861</v>
      </c>
      <c r="D1748" s="13">
        <f t="shared" si="81"/>
        <v>44656</v>
      </c>
      <c r="E1748" s="3" t="s">
        <v>60</v>
      </c>
      <c r="F1748" s="3"/>
      <c r="G1748" s="3">
        <v>1</v>
      </c>
      <c r="H1748" s="3"/>
      <c r="I1748" s="3"/>
      <c r="J1748" s="3"/>
      <c r="K1748" t="s">
        <v>183</v>
      </c>
      <c r="L1748" s="9">
        <v>1683760</v>
      </c>
      <c r="M1748" s="3" t="s">
        <v>41</v>
      </c>
      <c r="N1748" s="3" t="s">
        <v>63</v>
      </c>
      <c r="O1748" s="3">
        <v>644</v>
      </c>
      <c r="P1748" s="3">
        <v>99.88</v>
      </c>
      <c r="Q1748" t="s">
        <v>76</v>
      </c>
      <c r="R1748" t="str">
        <f t="shared" si="82"/>
        <v>PORT09 to PORT06</v>
      </c>
      <c r="S1748" s="3">
        <v>250</v>
      </c>
      <c r="T1748" s="3">
        <v>0.55408809762578848</v>
      </c>
      <c r="U1748" s="10">
        <f t="shared" si="83"/>
        <v>356.8327348710078</v>
      </c>
      <c r="V1748" s="3" t="s">
        <v>197</v>
      </c>
    </row>
    <row r="1749" spans="1:22" x14ac:dyDescent="0.25">
      <c r="A1749" s="3">
        <v>1417908710</v>
      </c>
      <c r="B1749" s="11">
        <v>44662</v>
      </c>
      <c r="C1749" s="13">
        <v>43588</v>
      </c>
      <c r="D1749" s="13">
        <f t="shared" si="81"/>
        <v>44664</v>
      </c>
      <c r="E1749" s="3" t="s">
        <v>64</v>
      </c>
      <c r="F1749" s="3"/>
      <c r="G1749" s="3">
        <v>2</v>
      </c>
      <c r="H1749" s="3"/>
      <c r="I1749" s="3"/>
      <c r="J1749" s="3"/>
      <c r="K1749" t="s">
        <v>190</v>
      </c>
      <c r="L1749" s="9">
        <v>1691969</v>
      </c>
      <c r="M1749" s="3" t="s">
        <v>52</v>
      </c>
      <c r="N1749" s="3" t="s">
        <v>63</v>
      </c>
      <c r="O1749" s="3">
        <v>2696</v>
      </c>
      <c r="P1749" s="3">
        <v>77.27</v>
      </c>
      <c r="Q1749" t="s">
        <v>76</v>
      </c>
      <c r="R1749" t="str">
        <f t="shared" si="82"/>
        <v>PORT09 to PORT10</v>
      </c>
      <c r="S1749" s="3">
        <v>300</v>
      </c>
      <c r="T1749" s="3">
        <v>0.42894658708921174</v>
      </c>
      <c r="U1749" s="10">
        <f t="shared" si="83"/>
        <v>1156.4399987925149</v>
      </c>
      <c r="V1749" s="3" t="s">
        <v>197</v>
      </c>
    </row>
    <row r="1750" spans="1:22" x14ac:dyDescent="0.25">
      <c r="A1750" s="3">
        <v>1417908712</v>
      </c>
      <c r="B1750" s="11">
        <v>44655</v>
      </c>
      <c r="C1750" s="13">
        <v>44021</v>
      </c>
      <c r="D1750" s="13">
        <f t="shared" si="81"/>
        <v>44657</v>
      </c>
      <c r="E1750" s="3" t="s">
        <v>56</v>
      </c>
      <c r="F1750" s="3"/>
      <c r="G1750" s="3">
        <v>2</v>
      </c>
      <c r="H1750" s="3"/>
      <c r="I1750" s="3"/>
      <c r="J1750" s="3"/>
      <c r="K1750" t="s">
        <v>186</v>
      </c>
      <c r="L1750" s="9">
        <v>1685841</v>
      </c>
      <c r="M1750" s="3" t="s">
        <v>36</v>
      </c>
      <c r="N1750" s="3" t="s">
        <v>63</v>
      </c>
      <c r="O1750" s="3">
        <v>1121</v>
      </c>
      <c r="P1750" s="3">
        <v>39.49</v>
      </c>
      <c r="Q1750" t="s">
        <v>76</v>
      </c>
      <c r="R1750" t="str">
        <f t="shared" si="82"/>
        <v>PORT09 to PORT02</v>
      </c>
      <c r="S1750" s="3">
        <v>400</v>
      </c>
      <c r="T1750" s="3">
        <v>0.56697618492956181</v>
      </c>
      <c r="U1750" s="10">
        <f t="shared" si="83"/>
        <v>635.58030330603879</v>
      </c>
      <c r="V1750" s="3" t="s">
        <v>197</v>
      </c>
    </row>
    <row r="1751" spans="1:22" x14ac:dyDescent="0.25">
      <c r="A1751" s="3">
        <v>1417908717</v>
      </c>
      <c r="B1751" s="11">
        <v>44661</v>
      </c>
      <c r="C1751" s="13">
        <v>44205</v>
      </c>
      <c r="D1751" s="13">
        <f t="shared" si="81"/>
        <v>44663</v>
      </c>
      <c r="E1751" s="3" t="s">
        <v>59</v>
      </c>
      <c r="F1751" s="3"/>
      <c r="G1751" s="3">
        <v>3</v>
      </c>
      <c r="H1751" s="3"/>
      <c r="I1751" s="3"/>
      <c r="J1751" s="3"/>
      <c r="K1751" t="s">
        <v>189</v>
      </c>
      <c r="L1751" s="9">
        <v>1688695</v>
      </c>
      <c r="M1751" s="3" t="s">
        <v>39</v>
      </c>
      <c r="N1751" s="3" t="s">
        <v>63</v>
      </c>
      <c r="O1751" s="3">
        <v>2615</v>
      </c>
      <c r="P1751" s="3">
        <v>93.19</v>
      </c>
      <c r="Q1751" t="s">
        <v>76</v>
      </c>
      <c r="R1751" t="str">
        <f t="shared" si="82"/>
        <v>PORT09 to PORT05</v>
      </c>
      <c r="S1751" s="3">
        <v>440</v>
      </c>
      <c r="T1751" s="3">
        <v>0.42850329514821733</v>
      </c>
      <c r="U1751" s="10">
        <f t="shared" si="83"/>
        <v>1120.5361168125883</v>
      </c>
      <c r="V1751" s="3" t="s">
        <v>197</v>
      </c>
    </row>
    <row r="1752" spans="1:22" x14ac:dyDescent="0.25">
      <c r="A1752" s="3">
        <v>1417908722</v>
      </c>
      <c r="B1752" s="11">
        <v>44654</v>
      </c>
      <c r="C1752" s="13">
        <v>44475</v>
      </c>
      <c r="D1752" s="13">
        <f t="shared" si="81"/>
        <v>44656</v>
      </c>
      <c r="E1752" s="3" t="s">
        <v>56</v>
      </c>
      <c r="F1752" s="3"/>
      <c r="G1752" s="3">
        <v>2</v>
      </c>
      <c r="H1752" s="3"/>
      <c r="I1752" s="3"/>
      <c r="J1752" s="3"/>
      <c r="K1752" t="s">
        <v>179</v>
      </c>
      <c r="L1752" s="9">
        <v>1696255</v>
      </c>
      <c r="M1752" s="3" t="s">
        <v>42</v>
      </c>
      <c r="N1752" s="3" t="s">
        <v>63</v>
      </c>
      <c r="O1752" s="3">
        <v>2107</v>
      </c>
      <c r="P1752" s="3">
        <v>181.75</v>
      </c>
      <c r="Q1752" t="s">
        <v>76</v>
      </c>
      <c r="R1752" t="str">
        <f t="shared" si="82"/>
        <v>PORT09 to PORT02</v>
      </c>
      <c r="S1752" s="3">
        <v>400</v>
      </c>
      <c r="T1752" s="3">
        <v>0.37142393742544599</v>
      </c>
      <c r="U1752" s="10">
        <f t="shared" si="83"/>
        <v>782.59023615541469</v>
      </c>
      <c r="V1752" s="3" t="s">
        <v>82</v>
      </c>
    </row>
    <row r="1753" spans="1:22" x14ac:dyDescent="0.25">
      <c r="A1753" s="3">
        <v>1417908723</v>
      </c>
      <c r="B1753" s="11">
        <v>44653</v>
      </c>
      <c r="C1753" s="13">
        <v>44370</v>
      </c>
      <c r="D1753" s="13">
        <f t="shared" si="81"/>
        <v>44654</v>
      </c>
      <c r="E1753" s="3" t="s">
        <v>56</v>
      </c>
      <c r="F1753" s="3"/>
      <c r="G1753" s="3">
        <v>2</v>
      </c>
      <c r="H1753" s="3"/>
      <c r="I1753" s="3"/>
      <c r="J1753" s="3"/>
      <c r="K1753" t="s">
        <v>182</v>
      </c>
      <c r="L1753" s="9">
        <v>1684772</v>
      </c>
      <c r="M1753" s="3" t="s">
        <v>45</v>
      </c>
      <c r="N1753" s="3" t="s">
        <v>63</v>
      </c>
      <c r="O1753" s="3">
        <v>874</v>
      </c>
      <c r="P1753" s="3">
        <v>91.62</v>
      </c>
      <c r="Q1753" t="s">
        <v>76</v>
      </c>
      <c r="R1753" t="str">
        <f t="shared" si="82"/>
        <v>PORT09 to PORT02</v>
      </c>
      <c r="S1753" s="3">
        <v>400</v>
      </c>
      <c r="T1753" s="3">
        <v>0.49358189848294531</v>
      </c>
      <c r="U1753" s="10">
        <f t="shared" si="83"/>
        <v>431.39057927409419</v>
      </c>
      <c r="V1753" s="3" t="s">
        <v>197</v>
      </c>
    </row>
    <row r="1754" spans="1:22" x14ac:dyDescent="0.25">
      <c r="A1754" s="3">
        <v>1417908728</v>
      </c>
      <c r="B1754" s="11">
        <v>44654</v>
      </c>
      <c r="C1754" s="13">
        <v>44606</v>
      </c>
      <c r="D1754" s="13">
        <f t="shared" si="81"/>
        <v>44656</v>
      </c>
      <c r="E1754" s="3" t="s">
        <v>56</v>
      </c>
      <c r="F1754" s="3"/>
      <c r="G1754" s="3">
        <v>2</v>
      </c>
      <c r="H1754" s="3"/>
      <c r="I1754" s="3"/>
      <c r="J1754" s="3"/>
      <c r="K1754" t="s">
        <v>182</v>
      </c>
      <c r="L1754" s="9">
        <v>1690634</v>
      </c>
      <c r="M1754" s="3" t="s">
        <v>45</v>
      </c>
      <c r="N1754" s="3" t="s">
        <v>63</v>
      </c>
      <c r="O1754" s="3">
        <v>1434</v>
      </c>
      <c r="P1754" s="3">
        <v>83.47</v>
      </c>
      <c r="Q1754" t="s">
        <v>76</v>
      </c>
      <c r="R1754" t="str">
        <f t="shared" si="82"/>
        <v>PORT09 to PORT02</v>
      </c>
      <c r="S1754" s="3">
        <v>400</v>
      </c>
      <c r="T1754" s="3">
        <v>0.49358189848294531</v>
      </c>
      <c r="U1754" s="10">
        <f t="shared" si="83"/>
        <v>707.79644242454356</v>
      </c>
      <c r="V1754" s="3" t="s">
        <v>197</v>
      </c>
    </row>
    <row r="1755" spans="1:22" x14ac:dyDescent="0.25">
      <c r="A1755" s="3">
        <v>1417908731</v>
      </c>
      <c r="B1755" s="11">
        <v>44655</v>
      </c>
      <c r="C1755" s="13">
        <v>44617</v>
      </c>
      <c r="D1755" s="13">
        <f t="shared" si="81"/>
        <v>44656</v>
      </c>
      <c r="E1755" s="3" t="s">
        <v>59</v>
      </c>
      <c r="F1755" s="3"/>
      <c r="G1755" s="3">
        <v>3</v>
      </c>
      <c r="H1755" s="3"/>
      <c r="I1755" s="3"/>
      <c r="J1755" s="3"/>
      <c r="K1755" t="s">
        <v>189</v>
      </c>
      <c r="L1755" s="9">
        <v>1688102</v>
      </c>
      <c r="M1755" s="3" t="s">
        <v>39</v>
      </c>
      <c r="N1755" s="3" t="s">
        <v>63</v>
      </c>
      <c r="O1755" s="3">
        <v>690</v>
      </c>
      <c r="P1755" s="3">
        <v>79.680000000000007</v>
      </c>
      <c r="Q1755" t="s">
        <v>76</v>
      </c>
      <c r="R1755" t="str">
        <f t="shared" si="82"/>
        <v>PORT09 to PORT05</v>
      </c>
      <c r="S1755" s="3">
        <v>440</v>
      </c>
      <c r="T1755" s="3">
        <v>0.42850329514821733</v>
      </c>
      <c r="U1755" s="10">
        <f t="shared" si="83"/>
        <v>295.66727365226996</v>
      </c>
      <c r="V1755" s="3" t="s">
        <v>197</v>
      </c>
    </row>
    <row r="1756" spans="1:22" x14ac:dyDescent="0.25">
      <c r="A1756" s="3">
        <v>1417908740</v>
      </c>
      <c r="B1756" s="11">
        <v>44653</v>
      </c>
      <c r="C1756" s="13">
        <v>44074</v>
      </c>
      <c r="D1756" s="13">
        <f t="shared" si="81"/>
        <v>44655</v>
      </c>
      <c r="E1756" s="3" t="s">
        <v>56</v>
      </c>
      <c r="F1756" s="3"/>
      <c r="G1756" s="3">
        <v>2</v>
      </c>
      <c r="H1756" s="3"/>
      <c r="I1756" s="3"/>
      <c r="J1756" s="3"/>
      <c r="K1756" t="s">
        <v>186</v>
      </c>
      <c r="L1756" s="9">
        <v>1673860</v>
      </c>
      <c r="M1756" s="3" t="s">
        <v>36</v>
      </c>
      <c r="N1756" s="3" t="s">
        <v>63</v>
      </c>
      <c r="O1756" s="3">
        <v>3096</v>
      </c>
      <c r="P1756" s="3">
        <v>88.17</v>
      </c>
      <c r="Q1756" t="s">
        <v>76</v>
      </c>
      <c r="R1756" t="str">
        <f t="shared" si="82"/>
        <v>PORT09 to PORT02</v>
      </c>
      <c r="S1756" s="3">
        <v>400</v>
      </c>
      <c r="T1756" s="3">
        <v>0.56697618492956181</v>
      </c>
      <c r="U1756" s="10">
        <f t="shared" si="83"/>
        <v>1755.3582685419233</v>
      </c>
      <c r="V1756" s="3" t="s">
        <v>197</v>
      </c>
    </row>
    <row r="1757" spans="1:22" x14ac:dyDescent="0.25">
      <c r="A1757" s="3">
        <v>1417908747</v>
      </c>
      <c r="B1757" s="11">
        <v>44659</v>
      </c>
      <c r="C1757" s="13">
        <v>44110</v>
      </c>
      <c r="D1757" s="13">
        <f t="shared" si="81"/>
        <v>44661</v>
      </c>
      <c r="E1757" s="3" t="s">
        <v>59</v>
      </c>
      <c r="F1757" s="3"/>
      <c r="G1757" s="3">
        <v>3</v>
      </c>
      <c r="H1757" s="3"/>
      <c r="I1757" s="3"/>
      <c r="J1757" s="3"/>
      <c r="K1757" t="s">
        <v>189</v>
      </c>
      <c r="L1757" s="9">
        <v>1689644</v>
      </c>
      <c r="M1757" s="3" t="s">
        <v>39</v>
      </c>
      <c r="N1757" s="3" t="s">
        <v>63</v>
      </c>
      <c r="O1757" s="3">
        <v>1817</v>
      </c>
      <c r="P1757" s="3">
        <v>66.77</v>
      </c>
      <c r="Q1757" t="s">
        <v>76</v>
      </c>
      <c r="R1757" t="str">
        <f t="shared" si="82"/>
        <v>PORT09 to PORT05</v>
      </c>
      <c r="S1757" s="3">
        <v>440</v>
      </c>
      <c r="T1757" s="3">
        <v>0.42850329514821733</v>
      </c>
      <c r="U1757" s="10">
        <f t="shared" si="83"/>
        <v>778.59048728431094</v>
      </c>
      <c r="V1757" s="3" t="s">
        <v>197</v>
      </c>
    </row>
    <row r="1758" spans="1:22" x14ac:dyDescent="0.25">
      <c r="A1758" s="3">
        <v>1417908752</v>
      </c>
      <c r="B1758" s="11">
        <v>44661</v>
      </c>
      <c r="C1758" s="13">
        <v>44495</v>
      </c>
      <c r="D1758" s="13">
        <f t="shared" si="81"/>
        <v>44662</v>
      </c>
      <c r="E1758" s="3" t="s">
        <v>56</v>
      </c>
      <c r="F1758" s="3"/>
      <c r="G1758" s="3">
        <v>2</v>
      </c>
      <c r="H1758" s="3"/>
      <c r="I1758" s="3"/>
      <c r="J1758" s="3"/>
      <c r="K1758" t="s">
        <v>182</v>
      </c>
      <c r="L1758" s="9">
        <v>1683531</v>
      </c>
      <c r="M1758" s="3" t="s">
        <v>45</v>
      </c>
      <c r="N1758" s="3" t="s">
        <v>63</v>
      </c>
      <c r="O1758" s="3">
        <v>618</v>
      </c>
      <c r="P1758" s="3">
        <v>54.77</v>
      </c>
      <c r="Q1758" t="s">
        <v>76</v>
      </c>
      <c r="R1758" t="str">
        <f t="shared" si="82"/>
        <v>PORT09 to PORT02</v>
      </c>
      <c r="S1758" s="3">
        <v>400</v>
      </c>
      <c r="T1758" s="3">
        <v>0.49358189848294531</v>
      </c>
      <c r="U1758" s="10">
        <f t="shared" si="83"/>
        <v>305.03361326246022</v>
      </c>
      <c r="V1758" s="3" t="s">
        <v>197</v>
      </c>
    </row>
    <row r="1759" spans="1:22" x14ac:dyDescent="0.25">
      <c r="A1759" s="3">
        <v>1417908753</v>
      </c>
      <c r="B1759" s="11">
        <v>44660</v>
      </c>
      <c r="C1759" s="13">
        <v>44083</v>
      </c>
      <c r="D1759" s="13">
        <f t="shared" si="81"/>
        <v>44662</v>
      </c>
      <c r="E1759" s="3" t="s">
        <v>56</v>
      </c>
      <c r="F1759" s="3"/>
      <c r="G1759" s="3">
        <v>2</v>
      </c>
      <c r="H1759" s="3"/>
      <c r="I1759" s="3"/>
      <c r="J1759" s="3"/>
      <c r="K1759" t="s">
        <v>186</v>
      </c>
      <c r="L1759" s="9">
        <v>1690176</v>
      </c>
      <c r="M1759" s="3" t="s">
        <v>36</v>
      </c>
      <c r="N1759" s="3" t="s">
        <v>63</v>
      </c>
      <c r="O1759" s="3">
        <v>1031</v>
      </c>
      <c r="P1759" s="3">
        <v>93.77</v>
      </c>
      <c r="Q1759" t="s">
        <v>76</v>
      </c>
      <c r="R1759" t="str">
        <f t="shared" si="82"/>
        <v>PORT09 to PORT02</v>
      </c>
      <c r="S1759" s="3">
        <v>400</v>
      </c>
      <c r="T1759" s="3">
        <v>0.56697618492956181</v>
      </c>
      <c r="U1759" s="10">
        <f t="shared" si="83"/>
        <v>584.5524466623782</v>
      </c>
      <c r="V1759" s="3" t="s">
        <v>197</v>
      </c>
    </row>
    <row r="1760" spans="1:22" x14ac:dyDescent="0.25">
      <c r="A1760" s="3">
        <v>1417908756</v>
      </c>
      <c r="B1760" s="11">
        <v>44660</v>
      </c>
      <c r="C1760" s="13">
        <v>44175</v>
      </c>
      <c r="D1760" s="13">
        <f t="shared" si="81"/>
        <v>44661</v>
      </c>
      <c r="E1760" s="3" t="s">
        <v>58</v>
      </c>
      <c r="F1760" s="3"/>
      <c r="G1760" s="3">
        <v>2</v>
      </c>
      <c r="H1760" s="3"/>
      <c r="I1760" s="3"/>
      <c r="J1760" s="3"/>
      <c r="K1760" t="s">
        <v>188</v>
      </c>
      <c r="L1760" s="9">
        <v>1663140</v>
      </c>
      <c r="M1760" s="3" t="s">
        <v>43</v>
      </c>
      <c r="N1760" s="3" t="s">
        <v>63</v>
      </c>
      <c r="O1760" s="3">
        <v>498</v>
      </c>
      <c r="P1760" s="3">
        <v>12.35</v>
      </c>
      <c r="Q1760" t="s">
        <v>76</v>
      </c>
      <c r="R1760" t="str">
        <f t="shared" si="82"/>
        <v>PORT09 to PORT04</v>
      </c>
      <c r="S1760" s="3">
        <v>360</v>
      </c>
      <c r="T1760" s="3">
        <v>0.52285729919622159</v>
      </c>
      <c r="U1760" s="10">
        <f t="shared" si="83"/>
        <v>260.38293499971837</v>
      </c>
      <c r="V1760" s="3" t="s">
        <v>197</v>
      </c>
    </row>
    <row r="1761" spans="1:22" x14ac:dyDescent="0.25">
      <c r="A1761" s="3">
        <v>1417908759</v>
      </c>
      <c r="B1761" s="11">
        <v>44658</v>
      </c>
      <c r="C1761" s="13">
        <v>44285</v>
      </c>
      <c r="D1761" s="13">
        <f t="shared" si="81"/>
        <v>44660</v>
      </c>
      <c r="E1761" s="3" t="s">
        <v>56</v>
      </c>
      <c r="F1761" s="3"/>
      <c r="G1761" s="3">
        <v>2</v>
      </c>
      <c r="H1761" s="3"/>
      <c r="I1761" s="3"/>
      <c r="J1761" s="3"/>
      <c r="K1761" t="s">
        <v>186</v>
      </c>
      <c r="L1761" s="9">
        <v>1693065</v>
      </c>
      <c r="M1761" s="3" t="s">
        <v>36</v>
      </c>
      <c r="N1761" s="3" t="s">
        <v>63</v>
      </c>
      <c r="O1761" s="3">
        <v>2189</v>
      </c>
      <c r="P1761" s="3">
        <v>188.24</v>
      </c>
      <c r="Q1761" t="s">
        <v>76</v>
      </c>
      <c r="R1761" t="str">
        <f t="shared" si="82"/>
        <v>PORT09 to PORT02</v>
      </c>
      <c r="S1761" s="3">
        <v>400</v>
      </c>
      <c r="T1761" s="3">
        <v>0.56697618492956181</v>
      </c>
      <c r="U1761" s="10">
        <f t="shared" si="83"/>
        <v>1241.1108688108109</v>
      </c>
      <c r="V1761" s="3" t="s">
        <v>82</v>
      </c>
    </row>
    <row r="1762" spans="1:22" x14ac:dyDescent="0.25">
      <c r="A1762" s="3">
        <v>1417908763</v>
      </c>
      <c r="B1762" s="11">
        <v>44665</v>
      </c>
      <c r="C1762" s="13">
        <v>43835</v>
      </c>
      <c r="D1762" s="13">
        <f t="shared" si="81"/>
        <v>44666</v>
      </c>
      <c r="E1762" s="3" t="s">
        <v>59</v>
      </c>
      <c r="F1762" s="3"/>
      <c r="G1762" s="3">
        <v>3</v>
      </c>
      <c r="H1762" s="3"/>
      <c r="I1762" s="3"/>
      <c r="J1762" s="3"/>
      <c r="K1762" t="s">
        <v>189</v>
      </c>
      <c r="L1762" s="9">
        <v>1699767</v>
      </c>
      <c r="M1762" s="3" t="s">
        <v>39</v>
      </c>
      <c r="N1762" s="3" t="s">
        <v>63</v>
      </c>
      <c r="O1762" s="3">
        <v>290</v>
      </c>
      <c r="P1762" s="3">
        <v>50.67</v>
      </c>
      <c r="Q1762" t="s">
        <v>76</v>
      </c>
      <c r="R1762" t="str">
        <f t="shared" si="82"/>
        <v>PORT09 to PORT05</v>
      </c>
      <c r="S1762" s="3">
        <v>440</v>
      </c>
      <c r="T1762" s="3">
        <v>0.42850329514821733</v>
      </c>
      <c r="U1762" s="10">
        <f t="shared" si="83"/>
        <v>124.26595559298303</v>
      </c>
      <c r="V1762" s="3" t="s">
        <v>197</v>
      </c>
    </row>
    <row r="1763" spans="1:22" x14ac:dyDescent="0.25">
      <c r="A1763" s="3">
        <v>1417908771</v>
      </c>
      <c r="B1763" s="11">
        <v>44655</v>
      </c>
      <c r="C1763" s="13">
        <v>44227</v>
      </c>
      <c r="D1763" s="13">
        <f t="shared" si="81"/>
        <v>44657</v>
      </c>
      <c r="E1763" s="3" t="s">
        <v>56</v>
      </c>
      <c r="F1763" s="3"/>
      <c r="G1763" s="3">
        <v>2</v>
      </c>
      <c r="H1763" s="3"/>
      <c r="I1763" s="3"/>
      <c r="J1763" s="3"/>
      <c r="K1763" t="s">
        <v>186</v>
      </c>
      <c r="L1763" s="9">
        <v>1683107</v>
      </c>
      <c r="M1763" s="3" t="s">
        <v>36</v>
      </c>
      <c r="N1763" s="3" t="s">
        <v>63</v>
      </c>
      <c r="O1763" s="3">
        <v>2901</v>
      </c>
      <c r="P1763" s="3">
        <v>68.16</v>
      </c>
      <c r="Q1763" t="s">
        <v>76</v>
      </c>
      <c r="R1763" t="str">
        <f t="shared" si="82"/>
        <v>PORT09 to PORT02</v>
      </c>
      <c r="S1763" s="3">
        <v>400</v>
      </c>
      <c r="T1763" s="3">
        <v>0.56697618492956181</v>
      </c>
      <c r="U1763" s="10">
        <f t="shared" si="83"/>
        <v>1644.7979124806589</v>
      </c>
      <c r="V1763" s="3" t="s">
        <v>197</v>
      </c>
    </row>
    <row r="1764" spans="1:22" x14ac:dyDescent="0.25">
      <c r="A1764" s="3">
        <v>1417908777</v>
      </c>
      <c r="B1764" s="11">
        <v>44660</v>
      </c>
      <c r="C1764" s="13">
        <v>43917</v>
      </c>
      <c r="D1764" s="13">
        <f t="shared" si="81"/>
        <v>44662</v>
      </c>
      <c r="E1764" s="3" t="s">
        <v>59</v>
      </c>
      <c r="F1764" s="3"/>
      <c r="G1764" s="3">
        <v>3</v>
      </c>
      <c r="H1764" s="3"/>
      <c r="I1764" s="3"/>
      <c r="J1764" s="3"/>
      <c r="K1764" t="s">
        <v>189</v>
      </c>
      <c r="L1764" s="9">
        <v>1685527</v>
      </c>
      <c r="M1764" s="3" t="s">
        <v>39</v>
      </c>
      <c r="N1764" s="3" t="s">
        <v>63</v>
      </c>
      <c r="O1764" s="3">
        <v>1417</v>
      </c>
      <c r="P1764" s="3">
        <v>152.49</v>
      </c>
      <c r="Q1764" t="s">
        <v>76</v>
      </c>
      <c r="R1764" t="str">
        <f t="shared" si="82"/>
        <v>PORT09 to PORT05</v>
      </c>
      <c r="S1764" s="3">
        <v>440</v>
      </c>
      <c r="T1764" s="3">
        <v>0.42850329514821733</v>
      </c>
      <c r="U1764" s="10">
        <f t="shared" si="83"/>
        <v>607.18916922502399</v>
      </c>
      <c r="V1764" s="3" t="s">
        <v>82</v>
      </c>
    </row>
    <row r="1765" spans="1:22" x14ac:dyDescent="0.25">
      <c r="A1765" s="3">
        <v>1417908779</v>
      </c>
      <c r="B1765" s="11">
        <v>44665</v>
      </c>
      <c r="C1765" s="13">
        <v>43496</v>
      </c>
      <c r="D1765" s="13">
        <f t="shared" si="81"/>
        <v>44667</v>
      </c>
      <c r="E1765" s="3" t="s">
        <v>58</v>
      </c>
      <c r="F1765" s="3"/>
      <c r="G1765" s="3">
        <v>2</v>
      </c>
      <c r="H1765" s="3"/>
      <c r="I1765" s="3"/>
      <c r="J1765" s="3"/>
      <c r="K1765" t="s">
        <v>184</v>
      </c>
      <c r="L1765" s="9">
        <v>1688575</v>
      </c>
      <c r="M1765" s="3" t="s">
        <v>46</v>
      </c>
      <c r="N1765" s="3" t="s">
        <v>63</v>
      </c>
      <c r="O1765" s="3">
        <v>3006</v>
      </c>
      <c r="P1765" s="3">
        <v>44.38</v>
      </c>
      <c r="Q1765" t="s">
        <v>76</v>
      </c>
      <c r="R1765" t="str">
        <f t="shared" si="82"/>
        <v>PORT09 to PORT04</v>
      </c>
      <c r="S1765" s="3">
        <v>360</v>
      </c>
      <c r="T1765" s="3">
        <v>0.55524729045120425</v>
      </c>
      <c r="U1765" s="10">
        <f t="shared" si="83"/>
        <v>1669.07335509632</v>
      </c>
      <c r="V1765" s="3" t="s">
        <v>197</v>
      </c>
    </row>
    <row r="1766" spans="1:22" x14ac:dyDescent="0.25">
      <c r="A1766" s="3">
        <v>1417908785</v>
      </c>
      <c r="B1766" s="11">
        <v>44652</v>
      </c>
      <c r="C1766" s="13">
        <v>44202</v>
      </c>
      <c r="D1766" s="13">
        <f t="shared" si="81"/>
        <v>44654</v>
      </c>
      <c r="E1766" s="3" t="s">
        <v>56</v>
      </c>
      <c r="F1766" s="3"/>
      <c r="G1766" s="3">
        <v>2</v>
      </c>
      <c r="H1766" s="3"/>
      <c r="I1766" s="3"/>
      <c r="J1766" s="3"/>
      <c r="K1766" t="s">
        <v>186</v>
      </c>
      <c r="L1766" s="9">
        <v>1688885</v>
      </c>
      <c r="M1766" s="3" t="s">
        <v>36</v>
      </c>
      <c r="N1766" s="3" t="s">
        <v>63</v>
      </c>
      <c r="O1766" s="3">
        <v>1775</v>
      </c>
      <c r="P1766" s="3">
        <v>601.11</v>
      </c>
      <c r="Q1766" t="s">
        <v>76</v>
      </c>
      <c r="R1766" t="str">
        <f t="shared" si="82"/>
        <v>PORT09 to PORT02</v>
      </c>
      <c r="S1766" s="3">
        <v>400</v>
      </c>
      <c r="T1766" s="3">
        <v>0.56697618492956181</v>
      </c>
      <c r="U1766" s="10">
        <f t="shared" si="83"/>
        <v>1006.3827282499722</v>
      </c>
      <c r="V1766" s="3" t="s">
        <v>198</v>
      </c>
    </row>
    <row r="1767" spans="1:22" x14ac:dyDescent="0.25">
      <c r="A1767" s="3">
        <v>1417908787</v>
      </c>
      <c r="B1767" s="11">
        <v>44661</v>
      </c>
      <c r="C1767" s="13">
        <v>44430</v>
      </c>
      <c r="D1767" s="13">
        <f t="shared" si="81"/>
        <v>44663</v>
      </c>
      <c r="E1767" s="3" t="s">
        <v>58</v>
      </c>
      <c r="F1767" s="3"/>
      <c r="G1767" s="3">
        <v>2</v>
      </c>
      <c r="H1767" s="3"/>
      <c r="I1767" s="3"/>
      <c r="J1767" s="3"/>
      <c r="K1767" t="s">
        <v>188</v>
      </c>
      <c r="L1767" s="9">
        <v>1681883</v>
      </c>
      <c r="M1767" s="3" t="s">
        <v>43</v>
      </c>
      <c r="N1767" s="3" t="s">
        <v>63</v>
      </c>
      <c r="O1767" s="3">
        <v>1059</v>
      </c>
      <c r="P1767" s="3">
        <v>22.63</v>
      </c>
      <c r="Q1767" t="s">
        <v>76</v>
      </c>
      <c r="R1767" t="str">
        <f t="shared" si="82"/>
        <v>PORT09 to PORT04</v>
      </c>
      <c r="S1767" s="3">
        <v>360</v>
      </c>
      <c r="T1767" s="3">
        <v>0.52285729919622159</v>
      </c>
      <c r="U1767" s="10">
        <f t="shared" si="83"/>
        <v>553.70587984879865</v>
      </c>
      <c r="V1767" s="3" t="s">
        <v>197</v>
      </c>
    </row>
    <row r="1768" spans="1:22" x14ac:dyDescent="0.25">
      <c r="A1768" s="3">
        <v>1417908794</v>
      </c>
      <c r="B1768" s="11">
        <v>44662</v>
      </c>
      <c r="C1768" s="13">
        <v>43939</v>
      </c>
      <c r="D1768" s="13">
        <f t="shared" si="81"/>
        <v>44664</v>
      </c>
      <c r="E1768" s="3" t="s">
        <v>56</v>
      </c>
      <c r="F1768" s="3"/>
      <c r="G1768" s="3">
        <v>2</v>
      </c>
      <c r="H1768" s="3"/>
      <c r="I1768" s="3"/>
      <c r="J1768" s="3"/>
      <c r="K1768" t="s">
        <v>182</v>
      </c>
      <c r="L1768" s="9">
        <v>1684659</v>
      </c>
      <c r="M1768" s="3" t="s">
        <v>45</v>
      </c>
      <c r="N1768" s="3" t="s">
        <v>63</v>
      </c>
      <c r="O1768" s="3">
        <v>3032</v>
      </c>
      <c r="P1768" s="3">
        <v>1399.2</v>
      </c>
      <c r="Q1768" t="s">
        <v>76</v>
      </c>
      <c r="R1768" t="str">
        <f t="shared" si="82"/>
        <v>PORT09 to PORT02</v>
      </c>
      <c r="S1768" s="3">
        <v>400</v>
      </c>
      <c r="T1768" s="3">
        <v>0.49358189848294531</v>
      </c>
      <c r="U1768" s="10">
        <f t="shared" si="83"/>
        <v>1496.5403162002901</v>
      </c>
      <c r="V1768" s="3" t="s">
        <v>79</v>
      </c>
    </row>
    <row r="1769" spans="1:22" x14ac:dyDescent="0.25">
      <c r="A1769" s="3">
        <v>1417908799</v>
      </c>
      <c r="B1769" s="11">
        <v>44652</v>
      </c>
      <c r="C1769" s="13">
        <v>43494</v>
      </c>
      <c r="D1769" s="13">
        <f t="shared" si="81"/>
        <v>44654</v>
      </c>
      <c r="E1769" s="3" t="s">
        <v>56</v>
      </c>
      <c r="F1769" s="3"/>
      <c r="G1769" s="3">
        <v>2</v>
      </c>
      <c r="H1769" s="3"/>
      <c r="I1769" s="3"/>
      <c r="J1769" s="3"/>
      <c r="K1769" t="s">
        <v>186</v>
      </c>
      <c r="L1769" s="9">
        <v>1697127</v>
      </c>
      <c r="M1769" s="3" t="s">
        <v>36</v>
      </c>
      <c r="N1769" s="3" t="s">
        <v>63</v>
      </c>
      <c r="O1769" s="3">
        <v>1062</v>
      </c>
      <c r="P1769" s="3">
        <v>55.3</v>
      </c>
      <c r="Q1769" t="s">
        <v>76</v>
      </c>
      <c r="R1769" t="str">
        <f t="shared" si="82"/>
        <v>PORT09 to PORT02</v>
      </c>
      <c r="S1769" s="3">
        <v>400</v>
      </c>
      <c r="T1769" s="3">
        <v>0.56697618492956181</v>
      </c>
      <c r="U1769" s="10">
        <f t="shared" si="83"/>
        <v>602.12870839519462</v>
      </c>
      <c r="V1769" s="3" t="s">
        <v>197</v>
      </c>
    </row>
    <row r="1770" spans="1:22" x14ac:dyDescent="0.25">
      <c r="A1770" s="3">
        <v>1417908803</v>
      </c>
      <c r="B1770" s="11">
        <v>44654</v>
      </c>
      <c r="C1770" s="13">
        <v>44623</v>
      </c>
      <c r="D1770" s="13">
        <f t="shared" si="81"/>
        <v>44655</v>
      </c>
      <c r="E1770" s="3" t="s">
        <v>58</v>
      </c>
      <c r="F1770" s="3"/>
      <c r="G1770" s="3">
        <v>2</v>
      </c>
      <c r="H1770" s="3"/>
      <c r="I1770" s="3"/>
      <c r="J1770" s="3"/>
      <c r="K1770" t="s">
        <v>184</v>
      </c>
      <c r="L1770" s="9">
        <v>1689548</v>
      </c>
      <c r="M1770" s="3" t="s">
        <v>46</v>
      </c>
      <c r="N1770" s="3" t="s">
        <v>63</v>
      </c>
      <c r="O1770" s="3">
        <v>639</v>
      </c>
      <c r="P1770" s="3">
        <v>90.48</v>
      </c>
      <c r="Q1770" t="s">
        <v>76</v>
      </c>
      <c r="R1770" t="str">
        <f t="shared" si="82"/>
        <v>PORT09 to PORT04</v>
      </c>
      <c r="S1770" s="3">
        <v>360</v>
      </c>
      <c r="T1770" s="3">
        <v>0.55524729045120425</v>
      </c>
      <c r="U1770" s="10">
        <f t="shared" si="83"/>
        <v>354.80301859831951</v>
      </c>
      <c r="V1770" s="3" t="s">
        <v>197</v>
      </c>
    </row>
    <row r="1771" spans="1:22" x14ac:dyDescent="0.25">
      <c r="A1771" s="3">
        <v>1417908808</v>
      </c>
      <c r="B1771" s="11">
        <v>44665</v>
      </c>
      <c r="C1771" s="13">
        <v>43500</v>
      </c>
      <c r="D1771" s="13">
        <f t="shared" si="81"/>
        <v>44666</v>
      </c>
      <c r="E1771" s="3" t="s">
        <v>56</v>
      </c>
      <c r="F1771" s="3"/>
      <c r="G1771" s="3">
        <v>2</v>
      </c>
      <c r="H1771" s="3"/>
      <c r="I1771" s="3"/>
      <c r="J1771" s="3"/>
      <c r="K1771" t="s">
        <v>186</v>
      </c>
      <c r="L1771" s="9">
        <v>1684756</v>
      </c>
      <c r="M1771" s="3" t="s">
        <v>36</v>
      </c>
      <c r="N1771" s="3" t="s">
        <v>63</v>
      </c>
      <c r="O1771" s="3">
        <v>327</v>
      </c>
      <c r="P1771" s="3">
        <v>89.42</v>
      </c>
      <c r="Q1771" t="s">
        <v>76</v>
      </c>
      <c r="R1771" t="str">
        <f t="shared" si="82"/>
        <v>PORT09 to PORT02</v>
      </c>
      <c r="S1771" s="3">
        <v>400</v>
      </c>
      <c r="T1771" s="3">
        <v>0.56697618492956181</v>
      </c>
      <c r="U1771" s="10">
        <f t="shared" si="83"/>
        <v>185.40121247196672</v>
      </c>
      <c r="V1771" s="3" t="s">
        <v>197</v>
      </c>
    </row>
    <row r="1772" spans="1:22" x14ac:dyDescent="0.25">
      <c r="A1772" s="3">
        <v>1417908810</v>
      </c>
      <c r="B1772" s="11">
        <v>44658</v>
      </c>
      <c r="C1772" s="13">
        <v>43878</v>
      </c>
      <c r="D1772" s="13">
        <f t="shared" si="81"/>
        <v>44659</v>
      </c>
      <c r="E1772" s="3" t="s">
        <v>58</v>
      </c>
      <c r="F1772" s="3"/>
      <c r="G1772" s="3">
        <v>2</v>
      </c>
      <c r="H1772" s="3"/>
      <c r="I1772" s="3"/>
      <c r="J1772" s="3"/>
      <c r="K1772" t="s">
        <v>185</v>
      </c>
      <c r="L1772" s="9">
        <v>1685281</v>
      </c>
      <c r="M1772" s="3" t="s">
        <v>48</v>
      </c>
      <c r="N1772" s="3" t="s">
        <v>63</v>
      </c>
      <c r="O1772" s="3">
        <v>614</v>
      </c>
      <c r="P1772" s="3">
        <v>21.81</v>
      </c>
      <c r="Q1772" t="s">
        <v>76</v>
      </c>
      <c r="R1772" t="str">
        <f t="shared" si="82"/>
        <v>PORT09 to PORT04</v>
      </c>
      <c r="S1772" s="3">
        <v>360</v>
      </c>
      <c r="T1772" s="3">
        <v>0.46970705658151307</v>
      </c>
      <c r="U1772" s="10">
        <f t="shared" si="83"/>
        <v>288.40013274104905</v>
      </c>
      <c r="V1772" s="3" t="s">
        <v>197</v>
      </c>
    </row>
    <row r="1773" spans="1:22" x14ac:dyDescent="0.25">
      <c r="A1773" s="3">
        <v>1417908817</v>
      </c>
      <c r="B1773" s="11">
        <v>44658</v>
      </c>
      <c r="C1773" s="13">
        <v>44408</v>
      </c>
      <c r="D1773" s="13">
        <f t="shared" si="81"/>
        <v>44659</v>
      </c>
      <c r="E1773" s="3" t="s">
        <v>56</v>
      </c>
      <c r="F1773" s="3"/>
      <c r="G1773" s="3">
        <v>2</v>
      </c>
      <c r="H1773" s="3"/>
      <c r="I1773" s="3"/>
      <c r="J1773" s="3"/>
      <c r="K1773" t="s">
        <v>186</v>
      </c>
      <c r="L1773" s="9">
        <v>1694604</v>
      </c>
      <c r="M1773" s="3" t="s">
        <v>36</v>
      </c>
      <c r="N1773" s="3" t="s">
        <v>63</v>
      </c>
      <c r="O1773" s="3">
        <v>467</v>
      </c>
      <c r="P1773" s="3">
        <v>97.43</v>
      </c>
      <c r="Q1773" t="s">
        <v>76</v>
      </c>
      <c r="R1773" t="str">
        <f t="shared" si="82"/>
        <v>PORT09 to PORT02</v>
      </c>
      <c r="S1773" s="3">
        <v>400</v>
      </c>
      <c r="T1773" s="3">
        <v>0.56697618492956181</v>
      </c>
      <c r="U1773" s="10">
        <f t="shared" si="83"/>
        <v>264.77787836210535</v>
      </c>
      <c r="V1773" s="3" t="s">
        <v>197</v>
      </c>
    </row>
    <row r="1774" spans="1:22" x14ac:dyDescent="0.25">
      <c r="A1774" s="3">
        <v>1417908821</v>
      </c>
      <c r="B1774" s="11">
        <v>44665</v>
      </c>
      <c r="C1774" s="13">
        <v>43978</v>
      </c>
      <c r="D1774" s="13">
        <f t="shared" si="81"/>
        <v>44666</v>
      </c>
      <c r="E1774" s="3" t="s">
        <v>58</v>
      </c>
      <c r="F1774" s="3"/>
      <c r="G1774" s="3">
        <v>2</v>
      </c>
      <c r="H1774" s="3"/>
      <c r="I1774" s="3"/>
      <c r="J1774" s="3"/>
      <c r="K1774" t="s">
        <v>188</v>
      </c>
      <c r="L1774" s="9">
        <v>1691700</v>
      </c>
      <c r="M1774" s="3" t="s">
        <v>43</v>
      </c>
      <c r="N1774" s="3" t="s">
        <v>63</v>
      </c>
      <c r="O1774" s="3">
        <v>573</v>
      </c>
      <c r="P1774" s="3">
        <v>92.9</v>
      </c>
      <c r="Q1774" t="s">
        <v>76</v>
      </c>
      <c r="R1774" t="str">
        <f t="shared" si="82"/>
        <v>PORT09 to PORT04</v>
      </c>
      <c r="S1774" s="3">
        <v>360</v>
      </c>
      <c r="T1774" s="3">
        <v>0.52285729919622159</v>
      </c>
      <c r="U1774" s="10">
        <f t="shared" si="83"/>
        <v>299.59723243943495</v>
      </c>
      <c r="V1774" s="3" t="s">
        <v>197</v>
      </c>
    </row>
    <row r="1775" spans="1:22" x14ac:dyDescent="0.25">
      <c r="A1775" s="3">
        <v>1417908823</v>
      </c>
      <c r="B1775" s="11">
        <v>44659</v>
      </c>
      <c r="C1775" s="13">
        <v>43706</v>
      </c>
      <c r="D1775" s="13">
        <f t="shared" si="81"/>
        <v>44660</v>
      </c>
      <c r="E1775" s="3" t="s">
        <v>60</v>
      </c>
      <c r="F1775" s="3"/>
      <c r="G1775" s="3">
        <v>1</v>
      </c>
      <c r="H1775" s="3"/>
      <c r="I1775" s="3"/>
      <c r="J1775" s="3"/>
      <c r="K1775" t="s">
        <v>183</v>
      </c>
      <c r="L1775" s="9">
        <v>1684646</v>
      </c>
      <c r="M1775" s="3" t="s">
        <v>41</v>
      </c>
      <c r="N1775" s="3" t="s">
        <v>63</v>
      </c>
      <c r="O1775" s="3">
        <v>292</v>
      </c>
      <c r="P1775" s="3">
        <v>30.27</v>
      </c>
      <c r="Q1775" t="s">
        <v>76</v>
      </c>
      <c r="R1775" t="str">
        <f t="shared" si="82"/>
        <v>PORT09 to PORT06</v>
      </c>
      <c r="S1775" s="3">
        <v>250</v>
      </c>
      <c r="T1775" s="3">
        <v>0.55408809762578848</v>
      </c>
      <c r="U1775" s="10">
        <f t="shared" si="83"/>
        <v>161.79372450673023</v>
      </c>
      <c r="V1775" s="3" t="s">
        <v>197</v>
      </c>
    </row>
    <row r="1776" spans="1:22" x14ac:dyDescent="0.25">
      <c r="A1776" s="3">
        <v>1417908824</v>
      </c>
      <c r="B1776" s="11">
        <v>44658</v>
      </c>
      <c r="C1776" s="13">
        <v>44528</v>
      </c>
      <c r="D1776" s="13">
        <f t="shared" si="81"/>
        <v>44660</v>
      </c>
      <c r="E1776" s="3" t="s">
        <v>58</v>
      </c>
      <c r="F1776" s="3"/>
      <c r="G1776" s="3">
        <v>2</v>
      </c>
      <c r="H1776" s="3"/>
      <c r="I1776" s="3"/>
      <c r="J1776" s="3"/>
      <c r="K1776" t="s">
        <v>185</v>
      </c>
      <c r="L1776" s="9">
        <v>1685266</v>
      </c>
      <c r="M1776" s="3" t="s">
        <v>48</v>
      </c>
      <c r="N1776" s="3" t="s">
        <v>63</v>
      </c>
      <c r="O1776" s="3">
        <v>2804</v>
      </c>
      <c r="P1776" s="3">
        <v>1010.05</v>
      </c>
      <c r="Q1776" t="s">
        <v>76</v>
      </c>
      <c r="R1776" t="str">
        <f t="shared" si="82"/>
        <v>PORT09 to PORT04</v>
      </c>
      <c r="S1776" s="3">
        <v>360</v>
      </c>
      <c r="T1776" s="3">
        <v>0.46970705658151307</v>
      </c>
      <c r="U1776" s="10">
        <f t="shared" si="83"/>
        <v>1317.0585866545628</v>
      </c>
      <c r="V1776" s="3" t="s">
        <v>79</v>
      </c>
    </row>
    <row r="1777" spans="1:22" x14ac:dyDescent="0.25">
      <c r="A1777" s="3">
        <v>1417908825</v>
      </c>
      <c r="B1777" s="11">
        <v>44665</v>
      </c>
      <c r="C1777" s="13">
        <v>44049</v>
      </c>
      <c r="D1777" s="13">
        <f t="shared" si="81"/>
        <v>44667</v>
      </c>
      <c r="E1777" s="3" t="s">
        <v>56</v>
      </c>
      <c r="F1777" s="3"/>
      <c r="G1777" s="3">
        <v>2</v>
      </c>
      <c r="H1777" s="3"/>
      <c r="I1777" s="3"/>
      <c r="J1777" s="3"/>
      <c r="K1777" t="s">
        <v>186</v>
      </c>
      <c r="L1777" s="9">
        <v>1694557</v>
      </c>
      <c r="M1777" s="3" t="s">
        <v>36</v>
      </c>
      <c r="N1777" s="3" t="s">
        <v>63</v>
      </c>
      <c r="O1777" s="3">
        <v>1129</v>
      </c>
      <c r="P1777" s="3">
        <v>75.31</v>
      </c>
      <c r="Q1777" t="s">
        <v>76</v>
      </c>
      <c r="R1777" t="str">
        <f t="shared" si="82"/>
        <v>PORT09 to PORT02</v>
      </c>
      <c r="S1777" s="3">
        <v>400</v>
      </c>
      <c r="T1777" s="3">
        <v>0.56697618492956181</v>
      </c>
      <c r="U1777" s="10">
        <f t="shared" si="83"/>
        <v>640.11611278547525</v>
      </c>
      <c r="V1777" s="3" t="s">
        <v>197</v>
      </c>
    </row>
    <row r="1778" spans="1:22" x14ac:dyDescent="0.25">
      <c r="A1778" s="3">
        <v>1417908829</v>
      </c>
      <c r="B1778" s="11">
        <v>44661</v>
      </c>
      <c r="C1778" s="13">
        <v>43578</v>
      </c>
      <c r="D1778" s="13">
        <f t="shared" si="81"/>
        <v>44662</v>
      </c>
      <c r="E1778" s="3" t="s">
        <v>56</v>
      </c>
      <c r="F1778" s="3"/>
      <c r="G1778" s="3">
        <v>2</v>
      </c>
      <c r="H1778" s="3"/>
      <c r="I1778" s="3"/>
      <c r="J1778" s="3"/>
      <c r="K1778" t="s">
        <v>182</v>
      </c>
      <c r="L1778" s="9">
        <v>1689548</v>
      </c>
      <c r="M1778" s="3" t="s">
        <v>45</v>
      </c>
      <c r="N1778" s="3" t="s">
        <v>63</v>
      </c>
      <c r="O1778" s="3">
        <v>264</v>
      </c>
      <c r="P1778" s="3">
        <v>88.52</v>
      </c>
      <c r="Q1778" t="s">
        <v>76</v>
      </c>
      <c r="R1778" t="str">
        <f t="shared" si="82"/>
        <v>PORT09 to PORT02</v>
      </c>
      <c r="S1778" s="3">
        <v>400</v>
      </c>
      <c r="T1778" s="3">
        <v>0.49358189848294531</v>
      </c>
      <c r="U1778" s="10">
        <f t="shared" si="83"/>
        <v>130.30562119949755</v>
      </c>
      <c r="V1778" s="3" t="s">
        <v>197</v>
      </c>
    </row>
    <row r="1779" spans="1:22" x14ac:dyDescent="0.25">
      <c r="A1779" s="3">
        <v>1417908837</v>
      </c>
      <c r="B1779" s="11">
        <v>44655</v>
      </c>
      <c r="C1779" s="13">
        <v>43476</v>
      </c>
      <c r="D1779" s="13">
        <f t="shared" si="81"/>
        <v>44657</v>
      </c>
      <c r="E1779" s="3" t="s">
        <v>58</v>
      </c>
      <c r="F1779" s="3"/>
      <c r="G1779" s="3">
        <v>2</v>
      </c>
      <c r="H1779" s="3"/>
      <c r="I1779" s="3"/>
      <c r="J1779" s="3"/>
      <c r="K1779" t="s">
        <v>185</v>
      </c>
      <c r="L1779" s="9">
        <v>1661550</v>
      </c>
      <c r="M1779" s="3" t="s">
        <v>48</v>
      </c>
      <c r="N1779" s="3" t="s">
        <v>63</v>
      </c>
      <c r="O1779" s="3">
        <v>3349</v>
      </c>
      <c r="P1779" s="3">
        <v>100.74</v>
      </c>
      <c r="Q1779" t="s">
        <v>76</v>
      </c>
      <c r="R1779" t="str">
        <f t="shared" si="82"/>
        <v>PORT09 to PORT04</v>
      </c>
      <c r="S1779" s="3">
        <v>360</v>
      </c>
      <c r="T1779" s="3">
        <v>0.46970705658151307</v>
      </c>
      <c r="U1779" s="10">
        <f t="shared" si="83"/>
        <v>1573.0489324914872</v>
      </c>
      <c r="V1779" s="3" t="s">
        <v>82</v>
      </c>
    </row>
    <row r="1780" spans="1:22" x14ac:dyDescent="0.25">
      <c r="A1780" s="3">
        <v>1417908845</v>
      </c>
      <c r="B1780" s="11">
        <v>44660</v>
      </c>
      <c r="C1780" s="13">
        <v>43908</v>
      </c>
      <c r="D1780" s="13">
        <f t="shared" si="81"/>
        <v>44662</v>
      </c>
      <c r="E1780" s="3" t="s">
        <v>59</v>
      </c>
      <c r="F1780" s="3"/>
      <c r="G1780" s="3">
        <v>3</v>
      </c>
      <c r="H1780" s="3"/>
      <c r="I1780" s="3"/>
      <c r="J1780" s="3"/>
      <c r="K1780" t="s">
        <v>189</v>
      </c>
      <c r="L1780" s="9">
        <v>1684743</v>
      </c>
      <c r="M1780" s="3" t="s">
        <v>39</v>
      </c>
      <c r="N1780" s="3" t="s">
        <v>63</v>
      </c>
      <c r="O1780" s="3">
        <v>1281</v>
      </c>
      <c r="P1780" s="3">
        <v>85.14</v>
      </c>
      <c r="Q1780" t="s">
        <v>76</v>
      </c>
      <c r="R1780" t="str">
        <f t="shared" si="82"/>
        <v>PORT09 to PORT05</v>
      </c>
      <c r="S1780" s="3">
        <v>440</v>
      </c>
      <c r="T1780" s="3">
        <v>0.42850329514821733</v>
      </c>
      <c r="U1780" s="10">
        <f t="shared" si="83"/>
        <v>548.91272108486635</v>
      </c>
      <c r="V1780" s="3" t="s">
        <v>197</v>
      </c>
    </row>
    <row r="1781" spans="1:22" x14ac:dyDescent="0.25">
      <c r="A1781" s="3">
        <v>1417908847</v>
      </c>
      <c r="B1781" s="11">
        <v>44655</v>
      </c>
      <c r="C1781" s="13">
        <v>43472</v>
      </c>
      <c r="D1781" s="13">
        <f t="shared" si="81"/>
        <v>44656</v>
      </c>
      <c r="E1781" s="3" t="s">
        <v>56</v>
      </c>
      <c r="F1781" s="3"/>
      <c r="G1781" s="3">
        <v>2</v>
      </c>
      <c r="H1781" s="3"/>
      <c r="I1781" s="3"/>
      <c r="J1781" s="3"/>
      <c r="K1781" t="s">
        <v>186</v>
      </c>
      <c r="L1781" s="9">
        <v>1697434</v>
      </c>
      <c r="M1781" s="3" t="s">
        <v>36</v>
      </c>
      <c r="N1781" s="3" t="s">
        <v>63</v>
      </c>
      <c r="O1781" s="3">
        <v>796</v>
      </c>
      <c r="P1781" s="3">
        <v>28.56</v>
      </c>
      <c r="Q1781" t="s">
        <v>76</v>
      </c>
      <c r="R1781" t="str">
        <f t="shared" si="82"/>
        <v>PORT09 to PORT02</v>
      </c>
      <c r="S1781" s="3">
        <v>400</v>
      </c>
      <c r="T1781" s="3">
        <v>0.56697618492956181</v>
      </c>
      <c r="U1781" s="10">
        <f t="shared" si="83"/>
        <v>451.31304320393122</v>
      </c>
      <c r="V1781" s="3" t="s">
        <v>197</v>
      </c>
    </row>
    <row r="1782" spans="1:22" x14ac:dyDescent="0.25">
      <c r="A1782" s="3">
        <v>1417908854</v>
      </c>
      <c r="B1782" s="11">
        <v>44658</v>
      </c>
      <c r="C1782" s="13">
        <v>43512</v>
      </c>
      <c r="D1782" s="13">
        <f t="shared" si="81"/>
        <v>44660</v>
      </c>
      <c r="E1782" s="3" t="s">
        <v>58</v>
      </c>
      <c r="F1782" s="3"/>
      <c r="G1782" s="3">
        <v>2</v>
      </c>
      <c r="H1782" s="3"/>
      <c r="I1782" s="3"/>
      <c r="J1782" s="3"/>
      <c r="K1782" t="s">
        <v>184</v>
      </c>
      <c r="L1782" s="9">
        <v>1689544</v>
      </c>
      <c r="M1782" s="3" t="s">
        <v>46</v>
      </c>
      <c r="N1782" s="3" t="s">
        <v>63</v>
      </c>
      <c r="O1782" s="3">
        <v>2312</v>
      </c>
      <c r="P1782" s="3">
        <v>179.13</v>
      </c>
      <c r="Q1782" t="s">
        <v>76</v>
      </c>
      <c r="R1782" t="str">
        <f t="shared" si="82"/>
        <v>PORT09 to PORT04</v>
      </c>
      <c r="S1782" s="3">
        <v>360</v>
      </c>
      <c r="T1782" s="3">
        <v>0.55524729045120425</v>
      </c>
      <c r="U1782" s="10">
        <f t="shared" si="83"/>
        <v>1283.7317355231842</v>
      </c>
      <c r="V1782" s="3" t="s">
        <v>82</v>
      </c>
    </row>
    <row r="1783" spans="1:22" x14ac:dyDescent="0.25">
      <c r="A1783" s="3">
        <v>1417908861</v>
      </c>
      <c r="B1783" s="11">
        <v>44661</v>
      </c>
      <c r="C1783" s="13">
        <v>44290</v>
      </c>
      <c r="D1783" s="13">
        <f t="shared" si="81"/>
        <v>44662</v>
      </c>
      <c r="E1783" s="3" t="s">
        <v>59</v>
      </c>
      <c r="F1783" s="3"/>
      <c r="G1783" s="3">
        <v>3</v>
      </c>
      <c r="H1783" s="3"/>
      <c r="I1783" s="3"/>
      <c r="J1783" s="3"/>
      <c r="K1783" t="s">
        <v>189</v>
      </c>
      <c r="L1783" s="9">
        <v>1688678</v>
      </c>
      <c r="M1783" s="3" t="s">
        <v>39</v>
      </c>
      <c r="N1783" s="3" t="s">
        <v>63</v>
      </c>
      <c r="O1783" s="3">
        <v>505</v>
      </c>
      <c r="P1783" s="3">
        <v>79.66</v>
      </c>
      <c r="Q1783" t="s">
        <v>76</v>
      </c>
      <c r="R1783" t="str">
        <f t="shared" si="82"/>
        <v>PORT09 to PORT05</v>
      </c>
      <c r="S1783" s="3">
        <v>440</v>
      </c>
      <c r="T1783" s="3">
        <v>0.42850329514821733</v>
      </c>
      <c r="U1783" s="10">
        <f t="shared" si="83"/>
        <v>216.39416404984976</v>
      </c>
      <c r="V1783" s="3" t="s">
        <v>197</v>
      </c>
    </row>
    <row r="1784" spans="1:22" x14ac:dyDescent="0.25">
      <c r="A1784" s="3">
        <v>1417908870</v>
      </c>
      <c r="B1784" s="11">
        <v>44652</v>
      </c>
      <c r="C1784" s="13">
        <v>44530</v>
      </c>
      <c r="D1784" s="13">
        <f t="shared" si="81"/>
        <v>44654</v>
      </c>
      <c r="E1784" s="3" t="s">
        <v>56</v>
      </c>
      <c r="F1784" s="3"/>
      <c r="G1784" s="3">
        <v>2</v>
      </c>
      <c r="H1784" s="3"/>
      <c r="I1784" s="3"/>
      <c r="J1784" s="3"/>
      <c r="K1784" t="s">
        <v>182</v>
      </c>
      <c r="L1784" s="9">
        <v>1690616</v>
      </c>
      <c r="M1784" s="3" t="s">
        <v>45</v>
      </c>
      <c r="N1784" s="3" t="s">
        <v>63</v>
      </c>
      <c r="O1784" s="3">
        <v>2622</v>
      </c>
      <c r="P1784" s="3">
        <v>76.569999999999993</v>
      </c>
      <c r="Q1784" t="s">
        <v>76</v>
      </c>
      <c r="R1784" t="str">
        <f t="shared" si="82"/>
        <v>PORT09 to PORT02</v>
      </c>
      <c r="S1784" s="3">
        <v>400</v>
      </c>
      <c r="T1784" s="3">
        <v>0.49358189848294531</v>
      </c>
      <c r="U1784" s="10">
        <f t="shared" si="83"/>
        <v>1294.1717378222827</v>
      </c>
      <c r="V1784" s="3" t="s">
        <v>197</v>
      </c>
    </row>
    <row r="1785" spans="1:22" x14ac:dyDescent="0.25">
      <c r="A1785" s="3">
        <v>1417908871</v>
      </c>
      <c r="B1785" s="11">
        <v>44655</v>
      </c>
      <c r="C1785" s="13">
        <v>43884</v>
      </c>
      <c r="D1785" s="13">
        <f t="shared" si="81"/>
        <v>44657</v>
      </c>
      <c r="E1785" s="3" t="s">
        <v>59</v>
      </c>
      <c r="F1785" s="3"/>
      <c r="G1785" s="3">
        <v>3</v>
      </c>
      <c r="H1785" s="3"/>
      <c r="I1785" s="3"/>
      <c r="J1785" s="3"/>
      <c r="K1785" t="s">
        <v>189</v>
      </c>
      <c r="L1785" s="9">
        <v>1683134</v>
      </c>
      <c r="M1785" s="3" t="s">
        <v>39</v>
      </c>
      <c r="N1785" s="3" t="s">
        <v>63</v>
      </c>
      <c r="O1785" s="3">
        <v>1635</v>
      </c>
      <c r="P1785" s="3">
        <v>43.87</v>
      </c>
      <c r="Q1785" t="s">
        <v>76</v>
      </c>
      <c r="R1785" t="str">
        <f t="shared" si="82"/>
        <v>PORT09 to PORT05</v>
      </c>
      <c r="S1785" s="3">
        <v>440</v>
      </c>
      <c r="T1785" s="3">
        <v>0.42850329514821733</v>
      </c>
      <c r="U1785" s="10">
        <f t="shared" si="83"/>
        <v>700.6028875673353</v>
      </c>
      <c r="V1785" s="3" t="s">
        <v>197</v>
      </c>
    </row>
    <row r="1786" spans="1:22" x14ac:dyDescent="0.25">
      <c r="A1786" s="3">
        <v>1417908881</v>
      </c>
      <c r="B1786" s="11">
        <v>44661</v>
      </c>
      <c r="C1786" s="13">
        <v>44253</v>
      </c>
      <c r="D1786" s="13">
        <f t="shared" si="81"/>
        <v>44662</v>
      </c>
      <c r="E1786" s="3" t="s">
        <v>58</v>
      </c>
      <c r="F1786" s="3"/>
      <c r="G1786" s="3">
        <v>2</v>
      </c>
      <c r="H1786" s="3"/>
      <c r="I1786" s="3"/>
      <c r="J1786" s="3"/>
      <c r="K1786" t="s">
        <v>184</v>
      </c>
      <c r="L1786" s="9">
        <v>1682869</v>
      </c>
      <c r="M1786" s="3" t="s">
        <v>46</v>
      </c>
      <c r="N1786" s="3" t="s">
        <v>63</v>
      </c>
      <c r="O1786" s="3">
        <v>270</v>
      </c>
      <c r="P1786" s="3">
        <v>95.17</v>
      </c>
      <c r="Q1786" t="s">
        <v>76</v>
      </c>
      <c r="R1786" t="str">
        <f t="shared" si="82"/>
        <v>PORT09 to PORT04</v>
      </c>
      <c r="S1786" s="3">
        <v>360</v>
      </c>
      <c r="T1786" s="3">
        <v>0.55524729045120425</v>
      </c>
      <c r="U1786" s="10">
        <f t="shared" si="83"/>
        <v>149.91676842182514</v>
      </c>
      <c r="V1786" s="3" t="s">
        <v>197</v>
      </c>
    </row>
    <row r="1787" spans="1:22" x14ac:dyDescent="0.25">
      <c r="A1787" s="3">
        <v>1417908886</v>
      </c>
      <c r="B1787" s="11">
        <v>44652</v>
      </c>
      <c r="C1787" s="13">
        <v>44210</v>
      </c>
      <c r="D1787" s="13">
        <f t="shared" si="81"/>
        <v>44653</v>
      </c>
      <c r="E1787" s="3" t="s">
        <v>56</v>
      </c>
      <c r="F1787" s="3"/>
      <c r="G1787" s="3">
        <v>2</v>
      </c>
      <c r="H1787" s="3"/>
      <c r="I1787" s="3"/>
      <c r="J1787" s="3"/>
      <c r="K1787" t="s">
        <v>186</v>
      </c>
      <c r="L1787" s="9">
        <v>1695927</v>
      </c>
      <c r="M1787" s="3" t="s">
        <v>36</v>
      </c>
      <c r="N1787" s="3" t="s">
        <v>63</v>
      </c>
      <c r="O1787" s="3">
        <v>425</v>
      </c>
      <c r="P1787" s="3">
        <v>87.73</v>
      </c>
      <c r="Q1787" t="s">
        <v>76</v>
      </c>
      <c r="R1787" t="str">
        <f t="shared" si="82"/>
        <v>PORT09 to PORT02</v>
      </c>
      <c r="S1787" s="3">
        <v>400</v>
      </c>
      <c r="T1787" s="3">
        <v>0.56697618492956181</v>
      </c>
      <c r="U1787" s="10">
        <f t="shared" si="83"/>
        <v>240.96487859506377</v>
      </c>
      <c r="V1787" s="3" t="s">
        <v>197</v>
      </c>
    </row>
    <row r="1788" spans="1:22" x14ac:dyDescent="0.25">
      <c r="A1788" s="3">
        <v>1417908896</v>
      </c>
      <c r="B1788" s="11">
        <v>44661</v>
      </c>
      <c r="C1788" s="13">
        <v>43878</v>
      </c>
      <c r="D1788" s="13">
        <f t="shared" si="81"/>
        <v>44663</v>
      </c>
      <c r="E1788" s="3" t="s">
        <v>56</v>
      </c>
      <c r="F1788" s="3"/>
      <c r="G1788" s="3">
        <v>2</v>
      </c>
      <c r="H1788" s="3"/>
      <c r="I1788" s="3"/>
      <c r="J1788" s="3"/>
      <c r="K1788" t="s">
        <v>186</v>
      </c>
      <c r="L1788" s="9">
        <v>1691906</v>
      </c>
      <c r="M1788" s="3" t="s">
        <v>36</v>
      </c>
      <c r="N1788" s="3" t="s">
        <v>63</v>
      </c>
      <c r="O1788" s="3">
        <v>2654</v>
      </c>
      <c r="P1788" s="3">
        <v>496.17</v>
      </c>
      <c r="Q1788" t="s">
        <v>76</v>
      </c>
      <c r="R1788" t="str">
        <f t="shared" si="82"/>
        <v>PORT09 to PORT02</v>
      </c>
      <c r="S1788" s="3">
        <v>400</v>
      </c>
      <c r="T1788" s="3">
        <v>0.56697618492956181</v>
      </c>
      <c r="U1788" s="10">
        <f t="shared" si="83"/>
        <v>1504.7547948030569</v>
      </c>
      <c r="V1788" s="3" t="s">
        <v>82</v>
      </c>
    </row>
    <row r="1789" spans="1:22" x14ac:dyDescent="0.25">
      <c r="A1789" s="3">
        <v>1417908904</v>
      </c>
      <c r="B1789" s="11">
        <v>44661</v>
      </c>
      <c r="C1789" s="13">
        <v>43520</v>
      </c>
      <c r="D1789" s="13">
        <f t="shared" si="81"/>
        <v>44662</v>
      </c>
      <c r="E1789" s="3" t="s">
        <v>65</v>
      </c>
      <c r="F1789" s="3"/>
      <c r="G1789" s="3">
        <v>1</v>
      </c>
      <c r="H1789" s="3"/>
      <c r="I1789" s="3"/>
      <c r="J1789" s="3"/>
      <c r="K1789" t="s">
        <v>181</v>
      </c>
      <c r="L1789" s="9">
        <v>1666994</v>
      </c>
      <c r="M1789" s="3" t="s">
        <v>53</v>
      </c>
      <c r="N1789" s="3" t="s">
        <v>63</v>
      </c>
      <c r="O1789" s="3">
        <v>307</v>
      </c>
      <c r="P1789" s="3">
        <v>73.819999999999993</v>
      </c>
      <c r="Q1789" t="s">
        <v>76</v>
      </c>
      <c r="R1789" t="str">
        <f t="shared" si="82"/>
        <v>PORT09 to PORT11</v>
      </c>
      <c r="S1789" s="3">
        <v>210</v>
      </c>
      <c r="T1789" s="3">
        <v>2.0362537598033468</v>
      </c>
      <c r="U1789" s="10">
        <f t="shared" si="83"/>
        <v>625.12990425962744</v>
      </c>
      <c r="V1789" s="3" t="s">
        <v>197</v>
      </c>
    </row>
    <row r="1790" spans="1:22" x14ac:dyDescent="0.25">
      <c r="A1790" s="3">
        <v>1417908910</v>
      </c>
      <c r="B1790" s="11">
        <v>44659</v>
      </c>
      <c r="C1790" s="13">
        <v>43854</v>
      </c>
      <c r="D1790" s="13">
        <f t="shared" si="81"/>
        <v>44661</v>
      </c>
      <c r="E1790" s="3" t="s">
        <v>56</v>
      </c>
      <c r="F1790" s="3"/>
      <c r="G1790" s="3">
        <v>2</v>
      </c>
      <c r="H1790" s="3"/>
      <c r="I1790" s="3"/>
      <c r="J1790" s="3"/>
      <c r="K1790" t="s">
        <v>182</v>
      </c>
      <c r="L1790" s="9">
        <v>1689551</v>
      </c>
      <c r="M1790" s="3" t="s">
        <v>45</v>
      </c>
      <c r="N1790" s="3" t="s">
        <v>63</v>
      </c>
      <c r="O1790" s="3">
        <v>2583</v>
      </c>
      <c r="P1790" s="3">
        <v>1683.23</v>
      </c>
      <c r="Q1790" t="s">
        <v>76</v>
      </c>
      <c r="R1790" t="str">
        <f t="shared" si="82"/>
        <v>PORT09 to PORT02</v>
      </c>
      <c r="S1790" s="3">
        <v>400</v>
      </c>
      <c r="T1790" s="3">
        <v>0.49358189848294531</v>
      </c>
      <c r="U1790" s="10">
        <f t="shared" si="83"/>
        <v>1274.9220437814477</v>
      </c>
      <c r="V1790" s="3" t="s">
        <v>79</v>
      </c>
    </row>
    <row r="1791" spans="1:22" x14ac:dyDescent="0.25">
      <c r="A1791" s="3">
        <v>1417908911</v>
      </c>
      <c r="B1791" s="11">
        <v>44661</v>
      </c>
      <c r="C1791" s="13">
        <v>43736</v>
      </c>
      <c r="D1791" s="13">
        <f t="shared" si="81"/>
        <v>44663</v>
      </c>
      <c r="E1791" s="3" t="s">
        <v>60</v>
      </c>
      <c r="F1791" s="3"/>
      <c r="G1791" s="3">
        <v>1</v>
      </c>
      <c r="H1791" s="3"/>
      <c r="I1791" s="3"/>
      <c r="J1791" s="3"/>
      <c r="K1791" t="s">
        <v>183</v>
      </c>
      <c r="L1791" s="9">
        <v>1684722</v>
      </c>
      <c r="M1791" s="3" t="s">
        <v>41</v>
      </c>
      <c r="N1791" s="3" t="s">
        <v>63</v>
      </c>
      <c r="O1791" s="3">
        <v>1716</v>
      </c>
      <c r="P1791" s="3">
        <v>77.41</v>
      </c>
      <c r="Q1791" t="s">
        <v>76</v>
      </c>
      <c r="R1791" t="str">
        <f t="shared" si="82"/>
        <v>PORT09 to PORT06</v>
      </c>
      <c r="S1791" s="3">
        <v>250</v>
      </c>
      <c r="T1791" s="3">
        <v>0.55408809762578848</v>
      </c>
      <c r="U1791" s="10">
        <f t="shared" si="83"/>
        <v>950.81517552585308</v>
      </c>
      <c r="V1791" s="3" t="s">
        <v>197</v>
      </c>
    </row>
    <row r="1792" spans="1:22" x14ac:dyDescent="0.25">
      <c r="A1792" s="3">
        <v>1417908917</v>
      </c>
      <c r="B1792" s="11">
        <v>44665</v>
      </c>
      <c r="C1792" s="13">
        <v>44007</v>
      </c>
      <c r="D1792" s="13">
        <f t="shared" si="81"/>
        <v>44666</v>
      </c>
      <c r="E1792" s="3" t="s">
        <v>58</v>
      </c>
      <c r="F1792" s="3"/>
      <c r="G1792" s="3">
        <v>2</v>
      </c>
      <c r="H1792" s="3"/>
      <c r="I1792" s="3"/>
      <c r="J1792" s="3"/>
      <c r="K1792" t="s">
        <v>184</v>
      </c>
      <c r="L1792" s="9">
        <v>1686756</v>
      </c>
      <c r="M1792" s="3" t="s">
        <v>46</v>
      </c>
      <c r="N1792" s="3" t="s">
        <v>63</v>
      </c>
      <c r="O1792" s="3">
        <v>334</v>
      </c>
      <c r="P1792" s="3">
        <v>68.400000000000006</v>
      </c>
      <c r="Q1792" t="s">
        <v>76</v>
      </c>
      <c r="R1792" t="str">
        <f t="shared" si="82"/>
        <v>PORT09 to PORT04</v>
      </c>
      <c r="S1792" s="3">
        <v>360</v>
      </c>
      <c r="T1792" s="3">
        <v>0.55524729045120425</v>
      </c>
      <c r="U1792" s="10">
        <f t="shared" si="83"/>
        <v>185.45259501070223</v>
      </c>
      <c r="V1792" s="3" t="s">
        <v>197</v>
      </c>
    </row>
    <row r="1793" spans="1:22" x14ac:dyDescent="0.25">
      <c r="A1793" s="3">
        <v>1417908920</v>
      </c>
      <c r="B1793" s="11">
        <v>44655</v>
      </c>
      <c r="C1793" s="13">
        <v>44608</v>
      </c>
      <c r="D1793" s="13">
        <f t="shared" si="81"/>
        <v>44657</v>
      </c>
      <c r="E1793" s="3" t="s">
        <v>58</v>
      </c>
      <c r="F1793" s="3"/>
      <c r="G1793" s="3">
        <v>2</v>
      </c>
      <c r="H1793" s="3"/>
      <c r="I1793" s="3"/>
      <c r="J1793" s="3"/>
      <c r="K1793" t="s">
        <v>184</v>
      </c>
      <c r="L1793" s="9">
        <v>1683426</v>
      </c>
      <c r="M1793" s="3" t="s">
        <v>46</v>
      </c>
      <c r="N1793" s="3" t="s">
        <v>63</v>
      </c>
      <c r="O1793" s="3">
        <v>2305</v>
      </c>
      <c r="P1793" s="3">
        <v>56.87</v>
      </c>
      <c r="Q1793" t="s">
        <v>76</v>
      </c>
      <c r="R1793" t="str">
        <f t="shared" si="82"/>
        <v>PORT09 to PORT04</v>
      </c>
      <c r="S1793" s="3">
        <v>360</v>
      </c>
      <c r="T1793" s="3">
        <v>0.55524729045120425</v>
      </c>
      <c r="U1793" s="10">
        <f t="shared" si="83"/>
        <v>1279.8450044900258</v>
      </c>
      <c r="V1793" s="3" t="s">
        <v>197</v>
      </c>
    </row>
    <row r="1794" spans="1:22" x14ac:dyDescent="0.25">
      <c r="A1794" s="3">
        <v>1417908926</v>
      </c>
      <c r="B1794" s="11">
        <v>44662</v>
      </c>
      <c r="C1794" s="13">
        <v>43517</v>
      </c>
      <c r="D1794" s="13">
        <f t="shared" ref="D1794:D1857" si="84">IF(O1794&lt;1000,B1794+1,B1794+2)</f>
        <v>44664</v>
      </c>
      <c r="E1794" s="3" t="s">
        <v>59</v>
      </c>
      <c r="F1794" s="3"/>
      <c r="G1794" s="3">
        <v>3</v>
      </c>
      <c r="H1794" s="3"/>
      <c r="I1794" s="3"/>
      <c r="J1794" s="3"/>
      <c r="K1794" t="s">
        <v>189</v>
      </c>
      <c r="L1794" s="9">
        <v>1697954</v>
      </c>
      <c r="M1794" s="3" t="s">
        <v>39</v>
      </c>
      <c r="N1794" s="3" t="s">
        <v>63</v>
      </c>
      <c r="O1794" s="3">
        <v>1030</v>
      </c>
      <c r="P1794" s="3">
        <v>52.56</v>
      </c>
      <c r="Q1794" t="s">
        <v>76</v>
      </c>
      <c r="R1794" t="str">
        <f t="shared" ref="R1794:R1857" si="85">N1794&amp;" to "&amp;E1794</f>
        <v>PORT09 to PORT05</v>
      </c>
      <c r="S1794" s="3">
        <v>440</v>
      </c>
      <c r="T1794" s="3">
        <v>0.42850329514821733</v>
      </c>
      <c r="U1794" s="10">
        <f t="shared" ref="U1794:U1857" si="86">T1794*O1794</f>
        <v>441.35839400266383</v>
      </c>
      <c r="V1794" s="3" t="s">
        <v>197</v>
      </c>
    </row>
    <row r="1795" spans="1:22" x14ac:dyDescent="0.25">
      <c r="A1795" s="3">
        <v>1417908927</v>
      </c>
      <c r="B1795" s="11">
        <v>44652</v>
      </c>
      <c r="C1795" s="13">
        <v>43948</v>
      </c>
      <c r="D1795" s="13">
        <f t="shared" si="84"/>
        <v>44653</v>
      </c>
      <c r="E1795" s="3" t="s">
        <v>59</v>
      </c>
      <c r="F1795" s="3"/>
      <c r="G1795" s="3">
        <v>3</v>
      </c>
      <c r="H1795" s="3"/>
      <c r="I1795" s="3"/>
      <c r="J1795" s="3"/>
      <c r="K1795" t="s">
        <v>189</v>
      </c>
      <c r="L1795" s="9">
        <v>1683760</v>
      </c>
      <c r="M1795" s="3" t="s">
        <v>39</v>
      </c>
      <c r="N1795" s="3" t="s">
        <v>63</v>
      </c>
      <c r="O1795" s="3">
        <v>384</v>
      </c>
      <c r="P1795" s="3">
        <v>55.38</v>
      </c>
      <c r="Q1795" t="s">
        <v>76</v>
      </c>
      <c r="R1795" t="str">
        <f t="shared" si="85"/>
        <v>PORT09 to PORT05</v>
      </c>
      <c r="S1795" s="3">
        <v>440</v>
      </c>
      <c r="T1795" s="3">
        <v>0.42850329514821733</v>
      </c>
      <c r="U1795" s="10">
        <f t="shared" si="86"/>
        <v>164.54526533691546</v>
      </c>
      <c r="V1795" s="3" t="s">
        <v>197</v>
      </c>
    </row>
    <row r="1796" spans="1:22" x14ac:dyDescent="0.25">
      <c r="A1796" s="3">
        <v>1417908932</v>
      </c>
      <c r="B1796" s="11">
        <v>44652</v>
      </c>
      <c r="C1796" s="13">
        <v>44028</v>
      </c>
      <c r="D1796" s="13">
        <f t="shared" si="84"/>
        <v>44654</v>
      </c>
      <c r="E1796" s="3" t="s">
        <v>58</v>
      </c>
      <c r="F1796" s="3"/>
      <c r="G1796" s="3">
        <v>2</v>
      </c>
      <c r="H1796" s="3"/>
      <c r="I1796" s="3"/>
      <c r="J1796" s="3"/>
      <c r="K1796" t="s">
        <v>184</v>
      </c>
      <c r="L1796" s="9">
        <v>1688290</v>
      </c>
      <c r="M1796" s="3" t="s">
        <v>46</v>
      </c>
      <c r="N1796" s="3" t="s">
        <v>63</v>
      </c>
      <c r="O1796" s="3">
        <v>1682</v>
      </c>
      <c r="P1796" s="3">
        <v>163.08000000000001</v>
      </c>
      <c r="Q1796" t="s">
        <v>76</v>
      </c>
      <c r="R1796" t="str">
        <f t="shared" si="85"/>
        <v>PORT09 to PORT04</v>
      </c>
      <c r="S1796" s="3">
        <v>360</v>
      </c>
      <c r="T1796" s="3">
        <v>0.55524729045120425</v>
      </c>
      <c r="U1796" s="10">
        <f t="shared" si="86"/>
        <v>933.9259425389256</v>
      </c>
      <c r="V1796" s="3" t="s">
        <v>82</v>
      </c>
    </row>
    <row r="1797" spans="1:22" x14ac:dyDescent="0.25">
      <c r="A1797" s="3">
        <v>1417908934</v>
      </c>
      <c r="B1797" s="11">
        <v>44653</v>
      </c>
      <c r="C1797" s="13">
        <v>44570</v>
      </c>
      <c r="D1797" s="13">
        <f t="shared" si="84"/>
        <v>44655</v>
      </c>
      <c r="E1797" s="3" t="s">
        <v>59</v>
      </c>
      <c r="F1797" s="3"/>
      <c r="G1797" s="3">
        <v>3</v>
      </c>
      <c r="H1797" s="3"/>
      <c r="I1797" s="3"/>
      <c r="J1797" s="3"/>
      <c r="K1797" t="s">
        <v>189</v>
      </c>
      <c r="L1797" s="9">
        <v>1684330</v>
      </c>
      <c r="M1797" s="3" t="s">
        <v>39</v>
      </c>
      <c r="N1797" s="3" t="s">
        <v>63</v>
      </c>
      <c r="O1797" s="3">
        <v>1214</v>
      </c>
      <c r="P1797" s="3">
        <v>22.62</v>
      </c>
      <c r="Q1797" t="s">
        <v>76</v>
      </c>
      <c r="R1797" t="str">
        <f t="shared" si="85"/>
        <v>PORT09 to PORT05</v>
      </c>
      <c r="S1797" s="3">
        <v>440</v>
      </c>
      <c r="T1797" s="3">
        <v>0.42850329514821733</v>
      </c>
      <c r="U1797" s="10">
        <f t="shared" si="86"/>
        <v>520.20300030993587</v>
      </c>
      <c r="V1797" s="3" t="s">
        <v>197</v>
      </c>
    </row>
    <row r="1798" spans="1:22" x14ac:dyDescent="0.25">
      <c r="A1798" s="3">
        <v>1417908942</v>
      </c>
      <c r="B1798" s="11">
        <v>44662</v>
      </c>
      <c r="C1798" s="13">
        <v>44123</v>
      </c>
      <c r="D1798" s="13">
        <f t="shared" si="84"/>
        <v>44664</v>
      </c>
      <c r="E1798" s="3" t="s">
        <v>58</v>
      </c>
      <c r="F1798" s="3"/>
      <c r="G1798" s="3">
        <v>2</v>
      </c>
      <c r="H1798" s="3"/>
      <c r="I1798" s="3"/>
      <c r="J1798" s="3"/>
      <c r="K1798" t="s">
        <v>184</v>
      </c>
      <c r="L1798" s="9">
        <v>1689547</v>
      </c>
      <c r="M1798" s="3" t="s">
        <v>46</v>
      </c>
      <c r="N1798" s="3" t="s">
        <v>63</v>
      </c>
      <c r="O1798" s="3">
        <v>3220</v>
      </c>
      <c r="P1798" s="3">
        <v>144.66999999999999</v>
      </c>
      <c r="Q1798" t="s">
        <v>76</v>
      </c>
      <c r="R1798" t="str">
        <f t="shared" si="85"/>
        <v>PORT09 to PORT04</v>
      </c>
      <c r="S1798" s="3">
        <v>360</v>
      </c>
      <c r="T1798" s="3">
        <v>0.55524729045120425</v>
      </c>
      <c r="U1798" s="10">
        <f t="shared" si="86"/>
        <v>1787.8962752528776</v>
      </c>
      <c r="V1798" s="3" t="s">
        <v>82</v>
      </c>
    </row>
    <row r="1799" spans="1:22" x14ac:dyDescent="0.25">
      <c r="A1799" s="3">
        <v>1417908947</v>
      </c>
      <c r="B1799" s="11">
        <v>44655</v>
      </c>
      <c r="C1799" s="13">
        <v>44503</v>
      </c>
      <c r="D1799" s="13">
        <f t="shared" si="84"/>
        <v>44656</v>
      </c>
      <c r="E1799" s="3" t="s">
        <v>58</v>
      </c>
      <c r="F1799" s="3"/>
      <c r="G1799" s="3">
        <v>2</v>
      </c>
      <c r="H1799" s="3"/>
      <c r="I1799" s="3"/>
      <c r="J1799" s="3"/>
      <c r="K1799" t="s">
        <v>185</v>
      </c>
      <c r="L1799" s="9">
        <v>1693888</v>
      </c>
      <c r="M1799" s="3" t="s">
        <v>48</v>
      </c>
      <c r="N1799" s="3" t="s">
        <v>63</v>
      </c>
      <c r="O1799" s="3">
        <v>332</v>
      </c>
      <c r="P1799" s="3">
        <v>90.31</v>
      </c>
      <c r="Q1799" t="s">
        <v>76</v>
      </c>
      <c r="R1799" t="str">
        <f t="shared" si="85"/>
        <v>PORT09 to PORT04</v>
      </c>
      <c r="S1799" s="3">
        <v>360</v>
      </c>
      <c r="T1799" s="3">
        <v>0.46970705658151307</v>
      </c>
      <c r="U1799" s="10">
        <f t="shared" si="86"/>
        <v>155.94274278506234</v>
      </c>
      <c r="V1799" s="3" t="s">
        <v>197</v>
      </c>
    </row>
    <row r="1800" spans="1:22" x14ac:dyDescent="0.25">
      <c r="A1800" s="3">
        <v>1417908957</v>
      </c>
      <c r="B1800" s="11">
        <v>44660</v>
      </c>
      <c r="C1800" s="13">
        <v>43514</v>
      </c>
      <c r="D1800" s="13">
        <f t="shared" si="84"/>
        <v>44662</v>
      </c>
      <c r="E1800" s="3" t="s">
        <v>56</v>
      </c>
      <c r="F1800" s="3"/>
      <c r="G1800" s="3">
        <v>2</v>
      </c>
      <c r="H1800" s="3"/>
      <c r="I1800" s="3"/>
      <c r="J1800" s="3"/>
      <c r="K1800" t="s">
        <v>186</v>
      </c>
      <c r="L1800" s="9">
        <v>1680434</v>
      </c>
      <c r="M1800" s="3" t="s">
        <v>36</v>
      </c>
      <c r="N1800" s="3" t="s">
        <v>63</v>
      </c>
      <c r="O1800" s="3">
        <v>2892</v>
      </c>
      <c r="P1800" s="3">
        <v>117.57</v>
      </c>
      <c r="Q1800" t="s">
        <v>76</v>
      </c>
      <c r="R1800" t="str">
        <f t="shared" si="85"/>
        <v>PORT09 to PORT02</v>
      </c>
      <c r="S1800" s="3">
        <v>400</v>
      </c>
      <c r="T1800" s="3">
        <v>0.56697618492956181</v>
      </c>
      <c r="U1800" s="10">
        <f t="shared" si="86"/>
        <v>1639.6951268162927</v>
      </c>
      <c r="V1800" s="3" t="s">
        <v>82</v>
      </c>
    </row>
    <row r="1801" spans="1:22" x14ac:dyDescent="0.25">
      <c r="A1801" s="3">
        <v>1417908959</v>
      </c>
      <c r="B1801" s="11">
        <v>44662</v>
      </c>
      <c r="C1801" s="13">
        <v>44096</v>
      </c>
      <c r="D1801" s="13">
        <f t="shared" si="84"/>
        <v>44663</v>
      </c>
      <c r="E1801" s="3" t="s">
        <v>56</v>
      </c>
      <c r="F1801" s="3"/>
      <c r="G1801" s="3">
        <v>2</v>
      </c>
      <c r="H1801" s="3"/>
      <c r="I1801" s="3"/>
      <c r="J1801" s="3"/>
      <c r="K1801" t="s">
        <v>182</v>
      </c>
      <c r="L1801" s="9">
        <v>1684771</v>
      </c>
      <c r="M1801" s="3" t="s">
        <v>45</v>
      </c>
      <c r="N1801" s="3" t="s">
        <v>63</v>
      </c>
      <c r="O1801" s="3">
        <v>630</v>
      </c>
      <c r="P1801" s="3">
        <v>69.38</v>
      </c>
      <c r="Q1801" t="s">
        <v>76</v>
      </c>
      <c r="R1801" t="str">
        <f t="shared" si="85"/>
        <v>PORT09 to PORT02</v>
      </c>
      <c r="S1801" s="3">
        <v>400</v>
      </c>
      <c r="T1801" s="3">
        <v>0.49358189848294531</v>
      </c>
      <c r="U1801" s="10">
        <f t="shared" si="86"/>
        <v>310.95659604425555</v>
      </c>
      <c r="V1801" s="3" t="s">
        <v>197</v>
      </c>
    </row>
    <row r="1802" spans="1:22" x14ac:dyDescent="0.25">
      <c r="A1802" s="3">
        <v>1417908961</v>
      </c>
      <c r="B1802" s="11">
        <v>44655</v>
      </c>
      <c r="C1802" s="13">
        <v>43947</v>
      </c>
      <c r="D1802" s="13">
        <f t="shared" si="84"/>
        <v>44657</v>
      </c>
      <c r="E1802" s="3" t="s">
        <v>58</v>
      </c>
      <c r="F1802" s="3"/>
      <c r="G1802" s="3">
        <v>2</v>
      </c>
      <c r="H1802" s="3"/>
      <c r="I1802" s="3"/>
      <c r="J1802" s="3"/>
      <c r="K1802" t="s">
        <v>184</v>
      </c>
      <c r="L1802" s="9">
        <v>1690628</v>
      </c>
      <c r="M1802" s="3" t="s">
        <v>46</v>
      </c>
      <c r="N1802" s="3" t="s">
        <v>63</v>
      </c>
      <c r="O1802" s="3">
        <v>1484</v>
      </c>
      <c r="P1802" s="3">
        <v>42.51</v>
      </c>
      <c r="Q1802" t="s">
        <v>76</v>
      </c>
      <c r="R1802" t="str">
        <f t="shared" si="85"/>
        <v>PORT09 to PORT04</v>
      </c>
      <c r="S1802" s="3">
        <v>360</v>
      </c>
      <c r="T1802" s="3">
        <v>0.55524729045120425</v>
      </c>
      <c r="U1802" s="10">
        <f t="shared" si="86"/>
        <v>823.98697902958713</v>
      </c>
      <c r="V1802" s="3" t="s">
        <v>197</v>
      </c>
    </row>
    <row r="1803" spans="1:22" x14ac:dyDescent="0.25">
      <c r="A1803" s="3">
        <v>1417908967</v>
      </c>
      <c r="B1803" s="11">
        <v>44655</v>
      </c>
      <c r="C1803" s="13">
        <v>44642</v>
      </c>
      <c r="D1803" s="13">
        <f t="shared" si="84"/>
        <v>44656</v>
      </c>
      <c r="E1803" s="3" t="s">
        <v>58</v>
      </c>
      <c r="F1803" s="3"/>
      <c r="G1803" s="3">
        <v>2</v>
      </c>
      <c r="H1803" s="3"/>
      <c r="I1803" s="3"/>
      <c r="J1803" s="3"/>
      <c r="K1803" t="s">
        <v>185</v>
      </c>
      <c r="L1803" s="9">
        <v>1685248</v>
      </c>
      <c r="M1803" s="3" t="s">
        <v>48</v>
      </c>
      <c r="N1803" s="3" t="s">
        <v>63</v>
      </c>
      <c r="O1803" s="3">
        <v>290</v>
      </c>
      <c r="P1803" s="3">
        <v>66.599999999999994</v>
      </c>
      <c r="Q1803" t="s">
        <v>76</v>
      </c>
      <c r="R1803" t="str">
        <f t="shared" si="85"/>
        <v>PORT09 to PORT04</v>
      </c>
      <c r="S1803" s="3">
        <v>360</v>
      </c>
      <c r="T1803" s="3">
        <v>0.46970705658151307</v>
      </c>
      <c r="U1803" s="10">
        <f t="shared" si="86"/>
        <v>136.21504640863878</v>
      </c>
      <c r="V1803" s="3" t="s">
        <v>197</v>
      </c>
    </row>
    <row r="1804" spans="1:22" x14ac:dyDescent="0.25">
      <c r="A1804" s="3">
        <v>1417908975</v>
      </c>
      <c r="B1804" s="11">
        <v>44652</v>
      </c>
      <c r="C1804" s="13">
        <v>43817</v>
      </c>
      <c r="D1804" s="13">
        <f t="shared" si="84"/>
        <v>44653</v>
      </c>
      <c r="E1804" s="3" t="s">
        <v>59</v>
      </c>
      <c r="F1804" s="3"/>
      <c r="G1804" s="3">
        <v>3</v>
      </c>
      <c r="H1804" s="3"/>
      <c r="I1804" s="3"/>
      <c r="J1804" s="3"/>
      <c r="K1804" t="s">
        <v>189</v>
      </c>
      <c r="L1804" s="9">
        <v>1689644</v>
      </c>
      <c r="M1804" s="3" t="s">
        <v>39</v>
      </c>
      <c r="N1804" s="3" t="s">
        <v>63</v>
      </c>
      <c r="O1804" s="3">
        <v>379</v>
      </c>
      <c r="P1804" s="3">
        <v>81.040000000000006</v>
      </c>
      <c r="Q1804" t="s">
        <v>76</v>
      </c>
      <c r="R1804" t="str">
        <f t="shared" si="85"/>
        <v>PORT09 to PORT05</v>
      </c>
      <c r="S1804" s="3">
        <v>440</v>
      </c>
      <c r="T1804" s="3">
        <v>0.42850329514821733</v>
      </c>
      <c r="U1804" s="10">
        <f t="shared" si="86"/>
        <v>162.40274886117436</v>
      </c>
      <c r="V1804" s="3" t="s">
        <v>197</v>
      </c>
    </row>
    <row r="1805" spans="1:22" x14ac:dyDescent="0.25">
      <c r="A1805" s="3">
        <v>1417908980</v>
      </c>
      <c r="B1805" s="11">
        <v>44659</v>
      </c>
      <c r="C1805" s="13">
        <v>43636</v>
      </c>
      <c r="D1805" s="13">
        <f t="shared" si="84"/>
        <v>44661</v>
      </c>
      <c r="E1805" s="3" t="s">
        <v>58</v>
      </c>
      <c r="F1805" s="3"/>
      <c r="G1805" s="3">
        <v>2</v>
      </c>
      <c r="H1805" s="3"/>
      <c r="I1805" s="3"/>
      <c r="J1805" s="3"/>
      <c r="K1805" t="s">
        <v>184</v>
      </c>
      <c r="L1805" s="9">
        <v>1690634</v>
      </c>
      <c r="M1805" s="3" t="s">
        <v>46</v>
      </c>
      <c r="N1805" s="3" t="s">
        <v>63</v>
      </c>
      <c r="O1805" s="3">
        <v>1521</v>
      </c>
      <c r="P1805" s="3">
        <v>111.46</v>
      </c>
      <c r="Q1805" t="s">
        <v>76</v>
      </c>
      <c r="R1805" t="str">
        <f t="shared" si="85"/>
        <v>PORT09 to PORT04</v>
      </c>
      <c r="S1805" s="3">
        <v>360</v>
      </c>
      <c r="T1805" s="3">
        <v>0.55524729045120425</v>
      </c>
      <c r="U1805" s="10">
        <f t="shared" si="86"/>
        <v>844.53112877628166</v>
      </c>
      <c r="V1805" s="3" t="s">
        <v>82</v>
      </c>
    </row>
    <row r="1806" spans="1:22" x14ac:dyDescent="0.25">
      <c r="A1806" s="3">
        <v>1417908989</v>
      </c>
      <c r="B1806" s="11">
        <v>44665</v>
      </c>
      <c r="C1806" s="13">
        <v>44111</v>
      </c>
      <c r="D1806" s="13">
        <f t="shared" si="84"/>
        <v>44667</v>
      </c>
      <c r="E1806" s="3" t="s">
        <v>58</v>
      </c>
      <c r="F1806" s="3"/>
      <c r="G1806" s="3">
        <v>2</v>
      </c>
      <c r="H1806" s="3"/>
      <c r="I1806" s="3"/>
      <c r="J1806" s="3"/>
      <c r="K1806" t="s">
        <v>184</v>
      </c>
      <c r="L1806" s="9">
        <v>1684722</v>
      </c>
      <c r="M1806" s="3" t="s">
        <v>46</v>
      </c>
      <c r="N1806" s="3" t="s">
        <v>63</v>
      </c>
      <c r="O1806" s="3">
        <v>2926</v>
      </c>
      <c r="P1806" s="3">
        <v>197.9</v>
      </c>
      <c r="Q1806" t="s">
        <v>76</v>
      </c>
      <c r="R1806" t="str">
        <f t="shared" si="85"/>
        <v>PORT09 to PORT04</v>
      </c>
      <c r="S1806" s="3">
        <v>360</v>
      </c>
      <c r="T1806" s="3">
        <v>0.55524729045120425</v>
      </c>
      <c r="U1806" s="10">
        <f t="shared" si="86"/>
        <v>1624.6535718602236</v>
      </c>
      <c r="V1806" s="3" t="s">
        <v>82</v>
      </c>
    </row>
    <row r="1807" spans="1:22" x14ac:dyDescent="0.25">
      <c r="A1807" s="3">
        <v>1417908996</v>
      </c>
      <c r="B1807" s="11">
        <v>44655</v>
      </c>
      <c r="C1807" s="13">
        <v>44441</v>
      </c>
      <c r="D1807" s="13">
        <f t="shared" si="84"/>
        <v>44657</v>
      </c>
      <c r="E1807" s="3" t="s">
        <v>58</v>
      </c>
      <c r="F1807" s="3"/>
      <c r="G1807" s="3">
        <v>2</v>
      </c>
      <c r="H1807" s="3"/>
      <c r="I1807" s="3"/>
      <c r="J1807" s="3"/>
      <c r="K1807" t="s">
        <v>185</v>
      </c>
      <c r="L1807" s="9">
        <v>1691770</v>
      </c>
      <c r="M1807" s="3" t="s">
        <v>48</v>
      </c>
      <c r="N1807" s="3" t="s">
        <v>63</v>
      </c>
      <c r="O1807" s="3">
        <v>2223</v>
      </c>
      <c r="P1807" s="3">
        <v>109.35</v>
      </c>
      <c r="Q1807" t="s">
        <v>76</v>
      </c>
      <c r="R1807" t="str">
        <f t="shared" si="85"/>
        <v>PORT09 to PORT04</v>
      </c>
      <c r="S1807" s="3">
        <v>360</v>
      </c>
      <c r="T1807" s="3">
        <v>0.46970705658151307</v>
      </c>
      <c r="U1807" s="10">
        <f t="shared" si="86"/>
        <v>1044.1587867807036</v>
      </c>
      <c r="V1807" s="3" t="s">
        <v>82</v>
      </c>
    </row>
    <row r="1808" spans="1:22" x14ac:dyDescent="0.25">
      <c r="A1808" s="3">
        <v>1417909002</v>
      </c>
      <c r="B1808" s="11">
        <v>44653</v>
      </c>
      <c r="C1808" s="13">
        <v>44496</v>
      </c>
      <c r="D1808" s="13">
        <f t="shared" si="84"/>
        <v>44654</v>
      </c>
      <c r="E1808" s="3" t="s">
        <v>58</v>
      </c>
      <c r="F1808" s="3"/>
      <c r="G1808" s="3">
        <v>2</v>
      </c>
      <c r="H1808" s="3"/>
      <c r="I1808" s="3"/>
      <c r="J1808" s="3"/>
      <c r="K1808" t="s">
        <v>184</v>
      </c>
      <c r="L1808" s="9">
        <v>1683417</v>
      </c>
      <c r="M1808" s="3" t="s">
        <v>46</v>
      </c>
      <c r="N1808" s="3" t="s">
        <v>63</v>
      </c>
      <c r="O1808" s="3">
        <v>944</v>
      </c>
      <c r="P1808" s="3">
        <v>30.39</v>
      </c>
      <c r="Q1808" t="s">
        <v>76</v>
      </c>
      <c r="R1808" t="str">
        <f t="shared" si="85"/>
        <v>PORT09 to PORT04</v>
      </c>
      <c r="S1808" s="3">
        <v>360</v>
      </c>
      <c r="T1808" s="3">
        <v>0.55524729045120425</v>
      </c>
      <c r="U1808" s="10">
        <f t="shared" si="86"/>
        <v>524.1534421859368</v>
      </c>
      <c r="V1808" s="3" t="s">
        <v>197</v>
      </c>
    </row>
    <row r="1809" spans="1:22" x14ac:dyDescent="0.25">
      <c r="A1809" s="3">
        <v>1417909011</v>
      </c>
      <c r="B1809" s="11">
        <v>44655</v>
      </c>
      <c r="C1809" s="13">
        <v>44299</v>
      </c>
      <c r="D1809" s="13">
        <f t="shared" si="84"/>
        <v>44656</v>
      </c>
      <c r="E1809" s="3" t="s">
        <v>58</v>
      </c>
      <c r="F1809" s="3"/>
      <c r="G1809" s="3">
        <v>2</v>
      </c>
      <c r="H1809" s="3"/>
      <c r="I1809" s="3"/>
      <c r="J1809" s="3"/>
      <c r="K1809" t="s">
        <v>184</v>
      </c>
      <c r="L1809" s="9">
        <v>1683361</v>
      </c>
      <c r="M1809" s="3" t="s">
        <v>46</v>
      </c>
      <c r="N1809" s="3" t="s">
        <v>63</v>
      </c>
      <c r="O1809" s="3">
        <v>250</v>
      </c>
      <c r="P1809" s="3">
        <v>54.48</v>
      </c>
      <c r="Q1809" t="s">
        <v>76</v>
      </c>
      <c r="R1809" t="str">
        <f t="shared" si="85"/>
        <v>PORT09 to PORT04</v>
      </c>
      <c r="S1809" s="3">
        <v>360</v>
      </c>
      <c r="T1809" s="3">
        <v>0.55524729045120425</v>
      </c>
      <c r="U1809" s="10">
        <f t="shared" si="86"/>
        <v>138.81182261280105</v>
      </c>
      <c r="V1809" s="3" t="s">
        <v>197</v>
      </c>
    </row>
    <row r="1810" spans="1:22" x14ac:dyDescent="0.25">
      <c r="A1810" s="3">
        <v>1417909018</v>
      </c>
      <c r="B1810" s="11">
        <v>44665</v>
      </c>
      <c r="C1810" s="13">
        <v>43815</v>
      </c>
      <c r="D1810" s="13">
        <f t="shared" si="84"/>
        <v>44667</v>
      </c>
      <c r="E1810" s="3" t="s">
        <v>58</v>
      </c>
      <c r="F1810" s="3"/>
      <c r="G1810" s="3">
        <v>2</v>
      </c>
      <c r="H1810" s="3"/>
      <c r="I1810" s="3"/>
      <c r="J1810" s="3"/>
      <c r="K1810" t="s">
        <v>185</v>
      </c>
      <c r="L1810" s="9">
        <v>1680503</v>
      </c>
      <c r="M1810" s="3" t="s">
        <v>48</v>
      </c>
      <c r="N1810" s="3" t="s">
        <v>63</v>
      </c>
      <c r="O1810" s="3">
        <v>1071</v>
      </c>
      <c r="P1810" s="3">
        <v>96.83</v>
      </c>
      <c r="Q1810" t="s">
        <v>76</v>
      </c>
      <c r="R1810" t="str">
        <f t="shared" si="85"/>
        <v>PORT09 to PORT04</v>
      </c>
      <c r="S1810" s="3">
        <v>360</v>
      </c>
      <c r="T1810" s="3">
        <v>0.46970705658151307</v>
      </c>
      <c r="U1810" s="10">
        <f t="shared" si="86"/>
        <v>503.05625759880053</v>
      </c>
      <c r="V1810" s="3" t="s">
        <v>197</v>
      </c>
    </row>
    <row r="1811" spans="1:22" x14ac:dyDescent="0.25">
      <c r="A1811" s="3">
        <v>1417909023</v>
      </c>
      <c r="B1811" s="11">
        <v>44665</v>
      </c>
      <c r="C1811" s="13">
        <v>44166</v>
      </c>
      <c r="D1811" s="13">
        <f t="shared" si="84"/>
        <v>44666</v>
      </c>
      <c r="E1811" s="3" t="s">
        <v>56</v>
      </c>
      <c r="F1811" s="3"/>
      <c r="G1811" s="3">
        <v>2</v>
      </c>
      <c r="H1811" s="3"/>
      <c r="I1811" s="3"/>
      <c r="J1811" s="3"/>
      <c r="K1811" t="s">
        <v>186</v>
      </c>
      <c r="L1811" s="9">
        <v>1700307</v>
      </c>
      <c r="M1811" s="3" t="s">
        <v>36</v>
      </c>
      <c r="N1811" s="3" t="s">
        <v>63</v>
      </c>
      <c r="O1811" s="3">
        <v>528</v>
      </c>
      <c r="P1811" s="3">
        <v>86.01</v>
      </c>
      <c r="Q1811" t="s">
        <v>76</v>
      </c>
      <c r="R1811" t="str">
        <f t="shared" si="85"/>
        <v>PORT09 to PORT02</v>
      </c>
      <c r="S1811" s="3">
        <v>400</v>
      </c>
      <c r="T1811" s="3">
        <v>0.56697618492956181</v>
      </c>
      <c r="U1811" s="10">
        <f t="shared" si="86"/>
        <v>299.36342564280864</v>
      </c>
      <c r="V1811" s="3" t="s">
        <v>197</v>
      </c>
    </row>
    <row r="1812" spans="1:22" x14ac:dyDescent="0.25">
      <c r="A1812" s="3">
        <v>1417909031</v>
      </c>
      <c r="B1812" s="11">
        <v>44654</v>
      </c>
      <c r="C1812" s="13">
        <v>44645</v>
      </c>
      <c r="D1812" s="13">
        <f t="shared" si="84"/>
        <v>44655</v>
      </c>
      <c r="E1812" s="3" t="s">
        <v>59</v>
      </c>
      <c r="F1812" s="3"/>
      <c r="G1812" s="3">
        <v>3</v>
      </c>
      <c r="H1812" s="3"/>
      <c r="I1812" s="3"/>
      <c r="J1812" s="3"/>
      <c r="K1812" t="s">
        <v>189</v>
      </c>
      <c r="L1812" s="9">
        <v>1687191</v>
      </c>
      <c r="M1812" s="3" t="s">
        <v>39</v>
      </c>
      <c r="N1812" s="3" t="s">
        <v>63</v>
      </c>
      <c r="O1812" s="3">
        <v>224</v>
      </c>
      <c r="P1812" s="3">
        <v>86.66</v>
      </c>
      <c r="Q1812" t="s">
        <v>76</v>
      </c>
      <c r="R1812" t="str">
        <f t="shared" si="85"/>
        <v>PORT09 to PORT05</v>
      </c>
      <c r="S1812" s="3">
        <v>440</v>
      </c>
      <c r="T1812" s="3">
        <v>0.42850329514821733</v>
      </c>
      <c r="U1812" s="10">
        <f t="shared" si="86"/>
        <v>95.984738113200677</v>
      </c>
      <c r="V1812" s="3" t="s">
        <v>197</v>
      </c>
    </row>
    <row r="1813" spans="1:22" x14ac:dyDescent="0.25">
      <c r="A1813" s="3">
        <v>1417909036</v>
      </c>
      <c r="B1813" s="11">
        <v>44660</v>
      </c>
      <c r="C1813" s="13">
        <v>43695</v>
      </c>
      <c r="D1813" s="13">
        <f t="shared" si="84"/>
        <v>44661</v>
      </c>
      <c r="E1813" s="3" t="s">
        <v>56</v>
      </c>
      <c r="F1813" s="3"/>
      <c r="G1813" s="3">
        <v>2</v>
      </c>
      <c r="H1813" s="3"/>
      <c r="I1813" s="3"/>
      <c r="J1813" s="3"/>
      <c r="K1813" t="s">
        <v>186</v>
      </c>
      <c r="L1813" s="9">
        <v>1679948</v>
      </c>
      <c r="M1813" s="3" t="s">
        <v>36</v>
      </c>
      <c r="N1813" s="3" t="s">
        <v>63</v>
      </c>
      <c r="O1813" s="3">
        <v>332</v>
      </c>
      <c r="P1813" s="3">
        <v>94.79</v>
      </c>
      <c r="Q1813" t="s">
        <v>76</v>
      </c>
      <c r="R1813" t="str">
        <f t="shared" si="85"/>
        <v>PORT09 to PORT02</v>
      </c>
      <c r="S1813" s="3">
        <v>400</v>
      </c>
      <c r="T1813" s="3">
        <v>0.56697618492956181</v>
      </c>
      <c r="U1813" s="10">
        <f t="shared" si="86"/>
        <v>188.23609339661454</v>
      </c>
      <c r="V1813" s="3" t="s">
        <v>197</v>
      </c>
    </row>
    <row r="1814" spans="1:22" x14ac:dyDescent="0.25">
      <c r="A1814" s="3">
        <v>1417909046</v>
      </c>
      <c r="B1814" s="11">
        <v>44652</v>
      </c>
      <c r="C1814" s="13">
        <v>43706</v>
      </c>
      <c r="D1814" s="13">
        <f t="shared" si="84"/>
        <v>44653</v>
      </c>
      <c r="E1814" s="3" t="s">
        <v>64</v>
      </c>
      <c r="F1814" s="3"/>
      <c r="G1814" s="3">
        <v>2</v>
      </c>
      <c r="H1814" s="3"/>
      <c r="I1814" s="3"/>
      <c r="J1814" s="3"/>
      <c r="K1814" t="s">
        <v>190</v>
      </c>
      <c r="L1814" s="9">
        <v>1676152</v>
      </c>
      <c r="M1814" s="3" t="s">
        <v>52</v>
      </c>
      <c r="N1814" s="3" t="s">
        <v>63</v>
      </c>
      <c r="O1814" s="3">
        <v>363</v>
      </c>
      <c r="P1814" s="3">
        <v>89.59</v>
      </c>
      <c r="Q1814" t="s">
        <v>76</v>
      </c>
      <c r="R1814" t="str">
        <f t="shared" si="85"/>
        <v>PORT09 to PORT10</v>
      </c>
      <c r="S1814" s="3">
        <v>300</v>
      </c>
      <c r="T1814" s="3">
        <v>0.42894658708921174</v>
      </c>
      <c r="U1814" s="10">
        <f t="shared" si="86"/>
        <v>155.70761111338385</v>
      </c>
      <c r="V1814" s="3" t="s">
        <v>197</v>
      </c>
    </row>
    <row r="1815" spans="1:22" x14ac:dyDescent="0.25">
      <c r="A1815" s="3">
        <v>1417909055</v>
      </c>
      <c r="B1815" s="11">
        <v>44652</v>
      </c>
      <c r="C1815" s="13">
        <v>44107</v>
      </c>
      <c r="D1815" s="13">
        <f t="shared" si="84"/>
        <v>44653</v>
      </c>
      <c r="E1815" s="3" t="s">
        <v>56</v>
      </c>
      <c r="F1815" s="3"/>
      <c r="G1815" s="3">
        <v>2</v>
      </c>
      <c r="H1815" s="3"/>
      <c r="I1815" s="3"/>
      <c r="J1815" s="3"/>
      <c r="K1815" t="s">
        <v>186</v>
      </c>
      <c r="L1815" s="9">
        <v>1701319</v>
      </c>
      <c r="M1815" s="3" t="s">
        <v>36</v>
      </c>
      <c r="N1815" s="3" t="s">
        <v>63</v>
      </c>
      <c r="O1815" s="3">
        <v>605</v>
      </c>
      <c r="P1815" s="3">
        <v>59.25</v>
      </c>
      <c r="Q1815" t="s">
        <v>76</v>
      </c>
      <c r="R1815" t="str">
        <f t="shared" si="85"/>
        <v>PORT09 to PORT02</v>
      </c>
      <c r="S1815" s="3">
        <v>400</v>
      </c>
      <c r="T1815" s="3">
        <v>0.56697618492956181</v>
      </c>
      <c r="U1815" s="10">
        <f t="shared" si="86"/>
        <v>343.02059188238491</v>
      </c>
      <c r="V1815" s="3" t="s">
        <v>197</v>
      </c>
    </row>
    <row r="1816" spans="1:22" x14ac:dyDescent="0.25">
      <c r="A1816" s="3">
        <v>1417909059</v>
      </c>
      <c r="B1816" s="11">
        <v>44661</v>
      </c>
      <c r="C1816" s="13">
        <v>43970</v>
      </c>
      <c r="D1816" s="13">
        <f t="shared" si="84"/>
        <v>44662</v>
      </c>
      <c r="E1816" s="3" t="s">
        <v>58</v>
      </c>
      <c r="F1816" s="3"/>
      <c r="G1816" s="3">
        <v>2</v>
      </c>
      <c r="H1816" s="3"/>
      <c r="I1816" s="3"/>
      <c r="J1816" s="3"/>
      <c r="K1816" t="s">
        <v>185</v>
      </c>
      <c r="L1816" s="9">
        <v>1685266</v>
      </c>
      <c r="M1816" s="3" t="s">
        <v>48</v>
      </c>
      <c r="N1816" s="3" t="s">
        <v>63</v>
      </c>
      <c r="O1816" s="3">
        <v>479</v>
      </c>
      <c r="P1816" s="3">
        <v>75.45</v>
      </c>
      <c r="Q1816" t="s">
        <v>76</v>
      </c>
      <c r="R1816" t="str">
        <f t="shared" si="85"/>
        <v>PORT09 to PORT04</v>
      </c>
      <c r="S1816" s="3">
        <v>360</v>
      </c>
      <c r="T1816" s="3">
        <v>0.46970705658151307</v>
      </c>
      <c r="U1816" s="10">
        <f t="shared" si="86"/>
        <v>224.98968010254475</v>
      </c>
      <c r="V1816" s="3" t="s">
        <v>197</v>
      </c>
    </row>
    <row r="1817" spans="1:22" x14ac:dyDescent="0.25">
      <c r="A1817" s="3">
        <v>1417909068</v>
      </c>
      <c r="B1817" s="11">
        <v>44654</v>
      </c>
      <c r="C1817" s="13">
        <v>44323</v>
      </c>
      <c r="D1817" s="13">
        <f t="shared" si="84"/>
        <v>44655</v>
      </c>
      <c r="E1817" s="3" t="s">
        <v>56</v>
      </c>
      <c r="F1817" s="3"/>
      <c r="G1817" s="3">
        <v>2</v>
      </c>
      <c r="H1817" s="3"/>
      <c r="I1817" s="3"/>
      <c r="J1817" s="3"/>
      <c r="K1817" t="s">
        <v>179</v>
      </c>
      <c r="L1817" s="9">
        <v>1696259</v>
      </c>
      <c r="M1817" s="3" t="s">
        <v>42</v>
      </c>
      <c r="N1817" s="3" t="s">
        <v>63</v>
      </c>
      <c r="O1817" s="3">
        <v>644</v>
      </c>
      <c r="P1817" s="3">
        <v>78.540000000000006</v>
      </c>
      <c r="Q1817" t="s">
        <v>76</v>
      </c>
      <c r="R1817" t="str">
        <f t="shared" si="85"/>
        <v>PORT09 to PORT02</v>
      </c>
      <c r="S1817" s="3">
        <v>400</v>
      </c>
      <c r="T1817" s="3">
        <v>0.37142393742544599</v>
      </c>
      <c r="U1817" s="10">
        <f t="shared" si="86"/>
        <v>239.19701570198723</v>
      </c>
      <c r="V1817" s="3" t="s">
        <v>197</v>
      </c>
    </row>
    <row r="1818" spans="1:22" x14ac:dyDescent="0.25">
      <c r="A1818" s="3">
        <v>1417909073</v>
      </c>
      <c r="B1818" s="11">
        <v>44658</v>
      </c>
      <c r="C1818" s="13">
        <v>43619</v>
      </c>
      <c r="D1818" s="13">
        <f t="shared" si="84"/>
        <v>44660</v>
      </c>
      <c r="E1818" s="3" t="s">
        <v>56</v>
      </c>
      <c r="F1818" s="3"/>
      <c r="G1818" s="3">
        <v>2</v>
      </c>
      <c r="H1818" s="3"/>
      <c r="I1818" s="3"/>
      <c r="J1818" s="3"/>
      <c r="K1818" t="s">
        <v>182</v>
      </c>
      <c r="L1818" s="9">
        <v>1683808</v>
      </c>
      <c r="M1818" s="3" t="s">
        <v>45</v>
      </c>
      <c r="N1818" s="3" t="s">
        <v>63</v>
      </c>
      <c r="O1818" s="3">
        <v>1055</v>
      </c>
      <c r="P1818" s="3">
        <v>47.33</v>
      </c>
      <c r="Q1818" t="s">
        <v>76</v>
      </c>
      <c r="R1818" t="str">
        <f t="shared" si="85"/>
        <v>PORT09 to PORT02</v>
      </c>
      <c r="S1818" s="3">
        <v>400</v>
      </c>
      <c r="T1818" s="3">
        <v>0.49358189848294531</v>
      </c>
      <c r="U1818" s="10">
        <f t="shared" si="86"/>
        <v>520.72890289950726</v>
      </c>
      <c r="V1818" s="3" t="s">
        <v>197</v>
      </c>
    </row>
    <row r="1819" spans="1:22" x14ac:dyDescent="0.25">
      <c r="A1819" s="3">
        <v>1417909081</v>
      </c>
      <c r="B1819" s="11">
        <v>44652</v>
      </c>
      <c r="C1819" s="13">
        <v>44311</v>
      </c>
      <c r="D1819" s="13">
        <f t="shared" si="84"/>
        <v>44654</v>
      </c>
      <c r="E1819" s="3" t="s">
        <v>56</v>
      </c>
      <c r="F1819" s="3"/>
      <c r="G1819" s="3">
        <v>2</v>
      </c>
      <c r="H1819" s="3"/>
      <c r="I1819" s="3"/>
      <c r="J1819" s="3"/>
      <c r="K1819" t="s">
        <v>186</v>
      </c>
      <c r="L1819" s="9">
        <v>1681374</v>
      </c>
      <c r="M1819" s="3" t="s">
        <v>36</v>
      </c>
      <c r="N1819" s="3" t="s">
        <v>63</v>
      </c>
      <c r="O1819" s="3">
        <v>3081</v>
      </c>
      <c r="P1819" s="3">
        <v>17.09</v>
      </c>
      <c r="Q1819" t="s">
        <v>76</v>
      </c>
      <c r="R1819" t="str">
        <f t="shared" si="85"/>
        <v>PORT09 to PORT02</v>
      </c>
      <c r="S1819" s="3">
        <v>400</v>
      </c>
      <c r="T1819" s="3">
        <v>0.56697618492956181</v>
      </c>
      <c r="U1819" s="10">
        <f t="shared" si="86"/>
        <v>1746.85362576798</v>
      </c>
      <c r="V1819" s="3" t="s">
        <v>197</v>
      </c>
    </row>
    <row r="1820" spans="1:22" x14ac:dyDescent="0.25">
      <c r="A1820" s="3">
        <v>1417909091</v>
      </c>
      <c r="B1820" s="11">
        <v>44661</v>
      </c>
      <c r="C1820" s="13">
        <v>43554</v>
      </c>
      <c r="D1820" s="13">
        <f t="shared" si="84"/>
        <v>44662</v>
      </c>
      <c r="E1820" s="3" t="s">
        <v>56</v>
      </c>
      <c r="F1820" s="3"/>
      <c r="G1820" s="3">
        <v>2</v>
      </c>
      <c r="H1820" s="3"/>
      <c r="I1820" s="3"/>
      <c r="J1820" s="3"/>
      <c r="K1820" t="s">
        <v>182</v>
      </c>
      <c r="L1820" s="9">
        <v>1688290</v>
      </c>
      <c r="M1820" s="3" t="s">
        <v>45</v>
      </c>
      <c r="N1820" s="3" t="s">
        <v>63</v>
      </c>
      <c r="O1820" s="3">
        <v>489</v>
      </c>
      <c r="P1820" s="3">
        <v>62.47</v>
      </c>
      <c r="Q1820" t="s">
        <v>76</v>
      </c>
      <c r="R1820" t="str">
        <f t="shared" si="85"/>
        <v>PORT09 to PORT02</v>
      </c>
      <c r="S1820" s="3">
        <v>400</v>
      </c>
      <c r="T1820" s="3">
        <v>0.49358189848294531</v>
      </c>
      <c r="U1820" s="10">
        <f t="shared" si="86"/>
        <v>241.36154835816026</v>
      </c>
      <c r="V1820" s="3" t="s">
        <v>197</v>
      </c>
    </row>
    <row r="1821" spans="1:22" x14ac:dyDescent="0.25">
      <c r="A1821" s="3">
        <v>1417909100</v>
      </c>
      <c r="B1821" s="11">
        <v>44658</v>
      </c>
      <c r="C1821" s="13">
        <v>44620</v>
      </c>
      <c r="D1821" s="13">
        <f t="shared" si="84"/>
        <v>44660</v>
      </c>
      <c r="E1821" s="3" t="s">
        <v>59</v>
      </c>
      <c r="F1821" s="3"/>
      <c r="G1821" s="3">
        <v>3</v>
      </c>
      <c r="H1821" s="3"/>
      <c r="I1821" s="3"/>
      <c r="J1821" s="3"/>
      <c r="K1821" t="s">
        <v>189</v>
      </c>
      <c r="L1821" s="9">
        <v>1697443</v>
      </c>
      <c r="M1821" s="3" t="s">
        <v>39</v>
      </c>
      <c r="N1821" s="3" t="s">
        <v>63</v>
      </c>
      <c r="O1821" s="3">
        <v>2871</v>
      </c>
      <c r="P1821" s="3">
        <v>36.119999999999997</v>
      </c>
      <c r="Q1821" t="s">
        <v>76</v>
      </c>
      <c r="R1821" t="str">
        <f t="shared" si="85"/>
        <v>PORT09 to PORT05</v>
      </c>
      <c r="S1821" s="3">
        <v>440</v>
      </c>
      <c r="T1821" s="3">
        <v>0.42850329514821733</v>
      </c>
      <c r="U1821" s="10">
        <f t="shared" si="86"/>
        <v>1230.2329603705321</v>
      </c>
      <c r="V1821" s="3" t="s">
        <v>197</v>
      </c>
    </row>
    <row r="1822" spans="1:22" x14ac:dyDescent="0.25">
      <c r="A1822" s="3">
        <v>1417909105</v>
      </c>
      <c r="B1822" s="11">
        <v>44660</v>
      </c>
      <c r="C1822" s="13">
        <v>44091</v>
      </c>
      <c r="D1822" s="13">
        <f t="shared" si="84"/>
        <v>44661</v>
      </c>
      <c r="E1822" s="3" t="s">
        <v>59</v>
      </c>
      <c r="F1822" s="3"/>
      <c r="G1822" s="3">
        <v>3</v>
      </c>
      <c r="H1822" s="3"/>
      <c r="I1822" s="3"/>
      <c r="J1822" s="3"/>
      <c r="K1822" t="s">
        <v>189</v>
      </c>
      <c r="L1822" s="9">
        <v>1684170</v>
      </c>
      <c r="M1822" s="3" t="s">
        <v>39</v>
      </c>
      <c r="N1822" s="3" t="s">
        <v>63</v>
      </c>
      <c r="O1822" s="3">
        <v>282</v>
      </c>
      <c r="P1822" s="3">
        <v>98.18</v>
      </c>
      <c r="Q1822" t="s">
        <v>76</v>
      </c>
      <c r="R1822" t="str">
        <f t="shared" si="85"/>
        <v>PORT09 to PORT05</v>
      </c>
      <c r="S1822" s="3">
        <v>440</v>
      </c>
      <c r="T1822" s="3">
        <v>0.42850329514821733</v>
      </c>
      <c r="U1822" s="10">
        <f t="shared" si="86"/>
        <v>120.83792923179729</v>
      </c>
      <c r="V1822" s="3" t="s">
        <v>197</v>
      </c>
    </row>
    <row r="1823" spans="1:22" x14ac:dyDescent="0.25">
      <c r="A1823" s="3">
        <v>1417909108</v>
      </c>
      <c r="B1823" s="11">
        <v>44665</v>
      </c>
      <c r="C1823" s="13">
        <v>44329</v>
      </c>
      <c r="D1823" s="13">
        <f t="shared" si="84"/>
        <v>44666</v>
      </c>
      <c r="E1823" s="3" t="s">
        <v>59</v>
      </c>
      <c r="F1823" s="3"/>
      <c r="G1823" s="3">
        <v>3</v>
      </c>
      <c r="H1823" s="3"/>
      <c r="I1823" s="3"/>
      <c r="J1823" s="3"/>
      <c r="K1823" t="s">
        <v>189</v>
      </c>
      <c r="L1823" s="9">
        <v>1684772</v>
      </c>
      <c r="M1823" s="3" t="s">
        <v>39</v>
      </c>
      <c r="N1823" s="3" t="s">
        <v>63</v>
      </c>
      <c r="O1823" s="3">
        <v>267</v>
      </c>
      <c r="P1823" s="3">
        <v>97.88</v>
      </c>
      <c r="Q1823" t="s">
        <v>76</v>
      </c>
      <c r="R1823" t="str">
        <f t="shared" si="85"/>
        <v>PORT09 to PORT05</v>
      </c>
      <c r="S1823" s="3">
        <v>440</v>
      </c>
      <c r="T1823" s="3">
        <v>0.42850329514821733</v>
      </c>
      <c r="U1823" s="10">
        <f t="shared" si="86"/>
        <v>114.41037980457403</v>
      </c>
      <c r="V1823" s="3" t="s">
        <v>197</v>
      </c>
    </row>
    <row r="1824" spans="1:22" x14ac:dyDescent="0.25">
      <c r="A1824" s="3">
        <v>1417909115</v>
      </c>
      <c r="B1824" s="11">
        <v>44659</v>
      </c>
      <c r="C1824" s="13">
        <v>44041</v>
      </c>
      <c r="D1824" s="13">
        <f t="shared" si="84"/>
        <v>44660</v>
      </c>
      <c r="E1824" s="3" t="s">
        <v>56</v>
      </c>
      <c r="F1824" s="3"/>
      <c r="G1824" s="3">
        <v>2</v>
      </c>
      <c r="H1824" s="3"/>
      <c r="I1824" s="3"/>
      <c r="J1824" s="3"/>
      <c r="K1824" t="s">
        <v>186</v>
      </c>
      <c r="L1824" s="9">
        <v>1700135</v>
      </c>
      <c r="M1824" s="3" t="s">
        <v>36</v>
      </c>
      <c r="N1824" s="3" t="s">
        <v>63</v>
      </c>
      <c r="O1824" s="3">
        <v>385</v>
      </c>
      <c r="P1824" s="3">
        <v>26.44</v>
      </c>
      <c r="Q1824" t="s">
        <v>76</v>
      </c>
      <c r="R1824" t="str">
        <f t="shared" si="85"/>
        <v>PORT09 to PORT02</v>
      </c>
      <c r="S1824" s="3">
        <v>400</v>
      </c>
      <c r="T1824" s="3">
        <v>0.56697618492956181</v>
      </c>
      <c r="U1824" s="10">
        <f t="shared" si="86"/>
        <v>218.28583119788129</v>
      </c>
      <c r="V1824" s="3" t="s">
        <v>197</v>
      </c>
    </row>
    <row r="1825" spans="1:22" x14ac:dyDescent="0.25">
      <c r="A1825" s="3">
        <v>1417909116</v>
      </c>
      <c r="B1825" s="11">
        <v>44655</v>
      </c>
      <c r="C1825" s="13">
        <v>44295</v>
      </c>
      <c r="D1825" s="13">
        <f t="shared" si="84"/>
        <v>44656</v>
      </c>
      <c r="E1825" s="3" t="s">
        <v>56</v>
      </c>
      <c r="F1825" s="3"/>
      <c r="G1825" s="3">
        <v>2</v>
      </c>
      <c r="H1825" s="3"/>
      <c r="I1825" s="3"/>
      <c r="J1825" s="3"/>
      <c r="K1825" t="s">
        <v>186</v>
      </c>
      <c r="L1825" s="9">
        <v>1694985</v>
      </c>
      <c r="M1825" s="3" t="s">
        <v>36</v>
      </c>
      <c r="N1825" s="3" t="s">
        <v>63</v>
      </c>
      <c r="O1825" s="3">
        <v>521</v>
      </c>
      <c r="P1825" s="3">
        <v>92.47</v>
      </c>
      <c r="Q1825" t="s">
        <v>76</v>
      </c>
      <c r="R1825" t="str">
        <f t="shared" si="85"/>
        <v>PORT09 to PORT02</v>
      </c>
      <c r="S1825" s="3">
        <v>400</v>
      </c>
      <c r="T1825" s="3">
        <v>0.56697618492956181</v>
      </c>
      <c r="U1825" s="10">
        <f t="shared" si="86"/>
        <v>295.39459234830173</v>
      </c>
      <c r="V1825" s="3" t="s">
        <v>197</v>
      </c>
    </row>
    <row r="1826" spans="1:22" x14ac:dyDescent="0.25">
      <c r="A1826" s="3">
        <v>1417909126</v>
      </c>
      <c r="B1826" s="11">
        <v>44655</v>
      </c>
      <c r="C1826" s="13">
        <v>44332</v>
      </c>
      <c r="D1826" s="13">
        <f t="shared" si="84"/>
        <v>44657</v>
      </c>
      <c r="E1826" s="3" t="s">
        <v>58</v>
      </c>
      <c r="F1826" s="3"/>
      <c r="G1826" s="3">
        <v>2</v>
      </c>
      <c r="H1826" s="3"/>
      <c r="I1826" s="3"/>
      <c r="J1826" s="3"/>
      <c r="K1826" t="s">
        <v>185</v>
      </c>
      <c r="L1826" s="9">
        <v>1674378</v>
      </c>
      <c r="M1826" s="3" t="s">
        <v>48</v>
      </c>
      <c r="N1826" s="3" t="s">
        <v>63</v>
      </c>
      <c r="O1826" s="3">
        <v>1063</v>
      </c>
      <c r="P1826" s="3">
        <v>15.58</v>
      </c>
      <c r="Q1826" t="s">
        <v>76</v>
      </c>
      <c r="R1826" t="str">
        <f t="shared" si="85"/>
        <v>PORT09 to PORT04</v>
      </c>
      <c r="S1826" s="3">
        <v>360</v>
      </c>
      <c r="T1826" s="3">
        <v>0.46970705658151307</v>
      </c>
      <c r="U1826" s="10">
        <f t="shared" si="86"/>
        <v>499.29860114614837</v>
      </c>
      <c r="V1826" s="3" t="s">
        <v>197</v>
      </c>
    </row>
    <row r="1827" spans="1:22" x14ac:dyDescent="0.25">
      <c r="A1827" s="3">
        <v>1417909132</v>
      </c>
      <c r="B1827" s="11">
        <v>44665</v>
      </c>
      <c r="C1827" s="13">
        <v>44193</v>
      </c>
      <c r="D1827" s="13">
        <f t="shared" si="84"/>
        <v>44666</v>
      </c>
      <c r="E1827" s="3" t="s">
        <v>58</v>
      </c>
      <c r="F1827" s="3"/>
      <c r="G1827" s="3">
        <v>2</v>
      </c>
      <c r="H1827" s="3"/>
      <c r="I1827" s="3"/>
      <c r="J1827" s="3"/>
      <c r="K1827" t="s">
        <v>185</v>
      </c>
      <c r="L1827" s="9">
        <v>1685285</v>
      </c>
      <c r="M1827" s="3" t="s">
        <v>48</v>
      </c>
      <c r="N1827" s="3" t="s">
        <v>63</v>
      </c>
      <c r="O1827" s="3">
        <v>339</v>
      </c>
      <c r="P1827" s="3">
        <v>59.86</v>
      </c>
      <c r="Q1827" t="s">
        <v>76</v>
      </c>
      <c r="R1827" t="str">
        <f t="shared" si="85"/>
        <v>PORT09 to PORT04</v>
      </c>
      <c r="S1827" s="3">
        <v>360</v>
      </c>
      <c r="T1827" s="3">
        <v>0.46970705658151307</v>
      </c>
      <c r="U1827" s="10">
        <f t="shared" si="86"/>
        <v>159.23069218113292</v>
      </c>
      <c r="V1827" s="3" t="s">
        <v>197</v>
      </c>
    </row>
    <row r="1828" spans="1:22" x14ac:dyDescent="0.25">
      <c r="A1828" s="3">
        <v>1417909137</v>
      </c>
      <c r="B1828" s="11">
        <v>44655</v>
      </c>
      <c r="C1828" s="13">
        <v>44312</v>
      </c>
      <c r="D1828" s="13">
        <f t="shared" si="84"/>
        <v>44656</v>
      </c>
      <c r="E1828" s="3" t="s">
        <v>58</v>
      </c>
      <c r="F1828" s="3"/>
      <c r="G1828" s="3">
        <v>2</v>
      </c>
      <c r="H1828" s="3"/>
      <c r="I1828" s="3"/>
      <c r="J1828" s="3"/>
      <c r="K1828" t="s">
        <v>184</v>
      </c>
      <c r="L1828" s="9">
        <v>1684771</v>
      </c>
      <c r="M1828" s="3" t="s">
        <v>46</v>
      </c>
      <c r="N1828" s="3" t="s">
        <v>63</v>
      </c>
      <c r="O1828" s="3">
        <v>656</v>
      </c>
      <c r="P1828" s="3">
        <v>43.47</v>
      </c>
      <c r="Q1828" t="s">
        <v>76</v>
      </c>
      <c r="R1828" t="str">
        <f t="shared" si="85"/>
        <v>PORT09 to PORT04</v>
      </c>
      <c r="S1828" s="3">
        <v>360</v>
      </c>
      <c r="T1828" s="3">
        <v>0.55524729045120425</v>
      </c>
      <c r="U1828" s="10">
        <f t="shared" si="86"/>
        <v>364.24222253598998</v>
      </c>
      <c r="V1828" s="3" t="s">
        <v>197</v>
      </c>
    </row>
    <row r="1829" spans="1:22" x14ac:dyDescent="0.25">
      <c r="A1829" s="3">
        <v>1417909142</v>
      </c>
      <c r="B1829" s="11">
        <v>44652</v>
      </c>
      <c r="C1829" s="13">
        <v>44610</v>
      </c>
      <c r="D1829" s="13">
        <f t="shared" si="84"/>
        <v>44653</v>
      </c>
      <c r="E1829" s="3" t="s">
        <v>60</v>
      </c>
      <c r="F1829" s="3"/>
      <c r="G1829" s="3">
        <v>1</v>
      </c>
      <c r="H1829" s="3"/>
      <c r="I1829" s="3"/>
      <c r="J1829" s="3"/>
      <c r="K1829" t="s">
        <v>183</v>
      </c>
      <c r="L1829" s="9">
        <v>1684722</v>
      </c>
      <c r="M1829" s="3" t="s">
        <v>41</v>
      </c>
      <c r="N1829" s="3" t="s">
        <v>63</v>
      </c>
      <c r="O1829" s="3">
        <v>417</v>
      </c>
      <c r="P1829" s="3">
        <v>46.83</v>
      </c>
      <c r="Q1829" t="s">
        <v>76</v>
      </c>
      <c r="R1829" t="str">
        <f t="shared" si="85"/>
        <v>PORT09 to PORT06</v>
      </c>
      <c r="S1829" s="3">
        <v>250</v>
      </c>
      <c r="T1829" s="3">
        <v>0.55408809762578848</v>
      </c>
      <c r="U1829" s="10">
        <f t="shared" si="86"/>
        <v>231.0547367099538</v>
      </c>
      <c r="V1829" s="3" t="s">
        <v>197</v>
      </c>
    </row>
    <row r="1830" spans="1:22" x14ac:dyDescent="0.25">
      <c r="A1830" s="3">
        <v>1417909146</v>
      </c>
      <c r="B1830" s="11">
        <v>44658</v>
      </c>
      <c r="C1830" s="13">
        <v>44528</v>
      </c>
      <c r="D1830" s="13">
        <f t="shared" si="84"/>
        <v>44659</v>
      </c>
      <c r="E1830" s="3" t="s">
        <v>56</v>
      </c>
      <c r="F1830" s="3"/>
      <c r="G1830" s="3">
        <v>2</v>
      </c>
      <c r="H1830" s="3"/>
      <c r="I1830" s="3"/>
      <c r="J1830" s="3"/>
      <c r="K1830" t="s">
        <v>182</v>
      </c>
      <c r="L1830" s="9">
        <v>1672344</v>
      </c>
      <c r="M1830" s="3" t="s">
        <v>45</v>
      </c>
      <c r="N1830" s="3" t="s">
        <v>63</v>
      </c>
      <c r="O1830" s="3">
        <v>241</v>
      </c>
      <c r="P1830" s="3">
        <v>35.44</v>
      </c>
      <c r="Q1830" t="s">
        <v>76</v>
      </c>
      <c r="R1830" t="str">
        <f t="shared" si="85"/>
        <v>PORT09 to PORT02</v>
      </c>
      <c r="S1830" s="3">
        <v>400</v>
      </c>
      <c r="T1830" s="3">
        <v>0.49358189848294531</v>
      </c>
      <c r="U1830" s="10">
        <f t="shared" si="86"/>
        <v>118.95323753438981</v>
      </c>
      <c r="V1830" s="3" t="s">
        <v>197</v>
      </c>
    </row>
    <row r="1831" spans="1:22" x14ac:dyDescent="0.25">
      <c r="A1831" s="3">
        <v>1417909153</v>
      </c>
      <c r="B1831" s="11">
        <v>44659</v>
      </c>
      <c r="C1831" s="13">
        <v>44537</v>
      </c>
      <c r="D1831" s="13">
        <f t="shared" si="84"/>
        <v>44661</v>
      </c>
      <c r="E1831" s="3" t="s">
        <v>59</v>
      </c>
      <c r="F1831" s="3"/>
      <c r="G1831" s="3">
        <v>3</v>
      </c>
      <c r="H1831" s="3"/>
      <c r="I1831" s="3"/>
      <c r="J1831" s="3"/>
      <c r="K1831" t="s">
        <v>189</v>
      </c>
      <c r="L1831" s="9">
        <v>1683134</v>
      </c>
      <c r="M1831" s="3" t="s">
        <v>39</v>
      </c>
      <c r="N1831" s="3" t="s">
        <v>63</v>
      </c>
      <c r="O1831" s="3">
        <v>2026</v>
      </c>
      <c r="P1831" s="3">
        <v>809.36</v>
      </c>
      <c r="Q1831" t="s">
        <v>76</v>
      </c>
      <c r="R1831" t="str">
        <f t="shared" si="85"/>
        <v>PORT09 to PORT05</v>
      </c>
      <c r="S1831" s="3">
        <v>440</v>
      </c>
      <c r="T1831" s="3">
        <v>0.42850329514821733</v>
      </c>
      <c r="U1831" s="10">
        <f t="shared" si="86"/>
        <v>868.14767597028833</v>
      </c>
      <c r="V1831" s="3" t="s">
        <v>198</v>
      </c>
    </row>
    <row r="1832" spans="1:22" x14ac:dyDescent="0.25">
      <c r="A1832" s="3">
        <v>1417909154</v>
      </c>
      <c r="B1832" s="11">
        <v>44658</v>
      </c>
      <c r="C1832" s="13">
        <v>43541</v>
      </c>
      <c r="D1832" s="13">
        <f t="shared" si="84"/>
        <v>44659</v>
      </c>
      <c r="E1832" s="3" t="s">
        <v>56</v>
      </c>
      <c r="F1832" s="3"/>
      <c r="G1832" s="3">
        <v>2</v>
      </c>
      <c r="H1832" s="3"/>
      <c r="I1832" s="3"/>
      <c r="J1832" s="3"/>
      <c r="K1832" t="s">
        <v>186</v>
      </c>
      <c r="L1832" s="9">
        <v>1697524</v>
      </c>
      <c r="M1832" s="3" t="s">
        <v>36</v>
      </c>
      <c r="N1832" s="3" t="s">
        <v>63</v>
      </c>
      <c r="O1832" s="3">
        <v>370</v>
      </c>
      <c r="P1832" s="3">
        <v>38.68</v>
      </c>
      <c r="Q1832" t="s">
        <v>76</v>
      </c>
      <c r="R1832" t="str">
        <f t="shared" si="85"/>
        <v>PORT09 to PORT02</v>
      </c>
      <c r="S1832" s="3">
        <v>400</v>
      </c>
      <c r="T1832" s="3">
        <v>0.56697618492956181</v>
      </c>
      <c r="U1832" s="10">
        <f t="shared" si="86"/>
        <v>209.78118842393786</v>
      </c>
      <c r="V1832" s="3" t="s">
        <v>197</v>
      </c>
    </row>
    <row r="1833" spans="1:22" x14ac:dyDescent="0.25">
      <c r="A1833" s="3">
        <v>1417909159</v>
      </c>
      <c r="B1833" s="11">
        <v>44653</v>
      </c>
      <c r="C1833" s="13">
        <v>44334</v>
      </c>
      <c r="D1833" s="13">
        <f t="shared" si="84"/>
        <v>44655</v>
      </c>
      <c r="E1833" s="3" t="s">
        <v>59</v>
      </c>
      <c r="F1833" s="3"/>
      <c r="G1833" s="3">
        <v>3</v>
      </c>
      <c r="H1833" s="3"/>
      <c r="I1833" s="3"/>
      <c r="J1833" s="3"/>
      <c r="K1833" t="s">
        <v>189</v>
      </c>
      <c r="L1833" s="9">
        <v>1684724</v>
      </c>
      <c r="M1833" s="3" t="s">
        <v>39</v>
      </c>
      <c r="N1833" s="3" t="s">
        <v>63</v>
      </c>
      <c r="O1833" s="3">
        <v>2448</v>
      </c>
      <c r="P1833" s="3">
        <v>15.73</v>
      </c>
      <c r="Q1833" t="s">
        <v>76</v>
      </c>
      <c r="R1833" t="str">
        <f t="shared" si="85"/>
        <v>PORT09 to PORT05</v>
      </c>
      <c r="S1833" s="3">
        <v>440</v>
      </c>
      <c r="T1833" s="3">
        <v>0.42850329514821733</v>
      </c>
      <c r="U1833" s="10">
        <f t="shared" si="86"/>
        <v>1048.9760665228359</v>
      </c>
      <c r="V1833" s="3" t="s">
        <v>197</v>
      </c>
    </row>
    <row r="1834" spans="1:22" x14ac:dyDescent="0.25">
      <c r="A1834" s="3">
        <v>1417909165</v>
      </c>
      <c r="B1834" s="11">
        <v>44652</v>
      </c>
      <c r="C1834" s="13">
        <v>44252</v>
      </c>
      <c r="D1834" s="13">
        <f t="shared" si="84"/>
        <v>44653</v>
      </c>
      <c r="E1834" s="3" t="s">
        <v>59</v>
      </c>
      <c r="F1834" s="3"/>
      <c r="G1834" s="3">
        <v>3</v>
      </c>
      <c r="H1834" s="3"/>
      <c r="I1834" s="3"/>
      <c r="J1834" s="3"/>
      <c r="K1834" t="s">
        <v>189</v>
      </c>
      <c r="L1834" s="9">
        <v>1686756</v>
      </c>
      <c r="M1834" s="3" t="s">
        <v>39</v>
      </c>
      <c r="N1834" s="3" t="s">
        <v>63</v>
      </c>
      <c r="O1834" s="3">
        <v>469</v>
      </c>
      <c r="P1834" s="3">
        <v>34.31</v>
      </c>
      <c r="Q1834" t="s">
        <v>76</v>
      </c>
      <c r="R1834" t="str">
        <f t="shared" si="85"/>
        <v>PORT09 to PORT05</v>
      </c>
      <c r="S1834" s="3">
        <v>440</v>
      </c>
      <c r="T1834" s="3">
        <v>0.42850329514821733</v>
      </c>
      <c r="U1834" s="10">
        <f t="shared" si="86"/>
        <v>200.96804542451392</v>
      </c>
      <c r="V1834" s="3" t="s">
        <v>197</v>
      </c>
    </row>
    <row r="1835" spans="1:22" x14ac:dyDescent="0.25">
      <c r="A1835" s="3">
        <v>1417909173</v>
      </c>
      <c r="B1835" s="11">
        <v>44654</v>
      </c>
      <c r="C1835" s="13">
        <v>43593</v>
      </c>
      <c r="D1835" s="13">
        <f t="shared" si="84"/>
        <v>44655</v>
      </c>
      <c r="E1835" s="3" t="s">
        <v>56</v>
      </c>
      <c r="F1835" s="3"/>
      <c r="G1835" s="3">
        <v>2</v>
      </c>
      <c r="H1835" s="3"/>
      <c r="I1835" s="3"/>
      <c r="J1835" s="3"/>
      <c r="K1835" t="s">
        <v>186</v>
      </c>
      <c r="L1835" s="9">
        <v>1701317</v>
      </c>
      <c r="M1835" s="3" t="s">
        <v>36</v>
      </c>
      <c r="N1835" s="3" t="s">
        <v>63</v>
      </c>
      <c r="O1835" s="3">
        <v>304</v>
      </c>
      <c r="P1835" s="3">
        <v>75.75</v>
      </c>
      <c r="Q1835" t="s">
        <v>76</v>
      </c>
      <c r="R1835" t="str">
        <f t="shared" si="85"/>
        <v>PORT09 to PORT02</v>
      </c>
      <c r="S1835" s="3">
        <v>400</v>
      </c>
      <c r="T1835" s="3">
        <v>0.56697618492956181</v>
      </c>
      <c r="U1835" s="10">
        <f t="shared" si="86"/>
        <v>172.36076021858679</v>
      </c>
      <c r="V1835" s="3" t="s">
        <v>197</v>
      </c>
    </row>
    <row r="1836" spans="1:22" x14ac:dyDescent="0.25">
      <c r="A1836" s="3">
        <v>1417909178</v>
      </c>
      <c r="B1836" s="11">
        <v>44655</v>
      </c>
      <c r="C1836" s="13">
        <v>44589</v>
      </c>
      <c r="D1836" s="13">
        <f t="shared" si="84"/>
        <v>44657</v>
      </c>
      <c r="E1836" s="3" t="s">
        <v>56</v>
      </c>
      <c r="F1836" s="3"/>
      <c r="G1836" s="3">
        <v>2</v>
      </c>
      <c r="H1836" s="3"/>
      <c r="I1836" s="3"/>
      <c r="J1836" s="3"/>
      <c r="K1836" t="s">
        <v>186</v>
      </c>
      <c r="L1836" s="9">
        <v>1690374</v>
      </c>
      <c r="M1836" s="3" t="s">
        <v>36</v>
      </c>
      <c r="N1836" s="3" t="s">
        <v>63</v>
      </c>
      <c r="O1836" s="3">
        <v>1151</v>
      </c>
      <c r="P1836" s="3">
        <v>84.1</v>
      </c>
      <c r="Q1836" t="s">
        <v>76</v>
      </c>
      <c r="R1836" t="str">
        <f t="shared" si="85"/>
        <v>PORT09 to PORT02</v>
      </c>
      <c r="S1836" s="3">
        <v>400</v>
      </c>
      <c r="T1836" s="3">
        <v>0.56697618492956181</v>
      </c>
      <c r="U1836" s="10">
        <f t="shared" si="86"/>
        <v>652.58958885392565</v>
      </c>
      <c r="V1836" s="3" t="s">
        <v>197</v>
      </c>
    </row>
    <row r="1837" spans="1:22" x14ac:dyDescent="0.25">
      <c r="A1837" s="3">
        <v>1417909185</v>
      </c>
      <c r="B1837" s="11">
        <v>44652</v>
      </c>
      <c r="C1837" s="13">
        <v>43562</v>
      </c>
      <c r="D1837" s="13">
        <f t="shared" si="84"/>
        <v>44653</v>
      </c>
      <c r="E1837" s="3" t="s">
        <v>59</v>
      </c>
      <c r="F1837" s="3"/>
      <c r="G1837" s="3">
        <v>3</v>
      </c>
      <c r="H1837" s="3"/>
      <c r="I1837" s="3"/>
      <c r="J1837" s="3"/>
      <c r="K1837" t="s">
        <v>189</v>
      </c>
      <c r="L1837" s="9">
        <v>1697954</v>
      </c>
      <c r="M1837" s="3" t="s">
        <v>39</v>
      </c>
      <c r="N1837" s="3" t="s">
        <v>63</v>
      </c>
      <c r="O1837" s="3">
        <v>907</v>
      </c>
      <c r="P1837" s="3">
        <v>43.22</v>
      </c>
      <c r="Q1837" t="s">
        <v>76</v>
      </c>
      <c r="R1837" t="str">
        <f t="shared" si="85"/>
        <v>PORT09 to PORT05</v>
      </c>
      <c r="S1837" s="3">
        <v>440</v>
      </c>
      <c r="T1837" s="3">
        <v>0.42850329514821733</v>
      </c>
      <c r="U1837" s="10">
        <f t="shared" si="86"/>
        <v>388.65248869943315</v>
      </c>
      <c r="V1837" s="3" t="s">
        <v>197</v>
      </c>
    </row>
    <row r="1838" spans="1:22" x14ac:dyDescent="0.25">
      <c r="A1838" s="3">
        <v>1417909189</v>
      </c>
      <c r="B1838" s="11">
        <v>44658</v>
      </c>
      <c r="C1838" s="13">
        <v>44489</v>
      </c>
      <c r="D1838" s="13">
        <f t="shared" si="84"/>
        <v>44659</v>
      </c>
      <c r="E1838" s="3" t="s">
        <v>58</v>
      </c>
      <c r="F1838" s="3"/>
      <c r="G1838" s="3">
        <v>2</v>
      </c>
      <c r="H1838" s="3"/>
      <c r="I1838" s="3"/>
      <c r="J1838" s="3"/>
      <c r="K1838" t="s">
        <v>185</v>
      </c>
      <c r="L1838" s="9">
        <v>1685268</v>
      </c>
      <c r="M1838" s="3" t="s">
        <v>48</v>
      </c>
      <c r="N1838" s="3" t="s">
        <v>63</v>
      </c>
      <c r="O1838" s="3">
        <v>331</v>
      </c>
      <c r="P1838" s="3">
        <v>63.88</v>
      </c>
      <c r="Q1838" t="s">
        <v>76</v>
      </c>
      <c r="R1838" t="str">
        <f t="shared" si="85"/>
        <v>PORT09 to PORT04</v>
      </c>
      <c r="S1838" s="3">
        <v>360</v>
      </c>
      <c r="T1838" s="3">
        <v>0.46970705658151307</v>
      </c>
      <c r="U1838" s="10">
        <f t="shared" si="86"/>
        <v>155.47303572848082</v>
      </c>
      <c r="V1838" s="3" t="s">
        <v>197</v>
      </c>
    </row>
    <row r="1839" spans="1:22" x14ac:dyDescent="0.25">
      <c r="A1839" s="3">
        <v>1417909195</v>
      </c>
      <c r="B1839" s="11">
        <v>44658</v>
      </c>
      <c r="C1839" s="13">
        <v>43604</v>
      </c>
      <c r="D1839" s="13">
        <f t="shared" si="84"/>
        <v>44660</v>
      </c>
      <c r="E1839" s="3" t="s">
        <v>58</v>
      </c>
      <c r="F1839" s="3"/>
      <c r="G1839" s="3">
        <v>2</v>
      </c>
      <c r="H1839" s="3"/>
      <c r="I1839" s="3"/>
      <c r="J1839" s="3"/>
      <c r="K1839" t="s">
        <v>184</v>
      </c>
      <c r="L1839" s="9">
        <v>1683146</v>
      </c>
      <c r="M1839" s="3" t="s">
        <v>46</v>
      </c>
      <c r="N1839" s="3" t="s">
        <v>63</v>
      </c>
      <c r="O1839" s="3">
        <v>2551</v>
      </c>
      <c r="P1839" s="3">
        <v>136.85</v>
      </c>
      <c r="Q1839" t="s">
        <v>76</v>
      </c>
      <c r="R1839" t="str">
        <f t="shared" si="85"/>
        <v>PORT09 to PORT04</v>
      </c>
      <c r="S1839" s="3">
        <v>360</v>
      </c>
      <c r="T1839" s="3">
        <v>0.55524729045120425</v>
      </c>
      <c r="U1839" s="10">
        <f t="shared" si="86"/>
        <v>1416.4358379410221</v>
      </c>
      <c r="V1839" s="3" t="s">
        <v>82</v>
      </c>
    </row>
    <row r="1840" spans="1:22" x14ac:dyDescent="0.25">
      <c r="A1840" s="3">
        <v>1417909196</v>
      </c>
      <c r="B1840" s="11">
        <v>44658</v>
      </c>
      <c r="C1840" s="13">
        <v>43744</v>
      </c>
      <c r="D1840" s="13">
        <f t="shared" si="84"/>
        <v>44659</v>
      </c>
      <c r="E1840" s="3" t="s">
        <v>56</v>
      </c>
      <c r="F1840" s="3"/>
      <c r="G1840" s="3">
        <v>2</v>
      </c>
      <c r="H1840" s="3"/>
      <c r="I1840" s="3"/>
      <c r="J1840" s="3"/>
      <c r="K1840" t="s">
        <v>182</v>
      </c>
      <c r="L1840" s="9">
        <v>1689544</v>
      </c>
      <c r="M1840" s="3" t="s">
        <v>45</v>
      </c>
      <c r="N1840" s="3" t="s">
        <v>63</v>
      </c>
      <c r="O1840" s="3">
        <v>428</v>
      </c>
      <c r="P1840" s="3">
        <v>44.85</v>
      </c>
      <c r="Q1840" t="s">
        <v>76</v>
      </c>
      <c r="R1840" t="str">
        <f t="shared" si="85"/>
        <v>PORT09 to PORT02</v>
      </c>
      <c r="S1840" s="3">
        <v>400</v>
      </c>
      <c r="T1840" s="3">
        <v>0.49358189848294531</v>
      </c>
      <c r="U1840" s="10">
        <f t="shared" si="86"/>
        <v>211.2530525507006</v>
      </c>
      <c r="V1840" s="3" t="s">
        <v>197</v>
      </c>
    </row>
    <row r="1841" spans="1:22" x14ac:dyDescent="0.25">
      <c r="A1841" s="3">
        <v>1417909205</v>
      </c>
      <c r="B1841" s="11">
        <v>44652</v>
      </c>
      <c r="C1841" s="13">
        <v>44245</v>
      </c>
      <c r="D1841" s="13">
        <f t="shared" si="84"/>
        <v>44654</v>
      </c>
      <c r="E1841" s="3" t="s">
        <v>58</v>
      </c>
      <c r="F1841" s="3"/>
      <c r="G1841" s="3">
        <v>2</v>
      </c>
      <c r="H1841" s="3"/>
      <c r="I1841" s="3"/>
      <c r="J1841" s="3"/>
      <c r="K1841" t="s">
        <v>185</v>
      </c>
      <c r="L1841" s="9">
        <v>1691769</v>
      </c>
      <c r="M1841" s="3" t="s">
        <v>48</v>
      </c>
      <c r="N1841" s="3" t="s">
        <v>63</v>
      </c>
      <c r="O1841" s="3">
        <v>3281</v>
      </c>
      <c r="P1841" s="3">
        <v>1294.58</v>
      </c>
      <c r="Q1841" t="s">
        <v>76</v>
      </c>
      <c r="R1841" t="str">
        <f t="shared" si="85"/>
        <v>PORT09 to PORT04</v>
      </c>
      <c r="S1841" s="3">
        <v>360</v>
      </c>
      <c r="T1841" s="3">
        <v>0.46970705658151307</v>
      </c>
      <c r="U1841" s="10">
        <f t="shared" si="86"/>
        <v>1541.1088526439444</v>
      </c>
      <c r="V1841" s="3" t="s">
        <v>79</v>
      </c>
    </row>
    <row r="1842" spans="1:22" x14ac:dyDescent="0.25">
      <c r="A1842" s="3">
        <v>1417909206</v>
      </c>
      <c r="B1842" s="11">
        <v>44659</v>
      </c>
      <c r="C1842" s="13">
        <v>43680</v>
      </c>
      <c r="D1842" s="13">
        <f t="shared" si="84"/>
        <v>44661</v>
      </c>
      <c r="E1842" s="3" t="s">
        <v>56</v>
      </c>
      <c r="F1842" s="3"/>
      <c r="G1842" s="3">
        <v>2</v>
      </c>
      <c r="H1842" s="3"/>
      <c r="I1842" s="3"/>
      <c r="J1842" s="3"/>
      <c r="K1842" t="s">
        <v>186</v>
      </c>
      <c r="L1842" s="9">
        <v>1700306</v>
      </c>
      <c r="M1842" s="3" t="s">
        <v>36</v>
      </c>
      <c r="N1842" s="3" t="s">
        <v>63</v>
      </c>
      <c r="O1842" s="3">
        <v>3210</v>
      </c>
      <c r="P1842" s="3">
        <v>36.69</v>
      </c>
      <c r="Q1842" t="s">
        <v>76</v>
      </c>
      <c r="R1842" t="str">
        <f t="shared" si="85"/>
        <v>PORT09 to PORT02</v>
      </c>
      <c r="S1842" s="3">
        <v>400</v>
      </c>
      <c r="T1842" s="3">
        <v>0.56697618492956181</v>
      </c>
      <c r="U1842" s="10">
        <f t="shared" si="86"/>
        <v>1819.9935536238934</v>
      </c>
      <c r="V1842" s="3" t="s">
        <v>197</v>
      </c>
    </row>
    <row r="1843" spans="1:22" x14ac:dyDescent="0.25">
      <c r="A1843" s="3">
        <v>1417909216</v>
      </c>
      <c r="B1843" s="11">
        <v>44658</v>
      </c>
      <c r="C1843" s="13">
        <v>44465</v>
      </c>
      <c r="D1843" s="13">
        <f t="shared" si="84"/>
        <v>44660</v>
      </c>
      <c r="E1843" s="3" t="s">
        <v>58</v>
      </c>
      <c r="F1843" s="3"/>
      <c r="G1843" s="3">
        <v>2</v>
      </c>
      <c r="H1843" s="3"/>
      <c r="I1843" s="3"/>
      <c r="J1843" s="3"/>
      <c r="K1843" t="s">
        <v>184</v>
      </c>
      <c r="L1843" s="9">
        <v>1682859</v>
      </c>
      <c r="M1843" s="3" t="s">
        <v>46</v>
      </c>
      <c r="N1843" s="3" t="s">
        <v>63</v>
      </c>
      <c r="O1843" s="3">
        <v>1069</v>
      </c>
      <c r="P1843" s="3">
        <v>56.49</v>
      </c>
      <c r="Q1843" t="s">
        <v>76</v>
      </c>
      <c r="R1843" t="str">
        <f t="shared" si="85"/>
        <v>PORT09 to PORT04</v>
      </c>
      <c r="S1843" s="3">
        <v>360</v>
      </c>
      <c r="T1843" s="3">
        <v>0.55524729045120425</v>
      </c>
      <c r="U1843" s="10">
        <f t="shared" si="86"/>
        <v>593.55935349233732</v>
      </c>
      <c r="V1843" s="3" t="s">
        <v>197</v>
      </c>
    </row>
    <row r="1844" spans="1:22" x14ac:dyDescent="0.25">
      <c r="A1844" s="3">
        <v>1417909221</v>
      </c>
      <c r="B1844" s="11">
        <v>44652</v>
      </c>
      <c r="C1844" s="13">
        <v>43756</v>
      </c>
      <c r="D1844" s="13">
        <f t="shared" si="84"/>
        <v>44654</v>
      </c>
      <c r="E1844" s="3" t="s">
        <v>58</v>
      </c>
      <c r="F1844" s="3"/>
      <c r="G1844" s="3">
        <v>2</v>
      </c>
      <c r="H1844" s="3"/>
      <c r="I1844" s="3"/>
      <c r="J1844" s="3"/>
      <c r="K1844" t="s">
        <v>184</v>
      </c>
      <c r="L1844" s="9">
        <v>1687191</v>
      </c>
      <c r="M1844" s="3" t="s">
        <v>46</v>
      </c>
      <c r="N1844" s="3" t="s">
        <v>63</v>
      </c>
      <c r="O1844" s="3">
        <v>1047</v>
      </c>
      <c r="P1844" s="3">
        <v>78.510000000000005</v>
      </c>
      <c r="Q1844" t="s">
        <v>76</v>
      </c>
      <c r="R1844" t="str">
        <f t="shared" si="85"/>
        <v>PORT09 to PORT04</v>
      </c>
      <c r="S1844" s="3">
        <v>360</v>
      </c>
      <c r="T1844" s="3">
        <v>0.55524729045120425</v>
      </c>
      <c r="U1844" s="10">
        <f t="shared" si="86"/>
        <v>581.34391310241085</v>
      </c>
      <c r="V1844" s="3" t="s">
        <v>197</v>
      </c>
    </row>
    <row r="1845" spans="1:22" x14ac:dyDescent="0.25">
      <c r="A1845" s="3">
        <v>1417909225</v>
      </c>
      <c r="B1845" s="11">
        <v>44653</v>
      </c>
      <c r="C1845" s="13">
        <v>44395</v>
      </c>
      <c r="D1845" s="13">
        <f t="shared" si="84"/>
        <v>44654</v>
      </c>
      <c r="E1845" s="3" t="s">
        <v>56</v>
      </c>
      <c r="F1845" s="3"/>
      <c r="G1845" s="3">
        <v>2</v>
      </c>
      <c r="H1845" s="3"/>
      <c r="I1845" s="3"/>
      <c r="J1845" s="3"/>
      <c r="K1845" t="s">
        <v>182</v>
      </c>
      <c r="L1845" s="9">
        <v>1680699</v>
      </c>
      <c r="M1845" s="3" t="s">
        <v>45</v>
      </c>
      <c r="N1845" s="3" t="s">
        <v>63</v>
      </c>
      <c r="O1845" s="3">
        <v>218</v>
      </c>
      <c r="P1845" s="3">
        <v>39.76</v>
      </c>
      <c r="Q1845" t="s">
        <v>76</v>
      </c>
      <c r="R1845" t="str">
        <f t="shared" si="85"/>
        <v>PORT09 to PORT02</v>
      </c>
      <c r="S1845" s="3">
        <v>400</v>
      </c>
      <c r="T1845" s="3">
        <v>0.49358189848294531</v>
      </c>
      <c r="U1845" s="10">
        <f t="shared" si="86"/>
        <v>107.60085386928208</v>
      </c>
      <c r="V1845" s="3" t="s">
        <v>197</v>
      </c>
    </row>
    <row r="1846" spans="1:22" x14ac:dyDescent="0.25">
      <c r="A1846" s="3">
        <v>1417909230</v>
      </c>
      <c r="B1846" s="11">
        <v>44659</v>
      </c>
      <c r="C1846" s="13">
        <v>43699</v>
      </c>
      <c r="D1846" s="13">
        <f t="shared" si="84"/>
        <v>44660</v>
      </c>
      <c r="E1846" s="3" t="s">
        <v>60</v>
      </c>
      <c r="F1846" s="3"/>
      <c r="G1846" s="3">
        <v>1</v>
      </c>
      <c r="H1846" s="3"/>
      <c r="I1846" s="3"/>
      <c r="J1846" s="3"/>
      <c r="K1846" t="s">
        <v>183</v>
      </c>
      <c r="L1846" s="9">
        <v>1684637</v>
      </c>
      <c r="M1846" s="3" t="s">
        <v>41</v>
      </c>
      <c r="N1846" s="3" t="s">
        <v>63</v>
      </c>
      <c r="O1846" s="3">
        <v>429</v>
      </c>
      <c r="P1846" s="3">
        <v>34.18</v>
      </c>
      <c r="Q1846" t="s">
        <v>76</v>
      </c>
      <c r="R1846" t="str">
        <f t="shared" si="85"/>
        <v>PORT09 to PORT06</v>
      </c>
      <c r="S1846" s="3">
        <v>250</v>
      </c>
      <c r="T1846" s="3">
        <v>0.55408809762578848</v>
      </c>
      <c r="U1846" s="10">
        <f t="shared" si="86"/>
        <v>237.70379388146327</v>
      </c>
      <c r="V1846" s="3" t="s">
        <v>197</v>
      </c>
    </row>
    <row r="1847" spans="1:22" x14ac:dyDescent="0.25">
      <c r="A1847" s="3">
        <v>1417909234</v>
      </c>
      <c r="B1847" s="11">
        <v>44655</v>
      </c>
      <c r="C1847" s="13">
        <v>44073</v>
      </c>
      <c r="D1847" s="13">
        <f t="shared" si="84"/>
        <v>44656</v>
      </c>
      <c r="E1847" s="3" t="s">
        <v>56</v>
      </c>
      <c r="F1847" s="3"/>
      <c r="G1847" s="3">
        <v>2</v>
      </c>
      <c r="H1847" s="3"/>
      <c r="I1847" s="3"/>
      <c r="J1847" s="3"/>
      <c r="K1847" t="s">
        <v>186</v>
      </c>
      <c r="L1847" s="9">
        <v>1665542</v>
      </c>
      <c r="M1847" s="3" t="s">
        <v>36</v>
      </c>
      <c r="N1847" s="3" t="s">
        <v>63</v>
      </c>
      <c r="O1847" s="3">
        <v>331</v>
      </c>
      <c r="P1847" s="3">
        <v>47.84</v>
      </c>
      <c r="Q1847" t="s">
        <v>76</v>
      </c>
      <c r="R1847" t="str">
        <f t="shared" si="85"/>
        <v>PORT09 to PORT02</v>
      </c>
      <c r="S1847" s="3">
        <v>400</v>
      </c>
      <c r="T1847" s="3">
        <v>0.56697618492956181</v>
      </c>
      <c r="U1847" s="10">
        <f t="shared" si="86"/>
        <v>187.66911721168495</v>
      </c>
      <c r="V1847" s="3" t="s">
        <v>197</v>
      </c>
    </row>
    <row r="1848" spans="1:22" x14ac:dyDescent="0.25">
      <c r="A1848" s="3">
        <v>1417909239</v>
      </c>
      <c r="B1848" s="11">
        <v>44655</v>
      </c>
      <c r="C1848" s="13">
        <v>43494</v>
      </c>
      <c r="D1848" s="13">
        <f t="shared" si="84"/>
        <v>44656</v>
      </c>
      <c r="E1848" s="3" t="s">
        <v>56</v>
      </c>
      <c r="F1848" s="3"/>
      <c r="G1848" s="3">
        <v>2</v>
      </c>
      <c r="H1848" s="3"/>
      <c r="I1848" s="3"/>
      <c r="J1848" s="3"/>
      <c r="K1848" t="s">
        <v>182</v>
      </c>
      <c r="L1848" s="9">
        <v>1689550</v>
      </c>
      <c r="M1848" s="3" t="s">
        <v>45</v>
      </c>
      <c r="N1848" s="3" t="s">
        <v>63</v>
      </c>
      <c r="O1848" s="3">
        <v>540</v>
      </c>
      <c r="P1848" s="3">
        <v>25.47</v>
      </c>
      <c r="Q1848" t="s">
        <v>76</v>
      </c>
      <c r="R1848" t="str">
        <f t="shared" si="85"/>
        <v>PORT09 to PORT02</v>
      </c>
      <c r="S1848" s="3">
        <v>400</v>
      </c>
      <c r="T1848" s="3">
        <v>0.49358189848294531</v>
      </c>
      <c r="U1848" s="10">
        <f t="shared" si="86"/>
        <v>266.53422518079049</v>
      </c>
      <c r="V1848" s="3" t="s">
        <v>197</v>
      </c>
    </row>
    <row r="1849" spans="1:22" x14ac:dyDescent="0.25">
      <c r="A1849" s="3">
        <v>1417909244</v>
      </c>
      <c r="B1849" s="11">
        <v>44662</v>
      </c>
      <c r="C1849" s="13">
        <v>44319</v>
      </c>
      <c r="D1849" s="13">
        <f t="shared" si="84"/>
        <v>44663</v>
      </c>
      <c r="E1849" s="3" t="s">
        <v>56</v>
      </c>
      <c r="F1849" s="3"/>
      <c r="G1849" s="3">
        <v>2</v>
      </c>
      <c r="H1849" s="3"/>
      <c r="I1849" s="3"/>
      <c r="J1849" s="3"/>
      <c r="K1849" t="s">
        <v>182</v>
      </c>
      <c r="L1849" s="9">
        <v>1680684</v>
      </c>
      <c r="M1849" s="3" t="s">
        <v>45</v>
      </c>
      <c r="N1849" s="3" t="s">
        <v>63</v>
      </c>
      <c r="O1849" s="3">
        <v>357</v>
      </c>
      <c r="P1849" s="3">
        <v>32.39</v>
      </c>
      <c r="Q1849" t="s">
        <v>76</v>
      </c>
      <c r="R1849" t="str">
        <f t="shared" si="85"/>
        <v>PORT09 to PORT02</v>
      </c>
      <c r="S1849" s="3">
        <v>400</v>
      </c>
      <c r="T1849" s="3">
        <v>0.49358189848294531</v>
      </c>
      <c r="U1849" s="10">
        <f t="shared" si="86"/>
        <v>176.20873775841147</v>
      </c>
      <c r="V1849" s="3" t="s">
        <v>197</v>
      </c>
    </row>
    <row r="1850" spans="1:22" x14ac:dyDescent="0.25">
      <c r="A1850" s="3">
        <v>1417909247</v>
      </c>
      <c r="B1850" s="11">
        <v>44654</v>
      </c>
      <c r="C1850" s="13">
        <v>43938</v>
      </c>
      <c r="D1850" s="13">
        <f t="shared" si="84"/>
        <v>44655</v>
      </c>
      <c r="E1850" s="3" t="s">
        <v>56</v>
      </c>
      <c r="F1850" s="3"/>
      <c r="G1850" s="3">
        <v>2</v>
      </c>
      <c r="H1850" s="3"/>
      <c r="I1850" s="3"/>
      <c r="J1850" s="3"/>
      <c r="K1850" t="s">
        <v>186</v>
      </c>
      <c r="L1850" s="9">
        <v>1673716</v>
      </c>
      <c r="M1850" s="3" t="s">
        <v>36</v>
      </c>
      <c r="N1850" s="3" t="s">
        <v>63</v>
      </c>
      <c r="O1850" s="3">
        <v>876</v>
      </c>
      <c r="P1850" s="3">
        <v>27.68</v>
      </c>
      <c r="Q1850" t="s">
        <v>76</v>
      </c>
      <c r="R1850" t="str">
        <f t="shared" si="85"/>
        <v>PORT09 to PORT02</v>
      </c>
      <c r="S1850" s="3">
        <v>400</v>
      </c>
      <c r="T1850" s="3">
        <v>0.56697618492956181</v>
      </c>
      <c r="U1850" s="10">
        <f t="shared" si="86"/>
        <v>496.67113799829616</v>
      </c>
      <c r="V1850" s="3" t="s">
        <v>197</v>
      </c>
    </row>
    <row r="1851" spans="1:22" x14ac:dyDescent="0.25">
      <c r="A1851" s="3">
        <v>1417909250</v>
      </c>
      <c r="B1851" s="11">
        <v>44652</v>
      </c>
      <c r="C1851" s="13">
        <v>44517</v>
      </c>
      <c r="D1851" s="13">
        <f t="shared" si="84"/>
        <v>44654</v>
      </c>
      <c r="E1851" s="3" t="s">
        <v>58</v>
      </c>
      <c r="F1851" s="3"/>
      <c r="G1851" s="3">
        <v>2</v>
      </c>
      <c r="H1851" s="3"/>
      <c r="I1851" s="3"/>
      <c r="J1851" s="3"/>
      <c r="K1851" t="s">
        <v>184</v>
      </c>
      <c r="L1851" s="9">
        <v>1690627</v>
      </c>
      <c r="M1851" s="3" t="s">
        <v>46</v>
      </c>
      <c r="N1851" s="3" t="s">
        <v>63</v>
      </c>
      <c r="O1851" s="3">
        <v>1731</v>
      </c>
      <c r="P1851" s="3">
        <v>12.29</v>
      </c>
      <c r="Q1851" t="s">
        <v>76</v>
      </c>
      <c r="R1851" t="str">
        <f t="shared" si="85"/>
        <v>PORT09 to PORT04</v>
      </c>
      <c r="S1851" s="3">
        <v>360</v>
      </c>
      <c r="T1851" s="3">
        <v>0.55524729045120425</v>
      </c>
      <c r="U1851" s="10">
        <f t="shared" si="86"/>
        <v>961.1330597710346</v>
      </c>
      <c r="V1851" s="3" t="s">
        <v>197</v>
      </c>
    </row>
    <row r="1852" spans="1:22" x14ac:dyDescent="0.25">
      <c r="A1852" s="3">
        <v>1417909253</v>
      </c>
      <c r="B1852" s="11">
        <v>44662</v>
      </c>
      <c r="C1852" s="13">
        <v>43910</v>
      </c>
      <c r="D1852" s="13">
        <f t="shared" si="84"/>
        <v>44663</v>
      </c>
      <c r="E1852" s="3" t="s">
        <v>56</v>
      </c>
      <c r="F1852" s="3"/>
      <c r="G1852" s="3">
        <v>2</v>
      </c>
      <c r="H1852" s="3"/>
      <c r="I1852" s="3"/>
      <c r="J1852" s="3"/>
      <c r="K1852" t="s">
        <v>186</v>
      </c>
      <c r="L1852" s="9">
        <v>1694558</v>
      </c>
      <c r="M1852" s="3" t="s">
        <v>36</v>
      </c>
      <c r="N1852" s="3" t="s">
        <v>63</v>
      </c>
      <c r="O1852" s="3">
        <v>402</v>
      </c>
      <c r="P1852" s="3">
        <v>62.51</v>
      </c>
      <c r="Q1852" t="s">
        <v>76</v>
      </c>
      <c r="R1852" t="str">
        <f t="shared" si="85"/>
        <v>PORT09 to PORT02</v>
      </c>
      <c r="S1852" s="3">
        <v>400</v>
      </c>
      <c r="T1852" s="3">
        <v>0.56697618492956181</v>
      </c>
      <c r="U1852" s="10">
        <f t="shared" si="86"/>
        <v>227.92442634168384</v>
      </c>
      <c r="V1852" s="3" t="s">
        <v>197</v>
      </c>
    </row>
    <row r="1853" spans="1:22" x14ac:dyDescent="0.25">
      <c r="A1853" s="3">
        <v>1417909255</v>
      </c>
      <c r="B1853" s="11">
        <v>44654</v>
      </c>
      <c r="C1853" s="13">
        <v>43706</v>
      </c>
      <c r="D1853" s="13">
        <f t="shared" si="84"/>
        <v>44655</v>
      </c>
      <c r="E1853" s="3" t="s">
        <v>58</v>
      </c>
      <c r="F1853" s="3"/>
      <c r="G1853" s="3">
        <v>2</v>
      </c>
      <c r="H1853" s="3"/>
      <c r="I1853" s="3"/>
      <c r="J1853" s="3"/>
      <c r="K1853" t="s">
        <v>185</v>
      </c>
      <c r="L1853" s="9">
        <v>1685291</v>
      </c>
      <c r="M1853" s="3" t="s">
        <v>48</v>
      </c>
      <c r="N1853" s="3" t="s">
        <v>63</v>
      </c>
      <c r="O1853" s="3">
        <v>406</v>
      </c>
      <c r="P1853" s="3">
        <v>41.31</v>
      </c>
      <c r="Q1853" t="s">
        <v>76</v>
      </c>
      <c r="R1853" t="str">
        <f t="shared" si="85"/>
        <v>PORT09 to PORT04</v>
      </c>
      <c r="S1853" s="3">
        <v>360</v>
      </c>
      <c r="T1853" s="3">
        <v>0.46970705658151307</v>
      </c>
      <c r="U1853" s="10">
        <f t="shared" si="86"/>
        <v>190.70106497209431</v>
      </c>
      <c r="V1853" s="3" t="s">
        <v>197</v>
      </c>
    </row>
    <row r="1854" spans="1:22" x14ac:dyDescent="0.25">
      <c r="A1854" s="3">
        <v>1417909265</v>
      </c>
      <c r="B1854" s="11">
        <v>44658</v>
      </c>
      <c r="C1854" s="13">
        <v>43527</v>
      </c>
      <c r="D1854" s="13">
        <f t="shared" si="84"/>
        <v>44660</v>
      </c>
      <c r="E1854" s="3" t="s">
        <v>56</v>
      </c>
      <c r="F1854" s="3"/>
      <c r="G1854" s="3">
        <v>2</v>
      </c>
      <c r="H1854" s="3"/>
      <c r="I1854" s="3"/>
      <c r="J1854" s="3"/>
      <c r="K1854" t="s">
        <v>186</v>
      </c>
      <c r="L1854" s="9">
        <v>1671768</v>
      </c>
      <c r="M1854" s="3" t="s">
        <v>36</v>
      </c>
      <c r="N1854" s="3" t="s">
        <v>63</v>
      </c>
      <c r="O1854" s="3">
        <v>2457</v>
      </c>
      <c r="P1854" s="3">
        <v>132.19</v>
      </c>
      <c r="Q1854" t="s">
        <v>76</v>
      </c>
      <c r="R1854" t="str">
        <f t="shared" si="85"/>
        <v>PORT09 to PORT02</v>
      </c>
      <c r="S1854" s="3">
        <v>400</v>
      </c>
      <c r="T1854" s="3">
        <v>0.56697618492956181</v>
      </c>
      <c r="U1854" s="10">
        <f t="shared" si="86"/>
        <v>1393.0604863719334</v>
      </c>
      <c r="V1854" s="3" t="s">
        <v>82</v>
      </c>
    </row>
    <row r="1855" spans="1:22" x14ac:dyDescent="0.25">
      <c r="A1855" s="3">
        <v>1417909268</v>
      </c>
      <c r="B1855" s="11">
        <v>44658</v>
      </c>
      <c r="C1855" s="13">
        <v>43803</v>
      </c>
      <c r="D1855" s="13">
        <f t="shared" si="84"/>
        <v>44660</v>
      </c>
      <c r="E1855" s="3" t="s">
        <v>56</v>
      </c>
      <c r="F1855" s="3"/>
      <c r="G1855" s="3">
        <v>2</v>
      </c>
      <c r="H1855" s="3"/>
      <c r="I1855" s="3"/>
      <c r="J1855" s="3"/>
      <c r="K1855" t="s">
        <v>186</v>
      </c>
      <c r="L1855" s="9">
        <v>1695660</v>
      </c>
      <c r="M1855" s="3" t="s">
        <v>36</v>
      </c>
      <c r="N1855" s="3" t="s">
        <v>63</v>
      </c>
      <c r="O1855" s="3">
        <v>2357</v>
      </c>
      <c r="P1855" s="3">
        <v>124.57</v>
      </c>
      <c r="Q1855" t="s">
        <v>76</v>
      </c>
      <c r="R1855" t="str">
        <f t="shared" si="85"/>
        <v>PORT09 to PORT02</v>
      </c>
      <c r="S1855" s="3">
        <v>400</v>
      </c>
      <c r="T1855" s="3">
        <v>0.56697618492956181</v>
      </c>
      <c r="U1855" s="10">
        <f t="shared" si="86"/>
        <v>1336.3628678789771</v>
      </c>
      <c r="V1855" s="3" t="s">
        <v>82</v>
      </c>
    </row>
    <row r="1856" spans="1:22" x14ac:dyDescent="0.25">
      <c r="A1856" s="3">
        <v>1417909277</v>
      </c>
      <c r="B1856" s="11">
        <v>44655</v>
      </c>
      <c r="C1856" s="13">
        <v>44277</v>
      </c>
      <c r="D1856" s="13">
        <f t="shared" si="84"/>
        <v>44657</v>
      </c>
      <c r="E1856" s="3" t="s">
        <v>56</v>
      </c>
      <c r="F1856" s="3"/>
      <c r="G1856" s="3">
        <v>2</v>
      </c>
      <c r="H1856" s="3"/>
      <c r="I1856" s="3"/>
      <c r="J1856" s="3"/>
      <c r="K1856" t="s">
        <v>186</v>
      </c>
      <c r="L1856" s="9">
        <v>1694985</v>
      </c>
      <c r="M1856" s="3" t="s">
        <v>36</v>
      </c>
      <c r="N1856" s="3" t="s">
        <v>63</v>
      </c>
      <c r="O1856" s="3">
        <v>2550</v>
      </c>
      <c r="P1856" s="3">
        <v>771.24</v>
      </c>
      <c r="Q1856" t="s">
        <v>76</v>
      </c>
      <c r="R1856" t="str">
        <f t="shared" si="85"/>
        <v>PORT09 to PORT02</v>
      </c>
      <c r="S1856" s="3">
        <v>400</v>
      </c>
      <c r="T1856" s="3">
        <v>0.56697618492956181</v>
      </c>
      <c r="U1856" s="10">
        <f t="shared" si="86"/>
        <v>1445.7892715703827</v>
      </c>
      <c r="V1856" s="3" t="s">
        <v>198</v>
      </c>
    </row>
    <row r="1857" spans="1:22" x14ac:dyDescent="0.25">
      <c r="A1857" s="3">
        <v>1417909281</v>
      </c>
      <c r="B1857" s="11">
        <v>44665</v>
      </c>
      <c r="C1857" s="13">
        <v>44288</v>
      </c>
      <c r="D1857" s="13">
        <f t="shared" si="84"/>
        <v>44666</v>
      </c>
      <c r="E1857" s="3" t="s">
        <v>59</v>
      </c>
      <c r="F1857" s="3"/>
      <c r="G1857" s="3">
        <v>3</v>
      </c>
      <c r="H1857" s="3"/>
      <c r="I1857" s="3"/>
      <c r="J1857" s="3"/>
      <c r="K1857" t="s">
        <v>189</v>
      </c>
      <c r="L1857" s="9">
        <v>1684740</v>
      </c>
      <c r="M1857" s="3" t="s">
        <v>39</v>
      </c>
      <c r="N1857" s="3" t="s">
        <v>63</v>
      </c>
      <c r="O1857" s="3">
        <v>529</v>
      </c>
      <c r="P1857" s="3">
        <v>63.5</v>
      </c>
      <c r="Q1857" t="s">
        <v>76</v>
      </c>
      <c r="R1857" t="str">
        <f t="shared" si="85"/>
        <v>PORT09 to PORT05</v>
      </c>
      <c r="S1857" s="3">
        <v>440</v>
      </c>
      <c r="T1857" s="3">
        <v>0.42850329514821733</v>
      </c>
      <c r="U1857" s="10">
        <f t="shared" si="86"/>
        <v>226.67824313340697</v>
      </c>
      <c r="V1857" s="3" t="s">
        <v>197</v>
      </c>
    </row>
    <row r="1858" spans="1:22" x14ac:dyDescent="0.25">
      <c r="A1858" s="3">
        <v>1417909284</v>
      </c>
      <c r="B1858" s="11">
        <v>44654</v>
      </c>
      <c r="C1858" s="13">
        <v>44136</v>
      </c>
      <c r="D1858" s="13">
        <f t="shared" ref="D1858:D1921" si="87">IF(O1858&lt;1000,B1858+1,B1858+2)</f>
        <v>44656</v>
      </c>
      <c r="E1858" s="3" t="s">
        <v>58</v>
      </c>
      <c r="F1858" s="3"/>
      <c r="G1858" s="3">
        <v>2</v>
      </c>
      <c r="H1858" s="3"/>
      <c r="I1858" s="3"/>
      <c r="J1858" s="3"/>
      <c r="K1858" t="s">
        <v>185</v>
      </c>
      <c r="L1858" s="9">
        <v>1685290</v>
      </c>
      <c r="M1858" s="3" t="s">
        <v>48</v>
      </c>
      <c r="N1858" s="3" t="s">
        <v>63</v>
      </c>
      <c r="O1858" s="3">
        <v>3053</v>
      </c>
      <c r="P1858" s="3">
        <v>61.58</v>
      </c>
      <c r="Q1858" t="s">
        <v>76</v>
      </c>
      <c r="R1858" t="str">
        <f t="shared" ref="R1858:R1921" si="88">N1858&amp;" to "&amp;E1858</f>
        <v>PORT09 to PORT04</v>
      </c>
      <c r="S1858" s="3">
        <v>360</v>
      </c>
      <c r="T1858" s="3">
        <v>0.46970705658151307</v>
      </c>
      <c r="U1858" s="10">
        <f t="shared" ref="U1858:U1921" si="89">T1858*O1858</f>
        <v>1434.0156437433593</v>
      </c>
      <c r="V1858" s="3" t="s">
        <v>197</v>
      </c>
    </row>
    <row r="1859" spans="1:22" x14ac:dyDescent="0.25">
      <c r="A1859" s="3">
        <v>1417909287</v>
      </c>
      <c r="B1859" s="11">
        <v>44662</v>
      </c>
      <c r="C1859" s="13">
        <v>44221</v>
      </c>
      <c r="D1859" s="13">
        <f t="shared" si="87"/>
        <v>44663</v>
      </c>
      <c r="E1859" s="3" t="s">
        <v>58</v>
      </c>
      <c r="F1859" s="3"/>
      <c r="G1859" s="3">
        <v>2</v>
      </c>
      <c r="H1859" s="3"/>
      <c r="I1859" s="3"/>
      <c r="J1859" s="3"/>
      <c r="K1859" t="s">
        <v>184</v>
      </c>
      <c r="L1859" s="9">
        <v>1682853</v>
      </c>
      <c r="M1859" s="3" t="s">
        <v>46</v>
      </c>
      <c r="N1859" s="3" t="s">
        <v>63</v>
      </c>
      <c r="O1859" s="3">
        <v>699</v>
      </c>
      <c r="P1859" s="3">
        <v>34.29</v>
      </c>
      <c r="Q1859" t="s">
        <v>76</v>
      </c>
      <c r="R1859" t="str">
        <f t="shared" si="88"/>
        <v>PORT09 to PORT04</v>
      </c>
      <c r="S1859" s="3">
        <v>360</v>
      </c>
      <c r="T1859" s="3">
        <v>0.55524729045120425</v>
      </c>
      <c r="U1859" s="10">
        <f t="shared" si="89"/>
        <v>388.11785602539175</v>
      </c>
      <c r="V1859" s="3" t="s">
        <v>197</v>
      </c>
    </row>
    <row r="1860" spans="1:22" x14ac:dyDescent="0.25">
      <c r="A1860" s="3">
        <v>1417909290</v>
      </c>
      <c r="B1860" s="11">
        <v>44652</v>
      </c>
      <c r="C1860" s="13">
        <v>44388</v>
      </c>
      <c r="D1860" s="13">
        <f t="shared" si="87"/>
        <v>44653</v>
      </c>
      <c r="E1860" s="3" t="s">
        <v>59</v>
      </c>
      <c r="F1860" s="3"/>
      <c r="G1860" s="3">
        <v>3</v>
      </c>
      <c r="H1860" s="3"/>
      <c r="I1860" s="3"/>
      <c r="J1860" s="3"/>
      <c r="K1860" t="s">
        <v>189</v>
      </c>
      <c r="L1860" s="9">
        <v>1699949</v>
      </c>
      <c r="M1860" s="3" t="s">
        <v>39</v>
      </c>
      <c r="N1860" s="3" t="s">
        <v>63</v>
      </c>
      <c r="O1860" s="3">
        <v>481</v>
      </c>
      <c r="P1860" s="3">
        <v>48.67</v>
      </c>
      <c r="Q1860" t="s">
        <v>76</v>
      </c>
      <c r="R1860" t="str">
        <f t="shared" si="88"/>
        <v>PORT09 to PORT05</v>
      </c>
      <c r="S1860" s="3">
        <v>440</v>
      </c>
      <c r="T1860" s="3">
        <v>0.42850329514821733</v>
      </c>
      <c r="U1860" s="10">
        <f t="shared" si="89"/>
        <v>206.11008496629253</v>
      </c>
      <c r="V1860" s="3" t="s">
        <v>197</v>
      </c>
    </row>
    <row r="1861" spans="1:22" x14ac:dyDescent="0.25">
      <c r="A1861" s="3">
        <v>1417909294</v>
      </c>
      <c r="B1861" s="11">
        <v>44660</v>
      </c>
      <c r="C1861" s="13">
        <v>43704</v>
      </c>
      <c r="D1861" s="13">
        <f t="shared" si="87"/>
        <v>44661</v>
      </c>
      <c r="E1861" s="3" t="s">
        <v>59</v>
      </c>
      <c r="F1861" s="3"/>
      <c r="G1861" s="3">
        <v>3</v>
      </c>
      <c r="H1861" s="3"/>
      <c r="I1861" s="3"/>
      <c r="J1861" s="3"/>
      <c r="K1861" t="s">
        <v>189</v>
      </c>
      <c r="L1861" s="9">
        <v>1695346</v>
      </c>
      <c r="M1861" s="3" t="s">
        <v>39</v>
      </c>
      <c r="N1861" s="3" t="s">
        <v>63</v>
      </c>
      <c r="O1861" s="3">
        <v>693</v>
      </c>
      <c r="P1861" s="3">
        <v>72.66</v>
      </c>
      <c r="Q1861" t="s">
        <v>76</v>
      </c>
      <c r="R1861" t="str">
        <f t="shared" si="88"/>
        <v>PORT09 to PORT05</v>
      </c>
      <c r="S1861" s="3">
        <v>440</v>
      </c>
      <c r="T1861" s="3">
        <v>0.42850329514821733</v>
      </c>
      <c r="U1861" s="10">
        <f t="shared" si="89"/>
        <v>296.95278353771459</v>
      </c>
      <c r="V1861" s="3" t="s">
        <v>197</v>
      </c>
    </row>
    <row r="1862" spans="1:22" x14ac:dyDescent="0.25">
      <c r="A1862" s="3">
        <v>1417909304</v>
      </c>
      <c r="B1862" s="11">
        <v>44654</v>
      </c>
      <c r="C1862" s="13">
        <v>44331</v>
      </c>
      <c r="D1862" s="13">
        <f t="shared" si="87"/>
        <v>44655</v>
      </c>
      <c r="E1862" s="3" t="s">
        <v>59</v>
      </c>
      <c r="F1862" s="3"/>
      <c r="G1862" s="3">
        <v>3</v>
      </c>
      <c r="H1862" s="3"/>
      <c r="I1862" s="3"/>
      <c r="J1862" s="3"/>
      <c r="K1862" t="s">
        <v>189</v>
      </c>
      <c r="L1862" s="9">
        <v>1689644</v>
      </c>
      <c r="M1862" s="3" t="s">
        <v>39</v>
      </c>
      <c r="N1862" s="3" t="s">
        <v>63</v>
      </c>
      <c r="O1862" s="3">
        <v>742</v>
      </c>
      <c r="P1862" s="3">
        <v>70.23</v>
      </c>
      <c r="Q1862" t="s">
        <v>76</v>
      </c>
      <c r="R1862" t="str">
        <f t="shared" si="88"/>
        <v>PORT09 to PORT05</v>
      </c>
      <c r="S1862" s="3">
        <v>440</v>
      </c>
      <c r="T1862" s="3">
        <v>0.42850329514821733</v>
      </c>
      <c r="U1862" s="10">
        <f t="shared" si="89"/>
        <v>317.94944499997729</v>
      </c>
      <c r="V1862" s="3" t="s">
        <v>197</v>
      </c>
    </row>
    <row r="1863" spans="1:22" x14ac:dyDescent="0.25">
      <c r="A1863" s="3">
        <v>1417909314</v>
      </c>
      <c r="B1863" s="11">
        <v>44665</v>
      </c>
      <c r="C1863" s="13">
        <v>44512</v>
      </c>
      <c r="D1863" s="13">
        <f t="shared" si="87"/>
        <v>44666</v>
      </c>
      <c r="E1863" s="3" t="s">
        <v>56</v>
      </c>
      <c r="F1863" s="3"/>
      <c r="G1863" s="3">
        <v>2</v>
      </c>
      <c r="H1863" s="3"/>
      <c r="I1863" s="3"/>
      <c r="J1863" s="3"/>
      <c r="K1863" t="s">
        <v>186</v>
      </c>
      <c r="L1863" s="9">
        <v>1668787</v>
      </c>
      <c r="M1863" s="3" t="s">
        <v>36</v>
      </c>
      <c r="N1863" s="3" t="s">
        <v>63</v>
      </c>
      <c r="O1863" s="3">
        <v>281</v>
      </c>
      <c r="P1863" s="3">
        <v>63.18</v>
      </c>
      <c r="Q1863" t="s">
        <v>76</v>
      </c>
      <c r="R1863" t="str">
        <f t="shared" si="88"/>
        <v>PORT09 to PORT02</v>
      </c>
      <c r="S1863" s="3">
        <v>400</v>
      </c>
      <c r="T1863" s="3">
        <v>0.56697618492956181</v>
      </c>
      <c r="U1863" s="10">
        <f t="shared" si="89"/>
        <v>159.32030796520687</v>
      </c>
      <c r="V1863" s="3" t="s">
        <v>197</v>
      </c>
    </row>
    <row r="1864" spans="1:22" x14ac:dyDescent="0.25">
      <c r="A1864" s="3">
        <v>1417909318</v>
      </c>
      <c r="B1864" s="11">
        <v>44653</v>
      </c>
      <c r="C1864" s="13">
        <v>43580</v>
      </c>
      <c r="D1864" s="13">
        <f t="shared" si="87"/>
        <v>44655</v>
      </c>
      <c r="E1864" s="3" t="s">
        <v>64</v>
      </c>
      <c r="F1864" s="3"/>
      <c r="G1864" s="3">
        <v>2</v>
      </c>
      <c r="H1864" s="3"/>
      <c r="I1864" s="3"/>
      <c r="J1864" s="3"/>
      <c r="K1864" t="s">
        <v>190</v>
      </c>
      <c r="L1864" s="9">
        <v>1676152</v>
      </c>
      <c r="M1864" s="3" t="s">
        <v>52</v>
      </c>
      <c r="N1864" s="3" t="s">
        <v>63</v>
      </c>
      <c r="O1864" s="3">
        <v>2786</v>
      </c>
      <c r="P1864" s="3">
        <v>103.05</v>
      </c>
      <c r="Q1864" t="s">
        <v>76</v>
      </c>
      <c r="R1864" t="str">
        <f t="shared" si="88"/>
        <v>PORT09 to PORT10</v>
      </c>
      <c r="S1864" s="3">
        <v>300</v>
      </c>
      <c r="T1864" s="3">
        <v>0.42894658708921174</v>
      </c>
      <c r="U1864" s="10">
        <f t="shared" si="89"/>
        <v>1195.045191630544</v>
      </c>
      <c r="V1864" s="3" t="s">
        <v>82</v>
      </c>
    </row>
    <row r="1865" spans="1:22" x14ac:dyDescent="0.25">
      <c r="A1865" s="3">
        <v>1417909325</v>
      </c>
      <c r="B1865" s="11">
        <v>44658</v>
      </c>
      <c r="C1865" s="13">
        <v>44624</v>
      </c>
      <c r="D1865" s="13">
        <f t="shared" si="87"/>
        <v>44659</v>
      </c>
      <c r="E1865" s="3" t="s">
        <v>58</v>
      </c>
      <c r="F1865" s="3"/>
      <c r="G1865" s="3">
        <v>2</v>
      </c>
      <c r="H1865" s="3"/>
      <c r="I1865" s="3"/>
      <c r="J1865" s="3"/>
      <c r="K1865" t="s">
        <v>184</v>
      </c>
      <c r="L1865" s="9">
        <v>1682790</v>
      </c>
      <c r="M1865" s="3" t="s">
        <v>46</v>
      </c>
      <c r="N1865" s="3" t="s">
        <v>63</v>
      </c>
      <c r="O1865" s="3">
        <v>296</v>
      </c>
      <c r="P1865" s="3">
        <v>30.86</v>
      </c>
      <c r="Q1865" t="s">
        <v>76</v>
      </c>
      <c r="R1865" t="str">
        <f t="shared" si="88"/>
        <v>PORT09 to PORT04</v>
      </c>
      <c r="S1865" s="3">
        <v>360</v>
      </c>
      <c r="T1865" s="3">
        <v>0.55524729045120425</v>
      </c>
      <c r="U1865" s="10">
        <f t="shared" si="89"/>
        <v>164.35319797355646</v>
      </c>
      <c r="V1865" s="3" t="s">
        <v>197</v>
      </c>
    </row>
    <row r="1866" spans="1:22" x14ac:dyDescent="0.25">
      <c r="A1866" s="3">
        <v>1417909333</v>
      </c>
      <c r="B1866" s="11">
        <v>44659</v>
      </c>
      <c r="C1866" s="13">
        <v>44568</v>
      </c>
      <c r="D1866" s="13">
        <f t="shared" si="87"/>
        <v>44660</v>
      </c>
      <c r="E1866" s="3" t="s">
        <v>58</v>
      </c>
      <c r="F1866" s="3"/>
      <c r="G1866" s="3">
        <v>2</v>
      </c>
      <c r="H1866" s="3"/>
      <c r="I1866" s="3"/>
      <c r="J1866" s="3"/>
      <c r="K1866" t="s">
        <v>188</v>
      </c>
      <c r="L1866" s="9">
        <v>1691701</v>
      </c>
      <c r="M1866" s="3" t="s">
        <v>43</v>
      </c>
      <c r="N1866" s="3" t="s">
        <v>63</v>
      </c>
      <c r="O1866" s="3">
        <v>792</v>
      </c>
      <c r="P1866" s="3">
        <v>87.4</v>
      </c>
      <c r="Q1866" t="s">
        <v>76</v>
      </c>
      <c r="R1866" t="str">
        <f t="shared" si="88"/>
        <v>PORT09 to PORT04</v>
      </c>
      <c r="S1866" s="3">
        <v>360</v>
      </c>
      <c r="T1866" s="3">
        <v>0.52285729919622159</v>
      </c>
      <c r="U1866" s="10">
        <f t="shared" si="89"/>
        <v>414.1029809634075</v>
      </c>
      <c r="V1866" s="3" t="s">
        <v>197</v>
      </c>
    </row>
    <row r="1867" spans="1:22" x14ac:dyDescent="0.25">
      <c r="A1867" s="3">
        <v>1417909336</v>
      </c>
      <c r="B1867" s="11">
        <v>44662</v>
      </c>
      <c r="C1867" s="13">
        <v>43888</v>
      </c>
      <c r="D1867" s="13">
        <f t="shared" si="87"/>
        <v>44663</v>
      </c>
      <c r="E1867" s="3" t="s">
        <v>56</v>
      </c>
      <c r="F1867" s="3"/>
      <c r="G1867" s="3">
        <v>2</v>
      </c>
      <c r="H1867" s="3"/>
      <c r="I1867" s="3"/>
      <c r="J1867" s="3"/>
      <c r="K1867" t="s">
        <v>182</v>
      </c>
      <c r="L1867" s="9">
        <v>1684722</v>
      </c>
      <c r="M1867" s="3" t="s">
        <v>45</v>
      </c>
      <c r="N1867" s="3" t="s">
        <v>63</v>
      </c>
      <c r="O1867" s="3">
        <v>345</v>
      </c>
      <c r="P1867" s="3">
        <v>70.28</v>
      </c>
      <c r="Q1867" t="s">
        <v>76</v>
      </c>
      <c r="R1867" t="str">
        <f t="shared" si="88"/>
        <v>PORT09 to PORT02</v>
      </c>
      <c r="S1867" s="3">
        <v>400</v>
      </c>
      <c r="T1867" s="3">
        <v>0.49358189848294531</v>
      </c>
      <c r="U1867" s="10">
        <f t="shared" si="89"/>
        <v>170.28575497661615</v>
      </c>
      <c r="V1867" s="3" t="s">
        <v>197</v>
      </c>
    </row>
    <row r="1868" spans="1:22" x14ac:dyDescent="0.25">
      <c r="A1868" s="3">
        <v>1417909346</v>
      </c>
      <c r="B1868" s="11">
        <v>44652</v>
      </c>
      <c r="C1868" s="13">
        <v>43739</v>
      </c>
      <c r="D1868" s="13">
        <f t="shared" si="87"/>
        <v>44654</v>
      </c>
      <c r="E1868" s="3" t="s">
        <v>56</v>
      </c>
      <c r="F1868" s="3"/>
      <c r="G1868" s="3">
        <v>2</v>
      </c>
      <c r="H1868" s="3"/>
      <c r="I1868" s="3"/>
      <c r="J1868" s="3"/>
      <c r="K1868" t="s">
        <v>186</v>
      </c>
      <c r="L1868" s="9">
        <v>1673716</v>
      </c>
      <c r="M1868" s="3" t="s">
        <v>36</v>
      </c>
      <c r="N1868" s="3" t="s">
        <v>63</v>
      </c>
      <c r="O1868" s="3">
        <v>3318</v>
      </c>
      <c r="P1868" s="3">
        <v>141.54</v>
      </c>
      <c r="Q1868" t="s">
        <v>76</v>
      </c>
      <c r="R1868" t="str">
        <f t="shared" si="88"/>
        <v>PORT09 to PORT02</v>
      </c>
      <c r="S1868" s="3">
        <v>400</v>
      </c>
      <c r="T1868" s="3">
        <v>0.56697618492956181</v>
      </c>
      <c r="U1868" s="10">
        <f t="shared" si="89"/>
        <v>1881.2269815962861</v>
      </c>
      <c r="V1868" s="3" t="s">
        <v>82</v>
      </c>
    </row>
    <row r="1869" spans="1:22" x14ac:dyDescent="0.25">
      <c r="A1869" s="3">
        <v>1417909352</v>
      </c>
      <c r="B1869" s="11">
        <v>44654</v>
      </c>
      <c r="C1869" s="13">
        <v>44182</v>
      </c>
      <c r="D1869" s="13">
        <f t="shared" si="87"/>
        <v>44655</v>
      </c>
      <c r="E1869" s="3" t="s">
        <v>59</v>
      </c>
      <c r="F1869" s="3"/>
      <c r="G1869" s="3">
        <v>3</v>
      </c>
      <c r="H1869" s="3"/>
      <c r="I1869" s="3"/>
      <c r="J1869" s="3"/>
      <c r="K1869" t="s">
        <v>189</v>
      </c>
      <c r="L1869" s="9">
        <v>1696214</v>
      </c>
      <c r="M1869" s="3" t="s">
        <v>39</v>
      </c>
      <c r="N1869" s="3" t="s">
        <v>63</v>
      </c>
      <c r="O1869" s="3">
        <v>520</v>
      </c>
      <c r="P1869" s="3">
        <v>82.84</v>
      </c>
      <c r="Q1869" t="s">
        <v>76</v>
      </c>
      <c r="R1869" t="str">
        <f t="shared" si="88"/>
        <v>PORT09 to PORT05</v>
      </c>
      <c r="S1869" s="3">
        <v>440</v>
      </c>
      <c r="T1869" s="3">
        <v>0.42850329514821733</v>
      </c>
      <c r="U1869" s="10">
        <f t="shared" si="89"/>
        <v>222.82171347707302</v>
      </c>
      <c r="V1869" s="3" t="s">
        <v>197</v>
      </c>
    </row>
    <row r="1870" spans="1:22" x14ac:dyDescent="0.25">
      <c r="A1870" s="3">
        <v>1417909353</v>
      </c>
      <c r="B1870" s="11">
        <v>44659</v>
      </c>
      <c r="C1870" s="13">
        <v>44224</v>
      </c>
      <c r="D1870" s="13">
        <f t="shared" si="87"/>
        <v>44660</v>
      </c>
      <c r="E1870" s="3" t="s">
        <v>58</v>
      </c>
      <c r="F1870" s="3"/>
      <c r="G1870" s="3">
        <v>2</v>
      </c>
      <c r="H1870" s="3"/>
      <c r="I1870" s="3"/>
      <c r="J1870" s="3"/>
      <c r="K1870" t="s">
        <v>184</v>
      </c>
      <c r="L1870" s="9">
        <v>1689782</v>
      </c>
      <c r="M1870" s="3" t="s">
        <v>46</v>
      </c>
      <c r="N1870" s="3" t="s">
        <v>63</v>
      </c>
      <c r="O1870" s="3">
        <v>974</v>
      </c>
      <c r="P1870" s="3">
        <v>33.78</v>
      </c>
      <c r="Q1870" t="s">
        <v>76</v>
      </c>
      <c r="R1870" t="str">
        <f t="shared" si="88"/>
        <v>PORT09 to PORT04</v>
      </c>
      <c r="S1870" s="3">
        <v>360</v>
      </c>
      <c r="T1870" s="3">
        <v>0.55524729045120425</v>
      </c>
      <c r="U1870" s="10">
        <f t="shared" si="89"/>
        <v>540.81086089947291</v>
      </c>
      <c r="V1870" s="3" t="s">
        <v>197</v>
      </c>
    </row>
    <row r="1871" spans="1:22" x14ac:dyDescent="0.25">
      <c r="A1871" s="3">
        <v>1417909356</v>
      </c>
      <c r="B1871" s="11">
        <v>44655</v>
      </c>
      <c r="C1871" s="13">
        <v>43792</v>
      </c>
      <c r="D1871" s="13">
        <f t="shared" si="87"/>
        <v>44657</v>
      </c>
      <c r="E1871" s="3" t="s">
        <v>58</v>
      </c>
      <c r="F1871" s="3"/>
      <c r="G1871" s="3">
        <v>2</v>
      </c>
      <c r="H1871" s="3"/>
      <c r="I1871" s="3"/>
      <c r="J1871" s="3"/>
      <c r="K1871" t="s">
        <v>188</v>
      </c>
      <c r="L1871" s="9">
        <v>1681890</v>
      </c>
      <c r="M1871" s="3" t="s">
        <v>43</v>
      </c>
      <c r="N1871" s="3" t="s">
        <v>63</v>
      </c>
      <c r="O1871" s="3">
        <v>1338</v>
      </c>
      <c r="P1871" s="3">
        <v>17.62</v>
      </c>
      <c r="Q1871" t="s">
        <v>76</v>
      </c>
      <c r="R1871" t="str">
        <f t="shared" si="88"/>
        <v>PORT09 to PORT04</v>
      </c>
      <c r="S1871" s="3">
        <v>360</v>
      </c>
      <c r="T1871" s="3">
        <v>0.52285729919622159</v>
      </c>
      <c r="U1871" s="10">
        <f t="shared" si="89"/>
        <v>699.58306632454446</v>
      </c>
      <c r="V1871" s="3" t="s">
        <v>197</v>
      </c>
    </row>
    <row r="1872" spans="1:22" x14ac:dyDescent="0.25">
      <c r="A1872" s="3">
        <v>1417909361</v>
      </c>
      <c r="B1872" s="11">
        <v>44652</v>
      </c>
      <c r="C1872" s="13">
        <v>43564</v>
      </c>
      <c r="D1872" s="13">
        <f t="shared" si="87"/>
        <v>44654</v>
      </c>
      <c r="E1872" s="3" t="s">
        <v>60</v>
      </c>
      <c r="F1872" s="3"/>
      <c r="G1872" s="3">
        <v>1</v>
      </c>
      <c r="H1872" s="3"/>
      <c r="I1872" s="3"/>
      <c r="J1872" s="3"/>
      <c r="K1872" t="s">
        <v>183</v>
      </c>
      <c r="L1872" s="9">
        <v>1684728</v>
      </c>
      <c r="M1872" s="3" t="s">
        <v>41</v>
      </c>
      <c r="N1872" s="3" t="s">
        <v>63</v>
      </c>
      <c r="O1872" s="3">
        <v>2904</v>
      </c>
      <c r="P1872" s="3">
        <v>97.67</v>
      </c>
      <c r="Q1872" t="s">
        <v>76</v>
      </c>
      <c r="R1872" t="str">
        <f t="shared" si="88"/>
        <v>PORT09 to PORT06</v>
      </c>
      <c r="S1872" s="3">
        <v>250</v>
      </c>
      <c r="T1872" s="3">
        <v>0.55408809762578848</v>
      </c>
      <c r="U1872" s="10">
        <f t="shared" si="89"/>
        <v>1609.0718355052898</v>
      </c>
      <c r="V1872" s="3" t="s">
        <v>197</v>
      </c>
    </row>
    <row r="1873" spans="1:22" x14ac:dyDescent="0.25">
      <c r="A1873" s="3">
        <v>1417909369</v>
      </c>
      <c r="B1873" s="11">
        <v>44654</v>
      </c>
      <c r="C1873" s="13">
        <v>44505</v>
      </c>
      <c r="D1873" s="13">
        <f t="shared" si="87"/>
        <v>44655</v>
      </c>
      <c r="E1873" s="3" t="s">
        <v>58</v>
      </c>
      <c r="F1873" s="3"/>
      <c r="G1873" s="3">
        <v>2</v>
      </c>
      <c r="H1873" s="3"/>
      <c r="I1873" s="3"/>
      <c r="J1873" s="3"/>
      <c r="K1873" t="s">
        <v>185</v>
      </c>
      <c r="L1873" s="9">
        <v>1685307</v>
      </c>
      <c r="M1873" s="3" t="s">
        <v>48</v>
      </c>
      <c r="N1873" s="3" t="s">
        <v>63</v>
      </c>
      <c r="O1873" s="3">
        <v>282</v>
      </c>
      <c r="P1873" s="3">
        <v>94.43</v>
      </c>
      <c r="Q1873" t="s">
        <v>76</v>
      </c>
      <c r="R1873" t="str">
        <f t="shared" si="88"/>
        <v>PORT09 to PORT04</v>
      </c>
      <c r="S1873" s="3">
        <v>360</v>
      </c>
      <c r="T1873" s="3">
        <v>0.46970705658151307</v>
      </c>
      <c r="U1873" s="10">
        <f t="shared" si="89"/>
        <v>132.45738995598668</v>
      </c>
      <c r="V1873" s="3" t="s">
        <v>197</v>
      </c>
    </row>
    <row r="1874" spans="1:22" x14ac:dyDescent="0.25">
      <c r="A1874" s="3">
        <v>1417909374</v>
      </c>
      <c r="B1874" s="11">
        <v>44655</v>
      </c>
      <c r="C1874" s="13">
        <v>44226</v>
      </c>
      <c r="D1874" s="13">
        <f t="shared" si="87"/>
        <v>44657</v>
      </c>
      <c r="E1874" s="3" t="s">
        <v>56</v>
      </c>
      <c r="F1874" s="3"/>
      <c r="G1874" s="3">
        <v>2</v>
      </c>
      <c r="H1874" s="3"/>
      <c r="I1874" s="3"/>
      <c r="J1874" s="3"/>
      <c r="K1874" t="s">
        <v>186</v>
      </c>
      <c r="L1874" s="9">
        <v>1692852</v>
      </c>
      <c r="M1874" s="3" t="s">
        <v>36</v>
      </c>
      <c r="N1874" s="3" t="s">
        <v>63</v>
      </c>
      <c r="O1874" s="3">
        <v>1121</v>
      </c>
      <c r="P1874" s="3">
        <v>71.5</v>
      </c>
      <c r="Q1874" t="s">
        <v>76</v>
      </c>
      <c r="R1874" t="str">
        <f t="shared" si="88"/>
        <v>PORT09 to PORT02</v>
      </c>
      <c r="S1874" s="3">
        <v>400</v>
      </c>
      <c r="T1874" s="3">
        <v>0.56697618492956181</v>
      </c>
      <c r="U1874" s="10">
        <f t="shared" si="89"/>
        <v>635.58030330603879</v>
      </c>
      <c r="V1874" s="3" t="s">
        <v>197</v>
      </c>
    </row>
    <row r="1875" spans="1:22" x14ac:dyDescent="0.25">
      <c r="A1875" s="3">
        <v>1417909383</v>
      </c>
      <c r="B1875" s="11">
        <v>44665</v>
      </c>
      <c r="C1875" s="13">
        <v>44041</v>
      </c>
      <c r="D1875" s="13">
        <f t="shared" si="87"/>
        <v>44667</v>
      </c>
      <c r="E1875" s="3" t="s">
        <v>56</v>
      </c>
      <c r="F1875" s="3"/>
      <c r="G1875" s="3">
        <v>2</v>
      </c>
      <c r="H1875" s="3"/>
      <c r="I1875" s="3"/>
      <c r="J1875" s="3"/>
      <c r="K1875" t="s">
        <v>186</v>
      </c>
      <c r="L1875" s="9">
        <v>1693535</v>
      </c>
      <c r="M1875" s="3" t="s">
        <v>36</v>
      </c>
      <c r="N1875" s="3" t="s">
        <v>63</v>
      </c>
      <c r="O1875" s="3">
        <v>1443</v>
      </c>
      <c r="P1875" s="3">
        <v>140.69</v>
      </c>
      <c r="Q1875" t="s">
        <v>76</v>
      </c>
      <c r="R1875" t="str">
        <f t="shared" si="88"/>
        <v>PORT09 to PORT02</v>
      </c>
      <c r="S1875" s="3">
        <v>400</v>
      </c>
      <c r="T1875" s="3">
        <v>0.56697618492956181</v>
      </c>
      <c r="U1875" s="10">
        <f t="shared" si="89"/>
        <v>818.14663485335768</v>
      </c>
      <c r="V1875" s="3" t="s">
        <v>82</v>
      </c>
    </row>
    <row r="1876" spans="1:22" x14ac:dyDescent="0.25">
      <c r="A1876" s="3">
        <v>1417909391</v>
      </c>
      <c r="B1876" s="11">
        <v>44665</v>
      </c>
      <c r="C1876" s="13">
        <v>43990</v>
      </c>
      <c r="D1876" s="13">
        <f t="shared" si="87"/>
        <v>44666</v>
      </c>
      <c r="E1876" s="3" t="s">
        <v>56</v>
      </c>
      <c r="F1876" s="3"/>
      <c r="G1876" s="3">
        <v>2</v>
      </c>
      <c r="H1876" s="3"/>
      <c r="I1876" s="3"/>
      <c r="J1876" s="3"/>
      <c r="K1876" t="s">
        <v>186</v>
      </c>
      <c r="L1876" s="9">
        <v>1677199</v>
      </c>
      <c r="M1876" s="3" t="s">
        <v>36</v>
      </c>
      <c r="N1876" s="3" t="s">
        <v>63</v>
      </c>
      <c r="O1876" s="3">
        <v>282</v>
      </c>
      <c r="P1876" s="3">
        <v>25.65</v>
      </c>
      <c r="Q1876" t="s">
        <v>76</v>
      </c>
      <c r="R1876" t="str">
        <f t="shared" si="88"/>
        <v>PORT09 to PORT02</v>
      </c>
      <c r="S1876" s="3">
        <v>400</v>
      </c>
      <c r="T1876" s="3">
        <v>0.56697618492956181</v>
      </c>
      <c r="U1876" s="10">
        <f t="shared" si="89"/>
        <v>159.88728415013642</v>
      </c>
      <c r="V1876" s="3" t="s">
        <v>197</v>
      </c>
    </row>
    <row r="1877" spans="1:22" x14ac:dyDescent="0.25">
      <c r="A1877" s="3">
        <v>1417909392</v>
      </c>
      <c r="B1877" s="11">
        <v>44662</v>
      </c>
      <c r="C1877" s="13">
        <v>43854</v>
      </c>
      <c r="D1877" s="13">
        <f t="shared" si="87"/>
        <v>44663</v>
      </c>
      <c r="E1877" s="3" t="s">
        <v>59</v>
      </c>
      <c r="F1877" s="3"/>
      <c r="G1877" s="3">
        <v>3</v>
      </c>
      <c r="H1877" s="3"/>
      <c r="I1877" s="3"/>
      <c r="J1877" s="3"/>
      <c r="K1877" t="s">
        <v>189</v>
      </c>
      <c r="L1877" s="9">
        <v>1684636</v>
      </c>
      <c r="M1877" s="3" t="s">
        <v>39</v>
      </c>
      <c r="N1877" s="3" t="s">
        <v>63</v>
      </c>
      <c r="O1877" s="3">
        <v>237</v>
      </c>
      <c r="P1877" s="3">
        <v>82.15</v>
      </c>
      <c r="Q1877" t="s">
        <v>76</v>
      </c>
      <c r="R1877" t="str">
        <f t="shared" si="88"/>
        <v>PORT09 to PORT05</v>
      </c>
      <c r="S1877" s="3">
        <v>440</v>
      </c>
      <c r="T1877" s="3">
        <v>0.42850329514821733</v>
      </c>
      <c r="U1877" s="10">
        <f t="shared" si="89"/>
        <v>101.55528095012751</v>
      </c>
      <c r="V1877" s="3" t="s">
        <v>197</v>
      </c>
    </row>
    <row r="1878" spans="1:22" x14ac:dyDescent="0.25">
      <c r="A1878" s="3">
        <v>1417909395</v>
      </c>
      <c r="B1878" s="11">
        <v>44659</v>
      </c>
      <c r="C1878" s="13">
        <v>44588</v>
      </c>
      <c r="D1878" s="13">
        <f t="shared" si="87"/>
        <v>44660</v>
      </c>
      <c r="E1878" s="3" t="s">
        <v>60</v>
      </c>
      <c r="F1878" s="3"/>
      <c r="G1878" s="3">
        <v>1</v>
      </c>
      <c r="H1878" s="3"/>
      <c r="I1878" s="3"/>
      <c r="J1878" s="3"/>
      <c r="K1878" t="s">
        <v>183</v>
      </c>
      <c r="L1878" s="9">
        <v>1683361</v>
      </c>
      <c r="M1878" s="3" t="s">
        <v>41</v>
      </c>
      <c r="N1878" s="3" t="s">
        <v>63</v>
      </c>
      <c r="O1878" s="3">
        <v>771</v>
      </c>
      <c r="P1878" s="3">
        <v>45.05</v>
      </c>
      <c r="Q1878" t="s">
        <v>76</v>
      </c>
      <c r="R1878" t="str">
        <f t="shared" si="88"/>
        <v>PORT09 to PORT06</v>
      </c>
      <c r="S1878" s="3">
        <v>250</v>
      </c>
      <c r="T1878" s="3">
        <v>0.55408809762578848</v>
      </c>
      <c r="U1878" s="10">
        <f t="shared" si="89"/>
        <v>427.2019232694829</v>
      </c>
      <c r="V1878" s="3" t="s">
        <v>197</v>
      </c>
    </row>
    <row r="1879" spans="1:22" x14ac:dyDescent="0.25">
      <c r="A1879" s="3">
        <v>1417909401</v>
      </c>
      <c r="B1879" s="11">
        <v>44659</v>
      </c>
      <c r="C1879" s="13">
        <v>44093</v>
      </c>
      <c r="D1879" s="13">
        <f t="shared" si="87"/>
        <v>44661</v>
      </c>
      <c r="E1879" s="3" t="s">
        <v>58</v>
      </c>
      <c r="F1879" s="3"/>
      <c r="G1879" s="3">
        <v>2</v>
      </c>
      <c r="H1879" s="3"/>
      <c r="I1879" s="3"/>
      <c r="J1879" s="3"/>
      <c r="K1879" t="s">
        <v>184</v>
      </c>
      <c r="L1879" s="9">
        <v>1689783</v>
      </c>
      <c r="M1879" s="3" t="s">
        <v>46</v>
      </c>
      <c r="N1879" s="3" t="s">
        <v>63</v>
      </c>
      <c r="O1879" s="3">
        <v>2644</v>
      </c>
      <c r="P1879" s="3">
        <v>75.73</v>
      </c>
      <c r="Q1879" t="s">
        <v>76</v>
      </c>
      <c r="R1879" t="str">
        <f t="shared" si="88"/>
        <v>PORT09 to PORT04</v>
      </c>
      <c r="S1879" s="3">
        <v>360</v>
      </c>
      <c r="T1879" s="3">
        <v>0.55524729045120425</v>
      </c>
      <c r="U1879" s="10">
        <f t="shared" si="89"/>
        <v>1468.0738359529839</v>
      </c>
      <c r="V1879" s="3" t="s">
        <v>197</v>
      </c>
    </row>
    <row r="1880" spans="1:22" x14ac:dyDescent="0.25">
      <c r="A1880" s="3">
        <v>1417909403</v>
      </c>
      <c r="B1880" s="11">
        <v>44659</v>
      </c>
      <c r="C1880" s="13">
        <v>44448</v>
      </c>
      <c r="D1880" s="13">
        <f t="shared" si="87"/>
        <v>44661</v>
      </c>
      <c r="E1880" s="3" t="s">
        <v>58</v>
      </c>
      <c r="F1880" s="3"/>
      <c r="G1880" s="3">
        <v>2</v>
      </c>
      <c r="H1880" s="3"/>
      <c r="I1880" s="3"/>
      <c r="J1880" s="3"/>
      <c r="K1880" t="s">
        <v>184</v>
      </c>
      <c r="L1880" s="9">
        <v>1689785</v>
      </c>
      <c r="M1880" s="3" t="s">
        <v>46</v>
      </c>
      <c r="N1880" s="3" t="s">
        <v>63</v>
      </c>
      <c r="O1880" s="3">
        <v>2500</v>
      </c>
      <c r="P1880" s="3">
        <v>85.36</v>
      </c>
      <c r="Q1880" t="s">
        <v>76</v>
      </c>
      <c r="R1880" t="str">
        <f t="shared" si="88"/>
        <v>PORT09 to PORT04</v>
      </c>
      <c r="S1880" s="3">
        <v>360</v>
      </c>
      <c r="T1880" s="3">
        <v>0.55524729045120425</v>
      </c>
      <c r="U1880" s="10">
        <f t="shared" si="89"/>
        <v>1388.1182261280105</v>
      </c>
      <c r="V1880" s="3" t="s">
        <v>197</v>
      </c>
    </row>
    <row r="1881" spans="1:22" x14ac:dyDescent="0.25">
      <c r="A1881" s="3">
        <v>1417909406</v>
      </c>
      <c r="B1881" s="11">
        <v>44652</v>
      </c>
      <c r="C1881" s="13">
        <v>44197</v>
      </c>
      <c r="D1881" s="13">
        <f t="shared" si="87"/>
        <v>44654</v>
      </c>
      <c r="E1881" s="3" t="s">
        <v>56</v>
      </c>
      <c r="F1881" s="3"/>
      <c r="G1881" s="3">
        <v>2</v>
      </c>
      <c r="H1881" s="3"/>
      <c r="I1881" s="3"/>
      <c r="J1881" s="3"/>
      <c r="K1881" t="s">
        <v>186</v>
      </c>
      <c r="L1881" s="9">
        <v>1669096</v>
      </c>
      <c r="M1881" s="3" t="s">
        <v>36</v>
      </c>
      <c r="N1881" s="3" t="s">
        <v>63</v>
      </c>
      <c r="O1881" s="3">
        <v>2808</v>
      </c>
      <c r="P1881" s="3">
        <v>20.8</v>
      </c>
      <c r="Q1881" t="s">
        <v>76</v>
      </c>
      <c r="R1881" t="str">
        <f t="shared" si="88"/>
        <v>PORT09 to PORT02</v>
      </c>
      <c r="S1881" s="3">
        <v>400</v>
      </c>
      <c r="T1881" s="3">
        <v>0.56697618492956181</v>
      </c>
      <c r="U1881" s="10">
        <f t="shared" si="89"/>
        <v>1592.0691272822096</v>
      </c>
      <c r="V1881" s="3" t="s">
        <v>197</v>
      </c>
    </row>
    <row r="1882" spans="1:22" x14ac:dyDescent="0.25">
      <c r="A1882" s="3">
        <v>1417909407</v>
      </c>
      <c r="B1882" s="11">
        <v>44654</v>
      </c>
      <c r="C1882" s="13">
        <v>44300</v>
      </c>
      <c r="D1882" s="13">
        <f t="shared" si="87"/>
        <v>44656</v>
      </c>
      <c r="E1882" s="3" t="s">
        <v>56</v>
      </c>
      <c r="F1882" s="3"/>
      <c r="G1882" s="3">
        <v>2</v>
      </c>
      <c r="H1882" s="3"/>
      <c r="I1882" s="3"/>
      <c r="J1882" s="3"/>
      <c r="K1882" t="s">
        <v>182</v>
      </c>
      <c r="L1882" s="9">
        <v>1687191</v>
      </c>
      <c r="M1882" s="3" t="s">
        <v>45</v>
      </c>
      <c r="N1882" s="3" t="s">
        <v>63</v>
      </c>
      <c r="O1882" s="3">
        <v>3013</v>
      </c>
      <c r="P1882" s="3">
        <v>84.89</v>
      </c>
      <c r="Q1882" t="s">
        <v>76</v>
      </c>
      <c r="R1882" t="str">
        <f t="shared" si="88"/>
        <v>PORT09 to PORT02</v>
      </c>
      <c r="S1882" s="3">
        <v>400</v>
      </c>
      <c r="T1882" s="3">
        <v>0.49358189848294531</v>
      </c>
      <c r="U1882" s="10">
        <f t="shared" si="89"/>
        <v>1487.1622601291142</v>
      </c>
      <c r="V1882" s="3" t="s">
        <v>197</v>
      </c>
    </row>
    <row r="1883" spans="1:22" x14ac:dyDescent="0.25">
      <c r="A1883" s="3">
        <v>1417909415</v>
      </c>
      <c r="B1883" s="11">
        <v>44658</v>
      </c>
      <c r="C1883" s="13">
        <v>44044</v>
      </c>
      <c r="D1883" s="13">
        <f t="shared" si="87"/>
        <v>44659</v>
      </c>
      <c r="E1883" s="3" t="s">
        <v>59</v>
      </c>
      <c r="F1883" s="3"/>
      <c r="G1883" s="3">
        <v>3</v>
      </c>
      <c r="H1883" s="3"/>
      <c r="I1883" s="3"/>
      <c r="J1883" s="3"/>
      <c r="K1883" t="s">
        <v>189</v>
      </c>
      <c r="L1883" s="9">
        <v>1680753</v>
      </c>
      <c r="M1883" s="3" t="s">
        <v>39</v>
      </c>
      <c r="N1883" s="3" t="s">
        <v>63</v>
      </c>
      <c r="O1883" s="3">
        <v>792</v>
      </c>
      <c r="P1883" s="3">
        <v>75.150000000000006</v>
      </c>
      <c r="Q1883" t="s">
        <v>76</v>
      </c>
      <c r="R1883" t="str">
        <f t="shared" si="88"/>
        <v>PORT09 to PORT05</v>
      </c>
      <c r="S1883" s="3">
        <v>440</v>
      </c>
      <c r="T1883" s="3">
        <v>0.42850329514821733</v>
      </c>
      <c r="U1883" s="10">
        <f t="shared" si="89"/>
        <v>339.3746097573881</v>
      </c>
      <c r="V1883" s="3" t="s">
        <v>197</v>
      </c>
    </row>
    <row r="1884" spans="1:22" x14ac:dyDescent="0.25">
      <c r="A1884" s="3">
        <v>1417909417</v>
      </c>
      <c r="B1884" s="11">
        <v>44653</v>
      </c>
      <c r="C1884" s="13">
        <v>43687</v>
      </c>
      <c r="D1884" s="13">
        <f t="shared" si="87"/>
        <v>44655</v>
      </c>
      <c r="E1884" s="3" t="s">
        <v>58</v>
      </c>
      <c r="F1884" s="3"/>
      <c r="G1884" s="3">
        <v>2</v>
      </c>
      <c r="H1884" s="3"/>
      <c r="I1884" s="3"/>
      <c r="J1884" s="3"/>
      <c r="K1884" t="s">
        <v>185</v>
      </c>
      <c r="L1884" s="9">
        <v>1690143</v>
      </c>
      <c r="M1884" s="3" t="s">
        <v>48</v>
      </c>
      <c r="N1884" s="3" t="s">
        <v>63</v>
      </c>
      <c r="O1884" s="3">
        <v>2132</v>
      </c>
      <c r="P1884" s="3">
        <v>1546.67</v>
      </c>
      <c r="Q1884" t="s">
        <v>76</v>
      </c>
      <c r="R1884" t="str">
        <f t="shared" si="88"/>
        <v>PORT09 to PORT04</v>
      </c>
      <c r="S1884" s="3">
        <v>360</v>
      </c>
      <c r="T1884" s="3">
        <v>0.46970705658151307</v>
      </c>
      <c r="U1884" s="10">
        <f t="shared" si="89"/>
        <v>1001.4154446317858</v>
      </c>
      <c r="V1884" s="3" t="s">
        <v>79</v>
      </c>
    </row>
    <row r="1885" spans="1:22" x14ac:dyDescent="0.25">
      <c r="A1885" s="3">
        <v>1417909418</v>
      </c>
      <c r="B1885" s="11">
        <v>44662</v>
      </c>
      <c r="C1885" s="13">
        <v>43478</v>
      </c>
      <c r="D1885" s="13">
        <f t="shared" si="87"/>
        <v>44663</v>
      </c>
      <c r="E1885" s="3" t="s">
        <v>56</v>
      </c>
      <c r="F1885" s="3"/>
      <c r="G1885" s="3">
        <v>2</v>
      </c>
      <c r="H1885" s="3"/>
      <c r="I1885" s="3"/>
      <c r="J1885" s="3"/>
      <c r="K1885" t="s">
        <v>186</v>
      </c>
      <c r="L1885" s="9">
        <v>1687424</v>
      </c>
      <c r="M1885" s="3" t="s">
        <v>36</v>
      </c>
      <c r="N1885" s="3" t="s">
        <v>63</v>
      </c>
      <c r="O1885" s="3">
        <v>481</v>
      </c>
      <c r="P1885" s="3">
        <v>70.25</v>
      </c>
      <c r="Q1885" t="s">
        <v>76</v>
      </c>
      <c r="R1885" t="str">
        <f t="shared" si="88"/>
        <v>PORT09 to PORT02</v>
      </c>
      <c r="S1885" s="3">
        <v>400</v>
      </c>
      <c r="T1885" s="3">
        <v>0.56697618492956181</v>
      </c>
      <c r="U1885" s="10">
        <f t="shared" si="89"/>
        <v>272.71554495111923</v>
      </c>
      <c r="V1885" s="3" t="s">
        <v>197</v>
      </c>
    </row>
    <row r="1886" spans="1:22" x14ac:dyDescent="0.25">
      <c r="A1886" s="3">
        <v>1417909419</v>
      </c>
      <c r="B1886" s="11">
        <v>44660</v>
      </c>
      <c r="C1886" s="13">
        <v>44277</v>
      </c>
      <c r="D1886" s="13">
        <f t="shared" si="87"/>
        <v>44662</v>
      </c>
      <c r="E1886" s="3" t="s">
        <v>59</v>
      </c>
      <c r="F1886" s="3"/>
      <c r="G1886" s="3">
        <v>3</v>
      </c>
      <c r="H1886" s="3"/>
      <c r="I1886" s="3"/>
      <c r="J1886" s="3"/>
      <c r="K1886" t="s">
        <v>189</v>
      </c>
      <c r="L1886" s="9">
        <v>1688678</v>
      </c>
      <c r="M1886" s="3" t="s">
        <v>39</v>
      </c>
      <c r="N1886" s="3" t="s">
        <v>63</v>
      </c>
      <c r="O1886" s="3">
        <v>2524</v>
      </c>
      <c r="P1886" s="3">
        <v>161.01</v>
      </c>
      <c r="Q1886" t="s">
        <v>76</v>
      </c>
      <c r="R1886" t="str">
        <f t="shared" si="88"/>
        <v>PORT09 to PORT05</v>
      </c>
      <c r="S1886" s="3">
        <v>440</v>
      </c>
      <c r="T1886" s="3">
        <v>0.42850329514821733</v>
      </c>
      <c r="U1886" s="10">
        <f t="shared" si="89"/>
        <v>1081.5423169541004</v>
      </c>
      <c r="V1886" s="3" t="s">
        <v>82</v>
      </c>
    </row>
    <row r="1887" spans="1:22" x14ac:dyDescent="0.25">
      <c r="A1887" s="3">
        <v>1417909428</v>
      </c>
      <c r="B1887" s="11">
        <v>44665</v>
      </c>
      <c r="C1887" s="13">
        <v>43748</v>
      </c>
      <c r="D1887" s="13">
        <f t="shared" si="87"/>
        <v>44667</v>
      </c>
      <c r="E1887" s="3" t="s">
        <v>60</v>
      </c>
      <c r="F1887" s="3"/>
      <c r="G1887" s="3">
        <v>1</v>
      </c>
      <c r="H1887" s="3"/>
      <c r="I1887" s="3"/>
      <c r="J1887" s="3"/>
      <c r="K1887" t="s">
        <v>183</v>
      </c>
      <c r="L1887" s="9">
        <v>1686209</v>
      </c>
      <c r="M1887" s="3" t="s">
        <v>41</v>
      </c>
      <c r="N1887" s="3" t="s">
        <v>63</v>
      </c>
      <c r="O1887" s="3">
        <v>1151</v>
      </c>
      <c r="P1887" s="3">
        <v>94.19</v>
      </c>
      <c r="Q1887" t="s">
        <v>76</v>
      </c>
      <c r="R1887" t="str">
        <f t="shared" si="88"/>
        <v>PORT09 to PORT06</v>
      </c>
      <c r="S1887" s="3">
        <v>250</v>
      </c>
      <c r="T1887" s="3">
        <v>0.55408809762578848</v>
      </c>
      <c r="U1887" s="10">
        <f t="shared" si="89"/>
        <v>637.7554003672825</v>
      </c>
      <c r="V1887" s="3" t="s">
        <v>197</v>
      </c>
    </row>
    <row r="1888" spans="1:22" x14ac:dyDescent="0.25">
      <c r="A1888" s="3">
        <v>1417909429</v>
      </c>
      <c r="B1888" s="11">
        <v>44660</v>
      </c>
      <c r="C1888" s="13">
        <v>44600</v>
      </c>
      <c r="D1888" s="13">
        <f t="shared" si="87"/>
        <v>44661</v>
      </c>
      <c r="E1888" s="3" t="s">
        <v>58</v>
      </c>
      <c r="F1888" s="3"/>
      <c r="G1888" s="3">
        <v>2</v>
      </c>
      <c r="H1888" s="3"/>
      <c r="I1888" s="3"/>
      <c r="J1888" s="3"/>
      <c r="K1888" t="s">
        <v>185</v>
      </c>
      <c r="L1888" s="9">
        <v>1693889</v>
      </c>
      <c r="M1888" s="3" t="s">
        <v>48</v>
      </c>
      <c r="N1888" s="3" t="s">
        <v>63</v>
      </c>
      <c r="O1888" s="3">
        <v>489</v>
      </c>
      <c r="P1888" s="3">
        <v>71.84</v>
      </c>
      <c r="Q1888" t="s">
        <v>76</v>
      </c>
      <c r="R1888" t="str">
        <f t="shared" si="88"/>
        <v>PORT09 to PORT04</v>
      </c>
      <c r="S1888" s="3">
        <v>360</v>
      </c>
      <c r="T1888" s="3">
        <v>0.46970705658151307</v>
      </c>
      <c r="U1888" s="10">
        <f t="shared" si="89"/>
        <v>229.68675066835991</v>
      </c>
      <c r="V1888" s="3" t="s">
        <v>197</v>
      </c>
    </row>
    <row r="1889" spans="1:22" x14ac:dyDescent="0.25">
      <c r="A1889" s="3">
        <v>1417909433</v>
      </c>
      <c r="B1889" s="11">
        <v>44658</v>
      </c>
      <c r="C1889" s="13">
        <v>43910</v>
      </c>
      <c r="D1889" s="13">
        <f t="shared" si="87"/>
        <v>44659</v>
      </c>
      <c r="E1889" s="3" t="s">
        <v>58</v>
      </c>
      <c r="F1889" s="3"/>
      <c r="G1889" s="3">
        <v>2</v>
      </c>
      <c r="H1889" s="3"/>
      <c r="I1889" s="3"/>
      <c r="J1889" s="3"/>
      <c r="K1889" t="s">
        <v>185</v>
      </c>
      <c r="L1889" s="9">
        <v>1696017</v>
      </c>
      <c r="M1889" s="3" t="s">
        <v>48</v>
      </c>
      <c r="N1889" s="3" t="s">
        <v>63</v>
      </c>
      <c r="O1889" s="3">
        <v>891</v>
      </c>
      <c r="P1889" s="3">
        <v>99.25</v>
      </c>
      <c r="Q1889" t="s">
        <v>76</v>
      </c>
      <c r="R1889" t="str">
        <f t="shared" si="88"/>
        <v>PORT09 to PORT04</v>
      </c>
      <c r="S1889" s="3">
        <v>360</v>
      </c>
      <c r="T1889" s="3">
        <v>0.46970705658151307</v>
      </c>
      <c r="U1889" s="10">
        <f t="shared" si="89"/>
        <v>418.50898741412817</v>
      </c>
      <c r="V1889" s="3" t="s">
        <v>197</v>
      </c>
    </row>
    <row r="1890" spans="1:22" x14ac:dyDescent="0.25">
      <c r="A1890" s="3">
        <v>1417909438</v>
      </c>
      <c r="B1890" s="11">
        <v>44653</v>
      </c>
      <c r="C1890" s="13">
        <v>43680</v>
      </c>
      <c r="D1890" s="13">
        <f t="shared" si="87"/>
        <v>44654</v>
      </c>
      <c r="E1890" s="3" t="s">
        <v>59</v>
      </c>
      <c r="F1890" s="3"/>
      <c r="G1890" s="3">
        <v>3</v>
      </c>
      <c r="H1890" s="3"/>
      <c r="I1890" s="3"/>
      <c r="J1890" s="3"/>
      <c r="K1890" t="s">
        <v>189</v>
      </c>
      <c r="L1890" s="9">
        <v>1680718</v>
      </c>
      <c r="M1890" s="3" t="s">
        <v>39</v>
      </c>
      <c r="N1890" s="3" t="s">
        <v>63</v>
      </c>
      <c r="O1890" s="3">
        <v>982</v>
      </c>
      <c r="P1890" s="3">
        <v>58.36</v>
      </c>
      <c r="Q1890" t="s">
        <v>76</v>
      </c>
      <c r="R1890" t="str">
        <f t="shared" si="88"/>
        <v>PORT09 to PORT05</v>
      </c>
      <c r="S1890" s="3">
        <v>440</v>
      </c>
      <c r="T1890" s="3">
        <v>0.42850329514821733</v>
      </c>
      <c r="U1890" s="10">
        <f t="shared" si="89"/>
        <v>420.79023583554942</v>
      </c>
      <c r="V1890" s="3" t="s">
        <v>197</v>
      </c>
    </row>
    <row r="1891" spans="1:22" x14ac:dyDescent="0.25">
      <c r="A1891" s="3">
        <v>1417909443</v>
      </c>
      <c r="B1891" s="11">
        <v>44662</v>
      </c>
      <c r="C1891" s="13">
        <v>44538</v>
      </c>
      <c r="D1891" s="13">
        <f t="shared" si="87"/>
        <v>44664</v>
      </c>
      <c r="E1891" s="3" t="s">
        <v>58</v>
      </c>
      <c r="F1891" s="3"/>
      <c r="G1891" s="3">
        <v>2</v>
      </c>
      <c r="H1891" s="3"/>
      <c r="I1891" s="3"/>
      <c r="J1891" s="3"/>
      <c r="K1891" t="s">
        <v>184</v>
      </c>
      <c r="L1891" s="9">
        <v>1682769</v>
      </c>
      <c r="M1891" s="3" t="s">
        <v>46</v>
      </c>
      <c r="N1891" s="3" t="s">
        <v>63</v>
      </c>
      <c r="O1891" s="3">
        <v>2006</v>
      </c>
      <c r="P1891" s="3">
        <v>66.5</v>
      </c>
      <c r="Q1891" t="s">
        <v>76</v>
      </c>
      <c r="R1891" t="str">
        <f t="shared" si="88"/>
        <v>PORT09 to PORT04</v>
      </c>
      <c r="S1891" s="3">
        <v>360</v>
      </c>
      <c r="T1891" s="3">
        <v>0.55524729045120425</v>
      </c>
      <c r="U1891" s="10">
        <f t="shared" si="89"/>
        <v>1113.8260646451158</v>
      </c>
      <c r="V1891" s="3" t="s">
        <v>197</v>
      </c>
    </row>
    <row r="1892" spans="1:22" x14ac:dyDescent="0.25">
      <c r="A1892" s="3">
        <v>1417909449</v>
      </c>
      <c r="B1892" s="11">
        <v>44659</v>
      </c>
      <c r="C1892" s="13">
        <v>43707</v>
      </c>
      <c r="D1892" s="13">
        <f t="shared" si="87"/>
        <v>44660</v>
      </c>
      <c r="E1892" s="3" t="s">
        <v>56</v>
      </c>
      <c r="F1892" s="3"/>
      <c r="G1892" s="3">
        <v>2</v>
      </c>
      <c r="H1892" s="3"/>
      <c r="I1892" s="3"/>
      <c r="J1892" s="3"/>
      <c r="K1892" t="s">
        <v>182</v>
      </c>
      <c r="L1892" s="9">
        <v>1682787</v>
      </c>
      <c r="M1892" s="3" t="s">
        <v>45</v>
      </c>
      <c r="N1892" s="3" t="s">
        <v>63</v>
      </c>
      <c r="O1892" s="3">
        <v>936</v>
      </c>
      <c r="P1892" s="3">
        <v>49.03</v>
      </c>
      <c r="Q1892" t="s">
        <v>76</v>
      </c>
      <c r="R1892" t="str">
        <f t="shared" si="88"/>
        <v>PORT09 to PORT02</v>
      </c>
      <c r="S1892" s="3">
        <v>400</v>
      </c>
      <c r="T1892" s="3">
        <v>0.49358189848294531</v>
      </c>
      <c r="U1892" s="10">
        <f t="shared" si="89"/>
        <v>461.99265698003683</v>
      </c>
      <c r="V1892" s="3" t="s">
        <v>197</v>
      </c>
    </row>
    <row r="1893" spans="1:22" x14ac:dyDescent="0.25">
      <c r="A1893" s="3">
        <v>1417909456</v>
      </c>
      <c r="B1893" s="11">
        <v>44662</v>
      </c>
      <c r="C1893" s="13">
        <v>44398</v>
      </c>
      <c r="D1893" s="13">
        <f t="shared" si="87"/>
        <v>44664</v>
      </c>
      <c r="E1893" s="3" t="s">
        <v>56</v>
      </c>
      <c r="F1893" s="3"/>
      <c r="G1893" s="3">
        <v>2</v>
      </c>
      <c r="H1893" s="3"/>
      <c r="I1893" s="3"/>
      <c r="J1893" s="3"/>
      <c r="K1893" t="s">
        <v>186</v>
      </c>
      <c r="L1893" s="9">
        <v>1694845</v>
      </c>
      <c r="M1893" s="3" t="s">
        <v>36</v>
      </c>
      <c r="N1893" s="3" t="s">
        <v>63</v>
      </c>
      <c r="O1893" s="3">
        <v>2209</v>
      </c>
      <c r="P1893" s="3">
        <v>146.30000000000001</v>
      </c>
      <c r="Q1893" t="s">
        <v>76</v>
      </c>
      <c r="R1893" t="str">
        <f t="shared" si="88"/>
        <v>PORT09 to PORT02</v>
      </c>
      <c r="S1893" s="3">
        <v>400</v>
      </c>
      <c r="T1893" s="3">
        <v>0.56697618492956181</v>
      </c>
      <c r="U1893" s="10">
        <f t="shared" si="89"/>
        <v>1252.450392509402</v>
      </c>
      <c r="V1893" s="3" t="s">
        <v>82</v>
      </c>
    </row>
    <row r="1894" spans="1:22" x14ac:dyDescent="0.25">
      <c r="A1894" s="3">
        <v>1417909460</v>
      </c>
      <c r="B1894" s="11">
        <v>44665</v>
      </c>
      <c r="C1894" s="13">
        <v>44080</v>
      </c>
      <c r="D1894" s="13">
        <f t="shared" si="87"/>
        <v>44666</v>
      </c>
      <c r="E1894" s="3" t="s">
        <v>56</v>
      </c>
      <c r="F1894" s="3"/>
      <c r="G1894" s="3">
        <v>2</v>
      </c>
      <c r="H1894" s="3"/>
      <c r="I1894" s="3"/>
      <c r="J1894" s="3"/>
      <c r="K1894" t="s">
        <v>182</v>
      </c>
      <c r="L1894" s="9">
        <v>1689780</v>
      </c>
      <c r="M1894" s="3" t="s">
        <v>45</v>
      </c>
      <c r="N1894" s="3" t="s">
        <v>63</v>
      </c>
      <c r="O1894" s="3">
        <v>236</v>
      </c>
      <c r="P1894" s="3">
        <v>35.35</v>
      </c>
      <c r="Q1894" t="s">
        <v>76</v>
      </c>
      <c r="R1894" t="str">
        <f t="shared" si="88"/>
        <v>PORT09 to PORT02</v>
      </c>
      <c r="S1894" s="3">
        <v>400</v>
      </c>
      <c r="T1894" s="3">
        <v>0.49358189848294531</v>
      </c>
      <c r="U1894" s="10">
        <f t="shared" si="89"/>
        <v>116.48532804197509</v>
      </c>
      <c r="V1894" s="3" t="s">
        <v>197</v>
      </c>
    </row>
    <row r="1895" spans="1:22" x14ac:dyDescent="0.25">
      <c r="A1895" s="3">
        <v>1417909465</v>
      </c>
      <c r="B1895" s="11">
        <v>44654</v>
      </c>
      <c r="C1895" s="13">
        <v>43584</v>
      </c>
      <c r="D1895" s="13">
        <f t="shared" si="87"/>
        <v>44655</v>
      </c>
      <c r="E1895" s="3" t="s">
        <v>56</v>
      </c>
      <c r="F1895" s="3"/>
      <c r="G1895" s="3">
        <v>2</v>
      </c>
      <c r="H1895" s="3"/>
      <c r="I1895" s="3"/>
      <c r="J1895" s="3"/>
      <c r="K1895" t="s">
        <v>186</v>
      </c>
      <c r="L1895" s="9">
        <v>1674380</v>
      </c>
      <c r="M1895" s="3" t="s">
        <v>36</v>
      </c>
      <c r="N1895" s="3" t="s">
        <v>63</v>
      </c>
      <c r="O1895" s="3">
        <v>643</v>
      </c>
      <c r="P1895" s="3">
        <v>50.14</v>
      </c>
      <c r="Q1895" t="s">
        <v>76</v>
      </c>
      <c r="R1895" t="str">
        <f t="shared" si="88"/>
        <v>PORT09 to PORT02</v>
      </c>
      <c r="S1895" s="3">
        <v>400</v>
      </c>
      <c r="T1895" s="3">
        <v>0.56697618492956181</v>
      </c>
      <c r="U1895" s="10">
        <f t="shared" si="89"/>
        <v>364.56568690970823</v>
      </c>
      <c r="V1895" s="3" t="s">
        <v>197</v>
      </c>
    </row>
    <row r="1896" spans="1:22" x14ac:dyDescent="0.25">
      <c r="A1896" s="3">
        <v>1417909466</v>
      </c>
      <c r="B1896" s="11">
        <v>44652</v>
      </c>
      <c r="C1896" s="13">
        <v>43831</v>
      </c>
      <c r="D1896" s="13">
        <f t="shared" si="87"/>
        <v>44654</v>
      </c>
      <c r="E1896" s="3" t="s">
        <v>58</v>
      </c>
      <c r="F1896" s="3"/>
      <c r="G1896" s="3">
        <v>2</v>
      </c>
      <c r="H1896" s="3"/>
      <c r="I1896" s="3"/>
      <c r="J1896" s="3"/>
      <c r="K1896" t="s">
        <v>184</v>
      </c>
      <c r="L1896" s="9">
        <v>1683760</v>
      </c>
      <c r="M1896" s="3" t="s">
        <v>46</v>
      </c>
      <c r="N1896" s="3" t="s">
        <v>63</v>
      </c>
      <c r="O1896" s="3">
        <v>3354</v>
      </c>
      <c r="P1896" s="3">
        <v>1599.33</v>
      </c>
      <c r="Q1896" t="s">
        <v>76</v>
      </c>
      <c r="R1896" t="str">
        <f t="shared" si="88"/>
        <v>PORT09 to PORT04</v>
      </c>
      <c r="S1896" s="3">
        <v>360</v>
      </c>
      <c r="T1896" s="3">
        <v>0.55524729045120425</v>
      </c>
      <c r="U1896" s="10">
        <f t="shared" si="89"/>
        <v>1862.2994121733391</v>
      </c>
      <c r="V1896" s="3" t="s">
        <v>79</v>
      </c>
    </row>
    <row r="1897" spans="1:22" x14ac:dyDescent="0.25">
      <c r="A1897" s="3">
        <v>1417909470</v>
      </c>
      <c r="B1897" s="11">
        <v>44658</v>
      </c>
      <c r="C1897" s="13">
        <v>44251</v>
      </c>
      <c r="D1897" s="13">
        <f t="shared" si="87"/>
        <v>44659</v>
      </c>
      <c r="E1897" s="3" t="s">
        <v>56</v>
      </c>
      <c r="F1897" s="3"/>
      <c r="G1897" s="3">
        <v>2</v>
      </c>
      <c r="H1897" s="3"/>
      <c r="I1897" s="3"/>
      <c r="J1897" s="3"/>
      <c r="K1897" t="s">
        <v>186</v>
      </c>
      <c r="L1897" s="9">
        <v>1687419</v>
      </c>
      <c r="M1897" s="3" t="s">
        <v>36</v>
      </c>
      <c r="N1897" s="3" t="s">
        <v>63</v>
      </c>
      <c r="O1897" s="3">
        <v>433</v>
      </c>
      <c r="P1897" s="3">
        <v>74.34</v>
      </c>
      <c r="Q1897" t="s">
        <v>76</v>
      </c>
      <c r="R1897" t="str">
        <f t="shared" si="88"/>
        <v>PORT09 to PORT02</v>
      </c>
      <c r="S1897" s="3">
        <v>400</v>
      </c>
      <c r="T1897" s="3">
        <v>0.56697618492956181</v>
      </c>
      <c r="U1897" s="10">
        <f t="shared" si="89"/>
        <v>245.50068807450026</v>
      </c>
      <c r="V1897" s="3" t="s">
        <v>197</v>
      </c>
    </row>
    <row r="1898" spans="1:22" x14ac:dyDescent="0.25">
      <c r="A1898" s="3">
        <v>1417909476</v>
      </c>
      <c r="B1898" s="11">
        <v>44660</v>
      </c>
      <c r="C1898" s="13">
        <v>44110</v>
      </c>
      <c r="D1898" s="13">
        <f t="shared" si="87"/>
        <v>44662</v>
      </c>
      <c r="E1898" s="3" t="s">
        <v>58</v>
      </c>
      <c r="F1898" s="3"/>
      <c r="G1898" s="3">
        <v>2</v>
      </c>
      <c r="H1898" s="3"/>
      <c r="I1898" s="3"/>
      <c r="J1898" s="3"/>
      <c r="K1898" t="s">
        <v>184</v>
      </c>
      <c r="L1898" s="9">
        <v>1684752</v>
      </c>
      <c r="M1898" s="3" t="s">
        <v>46</v>
      </c>
      <c r="N1898" s="3" t="s">
        <v>63</v>
      </c>
      <c r="O1898" s="3">
        <v>2393</v>
      </c>
      <c r="P1898" s="3">
        <v>119.08</v>
      </c>
      <c r="Q1898" t="s">
        <v>76</v>
      </c>
      <c r="R1898" t="str">
        <f t="shared" si="88"/>
        <v>PORT09 to PORT04</v>
      </c>
      <c r="S1898" s="3">
        <v>360</v>
      </c>
      <c r="T1898" s="3">
        <v>0.55524729045120425</v>
      </c>
      <c r="U1898" s="10">
        <f t="shared" si="89"/>
        <v>1328.7067660497319</v>
      </c>
      <c r="V1898" s="3" t="s">
        <v>82</v>
      </c>
    </row>
    <row r="1899" spans="1:22" x14ac:dyDescent="0.25">
      <c r="A1899" s="3">
        <v>1417909486</v>
      </c>
      <c r="B1899" s="11">
        <v>44661</v>
      </c>
      <c r="C1899" s="13">
        <v>43683</v>
      </c>
      <c r="D1899" s="13">
        <f t="shared" si="87"/>
        <v>44662</v>
      </c>
      <c r="E1899" s="3" t="s">
        <v>58</v>
      </c>
      <c r="F1899" s="3"/>
      <c r="G1899" s="3">
        <v>2</v>
      </c>
      <c r="H1899" s="3"/>
      <c r="I1899" s="3"/>
      <c r="J1899" s="3"/>
      <c r="K1899" t="s">
        <v>188</v>
      </c>
      <c r="L1899" s="9">
        <v>1691701</v>
      </c>
      <c r="M1899" s="3" t="s">
        <v>43</v>
      </c>
      <c r="N1899" s="3" t="s">
        <v>63</v>
      </c>
      <c r="O1899" s="3">
        <v>598</v>
      </c>
      <c r="P1899" s="3">
        <v>94.6</v>
      </c>
      <c r="Q1899" t="s">
        <v>76</v>
      </c>
      <c r="R1899" t="str">
        <f t="shared" si="88"/>
        <v>PORT09 to PORT04</v>
      </c>
      <c r="S1899" s="3">
        <v>360</v>
      </c>
      <c r="T1899" s="3">
        <v>0.52285729919622159</v>
      </c>
      <c r="U1899" s="10">
        <f t="shared" si="89"/>
        <v>312.66866491934053</v>
      </c>
      <c r="V1899" s="3" t="s">
        <v>197</v>
      </c>
    </row>
    <row r="1900" spans="1:22" x14ac:dyDescent="0.25">
      <c r="A1900" s="3">
        <v>1417909494</v>
      </c>
      <c r="B1900" s="11">
        <v>44658</v>
      </c>
      <c r="C1900" s="13">
        <v>44531</v>
      </c>
      <c r="D1900" s="13">
        <f t="shared" si="87"/>
        <v>44660</v>
      </c>
      <c r="E1900" s="3" t="s">
        <v>58</v>
      </c>
      <c r="F1900" s="3"/>
      <c r="G1900" s="3">
        <v>2</v>
      </c>
      <c r="H1900" s="3"/>
      <c r="I1900" s="3"/>
      <c r="J1900" s="3"/>
      <c r="K1900" t="s">
        <v>184</v>
      </c>
      <c r="L1900" s="9">
        <v>1684772</v>
      </c>
      <c r="M1900" s="3" t="s">
        <v>46</v>
      </c>
      <c r="N1900" s="3" t="s">
        <v>63</v>
      </c>
      <c r="O1900" s="3">
        <v>1058</v>
      </c>
      <c r="P1900" s="3">
        <v>75.44</v>
      </c>
      <c r="Q1900" t="s">
        <v>76</v>
      </c>
      <c r="R1900" t="str">
        <f t="shared" si="88"/>
        <v>PORT09 to PORT04</v>
      </c>
      <c r="S1900" s="3">
        <v>360</v>
      </c>
      <c r="T1900" s="3">
        <v>0.55524729045120425</v>
      </c>
      <c r="U1900" s="10">
        <f t="shared" si="89"/>
        <v>587.45163329737409</v>
      </c>
      <c r="V1900" s="3" t="s">
        <v>197</v>
      </c>
    </row>
    <row r="1901" spans="1:22" x14ac:dyDescent="0.25">
      <c r="A1901" s="3">
        <v>1417909500</v>
      </c>
      <c r="B1901" s="11">
        <v>44660</v>
      </c>
      <c r="C1901" s="13">
        <v>44510</v>
      </c>
      <c r="D1901" s="13">
        <f t="shared" si="87"/>
        <v>44661</v>
      </c>
      <c r="E1901" s="3" t="s">
        <v>61</v>
      </c>
      <c r="F1901" s="3"/>
      <c r="G1901" s="3">
        <v>4</v>
      </c>
      <c r="H1901" s="3"/>
      <c r="I1901" s="3"/>
      <c r="J1901" s="3"/>
      <c r="K1901" t="s">
        <v>187</v>
      </c>
      <c r="L1901" s="9">
        <v>1670498</v>
      </c>
      <c r="M1901" s="3" t="s">
        <v>49</v>
      </c>
      <c r="N1901" s="3" t="s">
        <v>63</v>
      </c>
      <c r="O1901" s="3">
        <v>243</v>
      </c>
      <c r="P1901" s="3">
        <v>70.89</v>
      </c>
      <c r="Q1901" t="s">
        <v>76</v>
      </c>
      <c r="R1901" t="str">
        <f t="shared" si="88"/>
        <v>PORT09 to PORT07</v>
      </c>
      <c r="S1901" s="3">
        <v>730</v>
      </c>
      <c r="T1901" s="3">
        <v>0.63432973770466661</v>
      </c>
      <c r="U1901" s="10">
        <f t="shared" si="89"/>
        <v>154.14212626223397</v>
      </c>
      <c r="V1901" s="3" t="s">
        <v>197</v>
      </c>
    </row>
    <row r="1902" spans="1:22" x14ac:dyDescent="0.25">
      <c r="A1902" s="3">
        <v>1417909502</v>
      </c>
      <c r="B1902" s="11">
        <v>44654</v>
      </c>
      <c r="C1902" s="13">
        <v>44548</v>
      </c>
      <c r="D1902" s="13">
        <f t="shared" si="87"/>
        <v>44656</v>
      </c>
      <c r="E1902" s="3" t="s">
        <v>56</v>
      </c>
      <c r="F1902" s="3"/>
      <c r="G1902" s="3">
        <v>2</v>
      </c>
      <c r="H1902" s="3"/>
      <c r="I1902" s="3"/>
      <c r="J1902" s="3"/>
      <c r="K1902" t="s">
        <v>186</v>
      </c>
      <c r="L1902" s="9">
        <v>1694559</v>
      </c>
      <c r="M1902" s="3" t="s">
        <v>36</v>
      </c>
      <c r="N1902" s="3" t="s">
        <v>63</v>
      </c>
      <c r="O1902" s="3">
        <v>3107</v>
      </c>
      <c r="P1902" s="3">
        <v>194.12</v>
      </c>
      <c r="Q1902" t="s">
        <v>76</v>
      </c>
      <c r="R1902" t="str">
        <f t="shared" si="88"/>
        <v>PORT09 to PORT02</v>
      </c>
      <c r="S1902" s="3">
        <v>400</v>
      </c>
      <c r="T1902" s="3">
        <v>0.56697618492956181</v>
      </c>
      <c r="U1902" s="10">
        <f t="shared" si="89"/>
        <v>1761.5950065761485</v>
      </c>
      <c r="V1902" s="3" t="s">
        <v>82</v>
      </c>
    </row>
    <row r="1903" spans="1:22" x14ac:dyDescent="0.25">
      <c r="A1903" s="3">
        <v>1417909506</v>
      </c>
      <c r="B1903" s="11">
        <v>44655</v>
      </c>
      <c r="C1903" s="13">
        <v>44251</v>
      </c>
      <c r="D1903" s="13">
        <f t="shared" si="87"/>
        <v>44656</v>
      </c>
      <c r="E1903" s="3" t="s">
        <v>56</v>
      </c>
      <c r="F1903" s="3"/>
      <c r="G1903" s="3">
        <v>2</v>
      </c>
      <c r="H1903" s="3"/>
      <c r="I1903" s="3"/>
      <c r="J1903" s="3"/>
      <c r="K1903" t="s">
        <v>182</v>
      </c>
      <c r="L1903" s="9">
        <v>1684740</v>
      </c>
      <c r="M1903" s="3" t="s">
        <v>45</v>
      </c>
      <c r="N1903" s="3" t="s">
        <v>63</v>
      </c>
      <c r="O1903" s="3">
        <v>250</v>
      </c>
      <c r="P1903" s="3">
        <v>61.58</v>
      </c>
      <c r="Q1903" t="s">
        <v>76</v>
      </c>
      <c r="R1903" t="str">
        <f t="shared" si="88"/>
        <v>PORT09 to PORT02</v>
      </c>
      <c r="S1903" s="3">
        <v>400</v>
      </c>
      <c r="T1903" s="3">
        <v>0.49358189848294531</v>
      </c>
      <c r="U1903" s="10">
        <f t="shared" si="89"/>
        <v>123.39547462073632</v>
      </c>
      <c r="V1903" s="3" t="s">
        <v>197</v>
      </c>
    </row>
    <row r="1904" spans="1:22" x14ac:dyDescent="0.25">
      <c r="A1904" s="3">
        <v>1417909510</v>
      </c>
      <c r="B1904" s="11">
        <v>44654</v>
      </c>
      <c r="C1904" s="13">
        <v>43550</v>
      </c>
      <c r="D1904" s="13">
        <f t="shared" si="87"/>
        <v>44655</v>
      </c>
      <c r="E1904" s="3" t="s">
        <v>58</v>
      </c>
      <c r="F1904" s="3"/>
      <c r="G1904" s="3">
        <v>2</v>
      </c>
      <c r="H1904" s="3"/>
      <c r="I1904" s="3"/>
      <c r="J1904" s="3"/>
      <c r="K1904" t="s">
        <v>185</v>
      </c>
      <c r="L1904" s="9">
        <v>1653237</v>
      </c>
      <c r="M1904" s="3" t="s">
        <v>48</v>
      </c>
      <c r="N1904" s="3" t="s">
        <v>63</v>
      </c>
      <c r="O1904" s="3">
        <v>236</v>
      </c>
      <c r="P1904" s="3">
        <v>78.66</v>
      </c>
      <c r="Q1904" t="s">
        <v>76</v>
      </c>
      <c r="R1904" t="str">
        <f t="shared" si="88"/>
        <v>PORT09 to PORT04</v>
      </c>
      <c r="S1904" s="3">
        <v>360</v>
      </c>
      <c r="T1904" s="3">
        <v>0.46970705658151307</v>
      </c>
      <c r="U1904" s="10">
        <f t="shared" si="89"/>
        <v>110.85086535323708</v>
      </c>
      <c r="V1904" s="3" t="s">
        <v>197</v>
      </c>
    </row>
    <row r="1905" spans="1:22" x14ac:dyDescent="0.25">
      <c r="A1905" s="3">
        <v>1417909514</v>
      </c>
      <c r="B1905" s="11">
        <v>44655</v>
      </c>
      <c r="C1905" s="13">
        <v>44553</v>
      </c>
      <c r="D1905" s="13">
        <f t="shared" si="87"/>
        <v>44656</v>
      </c>
      <c r="E1905" s="3" t="s">
        <v>56</v>
      </c>
      <c r="F1905" s="3"/>
      <c r="G1905" s="3">
        <v>2</v>
      </c>
      <c r="H1905" s="3"/>
      <c r="I1905" s="3"/>
      <c r="J1905" s="3"/>
      <c r="K1905" t="s">
        <v>186</v>
      </c>
      <c r="L1905" s="9">
        <v>1687708</v>
      </c>
      <c r="M1905" s="3" t="s">
        <v>36</v>
      </c>
      <c r="N1905" s="3" t="s">
        <v>63</v>
      </c>
      <c r="O1905" s="3">
        <v>335</v>
      </c>
      <c r="P1905" s="3">
        <v>59.67</v>
      </c>
      <c r="Q1905" t="s">
        <v>76</v>
      </c>
      <c r="R1905" t="str">
        <f t="shared" si="88"/>
        <v>PORT09 to PORT02</v>
      </c>
      <c r="S1905" s="3">
        <v>400</v>
      </c>
      <c r="T1905" s="3">
        <v>0.56697618492956181</v>
      </c>
      <c r="U1905" s="10">
        <f t="shared" si="89"/>
        <v>189.93702195140321</v>
      </c>
      <c r="V1905" s="3" t="s">
        <v>197</v>
      </c>
    </row>
    <row r="1906" spans="1:22" x14ac:dyDescent="0.25">
      <c r="A1906" s="3">
        <v>1417909515</v>
      </c>
      <c r="B1906" s="11">
        <v>44660</v>
      </c>
      <c r="C1906" s="13">
        <v>43634</v>
      </c>
      <c r="D1906" s="13">
        <f t="shared" si="87"/>
        <v>44661</v>
      </c>
      <c r="E1906" s="3" t="s">
        <v>56</v>
      </c>
      <c r="F1906" s="3"/>
      <c r="G1906" s="3">
        <v>2</v>
      </c>
      <c r="H1906" s="3"/>
      <c r="I1906" s="3"/>
      <c r="J1906" s="3"/>
      <c r="K1906" t="s">
        <v>182</v>
      </c>
      <c r="L1906" s="9">
        <v>1689785</v>
      </c>
      <c r="M1906" s="3" t="s">
        <v>45</v>
      </c>
      <c r="N1906" s="3" t="s">
        <v>63</v>
      </c>
      <c r="O1906" s="3">
        <v>220</v>
      </c>
      <c r="P1906" s="3">
        <v>68.900000000000006</v>
      </c>
      <c r="Q1906" t="s">
        <v>76</v>
      </c>
      <c r="R1906" t="str">
        <f t="shared" si="88"/>
        <v>PORT09 to PORT02</v>
      </c>
      <c r="S1906" s="3">
        <v>400</v>
      </c>
      <c r="T1906" s="3">
        <v>0.49358189848294531</v>
      </c>
      <c r="U1906" s="10">
        <f t="shared" si="89"/>
        <v>108.58801766624796</v>
      </c>
      <c r="V1906" s="3" t="s">
        <v>197</v>
      </c>
    </row>
    <row r="1907" spans="1:22" x14ac:dyDescent="0.25">
      <c r="A1907" s="3">
        <v>1417909523</v>
      </c>
      <c r="B1907" s="11">
        <v>44660</v>
      </c>
      <c r="C1907" s="13">
        <v>43749</v>
      </c>
      <c r="D1907" s="13">
        <f t="shared" si="87"/>
        <v>44661</v>
      </c>
      <c r="E1907" s="3" t="s">
        <v>56</v>
      </c>
      <c r="F1907" s="3"/>
      <c r="G1907" s="3">
        <v>2</v>
      </c>
      <c r="H1907" s="3"/>
      <c r="I1907" s="3"/>
      <c r="J1907" s="3"/>
      <c r="K1907" t="s">
        <v>186</v>
      </c>
      <c r="L1907" s="9">
        <v>1694556</v>
      </c>
      <c r="M1907" s="3" t="s">
        <v>36</v>
      </c>
      <c r="N1907" s="3" t="s">
        <v>63</v>
      </c>
      <c r="O1907" s="3">
        <v>858</v>
      </c>
      <c r="P1907" s="3">
        <v>34.11</v>
      </c>
      <c r="Q1907" t="s">
        <v>76</v>
      </c>
      <c r="R1907" t="str">
        <f t="shared" si="88"/>
        <v>PORT09 to PORT02</v>
      </c>
      <c r="S1907" s="3">
        <v>400</v>
      </c>
      <c r="T1907" s="3">
        <v>0.56697618492956181</v>
      </c>
      <c r="U1907" s="10">
        <f t="shared" si="89"/>
        <v>486.46556666956405</v>
      </c>
      <c r="V1907" s="3" t="s">
        <v>197</v>
      </c>
    </row>
    <row r="1908" spans="1:22" x14ac:dyDescent="0.25">
      <c r="A1908" s="3">
        <v>1417909527</v>
      </c>
      <c r="B1908" s="11">
        <v>44662</v>
      </c>
      <c r="C1908" s="13">
        <v>43548</v>
      </c>
      <c r="D1908" s="13">
        <f t="shared" si="87"/>
        <v>44663</v>
      </c>
      <c r="E1908" s="3" t="s">
        <v>56</v>
      </c>
      <c r="F1908" s="3"/>
      <c r="G1908" s="3">
        <v>2</v>
      </c>
      <c r="H1908" s="3"/>
      <c r="I1908" s="3"/>
      <c r="J1908" s="3"/>
      <c r="K1908" t="s">
        <v>186</v>
      </c>
      <c r="L1908" s="9">
        <v>1690267</v>
      </c>
      <c r="M1908" s="3" t="s">
        <v>36</v>
      </c>
      <c r="N1908" s="3" t="s">
        <v>63</v>
      </c>
      <c r="O1908" s="3">
        <v>308</v>
      </c>
      <c r="P1908" s="3">
        <v>25.04</v>
      </c>
      <c r="Q1908" t="s">
        <v>76</v>
      </c>
      <c r="R1908" t="str">
        <f t="shared" si="88"/>
        <v>PORT09 to PORT02</v>
      </c>
      <c r="S1908" s="3">
        <v>400</v>
      </c>
      <c r="T1908" s="3">
        <v>0.56697618492956181</v>
      </c>
      <c r="U1908" s="10">
        <f t="shared" si="89"/>
        <v>174.62866495830502</v>
      </c>
      <c r="V1908" s="3" t="s">
        <v>197</v>
      </c>
    </row>
    <row r="1909" spans="1:22" x14ac:dyDescent="0.25">
      <c r="A1909" s="3">
        <v>1417909529</v>
      </c>
      <c r="B1909" s="11">
        <v>44655</v>
      </c>
      <c r="C1909" s="13">
        <v>43771</v>
      </c>
      <c r="D1909" s="13">
        <f t="shared" si="87"/>
        <v>44657</v>
      </c>
      <c r="E1909" s="3" t="s">
        <v>56</v>
      </c>
      <c r="F1909" s="3"/>
      <c r="G1909" s="3">
        <v>2</v>
      </c>
      <c r="H1909" s="3"/>
      <c r="I1909" s="3"/>
      <c r="J1909" s="3"/>
      <c r="K1909" t="s">
        <v>186</v>
      </c>
      <c r="L1909" s="9">
        <v>1697147</v>
      </c>
      <c r="M1909" s="3" t="s">
        <v>36</v>
      </c>
      <c r="N1909" s="3" t="s">
        <v>63</v>
      </c>
      <c r="O1909" s="3">
        <v>3330</v>
      </c>
      <c r="P1909" s="3">
        <v>162.51</v>
      </c>
      <c r="Q1909" t="s">
        <v>76</v>
      </c>
      <c r="R1909" t="str">
        <f t="shared" si="88"/>
        <v>PORT09 to PORT02</v>
      </c>
      <c r="S1909" s="3">
        <v>400</v>
      </c>
      <c r="T1909" s="3">
        <v>0.56697618492956181</v>
      </c>
      <c r="U1909" s="10">
        <f t="shared" si="89"/>
        <v>1888.0306958154408</v>
      </c>
      <c r="V1909" s="3" t="s">
        <v>82</v>
      </c>
    </row>
    <row r="1910" spans="1:22" x14ac:dyDescent="0.25">
      <c r="A1910" s="3">
        <v>1417909531</v>
      </c>
      <c r="B1910" s="11">
        <v>44655</v>
      </c>
      <c r="C1910" s="13">
        <v>44497</v>
      </c>
      <c r="D1910" s="13">
        <f t="shared" si="87"/>
        <v>44656</v>
      </c>
      <c r="E1910" s="3" t="s">
        <v>58</v>
      </c>
      <c r="F1910" s="3"/>
      <c r="G1910" s="3">
        <v>2</v>
      </c>
      <c r="H1910" s="3"/>
      <c r="I1910" s="3"/>
      <c r="J1910" s="3"/>
      <c r="K1910" t="s">
        <v>184</v>
      </c>
      <c r="L1910" s="9">
        <v>1690634</v>
      </c>
      <c r="M1910" s="3" t="s">
        <v>46</v>
      </c>
      <c r="N1910" s="3" t="s">
        <v>63</v>
      </c>
      <c r="O1910" s="3">
        <v>695</v>
      </c>
      <c r="P1910" s="3">
        <v>10.63</v>
      </c>
      <c r="Q1910" t="s">
        <v>76</v>
      </c>
      <c r="R1910" t="str">
        <f t="shared" si="88"/>
        <v>PORT09 to PORT04</v>
      </c>
      <c r="S1910" s="3">
        <v>360</v>
      </c>
      <c r="T1910" s="3">
        <v>0.55524729045120425</v>
      </c>
      <c r="U1910" s="10">
        <f t="shared" si="89"/>
        <v>385.89686686358692</v>
      </c>
      <c r="V1910" s="3" t="s">
        <v>197</v>
      </c>
    </row>
    <row r="1911" spans="1:22" x14ac:dyDescent="0.25">
      <c r="A1911" s="3">
        <v>1417909540</v>
      </c>
      <c r="B1911" s="11">
        <v>44660</v>
      </c>
      <c r="C1911" s="13">
        <v>44341</v>
      </c>
      <c r="D1911" s="13">
        <f t="shared" si="87"/>
        <v>44662</v>
      </c>
      <c r="E1911" s="3" t="s">
        <v>56</v>
      </c>
      <c r="F1911" s="3"/>
      <c r="G1911" s="3">
        <v>2</v>
      </c>
      <c r="H1911" s="3"/>
      <c r="I1911" s="3"/>
      <c r="J1911" s="3"/>
      <c r="K1911" t="s">
        <v>186</v>
      </c>
      <c r="L1911" s="9">
        <v>1687660</v>
      </c>
      <c r="M1911" s="3" t="s">
        <v>36</v>
      </c>
      <c r="N1911" s="3" t="s">
        <v>63</v>
      </c>
      <c r="O1911" s="3">
        <v>1200</v>
      </c>
      <c r="P1911" s="3">
        <v>83.32</v>
      </c>
      <c r="Q1911" t="s">
        <v>76</v>
      </c>
      <c r="R1911" t="str">
        <f t="shared" si="88"/>
        <v>PORT09 to PORT02</v>
      </c>
      <c r="S1911" s="3">
        <v>400</v>
      </c>
      <c r="T1911" s="3">
        <v>0.56697618492956181</v>
      </c>
      <c r="U1911" s="10">
        <f t="shared" si="89"/>
        <v>680.37142191547423</v>
      </c>
      <c r="V1911" s="3" t="s">
        <v>197</v>
      </c>
    </row>
    <row r="1912" spans="1:22" x14ac:dyDescent="0.25">
      <c r="A1912" s="3">
        <v>1417909549</v>
      </c>
      <c r="B1912" s="11">
        <v>44652</v>
      </c>
      <c r="C1912" s="13">
        <v>44072</v>
      </c>
      <c r="D1912" s="13">
        <f t="shared" si="87"/>
        <v>44653</v>
      </c>
      <c r="E1912" s="3" t="s">
        <v>62</v>
      </c>
      <c r="F1912" s="3"/>
      <c r="G1912" s="3">
        <v>4</v>
      </c>
      <c r="H1912" s="3"/>
      <c r="I1912" s="3"/>
      <c r="J1912" s="3"/>
      <c r="K1912" t="s">
        <v>191</v>
      </c>
      <c r="L1912" s="9">
        <v>1698815</v>
      </c>
      <c r="M1912" s="3" t="s">
        <v>50</v>
      </c>
      <c r="N1912" s="3" t="s">
        <v>63</v>
      </c>
      <c r="O1912" s="3">
        <v>335</v>
      </c>
      <c r="P1912" s="3">
        <v>67.040000000000006</v>
      </c>
      <c r="Q1912" t="s">
        <v>76</v>
      </c>
      <c r="R1912" t="str">
        <f t="shared" si="88"/>
        <v>PORT09 to PORT08</v>
      </c>
      <c r="S1912" s="3">
        <v>670</v>
      </c>
      <c r="T1912" s="3">
        <v>1.4150633766876566</v>
      </c>
      <c r="U1912" s="10">
        <f t="shared" si="89"/>
        <v>474.04623119036495</v>
      </c>
      <c r="V1912" s="3" t="s">
        <v>197</v>
      </c>
    </row>
    <row r="1913" spans="1:22" x14ac:dyDescent="0.25">
      <c r="A1913" s="3">
        <v>1417909559</v>
      </c>
      <c r="B1913" s="11">
        <v>44659</v>
      </c>
      <c r="C1913" s="13">
        <v>44415</v>
      </c>
      <c r="D1913" s="13">
        <f t="shared" si="87"/>
        <v>44661</v>
      </c>
      <c r="E1913" s="3" t="s">
        <v>59</v>
      </c>
      <c r="F1913" s="3"/>
      <c r="G1913" s="3">
        <v>3</v>
      </c>
      <c r="H1913" s="3"/>
      <c r="I1913" s="3"/>
      <c r="J1913" s="3"/>
      <c r="K1913" t="s">
        <v>189</v>
      </c>
      <c r="L1913" s="9">
        <v>1699951</v>
      </c>
      <c r="M1913" s="3" t="s">
        <v>39</v>
      </c>
      <c r="N1913" s="3" t="s">
        <v>63</v>
      </c>
      <c r="O1913" s="3">
        <v>2965</v>
      </c>
      <c r="P1913" s="3">
        <v>189.5</v>
      </c>
      <c r="Q1913" t="s">
        <v>76</v>
      </c>
      <c r="R1913" t="str">
        <f t="shared" si="88"/>
        <v>PORT09 to PORT05</v>
      </c>
      <c r="S1913" s="3">
        <v>440</v>
      </c>
      <c r="T1913" s="3">
        <v>0.42850329514821733</v>
      </c>
      <c r="U1913" s="10">
        <f t="shared" si="89"/>
        <v>1270.5122701144644</v>
      </c>
      <c r="V1913" s="3" t="s">
        <v>82</v>
      </c>
    </row>
    <row r="1914" spans="1:22" x14ac:dyDescent="0.25">
      <c r="A1914" s="3">
        <v>1417909564</v>
      </c>
      <c r="B1914" s="11">
        <v>44659</v>
      </c>
      <c r="C1914" s="13">
        <v>43669</v>
      </c>
      <c r="D1914" s="13">
        <f t="shared" si="87"/>
        <v>44661</v>
      </c>
      <c r="E1914" s="3" t="s">
        <v>59</v>
      </c>
      <c r="F1914" s="3"/>
      <c r="G1914" s="3">
        <v>3</v>
      </c>
      <c r="H1914" s="3"/>
      <c r="I1914" s="3"/>
      <c r="J1914" s="3"/>
      <c r="K1914" t="s">
        <v>189</v>
      </c>
      <c r="L1914" s="9">
        <v>1693699</v>
      </c>
      <c r="M1914" s="3" t="s">
        <v>39</v>
      </c>
      <c r="N1914" s="3" t="s">
        <v>63</v>
      </c>
      <c r="O1914" s="3">
        <v>1043</v>
      </c>
      <c r="P1914" s="3">
        <v>80.39</v>
      </c>
      <c r="Q1914" t="s">
        <v>76</v>
      </c>
      <c r="R1914" t="str">
        <f t="shared" si="88"/>
        <v>PORT09 to PORT05</v>
      </c>
      <c r="S1914" s="3">
        <v>440</v>
      </c>
      <c r="T1914" s="3">
        <v>0.42850329514821733</v>
      </c>
      <c r="U1914" s="10">
        <f t="shared" si="89"/>
        <v>446.92893683959068</v>
      </c>
      <c r="V1914" s="3" t="s">
        <v>197</v>
      </c>
    </row>
    <row r="1915" spans="1:22" x14ac:dyDescent="0.25">
      <c r="A1915" s="3">
        <v>1417909573</v>
      </c>
      <c r="B1915" s="11">
        <v>44652</v>
      </c>
      <c r="C1915" s="13">
        <v>44450</v>
      </c>
      <c r="D1915" s="13">
        <f t="shared" si="87"/>
        <v>44653</v>
      </c>
      <c r="E1915" s="3" t="s">
        <v>58</v>
      </c>
      <c r="F1915" s="3"/>
      <c r="G1915" s="3">
        <v>2</v>
      </c>
      <c r="H1915" s="3"/>
      <c r="I1915" s="3"/>
      <c r="J1915" s="3"/>
      <c r="K1915" t="s">
        <v>185</v>
      </c>
      <c r="L1915" s="9">
        <v>1694385</v>
      </c>
      <c r="M1915" s="3" t="s">
        <v>48</v>
      </c>
      <c r="N1915" s="3" t="s">
        <v>63</v>
      </c>
      <c r="O1915" s="3">
        <v>441</v>
      </c>
      <c r="P1915" s="3">
        <v>41.26</v>
      </c>
      <c r="Q1915" t="s">
        <v>76</v>
      </c>
      <c r="R1915" t="str">
        <f t="shared" si="88"/>
        <v>PORT09 to PORT04</v>
      </c>
      <c r="S1915" s="3">
        <v>360</v>
      </c>
      <c r="T1915" s="3">
        <v>0.46970705658151307</v>
      </c>
      <c r="U1915" s="10">
        <f t="shared" si="89"/>
        <v>207.14081195244725</v>
      </c>
      <c r="V1915" s="3" t="s">
        <v>197</v>
      </c>
    </row>
    <row r="1916" spans="1:22" x14ac:dyDescent="0.25">
      <c r="A1916" s="3">
        <v>1417909583</v>
      </c>
      <c r="B1916" s="11">
        <v>44658</v>
      </c>
      <c r="C1916" s="13">
        <v>43796</v>
      </c>
      <c r="D1916" s="13">
        <f t="shared" si="87"/>
        <v>44659</v>
      </c>
      <c r="E1916" s="3" t="s">
        <v>56</v>
      </c>
      <c r="F1916" s="3"/>
      <c r="G1916" s="3">
        <v>2</v>
      </c>
      <c r="H1916" s="3"/>
      <c r="I1916" s="3"/>
      <c r="J1916" s="3"/>
      <c r="K1916" t="s">
        <v>186</v>
      </c>
      <c r="L1916" s="9">
        <v>1681374</v>
      </c>
      <c r="M1916" s="3" t="s">
        <v>36</v>
      </c>
      <c r="N1916" s="3" t="s">
        <v>63</v>
      </c>
      <c r="O1916" s="3">
        <v>326</v>
      </c>
      <c r="P1916" s="3">
        <v>48.13</v>
      </c>
      <c r="Q1916" t="s">
        <v>76</v>
      </c>
      <c r="R1916" t="str">
        <f t="shared" si="88"/>
        <v>PORT09 to PORT02</v>
      </c>
      <c r="S1916" s="3">
        <v>400</v>
      </c>
      <c r="T1916" s="3">
        <v>0.56697618492956181</v>
      </c>
      <c r="U1916" s="10">
        <f t="shared" si="89"/>
        <v>184.83423628703716</v>
      </c>
      <c r="V1916" s="3" t="s">
        <v>197</v>
      </c>
    </row>
    <row r="1917" spans="1:22" x14ac:dyDescent="0.25">
      <c r="A1917" s="3">
        <v>1417909589</v>
      </c>
      <c r="B1917" s="11">
        <v>44660</v>
      </c>
      <c r="C1917" s="13">
        <v>44534</v>
      </c>
      <c r="D1917" s="13">
        <f t="shared" si="87"/>
        <v>44661</v>
      </c>
      <c r="E1917" s="3" t="s">
        <v>58</v>
      </c>
      <c r="F1917" s="3"/>
      <c r="G1917" s="3">
        <v>2</v>
      </c>
      <c r="H1917" s="3"/>
      <c r="I1917" s="3"/>
      <c r="J1917" s="3"/>
      <c r="K1917" t="s">
        <v>185</v>
      </c>
      <c r="L1917" s="9">
        <v>1691788</v>
      </c>
      <c r="M1917" s="3" t="s">
        <v>48</v>
      </c>
      <c r="N1917" s="3" t="s">
        <v>63</v>
      </c>
      <c r="O1917" s="3">
        <v>331</v>
      </c>
      <c r="P1917" s="3">
        <v>31.41</v>
      </c>
      <c r="Q1917" t="s">
        <v>76</v>
      </c>
      <c r="R1917" t="str">
        <f t="shared" si="88"/>
        <v>PORT09 to PORT04</v>
      </c>
      <c r="S1917" s="3">
        <v>360</v>
      </c>
      <c r="T1917" s="3">
        <v>0.46970705658151307</v>
      </c>
      <c r="U1917" s="10">
        <f t="shared" si="89"/>
        <v>155.47303572848082</v>
      </c>
      <c r="V1917" s="3" t="s">
        <v>197</v>
      </c>
    </row>
    <row r="1918" spans="1:22" x14ac:dyDescent="0.25">
      <c r="A1918" s="3">
        <v>1417909594</v>
      </c>
      <c r="B1918" s="11">
        <v>44653</v>
      </c>
      <c r="C1918" s="13">
        <v>43671</v>
      </c>
      <c r="D1918" s="13">
        <f t="shared" si="87"/>
        <v>44654</v>
      </c>
      <c r="E1918" s="3" t="s">
        <v>59</v>
      </c>
      <c r="F1918" s="3"/>
      <c r="G1918" s="3">
        <v>3</v>
      </c>
      <c r="H1918" s="3"/>
      <c r="I1918" s="3"/>
      <c r="J1918" s="3"/>
      <c r="K1918" t="s">
        <v>189</v>
      </c>
      <c r="L1918" s="9">
        <v>1680690</v>
      </c>
      <c r="M1918" s="3" t="s">
        <v>39</v>
      </c>
      <c r="N1918" s="3" t="s">
        <v>63</v>
      </c>
      <c r="O1918" s="3">
        <v>491</v>
      </c>
      <c r="P1918" s="3">
        <v>62.53</v>
      </c>
      <c r="Q1918" t="s">
        <v>76</v>
      </c>
      <c r="R1918" t="str">
        <f t="shared" si="88"/>
        <v>PORT09 to PORT05</v>
      </c>
      <c r="S1918" s="3">
        <v>440</v>
      </c>
      <c r="T1918" s="3">
        <v>0.42850329514821733</v>
      </c>
      <c r="U1918" s="10">
        <f t="shared" si="89"/>
        <v>210.39511791777471</v>
      </c>
      <c r="V1918" s="3" t="s">
        <v>197</v>
      </c>
    </row>
    <row r="1919" spans="1:22" x14ac:dyDescent="0.25">
      <c r="A1919" s="3">
        <v>1417909601</v>
      </c>
      <c r="B1919" s="11">
        <v>44659</v>
      </c>
      <c r="C1919" s="13">
        <v>44468</v>
      </c>
      <c r="D1919" s="13">
        <f t="shared" si="87"/>
        <v>44660</v>
      </c>
      <c r="E1919" s="3" t="s">
        <v>56</v>
      </c>
      <c r="F1919" s="3"/>
      <c r="G1919" s="3">
        <v>2</v>
      </c>
      <c r="H1919" s="3"/>
      <c r="I1919" s="3"/>
      <c r="J1919" s="3"/>
      <c r="K1919" t="s">
        <v>186</v>
      </c>
      <c r="L1919" s="9">
        <v>1687422</v>
      </c>
      <c r="M1919" s="3" t="s">
        <v>36</v>
      </c>
      <c r="N1919" s="3" t="s">
        <v>63</v>
      </c>
      <c r="O1919" s="3">
        <v>455</v>
      </c>
      <c r="P1919" s="3">
        <v>83.53</v>
      </c>
      <c r="Q1919" t="s">
        <v>76</v>
      </c>
      <c r="R1919" t="str">
        <f t="shared" si="88"/>
        <v>PORT09 to PORT02</v>
      </c>
      <c r="S1919" s="3">
        <v>400</v>
      </c>
      <c r="T1919" s="3">
        <v>0.56697618492956181</v>
      </c>
      <c r="U1919" s="10">
        <f t="shared" si="89"/>
        <v>257.9741641429506</v>
      </c>
      <c r="V1919" s="3" t="s">
        <v>197</v>
      </c>
    </row>
    <row r="1920" spans="1:22" x14ac:dyDescent="0.25">
      <c r="A1920" s="3">
        <v>1417909609</v>
      </c>
      <c r="B1920" s="11">
        <v>44655</v>
      </c>
      <c r="C1920" s="13">
        <v>43782</v>
      </c>
      <c r="D1920" s="13">
        <f t="shared" si="87"/>
        <v>44656</v>
      </c>
      <c r="E1920" s="3" t="s">
        <v>56</v>
      </c>
      <c r="F1920" s="3"/>
      <c r="G1920" s="3">
        <v>2</v>
      </c>
      <c r="H1920" s="3"/>
      <c r="I1920" s="3"/>
      <c r="J1920" s="3"/>
      <c r="K1920" t="s">
        <v>186</v>
      </c>
      <c r="L1920" s="9">
        <v>1681812</v>
      </c>
      <c r="M1920" s="3" t="s">
        <v>36</v>
      </c>
      <c r="N1920" s="3" t="s">
        <v>63</v>
      </c>
      <c r="O1920" s="3">
        <v>941</v>
      </c>
      <c r="P1920" s="3">
        <v>44.38</v>
      </c>
      <c r="Q1920" t="s">
        <v>76</v>
      </c>
      <c r="R1920" t="str">
        <f t="shared" si="88"/>
        <v>PORT09 to PORT02</v>
      </c>
      <c r="S1920" s="3">
        <v>400</v>
      </c>
      <c r="T1920" s="3">
        <v>0.56697618492956181</v>
      </c>
      <c r="U1920" s="10">
        <f t="shared" si="89"/>
        <v>533.52459001871762</v>
      </c>
      <c r="V1920" s="3" t="s">
        <v>197</v>
      </c>
    </row>
    <row r="1921" spans="1:22" x14ac:dyDescent="0.25">
      <c r="A1921" s="3">
        <v>1417909613</v>
      </c>
      <c r="B1921" s="11">
        <v>44659</v>
      </c>
      <c r="C1921" s="13">
        <v>43741</v>
      </c>
      <c r="D1921" s="13">
        <f t="shared" si="87"/>
        <v>44660</v>
      </c>
      <c r="E1921" s="3" t="s">
        <v>59</v>
      </c>
      <c r="F1921" s="3"/>
      <c r="G1921" s="3">
        <v>3</v>
      </c>
      <c r="H1921" s="3"/>
      <c r="I1921" s="3"/>
      <c r="J1921" s="3"/>
      <c r="K1921" t="s">
        <v>189</v>
      </c>
      <c r="L1921" s="9">
        <v>1699974</v>
      </c>
      <c r="M1921" s="3" t="s">
        <v>39</v>
      </c>
      <c r="N1921" s="3" t="s">
        <v>63</v>
      </c>
      <c r="O1921" s="3">
        <v>767</v>
      </c>
      <c r="P1921" s="3">
        <v>81.459999999999994</v>
      </c>
      <c r="Q1921" t="s">
        <v>76</v>
      </c>
      <c r="R1921" t="str">
        <f t="shared" si="88"/>
        <v>PORT09 to PORT05</v>
      </c>
      <c r="S1921" s="3">
        <v>440</v>
      </c>
      <c r="T1921" s="3">
        <v>0.42850329514821733</v>
      </c>
      <c r="U1921" s="10">
        <f t="shared" si="89"/>
        <v>328.66202737868269</v>
      </c>
      <c r="V1921" s="3" t="s">
        <v>197</v>
      </c>
    </row>
    <row r="1922" spans="1:22" x14ac:dyDescent="0.25">
      <c r="A1922" s="3">
        <v>1417909622</v>
      </c>
      <c r="B1922" s="11">
        <v>44654</v>
      </c>
      <c r="C1922" s="13">
        <v>44625</v>
      </c>
      <c r="D1922" s="13">
        <f t="shared" ref="D1922:D1985" si="90">IF(O1922&lt;1000,B1922+1,B1922+2)</f>
        <v>44655</v>
      </c>
      <c r="E1922" s="3" t="s">
        <v>58</v>
      </c>
      <c r="F1922" s="3"/>
      <c r="G1922" s="3">
        <v>2</v>
      </c>
      <c r="H1922" s="3"/>
      <c r="I1922" s="3"/>
      <c r="J1922" s="3"/>
      <c r="K1922" t="s">
        <v>184</v>
      </c>
      <c r="L1922" s="9">
        <v>1683749</v>
      </c>
      <c r="M1922" s="3" t="s">
        <v>46</v>
      </c>
      <c r="N1922" s="3" t="s">
        <v>63</v>
      </c>
      <c r="O1922" s="3">
        <v>550</v>
      </c>
      <c r="P1922" s="3">
        <v>67.19</v>
      </c>
      <c r="Q1922" t="s">
        <v>76</v>
      </c>
      <c r="R1922" t="str">
        <f t="shared" ref="R1922:R1985" si="91">N1922&amp;" to "&amp;E1922</f>
        <v>PORT09 to PORT04</v>
      </c>
      <c r="S1922" s="3">
        <v>360</v>
      </c>
      <c r="T1922" s="3">
        <v>0.55524729045120425</v>
      </c>
      <c r="U1922" s="10">
        <f t="shared" ref="U1922:U1985" si="92">T1922*O1922</f>
        <v>305.38600974816234</v>
      </c>
      <c r="V1922" s="3" t="s">
        <v>197</v>
      </c>
    </row>
    <row r="1923" spans="1:22" x14ac:dyDescent="0.25">
      <c r="A1923" s="3">
        <v>1417909632</v>
      </c>
      <c r="B1923" s="11">
        <v>44659</v>
      </c>
      <c r="C1923" s="13">
        <v>44590</v>
      </c>
      <c r="D1923" s="13">
        <f t="shared" si="90"/>
        <v>44660</v>
      </c>
      <c r="E1923" s="3" t="s">
        <v>56</v>
      </c>
      <c r="F1923" s="3"/>
      <c r="G1923" s="3">
        <v>2</v>
      </c>
      <c r="H1923" s="3"/>
      <c r="I1923" s="3"/>
      <c r="J1923" s="3"/>
      <c r="K1923" t="s">
        <v>182</v>
      </c>
      <c r="L1923" s="9">
        <v>1691546</v>
      </c>
      <c r="M1923" s="3" t="s">
        <v>45</v>
      </c>
      <c r="N1923" s="3" t="s">
        <v>63</v>
      </c>
      <c r="O1923" s="3">
        <v>231</v>
      </c>
      <c r="P1923" s="3">
        <v>60.82</v>
      </c>
      <c r="Q1923" t="s">
        <v>76</v>
      </c>
      <c r="R1923" t="str">
        <f t="shared" si="91"/>
        <v>PORT09 to PORT02</v>
      </c>
      <c r="S1923" s="3">
        <v>400</v>
      </c>
      <c r="T1923" s="3">
        <v>0.49358189848294531</v>
      </c>
      <c r="U1923" s="10">
        <f t="shared" si="92"/>
        <v>114.01741854956036</v>
      </c>
      <c r="V1923" s="3" t="s">
        <v>197</v>
      </c>
    </row>
    <row r="1924" spans="1:22" x14ac:dyDescent="0.25">
      <c r="A1924" s="3">
        <v>1417909635</v>
      </c>
      <c r="B1924" s="11">
        <v>44654</v>
      </c>
      <c r="C1924" s="13">
        <v>43612</v>
      </c>
      <c r="D1924" s="13">
        <f t="shared" si="90"/>
        <v>44656</v>
      </c>
      <c r="E1924" s="3" t="s">
        <v>56</v>
      </c>
      <c r="F1924" s="3"/>
      <c r="G1924" s="3">
        <v>2</v>
      </c>
      <c r="H1924" s="3"/>
      <c r="I1924" s="3"/>
      <c r="J1924" s="3"/>
      <c r="K1924" t="s">
        <v>186</v>
      </c>
      <c r="L1924" s="9">
        <v>1679943</v>
      </c>
      <c r="M1924" s="3" t="s">
        <v>36</v>
      </c>
      <c r="N1924" s="3" t="s">
        <v>63</v>
      </c>
      <c r="O1924" s="3">
        <v>1518</v>
      </c>
      <c r="P1924" s="3">
        <v>1278.6099999999999</v>
      </c>
      <c r="Q1924" t="s">
        <v>76</v>
      </c>
      <c r="R1924" t="str">
        <f t="shared" si="91"/>
        <v>PORT09 to PORT02</v>
      </c>
      <c r="S1924" s="3">
        <v>400</v>
      </c>
      <c r="T1924" s="3">
        <v>0.56697618492956181</v>
      </c>
      <c r="U1924" s="10">
        <f t="shared" si="92"/>
        <v>860.66984872307478</v>
      </c>
      <c r="V1924" s="3" t="s">
        <v>79</v>
      </c>
    </row>
    <row r="1925" spans="1:22" x14ac:dyDescent="0.25">
      <c r="A1925" s="3">
        <v>1417909645</v>
      </c>
      <c r="B1925" s="11">
        <v>44654</v>
      </c>
      <c r="C1925" s="13">
        <v>43989</v>
      </c>
      <c r="D1925" s="13">
        <f t="shared" si="90"/>
        <v>44655</v>
      </c>
      <c r="E1925" s="3" t="s">
        <v>56</v>
      </c>
      <c r="F1925" s="3"/>
      <c r="G1925" s="3">
        <v>2</v>
      </c>
      <c r="H1925" s="3"/>
      <c r="I1925" s="3"/>
      <c r="J1925" s="3"/>
      <c r="K1925" t="s">
        <v>182</v>
      </c>
      <c r="L1925" s="9">
        <v>1683769</v>
      </c>
      <c r="M1925" s="3" t="s">
        <v>45</v>
      </c>
      <c r="N1925" s="3" t="s">
        <v>63</v>
      </c>
      <c r="O1925" s="3">
        <v>642</v>
      </c>
      <c r="P1925" s="3">
        <v>55.24</v>
      </c>
      <c r="Q1925" t="s">
        <v>76</v>
      </c>
      <c r="R1925" t="str">
        <f t="shared" si="91"/>
        <v>PORT09 to PORT02</v>
      </c>
      <c r="S1925" s="3">
        <v>400</v>
      </c>
      <c r="T1925" s="3">
        <v>0.49358189848294531</v>
      </c>
      <c r="U1925" s="10">
        <f t="shared" si="92"/>
        <v>316.87957882605087</v>
      </c>
      <c r="V1925" s="3" t="s">
        <v>197</v>
      </c>
    </row>
    <row r="1926" spans="1:22" x14ac:dyDescent="0.25">
      <c r="A1926" s="3">
        <v>1417909654</v>
      </c>
      <c r="B1926" s="11">
        <v>44655</v>
      </c>
      <c r="C1926" s="13">
        <v>43785</v>
      </c>
      <c r="D1926" s="13">
        <f t="shared" si="90"/>
        <v>44656</v>
      </c>
      <c r="E1926" s="3" t="s">
        <v>56</v>
      </c>
      <c r="F1926" s="3"/>
      <c r="G1926" s="3">
        <v>2</v>
      </c>
      <c r="H1926" s="3"/>
      <c r="I1926" s="3"/>
      <c r="J1926" s="3"/>
      <c r="K1926" t="s">
        <v>186</v>
      </c>
      <c r="L1926" s="9">
        <v>1664416</v>
      </c>
      <c r="M1926" s="3" t="s">
        <v>36</v>
      </c>
      <c r="N1926" s="3" t="s">
        <v>63</v>
      </c>
      <c r="O1926" s="3">
        <v>700</v>
      </c>
      <c r="P1926" s="3">
        <v>17.579999999999998</v>
      </c>
      <c r="Q1926" t="s">
        <v>76</v>
      </c>
      <c r="R1926" t="str">
        <f t="shared" si="91"/>
        <v>PORT09 to PORT02</v>
      </c>
      <c r="S1926" s="3">
        <v>400</v>
      </c>
      <c r="T1926" s="3">
        <v>0.56697618492956181</v>
      </c>
      <c r="U1926" s="10">
        <f t="shared" si="92"/>
        <v>396.88332945069328</v>
      </c>
      <c r="V1926" s="3" t="s">
        <v>197</v>
      </c>
    </row>
    <row r="1927" spans="1:22" x14ac:dyDescent="0.25">
      <c r="A1927" s="3">
        <v>1417909656</v>
      </c>
      <c r="B1927" s="11">
        <v>44661</v>
      </c>
      <c r="C1927" s="13">
        <v>44121</v>
      </c>
      <c r="D1927" s="13">
        <f t="shared" si="90"/>
        <v>44662</v>
      </c>
      <c r="E1927" s="3" t="s">
        <v>58</v>
      </c>
      <c r="F1927" s="3"/>
      <c r="G1927" s="3">
        <v>2</v>
      </c>
      <c r="H1927" s="3"/>
      <c r="I1927" s="3"/>
      <c r="J1927" s="3"/>
      <c r="K1927" t="s">
        <v>185</v>
      </c>
      <c r="L1927" s="9">
        <v>1693893</v>
      </c>
      <c r="M1927" s="3" t="s">
        <v>48</v>
      </c>
      <c r="N1927" s="3" t="s">
        <v>63</v>
      </c>
      <c r="O1927" s="3">
        <v>523</v>
      </c>
      <c r="P1927" s="3">
        <v>62.48</v>
      </c>
      <c r="Q1927" t="s">
        <v>76</v>
      </c>
      <c r="R1927" t="str">
        <f t="shared" si="91"/>
        <v>PORT09 to PORT04</v>
      </c>
      <c r="S1927" s="3">
        <v>360</v>
      </c>
      <c r="T1927" s="3">
        <v>0.46970705658151307</v>
      </c>
      <c r="U1927" s="10">
        <f t="shared" si="92"/>
        <v>245.65679059213133</v>
      </c>
      <c r="V1927" s="3" t="s">
        <v>197</v>
      </c>
    </row>
    <row r="1928" spans="1:22" x14ac:dyDescent="0.25">
      <c r="A1928" s="3">
        <v>1417909658</v>
      </c>
      <c r="B1928" s="11">
        <v>44665</v>
      </c>
      <c r="C1928" s="13">
        <v>43815</v>
      </c>
      <c r="D1928" s="13">
        <f t="shared" si="90"/>
        <v>44667</v>
      </c>
      <c r="E1928" s="3" t="s">
        <v>56</v>
      </c>
      <c r="F1928" s="3"/>
      <c r="G1928" s="3">
        <v>2</v>
      </c>
      <c r="H1928" s="3"/>
      <c r="I1928" s="3"/>
      <c r="J1928" s="3"/>
      <c r="K1928" t="s">
        <v>186</v>
      </c>
      <c r="L1928" s="9">
        <v>1679948</v>
      </c>
      <c r="M1928" s="3" t="s">
        <v>36</v>
      </c>
      <c r="N1928" s="3" t="s">
        <v>63</v>
      </c>
      <c r="O1928" s="3">
        <v>2218</v>
      </c>
      <c r="P1928" s="3">
        <v>149.08000000000001</v>
      </c>
      <c r="Q1928" t="s">
        <v>76</v>
      </c>
      <c r="R1928" t="str">
        <f t="shared" si="91"/>
        <v>PORT09 to PORT02</v>
      </c>
      <c r="S1928" s="3">
        <v>400</v>
      </c>
      <c r="T1928" s="3">
        <v>0.56697618492956181</v>
      </c>
      <c r="U1928" s="10">
        <f t="shared" si="92"/>
        <v>1257.5531781737682</v>
      </c>
      <c r="V1928" s="3" t="s">
        <v>82</v>
      </c>
    </row>
    <row r="1929" spans="1:22" x14ac:dyDescent="0.25">
      <c r="A1929" s="3">
        <v>1417909663</v>
      </c>
      <c r="B1929" s="11">
        <v>44661</v>
      </c>
      <c r="C1929" s="13">
        <v>43633</v>
      </c>
      <c r="D1929" s="13">
        <f t="shared" si="90"/>
        <v>44663</v>
      </c>
      <c r="E1929" s="3" t="s">
        <v>58</v>
      </c>
      <c r="F1929" s="3"/>
      <c r="G1929" s="3">
        <v>2</v>
      </c>
      <c r="H1929" s="3"/>
      <c r="I1929" s="3"/>
      <c r="J1929" s="3"/>
      <c r="K1929" t="s">
        <v>188</v>
      </c>
      <c r="L1929" s="9">
        <v>1691701</v>
      </c>
      <c r="M1929" s="3" t="s">
        <v>43</v>
      </c>
      <c r="N1929" s="3" t="s">
        <v>63</v>
      </c>
      <c r="O1929" s="3">
        <v>1961</v>
      </c>
      <c r="P1929" s="3">
        <v>127.49</v>
      </c>
      <c r="Q1929" t="s">
        <v>76</v>
      </c>
      <c r="R1929" t="str">
        <f t="shared" si="91"/>
        <v>PORT09 to PORT04</v>
      </c>
      <c r="S1929" s="3">
        <v>360</v>
      </c>
      <c r="T1929" s="3">
        <v>0.52285729919622159</v>
      </c>
      <c r="U1929" s="10">
        <f t="shared" si="92"/>
        <v>1025.3231637237905</v>
      </c>
      <c r="V1929" s="3" t="s">
        <v>82</v>
      </c>
    </row>
    <row r="1930" spans="1:22" x14ac:dyDescent="0.25">
      <c r="A1930" s="3">
        <v>1417909672</v>
      </c>
      <c r="B1930" s="11">
        <v>44652</v>
      </c>
      <c r="C1930" s="13">
        <v>43724</v>
      </c>
      <c r="D1930" s="13">
        <f t="shared" si="90"/>
        <v>44653</v>
      </c>
      <c r="E1930" s="3" t="s">
        <v>59</v>
      </c>
      <c r="F1930" s="3"/>
      <c r="G1930" s="3">
        <v>3</v>
      </c>
      <c r="H1930" s="3"/>
      <c r="I1930" s="3"/>
      <c r="J1930" s="3"/>
      <c r="K1930" t="s">
        <v>189</v>
      </c>
      <c r="L1930" s="9">
        <v>1684644</v>
      </c>
      <c r="M1930" s="3" t="s">
        <v>39</v>
      </c>
      <c r="N1930" s="3" t="s">
        <v>63</v>
      </c>
      <c r="O1930" s="3">
        <v>644</v>
      </c>
      <c r="P1930" s="3">
        <v>11.72</v>
      </c>
      <c r="Q1930" t="s">
        <v>76</v>
      </c>
      <c r="R1930" t="str">
        <f t="shared" si="91"/>
        <v>PORT09 to PORT05</v>
      </c>
      <c r="S1930" s="3">
        <v>440</v>
      </c>
      <c r="T1930" s="3">
        <v>0.42850329514821733</v>
      </c>
      <c r="U1930" s="10">
        <f t="shared" si="92"/>
        <v>275.95612207545196</v>
      </c>
      <c r="V1930" s="3" t="s">
        <v>197</v>
      </c>
    </row>
    <row r="1931" spans="1:22" x14ac:dyDescent="0.25">
      <c r="A1931" s="3">
        <v>1417909679</v>
      </c>
      <c r="B1931" s="11">
        <v>44661</v>
      </c>
      <c r="C1931" s="13">
        <v>43596</v>
      </c>
      <c r="D1931" s="13">
        <f t="shared" si="90"/>
        <v>44662</v>
      </c>
      <c r="E1931" s="3" t="s">
        <v>56</v>
      </c>
      <c r="F1931" s="3"/>
      <c r="G1931" s="3">
        <v>2</v>
      </c>
      <c r="H1931" s="3"/>
      <c r="I1931" s="3"/>
      <c r="J1931" s="3"/>
      <c r="K1931" t="s">
        <v>186</v>
      </c>
      <c r="L1931" s="9">
        <v>1693534</v>
      </c>
      <c r="M1931" s="3" t="s">
        <v>36</v>
      </c>
      <c r="N1931" s="3" t="s">
        <v>63</v>
      </c>
      <c r="O1931" s="3">
        <v>350</v>
      </c>
      <c r="P1931" s="3">
        <v>79.430000000000007</v>
      </c>
      <c r="Q1931" t="s">
        <v>76</v>
      </c>
      <c r="R1931" t="str">
        <f t="shared" si="91"/>
        <v>PORT09 to PORT02</v>
      </c>
      <c r="S1931" s="3">
        <v>400</v>
      </c>
      <c r="T1931" s="3">
        <v>0.56697618492956181</v>
      </c>
      <c r="U1931" s="10">
        <f t="shared" si="92"/>
        <v>198.44166472534664</v>
      </c>
      <c r="V1931" s="3" t="s">
        <v>197</v>
      </c>
    </row>
    <row r="1932" spans="1:22" x14ac:dyDescent="0.25">
      <c r="A1932" s="3">
        <v>1417909682</v>
      </c>
      <c r="B1932" s="11">
        <v>44653</v>
      </c>
      <c r="C1932" s="13">
        <v>43796</v>
      </c>
      <c r="D1932" s="13">
        <f t="shared" si="90"/>
        <v>44654</v>
      </c>
      <c r="E1932" s="3" t="s">
        <v>58</v>
      </c>
      <c r="F1932" s="3"/>
      <c r="G1932" s="3">
        <v>2</v>
      </c>
      <c r="H1932" s="3"/>
      <c r="I1932" s="3"/>
      <c r="J1932" s="3"/>
      <c r="K1932" t="s">
        <v>184</v>
      </c>
      <c r="L1932" s="9">
        <v>1684730</v>
      </c>
      <c r="M1932" s="3" t="s">
        <v>46</v>
      </c>
      <c r="N1932" s="3" t="s">
        <v>63</v>
      </c>
      <c r="O1932" s="3">
        <v>247</v>
      </c>
      <c r="P1932" s="3">
        <v>99.77</v>
      </c>
      <c r="Q1932" t="s">
        <v>76</v>
      </c>
      <c r="R1932" t="str">
        <f t="shared" si="91"/>
        <v>PORT09 to PORT04</v>
      </c>
      <c r="S1932" s="3">
        <v>360</v>
      </c>
      <c r="T1932" s="3">
        <v>0.55524729045120425</v>
      </c>
      <c r="U1932" s="10">
        <f t="shared" si="92"/>
        <v>137.14608074144743</v>
      </c>
      <c r="V1932" s="3" t="s">
        <v>197</v>
      </c>
    </row>
    <row r="1933" spans="1:22" x14ac:dyDescent="0.25">
      <c r="A1933" s="3">
        <v>1417909689</v>
      </c>
      <c r="B1933" s="11">
        <v>44662</v>
      </c>
      <c r="C1933" s="13">
        <v>43632</v>
      </c>
      <c r="D1933" s="13">
        <f t="shared" si="90"/>
        <v>44664</v>
      </c>
      <c r="E1933" s="3" t="s">
        <v>56</v>
      </c>
      <c r="F1933" s="3"/>
      <c r="G1933" s="3">
        <v>2</v>
      </c>
      <c r="H1933" s="3"/>
      <c r="I1933" s="3"/>
      <c r="J1933" s="3"/>
      <c r="K1933" t="s">
        <v>186</v>
      </c>
      <c r="L1933" s="9">
        <v>1693065</v>
      </c>
      <c r="M1933" s="3" t="s">
        <v>36</v>
      </c>
      <c r="N1933" s="3" t="s">
        <v>63</v>
      </c>
      <c r="O1933" s="3">
        <v>1748</v>
      </c>
      <c r="P1933" s="3">
        <v>180.38</v>
      </c>
      <c r="Q1933" t="s">
        <v>76</v>
      </c>
      <c r="R1933" t="str">
        <f t="shared" si="91"/>
        <v>PORT09 to PORT02</v>
      </c>
      <c r="S1933" s="3">
        <v>400</v>
      </c>
      <c r="T1933" s="3">
        <v>0.56697618492956181</v>
      </c>
      <c r="U1933" s="10">
        <f t="shared" si="92"/>
        <v>991.07437125687409</v>
      </c>
      <c r="V1933" s="3" t="s">
        <v>82</v>
      </c>
    </row>
    <row r="1934" spans="1:22" x14ac:dyDescent="0.25">
      <c r="A1934" s="3">
        <v>1417909695</v>
      </c>
      <c r="B1934" s="11">
        <v>44659</v>
      </c>
      <c r="C1934" s="13">
        <v>43966</v>
      </c>
      <c r="D1934" s="13">
        <f t="shared" si="90"/>
        <v>44660</v>
      </c>
      <c r="E1934" s="3" t="s">
        <v>56</v>
      </c>
      <c r="F1934" s="3"/>
      <c r="G1934" s="3">
        <v>2</v>
      </c>
      <c r="H1934" s="3"/>
      <c r="I1934" s="3"/>
      <c r="J1934" s="3"/>
      <c r="K1934" t="s">
        <v>186</v>
      </c>
      <c r="L1934" s="9">
        <v>1698657</v>
      </c>
      <c r="M1934" s="3" t="s">
        <v>36</v>
      </c>
      <c r="N1934" s="3" t="s">
        <v>63</v>
      </c>
      <c r="O1934" s="3">
        <v>614</v>
      </c>
      <c r="P1934" s="3">
        <v>25.74</v>
      </c>
      <c r="Q1934" t="s">
        <v>76</v>
      </c>
      <c r="R1934" t="str">
        <f t="shared" si="91"/>
        <v>PORT09 to PORT02</v>
      </c>
      <c r="S1934" s="3">
        <v>400</v>
      </c>
      <c r="T1934" s="3">
        <v>0.56697618492956181</v>
      </c>
      <c r="U1934" s="10">
        <f t="shared" si="92"/>
        <v>348.12337754675093</v>
      </c>
      <c r="V1934" s="3" t="s">
        <v>197</v>
      </c>
    </row>
    <row r="1935" spans="1:22" x14ac:dyDescent="0.25">
      <c r="A1935" s="3">
        <v>1417909704</v>
      </c>
      <c r="B1935" s="11">
        <v>44659</v>
      </c>
      <c r="C1935" s="13">
        <v>44373</v>
      </c>
      <c r="D1935" s="13">
        <f t="shared" si="90"/>
        <v>44660</v>
      </c>
      <c r="E1935" s="3" t="s">
        <v>65</v>
      </c>
      <c r="F1935" s="3"/>
      <c r="G1935" s="3">
        <v>1</v>
      </c>
      <c r="H1935" s="3"/>
      <c r="I1935" s="3"/>
      <c r="J1935" s="3"/>
      <c r="K1935" t="s">
        <v>181</v>
      </c>
      <c r="L1935" s="9">
        <v>1669083</v>
      </c>
      <c r="M1935" s="3" t="s">
        <v>53</v>
      </c>
      <c r="N1935" s="3" t="s">
        <v>63</v>
      </c>
      <c r="O1935" s="3">
        <v>560</v>
      </c>
      <c r="P1935" s="3">
        <v>48.61</v>
      </c>
      <c r="Q1935" t="s">
        <v>76</v>
      </c>
      <c r="R1935" t="str">
        <f t="shared" si="91"/>
        <v>PORT09 to PORT11</v>
      </c>
      <c r="S1935" s="3">
        <v>210</v>
      </c>
      <c r="T1935" s="3">
        <v>2.0362537598033468</v>
      </c>
      <c r="U1935" s="10">
        <f t="shared" si="92"/>
        <v>1140.3021054898743</v>
      </c>
      <c r="V1935" s="3" t="s">
        <v>197</v>
      </c>
    </row>
    <row r="1936" spans="1:22" x14ac:dyDescent="0.25">
      <c r="A1936" s="3">
        <v>1417909709</v>
      </c>
      <c r="B1936" s="11">
        <v>44665</v>
      </c>
      <c r="C1936" s="13">
        <v>43828</v>
      </c>
      <c r="D1936" s="13">
        <f t="shared" si="90"/>
        <v>44667</v>
      </c>
      <c r="E1936" s="3" t="s">
        <v>56</v>
      </c>
      <c r="F1936" s="3"/>
      <c r="G1936" s="3">
        <v>2</v>
      </c>
      <c r="H1936" s="3"/>
      <c r="I1936" s="3"/>
      <c r="J1936" s="3"/>
      <c r="K1936" t="s">
        <v>186</v>
      </c>
      <c r="L1936" s="9">
        <v>1688877</v>
      </c>
      <c r="M1936" s="3" t="s">
        <v>36</v>
      </c>
      <c r="N1936" s="3" t="s">
        <v>63</v>
      </c>
      <c r="O1936" s="3">
        <v>1101</v>
      </c>
      <c r="P1936" s="3">
        <v>34.4</v>
      </c>
      <c r="Q1936" t="s">
        <v>76</v>
      </c>
      <c r="R1936" t="str">
        <f t="shared" si="91"/>
        <v>PORT09 to PORT02</v>
      </c>
      <c r="S1936" s="3">
        <v>400</v>
      </c>
      <c r="T1936" s="3">
        <v>0.56697618492956181</v>
      </c>
      <c r="U1936" s="10">
        <f t="shared" si="92"/>
        <v>624.24077960744751</v>
      </c>
      <c r="V1936" s="3" t="s">
        <v>197</v>
      </c>
    </row>
    <row r="1937" spans="1:22" x14ac:dyDescent="0.25">
      <c r="A1937" s="3">
        <v>1417909710</v>
      </c>
      <c r="B1937" s="11">
        <v>44662</v>
      </c>
      <c r="C1937" s="13">
        <v>44440</v>
      </c>
      <c r="D1937" s="13">
        <f t="shared" si="90"/>
        <v>44663</v>
      </c>
      <c r="E1937" s="3" t="s">
        <v>56</v>
      </c>
      <c r="F1937" s="3"/>
      <c r="G1937" s="3">
        <v>2</v>
      </c>
      <c r="H1937" s="3"/>
      <c r="I1937" s="3"/>
      <c r="J1937" s="3"/>
      <c r="K1937" t="s">
        <v>182</v>
      </c>
      <c r="L1937" s="9">
        <v>1691544</v>
      </c>
      <c r="M1937" s="3" t="s">
        <v>45</v>
      </c>
      <c r="N1937" s="3" t="s">
        <v>63</v>
      </c>
      <c r="O1937" s="3">
        <v>325</v>
      </c>
      <c r="P1937" s="3">
        <v>29.38</v>
      </c>
      <c r="Q1937" t="s">
        <v>76</v>
      </c>
      <c r="R1937" t="str">
        <f t="shared" si="91"/>
        <v>PORT09 to PORT02</v>
      </c>
      <c r="S1937" s="3">
        <v>400</v>
      </c>
      <c r="T1937" s="3">
        <v>0.49358189848294531</v>
      </c>
      <c r="U1937" s="10">
        <f t="shared" si="92"/>
        <v>160.41411700695724</v>
      </c>
      <c r="V1937" s="3" t="s">
        <v>197</v>
      </c>
    </row>
    <row r="1938" spans="1:22" x14ac:dyDescent="0.25">
      <c r="A1938" s="3">
        <v>1417909717</v>
      </c>
      <c r="B1938" s="11">
        <v>44661</v>
      </c>
      <c r="C1938" s="13">
        <v>43983</v>
      </c>
      <c r="D1938" s="13">
        <f t="shared" si="90"/>
        <v>44663</v>
      </c>
      <c r="E1938" s="3" t="s">
        <v>56</v>
      </c>
      <c r="F1938" s="3"/>
      <c r="G1938" s="3">
        <v>2</v>
      </c>
      <c r="H1938" s="3"/>
      <c r="I1938" s="3"/>
      <c r="J1938" s="3"/>
      <c r="K1938" t="s">
        <v>186</v>
      </c>
      <c r="L1938" s="9">
        <v>1674493</v>
      </c>
      <c r="M1938" s="3" t="s">
        <v>36</v>
      </c>
      <c r="N1938" s="3" t="s">
        <v>63</v>
      </c>
      <c r="O1938" s="3">
        <v>3170</v>
      </c>
      <c r="P1938" s="3">
        <v>35.69</v>
      </c>
      <c r="Q1938" t="s">
        <v>76</v>
      </c>
      <c r="R1938" t="str">
        <f t="shared" si="91"/>
        <v>PORT09 to PORT02</v>
      </c>
      <c r="S1938" s="3">
        <v>400</v>
      </c>
      <c r="T1938" s="3">
        <v>0.56697618492956181</v>
      </c>
      <c r="U1938" s="10">
        <f t="shared" si="92"/>
        <v>1797.314506226711</v>
      </c>
      <c r="V1938" s="3" t="s">
        <v>197</v>
      </c>
    </row>
    <row r="1939" spans="1:22" x14ac:dyDescent="0.25">
      <c r="A1939" s="3">
        <v>1417909724</v>
      </c>
      <c r="B1939" s="11">
        <v>44652</v>
      </c>
      <c r="C1939" s="13">
        <v>43631</v>
      </c>
      <c r="D1939" s="13">
        <f t="shared" si="90"/>
        <v>44653</v>
      </c>
      <c r="E1939" s="3" t="s">
        <v>58</v>
      </c>
      <c r="F1939" s="3"/>
      <c r="G1939" s="3">
        <v>2</v>
      </c>
      <c r="H1939" s="3"/>
      <c r="I1939" s="3"/>
      <c r="J1939" s="3"/>
      <c r="K1939" t="s">
        <v>176</v>
      </c>
      <c r="L1939" s="9">
        <v>1692899</v>
      </c>
      <c r="M1939" s="3" t="s">
        <v>44</v>
      </c>
      <c r="N1939" s="3" t="s">
        <v>63</v>
      </c>
      <c r="O1939" s="3">
        <v>382</v>
      </c>
      <c r="P1939" s="3">
        <v>76.28</v>
      </c>
      <c r="Q1939" t="s">
        <v>76</v>
      </c>
      <c r="R1939" t="str">
        <f t="shared" si="91"/>
        <v>PORT09 to PORT04</v>
      </c>
      <c r="S1939" s="3">
        <v>360</v>
      </c>
      <c r="T1939" s="3">
        <v>0.46507109738293506</v>
      </c>
      <c r="U1939" s="10">
        <f t="shared" si="92"/>
        <v>177.6571592002812</v>
      </c>
      <c r="V1939" s="3" t="s">
        <v>197</v>
      </c>
    </row>
    <row r="1940" spans="1:22" x14ac:dyDescent="0.25">
      <c r="A1940" s="3">
        <v>1417909732</v>
      </c>
      <c r="B1940" s="11">
        <v>44659</v>
      </c>
      <c r="C1940" s="13">
        <v>44022</v>
      </c>
      <c r="D1940" s="13">
        <f t="shared" si="90"/>
        <v>44660</v>
      </c>
      <c r="E1940" s="3" t="s">
        <v>60</v>
      </c>
      <c r="F1940" s="3"/>
      <c r="G1940" s="3">
        <v>1</v>
      </c>
      <c r="H1940" s="3"/>
      <c r="I1940" s="3"/>
      <c r="J1940" s="3"/>
      <c r="K1940" t="s">
        <v>183</v>
      </c>
      <c r="L1940" s="9">
        <v>1685107</v>
      </c>
      <c r="M1940" s="3" t="s">
        <v>41</v>
      </c>
      <c r="N1940" s="3" t="s">
        <v>63</v>
      </c>
      <c r="O1940" s="3">
        <v>553</v>
      </c>
      <c r="P1940" s="3">
        <v>87.21</v>
      </c>
      <c r="Q1940" t="s">
        <v>76</v>
      </c>
      <c r="R1940" t="str">
        <f t="shared" si="91"/>
        <v>PORT09 to PORT06</v>
      </c>
      <c r="S1940" s="3">
        <v>250</v>
      </c>
      <c r="T1940" s="3">
        <v>0.55408809762578848</v>
      </c>
      <c r="U1940" s="10">
        <f t="shared" si="92"/>
        <v>306.41071798706105</v>
      </c>
      <c r="V1940" s="3" t="s">
        <v>197</v>
      </c>
    </row>
    <row r="1941" spans="1:22" x14ac:dyDescent="0.25">
      <c r="A1941" s="3">
        <v>1417909739</v>
      </c>
      <c r="B1941" s="11">
        <v>44658</v>
      </c>
      <c r="C1941" s="13">
        <v>43728</v>
      </c>
      <c r="D1941" s="13">
        <f t="shared" si="90"/>
        <v>44660</v>
      </c>
      <c r="E1941" s="3" t="s">
        <v>58</v>
      </c>
      <c r="F1941" s="3"/>
      <c r="G1941" s="3">
        <v>2</v>
      </c>
      <c r="H1941" s="3"/>
      <c r="I1941" s="3"/>
      <c r="J1941" s="3"/>
      <c r="K1941" t="s">
        <v>185</v>
      </c>
      <c r="L1941" s="9">
        <v>1668716</v>
      </c>
      <c r="M1941" s="3" t="s">
        <v>48</v>
      </c>
      <c r="N1941" s="3" t="s">
        <v>63</v>
      </c>
      <c r="O1941" s="3">
        <v>3371</v>
      </c>
      <c r="P1941" s="3">
        <v>1351.54</v>
      </c>
      <c r="Q1941" t="s">
        <v>76</v>
      </c>
      <c r="R1941" t="str">
        <f t="shared" si="91"/>
        <v>PORT09 to PORT04</v>
      </c>
      <c r="S1941" s="3">
        <v>360</v>
      </c>
      <c r="T1941" s="3">
        <v>0.46970705658151307</v>
      </c>
      <c r="U1941" s="10">
        <f t="shared" si="92"/>
        <v>1583.3824877362806</v>
      </c>
      <c r="V1941" s="3" t="s">
        <v>79</v>
      </c>
    </row>
    <row r="1942" spans="1:22" x14ac:dyDescent="0.25">
      <c r="A1942" s="3">
        <v>1417909749</v>
      </c>
      <c r="B1942" s="11">
        <v>44653</v>
      </c>
      <c r="C1942" s="13">
        <v>44045</v>
      </c>
      <c r="D1942" s="13">
        <f t="shared" si="90"/>
        <v>44655</v>
      </c>
      <c r="E1942" s="3" t="s">
        <v>59</v>
      </c>
      <c r="F1942" s="3"/>
      <c r="G1942" s="3">
        <v>3</v>
      </c>
      <c r="H1942" s="3"/>
      <c r="I1942" s="3"/>
      <c r="J1942" s="3"/>
      <c r="K1942" t="s">
        <v>189</v>
      </c>
      <c r="L1942" s="9">
        <v>1699766</v>
      </c>
      <c r="M1942" s="3" t="s">
        <v>39</v>
      </c>
      <c r="N1942" s="3" t="s">
        <v>63</v>
      </c>
      <c r="O1942" s="3">
        <v>3219</v>
      </c>
      <c r="P1942" s="3">
        <v>179.41</v>
      </c>
      <c r="Q1942" t="s">
        <v>76</v>
      </c>
      <c r="R1942" t="str">
        <f t="shared" si="91"/>
        <v>PORT09 to PORT05</v>
      </c>
      <c r="S1942" s="3">
        <v>440</v>
      </c>
      <c r="T1942" s="3">
        <v>0.42850329514821733</v>
      </c>
      <c r="U1942" s="10">
        <f t="shared" si="92"/>
        <v>1379.3521070821116</v>
      </c>
      <c r="V1942" s="3" t="s">
        <v>82</v>
      </c>
    </row>
    <row r="1943" spans="1:22" x14ac:dyDescent="0.25">
      <c r="A1943" s="3">
        <v>1417909756</v>
      </c>
      <c r="B1943" s="11">
        <v>44661</v>
      </c>
      <c r="C1943" s="13">
        <v>44558</v>
      </c>
      <c r="D1943" s="13">
        <f t="shared" si="90"/>
        <v>44662</v>
      </c>
      <c r="E1943" s="3" t="s">
        <v>58</v>
      </c>
      <c r="F1943" s="3"/>
      <c r="G1943" s="3">
        <v>2</v>
      </c>
      <c r="H1943" s="3"/>
      <c r="I1943" s="3"/>
      <c r="J1943" s="3"/>
      <c r="K1943" t="s">
        <v>188</v>
      </c>
      <c r="L1943" s="9">
        <v>1696261</v>
      </c>
      <c r="M1943" s="3" t="s">
        <v>43</v>
      </c>
      <c r="N1943" s="3" t="s">
        <v>63</v>
      </c>
      <c r="O1943" s="3">
        <v>823</v>
      </c>
      <c r="P1943" s="3">
        <v>98.35</v>
      </c>
      <c r="Q1943" t="s">
        <v>76</v>
      </c>
      <c r="R1943" t="str">
        <f t="shared" si="91"/>
        <v>PORT09 to PORT04</v>
      </c>
      <c r="S1943" s="3">
        <v>360</v>
      </c>
      <c r="T1943" s="3">
        <v>0.52285729919622159</v>
      </c>
      <c r="U1943" s="10">
        <f t="shared" si="92"/>
        <v>430.31155723849037</v>
      </c>
      <c r="V1943" s="3" t="s">
        <v>197</v>
      </c>
    </row>
    <row r="1944" spans="1:22" x14ac:dyDescent="0.25">
      <c r="A1944" s="3">
        <v>1417909757</v>
      </c>
      <c r="B1944" s="11">
        <v>44655</v>
      </c>
      <c r="C1944" s="13">
        <v>44363</v>
      </c>
      <c r="D1944" s="13">
        <f t="shared" si="90"/>
        <v>44656</v>
      </c>
      <c r="E1944" s="3" t="s">
        <v>59</v>
      </c>
      <c r="F1944" s="3"/>
      <c r="G1944" s="3">
        <v>3</v>
      </c>
      <c r="H1944" s="3"/>
      <c r="I1944" s="3"/>
      <c r="J1944" s="3"/>
      <c r="K1944" t="s">
        <v>189</v>
      </c>
      <c r="L1944" s="9">
        <v>1699974</v>
      </c>
      <c r="M1944" s="3" t="s">
        <v>39</v>
      </c>
      <c r="N1944" s="3" t="s">
        <v>63</v>
      </c>
      <c r="O1944" s="3">
        <v>359</v>
      </c>
      <c r="P1944" s="3">
        <v>62.45</v>
      </c>
      <c r="Q1944" t="s">
        <v>76</v>
      </c>
      <c r="R1944" t="str">
        <f t="shared" si="91"/>
        <v>PORT09 to PORT05</v>
      </c>
      <c r="S1944" s="3">
        <v>440</v>
      </c>
      <c r="T1944" s="3">
        <v>0.42850329514821733</v>
      </c>
      <c r="U1944" s="10">
        <f t="shared" si="92"/>
        <v>153.83268295821003</v>
      </c>
      <c r="V1944" s="3" t="s">
        <v>197</v>
      </c>
    </row>
    <row r="1945" spans="1:22" x14ac:dyDescent="0.25">
      <c r="A1945" s="3">
        <v>1417909761</v>
      </c>
      <c r="B1945" s="11">
        <v>44652</v>
      </c>
      <c r="C1945" s="13">
        <v>43909</v>
      </c>
      <c r="D1945" s="13">
        <f t="shared" si="90"/>
        <v>44653</v>
      </c>
      <c r="E1945" s="3" t="s">
        <v>58</v>
      </c>
      <c r="F1945" s="3"/>
      <c r="G1945" s="3">
        <v>2</v>
      </c>
      <c r="H1945" s="3"/>
      <c r="I1945" s="3"/>
      <c r="J1945" s="3"/>
      <c r="K1945" t="s">
        <v>185</v>
      </c>
      <c r="L1945" s="9">
        <v>1696017</v>
      </c>
      <c r="M1945" s="3" t="s">
        <v>48</v>
      </c>
      <c r="N1945" s="3" t="s">
        <v>63</v>
      </c>
      <c r="O1945" s="3">
        <v>649</v>
      </c>
      <c r="P1945" s="3">
        <v>13.53</v>
      </c>
      <c r="Q1945" t="s">
        <v>76</v>
      </c>
      <c r="R1945" t="str">
        <f t="shared" si="91"/>
        <v>PORT09 to PORT04</v>
      </c>
      <c r="S1945" s="3">
        <v>360</v>
      </c>
      <c r="T1945" s="3">
        <v>0.46970705658151307</v>
      </c>
      <c r="U1945" s="10">
        <f t="shared" si="92"/>
        <v>304.83987972140199</v>
      </c>
      <c r="V1945" s="3" t="s">
        <v>197</v>
      </c>
    </row>
    <row r="1946" spans="1:22" x14ac:dyDescent="0.25">
      <c r="A1946" s="3">
        <v>1417909770</v>
      </c>
      <c r="B1946" s="11">
        <v>44661</v>
      </c>
      <c r="C1946" s="13">
        <v>44050</v>
      </c>
      <c r="D1946" s="13">
        <f t="shared" si="90"/>
        <v>44662</v>
      </c>
      <c r="E1946" s="3" t="s">
        <v>58</v>
      </c>
      <c r="F1946" s="3"/>
      <c r="G1946" s="3">
        <v>2</v>
      </c>
      <c r="H1946" s="3"/>
      <c r="I1946" s="3"/>
      <c r="J1946" s="3"/>
      <c r="K1946" t="s">
        <v>185</v>
      </c>
      <c r="L1946" s="9">
        <v>1655985</v>
      </c>
      <c r="M1946" s="3" t="s">
        <v>48</v>
      </c>
      <c r="N1946" s="3" t="s">
        <v>63</v>
      </c>
      <c r="O1946" s="3">
        <v>915</v>
      </c>
      <c r="P1946" s="3">
        <v>49.53</v>
      </c>
      <c r="Q1946" t="s">
        <v>76</v>
      </c>
      <c r="R1946" t="str">
        <f t="shared" si="91"/>
        <v>PORT09 to PORT04</v>
      </c>
      <c r="S1946" s="3">
        <v>360</v>
      </c>
      <c r="T1946" s="3">
        <v>0.46970705658151307</v>
      </c>
      <c r="U1946" s="10">
        <f t="shared" si="92"/>
        <v>429.78195677208447</v>
      </c>
      <c r="V1946" s="3" t="s">
        <v>197</v>
      </c>
    </row>
    <row r="1947" spans="1:22" x14ac:dyDescent="0.25">
      <c r="A1947" s="3">
        <v>1417909773</v>
      </c>
      <c r="B1947" s="11">
        <v>44658</v>
      </c>
      <c r="C1947" s="13">
        <v>44453</v>
      </c>
      <c r="D1947" s="13">
        <f t="shared" si="90"/>
        <v>44659</v>
      </c>
      <c r="E1947" s="3" t="s">
        <v>59</v>
      </c>
      <c r="F1947" s="3"/>
      <c r="G1947" s="3">
        <v>3</v>
      </c>
      <c r="H1947" s="3"/>
      <c r="I1947" s="3"/>
      <c r="J1947" s="3"/>
      <c r="K1947" t="s">
        <v>189</v>
      </c>
      <c r="L1947" s="9">
        <v>1696214</v>
      </c>
      <c r="M1947" s="3" t="s">
        <v>39</v>
      </c>
      <c r="N1947" s="3" t="s">
        <v>63</v>
      </c>
      <c r="O1947" s="3">
        <v>409</v>
      </c>
      <c r="P1947" s="3">
        <v>16.77</v>
      </c>
      <c r="Q1947" t="s">
        <v>76</v>
      </c>
      <c r="R1947" t="str">
        <f t="shared" si="91"/>
        <v>PORT09 to PORT05</v>
      </c>
      <c r="S1947" s="3">
        <v>440</v>
      </c>
      <c r="T1947" s="3">
        <v>0.42850329514821733</v>
      </c>
      <c r="U1947" s="10">
        <f t="shared" si="92"/>
        <v>175.2578477156209</v>
      </c>
      <c r="V1947" s="3" t="s">
        <v>197</v>
      </c>
    </row>
    <row r="1948" spans="1:22" x14ac:dyDescent="0.25">
      <c r="A1948" s="3">
        <v>1417909783</v>
      </c>
      <c r="B1948" s="11">
        <v>44653</v>
      </c>
      <c r="C1948" s="13">
        <v>44050</v>
      </c>
      <c r="D1948" s="13">
        <f t="shared" si="90"/>
        <v>44655</v>
      </c>
      <c r="E1948" s="3" t="s">
        <v>56</v>
      </c>
      <c r="F1948" s="3"/>
      <c r="G1948" s="3">
        <v>2</v>
      </c>
      <c r="H1948" s="3"/>
      <c r="I1948" s="3"/>
      <c r="J1948" s="3"/>
      <c r="K1948" t="s">
        <v>182</v>
      </c>
      <c r="L1948" s="9">
        <v>1680684</v>
      </c>
      <c r="M1948" s="3" t="s">
        <v>45</v>
      </c>
      <c r="N1948" s="3" t="s">
        <v>63</v>
      </c>
      <c r="O1948" s="3">
        <v>2544</v>
      </c>
      <c r="P1948" s="3">
        <v>46.37</v>
      </c>
      <c r="Q1948" t="s">
        <v>76</v>
      </c>
      <c r="R1948" t="str">
        <f t="shared" si="91"/>
        <v>PORT09 to PORT02</v>
      </c>
      <c r="S1948" s="3">
        <v>400</v>
      </c>
      <c r="T1948" s="3">
        <v>0.49358189848294531</v>
      </c>
      <c r="U1948" s="10">
        <f t="shared" si="92"/>
        <v>1255.6723497406128</v>
      </c>
      <c r="V1948" s="3" t="s">
        <v>197</v>
      </c>
    </row>
    <row r="1949" spans="1:22" x14ac:dyDescent="0.25">
      <c r="A1949" s="3">
        <v>1417909790</v>
      </c>
      <c r="B1949" s="11">
        <v>44660</v>
      </c>
      <c r="C1949" s="13">
        <v>43992</v>
      </c>
      <c r="D1949" s="13">
        <f t="shared" si="90"/>
        <v>44662</v>
      </c>
      <c r="E1949" s="3" t="s">
        <v>58</v>
      </c>
      <c r="F1949" s="3"/>
      <c r="G1949" s="3">
        <v>2</v>
      </c>
      <c r="H1949" s="3"/>
      <c r="I1949" s="3"/>
      <c r="J1949" s="3"/>
      <c r="K1949" t="s">
        <v>185</v>
      </c>
      <c r="L1949" s="9">
        <v>1691759</v>
      </c>
      <c r="M1949" s="3" t="s">
        <v>48</v>
      </c>
      <c r="N1949" s="3" t="s">
        <v>63</v>
      </c>
      <c r="O1949" s="3">
        <v>2320</v>
      </c>
      <c r="P1949" s="3">
        <v>43.84</v>
      </c>
      <c r="Q1949" t="s">
        <v>76</v>
      </c>
      <c r="R1949" t="str">
        <f t="shared" si="91"/>
        <v>PORT09 to PORT04</v>
      </c>
      <c r="S1949" s="3">
        <v>360</v>
      </c>
      <c r="T1949" s="3">
        <v>0.46970705658151307</v>
      </c>
      <c r="U1949" s="10">
        <f t="shared" si="92"/>
        <v>1089.7203712691103</v>
      </c>
      <c r="V1949" s="3" t="s">
        <v>197</v>
      </c>
    </row>
    <row r="1950" spans="1:22" x14ac:dyDescent="0.25">
      <c r="A1950" s="3">
        <v>1417909799</v>
      </c>
      <c r="B1950" s="11">
        <v>44659</v>
      </c>
      <c r="C1950" s="13">
        <v>44119</v>
      </c>
      <c r="D1950" s="13">
        <f t="shared" si="90"/>
        <v>44660</v>
      </c>
      <c r="E1950" s="3" t="s">
        <v>58</v>
      </c>
      <c r="F1950" s="3"/>
      <c r="G1950" s="3">
        <v>2</v>
      </c>
      <c r="H1950" s="3"/>
      <c r="I1950" s="3"/>
      <c r="J1950" s="3"/>
      <c r="K1950" t="s">
        <v>185</v>
      </c>
      <c r="L1950" s="9">
        <v>1670498</v>
      </c>
      <c r="M1950" s="3" t="s">
        <v>48</v>
      </c>
      <c r="N1950" s="3" t="s">
        <v>63</v>
      </c>
      <c r="O1950" s="3">
        <v>440</v>
      </c>
      <c r="P1950" s="3">
        <v>65.53</v>
      </c>
      <c r="Q1950" t="s">
        <v>76</v>
      </c>
      <c r="R1950" t="str">
        <f t="shared" si="91"/>
        <v>PORT09 to PORT04</v>
      </c>
      <c r="S1950" s="3">
        <v>360</v>
      </c>
      <c r="T1950" s="3">
        <v>0.46970705658151307</v>
      </c>
      <c r="U1950" s="10">
        <f t="shared" si="92"/>
        <v>206.67110489586574</v>
      </c>
      <c r="V1950" s="3" t="s">
        <v>197</v>
      </c>
    </row>
    <row r="1951" spans="1:22" x14ac:dyDescent="0.25">
      <c r="A1951" s="3">
        <v>1417909806</v>
      </c>
      <c r="B1951" s="11">
        <v>44659</v>
      </c>
      <c r="C1951" s="13">
        <v>44358</v>
      </c>
      <c r="D1951" s="13">
        <f t="shared" si="90"/>
        <v>44661</v>
      </c>
      <c r="E1951" s="3" t="s">
        <v>60</v>
      </c>
      <c r="F1951" s="3"/>
      <c r="G1951" s="3">
        <v>1</v>
      </c>
      <c r="H1951" s="3"/>
      <c r="I1951" s="3"/>
      <c r="J1951" s="3"/>
      <c r="K1951" t="s">
        <v>183</v>
      </c>
      <c r="L1951" s="9">
        <v>1683294</v>
      </c>
      <c r="M1951" s="3" t="s">
        <v>41</v>
      </c>
      <c r="N1951" s="3" t="s">
        <v>63</v>
      </c>
      <c r="O1951" s="3">
        <v>3339</v>
      </c>
      <c r="P1951" s="3">
        <v>119.32</v>
      </c>
      <c r="Q1951" t="s">
        <v>76</v>
      </c>
      <c r="R1951" t="str">
        <f t="shared" si="91"/>
        <v>PORT09 to PORT06</v>
      </c>
      <c r="S1951" s="3">
        <v>250</v>
      </c>
      <c r="T1951" s="3">
        <v>0.55408809762578848</v>
      </c>
      <c r="U1951" s="10">
        <f t="shared" si="92"/>
        <v>1850.1001579725078</v>
      </c>
      <c r="V1951" s="3" t="s">
        <v>82</v>
      </c>
    </row>
    <row r="1952" spans="1:22" x14ac:dyDescent="0.25">
      <c r="A1952" s="3">
        <v>1417909811</v>
      </c>
      <c r="B1952" s="11">
        <v>44653</v>
      </c>
      <c r="C1952" s="13">
        <v>44527</v>
      </c>
      <c r="D1952" s="13">
        <f t="shared" si="90"/>
        <v>44654</v>
      </c>
      <c r="E1952" s="3" t="s">
        <v>56</v>
      </c>
      <c r="F1952" s="3"/>
      <c r="G1952" s="3">
        <v>2</v>
      </c>
      <c r="H1952" s="3"/>
      <c r="I1952" s="3"/>
      <c r="J1952" s="3"/>
      <c r="K1952" t="s">
        <v>186</v>
      </c>
      <c r="L1952" s="9">
        <v>1688955</v>
      </c>
      <c r="M1952" s="3" t="s">
        <v>36</v>
      </c>
      <c r="N1952" s="3" t="s">
        <v>63</v>
      </c>
      <c r="O1952" s="3">
        <v>624</v>
      </c>
      <c r="P1952" s="3">
        <v>82.27</v>
      </c>
      <c r="Q1952" t="s">
        <v>76</v>
      </c>
      <c r="R1952" t="str">
        <f t="shared" si="91"/>
        <v>PORT09 to PORT02</v>
      </c>
      <c r="S1952" s="3">
        <v>400</v>
      </c>
      <c r="T1952" s="3">
        <v>0.56697618492956181</v>
      </c>
      <c r="U1952" s="10">
        <f t="shared" si="92"/>
        <v>353.79313939604657</v>
      </c>
      <c r="V1952" s="3" t="s">
        <v>197</v>
      </c>
    </row>
    <row r="1953" spans="1:22" x14ac:dyDescent="0.25">
      <c r="A1953" s="3">
        <v>1417909816</v>
      </c>
      <c r="B1953" s="11">
        <v>44662</v>
      </c>
      <c r="C1953" s="13">
        <v>43948</v>
      </c>
      <c r="D1953" s="13">
        <f t="shared" si="90"/>
        <v>44663</v>
      </c>
      <c r="E1953" s="3" t="s">
        <v>56</v>
      </c>
      <c r="F1953" s="3"/>
      <c r="G1953" s="3">
        <v>2</v>
      </c>
      <c r="H1953" s="3"/>
      <c r="I1953" s="3"/>
      <c r="J1953" s="3"/>
      <c r="K1953" t="s">
        <v>186</v>
      </c>
      <c r="L1953" s="9">
        <v>1693538</v>
      </c>
      <c r="M1953" s="3" t="s">
        <v>36</v>
      </c>
      <c r="N1953" s="3" t="s">
        <v>63</v>
      </c>
      <c r="O1953" s="3">
        <v>227</v>
      </c>
      <c r="P1953" s="3">
        <v>60.37</v>
      </c>
      <c r="Q1953" t="s">
        <v>76</v>
      </c>
      <c r="R1953" t="str">
        <f t="shared" si="91"/>
        <v>PORT09 to PORT02</v>
      </c>
      <c r="S1953" s="3">
        <v>400</v>
      </c>
      <c r="T1953" s="3">
        <v>0.56697618492956181</v>
      </c>
      <c r="U1953" s="10">
        <f t="shared" si="92"/>
        <v>128.70359397901052</v>
      </c>
      <c r="V1953" s="3" t="s">
        <v>197</v>
      </c>
    </row>
    <row r="1954" spans="1:22" x14ac:dyDescent="0.25">
      <c r="A1954" s="3">
        <v>1417909818</v>
      </c>
      <c r="B1954" s="11">
        <v>44660</v>
      </c>
      <c r="C1954" s="13">
        <v>43466</v>
      </c>
      <c r="D1954" s="13">
        <f t="shared" si="90"/>
        <v>44661</v>
      </c>
      <c r="E1954" s="3" t="s">
        <v>56</v>
      </c>
      <c r="F1954" s="3"/>
      <c r="G1954" s="3">
        <v>2</v>
      </c>
      <c r="H1954" s="3"/>
      <c r="I1954" s="3"/>
      <c r="J1954" s="3"/>
      <c r="K1954" t="s">
        <v>186</v>
      </c>
      <c r="L1954" s="9">
        <v>1686707</v>
      </c>
      <c r="M1954" s="3" t="s">
        <v>36</v>
      </c>
      <c r="N1954" s="3" t="s">
        <v>63</v>
      </c>
      <c r="O1954" s="3">
        <v>539</v>
      </c>
      <c r="P1954" s="3">
        <v>74.89</v>
      </c>
      <c r="Q1954" t="s">
        <v>76</v>
      </c>
      <c r="R1954" t="str">
        <f t="shared" si="91"/>
        <v>PORT09 to PORT02</v>
      </c>
      <c r="S1954" s="3">
        <v>400</v>
      </c>
      <c r="T1954" s="3">
        <v>0.56697618492956181</v>
      </c>
      <c r="U1954" s="10">
        <f t="shared" si="92"/>
        <v>305.60016367703383</v>
      </c>
      <c r="V1954" s="3" t="s">
        <v>197</v>
      </c>
    </row>
    <row r="1955" spans="1:22" x14ac:dyDescent="0.25">
      <c r="A1955" s="3">
        <v>1417909825</v>
      </c>
      <c r="B1955" s="11">
        <v>44655</v>
      </c>
      <c r="C1955" s="13">
        <v>44495</v>
      </c>
      <c r="D1955" s="13">
        <f t="shared" si="90"/>
        <v>44657</v>
      </c>
      <c r="E1955" s="3" t="s">
        <v>56</v>
      </c>
      <c r="F1955" s="3"/>
      <c r="G1955" s="3">
        <v>2</v>
      </c>
      <c r="H1955" s="3"/>
      <c r="I1955" s="3"/>
      <c r="J1955" s="3"/>
      <c r="K1955" t="s">
        <v>186</v>
      </c>
      <c r="L1955" s="9">
        <v>1693525</v>
      </c>
      <c r="M1955" s="3" t="s">
        <v>36</v>
      </c>
      <c r="N1955" s="3" t="s">
        <v>63</v>
      </c>
      <c r="O1955" s="3">
        <v>2598</v>
      </c>
      <c r="P1955" s="3">
        <v>120.04</v>
      </c>
      <c r="Q1955" t="s">
        <v>76</v>
      </c>
      <c r="R1955" t="str">
        <f t="shared" si="91"/>
        <v>PORT09 to PORT02</v>
      </c>
      <c r="S1955" s="3">
        <v>400</v>
      </c>
      <c r="T1955" s="3">
        <v>0.56697618492956181</v>
      </c>
      <c r="U1955" s="10">
        <f t="shared" si="92"/>
        <v>1473.0041284470017</v>
      </c>
      <c r="V1955" s="3" t="s">
        <v>82</v>
      </c>
    </row>
    <row r="1956" spans="1:22" x14ac:dyDescent="0.25">
      <c r="A1956" s="3">
        <v>1417909830</v>
      </c>
      <c r="B1956" s="11">
        <v>44653</v>
      </c>
      <c r="C1956" s="13">
        <v>44619</v>
      </c>
      <c r="D1956" s="13">
        <f t="shared" si="90"/>
        <v>44654</v>
      </c>
      <c r="E1956" s="3" t="s">
        <v>58</v>
      </c>
      <c r="F1956" s="3"/>
      <c r="G1956" s="3">
        <v>2</v>
      </c>
      <c r="H1956" s="3"/>
      <c r="I1956" s="3"/>
      <c r="J1956" s="3"/>
      <c r="K1956" t="s">
        <v>188</v>
      </c>
      <c r="L1956" s="9">
        <v>1672344</v>
      </c>
      <c r="M1956" s="3" t="s">
        <v>43</v>
      </c>
      <c r="N1956" s="3" t="s">
        <v>63</v>
      </c>
      <c r="O1956" s="3">
        <v>589</v>
      </c>
      <c r="P1956" s="3">
        <v>86.81</v>
      </c>
      <c r="Q1956" t="s">
        <v>76</v>
      </c>
      <c r="R1956" t="str">
        <f t="shared" si="91"/>
        <v>PORT09 to PORT04</v>
      </c>
      <c r="S1956" s="3">
        <v>360</v>
      </c>
      <c r="T1956" s="3">
        <v>0.52285729919622159</v>
      </c>
      <c r="U1956" s="10">
        <f t="shared" si="92"/>
        <v>307.96294922657449</v>
      </c>
      <c r="V1956" s="3" t="s">
        <v>197</v>
      </c>
    </row>
    <row r="1957" spans="1:22" x14ac:dyDescent="0.25">
      <c r="A1957" s="3">
        <v>1417909837</v>
      </c>
      <c r="B1957" s="11">
        <v>44654</v>
      </c>
      <c r="C1957" s="13">
        <v>44462</v>
      </c>
      <c r="D1957" s="13">
        <f t="shared" si="90"/>
        <v>44656</v>
      </c>
      <c r="E1957" s="3" t="s">
        <v>60</v>
      </c>
      <c r="F1957" s="3"/>
      <c r="G1957" s="3">
        <v>1</v>
      </c>
      <c r="H1957" s="3"/>
      <c r="I1957" s="3"/>
      <c r="J1957" s="3"/>
      <c r="K1957" t="s">
        <v>183</v>
      </c>
      <c r="L1957" s="9">
        <v>1683294</v>
      </c>
      <c r="M1957" s="3" t="s">
        <v>41</v>
      </c>
      <c r="N1957" s="3" t="s">
        <v>63</v>
      </c>
      <c r="O1957" s="3">
        <v>2761</v>
      </c>
      <c r="P1957" s="3">
        <v>94.74</v>
      </c>
      <c r="Q1957" t="s">
        <v>76</v>
      </c>
      <c r="R1957" t="str">
        <f t="shared" si="91"/>
        <v>PORT09 to PORT06</v>
      </c>
      <c r="S1957" s="3">
        <v>250</v>
      </c>
      <c r="T1957" s="3">
        <v>0.55408809762578848</v>
      </c>
      <c r="U1957" s="10">
        <f t="shared" si="92"/>
        <v>1529.8372375448021</v>
      </c>
      <c r="V1957" s="3" t="s">
        <v>197</v>
      </c>
    </row>
    <row r="1958" spans="1:22" x14ac:dyDescent="0.25">
      <c r="A1958" s="3">
        <v>1417909846</v>
      </c>
      <c r="B1958" s="11">
        <v>44659</v>
      </c>
      <c r="C1958" s="13">
        <v>44192</v>
      </c>
      <c r="D1958" s="13">
        <f t="shared" si="90"/>
        <v>44660</v>
      </c>
      <c r="E1958" s="3" t="s">
        <v>56</v>
      </c>
      <c r="F1958" s="3"/>
      <c r="G1958" s="3">
        <v>2</v>
      </c>
      <c r="H1958" s="3"/>
      <c r="I1958" s="3"/>
      <c r="J1958" s="3"/>
      <c r="K1958" t="s">
        <v>182</v>
      </c>
      <c r="L1958" s="9">
        <v>1692056</v>
      </c>
      <c r="M1958" s="3" t="s">
        <v>45</v>
      </c>
      <c r="N1958" s="3" t="s">
        <v>63</v>
      </c>
      <c r="O1958" s="3">
        <v>228</v>
      </c>
      <c r="P1958" s="3">
        <v>13.02</v>
      </c>
      <c r="Q1958" t="s">
        <v>76</v>
      </c>
      <c r="R1958" t="str">
        <f t="shared" si="91"/>
        <v>PORT09 to PORT02</v>
      </c>
      <c r="S1958" s="3">
        <v>400</v>
      </c>
      <c r="T1958" s="3">
        <v>0.49358189848294531</v>
      </c>
      <c r="U1958" s="10">
        <f t="shared" si="92"/>
        <v>112.53667285411153</v>
      </c>
      <c r="V1958" s="3" t="s">
        <v>197</v>
      </c>
    </row>
    <row r="1959" spans="1:22" x14ac:dyDescent="0.25">
      <c r="A1959" s="3">
        <v>1417909853</v>
      </c>
      <c r="B1959" s="11">
        <v>44661</v>
      </c>
      <c r="C1959" s="13">
        <v>44197</v>
      </c>
      <c r="D1959" s="13">
        <f t="shared" si="90"/>
        <v>44663</v>
      </c>
      <c r="E1959" s="3" t="s">
        <v>56</v>
      </c>
      <c r="F1959" s="3"/>
      <c r="G1959" s="3">
        <v>2</v>
      </c>
      <c r="H1959" s="3"/>
      <c r="I1959" s="3"/>
      <c r="J1959" s="3"/>
      <c r="K1959" t="s">
        <v>182</v>
      </c>
      <c r="L1959" s="9">
        <v>1689547</v>
      </c>
      <c r="M1959" s="3" t="s">
        <v>45</v>
      </c>
      <c r="N1959" s="3" t="s">
        <v>63</v>
      </c>
      <c r="O1959" s="3">
        <v>1268</v>
      </c>
      <c r="P1959" s="3">
        <v>46.38</v>
      </c>
      <c r="Q1959" t="s">
        <v>76</v>
      </c>
      <c r="R1959" t="str">
        <f t="shared" si="91"/>
        <v>PORT09 to PORT02</v>
      </c>
      <c r="S1959" s="3">
        <v>400</v>
      </c>
      <c r="T1959" s="3">
        <v>0.49358189848294531</v>
      </c>
      <c r="U1959" s="10">
        <f t="shared" si="92"/>
        <v>625.86184727637465</v>
      </c>
      <c r="V1959" s="3" t="s">
        <v>197</v>
      </c>
    </row>
    <row r="1960" spans="1:22" x14ac:dyDescent="0.25">
      <c r="A1960" s="3">
        <v>1417909856</v>
      </c>
      <c r="B1960" s="11">
        <v>44661</v>
      </c>
      <c r="C1960" s="13">
        <v>44622</v>
      </c>
      <c r="D1960" s="13">
        <f t="shared" si="90"/>
        <v>44663</v>
      </c>
      <c r="E1960" s="3" t="s">
        <v>56</v>
      </c>
      <c r="F1960" s="3"/>
      <c r="G1960" s="3">
        <v>2</v>
      </c>
      <c r="H1960" s="3"/>
      <c r="I1960" s="3"/>
      <c r="J1960" s="3"/>
      <c r="K1960" t="s">
        <v>182</v>
      </c>
      <c r="L1960" s="9">
        <v>1684649</v>
      </c>
      <c r="M1960" s="3" t="s">
        <v>45</v>
      </c>
      <c r="N1960" s="3" t="s">
        <v>63</v>
      </c>
      <c r="O1960" s="3">
        <v>1058</v>
      </c>
      <c r="P1960" s="3">
        <v>67.569999999999993</v>
      </c>
      <c r="Q1960" t="s">
        <v>76</v>
      </c>
      <c r="R1960" t="str">
        <f t="shared" si="91"/>
        <v>PORT09 to PORT02</v>
      </c>
      <c r="S1960" s="3">
        <v>400</v>
      </c>
      <c r="T1960" s="3">
        <v>0.49358189848294531</v>
      </c>
      <c r="U1960" s="10">
        <f t="shared" si="92"/>
        <v>522.20964859495609</v>
      </c>
      <c r="V1960" s="3" t="s">
        <v>197</v>
      </c>
    </row>
    <row r="1961" spans="1:22" x14ac:dyDescent="0.25">
      <c r="A1961" s="3">
        <v>1417909864</v>
      </c>
      <c r="B1961" s="11">
        <v>44665</v>
      </c>
      <c r="C1961" s="13">
        <v>43761</v>
      </c>
      <c r="D1961" s="13">
        <f t="shared" si="90"/>
        <v>44667</v>
      </c>
      <c r="E1961" s="3" t="s">
        <v>56</v>
      </c>
      <c r="F1961" s="3"/>
      <c r="G1961" s="3">
        <v>2</v>
      </c>
      <c r="H1961" s="3"/>
      <c r="I1961" s="3"/>
      <c r="J1961" s="3"/>
      <c r="K1961" t="s">
        <v>182</v>
      </c>
      <c r="L1961" s="9">
        <v>1689781</v>
      </c>
      <c r="M1961" s="3" t="s">
        <v>45</v>
      </c>
      <c r="N1961" s="3" t="s">
        <v>63</v>
      </c>
      <c r="O1961" s="3">
        <v>1004</v>
      </c>
      <c r="P1961" s="3">
        <v>34.659999999999997</v>
      </c>
      <c r="Q1961" t="s">
        <v>76</v>
      </c>
      <c r="R1961" t="str">
        <f t="shared" si="91"/>
        <v>PORT09 to PORT02</v>
      </c>
      <c r="S1961" s="3">
        <v>400</v>
      </c>
      <c r="T1961" s="3">
        <v>0.49358189848294531</v>
      </c>
      <c r="U1961" s="10">
        <f t="shared" si="92"/>
        <v>495.55622607687707</v>
      </c>
      <c r="V1961" s="3" t="s">
        <v>197</v>
      </c>
    </row>
    <row r="1962" spans="1:22" x14ac:dyDescent="0.25">
      <c r="A1962" s="3">
        <v>1417909871</v>
      </c>
      <c r="B1962" s="11">
        <v>44654</v>
      </c>
      <c r="C1962" s="13">
        <v>43731</v>
      </c>
      <c r="D1962" s="13">
        <f t="shared" si="90"/>
        <v>44655</v>
      </c>
      <c r="E1962" s="3" t="s">
        <v>58</v>
      </c>
      <c r="F1962" s="3"/>
      <c r="G1962" s="3">
        <v>2</v>
      </c>
      <c r="H1962" s="3"/>
      <c r="I1962" s="3"/>
      <c r="J1962" s="3"/>
      <c r="K1962" t="s">
        <v>185</v>
      </c>
      <c r="L1962" s="9">
        <v>1685273</v>
      </c>
      <c r="M1962" s="3" t="s">
        <v>48</v>
      </c>
      <c r="N1962" s="3" t="s">
        <v>63</v>
      </c>
      <c r="O1962" s="3">
        <v>649</v>
      </c>
      <c r="P1962" s="3">
        <v>57.46</v>
      </c>
      <c r="Q1962" t="s">
        <v>76</v>
      </c>
      <c r="R1962" t="str">
        <f t="shared" si="91"/>
        <v>PORT09 to PORT04</v>
      </c>
      <c r="S1962" s="3">
        <v>360</v>
      </c>
      <c r="T1962" s="3">
        <v>0.46970705658151307</v>
      </c>
      <c r="U1962" s="10">
        <f t="shared" si="92"/>
        <v>304.83987972140199</v>
      </c>
      <c r="V1962" s="3" t="s">
        <v>197</v>
      </c>
    </row>
    <row r="1963" spans="1:22" x14ac:dyDescent="0.25">
      <c r="A1963" s="3">
        <v>1417909874</v>
      </c>
      <c r="B1963" s="11">
        <v>44655</v>
      </c>
      <c r="C1963" s="13">
        <v>44625</v>
      </c>
      <c r="D1963" s="13">
        <f t="shared" si="90"/>
        <v>44657</v>
      </c>
      <c r="E1963" s="3" t="s">
        <v>56</v>
      </c>
      <c r="F1963" s="3"/>
      <c r="G1963" s="3">
        <v>2</v>
      </c>
      <c r="H1963" s="3"/>
      <c r="I1963" s="3"/>
      <c r="J1963" s="3"/>
      <c r="K1963" t="s">
        <v>186</v>
      </c>
      <c r="L1963" s="9">
        <v>1677163</v>
      </c>
      <c r="M1963" s="3" t="s">
        <v>36</v>
      </c>
      <c r="N1963" s="3" t="s">
        <v>63</v>
      </c>
      <c r="O1963" s="3">
        <v>3089</v>
      </c>
      <c r="P1963" s="3">
        <v>26.17</v>
      </c>
      <c r="Q1963" t="s">
        <v>76</v>
      </c>
      <c r="R1963" t="str">
        <f t="shared" si="91"/>
        <v>PORT09 to PORT02</v>
      </c>
      <c r="S1963" s="3">
        <v>400</v>
      </c>
      <c r="T1963" s="3">
        <v>0.56697618492956181</v>
      </c>
      <c r="U1963" s="10">
        <f t="shared" si="92"/>
        <v>1751.3894352474165</v>
      </c>
      <c r="V1963" s="3" t="s">
        <v>197</v>
      </c>
    </row>
    <row r="1964" spans="1:22" x14ac:dyDescent="0.25">
      <c r="A1964" s="3">
        <v>1417909878</v>
      </c>
      <c r="B1964" s="11">
        <v>44654</v>
      </c>
      <c r="C1964" s="13">
        <v>43756</v>
      </c>
      <c r="D1964" s="13">
        <f t="shared" si="90"/>
        <v>44656</v>
      </c>
      <c r="E1964" s="3" t="s">
        <v>58</v>
      </c>
      <c r="F1964" s="3"/>
      <c r="G1964" s="3">
        <v>2</v>
      </c>
      <c r="H1964" s="3"/>
      <c r="I1964" s="3"/>
      <c r="J1964" s="3"/>
      <c r="K1964" t="s">
        <v>185</v>
      </c>
      <c r="L1964" s="9">
        <v>1685256</v>
      </c>
      <c r="M1964" s="3" t="s">
        <v>48</v>
      </c>
      <c r="N1964" s="3" t="s">
        <v>63</v>
      </c>
      <c r="O1964" s="3">
        <v>1119</v>
      </c>
      <c r="P1964" s="3">
        <v>84.76</v>
      </c>
      <c r="Q1964" t="s">
        <v>76</v>
      </c>
      <c r="R1964" t="str">
        <f t="shared" si="91"/>
        <v>PORT09 to PORT04</v>
      </c>
      <c r="S1964" s="3">
        <v>360</v>
      </c>
      <c r="T1964" s="3">
        <v>0.46970705658151307</v>
      </c>
      <c r="U1964" s="10">
        <f t="shared" si="92"/>
        <v>525.60219631471318</v>
      </c>
      <c r="V1964" s="3" t="s">
        <v>197</v>
      </c>
    </row>
    <row r="1965" spans="1:22" x14ac:dyDescent="0.25">
      <c r="A1965" s="3">
        <v>1417909879</v>
      </c>
      <c r="B1965" s="11">
        <v>44665</v>
      </c>
      <c r="C1965" s="13">
        <v>43769</v>
      </c>
      <c r="D1965" s="13">
        <f t="shared" si="90"/>
        <v>44667</v>
      </c>
      <c r="E1965" s="3" t="s">
        <v>58</v>
      </c>
      <c r="F1965" s="3"/>
      <c r="G1965" s="3">
        <v>2</v>
      </c>
      <c r="H1965" s="3"/>
      <c r="I1965" s="3"/>
      <c r="J1965" s="3"/>
      <c r="K1965" t="s">
        <v>185</v>
      </c>
      <c r="L1965" s="9">
        <v>1694386</v>
      </c>
      <c r="M1965" s="3" t="s">
        <v>48</v>
      </c>
      <c r="N1965" s="3" t="s">
        <v>63</v>
      </c>
      <c r="O1965" s="3">
        <v>1690</v>
      </c>
      <c r="P1965" s="3">
        <v>160.62</v>
      </c>
      <c r="Q1965" t="s">
        <v>76</v>
      </c>
      <c r="R1965" t="str">
        <f t="shared" si="91"/>
        <v>PORT09 to PORT04</v>
      </c>
      <c r="S1965" s="3">
        <v>360</v>
      </c>
      <c r="T1965" s="3">
        <v>0.46970705658151307</v>
      </c>
      <c r="U1965" s="10">
        <f t="shared" si="92"/>
        <v>793.80492562275708</v>
      </c>
      <c r="V1965" s="3" t="s">
        <v>82</v>
      </c>
    </row>
    <row r="1966" spans="1:22" x14ac:dyDescent="0.25">
      <c r="A1966" s="3">
        <v>1417909881</v>
      </c>
      <c r="B1966" s="11">
        <v>44659</v>
      </c>
      <c r="C1966" s="13">
        <v>43662</v>
      </c>
      <c r="D1966" s="13">
        <f t="shared" si="90"/>
        <v>44661</v>
      </c>
      <c r="E1966" s="3" t="s">
        <v>59</v>
      </c>
      <c r="F1966" s="3"/>
      <c r="G1966" s="3">
        <v>3</v>
      </c>
      <c r="H1966" s="3"/>
      <c r="I1966" s="3"/>
      <c r="J1966" s="3"/>
      <c r="K1966" t="s">
        <v>189</v>
      </c>
      <c r="L1966" s="9">
        <v>1693700</v>
      </c>
      <c r="M1966" s="3" t="s">
        <v>39</v>
      </c>
      <c r="N1966" s="3" t="s">
        <v>63</v>
      </c>
      <c r="O1966" s="3">
        <v>1596</v>
      </c>
      <c r="P1966" s="3">
        <v>183.52</v>
      </c>
      <c r="Q1966" t="s">
        <v>76</v>
      </c>
      <c r="R1966" t="str">
        <f t="shared" si="91"/>
        <v>PORT09 to PORT05</v>
      </c>
      <c r="S1966" s="3">
        <v>440</v>
      </c>
      <c r="T1966" s="3">
        <v>0.42850329514821733</v>
      </c>
      <c r="U1966" s="10">
        <f t="shared" si="92"/>
        <v>683.89125905655487</v>
      </c>
      <c r="V1966" s="3" t="s">
        <v>82</v>
      </c>
    </row>
    <row r="1967" spans="1:22" x14ac:dyDescent="0.25">
      <c r="A1967" s="3">
        <v>1417909888</v>
      </c>
      <c r="B1967" s="11">
        <v>44661</v>
      </c>
      <c r="C1967" s="13">
        <v>44371</v>
      </c>
      <c r="D1967" s="13">
        <f t="shared" si="90"/>
        <v>44662</v>
      </c>
      <c r="E1967" s="3" t="s">
        <v>56</v>
      </c>
      <c r="F1967" s="3"/>
      <c r="G1967" s="3">
        <v>2</v>
      </c>
      <c r="H1967" s="3"/>
      <c r="I1967" s="3"/>
      <c r="J1967" s="3"/>
      <c r="K1967" t="s">
        <v>186</v>
      </c>
      <c r="L1967" s="9">
        <v>1665863</v>
      </c>
      <c r="M1967" s="3" t="s">
        <v>36</v>
      </c>
      <c r="N1967" s="3" t="s">
        <v>63</v>
      </c>
      <c r="O1967" s="3">
        <v>466</v>
      </c>
      <c r="P1967" s="3">
        <v>72.78</v>
      </c>
      <c r="Q1967" t="s">
        <v>76</v>
      </c>
      <c r="R1967" t="str">
        <f t="shared" si="91"/>
        <v>PORT09 to PORT02</v>
      </c>
      <c r="S1967" s="3">
        <v>400</v>
      </c>
      <c r="T1967" s="3">
        <v>0.56697618492956181</v>
      </c>
      <c r="U1967" s="10">
        <f t="shared" si="92"/>
        <v>264.2109021771758</v>
      </c>
      <c r="V1967" s="3" t="s">
        <v>197</v>
      </c>
    </row>
    <row r="1968" spans="1:22" x14ac:dyDescent="0.25">
      <c r="A1968" s="3">
        <v>1417909898</v>
      </c>
      <c r="B1968" s="11">
        <v>44661</v>
      </c>
      <c r="C1968" s="13">
        <v>44146</v>
      </c>
      <c r="D1968" s="13">
        <f t="shared" si="90"/>
        <v>44662</v>
      </c>
      <c r="E1968" s="3" t="s">
        <v>56</v>
      </c>
      <c r="F1968" s="3"/>
      <c r="G1968" s="3">
        <v>2</v>
      </c>
      <c r="H1968" s="3"/>
      <c r="I1968" s="3"/>
      <c r="J1968" s="3"/>
      <c r="K1968" t="s">
        <v>186</v>
      </c>
      <c r="L1968" s="9">
        <v>1654431</v>
      </c>
      <c r="M1968" s="3" t="s">
        <v>36</v>
      </c>
      <c r="N1968" s="3" t="s">
        <v>63</v>
      </c>
      <c r="O1968" s="3">
        <v>332</v>
      </c>
      <c r="P1968" s="3">
        <v>12.7</v>
      </c>
      <c r="Q1968" t="s">
        <v>76</v>
      </c>
      <c r="R1968" t="str">
        <f t="shared" si="91"/>
        <v>PORT09 to PORT02</v>
      </c>
      <c r="S1968" s="3">
        <v>400</v>
      </c>
      <c r="T1968" s="3">
        <v>0.56697618492956181</v>
      </c>
      <c r="U1968" s="10">
        <f t="shared" si="92"/>
        <v>188.23609339661454</v>
      </c>
      <c r="V1968" s="3" t="s">
        <v>197</v>
      </c>
    </row>
    <row r="1969" spans="1:22" x14ac:dyDescent="0.25">
      <c r="A1969" s="3">
        <v>1417909906</v>
      </c>
      <c r="B1969" s="11">
        <v>44658</v>
      </c>
      <c r="C1969" s="13">
        <v>44527</v>
      </c>
      <c r="D1969" s="13">
        <f t="shared" si="90"/>
        <v>44659</v>
      </c>
      <c r="E1969" s="3" t="s">
        <v>58</v>
      </c>
      <c r="F1969" s="3"/>
      <c r="G1969" s="3">
        <v>2</v>
      </c>
      <c r="H1969" s="3"/>
      <c r="I1969" s="3"/>
      <c r="J1969" s="3"/>
      <c r="K1969" t="s">
        <v>184</v>
      </c>
      <c r="L1969" s="9">
        <v>1682832</v>
      </c>
      <c r="M1969" s="3" t="s">
        <v>46</v>
      </c>
      <c r="N1969" s="3" t="s">
        <v>63</v>
      </c>
      <c r="O1969" s="3">
        <v>577</v>
      </c>
      <c r="P1969" s="3">
        <v>55.46</v>
      </c>
      <c r="Q1969" t="s">
        <v>76</v>
      </c>
      <c r="R1969" t="str">
        <f t="shared" si="91"/>
        <v>PORT09 to PORT04</v>
      </c>
      <c r="S1969" s="3">
        <v>360</v>
      </c>
      <c r="T1969" s="3">
        <v>0.55524729045120425</v>
      </c>
      <c r="U1969" s="10">
        <f t="shared" si="92"/>
        <v>320.37768659034487</v>
      </c>
      <c r="V1969" s="3" t="s">
        <v>197</v>
      </c>
    </row>
    <row r="1970" spans="1:22" x14ac:dyDescent="0.25">
      <c r="A1970" s="3">
        <v>1417909914</v>
      </c>
      <c r="B1970" s="11">
        <v>44655</v>
      </c>
      <c r="C1970" s="13">
        <v>44064</v>
      </c>
      <c r="D1970" s="13">
        <f t="shared" si="90"/>
        <v>44656</v>
      </c>
      <c r="E1970" s="3" t="s">
        <v>59</v>
      </c>
      <c r="F1970" s="3"/>
      <c r="G1970" s="3">
        <v>3</v>
      </c>
      <c r="H1970" s="3"/>
      <c r="I1970" s="3"/>
      <c r="J1970" s="3"/>
      <c r="K1970" t="s">
        <v>189</v>
      </c>
      <c r="L1970" s="9">
        <v>1683800</v>
      </c>
      <c r="M1970" s="3" t="s">
        <v>39</v>
      </c>
      <c r="N1970" s="3" t="s">
        <v>63</v>
      </c>
      <c r="O1970" s="3">
        <v>460</v>
      </c>
      <c r="P1970" s="3">
        <v>83.06</v>
      </c>
      <c r="Q1970" t="s">
        <v>76</v>
      </c>
      <c r="R1970" t="str">
        <f t="shared" si="91"/>
        <v>PORT09 to PORT05</v>
      </c>
      <c r="S1970" s="3">
        <v>440</v>
      </c>
      <c r="T1970" s="3">
        <v>0.42850329514821733</v>
      </c>
      <c r="U1970" s="10">
        <f t="shared" si="92"/>
        <v>197.11151576817997</v>
      </c>
      <c r="V1970" s="3" t="s">
        <v>197</v>
      </c>
    </row>
    <row r="1971" spans="1:22" x14ac:dyDescent="0.25">
      <c r="A1971" s="3">
        <v>1417909917</v>
      </c>
      <c r="B1971" s="11">
        <v>44662</v>
      </c>
      <c r="C1971" s="13">
        <v>44520</v>
      </c>
      <c r="D1971" s="13">
        <f t="shared" si="90"/>
        <v>44663</v>
      </c>
      <c r="E1971" s="3" t="s">
        <v>59</v>
      </c>
      <c r="F1971" s="3"/>
      <c r="G1971" s="3">
        <v>3</v>
      </c>
      <c r="H1971" s="3"/>
      <c r="I1971" s="3"/>
      <c r="J1971" s="3"/>
      <c r="K1971" t="s">
        <v>189</v>
      </c>
      <c r="L1971" s="9">
        <v>1680718</v>
      </c>
      <c r="M1971" s="3" t="s">
        <v>39</v>
      </c>
      <c r="N1971" s="3" t="s">
        <v>63</v>
      </c>
      <c r="O1971" s="3">
        <v>414</v>
      </c>
      <c r="P1971" s="3">
        <v>53.65</v>
      </c>
      <c r="Q1971" t="s">
        <v>76</v>
      </c>
      <c r="R1971" t="str">
        <f t="shared" si="91"/>
        <v>PORT09 to PORT05</v>
      </c>
      <c r="S1971" s="3">
        <v>440</v>
      </c>
      <c r="T1971" s="3">
        <v>0.42850329514821733</v>
      </c>
      <c r="U1971" s="10">
        <f t="shared" si="92"/>
        <v>177.40036419136197</v>
      </c>
      <c r="V1971" s="3" t="s">
        <v>197</v>
      </c>
    </row>
    <row r="1972" spans="1:22" x14ac:dyDescent="0.25">
      <c r="A1972" s="3">
        <v>1417909920</v>
      </c>
      <c r="B1972" s="11">
        <v>44654</v>
      </c>
      <c r="C1972" s="13">
        <v>44531</v>
      </c>
      <c r="D1972" s="13">
        <f t="shared" si="90"/>
        <v>44656</v>
      </c>
      <c r="E1972" s="3" t="s">
        <v>56</v>
      </c>
      <c r="F1972" s="3"/>
      <c r="G1972" s="3">
        <v>2</v>
      </c>
      <c r="H1972" s="3"/>
      <c r="I1972" s="3"/>
      <c r="J1972" s="3"/>
      <c r="K1972" t="s">
        <v>186</v>
      </c>
      <c r="L1972" s="9">
        <v>1670832</v>
      </c>
      <c r="M1972" s="3" t="s">
        <v>36</v>
      </c>
      <c r="N1972" s="3" t="s">
        <v>63</v>
      </c>
      <c r="O1972" s="3">
        <v>1891</v>
      </c>
      <c r="P1972" s="3">
        <v>79.75</v>
      </c>
      <c r="Q1972" t="s">
        <v>76</v>
      </c>
      <c r="R1972" t="str">
        <f t="shared" si="91"/>
        <v>PORT09 to PORT02</v>
      </c>
      <c r="S1972" s="3">
        <v>400</v>
      </c>
      <c r="T1972" s="3">
        <v>0.56697618492956181</v>
      </c>
      <c r="U1972" s="10">
        <f t="shared" si="92"/>
        <v>1072.1519657018014</v>
      </c>
      <c r="V1972" s="3" t="s">
        <v>197</v>
      </c>
    </row>
    <row r="1973" spans="1:22" x14ac:dyDescent="0.25">
      <c r="A1973" s="3">
        <v>1417909923</v>
      </c>
      <c r="B1973" s="11">
        <v>44653</v>
      </c>
      <c r="C1973" s="13">
        <v>43574</v>
      </c>
      <c r="D1973" s="13">
        <f t="shared" si="90"/>
        <v>44655</v>
      </c>
      <c r="E1973" s="3" t="s">
        <v>56</v>
      </c>
      <c r="F1973" s="3"/>
      <c r="G1973" s="3">
        <v>2</v>
      </c>
      <c r="H1973" s="3"/>
      <c r="I1973" s="3"/>
      <c r="J1973" s="3"/>
      <c r="K1973" t="s">
        <v>186</v>
      </c>
      <c r="L1973" s="9">
        <v>1690529</v>
      </c>
      <c r="M1973" s="3" t="s">
        <v>36</v>
      </c>
      <c r="N1973" s="3" t="s">
        <v>63</v>
      </c>
      <c r="O1973" s="3">
        <v>1088</v>
      </c>
      <c r="P1973" s="3">
        <v>36.659999999999997</v>
      </c>
      <c r="Q1973" t="s">
        <v>76</v>
      </c>
      <c r="R1973" t="str">
        <f t="shared" si="91"/>
        <v>PORT09 to PORT02</v>
      </c>
      <c r="S1973" s="3">
        <v>400</v>
      </c>
      <c r="T1973" s="3">
        <v>0.56697618492956181</v>
      </c>
      <c r="U1973" s="10">
        <f t="shared" si="92"/>
        <v>616.87008920336325</v>
      </c>
      <c r="V1973" s="3" t="s">
        <v>197</v>
      </c>
    </row>
    <row r="1974" spans="1:22" x14ac:dyDescent="0.25">
      <c r="A1974" s="3">
        <v>1417909924</v>
      </c>
      <c r="B1974" s="11">
        <v>44654</v>
      </c>
      <c r="C1974" s="13">
        <v>43562</v>
      </c>
      <c r="D1974" s="13">
        <f t="shared" si="90"/>
        <v>44656</v>
      </c>
      <c r="E1974" s="3" t="s">
        <v>58</v>
      </c>
      <c r="F1974" s="3"/>
      <c r="G1974" s="3">
        <v>2</v>
      </c>
      <c r="H1974" s="3"/>
      <c r="I1974" s="3"/>
      <c r="J1974" s="3"/>
      <c r="K1974" t="s">
        <v>185</v>
      </c>
      <c r="L1974" s="9">
        <v>1696017</v>
      </c>
      <c r="M1974" s="3" t="s">
        <v>48</v>
      </c>
      <c r="N1974" s="3" t="s">
        <v>63</v>
      </c>
      <c r="O1974" s="3">
        <v>1237</v>
      </c>
      <c r="P1974" s="3">
        <v>55.83</v>
      </c>
      <c r="Q1974" t="s">
        <v>76</v>
      </c>
      <c r="R1974" t="str">
        <f t="shared" si="91"/>
        <v>PORT09 to PORT04</v>
      </c>
      <c r="S1974" s="3">
        <v>360</v>
      </c>
      <c r="T1974" s="3">
        <v>0.46970705658151307</v>
      </c>
      <c r="U1974" s="10">
        <f t="shared" si="92"/>
        <v>581.02762899133165</v>
      </c>
      <c r="V1974" s="3" t="s">
        <v>197</v>
      </c>
    </row>
    <row r="1975" spans="1:22" x14ac:dyDescent="0.25">
      <c r="A1975" s="3">
        <v>1417909930</v>
      </c>
      <c r="B1975" s="11">
        <v>44665</v>
      </c>
      <c r="C1975" s="13">
        <v>44647</v>
      </c>
      <c r="D1975" s="13">
        <f t="shared" si="90"/>
        <v>44667</v>
      </c>
      <c r="E1975" s="3" t="s">
        <v>56</v>
      </c>
      <c r="F1975" s="3"/>
      <c r="G1975" s="3">
        <v>2</v>
      </c>
      <c r="H1975" s="3"/>
      <c r="I1975" s="3"/>
      <c r="J1975" s="3"/>
      <c r="K1975" t="s">
        <v>186</v>
      </c>
      <c r="L1975" s="9">
        <v>1676003</v>
      </c>
      <c r="M1975" s="3" t="s">
        <v>36</v>
      </c>
      <c r="N1975" s="3" t="s">
        <v>63</v>
      </c>
      <c r="O1975" s="3">
        <v>2021</v>
      </c>
      <c r="P1975" s="3">
        <v>1791.83</v>
      </c>
      <c r="Q1975" t="s">
        <v>76</v>
      </c>
      <c r="R1975" t="str">
        <f t="shared" si="91"/>
        <v>PORT09 to PORT02</v>
      </c>
      <c r="S1975" s="3">
        <v>400</v>
      </c>
      <c r="T1975" s="3">
        <v>0.56697618492956181</v>
      </c>
      <c r="U1975" s="10">
        <f t="shared" si="92"/>
        <v>1145.8588697426444</v>
      </c>
      <c r="V1975" s="3" t="s">
        <v>79</v>
      </c>
    </row>
    <row r="1976" spans="1:22" x14ac:dyDescent="0.25">
      <c r="A1976" s="3">
        <v>1417909933</v>
      </c>
      <c r="B1976" s="11">
        <v>44658</v>
      </c>
      <c r="C1976" s="13">
        <v>43470</v>
      </c>
      <c r="D1976" s="13">
        <f t="shared" si="90"/>
        <v>44660</v>
      </c>
      <c r="E1976" s="3" t="s">
        <v>64</v>
      </c>
      <c r="F1976" s="3"/>
      <c r="G1976" s="3">
        <v>2</v>
      </c>
      <c r="H1976" s="3"/>
      <c r="I1976" s="3"/>
      <c r="J1976" s="3"/>
      <c r="K1976" t="s">
        <v>190</v>
      </c>
      <c r="L1976" s="9">
        <v>1694139</v>
      </c>
      <c r="M1976" s="3" t="s">
        <v>52</v>
      </c>
      <c r="N1976" s="3" t="s">
        <v>63</v>
      </c>
      <c r="O1976" s="3">
        <v>3353</v>
      </c>
      <c r="P1976" s="3">
        <v>194.05</v>
      </c>
      <c r="Q1976" t="s">
        <v>76</v>
      </c>
      <c r="R1976" t="str">
        <f t="shared" si="91"/>
        <v>PORT09 to PORT10</v>
      </c>
      <c r="S1976" s="3">
        <v>300</v>
      </c>
      <c r="T1976" s="3">
        <v>0.42894658708921174</v>
      </c>
      <c r="U1976" s="10">
        <f t="shared" si="92"/>
        <v>1438.257906510127</v>
      </c>
      <c r="V1976" s="3" t="s">
        <v>82</v>
      </c>
    </row>
    <row r="1977" spans="1:22" x14ac:dyDescent="0.25">
      <c r="A1977" s="3">
        <v>1417909936</v>
      </c>
      <c r="B1977" s="11">
        <v>44661</v>
      </c>
      <c r="C1977" s="13">
        <v>43929</v>
      </c>
      <c r="D1977" s="13">
        <f t="shared" si="90"/>
        <v>44663</v>
      </c>
      <c r="E1977" s="3" t="s">
        <v>56</v>
      </c>
      <c r="F1977" s="3"/>
      <c r="G1977" s="3">
        <v>2</v>
      </c>
      <c r="H1977" s="3"/>
      <c r="I1977" s="3"/>
      <c r="J1977" s="3"/>
      <c r="K1977" t="s">
        <v>182</v>
      </c>
      <c r="L1977" s="9">
        <v>1689782</v>
      </c>
      <c r="M1977" s="3" t="s">
        <v>45</v>
      </c>
      <c r="N1977" s="3" t="s">
        <v>63</v>
      </c>
      <c r="O1977" s="3">
        <v>2019</v>
      </c>
      <c r="P1977" s="3">
        <v>16.21</v>
      </c>
      <c r="Q1977" t="s">
        <v>76</v>
      </c>
      <c r="R1977" t="str">
        <f t="shared" si="91"/>
        <v>PORT09 to PORT02</v>
      </c>
      <c r="S1977" s="3">
        <v>400</v>
      </c>
      <c r="T1977" s="3">
        <v>0.49358189848294531</v>
      </c>
      <c r="U1977" s="10">
        <f t="shared" si="92"/>
        <v>996.54185303706663</v>
      </c>
      <c r="V1977" s="3" t="s">
        <v>197</v>
      </c>
    </row>
    <row r="1978" spans="1:22" x14ac:dyDescent="0.25">
      <c r="A1978" s="3">
        <v>1417909946</v>
      </c>
      <c r="B1978" s="11">
        <v>44654</v>
      </c>
      <c r="C1978" s="13">
        <v>44332</v>
      </c>
      <c r="D1978" s="13">
        <f t="shared" si="90"/>
        <v>44656</v>
      </c>
      <c r="E1978" s="3" t="s">
        <v>56</v>
      </c>
      <c r="F1978" s="3"/>
      <c r="G1978" s="3">
        <v>2</v>
      </c>
      <c r="H1978" s="3"/>
      <c r="I1978" s="3"/>
      <c r="J1978" s="3"/>
      <c r="K1978" t="s">
        <v>186</v>
      </c>
      <c r="L1978" s="9">
        <v>1679956</v>
      </c>
      <c r="M1978" s="3" t="s">
        <v>36</v>
      </c>
      <c r="N1978" s="3" t="s">
        <v>63</v>
      </c>
      <c r="O1978" s="3">
        <v>3297</v>
      </c>
      <c r="P1978" s="3">
        <v>119.36</v>
      </c>
      <c r="Q1978" t="s">
        <v>76</v>
      </c>
      <c r="R1978" t="str">
        <f t="shared" si="91"/>
        <v>PORT09 to PORT02</v>
      </c>
      <c r="S1978" s="3">
        <v>400</v>
      </c>
      <c r="T1978" s="3">
        <v>0.56697618492956181</v>
      </c>
      <c r="U1978" s="10">
        <f t="shared" si="92"/>
        <v>1869.3204817127653</v>
      </c>
      <c r="V1978" s="3" t="s">
        <v>82</v>
      </c>
    </row>
    <row r="1979" spans="1:22" x14ac:dyDescent="0.25">
      <c r="A1979" s="3">
        <v>1417909954</v>
      </c>
      <c r="B1979" s="11">
        <v>44662</v>
      </c>
      <c r="C1979" s="13">
        <v>44252</v>
      </c>
      <c r="D1979" s="13">
        <f t="shared" si="90"/>
        <v>44663</v>
      </c>
      <c r="E1979" s="3" t="s">
        <v>56</v>
      </c>
      <c r="F1979" s="3"/>
      <c r="G1979" s="3">
        <v>2</v>
      </c>
      <c r="H1979" s="3"/>
      <c r="I1979" s="3"/>
      <c r="J1979" s="3"/>
      <c r="K1979" t="s">
        <v>186</v>
      </c>
      <c r="L1979" s="9">
        <v>1688547</v>
      </c>
      <c r="M1979" s="3" t="s">
        <v>36</v>
      </c>
      <c r="N1979" s="3" t="s">
        <v>63</v>
      </c>
      <c r="O1979" s="3">
        <v>238</v>
      </c>
      <c r="P1979" s="3">
        <v>52.1</v>
      </c>
      <c r="Q1979" t="s">
        <v>76</v>
      </c>
      <c r="R1979" t="str">
        <f t="shared" si="91"/>
        <v>PORT09 to PORT02</v>
      </c>
      <c r="S1979" s="3">
        <v>400</v>
      </c>
      <c r="T1979" s="3">
        <v>0.56697618492956181</v>
      </c>
      <c r="U1979" s="10">
        <f t="shared" si="92"/>
        <v>134.94033201323572</v>
      </c>
      <c r="V1979" s="3" t="s">
        <v>197</v>
      </c>
    </row>
    <row r="1980" spans="1:22" x14ac:dyDescent="0.25">
      <c r="A1980" s="3">
        <v>1417909957</v>
      </c>
      <c r="B1980" s="11">
        <v>44658</v>
      </c>
      <c r="C1980" s="13">
        <v>43851</v>
      </c>
      <c r="D1980" s="13">
        <f t="shared" si="90"/>
        <v>44660</v>
      </c>
      <c r="E1980" s="3" t="s">
        <v>59</v>
      </c>
      <c r="F1980" s="3"/>
      <c r="G1980" s="3">
        <v>3</v>
      </c>
      <c r="H1980" s="3"/>
      <c r="I1980" s="3"/>
      <c r="J1980" s="3"/>
      <c r="K1980" t="s">
        <v>189</v>
      </c>
      <c r="L1980" s="9">
        <v>1699768</v>
      </c>
      <c r="M1980" s="3" t="s">
        <v>39</v>
      </c>
      <c r="N1980" s="3" t="s">
        <v>63</v>
      </c>
      <c r="O1980" s="3">
        <v>2203</v>
      </c>
      <c r="P1980" s="3">
        <v>183.83</v>
      </c>
      <c r="Q1980" t="s">
        <v>76</v>
      </c>
      <c r="R1980" t="str">
        <f t="shared" si="91"/>
        <v>PORT09 to PORT05</v>
      </c>
      <c r="S1980" s="3">
        <v>440</v>
      </c>
      <c r="T1980" s="3">
        <v>0.42850329514821733</v>
      </c>
      <c r="U1980" s="10">
        <f t="shared" si="92"/>
        <v>943.99275921152275</v>
      </c>
      <c r="V1980" s="3" t="s">
        <v>82</v>
      </c>
    </row>
    <row r="1981" spans="1:22" x14ac:dyDescent="0.25">
      <c r="A1981" s="3">
        <v>1417909958</v>
      </c>
      <c r="B1981" s="11">
        <v>44654</v>
      </c>
      <c r="C1981" s="13">
        <v>43828</v>
      </c>
      <c r="D1981" s="13">
        <f t="shared" si="90"/>
        <v>44656</v>
      </c>
      <c r="E1981" s="3" t="s">
        <v>58</v>
      </c>
      <c r="F1981" s="3"/>
      <c r="G1981" s="3">
        <v>2</v>
      </c>
      <c r="H1981" s="3"/>
      <c r="I1981" s="3"/>
      <c r="J1981" s="3"/>
      <c r="K1981" t="s">
        <v>184</v>
      </c>
      <c r="L1981" s="9">
        <v>1684743</v>
      </c>
      <c r="M1981" s="3" t="s">
        <v>46</v>
      </c>
      <c r="N1981" s="3" t="s">
        <v>63</v>
      </c>
      <c r="O1981" s="3">
        <v>1404</v>
      </c>
      <c r="P1981" s="3">
        <v>138.49</v>
      </c>
      <c r="Q1981" t="s">
        <v>76</v>
      </c>
      <c r="R1981" t="str">
        <f t="shared" si="91"/>
        <v>PORT09 to PORT04</v>
      </c>
      <c r="S1981" s="3">
        <v>360</v>
      </c>
      <c r="T1981" s="3">
        <v>0.55524729045120425</v>
      </c>
      <c r="U1981" s="10">
        <f t="shared" si="92"/>
        <v>779.56719579349078</v>
      </c>
      <c r="V1981" s="3" t="s">
        <v>82</v>
      </c>
    </row>
    <row r="1982" spans="1:22" x14ac:dyDescent="0.25">
      <c r="A1982" s="3">
        <v>1417909966</v>
      </c>
      <c r="B1982" s="11">
        <v>44661</v>
      </c>
      <c r="C1982" s="13">
        <v>43856</v>
      </c>
      <c r="D1982" s="13">
        <f t="shared" si="90"/>
        <v>44662</v>
      </c>
      <c r="E1982" s="3" t="s">
        <v>58</v>
      </c>
      <c r="F1982" s="3"/>
      <c r="G1982" s="3">
        <v>2</v>
      </c>
      <c r="H1982" s="3"/>
      <c r="I1982" s="3"/>
      <c r="J1982" s="3"/>
      <c r="K1982" t="s">
        <v>185</v>
      </c>
      <c r="L1982" s="9">
        <v>1694387</v>
      </c>
      <c r="M1982" s="3" t="s">
        <v>48</v>
      </c>
      <c r="N1982" s="3" t="s">
        <v>63</v>
      </c>
      <c r="O1982" s="3">
        <v>620</v>
      </c>
      <c r="P1982" s="3">
        <v>31.27</v>
      </c>
      <c r="Q1982" t="s">
        <v>76</v>
      </c>
      <c r="R1982" t="str">
        <f t="shared" si="91"/>
        <v>PORT09 to PORT04</v>
      </c>
      <c r="S1982" s="3">
        <v>360</v>
      </c>
      <c r="T1982" s="3">
        <v>0.46970705658151307</v>
      </c>
      <c r="U1982" s="10">
        <f t="shared" si="92"/>
        <v>291.21837508053812</v>
      </c>
      <c r="V1982" s="3" t="s">
        <v>197</v>
      </c>
    </row>
    <row r="1983" spans="1:22" x14ac:dyDescent="0.25">
      <c r="A1983" s="3">
        <v>1417909969</v>
      </c>
      <c r="B1983" s="11">
        <v>44660</v>
      </c>
      <c r="C1983" s="13">
        <v>44151</v>
      </c>
      <c r="D1983" s="13">
        <f t="shared" si="90"/>
        <v>44661</v>
      </c>
      <c r="E1983" s="3" t="s">
        <v>56</v>
      </c>
      <c r="F1983" s="3"/>
      <c r="G1983" s="3">
        <v>2</v>
      </c>
      <c r="H1983" s="3"/>
      <c r="I1983" s="3"/>
      <c r="J1983" s="3"/>
      <c r="K1983" t="s">
        <v>186</v>
      </c>
      <c r="L1983" s="9">
        <v>1690267</v>
      </c>
      <c r="M1983" s="3" t="s">
        <v>36</v>
      </c>
      <c r="N1983" s="3" t="s">
        <v>63</v>
      </c>
      <c r="O1983" s="3">
        <v>500</v>
      </c>
      <c r="P1983" s="3">
        <v>18.329999999999998</v>
      </c>
      <c r="Q1983" t="s">
        <v>76</v>
      </c>
      <c r="R1983" t="str">
        <f t="shared" si="91"/>
        <v>PORT09 to PORT02</v>
      </c>
      <c r="S1983" s="3">
        <v>400</v>
      </c>
      <c r="T1983" s="3">
        <v>0.56697618492956181</v>
      </c>
      <c r="U1983" s="10">
        <f t="shared" si="92"/>
        <v>283.48809246478089</v>
      </c>
      <c r="V1983" s="3" t="s">
        <v>197</v>
      </c>
    </row>
    <row r="1984" spans="1:22" x14ac:dyDescent="0.25">
      <c r="A1984" s="3">
        <v>1417909970</v>
      </c>
      <c r="B1984" s="11">
        <v>44652</v>
      </c>
      <c r="C1984" s="13">
        <v>43574</v>
      </c>
      <c r="D1984" s="13">
        <f t="shared" si="90"/>
        <v>44653</v>
      </c>
      <c r="E1984" s="3" t="s">
        <v>58</v>
      </c>
      <c r="F1984" s="3"/>
      <c r="G1984" s="3">
        <v>2</v>
      </c>
      <c r="H1984" s="3"/>
      <c r="I1984" s="3"/>
      <c r="J1984" s="3"/>
      <c r="K1984" t="s">
        <v>184</v>
      </c>
      <c r="L1984" s="9">
        <v>1689544</v>
      </c>
      <c r="M1984" s="3" t="s">
        <v>46</v>
      </c>
      <c r="N1984" s="3" t="s">
        <v>63</v>
      </c>
      <c r="O1984" s="3">
        <v>233</v>
      </c>
      <c r="P1984" s="3">
        <v>45.39</v>
      </c>
      <c r="Q1984" t="s">
        <v>76</v>
      </c>
      <c r="R1984" t="str">
        <f t="shared" si="91"/>
        <v>PORT09 to PORT04</v>
      </c>
      <c r="S1984" s="3">
        <v>360</v>
      </c>
      <c r="T1984" s="3">
        <v>0.55524729045120425</v>
      </c>
      <c r="U1984" s="10">
        <f t="shared" si="92"/>
        <v>129.37261867513058</v>
      </c>
      <c r="V1984" s="3" t="s">
        <v>197</v>
      </c>
    </row>
    <row r="1985" spans="1:22" x14ac:dyDescent="0.25">
      <c r="A1985" s="3">
        <v>1417909979</v>
      </c>
      <c r="B1985" s="11">
        <v>44662</v>
      </c>
      <c r="C1985" s="13">
        <v>44396</v>
      </c>
      <c r="D1985" s="13">
        <f t="shared" si="90"/>
        <v>44664</v>
      </c>
      <c r="E1985" s="3" t="s">
        <v>56</v>
      </c>
      <c r="F1985" s="3"/>
      <c r="G1985" s="3">
        <v>2</v>
      </c>
      <c r="H1985" s="3"/>
      <c r="I1985" s="3"/>
      <c r="J1985" s="3"/>
      <c r="K1985" t="s">
        <v>186</v>
      </c>
      <c r="L1985" s="9">
        <v>1691901</v>
      </c>
      <c r="M1985" s="3" t="s">
        <v>36</v>
      </c>
      <c r="N1985" s="3" t="s">
        <v>63</v>
      </c>
      <c r="O1985" s="3">
        <v>2349</v>
      </c>
      <c r="P1985" s="3">
        <v>1475.25</v>
      </c>
      <c r="Q1985" t="s">
        <v>76</v>
      </c>
      <c r="R1985" t="str">
        <f t="shared" si="91"/>
        <v>PORT09 to PORT02</v>
      </c>
      <c r="S1985" s="3">
        <v>400</v>
      </c>
      <c r="T1985" s="3">
        <v>0.56697618492956181</v>
      </c>
      <c r="U1985" s="10">
        <f t="shared" si="92"/>
        <v>1331.8270583995406</v>
      </c>
      <c r="V1985" s="3" t="s">
        <v>79</v>
      </c>
    </row>
    <row r="1986" spans="1:22" x14ac:dyDescent="0.25">
      <c r="A1986" s="3">
        <v>1417909986</v>
      </c>
      <c r="B1986" s="11">
        <v>44661</v>
      </c>
      <c r="C1986" s="13">
        <v>44119</v>
      </c>
      <c r="D1986" s="13">
        <f t="shared" ref="D1986:D2049" si="93">IF(O1986&lt;1000,B1986+1,B1986+2)</f>
        <v>44663</v>
      </c>
      <c r="E1986" s="3" t="s">
        <v>56</v>
      </c>
      <c r="F1986" s="3"/>
      <c r="G1986" s="3">
        <v>2</v>
      </c>
      <c r="H1986" s="3"/>
      <c r="I1986" s="3"/>
      <c r="J1986" s="3"/>
      <c r="K1986" t="s">
        <v>186</v>
      </c>
      <c r="L1986" s="9">
        <v>1690491</v>
      </c>
      <c r="M1986" s="3" t="s">
        <v>36</v>
      </c>
      <c r="N1986" s="3" t="s">
        <v>63</v>
      </c>
      <c r="O1986" s="3">
        <v>1056</v>
      </c>
      <c r="P1986" s="3">
        <v>70.11</v>
      </c>
      <c r="Q1986" t="s">
        <v>76</v>
      </c>
      <c r="R1986" t="str">
        <f t="shared" ref="R1986:R2049" si="94">N1986&amp;" to "&amp;E1986</f>
        <v>PORT09 to PORT02</v>
      </c>
      <c r="S1986" s="3">
        <v>400</v>
      </c>
      <c r="T1986" s="3">
        <v>0.56697618492956181</v>
      </c>
      <c r="U1986" s="10">
        <f t="shared" ref="U1986:U2049" si="95">T1986*O1986</f>
        <v>598.72685128561727</v>
      </c>
      <c r="V1986" s="3" t="s">
        <v>197</v>
      </c>
    </row>
    <row r="1987" spans="1:22" x14ac:dyDescent="0.25">
      <c r="A1987" s="3">
        <v>1417909987</v>
      </c>
      <c r="B1987" s="11">
        <v>44662</v>
      </c>
      <c r="C1987" s="13">
        <v>44425</v>
      </c>
      <c r="D1987" s="13">
        <f t="shared" si="93"/>
        <v>44664</v>
      </c>
      <c r="E1987" s="3" t="s">
        <v>59</v>
      </c>
      <c r="F1987" s="3"/>
      <c r="G1987" s="3">
        <v>3</v>
      </c>
      <c r="H1987" s="3"/>
      <c r="I1987" s="3"/>
      <c r="J1987" s="3"/>
      <c r="K1987" t="s">
        <v>189</v>
      </c>
      <c r="L1987" s="9">
        <v>1683146</v>
      </c>
      <c r="M1987" s="3" t="s">
        <v>39</v>
      </c>
      <c r="N1987" s="3" t="s">
        <v>63</v>
      </c>
      <c r="O1987" s="3">
        <v>2713</v>
      </c>
      <c r="P1987" s="3">
        <v>32.83</v>
      </c>
      <c r="Q1987" t="s">
        <v>76</v>
      </c>
      <c r="R1987" t="str">
        <f t="shared" si="94"/>
        <v>PORT09 to PORT05</v>
      </c>
      <c r="S1987" s="3">
        <v>440</v>
      </c>
      <c r="T1987" s="3">
        <v>0.42850329514821733</v>
      </c>
      <c r="U1987" s="10">
        <f t="shared" si="95"/>
        <v>1162.5294397371135</v>
      </c>
      <c r="V1987" s="3" t="s">
        <v>197</v>
      </c>
    </row>
    <row r="1988" spans="1:22" x14ac:dyDescent="0.25">
      <c r="A1988" s="3">
        <v>1417909996</v>
      </c>
      <c r="B1988" s="11">
        <v>44661</v>
      </c>
      <c r="C1988" s="13">
        <v>44340</v>
      </c>
      <c r="D1988" s="13">
        <f t="shared" si="93"/>
        <v>44662</v>
      </c>
      <c r="E1988" s="3" t="s">
        <v>56</v>
      </c>
      <c r="F1988" s="3"/>
      <c r="G1988" s="3">
        <v>2</v>
      </c>
      <c r="H1988" s="3"/>
      <c r="I1988" s="3"/>
      <c r="J1988" s="3"/>
      <c r="K1988" t="s">
        <v>182</v>
      </c>
      <c r="L1988" s="9">
        <v>1689781</v>
      </c>
      <c r="M1988" s="3" t="s">
        <v>45</v>
      </c>
      <c r="N1988" s="3" t="s">
        <v>63</v>
      </c>
      <c r="O1988" s="3">
        <v>588</v>
      </c>
      <c r="P1988" s="3">
        <v>14.74</v>
      </c>
      <c r="Q1988" t="s">
        <v>76</v>
      </c>
      <c r="R1988" t="str">
        <f t="shared" si="94"/>
        <v>PORT09 to PORT02</v>
      </c>
      <c r="S1988" s="3">
        <v>400</v>
      </c>
      <c r="T1988" s="3">
        <v>0.49358189848294531</v>
      </c>
      <c r="U1988" s="10">
        <f t="shared" si="95"/>
        <v>290.22615630797185</v>
      </c>
      <c r="V1988" s="3" t="s">
        <v>197</v>
      </c>
    </row>
    <row r="1989" spans="1:22" x14ac:dyDescent="0.25">
      <c r="A1989" s="3">
        <v>1417910002</v>
      </c>
      <c r="B1989" s="11">
        <v>44659</v>
      </c>
      <c r="C1989" s="13">
        <v>44348</v>
      </c>
      <c r="D1989" s="13">
        <f t="shared" si="93"/>
        <v>44660</v>
      </c>
      <c r="E1989" s="3" t="s">
        <v>58</v>
      </c>
      <c r="F1989" s="3"/>
      <c r="G1989" s="3">
        <v>2</v>
      </c>
      <c r="H1989" s="3"/>
      <c r="I1989" s="3"/>
      <c r="J1989" s="3"/>
      <c r="K1989" t="s">
        <v>185</v>
      </c>
      <c r="L1989" s="9">
        <v>1694388</v>
      </c>
      <c r="M1989" s="3" t="s">
        <v>48</v>
      </c>
      <c r="N1989" s="3" t="s">
        <v>63</v>
      </c>
      <c r="O1989" s="3">
        <v>274</v>
      </c>
      <c r="P1989" s="3">
        <v>33.450000000000003</v>
      </c>
      <c r="Q1989" t="s">
        <v>76</v>
      </c>
      <c r="R1989" t="str">
        <f t="shared" si="94"/>
        <v>PORT09 to PORT04</v>
      </c>
      <c r="S1989" s="3">
        <v>360</v>
      </c>
      <c r="T1989" s="3">
        <v>0.46970705658151307</v>
      </c>
      <c r="U1989" s="10">
        <f t="shared" si="95"/>
        <v>128.69973350333458</v>
      </c>
      <c r="V1989" s="3" t="s">
        <v>197</v>
      </c>
    </row>
    <row r="1990" spans="1:22" x14ac:dyDescent="0.25">
      <c r="A1990" s="3">
        <v>1417910009</v>
      </c>
      <c r="B1990" s="11">
        <v>44653</v>
      </c>
      <c r="C1990" s="13">
        <v>44329</v>
      </c>
      <c r="D1990" s="13">
        <f t="shared" si="93"/>
        <v>44654</v>
      </c>
      <c r="E1990" s="3" t="s">
        <v>58</v>
      </c>
      <c r="F1990" s="3"/>
      <c r="G1990" s="3">
        <v>2</v>
      </c>
      <c r="H1990" s="3"/>
      <c r="I1990" s="3"/>
      <c r="J1990" s="3"/>
      <c r="K1990" t="s">
        <v>185</v>
      </c>
      <c r="L1990" s="9">
        <v>1679993</v>
      </c>
      <c r="M1990" s="3" t="s">
        <v>48</v>
      </c>
      <c r="N1990" s="3" t="s">
        <v>63</v>
      </c>
      <c r="O1990" s="3">
        <v>521</v>
      </c>
      <c r="P1990" s="3">
        <v>75.03</v>
      </c>
      <c r="Q1990" t="s">
        <v>76</v>
      </c>
      <c r="R1990" t="str">
        <f t="shared" si="94"/>
        <v>PORT09 to PORT04</v>
      </c>
      <c r="S1990" s="3">
        <v>360</v>
      </c>
      <c r="T1990" s="3">
        <v>0.46970705658151307</v>
      </c>
      <c r="U1990" s="10">
        <f t="shared" si="95"/>
        <v>244.7173764789683</v>
      </c>
      <c r="V1990" s="3" t="s">
        <v>197</v>
      </c>
    </row>
    <row r="1991" spans="1:22" x14ac:dyDescent="0.25">
      <c r="A1991" s="3">
        <v>1417910014</v>
      </c>
      <c r="B1991" s="11">
        <v>44660</v>
      </c>
      <c r="C1991" s="13">
        <v>43800</v>
      </c>
      <c r="D1991" s="13">
        <f t="shared" si="93"/>
        <v>44661</v>
      </c>
      <c r="E1991" s="3" t="s">
        <v>56</v>
      </c>
      <c r="F1991" s="3"/>
      <c r="G1991" s="3">
        <v>2</v>
      </c>
      <c r="H1991" s="3"/>
      <c r="I1991" s="3"/>
      <c r="J1991" s="3"/>
      <c r="K1991" t="s">
        <v>182</v>
      </c>
      <c r="L1991" s="9">
        <v>1683528</v>
      </c>
      <c r="M1991" s="3" t="s">
        <v>45</v>
      </c>
      <c r="N1991" s="3" t="s">
        <v>63</v>
      </c>
      <c r="O1991" s="3">
        <v>301</v>
      </c>
      <c r="P1991" s="3">
        <v>70.38</v>
      </c>
      <c r="Q1991" t="s">
        <v>76</v>
      </c>
      <c r="R1991" t="str">
        <f t="shared" si="94"/>
        <v>PORT09 to PORT02</v>
      </c>
      <c r="S1991" s="3">
        <v>400</v>
      </c>
      <c r="T1991" s="3">
        <v>0.49358189848294531</v>
      </c>
      <c r="U1991" s="10">
        <f t="shared" si="95"/>
        <v>148.56815144336653</v>
      </c>
      <c r="V1991" s="3" t="s">
        <v>197</v>
      </c>
    </row>
    <row r="1992" spans="1:22" x14ac:dyDescent="0.25">
      <c r="A1992" s="3">
        <v>1417910016</v>
      </c>
      <c r="B1992" s="11">
        <v>44653</v>
      </c>
      <c r="C1992" s="13">
        <v>43637</v>
      </c>
      <c r="D1992" s="13">
        <f t="shared" si="93"/>
        <v>44654</v>
      </c>
      <c r="E1992" s="3" t="s">
        <v>59</v>
      </c>
      <c r="F1992" s="3"/>
      <c r="G1992" s="3">
        <v>3</v>
      </c>
      <c r="H1992" s="3"/>
      <c r="I1992" s="3"/>
      <c r="J1992" s="3"/>
      <c r="K1992" t="s">
        <v>189</v>
      </c>
      <c r="L1992" s="9">
        <v>1696074</v>
      </c>
      <c r="M1992" s="3" t="s">
        <v>39</v>
      </c>
      <c r="N1992" s="3" t="s">
        <v>63</v>
      </c>
      <c r="O1992" s="3">
        <v>563</v>
      </c>
      <c r="P1992" s="3">
        <v>66.52</v>
      </c>
      <c r="Q1992" t="s">
        <v>76</v>
      </c>
      <c r="R1992" t="str">
        <f t="shared" si="94"/>
        <v>PORT09 to PORT05</v>
      </c>
      <c r="S1992" s="3">
        <v>440</v>
      </c>
      <c r="T1992" s="3">
        <v>0.42850329514821733</v>
      </c>
      <c r="U1992" s="10">
        <f t="shared" si="95"/>
        <v>241.24735516844635</v>
      </c>
      <c r="V1992" s="3" t="s">
        <v>197</v>
      </c>
    </row>
    <row r="1993" spans="1:22" x14ac:dyDescent="0.25">
      <c r="A1993" s="3">
        <v>1417910020</v>
      </c>
      <c r="B1993" s="11">
        <v>44661</v>
      </c>
      <c r="C1993" s="13">
        <v>43767</v>
      </c>
      <c r="D1993" s="13">
        <f t="shared" si="93"/>
        <v>44662</v>
      </c>
      <c r="E1993" s="3" t="s">
        <v>58</v>
      </c>
      <c r="F1993" s="3"/>
      <c r="G1993" s="3">
        <v>2</v>
      </c>
      <c r="H1993" s="3"/>
      <c r="I1993" s="3"/>
      <c r="J1993" s="3"/>
      <c r="K1993" t="s">
        <v>184</v>
      </c>
      <c r="L1993" s="9">
        <v>1684646</v>
      </c>
      <c r="M1993" s="3" t="s">
        <v>46</v>
      </c>
      <c r="N1993" s="3" t="s">
        <v>63</v>
      </c>
      <c r="O1993" s="3">
        <v>609</v>
      </c>
      <c r="P1993" s="3">
        <v>18.100000000000001</v>
      </c>
      <c r="Q1993" t="s">
        <v>76</v>
      </c>
      <c r="R1993" t="str">
        <f t="shared" si="94"/>
        <v>PORT09 to PORT04</v>
      </c>
      <c r="S1993" s="3">
        <v>360</v>
      </c>
      <c r="T1993" s="3">
        <v>0.55524729045120425</v>
      </c>
      <c r="U1993" s="10">
        <f t="shared" si="95"/>
        <v>338.14559988478339</v>
      </c>
      <c r="V1993" s="3" t="s">
        <v>197</v>
      </c>
    </row>
    <row r="1994" spans="1:22" x14ac:dyDescent="0.25">
      <c r="A1994" s="3">
        <v>1417910028</v>
      </c>
      <c r="B1994" s="11">
        <v>44660</v>
      </c>
      <c r="C1994" s="13">
        <v>43749</v>
      </c>
      <c r="D1994" s="13">
        <f t="shared" si="93"/>
        <v>44661</v>
      </c>
      <c r="E1994" s="3" t="s">
        <v>58</v>
      </c>
      <c r="F1994" s="3"/>
      <c r="G1994" s="3">
        <v>2</v>
      </c>
      <c r="H1994" s="3"/>
      <c r="I1994" s="3"/>
      <c r="J1994" s="3"/>
      <c r="K1994" t="s">
        <v>184</v>
      </c>
      <c r="L1994" s="9">
        <v>1688633</v>
      </c>
      <c r="M1994" s="3" t="s">
        <v>46</v>
      </c>
      <c r="N1994" s="3" t="s">
        <v>63</v>
      </c>
      <c r="O1994" s="3">
        <v>424</v>
      </c>
      <c r="P1994" s="3">
        <v>48.76</v>
      </c>
      <c r="Q1994" t="s">
        <v>76</v>
      </c>
      <c r="R1994" t="str">
        <f t="shared" si="94"/>
        <v>PORT09 to PORT04</v>
      </c>
      <c r="S1994" s="3">
        <v>360</v>
      </c>
      <c r="T1994" s="3">
        <v>0.55524729045120425</v>
      </c>
      <c r="U1994" s="10">
        <f t="shared" si="95"/>
        <v>235.42485115131061</v>
      </c>
      <c r="V1994" s="3" t="s">
        <v>197</v>
      </c>
    </row>
    <row r="1995" spans="1:22" x14ac:dyDescent="0.25">
      <c r="A1995" s="3">
        <v>1417910037</v>
      </c>
      <c r="B1995" s="11">
        <v>44652</v>
      </c>
      <c r="C1995" s="13">
        <v>44048</v>
      </c>
      <c r="D1995" s="13">
        <f t="shared" si="93"/>
        <v>44654</v>
      </c>
      <c r="E1995" s="3" t="s">
        <v>65</v>
      </c>
      <c r="F1995" s="3"/>
      <c r="G1995" s="3">
        <v>1</v>
      </c>
      <c r="H1995" s="3"/>
      <c r="I1995" s="3"/>
      <c r="J1995" s="3"/>
      <c r="K1995" t="s">
        <v>181</v>
      </c>
      <c r="L1995" s="9">
        <v>1668792</v>
      </c>
      <c r="M1995" s="3" t="s">
        <v>53</v>
      </c>
      <c r="N1995" s="3" t="s">
        <v>63</v>
      </c>
      <c r="O1995" s="3">
        <v>1008</v>
      </c>
      <c r="P1995" s="3">
        <v>20.010000000000002</v>
      </c>
      <c r="Q1995" t="s">
        <v>76</v>
      </c>
      <c r="R1995" t="str">
        <f t="shared" si="94"/>
        <v>PORT09 to PORT11</v>
      </c>
      <c r="S1995" s="3">
        <v>210</v>
      </c>
      <c r="T1995" s="3">
        <v>2.0362537598033468</v>
      </c>
      <c r="U1995" s="10">
        <f t="shared" si="95"/>
        <v>2052.5437898817736</v>
      </c>
      <c r="V1995" s="3" t="s">
        <v>197</v>
      </c>
    </row>
    <row r="1996" spans="1:22" x14ac:dyDescent="0.25">
      <c r="A1996" s="3">
        <v>1417910039</v>
      </c>
      <c r="B1996" s="11">
        <v>44659</v>
      </c>
      <c r="C1996" s="13">
        <v>43945</v>
      </c>
      <c r="D1996" s="13">
        <f t="shared" si="93"/>
        <v>44660</v>
      </c>
      <c r="E1996" s="3" t="s">
        <v>58</v>
      </c>
      <c r="F1996" s="3"/>
      <c r="G1996" s="3">
        <v>2</v>
      </c>
      <c r="H1996" s="3"/>
      <c r="I1996" s="3"/>
      <c r="J1996" s="3"/>
      <c r="K1996" t="s">
        <v>185</v>
      </c>
      <c r="L1996" s="9">
        <v>1696019</v>
      </c>
      <c r="M1996" s="3" t="s">
        <v>48</v>
      </c>
      <c r="N1996" s="3" t="s">
        <v>63</v>
      </c>
      <c r="O1996" s="3">
        <v>769</v>
      </c>
      <c r="P1996" s="3">
        <v>45.53</v>
      </c>
      <c r="Q1996" t="s">
        <v>76</v>
      </c>
      <c r="R1996" t="str">
        <f t="shared" si="94"/>
        <v>PORT09 to PORT04</v>
      </c>
      <c r="S1996" s="3">
        <v>360</v>
      </c>
      <c r="T1996" s="3">
        <v>0.46970705658151307</v>
      </c>
      <c r="U1996" s="10">
        <f t="shared" si="95"/>
        <v>361.20472651118354</v>
      </c>
      <c r="V1996" s="3" t="s">
        <v>197</v>
      </c>
    </row>
    <row r="1997" spans="1:22" x14ac:dyDescent="0.25">
      <c r="A1997" s="3">
        <v>1417910041</v>
      </c>
      <c r="B1997" s="11">
        <v>44659</v>
      </c>
      <c r="C1997" s="13">
        <v>44581</v>
      </c>
      <c r="D1997" s="13">
        <f t="shared" si="93"/>
        <v>44660</v>
      </c>
      <c r="E1997" s="3" t="s">
        <v>56</v>
      </c>
      <c r="F1997" s="3"/>
      <c r="G1997" s="3">
        <v>2</v>
      </c>
      <c r="H1997" s="3"/>
      <c r="I1997" s="3"/>
      <c r="J1997" s="3"/>
      <c r="K1997" t="s">
        <v>182</v>
      </c>
      <c r="L1997" s="9">
        <v>1684724</v>
      </c>
      <c r="M1997" s="3" t="s">
        <v>45</v>
      </c>
      <c r="N1997" s="3" t="s">
        <v>63</v>
      </c>
      <c r="O1997" s="3">
        <v>254</v>
      </c>
      <c r="P1997" s="3">
        <v>27.69</v>
      </c>
      <c r="Q1997" t="s">
        <v>76</v>
      </c>
      <c r="R1997" t="str">
        <f t="shared" si="94"/>
        <v>PORT09 to PORT02</v>
      </c>
      <c r="S1997" s="3">
        <v>400</v>
      </c>
      <c r="T1997" s="3">
        <v>0.49358189848294531</v>
      </c>
      <c r="U1997" s="10">
        <f t="shared" si="95"/>
        <v>125.36980221466811</v>
      </c>
      <c r="V1997" s="3" t="s">
        <v>197</v>
      </c>
    </row>
    <row r="1998" spans="1:22" x14ac:dyDescent="0.25">
      <c r="A1998" s="3">
        <v>1417910046</v>
      </c>
      <c r="B1998" s="11">
        <v>44653</v>
      </c>
      <c r="C1998" s="13">
        <v>44483</v>
      </c>
      <c r="D1998" s="13">
        <f t="shared" si="93"/>
        <v>44655</v>
      </c>
      <c r="E1998" s="3" t="s">
        <v>58</v>
      </c>
      <c r="F1998" s="3"/>
      <c r="G1998" s="3">
        <v>2</v>
      </c>
      <c r="H1998" s="3"/>
      <c r="I1998" s="3"/>
      <c r="J1998" s="3"/>
      <c r="K1998" t="s">
        <v>185</v>
      </c>
      <c r="L1998" s="9">
        <v>1691766</v>
      </c>
      <c r="M1998" s="3" t="s">
        <v>48</v>
      </c>
      <c r="N1998" s="3" t="s">
        <v>63</v>
      </c>
      <c r="O1998" s="3">
        <v>3270</v>
      </c>
      <c r="P1998" s="3">
        <v>190.52</v>
      </c>
      <c r="Q1998" t="s">
        <v>76</v>
      </c>
      <c r="R1998" t="str">
        <f t="shared" si="94"/>
        <v>PORT09 to PORT04</v>
      </c>
      <c r="S1998" s="3">
        <v>360</v>
      </c>
      <c r="T1998" s="3">
        <v>0.46970705658151307</v>
      </c>
      <c r="U1998" s="10">
        <f t="shared" si="95"/>
        <v>1535.9420750215477</v>
      </c>
      <c r="V1998" s="3" t="s">
        <v>82</v>
      </c>
    </row>
    <row r="1999" spans="1:22" x14ac:dyDescent="0.25">
      <c r="A1999" s="3">
        <v>1417910055</v>
      </c>
      <c r="B1999" s="11">
        <v>44653</v>
      </c>
      <c r="C1999" s="13">
        <v>43858</v>
      </c>
      <c r="D1999" s="13">
        <f t="shared" si="93"/>
        <v>44655</v>
      </c>
      <c r="E1999" s="3" t="s">
        <v>56</v>
      </c>
      <c r="F1999" s="3"/>
      <c r="G1999" s="3">
        <v>2</v>
      </c>
      <c r="H1999" s="3"/>
      <c r="I1999" s="3"/>
      <c r="J1999" s="3"/>
      <c r="K1999" t="s">
        <v>186</v>
      </c>
      <c r="L1999" s="9">
        <v>1695622</v>
      </c>
      <c r="M1999" s="3" t="s">
        <v>36</v>
      </c>
      <c r="N1999" s="3" t="s">
        <v>63</v>
      </c>
      <c r="O1999" s="3">
        <v>1054</v>
      </c>
      <c r="P1999" s="3">
        <v>22.48</v>
      </c>
      <c r="Q1999" t="s">
        <v>76</v>
      </c>
      <c r="R1999" t="str">
        <f t="shared" si="94"/>
        <v>PORT09 to PORT02</v>
      </c>
      <c r="S1999" s="3">
        <v>400</v>
      </c>
      <c r="T1999" s="3">
        <v>0.56697618492956181</v>
      </c>
      <c r="U1999" s="10">
        <f t="shared" si="95"/>
        <v>597.59289891575816</v>
      </c>
      <c r="V1999" s="3" t="s">
        <v>197</v>
      </c>
    </row>
    <row r="2000" spans="1:22" x14ac:dyDescent="0.25">
      <c r="A2000" s="3">
        <v>1417910064</v>
      </c>
      <c r="B2000" s="11">
        <v>44653</v>
      </c>
      <c r="C2000" s="13">
        <v>43981</v>
      </c>
      <c r="D2000" s="13">
        <f t="shared" si="93"/>
        <v>44655</v>
      </c>
      <c r="E2000" s="3" t="s">
        <v>58</v>
      </c>
      <c r="F2000" s="3"/>
      <c r="G2000" s="3">
        <v>2</v>
      </c>
      <c r="H2000" s="3"/>
      <c r="I2000" s="3"/>
      <c r="J2000" s="3"/>
      <c r="K2000" t="s">
        <v>185</v>
      </c>
      <c r="L2000" s="9">
        <v>1685303</v>
      </c>
      <c r="M2000" s="3" t="s">
        <v>48</v>
      </c>
      <c r="N2000" s="3" t="s">
        <v>63</v>
      </c>
      <c r="O2000" s="3">
        <v>2555</v>
      </c>
      <c r="P2000" s="3">
        <v>139.69</v>
      </c>
      <c r="Q2000" t="s">
        <v>76</v>
      </c>
      <c r="R2000" t="str">
        <f t="shared" si="94"/>
        <v>PORT09 to PORT04</v>
      </c>
      <c r="S2000" s="3">
        <v>360</v>
      </c>
      <c r="T2000" s="3">
        <v>0.46970705658151307</v>
      </c>
      <c r="U2000" s="10">
        <f t="shared" si="95"/>
        <v>1200.101529565766</v>
      </c>
      <c r="V2000" s="3" t="s">
        <v>82</v>
      </c>
    </row>
    <row r="2001" spans="1:22" x14ac:dyDescent="0.25">
      <c r="A2001" s="3">
        <v>1417910074</v>
      </c>
      <c r="B2001" s="11">
        <v>44653</v>
      </c>
      <c r="C2001" s="13">
        <v>44432</v>
      </c>
      <c r="D2001" s="13">
        <f t="shared" si="93"/>
        <v>44655</v>
      </c>
      <c r="E2001" s="3" t="s">
        <v>56</v>
      </c>
      <c r="F2001" s="3"/>
      <c r="G2001" s="3">
        <v>2</v>
      </c>
      <c r="H2001" s="3"/>
      <c r="I2001" s="3"/>
      <c r="J2001" s="3"/>
      <c r="K2001" t="s">
        <v>186</v>
      </c>
      <c r="L2001" s="9">
        <v>1688547</v>
      </c>
      <c r="M2001" s="3" t="s">
        <v>36</v>
      </c>
      <c r="N2001" s="3" t="s">
        <v>63</v>
      </c>
      <c r="O2001" s="3">
        <v>3229</v>
      </c>
      <c r="P2001" s="3">
        <v>51.44</v>
      </c>
      <c r="Q2001" t="s">
        <v>76</v>
      </c>
      <c r="R2001" t="str">
        <f t="shared" si="94"/>
        <v>PORT09 to PORT02</v>
      </c>
      <c r="S2001" s="3">
        <v>400</v>
      </c>
      <c r="T2001" s="3">
        <v>0.56697618492956181</v>
      </c>
      <c r="U2001" s="10">
        <f t="shared" si="95"/>
        <v>1830.7661011375551</v>
      </c>
      <c r="V2001" s="3" t="s">
        <v>197</v>
      </c>
    </row>
    <row r="2002" spans="1:22" x14ac:dyDescent="0.25">
      <c r="A2002" s="3">
        <v>1417910084</v>
      </c>
      <c r="B2002" s="11">
        <v>44652</v>
      </c>
      <c r="C2002" s="13">
        <v>43629</v>
      </c>
      <c r="D2002" s="13">
        <f t="shared" si="93"/>
        <v>44654</v>
      </c>
      <c r="E2002" s="3" t="s">
        <v>56</v>
      </c>
      <c r="F2002" s="3"/>
      <c r="G2002" s="3">
        <v>2</v>
      </c>
      <c r="H2002" s="3"/>
      <c r="I2002" s="3"/>
      <c r="J2002" s="3"/>
      <c r="K2002" t="s">
        <v>182</v>
      </c>
      <c r="L2002" s="9">
        <v>1683808</v>
      </c>
      <c r="M2002" s="3" t="s">
        <v>45</v>
      </c>
      <c r="N2002" s="3" t="s">
        <v>63</v>
      </c>
      <c r="O2002" s="3">
        <v>2086</v>
      </c>
      <c r="P2002" s="3">
        <v>785.43</v>
      </c>
      <c r="Q2002" t="s">
        <v>76</v>
      </c>
      <c r="R2002" t="str">
        <f t="shared" si="94"/>
        <v>PORT09 to PORT02</v>
      </c>
      <c r="S2002" s="3">
        <v>400</v>
      </c>
      <c r="T2002" s="3">
        <v>0.49358189848294531</v>
      </c>
      <c r="U2002" s="10">
        <f t="shared" si="95"/>
        <v>1029.6118402354239</v>
      </c>
      <c r="V2002" s="3" t="s">
        <v>198</v>
      </c>
    </row>
    <row r="2003" spans="1:22" x14ac:dyDescent="0.25">
      <c r="A2003" s="3">
        <v>1417910089</v>
      </c>
      <c r="B2003" s="11">
        <v>44662</v>
      </c>
      <c r="C2003" s="13">
        <v>44188</v>
      </c>
      <c r="D2003" s="13">
        <f t="shared" si="93"/>
        <v>44664</v>
      </c>
      <c r="E2003" s="3" t="s">
        <v>56</v>
      </c>
      <c r="F2003" s="3"/>
      <c r="G2003" s="3">
        <v>2</v>
      </c>
      <c r="H2003" s="3"/>
      <c r="I2003" s="3"/>
      <c r="J2003" s="3"/>
      <c r="K2003" t="s">
        <v>186</v>
      </c>
      <c r="L2003" s="9">
        <v>1670832</v>
      </c>
      <c r="M2003" s="3" t="s">
        <v>36</v>
      </c>
      <c r="N2003" s="3" t="s">
        <v>63</v>
      </c>
      <c r="O2003" s="3">
        <v>1686</v>
      </c>
      <c r="P2003" s="3">
        <v>1658.71</v>
      </c>
      <c r="Q2003" t="s">
        <v>76</v>
      </c>
      <c r="R2003" t="str">
        <f t="shared" si="94"/>
        <v>PORT09 to PORT02</v>
      </c>
      <c r="S2003" s="3">
        <v>400</v>
      </c>
      <c r="T2003" s="3">
        <v>0.56697618492956181</v>
      </c>
      <c r="U2003" s="10">
        <f t="shared" si="95"/>
        <v>955.92184779124125</v>
      </c>
      <c r="V2003" s="3" t="s">
        <v>79</v>
      </c>
    </row>
    <row r="2004" spans="1:22" x14ac:dyDescent="0.25">
      <c r="A2004" s="3">
        <v>1417910097</v>
      </c>
      <c r="B2004" s="11">
        <v>44652</v>
      </c>
      <c r="C2004" s="13">
        <v>44447</v>
      </c>
      <c r="D2004" s="13">
        <f t="shared" si="93"/>
        <v>44653</v>
      </c>
      <c r="E2004" s="3" t="s">
        <v>56</v>
      </c>
      <c r="F2004" s="3"/>
      <c r="G2004" s="3">
        <v>2</v>
      </c>
      <c r="H2004" s="3"/>
      <c r="I2004" s="3"/>
      <c r="J2004" s="3"/>
      <c r="K2004" t="s">
        <v>182</v>
      </c>
      <c r="L2004" s="9">
        <v>1689548</v>
      </c>
      <c r="M2004" s="3" t="s">
        <v>45</v>
      </c>
      <c r="N2004" s="3" t="s">
        <v>63</v>
      </c>
      <c r="O2004" s="3">
        <v>482</v>
      </c>
      <c r="P2004" s="3">
        <v>17.63</v>
      </c>
      <c r="Q2004" t="s">
        <v>76</v>
      </c>
      <c r="R2004" t="str">
        <f t="shared" si="94"/>
        <v>PORT09 to PORT02</v>
      </c>
      <c r="S2004" s="3">
        <v>400</v>
      </c>
      <c r="T2004" s="3">
        <v>0.49358189848294531</v>
      </c>
      <c r="U2004" s="10">
        <f t="shared" si="95"/>
        <v>237.90647506877963</v>
      </c>
      <c r="V2004" s="3" t="s">
        <v>197</v>
      </c>
    </row>
    <row r="2005" spans="1:22" x14ac:dyDescent="0.25">
      <c r="A2005" s="3">
        <v>1417910107</v>
      </c>
      <c r="B2005" s="11">
        <v>44661</v>
      </c>
      <c r="C2005" s="13">
        <v>44009</v>
      </c>
      <c r="D2005" s="13">
        <f t="shared" si="93"/>
        <v>44663</v>
      </c>
      <c r="E2005" s="3" t="s">
        <v>56</v>
      </c>
      <c r="F2005" s="3"/>
      <c r="G2005" s="3">
        <v>2</v>
      </c>
      <c r="H2005" s="3"/>
      <c r="I2005" s="3"/>
      <c r="J2005" s="3"/>
      <c r="K2005" t="s">
        <v>182</v>
      </c>
      <c r="L2005" s="9">
        <v>1690628</v>
      </c>
      <c r="M2005" s="3" t="s">
        <v>45</v>
      </c>
      <c r="N2005" s="3" t="s">
        <v>63</v>
      </c>
      <c r="O2005" s="3">
        <v>2103</v>
      </c>
      <c r="P2005" s="3">
        <v>88.22</v>
      </c>
      <c r="Q2005" t="s">
        <v>76</v>
      </c>
      <c r="R2005" t="str">
        <f t="shared" si="94"/>
        <v>PORT09 to PORT02</v>
      </c>
      <c r="S2005" s="3">
        <v>400</v>
      </c>
      <c r="T2005" s="3">
        <v>0.49358189848294531</v>
      </c>
      <c r="U2005" s="10">
        <f t="shared" si="95"/>
        <v>1038.0027325096339</v>
      </c>
      <c r="V2005" s="3" t="s">
        <v>197</v>
      </c>
    </row>
    <row r="2006" spans="1:22" x14ac:dyDescent="0.25">
      <c r="A2006" s="3">
        <v>1417910116</v>
      </c>
      <c r="B2006" s="11">
        <v>44661</v>
      </c>
      <c r="C2006" s="13">
        <v>43830</v>
      </c>
      <c r="D2006" s="13">
        <f t="shared" si="93"/>
        <v>44662</v>
      </c>
      <c r="E2006" s="3" t="s">
        <v>56</v>
      </c>
      <c r="F2006" s="3"/>
      <c r="G2006" s="3">
        <v>2</v>
      </c>
      <c r="H2006" s="3"/>
      <c r="I2006" s="3"/>
      <c r="J2006" s="3"/>
      <c r="K2006" t="s">
        <v>186</v>
      </c>
      <c r="L2006" s="9">
        <v>1679945</v>
      </c>
      <c r="M2006" s="3" t="s">
        <v>36</v>
      </c>
      <c r="N2006" s="3" t="s">
        <v>63</v>
      </c>
      <c r="O2006" s="3">
        <v>447</v>
      </c>
      <c r="P2006" s="3">
        <v>32.29</v>
      </c>
      <c r="Q2006" t="s">
        <v>76</v>
      </c>
      <c r="R2006" t="str">
        <f t="shared" si="94"/>
        <v>PORT09 to PORT02</v>
      </c>
      <c r="S2006" s="3">
        <v>400</v>
      </c>
      <c r="T2006" s="3">
        <v>0.56697618492956181</v>
      </c>
      <c r="U2006" s="10">
        <f t="shared" si="95"/>
        <v>253.43835466351413</v>
      </c>
      <c r="V2006" s="3" t="s">
        <v>197</v>
      </c>
    </row>
    <row r="2007" spans="1:22" x14ac:dyDescent="0.25">
      <c r="A2007" s="3">
        <v>1417910117</v>
      </c>
      <c r="B2007" s="11">
        <v>44661</v>
      </c>
      <c r="C2007" s="13">
        <v>44481</v>
      </c>
      <c r="D2007" s="13">
        <f t="shared" si="93"/>
        <v>44662</v>
      </c>
      <c r="E2007" s="3" t="s">
        <v>56</v>
      </c>
      <c r="F2007" s="3"/>
      <c r="G2007" s="3">
        <v>2</v>
      </c>
      <c r="H2007" s="3"/>
      <c r="I2007" s="3"/>
      <c r="J2007" s="3"/>
      <c r="K2007" t="s">
        <v>186</v>
      </c>
      <c r="L2007" s="9">
        <v>1694985</v>
      </c>
      <c r="M2007" s="3" t="s">
        <v>36</v>
      </c>
      <c r="N2007" s="3" t="s">
        <v>63</v>
      </c>
      <c r="O2007" s="3">
        <v>252</v>
      </c>
      <c r="P2007" s="3">
        <v>55.48</v>
      </c>
      <c r="Q2007" t="s">
        <v>76</v>
      </c>
      <c r="R2007" t="str">
        <f t="shared" si="94"/>
        <v>PORT09 to PORT02</v>
      </c>
      <c r="S2007" s="3">
        <v>400</v>
      </c>
      <c r="T2007" s="3">
        <v>0.56697618492956181</v>
      </c>
      <c r="U2007" s="10">
        <f t="shared" si="95"/>
        <v>142.87799860224959</v>
      </c>
      <c r="V2007" s="3" t="s">
        <v>197</v>
      </c>
    </row>
    <row r="2008" spans="1:22" x14ac:dyDescent="0.25">
      <c r="A2008" s="3">
        <v>1417910122</v>
      </c>
      <c r="B2008" s="11">
        <v>44654</v>
      </c>
      <c r="C2008" s="13">
        <v>44632</v>
      </c>
      <c r="D2008" s="13">
        <f t="shared" si="93"/>
        <v>44655</v>
      </c>
      <c r="E2008" s="3" t="s">
        <v>58</v>
      </c>
      <c r="F2008" s="3"/>
      <c r="G2008" s="3">
        <v>2</v>
      </c>
      <c r="H2008" s="3"/>
      <c r="I2008" s="3"/>
      <c r="J2008" s="3"/>
      <c r="K2008" t="s">
        <v>184</v>
      </c>
      <c r="L2008" s="9">
        <v>1689548</v>
      </c>
      <c r="M2008" s="3" t="s">
        <v>46</v>
      </c>
      <c r="N2008" s="3" t="s">
        <v>63</v>
      </c>
      <c r="O2008" s="3">
        <v>502</v>
      </c>
      <c r="P2008" s="3">
        <v>64.56</v>
      </c>
      <c r="Q2008" t="s">
        <v>76</v>
      </c>
      <c r="R2008" t="str">
        <f t="shared" si="94"/>
        <v>PORT09 to PORT04</v>
      </c>
      <c r="S2008" s="3">
        <v>360</v>
      </c>
      <c r="T2008" s="3">
        <v>0.55524729045120425</v>
      </c>
      <c r="U2008" s="10">
        <f t="shared" si="95"/>
        <v>278.73413980650452</v>
      </c>
      <c r="V2008" s="3" t="s">
        <v>197</v>
      </c>
    </row>
    <row r="2009" spans="1:22" x14ac:dyDescent="0.25">
      <c r="A2009" s="3">
        <v>1417910125</v>
      </c>
      <c r="B2009" s="11">
        <v>44660</v>
      </c>
      <c r="C2009" s="13">
        <v>44343</v>
      </c>
      <c r="D2009" s="13">
        <f t="shared" si="93"/>
        <v>44661</v>
      </c>
      <c r="E2009" s="3" t="s">
        <v>58</v>
      </c>
      <c r="F2009" s="3"/>
      <c r="G2009" s="3">
        <v>2</v>
      </c>
      <c r="H2009" s="3"/>
      <c r="I2009" s="3"/>
      <c r="J2009" s="3"/>
      <c r="K2009" t="s">
        <v>188</v>
      </c>
      <c r="L2009" s="9">
        <v>1681897</v>
      </c>
      <c r="M2009" s="3" t="s">
        <v>43</v>
      </c>
      <c r="N2009" s="3" t="s">
        <v>63</v>
      </c>
      <c r="O2009" s="3">
        <v>961</v>
      </c>
      <c r="P2009" s="3">
        <v>78.19</v>
      </c>
      <c r="Q2009" t="s">
        <v>76</v>
      </c>
      <c r="R2009" t="str">
        <f t="shared" si="94"/>
        <v>PORT09 to PORT04</v>
      </c>
      <c r="S2009" s="3">
        <v>360</v>
      </c>
      <c r="T2009" s="3">
        <v>0.52285729919622159</v>
      </c>
      <c r="U2009" s="10">
        <f t="shared" si="95"/>
        <v>502.46586452756895</v>
      </c>
      <c r="V2009" s="3" t="s">
        <v>197</v>
      </c>
    </row>
    <row r="2010" spans="1:22" x14ac:dyDescent="0.25">
      <c r="A2010" s="3">
        <v>1417910128</v>
      </c>
      <c r="B2010" s="11">
        <v>44658</v>
      </c>
      <c r="C2010" s="13">
        <v>43787</v>
      </c>
      <c r="D2010" s="13">
        <f t="shared" si="93"/>
        <v>44659</v>
      </c>
      <c r="E2010" s="3" t="s">
        <v>58</v>
      </c>
      <c r="F2010" s="3"/>
      <c r="G2010" s="3">
        <v>2</v>
      </c>
      <c r="H2010" s="3"/>
      <c r="I2010" s="3"/>
      <c r="J2010" s="3"/>
      <c r="K2010" t="s">
        <v>184</v>
      </c>
      <c r="L2010" s="9">
        <v>1688292</v>
      </c>
      <c r="M2010" s="3" t="s">
        <v>46</v>
      </c>
      <c r="N2010" s="3" t="s">
        <v>63</v>
      </c>
      <c r="O2010" s="3">
        <v>681</v>
      </c>
      <c r="P2010" s="3">
        <v>26.33</v>
      </c>
      <c r="Q2010" t="s">
        <v>76</v>
      </c>
      <c r="R2010" t="str">
        <f t="shared" si="94"/>
        <v>PORT09 to PORT04</v>
      </c>
      <c r="S2010" s="3">
        <v>360</v>
      </c>
      <c r="T2010" s="3">
        <v>0.55524729045120425</v>
      </c>
      <c r="U2010" s="10">
        <f t="shared" si="95"/>
        <v>378.1234047972701</v>
      </c>
      <c r="V2010" s="3" t="s">
        <v>197</v>
      </c>
    </row>
    <row r="2011" spans="1:22" x14ac:dyDescent="0.25">
      <c r="A2011" s="3">
        <v>1417910137</v>
      </c>
      <c r="B2011" s="11">
        <v>44665</v>
      </c>
      <c r="C2011" s="13">
        <v>44608</v>
      </c>
      <c r="D2011" s="13">
        <f t="shared" si="93"/>
        <v>44666</v>
      </c>
      <c r="E2011" s="3" t="s">
        <v>59</v>
      </c>
      <c r="F2011" s="3"/>
      <c r="G2011" s="3">
        <v>3</v>
      </c>
      <c r="H2011" s="3"/>
      <c r="I2011" s="3"/>
      <c r="J2011" s="3"/>
      <c r="K2011" t="s">
        <v>189</v>
      </c>
      <c r="L2011" s="9">
        <v>1688750</v>
      </c>
      <c r="M2011" s="3" t="s">
        <v>39</v>
      </c>
      <c r="N2011" s="3" t="s">
        <v>63</v>
      </c>
      <c r="O2011" s="3">
        <v>416</v>
      </c>
      <c r="P2011" s="3">
        <v>96.42</v>
      </c>
      <c r="Q2011" t="s">
        <v>76</v>
      </c>
      <c r="R2011" t="str">
        <f t="shared" si="94"/>
        <v>PORT09 to PORT05</v>
      </c>
      <c r="S2011" s="3">
        <v>440</v>
      </c>
      <c r="T2011" s="3">
        <v>0.42850329514821733</v>
      </c>
      <c r="U2011" s="10">
        <f t="shared" si="95"/>
        <v>178.25737078165841</v>
      </c>
      <c r="V2011" s="3" t="s">
        <v>197</v>
      </c>
    </row>
    <row r="2012" spans="1:22" x14ac:dyDescent="0.25">
      <c r="A2012" s="3">
        <v>1417910140</v>
      </c>
      <c r="B2012" s="11">
        <v>44652</v>
      </c>
      <c r="C2012" s="13">
        <v>44434</v>
      </c>
      <c r="D2012" s="13">
        <f t="shared" si="93"/>
        <v>44654</v>
      </c>
      <c r="E2012" s="3" t="s">
        <v>58</v>
      </c>
      <c r="F2012" s="3"/>
      <c r="G2012" s="3">
        <v>2</v>
      </c>
      <c r="H2012" s="3"/>
      <c r="I2012" s="3"/>
      <c r="J2012" s="3"/>
      <c r="K2012" t="s">
        <v>185</v>
      </c>
      <c r="L2012" s="9">
        <v>1685298</v>
      </c>
      <c r="M2012" s="3" t="s">
        <v>48</v>
      </c>
      <c r="N2012" s="3" t="s">
        <v>63</v>
      </c>
      <c r="O2012" s="3">
        <v>1724</v>
      </c>
      <c r="P2012" s="3">
        <v>65.28</v>
      </c>
      <c r="Q2012" t="s">
        <v>76</v>
      </c>
      <c r="R2012" t="str">
        <f t="shared" si="94"/>
        <v>PORT09 to PORT04</v>
      </c>
      <c r="S2012" s="3">
        <v>360</v>
      </c>
      <c r="T2012" s="3">
        <v>0.46970705658151307</v>
      </c>
      <c r="U2012" s="10">
        <f t="shared" si="95"/>
        <v>809.77496554652851</v>
      </c>
      <c r="V2012" s="3" t="s">
        <v>197</v>
      </c>
    </row>
    <row r="2013" spans="1:22" x14ac:dyDescent="0.25">
      <c r="A2013" s="3">
        <v>1417910149</v>
      </c>
      <c r="B2013" s="11">
        <v>44653</v>
      </c>
      <c r="C2013" s="13">
        <v>44615</v>
      </c>
      <c r="D2013" s="13">
        <f t="shared" si="93"/>
        <v>44655</v>
      </c>
      <c r="E2013" s="3" t="s">
        <v>56</v>
      </c>
      <c r="F2013" s="3"/>
      <c r="G2013" s="3">
        <v>2</v>
      </c>
      <c r="H2013" s="3"/>
      <c r="I2013" s="3"/>
      <c r="J2013" s="3"/>
      <c r="K2013" t="s">
        <v>182</v>
      </c>
      <c r="L2013" s="9">
        <v>1691548</v>
      </c>
      <c r="M2013" s="3" t="s">
        <v>45</v>
      </c>
      <c r="N2013" s="3" t="s">
        <v>63</v>
      </c>
      <c r="O2013" s="3">
        <v>2043</v>
      </c>
      <c r="P2013" s="3">
        <v>197.07</v>
      </c>
      <c r="Q2013" t="s">
        <v>76</v>
      </c>
      <c r="R2013" t="str">
        <f t="shared" si="94"/>
        <v>PORT09 to PORT02</v>
      </c>
      <c r="S2013" s="3">
        <v>400</v>
      </c>
      <c r="T2013" s="3">
        <v>0.49358189848294531</v>
      </c>
      <c r="U2013" s="10">
        <f t="shared" si="95"/>
        <v>1008.3878186006573</v>
      </c>
      <c r="V2013" s="3" t="s">
        <v>82</v>
      </c>
    </row>
    <row r="2014" spans="1:22" x14ac:dyDescent="0.25">
      <c r="A2014" s="3">
        <v>1417910150</v>
      </c>
      <c r="B2014" s="11">
        <v>44653</v>
      </c>
      <c r="C2014" s="13">
        <v>44369</v>
      </c>
      <c r="D2014" s="13">
        <f t="shared" si="93"/>
        <v>44655</v>
      </c>
      <c r="E2014" s="3" t="s">
        <v>56</v>
      </c>
      <c r="F2014" s="3"/>
      <c r="G2014" s="3">
        <v>2</v>
      </c>
      <c r="H2014" s="3"/>
      <c r="I2014" s="3"/>
      <c r="J2014" s="3"/>
      <c r="K2014" t="s">
        <v>186</v>
      </c>
      <c r="L2014" s="9">
        <v>1690529</v>
      </c>
      <c r="M2014" s="3" t="s">
        <v>36</v>
      </c>
      <c r="N2014" s="3" t="s">
        <v>63</v>
      </c>
      <c r="O2014" s="3">
        <v>1891</v>
      </c>
      <c r="P2014" s="3">
        <v>25.31</v>
      </c>
      <c r="Q2014" t="s">
        <v>76</v>
      </c>
      <c r="R2014" t="str">
        <f t="shared" si="94"/>
        <v>PORT09 to PORT02</v>
      </c>
      <c r="S2014" s="3">
        <v>400</v>
      </c>
      <c r="T2014" s="3">
        <v>0.56697618492956181</v>
      </c>
      <c r="U2014" s="10">
        <f t="shared" si="95"/>
        <v>1072.1519657018014</v>
      </c>
      <c r="V2014" s="3" t="s">
        <v>197</v>
      </c>
    </row>
    <row r="2015" spans="1:22" x14ac:dyDescent="0.25">
      <c r="A2015" s="3">
        <v>1417910156</v>
      </c>
      <c r="B2015" s="11">
        <v>44662</v>
      </c>
      <c r="C2015" s="13">
        <v>43708</v>
      </c>
      <c r="D2015" s="13">
        <f t="shared" si="93"/>
        <v>44663</v>
      </c>
      <c r="E2015" s="3" t="s">
        <v>56</v>
      </c>
      <c r="F2015" s="3"/>
      <c r="G2015" s="3">
        <v>2</v>
      </c>
      <c r="H2015" s="3"/>
      <c r="I2015" s="3"/>
      <c r="J2015" s="3"/>
      <c r="K2015" t="s">
        <v>182</v>
      </c>
      <c r="L2015" s="9">
        <v>1689780</v>
      </c>
      <c r="M2015" s="3" t="s">
        <v>45</v>
      </c>
      <c r="N2015" s="3" t="s">
        <v>63</v>
      </c>
      <c r="O2015" s="3">
        <v>421</v>
      </c>
      <c r="P2015" s="3">
        <v>10.76</v>
      </c>
      <c r="Q2015" t="s">
        <v>76</v>
      </c>
      <c r="R2015" t="str">
        <f t="shared" si="94"/>
        <v>PORT09 to PORT02</v>
      </c>
      <c r="S2015" s="3">
        <v>400</v>
      </c>
      <c r="T2015" s="3">
        <v>0.49358189848294531</v>
      </c>
      <c r="U2015" s="10">
        <f t="shared" si="95"/>
        <v>207.79797926131997</v>
      </c>
      <c r="V2015" s="3" t="s">
        <v>197</v>
      </c>
    </row>
    <row r="2016" spans="1:22" x14ac:dyDescent="0.25">
      <c r="A2016" s="3">
        <v>1417910166</v>
      </c>
      <c r="B2016" s="11">
        <v>44659</v>
      </c>
      <c r="C2016" s="13">
        <v>43912</v>
      </c>
      <c r="D2016" s="13">
        <f t="shared" si="93"/>
        <v>44660</v>
      </c>
      <c r="E2016" s="3" t="s">
        <v>60</v>
      </c>
      <c r="F2016" s="3"/>
      <c r="G2016" s="3">
        <v>1</v>
      </c>
      <c r="H2016" s="3"/>
      <c r="I2016" s="3"/>
      <c r="J2016" s="3"/>
      <c r="K2016" t="s">
        <v>183</v>
      </c>
      <c r="L2016" s="9">
        <v>1688695</v>
      </c>
      <c r="M2016" s="3" t="s">
        <v>41</v>
      </c>
      <c r="N2016" s="3" t="s">
        <v>63</v>
      </c>
      <c r="O2016" s="3">
        <v>254</v>
      </c>
      <c r="P2016" s="3">
        <v>73.56</v>
      </c>
      <c r="Q2016" t="s">
        <v>76</v>
      </c>
      <c r="R2016" t="str">
        <f t="shared" si="94"/>
        <v>PORT09 to PORT06</v>
      </c>
      <c r="S2016" s="3">
        <v>250</v>
      </c>
      <c r="T2016" s="3">
        <v>0.55408809762578848</v>
      </c>
      <c r="U2016" s="10">
        <f t="shared" si="95"/>
        <v>140.73837679695026</v>
      </c>
      <c r="V2016" s="3" t="s">
        <v>197</v>
      </c>
    </row>
    <row r="2017" spans="1:22" x14ac:dyDescent="0.25">
      <c r="A2017" s="3">
        <v>1417910169</v>
      </c>
      <c r="B2017" s="11">
        <v>44665</v>
      </c>
      <c r="C2017" s="13">
        <v>43513</v>
      </c>
      <c r="D2017" s="13">
        <f t="shared" si="93"/>
        <v>44667</v>
      </c>
      <c r="E2017" s="3" t="s">
        <v>59</v>
      </c>
      <c r="F2017" s="3"/>
      <c r="G2017" s="3">
        <v>3</v>
      </c>
      <c r="H2017" s="3"/>
      <c r="I2017" s="3"/>
      <c r="J2017" s="3"/>
      <c r="K2017" t="s">
        <v>189</v>
      </c>
      <c r="L2017" s="9">
        <v>1684334</v>
      </c>
      <c r="M2017" s="3" t="s">
        <v>39</v>
      </c>
      <c r="N2017" s="3" t="s">
        <v>63</v>
      </c>
      <c r="O2017" s="3">
        <v>2835</v>
      </c>
      <c r="P2017" s="3">
        <v>139.38999999999999</v>
      </c>
      <c r="Q2017" t="s">
        <v>76</v>
      </c>
      <c r="R2017" t="str">
        <f t="shared" si="94"/>
        <v>PORT09 to PORT05</v>
      </c>
      <c r="S2017" s="3">
        <v>440</v>
      </c>
      <c r="T2017" s="3">
        <v>0.42850329514821733</v>
      </c>
      <c r="U2017" s="10">
        <f t="shared" si="95"/>
        <v>1214.8068417451962</v>
      </c>
      <c r="V2017" s="3" t="s">
        <v>82</v>
      </c>
    </row>
    <row r="2018" spans="1:22" x14ac:dyDescent="0.25">
      <c r="A2018" s="3">
        <v>1417910172</v>
      </c>
      <c r="B2018" s="11">
        <v>44662</v>
      </c>
      <c r="C2018" s="13">
        <v>43858</v>
      </c>
      <c r="D2018" s="13">
        <f t="shared" si="93"/>
        <v>44663</v>
      </c>
      <c r="E2018" s="3" t="s">
        <v>58</v>
      </c>
      <c r="F2018" s="3"/>
      <c r="G2018" s="3">
        <v>2</v>
      </c>
      <c r="H2018" s="3"/>
      <c r="I2018" s="3"/>
      <c r="J2018" s="3"/>
      <c r="K2018" t="s">
        <v>184</v>
      </c>
      <c r="L2018" s="9">
        <v>1684728</v>
      </c>
      <c r="M2018" s="3" t="s">
        <v>46</v>
      </c>
      <c r="N2018" s="3" t="s">
        <v>63</v>
      </c>
      <c r="O2018" s="3">
        <v>461</v>
      </c>
      <c r="P2018" s="3">
        <v>76.540000000000006</v>
      </c>
      <c r="Q2018" t="s">
        <v>76</v>
      </c>
      <c r="R2018" t="str">
        <f t="shared" si="94"/>
        <v>PORT09 to PORT04</v>
      </c>
      <c r="S2018" s="3">
        <v>360</v>
      </c>
      <c r="T2018" s="3">
        <v>0.55524729045120425</v>
      </c>
      <c r="U2018" s="10">
        <f t="shared" si="95"/>
        <v>255.96900089800516</v>
      </c>
      <c r="V2018" s="3" t="s">
        <v>197</v>
      </c>
    </row>
    <row r="2019" spans="1:22" x14ac:dyDescent="0.25">
      <c r="A2019" s="3">
        <v>1417910179</v>
      </c>
      <c r="B2019" s="11">
        <v>44654</v>
      </c>
      <c r="C2019" s="13">
        <v>43926</v>
      </c>
      <c r="D2019" s="13">
        <f t="shared" si="93"/>
        <v>44655</v>
      </c>
      <c r="E2019" s="3" t="s">
        <v>59</v>
      </c>
      <c r="F2019" s="3"/>
      <c r="G2019" s="3">
        <v>3</v>
      </c>
      <c r="H2019" s="3"/>
      <c r="I2019" s="3"/>
      <c r="J2019" s="3"/>
      <c r="K2019" t="s">
        <v>189</v>
      </c>
      <c r="L2019" s="9">
        <v>1684330</v>
      </c>
      <c r="M2019" s="3" t="s">
        <v>39</v>
      </c>
      <c r="N2019" s="3" t="s">
        <v>63</v>
      </c>
      <c r="O2019" s="3">
        <v>431</v>
      </c>
      <c r="P2019" s="3">
        <v>70.849999999999994</v>
      </c>
      <c r="Q2019" t="s">
        <v>76</v>
      </c>
      <c r="R2019" t="str">
        <f t="shared" si="94"/>
        <v>PORT09 to PORT05</v>
      </c>
      <c r="S2019" s="3">
        <v>440</v>
      </c>
      <c r="T2019" s="3">
        <v>0.42850329514821733</v>
      </c>
      <c r="U2019" s="10">
        <f t="shared" si="95"/>
        <v>184.68492020888166</v>
      </c>
      <c r="V2019" s="3" t="s">
        <v>197</v>
      </c>
    </row>
    <row r="2020" spans="1:22" x14ac:dyDescent="0.25">
      <c r="A2020" s="3">
        <v>1417910183</v>
      </c>
      <c r="B2020" s="11">
        <v>44652</v>
      </c>
      <c r="C2020" s="13">
        <v>43734</v>
      </c>
      <c r="D2020" s="13">
        <f t="shared" si="93"/>
        <v>44653</v>
      </c>
      <c r="E2020" s="3" t="s">
        <v>58</v>
      </c>
      <c r="F2020" s="3"/>
      <c r="G2020" s="3">
        <v>2</v>
      </c>
      <c r="H2020" s="3"/>
      <c r="I2020" s="3"/>
      <c r="J2020" s="3"/>
      <c r="K2020" t="s">
        <v>185</v>
      </c>
      <c r="L2020" s="9">
        <v>1685303</v>
      </c>
      <c r="M2020" s="3" t="s">
        <v>48</v>
      </c>
      <c r="N2020" s="3" t="s">
        <v>63</v>
      </c>
      <c r="O2020" s="3">
        <v>575</v>
      </c>
      <c r="P2020" s="3">
        <v>91.34</v>
      </c>
      <c r="Q2020" t="s">
        <v>76</v>
      </c>
      <c r="R2020" t="str">
        <f t="shared" si="94"/>
        <v>PORT09 to PORT04</v>
      </c>
      <c r="S2020" s="3">
        <v>360</v>
      </c>
      <c r="T2020" s="3">
        <v>0.46970705658151307</v>
      </c>
      <c r="U2020" s="10">
        <f t="shared" si="95"/>
        <v>270.08155753437001</v>
      </c>
      <c r="V2020" s="3" t="s">
        <v>197</v>
      </c>
    </row>
    <row r="2021" spans="1:22" x14ac:dyDescent="0.25">
      <c r="A2021" s="3">
        <v>1417910190</v>
      </c>
      <c r="B2021" s="11">
        <v>44652</v>
      </c>
      <c r="C2021" s="13">
        <v>44513</v>
      </c>
      <c r="D2021" s="13">
        <f t="shared" si="93"/>
        <v>44653</v>
      </c>
      <c r="E2021" s="3" t="s">
        <v>58</v>
      </c>
      <c r="F2021" s="3"/>
      <c r="G2021" s="3">
        <v>2</v>
      </c>
      <c r="H2021" s="3"/>
      <c r="I2021" s="3"/>
      <c r="J2021" s="3"/>
      <c r="K2021" t="s">
        <v>185</v>
      </c>
      <c r="L2021" s="9">
        <v>1694384</v>
      </c>
      <c r="M2021" s="3" t="s">
        <v>48</v>
      </c>
      <c r="N2021" s="3" t="s">
        <v>63</v>
      </c>
      <c r="O2021" s="3">
        <v>375</v>
      </c>
      <c r="P2021" s="3">
        <v>86.41</v>
      </c>
      <c r="Q2021" t="s">
        <v>76</v>
      </c>
      <c r="R2021" t="str">
        <f t="shared" si="94"/>
        <v>PORT09 to PORT04</v>
      </c>
      <c r="S2021" s="3">
        <v>360</v>
      </c>
      <c r="T2021" s="3">
        <v>0.46970705658151307</v>
      </c>
      <c r="U2021" s="10">
        <f t="shared" si="95"/>
        <v>176.1401462180674</v>
      </c>
      <c r="V2021" s="3" t="s">
        <v>197</v>
      </c>
    </row>
    <row r="2022" spans="1:22" x14ac:dyDescent="0.25">
      <c r="A2022" s="3">
        <v>1417910191</v>
      </c>
      <c r="B2022" s="11">
        <v>44661</v>
      </c>
      <c r="C2022" s="13">
        <v>43657</v>
      </c>
      <c r="D2022" s="13">
        <f t="shared" si="93"/>
        <v>44662</v>
      </c>
      <c r="E2022" s="3" t="s">
        <v>58</v>
      </c>
      <c r="F2022" s="3"/>
      <c r="G2022" s="3">
        <v>2</v>
      </c>
      <c r="H2022" s="3"/>
      <c r="I2022" s="3"/>
      <c r="J2022" s="3"/>
      <c r="K2022" t="s">
        <v>185</v>
      </c>
      <c r="L2022" s="9">
        <v>1694390</v>
      </c>
      <c r="M2022" s="3" t="s">
        <v>48</v>
      </c>
      <c r="N2022" s="3" t="s">
        <v>63</v>
      </c>
      <c r="O2022" s="3">
        <v>317</v>
      </c>
      <c r="P2022" s="3">
        <v>45.35</v>
      </c>
      <c r="Q2022" t="s">
        <v>76</v>
      </c>
      <c r="R2022" t="str">
        <f t="shared" si="94"/>
        <v>PORT09 to PORT04</v>
      </c>
      <c r="S2022" s="3">
        <v>360</v>
      </c>
      <c r="T2022" s="3">
        <v>0.46970705658151307</v>
      </c>
      <c r="U2022" s="10">
        <f t="shared" si="95"/>
        <v>148.89713693633965</v>
      </c>
      <c r="V2022" s="3" t="s">
        <v>197</v>
      </c>
    </row>
    <row r="2023" spans="1:22" x14ac:dyDescent="0.25">
      <c r="A2023" s="3">
        <v>1417910194</v>
      </c>
      <c r="B2023" s="11">
        <v>44659</v>
      </c>
      <c r="C2023" s="13">
        <v>43501</v>
      </c>
      <c r="D2023" s="13">
        <f t="shared" si="93"/>
        <v>44660</v>
      </c>
      <c r="E2023" s="3" t="s">
        <v>59</v>
      </c>
      <c r="F2023" s="3"/>
      <c r="G2023" s="3">
        <v>3</v>
      </c>
      <c r="H2023" s="3"/>
      <c r="I2023" s="3"/>
      <c r="J2023" s="3"/>
      <c r="K2023" t="s">
        <v>189</v>
      </c>
      <c r="L2023" s="9">
        <v>1683740</v>
      </c>
      <c r="M2023" s="3" t="s">
        <v>39</v>
      </c>
      <c r="N2023" s="3" t="s">
        <v>63</v>
      </c>
      <c r="O2023" s="3">
        <v>956</v>
      </c>
      <c r="P2023" s="3">
        <v>49.68</v>
      </c>
      <c r="Q2023" t="s">
        <v>76</v>
      </c>
      <c r="R2023" t="str">
        <f t="shared" si="94"/>
        <v>PORT09 to PORT05</v>
      </c>
      <c r="S2023" s="3">
        <v>440</v>
      </c>
      <c r="T2023" s="3">
        <v>0.42850329514821733</v>
      </c>
      <c r="U2023" s="10">
        <f t="shared" si="95"/>
        <v>409.64915016169579</v>
      </c>
      <c r="V2023" s="3" t="s">
        <v>197</v>
      </c>
    </row>
    <row r="2024" spans="1:22" x14ac:dyDescent="0.25">
      <c r="A2024" s="3">
        <v>1417910200</v>
      </c>
      <c r="B2024" s="11">
        <v>44655</v>
      </c>
      <c r="C2024" s="13">
        <v>44313</v>
      </c>
      <c r="D2024" s="13">
        <f t="shared" si="93"/>
        <v>44657</v>
      </c>
      <c r="E2024" s="3" t="s">
        <v>59</v>
      </c>
      <c r="F2024" s="3"/>
      <c r="G2024" s="3">
        <v>3</v>
      </c>
      <c r="H2024" s="3"/>
      <c r="I2024" s="3"/>
      <c r="J2024" s="3"/>
      <c r="K2024" t="s">
        <v>189</v>
      </c>
      <c r="L2024" s="9">
        <v>1685107</v>
      </c>
      <c r="M2024" s="3" t="s">
        <v>39</v>
      </c>
      <c r="N2024" s="3" t="s">
        <v>63</v>
      </c>
      <c r="O2024" s="3">
        <v>2713</v>
      </c>
      <c r="P2024" s="3">
        <v>172.46</v>
      </c>
      <c r="Q2024" t="s">
        <v>76</v>
      </c>
      <c r="R2024" t="str">
        <f t="shared" si="94"/>
        <v>PORT09 to PORT05</v>
      </c>
      <c r="S2024" s="3">
        <v>440</v>
      </c>
      <c r="T2024" s="3">
        <v>0.42850329514821733</v>
      </c>
      <c r="U2024" s="10">
        <f t="shared" si="95"/>
        <v>1162.5294397371135</v>
      </c>
      <c r="V2024" s="3" t="s">
        <v>82</v>
      </c>
    </row>
    <row r="2025" spans="1:22" x14ac:dyDescent="0.25">
      <c r="A2025" s="3">
        <v>1417910207</v>
      </c>
      <c r="B2025" s="11">
        <v>44659</v>
      </c>
      <c r="C2025" s="13">
        <v>43682</v>
      </c>
      <c r="D2025" s="13">
        <f t="shared" si="93"/>
        <v>44661</v>
      </c>
      <c r="E2025" s="3" t="s">
        <v>58</v>
      </c>
      <c r="F2025" s="3"/>
      <c r="G2025" s="3">
        <v>2</v>
      </c>
      <c r="H2025" s="3"/>
      <c r="I2025" s="3"/>
      <c r="J2025" s="3"/>
      <c r="K2025" t="s">
        <v>184</v>
      </c>
      <c r="L2025" s="9">
        <v>1683419</v>
      </c>
      <c r="M2025" s="3" t="s">
        <v>46</v>
      </c>
      <c r="N2025" s="3" t="s">
        <v>63</v>
      </c>
      <c r="O2025" s="3">
        <v>1969</v>
      </c>
      <c r="P2025" s="3">
        <v>104.88</v>
      </c>
      <c r="Q2025" t="s">
        <v>76</v>
      </c>
      <c r="R2025" t="str">
        <f t="shared" si="94"/>
        <v>PORT09 to PORT04</v>
      </c>
      <c r="S2025" s="3">
        <v>360</v>
      </c>
      <c r="T2025" s="3">
        <v>0.55524729045120425</v>
      </c>
      <c r="U2025" s="10">
        <f t="shared" si="95"/>
        <v>1093.2819148984211</v>
      </c>
      <c r="V2025" s="3" t="s">
        <v>82</v>
      </c>
    </row>
    <row r="2026" spans="1:22" x14ac:dyDescent="0.25">
      <c r="A2026" s="3">
        <v>1417910210</v>
      </c>
      <c r="B2026" s="11">
        <v>44658</v>
      </c>
      <c r="C2026" s="13">
        <v>44034</v>
      </c>
      <c r="D2026" s="13">
        <f t="shared" si="93"/>
        <v>44659</v>
      </c>
      <c r="E2026" s="3" t="s">
        <v>56</v>
      </c>
      <c r="F2026" s="3"/>
      <c r="G2026" s="3">
        <v>2</v>
      </c>
      <c r="H2026" s="3"/>
      <c r="I2026" s="3"/>
      <c r="J2026" s="3"/>
      <c r="K2026" t="s">
        <v>186</v>
      </c>
      <c r="L2026" s="9">
        <v>1692679</v>
      </c>
      <c r="M2026" s="3" t="s">
        <v>36</v>
      </c>
      <c r="N2026" s="3" t="s">
        <v>63</v>
      </c>
      <c r="O2026" s="3">
        <v>261</v>
      </c>
      <c r="P2026" s="3">
        <v>62.2</v>
      </c>
      <c r="Q2026" t="s">
        <v>76</v>
      </c>
      <c r="R2026" t="str">
        <f t="shared" si="94"/>
        <v>PORT09 to PORT02</v>
      </c>
      <c r="S2026" s="3">
        <v>400</v>
      </c>
      <c r="T2026" s="3">
        <v>0.56697618492956181</v>
      </c>
      <c r="U2026" s="10">
        <f t="shared" si="95"/>
        <v>147.98078426661564</v>
      </c>
      <c r="V2026" s="3" t="s">
        <v>197</v>
      </c>
    </row>
    <row r="2027" spans="1:22" x14ac:dyDescent="0.25">
      <c r="A2027" s="3">
        <v>1417910217</v>
      </c>
      <c r="B2027" s="11">
        <v>44658</v>
      </c>
      <c r="C2027" s="13">
        <v>44292</v>
      </c>
      <c r="D2027" s="13">
        <f t="shared" si="93"/>
        <v>44660</v>
      </c>
      <c r="E2027" s="3" t="s">
        <v>56</v>
      </c>
      <c r="F2027" s="3"/>
      <c r="G2027" s="3">
        <v>2</v>
      </c>
      <c r="H2027" s="3"/>
      <c r="I2027" s="3"/>
      <c r="J2027" s="3"/>
      <c r="K2027" t="s">
        <v>186</v>
      </c>
      <c r="L2027" s="9">
        <v>1695974</v>
      </c>
      <c r="M2027" s="3" t="s">
        <v>36</v>
      </c>
      <c r="N2027" s="3" t="s">
        <v>63</v>
      </c>
      <c r="O2027" s="3">
        <v>2831</v>
      </c>
      <c r="P2027" s="3">
        <v>558.42999999999995</v>
      </c>
      <c r="Q2027" t="s">
        <v>76</v>
      </c>
      <c r="R2027" t="str">
        <f t="shared" si="94"/>
        <v>PORT09 to PORT02</v>
      </c>
      <c r="S2027" s="3">
        <v>400</v>
      </c>
      <c r="T2027" s="3">
        <v>0.56697618492956181</v>
      </c>
      <c r="U2027" s="10">
        <f t="shared" si="95"/>
        <v>1605.1095795355895</v>
      </c>
      <c r="V2027" s="3" t="s">
        <v>198</v>
      </c>
    </row>
    <row r="2028" spans="1:22" x14ac:dyDescent="0.25">
      <c r="A2028" s="3">
        <v>1417910224</v>
      </c>
      <c r="B2028" s="11">
        <v>44665</v>
      </c>
      <c r="C2028" s="13">
        <v>44623</v>
      </c>
      <c r="D2028" s="13">
        <f t="shared" si="93"/>
        <v>44667</v>
      </c>
      <c r="E2028" s="3" t="s">
        <v>60</v>
      </c>
      <c r="F2028" s="3"/>
      <c r="G2028" s="3">
        <v>1</v>
      </c>
      <c r="H2028" s="3"/>
      <c r="I2028" s="3"/>
      <c r="J2028" s="3"/>
      <c r="K2028" t="s">
        <v>183</v>
      </c>
      <c r="L2028" s="9">
        <v>1683795</v>
      </c>
      <c r="M2028" s="3" t="s">
        <v>41</v>
      </c>
      <c r="N2028" s="3" t="s">
        <v>63</v>
      </c>
      <c r="O2028" s="3">
        <v>3164</v>
      </c>
      <c r="P2028" s="3">
        <v>93.37</v>
      </c>
      <c r="Q2028" t="s">
        <v>76</v>
      </c>
      <c r="R2028" t="str">
        <f t="shared" si="94"/>
        <v>PORT09 to PORT06</v>
      </c>
      <c r="S2028" s="3">
        <v>250</v>
      </c>
      <c r="T2028" s="3">
        <v>0.55408809762578848</v>
      </c>
      <c r="U2028" s="10">
        <f t="shared" si="95"/>
        <v>1753.1347408879947</v>
      </c>
      <c r="V2028" s="3" t="s">
        <v>197</v>
      </c>
    </row>
    <row r="2029" spans="1:22" x14ac:dyDescent="0.25">
      <c r="A2029" s="3">
        <v>1417910231</v>
      </c>
      <c r="B2029" s="11">
        <v>44661</v>
      </c>
      <c r="C2029" s="13">
        <v>43877</v>
      </c>
      <c r="D2029" s="13">
        <f t="shared" si="93"/>
        <v>44663</v>
      </c>
      <c r="E2029" s="3" t="s">
        <v>56</v>
      </c>
      <c r="F2029" s="3"/>
      <c r="G2029" s="3">
        <v>2</v>
      </c>
      <c r="H2029" s="3"/>
      <c r="I2029" s="3"/>
      <c r="J2029" s="3"/>
      <c r="K2029" t="s">
        <v>186</v>
      </c>
      <c r="L2029" s="9">
        <v>1673604</v>
      </c>
      <c r="M2029" s="3" t="s">
        <v>36</v>
      </c>
      <c r="N2029" s="3" t="s">
        <v>63</v>
      </c>
      <c r="O2029" s="3">
        <v>2570</v>
      </c>
      <c r="P2029" s="3">
        <v>53.17</v>
      </c>
      <c r="Q2029" t="s">
        <v>76</v>
      </c>
      <c r="R2029" t="str">
        <f t="shared" si="94"/>
        <v>PORT09 to PORT02</v>
      </c>
      <c r="S2029" s="3">
        <v>400</v>
      </c>
      <c r="T2029" s="3">
        <v>0.56697618492956181</v>
      </c>
      <c r="U2029" s="10">
        <f t="shared" si="95"/>
        <v>1457.1287952689738</v>
      </c>
      <c r="V2029" s="3" t="s">
        <v>197</v>
      </c>
    </row>
    <row r="2030" spans="1:22" x14ac:dyDescent="0.25">
      <c r="A2030" s="3">
        <v>1417910241</v>
      </c>
      <c r="B2030" s="11">
        <v>44665</v>
      </c>
      <c r="C2030" s="13">
        <v>44469</v>
      </c>
      <c r="D2030" s="13">
        <f t="shared" si="93"/>
        <v>44666</v>
      </c>
      <c r="E2030" s="3" t="s">
        <v>58</v>
      </c>
      <c r="F2030" s="3"/>
      <c r="G2030" s="3">
        <v>2</v>
      </c>
      <c r="H2030" s="3"/>
      <c r="I2030" s="3"/>
      <c r="J2030" s="3"/>
      <c r="K2030" t="s">
        <v>184</v>
      </c>
      <c r="L2030" s="9">
        <v>1689549</v>
      </c>
      <c r="M2030" s="3" t="s">
        <v>46</v>
      </c>
      <c r="N2030" s="3" t="s">
        <v>63</v>
      </c>
      <c r="O2030" s="3">
        <v>320</v>
      </c>
      <c r="P2030" s="3">
        <v>68.25</v>
      </c>
      <c r="Q2030" t="s">
        <v>76</v>
      </c>
      <c r="R2030" t="str">
        <f t="shared" si="94"/>
        <v>PORT09 to PORT04</v>
      </c>
      <c r="S2030" s="3">
        <v>360</v>
      </c>
      <c r="T2030" s="3">
        <v>0.55524729045120425</v>
      </c>
      <c r="U2030" s="10">
        <f t="shared" si="95"/>
        <v>177.67913294438534</v>
      </c>
      <c r="V2030" s="3" t="s">
        <v>197</v>
      </c>
    </row>
    <row r="2031" spans="1:22" x14ac:dyDescent="0.25">
      <c r="A2031" s="3">
        <v>1417910247</v>
      </c>
      <c r="B2031" s="11">
        <v>44659</v>
      </c>
      <c r="C2031" s="13">
        <v>44618</v>
      </c>
      <c r="D2031" s="13">
        <f t="shared" si="93"/>
        <v>44660</v>
      </c>
      <c r="E2031" s="3" t="s">
        <v>64</v>
      </c>
      <c r="F2031" s="3"/>
      <c r="G2031" s="3">
        <v>2</v>
      </c>
      <c r="H2031" s="3"/>
      <c r="I2031" s="3"/>
      <c r="J2031" s="3"/>
      <c r="K2031" t="s">
        <v>190</v>
      </c>
      <c r="L2031" s="9">
        <v>1675507</v>
      </c>
      <c r="M2031" s="3" t="s">
        <v>52</v>
      </c>
      <c r="N2031" s="3" t="s">
        <v>63</v>
      </c>
      <c r="O2031" s="3">
        <v>531</v>
      </c>
      <c r="P2031" s="3">
        <v>86.4</v>
      </c>
      <c r="Q2031" t="s">
        <v>76</v>
      </c>
      <c r="R2031" t="str">
        <f t="shared" si="94"/>
        <v>PORT09 to PORT10</v>
      </c>
      <c r="S2031" s="3">
        <v>300</v>
      </c>
      <c r="T2031" s="3">
        <v>0.42894658708921174</v>
      </c>
      <c r="U2031" s="10">
        <f t="shared" si="95"/>
        <v>227.77063774437144</v>
      </c>
      <c r="V2031" s="3" t="s">
        <v>197</v>
      </c>
    </row>
    <row r="2032" spans="1:22" x14ac:dyDescent="0.25">
      <c r="A2032" s="3">
        <v>1417910253</v>
      </c>
      <c r="B2032" s="11">
        <v>44662</v>
      </c>
      <c r="C2032" s="13">
        <v>44036</v>
      </c>
      <c r="D2032" s="13">
        <f t="shared" si="93"/>
        <v>44663</v>
      </c>
      <c r="E2032" s="3" t="s">
        <v>58</v>
      </c>
      <c r="F2032" s="3"/>
      <c r="G2032" s="3">
        <v>2</v>
      </c>
      <c r="H2032" s="3"/>
      <c r="I2032" s="3"/>
      <c r="J2032" s="3"/>
      <c r="K2032" t="s">
        <v>185</v>
      </c>
      <c r="L2032" s="9">
        <v>1690144</v>
      </c>
      <c r="M2032" s="3" t="s">
        <v>48</v>
      </c>
      <c r="N2032" s="3" t="s">
        <v>63</v>
      </c>
      <c r="O2032" s="3">
        <v>589</v>
      </c>
      <c r="P2032" s="3">
        <v>87.3</v>
      </c>
      <c r="Q2032" t="s">
        <v>76</v>
      </c>
      <c r="R2032" t="str">
        <f t="shared" si="94"/>
        <v>PORT09 to PORT04</v>
      </c>
      <c r="S2032" s="3">
        <v>360</v>
      </c>
      <c r="T2032" s="3">
        <v>0.46970705658151307</v>
      </c>
      <c r="U2032" s="10">
        <f t="shared" si="95"/>
        <v>276.65745632651118</v>
      </c>
      <c r="V2032" s="3" t="s">
        <v>197</v>
      </c>
    </row>
    <row r="2033" spans="1:22" x14ac:dyDescent="0.25">
      <c r="A2033" s="3">
        <v>1417910263</v>
      </c>
      <c r="B2033" s="11">
        <v>44660</v>
      </c>
      <c r="C2033" s="13">
        <v>43728</v>
      </c>
      <c r="D2033" s="13">
        <f t="shared" si="93"/>
        <v>44661</v>
      </c>
      <c r="E2033" s="3" t="s">
        <v>65</v>
      </c>
      <c r="F2033" s="3"/>
      <c r="G2033" s="3">
        <v>1</v>
      </c>
      <c r="H2033" s="3"/>
      <c r="I2033" s="3"/>
      <c r="J2033" s="3"/>
      <c r="K2033" t="s">
        <v>181</v>
      </c>
      <c r="L2033" s="9">
        <v>1668792</v>
      </c>
      <c r="M2033" s="3" t="s">
        <v>53</v>
      </c>
      <c r="N2033" s="3" t="s">
        <v>63</v>
      </c>
      <c r="O2033" s="3">
        <v>409</v>
      </c>
      <c r="P2033" s="3">
        <v>90.05</v>
      </c>
      <c r="Q2033" t="s">
        <v>76</v>
      </c>
      <c r="R2033" t="str">
        <f t="shared" si="94"/>
        <v>PORT09 to PORT11</v>
      </c>
      <c r="S2033" s="3">
        <v>210</v>
      </c>
      <c r="T2033" s="3">
        <v>2.0362537598033468</v>
      </c>
      <c r="U2033" s="10">
        <f t="shared" si="95"/>
        <v>832.82778775956888</v>
      </c>
      <c r="V2033" s="3" t="s">
        <v>197</v>
      </c>
    </row>
    <row r="2034" spans="1:22" x14ac:dyDescent="0.25">
      <c r="A2034" s="3">
        <v>1417910267</v>
      </c>
      <c r="B2034" s="11">
        <v>44659</v>
      </c>
      <c r="C2034" s="13">
        <v>44646</v>
      </c>
      <c r="D2034" s="13">
        <f t="shared" si="93"/>
        <v>44660</v>
      </c>
      <c r="E2034" s="3" t="s">
        <v>65</v>
      </c>
      <c r="F2034" s="3"/>
      <c r="G2034" s="3">
        <v>1</v>
      </c>
      <c r="H2034" s="3"/>
      <c r="I2034" s="3"/>
      <c r="J2034" s="3"/>
      <c r="K2034" t="s">
        <v>181</v>
      </c>
      <c r="L2034" s="9">
        <v>1673352</v>
      </c>
      <c r="M2034" s="3" t="s">
        <v>53</v>
      </c>
      <c r="N2034" s="3" t="s">
        <v>63</v>
      </c>
      <c r="O2034" s="3">
        <v>459</v>
      </c>
      <c r="P2034" s="3">
        <v>99.69</v>
      </c>
      <c r="Q2034" t="s">
        <v>76</v>
      </c>
      <c r="R2034" t="str">
        <f t="shared" si="94"/>
        <v>PORT09 to PORT11</v>
      </c>
      <c r="S2034" s="3">
        <v>210</v>
      </c>
      <c r="T2034" s="3">
        <v>2.0362537598033468</v>
      </c>
      <c r="U2034" s="10">
        <f t="shared" si="95"/>
        <v>934.6404757497362</v>
      </c>
      <c r="V2034" s="3" t="s">
        <v>197</v>
      </c>
    </row>
    <row r="2035" spans="1:22" x14ac:dyDescent="0.25">
      <c r="A2035" s="3">
        <v>1417910274</v>
      </c>
      <c r="B2035" s="11">
        <v>44654</v>
      </c>
      <c r="C2035" s="13">
        <v>44390</v>
      </c>
      <c r="D2035" s="13">
        <f t="shared" si="93"/>
        <v>44655</v>
      </c>
      <c r="E2035" s="3" t="s">
        <v>64</v>
      </c>
      <c r="F2035" s="3"/>
      <c r="G2035" s="3">
        <v>2</v>
      </c>
      <c r="H2035" s="3"/>
      <c r="I2035" s="3"/>
      <c r="J2035" s="3"/>
      <c r="K2035" t="s">
        <v>190</v>
      </c>
      <c r="L2035" s="9">
        <v>1674916</v>
      </c>
      <c r="M2035" s="3" t="s">
        <v>52</v>
      </c>
      <c r="N2035" s="3" t="s">
        <v>63</v>
      </c>
      <c r="O2035" s="3">
        <v>456</v>
      </c>
      <c r="P2035" s="3">
        <v>53.52</v>
      </c>
      <c r="Q2035" t="s">
        <v>76</v>
      </c>
      <c r="R2035" t="str">
        <f t="shared" si="94"/>
        <v>PORT09 to PORT10</v>
      </c>
      <c r="S2035" s="3">
        <v>300</v>
      </c>
      <c r="T2035" s="3">
        <v>0.42894658708921174</v>
      </c>
      <c r="U2035" s="10">
        <f t="shared" si="95"/>
        <v>195.59964371268055</v>
      </c>
      <c r="V2035" s="3" t="s">
        <v>197</v>
      </c>
    </row>
    <row r="2036" spans="1:22" x14ac:dyDescent="0.25">
      <c r="A2036" s="3">
        <v>1417910281</v>
      </c>
      <c r="B2036" s="11">
        <v>44654</v>
      </c>
      <c r="C2036" s="13">
        <v>44496</v>
      </c>
      <c r="D2036" s="13">
        <f t="shared" si="93"/>
        <v>44656</v>
      </c>
      <c r="E2036" s="3" t="s">
        <v>60</v>
      </c>
      <c r="F2036" s="3"/>
      <c r="G2036" s="3">
        <v>1</v>
      </c>
      <c r="H2036" s="3"/>
      <c r="I2036" s="3"/>
      <c r="J2036" s="3"/>
      <c r="K2036" t="s">
        <v>183</v>
      </c>
      <c r="L2036" s="9">
        <v>1683294</v>
      </c>
      <c r="M2036" s="3" t="s">
        <v>41</v>
      </c>
      <c r="N2036" s="3" t="s">
        <v>63</v>
      </c>
      <c r="O2036" s="3">
        <v>2996</v>
      </c>
      <c r="P2036" s="3">
        <v>67.81</v>
      </c>
      <c r="Q2036" t="s">
        <v>76</v>
      </c>
      <c r="R2036" t="str">
        <f t="shared" si="94"/>
        <v>PORT09 to PORT06</v>
      </c>
      <c r="S2036" s="3">
        <v>250</v>
      </c>
      <c r="T2036" s="3">
        <v>0.55408809762578848</v>
      </c>
      <c r="U2036" s="10">
        <f t="shared" si="95"/>
        <v>1660.0479404868622</v>
      </c>
      <c r="V2036" s="3" t="s">
        <v>197</v>
      </c>
    </row>
    <row r="2037" spans="1:22" x14ac:dyDescent="0.25">
      <c r="A2037" s="3">
        <v>1417910286</v>
      </c>
      <c r="B2037" s="11">
        <v>44658</v>
      </c>
      <c r="C2037" s="13">
        <v>43590</v>
      </c>
      <c r="D2037" s="13">
        <f t="shared" si="93"/>
        <v>44660</v>
      </c>
      <c r="E2037" s="3" t="s">
        <v>59</v>
      </c>
      <c r="F2037" s="3"/>
      <c r="G2037" s="3">
        <v>3</v>
      </c>
      <c r="H2037" s="3"/>
      <c r="I2037" s="3"/>
      <c r="J2037" s="3"/>
      <c r="K2037" t="s">
        <v>189</v>
      </c>
      <c r="L2037" s="9">
        <v>1684771</v>
      </c>
      <c r="M2037" s="3" t="s">
        <v>39</v>
      </c>
      <c r="N2037" s="3" t="s">
        <v>63</v>
      </c>
      <c r="O2037" s="3">
        <v>1137</v>
      </c>
      <c r="P2037" s="3">
        <v>73.040000000000006</v>
      </c>
      <c r="Q2037" t="s">
        <v>76</v>
      </c>
      <c r="R2037" t="str">
        <f t="shared" si="94"/>
        <v>PORT09 to PORT05</v>
      </c>
      <c r="S2037" s="3">
        <v>440</v>
      </c>
      <c r="T2037" s="3">
        <v>0.42850329514821733</v>
      </c>
      <c r="U2037" s="10">
        <f t="shared" si="95"/>
        <v>487.20824658352313</v>
      </c>
      <c r="V2037" s="3" t="s">
        <v>197</v>
      </c>
    </row>
    <row r="2038" spans="1:22" x14ac:dyDescent="0.25">
      <c r="A2038" s="3">
        <v>1417910288</v>
      </c>
      <c r="B2038" s="11">
        <v>44661</v>
      </c>
      <c r="C2038" s="13">
        <v>44379</v>
      </c>
      <c r="D2038" s="13">
        <f t="shared" si="93"/>
        <v>44663</v>
      </c>
      <c r="E2038" s="3" t="s">
        <v>56</v>
      </c>
      <c r="F2038" s="3"/>
      <c r="G2038" s="3">
        <v>2</v>
      </c>
      <c r="H2038" s="3"/>
      <c r="I2038" s="3"/>
      <c r="J2038" s="3"/>
      <c r="K2038" t="s">
        <v>186</v>
      </c>
      <c r="L2038" s="9">
        <v>1687707</v>
      </c>
      <c r="M2038" s="3" t="s">
        <v>36</v>
      </c>
      <c r="N2038" s="3" t="s">
        <v>63</v>
      </c>
      <c r="O2038" s="3">
        <v>1600</v>
      </c>
      <c r="P2038" s="3">
        <v>1739.04</v>
      </c>
      <c r="Q2038" t="s">
        <v>76</v>
      </c>
      <c r="R2038" t="str">
        <f t="shared" si="94"/>
        <v>PORT09 to PORT02</v>
      </c>
      <c r="S2038" s="3">
        <v>400</v>
      </c>
      <c r="T2038" s="3">
        <v>0.56697618492956181</v>
      </c>
      <c r="U2038" s="10">
        <f t="shared" si="95"/>
        <v>907.1618958872989</v>
      </c>
      <c r="V2038" s="3" t="s">
        <v>79</v>
      </c>
    </row>
    <row r="2039" spans="1:22" x14ac:dyDescent="0.25">
      <c r="A2039" s="3">
        <v>1417910290</v>
      </c>
      <c r="B2039" s="11">
        <v>44653</v>
      </c>
      <c r="C2039" s="13">
        <v>44310</v>
      </c>
      <c r="D2039" s="13">
        <f t="shared" si="93"/>
        <v>44655</v>
      </c>
      <c r="E2039" s="3" t="s">
        <v>56</v>
      </c>
      <c r="F2039" s="3"/>
      <c r="G2039" s="3">
        <v>2</v>
      </c>
      <c r="H2039" s="3"/>
      <c r="I2039" s="3"/>
      <c r="J2039" s="3"/>
      <c r="K2039" t="s">
        <v>186</v>
      </c>
      <c r="L2039" s="9">
        <v>1690493</v>
      </c>
      <c r="M2039" s="3" t="s">
        <v>36</v>
      </c>
      <c r="N2039" s="3" t="s">
        <v>63</v>
      </c>
      <c r="O2039" s="3">
        <v>3247</v>
      </c>
      <c r="P2039" s="3">
        <v>89.5</v>
      </c>
      <c r="Q2039" t="s">
        <v>76</v>
      </c>
      <c r="R2039" t="str">
        <f t="shared" si="94"/>
        <v>PORT09 to PORT02</v>
      </c>
      <c r="S2039" s="3">
        <v>400</v>
      </c>
      <c r="T2039" s="3">
        <v>0.56697618492956181</v>
      </c>
      <c r="U2039" s="10">
        <f t="shared" si="95"/>
        <v>1840.9716724662871</v>
      </c>
      <c r="V2039" s="3" t="s">
        <v>197</v>
      </c>
    </row>
    <row r="2040" spans="1:22" x14ac:dyDescent="0.25">
      <c r="A2040" s="3">
        <v>1417910299</v>
      </c>
      <c r="B2040" s="11">
        <v>44654</v>
      </c>
      <c r="C2040" s="13">
        <v>44237</v>
      </c>
      <c r="D2040" s="13">
        <f t="shared" si="93"/>
        <v>44655</v>
      </c>
      <c r="E2040" s="3" t="s">
        <v>58</v>
      </c>
      <c r="F2040" s="3"/>
      <c r="G2040" s="3">
        <v>2</v>
      </c>
      <c r="H2040" s="3"/>
      <c r="I2040" s="3"/>
      <c r="J2040" s="3"/>
      <c r="K2040" t="s">
        <v>185</v>
      </c>
      <c r="L2040" s="9">
        <v>1669740</v>
      </c>
      <c r="M2040" s="3" t="s">
        <v>48</v>
      </c>
      <c r="N2040" s="3" t="s">
        <v>63</v>
      </c>
      <c r="O2040" s="3">
        <v>958</v>
      </c>
      <c r="P2040" s="3">
        <v>46.03</v>
      </c>
      <c r="Q2040" t="s">
        <v>76</v>
      </c>
      <c r="R2040" t="str">
        <f t="shared" si="94"/>
        <v>PORT09 to PORT04</v>
      </c>
      <c r="S2040" s="3">
        <v>360</v>
      </c>
      <c r="T2040" s="3">
        <v>0.46970705658151307</v>
      </c>
      <c r="U2040" s="10">
        <f t="shared" si="95"/>
        <v>449.97936020508951</v>
      </c>
      <c r="V2040" s="3" t="s">
        <v>197</v>
      </c>
    </row>
    <row r="2041" spans="1:22" x14ac:dyDescent="0.25">
      <c r="A2041" s="3">
        <v>1417910300</v>
      </c>
      <c r="B2041" s="11">
        <v>44665</v>
      </c>
      <c r="C2041" s="13">
        <v>44508</v>
      </c>
      <c r="D2041" s="13">
        <f t="shared" si="93"/>
        <v>44667</v>
      </c>
      <c r="E2041" s="3" t="s">
        <v>59</v>
      </c>
      <c r="F2041" s="3"/>
      <c r="G2041" s="3">
        <v>3</v>
      </c>
      <c r="H2041" s="3"/>
      <c r="I2041" s="3"/>
      <c r="J2041" s="3"/>
      <c r="K2041" t="s">
        <v>189</v>
      </c>
      <c r="L2041" s="9">
        <v>1684636</v>
      </c>
      <c r="M2041" s="3" t="s">
        <v>39</v>
      </c>
      <c r="N2041" s="3" t="s">
        <v>63</v>
      </c>
      <c r="O2041" s="3">
        <v>1901</v>
      </c>
      <c r="P2041" s="3">
        <v>82.56</v>
      </c>
      <c r="Q2041" t="s">
        <v>76</v>
      </c>
      <c r="R2041" t="str">
        <f t="shared" si="94"/>
        <v>PORT09 to PORT05</v>
      </c>
      <c r="S2041" s="3">
        <v>440</v>
      </c>
      <c r="T2041" s="3">
        <v>0.42850329514821733</v>
      </c>
      <c r="U2041" s="10">
        <f t="shared" si="95"/>
        <v>814.58476407676119</v>
      </c>
      <c r="V2041" s="3" t="s">
        <v>197</v>
      </c>
    </row>
    <row r="2042" spans="1:22" x14ac:dyDescent="0.25">
      <c r="A2042" s="3">
        <v>1417910304</v>
      </c>
      <c r="B2042" s="11">
        <v>44661</v>
      </c>
      <c r="C2042" s="13">
        <v>43589</v>
      </c>
      <c r="D2042" s="13">
        <f t="shared" si="93"/>
        <v>44663</v>
      </c>
      <c r="E2042" s="3" t="s">
        <v>58</v>
      </c>
      <c r="F2042" s="3"/>
      <c r="G2042" s="3">
        <v>2</v>
      </c>
      <c r="H2042" s="3"/>
      <c r="I2042" s="3"/>
      <c r="J2042" s="3"/>
      <c r="K2042" t="s">
        <v>185</v>
      </c>
      <c r="L2042" s="9">
        <v>1674181</v>
      </c>
      <c r="M2042" s="3" t="s">
        <v>48</v>
      </c>
      <c r="N2042" s="3" t="s">
        <v>63</v>
      </c>
      <c r="O2042" s="3">
        <v>1275</v>
      </c>
      <c r="P2042" s="3">
        <v>133.88</v>
      </c>
      <c r="Q2042" t="s">
        <v>76</v>
      </c>
      <c r="R2042" t="str">
        <f t="shared" si="94"/>
        <v>PORT09 to PORT04</v>
      </c>
      <c r="S2042" s="3">
        <v>360</v>
      </c>
      <c r="T2042" s="3">
        <v>0.46970705658151307</v>
      </c>
      <c r="U2042" s="10">
        <f t="shared" si="95"/>
        <v>598.87649714142913</v>
      </c>
      <c r="V2042" s="3" t="s">
        <v>82</v>
      </c>
    </row>
    <row r="2043" spans="1:22" x14ac:dyDescent="0.25">
      <c r="A2043" s="3">
        <v>1417910314</v>
      </c>
      <c r="B2043" s="11">
        <v>44655</v>
      </c>
      <c r="C2043" s="13">
        <v>44105</v>
      </c>
      <c r="D2043" s="13">
        <f t="shared" si="93"/>
        <v>44656</v>
      </c>
      <c r="E2043" s="3" t="s">
        <v>56</v>
      </c>
      <c r="F2043" s="3"/>
      <c r="G2043" s="3">
        <v>2</v>
      </c>
      <c r="H2043" s="3"/>
      <c r="I2043" s="3"/>
      <c r="J2043" s="3"/>
      <c r="K2043" t="s">
        <v>179</v>
      </c>
      <c r="L2043" s="9">
        <v>1681878</v>
      </c>
      <c r="M2043" s="3" t="s">
        <v>42</v>
      </c>
      <c r="N2043" s="3" t="s">
        <v>63</v>
      </c>
      <c r="O2043" s="3">
        <v>369</v>
      </c>
      <c r="P2043" s="3">
        <v>59.16</v>
      </c>
      <c r="Q2043" t="s">
        <v>76</v>
      </c>
      <c r="R2043" t="str">
        <f t="shared" si="94"/>
        <v>PORT09 to PORT02</v>
      </c>
      <c r="S2043" s="3">
        <v>400</v>
      </c>
      <c r="T2043" s="3">
        <v>0.37142393742544599</v>
      </c>
      <c r="U2043" s="10">
        <f t="shared" si="95"/>
        <v>137.05543290998958</v>
      </c>
      <c r="V2043" s="3" t="s">
        <v>197</v>
      </c>
    </row>
    <row r="2044" spans="1:22" x14ac:dyDescent="0.25">
      <c r="A2044" s="3">
        <v>1417910321</v>
      </c>
      <c r="B2044" s="11">
        <v>44652</v>
      </c>
      <c r="C2044" s="13">
        <v>43851</v>
      </c>
      <c r="D2044" s="13">
        <f t="shared" si="93"/>
        <v>44653</v>
      </c>
      <c r="E2044" s="3" t="s">
        <v>56</v>
      </c>
      <c r="F2044" s="3"/>
      <c r="G2044" s="3">
        <v>2</v>
      </c>
      <c r="H2044" s="3"/>
      <c r="I2044" s="3"/>
      <c r="J2044" s="3"/>
      <c r="K2044" t="s">
        <v>182</v>
      </c>
      <c r="L2044" s="9">
        <v>1688610</v>
      </c>
      <c r="M2044" s="3" t="s">
        <v>45</v>
      </c>
      <c r="N2044" s="3" t="s">
        <v>63</v>
      </c>
      <c r="O2044" s="3">
        <v>226</v>
      </c>
      <c r="P2044" s="3">
        <v>77.900000000000006</v>
      </c>
      <c r="Q2044" t="s">
        <v>76</v>
      </c>
      <c r="R2044" t="str">
        <f t="shared" si="94"/>
        <v>PORT09 to PORT02</v>
      </c>
      <c r="S2044" s="3">
        <v>400</v>
      </c>
      <c r="T2044" s="3">
        <v>0.49358189848294531</v>
      </c>
      <c r="U2044" s="10">
        <f t="shared" si="95"/>
        <v>111.54950905714564</v>
      </c>
      <c r="V2044" s="3" t="s">
        <v>197</v>
      </c>
    </row>
    <row r="2045" spans="1:22" x14ac:dyDescent="0.25">
      <c r="A2045" s="3">
        <v>1417910327</v>
      </c>
      <c r="B2045" s="11">
        <v>44658</v>
      </c>
      <c r="C2045" s="13">
        <v>44611</v>
      </c>
      <c r="D2045" s="13">
        <f t="shared" si="93"/>
        <v>44660</v>
      </c>
      <c r="E2045" s="3" t="s">
        <v>58</v>
      </c>
      <c r="F2045" s="3"/>
      <c r="G2045" s="3">
        <v>2</v>
      </c>
      <c r="H2045" s="3"/>
      <c r="I2045" s="3"/>
      <c r="J2045" s="3"/>
      <c r="K2045" t="s">
        <v>185</v>
      </c>
      <c r="L2045" s="9">
        <v>1685280</v>
      </c>
      <c r="M2045" s="3" t="s">
        <v>48</v>
      </c>
      <c r="N2045" s="3" t="s">
        <v>63</v>
      </c>
      <c r="O2045" s="3">
        <v>2460</v>
      </c>
      <c r="P2045" s="3">
        <v>24.71</v>
      </c>
      <c r="Q2045" t="s">
        <v>76</v>
      </c>
      <c r="R2045" t="str">
        <f t="shared" si="94"/>
        <v>PORT09 to PORT04</v>
      </c>
      <c r="S2045" s="3">
        <v>360</v>
      </c>
      <c r="T2045" s="3">
        <v>0.46970705658151307</v>
      </c>
      <c r="U2045" s="10">
        <f t="shared" si="95"/>
        <v>1155.4793591905222</v>
      </c>
      <c r="V2045" s="3" t="s">
        <v>197</v>
      </c>
    </row>
    <row r="2046" spans="1:22" x14ac:dyDescent="0.25">
      <c r="A2046" s="3">
        <v>1417910335</v>
      </c>
      <c r="B2046" s="11">
        <v>44654</v>
      </c>
      <c r="C2046" s="13">
        <v>44542</v>
      </c>
      <c r="D2046" s="13">
        <f t="shared" si="93"/>
        <v>44656</v>
      </c>
      <c r="E2046" s="3" t="s">
        <v>58</v>
      </c>
      <c r="F2046" s="3"/>
      <c r="G2046" s="3">
        <v>2</v>
      </c>
      <c r="H2046" s="3"/>
      <c r="I2046" s="3"/>
      <c r="J2046" s="3"/>
      <c r="K2046" t="s">
        <v>184</v>
      </c>
      <c r="L2046" s="9">
        <v>1689785</v>
      </c>
      <c r="M2046" s="3" t="s">
        <v>46</v>
      </c>
      <c r="N2046" s="3" t="s">
        <v>63</v>
      </c>
      <c r="O2046" s="3">
        <v>1142</v>
      </c>
      <c r="P2046" s="3">
        <v>91.05</v>
      </c>
      <c r="Q2046" t="s">
        <v>76</v>
      </c>
      <c r="R2046" t="str">
        <f t="shared" si="94"/>
        <v>PORT09 to PORT04</v>
      </c>
      <c r="S2046" s="3">
        <v>360</v>
      </c>
      <c r="T2046" s="3">
        <v>0.55524729045120425</v>
      </c>
      <c r="U2046" s="10">
        <f t="shared" si="95"/>
        <v>634.09240569527526</v>
      </c>
      <c r="V2046" s="3" t="s">
        <v>197</v>
      </c>
    </row>
    <row r="2047" spans="1:22" x14ac:dyDescent="0.25">
      <c r="A2047" s="3">
        <v>1417910344</v>
      </c>
      <c r="B2047" s="11">
        <v>44665</v>
      </c>
      <c r="C2047" s="13">
        <v>43849</v>
      </c>
      <c r="D2047" s="13">
        <f t="shared" si="93"/>
        <v>44667</v>
      </c>
      <c r="E2047" s="3" t="s">
        <v>56</v>
      </c>
      <c r="F2047" s="3"/>
      <c r="G2047" s="3">
        <v>2</v>
      </c>
      <c r="H2047" s="3"/>
      <c r="I2047" s="3"/>
      <c r="J2047" s="3"/>
      <c r="K2047" t="s">
        <v>186</v>
      </c>
      <c r="L2047" s="9">
        <v>1665863</v>
      </c>
      <c r="M2047" s="3" t="s">
        <v>36</v>
      </c>
      <c r="N2047" s="3" t="s">
        <v>63</v>
      </c>
      <c r="O2047" s="3">
        <v>2089</v>
      </c>
      <c r="P2047" s="3">
        <v>42.51</v>
      </c>
      <c r="Q2047" t="s">
        <v>76</v>
      </c>
      <c r="R2047" t="str">
        <f t="shared" si="94"/>
        <v>PORT09 to PORT02</v>
      </c>
      <c r="S2047" s="3">
        <v>400</v>
      </c>
      <c r="T2047" s="3">
        <v>0.56697618492956181</v>
      </c>
      <c r="U2047" s="10">
        <f t="shared" si="95"/>
        <v>1184.4132503178546</v>
      </c>
      <c r="V2047" s="3" t="s">
        <v>197</v>
      </c>
    </row>
    <row r="2048" spans="1:22" x14ac:dyDescent="0.25">
      <c r="A2048" s="3">
        <v>1417910348</v>
      </c>
      <c r="B2048" s="11">
        <v>44662</v>
      </c>
      <c r="C2048" s="13">
        <v>43750</v>
      </c>
      <c r="D2048" s="13">
        <f t="shared" si="93"/>
        <v>44664</v>
      </c>
      <c r="E2048" s="3" t="s">
        <v>56</v>
      </c>
      <c r="F2048" s="3"/>
      <c r="G2048" s="3">
        <v>2</v>
      </c>
      <c r="H2048" s="3"/>
      <c r="I2048" s="3"/>
      <c r="J2048" s="3"/>
      <c r="K2048" t="s">
        <v>186</v>
      </c>
      <c r="L2048" s="9">
        <v>1689888</v>
      </c>
      <c r="M2048" s="3" t="s">
        <v>36</v>
      </c>
      <c r="N2048" s="3" t="s">
        <v>63</v>
      </c>
      <c r="O2048" s="3">
        <v>1606</v>
      </c>
      <c r="P2048" s="3">
        <v>175.05</v>
      </c>
      <c r="Q2048" t="s">
        <v>76</v>
      </c>
      <c r="R2048" t="str">
        <f t="shared" si="94"/>
        <v>PORT09 to PORT02</v>
      </c>
      <c r="S2048" s="3">
        <v>400</v>
      </c>
      <c r="T2048" s="3">
        <v>0.56697618492956181</v>
      </c>
      <c r="U2048" s="10">
        <f t="shared" si="95"/>
        <v>910.56375299687625</v>
      </c>
      <c r="V2048" s="3" t="s">
        <v>82</v>
      </c>
    </row>
    <row r="2049" spans="1:22" x14ac:dyDescent="0.25">
      <c r="A2049" s="3">
        <v>1417910350</v>
      </c>
      <c r="B2049" s="11">
        <v>44653</v>
      </c>
      <c r="C2049" s="13">
        <v>44452</v>
      </c>
      <c r="D2049" s="13">
        <f t="shared" si="93"/>
        <v>44655</v>
      </c>
      <c r="E2049" s="3" t="s">
        <v>58</v>
      </c>
      <c r="F2049" s="3"/>
      <c r="G2049" s="3">
        <v>2</v>
      </c>
      <c r="H2049" s="3"/>
      <c r="I2049" s="3"/>
      <c r="J2049" s="3"/>
      <c r="K2049" t="s">
        <v>185</v>
      </c>
      <c r="L2049" s="9">
        <v>1680503</v>
      </c>
      <c r="M2049" s="3" t="s">
        <v>48</v>
      </c>
      <c r="N2049" s="3" t="s">
        <v>63</v>
      </c>
      <c r="O2049" s="3">
        <v>1648</v>
      </c>
      <c r="P2049" s="3">
        <v>82.49</v>
      </c>
      <c r="Q2049" t="s">
        <v>76</v>
      </c>
      <c r="R2049" t="str">
        <f t="shared" si="94"/>
        <v>PORT09 to PORT04</v>
      </c>
      <c r="S2049" s="3">
        <v>360</v>
      </c>
      <c r="T2049" s="3">
        <v>0.46970705658151307</v>
      </c>
      <c r="U2049" s="10">
        <f t="shared" si="95"/>
        <v>774.07722924633356</v>
      </c>
      <c r="V2049" s="3" t="s">
        <v>197</v>
      </c>
    </row>
    <row r="2050" spans="1:22" x14ac:dyDescent="0.25">
      <c r="A2050" s="3">
        <v>1417910353</v>
      </c>
      <c r="B2050" s="11">
        <v>44661</v>
      </c>
      <c r="C2050" s="13">
        <v>44453</v>
      </c>
      <c r="D2050" s="13">
        <f t="shared" ref="D2050:D2113" si="96">IF(O2050&lt;1000,B2050+1,B2050+2)</f>
        <v>44663</v>
      </c>
      <c r="E2050" s="3" t="s">
        <v>59</v>
      </c>
      <c r="F2050" s="3"/>
      <c r="G2050" s="3">
        <v>3</v>
      </c>
      <c r="H2050" s="3"/>
      <c r="I2050" s="3"/>
      <c r="J2050" s="3"/>
      <c r="K2050" t="s">
        <v>189</v>
      </c>
      <c r="L2050" s="9">
        <v>1699772</v>
      </c>
      <c r="M2050" s="3" t="s">
        <v>39</v>
      </c>
      <c r="N2050" s="3" t="s">
        <v>63</v>
      </c>
      <c r="O2050" s="3">
        <v>1326</v>
      </c>
      <c r="P2050" s="3">
        <v>14.11</v>
      </c>
      <c r="Q2050" t="s">
        <v>76</v>
      </c>
      <c r="R2050" t="str">
        <f t="shared" ref="R2050:R2113" si="97">N2050&amp;" to "&amp;E2050</f>
        <v>PORT09 to PORT05</v>
      </c>
      <c r="S2050" s="3">
        <v>440</v>
      </c>
      <c r="T2050" s="3">
        <v>0.42850329514821733</v>
      </c>
      <c r="U2050" s="10">
        <f t="shared" ref="U2050:U2113" si="98">T2050*O2050</f>
        <v>568.19536936653617</v>
      </c>
      <c r="V2050" s="3" t="s">
        <v>197</v>
      </c>
    </row>
    <row r="2051" spans="1:22" x14ac:dyDescent="0.25">
      <c r="A2051" s="3">
        <v>1417910355</v>
      </c>
      <c r="B2051" s="11">
        <v>44653</v>
      </c>
      <c r="C2051" s="13">
        <v>44514</v>
      </c>
      <c r="D2051" s="13">
        <f t="shared" si="96"/>
        <v>44654</v>
      </c>
      <c r="E2051" s="3" t="s">
        <v>59</v>
      </c>
      <c r="F2051" s="3"/>
      <c r="G2051" s="3">
        <v>3</v>
      </c>
      <c r="H2051" s="3"/>
      <c r="I2051" s="3"/>
      <c r="J2051" s="3"/>
      <c r="K2051" t="s">
        <v>189</v>
      </c>
      <c r="L2051" s="9">
        <v>1699767</v>
      </c>
      <c r="M2051" s="3" t="s">
        <v>39</v>
      </c>
      <c r="N2051" s="3" t="s">
        <v>63</v>
      </c>
      <c r="O2051" s="3">
        <v>358</v>
      </c>
      <c r="P2051" s="3">
        <v>82.72</v>
      </c>
      <c r="Q2051" t="s">
        <v>76</v>
      </c>
      <c r="R2051" t="str">
        <f t="shared" si="97"/>
        <v>PORT09 to PORT05</v>
      </c>
      <c r="S2051" s="3">
        <v>440</v>
      </c>
      <c r="T2051" s="3">
        <v>0.42850329514821733</v>
      </c>
      <c r="U2051" s="10">
        <f t="shared" si="98"/>
        <v>153.4041796630618</v>
      </c>
      <c r="V2051" s="3" t="s">
        <v>197</v>
      </c>
    </row>
    <row r="2052" spans="1:22" x14ac:dyDescent="0.25">
      <c r="A2052" s="3">
        <v>1417910357</v>
      </c>
      <c r="B2052" s="11">
        <v>44659</v>
      </c>
      <c r="C2052" s="13">
        <v>43648</v>
      </c>
      <c r="D2052" s="13">
        <f t="shared" si="96"/>
        <v>44660</v>
      </c>
      <c r="E2052" s="3" t="s">
        <v>59</v>
      </c>
      <c r="F2052" s="3"/>
      <c r="G2052" s="3">
        <v>3</v>
      </c>
      <c r="H2052" s="3"/>
      <c r="I2052" s="3"/>
      <c r="J2052" s="3"/>
      <c r="K2052" t="s">
        <v>189</v>
      </c>
      <c r="L2052" s="9">
        <v>1696214</v>
      </c>
      <c r="M2052" s="3" t="s">
        <v>39</v>
      </c>
      <c r="N2052" s="3" t="s">
        <v>63</v>
      </c>
      <c r="O2052" s="3">
        <v>780</v>
      </c>
      <c r="P2052" s="3">
        <v>83.35</v>
      </c>
      <c r="Q2052" t="s">
        <v>76</v>
      </c>
      <c r="R2052" t="str">
        <f t="shared" si="97"/>
        <v>PORT09 to PORT05</v>
      </c>
      <c r="S2052" s="3">
        <v>440</v>
      </c>
      <c r="T2052" s="3">
        <v>0.42850329514821733</v>
      </c>
      <c r="U2052" s="10">
        <f t="shared" si="98"/>
        <v>334.23257021560954</v>
      </c>
      <c r="V2052" s="3" t="s">
        <v>197</v>
      </c>
    </row>
    <row r="2053" spans="1:22" x14ac:dyDescent="0.25">
      <c r="A2053" s="3">
        <v>1417910358</v>
      </c>
      <c r="B2053" s="11">
        <v>44662</v>
      </c>
      <c r="C2053" s="13">
        <v>43687</v>
      </c>
      <c r="D2053" s="13">
        <f t="shared" si="96"/>
        <v>44664</v>
      </c>
      <c r="E2053" s="3" t="s">
        <v>58</v>
      </c>
      <c r="F2053" s="3"/>
      <c r="G2053" s="3">
        <v>2</v>
      </c>
      <c r="H2053" s="3"/>
      <c r="I2053" s="3"/>
      <c r="J2053" s="3"/>
      <c r="K2053" t="s">
        <v>185</v>
      </c>
      <c r="L2053" s="9">
        <v>1679995</v>
      </c>
      <c r="M2053" s="3" t="s">
        <v>48</v>
      </c>
      <c r="N2053" s="3" t="s">
        <v>63</v>
      </c>
      <c r="O2053" s="3">
        <v>1229</v>
      </c>
      <c r="P2053" s="3">
        <v>28.28</v>
      </c>
      <c r="Q2053" t="s">
        <v>76</v>
      </c>
      <c r="R2053" t="str">
        <f t="shared" si="97"/>
        <v>PORT09 to PORT04</v>
      </c>
      <c r="S2053" s="3">
        <v>360</v>
      </c>
      <c r="T2053" s="3">
        <v>0.46970705658151307</v>
      </c>
      <c r="U2053" s="10">
        <f t="shared" si="98"/>
        <v>577.26997253867955</v>
      </c>
      <c r="V2053" s="3" t="s">
        <v>197</v>
      </c>
    </row>
    <row r="2054" spans="1:22" x14ac:dyDescent="0.25">
      <c r="A2054" s="3">
        <v>1417910360</v>
      </c>
      <c r="B2054" s="11">
        <v>44662</v>
      </c>
      <c r="C2054" s="13">
        <v>43935</v>
      </c>
      <c r="D2054" s="13">
        <f t="shared" si="96"/>
        <v>44663</v>
      </c>
      <c r="E2054" s="3" t="s">
        <v>58</v>
      </c>
      <c r="F2054" s="3"/>
      <c r="G2054" s="3">
        <v>2</v>
      </c>
      <c r="H2054" s="3"/>
      <c r="I2054" s="3"/>
      <c r="J2054" s="3"/>
      <c r="K2054" t="s">
        <v>188</v>
      </c>
      <c r="L2054" s="9">
        <v>1663140</v>
      </c>
      <c r="M2054" s="3" t="s">
        <v>43</v>
      </c>
      <c r="N2054" s="3" t="s">
        <v>63</v>
      </c>
      <c r="O2054" s="3">
        <v>554</v>
      </c>
      <c r="P2054" s="3">
        <v>86.55</v>
      </c>
      <c r="Q2054" t="s">
        <v>76</v>
      </c>
      <c r="R2054" t="str">
        <f t="shared" si="97"/>
        <v>PORT09 to PORT04</v>
      </c>
      <c r="S2054" s="3">
        <v>360</v>
      </c>
      <c r="T2054" s="3">
        <v>0.52285729919622159</v>
      </c>
      <c r="U2054" s="10">
        <f t="shared" si="98"/>
        <v>289.66294375470676</v>
      </c>
      <c r="V2054" s="3" t="s">
        <v>197</v>
      </c>
    </row>
    <row r="2055" spans="1:22" x14ac:dyDescent="0.25">
      <c r="A2055" s="3">
        <v>1417910364</v>
      </c>
      <c r="B2055" s="11">
        <v>44654</v>
      </c>
      <c r="C2055" s="13">
        <v>44650</v>
      </c>
      <c r="D2055" s="13">
        <f t="shared" si="96"/>
        <v>44655</v>
      </c>
      <c r="E2055" s="3" t="s">
        <v>58</v>
      </c>
      <c r="F2055" s="3"/>
      <c r="G2055" s="3">
        <v>2</v>
      </c>
      <c r="H2055" s="3"/>
      <c r="I2055" s="3"/>
      <c r="J2055" s="3"/>
      <c r="K2055" t="s">
        <v>185</v>
      </c>
      <c r="L2055" s="9">
        <v>1685275</v>
      </c>
      <c r="M2055" s="3" t="s">
        <v>48</v>
      </c>
      <c r="N2055" s="3" t="s">
        <v>63</v>
      </c>
      <c r="O2055" s="3">
        <v>554</v>
      </c>
      <c r="P2055" s="3">
        <v>65.290000000000006</v>
      </c>
      <c r="Q2055" t="s">
        <v>76</v>
      </c>
      <c r="R2055" t="str">
        <f t="shared" si="97"/>
        <v>PORT09 to PORT04</v>
      </c>
      <c r="S2055" s="3">
        <v>360</v>
      </c>
      <c r="T2055" s="3">
        <v>0.46970705658151307</v>
      </c>
      <c r="U2055" s="10">
        <f t="shared" si="98"/>
        <v>260.21770934615824</v>
      </c>
      <c r="V2055" s="3" t="s">
        <v>197</v>
      </c>
    </row>
    <row r="2056" spans="1:22" x14ac:dyDescent="0.25">
      <c r="A2056" s="3">
        <v>1417910365</v>
      </c>
      <c r="B2056" s="11">
        <v>44659</v>
      </c>
      <c r="C2056" s="13">
        <v>44368</v>
      </c>
      <c r="D2056" s="13">
        <f t="shared" si="96"/>
        <v>44661</v>
      </c>
      <c r="E2056" s="3" t="s">
        <v>59</v>
      </c>
      <c r="F2056" s="3"/>
      <c r="G2056" s="3">
        <v>3</v>
      </c>
      <c r="H2056" s="3"/>
      <c r="I2056" s="3"/>
      <c r="J2056" s="3"/>
      <c r="K2056" t="s">
        <v>189</v>
      </c>
      <c r="L2056" s="9">
        <v>1684743</v>
      </c>
      <c r="M2056" s="3" t="s">
        <v>39</v>
      </c>
      <c r="N2056" s="3" t="s">
        <v>63</v>
      </c>
      <c r="O2056" s="3">
        <v>2070</v>
      </c>
      <c r="P2056" s="3">
        <v>147.83000000000001</v>
      </c>
      <c r="Q2056" t="s">
        <v>76</v>
      </c>
      <c r="R2056" t="str">
        <f t="shared" si="97"/>
        <v>PORT09 to PORT05</v>
      </c>
      <c r="S2056" s="3">
        <v>440</v>
      </c>
      <c r="T2056" s="3">
        <v>0.42850329514821733</v>
      </c>
      <c r="U2056" s="10">
        <f t="shared" si="98"/>
        <v>887.00182095680987</v>
      </c>
      <c r="V2056" s="3" t="s">
        <v>82</v>
      </c>
    </row>
    <row r="2057" spans="1:22" x14ac:dyDescent="0.25">
      <c r="A2057" s="3">
        <v>1417910370</v>
      </c>
      <c r="B2057" s="11">
        <v>44661</v>
      </c>
      <c r="C2057" s="13">
        <v>43910</v>
      </c>
      <c r="D2057" s="13">
        <f t="shared" si="96"/>
        <v>44662</v>
      </c>
      <c r="E2057" s="3" t="s">
        <v>56</v>
      </c>
      <c r="F2057" s="3"/>
      <c r="G2057" s="3">
        <v>2</v>
      </c>
      <c r="H2057" s="3"/>
      <c r="I2057" s="3"/>
      <c r="J2057" s="3"/>
      <c r="K2057" t="s">
        <v>186</v>
      </c>
      <c r="L2057" s="9">
        <v>1679943</v>
      </c>
      <c r="M2057" s="3" t="s">
        <v>36</v>
      </c>
      <c r="N2057" s="3" t="s">
        <v>63</v>
      </c>
      <c r="O2057" s="3">
        <v>600</v>
      </c>
      <c r="P2057" s="3">
        <v>61.56</v>
      </c>
      <c r="Q2057" t="s">
        <v>76</v>
      </c>
      <c r="R2057" t="str">
        <f t="shared" si="97"/>
        <v>PORT09 to PORT02</v>
      </c>
      <c r="S2057" s="3">
        <v>400</v>
      </c>
      <c r="T2057" s="3">
        <v>0.56697618492956181</v>
      </c>
      <c r="U2057" s="10">
        <f t="shared" si="98"/>
        <v>340.18571095773711</v>
      </c>
      <c r="V2057" s="3" t="s">
        <v>197</v>
      </c>
    </row>
    <row r="2058" spans="1:22" x14ac:dyDescent="0.25">
      <c r="A2058" s="3">
        <v>1417910374</v>
      </c>
      <c r="B2058" s="11">
        <v>44661</v>
      </c>
      <c r="C2058" s="13">
        <v>43935</v>
      </c>
      <c r="D2058" s="13">
        <f t="shared" si="96"/>
        <v>44663</v>
      </c>
      <c r="E2058" s="3" t="s">
        <v>58</v>
      </c>
      <c r="F2058" s="3"/>
      <c r="G2058" s="3">
        <v>2</v>
      </c>
      <c r="H2058" s="3"/>
      <c r="I2058" s="3"/>
      <c r="J2058" s="3"/>
      <c r="K2058" t="s">
        <v>185</v>
      </c>
      <c r="L2058" s="9">
        <v>1674380</v>
      </c>
      <c r="M2058" s="3" t="s">
        <v>48</v>
      </c>
      <c r="N2058" s="3" t="s">
        <v>63</v>
      </c>
      <c r="O2058" s="3">
        <v>1095</v>
      </c>
      <c r="P2058" s="3">
        <v>44.17</v>
      </c>
      <c r="Q2058" t="s">
        <v>76</v>
      </c>
      <c r="R2058" t="str">
        <f t="shared" si="97"/>
        <v>PORT09 to PORT04</v>
      </c>
      <c r="S2058" s="3">
        <v>360</v>
      </c>
      <c r="T2058" s="3">
        <v>0.46970705658151307</v>
      </c>
      <c r="U2058" s="10">
        <f t="shared" si="98"/>
        <v>514.32922695675677</v>
      </c>
      <c r="V2058" s="3" t="s">
        <v>197</v>
      </c>
    </row>
    <row r="2059" spans="1:22" x14ac:dyDescent="0.25">
      <c r="A2059" s="3">
        <v>1417910375</v>
      </c>
      <c r="B2059" s="11">
        <v>44661</v>
      </c>
      <c r="C2059" s="13">
        <v>44478</v>
      </c>
      <c r="D2059" s="13">
        <f t="shared" si="96"/>
        <v>44663</v>
      </c>
      <c r="E2059" s="3" t="s">
        <v>56</v>
      </c>
      <c r="F2059" s="3"/>
      <c r="G2059" s="3">
        <v>2</v>
      </c>
      <c r="H2059" s="3"/>
      <c r="I2059" s="3"/>
      <c r="J2059" s="3"/>
      <c r="K2059" t="s">
        <v>179</v>
      </c>
      <c r="L2059" s="9">
        <v>1696259</v>
      </c>
      <c r="M2059" s="3" t="s">
        <v>42</v>
      </c>
      <c r="N2059" s="3" t="s">
        <v>63</v>
      </c>
      <c r="O2059" s="3">
        <v>2453</v>
      </c>
      <c r="P2059" s="3">
        <v>175.5</v>
      </c>
      <c r="Q2059" t="s">
        <v>76</v>
      </c>
      <c r="R2059" t="str">
        <f t="shared" si="97"/>
        <v>PORT09 to PORT02</v>
      </c>
      <c r="S2059" s="3">
        <v>400</v>
      </c>
      <c r="T2059" s="3">
        <v>0.37142393742544599</v>
      </c>
      <c r="U2059" s="10">
        <f t="shared" si="98"/>
        <v>911.10291850461897</v>
      </c>
      <c r="V2059" s="3" t="s">
        <v>82</v>
      </c>
    </row>
    <row r="2060" spans="1:22" x14ac:dyDescent="0.25">
      <c r="A2060" s="3">
        <v>1417910385</v>
      </c>
      <c r="B2060" s="11">
        <v>44659</v>
      </c>
      <c r="C2060" s="13">
        <v>43717</v>
      </c>
      <c r="D2060" s="13">
        <f t="shared" si="96"/>
        <v>44661</v>
      </c>
      <c r="E2060" s="3" t="s">
        <v>60</v>
      </c>
      <c r="F2060" s="3"/>
      <c r="G2060" s="3">
        <v>1</v>
      </c>
      <c r="H2060" s="3"/>
      <c r="I2060" s="3"/>
      <c r="J2060" s="3"/>
      <c r="K2060" t="s">
        <v>183</v>
      </c>
      <c r="L2060" s="9">
        <v>1684725</v>
      </c>
      <c r="M2060" s="3" t="s">
        <v>41</v>
      </c>
      <c r="N2060" s="3" t="s">
        <v>63</v>
      </c>
      <c r="O2060" s="3">
        <v>2354</v>
      </c>
      <c r="P2060" s="3">
        <v>110.19</v>
      </c>
      <c r="Q2060" t="s">
        <v>76</v>
      </c>
      <c r="R2060" t="str">
        <f t="shared" si="97"/>
        <v>PORT09 to PORT06</v>
      </c>
      <c r="S2060" s="3">
        <v>250</v>
      </c>
      <c r="T2060" s="3">
        <v>0.55408809762578848</v>
      </c>
      <c r="U2060" s="10">
        <f t="shared" si="98"/>
        <v>1304.3233818111062</v>
      </c>
      <c r="V2060" s="3" t="s">
        <v>82</v>
      </c>
    </row>
    <row r="2061" spans="1:22" x14ac:dyDescent="0.25">
      <c r="A2061" s="3">
        <v>1417910386</v>
      </c>
      <c r="B2061" s="11">
        <v>44652</v>
      </c>
      <c r="C2061" s="13">
        <v>44141</v>
      </c>
      <c r="D2061" s="13">
        <f t="shared" si="96"/>
        <v>44653</v>
      </c>
      <c r="E2061" s="3" t="s">
        <v>58</v>
      </c>
      <c r="F2061" s="3"/>
      <c r="G2061" s="3">
        <v>2</v>
      </c>
      <c r="H2061" s="3"/>
      <c r="I2061" s="3"/>
      <c r="J2061" s="3"/>
      <c r="K2061" t="s">
        <v>185</v>
      </c>
      <c r="L2061" s="9">
        <v>1685256</v>
      </c>
      <c r="M2061" s="3" t="s">
        <v>48</v>
      </c>
      <c r="N2061" s="3" t="s">
        <v>63</v>
      </c>
      <c r="O2061" s="3">
        <v>513</v>
      </c>
      <c r="P2061" s="3">
        <v>30.05</v>
      </c>
      <c r="Q2061" t="s">
        <v>76</v>
      </c>
      <c r="R2061" t="str">
        <f t="shared" si="97"/>
        <v>PORT09 to PORT04</v>
      </c>
      <c r="S2061" s="3">
        <v>360</v>
      </c>
      <c r="T2061" s="3">
        <v>0.46970705658151307</v>
      </c>
      <c r="U2061" s="10">
        <f t="shared" si="98"/>
        <v>240.95972002631621</v>
      </c>
      <c r="V2061" s="3" t="s">
        <v>197</v>
      </c>
    </row>
    <row r="2062" spans="1:22" x14ac:dyDescent="0.25">
      <c r="A2062" s="3">
        <v>1417910394</v>
      </c>
      <c r="B2062" s="11">
        <v>44653</v>
      </c>
      <c r="C2062" s="13">
        <v>44474</v>
      </c>
      <c r="D2062" s="13">
        <f t="shared" si="96"/>
        <v>44654</v>
      </c>
      <c r="E2062" s="3" t="s">
        <v>58</v>
      </c>
      <c r="F2062" s="3"/>
      <c r="G2062" s="3">
        <v>2</v>
      </c>
      <c r="H2062" s="3"/>
      <c r="I2062" s="3"/>
      <c r="J2062" s="3"/>
      <c r="K2062" t="s">
        <v>184</v>
      </c>
      <c r="L2062" s="9">
        <v>1689780</v>
      </c>
      <c r="M2062" s="3" t="s">
        <v>46</v>
      </c>
      <c r="N2062" s="3" t="s">
        <v>63</v>
      </c>
      <c r="O2062" s="3">
        <v>407</v>
      </c>
      <c r="P2062" s="3">
        <v>65.31</v>
      </c>
      <c r="Q2062" t="s">
        <v>76</v>
      </c>
      <c r="R2062" t="str">
        <f t="shared" si="97"/>
        <v>PORT09 to PORT04</v>
      </c>
      <c r="S2062" s="3">
        <v>360</v>
      </c>
      <c r="T2062" s="3">
        <v>0.55524729045120425</v>
      </c>
      <c r="U2062" s="10">
        <f t="shared" si="98"/>
        <v>225.98564721364014</v>
      </c>
      <c r="V2062" s="3" t="s">
        <v>197</v>
      </c>
    </row>
    <row r="2063" spans="1:22" x14ac:dyDescent="0.25">
      <c r="A2063" s="3">
        <v>1417910397</v>
      </c>
      <c r="B2063" s="11">
        <v>44653</v>
      </c>
      <c r="C2063" s="13">
        <v>44513</v>
      </c>
      <c r="D2063" s="13">
        <f t="shared" si="96"/>
        <v>44654</v>
      </c>
      <c r="E2063" s="3" t="s">
        <v>58</v>
      </c>
      <c r="F2063" s="3"/>
      <c r="G2063" s="3">
        <v>2</v>
      </c>
      <c r="H2063" s="3"/>
      <c r="I2063" s="3"/>
      <c r="J2063" s="3"/>
      <c r="K2063" t="s">
        <v>184</v>
      </c>
      <c r="L2063" s="9">
        <v>1690616</v>
      </c>
      <c r="M2063" s="3" t="s">
        <v>46</v>
      </c>
      <c r="N2063" s="3" t="s">
        <v>63</v>
      </c>
      <c r="O2063" s="3">
        <v>920</v>
      </c>
      <c r="P2063" s="3">
        <v>22.58</v>
      </c>
      <c r="Q2063" t="s">
        <v>76</v>
      </c>
      <c r="R2063" t="str">
        <f t="shared" si="97"/>
        <v>PORT09 to PORT04</v>
      </c>
      <c r="S2063" s="3">
        <v>360</v>
      </c>
      <c r="T2063" s="3">
        <v>0.55524729045120425</v>
      </c>
      <c r="U2063" s="10">
        <f t="shared" si="98"/>
        <v>510.82750721510791</v>
      </c>
      <c r="V2063" s="3" t="s">
        <v>197</v>
      </c>
    </row>
    <row r="2064" spans="1:22" x14ac:dyDescent="0.25">
      <c r="A2064" s="3">
        <v>1417910404</v>
      </c>
      <c r="B2064" s="11">
        <v>44660</v>
      </c>
      <c r="C2064" s="13">
        <v>43692</v>
      </c>
      <c r="D2064" s="13">
        <f t="shared" si="96"/>
        <v>44662</v>
      </c>
      <c r="E2064" s="3" t="s">
        <v>58</v>
      </c>
      <c r="F2064" s="3"/>
      <c r="G2064" s="3">
        <v>2</v>
      </c>
      <c r="H2064" s="3"/>
      <c r="I2064" s="3"/>
      <c r="J2064" s="3"/>
      <c r="K2064" t="s">
        <v>184</v>
      </c>
      <c r="L2064" s="9">
        <v>1683432</v>
      </c>
      <c r="M2064" s="3" t="s">
        <v>46</v>
      </c>
      <c r="N2064" s="3" t="s">
        <v>63</v>
      </c>
      <c r="O2064" s="3">
        <v>1292</v>
      </c>
      <c r="P2064" s="3">
        <v>90.43</v>
      </c>
      <c r="Q2064" t="s">
        <v>76</v>
      </c>
      <c r="R2064" t="str">
        <f t="shared" si="97"/>
        <v>PORT09 to PORT04</v>
      </c>
      <c r="S2064" s="3">
        <v>360</v>
      </c>
      <c r="T2064" s="3">
        <v>0.55524729045120425</v>
      </c>
      <c r="U2064" s="10">
        <f t="shared" si="98"/>
        <v>717.37949926295585</v>
      </c>
      <c r="V2064" s="3" t="s">
        <v>197</v>
      </c>
    </row>
    <row r="2065" spans="1:22" x14ac:dyDescent="0.25">
      <c r="A2065" s="3">
        <v>1417910410</v>
      </c>
      <c r="B2065" s="11">
        <v>44653</v>
      </c>
      <c r="C2065" s="13">
        <v>43885</v>
      </c>
      <c r="D2065" s="13">
        <f t="shared" si="96"/>
        <v>44655</v>
      </c>
      <c r="E2065" s="3" t="s">
        <v>58</v>
      </c>
      <c r="F2065" s="3"/>
      <c r="G2065" s="3">
        <v>2</v>
      </c>
      <c r="H2065" s="3"/>
      <c r="I2065" s="3"/>
      <c r="J2065" s="3"/>
      <c r="K2065" t="s">
        <v>185</v>
      </c>
      <c r="L2065" s="9">
        <v>1685298</v>
      </c>
      <c r="M2065" s="3" t="s">
        <v>48</v>
      </c>
      <c r="N2065" s="3" t="s">
        <v>63</v>
      </c>
      <c r="O2065" s="3">
        <v>1123</v>
      </c>
      <c r="P2065" s="3">
        <v>46.69</v>
      </c>
      <c r="Q2065" t="s">
        <v>76</v>
      </c>
      <c r="R2065" t="str">
        <f t="shared" si="97"/>
        <v>PORT09 to PORT04</v>
      </c>
      <c r="S2065" s="3">
        <v>360</v>
      </c>
      <c r="T2065" s="3">
        <v>0.46970705658151307</v>
      </c>
      <c r="U2065" s="10">
        <f t="shared" si="98"/>
        <v>527.48102454103923</v>
      </c>
      <c r="V2065" s="3" t="s">
        <v>197</v>
      </c>
    </row>
    <row r="2066" spans="1:22" x14ac:dyDescent="0.25">
      <c r="A2066" s="3">
        <v>1417910411</v>
      </c>
      <c r="B2066" s="11">
        <v>44653</v>
      </c>
      <c r="C2066" s="13">
        <v>44382</v>
      </c>
      <c r="D2066" s="13">
        <f t="shared" si="96"/>
        <v>44654</v>
      </c>
      <c r="E2066" s="3" t="s">
        <v>58</v>
      </c>
      <c r="F2066" s="3"/>
      <c r="G2066" s="3">
        <v>2</v>
      </c>
      <c r="H2066" s="3"/>
      <c r="I2066" s="3"/>
      <c r="J2066" s="3"/>
      <c r="K2066" t="s">
        <v>185</v>
      </c>
      <c r="L2066" s="9">
        <v>1655985</v>
      </c>
      <c r="M2066" s="3" t="s">
        <v>48</v>
      </c>
      <c r="N2066" s="3" t="s">
        <v>63</v>
      </c>
      <c r="O2066" s="3">
        <v>632</v>
      </c>
      <c r="P2066" s="3">
        <v>58.8</v>
      </c>
      <c r="Q2066" t="s">
        <v>76</v>
      </c>
      <c r="R2066" t="str">
        <f t="shared" si="97"/>
        <v>PORT09 to PORT04</v>
      </c>
      <c r="S2066" s="3">
        <v>360</v>
      </c>
      <c r="T2066" s="3">
        <v>0.46970705658151307</v>
      </c>
      <c r="U2066" s="10">
        <f t="shared" si="98"/>
        <v>296.85485975951627</v>
      </c>
      <c r="V2066" s="3" t="s">
        <v>197</v>
      </c>
    </row>
    <row r="2067" spans="1:22" x14ac:dyDescent="0.25">
      <c r="A2067" s="3">
        <v>1417910417</v>
      </c>
      <c r="B2067" s="11">
        <v>44661</v>
      </c>
      <c r="C2067" s="13">
        <v>44321</v>
      </c>
      <c r="D2067" s="13">
        <f t="shared" si="96"/>
        <v>44662</v>
      </c>
      <c r="E2067" s="3" t="s">
        <v>56</v>
      </c>
      <c r="F2067" s="3"/>
      <c r="G2067" s="3">
        <v>2</v>
      </c>
      <c r="H2067" s="3"/>
      <c r="I2067" s="3"/>
      <c r="J2067" s="3"/>
      <c r="K2067" t="s">
        <v>179</v>
      </c>
      <c r="L2067" s="9">
        <v>1681880</v>
      </c>
      <c r="M2067" s="3" t="s">
        <v>42</v>
      </c>
      <c r="N2067" s="3" t="s">
        <v>63</v>
      </c>
      <c r="O2067" s="3">
        <v>881</v>
      </c>
      <c r="P2067" s="3">
        <v>36.21</v>
      </c>
      <c r="Q2067" t="s">
        <v>76</v>
      </c>
      <c r="R2067" t="str">
        <f t="shared" si="97"/>
        <v>PORT09 to PORT02</v>
      </c>
      <c r="S2067" s="3">
        <v>400</v>
      </c>
      <c r="T2067" s="3">
        <v>0.37142393742544599</v>
      </c>
      <c r="U2067" s="10">
        <f t="shared" si="98"/>
        <v>327.22448887181793</v>
      </c>
      <c r="V2067" s="3" t="s">
        <v>197</v>
      </c>
    </row>
    <row r="2068" spans="1:22" x14ac:dyDescent="0.25">
      <c r="A2068" s="3">
        <v>1417910425</v>
      </c>
      <c r="B2068" s="11">
        <v>44665</v>
      </c>
      <c r="C2068" s="13">
        <v>44272</v>
      </c>
      <c r="D2068" s="13">
        <f t="shared" si="96"/>
        <v>44666</v>
      </c>
      <c r="E2068" s="3" t="s">
        <v>62</v>
      </c>
      <c r="F2068" s="3"/>
      <c r="G2068" s="3">
        <v>4</v>
      </c>
      <c r="H2068" s="3"/>
      <c r="I2068" s="3"/>
      <c r="J2068" s="3"/>
      <c r="K2068" t="s">
        <v>191</v>
      </c>
      <c r="L2068" s="9">
        <v>1698815</v>
      </c>
      <c r="M2068" s="3" t="s">
        <v>50</v>
      </c>
      <c r="N2068" s="3" t="s">
        <v>63</v>
      </c>
      <c r="O2068" s="3">
        <v>575</v>
      </c>
      <c r="P2068" s="3">
        <v>87.11</v>
      </c>
      <c r="Q2068" t="s">
        <v>76</v>
      </c>
      <c r="R2068" t="str">
        <f t="shared" si="97"/>
        <v>PORT09 to PORT08</v>
      </c>
      <c r="S2068" s="3">
        <v>670</v>
      </c>
      <c r="T2068" s="3">
        <v>1.4150633766876566</v>
      </c>
      <c r="U2068" s="10">
        <f t="shared" si="98"/>
        <v>813.66144159540249</v>
      </c>
      <c r="V2068" s="3" t="s">
        <v>197</v>
      </c>
    </row>
    <row r="2069" spans="1:22" x14ac:dyDescent="0.25">
      <c r="A2069" s="3">
        <v>1417910435</v>
      </c>
      <c r="B2069" s="11">
        <v>44655</v>
      </c>
      <c r="C2069" s="13">
        <v>44631</v>
      </c>
      <c r="D2069" s="13">
        <f t="shared" si="96"/>
        <v>44657</v>
      </c>
      <c r="E2069" s="3" t="s">
        <v>58</v>
      </c>
      <c r="F2069" s="3"/>
      <c r="G2069" s="3">
        <v>2</v>
      </c>
      <c r="H2069" s="3"/>
      <c r="I2069" s="3"/>
      <c r="J2069" s="3"/>
      <c r="K2069" t="s">
        <v>185</v>
      </c>
      <c r="L2069" s="9">
        <v>1685262</v>
      </c>
      <c r="M2069" s="3" t="s">
        <v>48</v>
      </c>
      <c r="N2069" s="3" t="s">
        <v>63</v>
      </c>
      <c r="O2069" s="3">
        <v>1106</v>
      </c>
      <c r="P2069" s="3">
        <v>22.67</v>
      </c>
      <c r="Q2069" t="s">
        <v>76</v>
      </c>
      <c r="R2069" t="str">
        <f t="shared" si="97"/>
        <v>PORT09 to PORT04</v>
      </c>
      <c r="S2069" s="3">
        <v>360</v>
      </c>
      <c r="T2069" s="3">
        <v>0.46970705658151307</v>
      </c>
      <c r="U2069" s="10">
        <f t="shared" si="98"/>
        <v>519.49600457915346</v>
      </c>
      <c r="V2069" s="3" t="s">
        <v>197</v>
      </c>
    </row>
    <row r="2070" spans="1:22" x14ac:dyDescent="0.25">
      <c r="A2070" s="3">
        <v>1417910440</v>
      </c>
      <c r="B2070" s="11">
        <v>44658</v>
      </c>
      <c r="C2070" s="13">
        <v>44327</v>
      </c>
      <c r="D2070" s="13">
        <f t="shared" si="96"/>
        <v>44659</v>
      </c>
      <c r="E2070" s="3" t="s">
        <v>58</v>
      </c>
      <c r="F2070" s="3"/>
      <c r="G2070" s="3">
        <v>2</v>
      </c>
      <c r="H2070" s="3"/>
      <c r="I2070" s="3"/>
      <c r="J2070" s="3"/>
      <c r="K2070" t="s">
        <v>184</v>
      </c>
      <c r="L2070" s="9">
        <v>1683795</v>
      </c>
      <c r="M2070" s="3" t="s">
        <v>46</v>
      </c>
      <c r="N2070" s="3" t="s">
        <v>63</v>
      </c>
      <c r="O2070" s="3">
        <v>226</v>
      </c>
      <c r="P2070" s="3">
        <v>21.65</v>
      </c>
      <c r="Q2070" t="s">
        <v>76</v>
      </c>
      <c r="R2070" t="str">
        <f t="shared" si="97"/>
        <v>PORT09 to PORT04</v>
      </c>
      <c r="S2070" s="3">
        <v>360</v>
      </c>
      <c r="T2070" s="3">
        <v>0.55524729045120425</v>
      </c>
      <c r="U2070" s="10">
        <f t="shared" si="98"/>
        <v>125.48588764197216</v>
      </c>
      <c r="V2070" s="3" t="s">
        <v>197</v>
      </c>
    </row>
    <row r="2071" spans="1:22" x14ac:dyDescent="0.25">
      <c r="A2071" s="3">
        <v>1417910444</v>
      </c>
      <c r="B2071" s="11">
        <v>44665</v>
      </c>
      <c r="C2071" s="13">
        <v>43778</v>
      </c>
      <c r="D2071" s="13">
        <f t="shared" si="96"/>
        <v>44666</v>
      </c>
      <c r="E2071" s="3" t="s">
        <v>59</v>
      </c>
      <c r="F2071" s="3"/>
      <c r="G2071" s="3">
        <v>3</v>
      </c>
      <c r="H2071" s="3"/>
      <c r="I2071" s="3"/>
      <c r="J2071" s="3"/>
      <c r="K2071" t="s">
        <v>189</v>
      </c>
      <c r="L2071" s="9">
        <v>1683140</v>
      </c>
      <c r="M2071" s="3" t="s">
        <v>39</v>
      </c>
      <c r="N2071" s="3" t="s">
        <v>63</v>
      </c>
      <c r="O2071" s="3">
        <v>619</v>
      </c>
      <c r="P2071" s="3">
        <v>76.56</v>
      </c>
      <c r="Q2071" t="s">
        <v>76</v>
      </c>
      <c r="R2071" t="str">
        <f t="shared" si="97"/>
        <v>PORT09 to PORT05</v>
      </c>
      <c r="S2071" s="3">
        <v>440</v>
      </c>
      <c r="T2071" s="3">
        <v>0.42850329514821733</v>
      </c>
      <c r="U2071" s="10">
        <f t="shared" si="98"/>
        <v>265.24353969674655</v>
      </c>
      <c r="V2071" s="3" t="s">
        <v>197</v>
      </c>
    </row>
    <row r="2072" spans="1:22" x14ac:dyDescent="0.25">
      <c r="A2072" s="3">
        <v>1417910448</v>
      </c>
      <c r="B2072" s="11">
        <v>44660</v>
      </c>
      <c r="C2072" s="13">
        <v>44066</v>
      </c>
      <c r="D2072" s="13">
        <f t="shared" si="96"/>
        <v>44661</v>
      </c>
      <c r="E2072" s="3" t="s">
        <v>56</v>
      </c>
      <c r="F2072" s="3"/>
      <c r="G2072" s="3">
        <v>2</v>
      </c>
      <c r="H2072" s="3"/>
      <c r="I2072" s="3"/>
      <c r="J2072" s="3"/>
      <c r="K2072" t="s">
        <v>186</v>
      </c>
      <c r="L2072" s="9">
        <v>1693538</v>
      </c>
      <c r="M2072" s="3" t="s">
        <v>36</v>
      </c>
      <c r="N2072" s="3" t="s">
        <v>63</v>
      </c>
      <c r="O2072" s="3">
        <v>696</v>
      </c>
      <c r="P2072" s="3">
        <v>90.28</v>
      </c>
      <c r="Q2072" t="s">
        <v>76</v>
      </c>
      <c r="R2072" t="str">
        <f t="shared" si="97"/>
        <v>PORT09 to PORT02</v>
      </c>
      <c r="S2072" s="3">
        <v>400</v>
      </c>
      <c r="T2072" s="3">
        <v>0.56697618492956181</v>
      </c>
      <c r="U2072" s="10">
        <f t="shared" si="98"/>
        <v>394.61542471097505</v>
      </c>
      <c r="V2072" s="3" t="s">
        <v>197</v>
      </c>
    </row>
    <row r="2073" spans="1:22" x14ac:dyDescent="0.25">
      <c r="A2073" s="3">
        <v>1417910455</v>
      </c>
      <c r="B2073" s="11">
        <v>44655</v>
      </c>
      <c r="C2073" s="13">
        <v>44359</v>
      </c>
      <c r="D2073" s="13">
        <f t="shared" si="96"/>
        <v>44656</v>
      </c>
      <c r="E2073" s="3" t="s">
        <v>58</v>
      </c>
      <c r="F2073" s="3"/>
      <c r="G2073" s="3">
        <v>2</v>
      </c>
      <c r="H2073" s="3"/>
      <c r="I2073" s="3"/>
      <c r="J2073" s="3"/>
      <c r="K2073" t="s">
        <v>184</v>
      </c>
      <c r="L2073" s="9">
        <v>1688285</v>
      </c>
      <c r="M2073" s="3" t="s">
        <v>46</v>
      </c>
      <c r="N2073" s="3" t="s">
        <v>63</v>
      </c>
      <c r="O2073" s="3">
        <v>226</v>
      </c>
      <c r="P2073" s="3">
        <v>64.02</v>
      </c>
      <c r="Q2073" t="s">
        <v>76</v>
      </c>
      <c r="R2073" t="str">
        <f t="shared" si="97"/>
        <v>PORT09 to PORT04</v>
      </c>
      <c r="S2073" s="3">
        <v>360</v>
      </c>
      <c r="T2073" s="3">
        <v>0.55524729045120425</v>
      </c>
      <c r="U2073" s="10">
        <f t="shared" si="98"/>
        <v>125.48588764197216</v>
      </c>
      <c r="V2073" s="3" t="s">
        <v>197</v>
      </c>
    </row>
    <row r="2074" spans="1:22" x14ac:dyDescent="0.25">
      <c r="A2074" s="3">
        <v>1417910457</v>
      </c>
      <c r="B2074" s="11">
        <v>44662</v>
      </c>
      <c r="C2074" s="13">
        <v>44152</v>
      </c>
      <c r="D2074" s="13">
        <f t="shared" si="96"/>
        <v>44664</v>
      </c>
      <c r="E2074" s="3" t="s">
        <v>58</v>
      </c>
      <c r="F2074" s="3"/>
      <c r="G2074" s="3">
        <v>2</v>
      </c>
      <c r="H2074" s="3"/>
      <c r="I2074" s="3"/>
      <c r="J2074" s="3"/>
      <c r="K2074" t="s">
        <v>184</v>
      </c>
      <c r="L2074" s="9">
        <v>1690628</v>
      </c>
      <c r="M2074" s="3" t="s">
        <v>46</v>
      </c>
      <c r="N2074" s="3" t="s">
        <v>63</v>
      </c>
      <c r="O2074" s="3">
        <v>1038</v>
      </c>
      <c r="P2074" s="3">
        <v>92.61</v>
      </c>
      <c r="Q2074" t="s">
        <v>76</v>
      </c>
      <c r="R2074" t="str">
        <f t="shared" si="97"/>
        <v>PORT09 to PORT04</v>
      </c>
      <c r="S2074" s="3">
        <v>360</v>
      </c>
      <c r="T2074" s="3">
        <v>0.55524729045120425</v>
      </c>
      <c r="U2074" s="10">
        <f t="shared" si="98"/>
        <v>576.34668748834997</v>
      </c>
      <c r="V2074" s="3" t="s">
        <v>197</v>
      </c>
    </row>
    <row r="2075" spans="1:22" x14ac:dyDescent="0.25">
      <c r="A2075" s="3">
        <v>1417910467</v>
      </c>
      <c r="B2075" s="11">
        <v>44655</v>
      </c>
      <c r="C2075" s="13">
        <v>43878</v>
      </c>
      <c r="D2075" s="13">
        <f t="shared" si="96"/>
        <v>44657</v>
      </c>
      <c r="E2075" s="3" t="s">
        <v>58</v>
      </c>
      <c r="F2075" s="3"/>
      <c r="G2075" s="3">
        <v>2</v>
      </c>
      <c r="H2075" s="3"/>
      <c r="I2075" s="3"/>
      <c r="J2075" s="3"/>
      <c r="K2075" t="s">
        <v>184</v>
      </c>
      <c r="L2075" s="9">
        <v>1689785</v>
      </c>
      <c r="M2075" s="3" t="s">
        <v>46</v>
      </c>
      <c r="N2075" s="3" t="s">
        <v>63</v>
      </c>
      <c r="O2075" s="3">
        <v>2997</v>
      </c>
      <c r="P2075" s="3">
        <v>811.89</v>
      </c>
      <c r="Q2075" t="s">
        <v>76</v>
      </c>
      <c r="R2075" t="str">
        <f t="shared" si="97"/>
        <v>PORT09 to PORT04</v>
      </c>
      <c r="S2075" s="3">
        <v>360</v>
      </c>
      <c r="T2075" s="3">
        <v>0.55524729045120425</v>
      </c>
      <c r="U2075" s="10">
        <f t="shared" si="98"/>
        <v>1664.0761294822591</v>
      </c>
      <c r="V2075" s="3" t="s">
        <v>198</v>
      </c>
    </row>
    <row r="2076" spans="1:22" x14ac:dyDescent="0.25">
      <c r="A2076" s="3">
        <v>1417910472</v>
      </c>
      <c r="B2076" s="11">
        <v>44654</v>
      </c>
      <c r="C2076" s="13">
        <v>43764</v>
      </c>
      <c r="D2076" s="13">
        <f t="shared" si="96"/>
        <v>44656</v>
      </c>
      <c r="E2076" s="3" t="s">
        <v>58</v>
      </c>
      <c r="F2076" s="3"/>
      <c r="G2076" s="3">
        <v>2</v>
      </c>
      <c r="H2076" s="3"/>
      <c r="I2076" s="3"/>
      <c r="J2076" s="3"/>
      <c r="K2076" t="s">
        <v>188</v>
      </c>
      <c r="L2076" s="9">
        <v>1681882</v>
      </c>
      <c r="M2076" s="3" t="s">
        <v>43</v>
      </c>
      <c r="N2076" s="3" t="s">
        <v>63</v>
      </c>
      <c r="O2076" s="3">
        <v>2429</v>
      </c>
      <c r="P2076" s="3">
        <v>54.81</v>
      </c>
      <c r="Q2076" t="s">
        <v>76</v>
      </c>
      <c r="R2076" t="str">
        <f t="shared" si="97"/>
        <v>PORT09 to PORT04</v>
      </c>
      <c r="S2076" s="3">
        <v>360</v>
      </c>
      <c r="T2076" s="3">
        <v>0.52285729919622159</v>
      </c>
      <c r="U2076" s="10">
        <f t="shared" si="98"/>
        <v>1270.0203797476222</v>
      </c>
      <c r="V2076" s="3" t="s">
        <v>197</v>
      </c>
    </row>
    <row r="2077" spans="1:22" x14ac:dyDescent="0.25">
      <c r="A2077" s="3">
        <v>1417910475</v>
      </c>
      <c r="B2077" s="11">
        <v>44653</v>
      </c>
      <c r="C2077" s="13">
        <v>44334</v>
      </c>
      <c r="D2077" s="13">
        <f t="shared" si="96"/>
        <v>44654</v>
      </c>
      <c r="E2077" s="3" t="s">
        <v>56</v>
      </c>
      <c r="F2077" s="3"/>
      <c r="G2077" s="3">
        <v>2</v>
      </c>
      <c r="H2077" s="3"/>
      <c r="I2077" s="3"/>
      <c r="J2077" s="3"/>
      <c r="K2077" t="s">
        <v>182</v>
      </c>
      <c r="L2077" s="9">
        <v>1688610</v>
      </c>
      <c r="M2077" s="3" t="s">
        <v>45</v>
      </c>
      <c r="N2077" s="3" t="s">
        <v>63</v>
      </c>
      <c r="O2077" s="3">
        <v>810</v>
      </c>
      <c r="P2077" s="3">
        <v>16.82</v>
      </c>
      <c r="Q2077" t="s">
        <v>76</v>
      </c>
      <c r="R2077" t="str">
        <f t="shared" si="97"/>
        <v>PORT09 to PORT02</v>
      </c>
      <c r="S2077" s="3">
        <v>400</v>
      </c>
      <c r="T2077" s="3">
        <v>0.49358189848294531</v>
      </c>
      <c r="U2077" s="10">
        <f t="shared" si="98"/>
        <v>399.80133777118573</v>
      </c>
      <c r="V2077" s="3" t="s">
        <v>197</v>
      </c>
    </row>
    <row r="2078" spans="1:22" x14ac:dyDescent="0.25">
      <c r="A2078" s="3">
        <v>1417910481</v>
      </c>
      <c r="B2078" s="11">
        <v>44665</v>
      </c>
      <c r="C2078" s="13">
        <v>44381</v>
      </c>
      <c r="D2078" s="13">
        <f t="shared" si="96"/>
        <v>44667</v>
      </c>
      <c r="E2078" s="3" t="s">
        <v>56</v>
      </c>
      <c r="F2078" s="3"/>
      <c r="G2078" s="3">
        <v>2</v>
      </c>
      <c r="H2078" s="3"/>
      <c r="I2078" s="3"/>
      <c r="J2078" s="3"/>
      <c r="K2078" t="s">
        <v>182</v>
      </c>
      <c r="L2078" s="9">
        <v>1684717</v>
      </c>
      <c r="M2078" s="3" t="s">
        <v>45</v>
      </c>
      <c r="N2078" s="3" t="s">
        <v>63</v>
      </c>
      <c r="O2078" s="3">
        <v>3214</v>
      </c>
      <c r="P2078" s="3">
        <v>346.56</v>
      </c>
      <c r="Q2078" t="s">
        <v>76</v>
      </c>
      <c r="R2078" t="str">
        <f t="shared" si="97"/>
        <v>PORT09 to PORT02</v>
      </c>
      <c r="S2078" s="3">
        <v>400</v>
      </c>
      <c r="T2078" s="3">
        <v>0.49358189848294531</v>
      </c>
      <c r="U2078" s="10">
        <f t="shared" si="98"/>
        <v>1586.3722217241861</v>
      </c>
      <c r="V2078" s="3" t="s">
        <v>82</v>
      </c>
    </row>
    <row r="2079" spans="1:22" x14ac:dyDescent="0.25">
      <c r="A2079" s="3">
        <v>1417910487</v>
      </c>
      <c r="B2079" s="11">
        <v>44653</v>
      </c>
      <c r="C2079" s="13">
        <v>44418</v>
      </c>
      <c r="D2079" s="13">
        <f t="shared" si="96"/>
        <v>44654</v>
      </c>
      <c r="E2079" s="3" t="s">
        <v>56</v>
      </c>
      <c r="F2079" s="3"/>
      <c r="G2079" s="3">
        <v>2</v>
      </c>
      <c r="H2079" s="3"/>
      <c r="I2079" s="3"/>
      <c r="J2079" s="3"/>
      <c r="K2079" t="s">
        <v>186</v>
      </c>
      <c r="L2079" s="9">
        <v>1679087</v>
      </c>
      <c r="M2079" s="3" t="s">
        <v>36</v>
      </c>
      <c r="N2079" s="3" t="s">
        <v>63</v>
      </c>
      <c r="O2079" s="3">
        <v>605</v>
      </c>
      <c r="P2079" s="3">
        <v>86.25</v>
      </c>
      <c r="Q2079" t="s">
        <v>76</v>
      </c>
      <c r="R2079" t="str">
        <f t="shared" si="97"/>
        <v>PORT09 to PORT02</v>
      </c>
      <c r="S2079" s="3">
        <v>400</v>
      </c>
      <c r="T2079" s="3">
        <v>0.56697618492956181</v>
      </c>
      <c r="U2079" s="10">
        <f t="shared" si="98"/>
        <v>343.02059188238491</v>
      </c>
      <c r="V2079" s="3" t="s">
        <v>197</v>
      </c>
    </row>
    <row r="2080" spans="1:22" x14ac:dyDescent="0.25">
      <c r="A2080" s="3">
        <v>1417910494</v>
      </c>
      <c r="B2080" s="11">
        <v>44658</v>
      </c>
      <c r="C2080" s="13">
        <v>43829</v>
      </c>
      <c r="D2080" s="13">
        <f t="shared" si="96"/>
        <v>44659</v>
      </c>
      <c r="E2080" s="3" t="s">
        <v>58</v>
      </c>
      <c r="F2080" s="3"/>
      <c r="G2080" s="3">
        <v>2</v>
      </c>
      <c r="H2080" s="3"/>
      <c r="I2080" s="3"/>
      <c r="J2080" s="3"/>
      <c r="K2080" t="s">
        <v>185</v>
      </c>
      <c r="L2080" s="9">
        <v>1696203</v>
      </c>
      <c r="M2080" s="3" t="s">
        <v>48</v>
      </c>
      <c r="N2080" s="3" t="s">
        <v>63</v>
      </c>
      <c r="O2080" s="3">
        <v>765</v>
      </c>
      <c r="P2080" s="3">
        <v>61.73</v>
      </c>
      <c r="Q2080" t="s">
        <v>76</v>
      </c>
      <c r="R2080" t="str">
        <f t="shared" si="97"/>
        <v>PORT09 to PORT04</v>
      </c>
      <c r="S2080" s="3">
        <v>360</v>
      </c>
      <c r="T2080" s="3">
        <v>0.46970705658151307</v>
      </c>
      <c r="U2080" s="10">
        <f t="shared" si="98"/>
        <v>359.32589828485749</v>
      </c>
      <c r="V2080" s="3" t="s">
        <v>197</v>
      </c>
    </row>
    <row r="2081" spans="1:22" x14ac:dyDescent="0.25">
      <c r="A2081" s="3">
        <v>1417910495</v>
      </c>
      <c r="B2081" s="11">
        <v>44653</v>
      </c>
      <c r="C2081" s="13">
        <v>44180</v>
      </c>
      <c r="D2081" s="13">
        <f t="shared" si="96"/>
        <v>44655</v>
      </c>
      <c r="E2081" s="3" t="s">
        <v>59</v>
      </c>
      <c r="F2081" s="3"/>
      <c r="G2081" s="3">
        <v>3</v>
      </c>
      <c r="H2081" s="3"/>
      <c r="I2081" s="3"/>
      <c r="J2081" s="3"/>
      <c r="K2081" t="s">
        <v>189</v>
      </c>
      <c r="L2081" s="9">
        <v>1684745</v>
      </c>
      <c r="M2081" s="3" t="s">
        <v>39</v>
      </c>
      <c r="N2081" s="3" t="s">
        <v>63</v>
      </c>
      <c r="O2081" s="3">
        <v>2313</v>
      </c>
      <c r="P2081" s="3">
        <v>99.08</v>
      </c>
      <c r="Q2081" t="s">
        <v>76</v>
      </c>
      <c r="R2081" t="str">
        <f t="shared" si="97"/>
        <v>PORT09 to PORT05</v>
      </c>
      <c r="S2081" s="3">
        <v>440</v>
      </c>
      <c r="T2081" s="3">
        <v>0.42850329514821733</v>
      </c>
      <c r="U2081" s="10">
        <f t="shared" si="98"/>
        <v>991.1281216778267</v>
      </c>
      <c r="V2081" s="3" t="s">
        <v>197</v>
      </c>
    </row>
    <row r="2082" spans="1:22" x14ac:dyDescent="0.25">
      <c r="A2082" s="3">
        <v>1417910499</v>
      </c>
      <c r="B2082" s="11">
        <v>44659</v>
      </c>
      <c r="C2082" s="13">
        <v>44026</v>
      </c>
      <c r="D2082" s="13">
        <f t="shared" si="96"/>
        <v>44661</v>
      </c>
      <c r="E2082" s="3" t="s">
        <v>56</v>
      </c>
      <c r="F2082" s="3"/>
      <c r="G2082" s="3">
        <v>2</v>
      </c>
      <c r="H2082" s="3"/>
      <c r="I2082" s="3"/>
      <c r="J2082" s="3"/>
      <c r="K2082" t="s">
        <v>186</v>
      </c>
      <c r="L2082" s="9">
        <v>1700305</v>
      </c>
      <c r="M2082" s="3" t="s">
        <v>36</v>
      </c>
      <c r="N2082" s="3" t="s">
        <v>63</v>
      </c>
      <c r="O2082" s="3">
        <v>3347</v>
      </c>
      <c r="P2082" s="3">
        <v>94.53</v>
      </c>
      <c r="Q2082" t="s">
        <v>76</v>
      </c>
      <c r="R2082" t="str">
        <f t="shared" si="97"/>
        <v>PORT09 to PORT02</v>
      </c>
      <c r="S2082" s="3">
        <v>400</v>
      </c>
      <c r="T2082" s="3">
        <v>0.56697618492956181</v>
      </c>
      <c r="U2082" s="10">
        <f t="shared" si="98"/>
        <v>1897.6692909592434</v>
      </c>
      <c r="V2082" s="3" t="s">
        <v>197</v>
      </c>
    </row>
    <row r="2083" spans="1:22" x14ac:dyDescent="0.25">
      <c r="A2083" s="3">
        <v>1417910501</v>
      </c>
      <c r="B2083" s="11">
        <v>44653</v>
      </c>
      <c r="C2083" s="13">
        <v>44407</v>
      </c>
      <c r="D2083" s="13">
        <f t="shared" si="96"/>
        <v>44654</v>
      </c>
      <c r="E2083" s="3" t="s">
        <v>58</v>
      </c>
      <c r="F2083" s="3"/>
      <c r="G2083" s="3">
        <v>2</v>
      </c>
      <c r="H2083" s="3"/>
      <c r="I2083" s="3"/>
      <c r="J2083" s="3"/>
      <c r="K2083" t="s">
        <v>184</v>
      </c>
      <c r="L2083" s="9">
        <v>1688571</v>
      </c>
      <c r="M2083" s="3" t="s">
        <v>46</v>
      </c>
      <c r="N2083" s="3" t="s">
        <v>63</v>
      </c>
      <c r="O2083" s="3">
        <v>471</v>
      </c>
      <c r="P2083" s="3">
        <v>89.43</v>
      </c>
      <c r="Q2083" t="s">
        <v>76</v>
      </c>
      <c r="R2083" t="str">
        <f t="shared" si="97"/>
        <v>PORT09 to PORT04</v>
      </c>
      <c r="S2083" s="3">
        <v>360</v>
      </c>
      <c r="T2083" s="3">
        <v>0.55524729045120425</v>
      </c>
      <c r="U2083" s="10">
        <f t="shared" si="98"/>
        <v>261.52147380251722</v>
      </c>
      <c r="V2083" s="3" t="s">
        <v>197</v>
      </c>
    </row>
    <row r="2084" spans="1:22" x14ac:dyDescent="0.25">
      <c r="A2084" s="3">
        <v>1417910511</v>
      </c>
      <c r="B2084" s="11">
        <v>44653</v>
      </c>
      <c r="C2084" s="13">
        <v>43820</v>
      </c>
      <c r="D2084" s="13">
        <f t="shared" si="96"/>
        <v>44654</v>
      </c>
      <c r="E2084" s="3" t="s">
        <v>56</v>
      </c>
      <c r="F2084" s="3"/>
      <c r="G2084" s="3">
        <v>2</v>
      </c>
      <c r="H2084" s="3"/>
      <c r="I2084" s="3"/>
      <c r="J2084" s="3"/>
      <c r="K2084" t="s">
        <v>186</v>
      </c>
      <c r="L2084" s="9">
        <v>1695927</v>
      </c>
      <c r="M2084" s="3" t="s">
        <v>36</v>
      </c>
      <c r="N2084" s="3" t="s">
        <v>63</v>
      </c>
      <c r="O2084" s="3">
        <v>526</v>
      </c>
      <c r="P2084" s="3">
        <v>89.88</v>
      </c>
      <c r="Q2084" t="s">
        <v>76</v>
      </c>
      <c r="R2084" t="str">
        <f t="shared" si="97"/>
        <v>PORT09 to PORT02</v>
      </c>
      <c r="S2084" s="3">
        <v>400</v>
      </c>
      <c r="T2084" s="3">
        <v>0.56697618492956181</v>
      </c>
      <c r="U2084" s="10">
        <f t="shared" si="98"/>
        <v>298.22947327294952</v>
      </c>
      <c r="V2084" s="3" t="s">
        <v>197</v>
      </c>
    </row>
    <row r="2085" spans="1:22" x14ac:dyDescent="0.25">
      <c r="A2085" s="3">
        <v>1417910521</v>
      </c>
      <c r="B2085" s="11">
        <v>44665</v>
      </c>
      <c r="C2085" s="13">
        <v>44178</v>
      </c>
      <c r="D2085" s="13">
        <f t="shared" si="96"/>
        <v>44666</v>
      </c>
      <c r="E2085" s="3" t="s">
        <v>56</v>
      </c>
      <c r="F2085" s="3"/>
      <c r="G2085" s="3">
        <v>2</v>
      </c>
      <c r="H2085" s="3"/>
      <c r="I2085" s="3"/>
      <c r="J2085" s="3"/>
      <c r="K2085" t="s">
        <v>179</v>
      </c>
      <c r="L2085" s="9">
        <v>1691700</v>
      </c>
      <c r="M2085" s="3" t="s">
        <v>42</v>
      </c>
      <c r="N2085" s="3" t="s">
        <v>63</v>
      </c>
      <c r="O2085" s="3">
        <v>277</v>
      </c>
      <c r="P2085" s="3">
        <v>49.37</v>
      </c>
      <c r="Q2085" t="s">
        <v>76</v>
      </c>
      <c r="R2085" t="str">
        <f t="shared" si="97"/>
        <v>PORT09 to PORT02</v>
      </c>
      <c r="S2085" s="3">
        <v>400</v>
      </c>
      <c r="T2085" s="3">
        <v>0.37142393742544599</v>
      </c>
      <c r="U2085" s="10">
        <f t="shared" si="98"/>
        <v>102.88443066684854</v>
      </c>
      <c r="V2085" s="3" t="s">
        <v>197</v>
      </c>
    </row>
    <row r="2086" spans="1:22" x14ac:dyDescent="0.25">
      <c r="A2086" s="3">
        <v>1417910522</v>
      </c>
      <c r="B2086" s="11">
        <v>44654</v>
      </c>
      <c r="C2086" s="13">
        <v>44454</v>
      </c>
      <c r="D2086" s="13">
        <f t="shared" si="96"/>
        <v>44655</v>
      </c>
      <c r="E2086" s="3" t="s">
        <v>59</v>
      </c>
      <c r="F2086" s="3"/>
      <c r="G2086" s="3">
        <v>3</v>
      </c>
      <c r="H2086" s="3"/>
      <c r="I2086" s="3"/>
      <c r="J2086" s="3"/>
      <c r="K2086" t="s">
        <v>189</v>
      </c>
      <c r="L2086" s="9">
        <v>1697938</v>
      </c>
      <c r="M2086" s="3" t="s">
        <v>39</v>
      </c>
      <c r="N2086" s="3" t="s">
        <v>63</v>
      </c>
      <c r="O2086" s="3">
        <v>389</v>
      </c>
      <c r="P2086" s="3">
        <v>55.38</v>
      </c>
      <c r="Q2086" t="s">
        <v>76</v>
      </c>
      <c r="R2086" t="str">
        <f t="shared" si="97"/>
        <v>PORT09 to PORT05</v>
      </c>
      <c r="S2086" s="3">
        <v>440</v>
      </c>
      <c r="T2086" s="3">
        <v>0.42850329514821733</v>
      </c>
      <c r="U2086" s="10">
        <f t="shared" si="98"/>
        <v>166.68778181265654</v>
      </c>
      <c r="V2086" s="3" t="s">
        <v>197</v>
      </c>
    </row>
    <row r="2087" spans="1:22" x14ac:dyDescent="0.25">
      <c r="A2087" s="3">
        <v>1417910526</v>
      </c>
      <c r="B2087" s="11">
        <v>44662</v>
      </c>
      <c r="C2087" s="13">
        <v>44137</v>
      </c>
      <c r="D2087" s="13">
        <f t="shared" si="96"/>
        <v>44664</v>
      </c>
      <c r="E2087" s="3" t="s">
        <v>58</v>
      </c>
      <c r="F2087" s="3"/>
      <c r="G2087" s="3">
        <v>2</v>
      </c>
      <c r="H2087" s="3"/>
      <c r="I2087" s="3"/>
      <c r="J2087" s="3"/>
      <c r="K2087" t="s">
        <v>184</v>
      </c>
      <c r="L2087" s="9">
        <v>1683361</v>
      </c>
      <c r="M2087" s="3" t="s">
        <v>46</v>
      </c>
      <c r="N2087" s="3" t="s">
        <v>63</v>
      </c>
      <c r="O2087" s="3">
        <v>1234</v>
      </c>
      <c r="P2087" s="3">
        <v>126.33</v>
      </c>
      <c r="Q2087" t="s">
        <v>76</v>
      </c>
      <c r="R2087" t="str">
        <f t="shared" si="97"/>
        <v>PORT09 to PORT04</v>
      </c>
      <c r="S2087" s="3">
        <v>360</v>
      </c>
      <c r="T2087" s="3">
        <v>0.55524729045120425</v>
      </c>
      <c r="U2087" s="10">
        <f t="shared" si="98"/>
        <v>685.17515641678608</v>
      </c>
      <c r="V2087" s="3" t="s">
        <v>82</v>
      </c>
    </row>
    <row r="2088" spans="1:22" x14ac:dyDescent="0.25">
      <c r="A2088" s="3">
        <v>1417910528</v>
      </c>
      <c r="B2088" s="11">
        <v>44660</v>
      </c>
      <c r="C2088" s="13">
        <v>44218</v>
      </c>
      <c r="D2088" s="13">
        <f t="shared" si="96"/>
        <v>44661</v>
      </c>
      <c r="E2088" s="3" t="s">
        <v>58</v>
      </c>
      <c r="F2088" s="3"/>
      <c r="G2088" s="3">
        <v>2</v>
      </c>
      <c r="H2088" s="3"/>
      <c r="I2088" s="3"/>
      <c r="J2088" s="3"/>
      <c r="K2088" t="s">
        <v>185</v>
      </c>
      <c r="L2088" s="9">
        <v>1691758</v>
      </c>
      <c r="M2088" s="3" t="s">
        <v>48</v>
      </c>
      <c r="N2088" s="3" t="s">
        <v>63</v>
      </c>
      <c r="O2088" s="3">
        <v>470</v>
      </c>
      <c r="P2088" s="3">
        <v>46.84</v>
      </c>
      <c r="Q2088" t="s">
        <v>76</v>
      </c>
      <c r="R2088" t="str">
        <f t="shared" si="97"/>
        <v>PORT09 to PORT04</v>
      </c>
      <c r="S2088" s="3">
        <v>360</v>
      </c>
      <c r="T2088" s="3">
        <v>0.46970705658151307</v>
      </c>
      <c r="U2088" s="10">
        <f t="shared" si="98"/>
        <v>220.76231659331114</v>
      </c>
      <c r="V2088" s="3" t="s">
        <v>197</v>
      </c>
    </row>
    <row r="2089" spans="1:22" x14ac:dyDescent="0.25">
      <c r="A2089" s="3">
        <v>1417910531</v>
      </c>
      <c r="B2089" s="11">
        <v>44653</v>
      </c>
      <c r="C2089" s="13">
        <v>43469</v>
      </c>
      <c r="D2089" s="13">
        <f t="shared" si="96"/>
        <v>44655</v>
      </c>
      <c r="E2089" s="3" t="s">
        <v>56</v>
      </c>
      <c r="F2089" s="3"/>
      <c r="G2089" s="3">
        <v>2</v>
      </c>
      <c r="H2089" s="3"/>
      <c r="I2089" s="3"/>
      <c r="J2089" s="3"/>
      <c r="K2089" t="s">
        <v>186</v>
      </c>
      <c r="L2089" s="9">
        <v>1694565</v>
      </c>
      <c r="M2089" s="3" t="s">
        <v>36</v>
      </c>
      <c r="N2089" s="3" t="s">
        <v>63</v>
      </c>
      <c r="O2089" s="3">
        <v>1111</v>
      </c>
      <c r="P2089" s="3">
        <v>73.83</v>
      </c>
      <c r="Q2089" t="s">
        <v>76</v>
      </c>
      <c r="R2089" t="str">
        <f t="shared" si="97"/>
        <v>PORT09 to PORT02</v>
      </c>
      <c r="S2089" s="3">
        <v>400</v>
      </c>
      <c r="T2089" s="3">
        <v>0.56697618492956181</v>
      </c>
      <c r="U2089" s="10">
        <f t="shared" si="98"/>
        <v>629.9105414567432</v>
      </c>
      <c r="V2089" s="3" t="s">
        <v>197</v>
      </c>
    </row>
    <row r="2090" spans="1:22" x14ac:dyDescent="0.25">
      <c r="A2090" s="3">
        <v>1417910541</v>
      </c>
      <c r="B2090" s="11">
        <v>44660</v>
      </c>
      <c r="C2090" s="13">
        <v>43905</v>
      </c>
      <c r="D2090" s="13">
        <f t="shared" si="96"/>
        <v>44662</v>
      </c>
      <c r="E2090" s="3" t="s">
        <v>56</v>
      </c>
      <c r="F2090" s="3"/>
      <c r="G2090" s="3">
        <v>2</v>
      </c>
      <c r="H2090" s="3"/>
      <c r="I2090" s="3"/>
      <c r="J2090" s="3"/>
      <c r="K2090" t="s">
        <v>182</v>
      </c>
      <c r="L2090" s="9">
        <v>1683407</v>
      </c>
      <c r="M2090" s="3" t="s">
        <v>45</v>
      </c>
      <c r="N2090" s="3" t="s">
        <v>63</v>
      </c>
      <c r="O2090" s="3">
        <v>2914</v>
      </c>
      <c r="P2090" s="3">
        <v>55.13</v>
      </c>
      <c r="Q2090" t="s">
        <v>76</v>
      </c>
      <c r="R2090" t="str">
        <f t="shared" si="97"/>
        <v>PORT09 to PORT02</v>
      </c>
      <c r="S2090" s="3">
        <v>400</v>
      </c>
      <c r="T2090" s="3">
        <v>0.49358189848294531</v>
      </c>
      <c r="U2090" s="10">
        <f t="shared" si="98"/>
        <v>1438.2976521793025</v>
      </c>
      <c r="V2090" s="3" t="s">
        <v>197</v>
      </c>
    </row>
    <row r="2091" spans="1:22" x14ac:dyDescent="0.25">
      <c r="A2091" s="3">
        <v>1417910547</v>
      </c>
      <c r="B2091" s="11">
        <v>44659</v>
      </c>
      <c r="C2091" s="13">
        <v>43737</v>
      </c>
      <c r="D2091" s="13">
        <f t="shared" si="96"/>
        <v>44660</v>
      </c>
      <c r="E2091" s="3" t="s">
        <v>58</v>
      </c>
      <c r="F2091" s="3"/>
      <c r="G2091" s="3">
        <v>2</v>
      </c>
      <c r="H2091" s="3"/>
      <c r="I2091" s="3"/>
      <c r="J2091" s="3"/>
      <c r="K2091" t="s">
        <v>185</v>
      </c>
      <c r="L2091" s="9">
        <v>1670498</v>
      </c>
      <c r="M2091" s="3" t="s">
        <v>48</v>
      </c>
      <c r="N2091" s="3" t="s">
        <v>63</v>
      </c>
      <c r="O2091" s="3">
        <v>580</v>
      </c>
      <c r="P2091" s="3">
        <v>85.58</v>
      </c>
      <c r="Q2091" t="s">
        <v>76</v>
      </c>
      <c r="R2091" t="str">
        <f t="shared" si="97"/>
        <v>PORT09 to PORT04</v>
      </c>
      <c r="S2091" s="3">
        <v>360</v>
      </c>
      <c r="T2091" s="3">
        <v>0.46970705658151307</v>
      </c>
      <c r="U2091" s="10">
        <f t="shared" si="98"/>
        <v>272.43009281727757</v>
      </c>
      <c r="V2091" s="3" t="s">
        <v>197</v>
      </c>
    </row>
    <row r="2092" spans="1:22" x14ac:dyDescent="0.25">
      <c r="A2092" s="3">
        <v>1417910557</v>
      </c>
      <c r="B2092" s="11">
        <v>44654</v>
      </c>
      <c r="C2092" s="13">
        <v>44419</v>
      </c>
      <c r="D2092" s="13">
        <f t="shared" si="96"/>
        <v>44655</v>
      </c>
      <c r="E2092" s="3" t="s">
        <v>56</v>
      </c>
      <c r="F2092" s="3"/>
      <c r="G2092" s="3">
        <v>2</v>
      </c>
      <c r="H2092" s="3"/>
      <c r="I2092" s="3"/>
      <c r="J2092" s="3"/>
      <c r="K2092" t="s">
        <v>186</v>
      </c>
      <c r="L2092" s="9">
        <v>1692225</v>
      </c>
      <c r="M2092" s="3" t="s">
        <v>36</v>
      </c>
      <c r="N2092" s="3" t="s">
        <v>63</v>
      </c>
      <c r="O2092" s="3">
        <v>814</v>
      </c>
      <c r="P2092" s="3">
        <v>56.81</v>
      </c>
      <c r="Q2092" t="s">
        <v>76</v>
      </c>
      <c r="R2092" t="str">
        <f t="shared" si="97"/>
        <v>PORT09 to PORT02</v>
      </c>
      <c r="S2092" s="3">
        <v>400</v>
      </c>
      <c r="T2092" s="3">
        <v>0.56697618492956181</v>
      </c>
      <c r="U2092" s="10">
        <f t="shared" si="98"/>
        <v>461.51861453266332</v>
      </c>
      <c r="V2092" s="3" t="s">
        <v>197</v>
      </c>
    </row>
    <row r="2093" spans="1:22" x14ac:dyDescent="0.25">
      <c r="A2093" s="3">
        <v>1417910563</v>
      </c>
      <c r="B2093" s="11">
        <v>44655</v>
      </c>
      <c r="C2093" s="13">
        <v>44487</v>
      </c>
      <c r="D2093" s="13">
        <f t="shared" si="96"/>
        <v>44657</v>
      </c>
      <c r="E2093" s="3" t="s">
        <v>58</v>
      </c>
      <c r="F2093" s="3"/>
      <c r="G2093" s="3">
        <v>2</v>
      </c>
      <c r="H2093" s="3"/>
      <c r="I2093" s="3"/>
      <c r="J2093" s="3"/>
      <c r="K2093" t="s">
        <v>185</v>
      </c>
      <c r="L2093" s="9">
        <v>1700089</v>
      </c>
      <c r="M2093" s="3" t="s">
        <v>48</v>
      </c>
      <c r="N2093" s="3" t="s">
        <v>63</v>
      </c>
      <c r="O2093" s="3">
        <v>1366</v>
      </c>
      <c r="P2093" s="3">
        <v>122.65</v>
      </c>
      <c r="Q2093" t="s">
        <v>76</v>
      </c>
      <c r="R2093" t="str">
        <f t="shared" si="97"/>
        <v>PORT09 to PORT04</v>
      </c>
      <c r="S2093" s="3">
        <v>360</v>
      </c>
      <c r="T2093" s="3">
        <v>0.46970705658151307</v>
      </c>
      <c r="U2093" s="10">
        <f t="shared" si="98"/>
        <v>641.61983929034682</v>
      </c>
      <c r="V2093" s="3" t="s">
        <v>82</v>
      </c>
    </row>
    <row r="2094" spans="1:22" x14ac:dyDescent="0.25">
      <c r="A2094" s="3">
        <v>1417910568</v>
      </c>
      <c r="B2094" s="11">
        <v>44662</v>
      </c>
      <c r="C2094" s="13">
        <v>43926</v>
      </c>
      <c r="D2094" s="13">
        <f t="shared" si="96"/>
        <v>44663</v>
      </c>
      <c r="E2094" s="3" t="s">
        <v>59</v>
      </c>
      <c r="F2094" s="3"/>
      <c r="G2094" s="3">
        <v>3</v>
      </c>
      <c r="H2094" s="3"/>
      <c r="I2094" s="3"/>
      <c r="J2094" s="3"/>
      <c r="K2094" t="s">
        <v>189</v>
      </c>
      <c r="L2094" s="9">
        <v>1684330</v>
      </c>
      <c r="M2094" s="3" t="s">
        <v>39</v>
      </c>
      <c r="N2094" s="3" t="s">
        <v>63</v>
      </c>
      <c r="O2094" s="3">
        <v>740</v>
      </c>
      <c r="P2094" s="3">
        <v>96.86</v>
      </c>
      <c r="Q2094" t="s">
        <v>76</v>
      </c>
      <c r="R2094" t="str">
        <f t="shared" si="97"/>
        <v>PORT09 to PORT05</v>
      </c>
      <c r="S2094" s="3">
        <v>440</v>
      </c>
      <c r="T2094" s="3">
        <v>0.42850329514821733</v>
      </c>
      <c r="U2094" s="10">
        <f t="shared" si="98"/>
        <v>317.09243840968082</v>
      </c>
      <c r="V2094" s="3" t="s">
        <v>197</v>
      </c>
    </row>
    <row r="2095" spans="1:22" x14ac:dyDescent="0.25">
      <c r="A2095" s="3">
        <v>1417910570</v>
      </c>
      <c r="B2095" s="11">
        <v>44661</v>
      </c>
      <c r="C2095" s="13">
        <v>43625</v>
      </c>
      <c r="D2095" s="13">
        <f t="shared" si="96"/>
        <v>44662</v>
      </c>
      <c r="E2095" s="3" t="s">
        <v>56</v>
      </c>
      <c r="F2095" s="3"/>
      <c r="G2095" s="3">
        <v>2</v>
      </c>
      <c r="H2095" s="3"/>
      <c r="I2095" s="3"/>
      <c r="J2095" s="3"/>
      <c r="K2095" t="s">
        <v>186</v>
      </c>
      <c r="L2095" s="9">
        <v>1669095</v>
      </c>
      <c r="M2095" s="3" t="s">
        <v>36</v>
      </c>
      <c r="N2095" s="3" t="s">
        <v>63</v>
      </c>
      <c r="O2095" s="3">
        <v>362</v>
      </c>
      <c r="P2095" s="3">
        <v>99.1</v>
      </c>
      <c r="Q2095" t="s">
        <v>76</v>
      </c>
      <c r="R2095" t="str">
        <f t="shared" si="97"/>
        <v>PORT09 to PORT02</v>
      </c>
      <c r="S2095" s="3">
        <v>400</v>
      </c>
      <c r="T2095" s="3">
        <v>0.56697618492956181</v>
      </c>
      <c r="U2095" s="10">
        <f t="shared" si="98"/>
        <v>205.24537894450137</v>
      </c>
      <c r="V2095" s="3" t="s">
        <v>197</v>
      </c>
    </row>
    <row r="2096" spans="1:22" x14ac:dyDescent="0.25">
      <c r="A2096" s="3">
        <v>1417910578</v>
      </c>
      <c r="B2096" s="11">
        <v>44658</v>
      </c>
      <c r="C2096" s="13">
        <v>43896</v>
      </c>
      <c r="D2096" s="13">
        <f t="shared" si="96"/>
        <v>44660</v>
      </c>
      <c r="E2096" s="3" t="s">
        <v>56</v>
      </c>
      <c r="F2096" s="3"/>
      <c r="G2096" s="3">
        <v>2</v>
      </c>
      <c r="H2096" s="3"/>
      <c r="I2096" s="3"/>
      <c r="J2096" s="3"/>
      <c r="K2096" t="s">
        <v>186</v>
      </c>
      <c r="L2096" s="9">
        <v>1684756</v>
      </c>
      <c r="M2096" s="3" t="s">
        <v>36</v>
      </c>
      <c r="N2096" s="3" t="s">
        <v>63</v>
      </c>
      <c r="O2096" s="3">
        <v>2019</v>
      </c>
      <c r="P2096" s="3">
        <v>124.25</v>
      </c>
      <c r="Q2096" t="s">
        <v>76</v>
      </c>
      <c r="R2096" t="str">
        <f t="shared" si="97"/>
        <v>PORT09 to PORT02</v>
      </c>
      <c r="S2096" s="3">
        <v>400</v>
      </c>
      <c r="T2096" s="3">
        <v>0.56697618492956181</v>
      </c>
      <c r="U2096" s="10">
        <f t="shared" si="98"/>
        <v>1144.7249173727853</v>
      </c>
      <c r="V2096" s="3" t="s">
        <v>82</v>
      </c>
    </row>
    <row r="2097" spans="1:22" x14ac:dyDescent="0.25">
      <c r="A2097" s="3">
        <v>1417910580</v>
      </c>
      <c r="B2097" s="11">
        <v>44659</v>
      </c>
      <c r="C2097" s="13">
        <v>43857</v>
      </c>
      <c r="D2097" s="13">
        <f t="shared" si="96"/>
        <v>44660</v>
      </c>
      <c r="E2097" s="3" t="s">
        <v>56</v>
      </c>
      <c r="F2097" s="3"/>
      <c r="G2097" s="3">
        <v>2</v>
      </c>
      <c r="H2097" s="3"/>
      <c r="I2097" s="3"/>
      <c r="J2097" s="3"/>
      <c r="K2097" t="s">
        <v>182</v>
      </c>
      <c r="L2097" s="9">
        <v>1683354</v>
      </c>
      <c r="M2097" s="3" t="s">
        <v>45</v>
      </c>
      <c r="N2097" s="3" t="s">
        <v>63</v>
      </c>
      <c r="O2097" s="3">
        <v>845</v>
      </c>
      <c r="P2097" s="3">
        <v>65.39</v>
      </c>
      <c r="Q2097" t="s">
        <v>76</v>
      </c>
      <c r="R2097" t="str">
        <f t="shared" si="97"/>
        <v>PORT09 to PORT02</v>
      </c>
      <c r="S2097" s="3">
        <v>400</v>
      </c>
      <c r="T2097" s="3">
        <v>0.49358189848294531</v>
      </c>
      <c r="U2097" s="10">
        <f t="shared" si="98"/>
        <v>417.07670421808876</v>
      </c>
      <c r="V2097" s="3" t="s">
        <v>197</v>
      </c>
    </row>
    <row r="2098" spans="1:22" x14ac:dyDescent="0.25">
      <c r="A2098" s="3">
        <v>1417910587</v>
      </c>
      <c r="B2098" s="11">
        <v>44653</v>
      </c>
      <c r="C2098" s="13">
        <v>44236</v>
      </c>
      <c r="D2098" s="13">
        <f t="shared" si="96"/>
        <v>44655</v>
      </c>
      <c r="E2098" s="3" t="s">
        <v>58</v>
      </c>
      <c r="F2098" s="3"/>
      <c r="G2098" s="3">
        <v>2</v>
      </c>
      <c r="H2098" s="3"/>
      <c r="I2098" s="3"/>
      <c r="J2098" s="3"/>
      <c r="K2098" t="s">
        <v>185</v>
      </c>
      <c r="L2098" s="9">
        <v>1685265</v>
      </c>
      <c r="M2098" s="3" t="s">
        <v>48</v>
      </c>
      <c r="N2098" s="3" t="s">
        <v>63</v>
      </c>
      <c r="O2098" s="3">
        <v>1226</v>
      </c>
      <c r="P2098" s="3">
        <v>85.51</v>
      </c>
      <c r="Q2098" t="s">
        <v>76</v>
      </c>
      <c r="R2098" t="str">
        <f t="shared" si="97"/>
        <v>PORT09 to PORT04</v>
      </c>
      <c r="S2098" s="3">
        <v>360</v>
      </c>
      <c r="T2098" s="3">
        <v>0.46970705658151307</v>
      </c>
      <c r="U2098" s="10">
        <f t="shared" si="98"/>
        <v>575.86085136893507</v>
      </c>
      <c r="V2098" s="3" t="s">
        <v>197</v>
      </c>
    </row>
    <row r="2099" spans="1:22" x14ac:dyDescent="0.25">
      <c r="A2099" s="3">
        <v>1417910597</v>
      </c>
      <c r="B2099" s="11">
        <v>44658</v>
      </c>
      <c r="C2099" s="13">
        <v>44269</v>
      </c>
      <c r="D2099" s="13">
        <f t="shared" si="96"/>
        <v>44660</v>
      </c>
      <c r="E2099" s="3" t="s">
        <v>58</v>
      </c>
      <c r="F2099" s="3"/>
      <c r="G2099" s="3">
        <v>2</v>
      </c>
      <c r="H2099" s="3"/>
      <c r="I2099" s="3"/>
      <c r="J2099" s="3"/>
      <c r="K2099" t="s">
        <v>185</v>
      </c>
      <c r="L2099" s="9">
        <v>1696203</v>
      </c>
      <c r="M2099" s="3" t="s">
        <v>48</v>
      </c>
      <c r="N2099" s="3" t="s">
        <v>63</v>
      </c>
      <c r="O2099" s="3">
        <v>2806</v>
      </c>
      <c r="P2099" s="3">
        <v>22.78</v>
      </c>
      <c r="Q2099" t="s">
        <v>76</v>
      </c>
      <c r="R2099" t="str">
        <f t="shared" si="97"/>
        <v>PORT09 to PORT04</v>
      </c>
      <c r="S2099" s="3">
        <v>360</v>
      </c>
      <c r="T2099" s="3">
        <v>0.46970705658151307</v>
      </c>
      <c r="U2099" s="10">
        <f t="shared" si="98"/>
        <v>1317.9980007677257</v>
      </c>
      <c r="V2099" s="3" t="s">
        <v>197</v>
      </c>
    </row>
    <row r="2100" spans="1:22" x14ac:dyDescent="0.25">
      <c r="A2100" s="3">
        <v>1417910599</v>
      </c>
      <c r="B2100" s="11">
        <v>44660</v>
      </c>
      <c r="C2100" s="13">
        <v>44107</v>
      </c>
      <c r="D2100" s="13">
        <f t="shared" si="96"/>
        <v>44661</v>
      </c>
      <c r="E2100" s="3" t="s">
        <v>58</v>
      </c>
      <c r="F2100" s="3"/>
      <c r="G2100" s="3">
        <v>2</v>
      </c>
      <c r="H2100" s="3"/>
      <c r="I2100" s="3"/>
      <c r="J2100" s="3"/>
      <c r="K2100" t="s">
        <v>184</v>
      </c>
      <c r="L2100" s="9">
        <v>1682763</v>
      </c>
      <c r="M2100" s="3" t="s">
        <v>46</v>
      </c>
      <c r="N2100" s="3" t="s">
        <v>63</v>
      </c>
      <c r="O2100" s="3">
        <v>484</v>
      </c>
      <c r="P2100" s="3">
        <v>31.13</v>
      </c>
      <c r="Q2100" t="s">
        <v>76</v>
      </c>
      <c r="R2100" t="str">
        <f t="shared" si="97"/>
        <v>PORT09 to PORT04</v>
      </c>
      <c r="S2100" s="3">
        <v>360</v>
      </c>
      <c r="T2100" s="3">
        <v>0.55524729045120425</v>
      </c>
      <c r="U2100" s="10">
        <f t="shared" si="98"/>
        <v>268.73968857838287</v>
      </c>
      <c r="V2100" s="3" t="s">
        <v>197</v>
      </c>
    </row>
    <row r="2101" spans="1:22" x14ac:dyDescent="0.25">
      <c r="A2101" s="3">
        <v>1417910608</v>
      </c>
      <c r="B2101" s="11">
        <v>44662</v>
      </c>
      <c r="C2101" s="13">
        <v>44359</v>
      </c>
      <c r="D2101" s="13">
        <f t="shared" si="96"/>
        <v>44664</v>
      </c>
      <c r="E2101" s="3" t="s">
        <v>56</v>
      </c>
      <c r="F2101" s="3"/>
      <c r="G2101" s="3">
        <v>2</v>
      </c>
      <c r="H2101" s="3"/>
      <c r="I2101" s="3"/>
      <c r="J2101" s="3"/>
      <c r="K2101" t="s">
        <v>186</v>
      </c>
      <c r="L2101" s="9">
        <v>1688954</v>
      </c>
      <c r="M2101" s="3" t="s">
        <v>36</v>
      </c>
      <c r="N2101" s="3" t="s">
        <v>63</v>
      </c>
      <c r="O2101" s="3">
        <v>1376</v>
      </c>
      <c r="P2101" s="3">
        <v>27.17</v>
      </c>
      <c r="Q2101" t="s">
        <v>76</v>
      </c>
      <c r="R2101" t="str">
        <f t="shared" si="97"/>
        <v>PORT09 to PORT02</v>
      </c>
      <c r="S2101" s="3">
        <v>400</v>
      </c>
      <c r="T2101" s="3">
        <v>0.56697618492956181</v>
      </c>
      <c r="U2101" s="10">
        <f t="shared" si="98"/>
        <v>780.15923046307705</v>
      </c>
      <c r="V2101" s="3" t="s">
        <v>197</v>
      </c>
    </row>
    <row r="2102" spans="1:22" x14ac:dyDescent="0.25">
      <c r="A2102" s="3">
        <v>1417910618</v>
      </c>
      <c r="B2102" s="11">
        <v>44665</v>
      </c>
      <c r="C2102" s="13">
        <v>44004</v>
      </c>
      <c r="D2102" s="13">
        <f t="shared" si="96"/>
        <v>44666</v>
      </c>
      <c r="E2102" s="3" t="s">
        <v>56</v>
      </c>
      <c r="F2102" s="3"/>
      <c r="G2102" s="3">
        <v>2</v>
      </c>
      <c r="H2102" s="3"/>
      <c r="I2102" s="3"/>
      <c r="J2102" s="3"/>
      <c r="K2102" t="s">
        <v>182</v>
      </c>
      <c r="L2102" s="9">
        <v>1684771</v>
      </c>
      <c r="M2102" s="3" t="s">
        <v>45</v>
      </c>
      <c r="N2102" s="3" t="s">
        <v>63</v>
      </c>
      <c r="O2102" s="3">
        <v>249</v>
      </c>
      <c r="P2102" s="3">
        <v>46.01</v>
      </c>
      <c r="Q2102" t="s">
        <v>76</v>
      </c>
      <c r="R2102" t="str">
        <f t="shared" si="97"/>
        <v>PORT09 to PORT02</v>
      </c>
      <c r="S2102" s="3">
        <v>400</v>
      </c>
      <c r="T2102" s="3">
        <v>0.49358189848294531</v>
      </c>
      <c r="U2102" s="10">
        <f t="shared" si="98"/>
        <v>122.90189272225338</v>
      </c>
      <c r="V2102" s="3" t="s">
        <v>197</v>
      </c>
    </row>
    <row r="2103" spans="1:22" x14ac:dyDescent="0.25">
      <c r="A2103" s="3">
        <v>1417910622</v>
      </c>
      <c r="B2103" s="11">
        <v>44658</v>
      </c>
      <c r="C2103" s="13">
        <v>43482</v>
      </c>
      <c r="D2103" s="13">
        <f t="shared" si="96"/>
        <v>44659</v>
      </c>
      <c r="E2103" s="3" t="s">
        <v>56</v>
      </c>
      <c r="F2103" s="3"/>
      <c r="G2103" s="3">
        <v>2</v>
      </c>
      <c r="H2103" s="3"/>
      <c r="I2103" s="3"/>
      <c r="J2103" s="3"/>
      <c r="K2103" t="s">
        <v>186</v>
      </c>
      <c r="L2103" s="9">
        <v>1693529</v>
      </c>
      <c r="M2103" s="3" t="s">
        <v>36</v>
      </c>
      <c r="N2103" s="3" t="s">
        <v>63</v>
      </c>
      <c r="O2103" s="3">
        <v>536</v>
      </c>
      <c r="P2103" s="3">
        <v>19.48</v>
      </c>
      <c r="Q2103" t="s">
        <v>76</v>
      </c>
      <c r="R2103" t="str">
        <f t="shared" si="97"/>
        <v>PORT09 to PORT02</v>
      </c>
      <c r="S2103" s="3">
        <v>400</v>
      </c>
      <c r="T2103" s="3">
        <v>0.56697618492956181</v>
      </c>
      <c r="U2103" s="10">
        <f t="shared" si="98"/>
        <v>303.89923512224516</v>
      </c>
      <c r="V2103" s="3" t="s">
        <v>197</v>
      </c>
    </row>
    <row r="2104" spans="1:22" x14ac:dyDescent="0.25">
      <c r="A2104" s="3">
        <v>1417910631</v>
      </c>
      <c r="B2104" s="11">
        <v>44652</v>
      </c>
      <c r="C2104" s="13">
        <v>43843</v>
      </c>
      <c r="D2104" s="13">
        <f t="shared" si="96"/>
        <v>44653</v>
      </c>
      <c r="E2104" s="3" t="s">
        <v>59</v>
      </c>
      <c r="F2104" s="3"/>
      <c r="G2104" s="3">
        <v>3</v>
      </c>
      <c r="H2104" s="3"/>
      <c r="I2104" s="3"/>
      <c r="J2104" s="3"/>
      <c r="K2104" t="s">
        <v>189</v>
      </c>
      <c r="L2104" s="9">
        <v>1699772</v>
      </c>
      <c r="M2104" s="3" t="s">
        <v>39</v>
      </c>
      <c r="N2104" s="3" t="s">
        <v>63</v>
      </c>
      <c r="O2104" s="3">
        <v>920</v>
      </c>
      <c r="P2104" s="3">
        <v>58.12</v>
      </c>
      <c r="Q2104" t="s">
        <v>76</v>
      </c>
      <c r="R2104" t="str">
        <f t="shared" si="97"/>
        <v>PORT09 to PORT05</v>
      </c>
      <c r="S2104" s="3">
        <v>440</v>
      </c>
      <c r="T2104" s="3">
        <v>0.42850329514821733</v>
      </c>
      <c r="U2104" s="10">
        <f t="shared" si="98"/>
        <v>394.22303153635994</v>
      </c>
      <c r="V2104" s="3" t="s">
        <v>197</v>
      </c>
    </row>
    <row r="2105" spans="1:22" x14ac:dyDescent="0.25">
      <c r="A2105" s="3">
        <v>1417910641</v>
      </c>
      <c r="B2105" s="11">
        <v>44654</v>
      </c>
      <c r="C2105" s="13">
        <v>44070</v>
      </c>
      <c r="D2105" s="13">
        <f t="shared" si="96"/>
        <v>44655</v>
      </c>
      <c r="E2105" s="3" t="s">
        <v>56</v>
      </c>
      <c r="F2105" s="3"/>
      <c r="G2105" s="3">
        <v>2</v>
      </c>
      <c r="H2105" s="3"/>
      <c r="I2105" s="3"/>
      <c r="J2105" s="3"/>
      <c r="K2105" t="s">
        <v>179</v>
      </c>
      <c r="L2105" s="9">
        <v>1696259</v>
      </c>
      <c r="M2105" s="3" t="s">
        <v>42</v>
      </c>
      <c r="N2105" s="3" t="s">
        <v>63</v>
      </c>
      <c r="O2105" s="3">
        <v>542</v>
      </c>
      <c r="P2105" s="3">
        <v>82.31</v>
      </c>
      <c r="Q2105" t="s">
        <v>76</v>
      </c>
      <c r="R2105" t="str">
        <f t="shared" si="97"/>
        <v>PORT09 to PORT02</v>
      </c>
      <c r="S2105" s="3">
        <v>400</v>
      </c>
      <c r="T2105" s="3">
        <v>0.37142393742544599</v>
      </c>
      <c r="U2105" s="10">
        <f t="shared" si="98"/>
        <v>201.31177408459172</v>
      </c>
      <c r="V2105" s="3" t="s">
        <v>197</v>
      </c>
    </row>
    <row r="2106" spans="1:22" x14ac:dyDescent="0.25">
      <c r="A2106" s="3">
        <v>1417910642</v>
      </c>
      <c r="B2106" s="11">
        <v>44658</v>
      </c>
      <c r="C2106" s="13">
        <v>44414</v>
      </c>
      <c r="D2106" s="13">
        <f t="shared" si="96"/>
        <v>44659</v>
      </c>
      <c r="E2106" s="3" t="s">
        <v>59</v>
      </c>
      <c r="F2106" s="3"/>
      <c r="G2106" s="3">
        <v>3</v>
      </c>
      <c r="H2106" s="3"/>
      <c r="I2106" s="3"/>
      <c r="J2106" s="3"/>
      <c r="K2106" t="s">
        <v>189</v>
      </c>
      <c r="L2106" s="9">
        <v>1684725</v>
      </c>
      <c r="M2106" s="3" t="s">
        <v>39</v>
      </c>
      <c r="N2106" s="3" t="s">
        <v>63</v>
      </c>
      <c r="O2106" s="3">
        <v>679</v>
      </c>
      <c r="P2106" s="3">
        <v>96.52</v>
      </c>
      <c r="Q2106" t="s">
        <v>76</v>
      </c>
      <c r="R2106" t="str">
        <f t="shared" si="97"/>
        <v>PORT09 to PORT05</v>
      </c>
      <c r="S2106" s="3">
        <v>440</v>
      </c>
      <c r="T2106" s="3">
        <v>0.42850329514821733</v>
      </c>
      <c r="U2106" s="10">
        <f t="shared" si="98"/>
        <v>290.95373740563957</v>
      </c>
      <c r="V2106" s="3" t="s">
        <v>197</v>
      </c>
    </row>
    <row r="2107" spans="1:22" x14ac:dyDescent="0.25">
      <c r="A2107" s="3">
        <v>1417910646</v>
      </c>
      <c r="B2107" s="11">
        <v>44652</v>
      </c>
      <c r="C2107" s="13">
        <v>44437</v>
      </c>
      <c r="D2107" s="13">
        <f t="shared" si="96"/>
        <v>44653</v>
      </c>
      <c r="E2107" s="3" t="s">
        <v>56</v>
      </c>
      <c r="F2107" s="3"/>
      <c r="G2107" s="3">
        <v>2</v>
      </c>
      <c r="H2107" s="3"/>
      <c r="I2107" s="3"/>
      <c r="J2107" s="3"/>
      <c r="K2107" t="s">
        <v>182</v>
      </c>
      <c r="L2107" s="9">
        <v>1683356</v>
      </c>
      <c r="M2107" s="3" t="s">
        <v>45</v>
      </c>
      <c r="N2107" s="3" t="s">
        <v>63</v>
      </c>
      <c r="O2107" s="3">
        <v>604</v>
      </c>
      <c r="P2107" s="3">
        <v>92.66</v>
      </c>
      <c r="Q2107" t="s">
        <v>76</v>
      </c>
      <c r="R2107" t="str">
        <f t="shared" si="97"/>
        <v>PORT09 to PORT02</v>
      </c>
      <c r="S2107" s="3">
        <v>400</v>
      </c>
      <c r="T2107" s="3">
        <v>0.49358189848294531</v>
      </c>
      <c r="U2107" s="10">
        <f t="shared" si="98"/>
        <v>298.12346668369895</v>
      </c>
      <c r="V2107" s="3" t="s">
        <v>197</v>
      </c>
    </row>
    <row r="2108" spans="1:22" x14ac:dyDescent="0.25">
      <c r="A2108" s="3">
        <v>1417910648</v>
      </c>
      <c r="B2108" s="11">
        <v>44654</v>
      </c>
      <c r="C2108" s="13">
        <v>43625</v>
      </c>
      <c r="D2108" s="13">
        <f t="shared" si="96"/>
        <v>44655</v>
      </c>
      <c r="E2108" s="3" t="s">
        <v>56</v>
      </c>
      <c r="F2108" s="3"/>
      <c r="G2108" s="3">
        <v>2</v>
      </c>
      <c r="H2108" s="3"/>
      <c r="I2108" s="3"/>
      <c r="J2108" s="3"/>
      <c r="K2108" t="s">
        <v>186</v>
      </c>
      <c r="L2108" s="9">
        <v>1674382</v>
      </c>
      <c r="M2108" s="3" t="s">
        <v>36</v>
      </c>
      <c r="N2108" s="3" t="s">
        <v>63</v>
      </c>
      <c r="O2108" s="3">
        <v>245</v>
      </c>
      <c r="P2108" s="3">
        <v>85.18</v>
      </c>
      <c r="Q2108" t="s">
        <v>76</v>
      </c>
      <c r="R2108" t="str">
        <f t="shared" si="97"/>
        <v>PORT09 to PORT02</v>
      </c>
      <c r="S2108" s="3">
        <v>400</v>
      </c>
      <c r="T2108" s="3">
        <v>0.56697618492956181</v>
      </c>
      <c r="U2108" s="10">
        <f t="shared" si="98"/>
        <v>138.90916530774265</v>
      </c>
      <c r="V2108" s="3" t="s">
        <v>197</v>
      </c>
    </row>
    <row r="2109" spans="1:22" x14ac:dyDescent="0.25">
      <c r="A2109" s="3">
        <v>1417910652</v>
      </c>
      <c r="B2109" s="11">
        <v>44661</v>
      </c>
      <c r="C2109" s="13">
        <v>44474</v>
      </c>
      <c r="D2109" s="13">
        <f t="shared" si="96"/>
        <v>44663</v>
      </c>
      <c r="E2109" s="3" t="s">
        <v>56</v>
      </c>
      <c r="F2109" s="3"/>
      <c r="G2109" s="3">
        <v>2</v>
      </c>
      <c r="H2109" s="3"/>
      <c r="I2109" s="3"/>
      <c r="J2109" s="3"/>
      <c r="K2109" t="s">
        <v>186</v>
      </c>
      <c r="L2109" s="9">
        <v>1676003</v>
      </c>
      <c r="M2109" s="3" t="s">
        <v>36</v>
      </c>
      <c r="N2109" s="3" t="s">
        <v>63</v>
      </c>
      <c r="O2109" s="3">
        <v>2244</v>
      </c>
      <c r="P2109" s="3">
        <v>155.82</v>
      </c>
      <c r="Q2109" t="s">
        <v>76</v>
      </c>
      <c r="R2109" t="str">
        <f t="shared" si="97"/>
        <v>PORT09 to PORT02</v>
      </c>
      <c r="S2109" s="3">
        <v>400</v>
      </c>
      <c r="T2109" s="3">
        <v>0.56697618492956181</v>
      </c>
      <c r="U2109" s="10">
        <f t="shared" si="98"/>
        <v>1272.2945589819367</v>
      </c>
      <c r="V2109" s="3" t="s">
        <v>82</v>
      </c>
    </row>
    <row r="2110" spans="1:22" x14ac:dyDescent="0.25">
      <c r="A2110" s="3">
        <v>1417910656</v>
      </c>
      <c r="B2110" s="11">
        <v>44655</v>
      </c>
      <c r="C2110" s="13">
        <v>44295</v>
      </c>
      <c r="D2110" s="13">
        <f t="shared" si="96"/>
        <v>44657</v>
      </c>
      <c r="E2110" s="3" t="s">
        <v>59</v>
      </c>
      <c r="F2110" s="3"/>
      <c r="G2110" s="3">
        <v>3</v>
      </c>
      <c r="H2110" s="3"/>
      <c r="I2110" s="3"/>
      <c r="J2110" s="3"/>
      <c r="K2110" t="s">
        <v>189</v>
      </c>
      <c r="L2110" s="9">
        <v>1685107</v>
      </c>
      <c r="M2110" s="3" t="s">
        <v>39</v>
      </c>
      <c r="N2110" s="3" t="s">
        <v>63</v>
      </c>
      <c r="O2110" s="3">
        <v>1057</v>
      </c>
      <c r="P2110" s="3">
        <v>88.67</v>
      </c>
      <c r="Q2110" t="s">
        <v>76</v>
      </c>
      <c r="R2110" t="str">
        <f t="shared" si="97"/>
        <v>PORT09 to PORT05</v>
      </c>
      <c r="S2110" s="3">
        <v>440</v>
      </c>
      <c r="T2110" s="3">
        <v>0.42850329514821733</v>
      </c>
      <c r="U2110" s="10">
        <f t="shared" si="98"/>
        <v>452.9279829716657</v>
      </c>
      <c r="V2110" s="3" t="s">
        <v>197</v>
      </c>
    </row>
    <row r="2111" spans="1:22" x14ac:dyDescent="0.25">
      <c r="A2111" s="3">
        <v>1417910658</v>
      </c>
      <c r="B2111" s="11">
        <v>44652</v>
      </c>
      <c r="C2111" s="13">
        <v>43859</v>
      </c>
      <c r="D2111" s="13">
        <f t="shared" si="96"/>
        <v>44654</v>
      </c>
      <c r="E2111" s="3" t="s">
        <v>58</v>
      </c>
      <c r="F2111" s="3"/>
      <c r="G2111" s="3">
        <v>2</v>
      </c>
      <c r="H2111" s="3"/>
      <c r="I2111" s="3"/>
      <c r="J2111" s="3"/>
      <c r="K2111" t="s">
        <v>184</v>
      </c>
      <c r="L2111" s="9">
        <v>1688575</v>
      </c>
      <c r="M2111" s="3" t="s">
        <v>46</v>
      </c>
      <c r="N2111" s="3" t="s">
        <v>63</v>
      </c>
      <c r="O2111" s="3">
        <v>1269</v>
      </c>
      <c r="P2111" s="3">
        <v>144.69</v>
      </c>
      <c r="Q2111" t="s">
        <v>76</v>
      </c>
      <c r="R2111" t="str">
        <f t="shared" si="97"/>
        <v>PORT09 to PORT04</v>
      </c>
      <c r="S2111" s="3">
        <v>360</v>
      </c>
      <c r="T2111" s="3">
        <v>0.55524729045120425</v>
      </c>
      <c r="U2111" s="10">
        <f t="shared" si="98"/>
        <v>704.60881158257814</v>
      </c>
      <c r="V2111" s="3" t="s">
        <v>82</v>
      </c>
    </row>
    <row r="2112" spans="1:22" x14ac:dyDescent="0.25">
      <c r="A2112" s="3">
        <v>1417910661</v>
      </c>
      <c r="B2112" s="11">
        <v>44660</v>
      </c>
      <c r="C2112" s="13">
        <v>44123</v>
      </c>
      <c r="D2112" s="13">
        <f t="shared" si="96"/>
        <v>44662</v>
      </c>
      <c r="E2112" s="3" t="s">
        <v>58</v>
      </c>
      <c r="F2112" s="3"/>
      <c r="G2112" s="3">
        <v>2</v>
      </c>
      <c r="H2112" s="3"/>
      <c r="I2112" s="3"/>
      <c r="J2112" s="3"/>
      <c r="K2112" t="s">
        <v>185</v>
      </c>
      <c r="L2112" s="9">
        <v>1674378</v>
      </c>
      <c r="M2112" s="3" t="s">
        <v>48</v>
      </c>
      <c r="N2112" s="3" t="s">
        <v>63</v>
      </c>
      <c r="O2112" s="3">
        <v>1635</v>
      </c>
      <c r="P2112" s="3">
        <v>129.13</v>
      </c>
      <c r="Q2112" t="s">
        <v>76</v>
      </c>
      <c r="R2112" t="str">
        <f t="shared" si="97"/>
        <v>PORT09 to PORT04</v>
      </c>
      <c r="S2112" s="3">
        <v>360</v>
      </c>
      <c r="T2112" s="3">
        <v>0.46970705658151307</v>
      </c>
      <c r="U2112" s="10">
        <f t="shared" si="98"/>
        <v>767.97103751077384</v>
      </c>
      <c r="V2112" s="3" t="s">
        <v>82</v>
      </c>
    </row>
    <row r="2113" spans="1:22" x14ac:dyDescent="0.25">
      <c r="A2113" s="3">
        <v>1417910665</v>
      </c>
      <c r="B2113" s="11">
        <v>44665</v>
      </c>
      <c r="C2113" s="13">
        <v>43625</v>
      </c>
      <c r="D2113" s="13">
        <f t="shared" si="96"/>
        <v>44667</v>
      </c>
      <c r="E2113" s="3" t="s">
        <v>56</v>
      </c>
      <c r="F2113" s="3"/>
      <c r="G2113" s="3">
        <v>2</v>
      </c>
      <c r="H2113" s="3"/>
      <c r="I2113" s="3"/>
      <c r="J2113" s="3"/>
      <c r="K2113" t="s">
        <v>182</v>
      </c>
      <c r="L2113" s="9">
        <v>1684669</v>
      </c>
      <c r="M2113" s="3" t="s">
        <v>45</v>
      </c>
      <c r="N2113" s="3" t="s">
        <v>63</v>
      </c>
      <c r="O2113" s="3">
        <v>3135</v>
      </c>
      <c r="P2113" s="3">
        <v>58.51</v>
      </c>
      <c r="Q2113" t="s">
        <v>76</v>
      </c>
      <c r="R2113" t="str">
        <f t="shared" si="97"/>
        <v>PORT09 to PORT02</v>
      </c>
      <c r="S2113" s="3">
        <v>400</v>
      </c>
      <c r="T2113" s="3">
        <v>0.49358189848294531</v>
      </c>
      <c r="U2113" s="10">
        <f t="shared" si="98"/>
        <v>1547.3792517440336</v>
      </c>
      <c r="V2113" s="3" t="s">
        <v>197</v>
      </c>
    </row>
    <row r="2114" spans="1:22" x14ac:dyDescent="0.25">
      <c r="A2114" s="3">
        <v>1417910668</v>
      </c>
      <c r="B2114" s="11">
        <v>44655</v>
      </c>
      <c r="C2114" s="13">
        <v>44081</v>
      </c>
      <c r="D2114" s="13">
        <f t="shared" ref="D2114:D2177" si="99">IF(O2114&lt;1000,B2114+1,B2114+2)</f>
        <v>44657</v>
      </c>
      <c r="E2114" s="3" t="s">
        <v>56</v>
      </c>
      <c r="F2114" s="3"/>
      <c r="G2114" s="3">
        <v>2</v>
      </c>
      <c r="H2114" s="3"/>
      <c r="I2114" s="3"/>
      <c r="J2114" s="3"/>
      <c r="K2114" t="s">
        <v>179</v>
      </c>
      <c r="L2114" s="9">
        <v>1696258</v>
      </c>
      <c r="M2114" s="3" t="s">
        <v>42</v>
      </c>
      <c r="N2114" s="3" t="s">
        <v>63</v>
      </c>
      <c r="O2114" s="3">
        <v>2811</v>
      </c>
      <c r="P2114" s="3">
        <v>191.74</v>
      </c>
      <c r="Q2114" t="s">
        <v>76</v>
      </c>
      <c r="R2114" t="str">
        <f t="shared" ref="R2114:R2177" si="100">N2114&amp;" to "&amp;E2114</f>
        <v>PORT09 to PORT02</v>
      </c>
      <c r="S2114" s="3">
        <v>400</v>
      </c>
      <c r="T2114" s="3">
        <v>0.37142393742544599</v>
      </c>
      <c r="U2114" s="10">
        <f t="shared" ref="U2114:U2177" si="101">T2114*O2114</f>
        <v>1044.0726881029286</v>
      </c>
      <c r="V2114" s="3" t="s">
        <v>82</v>
      </c>
    </row>
    <row r="2115" spans="1:22" x14ac:dyDescent="0.25">
      <c r="A2115" s="3">
        <v>1417910672</v>
      </c>
      <c r="B2115" s="11">
        <v>44665</v>
      </c>
      <c r="C2115" s="13">
        <v>43726</v>
      </c>
      <c r="D2115" s="13">
        <f t="shared" si="99"/>
        <v>44666</v>
      </c>
      <c r="E2115" s="3" t="s">
        <v>58</v>
      </c>
      <c r="F2115" s="3"/>
      <c r="G2115" s="3">
        <v>2</v>
      </c>
      <c r="H2115" s="3"/>
      <c r="I2115" s="3"/>
      <c r="J2115" s="3"/>
      <c r="K2115" t="s">
        <v>185</v>
      </c>
      <c r="L2115" s="9">
        <v>1689641</v>
      </c>
      <c r="M2115" s="3" t="s">
        <v>48</v>
      </c>
      <c r="N2115" s="3" t="s">
        <v>63</v>
      </c>
      <c r="O2115" s="3">
        <v>242</v>
      </c>
      <c r="P2115" s="3">
        <v>90.22</v>
      </c>
      <c r="Q2115" t="s">
        <v>76</v>
      </c>
      <c r="R2115" t="str">
        <f t="shared" si="100"/>
        <v>PORT09 to PORT04</v>
      </c>
      <c r="S2115" s="3">
        <v>360</v>
      </c>
      <c r="T2115" s="3">
        <v>0.46970705658151307</v>
      </c>
      <c r="U2115" s="10">
        <f t="shared" si="101"/>
        <v>113.66910769272616</v>
      </c>
      <c r="V2115" s="3" t="s">
        <v>197</v>
      </c>
    </row>
    <row r="2116" spans="1:22" x14ac:dyDescent="0.25">
      <c r="A2116" s="3">
        <v>1417910678</v>
      </c>
      <c r="B2116" s="11">
        <v>44661</v>
      </c>
      <c r="C2116" s="13">
        <v>43633</v>
      </c>
      <c r="D2116" s="13">
        <f t="shared" si="99"/>
        <v>44663</v>
      </c>
      <c r="E2116" s="3" t="s">
        <v>56</v>
      </c>
      <c r="F2116" s="3"/>
      <c r="G2116" s="3">
        <v>2</v>
      </c>
      <c r="H2116" s="3"/>
      <c r="I2116" s="3"/>
      <c r="J2116" s="3"/>
      <c r="K2116" t="s">
        <v>186</v>
      </c>
      <c r="L2116" s="9">
        <v>1694562</v>
      </c>
      <c r="M2116" s="3" t="s">
        <v>36</v>
      </c>
      <c r="N2116" s="3" t="s">
        <v>63</v>
      </c>
      <c r="O2116" s="3">
        <v>1091</v>
      </c>
      <c r="P2116" s="3">
        <v>96.74</v>
      </c>
      <c r="Q2116" t="s">
        <v>76</v>
      </c>
      <c r="R2116" t="str">
        <f t="shared" si="100"/>
        <v>PORT09 to PORT02</v>
      </c>
      <c r="S2116" s="3">
        <v>400</v>
      </c>
      <c r="T2116" s="3">
        <v>0.56697618492956181</v>
      </c>
      <c r="U2116" s="10">
        <f t="shared" si="101"/>
        <v>618.57101775815192</v>
      </c>
      <c r="V2116" s="3" t="s">
        <v>197</v>
      </c>
    </row>
    <row r="2117" spans="1:22" x14ac:dyDescent="0.25">
      <c r="A2117" s="3">
        <v>1417910679</v>
      </c>
      <c r="B2117" s="11">
        <v>44654</v>
      </c>
      <c r="C2117" s="13">
        <v>44605</v>
      </c>
      <c r="D2117" s="13">
        <f t="shared" si="99"/>
        <v>44656</v>
      </c>
      <c r="E2117" s="3" t="s">
        <v>59</v>
      </c>
      <c r="F2117" s="3"/>
      <c r="G2117" s="3">
        <v>3</v>
      </c>
      <c r="H2117" s="3"/>
      <c r="I2117" s="3"/>
      <c r="J2117" s="3"/>
      <c r="K2117" t="s">
        <v>189</v>
      </c>
      <c r="L2117" s="9">
        <v>1680742</v>
      </c>
      <c r="M2117" s="3" t="s">
        <v>39</v>
      </c>
      <c r="N2117" s="3" t="s">
        <v>63</v>
      </c>
      <c r="O2117" s="3">
        <v>2513</v>
      </c>
      <c r="P2117" s="3">
        <v>42.4</v>
      </c>
      <c r="Q2117" t="s">
        <v>76</v>
      </c>
      <c r="R2117" t="str">
        <f t="shared" si="100"/>
        <v>PORT09 to PORT05</v>
      </c>
      <c r="S2117" s="3">
        <v>440</v>
      </c>
      <c r="T2117" s="3">
        <v>0.42850329514821733</v>
      </c>
      <c r="U2117" s="10">
        <f t="shared" si="101"/>
        <v>1076.8287807074701</v>
      </c>
      <c r="V2117" s="3" t="s">
        <v>197</v>
      </c>
    </row>
    <row r="2118" spans="1:22" x14ac:dyDescent="0.25">
      <c r="A2118" s="3">
        <v>1417910687</v>
      </c>
      <c r="B2118" s="11">
        <v>44659</v>
      </c>
      <c r="C2118" s="13">
        <v>44572</v>
      </c>
      <c r="D2118" s="13">
        <f t="shared" si="99"/>
        <v>44661</v>
      </c>
      <c r="E2118" s="3" t="s">
        <v>58</v>
      </c>
      <c r="F2118" s="3"/>
      <c r="G2118" s="3">
        <v>2</v>
      </c>
      <c r="H2118" s="3"/>
      <c r="I2118" s="3"/>
      <c r="J2118" s="3"/>
      <c r="K2118" t="s">
        <v>184</v>
      </c>
      <c r="L2118" s="9">
        <v>1686754</v>
      </c>
      <c r="M2118" s="3" t="s">
        <v>46</v>
      </c>
      <c r="N2118" s="3" t="s">
        <v>63</v>
      </c>
      <c r="O2118" s="3">
        <v>3288</v>
      </c>
      <c r="P2118" s="3">
        <v>27.03</v>
      </c>
      <c r="Q2118" t="s">
        <v>76</v>
      </c>
      <c r="R2118" t="str">
        <f t="shared" si="100"/>
        <v>PORT09 to PORT04</v>
      </c>
      <c r="S2118" s="3">
        <v>360</v>
      </c>
      <c r="T2118" s="3">
        <v>0.55524729045120425</v>
      </c>
      <c r="U2118" s="10">
        <f t="shared" si="101"/>
        <v>1825.6530910035597</v>
      </c>
      <c r="V2118" s="3" t="s">
        <v>197</v>
      </c>
    </row>
    <row r="2119" spans="1:22" x14ac:dyDescent="0.25">
      <c r="A2119" s="3">
        <v>1417910689</v>
      </c>
      <c r="B2119" s="11">
        <v>44660</v>
      </c>
      <c r="C2119" s="13">
        <v>44318</v>
      </c>
      <c r="D2119" s="13">
        <f t="shared" si="99"/>
        <v>44661</v>
      </c>
      <c r="E2119" s="3" t="s">
        <v>56</v>
      </c>
      <c r="F2119" s="3"/>
      <c r="G2119" s="3">
        <v>2</v>
      </c>
      <c r="H2119" s="3"/>
      <c r="I2119" s="3"/>
      <c r="J2119" s="3"/>
      <c r="K2119" t="s">
        <v>186</v>
      </c>
      <c r="L2119" s="9">
        <v>1685835</v>
      </c>
      <c r="M2119" s="3" t="s">
        <v>36</v>
      </c>
      <c r="N2119" s="3" t="s">
        <v>63</v>
      </c>
      <c r="O2119" s="3">
        <v>687</v>
      </c>
      <c r="P2119" s="3">
        <v>77.180000000000007</v>
      </c>
      <c r="Q2119" t="s">
        <v>76</v>
      </c>
      <c r="R2119" t="str">
        <f t="shared" si="100"/>
        <v>PORT09 to PORT02</v>
      </c>
      <c r="S2119" s="3">
        <v>400</v>
      </c>
      <c r="T2119" s="3">
        <v>0.56697618492956181</v>
      </c>
      <c r="U2119" s="10">
        <f t="shared" si="101"/>
        <v>389.51263904660897</v>
      </c>
      <c r="V2119" s="3" t="s">
        <v>197</v>
      </c>
    </row>
    <row r="2120" spans="1:22" x14ac:dyDescent="0.25">
      <c r="A2120" s="3">
        <v>1417910698</v>
      </c>
      <c r="B2120" s="11">
        <v>44660</v>
      </c>
      <c r="C2120" s="13">
        <v>43935</v>
      </c>
      <c r="D2120" s="13">
        <f t="shared" si="99"/>
        <v>44661</v>
      </c>
      <c r="E2120" s="3" t="s">
        <v>56</v>
      </c>
      <c r="F2120" s="3"/>
      <c r="G2120" s="3">
        <v>2</v>
      </c>
      <c r="H2120" s="3"/>
      <c r="I2120" s="3"/>
      <c r="J2120" s="3"/>
      <c r="K2120" t="s">
        <v>186</v>
      </c>
      <c r="L2120" s="9">
        <v>1685010</v>
      </c>
      <c r="M2120" s="3" t="s">
        <v>36</v>
      </c>
      <c r="N2120" s="3" t="s">
        <v>63</v>
      </c>
      <c r="O2120" s="3">
        <v>497</v>
      </c>
      <c r="P2120" s="3">
        <v>12.2</v>
      </c>
      <c r="Q2120" t="s">
        <v>76</v>
      </c>
      <c r="R2120" t="str">
        <f t="shared" si="100"/>
        <v>PORT09 to PORT02</v>
      </c>
      <c r="S2120" s="3">
        <v>400</v>
      </c>
      <c r="T2120" s="3">
        <v>0.56697618492956181</v>
      </c>
      <c r="U2120" s="10">
        <f t="shared" si="101"/>
        <v>281.78716390999222</v>
      </c>
      <c r="V2120" s="3" t="s">
        <v>197</v>
      </c>
    </row>
    <row r="2121" spans="1:22" x14ac:dyDescent="0.25">
      <c r="A2121" s="3">
        <v>1417910705</v>
      </c>
      <c r="B2121" s="11">
        <v>44661</v>
      </c>
      <c r="C2121" s="13">
        <v>44633</v>
      </c>
      <c r="D2121" s="13">
        <f t="shared" si="99"/>
        <v>44662</v>
      </c>
      <c r="E2121" s="3" t="s">
        <v>56</v>
      </c>
      <c r="F2121" s="3"/>
      <c r="G2121" s="3">
        <v>2</v>
      </c>
      <c r="H2121" s="3"/>
      <c r="I2121" s="3"/>
      <c r="J2121" s="3"/>
      <c r="K2121" t="s">
        <v>186</v>
      </c>
      <c r="L2121" s="9">
        <v>1690153</v>
      </c>
      <c r="M2121" s="3" t="s">
        <v>36</v>
      </c>
      <c r="N2121" s="3" t="s">
        <v>63</v>
      </c>
      <c r="O2121" s="3">
        <v>317</v>
      </c>
      <c r="P2121" s="3">
        <v>71.849999999999994</v>
      </c>
      <c r="Q2121" t="s">
        <v>76</v>
      </c>
      <c r="R2121" t="str">
        <f t="shared" si="100"/>
        <v>PORT09 to PORT02</v>
      </c>
      <c r="S2121" s="3">
        <v>400</v>
      </c>
      <c r="T2121" s="3">
        <v>0.56697618492956181</v>
      </c>
      <c r="U2121" s="10">
        <f t="shared" si="101"/>
        <v>179.7314506226711</v>
      </c>
      <c r="V2121" s="3" t="s">
        <v>197</v>
      </c>
    </row>
    <row r="2122" spans="1:22" x14ac:dyDescent="0.25">
      <c r="A2122" s="3">
        <v>1417910706</v>
      </c>
      <c r="B2122" s="11">
        <v>44653</v>
      </c>
      <c r="C2122" s="13">
        <v>43593</v>
      </c>
      <c r="D2122" s="13">
        <f t="shared" si="99"/>
        <v>44655</v>
      </c>
      <c r="E2122" s="3" t="s">
        <v>56</v>
      </c>
      <c r="F2122" s="3"/>
      <c r="G2122" s="3">
        <v>2</v>
      </c>
      <c r="H2122" s="3"/>
      <c r="I2122" s="3"/>
      <c r="J2122" s="3"/>
      <c r="K2122" t="s">
        <v>186</v>
      </c>
      <c r="L2122" s="9">
        <v>1673344</v>
      </c>
      <c r="M2122" s="3" t="s">
        <v>36</v>
      </c>
      <c r="N2122" s="3" t="s">
        <v>63</v>
      </c>
      <c r="O2122" s="3">
        <v>1028</v>
      </c>
      <c r="P2122" s="3">
        <v>64.319999999999993</v>
      </c>
      <c r="Q2122" t="s">
        <v>76</v>
      </c>
      <c r="R2122" t="str">
        <f t="shared" si="100"/>
        <v>PORT09 to PORT02</v>
      </c>
      <c r="S2122" s="3">
        <v>400</v>
      </c>
      <c r="T2122" s="3">
        <v>0.56697618492956181</v>
      </c>
      <c r="U2122" s="10">
        <f t="shared" si="101"/>
        <v>582.85151810758953</v>
      </c>
      <c r="V2122" s="3" t="s">
        <v>197</v>
      </c>
    </row>
    <row r="2123" spans="1:22" x14ac:dyDescent="0.25">
      <c r="A2123" s="3">
        <v>1417910713</v>
      </c>
      <c r="B2123" s="11">
        <v>44661</v>
      </c>
      <c r="C2123" s="13">
        <v>44164</v>
      </c>
      <c r="D2123" s="13">
        <f t="shared" si="99"/>
        <v>44662</v>
      </c>
      <c r="E2123" s="3" t="s">
        <v>56</v>
      </c>
      <c r="F2123" s="3"/>
      <c r="G2123" s="3">
        <v>2</v>
      </c>
      <c r="H2123" s="3"/>
      <c r="I2123" s="3"/>
      <c r="J2123" s="3"/>
      <c r="K2123" t="s">
        <v>182</v>
      </c>
      <c r="L2123" s="9">
        <v>1690634</v>
      </c>
      <c r="M2123" s="3" t="s">
        <v>45</v>
      </c>
      <c r="N2123" s="3" t="s">
        <v>63</v>
      </c>
      <c r="O2123" s="3">
        <v>210</v>
      </c>
      <c r="P2123" s="3">
        <v>98.58</v>
      </c>
      <c r="Q2123" t="s">
        <v>76</v>
      </c>
      <c r="R2123" t="str">
        <f t="shared" si="100"/>
        <v>PORT09 to PORT02</v>
      </c>
      <c r="S2123" s="3">
        <v>400</v>
      </c>
      <c r="T2123" s="3">
        <v>0.49358189848294531</v>
      </c>
      <c r="U2123" s="10">
        <f t="shared" si="101"/>
        <v>103.65219868141851</v>
      </c>
      <c r="V2123" s="3" t="s">
        <v>197</v>
      </c>
    </row>
    <row r="2124" spans="1:22" x14ac:dyDescent="0.25">
      <c r="A2124" s="3">
        <v>1417910723</v>
      </c>
      <c r="B2124" s="11">
        <v>44659</v>
      </c>
      <c r="C2124" s="13">
        <v>43808</v>
      </c>
      <c r="D2124" s="13">
        <f t="shared" si="99"/>
        <v>44661</v>
      </c>
      <c r="E2124" s="3" t="s">
        <v>56</v>
      </c>
      <c r="F2124" s="3"/>
      <c r="G2124" s="3">
        <v>2</v>
      </c>
      <c r="H2124" s="3"/>
      <c r="I2124" s="3"/>
      <c r="J2124" s="3"/>
      <c r="K2124" t="s">
        <v>182</v>
      </c>
      <c r="L2124" s="9">
        <v>1684772</v>
      </c>
      <c r="M2124" s="3" t="s">
        <v>45</v>
      </c>
      <c r="N2124" s="3" t="s">
        <v>63</v>
      </c>
      <c r="O2124" s="3">
        <v>3183</v>
      </c>
      <c r="P2124" s="3">
        <v>70.13</v>
      </c>
      <c r="Q2124" t="s">
        <v>76</v>
      </c>
      <c r="R2124" t="str">
        <f t="shared" si="100"/>
        <v>PORT09 to PORT02</v>
      </c>
      <c r="S2124" s="3">
        <v>400</v>
      </c>
      <c r="T2124" s="3">
        <v>0.49358189848294531</v>
      </c>
      <c r="U2124" s="10">
        <f t="shared" si="101"/>
        <v>1571.0711828712149</v>
      </c>
      <c r="V2124" s="3" t="s">
        <v>197</v>
      </c>
    </row>
    <row r="2125" spans="1:22" x14ac:dyDescent="0.25">
      <c r="A2125" s="3">
        <v>1417910726</v>
      </c>
      <c r="B2125" s="11">
        <v>44653</v>
      </c>
      <c r="C2125" s="13">
        <v>44086</v>
      </c>
      <c r="D2125" s="13">
        <f t="shared" si="99"/>
        <v>44654</v>
      </c>
      <c r="E2125" s="3" t="s">
        <v>56</v>
      </c>
      <c r="F2125" s="3"/>
      <c r="G2125" s="3">
        <v>2</v>
      </c>
      <c r="H2125" s="3"/>
      <c r="I2125" s="3"/>
      <c r="J2125" s="3"/>
      <c r="K2125" t="s">
        <v>182</v>
      </c>
      <c r="L2125" s="9">
        <v>1683808</v>
      </c>
      <c r="M2125" s="3" t="s">
        <v>45</v>
      </c>
      <c r="N2125" s="3" t="s">
        <v>63</v>
      </c>
      <c r="O2125" s="3">
        <v>378</v>
      </c>
      <c r="P2125" s="3">
        <v>59.66</v>
      </c>
      <c r="Q2125" t="s">
        <v>76</v>
      </c>
      <c r="R2125" t="str">
        <f t="shared" si="100"/>
        <v>PORT09 to PORT02</v>
      </c>
      <c r="S2125" s="3">
        <v>400</v>
      </c>
      <c r="T2125" s="3">
        <v>0.49358189848294531</v>
      </c>
      <c r="U2125" s="10">
        <f t="shared" si="101"/>
        <v>186.57395762655332</v>
      </c>
      <c r="V2125" s="3" t="s">
        <v>197</v>
      </c>
    </row>
    <row r="2126" spans="1:22" x14ac:dyDescent="0.25">
      <c r="A2126" s="3">
        <v>1417910731</v>
      </c>
      <c r="B2126" s="11">
        <v>44655</v>
      </c>
      <c r="C2126" s="13">
        <v>44074</v>
      </c>
      <c r="D2126" s="13">
        <f t="shared" si="99"/>
        <v>44656</v>
      </c>
      <c r="E2126" s="3" t="s">
        <v>56</v>
      </c>
      <c r="F2126" s="3"/>
      <c r="G2126" s="3">
        <v>2</v>
      </c>
      <c r="H2126" s="3"/>
      <c r="I2126" s="3"/>
      <c r="J2126" s="3"/>
      <c r="K2126" t="s">
        <v>186</v>
      </c>
      <c r="L2126" s="9">
        <v>1690374</v>
      </c>
      <c r="M2126" s="3" t="s">
        <v>36</v>
      </c>
      <c r="N2126" s="3" t="s">
        <v>63</v>
      </c>
      <c r="O2126" s="3">
        <v>401</v>
      </c>
      <c r="P2126" s="3">
        <v>70.510000000000005</v>
      </c>
      <c r="Q2126" t="s">
        <v>76</v>
      </c>
      <c r="R2126" t="str">
        <f t="shared" si="100"/>
        <v>PORT09 to PORT02</v>
      </c>
      <c r="S2126" s="3">
        <v>400</v>
      </c>
      <c r="T2126" s="3">
        <v>0.56697618492956181</v>
      </c>
      <c r="U2126" s="10">
        <f t="shared" si="101"/>
        <v>227.35745015675428</v>
      </c>
      <c r="V2126" s="3" t="s">
        <v>197</v>
      </c>
    </row>
    <row r="2127" spans="1:22" x14ac:dyDescent="0.25">
      <c r="A2127" s="3">
        <v>1417910739</v>
      </c>
      <c r="B2127" s="11">
        <v>44660</v>
      </c>
      <c r="C2127" s="13">
        <v>43705</v>
      </c>
      <c r="D2127" s="13">
        <f t="shared" si="99"/>
        <v>44661</v>
      </c>
      <c r="E2127" s="3" t="s">
        <v>59</v>
      </c>
      <c r="F2127" s="3"/>
      <c r="G2127" s="3">
        <v>3</v>
      </c>
      <c r="H2127" s="3"/>
      <c r="I2127" s="3"/>
      <c r="J2127" s="3"/>
      <c r="K2127" t="s">
        <v>189</v>
      </c>
      <c r="L2127" s="9">
        <v>1680718</v>
      </c>
      <c r="M2127" s="3" t="s">
        <v>39</v>
      </c>
      <c r="N2127" s="3" t="s">
        <v>63</v>
      </c>
      <c r="O2127" s="3">
        <v>270</v>
      </c>
      <c r="P2127" s="3">
        <v>88.8</v>
      </c>
      <c r="Q2127" t="s">
        <v>76</v>
      </c>
      <c r="R2127" t="str">
        <f t="shared" si="100"/>
        <v>PORT09 to PORT05</v>
      </c>
      <c r="S2127" s="3">
        <v>440</v>
      </c>
      <c r="T2127" s="3">
        <v>0.42850329514821733</v>
      </c>
      <c r="U2127" s="10">
        <f t="shared" si="101"/>
        <v>115.69588969001867</v>
      </c>
      <c r="V2127" s="3" t="s">
        <v>197</v>
      </c>
    </row>
    <row r="2128" spans="1:22" x14ac:dyDescent="0.25">
      <c r="A2128" s="3">
        <v>1417910745</v>
      </c>
      <c r="B2128" s="11">
        <v>44655</v>
      </c>
      <c r="C2128" s="13">
        <v>44237</v>
      </c>
      <c r="D2128" s="13">
        <f t="shared" si="99"/>
        <v>44657</v>
      </c>
      <c r="E2128" s="3" t="s">
        <v>65</v>
      </c>
      <c r="F2128" s="3"/>
      <c r="G2128" s="3">
        <v>1</v>
      </c>
      <c r="H2128" s="3"/>
      <c r="I2128" s="3"/>
      <c r="J2128" s="3"/>
      <c r="K2128" t="s">
        <v>181</v>
      </c>
      <c r="L2128" s="9">
        <v>1669741</v>
      </c>
      <c r="M2128" s="3" t="s">
        <v>53</v>
      </c>
      <c r="N2128" s="3" t="s">
        <v>63</v>
      </c>
      <c r="O2128" s="3">
        <v>2039</v>
      </c>
      <c r="P2128" s="3">
        <v>93.05</v>
      </c>
      <c r="Q2128" t="s">
        <v>76</v>
      </c>
      <c r="R2128" t="str">
        <f t="shared" si="100"/>
        <v>PORT09 to PORT11</v>
      </c>
      <c r="S2128" s="3">
        <v>210</v>
      </c>
      <c r="T2128" s="3">
        <v>2.0362537598033468</v>
      </c>
      <c r="U2128" s="10">
        <f t="shared" si="101"/>
        <v>4151.9214162390244</v>
      </c>
      <c r="V2128" s="3" t="s">
        <v>197</v>
      </c>
    </row>
    <row r="2129" spans="1:22" x14ac:dyDescent="0.25">
      <c r="A2129" s="3">
        <v>1417910746</v>
      </c>
      <c r="B2129" s="11">
        <v>44652</v>
      </c>
      <c r="C2129" s="13">
        <v>44258</v>
      </c>
      <c r="D2129" s="13">
        <f t="shared" si="99"/>
        <v>44653</v>
      </c>
      <c r="E2129" s="3" t="s">
        <v>56</v>
      </c>
      <c r="F2129" s="3"/>
      <c r="G2129" s="3">
        <v>2</v>
      </c>
      <c r="H2129" s="3"/>
      <c r="I2129" s="3"/>
      <c r="J2129" s="3"/>
      <c r="K2129" t="s">
        <v>186</v>
      </c>
      <c r="L2129" s="9">
        <v>1697127</v>
      </c>
      <c r="M2129" s="3" t="s">
        <v>36</v>
      </c>
      <c r="N2129" s="3" t="s">
        <v>63</v>
      </c>
      <c r="O2129" s="3">
        <v>802</v>
      </c>
      <c r="P2129" s="3">
        <v>38.79</v>
      </c>
      <c r="Q2129" t="s">
        <v>76</v>
      </c>
      <c r="R2129" t="str">
        <f t="shared" si="100"/>
        <v>PORT09 to PORT02</v>
      </c>
      <c r="S2129" s="3">
        <v>400</v>
      </c>
      <c r="T2129" s="3">
        <v>0.56697618492956181</v>
      </c>
      <c r="U2129" s="10">
        <f t="shared" si="101"/>
        <v>454.71490031350856</v>
      </c>
      <c r="V2129" s="3" t="s">
        <v>197</v>
      </c>
    </row>
    <row r="2130" spans="1:22" x14ac:dyDescent="0.25">
      <c r="A2130" s="3">
        <v>1417910751</v>
      </c>
      <c r="B2130" s="11">
        <v>44665</v>
      </c>
      <c r="C2130" s="13">
        <v>43614</v>
      </c>
      <c r="D2130" s="13">
        <f t="shared" si="99"/>
        <v>44667</v>
      </c>
      <c r="E2130" s="3" t="s">
        <v>58</v>
      </c>
      <c r="F2130" s="3"/>
      <c r="G2130" s="3">
        <v>2</v>
      </c>
      <c r="H2130" s="3"/>
      <c r="I2130" s="3"/>
      <c r="J2130" s="3"/>
      <c r="K2130" t="s">
        <v>184</v>
      </c>
      <c r="L2130" s="9">
        <v>1683760</v>
      </c>
      <c r="M2130" s="3" t="s">
        <v>46</v>
      </c>
      <c r="N2130" s="3" t="s">
        <v>63</v>
      </c>
      <c r="O2130" s="3">
        <v>1375</v>
      </c>
      <c r="P2130" s="3">
        <v>1384.37</v>
      </c>
      <c r="Q2130" t="s">
        <v>76</v>
      </c>
      <c r="R2130" t="str">
        <f t="shared" si="100"/>
        <v>PORT09 to PORT04</v>
      </c>
      <c r="S2130" s="3">
        <v>360</v>
      </c>
      <c r="T2130" s="3">
        <v>0.55524729045120425</v>
      </c>
      <c r="U2130" s="10">
        <f t="shared" si="101"/>
        <v>763.46502437040579</v>
      </c>
      <c r="V2130" s="3" t="s">
        <v>79</v>
      </c>
    </row>
    <row r="2131" spans="1:22" x14ac:dyDescent="0.25">
      <c r="A2131" s="3">
        <v>1417910756</v>
      </c>
      <c r="B2131" s="11">
        <v>44665</v>
      </c>
      <c r="C2131" s="13">
        <v>44032</v>
      </c>
      <c r="D2131" s="13">
        <f t="shared" si="99"/>
        <v>44667</v>
      </c>
      <c r="E2131" s="3" t="s">
        <v>59</v>
      </c>
      <c r="F2131" s="3"/>
      <c r="G2131" s="3">
        <v>3</v>
      </c>
      <c r="H2131" s="3"/>
      <c r="I2131" s="3"/>
      <c r="J2131" s="3"/>
      <c r="K2131" t="s">
        <v>189</v>
      </c>
      <c r="L2131" s="9">
        <v>1684643</v>
      </c>
      <c r="M2131" s="3" t="s">
        <v>39</v>
      </c>
      <c r="N2131" s="3" t="s">
        <v>63</v>
      </c>
      <c r="O2131" s="3">
        <v>3093</v>
      </c>
      <c r="P2131" s="3">
        <v>169.77</v>
      </c>
      <c r="Q2131" t="s">
        <v>76</v>
      </c>
      <c r="R2131" t="str">
        <f t="shared" si="100"/>
        <v>PORT09 to PORT05</v>
      </c>
      <c r="S2131" s="3">
        <v>440</v>
      </c>
      <c r="T2131" s="3">
        <v>0.42850329514821733</v>
      </c>
      <c r="U2131" s="10">
        <f t="shared" si="101"/>
        <v>1325.3606918934363</v>
      </c>
      <c r="V2131" s="3" t="s">
        <v>82</v>
      </c>
    </row>
    <row r="2132" spans="1:22" x14ac:dyDescent="0.25">
      <c r="A2132" s="3">
        <v>1417910757</v>
      </c>
      <c r="B2132" s="11">
        <v>44659</v>
      </c>
      <c r="C2132" s="13">
        <v>44425</v>
      </c>
      <c r="D2132" s="13">
        <f t="shared" si="99"/>
        <v>44660</v>
      </c>
      <c r="E2132" s="3" t="s">
        <v>56</v>
      </c>
      <c r="F2132" s="3"/>
      <c r="G2132" s="3">
        <v>2</v>
      </c>
      <c r="H2132" s="3"/>
      <c r="I2132" s="3"/>
      <c r="J2132" s="3"/>
      <c r="K2132" t="s">
        <v>186</v>
      </c>
      <c r="L2132" s="9">
        <v>1685841</v>
      </c>
      <c r="M2132" s="3" t="s">
        <v>36</v>
      </c>
      <c r="N2132" s="3" t="s">
        <v>63</v>
      </c>
      <c r="O2132" s="3">
        <v>572</v>
      </c>
      <c r="P2132" s="3">
        <v>36.119999999999997</v>
      </c>
      <c r="Q2132" t="s">
        <v>76</v>
      </c>
      <c r="R2132" t="str">
        <f t="shared" si="100"/>
        <v>PORT09 to PORT02</v>
      </c>
      <c r="S2132" s="3">
        <v>400</v>
      </c>
      <c r="T2132" s="3">
        <v>0.56697618492956181</v>
      </c>
      <c r="U2132" s="10">
        <f t="shared" si="101"/>
        <v>324.31037777970937</v>
      </c>
      <c r="V2132" s="3" t="s">
        <v>197</v>
      </c>
    </row>
    <row r="2133" spans="1:22" x14ac:dyDescent="0.25">
      <c r="A2133" s="3">
        <v>1417910765</v>
      </c>
      <c r="B2133" s="11">
        <v>44652</v>
      </c>
      <c r="C2133" s="13">
        <v>43702</v>
      </c>
      <c r="D2133" s="13">
        <f t="shared" si="99"/>
        <v>44654</v>
      </c>
      <c r="E2133" s="3" t="s">
        <v>56</v>
      </c>
      <c r="F2133" s="3"/>
      <c r="G2133" s="3">
        <v>2</v>
      </c>
      <c r="H2133" s="3"/>
      <c r="I2133" s="3"/>
      <c r="J2133" s="3"/>
      <c r="K2133" t="s">
        <v>186</v>
      </c>
      <c r="L2133" s="9">
        <v>1687892</v>
      </c>
      <c r="M2133" s="3" t="s">
        <v>36</v>
      </c>
      <c r="N2133" s="3" t="s">
        <v>63</v>
      </c>
      <c r="O2133" s="3">
        <v>2106</v>
      </c>
      <c r="P2133" s="3">
        <v>119.31</v>
      </c>
      <c r="Q2133" t="s">
        <v>76</v>
      </c>
      <c r="R2133" t="str">
        <f t="shared" si="100"/>
        <v>PORT09 to PORT02</v>
      </c>
      <c r="S2133" s="3">
        <v>400</v>
      </c>
      <c r="T2133" s="3">
        <v>0.56697618492956181</v>
      </c>
      <c r="U2133" s="10">
        <f t="shared" si="101"/>
        <v>1194.0518454616572</v>
      </c>
      <c r="V2133" s="3" t="s">
        <v>82</v>
      </c>
    </row>
    <row r="2134" spans="1:22" x14ac:dyDescent="0.25">
      <c r="A2134" s="3">
        <v>1417910775</v>
      </c>
      <c r="B2134" s="11">
        <v>44655</v>
      </c>
      <c r="C2134" s="13">
        <v>44636</v>
      </c>
      <c r="D2134" s="13">
        <f t="shared" si="99"/>
        <v>44656</v>
      </c>
      <c r="E2134" s="3" t="s">
        <v>58</v>
      </c>
      <c r="F2134" s="3"/>
      <c r="G2134" s="3">
        <v>2</v>
      </c>
      <c r="H2134" s="3"/>
      <c r="I2134" s="3"/>
      <c r="J2134" s="3"/>
      <c r="K2134" t="s">
        <v>184</v>
      </c>
      <c r="L2134" s="9">
        <v>1683417</v>
      </c>
      <c r="M2134" s="3" t="s">
        <v>46</v>
      </c>
      <c r="N2134" s="3" t="s">
        <v>63</v>
      </c>
      <c r="O2134" s="3">
        <v>827</v>
      </c>
      <c r="P2134" s="3">
        <v>66.78</v>
      </c>
      <c r="Q2134" t="s">
        <v>76</v>
      </c>
      <c r="R2134" t="str">
        <f t="shared" si="100"/>
        <v>PORT09 to PORT04</v>
      </c>
      <c r="S2134" s="3">
        <v>360</v>
      </c>
      <c r="T2134" s="3">
        <v>0.55524729045120425</v>
      </c>
      <c r="U2134" s="10">
        <f t="shared" si="101"/>
        <v>459.18950920314592</v>
      </c>
      <c r="V2134" s="3" t="s">
        <v>197</v>
      </c>
    </row>
    <row r="2135" spans="1:22" x14ac:dyDescent="0.25">
      <c r="A2135" s="3">
        <v>1417910776</v>
      </c>
      <c r="B2135" s="11">
        <v>44660</v>
      </c>
      <c r="C2135" s="13">
        <v>44018</v>
      </c>
      <c r="D2135" s="13">
        <f t="shared" si="99"/>
        <v>44661</v>
      </c>
      <c r="E2135" s="3" t="s">
        <v>58</v>
      </c>
      <c r="F2135" s="3"/>
      <c r="G2135" s="3">
        <v>2</v>
      </c>
      <c r="H2135" s="3"/>
      <c r="I2135" s="3"/>
      <c r="J2135" s="3"/>
      <c r="K2135" t="s">
        <v>185</v>
      </c>
      <c r="L2135" s="9">
        <v>1674378</v>
      </c>
      <c r="M2135" s="3" t="s">
        <v>48</v>
      </c>
      <c r="N2135" s="3" t="s">
        <v>63</v>
      </c>
      <c r="O2135" s="3">
        <v>539</v>
      </c>
      <c r="P2135" s="3">
        <v>32.08</v>
      </c>
      <c r="Q2135" t="s">
        <v>76</v>
      </c>
      <c r="R2135" t="str">
        <f t="shared" si="100"/>
        <v>PORT09 to PORT04</v>
      </c>
      <c r="S2135" s="3">
        <v>360</v>
      </c>
      <c r="T2135" s="3">
        <v>0.46970705658151307</v>
      </c>
      <c r="U2135" s="10">
        <f t="shared" si="101"/>
        <v>253.17210349743556</v>
      </c>
      <c r="V2135" s="3" t="s">
        <v>197</v>
      </c>
    </row>
    <row r="2136" spans="1:22" x14ac:dyDescent="0.25">
      <c r="A2136" s="3">
        <v>1417910783</v>
      </c>
      <c r="B2136" s="11">
        <v>44659</v>
      </c>
      <c r="C2136" s="13">
        <v>43804</v>
      </c>
      <c r="D2136" s="13">
        <f t="shared" si="99"/>
        <v>44661</v>
      </c>
      <c r="E2136" s="3" t="s">
        <v>56</v>
      </c>
      <c r="F2136" s="3"/>
      <c r="G2136" s="3">
        <v>2</v>
      </c>
      <c r="H2136" s="3"/>
      <c r="I2136" s="3"/>
      <c r="J2136" s="3"/>
      <c r="K2136" t="s">
        <v>186</v>
      </c>
      <c r="L2136" s="9">
        <v>1674493</v>
      </c>
      <c r="M2136" s="3" t="s">
        <v>36</v>
      </c>
      <c r="N2136" s="3" t="s">
        <v>63</v>
      </c>
      <c r="O2136" s="3">
        <v>3250</v>
      </c>
      <c r="P2136" s="3">
        <v>1469.53</v>
      </c>
      <c r="Q2136" t="s">
        <v>76</v>
      </c>
      <c r="R2136" t="str">
        <f t="shared" si="100"/>
        <v>PORT09 to PORT02</v>
      </c>
      <c r="S2136" s="3">
        <v>400</v>
      </c>
      <c r="T2136" s="3">
        <v>0.56697618492956181</v>
      </c>
      <c r="U2136" s="10">
        <f t="shared" si="101"/>
        <v>1842.6726010210759</v>
      </c>
      <c r="V2136" s="3" t="s">
        <v>79</v>
      </c>
    </row>
    <row r="2137" spans="1:22" x14ac:dyDescent="0.25">
      <c r="A2137" s="3">
        <v>1417910786</v>
      </c>
      <c r="B2137" s="11">
        <v>44652</v>
      </c>
      <c r="C2137" s="13">
        <v>43662</v>
      </c>
      <c r="D2137" s="13">
        <f t="shared" si="99"/>
        <v>44654</v>
      </c>
      <c r="E2137" s="3" t="s">
        <v>56</v>
      </c>
      <c r="F2137" s="3"/>
      <c r="G2137" s="3">
        <v>2</v>
      </c>
      <c r="H2137" s="3"/>
      <c r="I2137" s="3"/>
      <c r="J2137" s="3"/>
      <c r="K2137" t="s">
        <v>186</v>
      </c>
      <c r="L2137" s="9">
        <v>1692223</v>
      </c>
      <c r="M2137" s="3" t="s">
        <v>36</v>
      </c>
      <c r="N2137" s="3" t="s">
        <v>63</v>
      </c>
      <c r="O2137" s="3">
        <v>2206</v>
      </c>
      <c r="P2137" s="3">
        <v>89.84</v>
      </c>
      <c r="Q2137" t="s">
        <v>76</v>
      </c>
      <c r="R2137" t="str">
        <f t="shared" si="100"/>
        <v>PORT09 to PORT02</v>
      </c>
      <c r="S2137" s="3">
        <v>400</v>
      </c>
      <c r="T2137" s="3">
        <v>0.56697618492956181</v>
      </c>
      <c r="U2137" s="10">
        <f t="shared" si="101"/>
        <v>1250.7494639546132</v>
      </c>
      <c r="V2137" s="3" t="s">
        <v>197</v>
      </c>
    </row>
    <row r="2138" spans="1:22" x14ac:dyDescent="0.25">
      <c r="A2138" s="3">
        <v>1417910795</v>
      </c>
      <c r="B2138" s="11">
        <v>44659</v>
      </c>
      <c r="C2138" s="13">
        <v>44407</v>
      </c>
      <c r="D2138" s="13">
        <f t="shared" si="99"/>
        <v>44661</v>
      </c>
      <c r="E2138" s="3" t="s">
        <v>58</v>
      </c>
      <c r="F2138" s="3"/>
      <c r="G2138" s="3">
        <v>2</v>
      </c>
      <c r="H2138" s="3"/>
      <c r="I2138" s="3"/>
      <c r="J2138" s="3"/>
      <c r="K2138" t="s">
        <v>185</v>
      </c>
      <c r="L2138" s="9">
        <v>1652883</v>
      </c>
      <c r="M2138" s="3" t="s">
        <v>48</v>
      </c>
      <c r="N2138" s="3" t="s">
        <v>63</v>
      </c>
      <c r="O2138" s="3">
        <v>1979</v>
      </c>
      <c r="P2138" s="3">
        <v>80.040000000000006</v>
      </c>
      <c r="Q2138" t="s">
        <v>76</v>
      </c>
      <c r="R2138" t="str">
        <f t="shared" si="100"/>
        <v>PORT09 to PORT04</v>
      </c>
      <c r="S2138" s="3">
        <v>360</v>
      </c>
      <c r="T2138" s="3">
        <v>0.46970705658151307</v>
      </c>
      <c r="U2138" s="10">
        <f t="shared" si="101"/>
        <v>929.55026497481435</v>
      </c>
      <c r="V2138" s="3" t="s">
        <v>197</v>
      </c>
    </row>
    <row r="2139" spans="1:22" x14ac:dyDescent="0.25">
      <c r="A2139" s="3">
        <v>1417910797</v>
      </c>
      <c r="B2139" s="11">
        <v>44659</v>
      </c>
      <c r="C2139" s="13">
        <v>44227</v>
      </c>
      <c r="D2139" s="13">
        <f t="shared" si="99"/>
        <v>44660</v>
      </c>
      <c r="E2139" s="3" t="s">
        <v>59</v>
      </c>
      <c r="F2139" s="3"/>
      <c r="G2139" s="3">
        <v>3</v>
      </c>
      <c r="H2139" s="3"/>
      <c r="I2139" s="3"/>
      <c r="J2139" s="3"/>
      <c r="K2139" t="s">
        <v>189</v>
      </c>
      <c r="L2139" s="9">
        <v>1684730</v>
      </c>
      <c r="M2139" s="3" t="s">
        <v>39</v>
      </c>
      <c r="N2139" s="3" t="s">
        <v>63</v>
      </c>
      <c r="O2139" s="3">
        <v>298</v>
      </c>
      <c r="P2139" s="3">
        <v>51.02</v>
      </c>
      <c r="Q2139" t="s">
        <v>76</v>
      </c>
      <c r="R2139" t="str">
        <f t="shared" si="100"/>
        <v>PORT09 to PORT05</v>
      </c>
      <c r="S2139" s="3">
        <v>440</v>
      </c>
      <c r="T2139" s="3">
        <v>0.42850329514821733</v>
      </c>
      <c r="U2139" s="10">
        <f t="shared" si="101"/>
        <v>127.69398195416876</v>
      </c>
      <c r="V2139" s="3" t="s">
        <v>197</v>
      </c>
    </row>
    <row r="2140" spans="1:22" x14ac:dyDescent="0.25">
      <c r="A2140" s="3">
        <v>1417910800</v>
      </c>
      <c r="B2140" s="11">
        <v>44659</v>
      </c>
      <c r="C2140" s="13">
        <v>43589</v>
      </c>
      <c r="D2140" s="13">
        <f t="shared" si="99"/>
        <v>44660</v>
      </c>
      <c r="E2140" s="3" t="s">
        <v>59</v>
      </c>
      <c r="F2140" s="3"/>
      <c r="G2140" s="3">
        <v>3</v>
      </c>
      <c r="H2140" s="3"/>
      <c r="I2140" s="3"/>
      <c r="J2140" s="3"/>
      <c r="K2140" t="s">
        <v>189</v>
      </c>
      <c r="L2140" s="9">
        <v>1684643</v>
      </c>
      <c r="M2140" s="3" t="s">
        <v>39</v>
      </c>
      <c r="N2140" s="3" t="s">
        <v>63</v>
      </c>
      <c r="O2140" s="3">
        <v>446</v>
      </c>
      <c r="P2140" s="3">
        <v>50.59</v>
      </c>
      <c r="Q2140" t="s">
        <v>76</v>
      </c>
      <c r="R2140" t="str">
        <f t="shared" si="100"/>
        <v>PORT09 to PORT05</v>
      </c>
      <c r="S2140" s="3">
        <v>440</v>
      </c>
      <c r="T2140" s="3">
        <v>0.42850329514821733</v>
      </c>
      <c r="U2140" s="10">
        <f t="shared" si="101"/>
        <v>191.11246963610492</v>
      </c>
      <c r="V2140" s="3" t="s">
        <v>197</v>
      </c>
    </row>
    <row r="2141" spans="1:22" x14ac:dyDescent="0.25">
      <c r="A2141" s="3">
        <v>1417910804</v>
      </c>
      <c r="B2141" s="11">
        <v>44659</v>
      </c>
      <c r="C2141" s="13">
        <v>44436</v>
      </c>
      <c r="D2141" s="13">
        <f t="shared" si="99"/>
        <v>44661</v>
      </c>
      <c r="E2141" s="3" t="s">
        <v>59</v>
      </c>
      <c r="F2141" s="3"/>
      <c r="G2141" s="3">
        <v>3</v>
      </c>
      <c r="H2141" s="3"/>
      <c r="I2141" s="3"/>
      <c r="J2141" s="3"/>
      <c r="K2141" t="s">
        <v>189</v>
      </c>
      <c r="L2141" s="9">
        <v>1699952</v>
      </c>
      <c r="M2141" s="3" t="s">
        <v>39</v>
      </c>
      <c r="N2141" s="3" t="s">
        <v>63</v>
      </c>
      <c r="O2141" s="3">
        <v>3046</v>
      </c>
      <c r="P2141" s="3">
        <v>1127.33</v>
      </c>
      <c r="Q2141" t="s">
        <v>76</v>
      </c>
      <c r="R2141" t="str">
        <f t="shared" si="100"/>
        <v>PORT09 to PORT05</v>
      </c>
      <c r="S2141" s="3">
        <v>440</v>
      </c>
      <c r="T2141" s="3">
        <v>0.42850329514821733</v>
      </c>
      <c r="U2141" s="10">
        <f t="shared" si="101"/>
        <v>1305.22103702147</v>
      </c>
      <c r="V2141" s="3" t="s">
        <v>79</v>
      </c>
    </row>
    <row r="2142" spans="1:22" x14ac:dyDescent="0.25">
      <c r="A2142" s="3">
        <v>1417910808</v>
      </c>
      <c r="B2142" s="11">
        <v>44658</v>
      </c>
      <c r="C2142" s="13">
        <v>44421</v>
      </c>
      <c r="D2142" s="13">
        <f t="shared" si="99"/>
        <v>44659</v>
      </c>
      <c r="E2142" s="3" t="s">
        <v>56</v>
      </c>
      <c r="F2142" s="3"/>
      <c r="G2142" s="3">
        <v>2</v>
      </c>
      <c r="H2142" s="3"/>
      <c r="I2142" s="3"/>
      <c r="J2142" s="3"/>
      <c r="K2142" t="s">
        <v>179</v>
      </c>
      <c r="L2142" s="9">
        <v>1696262</v>
      </c>
      <c r="M2142" s="3" t="s">
        <v>42</v>
      </c>
      <c r="N2142" s="3" t="s">
        <v>63</v>
      </c>
      <c r="O2142" s="3">
        <v>645</v>
      </c>
      <c r="P2142" s="3">
        <v>99.84</v>
      </c>
      <c r="Q2142" t="s">
        <v>76</v>
      </c>
      <c r="R2142" t="str">
        <f t="shared" si="100"/>
        <v>PORT09 to PORT02</v>
      </c>
      <c r="S2142" s="3">
        <v>400</v>
      </c>
      <c r="T2142" s="3">
        <v>0.37142393742544599</v>
      </c>
      <c r="U2142" s="10">
        <f t="shared" si="101"/>
        <v>239.56843963941267</v>
      </c>
      <c r="V2142" s="3" t="s">
        <v>197</v>
      </c>
    </row>
    <row r="2143" spans="1:22" x14ac:dyDescent="0.25">
      <c r="A2143" s="3">
        <v>1417910812</v>
      </c>
      <c r="B2143" s="11">
        <v>44658</v>
      </c>
      <c r="C2143" s="13">
        <v>44424</v>
      </c>
      <c r="D2143" s="13">
        <f t="shared" si="99"/>
        <v>44659</v>
      </c>
      <c r="E2143" s="3" t="s">
        <v>58</v>
      </c>
      <c r="F2143" s="3"/>
      <c r="G2143" s="3">
        <v>2</v>
      </c>
      <c r="H2143" s="3"/>
      <c r="I2143" s="3"/>
      <c r="J2143" s="3"/>
      <c r="K2143" t="s">
        <v>184</v>
      </c>
      <c r="L2143" s="9">
        <v>1689783</v>
      </c>
      <c r="M2143" s="3" t="s">
        <v>46</v>
      </c>
      <c r="N2143" s="3" t="s">
        <v>63</v>
      </c>
      <c r="O2143" s="3">
        <v>609</v>
      </c>
      <c r="P2143" s="3">
        <v>61.15</v>
      </c>
      <c r="Q2143" t="s">
        <v>76</v>
      </c>
      <c r="R2143" t="str">
        <f t="shared" si="100"/>
        <v>PORT09 to PORT04</v>
      </c>
      <c r="S2143" s="3">
        <v>360</v>
      </c>
      <c r="T2143" s="3">
        <v>0.55524729045120425</v>
      </c>
      <c r="U2143" s="10">
        <f t="shared" si="101"/>
        <v>338.14559988478339</v>
      </c>
      <c r="V2143" s="3" t="s">
        <v>197</v>
      </c>
    </row>
    <row r="2144" spans="1:22" x14ac:dyDescent="0.25">
      <c r="A2144" s="3">
        <v>1417910822</v>
      </c>
      <c r="B2144" s="11">
        <v>44660</v>
      </c>
      <c r="C2144" s="13">
        <v>44097</v>
      </c>
      <c r="D2144" s="13">
        <f t="shared" si="99"/>
        <v>44662</v>
      </c>
      <c r="E2144" s="3" t="s">
        <v>58</v>
      </c>
      <c r="F2144" s="3"/>
      <c r="G2144" s="3">
        <v>2</v>
      </c>
      <c r="H2144" s="3"/>
      <c r="I2144" s="3"/>
      <c r="J2144" s="3"/>
      <c r="K2144" t="s">
        <v>185</v>
      </c>
      <c r="L2144" s="9">
        <v>1693888</v>
      </c>
      <c r="M2144" s="3" t="s">
        <v>48</v>
      </c>
      <c r="N2144" s="3" t="s">
        <v>63</v>
      </c>
      <c r="O2144" s="3">
        <v>2457</v>
      </c>
      <c r="P2144" s="3">
        <v>133.08000000000001</v>
      </c>
      <c r="Q2144" t="s">
        <v>76</v>
      </c>
      <c r="R2144" t="str">
        <f t="shared" si="100"/>
        <v>PORT09 to PORT04</v>
      </c>
      <c r="S2144" s="3">
        <v>360</v>
      </c>
      <c r="T2144" s="3">
        <v>0.46970705658151307</v>
      </c>
      <c r="U2144" s="10">
        <f t="shared" si="101"/>
        <v>1154.0702380207777</v>
      </c>
      <c r="V2144" s="3" t="s">
        <v>82</v>
      </c>
    </row>
    <row r="2145" spans="1:22" x14ac:dyDescent="0.25">
      <c r="A2145" s="3">
        <v>1417910824</v>
      </c>
      <c r="B2145" s="11">
        <v>44655</v>
      </c>
      <c r="C2145" s="13">
        <v>43777</v>
      </c>
      <c r="D2145" s="13">
        <f t="shared" si="99"/>
        <v>44656</v>
      </c>
      <c r="E2145" s="3" t="s">
        <v>56</v>
      </c>
      <c r="F2145" s="3"/>
      <c r="G2145" s="3">
        <v>2</v>
      </c>
      <c r="H2145" s="3"/>
      <c r="I2145" s="3"/>
      <c r="J2145" s="3"/>
      <c r="K2145" t="s">
        <v>179</v>
      </c>
      <c r="L2145" s="9">
        <v>1672347</v>
      </c>
      <c r="M2145" s="3" t="s">
        <v>42</v>
      </c>
      <c r="N2145" s="3" t="s">
        <v>63</v>
      </c>
      <c r="O2145" s="3">
        <v>404</v>
      </c>
      <c r="P2145" s="3">
        <v>94.49</v>
      </c>
      <c r="Q2145" t="s">
        <v>76</v>
      </c>
      <c r="R2145" t="str">
        <f t="shared" si="100"/>
        <v>PORT09 to PORT02</v>
      </c>
      <c r="S2145" s="3">
        <v>400</v>
      </c>
      <c r="T2145" s="3">
        <v>0.37142393742544599</v>
      </c>
      <c r="U2145" s="10">
        <f t="shared" si="101"/>
        <v>150.05527071988018</v>
      </c>
      <c r="V2145" s="3" t="s">
        <v>197</v>
      </c>
    </row>
    <row r="2146" spans="1:22" x14ac:dyDescent="0.25">
      <c r="A2146" s="3">
        <v>1417910831</v>
      </c>
      <c r="B2146" s="11">
        <v>44662</v>
      </c>
      <c r="C2146" s="13">
        <v>44334</v>
      </c>
      <c r="D2146" s="13">
        <f t="shared" si="99"/>
        <v>44663</v>
      </c>
      <c r="E2146" s="3" t="s">
        <v>56</v>
      </c>
      <c r="F2146" s="3"/>
      <c r="G2146" s="3">
        <v>2</v>
      </c>
      <c r="H2146" s="3"/>
      <c r="I2146" s="3"/>
      <c r="J2146" s="3"/>
      <c r="K2146" t="s">
        <v>186</v>
      </c>
      <c r="L2146" s="9">
        <v>1688877</v>
      </c>
      <c r="M2146" s="3" t="s">
        <v>36</v>
      </c>
      <c r="N2146" s="3" t="s">
        <v>63</v>
      </c>
      <c r="O2146" s="3">
        <v>612</v>
      </c>
      <c r="P2146" s="3">
        <v>80.06</v>
      </c>
      <c r="Q2146" t="s">
        <v>76</v>
      </c>
      <c r="R2146" t="str">
        <f t="shared" si="100"/>
        <v>PORT09 to PORT02</v>
      </c>
      <c r="S2146" s="3">
        <v>400</v>
      </c>
      <c r="T2146" s="3">
        <v>0.56697618492956181</v>
      </c>
      <c r="U2146" s="10">
        <f t="shared" si="101"/>
        <v>346.98942517689181</v>
      </c>
      <c r="V2146" s="3" t="s">
        <v>197</v>
      </c>
    </row>
    <row r="2147" spans="1:22" x14ac:dyDescent="0.25">
      <c r="A2147" s="3">
        <v>1417910839</v>
      </c>
      <c r="B2147" s="11">
        <v>44658</v>
      </c>
      <c r="C2147" s="13">
        <v>43589</v>
      </c>
      <c r="D2147" s="13">
        <f t="shared" si="99"/>
        <v>44659</v>
      </c>
      <c r="E2147" s="3" t="s">
        <v>56</v>
      </c>
      <c r="F2147" s="3"/>
      <c r="G2147" s="3">
        <v>2</v>
      </c>
      <c r="H2147" s="3"/>
      <c r="I2147" s="3"/>
      <c r="J2147" s="3"/>
      <c r="K2147" t="s">
        <v>186</v>
      </c>
      <c r="L2147" s="9">
        <v>1686001</v>
      </c>
      <c r="M2147" s="3" t="s">
        <v>36</v>
      </c>
      <c r="N2147" s="3" t="s">
        <v>63</v>
      </c>
      <c r="O2147" s="3">
        <v>841</v>
      </c>
      <c r="P2147" s="3">
        <v>74.31</v>
      </c>
      <c r="Q2147" t="s">
        <v>76</v>
      </c>
      <c r="R2147" t="str">
        <f t="shared" si="100"/>
        <v>PORT09 to PORT02</v>
      </c>
      <c r="S2147" s="3">
        <v>400</v>
      </c>
      <c r="T2147" s="3">
        <v>0.56697618492956181</v>
      </c>
      <c r="U2147" s="10">
        <f t="shared" si="101"/>
        <v>476.82697152576151</v>
      </c>
      <c r="V2147" s="3" t="s">
        <v>197</v>
      </c>
    </row>
    <row r="2148" spans="1:22" x14ac:dyDescent="0.25">
      <c r="A2148" s="3">
        <v>1417910843</v>
      </c>
      <c r="B2148" s="11">
        <v>44652</v>
      </c>
      <c r="C2148" s="13">
        <v>43485</v>
      </c>
      <c r="D2148" s="13">
        <f t="shared" si="99"/>
        <v>44653</v>
      </c>
      <c r="E2148" s="3" t="s">
        <v>58</v>
      </c>
      <c r="F2148" s="3"/>
      <c r="G2148" s="3">
        <v>2</v>
      </c>
      <c r="H2148" s="3"/>
      <c r="I2148" s="3"/>
      <c r="J2148" s="3"/>
      <c r="K2148" t="s">
        <v>184</v>
      </c>
      <c r="L2148" s="9">
        <v>1680697</v>
      </c>
      <c r="M2148" s="3" t="s">
        <v>46</v>
      </c>
      <c r="N2148" s="3" t="s">
        <v>63</v>
      </c>
      <c r="O2148" s="3">
        <v>389</v>
      </c>
      <c r="P2148" s="3">
        <v>73.83</v>
      </c>
      <c r="Q2148" t="s">
        <v>76</v>
      </c>
      <c r="R2148" t="str">
        <f t="shared" si="100"/>
        <v>PORT09 to PORT04</v>
      </c>
      <c r="S2148" s="3">
        <v>360</v>
      </c>
      <c r="T2148" s="3">
        <v>0.55524729045120425</v>
      </c>
      <c r="U2148" s="10">
        <f t="shared" si="101"/>
        <v>215.99119598551846</v>
      </c>
      <c r="V2148" s="3" t="s">
        <v>197</v>
      </c>
    </row>
    <row r="2149" spans="1:22" x14ac:dyDescent="0.25">
      <c r="A2149" s="3">
        <v>1417910848</v>
      </c>
      <c r="B2149" s="11">
        <v>44660</v>
      </c>
      <c r="C2149" s="13">
        <v>44000</v>
      </c>
      <c r="D2149" s="13">
        <f t="shared" si="99"/>
        <v>44662</v>
      </c>
      <c r="E2149" s="3" t="s">
        <v>56</v>
      </c>
      <c r="F2149" s="3"/>
      <c r="G2149" s="3">
        <v>2</v>
      </c>
      <c r="H2149" s="3"/>
      <c r="I2149" s="3"/>
      <c r="J2149" s="3"/>
      <c r="K2149" t="s">
        <v>179</v>
      </c>
      <c r="L2149" s="9">
        <v>1672986</v>
      </c>
      <c r="M2149" s="3" t="s">
        <v>42</v>
      </c>
      <c r="N2149" s="3" t="s">
        <v>63</v>
      </c>
      <c r="O2149" s="3">
        <v>2925</v>
      </c>
      <c r="P2149" s="3">
        <v>72.81</v>
      </c>
      <c r="Q2149" t="s">
        <v>76</v>
      </c>
      <c r="R2149" t="str">
        <f t="shared" si="100"/>
        <v>PORT09 to PORT02</v>
      </c>
      <c r="S2149" s="3">
        <v>400</v>
      </c>
      <c r="T2149" s="3">
        <v>0.37142393742544599</v>
      </c>
      <c r="U2149" s="10">
        <f t="shared" si="101"/>
        <v>1086.4150169694296</v>
      </c>
      <c r="V2149" s="3" t="s">
        <v>197</v>
      </c>
    </row>
    <row r="2150" spans="1:22" x14ac:dyDescent="0.25">
      <c r="A2150" s="3">
        <v>1417910849</v>
      </c>
      <c r="B2150" s="11">
        <v>44654</v>
      </c>
      <c r="C2150" s="13">
        <v>44357</v>
      </c>
      <c r="D2150" s="13">
        <f t="shared" si="99"/>
        <v>44655</v>
      </c>
      <c r="E2150" s="3" t="s">
        <v>58</v>
      </c>
      <c r="F2150" s="3"/>
      <c r="G2150" s="3">
        <v>2</v>
      </c>
      <c r="H2150" s="3"/>
      <c r="I2150" s="3"/>
      <c r="J2150" s="3"/>
      <c r="K2150" t="s">
        <v>185</v>
      </c>
      <c r="L2150" s="9">
        <v>1685293</v>
      </c>
      <c r="M2150" s="3" t="s">
        <v>48</v>
      </c>
      <c r="N2150" s="3" t="s">
        <v>63</v>
      </c>
      <c r="O2150" s="3">
        <v>424</v>
      </c>
      <c r="P2150" s="3">
        <v>69.75</v>
      </c>
      <c r="Q2150" t="s">
        <v>76</v>
      </c>
      <c r="R2150" t="str">
        <f t="shared" si="100"/>
        <v>PORT09 to PORT04</v>
      </c>
      <c r="S2150" s="3">
        <v>360</v>
      </c>
      <c r="T2150" s="3">
        <v>0.46970705658151307</v>
      </c>
      <c r="U2150" s="10">
        <f t="shared" si="101"/>
        <v>199.15579199056154</v>
      </c>
      <c r="V2150" s="3" t="s">
        <v>197</v>
      </c>
    </row>
    <row r="2151" spans="1:22" x14ac:dyDescent="0.25">
      <c r="A2151" s="3">
        <v>1417910853</v>
      </c>
      <c r="B2151" s="11">
        <v>44652</v>
      </c>
      <c r="C2151" s="13">
        <v>43969</v>
      </c>
      <c r="D2151" s="13">
        <f t="shared" si="99"/>
        <v>44653</v>
      </c>
      <c r="E2151" s="3" t="s">
        <v>56</v>
      </c>
      <c r="F2151" s="3"/>
      <c r="G2151" s="3">
        <v>2</v>
      </c>
      <c r="H2151" s="3"/>
      <c r="I2151" s="3"/>
      <c r="J2151" s="3"/>
      <c r="K2151" t="s">
        <v>186</v>
      </c>
      <c r="L2151" s="9">
        <v>1690489</v>
      </c>
      <c r="M2151" s="3" t="s">
        <v>36</v>
      </c>
      <c r="N2151" s="3" t="s">
        <v>63</v>
      </c>
      <c r="O2151" s="3">
        <v>240</v>
      </c>
      <c r="P2151" s="3">
        <v>22.04</v>
      </c>
      <c r="Q2151" t="s">
        <v>76</v>
      </c>
      <c r="R2151" t="str">
        <f t="shared" si="100"/>
        <v>PORT09 to PORT02</v>
      </c>
      <c r="S2151" s="3">
        <v>400</v>
      </c>
      <c r="T2151" s="3">
        <v>0.56697618492956181</v>
      </c>
      <c r="U2151" s="10">
        <f t="shared" si="101"/>
        <v>136.07428438309483</v>
      </c>
      <c r="V2151" s="3" t="s">
        <v>197</v>
      </c>
    </row>
    <row r="2152" spans="1:22" x14ac:dyDescent="0.25">
      <c r="A2152" s="3">
        <v>1417910857</v>
      </c>
      <c r="B2152" s="11">
        <v>44665</v>
      </c>
      <c r="C2152" s="13">
        <v>44186</v>
      </c>
      <c r="D2152" s="13">
        <f t="shared" si="99"/>
        <v>44666</v>
      </c>
      <c r="E2152" s="3" t="s">
        <v>58</v>
      </c>
      <c r="F2152" s="3"/>
      <c r="G2152" s="3">
        <v>2</v>
      </c>
      <c r="H2152" s="3"/>
      <c r="I2152" s="3"/>
      <c r="J2152" s="3"/>
      <c r="K2152" t="s">
        <v>188</v>
      </c>
      <c r="L2152" s="9">
        <v>1696262</v>
      </c>
      <c r="M2152" s="3" t="s">
        <v>43</v>
      </c>
      <c r="N2152" s="3" t="s">
        <v>63</v>
      </c>
      <c r="O2152" s="3">
        <v>221</v>
      </c>
      <c r="P2152" s="3">
        <v>64.55</v>
      </c>
      <c r="Q2152" t="s">
        <v>76</v>
      </c>
      <c r="R2152" t="str">
        <f t="shared" si="100"/>
        <v>PORT09 to PORT04</v>
      </c>
      <c r="S2152" s="3">
        <v>360</v>
      </c>
      <c r="T2152" s="3">
        <v>0.52285729919622159</v>
      </c>
      <c r="U2152" s="10">
        <f t="shared" si="101"/>
        <v>115.55146312236498</v>
      </c>
      <c r="V2152" s="3" t="s">
        <v>197</v>
      </c>
    </row>
    <row r="2153" spans="1:22" x14ac:dyDescent="0.25">
      <c r="A2153" s="3">
        <v>1417910860</v>
      </c>
      <c r="B2153" s="11">
        <v>44658</v>
      </c>
      <c r="C2153" s="13">
        <v>43606</v>
      </c>
      <c r="D2153" s="13">
        <f t="shared" si="99"/>
        <v>44659</v>
      </c>
      <c r="E2153" s="3" t="s">
        <v>58</v>
      </c>
      <c r="F2153" s="3"/>
      <c r="G2153" s="3">
        <v>2</v>
      </c>
      <c r="H2153" s="3"/>
      <c r="I2153" s="3"/>
      <c r="J2153" s="3"/>
      <c r="K2153" t="s">
        <v>185</v>
      </c>
      <c r="L2153" s="9">
        <v>1685270</v>
      </c>
      <c r="M2153" s="3" t="s">
        <v>48</v>
      </c>
      <c r="N2153" s="3" t="s">
        <v>63</v>
      </c>
      <c r="O2153" s="3">
        <v>226</v>
      </c>
      <c r="P2153" s="3">
        <v>14.9</v>
      </c>
      <c r="Q2153" t="s">
        <v>76</v>
      </c>
      <c r="R2153" t="str">
        <f t="shared" si="100"/>
        <v>PORT09 to PORT04</v>
      </c>
      <c r="S2153" s="3">
        <v>360</v>
      </c>
      <c r="T2153" s="3">
        <v>0.46970705658151307</v>
      </c>
      <c r="U2153" s="10">
        <f t="shared" si="101"/>
        <v>106.15379478742196</v>
      </c>
      <c r="V2153" s="3" t="s">
        <v>197</v>
      </c>
    </row>
    <row r="2154" spans="1:22" x14ac:dyDescent="0.25">
      <c r="A2154" s="3">
        <v>1417910862</v>
      </c>
      <c r="B2154" s="11">
        <v>44653</v>
      </c>
      <c r="C2154" s="13">
        <v>43793</v>
      </c>
      <c r="D2154" s="13">
        <f t="shared" si="99"/>
        <v>44655</v>
      </c>
      <c r="E2154" s="3" t="s">
        <v>56</v>
      </c>
      <c r="F2154" s="3"/>
      <c r="G2154" s="3">
        <v>2</v>
      </c>
      <c r="H2154" s="3"/>
      <c r="I2154" s="3"/>
      <c r="J2154" s="3"/>
      <c r="K2154" t="s">
        <v>182</v>
      </c>
      <c r="L2154" s="9">
        <v>1683134</v>
      </c>
      <c r="M2154" s="3" t="s">
        <v>45</v>
      </c>
      <c r="N2154" s="3" t="s">
        <v>63</v>
      </c>
      <c r="O2154" s="3">
        <v>2561</v>
      </c>
      <c r="P2154" s="3">
        <v>496.68</v>
      </c>
      <c r="Q2154" t="s">
        <v>76</v>
      </c>
      <c r="R2154" t="str">
        <f t="shared" si="100"/>
        <v>PORT09 to PORT02</v>
      </c>
      <c r="S2154" s="3">
        <v>400</v>
      </c>
      <c r="T2154" s="3">
        <v>0.49358189848294531</v>
      </c>
      <c r="U2154" s="10">
        <f t="shared" si="101"/>
        <v>1264.0632420148229</v>
      </c>
      <c r="V2154" s="3" t="s">
        <v>82</v>
      </c>
    </row>
    <row r="2155" spans="1:22" x14ac:dyDescent="0.25">
      <c r="A2155" s="3">
        <v>1417910867</v>
      </c>
      <c r="B2155" s="11">
        <v>44660</v>
      </c>
      <c r="C2155" s="13">
        <v>44569</v>
      </c>
      <c r="D2155" s="13">
        <f t="shared" si="99"/>
        <v>44662</v>
      </c>
      <c r="E2155" s="3" t="s">
        <v>59</v>
      </c>
      <c r="F2155" s="3"/>
      <c r="G2155" s="3">
        <v>3</v>
      </c>
      <c r="H2155" s="3"/>
      <c r="I2155" s="3"/>
      <c r="J2155" s="3"/>
      <c r="K2155" t="s">
        <v>189</v>
      </c>
      <c r="L2155" s="9">
        <v>1685527</v>
      </c>
      <c r="M2155" s="3" t="s">
        <v>39</v>
      </c>
      <c r="N2155" s="3" t="s">
        <v>63</v>
      </c>
      <c r="O2155" s="3">
        <v>2634</v>
      </c>
      <c r="P2155" s="3">
        <v>100.01</v>
      </c>
      <c r="Q2155" t="s">
        <v>76</v>
      </c>
      <c r="R2155" t="str">
        <f t="shared" si="100"/>
        <v>PORT09 to PORT05</v>
      </c>
      <c r="S2155" s="3">
        <v>440</v>
      </c>
      <c r="T2155" s="3">
        <v>0.42850329514821733</v>
      </c>
      <c r="U2155" s="10">
        <f t="shared" si="101"/>
        <v>1128.6776794204045</v>
      </c>
      <c r="V2155" s="3" t="s">
        <v>82</v>
      </c>
    </row>
    <row r="2156" spans="1:22" x14ac:dyDescent="0.25">
      <c r="A2156" s="3">
        <v>1417910874</v>
      </c>
      <c r="B2156" s="11">
        <v>44655</v>
      </c>
      <c r="C2156" s="13">
        <v>44192</v>
      </c>
      <c r="D2156" s="13">
        <f t="shared" si="99"/>
        <v>44657</v>
      </c>
      <c r="E2156" s="3" t="s">
        <v>64</v>
      </c>
      <c r="F2156" s="3"/>
      <c r="G2156" s="3">
        <v>2</v>
      </c>
      <c r="H2156" s="3"/>
      <c r="I2156" s="3"/>
      <c r="J2156" s="3"/>
      <c r="K2156" t="s">
        <v>190</v>
      </c>
      <c r="L2156" s="9">
        <v>1694217</v>
      </c>
      <c r="M2156" s="3" t="s">
        <v>52</v>
      </c>
      <c r="N2156" s="3" t="s">
        <v>63</v>
      </c>
      <c r="O2156" s="3">
        <v>1514</v>
      </c>
      <c r="P2156" s="3">
        <v>147.09</v>
      </c>
      <c r="Q2156" t="s">
        <v>76</v>
      </c>
      <c r="R2156" t="str">
        <f t="shared" si="100"/>
        <v>PORT09 to PORT10</v>
      </c>
      <c r="S2156" s="3">
        <v>300</v>
      </c>
      <c r="T2156" s="3">
        <v>0.42894658708921174</v>
      </c>
      <c r="U2156" s="10">
        <f t="shared" si="101"/>
        <v>649.42513285306654</v>
      </c>
      <c r="V2156" s="3" t="s">
        <v>82</v>
      </c>
    </row>
    <row r="2157" spans="1:22" x14ac:dyDescent="0.25">
      <c r="A2157" s="3">
        <v>1417910881</v>
      </c>
      <c r="B2157" s="11">
        <v>44653</v>
      </c>
      <c r="C2157" s="13">
        <v>44650</v>
      </c>
      <c r="D2157" s="13">
        <f t="shared" si="99"/>
        <v>44655</v>
      </c>
      <c r="E2157" s="3" t="s">
        <v>58</v>
      </c>
      <c r="F2157" s="3"/>
      <c r="G2157" s="3">
        <v>2</v>
      </c>
      <c r="H2157" s="3"/>
      <c r="I2157" s="3"/>
      <c r="J2157" s="3"/>
      <c r="K2157" t="s">
        <v>185</v>
      </c>
      <c r="L2157" s="9">
        <v>1696205</v>
      </c>
      <c r="M2157" s="3" t="s">
        <v>48</v>
      </c>
      <c r="N2157" s="3" t="s">
        <v>63</v>
      </c>
      <c r="O2157" s="3">
        <v>2466</v>
      </c>
      <c r="P2157" s="3">
        <v>117.06</v>
      </c>
      <c r="Q2157" t="s">
        <v>76</v>
      </c>
      <c r="R2157" t="str">
        <f t="shared" si="100"/>
        <v>PORT09 to PORT04</v>
      </c>
      <c r="S2157" s="3">
        <v>360</v>
      </c>
      <c r="T2157" s="3">
        <v>0.46970705658151307</v>
      </c>
      <c r="U2157" s="10">
        <f t="shared" si="101"/>
        <v>1158.2976015300112</v>
      </c>
      <c r="V2157" s="3" t="s">
        <v>82</v>
      </c>
    </row>
    <row r="2158" spans="1:22" x14ac:dyDescent="0.25">
      <c r="A2158" s="3">
        <v>1417910886</v>
      </c>
      <c r="B2158" s="11">
        <v>44662</v>
      </c>
      <c r="C2158" s="13">
        <v>44559</v>
      </c>
      <c r="D2158" s="13">
        <f t="shared" si="99"/>
        <v>44663</v>
      </c>
      <c r="E2158" s="3" t="s">
        <v>56</v>
      </c>
      <c r="F2158" s="3"/>
      <c r="G2158" s="3">
        <v>2</v>
      </c>
      <c r="H2158" s="3"/>
      <c r="I2158" s="3"/>
      <c r="J2158" s="3"/>
      <c r="K2158" t="s">
        <v>179</v>
      </c>
      <c r="L2158" s="9">
        <v>1696258</v>
      </c>
      <c r="M2158" s="3" t="s">
        <v>42</v>
      </c>
      <c r="N2158" s="3" t="s">
        <v>63</v>
      </c>
      <c r="O2158" s="3">
        <v>232</v>
      </c>
      <c r="P2158" s="3">
        <v>97.37</v>
      </c>
      <c r="Q2158" t="s">
        <v>76</v>
      </c>
      <c r="R2158" t="str">
        <f t="shared" si="100"/>
        <v>PORT09 to PORT02</v>
      </c>
      <c r="S2158" s="3">
        <v>400</v>
      </c>
      <c r="T2158" s="3">
        <v>0.37142393742544599</v>
      </c>
      <c r="U2158" s="10">
        <f t="shared" si="101"/>
        <v>86.170353482703476</v>
      </c>
      <c r="V2158" s="3" t="s">
        <v>197</v>
      </c>
    </row>
    <row r="2159" spans="1:22" x14ac:dyDescent="0.25">
      <c r="A2159" s="3">
        <v>1417910891</v>
      </c>
      <c r="B2159" s="11">
        <v>44659</v>
      </c>
      <c r="C2159" s="13">
        <v>43876</v>
      </c>
      <c r="D2159" s="13">
        <f t="shared" si="99"/>
        <v>44660</v>
      </c>
      <c r="E2159" s="3" t="s">
        <v>59</v>
      </c>
      <c r="F2159" s="3"/>
      <c r="G2159" s="3">
        <v>3</v>
      </c>
      <c r="H2159" s="3"/>
      <c r="I2159" s="3"/>
      <c r="J2159" s="3"/>
      <c r="K2159" t="s">
        <v>189</v>
      </c>
      <c r="L2159" s="9">
        <v>1680712</v>
      </c>
      <c r="M2159" s="3" t="s">
        <v>39</v>
      </c>
      <c r="N2159" s="3" t="s">
        <v>63</v>
      </c>
      <c r="O2159" s="3">
        <v>971</v>
      </c>
      <c r="P2159" s="3">
        <v>77.67</v>
      </c>
      <c r="Q2159" t="s">
        <v>76</v>
      </c>
      <c r="R2159" t="str">
        <f t="shared" si="100"/>
        <v>PORT09 to PORT05</v>
      </c>
      <c r="S2159" s="3">
        <v>440</v>
      </c>
      <c r="T2159" s="3">
        <v>0.42850329514821733</v>
      </c>
      <c r="U2159" s="10">
        <f t="shared" si="101"/>
        <v>416.07669958891904</v>
      </c>
      <c r="V2159" s="3" t="s">
        <v>197</v>
      </c>
    </row>
    <row r="2160" spans="1:22" x14ac:dyDescent="0.25">
      <c r="A2160" s="3">
        <v>1417910896</v>
      </c>
      <c r="B2160" s="11">
        <v>44652</v>
      </c>
      <c r="C2160" s="13">
        <v>44282</v>
      </c>
      <c r="D2160" s="13">
        <f t="shared" si="99"/>
        <v>44653</v>
      </c>
      <c r="E2160" s="3" t="s">
        <v>58</v>
      </c>
      <c r="F2160" s="3"/>
      <c r="G2160" s="3">
        <v>2</v>
      </c>
      <c r="H2160" s="3"/>
      <c r="I2160" s="3"/>
      <c r="J2160" s="3"/>
      <c r="K2160" t="s">
        <v>185</v>
      </c>
      <c r="L2160" s="9">
        <v>1646392</v>
      </c>
      <c r="M2160" s="3" t="s">
        <v>48</v>
      </c>
      <c r="N2160" s="3" t="s">
        <v>63</v>
      </c>
      <c r="O2160" s="3">
        <v>541</v>
      </c>
      <c r="P2160" s="3">
        <v>42.67</v>
      </c>
      <c r="Q2160" t="s">
        <v>76</v>
      </c>
      <c r="R2160" t="str">
        <f t="shared" si="100"/>
        <v>PORT09 to PORT04</v>
      </c>
      <c r="S2160" s="3">
        <v>360</v>
      </c>
      <c r="T2160" s="3">
        <v>0.46970705658151307</v>
      </c>
      <c r="U2160" s="10">
        <f t="shared" si="101"/>
        <v>254.11151761059858</v>
      </c>
      <c r="V2160" s="3" t="s">
        <v>197</v>
      </c>
    </row>
    <row r="2161" spans="1:22" x14ac:dyDescent="0.25">
      <c r="A2161" s="3">
        <v>1417910904</v>
      </c>
      <c r="B2161" s="11">
        <v>44660</v>
      </c>
      <c r="C2161" s="13">
        <v>43921</v>
      </c>
      <c r="D2161" s="13">
        <f t="shared" si="99"/>
        <v>44661</v>
      </c>
      <c r="E2161" s="3" t="s">
        <v>56</v>
      </c>
      <c r="F2161" s="3"/>
      <c r="G2161" s="3">
        <v>2</v>
      </c>
      <c r="H2161" s="3"/>
      <c r="I2161" s="3"/>
      <c r="J2161" s="3"/>
      <c r="K2161" t="s">
        <v>186</v>
      </c>
      <c r="L2161" s="9">
        <v>1691901</v>
      </c>
      <c r="M2161" s="3" t="s">
        <v>36</v>
      </c>
      <c r="N2161" s="3" t="s">
        <v>63</v>
      </c>
      <c r="O2161" s="3">
        <v>764</v>
      </c>
      <c r="P2161" s="3">
        <v>67.8</v>
      </c>
      <c r="Q2161" t="s">
        <v>76</v>
      </c>
      <c r="R2161" t="str">
        <f t="shared" si="100"/>
        <v>PORT09 to PORT02</v>
      </c>
      <c r="S2161" s="3">
        <v>400</v>
      </c>
      <c r="T2161" s="3">
        <v>0.56697618492956181</v>
      </c>
      <c r="U2161" s="10">
        <f t="shared" si="101"/>
        <v>433.16980528618524</v>
      </c>
      <c r="V2161" s="3" t="s">
        <v>197</v>
      </c>
    </row>
    <row r="2162" spans="1:22" x14ac:dyDescent="0.25">
      <c r="A2162" s="3">
        <v>1417910913</v>
      </c>
      <c r="B2162" s="11">
        <v>44660</v>
      </c>
      <c r="C2162" s="13">
        <v>43576</v>
      </c>
      <c r="D2162" s="13">
        <f t="shared" si="99"/>
        <v>44661</v>
      </c>
      <c r="E2162" s="3" t="s">
        <v>56</v>
      </c>
      <c r="F2162" s="3"/>
      <c r="G2162" s="3">
        <v>2</v>
      </c>
      <c r="H2162" s="3"/>
      <c r="I2162" s="3"/>
      <c r="J2162" s="3"/>
      <c r="K2162" t="s">
        <v>186</v>
      </c>
      <c r="L2162" s="9">
        <v>1692679</v>
      </c>
      <c r="M2162" s="3" t="s">
        <v>36</v>
      </c>
      <c r="N2162" s="3" t="s">
        <v>63</v>
      </c>
      <c r="O2162" s="3">
        <v>612</v>
      </c>
      <c r="P2162" s="3">
        <v>53.67</v>
      </c>
      <c r="Q2162" t="s">
        <v>76</v>
      </c>
      <c r="R2162" t="str">
        <f t="shared" si="100"/>
        <v>PORT09 to PORT02</v>
      </c>
      <c r="S2162" s="3">
        <v>400</v>
      </c>
      <c r="T2162" s="3">
        <v>0.56697618492956181</v>
      </c>
      <c r="U2162" s="10">
        <f t="shared" si="101"/>
        <v>346.98942517689181</v>
      </c>
      <c r="V2162" s="3" t="s">
        <v>197</v>
      </c>
    </row>
    <row r="2163" spans="1:22" x14ac:dyDescent="0.25">
      <c r="A2163" s="3">
        <v>1417910919</v>
      </c>
      <c r="B2163" s="11">
        <v>44658</v>
      </c>
      <c r="C2163" s="13">
        <v>44134</v>
      </c>
      <c r="D2163" s="13">
        <f t="shared" si="99"/>
        <v>44660</v>
      </c>
      <c r="E2163" s="3" t="s">
        <v>58</v>
      </c>
      <c r="F2163" s="3"/>
      <c r="G2163" s="3">
        <v>2</v>
      </c>
      <c r="H2163" s="3"/>
      <c r="I2163" s="3"/>
      <c r="J2163" s="3"/>
      <c r="K2163" t="s">
        <v>184</v>
      </c>
      <c r="L2163" s="9">
        <v>1683403</v>
      </c>
      <c r="M2163" s="3" t="s">
        <v>46</v>
      </c>
      <c r="N2163" s="3" t="s">
        <v>63</v>
      </c>
      <c r="O2163" s="3">
        <v>2512</v>
      </c>
      <c r="P2163" s="3">
        <v>789.48</v>
      </c>
      <c r="Q2163" t="s">
        <v>76</v>
      </c>
      <c r="R2163" t="str">
        <f t="shared" si="100"/>
        <v>PORT09 to PORT04</v>
      </c>
      <c r="S2163" s="3">
        <v>360</v>
      </c>
      <c r="T2163" s="3">
        <v>0.55524729045120425</v>
      </c>
      <c r="U2163" s="10">
        <f t="shared" si="101"/>
        <v>1394.7811936134251</v>
      </c>
      <c r="V2163" s="3" t="s">
        <v>198</v>
      </c>
    </row>
    <row r="2164" spans="1:22" x14ac:dyDescent="0.25">
      <c r="A2164" s="3">
        <v>1417910922</v>
      </c>
      <c r="B2164" s="11">
        <v>44652</v>
      </c>
      <c r="C2164" s="13">
        <v>44374</v>
      </c>
      <c r="D2164" s="13">
        <f t="shared" si="99"/>
        <v>44653</v>
      </c>
      <c r="E2164" s="3" t="s">
        <v>58</v>
      </c>
      <c r="F2164" s="3"/>
      <c r="G2164" s="3">
        <v>2</v>
      </c>
      <c r="H2164" s="3"/>
      <c r="I2164" s="3"/>
      <c r="J2164" s="3"/>
      <c r="K2164" t="s">
        <v>185</v>
      </c>
      <c r="L2164" s="9">
        <v>1693889</v>
      </c>
      <c r="M2164" s="3" t="s">
        <v>48</v>
      </c>
      <c r="N2164" s="3" t="s">
        <v>63</v>
      </c>
      <c r="O2164" s="3">
        <v>599</v>
      </c>
      <c r="P2164" s="3">
        <v>80.540000000000006</v>
      </c>
      <c r="Q2164" t="s">
        <v>76</v>
      </c>
      <c r="R2164" t="str">
        <f t="shared" si="100"/>
        <v>PORT09 to PORT04</v>
      </c>
      <c r="S2164" s="3">
        <v>360</v>
      </c>
      <c r="T2164" s="3">
        <v>0.46970705658151307</v>
      </c>
      <c r="U2164" s="10">
        <f t="shared" si="101"/>
        <v>281.35452689232631</v>
      </c>
      <c r="V2164" s="3" t="s">
        <v>197</v>
      </c>
    </row>
    <row r="2165" spans="1:22" x14ac:dyDescent="0.25">
      <c r="A2165" s="3">
        <v>1417910927</v>
      </c>
      <c r="B2165" s="11">
        <v>44665</v>
      </c>
      <c r="C2165" s="13">
        <v>44258</v>
      </c>
      <c r="D2165" s="13">
        <f t="shared" si="99"/>
        <v>44666</v>
      </c>
      <c r="E2165" s="3" t="s">
        <v>56</v>
      </c>
      <c r="F2165" s="3"/>
      <c r="G2165" s="3">
        <v>2</v>
      </c>
      <c r="H2165" s="3"/>
      <c r="I2165" s="3"/>
      <c r="J2165" s="3"/>
      <c r="K2165" t="s">
        <v>182</v>
      </c>
      <c r="L2165" s="9">
        <v>1690627</v>
      </c>
      <c r="M2165" s="3" t="s">
        <v>45</v>
      </c>
      <c r="N2165" s="3" t="s">
        <v>63</v>
      </c>
      <c r="O2165" s="3">
        <v>366</v>
      </c>
      <c r="P2165" s="3">
        <v>75.5</v>
      </c>
      <c r="Q2165" t="s">
        <v>76</v>
      </c>
      <c r="R2165" t="str">
        <f t="shared" si="100"/>
        <v>PORT09 to PORT02</v>
      </c>
      <c r="S2165" s="3">
        <v>400</v>
      </c>
      <c r="T2165" s="3">
        <v>0.49358189848294531</v>
      </c>
      <c r="U2165" s="10">
        <f t="shared" si="101"/>
        <v>180.650974844758</v>
      </c>
      <c r="V2165" s="3" t="s">
        <v>197</v>
      </c>
    </row>
    <row r="2166" spans="1:22" x14ac:dyDescent="0.25">
      <c r="A2166" s="3">
        <v>1417910930</v>
      </c>
      <c r="B2166" s="11">
        <v>44654</v>
      </c>
      <c r="C2166" s="13">
        <v>43838</v>
      </c>
      <c r="D2166" s="13">
        <f t="shared" si="99"/>
        <v>44656</v>
      </c>
      <c r="E2166" s="3" t="s">
        <v>56</v>
      </c>
      <c r="F2166" s="3"/>
      <c r="G2166" s="3">
        <v>2</v>
      </c>
      <c r="H2166" s="3"/>
      <c r="I2166" s="3"/>
      <c r="J2166" s="3"/>
      <c r="K2166" t="s">
        <v>186</v>
      </c>
      <c r="L2166" s="9">
        <v>1695622</v>
      </c>
      <c r="M2166" s="3" t="s">
        <v>36</v>
      </c>
      <c r="N2166" s="3" t="s">
        <v>63</v>
      </c>
      <c r="O2166" s="3">
        <v>3067</v>
      </c>
      <c r="P2166" s="3">
        <v>12.82</v>
      </c>
      <c r="Q2166" t="s">
        <v>76</v>
      </c>
      <c r="R2166" t="str">
        <f t="shared" si="100"/>
        <v>PORT09 to PORT02</v>
      </c>
      <c r="S2166" s="3">
        <v>400</v>
      </c>
      <c r="T2166" s="3">
        <v>0.56697618492956181</v>
      </c>
      <c r="U2166" s="10">
        <f t="shared" si="101"/>
        <v>1738.915959178966</v>
      </c>
      <c r="V2166" s="3" t="s">
        <v>197</v>
      </c>
    </row>
    <row r="2167" spans="1:22" x14ac:dyDescent="0.25">
      <c r="A2167" s="3">
        <v>1417910939</v>
      </c>
      <c r="B2167" s="11">
        <v>44665</v>
      </c>
      <c r="C2167" s="13">
        <v>44113</v>
      </c>
      <c r="D2167" s="13">
        <f t="shared" si="99"/>
        <v>44667</v>
      </c>
      <c r="E2167" s="3" t="s">
        <v>59</v>
      </c>
      <c r="F2167" s="3"/>
      <c r="G2167" s="3">
        <v>3</v>
      </c>
      <c r="H2167" s="3"/>
      <c r="I2167" s="3"/>
      <c r="J2167" s="3"/>
      <c r="K2167" t="s">
        <v>189</v>
      </c>
      <c r="L2167" s="9">
        <v>1683740</v>
      </c>
      <c r="M2167" s="3" t="s">
        <v>39</v>
      </c>
      <c r="N2167" s="3" t="s">
        <v>63</v>
      </c>
      <c r="O2167" s="3">
        <v>1989</v>
      </c>
      <c r="P2167" s="3">
        <v>67.08</v>
      </c>
      <c r="Q2167" t="s">
        <v>76</v>
      </c>
      <c r="R2167" t="str">
        <f t="shared" si="100"/>
        <v>PORT09 to PORT05</v>
      </c>
      <c r="S2167" s="3">
        <v>440</v>
      </c>
      <c r="T2167" s="3">
        <v>0.42850329514821733</v>
      </c>
      <c r="U2167" s="10">
        <f t="shared" si="101"/>
        <v>852.29305404980425</v>
      </c>
      <c r="V2167" s="3" t="s">
        <v>197</v>
      </c>
    </row>
    <row r="2168" spans="1:22" x14ac:dyDescent="0.25">
      <c r="A2168" s="3">
        <v>1417910944</v>
      </c>
      <c r="B2168" s="11">
        <v>44661</v>
      </c>
      <c r="C2168" s="13">
        <v>44574</v>
      </c>
      <c r="D2168" s="13">
        <f t="shared" si="99"/>
        <v>44662</v>
      </c>
      <c r="E2168" s="3" t="s">
        <v>56</v>
      </c>
      <c r="F2168" s="3"/>
      <c r="G2168" s="3">
        <v>2</v>
      </c>
      <c r="H2168" s="3"/>
      <c r="I2168" s="3"/>
      <c r="J2168" s="3"/>
      <c r="K2168" t="s">
        <v>186</v>
      </c>
      <c r="L2168" s="9">
        <v>1654431</v>
      </c>
      <c r="M2168" s="3" t="s">
        <v>36</v>
      </c>
      <c r="N2168" s="3" t="s">
        <v>63</v>
      </c>
      <c r="O2168" s="3">
        <v>344</v>
      </c>
      <c r="P2168" s="3">
        <v>44.77</v>
      </c>
      <c r="Q2168" t="s">
        <v>76</v>
      </c>
      <c r="R2168" t="str">
        <f t="shared" si="100"/>
        <v>PORT09 to PORT02</v>
      </c>
      <c r="S2168" s="3">
        <v>400</v>
      </c>
      <c r="T2168" s="3">
        <v>0.56697618492956181</v>
      </c>
      <c r="U2168" s="10">
        <f t="shared" si="101"/>
        <v>195.03980761576926</v>
      </c>
      <c r="V2168" s="3" t="s">
        <v>197</v>
      </c>
    </row>
    <row r="2169" spans="1:22" x14ac:dyDescent="0.25">
      <c r="A2169" s="3">
        <v>1417910949</v>
      </c>
      <c r="B2169" s="11">
        <v>44660</v>
      </c>
      <c r="C2169" s="13">
        <v>43706</v>
      </c>
      <c r="D2169" s="13">
        <f t="shared" si="99"/>
        <v>44661</v>
      </c>
      <c r="E2169" s="3" t="s">
        <v>58</v>
      </c>
      <c r="F2169" s="3"/>
      <c r="G2169" s="3">
        <v>2</v>
      </c>
      <c r="H2169" s="3"/>
      <c r="I2169" s="3"/>
      <c r="J2169" s="3"/>
      <c r="K2169" t="s">
        <v>185</v>
      </c>
      <c r="L2169" s="9">
        <v>1685295</v>
      </c>
      <c r="M2169" s="3" t="s">
        <v>48</v>
      </c>
      <c r="N2169" s="3" t="s">
        <v>63</v>
      </c>
      <c r="O2169" s="3">
        <v>260</v>
      </c>
      <c r="P2169" s="3">
        <v>36.43</v>
      </c>
      <c r="Q2169" t="s">
        <v>76</v>
      </c>
      <c r="R2169" t="str">
        <f t="shared" si="100"/>
        <v>PORT09 to PORT04</v>
      </c>
      <c r="S2169" s="3">
        <v>360</v>
      </c>
      <c r="T2169" s="3">
        <v>0.46970705658151307</v>
      </c>
      <c r="U2169" s="10">
        <f t="shared" si="101"/>
        <v>122.1238347111934</v>
      </c>
      <c r="V2169" s="3" t="s">
        <v>197</v>
      </c>
    </row>
    <row r="2170" spans="1:22" x14ac:dyDescent="0.25">
      <c r="A2170" s="3">
        <v>1417910953</v>
      </c>
      <c r="B2170" s="11">
        <v>44653</v>
      </c>
      <c r="C2170" s="13">
        <v>43970</v>
      </c>
      <c r="D2170" s="13">
        <f t="shared" si="99"/>
        <v>44654</v>
      </c>
      <c r="E2170" s="3" t="s">
        <v>56</v>
      </c>
      <c r="F2170" s="3"/>
      <c r="G2170" s="3">
        <v>2</v>
      </c>
      <c r="H2170" s="3"/>
      <c r="I2170" s="3"/>
      <c r="J2170" s="3"/>
      <c r="K2170" t="s">
        <v>186</v>
      </c>
      <c r="L2170" s="9">
        <v>1690265</v>
      </c>
      <c r="M2170" s="3" t="s">
        <v>36</v>
      </c>
      <c r="N2170" s="3" t="s">
        <v>63</v>
      </c>
      <c r="O2170" s="3">
        <v>275</v>
      </c>
      <c r="P2170" s="3">
        <v>31.79</v>
      </c>
      <c r="Q2170" t="s">
        <v>76</v>
      </c>
      <c r="R2170" t="str">
        <f t="shared" si="100"/>
        <v>PORT09 to PORT02</v>
      </c>
      <c r="S2170" s="3">
        <v>400</v>
      </c>
      <c r="T2170" s="3">
        <v>0.56697618492956181</v>
      </c>
      <c r="U2170" s="10">
        <f t="shared" si="101"/>
        <v>155.91845085562949</v>
      </c>
      <c r="V2170" s="3" t="s">
        <v>197</v>
      </c>
    </row>
    <row r="2171" spans="1:22" x14ac:dyDescent="0.25">
      <c r="A2171" s="3">
        <v>1417910963</v>
      </c>
      <c r="B2171" s="11">
        <v>44655</v>
      </c>
      <c r="C2171" s="13">
        <v>44246</v>
      </c>
      <c r="D2171" s="13">
        <f t="shared" si="99"/>
        <v>44656</v>
      </c>
      <c r="E2171" s="3" t="s">
        <v>56</v>
      </c>
      <c r="F2171" s="3"/>
      <c r="G2171" s="3">
        <v>2</v>
      </c>
      <c r="H2171" s="3"/>
      <c r="I2171" s="3"/>
      <c r="J2171" s="3"/>
      <c r="K2171" t="s">
        <v>186</v>
      </c>
      <c r="L2171" s="9">
        <v>1681129</v>
      </c>
      <c r="M2171" s="3" t="s">
        <v>36</v>
      </c>
      <c r="N2171" s="3" t="s">
        <v>63</v>
      </c>
      <c r="O2171" s="3">
        <v>618</v>
      </c>
      <c r="P2171" s="3">
        <v>70.27</v>
      </c>
      <c r="Q2171" t="s">
        <v>76</v>
      </c>
      <c r="R2171" t="str">
        <f t="shared" si="100"/>
        <v>PORT09 to PORT02</v>
      </c>
      <c r="S2171" s="3">
        <v>400</v>
      </c>
      <c r="T2171" s="3">
        <v>0.56697618492956181</v>
      </c>
      <c r="U2171" s="10">
        <f t="shared" si="101"/>
        <v>350.39128228646922</v>
      </c>
      <c r="V2171" s="3" t="s">
        <v>197</v>
      </c>
    </row>
    <row r="2172" spans="1:22" x14ac:dyDescent="0.25">
      <c r="A2172" s="3">
        <v>1417910970</v>
      </c>
      <c r="B2172" s="11">
        <v>44661</v>
      </c>
      <c r="C2172" s="13">
        <v>44202</v>
      </c>
      <c r="D2172" s="13">
        <f t="shared" si="99"/>
        <v>44663</v>
      </c>
      <c r="E2172" s="3" t="s">
        <v>60</v>
      </c>
      <c r="F2172" s="3"/>
      <c r="G2172" s="3">
        <v>1</v>
      </c>
      <c r="H2172" s="3"/>
      <c r="I2172" s="3"/>
      <c r="J2172" s="3"/>
      <c r="K2172" t="s">
        <v>183</v>
      </c>
      <c r="L2172" s="9">
        <v>1684728</v>
      </c>
      <c r="M2172" s="3" t="s">
        <v>41</v>
      </c>
      <c r="N2172" s="3" t="s">
        <v>63</v>
      </c>
      <c r="O2172" s="3">
        <v>2343</v>
      </c>
      <c r="P2172" s="3">
        <v>139.09</v>
      </c>
      <c r="Q2172" t="s">
        <v>76</v>
      </c>
      <c r="R2172" t="str">
        <f t="shared" si="100"/>
        <v>PORT09 to PORT06</v>
      </c>
      <c r="S2172" s="3">
        <v>250</v>
      </c>
      <c r="T2172" s="3">
        <v>0.55408809762578848</v>
      </c>
      <c r="U2172" s="10">
        <f t="shared" si="101"/>
        <v>1298.2284127372225</v>
      </c>
      <c r="V2172" s="3" t="s">
        <v>82</v>
      </c>
    </row>
    <row r="2173" spans="1:22" x14ac:dyDescent="0.25">
      <c r="A2173" s="3">
        <v>1417910978</v>
      </c>
      <c r="B2173" s="11">
        <v>44652</v>
      </c>
      <c r="C2173" s="13">
        <v>43877</v>
      </c>
      <c r="D2173" s="13">
        <f t="shared" si="99"/>
        <v>44653</v>
      </c>
      <c r="E2173" s="3" t="s">
        <v>60</v>
      </c>
      <c r="F2173" s="3"/>
      <c r="G2173" s="3">
        <v>1</v>
      </c>
      <c r="H2173" s="3"/>
      <c r="I2173" s="3"/>
      <c r="J2173" s="3"/>
      <c r="K2173" t="s">
        <v>183</v>
      </c>
      <c r="L2173" s="9">
        <v>1690006</v>
      </c>
      <c r="M2173" s="3" t="s">
        <v>41</v>
      </c>
      <c r="N2173" s="3" t="s">
        <v>63</v>
      </c>
      <c r="O2173" s="3">
        <v>359</v>
      </c>
      <c r="P2173" s="3">
        <v>83.44</v>
      </c>
      <c r="Q2173" t="s">
        <v>76</v>
      </c>
      <c r="R2173" t="str">
        <f t="shared" si="100"/>
        <v>PORT09 to PORT06</v>
      </c>
      <c r="S2173" s="3">
        <v>250</v>
      </c>
      <c r="T2173" s="3">
        <v>0.55408809762578848</v>
      </c>
      <c r="U2173" s="10">
        <f t="shared" si="101"/>
        <v>198.91762704765807</v>
      </c>
      <c r="V2173" s="3" t="s">
        <v>197</v>
      </c>
    </row>
    <row r="2174" spans="1:22" x14ac:dyDescent="0.25">
      <c r="A2174" s="3">
        <v>1417910984</v>
      </c>
      <c r="B2174" s="11">
        <v>44662</v>
      </c>
      <c r="C2174" s="13">
        <v>43904</v>
      </c>
      <c r="D2174" s="13">
        <f t="shared" si="99"/>
        <v>44664</v>
      </c>
      <c r="E2174" s="3" t="s">
        <v>56</v>
      </c>
      <c r="F2174" s="3"/>
      <c r="G2174" s="3">
        <v>2</v>
      </c>
      <c r="H2174" s="3"/>
      <c r="I2174" s="3"/>
      <c r="J2174" s="3"/>
      <c r="K2174" t="s">
        <v>182</v>
      </c>
      <c r="L2174" s="9">
        <v>1684772</v>
      </c>
      <c r="M2174" s="3" t="s">
        <v>45</v>
      </c>
      <c r="N2174" s="3" t="s">
        <v>63</v>
      </c>
      <c r="O2174" s="3">
        <v>1897</v>
      </c>
      <c r="P2174" s="3">
        <v>115.17</v>
      </c>
      <c r="Q2174" t="s">
        <v>76</v>
      </c>
      <c r="R2174" t="str">
        <f t="shared" si="100"/>
        <v>PORT09 to PORT02</v>
      </c>
      <c r="S2174" s="3">
        <v>400</v>
      </c>
      <c r="T2174" s="3">
        <v>0.49358189848294531</v>
      </c>
      <c r="U2174" s="10">
        <f t="shared" si="101"/>
        <v>936.32486142214725</v>
      </c>
      <c r="V2174" s="3" t="s">
        <v>82</v>
      </c>
    </row>
    <row r="2175" spans="1:22" x14ac:dyDescent="0.25">
      <c r="A2175" s="3">
        <v>1417910993</v>
      </c>
      <c r="B2175" s="11">
        <v>44660</v>
      </c>
      <c r="C2175" s="13">
        <v>43927</v>
      </c>
      <c r="D2175" s="13">
        <f t="shared" si="99"/>
        <v>44661</v>
      </c>
      <c r="E2175" s="3" t="s">
        <v>58</v>
      </c>
      <c r="F2175" s="3"/>
      <c r="G2175" s="3">
        <v>2</v>
      </c>
      <c r="H2175" s="3"/>
      <c r="I2175" s="3"/>
      <c r="J2175" s="3"/>
      <c r="K2175" t="s">
        <v>185</v>
      </c>
      <c r="L2175" s="9">
        <v>1691782</v>
      </c>
      <c r="M2175" s="3" t="s">
        <v>48</v>
      </c>
      <c r="N2175" s="3" t="s">
        <v>63</v>
      </c>
      <c r="O2175" s="3">
        <v>210</v>
      </c>
      <c r="P2175" s="3">
        <v>56.36</v>
      </c>
      <c r="Q2175" t="s">
        <v>76</v>
      </c>
      <c r="R2175" t="str">
        <f t="shared" si="100"/>
        <v>PORT09 to PORT04</v>
      </c>
      <c r="S2175" s="3">
        <v>360</v>
      </c>
      <c r="T2175" s="3">
        <v>0.46970705658151307</v>
      </c>
      <c r="U2175" s="10">
        <f t="shared" si="101"/>
        <v>98.638481882117745</v>
      </c>
      <c r="V2175" s="3" t="s">
        <v>197</v>
      </c>
    </row>
    <row r="2176" spans="1:22" x14ac:dyDescent="0.25">
      <c r="A2176" s="3">
        <v>1417911000</v>
      </c>
      <c r="B2176" s="11">
        <v>44661</v>
      </c>
      <c r="C2176" s="13">
        <v>43523</v>
      </c>
      <c r="D2176" s="13">
        <f t="shared" si="99"/>
        <v>44663</v>
      </c>
      <c r="E2176" s="3" t="s">
        <v>58</v>
      </c>
      <c r="F2176" s="3"/>
      <c r="G2176" s="3">
        <v>2</v>
      </c>
      <c r="H2176" s="3"/>
      <c r="I2176" s="3"/>
      <c r="J2176" s="3"/>
      <c r="K2176" t="s">
        <v>185</v>
      </c>
      <c r="L2176" s="9">
        <v>1696202</v>
      </c>
      <c r="M2176" s="3" t="s">
        <v>48</v>
      </c>
      <c r="N2176" s="3" t="s">
        <v>63</v>
      </c>
      <c r="O2176" s="3">
        <v>1716</v>
      </c>
      <c r="P2176" s="3">
        <v>28.14</v>
      </c>
      <c r="Q2176" t="s">
        <v>76</v>
      </c>
      <c r="R2176" t="str">
        <f t="shared" si="100"/>
        <v>PORT09 to PORT04</v>
      </c>
      <c r="S2176" s="3">
        <v>360</v>
      </c>
      <c r="T2176" s="3">
        <v>0.46970705658151307</v>
      </c>
      <c r="U2176" s="10">
        <f t="shared" si="101"/>
        <v>806.01730909387641</v>
      </c>
      <c r="V2176" s="3" t="s">
        <v>197</v>
      </c>
    </row>
    <row r="2177" spans="1:22" x14ac:dyDescent="0.25">
      <c r="A2177" s="3">
        <v>1417911008</v>
      </c>
      <c r="B2177" s="11">
        <v>44662</v>
      </c>
      <c r="C2177" s="13">
        <v>44581</v>
      </c>
      <c r="D2177" s="13">
        <f t="shared" si="99"/>
        <v>44664</v>
      </c>
      <c r="E2177" s="3" t="s">
        <v>56</v>
      </c>
      <c r="F2177" s="3"/>
      <c r="G2177" s="3">
        <v>2</v>
      </c>
      <c r="H2177" s="3"/>
      <c r="I2177" s="3"/>
      <c r="J2177" s="3"/>
      <c r="K2177" t="s">
        <v>186</v>
      </c>
      <c r="L2177" s="9">
        <v>1670832</v>
      </c>
      <c r="M2177" s="3" t="s">
        <v>36</v>
      </c>
      <c r="N2177" s="3" t="s">
        <v>63</v>
      </c>
      <c r="O2177" s="3">
        <v>3399</v>
      </c>
      <c r="P2177" s="3">
        <v>705.3</v>
      </c>
      <c r="Q2177" t="s">
        <v>76</v>
      </c>
      <c r="R2177" t="str">
        <f t="shared" si="100"/>
        <v>PORT09 to PORT02</v>
      </c>
      <c r="S2177" s="3">
        <v>400</v>
      </c>
      <c r="T2177" s="3">
        <v>0.56697618492956181</v>
      </c>
      <c r="U2177" s="10">
        <f t="shared" si="101"/>
        <v>1927.1520525755807</v>
      </c>
      <c r="V2177" s="3" t="s">
        <v>198</v>
      </c>
    </row>
    <row r="2178" spans="1:22" x14ac:dyDescent="0.25">
      <c r="A2178" s="3">
        <v>1417911015</v>
      </c>
      <c r="B2178" s="11">
        <v>44665</v>
      </c>
      <c r="C2178" s="13">
        <v>43842</v>
      </c>
      <c r="D2178" s="13">
        <f t="shared" ref="D2178:D2241" si="102">IF(O2178&lt;1000,B2178+1,B2178+2)</f>
        <v>44666</v>
      </c>
      <c r="E2178" s="3" t="s">
        <v>60</v>
      </c>
      <c r="F2178" s="3"/>
      <c r="G2178" s="3">
        <v>1</v>
      </c>
      <c r="H2178" s="3"/>
      <c r="I2178" s="3"/>
      <c r="J2178" s="3"/>
      <c r="K2178" t="s">
        <v>183</v>
      </c>
      <c r="L2178" s="9">
        <v>1683365</v>
      </c>
      <c r="M2178" s="3" t="s">
        <v>41</v>
      </c>
      <c r="N2178" s="3" t="s">
        <v>63</v>
      </c>
      <c r="O2178" s="3">
        <v>625</v>
      </c>
      <c r="P2178" s="3">
        <v>25.2</v>
      </c>
      <c r="Q2178" t="s">
        <v>76</v>
      </c>
      <c r="R2178" t="str">
        <f t="shared" ref="R2178:R2241" si="103">N2178&amp;" to "&amp;E2178</f>
        <v>PORT09 to PORT06</v>
      </c>
      <c r="S2178" s="3">
        <v>250</v>
      </c>
      <c r="T2178" s="3">
        <v>0.55408809762578848</v>
      </c>
      <c r="U2178" s="10">
        <f t="shared" ref="U2178:U2241" si="104">T2178*O2178</f>
        <v>346.3050610161178</v>
      </c>
      <c r="V2178" s="3" t="s">
        <v>197</v>
      </c>
    </row>
    <row r="2179" spans="1:22" x14ac:dyDescent="0.25">
      <c r="A2179" s="3">
        <v>1417911023</v>
      </c>
      <c r="B2179" s="11">
        <v>44652</v>
      </c>
      <c r="C2179" s="13">
        <v>44106</v>
      </c>
      <c r="D2179" s="13">
        <f t="shared" si="102"/>
        <v>44654</v>
      </c>
      <c r="E2179" s="3" t="s">
        <v>58</v>
      </c>
      <c r="F2179" s="3"/>
      <c r="G2179" s="3">
        <v>2</v>
      </c>
      <c r="H2179" s="3"/>
      <c r="I2179" s="3"/>
      <c r="J2179" s="3"/>
      <c r="K2179" t="s">
        <v>185</v>
      </c>
      <c r="L2179" s="9">
        <v>1691788</v>
      </c>
      <c r="M2179" s="3" t="s">
        <v>48</v>
      </c>
      <c r="N2179" s="3" t="s">
        <v>63</v>
      </c>
      <c r="O2179" s="3">
        <v>1015</v>
      </c>
      <c r="P2179" s="3">
        <v>47.46</v>
      </c>
      <c r="Q2179" t="s">
        <v>76</v>
      </c>
      <c r="R2179" t="str">
        <f t="shared" si="103"/>
        <v>PORT09 to PORT04</v>
      </c>
      <c r="S2179" s="3">
        <v>360</v>
      </c>
      <c r="T2179" s="3">
        <v>0.46970705658151307</v>
      </c>
      <c r="U2179" s="10">
        <f t="shared" si="104"/>
        <v>476.75266243023577</v>
      </c>
      <c r="V2179" s="3" t="s">
        <v>197</v>
      </c>
    </row>
    <row r="2180" spans="1:22" x14ac:dyDescent="0.25">
      <c r="A2180" s="3">
        <v>1417911031</v>
      </c>
      <c r="B2180" s="11">
        <v>44661</v>
      </c>
      <c r="C2180" s="13">
        <v>43694</v>
      </c>
      <c r="D2180" s="13">
        <f t="shared" si="102"/>
        <v>44662</v>
      </c>
      <c r="E2180" s="3" t="s">
        <v>56</v>
      </c>
      <c r="F2180" s="3"/>
      <c r="G2180" s="3">
        <v>2</v>
      </c>
      <c r="H2180" s="3"/>
      <c r="I2180" s="3"/>
      <c r="J2180" s="3"/>
      <c r="K2180" t="s">
        <v>186</v>
      </c>
      <c r="L2180" s="9">
        <v>1700306</v>
      </c>
      <c r="M2180" s="3" t="s">
        <v>36</v>
      </c>
      <c r="N2180" s="3" t="s">
        <v>63</v>
      </c>
      <c r="O2180" s="3">
        <v>886</v>
      </c>
      <c r="P2180" s="3">
        <v>37.76</v>
      </c>
      <c r="Q2180" t="s">
        <v>76</v>
      </c>
      <c r="R2180" t="str">
        <f t="shared" si="103"/>
        <v>PORT09 to PORT02</v>
      </c>
      <c r="S2180" s="3">
        <v>400</v>
      </c>
      <c r="T2180" s="3">
        <v>0.56697618492956181</v>
      </c>
      <c r="U2180" s="10">
        <f t="shared" si="104"/>
        <v>502.34089984759174</v>
      </c>
      <c r="V2180" s="3" t="s">
        <v>197</v>
      </c>
    </row>
    <row r="2181" spans="1:22" x14ac:dyDescent="0.25">
      <c r="A2181" s="3">
        <v>1417911032</v>
      </c>
      <c r="B2181" s="11">
        <v>44652</v>
      </c>
      <c r="C2181" s="13">
        <v>44176</v>
      </c>
      <c r="D2181" s="13">
        <f t="shared" si="102"/>
        <v>44653</v>
      </c>
      <c r="E2181" s="3" t="s">
        <v>59</v>
      </c>
      <c r="F2181" s="3"/>
      <c r="G2181" s="3">
        <v>3</v>
      </c>
      <c r="H2181" s="3"/>
      <c r="I2181" s="3"/>
      <c r="J2181" s="3"/>
      <c r="K2181" t="s">
        <v>189</v>
      </c>
      <c r="L2181" s="9">
        <v>1699951</v>
      </c>
      <c r="M2181" s="3" t="s">
        <v>39</v>
      </c>
      <c r="N2181" s="3" t="s">
        <v>63</v>
      </c>
      <c r="O2181" s="3">
        <v>366</v>
      </c>
      <c r="P2181" s="3">
        <v>14.37</v>
      </c>
      <c r="Q2181" t="s">
        <v>76</v>
      </c>
      <c r="R2181" t="str">
        <f t="shared" si="103"/>
        <v>PORT09 to PORT05</v>
      </c>
      <c r="S2181" s="3">
        <v>440</v>
      </c>
      <c r="T2181" s="3">
        <v>0.42850329514821733</v>
      </c>
      <c r="U2181" s="10">
        <f t="shared" si="104"/>
        <v>156.83220602424754</v>
      </c>
      <c r="V2181" s="3" t="s">
        <v>197</v>
      </c>
    </row>
    <row r="2182" spans="1:22" x14ac:dyDescent="0.25">
      <c r="A2182" s="3">
        <v>1417911042</v>
      </c>
      <c r="B2182" s="11">
        <v>44660</v>
      </c>
      <c r="C2182" s="13">
        <v>43507</v>
      </c>
      <c r="D2182" s="13">
        <f t="shared" si="102"/>
        <v>44661</v>
      </c>
      <c r="E2182" s="3" t="s">
        <v>56</v>
      </c>
      <c r="F2182" s="3"/>
      <c r="G2182" s="3">
        <v>2</v>
      </c>
      <c r="H2182" s="3"/>
      <c r="I2182" s="3"/>
      <c r="J2182" s="3"/>
      <c r="K2182" t="s">
        <v>186</v>
      </c>
      <c r="L2182" s="9">
        <v>1692225</v>
      </c>
      <c r="M2182" s="3" t="s">
        <v>36</v>
      </c>
      <c r="N2182" s="3" t="s">
        <v>63</v>
      </c>
      <c r="O2182" s="3">
        <v>231</v>
      </c>
      <c r="P2182" s="3">
        <v>50.74</v>
      </c>
      <c r="Q2182" t="s">
        <v>76</v>
      </c>
      <c r="R2182" t="str">
        <f t="shared" si="103"/>
        <v>PORT09 to PORT02</v>
      </c>
      <c r="S2182" s="3">
        <v>400</v>
      </c>
      <c r="T2182" s="3">
        <v>0.56697618492956181</v>
      </c>
      <c r="U2182" s="10">
        <f t="shared" si="104"/>
        <v>130.97149871872878</v>
      </c>
      <c r="V2182" s="3" t="s">
        <v>197</v>
      </c>
    </row>
    <row r="2183" spans="1:22" x14ac:dyDescent="0.25">
      <c r="A2183" s="3">
        <v>1417911045</v>
      </c>
      <c r="B2183" s="11">
        <v>44652</v>
      </c>
      <c r="C2183" s="13">
        <v>43724</v>
      </c>
      <c r="D2183" s="13">
        <f t="shared" si="102"/>
        <v>44654</v>
      </c>
      <c r="E2183" s="3" t="s">
        <v>59</v>
      </c>
      <c r="F2183" s="3"/>
      <c r="G2183" s="3">
        <v>3</v>
      </c>
      <c r="H2183" s="3"/>
      <c r="I2183" s="3"/>
      <c r="J2183" s="3"/>
      <c r="K2183" t="s">
        <v>189</v>
      </c>
      <c r="L2183" s="9">
        <v>1684330</v>
      </c>
      <c r="M2183" s="3" t="s">
        <v>39</v>
      </c>
      <c r="N2183" s="3" t="s">
        <v>63</v>
      </c>
      <c r="O2183" s="3">
        <v>2322</v>
      </c>
      <c r="P2183" s="3">
        <v>79.739999999999995</v>
      </c>
      <c r="Q2183" t="s">
        <v>76</v>
      </c>
      <c r="R2183" t="str">
        <f t="shared" si="103"/>
        <v>PORT09 to PORT05</v>
      </c>
      <c r="S2183" s="3">
        <v>440</v>
      </c>
      <c r="T2183" s="3">
        <v>0.42850329514821733</v>
      </c>
      <c r="U2183" s="10">
        <f t="shared" si="104"/>
        <v>994.98465133416062</v>
      </c>
      <c r="V2183" s="3" t="s">
        <v>197</v>
      </c>
    </row>
    <row r="2184" spans="1:22" x14ac:dyDescent="0.25">
      <c r="A2184" s="3">
        <v>1417911049</v>
      </c>
      <c r="B2184" s="11">
        <v>44654</v>
      </c>
      <c r="C2184" s="13">
        <v>44569</v>
      </c>
      <c r="D2184" s="13">
        <f t="shared" si="102"/>
        <v>44656</v>
      </c>
      <c r="E2184" s="3" t="s">
        <v>56</v>
      </c>
      <c r="F2184" s="3"/>
      <c r="G2184" s="3">
        <v>2</v>
      </c>
      <c r="H2184" s="3"/>
      <c r="I2184" s="3"/>
      <c r="J2184" s="3"/>
      <c r="K2184" t="s">
        <v>186</v>
      </c>
      <c r="L2184" s="9">
        <v>1676003</v>
      </c>
      <c r="M2184" s="3" t="s">
        <v>36</v>
      </c>
      <c r="N2184" s="3" t="s">
        <v>63</v>
      </c>
      <c r="O2184" s="3">
        <v>1042</v>
      </c>
      <c r="P2184" s="3">
        <v>77.319999999999993</v>
      </c>
      <c r="Q2184" t="s">
        <v>76</v>
      </c>
      <c r="R2184" t="str">
        <f t="shared" si="103"/>
        <v>PORT09 to PORT02</v>
      </c>
      <c r="S2184" s="3">
        <v>400</v>
      </c>
      <c r="T2184" s="3">
        <v>0.56697618492956181</v>
      </c>
      <c r="U2184" s="10">
        <f t="shared" si="104"/>
        <v>590.78918469660346</v>
      </c>
      <c r="V2184" s="3" t="s">
        <v>197</v>
      </c>
    </row>
    <row r="2185" spans="1:22" x14ac:dyDescent="0.25">
      <c r="A2185" s="3">
        <v>1417911053</v>
      </c>
      <c r="B2185" s="11">
        <v>44661</v>
      </c>
      <c r="C2185" s="13">
        <v>44277</v>
      </c>
      <c r="D2185" s="13">
        <f t="shared" si="102"/>
        <v>44663</v>
      </c>
      <c r="E2185" s="3" t="s">
        <v>59</v>
      </c>
      <c r="F2185" s="3"/>
      <c r="G2185" s="3">
        <v>3</v>
      </c>
      <c r="H2185" s="3"/>
      <c r="I2185" s="3"/>
      <c r="J2185" s="3"/>
      <c r="K2185" t="s">
        <v>189</v>
      </c>
      <c r="L2185" s="9">
        <v>1683795</v>
      </c>
      <c r="M2185" s="3" t="s">
        <v>39</v>
      </c>
      <c r="N2185" s="3" t="s">
        <v>63</v>
      </c>
      <c r="O2185" s="3">
        <v>1955</v>
      </c>
      <c r="P2185" s="3">
        <v>166.37</v>
      </c>
      <c r="Q2185" t="s">
        <v>76</v>
      </c>
      <c r="R2185" t="str">
        <f t="shared" si="103"/>
        <v>PORT09 to PORT05</v>
      </c>
      <c r="S2185" s="3">
        <v>440</v>
      </c>
      <c r="T2185" s="3">
        <v>0.42850329514821733</v>
      </c>
      <c r="U2185" s="10">
        <f t="shared" si="104"/>
        <v>837.72394201476493</v>
      </c>
      <c r="V2185" s="3" t="s">
        <v>82</v>
      </c>
    </row>
    <row r="2186" spans="1:22" x14ac:dyDescent="0.25">
      <c r="A2186" s="3">
        <v>1417911060</v>
      </c>
      <c r="B2186" s="11">
        <v>44654</v>
      </c>
      <c r="C2186" s="13">
        <v>44309</v>
      </c>
      <c r="D2186" s="13">
        <f t="shared" si="102"/>
        <v>44655</v>
      </c>
      <c r="E2186" s="3" t="s">
        <v>59</v>
      </c>
      <c r="F2186" s="3"/>
      <c r="G2186" s="3">
        <v>3</v>
      </c>
      <c r="H2186" s="3"/>
      <c r="I2186" s="3"/>
      <c r="J2186" s="3"/>
      <c r="K2186" t="s">
        <v>189</v>
      </c>
      <c r="L2186" s="9">
        <v>1699768</v>
      </c>
      <c r="M2186" s="3" t="s">
        <v>39</v>
      </c>
      <c r="N2186" s="3" t="s">
        <v>63</v>
      </c>
      <c r="O2186" s="3">
        <v>490</v>
      </c>
      <c r="P2186" s="3">
        <v>50.52</v>
      </c>
      <c r="Q2186" t="s">
        <v>76</v>
      </c>
      <c r="R2186" t="str">
        <f t="shared" si="103"/>
        <v>PORT09 to PORT05</v>
      </c>
      <c r="S2186" s="3">
        <v>440</v>
      </c>
      <c r="T2186" s="3">
        <v>0.42850329514821733</v>
      </c>
      <c r="U2186" s="10">
        <f t="shared" si="104"/>
        <v>209.96661462262648</v>
      </c>
      <c r="V2186" s="3" t="s">
        <v>197</v>
      </c>
    </row>
    <row r="2187" spans="1:22" x14ac:dyDescent="0.25">
      <c r="A2187" s="3">
        <v>1417911063</v>
      </c>
      <c r="B2187" s="11">
        <v>44660</v>
      </c>
      <c r="C2187" s="13">
        <v>43540</v>
      </c>
      <c r="D2187" s="13">
        <f t="shared" si="102"/>
        <v>44661</v>
      </c>
      <c r="E2187" s="3" t="s">
        <v>58</v>
      </c>
      <c r="F2187" s="3"/>
      <c r="G2187" s="3">
        <v>2</v>
      </c>
      <c r="H2187" s="3"/>
      <c r="I2187" s="3"/>
      <c r="J2187" s="3"/>
      <c r="K2187" t="s">
        <v>185</v>
      </c>
      <c r="L2187" s="9">
        <v>1652883</v>
      </c>
      <c r="M2187" s="3" t="s">
        <v>48</v>
      </c>
      <c r="N2187" s="3" t="s">
        <v>63</v>
      </c>
      <c r="O2187" s="3">
        <v>307</v>
      </c>
      <c r="P2187" s="3">
        <v>36.89</v>
      </c>
      <c r="Q2187" t="s">
        <v>76</v>
      </c>
      <c r="R2187" t="str">
        <f t="shared" si="103"/>
        <v>PORT09 to PORT04</v>
      </c>
      <c r="S2187" s="3">
        <v>360</v>
      </c>
      <c r="T2187" s="3">
        <v>0.46970705658151307</v>
      </c>
      <c r="U2187" s="10">
        <f t="shared" si="104"/>
        <v>144.20006637052452</v>
      </c>
      <c r="V2187" s="3" t="s">
        <v>197</v>
      </c>
    </row>
    <row r="2188" spans="1:22" x14ac:dyDescent="0.25">
      <c r="A2188" s="3">
        <v>1417911065</v>
      </c>
      <c r="B2188" s="11">
        <v>44654</v>
      </c>
      <c r="C2188" s="13">
        <v>44516</v>
      </c>
      <c r="D2188" s="13">
        <f t="shared" si="102"/>
        <v>44655</v>
      </c>
      <c r="E2188" s="3" t="s">
        <v>56</v>
      </c>
      <c r="F2188" s="3"/>
      <c r="G2188" s="3">
        <v>2</v>
      </c>
      <c r="H2188" s="3"/>
      <c r="I2188" s="3"/>
      <c r="J2188" s="3"/>
      <c r="K2188" t="s">
        <v>186</v>
      </c>
      <c r="L2188" s="9">
        <v>1679951</v>
      </c>
      <c r="M2188" s="3" t="s">
        <v>36</v>
      </c>
      <c r="N2188" s="3" t="s">
        <v>63</v>
      </c>
      <c r="O2188" s="3">
        <v>535</v>
      </c>
      <c r="P2188" s="3">
        <v>11.86</v>
      </c>
      <c r="Q2188" t="s">
        <v>76</v>
      </c>
      <c r="R2188" t="str">
        <f t="shared" si="103"/>
        <v>PORT09 to PORT02</v>
      </c>
      <c r="S2188" s="3">
        <v>400</v>
      </c>
      <c r="T2188" s="3">
        <v>0.56697618492956181</v>
      </c>
      <c r="U2188" s="10">
        <f t="shared" si="104"/>
        <v>303.33225893731554</v>
      </c>
      <c r="V2188" s="3" t="s">
        <v>197</v>
      </c>
    </row>
    <row r="2189" spans="1:22" x14ac:dyDescent="0.25">
      <c r="A2189" s="3">
        <v>1417911066</v>
      </c>
      <c r="B2189" s="11">
        <v>44652</v>
      </c>
      <c r="C2189" s="13">
        <v>44551</v>
      </c>
      <c r="D2189" s="13">
        <f t="shared" si="102"/>
        <v>44654</v>
      </c>
      <c r="E2189" s="3" t="s">
        <v>56</v>
      </c>
      <c r="F2189" s="3"/>
      <c r="G2189" s="3">
        <v>2</v>
      </c>
      <c r="H2189" s="3"/>
      <c r="I2189" s="3"/>
      <c r="J2189" s="3"/>
      <c r="K2189" t="s">
        <v>186</v>
      </c>
      <c r="L2189" s="9">
        <v>1687892</v>
      </c>
      <c r="M2189" s="3" t="s">
        <v>36</v>
      </c>
      <c r="N2189" s="3" t="s">
        <v>63</v>
      </c>
      <c r="O2189" s="3">
        <v>1534</v>
      </c>
      <c r="P2189" s="3">
        <v>67.75</v>
      </c>
      <c r="Q2189" t="s">
        <v>76</v>
      </c>
      <c r="R2189" t="str">
        <f t="shared" si="103"/>
        <v>PORT09 to PORT02</v>
      </c>
      <c r="S2189" s="3">
        <v>400</v>
      </c>
      <c r="T2189" s="3">
        <v>0.56697618492956181</v>
      </c>
      <c r="U2189" s="10">
        <f t="shared" si="104"/>
        <v>869.74146768194782</v>
      </c>
      <c r="V2189" s="3" t="s">
        <v>197</v>
      </c>
    </row>
    <row r="2190" spans="1:22" x14ac:dyDescent="0.25">
      <c r="A2190" s="3">
        <v>1417911075</v>
      </c>
      <c r="B2190" s="11">
        <v>44665</v>
      </c>
      <c r="C2190" s="13">
        <v>44104</v>
      </c>
      <c r="D2190" s="13">
        <f t="shared" si="102"/>
        <v>44666</v>
      </c>
      <c r="E2190" s="3" t="s">
        <v>56</v>
      </c>
      <c r="F2190" s="3"/>
      <c r="G2190" s="3">
        <v>2</v>
      </c>
      <c r="H2190" s="3"/>
      <c r="I2190" s="3"/>
      <c r="J2190" s="3"/>
      <c r="K2190" t="s">
        <v>186</v>
      </c>
      <c r="L2190" s="9">
        <v>1700306</v>
      </c>
      <c r="M2190" s="3" t="s">
        <v>36</v>
      </c>
      <c r="N2190" s="3" t="s">
        <v>63</v>
      </c>
      <c r="O2190" s="3">
        <v>994</v>
      </c>
      <c r="P2190" s="3">
        <v>40.270000000000003</v>
      </c>
      <c r="Q2190" t="s">
        <v>76</v>
      </c>
      <c r="R2190" t="str">
        <f t="shared" si="103"/>
        <v>PORT09 to PORT02</v>
      </c>
      <c r="S2190" s="3">
        <v>400</v>
      </c>
      <c r="T2190" s="3">
        <v>0.56697618492956181</v>
      </c>
      <c r="U2190" s="10">
        <f t="shared" si="104"/>
        <v>563.57432781998443</v>
      </c>
      <c r="V2190" s="3" t="s">
        <v>197</v>
      </c>
    </row>
    <row r="2191" spans="1:22" x14ac:dyDescent="0.25">
      <c r="A2191" s="3">
        <v>1417911081</v>
      </c>
      <c r="B2191" s="11">
        <v>44661</v>
      </c>
      <c r="C2191" s="13">
        <v>43811</v>
      </c>
      <c r="D2191" s="13">
        <f t="shared" si="102"/>
        <v>44662</v>
      </c>
      <c r="E2191" s="3" t="s">
        <v>58</v>
      </c>
      <c r="F2191" s="3"/>
      <c r="G2191" s="3">
        <v>2</v>
      </c>
      <c r="H2191" s="3"/>
      <c r="I2191" s="3"/>
      <c r="J2191" s="3"/>
      <c r="K2191" t="s">
        <v>184</v>
      </c>
      <c r="L2191" s="9">
        <v>1684646</v>
      </c>
      <c r="M2191" s="3" t="s">
        <v>46</v>
      </c>
      <c r="N2191" s="3" t="s">
        <v>63</v>
      </c>
      <c r="O2191" s="3">
        <v>688</v>
      </c>
      <c r="P2191" s="3">
        <v>29.37</v>
      </c>
      <c r="Q2191" t="s">
        <v>76</v>
      </c>
      <c r="R2191" t="str">
        <f t="shared" si="103"/>
        <v>PORT09 to PORT04</v>
      </c>
      <c r="S2191" s="3">
        <v>360</v>
      </c>
      <c r="T2191" s="3">
        <v>0.55524729045120425</v>
      </c>
      <c r="U2191" s="10">
        <f t="shared" si="104"/>
        <v>382.01013583042851</v>
      </c>
      <c r="V2191" s="3" t="s">
        <v>197</v>
      </c>
    </row>
    <row r="2192" spans="1:22" x14ac:dyDescent="0.25">
      <c r="A2192" s="3">
        <v>1417911082</v>
      </c>
      <c r="B2192" s="11">
        <v>44655</v>
      </c>
      <c r="C2192" s="13">
        <v>44648</v>
      </c>
      <c r="D2192" s="13">
        <f t="shared" si="102"/>
        <v>44656</v>
      </c>
      <c r="E2192" s="3" t="s">
        <v>58</v>
      </c>
      <c r="F2192" s="3"/>
      <c r="G2192" s="3">
        <v>2</v>
      </c>
      <c r="H2192" s="3"/>
      <c r="I2192" s="3"/>
      <c r="J2192" s="3"/>
      <c r="K2192" t="s">
        <v>185</v>
      </c>
      <c r="L2192" s="9">
        <v>1696201</v>
      </c>
      <c r="M2192" s="3" t="s">
        <v>48</v>
      </c>
      <c r="N2192" s="3" t="s">
        <v>63</v>
      </c>
      <c r="O2192" s="3">
        <v>922</v>
      </c>
      <c r="P2192" s="3">
        <v>92.7</v>
      </c>
      <c r="Q2192" t="s">
        <v>76</v>
      </c>
      <c r="R2192" t="str">
        <f t="shared" si="103"/>
        <v>PORT09 to PORT04</v>
      </c>
      <c r="S2192" s="3">
        <v>360</v>
      </c>
      <c r="T2192" s="3">
        <v>0.46970705658151307</v>
      </c>
      <c r="U2192" s="10">
        <f t="shared" si="104"/>
        <v>433.06990616815506</v>
      </c>
      <c r="V2192" s="3" t="s">
        <v>197</v>
      </c>
    </row>
    <row r="2193" spans="1:22" x14ac:dyDescent="0.25">
      <c r="A2193" s="3">
        <v>1417911089</v>
      </c>
      <c r="B2193" s="11">
        <v>44655</v>
      </c>
      <c r="C2193" s="13">
        <v>44408</v>
      </c>
      <c r="D2193" s="13">
        <f t="shared" si="102"/>
        <v>44657</v>
      </c>
      <c r="E2193" s="3" t="s">
        <v>56</v>
      </c>
      <c r="F2193" s="3"/>
      <c r="G2193" s="3">
        <v>2</v>
      </c>
      <c r="H2193" s="3"/>
      <c r="I2193" s="3"/>
      <c r="J2193" s="3"/>
      <c r="K2193" t="s">
        <v>182</v>
      </c>
      <c r="L2193" s="9">
        <v>1688589</v>
      </c>
      <c r="M2193" s="3" t="s">
        <v>45</v>
      </c>
      <c r="N2193" s="3" t="s">
        <v>63</v>
      </c>
      <c r="O2193" s="3">
        <v>1245</v>
      </c>
      <c r="P2193" s="3">
        <v>119.28</v>
      </c>
      <c r="Q2193" t="s">
        <v>76</v>
      </c>
      <c r="R2193" t="str">
        <f t="shared" si="103"/>
        <v>PORT09 to PORT02</v>
      </c>
      <c r="S2193" s="3">
        <v>400</v>
      </c>
      <c r="T2193" s="3">
        <v>0.49358189848294531</v>
      </c>
      <c r="U2193" s="10">
        <f t="shared" si="104"/>
        <v>614.50946361126694</v>
      </c>
      <c r="V2193" s="3" t="s">
        <v>82</v>
      </c>
    </row>
    <row r="2194" spans="1:22" x14ac:dyDescent="0.25">
      <c r="A2194" s="3">
        <v>1417911097</v>
      </c>
      <c r="B2194" s="11">
        <v>44659</v>
      </c>
      <c r="C2194" s="13">
        <v>43914</v>
      </c>
      <c r="D2194" s="13">
        <f t="shared" si="102"/>
        <v>44660</v>
      </c>
      <c r="E2194" s="3" t="s">
        <v>56</v>
      </c>
      <c r="F2194" s="3"/>
      <c r="G2194" s="3">
        <v>2</v>
      </c>
      <c r="H2194" s="3"/>
      <c r="I2194" s="3"/>
      <c r="J2194" s="3"/>
      <c r="K2194" t="s">
        <v>186</v>
      </c>
      <c r="L2194" s="9">
        <v>1692223</v>
      </c>
      <c r="M2194" s="3" t="s">
        <v>36</v>
      </c>
      <c r="N2194" s="3" t="s">
        <v>63</v>
      </c>
      <c r="O2194" s="3">
        <v>337</v>
      </c>
      <c r="P2194" s="3">
        <v>51.84</v>
      </c>
      <c r="Q2194" t="s">
        <v>76</v>
      </c>
      <c r="R2194" t="str">
        <f t="shared" si="103"/>
        <v>PORT09 to PORT02</v>
      </c>
      <c r="S2194" s="3">
        <v>400</v>
      </c>
      <c r="T2194" s="3">
        <v>0.56697618492956181</v>
      </c>
      <c r="U2194" s="10">
        <f t="shared" si="104"/>
        <v>191.07097432126233</v>
      </c>
      <c r="V2194" s="3" t="s">
        <v>197</v>
      </c>
    </row>
    <row r="2195" spans="1:22" x14ac:dyDescent="0.25">
      <c r="A2195" s="3">
        <v>1417911104</v>
      </c>
      <c r="B2195" s="11">
        <v>44660</v>
      </c>
      <c r="C2195" s="13">
        <v>44107</v>
      </c>
      <c r="D2195" s="13">
        <f t="shared" si="102"/>
        <v>44661</v>
      </c>
      <c r="E2195" s="3" t="s">
        <v>64</v>
      </c>
      <c r="F2195" s="3"/>
      <c r="G2195" s="3">
        <v>2</v>
      </c>
      <c r="H2195" s="3"/>
      <c r="I2195" s="3"/>
      <c r="J2195" s="3"/>
      <c r="K2195" t="s">
        <v>190</v>
      </c>
      <c r="L2195" s="9">
        <v>1672826</v>
      </c>
      <c r="M2195" s="3" t="s">
        <v>52</v>
      </c>
      <c r="N2195" s="3" t="s">
        <v>63</v>
      </c>
      <c r="O2195" s="3">
        <v>413</v>
      </c>
      <c r="P2195" s="3">
        <v>24.22</v>
      </c>
      <c r="Q2195" t="s">
        <v>76</v>
      </c>
      <c r="R2195" t="str">
        <f t="shared" si="103"/>
        <v>PORT09 to PORT10</v>
      </c>
      <c r="S2195" s="3">
        <v>300</v>
      </c>
      <c r="T2195" s="3">
        <v>0.42894658708921174</v>
      </c>
      <c r="U2195" s="10">
        <f t="shared" si="104"/>
        <v>177.15494046784445</v>
      </c>
      <c r="V2195" s="3" t="s">
        <v>197</v>
      </c>
    </row>
    <row r="2196" spans="1:22" x14ac:dyDescent="0.25">
      <c r="A2196" s="3">
        <v>1417911108</v>
      </c>
      <c r="B2196" s="11">
        <v>44655</v>
      </c>
      <c r="C2196" s="13">
        <v>44003</v>
      </c>
      <c r="D2196" s="13">
        <f t="shared" si="102"/>
        <v>44656</v>
      </c>
      <c r="E2196" s="3" t="s">
        <v>58</v>
      </c>
      <c r="F2196" s="3"/>
      <c r="G2196" s="3">
        <v>2</v>
      </c>
      <c r="H2196" s="3"/>
      <c r="I2196" s="3"/>
      <c r="J2196" s="3"/>
      <c r="K2196" t="s">
        <v>185</v>
      </c>
      <c r="L2196" s="9">
        <v>1684497</v>
      </c>
      <c r="M2196" s="3" t="s">
        <v>48</v>
      </c>
      <c r="N2196" s="3" t="s">
        <v>63</v>
      </c>
      <c r="O2196" s="3">
        <v>302</v>
      </c>
      <c r="P2196" s="3">
        <v>15.53</v>
      </c>
      <c r="Q2196" t="s">
        <v>76</v>
      </c>
      <c r="R2196" t="str">
        <f t="shared" si="103"/>
        <v>PORT09 to PORT04</v>
      </c>
      <c r="S2196" s="3">
        <v>360</v>
      </c>
      <c r="T2196" s="3">
        <v>0.46970705658151307</v>
      </c>
      <c r="U2196" s="10">
        <f t="shared" si="104"/>
        <v>141.85153108761693</v>
      </c>
      <c r="V2196" s="3" t="s">
        <v>197</v>
      </c>
    </row>
    <row r="2197" spans="1:22" x14ac:dyDescent="0.25">
      <c r="A2197" s="3">
        <v>1417911114</v>
      </c>
      <c r="B2197" s="11">
        <v>44658</v>
      </c>
      <c r="C2197" s="13">
        <v>44323</v>
      </c>
      <c r="D2197" s="13">
        <f t="shared" si="102"/>
        <v>44659</v>
      </c>
      <c r="E2197" s="3" t="s">
        <v>58</v>
      </c>
      <c r="F2197" s="3"/>
      <c r="G2197" s="3">
        <v>2</v>
      </c>
      <c r="H2197" s="3"/>
      <c r="I2197" s="3"/>
      <c r="J2197" s="3"/>
      <c r="K2197" t="s">
        <v>184</v>
      </c>
      <c r="L2197" s="9">
        <v>1684740</v>
      </c>
      <c r="M2197" s="3" t="s">
        <v>46</v>
      </c>
      <c r="N2197" s="3" t="s">
        <v>63</v>
      </c>
      <c r="O2197" s="3">
        <v>305</v>
      </c>
      <c r="P2197" s="3">
        <v>95.01</v>
      </c>
      <c r="Q2197" t="s">
        <v>76</v>
      </c>
      <c r="R2197" t="str">
        <f t="shared" si="103"/>
        <v>PORT09 to PORT04</v>
      </c>
      <c r="S2197" s="3">
        <v>360</v>
      </c>
      <c r="T2197" s="3">
        <v>0.55524729045120425</v>
      </c>
      <c r="U2197" s="10">
        <f t="shared" si="104"/>
        <v>169.35042358761729</v>
      </c>
      <c r="V2197" s="3" t="s">
        <v>197</v>
      </c>
    </row>
    <row r="2198" spans="1:22" x14ac:dyDescent="0.25">
      <c r="A2198" s="3">
        <v>1417911117</v>
      </c>
      <c r="B2198" s="11">
        <v>44661</v>
      </c>
      <c r="C2198" s="13">
        <v>44272</v>
      </c>
      <c r="D2198" s="13">
        <f t="shared" si="102"/>
        <v>44663</v>
      </c>
      <c r="E2198" s="3" t="s">
        <v>56</v>
      </c>
      <c r="F2198" s="3"/>
      <c r="G2198" s="3">
        <v>2</v>
      </c>
      <c r="H2198" s="3"/>
      <c r="I2198" s="3"/>
      <c r="J2198" s="3"/>
      <c r="K2198" t="s">
        <v>186</v>
      </c>
      <c r="L2198" s="9">
        <v>1686707</v>
      </c>
      <c r="M2198" s="3" t="s">
        <v>36</v>
      </c>
      <c r="N2198" s="3" t="s">
        <v>63</v>
      </c>
      <c r="O2198" s="3">
        <v>1009</v>
      </c>
      <c r="P2198" s="3">
        <v>89.59</v>
      </c>
      <c r="Q2198" t="s">
        <v>76</v>
      </c>
      <c r="R2198" t="str">
        <f t="shared" si="103"/>
        <v>PORT09 to PORT02</v>
      </c>
      <c r="S2198" s="3">
        <v>400</v>
      </c>
      <c r="T2198" s="3">
        <v>0.56697618492956181</v>
      </c>
      <c r="U2198" s="10">
        <f t="shared" si="104"/>
        <v>572.07897059392792</v>
      </c>
      <c r="V2198" s="3" t="s">
        <v>197</v>
      </c>
    </row>
    <row r="2199" spans="1:22" x14ac:dyDescent="0.25">
      <c r="A2199" s="3">
        <v>1417911127</v>
      </c>
      <c r="B2199" s="11">
        <v>44654</v>
      </c>
      <c r="C2199" s="13">
        <v>44230</v>
      </c>
      <c r="D2199" s="13">
        <f t="shared" si="102"/>
        <v>44656</v>
      </c>
      <c r="E2199" s="3" t="s">
        <v>58</v>
      </c>
      <c r="F2199" s="3"/>
      <c r="G2199" s="3">
        <v>2</v>
      </c>
      <c r="H2199" s="3"/>
      <c r="I2199" s="3"/>
      <c r="J2199" s="3"/>
      <c r="K2199" t="s">
        <v>184</v>
      </c>
      <c r="L2199" s="9">
        <v>1682832</v>
      </c>
      <c r="M2199" s="3" t="s">
        <v>46</v>
      </c>
      <c r="N2199" s="3" t="s">
        <v>63</v>
      </c>
      <c r="O2199" s="3">
        <v>1451</v>
      </c>
      <c r="P2199" s="3">
        <v>128.24</v>
      </c>
      <c r="Q2199" t="s">
        <v>76</v>
      </c>
      <c r="R2199" t="str">
        <f t="shared" si="103"/>
        <v>PORT09 to PORT04</v>
      </c>
      <c r="S2199" s="3">
        <v>360</v>
      </c>
      <c r="T2199" s="3">
        <v>0.55524729045120425</v>
      </c>
      <c r="U2199" s="10">
        <f t="shared" si="104"/>
        <v>805.66381844469731</v>
      </c>
      <c r="V2199" s="3" t="s">
        <v>82</v>
      </c>
    </row>
    <row r="2200" spans="1:22" x14ac:dyDescent="0.25">
      <c r="A2200" s="3">
        <v>1417911135</v>
      </c>
      <c r="B2200" s="11">
        <v>44655</v>
      </c>
      <c r="C2200" s="13">
        <v>43903</v>
      </c>
      <c r="D2200" s="13">
        <f t="shared" si="102"/>
        <v>44657</v>
      </c>
      <c r="E2200" s="3" t="s">
        <v>56</v>
      </c>
      <c r="F2200" s="3"/>
      <c r="G2200" s="3">
        <v>2</v>
      </c>
      <c r="H2200" s="3"/>
      <c r="I2200" s="3"/>
      <c r="J2200" s="3"/>
      <c r="K2200" t="s">
        <v>186</v>
      </c>
      <c r="L2200" s="9">
        <v>1694985</v>
      </c>
      <c r="M2200" s="3" t="s">
        <v>36</v>
      </c>
      <c r="N2200" s="3" t="s">
        <v>63</v>
      </c>
      <c r="O2200" s="3">
        <v>1123</v>
      </c>
      <c r="P2200" s="3">
        <v>48.64</v>
      </c>
      <c r="Q2200" t="s">
        <v>76</v>
      </c>
      <c r="R2200" t="str">
        <f t="shared" si="103"/>
        <v>PORT09 to PORT02</v>
      </c>
      <c r="S2200" s="3">
        <v>400</v>
      </c>
      <c r="T2200" s="3">
        <v>0.56697618492956181</v>
      </c>
      <c r="U2200" s="10">
        <f t="shared" si="104"/>
        <v>636.7142556758979</v>
      </c>
      <c r="V2200" s="3" t="s">
        <v>197</v>
      </c>
    </row>
    <row r="2201" spans="1:22" x14ac:dyDescent="0.25">
      <c r="A2201" s="3">
        <v>1417911144</v>
      </c>
      <c r="B2201" s="11">
        <v>44653</v>
      </c>
      <c r="C2201" s="13">
        <v>43517</v>
      </c>
      <c r="D2201" s="13">
        <f t="shared" si="102"/>
        <v>44654</v>
      </c>
      <c r="E2201" s="3" t="s">
        <v>56</v>
      </c>
      <c r="F2201" s="3"/>
      <c r="G2201" s="3">
        <v>2</v>
      </c>
      <c r="H2201" s="3"/>
      <c r="I2201" s="3"/>
      <c r="J2201" s="3"/>
      <c r="K2201" t="s">
        <v>182</v>
      </c>
      <c r="L2201" s="9">
        <v>1683419</v>
      </c>
      <c r="M2201" s="3" t="s">
        <v>45</v>
      </c>
      <c r="N2201" s="3" t="s">
        <v>63</v>
      </c>
      <c r="O2201" s="3">
        <v>954</v>
      </c>
      <c r="P2201" s="3">
        <v>50.3</v>
      </c>
      <c r="Q2201" t="s">
        <v>76</v>
      </c>
      <c r="R2201" t="str">
        <f t="shared" si="103"/>
        <v>PORT09 to PORT02</v>
      </c>
      <c r="S2201" s="3">
        <v>400</v>
      </c>
      <c r="T2201" s="3">
        <v>0.49358189848294531</v>
      </c>
      <c r="U2201" s="10">
        <f t="shared" si="104"/>
        <v>470.87713115272982</v>
      </c>
      <c r="V2201" s="3" t="s">
        <v>197</v>
      </c>
    </row>
    <row r="2202" spans="1:22" x14ac:dyDescent="0.25">
      <c r="A2202" s="3">
        <v>1417911154</v>
      </c>
      <c r="B2202" s="11">
        <v>44661</v>
      </c>
      <c r="C2202" s="13">
        <v>43535</v>
      </c>
      <c r="D2202" s="13">
        <f t="shared" si="102"/>
        <v>44662</v>
      </c>
      <c r="E2202" s="3" t="s">
        <v>56</v>
      </c>
      <c r="F2202" s="3"/>
      <c r="G2202" s="3">
        <v>2</v>
      </c>
      <c r="H2202" s="3"/>
      <c r="I2202" s="3"/>
      <c r="J2202" s="3"/>
      <c r="K2202" t="s">
        <v>182</v>
      </c>
      <c r="L2202" s="9">
        <v>1682805</v>
      </c>
      <c r="M2202" s="3" t="s">
        <v>45</v>
      </c>
      <c r="N2202" s="3" t="s">
        <v>63</v>
      </c>
      <c r="O2202" s="3">
        <v>514</v>
      </c>
      <c r="P2202" s="3">
        <v>69.88</v>
      </c>
      <c r="Q2202" t="s">
        <v>76</v>
      </c>
      <c r="R2202" t="str">
        <f t="shared" si="103"/>
        <v>PORT09 to PORT02</v>
      </c>
      <c r="S2202" s="3">
        <v>400</v>
      </c>
      <c r="T2202" s="3">
        <v>0.49358189848294531</v>
      </c>
      <c r="U2202" s="10">
        <f t="shared" si="104"/>
        <v>253.70109582023389</v>
      </c>
      <c r="V2202" s="3" t="s">
        <v>197</v>
      </c>
    </row>
    <row r="2203" spans="1:22" x14ac:dyDescent="0.25">
      <c r="A2203" s="3">
        <v>1417911155</v>
      </c>
      <c r="B2203" s="11">
        <v>44658</v>
      </c>
      <c r="C2203" s="13">
        <v>44636</v>
      </c>
      <c r="D2203" s="13">
        <f t="shared" si="102"/>
        <v>44660</v>
      </c>
      <c r="E2203" s="3" t="s">
        <v>56</v>
      </c>
      <c r="F2203" s="3"/>
      <c r="G2203" s="3">
        <v>2</v>
      </c>
      <c r="H2203" s="3"/>
      <c r="I2203" s="3"/>
      <c r="J2203" s="3"/>
      <c r="K2203" t="s">
        <v>182</v>
      </c>
      <c r="L2203" s="9">
        <v>1688285</v>
      </c>
      <c r="M2203" s="3" t="s">
        <v>45</v>
      </c>
      <c r="N2203" s="3" t="s">
        <v>63</v>
      </c>
      <c r="O2203" s="3">
        <v>2283</v>
      </c>
      <c r="P2203" s="3">
        <v>180.67</v>
      </c>
      <c r="Q2203" t="s">
        <v>76</v>
      </c>
      <c r="R2203" t="str">
        <f t="shared" si="103"/>
        <v>PORT09 to PORT02</v>
      </c>
      <c r="S2203" s="3">
        <v>400</v>
      </c>
      <c r="T2203" s="3">
        <v>0.49358189848294531</v>
      </c>
      <c r="U2203" s="10">
        <f t="shared" si="104"/>
        <v>1126.847474236564</v>
      </c>
      <c r="V2203" s="3" t="s">
        <v>82</v>
      </c>
    </row>
    <row r="2204" spans="1:22" x14ac:dyDescent="0.25">
      <c r="A2204" s="3">
        <v>1417911157</v>
      </c>
      <c r="B2204" s="11">
        <v>44655</v>
      </c>
      <c r="C2204" s="13">
        <v>44252</v>
      </c>
      <c r="D2204" s="13">
        <f t="shared" si="102"/>
        <v>44657</v>
      </c>
      <c r="E2204" s="3" t="s">
        <v>56</v>
      </c>
      <c r="F2204" s="3"/>
      <c r="G2204" s="3">
        <v>2</v>
      </c>
      <c r="H2204" s="3"/>
      <c r="I2204" s="3"/>
      <c r="J2204" s="3"/>
      <c r="K2204" t="s">
        <v>182</v>
      </c>
      <c r="L2204" s="9">
        <v>1689783</v>
      </c>
      <c r="M2204" s="3" t="s">
        <v>45</v>
      </c>
      <c r="N2204" s="3" t="s">
        <v>63</v>
      </c>
      <c r="O2204" s="3">
        <v>1101</v>
      </c>
      <c r="P2204" s="3">
        <v>53.72</v>
      </c>
      <c r="Q2204" t="s">
        <v>76</v>
      </c>
      <c r="R2204" t="str">
        <f t="shared" si="103"/>
        <v>PORT09 to PORT02</v>
      </c>
      <c r="S2204" s="3">
        <v>400</v>
      </c>
      <c r="T2204" s="3">
        <v>0.49358189848294531</v>
      </c>
      <c r="U2204" s="10">
        <f t="shared" si="104"/>
        <v>543.43367022972279</v>
      </c>
      <c r="V2204" s="3" t="s">
        <v>197</v>
      </c>
    </row>
    <row r="2205" spans="1:22" x14ac:dyDescent="0.25">
      <c r="A2205" s="3">
        <v>1417911164</v>
      </c>
      <c r="B2205" s="11">
        <v>44654</v>
      </c>
      <c r="C2205" s="13">
        <v>44269</v>
      </c>
      <c r="D2205" s="13">
        <f t="shared" si="102"/>
        <v>44655</v>
      </c>
      <c r="E2205" s="3" t="s">
        <v>58</v>
      </c>
      <c r="F2205" s="3"/>
      <c r="G2205" s="3">
        <v>2</v>
      </c>
      <c r="H2205" s="3"/>
      <c r="I2205" s="3"/>
      <c r="J2205" s="3"/>
      <c r="K2205" t="s">
        <v>185</v>
      </c>
      <c r="L2205" s="9">
        <v>1681377</v>
      </c>
      <c r="M2205" s="3" t="s">
        <v>48</v>
      </c>
      <c r="N2205" s="3" t="s">
        <v>63</v>
      </c>
      <c r="O2205" s="3">
        <v>613</v>
      </c>
      <c r="P2205" s="3">
        <v>76.66</v>
      </c>
      <c r="Q2205" t="s">
        <v>76</v>
      </c>
      <c r="R2205" t="str">
        <f t="shared" si="103"/>
        <v>PORT09 to PORT04</v>
      </c>
      <c r="S2205" s="3">
        <v>360</v>
      </c>
      <c r="T2205" s="3">
        <v>0.46970705658151307</v>
      </c>
      <c r="U2205" s="10">
        <f t="shared" si="104"/>
        <v>287.93042568446754</v>
      </c>
      <c r="V2205" s="3" t="s">
        <v>197</v>
      </c>
    </row>
    <row r="2206" spans="1:22" x14ac:dyDescent="0.25">
      <c r="A2206" s="3">
        <v>1417911174</v>
      </c>
      <c r="B2206" s="11">
        <v>44665</v>
      </c>
      <c r="C2206" s="13">
        <v>44299</v>
      </c>
      <c r="D2206" s="13">
        <f t="shared" si="102"/>
        <v>44667</v>
      </c>
      <c r="E2206" s="3" t="s">
        <v>56</v>
      </c>
      <c r="F2206" s="3"/>
      <c r="G2206" s="3">
        <v>2</v>
      </c>
      <c r="H2206" s="3"/>
      <c r="I2206" s="3"/>
      <c r="J2206" s="3"/>
      <c r="K2206" t="s">
        <v>186</v>
      </c>
      <c r="L2206" s="9">
        <v>1679954</v>
      </c>
      <c r="M2206" s="3" t="s">
        <v>36</v>
      </c>
      <c r="N2206" s="3" t="s">
        <v>63</v>
      </c>
      <c r="O2206" s="3">
        <v>1653</v>
      </c>
      <c r="P2206" s="3">
        <v>12.47</v>
      </c>
      <c r="Q2206" t="s">
        <v>76</v>
      </c>
      <c r="R2206" t="str">
        <f t="shared" si="103"/>
        <v>PORT09 to PORT02</v>
      </c>
      <c r="S2206" s="3">
        <v>400</v>
      </c>
      <c r="T2206" s="3">
        <v>0.56697618492956181</v>
      </c>
      <c r="U2206" s="10">
        <f t="shared" si="104"/>
        <v>937.21163368856571</v>
      </c>
      <c r="V2206" s="3" t="s">
        <v>197</v>
      </c>
    </row>
    <row r="2207" spans="1:22" x14ac:dyDescent="0.25">
      <c r="A2207" s="3">
        <v>1417911184</v>
      </c>
      <c r="B2207" s="11">
        <v>44655</v>
      </c>
      <c r="C2207" s="13">
        <v>43583</v>
      </c>
      <c r="D2207" s="13">
        <f t="shared" si="102"/>
        <v>44656</v>
      </c>
      <c r="E2207" s="3" t="s">
        <v>56</v>
      </c>
      <c r="F2207" s="3"/>
      <c r="G2207" s="3">
        <v>2</v>
      </c>
      <c r="H2207" s="3"/>
      <c r="I2207" s="3"/>
      <c r="J2207" s="3"/>
      <c r="K2207" t="s">
        <v>186</v>
      </c>
      <c r="L2207" s="9">
        <v>1686001</v>
      </c>
      <c r="M2207" s="3" t="s">
        <v>36</v>
      </c>
      <c r="N2207" s="3" t="s">
        <v>63</v>
      </c>
      <c r="O2207" s="3">
        <v>299</v>
      </c>
      <c r="P2207" s="3">
        <v>45.1</v>
      </c>
      <c r="Q2207" t="s">
        <v>76</v>
      </c>
      <c r="R2207" t="str">
        <f t="shared" si="103"/>
        <v>PORT09 to PORT02</v>
      </c>
      <c r="S2207" s="3">
        <v>400</v>
      </c>
      <c r="T2207" s="3">
        <v>0.56697618492956181</v>
      </c>
      <c r="U2207" s="10">
        <f t="shared" si="104"/>
        <v>169.52587929393897</v>
      </c>
      <c r="V2207" s="3" t="s">
        <v>197</v>
      </c>
    </row>
    <row r="2208" spans="1:22" x14ac:dyDescent="0.25">
      <c r="A2208" s="3">
        <v>1417911192</v>
      </c>
      <c r="B2208" s="11">
        <v>44655</v>
      </c>
      <c r="C2208" s="13">
        <v>43471</v>
      </c>
      <c r="D2208" s="13">
        <f t="shared" si="102"/>
        <v>44656</v>
      </c>
      <c r="E2208" s="3" t="s">
        <v>58</v>
      </c>
      <c r="F2208" s="3"/>
      <c r="G2208" s="3">
        <v>2</v>
      </c>
      <c r="H2208" s="3"/>
      <c r="I2208" s="3"/>
      <c r="J2208" s="3"/>
      <c r="K2208" t="s">
        <v>184</v>
      </c>
      <c r="L2208" s="9">
        <v>1682760</v>
      </c>
      <c r="M2208" s="3" t="s">
        <v>46</v>
      </c>
      <c r="N2208" s="3" t="s">
        <v>63</v>
      </c>
      <c r="O2208" s="3">
        <v>380</v>
      </c>
      <c r="P2208" s="3">
        <v>87.5</v>
      </c>
      <c r="Q2208" t="s">
        <v>76</v>
      </c>
      <c r="R2208" t="str">
        <f t="shared" si="103"/>
        <v>PORT09 to PORT04</v>
      </c>
      <c r="S2208" s="3">
        <v>360</v>
      </c>
      <c r="T2208" s="3">
        <v>0.55524729045120425</v>
      </c>
      <c r="U2208" s="10">
        <f t="shared" si="104"/>
        <v>210.99397037145761</v>
      </c>
      <c r="V2208" s="3" t="s">
        <v>197</v>
      </c>
    </row>
    <row r="2209" spans="1:22" x14ac:dyDescent="0.25">
      <c r="A2209" s="3">
        <v>1417911200</v>
      </c>
      <c r="B2209" s="11">
        <v>44660</v>
      </c>
      <c r="C2209" s="13">
        <v>43618</v>
      </c>
      <c r="D2209" s="13">
        <f t="shared" si="102"/>
        <v>44662</v>
      </c>
      <c r="E2209" s="3" t="s">
        <v>56</v>
      </c>
      <c r="F2209" s="3"/>
      <c r="G2209" s="3">
        <v>2</v>
      </c>
      <c r="H2209" s="3"/>
      <c r="I2209" s="3"/>
      <c r="J2209" s="3"/>
      <c r="K2209" t="s">
        <v>186</v>
      </c>
      <c r="L2209" s="9">
        <v>1697522</v>
      </c>
      <c r="M2209" s="3" t="s">
        <v>36</v>
      </c>
      <c r="N2209" s="3" t="s">
        <v>63</v>
      </c>
      <c r="O2209" s="3">
        <v>1344</v>
      </c>
      <c r="P2209" s="3">
        <v>64.47</v>
      </c>
      <c r="Q2209" t="s">
        <v>76</v>
      </c>
      <c r="R2209" t="str">
        <f t="shared" si="103"/>
        <v>PORT09 to PORT02</v>
      </c>
      <c r="S2209" s="3">
        <v>400</v>
      </c>
      <c r="T2209" s="3">
        <v>0.56697618492956181</v>
      </c>
      <c r="U2209" s="10">
        <f t="shared" si="104"/>
        <v>762.01599254533107</v>
      </c>
      <c r="V2209" s="3" t="s">
        <v>197</v>
      </c>
    </row>
    <row r="2210" spans="1:22" x14ac:dyDescent="0.25">
      <c r="A2210" s="3">
        <v>1417911203</v>
      </c>
      <c r="B2210" s="11">
        <v>44661</v>
      </c>
      <c r="C2210" s="13">
        <v>43636</v>
      </c>
      <c r="D2210" s="13">
        <f t="shared" si="102"/>
        <v>44662</v>
      </c>
      <c r="E2210" s="3" t="s">
        <v>58</v>
      </c>
      <c r="F2210" s="3"/>
      <c r="G2210" s="3">
        <v>2</v>
      </c>
      <c r="H2210" s="3"/>
      <c r="I2210" s="3"/>
      <c r="J2210" s="3"/>
      <c r="K2210" t="s">
        <v>184</v>
      </c>
      <c r="L2210" s="9">
        <v>1688294</v>
      </c>
      <c r="M2210" s="3" t="s">
        <v>46</v>
      </c>
      <c r="N2210" s="3" t="s">
        <v>63</v>
      </c>
      <c r="O2210" s="3">
        <v>396</v>
      </c>
      <c r="P2210" s="3">
        <v>15.52</v>
      </c>
      <c r="Q2210" t="s">
        <v>76</v>
      </c>
      <c r="R2210" t="str">
        <f t="shared" si="103"/>
        <v>PORT09 to PORT04</v>
      </c>
      <c r="S2210" s="3">
        <v>360</v>
      </c>
      <c r="T2210" s="3">
        <v>0.55524729045120425</v>
      </c>
      <c r="U2210" s="10">
        <f t="shared" si="104"/>
        <v>219.87792701867687</v>
      </c>
      <c r="V2210" s="3" t="s">
        <v>197</v>
      </c>
    </row>
    <row r="2211" spans="1:22" x14ac:dyDescent="0.25">
      <c r="A2211" s="3">
        <v>1417911213</v>
      </c>
      <c r="B2211" s="11">
        <v>44661</v>
      </c>
      <c r="C2211" s="13">
        <v>44380</v>
      </c>
      <c r="D2211" s="13">
        <f t="shared" si="102"/>
        <v>44663</v>
      </c>
      <c r="E2211" s="3" t="s">
        <v>56</v>
      </c>
      <c r="F2211" s="3"/>
      <c r="G2211" s="3">
        <v>2</v>
      </c>
      <c r="H2211" s="3"/>
      <c r="I2211" s="3"/>
      <c r="J2211" s="3"/>
      <c r="K2211" t="s">
        <v>186</v>
      </c>
      <c r="L2211" s="9">
        <v>1668786</v>
      </c>
      <c r="M2211" s="3" t="s">
        <v>36</v>
      </c>
      <c r="N2211" s="3" t="s">
        <v>63</v>
      </c>
      <c r="O2211" s="3">
        <v>2279</v>
      </c>
      <c r="P2211" s="3">
        <v>38.56</v>
      </c>
      <c r="Q2211" t="s">
        <v>76</v>
      </c>
      <c r="R2211" t="str">
        <f t="shared" si="103"/>
        <v>PORT09 to PORT02</v>
      </c>
      <c r="S2211" s="3">
        <v>400</v>
      </c>
      <c r="T2211" s="3">
        <v>0.56697618492956181</v>
      </c>
      <c r="U2211" s="10">
        <f t="shared" si="104"/>
        <v>1292.1387254544713</v>
      </c>
      <c r="V2211" s="3" t="s">
        <v>197</v>
      </c>
    </row>
    <row r="2212" spans="1:22" x14ac:dyDescent="0.25">
      <c r="A2212" s="3">
        <v>1417911223</v>
      </c>
      <c r="B2212" s="11">
        <v>44660</v>
      </c>
      <c r="C2212" s="13">
        <v>43697</v>
      </c>
      <c r="D2212" s="13">
        <f t="shared" si="102"/>
        <v>44661</v>
      </c>
      <c r="E2212" s="3" t="s">
        <v>56</v>
      </c>
      <c r="F2212" s="3"/>
      <c r="G2212" s="3">
        <v>2</v>
      </c>
      <c r="H2212" s="3"/>
      <c r="I2212" s="3"/>
      <c r="J2212" s="3"/>
      <c r="K2212" t="s">
        <v>186</v>
      </c>
      <c r="L2212" s="9">
        <v>1700135</v>
      </c>
      <c r="M2212" s="3" t="s">
        <v>36</v>
      </c>
      <c r="N2212" s="3" t="s">
        <v>63</v>
      </c>
      <c r="O2212" s="3">
        <v>683</v>
      </c>
      <c r="P2212" s="3">
        <v>47.44</v>
      </c>
      <c r="Q2212" t="s">
        <v>76</v>
      </c>
      <c r="R2212" t="str">
        <f t="shared" si="103"/>
        <v>PORT09 to PORT02</v>
      </c>
      <c r="S2212" s="3">
        <v>400</v>
      </c>
      <c r="T2212" s="3">
        <v>0.56697618492956181</v>
      </c>
      <c r="U2212" s="10">
        <f t="shared" si="104"/>
        <v>387.24473430689073</v>
      </c>
      <c r="V2212" s="3" t="s">
        <v>197</v>
      </c>
    </row>
    <row r="2213" spans="1:22" x14ac:dyDescent="0.25">
      <c r="A2213" s="3">
        <v>1417911224</v>
      </c>
      <c r="B2213" s="11">
        <v>44658</v>
      </c>
      <c r="C2213" s="13">
        <v>43757</v>
      </c>
      <c r="D2213" s="13">
        <f t="shared" si="102"/>
        <v>44659</v>
      </c>
      <c r="E2213" s="3" t="s">
        <v>56</v>
      </c>
      <c r="F2213" s="3"/>
      <c r="G2213" s="3">
        <v>2</v>
      </c>
      <c r="H2213" s="3"/>
      <c r="I2213" s="3"/>
      <c r="J2213" s="3"/>
      <c r="K2213" t="s">
        <v>182</v>
      </c>
      <c r="L2213" s="9">
        <v>1688746</v>
      </c>
      <c r="M2213" s="3" t="s">
        <v>45</v>
      </c>
      <c r="N2213" s="3" t="s">
        <v>63</v>
      </c>
      <c r="O2213" s="3">
        <v>265</v>
      </c>
      <c r="P2213" s="3">
        <v>86.43</v>
      </c>
      <c r="Q2213" t="s">
        <v>76</v>
      </c>
      <c r="R2213" t="str">
        <f t="shared" si="103"/>
        <v>PORT09 to PORT02</v>
      </c>
      <c r="S2213" s="3">
        <v>400</v>
      </c>
      <c r="T2213" s="3">
        <v>0.49358189848294531</v>
      </c>
      <c r="U2213" s="10">
        <f t="shared" si="104"/>
        <v>130.7992030979805</v>
      </c>
      <c r="V2213" s="3" t="s">
        <v>197</v>
      </c>
    </row>
    <row r="2214" spans="1:22" x14ac:dyDescent="0.25">
      <c r="A2214" s="3">
        <v>1417911233</v>
      </c>
      <c r="B2214" s="11">
        <v>44661</v>
      </c>
      <c r="C2214" s="13">
        <v>44300</v>
      </c>
      <c r="D2214" s="13">
        <f t="shared" si="102"/>
        <v>44662</v>
      </c>
      <c r="E2214" s="3" t="s">
        <v>56</v>
      </c>
      <c r="F2214" s="3"/>
      <c r="G2214" s="3">
        <v>2</v>
      </c>
      <c r="H2214" s="3"/>
      <c r="I2214" s="3"/>
      <c r="J2214" s="3"/>
      <c r="K2214" t="s">
        <v>182</v>
      </c>
      <c r="L2214" s="9">
        <v>1683808</v>
      </c>
      <c r="M2214" s="3" t="s">
        <v>45</v>
      </c>
      <c r="N2214" s="3" t="s">
        <v>63</v>
      </c>
      <c r="O2214" s="3">
        <v>951</v>
      </c>
      <c r="P2214" s="3">
        <v>99.05</v>
      </c>
      <c r="Q2214" t="s">
        <v>76</v>
      </c>
      <c r="R2214" t="str">
        <f t="shared" si="103"/>
        <v>PORT09 to PORT02</v>
      </c>
      <c r="S2214" s="3">
        <v>400</v>
      </c>
      <c r="T2214" s="3">
        <v>0.49358189848294531</v>
      </c>
      <c r="U2214" s="10">
        <f t="shared" si="104"/>
        <v>469.39638545728099</v>
      </c>
      <c r="V2214" s="3" t="s">
        <v>197</v>
      </c>
    </row>
    <row r="2215" spans="1:22" x14ac:dyDescent="0.25">
      <c r="A2215" s="3">
        <v>1417911243</v>
      </c>
      <c r="B2215" s="11">
        <v>44661</v>
      </c>
      <c r="C2215" s="13">
        <v>43590</v>
      </c>
      <c r="D2215" s="13">
        <f t="shared" si="102"/>
        <v>44662</v>
      </c>
      <c r="E2215" s="3" t="s">
        <v>59</v>
      </c>
      <c r="F2215" s="3"/>
      <c r="G2215" s="3">
        <v>3</v>
      </c>
      <c r="H2215" s="3"/>
      <c r="I2215" s="3"/>
      <c r="J2215" s="3"/>
      <c r="K2215" t="s">
        <v>189</v>
      </c>
      <c r="L2215" s="9">
        <v>1683795</v>
      </c>
      <c r="M2215" s="3" t="s">
        <v>39</v>
      </c>
      <c r="N2215" s="3" t="s">
        <v>63</v>
      </c>
      <c r="O2215" s="3">
        <v>371</v>
      </c>
      <c r="P2215" s="3">
        <v>87.12</v>
      </c>
      <c r="Q2215" t="s">
        <v>76</v>
      </c>
      <c r="R2215" t="str">
        <f t="shared" si="103"/>
        <v>PORT09 to PORT05</v>
      </c>
      <c r="S2215" s="3">
        <v>440</v>
      </c>
      <c r="T2215" s="3">
        <v>0.42850329514821733</v>
      </c>
      <c r="U2215" s="10">
        <f t="shared" si="104"/>
        <v>158.97472249998864</v>
      </c>
      <c r="V2215" s="3" t="s">
        <v>197</v>
      </c>
    </row>
    <row r="2216" spans="1:22" x14ac:dyDescent="0.25">
      <c r="A2216" s="3">
        <v>1417911247</v>
      </c>
      <c r="B2216" s="11">
        <v>44655</v>
      </c>
      <c r="C2216" s="13">
        <v>43591</v>
      </c>
      <c r="D2216" s="13">
        <f t="shared" si="102"/>
        <v>44656</v>
      </c>
      <c r="E2216" s="3" t="s">
        <v>59</v>
      </c>
      <c r="F2216" s="3"/>
      <c r="G2216" s="3">
        <v>3</v>
      </c>
      <c r="H2216" s="3"/>
      <c r="I2216" s="3"/>
      <c r="J2216" s="3"/>
      <c r="K2216" t="s">
        <v>189</v>
      </c>
      <c r="L2216" s="9">
        <v>1696654</v>
      </c>
      <c r="M2216" s="3" t="s">
        <v>39</v>
      </c>
      <c r="N2216" s="3" t="s">
        <v>63</v>
      </c>
      <c r="O2216" s="3">
        <v>354</v>
      </c>
      <c r="P2216" s="3">
        <v>91.88</v>
      </c>
      <c r="Q2216" t="s">
        <v>76</v>
      </c>
      <c r="R2216" t="str">
        <f t="shared" si="103"/>
        <v>PORT09 to PORT05</v>
      </c>
      <c r="S2216" s="3">
        <v>440</v>
      </c>
      <c r="T2216" s="3">
        <v>0.42850329514821733</v>
      </c>
      <c r="U2216" s="10">
        <f t="shared" si="104"/>
        <v>151.69016648246892</v>
      </c>
      <c r="V2216" s="3" t="s">
        <v>197</v>
      </c>
    </row>
    <row r="2217" spans="1:22" x14ac:dyDescent="0.25">
      <c r="A2217" s="3">
        <v>1417911249</v>
      </c>
      <c r="B2217" s="11">
        <v>44662</v>
      </c>
      <c r="C2217" s="13">
        <v>43829</v>
      </c>
      <c r="D2217" s="13">
        <f t="shared" si="102"/>
        <v>44664</v>
      </c>
      <c r="E2217" s="3" t="s">
        <v>60</v>
      </c>
      <c r="F2217" s="3"/>
      <c r="G2217" s="3">
        <v>1</v>
      </c>
      <c r="H2217" s="3"/>
      <c r="I2217" s="3"/>
      <c r="J2217" s="3"/>
      <c r="K2217" t="s">
        <v>183</v>
      </c>
      <c r="L2217" s="9">
        <v>1684722</v>
      </c>
      <c r="M2217" s="3" t="s">
        <v>41</v>
      </c>
      <c r="N2217" s="3" t="s">
        <v>63</v>
      </c>
      <c r="O2217" s="3">
        <v>1862</v>
      </c>
      <c r="P2217" s="3">
        <v>156.44</v>
      </c>
      <c r="Q2217" t="s">
        <v>76</v>
      </c>
      <c r="R2217" t="str">
        <f t="shared" si="103"/>
        <v>PORT09 to PORT06</v>
      </c>
      <c r="S2217" s="3">
        <v>250</v>
      </c>
      <c r="T2217" s="3">
        <v>0.55408809762578848</v>
      </c>
      <c r="U2217" s="10">
        <f t="shared" si="104"/>
        <v>1031.7120377792182</v>
      </c>
      <c r="V2217" s="3" t="s">
        <v>82</v>
      </c>
    </row>
    <row r="2218" spans="1:22" x14ac:dyDescent="0.25">
      <c r="A2218" s="3">
        <v>1417911252</v>
      </c>
      <c r="B2218" s="11">
        <v>44665</v>
      </c>
      <c r="C2218" s="13">
        <v>44322</v>
      </c>
      <c r="D2218" s="13">
        <f t="shared" si="102"/>
        <v>44667</v>
      </c>
      <c r="E2218" s="3" t="s">
        <v>58</v>
      </c>
      <c r="F2218" s="3"/>
      <c r="G2218" s="3">
        <v>2</v>
      </c>
      <c r="H2218" s="3"/>
      <c r="I2218" s="3"/>
      <c r="J2218" s="3"/>
      <c r="K2218" t="s">
        <v>185</v>
      </c>
      <c r="L2218" s="9">
        <v>1691761</v>
      </c>
      <c r="M2218" s="3" t="s">
        <v>48</v>
      </c>
      <c r="N2218" s="3" t="s">
        <v>63</v>
      </c>
      <c r="O2218" s="3">
        <v>1012</v>
      </c>
      <c r="P2218" s="3">
        <v>31.3</v>
      </c>
      <c r="Q2218" t="s">
        <v>76</v>
      </c>
      <c r="R2218" t="str">
        <f t="shared" si="103"/>
        <v>PORT09 to PORT04</v>
      </c>
      <c r="S2218" s="3">
        <v>360</v>
      </c>
      <c r="T2218" s="3">
        <v>0.46970705658151307</v>
      </c>
      <c r="U2218" s="10">
        <f t="shared" si="104"/>
        <v>475.34354126049124</v>
      </c>
      <c r="V2218" s="3" t="s">
        <v>197</v>
      </c>
    </row>
    <row r="2219" spans="1:22" x14ac:dyDescent="0.25">
      <c r="A2219" s="3">
        <v>1417911259</v>
      </c>
      <c r="B2219" s="11">
        <v>44653</v>
      </c>
      <c r="C2219" s="13">
        <v>43669</v>
      </c>
      <c r="D2219" s="13">
        <f t="shared" si="102"/>
        <v>44654</v>
      </c>
      <c r="E2219" s="3" t="s">
        <v>56</v>
      </c>
      <c r="F2219" s="3"/>
      <c r="G2219" s="3">
        <v>2</v>
      </c>
      <c r="H2219" s="3"/>
      <c r="I2219" s="3"/>
      <c r="J2219" s="3"/>
      <c r="K2219" t="s">
        <v>182</v>
      </c>
      <c r="L2219" s="9">
        <v>1683531</v>
      </c>
      <c r="M2219" s="3" t="s">
        <v>45</v>
      </c>
      <c r="N2219" s="3" t="s">
        <v>63</v>
      </c>
      <c r="O2219" s="3">
        <v>450</v>
      </c>
      <c r="P2219" s="3">
        <v>15.14</v>
      </c>
      <c r="Q2219" t="s">
        <v>76</v>
      </c>
      <c r="R2219" t="str">
        <f t="shared" si="103"/>
        <v>PORT09 to PORT02</v>
      </c>
      <c r="S2219" s="3">
        <v>400</v>
      </c>
      <c r="T2219" s="3">
        <v>0.49358189848294531</v>
      </c>
      <c r="U2219" s="10">
        <f t="shared" si="104"/>
        <v>222.1118543173254</v>
      </c>
      <c r="V2219" s="3" t="s">
        <v>197</v>
      </c>
    </row>
    <row r="2220" spans="1:22" x14ac:dyDescent="0.25">
      <c r="A2220" s="3">
        <v>1417911267</v>
      </c>
      <c r="B2220" s="11">
        <v>44652</v>
      </c>
      <c r="C2220" s="13">
        <v>44008</v>
      </c>
      <c r="D2220" s="13">
        <f t="shared" si="102"/>
        <v>44653</v>
      </c>
      <c r="E2220" s="3" t="s">
        <v>60</v>
      </c>
      <c r="F2220" s="3"/>
      <c r="G2220" s="3">
        <v>1</v>
      </c>
      <c r="H2220" s="3"/>
      <c r="I2220" s="3"/>
      <c r="J2220" s="3"/>
      <c r="K2220" t="s">
        <v>183</v>
      </c>
      <c r="L2220" s="9">
        <v>1683294</v>
      </c>
      <c r="M2220" s="3" t="s">
        <v>41</v>
      </c>
      <c r="N2220" s="3" t="s">
        <v>63</v>
      </c>
      <c r="O2220" s="3">
        <v>651</v>
      </c>
      <c r="P2220" s="3">
        <v>31.52</v>
      </c>
      <c r="Q2220" t="s">
        <v>76</v>
      </c>
      <c r="R2220" t="str">
        <f t="shared" si="103"/>
        <v>PORT09 to PORT06</v>
      </c>
      <c r="S2220" s="3">
        <v>250</v>
      </c>
      <c r="T2220" s="3">
        <v>0.55408809762578848</v>
      </c>
      <c r="U2220" s="10">
        <f t="shared" si="104"/>
        <v>360.71135155438827</v>
      </c>
      <c r="V2220" s="3" t="s">
        <v>197</v>
      </c>
    </row>
    <row r="2221" spans="1:22" x14ac:dyDescent="0.25">
      <c r="A2221" s="3">
        <v>1417911268</v>
      </c>
      <c r="B2221" s="11">
        <v>44658</v>
      </c>
      <c r="C2221" s="13">
        <v>44606</v>
      </c>
      <c r="D2221" s="13">
        <f t="shared" si="102"/>
        <v>44660</v>
      </c>
      <c r="E2221" s="3" t="s">
        <v>56</v>
      </c>
      <c r="F2221" s="3"/>
      <c r="G2221" s="3">
        <v>2</v>
      </c>
      <c r="H2221" s="3"/>
      <c r="I2221" s="3"/>
      <c r="J2221" s="3"/>
      <c r="K2221" t="s">
        <v>182</v>
      </c>
      <c r="L2221" s="9">
        <v>1682853</v>
      </c>
      <c r="M2221" s="3" t="s">
        <v>45</v>
      </c>
      <c r="N2221" s="3" t="s">
        <v>63</v>
      </c>
      <c r="O2221" s="3">
        <v>1032</v>
      </c>
      <c r="P2221" s="3">
        <v>36.659999999999997</v>
      </c>
      <c r="Q2221" t="s">
        <v>76</v>
      </c>
      <c r="R2221" t="str">
        <f t="shared" si="103"/>
        <v>PORT09 to PORT02</v>
      </c>
      <c r="S2221" s="3">
        <v>400</v>
      </c>
      <c r="T2221" s="3">
        <v>0.49358189848294531</v>
      </c>
      <c r="U2221" s="10">
        <f t="shared" si="104"/>
        <v>509.37651923439955</v>
      </c>
      <c r="V2221" s="3" t="s">
        <v>197</v>
      </c>
    </row>
    <row r="2222" spans="1:22" x14ac:dyDescent="0.25">
      <c r="A2222" s="3">
        <v>1417911274</v>
      </c>
      <c r="B2222" s="11">
        <v>44660</v>
      </c>
      <c r="C2222" s="13">
        <v>44097</v>
      </c>
      <c r="D2222" s="13">
        <f t="shared" si="102"/>
        <v>44662</v>
      </c>
      <c r="E2222" s="3" t="s">
        <v>59</v>
      </c>
      <c r="F2222" s="3"/>
      <c r="G2222" s="3">
        <v>3</v>
      </c>
      <c r="H2222" s="3"/>
      <c r="I2222" s="3"/>
      <c r="J2222" s="3"/>
      <c r="K2222" t="s">
        <v>189</v>
      </c>
      <c r="L2222" s="9">
        <v>1683146</v>
      </c>
      <c r="M2222" s="3" t="s">
        <v>39</v>
      </c>
      <c r="N2222" s="3" t="s">
        <v>63</v>
      </c>
      <c r="O2222" s="3">
        <v>1697</v>
      </c>
      <c r="P2222" s="3">
        <v>163.26</v>
      </c>
      <c r="Q2222" t="s">
        <v>76</v>
      </c>
      <c r="R2222" t="str">
        <f t="shared" si="103"/>
        <v>PORT09 to PORT05</v>
      </c>
      <c r="S2222" s="3">
        <v>440</v>
      </c>
      <c r="T2222" s="3">
        <v>0.42850329514821733</v>
      </c>
      <c r="U2222" s="10">
        <f t="shared" si="104"/>
        <v>727.17009186652479</v>
      </c>
      <c r="V2222" s="3" t="s">
        <v>82</v>
      </c>
    </row>
    <row r="2223" spans="1:22" x14ac:dyDescent="0.25">
      <c r="A2223" s="3">
        <v>1417911278</v>
      </c>
      <c r="B2223" s="11">
        <v>44653</v>
      </c>
      <c r="C2223" s="13">
        <v>43773</v>
      </c>
      <c r="D2223" s="13">
        <f t="shared" si="102"/>
        <v>44654</v>
      </c>
      <c r="E2223" s="3" t="s">
        <v>59</v>
      </c>
      <c r="F2223" s="3"/>
      <c r="G2223" s="3">
        <v>3</v>
      </c>
      <c r="H2223" s="3"/>
      <c r="I2223" s="3"/>
      <c r="J2223" s="3"/>
      <c r="K2223" t="s">
        <v>189</v>
      </c>
      <c r="L2223" s="9">
        <v>1681973</v>
      </c>
      <c r="M2223" s="3" t="s">
        <v>39</v>
      </c>
      <c r="N2223" s="3" t="s">
        <v>63</v>
      </c>
      <c r="O2223" s="3">
        <v>481</v>
      </c>
      <c r="P2223" s="3">
        <v>27.73</v>
      </c>
      <c r="Q2223" t="s">
        <v>76</v>
      </c>
      <c r="R2223" t="str">
        <f t="shared" si="103"/>
        <v>PORT09 to PORT05</v>
      </c>
      <c r="S2223" s="3">
        <v>440</v>
      </c>
      <c r="T2223" s="3">
        <v>0.42850329514821733</v>
      </c>
      <c r="U2223" s="10">
        <f t="shared" si="104"/>
        <v>206.11008496629253</v>
      </c>
      <c r="V2223" s="3" t="s">
        <v>197</v>
      </c>
    </row>
    <row r="2224" spans="1:22" x14ac:dyDescent="0.25">
      <c r="A2224" s="3">
        <v>1417911287</v>
      </c>
      <c r="B2224" s="11">
        <v>44660</v>
      </c>
      <c r="C2224" s="13">
        <v>43961</v>
      </c>
      <c r="D2224" s="13">
        <f t="shared" si="102"/>
        <v>44661</v>
      </c>
      <c r="E2224" s="3" t="s">
        <v>56</v>
      </c>
      <c r="F2224" s="3"/>
      <c r="G2224" s="3">
        <v>2</v>
      </c>
      <c r="H2224" s="3"/>
      <c r="I2224" s="3"/>
      <c r="J2224" s="3"/>
      <c r="K2224" t="s">
        <v>186</v>
      </c>
      <c r="L2224" s="9">
        <v>1679953</v>
      </c>
      <c r="M2224" s="3" t="s">
        <v>36</v>
      </c>
      <c r="N2224" s="3" t="s">
        <v>63</v>
      </c>
      <c r="O2224" s="3">
        <v>263</v>
      </c>
      <c r="P2224" s="3">
        <v>50.22</v>
      </c>
      <c r="Q2224" t="s">
        <v>76</v>
      </c>
      <c r="R2224" t="str">
        <f t="shared" si="103"/>
        <v>PORT09 to PORT02</v>
      </c>
      <c r="S2224" s="3">
        <v>400</v>
      </c>
      <c r="T2224" s="3">
        <v>0.56697618492956181</v>
      </c>
      <c r="U2224" s="10">
        <f t="shared" si="104"/>
        <v>149.11473663647476</v>
      </c>
      <c r="V2224" s="3" t="s">
        <v>197</v>
      </c>
    </row>
    <row r="2225" spans="1:22" x14ac:dyDescent="0.25">
      <c r="A2225" s="3">
        <v>1417911290</v>
      </c>
      <c r="B2225" s="11">
        <v>44653</v>
      </c>
      <c r="C2225" s="13">
        <v>43699</v>
      </c>
      <c r="D2225" s="13">
        <f t="shared" si="102"/>
        <v>44655</v>
      </c>
      <c r="E2225" s="3" t="s">
        <v>58</v>
      </c>
      <c r="F2225" s="3"/>
      <c r="G2225" s="3">
        <v>2</v>
      </c>
      <c r="H2225" s="3"/>
      <c r="I2225" s="3"/>
      <c r="J2225" s="3"/>
      <c r="K2225" t="s">
        <v>185</v>
      </c>
      <c r="L2225" s="9">
        <v>1694385</v>
      </c>
      <c r="M2225" s="3" t="s">
        <v>48</v>
      </c>
      <c r="N2225" s="3" t="s">
        <v>63</v>
      </c>
      <c r="O2225" s="3">
        <v>1318</v>
      </c>
      <c r="P2225" s="3">
        <v>83.42</v>
      </c>
      <c r="Q2225" t="s">
        <v>76</v>
      </c>
      <c r="R2225" t="str">
        <f t="shared" si="103"/>
        <v>PORT09 to PORT04</v>
      </c>
      <c r="S2225" s="3">
        <v>360</v>
      </c>
      <c r="T2225" s="3">
        <v>0.46970705658151307</v>
      </c>
      <c r="U2225" s="10">
        <f t="shared" si="104"/>
        <v>619.07390057443422</v>
      </c>
      <c r="V2225" s="3" t="s">
        <v>197</v>
      </c>
    </row>
    <row r="2226" spans="1:22" x14ac:dyDescent="0.25">
      <c r="A2226" s="3">
        <v>1417911297</v>
      </c>
      <c r="B2226" s="11">
        <v>44661</v>
      </c>
      <c r="C2226" s="13">
        <v>44051</v>
      </c>
      <c r="D2226" s="13">
        <f t="shared" si="102"/>
        <v>44662</v>
      </c>
      <c r="E2226" s="3" t="s">
        <v>58</v>
      </c>
      <c r="F2226" s="3"/>
      <c r="G2226" s="3">
        <v>2</v>
      </c>
      <c r="H2226" s="3"/>
      <c r="I2226" s="3"/>
      <c r="J2226" s="3"/>
      <c r="K2226" t="s">
        <v>185</v>
      </c>
      <c r="L2226" s="9">
        <v>1691789</v>
      </c>
      <c r="M2226" s="3" t="s">
        <v>48</v>
      </c>
      <c r="N2226" s="3" t="s">
        <v>63</v>
      </c>
      <c r="O2226" s="3">
        <v>631</v>
      </c>
      <c r="P2226" s="3">
        <v>87.8</v>
      </c>
      <c r="Q2226" t="s">
        <v>76</v>
      </c>
      <c r="R2226" t="str">
        <f t="shared" si="103"/>
        <v>PORT09 to PORT04</v>
      </c>
      <c r="S2226" s="3">
        <v>360</v>
      </c>
      <c r="T2226" s="3">
        <v>0.46970705658151307</v>
      </c>
      <c r="U2226" s="10">
        <f t="shared" si="104"/>
        <v>296.38515270293476</v>
      </c>
      <c r="V2226" s="3" t="s">
        <v>197</v>
      </c>
    </row>
    <row r="2227" spans="1:22" x14ac:dyDescent="0.25">
      <c r="A2227" s="3">
        <v>1417911305</v>
      </c>
      <c r="B2227" s="11">
        <v>44655</v>
      </c>
      <c r="C2227" s="13">
        <v>43592</v>
      </c>
      <c r="D2227" s="13">
        <f t="shared" si="102"/>
        <v>44656</v>
      </c>
      <c r="E2227" s="3" t="s">
        <v>58</v>
      </c>
      <c r="F2227" s="3"/>
      <c r="G2227" s="3">
        <v>2</v>
      </c>
      <c r="H2227" s="3"/>
      <c r="I2227" s="3"/>
      <c r="J2227" s="3"/>
      <c r="K2227" t="s">
        <v>185</v>
      </c>
      <c r="L2227" s="9">
        <v>1685270</v>
      </c>
      <c r="M2227" s="3" t="s">
        <v>48</v>
      </c>
      <c r="N2227" s="3" t="s">
        <v>63</v>
      </c>
      <c r="O2227" s="3">
        <v>595</v>
      </c>
      <c r="P2227" s="3">
        <v>87.61</v>
      </c>
      <c r="Q2227" t="s">
        <v>76</v>
      </c>
      <c r="R2227" t="str">
        <f t="shared" si="103"/>
        <v>PORT09 to PORT04</v>
      </c>
      <c r="S2227" s="3">
        <v>360</v>
      </c>
      <c r="T2227" s="3">
        <v>0.46970705658151307</v>
      </c>
      <c r="U2227" s="10">
        <f t="shared" si="104"/>
        <v>279.47569866600026</v>
      </c>
      <c r="V2227" s="3" t="s">
        <v>197</v>
      </c>
    </row>
    <row r="2228" spans="1:22" x14ac:dyDescent="0.25">
      <c r="A2228" s="3">
        <v>1417911310</v>
      </c>
      <c r="B2228" s="11">
        <v>44653</v>
      </c>
      <c r="C2228" s="13">
        <v>43736</v>
      </c>
      <c r="D2228" s="13">
        <f t="shared" si="102"/>
        <v>44654</v>
      </c>
      <c r="E2228" s="3" t="s">
        <v>58</v>
      </c>
      <c r="F2228" s="3"/>
      <c r="G2228" s="3">
        <v>2</v>
      </c>
      <c r="H2228" s="3"/>
      <c r="I2228" s="3"/>
      <c r="J2228" s="3"/>
      <c r="K2228" t="s">
        <v>184</v>
      </c>
      <c r="L2228" s="9">
        <v>1690628</v>
      </c>
      <c r="M2228" s="3" t="s">
        <v>46</v>
      </c>
      <c r="N2228" s="3" t="s">
        <v>63</v>
      </c>
      <c r="O2228" s="3">
        <v>421</v>
      </c>
      <c r="P2228" s="3">
        <v>37.08</v>
      </c>
      <c r="Q2228" t="s">
        <v>76</v>
      </c>
      <c r="R2228" t="str">
        <f t="shared" si="103"/>
        <v>PORT09 to PORT04</v>
      </c>
      <c r="S2228" s="3">
        <v>360</v>
      </c>
      <c r="T2228" s="3">
        <v>0.55524729045120425</v>
      </c>
      <c r="U2228" s="10">
        <f t="shared" si="104"/>
        <v>233.75910927995699</v>
      </c>
      <c r="V2228" s="3" t="s">
        <v>197</v>
      </c>
    </row>
    <row r="2229" spans="1:22" x14ac:dyDescent="0.25">
      <c r="A2229" s="3">
        <v>1417911319</v>
      </c>
      <c r="B2229" s="11">
        <v>44661</v>
      </c>
      <c r="C2229" s="13">
        <v>44313</v>
      </c>
      <c r="D2229" s="13">
        <f t="shared" si="102"/>
        <v>44662</v>
      </c>
      <c r="E2229" s="3" t="s">
        <v>56</v>
      </c>
      <c r="F2229" s="3"/>
      <c r="G2229" s="3">
        <v>2</v>
      </c>
      <c r="H2229" s="3"/>
      <c r="I2229" s="3"/>
      <c r="J2229" s="3"/>
      <c r="K2229" t="s">
        <v>186</v>
      </c>
      <c r="L2229" s="9">
        <v>1664416</v>
      </c>
      <c r="M2229" s="3" t="s">
        <v>36</v>
      </c>
      <c r="N2229" s="3" t="s">
        <v>63</v>
      </c>
      <c r="O2229" s="3">
        <v>600</v>
      </c>
      <c r="P2229" s="3">
        <v>29.59</v>
      </c>
      <c r="Q2229" t="s">
        <v>76</v>
      </c>
      <c r="R2229" t="str">
        <f t="shared" si="103"/>
        <v>PORT09 to PORT02</v>
      </c>
      <c r="S2229" s="3">
        <v>400</v>
      </c>
      <c r="T2229" s="3">
        <v>0.56697618492956181</v>
      </c>
      <c r="U2229" s="10">
        <f t="shared" si="104"/>
        <v>340.18571095773711</v>
      </c>
      <c r="V2229" s="3" t="s">
        <v>197</v>
      </c>
    </row>
    <row r="2230" spans="1:22" x14ac:dyDescent="0.25">
      <c r="A2230" s="3">
        <v>1417911322</v>
      </c>
      <c r="B2230" s="11">
        <v>44655</v>
      </c>
      <c r="C2230" s="13">
        <v>44012</v>
      </c>
      <c r="D2230" s="13">
        <f t="shared" si="102"/>
        <v>44656</v>
      </c>
      <c r="E2230" s="3" t="s">
        <v>56</v>
      </c>
      <c r="F2230" s="3"/>
      <c r="G2230" s="3">
        <v>2</v>
      </c>
      <c r="H2230" s="3"/>
      <c r="I2230" s="3"/>
      <c r="J2230" s="3"/>
      <c r="K2230" t="s">
        <v>186</v>
      </c>
      <c r="L2230" s="9">
        <v>1694985</v>
      </c>
      <c r="M2230" s="3" t="s">
        <v>36</v>
      </c>
      <c r="N2230" s="3" t="s">
        <v>63</v>
      </c>
      <c r="O2230" s="3">
        <v>803</v>
      </c>
      <c r="P2230" s="3">
        <v>27.57</v>
      </c>
      <c r="Q2230" t="s">
        <v>76</v>
      </c>
      <c r="R2230" t="str">
        <f t="shared" si="103"/>
        <v>PORT09 to PORT02</v>
      </c>
      <c r="S2230" s="3">
        <v>400</v>
      </c>
      <c r="T2230" s="3">
        <v>0.56697618492956181</v>
      </c>
      <c r="U2230" s="10">
        <f t="shared" si="104"/>
        <v>455.28187649843812</v>
      </c>
      <c r="V2230" s="3" t="s">
        <v>197</v>
      </c>
    </row>
    <row r="2231" spans="1:22" x14ac:dyDescent="0.25">
      <c r="A2231" s="3">
        <v>1417911327</v>
      </c>
      <c r="B2231" s="11">
        <v>44660</v>
      </c>
      <c r="C2231" s="13">
        <v>44214</v>
      </c>
      <c r="D2231" s="13">
        <f t="shared" si="102"/>
        <v>44661</v>
      </c>
      <c r="E2231" s="3" t="s">
        <v>56</v>
      </c>
      <c r="F2231" s="3"/>
      <c r="G2231" s="3">
        <v>2</v>
      </c>
      <c r="H2231" s="3"/>
      <c r="I2231" s="3"/>
      <c r="J2231" s="3"/>
      <c r="K2231" t="s">
        <v>179</v>
      </c>
      <c r="L2231" s="9">
        <v>1681890</v>
      </c>
      <c r="M2231" s="3" t="s">
        <v>42</v>
      </c>
      <c r="N2231" s="3" t="s">
        <v>63</v>
      </c>
      <c r="O2231" s="3">
        <v>447</v>
      </c>
      <c r="P2231" s="3">
        <v>63.66</v>
      </c>
      <c r="Q2231" t="s">
        <v>76</v>
      </c>
      <c r="R2231" t="str">
        <f t="shared" si="103"/>
        <v>PORT09 to PORT02</v>
      </c>
      <c r="S2231" s="3">
        <v>400</v>
      </c>
      <c r="T2231" s="3">
        <v>0.37142393742544599</v>
      </c>
      <c r="U2231" s="10">
        <f t="shared" si="104"/>
        <v>166.02650002917437</v>
      </c>
      <c r="V2231" s="3" t="s">
        <v>197</v>
      </c>
    </row>
    <row r="2232" spans="1:22" x14ac:dyDescent="0.25">
      <c r="A2232" s="3">
        <v>1417911329</v>
      </c>
      <c r="B2232" s="11">
        <v>44665</v>
      </c>
      <c r="C2232" s="13">
        <v>44578</v>
      </c>
      <c r="D2232" s="13">
        <f t="shared" si="102"/>
        <v>44666</v>
      </c>
      <c r="E2232" s="3" t="s">
        <v>56</v>
      </c>
      <c r="F2232" s="3"/>
      <c r="G2232" s="3">
        <v>2</v>
      </c>
      <c r="H2232" s="3"/>
      <c r="I2232" s="3"/>
      <c r="J2232" s="3"/>
      <c r="K2232" t="s">
        <v>186</v>
      </c>
      <c r="L2232" s="9">
        <v>1679944</v>
      </c>
      <c r="M2232" s="3" t="s">
        <v>36</v>
      </c>
      <c r="N2232" s="3" t="s">
        <v>63</v>
      </c>
      <c r="O2232" s="3">
        <v>561</v>
      </c>
      <c r="P2232" s="3">
        <v>17.48</v>
      </c>
      <c r="Q2232" t="s">
        <v>76</v>
      </c>
      <c r="R2232" t="str">
        <f t="shared" si="103"/>
        <v>PORT09 to PORT02</v>
      </c>
      <c r="S2232" s="3">
        <v>400</v>
      </c>
      <c r="T2232" s="3">
        <v>0.56697618492956181</v>
      </c>
      <c r="U2232" s="10">
        <f t="shared" si="104"/>
        <v>318.07363974548417</v>
      </c>
      <c r="V2232" s="3" t="s">
        <v>197</v>
      </c>
    </row>
    <row r="2233" spans="1:22" x14ac:dyDescent="0.25">
      <c r="A2233" s="3">
        <v>1417911333</v>
      </c>
      <c r="B2233" s="11">
        <v>44652</v>
      </c>
      <c r="C2233" s="13">
        <v>43893</v>
      </c>
      <c r="D2233" s="13">
        <f t="shared" si="102"/>
        <v>44654</v>
      </c>
      <c r="E2233" s="3" t="s">
        <v>59</v>
      </c>
      <c r="F2233" s="3"/>
      <c r="G2233" s="3">
        <v>3</v>
      </c>
      <c r="H2233" s="3"/>
      <c r="I2233" s="3"/>
      <c r="J2233" s="3"/>
      <c r="K2233" t="s">
        <v>189</v>
      </c>
      <c r="L2233" s="9">
        <v>1683741</v>
      </c>
      <c r="M2233" s="3" t="s">
        <v>39</v>
      </c>
      <c r="N2233" s="3" t="s">
        <v>63</v>
      </c>
      <c r="O2233" s="3">
        <v>2409</v>
      </c>
      <c r="P2233" s="3">
        <v>174.44</v>
      </c>
      <c r="Q2233" t="s">
        <v>76</v>
      </c>
      <c r="R2233" t="str">
        <f t="shared" si="103"/>
        <v>PORT09 to PORT05</v>
      </c>
      <c r="S2233" s="3">
        <v>440</v>
      </c>
      <c r="T2233" s="3">
        <v>0.42850329514821733</v>
      </c>
      <c r="U2233" s="10">
        <f t="shared" si="104"/>
        <v>1032.2644380120555</v>
      </c>
      <c r="V2233" s="3" t="s">
        <v>82</v>
      </c>
    </row>
    <row r="2234" spans="1:22" x14ac:dyDescent="0.25">
      <c r="A2234" s="3">
        <v>1417911340</v>
      </c>
      <c r="B2234" s="11">
        <v>44662</v>
      </c>
      <c r="C2234" s="13">
        <v>43909</v>
      </c>
      <c r="D2234" s="13">
        <f t="shared" si="102"/>
        <v>44664</v>
      </c>
      <c r="E2234" s="3" t="s">
        <v>59</v>
      </c>
      <c r="F2234" s="3"/>
      <c r="G2234" s="3">
        <v>3</v>
      </c>
      <c r="H2234" s="3"/>
      <c r="I2234" s="3"/>
      <c r="J2234" s="3"/>
      <c r="K2234" t="s">
        <v>189</v>
      </c>
      <c r="L2234" s="9">
        <v>1684740</v>
      </c>
      <c r="M2234" s="3" t="s">
        <v>39</v>
      </c>
      <c r="N2234" s="3" t="s">
        <v>63</v>
      </c>
      <c r="O2234" s="3">
        <v>2856</v>
      </c>
      <c r="P2234" s="3">
        <v>97.44</v>
      </c>
      <c r="Q2234" t="s">
        <v>76</v>
      </c>
      <c r="R2234" t="str">
        <f t="shared" si="103"/>
        <v>PORT09 to PORT05</v>
      </c>
      <c r="S2234" s="3">
        <v>440</v>
      </c>
      <c r="T2234" s="3">
        <v>0.42850329514821733</v>
      </c>
      <c r="U2234" s="10">
        <f t="shared" si="104"/>
        <v>1223.8054109433087</v>
      </c>
      <c r="V2234" s="3" t="s">
        <v>197</v>
      </c>
    </row>
    <row r="2235" spans="1:22" x14ac:dyDescent="0.25">
      <c r="A2235" s="3">
        <v>1417911343</v>
      </c>
      <c r="B2235" s="11">
        <v>44653</v>
      </c>
      <c r="C2235" s="13">
        <v>44356</v>
      </c>
      <c r="D2235" s="13">
        <f t="shared" si="102"/>
        <v>44654</v>
      </c>
      <c r="E2235" s="3" t="s">
        <v>60</v>
      </c>
      <c r="F2235" s="3"/>
      <c r="G2235" s="3">
        <v>1</v>
      </c>
      <c r="H2235" s="3"/>
      <c r="I2235" s="3"/>
      <c r="J2235" s="3"/>
      <c r="K2235" t="s">
        <v>183</v>
      </c>
      <c r="L2235" s="9">
        <v>1684717</v>
      </c>
      <c r="M2235" s="3" t="s">
        <v>41</v>
      </c>
      <c r="N2235" s="3" t="s">
        <v>63</v>
      </c>
      <c r="O2235" s="3">
        <v>413</v>
      </c>
      <c r="P2235" s="3">
        <v>45.23</v>
      </c>
      <c r="Q2235" t="s">
        <v>76</v>
      </c>
      <c r="R2235" t="str">
        <f t="shared" si="103"/>
        <v>PORT09 to PORT06</v>
      </c>
      <c r="S2235" s="3">
        <v>250</v>
      </c>
      <c r="T2235" s="3">
        <v>0.55408809762578848</v>
      </c>
      <c r="U2235" s="10">
        <f t="shared" si="104"/>
        <v>228.83838431945065</v>
      </c>
      <c r="V2235" s="3" t="s">
        <v>197</v>
      </c>
    </row>
    <row r="2236" spans="1:22" x14ac:dyDescent="0.25">
      <c r="A2236" s="3">
        <v>1417911347</v>
      </c>
      <c r="B2236" s="11">
        <v>44655</v>
      </c>
      <c r="C2236" s="13">
        <v>44549</v>
      </c>
      <c r="D2236" s="13">
        <f t="shared" si="102"/>
        <v>44656</v>
      </c>
      <c r="E2236" s="3" t="s">
        <v>56</v>
      </c>
      <c r="F2236" s="3"/>
      <c r="G2236" s="3">
        <v>2</v>
      </c>
      <c r="H2236" s="3"/>
      <c r="I2236" s="3"/>
      <c r="J2236" s="3"/>
      <c r="K2236" t="s">
        <v>186</v>
      </c>
      <c r="L2236" s="9">
        <v>1684756</v>
      </c>
      <c r="M2236" s="3" t="s">
        <v>36</v>
      </c>
      <c r="N2236" s="3" t="s">
        <v>63</v>
      </c>
      <c r="O2236" s="3">
        <v>247</v>
      </c>
      <c r="P2236" s="3">
        <v>91.13</v>
      </c>
      <c r="Q2236" t="s">
        <v>76</v>
      </c>
      <c r="R2236" t="str">
        <f t="shared" si="103"/>
        <v>PORT09 to PORT02</v>
      </c>
      <c r="S2236" s="3">
        <v>400</v>
      </c>
      <c r="T2236" s="3">
        <v>0.56697618492956181</v>
      </c>
      <c r="U2236" s="10">
        <f t="shared" si="104"/>
        <v>140.04311767760177</v>
      </c>
      <c r="V2236" s="3" t="s">
        <v>197</v>
      </c>
    </row>
    <row r="2237" spans="1:22" x14ac:dyDescent="0.25">
      <c r="A2237" s="3">
        <v>1417911349</v>
      </c>
      <c r="B2237" s="11">
        <v>44655</v>
      </c>
      <c r="C2237" s="13">
        <v>43542</v>
      </c>
      <c r="D2237" s="13">
        <f t="shared" si="102"/>
        <v>44656</v>
      </c>
      <c r="E2237" s="3" t="s">
        <v>56</v>
      </c>
      <c r="F2237" s="3"/>
      <c r="G2237" s="3">
        <v>2</v>
      </c>
      <c r="H2237" s="3"/>
      <c r="I2237" s="3"/>
      <c r="J2237" s="3"/>
      <c r="K2237" t="s">
        <v>186</v>
      </c>
      <c r="L2237" s="9">
        <v>1685832</v>
      </c>
      <c r="M2237" s="3" t="s">
        <v>36</v>
      </c>
      <c r="N2237" s="3" t="s">
        <v>63</v>
      </c>
      <c r="O2237" s="3">
        <v>535</v>
      </c>
      <c r="P2237" s="3">
        <v>55.9</v>
      </c>
      <c r="Q2237" t="s">
        <v>76</v>
      </c>
      <c r="R2237" t="str">
        <f t="shared" si="103"/>
        <v>PORT09 to PORT02</v>
      </c>
      <c r="S2237" s="3">
        <v>400</v>
      </c>
      <c r="T2237" s="3">
        <v>0.56697618492956181</v>
      </c>
      <c r="U2237" s="10">
        <f t="shared" si="104"/>
        <v>303.33225893731554</v>
      </c>
      <c r="V2237" s="3" t="s">
        <v>197</v>
      </c>
    </row>
    <row r="2238" spans="1:22" x14ac:dyDescent="0.25">
      <c r="A2238" s="3">
        <v>1417911357</v>
      </c>
      <c r="B2238" s="11">
        <v>44662</v>
      </c>
      <c r="C2238" s="13">
        <v>43608</v>
      </c>
      <c r="D2238" s="13">
        <f t="shared" si="102"/>
        <v>44664</v>
      </c>
      <c r="E2238" s="3" t="s">
        <v>56</v>
      </c>
      <c r="F2238" s="3"/>
      <c r="G2238" s="3">
        <v>2</v>
      </c>
      <c r="H2238" s="3"/>
      <c r="I2238" s="3"/>
      <c r="J2238" s="3"/>
      <c r="K2238" t="s">
        <v>186</v>
      </c>
      <c r="L2238" s="9">
        <v>1679950</v>
      </c>
      <c r="M2238" s="3" t="s">
        <v>36</v>
      </c>
      <c r="N2238" s="3" t="s">
        <v>63</v>
      </c>
      <c r="O2238" s="3">
        <v>1473</v>
      </c>
      <c r="P2238" s="3">
        <v>163.01</v>
      </c>
      <c r="Q2238" t="s">
        <v>76</v>
      </c>
      <c r="R2238" t="str">
        <f t="shared" si="103"/>
        <v>PORT09 to PORT02</v>
      </c>
      <c r="S2238" s="3">
        <v>400</v>
      </c>
      <c r="T2238" s="3">
        <v>0.56697618492956181</v>
      </c>
      <c r="U2238" s="10">
        <f t="shared" si="104"/>
        <v>835.15592040124454</v>
      </c>
      <c r="V2238" s="3" t="s">
        <v>82</v>
      </c>
    </row>
    <row r="2239" spans="1:22" x14ac:dyDescent="0.25">
      <c r="A2239" s="3">
        <v>1417911362</v>
      </c>
      <c r="B2239" s="11">
        <v>44658</v>
      </c>
      <c r="C2239" s="13">
        <v>43806</v>
      </c>
      <c r="D2239" s="13">
        <f t="shared" si="102"/>
        <v>44659</v>
      </c>
      <c r="E2239" s="3" t="s">
        <v>56</v>
      </c>
      <c r="F2239" s="3"/>
      <c r="G2239" s="3">
        <v>2</v>
      </c>
      <c r="H2239" s="3"/>
      <c r="I2239" s="3"/>
      <c r="J2239" s="3"/>
      <c r="K2239" t="s">
        <v>186</v>
      </c>
      <c r="L2239" s="9">
        <v>1673604</v>
      </c>
      <c r="M2239" s="3" t="s">
        <v>36</v>
      </c>
      <c r="N2239" s="3" t="s">
        <v>63</v>
      </c>
      <c r="O2239" s="3">
        <v>955</v>
      </c>
      <c r="P2239" s="3">
        <v>97.08</v>
      </c>
      <c r="Q2239" t="s">
        <v>76</v>
      </c>
      <c r="R2239" t="str">
        <f t="shared" si="103"/>
        <v>PORT09 to PORT02</v>
      </c>
      <c r="S2239" s="3">
        <v>400</v>
      </c>
      <c r="T2239" s="3">
        <v>0.56697618492956181</v>
      </c>
      <c r="U2239" s="10">
        <f t="shared" si="104"/>
        <v>541.46225660773155</v>
      </c>
      <c r="V2239" s="3" t="s">
        <v>197</v>
      </c>
    </row>
    <row r="2240" spans="1:22" x14ac:dyDescent="0.25">
      <c r="A2240" s="3">
        <v>1417911364</v>
      </c>
      <c r="B2240" s="11">
        <v>44654</v>
      </c>
      <c r="C2240" s="13">
        <v>44027</v>
      </c>
      <c r="D2240" s="13">
        <f t="shared" si="102"/>
        <v>44656</v>
      </c>
      <c r="E2240" s="3" t="s">
        <v>58</v>
      </c>
      <c r="F2240" s="3"/>
      <c r="G2240" s="3">
        <v>2</v>
      </c>
      <c r="H2240" s="3"/>
      <c r="I2240" s="3"/>
      <c r="J2240" s="3"/>
      <c r="K2240" t="s">
        <v>185</v>
      </c>
      <c r="L2240" s="9">
        <v>1672245</v>
      </c>
      <c r="M2240" s="3" t="s">
        <v>48</v>
      </c>
      <c r="N2240" s="3" t="s">
        <v>63</v>
      </c>
      <c r="O2240" s="3">
        <v>2592</v>
      </c>
      <c r="P2240" s="3">
        <v>190.36</v>
      </c>
      <c r="Q2240" t="s">
        <v>76</v>
      </c>
      <c r="R2240" t="str">
        <f t="shared" si="103"/>
        <v>PORT09 to PORT04</v>
      </c>
      <c r="S2240" s="3">
        <v>360</v>
      </c>
      <c r="T2240" s="3">
        <v>0.46970705658151307</v>
      </c>
      <c r="U2240" s="10">
        <f t="shared" si="104"/>
        <v>1217.4806906592819</v>
      </c>
      <c r="V2240" s="3" t="s">
        <v>82</v>
      </c>
    </row>
    <row r="2241" spans="1:22" x14ac:dyDescent="0.25">
      <c r="A2241" s="3">
        <v>1417911368</v>
      </c>
      <c r="B2241" s="11">
        <v>44653</v>
      </c>
      <c r="C2241" s="13">
        <v>43659</v>
      </c>
      <c r="D2241" s="13">
        <f t="shared" si="102"/>
        <v>44655</v>
      </c>
      <c r="E2241" s="3" t="s">
        <v>58</v>
      </c>
      <c r="F2241" s="3"/>
      <c r="G2241" s="3">
        <v>2</v>
      </c>
      <c r="H2241" s="3"/>
      <c r="I2241" s="3"/>
      <c r="J2241" s="3"/>
      <c r="K2241" t="s">
        <v>185</v>
      </c>
      <c r="L2241" s="9">
        <v>1694271</v>
      </c>
      <c r="M2241" s="3" t="s">
        <v>48</v>
      </c>
      <c r="N2241" s="3" t="s">
        <v>63</v>
      </c>
      <c r="O2241" s="3">
        <v>2854</v>
      </c>
      <c r="P2241" s="3">
        <v>159.37</v>
      </c>
      <c r="Q2241" t="s">
        <v>76</v>
      </c>
      <c r="R2241" t="str">
        <f t="shared" si="103"/>
        <v>PORT09 to PORT04</v>
      </c>
      <c r="S2241" s="3">
        <v>360</v>
      </c>
      <c r="T2241" s="3">
        <v>0.46970705658151307</v>
      </c>
      <c r="U2241" s="10">
        <f t="shared" si="104"/>
        <v>1340.5439394836383</v>
      </c>
      <c r="V2241" s="3" t="s">
        <v>82</v>
      </c>
    </row>
    <row r="2242" spans="1:22" x14ac:dyDescent="0.25">
      <c r="A2242" s="3">
        <v>1417911377</v>
      </c>
      <c r="B2242" s="11">
        <v>44659</v>
      </c>
      <c r="C2242" s="13">
        <v>44607</v>
      </c>
      <c r="D2242" s="13">
        <f t="shared" ref="D2242:D2305" si="105">IF(O2242&lt;1000,B2242+1,B2242+2)</f>
        <v>44660</v>
      </c>
      <c r="E2242" s="3" t="s">
        <v>56</v>
      </c>
      <c r="F2242" s="3"/>
      <c r="G2242" s="3">
        <v>2</v>
      </c>
      <c r="H2242" s="3"/>
      <c r="I2242" s="3"/>
      <c r="J2242" s="3"/>
      <c r="K2242" t="s">
        <v>182</v>
      </c>
      <c r="L2242" s="9">
        <v>1683417</v>
      </c>
      <c r="M2242" s="3" t="s">
        <v>45</v>
      </c>
      <c r="N2242" s="3" t="s">
        <v>63</v>
      </c>
      <c r="O2242" s="3">
        <v>834</v>
      </c>
      <c r="P2242" s="3">
        <v>62.78</v>
      </c>
      <c r="Q2242" t="s">
        <v>76</v>
      </c>
      <c r="R2242" t="str">
        <f t="shared" ref="R2242:R2305" si="106">N2242&amp;" to "&amp;E2242</f>
        <v>PORT09 to PORT02</v>
      </c>
      <c r="S2242" s="3">
        <v>400</v>
      </c>
      <c r="T2242" s="3">
        <v>0.49358189848294531</v>
      </c>
      <c r="U2242" s="10">
        <f t="shared" ref="U2242:U2305" si="107">T2242*O2242</f>
        <v>411.64730333477638</v>
      </c>
      <c r="V2242" s="3" t="s">
        <v>197</v>
      </c>
    </row>
    <row r="2243" spans="1:22" x14ac:dyDescent="0.25">
      <c r="A2243" s="3">
        <v>1417911378</v>
      </c>
      <c r="B2243" s="11">
        <v>44655</v>
      </c>
      <c r="C2243" s="13">
        <v>43990</v>
      </c>
      <c r="D2243" s="13">
        <f t="shared" si="105"/>
        <v>44657</v>
      </c>
      <c r="E2243" s="3" t="s">
        <v>56</v>
      </c>
      <c r="F2243" s="3"/>
      <c r="G2243" s="3">
        <v>2</v>
      </c>
      <c r="H2243" s="3"/>
      <c r="I2243" s="3"/>
      <c r="J2243" s="3"/>
      <c r="K2243" t="s">
        <v>186</v>
      </c>
      <c r="L2243" s="9">
        <v>1694913</v>
      </c>
      <c r="M2243" s="3" t="s">
        <v>36</v>
      </c>
      <c r="N2243" s="3" t="s">
        <v>63</v>
      </c>
      <c r="O2243" s="3">
        <v>1331</v>
      </c>
      <c r="P2243" s="3">
        <v>42.39</v>
      </c>
      <c r="Q2243" t="s">
        <v>76</v>
      </c>
      <c r="R2243" t="str">
        <f t="shared" si="106"/>
        <v>PORT09 to PORT02</v>
      </c>
      <c r="S2243" s="3">
        <v>400</v>
      </c>
      <c r="T2243" s="3">
        <v>0.56697618492956181</v>
      </c>
      <c r="U2243" s="10">
        <f t="shared" si="107"/>
        <v>754.64530214124682</v>
      </c>
      <c r="V2243" s="3" t="s">
        <v>197</v>
      </c>
    </row>
    <row r="2244" spans="1:22" x14ac:dyDescent="0.25">
      <c r="A2244" s="3">
        <v>1417911387</v>
      </c>
      <c r="B2244" s="11">
        <v>44660</v>
      </c>
      <c r="C2244" s="13">
        <v>43833</v>
      </c>
      <c r="D2244" s="13">
        <f t="shared" si="105"/>
        <v>44662</v>
      </c>
      <c r="E2244" s="3" t="s">
        <v>59</v>
      </c>
      <c r="F2244" s="3"/>
      <c r="G2244" s="3">
        <v>3</v>
      </c>
      <c r="H2244" s="3"/>
      <c r="I2244" s="3"/>
      <c r="J2244" s="3"/>
      <c r="K2244" t="s">
        <v>189</v>
      </c>
      <c r="L2244" s="9">
        <v>1697454</v>
      </c>
      <c r="M2244" s="3" t="s">
        <v>39</v>
      </c>
      <c r="N2244" s="3" t="s">
        <v>63</v>
      </c>
      <c r="O2244" s="3">
        <v>2752</v>
      </c>
      <c r="P2244" s="3">
        <v>27.08</v>
      </c>
      <c r="Q2244" t="s">
        <v>76</v>
      </c>
      <c r="R2244" t="str">
        <f t="shared" si="106"/>
        <v>PORT09 to PORT05</v>
      </c>
      <c r="S2244" s="3">
        <v>440</v>
      </c>
      <c r="T2244" s="3">
        <v>0.42850329514821733</v>
      </c>
      <c r="U2244" s="10">
        <f t="shared" si="107"/>
        <v>1179.2410682478942</v>
      </c>
      <c r="V2244" s="3" t="s">
        <v>197</v>
      </c>
    </row>
    <row r="2245" spans="1:22" x14ac:dyDescent="0.25">
      <c r="A2245" s="3">
        <v>1417911395</v>
      </c>
      <c r="B2245" s="11">
        <v>44658</v>
      </c>
      <c r="C2245" s="13">
        <v>44643</v>
      </c>
      <c r="D2245" s="13">
        <f t="shared" si="105"/>
        <v>44659</v>
      </c>
      <c r="E2245" s="3" t="s">
        <v>58</v>
      </c>
      <c r="F2245" s="3"/>
      <c r="G2245" s="3">
        <v>2</v>
      </c>
      <c r="H2245" s="3"/>
      <c r="I2245" s="3"/>
      <c r="J2245" s="3"/>
      <c r="K2245" t="s">
        <v>185</v>
      </c>
      <c r="L2245" s="9">
        <v>1679993</v>
      </c>
      <c r="M2245" s="3" t="s">
        <v>48</v>
      </c>
      <c r="N2245" s="3" t="s">
        <v>63</v>
      </c>
      <c r="O2245" s="3">
        <v>389</v>
      </c>
      <c r="P2245" s="3">
        <v>78.040000000000006</v>
      </c>
      <c r="Q2245" t="s">
        <v>76</v>
      </c>
      <c r="R2245" t="str">
        <f t="shared" si="106"/>
        <v>PORT09 to PORT04</v>
      </c>
      <c r="S2245" s="3">
        <v>360</v>
      </c>
      <c r="T2245" s="3">
        <v>0.46970705658151307</v>
      </c>
      <c r="U2245" s="10">
        <f t="shared" si="107"/>
        <v>182.71604501020857</v>
      </c>
      <c r="V2245" s="3" t="s">
        <v>197</v>
      </c>
    </row>
    <row r="2246" spans="1:22" x14ac:dyDescent="0.25">
      <c r="A2246" s="3">
        <v>1417911404</v>
      </c>
      <c r="B2246" s="11">
        <v>44661</v>
      </c>
      <c r="C2246" s="13">
        <v>43978</v>
      </c>
      <c r="D2246" s="13">
        <f t="shared" si="105"/>
        <v>44662</v>
      </c>
      <c r="E2246" s="3" t="s">
        <v>56</v>
      </c>
      <c r="F2246" s="3"/>
      <c r="G2246" s="3">
        <v>2</v>
      </c>
      <c r="H2246" s="3"/>
      <c r="I2246" s="3"/>
      <c r="J2246" s="3"/>
      <c r="K2246" t="s">
        <v>182</v>
      </c>
      <c r="L2246" s="9">
        <v>1688587</v>
      </c>
      <c r="M2246" s="3" t="s">
        <v>45</v>
      </c>
      <c r="N2246" s="3" t="s">
        <v>63</v>
      </c>
      <c r="O2246" s="3">
        <v>426</v>
      </c>
      <c r="P2246" s="3">
        <v>85.31</v>
      </c>
      <c r="Q2246" t="s">
        <v>76</v>
      </c>
      <c r="R2246" t="str">
        <f t="shared" si="106"/>
        <v>PORT09 to PORT02</v>
      </c>
      <c r="S2246" s="3">
        <v>400</v>
      </c>
      <c r="T2246" s="3">
        <v>0.49358189848294531</v>
      </c>
      <c r="U2246" s="10">
        <f t="shared" si="107"/>
        <v>210.26588875373471</v>
      </c>
      <c r="V2246" s="3" t="s">
        <v>197</v>
      </c>
    </row>
    <row r="2247" spans="1:22" x14ac:dyDescent="0.25">
      <c r="A2247" s="3">
        <v>1417911409</v>
      </c>
      <c r="B2247" s="11">
        <v>44658</v>
      </c>
      <c r="C2247" s="13">
        <v>44158</v>
      </c>
      <c r="D2247" s="13">
        <f t="shared" si="105"/>
        <v>44659</v>
      </c>
      <c r="E2247" s="3" t="s">
        <v>56</v>
      </c>
      <c r="F2247" s="3"/>
      <c r="G2247" s="3">
        <v>2</v>
      </c>
      <c r="H2247" s="3"/>
      <c r="I2247" s="3"/>
      <c r="J2247" s="3"/>
      <c r="K2247" t="s">
        <v>186</v>
      </c>
      <c r="L2247" s="9">
        <v>1681812</v>
      </c>
      <c r="M2247" s="3" t="s">
        <v>36</v>
      </c>
      <c r="N2247" s="3" t="s">
        <v>63</v>
      </c>
      <c r="O2247" s="3">
        <v>782</v>
      </c>
      <c r="P2247" s="3">
        <v>16.66</v>
      </c>
      <c r="Q2247" t="s">
        <v>76</v>
      </c>
      <c r="R2247" t="str">
        <f t="shared" si="106"/>
        <v>PORT09 to PORT02</v>
      </c>
      <c r="S2247" s="3">
        <v>400</v>
      </c>
      <c r="T2247" s="3">
        <v>0.56697618492956181</v>
      </c>
      <c r="U2247" s="10">
        <f t="shared" si="107"/>
        <v>443.37537661491734</v>
      </c>
      <c r="V2247" s="3" t="s">
        <v>197</v>
      </c>
    </row>
    <row r="2248" spans="1:22" x14ac:dyDescent="0.25">
      <c r="A2248" s="3">
        <v>1417911410</v>
      </c>
      <c r="B2248" s="11">
        <v>44655</v>
      </c>
      <c r="C2248" s="13">
        <v>43484</v>
      </c>
      <c r="D2248" s="13">
        <f t="shared" si="105"/>
        <v>44656</v>
      </c>
      <c r="E2248" s="3" t="s">
        <v>58</v>
      </c>
      <c r="F2248" s="3"/>
      <c r="G2248" s="3">
        <v>2</v>
      </c>
      <c r="H2248" s="3"/>
      <c r="I2248" s="3"/>
      <c r="J2248" s="3"/>
      <c r="K2248" t="s">
        <v>185</v>
      </c>
      <c r="L2248" s="9">
        <v>1685280</v>
      </c>
      <c r="M2248" s="3" t="s">
        <v>48</v>
      </c>
      <c r="N2248" s="3" t="s">
        <v>63</v>
      </c>
      <c r="O2248" s="3">
        <v>422</v>
      </c>
      <c r="P2248" s="3">
        <v>34.549999999999997</v>
      </c>
      <c r="Q2248" t="s">
        <v>76</v>
      </c>
      <c r="R2248" t="str">
        <f t="shared" si="106"/>
        <v>PORT09 to PORT04</v>
      </c>
      <c r="S2248" s="3">
        <v>360</v>
      </c>
      <c r="T2248" s="3">
        <v>0.46970705658151307</v>
      </c>
      <c r="U2248" s="10">
        <f t="shared" si="107"/>
        <v>198.21637787739851</v>
      </c>
      <c r="V2248" s="3" t="s">
        <v>197</v>
      </c>
    </row>
    <row r="2249" spans="1:22" x14ac:dyDescent="0.25">
      <c r="A2249" s="3">
        <v>1417911413</v>
      </c>
      <c r="B2249" s="11">
        <v>44653</v>
      </c>
      <c r="C2249" s="13">
        <v>43782</v>
      </c>
      <c r="D2249" s="13">
        <f t="shared" si="105"/>
        <v>44654</v>
      </c>
      <c r="E2249" s="3" t="s">
        <v>59</v>
      </c>
      <c r="F2249" s="3"/>
      <c r="G2249" s="3">
        <v>3</v>
      </c>
      <c r="H2249" s="3"/>
      <c r="I2249" s="3"/>
      <c r="J2249" s="3"/>
      <c r="K2249" t="s">
        <v>189</v>
      </c>
      <c r="L2249" s="9">
        <v>1686754</v>
      </c>
      <c r="M2249" s="3" t="s">
        <v>39</v>
      </c>
      <c r="N2249" s="3" t="s">
        <v>63</v>
      </c>
      <c r="O2249" s="3">
        <v>503</v>
      </c>
      <c r="P2249" s="3">
        <v>85.11</v>
      </c>
      <c r="Q2249" t="s">
        <v>76</v>
      </c>
      <c r="R2249" t="str">
        <f t="shared" si="106"/>
        <v>PORT09 to PORT05</v>
      </c>
      <c r="S2249" s="3">
        <v>440</v>
      </c>
      <c r="T2249" s="3">
        <v>0.42850329514821733</v>
      </c>
      <c r="U2249" s="10">
        <f t="shared" si="107"/>
        <v>215.53715745955333</v>
      </c>
      <c r="V2249" s="3" t="s">
        <v>197</v>
      </c>
    </row>
    <row r="2250" spans="1:22" x14ac:dyDescent="0.25">
      <c r="A2250" s="3">
        <v>1417911422</v>
      </c>
      <c r="B2250" s="11">
        <v>44653</v>
      </c>
      <c r="C2250" s="13">
        <v>43492</v>
      </c>
      <c r="D2250" s="13">
        <f t="shared" si="105"/>
        <v>44654</v>
      </c>
      <c r="E2250" s="3" t="s">
        <v>58</v>
      </c>
      <c r="F2250" s="3"/>
      <c r="G2250" s="3">
        <v>2</v>
      </c>
      <c r="H2250" s="3"/>
      <c r="I2250" s="3"/>
      <c r="J2250" s="3"/>
      <c r="K2250" t="s">
        <v>185</v>
      </c>
      <c r="L2250" s="9">
        <v>1691786</v>
      </c>
      <c r="M2250" s="3" t="s">
        <v>48</v>
      </c>
      <c r="N2250" s="3" t="s">
        <v>63</v>
      </c>
      <c r="O2250" s="3">
        <v>986</v>
      </c>
      <c r="P2250" s="3">
        <v>20.36</v>
      </c>
      <c r="Q2250" t="s">
        <v>76</v>
      </c>
      <c r="R2250" t="str">
        <f t="shared" si="106"/>
        <v>PORT09 to PORT04</v>
      </c>
      <c r="S2250" s="3">
        <v>360</v>
      </c>
      <c r="T2250" s="3">
        <v>0.46970705658151307</v>
      </c>
      <c r="U2250" s="10">
        <f t="shared" si="107"/>
        <v>463.13115778937191</v>
      </c>
      <c r="V2250" s="3" t="s">
        <v>197</v>
      </c>
    </row>
    <row r="2251" spans="1:22" x14ac:dyDescent="0.25">
      <c r="A2251" s="3">
        <v>1417911427</v>
      </c>
      <c r="B2251" s="11">
        <v>44654</v>
      </c>
      <c r="C2251" s="13">
        <v>43929</v>
      </c>
      <c r="D2251" s="13">
        <f t="shared" si="105"/>
        <v>44655</v>
      </c>
      <c r="E2251" s="3" t="s">
        <v>59</v>
      </c>
      <c r="F2251" s="3"/>
      <c r="G2251" s="3">
        <v>3</v>
      </c>
      <c r="H2251" s="3"/>
      <c r="I2251" s="3"/>
      <c r="J2251" s="3"/>
      <c r="K2251" t="s">
        <v>189</v>
      </c>
      <c r="L2251" s="9">
        <v>1681977</v>
      </c>
      <c r="M2251" s="3" t="s">
        <v>39</v>
      </c>
      <c r="N2251" s="3" t="s">
        <v>63</v>
      </c>
      <c r="O2251" s="3">
        <v>495</v>
      </c>
      <c r="P2251" s="3">
        <v>50.46</v>
      </c>
      <c r="Q2251" t="s">
        <v>76</v>
      </c>
      <c r="R2251" t="str">
        <f t="shared" si="106"/>
        <v>PORT09 to PORT05</v>
      </c>
      <c r="S2251" s="3">
        <v>440</v>
      </c>
      <c r="T2251" s="3">
        <v>0.42850329514821733</v>
      </c>
      <c r="U2251" s="10">
        <f t="shared" si="107"/>
        <v>212.10913109836758</v>
      </c>
      <c r="V2251" s="3" t="s">
        <v>197</v>
      </c>
    </row>
    <row r="2252" spans="1:22" x14ac:dyDescent="0.25">
      <c r="A2252" s="3">
        <v>1417911436</v>
      </c>
      <c r="B2252" s="11">
        <v>44660</v>
      </c>
      <c r="C2252" s="13">
        <v>43725</v>
      </c>
      <c r="D2252" s="13">
        <f t="shared" si="105"/>
        <v>44662</v>
      </c>
      <c r="E2252" s="3" t="s">
        <v>60</v>
      </c>
      <c r="F2252" s="3"/>
      <c r="G2252" s="3">
        <v>1</v>
      </c>
      <c r="H2252" s="3"/>
      <c r="I2252" s="3"/>
      <c r="J2252" s="3"/>
      <c r="K2252" t="s">
        <v>183</v>
      </c>
      <c r="L2252" s="9">
        <v>1685107</v>
      </c>
      <c r="M2252" s="3" t="s">
        <v>41</v>
      </c>
      <c r="N2252" s="3" t="s">
        <v>63</v>
      </c>
      <c r="O2252" s="3">
        <v>1233</v>
      </c>
      <c r="P2252" s="3">
        <v>729.21</v>
      </c>
      <c r="Q2252" t="s">
        <v>76</v>
      </c>
      <c r="R2252" t="str">
        <f t="shared" si="106"/>
        <v>PORT09 to PORT06</v>
      </c>
      <c r="S2252" s="3">
        <v>250</v>
      </c>
      <c r="T2252" s="3">
        <v>0.55408809762578848</v>
      </c>
      <c r="U2252" s="10">
        <f t="shared" si="107"/>
        <v>683.1906243725972</v>
      </c>
      <c r="V2252" s="3" t="s">
        <v>198</v>
      </c>
    </row>
    <row r="2253" spans="1:22" x14ac:dyDescent="0.25">
      <c r="A2253" s="3">
        <v>1417911442</v>
      </c>
      <c r="B2253" s="11">
        <v>44655</v>
      </c>
      <c r="C2253" s="13">
        <v>44164</v>
      </c>
      <c r="D2253" s="13">
        <f t="shared" si="105"/>
        <v>44657</v>
      </c>
      <c r="E2253" s="3" t="s">
        <v>56</v>
      </c>
      <c r="F2253" s="3"/>
      <c r="G2253" s="3">
        <v>2</v>
      </c>
      <c r="H2253" s="3"/>
      <c r="I2253" s="3"/>
      <c r="J2253" s="3"/>
      <c r="K2253" t="s">
        <v>182</v>
      </c>
      <c r="L2253" s="9">
        <v>1688290</v>
      </c>
      <c r="M2253" s="3" t="s">
        <v>45</v>
      </c>
      <c r="N2253" s="3" t="s">
        <v>63</v>
      </c>
      <c r="O2253" s="3">
        <v>1007</v>
      </c>
      <c r="P2253" s="3">
        <v>67.900000000000006</v>
      </c>
      <c r="Q2253" t="s">
        <v>76</v>
      </c>
      <c r="R2253" t="str">
        <f t="shared" si="106"/>
        <v>PORT09 to PORT02</v>
      </c>
      <c r="S2253" s="3">
        <v>400</v>
      </c>
      <c r="T2253" s="3">
        <v>0.49358189848294531</v>
      </c>
      <c r="U2253" s="10">
        <f t="shared" si="107"/>
        <v>497.03697177232596</v>
      </c>
      <c r="V2253" s="3" t="s">
        <v>197</v>
      </c>
    </row>
    <row r="2254" spans="1:22" x14ac:dyDescent="0.25">
      <c r="A2254" s="3">
        <v>1417911444</v>
      </c>
      <c r="B2254" s="11">
        <v>44665</v>
      </c>
      <c r="C2254" s="13">
        <v>43568</v>
      </c>
      <c r="D2254" s="13">
        <f t="shared" si="105"/>
        <v>44666</v>
      </c>
      <c r="E2254" s="3" t="s">
        <v>59</v>
      </c>
      <c r="F2254" s="3"/>
      <c r="G2254" s="3">
        <v>3</v>
      </c>
      <c r="H2254" s="3"/>
      <c r="I2254" s="3"/>
      <c r="J2254" s="3"/>
      <c r="K2254" t="s">
        <v>189</v>
      </c>
      <c r="L2254" s="9">
        <v>1680699</v>
      </c>
      <c r="M2254" s="3" t="s">
        <v>39</v>
      </c>
      <c r="N2254" s="3" t="s">
        <v>63</v>
      </c>
      <c r="O2254" s="3">
        <v>599</v>
      </c>
      <c r="P2254" s="3">
        <v>33.49</v>
      </c>
      <c r="Q2254" t="s">
        <v>76</v>
      </c>
      <c r="R2254" t="str">
        <f t="shared" si="106"/>
        <v>PORT09 to PORT05</v>
      </c>
      <c r="S2254" s="3">
        <v>440</v>
      </c>
      <c r="T2254" s="3">
        <v>0.42850329514821733</v>
      </c>
      <c r="U2254" s="10">
        <f t="shared" si="107"/>
        <v>256.67347379378219</v>
      </c>
      <c r="V2254" s="3" t="s">
        <v>197</v>
      </c>
    </row>
    <row r="2255" spans="1:22" x14ac:dyDescent="0.25">
      <c r="A2255" s="3">
        <v>1417911447</v>
      </c>
      <c r="B2255" s="11">
        <v>44652</v>
      </c>
      <c r="C2255" s="13">
        <v>44493</v>
      </c>
      <c r="D2255" s="13">
        <f t="shared" si="105"/>
        <v>44653</v>
      </c>
      <c r="E2255" s="3" t="s">
        <v>58</v>
      </c>
      <c r="F2255" s="3"/>
      <c r="G2255" s="3">
        <v>2</v>
      </c>
      <c r="H2255" s="3"/>
      <c r="I2255" s="3"/>
      <c r="J2255" s="3"/>
      <c r="K2255" t="s">
        <v>184</v>
      </c>
      <c r="L2255" s="9">
        <v>1689545</v>
      </c>
      <c r="M2255" s="3" t="s">
        <v>46</v>
      </c>
      <c r="N2255" s="3" t="s">
        <v>63</v>
      </c>
      <c r="O2255" s="3">
        <v>247</v>
      </c>
      <c r="P2255" s="3">
        <v>82.12</v>
      </c>
      <c r="Q2255" t="s">
        <v>76</v>
      </c>
      <c r="R2255" t="str">
        <f t="shared" si="106"/>
        <v>PORT09 to PORT04</v>
      </c>
      <c r="S2255" s="3">
        <v>360</v>
      </c>
      <c r="T2255" s="3">
        <v>0.55524729045120425</v>
      </c>
      <c r="U2255" s="10">
        <f t="shared" si="107"/>
        <v>137.14608074144743</v>
      </c>
      <c r="V2255" s="3" t="s">
        <v>197</v>
      </c>
    </row>
    <row r="2256" spans="1:22" x14ac:dyDescent="0.25">
      <c r="A2256" s="3">
        <v>1417911453</v>
      </c>
      <c r="B2256" s="11">
        <v>44652</v>
      </c>
      <c r="C2256" s="13">
        <v>44594</v>
      </c>
      <c r="D2256" s="13">
        <f t="shared" si="105"/>
        <v>44653</v>
      </c>
      <c r="E2256" s="3" t="s">
        <v>56</v>
      </c>
      <c r="F2256" s="3"/>
      <c r="G2256" s="3">
        <v>2</v>
      </c>
      <c r="H2256" s="3"/>
      <c r="I2256" s="3"/>
      <c r="J2256" s="3"/>
      <c r="K2256" t="s">
        <v>186</v>
      </c>
      <c r="L2256" s="9">
        <v>1673317</v>
      </c>
      <c r="M2256" s="3" t="s">
        <v>36</v>
      </c>
      <c r="N2256" s="3" t="s">
        <v>63</v>
      </c>
      <c r="O2256" s="3">
        <v>414</v>
      </c>
      <c r="P2256" s="3">
        <v>67.02</v>
      </c>
      <c r="Q2256" t="s">
        <v>76</v>
      </c>
      <c r="R2256" t="str">
        <f t="shared" si="106"/>
        <v>PORT09 to PORT02</v>
      </c>
      <c r="S2256" s="3">
        <v>400</v>
      </c>
      <c r="T2256" s="3">
        <v>0.56697618492956181</v>
      </c>
      <c r="U2256" s="10">
        <f t="shared" si="107"/>
        <v>234.7281405608386</v>
      </c>
      <c r="V2256" s="3" t="s">
        <v>197</v>
      </c>
    </row>
    <row r="2257" spans="1:22" x14ac:dyDescent="0.25">
      <c r="A2257" s="3">
        <v>1417911461</v>
      </c>
      <c r="B2257" s="11">
        <v>44660</v>
      </c>
      <c r="C2257" s="13">
        <v>44590</v>
      </c>
      <c r="D2257" s="13">
        <f t="shared" si="105"/>
        <v>44662</v>
      </c>
      <c r="E2257" s="3" t="s">
        <v>56</v>
      </c>
      <c r="F2257" s="3"/>
      <c r="G2257" s="3">
        <v>2</v>
      </c>
      <c r="H2257" s="3"/>
      <c r="I2257" s="3"/>
      <c r="J2257" s="3"/>
      <c r="K2257" t="s">
        <v>186</v>
      </c>
      <c r="L2257" s="9">
        <v>1698748</v>
      </c>
      <c r="M2257" s="3" t="s">
        <v>36</v>
      </c>
      <c r="N2257" s="3" t="s">
        <v>63</v>
      </c>
      <c r="O2257" s="3">
        <v>2994</v>
      </c>
      <c r="P2257" s="3">
        <v>65.45</v>
      </c>
      <c r="Q2257" t="s">
        <v>76</v>
      </c>
      <c r="R2257" t="str">
        <f t="shared" si="106"/>
        <v>PORT09 to PORT02</v>
      </c>
      <c r="S2257" s="3">
        <v>400</v>
      </c>
      <c r="T2257" s="3">
        <v>0.56697618492956181</v>
      </c>
      <c r="U2257" s="10">
        <f t="shared" si="107"/>
        <v>1697.5266976791081</v>
      </c>
      <c r="V2257" s="3" t="s">
        <v>197</v>
      </c>
    </row>
    <row r="2258" spans="1:22" x14ac:dyDescent="0.25">
      <c r="A2258" s="3">
        <v>1417911469</v>
      </c>
      <c r="B2258" s="11">
        <v>44653</v>
      </c>
      <c r="C2258" s="13">
        <v>44580</v>
      </c>
      <c r="D2258" s="13">
        <f t="shared" si="105"/>
        <v>44654</v>
      </c>
      <c r="E2258" s="3" t="s">
        <v>56</v>
      </c>
      <c r="F2258" s="3"/>
      <c r="G2258" s="3">
        <v>2</v>
      </c>
      <c r="H2258" s="3"/>
      <c r="I2258" s="3"/>
      <c r="J2258" s="3"/>
      <c r="K2258" t="s">
        <v>186</v>
      </c>
      <c r="L2258" s="9">
        <v>1697523</v>
      </c>
      <c r="M2258" s="3" t="s">
        <v>36</v>
      </c>
      <c r="N2258" s="3" t="s">
        <v>63</v>
      </c>
      <c r="O2258" s="3">
        <v>569</v>
      </c>
      <c r="P2258" s="3">
        <v>26.7</v>
      </c>
      <c r="Q2258" t="s">
        <v>76</v>
      </c>
      <c r="R2258" t="str">
        <f t="shared" si="106"/>
        <v>PORT09 to PORT02</v>
      </c>
      <c r="S2258" s="3">
        <v>400</v>
      </c>
      <c r="T2258" s="3">
        <v>0.56697618492956181</v>
      </c>
      <c r="U2258" s="10">
        <f t="shared" si="107"/>
        <v>322.6094492249207</v>
      </c>
      <c r="V2258" s="3" t="s">
        <v>197</v>
      </c>
    </row>
    <row r="2259" spans="1:22" x14ac:dyDescent="0.25">
      <c r="A2259" s="3">
        <v>1417911479</v>
      </c>
      <c r="B2259" s="11">
        <v>44654</v>
      </c>
      <c r="C2259" s="13">
        <v>44321</v>
      </c>
      <c r="D2259" s="13">
        <f t="shared" si="105"/>
        <v>44656</v>
      </c>
      <c r="E2259" s="3" t="s">
        <v>65</v>
      </c>
      <c r="F2259" s="3"/>
      <c r="G2259" s="3">
        <v>1</v>
      </c>
      <c r="H2259" s="3"/>
      <c r="I2259" s="3"/>
      <c r="J2259" s="3"/>
      <c r="K2259" t="s">
        <v>181</v>
      </c>
      <c r="L2259" s="9">
        <v>1669095</v>
      </c>
      <c r="M2259" s="3" t="s">
        <v>53</v>
      </c>
      <c r="N2259" s="3" t="s">
        <v>63</v>
      </c>
      <c r="O2259" s="3">
        <v>1584</v>
      </c>
      <c r="P2259" s="3">
        <v>28.33</v>
      </c>
      <c r="Q2259" t="s">
        <v>76</v>
      </c>
      <c r="R2259" t="str">
        <f t="shared" si="106"/>
        <v>PORT09 to PORT11</v>
      </c>
      <c r="S2259" s="3">
        <v>210</v>
      </c>
      <c r="T2259" s="3">
        <v>2.0362537598033468</v>
      </c>
      <c r="U2259" s="10">
        <f t="shared" si="107"/>
        <v>3225.4259555285012</v>
      </c>
      <c r="V2259" s="3" t="s">
        <v>197</v>
      </c>
    </row>
    <row r="2260" spans="1:22" x14ac:dyDescent="0.25">
      <c r="A2260" s="3">
        <v>1417911481</v>
      </c>
      <c r="B2260" s="11">
        <v>44661</v>
      </c>
      <c r="C2260" s="13">
        <v>44017</v>
      </c>
      <c r="D2260" s="13">
        <f t="shared" si="105"/>
        <v>44662</v>
      </c>
      <c r="E2260" s="3" t="s">
        <v>56</v>
      </c>
      <c r="F2260" s="3"/>
      <c r="G2260" s="3">
        <v>2</v>
      </c>
      <c r="H2260" s="3"/>
      <c r="I2260" s="3"/>
      <c r="J2260" s="3"/>
      <c r="K2260" t="s">
        <v>179</v>
      </c>
      <c r="L2260" s="9">
        <v>1696254</v>
      </c>
      <c r="M2260" s="3" t="s">
        <v>42</v>
      </c>
      <c r="N2260" s="3" t="s">
        <v>63</v>
      </c>
      <c r="O2260" s="3">
        <v>489</v>
      </c>
      <c r="P2260" s="3">
        <v>33.479999999999997</v>
      </c>
      <c r="Q2260" t="s">
        <v>76</v>
      </c>
      <c r="R2260" t="str">
        <f t="shared" si="106"/>
        <v>PORT09 to PORT02</v>
      </c>
      <c r="S2260" s="3">
        <v>400</v>
      </c>
      <c r="T2260" s="3">
        <v>0.37142393742544599</v>
      </c>
      <c r="U2260" s="10">
        <f t="shared" si="107"/>
        <v>181.62630540104308</v>
      </c>
      <c r="V2260" s="3" t="s">
        <v>197</v>
      </c>
    </row>
    <row r="2261" spans="1:22" x14ac:dyDescent="0.25">
      <c r="A2261" s="3">
        <v>1417911491</v>
      </c>
      <c r="B2261" s="11">
        <v>44662</v>
      </c>
      <c r="C2261" s="13">
        <v>43524</v>
      </c>
      <c r="D2261" s="13">
        <f t="shared" si="105"/>
        <v>44663</v>
      </c>
      <c r="E2261" s="3" t="s">
        <v>56</v>
      </c>
      <c r="F2261" s="3"/>
      <c r="G2261" s="3">
        <v>2</v>
      </c>
      <c r="H2261" s="3"/>
      <c r="I2261" s="3"/>
      <c r="J2261" s="3"/>
      <c r="K2261" t="s">
        <v>186</v>
      </c>
      <c r="L2261" s="9">
        <v>1691893</v>
      </c>
      <c r="M2261" s="3" t="s">
        <v>36</v>
      </c>
      <c r="N2261" s="3" t="s">
        <v>63</v>
      </c>
      <c r="O2261" s="3">
        <v>378</v>
      </c>
      <c r="P2261" s="3">
        <v>72.02</v>
      </c>
      <c r="Q2261" t="s">
        <v>76</v>
      </c>
      <c r="R2261" t="str">
        <f t="shared" si="106"/>
        <v>PORT09 to PORT02</v>
      </c>
      <c r="S2261" s="3">
        <v>400</v>
      </c>
      <c r="T2261" s="3">
        <v>0.56697618492956181</v>
      </c>
      <c r="U2261" s="10">
        <f t="shared" si="107"/>
        <v>214.31699790337436</v>
      </c>
      <c r="V2261" s="3" t="s">
        <v>197</v>
      </c>
    </row>
    <row r="2262" spans="1:22" x14ac:dyDescent="0.25">
      <c r="A2262" s="3">
        <v>1417911498</v>
      </c>
      <c r="B2262" s="11">
        <v>44661</v>
      </c>
      <c r="C2262" s="13">
        <v>43857</v>
      </c>
      <c r="D2262" s="13">
        <f t="shared" si="105"/>
        <v>44663</v>
      </c>
      <c r="E2262" s="3" t="s">
        <v>56</v>
      </c>
      <c r="F2262" s="3"/>
      <c r="G2262" s="3">
        <v>2</v>
      </c>
      <c r="H2262" s="3"/>
      <c r="I2262" s="3"/>
      <c r="J2262" s="3"/>
      <c r="K2262" t="s">
        <v>182</v>
      </c>
      <c r="L2262" s="9">
        <v>1683739</v>
      </c>
      <c r="M2262" s="3" t="s">
        <v>45</v>
      </c>
      <c r="N2262" s="3" t="s">
        <v>63</v>
      </c>
      <c r="O2262" s="3">
        <v>1837</v>
      </c>
      <c r="P2262" s="3">
        <v>60.05</v>
      </c>
      <c r="Q2262" t="s">
        <v>76</v>
      </c>
      <c r="R2262" t="str">
        <f t="shared" si="106"/>
        <v>PORT09 to PORT02</v>
      </c>
      <c r="S2262" s="3">
        <v>400</v>
      </c>
      <c r="T2262" s="3">
        <v>0.49358189848294531</v>
      </c>
      <c r="U2262" s="10">
        <f t="shared" si="107"/>
        <v>906.7099475131705</v>
      </c>
      <c r="V2262" s="3" t="s">
        <v>197</v>
      </c>
    </row>
    <row r="2263" spans="1:22" x14ac:dyDescent="0.25">
      <c r="A2263" s="3">
        <v>1417911500</v>
      </c>
      <c r="B2263" s="11">
        <v>44654</v>
      </c>
      <c r="C2263" s="13">
        <v>43865</v>
      </c>
      <c r="D2263" s="13">
        <f t="shared" si="105"/>
        <v>44656</v>
      </c>
      <c r="E2263" s="3" t="s">
        <v>60</v>
      </c>
      <c r="F2263" s="3"/>
      <c r="G2263" s="3">
        <v>1</v>
      </c>
      <c r="H2263" s="3"/>
      <c r="I2263" s="3"/>
      <c r="J2263" s="3"/>
      <c r="K2263" t="s">
        <v>183</v>
      </c>
      <c r="L2263" s="9">
        <v>1688750</v>
      </c>
      <c r="M2263" s="3" t="s">
        <v>41</v>
      </c>
      <c r="N2263" s="3" t="s">
        <v>63</v>
      </c>
      <c r="O2263" s="3">
        <v>1220</v>
      </c>
      <c r="P2263" s="3">
        <v>91.56</v>
      </c>
      <c r="Q2263" t="s">
        <v>76</v>
      </c>
      <c r="R2263" t="str">
        <f t="shared" si="106"/>
        <v>PORT09 to PORT06</v>
      </c>
      <c r="S2263" s="3">
        <v>250</v>
      </c>
      <c r="T2263" s="3">
        <v>0.55408809762578848</v>
      </c>
      <c r="U2263" s="10">
        <f t="shared" si="107"/>
        <v>675.98747910346196</v>
      </c>
      <c r="V2263" s="3" t="s">
        <v>197</v>
      </c>
    </row>
    <row r="2264" spans="1:22" x14ac:dyDescent="0.25">
      <c r="A2264" s="3">
        <v>1417911505</v>
      </c>
      <c r="B2264" s="11">
        <v>44653</v>
      </c>
      <c r="C2264" s="13">
        <v>43943</v>
      </c>
      <c r="D2264" s="13">
        <f t="shared" si="105"/>
        <v>44654</v>
      </c>
      <c r="E2264" s="3" t="s">
        <v>56</v>
      </c>
      <c r="F2264" s="3"/>
      <c r="G2264" s="3">
        <v>2</v>
      </c>
      <c r="H2264" s="3"/>
      <c r="I2264" s="3"/>
      <c r="J2264" s="3"/>
      <c r="K2264" t="s">
        <v>182</v>
      </c>
      <c r="L2264" s="9">
        <v>1688633</v>
      </c>
      <c r="M2264" s="3" t="s">
        <v>45</v>
      </c>
      <c r="N2264" s="3" t="s">
        <v>63</v>
      </c>
      <c r="O2264" s="3">
        <v>371</v>
      </c>
      <c r="P2264" s="3">
        <v>64.39</v>
      </c>
      <c r="Q2264" t="s">
        <v>76</v>
      </c>
      <c r="R2264" t="str">
        <f t="shared" si="106"/>
        <v>PORT09 to PORT02</v>
      </c>
      <c r="S2264" s="3">
        <v>400</v>
      </c>
      <c r="T2264" s="3">
        <v>0.49358189848294531</v>
      </c>
      <c r="U2264" s="10">
        <f t="shared" si="107"/>
        <v>183.11888433717272</v>
      </c>
      <c r="V2264" s="3" t="s">
        <v>197</v>
      </c>
    </row>
    <row r="2265" spans="1:22" x14ac:dyDescent="0.25">
      <c r="A2265" s="3">
        <v>1417911513</v>
      </c>
      <c r="B2265" s="11">
        <v>44655</v>
      </c>
      <c r="C2265" s="13">
        <v>44069</v>
      </c>
      <c r="D2265" s="13">
        <f t="shared" si="105"/>
        <v>44656</v>
      </c>
      <c r="E2265" s="3" t="s">
        <v>56</v>
      </c>
      <c r="F2265" s="3"/>
      <c r="G2265" s="3">
        <v>2</v>
      </c>
      <c r="H2265" s="3"/>
      <c r="I2265" s="3"/>
      <c r="J2265" s="3"/>
      <c r="K2265" t="s">
        <v>182</v>
      </c>
      <c r="L2265" s="9">
        <v>1688294</v>
      </c>
      <c r="M2265" s="3" t="s">
        <v>45</v>
      </c>
      <c r="N2265" s="3" t="s">
        <v>63</v>
      </c>
      <c r="O2265" s="3">
        <v>659</v>
      </c>
      <c r="P2265" s="3">
        <v>38.1</v>
      </c>
      <c r="Q2265" t="s">
        <v>76</v>
      </c>
      <c r="R2265" t="str">
        <f t="shared" si="106"/>
        <v>PORT09 to PORT02</v>
      </c>
      <c r="S2265" s="3">
        <v>400</v>
      </c>
      <c r="T2265" s="3">
        <v>0.49358189848294531</v>
      </c>
      <c r="U2265" s="10">
        <f t="shared" si="107"/>
        <v>325.27047110026098</v>
      </c>
      <c r="V2265" s="3" t="s">
        <v>197</v>
      </c>
    </row>
    <row r="2266" spans="1:22" x14ac:dyDescent="0.25">
      <c r="A2266" s="3">
        <v>1417911518</v>
      </c>
      <c r="B2266" s="11">
        <v>44654</v>
      </c>
      <c r="C2266" s="13">
        <v>44611</v>
      </c>
      <c r="D2266" s="13">
        <f t="shared" si="105"/>
        <v>44656</v>
      </c>
      <c r="E2266" s="3" t="s">
        <v>59</v>
      </c>
      <c r="F2266" s="3"/>
      <c r="G2266" s="3">
        <v>3</v>
      </c>
      <c r="H2266" s="3"/>
      <c r="I2266" s="3"/>
      <c r="J2266" s="3"/>
      <c r="K2266" t="s">
        <v>189</v>
      </c>
      <c r="L2266" s="9">
        <v>1690043</v>
      </c>
      <c r="M2266" s="3" t="s">
        <v>39</v>
      </c>
      <c r="N2266" s="3" t="s">
        <v>63</v>
      </c>
      <c r="O2266" s="3">
        <v>1973</v>
      </c>
      <c r="P2266" s="3">
        <v>142.08000000000001</v>
      </c>
      <c r="Q2266" t="s">
        <v>76</v>
      </c>
      <c r="R2266" t="str">
        <f t="shared" si="106"/>
        <v>PORT09 to PORT05</v>
      </c>
      <c r="S2266" s="3">
        <v>440</v>
      </c>
      <c r="T2266" s="3">
        <v>0.42850329514821733</v>
      </c>
      <c r="U2266" s="10">
        <f t="shared" si="107"/>
        <v>845.43700132743277</v>
      </c>
      <c r="V2266" s="3" t="s">
        <v>82</v>
      </c>
    </row>
    <row r="2267" spans="1:22" x14ac:dyDescent="0.25">
      <c r="A2267" s="3">
        <v>1417911519</v>
      </c>
      <c r="B2267" s="11">
        <v>44662</v>
      </c>
      <c r="C2267" s="13">
        <v>44053</v>
      </c>
      <c r="D2267" s="13">
        <f t="shared" si="105"/>
        <v>44664</v>
      </c>
      <c r="E2267" s="3" t="s">
        <v>56</v>
      </c>
      <c r="F2267" s="3"/>
      <c r="G2267" s="3">
        <v>2</v>
      </c>
      <c r="H2267" s="3"/>
      <c r="I2267" s="3"/>
      <c r="J2267" s="3"/>
      <c r="K2267" t="s">
        <v>179</v>
      </c>
      <c r="L2267" s="9">
        <v>1681883</v>
      </c>
      <c r="M2267" s="3" t="s">
        <v>42</v>
      </c>
      <c r="N2267" s="3" t="s">
        <v>63</v>
      </c>
      <c r="O2267" s="3">
        <v>2822</v>
      </c>
      <c r="P2267" s="3">
        <v>75.58</v>
      </c>
      <c r="Q2267" t="s">
        <v>76</v>
      </c>
      <c r="R2267" t="str">
        <f t="shared" si="106"/>
        <v>PORT09 to PORT02</v>
      </c>
      <c r="S2267" s="3">
        <v>400</v>
      </c>
      <c r="T2267" s="3">
        <v>0.37142393742544599</v>
      </c>
      <c r="U2267" s="10">
        <f t="shared" si="107"/>
        <v>1048.1583514146087</v>
      </c>
      <c r="V2267" s="3" t="s">
        <v>197</v>
      </c>
    </row>
    <row r="2268" spans="1:22" x14ac:dyDescent="0.25">
      <c r="A2268" s="3">
        <v>1417911523</v>
      </c>
      <c r="B2268" s="11">
        <v>44654</v>
      </c>
      <c r="C2268" s="13">
        <v>43688</v>
      </c>
      <c r="D2268" s="13">
        <f t="shared" si="105"/>
        <v>44656</v>
      </c>
      <c r="E2268" s="3" t="s">
        <v>56</v>
      </c>
      <c r="F2268" s="3"/>
      <c r="G2268" s="3">
        <v>2</v>
      </c>
      <c r="H2268" s="3"/>
      <c r="I2268" s="3"/>
      <c r="J2268" s="3"/>
      <c r="K2268" t="s">
        <v>182</v>
      </c>
      <c r="L2268" s="9">
        <v>1689543</v>
      </c>
      <c r="M2268" s="3" t="s">
        <v>45</v>
      </c>
      <c r="N2268" s="3" t="s">
        <v>63</v>
      </c>
      <c r="O2268" s="3">
        <v>2604</v>
      </c>
      <c r="P2268" s="3">
        <v>45.34</v>
      </c>
      <c r="Q2268" t="s">
        <v>76</v>
      </c>
      <c r="R2268" t="str">
        <f t="shared" si="106"/>
        <v>PORT09 to PORT02</v>
      </c>
      <c r="S2268" s="3">
        <v>400</v>
      </c>
      <c r="T2268" s="3">
        <v>0.49358189848294531</v>
      </c>
      <c r="U2268" s="10">
        <f t="shared" si="107"/>
        <v>1285.2872636495897</v>
      </c>
      <c r="V2268" s="3" t="s">
        <v>197</v>
      </c>
    </row>
    <row r="2269" spans="1:22" x14ac:dyDescent="0.25">
      <c r="A2269" s="3">
        <v>1417911525</v>
      </c>
      <c r="B2269" s="11">
        <v>44659</v>
      </c>
      <c r="C2269" s="13">
        <v>44209</v>
      </c>
      <c r="D2269" s="13">
        <f t="shared" si="105"/>
        <v>44661</v>
      </c>
      <c r="E2269" s="3" t="s">
        <v>58</v>
      </c>
      <c r="F2269" s="3"/>
      <c r="G2269" s="3">
        <v>2</v>
      </c>
      <c r="H2269" s="3"/>
      <c r="I2269" s="3"/>
      <c r="J2269" s="3"/>
      <c r="K2269" t="s">
        <v>185</v>
      </c>
      <c r="L2269" s="9">
        <v>1694388</v>
      </c>
      <c r="M2269" s="3" t="s">
        <v>48</v>
      </c>
      <c r="N2269" s="3" t="s">
        <v>63</v>
      </c>
      <c r="O2269" s="3">
        <v>1167</v>
      </c>
      <c r="P2269" s="3">
        <v>24.14</v>
      </c>
      <c r="Q2269" t="s">
        <v>76</v>
      </c>
      <c r="R2269" t="str">
        <f t="shared" si="106"/>
        <v>PORT09 to PORT04</v>
      </c>
      <c r="S2269" s="3">
        <v>360</v>
      </c>
      <c r="T2269" s="3">
        <v>0.46970705658151307</v>
      </c>
      <c r="U2269" s="10">
        <f t="shared" si="107"/>
        <v>548.14813503062578</v>
      </c>
      <c r="V2269" s="3" t="s">
        <v>197</v>
      </c>
    </row>
    <row r="2270" spans="1:22" x14ac:dyDescent="0.25">
      <c r="A2270" s="3">
        <v>1417911526</v>
      </c>
      <c r="B2270" s="11">
        <v>44659</v>
      </c>
      <c r="C2270" s="13">
        <v>43505</v>
      </c>
      <c r="D2270" s="13">
        <f t="shared" si="105"/>
        <v>44660</v>
      </c>
      <c r="E2270" s="3" t="s">
        <v>56</v>
      </c>
      <c r="F2270" s="3"/>
      <c r="G2270" s="3">
        <v>2</v>
      </c>
      <c r="H2270" s="3"/>
      <c r="I2270" s="3"/>
      <c r="J2270" s="3"/>
      <c r="K2270" t="s">
        <v>186</v>
      </c>
      <c r="L2270" s="9">
        <v>1692225</v>
      </c>
      <c r="M2270" s="3" t="s">
        <v>36</v>
      </c>
      <c r="N2270" s="3" t="s">
        <v>63</v>
      </c>
      <c r="O2270" s="3">
        <v>759</v>
      </c>
      <c r="P2270" s="3">
        <v>45.6</v>
      </c>
      <c r="Q2270" t="s">
        <v>76</v>
      </c>
      <c r="R2270" t="str">
        <f t="shared" si="106"/>
        <v>PORT09 to PORT02</v>
      </c>
      <c r="S2270" s="3">
        <v>400</v>
      </c>
      <c r="T2270" s="3">
        <v>0.56697618492956181</v>
      </c>
      <c r="U2270" s="10">
        <f t="shared" si="107"/>
        <v>430.33492436153739</v>
      </c>
      <c r="V2270" s="3" t="s">
        <v>197</v>
      </c>
    </row>
    <row r="2271" spans="1:22" x14ac:dyDescent="0.25">
      <c r="A2271" s="3">
        <v>1417911535</v>
      </c>
      <c r="B2271" s="11">
        <v>44658</v>
      </c>
      <c r="C2271" s="13">
        <v>43974</v>
      </c>
      <c r="D2271" s="13">
        <f t="shared" si="105"/>
        <v>44660</v>
      </c>
      <c r="E2271" s="3" t="s">
        <v>59</v>
      </c>
      <c r="F2271" s="3"/>
      <c r="G2271" s="3">
        <v>3</v>
      </c>
      <c r="H2271" s="3"/>
      <c r="I2271" s="3"/>
      <c r="J2271" s="3"/>
      <c r="K2271" t="s">
        <v>189</v>
      </c>
      <c r="L2271" s="9">
        <v>1684740</v>
      </c>
      <c r="M2271" s="3" t="s">
        <v>39</v>
      </c>
      <c r="N2271" s="3" t="s">
        <v>63</v>
      </c>
      <c r="O2271" s="3">
        <v>1937</v>
      </c>
      <c r="P2271" s="3">
        <v>124.63</v>
      </c>
      <c r="Q2271" t="s">
        <v>76</v>
      </c>
      <c r="R2271" t="str">
        <f t="shared" si="106"/>
        <v>PORT09 to PORT05</v>
      </c>
      <c r="S2271" s="3">
        <v>440</v>
      </c>
      <c r="T2271" s="3">
        <v>0.42850329514821733</v>
      </c>
      <c r="U2271" s="10">
        <f t="shared" si="107"/>
        <v>830.01088270209698</v>
      </c>
      <c r="V2271" s="3" t="s">
        <v>82</v>
      </c>
    </row>
    <row r="2272" spans="1:22" x14ac:dyDescent="0.25">
      <c r="A2272" s="3">
        <v>1417911545</v>
      </c>
      <c r="B2272" s="11">
        <v>44655</v>
      </c>
      <c r="C2272" s="13">
        <v>43550</v>
      </c>
      <c r="D2272" s="13">
        <f t="shared" si="105"/>
        <v>44656</v>
      </c>
      <c r="E2272" s="3" t="s">
        <v>56</v>
      </c>
      <c r="F2272" s="3"/>
      <c r="G2272" s="3">
        <v>2</v>
      </c>
      <c r="H2272" s="3"/>
      <c r="I2272" s="3"/>
      <c r="J2272" s="3"/>
      <c r="K2272" t="s">
        <v>186</v>
      </c>
      <c r="L2272" s="9">
        <v>1679948</v>
      </c>
      <c r="M2272" s="3" t="s">
        <v>36</v>
      </c>
      <c r="N2272" s="3" t="s">
        <v>63</v>
      </c>
      <c r="O2272" s="3">
        <v>532</v>
      </c>
      <c r="P2272" s="3">
        <v>47.39</v>
      </c>
      <c r="Q2272" t="s">
        <v>76</v>
      </c>
      <c r="R2272" t="str">
        <f t="shared" si="106"/>
        <v>PORT09 to PORT02</v>
      </c>
      <c r="S2272" s="3">
        <v>400</v>
      </c>
      <c r="T2272" s="3">
        <v>0.56697618492956181</v>
      </c>
      <c r="U2272" s="10">
        <f t="shared" si="107"/>
        <v>301.63133038252687</v>
      </c>
      <c r="V2272" s="3" t="s">
        <v>197</v>
      </c>
    </row>
    <row r="2273" spans="1:22" x14ac:dyDescent="0.25">
      <c r="A2273" s="3">
        <v>1417911554</v>
      </c>
      <c r="B2273" s="11">
        <v>44655</v>
      </c>
      <c r="C2273" s="13">
        <v>44264</v>
      </c>
      <c r="D2273" s="13">
        <f t="shared" si="105"/>
        <v>44656</v>
      </c>
      <c r="E2273" s="3" t="s">
        <v>56</v>
      </c>
      <c r="F2273" s="3"/>
      <c r="G2273" s="3">
        <v>2</v>
      </c>
      <c r="H2273" s="3"/>
      <c r="I2273" s="3"/>
      <c r="J2273" s="3"/>
      <c r="K2273" t="s">
        <v>186</v>
      </c>
      <c r="L2273" s="9">
        <v>1693531</v>
      </c>
      <c r="M2273" s="3" t="s">
        <v>36</v>
      </c>
      <c r="N2273" s="3" t="s">
        <v>63</v>
      </c>
      <c r="O2273" s="3">
        <v>914</v>
      </c>
      <c r="P2273" s="3">
        <v>42.05</v>
      </c>
      <c r="Q2273" t="s">
        <v>76</v>
      </c>
      <c r="R2273" t="str">
        <f t="shared" si="106"/>
        <v>PORT09 to PORT02</v>
      </c>
      <c r="S2273" s="3">
        <v>400</v>
      </c>
      <c r="T2273" s="3">
        <v>0.56697618492956181</v>
      </c>
      <c r="U2273" s="10">
        <f t="shared" si="107"/>
        <v>518.21623302561954</v>
      </c>
      <c r="V2273" s="3" t="s">
        <v>197</v>
      </c>
    </row>
    <row r="2274" spans="1:22" x14ac:dyDescent="0.25">
      <c r="A2274" s="3">
        <v>1417911556</v>
      </c>
      <c r="B2274" s="11">
        <v>44655</v>
      </c>
      <c r="C2274" s="13">
        <v>44023</v>
      </c>
      <c r="D2274" s="13">
        <f t="shared" si="105"/>
        <v>44656</v>
      </c>
      <c r="E2274" s="3" t="s">
        <v>58</v>
      </c>
      <c r="F2274" s="3"/>
      <c r="G2274" s="3">
        <v>2</v>
      </c>
      <c r="H2274" s="3"/>
      <c r="I2274" s="3"/>
      <c r="J2274" s="3"/>
      <c r="K2274" t="s">
        <v>188</v>
      </c>
      <c r="L2274" s="9">
        <v>1696260</v>
      </c>
      <c r="M2274" s="3" t="s">
        <v>43</v>
      </c>
      <c r="N2274" s="3" t="s">
        <v>63</v>
      </c>
      <c r="O2274" s="3">
        <v>867</v>
      </c>
      <c r="P2274" s="3">
        <v>64.81</v>
      </c>
      <c r="Q2274" t="s">
        <v>76</v>
      </c>
      <c r="R2274" t="str">
        <f t="shared" si="106"/>
        <v>PORT09 to PORT04</v>
      </c>
      <c r="S2274" s="3">
        <v>360</v>
      </c>
      <c r="T2274" s="3">
        <v>0.52285729919622159</v>
      </c>
      <c r="U2274" s="10">
        <f t="shared" si="107"/>
        <v>453.31727840312413</v>
      </c>
      <c r="V2274" s="3" t="s">
        <v>197</v>
      </c>
    </row>
    <row r="2275" spans="1:22" x14ac:dyDescent="0.25">
      <c r="A2275" s="3">
        <v>1417911557</v>
      </c>
      <c r="B2275" s="11">
        <v>44654</v>
      </c>
      <c r="C2275" s="13">
        <v>44228</v>
      </c>
      <c r="D2275" s="13">
        <f t="shared" si="105"/>
        <v>44656</v>
      </c>
      <c r="E2275" s="3" t="s">
        <v>59</v>
      </c>
      <c r="F2275" s="3"/>
      <c r="G2275" s="3">
        <v>3</v>
      </c>
      <c r="H2275" s="3"/>
      <c r="I2275" s="3"/>
      <c r="J2275" s="3"/>
      <c r="K2275" t="s">
        <v>189</v>
      </c>
      <c r="L2275" s="9">
        <v>1697952</v>
      </c>
      <c r="M2275" s="3" t="s">
        <v>39</v>
      </c>
      <c r="N2275" s="3" t="s">
        <v>63</v>
      </c>
      <c r="O2275" s="3">
        <v>2284</v>
      </c>
      <c r="P2275" s="3">
        <v>60.51</v>
      </c>
      <c r="Q2275" t="s">
        <v>76</v>
      </c>
      <c r="R2275" t="str">
        <f t="shared" si="106"/>
        <v>PORT09 to PORT05</v>
      </c>
      <c r="S2275" s="3">
        <v>440</v>
      </c>
      <c r="T2275" s="3">
        <v>0.42850329514821733</v>
      </c>
      <c r="U2275" s="10">
        <f t="shared" si="107"/>
        <v>978.70152611852836</v>
      </c>
      <c r="V2275" s="3" t="s">
        <v>197</v>
      </c>
    </row>
    <row r="2276" spans="1:22" x14ac:dyDescent="0.25">
      <c r="A2276" s="3">
        <v>1417911567</v>
      </c>
      <c r="B2276" s="11">
        <v>44658</v>
      </c>
      <c r="C2276" s="13">
        <v>44096</v>
      </c>
      <c r="D2276" s="13">
        <f t="shared" si="105"/>
        <v>44660</v>
      </c>
      <c r="E2276" s="3" t="s">
        <v>59</v>
      </c>
      <c r="F2276" s="3"/>
      <c r="G2276" s="3">
        <v>3</v>
      </c>
      <c r="H2276" s="3"/>
      <c r="I2276" s="3"/>
      <c r="J2276" s="3"/>
      <c r="K2276" t="s">
        <v>189</v>
      </c>
      <c r="L2276" s="9">
        <v>1698044</v>
      </c>
      <c r="M2276" s="3" t="s">
        <v>39</v>
      </c>
      <c r="N2276" s="3" t="s">
        <v>63</v>
      </c>
      <c r="O2276" s="3">
        <v>2435</v>
      </c>
      <c r="P2276" s="3">
        <v>115.89</v>
      </c>
      <c r="Q2276" t="s">
        <v>76</v>
      </c>
      <c r="R2276" t="str">
        <f t="shared" si="106"/>
        <v>PORT09 to PORT05</v>
      </c>
      <c r="S2276" s="3">
        <v>440</v>
      </c>
      <c r="T2276" s="3">
        <v>0.42850329514821733</v>
      </c>
      <c r="U2276" s="10">
        <f t="shared" si="107"/>
        <v>1043.4055236859092</v>
      </c>
      <c r="V2276" s="3" t="s">
        <v>82</v>
      </c>
    </row>
    <row r="2277" spans="1:22" x14ac:dyDescent="0.25">
      <c r="A2277" s="3">
        <v>1417911575</v>
      </c>
      <c r="B2277" s="11">
        <v>44655</v>
      </c>
      <c r="C2277" s="13">
        <v>43740</v>
      </c>
      <c r="D2277" s="13">
        <f t="shared" si="105"/>
        <v>44657</v>
      </c>
      <c r="E2277" s="3" t="s">
        <v>58</v>
      </c>
      <c r="F2277" s="3"/>
      <c r="G2277" s="3">
        <v>2</v>
      </c>
      <c r="H2277" s="3"/>
      <c r="I2277" s="3"/>
      <c r="J2277" s="3"/>
      <c r="K2277" t="s">
        <v>185</v>
      </c>
      <c r="L2277" s="9">
        <v>1655985</v>
      </c>
      <c r="M2277" s="3" t="s">
        <v>48</v>
      </c>
      <c r="N2277" s="3" t="s">
        <v>63</v>
      </c>
      <c r="O2277" s="3">
        <v>1013</v>
      </c>
      <c r="P2277" s="3">
        <v>87.04</v>
      </c>
      <c r="Q2277" t="s">
        <v>76</v>
      </c>
      <c r="R2277" t="str">
        <f t="shared" si="106"/>
        <v>PORT09 to PORT04</v>
      </c>
      <c r="S2277" s="3">
        <v>360</v>
      </c>
      <c r="T2277" s="3">
        <v>0.46970705658151307</v>
      </c>
      <c r="U2277" s="10">
        <f t="shared" si="107"/>
        <v>475.81324831707275</v>
      </c>
      <c r="V2277" s="3" t="s">
        <v>197</v>
      </c>
    </row>
    <row r="2278" spans="1:22" x14ac:dyDescent="0.25">
      <c r="A2278" s="3">
        <v>1417911584</v>
      </c>
      <c r="B2278" s="11">
        <v>44655</v>
      </c>
      <c r="C2278" s="13">
        <v>44258</v>
      </c>
      <c r="D2278" s="13">
        <f t="shared" si="105"/>
        <v>44656</v>
      </c>
      <c r="E2278" s="3" t="s">
        <v>56</v>
      </c>
      <c r="F2278" s="3"/>
      <c r="G2278" s="3">
        <v>2</v>
      </c>
      <c r="H2278" s="3"/>
      <c r="I2278" s="3"/>
      <c r="J2278" s="3"/>
      <c r="K2278" t="s">
        <v>182</v>
      </c>
      <c r="L2278" s="9">
        <v>1690634</v>
      </c>
      <c r="M2278" s="3" t="s">
        <v>45</v>
      </c>
      <c r="N2278" s="3" t="s">
        <v>63</v>
      </c>
      <c r="O2278" s="3">
        <v>319</v>
      </c>
      <c r="P2278" s="3">
        <v>32.1</v>
      </c>
      <c r="Q2278" t="s">
        <v>76</v>
      </c>
      <c r="R2278" t="str">
        <f t="shared" si="106"/>
        <v>PORT09 to PORT02</v>
      </c>
      <c r="S2278" s="3">
        <v>400</v>
      </c>
      <c r="T2278" s="3">
        <v>0.49358189848294531</v>
      </c>
      <c r="U2278" s="10">
        <f t="shared" si="107"/>
        <v>157.45262561605955</v>
      </c>
      <c r="V2278" s="3" t="s">
        <v>197</v>
      </c>
    </row>
    <row r="2279" spans="1:22" x14ac:dyDescent="0.25">
      <c r="A2279" s="3">
        <v>1417911589</v>
      </c>
      <c r="B2279" s="11">
        <v>44652</v>
      </c>
      <c r="C2279" s="13">
        <v>43593</v>
      </c>
      <c r="D2279" s="13">
        <f t="shared" si="105"/>
        <v>44654</v>
      </c>
      <c r="E2279" s="3" t="s">
        <v>56</v>
      </c>
      <c r="F2279" s="3"/>
      <c r="G2279" s="3">
        <v>2</v>
      </c>
      <c r="H2279" s="3"/>
      <c r="I2279" s="3"/>
      <c r="J2279" s="3"/>
      <c r="K2279" t="s">
        <v>182</v>
      </c>
      <c r="L2279" s="9">
        <v>1683523</v>
      </c>
      <c r="M2279" s="3" t="s">
        <v>45</v>
      </c>
      <c r="N2279" s="3" t="s">
        <v>63</v>
      </c>
      <c r="O2279" s="3">
        <v>1239</v>
      </c>
      <c r="P2279" s="3">
        <v>945.58</v>
      </c>
      <c r="Q2279" t="s">
        <v>76</v>
      </c>
      <c r="R2279" t="str">
        <f t="shared" si="106"/>
        <v>PORT09 to PORT02</v>
      </c>
      <c r="S2279" s="3">
        <v>400</v>
      </c>
      <c r="T2279" s="3">
        <v>0.49358189848294531</v>
      </c>
      <c r="U2279" s="10">
        <f t="shared" si="107"/>
        <v>611.54797222036927</v>
      </c>
      <c r="V2279" s="3" t="s">
        <v>198</v>
      </c>
    </row>
    <row r="2280" spans="1:22" x14ac:dyDescent="0.25">
      <c r="A2280" s="3">
        <v>1417911592</v>
      </c>
      <c r="B2280" s="11">
        <v>44662</v>
      </c>
      <c r="C2280" s="13">
        <v>44242</v>
      </c>
      <c r="D2280" s="13">
        <f t="shared" si="105"/>
        <v>44664</v>
      </c>
      <c r="E2280" s="3" t="s">
        <v>58</v>
      </c>
      <c r="F2280" s="3"/>
      <c r="G2280" s="3">
        <v>2</v>
      </c>
      <c r="H2280" s="3"/>
      <c r="I2280" s="3"/>
      <c r="J2280" s="3"/>
      <c r="K2280" t="s">
        <v>184</v>
      </c>
      <c r="L2280" s="9">
        <v>1684772</v>
      </c>
      <c r="M2280" s="3" t="s">
        <v>46</v>
      </c>
      <c r="N2280" s="3" t="s">
        <v>63</v>
      </c>
      <c r="O2280" s="3">
        <v>1964</v>
      </c>
      <c r="P2280" s="3">
        <v>168.21</v>
      </c>
      <c r="Q2280" t="s">
        <v>76</v>
      </c>
      <c r="R2280" t="str">
        <f t="shared" si="106"/>
        <v>PORT09 to PORT04</v>
      </c>
      <c r="S2280" s="3">
        <v>360</v>
      </c>
      <c r="T2280" s="3">
        <v>0.55524729045120425</v>
      </c>
      <c r="U2280" s="10">
        <f t="shared" si="107"/>
        <v>1090.5056784461651</v>
      </c>
      <c r="V2280" s="3" t="s">
        <v>82</v>
      </c>
    </row>
    <row r="2281" spans="1:22" x14ac:dyDescent="0.25">
      <c r="A2281" s="3">
        <v>1417911600</v>
      </c>
      <c r="B2281" s="11">
        <v>44661</v>
      </c>
      <c r="C2281" s="13">
        <v>44001</v>
      </c>
      <c r="D2281" s="13">
        <f t="shared" si="105"/>
        <v>44662</v>
      </c>
      <c r="E2281" s="3" t="s">
        <v>58</v>
      </c>
      <c r="F2281" s="3"/>
      <c r="G2281" s="3">
        <v>2</v>
      </c>
      <c r="H2281" s="3"/>
      <c r="I2281" s="3"/>
      <c r="J2281" s="3"/>
      <c r="K2281" t="s">
        <v>185</v>
      </c>
      <c r="L2281" s="9">
        <v>1691772</v>
      </c>
      <c r="M2281" s="3" t="s">
        <v>48</v>
      </c>
      <c r="N2281" s="3" t="s">
        <v>63</v>
      </c>
      <c r="O2281" s="3">
        <v>499</v>
      </c>
      <c r="P2281" s="3">
        <v>27.28</v>
      </c>
      <c r="Q2281" t="s">
        <v>76</v>
      </c>
      <c r="R2281" t="str">
        <f t="shared" si="106"/>
        <v>PORT09 to PORT04</v>
      </c>
      <c r="S2281" s="3">
        <v>360</v>
      </c>
      <c r="T2281" s="3">
        <v>0.46970705658151307</v>
      </c>
      <c r="U2281" s="10">
        <f t="shared" si="107"/>
        <v>234.38382123417503</v>
      </c>
      <c r="V2281" s="3" t="s">
        <v>197</v>
      </c>
    </row>
    <row r="2282" spans="1:22" x14ac:dyDescent="0.25">
      <c r="A2282" s="3">
        <v>1417911609</v>
      </c>
      <c r="B2282" s="11">
        <v>44653</v>
      </c>
      <c r="C2282" s="13">
        <v>43719</v>
      </c>
      <c r="D2282" s="13">
        <f t="shared" si="105"/>
        <v>44655</v>
      </c>
      <c r="E2282" s="3" t="s">
        <v>56</v>
      </c>
      <c r="F2282" s="3"/>
      <c r="G2282" s="3">
        <v>2</v>
      </c>
      <c r="H2282" s="3"/>
      <c r="I2282" s="3"/>
      <c r="J2282" s="3"/>
      <c r="K2282" t="s">
        <v>182</v>
      </c>
      <c r="L2282" s="9">
        <v>1680699</v>
      </c>
      <c r="M2282" s="3" t="s">
        <v>45</v>
      </c>
      <c r="N2282" s="3" t="s">
        <v>63</v>
      </c>
      <c r="O2282" s="3">
        <v>2703</v>
      </c>
      <c r="P2282" s="3">
        <v>77.19</v>
      </c>
      <c r="Q2282" t="s">
        <v>76</v>
      </c>
      <c r="R2282" t="str">
        <f t="shared" si="106"/>
        <v>PORT09 to PORT02</v>
      </c>
      <c r="S2282" s="3">
        <v>400</v>
      </c>
      <c r="T2282" s="3">
        <v>0.49358189848294531</v>
      </c>
      <c r="U2282" s="10">
        <f t="shared" si="107"/>
        <v>1334.1518715994011</v>
      </c>
      <c r="V2282" s="3" t="s">
        <v>197</v>
      </c>
    </row>
    <row r="2283" spans="1:22" x14ac:dyDescent="0.25">
      <c r="A2283" s="3">
        <v>1417911612</v>
      </c>
      <c r="B2283" s="11">
        <v>44654</v>
      </c>
      <c r="C2283" s="13">
        <v>43810</v>
      </c>
      <c r="D2283" s="13">
        <f t="shared" si="105"/>
        <v>44656</v>
      </c>
      <c r="E2283" s="3" t="s">
        <v>56</v>
      </c>
      <c r="F2283" s="3"/>
      <c r="G2283" s="3">
        <v>2</v>
      </c>
      <c r="H2283" s="3"/>
      <c r="I2283" s="3"/>
      <c r="J2283" s="3"/>
      <c r="K2283" t="s">
        <v>186</v>
      </c>
      <c r="L2283" s="9">
        <v>1682593</v>
      </c>
      <c r="M2283" s="3" t="s">
        <v>36</v>
      </c>
      <c r="N2283" s="3" t="s">
        <v>63</v>
      </c>
      <c r="O2283" s="3">
        <v>1917</v>
      </c>
      <c r="P2283" s="3">
        <v>194.86</v>
      </c>
      <c r="Q2283" t="s">
        <v>76</v>
      </c>
      <c r="R2283" t="str">
        <f t="shared" si="106"/>
        <v>PORT09 to PORT02</v>
      </c>
      <c r="S2283" s="3">
        <v>400</v>
      </c>
      <c r="T2283" s="3">
        <v>0.56697618492956181</v>
      </c>
      <c r="U2283" s="10">
        <f t="shared" si="107"/>
        <v>1086.8933465099699</v>
      </c>
      <c r="V2283" s="3" t="s">
        <v>82</v>
      </c>
    </row>
    <row r="2284" spans="1:22" x14ac:dyDescent="0.25">
      <c r="A2284" s="3">
        <v>1417911613</v>
      </c>
      <c r="B2284" s="11">
        <v>44660</v>
      </c>
      <c r="C2284" s="13">
        <v>43549</v>
      </c>
      <c r="D2284" s="13">
        <f t="shared" si="105"/>
        <v>44661</v>
      </c>
      <c r="E2284" s="3" t="s">
        <v>58</v>
      </c>
      <c r="F2284" s="3"/>
      <c r="G2284" s="3">
        <v>2</v>
      </c>
      <c r="H2284" s="3"/>
      <c r="I2284" s="3"/>
      <c r="J2284" s="3"/>
      <c r="K2284" t="s">
        <v>185</v>
      </c>
      <c r="L2284" s="9">
        <v>1691779</v>
      </c>
      <c r="M2284" s="3" t="s">
        <v>48</v>
      </c>
      <c r="N2284" s="3" t="s">
        <v>63</v>
      </c>
      <c r="O2284" s="3">
        <v>407</v>
      </c>
      <c r="P2284" s="3">
        <v>70.13</v>
      </c>
      <c r="Q2284" t="s">
        <v>76</v>
      </c>
      <c r="R2284" t="str">
        <f t="shared" si="106"/>
        <v>PORT09 to PORT04</v>
      </c>
      <c r="S2284" s="3">
        <v>360</v>
      </c>
      <c r="T2284" s="3">
        <v>0.46970705658151307</v>
      </c>
      <c r="U2284" s="10">
        <f t="shared" si="107"/>
        <v>191.17077202867583</v>
      </c>
      <c r="V2284" s="3" t="s">
        <v>197</v>
      </c>
    </row>
    <row r="2285" spans="1:22" x14ac:dyDescent="0.25">
      <c r="A2285" s="3">
        <v>1417911616</v>
      </c>
      <c r="B2285" s="11">
        <v>44659</v>
      </c>
      <c r="C2285" s="13">
        <v>43532</v>
      </c>
      <c r="D2285" s="13">
        <f t="shared" si="105"/>
        <v>44660</v>
      </c>
      <c r="E2285" s="3" t="s">
        <v>56</v>
      </c>
      <c r="F2285" s="3"/>
      <c r="G2285" s="3">
        <v>2</v>
      </c>
      <c r="H2285" s="3"/>
      <c r="I2285" s="3"/>
      <c r="J2285" s="3"/>
      <c r="K2285" t="s">
        <v>182</v>
      </c>
      <c r="L2285" s="9">
        <v>1689780</v>
      </c>
      <c r="M2285" s="3" t="s">
        <v>45</v>
      </c>
      <c r="N2285" s="3" t="s">
        <v>63</v>
      </c>
      <c r="O2285" s="3">
        <v>886</v>
      </c>
      <c r="P2285" s="3">
        <v>37.299999999999997</v>
      </c>
      <c r="Q2285" t="s">
        <v>76</v>
      </c>
      <c r="R2285" t="str">
        <f t="shared" si="106"/>
        <v>PORT09 to PORT02</v>
      </c>
      <c r="S2285" s="3">
        <v>400</v>
      </c>
      <c r="T2285" s="3">
        <v>0.49358189848294531</v>
      </c>
      <c r="U2285" s="10">
        <f t="shared" si="107"/>
        <v>437.31356205588952</v>
      </c>
      <c r="V2285" s="3" t="s">
        <v>197</v>
      </c>
    </row>
    <row r="2286" spans="1:22" x14ac:dyDescent="0.25">
      <c r="A2286" s="3">
        <v>1417911621</v>
      </c>
      <c r="B2286" s="11">
        <v>44658</v>
      </c>
      <c r="C2286" s="13">
        <v>44180</v>
      </c>
      <c r="D2286" s="13">
        <f t="shared" si="105"/>
        <v>44659</v>
      </c>
      <c r="E2286" s="3" t="s">
        <v>59</v>
      </c>
      <c r="F2286" s="3"/>
      <c r="G2286" s="3">
        <v>3</v>
      </c>
      <c r="H2286" s="3"/>
      <c r="I2286" s="3"/>
      <c r="J2286" s="3"/>
      <c r="K2286" t="s">
        <v>189</v>
      </c>
      <c r="L2286" s="9">
        <v>1698129</v>
      </c>
      <c r="M2286" s="3" t="s">
        <v>39</v>
      </c>
      <c r="N2286" s="3" t="s">
        <v>63</v>
      </c>
      <c r="O2286" s="3">
        <v>327</v>
      </c>
      <c r="P2286" s="3">
        <v>47.81</v>
      </c>
      <c r="Q2286" t="s">
        <v>76</v>
      </c>
      <c r="R2286" t="str">
        <f t="shared" si="106"/>
        <v>PORT09 to PORT05</v>
      </c>
      <c r="S2286" s="3">
        <v>440</v>
      </c>
      <c r="T2286" s="3">
        <v>0.42850329514821733</v>
      </c>
      <c r="U2286" s="10">
        <f t="shared" si="107"/>
        <v>140.12057751346705</v>
      </c>
      <c r="V2286" s="3" t="s">
        <v>197</v>
      </c>
    </row>
    <row r="2287" spans="1:22" x14ac:dyDescent="0.25">
      <c r="A2287" s="3">
        <v>1417911624</v>
      </c>
      <c r="B2287" s="11">
        <v>44654</v>
      </c>
      <c r="C2287" s="13">
        <v>43645</v>
      </c>
      <c r="D2287" s="13">
        <f t="shared" si="105"/>
        <v>44656</v>
      </c>
      <c r="E2287" s="3" t="s">
        <v>59</v>
      </c>
      <c r="F2287" s="3"/>
      <c r="G2287" s="3">
        <v>3</v>
      </c>
      <c r="H2287" s="3"/>
      <c r="I2287" s="3"/>
      <c r="J2287" s="3"/>
      <c r="K2287" t="s">
        <v>189</v>
      </c>
      <c r="L2287" s="9">
        <v>1699769</v>
      </c>
      <c r="M2287" s="3" t="s">
        <v>39</v>
      </c>
      <c r="N2287" s="3" t="s">
        <v>63</v>
      </c>
      <c r="O2287" s="3">
        <v>2237</v>
      </c>
      <c r="P2287" s="3">
        <v>157.01</v>
      </c>
      <c r="Q2287" t="s">
        <v>76</v>
      </c>
      <c r="R2287" t="str">
        <f t="shared" si="106"/>
        <v>PORT09 to PORT05</v>
      </c>
      <c r="S2287" s="3">
        <v>440</v>
      </c>
      <c r="T2287" s="3">
        <v>0.42850329514821733</v>
      </c>
      <c r="U2287" s="10">
        <f t="shared" si="107"/>
        <v>958.56187124656219</v>
      </c>
      <c r="V2287" s="3" t="s">
        <v>82</v>
      </c>
    </row>
    <row r="2288" spans="1:22" x14ac:dyDescent="0.25">
      <c r="A2288" s="3">
        <v>1417911627</v>
      </c>
      <c r="B2288" s="11">
        <v>44661</v>
      </c>
      <c r="C2288" s="13">
        <v>43835</v>
      </c>
      <c r="D2288" s="13">
        <f t="shared" si="105"/>
        <v>44662</v>
      </c>
      <c r="E2288" s="3" t="s">
        <v>56</v>
      </c>
      <c r="F2288" s="3"/>
      <c r="G2288" s="3">
        <v>2</v>
      </c>
      <c r="H2288" s="3"/>
      <c r="I2288" s="3"/>
      <c r="J2288" s="3"/>
      <c r="K2288" t="s">
        <v>186</v>
      </c>
      <c r="L2288" s="9">
        <v>1697526</v>
      </c>
      <c r="M2288" s="3" t="s">
        <v>36</v>
      </c>
      <c r="N2288" s="3" t="s">
        <v>63</v>
      </c>
      <c r="O2288" s="3">
        <v>636</v>
      </c>
      <c r="P2288" s="3">
        <v>33.56</v>
      </c>
      <c r="Q2288" t="s">
        <v>76</v>
      </c>
      <c r="R2288" t="str">
        <f t="shared" si="106"/>
        <v>PORT09 to PORT02</v>
      </c>
      <c r="S2288" s="3">
        <v>400</v>
      </c>
      <c r="T2288" s="3">
        <v>0.56697618492956181</v>
      </c>
      <c r="U2288" s="10">
        <f t="shared" si="107"/>
        <v>360.59685361520133</v>
      </c>
      <c r="V2288" s="3" t="s">
        <v>197</v>
      </c>
    </row>
    <row r="2289" spans="1:22" x14ac:dyDescent="0.25">
      <c r="A2289" s="3">
        <v>1417911629</v>
      </c>
      <c r="B2289" s="11">
        <v>44659</v>
      </c>
      <c r="C2289" s="13">
        <v>43582</v>
      </c>
      <c r="D2289" s="13">
        <f t="shared" si="105"/>
        <v>44660</v>
      </c>
      <c r="E2289" s="3" t="s">
        <v>56</v>
      </c>
      <c r="F2289" s="3"/>
      <c r="G2289" s="3">
        <v>2</v>
      </c>
      <c r="H2289" s="3"/>
      <c r="I2289" s="3"/>
      <c r="J2289" s="3"/>
      <c r="K2289" t="s">
        <v>186</v>
      </c>
      <c r="L2289" s="9">
        <v>1677617</v>
      </c>
      <c r="M2289" s="3" t="s">
        <v>36</v>
      </c>
      <c r="N2289" s="3" t="s">
        <v>63</v>
      </c>
      <c r="O2289" s="3">
        <v>451</v>
      </c>
      <c r="P2289" s="3">
        <v>43.22</v>
      </c>
      <c r="Q2289" t="s">
        <v>76</v>
      </c>
      <c r="R2289" t="str">
        <f t="shared" si="106"/>
        <v>PORT09 to PORT02</v>
      </c>
      <c r="S2289" s="3">
        <v>400</v>
      </c>
      <c r="T2289" s="3">
        <v>0.56697618492956181</v>
      </c>
      <c r="U2289" s="10">
        <f t="shared" si="107"/>
        <v>255.70625940323237</v>
      </c>
      <c r="V2289" s="3" t="s">
        <v>197</v>
      </c>
    </row>
    <row r="2290" spans="1:22" x14ac:dyDescent="0.25">
      <c r="A2290" s="3">
        <v>1417911634</v>
      </c>
      <c r="B2290" s="11">
        <v>44662</v>
      </c>
      <c r="C2290" s="13">
        <v>43670</v>
      </c>
      <c r="D2290" s="13">
        <f t="shared" si="105"/>
        <v>44663</v>
      </c>
      <c r="E2290" s="3" t="s">
        <v>58</v>
      </c>
      <c r="F2290" s="3"/>
      <c r="G2290" s="3">
        <v>2</v>
      </c>
      <c r="H2290" s="3"/>
      <c r="I2290" s="3"/>
      <c r="J2290" s="3"/>
      <c r="K2290" t="s">
        <v>176</v>
      </c>
      <c r="L2290" s="9">
        <v>1695862</v>
      </c>
      <c r="M2290" s="3" t="s">
        <v>44</v>
      </c>
      <c r="N2290" s="3" t="s">
        <v>63</v>
      </c>
      <c r="O2290" s="3">
        <v>491</v>
      </c>
      <c r="P2290" s="3">
        <v>16.34</v>
      </c>
      <c r="Q2290" t="s">
        <v>76</v>
      </c>
      <c r="R2290" t="str">
        <f t="shared" si="106"/>
        <v>PORT09 to PORT04</v>
      </c>
      <c r="S2290" s="3">
        <v>360</v>
      </c>
      <c r="T2290" s="3">
        <v>0.46507109738293506</v>
      </c>
      <c r="U2290" s="10">
        <f t="shared" si="107"/>
        <v>228.34990881502111</v>
      </c>
      <c r="V2290" s="3" t="s">
        <v>197</v>
      </c>
    </row>
    <row r="2291" spans="1:22" x14ac:dyDescent="0.25">
      <c r="A2291" s="3">
        <v>1417911644</v>
      </c>
      <c r="B2291" s="11">
        <v>44653</v>
      </c>
      <c r="C2291" s="13">
        <v>44525</v>
      </c>
      <c r="D2291" s="13">
        <f t="shared" si="105"/>
        <v>44654</v>
      </c>
      <c r="E2291" s="3" t="s">
        <v>58</v>
      </c>
      <c r="F2291" s="3"/>
      <c r="G2291" s="3">
        <v>2</v>
      </c>
      <c r="H2291" s="3"/>
      <c r="I2291" s="3"/>
      <c r="J2291" s="3"/>
      <c r="K2291" t="s">
        <v>185</v>
      </c>
      <c r="L2291" s="9">
        <v>1689641</v>
      </c>
      <c r="M2291" s="3" t="s">
        <v>48</v>
      </c>
      <c r="N2291" s="3" t="s">
        <v>63</v>
      </c>
      <c r="O2291" s="3">
        <v>789</v>
      </c>
      <c r="P2291" s="3">
        <v>17.18</v>
      </c>
      <c r="Q2291" t="s">
        <v>76</v>
      </c>
      <c r="R2291" t="str">
        <f t="shared" si="106"/>
        <v>PORT09 to PORT04</v>
      </c>
      <c r="S2291" s="3">
        <v>360</v>
      </c>
      <c r="T2291" s="3">
        <v>0.46970705658151307</v>
      </c>
      <c r="U2291" s="10">
        <f t="shared" si="107"/>
        <v>370.59886764281379</v>
      </c>
      <c r="V2291" s="3" t="s">
        <v>197</v>
      </c>
    </row>
    <row r="2292" spans="1:22" x14ac:dyDescent="0.25">
      <c r="A2292" s="3">
        <v>1417911651</v>
      </c>
      <c r="B2292" s="11">
        <v>44661</v>
      </c>
      <c r="C2292" s="13">
        <v>43489</v>
      </c>
      <c r="D2292" s="13">
        <f t="shared" si="105"/>
        <v>44663</v>
      </c>
      <c r="E2292" s="3" t="s">
        <v>56</v>
      </c>
      <c r="F2292" s="3"/>
      <c r="G2292" s="3">
        <v>2</v>
      </c>
      <c r="H2292" s="3"/>
      <c r="I2292" s="3"/>
      <c r="J2292" s="3"/>
      <c r="K2292" t="s">
        <v>186</v>
      </c>
      <c r="L2292" s="9">
        <v>1685834</v>
      </c>
      <c r="M2292" s="3" t="s">
        <v>36</v>
      </c>
      <c r="N2292" s="3" t="s">
        <v>63</v>
      </c>
      <c r="O2292" s="3">
        <v>1694</v>
      </c>
      <c r="P2292" s="3">
        <v>137.88</v>
      </c>
      <c r="Q2292" t="s">
        <v>76</v>
      </c>
      <c r="R2292" t="str">
        <f t="shared" si="106"/>
        <v>PORT09 to PORT02</v>
      </c>
      <c r="S2292" s="3">
        <v>400</v>
      </c>
      <c r="T2292" s="3">
        <v>0.56697618492956181</v>
      </c>
      <c r="U2292" s="10">
        <f t="shared" si="107"/>
        <v>960.45765727067771</v>
      </c>
      <c r="V2292" s="3" t="s">
        <v>82</v>
      </c>
    </row>
    <row r="2293" spans="1:22" x14ac:dyDescent="0.25">
      <c r="A2293" s="3">
        <v>1417911661</v>
      </c>
      <c r="B2293" s="11">
        <v>44662</v>
      </c>
      <c r="C2293" s="13">
        <v>44208</v>
      </c>
      <c r="D2293" s="13">
        <f t="shared" si="105"/>
        <v>44664</v>
      </c>
      <c r="E2293" s="3" t="s">
        <v>58</v>
      </c>
      <c r="F2293" s="3"/>
      <c r="G2293" s="3">
        <v>2</v>
      </c>
      <c r="H2293" s="3"/>
      <c r="I2293" s="3"/>
      <c r="J2293" s="3"/>
      <c r="K2293" t="s">
        <v>185</v>
      </c>
      <c r="L2293" s="9">
        <v>1685260</v>
      </c>
      <c r="M2293" s="3" t="s">
        <v>48</v>
      </c>
      <c r="N2293" s="3" t="s">
        <v>63</v>
      </c>
      <c r="O2293" s="3">
        <v>1104</v>
      </c>
      <c r="P2293" s="3">
        <v>19.79</v>
      </c>
      <c r="Q2293" t="s">
        <v>76</v>
      </c>
      <c r="R2293" t="str">
        <f t="shared" si="106"/>
        <v>PORT09 to PORT04</v>
      </c>
      <c r="S2293" s="3">
        <v>360</v>
      </c>
      <c r="T2293" s="3">
        <v>0.46970705658151307</v>
      </c>
      <c r="U2293" s="10">
        <f t="shared" si="107"/>
        <v>518.55659046599044</v>
      </c>
      <c r="V2293" s="3" t="s">
        <v>197</v>
      </c>
    </row>
    <row r="2294" spans="1:22" x14ac:dyDescent="0.25">
      <c r="A2294" s="3">
        <v>1417911667</v>
      </c>
      <c r="B2294" s="11">
        <v>44665</v>
      </c>
      <c r="C2294" s="13">
        <v>43592</v>
      </c>
      <c r="D2294" s="13">
        <f t="shared" si="105"/>
        <v>44667</v>
      </c>
      <c r="E2294" s="3" t="s">
        <v>56</v>
      </c>
      <c r="F2294" s="3"/>
      <c r="G2294" s="3">
        <v>2</v>
      </c>
      <c r="H2294" s="3"/>
      <c r="I2294" s="3"/>
      <c r="J2294" s="3"/>
      <c r="K2294" t="s">
        <v>182</v>
      </c>
      <c r="L2294" s="9">
        <v>1683293</v>
      </c>
      <c r="M2294" s="3" t="s">
        <v>45</v>
      </c>
      <c r="N2294" s="3" t="s">
        <v>63</v>
      </c>
      <c r="O2294" s="3">
        <v>1468</v>
      </c>
      <c r="P2294" s="3">
        <v>52.42</v>
      </c>
      <c r="Q2294" t="s">
        <v>76</v>
      </c>
      <c r="R2294" t="str">
        <f t="shared" si="106"/>
        <v>PORT09 to PORT02</v>
      </c>
      <c r="S2294" s="3">
        <v>400</v>
      </c>
      <c r="T2294" s="3">
        <v>0.49358189848294531</v>
      </c>
      <c r="U2294" s="10">
        <f t="shared" si="107"/>
        <v>724.57822697296376</v>
      </c>
      <c r="V2294" s="3" t="s">
        <v>197</v>
      </c>
    </row>
    <row r="2295" spans="1:22" x14ac:dyDescent="0.25">
      <c r="A2295" s="3">
        <v>1417911670</v>
      </c>
      <c r="B2295" s="11">
        <v>44665</v>
      </c>
      <c r="C2295" s="13">
        <v>43815</v>
      </c>
      <c r="D2295" s="13">
        <f t="shared" si="105"/>
        <v>44667</v>
      </c>
      <c r="E2295" s="3" t="s">
        <v>59</v>
      </c>
      <c r="F2295" s="3"/>
      <c r="G2295" s="3">
        <v>3</v>
      </c>
      <c r="H2295" s="3"/>
      <c r="I2295" s="3"/>
      <c r="J2295" s="3"/>
      <c r="K2295" t="s">
        <v>189</v>
      </c>
      <c r="L2295" s="9">
        <v>1684725</v>
      </c>
      <c r="M2295" s="3" t="s">
        <v>39</v>
      </c>
      <c r="N2295" s="3" t="s">
        <v>63</v>
      </c>
      <c r="O2295" s="3">
        <v>1102</v>
      </c>
      <c r="P2295" s="3">
        <v>27.19</v>
      </c>
      <c r="Q2295" t="s">
        <v>76</v>
      </c>
      <c r="R2295" t="str">
        <f t="shared" si="106"/>
        <v>PORT09 to PORT05</v>
      </c>
      <c r="S2295" s="3">
        <v>440</v>
      </c>
      <c r="T2295" s="3">
        <v>0.42850329514821733</v>
      </c>
      <c r="U2295" s="10">
        <f t="shared" si="107"/>
        <v>472.21063125333552</v>
      </c>
      <c r="V2295" s="3" t="s">
        <v>197</v>
      </c>
    </row>
    <row r="2296" spans="1:22" x14ac:dyDescent="0.25">
      <c r="A2296" s="3">
        <v>1417911680</v>
      </c>
      <c r="B2296" s="11">
        <v>44661</v>
      </c>
      <c r="C2296" s="13">
        <v>43875</v>
      </c>
      <c r="D2296" s="13">
        <f t="shared" si="105"/>
        <v>44662</v>
      </c>
      <c r="E2296" s="3" t="s">
        <v>58</v>
      </c>
      <c r="F2296" s="3"/>
      <c r="G2296" s="3">
        <v>2</v>
      </c>
      <c r="H2296" s="3"/>
      <c r="I2296" s="3"/>
      <c r="J2296" s="3"/>
      <c r="K2296" t="s">
        <v>185</v>
      </c>
      <c r="L2296" s="9">
        <v>1674181</v>
      </c>
      <c r="M2296" s="3" t="s">
        <v>48</v>
      </c>
      <c r="N2296" s="3" t="s">
        <v>63</v>
      </c>
      <c r="O2296" s="3">
        <v>463</v>
      </c>
      <c r="P2296" s="3">
        <v>73.599999999999994</v>
      </c>
      <c r="Q2296" t="s">
        <v>76</v>
      </c>
      <c r="R2296" t="str">
        <f t="shared" si="106"/>
        <v>PORT09 to PORT04</v>
      </c>
      <c r="S2296" s="3">
        <v>360</v>
      </c>
      <c r="T2296" s="3">
        <v>0.46970705658151307</v>
      </c>
      <c r="U2296" s="10">
        <f t="shared" si="107"/>
        <v>217.47436719724055</v>
      </c>
      <c r="V2296" s="3" t="s">
        <v>197</v>
      </c>
    </row>
    <row r="2297" spans="1:22" x14ac:dyDescent="0.25">
      <c r="A2297" s="3">
        <v>1417911683</v>
      </c>
      <c r="B2297" s="11">
        <v>44658</v>
      </c>
      <c r="C2297" s="13">
        <v>44441</v>
      </c>
      <c r="D2297" s="13">
        <f t="shared" si="105"/>
        <v>44659</v>
      </c>
      <c r="E2297" s="3" t="s">
        <v>58</v>
      </c>
      <c r="F2297" s="3"/>
      <c r="G2297" s="3">
        <v>2</v>
      </c>
      <c r="H2297" s="3"/>
      <c r="I2297" s="3"/>
      <c r="J2297" s="3"/>
      <c r="K2297" t="s">
        <v>184</v>
      </c>
      <c r="L2297" s="9">
        <v>1684724</v>
      </c>
      <c r="M2297" s="3" t="s">
        <v>46</v>
      </c>
      <c r="N2297" s="3" t="s">
        <v>63</v>
      </c>
      <c r="O2297" s="3">
        <v>479</v>
      </c>
      <c r="P2297" s="3">
        <v>39.79</v>
      </c>
      <c r="Q2297" t="s">
        <v>76</v>
      </c>
      <c r="R2297" t="str">
        <f t="shared" si="106"/>
        <v>PORT09 to PORT04</v>
      </c>
      <c r="S2297" s="3">
        <v>360</v>
      </c>
      <c r="T2297" s="3">
        <v>0.55524729045120425</v>
      </c>
      <c r="U2297" s="10">
        <f t="shared" si="107"/>
        <v>265.96345212612681</v>
      </c>
      <c r="V2297" s="3" t="s">
        <v>197</v>
      </c>
    </row>
    <row r="2298" spans="1:22" x14ac:dyDescent="0.25">
      <c r="A2298" s="3">
        <v>1417911684</v>
      </c>
      <c r="B2298" s="11">
        <v>44660</v>
      </c>
      <c r="C2298" s="13">
        <v>43991</v>
      </c>
      <c r="D2298" s="13">
        <f t="shared" si="105"/>
        <v>44662</v>
      </c>
      <c r="E2298" s="3" t="s">
        <v>58</v>
      </c>
      <c r="F2298" s="3"/>
      <c r="G2298" s="3">
        <v>2</v>
      </c>
      <c r="H2298" s="3"/>
      <c r="I2298" s="3"/>
      <c r="J2298" s="3"/>
      <c r="K2298" t="s">
        <v>185</v>
      </c>
      <c r="L2298" s="9">
        <v>1693888</v>
      </c>
      <c r="M2298" s="3" t="s">
        <v>48</v>
      </c>
      <c r="N2298" s="3" t="s">
        <v>63</v>
      </c>
      <c r="O2298" s="3">
        <v>1041</v>
      </c>
      <c r="P2298" s="3">
        <v>94.02</v>
      </c>
      <c r="Q2298" t="s">
        <v>76</v>
      </c>
      <c r="R2298" t="str">
        <f t="shared" si="106"/>
        <v>PORT09 to PORT04</v>
      </c>
      <c r="S2298" s="3">
        <v>360</v>
      </c>
      <c r="T2298" s="3">
        <v>0.46970705658151307</v>
      </c>
      <c r="U2298" s="10">
        <f t="shared" si="107"/>
        <v>488.9650459013551</v>
      </c>
      <c r="V2298" s="3" t="s">
        <v>197</v>
      </c>
    </row>
    <row r="2299" spans="1:22" x14ac:dyDescent="0.25">
      <c r="A2299" s="3">
        <v>1417911691</v>
      </c>
      <c r="B2299" s="11">
        <v>44652</v>
      </c>
      <c r="C2299" s="13">
        <v>43468</v>
      </c>
      <c r="D2299" s="13">
        <f t="shared" si="105"/>
        <v>44653</v>
      </c>
      <c r="E2299" s="3" t="s">
        <v>56</v>
      </c>
      <c r="F2299" s="3"/>
      <c r="G2299" s="3">
        <v>2</v>
      </c>
      <c r="H2299" s="3"/>
      <c r="I2299" s="3"/>
      <c r="J2299" s="3"/>
      <c r="K2299" t="s">
        <v>182</v>
      </c>
      <c r="L2299" s="9">
        <v>1682853</v>
      </c>
      <c r="M2299" s="3" t="s">
        <v>45</v>
      </c>
      <c r="N2299" s="3" t="s">
        <v>63</v>
      </c>
      <c r="O2299" s="3">
        <v>512</v>
      </c>
      <c r="P2299" s="3">
        <v>88.46</v>
      </c>
      <c r="Q2299" t="s">
        <v>76</v>
      </c>
      <c r="R2299" t="str">
        <f t="shared" si="106"/>
        <v>PORT09 to PORT02</v>
      </c>
      <c r="S2299" s="3">
        <v>400</v>
      </c>
      <c r="T2299" s="3">
        <v>0.49358189848294531</v>
      </c>
      <c r="U2299" s="10">
        <f t="shared" si="107"/>
        <v>252.713932023268</v>
      </c>
      <c r="V2299" s="3" t="s">
        <v>197</v>
      </c>
    </row>
    <row r="2300" spans="1:22" x14ac:dyDescent="0.25">
      <c r="A2300" s="3">
        <v>1417911696</v>
      </c>
      <c r="B2300" s="11">
        <v>44652</v>
      </c>
      <c r="C2300" s="13">
        <v>44421</v>
      </c>
      <c r="D2300" s="13">
        <f t="shared" si="105"/>
        <v>44653</v>
      </c>
      <c r="E2300" s="3" t="s">
        <v>56</v>
      </c>
      <c r="F2300" s="3"/>
      <c r="G2300" s="3">
        <v>2</v>
      </c>
      <c r="H2300" s="3"/>
      <c r="I2300" s="3"/>
      <c r="J2300" s="3"/>
      <c r="K2300" t="s">
        <v>186</v>
      </c>
      <c r="L2300" s="9">
        <v>1679951</v>
      </c>
      <c r="M2300" s="3" t="s">
        <v>36</v>
      </c>
      <c r="N2300" s="3" t="s">
        <v>63</v>
      </c>
      <c r="O2300" s="3">
        <v>290</v>
      </c>
      <c r="P2300" s="3">
        <v>68.61</v>
      </c>
      <c r="Q2300" t="s">
        <v>76</v>
      </c>
      <c r="R2300" t="str">
        <f t="shared" si="106"/>
        <v>PORT09 to PORT02</v>
      </c>
      <c r="S2300" s="3">
        <v>400</v>
      </c>
      <c r="T2300" s="3">
        <v>0.56697618492956181</v>
      </c>
      <c r="U2300" s="10">
        <f t="shared" si="107"/>
        <v>164.42309362957292</v>
      </c>
      <c r="V2300" s="3" t="s">
        <v>197</v>
      </c>
    </row>
    <row r="2301" spans="1:22" x14ac:dyDescent="0.25">
      <c r="A2301" s="3">
        <v>1417911700</v>
      </c>
      <c r="B2301" s="11">
        <v>44660</v>
      </c>
      <c r="C2301" s="13">
        <v>44502</v>
      </c>
      <c r="D2301" s="13">
        <f t="shared" si="105"/>
        <v>44662</v>
      </c>
      <c r="E2301" s="3" t="s">
        <v>65</v>
      </c>
      <c r="F2301" s="3"/>
      <c r="G2301" s="3">
        <v>1</v>
      </c>
      <c r="H2301" s="3"/>
      <c r="I2301" s="3"/>
      <c r="J2301" s="3"/>
      <c r="K2301" t="s">
        <v>181</v>
      </c>
      <c r="L2301" s="9">
        <v>1669083</v>
      </c>
      <c r="M2301" s="3" t="s">
        <v>53</v>
      </c>
      <c r="N2301" s="3" t="s">
        <v>63</v>
      </c>
      <c r="O2301" s="3">
        <v>2968</v>
      </c>
      <c r="P2301" s="3">
        <v>81.83</v>
      </c>
      <c r="Q2301" t="s">
        <v>76</v>
      </c>
      <c r="R2301" t="str">
        <f t="shared" si="106"/>
        <v>PORT09 to PORT11</v>
      </c>
      <c r="S2301" s="3">
        <v>210</v>
      </c>
      <c r="T2301" s="3">
        <v>2.0362537598033468</v>
      </c>
      <c r="U2301" s="10">
        <f t="shared" si="107"/>
        <v>6043.6011590963335</v>
      </c>
      <c r="V2301" s="3" t="s">
        <v>197</v>
      </c>
    </row>
    <row r="2302" spans="1:22" x14ac:dyDescent="0.25">
      <c r="A2302" s="3">
        <v>1417911707</v>
      </c>
      <c r="B2302" s="11">
        <v>44662</v>
      </c>
      <c r="C2302" s="13">
        <v>43772</v>
      </c>
      <c r="D2302" s="13">
        <f t="shared" si="105"/>
        <v>44663</v>
      </c>
      <c r="E2302" s="3" t="s">
        <v>59</v>
      </c>
      <c r="F2302" s="3"/>
      <c r="G2302" s="3">
        <v>3</v>
      </c>
      <c r="H2302" s="3"/>
      <c r="I2302" s="3"/>
      <c r="J2302" s="3"/>
      <c r="K2302" t="s">
        <v>189</v>
      </c>
      <c r="L2302" s="9">
        <v>1684771</v>
      </c>
      <c r="M2302" s="3" t="s">
        <v>39</v>
      </c>
      <c r="N2302" s="3" t="s">
        <v>63</v>
      </c>
      <c r="O2302" s="3">
        <v>511</v>
      </c>
      <c r="P2302" s="3">
        <v>52.76</v>
      </c>
      <c r="Q2302" t="s">
        <v>76</v>
      </c>
      <c r="R2302" t="str">
        <f t="shared" si="106"/>
        <v>PORT09 to PORT05</v>
      </c>
      <c r="S2302" s="3">
        <v>440</v>
      </c>
      <c r="T2302" s="3">
        <v>0.42850329514821733</v>
      </c>
      <c r="U2302" s="10">
        <f t="shared" si="107"/>
        <v>218.96518382073907</v>
      </c>
      <c r="V2302" s="3" t="s">
        <v>197</v>
      </c>
    </row>
    <row r="2303" spans="1:22" x14ac:dyDescent="0.25">
      <c r="A2303" s="3">
        <v>1417911710</v>
      </c>
      <c r="B2303" s="11">
        <v>44655</v>
      </c>
      <c r="C2303" s="13">
        <v>43764</v>
      </c>
      <c r="D2303" s="13">
        <f t="shared" si="105"/>
        <v>44656</v>
      </c>
      <c r="E2303" s="3" t="s">
        <v>58</v>
      </c>
      <c r="F2303" s="3"/>
      <c r="G2303" s="3">
        <v>2</v>
      </c>
      <c r="H2303" s="3"/>
      <c r="I2303" s="3"/>
      <c r="J2303" s="3"/>
      <c r="K2303" t="s">
        <v>185</v>
      </c>
      <c r="L2303" s="9">
        <v>1696206</v>
      </c>
      <c r="M2303" s="3" t="s">
        <v>48</v>
      </c>
      <c r="N2303" s="3" t="s">
        <v>63</v>
      </c>
      <c r="O2303" s="3">
        <v>279</v>
      </c>
      <c r="P2303" s="3">
        <v>24.38</v>
      </c>
      <c r="Q2303" t="s">
        <v>76</v>
      </c>
      <c r="R2303" t="str">
        <f t="shared" si="106"/>
        <v>PORT09 to PORT04</v>
      </c>
      <c r="S2303" s="3">
        <v>360</v>
      </c>
      <c r="T2303" s="3">
        <v>0.46970705658151307</v>
      </c>
      <c r="U2303" s="10">
        <f t="shared" si="107"/>
        <v>131.04826878624215</v>
      </c>
      <c r="V2303" s="3" t="s">
        <v>197</v>
      </c>
    </row>
    <row r="2304" spans="1:22" x14ac:dyDescent="0.25">
      <c r="A2304" s="3">
        <v>1417911717</v>
      </c>
      <c r="B2304" s="11">
        <v>44655</v>
      </c>
      <c r="C2304" s="13">
        <v>44570</v>
      </c>
      <c r="D2304" s="13">
        <f t="shared" si="105"/>
        <v>44656</v>
      </c>
      <c r="E2304" s="3" t="s">
        <v>56</v>
      </c>
      <c r="F2304" s="3"/>
      <c r="G2304" s="3">
        <v>2</v>
      </c>
      <c r="H2304" s="3"/>
      <c r="I2304" s="3"/>
      <c r="J2304" s="3"/>
      <c r="K2304" t="s">
        <v>186</v>
      </c>
      <c r="L2304" s="9">
        <v>1700309</v>
      </c>
      <c r="M2304" s="3" t="s">
        <v>36</v>
      </c>
      <c r="N2304" s="3" t="s">
        <v>63</v>
      </c>
      <c r="O2304" s="3">
        <v>365</v>
      </c>
      <c r="P2304" s="3">
        <v>88.43</v>
      </c>
      <c r="Q2304" t="s">
        <v>76</v>
      </c>
      <c r="R2304" t="str">
        <f t="shared" si="106"/>
        <v>PORT09 to PORT02</v>
      </c>
      <c r="S2304" s="3">
        <v>400</v>
      </c>
      <c r="T2304" s="3">
        <v>0.56697618492956181</v>
      </c>
      <c r="U2304" s="10">
        <f t="shared" si="107"/>
        <v>206.94630749929007</v>
      </c>
      <c r="V2304" s="3" t="s">
        <v>197</v>
      </c>
    </row>
    <row r="2305" spans="1:22" x14ac:dyDescent="0.25">
      <c r="A2305" s="3">
        <v>1417911725</v>
      </c>
      <c r="B2305" s="11">
        <v>44653</v>
      </c>
      <c r="C2305" s="13">
        <v>44382</v>
      </c>
      <c r="D2305" s="13">
        <f t="shared" si="105"/>
        <v>44655</v>
      </c>
      <c r="E2305" s="3" t="s">
        <v>56</v>
      </c>
      <c r="F2305" s="3"/>
      <c r="G2305" s="3">
        <v>2</v>
      </c>
      <c r="H2305" s="3"/>
      <c r="I2305" s="3"/>
      <c r="J2305" s="3"/>
      <c r="K2305" t="s">
        <v>186</v>
      </c>
      <c r="L2305" s="9">
        <v>1669098</v>
      </c>
      <c r="M2305" s="3" t="s">
        <v>36</v>
      </c>
      <c r="N2305" s="3" t="s">
        <v>63</v>
      </c>
      <c r="O2305" s="3">
        <v>1088</v>
      </c>
      <c r="P2305" s="3">
        <v>87.72</v>
      </c>
      <c r="Q2305" t="s">
        <v>76</v>
      </c>
      <c r="R2305" t="str">
        <f t="shared" si="106"/>
        <v>PORT09 to PORT02</v>
      </c>
      <c r="S2305" s="3">
        <v>400</v>
      </c>
      <c r="T2305" s="3">
        <v>0.56697618492956181</v>
      </c>
      <c r="U2305" s="10">
        <f t="shared" si="107"/>
        <v>616.87008920336325</v>
      </c>
      <c r="V2305" s="3" t="s">
        <v>197</v>
      </c>
    </row>
    <row r="2306" spans="1:22" x14ac:dyDescent="0.25">
      <c r="A2306" s="3">
        <v>1417911727</v>
      </c>
      <c r="B2306" s="11">
        <v>44653</v>
      </c>
      <c r="C2306" s="13">
        <v>44345</v>
      </c>
      <c r="D2306" s="13">
        <f t="shared" ref="D2306:D2369" si="108">IF(O2306&lt;1000,B2306+1,B2306+2)</f>
        <v>44655</v>
      </c>
      <c r="E2306" s="3" t="s">
        <v>56</v>
      </c>
      <c r="F2306" s="3"/>
      <c r="G2306" s="3">
        <v>2</v>
      </c>
      <c r="H2306" s="3"/>
      <c r="I2306" s="3"/>
      <c r="J2306" s="3"/>
      <c r="K2306" t="s">
        <v>186</v>
      </c>
      <c r="L2306" s="9">
        <v>1687418</v>
      </c>
      <c r="M2306" s="3" t="s">
        <v>36</v>
      </c>
      <c r="N2306" s="3" t="s">
        <v>63</v>
      </c>
      <c r="O2306" s="3">
        <v>1034</v>
      </c>
      <c r="P2306" s="3">
        <v>34.68</v>
      </c>
      <c r="Q2306" t="s">
        <v>76</v>
      </c>
      <c r="R2306" t="str">
        <f t="shared" ref="R2306:R2369" si="109">N2306&amp;" to "&amp;E2306</f>
        <v>PORT09 to PORT02</v>
      </c>
      <c r="S2306" s="3">
        <v>400</v>
      </c>
      <c r="T2306" s="3">
        <v>0.56697618492956181</v>
      </c>
      <c r="U2306" s="10">
        <f t="shared" ref="U2306:U2369" si="110">T2306*O2306</f>
        <v>586.25337521716688</v>
      </c>
      <c r="V2306" s="3" t="s">
        <v>197</v>
      </c>
    </row>
    <row r="2307" spans="1:22" x14ac:dyDescent="0.25">
      <c r="A2307" s="3">
        <v>1417911737</v>
      </c>
      <c r="B2307" s="11">
        <v>44659</v>
      </c>
      <c r="C2307" s="13">
        <v>43566</v>
      </c>
      <c r="D2307" s="13">
        <f t="shared" si="108"/>
        <v>44661</v>
      </c>
      <c r="E2307" s="3" t="s">
        <v>64</v>
      </c>
      <c r="F2307" s="3"/>
      <c r="G2307" s="3">
        <v>2</v>
      </c>
      <c r="H2307" s="3"/>
      <c r="I2307" s="3"/>
      <c r="J2307" s="3"/>
      <c r="K2307" t="s">
        <v>190</v>
      </c>
      <c r="L2307" s="9">
        <v>1672826</v>
      </c>
      <c r="M2307" s="3" t="s">
        <v>52</v>
      </c>
      <c r="N2307" s="3" t="s">
        <v>63</v>
      </c>
      <c r="O2307" s="3">
        <v>1633</v>
      </c>
      <c r="P2307" s="3">
        <v>124.35</v>
      </c>
      <c r="Q2307" t="s">
        <v>76</v>
      </c>
      <c r="R2307" t="str">
        <f t="shared" si="109"/>
        <v>PORT09 to PORT10</v>
      </c>
      <c r="S2307" s="3">
        <v>300</v>
      </c>
      <c r="T2307" s="3">
        <v>0.42894658708921174</v>
      </c>
      <c r="U2307" s="10">
        <f t="shared" si="110"/>
        <v>700.46977671668276</v>
      </c>
      <c r="V2307" s="3" t="s">
        <v>82</v>
      </c>
    </row>
    <row r="2308" spans="1:22" x14ac:dyDescent="0.25">
      <c r="A2308" s="3">
        <v>1417911741</v>
      </c>
      <c r="B2308" s="11">
        <v>44661</v>
      </c>
      <c r="C2308" s="13">
        <v>44090</v>
      </c>
      <c r="D2308" s="13">
        <f t="shared" si="108"/>
        <v>44662</v>
      </c>
      <c r="E2308" s="3" t="s">
        <v>56</v>
      </c>
      <c r="F2308" s="3"/>
      <c r="G2308" s="3">
        <v>2</v>
      </c>
      <c r="H2308" s="3"/>
      <c r="I2308" s="3"/>
      <c r="J2308" s="3"/>
      <c r="K2308" t="s">
        <v>186</v>
      </c>
      <c r="L2308" s="9">
        <v>1694913</v>
      </c>
      <c r="M2308" s="3" t="s">
        <v>36</v>
      </c>
      <c r="N2308" s="3" t="s">
        <v>63</v>
      </c>
      <c r="O2308" s="3">
        <v>233</v>
      </c>
      <c r="P2308" s="3">
        <v>39.869999999999997</v>
      </c>
      <c r="Q2308" t="s">
        <v>76</v>
      </c>
      <c r="R2308" t="str">
        <f t="shared" si="109"/>
        <v>PORT09 to PORT02</v>
      </c>
      <c r="S2308" s="3">
        <v>400</v>
      </c>
      <c r="T2308" s="3">
        <v>0.56697618492956181</v>
      </c>
      <c r="U2308" s="10">
        <f t="shared" si="110"/>
        <v>132.1054510885879</v>
      </c>
      <c r="V2308" s="3" t="s">
        <v>197</v>
      </c>
    </row>
    <row r="2309" spans="1:22" x14ac:dyDescent="0.25">
      <c r="A2309" s="3">
        <v>1417911743</v>
      </c>
      <c r="B2309" s="11">
        <v>44658</v>
      </c>
      <c r="C2309" s="13">
        <v>43470</v>
      </c>
      <c r="D2309" s="13">
        <f t="shared" si="108"/>
        <v>44659</v>
      </c>
      <c r="E2309" s="3" t="s">
        <v>58</v>
      </c>
      <c r="F2309" s="3"/>
      <c r="G2309" s="3">
        <v>2</v>
      </c>
      <c r="H2309" s="3"/>
      <c r="I2309" s="3"/>
      <c r="J2309" s="3"/>
      <c r="K2309" t="s">
        <v>188</v>
      </c>
      <c r="L2309" s="9">
        <v>1672345</v>
      </c>
      <c r="M2309" s="3" t="s">
        <v>43</v>
      </c>
      <c r="N2309" s="3" t="s">
        <v>63</v>
      </c>
      <c r="O2309" s="3">
        <v>675</v>
      </c>
      <c r="P2309" s="3">
        <v>18.440000000000001</v>
      </c>
      <c r="Q2309" t="s">
        <v>76</v>
      </c>
      <c r="R2309" t="str">
        <f t="shared" si="109"/>
        <v>PORT09 to PORT04</v>
      </c>
      <c r="S2309" s="3">
        <v>360</v>
      </c>
      <c r="T2309" s="3">
        <v>0.52285729919622159</v>
      </c>
      <c r="U2309" s="10">
        <f t="shared" si="110"/>
        <v>352.92867695744957</v>
      </c>
      <c r="V2309" s="3" t="s">
        <v>197</v>
      </c>
    </row>
    <row r="2310" spans="1:22" x14ac:dyDescent="0.25">
      <c r="A2310" s="3">
        <v>1417911751</v>
      </c>
      <c r="B2310" s="11">
        <v>44660</v>
      </c>
      <c r="C2310" s="13">
        <v>43555</v>
      </c>
      <c r="D2310" s="13">
        <f t="shared" si="108"/>
        <v>44661</v>
      </c>
      <c r="E2310" s="3" t="s">
        <v>56</v>
      </c>
      <c r="F2310" s="3"/>
      <c r="G2310" s="3">
        <v>2</v>
      </c>
      <c r="H2310" s="3"/>
      <c r="I2310" s="3"/>
      <c r="J2310" s="3"/>
      <c r="K2310" t="s">
        <v>179</v>
      </c>
      <c r="L2310" s="9">
        <v>1681895</v>
      </c>
      <c r="M2310" s="3" t="s">
        <v>42</v>
      </c>
      <c r="N2310" s="3" t="s">
        <v>63</v>
      </c>
      <c r="O2310" s="3">
        <v>363</v>
      </c>
      <c r="P2310" s="3">
        <v>67.099999999999994</v>
      </c>
      <c r="Q2310" t="s">
        <v>76</v>
      </c>
      <c r="R2310" t="str">
        <f t="shared" si="109"/>
        <v>PORT09 to PORT02</v>
      </c>
      <c r="S2310" s="3">
        <v>400</v>
      </c>
      <c r="T2310" s="3">
        <v>0.37142393742544599</v>
      </c>
      <c r="U2310" s="10">
        <f t="shared" si="110"/>
        <v>134.82688928543689</v>
      </c>
      <c r="V2310" s="3" t="s">
        <v>197</v>
      </c>
    </row>
    <row r="2311" spans="1:22" x14ac:dyDescent="0.25">
      <c r="A2311" s="3">
        <v>1417911758</v>
      </c>
      <c r="B2311" s="11">
        <v>44653</v>
      </c>
      <c r="C2311" s="13">
        <v>44238</v>
      </c>
      <c r="D2311" s="13">
        <f t="shared" si="108"/>
        <v>44654</v>
      </c>
      <c r="E2311" s="3" t="s">
        <v>64</v>
      </c>
      <c r="F2311" s="3"/>
      <c r="G2311" s="3">
        <v>2</v>
      </c>
      <c r="H2311" s="3"/>
      <c r="I2311" s="3"/>
      <c r="J2311" s="3"/>
      <c r="K2311" t="s">
        <v>190</v>
      </c>
      <c r="L2311" s="9">
        <v>1685369</v>
      </c>
      <c r="M2311" s="3" t="s">
        <v>52</v>
      </c>
      <c r="N2311" s="3" t="s">
        <v>63</v>
      </c>
      <c r="O2311" s="3">
        <v>542</v>
      </c>
      <c r="P2311" s="3">
        <v>19.36</v>
      </c>
      <c r="Q2311" t="s">
        <v>76</v>
      </c>
      <c r="R2311" t="str">
        <f t="shared" si="109"/>
        <v>PORT09 to PORT10</v>
      </c>
      <c r="S2311" s="3">
        <v>300</v>
      </c>
      <c r="T2311" s="3">
        <v>0.42894658708921174</v>
      </c>
      <c r="U2311" s="10">
        <f t="shared" si="110"/>
        <v>232.48905020235276</v>
      </c>
      <c r="V2311" s="3" t="s">
        <v>197</v>
      </c>
    </row>
    <row r="2312" spans="1:22" x14ac:dyDescent="0.25">
      <c r="A2312" s="3">
        <v>1417911760</v>
      </c>
      <c r="B2312" s="11">
        <v>44653</v>
      </c>
      <c r="C2312" s="13">
        <v>43613</v>
      </c>
      <c r="D2312" s="13">
        <f t="shared" si="108"/>
        <v>44655</v>
      </c>
      <c r="E2312" s="3" t="s">
        <v>59</v>
      </c>
      <c r="F2312" s="3"/>
      <c r="G2312" s="3">
        <v>3</v>
      </c>
      <c r="H2312" s="3"/>
      <c r="I2312" s="3"/>
      <c r="J2312" s="3"/>
      <c r="K2312" t="s">
        <v>189</v>
      </c>
      <c r="L2312" s="9">
        <v>1696073</v>
      </c>
      <c r="M2312" s="3" t="s">
        <v>39</v>
      </c>
      <c r="N2312" s="3" t="s">
        <v>63</v>
      </c>
      <c r="O2312" s="3">
        <v>1866</v>
      </c>
      <c r="P2312" s="3">
        <v>12.51</v>
      </c>
      <c r="Q2312" t="s">
        <v>76</v>
      </c>
      <c r="R2312" t="str">
        <f t="shared" si="109"/>
        <v>PORT09 to PORT05</v>
      </c>
      <c r="S2312" s="3">
        <v>440</v>
      </c>
      <c r="T2312" s="3">
        <v>0.42850329514821733</v>
      </c>
      <c r="U2312" s="10">
        <f t="shared" si="110"/>
        <v>799.58714874657358</v>
      </c>
      <c r="V2312" s="3" t="s">
        <v>197</v>
      </c>
    </row>
    <row r="2313" spans="1:22" x14ac:dyDescent="0.25">
      <c r="A2313" s="3">
        <v>1417911766</v>
      </c>
      <c r="B2313" s="11">
        <v>44662</v>
      </c>
      <c r="C2313" s="13">
        <v>44502</v>
      </c>
      <c r="D2313" s="13">
        <f t="shared" si="108"/>
        <v>44663</v>
      </c>
      <c r="E2313" s="3" t="s">
        <v>58</v>
      </c>
      <c r="F2313" s="3"/>
      <c r="G2313" s="3">
        <v>2</v>
      </c>
      <c r="H2313" s="3"/>
      <c r="I2313" s="3"/>
      <c r="J2313" s="3"/>
      <c r="K2313" t="s">
        <v>184</v>
      </c>
      <c r="L2313" s="9">
        <v>1682835</v>
      </c>
      <c r="M2313" s="3" t="s">
        <v>46</v>
      </c>
      <c r="N2313" s="3" t="s">
        <v>63</v>
      </c>
      <c r="O2313" s="3">
        <v>857</v>
      </c>
      <c r="P2313" s="3">
        <v>80.2</v>
      </c>
      <c r="Q2313" t="s">
        <v>76</v>
      </c>
      <c r="R2313" t="str">
        <f t="shared" si="109"/>
        <v>PORT09 to PORT04</v>
      </c>
      <c r="S2313" s="3">
        <v>360</v>
      </c>
      <c r="T2313" s="3">
        <v>0.55524729045120425</v>
      </c>
      <c r="U2313" s="10">
        <f t="shared" si="110"/>
        <v>475.84692791668203</v>
      </c>
      <c r="V2313" s="3" t="s">
        <v>197</v>
      </c>
    </row>
    <row r="2314" spans="1:22" x14ac:dyDescent="0.25">
      <c r="A2314" s="3">
        <v>1417911774</v>
      </c>
      <c r="B2314" s="11">
        <v>44654</v>
      </c>
      <c r="C2314" s="13">
        <v>43952</v>
      </c>
      <c r="D2314" s="13">
        <f t="shared" si="108"/>
        <v>44655</v>
      </c>
      <c r="E2314" s="3" t="s">
        <v>56</v>
      </c>
      <c r="F2314" s="3"/>
      <c r="G2314" s="3">
        <v>2</v>
      </c>
      <c r="H2314" s="3"/>
      <c r="I2314" s="3"/>
      <c r="J2314" s="3"/>
      <c r="K2314" t="s">
        <v>186</v>
      </c>
      <c r="L2314" s="9">
        <v>1687707</v>
      </c>
      <c r="M2314" s="3" t="s">
        <v>36</v>
      </c>
      <c r="N2314" s="3" t="s">
        <v>63</v>
      </c>
      <c r="O2314" s="3">
        <v>671</v>
      </c>
      <c r="P2314" s="3">
        <v>84.69</v>
      </c>
      <c r="Q2314" t="s">
        <v>76</v>
      </c>
      <c r="R2314" t="str">
        <f t="shared" si="109"/>
        <v>PORT09 to PORT02</v>
      </c>
      <c r="S2314" s="3">
        <v>400</v>
      </c>
      <c r="T2314" s="3">
        <v>0.56697618492956181</v>
      </c>
      <c r="U2314" s="10">
        <f t="shared" si="110"/>
        <v>380.44102008773598</v>
      </c>
      <c r="V2314" s="3" t="s">
        <v>197</v>
      </c>
    </row>
    <row r="2315" spans="1:22" x14ac:dyDescent="0.25">
      <c r="A2315" s="3">
        <v>1417911775</v>
      </c>
      <c r="B2315" s="11">
        <v>44652</v>
      </c>
      <c r="C2315" s="13">
        <v>43599</v>
      </c>
      <c r="D2315" s="13">
        <f t="shared" si="108"/>
        <v>44654</v>
      </c>
      <c r="E2315" s="3" t="s">
        <v>60</v>
      </c>
      <c r="F2315" s="3"/>
      <c r="G2315" s="3">
        <v>1</v>
      </c>
      <c r="H2315" s="3"/>
      <c r="I2315" s="3"/>
      <c r="J2315" s="3"/>
      <c r="K2315" t="s">
        <v>183</v>
      </c>
      <c r="L2315" s="9">
        <v>1684728</v>
      </c>
      <c r="M2315" s="3" t="s">
        <v>41</v>
      </c>
      <c r="N2315" s="3" t="s">
        <v>63</v>
      </c>
      <c r="O2315" s="3">
        <v>1029</v>
      </c>
      <c r="P2315" s="3">
        <v>36.590000000000003</v>
      </c>
      <c r="Q2315" t="s">
        <v>76</v>
      </c>
      <c r="R2315" t="str">
        <f t="shared" si="109"/>
        <v>PORT09 to PORT06</v>
      </c>
      <c r="S2315" s="3">
        <v>250</v>
      </c>
      <c r="T2315" s="3">
        <v>0.55408809762578848</v>
      </c>
      <c r="U2315" s="10">
        <f t="shared" si="110"/>
        <v>570.1566524569364</v>
      </c>
      <c r="V2315" s="3" t="s">
        <v>197</v>
      </c>
    </row>
    <row r="2316" spans="1:22" x14ac:dyDescent="0.25">
      <c r="A2316" s="3">
        <v>1417911777</v>
      </c>
      <c r="B2316" s="11">
        <v>44652</v>
      </c>
      <c r="C2316" s="13">
        <v>44578</v>
      </c>
      <c r="D2316" s="13">
        <f t="shared" si="108"/>
        <v>44653</v>
      </c>
      <c r="E2316" s="3" t="s">
        <v>58</v>
      </c>
      <c r="F2316" s="3"/>
      <c r="G2316" s="3">
        <v>2</v>
      </c>
      <c r="H2316" s="3"/>
      <c r="I2316" s="3"/>
      <c r="J2316" s="3"/>
      <c r="K2316" t="s">
        <v>185</v>
      </c>
      <c r="L2316" s="9">
        <v>1691763</v>
      </c>
      <c r="M2316" s="3" t="s">
        <v>48</v>
      </c>
      <c r="N2316" s="3" t="s">
        <v>63</v>
      </c>
      <c r="O2316" s="3">
        <v>917</v>
      </c>
      <c r="P2316" s="3">
        <v>16.3</v>
      </c>
      <c r="Q2316" t="s">
        <v>76</v>
      </c>
      <c r="R2316" t="str">
        <f t="shared" si="109"/>
        <v>PORT09 to PORT04</v>
      </c>
      <c r="S2316" s="3">
        <v>360</v>
      </c>
      <c r="T2316" s="3">
        <v>0.46970705658151307</v>
      </c>
      <c r="U2316" s="10">
        <f t="shared" si="110"/>
        <v>430.7213708852475</v>
      </c>
      <c r="V2316" s="3" t="s">
        <v>197</v>
      </c>
    </row>
    <row r="2317" spans="1:22" x14ac:dyDescent="0.25">
      <c r="A2317" s="3">
        <v>1417911781</v>
      </c>
      <c r="B2317" s="11">
        <v>44652</v>
      </c>
      <c r="C2317" s="13">
        <v>43751</v>
      </c>
      <c r="D2317" s="13">
        <f t="shared" si="108"/>
        <v>44654</v>
      </c>
      <c r="E2317" s="3" t="s">
        <v>58</v>
      </c>
      <c r="F2317" s="3"/>
      <c r="G2317" s="3">
        <v>2</v>
      </c>
      <c r="H2317" s="3"/>
      <c r="I2317" s="3"/>
      <c r="J2317" s="3"/>
      <c r="K2317" t="s">
        <v>185</v>
      </c>
      <c r="L2317" s="9">
        <v>1652887</v>
      </c>
      <c r="M2317" s="3" t="s">
        <v>48</v>
      </c>
      <c r="N2317" s="3" t="s">
        <v>63</v>
      </c>
      <c r="O2317" s="3">
        <v>1853</v>
      </c>
      <c r="P2317" s="3">
        <v>199.51</v>
      </c>
      <c r="Q2317" t="s">
        <v>76</v>
      </c>
      <c r="R2317" t="str">
        <f t="shared" si="109"/>
        <v>PORT09 to PORT04</v>
      </c>
      <c r="S2317" s="3">
        <v>360</v>
      </c>
      <c r="T2317" s="3">
        <v>0.46970705658151307</v>
      </c>
      <c r="U2317" s="10">
        <f t="shared" si="110"/>
        <v>870.36717584554367</v>
      </c>
      <c r="V2317" s="3" t="s">
        <v>82</v>
      </c>
    </row>
    <row r="2318" spans="1:22" x14ac:dyDescent="0.25">
      <c r="A2318" s="3">
        <v>1417911787</v>
      </c>
      <c r="B2318" s="11">
        <v>44658</v>
      </c>
      <c r="C2318" s="13">
        <v>43743</v>
      </c>
      <c r="D2318" s="13">
        <f t="shared" si="108"/>
        <v>44659</v>
      </c>
      <c r="E2318" s="3" t="s">
        <v>56</v>
      </c>
      <c r="F2318" s="3"/>
      <c r="G2318" s="3">
        <v>2</v>
      </c>
      <c r="H2318" s="3"/>
      <c r="I2318" s="3"/>
      <c r="J2318" s="3"/>
      <c r="K2318" t="s">
        <v>182</v>
      </c>
      <c r="L2318" s="9">
        <v>1684724</v>
      </c>
      <c r="M2318" s="3" t="s">
        <v>45</v>
      </c>
      <c r="N2318" s="3" t="s">
        <v>63</v>
      </c>
      <c r="O2318" s="3">
        <v>808</v>
      </c>
      <c r="P2318" s="3">
        <v>42.79</v>
      </c>
      <c r="Q2318" t="s">
        <v>76</v>
      </c>
      <c r="R2318" t="str">
        <f t="shared" si="109"/>
        <v>PORT09 to PORT02</v>
      </c>
      <c r="S2318" s="3">
        <v>400</v>
      </c>
      <c r="T2318" s="3">
        <v>0.49358189848294531</v>
      </c>
      <c r="U2318" s="10">
        <f t="shared" si="110"/>
        <v>398.81417397421984</v>
      </c>
      <c r="V2318" s="3" t="s">
        <v>197</v>
      </c>
    </row>
    <row r="2319" spans="1:22" x14ac:dyDescent="0.25">
      <c r="A2319" s="3">
        <v>1417911793</v>
      </c>
      <c r="B2319" s="11">
        <v>44660</v>
      </c>
      <c r="C2319" s="13">
        <v>43544</v>
      </c>
      <c r="D2319" s="13">
        <f t="shared" si="108"/>
        <v>44661</v>
      </c>
      <c r="E2319" s="3" t="s">
        <v>56</v>
      </c>
      <c r="F2319" s="3"/>
      <c r="G2319" s="3">
        <v>2</v>
      </c>
      <c r="H2319" s="3"/>
      <c r="I2319" s="3"/>
      <c r="J2319" s="3"/>
      <c r="K2319" t="s">
        <v>186</v>
      </c>
      <c r="L2319" s="9">
        <v>1694564</v>
      </c>
      <c r="M2319" s="3" t="s">
        <v>36</v>
      </c>
      <c r="N2319" s="3" t="s">
        <v>63</v>
      </c>
      <c r="O2319" s="3">
        <v>536</v>
      </c>
      <c r="P2319" s="3">
        <v>18.72</v>
      </c>
      <c r="Q2319" t="s">
        <v>76</v>
      </c>
      <c r="R2319" t="str">
        <f t="shared" si="109"/>
        <v>PORT09 to PORT02</v>
      </c>
      <c r="S2319" s="3">
        <v>400</v>
      </c>
      <c r="T2319" s="3">
        <v>0.56697618492956181</v>
      </c>
      <c r="U2319" s="10">
        <f t="shared" si="110"/>
        <v>303.89923512224516</v>
      </c>
      <c r="V2319" s="3" t="s">
        <v>197</v>
      </c>
    </row>
    <row r="2320" spans="1:22" x14ac:dyDescent="0.25">
      <c r="A2320" s="3">
        <v>1417911797</v>
      </c>
      <c r="B2320" s="11">
        <v>44655</v>
      </c>
      <c r="C2320" s="13">
        <v>43914</v>
      </c>
      <c r="D2320" s="13">
        <f t="shared" si="108"/>
        <v>44657</v>
      </c>
      <c r="E2320" s="3" t="s">
        <v>59</v>
      </c>
      <c r="F2320" s="3"/>
      <c r="G2320" s="3">
        <v>3</v>
      </c>
      <c r="H2320" s="3"/>
      <c r="I2320" s="3"/>
      <c r="J2320" s="3"/>
      <c r="K2320" t="s">
        <v>189</v>
      </c>
      <c r="L2320" s="9">
        <v>1686215</v>
      </c>
      <c r="M2320" s="3" t="s">
        <v>39</v>
      </c>
      <c r="N2320" s="3" t="s">
        <v>63</v>
      </c>
      <c r="O2320" s="3">
        <v>1071</v>
      </c>
      <c r="P2320" s="3">
        <v>88.02</v>
      </c>
      <c r="Q2320" t="s">
        <v>76</v>
      </c>
      <c r="R2320" t="str">
        <f t="shared" si="109"/>
        <v>PORT09 to PORT05</v>
      </c>
      <c r="S2320" s="3">
        <v>440</v>
      </c>
      <c r="T2320" s="3">
        <v>0.42850329514821733</v>
      </c>
      <c r="U2320" s="10">
        <f t="shared" si="110"/>
        <v>458.92702910374078</v>
      </c>
      <c r="V2320" s="3" t="s">
        <v>197</v>
      </c>
    </row>
    <row r="2321" spans="1:22" x14ac:dyDescent="0.25">
      <c r="A2321" s="3">
        <v>1417911804</v>
      </c>
      <c r="B2321" s="11">
        <v>44655</v>
      </c>
      <c r="C2321" s="13">
        <v>44451</v>
      </c>
      <c r="D2321" s="13">
        <f t="shared" si="108"/>
        <v>44656</v>
      </c>
      <c r="E2321" s="3" t="s">
        <v>60</v>
      </c>
      <c r="F2321" s="3"/>
      <c r="G2321" s="3">
        <v>1</v>
      </c>
      <c r="H2321" s="3"/>
      <c r="I2321" s="3"/>
      <c r="J2321" s="3"/>
      <c r="K2321" t="s">
        <v>183</v>
      </c>
      <c r="L2321" s="9">
        <v>1683294</v>
      </c>
      <c r="M2321" s="3" t="s">
        <v>41</v>
      </c>
      <c r="N2321" s="3" t="s">
        <v>63</v>
      </c>
      <c r="O2321" s="3">
        <v>500</v>
      </c>
      <c r="P2321" s="3">
        <v>72.040000000000006</v>
      </c>
      <c r="Q2321" t="s">
        <v>76</v>
      </c>
      <c r="R2321" t="str">
        <f t="shared" si="109"/>
        <v>PORT09 to PORT06</v>
      </c>
      <c r="S2321" s="3">
        <v>250</v>
      </c>
      <c r="T2321" s="3">
        <v>0.55408809762578848</v>
      </c>
      <c r="U2321" s="10">
        <f t="shared" si="110"/>
        <v>277.04404881289423</v>
      </c>
      <c r="V2321" s="3" t="s">
        <v>197</v>
      </c>
    </row>
    <row r="2322" spans="1:22" x14ac:dyDescent="0.25">
      <c r="A2322" s="3">
        <v>1417911814</v>
      </c>
      <c r="B2322" s="11">
        <v>44661</v>
      </c>
      <c r="C2322" s="13">
        <v>44115</v>
      </c>
      <c r="D2322" s="13">
        <f t="shared" si="108"/>
        <v>44663</v>
      </c>
      <c r="E2322" s="3" t="s">
        <v>58</v>
      </c>
      <c r="F2322" s="3"/>
      <c r="G2322" s="3">
        <v>2</v>
      </c>
      <c r="H2322" s="3"/>
      <c r="I2322" s="3"/>
      <c r="J2322" s="3"/>
      <c r="K2322" t="s">
        <v>184</v>
      </c>
      <c r="L2322" s="9">
        <v>1683769</v>
      </c>
      <c r="M2322" s="3" t="s">
        <v>46</v>
      </c>
      <c r="N2322" s="3" t="s">
        <v>63</v>
      </c>
      <c r="O2322" s="3">
        <v>2083</v>
      </c>
      <c r="P2322" s="3">
        <v>37.83</v>
      </c>
      <c r="Q2322" t="s">
        <v>76</v>
      </c>
      <c r="R2322" t="str">
        <f t="shared" si="109"/>
        <v>PORT09 to PORT04</v>
      </c>
      <c r="S2322" s="3">
        <v>360</v>
      </c>
      <c r="T2322" s="3">
        <v>0.55524729045120425</v>
      </c>
      <c r="U2322" s="10">
        <f t="shared" si="110"/>
        <v>1156.5801060098584</v>
      </c>
      <c r="V2322" s="3" t="s">
        <v>197</v>
      </c>
    </row>
    <row r="2323" spans="1:22" x14ac:dyDescent="0.25">
      <c r="A2323" s="3">
        <v>1417911815</v>
      </c>
      <c r="B2323" s="11">
        <v>44653</v>
      </c>
      <c r="C2323" s="13">
        <v>43481</v>
      </c>
      <c r="D2323" s="13">
        <f t="shared" si="108"/>
        <v>44654</v>
      </c>
      <c r="E2323" s="3" t="s">
        <v>56</v>
      </c>
      <c r="F2323" s="3"/>
      <c r="G2323" s="3">
        <v>2</v>
      </c>
      <c r="H2323" s="3"/>
      <c r="I2323" s="3"/>
      <c r="J2323" s="3"/>
      <c r="K2323" t="s">
        <v>186</v>
      </c>
      <c r="L2323" s="9">
        <v>1685009</v>
      </c>
      <c r="M2323" s="3" t="s">
        <v>36</v>
      </c>
      <c r="N2323" s="3" t="s">
        <v>63</v>
      </c>
      <c r="O2323" s="3">
        <v>642</v>
      </c>
      <c r="P2323" s="3">
        <v>46.31</v>
      </c>
      <c r="Q2323" t="s">
        <v>76</v>
      </c>
      <c r="R2323" t="str">
        <f t="shared" si="109"/>
        <v>PORT09 to PORT02</v>
      </c>
      <c r="S2323" s="3">
        <v>400</v>
      </c>
      <c r="T2323" s="3">
        <v>0.56697618492956181</v>
      </c>
      <c r="U2323" s="10">
        <f t="shared" si="110"/>
        <v>363.99871072477868</v>
      </c>
      <c r="V2323" s="3" t="s">
        <v>197</v>
      </c>
    </row>
    <row r="2324" spans="1:22" x14ac:dyDescent="0.25">
      <c r="A2324" s="3">
        <v>1417911824</v>
      </c>
      <c r="B2324" s="11">
        <v>44662</v>
      </c>
      <c r="C2324" s="13">
        <v>43705</v>
      </c>
      <c r="D2324" s="13">
        <f t="shared" si="108"/>
        <v>44664</v>
      </c>
      <c r="E2324" s="3" t="s">
        <v>59</v>
      </c>
      <c r="F2324" s="3"/>
      <c r="G2324" s="3">
        <v>3</v>
      </c>
      <c r="H2324" s="3"/>
      <c r="I2324" s="3"/>
      <c r="J2324" s="3"/>
      <c r="K2324" t="s">
        <v>189</v>
      </c>
      <c r="L2324" s="9">
        <v>1698129</v>
      </c>
      <c r="M2324" s="3" t="s">
        <v>39</v>
      </c>
      <c r="N2324" s="3" t="s">
        <v>63</v>
      </c>
      <c r="O2324" s="3">
        <v>3101</v>
      </c>
      <c r="P2324" s="3">
        <v>138.76</v>
      </c>
      <c r="Q2324" t="s">
        <v>76</v>
      </c>
      <c r="R2324" t="str">
        <f t="shared" si="109"/>
        <v>PORT09 to PORT05</v>
      </c>
      <c r="S2324" s="3">
        <v>440</v>
      </c>
      <c r="T2324" s="3">
        <v>0.42850329514821733</v>
      </c>
      <c r="U2324" s="10">
        <f t="shared" si="110"/>
        <v>1328.7887182546219</v>
      </c>
      <c r="V2324" s="3" t="s">
        <v>82</v>
      </c>
    </row>
    <row r="2325" spans="1:22" x14ac:dyDescent="0.25">
      <c r="A2325" s="3">
        <v>1417911831</v>
      </c>
      <c r="B2325" s="11">
        <v>44654</v>
      </c>
      <c r="C2325" s="13">
        <v>44207</v>
      </c>
      <c r="D2325" s="13">
        <f t="shared" si="108"/>
        <v>44655</v>
      </c>
      <c r="E2325" s="3" t="s">
        <v>58</v>
      </c>
      <c r="F2325" s="3"/>
      <c r="G2325" s="3">
        <v>2</v>
      </c>
      <c r="H2325" s="3"/>
      <c r="I2325" s="3"/>
      <c r="J2325" s="3"/>
      <c r="K2325" t="s">
        <v>185</v>
      </c>
      <c r="L2325" s="9">
        <v>1691768</v>
      </c>
      <c r="M2325" s="3" t="s">
        <v>48</v>
      </c>
      <c r="N2325" s="3" t="s">
        <v>63</v>
      </c>
      <c r="O2325" s="3">
        <v>651</v>
      </c>
      <c r="P2325" s="3">
        <v>55.44</v>
      </c>
      <c r="Q2325" t="s">
        <v>76</v>
      </c>
      <c r="R2325" t="str">
        <f t="shared" si="109"/>
        <v>PORT09 to PORT04</v>
      </c>
      <c r="S2325" s="3">
        <v>360</v>
      </c>
      <c r="T2325" s="3">
        <v>0.46970705658151307</v>
      </c>
      <c r="U2325" s="10">
        <f t="shared" si="110"/>
        <v>305.77929383456501</v>
      </c>
      <c r="V2325" s="3" t="s">
        <v>197</v>
      </c>
    </row>
    <row r="2326" spans="1:22" x14ac:dyDescent="0.25">
      <c r="A2326" s="3">
        <v>1417911838</v>
      </c>
      <c r="B2326" s="11">
        <v>44652</v>
      </c>
      <c r="C2326" s="13">
        <v>43861</v>
      </c>
      <c r="D2326" s="13">
        <f t="shared" si="108"/>
        <v>44653</v>
      </c>
      <c r="E2326" s="3" t="s">
        <v>56</v>
      </c>
      <c r="F2326" s="3"/>
      <c r="G2326" s="3">
        <v>2</v>
      </c>
      <c r="H2326" s="3"/>
      <c r="I2326" s="3"/>
      <c r="J2326" s="3"/>
      <c r="K2326" t="s">
        <v>179</v>
      </c>
      <c r="L2326" s="9">
        <v>1696263</v>
      </c>
      <c r="M2326" s="3" t="s">
        <v>42</v>
      </c>
      <c r="N2326" s="3" t="s">
        <v>63</v>
      </c>
      <c r="O2326" s="3">
        <v>387</v>
      </c>
      <c r="P2326" s="3">
        <v>55.52</v>
      </c>
      <c r="Q2326" t="s">
        <v>76</v>
      </c>
      <c r="R2326" t="str">
        <f t="shared" si="109"/>
        <v>PORT09 to PORT02</v>
      </c>
      <c r="S2326" s="3">
        <v>400</v>
      </c>
      <c r="T2326" s="3">
        <v>0.37142393742544599</v>
      </c>
      <c r="U2326" s="10">
        <f t="shared" si="110"/>
        <v>143.7410637836476</v>
      </c>
      <c r="V2326" s="3" t="s">
        <v>197</v>
      </c>
    </row>
    <row r="2327" spans="1:22" x14ac:dyDescent="0.25">
      <c r="A2327" s="3">
        <v>1417911843</v>
      </c>
      <c r="B2327" s="11">
        <v>44655</v>
      </c>
      <c r="C2327" s="13">
        <v>44012</v>
      </c>
      <c r="D2327" s="13">
        <f t="shared" si="108"/>
        <v>44656</v>
      </c>
      <c r="E2327" s="3" t="s">
        <v>58</v>
      </c>
      <c r="F2327" s="3"/>
      <c r="G2327" s="3">
        <v>2</v>
      </c>
      <c r="H2327" s="3"/>
      <c r="I2327" s="3"/>
      <c r="J2327" s="3"/>
      <c r="K2327" t="s">
        <v>184</v>
      </c>
      <c r="L2327" s="9">
        <v>1682763</v>
      </c>
      <c r="M2327" s="3" t="s">
        <v>46</v>
      </c>
      <c r="N2327" s="3" t="s">
        <v>63</v>
      </c>
      <c r="O2327" s="3">
        <v>439</v>
      </c>
      <c r="P2327" s="3">
        <v>74.290000000000006</v>
      </c>
      <c r="Q2327" t="s">
        <v>76</v>
      </c>
      <c r="R2327" t="str">
        <f t="shared" si="109"/>
        <v>PORT09 to PORT04</v>
      </c>
      <c r="S2327" s="3">
        <v>360</v>
      </c>
      <c r="T2327" s="3">
        <v>0.55524729045120425</v>
      </c>
      <c r="U2327" s="10">
        <f t="shared" si="110"/>
        <v>243.75356050807866</v>
      </c>
      <c r="V2327" s="3" t="s">
        <v>197</v>
      </c>
    </row>
    <row r="2328" spans="1:22" x14ac:dyDescent="0.25">
      <c r="A2328" s="3">
        <v>1417911848</v>
      </c>
      <c r="B2328" s="11">
        <v>44662</v>
      </c>
      <c r="C2328" s="13">
        <v>43674</v>
      </c>
      <c r="D2328" s="13">
        <f t="shared" si="108"/>
        <v>44664</v>
      </c>
      <c r="E2328" s="3" t="s">
        <v>58</v>
      </c>
      <c r="F2328" s="3"/>
      <c r="G2328" s="3">
        <v>2</v>
      </c>
      <c r="H2328" s="3"/>
      <c r="I2328" s="3"/>
      <c r="J2328" s="3"/>
      <c r="K2328" t="s">
        <v>184</v>
      </c>
      <c r="L2328" s="9">
        <v>1684649</v>
      </c>
      <c r="M2328" s="3" t="s">
        <v>46</v>
      </c>
      <c r="N2328" s="3" t="s">
        <v>63</v>
      </c>
      <c r="O2328" s="3">
        <v>2472</v>
      </c>
      <c r="P2328" s="3">
        <v>126.35</v>
      </c>
      <c r="Q2328" t="s">
        <v>76</v>
      </c>
      <c r="R2328" t="str">
        <f t="shared" si="109"/>
        <v>PORT09 to PORT04</v>
      </c>
      <c r="S2328" s="3">
        <v>360</v>
      </c>
      <c r="T2328" s="3">
        <v>0.55524729045120425</v>
      </c>
      <c r="U2328" s="10">
        <f t="shared" si="110"/>
        <v>1372.5713019953769</v>
      </c>
      <c r="V2328" s="3" t="s">
        <v>82</v>
      </c>
    </row>
    <row r="2329" spans="1:22" x14ac:dyDescent="0.25">
      <c r="A2329" s="3">
        <v>1417911858</v>
      </c>
      <c r="B2329" s="11">
        <v>44655</v>
      </c>
      <c r="C2329" s="13">
        <v>44577</v>
      </c>
      <c r="D2329" s="13">
        <f t="shared" si="108"/>
        <v>44656</v>
      </c>
      <c r="E2329" s="3" t="s">
        <v>56</v>
      </c>
      <c r="F2329" s="3"/>
      <c r="G2329" s="3">
        <v>2</v>
      </c>
      <c r="H2329" s="3"/>
      <c r="I2329" s="3"/>
      <c r="J2329" s="3"/>
      <c r="K2329" t="s">
        <v>186</v>
      </c>
      <c r="L2329" s="9">
        <v>1687424</v>
      </c>
      <c r="M2329" s="3" t="s">
        <v>36</v>
      </c>
      <c r="N2329" s="3" t="s">
        <v>63</v>
      </c>
      <c r="O2329" s="3">
        <v>267</v>
      </c>
      <c r="P2329" s="3">
        <v>58.22</v>
      </c>
      <c r="Q2329" t="s">
        <v>76</v>
      </c>
      <c r="R2329" t="str">
        <f t="shared" si="109"/>
        <v>PORT09 to PORT02</v>
      </c>
      <c r="S2329" s="3">
        <v>400</v>
      </c>
      <c r="T2329" s="3">
        <v>0.56697618492956181</v>
      </c>
      <c r="U2329" s="10">
        <f t="shared" si="110"/>
        <v>151.38264137619299</v>
      </c>
      <c r="V2329" s="3" t="s">
        <v>197</v>
      </c>
    </row>
    <row r="2330" spans="1:22" x14ac:dyDescent="0.25">
      <c r="A2330" s="3">
        <v>1417911860</v>
      </c>
      <c r="B2330" s="11">
        <v>44652</v>
      </c>
      <c r="C2330" s="13">
        <v>44254</v>
      </c>
      <c r="D2330" s="13">
        <f t="shared" si="108"/>
        <v>44653</v>
      </c>
      <c r="E2330" s="3" t="s">
        <v>59</v>
      </c>
      <c r="F2330" s="3"/>
      <c r="G2330" s="3">
        <v>3</v>
      </c>
      <c r="H2330" s="3"/>
      <c r="I2330" s="3"/>
      <c r="J2330" s="3"/>
      <c r="K2330" t="s">
        <v>189</v>
      </c>
      <c r="L2330" s="9">
        <v>1683134</v>
      </c>
      <c r="M2330" s="3" t="s">
        <v>39</v>
      </c>
      <c r="N2330" s="3" t="s">
        <v>63</v>
      </c>
      <c r="O2330" s="3">
        <v>329</v>
      </c>
      <c r="P2330" s="3">
        <v>99.59</v>
      </c>
      <c r="Q2330" t="s">
        <v>76</v>
      </c>
      <c r="R2330" t="str">
        <f t="shared" si="109"/>
        <v>PORT09 to PORT05</v>
      </c>
      <c r="S2330" s="3">
        <v>440</v>
      </c>
      <c r="T2330" s="3">
        <v>0.42850329514821733</v>
      </c>
      <c r="U2330" s="10">
        <f t="shared" si="110"/>
        <v>140.97758410376349</v>
      </c>
      <c r="V2330" s="3" t="s">
        <v>197</v>
      </c>
    </row>
    <row r="2331" spans="1:22" x14ac:dyDescent="0.25">
      <c r="A2331" s="3">
        <v>1417911867</v>
      </c>
      <c r="B2331" s="11">
        <v>44653</v>
      </c>
      <c r="C2331" s="13">
        <v>44431</v>
      </c>
      <c r="D2331" s="13">
        <f t="shared" si="108"/>
        <v>44654</v>
      </c>
      <c r="E2331" s="3" t="s">
        <v>58</v>
      </c>
      <c r="F2331" s="3"/>
      <c r="G2331" s="3">
        <v>2</v>
      </c>
      <c r="H2331" s="3"/>
      <c r="I2331" s="3"/>
      <c r="J2331" s="3"/>
      <c r="K2331" t="s">
        <v>184</v>
      </c>
      <c r="L2331" s="9">
        <v>1690630</v>
      </c>
      <c r="M2331" s="3" t="s">
        <v>46</v>
      </c>
      <c r="N2331" s="3" t="s">
        <v>63</v>
      </c>
      <c r="O2331" s="3">
        <v>344</v>
      </c>
      <c r="P2331" s="3">
        <v>35.61</v>
      </c>
      <c r="Q2331" t="s">
        <v>76</v>
      </c>
      <c r="R2331" t="str">
        <f t="shared" si="109"/>
        <v>PORT09 to PORT04</v>
      </c>
      <c r="S2331" s="3">
        <v>360</v>
      </c>
      <c r="T2331" s="3">
        <v>0.55524729045120425</v>
      </c>
      <c r="U2331" s="10">
        <f t="shared" si="110"/>
        <v>191.00506791521425</v>
      </c>
      <c r="V2331" s="3" t="s">
        <v>197</v>
      </c>
    </row>
    <row r="2332" spans="1:22" x14ac:dyDescent="0.25">
      <c r="A2332" s="3">
        <v>1417911869</v>
      </c>
      <c r="B2332" s="11">
        <v>44653</v>
      </c>
      <c r="C2332" s="13">
        <v>43862</v>
      </c>
      <c r="D2332" s="13">
        <f t="shared" si="108"/>
        <v>44654</v>
      </c>
      <c r="E2332" s="3" t="s">
        <v>58</v>
      </c>
      <c r="F2332" s="3"/>
      <c r="G2332" s="3">
        <v>2</v>
      </c>
      <c r="H2332" s="3"/>
      <c r="I2332" s="3"/>
      <c r="J2332" s="3"/>
      <c r="K2332" t="s">
        <v>185</v>
      </c>
      <c r="L2332" s="9">
        <v>1690144</v>
      </c>
      <c r="M2332" s="3" t="s">
        <v>48</v>
      </c>
      <c r="N2332" s="3" t="s">
        <v>63</v>
      </c>
      <c r="O2332" s="3">
        <v>383</v>
      </c>
      <c r="P2332" s="3">
        <v>80.87</v>
      </c>
      <c r="Q2332" t="s">
        <v>76</v>
      </c>
      <c r="R2332" t="str">
        <f t="shared" si="109"/>
        <v>PORT09 to PORT04</v>
      </c>
      <c r="S2332" s="3">
        <v>360</v>
      </c>
      <c r="T2332" s="3">
        <v>0.46970705658151307</v>
      </c>
      <c r="U2332" s="10">
        <f t="shared" si="110"/>
        <v>179.8978026707195</v>
      </c>
      <c r="V2332" s="3" t="s">
        <v>197</v>
      </c>
    </row>
    <row r="2333" spans="1:22" x14ac:dyDescent="0.25">
      <c r="A2333" s="3">
        <v>1417911875</v>
      </c>
      <c r="B2333" s="11">
        <v>44659</v>
      </c>
      <c r="C2333" s="13">
        <v>43957</v>
      </c>
      <c r="D2333" s="13">
        <f t="shared" si="108"/>
        <v>44660</v>
      </c>
      <c r="E2333" s="3" t="s">
        <v>58</v>
      </c>
      <c r="F2333" s="3"/>
      <c r="G2333" s="3">
        <v>2</v>
      </c>
      <c r="H2333" s="3"/>
      <c r="I2333" s="3"/>
      <c r="J2333" s="3"/>
      <c r="K2333" t="s">
        <v>184</v>
      </c>
      <c r="L2333" s="9">
        <v>1688589</v>
      </c>
      <c r="M2333" s="3" t="s">
        <v>46</v>
      </c>
      <c r="N2333" s="3" t="s">
        <v>63</v>
      </c>
      <c r="O2333" s="3">
        <v>778</v>
      </c>
      <c r="P2333" s="3">
        <v>78.67</v>
      </c>
      <c r="Q2333" t="s">
        <v>76</v>
      </c>
      <c r="R2333" t="str">
        <f t="shared" si="109"/>
        <v>PORT09 to PORT04</v>
      </c>
      <c r="S2333" s="3">
        <v>360</v>
      </c>
      <c r="T2333" s="3">
        <v>0.55524729045120425</v>
      </c>
      <c r="U2333" s="10">
        <f t="shared" si="110"/>
        <v>431.98239197103692</v>
      </c>
      <c r="V2333" s="3" t="s">
        <v>197</v>
      </c>
    </row>
    <row r="2334" spans="1:22" x14ac:dyDescent="0.25">
      <c r="A2334" s="3">
        <v>1417911883</v>
      </c>
      <c r="B2334" s="11">
        <v>44655</v>
      </c>
      <c r="C2334" s="13">
        <v>43726</v>
      </c>
      <c r="D2334" s="13">
        <f t="shared" si="108"/>
        <v>44656</v>
      </c>
      <c r="E2334" s="3" t="s">
        <v>56</v>
      </c>
      <c r="F2334" s="3"/>
      <c r="G2334" s="3">
        <v>2</v>
      </c>
      <c r="H2334" s="3"/>
      <c r="I2334" s="3"/>
      <c r="J2334" s="3"/>
      <c r="K2334" t="s">
        <v>186</v>
      </c>
      <c r="L2334" s="9">
        <v>1692223</v>
      </c>
      <c r="M2334" s="3" t="s">
        <v>36</v>
      </c>
      <c r="N2334" s="3" t="s">
        <v>63</v>
      </c>
      <c r="O2334" s="3">
        <v>491</v>
      </c>
      <c r="P2334" s="3">
        <v>80.239999999999995</v>
      </c>
      <c r="Q2334" t="s">
        <v>76</v>
      </c>
      <c r="R2334" t="str">
        <f t="shared" si="109"/>
        <v>PORT09 to PORT02</v>
      </c>
      <c r="S2334" s="3">
        <v>400</v>
      </c>
      <c r="T2334" s="3">
        <v>0.56697618492956181</v>
      </c>
      <c r="U2334" s="10">
        <f t="shared" si="110"/>
        <v>278.38530680041487</v>
      </c>
      <c r="V2334" s="3" t="s">
        <v>197</v>
      </c>
    </row>
    <row r="2335" spans="1:22" x14ac:dyDescent="0.25">
      <c r="A2335" s="3">
        <v>1417911885</v>
      </c>
      <c r="B2335" s="11">
        <v>44654</v>
      </c>
      <c r="C2335" s="13">
        <v>44068</v>
      </c>
      <c r="D2335" s="13">
        <f t="shared" si="108"/>
        <v>44656</v>
      </c>
      <c r="E2335" s="3" t="s">
        <v>59</v>
      </c>
      <c r="F2335" s="3"/>
      <c r="G2335" s="3">
        <v>3</v>
      </c>
      <c r="H2335" s="3"/>
      <c r="I2335" s="3"/>
      <c r="J2335" s="3"/>
      <c r="K2335" t="s">
        <v>189</v>
      </c>
      <c r="L2335" s="9">
        <v>1684752</v>
      </c>
      <c r="M2335" s="3" t="s">
        <v>39</v>
      </c>
      <c r="N2335" s="3" t="s">
        <v>63</v>
      </c>
      <c r="O2335" s="3">
        <v>1726</v>
      </c>
      <c r="P2335" s="3">
        <v>72.81</v>
      </c>
      <c r="Q2335" t="s">
        <v>76</v>
      </c>
      <c r="R2335" t="str">
        <f t="shared" si="109"/>
        <v>PORT09 to PORT05</v>
      </c>
      <c r="S2335" s="3">
        <v>440</v>
      </c>
      <c r="T2335" s="3">
        <v>0.42850329514821733</v>
      </c>
      <c r="U2335" s="10">
        <f t="shared" si="110"/>
        <v>739.59668742582312</v>
      </c>
      <c r="V2335" s="3" t="s">
        <v>197</v>
      </c>
    </row>
    <row r="2336" spans="1:22" x14ac:dyDescent="0.25">
      <c r="A2336" s="3">
        <v>1417911887</v>
      </c>
      <c r="B2336" s="11">
        <v>44659</v>
      </c>
      <c r="C2336" s="13">
        <v>44137</v>
      </c>
      <c r="D2336" s="13">
        <f t="shared" si="108"/>
        <v>44660</v>
      </c>
      <c r="E2336" s="3" t="s">
        <v>59</v>
      </c>
      <c r="F2336" s="3"/>
      <c r="G2336" s="3">
        <v>3</v>
      </c>
      <c r="H2336" s="3"/>
      <c r="I2336" s="3"/>
      <c r="J2336" s="3"/>
      <c r="K2336" t="s">
        <v>189</v>
      </c>
      <c r="L2336" s="9">
        <v>1680742</v>
      </c>
      <c r="M2336" s="3" t="s">
        <v>39</v>
      </c>
      <c r="N2336" s="3" t="s">
        <v>63</v>
      </c>
      <c r="O2336" s="3">
        <v>507</v>
      </c>
      <c r="P2336" s="3">
        <v>10.33</v>
      </c>
      <c r="Q2336" t="s">
        <v>76</v>
      </c>
      <c r="R2336" t="str">
        <f t="shared" si="109"/>
        <v>PORT09 to PORT05</v>
      </c>
      <c r="S2336" s="3">
        <v>440</v>
      </c>
      <c r="T2336" s="3">
        <v>0.42850329514821733</v>
      </c>
      <c r="U2336" s="10">
        <f t="shared" si="110"/>
        <v>217.2511706401462</v>
      </c>
      <c r="V2336" s="3" t="s">
        <v>197</v>
      </c>
    </row>
    <row r="2337" spans="1:22" x14ac:dyDescent="0.25">
      <c r="A2337" s="3">
        <v>1417911889</v>
      </c>
      <c r="B2337" s="11">
        <v>44665</v>
      </c>
      <c r="C2337" s="13">
        <v>44060</v>
      </c>
      <c r="D2337" s="13">
        <f t="shared" si="108"/>
        <v>44667</v>
      </c>
      <c r="E2337" s="3" t="s">
        <v>59</v>
      </c>
      <c r="F2337" s="3"/>
      <c r="G2337" s="3">
        <v>3</v>
      </c>
      <c r="H2337" s="3"/>
      <c r="I2337" s="3"/>
      <c r="J2337" s="3"/>
      <c r="K2337" t="s">
        <v>189</v>
      </c>
      <c r="L2337" s="9">
        <v>1697954</v>
      </c>
      <c r="M2337" s="3" t="s">
        <v>39</v>
      </c>
      <c r="N2337" s="3" t="s">
        <v>63</v>
      </c>
      <c r="O2337" s="3">
        <v>2042</v>
      </c>
      <c r="P2337" s="3">
        <v>174.46</v>
      </c>
      <c r="Q2337" t="s">
        <v>76</v>
      </c>
      <c r="R2337" t="str">
        <f t="shared" si="109"/>
        <v>PORT09 to PORT05</v>
      </c>
      <c r="S2337" s="3">
        <v>440</v>
      </c>
      <c r="T2337" s="3">
        <v>0.42850329514821733</v>
      </c>
      <c r="U2337" s="10">
        <f t="shared" si="110"/>
        <v>875.00372869265982</v>
      </c>
      <c r="V2337" s="3" t="s">
        <v>82</v>
      </c>
    </row>
    <row r="2338" spans="1:22" x14ac:dyDescent="0.25">
      <c r="A2338" s="3">
        <v>1417911894</v>
      </c>
      <c r="B2338" s="11">
        <v>44652</v>
      </c>
      <c r="C2338" s="13">
        <v>44199</v>
      </c>
      <c r="D2338" s="13">
        <f t="shared" si="108"/>
        <v>44653</v>
      </c>
      <c r="E2338" s="3" t="s">
        <v>56</v>
      </c>
      <c r="F2338" s="3"/>
      <c r="G2338" s="3">
        <v>2</v>
      </c>
      <c r="H2338" s="3"/>
      <c r="I2338" s="3"/>
      <c r="J2338" s="3"/>
      <c r="K2338" t="s">
        <v>186</v>
      </c>
      <c r="L2338" s="9">
        <v>1690529</v>
      </c>
      <c r="M2338" s="3" t="s">
        <v>36</v>
      </c>
      <c r="N2338" s="3" t="s">
        <v>63</v>
      </c>
      <c r="O2338" s="3">
        <v>393</v>
      </c>
      <c r="P2338" s="3">
        <v>29.46</v>
      </c>
      <c r="Q2338" t="s">
        <v>76</v>
      </c>
      <c r="R2338" t="str">
        <f t="shared" si="109"/>
        <v>PORT09 to PORT02</v>
      </c>
      <c r="S2338" s="3">
        <v>400</v>
      </c>
      <c r="T2338" s="3">
        <v>0.56697618492956181</v>
      </c>
      <c r="U2338" s="10">
        <f t="shared" si="110"/>
        <v>222.82164067731779</v>
      </c>
      <c r="V2338" s="3" t="s">
        <v>197</v>
      </c>
    </row>
    <row r="2339" spans="1:22" x14ac:dyDescent="0.25">
      <c r="A2339" s="3">
        <v>1417911900</v>
      </c>
      <c r="B2339" s="11">
        <v>44655</v>
      </c>
      <c r="C2339" s="13">
        <v>44634</v>
      </c>
      <c r="D2339" s="13">
        <f t="shared" si="108"/>
        <v>44656</v>
      </c>
      <c r="E2339" s="3" t="s">
        <v>56</v>
      </c>
      <c r="F2339" s="3"/>
      <c r="G2339" s="3">
        <v>2</v>
      </c>
      <c r="H2339" s="3"/>
      <c r="I2339" s="3"/>
      <c r="J2339" s="3"/>
      <c r="K2339" t="s">
        <v>182</v>
      </c>
      <c r="L2339" s="9">
        <v>1683528</v>
      </c>
      <c r="M2339" s="3" t="s">
        <v>45</v>
      </c>
      <c r="N2339" s="3" t="s">
        <v>63</v>
      </c>
      <c r="O2339" s="3">
        <v>252</v>
      </c>
      <c r="P2339" s="3">
        <v>90.44</v>
      </c>
      <c r="Q2339" t="s">
        <v>76</v>
      </c>
      <c r="R2339" t="str">
        <f t="shared" si="109"/>
        <v>PORT09 to PORT02</v>
      </c>
      <c r="S2339" s="3">
        <v>400</v>
      </c>
      <c r="T2339" s="3">
        <v>0.49358189848294531</v>
      </c>
      <c r="U2339" s="10">
        <f t="shared" si="110"/>
        <v>124.38263841770222</v>
      </c>
      <c r="V2339" s="3" t="s">
        <v>197</v>
      </c>
    </row>
    <row r="2340" spans="1:22" x14ac:dyDescent="0.25">
      <c r="A2340" s="3">
        <v>1417911906</v>
      </c>
      <c r="B2340" s="11">
        <v>44659</v>
      </c>
      <c r="C2340" s="13">
        <v>43508</v>
      </c>
      <c r="D2340" s="13">
        <f t="shared" si="108"/>
        <v>44661</v>
      </c>
      <c r="E2340" s="3" t="s">
        <v>58</v>
      </c>
      <c r="F2340" s="3"/>
      <c r="G2340" s="3">
        <v>2</v>
      </c>
      <c r="H2340" s="3"/>
      <c r="I2340" s="3"/>
      <c r="J2340" s="3"/>
      <c r="K2340" t="s">
        <v>184</v>
      </c>
      <c r="L2340" s="9">
        <v>1683407</v>
      </c>
      <c r="M2340" s="3" t="s">
        <v>46</v>
      </c>
      <c r="N2340" s="3" t="s">
        <v>63</v>
      </c>
      <c r="O2340" s="3">
        <v>1891</v>
      </c>
      <c r="P2340" s="3">
        <v>514.34</v>
      </c>
      <c r="Q2340" t="s">
        <v>76</v>
      </c>
      <c r="R2340" t="str">
        <f t="shared" si="109"/>
        <v>PORT09 to PORT04</v>
      </c>
      <c r="S2340" s="3">
        <v>360</v>
      </c>
      <c r="T2340" s="3">
        <v>0.55524729045120425</v>
      </c>
      <c r="U2340" s="10">
        <f t="shared" si="110"/>
        <v>1049.9726262432273</v>
      </c>
      <c r="V2340" s="3" t="s">
        <v>198</v>
      </c>
    </row>
    <row r="2341" spans="1:22" x14ac:dyDescent="0.25">
      <c r="A2341" s="3">
        <v>1417911908</v>
      </c>
      <c r="B2341" s="11">
        <v>44658</v>
      </c>
      <c r="C2341" s="13">
        <v>44109</v>
      </c>
      <c r="D2341" s="13">
        <f t="shared" si="108"/>
        <v>44660</v>
      </c>
      <c r="E2341" s="3" t="s">
        <v>56</v>
      </c>
      <c r="F2341" s="3"/>
      <c r="G2341" s="3">
        <v>2</v>
      </c>
      <c r="H2341" s="3"/>
      <c r="I2341" s="3"/>
      <c r="J2341" s="3"/>
      <c r="K2341" t="s">
        <v>182</v>
      </c>
      <c r="L2341" s="9">
        <v>1690630</v>
      </c>
      <c r="M2341" s="3" t="s">
        <v>45</v>
      </c>
      <c r="N2341" s="3" t="s">
        <v>63</v>
      </c>
      <c r="O2341" s="3">
        <v>1015</v>
      </c>
      <c r="P2341" s="3">
        <v>68.849999999999994</v>
      </c>
      <c r="Q2341" t="s">
        <v>76</v>
      </c>
      <c r="R2341" t="str">
        <f t="shared" si="109"/>
        <v>PORT09 to PORT02</v>
      </c>
      <c r="S2341" s="3">
        <v>400</v>
      </c>
      <c r="T2341" s="3">
        <v>0.49358189848294531</v>
      </c>
      <c r="U2341" s="10">
        <f t="shared" si="110"/>
        <v>500.98562696018951</v>
      </c>
      <c r="V2341" s="3" t="s">
        <v>197</v>
      </c>
    </row>
    <row r="2342" spans="1:22" x14ac:dyDescent="0.25">
      <c r="A2342" s="3">
        <v>1417911916</v>
      </c>
      <c r="B2342" s="11">
        <v>44661</v>
      </c>
      <c r="C2342" s="13">
        <v>44235</v>
      </c>
      <c r="D2342" s="13">
        <f t="shared" si="108"/>
        <v>44662</v>
      </c>
      <c r="E2342" s="3" t="s">
        <v>56</v>
      </c>
      <c r="F2342" s="3"/>
      <c r="G2342" s="3">
        <v>2</v>
      </c>
      <c r="H2342" s="3"/>
      <c r="I2342" s="3"/>
      <c r="J2342" s="3"/>
      <c r="K2342" t="s">
        <v>186</v>
      </c>
      <c r="L2342" s="9">
        <v>1690372</v>
      </c>
      <c r="M2342" s="3" t="s">
        <v>36</v>
      </c>
      <c r="N2342" s="3" t="s">
        <v>63</v>
      </c>
      <c r="O2342" s="3">
        <v>373</v>
      </c>
      <c r="P2342" s="3">
        <v>36.39</v>
      </c>
      <c r="Q2342" t="s">
        <v>76</v>
      </c>
      <c r="R2342" t="str">
        <f t="shared" si="109"/>
        <v>PORT09 to PORT02</v>
      </c>
      <c r="S2342" s="3">
        <v>400</v>
      </c>
      <c r="T2342" s="3">
        <v>0.56697618492956181</v>
      </c>
      <c r="U2342" s="10">
        <f t="shared" si="110"/>
        <v>211.48211697872657</v>
      </c>
      <c r="V2342" s="3" t="s">
        <v>197</v>
      </c>
    </row>
    <row r="2343" spans="1:22" x14ac:dyDescent="0.25">
      <c r="A2343" s="3">
        <v>1417911918</v>
      </c>
      <c r="B2343" s="11">
        <v>44653</v>
      </c>
      <c r="C2343" s="13">
        <v>44360</v>
      </c>
      <c r="D2343" s="13">
        <f t="shared" si="108"/>
        <v>44655</v>
      </c>
      <c r="E2343" s="3" t="s">
        <v>56</v>
      </c>
      <c r="F2343" s="3"/>
      <c r="G2343" s="3">
        <v>2</v>
      </c>
      <c r="H2343" s="3"/>
      <c r="I2343" s="3"/>
      <c r="J2343" s="3"/>
      <c r="K2343" t="s">
        <v>182</v>
      </c>
      <c r="L2343" s="9">
        <v>1689546</v>
      </c>
      <c r="M2343" s="3" t="s">
        <v>45</v>
      </c>
      <c r="N2343" s="3" t="s">
        <v>63</v>
      </c>
      <c r="O2343" s="3">
        <v>1494</v>
      </c>
      <c r="P2343" s="3">
        <v>166.01</v>
      </c>
      <c r="Q2343" t="s">
        <v>76</v>
      </c>
      <c r="R2343" t="str">
        <f t="shared" si="109"/>
        <v>PORT09 to PORT02</v>
      </c>
      <c r="S2343" s="3">
        <v>400</v>
      </c>
      <c r="T2343" s="3">
        <v>0.49358189848294531</v>
      </c>
      <c r="U2343" s="10">
        <f t="shared" si="110"/>
        <v>737.4113563335203</v>
      </c>
      <c r="V2343" s="3" t="s">
        <v>82</v>
      </c>
    </row>
    <row r="2344" spans="1:22" x14ac:dyDescent="0.25">
      <c r="A2344" s="3">
        <v>1417911919</v>
      </c>
      <c r="B2344" s="11">
        <v>44655</v>
      </c>
      <c r="C2344" s="13">
        <v>43573</v>
      </c>
      <c r="D2344" s="13">
        <f t="shared" si="108"/>
        <v>44656</v>
      </c>
      <c r="E2344" s="3" t="s">
        <v>56</v>
      </c>
      <c r="F2344" s="3"/>
      <c r="G2344" s="3">
        <v>2</v>
      </c>
      <c r="H2344" s="3"/>
      <c r="I2344" s="3"/>
      <c r="J2344" s="3"/>
      <c r="K2344" t="s">
        <v>186</v>
      </c>
      <c r="L2344" s="9">
        <v>1673604</v>
      </c>
      <c r="M2344" s="3" t="s">
        <v>36</v>
      </c>
      <c r="N2344" s="3" t="s">
        <v>63</v>
      </c>
      <c r="O2344" s="3">
        <v>639</v>
      </c>
      <c r="P2344" s="3">
        <v>30.03</v>
      </c>
      <c r="Q2344" t="s">
        <v>76</v>
      </c>
      <c r="R2344" t="str">
        <f t="shared" si="109"/>
        <v>PORT09 to PORT02</v>
      </c>
      <c r="S2344" s="3">
        <v>400</v>
      </c>
      <c r="T2344" s="3">
        <v>0.56697618492956181</v>
      </c>
      <c r="U2344" s="10">
        <f t="shared" si="110"/>
        <v>362.29778216999</v>
      </c>
      <c r="V2344" s="3" t="s">
        <v>197</v>
      </c>
    </row>
    <row r="2345" spans="1:22" x14ac:dyDescent="0.25">
      <c r="A2345" s="3">
        <v>1417911927</v>
      </c>
      <c r="B2345" s="11">
        <v>44659</v>
      </c>
      <c r="C2345" s="13">
        <v>43631</v>
      </c>
      <c r="D2345" s="13">
        <f t="shared" si="108"/>
        <v>44661</v>
      </c>
      <c r="E2345" s="3" t="s">
        <v>60</v>
      </c>
      <c r="F2345" s="3"/>
      <c r="G2345" s="3">
        <v>1</v>
      </c>
      <c r="H2345" s="3"/>
      <c r="I2345" s="3"/>
      <c r="J2345" s="3"/>
      <c r="K2345" t="s">
        <v>183</v>
      </c>
      <c r="L2345" s="9">
        <v>1684728</v>
      </c>
      <c r="M2345" s="3" t="s">
        <v>41</v>
      </c>
      <c r="N2345" s="3" t="s">
        <v>63</v>
      </c>
      <c r="O2345" s="3">
        <v>1704</v>
      </c>
      <c r="P2345" s="3">
        <v>55.3</v>
      </c>
      <c r="Q2345" t="s">
        <v>76</v>
      </c>
      <c r="R2345" t="str">
        <f t="shared" si="109"/>
        <v>PORT09 to PORT06</v>
      </c>
      <c r="S2345" s="3">
        <v>250</v>
      </c>
      <c r="T2345" s="3">
        <v>0.55408809762578848</v>
      </c>
      <c r="U2345" s="10">
        <f t="shared" si="110"/>
        <v>944.16611835434355</v>
      </c>
      <c r="V2345" s="3" t="s">
        <v>197</v>
      </c>
    </row>
    <row r="2346" spans="1:22" x14ac:dyDescent="0.25">
      <c r="A2346" s="3">
        <v>1417911930</v>
      </c>
      <c r="B2346" s="11">
        <v>44659</v>
      </c>
      <c r="C2346" s="13">
        <v>44486</v>
      </c>
      <c r="D2346" s="13">
        <f t="shared" si="108"/>
        <v>44660</v>
      </c>
      <c r="E2346" s="3" t="s">
        <v>60</v>
      </c>
      <c r="F2346" s="3"/>
      <c r="G2346" s="3">
        <v>1</v>
      </c>
      <c r="H2346" s="3"/>
      <c r="I2346" s="3"/>
      <c r="J2346" s="3"/>
      <c r="K2346" t="s">
        <v>183</v>
      </c>
      <c r="L2346" s="9">
        <v>1690006</v>
      </c>
      <c r="M2346" s="3" t="s">
        <v>41</v>
      </c>
      <c r="N2346" s="3" t="s">
        <v>63</v>
      </c>
      <c r="O2346" s="3">
        <v>412</v>
      </c>
      <c r="P2346" s="3">
        <v>24.87</v>
      </c>
      <c r="Q2346" t="s">
        <v>76</v>
      </c>
      <c r="R2346" t="str">
        <f t="shared" si="109"/>
        <v>PORT09 to PORT06</v>
      </c>
      <c r="S2346" s="3">
        <v>250</v>
      </c>
      <c r="T2346" s="3">
        <v>0.55408809762578848</v>
      </c>
      <c r="U2346" s="10">
        <f t="shared" si="110"/>
        <v>228.28429622182486</v>
      </c>
      <c r="V2346" s="3" t="s">
        <v>197</v>
      </c>
    </row>
    <row r="2347" spans="1:22" x14ac:dyDescent="0.25">
      <c r="A2347" s="3">
        <v>1417911938</v>
      </c>
      <c r="B2347" s="11">
        <v>44660</v>
      </c>
      <c r="C2347" s="13">
        <v>43538</v>
      </c>
      <c r="D2347" s="13">
        <f t="shared" si="108"/>
        <v>44662</v>
      </c>
      <c r="E2347" s="3" t="s">
        <v>56</v>
      </c>
      <c r="F2347" s="3"/>
      <c r="G2347" s="3">
        <v>2</v>
      </c>
      <c r="H2347" s="3"/>
      <c r="I2347" s="3"/>
      <c r="J2347" s="3"/>
      <c r="K2347" t="s">
        <v>186</v>
      </c>
      <c r="L2347" s="9">
        <v>1690013</v>
      </c>
      <c r="M2347" s="3" t="s">
        <v>36</v>
      </c>
      <c r="N2347" s="3" t="s">
        <v>63</v>
      </c>
      <c r="O2347" s="3">
        <v>2984</v>
      </c>
      <c r="P2347" s="3">
        <v>115.15</v>
      </c>
      <c r="Q2347" t="s">
        <v>76</v>
      </c>
      <c r="R2347" t="str">
        <f t="shared" si="109"/>
        <v>PORT09 to PORT02</v>
      </c>
      <c r="S2347" s="3">
        <v>400</v>
      </c>
      <c r="T2347" s="3">
        <v>0.56697618492956181</v>
      </c>
      <c r="U2347" s="10">
        <f t="shared" si="110"/>
        <v>1691.8569358298125</v>
      </c>
      <c r="V2347" s="3" t="s">
        <v>82</v>
      </c>
    </row>
    <row r="2348" spans="1:22" x14ac:dyDescent="0.25">
      <c r="A2348" s="3">
        <v>1417911942</v>
      </c>
      <c r="B2348" s="11">
        <v>44655</v>
      </c>
      <c r="C2348" s="13">
        <v>43695</v>
      </c>
      <c r="D2348" s="13">
        <f t="shared" si="108"/>
        <v>44656</v>
      </c>
      <c r="E2348" s="3" t="s">
        <v>56</v>
      </c>
      <c r="F2348" s="3"/>
      <c r="G2348" s="3">
        <v>2</v>
      </c>
      <c r="H2348" s="3"/>
      <c r="I2348" s="3"/>
      <c r="J2348" s="3"/>
      <c r="K2348" t="s">
        <v>182</v>
      </c>
      <c r="L2348" s="9">
        <v>1688290</v>
      </c>
      <c r="M2348" s="3" t="s">
        <v>45</v>
      </c>
      <c r="N2348" s="3" t="s">
        <v>63</v>
      </c>
      <c r="O2348" s="3">
        <v>252</v>
      </c>
      <c r="P2348" s="3">
        <v>74.760000000000005</v>
      </c>
      <c r="Q2348" t="s">
        <v>76</v>
      </c>
      <c r="R2348" t="str">
        <f t="shared" si="109"/>
        <v>PORT09 to PORT02</v>
      </c>
      <c r="S2348" s="3">
        <v>400</v>
      </c>
      <c r="T2348" s="3">
        <v>0.49358189848294531</v>
      </c>
      <c r="U2348" s="10">
        <f t="shared" si="110"/>
        <v>124.38263841770222</v>
      </c>
      <c r="V2348" s="3" t="s">
        <v>197</v>
      </c>
    </row>
    <row r="2349" spans="1:22" x14ac:dyDescent="0.25">
      <c r="A2349" s="3">
        <v>1417911950</v>
      </c>
      <c r="B2349" s="11">
        <v>44665</v>
      </c>
      <c r="C2349" s="13">
        <v>43939</v>
      </c>
      <c r="D2349" s="13">
        <f t="shared" si="108"/>
        <v>44667</v>
      </c>
      <c r="E2349" s="3" t="s">
        <v>56</v>
      </c>
      <c r="F2349" s="3"/>
      <c r="G2349" s="3">
        <v>2</v>
      </c>
      <c r="H2349" s="3"/>
      <c r="I2349" s="3"/>
      <c r="J2349" s="3"/>
      <c r="K2349" t="s">
        <v>182</v>
      </c>
      <c r="L2349" s="9">
        <v>1681883</v>
      </c>
      <c r="M2349" s="3" t="s">
        <v>45</v>
      </c>
      <c r="N2349" s="3" t="s">
        <v>63</v>
      </c>
      <c r="O2349" s="3">
        <v>2451</v>
      </c>
      <c r="P2349" s="3">
        <v>10.85</v>
      </c>
      <c r="Q2349" t="s">
        <v>76</v>
      </c>
      <c r="R2349" t="str">
        <f t="shared" si="109"/>
        <v>PORT09 to PORT02</v>
      </c>
      <c r="S2349" s="3">
        <v>400</v>
      </c>
      <c r="T2349" s="3">
        <v>0.49358189848294531</v>
      </c>
      <c r="U2349" s="10">
        <f t="shared" si="110"/>
        <v>1209.7692331816991</v>
      </c>
      <c r="V2349" s="3" t="s">
        <v>197</v>
      </c>
    </row>
    <row r="2350" spans="1:22" x14ac:dyDescent="0.25">
      <c r="A2350" s="3">
        <v>1417911953</v>
      </c>
      <c r="B2350" s="11">
        <v>44661</v>
      </c>
      <c r="C2350" s="13">
        <v>43743</v>
      </c>
      <c r="D2350" s="13">
        <f t="shared" si="108"/>
        <v>44662</v>
      </c>
      <c r="E2350" s="3" t="s">
        <v>56</v>
      </c>
      <c r="F2350" s="3"/>
      <c r="G2350" s="3">
        <v>2</v>
      </c>
      <c r="H2350" s="3"/>
      <c r="I2350" s="3"/>
      <c r="J2350" s="3"/>
      <c r="K2350" t="s">
        <v>186</v>
      </c>
      <c r="L2350" s="9">
        <v>1674378</v>
      </c>
      <c r="M2350" s="3" t="s">
        <v>36</v>
      </c>
      <c r="N2350" s="3" t="s">
        <v>63</v>
      </c>
      <c r="O2350" s="3">
        <v>421</v>
      </c>
      <c r="P2350" s="3">
        <v>65.72</v>
      </c>
      <c r="Q2350" t="s">
        <v>76</v>
      </c>
      <c r="R2350" t="str">
        <f t="shared" si="109"/>
        <v>PORT09 to PORT02</v>
      </c>
      <c r="S2350" s="3">
        <v>400</v>
      </c>
      <c r="T2350" s="3">
        <v>0.56697618492956181</v>
      </c>
      <c r="U2350" s="10">
        <f t="shared" si="110"/>
        <v>238.69697385534553</v>
      </c>
      <c r="V2350" s="3" t="s">
        <v>197</v>
      </c>
    </row>
    <row r="2351" spans="1:22" x14ac:dyDescent="0.25">
      <c r="A2351" s="3">
        <v>1417911962</v>
      </c>
      <c r="B2351" s="11">
        <v>44653</v>
      </c>
      <c r="C2351" s="13">
        <v>44554</v>
      </c>
      <c r="D2351" s="13">
        <f t="shared" si="108"/>
        <v>44654</v>
      </c>
      <c r="E2351" s="3" t="s">
        <v>58</v>
      </c>
      <c r="F2351" s="3"/>
      <c r="G2351" s="3">
        <v>2</v>
      </c>
      <c r="H2351" s="3"/>
      <c r="I2351" s="3"/>
      <c r="J2351" s="3"/>
      <c r="K2351" t="s">
        <v>185</v>
      </c>
      <c r="L2351" s="9">
        <v>1696200</v>
      </c>
      <c r="M2351" s="3" t="s">
        <v>48</v>
      </c>
      <c r="N2351" s="3" t="s">
        <v>63</v>
      </c>
      <c r="O2351" s="3">
        <v>473</v>
      </c>
      <c r="P2351" s="3">
        <v>29.62</v>
      </c>
      <c r="Q2351" t="s">
        <v>76</v>
      </c>
      <c r="R2351" t="str">
        <f t="shared" si="109"/>
        <v>PORT09 to PORT04</v>
      </c>
      <c r="S2351" s="3">
        <v>360</v>
      </c>
      <c r="T2351" s="3">
        <v>0.46970705658151307</v>
      </c>
      <c r="U2351" s="10">
        <f t="shared" si="110"/>
        <v>222.17143776305568</v>
      </c>
      <c r="V2351" s="3" t="s">
        <v>197</v>
      </c>
    </row>
    <row r="2352" spans="1:22" x14ac:dyDescent="0.25">
      <c r="A2352" s="3">
        <v>1417911968</v>
      </c>
      <c r="B2352" s="11">
        <v>44658</v>
      </c>
      <c r="C2352" s="13">
        <v>43709</v>
      </c>
      <c r="D2352" s="13">
        <f t="shared" si="108"/>
        <v>44660</v>
      </c>
      <c r="E2352" s="3" t="s">
        <v>56</v>
      </c>
      <c r="F2352" s="3"/>
      <c r="G2352" s="3">
        <v>2</v>
      </c>
      <c r="H2352" s="3"/>
      <c r="I2352" s="3"/>
      <c r="J2352" s="3"/>
      <c r="K2352" t="s">
        <v>186</v>
      </c>
      <c r="L2352" s="9">
        <v>1690488</v>
      </c>
      <c r="M2352" s="3" t="s">
        <v>36</v>
      </c>
      <c r="N2352" s="3" t="s">
        <v>63</v>
      </c>
      <c r="O2352" s="3">
        <v>2986</v>
      </c>
      <c r="P2352" s="3">
        <v>1453.68</v>
      </c>
      <c r="Q2352" t="s">
        <v>76</v>
      </c>
      <c r="R2352" t="str">
        <f t="shared" si="109"/>
        <v>PORT09 to PORT02</v>
      </c>
      <c r="S2352" s="3">
        <v>400</v>
      </c>
      <c r="T2352" s="3">
        <v>0.56697618492956181</v>
      </c>
      <c r="U2352" s="10">
        <f t="shared" si="110"/>
        <v>1692.9908881996716</v>
      </c>
      <c r="V2352" s="3" t="s">
        <v>79</v>
      </c>
    </row>
    <row r="2353" spans="1:22" x14ac:dyDescent="0.25">
      <c r="A2353" s="3">
        <v>1417911976</v>
      </c>
      <c r="B2353" s="11">
        <v>44661</v>
      </c>
      <c r="C2353" s="13">
        <v>43547</v>
      </c>
      <c r="D2353" s="13">
        <f t="shared" si="108"/>
        <v>44663</v>
      </c>
      <c r="E2353" s="3" t="s">
        <v>59</v>
      </c>
      <c r="F2353" s="3"/>
      <c r="G2353" s="3">
        <v>3</v>
      </c>
      <c r="H2353" s="3"/>
      <c r="I2353" s="3"/>
      <c r="J2353" s="3"/>
      <c r="K2353" t="s">
        <v>189</v>
      </c>
      <c r="L2353" s="9">
        <v>1684767</v>
      </c>
      <c r="M2353" s="3" t="s">
        <v>39</v>
      </c>
      <c r="N2353" s="3" t="s">
        <v>63</v>
      </c>
      <c r="O2353" s="3">
        <v>1182</v>
      </c>
      <c r="P2353" s="3">
        <v>59.39</v>
      </c>
      <c r="Q2353" t="s">
        <v>76</v>
      </c>
      <c r="R2353" t="str">
        <f t="shared" si="109"/>
        <v>PORT09 to PORT05</v>
      </c>
      <c r="S2353" s="3">
        <v>440</v>
      </c>
      <c r="T2353" s="3">
        <v>0.42850329514821733</v>
      </c>
      <c r="U2353" s="10">
        <f t="shared" si="110"/>
        <v>506.4908948651929</v>
      </c>
      <c r="V2353" s="3" t="s">
        <v>197</v>
      </c>
    </row>
    <row r="2354" spans="1:22" x14ac:dyDescent="0.25">
      <c r="A2354" s="3">
        <v>1417911983</v>
      </c>
      <c r="B2354" s="11">
        <v>44665</v>
      </c>
      <c r="C2354" s="13">
        <v>43634</v>
      </c>
      <c r="D2354" s="13">
        <f t="shared" si="108"/>
        <v>44667</v>
      </c>
      <c r="E2354" s="3" t="s">
        <v>58</v>
      </c>
      <c r="F2354" s="3"/>
      <c r="G2354" s="3">
        <v>2</v>
      </c>
      <c r="H2354" s="3"/>
      <c r="I2354" s="3"/>
      <c r="J2354" s="3"/>
      <c r="K2354" t="s">
        <v>184</v>
      </c>
      <c r="L2354" s="9">
        <v>1688587</v>
      </c>
      <c r="M2354" s="3" t="s">
        <v>46</v>
      </c>
      <c r="N2354" s="3" t="s">
        <v>63</v>
      </c>
      <c r="O2354" s="3">
        <v>2149</v>
      </c>
      <c r="P2354" s="3">
        <v>39.090000000000003</v>
      </c>
      <c r="Q2354" t="s">
        <v>76</v>
      </c>
      <c r="R2354" t="str">
        <f t="shared" si="109"/>
        <v>PORT09 to PORT04</v>
      </c>
      <c r="S2354" s="3">
        <v>360</v>
      </c>
      <c r="T2354" s="3">
        <v>0.55524729045120425</v>
      </c>
      <c r="U2354" s="10">
        <f t="shared" si="110"/>
        <v>1193.226427179638</v>
      </c>
      <c r="V2354" s="3" t="s">
        <v>197</v>
      </c>
    </row>
    <row r="2355" spans="1:22" x14ac:dyDescent="0.25">
      <c r="A2355" s="3">
        <v>1417911988</v>
      </c>
      <c r="B2355" s="11">
        <v>44661</v>
      </c>
      <c r="C2355" s="13">
        <v>44539</v>
      </c>
      <c r="D2355" s="13">
        <f t="shared" si="108"/>
        <v>44662</v>
      </c>
      <c r="E2355" s="3" t="s">
        <v>60</v>
      </c>
      <c r="F2355" s="3"/>
      <c r="G2355" s="3">
        <v>1</v>
      </c>
      <c r="H2355" s="3"/>
      <c r="I2355" s="3"/>
      <c r="J2355" s="3"/>
      <c r="K2355" t="s">
        <v>183</v>
      </c>
      <c r="L2355" s="9">
        <v>1684649</v>
      </c>
      <c r="M2355" s="3" t="s">
        <v>41</v>
      </c>
      <c r="N2355" s="3" t="s">
        <v>63</v>
      </c>
      <c r="O2355" s="3">
        <v>438</v>
      </c>
      <c r="P2355" s="3">
        <v>67.489999999999995</v>
      </c>
      <c r="Q2355" t="s">
        <v>76</v>
      </c>
      <c r="R2355" t="str">
        <f t="shared" si="109"/>
        <v>PORT09 to PORT06</v>
      </c>
      <c r="S2355" s="3">
        <v>250</v>
      </c>
      <c r="T2355" s="3">
        <v>0.55408809762578848</v>
      </c>
      <c r="U2355" s="10">
        <f t="shared" si="110"/>
        <v>242.69058676009536</v>
      </c>
      <c r="V2355" s="3" t="s">
        <v>197</v>
      </c>
    </row>
    <row r="2356" spans="1:22" x14ac:dyDescent="0.25">
      <c r="A2356" s="3">
        <v>1417911993</v>
      </c>
      <c r="B2356" s="11">
        <v>44654</v>
      </c>
      <c r="C2356" s="13">
        <v>44433</v>
      </c>
      <c r="D2356" s="13">
        <f t="shared" si="108"/>
        <v>44655</v>
      </c>
      <c r="E2356" s="3" t="s">
        <v>59</v>
      </c>
      <c r="F2356" s="3"/>
      <c r="G2356" s="3">
        <v>3</v>
      </c>
      <c r="H2356" s="3"/>
      <c r="I2356" s="3"/>
      <c r="J2356" s="3"/>
      <c r="K2356" t="s">
        <v>189</v>
      </c>
      <c r="L2356" s="9">
        <v>1683795</v>
      </c>
      <c r="M2356" s="3" t="s">
        <v>39</v>
      </c>
      <c r="N2356" s="3" t="s">
        <v>63</v>
      </c>
      <c r="O2356" s="3">
        <v>756</v>
      </c>
      <c r="P2356" s="3">
        <v>22.36</v>
      </c>
      <c r="Q2356" t="s">
        <v>76</v>
      </c>
      <c r="R2356" t="str">
        <f t="shared" si="109"/>
        <v>PORT09 to PORT05</v>
      </c>
      <c r="S2356" s="3">
        <v>440</v>
      </c>
      <c r="T2356" s="3">
        <v>0.42850329514821733</v>
      </c>
      <c r="U2356" s="10">
        <f t="shared" si="110"/>
        <v>323.94849113205231</v>
      </c>
      <c r="V2356" s="3" t="s">
        <v>197</v>
      </c>
    </row>
    <row r="2357" spans="1:22" x14ac:dyDescent="0.25">
      <c r="A2357" s="3">
        <v>1417911994</v>
      </c>
      <c r="B2357" s="11">
        <v>44661</v>
      </c>
      <c r="C2357" s="13">
        <v>44507</v>
      </c>
      <c r="D2357" s="13">
        <f t="shared" si="108"/>
        <v>44662</v>
      </c>
      <c r="E2357" s="3" t="s">
        <v>58</v>
      </c>
      <c r="F2357" s="3"/>
      <c r="G2357" s="3">
        <v>2</v>
      </c>
      <c r="H2357" s="3"/>
      <c r="I2357" s="3"/>
      <c r="J2357" s="3"/>
      <c r="K2357" t="s">
        <v>185</v>
      </c>
      <c r="L2357" s="9">
        <v>1685284</v>
      </c>
      <c r="M2357" s="3" t="s">
        <v>48</v>
      </c>
      <c r="N2357" s="3" t="s">
        <v>63</v>
      </c>
      <c r="O2357" s="3">
        <v>444</v>
      </c>
      <c r="P2357" s="3">
        <v>68.650000000000006</v>
      </c>
      <c r="Q2357" t="s">
        <v>76</v>
      </c>
      <c r="R2357" t="str">
        <f t="shared" si="109"/>
        <v>PORT09 to PORT04</v>
      </c>
      <c r="S2357" s="3">
        <v>360</v>
      </c>
      <c r="T2357" s="3">
        <v>0.46970705658151307</v>
      </c>
      <c r="U2357" s="10">
        <f t="shared" si="110"/>
        <v>208.54993312219182</v>
      </c>
      <c r="V2357" s="3" t="s">
        <v>197</v>
      </c>
    </row>
    <row r="2358" spans="1:22" x14ac:dyDescent="0.25">
      <c r="A2358" s="3">
        <v>1417912003</v>
      </c>
      <c r="B2358" s="11">
        <v>44659</v>
      </c>
      <c r="C2358" s="13">
        <v>43864</v>
      </c>
      <c r="D2358" s="13">
        <f t="shared" si="108"/>
        <v>44660</v>
      </c>
      <c r="E2358" s="3" t="s">
        <v>58</v>
      </c>
      <c r="F2358" s="3"/>
      <c r="G2358" s="3">
        <v>2</v>
      </c>
      <c r="H2358" s="3"/>
      <c r="I2358" s="3"/>
      <c r="J2358" s="3"/>
      <c r="K2358" t="s">
        <v>185</v>
      </c>
      <c r="L2358" s="9">
        <v>1685268</v>
      </c>
      <c r="M2358" s="3" t="s">
        <v>48</v>
      </c>
      <c r="N2358" s="3" t="s">
        <v>63</v>
      </c>
      <c r="O2358" s="3">
        <v>347</v>
      </c>
      <c r="P2358" s="3">
        <v>19.23</v>
      </c>
      <c r="Q2358" t="s">
        <v>76</v>
      </c>
      <c r="R2358" t="str">
        <f t="shared" si="109"/>
        <v>PORT09 to PORT04</v>
      </c>
      <c r="S2358" s="3">
        <v>360</v>
      </c>
      <c r="T2358" s="3">
        <v>0.46970705658151307</v>
      </c>
      <c r="U2358" s="10">
        <f t="shared" si="110"/>
        <v>162.98834863378502</v>
      </c>
      <c r="V2358" s="3" t="s">
        <v>197</v>
      </c>
    </row>
    <row r="2359" spans="1:22" x14ac:dyDescent="0.25">
      <c r="A2359" s="3">
        <v>1417912006</v>
      </c>
      <c r="B2359" s="11">
        <v>44659</v>
      </c>
      <c r="C2359" s="13">
        <v>43795</v>
      </c>
      <c r="D2359" s="13">
        <f t="shared" si="108"/>
        <v>44660</v>
      </c>
      <c r="E2359" s="3" t="s">
        <v>59</v>
      </c>
      <c r="F2359" s="3"/>
      <c r="G2359" s="3">
        <v>3</v>
      </c>
      <c r="H2359" s="3"/>
      <c r="I2359" s="3"/>
      <c r="J2359" s="3"/>
      <c r="K2359" t="s">
        <v>189</v>
      </c>
      <c r="L2359" s="9">
        <v>1684768</v>
      </c>
      <c r="M2359" s="3" t="s">
        <v>39</v>
      </c>
      <c r="N2359" s="3" t="s">
        <v>63</v>
      </c>
      <c r="O2359" s="3">
        <v>447</v>
      </c>
      <c r="P2359" s="3">
        <v>21.86</v>
      </c>
      <c r="Q2359" t="s">
        <v>76</v>
      </c>
      <c r="R2359" t="str">
        <f t="shared" si="109"/>
        <v>PORT09 to PORT05</v>
      </c>
      <c r="S2359" s="3">
        <v>440</v>
      </c>
      <c r="T2359" s="3">
        <v>0.42850329514821733</v>
      </c>
      <c r="U2359" s="10">
        <f t="shared" si="110"/>
        <v>191.54097293125315</v>
      </c>
      <c r="V2359" s="3" t="s">
        <v>197</v>
      </c>
    </row>
    <row r="2360" spans="1:22" x14ac:dyDescent="0.25">
      <c r="A2360" s="3">
        <v>1417912015</v>
      </c>
      <c r="B2360" s="11">
        <v>44655</v>
      </c>
      <c r="C2360" s="13">
        <v>44592</v>
      </c>
      <c r="D2360" s="13">
        <f t="shared" si="108"/>
        <v>44657</v>
      </c>
      <c r="E2360" s="3" t="s">
        <v>56</v>
      </c>
      <c r="F2360" s="3"/>
      <c r="G2360" s="3">
        <v>2</v>
      </c>
      <c r="H2360" s="3"/>
      <c r="I2360" s="3"/>
      <c r="J2360" s="3"/>
      <c r="K2360" t="s">
        <v>182</v>
      </c>
      <c r="L2360" s="9">
        <v>1684767</v>
      </c>
      <c r="M2360" s="3" t="s">
        <v>45</v>
      </c>
      <c r="N2360" s="3" t="s">
        <v>63</v>
      </c>
      <c r="O2360" s="3">
        <v>2558</v>
      </c>
      <c r="P2360" s="3">
        <v>13.79</v>
      </c>
      <c r="Q2360" t="s">
        <v>76</v>
      </c>
      <c r="R2360" t="str">
        <f t="shared" si="109"/>
        <v>PORT09 to PORT02</v>
      </c>
      <c r="S2360" s="3">
        <v>400</v>
      </c>
      <c r="T2360" s="3">
        <v>0.49358189848294531</v>
      </c>
      <c r="U2360" s="10">
        <f t="shared" si="110"/>
        <v>1262.5824963193741</v>
      </c>
      <c r="V2360" s="3" t="s">
        <v>197</v>
      </c>
    </row>
    <row r="2361" spans="1:22" x14ac:dyDescent="0.25">
      <c r="A2361" s="3">
        <v>1417912021</v>
      </c>
      <c r="B2361" s="11">
        <v>44662</v>
      </c>
      <c r="C2361" s="13">
        <v>44157</v>
      </c>
      <c r="D2361" s="13">
        <f t="shared" si="108"/>
        <v>44664</v>
      </c>
      <c r="E2361" s="3" t="s">
        <v>58</v>
      </c>
      <c r="F2361" s="3"/>
      <c r="G2361" s="3">
        <v>2</v>
      </c>
      <c r="H2361" s="3"/>
      <c r="I2361" s="3"/>
      <c r="J2361" s="3"/>
      <c r="K2361" t="s">
        <v>184</v>
      </c>
      <c r="L2361" s="9">
        <v>1688589</v>
      </c>
      <c r="M2361" s="3" t="s">
        <v>46</v>
      </c>
      <c r="N2361" s="3" t="s">
        <v>63</v>
      </c>
      <c r="O2361" s="3">
        <v>1584</v>
      </c>
      <c r="P2361" s="3">
        <v>755.38</v>
      </c>
      <c r="Q2361" t="s">
        <v>76</v>
      </c>
      <c r="R2361" t="str">
        <f t="shared" si="109"/>
        <v>PORT09 to PORT04</v>
      </c>
      <c r="S2361" s="3">
        <v>360</v>
      </c>
      <c r="T2361" s="3">
        <v>0.55524729045120425</v>
      </c>
      <c r="U2361" s="10">
        <f t="shared" si="110"/>
        <v>879.51170807470749</v>
      </c>
      <c r="V2361" s="3" t="s">
        <v>198</v>
      </c>
    </row>
    <row r="2362" spans="1:22" x14ac:dyDescent="0.25">
      <c r="A2362" s="3">
        <v>1417912028</v>
      </c>
      <c r="B2362" s="11">
        <v>44655</v>
      </c>
      <c r="C2362" s="13">
        <v>43607</v>
      </c>
      <c r="D2362" s="13">
        <f t="shared" si="108"/>
        <v>44657</v>
      </c>
      <c r="E2362" s="3" t="s">
        <v>56</v>
      </c>
      <c r="F2362" s="3"/>
      <c r="G2362" s="3">
        <v>2</v>
      </c>
      <c r="H2362" s="3"/>
      <c r="I2362" s="3"/>
      <c r="J2362" s="3"/>
      <c r="K2362" t="s">
        <v>186</v>
      </c>
      <c r="L2362" s="9">
        <v>1673790</v>
      </c>
      <c r="M2362" s="3" t="s">
        <v>36</v>
      </c>
      <c r="N2362" s="3" t="s">
        <v>63</v>
      </c>
      <c r="O2362" s="3">
        <v>2790</v>
      </c>
      <c r="P2362" s="3">
        <v>991.66</v>
      </c>
      <c r="Q2362" t="s">
        <v>76</v>
      </c>
      <c r="R2362" t="str">
        <f t="shared" si="109"/>
        <v>PORT09 to PORT02</v>
      </c>
      <c r="S2362" s="3">
        <v>400</v>
      </c>
      <c r="T2362" s="3">
        <v>0.56697618492956181</v>
      </c>
      <c r="U2362" s="10">
        <f t="shared" si="110"/>
        <v>1581.8635559534775</v>
      </c>
      <c r="V2362" s="3" t="s">
        <v>198</v>
      </c>
    </row>
    <row r="2363" spans="1:22" x14ac:dyDescent="0.25">
      <c r="A2363" s="3">
        <v>1417912035</v>
      </c>
      <c r="B2363" s="11">
        <v>44661</v>
      </c>
      <c r="C2363" s="13">
        <v>44245</v>
      </c>
      <c r="D2363" s="13">
        <f t="shared" si="108"/>
        <v>44662</v>
      </c>
      <c r="E2363" s="3" t="s">
        <v>56</v>
      </c>
      <c r="F2363" s="3"/>
      <c r="G2363" s="3">
        <v>2</v>
      </c>
      <c r="H2363" s="3"/>
      <c r="I2363" s="3"/>
      <c r="J2363" s="3"/>
      <c r="K2363" t="s">
        <v>179</v>
      </c>
      <c r="L2363" s="9">
        <v>1663140</v>
      </c>
      <c r="M2363" s="3" t="s">
        <v>42</v>
      </c>
      <c r="N2363" s="3" t="s">
        <v>63</v>
      </c>
      <c r="O2363" s="3">
        <v>698</v>
      </c>
      <c r="P2363" s="3">
        <v>36.43</v>
      </c>
      <c r="Q2363" t="s">
        <v>76</v>
      </c>
      <c r="R2363" t="str">
        <f t="shared" si="109"/>
        <v>PORT09 to PORT02</v>
      </c>
      <c r="S2363" s="3">
        <v>400</v>
      </c>
      <c r="T2363" s="3">
        <v>0.37142393742544599</v>
      </c>
      <c r="U2363" s="10">
        <f t="shared" si="110"/>
        <v>259.25390832296131</v>
      </c>
      <c r="V2363" s="3" t="s">
        <v>197</v>
      </c>
    </row>
    <row r="2364" spans="1:22" x14ac:dyDescent="0.25">
      <c r="A2364" s="3">
        <v>1417912037</v>
      </c>
      <c r="B2364" s="11">
        <v>44665</v>
      </c>
      <c r="C2364" s="13">
        <v>44518</v>
      </c>
      <c r="D2364" s="13">
        <f t="shared" si="108"/>
        <v>44666</v>
      </c>
      <c r="E2364" s="3" t="s">
        <v>56</v>
      </c>
      <c r="F2364" s="3"/>
      <c r="G2364" s="3">
        <v>2</v>
      </c>
      <c r="H2364" s="3"/>
      <c r="I2364" s="3"/>
      <c r="J2364" s="3"/>
      <c r="K2364" t="s">
        <v>179</v>
      </c>
      <c r="L2364" s="9">
        <v>1696263</v>
      </c>
      <c r="M2364" s="3" t="s">
        <v>42</v>
      </c>
      <c r="N2364" s="3" t="s">
        <v>63</v>
      </c>
      <c r="O2364" s="3">
        <v>761</v>
      </c>
      <c r="P2364" s="3">
        <v>68.47</v>
      </c>
      <c r="Q2364" t="s">
        <v>76</v>
      </c>
      <c r="R2364" t="str">
        <f t="shared" si="109"/>
        <v>PORT09 to PORT02</v>
      </c>
      <c r="S2364" s="3">
        <v>400</v>
      </c>
      <c r="T2364" s="3">
        <v>0.37142393742544599</v>
      </c>
      <c r="U2364" s="10">
        <f t="shared" si="110"/>
        <v>282.65361638076439</v>
      </c>
      <c r="V2364" s="3" t="s">
        <v>197</v>
      </c>
    </row>
    <row r="2365" spans="1:22" x14ac:dyDescent="0.25">
      <c r="A2365" s="3">
        <v>1417912047</v>
      </c>
      <c r="B2365" s="11">
        <v>44660</v>
      </c>
      <c r="C2365" s="13">
        <v>43739</v>
      </c>
      <c r="D2365" s="13">
        <f t="shared" si="108"/>
        <v>44661</v>
      </c>
      <c r="E2365" s="3" t="s">
        <v>58</v>
      </c>
      <c r="F2365" s="3"/>
      <c r="G2365" s="3">
        <v>2</v>
      </c>
      <c r="H2365" s="3"/>
      <c r="I2365" s="3"/>
      <c r="J2365" s="3"/>
      <c r="K2365" t="s">
        <v>185</v>
      </c>
      <c r="L2365" s="9">
        <v>1694272</v>
      </c>
      <c r="M2365" s="3" t="s">
        <v>48</v>
      </c>
      <c r="N2365" s="3" t="s">
        <v>63</v>
      </c>
      <c r="O2365" s="3">
        <v>537</v>
      </c>
      <c r="P2365" s="3">
        <v>45.25</v>
      </c>
      <c r="Q2365" t="s">
        <v>76</v>
      </c>
      <c r="R2365" t="str">
        <f t="shared" si="109"/>
        <v>PORT09 to PORT04</v>
      </c>
      <c r="S2365" s="3">
        <v>360</v>
      </c>
      <c r="T2365" s="3">
        <v>0.46970705658151307</v>
      </c>
      <c r="U2365" s="10">
        <f t="shared" si="110"/>
        <v>252.23268938427253</v>
      </c>
      <c r="V2365" s="3" t="s">
        <v>197</v>
      </c>
    </row>
    <row r="2366" spans="1:22" x14ac:dyDescent="0.25">
      <c r="A2366" s="3">
        <v>1417912049</v>
      </c>
      <c r="B2366" s="11">
        <v>44659</v>
      </c>
      <c r="C2366" s="13">
        <v>43887</v>
      </c>
      <c r="D2366" s="13">
        <f t="shared" si="108"/>
        <v>44661</v>
      </c>
      <c r="E2366" s="3" t="s">
        <v>58</v>
      </c>
      <c r="F2366" s="3"/>
      <c r="G2366" s="3">
        <v>2</v>
      </c>
      <c r="H2366" s="3"/>
      <c r="I2366" s="3"/>
      <c r="J2366" s="3"/>
      <c r="K2366" t="s">
        <v>184</v>
      </c>
      <c r="L2366" s="9">
        <v>1684730</v>
      </c>
      <c r="M2366" s="3" t="s">
        <v>46</v>
      </c>
      <c r="N2366" s="3" t="s">
        <v>63</v>
      </c>
      <c r="O2366" s="3">
        <v>2223</v>
      </c>
      <c r="P2366" s="3">
        <v>189.37</v>
      </c>
      <c r="Q2366" t="s">
        <v>76</v>
      </c>
      <c r="R2366" t="str">
        <f t="shared" si="109"/>
        <v>PORT09 to PORT04</v>
      </c>
      <c r="S2366" s="3">
        <v>360</v>
      </c>
      <c r="T2366" s="3">
        <v>0.55524729045120425</v>
      </c>
      <c r="U2366" s="10">
        <f t="shared" si="110"/>
        <v>1234.3147266730271</v>
      </c>
      <c r="V2366" s="3" t="s">
        <v>82</v>
      </c>
    </row>
    <row r="2367" spans="1:22" x14ac:dyDescent="0.25">
      <c r="A2367" s="3">
        <v>1417912059</v>
      </c>
      <c r="B2367" s="11">
        <v>44662</v>
      </c>
      <c r="C2367" s="13">
        <v>43515</v>
      </c>
      <c r="D2367" s="13">
        <f t="shared" si="108"/>
        <v>44664</v>
      </c>
      <c r="E2367" s="3" t="s">
        <v>58</v>
      </c>
      <c r="F2367" s="3"/>
      <c r="G2367" s="3">
        <v>2</v>
      </c>
      <c r="H2367" s="3"/>
      <c r="I2367" s="3"/>
      <c r="J2367" s="3"/>
      <c r="K2367" t="s">
        <v>185</v>
      </c>
      <c r="L2367" s="9">
        <v>1691762</v>
      </c>
      <c r="M2367" s="3" t="s">
        <v>48</v>
      </c>
      <c r="N2367" s="3" t="s">
        <v>63</v>
      </c>
      <c r="O2367" s="3">
        <v>1841</v>
      </c>
      <c r="P2367" s="3">
        <v>162.55000000000001</v>
      </c>
      <c r="Q2367" t="s">
        <v>76</v>
      </c>
      <c r="R2367" t="str">
        <f t="shared" si="109"/>
        <v>PORT09 to PORT04</v>
      </c>
      <c r="S2367" s="3">
        <v>360</v>
      </c>
      <c r="T2367" s="3">
        <v>0.46970705658151307</v>
      </c>
      <c r="U2367" s="10">
        <f t="shared" si="110"/>
        <v>864.73069116656552</v>
      </c>
      <c r="V2367" s="3" t="s">
        <v>82</v>
      </c>
    </row>
    <row r="2368" spans="1:22" x14ac:dyDescent="0.25">
      <c r="A2368" s="3">
        <v>1417912062</v>
      </c>
      <c r="B2368" s="11">
        <v>44665</v>
      </c>
      <c r="C2368" s="13">
        <v>44464</v>
      </c>
      <c r="D2368" s="13">
        <f t="shared" si="108"/>
        <v>44666</v>
      </c>
      <c r="E2368" s="3" t="s">
        <v>56</v>
      </c>
      <c r="F2368" s="3"/>
      <c r="G2368" s="3">
        <v>2</v>
      </c>
      <c r="H2368" s="3"/>
      <c r="I2368" s="3"/>
      <c r="J2368" s="3"/>
      <c r="K2368" t="s">
        <v>186</v>
      </c>
      <c r="L2368" s="9">
        <v>1681374</v>
      </c>
      <c r="M2368" s="3" t="s">
        <v>36</v>
      </c>
      <c r="N2368" s="3" t="s">
        <v>63</v>
      </c>
      <c r="O2368" s="3">
        <v>524</v>
      </c>
      <c r="P2368" s="3">
        <v>79.38</v>
      </c>
      <c r="Q2368" t="s">
        <v>76</v>
      </c>
      <c r="R2368" t="str">
        <f t="shared" si="109"/>
        <v>PORT09 to PORT02</v>
      </c>
      <c r="S2368" s="3">
        <v>400</v>
      </c>
      <c r="T2368" s="3">
        <v>0.56697618492956181</v>
      </c>
      <c r="U2368" s="10">
        <f t="shared" si="110"/>
        <v>297.0955209030904</v>
      </c>
      <c r="V2368" s="3" t="s">
        <v>197</v>
      </c>
    </row>
    <row r="2369" spans="1:22" x14ac:dyDescent="0.25">
      <c r="A2369" s="3">
        <v>1417912068</v>
      </c>
      <c r="B2369" s="11">
        <v>44658</v>
      </c>
      <c r="C2369" s="13">
        <v>44320</v>
      </c>
      <c r="D2369" s="13">
        <f t="shared" si="108"/>
        <v>44660</v>
      </c>
      <c r="E2369" s="3" t="s">
        <v>64</v>
      </c>
      <c r="F2369" s="3"/>
      <c r="G2369" s="3">
        <v>2</v>
      </c>
      <c r="H2369" s="3"/>
      <c r="I2369" s="3"/>
      <c r="J2369" s="3"/>
      <c r="K2369" t="s">
        <v>190</v>
      </c>
      <c r="L2369" s="9">
        <v>1697052</v>
      </c>
      <c r="M2369" s="3" t="s">
        <v>52</v>
      </c>
      <c r="N2369" s="3" t="s">
        <v>63</v>
      </c>
      <c r="O2369" s="3">
        <v>1838</v>
      </c>
      <c r="P2369" s="3">
        <v>42.38</v>
      </c>
      <c r="Q2369" t="s">
        <v>76</v>
      </c>
      <c r="R2369" t="str">
        <f t="shared" si="109"/>
        <v>PORT09 to PORT10</v>
      </c>
      <c r="S2369" s="3">
        <v>300</v>
      </c>
      <c r="T2369" s="3">
        <v>0.42894658708921174</v>
      </c>
      <c r="U2369" s="10">
        <f t="shared" si="110"/>
        <v>788.40382706997116</v>
      </c>
      <c r="V2369" s="3" t="s">
        <v>197</v>
      </c>
    </row>
    <row r="2370" spans="1:22" x14ac:dyDescent="0.25">
      <c r="A2370" s="3">
        <v>1417912071</v>
      </c>
      <c r="B2370" s="11">
        <v>44665</v>
      </c>
      <c r="C2370" s="13">
        <v>44327</v>
      </c>
      <c r="D2370" s="13">
        <f t="shared" ref="D2370:D2433" si="111">IF(O2370&lt;1000,B2370+1,B2370+2)</f>
        <v>44666</v>
      </c>
      <c r="E2370" s="3" t="s">
        <v>56</v>
      </c>
      <c r="F2370" s="3"/>
      <c r="G2370" s="3">
        <v>2</v>
      </c>
      <c r="H2370" s="3"/>
      <c r="I2370" s="3"/>
      <c r="J2370" s="3"/>
      <c r="K2370" t="s">
        <v>182</v>
      </c>
      <c r="L2370" s="9">
        <v>1688629</v>
      </c>
      <c r="M2370" s="3" t="s">
        <v>45</v>
      </c>
      <c r="N2370" s="3" t="s">
        <v>63</v>
      </c>
      <c r="O2370" s="3">
        <v>799</v>
      </c>
      <c r="P2370" s="3">
        <v>48.16</v>
      </c>
      <c r="Q2370" t="s">
        <v>76</v>
      </c>
      <c r="R2370" t="str">
        <f t="shared" ref="R2370:R2433" si="112">N2370&amp;" to "&amp;E2370</f>
        <v>PORT09 to PORT02</v>
      </c>
      <c r="S2370" s="3">
        <v>400</v>
      </c>
      <c r="T2370" s="3">
        <v>0.49358189848294531</v>
      </c>
      <c r="U2370" s="10">
        <f t="shared" ref="U2370:U2433" si="113">T2370*O2370</f>
        <v>394.37193688787329</v>
      </c>
      <c r="V2370" s="3" t="s">
        <v>197</v>
      </c>
    </row>
    <row r="2371" spans="1:22" x14ac:dyDescent="0.25">
      <c r="A2371" s="3">
        <v>1417912073</v>
      </c>
      <c r="B2371" s="11">
        <v>44659</v>
      </c>
      <c r="C2371" s="13">
        <v>43940</v>
      </c>
      <c r="D2371" s="13">
        <f t="shared" si="111"/>
        <v>44660</v>
      </c>
      <c r="E2371" s="3" t="s">
        <v>64</v>
      </c>
      <c r="F2371" s="3"/>
      <c r="G2371" s="3">
        <v>2</v>
      </c>
      <c r="H2371" s="3"/>
      <c r="I2371" s="3"/>
      <c r="J2371" s="3"/>
      <c r="K2371" t="s">
        <v>190</v>
      </c>
      <c r="L2371" s="9">
        <v>1697052</v>
      </c>
      <c r="M2371" s="3" t="s">
        <v>52</v>
      </c>
      <c r="N2371" s="3" t="s">
        <v>63</v>
      </c>
      <c r="O2371" s="3">
        <v>475</v>
      </c>
      <c r="P2371" s="3">
        <v>59.33</v>
      </c>
      <c r="Q2371" t="s">
        <v>76</v>
      </c>
      <c r="R2371" t="str">
        <f t="shared" si="112"/>
        <v>PORT09 to PORT10</v>
      </c>
      <c r="S2371" s="3">
        <v>300</v>
      </c>
      <c r="T2371" s="3">
        <v>0.42894658708921174</v>
      </c>
      <c r="U2371" s="10">
        <f t="shared" si="113"/>
        <v>203.74962886737558</v>
      </c>
      <c r="V2371" s="3" t="s">
        <v>197</v>
      </c>
    </row>
    <row r="2372" spans="1:22" x14ac:dyDescent="0.25">
      <c r="A2372" s="3">
        <v>1417912074</v>
      </c>
      <c r="B2372" s="11">
        <v>44659</v>
      </c>
      <c r="C2372" s="13">
        <v>43798</v>
      </c>
      <c r="D2372" s="13">
        <f t="shared" si="111"/>
        <v>44660</v>
      </c>
      <c r="E2372" s="3" t="s">
        <v>58</v>
      </c>
      <c r="F2372" s="3"/>
      <c r="G2372" s="3">
        <v>2</v>
      </c>
      <c r="H2372" s="3"/>
      <c r="I2372" s="3"/>
      <c r="J2372" s="3"/>
      <c r="K2372" t="s">
        <v>184</v>
      </c>
      <c r="L2372" s="9">
        <v>1683749</v>
      </c>
      <c r="M2372" s="3" t="s">
        <v>46</v>
      </c>
      <c r="N2372" s="3" t="s">
        <v>63</v>
      </c>
      <c r="O2372" s="3">
        <v>449</v>
      </c>
      <c r="P2372" s="3">
        <v>53.32</v>
      </c>
      <c r="Q2372" t="s">
        <v>76</v>
      </c>
      <c r="R2372" t="str">
        <f t="shared" si="112"/>
        <v>PORT09 to PORT04</v>
      </c>
      <c r="S2372" s="3">
        <v>360</v>
      </c>
      <c r="T2372" s="3">
        <v>0.55524729045120425</v>
      </c>
      <c r="U2372" s="10">
        <f t="shared" si="113"/>
        <v>249.30603341259069</v>
      </c>
      <c r="V2372" s="3" t="s">
        <v>197</v>
      </c>
    </row>
    <row r="2373" spans="1:22" x14ac:dyDescent="0.25">
      <c r="A2373" s="3">
        <v>1417912076</v>
      </c>
      <c r="B2373" s="11">
        <v>44660</v>
      </c>
      <c r="C2373" s="13">
        <v>43682</v>
      </c>
      <c r="D2373" s="13">
        <f t="shared" si="111"/>
        <v>44661</v>
      </c>
      <c r="E2373" s="3" t="s">
        <v>56</v>
      </c>
      <c r="F2373" s="3"/>
      <c r="G2373" s="3">
        <v>2</v>
      </c>
      <c r="H2373" s="3"/>
      <c r="I2373" s="3"/>
      <c r="J2373" s="3"/>
      <c r="K2373" t="s">
        <v>179</v>
      </c>
      <c r="L2373" s="9">
        <v>1681880</v>
      </c>
      <c r="M2373" s="3" t="s">
        <v>42</v>
      </c>
      <c r="N2373" s="3" t="s">
        <v>63</v>
      </c>
      <c r="O2373" s="3">
        <v>925</v>
      </c>
      <c r="P2373" s="3">
        <v>18.22</v>
      </c>
      <c r="Q2373" t="s">
        <v>76</v>
      </c>
      <c r="R2373" t="str">
        <f t="shared" si="112"/>
        <v>PORT09 to PORT02</v>
      </c>
      <c r="S2373" s="3">
        <v>400</v>
      </c>
      <c r="T2373" s="3">
        <v>0.37142393742544599</v>
      </c>
      <c r="U2373" s="10">
        <f t="shared" si="113"/>
        <v>343.56714211853756</v>
      </c>
      <c r="V2373" s="3" t="s">
        <v>197</v>
      </c>
    </row>
    <row r="2374" spans="1:22" x14ac:dyDescent="0.25">
      <c r="A2374" s="3">
        <v>1417912080</v>
      </c>
      <c r="B2374" s="11">
        <v>44654</v>
      </c>
      <c r="C2374" s="13">
        <v>44339</v>
      </c>
      <c r="D2374" s="13">
        <f t="shared" si="111"/>
        <v>44656</v>
      </c>
      <c r="E2374" s="3" t="s">
        <v>56</v>
      </c>
      <c r="F2374" s="3"/>
      <c r="G2374" s="3">
        <v>2</v>
      </c>
      <c r="H2374" s="3"/>
      <c r="I2374" s="3"/>
      <c r="J2374" s="3"/>
      <c r="K2374" t="s">
        <v>182</v>
      </c>
      <c r="L2374" s="9">
        <v>1683739</v>
      </c>
      <c r="M2374" s="3" t="s">
        <v>45</v>
      </c>
      <c r="N2374" s="3" t="s">
        <v>63</v>
      </c>
      <c r="O2374" s="3">
        <v>1855</v>
      </c>
      <c r="P2374" s="3">
        <v>167.41</v>
      </c>
      <c r="Q2374" t="s">
        <v>76</v>
      </c>
      <c r="R2374" t="str">
        <f t="shared" si="112"/>
        <v>PORT09 to PORT02</v>
      </c>
      <c r="S2374" s="3">
        <v>400</v>
      </c>
      <c r="T2374" s="3">
        <v>0.49358189848294531</v>
      </c>
      <c r="U2374" s="10">
        <f t="shared" si="113"/>
        <v>915.59442168586361</v>
      </c>
      <c r="V2374" s="3" t="s">
        <v>82</v>
      </c>
    </row>
    <row r="2375" spans="1:22" x14ac:dyDescent="0.25">
      <c r="A2375" s="3">
        <v>1417912090</v>
      </c>
      <c r="B2375" s="11">
        <v>44665</v>
      </c>
      <c r="C2375" s="13">
        <v>43639</v>
      </c>
      <c r="D2375" s="13">
        <f t="shared" si="111"/>
        <v>44666</v>
      </c>
      <c r="E2375" s="3" t="s">
        <v>58</v>
      </c>
      <c r="F2375" s="3"/>
      <c r="G2375" s="3">
        <v>2</v>
      </c>
      <c r="H2375" s="3"/>
      <c r="I2375" s="3"/>
      <c r="J2375" s="3"/>
      <c r="K2375" t="s">
        <v>184</v>
      </c>
      <c r="L2375" s="9">
        <v>1684773</v>
      </c>
      <c r="M2375" s="3" t="s">
        <v>46</v>
      </c>
      <c r="N2375" s="3" t="s">
        <v>63</v>
      </c>
      <c r="O2375" s="3">
        <v>560</v>
      </c>
      <c r="P2375" s="3">
        <v>61.73</v>
      </c>
      <c r="Q2375" t="s">
        <v>76</v>
      </c>
      <c r="R2375" t="str">
        <f t="shared" si="112"/>
        <v>PORT09 to PORT04</v>
      </c>
      <c r="S2375" s="3">
        <v>360</v>
      </c>
      <c r="T2375" s="3">
        <v>0.55524729045120425</v>
      </c>
      <c r="U2375" s="10">
        <f t="shared" si="113"/>
        <v>310.9384826526744</v>
      </c>
      <c r="V2375" s="3" t="s">
        <v>197</v>
      </c>
    </row>
    <row r="2376" spans="1:22" x14ac:dyDescent="0.25">
      <c r="A2376" s="3">
        <v>1417912091</v>
      </c>
      <c r="B2376" s="11">
        <v>44653</v>
      </c>
      <c r="C2376" s="13">
        <v>44043</v>
      </c>
      <c r="D2376" s="13">
        <f t="shared" si="111"/>
        <v>44654</v>
      </c>
      <c r="E2376" s="3" t="s">
        <v>58</v>
      </c>
      <c r="F2376" s="3"/>
      <c r="G2376" s="3">
        <v>2</v>
      </c>
      <c r="H2376" s="3"/>
      <c r="I2376" s="3"/>
      <c r="J2376" s="3"/>
      <c r="K2376" t="s">
        <v>184</v>
      </c>
      <c r="L2376" s="9">
        <v>1682832</v>
      </c>
      <c r="M2376" s="3" t="s">
        <v>46</v>
      </c>
      <c r="N2376" s="3" t="s">
        <v>63</v>
      </c>
      <c r="O2376" s="3">
        <v>327</v>
      </c>
      <c r="P2376" s="3">
        <v>81.08</v>
      </c>
      <c r="Q2376" t="s">
        <v>76</v>
      </c>
      <c r="R2376" t="str">
        <f t="shared" si="112"/>
        <v>PORT09 to PORT04</v>
      </c>
      <c r="S2376" s="3">
        <v>360</v>
      </c>
      <c r="T2376" s="3">
        <v>0.55524729045120425</v>
      </c>
      <c r="U2376" s="10">
        <f t="shared" si="113"/>
        <v>181.56586397754378</v>
      </c>
      <c r="V2376" s="3" t="s">
        <v>197</v>
      </c>
    </row>
    <row r="2377" spans="1:22" x14ac:dyDescent="0.25">
      <c r="A2377" s="3">
        <v>1417912097</v>
      </c>
      <c r="B2377" s="11">
        <v>44659</v>
      </c>
      <c r="C2377" s="13">
        <v>43608</v>
      </c>
      <c r="D2377" s="13">
        <f t="shared" si="111"/>
        <v>44660</v>
      </c>
      <c r="E2377" s="3" t="s">
        <v>58</v>
      </c>
      <c r="F2377" s="3"/>
      <c r="G2377" s="3">
        <v>2</v>
      </c>
      <c r="H2377" s="3"/>
      <c r="I2377" s="3"/>
      <c r="J2377" s="3"/>
      <c r="K2377" t="s">
        <v>184</v>
      </c>
      <c r="L2377" s="9">
        <v>1682869</v>
      </c>
      <c r="M2377" s="3" t="s">
        <v>46</v>
      </c>
      <c r="N2377" s="3" t="s">
        <v>63</v>
      </c>
      <c r="O2377" s="3">
        <v>491</v>
      </c>
      <c r="P2377" s="3">
        <v>96.01</v>
      </c>
      <c r="Q2377" t="s">
        <v>76</v>
      </c>
      <c r="R2377" t="str">
        <f t="shared" si="112"/>
        <v>PORT09 to PORT04</v>
      </c>
      <c r="S2377" s="3">
        <v>360</v>
      </c>
      <c r="T2377" s="3">
        <v>0.55524729045120425</v>
      </c>
      <c r="U2377" s="10">
        <f t="shared" si="113"/>
        <v>272.62641961154128</v>
      </c>
      <c r="V2377" s="3" t="s">
        <v>197</v>
      </c>
    </row>
    <row r="2378" spans="1:22" x14ac:dyDescent="0.25">
      <c r="A2378" s="3">
        <v>1417912103</v>
      </c>
      <c r="B2378" s="11">
        <v>44665</v>
      </c>
      <c r="C2378" s="13">
        <v>44334</v>
      </c>
      <c r="D2378" s="13">
        <f t="shared" si="111"/>
        <v>44666</v>
      </c>
      <c r="E2378" s="3" t="s">
        <v>58</v>
      </c>
      <c r="F2378" s="3"/>
      <c r="G2378" s="3">
        <v>2</v>
      </c>
      <c r="H2378" s="3"/>
      <c r="I2378" s="3"/>
      <c r="J2378" s="3"/>
      <c r="K2378" t="s">
        <v>184</v>
      </c>
      <c r="L2378" s="9">
        <v>1683392</v>
      </c>
      <c r="M2378" s="3" t="s">
        <v>46</v>
      </c>
      <c r="N2378" s="3" t="s">
        <v>63</v>
      </c>
      <c r="O2378" s="3">
        <v>486</v>
      </c>
      <c r="P2378" s="3">
        <v>68.709999999999994</v>
      </c>
      <c r="Q2378" t="s">
        <v>76</v>
      </c>
      <c r="R2378" t="str">
        <f t="shared" si="112"/>
        <v>PORT09 to PORT04</v>
      </c>
      <c r="S2378" s="3">
        <v>360</v>
      </c>
      <c r="T2378" s="3">
        <v>0.55524729045120425</v>
      </c>
      <c r="U2378" s="10">
        <f t="shared" si="113"/>
        <v>269.85018315928528</v>
      </c>
      <c r="V2378" s="3" t="s">
        <v>197</v>
      </c>
    </row>
    <row r="2379" spans="1:22" x14ac:dyDescent="0.25">
      <c r="A2379" s="3">
        <v>1417912113</v>
      </c>
      <c r="B2379" s="11">
        <v>44665</v>
      </c>
      <c r="C2379" s="13">
        <v>43907</v>
      </c>
      <c r="D2379" s="13">
        <f t="shared" si="111"/>
        <v>44666</v>
      </c>
      <c r="E2379" s="3" t="s">
        <v>58</v>
      </c>
      <c r="F2379" s="3"/>
      <c r="G2379" s="3">
        <v>2</v>
      </c>
      <c r="H2379" s="3"/>
      <c r="I2379" s="3"/>
      <c r="J2379" s="3"/>
      <c r="K2379" t="s">
        <v>184</v>
      </c>
      <c r="L2379" s="9">
        <v>1684752</v>
      </c>
      <c r="M2379" s="3" t="s">
        <v>46</v>
      </c>
      <c r="N2379" s="3" t="s">
        <v>63</v>
      </c>
      <c r="O2379" s="3">
        <v>526</v>
      </c>
      <c r="P2379" s="3">
        <v>60.53</v>
      </c>
      <c r="Q2379" t="s">
        <v>76</v>
      </c>
      <c r="R2379" t="str">
        <f t="shared" si="112"/>
        <v>PORT09 to PORT04</v>
      </c>
      <c r="S2379" s="3">
        <v>360</v>
      </c>
      <c r="T2379" s="3">
        <v>0.55524729045120425</v>
      </c>
      <c r="U2379" s="10">
        <f t="shared" si="113"/>
        <v>292.06007477733345</v>
      </c>
      <c r="V2379" s="3" t="s">
        <v>197</v>
      </c>
    </row>
    <row r="2380" spans="1:22" x14ac:dyDescent="0.25">
      <c r="A2380" s="3">
        <v>1417912117</v>
      </c>
      <c r="B2380" s="11">
        <v>44653</v>
      </c>
      <c r="C2380" s="13">
        <v>44282</v>
      </c>
      <c r="D2380" s="13">
        <f t="shared" si="111"/>
        <v>44655</v>
      </c>
      <c r="E2380" s="3" t="s">
        <v>58</v>
      </c>
      <c r="F2380" s="3"/>
      <c r="G2380" s="3">
        <v>2</v>
      </c>
      <c r="H2380" s="3"/>
      <c r="I2380" s="3"/>
      <c r="J2380" s="3"/>
      <c r="K2380" t="s">
        <v>185</v>
      </c>
      <c r="L2380" s="9">
        <v>1685284</v>
      </c>
      <c r="M2380" s="3" t="s">
        <v>48</v>
      </c>
      <c r="N2380" s="3" t="s">
        <v>63</v>
      </c>
      <c r="O2380" s="3">
        <v>1595</v>
      </c>
      <c r="P2380" s="3">
        <v>12.47</v>
      </c>
      <c r="Q2380" t="s">
        <v>76</v>
      </c>
      <c r="R2380" t="str">
        <f t="shared" si="112"/>
        <v>PORT09 to PORT04</v>
      </c>
      <c r="S2380" s="3">
        <v>360</v>
      </c>
      <c r="T2380" s="3">
        <v>0.46970705658151307</v>
      </c>
      <c r="U2380" s="10">
        <f t="shared" si="113"/>
        <v>749.18275524751334</v>
      </c>
      <c r="V2380" s="3" t="s">
        <v>197</v>
      </c>
    </row>
    <row r="2381" spans="1:22" x14ac:dyDescent="0.25">
      <c r="A2381" s="3">
        <v>1417912127</v>
      </c>
      <c r="B2381" s="11">
        <v>44661</v>
      </c>
      <c r="C2381" s="13">
        <v>43737</v>
      </c>
      <c r="D2381" s="13">
        <f t="shared" si="111"/>
        <v>44662</v>
      </c>
      <c r="E2381" s="3" t="s">
        <v>56</v>
      </c>
      <c r="F2381" s="3"/>
      <c r="G2381" s="3">
        <v>2</v>
      </c>
      <c r="H2381" s="3"/>
      <c r="I2381" s="3"/>
      <c r="J2381" s="3"/>
      <c r="K2381" t="s">
        <v>182</v>
      </c>
      <c r="L2381" s="9">
        <v>1684730</v>
      </c>
      <c r="M2381" s="3" t="s">
        <v>45</v>
      </c>
      <c r="N2381" s="3" t="s">
        <v>63</v>
      </c>
      <c r="O2381" s="3">
        <v>503</v>
      </c>
      <c r="P2381" s="3">
        <v>42.88</v>
      </c>
      <c r="Q2381" t="s">
        <v>76</v>
      </c>
      <c r="R2381" t="str">
        <f t="shared" si="112"/>
        <v>PORT09 to PORT02</v>
      </c>
      <c r="S2381" s="3">
        <v>400</v>
      </c>
      <c r="T2381" s="3">
        <v>0.49358189848294531</v>
      </c>
      <c r="U2381" s="10">
        <f t="shared" si="113"/>
        <v>248.27169493692151</v>
      </c>
      <c r="V2381" s="3" t="s">
        <v>197</v>
      </c>
    </row>
    <row r="2382" spans="1:22" x14ac:dyDescent="0.25">
      <c r="A2382" s="3">
        <v>1417912133</v>
      </c>
      <c r="B2382" s="11">
        <v>44659</v>
      </c>
      <c r="C2382" s="13">
        <v>43629</v>
      </c>
      <c r="D2382" s="13">
        <f t="shared" si="111"/>
        <v>44661</v>
      </c>
      <c r="E2382" s="3" t="s">
        <v>59</v>
      </c>
      <c r="F2382" s="3"/>
      <c r="G2382" s="3">
        <v>3</v>
      </c>
      <c r="H2382" s="3"/>
      <c r="I2382" s="3"/>
      <c r="J2382" s="3"/>
      <c r="K2382" t="s">
        <v>189</v>
      </c>
      <c r="L2382" s="9">
        <v>1699953</v>
      </c>
      <c r="M2382" s="3" t="s">
        <v>39</v>
      </c>
      <c r="N2382" s="3" t="s">
        <v>63</v>
      </c>
      <c r="O2382" s="3">
        <v>2063</v>
      </c>
      <c r="P2382" s="3">
        <v>177.58</v>
      </c>
      <c r="Q2382" t="s">
        <v>76</v>
      </c>
      <c r="R2382" t="str">
        <f t="shared" si="112"/>
        <v>PORT09 to PORT05</v>
      </c>
      <c r="S2382" s="3">
        <v>440</v>
      </c>
      <c r="T2382" s="3">
        <v>0.42850329514821733</v>
      </c>
      <c r="U2382" s="10">
        <f t="shared" si="113"/>
        <v>884.00229789077241</v>
      </c>
      <c r="V2382" s="3" t="s">
        <v>82</v>
      </c>
    </row>
    <row r="2383" spans="1:22" x14ac:dyDescent="0.25">
      <c r="A2383" s="3">
        <v>1417912136</v>
      </c>
      <c r="B2383" s="11">
        <v>44660</v>
      </c>
      <c r="C2383" s="13">
        <v>44488</v>
      </c>
      <c r="D2383" s="13">
        <f t="shared" si="111"/>
        <v>44662</v>
      </c>
      <c r="E2383" s="3" t="s">
        <v>56</v>
      </c>
      <c r="F2383" s="3"/>
      <c r="G2383" s="3">
        <v>2</v>
      </c>
      <c r="H2383" s="3"/>
      <c r="I2383" s="3"/>
      <c r="J2383" s="3"/>
      <c r="K2383" t="s">
        <v>186</v>
      </c>
      <c r="L2383" s="9">
        <v>1687419</v>
      </c>
      <c r="M2383" s="3" t="s">
        <v>36</v>
      </c>
      <c r="N2383" s="3" t="s">
        <v>63</v>
      </c>
      <c r="O2383" s="3">
        <v>1956</v>
      </c>
      <c r="P2383" s="3">
        <v>60.36</v>
      </c>
      <c r="Q2383" t="s">
        <v>76</v>
      </c>
      <c r="R2383" t="str">
        <f t="shared" si="112"/>
        <v>PORT09 to PORT02</v>
      </c>
      <c r="S2383" s="3">
        <v>400</v>
      </c>
      <c r="T2383" s="3">
        <v>0.56697618492956181</v>
      </c>
      <c r="U2383" s="10">
        <f t="shared" si="113"/>
        <v>1109.005417722223</v>
      </c>
      <c r="V2383" s="3" t="s">
        <v>197</v>
      </c>
    </row>
    <row r="2384" spans="1:22" x14ac:dyDescent="0.25">
      <c r="A2384" s="3">
        <v>1417912141</v>
      </c>
      <c r="B2384" s="11">
        <v>44665</v>
      </c>
      <c r="C2384" s="13">
        <v>44013</v>
      </c>
      <c r="D2384" s="13">
        <f t="shared" si="111"/>
        <v>44667</v>
      </c>
      <c r="E2384" s="3" t="s">
        <v>58</v>
      </c>
      <c r="F2384" s="3"/>
      <c r="G2384" s="3">
        <v>2</v>
      </c>
      <c r="H2384" s="3"/>
      <c r="I2384" s="3"/>
      <c r="J2384" s="3"/>
      <c r="K2384" t="s">
        <v>184</v>
      </c>
      <c r="L2384" s="9">
        <v>1684649</v>
      </c>
      <c r="M2384" s="3" t="s">
        <v>46</v>
      </c>
      <c r="N2384" s="3" t="s">
        <v>63</v>
      </c>
      <c r="O2384" s="3">
        <v>2302</v>
      </c>
      <c r="P2384" s="3">
        <v>126.18</v>
      </c>
      <c r="Q2384" t="s">
        <v>76</v>
      </c>
      <c r="R2384" t="str">
        <f t="shared" si="112"/>
        <v>PORT09 to PORT04</v>
      </c>
      <c r="S2384" s="3">
        <v>360</v>
      </c>
      <c r="T2384" s="3">
        <v>0.55524729045120425</v>
      </c>
      <c r="U2384" s="10">
        <f t="shared" si="113"/>
        <v>1278.1792626186723</v>
      </c>
      <c r="V2384" s="3" t="s">
        <v>82</v>
      </c>
    </row>
    <row r="2385" spans="1:22" x14ac:dyDescent="0.25">
      <c r="A2385" s="3">
        <v>1417912147</v>
      </c>
      <c r="B2385" s="11">
        <v>44662</v>
      </c>
      <c r="C2385" s="13">
        <v>43867</v>
      </c>
      <c r="D2385" s="13">
        <f t="shared" si="111"/>
        <v>44664</v>
      </c>
      <c r="E2385" s="3" t="s">
        <v>56</v>
      </c>
      <c r="F2385" s="3"/>
      <c r="G2385" s="3">
        <v>2</v>
      </c>
      <c r="H2385" s="3"/>
      <c r="I2385" s="3"/>
      <c r="J2385" s="3"/>
      <c r="K2385" t="s">
        <v>179</v>
      </c>
      <c r="L2385" s="9">
        <v>1672347</v>
      </c>
      <c r="M2385" s="3" t="s">
        <v>42</v>
      </c>
      <c r="N2385" s="3" t="s">
        <v>63</v>
      </c>
      <c r="O2385" s="3">
        <v>2405</v>
      </c>
      <c r="P2385" s="3">
        <v>73.569999999999993</v>
      </c>
      <c r="Q2385" t="s">
        <v>76</v>
      </c>
      <c r="R2385" t="str">
        <f t="shared" si="112"/>
        <v>PORT09 to PORT02</v>
      </c>
      <c r="S2385" s="3">
        <v>400</v>
      </c>
      <c r="T2385" s="3">
        <v>0.37142393742544599</v>
      </c>
      <c r="U2385" s="10">
        <f t="shared" si="113"/>
        <v>893.2745695081976</v>
      </c>
      <c r="V2385" s="3" t="s">
        <v>197</v>
      </c>
    </row>
    <row r="2386" spans="1:22" x14ac:dyDescent="0.25">
      <c r="A2386" s="3">
        <v>1417912156</v>
      </c>
      <c r="B2386" s="11">
        <v>44661</v>
      </c>
      <c r="C2386" s="13">
        <v>43596</v>
      </c>
      <c r="D2386" s="13">
        <f t="shared" si="111"/>
        <v>44662</v>
      </c>
      <c r="E2386" s="3" t="s">
        <v>59</v>
      </c>
      <c r="F2386" s="3"/>
      <c r="G2386" s="3">
        <v>3</v>
      </c>
      <c r="H2386" s="3"/>
      <c r="I2386" s="3"/>
      <c r="J2386" s="3"/>
      <c r="K2386" t="s">
        <v>189</v>
      </c>
      <c r="L2386" s="9">
        <v>1699951</v>
      </c>
      <c r="M2386" s="3" t="s">
        <v>39</v>
      </c>
      <c r="N2386" s="3" t="s">
        <v>63</v>
      </c>
      <c r="O2386" s="3">
        <v>892</v>
      </c>
      <c r="P2386" s="3">
        <v>64.41</v>
      </c>
      <c r="Q2386" t="s">
        <v>76</v>
      </c>
      <c r="R2386" t="str">
        <f t="shared" si="112"/>
        <v>PORT09 to PORT05</v>
      </c>
      <c r="S2386" s="3">
        <v>440</v>
      </c>
      <c r="T2386" s="3">
        <v>0.42850329514821733</v>
      </c>
      <c r="U2386" s="10">
        <f t="shared" si="113"/>
        <v>382.22493927220984</v>
      </c>
      <c r="V2386" s="3" t="s">
        <v>197</v>
      </c>
    </row>
    <row r="2387" spans="1:22" x14ac:dyDescent="0.25">
      <c r="A2387" s="3">
        <v>1417912163</v>
      </c>
      <c r="B2387" s="11">
        <v>44652</v>
      </c>
      <c r="C2387" s="13">
        <v>43762</v>
      </c>
      <c r="D2387" s="13">
        <f t="shared" si="111"/>
        <v>44654</v>
      </c>
      <c r="E2387" s="3" t="s">
        <v>58</v>
      </c>
      <c r="F2387" s="3"/>
      <c r="G2387" s="3">
        <v>2</v>
      </c>
      <c r="H2387" s="3"/>
      <c r="I2387" s="3"/>
      <c r="J2387" s="3"/>
      <c r="K2387" t="s">
        <v>185</v>
      </c>
      <c r="L2387" s="9">
        <v>1685306</v>
      </c>
      <c r="M2387" s="3" t="s">
        <v>48</v>
      </c>
      <c r="N2387" s="3" t="s">
        <v>63</v>
      </c>
      <c r="O2387" s="3">
        <v>3101</v>
      </c>
      <c r="P2387" s="3">
        <v>155.24</v>
      </c>
      <c r="Q2387" t="s">
        <v>76</v>
      </c>
      <c r="R2387" t="str">
        <f t="shared" si="112"/>
        <v>PORT09 to PORT04</v>
      </c>
      <c r="S2387" s="3">
        <v>360</v>
      </c>
      <c r="T2387" s="3">
        <v>0.46970705658151307</v>
      </c>
      <c r="U2387" s="10">
        <f t="shared" si="113"/>
        <v>1456.5615824592721</v>
      </c>
      <c r="V2387" s="3" t="s">
        <v>82</v>
      </c>
    </row>
    <row r="2388" spans="1:22" x14ac:dyDescent="0.25">
      <c r="A2388" s="3">
        <v>1417912169</v>
      </c>
      <c r="B2388" s="11">
        <v>44655</v>
      </c>
      <c r="C2388" s="13">
        <v>44593</v>
      </c>
      <c r="D2388" s="13">
        <f t="shared" si="111"/>
        <v>44656</v>
      </c>
      <c r="E2388" s="3" t="s">
        <v>56</v>
      </c>
      <c r="F2388" s="3"/>
      <c r="G2388" s="3">
        <v>2</v>
      </c>
      <c r="H2388" s="3"/>
      <c r="I2388" s="3"/>
      <c r="J2388" s="3"/>
      <c r="K2388" t="s">
        <v>186</v>
      </c>
      <c r="L2388" s="9">
        <v>1693534</v>
      </c>
      <c r="M2388" s="3" t="s">
        <v>36</v>
      </c>
      <c r="N2388" s="3" t="s">
        <v>63</v>
      </c>
      <c r="O2388" s="3">
        <v>690</v>
      </c>
      <c r="P2388" s="3">
        <v>19.510000000000002</v>
      </c>
      <c r="Q2388" t="s">
        <v>76</v>
      </c>
      <c r="R2388" t="str">
        <f t="shared" si="112"/>
        <v>PORT09 to PORT02</v>
      </c>
      <c r="S2388" s="3">
        <v>400</v>
      </c>
      <c r="T2388" s="3">
        <v>0.56697618492956181</v>
      </c>
      <c r="U2388" s="10">
        <f t="shared" si="113"/>
        <v>391.21356760139764</v>
      </c>
      <c r="V2388" s="3" t="s">
        <v>197</v>
      </c>
    </row>
    <row r="2389" spans="1:22" x14ac:dyDescent="0.25">
      <c r="A2389" s="3">
        <v>1417912170</v>
      </c>
      <c r="B2389" s="11">
        <v>44665</v>
      </c>
      <c r="C2389" s="13">
        <v>44231</v>
      </c>
      <c r="D2389" s="13">
        <f t="shared" si="111"/>
        <v>44666</v>
      </c>
      <c r="E2389" s="3" t="s">
        <v>56</v>
      </c>
      <c r="F2389" s="3"/>
      <c r="G2389" s="3">
        <v>2</v>
      </c>
      <c r="H2389" s="3"/>
      <c r="I2389" s="3"/>
      <c r="J2389" s="3"/>
      <c r="K2389" t="s">
        <v>186</v>
      </c>
      <c r="L2389" s="9">
        <v>1701546</v>
      </c>
      <c r="M2389" s="3" t="s">
        <v>36</v>
      </c>
      <c r="N2389" s="3" t="s">
        <v>63</v>
      </c>
      <c r="O2389" s="3">
        <v>634</v>
      </c>
      <c r="P2389" s="3">
        <v>39.78</v>
      </c>
      <c r="Q2389" t="s">
        <v>76</v>
      </c>
      <c r="R2389" t="str">
        <f t="shared" si="112"/>
        <v>PORT09 to PORT02</v>
      </c>
      <c r="S2389" s="3">
        <v>400</v>
      </c>
      <c r="T2389" s="3">
        <v>0.56697618492956181</v>
      </c>
      <c r="U2389" s="10">
        <f t="shared" si="113"/>
        <v>359.46290124534221</v>
      </c>
      <c r="V2389" s="3" t="s">
        <v>197</v>
      </c>
    </row>
    <row r="2390" spans="1:22" x14ac:dyDescent="0.25">
      <c r="A2390" s="3">
        <v>1417912178</v>
      </c>
      <c r="B2390" s="11">
        <v>44659</v>
      </c>
      <c r="C2390" s="13">
        <v>44522</v>
      </c>
      <c r="D2390" s="13">
        <f t="shared" si="111"/>
        <v>44660</v>
      </c>
      <c r="E2390" s="3" t="s">
        <v>59</v>
      </c>
      <c r="F2390" s="3"/>
      <c r="G2390" s="3">
        <v>3</v>
      </c>
      <c r="H2390" s="3"/>
      <c r="I2390" s="3"/>
      <c r="J2390" s="3"/>
      <c r="K2390" t="s">
        <v>189</v>
      </c>
      <c r="L2390" s="9">
        <v>1693700</v>
      </c>
      <c r="M2390" s="3" t="s">
        <v>39</v>
      </c>
      <c r="N2390" s="3" t="s">
        <v>63</v>
      </c>
      <c r="O2390" s="3">
        <v>476</v>
      </c>
      <c r="P2390" s="3">
        <v>77.33</v>
      </c>
      <c r="Q2390" t="s">
        <v>76</v>
      </c>
      <c r="R2390" t="str">
        <f t="shared" si="112"/>
        <v>PORT09 to PORT05</v>
      </c>
      <c r="S2390" s="3">
        <v>440</v>
      </c>
      <c r="T2390" s="3">
        <v>0.42850329514821733</v>
      </c>
      <c r="U2390" s="10">
        <f t="shared" si="113"/>
        <v>203.96756849055146</v>
      </c>
      <c r="V2390" s="3" t="s">
        <v>197</v>
      </c>
    </row>
    <row r="2391" spans="1:22" x14ac:dyDescent="0.25">
      <c r="A2391" s="3">
        <v>1417912180</v>
      </c>
      <c r="B2391" s="11">
        <v>44665</v>
      </c>
      <c r="C2391" s="13">
        <v>44472</v>
      </c>
      <c r="D2391" s="13">
        <f t="shared" si="111"/>
        <v>44666</v>
      </c>
      <c r="E2391" s="3" t="s">
        <v>56</v>
      </c>
      <c r="F2391" s="3"/>
      <c r="G2391" s="3">
        <v>2</v>
      </c>
      <c r="H2391" s="3"/>
      <c r="I2391" s="3"/>
      <c r="J2391" s="3"/>
      <c r="K2391" t="s">
        <v>186</v>
      </c>
      <c r="L2391" s="9">
        <v>1669095</v>
      </c>
      <c r="M2391" s="3" t="s">
        <v>36</v>
      </c>
      <c r="N2391" s="3" t="s">
        <v>63</v>
      </c>
      <c r="O2391" s="3">
        <v>504</v>
      </c>
      <c r="P2391" s="3">
        <v>32.549999999999997</v>
      </c>
      <c r="Q2391" t="s">
        <v>76</v>
      </c>
      <c r="R2391" t="str">
        <f t="shared" si="112"/>
        <v>PORT09 to PORT02</v>
      </c>
      <c r="S2391" s="3">
        <v>400</v>
      </c>
      <c r="T2391" s="3">
        <v>0.56697618492956181</v>
      </c>
      <c r="U2391" s="10">
        <f t="shared" si="113"/>
        <v>285.75599720449918</v>
      </c>
      <c r="V2391" s="3" t="s">
        <v>197</v>
      </c>
    </row>
    <row r="2392" spans="1:22" x14ac:dyDescent="0.25">
      <c r="A2392" s="3">
        <v>1417912186</v>
      </c>
      <c r="B2392" s="11">
        <v>44653</v>
      </c>
      <c r="C2392" s="13">
        <v>44422</v>
      </c>
      <c r="D2392" s="13">
        <f t="shared" si="111"/>
        <v>44654</v>
      </c>
      <c r="E2392" s="3" t="s">
        <v>58</v>
      </c>
      <c r="F2392" s="3"/>
      <c r="G2392" s="3">
        <v>2</v>
      </c>
      <c r="H2392" s="3"/>
      <c r="I2392" s="3"/>
      <c r="J2392" s="3"/>
      <c r="K2392" t="s">
        <v>185</v>
      </c>
      <c r="L2392" s="9">
        <v>1685248</v>
      </c>
      <c r="M2392" s="3" t="s">
        <v>48</v>
      </c>
      <c r="N2392" s="3" t="s">
        <v>63</v>
      </c>
      <c r="O2392" s="3">
        <v>299</v>
      </c>
      <c r="P2392" s="3">
        <v>63.35</v>
      </c>
      <c r="Q2392" t="s">
        <v>76</v>
      </c>
      <c r="R2392" t="str">
        <f t="shared" si="112"/>
        <v>PORT09 to PORT04</v>
      </c>
      <c r="S2392" s="3">
        <v>360</v>
      </c>
      <c r="T2392" s="3">
        <v>0.46970705658151307</v>
      </c>
      <c r="U2392" s="10">
        <f t="shared" si="113"/>
        <v>140.4424099178724</v>
      </c>
      <c r="V2392" s="3" t="s">
        <v>197</v>
      </c>
    </row>
    <row r="2393" spans="1:22" x14ac:dyDescent="0.25">
      <c r="A2393" s="3">
        <v>1417912188</v>
      </c>
      <c r="B2393" s="11">
        <v>44660</v>
      </c>
      <c r="C2393" s="13">
        <v>43910</v>
      </c>
      <c r="D2393" s="13">
        <f t="shared" si="111"/>
        <v>44662</v>
      </c>
      <c r="E2393" s="3" t="s">
        <v>56</v>
      </c>
      <c r="F2393" s="3"/>
      <c r="G2393" s="3">
        <v>2</v>
      </c>
      <c r="H2393" s="3"/>
      <c r="I2393" s="3"/>
      <c r="J2393" s="3"/>
      <c r="K2393" t="s">
        <v>186</v>
      </c>
      <c r="L2393" s="9">
        <v>1676009</v>
      </c>
      <c r="M2393" s="3" t="s">
        <v>36</v>
      </c>
      <c r="N2393" s="3" t="s">
        <v>63</v>
      </c>
      <c r="O2393" s="3">
        <v>1544</v>
      </c>
      <c r="P2393" s="3">
        <v>128.1</v>
      </c>
      <c r="Q2393" t="s">
        <v>76</v>
      </c>
      <c r="R2393" t="str">
        <f t="shared" si="112"/>
        <v>PORT09 to PORT02</v>
      </c>
      <c r="S2393" s="3">
        <v>400</v>
      </c>
      <c r="T2393" s="3">
        <v>0.56697618492956181</v>
      </c>
      <c r="U2393" s="10">
        <f t="shared" si="113"/>
        <v>875.41122953124341</v>
      </c>
      <c r="V2393" s="3" t="s">
        <v>82</v>
      </c>
    </row>
    <row r="2394" spans="1:22" x14ac:dyDescent="0.25">
      <c r="A2394" s="3">
        <v>1417912198</v>
      </c>
      <c r="B2394" s="11">
        <v>44659</v>
      </c>
      <c r="C2394" s="13">
        <v>43712</v>
      </c>
      <c r="D2394" s="13">
        <f t="shared" si="111"/>
        <v>44660</v>
      </c>
      <c r="E2394" s="3" t="s">
        <v>59</v>
      </c>
      <c r="F2394" s="3"/>
      <c r="G2394" s="3">
        <v>3</v>
      </c>
      <c r="H2394" s="3"/>
      <c r="I2394" s="3"/>
      <c r="J2394" s="3"/>
      <c r="K2394" t="s">
        <v>189</v>
      </c>
      <c r="L2394" s="9">
        <v>1680684</v>
      </c>
      <c r="M2394" s="3" t="s">
        <v>39</v>
      </c>
      <c r="N2394" s="3" t="s">
        <v>63</v>
      </c>
      <c r="O2394" s="3">
        <v>247</v>
      </c>
      <c r="P2394" s="3">
        <v>10.7</v>
      </c>
      <c r="Q2394" t="s">
        <v>76</v>
      </c>
      <c r="R2394" t="str">
        <f t="shared" si="112"/>
        <v>PORT09 to PORT05</v>
      </c>
      <c r="S2394" s="3">
        <v>440</v>
      </c>
      <c r="T2394" s="3">
        <v>0.42850329514821733</v>
      </c>
      <c r="U2394" s="10">
        <f t="shared" si="113"/>
        <v>105.84031390160968</v>
      </c>
      <c r="V2394" s="3" t="s">
        <v>197</v>
      </c>
    </row>
    <row r="2395" spans="1:22" x14ac:dyDescent="0.25">
      <c r="A2395" s="3">
        <v>1417912206</v>
      </c>
      <c r="B2395" s="11">
        <v>44652</v>
      </c>
      <c r="C2395" s="13">
        <v>43752</v>
      </c>
      <c r="D2395" s="13">
        <f t="shared" si="111"/>
        <v>44653</v>
      </c>
      <c r="E2395" s="3" t="s">
        <v>58</v>
      </c>
      <c r="F2395" s="3"/>
      <c r="G2395" s="3">
        <v>2</v>
      </c>
      <c r="H2395" s="3"/>
      <c r="I2395" s="3"/>
      <c r="J2395" s="3"/>
      <c r="K2395" t="s">
        <v>184</v>
      </c>
      <c r="L2395" s="9">
        <v>1688610</v>
      </c>
      <c r="M2395" s="3" t="s">
        <v>46</v>
      </c>
      <c r="N2395" s="3" t="s">
        <v>63</v>
      </c>
      <c r="O2395" s="3">
        <v>782</v>
      </c>
      <c r="P2395" s="3">
        <v>59.76</v>
      </c>
      <c r="Q2395" t="s">
        <v>76</v>
      </c>
      <c r="R2395" t="str">
        <f t="shared" si="112"/>
        <v>PORT09 to PORT04</v>
      </c>
      <c r="S2395" s="3">
        <v>360</v>
      </c>
      <c r="T2395" s="3">
        <v>0.55524729045120425</v>
      </c>
      <c r="U2395" s="10">
        <f t="shared" si="113"/>
        <v>434.20338113284174</v>
      </c>
      <c r="V2395" s="3" t="s">
        <v>197</v>
      </c>
    </row>
    <row r="2396" spans="1:22" x14ac:dyDescent="0.25">
      <c r="A2396" s="3">
        <v>1417912210</v>
      </c>
      <c r="B2396" s="11">
        <v>44659</v>
      </c>
      <c r="C2396" s="13">
        <v>44015</v>
      </c>
      <c r="D2396" s="13">
        <f t="shared" si="111"/>
        <v>44660</v>
      </c>
      <c r="E2396" s="3" t="s">
        <v>58</v>
      </c>
      <c r="F2396" s="3"/>
      <c r="G2396" s="3">
        <v>2</v>
      </c>
      <c r="H2396" s="3"/>
      <c r="I2396" s="3"/>
      <c r="J2396" s="3"/>
      <c r="K2396" t="s">
        <v>185</v>
      </c>
      <c r="L2396" s="9">
        <v>1685254</v>
      </c>
      <c r="M2396" s="3" t="s">
        <v>48</v>
      </c>
      <c r="N2396" s="3" t="s">
        <v>63</v>
      </c>
      <c r="O2396" s="3">
        <v>307</v>
      </c>
      <c r="P2396" s="3">
        <v>34.04</v>
      </c>
      <c r="Q2396" t="s">
        <v>76</v>
      </c>
      <c r="R2396" t="str">
        <f t="shared" si="112"/>
        <v>PORT09 to PORT04</v>
      </c>
      <c r="S2396" s="3">
        <v>360</v>
      </c>
      <c r="T2396" s="3">
        <v>0.46970705658151307</v>
      </c>
      <c r="U2396" s="10">
        <f t="shared" si="113"/>
        <v>144.20006637052452</v>
      </c>
      <c r="V2396" s="3" t="s">
        <v>197</v>
      </c>
    </row>
    <row r="2397" spans="1:22" x14ac:dyDescent="0.25">
      <c r="A2397" s="3">
        <v>1417912211</v>
      </c>
      <c r="B2397" s="11">
        <v>44653</v>
      </c>
      <c r="C2397" s="13">
        <v>43690</v>
      </c>
      <c r="D2397" s="13">
        <f t="shared" si="111"/>
        <v>44654</v>
      </c>
      <c r="E2397" s="3" t="s">
        <v>58</v>
      </c>
      <c r="F2397" s="3"/>
      <c r="G2397" s="3">
        <v>2</v>
      </c>
      <c r="H2397" s="3"/>
      <c r="I2397" s="3"/>
      <c r="J2397" s="3"/>
      <c r="K2397" t="s">
        <v>184</v>
      </c>
      <c r="L2397" s="9">
        <v>1683769</v>
      </c>
      <c r="M2397" s="3" t="s">
        <v>46</v>
      </c>
      <c r="N2397" s="3" t="s">
        <v>63</v>
      </c>
      <c r="O2397" s="3">
        <v>285</v>
      </c>
      <c r="P2397" s="3">
        <v>59.11</v>
      </c>
      <c r="Q2397" t="s">
        <v>76</v>
      </c>
      <c r="R2397" t="str">
        <f t="shared" si="112"/>
        <v>PORT09 to PORT04</v>
      </c>
      <c r="S2397" s="3">
        <v>360</v>
      </c>
      <c r="T2397" s="3">
        <v>0.55524729045120425</v>
      </c>
      <c r="U2397" s="10">
        <f t="shared" si="113"/>
        <v>158.2454777785932</v>
      </c>
      <c r="V2397" s="3" t="s">
        <v>197</v>
      </c>
    </row>
    <row r="2398" spans="1:22" x14ac:dyDescent="0.25">
      <c r="A2398" s="3">
        <v>1417912215</v>
      </c>
      <c r="B2398" s="11">
        <v>44661</v>
      </c>
      <c r="C2398" s="13">
        <v>43502</v>
      </c>
      <c r="D2398" s="13">
        <f t="shared" si="111"/>
        <v>44662</v>
      </c>
      <c r="E2398" s="3" t="s">
        <v>56</v>
      </c>
      <c r="F2398" s="3"/>
      <c r="G2398" s="3">
        <v>2</v>
      </c>
      <c r="H2398" s="3"/>
      <c r="I2398" s="3"/>
      <c r="J2398" s="3"/>
      <c r="K2398" t="s">
        <v>186</v>
      </c>
      <c r="L2398" s="9">
        <v>1695927</v>
      </c>
      <c r="M2398" s="3" t="s">
        <v>36</v>
      </c>
      <c r="N2398" s="3" t="s">
        <v>63</v>
      </c>
      <c r="O2398" s="3">
        <v>658</v>
      </c>
      <c r="P2398" s="3">
        <v>75.510000000000005</v>
      </c>
      <c r="Q2398" t="s">
        <v>76</v>
      </c>
      <c r="R2398" t="str">
        <f t="shared" si="112"/>
        <v>PORT09 to PORT02</v>
      </c>
      <c r="S2398" s="3">
        <v>400</v>
      </c>
      <c r="T2398" s="3">
        <v>0.56697618492956181</v>
      </c>
      <c r="U2398" s="10">
        <f t="shared" si="113"/>
        <v>373.07032968365166</v>
      </c>
      <c r="V2398" s="3" t="s">
        <v>197</v>
      </c>
    </row>
    <row r="2399" spans="1:22" x14ac:dyDescent="0.25">
      <c r="A2399" s="3">
        <v>1417912225</v>
      </c>
      <c r="B2399" s="11">
        <v>44655</v>
      </c>
      <c r="C2399" s="13">
        <v>43652</v>
      </c>
      <c r="D2399" s="13">
        <f t="shared" si="111"/>
        <v>44657</v>
      </c>
      <c r="E2399" s="3" t="s">
        <v>56</v>
      </c>
      <c r="F2399" s="3"/>
      <c r="G2399" s="3">
        <v>2</v>
      </c>
      <c r="H2399" s="3"/>
      <c r="I2399" s="3"/>
      <c r="J2399" s="3"/>
      <c r="K2399" t="s">
        <v>186</v>
      </c>
      <c r="L2399" s="9">
        <v>1695766</v>
      </c>
      <c r="M2399" s="3" t="s">
        <v>36</v>
      </c>
      <c r="N2399" s="3" t="s">
        <v>63</v>
      </c>
      <c r="O2399" s="3">
        <v>2344</v>
      </c>
      <c r="P2399" s="3">
        <v>138.72</v>
      </c>
      <c r="Q2399" t="s">
        <v>76</v>
      </c>
      <c r="R2399" t="str">
        <f t="shared" si="112"/>
        <v>PORT09 to PORT02</v>
      </c>
      <c r="S2399" s="3">
        <v>400</v>
      </c>
      <c r="T2399" s="3">
        <v>0.56697618492956181</v>
      </c>
      <c r="U2399" s="10">
        <f t="shared" si="113"/>
        <v>1328.992177474893</v>
      </c>
      <c r="V2399" s="3" t="s">
        <v>82</v>
      </c>
    </row>
    <row r="2400" spans="1:22" x14ac:dyDescent="0.25">
      <c r="A2400" s="3">
        <v>1417912228</v>
      </c>
      <c r="B2400" s="11">
        <v>44655</v>
      </c>
      <c r="C2400" s="13">
        <v>44189</v>
      </c>
      <c r="D2400" s="13">
        <f t="shared" si="111"/>
        <v>44656</v>
      </c>
      <c r="E2400" s="3" t="s">
        <v>56</v>
      </c>
      <c r="F2400" s="3"/>
      <c r="G2400" s="3">
        <v>2</v>
      </c>
      <c r="H2400" s="3"/>
      <c r="I2400" s="3"/>
      <c r="J2400" s="3"/>
      <c r="K2400" t="s">
        <v>182</v>
      </c>
      <c r="L2400" s="9">
        <v>1688746</v>
      </c>
      <c r="M2400" s="3" t="s">
        <v>45</v>
      </c>
      <c r="N2400" s="3" t="s">
        <v>63</v>
      </c>
      <c r="O2400" s="3">
        <v>265</v>
      </c>
      <c r="P2400" s="3">
        <v>57.29</v>
      </c>
      <c r="Q2400" t="s">
        <v>76</v>
      </c>
      <c r="R2400" t="str">
        <f t="shared" si="112"/>
        <v>PORT09 to PORT02</v>
      </c>
      <c r="S2400" s="3">
        <v>400</v>
      </c>
      <c r="T2400" s="3">
        <v>0.49358189848294531</v>
      </c>
      <c r="U2400" s="10">
        <f t="shared" si="113"/>
        <v>130.7992030979805</v>
      </c>
      <c r="V2400" s="3" t="s">
        <v>197</v>
      </c>
    </row>
    <row r="2401" spans="1:22" x14ac:dyDescent="0.25">
      <c r="A2401" s="3">
        <v>1417912232</v>
      </c>
      <c r="B2401" s="11">
        <v>44660</v>
      </c>
      <c r="C2401" s="13">
        <v>44409</v>
      </c>
      <c r="D2401" s="13">
        <f t="shared" si="111"/>
        <v>44661</v>
      </c>
      <c r="E2401" s="3" t="s">
        <v>56</v>
      </c>
      <c r="F2401" s="3"/>
      <c r="G2401" s="3">
        <v>2</v>
      </c>
      <c r="H2401" s="3"/>
      <c r="I2401" s="3"/>
      <c r="J2401" s="3"/>
      <c r="K2401" t="s">
        <v>182</v>
      </c>
      <c r="L2401" s="9">
        <v>1689784</v>
      </c>
      <c r="M2401" s="3" t="s">
        <v>45</v>
      </c>
      <c r="N2401" s="3" t="s">
        <v>63</v>
      </c>
      <c r="O2401" s="3">
        <v>658</v>
      </c>
      <c r="P2401" s="3">
        <v>46.49</v>
      </c>
      <c r="Q2401" t="s">
        <v>76</v>
      </c>
      <c r="R2401" t="str">
        <f t="shared" si="112"/>
        <v>PORT09 to PORT02</v>
      </c>
      <c r="S2401" s="3">
        <v>400</v>
      </c>
      <c r="T2401" s="3">
        <v>0.49358189848294531</v>
      </c>
      <c r="U2401" s="10">
        <f t="shared" si="113"/>
        <v>324.77688920177803</v>
      </c>
      <c r="V2401" s="3" t="s">
        <v>197</v>
      </c>
    </row>
    <row r="2402" spans="1:22" x14ac:dyDescent="0.25">
      <c r="A2402" s="3">
        <v>1417912233</v>
      </c>
      <c r="B2402" s="11">
        <v>44653</v>
      </c>
      <c r="C2402" s="13">
        <v>44246</v>
      </c>
      <c r="D2402" s="13">
        <f t="shared" si="111"/>
        <v>44654</v>
      </c>
      <c r="E2402" s="3" t="s">
        <v>56</v>
      </c>
      <c r="F2402" s="3"/>
      <c r="G2402" s="3">
        <v>2</v>
      </c>
      <c r="H2402" s="3"/>
      <c r="I2402" s="3"/>
      <c r="J2402" s="3"/>
      <c r="K2402" t="s">
        <v>182</v>
      </c>
      <c r="L2402" s="9">
        <v>1684645</v>
      </c>
      <c r="M2402" s="3" t="s">
        <v>45</v>
      </c>
      <c r="N2402" s="3" t="s">
        <v>63</v>
      </c>
      <c r="O2402" s="3">
        <v>279</v>
      </c>
      <c r="P2402" s="3">
        <v>12.38</v>
      </c>
      <c r="Q2402" t="s">
        <v>76</v>
      </c>
      <c r="R2402" t="str">
        <f t="shared" si="112"/>
        <v>PORT09 to PORT02</v>
      </c>
      <c r="S2402" s="3">
        <v>400</v>
      </c>
      <c r="T2402" s="3">
        <v>0.49358189848294531</v>
      </c>
      <c r="U2402" s="10">
        <f t="shared" si="113"/>
        <v>137.70934967674174</v>
      </c>
      <c r="V2402" s="3" t="s">
        <v>197</v>
      </c>
    </row>
    <row r="2403" spans="1:22" x14ac:dyDescent="0.25">
      <c r="A2403" s="3">
        <v>1417912239</v>
      </c>
      <c r="B2403" s="11">
        <v>44660</v>
      </c>
      <c r="C2403" s="13">
        <v>44127</v>
      </c>
      <c r="D2403" s="13">
        <f t="shared" si="111"/>
        <v>44662</v>
      </c>
      <c r="E2403" s="3" t="s">
        <v>58</v>
      </c>
      <c r="F2403" s="3"/>
      <c r="G2403" s="3">
        <v>2</v>
      </c>
      <c r="H2403" s="3"/>
      <c r="I2403" s="3"/>
      <c r="J2403" s="3"/>
      <c r="K2403" t="s">
        <v>185</v>
      </c>
      <c r="L2403" s="9">
        <v>1685247</v>
      </c>
      <c r="M2403" s="3" t="s">
        <v>48</v>
      </c>
      <c r="N2403" s="3" t="s">
        <v>63</v>
      </c>
      <c r="O2403" s="3">
        <v>1113</v>
      </c>
      <c r="P2403" s="3">
        <v>46.18</v>
      </c>
      <c r="Q2403" t="s">
        <v>76</v>
      </c>
      <c r="R2403" t="str">
        <f t="shared" si="112"/>
        <v>PORT09 to PORT04</v>
      </c>
      <c r="S2403" s="3">
        <v>360</v>
      </c>
      <c r="T2403" s="3">
        <v>0.46970705658151307</v>
      </c>
      <c r="U2403" s="10">
        <f t="shared" si="113"/>
        <v>522.78395397522399</v>
      </c>
      <c r="V2403" s="3" t="s">
        <v>197</v>
      </c>
    </row>
    <row r="2404" spans="1:22" x14ac:dyDescent="0.25">
      <c r="A2404" s="3">
        <v>1417912241</v>
      </c>
      <c r="B2404" s="11">
        <v>44661</v>
      </c>
      <c r="C2404" s="13">
        <v>43943</v>
      </c>
      <c r="D2404" s="13">
        <f t="shared" si="111"/>
        <v>44662</v>
      </c>
      <c r="E2404" s="3" t="s">
        <v>56</v>
      </c>
      <c r="F2404" s="3"/>
      <c r="G2404" s="3">
        <v>2</v>
      </c>
      <c r="H2404" s="3"/>
      <c r="I2404" s="3"/>
      <c r="J2404" s="3"/>
      <c r="K2404" t="s">
        <v>179</v>
      </c>
      <c r="L2404" s="9">
        <v>1691701</v>
      </c>
      <c r="M2404" s="3" t="s">
        <v>42</v>
      </c>
      <c r="N2404" s="3" t="s">
        <v>63</v>
      </c>
      <c r="O2404" s="3">
        <v>572</v>
      </c>
      <c r="P2404" s="3">
        <v>70.73</v>
      </c>
      <c r="Q2404" t="s">
        <v>76</v>
      </c>
      <c r="R2404" t="str">
        <f t="shared" si="112"/>
        <v>PORT09 to PORT02</v>
      </c>
      <c r="S2404" s="3">
        <v>400</v>
      </c>
      <c r="T2404" s="3">
        <v>0.37142393742544599</v>
      </c>
      <c r="U2404" s="10">
        <f t="shared" si="113"/>
        <v>212.45449220735512</v>
      </c>
      <c r="V2404" s="3" t="s">
        <v>197</v>
      </c>
    </row>
    <row r="2405" spans="1:22" x14ac:dyDescent="0.25">
      <c r="A2405" s="3">
        <v>1417912244</v>
      </c>
      <c r="B2405" s="11">
        <v>44652</v>
      </c>
      <c r="C2405" s="13">
        <v>44477</v>
      </c>
      <c r="D2405" s="13">
        <f t="shared" si="111"/>
        <v>44654</v>
      </c>
      <c r="E2405" s="3" t="s">
        <v>56</v>
      </c>
      <c r="F2405" s="3"/>
      <c r="G2405" s="3">
        <v>2</v>
      </c>
      <c r="H2405" s="3"/>
      <c r="I2405" s="3"/>
      <c r="J2405" s="3"/>
      <c r="K2405" t="s">
        <v>186</v>
      </c>
      <c r="L2405" s="9">
        <v>1688547</v>
      </c>
      <c r="M2405" s="3" t="s">
        <v>36</v>
      </c>
      <c r="N2405" s="3" t="s">
        <v>63</v>
      </c>
      <c r="O2405" s="3">
        <v>1041</v>
      </c>
      <c r="P2405" s="3">
        <v>50.5</v>
      </c>
      <c r="Q2405" t="s">
        <v>76</v>
      </c>
      <c r="R2405" t="str">
        <f t="shared" si="112"/>
        <v>PORT09 to PORT02</v>
      </c>
      <c r="S2405" s="3">
        <v>400</v>
      </c>
      <c r="T2405" s="3">
        <v>0.56697618492956181</v>
      </c>
      <c r="U2405" s="10">
        <f t="shared" si="113"/>
        <v>590.2222085116739</v>
      </c>
      <c r="V2405" s="3" t="s">
        <v>197</v>
      </c>
    </row>
    <row r="2406" spans="1:22" x14ac:dyDescent="0.25">
      <c r="A2406" s="3">
        <v>1417912245</v>
      </c>
      <c r="B2406" s="11">
        <v>44658</v>
      </c>
      <c r="C2406" s="13">
        <v>44513</v>
      </c>
      <c r="D2406" s="13">
        <f t="shared" si="111"/>
        <v>44659</v>
      </c>
      <c r="E2406" s="3" t="s">
        <v>58</v>
      </c>
      <c r="F2406" s="3"/>
      <c r="G2406" s="3">
        <v>2</v>
      </c>
      <c r="H2406" s="3"/>
      <c r="I2406" s="3"/>
      <c r="J2406" s="3"/>
      <c r="K2406" t="s">
        <v>185</v>
      </c>
      <c r="L2406" s="9">
        <v>1670498</v>
      </c>
      <c r="M2406" s="3" t="s">
        <v>48</v>
      </c>
      <c r="N2406" s="3" t="s">
        <v>63</v>
      </c>
      <c r="O2406" s="3">
        <v>406</v>
      </c>
      <c r="P2406" s="3">
        <v>38.68</v>
      </c>
      <c r="Q2406" t="s">
        <v>76</v>
      </c>
      <c r="R2406" t="str">
        <f t="shared" si="112"/>
        <v>PORT09 to PORT04</v>
      </c>
      <c r="S2406" s="3">
        <v>360</v>
      </c>
      <c r="T2406" s="3">
        <v>0.46970705658151307</v>
      </c>
      <c r="U2406" s="10">
        <f t="shared" si="113"/>
        <v>190.70106497209431</v>
      </c>
      <c r="V2406" s="3" t="s">
        <v>197</v>
      </c>
    </row>
    <row r="2407" spans="1:22" x14ac:dyDescent="0.25">
      <c r="A2407" s="3">
        <v>1417912252</v>
      </c>
      <c r="B2407" s="11">
        <v>44652</v>
      </c>
      <c r="C2407" s="13">
        <v>44049</v>
      </c>
      <c r="D2407" s="13">
        <f t="shared" si="111"/>
        <v>44653</v>
      </c>
      <c r="E2407" s="3" t="s">
        <v>56</v>
      </c>
      <c r="F2407" s="3"/>
      <c r="G2407" s="3">
        <v>2</v>
      </c>
      <c r="H2407" s="3"/>
      <c r="I2407" s="3"/>
      <c r="J2407" s="3"/>
      <c r="K2407" t="s">
        <v>186</v>
      </c>
      <c r="L2407" s="9">
        <v>1669096</v>
      </c>
      <c r="M2407" s="3" t="s">
        <v>36</v>
      </c>
      <c r="N2407" s="3" t="s">
        <v>63</v>
      </c>
      <c r="O2407" s="3">
        <v>421</v>
      </c>
      <c r="P2407" s="3">
        <v>58.22</v>
      </c>
      <c r="Q2407" t="s">
        <v>76</v>
      </c>
      <c r="R2407" t="str">
        <f t="shared" si="112"/>
        <v>PORT09 to PORT02</v>
      </c>
      <c r="S2407" s="3">
        <v>400</v>
      </c>
      <c r="T2407" s="3">
        <v>0.56697618492956181</v>
      </c>
      <c r="U2407" s="10">
        <f t="shared" si="113"/>
        <v>238.69697385534553</v>
      </c>
      <c r="V2407" s="3" t="s">
        <v>197</v>
      </c>
    </row>
    <row r="2408" spans="1:22" x14ac:dyDescent="0.25">
      <c r="A2408" s="3">
        <v>1417912253</v>
      </c>
      <c r="B2408" s="11">
        <v>44654</v>
      </c>
      <c r="C2408" s="13">
        <v>44559</v>
      </c>
      <c r="D2408" s="13">
        <f t="shared" si="111"/>
        <v>44655</v>
      </c>
      <c r="E2408" s="3" t="s">
        <v>58</v>
      </c>
      <c r="F2408" s="3"/>
      <c r="G2408" s="3">
        <v>2</v>
      </c>
      <c r="H2408" s="3"/>
      <c r="I2408" s="3"/>
      <c r="J2408" s="3"/>
      <c r="K2408" t="s">
        <v>185</v>
      </c>
      <c r="L2408" s="9">
        <v>1685307</v>
      </c>
      <c r="M2408" s="3" t="s">
        <v>48</v>
      </c>
      <c r="N2408" s="3" t="s">
        <v>63</v>
      </c>
      <c r="O2408" s="3">
        <v>893</v>
      </c>
      <c r="P2408" s="3">
        <v>65.52</v>
      </c>
      <c r="Q2408" t="s">
        <v>76</v>
      </c>
      <c r="R2408" t="str">
        <f t="shared" si="112"/>
        <v>PORT09 to PORT04</v>
      </c>
      <c r="S2408" s="3">
        <v>360</v>
      </c>
      <c r="T2408" s="3">
        <v>0.46970705658151307</v>
      </c>
      <c r="U2408" s="10">
        <f t="shared" si="113"/>
        <v>419.4484015272912</v>
      </c>
      <c r="V2408" s="3" t="s">
        <v>197</v>
      </c>
    </row>
    <row r="2409" spans="1:22" x14ac:dyDescent="0.25">
      <c r="A2409" s="3">
        <v>1417912254</v>
      </c>
      <c r="B2409" s="11">
        <v>44658</v>
      </c>
      <c r="C2409" s="13">
        <v>43607</v>
      </c>
      <c r="D2409" s="13">
        <f t="shared" si="111"/>
        <v>44659</v>
      </c>
      <c r="E2409" s="3" t="s">
        <v>56</v>
      </c>
      <c r="F2409" s="3"/>
      <c r="G2409" s="3">
        <v>2</v>
      </c>
      <c r="H2409" s="3"/>
      <c r="I2409" s="3"/>
      <c r="J2409" s="3"/>
      <c r="K2409" t="s">
        <v>186</v>
      </c>
      <c r="L2409" s="9">
        <v>1670726</v>
      </c>
      <c r="M2409" s="3" t="s">
        <v>36</v>
      </c>
      <c r="N2409" s="3" t="s">
        <v>63</v>
      </c>
      <c r="O2409" s="3">
        <v>512</v>
      </c>
      <c r="P2409" s="3">
        <v>82.44</v>
      </c>
      <c r="Q2409" t="s">
        <v>76</v>
      </c>
      <c r="R2409" t="str">
        <f t="shared" si="112"/>
        <v>PORT09 to PORT02</v>
      </c>
      <c r="S2409" s="3">
        <v>400</v>
      </c>
      <c r="T2409" s="3">
        <v>0.56697618492956181</v>
      </c>
      <c r="U2409" s="10">
        <f t="shared" si="113"/>
        <v>290.29180668393565</v>
      </c>
      <c r="V2409" s="3" t="s">
        <v>197</v>
      </c>
    </row>
    <row r="2410" spans="1:22" x14ac:dyDescent="0.25">
      <c r="A2410" s="3">
        <v>1417912261</v>
      </c>
      <c r="B2410" s="11">
        <v>44654</v>
      </c>
      <c r="C2410" s="13">
        <v>44625</v>
      </c>
      <c r="D2410" s="13">
        <f t="shared" si="111"/>
        <v>44656</v>
      </c>
      <c r="E2410" s="3" t="s">
        <v>58</v>
      </c>
      <c r="F2410" s="3"/>
      <c r="G2410" s="3">
        <v>2</v>
      </c>
      <c r="H2410" s="3"/>
      <c r="I2410" s="3"/>
      <c r="J2410" s="3"/>
      <c r="K2410" t="s">
        <v>185</v>
      </c>
      <c r="L2410" s="9">
        <v>1685076</v>
      </c>
      <c r="M2410" s="3" t="s">
        <v>48</v>
      </c>
      <c r="N2410" s="3" t="s">
        <v>63</v>
      </c>
      <c r="O2410" s="3">
        <v>3234</v>
      </c>
      <c r="P2410" s="3">
        <v>161.4</v>
      </c>
      <c r="Q2410" t="s">
        <v>76</v>
      </c>
      <c r="R2410" t="str">
        <f t="shared" si="112"/>
        <v>PORT09 to PORT04</v>
      </c>
      <c r="S2410" s="3">
        <v>360</v>
      </c>
      <c r="T2410" s="3">
        <v>0.46970705658151307</v>
      </c>
      <c r="U2410" s="10">
        <f t="shared" si="113"/>
        <v>1519.0326209846132</v>
      </c>
      <c r="V2410" s="3" t="s">
        <v>82</v>
      </c>
    </row>
    <row r="2411" spans="1:22" x14ac:dyDescent="0.25">
      <c r="A2411" s="3">
        <v>1417912270</v>
      </c>
      <c r="B2411" s="11">
        <v>44665</v>
      </c>
      <c r="C2411" s="13">
        <v>43489</v>
      </c>
      <c r="D2411" s="13">
        <f t="shared" si="111"/>
        <v>44667</v>
      </c>
      <c r="E2411" s="3" t="s">
        <v>58</v>
      </c>
      <c r="F2411" s="3"/>
      <c r="G2411" s="3">
        <v>2</v>
      </c>
      <c r="H2411" s="3"/>
      <c r="I2411" s="3"/>
      <c r="J2411" s="3"/>
      <c r="K2411" t="s">
        <v>185</v>
      </c>
      <c r="L2411" s="9">
        <v>1694271</v>
      </c>
      <c r="M2411" s="3" t="s">
        <v>48</v>
      </c>
      <c r="N2411" s="3" t="s">
        <v>63</v>
      </c>
      <c r="O2411" s="3">
        <v>3300</v>
      </c>
      <c r="P2411" s="3">
        <v>186.3</v>
      </c>
      <c r="Q2411" t="s">
        <v>76</v>
      </c>
      <c r="R2411" t="str">
        <f t="shared" si="112"/>
        <v>PORT09 to PORT04</v>
      </c>
      <c r="S2411" s="3">
        <v>360</v>
      </c>
      <c r="T2411" s="3">
        <v>0.46970705658151307</v>
      </c>
      <c r="U2411" s="10">
        <f t="shared" si="113"/>
        <v>1550.0332867189932</v>
      </c>
      <c r="V2411" s="3" t="s">
        <v>82</v>
      </c>
    </row>
    <row r="2412" spans="1:22" x14ac:dyDescent="0.25">
      <c r="A2412" s="3">
        <v>1417912275</v>
      </c>
      <c r="B2412" s="11">
        <v>44660</v>
      </c>
      <c r="C2412" s="13">
        <v>44044</v>
      </c>
      <c r="D2412" s="13">
        <f t="shared" si="111"/>
        <v>44661</v>
      </c>
      <c r="E2412" s="3" t="s">
        <v>59</v>
      </c>
      <c r="F2412" s="3"/>
      <c r="G2412" s="3">
        <v>3</v>
      </c>
      <c r="H2412" s="3"/>
      <c r="I2412" s="3"/>
      <c r="J2412" s="3"/>
      <c r="K2412" t="s">
        <v>189</v>
      </c>
      <c r="L2412" s="9">
        <v>1689644</v>
      </c>
      <c r="M2412" s="3" t="s">
        <v>39</v>
      </c>
      <c r="N2412" s="3" t="s">
        <v>63</v>
      </c>
      <c r="O2412" s="3">
        <v>344</v>
      </c>
      <c r="P2412" s="3">
        <v>64.41</v>
      </c>
      <c r="Q2412" t="s">
        <v>76</v>
      </c>
      <c r="R2412" t="str">
        <f t="shared" si="112"/>
        <v>PORT09 to PORT05</v>
      </c>
      <c r="S2412" s="3">
        <v>440</v>
      </c>
      <c r="T2412" s="3">
        <v>0.42850329514821733</v>
      </c>
      <c r="U2412" s="10">
        <f t="shared" si="113"/>
        <v>147.40513353098677</v>
      </c>
      <c r="V2412" s="3" t="s">
        <v>197</v>
      </c>
    </row>
    <row r="2413" spans="1:22" x14ac:dyDescent="0.25">
      <c r="A2413" s="3">
        <v>1417912281</v>
      </c>
      <c r="B2413" s="11">
        <v>44665</v>
      </c>
      <c r="C2413" s="13">
        <v>44573</v>
      </c>
      <c r="D2413" s="13">
        <f t="shared" si="111"/>
        <v>44666</v>
      </c>
      <c r="E2413" s="3" t="s">
        <v>56</v>
      </c>
      <c r="F2413" s="3"/>
      <c r="G2413" s="3">
        <v>2</v>
      </c>
      <c r="H2413" s="3"/>
      <c r="I2413" s="3"/>
      <c r="J2413" s="3"/>
      <c r="K2413" t="s">
        <v>186</v>
      </c>
      <c r="L2413" s="9">
        <v>1673344</v>
      </c>
      <c r="M2413" s="3" t="s">
        <v>36</v>
      </c>
      <c r="N2413" s="3" t="s">
        <v>63</v>
      </c>
      <c r="O2413" s="3">
        <v>459</v>
      </c>
      <c r="P2413" s="3">
        <v>60.73</v>
      </c>
      <c r="Q2413" t="s">
        <v>76</v>
      </c>
      <c r="R2413" t="str">
        <f t="shared" si="112"/>
        <v>PORT09 to PORT02</v>
      </c>
      <c r="S2413" s="3">
        <v>400</v>
      </c>
      <c r="T2413" s="3">
        <v>0.56697618492956181</v>
      </c>
      <c r="U2413" s="10">
        <f t="shared" si="113"/>
        <v>260.24206888266889</v>
      </c>
      <c r="V2413" s="3" t="s">
        <v>197</v>
      </c>
    </row>
    <row r="2414" spans="1:22" x14ac:dyDescent="0.25">
      <c r="A2414" s="3">
        <v>1417912291</v>
      </c>
      <c r="B2414" s="11">
        <v>44652</v>
      </c>
      <c r="C2414" s="13">
        <v>44011</v>
      </c>
      <c r="D2414" s="13">
        <f t="shared" si="111"/>
        <v>44653</v>
      </c>
      <c r="E2414" s="3" t="s">
        <v>61</v>
      </c>
      <c r="F2414" s="3"/>
      <c r="G2414" s="3">
        <v>4</v>
      </c>
      <c r="H2414" s="3"/>
      <c r="I2414" s="3"/>
      <c r="J2414" s="3"/>
      <c r="K2414" t="s">
        <v>187</v>
      </c>
      <c r="L2414" s="9">
        <v>1685171</v>
      </c>
      <c r="M2414" s="3" t="s">
        <v>49</v>
      </c>
      <c r="N2414" s="3" t="s">
        <v>63</v>
      </c>
      <c r="O2414" s="3">
        <v>308</v>
      </c>
      <c r="P2414" s="3">
        <v>35.15</v>
      </c>
      <c r="Q2414" t="s">
        <v>76</v>
      </c>
      <c r="R2414" t="str">
        <f t="shared" si="112"/>
        <v>PORT09 to PORT07</v>
      </c>
      <c r="S2414" s="3">
        <v>730</v>
      </c>
      <c r="T2414" s="3">
        <v>0.63432973770466661</v>
      </c>
      <c r="U2414" s="10">
        <f t="shared" si="113"/>
        <v>195.37355921303731</v>
      </c>
      <c r="V2414" s="3" t="s">
        <v>197</v>
      </c>
    </row>
    <row r="2415" spans="1:22" x14ac:dyDescent="0.25">
      <c r="A2415" s="3">
        <v>1417912293</v>
      </c>
      <c r="B2415" s="11">
        <v>44665</v>
      </c>
      <c r="C2415" s="13">
        <v>44000</v>
      </c>
      <c r="D2415" s="13">
        <f t="shared" si="111"/>
        <v>44666</v>
      </c>
      <c r="E2415" s="3" t="s">
        <v>58</v>
      </c>
      <c r="F2415" s="3"/>
      <c r="G2415" s="3">
        <v>2</v>
      </c>
      <c r="H2415" s="3"/>
      <c r="I2415" s="3"/>
      <c r="J2415" s="3"/>
      <c r="K2415" t="s">
        <v>184</v>
      </c>
      <c r="L2415" s="9">
        <v>1682869</v>
      </c>
      <c r="M2415" s="3" t="s">
        <v>46</v>
      </c>
      <c r="N2415" s="3" t="s">
        <v>63</v>
      </c>
      <c r="O2415" s="3">
        <v>390</v>
      </c>
      <c r="P2415" s="3">
        <v>26.21</v>
      </c>
      <c r="Q2415" t="s">
        <v>76</v>
      </c>
      <c r="R2415" t="str">
        <f t="shared" si="112"/>
        <v>PORT09 to PORT04</v>
      </c>
      <c r="S2415" s="3">
        <v>360</v>
      </c>
      <c r="T2415" s="3">
        <v>0.55524729045120425</v>
      </c>
      <c r="U2415" s="10">
        <f t="shared" si="113"/>
        <v>216.54644327596966</v>
      </c>
      <c r="V2415" s="3" t="s">
        <v>197</v>
      </c>
    </row>
    <row r="2416" spans="1:22" x14ac:dyDescent="0.25">
      <c r="A2416" s="3">
        <v>1417912299</v>
      </c>
      <c r="B2416" s="11">
        <v>44652</v>
      </c>
      <c r="C2416" s="13">
        <v>44238</v>
      </c>
      <c r="D2416" s="13">
        <f t="shared" si="111"/>
        <v>44653</v>
      </c>
      <c r="E2416" s="3" t="s">
        <v>58</v>
      </c>
      <c r="F2416" s="3"/>
      <c r="G2416" s="3">
        <v>2</v>
      </c>
      <c r="H2416" s="3"/>
      <c r="I2416" s="3"/>
      <c r="J2416" s="3"/>
      <c r="K2416" t="s">
        <v>185</v>
      </c>
      <c r="L2416" s="9">
        <v>1694389</v>
      </c>
      <c r="M2416" s="3" t="s">
        <v>48</v>
      </c>
      <c r="N2416" s="3" t="s">
        <v>63</v>
      </c>
      <c r="O2416" s="3">
        <v>921</v>
      </c>
      <c r="P2416" s="3">
        <v>40.369999999999997</v>
      </c>
      <c r="Q2416" t="s">
        <v>76</v>
      </c>
      <c r="R2416" t="str">
        <f t="shared" si="112"/>
        <v>PORT09 to PORT04</v>
      </c>
      <c r="S2416" s="3">
        <v>360</v>
      </c>
      <c r="T2416" s="3">
        <v>0.46970705658151307</v>
      </c>
      <c r="U2416" s="10">
        <f t="shared" si="113"/>
        <v>432.60019911157354</v>
      </c>
      <c r="V2416" s="3" t="s">
        <v>197</v>
      </c>
    </row>
    <row r="2417" spans="1:22" x14ac:dyDescent="0.25">
      <c r="A2417" s="3">
        <v>1417912306</v>
      </c>
      <c r="B2417" s="11">
        <v>44665</v>
      </c>
      <c r="C2417" s="13">
        <v>44447</v>
      </c>
      <c r="D2417" s="13">
        <f t="shared" si="111"/>
        <v>44667</v>
      </c>
      <c r="E2417" s="3" t="s">
        <v>56</v>
      </c>
      <c r="F2417" s="3"/>
      <c r="G2417" s="3">
        <v>2</v>
      </c>
      <c r="H2417" s="3"/>
      <c r="I2417" s="3"/>
      <c r="J2417" s="3"/>
      <c r="K2417" t="s">
        <v>186</v>
      </c>
      <c r="L2417" s="9">
        <v>1694985</v>
      </c>
      <c r="M2417" s="3" t="s">
        <v>36</v>
      </c>
      <c r="N2417" s="3" t="s">
        <v>63</v>
      </c>
      <c r="O2417" s="3">
        <v>2164</v>
      </c>
      <c r="P2417" s="3">
        <v>190.51</v>
      </c>
      <c r="Q2417" t="s">
        <v>76</v>
      </c>
      <c r="R2417" t="str">
        <f t="shared" si="112"/>
        <v>PORT09 to PORT02</v>
      </c>
      <c r="S2417" s="3">
        <v>400</v>
      </c>
      <c r="T2417" s="3">
        <v>0.56697618492956181</v>
      </c>
      <c r="U2417" s="10">
        <f t="shared" si="113"/>
        <v>1226.9364641875718</v>
      </c>
      <c r="V2417" s="3" t="s">
        <v>82</v>
      </c>
    </row>
    <row r="2418" spans="1:22" x14ac:dyDescent="0.25">
      <c r="A2418" s="3">
        <v>1417912315</v>
      </c>
      <c r="B2418" s="11">
        <v>44654</v>
      </c>
      <c r="C2418" s="13">
        <v>44336</v>
      </c>
      <c r="D2418" s="13">
        <f t="shared" si="111"/>
        <v>44655</v>
      </c>
      <c r="E2418" s="3" t="s">
        <v>58</v>
      </c>
      <c r="F2418" s="3"/>
      <c r="G2418" s="3">
        <v>2</v>
      </c>
      <c r="H2418" s="3"/>
      <c r="I2418" s="3"/>
      <c r="J2418" s="3"/>
      <c r="K2418" t="s">
        <v>188</v>
      </c>
      <c r="L2418" s="9">
        <v>1696254</v>
      </c>
      <c r="M2418" s="3" t="s">
        <v>43</v>
      </c>
      <c r="N2418" s="3" t="s">
        <v>63</v>
      </c>
      <c r="O2418" s="3">
        <v>377</v>
      </c>
      <c r="P2418" s="3">
        <v>40.24</v>
      </c>
      <c r="Q2418" t="s">
        <v>76</v>
      </c>
      <c r="R2418" t="str">
        <f t="shared" si="112"/>
        <v>PORT09 to PORT04</v>
      </c>
      <c r="S2418" s="3">
        <v>360</v>
      </c>
      <c r="T2418" s="3">
        <v>0.52285729919622159</v>
      </c>
      <c r="U2418" s="10">
        <f t="shared" si="113"/>
        <v>197.11720179697554</v>
      </c>
      <c r="V2418" s="3" t="s">
        <v>197</v>
      </c>
    </row>
    <row r="2419" spans="1:22" x14ac:dyDescent="0.25">
      <c r="A2419" s="3">
        <v>1417912320</v>
      </c>
      <c r="B2419" s="11">
        <v>44665</v>
      </c>
      <c r="C2419" s="13">
        <v>43507</v>
      </c>
      <c r="D2419" s="13">
        <f t="shared" si="111"/>
        <v>44666</v>
      </c>
      <c r="E2419" s="3" t="s">
        <v>64</v>
      </c>
      <c r="F2419" s="3"/>
      <c r="G2419" s="3">
        <v>2</v>
      </c>
      <c r="H2419" s="3"/>
      <c r="I2419" s="3"/>
      <c r="J2419" s="3"/>
      <c r="K2419" t="s">
        <v>190</v>
      </c>
      <c r="L2419" s="9">
        <v>1677865</v>
      </c>
      <c r="M2419" s="3" t="s">
        <v>52</v>
      </c>
      <c r="N2419" s="3" t="s">
        <v>63</v>
      </c>
      <c r="O2419" s="3">
        <v>594</v>
      </c>
      <c r="P2419" s="3">
        <v>46.19</v>
      </c>
      <c r="Q2419" t="s">
        <v>76</v>
      </c>
      <c r="R2419" t="str">
        <f t="shared" si="112"/>
        <v>PORT09 to PORT10</v>
      </c>
      <c r="S2419" s="3">
        <v>300</v>
      </c>
      <c r="T2419" s="3">
        <v>0.42894658708921174</v>
      </c>
      <c r="U2419" s="10">
        <f t="shared" si="113"/>
        <v>254.79427273099176</v>
      </c>
      <c r="V2419" s="3" t="s">
        <v>197</v>
      </c>
    </row>
    <row r="2420" spans="1:22" x14ac:dyDescent="0.25">
      <c r="A2420" s="3">
        <v>1417912324</v>
      </c>
      <c r="B2420" s="11">
        <v>44662</v>
      </c>
      <c r="C2420" s="13">
        <v>43995</v>
      </c>
      <c r="D2420" s="13">
        <f t="shared" si="111"/>
        <v>44664</v>
      </c>
      <c r="E2420" s="3" t="s">
        <v>58</v>
      </c>
      <c r="F2420" s="3"/>
      <c r="G2420" s="3">
        <v>2</v>
      </c>
      <c r="H2420" s="3"/>
      <c r="I2420" s="3"/>
      <c r="J2420" s="3"/>
      <c r="K2420" t="s">
        <v>185</v>
      </c>
      <c r="L2420" s="9">
        <v>1691792</v>
      </c>
      <c r="M2420" s="3" t="s">
        <v>48</v>
      </c>
      <c r="N2420" s="3" t="s">
        <v>63</v>
      </c>
      <c r="O2420" s="3">
        <v>2319</v>
      </c>
      <c r="P2420" s="3">
        <v>178.23</v>
      </c>
      <c r="Q2420" t="s">
        <v>76</v>
      </c>
      <c r="R2420" t="str">
        <f t="shared" si="112"/>
        <v>PORT09 to PORT04</v>
      </c>
      <c r="S2420" s="3">
        <v>360</v>
      </c>
      <c r="T2420" s="3">
        <v>0.46970705658151307</v>
      </c>
      <c r="U2420" s="10">
        <f t="shared" si="113"/>
        <v>1089.2506642125288</v>
      </c>
      <c r="V2420" s="3" t="s">
        <v>82</v>
      </c>
    </row>
    <row r="2421" spans="1:22" x14ac:dyDescent="0.25">
      <c r="A2421" s="3">
        <v>1417912325</v>
      </c>
      <c r="B2421" s="11">
        <v>44653</v>
      </c>
      <c r="C2421" s="13">
        <v>43495</v>
      </c>
      <c r="D2421" s="13">
        <f t="shared" si="111"/>
        <v>44655</v>
      </c>
      <c r="E2421" s="3" t="s">
        <v>56</v>
      </c>
      <c r="F2421" s="3"/>
      <c r="G2421" s="3">
        <v>2</v>
      </c>
      <c r="H2421" s="3"/>
      <c r="I2421" s="3"/>
      <c r="J2421" s="3"/>
      <c r="K2421" t="s">
        <v>186</v>
      </c>
      <c r="L2421" s="9">
        <v>1690153</v>
      </c>
      <c r="M2421" s="3" t="s">
        <v>36</v>
      </c>
      <c r="N2421" s="3" t="s">
        <v>63</v>
      </c>
      <c r="O2421" s="3">
        <v>3204</v>
      </c>
      <c r="P2421" s="3">
        <v>117.49</v>
      </c>
      <c r="Q2421" t="s">
        <v>76</v>
      </c>
      <c r="R2421" t="str">
        <f t="shared" si="112"/>
        <v>PORT09 to PORT02</v>
      </c>
      <c r="S2421" s="3">
        <v>400</v>
      </c>
      <c r="T2421" s="3">
        <v>0.56697618492956181</v>
      </c>
      <c r="U2421" s="10">
        <f t="shared" si="113"/>
        <v>1816.591696514316</v>
      </c>
      <c r="V2421" s="3" t="s">
        <v>82</v>
      </c>
    </row>
    <row r="2422" spans="1:22" x14ac:dyDescent="0.25">
      <c r="A2422" s="3">
        <v>1417912332</v>
      </c>
      <c r="B2422" s="11">
        <v>44655</v>
      </c>
      <c r="C2422" s="13">
        <v>43862</v>
      </c>
      <c r="D2422" s="13">
        <f t="shared" si="111"/>
        <v>44657</v>
      </c>
      <c r="E2422" s="3" t="s">
        <v>56</v>
      </c>
      <c r="F2422" s="3"/>
      <c r="G2422" s="3">
        <v>2</v>
      </c>
      <c r="H2422" s="3"/>
      <c r="I2422" s="3"/>
      <c r="J2422" s="3"/>
      <c r="K2422" t="s">
        <v>186</v>
      </c>
      <c r="L2422" s="9">
        <v>1685828</v>
      </c>
      <c r="M2422" s="3" t="s">
        <v>36</v>
      </c>
      <c r="N2422" s="3" t="s">
        <v>63</v>
      </c>
      <c r="O2422" s="3">
        <v>1798</v>
      </c>
      <c r="P2422" s="3">
        <v>82.32</v>
      </c>
      <c r="Q2422" t="s">
        <v>76</v>
      </c>
      <c r="R2422" t="str">
        <f t="shared" si="112"/>
        <v>PORT09 to PORT02</v>
      </c>
      <c r="S2422" s="3">
        <v>400</v>
      </c>
      <c r="T2422" s="3">
        <v>0.56697618492956181</v>
      </c>
      <c r="U2422" s="10">
        <f t="shared" si="113"/>
        <v>1019.4231805033521</v>
      </c>
      <c r="V2422" s="3" t="s">
        <v>197</v>
      </c>
    </row>
    <row r="2423" spans="1:22" x14ac:dyDescent="0.25">
      <c r="A2423" s="3">
        <v>1417912335</v>
      </c>
      <c r="B2423" s="11">
        <v>44662</v>
      </c>
      <c r="C2423" s="13">
        <v>44213</v>
      </c>
      <c r="D2423" s="13">
        <f t="shared" si="111"/>
        <v>44663</v>
      </c>
      <c r="E2423" s="3" t="s">
        <v>56</v>
      </c>
      <c r="F2423" s="3"/>
      <c r="G2423" s="3">
        <v>2</v>
      </c>
      <c r="H2423" s="3"/>
      <c r="I2423" s="3"/>
      <c r="J2423" s="3"/>
      <c r="K2423" t="s">
        <v>186</v>
      </c>
      <c r="L2423" s="9">
        <v>1689617</v>
      </c>
      <c r="M2423" s="3" t="s">
        <v>36</v>
      </c>
      <c r="N2423" s="3" t="s">
        <v>63</v>
      </c>
      <c r="O2423" s="3">
        <v>429</v>
      </c>
      <c r="P2423" s="3">
        <v>99.47</v>
      </c>
      <c r="Q2423" t="s">
        <v>76</v>
      </c>
      <c r="R2423" t="str">
        <f t="shared" si="112"/>
        <v>PORT09 to PORT02</v>
      </c>
      <c r="S2423" s="3">
        <v>400</v>
      </c>
      <c r="T2423" s="3">
        <v>0.56697618492956181</v>
      </c>
      <c r="U2423" s="10">
        <f t="shared" si="113"/>
        <v>243.23278333478203</v>
      </c>
      <c r="V2423" s="3" t="s">
        <v>197</v>
      </c>
    </row>
    <row r="2424" spans="1:22" x14ac:dyDescent="0.25">
      <c r="A2424" s="3">
        <v>1417912342</v>
      </c>
      <c r="B2424" s="11">
        <v>44654</v>
      </c>
      <c r="C2424" s="13">
        <v>43914</v>
      </c>
      <c r="D2424" s="13">
        <f t="shared" si="111"/>
        <v>44655</v>
      </c>
      <c r="E2424" s="3" t="s">
        <v>58</v>
      </c>
      <c r="F2424" s="3"/>
      <c r="G2424" s="3">
        <v>2</v>
      </c>
      <c r="H2424" s="3"/>
      <c r="I2424" s="3"/>
      <c r="J2424" s="3"/>
      <c r="K2424" t="s">
        <v>185</v>
      </c>
      <c r="L2424" s="9">
        <v>1690143</v>
      </c>
      <c r="M2424" s="3" t="s">
        <v>48</v>
      </c>
      <c r="N2424" s="3" t="s">
        <v>63</v>
      </c>
      <c r="O2424" s="3">
        <v>291</v>
      </c>
      <c r="P2424" s="3">
        <v>63.13</v>
      </c>
      <c r="Q2424" t="s">
        <v>76</v>
      </c>
      <c r="R2424" t="str">
        <f t="shared" si="112"/>
        <v>PORT09 to PORT04</v>
      </c>
      <c r="S2424" s="3">
        <v>360</v>
      </c>
      <c r="T2424" s="3">
        <v>0.46970705658151307</v>
      </c>
      <c r="U2424" s="10">
        <f t="shared" si="113"/>
        <v>136.6847534652203</v>
      </c>
      <c r="V2424" s="3" t="s">
        <v>197</v>
      </c>
    </row>
    <row r="2425" spans="1:22" x14ac:dyDescent="0.25">
      <c r="A2425" s="3">
        <v>1417912350</v>
      </c>
      <c r="B2425" s="11">
        <v>44655</v>
      </c>
      <c r="C2425" s="13">
        <v>44513</v>
      </c>
      <c r="D2425" s="13">
        <f t="shared" si="111"/>
        <v>44657</v>
      </c>
      <c r="E2425" s="3" t="s">
        <v>58</v>
      </c>
      <c r="F2425" s="3"/>
      <c r="G2425" s="3">
        <v>2</v>
      </c>
      <c r="H2425" s="3"/>
      <c r="I2425" s="3"/>
      <c r="J2425" s="3"/>
      <c r="K2425" t="s">
        <v>184</v>
      </c>
      <c r="L2425" s="9">
        <v>1684649</v>
      </c>
      <c r="M2425" s="3" t="s">
        <v>46</v>
      </c>
      <c r="N2425" s="3" t="s">
        <v>63</v>
      </c>
      <c r="O2425" s="3">
        <v>2542</v>
      </c>
      <c r="P2425" s="3">
        <v>77.819999999999993</v>
      </c>
      <c r="Q2425" t="s">
        <v>76</v>
      </c>
      <c r="R2425" t="str">
        <f t="shared" si="112"/>
        <v>PORT09 to PORT04</v>
      </c>
      <c r="S2425" s="3">
        <v>360</v>
      </c>
      <c r="T2425" s="3">
        <v>0.55524729045120425</v>
      </c>
      <c r="U2425" s="10">
        <f t="shared" si="113"/>
        <v>1411.4386123269612</v>
      </c>
      <c r="V2425" s="3" t="s">
        <v>197</v>
      </c>
    </row>
    <row r="2426" spans="1:22" x14ac:dyDescent="0.25">
      <c r="A2426" s="3">
        <v>1417912360</v>
      </c>
      <c r="B2426" s="11">
        <v>44652</v>
      </c>
      <c r="C2426" s="13">
        <v>44088</v>
      </c>
      <c r="D2426" s="13">
        <f t="shared" si="111"/>
        <v>44653</v>
      </c>
      <c r="E2426" s="3" t="s">
        <v>59</v>
      </c>
      <c r="F2426" s="3"/>
      <c r="G2426" s="3">
        <v>3</v>
      </c>
      <c r="H2426" s="3"/>
      <c r="I2426" s="3"/>
      <c r="J2426" s="3"/>
      <c r="K2426" t="s">
        <v>189</v>
      </c>
      <c r="L2426" s="9">
        <v>1681973</v>
      </c>
      <c r="M2426" s="3" t="s">
        <v>39</v>
      </c>
      <c r="N2426" s="3" t="s">
        <v>63</v>
      </c>
      <c r="O2426" s="3">
        <v>323</v>
      </c>
      <c r="P2426" s="3">
        <v>81.7</v>
      </c>
      <c r="Q2426" t="s">
        <v>76</v>
      </c>
      <c r="R2426" t="str">
        <f t="shared" si="112"/>
        <v>PORT09 to PORT05</v>
      </c>
      <c r="S2426" s="3">
        <v>440</v>
      </c>
      <c r="T2426" s="3">
        <v>0.42850329514821733</v>
      </c>
      <c r="U2426" s="10">
        <f t="shared" si="113"/>
        <v>138.40656433287421</v>
      </c>
      <c r="V2426" s="3" t="s">
        <v>197</v>
      </c>
    </row>
    <row r="2427" spans="1:22" x14ac:dyDescent="0.25">
      <c r="A2427" s="3">
        <v>1417912367</v>
      </c>
      <c r="B2427" s="11">
        <v>44658</v>
      </c>
      <c r="C2427" s="13">
        <v>44550</v>
      </c>
      <c r="D2427" s="13">
        <f t="shared" si="111"/>
        <v>44660</v>
      </c>
      <c r="E2427" s="3" t="s">
        <v>56</v>
      </c>
      <c r="F2427" s="3"/>
      <c r="G2427" s="3">
        <v>2</v>
      </c>
      <c r="H2427" s="3"/>
      <c r="I2427" s="3"/>
      <c r="J2427" s="3"/>
      <c r="K2427" t="s">
        <v>186</v>
      </c>
      <c r="L2427" s="9">
        <v>1668787</v>
      </c>
      <c r="M2427" s="3" t="s">
        <v>36</v>
      </c>
      <c r="N2427" s="3" t="s">
        <v>63</v>
      </c>
      <c r="O2427" s="3">
        <v>2148</v>
      </c>
      <c r="P2427" s="3">
        <v>108.54</v>
      </c>
      <c r="Q2427" t="s">
        <v>76</v>
      </c>
      <c r="R2427" t="str">
        <f t="shared" si="112"/>
        <v>PORT09 to PORT02</v>
      </c>
      <c r="S2427" s="3">
        <v>400</v>
      </c>
      <c r="T2427" s="3">
        <v>0.56697618492956181</v>
      </c>
      <c r="U2427" s="10">
        <f t="shared" si="113"/>
        <v>1217.8648452286989</v>
      </c>
      <c r="V2427" s="3" t="s">
        <v>82</v>
      </c>
    </row>
    <row r="2428" spans="1:22" x14ac:dyDescent="0.25">
      <c r="A2428" s="3">
        <v>1417912368</v>
      </c>
      <c r="B2428" s="11">
        <v>44655</v>
      </c>
      <c r="C2428" s="13">
        <v>43822</v>
      </c>
      <c r="D2428" s="13">
        <f t="shared" si="111"/>
        <v>44656</v>
      </c>
      <c r="E2428" s="3" t="s">
        <v>56</v>
      </c>
      <c r="F2428" s="3"/>
      <c r="G2428" s="3">
        <v>2</v>
      </c>
      <c r="H2428" s="3"/>
      <c r="I2428" s="3"/>
      <c r="J2428" s="3"/>
      <c r="K2428" t="s">
        <v>186</v>
      </c>
      <c r="L2428" s="9">
        <v>1688955</v>
      </c>
      <c r="M2428" s="3" t="s">
        <v>36</v>
      </c>
      <c r="N2428" s="3" t="s">
        <v>63</v>
      </c>
      <c r="O2428" s="3">
        <v>368</v>
      </c>
      <c r="P2428" s="3">
        <v>32.81</v>
      </c>
      <c r="Q2428" t="s">
        <v>76</v>
      </c>
      <c r="R2428" t="str">
        <f t="shared" si="112"/>
        <v>PORT09 to PORT02</v>
      </c>
      <c r="S2428" s="3">
        <v>400</v>
      </c>
      <c r="T2428" s="3">
        <v>0.56697618492956181</v>
      </c>
      <c r="U2428" s="10">
        <f t="shared" si="113"/>
        <v>208.64723605407875</v>
      </c>
      <c r="V2428" s="3" t="s">
        <v>197</v>
      </c>
    </row>
    <row r="2429" spans="1:22" x14ac:dyDescent="0.25">
      <c r="A2429" s="3">
        <v>1417912369</v>
      </c>
      <c r="B2429" s="11">
        <v>44654</v>
      </c>
      <c r="C2429" s="13">
        <v>44543</v>
      </c>
      <c r="D2429" s="13">
        <f t="shared" si="111"/>
        <v>44655</v>
      </c>
      <c r="E2429" s="3" t="s">
        <v>58</v>
      </c>
      <c r="F2429" s="3"/>
      <c r="G2429" s="3">
        <v>2</v>
      </c>
      <c r="H2429" s="3"/>
      <c r="I2429" s="3"/>
      <c r="J2429" s="3"/>
      <c r="K2429" t="s">
        <v>185</v>
      </c>
      <c r="L2429" s="9">
        <v>1697800</v>
      </c>
      <c r="M2429" s="3" t="s">
        <v>48</v>
      </c>
      <c r="N2429" s="3" t="s">
        <v>63</v>
      </c>
      <c r="O2429" s="3">
        <v>677</v>
      </c>
      <c r="P2429" s="3">
        <v>85.44</v>
      </c>
      <c r="Q2429" t="s">
        <v>76</v>
      </c>
      <c r="R2429" t="str">
        <f t="shared" si="112"/>
        <v>PORT09 to PORT04</v>
      </c>
      <c r="S2429" s="3">
        <v>360</v>
      </c>
      <c r="T2429" s="3">
        <v>0.46970705658151307</v>
      </c>
      <c r="U2429" s="10">
        <f t="shared" si="113"/>
        <v>317.99167730568433</v>
      </c>
      <c r="V2429" s="3" t="s">
        <v>197</v>
      </c>
    </row>
    <row r="2430" spans="1:22" x14ac:dyDescent="0.25">
      <c r="A2430" s="3">
        <v>1417912370</v>
      </c>
      <c r="B2430" s="11">
        <v>44655</v>
      </c>
      <c r="C2430" s="13">
        <v>44311</v>
      </c>
      <c r="D2430" s="13">
        <f t="shared" si="111"/>
        <v>44657</v>
      </c>
      <c r="E2430" s="3" t="s">
        <v>56</v>
      </c>
      <c r="F2430" s="3"/>
      <c r="G2430" s="3">
        <v>2</v>
      </c>
      <c r="H2430" s="3"/>
      <c r="I2430" s="3"/>
      <c r="J2430" s="3"/>
      <c r="K2430" t="s">
        <v>182</v>
      </c>
      <c r="L2430" s="9">
        <v>1681883</v>
      </c>
      <c r="M2430" s="3" t="s">
        <v>45</v>
      </c>
      <c r="N2430" s="3" t="s">
        <v>63</v>
      </c>
      <c r="O2430" s="3">
        <v>1165</v>
      </c>
      <c r="P2430" s="3">
        <v>98.36</v>
      </c>
      <c r="Q2430" t="s">
        <v>76</v>
      </c>
      <c r="R2430" t="str">
        <f t="shared" si="112"/>
        <v>PORT09 to PORT02</v>
      </c>
      <c r="S2430" s="3">
        <v>400</v>
      </c>
      <c r="T2430" s="3">
        <v>0.49358189848294531</v>
      </c>
      <c r="U2430" s="10">
        <f t="shared" si="113"/>
        <v>575.02291173263131</v>
      </c>
      <c r="V2430" s="3" t="s">
        <v>197</v>
      </c>
    </row>
    <row r="2431" spans="1:22" x14ac:dyDescent="0.25">
      <c r="A2431" s="3">
        <v>1417912374</v>
      </c>
      <c r="B2431" s="11">
        <v>44653</v>
      </c>
      <c r="C2431" s="13">
        <v>43802</v>
      </c>
      <c r="D2431" s="13">
        <f t="shared" si="111"/>
        <v>44654</v>
      </c>
      <c r="E2431" s="3" t="s">
        <v>56</v>
      </c>
      <c r="F2431" s="3"/>
      <c r="G2431" s="3">
        <v>2</v>
      </c>
      <c r="H2431" s="3"/>
      <c r="I2431" s="3"/>
      <c r="J2431" s="3"/>
      <c r="K2431" t="s">
        <v>179</v>
      </c>
      <c r="L2431" s="9">
        <v>1696254</v>
      </c>
      <c r="M2431" s="3" t="s">
        <v>42</v>
      </c>
      <c r="N2431" s="3" t="s">
        <v>63</v>
      </c>
      <c r="O2431" s="3">
        <v>565</v>
      </c>
      <c r="P2431" s="3">
        <v>28.69</v>
      </c>
      <c r="Q2431" t="s">
        <v>76</v>
      </c>
      <c r="R2431" t="str">
        <f t="shared" si="112"/>
        <v>PORT09 to PORT02</v>
      </c>
      <c r="S2431" s="3">
        <v>400</v>
      </c>
      <c r="T2431" s="3">
        <v>0.37142393742544599</v>
      </c>
      <c r="U2431" s="10">
        <f t="shared" si="113"/>
        <v>209.85452464537698</v>
      </c>
      <c r="V2431" s="3" t="s">
        <v>197</v>
      </c>
    </row>
    <row r="2432" spans="1:22" x14ac:dyDescent="0.25">
      <c r="A2432" s="3">
        <v>1417912377</v>
      </c>
      <c r="B2432" s="11">
        <v>44654</v>
      </c>
      <c r="C2432" s="13">
        <v>43872</v>
      </c>
      <c r="D2432" s="13">
        <f t="shared" si="111"/>
        <v>44655</v>
      </c>
      <c r="E2432" s="3" t="s">
        <v>58</v>
      </c>
      <c r="F2432" s="3"/>
      <c r="G2432" s="3">
        <v>2</v>
      </c>
      <c r="H2432" s="3"/>
      <c r="I2432" s="3"/>
      <c r="J2432" s="3"/>
      <c r="K2432" t="s">
        <v>184</v>
      </c>
      <c r="L2432" s="9">
        <v>1686756</v>
      </c>
      <c r="M2432" s="3" t="s">
        <v>46</v>
      </c>
      <c r="N2432" s="3" t="s">
        <v>63</v>
      </c>
      <c r="O2432" s="3">
        <v>457</v>
      </c>
      <c r="P2432" s="3">
        <v>26.48</v>
      </c>
      <c r="Q2432" t="s">
        <v>76</v>
      </c>
      <c r="R2432" t="str">
        <f t="shared" si="112"/>
        <v>PORT09 to PORT04</v>
      </c>
      <c r="S2432" s="3">
        <v>360</v>
      </c>
      <c r="T2432" s="3">
        <v>0.55524729045120425</v>
      </c>
      <c r="U2432" s="10">
        <f t="shared" si="113"/>
        <v>253.74801173620034</v>
      </c>
      <c r="V2432" s="3" t="s">
        <v>197</v>
      </c>
    </row>
    <row r="2433" spans="1:22" x14ac:dyDescent="0.25">
      <c r="A2433" s="3">
        <v>1417912384</v>
      </c>
      <c r="B2433" s="11">
        <v>44654</v>
      </c>
      <c r="C2433" s="13">
        <v>43709</v>
      </c>
      <c r="D2433" s="13">
        <f t="shared" si="111"/>
        <v>44656</v>
      </c>
      <c r="E2433" s="3" t="s">
        <v>56</v>
      </c>
      <c r="F2433" s="3"/>
      <c r="G2433" s="3">
        <v>2</v>
      </c>
      <c r="H2433" s="3"/>
      <c r="I2433" s="3"/>
      <c r="J2433" s="3"/>
      <c r="K2433" t="s">
        <v>182</v>
      </c>
      <c r="L2433" s="9">
        <v>1682787</v>
      </c>
      <c r="M2433" s="3" t="s">
        <v>45</v>
      </c>
      <c r="N2433" s="3" t="s">
        <v>63</v>
      </c>
      <c r="O2433" s="3">
        <v>1671</v>
      </c>
      <c r="P2433" s="3">
        <v>191.22</v>
      </c>
      <c r="Q2433" t="s">
        <v>76</v>
      </c>
      <c r="R2433" t="str">
        <f t="shared" si="112"/>
        <v>PORT09 to PORT02</v>
      </c>
      <c r="S2433" s="3">
        <v>400</v>
      </c>
      <c r="T2433" s="3">
        <v>0.49358189848294531</v>
      </c>
      <c r="U2433" s="10">
        <f t="shared" si="113"/>
        <v>824.77535236500159</v>
      </c>
      <c r="V2433" s="3" t="s">
        <v>82</v>
      </c>
    </row>
    <row r="2434" spans="1:22" x14ac:dyDescent="0.25">
      <c r="A2434" s="3">
        <v>1417912393</v>
      </c>
      <c r="B2434" s="11">
        <v>44652</v>
      </c>
      <c r="C2434" s="13">
        <v>43933</v>
      </c>
      <c r="D2434" s="13">
        <f t="shared" ref="D2434:D2497" si="114">IF(O2434&lt;1000,B2434+1,B2434+2)</f>
        <v>44653</v>
      </c>
      <c r="E2434" s="3" t="s">
        <v>56</v>
      </c>
      <c r="F2434" s="3"/>
      <c r="G2434" s="3">
        <v>2</v>
      </c>
      <c r="H2434" s="3"/>
      <c r="I2434" s="3"/>
      <c r="J2434" s="3"/>
      <c r="K2434" t="s">
        <v>186</v>
      </c>
      <c r="L2434" s="9">
        <v>1701319</v>
      </c>
      <c r="M2434" s="3" t="s">
        <v>36</v>
      </c>
      <c r="N2434" s="3" t="s">
        <v>63</v>
      </c>
      <c r="O2434" s="3">
        <v>253</v>
      </c>
      <c r="P2434" s="3">
        <v>97.48</v>
      </c>
      <c r="Q2434" t="s">
        <v>76</v>
      </c>
      <c r="R2434" t="str">
        <f t="shared" ref="R2434:R2497" si="115">N2434&amp;" to "&amp;E2434</f>
        <v>PORT09 to PORT02</v>
      </c>
      <c r="S2434" s="3">
        <v>400</v>
      </c>
      <c r="T2434" s="3">
        <v>0.56697618492956181</v>
      </c>
      <c r="U2434" s="10">
        <f t="shared" ref="U2434:U2497" si="116">T2434*O2434</f>
        <v>143.44497478717915</v>
      </c>
      <c r="V2434" s="3" t="s">
        <v>197</v>
      </c>
    </row>
    <row r="2435" spans="1:22" x14ac:dyDescent="0.25">
      <c r="A2435" s="3">
        <v>1417912398</v>
      </c>
      <c r="B2435" s="11">
        <v>44659</v>
      </c>
      <c r="C2435" s="13">
        <v>43804</v>
      </c>
      <c r="D2435" s="13">
        <f t="shared" si="114"/>
        <v>44661</v>
      </c>
      <c r="E2435" s="3" t="s">
        <v>65</v>
      </c>
      <c r="F2435" s="3"/>
      <c r="G2435" s="3">
        <v>1</v>
      </c>
      <c r="H2435" s="3"/>
      <c r="I2435" s="3"/>
      <c r="J2435" s="3"/>
      <c r="K2435" t="s">
        <v>181</v>
      </c>
      <c r="L2435" s="9">
        <v>1668792</v>
      </c>
      <c r="M2435" s="3" t="s">
        <v>53</v>
      </c>
      <c r="N2435" s="3" t="s">
        <v>63</v>
      </c>
      <c r="O2435" s="3">
        <v>2424</v>
      </c>
      <c r="P2435" s="3">
        <v>185.29</v>
      </c>
      <c r="Q2435" t="s">
        <v>76</v>
      </c>
      <c r="R2435" t="str">
        <f t="shared" si="115"/>
        <v>PORT09 to PORT11</v>
      </c>
      <c r="S2435" s="3">
        <v>210</v>
      </c>
      <c r="T2435" s="3">
        <v>2.0362537598033468</v>
      </c>
      <c r="U2435" s="10">
        <f t="shared" si="116"/>
        <v>4935.8791137633125</v>
      </c>
      <c r="V2435" s="3" t="s">
        <v>82</v>
      </c>
    </row>
    <row r="2436" spans="1:22" x14ac:dyDescent="0.25">
      <c r="A2436" s="3">
        <v>1417912406</v>
      </c>
      <c r="B2436" s="11">
        <v>44662</v>
      </c>
      <c r="C2436" s="13">
        <v>44429</v>
      </c>
      <c r="D2436" s="13">
        <f t="shared" si="114"/>
        <v>44663</v>
      </c>
      <c r="E2436" s="3" t="s">
        <v>58</v>
      </c>
      <c r="F2436" s="3"/>
      <c r="G2436" s="3">
        <v>2</v>
      </c>
      <c r="H2436" s="3"/>
      <c r="I2436" s="3"/>
      <c r="J2436" s="3"/>
      <c r="K2436" t="s">
        <v>185</v>
      </c>
      <c r="L2436" s="9">
        <v>1661550</v>
      </c>
      <c r="M2436" s="3" t="s">
        <v>48</v>
      </c>
      <c r="N2436" s="3" t="s">
        <v>63</v>
      </c>
      <c r="O2436" s="3">
        <v>316</v>
      </c>
      <c r="P2436" s="3">
        <v>64.55</v>
      </c>
      <c r="Q2436" t="s">
        <v>76</v>
      </c>
      <c r="R2436" t="str">
        <f t="shared" si="115"/>
        <v>PORT09 to PORT04</v>
      </c>
      <c r="S2436" s="3">
        <v>360</v>
      </c>
      <c r="T2436" s="3">
        <v>0.46970705658151307</v>
      </c>
      <c r="U2436" s="10">
        <f t="shared" si="116"/>
        <v>148.42742987975814</v>
      </c>
      <c r="V2436" s="3" t="s">
        <v>197</v>
      </c>
    </row>
    <row r="2437" spans="1:22" x14ac:dyDescent="0.25">
      <c r="A2437" s="3">
        <v>1417912407</v>
      </c>
      <c r="B2437" s="11">
        <v>44662</v>
      </c>
      <c r="C2437" s="13">
        <v>44618</v>
      </c>
      <c r="D2437" s="13">
        <f t="shared" si="114"/>
        <v>44663</v>
      </c>
      <c r="E2437" s="3" t="s">
        <v>56</v>
      </c>
      <c r="F2437" s="3"/>
      <c r="G2437" s="3">
        <v>2</v>
      </c>
      <c r="H2437" s="3"/>
      <c r="I2437" s="3"/>
      <c r="J2437" s="3"/>
      <c r="K2437" t="s">
        <v>186</v>
      </c>
      <c r="L2437" s="9">
        <v>1698749</v>
      </c>
      <c r="M2437" s="3" t="s">
        <v>36</v>
      </c>
      <c r="N2437" s="3" t="s">
        <v>63</v>
      </c>
      <c r="O2437" s="3">
        <v>630</v>
      </c>
      <c r="P2437" s="3">
        <v>14.59</v>
      </c>
      <c r="Q2437" t="s">
        <v>76</v>
      </c>
      <c r="R2437" t="str">
        <f t="shared" si="115"/>
        <v>PORT09 to PORT02</v>
      </c>
      <c r="S2437" s="3">
        <v>400</v>
      </c>
      <c r="T2437" s="3">
        <v>0.56697618492956181</v>
      </c>
      <c r="U2437" s="10">
        <f t="shared" si="116"/>
        <v>357.19499650562392</v>
      </c>
      <c r="V2437" s="3" t="s">
        <v>197</v>
      </c>
    </row>
    <row r="2438" spans="1:22" x14ac:dyDescent="0.25">
      <c r="A2438" s="3">
        <v>1417912417</v>
      </c>
      <c r="B2438" s="11">
        <v>44652</v>
      </c>
      <c r="C2438" s="13">
        <v>43570</v>
      </c>
      <c r="D2438" s="13">
        <f t="shared" si="114"/>
        <v>44653</v>
      </c>
      <c r="E2438" s="3" t="s">
        <v>56</v>
      </c>
      <c r="F2438" s="3"/>
      <c r="G2438" s="3">
        <v>2</v>
      </c>
      <c r="H2438" s="3"/>
      <c r="I2438" s="3"/>
      <c r="J2438" s="3"/>
      <c r="K2438" t="s">
        <v>182</v>
      </c>
      <c r="L2438" s="9">
        <v>1688750</v>
      </c>
      <c r="M2438" s="3" t="s">
        <v>45</v>
      </c>
      <c r="N2438" s="3" t="s">
        <v>63</v>
      </c>
      <c r="O2438" s="3">
        <v>409</v>
      </c>
      <c r="P2438" s="3">
        <v>98.73</v>
      </c>
      <c r="Q2438" t="s">
        <v>76</v>
      </c>
      <c r="R2438" t="str">
        <f t="shared" si="115"/>
        <v>PORT09 to PORT02</v>
      </c>
      <c r="S2438" s="3">
        <v>400</v>
      </c>
      <c r="T2438" s="3">
        <v>0.49358189848294531</v>
      </c>
      <c r="U2438" s="10">
        <f t="shared" si="116"/>
        <v>201.87499647952464</v>
      </c>
      <c r="V2438" s="3" t="s">
        <v>197</v>
      </c>
    </row>
    <row r="2439" spans="1:22" x14ac:dyDescent="0.25">
      <c r="A2439" s="3">
        <v>1417912419</v>
      </c>
      <c r="B2439" s="11">
        <v>44662</v>
      </c>
      <c r="C2439" s="13">
        <v>44606</v>
      </c>
      <c r="D2439" s="13">
        <f t="shared" si="114"/>
        <v>44663</v>
      </c>
      <c r="E2439" s="3" t="s">
        <v>58</v>
      </c>
      <c r="F2439" s="3"/>
      <c r="G2439" s="3">
        <v>2</v>
      </c>
      <c r="H2439" s="3"/>
      <c r="I2439" s="3"/>
      <c r="J2439" s="3"/>
      <c r="K2439" t="s">
        <v>185</v>
      </c>
      <c r="L2439" s="9">
        <v>1655985</v>
      </c>
      <c r="M2439" s="3" t="s">
        <v>48</v>
      </c>
      <c r="N2439" s="3" t="s">
        <v>63</v>
      </c>
      <c r="O2439" s="3">
        <v>581</v>
      </c>
      <c r="P2439" s="3">
        <v>69.66</v>
      </c>
      <c r="Q2439" t="s">
        <v>76</v>
      </c>
      <c r="R2439" t="str">
        <f t="shared" si="115"/>
        <v>PORT09 to PORT04</v>
      </c>
      <c r="S2439" s="3">
        <v>360</v>
      </c>
      <c r="T2439" s="3">
        <v>0.46970705658151307</v>
      </c>
      <c r="U2439" s="10">
        <f t="shared" si="116"/>
        <v>272.89979987385908</v>
      </c>
      <c r="V2439" s="3" t="s">
        <v>197</v>
      </c>
    </row>
    <row r="2440" spans="1:22" x14ac:dyDescent="0.25">
      <c r="A2440" s="3">
        <v>1417912427</v>
      </c>
      <c r="B2440" s="11">
        <v>44665</v>
      </c>
      <c r="C2440" s="13">
        <v>43782</v>
      </c>
      <c r="D2440" s="13">
        <f t="shared" si="114"/>
        <v>44666</v>
      </c>
      <c r="E2440" s="3" t="s">
        <v>60</v>
      </c>
      <c r="F2440" s="3"/>
      <c r="G2440" s="3">
        <v>1</v>
      </c>
      <c r="H2440" s="3"/>
      <c r="I2440" s="3"/>
      <c r="J2440" s="3"/>
      <c r="K2440" t="s">
        <v>183</v>
      </c>
      <c r="L2440" s="9">
        <v>1684646</v>
      </c>
      <c r="M2440" s="3" t="s">
        <v>41</v>
      </c>
      <c r="N2440" s="3" t="s">
        <v>63</v>
      </c>
      <c r="O2440" s="3">
        <v>409</v>
      </c>
      <c r="P2440" s="3">
        <v>64.03</v>
      </c>
      <c r="Q2440" t="s">
        <v>76</v>
      </c>
      <c r="R2440" t="str">
        <f t="shared" si="115"/>
        <v>PORT09 to PORT06</v>
      </c>
      <c r="S2440" s="3">
        <v>250</v>
      </c>
      <c r="T2440" s="3">
        <v>0.55408809762578848</v>
      </c>
      <c r="U2440" s="10">
        <f t="shared" si="116"/>
        <v>226.62203192894748</v>
      </c>
      <c r="V2440" s="3" t="s">
        <v>197</v>
      </c>
    </row>
    <row r="2441" spans="1:22" x14ac:dyDescent="0.25">
      <c r="A2441" s="3">
        <v>1417912433</v>
      </c>
      <c r="B2441" s="11">
        <v>44661</v>
      </c>
      <c r="C2441" s="13">
        <v>44152</v>
      </c>
      <c r="D2441" s="13">
        <f t="shared" si="114"/>
        <v>44663</v>
      </c>
      <c r="E2441" s="3" t="s">
        <v>65</v>
      </c>
      <c r="F2441" s="3"/>
      <c r="G2441" s="3">
        <v>1</v>
      </c>
      <c r="H2441" s="3"/>
      <c r="I2441" s="3"/>
      <c r="J2441" s="3"/>
      <c r="K2441" t="s">
        <v>181</v>
      </c>
      <c r="L2441" s="9">
        <v>1669083</v>
      </c>
      <c r="M2441" s="3" t="s">
        <v>53</v>
      </c>
      <c r="N2441" s="3" t="s">
        <v>63</v>
      </c>
      <c r="O2441" s="3">
        <v>1707</v>
      </c>
      <c r="P2441" s="3">
        <v>171.09</v>
      </c>
      <c r="Q2441" t="s">
        <v>76</v>
      </c>
      <c r="R2441" t="str">
        <f t="shared" si="115"/>
        <v>PORT09 to PORT11</v>
      </c>
      <c r="S2441" s="3">
        <v>210</v>
      </c>
      <c r="T2441" s="3">
        <v>2.0362537598033468</v>
      </c>
      <c r="U2441" s="10">
        <f t="shared" si="116"/>
        <v>3475.8851679843128</v>
      </c>
      <c r="V2441" s="3" t="s">
        <v>82</v>
      </c>
    </row>
    <row r="2442" spans="1:22" x14ac:dyDescent="0.25">
      <c r="A2442" s="3">
        <v>1417912439</v>
      </c>
      <c r="B2442" s="11">
        <v>44653</v>
      </c>
      <c r="C2442" s="13">
        <v>44242</v>
      </c>
      <c r="D2442" s="13">
        <f t="shared" si="114"/>
        <v>44655</v>
      </c>
      <c r="E2442" s="3" t="s">
        <v>60</v>
      </c>
      <c r="F2442" s="3"/>
      <c r="G2442" s="3">
        <v>1</v>
      </c>
      <c r="H2442" s="3"/>
      <c r="I2442" s="3"/>
      <c r="J2442" s="3"/>
      <c r="K2442" t="s">
        <v>183</v>
      </c>
      <c r="L2442" s="9">
        <v>1685107</v>
      </c>
      <c r="M2442" s="3" t="s">
        <v>41</v>
      </c>
      <c r="N2442" s="3" t="s">
        <v>63</v>
      </c>
      <c r="O2442" s="3">
        <v>1019</v>
      </c>
      <c r="P2442" s="3">
        <v>43.08</v>
      </c>
      <c r="Q2442" t="s">
        <v>76</v>
      </c>
      <c r="R2442" t="str">
        <f t="shared" si="115"/>
        <v>PORT09 to PORT06</v>
      </c>
      <c r="S2442" s="3">
        <v>250</v>
      </c>
      <c r="T2442" s="3">
        <v>0.55408809762578848</v>
      </c>
      <c r="U2442" s="10">
        <f t="shared" si="116"/>
        <v>564.6157714806784</v>
      </c>
      <c r="V2442" s="3" t="s">
        <v>197</v>
      </c>
    </row>
    <row r="2443" spans="1:22" x14ac:dyDescent="0.25">
      <c r="A2443" s="3">
        <v>1417912446</v>
      </c>
      <c r="B2443" s="11">
        <v>44658</v>
      </c>
      <c r="C2443" s="13">
        <v>44329</v>
      </c>
      <c r="D2443" s="13">
        <f t="shared" si="114"/>
        <v>44660</v>
      </c>
      <c r="E2443" s="3" t="s">
        <v>59</v>
      </c>
      <c r="F2443" s="3"/>
      <c r="G2443" s="3">
        <v>3</v>
      </c>
      <c r="H2443" s="3"/>
      <c r="I2443" s="3"/>
      <c r="J2443" s="3"/>
      <c r="K2443" t="s">
        <v>189</v>
      </c>
      <c r="L2443" s="9">
        <v>1684725</v>
      </c>
      <c r="M2443" s="3" t="s">
        <v>39</v>
      </c>
      <c r="N2443" s="3" t="s">
        <v>63</v>
      </c>
      <c r="O2443" s="3">
        <v>1937</v>
      </c>
      <c r="P2443" s="3">
        <v>147.66999999999999</v>
      </c>
      <c r="Q2443" t="s">
        <v>76</v>
      </c>
      <c r="R2443" t="str">
        <f t="shared" si="115"/>
        <v>PORT09 to PORT05</v>
      </c>
      <c r="S2443" s="3">
        <v>440</v>
      </c>
      <c r="T2443" s="3">
        <v>0.42850329514821733</v>
      </c>
      <c r="U2443" s="10">
        <f t="shared" si="116"/>
        <v>830.01088270209698</v>
      </c>
      <c r="V2443" s="3" t="s">
        <v>82</v>
      </c>
    </row>
    <row r="2444" spans="1:22" x14ac:dyDescent="0.25">
      <c r="A2444" s="3">
        <v>1417912449</v>
      </c>
      <c r="B2444" s="11">
        <v>44654</v>
      </c>
      <c r="C2444" s="13">
        <v>43795</v>
      </c>
      <c r="D2444" s="13">
        <f t="shared" si="114"/>
        <v>44656</v>
      </c>
      <c r="E2444" s="3" t="s">
        <v>56</v>
      </c>
      <c r="F2444" s="3"/>
      <c r="G2444" s="3">
        <v>2</v>
      </c>
      <c r="H2444" s="3"/>
      <c r="I2444" s="3"/>
      <c r="J2444" s="3"/>
      <c r="K2444" t="s">
        <v>179</v>
      </c>
      <c r="L2444" s="9">
        <v>1681884</v>
      </c>
      <c r="M2444" s="3" t="s">
        <v>42</v>
      </c>
      <c r="N2444" s="3" t="s">
        <v>63</v>
      </c>
      <c r="O2444" s="3">
        <v>1740</v>
      </c>
      <c r="P2444" s="3">
        <v>166.19</v>
      </c>
      <c r="Q2444" t="s">
        <v>76</v>
      </c>
      <c r="R2444" t="str">
        <f t="shared" si="115"/>
        <v>PORT09 to PORT02</v>
      </c>
      <c r="S2444" s="3">
        <v>400</v>
      </c>
      <c r="T2444" s="3">
        <v>0.37142393742544599</v>
      </c>
      <c r="U2444" s="10">
        <f t="shared" si="116"/>
        <v>646.277651120276</v>
      </c>
      <c r="V2444" s="3" t="s">
        <v>82</v>
      </c>
    </row>
    <row r="2445" spans="1:22" x14ac:dyDescent="0.25">
      <c r="A2445" s="3">
        <v>1417912450</v>
      </c>
      <c r="B2445" s="11">
        <v>44660</v>
      </c>
      <c r="C2445" s="13">
        <v>43641</v>
      </c>
      <c r="D2445" s="13">
        <f t="shared" si="114"/>
        <v>44662</v>
      </c>
      <c r="E2445" s="3" t="s">
        <v>58</v>
      </c>
      <c r="F2445" s="3"/>
      <c r="G2445" s="3">
        <v>2</v>
      </c>
      <c r="H2445" s="3"/>
      <c r="I2445" s="3"/>
      <c r="J2445" s="3"/>
      <c r="K2445" t="s">
        <v>185</v>
      </c>
      <c r="L2445" s="9">
        <v>1696202</v>
      </c>
      <c r="M2445" s="3" t="s">
        <v>48</v>
      </c>
      <c r="N2445" s="3" t="s">
        <v>63</v>
      </c>
      <c r="O2445" s="3">
        <v>2112</v>
      </c>
      <c r="P2445" s="3">
        <v>25.56</v>
      </c>
      <c r="Q2445" t="s">
        <v>76</v>
      </c>
      <c r="R2445" t="str">
        <f t="shared" si="115"/>
        <v>PORT09 to PORT04</v>
      </c>
      <c r="S2445" s="3">
        <v>360</v>
      </c>
      <c r="T2445" s="3">
        <v>0.46970705658151307</v>
      </c>
      <c r="U2445" s="10">
        <f t="shared" si="116"/>
        <v>992.02130350015557</v>
      </c>
      <c r="V2445" s="3" t="s">
        <v>197</v>
      </c>
    </row>
    <row r="2446" spans="1:22" x14ac:dyDescent="0.25">
      <c r="A2446" s="3">
        <v>1417912458</v>
      </c>
      <c r="B2446" s="11">
        <v>44661</v>
      </c>
      <c r="C2446" s="13">
        <v>44442</v>
      </c>
      <c r="D2446" s="13">
        <f t="shared" si="114"/>
        <v>44663</v>
      </c>
      <c r="E2446" s="3" t="s">
        <v>56</v>
      </c>
      <c r="F2446" s="3"/>
      <c r="G2446" s="3">
        <v>2</v>
      </c>
      <c r="H2446" s="3"/>
      <c r="I2446" s="3"/>
      <c r="J2446" s="3"/>
      <c r="K2446" t="s">
        <v>186</v>
      </c>
      <c r="L2446" s="9">
        <v>1693525</v>
      </c>
      <c r="M2446" s="3" t="s">
        <v>36</v>
      </c>
      <c r="N2446" s="3" t="s">
        <v>63</v>
      </c>
      <c r="O2446" s="3">
        <v>1622</v>
      </c>
      <c r="P2446" s="3">
        <v>198.87</v>
      </c>
      <c r="Q2446" t="s">
        <v>76</v>
      </c>
      <c r="R2446" t="str">
        <f t="shared" si="115"/>
        <v>PORT09 to PORT02</v>
      </c>
      <c r="S2446" s="3">
        <v>400</v>
      </c>
      <c r="T2446" s="3">
        <v>0.56697618492956181</v>
      </c>
      <c r="U2446" s="10">
        <f t="shared" si="116"/>
        <v>919.63537195574929</v>
      </c>
      <c r="V2446" s="3" t="s">
        <v>82</v>
      </c>
    </row>
    <row r="2447" spans="1:22" x14ac:dyDescent="0.25">
      <c r="A2447" s="3">
        <v>1417912463</v>
      </c>
      <c r="B2447" s="11">
        <v>44665</v>
      </c>
      <c r="C2447" s="13">
        <v>44255</v>
      </c>
      <c r="D2447" s="13">
        <f t="shared" si="114"/>
        <v>44667</v>
      </c>
      <c r="E2447" s="3" t="s">
        <v>58</v>
      </c>
      <c r="F2447" s="3"/>
      <c r="G2447" s="3">
        <v>2</v>
      </c>
      <c r="H2447" s="3"/>
      <c r="I2447" s="3"/>
      <c r="J2447" s="3"/>
      <c r="K2447" t="s">
        <v>184</v>
      </c>
      <c r="L2447" s="9">
        <v>1682715</v>
      </c>
      <c r="M2447" s="3" t="s">
        <v>46</v>
      </c>
      <c r="N2447" s="3" t="s">
        <v>63</v>
      </c>
      <c r="O2447" s="3">
        <v>1083</v>
      </c>
      <c r="P2447" s="3">
        <v>89.72</v>
      </c>
      <c r="Q2447" t="s">
        <v>76</v>
      </c>
      <c r="R2447" t="str">
        <f t="shared" si="115"/>
        <v>PORT09 to PORT04</v>
      </c>
      <c r="S2447" s="3">
        <v>360</v>
      </c>
      <c r="T2447" s="3">
        <v>0.55524729045120425</v>
      </c>
      <c r="U2447" s="10">
        <f t="shared" si="116"/>
        <v>601.33281555865415</v>
      </c>
      <c r="V2447" s="3" t="s">
        <v>197</v>
      </c>
    </row>
    <row r="2448" spans="1:22" x14ac:dyDescent="0.25">
      <c r="A2448" s="3">
        <v>1417912468</v>
      </c>
      <c r="B2448" s="11">
        <v>44659</v>
      </c>
      <c r="C2448" s="13">
        <v>43712</v>
      </c>
      <c r="D2448" s="13">
        <f t="shared" si="114"/>
        <v>44661</v>
      </c>
      <c r="E2448" s="3" t="s">
        <v>56</v>
      </c>
      <c r="F2448" s="3"/>
      <c r="G2448" s="3">
        <v>2</v>
      </c>
      <c r="H2448" s="3"/>
      <c r="I2448" s="3"/>
      <c r="J2448" s="3"/>
      <c r="K2448" t="s">
        <v>179</v>
      </c>
      <c r="L2448" s="9">
        <v>1672344</v>
      </c>
      <c r="M2448" s="3" t="s">
        <v>42</v>
      </c>
      <c r="N2448" s="3" t="s">
        <v>63</v>
      </c>
      <c r="O2448" s="3">
        <v>1552</v>
      </c>
      <c r="P2448" s="3">
        <v>1900.88</v>
      </c>
      <c r="Q2448" t="s">
        <v>76</v>
      </c>
      <c r="R2448" t="str">
        <f t="shared" si="115"/>
        <v>PORT09 to PORT02</v>
      </c>
      <c r="S2448" s="3">
        <v>400</v>
      </c>
      <c r="T2448" s="3">
        <v>0.37142393742544599</v>
      </c>
      <c r="U2448" s="10">
        <f t="shared" si="116"/>
        <v>576.44995088429221</v>
      </c>
      <c r="V2448" s="3" t="s">
        <v>79</v>
      </c>
    </row>
    <row r="2449" spans="1:22" x14ac:dyDescent="0.25">
      <c r="A2449" s="3">
        <v>1417912470</v>
      </c>
      <c r="B2449" s="11">
        <v>44658</v>
      </c>
      <c r="C2449" s="13">
        <v>43541</v>
      </c>
      <c r="D2449" s="13">
        <f t="shared" si="114"/>
        <v>44659</v>
      </c>
      <c r="E2449" s="3" t="s">
        <v>56</v>
      </c>
      <c r="F2449" s="3"/>
      <c r="G2449" s="3">
        <v>2</v>
      </c>
      <c r="H2449" s="3"/>
      <c r="I2449" s="3"/>
      <c r="J2449" s="3"/>
      <c r="K2449" t="s">
        <v>182</v>
      </c>
      <c r="L2449" s="9">
        <v>1684636</v>
      </c>
      <c r="M2449" s="3" t="s">
        <v>45</v>
      </c>
      <c r="N2449" s="3" t="s">
        <v>63</v>
      </c>
      <c r="O2449" s="3">
        <v>503</v>
      </c>
      <c r="P2449" s="3">
        <v>12.15</v>
      </c>
      <c r="Q2449" t="s">
        <v>76</v>
      </c>
      <c r="R2449" t="str">
        <f t="shared" si="115"/>
        <v>PORT09 to PORT02</v>
      </c>
      <c r="S2449" s="3">
        <v>400</v>
      </c>
      <c r="T2449" s="3">
        <v>0.49358189848294531</v>
      </c>
      <c r="U2449" s="10">
        <f t="shared" si="116"/>
        <v>248.27169493692151</v>
      </c>
      <c r="V2449" s="3" t="s">
        <v>197</v>
      </c>
    </row>
    <row r="2450" spans="1:22" x14ac:dyDescent="0.25">
      <c r="A2450" s="3">
        <v>1417912476</v>
      </c>
      <c r="B2450" s="11">
        <v>44659</v>
      </c>
      <c r="C2450" s="13">
        <v>44552</v>
      </c>
      <c r="D2450" s="13">
        <f t="shared" si="114"/>
        <v>44660</v>
      </c>
      <c r="E2450" s="3" t="s">
        <v>56</v>
      </c>
      <c r="F2450" s="3"/>
      <c r="G2450" s="3">
        <v>2</v>
      </c>
      <c r="H2450" s="3"/>
      <c r="I2450" s="3"/>
      <c r="J2450" s="3"/>
      <c r="K2450" t="s">
        <v>182</v>
      </c>
      <c r="L2450" s="9">
        <v>1692056</v>
      </c>
      <c r="M2450" s="3" t="s">
        <v>45</v>
      </c>
      <c r="N2450" s="3" t="s">
        <v>63</v>
      </c>
      <c r="O2450" s="3">
        <v>422</v>
      </c>
      <c r="P2450" s="3">
        <v>59.08</v>
      </c>
      <c r="Q2450" t="s">
        <v>76</v>
      </c>
      <c r="R2450" t="str">
        <f t="shared" si="115"/>
        <v>PORT09 to PORT02</v>
      </c>
      <c r="S2450" s="3">
        <v>400</v>
      </c>
      <c r="T2450" s="3">
        <v>0.49358189848294531</v>
      </c>
      <c r="U2450" s="10">
        <f t="shared" si="116"/>
        <v>208.29156115980291</v>
      </c>
      <c r="V2450" s="3" t="s">
        <v>197</v>
      </c>
    </row>
    <row r="2451" spans="1:22" x14ac:dyDescent="0.25">
      <c r="A2451" s="3">
        <v>1417912486</v>
      </c>
      <c r="B2451" s="11">
        <v>44660</v>
      </c>
      <c r="C2451" s="13">
        <v>43486</v>
      </c>
      <c r="D2451" s="13">
        <f t="shared" si="114"/>
        <v>44661</v>
      </c>
      <c r="E2451" s="3" t="s">
        <v>58</v>
      </c>
      <c r="F2451" s="3"/>
      <c r="G2451" s="3">
        <v>2</v>
      </c>
      <c r="H2451" s="3"/>
      <c r="I2451" s="3"/>
      <c r="J2451" s="3"/>
      <c r="K2451" t="s">
        <v>184</v>
      </c>
      <c r="L2451" s="9">
        <v>1684644</v>
      </c>
      <c r="M2451" s="3" t="s">
        <v>46</v>
      </c>
      <c r="N2451" s="3" t="s">
        <v>63</v>
      </c>
      <c r="O2451" s="3">
        <v>382</v>
      </c>
      <c r="P2451" s="3">
        <v>84.02</v>
      </c>
      <c r="Q2451" t="s">
        <v>76</v>
      </c>
      <c r="R2451" t="str">
        <f t="shared" si="115"/>
        <v>PORT09 to PORT04</v>
      </c>
      <c r="S2451" s="3">
        <v>360</v>
      </c>
      <c r="T2451" s="3">
        <v>0.55524729045120425</v>
      </c>
      <c r="U2451" s="10">
        <f t="shared" si="116"/>
        <v>212.10446495236002</v>
      </c>
      <c r="V2451" s="3" t="s">
        <v>197</v>
      </c>
    </row>
    <row r="2452" spans="1:22" x14ac:dyDescent="0.25">
      <c r="A2452" s="3">
        <v>1417912491</v>
      </c>
      <c r="B2452" s="11">
        <v>44653</v>
      </c>
      <c r="C2452" s="13">
        <v>44065</v>
      </c>
      <c r="D2452" s="13">
        <f t="shared" si="114"/>
        <v>44655</v>
      </c>
      <c r="E2452" s="3" t="s">
        <v>56</v>
      </c>
      <c r="F2452" s="3"/>
      <c r="G2452" s="3">
        <v>2</v>
      </c>
      <c r="H2452" s="3"/>
      <c r="I2452" s="3"/>
      <c r="J2452" s="3"/>
      <c r="K2452" t="s">
        <v>182</v>
      </c>
      <c r="L2452" s="9">
        <v>1689551</v>
      </c>
      <c r="M2452" s="3" t="s">
        <v>45</v>
      </c>
      <c r="N2452" s="3" t="s">
        <v>63</v>
      </c>
      <c r="O2452" s="3">
        <v>1184</v>
      </c>
      <c r="P2452" s="3">
        <v>78.34</v>
      </c>
      <c r="Q2452" t="s">
        <v>76</v>
      </c>
      <c r="R2452" t="str">
        <f t="shared" si="115"/>
        <v>PORT09 to PORT02</v>
      </c>
      <c r="S2452" s="3">
        <v>400</v>
      </c>
      <c r="T2452" s="3">
        <v>0.49358189848294531</v>
      </c>
      <c r="U2452" s="10">
        <f t="shared" si="116"/>
        <v>584.40096780380725</v>
      </c>
      <c r="V2452" s="3" t="s">
        <v>197</v>
      </c>
    </row>
    <row r="2453" spans="1:22" x14ac:dyDescent="0.25">
      <c r="A2453" s="3">
        <v>1417912501</v>
      </c>
      <c r="B2453" s="11">
        <v>44662</v>
      </c>
      <c r="C2453" s="13">
        <v>44102</v>
      </c>
      <c r="D2453" s="13">
        <f t="shared" si="114"/>
        <v>44663</v>
      </c>
      <c r="E2453" s="3" t="s">
        <v>56</v>
      </c>
      <c r="F2453" s="3"/>
      <c r="G2453" s="3">
        <v>2</v>
      </c>
      <c r="H2453" s="3"/>
      <c r="I2453" s="3"/>
      <c r="J2453" s="3"/>
      <c r="K2453" t="s">
        <v>186</v>
      </c>
      <c r="L2453" s="9">
        <v>1694985</v>
      </c>
      <c r="M2453" s="3" t="s">
        <v>36</v>
      </c>
      <c r="N2453" s="3" t="s">
        <v>63</v>
      </c>
      <c r="O2453" s="3">
        <v>267</v>
      </c>
      <c r="P2453" s="3">
        <v>37.81</v>
      </c>
      <c r="Q2453" t="s">
        <v>76</v>
      </c>
      <c r="R2453" t="str">
        <f t="shared" si="115"/>
        <v>PORT09 to PORT02</v>
      </c>
      <c r="S2453" s="3">
        <v>400</v>
      </c>
      <c r="T2453" s="3">
        <v>0.56697618492956181</v>
      </c>
      <c r="U2453" s="10">
        <f t="shared" si="116"/>
        <v>151.38264137619299</v>
      </c>
      <c r="V2453" s="3" t="s">
        <v>197</v>
      </c>
    </row>
    <row r="2454" spans="1:22" x14ac:dyDescent="0.25">
      <c r="A2454" s="3">
        <v>1417912504</v>
      </c>
      <c r="B2454" s="11">
        <v>44658</v>
      </c>
      <c r="C2454" s="13">
        <v>43862</v>
      </c>
      <c r="D2454" s="13">
        <f t="shared" si="114"/>
        <v>44659</v>
      </c>
      <c r="E2454" s="3" t="s">
        <v>56</v>
      </c>
      <c r="F2454" s="3"/>
      <c r="G2454" s="3">
        <v>2</v>
      </c>
      <c r="H2454" s="3"/>
      <c r="I2454" s="3"/>
      <c r="J2454" s="3"/>
      <c r="K2454" t="s">
        <v>186</v>
      </c>
      <c r="L2454" s="9">
        <v>1687416</v>
      </c>
      <c r="M2454" s="3" t="s">
        <v>36</v>
      </c>
      <c r="N2454" s="3" t="s">
        <v>63</v>
      </c>
      <c r="O2454" s="3">
        <v>614</v>
      </c>
      <c r="P2454" s="3">
        <v>97.5</v>
      </c>
      <c r="Q2454" t="s">
        <v>76</v>
      </c>
      <c r="R2454" t="str">
        <f t="shared" si="115"/>
        <v>PORT09 to PORT02</v>
      </c>
      <c r="S2454" s="3">
        <v>400</v>
      </c>
      <c r="T2454" s="3">
        <v>0.56697618492956181</v>
      </c>
      <c r="U2454" s="10">
        <f t="shared" si="116"/>
        <v>348.12337754675093</v>
      </c>
      <c r="V2454" s="3" t="s">
        <v>197</v>
      </c>
    </row>
    <row r="2455" spans="1:22" x14ac:dyDescent="0.25">
      <c r="A2455" s="3">
        <v>1417912506</v>
      </c>
      <c r="B2455" s="11">
        <v>44654</v>
      </c>
      <c r="C2455" s="13">
        <v>44030</v>
      </c>
      <c r="D2455" s="13">
        <f t="shared" si="114"/>
        <v>44656</v>
      </c>
      <c r="E2455" s="3" t="s">
        <v>56</v>
      </c>
      <c r="F2455" s="3"/>
      <c r="G2455" s="3">
        <v>2</v>
      </c>
      <c r="H2455" s="3"/>
      <c r="I2455" s="3"/>
      <c r="J2455" s="3"/>
      <c r="K2455" t="s">
        <v>186</v>
      </c>
      <c r="L2455" s="9">
        <v>1700135</v>
      </c>
      <c r="M2455" s="3" t="s">
        <v>36</v>
      </c>
      <c r="N2455" s="3" t="s">
        <v>63</v>
      </c>
      <c r="O2455" s="3">
        <v>2378</v>
      </c>
      <c r="P2455" s="3">
        <v>94.84</v>
      </c>
      <c r="Q2455" t="s">
        <v>76</v>
      </c>
      <c r="R2455" t="str">
        <f t="shared" si="115"/>
        <v>PORT09 to PORT02</v>
      </c>
      <c r="S2455" s="3">
        <v>400</v>
      </c>
      <c r="T2455" s="3">
        <v>0.56697618492956181</v>
      </c>
      <c r="U2455" s="10">
        <f t="shared" si="116"/>
        <v>1348.269367762498</v>
      </c>
      <c r="V2455" s="3" t="s">
        <v>197</v>
      </c>
    </row>
    <row r="2456" spans="1:22" x14ac:dyDescent="0.25">
      <c r="A2456" s="3">
        <v>1417912512</v>
      </c>
      <c r="B2456" s="11">
        <v>44662</v>
      </c>
      <c r="C2456" s="13">
        <v>44170</v>
      </c>
      <c r="D2456" s="13">
        <f t="shared" si="114"/>
        <v>44663</v>
      </c>
      <c r="E2456" s="3" t="s">
        <v>59</v>
      </c>
      <c r="F2456" s="3"/>
      <c r="G2456" s="3">
        <v>3</v>
      </c>
      <c r="H2456" s="3"/>
      <c r="I2456" s="3"/>
      <c r="J2456" s="3"/>
      <c r="K2456" t="s">
        <v>189</v>
      </c>
      <c r="L2456" s="9">
        <v>1685722</v>
      </c>
      <c r="M2456" s="3" t="s">
        <v>39</v>
      </c>
      <c r="N2456" s="3" t="s">
        <v>63</v>
      </c>
      <c r="O2456" s="3">
        <v>566</v>
      </c>
      <c r="P2456" s="3">
        <v>20.100000000000001</v>
      </c>
      <c r="Q2456" t="s">
        <v>76</v>
      </c>
      <c r="R2456" t="str">
        <f t="shared" si="115"/>
        <v>PORT09 to PORT05</v>
      </c>
      <c r="S2456" s="3">
        <v>440</v>
      </c>
      <c r="T2456" s="3">
        <v>0.42850329514821733</v>
      </c>
      <c r="U2456" s="10">
        <f t="shared" si="116"/>
        <v>242.53286505389102</v>
      </c>
      <c r="V2456" s="3" t="s">
        <v>197</v>
      </c>
    </row>
    <row r="2457" spans="1:22" x14ac:dyDescent="0.25">
      <c r="A2457" s="3">
        <v>1417912520</v>
      </c>
      <c r="B2457" s="11">
        <v>44662</v>
      </c>
      <c r="C2457" s="13">
        <v>44456</v>
      </c>
      <c r="D2457" s="13">
        <f t="shared" si="114"/>
        <v>44663</v>
      </c>
      <c r="E2457" s="3" t="s">
        <v>58</v>
      </c>
      <c r="F2457" s="3"/>
      <c r="G2457" s="3">
        <v>2</v>
      </c>
      <c r="H2457" s="3"/>
      <c r="I2457" s="3"/>
      <c r="J2457" s="3"/>
      <c r="K2457" t="s">
        <v>185</v>
      </c>
      <c r="L2457" s="9">
        <v>1685248</v>
      </c>
      <c r="M2457" s="3" t="s">
        <v>48</v>
      </c>
      <c r="N2457" s="3" t="s">
        <v>63</v>
      </c>
      <c r="O2457" s="3">
        <v>794</v>
      </c>
      <c r="P2457" s="3">
        <v>87.06</v>
      </c>
      <c r="Q2457" t="s">
        <v>76</v>
      </c>
      <c r="R2457" t="str">
        <f t="shared" si="115"/>
        <v>PORT09 to PORT04</v>
      </c>
      <c r="S2457" s="3">
        <v>360</v>
      </c>
      <c r="T2457" s="3">
        <v>0.46970705658151307</v>
      </c>
      <c r="U2457" s="10">
        <f t="shared" si="116"/>
        <v>372.94740292572141</v>
      </c>
      <c r="V2457" s="3" t="s">
        <v>197</v>
      </c>
    </row>
    <row r="2458" spans="1:22" x14ac:dyDescent="0.25">
      <c r="A2458" s="3">
        <v>1417912525</v>
      </c>
      <c r="B2458" s="11">
        <v>44654</v>
      </c>
      <c r="C2458" s="13">
        <v>43643</v>
      </c>
      <c r="D2458" s="13">
        <f t="shared" si="114"/>
        <v>44655</v>
      </c>
      <c r="E2458" s="3" t="s">
        <v>59</v>
      </c>
      <c r="F2458" s="3"/>
      <c r="G2458" s="3">
        <v>3</v>
      </c>
      <c r="H2458" s="3"/>
      <c r="I2458" s="3"/>
      <c r="J2458" s="3"/>
      <c r="K2458" t="s">
        <v>189</v>
      </c>
      <c r="L2458" s="9">
        <v>1680682</v>
      </c>
      <c r="M2458" s="3" t="s">
        <v>39</v>
      </c>
      <c r="N2458" s="3" t="s">
        <v>63</v>
      </c>
      <c r="O2458" s="3">
        <v>372</v>
      </c>
      <c r="P2458" s="3">
        <v>27.83</v>
      </c>
      <c r="Q2458" t="s">
        <v>76</v>
      </c>
      <c r="R2458" t="str">
        <f t="shared" si="115"/>
        <v>PORT09 to PORT05</v>
      </c>
      <c r="S2458" s="3">
        <v>440</v>
      </c>
      <c r="T2458" s="3">
        <v>0.42850329514821733</v>
      </c>
      <c r="U2458" s="10">
        <f t="shared" si="116"/>
        <v>159.40322579513685</v>
      </c>
      <c r="V2458" s="3" t="s">
        <v>197</v>
      </c>
    </row>
    <row r="2459" spans="1:22" x14ac:dyDescent="0.25">
      <c r="A2459" s="3">
        <v>1417912530</v>
      </c>
      <c r="B2459" s="11">
        <v>44660</v>
      </c>
      <c r="C2459" s="13">
        <v>43612</v>
      </c>
      <c r="D2459" s="13">
        <f t="shared" si="114"/>
        <v>44661</v>
      </c>
      <c r="E2459" s="3" t="s">
        <v>56</v>
      </c>
      <c r="F2459" s="3"/>
      <c r="G2459" s="3">
        <v>2</v>
      </c>
      <c r="H2459" s="3"/>
      <c r="I2459" s="3"/>
      <c r="J2459" s="3"/>
      <c r="K2459" t="s">
        <v>186</v>
      </c>
      <c r="L2459" s="9">
        <v>1694985</v>
      </c>
      <c r="M2459" s="3" t="s">
        <v>36</v>
      </c>
      <c r="N2459" s="3" t="s">
        <v>63</v>
      </c>
      <c r="O2459" s="3">
        <v>590</v>
      </c>
      <c r="P2459" s="3">
        <v>83.66</v>
      </c>
      <c r="Q2459" t="s">
        <v>76</v>
      </c>
      <c r="R2459" t="str">
        <f t="shared" si="115"/>
        <v>PORT09 to PORT02</v>
      </c>
      <c r="S2459" s="3">
        <v>400</v>
      </c>
      <c r="T2459" s="3">
        <v>0.56697618492956181</v>
      </c>
      <c r="U2459" s="10">
        <f t="shared" si="116"/>
        <v>334.51594910844148</v>
      </c>
      <c r="V2459" s="3" t="s">
        <v>197</v>
      </c>
    </row>
    <row r="2460" spans="1:22" x14ac:dyDescent="0.25">
      <c r="A2460" s="3">
        <v>1417912533</v>
      </c>
      <c r="B2460" s="11">
        <v>44652</v>
      </c>
      <c r="C2460" s="13">
        <v>44633</v>
      </c>
      <c r="D2460" s="13">
        <f t="shared" si="114"/>
        <v>44653</v>
      </c>
      <c r="E2460" s="3" t="s">
        <v>56</v>
      </c>
      <c r="F2460" s="3"/>
      <c r="G2460" s="3">
        <v>2</v>
      </c>
      <c r="H2460" s="3"/>
      <c r="I2460" s="3"/>
      <c r="J2460" s="3"/>
      <c r="K2460" t="s">
        <v>186</v>
      </c>
      <c r="L2460" s="9">
        <v>1679938</v>
      </c>
      <c r="M2460" s="3" t="s">
        <v>36</v>
      </c>
      <c r="N2460" s="3" t="s">
        <v>63</v>
      </c>
      <c r="O2460" s="3">
        <v>818</v>
      </c>
      <c r="P2460" s="3">
        <v>98.61</v>
      </c>
      <c r="Q2460" t="s">
        <v>76</v>
      </c>
      <c r="R2460" t="str">
        <f t="shared" si="115"/>
        <v>PORT09 to PORT02</v>
      </c>
      <c r="S2460" s="3">
        <v>400</v>
      </c>
      <c r="T2460" s="3">
        <v>0.56697618492956181</v>
      </c>
      <c r="U2460" s="10">
        <f t="shared" si="116"/>
        <v>463.78651927238155</v>
      </c>
      <c r="V2460" s="3" t="s">
        <v>197</v>
      </c>
    </row>
    <row r="2461" spans="1:22" x14ac:dyDescent="0.25">
      <c r="A2461" s="3">
        <v>1417912536</v>
      </c>
      <c r="B2461" s="11">
        <v>44652</v>
      </c>
      <c r="C2461" s="13">
        <v>44493</v>
      </c>
      <c r="D2461" s="13">
        <f t="shared" si="114"/>
        <v>44653</v>
      </c>
      <c r="E2461" s="3" t="s">
        <v>56</v>
      </c>
      <c r="F2461" s="3"/>
      <c r="G2461" s="3">
        <v>2</v>
      </c>
      <c r="H2461" s="3"/>
      <c r="I2461" s="3"/>
      <c r="J2461" s="3"/>
      <c r="K2461" t="s">
        <v>186</v>
      </c>
      <c r="L2461" s="9">
        <v>1701320</v>
      </c>
      <c r="M2461" s="3" t="s">
        <v>36</v>
      </c>
      <c r="N2461" s="3" t="s">
        <v>63</v>
      </c>
      <c r="O2461" s="3">
        <v>420</v>
      </c>
      <c r="P2461" s="3">
        <v>15.82</v>
      </c>
      <c r="Q2461" t="s">
        <v>76</v>
      </c>
      <c r="R2461" t="str">
        <f t="shared" si="115"/>
        <v>PORT09 to PORT02</v>
      </c>
      <c r="S2461" s="3">
        <v>400</v>
      </c>
      <c r="T2461" s="3">
        <v>0.56697618492956181</v>
      </c>
      <c r="U2461" s="10">
        <f t="shared" si="116"/>
        <v>238.12999767041595</v>
      </c>
      <c r="V2461" s="3" t="s">
        <v>197</v>
      </c>
    </row>
    <row r="2462" spans="1:22" x14ac:dyDescent="0.25">
      <c r="A2462" s="3">
        <v>1417912544</v>
      </c>
      <c r="B2462" s="11">
        <v>44655</v>
      </c>
      <c r="C2462" s="13">
        <v>44058</v>
      </c>
      <c r="D2462" s="13">
        <f t="shared" si="114"/>
        <v>44656</v>
      </c>
      <c r="E2462" s="3" t="s">
        <v>59</v>
      </c>
      <c r="F2462" s="3"/>
      <c r="G2462" s="3">
        <v>3</v>
      </c>
      <c r="H2462" s="3"/>
      <c r="I2462" s="3"/>
      <c r="J2462" s="3"/>
      <c r="K2462" t="s">
        <v>189</v>
      </c>
      <c r="L2462" s="9">
        <v>1687643</v>
      </c>
      <c r="M2462" s="3" t="s">
        <v>39</v>
      </c>
      <c r="N2462" s="3" t="s">
        <v>63</v>
      </c>
      <c r="O2462" s="3">
        <v>996</v>
      </c>
      <c r="P2462" s="3">
        <v>15.15</v>
      </c>
      <c r="Q2462" t="s">
        <v>76</v>
      </c>
      <c r="R2462" t="str">
        <f t="shared" si="115"/>
        <v>PORT09 to PORT05</v>
      </c>
      <c r="S2462" s="3">
        <v>440</v>
      </c>
      <c r="T2462" s="3">
        <v>0.42850329514821733</v>
      </c>
      <c r="U2462" s="10">
        <f t="shared" si="116"/>
        <v>426.78928196762445</v>
      </c>
      <c r="V2462" s="3" t="s">
        <v>197</v>
      </c>
    </row>
    <row r="2463" spans="1:22" x14ac:dyDescent="0.25">
      <c r="A2463" s="3">
        <v>1417912545</v>
      </c>
      <c r="B2463" s="11">
        <v>44653</v>
      </c>
      <c r="C2463" s="13">
        <v>44090</v>
      </c>
      <c r="D2463" s="13">
        <f t="shared" si="114"/>
        <v>44654</v>
      </c>
      <c r="E2463" s="3" t="s">
        <v>64</v>
      </c>
      <c r="F2463" s="3"/>
      <c r="G2463" s="3">
        <v>2</v>
      </c>
      <c r="H2463" s="3"/>
      <c r="I2463" s="3"/>
      <c r="J2463" s="3"/>
      <c r="K2463" t="s">
        <v>190</v>
      </c>
      <c r="L2463" s="9">
        <v>1697052</v>
      </c>
      <c r="M2463" s="3" t="s">
        <v>52</v>
      </c>
      <c r="N2463" s="3" t="s">
        <v>63</v>
      </c>
      <c r="O2463" s="3">
        <v>303</v>
      </c>
      <c r="P2463" s="3">
        <v>97.68</v>
      </c>
      <c r="Q2463" t="s">
        <v>76</v>
      </c>
      <c r="R2463" t="str">
        <f t="shared" si="115"/>
        <v>PORT09 to PORT10</v>
      </c>
      <c r="S2463" s="3">
        <v>300</v>
      </c>
      <c r="T2463" s="3">
        <v>0.42894658708921174</v>
      </c>
      <c r="U2463" s="10">
        <f t="shared" si="116"/>
        <v>129.97081588803115</v>
      </c>
      <c r="V2463" s="3" t="s">
        <v>197</v>
      </c>
    </row>
    <row r="2464" spans="1:22" x14ac:dyDescent="0.25">
      <c r="A2464" s="3">
        <v>1417912555</v>
      </c>
      <c r="B2464" s="11">
        <v>44654</v>
      </c>
      <c r="C2464" s="13">
        <v>43837</v>
      </c>
      <c r="D2464" s="13">
        <f t="shared" si="114"/>
        <v>44656</v>
      </c>
      <c r="E2464" s="3" t="s">
        <v>58</v>
      </c>
      <c r="F2464" s="3"/>
      <c r="G2464" s="3">
        <v>2</v>
      </c>
      <c r="H2464" s="3"/>
      <c r="I2464" s="3"/>
      <c r="J2464" s="3"/>
      <c r="K2464" t="s">
        <v>185</v>
      </c>
      <c r="L2464" s="9">
        <v>1680961</v>
      </c>
      <c r="M2464" s="3" t="s">
        <v>48</v>
      </c>
      <c r="N2464" s="3" t="s">
        <v>63</v>
      </c>
      <c r="O2464" s="3">
        <v>3303</v>
      </c>
      <c r="P2464" s="3">
        <v>62.27</v>
      </c>
      <c r="Q2464" t="s">
        <v>76</v>
      </c>
      <c r="R2464" t="str">
        <f t="shared" si="115"/>
        <v>PORT09 to PORT04</v>
      </c>
      <c r="S2464" s="3">
        <v>360</v>
      </c>
      <c r="T2464" s="3">
        <v>0.46970705658151307</v>
      </c>
      <c r="U2464" s="10">
        <f t="shared" si="116"/>
        <v>1551.4424078887378</v>
      </c>
      <c r="V2464" s="3" t="s">
        <v>197</v>
      </c>
    </row>
    <row r="2465" spans="1:22" x14ac:dyDescent="0.25">
      <c r="A2465" s="3">
        <v>1417912559</v>
      </c>
      <c r="B2465" s="11">
        <v>44662</v>
      </c>
      <c r="C2465" s="13">
        <v>44274</v>
      </c>
      <c r="D2465" s="13">
        <f t="shared" si="114"/>
        <v>44664</v>
      </c>
      <c r="E2465" s="3" t="s">
        <v>59</v>
      </c>
      <c r="F2465" s="3"/>
      <c r="G2465" s="3">
        <v>3</v>
      </c>
      <c r="H2465" s="3"/>
      <c r="I2465" s="3"/>
      <c r="J2465" s="3"/>
      <c r="K2465" t="s">
        <v>189</v>
      </c>
      <c r="L2465" s="9">
        <v>1667123</v>
      </c>
      <c r="M2465" s="3" t="s">
        <v>39</v>
      </c>
      <c r="N2465" s="3" t="s">
        <v>63</v>
      </c>
      <c r="O2465" s="3">
        <v>1200</v>
      </c>
      <c r="P2465" s="3">
        <v>73.599999999999994</v>
      </c>
      <c r="Q2465" t="s">
        <v>76</v>
      </c>
      <c r="R2465" t="str">
        <f t="shared" si="115"/>
        <v>PORT09 to PORT05</v>
      </c>
      <c r="S2465" s="3">
        <v>440</v>
      </c>
      <c r="T2465" s="3">
        <v>0.42850329514821733</v>
      </c>
      <c r="U2465" s="10">
        <f t="shared" si="116"/>
        <v>514.20395417786085</v>
      </c>
      <c r="V2465" s="3" t="s">
        <v>197</v>
      </c>
    </row>
    <row r="2466" spans="1:22" x14ac:dyDescent="0.25">
      <c r="A2466" s="3">
        <v>1417912566</v>
      </c>
      <c r="B2466" s="11">
        <v>44658</v>
      </c>
      <c r="C2466" s="13">
        <v>43678</v>
      </c>
      <c r="D2466" s="13">
        <f t="shared" si="114"/>
        <v>44659</v>
      </c>
      <c r="E2466" s="3" t="s">
        <v>58</v>
      </c>
      <c r="F2466" s="3"/>
      <c r="G2466" s="3">
        <v>2</v>
      </c>
      <c r="H2466" s="3"/>
      <c r="I2466" s="3"/>
      <c r="J2466" s="3"/>
      <c r="K2466" t="s">
        <v>185</v>
      </c>
      <c r="L2466" s="9">
        <v>1694386</v>
      </c>
      <c r="M2466" s="3" t="s">
        <v>48</v>
      </c>
      <c r="N2466" s="3" t="s">
        <v>63</v>
      </c>
      <c r="O2466" s="3">
        <v>551</v>
      </c>
      <c r="P2466" s="3">
        <v>28.01</v>
      </c>
      <c r="Q2466" t="s">
        <v>76</v>
      </c>
      <c r="R2466" t="str">
        <f t="shared" si="115"/>
        <v>PORT09 to PORT04</v>
      </c>
      <c r="S2466" s="3">
        <v>360</v>
      </c>
      <c r="T2466" s="3">
        <v>0.46970705658151307</v>
      </c>
      <c r="U2466" s="10">
        <f t="shared" si="116"/>
        <v>258.80858817641371</v>
      </c>
      <c r="V2466" s="3" t="s">
        <v>197</v>
      </c>
    </row>
    <row r="2467" spans="1:22" x14ac:dyDescent="0.25">
      <c r="A2467" s="3">
        <v>1417912568</v>
      </c>
      <c r="B2467" s="11">
        <v>44660</v>
      </c>
      <c r="C2467" s="13">
        <v>44587</v>
      </c>
      <c r="D2467" s="13">
        <f t="shared" si="114"/>
        <v>44662</v>
      </c>
      <c r="E2467" s="3" t="s">
        <v>58</v>
      </c>
      <c r="F2467" s="3"/>
      <c r="G2467" s="3">
        <v>2</v>
      </c>
      <c r="H2467" s="3"/>
      <c r="I2467" s="3"/>
      <c r="J2467" s="3"/>
      <c r="K2467" t="s">
        <v>185</v>
      </c>
      <c r="L2467" s="9">
        <v>1674380</v>
      </c>
      <c r="M2467" s="3" t="s">
        <v>48</v>
      </c>
      <c r="N2467" s="3" t="s">
        <v>63</v>
      </c>
      <c r="O2467" s="3">
        <v>1089</v>
      </c>
      <c r="P2467" s="3">
        <v>28.43</v>
      </c>
      <c r="Q2467" t="s">
        <v>76</v>
      </c>
      <c r="R2467" t="str">
        <f t="shared" si="115"/>
        <v>PORT09 to PORT04</v>
      </c>
      <c r="S2467" s="3">
        <v>360</v>
      </c>
      <c r="T2467" s="3">
        <v>0.46970705658151307</v>
      </c>
      <c r="U2467" s="10">
        <f t="shared" si="116"/>
        <v>511.51098461726775</v>
      </c>
      <c r="V2467" s="3" t="s">
        <v>197</v>
      </c>
    </row>
    <row r="2468" spans="1:22" x14ac:dyDescent="0.25">
      <c r="A2468" s="3">
        <v>1417912578</v>
      </c>
      <c r="B2468" s="11">
        <v>44658</v>
      </c>
      <c r="C2468" s="13">
        <v>44538</v>
      </c>
      <c r="D2468" s="13">
        <f t="shared" si="114"/>
        <v>44659</v>
      </c>
      <c r="E2468" s="3" t="s">
        <v>56</v>
      </c>
      <c r="F2468" s="3"/>
      <c r="G2468" s="3">
        <v>2</v>
      </c>
      <c r="H2468" s="3"/>
      <c r="I2468" s="3"/>
      <c r="J2468" s="3"/>
      <c r="K2468" t="s">
        <v>186</v>
      </c>
      <c r="L2468" s="9">
        <v>1690374</v>
      </c>
      <c r="M2468" s="3" t="s">
        <v>36</v>
      </c>
      <c r="N2468" s="3" t="s">
        <v>63</v>
      </c>
      <c r="O2468" s="3">
        <v>592</v>
      </c>
      <c r="P2468" s="3">
        <v>52.16</v>
      </c>
      <c r="Q2468" t="s">
        <v>76</v>
      </c>
      <c r="R2468" t="str">
        <f t="shared" si="115"/>
        <v>PORT09 to PORT02</v>
      </c>
      <c r="S2468" s="3">
        <v>400</v>
      </c>
      <c r="T2468" s="3">
        <v>0.56697618492956181</v>
      </c>
      <c r="U2468" s="10">
        <f t="shared" si="116"/>
        <v>335.64990147830059</v>
      </c>
      <c r="V2468" s="3" t="s">
        <v>197</v>
      </c>
    </row>
    <row r="2469" spans="1:22" x14ac:dyDescent="0.25">
      <c r="A2469" s="3">
        <v>1417912587</v>
      </c>
      <c r="B2469" s="11">
        <v>44659</v>
      </c>
      <c r="C2469" s="13">
        <v>43869</v>
      </c>
      <c r="D2469" s="13">
        <f t="shared" si="114"/>
        <v>44661</v>
      </c>
      <c r="E2469" s="3" t="s">
        <v>56</v>
      </c>
      <c r="F2469" s="3"/>
      <c r="G2469" s="3">
        <v>2</v>
      </c>
      <c r="H2469" s="3"/>
      <c r="I2469" s="3"/>
      <c r="J2469" s="3"/>
      <c r="K2469" t="s">
        <v>186</v>
      </c>
      <c r="L2469" s="9">
        <v>1701320</v>
      </c>
      <c r="M2469" s="3" t="s">
        <v>36</v>
      </c>
      <c r="N2469" s="3" t="s">
        <v>63</v>
      </c>
      <c r="O2469" s="3">
        <v>2707</v>
      </c>
      <c r="P2469" s="3">
        <v>99.21</v>
      </c>
      <c r="Q2469" t="s">
        <v>76</v>
      </c>
      <c r="R2469" t="str">
        <f t="shared" si="115"/>
        <v>PORT09 to PORT02</v>
      </c>
      <c r="S2469" s="3">
        <v>400</v>
      </c>
      <c r="T2469" s="3">
        <v>0.56697618492956181</v>
      </c>
      <c r="U2469" s="10">
        <f t="shared" si="116"/>
        <v>1534.8045326043239</v>
      </c>
      <c r="V2469" s="3" t="s">
        <v>197</v>
      </c>
    </row>
    <row r="2470" spans="1:22" x14ac:dyDescent="0.25">
      <c r="A2470" s="3">
        <v>1417912589</v>
      </c>
      <c r="B2470" s="11">
        <v>44665</v>
      </c>
      <c r="C2470" s="13">
        <v>44027</v>
      </c>
      <c r="D2470" s="13">
        <f t="shared" si="114"/>
        <v>44667</v>
      </c>
      <c r="E2470" s="3" t="s">
        <v>56</v>
      </c>
      <c r="F2470" s="3"/>
      <c r="G2470" s="3">
        <v>2</v>
      </c>
      <c r="H2470" s="3"/>
      <c r="I2470" s="3"/>
      <c r="J2470" s="3"/>
      <c r="K2470" t="s">
        <v>179</v>
      </c>
      <c r="L2470" s="9">
        <v>1681888</v>
      </c>
      <c r="M2470" s="3" t="s">
        <v>42</v>
      </c>
      <c r="N2470" s="3" t="s">
        <v>63</v>
      </c>
      <c r="O2470" s="3">
        <v>2006</v>
      </c>
      <c r="P2470" s="3">
        <v>146.1</v>
      </c>
      <c r="Q2470" t="s">
        <v>76</v>
      </c>
      <c r="R2470" t="str">
        <f t="shared" si="115"/>
        <v>PORT09 to PORT02</v>
      </c>
      <c r="S2470" s="3">
        <v>400</v>
      </c>
      <c r="T2470" s="3">
        <v>0.37142393742544599</v>
      </c>
      <c r="U2470" s="10">
        <f t="shared" si="116"/>
        <v>745.07641847544471</v>
      </c>
      <c r="V2470" s="3" t="s">
        <v>82</v>
      </c>
    </row>
    <row r="2471" spans="1:22" x14ac:dyDescent="0.25">
      <c r="A2471" s="3">
        <v>1417912592</v>
      </c>
      <c r="B2471" s="11">
        <v>44655</v>
      </c>
      <c r="C2471" s="13">
        <v>44060</v>
      </c>
      <c r="D2471" s="13">
        <f t="shared" si="114"/>
        <v>44656</v>
      </c>
      <c r="E2471" s="3" t="s">
        <v>58</v>
      </c>
      <c r="F2471" s="3"/>
      <c r="G2471" s="3">
        <v>2</v>
      </c>
      <c r="H2471" s="3"/>
      <c r="I2471" s="3"/>
      <c r="J2471" s="3"/>
      <c r="K2471" t="s">
        <v>184</v>
      </c>
      <c r="L2471" s="9">
        <v>1688294</v>
      </c>
      <c r="M2471" s="3" t="s">
        <v>46</v>
      </c>
      <c r="N2471" s="3" t="s">
        <v>63</v>
      </c>
      <c r="O2471" s="3">
        <v>690</v>
      </c>
      <c r="P2471" s="3">
        <v>22.49</v>
      </c>
      <c r="Q2471" t="s">
        <v>76</v>
      </c>
      <c r="R2471" t="str">
        <f t="shared" si="115"/>
        <v>PORT09 to PORT04</v>
      </c>
      <c r="S2471" s="3">
        <v>360</v>
      </c>
      <c r="T2471" s="3">
        <v>0.55524729045120425</v>
      </c>
      <c r="U2471" s="10">
        <f t="shared" si="116"/>
        <v>383.12063041133092</v>
      </c>
      <c r="V2471" s="3" t="s">
        <v>197</v>
      </c>
    </row>
    <row r="2472" spans="1:22" x14ac:dyDescent="0.25">
      <c r="A2472" s="3">
        <v>1417912596</v>
      </c>
      <c r="B2472" s="11">
        <v>44652</v>
      </c>
      <c r="C2472" s="13">
        <v>43789</v>
      </c>
      <c r="D2472" s="13">
        <f t="shared" si="114"/>
        <v>44654</v>
      </c>
      <c r="E2472" s="3" t="s">
        <v>58</v>
      </c>
      <c r="F2472" s="3"/>
      <c r="G2472" s="3">
        <v>2</v>
      </c>
      <c r="H2472" s="3"/>
      <c r="I2472" s="3"/>
      <c r="J2472" s="3"/>
      <c r="K2472" t="s">
        <v>184</v>
      </c>
      <c r="L2472" s="9">
        <v>1689543</v>
      </c>
      <c r="M2472" s="3" t="s">
        <v>46</v>
      </c>
      <c r="N2472" s="3" t="s">
        <v>63</v>
      </c>
      <c r="O2472" s="3">
        <v>1093</v>
      </c>
      <c r="P2472" s="3">
        <v>44.49</v>
      </c>
      <c r="Q2472" t="s">
        <v>76</v>
      </c>
      <c r="R2472" t="str">
        <f t="shared" si="115"/>
        <v>PORT09 to PORT04</v>
      </c>
      <c r="S2472" s="3">
        <v>360</v>
      </c>
      <c r="T2472" s="3">
        <v>0.55524729045120425</v>
      </c>
      <c r="U2472" s="10">
        <f t="shared" si="116"/>
        <v>606.88528846316626</v>
      </c>
      <c r="V2472" s="3" t="s">
        <v>197</v>
      </c>
    </row>
    <row r="2473" spans="1:22" x14ac:dyDescent="0.25">
      <c r="A2473" s="3">
        <v>1417912603</v>
      </c>
      <c r="B2473" s="11">
        <v>44652</v>
      </c>
      <c r="C2473" s="13">
        <v>43755</v>
      </c>
      <c r="D2473" s="13">
        <f t="shared" si="114"/>
        <v>44653</v>
      </c>
      <c r="E2473" s="3" t="s">
        <v>58</v>
      </c>
      <c r="F2473" s="3"/>
      <c r="G2473" s="3">
        <v>2</v>
      </c>
      <c r="H2473" s="3"/>
      <c r="I2473" s="3"/>
      <c r="J2473" s="3"/>
      <c r="K2473" t="s">
        <v>185</v>
      </c>
      <c r="L2473" s="9">
        <v>1679993</v>
      </c>
      <c r="M2473" s="3" t="s">
        <v>48</v>
      </c>
      <c r="N2473" s="3" t="s">
        <v>63</v>
      </c>
      <c r="O2473" s="3">
        <v>385</v>
      </c>
      <c r="P2473" s="3">
        <v>68.7</v>
      </c>
      <c r="Q2473" t="s">
        <v>76</v>
      </c>
      <c r="R2473" t="str">
        <f t="shared" si="115"/>
        <v>PORT09 to PORT04</v>
      </c>
      <c r="S2473" s="3">
        <v>360</v>
      </c>
      <c r="T2473" s="3">
        <v>0.46970705658151307</v>
      </c>
      <c r="U2473" s="10">
        <f t="shared" si="116"/>
        <v>180.83721678388252</v>
      </c>
      <c r="V2473" s="3" t="s">
        <v>197</v>
      </c>
    </row>
    <row r="2474" spans="1:22" x14ac:dyDescent="0.25">
      <c r="A2474" s="3">
        <v>1417912607</v>
      </c>
      <c r="B2474" s="11">
        <v>44662</v>
      </c>
      <c r="C2474" s="13">
        <v>43766</v>
      </c>
      <c r="D2474" s="13">
        <f t="shared" si="114"/>
        <v>44663</v>
      </c>
      <c r="E2474" s="3" t="s">
        <v>56</v>
      </c>
      <c r="F2474" s="3"/>
      <c r="G2474" s="3">
        <v>2</v>
      </c>
      <c r="H2474" s="3"/>
      <c r="I2474" s="3"/>
      <c r="J2474" s="3"/>
      <c r="K2474" t="s">
        <v>186</v>
      </c>
      <c r="L2474" s="9">
        <v>1693529</v>
      </c>
      <c r="M2474" s="3" t="s">
        <v>36</v>
      </c>
      <c r="N2474" s="3" t="s">
        <v>63</v>
      </c>
      <c r="O2474" s="3">
        <v>850</v>
      </c>
      <c r="P2474" s="3">
        <v>58.46</v>
      </c>
      <c r="Q2474" t="s">
        <v>76</v>
      </c>
      <c r="R2474" t="str">
        <f t="shared" si="115"/>
        <v>PORT09 to PORT02</v>
      </c>
      <c r="S2474" s="3">
        <v>400</v>
      </c>
      <c r="T2474" s="3">
        <v>0.56697618492956181</v>
      </c>
      <c r="U2474" s="10">
        <f t="shared" si="116"/>
        <v>481.92975719012753</v>
      </c>
      <c r="V2474" s="3" t="s">
        <v>197</v>
      </c>
    </row>
    <row r="2475" spans="1:22" x14ac:dyDescent="0.25">
      <c r="A2475" s="3">
        <v>1417912609</v>
      </c>
      <c r="B2475" s="11">
        <v>44659</v>
      </c>
      <c r="C2475" s="13">
        <v>44648</v>
      </c>
      <c r="D2475" s="13">
        <f t="shared" si="114"/>
        <v>44660</v>
      </c>
      <c r="E2475" s="3" t="s">
        <v>58</v>
      </c>
      <c r="F2475" s="3"/>
      <c r="G2475" s="3">
        <v>2</v>
      </c>
      <c r="H2475" s="3"/>
      <c r="I2475" s="3"/>
      <c r="J2475" s="3"/>
      <c r="K2475" t="s">
        <v>185</v>
      </c>
      <c r="L2475" s="9">
        <v>1672245</v>
      </c>
      <c r="M2475" s="3" t="s">
        <v>48</v>
      </c>
      <c r="N2475" s="3" t="s">
        <v>63</v>
      </c>
      <c r="O2475" s="3">
        <v>262</v>
      </c>
      <c r="P2475" s="3">
        <v>75.53</v>
      </c>
      <c r="Q2475" t="s">
        <v>76</v>
      </c>
      <c r="R2475" t="str">
        <f t="shared" si="115"/>
        <v>PORT09 to PORT04</v>
      </c>
      <c r="S2475" s="3">
        <v>360</v>
      </c>
      <c r="T2475" s="3">
        <v>0.46970705658151307</v>
      </c>
      <c r="U2475" s="10">
        <f t="shared" si="116"/>
        <v>123.06324882435642</v>
      </c>
      <c r="V2475" s="3" t="s">
        <v>197</v>
      </c>
    </row>
    <row r="2476" spans="1:22" x14ac:dyDescent="0.25">
      <c r="A2476" s="3">
        <v>1417912615</v>
      </c>
      <c r="B2476" s="11">
        <v>44658</v>
      </c>
      <c r="C2476" s="13">
        <v>43725</v>
      </c>
      <c r="D2476" s="13">
        <f t="shared" si="114"/>
        <v>44660</v>
      </c>
      <c r="E2476" s="3" t="s">
        <v>58</v>
      </c>
      <c r="F2476" s="3"/>
      <c r="G2476" s="3">
        <v>2</v>
      </c>
      <c r="H2476" s="3"/>
      <c r="I2476" s="3"/>
      <c r="J2476" s="3"/>
      <c r="K2476" t="s">
        <v>184</v>
      </c>
      <c r="L2476" s="9">
        <v>1682715</v>
      </c>
      <c r="M2476" s="3" t="s">
        <v>46</v>
      </c>
      <c r="N2476" s="3" t="s">
        <v>63</v>
      </c>
      <c r="O2476" s="3">
        <v>1528</v>
      </c>
      <c r="P2476" s="3">
        <v>40.56</v>
      </c>
      <c r="Q2476" t="s">
        <v>76</v>
      </c>
      <c r="R2476" t="str">
        <f t="shared" si="115"/>
        <v>PORT09 to PORT04</v>
      </c>
      <c r="S2476" s="3">
        <v>360</v>
      </c>
      <c r="T2476" s="3">
        <v>0.55524729045120425</v>
      </c>
      <c r="U2476" s="10">
        <f t="shared" si="116"/>
        <v>848.41785980944007</v>
      </c>
      <c r="V2476" s="3" t="s">
        <v>197</v>
      </c>
    </row>
    <row r="2477" spans="1:22" x14ac:dyDescent="0.25">
      <c r="A2477" s="3">
        <v>1417912624</v>
      </c>
      <c r="B2477" s="11">
        <v>44658</v>
      </c>
      <c r="C2477" s="13">
        <v>43528</v>
      </c>
      <c r="D2477" s="13">
        <f t="shared" si="114"/>
        <v>44659</v>
      </c>
      <c r="E2477" s="3" t="s">
        <v>56</v>
      </c>
      <c r="F2477" s="3"/>
      <c r="G2477" s="3">
        <v>2</v>
      </c>
      <c r="H2477" s="3"/>
      <c r="I2477" s="3"/>
      <c r="J2477" s="3"/>
      <c r="K2477" t="s">
        <v>186</v>
      </c>
      <c r="L2477" s="9">
        <v>1684271</v>
      </c>
      <c r="M2477" s="3" t="s">
        <v>36</v>
      </c>
      <c r="N2477" s="3" t="s">
        <v>63</v>
      </c>
      <c r="O2477" s="3">
        <v>454</v>
      </c>
      <c r="P2477" s="3">
        <v>40.79</v>
      </c>
      <c r="Q2477" t="s">
        <v>76</v>
      </c>
      <c r="R2477" t="str">
        <f t="shared" si="115"/>
        <v>PORT09 to PORT02</v>
      </c>
      <c r="S2477" s="3">
        <v>400</v>
      </c>
      <c r="T2477" s="3">
        <v>0.56697618492956181</v>
      </c>
      <c r="U2477" s="10">
        <f t="shared" si="116"/>
        <v>257.40718795802104</v>
      </c>
      <c r="V2477" s="3" t="s">
        <v>197</v>
      </c>
    </row>
    <row r="2478" spans="1:22" x14ac:dyDescent="0.25">
      <c r="A2478" s="3">
        <v>1417912631</v>
      </c>
      <c r="B2478" s="11">
        <v>44654</v>
      </c>
      <c r="C2478" s="13">
        <v>43655</v>
      </c>
      <c r="D2478" s="13">
        <f t="shared" si="114"/>
        <v>44655</v>
      </c>
      <c r="E2478" s="3" t="s">
        <v>58</v>
      </c>
      <c r="F2478" s="3"/>
      <c r="G2478" s="3">
        <v>2</v>
      </c>
      <c r="H2478" s="3"/>
      <c r="I2478" s="3"/>
      <c r="J2478" s="3"/>
      <c r="K2478" t="s">
        <v>185</v>
      </c>
      <c r="L2478" s="9">
        <v>1691763</v>
      </c>
      <c r="M2478" s="3" t="s">
        <v>48</v>
      </c>
      <c r="N2478" s="3" t="s">
        <v>63</v>
      </c>
      <c r="O2478" s="3">
        <v>611</v>
      </c>
      <c r="P2478" s="3">
        <v>72.819999999999993</v>
      </c>
      <c r="Q2478" t="s">
        <v>76</v>
      </c>
      <c r="R2478" t="str">
        <f t="shared" si="115"/>
        <v>PORT09 to PORT04</v>
      </c>
      <c r="S2478" s="3">
        <v>360</v>
      </c>
      <c r="T2478" s="3">
        <v>0.46970705658151307</v>
      </c>
      <c r="U2478" s="10">
        <f t="shared" si="116"/>
        <v>286.99101157130451</v>
      </c>
      <c r="V2478" s="3" t="s">
        <v>197</v>
      </c>
    </row>
    <row r="2479" spans="1:22" x14ac:dyDescent="0.25">
      <c r="A2479" s="3">
        <v>1417912634</v>
      </c>
      <c r="B2479" s="11">
        <v>44665</v>
      </c>
      <c r="C2479" s="13">
        <v>43849</v>
      </c>
      <c r="D2479" s="13">
        <f t="shared" si="114"/>
        <v>44666</v>
      </c>
      <c r="E2479" s="3" t="s">
        <v>58</v>
      </c>
      <c r="F2479" s="3"/>
      <c r="G2479" s="3">
        <v>2</v>
      </c>
      <c r="H2479" s="3"/>
      <c r="I2479" s="3"/>
      <c r="J2479" s="3"/>
      <c r="K2479" t="s">
        <v>185</v>
      </c>
      <c r="L2479" s="9">
        <v>1691773</v>
      </c>
      <c r="M2479" s="3" t="s">
        <v>48</v>
      </c>
      <c r="N2479" s="3" t="s">
        <v>63</v>
      </c>
      <c r="O2479" s="3">
        <v>581</v>
      </c>
      <c r="P2479" s="3">
        <v>49.69</v>
      </c>
      <c r="Q2479" t="s">
        <v>76</v>
      </c>
      <c r="R2479" t="str">
        <f t="shared" si="115"/>
        <v>PORT09 to PORT04</v>
      </c>
      <c r="S2479" s="3">
        <v>360</v>
      </c>
      <c r="T2479" s="3">
        <v>0.46970705658151307</v>
      </c>
      <c r="U2479" s="10">
        <f t="shared" si="116"/>
        <v>272.89979987385908</v>
      </c>
      <c r="V2479" s="3" t="s">
        <v>197</v>
      </c>
    </row>
    <row r="2480" spans="1:22" x14ac:dyDescent="0.25">
      <c r="A2480" s="3">
        <v>1417912637</v>
      </c>
      <c r="B2480" s="11">
        <v>44655</v>
      </c>
      <c r="C2480" s="13">
        <v>44093</v>
      </c>
      <c r="D2480" s="13">
        <f t="shared" si="114"/>
        <v>44656</v>
      </c>
      <c r="E2480" s="3" t="s">
        <v>59</v>
      </c>
      <c r="F2480" s="3"/>
      <c r="G2480" s="3">
        <v>3</v>
      </c>
      <c r="H2480" s="3"/>
      <c r="I2480" s="3"/>
      <c r="J2480" s="3"/>
      <c r="K2480" t="s">
        <v>189</v>
      </c>
      <c r="L2480" s="9">
        <v>1697306</v>
      </c>
      <c r="M2480" s="3" t="s">
        <v>39</v>
      </c>
      <c r="N2480" s="3" t="s">
        <v>63</v>
      </c>
      <c r="O2480" s="3">
        <v>645</v>
      </c>
      <c r="P2480" s="3">
        <v>23.65</v>
      </c>
      <c r="Q2480" t="s">
        <v>76</v>
      </c>
      <c r="R2480" t="str">
        <f t="shared" si="115"/>
        <v>PORT09 to PORT05</v>
      </c>
      <c r="S2480" s="3">
        <v>440</v>
      </c>
      <c r="T2480" s="3">
        <v>0.42850329514821733</v>
      </c>
      <c r="U2480" s="10">
        <f t="shared" si="116"/>
        <v>276.38462537060019</v>
      </c>
      <c r="V2480" s="3" t="s">
        <v>197</v>
      </c>
    </row>
    <row r="2481" spans="1:22" x14ac:dyDescent="0.25">
      <c r="A2481" s="3">
        <v>1417912638</v>
      </c>
      <c r="B2481" s="11">
        <v>44662</v>
      </c>
      <c r="C2481" s="13">
        <v>43660</v>
      </c>
      <c r="D2481" s="13">
        <f t="shared" si="114"/>
        <v>44663</v>
      </c>
      <c r="E2481" s="3" t="s">
        <v>64</v>
      </c>
      <c r="F2481" s="3"/>
      <c r="G2481" s="3">
        <v>2</v>
      </c>
      <c r="H2481" s="3"/>
      <c r="I2481" s="3"/>
      <c r="J2481" s="3"/>
      <c r="K2481" t="s">
        <v>190</v>
      </c>
      <c r="L2481" s="9">
        <v>1685369</v>
      </c>
      <c r="M2481" s="3" t="s">
        <v>52</v>
      </c>
      <c r="N2481" s="3" t="s">
        <v>63</v>
      </c>
      <c r="O2481" s="3">
        <v>787</v>
      </c>
      <c r="P2481" s="3">
        <v>84.69</v>
      </c>
      <c r="Q2481" t="s">
        <v>76</v>
      </c>
      <c r="R2481" t="str">
        <f t="shared" si="115"/>
        <v>PORT09 to PORT10</v>
      </c>
      <c r="S2481" s="3">
        <v>300</v>
      </c>
      <c r="T2481" s="3">
        <v>0.42894658708921174</v>
      </c>
      <c r="U2481" s="10">
        <f t="shared" si="116"/>
        <v>337.58096403920962</v>
      </c>
      <c r="V2481" s="3" t="s">
        <v>197</v>
      </c>
    </row>
    <row r="2482" spans="1:22" x14ac:dyDescent="0.25">
      <c r="A2482" s="3">
        <v>1417912644</v>
      </c>
      <c r="B2482" s="11">
        <v>44658</v>
      </c>
      <c r="C2482" s="13">
        <v>44196</v>
      </c>
      <c r="D2482" s="13">
        <f t="shared" si="114"/>
        <v>44659</v>
      </c>
      <c r="E2482" s="3" t="s">
        <v>56</v>
      </c>
      <c r="F2482" s="3"/>
      <c r="G2482" s="3">
        <v>2</v>
      </c>
      <c r="H2482" s="3"/>
      <c r="I2482" s="3"/>
      <c r="J2482" s="3"/>
      <c r="K2482" t="s">
        <v>182</v>
      </c>
      <c r="L2482" s="9">
        <v>1690621</v>
      </c>
      <c r="M2482" s="3" t="s">
        <v>45</v>
      </c>
      <c r="N2482" s="3" t="s">
        <v>63</v>
      </c>
      <c r="O2482" s="3">
        <v>625</v>
      </c>
      <c r="P2482" s="3">
        <v>13.01</v>
      </c>
      <c r="Q2482" t="s">
        <v>76</v>
      </c>
      <c r="R2482" t="str">
        <f t="shared" si="115"/>
        <v>PORT09 to PORT02</v>
      </c>
      <c r="S2482" s="3">
        <v>400</v>
      </c>
      <c r="T2482" s="3">
        <v>0.49358189848294531</v>
      </c>
      <c r="U2482" s="10">
        <f t="shared" si="116"/>
        <v>308.48868655184083</v>
      </c>
      <c r="V2482" s="3" t="s">
        <v>197</v>
      </c>
    </row>
    <row r="2483" spans="1:22" x14ac:dyDescent="0.25">
      <c r="A2483" s="3">
        <v>1417912649</v>
      </c>
      <c r="B2483" s="11">
        <v>44662</v>
      </c>
      <c r="C2483" s="13">
        <v>44311</v>
      </c>
      <c r="D2483" s="13">
        <f t="shared" si="114"/>
        <v>44663</v>
      </c>
      <c r="E2483" s="3" t="s">
        <v>58</v>
      </c>
      <c r="F2483" s="3"/>
      <c r="G2483" s="3">
        <v>2</v>
      </c>
      <c r="H2483" s="3"/>
      <c r="I2483" s="3"/>
      <c r="J2483" s="3"/>
      <c r="K2483" t="s">
        <v>188</v>
      </c>
      <c r="L2483" s="9">
        <v>1663140</v>
      </c>
      <c r="M2483" s="3" t="s">
        <v>43</v>
      </c>
      <c r="N2483" s="3" t="s">
        <v>63</v>
      </c>
      <c r="O2483" s="3">
        <v>669</v>
      </c>
      <c r="P2483" s="3">
        <v>71.12</v>
      </c>
      <c r="Q2483" t="s">
        <v>76</v>
      </c>
      <c r="R2483" t="str">
        <f t="shared" si="115"/>
        <v>PORT09 to PORT04</v>
      </c>
      <c r="S2483" s="3">
        <v>360</v>
      </c>
      <c r="T2483" s="3">
        <v>0.52285729919622159</v>
      </c>
      <c r="U2483" s="10">
        <f t="shared" si="116"/>
        <v>349.79153316227223</v>
      </c>
      <c r="V2483" s="3" t="s">
        <v>197</v>
      </c>
    </row>
    <row r="2484" spans="1:22" x14ac:dyDescent="0.25">
      <c r="A2484" s="3">
        <v>1417912650</v>
      </c>
      <c r="B2484" s="11">
        <v>44660</v>
      </c>
      <c r="C2484" s="13">
        <v>44191</v>
      </c>
      <c r="D2484" s="13">
        <f t="shared" si="114"/>
        <v>44662</v>
      </c>
      <c r="E2484" s="3" t="s">
        <v>56</v>
      </c>
      <c r="F2484" s="3"/>
      <c r="G2484" s="3">
        <v>2</v>
      </c>
      <c r="H2484" s="3"/>
      <c r="I2484" s="3"/>
      <c r="J2484" s="3"/>
      <c r="K2484" t="s">
        <v>182</v>
      </c>
      <c r="L2484" s="9">
        <v>1695345</v>
      </c>
      <c r="M2484" s="3" t="s">
        <v>45</v>
      </c>
      <c r="N2484" s="3" t="s">
        <v>63</v>
      </c>
      <c r="O2484" s="3">
        <v>2418</v>
      </c>
      <c r="P2484" s="3">
        <v>180.58</v>
      </c>
      <c r="Q2484" t="s">
        <v>76</v>
      </c>
      <c r="R2484" t="str">
        <f t="shared" si="115"/>
        <v>PORT09 to PORT02</v>
      </c>
      <c r="S2484" s="3">
        <v>400</v>
      </c>
      <c r="T2484" s="3">
        <v>0.49358189848294531</v>
      </c>
      <c r="U2484" s="10">
        <f t="shared" si="116"/>
        <v>1193.4810305317617</v>
      </c>
      <c r="V2484" s="3" t="s">
        <v>82</v>
      </c>
    </row>
    <row r="2485" spans="1:22" x14ac:dyDescent="0.25">
      <c r="A2485" s="3">
        <v>1417912651</v>
      </c>
      <c r="B2485" s="11">
        <v>44652</v>
      </c>
      <c r="C2485" s="13">
        <v>43723</v>
      </c>
      <c r="D2485" s="13">
        <f t="shared" si="114"/>
        <v>44653</v>
      </c>
      <c r="E2485" s="3" t="s">
        <v>56</v>
      </c>
      <c r="F2485" s="3"/>
      <c r="G2485" s="3">
        <v>2</v>
      </c>
      <c r="H2485" s="3"/>
      <c r="I2485" s="3"/>
      <c r="J2485" s="3"/>
      <c r="K2485" t="s">
        <v>186</v>
      </c>
      <c r="L2485" s="9">
        <v>1693527</v>
      </c>
      <c r="M2485" s="3" t="s">
        <v>36</v>
      </c>
      <c r="N2485" s="3" t="s">
        <v>63</v>
      </c>
      <c r="O2485" s="3">
        <v>530</v>
      </c>
      <c r="P2485" s="3">
        <v>29.02</v>
      </c>
      <c r="Q2485" t="s">
        <v>76</v>
      </c>
      <c r="R2485" t="str">
        <f t="shared" si="115"/>
        <v>PORT09 to PORT02</v>
      </c>
      <c r="S2485" s="3">
        <v>400</v>
      </c>
      <c r="T2485" s="3">
        <v>0.56697618492956181</v>
      </c>
      <c r="U2485" s="10">
        <f t="shared" si="116"/>
        <v>300.49737801266775</v>
      </c>
      <c r="V2485" s="3" t="s">
        <v>197</v>
      </c>
    </row>
    <row r="2486" spans="1:22" x14ac:dyDescent="0.25">
      <c r="A2486" s="3">
        <v>1417912657</v>
      </c>
      <c r="B2486" s="11">
        <v>44661</v>
      </c>
      <c r="C2486" s="13">
        <v>44139</v>
      </c>
      <c r="D2486" s="13">
        <f t="shared" si="114"/>
        <v>44662</v>
      </c>
      <c r="E2486" s="3" t="s">
        <v>56</v>
      </c>
      <c r="F2486" s="3"/>
      <c r="G2486" s="3">
        <v>2</v>
      </c>
      <c r="H2486" s="3"/>
      <c r="I2486" s="3"/>
      <c r="J2486" s="3"/>
      <c r="K2486" t="s">
        <v>186</v>
      </c>
      <c r="L2486" s="9">
        <v>1674493</v>
      </c>
      <c r="M2486" s="3" t="s">
        <v>36</v>
      </c>
      <c r="N2486" s="3" t="s">
        <v>63</v>
      </c>
      <c r="O2486" s="3">
        <v>523</v>
      </c>
      <c r="P2486" s="3">
        <v>43.15</v>
      </c>
      <c r="Q2486" t="s">
        <v>76</v>
      </c>
      <c r="R2486" t="str">
        <f t="shared" si="115"/>
        <v>PORT09 to PORT02</v>
      </c>
      <c r="S2486" s="3">
        <v>400</v>
      </c>
      <c r="T2486" s="3">
        <v>0.56697618492956181</v>
      </c>
      <c r="U2486" s="10">
        <f t="shared" si="116"/>
        <v>296.52854471816084</v>
      </c>
      <c r="V2486" s="3" t="s">
        <v>197</v>
      </c>
    </row>
    <row r="2487" spans="1:22" x14ac:dyDescent="0.25">
      <c r="A2487" s="3">
        <v>1417912661</v>
      </c>
      <c r="B2487" s="11">
        <v>44658</v>
      </c>
      <c r="C2487" s="13">
        <v>43775</v>
      </c>
      <c r="D2487" s="13">
        <f t="shared" si="114"/>
        <v>44659</v>
      </c>
      <c r="E2487" s="3" t="s">
        <v>58</v>
      </c>
      <c r="F2487" s="3"/>
      <c r="G2487" s="3">
        <v>2</v>
      </c>
      <c r="H2487" s="3"/>
      <c r="I2487" s="3"/>
      <c r="J2487" s="3"/>
      <c r="K2487" t="s">
        <v>176</v>
      </c>
      <c r="L2487" s="9">
        <v>1687774</v>
      </c>
      <c r="M2487" s="3" t="s">
        <v>44</v>
      </c>
      <c r="N2487" s="3" t="s">
        <v>63</v>
      </c>
      <c r="O2487" s="3">
        <v>768</v>
      </c>
      <c r="P2487" s="3">
        <v>22.54</v>
      </c>
      <c r="Q2487" t="s">
        <v>76</v>
      </c>
      <c r="R2487" t="str">
        <f t="shared" si="115"/>
        <v>PORT09 to PORT04</v>
      </c>
      <c r="S2487" s="3">
        <v>360</v>
      </c>
      <c r="T2487" s="3">
        <v>0.46507109738293506</v>
      </c>
      <c r="U2487" s="10">
        <f t="shared" si="116"/>
        <v>357.17460279009413</v>
      </c>
      <c r="V2487" s="3" t="s">
        <v>197</v>
      </c>
    </row>
    <row r="2488" spans="1:22" x14ac:dyDescent="0.25">
      <c r="A2488" s="3">
        <v>1417912666</v>
      </c>
      <c r="B2488" s="11">
        <v>44662</v>
      </c>
      <c r="C2488" s="13">
        <v>43531</v>
      </c>
      <c r="D2488" s="13">
        <f t="shared" si="114"/>
        <v>44664</v>
      </c>
      <c r="E2488" s="3" t="s">
        <v>58</v>
      </c>
      <c r="F2488" s="3"/>
      <c r="G2488" s="3">
        <v>2</v>
      </c>
      <c r="H2488" s="3"/>
      <c r="I2488" s="3"/>
      <c r="J2488" s="3"/>
      <c r="K2488" t="s">
        <v>185</v>
      </c>
      <c r="L2488" s="9">
        <v>1681377</v>
      </c>
      <c r="M2488" s="3" t="s">
        <v>48</v>
      </c>
      <c r="N2488" s="3" t="s">
        <v>63</v>
      </c>
      <c r="O2488" s="3">
        <v>1118</v>
      </c>
      <c r="P2488" s="3">
        <v>42.57</v>
      </c>
      <c r="Q2488" t="s">
        <v>76</v>
      </c>
      <c r="R2488" t="str">
        <f t="shared" si="115"/>
        <v>PORT09 to PORT04</v>
      </c>
      <c r="S2488" s="3">
        <v>360</v>
      </c>
      <c r="T2488" s="3">
        <v>0.46970705658151307</v>
      </c>
      <c r="U2488" s="10">
        <f t="shared" si="116"/>
        <v>525.13248925813161</v>
      </c>
      <c r="V2488" s="3" t="s">
        <v>197</v>
      </c>
    </row>
    <row r="2489" spans="1:22" x14ac:dyDescent="0.25">
      <c r="A2489" s="3">
        <v>1417912675</v>
      </c>
      <c r="B2489" s="11">
        <v>44658</v>
      </c>
      <c r="C2489" s="13">
        <v>44142</v>
      </c>
      <c r="D2489" s="13">
        <f t="shared" si="114"/>
        <v>44660</v>
      </c>
      <c r="E2489" s="3" t="s">
        <v>64</v>
      </c>
      <c r="F2489" s="3"/>
      <c r="G2489" s="3">
        <v>2</v>
      </c>
      <c r="H2489" s="3"/>
      <c r="I2489" s="3"/>
      <c r="J2489" s="3"/>
      <c r="K2489" t="s">
        <v>190</v>
      </c>
      <c r="L2489" s="9">
        <v>1685370</v>
      </c>
      <c r="M2489" s="3" t="s">
        <v>52</v>
      </c>
      <c r="N2489" s="3" t="s">
        <v>63</v>
      </c>
      <c r="O2489" s="3">
        <v>1444</v>
      </c>
      <c r="P2489" s="3">
        <v>546.49</v>
      </c>
      <c r="Q2489" t="s">
        <v>76</v>
      </c>
      <c r="R2489" t="str">
        <f t="shared" si="115"/>
        <v>PORT09 to PORT10</v>
      </c>
      <c r="S2489" s="3">
        <v>300</v>
      </c>
      <c r="T2489" s="3">
        <v>0.42894658708921174</v>
      </c>
      <c r="U2489" s="10">
        <f t="shared" si="116"/>
        <v>619.39887175682179</v>
      </c>
      <c r="V2489" s="3" t="s">
        <v>198</v>
      </c>
    </row>
    <row r="2490" spans="1:22" x14ac:dyDescent="0.25">
      <c r="A2490" s="3">
        <v>1417912676</v>
      </c>
      <c r="B2490" s="11">
        <v>44665</v>
      </c>
      <c r="C2490" s="13">
        <v>44566</v>
      </c>
      <c r="D2490" s="13">
        <f t="shared" si="114"/>
        <v>44667</v>
      </c>
      <c r="E2490" s="3" t="s">
        <v>58</v>
      </c>
      <c r="F2490" s="3"/>
      <c r="G2490" s="3">
        <v>2</v>
      </c>
      <c r="H2490" s="3"/>
      <c r="I2490" s="3"/>
      <c r="J2490" s="3"/>
      <c r="K2490" t="s">
        <v>185</v>
      </c>
      <c r="L2490" s="9">
        <v>1685247</v>
      </c>
      <c r="M2490" s="3" t="s">
        <v>48</v>
      </c>
      <c r="N2490" s="3" t="s">
        <v>63</v>
      </c>
      <c r="O2490" s="3">
        <v>3250</v>
      </c>
      <c r="P2490" s="3">
        <v>160.15</v>
      </c>
      <c r="Q2490" t="s">
        <v>76</v>
      </c>
      <c r="R2490" t="str">
        <f t="shared" si="115"/>
        <v>PORT09 to PORT04</v>
      </c>
      <c r="S2490" s="3">
        <v>360</v>
      </c>
      <c r="T2490" s="3">
        <v>0.46970705658151307</v>
      </c>
      <c r="U2490" s="10">
        <f t="shared" si="116"/>
        <v>1526.5479338899174</v>
      </c>
      <c r="V2490" s="3" t="s">
        <v>82</v>
      </c>
    </row>
    <row r="2491" spans="1:22" x14ac:dyDescent="0.25">
      <c r="A2491" s="3">
        <v>1417912680</v>
      </c>
      <c r="B2491" s="11">
        <v>44659</v>
      </c>
      <c r="C2491" s="13">
        <v>43485</v>
      </c>
      <c r="D2491" s="13">
        <f t="shared" si="114"/>
        <v>44661</v>
      </c>
      <c r="E2491" s="3" t="s">
        <v>56</v>
      </c>
      <c r="F2491" s="3"/>
      <c r="G2491" s="3">
        <v>2</v>
      </c>
      <c r="H2491" s="3"/>
      <c r="I2491" s="3"/>
      <c r="J2491" s="3"/>
      <c r="K2491" t="s">
        <v>186</v>
      </c>
      <c r="L2491" s="9">
        <v>1698748</v>
      </c>
      <c r="M2491" s="3" t="s">
        <v>36</v>
      </c>
      <c r="N2491" s="3" t="s">
        <v>63</v>
      </c>
      <c r="O2491" s="3">
        <v>1686</v>
      </c>
      <c r="P2491" s="3">
        <v>81.87</v>
      </c>
      <c r="Q2491" t="s">
        <v>76</v>
      </c>
      <c r="R2491" t="str">
        <f t="shared" si="115"/>
        <v>PORT09 to PORT02</v>
      </c>
      <c r="S2491" s="3">
        <v>400</v>
      </c>
      <c r="T2491" s="3">
        <v>0.56697618492956181</v>
      </c>
      <c r="U2491" s="10">
        <f t="shared" si="116"/>
        <v>955.92184779124125</v>
      </c>
      <c r="V2491" s="3" t="s">
        <v>197</v>
      </c>
    </row>
    <row r="2492" spans="1:22" x14ac:dyDescent="0.25">
      <c r="A2492" s="3">
        <v>1417912688</v>
      </c>
      <c r="B2492" s="11">
        <v>44653</v>
      </c>
      <c r="C2492" s="13">
        <v>43577</v>
      </c>
      <c r="D2492" s="13">
        <f t="shared" si="114"/>
        <v>44654</v>
      </c>
      <c r="E2492" s="3" t="s">
        <v>58</v>
      </c>
      <c r="F2492" s="3"/>
      <c r="G2492" s="3">
        <v>2</v>
      </c>
      <c r="H2492" s="3"/>
      <c r="I2492" s="3"/>
      <c r="J2492" s="3"/>
      <c r="K2492" t="s">
        <v>185</v>
      </c>
      <c r="L2492" s="9">
        <v>1680961</v>
      </c>
      <c r="M2492" s="3" t="s">
        <v>48</v>
      </c>
      <c r="N2492" s="3" t="s">
        <v>63</v>
      </c>
      <c r="O2492" s="3">
        <v>899</v>
      </c>
      <c r="P2492" s="3">
        <v>21.66</v>
      </c>
      <c r="Q2492" t="s">
        <v>76</v>
      </c>
      <c r="R2492" t="str">
        <f t="shared" si="115"/>
        <v>PORT09 to PORT04</v>
      </c>
      <c r="S2492" s="3">
        <v>360</v>
      </c>
      <c r="T2492" s="3">
        <v>0.46970705658151307</v>
      </c>
      <c r="U2492" s="10">
        <f t="shared" si="116"/>
        <v>422.26664386678027</v>
      </c>
      <c r="V2492" s="3" t="s">
        <v>197</v>
      </c>
    </row>
    <row r="2493" spans="1:22" x14ac:dyDescent="0.25">
      <c r="A2493" s="3">
        <v>1417912689</v>
      </c>
      <c r="B2493" s="11">
        <v>44661</v>
      </c>
      <c r="C2493" s="13">
        <v>44040</v>
      </c>
      <c r="D2493" s="13">
        <f t="shared" si="114"/>
        <v>44662</v>
      </c>
      <c r="E2493" s="3" t="s">
        <v>58</v>
      </c>
      <c r="F2493" s="3"/>
      <c r="G2493" s="3">
        <v>2</v>
      </c>
      <c r="H2493" s="3"/>
      <c r="I2493" s="3"/>
      <c r="J2493" s="3"/>
      <c r="K2493" t="s">
        <v>185</v>
      </c>
      <c r="L2493" s="9">
        <v>1685274</v>
      </c>
      <c r="M2493" s="3" t="s">
        <v>48</v>
      </c>
      <c r="N2493" s="3" t="s">
        <v>63</v>
      </c>
      <c r="O2493" s="3">
        <v>698</v>
      </c>
      <c r="P2493" s="3">
        <v>30.05</v>
      </c>
      <c r="Q2493" t="s">
        <v>76</v>
      </c>
      <c r="R2493" t="str">
        <f t="shared" si="115"/>
        <v>PORT09 to PORT04</v>
      </c>
      <c r="S2493" s="3">
        <v>360</v>
      </c>
      <c r="T2493" s="3">
        <v>0.46970705658151307</v>
      </c>
      <c r="U2493" s="10">
        <f t="shared" si="116"/>
        <v>327.8555254938961</v>
      </c>
      <c r="V2493" s="3" t="s">
        <v>197</v>
      </c>
    </row>
    <row r="2494" spans="1:22" x14ac:dyDescent="0.25">
      <c r="A2494" s="3">
        <v>1417912699</v>
      </c>
      <c r="B2494" s="11">
        <v>44659</v>
      </c>
      <c r="C2494" s="13">
        <v>44156</v>
      </c>
      <c r="D2494" s="13">
        <f t="shared" si="114"/>
        <v>44661</v>
      </c>
      <c r="E2494" s="3" t="s">
        <v>58</v>
      </c>
      <c r="F2494" s="3"/>
      <c r="G2494" s="3">
        <v>2</v>
      </c>
      <c r="H2494" s="3"/>
      <c r="I2494" s="3"/>
      <c r="J2494" s="3"/>
      <c r="K2494" t="s">
        <v>188</v>
      </c>
      <c r="L2494" s="9">
        <v>1681878</v>
      </c>
      <c r="M2494" s="3" t="s">
        <v>43</v>
      </c>
      <c r="N2494" s="3" t="s">
        <v>63</v>
      </c>
      <c r="O2494" s="3">
        <v>3361</v>
      </c>
      <c r="P2494" s="3">
        <v>52.18</v>
      </c>
      <c r="Q2494" t="s">
        <v>76</v>
      </c>
      <c r="R2494" t="str">
        <f t="shared" si="115"/>
        <v>PORT09 to PORT04</v>
      </c>
      <c r="S2494" s="3">
        <v>360</v>
      </c>
      <c r="T2494" s="3">
        <v>0.52285729919622159</v>
      </c>
      <c r="U2494" s="10">
        <f t="shared" si="116"/>
        <v>1757.3233825985008</v>
      </c>
      <c r="V2494" s="3" t="s">
        <v>197</v>
      </c>
    </row>
    <row r="2495" spans="1:22" x14ac:dyDescent="0.25">
      <c r="A2495" s="3">
        <v>1417912704</v>
      </c>
      <c r="B2495" s="11">
        <v>44654</v>
      </c>
      <c r="C2495" s="13">
        <v>43532</v>
      </c>
      <c r="D2495" s="13">
        <f t="shared" si="114"/>
        <v>44656</v>
      </c>
      <c r="E2495" s="3" t="s">
        <v>56</v>
      </c>
      <c r="F2495" s="3"/>
      <c r="G2495" s="3">
        <v>2</v>
      </c>
      <c r="H2495" s="3"/>
      <c r="I2495" s="3"/>
      <c r="J2495" s="3"/>
      <c r="K2495" t="s">
        <v>182</v>
      </c>
      <c r="L2495" s="9">
        <v>1690619</v>
      </c>
      <c r="M2495" s="3" t="s">
        <v>45</v>
      </c>
      <c r="N2495" s="3" t="s">
        <v>63</v>
      </c>
      <c r="O2495" s="3">
        <v>1866</v>
      </c>
      <c r="P2495" s="3">
        <v>805.12</v>
      </c>
      <c r="Q2495" t="s">
        <v>76</v>
      </c>
      <c r="R2495" t="str">
        <f t="shared" si="115"/>
        <v>PORT09 to PORT02</v>
      </c>
      <c r="S2495" s="3">
        <v>400</v>
      </c>
      <c r="T2495" s="3">
        <v>0.49358189848294531</v>
      </c>
      <c r="U2495" s="10">
        <f t="shared" si="116"/>
        <v>921.02382256917599</v>
      </c>
      <c r="V2495" s="3" t="s">
        <v>198</v>
      </c>
    </row>
    <row r="2496" spans="1:22" x14ac:dyDescent="0.25">
      <c r="A2496" s="3">
        <v>1417912713</v>
      </c>
      <c r="B2496" s="11">
        <v>44652</v>
      </c>
      <c r="C2496" s="13">
        <v>43664</v>
      </c>
      <c r="D2496" s="13">
        <f t="shared" si="114"/>
        <v>44653</v>
      </c>
      <c r="E2496" s="3" t="s">
        <v>56</v>
      </c>
      <c r="F2496" s="3"/>
      <c r="G2496" s="3">
        <v>2</v>
      </c>
      <c r="H2496" s="3"/>
      <c r="I2496" s="3"/>
      <c r="J2496" s="3"/>
      <c r="K2496" t="s">
        <v>186</v>
      </c>
      <c r="L2496" s="9">
        <v>1674382</v>
      </c>
      <c r="M2496" s="3" t="s">
        <v>36</v>
      </c>
      <c r="N2496" s="3" t="s">
        <v>63</v>
      </c>
      <c r="O2496" s="3">
        <v>362</v>
      </c>
      <c r="P2496" s="3">
        <v>37.799999999999997</v>
      </c>
      <c r="Q2496" t="s">
        <v>76</v>
      </c>
      <c r="R2496" t="str">
        <f t="shared" si="115"/>
        <v>PORT09 to PORT02</v>
      </c>
      <c r="S2496" s="3">
        <v>400</v>
      </c>
      <c r="T2496" s="3">
        <v>0.56697618492956181</v>
      </c>
      <c r="U2496" s="10">
        <f t="shared" si="116"/>
        <v>205.24537894450137</v>
      </c>
      <c r="V2496" s="3" t="s">
        <v>197</v>
      </c>
    </row>
    <row r="2497" spans="1:22" x14ac:dyDescent="0.25">
      <c r="A2497" s="3">
        <v>1417912714</v>
      </c>
      <c r="B2497" s="11">
        <v>44655</v>
      </c>
      <c r="C2497" s="13">
        <v>43764</v>
      </c>
      <c r="D2497" s="13">
        <f t="shared" si="114"/>
        <v>44657</v>
      </c>
      <c r="E2497" s="3" t="s">
        <v>58</v>
      </c>
      <c r="F2497" s="3"/>
      <c r="G2497" s="3">
        <v>2</v>
      </c>
      <c r="H2497" s="3"/>
      <c r="I2497" s="3"/>
      <c r="J2497" s="3"/>
      <c r="K2497" t="s">
        <v>185</v>
      </c>
      <c r="L2497" s="9">
        <v>1685283</v>
      </c>
      <c r="M2497" s="3" t="s">
        <v>48</v>
      </c>
      <c r="N2497" s="3" t="s">
        <v>63</v>
      </c>
      <c r="O2497" s="3">
        <v>2148</v>
      </c>
      <c r="P2497" s="3">
        <v>74.89</v>
      </c>
      <c r="Q2497" t="s">
        <v>76</v>
      </c>
      <c r="R2497" t="str">
        <f t="shared" si="115"/>
        <v>PORT09 to PORT04</v>
      </c>
      <c r="S2497" s="3">
        <v>360</v>
      </c>
      <c r="T2497" s="3">
        <v>0.46970705658151307</v>
      </c>
      <c r="U2497" s="10">
        <f t="shared" si="116"/>
        <v>1008.9307575370901</v>
      </c>
      <c r="V2497" s="3" t="s">
        <v>197</v>
      </c>
    </row>
    <row r="2498" spans="1:22" x14ac:dyDescent="0.25">
      <c r="A2498" s="3">
        <v>1417912721</v>
      </c>
      <c r="B2498" s="11">
        <v>44661</v>
      </c>
      <c r="C2498" s="13">
        <v>43905</v>
      </c>
      <c r="D2498" s="13">
        <f t="shared" ref="D2498:D2561" si="117">IF(O2498&lt;1000,B2498+1,B2498+2)</f>
        <v>44662</v>
      </c>
      <c r="E2498" s="3" t="s">
        <v>56</v>
      </c>
      <c r="F2498" s="3"/>
      <c r="G2498" s="3">
        <v>2</v>
      </c>
      <c r="H2498" s="3"/>
      <c r="I2498" s="3"/>
      <c r="J2498" s="3"/>
      <c r="K2498" t="s">
        <v>186</v>
      </c>
      <c r="L2498" s="9">
        <v>1694984</v>
      </c>
      <c r="M2498" s="3" t="s">
        <v>36</v>
      </c>
      <c r="N2498" s="3" t="s">
        <v>63</v>
      </c>
      <c r="O2498" s="3">
        <v>550</v>
      </c>
      <c r="P2498" s="3">
        <v>79.19</v>
      </c>
      <c r="Q2498" t="s">
        <v>76</v>
      </c>
      <c r="R2498" t="str">
        <f t="shared" ref="R2498:R2561" si="118">N2498&amp;" to "&amp;E2498</f>
        <v>PORT09 to PORT02</v>
      </c>
      <c r="S2498" s="3">
        <v>400</v>
      </c>
      <c r="T2498" s="3">
        <v>0.56697618492956181</v>
      </c>
      <c r="U2498" s="10">
        <f t="shared" ref="U2498:U2561" si="119">T2498*O2498</f>
        <v>311.83690171125897</v>
      </c>
      <c r="V2498" s="3" t="s">
        <v>197</v>
      </c>
    </row>
    <row r="2499" spans="1:22" x14ac:dyDescent="0.25">
      <c r="A2499" s="3">
        <v>1417912728</v>
      </c>
      <c r="B2499" s="11">
        <v>44652</v>
      </c>
      <c r="C2499" s="13">
        <v>43907</v>
      </c>
      <c r="D2499" s="13">
        <f t="shared" si="117"/>
        <v>44653</v>
      </c>
      <c r="E2499" s="3" t="s">
        <v>56</v>
      </c>
      <c r="F2499" s="3"/>
      <c r="G2499" s="3">
        <v>2</v>
      </c>
      <c r="H2499" s="3"/>
      <c r="I2499" s="3"/>
      <c r="J2499" s="3"/>
      <c r="K2499" t="s">
        <v>186</v>
      </c>
      <c r="L2499" s="9">
        <v>1694674</v>
      </c>
      <c r="M2499" s="3" t="s">
        <v>36</v>
      </c>
      <c r="N2499" s="3" t="s">
        <v>63</v>
      </c>
      <c r="O2499" s="3">
        <v>304</v>
      </c>
      <c r="P2499" s="3">
        <v>79.790000000000006</v>
      </c>
      <c r="Q2499" t="s">
        <v>76</v>
      </c>
      <c r="R2499" t="str">
        <f t="shared" si="118"/>
        <v>PORT09 to PORT02</v>
      </c>
      <c r="S2499" s="3">
        <v>400</v>
      </c>
      <c r="T2499" s="3">
        <v>0.56697618492956181</v>
      </c>
      <c r="U2499" s="10">
        <f t="shared" si="119"/>
        <v>172.36076021858679</v>
      </c>
      <c r="V2499" s="3" t="s">
        <v>197</v>
      </c>
    </row>
    <row r="2500" spans="1:22" x14ac:dyDescent="0.25">
      <c r="A2500" s="3">
        <v>1417912735</v>
      </c>
      <c r="B2500" s="11">
        <v>44658</v>
      </c>
      <c r="C2500" s="13">
        <v>43512</v>
      </c>
      <c r="D2500" s="13">
        <f t="shared" si="117"/>
        <v>44659</v>
      </c>
      <c r="E2500" s="3" t="s">
        <v>58</v>
      </c>
      <c r="F2500" s="3"/>
      <c r="G2500" s="3">
        <v>2</v>
      </c>
      <c r="H2500" s="3"/>
      <c r="I2500" s="3"/>
      <c r="J2500" s="3"/>
      <c r="K2500" t="s">
        <v>184</v>
      </c>
      <c r="L2500" s="9">
        <v>1684771</v>
      </c>
      <c r="M2500" s="3" t="s">
        <v>46</v>
      </c>
      <c r="N2500" s="3" t="s">
        <v>63</v>
      </c>
      <c r="O2500" s="3">
        <v>291</v>
      </c>
      <c r="P2500" s="3">
        <v>21.64</v>
      </c>
      <c r="Q2500" t="s">
        <v>76</v>
      </c>
      <c r="R2500" t="str">
        <f t="shared" si="118"/>
        <v>PORT09 to PORT04</v>
      </c>
      <c r="S2500" s="3">
        <v>360</v>
      </c>
      <c r="T2500" s="3">
        <v>0.55524729045120425</v>
      </c>
      <c r="U2500" s="10">
        <f t="shared" si="119"/>
        <v>161.57696152130043</v>
      </c>
      <c r="V2500" s="3" t="s">
        <v>197</v>
      </c>
    </row>
    <row r="2501" spans="1:22" x14ac:dyDescent="0.25">
      <c r="A2501" s="3">
        <v>1417912745</v>
      </c>
      <c r="B2501" s="11">
        <v>44653</v>
      </c>
      <c r="C2501" s="13">
        <v>44227</v>
      </c>
      <c r="D2501" s="13">
        <f t="shared" si="117"/>
        <v>44654</v>
      </c>
      <c r="E2501" s="3" t="s">
        <v>64</v>
      </c>
      <c r="F2501" s="3"/>
      <c r="G2501" s="3">
        <v>2</v>
      </c>
      <c r="H2501" s="3"/>
      <c r="I2501" s="3"/>
      <c r="J2501" s="3"/>
      <c r="K2501" t="s">
        <v>190</v>
      </c>
      <c r="L2501" s="9">
        <v>1697052</v>
      </c>
      <c r="M2501" s="3" t="s">
        <v>52</v>
      </c>
      <c r="N2501" s="3" t="s">
        <v>63</v>
      </c>
      <c r="O2501" s="3">
        <v>308</v>
      </c>
      <c r="P2501" s="3">
        <v>69.52</v>
      </c>
      <c r="Q2501" t="s">
        <v>76</v>
      </c>
      <c r="R2501" t="str">
        <f t="shared" si="118"/>
        <v>PORT09 to PORT10</v>
      </c>
      <c r="S2501" s="3">
        <v>300</v>
      </c>
      <c r="T2501" s="3">
        <v>0.42894658708921174</v>
      </c>
      <c r="U2501" s="10">
        <f t="shared" si="119"/>
        <v>132.11554882347721</v>
      </c>
      <c r="V2501" s="3" t="s">
        <v>197</v>
      </c>
    </row>
    <row r="2502" spans="1:22" x14ac:dyDescent="0.25">
      <c r="A2502" s="3">
        <v>1417912747</v>
      </c>
      <c r="B2502" s="11">
        <v>44658</v>
      </c>
      <c r="C2502" s="13">
        <v>44200</v>
      </c>
      <c r="D2502" s="13">
        <f t="shared" si="117"/>
        <v>44659</v>
      </c>
      <c r="E2502" s="3" t="s">
        <v>60</v>
      </c>
      <c r="F2502" s="3"/>
      <c r="G2502" s="3">
        <v>1</v>
      </c>
      <c r="H2502" s="3"/>
      <c r="I2502" s="3"/>
      <c r="J2502" s="3"/>
      <c r="K2502" t="s">
        <v>183</v>
      </c>
      <c r="L2502" s="9">
        <v>1687191</v>
      </c>
      <c r="M2502" s="3" t="s">
        <v>41</v>
      </c>
      <c r="N2502" s="3" t="s">
        <v>63</v>
      </c>
      <c r="O2502" s="3">
        <v>871</v>
      </c>
      <c r="P2502" s="3">
        <v>46.17</v>
      </c>
      <c r="Q2502" t="s">
        <v>76</v>
      </c>
      <c r="R2502" t="str">
        <f t="shared" si="118"/>
        <v>PORT09 to PORT06</v>
      </c>
      <c r="S2502" s="3">
        <v>250</v>
      </c>
      <c r="T2502" s="3">
        <v>0.55408809762578848</v>
      </c>
      <c r="U2502" s="10">
        <f t="shared" si="119"/>
        <v>482.61073303206177</v>
      </c>
      <c r="V2502" s="3" t="s">
        <v>197</v>
      </c>
    </row>
    <row r="2503" spans="1:22" x14ac:dyDescent="0.25">
      <c r="A2503" s="3">
        <v>1417912749</v>
      </c>
      <c r="B2503" s="11">
        <v>44655</v>
      </c>
      <c r="C2503" s="13">
        <v>43709</v>
      </c>
      <c r="D2503" s="13">
        <f t="shared" si="117"/>
        <v>44657</v>
      </c>
      <c r="E2503" s="3" t="s">
        <v>61</v>
      </c>
      <c r="F2503" s="3"/>
      <c r="G2503" s="3">
        <v>4</v>
      </c>
      <c r="H2503" s="3"/>
      <c r="I2503" s="3"/>
      <c r="J2503" s="3"/>
      <c r="K2503" t="s">
        <v>187</v>
      </c>
      <c r="L2503" s="9">
        <v>1685171</v>
      </c>
      <c r="M2503" s="3" t="s">
        <v>49</v>
      </c>
      <c r="N2503" s="3" t="s">
        <v>63</v>
      </c>
      <c r="O2503" s="3">
        <v>3074</v>
      </c>
      <c r="P2503" s="3">
        <v>82.58</v>
      </c>
      <c r="Q2503" t="s">
        <v>76</v>
      </c>
      <c r="R2503" t="str">
        <f t="shared" si="118"/>
        <v>PORT09 to PORT07</v>
      </c>
      <c r="S2503" s="3">
        <v>730</v>
      </c>
      <c r="T2503" s="3">
        <v>0.63432973770466661</v>
      </c>
      <c r="U2503" s="10">
        <f t="shared" si="119"/>
        <v>1949.9296137041451</v>
      </c>
      <c r="V2503" s="3" t="s">
        <v>197</v>
      </c>
    </row>
    <row r="2504" spans="1:22" x14ac:dyDescent="0.25">
      <c r="A2504" s="3">
        <v>1417912757</v>
      </c>
      <c r="B2504" s="11">
        <v>44653</v>
      </c>
      <c r="C2504" s="13">
        <v>43909</v>
      </c>
      <c r="D2504" s="13">
        <f t="shared" si="117"/>
        <v>44655</v>
      </c>
      <c r="E2504" s="3" t="s">
        <v>58</v>
      </c>
      <c r="F2504" s="3"/>
      <c r="G2504" s="3">
        <v>2</v>
      </c>
      <c r="H2504" s="3"/>
      <c r="I2504" s="3"/>
      <c r="J2504" s="3"/>
      <c r="K2504" t="s">
        <v>184</v>
      </c>
      <c r="L2504" s="9">
        <v>1688610</v>
      </c>
      <c r="M2504" s="3" t="s">
        <v>46</v>
      </c>
      <c r="N2504" s="3" t="s">
        <v>63</v>
      </c>
      <c r="O2504" s="3">
        <v>1401</v>
      </c>
      <c r="P2504" s="3">
        <v>86.57</v>
      </c>
      <c r="Q2504" t="s">
        <v>76</v>
      </c>
      <c r="R2504" t="str">
        <f t="shared" si="118"/>
        <v>PORT09 to PORT04</v>
      </c>
      <c r="S2504" s="3">
        <v>360</v>
      </c>
      <c r="T2504" s="3">
        <v>0.55524729045120425</v>
      </c>
      <c r="U2504" s="10">
        <f t="shared" si="119"/>
        <v>777.90145392213719</v>
      </c>
      <c r="V2504" s="3" t="s">
        <v>197</v>
      </c>
    </row>
    <row r="2505" spans="1:22" x14ac:dyDescent="0.25">
      <c r="A2505" s="3">
        <v>1417912762</v>
      </c>
      <c r="B2505" s="11">
        <v>44654</v>
      </c>
      <c r="C2505" s="13">
        <v>43913</v>
      </c>
      <c r="D2505" s="13">
        <f t="shared" si="117"/>
        <v>44655</v>
      </c>
      <c r="E2505" s="3" t="s">
        <v>56</v>
      </c>
      <c r="F2505" s="3"/>
      <c r="G2505" s="3">
        <v>2</v>
      </c>
      <c r="H2505" s="3"/>
      <c r="I2505" s="3"/>
      <c r="J2505" s="3"/>
      <c r="K2505" t="s">
        <v>179</v>
      </c>
      <c r="L2505" s="9">
        <v>1681898</v>
      </c>
      <c r="M2505" s="3" t="s">
        <v>42</v>
      </c>
      <c r="N2505" s="3" t="s">
        <v>63</v>
      </c>
      <c r="O2505" s="3">
        <v>626</v>
      </c>
      <c r="P2505" s="3">
        <v>11.1</v>
      </c>
      <c r="Q2505" t="s">
        <v>76</v>
      </c>
      <c r="R2505" t="str">
        <f t="shared" si="118"/>
        <v>PORT09 to PORT02</v>
      </c>
      <c r="S2505" s="3">
        <v>400</v>
      </c>
      <c r="T2505" s="3">
        <v>0.37142393742544599</v>
      </c>
      <c r="U2505" s="10">
        <f t="shared" si="119"/>
        <v>232.5113848283292</v>
      </c>
      <c r="V2505" s="3" t="s">
        <v>197</v>
      </c>
    </row>
    <row r="2506" spans="1:22" x14ac:dyDescent="0.25">
      <c r="A2506" s="3">
        <v>1417912770</v>
      </c>
      <c r="B2506" s="11">
        <v>44662</v>
      </c>
      <c r="C2506" s="13">
        <v>43756</v>
      </c>
      <c r="D2506" s="13">
        <f t="shared" si="117"/>
        <v>44664</v>
      </c>
      <c r="E2506" s="3" t="s">
        <v>58</v>
      </c>
      <c r="F2506" s="3"/>
      <c r="G2506" s="3">
        <v>2</v>
      </c>
      <c r="H2506" s="3"/>
      <c r="I2506" s="3"/>
      <c r="J2506" s="3"/>
      <c r="K2506" t="s">
        <v>185</v>
      </c>
      <c r="L2506" s="9">
        <v>1685258</v>
      </c>
      <c r="M2506" s="3" t="s">
        <v>48</v>
      </c>
      <c r="N2506" s="3" t="s">
        <v>63</v>
      </c>
      <c r="O2506" s="3">
        <v>1377</v>
      </c>
      <c r="P2506" s="3">
        <v>80.319999999999993</v>
      </c>
      <c r="Q2506" t="s">
        <v>76</v>
      </c>
      <c r="R2506" t="str">
        <f t="shared" si="118"/>
        <v>PORT09 to PORT04</v>
      </c>
      <c r="S2506" s="3">
        <v>360</v>
      </c>
      <c r="T2506" s="3">
        <v>0.46970705658151307</v>
      </c>
      <c r="U2506" s="10">
        <f t="shared" si="119"/>
        <v>646.78661691274351</v>
      </c>
      <c r="V2506" s="3" t="s">
        <v>197</v>
      </c>
    </row>
    <row r="2507" spans="1:22" x14ac:dyDescent="0.25">
      <c r="A2507" s="3">
        <v>1417912771</v>
      </c>
      <c r="B2507" s="11">
        <v>44665</v>
      </c>
      <c r="C2507" s="13">
        <v>43972</v>
      </c>
      <c r="D2507" s="13">
        <f t="shared" si="117"/>
        <v>44667</v>
      </c>
      <c r="E2507" s="3" t="s">
        <v>59</v>
      </c>
      <c r="F2507" s="3"/>
      <c r="G2507" s="3">
        <v>3</v>
      </c>
      <c r="H2507" s="3"/>
      <c r="I2507" s="3"/>
      <c r="J2507" s="3"/>
      <c r="K2507" t="s">
        <v>189</v>
      </c>
      <c r="L2507" s="9">
        <v>1683740</v>
      </c>
      <c r="M2507" s="3" t="s">
        <v>39</v>
      </c>
      <c r="N2507" s="3" t="s">
        <v>63</v>
      </c>
      <c r="O2507" s="3">
        <v>1680</v>
      </c>
      <c r="P2507" s="3">
        <v>65.709999999999994</v>
      </c>
      <c r="Q2507" t="s">
        <v>76</v>
      </c>
      <c r="R2507" t="str">
        <f t="shared" si="118"/>
        <v>PORT09 to PORT05</v>
      </c>
      <c r="S2507" s="3">
        <v>440</v>
      </c>
      <c r="T2507" s="3">
        <v>0.42850329514821733</v>
      </c>
      <c r="U2507" s="10">
        <f t="shared" si="119"/>
        <v>719.88553584900512</v>
      </c>
      <c r="V2507" s="3" t="s">
        <v>197</v>
      </c>
    </row>
    <row r="2508" spans="1:22" x14ac:dyDescent="0.25">
      <c r="A2508" s="3">
        <v>1417912773</v>
      </c>
      <c r="B2508" s="11">
        <v>44661</v>
      </c>
      <c r="C2508" s="13">
        <v>43859</v>
      </c>
      <c r="D2508" s="13">
        <f t="shared" si="117"/>
        <v>44663</v>
      </c>
      <c r="E2508" s="3" t="s">
        <v>64</v>
      </c>
      <c r="F2508" s="3"/>
      <c r="G2508" s="3">
        <v>2</v>
      </c>
      <c r="H2508" s="3"/>
      <c r="I2508" s="3"/>
      <c r="J2508" s="3"/>
      <c r="K2508" t="s">
        <v>190</v>
      </c>
      <c r="L2508" s="9">
        <v>1675507</v>
      </c>
      <c r="M2508" s="3" t="s">
        <v>52</v>
      </c>
      <c r="N2508" s="3" t="s">
        <v>63</v>
      </c>
      <c r="O2508" s="3">
        <v>1751</v>
      </c>
      <c r="P2508" s="3">
        <v>193.51</v>
      </c>
      <c r="Q2508" t="s">
        <v>76</v>
      </c>
      <c r="R2508" t="str">
        <f t="shared" si="118"/>
        <v>PORT09 to PORT10</v>
      </c>
      <c r="S2508" s="3">
        <v>300</v>
      </c>
      <c r="T2508" s="3">
        <v>0.42894658708921174</v>
      </c>
      <c r="U2508" s="10">
        <f t="shared" si="119"/>
        <v>751.0854739932098</v>
      </c>
      <c r="V2508" s="3" t="s">
        <v>82</v>
      </c>
    </row>
    <row r="2509" spans="1:22" x14ac:dyDescent="0.25">
      <c r="A2509" s="3">
        <v>1417912776</v>
      </c>
      <c r="B2509" s="11">
        <v>44659</v>
      </c>
      <c r="C2509" s="13">
        <v>44049</v>
      </c>
      <c r="D2509" s="13">
        <f t="shared" si="117"/>
        <v>44660</v>
      </c>
      <c r="E2509" s="3" t="s">
        <v>56</v>
      </c>
      <c r="F2509" s="3"/>
      <c r="G2509" s="3">
        <v>2</v>
      </c>
      <c r="H2509" s="3"/>
      <c r="I2509" s="3"/>
      <c r="J2509" s="3"/>
      <c r="K2509" t="s">
        <v>182</v>
      </c>
      <c r="L2509" s="9">
        <v>1684771</v>
      </c>
      <c r="M2509" s="3" t="s">
        <v>45</v>
      </c>
      <c r="N2509" s="3" t="s">
        <v>63</v>
      </c>
      <c r="O2509" s="3">
        <v>923</v>
      </c>
      <c r="P2509" s="3">
        <v>25.8</v>
      </c>
      <c r="Q2509" t="s">
        <v>76</v>
      </c>
      <c r="R2509" t="str">
        <f t="shared" si="118"/>
        <v>PORT09 to PORT02</v>
      </c>
      <c r="S2509" s="3">
        <v>400</v>
      </c>
      <c r="T2509" s="3">
        <v>0.49358189848294531</v>
      </c>
      <c r="U2509" s="10">
        <f t="shared" si="119"/>
        <v>455.5760922997585</v>
      </c>
      <c r="V2509" s="3" t="s">
        <v>197</v>
      </c>
    </row>
    <row r="2510" spans="1:22" x14ac:dyDescent="0.25">
      <c r="A2510" s="3">
        <v>1417912784</v>
      </c>
      <c r="B2510" s="11">
        <v>44652</v>
      </c>
      <c r="C2510" s="13">
        <v>44266</v>
      </c>
      <c r="D2510" s="13">
        <f t="shared" si="117"/>
        <v>44654</v>
      </c>
      <c r="E2510" s="3" t="s">
        <v>58</v>
      </c>
      <c r="F2510" s="3"/>
      <c r="G2510" s="3">
        <v>2</v>
      </c>
      <c r="H2510" s="3"/>
      <c r="I2510" s="3"/>
      <c r="J2510" s="3"/>
      <c r="K2510" t="s">
        <v>184</v>
      </c>
      <c r="L2510" s="9">
        <v>1688292</v>
      </c>
      <c r="M2510" s="3" t="s">
        <v>46</v>
      </c>
      <c r="N2510" s="3" t="s">
        <v>63</v>
      </c>
      <c r="O2510" s="3">
        <v>2840</v>
      </c>
      <c r="P2510" s="3">
        <v>16.079999999999998</v>
      </c>
      <c r="Q2510" t="s">
        <v>76</v>
      </c>
      <c r="R2510" t="str">
        <f t="shared" si="118"/>
        <v>PORT09 to PORT04</v>
      </c>
      <c r="S2510" s="3">
        <v>360</v>
      </c>
      <c r="T2510" s="3">
        <v>0.55524729045120425</v>
      </c>
      <c r="U2510" s="10">
        <f t="shared" si="119"/>
        <v>1576.9023048814202</v>
      </c>
      <c r="V2510" s="3" t="s">
        <v>197</v>
      </c>
    </row>
    <row r="2511" spans="1:22" x14ac:dyDescent="0.25">
      <c r="A2511" s="3">
        <v>1417912793</v>
      </c>
      <c r="B2511" s="11">
        <v>44655</v>
      </c>
      <c r="C2511" s="13">
        <v>44381</v>
      </c>
      <c r="D2511" s="13">
        <f t="shared" si="117"/>
        <v>44657</v>
      </c>
      <c r="E2511" s="3" t="s">
        <v>65</v>
      </c>
      <c r="F2511" s="3"/>
      <c r="G2511" s="3">
        <v>1</v>
      </c>
      <c r="H2511" s="3"/>
      <c r="I2511" s="3"/>
      <c r="J2511" s="3"/>
      <c r="K2511" t="s">
        <v>181</v>
      </c>
      <c r="L2511" s="9">
        <v>1668792</v>
      </c>
      <c r="M2511" s="3" t="s">
        <v>53</v>
      </c>
      <c r="N2511" s="3" t="s">
        <v>63</v>
      </c>
      <c r="O2511" s="3">
        <v>1351</v>
      </c>
      <c r="P2511" s="3">
        <v>129.13999999999999</v>
      </c>
      <c r="Q2511" t="s">
        <v>76</v>
      </c>
      <c r="R2511" t="str">
        <f t="shared" si="118"/>
        <v>PORT09 to PORT11</v>
      </c>
      <c r="S2511" s="3">
        <v>210</v>
      </c>
      <c r="T2511" s="3">
        <v>2.0362537598033468</v>
      </c>
      <c r="U2511" s="10">
        <f t="shared" si="119"/>
        <v>2750.9788294943214</v>
      </c>
      <c r="V2511" s="3" t="s">
        <v>82</v>
      </c>
    </row>
    <row r="2512" spans="1:22" x14ac:dyDescent="0.25">
      <c r="A2512" s="3">
        <v>1417912800</v>
      </c>
      <c r="B2512" s="11">
        <v>44661</v>
      </c>
      <c r="C2512" s="13">
        <v>43557</v>
      </c>
      <c r="D2512" s="13">
        <f t="shared" si="117"/>
        <v>44662</v>
      </c>
      <c r="E2512" s="3" t="s">
        <v>64</v>
      </c>
      <c r="F2512" s="3"/>
      <c r="G2512" s="3">
        <v>2</v>
      </c>
      <c r="H2512" s="3"/>
      <c r="I2512" s="3"/>
      <c r="J2512" s="3"/>
      <c r="K2512" t="s">
        <v>190</v>
      </c>
      <c r="L2512" s="9">
        <v>1674916</v>
      </c>
      <c r="M2512" s="3" t="s">
        <v>52</v>
      </c>
      <c r="N2512" s="3" t="s">
        <v>63</v>
      </c>
      <c r="O2512" s="3">
        <v>242</v>
      </c>
      <c r="P2512" s="3">
        <v>38.57</v>
      </c>
      <c r="Q2512" t="s">
        <v>76</v>
      </c>
      <c r="R2512" t="str">
        <f t="shared" si="118"/>
        <v>PORT09 to PORT10</v>
      </c>
      <c r="S2512" s="3">
        <v>300</v>
      </c>
      <c r="T2512" s="3">
        <v>0.42894658708921174</v>
      </c>
      <c r="U2512" s="10">
        <f t="shared" si="119"/>
        <v>103.80507407558925</v>
      </c>
      <c r="V2512" s="3" t="s">
        <v>197</v>
      </c>
    </row>
    <row r="2513" spans="1:22" x14ac:dyDescent="0.25">
      <c r="A2513" s="3">
        <v>1417912807</v>
      </c>
      <c r="B2513" s="11">
        <v>44653</v>
      </c>
      <c r="C2513" s="13">
        <v>44476</v>
      </c>
      <c r="D2513" s="13">
        <f t="shared" si="117"/>
        <v>44655</v>
      </c>
      <c r="E2513" s="3" t="s">
        <v>59</v>
      </c>
      <c r="F2513" s="3"/>
      <c r="G2513" s="3">
        <v>3</v>
      </c>
      <c r="H2513" s="3"/>
      <c r="I2513" s="3"/>
      <c r="J2513" s="3"/>
      <c r="K2513" t="s">
        <v>189</v>
      </c>
      <c r="L2513" s="9">
        <v>1698131</v>
      </c>
      <c r="M2513" s="3" t="s">
        <v>39</v>
      </c>
      <c r="N2513" s="3" t="s">
        <v>63</v>
      </c>
      <c r="O2513" s="3">
        <v>2208</v>
      </c>
      <c r="P2513" s="3">
        <v>150.38</v>
      </c>
      <c r="Q2513" t="s">
        <v>76</v>
      </c>
      <c r="R2513" t="str">
        <f t="shared" si="118"/>
        <v>PORT09 to PORT05</v>
      </c>
      <c r="S2513" s="3">
        <v>440</v>
      </c>
      <c r="T2513" s="3">
        <v>0.42850329514821733</v>
      </c>
      <c r="U2513" s="10">
        <f t="shared" si="119"/>
        <v>946.13527568726386</v>
      </c>
      <c r="V2513" s="3" t="s">
        <v>82</v>
      </c>
    </row>
    <row r="2514" spans="1:22" x14ac:dyDescent="0.25">
      <c r="A2514" s="3">
        <v>1417912811</v>
      </c>
      <c r="B2514" s="11">
        <v>44652</v>
      </c>
      <c r="C2514" s="13">
        <v>43470</v>
      </c>
      <c r="D2514" s="13">
        <f t="shared" si="117"/>
        <v>44653</v>
      </c>
      <c r="E2514" s="3" t="s">
        <v>58</v>
      </c>
      <c r="F2514" s="3"/>
      <c r="G2514" s="3">
        <v>2</v>
      </c>
      <c r="H2514" s="3"/>
      <c r="I2514" s="3"/>
      <c r="J2514" s="3"/>
      <c r="K2514" t="s">
        <v>184</v>
      </c>
      <c r="L2514" s="9">
        <v>1682802</v>
      </c>
      <c r="M2514" s="3" t="s">
        <v>46</v>
      </c>
      <c r="N2514" s="3" t="s">
        <v>63</v>
      </c>
      <c r="O2514" s="3">
        <v>754</v>
      </c>
      <c r="P2514" s="3">
        <v>69.099999999999994</v>
      </c>
      <c r="Q2514" t="s">
        <v>76</v>
      </c>
      <c r="R2514" t="str">
        <f t="shared" si="118"/>
        <v>PORT09 to PORT04</v>
      </c>
      <c r="S2514" s="3">
        <v>360</v>
      </c>
      <c r="T2514" s="3">
        <v>0.55524729045120425</v>
      </c>
      <c r="U2514" s="10">
        <f t="shared" si="119"/>
        <v>418.65645700020798</v>
      </c>
      <c r="V2514" s="3" t="s">
        <v>197</v>
      </c>
    </row>
    <row r="2515" spans="1:22" x14ac:dyDescent="0.25">
      <c r="A2515" s="3">
        <v>1417912812</v>
      </c>
      <c r="B2515" s="11">
        <v>44652</v>
      </c>
      <c r="C2515" s="13">
        <v>44639</v>
      </c>
      <c r="D2515" s="13">
        <f t="shared" si="117"/>
        <v>44654</v>
      </c>
      <c r="E2515" s="3" t="s">
        <v>58</v>
      </c>
      <c r="F2515" s="3"/>
      <c r="G2515" s="3">
        <v>2</v>
      </c>
      <c r="H2515" s="3"/>
      <c r="I2515" s="3"/>
      <c r="J2515" s="3"/>
      <c r="K2515" t="s">
        <v>185</v>
      </c>
      <c r="L2515" s="9">
        <v>1700089</v>
      </c>
      <c r="M2515" s="3" t="s">
        <v>48</v>
      </c>
      <c r="N2515" s="3" t="s">
        <v>63</v>
      </c>
      <c r="O2515" s="3">
        <v>3330</v>
      </c>
      <c r="P2515" s="3">
        <v>1516.12</v>
      </c>
      <c r="Q2515" t="s">
        <v>76</v>
      </c>
      <c r="R2515" t="str">
        <f t="shared" si="118"/>
        <v>PORT09 to PORT04</v>
      </c>
      <c r="S2515" s="3">
        <v>360</v>
      </c>
      <c r="T2515" s="3">
        <v>0.46970705658151307</v>
      </c>
      <c r="U2515" s="10">
        <f t="shared" si="119"/>
        <v>1564.1244984164384</v>
      </c>
      <c r="V2515" s="3" t="s">
        <v>79</v>
      </c>
    </row>
    <row r="2516" spans="1:22" x14ac:dyDescent="0.25">
      <c r="A2516" s="3">
        <v>1417912813</v>
      </c>
      <c r="B2516" s="11">
        <v>44661</v>
      </c>
      <c r="C2516" s="13">
        <v>44224</v>
      </c>
      <c r="D2516" s="13">
        <f t="shared" si="117"/>
        <v>44662</v>
      </c>
      <c r="E2516" s="3" t="s">
        <v>56</v>
      </c>
      <c r="F2516" s="3"/>
      <c r="G2516" s="3">
        <v>2</v>
      </c>
      <c r="H2516" s="3"/>
      <c r="I2516" s="3"/>
      <c r="J2516" s="3"/>
      <c r="K2516" t="s">
        <v>182</v>
      </c>
      <c r="L2516" s="9">
        <v>1691548</v>
      </c>
      <c r="M2516" s="3" t="s">
        <v>45</v>
      </c>
      <c r="N2516" s="3" t="s">
        <v>63</v>
      </c>
      <c r="O2516" s="3">
        <v>444</v>
      </c>
      <c r="P2516" s="3">
        <v>54.19</v>
      </c>
      <c r="Q2516" t="s">
        <v>76</v>
      </c>
      <c r="R2516" t="str">
        <f t="shared" si="118"/>
        <v>PORT09 to PORT02</v>
      </c>
      <c r="S2516" s="3">
        <v>400</v>
      </c>
      <c r="T2516" s="3">
        <v>0.49358189848294531</v>
      </c>
      <c r="U2516" s="10">
        <f t="shared" si="119"/>
        <v>219.15036292642773</v>
      </c>
      <c r="V2516" s="3" t="s">
        <v>197</v>
      </c>
    </row>
    <row r="2517" spans="1:22" x14ac:dyDescent="0.25">
      <c r="A2517" s="3">
        <v>1417912815</v>
      </c>
      <c r="B2517" s="11">
        <v>44654</v>
      </c>
      <c r="C2517" s="13">
        <v>43979</v>
      </c>
      <c r="D2517" s="13">
        <f t="shared" si="117"/>
        <v>44655</v>
      </c>
      <c r="E2517" s="3" t="s">
        <v>56</v>
      </c>
      <c r="F2517" s="3"/>
      <c r="G2517" s="3">
        <v>2</v>
      </c>
      <c r="H2517" s="3"/>
      <c r="I2517" s="3"/>
      <c r="J2517" s="3"/>
      <c r="K2517" t="s">
        <v>182</v>
      </c>
      <c r="L2517" s="9">
        <v>1689545</v>
      </c>
      <c r="M2517" s="3" t="s">
        <v>45</v>
      </c>
      <c r="N2517" s="3" t="s">
        <v>63</v>
      </c>
      <c r="O2517" s="3">
        <v>842</v>
      </c>
      <c r="P2517" s="3">
        <v>71.8</v>
      </c>
      <c r="Q2517" t="s">
        <v>76</v>
      </c>
      <c r="R2517" t="str">
        <f t="shared" si="118"/>
        <v>PORT09 to PORT02</v>
      </c>
      <c r="S2517" s="3">
        <v>400</v>
      </c>
      <c r="T2517" s="3">
        <v>0.49358189848294531</v>
      </c>
      <c r="U2517" s="10">
        <f t="shared" si="119"/>
        <v>415.59595852263993</v>
      </c>
      <c r="V2517" s="3" t="s">
        <v>197</v>
      </c>
    </row>
    <row r="2518" spans="1:22" x14ac:dyDescent="0.25">
      <c r="A2518" s="3">
        <v>1417912825</v>
      </c>
      <c r="B2518" s="11">
        <v>44660</v>
      </c>
      <c r="C2518" s="13">
        <v>44386</v>
      </c>
      <c r="D2518" s="13">
        <f t="shared" si="117"/>
        <v>44662</v>
      </c>
      <c r="E2518" s="3" t="s">
        <v>56</v>
      </c>
      <c r="F2518" s="3"/>
      <c r="G2518" s="3">
        <v>2</v>
      </c>
      <c r="H2518" s="3"/>
      <c r="I2518" s="3"/>
      <c r="J2518" s="3"/>
      <c r="K2518" t="s">
        <v>186</v>
      </c>
      <c r="L2518" s="9">
        <v>1700306</v>
      </c>
      <c r="M2518" s="3" t="s">
        <v>36</v>
      </c>
      <c r="N2518" s="3" t="s">
        <v>63</v>
      </c>
      <c r="O2518" s="3">
        <v>1373</v>
      </c>
      <c r="P2518" s="3">
        <v>55.05</v>
      </c>
      <c r="Q2518" t="s">
        <v>76</v>
      </c>
      <c r="R2518" t="str">
        <f t="shared" si="118"/>
        <v>PORT09 to PORT02</v>
      </c>
      <c r="S2518" s="3">
        <v>400</v>
      </c>
      <c r="T2518" s="3">
        <v>0.56697618492956181</v>
      </c>
      <c r="U2518" s="10">
        <f t="shared" si="119"/>
        <v>778.45830190828838</v>
      </c>
      <c r="V2518" s="3" t="s">
        <v>197</v>
      </c>
    </row>
    <row r="2519" spans="1:22" x14ac:dyDescent="0.25">
      <c r="A2519" s="3">
        <v>1417912831</v>
      </c>
      <c r="B2519" s="11">
        <v>44658</v>
      </c>
      <c r="C2519" s="13">
        <v>44504</v>
      </c>
      <c r="D2519" s="13">
        <f t="shared" si="117"/>
        <v>44659</v>
      </c>
      <c r="E2519" s="3" t="s">
        <v>56</v>
      </c>
      <c r="F2519" s="3"/>
      <c r="G2519" s="3">
        <v>2</v>
      </c>
      <c r="H2519" s="3"/>
      <c r="I2519" s="3"/>
      <c r="J2519" s="3"/>
      <c r="K2519" t="s">
        <v>186</v>
      </c>
      <c r="L2519" s="9">
        <v>1701550</v>
      </c>
      <c r="M2519" s="3" t="s">
        <v>36</v>
      </c>
      <c r="N2519" s="3" t="s">
        <v>63</v>
      </c>
      <c r="O2519" s="3">
        <v>265</v>
      </c>
      <c r="P2519" s="3">
        <v>83.05</v>
      </c>
      <c r="Q2519" t="s">
        <v>76</v>
      </c>
      <c r="R2519" t="str">
        <f t="shared" si="118"/>
        <v>PORT09 to PORT02</v>
      </c>
      <c r="S2519" s="3">
        <v>400</v>
      </c>
      <c r="T2519" s="3">
        <v>0.56697618492956181</v>
      </c>
      <c r="U2519" s="10">
        <f t="shared" si="119"/>
        <v>150.24868900633388</v>
      </c>
      <c r="V2519" s="3" t="s">
        <v>197</v>
      </c>
    </row>
    <row r="2520" spans="1:22" x14ac:dyDescent="0.25">
      <c r="A2520" s="3">
        <v>1417912837</v>
      </c>
      <c r="B2520" s="11">
        <v>44654</v>
      </c>
      <c r="C2520" s="13">
        <v>44174</v>
      </c>
      <c r="D2520" s="13">
        <f t="shared" si="117"/>
        <v>44656</v>
      </c>
      <c r="E2520" s="3" t="s">
        <v>56</v>
      </c>
      <c r="F2520" s="3"/>
      <c r="G2520" s="3">
        <v>2</v>
      </c>
      <c r="H2520" s="3"/>
      <c r="I2520" s="3"/>
      <c r="J2520" s="3"/>
      <c r="K2520" t="s">
        <v>182</v>
      </c>
      <c r="L2520" s="9">
        <v>1683808</v>
      </c>
      <c r="M2520" s="3" t="s">
        <v>45</v>
      </c>
      <c r="N2520" s="3" t="s">
        <v>63</v>
      </c>
      <c r="O2520" s="3">
        <v>2442</v>
      </c>
      <c r="P2520" s="3">
        <v>99.45</v>
      </c>
      <c r="Q2520" t="s">
        <v>76</v>
      </c>
      <c r="R2520" t="str">
        <f t="shared" si="118"/>
        <v>PORT09 to PORT02</v>
      </c>
      <c r="S2520" s="3">
        <v>400</v>
      </c>
      <c r="T2520" s="3">
        <v>0.49358189848294531</v>
      </c>
      <c r="U2520" s="10">
        <f t="shared" si="119"/>
        <v>1205.3269960953526</v>
      </c>
      <c r="V2520" s="3" t="s">
        <v>197</v>
      </c>
    </row>
    <row r="2521" spans="1:22" x14ac:dyDescent="0.25">
      <c r="A2521" s="3">
        <v>1417912847</v>
      </c>
      <c r="B2521" s="11">
        <v>44665</v>
      </c>
      <c r="C2521" s="13">
        <v>43508</v>
      </c>
      <c r="D2521" s="13">
        <f t="shared" si="117"/>
        <v>44666</v>
      </c>
      <c r="E2521" s="3" t="s">
        <v>59</v>
      </c>
      <c r="F2521" s="3"/>
      <c r="G2521" s="3">
        <v>3</v>
      </c>
      <c r="H2521" s="3"/>
      <c r="I2521" s="3"/>
      <c r="J2521" s="3"/>
      <c r="K2521" t="s">
        <v>189</v>
      </c>
      <c r="L2521" s="9">
        <v>1699772</v>
      </c>
      <c r="M2521" s="3" t="s">
        <v>39</v>
      </c>
      <c r="N2521" s="3" t="s">
        <v>63</v>
      </c>
      <c r="O2521" s="3">
        <v>625</v>
      </c>
      <c r="P2521" s="3">
        <v>57.82</v>
      </c>
      <c r="Q2521" t="s">
        <v>76</v>
      </c>
      <c r="R2521" t="str">
        <f t="shared" si="118"/>
        <v>PORT09 to PORT05</v>
      </c>
      <c r="S2521" s="3">
        <v>440</v>
      </c>
      <c r="T2521" s="3">
        <v>0.42850329514821733</v>
      </c>
      <c r="U2521" s="10">
        <f t="shared" si="119"/>
        <v>267.81455946763583</v>
      </c>
      <c r="V2521" s="3" t="s">
        <v>197</v>
      </c>
    </row>
    <row r="2522" spans="1:22" x14ac:dyDescent="0.25">
      <c r="A2522" s="3">
        <v>1417912857</v>
      </c>
      <c r="B2522" s="11">
        <v>44658</v>
      </c>
      <c r="C2522" s="13">
        <v>44233</v>
      </c>
      <c r="D2522" s="13">
        <f t="shared" si="117"/>
        <v>44659</v>
      </c>
      <c r="E2522" s="3" t="s">
        <v>59</v>
      </c>
      <c r="F2522" s="3"/>
      <c r="G2522" s="3">
        <v>3</v>
      </c>
      <c r="H2522" s="3"/>
      <c r="I2522" s="3"/>
      <c r="J2522" s="3"/>
      <c r="K2522" t="s">
        <v>189</v>
      </c>
      <c r="L2522" s="9">
        <v>1697306</v>
      </c>
      <c r="M2522" s="3" t="s">
        <v>39</v>
      </c>
      <c r="N2522" s="3" t="s">
        <v>63</v>
      </c>
      <c r="O2522" s="3">
        <v>413</v>
      </c>
      <c r="P2522" s="3">
        <v>67.34</v>
      </c>
      <c r="Q2522" t="s">
        <v>76</v>
      </c>
      <c r="R2522" t="str">
        <f t="shared" si="118"/>
        <v>PORT09 to PORT05</v>
      </c>
      <c r="S2522" s="3">
        <v>440</v>
      </c>
      <c r="T2522" s="3">
        <v>0.42850329514821733</v>
      </c>
      <c r="U2522" s="10">
        <f t="shared" si="119"/>
        <v>176.97186089621377</v>
      </c>
      <c r="V2522" s="3" t="s">
        <v>197</v>
      </c>
    </row>
    <row r="2523" spans="1:22" x14ac:dyDescent="0.25">
      <c r="A2523" s="3">
        <v>1417912859</v>
      </c>
      <c r="B2523" s="11">
        <v>44665</v>
      </c>
      <c r="C2523" s="13">
        <v>44506</v>
      </c>
      <c r="D2523" s="13">
        <f t="shared" si="117"/>
        <v>44666</v>
      </c>
      <c r="E2523" s="3" t="s">
        <v>56</v>
      </c>
      <c r="F2523" s="3"/>
      <c r="G2523" s="3">
        <v>2</v>
      </c>
      <c r="H2523" s="3"/>
      <c r="I2523" s="3"/>
      <c r="J2523" s="3"/>
      <c r="K2523" t="s">
        <v>186</v>
      </c>
      <c r="L2523" s="9">
        <v>1698749</v>
      </c>
      <c r="M2523" s="3" t="s">
        <v>36</v>
      </c>
      <c r="N2523" s="3" t="s">
        <v>63</v>
      </c>
      <c r="O2523" s="3">
        <v>319</v>
      </c>
      <c r="P2523" s="3">
        <v>98.34</v>
      </c>
      <c r="Q2523" t="s">
        <v>76</v>
      </c>
      <c r="R2523" t="str">
        <f t="shared" si="118"/>
        <v>PORT09 to PORT02</v>
      </c>
      <c r="S2523" s="3">
        <v>400</v>
      </c>
      <c r="T2523" s="3">
        <v>0.56697618492956181</v>
      </c>
      <c r="U2523" s="10">
        <f t="shared" si="119"/>
        <v>180.86540299253022</v>
      </c>
      <c r="V2523" s="3" t="s">
        <v>197</v>
      </c>
    </row>
    <row r="2524" spans="1:22" x14ac:dyDescent="0.25">
      <c r="A2524" s="3">
        <v>1417912866</v>
      </c>
      <c r="B2524" s="11">
        <v>44654</v>
      </c>
      <c r="C2524" s="13">
        <v>43857</v>
      </c>
      <c r="D2524" s="13">
        <f t="shared" si="117"/>
        <v>44656</v>
      </c>
      <c r="E2524" s="3" t="s">
        <v>64</v>
      </c>
      <c r="F2524" s="3"/>
      <c r="G2524" s="3">
        <v>2</v>
      </c>
      <c r="H2524" s="3"/>
      <c r="I2524" s="3"/>
      <c r="J2524" s="3"/>
      <c r="K2524" t="s">
        <v>190</v>
      </c>
      <c r="L2524" s="9">
        <v>1679124</v>
      </c>
      <c r="M2524" s="3" t="s">
        <v>52</v>
      </c>
      <c r="N2524" s="3" t="s">
        <v>63</v>
      </c>
      <c r="O2524" s="3">
        <v>2847</v>
      </c>
      <c r="P2524" s="3">
        <v>20.420000000000002</v>
      </c>
      <c r="Q2524" t="s">
        <v>76</v>
      </c>
      <c r="R2524" t="str">
        <f t="shared" si="118"/>
        <v>PORT09 to PORT10</v>
      </c>
      <c r="S2524" s="3">
        <v>300</v>
      </c>
      <c r="T2524" s="3">
        <v>0.42894658708921174</v>
      </c>
      <c r="U2524" s="10">
        <f t="shared" si="119"/>
        <v>1221.2109334429858</v>
      </c>
      <c r="V2524" s="3" t="s">
        <v>197</v>
      </c>
    </row>
    <row r="2525" spans="1:22" x14ac:dyDescent="0.25">
      <c r="A2525" s="3">
        <v>1417912873</v>
      </c>
      <c r="B2525" s="11">
        <v>44660</v>
      </c>
      <c r="C2525" s="13">
        <v>44388</v>
      </c>
      <c r="D2525" s="13">
        <f t="shared" si="117"/>
        <v>44662</v>
      </c>
      <c r="E2525" s="3" t="s">
        <v>65</v>
      </c>
      <c r="F2525" s="3"/>
      <c r="G2525" s="3">
        <v>1</v>
      </c>
      <c r="H2525" s="3"/>
      <c r="I2525" s="3"/>
      <c r="J2525" s="3"/>
      <c r="K2525" t="s">
        <v>181</v>
      </c>
      <c r="L2525" s="9">
        <v>1674718</v>
      </c>
      <c r="M2525" s="3" t="s">
        <v>53</v>
      </c>
      <c r="N2525" s="3" t="s">
        <v>63</v>
      </c>
      <c r="O2525" s="3">
        <v>1161</v>
      </c>
      <c r="P2525" s="3">
        <v>27.39</v>
      </c>
      <c r="Q2525" t="s">
        <v>76</v>
      </c>
      <c r="R2525" t="str">
        <f t="shared" si="118"/>
        <v>PORT09 to PORT11</v>
      </c>
      <c r="S2525" s="3">
        <v>210</v>
      </c>
      <c r="T2525" s="3">
        <v>2.0362537598033468</v>
      </c>
      <c r="U2525" s="10">
        <f t="shared" si="119"/>
        <v>2364.0906151316858</v>
      </c>
      <c r="V2525" s="3" t="s">
        <v>197</v>
      </c>
    </row>
    <row r="2526" spans="1:22" x14ac:dyDescent="0.25">
      <c r="A2526" s="3">
        <v>1417912883</v>
      </c>
      <c r="B2526" s="11">
        <v>44654</v>
      </c>
      <c r="C2526" s="13">
        <v>44504</v>
      </c>
      <c r="D2526" s="13">
        <f t="shared" si="117"/>
        <v>44655</v>
      </c>
      <c r="E2526" s="3" t="s">
        <v>56</v>
      </c>
      <c r="F2526" s="3"/>
      <c r="G2526" s="3">
        <v>2</v>
      </c>
      <c r="H2526" s="3"/>
      <c r="I2526" s="3"/>
      <c r="J2526" s="3"/>
      <c r="K2526" t="s">
        <v>186</v>
      </c>
      <c r="L2526" s="9">
        <v>1694557</v>
      </c>
      <c r="M2526" s="3" t="s">
        <v>36</v>
      </c>
      <c r="N2526" s="3" t="s">
        <v>63</v>
      </c>
      <c r="O2526" s="3">
        <v>486</v>
      </c>
      <c r="P2526" s="3">
        <v>12.28</v>
      </c>
      <c r="Q2526" t="s">
        <v>76</v>
      </c>
      <c r="R2526" t="str">
        <f t="shared" si="118"/>
        <v>PORT09 to PORT02</v>
      </c>
      <c r="S2526" s="3">
        <v>400</v>
      </c>
      <c r="T2526" s="3">
        <v>0.56697618492956181</v>
      </c>
      <c r="U2526" s="10">
        <f t="shared" si="119"/>
        <v>275.55042587576702</v>
      </c>
      <c r="V2526" s="3" t="s">
        <v>197</v>
      </c>
    </row>
    <row r="2527" spans="1:22" x14ac:dyDescent="0.25">
      <c r="A2527" s="3">
        <v>1417912888</v>
      </c>
      <c r="B2527" s="11">
        <v>44661</v>
      </c>
      <c r="C2527" s="13">
        <v>44565</v>
      </c>
      <c r="D2527" s="13">
        <f t="shared" si="117"/>
        <v>44663</v>
      </c>
      <c r="E2527" s="3" t="s">
        <v>58</v>
      </c>
      <c r="F2527" s="3"/>
      <c r="G2527" s="3">
        <v>2</v>
      </c>
      <c r="H2527" s="3"/>
      <c r="I2527" s="3"/>
      <c r="J2527" s="3"/>
      <c r="K2527" t="s">
        <v>184</v>
      </c>
      <c r="L2527" s="9">
        <v>1683417</v>
      </c>
      <c r="M2527" s="3" t="s">
        <v>46</v>
      </c>
      <c r="N2527" s="3" t="s">
        <v>63</v>
      </c>
      <c r="O2527" s="3">
        <v>2155</v>
      </c>
      <c r="P2527" s="3">
        <v>1733.42</v>
      </c>
      <c r="Q2527" t="s">
        <v>76</v>
      </c>
      <c r="R2527" t="str">
        <f t="shared" si="118"/>
        <v>PORT09 to PORT04</v>
      </c>
      <c r="S2527" s="3">
        <v>360</v>
      </c>
      <c r="T2527" s="3">
        <v>0.55524729045120425</v>
      </c>
      <c r="U2527" s="10">
        <f t="shared" si="119"/>
        <v>1196.5579109223452</v>
      </c>
      <c r="V2527" s="3" t="s">
        <v>79</v>
      </c>
    </row>
    <row r="2528" spans="1:22" x14ac:dyDescent="0.25">
      <c r="A2528" s="3">
        <v>1417912891</v>
      </c>
      <c r="B2528" s="11">
        <v>44658</v>
      </c>
      <c r="C2528" s="13">
        <v>44453</v>
      </c>
      <c r="D2528" s="13">
        <f t="shared" si="117"/>
        <v>44659</v>
      </c>
      <c r="E2528" s="3" t="s">
        <v>59</v>
      </c>
      <c r="F2528" s="3"/>
      <c r="G2528" s="3">
        <v>3</v>
      </c>
      <c r="H2528" s="3"/>
      <c r="I2528" s="3"/>
      <c r="J2528" s="3"/>
      <c r="K2528" t="s">
        <v>189</v>
      </c>
      <c r="L2528" s="9">
        <v>1684752</v>
      </c>
      <c r="M2528" s="3" t="s">
        <v>39</v>
      </c>
      <c r="N2528" s="3" t="s">
        <v>63</v>
      </c>
      <c r="O2528" s="3">
        <v>654</v>
      </c>
      <c r="P2528" s="3">
        <v>38.5</v>
      </c>
      <c r="Q2528" t="s">
        <v>76</v>
      </c>
      <c r="R2528" t="str">
        <f t="shared" si="118"/>
        <v>PORT09 to PORT05</v>
      </c>
      <c r="S2528" s="3">
        <v>440</v>
      </c>
      <c r="T2528" s="3">
        <v>0.42850329514821733</v>
      </c>
      <c r="U2528" s="10">
        <f t="shared" si="119"/>
        <v>280.24115502693411</v>
      </c>
      <c r="V2528" s="3" t="s">
        <v>197</v>
      </c>
    </row>
    <row r="2529" spans="1:22" x14ac:dyDescent="0.25">
      <c r="A2529" s="3">
        <v>1417912897</v>
      </c>
      <c r="B2529" s="11">
        <v>44653</v>
      </c>
      <c r="C2529" s="13">
        <v>43557</v>
      </c>
      <c r="D2529" s="13">
        <f t="shared" si="117"/>
        <v>44654</v>
      </c>
      <c r="E2529" s="3" t="s">
        <v>58</v>
      </c>
      <c r="F2529" s="3"/>
      <c r="G2529" s="3">
        <v>2</v>
      </c>
      <c r="H2529" s="3"/>
      <c r="I2529" s="3"/>
      <c r="J2529" s="3"/>
      <c r="K2529" t="s">
        <v>184</v>
      </c>
      <c r="L2529" s="9">
        <v>1682787</v>
      </c>
      <c r="M2529" s="3" t="s">
        <v>46</v>
      </c>
      <c r="N2529" s="3" t="s">
        <v>63</v>
      </c>
      <c r="O2529" s="3">
        <v>546</v>
      </c>
      <c r="P2529" s="3">
        <v>48.52</v>
      </c>
      <c r="Q2529" t="s">
        <v>76</v>
      </c>
      <c r="R2529" t="str">
        <f t="shared" si="118"/>
        <v>PORT09 to PORT04</v>
      </c>
      <c r="S2529" s="3">
        <v>360</v>
      </c>
      <c r="T2529" s="3">
        <v>0.55524729045120425</v>
      </c>
      <c r="U2529" s="10">
        <f t="shared" si="119"/>
        <v>303.16502058635751</v>
      </c>
      <c r="V2529" s="3" t="s">
        <v>197</v>
      </c>
    </row>
    <row r="2530" spans="1:22" x14ac:dyDescent="0.25">
      <c r="A2530" s="3">
        <v>1417912898</v>
      </c>
      <c r="B2530" s="11">
        <v>44662</v>
      </c>
      <c r="C2530" s="13">
        <v>44379</v>
      </c>
      <c r="D2530" s="13">
        <f t="shared" si="117"/>
        <v>44663</v>
      </c>
      <c r="E2530" s="3" t="s">
        <v>59</v>
      </c>
      <c r="F2530" s="3"/>
      <c r="G2530" s="3">
        <v>3</v>
      </c>
      <c r="H2530" s="3"/>
      <c r="I2530" s="3"/>
      <c r="J2530" s="3"/>
      <c r="K2530" t="s">
        <v>189</v>
      </c>
      <c r="L2530" s="9">
        <v>1695348</v>
      </c>
      <c r="M2530" s="3" t="s">
        <v>39</v>
      </c>
      <c r="N2530" s="3" t="s">
        <v>63</v>
      </c>
      <c r="O2530" s="3">
        <v>406</v>
      </c>
      <c r="P2530" s="3">
        <v>88.06</v>
      </c>
      <c r="Q2530" t="s">
        <v>76</v>
      </c>
      <c r="R2530" t="str">
        <f t="shared" si="118"/>
        <v>PORT09 to PORT05</v>
      </c>
      <c r="S2530" s="3">
        <v>440</v>
      </c>
      <c r="T2530" s="3">
        <v>0.42850329514821733</v>
      </c>
      <c r="U2530" s="10">
        <f t="shared" si="119"/>
        <v>173.97233783017623</v>
      </c>
      <c r="V2530" s="3" t="s">
        <v>197</v>
      </c>
    </row>
    <row r="2531" spans="1:22" x14ac:dyDescent="0.25">
      <c r="A2531" s="3">
        <v>1417912906</v>
      </c>
      <c r="B2531" s="11">
        <v>44660</v>
      </c>
      <c r="C2531" s="13">
        <v>43619</v>
      </c>
      <c r="D2531" s="13">
        <f t="shared" si="117"/>
        <v>44662</v>
      </c>
      <c r="E2531" s="3" t="s">
        <v>56</v>
      </c>
      <c r="F2531" s="3"/>
      <c r="G2531" s="3">
        <v>2</v>
      </c>
      <c r="H2531" s="3"/>
      <c r="I2531" s="3"/>
      <c r="J2531" s="3"/>
      <c r="K2531" t="s">
        <v>186</v>
      </c>
      <c r="L2531" s="9">
        <v>1679953</v>
      </c>
      <c r="M2531" s="3" t="s">
        <v>36</v>
      </c>
      <c r="N2531" s="3" t="s">
        <v>63</v>
      </c>
      <c r="O2531" s="3">
        <v>2639</v>
      </c>
      <c r="P2531" s="3">
        <v>106.51</v>
      </c>
      <c r="Q2531" t="s">
        <v>76</v>
      </c>
      <c r="R2531" t="str">
        <f t="shared" si="118"/>
        <v>PORT09 to PORT02</v>
      </c>
      <c r="S2531" s="3">
        <v>400</v>
      </c>
      <c r="T2531" s="3">
        <v>0.56697618492956181</v>
      </c>
      <c r="U2531" s="10">
        <f t="shared" si="119"/>
        <v>1496.2501520291137</v>
      </c>
      <c r="V2531" s="3" t="s">
        <v>82</v>
      </c>
    </row>
    <row r="2532" spans="1:22" x14ac:dyDescent="0.25">
      <c r="A2532" s="3">
        <v>1417912909</v>
      </c>
      <c r="B2532" s="11">
        <v>44661</v>
      </c>
      <c r="C2532" s="13">
        <v>43886</v>
      </c>
      <c r="D2532" s="13">
        <f t="shared" si="117"/>
        <v>44663</v>
      </c>
      <c r="E2532" s="3" t="s">
        <v>58</v>
      </c>
      <c r="F2532" s="3"/>
      <c r="G2532" s="3">
        <v>2</v>
      </c>
      <c r="H2532" s="3"/>
      <c r="I2532" s="3"/>
      <c r="J2532" s="3"/>
      <c r="K2532" t="s">
        <v>185</v>
      </c>
      <c r="L2532" s="9">
        <v>1685295</v>
      </c>
      <c r="M2532" s="3" t="s">
        <v>48</v>
      </c>
      <c r="N2532" s="3" t="s">
        <v>63</v>
      </c>
      <c r="O2532" s="3">
        <v>2783</v>
      </c>
      <c r="P2532" s="3">
        <v>187.12</v>
      </c>
      <c r="Q2532" t="s">
        <v>76</v>
      </c>
      <c r="R2532" t="str">
        <f t="shared" si="118"/>
        <v>PORT09 to PORT04</v>
      </c>
      <c r="S2532" s="3">
        <v>360</v>
      </c>
      <c r="T2532" s="3">
        <v>0.46970705658151307</v>
      </c>
      <c r="U2532" s="10">
        <f t="shared" si="119"/>
        <v>1307.1947384663508</v>
      </c>
      <c r="V2532" s="3" t="s">
        <v>82</v>
      </c>
    </row>
    <row r="2533" spans="1:22" x14ac:dyDescent="0.25">
      <c r="A2533" s="3">
        <v>1417912911</v>
      </c>
      <c r="B2533" s="11">
        <v>44661</v>
      </c>
      <c r="C2533" s="13">
        <v>43570</v>
      </c>
      <c r="D2533" s="13">
        <f t="shared" si="117"/>
        <v>44663</v>
      </c>
      <c r="E2533" s="3" t="s">
        <v>61</v>
      </c>
      <c r="F2533" s="3"/>
      <c r="G2533" s="3">
        <v>4</v>
      </c>
      <c r="H2533" s="3"/>
      <c r="I2533" s="3"/>
      <c r="J2533" s="3"/>
      <c r="K2533" t="s">
        <v>187</v>
      </c>
      <c r="L2533" s="9">
        <v>1700693</v>
      </c>
      <c r="M2533" s="3" t="s">
        <v>49</v>
      </c>
      <c r="N2533" s="3" t="s">
        <v>63</v>
      </c>
      <c r="O2533" s="3">
        <v>1181</v>
      </c>
      <c r="P2533" s="3">
        <v>94.76</v>
      </c>
      <c r="Q2533" t="s">
        <v>76</v>
      </c>
      <c r="R2533" t="str">
        <f t="shared" si="118"/>
        <v>PORT09 to PORT07</v>
      </c>
      <c r="S2533" s="3">
        <v>730</v>
      </c>
      <c r="T2533" s="3">
        <v>0.63432973770466661</v>
      </c>
      <c r="U2533" s="10">
        <f t="shared" si="119"/>
        <v>749.1434202292113</v>
      </c>
      <c r="V2533" s="3" t="s">
        <v>197</v>
      </c>
    </row>
    <row r="2534" spans="1:22" x14ac:dyDescent="0.25">
      <c r="A2534" s="3">
        <v>1417912920</v>
      </c>
      <c r="B2534" s="11">
        <v>44659</v>
      </c>
      <c r="C2534" s="13">
        <v>44039</v>
      </c>
      <c r="D2534" s="13">
        <f t="shared" si="117"/>
        <v>44660</v>
      </c>
      <c r="E2534" s="3" t="s">
        <v>58</v>
      </c>
      <c r="F2534" s="3"/>
      <c r="G2534" s="3">
        <v>2</v>
      </c>
      <c r="H2534" s="3"/>
      <c r="I2534" s="3"/>
      <c r="J2534" s="3"/>
      <c r="K2534" t="s">
        <v>185</v>
      </c>
      <c r="L2534" s="9">
        <v>1653237</v>
      </c>
      <c r="M2534" s="3" t="s">
        <v>48</v>
      </c>
      <c r="N2534" s="3" t="s">
        <v>63</v>
      </c>
      <c r="O2534" s="3">
        <v>865</v>
      </c>
      <c r="P2534" s="3">
        <v>73.510000000000005</v>
      </c>
      <c r="Q2534" t="s">
        <v>76</v>
      </c>
      <c r="R2534" t="str">
        <f t="shared" si="118"/>
        <v>PORT09 to PORT04</v>
      </c>
      <c r="S2534" s="3">
        <v>360</v>
      </c>
      <c r="T2534" s="3">
        <v>0.46970705658151307</v>
      </c>
      <c r="U2534" s="10">
        <f t="shared" si="119"/>
        <v>406.29660394300879</v>
      </c>
      <c r="V2534" s="3" t="s">
        <v>197</v>
      </c>
    </row>
    <row r="2535" spans="1:22" x14ac:dyDescent="0.25">
      <c r="A2535" s="3">
        <v>1417912927</v>
      </c>
      <c r="B2535" s="11">
        <v>44661</v>
      </c>
      <c r="C2535" s="13">
        <v>43893</v>
      </c>
      <c r="D2535" s="13">
        <f t="shared" si="117"/>
        <v>44663</v>
      </c>
      <c r="E2535" s="3" t="s">
        <v>58</v>
      </c>
      <c r="F2535" s="3"/>
      <c r="G2535" s="3">
        <v>2</v>
      </c>
      <c r="H2535" s="3"/>
      <c r="I2535" s="3"/>
      <c r="J2535" s="3"/>
      <c r="K2535" t="s">
        <v>185</v>
      </c>
      <c r="L2535" s="9">
        <v>1685286</v>
      </c>
      <c r="M2535" s="3" t="s">
        <v>48</v>
      </c>
      <c r="N2535" s="3" t="s">
        <v>63</v>
      </c>
      <c r="O2535" s="3">
        <v>1968</v>
      </c>
      <c r="P2535" s="3">
        <v>78.13</v>
      </c>
      <c r="Q2535" t="s">
        <v>76</v>
      </c>
      <c r="R2535" t="str">
        <f t="shared" si="118"/>
        <v>PORT09 to PORT04</v>
      </c>
      <c r="S2535" s="3">
        <v>360</v>
      </c>
      <c r="T2535" s="3">
        <v>0.46970705658151307</v>
      </c>
      <c r="U2535" s="10">
        <f t="shared" si="119"/>
        <v>924.38348735241777</v>
      </c>
      <c r="V2535" s="3" t="s">
        <v>197</v>
      </c>
    </row>
    <row r="2536" spans="1:22" x14ac:dyDescent="0.25">
      <c r="A2536" s="3">
        <v>1417912930</v>
      </c>
      <c r="B2536" s="11">
        <v>44655</v>
      </c>
      <c r="C2536" s="13">
        <v>43612</v>
      </c>
      <c r="D2536" s="13">
        <f t="shared" si="117"/>
        <v>44657</v>
      </c>
      <c r="E2536" s="3" t="s">
        <v>59</v>
      </c>
      <c r="F2536" s="3"/>
      <c r="G2536" s="3">
        <v>3</v>
      </c>
      <c r="H2536" s="3"/>
      <c r="I2536" s="3"/>
      <c r="J2536" s="3"/>
      <c r="K2536" t="s">
        <v>189</v>
      </c>
      <c r="L2536" s="9">
        <v>1689644</v>
      </c>
      <c r="M2536" s="3" t="s">
        <v>39</v>
      </c>
      <c r="N2536" s="3" t="s">
        <v>63</v>
      </c>
      <c r="O2536" s="3">
        <v>2468</v>
      </c>
      <c r="P2536" s="3">
        <v>725.36</v>
      </c>
      <c r="Q2536" t="s">
        <v>76</v>
      </c>
      <c r="R2536" t="str">
        <f t="shared" si="118"/>
        <v>PORT09 to PORT05</v>
      </c>
      <c r="S2536" s="3">
        <v>440</v>
      </c>
      <c r="T2536" s="3">
        <v>0.42850329514821733</v>
      </c>
      <c r="U2536" s="10">
        <f t="shared" si="119"/>
        <v>1057.5461324258004</v>
      </c>
      <c r="V2536" s="3" t="s">
        <v>198</v>
      </c>
    </row>
    <row r="2537" spans="1:22" x14ac:dyDescent="0.25">
      <c r="A2537" s="3">
        <v>1417912934</v>
      </c>
      <c r="B2537" s="11">
        <v>44665</v>
      </c>
      <c r="C2537" s="13">
        <v>44005</v>
      </c>
      <c r="D2537" s="13">
        <f t="shared" si="117"/>
        <v>44667</v>
      </c>
      <c r="E2537" s="3" t="s">
        <v>56</v>
      </c>
      <c r="F2537" s="3"/>
      <c r="G2537" s="3">
        <v>2</v>
      </c>
      <c r="H2537" s="3"/>
      <c r="I2537" s="3"/>
      <c r="J2537" s="3"/>
      <c r="K2537" t="s">
        <v>186</v>
      </c>
      <c r="L2537" s="9">
        <v>1701546</v>
      </c>
      <c r="M2537" s="3" t="s">
        <v>36</v>
      </c>
      <c r="N2537" s="3" t="s">
        <v>63</v>
      </c>
      <c r="O2537" s="3">
        <v>1788</v>
      </c>
      <c r="P2537" s="3">
        <v>49.67</v>
      </c>
      <c r="Q2537" t="s">
        <v>76</v>
      </c>
      <c r="R2537" t="str">
        <f t="shared" si="118"/>
        <v>PORT09 to PORT02</v>
      </c>
      <c r="S2537" s="3">
        <v>400</v>
      </c>
      <c r="T2537" s="3">
        <v>0.56697618492956181</v>
      </c>
      <c r="U2537" s="10">
        <f t="shared" si="119"/>
        <v>1013.7534186540565</v>
      </c>
      <c r="V2537" s="3" t="s">
        <v>197</v>
      </c>
    </row>
    <row r="2538" spans="1:22" x14ac:dyDescent="0.25">
      <c r="A2538" s="3">
        <v>1417912935</v>
      </c>
      <c r="B2538" s="11">
        <v>44665</v>
      </c>
      <c r="C2538" s="13">
        <v>44328</v>
      </c>
      <c r="D2538" s="13">
        <f t="shared" si="117"/>
        <v>44667</v>
      </c>
      <c r="E2538" s="3" t="s">
        <v>56</v>
      </c>
      <c r="F2538" s="3"/>
      <c r="G2538" s="3">
        <v>2</v>
      </c>
      <c r="H2538" s="3"/>
      <c r="I2538" s="3"/>
      <c r="J2538" s="3"/>
      <c r="K2538" t="s">
        <v>182</v>
      </c>
      <c r="L2538" s="9">
        <v>1691546</v>
      </c>
      <c r="M2538" s="3" t="s">
        <v>45</v>
      </c>
      <c r="N2538" s="3" t="s">
        <v>63</v>
      </c>
      <c r="O2538" s="3">
        <v>1569</v>
      </c>
      <c r="P2538" s="3">
        <v>183.61</v>
      </c>
      <c r="Q2538" t="s">
        <v>76</v>
      </c>
      <c r="R2538" t="str">
        <f t="shared" si="118"/>
        <v>PORT09 to PORT02</v>
      </c>
      <c r="S2538" s="3">
        <v>400</v>
      </c>
      <c r="T2538" s="3">
        <v>0.49358189848294531</v>
      </c>
      <c r="U2538" s="10">
        <f t="shared" si="119"/>
        <v>774.42999871974121</v>
      </c>
      <c r="V2538" s="3" t="s">
        <v>82</v>
      </c>
    </row>
    <row r="2539" spans="1:22" x14ac:dyDescent="0.25">
      <c r="A2539" s="3">
        <v>1417912941</v>
      </c>
      <c r="B2539" s="11">
        <v>44658</v>
      </c>
      <c r="C2539" s="13">
        <v>44614</v>
      </c>
      <c r="D2539" s="13">
        <f t="shared" si="117"/>
        <v>44659</v>
      </c>
      <c r="E2539" s="3" t="s">
        <v>58</v>
      </c>
      <c r="F2539" s="3"/>
      <c r="G2539" s="3">
        <v>2</v>
      </c>
      <c r="H2539" s="3"/>
      <c r="I2539" s="3"/>
      <c r="J2539" s="3"/>
      <c r="K2539" t="s">
        <v>185</v>
      </c>
      <c r="L2539" s="9">
        <v>1685284</v>
      </c>
      <c r="M2539" s="3" t="s">
        <v>48</v>
      </c>
      <c r="N2539" s="3" t="s">
        <v>63</v>
      </c>
      <c r="O2539" s="3">
        <v>282</v>
      </c>
      <c r="P2539" s="3">
        <v>69.62</v>
      </c>
      <c r="Q2539" t="s">
        <v>76</v>
      </c>
      <c r="R2539" t="str">
        <f t="shared" si="118"/>
        <v>PORT09 to PORT04</v>
      </c>
      <c r="S2539" s="3">
        <v>360</v>
      </c>
      <c r="T2539" s="3">
        <v>0.46970705658151307</v>
      </c>
      <c r="U2539" s="10">
        <f t="shared" si="119"/>
        <v>132.45738995598668</v>
      </c>
      <c r="V2539" s="3" t="s">
        <v>197</v>
      </c>
    </row>
    <row r="2540" spans="1:22" x14ac:dyDescent="0.25">
      <c r="A2540" s="3">
        <v>1417912944</v>
      </c>
      <c r="B2540" s="11">
        <v>44654</v>
      </c>
      <c r="C2540" s="13">
        <v>44065</v>
      </c>
      <c r="D2540" s="13">
        <f t="shared" si="117"/>
        <v>44655</v>
      </c>
      <c r="E2540" s="3" t="s">
        <v>56</v>
      </c>
      <c r="F2540" s="3"/>
      <c r="G2540" s="3">
        <v>2</v>
      </c>
      <c r="H2540" s="3"/>
      <c r="I2540" s="3"/>
      <c r="J2540" s="3"/>
      <c r="K2540" t="s">
        <v>186</v>
      </c>
      <c r="L2540" s="9">
        <v>1686505</v>
      </c>
      <c r="M2540" s="3" t="s">
        <v>36</v>
      </c>
      <c r="N2540" s="3" t="s">
        <v>63</v>
      </c>
      <c r="O2540" s="3">
        <v>327</v>
      </c>
      <c r="P2540" s="3">
        <v>67.290000000000006</v>
      </c>
      <c r="Q2540" t="s">
        <v>76</v>
      </c>
      <c r="R2540" t="str">
        <f t="shared" si="118"/>
        <v>PORT09 to PORT02</v>
      </c>
      <c r="S2540" s="3">
        <v>400</v>
      </c>
      <c r="T2540" s="3">
        <v>0.56697618492956181</v>
      </c>
      <c r="U2540" s="10">
        <f t="shared" si="119"/>
        <v>185.40121247196672</v>
      </c>
      <c r="V2540" s="3" t="s">
        <v>197</v>
      </c>
    </row>
    <row r="2541" spans="1:22" x14ac:dyDescent="0.25">
      <c r="A2541" s="3">
        <v>1417912953</v>
      </c>
      <c r="B2541" s="11">
        <v>44661</v>
      </c>
      <c r="C2541" s="13">
        <v>44581</v>
      </c>
      <c r="D2541" s="13">
        <f t="shared" si="117"/>
        <v>44662</v>
      </c>
      <c r="E2541" s="3" t="s">
        <v>59</v>
      </c>
      <c r="F2541" s="3"/>
      <c r="G2541" s="3">
        <v>3</v>
      </c>
      <c r="H2541" s="3"/>
      <c r="I2541" s="3"/>
      <c r="J2541" s="3"/>
      <c r="K2541" t="s">
        <v>189</v>
      </c>
      <c r="L2541" s="9">
        <v>1684730</v>
      </c>
      <c r="M2541" s="3" t="s">
        <v>39</v>
      </c>
      <c r="N2541" s="3" t="s">
        <v>63</v>
      </c>
      <c r="O2541" s="3">
        <v>883</v>
      </c>
      <c r="P2541" s="3">
        <v>44.41</v>
      </c>
      <c r="Q2541" t="s">
        <v>76</v>
      </c>
      <c r="R2541" t="str">
        <f t="shared" si="118"/>
        <v>PORT09 to PORT05</v>
      </c>
      <c r="S2541" s="3">
        <v>440</v>
      </c>
      <c r="T2541" s="3">
        <v>0.42850329514821733</v>
      </c>
      <c r="U2541" s="10">
        <f t="shared" si="119"/>
        <v>378.36840961587592</v>
      </c>
      <c r="V2541" s="3" t="s">
        <v>197</v>
      </c>
    </row>
    <row r="2542" spans="1:22" x14ac:dyDescent="0.25">
      <c r="A2542" s="3">
        <v>1417912958</v>
      </c>
      <c r="B2542" s="11">
        <v>44658</v>
      </c>
      <c r="C2542" s="13">
        <v>43962</v>
      </c>
      <c r="D2542" s="13">
        <f t="shared" si="117"/>
        <v>44659</v>
      </c>
      <c r="E2542" s="3" t="s">
        <v>56</v>
      </c>
      <c r="F2542" s="3"/>
      <c r="G2542" s="3">
        <v>2</v>
      </c>
      <c r="H2542" s="3"/>
      <c r="I2542" s="3"/>
      <c r="J2542" s="3"/>
      <c r="K2542" t="s">
        <v>186</v>
      </c>
      <c r="L2542" s="9">
        <v>1670726</v>
      </c>
      <c r="M2542" s="3" t="s">
        <v>36</v>
      </c>
      <c r="N2542" s="3" t="s">
        <v>63</v>
      </c>
      <c r="O2542" s="3">
        <v>457</v>
      </c>
      <c r="P2542" s="3">
        <v>10.01</v>
      </c>
      <c r="Q2542" t="s">
        <v>76</v>
      </c>
      <c r="R2542" t="str">
        <f t="shared" si="118"/>
        <v>PORT09 to PORT02</v>
      </c>
      <c r="S2542" s="3">
        <v>400</v>
      </c>
      <c r="T2542" s="3">
        <v>0.56697618492956181</v>
      </c>
      <c r="U2542" s="10">
        <f t="shared" si="119"/>
        <v>259.10811651280977</v>
      </c>
      <c r="V2542" s="3" t="s">
        <v>197</v>
      </c>
    </row>
    <row r="2543" spans="1:22" x14ac:dyDescent="0.25">
      <c r="A2543" s="3">
        <v>1417912960</v>
      </c>
      <c r="B2543" s="11">
        <v>44652</v>
      </c>
      <c r="C2543" s="13">
        <v>43839</v>
      </c>
      <c r="D2543" s="13">
        <f t="shared" si="117"/>
        <v>44653</v>
      </c>
      <c r="E2543" s="3" t="s">
        <v>58</v>
      </c>
      <c r="F2543" s="3"/>
      <c r="G2543" s="3">
        <v>2</v>
      </c>
      <c r="H2543" s="3"/>
      <c r="I2543" s="3"/>
      <c r="J2543" s="3"/>
      <c r="K2543" t="s">
        <v>184</v>
      </c>
      <c r="L2543" s="9">
        <v>1689548</v>
      </c>
      <c r="M2543" s="3" t="s">
        <v>46</v>
      </c>
      <c r="N2543" s="3" t="s">
        <v>63</v>
      </c>
      <c r="O2543" s="3">
        <v>440</v>
      </c>
      <c r="P2543" s="3">
        <v>15.64</v>
      </c>
      <c r="Q2543" t="s">
        <v>76</v>
      </c>
      <c r="R2543" t="str">
        <f t="shared" si="118"/>
        <v>PORT09 to PORT04</v>
      </c>
      <c r="S2543" s="3">
        <v>360</v>
      </c>
      <c r="T2543" s="3">
        <v>0.55524729045120425</v>
      </c>
      <c r="U2543" s="10">
        <f t="shared" si="119"/>
        <v>244.30880779852987</v>
      </c>
      <c r="V2543" s="3" t="s">
        <v>197</v>
      </c>
    </row>
    <row r="2544" spans="1:22" x14ac:dyDescent="0.25">
      <c r="A2544" s="3">
        <v>1417912961</v>
      </c>
      <c r="B2544" s="11">
        <v>44654</v>
      </c>
      <c r="C2544" s="13">
        <v>44335</v>
      </c>
      <c r="D2544" s="13">
        <f t="shared" si="117"/>
        <v>44656</v>
      </c>
      <c r="E2544" s="3" t="s">
        <v>56</v>
      </c>
      <c r="F2544" s="3"/>
      <c r="G2544" s="3">
        <v>2</v>
      </c>
      <c r="H2544" s="3"/>
      <c r="I2544" s="3"/>
      <c r="J2544" s="3"/>
      <c r="K2544" t="s">
        <v>186</v>
      </c>
      <c r="L2544" s="9">
        <v>1690152</v>
      </c>
      <c r="M2544" s="3" t="s">
        <v>36</v>
      </c>
      <c r="N2544" s="3" t="s">
        <v>63</v>
      </c>
      <c r="O2544" s="3">
        <v>2279</v>
      </c>
      <c r="P2544" s="3">
        <v>68.290000000000006</v>
      </c>
      <c r="Q2544" t="s">
        <v>76</v>
      </c>
      <c r="R2544" t="str">
        <f t="shared" si="118"/>
        <v>PORT09 to PORT02</v>
      </c>
      <c r="S2544" s="3">
        <v>400</v>
      </c>
      <c r="T2544" s="3">
        <v>0.56697618492956181</v>
      </c>
      <c r="U2544" s="10">
        <f t="shared" si="119"/>
        <v>1292.1387254544713</v>
      </c>
      <c r="V2544" s="3" t="s">
        <v>197</v>
      </c>
    </row>
    <row r="2545" spans="1:22" x14ac:dyDescent="0.25">
      <c r="A2545" s="3">
        <v>1417912969</v>
      </c>
      <c r="B2545" s="11">
        <v>44658</v>
      </c>
      <c r="C2545" s="13">
        <v>43580</v>
      </c>
      <c r="D2545" s="13">
        <f t="shared" si="117"/>
        <v>44660</v>
      </c>
      <c r="E2545" s="3" t="s">
        <v>59</v>
      </c>
      <c r="F2545" s="3"/>
      <c r="G2545" s="3">
        <v>3</v>
      </c>
      <c r="H2545" s="3"/>
      <c r="I2545" s="3"/>
      <c r="J2545" s="3"/>
      <c r="K2545" t="s">
        <v>189</v>
      </c>
      <c r="L2545" s="9">
        <v>1699953</v>
      </c>
      <c r="M2545" s="3" t="s">
        <v>39</v>
      </c>
      <c r="N2545" s="3" t="s">
        <v>63</v>
      </c>
      <c r="O2545" s="3">
        <v>2787</v>
      </c>
      <c r="P2545" s="3">
        <v>156.51</v>
      </c>
      <c r="Q2545" t="s">
        <v>76</v>
      </c>
      <c r="R2545" t="str">
        <f t="shared" si="118"/>
        <v>PORT09 to PORT05</v>
      </c>
      <c r="S2545" s="3">
        <v>440</v>
      </c>
      <c r="T2545" s="3">
        <v>0.42850329514821733</v>
      </c>
      <c r="U2545" s="10">
        <f t="shared" si="119"/>
        <v>1194.2386835780817</v>
      </c>
      <c r="V2545" s="3" t="s">
        <v>82</v>
      </c>
    </row>
    <row r="2546" spans="1:22" x14ac:dyDescent="0.25">
      <c r="A2546" s="3">
        <v>1417912976</v>
      </c>
      <c r="B2546" s="11">
        <v>44659</v>
      </c>
      <c r="C2546" s="13">
        <v>43679</v>
      </c>
      <c r="D2546" s="13">
        <f t="shared" si="117"/>
        <v>44660</v>
      </c>
      <c r="E2546" s="3" t="s">
        <v>59</v>
      </c>
      <c r="F2546" s="3"/>
      <c r="G2546" s="3">
        <v>3</v>
      </c>
      <c r="H2546" s="3"/>
      <c r="I2546" s="3"/>
      <c r="J2546" s="3"/>
      <c r="K2546" t="s">
        <v>189</v>
      </c>
      <c r="L2546" s="9">
        <v>1699947</v>
      </c>
      <c r="M2546" s="3" t="s">
        <v>39</v>
      </c>
      <c r="N2546" s="3" t="s">
        <v>63</v>
      </c>
      <c r="O2546" s="3">
        <v>291</v>
      </c>
      <c r="P2546" s="3">
        <v>90.88</v>
      </c>
      <c r="Q2546" t="s">
        <v>76</v>
      </c>
      <c r="R2546" t="str">
        <f t="shared" si="118"/>
        <v>PORT09 to PORT05</v>
      </c>
      <c r="S2546" s="3">
        <v>440</v>
      </c>
      <c r="T2546" s="3">
        <v>0.42850329514821733</v>
      </c>
      <c r="U2546" s="10">
        <f t="shared" si="119"/>
        <v>124.69445888813124</v>
      </c>
      <c r="V2546" s="3" t="s">
        <v>197</v>
      </c>
    </row>
    <row r="2547" spans="1:22" x14ac:dyDescent="0.25">
      <c r="A2547" s="3">
        <v>1417912984</v>
      </c>
      <c r="B2547" s="11">
        <v>44661</v>
      </c>
      <c r="C2547" s="13">
        <v>43617</v>
      </c>
      <c r="D2547" s="13">
        <f t="shared" si="117"/>
        <v>44662</v>
      </c>
      <c r="E2547" s="3" t="s">
        <v>56</v>
      </c>
      <c r="F2547" s="3"/>
      <c r="G2547" s="3">
        <v>2</v>
      </c>
      <c r="H2547" s="3"/>
      <c r="I2547" s="3"/>
      <c r="J2547" s="3"/>
      <c r="K2547" t="s">
        <v>186</v>
      </c>
      <c r="L2547" s="9">
        <v>1685012</v>
      </c>
      <c r="M2547" s="3" t="s">
        <v>36</v>
      </c>
      <c r="N2547" s="3" t="s">
        <v>63</v>
      </c>
      <c r="O2547" s="3">
        <v>251</v>
      </c>
      <c r="P2547" s="3">
        <v>96.63</v>
      </c>
      <c r="Q2547" t="s">
        <v>76</v>
      </c>
      <c r="R2547" t="str">
        <f t="shared" si="118"/>
        <v>PORT09 to PORT02</v>
      </c>
      <c r="S2547" s="3">
        <v>400</v>
      </c>
      <c r="T2547" s="3">
        <v>0.56697618492956181</v>
      </c>
      <c r="U2547" s="10">
        <f t="shared" si="119"/>
        <v>142.31102241732</v>
      </c>
      <c r="V2547" s="3" t="s">
        <v>197</v>
      </c>
    </row>
    <row r="2548" spans="1:22" x14ac:dyDescent="0.25">
      <c r="A2548" s="3">
        <v>1417912990</v>
      </c>
      <c r="B2548" s="11">
        <v>44653</v>
      </c>
      <c r="C2548" s="13">
        <v>44575</v>
      </c>
      <c r="D2548" s="13">
        <f t="shared" si="117"/>
        <v>44655</v>
      </c>
      <c r="E2548" s="3" t="s">
        <v>56</v>
      </c>
      <c r="F2548" s="3"/>
      <c r="G2548" s="3">
        <v>2</v>
      </c>
      <c r="H2548" s="3"/>
      <c r="I2548" s="3"/>
      <c r="J2548" s="3"/>
      <c r="K2548" t="s">
        <v>182</v>
      </c>
      <c r="L2548" s="9">
        <v>1681883</v>
      </c>
      <c r="M2548" s="3" t="s">
        <v>45</v>
      </c>
      <c r="N2548" s="3" t="s">
        <v>63</v>
      </c>
      <c r="O2548" s="3">
        <v>3162</v>
      </c>
      <c r="P2548" s="3">
        <v>56.72</v>
      </c>
      <c r="Q2548" t="s">
        <v>76</v>
      </c>
      <c r="R2548" t="str">
        <f t="shared" si="118"/>
        <v>PORT09 to PORT02</v>
      </c>
      <c r="S2548" s="3">
        <v>400</v>
      </c>
      <c r="T2548" s="3">
        <v>0.49358189848294531</v>
      </c>
      <c r="U2548" s="10">
        <f t="shared" si="119"/>
        <v>1560.7059630030731</v>
      </c>
      <c r="V2548" s="3" t="s">
        <v>197</v>
      </c>
    </row>
    <row r="2549" spans="1:22" x14ac:dyDescent="0.25">
      <c r="A2549" s="3">
        <v>1417912994</v>
      </c>
      <c r="B2549" s="11">
        <v>44661</v>
      </c>
      <c r="C2549" s="13">
        <v>43692</v>
      </c>
      <c r="D2549" s="13">
        <f t="shared" si="117"/>
        <v>44662</v>
      </c>
      <c r="E2549" s="3" t="s">
        <v>58</v>
      </c>
      <c r="F2549" s="3"/>
      <c r="G2549" s="3">
        <v>2</v>
      </c>
      <c r="H2549" s="3"/>
      <c r="I2549" s="3"/>
      <c r="J2549" s="3"/>
      <c r="K2549" t="s">
        <v>185</v>
      </c>
      <c r="L2549" s="9">
        <v>1685270</v>
      </c>
      <c r="M2549" s="3" t="s">
        <v>48</v>
      </c>
      <c r="N2549" s="3" t="s">
        <v>63</v>
      </c>
      <c r="O2549" s="3">
        <v>436</v>
      </c>
      <c r="P2549" s="3">
        <v>43.09</v>
      </c>
      <c r="Q2549" t="s">
        <v>76</v>
      </c>
      <c r="R2549" t="str">
        <f t="shared" si="118"/>
        <v>PORT09 to PORT04</v>
      </c>
      <c r="S2549" s="3">
        <v>360</v>
      </c>
      <c r="T2549" s="3">
        <v>0.46970705658151307</v>
      </c>
      <c r="U2549" s="10">
        <f t="shared" si="119"/>
        <v>204.79227666953969</v>
      </c>
      <c r="V2549" s="3" t="s">
        <v>197</v>
      </c>
    </row>
    <row r="2550" spans="1:22" x14ac:dyDescent="0.25">
      <c r="A2550" s="3">
        <v>1417913002</v>
      </c>
      <c r="B2550" s="11">
        <v>44655</v>
      </c>
      <c r="C2550" s="13">
        <v>44579</v>
      </c>
      <c r="D2550" s="13">
        <f t="shared" si="117"/>
        <v>44656</v>
      </c>
      <c r="E2550" s="3" t="s">
        <v>60</v>
      </c>
      <c r="F2550" s="3"/>
      <c r="G2550" s="3">
        <v>1</v>
      </c>
      <c r="H2550" s="3"/>
      <c r="I2550" s="3"/>
      <c r="J2550" s="3"/>
      <c r="K2550" t="s">
        <v>183</v>
      </c>
      <c r="L2550" s="9">
        <v>1685107</v>
      </c>
      <c r="M2550" s="3" t="s">
        <v>41</v>
      </c>
      <c r="N2550" s="3" t="s">
        <v>63</v>
      </c>
      <c r="O2550" s="3">
        <v>421</v>
      </c>
      <c r="P2550" s="3">
        <v>20.260000000000002</v>
      </c>
      <c r="Q2550" t="s">
        <v>76</v>
      </c>
      <c r="R2550" t="str">
        <f t="shared" si="118"/>
        <v>PORT09 to PORT06</v>
      </c>
      <c r="S2550" s="3">
        <v>250</v>
      </c>
      <c r="T2550" s="3">
        <v>0.55408809762578848</v>
      </c>
      <c r="U2550" s="10">
        <f t="shared" si="119"/>
        <v>233.27108910045695</v>
      </c>
      <c r="V2550" s="3" t="s">
        <v>197</v>
      </c>
    </row>
    <row r="2551" spans="1:22" x14ac:dyDescent="0.25">
      <c r="A2551" s="3">
        <v>1417913006</v>
      </c>
      <c r="B2551" s="11">
        <v>44662</v>
      </c>
      <c r="C2551" s="13">
        <v>43893</v>
      </c>
      <c r="D2551" s="13">
        <f t="shared" si="117"/>
        <v>44663</v>
      </c>
      <c r="E2551" s="3" t="s">
        <v>59</v>
      </c>
      <c r="F2551" s="3"/>
      <c r="G2551" s="3">
        <v>3</v>
      </c>
      <c r="H2551" s="3"/>
      <c r="I2551" s="3"/>
      <c r="J2551" s="3"/>
      <c r="K2551" t="s">
        <v>189</v>
      </c>
      <c r="L2551" s="9">
        <v>1684730</v>
      </c>
      <c r="M2551" s="3" t="s">
        <v>39</v>
      </c>
      <c r="N2551" s="3" t="s">
        <v>63</v>
      </c>
      <c r="O2551" s="3">
        <v>480</v>
      </c>
      <c r="P2551" s="3">
        <v>61.55</v>
      </c>
      <c r="Q2551" t="s">
        <v>76</v>
      </c>
      <c r="R2551" t="str">
        <f t="shared" si="118"/>
        <v>PORT09 to PORT05</v>
      </c>
      <c r="S2551" s="3">
        <v>440</v>
      </c>
      <c r="T2551" s="3">
        <v>0.42850329514821733</v>
      </c>
      <c r="U2551" s="10">
        <f t="shared" si="119"/>
        <v>205.68158167114433</v>
      </c>
      <c r="V2551" s="3" t="s">
        <v>197</v>
      </c>
    </row>
    <row r="2552" spans="1:22" x14ac:dyDescent="0.25">
      <c r="A2552" s="3">
        <v>1417913015</v>
      </c>
      <c r="B2552" s="11">
        <v>44652</v>
      </c>
      <c r="C2552" s="13">
        <v>43934</v>
      </c>
      <c r="D2552" s="13">
        <f t="shared" si="117"/>
        <v>44653</v>
      </c>
      <c r="E2552" s="3" t="s">
        <v>56</v>
      </c>
      <c r="F2552" s="3"/>
      <c r="G2552" s="3">
        <v>2</v>
      </c>
      <c r="H2552" s="3"/>
      <c r="I2552" s="3"/>
      <c r="J2552" s="3"/>
      <c r="K2552" t="s">
        <v>186</v>
      </c>
      <c r="L2552" s="9">
        <v>1694845</v>
      </c>
      <c r="M2552" s="3" t="s">
        <v>36</v>
      </c>
      <c r="N2552" s="3" t="s">
        <v>63</v>
      </c>
      <c r="O2552" s="3">
        <v>655</v>
      </c>
      <c r="P2552" s="3">
        <v>10.38</v>
      </c>
      <c r="Q2552" t="s">
        <v>76</v>
      </c>
      <c r="R2552" t="str">
        <f t="shared" si="118"/>
        <v>PORT09 to PORT02</v>
      </c>
      <c r="S2552" s="3">
        <v>400</v>
      </c>
      <c r="T2552" s="3">
        <v>0.56697618492956181</v>
      </c>
      <c r="U2552" s="10">
        <f t="shared" si="119"/>
        <v>371.36940112886299</v>
      </c>
      <c r="V2552" s="3" t="s">
        <v>197</v>
      </c>
    </row>
    <row r="2553" spans="1:22" x14ac:dyDescent="0.25">
      <c r="A2553" s="3">
        <v>1417913024</v>
      </c>
      <c r="B2553" s="11">
        <v>44659</v>
      </c>
      <c r="C2553" s="13">
        <v>44449</v>
      </c>
      <c r="D2553" s="13">
        <f t="shared" si="117"/>
        <v>44661</v>
      </c>
      <c r="E2553" s="3" t="s">
        <v>59</v>
      </c>
      <c r="F2553" s="3"/>
      <c r="G2553" s="3">
        <v>3</v>
      </c>
      <c r="H2553" s="3"/>
      <c r="I2553" s="3"/>
      <c r="J2553" s="3"/>
      <c r="K2553" t="s">
        <v>189</v>
      </c>
      <c r="L2553" s="9">
        <v>1699767</v>
      </c>
      <c r="M2553" s="3" t="s">
        <v>39</v>
      </c>
      <c r="N2553" s="3" t="s">
        <v>63</v>
      </c>
      <c r="O2553" s="3">
        <v>3327</v>
      </c>
      <c r="P2553" s="3">
        <v>81.77</v>
      </c>
      <c r="Q2553" t="s">
        <v>76</v>
      </c>
      <c r="R2553" t="str">
        <f t="shared" si="118"/>
        <v>PORT09 to PORT05</v>
      </c>
      <c r="S2553" s="3">
        <v>440</v>
      </c>
      <c r="T2553" s="3">
        <v>0.42850329514821733</v>
      </c>
      <c r="U2553" s="10">
        <f t="shared" si="119"/>
        <v>1425.6304629581191</v>
      </c>
      <c r="V2553" s="3" t="s">
        <v>197</v>
      </c>
    </row>
    <row r="2554" spans="1:22" x14ac:dyDescent="0.25">
      <c r="A2554" s="3">
        <v>1417913025</v>
      </c>
      <c r="B2554" s="11">
        <v>44655</v>
      </c>
      <c r="C2554" s="13">
        <v>44362</v>
      </c>
      <c r="D2554" s="13">
        <f t="shared" si="117"/>
        <v>44656</v>
      </c>
      <c r="E2554" s="3" t="s">
        <v>58</v>
      </c>
      <c r="F2554" s="3"/>
      <c r="G2554" s="3">
        <v>2</v>
      </c>
      <c r="H2554" s="3"/>
      <c r="I2554" s="3"/>
      <c r="J2554" s="3"/>
      <c r="K2554" t="s">
        <v>185</v>
      </c>
      <c r="L2554" s="9">
        <v>1691768</v>
      </c>
      <c r="M2554" s="3" t="s">
        <v>48</v>
      </c>
      <c r="N2554" s="3" t="s">
        <v>63</v>
      </c>
      <c r="O2554" s="3">
        <v>229</v>
      </c>
      <c r="P2554" s="3">
        <v>23.04</v>
      </c>
      <c r="Q2554" t="s">
        <v>76</v>
      </c>
      <c r="R2554" t="str">
        <f t="shared" si="118"/>
        <v>PORT09 to PORT04</v>
      </c>
      <c r="S2554" s="3">
        <v>360</v>
      </c>
      <c r="T2554" s="3">
        <v>0.46970705658151307</v>
      </c>
      <c r="U2554" s="10">
        <f t="shared" si="119"/>
        <v>107.5629159571665</v>
      </c>
      <c r="V2554" s="3" t="s">
        <v>197</v>
      </c>
    </row>
    <row r="2555" spans="1:22" x14ac:dyDescent="0.25">
      <c r="A2555" s="3">
        <v>1417913031</v>
      </c>
      <c r="B2555" s="11">
        <v>44652</v>
      </c>
      <c r="C2555" s="13">
        <v>43717</v>
      </c>
      <c r="D2555" s="13">
        <f t="shared" si="117"/>
        <v>44653</v>
      </c>
      <c r="E2555" s="3" t="s">
        <v>56</v>
      </c>
      <c r="F2555" s="3"/>
      <c r="G2555" s="3">
        <v>2</v>
      </c>
      <c r="H2555" s="3"/>
      <c r="I2555" s="3"/>
      <c r="J2555" s="3"/>
      <c r="K2555" t="s">
        <v>182</v>
      </c>
      <c r="L2555" s="9">
        <v>1688621</v>
      </c>
      <c r="M2555" s="3" t="s">
        <v>45</v>
      </c>
      <c r="N2555" s="3" t="s">
        <v>63</v>
      </c>
      <c r="O2555" s="3">
        <v>691</v>
      </c>
      <c r="P2555" s="3">
        <v>61.79</v>
      </c>
      <c r="Q2555" t="s">
        <v>76</v>
      </c>
      <c r="R2555" t="str">
        <f t="shared" si="118"/>
        <v>PORT09 to PORT02</v>
      </c>
      <c r="S2555" s="3">
        <v>400</v>
      </c>
      <c r="T2555" s="3">
        <v>0.49358189848294531</v>
      </c>
      <c r="U2555" s="10">
        <f t="shared" si="119"/>
        <v>341.06509185171524</v>
      </c>
      <c r="V2555" s="3" t="s">
        <v>197</v>
      </c>
    </row>
    <row r="2556" spans="1:22" x14ac:dyDescent="0.25">
      <c r="A2556" s="3">
        <v>1417913041</v>
      </c>
      <c r="B2556" s="11">
        <v>44653</v>
      </c>
      <c r="C2556" s="13">
        <v>44303</v>
      </c>
      <c r="D2556" s="13">
        <f t="shared" si="117"/>
        <v>44654</v>
      </c>
      <c r="E2556" s="3" t="s">
        <v>64</v>
      </c>
      <c r="F2556" s="3"/>
      <c r="G2556" s="3">
        <v>2</v>
      </c>
      <c r="H2556" s="3"/>
      <c r="I2556" s="3"/>
      <c r="J2556" s="3"/>
      <c r="K2556" t="s">
        <v>190</v>
      </c>
      <c r="L2556" s="9">
        <v>1676151</v>
      </c>
      <c r="M2556" s="3" t="s">
        <v>52</v>
      </c>
      <c r="N2556" s="3" t="s">
        <v>63</v>
      </c>
      <c r="O2556" s="3">
        <v>500</v>
      </c>
      <c r="P2556" s="3">
        <v>74.540000000000006</v>
      </c>
      <c r="Q2556" t="s">
        <v>76</v>
      </c>
      <c r="R2556" t="str">
        <f t="shared" si="118"/>
        <v>PORT09 to PORT10</v>
      </c>
      <c r="S2556" s="3">
        <v>300</v>
      </c>
      <c r="T2556" s="3">
        <v>0.42894658708921174</v>
      </c>
      <c r="U2556" s="10">
        <f t="shared" si="119"/>
        <v>214.47329354460587</v>
      </c>
      <c r="V2556" s="3" t="s">
        <v>197</v>
      </c>
    </row>
    <row r="2557" spans="1:22" x14ac:dyDescent="0.25">
      <c r="A2557" s="3">
        <v>1417913042</v>
      </c>
      <c r="B2557" s="11">
        <v>44661</v>
      </c>
      <c r="C2557" s="13">
        <v>44444</v>
      </c>
      <c r="D2557" s="13">
        <f t="shared" si="117"/>
        <v>44663</v>
      </c>
      <c r="E2557" s="3" t="s">
        <v>56</v>
      </c>
      <c r="F2557" s="3"/>
      <c r="G2557" s="3">
        <v>2</v>
      </c>
      <c r="H2557" s="3"/>
      <c r="I2557" s="3"/>
      <c r="J2557" s="3"/>
      <c r="K2557" t="s">
        <v>182</v>
      </c>
      <c r="L2557" s="9">
        <v>1682651</v>
      </c>
      <c r="M2557" s="3" t="s">
        <v>45</v>
      </c>
      <c r="N2557" s="3" t="s">
        <v>63</v>
      </c>
      <c r="O2557" s="3">
        <v>2597</v>
      </c>
      <c r="P2557" s="3">
        <v>1052.76</v>
      </c>
      <c r="Q2557" t="s">
        <v>76</v>
      </c>
      <c r="R2557" t="str">
        <f t="shared" si="118"/>
        <v>PORT09 to PORT02</v>
      </c>
      <c r="S2557" s="3">
        <v>400</v>
      </c>
      <c r="T2557" s="3">
        <v>0.49358189848294531</v>
      </c>
      <c r="U2557" s="10">
        <f t="shared" si="119"/>
        <v>1281.8321903602089</v>
      </c>
      <c r="V2557" s="3" t="s">
        <v>79</v>
      </c>
    </row>
    <row r="2558" spans="1:22" x14ac:dyDescent="0.25">
      <c r="A2558" s="3">
        <v>1417913047</v>
      </c>
      <c r="B2558" s="11">
        <v>44661</v>
      </c>
      <c r="C2558" s="13">
        <v>44534</v>
      </c>
      <c r="D2558" s="13">
        <f t="shared" si="117"/>
        <v>44662</v>
      </c>
      <c r="E2558" s="3" t="s">
        <v>56</v>
      </c>
      <c r="F2558" s="3"/>
      <c r="G2558" s="3">
        <v>2</v>
      </c>
      <c r="H2558" s="3"/>
      <c r="I2558" s="3"/>
      <c r="J2558" s="3"/>
      <c r="K2558" t="s">
        <v>182</v>
      </c>
      <c r="L2558" s="9">
        <v>1683531</v>
      </c>
      <c r="M2558" s="3" t="s">
        <v>45</v>
      </c>
      <c r="N2558" s="3" t="s">
        <v>63</v>
      </c>
      <c r="O2558" s="3">
        <v>245</v>
      </c>
      <c r="P2558" s="3">
        <v>34.770000000000003</v>
      </c>
      <c r="Q2558" t="s">
        <v>76</v>
      </c>
      <c r="R2558" t="str">
        <f t="shared" si="118"/>
        <v>PORT09 to PORT02</v>
      </c>
      <c r="S2558" s="3">
        <v>400</v>
      </c>
      <c r="T2558" s="3">
        <v>0.49358189848294531</v>
      </c>
      <c r="U2558" s="10">
        <f t="shared" si="119"/>
        <v>120.9275651283216</v>
      </c>
      <c r="V2558" s="3" t="s">
        <v>197</v>
      </c>
    </row>
    <row r="2559" spans="1:22" x14ac:dyDescent="0.25">
      <c r="A2559" s="3">
        <v>1417913052</v>
      </c>
      <c r="B2559" s="11">
        <v>44652</v>
      </c>
      <c r="C2559" s="13">
        <v>43733</v>
      </c>
      <c r="D2559" s="13">
        <f t="shared" si="117"/>
        <v>44654</v>
      </c>
      <c r="E2559" s="3" t="s">
        <v>56</v>
      </c>
      <c r="F2559" s="3"/>
      <c r="G2559" s="3">
        <v>2</v>
      </c>
      <c r="H2559" s="3"/>
      <c r="I2559" s="3"/>
      <c r="J2559" s="3"/>
      <c r="K2559" t="s">
        <v>186</v>
      </c>
      <c r="L2559" s="9">
        <v>1698657</v>
      </c>
      <c r="M2559" s="3" t="s">
        <v>36</v>
      </c>
      <c r="N2559" s="3" t="s">
        <v>63</v>
      </c>
      <c r="O2559" s="3">
        <v>1905</v>
      </c>
      <c r="P2559" s="3">
        <v>818.55</v>
      </c>
      <c r="Q2559" t="s">
        <v>76</v>
      </c>
      <c r="R2559" t="str">
        <f t="shared" si="118"/>
        <v>PORT09 to PORT02</v>
      </c>
      <c r="S2559" s="3">
        <v>400</v>
      </c>
      <c r="T2559" s="3">
        <v>0.56697618492956181</v>
      </c>
      <c r="U2559" s="10">
        <f t="shared" si="119"/>
        <v>1080.0896322908152</v>
      </c>
      <c r="V2559" s="3" t="s">
        <v>198</v>
      </c>
    </row>
    <row r="2560" spans="1:22" x14ac:dyDescent="0.25">
      <c r="A2560" s="3">
        <v>1417913062</v>
      </c>
      <c r="B2560" s="11">
        <v>44662</v>
      </c>
      <c r="C2560" s="13">
        <v>44612</v>
      </c>
      <c r="D2560" s="13">
        <f t="shared" si="117"/>
        <v>44664</v>
      </c>
      <c r="E2560" s="3" t="s">
        <v>56</v>
      </c>
      <c r="F2560" s="3"/>
      <c r="G2560" s="3">
        <v>2</v>
      </c>
      <c r="H2560" s="3"/>
      <c r="I2560" s="3"/>
      <c r="J2560" s="3"/>
      <c r="K2560" t="s">
        <v>186</v>
      </c>
      <c r="L2560" s="9">
        <v>1701320</v>
      </c>
      <c r="M2560" s="3" t="s">
        <v>36</v>
      </c>
      <c r="N2560" s="3" t="s">
        <v>63</v>
      </c>
      <c r="O2560" s="3">
        <v>3065</v>
      </c>
      <c r="P2560" s="3">
        <v>52.3</v>
      </c>
      <c r="Q2560" t="s">
        <v>76</v>
      </c>
      <c r="R2560" t="str">
        <f t="shared" si="118"/>
        <v>PORT09 to PORT02</v>
      </c>
      <c r="S2560" s="3">
        <v>400</v>
      </c>
      <c r="T2560" s="3">
        <v>0.56697618492956181</v>
      </c>
      <c r="U2560" s="10">
        <f t="shared" si="119"/>
        <v>1737.7820068091069</v>
      </c>
      <c r="V2560" s="3" t="s">
        <v>197</v>
      </c>
    </row>
    <row r="2561" spans="1:22" x14ac:dyDescent="0.25">
      <c r="A2561" s="3">
        <v>1417913064</v>
      </c>
      <c r="B2561" s="11">
        <v>44653</v>
      </c>
      <c r="C2561" s="13">
        <v>43733</v>
      </c>
      <c r="D2561" s="13">
        <f t="shared" si="117"/>
        <v>44654</v>
      </c>
      <c r="E2561" s="3" t="s">
        <v>56</v>
      </c>
      <c r="F2561" s="3"/>
      <c r="G2561" s="3">
        <v>2</v>
      </c>
      <c r="H2561" s="3"/>
      <c r="I2561" s="3"/>
      <c r="J2561" s="3"/>
      <c r="K2561" t="s">
        <v>182</v>
      </c>
      <c r="L2561" s="9">
        <v>1683528</v>
      </c>
      <c r="M2561" s="3" t="s">
        <v>45</v>
      </c>
      <c r="N2561" s="3" t="s">
        <v>63</v>
      </c>
      <c r="O2561" s="3">
        <v>637</v>
      </c>
      <c r="P2561" s="3">
        <v>18.45</v>
      </c>
      <c r="Q2561" t="s">
        <v>76</v>
      </c>
      <c r="R2561" t="str">
        <f t="shared" si="118"/>
        <v>PORT09 to PORT02</v>
      </c>
      <c r="S2561" s="3">
        <v>400</v>
      </c>
      <c r="T2561" s="3">
        <v>0.49358189848294531</v>
      </c>
      <c r="U2561" s="10">
        <f t="shared" si="119"/>
        <v>314.41166933363615</v>
      </c>
      <c r="V2561" s="3" t="s">
        <v>197</v>
      </c>
    </row>
    <row r="2562" spans="1:22" x14ac:dyDescent="0.25">
      <c r="A2562" s="3">
        <v>1417913072</v>
      </c>
      <c r="B2562" s="11">
        <v>44653</v>
      </c>
      <c r="C2562" s="13">
        <v>43900</v>
      </c>
      <c r="D2562" s="13">
        <f t="shared" ref="D2562:D2625" si="120">IF(O2562&lt;1000,B2562+1,B2562+2)</f>
        <v>44655</v>
      </c>
      <c r="E2562" s="3" t="s">
        <v>61</v>
      </c>
      <c r="F2562" s="3"/>
      <c r="G2562" s="3">
        <v>4</v>
      </c>
      <c r="H2562" s="3"/>
      <c r="I2562" s="3"/>
      <c r="J2562" s="3"/>
      <c r="K2562" t="s">
        <v>187</v>
      </c>
      <c r="L2562" s="9">
        <v>1700693</v>
      </c>
      <c r="M2562" s="3" t="s">
        <v>49</v>
      </c>
      <c r="N2562" s="3" t="s">
        <v>63</v>
      </c>
      <c r="O2562" s="3">
        <v>1939</v>
      </c>
      <c r="P2562" s="3">
        <v>75.540000000000006</v>
      </c>
      <c r="Q2562" t="s">
        <v>76</v>
      </c>
      <c r="R2562" t="str">
        <f t="shared" ref="R2562:R2625" si="121">N2562&amp;" to "&amp;E2562</f>
        <v>PORT09 to PORT07</v>
      </c>
      <c r="S2562" s="3">
        <v>730</v>
      </c>
      <c r="T2562" s="3">
        <v>0.63432973770466661</v>
      </c>
      <c r="U2562" s="10">
        <f t="shared" ref="U2562:U2625" si="122">T2562*O2562</f>
        <v>1229.9653614093486</v>
      </c>
      <c r="V2562" s="3" t="s">
        <v>197</v>
      </c>
    </row>
    <row r="2563" spans="1:22" x14ac:dyDescent="0.25">
      <c r="A2563" s="3">
        <v>1417913082</v>
      </c>
      <c r="B2563" s="11">
        <v>44655</v>
      </c>
      <c r="C2563" s="13">
        <v>43980</v>
      </c>
      <c r="D2563" s="13">
        <f t="shared" si="120"/>
        <v>44656</v>
      </c>
      <c r="E2563" s="3" t="s">
        <v>56</v>
      </c>
      <c r="F2563" s="3"/>
      <c r="G2563" s="3">
        <v>2</v>
      </c>
      <c r="H2563" s="3"/>
      <c r="I2563" s="3"/>
      <c r="J2563" s="3"/>
      <c r="K2563" t="s">
        <v>179</v>
      </c>
      <c r="L2563" s="9">
        <v>1696255</v>
      </c>
      <c r="M2563" s="3" t="s">
        <v>42</v>
      </c>
      <c r="N2563" s="3" t="s">
        <v>63</v>
      </c>
      <c r="O2563" s="3">
        <v>331</v>
      </c>
      <c r="P2563" s="3">
        <v>13.61</v>
      </c>
      <c r="Q2563" t="s">
        <v>76</v>
      </c>
      <c r="R2563" t="str">
        <f t="shared" si="121"/>
        <v>PORT09 to PORT02</v>
      </c>
      <c r="S2563" s="3">
        <v>400</v>
      </c>
      <c r="T2563" s="3">
        <v>0.37142393742544599</v>
      </c>
      <c r="U2563" s="10">
        <f t="shared" si="122"/>
        <v>122.94132328782263</v>
      </c>
      <c r="V2563" s="3" t="s">
        <v>197</v>
      </c>
    </row>
    <row r="2564" spans="1:22" x14ac:dyDescent="0.25">
      <c r="A2564" s="3">
        <v>1417913088</v>
      </c>
      <c r="B2564" s="11">
        <v>44658</v>
      </c>
      <c r="C2564" s="13">
        <v>43797</v>
      </c>
      <c r="D2564" s="13">
        <f t="shared" si="120"/>
        <v>44659</v>
      </c>
      <c r="E2564" s="3" t="s">
        <v>58</v>
      </c>
      <c r="F2564" s="3"/>
      <c r="G2564" s="3">
        <v>2</v>
      </c>
      <c r="H2564" s="3"/>
      <c r="I2564" s="3"/>
      <c r="J2564" s="3"/>
      <c r="K2564" t="s">
        <v>188</v>
      </c>
      <c r="L2564" s="9">
        <v>1672986</v>
      </c>
      <c r="M2564" s="3" t="s">
        <v>43</v>
      </c>
      <c r="N2564" s="3" t="s">
        <v>63</v>
      </c>
      <c r="O2564" s="3">
        <v>553</v>
      </c>
      <c r="P2564" s="3">
        <v>78.790000000000006</v>
      </c>
      <c r="Q2564" t="s">
        <v>76</v>
      </c>
      <c r="R2564" t="str">
        <f t="shared" si="121"/>
        <v>PORT09 to PORT04</v>
      </c>
      <c r="S2564" s="3">
        <v>360</v>
      </c>
      <c r="T2564" s="3">
        <v>0.52285729919622159</v>
      </c>
      <c r="U2564" s="10">
        <f t="shared" si="122"/>
        <v>289.14008645551053</v>
      </c>
      <c r="V2564" s="3" t="s">
        <v>197</v>
      </c>
    </row>
    <row r="2565" spans="1:22" x14ac:dyDescent="0.25">
      <c r="A2565" s="3">
        <v>1417913091</v>
      </c>
      <c r="B2565" s="11">
        <v>44660</v>
      </c>
      <c r="C2565" s="13">
        <v>44441</v>
      </c>
      <c r="D2565" s="13">
        <f t="shared" si="120"/>
        <v>44661</v>
      </c>
      <c r="E2565" s="3" t="s">
        <v>56</v>
      </c>
      <c r="F2565" s="3"/>
      <c r="G2565" s="3">
        <v>2</v>
      </c>
      <c r="H2565" s="3"/>
      <c r="I2565" s="3"/>
      <c r="J2565" s="3"/>
      <c r="K2565" t="s">
        <v>179</v>
      </c>
      <c r="L2565" s="9">
        <v>1696263</v>
      </c>
      <c r="M2565" s="3" t="s">
        <v>42</v>
      </c>
      <c r="N2565" s="3" t="s">
        <v>63</v>
      </c>
      <c r="O2565" s="3">
        <v>479</v>
      </c>
      <c r="P2565" s="3">
        <v>10.45</v>
      </c>
      <c r="Q2565" t="s">
        <v>76</v>
      </c>
      <c r="R2565" t="str">
        <f t="shared" si="121"/>
        <v>PORT09 to PORT02</v>
      </c>
      <c r="S2565" s="3">
        <v>400</v>
      </c>
      <c r="T2565" s="3">
        <v>0.37142393742544599</v>
      </c>
      <c r="U2565" s="10">
        <f t="shared" si="122"/>
        <v>177.91206602678864</v>
      </c>
      <c r="V2565" s="3" t="s">
        <v>197</v>
      </c>
    </row>
    <row r="2566" spans="1:22" x14ac:dyDescent="0.25">
      <c r="A2566" s="3">
        <v>1417913096</v>
      </c>
      <c r="B2566" s="11">
        <v>44660</v>
      </c>
      <c r="C2566" s="13">
        <v>43644</v>
      </c>
      <c r="D2566" s="13">
        <f t="shared" si="120"/>
        <v>44662</v>
      </c>
      <c r="E2566" s="3" t="s">
        <v>58</v>
      </c>
      <c r="F2566" s="3"/>
      <c r="G2566" s="3">
        <v>2</v>
      </c>
      <c r="H2566" s="3"/>
      <c r="I2566" s="3"/>
      <c r="J2566" s="3"/>
      <c r="K2566" t="s">
        <v>184</v>
      </c>
      <c r="L2566" s="9">
        <v>1682835</v>
      </c>
      <c r="M2566" s="3" t="s">
        <v>46</v>
      </c>
      <c r="N2566" s="3" t="s">
        <v>63</v>
      </c>
      <c r="O2566" s="3">
        <v>2056</v>
      </c>
      <c r="P2566" s="3">
        <v>149.54</v>
      </c>
      <c r="Q2566" t="s">
        <v>76</v>
      </c>
      <c r="R2566" t="str">
        <f t="shared" si="121"/>
        <v>PORT09 to PORT04</v>
      </c>
      <c r="S2566" s="3">
        <v>360</v>
      </c>
      <c r="T2566" s="3">
        <v>0.55524729045120425</v>
      </c>
      <c r="U2566" s="10">
        <f t="shared" si="122"/>
        <v>1141.5884291676759</v>
      </c>
      <c r="V2566" s="3" t="s">
        <v>82</v>
      </c>
    </row>
    <row r="2567" spans="1:22" x14ac:dyDescent="0.25">
      <c r="A2567" s="3">
        <v>1417913102</v>
      </c>
      <c r="B2567" s="11">
        <v>44654</v>
      </c>
      <c r="C2567" s="13">
        <v>44598</v>
      </c>
      <c r="D2567" s="13">
        <f t="shared" si="120"/>
        <v>44656</v>
      </c>
      <c r="E2567" s="3" t="s">
        <v>59</v>
      </c>
      <c r="F2567" s="3"/>
      <c r="G2567" s="3">
        <v>3</v>
      </c>
      <c r="H2567" s="3"/>
      <c r="I2567" s="3"/>
      <c r="J2567" s="3"/>
      <c r="K2567" t="s">
        <v>189</v>
      </c>
      <c r="L2567" s="9">
        <v>1683773</v>
      </c>
      <c r="M2567" s="3" t="s">
        <v>39</v>
      </c>
      <c r="N2567" s="3" t="s">
        <v>63</v>
      </c>
      <c r="O2567" s="3">
        <v>2365</v>
      </c>
      <c r="P2567" s="3">
        <v>55.87</v>
      </c>
      <c r="Q2567" t="s">
        <v>76</v>
      </c>
      <c r="R2567" t="str">
        <f t="shared" si="121"/>
        <v>PORT09 to PORT05</v>
      </c>
      <c r="S2567" s="3">
        <v>440</v>
      </c>
      <c r="T2567" s="3">
        <v>0.42850329514821733</v>
      </c>
      <c r="U2567" s="10">
        <f t="shared" si="122"/>
        <v>1013.410293025534</v>
      </c>
      <c r="V2567" s="3" t="s">
        <v>197</v>
      </c>
    </row>
    <row r="2568" spans="1:22" x14ac:dyDescent="0.25">
      <c r="A2568" s="3">
        <v>1417913110</v>
      </c>
      <c r="B2568" s="11">
        <v>44652</v>
      </c>
      <c r="C2568" s="13">
        <v>44249</v>
      </c>
      <c r="D2568" s="13">
        <f t="shared" si="120"/>
        <v>44654</v>
      </c>
      <c r="E2568" s="3" t="s">
        <v>64</v>
      </c>
      <c r="F2568" s="3"/>
      <c r="G2568" s="3">
        <v>2</v>
      </c>
      <c r="H2568" s="3"/>
      <c r="I2568" s="3"/>
      <c r="J2568" s="3"/>
      <c r="K2568" t="s">
        <v>190</v>
      </c>
      <c r="L2568" s="9">
        <v>1696107</v>
      </c>
      <c r="M2568" s="3" t="s">
        <v>52</v>
      </c>
      <c r="N2568" s="3" t="s">
        <v>63</v>
      </c>
      <c r="O2568" s="3">
        <v>3134</v>
      </c>
      <c r="P2568" s="3">
        <v>180.08</v>
      </c>
      <c r="Q2568" t="s">
        <v>76</v>
      </c>
      <c r="R2568" t="str">
        <f t="shared" si="121"/>
        <v>PORT09 to PORT10</v>
      </c>
      <c r="S2568" s="3">
        <v>300</v>
      </c>
      <c r="T2568" s="3">
        <v>0.42894658708921174</v>
      </c>
      <c r="U2568" s="10">
        <f t="shared" si="122"/>
        <v>1344.3186039375896</v>
      </c>
      <c r="V2568" s="3" t="s">
        <v>82</v>
      </c>
    </row>
    <row r="2569" spans="1:22" x14ac:dyDescent="0.25">
      <c r="A2569" s="3">
        <v>1417913117</v>
      </c>
      <c r="B2569" s="11">
        <v>44659</v>
      </c>
      <c r="C2569" s="13">
        <v>43821</v>
      </c>
      <c r="D2569" s="13">
        <f t="shared" si="120"/>
        <v>44661</v>
      </c>
      <c r="E2569" s="3" t="s">
        <v>60</v>
      </c>
      <c r="F2569" s="3"/>
      <c r="G2569" s="3">
        <v>1</v>
      </c>
      <c r="H2569" s="3"/>
      <c r="I2569" s="3"/>
      <c r="J2569" s="3"/>
      <c r="K2569" t="s">
        <v>183</v>
      </c>
      <c r="L2569" s="9">
        <v>1684752</v>
      </c>
      <c r="M2569" s="3" t="s">
        <v>41</v>
      </c>
      <c r="N2569" s="3" t="s">
        <v>63</v>
      </c>
      <c r="O2569" s="3">
        <v>3159</v>
      </c>
      <c r="P2569" s="3">
        <v>92.33</v>
      </c>
      <c r="Q2569" t="s">
        <v>76</v>
      </c>
      <c r="R2569" t="str">
        <f t="shared" si="121"/>
        <v>PORT09 to PORT06</v>
      </c>
      <c r="S2569" s="3">
        <v>250</v>
      </c>
      <c r="T2569" s="3">
        <v>0.55408809762578848</v>
      </c>
      <c r="U2569" s="10">
        <f t="shared" si="122"/>
        <v>1750.3643003998659</v>
      </c>
      <c r="V2569" s="3" t="s">
        <v>197</v>
      </c>
    </row>
    <row r="2570" spans="1:22" x14ac:dyDescent="0.25">
      <c r="A2570" s="3">
        <v>1417913126</v>
      </c>
      <c r="B2570" s="11">
        <v>44654</v>
      </c>
      <c r="C2570" s="13">
        <v>44513</v>
      </c>
      <c r="D2570" s="13">
        <f t="shared" si="120"/>
        <v>44655</v>
      </c>
      <c r="E2570" s="3" t="s">
        <v>56</v>
      </c>
      <c r="F2570" s="3"/>
      <c r="G2570" s="3">
        <v>2</v>
      </c>
      <c r="H2570" s="3"/>
      <c r="I2570" s="3"/>
      <c r="J2570" s="3"/>
      <c r="K2570" t="s">
        <v>186</v>
      </c>
      <c r="L2570" s="9">
        <v>1687420</v>
      </c>
      <c r="M2570" s="3" t="s">
        <v>36</v>
      </c>
      <c r="N2570" s="3" t="s">
        <v>63</v>
      </c>
      <c r="O2570" s="3">
        <v>806</v>
      </c>
      <c r="P2570" s="3">
        <v>81.849999999999994</v>
      </c>
      <c r="Q2570" t="s">
        <v>76</v>
      </c>
      <c r="R2570" t="str">
        <f t="shared" si="121"/>
        <v>PORT09 to PORT02</v>
      </c>
      <c r="S2570" s="3">
        <v>400</v>
      </c>
      <c r="T2570" s="3">
        <v>0.56697618492956181</v>
      </c>
      <c r="U2570" s="10">
        <f t="shared" si="122"/>
        <v>456.9828050532268</v>
      </c>
      <c r="V2570" s="3" t="s">
        <v>197</v>
      </c>
    </row>
    <row r="2571" spans="1:22" x14ac:dyDescent="0.25">
      <c r="A2571" s="3">
        <v>1417913131</v>
      </c>
      <c r="B2571" s="11">
        <v>44652</v>
      </c>
      <c r="C2571" s="13">
        <v>43865</v>
      </c>
      <c r="D2571" s="13">
        <f t="shared" si="120"/>
        <v>44654</v>
      </c>
      <c r="E2571" s="3" t="s">
        <v>58</v>
      </c>
      <c r="F2571" s="3"/>
      <c r="G2571" s="3">
        <v>2</v>
      </c>
      <c r="H2571" s="3"/>
      <c r="I2571" s="3"/>
      <c r="J2571" s="3"/>
      <c r="K2571" t="s">
        <v>188</v>
      </c>
      <c r="L2571" s="9">
        <v>1681890</v>
      </c>
      <c r="M2571" s="3" t="s">
        <v>43</v>
      </c>
      <c r="N2571" s="3" t="s">
        <v>63</v>
      </c>
      <c r="O2571" s="3">
        <v>2312</v>
      </c>
      <c r="P2571" s="3">
        <v>34.74</v>
      </c>
      <c r="Q2571" t="s">
        <v>76</v>
      </c>
      <c r="R2571" t="str">
        <f t="shared" si="121"/>
        <v>PORT09 to PORT04</v>
      </c>
      <c r="S2571" s="3">
        <v>360</v>
      </c>
      <c r="T2571" s="3">
        <v>0.52285729919622159</v>
      </c>
      <c r="U2571" s="10">
        <f t="shared" si="122"/>
        <v>1208.8460757416642</v>
      </c>
      <c r="V2571" s="3" t="s">
        <v>197</v>
      </c>
    </row>
    <row r="2572" spans="1:22" x14ac:dyDescent="0.25">
      <c r="A2572" s="3">
        <v>1417913135</v>
      </c>
      <c r="B2572" s="11">
        <v>44654</v>
      </c>
      <c r="C2572" s="13">
        <v>43667</v>
      </c>
      <c r="D2572" s="13">
        <f t="shared" si="120"/>
        <v>44656</v>
      </c>
      <c r="E2572" s="3" t="s">
        <v>56</v>
      </c>
      <c r="F2572" s="3"/>
      <c r="G2572" s="3">
        <v>2</v>
      </c>
      <c r="H2572" s="3"/>
      <c r="I2572" s="3"/>
      <c r="J2572" s="3"/>
      <c r="K2572" t="s">
        <v>182</v>
      </c>
      <c r="L2572" s="9">
        <v>1683403</v>
      </c>
      <c r="M2572" s="3" t="s">
        <v>45</v>
      </c>
      <c r="N2572" s="3" t="s">
        <v>63</v>
      </c>
      <c r="O2572" s="3">
        <v>1160</v>
      </c>
      <c r="P2572" s="3">
        <v>46.26</v>
      </c>
      <c r="Q2572" t="s">
        <v>76</v>
      </c>
      <c r="R2572" t="str">
        <f t="shared" si="121"/>
        <v>PORT09 to PORT02</v>
      </c>
      <c r="S2572" s="3">
        <v>400</v>
      </c>
      <c r="T2572" s="3">
        <v>0.49358189848294531</v>
      </c>
      <c r="U2572" s="10">
        <f t="shared" si="122"/>
        <v>572.5550022402166</v>
      </c>
      <c r="V2572" s="3" t="s">
        <v>197</v>
      </c>
    </row>
    <row r="2573" spans="1:22" x14ac:dyDescent="0.25">
      <c r="A2573" s="3">
        <v>1417913142</v>
      </c>
      <c r="B2573" s="11">
        <v>44654</v>
      </c>
      <c r="C2573" s="13">
        <v>43586</v>
      </c>
      <c r="D2573" s="13">
        <f t="shared" si="120"/>
        <v>44655</v>
      </c>
      <c r="E2573" s="3" t="s">
        <v>59</v>
      </c>
      <c r="F2573" s="3"/>
      <c r="G2573" s="3">
        <v>3</v>
      </c>
      <c r="H2573" s="3"/>
      <c r="I2573" s="3"/>
      <c r="J2573" s="3"/>
      <c r="K2573" t="s">
        <v>189</v>
      </c>
      <c r="L2573" s="9">
        <v>1688105</v>
      </c>
      <c r="M2573" s="3" t="s">
        <v>39</v>
      </c>
      <c r="N2573" s="3" t="s">
        <v>63</v>
      </c>
      <c r="O2573" s="3">
        <v>835</v>
      </c>
      <c r="P2573" s="3">
        <v>32.5</v>
      </c>
      <c r="Q2573" t="s">
        <v>76</v>
      </c>
      <c r="R2573" t="str">
        <f t="shared" si="121"/>
        <v>PORT09 to PORT05</v>
      </c>
      <c r="S2573" s="3">
        <v>440</v>
      </c>
      <c r="T2573" s="3">
        <v>0.42850329514821733</v>
      </c>
      <c r="U2573" s="10">
        <f t="shared" si="122"/>
        <v>357.80025144876146</v>
      </c>
      <c r="V2573" s="3" t="s">
        <v>197</v>
      </c>
    </row>
    <row r="2574" spans="1:22" x14ac:dyDescent="0.25">
      <c r="A2574" s="3">
        <v>1417913149</v>
      </c>
      <c r="B2574" s="11">
        <v>44652</v>
      </c>
      <c r="C2574" s="13">
        <v>43842</v>
      </c>
      <c r="D2574" s="13">
        <f t="shared" si="120"/>
        <v>44653</v>
      </c>
      <c r="E2574" s="3" t="s">
        <v>58</v>
      </c>
      <c r="F2574" s="3"/>
      <c r="G2574" s="3">
        <v>2</v>
      </c>
      <c r="H2574" s="3"/>
      <c r="I2574" s="3"/>
      <c r="J2574" s="3"/>
      <c r="K2574" t="s">
        <v>185</v>
      </c>
      <c r="L2574" s="9">
        <v>1694274</v>
      </c>
      <c r="M2574" s="3" t="s">
        <v>48</v>
      </c>
      <c r="N2574" s="3" t="s">
        <v>63</v>
      </c>
      <c r="O2574" s="3">
        <v>974</v>
      </c>
      <c r="P2574" s="3">
        <v>14.38</v>
      </c>
      <c r="Q2574" t="s">
        <v>76</v>
      </c>
      <c r="R2574" t="str">
        <f t="shared" si="121"/>
        <v>PORT09 to PORT04</v>
      </c>
      <c r="S2574" s="3">
        <v>360</v>
      </c>
      <c r="T2574" s="3">
        <v>0.46970705658151307</v>
      </c>
      <c r="U2574" s="10">
        <f t="shared" si="122"/>
        <v>457.49467311039371</v>
      </c>
      <c r="V2574" s="3" t="s">
        <v>197</v>
      </c>
    </row>
    <row r="2575" spans="1:22" x14ac:dyDescent="0.25">
      <c r="A2575" s="3">
        <v>1417913151</v>
      </c>
      <c r="B2575" s="11">
        <v>44659</v>
      </c>
      <c r="C2575" s="13">
        <v>43912</v>
      </c>
      <c r="D2575" s="13">
        <f t="shared" si="120"/>
        <v>44661</v>
      </c>
      <c r="E2575" s="3" t="s">
        <v>59</v>
      </c>
      <c r="F2575" s="3"/>
      <c r="G2575" s="3">
        <v>3</v>
      </c>
      <c r="H2575" s="3"/>
      <c r="I2575" s="3"/>
      <c r="J2575" s="3"/>
      <c r="K2575" t="s">
        <v>189</v>
      </c>
      <c r="L2575" s="9">
        <v>1686756</v>
      </c>
      <c r="M2575" s="3" t="s">
        <v>39</v>
      </c>
      <c r="N2575" s="3" t="s">
        <v>63</v>
      </c>
      <c r="O2575" s="3">
        <v>1748</v>
      </c>
      <c r="P2575" s="3">
        <v>43.23</v>
      </c>
      <c r="Q2575" t="s">
        <v>76</v>
      </c>
      <c r="R2575" t="str">
        <f t="shared" si="121"/>
        <v>PORT09 to PORT05</v>
      </c>
      <c r="S2575" s="3">
        <v>440</v>
      </c>
      <c r="T2575" s="3">
        <v>0.42850329514821733</v>
      </c>
      <c r="U2575" s="10">
        <f t="shared" si="122"/>
        <v>749.02375991908389</v>
      </c>
      <c r="V2575" s="3" t="s">
        <v>197</v>
      </c>
    </row>
    <row r="2576" spans="1:22" x14ac:dyDescent="0.25">
      <c r="A2576" s="3">
        <v>1417913155</v>
      </c>
      <c r="B2576" s="11">
        <v>44665</v>
      </c>
      <c r="C2576" s="13">
        <v>44328</v>
      </c>
      <c r="D2576" s="13">
        <f t="shared" si="120"/>
        <v>44667</v>
      </c>
      <c r="E2576" s="3" t="s">
        <v>56</v>
      </c>
      <c r="F2576" s="3"/>
      <c r="G2576" s="3">
        <v>2</v>
      </c>
      <c r="H2576" s="3"/>
      <c r="I2576" s="3"/>
      <c r="J2576" s="3"/>
      <c r="K2576" t="s">
        <v>186</v>
      </c>
      <c r="L2576" s="9">
        <v>1685836</v>
      </c>
      <c r="M2576" s="3" t="s">
        <v>36</v>
      </c>
      <c r="N2576" s="3" t="s">
        <v>63</v>
      </c>
      <c r="O2576" s="3">
        <v>2282</v>
      </c>
      <c r="P2576" s="3">
        <v>28.6</v>
      </c>
      <c r="Q2576" t="s">
        <v>76</v>
      </c>
      <c r="R2576" t="str">
        <f t="shared" si="121"/>
        <v>PORT09 to PORT02</v>
      </c>
      <c r="S2576" s="3">
        <v>400</v>
      </c>
      <c r="T2576" s="3">
        <v>0.56697618492956181</v>
      </c>
      <c r="U2576" s="10">
        <f t="shared" si="122"/>
        <v>1293.8396540092601</v>
      </c>
      <c r="V2576" s="3" t="s">
        <v>197</v>
      </c>
    </row>
    <row r="2577" spans="1:22" x14ac:dyDescent="0.25">
      <c r="A2577" s="3">
        <v>1417913158</v>
      </c>
      <c r="B2577" s="11">
        <v>44655</v>
      </c>
      <c r="C2577" s="13">
        <v>43569</v>
      </c>
      <c r="D2577" s="13">
        <f t="shared" si="120"/>
        <v>44657</v>
      </c>
      <c r="E2577" s="3" t="s">
        <v>58</v>
      </c>
      <c r="F2577" s="3"/>
      <c r="G2577" s="3">
        <v>2</v>
      </c>
      <c r="H2577" s="3"/>
      <c r="I2577" s="3"/>
      <c r="J2577" s="3"/>
      <c r="K2577" t="s">
        <v>185</v>
      </c>
      <c r="L2577" s="9">
        <v>1685245</v>
      </c>
      <c r="M2577" s="3" t="s">
        <v>48</v>
      </c>
      <c r="N2577" s="3" t="s">
        <v>63</v>
      </c>
      <c r="O2577" s="3">
        <v>2028</v>
      </c>
      <c r="P2577" s="3">
        <v>26.45</v>
      </c>
      <c r="Q2577" t="s">
        <v>76</v>
      </c>
      <c r="R2577" t="str">
        <f t="shared" si="121"/>
        <v>PORT09 to PORT04</v>
      </c>
      <c r="S2577" s="3">
        <v>360</v>
      </c>
      <c r="T2577" s="3">
        <v>0.46970705658151307</v>
      </c>
      <c r="U2577" s="10">
        <f t="shared" si="122"/>
        <v>952.56591074730852</v>
      </c>
      <c r="V2577" s="3" t="s">
        <v>197</v>
      </c>
    </row>
    <row r="2578" spans="1:22" x14ac:dyDescent="0.25">
      <c r="A2578" s="3">
        <v>1417913168</v>
      </c>
      <c r="B2578" s="11">
        <v>44665</v>
      </c>
      <c r="C2578" s="13">
        <v>44495</v>
      </c>
      <c r="D2578" s="13">
        <f t="shared" si="120"/>
        <v>44667</v>
      </c>
      <c r="E2578" s="3" t="s">
        <v>56</v>
      </c>
      <c r="F2578" s="3"/>
      <c r="G2578" s="3">
        <v>2</v>
      </c>
      <c r="H2578" s="3"/>
      <c r="I2578" s="3"/>
      <c r="J2578" s="3"/>
      <c r="K2578" t="s">
        <v>179</v>
      </c>
      <c r="L2578" s="9">
        <v>1681897</v>
      </c>
      <c r="M2578" s="3" t="s">
        <v>42</v>
      </c>
      <c r="N2578" s="3" t="s">
        <v>63</v>
      </c>
      <c r="O2578" s="3">
        <v>1783</v>
      </c>
      <c r="P2578" s="3">
        <v>193.09</v>
      </c>
      <c r="Q2578" t="s">
        <v>76</v>
      </c>
      <c r="R2578" t="str">
        <f t="shared" si="121"/>
        <v>PORT09 to PORT02</v>
      </c>
      <c r="S2578" s="3">
        <v>400</v>
      </c>
      <c r="T2578" s="3">
        <v>0.37142393742544599</v>
      </c>
      <c r="U2578" s="10">
        <f t="shared" si="122"/>
        <v>662.24888042957025</v>
      </c>
      <c r="V2578" s="3" t="s">
        <v>82</v>
      </c>
    </row>
    <row r="2579" spans="1:22" x14ac:dyDescent="0.25">
      <c r="A2579" s="3">
        <v>1417913177</v>
      </c>
      <c r="B2579" s="11">
        <v>44658</v>
      </c>
      <c r="C2579" s="13">
        <v>43881</v>
      </c>
      <c r="D2579" s="13">
        <f t="shared" si="120"/>
        <v>44660</v>
      </c>
      <c r="E2579" s="3" t="s">
        <v>56</v>
      </c>
      <c r="F2579" s="3"/>
      <c r="G2579" s="3">
        <v>2</v>
      </c>
      <c r="H2579" s="3"/>
      <c r="I2579" s="3"/>
      <c r="J2579" s="3"/>
      <c r="K2579" t="s">
        <v>186</v>
      </c>
      <c r="L2579" s="9">
        <v>1691889</v>
      </c>
      <c r="M2579" s="3" t="s">
        <v>36</v>
      </c>
      <c r="N2579" s="3" t="s">
        <v>63</v>
      </c>
      <c r="O2579" s="3">
        <v>1100</v>
      </c>
      <c r="P2579" s="3">
        <v>22.73</v>
      </c>
      <c r="Q2579" t="s">
        <v>76</v>
      </c>
      <c r="R2579" t="str">
        <f t="shared" si="121"/>
        <v>PORT09 to PORT02</v>
      </c>
      <c r="S2579" s="3">
        <v>400</v>
      </c>
      <c r="T2579" s="3">
        <v>0.56697618492956181</v>
      </c>
      <c r="U2579" s="10">
        <f t="shared" si="122"/>
        <v>623.67380342251795</v>
      </c>
      <c r="V2579" s="3" t="s">
        <v>197</v>
      </c>
    </row>
    <row r="2580" spans="1:22" x14ac:dyDescent="0.25">
      <c r="A2580" s="3">
        <v>1417913186</v>
      </c>
      <c r="B2580" s="11">
        <v>44653</v>
      </c>
      <c r="C2580" s="13">
        <v>44447</v>
      </c>
      <c r="D2580" s="13">
        <f t="shared" si="120"/>
        <v>44655</v>
      </c>
      <c r="E2580" s="3" t="s">
        <v>60</v>
      </c>
      <c r="F2580" s="3"/>
      <c r="G2580" s="3">
        <v>1</v>
      </c>
      <c r="H2580" s="3"/>
      <c r="I2580" s="3"/>
      <c r="J2580" s="3"/>
      <c r="K2580" t="s">
        <v>183</v>
      </c>
      <c r="L2580" s="9">
        <v>1685107</v>
      </c>
      <c r="M2580" s="3" t="s">
        <v>41</v>
      </c>
      <c r="N2580" s="3" t="s">
        <v>63</v>
      </c>
      <c r="O2580" s="3">
        <v>1053</v>
      </c>
      <c r="P2580" s="3">
        <v>82.86</v>
      </c>
      <c r="Q2580" t="s">
        <v>76</v>
      </c>
      <c r="R2580" t="str">
        <f t="shared" si="121"/>
        <v>PORT09 to PORT06</v>
      </c>
      <c r="S2580" s="3">
        <v>250</v>
      </c>
      <c r="T2580" s="3">
        <v>0.55408809762578848</v>
      </c>
      <c r="U2580" s="10">
        <f t="shared" si="122"/>
        <v>583.45476679995522</v>
      </c>
      <c r="V2580" s="3" t="s">
        <v>197</v>
      </c>
    </row>
    <row r="2581" spans="1:22" x14ac:dyDescent="0.25">
      <c r="A2581" s="3">
        <v>1417913196</v>
      </c>
      <c r="B2581" s="11">
        <v>44655</v>
      </c>
      <c r="C2581" s="13">
        <v>43754</v>
      </c>
      <c r="D2581" s="13">
        <f t="shared" si="120"/>
        <v>44656</v>
      </c>
      <c r="E2581" s="3" t="s">
        <v>56</v>
      </c>
      <c r="F2581" s="3"/>
      <c r="G2581" s="3">
        <v>2</v>
      </c>
      <c r="H2581" s="3"/>
      <c r="I2581" s="3"/>
      <c r="J2581" s="3"/>
      <c r="K2581" t="s">
        <v>186</v>
      </c>
      <c r="L2581" s="9">
        <v>1700308</v>
      </c>
      <c r="M2581" s="3" t="s">
        <v>36</v>
      </c>
      <c r="N2581" s="3" t="s">
        <v>63</v>
      </c>
      <c r="O2581" s="3">
        <v>901</v>
      </c>
      <c r="P2581" s="3">
        <v>91.14</v>
      </c>
      <c r="Q2581" t="s">
        <v>76</v>
      </c>
      <c r="R2581" t="str">
        <f t="shared" si="121"/>
        <v>PORT09 to PORT02</v>
      </c>
      <c r="S2581" s="3">
        <v>400</v>
      </c>
      <c r="T2581" s="3">
        <v>0.56697618492956181</v>
      </c>
      <c r="U2581" s="10">
        <f t="shared" si="122"/>
        <v>510.84554262153517</v>
      </c>
      <c r="V2581" s="3" t="s">
        <v>197</v>
      </c>
    </row>
    <row r="2582" spans="1:22" x14ac:dyDescent="0.25">
      <c r="A2582" s="3">
        <v>1417913203</v>
      </c>
      <c r="B2582" s="11">
        <v>44662</v>
      </c>
      <c r="C2582" s="13">
        <v>44488</v>
      </c>
      <c r="D2582" s="13">
        <f t="shared" si="120"/>
        <v>44663</v>
      </c>
      <c r="E2582" s="3" t="s">
        <v>56</v>
      </c>
      <c r="F2582" s="3"/>
      <c r="G2582" s="3">
        <v>2</v>
      </c>
      <c r="H2582" s="3"/>
      <c r="I2582" s="3"/>
      <c r="J2582" s="3"/>
      <c r="K2582" t="s">
        <v>186</v>
      </c>
      <c r="L2582" s="9">
        <v>1673352</v>
      </c>
      <c r="M2582" s="3" t="s">
        <v>36</v>
      </c>
      <c r="N2582" s="3" t="s">
        <v>63</v>
      </c>
      <c r="O2582" s="3">
        <v>352</v>
      </c>
      <c r="P2582" s="3">
        <v>75.05</v>
      </c>
      <c r="Q2582" t="s">
        <v>76</v>
      </c>
      <c r="R2582" t="str">
        <f t="shared" si="121"/>
        <v>PORT09 to PORT02</v>
      </c>
      <c r="S2582" s="3">
        <v>400</v>
      </c>
      <c r="T2582" s="3">
        <v>0.56697618492956181</v>
      </c>
      <c r="U2582" s="10">
        <f t="shared" si="122"/>
        <v>199.57561709520576</v>
      </c>
      <c r="V2582" s="3" t="s">
        <v>197</v>
      </c>
    </row>
    <row r="2583" spans="1:22" x14ac:dyDescent="0.25">
      <c r="A2583" s="3">
        <v>1417913213</v>
      </c>
      <c r="B2583" s="11">
        <v>44665</v>
      </c>
      <c r="C2583" s="13">
        <v>43896</v>
      </c>
      <c r="D2583" s="13">
        <f t="shared" si="120"/>
        <v>44666</v>
      </c>
      <c r="E2583" s="3" t="s">
        <v>56</v>
      </c>
      <c r="F2583" s="3"/>
      <c r="G2583" s="3">
        <v>2</v>
      </c>
      <c r="H2583" s="3"/>
      <c r="I2583" s="3"/>
      <c r="J2583" s="3"/>
      <c r="K2583" t="s">
        <v>186</v>
      </c>
      <c r="L2583" s="9">
        <v>1694555</v>
      </c>
      <c r="M2583" s="3" t="s">
        <v>36</v>
      </c>
      <c r="N2583" s="3" t="s">
        <v>63</v>
      </c>
      <c r="O2583" s="3">
        <v>222</v>
      </c>
      <c r="P2583" s="3">
        <v>51.51</v>
      </c>
      <c r="Q2583" t="s">
        <v>76</v>
      </c>
      <c r="R2583" t="str">
        <f t="shared" si="121"/>
        <v>PORT09 to PORT02</v>
      </c>
      <c r="S2583" s="3">
        <v>400</v>
      </c>
      <c r="T2583" s="3">
        <v>0.56697618492956181</v>
      </c>
      <c r="U2583" s="10">
        <f t="shared" si="122"/>
        <v>125.86871305436273</v>
      </c>
      <c r="V2583" s="3" t="s">
        <v>197</v>
      </c>
    </row>
    <row r="2584" spans="1:22" x14ac:dyDescent="0.25">
      <c r="A2584" s="3">
        <v>1417913217</v>
      </c>
      <c r="B2584" s="11">
        <v>44659</v>
      </c>
      <c r="C2584" s="13">
        <v>43618</v>
      </c>
      <c r="D2584" s="13">
        <f t="shared" si="120"/>
        <v>44661</v>
      </c>
      <c r="E2584" s="3" t="s">
        <v>59</v>
      </c>
      <c r="F2584" s="3"/>
      <c r="G2584" s="3">
        <v>3</v>
      </c>
      <c r="H2584" s="3"/>
      <c r="I2584" s="3"/>
      <c r="J2584" s="3"/>
      <c r="K2584" t="s">
        <v>189</v>
      </c>
      <c r="L2584" s="9">
        <v>1697454</v>
      </c>
      <c r="M2584" s="3" t="s">
        <v>39</v>
      </c>
      <c r="N2584" s="3" t="s">
        <v>63</v>
      </c>
      <c r="O2584" s="3">
        <v>2784</v>
      </c>
      <c r="P2584" s="3">
        <v>90.77</v>
      </c>
      <c r="Q2584" t="s">
        <v>76</v>
      </c>
      <c r="R2584" t="str">
        <f t="shared" si="121"/>
        <v>PORT09 to PORT05</v>
      </c>
      <c r="S2584" s="3">
        <v>440</v>
      </c>
      <c r="T2584" s="3">
        <v>0.42850329514821733</v>
      </c>
      <c r="U2584" s="10">
        <f t="shared" si="122"/>
        <v>1192.9531736926372</v>
      </c>
      <c r="V2584" s="3" t="s">
        <v>197</v>
      </c>
    </row>
    <row r="2585" spans="1:22" x14ac:dyDescent="0.25">
      <c r="A2585" s="3">
        <v>1417913220</v>
      </c>
      <c r="B2585" s="11">
        <v>44652</v>
      </c>
      <c r="C2585" s="13">
        <v>44373</v>
      </c>
      <c r="D2585" s="13">
        <f t="shared" si="120"/>
        <v>44653</v>
      </c>
      <c r="E2585" s="3" t="s">
        <v>58</v>
      </c>
      <c r="F2585" s="3"/>
      <c r="G2585" s="3">
        <v>2</v>
      </c>
      <c r="H2585" s="3"/>
      <c r="I2585" s="3"/>
      <c r="J2585" s="3"/>
      <c r="K2585" t="s">
        <v>185</v>
      </c>
      <c r="L2585" s="9">
        <v>1691760</v>
      </c>
      <c r="M2585" s="3" t="s">
        <v>48</v>
      </c>
      <c r="N2585" s="3" t="s">
        <v>63</v>
      </c>
      <c r="O2585" s="3">
        <v>817</v>
      </c>
      <c r="P2585" s="3">
        <v>88.59</v>
      </c>
      <c r="Q2585" t="s">
        <v>76</v>
      </c>
      <c r="R2585" t="str">
        <f t="shared" si="121"/>
        <v>PORT09 to PORT04</v>
      </c>
      <c r="S2585" s="3">
        <v>360</v>
      </c>
      <c r="T2585" s="3">
        <v>0.46970705658151307</v>
      </c>
      <c r="U2585" s="10">
        <f t="shared" si="122"/>
        <v>383.75066522709619</v>
      </c>
      <c r="V2585" s="3" t="s">
        <v>197</v>
      </c>
    </row>
    <row r="2586" spans="1:22" x14ac:dyDescent="0.25">
      <c r="A2586" s="3">
        <v>1417913229</v>
      </c>
      <c r="B2586" s="11">
        <v>44660</v>
      </c>
      <c r="C2586" s="13">
        <v>44329</v>
      </c>
      <c r="D2586" s="13">
        <f t="shared" si="120"/>
        <v>44661</v>
      </c>
      <c r="E2586" s="3" t="s">
        <v>56</v>
      </c>
      <c r="F2586" s="3"/>
      <c r="G2586" s="3">
        <v>2</v>
      </c>
      <c r="H2586" s="3"/>
      <c r="I2586" s="3"/>
      <c r="J2586" s="3"/>
      <c r="K2586" t="s">
        <v>182</v>
      </c>
      <c r="L2586" s="9">
        <v>1684645</v>
      </c>
      <c r="M2586" s="3" t="s">
        <v>45</v>
      </c>
      <c r="N2586" s="3" t="s">
        <v>63</v>
      </c>
      <c r="O2586" s="3">
        <v>644</v>
      </c>
      <c r="P2586" s="3">
        <v>87.06</v>
      </c>
      <c r="Q2586" t="s">
        <v>76</v>
      </c>
      <c r="R2586" t="str">
        <f t="shared" si="121"/>
        <v>PORT09 to PORT02</v>
      </c>
      <c r="S2586" s="3">
        <v>400</v>
      </c>
      <c r="T2586" s="3">
        <v>0.49358189848294531</v>
      </c>
      <c r="U2586" s="10">
        <f t="shared" si="122"/>
        <v>317.86674262301676</v>
      </c>
      <c r="V2586" s="3" t="s">
        <v>197</v>
      </c>
    </row>
    <row r="2587" spans="1:22" x14ac:dyDescent="0.25">
      <c r="A2587" s="3">
        <v>1417913234</v>
      </c>
      <c r="B2587" s="11">
        <v>44659</v>
      </c>
      <c r="C2587" s="13">
        <v>44350</v>
      </c>
      <c r="D2587" s="13">
        <f t="shared" si="120"/>
        <v>44661</v>
      </c>
      <c r="E2587" s="3" t="s">
        <v>56</v>
      </c>
      <c r="F2587" s="3"/>
      <c r="G2587" s="3">
        <v>2</v>
      </c>
      <c r="H2587" s="3"/>
      <c r="I2587" s="3"/>
      <c r="J2587" s="3"/>
      <c r="K2587" t="s">
        <v>186</v>
      </c>
      <c r="L2587" s="9">
        <v>1692224</v>
      </c>
      <c r="M2587" s="3" t="s">
        <v>36</v>
      </c>
      <c r="N2587" s="3" t="s">
        <v>63</v>
      </c>
      <c r="O2587" s="3">
        <v>3255</v>
      </c>
      <c r="P2587" s="3">
        <v>67.25</v>
      </c>
      <c r="Q2587" t="s">
        <v>76</v>
      </c>
      <c r="R2587" t="str">
        <f t="shared" si="121"/>
        <v>PORT09 to PORT02</v>
      </c>
      <c r="S2587" s="3">
        <v>400</v>
      </c>
      <c r="T2587" s="3">
        <v>0.56697618492956181</v>
      </c>
      <c r="U2587" s="10">
        <f t="shared" si="122"/>
        <v>1845.5074819457236</v>
      </c>
      <c r="V2587" s="3" t="s">
        <v>197</v>
      </c>
    </row>
    <row r="2588" spans="1:22" x14ac:dyDescent="0.25">
      <c r="A2588" s="3">
        <v>1417913240</v>
      </c>
      <c r="B2588" s="11">
        <v>44655</v>
      </c>
      <c r="C2588" s="13">
        <v>44275</v>
      </c>
      <c r="D2588" s="13">
        <f t="shared" si="120"/>
        <v>44657</v>
      </c>
      <c r="E2588" s="3" t="s">
        <v>58</v>
      </c>
      <c r="F2588" s="3"/>
      <c r="G2588" s="3">
        <v>2</v>
      </c>
      <c r="H2588" s="3"/>
      <c r="I2588" s="3"/>
      <c r="J2588" s="3"/>
      <c r="K2588" t="s">
        <v>185</v>
      </c>
      <c r="L2588" s="9">
        <v>1661550</v>
      </c>
      <c r="M2588" s="3" t="s">
        <v>48</v>
      </c>
      <c r="N2588" s="3" t="s">
        <v>63</v>
      </c>
      <c r="O2588" s="3">
        <v>1504</v>
      </c>
      <c r="P2588" s="3">
        <v>185.34</v>
      </c>
      <c r="Q2588" t="s">
        <v>76</v>
      </c>
      <c r="R2588" t="str">
        <f t="shared" si="121"/>
        <v>PORT09 to PORT04</v>
      </c>
      <c r="S2588" s="3">
        <v>360</v>
      </c>
      <c r="T2588" s="3">
        <v>0.46970705658151307</v>
      </c>
      <c r="U2588" s="10">
        <f t="shared" si="122"/>
        <v>706.43941309859565</v>
      </c>
      <c r="V2588" s="3" t="s">
        <v>82</v>
      </c>
    </row>
    <row r="2589" spans="1:22" x14ac:dyDescent="0.25">
      <c r="A2589" s="3">
        <v>1417913242</v>
      </c>
      <c r="B2589" s="11">
        <v>44658</v>
      </c>
      <c r="C2589" s="13">
        <v>44602</v>
      </c>
      <c r="D2589" s="13">
        <f t="shared" si="120"/>
        <v>44659</v>
      </c>
      <c r="E2589" s="3" t="s">
        <v>58</v>
      </c>
      <c r="F2589" s="3"/>
      <c r="G2589" s="3">
        <v>2</v>
      </c>
      <c r="H2589" s="3"/>
      <c r="I2589" s="3"/>
      <c r="J2589" s="3"/>
      <c r="K2589" t="s">
        <v>185</v>
      </c>
      <c r="L2589" s="9">
        <v>1685247</v>
      </c>
      <c r="M2589" s="3" t="s">
        <v>48</v>
      </c>
      <c r="N2589" s="3" t="s">
        <v>63</v>
      </c>
      <c r="O2589" s="3">
        <v>265</v>
      </c>
      <c r="P2589" s="3">
        <v>20.64</v>
      </c>
      <c r="Q2589" t="s">
        <v>76</v>
      </c>
      <c r="R2589" t="str">
        <f t="shared" si="121"/>
        <v>PORT09 to PORT04</v>
      </c>
      <c r="S2589" s="3">
        <v>360</v>
      </c>
      <c r="T2589" s="3">
        <v>0.46970705658151307</v>
      </c>
      <c r="U2589" s="10">
        <f t="shared" si="122"/>
        <v>124.47236999410096</v>
      </c>
      <c r="V2589" s="3" t="s">
        <v>197</v>
      </c>
    </row>
    <row r="2590" spans="1:22" x14ac:dyDescent="0.25">
      <c r="A2590" s="3">
        <v>1417913244</v>
      </c>
      <c r="B2590" s="11">
        <v>44655</v>
      </c>
      <c r="C2590" s="13">
        <v>44586</v>
      </c>
      <c r="D2590" s="13">
        <f t="shared" si="120"/>
        <v>44656</v>
      </c>
      <c r="E2590" s="3" t="s">
        <v>56</v>
      </c>
      <c r="F2590" s="3"/>
      <c r="G2590" s="3">
        <v>2</v>
      </c>
      <c r="H2590" s="3"/>
      <c r="I2590" s="3"/>
      <c r="J2590" s="3"/>
      <c r="K2590" t="s">
        <v>186</v>
      </c>
      <c r="L2590" s="9">
        <v>1694561</v>
      </c>
      <c r="M2590" s="3" t="s">
        <v>36</v>
      </c>
      <c r="N2590" s="3" t="s">
        <v>63</v>
      </c>
      <c r="O2590" s="3">
        <v>221</v>
      </c>
      <c r="P2590" s="3">
        <v>58.53</v>
      </c>
      <c r="Q2590" t="s">
        <v>76</v>
      </c>
      <c r="R2590" t="str">
        <f t="shared" si="121"/>
        <v>PORT09 to PORT02</v>
      </c>
      <c r="S2590" s="3">
        <v>400</v>
      </c>
      <c r="T2590" s="3">
        <v>0.56697618492956181</v>
      </c>
      <c r="U2590" s="10">
        <f t="shared" si="122"/>
        <v>125.30173686943316</v>
      </c>
      <c r="V2590" s="3" t="s">
        <v>197</v>
      </c>
    </row>
    <row r="2591" spans="1:22" x14ac:dyDescent="0.25">
      <c r="A2591" s="3">
        <v>1417913250</v>
      </c>
      <c r="B2591" s="11">
        <v>44658</v>
      </c>
      <c r="C2591" s="13">
        <v>44474</v>
      </c>
      <c r="D2591" s="13">
        <f t="shared" si="120"/>
        <v>44660</v>
      </c>
      <c r="E2591" s="3" t="s">
        <v>56</v>
      </c>
      <c r="F2591" s="3"/>
      <c r="G2591" s="3">
        <v>2</v>
      </c>
      <c r="H2591" s="3"/>
      <c r="I2591" s="3"/>
      <c r="J2591" s="3"/>
      <c r="K2591" t="s">
        <v>179</v>
      </c>
      <c r="L2591" s="9">
        <v>1681897</v>
      </c>
      <c r="M2591" s="3" t="s">
        <v>42</v>
      </c>
      <c r="N2591" s="3" t="s">
        <v>63</v>
      </c>
      <c r="O2591" s="3">
        <v>2683</v>
      </c>
      <c r="P2591" s="3">
        <v>13.89</v>
      </c>
      <c r="Q2591" t="s">
        <v>76</v>
      </c>
      <c r="R2591" t="str">
        <f t="shared" si="121"/>
        <v>PORT09 to PORT02</v>
      </c>
      <c r="S2591" s="3">
        <v>400</v>
      </c>
      <c r="T2591" s="3">
        <v>0.37142393742544599</v>
      </c>
      <c r="U2591" s="10">
        <f t="shared" si="122"/>
        <v>996.53042411247156</v>
      </c>
      <c r="V2591" s="3" t="s">
        <v>197</v>
      </c>
    </row>
    <row r="2592" spans="1:22" x14ac:dyDescent="0.25">
      <c r="A2592" s="3">
        <v>1417913251</v>
      </c>
      <c r="B2592" s="11">
        <v>44662</v>
      </c>
      <c r="C2592" s="13">
        <v>44135</v>
      </c>
      <c r="D2592" s="13">
        <f t="shared" si="120"/>
        <v>44663</v>
      </c>
      <c r="E2592" s="3" t="s">
        <v>56</v>
      </c>
      <c r="F2592" s="3"/>
      <c r="G2592" s="3">
        <v>2</v>
      </c>
      <c r="H2592" s="3"/>
      <c r="I2592" s="3"/>
      <c r="J2592" s="3"/>
      <c r="K2592" t="s">
        <v>182</v>
      </c>
      <c r="L2592" s="9">
        <v>1681878</v>
      </c>
      <c r="M2592" s="3" t="s">
        <v>45</v>
      </c>
      <c r="N2592" s="3" t="s">
        <v>63</v>
      </c>
      <c r="O2592" s="3">
        <v>439</v>
      </c>
      <c r="P2592" s="3">
        <v>44.55</v>
      </c>
      <c r="Q2592" t="s">
        <v>76</v>
      </c>
      <c r="R2592" t="str">
        <f t="shared" si="121"/>
        <v>PORT09 to PORT02</v>
      </c>
      <c r="S2592" s="3">
        <v>400</v>
      </c>
      <c r="T2592" s="3">
        <v>0.49358189848294531</v>
      </c>
      <c r="U2592" s="10">
        <f t="shared" si="122"/>
        <v>216.68245343401298</v>
      </c>
      <c r="V2592" s="3" t="s">
        <v>197</v>
      </c>
    </row>
    <row r="2593" spans="1:22" x14ac:dyDescent="0.25">
      <c r="A2593" s="3">
        <v>1417913258</v>
      </c>
      <c r="B2593" s="11">
        <v>44654</v>
      </c>
      <c r="C2593" s="13">
        <v>44575</v>
      </c>
      <c r="D2593" s="13">
        <f t="shared" si="120"/>
        <v>44655</v>
      </c>
      <c r="E2593" s="3" t="s">
        <v>59</v>
      </c>
      <c r="F2593" s="3"/>
      <c r="G2593" s="3">
        <v>3</v>
      </c>
      <c r="H2593" s="3"/>
      <c r="I2593" s="3"/>
      <c r="J2593" s="3"/>
      <c r="K2593" t="s">
        <v>189</v>
      </c>
      <c r="L2593" s="9">
        <v>1683769</v>
      </c>
      <c r="M2593" s="3" t="s">
        <v>39</v>
      </c>
      <c r="N2593" s="3" t="s">
        <v>63</v>
      </c>
      <c r="O2593" s="3">
        <v>646</v>
      </c>
      <c r="P2593" s="3">
        <v>33.72</v>
      </c>
      <c r="Q2593" t="s">
        <v>76</v>
      </c>
      <c r="R2593" t="str">
        <f t="shared" si="121"/>
        <v>PORT09 to PORT05</v>
      </c>
      <c r="S2593" s="3">
        <v>440</v>
      </c>
      <c r="T2593" s="3">
        <v>0.42850329514821733</v>
      </c>
      <c r="U2593" s="10">
        <f t="shared" si="122"/>
        <v>276.81312866574842</v>
      </c>
      <c r="V2593" s="3" t="s">
        <v>197</v>
      </c>
    </row>
    <row r="2594" spans="1:22" x14ac:dyDescent="0.25">
      <c r="A2594" s="3">
        <v>1417913260</v>
      </c>
      <c r="B2594" s="11">
        <v>44653</v>
      </c>
      <c r="C2594" s="13">
        <v>43629</v>
      </c>
      <c r="D2594" s="13">
        <f t="shared" si="120"/>
        <v>44654</v>
      </c>
      <c r="E2594" s="3" t="s">
        <v>58</v>
      </c>
      <c r="F2594" s="3"/>
      <c r="G2594" s="3">
        <v>2</v>
      </c>
      <c r="H2594" s="3"/>
      <c r="I2594" s="3"/>
      <c r="J2594" s="3"/>
      <c r="K2594" t="s">
        <v>185</v>
      </c>
      <c r="L2594" s="9">
        <v>1694389</v>
      </c>
      <c r="M2594" s="3" t="s">
        <v>48</v>
      </c>
      <c r="N2594" s="3" t="s">
        <v>63</v>
      </c>
      <c r="O2594" s="3">
        <v>650</v>
      </c>
      <c r="P2594" s="3">
        <v>48.69</v>
      </c>
      <c r="Q2594" t="s">
        <v>76</v>
      </c>
      <c r="R2594" t="str">
        <f t="shared" si="121"/>
        <v>PORT09 to PORT04</v>
      </c>
      <c r="S2594" s="3">
        <v>360</v>
      </c>
      <c r="T2594" s="3">
        <v>0.46970705658151307</v>
      </c>
      <c r="U2594" s="10">
        <f t="shared" si="122"/>
        <v>305.3095867779835</v>
      </c>
      <c r="V2594" s="3" t="s">
        <v>197</v>
      </c>
    </row>
    <row r="2595" spans="1:22" x14ac:dyDescent="0.25">
      <c r="A2595" s="3">
        <v>1417913267</v>
      </c>
      <c r="B2595" s="11">
        <v>44654</v>
      </c>
      <c r="C2595" s="13">
        <v>44628</v>
      </c>
      <c r="D2595" s="13">
        <f t="shared" si="120"/>
        <v>44655</v>
      </c>
      <c r="E2595" s="3" t="s">
        <v>58</v>
      </c>
      <c r="F2595" s="3"/>
      <c r="G2595" s="3">
        <v>2</v>
      </c>
      <c r="H2595" s="3"/>
      <c r="I2595" s="3"/>
      <c r="J2595" s="3"/>
      <c r="K2595" t="s">
        <v>184</v>
      </c>
      <c r="L2595" s="9">
        <v>1682715</v>
      </c>
      <c r="M2595" s="3" t="s">
        <v>46</v>
      </c>
      <c r="N2595" s="3" t="s">
        <v>63</v>
      </c>
      <c r="O2595" s="3">
        <v>537</v>
      </c>
      <c r="P2595" s="3">
        <v>22.16</v>
      </c>
      <c r="Q2595" t="s">
        <v>76</v>
      </c>
      <c r="R2595" t="str">
        <f t="shared" si="121"/>
        <v>PORT09 to PORT04</v>
      </c>
      <c r="S2595" s="3">
        <v>360</v>
      </c>
      <c r="T2595" s="3">
        <v>0.55524729045120425</v>
      </c>
      <c r="U2595" s="10">
        <f t="shared" si="122"/>
        <v>298.16779497229669</v>
      </c>
      <c r="V2595" s="3" t="s">
        <v>197</v>
      </c>
    </row>
    <row r="2596" spans="1:22" x14ac:dyDescent="0.25">
      <c r="A2596" s="3">
        <v>1417913269</v>
      </c>
      <c r="B2596" s="11">
        <v>44655</v>
      </c>
      <c r="C2596" s="13">
        <v>44181</v>
      </c>
      <c r="D2596" s="13">
        <f t="shared" si="120"/>
        <v>44657</v>
      </c>
      <c r="E2596" s="3" t="s">
        <v>56</v>
      </c>
      <c r="F2596" s="3"/>
      <c r="G2596" s="3">
        <v>2</v>
      </c>
      <c r="H2596" s="3"/>
      <c r="I2596" s="3"/>
      <c r="J2596" s="3"/>
      <c r="K2596" t="s">
        <v>186</v>
      </c>
      <c r="L2596" s="9">
        <v>1681378</v>
      </c>
      <c r="M2596" s="3" t="s">
        <v>36</v>
      </c>
      <c r="N2596" s="3" t="s">
        <v>63</v>
      </c>
      <c r="O2596" s="3">
        <v>3375</v>
      </c>
      <c r="P2596" s="3">
        <v>52.48</v>
      </c>
      <c r="Q2596" t="s">
        <v>76</v>
      </c>
      <c r="R2596" t="str">
        <f t="shared" si="121"/>
        <v>PORT09 to PORT02</v>
      </c>
      <c r="S2596" s="3">
        <v>400</v>
      </c>
      <c r="T2596" s="3">
        <v>0.56697618492956181</v>
      </c>
      <c r="U2596" s="10">
        <f t="shared" si="122"/>
        <v>1913.5446241372711</v>
      </c>
      <c r="V2596" s="3" t="s">
        <v>197</v>
      </c>
    </row>
    <row r="2597" spans="1:22" x14ac:dyDescent="0.25">
      <c r="A2597" s="3">
        <v>1417913277</v>
      </c>
      <c r="B2597" s="11">
        <v>44654</v>
      </c>
      <c r="C2597" s="13">
        <v>43481</v>
      </c>
      <c r="D2597" s="13">
        <f t="shared" si="120"/>
        <v>44656</v>
      </c>
      <c r="E2597" s="3" t="s">
        <v>59</v>
      </c>
      <c r="F2597" s="3"/>
      <c r="G2597" s="3">
        <v>3</v>
      </c>
      <c r="H2597" s="3"/>
      <c r="I2597" s="3"/>
      <c r="J2597" s="3"/>
      <c r="K2597" t="s">
        <v>189</v>
      </c>
      <c r="L2597" s="9">
        <v>1680684</v>
      </c>
      <c r="M2597" s="3" t="s">
        <v>39</v>
      </c>
      <c r="N2597" s="3" t="s">
        <v>63</v>
      </c>
      <c r="O2597" s="3">
        <v>2896</v>
      </c>
      <c r="P2597" s="3">
        <v>48.51</v>
      </c>
      <c r="Q2597" t="s">
        <v>76</v>
      </c>
      <c r="R2597" t="str">
        <f t="shared" si="121"/>
        <v>PORT09 to PORT05</v>
      </c>
      <c r="S2597" s="3">
        <v>440</v>
      </c>
      <c r="T2597" s="3">
        <v>0.42850329514821733</v>
      </c>
      <c r="U2597" s="10">
        <f t="shared" si="122"/>
        <v>1240.9455427492373</v>
      </c>
      <c r="V2597" s="3" t="s">
        <v>197</v>
      </c>
    </row>
    <row r="2598" spans="1:22" x14ac:dyDescent="0.25">
      <c r="A2598" s="3">
        <v>1417913284</v>
      </c>
      <c r="B2598" s="11">
        <v>44653</v>
      </c>
      <c r="C2598" s="13">
        <v>43797</v>
      </c>
      <c r="D2598" s="13">
        <f t="shared" si="120"/>
        <v>44655</v>
      </c>
      <c r="E2598" s="3" t="s">
        <v>58</v>
      </c>
      <c r="F2598" s="3"/>
      <c r="G2598" s="3">
        <v>2</v>
      </c>
      <c r="H2598" s="3"/>
      <c r="I2598" s="3"/>
      <c r="J2598" s="3"/>
      <c r="K2598" t="s">
        <v>184</v>
      </c>
      <c r="L2598" s="9">
        <v>1682651</v>
      </c>
      <c r="M2598" s="3" t="s">
        <v>46</v>
      </c>
      <c r="N2598" s="3" t="s">
        <v>63</v>
      </c>
      <c r="O2598" s="3">
        <v>1217</v>
      </c>
      <c r="P2598" s="3">
        <v>127.27</v>
      </c>
      <c r="Q2598" t="s">
        <v>76</v>
      </c>
      <c r="R2598" t="str">
        <f t="shared" si="121"/>
        <v>PORT09 to PORT04</v>
      </c>
      <c r="S2598" s="3">
        <v>360</v>
      </c>
      <c r="T2598" s="3">
        <v>0.55524729045120425</v>
      </c>
      <c r="U2598" s="10">
        <f t="shared" si="122"/>
        <v>675.73595247911555</v>
      </c>
      <c r="V2598" s="3" t="s">
        <v>82</v>
      </c>
    </row>
    <row r="2599" spans="1:22" x14ac:dyDescent="0.25">
      <c r="A2599" s="3">
        <v>1417913293</v>
      </c>
      <c r="B2599" s="11">
        <v>44652</v>
      </c>
      <c r="C2599" s="13">
        <v>43858</v>
      </c>
      <c r="D2599" s="13">
        <f t="shared" si="120"/>
        <v>44654</v>
      </c>
      <c r="E2599" s="3" t="s">
        <v>58</v>
      </c>
      <c r="F2599" s="3"/>
      <c r="G2599" s="3">
        <v>2</v>
      </c>
      <c r="H2599" s="3"/>
      <c r="I2599" s="3"/>
      <c r="J2599" s="3"/>
      <c r="K2599" t="s">
        <v>185</v>
      </c>
      <c r="L2599" s="9">
        <v>1685256</v>
      </c>
      <c r="M2599" s="3" t="s">
        <v>48</v>
      </c>
      <c r="N2599" s="3" t="s">
        <v>63</v>
      </c>
      <c r="O2599" s="3">
        <v>1331</v>
      </c>
      <c r="P2599" s="3">
        <v>76.37</v>
      </c>
      <c r="Q2599" t="s">
        <v>76</v>
      </c>
      <c r="R2599" t="str">
        <f t="shared" si="121"/>
        <v>PORT09 to PORT04</v>
      </c>
      <c r="S2599" s="3">
        <v>360</v>
      </c>
      <c r="T2599" s="3">
        <v>0.46970705658151307</v>
      </c>
      <c r="U2599" s="10">
        <f t="shared" si="122"/>
        <v>625.18009230999394</v>
      </c>
      <c r="V2599" s="3" t="s">
        <v>197</v>
      </c>
    </row>
    <row r="2600" spans="1:22" x14ac:dyDescent="0.25">
      <c r="A2600" s="3">
        <v>1417913295</v>
      </c>
      <c r="B2600" s="11">
        <v>44660</v>
      </c>
      <c r="C2600" s="13">
        <v>43595</v>
      </c>
      <c r="D2600" s="13">
        <f t="shared" si="120"/>
        <v>44661</v>
      </c>
      <c r="E2600" s="3" t="s">
        <v>58</v>
      </c>
      <c r="F2600" s="3"/>
      <c r="G2600" s="3">
        <v>2</v>
      </c>
      <c r="H2600" s="3"/>
      <c r="I2600" s="3"/>
      <c r="J2600" s="3"/>
      <c r="K2600" t="s">
        <v>184</v>
      </c>
      <c r="L2600" s="9">
        <v>1680742</v>
      </c>
      <c r="M2600" s="3" t="s">
        <v>46</v>
      </c>
      <c r="N2600" s="3" t="s">
        <v>63</v>
      </c>
      <c r="O2600" s="3">
        <v>647</v>
      </c>
      <c r="P2600" s="3">
        <v>78.83</v>
      </c>
      <c r="Q2600" t="s">
        <v>76</v>
      </c>
      <c r="R2600" t="str">
        <f t="shared" si="121"/>
        <v>PORT09 to PORT04</v>
      </c>
      <c r="S2600" s="3">
        <v>360</v>
      </c>
      <c r="T2600" s="3">
        <v>0.55524729045120425</v>
      </c>
      <c r="U2600" s="10">
        <f t="shared" si="122"/>
        <v>359.24499692192916</v>
      </c>
      <c r="V2600" s="3" t="s">
        <v>197</v>
      </c>
    </row>
    <row r="2601" spans="1:22" x14ac:dyDescent="0.25">
      <c r="A2601" s="3">
        <v>1417913297</v>
      </c>
      <c r="B2601" s="11">
        <v>44660</v>
      </c>
      <c r="C2601" s="13">
        <v>44081</v>
      </c>
      <c r="D2601" s="13">
        <f t="shared" si="120"/>
        <v>44662</v>
      </c>
      <c r="E2601" s="3" t="s">
        <v>58</v>
      </c>
      <c r="F2601" s="3"/>
      <c r="G2601" s="3">
        <v>2</v>
      </c>
      <c r="H2601" s="3"/>
      <c r="I2601" s="3"/>
      <c r="J2601" s="3"/>
      <c r="K2601" t="s">
        <v>184</v>
      </c>
      <c r="L2601" s="9">
        <v>1688288</v>
      </c>
      <c r="M2601" s="3" t="s">
        <v>46</v>
      </c>
      <c r="N2601" s="3" t="s">
        <v>63</v>
      </c>
      <c r="O2601" s="3">
        <v>1450</v>
      </c>
      <c r="P2601" s="3">
        <v>198.34</v>
      </c>
      <c r="Q2601" t="s">
        <v>76</v>
      </c>
      <c r="R2601" t="str">
        <f t="shared" si="121"/>
        <v>PORT09 to PORT04</v>
      </c>
      <c r="S2601" s="3">
        <v>360</v>
      </c>
      <c r="T2601" s="3">
        <v>0.55524729045120425</v>
      </c>
      <c r="U2601" s="10">
        <f t="shared" si="122"/>
        <v>805.10857115424619</v>
      </c>
      <c r="V2601" s="3" t="s">
        <v>82</v>
      </c>
    </row>
    <row r="2602" spans="1:22" x14ac:dyDescent="0.25">
      <c r="A2602" s="3">
        <v>1417913298</v>
      </c>
      <c r="B2602" s="11">
        <v>44654</v>
      </c>
      <c r="C2602" s="13">
        <v>43765</v>
      </c>
      <c r="D2602" s="13">
        <f t="shared" si="120"/>
        <v>44655</v>
      </c>
      <c r="E2602" s="3" t="s">
        <v>58</v>
      </c>
      <c r="F2602" s="3"/>
      <c r="G2602" s="3">
        <v>2</v>
      </c>
      <c r="H2602" s="3"/>
      <c r="I2602" s="3"/>
      <c r="J2602" s="3"/>
      <c r="K2602" t="s">
        <v>185</v>
      </c>
      <c r="L2602" s="9">
        <v>1685248</v>
      </c>
      <c r="M2602" s="3" t="s">
        <v>48</v>
      </c>
      <c r="N2602" s="3" t="s">
        <v>63</v>
      </c>
      <c r="O2602" s="3">
        <v>261</v>
      </c>
      <c r="P2602" s="3">
        <v>98.9</v>
      </c>
      <c r="Q2602" t="s">
        <v>76</v>
      </c>
      <c r="R2602" t="str">
        <f t="shared" si="121"/>
        <v>PORT09 to PORT04</v>
      </c>
      <c r="S2602" s="3">
        <v>360</v>
      </c>
      <c r="T2602" s="3">
        <v>0.46970705658151307</v>
      </c>
      <c r="U2602" s="10">
        <f t="shared" si="122"/>
        <v>122.59354176777491</v>
      </c>
      <c r="V2602" s="3" t="s">
        <v>197</v>
      </c>
    </row>
    <row r="2603" spans="1:22" x14ac:dyDescent="0.25">
      <c r="A2603" s="3">
        <v>1417913305</v>
      </c>
      <c r="B2603" s="11">
        <v>44652</v>
      </c>
      <c r="C2603" s="13">
        <v>43628</v>
      </c>
      <c r="D2603" s="13">
        <f t="shared" si="120"/>
        <v>44654</v>
      </c>
      <c r="E2603" s="3" t="s">
        <v>56</v>
      </c>
      <c r="F2603" s="3"/>
      <c r="G2603" s="3">
        <v>2</v>
      </c>
      <c r="H2603" s="3"/>
      <c r="I2603" s="3"/>
      <c r="J2603" s="3"/>
      <c r="K2603" t="s">
        <v>186</v>
      </c>
      <c r="L2603" s="9">
        <v>1677618</v>
      </c>
      <c r="M2603" s="3" t="s">
        <v>36</v>
      </c>
      <c r="N2603" s="3" t="s">
        <v>63</v>
      </c>
      <c r="O2603" s="3">
        <v>2236</v>
      </c>
      <c r="P2603" s="3">
        <v>87.19</v>
      </c>
      <c r="Q2603" t="s">
        <v>76</v>
      </c>
      <c r="R2603" t="str">
        <f t="shared" si="121"/>
        <v>PORT09 to PORT02</v>
      </c>
      <c r="S2603" s="3">
        <v>400</v>
      </c>
      <c r="T2603" s="3">
        <v>0.56697618492956181</v>
      </c>
      <c r="U2603" s="10">
        <f t="shared" si="122"/>
        <v>1267.7587495025002</v>
      </c>
      <c r="V2603" s="3" t="s">
        <v>197</v>
      </c>
    </row>
    <row r="2604" spans="1:22" x14ac:dyDescent="0.25">
      <c r="A2604" s="3">
        <v>1417913307</v>
      </c>
      <c r="B2604" s="11">
        <v>44653</v>
      </c>
      <c r="C2604" s="13">
        <v>43778</v>
      </c>
      <c r="D2604" s="13">
        <f t="shared" si="120"/>
        <v>44654</v>
      </c>
      <c r="E2604" s="3" t="s">
        <v>58</v>
      </c>
      <c r="F2604" s="3"/>
      <c r="G2604" s="3">
        <v>2</v>
      </c>
      <c r="H2604" s="3"/>
      <c r="I2604" s="3"/>
      <c r="J2604" s="3"/>
      <c r="K2604" t="s">
        <v>185</v>
      </c>
      <c r="L2604" s="9">
        <v>1691791</v>
      </c>
      <c r="M2604" s="3" t="s">
        <v>48</v>
      </c>
      <c r="N2604" s="3" t="s">
        <v>63</v>
      </c>
      <c r="O2604" s="3">
        <v>649</v>
      </c>
      <c r="P2604" s="3">
        <v>51.12</v>
      </c>
      <c r="Q2604" t="s">
        <v>76</v>
      </c>
      <c r="R2604" t="str">
        <f t="shared" si="121"/>
        <v>PORT09 to PORT04</v>
      </c>
      <c r="S2604" s="3">
        <v>360</v>
      </c>
      <c r="T2604" s="3">
        <v>0.46970705658151307</v>
      </c>
      <c r="U2604" s="10">
        <f t="shared" si="122"/>
        <v>304.83987972140199</v>
      </c>
      <c r="V2604" s="3" t="s">
        <v>197</v>
      </c>
    </row>
    <row r="2605" spans="1:22" x14ac:dyDescent="0.25">
      <c r="A2605" s="3">
        <v>1417913316</v>
      </c>
      <c r="B2605" s="11">
        <v>44658</v>
      </c>
      <c r="C2605" s="13">
        <v>44352</v>
      </c>
      <c r="D2605" s="13">
        <f t="shared" si="120"/>
        <v>44660</v>
      </c>
      <c r="E2605" s="3" t="s">
        <v>56</v>
      </c>
      <c r="F2605" s="3"/>
      <c r="G2605" s="3">
        <v>2</v>
      </c>
      <c r="H2605" s="3"/>
      <c r="I2605" s="3"/>
      <c r="J2605" s="3"/>
      <c r="K2605" t="s">
        <v>186</v>
      </c>
      <c r="L2605" s="9">
        <v>1679951</v>
      </c>
      <c r="M2605" s="3" t="s">
        <v>36</v>
      </c>
      <c r="N2605" s="3" t="s">
        <v>63</v>
      </c>
      <c r="O2605" s="3">
        <v>1315</v>
      </c>
      <c r="P2605" s="3">
        <v>149.28</v>
      </c>
      <c r="Q2605" t="s">
        <v>76</v>
      </c>
      <c r="R2605" t="str">
        <f t="shared" si="121"/>
        <v>PORT09 to PORT02</v>
      </c>
      <c r="S2605" s="3">
        <v>400</v>
      </c>
      <c r="T2605" s="3">
        <v>0.56697618492956181</v>
      </c>
      <c r="U2605" s="10">
        <f t="shared" si="122"/>
        <v>745.57368318237377</v>
      </c>
      <c r="V2605" s="3" t="s">
        <v>82</v>
      </c>
    </row>
    <row r="2606" spans="1:22" x14ac:dyDescent="0.25">
      <c r="A2606" s="3">
        <v>1417913318</v>
      </c>
      <c r="B2606" s="11">
        <v>44655</v>
      </c>
      <c r="C2606" s="13">
        <v>44339</v>
      </c>
      <c r="D2606" s="13">
        <f t="shared" si="120"/>
        <v>44657</v>
      </c>
      <c r="E2606" s="3" t="s">
        <v>58</v>
      </c>
      <c r="F2606" s="3"/>
      <c r="G2606" s="3">
        <v>2</v>
      </c>
      <c r="H2606" s="3"/>
      <c r="I2606" s="3"/>
      <c r="J2606" s="3"/>
      <c r="K2606" t="s">
        <v>185</v>
      </c>
      <c r="L2606" s="9">
        <v>1691792</v>
      </c>
      <c r="M2606" s="3" t="s">
        <v>48</v>
      </c>
      <c r="N2606" s="3" t="s">
        <v>63</v>
      </c>
      <c r="O2606" s="3">
        <v>1122</v>
      </c>
      <c r="P2606" s="3">
        <v>75.150000000000006</v>
      </c>
      <c r="Q2606" t="s">
        <v>76</v>
      </c>
      <c r="R2606" t="str">
        <f t="shared" si="121"/>
        <v>PORT09 to PORT04</v>
      </c>
      <c r="S2606" s="3">
        <v>360</v>
      </c>
      <c r="T2606" s="3">
        <v>0.46970705658151307</v>
      </c>
      <c r="U2606" s="10">
        <f t="shared" si="122"/>
        <v>527.01131748445766</v>
      </c>
      <c r="V2606" s="3" t="s">
        <v>197</v>
      </c>
    </row>
    <row r="2607" spans="1:22" x14ac:dyDescent="0.25">
      <c r="A2607" s="3">
        <v>1417913325</v>
      </c>
      <c r="B2607" s="11">
        <v>44655</v>
      </c>
      <c r="C2607" s="13">
        <v>44038</v>
      </c>
      <c r="D2607" s="13">
        <f t="shared" si="120"/>
        <v>44656</v>
      </c>
      <c r="E2607" s="3" t="s">
        <v>58</v>
      </c>
      <c r="F2607" s="3"/>
      <c r="G2607" s="3">
        <v>2</v>
      </c>
      <c r="H2607" s="3"/>
      <c r="I2607" s="3"/>
      <c r="J2607" s="3"/>
      <c r="K2607" t="s">
        <v>185</v>
      </c>
      <c r="L2607" s="9">
        <v>1668716</v>
      </c>
      <c r="M2607" s="3" t="s">
        <v>48</v>
      </c>
      <c r="N2607" s="3" t="s">
        <v>63</v>
      </c>
      <c r="O2607" s="3">
        <v>513</v>
      </c>
      <c r="P2607" s="3">
        <v>50.33</v>
      </c>
      <c r="Q2607" t="s">
        <v>76</v>
      </c>
      <c r="R2607" t="str">
        <f t="shared" si="121"/>
        <v>PORT09 to PORT04</v>
      </c>
      <c r="S2607" s="3">
        <v>360</v>
      </c>
      <c r="T2607" s="3">
        <v>0.46970705658151307</v>
      </c>
      <c r="U2607" s="10">
        <f t="shared" si="122"/>
        <v>240.95972002631621</v>
      </c>
      <c r="V2607" s="3" t="s">
        <v>197</v>
      </c>
    </row>
    <row r="2608" spans="1:22" x14ac:dyDescent="0.25">
      <c r="A2608" s="3">
        <v>1417913327</v>
      </c>
      <c r="B2608" s="11">
        <v>44654</v>
      </c>
      <c r="C2608" s="13">
        <v>44039</v>
      </c>
      <c r="D2608" s="13">
        <f t="shared" si="120"/>
        <v>44655</v>
      </c>
      <c r="E2608" s="3" t="s">
        <v>59</v>
      </c>
      <c r="F2608" s="3"/>
      <c r="G2608" s="3">
        <v>3</v>
      </c>
      <c r="H2608" s="3"/>
      <c r="I2608" s="3"/>
      <c r="J2608" s="3"/>
      <c r="K2608" t="s">
        <v>189</v>
      </c>
      <c r="L2608" s="9">
        <v>1684643</v>
      </c>
      <c r="M2608" s="3" t="s">
        <v>39</v>
      </c>
      <c r="N2608" s="3" t="s">
        <v>63</v>
      </c>
      <c r="O2608" s="3">
        <v>603</v>
      </c>
      <c r="P2608" s="3">
        <v>95.08</v>
      </c>
      <c r="Q2608" t="s">
        <v>76</v>
      </c>
      <c r="R2608" t="str">
        <f t="shared" si="121"/>
        <v>PORT09 to PORT05</v>
      </c>
      <c r="S2608" s="3">
        <v>440</v>
      </c>
      <c r="T2608" s="3">
        <v>0.42850329514821733</v>
      </c>
      <c r="U2608" s="10">
        <f t="shared" si="122"/>
        <v>258.38748697437507</v>
      </c>
      <c r="V2608" s="3" t="s">
        <v>197</v>
      </c>
    </row>
    <row r="2609" spans="1:22" x14ac:dyDescent="0.25">
      <c r="A2609" s="3">
        <v>1417913329</v>
      </c>
      <c r="B2609" s="11">
        <v>44652</v>
      </c>
      <c r="C2609" s="13">
        <v>43575</v>
      </c>
      <c r="D2609" s="13">
        <f t="shared" si="120"/>
        <v>44654</v>
      </c>
      <c r="E2609" s="3" t="s">
        <v>58</v>
      </c>
      <c r="F2609" s="3"/>
      <c r="G2609" s="3">
        <v>2</v>
      </c>
      <c r="H2609" s="3"/>
      <c r="I2609" s="3"/>
      <c r="J2609" s="3"/>
      <c r="K2609" t="s">
        <v>185</v>
      </c>
      <c r="L2609" s="9">
        <v>1685307</v>
      </c>
      <c r="M2609" s="3" t="s">
        <v>48</v>
      </c>
      <c r="N2609" s="3" t="s">
        <v>63</v>
      </c>
      <c r="O2609" s="3">
        <v>1054</v>
      </c>
      <c r="P2609" s="3">
        <v>59.82</v>
      </c>
      <c r="Q2609" t="s">
        <v>76</v>
      </c>
      <c r="R2609" t="str">
        <f t="shared" si="121"/>
        <v>PORT09 to PORT04</v>
      </c>
      <c r="S2609" s="3">
        <v>360</v>
      </c>
      <c r="T2609" s="3">
        <v>0.46970705658151307</v>
      </c>
      <c r="U2609" s="10">
        <f t="shared" si="122"/>
        <v>495.07123763691476</v>
      </c>
      <c r="V2609" s="3" t="s">
        <v>197</v>
      </c>
    </row>
    <row r="2610" spans="1:22" x14ac:dyDescent="0.25">
      <c r="A2610" s="3">
        <v>1417913332</v>
      </c>
      <c r="B2610" s="11">
        <v>44655</v>
      </c>
      <c r="C2610" s="13">
        <v>43784</v>
      </c>
      <c r="D2610" s="13">
        <f t="shared" si="120"/>
        <v>44656</v>
      </c>
      <c r="E2610" s="3" t="s">
        <v>58</v>
      </c>
      <c r="F2610" s="3"/>
      <c r="G2610" s="3">
        <v>2</v>
      </c>
      <c r="H2610" s="3"/>
      <c r="I2610" s="3"/>
      <c r="J2610" s="3"/>
      <c r="K2610" t="s">
        <v>185</v>
      </c>
      <c r="L2610" s="9">
        <v>1652885</v>
      </c>
      <c r="M2610" s="3" t="s">
        <v>48</v>
      </c>
      <c r="N2610" s="3" t="s">
        <v>63</v>
      </c>
      <c r="O2610" s="3">
        <v>536</v>
      </c>
      <c r="P2610" s="3">
        <v>93.06</v>
      </c>
      <c r="Q2610" t="s">
        <v>76</v>
      </c>
      <c r="R2610" t="str">
        <f t="shared" si="121"/>
        <v>PORT09 to PORT04</v>
      </c>
      <c r="S2610" s="3">
        <v>360</v>
      </c>
      <c r="T2610" s="3">
        <v>0.46970705658151307</v>
      </c>
      <c r="U2610" s="10">
        <f t="shared" si="122"/>
        <v>251.76298232769102</v>
      </c>
      <c r="V2610" s="3" t="s">
        <v>197</v>
      </c>
    </row>
    <row r="2611" spans="1:22" x14ac:dyDescent="0.25">
      <c r="A2611" s="3">
        <v>1417913342</v>
      </c>
      <c r="B2611" s="11">
        <v>44654</v>
      </c>
      <c r="C2611" s="13">
        <v>43721</v>
      </c>
      <c r="D2611" s="13">
        <f t="shared" si="120"/>
        <v>44656</v>
      </c>
      <c r="E2611" s="3" t="s">
        <v>58</v>
      </c>
      <c r="F2611" s="3"/>
      <c r="G2611" s="3">
        <v>2</v>
      </c>
      <c r="H2611" s="3"/>
      <c r="I2611" s="3"/>
      <c r="J2611" s="3"/>
      <c r="K2611" t="s">
        <v>184</v>
      </c>
      <c r="L2611" s="9">
        <v>1682763</v>
      </c>
      <c r="M2611" s="3" t="s">
        <v>46</v>
      </c>
      <c r="N2611" s="3" t="s">
        <v>63</v>
      </c>
      <c r="O2611" s="3">
        <v>1406</v>
      </c>
      <c r="P2611" s="3">
        <v>151.19999999999999</v>
      </c>
      <c r="Q2611" t="s">
        <v>76</v>
      </c>
      <c r="R2611" t="str">
        <f t="shared" si="121"/>
        <v>PORT09 to PORT04</v>
      </c>
      <c r="S2611" s="3">
        <v>360</v>
      </c>
      <c r="T2611" s="3">
        <v>0.55524729045120425</v>
      </c>
      <c r="U2611" s="10">
        <f t="shared" si="122"/>
        <v>780.67769037439314</v>
      </c>
      <c r="V2611" s="3" t="s">
        <v>82</v>
      </c>
    </row>
    <row r="2612" spans="1:22" x14ac:dyDescent="0.25">
      <c r="A2612" s="3">
        <v>1417913344</v>
      </c>
      <c r="B2612" s="11">
        <v>44659</v>
      </c>
      <c r="C2612" s="13">
        <v>43684</v>
      </c>
      <c r="D2612" s="13">
        <f t="shared" si="120"/>
        <v>44660</v>
      </c>
      <c r="E2612" s="3" t="s">
        <v>56</v>
      </c>
      <c r="F2612" s="3"/>
      <c r="G2612" s="3">
        <v>2</v>
      </c>
      <c r="H2612" s="3"/>
      <c r="I2612" s="3"/>
      <c r="J2612" s="3"/>
      <c r="K2612" t="s">
        <v>186</v>
      </c>
      <c r="L2612" s="9">
        <v>1693538</v>
      </c>
      <c r="M2612" s="3" t="s">
        <v>36</v>
      </c>
      <c r="N2612" s="3" t="s">
        <v>63</v>
      </c>
      <c r="O2612" s="3">
        <v>511</v>
      </c>
      <c r="P2612" s="3">
        <v>66.52</v>
      </c>
      <c r="Q2612" t="s">
        <v>76</v>
      </c>
      <c r="R2612" t="str">
        <f t="shared" si="121"/>
        <v>PORT09 to PORT02</v>
      </c>
      <c r="S2612" s="3">
        <v>400</v>
      </c>
      <c r="T2612" s="3">
        <v>0.56697618492956181</v>
      </c>
      <c r="U2612" s="10">
        <f t="shared" si="122"/>
        <v>289.72483049900609</v>
      </c>
      <c r="V2612" s="3" t="s">
        <v>197</v>
      </c>
    </row>
    <row r="2613" spans="1:22" x14ac:dyDescent="0.25">
      <c r="A2613" s="3">
        <v>1417913347</v>
      </c>
      <c r="B2613" s="11">
        <v>44652</v>
      </c>
      <c r="C2613" s="13">
        <v>43942</v>
      </c>
      <c r="D2613" s="13">
        <f t="shared" si="120"/>
        <v>44654</v>
      </c>
      <c r="E2613" s="3" t="s">
        <v>59</v>
      </c>
      <c r="F2613" s="3"/>
      <c r="G2613" s="3">
        <v>3</v>
      </c>
      <c r="H2613" s="3"/>
      <c r="I2613" s="3"/>
      <c r="J2613" s="3"/>
      <c r="K2613" t="s">
        <v>189</v>
      </c>
      <c r="L2613" s="9">
        <v>1695345</v>
      </c>
      <c r="M2613" s="3" t="s">
        <v>39</v>
      </c>
      <c r="N2613" s="3" t="s">
        <v>63</v>
      </c>
      <c r="O2613" s="3">
        <v>1513</v>
      </c>
      <c r="P2613" s="3">
        <v>80.52</v>
      </c>
      <c r="Q2613" t="s">
        <v>76</v>
      </c>
      <c r="R2613" t="str">
        <f t="shared" si="121"/>
        <v>PORT09 to PORT05</v>
      </c>
      <c r="S2613" s="3">
        <v>440</v>
      </c>
      <c r="T2613" s="3">
        <v>0.42850329514821733</v>
      </c>
      <c r="U2613" s="10">
        <f t="shared" si="122"/>
        <v>648.3254855592528</v>
      </c>
      <c r="V2613" s="3" t="s">
        <v>197</v>
      </c>
    </row>
    <row r="2614" spans="1:22" x14ac:dyDescent="0.25">
      <c r="A2614" s="3">
        <v>1417913355</v>
      </c>
      <c r="B2614" s="11">
        <v>44659</v>
      </c>
      <c r="C2614" s="13">
        <v>43704</v>
      </c>
      <c r="D2614" s="13">
        <f t="shared" si="120"/>
        <v>44661</v>
      </c>
      <c r="E2614" s="3" t="s">
        <v>56</v>
      </c>
      <c r="F2614" s="3"/>
      <c r="G2614" s="3">
        <v>2</v>
      </c>
      <c r="H2614" s="3"/>
      <c r="I2614" s="3"/>
      <c r="J2614" s="3"/>
      <c r="K2614" t="s">
        <v>182</v>
      </c>
      <c r="L2614" s="9">
        <v>1688285</v>
      </c>
      <c r="M2614" s="3" t="s">
        <v>45</v>
      </c>
      <c r="N2614" s="3" t="s">
        <v>63</v>
      </c>
      <c r="O2614" s="3">
        <v>1770</v>
      </c>
      <c r="P2614" s="3">
        <v>83.79</v>
      </c>
      <c r="Q2614" t="s">
        <v>76</v>
      </c>
      <c r="R2614" t="str">
        <f t="shared" si="121"/>
        <v>PORT09 to PORT02</v>
      </c>
      <c r="S2614" s="3">
        <v>400</v>
      </c>
      <c r="T2614" s="3">
        <v>0.49358189848294531</v>
      </c>
      <c r="U2614" s="10">
        <f t="shared" si="122"/>
        <v>873.63996031481315</v>
      </c>
      <c r="V2614" s="3" t="s">
        <v>197</v>
      </c>
    </row>
    <row r="2615" spans="1:22" x14ac:dyDescent="0.25">
      <c r="A2615" s="3">
        <v>1417913356</v>
      </c>
      <c r="B2615" s="11">
        <v>44662</v>
      </c>
      <c r="C2615" s="13">
        <v>43889</v>
      </c>
      <c r="D2615" s="13">
        <f t="shared" si="120"/>
        <v>44664</v>
      </c>
      <c r="E2615" s="3" t="s">
        <v>56</v>
      </c>
      <c r="F2615" s="3"/>
      <c r="G2615" s="3">
        <v>2</v>
      </c>
      <c r="H2615" s="3"/>
      <c r="I2615" s="3"/>
      <c r="J2615" s="3"/>
      <c r="K2615" t="s">
        <v>186</v>
      </c>
      <c r="L2615" s="9">
        <v>1690491</v>
      </c>
      <c r="M2615" s="3" t="s">
        <v>36</v>
      </c>
      <c r="N2615" s="3" t="s">
        <v>63</v>
      </c>
      <c r="O2615" s="3">
        <v>3306</v>
      </c>
      <c r="P2615" s="3">
        <v>1283.44</v>
      </c>
      <c r="Q2615" t="s">
        <v>76</v>
      </c>
      <c r="R2615" t="str">
        <f t="shared" si="121"/>
        <v>PORT09 to PORT02</v>
      </c>
      <c r="S2615" s="3">
        <v>400</v>
      </c>
      <c r="T2615" s="3">
        <v>0.56697618492956181</v>
      </c>
      <c r="U2615" s="10">
        <f t="shared" si="122"/>
        <v>1874.4232673771314</v>
      </c>
      <c r="V2615" s="3" t="s">
        <v>79</v>
      </c>
    </row>
    <row r="2616" spans="1:22" x14ac:dyDescent="0.25">
      <c r="A2616" s="3">
        <v>1417913359</v>
      </c>
      <c r="B2616" s="11">
        <v>44662</v>
      </c>
      <c r="C2616" s="13">
        <v>43652</v>
      </c>
      <c r="D2616" s="13">
        <f t="shared" si="120"/>
        <v>44664</v>
      </c>
      <c r="E2616" s="3" t="s">
        <v>64</v>
      </c>
      <c r="F2616" s="3"/>
      <c r="G2616" s="3">
        <v>2</v>
      </c>
      <c r="H2616" s="3"/>
      <c r="I2616" s="3"/>
      <c r="J2616" s="3"/>
      <c r="K2616" t="s">
        <v>190</v>
      </c>
      <c r="L2616" s="9">
        <v>1677864</v>
      </c>
      <c r="M2616" s="3" t="s">
        <v>52</v>
      </c>
      <c r="N2616" s="3" t="s">
        <v>63</v>
      </c>
      <c r="O2616" s="3">
        <v>2583</v>
      </c>
      <c r="P2616" s="3">
        <v>1077.78</v>
      </c>
      <c r="Q2616" t="s">
        <v>76</v>
      </c>
      <c r="R2616" t="str">
        <f t="shared" si="121"/>
        <v>PORT09 to PORT10</v>
      </c>
      <c r="S2616" s="3">
        <v>300</v>
      </c>
      <c r="T2616" s="3">
        <v>0.42894658708921174</v>
      </c>
      <c r="U2616" s="10">
        <f t="shared" si="122"/>
        <v>1107.969034451434</v>
      </c>
      <c r="V2616" s="3" t="s">
        <v>79</v>
      </c>
    </row>
    <row r="2617" spans="1:22" x14ac:dyDescent="0.25">
      <c r="A2617" s="3">
        <v>1417913362</v>
      </c>
      <c r="B2617" s="11">
        <v>44659</v>
      </c>
      <c r="C2617" s="13">
        <v>44010</v>
      </c>
      <c r="D2617" s="13">
        <f t="shared" si="120"/>
        <v>44660</v>
      </c>
      <c r="E2617" s="3" t="s">
        <v>59</v>
      </c>
      <c r="F2617" s="3"/>
      <c r="G2617" s="3">
        <v>3</v>
      </c>
      <c r="H2617" s="3"/>
      <c r="I2617" s="3"/>
      <c r="J2617" s="3"/>
      <c r="K2617" t="s">
        <v>189</v>
      </c>
      <c r="L2617" s="9">
        <v>1683741</v>
      </c>
      <c r="M2617" s="3" t="s">
        <v>39</v>
      </c>
      <c r="N2617" s="3" t="s">
        <v>63</v>
      </c>
      <c r="O2617" s="3">
        <v>213</v>
      </c>
      <c r="P2617" s="3">
        <v>37.14</v>
      </c>
      <c r="Q2617" t="s">
        <v>76</v>
      </c>
      <c r="R2617" t="str">
        <f t="shared" si="121"/>
        <v>PORT09 to PORT05</v>
      </c>
      <c r="S2617" s="3">
        <v>440</v>
      </c>
      <c r="T2617" s="3">
        <v>0.42850329514821733</v>
      </c>
      <c r="U2617" s="10">
        <f t="shared" si="122"/>
        <v>91.271201866570294</v>
      </c>
      <c r="V2617" s="3" t="s">
        <v>197</v>
      </c>
    </row>
    <row r="2618" spans="1:22" x14ac:dyDescent="0.25">
      <c r="A2618" s="3">
        <v>1417913368</v>
      </c>
      <c r="B2618" s="11">
        <v>44660</v>
      </c>
      <c r="C2618" s="13">
        <v>44037</v>
      </c>
      <c r="D2618" s="13">
        <f t="shared" si="120"/>
        <v>44661</v>
      </c>
      <c r="E2618" s="3" t="s">
        <v>56</v>
      </c>
      <c r="F2618" s="3"/>
      <c r="G2618" s="3">
        <v>2</v>
      </c>
      <c r="H2618" s="3"/>
      <c r="I2618" s="3"/>
      <c r="J2618" s="3"/>
      <c r="K2618" t="s">
        <v>182</v>
      </c>
      <c r="L2618" s="9">
        <v>1684649</v>
      </c>
      <c r="M2618" s="3" t="s">
        <v>45</v>
      </c>
      <c r="N2618" s="3" t="s">
        <v>63</v>
      </c>
      <c r="O2618" s="3">
        <v>904</v>
      </c>
      <c r="P2618" s="3">
        <v>85.72</v>
      </c>
      <c r="Q2618" t="s">
        <v>76</v>
      </c>
      <c r="R2618" t="str">
        <f t="shared" si="121"/>
        <v>PORT09 to PORT02</v>
      </c>
      <c r="S2618" s="3">
        <v>400</v>
      </c>
      <c r="T2618" s="3">
        <v>0.49358189848294531</v>
      </c>
      <c r="U2618" s="10">
        <f t="shared" si="122"/>
        <v>446.19803622858257</v>
      </c>
      <c r="V2618" s="3" t="s">
        <v>197</v>
      </c>
    </row>
    <row r="2619" spans="1:22" x14ac:dyDescent="0.25">
      <c r="A2619" s="3">
        <v>1417913374</v>
      </c>
      <c r="B2619" s="11">
        <v>44660</v>
      </c>
      <c r="C2619" s="13">
        <v>43688</v>
      </c>
      <c r="D2619" s="13">
        <f t="shared" si="120"/>
        <v>44662</v>
      </c>
      <c r="E2619" s="3" t="s">
        <v>56</v>
      </c>
      <c r="F2619" s="3"/>
      <c r="G2619" s="3">
        <v>2</v>
      </c>
      <c r="H2619" s="3"/>
      <c r="I2619" s="3"/>
      <c r="J2619" s="3"/>
      <c r="K2619" t="s">
        <v>182</v>
      </c>
      <c r="L2619" s="9">
        <v>1681878</v>
      </c>
      <c r="M2619" s="3" t="s">
        <v>45</v>
      </c>
      <c r="N2619" s="3" t="s">
        <v>63</v>
      </c>
      <c r="O2619" s="3">
        <v>1499</v>
      </c>
      <c r="P2619" s="3">
        <v>72.58</v>
      </c>
      <c r="Q2619" t="s">
        <v>76</v>
      </c>
      <c r="R2619" t="str">
        <f t="shared" si="121"/>
        <v>PORT09 to PORT02</v>
      </c>
      <c r="S2619" s="3">
        <v>400</v>
      </c>
      <c r="T2619" s="3">
        <v>0.49358189848294531</v>
      </c>
      <c r="U2619" s="10">
        <f t="shared" si="122"/>
        <v>739.87926582593502</v>
      </c>
      <c r="V2619" s="3" t="s">
        <v>197</v>
      </c>
    </row>
    <row r="2620" spans="1:22" x14ac:dyDescent="0.25">
      <c r="A2620" s="3">
        <v>1417913379</v>
      </c>
      <c r="B2620" s="11">
        <v>44662</v>
      </c>
      <c r="C2620" s="13">
        <v>43637</v>
      </c>
      <c r="D2620" s="13">
        <f t="shared" si="120"/>
        <v>44663</v>
      </c>
      <c r="E2620" s="3" t="s">
        <v>56</v>
      </c>
      <c r="F2620" s="3"/>
      <c r="G2620" s="3">
        <v>2</v>
      </c>
      <c r="H2620" s="3"/>
      <c r="I2620" s="3"/>
      <c r="J2620" s="3"/>
      <c r="K2620" t="s">
        <v>186</v>
      </c>
      <c r="L2620" s="9">
        <v>1692852</v>
      </c>
      <c r="M2620" s="3" t="s">
        <v>36</v>
      </c>
      <c r="N2620" s="3" t="s">
        <v>63</v>
      </c>
      <c r="O2620" s="3">
        <v>818</v>
      </c>
      <c r="P2620" s="3">
        <v>97.64</v>
      </c>
      <c r="Q2620" t="s">
        <v>76</v>
      </c>
      <c r="R2620" t="str">
        <f t="shared" si="121"/>
        <v>PORT09 to PORT02</v>
      </c>
      <c r="S2620" s="3">
        <v>400</v>
      </c>
      <c r="T2620" s="3">
        <v>0.56697618492956181</v>
      </c>
      <c r="U2620" s="10">
        <f t="shared" si="122"/>
        <v>463.78651927238155</v>
      </c>
      <c r="V2620" s="3" t="s">
        <v>197</v>
      </c>
    </row>
    <row r="2621" spans="1:22" x14ac:dyDescent="0.25">
      <c r="A2621" s="3">
        <v>1417913388</v>
      </c>
      <c r="B2621" s="11">
        <v>44653</v>
      </c>
      <c r="C2621" s="13">
        <v>44340</v>
      </c>
      <c r="D2621" s="13">
        <f t="shared" si="120"/>
        <v>44654</v>
      </c>
      <c r="E2621" s="3" t="s">
        <v>56</v>
      </c>
      <c r="F2621" s="3"/>
      <c r="G2621" s="3">
        <v>2</v>
      </c>
      <c r="H2621" s="3"/>
      <c r="I2621" s="3"/>
      <c r="J2621" s="3"/>
      <c r="K2621" t="s">
        <v>186</v>
      </c>
      <c r="L2621" s="9">
        <v>1690153</v>
      </c>
      <c r="M2621" s="3" t="s">
        <v>36</v>
      </c>
      <c r="N2621" s="3" t="s">
        <v>63</v>
      </c>
      <c r="O2621" s="3">
        <v>369</v>
      </c>
      <c r="P2621" s="3">
        <v>27.06</v>
      </c>
      <c r="Q2621" t="s">
        <v>76</v>
      </c>
      <c r="R2621" t="str">
        <f t="shared" si="121"/>
        <v>PORT09 to PORT02</v>
      </c>
      <c r="S2621" s="3">
        <v>400</v>
      </c>
      <c r="T2621" s="3">
        <v>0.56697618492956181</v>
      </c>
      <c r="U2621" s="10">
        <f t="shared" si="122"/>
        <v>209.2142122390083</v>
      </c>
      <c r="V2621" s="3" t="s">
        <v>197</v>
      </c>
    </row>
    <row r="2622" spans="1:22" x14ac:dyDescent="0.25">
      <c r="A2622" s="3">
        <v>1417913391</v>
      </c>
      <c r="B2622" s="11">
        <v>44653</v>
      </c>
      <c r="C2622" s="13">
        <v>44618</v>
      </c>
      <c r="D2622" s="13">
        <f t="shared" si="120"/>
        <v>44654</v>
      </c>
      <c r="E2622" s="3" t="s">
        <v>56</v>
      </c>
      <c r="F2622" s="3"/>
      <c r="G2622" s="3">
        <v>2</v>
      </c>
      <c r="H2622" s="3"/>
      <c r="I2622" s="3"/>
      <c r="J2622" s="3"/>
      <c r="K2622" t="s">
        <v>186</v>
      </c>
      <c r="L2622" s="9">
        <v>1695934</v>
      </c>
      <c r="M2622" s="3" t="s">
        <v>36</v>
      </c>
      <c r="N2622" s="3" t="s">
        <v>63</v>
      </c>
      <c r="O2622" s="3">
        <v>970</v>
      </c>
      <c r="P2622" s="3">
        <v>93.83</v>
      </c>
      <c r="Q2622" t="s">
        <v>76</v>
      </c>
      <c r="R2622" t="str">
        <f t="shared" si="121"/>
        <v>PORT09 to PORT02</v>
      </c>
      <c r="S2622" s="3">
        <v>400</v>
      </c>
      <c r="T2622" s="3">
        <v>0.56697618492956181</v>
      </c>
      <c r="U2622" s="10">
        <f t="shared" si="122"/>
        <v>549.96689938167492</v>
      </c>
      <c r="V2622" s="3" t="s">
        <v>197</v>
      </c>
    </row>
    <row r="2623" spans="1:22" x14ac:dyDescent="0.25">
      <c r="A2623" s="3">
        <v>1417913400</v>
      </c>
      <c r="B2623" s="11">
        <v>44653</v>
      </c>
      <c r="C2623" s="13">
        <v>44289</v>
      </c>
      <c r="D2623" s="13">
        <f t="shared" si="120"/>
        <v>44655</v>
      </c>
      <c r="E2623" s="3" t="s">
        <v>59</v>
      </c>
      <c r="F2623" s="3"/>
      <c r="G2623" s="3">
        <v>3</v>
      </c>
      <c r="H2623" s="3"/>
      <c r="I2623" s="3"/>
      <c r="J2623" s="3"/>
      <c r="K2623" t="s">
        <v>189</v>
      </c>
      <c r="L2623" s="9">
        <v>1684634</v>
      </c>
      <c r="M2623" s="3" t="s">
        <v>39</v>
      </c>
      <c r="N2623" s="3" t="s">
        <v>63</v>
      </c>
      <c r="O2623" s="3">
        <v>2128</v>
      </c>
      <c r="P2623" s="3">
        <v>70.39</v>
      </c>
      <c r="Q2623" t="s">
        <v>76</v>
      </c>
      <c r="R2623" t="str">
        <f t="shared" si="121"/>
        <v>PORT09 to PORT05</v>
      </c>
      <c r="S2623" s="3">
        <v>440</v>
      </c>
      <c r="T2623" s="3">
        <v>0.42850329514821733</v>
      </c>
      <c r="U2623" s="10">
        <f t="shared" si="122"/>
        <v>911.85501207540653</v>
      </c>
      <c r="V2623" s="3" t="s">
        <v>197</v>
      </c>
    </row>
    <row r="2624" spans="1:22" x14ac:dyDescent="0.25">
      <c r="A2624" s="3">
        <v>1417913406</v>
      </c>
      <c r="B2624" s="11">
        <v>44654</v>
      </c>
      <c r="C2624" s="13">
        <v>43741</v>
      </c>
      <c r="D2624" s="13">
        <f t="shared" si="120"/>
        <v>44656</v>
      </c>
      <c r="E2624" s="3" t="s">
        <v>58</v>
      </c>
      <c r="F2624" s="3"/>
      <c r="G2624" s="3">
        <v>2</v>
      </c>
      <c r="H2624" s="3"/>
      <c r="I2624" s="3"/>
      <c r="J2624" s="3"/>
      <c r="K2624" t="s">
        <v>188</v>
      </c>
      <c r="L2624" s="9">
        <v>1696254</v>
      </c>
      <c r="M2624" s="3" t="s">
        <v>43</v>
      </c>
      <c r="N2624" s="3" t="s">
        <v>63</v>
      </c>
      <c r="O2624" s="3">
        <v>1038</v>
      </c>
      <c r="P2624" s="3">
        <v>79.22</v>
      </c>
      <c r="Q2624" t="s">
        <v>76</v>
      </c>
      <c r="R2624" t="str">
        <f t="shared" si="121"/>
        <v>PORT09 to PORT04</v>
      </c>
      <c r="S2624" s="3">
        <v>360</v>
      </c>
      <c r="T2624" s="3">
        <v>0.52285729919622159</v>
      </c>
      <c r="U2624" s="10">
        <f t="shared" si="122"/>
        <v>542.72587656567805</v>
      </c>
      <c r="V2624" s="3" t="s">
        <v>197</v>
      </c>
    </row>
    <row r="2625" spans="1:22" x14ac:dyDescent="0.25">
      <c r="A2625" s="3">
        <v>1417913409</v>
      </c>
      <c r="B2625" s="11">
        <v>44653</v>
      </c>
      <c r="C2625" s="13">
        <v>44097</v>
      </c>
      <c r="D2625" s="13">
        <f t="shared" si="120"/>
        <v>44655</v>
      </c>
      <c r="E2625" s="3" t="s">
        <v>56</v>
      </c>
      <c r="F2625" s="3"/>
      <c r="G2625" s="3">
        <v>2</v>
      </c>
      <c r="H2625" s="3"/>
      <c r="I2625" s="3"/>
      <c r="J2625" s="3"/>
      <c r="K2625" t="s">
        <v>186</v>
      </c>
      <c r="L2625" s="9">
        <v>1686505</v>
      </c>
      <c r="M2625" s="3" t="s">
        <v>36</v>
      </c>
      <c r="N2625" s="3" t="s">
        <v>63</v>
      </c>
      <c r="O2625" s="3">
        <v>1670</v>
      </c>
      <c r="P2625" s="3">
        <v>88.12</v>
      </c>
      <c r="Q2625" t="s">
        <v>76</v>
      </c>
      <c r="R2625" t="str">
        <f t="shared" si="121"/>
        <v>PORT09 to PORT02</v>
      </c>
      <c r="S2625" s="3">
        <v>400</v>
      </c>
      <c r="T2625" s="3">
        <v>0.56697618492956181</v>
      </c>
      <c r="U2625" s="10">
        <f t="shared" si="122"/>
        <v>946.8502288323682</v>
      </c>
      <c r="V2625" s="3" t="s">
        <v>197</v>
      </c>
    </row>
    <row r="2626" spans="1:22" x14ac:dyDescent="0.25">
      <c r="A2626" s="3">
        <v>1417913410</v>
      </c>
      <c r="B2626" s="11">
        <v>44659</v>
      </c>
      <c r="C2626" s="13">
        <v>44085</v>
      </c>
      <c r="D2626" s="13">
        <f t="shared" ref="D2626:D2689" si="123">IF(O2626&lt;1000,B2626+1,B2626+2)</f>
        <v>44660</v>
      </c>
      <c r="E2626" s="3" t="s">
        <v>60</v>
      </c>
      <c r="F2626" s="3"/>
      <c r="G2626" s="3">
        <v>1</v>
      </c>
      <c r="H2626" s="3"/>
      <c r="I2626" s="3"/>
      <c r="J2626" s="3"/>
      <c r="K2626" t="s">
        <v>183</v>
      </c>
      <c r="L2626" s="9">
        <v>1687643</v>
      </c>
      <c r="M2626" s="3" t="s">
        <v>41</v>
      </c>
      <c r="N2626" s="3" t="s">
        <v>63</v>
      </c>
      <c r="O2626" s="3">
        <v>766</v>
      </c>
      <c r="P2626" s="3">
        <v>23.85</v>
      </c>
      <c r="Q2626" t="s">
        <v>76</v>
      </c>
      <c r="R2626" t="str">
        <f t="shared" ref="R2626:R2689" si="124">N2626&amp;" to "&amp;E2626</f>
        <v>PORT09 to PORT06</v>
      </c>
      <c r="S2626" s="3">
        <v>250</v>
      </c>
      <c r="T2626" s="3">
        <v>0.55408809762578848</v>
      </c>
      <c r="U2626" s="10">
        <f t="shared" ref="U2626:U2689" si="125">T2626*O2626</f>
        <v>424.43148278135396</v>
      </c>
      <c r="V2626" s="3" t="s">
        <v>197</v>
      </c>
    </row>
    <row r="2627" spans="1:22" x14ac:dyDescent="0.25">
      <c r="A2627" s="3">
        <v>1417913420</v>
      </c>
      <c r="B2627" s="11">
        <v>44661</v>
      </c>
      <c r="C2627" s="13">
        <v>43680</v>
      </c>
      <c r="D2627" s="13">
        <f t="shared" si="123"/>
        <v>44663</v>
      </c>
      <c r="E2627" s="3" t="s">
        <v>56</v>
      </c>
      <c r="F2627" s="3"/>
      <c r="G2627" s="3">
        <v>2</v>
      </c>
      <c r="H2627" s="3"/>
      <c r="I2627" s="3"/>
      <c r="J2627" s="3"/>
      <c r="K2627" t="s">
        <v>182</v>
      </c>
      <c r="L2627" s="9">
        <v>1688575</v>
      </c>
      <c r="M2627" s="3" t="s">
        <v>45</v>
      </c>
      <c r="N2627" s="3" t="s">
        <v>63</v>
      </c>
      <c r="O2627" s="3">
        <v>2941</v>
      </c>
      <c r="P2627" s="3">
        <v>190.23</v>
      </c>
      <c r="Q2627" t="s">
        <v>76</v>
      </c>
      <c r="R2627" t="str">
        <f t="shared" si="124"/>
        <v>PORT09 to PORT02</v>
      </c>
      <c r="S2627" s="3">
        <v>400</v>
      </c>
      <c r="T2627" s="3">
        <v>0.49358189848294531</v>
      </c>
      <c r="U2627" s="10">
        <f t="shared" si="125"/>
        <v>1451.6243634383422</v>
      </c>
      <c r="V2627" s="3" t="s">
        <v>82</v>
      </c>
    </row>
    <row r="2628" spans="1:22" x14ac:dyDescent="0.25">
      <c r="A2628" s="3">
        <v>1417913422</v>
      </c>
      <c r="B2628" s="11">
        <v>44661</v>
      </c>
      <c r="C2628" s="13">
        <v>44366</v>
      </c>
      <c r="D2628" s="13">
        <f t="shared" si="123"/>
        <v>44662</v>
      </c>
      <c r="E2628" s="3" t="s">
        <v>58</v>
      </c>
      <c r="F2628" s="3"/>
      <c r="G2628" s="3">
        <v>2</v>
      </c>
      <c r="H2628" s="3"/>
      <c r="I2628" s="3"/>
      <c r="J2628" s="3"/>
      <c r="K2628" t="s">
        <v>185</v>
      </c>
      <c r="L2628" s="9">
        <v>1653969</v>
      </c>
      <c r="M2628" s="3" t="s">
        <v>48</v>
      </c>
      <c r="N2628" s="3" t="s">
        <v>63</v>
      </c>
      <c r="O2628" s="3">
        <v>557</v>
      </c>
      <c r="P2628" s="3">
        <v>30.03</v>
      </c>
      <c r="Q2628" t="s">
        <v>76</v>
      </c>
      <c r="R2628" t="str">
        <f t="shared" si="124"/>
        <v>PORT09 to PORT04</v>
      </c>
      <c r="S2628" s="3">
        <v>360</v>
      </c>
      <c r="T2628" s="3">
        <v>0.46970705658151307</v>
      </c>
      <c r="U2628" s="10">
        <f t="shared" si="125"/>
        <v>261.62683051590278</v>
      </c>
      <c r="V2628" s="3" t="s">
        <v>197</v>
      </c>
    </row>
    <row r="2629" spans="1:22" x14ac:dyDescent="0.25">
      <c r="A2629" s="3">
        <v>1417913426</v>
      </c>
      <c r="B2629" s="11">
        <v>44652</v>
      </c>
      <c r="C2629" s="13">
        <v>43929</v>
      </c>
      <c r="D2629" s="13">
        <f t="shared" si="123"/>
        <v>44653</v>
      </c>
      <c r="E2629" s="3" t="s">
        <v>58</v>
      </c>
      <c r="F2629" s="3"/>
      <c r="G2629" s="3">
        <v>2</v>
      </c>
      <c r="H2629" s="3"/>
      <c r="I2629" s="3"/>
      <c r="J2629" s="3"/>
      <c r="K2629" t="s">
        <v>185</v>
      </c>
      <c r="L2629" s="9">
        <v>1685294</v>
      </c>
      <c r="M2629" s="3" t="s">
        <v>48</v>
      </c>
      <c r="N2629" s="3" t="s">
        <v>63</v>
      </c>
      <c r="O2629" s="3">
        <v>671</v>
      </c>
      <c r="P2629" s="3">
        <v>22.03</v>
      </c>
      <c r="Q2629" t="s">
        <v>76</v>
      </c>
      <c r="R2629" t="str">
        <f t="shared" si="124"/>
        <v>PORT09 to PORT04</v>
      </c>
      <c r="S2629" s="3">
        <v>360</v>
      </c>
      <c r="T2629" s="3">
        <v>0.46970705658151307</v>
      </c>
      <c r="U2629" s="10">
        <f t="shared" si="125"/>
        <v>315.17343496619526</v>
      </c>
      <c r="V2629" s="3" t="s">
        <v>197</v>
      </c>
    </row>
    <row r="2630" spans="1:22" x14ac:dyDescent="0.25">
      <c r="A2630" s="3">
        <v>1417913431</v>
      </c>
      <c r="B2630" s="11">
        <v>44660</v>
      </c>
      <c r="C2630" s="13">
        <v>44398</v>
      </c>
      <c r="D2630" s="13">
        <f t="shared" si="123"/>
        <v>44662</v>
      </c>
      <c r="E2630" s="3" t="s">
        <v>58</v>
      </c>
      <c r="F2630" s="3"/>
      <c r="G2630" s="3">
        <v>2</v>
      </c>
      <c r="H2630" s="3"/>
      <c r="I2630" s="3"/>
      <c r="J2630" s="3"/>
      <c r="K2630" t="s">
        <v>185</v>
      </c>
      <c r="L2630" s="9">
        <v>1685287</v>
      </c>
      <c r="M2630" s="3" t="s">
        <v>48</v>
      </c>
      <c r="N2630" s="3" t="s">
        <v>63</v>
      </c>
      <c r="O2630" s="3">
        <v>2328</v>
      </c>
      <c r="P2630" s="3">
        <v>86.02</v>
      </c>
      <c r="Q2630" t="s">
        <v>76</v>
      </c>
      <c r="R2630" t="str">
        <f t="shared" si="124"/>
        <v>PORT09 to PORT04</v>
      </c>
      <c r="S2630" s="3">
        <v>360</v>
      </c>
      <c r="T2630" s="3">
        <v>0.46970705658151307</v>
      </c>
      <c r="U2630" s="10">
        <f t="shared" si="125"/>
        <v>1093.4780277217624</v>
      </c>
      <c r="V2630" s="3" t="s">
        <v>197</v>
      </c>
    </row>
    <row r="2631" spans="1:22" x14ac:dyDescent="0.25">
      <c r="A2631" s="3">
        <v>1417913440</v>
      </c>
      <c r="B2631" s="11">
        <v>44655</v>
      </c>
      <c r="C2631" s="13">
        <v>44114</v>
      </c>
      <c r="D2631" s="13">
        <f t="shared" si="123"/>
        <v>44656</v>
      </c>
      <c r="E2631" s="3" t="s">
        <v>56</v>
      </c>
      <c r="F2631" s="3"/>
      <c r="G2631" s="3">
        <v>2</v>
      </c>
      <c r="H2631" s="3"/>
      <c r="I2631" s="3"/>
      <c r="J2631" s="3"/>
      <c r="K2631" t="s">
        <v>186</v>
      </c>
      <c r="L2631" s="9">
        <v>1695766</v>
      </c>
      <c r="M2631" s="3" t="s">
        <v>36</v>
      </c>
      <c r="N2631" s="3" t="s">
        <v>63</v>
      </c>
      <c r="O2631" s="3">
        <v>918</v>
      </c>
      <c r="P2631" s="3">
        <v>59.44</v>
      </c>
      <c r="Q2631" t="s">
        <v>76</v>
      </c>
      <c r="R2631" t="str">
        <f t="shared" si="124"/>
        <v>PORT09 to PORT02</v>
      </c>
      <c r="S2631" s="3">
        <v>400</v>
      </c>
      <c r="T2631" s="3">
        <v>0.56697618492956181</v>
      </c>
      <c r="U2631" s="10">
        <f t="shared" si="125"/>
        <v>520.48413776533778</v>
      </c>
      <c r="V2631" s="3" t="s">
        <v>197</v>
      </c>
    </row>
    <row r="2632" spans="1:22" x14ac:dyDescent="0.25">
      <c r="A2632" s="3">
        <v>1417913444</v>
      </c>
      <c r="B2632" s="11">
        <v>44659</v>
      </c>
      <c r="C2632" s="13">
        <v>43487</v>
      </c>
      <c r="D2632" s="13">
        <f t="shared" si="123"/>
        <v>44661</v>
      </c>
      <c r="E2632" s="3" t="s">
        <v>58</v>
      </c>
      <c r="F2632" s="3"/>
      <c r="G2632" s="3">
        <v>2</v>
      </c>
      <c r="H2632" s="3"/>
      <c r="I2632" s="3"/>
      <c r="J2632" s="3"/>
      <c r="K2632" t="s">
        <v>185</v>
      </c>
      <c r="L2632" s="9">
        <v>1696201</v>
      </c>
      <c r="M2632" s="3" t="s">
        <v>48</v>
      </c>
      <c r="N2632" s="3" t="s">
        <v>63</v>
      </c>
      <c r="O2632" s="3">
        <v>2699</v>
      </c>
      <c r="P2632" s="3">
        <v>99.7</v>
      </c>
      <c r="Q2632" t="s">
        <v>76</v>
      </c>
      <c r="R2632" t="str">
        <f t="shared" si="124"/>
        <v>PORT09 to PORT04</v>
      </c>
      <c r="S2632" s="3">
        <v>360</v>
      </c>
      <c r="T2632" s="3">
        <v>0.46970705658151307</v>
      </c>
      <c r="U2632" s="10">
        <f t="shared" si="125"/>
        <v>1267.7393457135038</v>
      </c>
      <c r="V2632" s="3" t="s">
        <v>197</v>
      </c>
    </row>
    <row r="2633" spans="1:22" x14ac:dyDescent="0.25">
      <c r="A2633" s="3">
        <v>1417913450</v>
      </c>
      <c r="B2633" s="11">
        <v>44653</v>
      </c>
      <c r="C2633" s="13">
        <v>44355</v>
      </c>
      <c r="D2633" s="13">
        <f t="shared" si="123"/>
        <v>44655</v>
      </c>
      <c r="E2633" s="3" t="s">
        <v>58</v>
      </c>
      <c r="F2633" s="3"/>
      <c r="G2633" s="3">
        <v>2</v>
      </c>
      <c r="H2633" s="3"/>
      <c r="I2633" s="3"/>
      <c r="J2633" s="3"/>
      <c r="K2633" t="s">
        <v>185</v>
      </c>
      <c r="L2633" s="9">
        <v>1685275</v>
      </c>
      <c r="M2633" s="3" t="s">
        <v>48</v>
      </c>
      <c r="N2633" s="3" t="s">
        <v>63</v>
      </c>
      <c r="O2633" s="3">
        <v>2966</v>
      </c>
      <c r="P2633" s="3">
        <v>1911.5</v>
      </c>
      <c r="Q2633" t="s">
        <v>76</v>
      </c>
      <c r="R2633" t="str">
        <f t="shared" si="124"/>
        <v>PORT09 to PORT04</v>
      </c>
      <c r="S2633" s="3">
        <v>360</v>
      </c>
      <c r="T2633" s="3">
        <v>0.46970705658151307</v>
      </c>
      <c r="U2633" s="10">
        <f t="shared" si="125"/>
        <v>1393.1511298207677</v>
      </c>
      <c r="V2633" s="3" t="s">
        <v>79</v>
      </c>
    </row>
    <row r="2634" spans="1:22" x14ac:dyDescent="0.25">
      <c r="A2634" s="3">
        <v>1417913454</v>
      </c>
      <c r="B2634" s="11">
        <v>44660</v>
      </c>
      <c r="C2634" s="13">
        <v>43509</v>
      </c>
      <c r="D2634" s="13">
        <f t="shared" si="123"/>
        <v>44662</v>
      </c>
      <c r="E2634" s="3" t="s">
        <v>58</v>
      </c>
      <c r="F2634" s="3"/>
      <c r="G2634" s="3">
        <v>2</v>
      </c>
      <c r="H2634" s="3"/>
      <c r="I2634" s="3"/>
      <c r="J2634" s="3"/>
      <c r="K2634" t="s">
        <v>184</v>
      </c>
      <c r="L2634" s="9">
        <v>1691546</v>
      </c>
      <c r="M2634" s="3" t="s">
        <v>46</v>
      </c>
      <c r="N2634" s="3" t="s">
        <v>63</v>
      </c>
      <c r="O2634" s="3">
        <v>2684</v>
      </c>
      <c r="P2634" s="3">
        <v>90.41</v>
      </c>
      <c r="Q2634" t="s">
        <v>76</v>
      </c>
      <c r="R2634" t="str">
        <f t="shared" si="124"/>
        <v>PORT09 to PORT04</v>
      </c>
      <c r="S2634" s="3">
        <v>360</v>
      </c>
      <c r="T2634" s="3">
        <v>0.55524729045120425</v>
      </c>
      <c r="U2634" s="10">
        <f t="shared" si="125"/>
        <v>1490.2837275710322</v>
      </c>
      <c r="V2634" s="3" t="s">
        <v>197</v>
      </c>
    </row>
    <row r="2635" spans="1:22" x14ac:dyDescent="0.25">
      <c r="A2635" s="3">
        <v>1417913460</v>
      </c>
      <c r="B2635" s="11">
        <v>44661</v>
      </c>
      <c r="C2635" s="13">
        <v>44543</v>
      </c>
      <c r="D2635" s="13">
        <f t="shared" si="123"/>
        <v>44662</v>
      </c>
      <c r="E2635" s="3" t="s">
        <v>56</v>
      </c>
      <c r="F2635" s="3"/>
      <c r="G2635" s="3">
        <v>2</v>
      </c>
      <c r="H2635" s="3"/>
      <c r="I2635" s="3"/>
      <c r="J2635" s="3"/>
      <c r="K2635" t="s">
        <v>186</v>
      </c>
      <c r="L2635" s="9">
        <v>1687420</v>
      </c>
      <c r="M2635" s="3" t="s">
        <v>36</v>
      </c>
      <c r="N2635" s="3" t="s">
        <v>63</v>
      </c>
      <c r="O2635" s="3">
        <v>450</v>
      </c>
      <c r="P2635" s="3">
        <v>25.21</v>
      </c>
      <c r="Q2635" t="s">
        <v>76</v>
      </c>
      <c r="R2635" t="str">
        <f t="shared" si="124"/>
        <v>PORT09 to PORT02</v>
      </c>
      <c r="S2635" s="3">
        <v>400</v>
      </c>
      <c r="T2635" s="3">
        <v>0.56697618492956181</v>
      </c>
      <c r="U2635" s="10">
        <f t="shared" si="125"/>
        <v>255.13928321830281</v>
      </c>
      <c r="V2635" s="3" t="s">
        <v>197</v>
      </c>
    </row>
    <row r="2636" spans="1:22" x14ac:dyDescent="0.25">
      <c r="A2636" s="3">
        <v>1417913468</v>
      </c>
      <c r="B2636" s="11">
        <v>44659</v>
      </c>
      <c r="C2636" s="13">
        <v>43612</v>
      </c>
      <c r="D2636" s="13">
        <f t="shared" si="123"/>
        <v>44660</v>
      </c>
      <c r="E2636" s="3" t="s">
        <v>59</v>
      </c>
      <c r="F2636" s="3"/>
      <c r="G2636" s="3">
        <v>3</v>
      </c>
      <c r="H2636" s="3"/>
      <c r="I2636" s="3"/>
      <c r="J2636" s="3"/>
      <c r="K2636" t="s">
        <v>189</v>
      </c>
      <c r="L2636" s="9">
        <v>1685628</v>
      </c>
      <c r="M2636" s="3" t="s">
        <v>39</v>
      </c>
      <c r="N2636" s="3" t="s">
        <v>63</v>
      </c>
      <c r="O2636" s="3">
        <v>658</v>
      </c>
      <c r="P2636" s="3">
        <v>75.12</v>
      </c>
      <c r="Q2636" t="s">
        <v>76</v>
      </c>
      <c r="R2636" t="str">
        <f t="shared" si="124"/>
        <v>PORT09 to PORT05</v>
      </c>
      <c r="S2636" s="3">
        <v>440</v>
      </c>
      <c r="T2636" s="3">
        <v>0.42850329514821733</v>
      </c>
      <c r="U2636" s="10">
        <f t="shared" si="125"/>
        <v>281.95516820752698</v>
      </c>
      <c r="V2636" s="3" t="s">
        <v>197</v>
      </c>
    </row>
    <row r="2637" spans="1:22" x14ac:dyDescent="0.25">
      <c r="A2637" s="3">
        <v>1417913471</v>
      </c>
      <c r="B2637" s="11">
        <v>44665</v>
      </c>
      <c r="C2637" s="13">
        <v>43816</v>
      </c>
      <c r="D2637" s="13">
        <f t="shared" si="123"/>
        <v>44666</v>
      </c>
      <c r="E2637" s="3" t="s">
        <v>58</v>
      </c>
      <c r="F2637" s="3"/>
      <c r="G2637" s="3">
        <v>2</v>
      </c>
      <c r="H2637" s="3"/>
      <c r="I2637" s="3"/>
      <c r="J2637" s="3"/>
      <c r="K2637" t="s">
        <v>185</v>
      </c>
      <c r="L2637" s="9">
        <v>1691761</v>
      </c>
      <c r="M2637" s="3" t="s">
        <v>48</v>
      </c>
      <c r="N2637" s="3" t="s">
        <v>63</v>
      </c>
      <c r="O2637" s="3">
        <v>279</v>
      </c>
      <c r="P2637" s="3">
        <v>14.86</v>
      </c>
      <c r="Q2637" t="s">
        <v>76</v>
      </c>
      <c r="R2637" t="str">
        <f t="shared" si="124"/>
        <v>PORT09 to PORT04</v>
      </c>
      <c r="S2637" s="3">
        <v>360</v>
      </c>
      <c r="T2637" s="3">
        <v>0.46970705658151307</v>
      </c>
      <c r="U2637" s="10">
        <f t="shared" si="125"/>
        <v>131.04826878624215</v>
      </c>
      <c r="V2637" s="3" t="s">
        <v>197</v>
      </c>
    </row>
    <row r="2638" spans="1:22" x14ac:dyDescent="0.25">
      <c r="A2638" s="3">
        <v>1417913478</v>
      </c>
      <c r="B2638" s="11">
        <v>44655</v>
      </c>
      <c r="C2638" s="13">
        <v>44309</v>
      </c>
      <c r="D2638" s="13">
        <f t="shared" si="123"/>
        <v>44657</v>
      </c>
      <c r="E2638" s="3" t="s">
        <v>58</v>
      </c>
      <c r="F2638" s="3"/>
      <c r="G2638" s="3">
        <v>2</v>
      </c>
      <c r="H2638" s="3"/>
      <c r="I2638" s="3"/>
      <c r="J2638" s="3"/>
      <c r="K2638" t="s">
        <v>185</v>
      </c>
      <c r="L2638" s="9">
        <v>1691772</v>
      </c>
      <c r="M2638" s="3" t="s">
        <v>48</v>
      </c>
      <c r="N2638" s="3" t="s">
        <v>63</v>
      </c>
      <c r="O2638" s="3">
        <v>2427</v>
      </c>
      <c r="P2638" s="3">
        <v>134.43</v>
      </c>
      <c r="Q2638" t="s">
        <v>76</v>
      </c>
      <c r="R2638" t="str">
        <f t="shared" si="124"/>
        <v>PORT09 to PORT04</v>
      </c>
      <c r="S2638" s="3">
        <v>360</v>
      </c>
      <c r="T2638" s="3">
        <v>0.46970705658151307</v>
      </c>
      <c r="U2638" s="10">
        <f t="shared" si="125"/>
        <v>1139.9790263233322</v>
      </c>
      <c r="V2638" s="3" t="s">
        <v>82</v>
      </c>
    </row>
    <row r="2639" spans="1:22" x14ac:dyDescent="0.25">
      <c r="A2639" s="3">
        <v>1417913484</v>
      </c>
      <c r="B2639" s="11">
        <v>44661</v>
      </c>
      <c r="C2639" s="13">
        <v>44047</v>
      </c>
      <c r="D2639" s="13">
        <f t="shared" si="123"/>
        <v>44662</v>
      </c>
      <c r="E2639" s="3" t="s">
        <v>56</v>
      </c>
      <c r="F2639" s="3"/>
      <c r="G2639" s="3">
        <v>2</v>
      </c>
      <c r="H2639" s="3"/>
      <c r="I2639" s="3"/>
      <c r="J2639" s="3"/>
      <c r="K2639" t="s">
        <v>186</v>
      </c>
      <c r="L2639" s="9">
        <v>1693531</v>
      </c>
      <c r="M2639" s="3" t="s">
        <v>36</v>
      </c>
      <c r="N2639" s="3" t="s">
        <v>63</v>
      </c>
      <c r="O2639" s="3">
        <v>796</v>
      </c>
      <c r="P2639" s="3">
        <v>13.4</v>
      </c>
      <c r="Q2639" t="s">
        <v>76</v>
      </c>
      <c r="R2639" t="str">
        <f t="shared" si="124"/>
        <v>PORT09 to PORT02</v>
      </c>
      <c r="S2639" s="3">
        <v>400</v>
      </c>
      <c r="T2639" s="3">
        <v>0.56697618492956181</v>
      </c>
      <c r="U2639" s="10">
        <f t="shared" si="125"/>
        <v>451.31304320393122</v>
      </c>
      <c r="V2639" s="3" t="s">
        <v>197</v>
      </c>
    </row>
    <row r="2640" spans="1:22" x14ac:dyDescent="0.25">
      <c r="A2640" s="3">
        <v>1417913488</v>
      </c>
      <c r="B2640" s="11">
        <v>44662</v>
      </c>
      <c r="C2640" s="13">
        <v>44573</v>
      </c>
      <c r="D2640" s="13">
        <f t="shared" si="123"/>
        <v>44664</v>
      </c>
      <c r="E2640" s="3" t="s">
        <v>56</v>
      </c>
      <c r="F2640" s="3"/>
      <c r="G2640" s="3">
        <v>2</v>
      </c>
      <c r="H2640" s="3"/>
      <c r="I2640" s="3"/>
      <c r="J2640" s="3"/>
      <c r="K2640" t="s">
        <v>186</v>
      </c>
      <c r="L2640" s="9">
        <v>1684756</v>
      </c>
      <c r="M2640" s="3" t="s">
        <v>36</v>
      </c>
      <c r="N2640" s="3" t="s">
        <v>63</v>
      </c>
      <c r="O2640" s="3">
        <v>1920</v>
      </c>
      <c r="P2640" s="3">
        <v>10.82</v>
      </c>
      <c r="Q2640" t="s">
        <v>76</v>
      </c>
      <c r="R2640" t="str">
        <f t="shared" si="124"/>
        <v>PORT09 to PORT02</v>
      </c>
      <c r="S2640" s="3">
        <v>400</v>
      </c>
      <c r="T2640" s="3">
        <v>0.56697618492956181</v>
      </c>
      <c r="U2640" s="10">
        <f t="shared" si="125"/>
        <v>1088.5942750647587</v>
      </c>
      <c r="V2640" s="3" t="s">
        <v>197</v>
      </c>
    </row>
    <row r="2641" spans="1:22" x14ac:dyDescent="0.25">
      <c r="A2641" s="3">
        <v>1417913491</v>
      </c>
      <c r="B2641" s="11">
        <v>44654</v>
      </c>
      <c r="C2641" s="13">
        <v>43675</v>
      </c>
      <c r="D2641" s="13">
        <f t="shared" si="123"/>
        <v>44656</v>
      </c>
      <c r="E2641" s="3" t="s">
        <v>59</v>
      </c>
      <c r="F2641" s="3"/>
      <c r="G2641" s="3">
        <v>3</v>
      </c>
      <c r="H2641" s="3"/>
      <c r="I2641" s="3"/>
      <c r="J2641" s="3"/>
      <c r="K2641" t="s">
        <v>189</v>
      </c>
      <c r="L2641" s="9">
        <v>1684745</v>
      </c>
      <c r="M2641" s="3" t="s">
        <v>39</v>
      </c>
      <c r="N2641" s="3" t="s">
        <v>63</v>
      </c>
      <c r="O2641" s="3">
        <v>1156</v>
      </c>
      <c r="P2641" s="3">
        <v>65.45</v>
      </c>
      <c r="Q2641" t="s">
        <v>76</v>
      </c>
      <c r="R2641" t="str">
        <f t="shared" si="124"/>
        <v>PORT09 to PORT05</v>
      </c>
      <c r="S2641" s="3">
        <v>440</v>
      </c>
      <c r="T2641" s="3">
        <v>0.42850329514821733</v>
      </c>
      <c r="U2641" s="10">
        <f t="shared" si="125"/>
        <v>495.34980919133926</v>
      </c>
      <c r="V2641" s="3" t="s">
        <v>197</v>
      </c>
    </row>
    <row r="2642" spans="1:22" x14ac:dyDescent="0.25">
      <c r="A2642" s="3">
        <v>1417913496</v>
      </c>
      <c r="B2642" s="11">
        <v>44660</v>
      </c>
      <c r="C2642" s="13">
        <v>43815</v>
      </c>
      <c r="D2642" s="13">
        <f t="shared" si="123"/>
        <v>44661</v>
      </c>
      <c r="E2642" s="3" t="s">
        <v>56</v>
      </c>
      <c r="F2642" s="3"/>
      <c r="G2642" s="3">
        <v>2</v>
      </c>
      <c r="H2642" s="3"/>
      <c r="I2642" s="3"/>
      <c r="J2642" s="3"/>
      <c r="K2642" t="s">
        <v>186</v>
      </c>
      <c r="L2642" s="9">
        <v>1679944</v>
      </c>
      <c r="M2642" s="3" t="s">
        <v>36</v>
      </c>
      <c r="N2642" s="3" t="s">
        <v>63</v>
      </c>
      <c r="O2642" s="3">
        <v>662</v>
      </c>
      <c r="P2642" s="3">
        <v>88.2</v>
      </c>
      <c r="Q2642" t="s">
        <v>76</v>
      </c>
      <c r="R2642" t="str">
        <f t="shared" si="124"/>
        <v>PORT09 to PORT02</v>
      </c>
      <c r="S2642" s="3">
        <v>400</v>
      </c>
      <c r="T2642" s="3">
        <v>0.56697618492956181</v>
      </c>
      <c r="U2642" s="10">
        <f t="shared" si="125"/>
        <v>375.3382344233699</v>
      </c>
      <c r="V2642" s="3" t="s">
        <v>197</v>
      </c>
    </row>
    <row r="2643" spans="1:22" x14ac:dyDescent="0.25">
      <c r="A2643" s="3">
        <v>1417913502</v>
      </c>
      <c r="B2643" s="11">
        <v>44658</v>
      </c>
      <c r="C2643" s="13">
        <v>43818</v>
      </c>
      <c r="D2643" s="13">
        <f t="shared" si="123"/>
        <v>44659</v>
      </c>
      <c r="E2643" s="3" t="s">
        <v>56</v>
      </c>
      <c r="F2643" s="3"/>
      <c r="G2643" s="3">
        <v>2</v>
      </c>
      <c r="H2643" s="3"/>
      <c r="I2643" s="3"/>
      <c r="J2643" s="3"/>
      <c r="K2643" t="s">
        <v>186</v>
      </c>
      <c r="L2643" s="9">
        <v>1687892</v>
      </c>
      <c r="M2643" s="3" t="s">
        <v>36</v>
      </c>
      <c r="N2643" s="3" t="s">
        <v>63</v>
      </c>
      <c r="O2643" s="3">
        <v>790</v>
      </c>
      <c r="P2643" s="3">
        <v>24.19</v>
      </c>
      <c r="Q2643" t="s">
        <v>76</v>
      </c>
      <c r="R2643" t="str">
        <f t="shared" si="124"/>
        <v>PORT09 to PORT02</v>
      </c>
      <c r="S2643" s="3">
        <v>400</v>
      </c>
      <c r="T2643" s="3">
        <v>0.56697618492956181</v>
      </c>
      <c r="U2643" s="10">
        <f t="shared" si="125"/>
        <v>447.91118609435381</v>
      </c>
      <c r="V2643" s="3" t="s">
        <v>197</v>
      </c>
    </row>
    <row r="2644" spans="1:22" x14ac:dyDescent="0.25">
      <c r="A2644" s="3">
        <v>1417913508</v>
      </c>
      <c r="B2644" s="11">
        <v>44661</v>
      </c>
      <c r="C2644" s="13">
        <v>44421</v>
      </c>
      <c r="D2644" s="13">
        <f t="shared" si="123"/>
        <v>44663</v>
      </c>
      <c r="E2644" s="3" t="s">
        <v>58</v>
      </c>
      <c r="F2644" s="3"/>
      <c r="G2644" s="3">
        <v>2</v>
      </c>
      <c r="H2644" s="3"/>
      <c r="I2644" s="3"/>
      <c r="J2644" s="3"/>
      <c r="K2644" t="s">
        <v>184</v>
      </c>
      <c r="L2644" s="9">
        <v>1689544</v>
      </c>
      <c r="M2644" s="3" t="s">
        <v>46</v>
      </c>
      <c r="N2644" s="3" t="s">
        <v>63</v>
      </c>
      <c r="O2644" s="3">
        <v>1621</v>
      </c>
      <c r="P2644" s="3">
        <v>95.88</v>
      </c>
      <c r="Q2644" t="s">
        <v>76</v>
      </c>
      <c r="R2644" t="str">
        <f t="shared" si="124"/>
        <v>PORT09 to PORT04</v>
      </c>
      <c r="S2644" s="3">
        <v>360</v>
      </c>
      <c r="T2644" s="3">
        <v>0.55524729045120425</v>
      </c>
      <c r="U2644" s="10">
        <f t="shared" si="125"/>
        <v>900.05585782140213</v>
      </c>
      <c r="V2644" s="3" t="s">
        <v>197</v>
      </c>
    </row>
    <row r="2645" spans="1:22" x14ac:dyDescent="0.25">
      <c r="A2645" s="3">
        <v>1417913514</v>
      </c>
      <c r="B2645" s="11">
        <v>44660</v>
      </c>
      <c r="C2645" s="13">
        <v>43497</v>
      </c>
      <c r="D2645" s="13">
        <f t="shared" si="123"/>
        <v>44661</v>
      </c>
      <c r="E2645" s="3" t="s">
        <v>65</v>
      </c>
      <c r="F2645" s="3"/>
      <c r="G2645" s="3">
        <v>1</v>
      </c>
      <c r="H2645" s="3"/>
      <c r="I2645" s="3"/>
      <c r="J2645" s="3"/>
      <c r="K2645" t="s">
        <v>181</v>
      </c>
      <c r="L2645" s="9">
        <v>1671769</v>
      </c>
      <c r="M2645" s="3" t="s">
        <v>53</v>
      </c>
      <c r="N2645" s="3" t="s">
        <v>63</v>
      </c>
      <c r="O2645" s="3">
        <v>858</v>
      </c>
      <c r="P2645" s="3">
        <v>85.79</v>
      </c>
      <c r="Q2645" t="s">
        <v>76</v>
      </c>
      <c r="R2645" t="str">
        <f t="shared" si="124"/>
        <v>PORT09 to PORT11</v>
      </c>
      <c r="S2645" s="3">
        <v>210</v>
      </c>
      <c r="T2645" s="3">
        <v>2.0362537598033468</v>
      </c>
      <c r="U2645" s="10">
        <f t="shared" si="125"/>
        <v>1747.1057259112715</v>
      </c>
      <c r="V2645" s="3" t="s">
        <v>197</v>
      </c>
    </row>
    <row r="2646" spans="1:22" x14ac:dyDescent="0.25">
      <c r="A2646" s="3">
        <v>1417913523</v>
      </c>
      <c r="B2646" s="11">
        <v>44654</v>
      </c>
      <c r="C2646" s="13">
        <v>44287</v>
      </c>
      <c r="D2646" s="13">
        <f t="shared" si="123"/>
        <v>44655</v>
      </c>
      <c r="E2646" s="3" t="s">
        <v>59</v>
      </c>
      <c r="F2646" s="3"/>
      <c r="G2646" s="3">
        <v>3</v>
      </c>
      <c r="H2646" s="3"/>
      <c r="I2646" s="3"/>
      <c r="J2646" s="3"/>
      <c r="K2646" t="s">
        <v>189</v>
      </c>
      <c r="L2646" s="9">
        <v>1684743</v>
      </c>
      <c r="M2646" s="3" t="s">
        <v>39</v>
      </c>
      <c r="N2646" s="3" t="s">
        <v>63</v>
      </c>
      <c r="O2646" s="3">
        <v>241</v>
      </c>
      <c r="P2646" s="3">
        <v>79.09</v>
      </c>
      <c r="Q2646" t="s">
        <v>76</v>
      </c>
      <c r="R2646" t="str">
        <f t="shared" si="124"/>
        <v>PORT09 to PORT05</v>
      </c>
      <c r="S2646" s="3">
        <v>440</v>
      </c>
      <c r="T2646" s="3">
        <v>0.42850329514821733</v>
      </c>
      <c r="U2646" s="10">
        <f t="shared" si="125"/>
        <v>103.26929413072038</v>
      </c>
      <c r="V2646" s="3" t="s">
        <v>197</v>
      </c>
    </row>
    <row r="2647" spans="1:22" x14ac:dyDescent="0.25">
      <c r="A2647" s="3">
        <v>1417913530</v>
      </c>
      <c r="B2647" s="11">
        <v>44660</v>
      </c>
      <c r="C2647" s="13">
        <v>44095</v>
      </c>
      <c r="D2647" s="13">
        <f t="shared" si="123"/>
        <v>44661</v>
      </c>
      <c r="E2647" s="3" t="s">
        <v>59</v>
      </c>
      <c r="F2647" s="3"/>
      <c r="G2647" s="3">
        <v>3</v>
      </c>
      <c r="H2647" s="3"/>
      <c r="I2647" s="3"/>
      <c r="J2647" s="3"/>
      <c r="K2647" t="s">
        <v>189</v>
      </c>
      <c r="L2647" s="9">
        <v>1697954</v>
      </c>
      <c r="M2647" s="3" t="s">
        <v>39</v>
      </c>
      <c r="N2647" s="3" t="s">
        <v>63</v>
      </c>
      <c r="O2647" s="3">
        <v>226</v>
      </c>
      <c r="P2647" s="3">
        <v>86.9</v>
      </c>
      <c r="Q2647" t="s">
        <v>76</v>
      </c>
      <c r="R2647" t="str">
        <f t="shared" si="124"/>
        <v>PORT09 to PORT05</v>
      </c>
      <c r="S2647" s="3">
        <v>440</v>
      </c>
      <c r="T2647" s="3">
        <v>0.42850329514821733</v>
      </c>
      <c r="U2647" s="10">
        <f t="shared" si="125"/>
        <v>96.841744703497113</v>
      </c>
      <c r="V2647" s="3" t="s">
        <v>197</v>
      </c>
    </row>
    <row r="2648" spans="1:22" x14ac:dyDescent="0.25">
      <c r="A2648" s="3">
        <v>1417913539</v>
      </c>
      <c r="B2648" s="11">
        <v>44658</v>
      </c>
      <c r="C2648" s="13">
        <v>44510</v>
      </c>
      <c r="D2648" s="13">
        <f t="shared" si="123"/>
        <v>44660</v>
      </c>
      <c r="E2648" s="3" t="s">
        <v>56</v>
      </c>
      <c r="F2648" s="3"/>
      <c r="G2648" s="3">
        <v>2</v>
      </c>
      <c r="H2648" s="3"/>
      <c r="I2648" s="3"/>
      <c r="J2648" s="3"/>
      <c r="K2648" t="s">
        <v>186</v>
      </c>
      <c r="L2648" s="9">
        <v>1697523</v>
      </c>
      <c r="M2648" s="3" t="s">
        <v>36</v>
      </c>
      <c r="N2648" s="3" t="s">
        <v>63</v>
      </c>
      <c r="O2648" s="3">
        <v>2480</v>
      </c>
      <c r="P2648" s="3">
        <v>1516.07</v>
      </c>
      <c r="Q2648" t="s">
        <v>76</v>
      </c>
      <c r="R2648" t="str">
        <f t="shared" si="124"/>
        <v>PORT09 to PORT02</v>
      </c>
      <c r="S2648" s="3">
        <v>400</v>
      </c>
      <c r="T2648" s="3">
        <v>0.56697618492956181</v>
      </c>
      <c r="U2648" s="10">
        <f t="shared" si="125"/>
        <v>1406.1009386253133</v>
      </c>
      <c r="V2648" s="3" t="s">
        <v>79</v>
      </c>
    </row>
    <row r="2649" spans="1:22" x14ac:dyDescent="0.25">
      <c r="A2649" s="3">
        <v>1417913542</v>
      </c>
      <c r="B2649" s="11">
        <v>44659</v>
      </c>
      <c r="C2649" s="13">
        <v>44611</v>
      </c>
      <c r="D2649" s="13">
        <f t="shared" si="123"/>
        <v>44661</v>
      </c>
      <c r="E2649" s="3" t="s">
        <v>56</v>
      </c>
      <c r="F2649" s="3"/>
      <c r="G2649" s="3">
        <v>2</v>
      </c>
      <c r="H2649" s="3"/>
      <c r="I2649" s="3"/>
      <c r="J2649" s="3"/>
      <c r="K2649" t="s">
        <v>186</v>
      </c>
      <c r="L2649" s="9">
        <v>1679087</v>
      </c>
      <c r="M2649" s="3" t="s">
        <v>36</v>
      </c>
      <c r="N2649" s="3" t="s">
        <v>63</v>
      </c>
      <c r="O2649" s="3">
        <v>1969</v>
      </c>
      <c r="P2649" s="3">
        <v>55.56</v>
      </c>
      <c r="Q2649" t="s">
        <v>76</v>
      </c>
      <c r="R2649" t="str">
        <f t="shared" si="124"/>
        <v>PORT09 to PORT02</v>
      </c>
      <c r="S2649" s="3">
        <v>400</v>
      </c>
      <c r="T2649" s="3">
        <v>0.56697618492956181</v>
      </c>
      <c r="U2649" s="10">
        <f t="shared" si="125"/>
        <v>1116.3761081263071</v>
      </c>
      <c r="V2649" s="3" t="s">
        <v>197</v>
      </c>
    </row>
    <row r="2650" spans="1:22" x14ac:dyDescent="0.25">
      <c r="A2650" s="3">
        <v>1417913546</v>
      </c>
      <c r="B2650" s="11">
        <v>44659</v>
      </c>
      <c r="C2650" s="13">
        <v>43489</v>
      </c>
      <c r="D2650" s="13">
        <f t="shared" si="123"/>
        <v>44660</v>
      </c>
      <c r="E2650" s="3" t="s">
        <v>56</v>
      </c>
      <c r="F2650" s="3"/>
      <c r="G2650" s="3">
        <v>2</v>
      </c>
      <c r="H2650" s="3"/>
      <c r="I2650" s="3"/>
      <c r="J2650" s="3"/>
      <c r="K2650" t="s">
        <v>186</v>
      </c>
      <c r="L2650" s="9">
        <v>1673604</v>
      </c>
      <c r="M2650" s="3" t="s">
        <v>36</v>
      </c>
      <c r="N2650" s="3" t="s">
        <v>63</v>
      </c>
      <c r="O2650" s="3">
        <v>532</v>
      </c>
      <c r="P2650" s="3">
        <v>54.62</v>
      </c>
      <c r="Q2650" t="s">
        <v>76</v>
      </c>
      <c r="R2650" t="str">
        <f t="shared" si="124"/>
        <v>PORT09 to PORT02</v>
      </c>
      <c r="S2650" s="3">
        <v>400</v>
      </c>
      <c r="T2650" s="3">
        <v>0.56697618492956181</v>
      </c>
      <c r="U2650" s="10">
        <f t="shared" si="125"/>
        <v>301.63133038252687</v>
      </c>
      <c r="V2650" s="3" t="s">
        <v>197</v>
      </c>
    </row>
    <row r="2651" spans="1:22" x14ac:dyDescent="0.25">
      <c r="A2651" s="3">
        <v>1417913553</v>
      </c>
      <c r="B2651" s="11">
        <v>44659</v>
      </c>
      <c r="C2651" s="13">
        <v>44126</v>
      </c>
      <c r="D2651" s="13">
        <f t="shared" si="123"/>
        <v>44660</v>
      </c>
      <c r="E2651" s="3" t="s">
        <v>56</v>
      </c>
      <c r="F2651" s="3"/>
      <c r="G2651" s="3">
        <v>2</v>
      </c>
      <c r="H2651" s="3"/>
      <c r="I2651" s="3"/>
      <c r="J2651" s="3"/>
      <c r="K2651" t="s">
        <v>186</v>
      </c>
      <c r="L2651" s="9">
        <v>1683107</v>
      </c>
      <c r="M2651" s="3" t="s">
        <v>36</v>
      </c>
      <c r="N2651" s="3" t="s">
        <v>63</v>
      </c>
      <c r="O2651" s="3">
        <v>396</v>
      </c>
      <c r="P2651" s="3">
        <v>43.17</v>
      </c>
      <c r="Q2651" t="s">
        <v>76</v>
      </c>
      <c r="R2651" t="str">
        <f t="shared" si="124"/>
        <v>PORT09 to PORT02</v>
      </c>
      <c r="S2651" s="3">
        <v>400</v>
      </c>
      <c r="T2651" s="3">
        <v>0.56697618492956181</v>
      </c>
      <c r="U2651" s="10">
        <f t="shared" si="125"/>
        <v>224.52256923210649</v>
      </c>
      <c r="V2651" s="3" t="s">
        <v>197</v>
      </c>
    </row>
    <row r="2652" spans="1:22" x14ac:dyDescent="0.25">
      <c r="A2652" s="3">
        <v>1417913561</v>
      </c>
      <c r="B2652" s="11">
        <v>44660</v>
      </c>
      <c r="C2652" s="13">
        <v>43638</v>
      </c>
      <c r="D2652" s="13">
        <f t="shared" si="123"/>
        <v>44661</v>
      </c>
      <c r="E2652" s="3" t="s">
        <v>59</v>
      </c>
      <c r="F2652" s="3"/>
      <c r="G2652" s="3">
        <v>3</v>
      </c>
      <c r="H2652" s="3"/>
      <c r="I2652" s="3"/>
      <c r="J2652" s="3"/>
      <c r="K2652" t="s">
        <v>189</v>
      </c>
      <c r="L2652" s="9">
        <v>1684636</v>
      </c>
      <c r="M2652" s="3" t="s">
        <v>39</v>
      </c>
      <c r="N2652" s="3" t="s">
        <v>63</v>
      </c>
      <c r="O2652" s="3">
        <v>345</v>
      </c>
      <c r="P2652" s="3">
        <v>47.57</v>
      </c>
      <c r="Q2652" t="s">
        <v>76</v>
      </c>
      <c r="R2652" t="str">
        <f t="shared" si="124"/>
        <v>PORT09 to PORT05</v>
      </c>
      <c r="S2652" s="3">
        <v>440</v>
      </c>
      <c r="T2652" s="3">
        <v>0.42850329514821733</v>
      </c>
      <c r="U2652" s="10">
        <f t="shared" si="125"/>
        <v>147.83363682613498</v>
      </c>
      <c r="V2652" s="3" t="s">
        <v>197</v>
      </c>
    </row>
    <row r="2653" spans="1:22" x14ac:dyDescent="0.25">
      <c r="A2653" s="3">
        <v>1417913567</v>
      </c>
      <c r="B2653" s="11">
        <v>44658</v>
      </c>
      <c r="C2653" s="13">
        <v>44337</v>
      </c>
      <c r="D2653" s="13">
        <f t="shared" si="123"/>
        <v>44660</v>
      </c>
      <c r="E2653" s="3" t="s">
        <v>56</v>
      </c>
      <c r="F2653" s="3"/>
      <c r="G2653" s="3">
        <v>2</v>
      </c>
      <c r="H2653" s="3"/>
      <c r="I2653" s="3"/>
      <c r="J2653" s="3"/>
      <c r="K2653" t="s">
        <v>186</v>
      </c>
      <c r="L2653" s="9">
        <v>1693529</v>
      </c>
      <c r="M2653" s="3" t="s">
        <v>36</v>
      </c>
      <c r="N2653" s="3" t="s">
        <v>63</v>
      </c>
      <c r="O2653" s="3">
        <v>2887</v>
      </c>
      <c r="P2653" s="3">
        <v>68.510000000000005</v>
      </c>
      <c r="Q2653" t="s">
        <v>76</v>
      </c>
      <c r="R2653" t="str">
        <f t="shared" si="124"/>
        <v>PORT09 to PORT02</v>
      </c>
      <c r="S2653" s="3">
        <v>400</v>
      </c>
      <c r="T2653" s="3">
        <v>0.56697618492956181</v>
      </c>
      <c r="U2653" s="10">
        <f t="shared" si="125"/>
        <v>1636.860245891645</v>
      </c>
      <c r="V2653" s="3" t="s">
        <v>197</v>
      </c>
    </row>
    <row r="2654" spans="1:22" x14ac:dyDescent="0.25">
      <c r="A2654" s="3">
        <v>1417913573</v>
      </c>
      <c r="B2654" s="11">
        <v>44665</v>
      </c>
      <c r="C2654" s="13">
        <v>44118</v>
      </c>
      <c r="D2654" s="13">
        <f t="shared" si="123"/>
        <v>44666</v>
      </c>
      <c r="E2654" s="3" t="s">
        <v>58</v>
      </c>
      <c r="F2654" s="3"/>
      <c r="G2654" s="3">
        <v>2</v>
      </c>
      <c r="H2654" s="3"/>
      <c r="I2654" s="3"/>
      <c r="J2654" s="3"/>
      <c r="K2654" t="s">
        <v>185</v>
      </c>
      <c r="L2654" s="9">
        <v>1685261</v>
      </c>
      <c r="M2654" s="3" t="s">
        <v>48</v>
      </c>
      <c r="N2654" s="3" t="s">
        <v>63</v>
      </c>
      <c r="O2654" s="3">
        <v>669</v>
      </c>
      <c r="P2654" s="3">
        <v>12.79</v>
      </c>
      <c r="Q2654" t="s">
        <v>76</v>
      </c>
      <c r="R2654" t="str">
        <f t="shared" si="124"/>
        <v>PORT09 to PORT04</v>
      </c>
      <c r="S2654" s="3">
        <v>360</v>
      </c>
      <c r="T2654" s="3">
        <v>0.46970705658151307</v>
      </c>
      <c r="U2654" s="10">
        <f t="shared" si="125"/>
        <v>314.23402085303223</v>
      </c>
      <c r="V2654" s="3" t="s">
        <v>197</v>
      </c>
    </row>
    <row r="2655" spans="1:22" x14ac:dyDescent="0.25">
      <c r="A2655" s="3">
        <v>1417913581</v>
      </c>
      <c r="B2655" s="11">
        <v>44658</v>
      </c>
      <c r="C2655" s="13">
        <v>44168</v>
      </c>
      <c r="D2655" s="13">
        <f t="shared" si="123"/>
        <v>44660</v>
      </c>
      <c r="E2655" s="3" t="s">
        <v>58</v>
      </c>
      <c r="F2655" s="3"/>
      <c r="G2655" s="3">
        <v>2</v>
      </c>
      <c r="H2655" s="3"/>
      <c r="I2655" s="3"/>
      <c r="J2655" s="3"/>
      <c r="K2655" t="s">
        <v>184</v>
      </c>
      <c r="L2655" s="9">
        <v>1689783</v>
      </c>
      <c r="M2655" s="3" t="s">
        <v>46</v>
      </c>
      <c r="N2655" s="3" t="s">
        <v>63</v>
      </c>
      <c r="O2655" s="3">
        <v>2041</v>
      </c>
      <c r="P2655" s="3">
        <v>162.85</v>
      </c>
      <c r="Q2655" t="s">
        <v>76</v>
      </c>
      <c r="R2655" t="str">
        <f t="shared" si="124"/>
        <v>PORT09 to PORT04</v>
      </c>
      <c r="S2655" s="3">
        <v>360</v>
      </c>
      <c r="T2655" s="3">
        <v>0.55524729045120425</v>
      </c>
      <c r="U2655" s="10">
        <f t="shared" si="125"/>
        <v>1133.2597198109079</v>
      </c>
      <c r="V2655" s="3" t="s">
        <v>82</v>
      </c>
    </row>
    <row r="2656" spans="1:22" x14ac:dyDescent="0.25">
      <c r="A2656" s="3">
        <v>1417913590</v>
      </c>
      <c r="B2656" s="11">
        <v>44662</v>
      </c>
      <c r="C2656" s="13">
        <v>43757</v>
      </c>
      <c r="D2656" s="13">
        <f t="shared" si="123"/>
        <v>44663</v>
      </c>
      <c r="E2656" s="3" t="s">
        <v>59</v>
      </c>
      <c r="F2656" s="3"/>
      <c r="G2656" s="3">
        <v>3</v>
      </c>
      <c r="H2656" s="3"/>
      <c r="I2656" s="3"/>
      <c r="J2656" s="3"/>
      <c r="K2656" t="s">
        <v>189</v>
      </c>
      <c r="L2656" s="9">
        <v>1696654</v>
      </c>
      <c r="M2656" s="3" t="s">
        <v>39</v>
      </c>
      <c r="N2656" s="3" t="s">
        <v>63</v>
      </c>
      <c r="O2656" s="3">
        <v>547</v>
      </c>
      <c r="P2656" s="3">
        <v>41.73</v>
      </c>
      <c r="Q2656" t="s">
        <v>76</v>
      </c>
      <c r="R2656" t="str">
        <f t="shared" si="124"/>
        <v>PORT09 to PORT05</v>
      </c>
      <c r="S2656" s="3">
        <v>440</v>
      </c>
      <c r="T2656" s="3">
        <v>0.42850329514821733</v>
      </c>
      <c r="U2656" s="10">
        <f t="shared" si="125"/>
        <v>234.39130244607489</v>
      </c>
      <c r="V2656" s="3" t="s">
        <v>197</v>
      </c>
    </row>
    <row r="2657" spans="1:22" x14ac:dyDescent="0.25">
      <c r="A2657" s="3">
        <v>1417913599</v>
      </c>
      <c r="B2657" s="11">
        <v>44652</v>
      </c>
      <c r="C2657" s="13">
        <v>44243</v>
      </c>
      <c r="D2657" s="13">
        <f t="shared" si="123"/>
        <v>44653</v>
      </c>
      <c r="E2657" s="3" t="s">
        <v>59</v>
      </c>
      <c r="F2657" s="3"/>
      <c r="G2657" s="3">
        <v>3</v>
      </c>
      <c r="H2657" s="3"/>
      <c r="I2657" s="3"/>
      <c r="J2657" s="3"/>
      <c r="K2657" t="s">
        <v>189</v>
      </c>
      <c r="L2657" s="9">
        <v>1684772</v>
      </c>
      <c r="M2657" s="3" t="s">
        <v>39</v>
      </c>
      <c r="N2657" s="3" t="s">
        <v>63</v>
      </c>
      <c r="O2657" s="3">
        <v>505</v>
      </c>
      <c r="P2657" s="3">
        <v>90.17</v>
      </c>
      <c r="Q2657" t="s">
        <v>76</v>
      </c>
      <c r="R2657" t="str">
        <f t="shared" si="124"/>
        <v>PORT09 to PORT05</v>
      </c>
      <c r="S2657" s="3">
        <v>440</v>
      </c>
      <c r="T2657" s="3">
        <v>0.42850329514821733</v>
      </c>
      <c r="U2657" s="10">
        <f t="shared" si="125"/>
        <v>216.39416404984976</v>
      </c>
      <c r="V2657" s="3" t="s">
        <v>197</v>
      </c>
    </row>
    <row r="2658" spans="1:22" x14ac:dyDescent="0.25">
      <c r="A2658" s="3">
        <v>1417913600</v>
      </c>
      <c r="B2658" s="11">
        <v>44660</v>
      </c>
      <c r="C2658" s="13">
        <v>43954</v>
      </c>
      <c r="D2658" s="13">
        <f t="shared" si="123"/>
        <v>44662</v>
      </c>
      <c r="E2658" s="3" t="s">
        <v>58</v>
      </c>
      <c r="F2658" s="3"/>
      <c r="G2658" s="3">
        <v>2</v>
      </c>
      <c r="H2658" s="3"/>
      <c r="I2658" s="3"/>
      <c r="J2658" s="3"/>
      <c r="K2658" t="s">
        <v>184</v>
      </c>
      <c r="L2658" s="9">
        <v>1689543</v>
      </c>
      <c r="M2658" s="3" t="s">
        <v>46</v>
      </c>
      <c r="N2658" s="3" t="s">
        <v>63</v>
      </c>
      <c r="O2658" s="3">
        <v>3352</v>
      </c>
      <c r="P2658" s="3">
        <v>182.87</v>
      </c>
      <c r="Q2658" t="s">
        <v>76</v>
      </c>
      <c r="R2658" t="str">
        <f t="shared" si="124"/>
        <v>PORT09 to PORT04</v>
      </c>
      <c r="S2658" s="3">
        <v>360</v>
      </c>
      <c r="T2658" s="3">
        <v>0.55524729045120425</v>
      </c>
      <c r="U2658" s="10">
        <f t="shared" si="125"/>
        <v>1861.1889175924366</v>
      </c>
      <c r="V2658" s="3" t="s">
        <v>82</v>
      </c>
    </row>
    <row r="2659" spans="1:22" x14ac:dyDescent="0.25">
      <c r="A2659" s="3">
        <v>1417913610</v>
      </c>
      <c r="B2659" s="11">
        <v>44665</v>
      </c>
      <c r="C2659" s="13">
        <v>44471</v>
      </c>
      <c r="D2659" s="13">
        <f t="shared" si="123"/>
        <v>44666</v>
      </c>
      <c r="E2659" s="3" t="s">
        <v>58</v>
      </c>
      <c r="F2659" s="3"/>
      <c r="G2659" s="3">
        <v>2</v>
      </c>
      <c r="H2659" s="3"/>
      <c r="I2659" s="3"/>
      <c r="J2659" s="3"/>
      <c r="K2659" t="s">
        <v>184</v>
      </c>
      <c r="L2659" s="9">
        <v>1689546</v>
      </c>
      <c r="M2659" s="3" t="s">
        <v>46</v>
      </c>
      <c r="N2659" s="3" t="s">
        <v>63</v>
      </c>
      <c r="O2659" s="3">
        <v>980</v>
      </c>
      <c r="P2659" s="3">
        <v>19.2</v>
      </c>
      <c r="Q2659" t="s">
        <v>76</v>
      </c>
      <c r="R2659" t="str">
        <f t="shared" si="124"/>
        <v>PORT09 to PORT04</v>
      </c>
      <c r="S2659" s="3">
        <v>360</v>
      </c>
      <c r="T2659" s="3">
        <v>0.55524729045120425</v>
      </c>
      <c r="U2659" s="10">
        <f t="shared" si="125"/>
        <v>544.14234464218021</v>
      </c>
      <c r="V2659" s="3" t="s">
        <v>197</v>
      </c>
    </row>
    <row r="2660" spans="1:22" x14ac:dyDescent="0.25">
      <c r="A2660" s="3">
        <v>1417913611</v>
      </c>
      <c r="B2660" s="11">
        <v>44665</v>
      </c>
      <c r="C2660" s="13">
        <v>43472</v>
      </c>
      <c r="D2660" s="13">
        <f t="shared" si="123"/>
        <v>44666</v>
      </c>
      <c r="E2660" s="3" t="s">
        <v>65</v>
      </c>
      <c r="F2660" s="3"/>
      <c r="G2660" s="3">
        <v>1</v>
      </c>
      <c r="H2660" s="3"/>
      <c r="I2660" s="3"/>
      <c r="J2660" s="3"/>
      <c r="K2660" t="s">
        <v>181</v>
      </c>
      <c r="L2660" s="9">
        <v>1669740</v>
      </c>
      <c r="M2660" s="3" t="s">
        <v>53</v>
      </c>
      <c r="N2660" s="3" t="s">
        <v>63</v>
      </c>
      <c r="O2660" s="3">
        <v>422</v>
      </c>
      <c r="P2660" s="3">
        <v>93.06</v>
      </c>
      <c r="Q2660" t="s">
        <v>76</v>
      </c>
      <c r="R2660" t="str">
        <f t="shared" si="124"/>
        <v>PORT09 to PORT11</v>
      </c>
      <c r="S2660" s="3">
        <v>210</v>
      </c>
      <c r="T2660" s="3">
        <v>2.0362537598033468</v>
      </c>
      <c r="U2660" s="10">
        <f t="shared" si="125"/>
        <v>859.29908663701235</v>
      </c>
      <c r="V2660" s="3" t="s">
        <v>197</v>
      </c>
    </row>
    <row r="2661" spans="1:22" x14ac:dyDescent="0.25">
      <c r="A2661" s="3">
        <v>1417913621</v>
      </c>
      <c r="B2661" s="11">
        <v>44653</v>
      </c>
      <c r="C2661" s="13">
        <v>43866</v>
      </c>
      <c r="D2661" s="13">
        <f t="shared" si="123"/>
        <v>44655</v>
      </c>
      <c r="E2661" s="3" t="s">
        <v>58</v>
      </c>
      <c r="F2661" s="3"/>
      <c r="G2661" s="3">
        <v>2</v>
      </c>
      <c r="H2661" s="3"/>
      <c r="I2661" s="3"/>
      <c r="J2661" s="3"/>
      <c r="K2661" t="s">
        <v>185</v>
      </c>
      <c r="L2661" s="9">
        <v>1685246</v>
      </c>
      <c r="M2661" s="3" t="s">
        <v>48</v>
      </c>
      <c r="N2661" s="3" t="s">
        <v>63</v>
      </c>
      <c r="O2661" s="3">
        <v>1626</v>
      </c>
      <c r="P2661" s="3">
        <v>20.010000000000002</v>
      </c>
      <c r="Q2661" t="s">
        <v>76</v>
      </c>
      <c r="R2661" t="str">
        <f t="shared" si="124"/>
        <v>PORT09 to PORT04</v>
      </c>
      <c r="S2661" s="3">
        <v>360</v>
      </c>
      <c r="T2661" s="3">
        <v>0.46970705658151307</v>
      </c>
      <c r="U2661" s="10">
        <f t="shared" si="125"/>
        <v>763.74367400154028</v>
      </c>
      <c r="V2661" s="3" t="s">
        <v>197</v>
      </c>
    </row>
    <row r="2662" spans="1:22" x14ac:dyDescent="0.25">
      <c r="A2662" s="3">
        <v>1417913628</v>
      </c>
      <c r="B2662" s="11">
        <v>44660</v>
      </c>
      <c r="C2662" s="13">
        <v>44577</v>
      </c>
      <c r="D2662" s="13">
        <f t="shared" si="123"/>
        <v>44661</v>
      </c>
      <c r="E2662" s="3" t="s">
        <v>56</v>
      </c>
      <c r="F2662" s="3"/>
      <c r="G2662" s="3">
        <v>2</v>
      </c>
      <c r="H2662" s="3"/>
      <c r="I2662" s="3"/>
      <c r="J2662" s="3"/>
      <c r="K2662" t="s">
        <v>182</v>
      </c>
      <c r="L2662" s="9">
        <v>1684740</v>
      </c>
      <c r="M2662" s="3" t="s">
        <v>45</v>
      </c>
      <c r="N2662" s="3" t="s">
        <v>63</v>
      </c>
      <c r="O2662" s="3">
        <v>505</v>
      </c>
      <c r="P2662" s="3">
        <v>31.01</v>
      </c>
      <c r="Q2662" t="s">
        <v>76</v>
      </c>
      <c r="R2662" t="str">
        <f t="shared" si="124"/>
        <v>PORT09 to PORT02</v>
      </c>
      <c r="S2662" s="3">
        <v>400</v>
      </c>
      <c r="T2662" s="3">
        <v>0.49358189848294531</v>
      </c>
      <c r="U2662" s="10">
        <f t="shared" si="125"/>
        <v>249.25885873388739</v>
      </c>
      <c r="V2662" s="3" t="s">
        <v>197</v>
      </c>
    </row>
    <row r="2663" spans="1:22" x14ac:dyDescent="0.25">
      <c r="A2663" s="3">
        <v>1417913629</v>
      </c>
      <c r="B2663" s="11">
        <v>44661</v>
      </c>
      <c r="C2663" s="13">
        <v>43569</v>
      </c>
      <c r="D2663" s="13">
        <f t="shared" si="123"/>
        <v>44663</v>
      </c>
      <c r="E2663" s="3" t="s">
        <v>56</v>
      </c>
      <c r="F2663" s="3"/>
      <c r="G2663" s="3">
        <v>2</v>
      </c>
      <c r="H2663" s="3"/>
      <c r="I2663" s="3"/>
      <c r="J2663" s="3"/>
      <c r="K2663" t="s">
        <v>182</v>
      </c>
      <c r="L2663" s="9">
        <v>1684767</v>
      </c>
      <c r="M2663" s="3" t="s">
        <v>45</v>
      </c>
      <c r="N2663" s="3" t="s">
        <v>63</v>
      </c>
      <c r="O2663" s="3">
        <v>3229</v>
      </c>
      <c r="P2663" s="3">
        <v>46.78</v>
      </c>
      <c r="Q2663" t="s">
        <v>76</v>
      </c>
      <c r="R2663" t="str">
        <f t="shared" si="124"/>
        <v>PORT09 to PORT02</v>
      </c>
      <c r="S2663" s="3">
        <v>400</v>
      </c>
      <c r="T2663" s="3">
        <v>0.49358189848294531</v>
      </c>
      <c r="U2663" s="10">
        <f t="shared" si="125"/>
        <v>1593.7759502014303</v>
      </c>
      <c r="V2663" s="3" t="s">
        <v>197</v>
      </c>
    </row>
    <row r="2664" spans="1:22" x14ac:dyDescent="0.25">
      <c r="A2664" s="3">
        <v>1417913638</v>
      </c>
      <c r="B2664" s="11">
        <v>44655</v>
      </c>
      <c r="C2664" s="13">
        <v>44574</v>
      </c>
      <c r="D2664" s="13">
        <f t="shared" si="123"/>
        <v>44656</v>
      </c>
      <c r="E2664" s="3" t="s">
        <v>56</v>
      </c>
      <c r="F2664" s="3"/>
      <c r="G2664" s="3">
        <v>2</v>
      </c>
      <c r="H2664" s="3"/>
      <c r="I2664" s="3"/>
      <c r="J2664" s="3"/>
      <c r="K2664" t="s">
        <v>186</v>
      </c>
      <c r="L2664" s="9">
        <v>1681374</v>
      </c>
      <c r="M2664" s="3" t="s">
        <v>36</v>
      </c>
      <c r="N2664" s="3" t="s">
        <v>63</v>
      </c>
      <c r="O2664" s="3">
        <v>504</v>
      </c>
      <c r="P2664" s="3">
        <v>31.83</v>
      </c>
      <c r="Q2664" t="s">
        <v>76</v>
      </c>
      <c r="R2664" t="str">
        <f t="shared" si="124"/>
        <v>PORT09 to PORT02</v>
      </c>
      <c r="S2664" s="3">
        <v>400</v>
      </c>
      <c r="T2664" s="3">
        <v>0.56697618492956181</v>
      </c>
      <c r="U2664" s="10">
        <f t="shared" si="125"/>
        <v>285.75599720449918</v>
      </c>
      <c r="V2664" s="3" t="s">
        <v>197</v>
      </c>
    </row>
    <row r="2665" spans="1:22" x14ac:dyDescent="0.25">
      <c r="A2665" s="3">
        <v>1417913639</v>
      </c>
      <c r="B2665" s="11">
        <v>44653</v>
      </c>
      <c r="C2665" s="13">
        <v>43938</v>
      </c>
      <c r="D2665" s="13">
        <f t="shared" si="123"/>
        <v>44654</v>
      </c>
      <c r="E2665" s="3" t="s">
        <v>56</v>
      </c>
      <c r="F2665" s="3"/>
      <c r="G2665" s="3">
        <v>2</v>
      </c>
      <c r="H2665" s="3"/>
      <c r="I2665" s="3"/>
      <c r="J2665" s="3"/>
      <c r="K2665" t="s">
        <v>186</v>
      </c>
      <c r="L2665" s="9">
        <v>1664416</v>
      </c>
      <c r="M2665" s="3" t="s">
        <v>36</v>
      </c>
      <c r="N2665" s="3" t="s">
        <v>63</v>
      </c>
      <c r="O2665" s="3">
        <v>252</v>
      </c>
      <c r="P2665" s="3">
        <v>80.05</v>
      </c>
      <c r="Q2665" t="s">
        <v>76</v>
      </c>
      <c r="R2665" t="str">
        <f t="shared" si="124"/>
        <v>PORT09 to PORT02</v>
      </c>
      <c r="S2665" s="3">
        <v>400</v>
      </c>
      <c r="T2665" s="3">
        <v>0.56697618492956181</v>
      </c>
      <c r="U2665" s="10">
        <f t="shared" si="125"/>
        <v>142.87799860224959</v>
      </c>
      <c r="V2665" s="3" t="s">
        <v>197</v>
      </c>
    </row>
    <row r="2666" spans="1:22" x14ac:dyDescent="0.25">
      <c r="A2666" s="3">
        <v>1417913641</v>
      </c>
      <c r="B2666" s="11">
        <v>44659</v>
      </c>
      <c r="C2666" s="13">
        <v>44089</v>
      </c>
      <c r="D2666" s="13">
        <f t="shared" si="123"/>
        <v>44661</v>
      </c>
      <c r="E2666" s="3" t="s">
        <v>58</v>
      </c>
      <c r="F2666" s="3"/>
      <c r="G2666" s="3">
        <v>2</v>
      </c>
      <c r="H2666" s="3"/>
      <c r="I2666" s="3"/>
      <c r="J2666" s="3"/>
      <c r="K2666" t="s">
        <v>185</v>
      </c>
      <c r="L2666" s="9">
        <v>1689460</v>
      </c>
      <c r="M2666" s="3" t="s">
        <v>48</v>
      </c>
      <c r="N2666" s="3" t="s">
        <v>63</v>
      </c>
      <c r="O2666" s="3">
        <v>2782</v>
      </c>
      <c r="P2666" s="3">
        <v>14.29</v>
      </c>
      <c r="Q2666" t="s">
        <v>76</v>
      </c>
      <c r="R2666" t="str">
        <f t="shared" si="124"/>
        <v>PORT09 to PORT04</v>
      </c>
      <c r="S2666" s="3">
        <v>360</v>
      </c>
      <c r="T2666" s="3">
        <v>0.46970705658151307</v>
      </c>
      <c r="U2666" s="10">
        <f t="shared" si="125"/>
        <v>1306.7250314097694</v>
      </c>
      <c r="V2666" s="3" t="s">
        <v>197</v>
      </c>
    </row>
    <row r="2667" spans="1:22" x14ac:dyDescent="0.25">
      <c r="A2667" s="3">
        <v>1417913651</v>
      </c>
      <c r="B2667" s="11">
        <v>44654</v>
      </c>
      <c r="C2667" s="13">
        <v>44282</v>
      </c>
      <c r="D2667" s="13">
        <f t="shared" si="123"/>
        <v>44656</v>
      </c>
      <c r="E2667" s="3" t="s">
        <v>60</v>
      </c>
      <c r="F2667" s="3"/>
      <c r="G2667" s="3">
        <v>1</v>
      </c>
      <c r="H2667" s="3"/>
      <c r="I2667" s="3"/>
      <c r="J2667" s="3"/>
      <c r="K2667" t="s">
        <v>183</v>
      </c>
      <c r="L2667" s="9">
        <v>1692277</v>
      </c>
      <c r="M2667" s="3" t="s">
        <v>41</v>
      </c>
      <c r="N2667" s="3" t="s">
        <v>63</v>
      </c>
      <c r="O2667" s="3">
        <v>1486</v>
      </c>
      <c r="P2667" s="3">
        <v>73.849999999999994</v>
      </c>
      <c r="Q2667" t="s">
        <v>76</v>
      </c>
      <c r="R2667" t="str">
        <f t="shared" si="124"/>
        <v>PORT09 to PORT06</v>
      </c>
      <c r="S2667" s="3">
        <v>250</v>
      </c>
      <c r="T2667" s="3">
        <v>0.55408809762578848</v>
      </c>
      <c r="U2667" s="10">
        <f t="shared" si="125"/>
        <v>823.3749130719217</v>
      </c>
      <c r="V2667" s="3" t="s">
        <v>197</v>
      </c>
    </row>
    <row r="2668" spans="1:22" x14ac:dyDescent="0.25">
      <c r="A2668" s="3">
        <v>1417913657</v>
      </c>
      <c r="B2668" s="11">
        <v>44662</v>
      </c>
      <c r="C2668" s="13">
        <v>43981</v>
      </c>
      <c r="D2668" s="13">
        <f t="shared" si="123"/>
        <v>44664</v>
      </c>
      <c r="E2668" s="3" t="s">
        <v>56</v>
      </c>
      <c r="F2668" s="3"/>
      <c r="G2668" s="3">
        <v>2</v>
      </c>
      <c r="H2668" s="3"/>
      <c r="I2668" s="3"/>
      <c r="J2668" s="3"/>
      <c r="K2668" t="s">
        <v>179</v>
      </c>
      <c r="L2668" s="9">
        <v>1672986</v>
      </c>
      <c r="M2668" s="3" t="s">
        <v>42</v>
      </c>
      <c r="N2668" s="3" t="s">
        <v>63</v>
      </c>
      <c r="O2668" s="3">
        <v>3144</v>
      </c>
      <c r="P2668" s="3">
        <v>170.61</v>
      </c>
      <c r="Q2668" t="s">
        <v>76</v>
      </c>
      <c r="R2668" t="str">
        <f t="shared" si="124"/>
        <v>PORT09 to PORT02</v>
      </c>
      <c r="S2668" s="3">
        <v>400</v>
      </c>
      <c r="T2668" s="3">
        <v>0.37142393742544599</v>
      </c>
      <c r="U2668" s="10">
        <f t="shared" si="125"/>
        <v>1167.7568592656023</v>
      </c>
      <c r="V2668" s="3" t="s">
        <v>82</v>
      </c>
    </row>
    <row r="2669" spans="1:22" x14ac:dyDescent="0.25">
      <c r="A2669" s="3">
        <v>1417913659</v>
      </c>
      <c r="B2669" s="11">
        <v>44653</v>
      </c>
      <c r="C2669" s="13">
        <v>44648</v>
      </c>
      <c r="D2669" s="13">
        <f t="shared" si="123"/>
        <v>44654</v>
      </c>
      <c r="E2669" s="3" t="s">
        <v>56</v>
      </c>
      <c r="F2669" s="3"/>
      <c r="G2669" s="3">
        <v>2</v>
      </c>
      <c r="H2669" s="3"/>
      <c r="I2669" s="3"/>
      <c r="J2669" s="3"/>
      <c r="K2669" t="s">
        <v>186</v>
      </c>
      <c r="L2669" s="9">
        <v>1677617</v>
      </c>
      <c r="M2669" s="3" t="s">
        <v>36</v>
      </c>
      <c r="N2669" s="3" t="s">
        <v>63</v>
      </c>
      <c r="O2669" s="3">
        <v>615</v>
      </c>
      <c r="P2669" s="3">
        <v>31.22</v>
      </c>
      <c r="Q2669" t="s">
        <v>76</v>
      </c>
      <c r="R2669" t="str">
        <f t="shared" si="124"/>
        <v>PORT09 to PORT02</v>
      </c>
      <c r="S2669" s="3">
        <v>400</v>
      </c>
      <c r="T2669" s="3">
        <v>0.56697618492956181</v>
      </c>
      <c r="U2669" s="10">
        <f t="shared" si="125"/>
        <v>348.69035373168049</v>
      </c>
      <c r="V2669" s="3" t="s">
        <v>197</v>
      </c>
    </row>
    <row r="2670" spans="1:22" x14ac:dyDescent="0.25">
      <c r="A2670" s="3">
        <v>1417913661</v>
      </c>
      <c r="B2670" s="11">
        <v>44665</v>
      </c>
      <c r="C2670" s="13">
        <v>44025</v>
      </c>
      <c r="D2670" s="13">
        <f t="shared" si="123"/>
        <v>44667</v>
      </c>
      <c r="E2670" s="3" t="s">
        <v>59</v>
      </c>
      <c r="F2670" s="3"/>
      <c r="G2670" s="3">
        <v>3</v>
      </c>
      <c r="H2670" s="3"/>
      <c r="I2670" s="3"/>
      <c r="J2670" s="3"/>
      <c r="K2670" t="s">
        <v>189</v>
      </c>
      <c r="L2670" s="9">
        <v>1699774</v>
      </c>
      <c r="M2670" s="3" t="s">
        <v>39</v>
      </c>
      <c r="N2670" s="3" t="s">
        <v>63</v>
      </c>
      <c r="O2670" s="3">
        <v>1857</v>
      </c>
      <c r="P2670" s="3">
        <v>1126.7</v>
      </c>
      <c r="Q2670" t="s">
        <v>76</v>
      </c>
      <c r="R2670" t="str">
        <f t="shared" si="124"/>
        <v>PORT09 to PORT05</v>
      </c>
      <c r="S2670" s="3">
        <v>440</v>
      </c>
      <c r="T2670" s="3">
        <v>0.42850329514821733</v>
      </c>
      <c r="U2670" s="10">
        <f t="shared" si="125"/>
        <v>795.73061909023954</v>
      </c>
      <c r="V2670" s="3" t="s">
        <v>79</v>
      </c>
    </row>
    <row r="2671" spans="1:22" x14ac:dyDescent="0.25">
      <c r="A2671" s="3">
        <v>1417913667</v>
      </c>
      <c r="B2671" s="11">
        <v>44652</v>
      </c>
      <c r="C2671" s="13">
        <v>43688</v>
      </c>
      <c r="D2671" s="13">
        <f t="shared" si="123"/>
        <v>44654</v>
      </c>
      <c r="E2671" s="3" t="s">
        <v>58</v>
      </c>
      <c r="F2671" s="3"/>
      <c r="G2671" s="3">
        <v>2</v>
      </c>
      <c r="H2671" s="3"/>
      <c r="I2671" s="3"/>
      <c r="J2671" s="3"/>
      <c r="K2671" t="s">
        <v>185</v>
      </c>
      <c r="L2671" s="9">
        <v>1691768</v>
      </c>
      <c r="M2671" s="3" t="s">
        <v>48</v>
      </c>
      <c r="N2671" s="3" t="s">
        <v>63</v>
      </c>
      <c r="O2671" s="3">
        <v>2001</v>
      </c>
      <c r="P2671" s="3">
        <v>182.75</v>
      </c>
      <c r="Q2671" t="s">
        <v>76</v>
      </c>
      <c r="R2671" t="str">
        <f t="shared" si="124"/>
        <v>PORT09 to PORT04</v>
      </c>
      <c r="S2671" s="3">
        <v>360</v>
      </c>
      <c r="T2671" s="3">
        <v>0.46970705658151307</v>
      </c>
      <c r="U2671" s="10">
        <f t="shared" si="125"/>
        <v>939.88382021960763</v>
      </c>
      <c r="V2671" s="3" t="s">
        <v>82</v>
      </c>
    </row>
    <row r="2672" spans="1:22" x14ac:dyDescent="0.25">
      <c r="A2672" s="3">
        <v>1417913671</v>
      </c>
      <c r="B2672" s="11">
        <v>44659</v>
      </c>
      <c r="C2672" s="13">
        <v>44489</v>
      </c>
      <c r="D2672" s="13">
        <f t="shared" si="123"/>
        <v>44661</v>
      </c>
      <c r="E2672" s="3" t="s">
        <v>56</v>
      </c>
      <c r="F2672" s="3"/>
      <c r="G2672" s="3">
        <v>2</v>
      </c>
      <c r="H2672" s="3"/>
      <c r="I2672" s="3"/>
      <c r="J2672" s="3"/>
      <c r="K2672" t="s">
        <v>182</v>
      </c>
      <c r="L2672" s="9">
        <v>1681880</v>
      </c>
      <c r="M2672" s="3" t="s">
        <v>45</v>
      </c>
      <c r="N2672" s="3" t="s">
        <v>63</v>
      </c>
      <c r="O2672" s="3">
        <v>2931</v>
      </c>
      <c r="P2672" s="3">
        <v>197.78</v>
      </c>
      <c r="Q2672" t="s">
        <v>76</v>
      </c>
      <c r="R2672" t="str">
        <f t="shared" si="124"/>
        <v>PORT09 to PORT02</v>
      </c>
      <c r="S2672" s="3">
        <v>400</v>
      </c>
      <c r="T2672" s="3">
        <v>0.49358189848294531</v>
      </c>
      <c r="U2672" s="10">
        <f t="shared" si="125"/>
        <v>1446.6885444535128</v>
      </c>
      <c r="V2672" s="3" t="s">
        <v>82</v>
      </c>
    </row>
    <row r="2673" spans="1:22" x14ac:dyDescent="0.25">
      <c r="A2673" s="3">
        <v>1417913672</v>
      </c>
      <c r="B2673" s="11">
        <v>44662</v>
      </c>
      <c r="C2673" s="13">
        <v>43683</v>
      </c>
      <c r="D2673" s="13">
        <f t="shared" si="123"/>
        <v>44664</v>
      </c>
      <c r="E2673" s="3" t="s">
        <v>56</v>
      </c>
      <c r="F2673" s="3"/>
      <c r="G2673" s="3">
        <v>2</v>
      </c>
      <c r="H2673" s="3"/>
      <c r="I2673" s="3"/>
      <c r="J2673" s="3"/>
      <c r="K2673" t="s">
        <v>186</v>
      </c>
      <c r="L2673" s="9">
        <v>1697524</v>
      </c>
      <c r="M2673" s="3" t="s">
        <v>36</v>
      </c>
      <c r="N2673" s="3" t="s">
        <v>63</v>
      </c>
      <c r="O2673" s="3">
        <v>1091</v>
      </c>
      <c r="P2673" s="3">
        <v>30.75</v>
      </c>
      <c r="Q2673" t="s">
        <v>76</v>
      </c>
      <c r="R2673" t="str">
        <f t="shared" si="124"/>
        <v>PORT09 to PORT02</v>
      </c>
      <c r="S2673" s="3">
        <v>400</v>
      </c>
      <c r="T2673" s="3">
        <v>0.56697618492956181</v>
      </c>
      <c r="U2673" s="10">
        <f t="shared" si="125"/>
        <v>618.57101775815192</v>
      </c>
      <c r="V2673" s="3" t="s">
        <v>197</v>
      </c>
    </row>
    <row r="2674" spans="1:22" x14ac:dyDescent="0.25">
      <c r="A2674" s="3">
        <v>1417913682</v>
      </c>
      <c r="B2674" s="11">
        <v>44655</v>
      </c>
      <c r="C2674" s="13">
        <v>44506</v>
      </c>
      <c r="D2674" s="13">
        <f t="shared" si="123"/>
        <v>44656</v>
      </c>
      <c r="E2674" s="3" t="s">
        <v>59</v>
      </c>
      <c r="F2674" s="3"/>
      <c r="G2674" s="3">
        <v>3</v>
      </c>
      <c r="H2674" s="3"/>
      <c r="I2674" s="3"/>
      <c r="J2674" s="3"/>
      <c r="K2674" t="s">
        <v>189</v>
      </c>
      <c r="L2674" s="9">
        <v>1684644</v>
      </c>
      <c r="M2674" s="3" t="s">
        <v>39</v>
      </c>
      <c r="N2674" s="3" t="s">
        <v>63</v>
      </c>
      <c r="O2674" s="3">
        <v>236</v>
      </c>
      <c r="P2674" s="3">
        <v>96.02</v>
      </c>
      <c r="Q2674" t="s">
        <v>76</v>
      </c>
      <c r="R2674" t="str">
        <f t="shared" si="124"/>
        <v>PORT09 to PORT05</v>
      </c>
      <c r="S2674" s="3">
        <v>440</v>
      </c>
      <c r="T2674" s="3">
        <v>0.42850329514821733</v>
      </c>
      <c r="U2674" s="10">
        <f t="shared" si="125"/>
        <v>101.12677765497929</v>
      </c>
      <c r="V2674" s="3" t="s">
        <v>197</v>
      </c>
    </row>
    <row r="2675" spans="1:22" x14ac:dyDescent="0.25">
      <c r="A2675" s="3">
        <v>1417913687</v>
      </c>
      <c r="B2675" s="11">
        <v>44659</v>
      </c>
      <c r="C2675" s="13">
        <v>44608</v>
      </c>
      <c r="D2675" s="13">
        <f t="shared" si="123"/>
        <v>44660</v>
      </c>
      <c r="E2675" s="3" t="s">
        <v>56</v>
      </c>
      <c r="F2675" s="3"/>
      <c r="G2675" s="3">
        <v>2</v>
      </c>
      <c r="H2675" s="3"/>
      <c r="I2675" s="3"/>
      <c r="J2675" s="3"/>
      <c r="K2675" t="s">
        <v>186</v>
      </c>
      <c r="L2675" s="9">
        <v>1690529</v>
      </c>
      <c r="M2675" s="3" t="s">
        <v>36</v>
      </c>
      <c r="N2675" s="3" t="s">
        <v>63</v>
      </c>
      <c r="O2675" s="3">
        <v>298</v>
      </c>
      <c r="P2675" s="3">
        <v>48.66</v>
      </c>
      <c r="Q2675" t="s">
        <v>76</v>
      </c>
      <c r="R2675" t="str">
        <f t="shared" si="124"/>
        <v>PORT09 to PORT02</v>
      </c>
      <c r="S2675" s="3">
        <v>400</v>
      </c>
      <c r="T2675" s="3">
        <v>0.56697618492956181</v>
      </c>
      <c r="U2675" s="10">
        <f t="shared" si="125"/>
        <v>168.95890310900941</v>
      </c>
      <c r="V2675" s="3" t="s">
        <v>197</v>
      </c>
    </row>
    <row r="2676" spans="1:22" x14ac:dyDescent="0.25">
      <c r="A2676" s="3">
        <v>1417913697</v>
      </c>
      <c r="B2676" s="11">
        <v>44662</v>
      </c>
      <c r="C2676" s="13">
        <v>44030</v>
      </c>
      <c r="D2676" s="13">
        <f t="shared" si="123"/>
        <v>44664</v>
      </c>
      <c r="E2676" s="3" t="s">
        <v>59</v>
      </c>
      <c r="F2676" s="3"/>
      <c r="G2676" s="3">
        <v>3</v>
      </c>
      <c r="H2676" s="3"/>
      <c r="I2676" s="3"/>
      <c r="J2676" s="3"/>
      <c r="K2676" t="s">
        <v>189</v>
      </c>
      <c r="L2676" s="9">
        <v>1696073</v>
      </c>
      <c r="M2676" s="3" t="s">
        <v>39</v>
      </c>
      <c r="N2676" s="3" t="s">
        <v>63</v>
      </c>
      <c r="O2676" s="3">
        <v>1133</v>
      </c>
      <c r="P2676" s="3">
        <v>15.2</v>
      </c>
      <c r="Q2676" t="s">
        <v>76</v>
      </c>
      <c r="R2676" t="str">
        <f t="shared" si="124"/>
        <v>PORT09 to PORT05</v>
      </c>
      <c r="S2676" s="3">
        <v>440</v>
      </c>
      <c r="T2676" s="3">
        <v>0.42850329514821733</v>
      </c>
      <c r="U2676" s="10">
        <f t="shared" si="125"/>
        <v>485.49423340293026</v>
      </c>
      <c r="V2676" s="3" t="s">
        <v>197</v>
      </c>
    </row>
    <row r="2677" spans="1:22" x14ac:dyDescent="0.25">
      <c r="A2677" s="3">
        <v>1417913701</v>
      </c>
      <c r="B2677" s="11">
        <v>44665</v>
      </c>
      <c r="C2677" s="13">
        <v>44112</v>
      </c>
      <c r="D2677" s="13">
        <f t="shared" si="123"/>
        <v>44666</v>
      </c>
      <c r="E2677" s="3" t="s">
        <v>59</v>
      </c>
      <c r="F2677" s="3"/>
      <c r="G2677" s="3">
        <v>3</v>
      </c>
      <c r="H2677" s="3"/>
      <c r="I2677" s="3"/>
      <c r="J2677" s="3"/>
      <c r="K2677" t="s">
        <v>189</v>
      </c>
      <c r="L2677" s="9">
        <v>1688106</v>
      </c>
      <c r="M2677" s="3" t="s">
        <v>39</v>
      </c>
      <c r="N2677" s="3" t="s">
        <v>63</v>
      </c>
      <c r="O2677" s="3">
        <v>560</v>
      </c>
      <c r="P2677" s="3">
        <v>77.739999999999995</v>
      </c>
      <c r="Q2677" t="s">
        <v>76</v>
      </c>
      <c r="R2677" t="str">
        <f t="shared" si="124"/>
        <v>PORT09 to PORT05</v>
      </c>
      <c r="S2677" s="3">
        <v>440</v>
      </c>
      <c r="T2677" s="3">
        <v>0.42850329514821733</v>
      </c>
      <c r="U2677" s="10">
        <f t="shared" si="125"/>
        <v>239.96184528300171</v>
      </c>
      <c r="V2677" s="3" t="s">
        <v>197</v>
      </c>
    </row>
    <row r="2678" spans="1:22" x14ac:dyDescent="0.25">
      <c r="A2678" s="3">
        <v>1417913705</v>
      </c>
      <c r="B2678" s="11">
        <v>44662</v>
      </c>
      <c r="C2678" s="13">
        <v>43771</v>
      </c>
      <c r="D2678" s="13">
        <f t="shared" si="123"/>
        <v>44664</v>
      </c>
      <c r="E2678" s="3" t="s">
        <v>56</v>
      </c>
      <c r="F2678" s="3"/>
      <c r="G2678" s="3">
        <v>2</v>
      </c>
      <c r="H2678" s="3"/>
      <c r="I2678" s="3"/>
      <c r="J2678" s="3"/>
      <c r="K2678" t="s">
        <v>182</v>
      </c>
      <c r="L2678" s="9">
        <v>1689783</v>
      </c>
      <c r="M2678" s="3" t="s">
        <v>45</v>
      </c>
      <c r="N2678" s="3" t="s">
        <v>63</v>
      </c>
      <c r="O2678" s="3">
        <v>2776</v>
      </c>
      <c r="P2678" s="3">
        <v>193.59</v>
      </c>
      <c r="Q2678" t="s">
        <v>76</v>
      </c>
      <c r="R2678" t="str">
        <f t="shared" si="124"/>
        <v>PORT09 to PORT02</v>
      </c>
      <c r="S2678" s="3">
        <v>400</v>
      </c>
      <c r="T2678" s="3">
        <v>0.49358189848294531</v>
      </c>
      <c r="U2678" s="10">
        <f t="shared" si="125"/>
        <v>1370.1833501886563</v>
      </c>
      <c r="V2678" s="3" t="s">
        <v>82</v>
      </c>
    </row>
    <row r="2679" spans="1:22" x14ac:dyDescent="0.25">
      <c r="A2679" s="3">
        <v>1417913711</v>
      </c>
      <c r="B2679" s="11">
        <v>44654</v>
      </c>
      <c r="C2679" s="13">
        <v>43525</v>
      </c>
      <c r="D2679" s="13">
        <f t="shared" si="123"/>
        <v>44655</v>
      </c>
      <c r="E2679" s="3" t="s">
        <v>58</v>
      </c>
      <c r="F2679" s="3"/>
      <c r="G2679" s="3">
        <v>2</v>
      </c>
      <c r="H2679" s="3"/>
      <c r="I2679" s="3"/>
      <c r="J2679" s="3"/>
      <c r="K2679" t="s">
        <v>184</v>
      </c>
      <c r="L2679" s="9">
        <v>1683409</v>
      </c>
      <c r="M2679" s="3" t="s">
        <v>46</v>
      </c>
      <c r="N2679" s="3" t="s">
        <v>63</v>
      </c>
      <c r="O2679" s="3">
        <v>480</v>
      </c>
      <c r="P2679" s="3">
        <v>79.69</v>
      </c>
      <c r="Q2679" t="s">
        <v>76</v>
      </c>
      <c r="R2679" t="str">
        <f t="shared" si="124"/>
        <v>PORT09 to PORT04</v>
      </c>
      <c r="S2679" s="3">
        <v>360</v>
      </c>
      <c r="T2679" s="3">
        <v>0.55524729045120425</v>
      </c>
      <c r="U2679" s="10">
        <f t="shared" si="125"/>
        <v>266.51869941657804</v>
      </c>
      <c r="V2679" s="3" t="s">
        <v>197</v>
      </c>
    </row>
    <row r="2680" spans="1:22" x14ac:dyDescent="0.25">
      <c r="A2680" s="3">
        <v>1417913712</v>
      </c>
      <c r="B2680" s="11">
        <v>44662</v>
      </c>
      <c r="C2680" s="13">
        <v>43516</v>
      </c>
      <c r="D2680" s="13">
        <f t="shared" si="123"/>
        <v>44663</v>
      </c>
      <c r="E2680" s="3" t="s">
        <v>64</v>
      </c>
      <c r="F2680" s="3"/>
      <c r="G2680" s="3">
        <v>2</v>
      </c>
      <c r="H2680" s="3"/>
      <c r="I2680" s="3"/>
      <c r="J2680" s="3"/>
      <c r="K2680" t="s">
        <v>190</v>
      </c>
      <c r="L2680" s="9">
        <v>1696107</v>
      </c>
      <c r="M2680" s="3" t="s">
        <v>52</v>
      </c>
      <c r="N2680" s="3" t="s">
        <v>63</v>
      </c>
      <c r="O2680" s="3">
        <v>905</v>
      </c>
      <c r="P2680" s="3">
        <v>38.54</v>
      </c>
      <c r="Q2680" t="s">
        <v>76</v>
      </c>
      <c r="R2680" t="str">
        <f t="shared" si="124"/>
        <v>PORT09 to PORT10</v>
      </c>
      <c r="S2680" s="3">
        <v>300</v>
      </c>
      <c r="T2680" s="3">
        <v>0.42894658708921174</v>
      </c>
      <c r="U2680" s="10">
        <f t="shared" si="125"/>
        <v>388.19666131573661</v>
      </c>
      <c r="V2680" s="3" t="s">
        <v>197</v>
      </c>
    </row>
    <row r="2681" spans="1:22" x14ac:dyDescent="0.25">
      <c r="A2681" s="3">
        <v>1417913714</v>
      </c>
      <c r="B2681" s="11">
        <v>44662</v>
      </c>
      <c r="C2681" s="13">
        <v>43858</v>
      </c>
      <c r="D2681" s="13">
        <f t="shared" si="123"/>
        <v>44664</v>
      </c>
      <c r="E2681" s="3" t="s">
        <v>56</v>
      </c>
      <c r="F2681" s="3"/>
      <c r="G2681" s="3">
        <v>2</v>
      </c>
      <c r="H2681" s="3"/>
      <c r="I2681" s="3"/>
      <c r="J2681" s="3"/>
      <c r="K2681" t="s">
        <v>182</v>
      </c>
      <c r="L2681" s="9">
        <v>1688290</v>
      </c>
      <c r="M2681" s="3" t="s">
        <v>45</v>
      </c>
      <c r="N2681" s="3" t="s">
        <v>63</v>
      </c>
      <c r="O2681" s="3">
        <v>2427</v>
      </c>
      <c r="P2681" s="3">
        <v>138.03</v>
      </c>
      <c r="Q2681" t="s">
        <v>76</v>
      </c>
      <c r="R2681" t="str">
        <f t="shared" si="124"/>
        <v>PORT09 to PORT02</v>
      </c>
      <c r="S2681" s="3">
        <v>400</v>
      </c>
      <c r="T2681" s="3">
        <v>0.49358189848294531</v>
      </c>
      <c r="U2681" s="10">
        <f t="shared" si="125"/>
        <v>1197.9232676181082</v>
      </c>
      <c r="V2681" s="3" t="s">
        <v>82</v>
      </c>
    </row>
    <row r="2682" spans="1:22" x14ac:dyDescent="0.25">
      <c r="A2682" s="3">
        <v>1417913723</v>
      </c>
      <c r="B2682" s="11">
        <v>44653</v>
      </c>
      <c r="C2682" s="13">
        <v>44266</v>
      </c>
      <c r="D2682" s="13">
        <f t="shared" si="123"/>
        <v>44654</v>
      </c>
      <c r="E2682" s="3" t="s">
        <v>59</v>
      </c>
      <c r="F2682" s="3"/>
      <c r="G2682" s="3">
        <v>3</v>
      </c>
      <c r="H2682" s="3"/>
      <c r="I2682" s="3"/>
      <c r="J2682" s="3"/>
      <c r="K2682" t="s">
        <v>189</v>
      </c>
      <c r="L2682" s="9">
        <v>1693699</v>
      </c>
      <c r="M2682" s="3" t="s">
        <v>39</v>
      </c>
      <c r="N2682" s="3" t="s">
        <v>63</v>
      </c>
      <c r="O2682" s="3">
        <v>412</v>
      </c>
      <c r="P2682" s="3">
        <v>58.44</v>
      </c>
      <c r="Q2682" t="s">
        <v>76</v>
      </c>
      <c r="R2682" t="str">
        <f t="shared" si="124"/>
        <v>PORT09 to PORT05</v>
      </c>
      <c r="S2682" s="3">
        <v>440</v>
      </c>
      <c r="T2682" s="3">
        <v>0.42850329514821733</v>
      </c>
      <c r="U2682" s="10">
        <f t="shared" si="125"/>
        <v>176.54335760106554</v>
      </c>
      <c r="V2682" s="3" t="s">
        <v>197</v>
      </c>
    </row>
    <row r="2683" spans="1:22" x14ac:dyDescent="0.25">
      <c r="A2683" s="3">
        <v>1417913732</v>
      </c>
      <c r="B2683" s="11">
        <v>44655</v>
      </c>
      <c r="C2683" s="13">
        <v>43851</v>
      </c>
      <c r="D2683" s="13">
        <f t="shared" si="123"/>
        <v>44657</v>
      </c>
      <c r="E2683" s="3" t="s">
        <v>58</v>
      </c>
      <c r="F2683" s="3"/>
      <c r="G2683" s="3">
        <v>2</v>
      </c>
      <c r="H2683" s="3"/>
      <c r="I2683" s="3"/>
      <c r="J2683" s="3"/>
      <c r="K2683" t="s">
        <v>184</v>
      </c>
      <c r="L2683" s="9">
        <v>1683361</v>
      </c>
      <c r="M2683" s="3" t="s">
        <v>46</v>
      </c>
      <c r="N2683" s="3" t="s">
        <v>63</v>
      </c>
      <c r="O2683" s="3">
        <v>1158</v>
      </c>
      <c r="P2683" s="3">
        <v>51.29</v>
      </c>
      <c r="Q2683" t="s">
        <v>76</v>
      </c>
      <c r="R2683" t="str">
        <f t="shared" si="124"/>
        <v>PORT09 to PORT04</v>
      </c>
      <c r="S2683" s="3">
        <v>360</v>
      </c>
      <c r="T2683" s="3">
        <v>0.55524729045120425</v>
      </c>
      <c r="U2683" s="10">
        <f t="shared" si="125"/>
        <v>642.97636234249455</v>
      </c>
      <c r="V2683" s="3" t="s">
        <v>197</v>
      </c>
    </row>
    <row r="2684" spans="1:22" x14ac:dyDescent="0.25">
      <c r="A2684" s="3">
        <v>1417913737</v>
      </c>
      <c r="B2684" s="11">
        <v>44655</v>
      </c>
      <c r="C2684" s="13">
        <v>44609</v>
      </c>
      <c r="D2684" s="13">
        <f t="shared" si="123"/>
        <v>44656</v>
      </c>
      <c r="E2684" s="3" t="s">
        <v>59</v>
      </c>
      <c r="F2684" s="3"/>
      <c r="G2684" s="3">
        <v>3</v>
      </c>
      <c r="H2684" s="3"/>
      <c r="I2684" s="3"/>
      <c r="J2684" s="3"/>
      <c r="K2684" t="s">
        <v>189</v>
      </c>
      <c r="L2684" s="9">
        <v>1699954</v>
      </c>
      <c r="M2684" s="3" t="s">
        <v>39</v>
      </c>
      <c r="N2684" s="3" t="s">
        <v>63</v>
      </c>
      <c r="O2684" s="3">
        <v>386</v>
      </c>
      <c r="P2684" s="3">
        <v>40.33</v>
      </c>
      <c r="Q2684" t="s">
        <v>76</v>
      </c>
      <c r="R2684" t="str">
        <f t="shared" si="124"/>
        <v>PORT09 to PORT05</v>
      </c>
      <c r="S2684" s="3">
        <v>440</v>
      </c>
      <c r="T2684" s="3">
        <v>0.42850329514821733</v>
      </c>
      <c r="U2684" s="10">
        <f t="shared" si="125"/>
        <v>165.4022719272119</v>
      </c>
      <c r="V2684" s="3" t="s">
        <v>197</v>
      </c>
    </row>
    <row r="2685" spans="1:22" x14ac:dyDescent="0.25">
      <c r="A2685" s="3">
        <v>1417913738</v>
      </c>
      <c r="B2685" s="11">
        <v>44658</v>
      </c>
      <c r="C2685" s="13">
        <v>43740</v>
      </c>
      <c r="D2685" s="13">
        <f t="shared" si="123"/>
        <v>44660</v>
      </c>
      <c r="E2685" s="3" t="s">
        <v>59</v>
      </c>
      <c r="F2685" s="3"/>
      <c r="G2685" s="3">
        <v>3</v>
      </c>
      <c r="H2685" s="3"/>
      <c r="I2685" s="3"/>
      <c r="J2685" s="3"/>
      <c r="K2685" t="s">
        <v>189</v>
      </c>
      <c r="L2685" s="9">
        <v>1684743</v>
      </c>
      <c r="M2685" s="3" t="s">
        <v>39</v>
      </c>
      <c r="N2685" s="3" t="s">
        <v>63</v>
      </c>
      <c r="O2685" s="3">
        <v>2237</v>
      </c>
      <c r="P2685" s="3">
        <v>58.03</v>
      </c>
      <c r="Q2685" t="s">
        <v>76</v>
      </c>
      <c r="R2685" t="str">
        <f t="shared" si="124"/>
        <v>PORT09 to PORT05</v>
      </c>
      <c r="S2685" s="3">
        <v>440</v>
      </c>
      <c r="T2685" s="3">
        <v>0.42850329514821733</v>
      </c>
      <c r="U2685" s="10">
        <f t="shared" si="125"/>
        <v>958.56187124656219</v>
      </c>
      <c r="V2685" s="3" t="s">
        <v>197</v>
      </c>
    </row>
    <row r="2686" spans="1:22" x14ac:dyDescent="0.25">
      <c r="A2686" s="3">
        <v>1417913740</v>
      </c>
      <c r="B2686" s="11">
        <v>44662</v>
      </c>
      <c r="C2686" s="13">
        <v>43581</v>
      </c>
      <c r="D2686" s="13">
        <f t="shared" si="123"/>
        <v>44663</v>
      </c>
      <c r="E2686" s="3" t="s">
        <v>56</v>
      </c>
      <c r="F2686" s="3"/>
      <c r="G2686" s="3">
        <v>2</v>
      </c>
      <c r="H2686" s="3"/>
      <c r="I2686" s="3"/>
      <c r="J2686" s="3"/>
      <c r="K2686" t="s">
        <v>182</v>
      </c>
      <c r="L2686" s="9">
        <v>1680684</v>
      </c>
      <c r="M2686" s="3" t="s">
        <v>45</v>
      </c>
      <c r="N2686" s="3" t="s">
        <v>63</v>
      </c>
      <c r="O2686" s="3">
        <v>576</v>
      </c>
      <c r="P2686" s="3">
        <v>49.13</v>
      </c>
      <c r="Q2686" t="s">
        <v>76</v>
      </c>
      <c r="R2686" t="str">
        <f t="shared" si="124"/>
        <v>PORT09 to PORT02</v>
      </c>
      <c r="S2686" s="3">
        <v>400</v>
      </c>
      <c r="T2686" s="3">
        <v>0.49358189848294531</v>
      </c>
      <c r="U2686" s="10">
        <f t="shared" si="125"/>
        <v>284.30317352617652</v>
      </c>
      <c r="V2686" s="3" t="s">
        <v>197</v>
      </c>
    </row>
    <row r="2687" spans="1:22" x14ac:dyDescent="0.25">
      <c r="A2687" s="3">
        <v>1417913747</v>
      </c>
      <c r="B2687" s="11">
        <v>44660</v>
      </c>
      <c r="C2687" s="13">
        <v>43898</v>
      </c>
      <c r="D2687" s="13">
        <f t="shared" si="123"/>
        <v>44661</v>
      </c>
      <c r="E2687" s="3" t="s">
        <v>56</v>
      </c>
      <c r="F2687" s="3"/>
      <c r="G2687" s="3">
        <v>2</v>
      </c>
      <c r="H2687" s="3"/>
      <c r="I2687" s="3"/>
      <c r="J2687" s="3"/>
      <c r="K2687" t="s">
        <v>186</v>
      </c>
      <c r="L2687" s="9">
        <v>1690155</v>
      </c>
      <c r="M2687" s="3" t="s">
        <v>36</v>
      </c>
      <c r="N2687" s="3" t="s">
        <v>63</v>
      </c>
      <c r="O2687" s="3">
        <v>237</v>
      </c>
      <c r="P2687" s="3">
        <v>46.67</v>
      </c>
      <c r="Q2687" t="s">
        <v>76</v>
      </c>
      <c r="R2687" t="str">
        <f t="shared" si="124"/>
        <v>PORT09 to PORT02</v>
      </c>
      <c r="S2687" s="3">
        <v>400</v>
      </c>
      <c r="T2687" s="3">
        <v>0.56697618492956181</v>
      </c>
      <c r="U2687" s="10">
        <f t="shared" si="125"/>
        <v>134.37335582830616</v>
      </c>
      <c r="V2687" s="3" t="s">
        <v>197</v>
      </c>
    </row>
    <row r="2688" spans="1:22" x14ac:dyDescent="0.25">
      <c r="A2688" s="3">
        <v>1417913757</v>
      </c>
      <c r="B2688" s="11">
        <v>44654</v>
      </c>
      <c r="C2688" s="13">
        <v>44087</v>
      </c>
      <c r="D2688" s="13">
        <f t="shared" si="123"/>
        <v>44656</v>
      </c>
      <c r="E2688" s="3" t="s">
        <v>59</v>
      </c>
      <c r="F2688" s="3"/>
      <c r="G2688" s="3">
        <v>3</v>
      </c>
      <c r="H2688" s="3"/>
      <c r="I2688" s="3"/>
      <c r="J2688" s="3"/>
      <c r="K2688" t="s">
        <v>189</v>
      </c>
      <c r="L2688" s="9">
        <v>1699947</v>
      </c>
      <c r="M2688" s="3" t="s">
        <v>39</v>
      </c>
      <c r="N2688" s="3" t="s">
        <v>63</v>
      </c>
      <c r="O2688" s="3">
        <v>1423</v>
      </c>
      <c r="P2688" s="3">
        <v>15.66</v>
      </c>
      <c r="Q2688" t="s">
        <v>76</v>
      </c>
      <c r="R2688" t="str">
        <f t="shared" si="124"/>
        <v>PORT09 to PORT05</v>
      </c>
      <c r="S2688" s="3">
        <v>440</v>
      </c>
      <c r="T2688" s="3">
        <v>0.42850329514821733</v>
      </c>
      <c r="U2688" s="10">
        <f t="shared" si="125"/>
        <v>609.76018899591327</v>
      </c>
      <c r="V2688" s="3" t="s">
        <v>197</v>
      </c>
    </row>
    <row r="2689" spans="1:22" x14ac:dyDescent="0.25">
      <c r="A2689" s="3">
        <v>1417913760</v>
      </c>
      <c r="B2689" s="11">
        <v>44662</v>
      </c>
      <c r="C2689" s="13">
        <v>44094</v>
      </c>
      <c r="D2689" s="13">
        <f t="shared" si="123"/>
        <v>44663</v>
      </c>
      <c r="E2689" s="3" t="s">
        <v>58</v>
      </c>
      <c r="F2689" s="3"/>
      <c r="G2689" s="3">
        <v>2</v>
      </c>
      <c r="H2689" s="3"/>
      <c r="I2689" s="3"/>
      <c r="J2689" s="3"/>
      <c r="K2689" t="s">
        <v>185</v>
      </c>
      <c r="L2689" s="9">
        <v>1674380</v>
      </c>
      <c r="M2689" s="3" t="s">
        <v>48</v>
      </c>
      <c r="N2689" s="3" t="s">
        <v>63</v>
      </c>
      <c r="O2689" s="3">
        <v>593</v>
      </c>
      <c r="P2689" s="3">
        <v>83.78</v>
      </c>
      <c r="Q2689" t="s">
        <v>76</v>
      </c>
      <c r="R2689" t="str">
        <f t="shared" si="124"/>
        <v>PORT09 to PORT04</v>
      </c>
      <c r="S2689" s="3">
        <v>360</v>
      </c>
      <c r="T2689" s="3">
        <v>0.46970705658151307</v>
      </c>
      <c r="U2689" s="10">
        <f t="shared" si="125"/>
        <v>278.53628455283723</v>
      </c>
      <c r="V2689" s="3" t="s">
        <v>197</v>
      </c>
    </row>
    <row r="2690" spans="1:22" x14ac:dyDescent="0.25">
      <c r="A2690" s="3">
        <v>1417913770</v>
      </c>
      <c r="B2690" s="11">
        <v>44652</v>
      </c>
      <c r="C2690" s="13">
        <v>43972</v>
      </c>
      <c r="D2690" s="13">
        <f t="shared" ref="D2690:D2753" si="126">IF(O2690&lt;1000,B2690+1,B2690+2)</f>
        <v>44653</v>
      </c>
      <c r="E2690" s="3" t="s">
        <v>59</v>
      </c>
      <c r="F2690" s="3"/>
      <c r="G2690" s="3">
        <v>3</v>
      </c>
      <c r="H2690" s="3"/>
      <c r="I2690" s="3"/>
      <c r="J2690" s="3"/>
      <c r="K2690" t="s">
        <v>189</v>
      </c>
      <c r="L2690" s="9">
        <v>1697443</v>
      </c>
      <c r="M2690" s="3" t="s">
        <v>39</v>
      </c>
      <c r="N2690" s="3" t="s">
        <v>63</v>
      </c>
      <c r="O2690" s="3">
        <v>414</v>
      </c>
      <c r="P2690" s="3">
        <v>65.150000000000006</v>
      </c>
      <c r="Q2690" t="s">
        <v>76</v>
      </c>
      <c r="R2690" t="str">
        <f t="shared" ref="R2690:R2753" si="127">N2690&amp;" to "&amp;E2690</f>
        <v>PORT09 to PORT05</v>
      </c>
      <c r="S2690" s="3">
        <v>440</v>
      </c>
      <c r="T2690" s="3">
        <v>0.42850329514821733</v>
      </c>
      <c r="U2690" s="10">
        <f t="shared" ref="U2690:U2753" si="128">T2690*O2690</f>
        <v>177.40036419136197</v>
      </c>
      <c r="V2690" s="3" t="s">
        <v>197</v>
      </c>
    </row>
    <row r="2691" spans="1:22" x14ac:dyDescent="0.25">
      <c r="A2691" s="3">
        <v>1417913780</v>
      </c>
      <c r="B2691" s="11">
        <v>44662</v>
      </c>
      <c r="C2691" s="13">
        <v>43913</v>
      </c>
      <c r="D2691" s="13">
        <f t="shared" si="126"/>
        <v>44664</v>
      </c>
      <c r="E2691" s="3" t="s">
        <v>64</v>
      </c>
      <c r="F2691" s="3"/>
      <c r="G2691" s="3">
        <v>2</v>
      </c>
      <c r="H2691" s="3"/>
      <c r="I2691" s="3"/>
      <c r="J2691" s="3"/>
      <c r="K2691" t="s">
        <v>190</v>
      </c>
      <c r="L2691" s="9">
        <v>1691969</v>
      </c>
      <c r="M2691" s="3" t="s">
        <v>52</v>
      </c>
      <c r="N2691" s="3" t="s">
        <v>63</v>
      </c>
      <c r="O2691" s="3">
        <v>1881</v>
      </c>
      <c r="P2691" s="3">
        <v>64.22</v>
      </c>
      <c r="Q2691" t="s">
        <v>76</v>
      </c>
      <c r="R2691" t="str">
        <f t="shared" si="127"/>
        <v>PORT09 to PORT10</v>
      </c>
      <c r="S2691" s="3">
        <v>300</v>
      </c>
      <c r="T2691" s="3">
        <v>0.42894658708921174</v>
      </c>
      <c r="U2691" s="10">
        <f t="shared" si="128"/>
        <v>806.84853031480725</v>
      </c>
      <c r="V2691" s="3" t="s">
        <v>197</v>
      </c>
    </row>
    <row r="2692" spans="1:22" x14ac:dyDescent="0.25">
      <c r="A2692" s="3">
        <v>1417913786</v>
      </c>
      <c r="B2692" s="11">
        <v>44659</v>
      </c>
      <c r="C2692" s="13">
        <v>43891</v>
      </c>
      <c r="D2692" s="13">
        <f t="shared" si="126"/>
        <v>44660</v>
      </c>
      <c r="E2692" s="3" t="s">
        <v>58</v>
      </c>
      <c r="F2692" s="3"/>
      <c r="G2692" s="3">
        <v>2</v>
      </c>
      <c r="H2692" s="3"/>
      <c r="I2692" s="3"/>
      <c r="J2692" s="3"/>
      <c r="K2692" t="s">
        <v>185</v>
      </c>
      <c r="L2692" s="9">
        <v>1691769</v>
      </c>
      <c r="M2692" s="3" t="s">
        <v>48</v>
      </c>
      <c r="N2692" s="3" t="s">
        <v>63</v>
      </c>
      <c r="O2692" s="3">
        <v>913</v>
      </c>
      <c r="P2692" s="3">
        <v>40.549999999999997</v>
      </c>
      <c r="Q2692" t="s">
        <v>76</v>
      </c>
      <c r="R2692" t="str">
        <f t="shared" si="127"/>
        <v>PORT09 to PORT04</v>
      </c>
      <c r="S2692" s="3">
        <v>360</v>
      </c>
      <c r="T2692" s="3">
        <v>0.46970705658151307</v>
      </c>
      <c r="U2692" s="10">
        <f t="shared" si="128"/>
        <v>428.84254265892145</v>
      </c>
      <c r="V2692" s="3" t="s">
        <v>197</v>
      </c>
    </row>
    <row r="2693" spans="1:22" x14ac:dyDescent="0.25">
      <c r="A2693" s="3">
        <v>1417913791</v>
      </c>
      <c r="B2693" s="11">
        <v>44659</v>
      </c>
      <c r="C2693" s="13">
        <v>44438</v>
      </c>
      <c r="D2693" s="13">
        <f t="shared" si="126"/>
        <v>44660</v>
      </c>
      <c r="E2693" s="3" t="s">
        <v>64</v>
      </c>
      <c r="F2693" s="3"/>
      <c r="G2693" s="3">
        <v>2</v>
      </c>
      <c r="H2693" s="3"/>
      <c r="I2693" s="3"/>
      <c r="J2693" s="3"/>
      <c r="K2693" t="s">
        <v>190</v>
      </c>
      <c r="L2693" s="9">
        <v>1696107</v>
      </c>
      <c r="M2693" s="3" t="s">
        <v>52</v>
      </c>
      <c r="N2693" s="3" t="s">
        <v>63</v>
      </c>
      <c r="O2693" s="3">
        <v>477</v>
      </c>
      <c r="P2693" s="3">
        <v>86.88</v>
      </c>
      <c r="Q2693" t="s">
        <v>76</v>
      </c>
      <c r="R2693" t="str">
        <f t="shared" si="127"/>
        <v>PORT09 to PORT10</v>
      </c>
      <c r="S2693" s="3">
        <v>300</v>
      </c>
      <c r="T2693" s="3">
        <v>0.42894658708921174</v>
      </c>
      <c r="U2693" s="10">
        <f t="shared" si="128"/>
        <v>204.60752204155401</v>
      </c>
      <c r="V2693" s="3" t="s">
        <v>197</v>
      </c>
    </row>
    <row r="2694" spans="1:22" x14ac:dyDescent="0.25">
      <c r="A2694" s="3">
        <v>1417913798</v>
      </c>
      <c r="B2694" s="11">
        <v>44660</v>
      </c>
      <c r="C2694" s="13">
        <v>44630</v>
      </c>
      <c r="D2694" s="13">
        <f t="shared" si="126"/>
        <v>44662</v>
      </c>
      <c r="E2694" s="3" t="s">
        <v>56</v>
      </c>
      <c r="F2694" s="3"/>
      <c r="G2694" s="3">
        <v>2</v>
      </c>
      <c r="H2694" s="3"/>
      <c r="I2694" s="3"/>
      <c r="J2694" s="3"/>
      <c r="K2694" t="s">
        <v>182</v>
      </c>
      <c r="L2694" s="9">
        <v>1691546</v>
      </c>
      <c r="M2694" s="3" t="s">
        <v>45</v>
      </c>
      <c r="N2694" s="3" t="s">
        <v>63</v>
      </c>
      <c r="O2694" s="3">
        <v>1429</v>
      </c>
      <c r="P2694" s="3">
        <v>180.49</v>
      </c>
      <c r="Q2694" t="s">
        <v>76</v>
      </c>
      <c r="R2694" t="str">
        <f t="shared" si="127"/>
        <v>PORT09 to PORT02</v>
      </c>
      <c r="S2694" s="3">
        <v>400</v>
      </c>
      <c r="T2694" s="3">
        <v>0.49358189848294531</v>
      </c>
      <c r="U2694" s="10">
        <f t="shared" si="128"/>
        <v>705.32853293212884</v>
      </c>
      <c r="V2694" s="3" t="s">
        <v>82</v>
      </c>
    </row>
    <row r="2695" spans="1:22" x14ac:dyDescent="0.25">
      <c r="A2695" s="3">
        <v>1417913801</v>
      </c>
      <c r="B2695" s="11">
        <v>44662</v>
      </c>
      <c r="C2695" s="13">
        <v>43791</v>
      </c>
      <c r="D2695" s="13">
        <f t="shared" si="126"/>
        <v>44664</v>
      </c>
      <c r="E2695" s="3" t="s">
        <v>56</v>
      </c>
      <c r="F2695" s="3"/>
      <c r="G2695" s="3">
        <v>2</v>
      </c>
      <c r="H2695" s="3"/>
      <c r="I2695" s="3"/>
      <c r="J2695" s="3"/>
      <c r="K2695" t="s">
        <v>182</v>
      </c>
      <c r="L2695" s="9">
        <v>1689548</v>
      </c>
      <c r="M2695" s="3" t="s">
        <v>45</v>
      </c>
      <c r="N2695" s="3" t="s">
        <v>63</v>
      </c>
      <c r="O2695" s="3">
        <v>2252</v>
      </c>
      <c r="P2695" s="3">
        <v>90.11</v>
      </c>
      <c r="Q2695" t="s">
        <v>76</v>
      </c>
      <c r="R2695" t="str">
        <f t="shared" si="127"/>
        <v>PORT09 to PORT02</v>
      </c>
      <c r="S2695" s="3">
        <v>400</v>
      </c>
      <c r="T2695" s="3">
        <v>0.49358189848294531</v>
      </c>
      <c r="U2695" s="10">
        <f t="shared" si="128"/>
        <v>1111.5464353835928</v>
      </c>
      <c r="V2695" s="3" t="s">
        <v>197</v>
      </c>
    </row>
    <row r="2696" spans="1:22" x14ac:dyDescent="0.25">
      <c r="A2696" s="3">
        <v>1417913803</v>
      </c>
      <c r="B2696" s="11">
        <v>44661</v>
      </c>
      <c r="C2696" s="13">
        <v>44061</v>
      </c>
      <c r="D2696" s="13">
        <f t="shared" si="126"/>
        <v>44663</v>
      </c>
      <c r="E2696" s="3" t="s">
        <v>58</v>
      </c>
      <c r="F2696" s="3"/>
      <c r="G2696" s="3">
        <v>2</v>
      </c>
      <c r="H2696" s="3"/>
      <c r="I2696" s="3"/>
      <c r="J2696" s="3"/>
      <c r="K2696" t="s">
        <v>184</v>
      </c>
      <c r="L2696" s="9">
        <v>1684773</v>
      </c>
      <c r="M2696" s="3" t="s">
        <v>46</v>
      </c>
      <c r="N2696" s="3" t="s">
        <v>63</v>
      </c>
      <c r="O2696" s="3">
        <v>2823</v>
      </c>
      <c r="P2696" s="3">
        <v>15.28</v>
      </c>
      <c r="Q2696" t="s">
        <v>76</v>
      </c>
      <c r="R2696" t="str">
        <f t="shared" si="127"/>
        <v>PORT09 to PORT04</v>
      </c>
      <c r="S2696" s="3">
        <v>360</v>
      </c>
      <c r="T2696" s="3">
        <v>0.55524729045120425</v>
      </c>
      <c r="U2696" s="10">
        <f t="shared" si="128"/>
        <v>1567.4631009437496</v>
      </c>
      <c r="V2696" s="3" t="s">
        <v>197</v>
      </c>
    </row>
    <row r="2697" spans="1:22" x14ac:dyDescent="0.25">
      <c r="A2697" s="3">
        <v>1417913812</v>
      </c>
      <c r="B2697" s="11">
        <v>44653</v>
      </c>
      <c r="C2697" s="13">
        <v>43508</v>
      </c>
      <c r="D2697" s="13">
        <f t="shared" si="126"/>
        <v>44655</v>
      </c>
      <c r="E2697" s="3" t="s">
        <v>56</v>
      </c>
      <c r="F2697" s="3"/>
      <c r="G2697" s="3">
        <v>2</v>
      </c>
      <c r="H2697" s="3"/>
      <c r="I2697" s="3"/>
      <c r="J2697" s="3"/>
      <c r="K2697" t="s">
        <v>182</v>
      </c>
      <c r="L2697" s="9">
        <v>1690616</v>
      </c>
      <c r="M2697" s="3" t="s">
        <v>45</v>
      </c>
      <c r="N2697" s="3" t="s">
        <v>63</v>
      </c>
      <c r="O2697" s="3">
        <v>2124</v>
      </c>
      <c r="P2697" s="3">
        <v>42.21</v>
      </c>
      <c r="Q2697" t="s">
        <v>76</v>
      </c>
      <c r="R2697" t="str">
        <f t="shared" si="127"/>
        <v>PORT09 to PORT02</v>
      </c>
      <c r="S2697" s="3">
        <v>400</v>
      </c>
      <c r="T2697" s="3">
        <v>0.49358189848294531</v>
      </c>
      <c r="U2697" s="10">
        <f t="shared" si="128"/>
        <v>1048.3679523777757</v>
      </c>
      <c r="V2697" s="3" t="s">
        <v>197</v>
      </c>
    </row>
    <row r="2698" spans="1:22" x14ac:dyDescent="0.25">
      <c r="A2698" s="3">
        <v>1417913813</v>
      </c>
      <c r="B2698" s="11">
        <v>44665</v>
      </c>
      <c r="C2698" s="13">
        <v>44084</v>
      </c>
      <c r="D2698" s="13">
        <f t="shared" si="126"/>
        <v>44666</v>
      </c>
      <c r="E2698" s="3" t="s">
        <v>58</v>
      </c>
      <c r="F2698" s="3"/>
      <c r="G2698" s="3">
        <v>2</v>
      </c>
      <c r="H2698" s="3"/>
      <c r="I2698" s="3"/>
      <c r="J2698" s="3"/>
      <c r="K2698" t="s">
        <v>185</v>
      </c>
      <c r="L2698" s="9">
        <v>1685293</v>
      </c>
      <c r="M2698" s="3" t="s">
        <v>48</v>
      </c>
      <c r="N2698" s="3" t="s">
        <v>63</v>
      </c>
      <c r="O2698" s="3">
        <v>311</v>
      </c>
      <c r="P2698" s="3">
        <v>68.52</v>
      </c>
      <c r="Q2698" t="s">
        <v>76</v>
      </c>
      <c r="R2698" t="str">
        <f t="shared" si="127"/>
        <v>PORT09 to PORT04</v>
      </c>
      <c r="S2698" s="3">
        <v>360</v>
      </c>
      <c r="T2698" s="3">
        <v>0.46970705658151307</v>
      </c>
      <c r="U2698" s="10">
        <f t="shared" si="128"/>
        <v>146.07889459685057</v>
      </c>
      <c r="V2698" s="3" t="s">
        <v>197</v>
      </c>
    </row>
    <row r="2699" spans="1:22" x14ac:dyDescent="0.25">
      <c r="A2699" s="3">
        <v>1417913823</v>
      </c>
      <c r="B2699" s="11">
        <v>44653</v>
      </c>
      <c r="C2699" s="13">
        <v>43774</v>
      </c>
      <c r="D2699" s="13">
        <f t="shared" si="126"/>
        <v>44655</v>
      </c>
      <c r="E2699" s="3" t="s">
        <v>58</v>
      </c>
      <c r="F2699" s="3"/>
      <c r="G2699" s="3">
        <v>2</v>
      </c>
      <c r="H2699" s="3"/>
      <c r="I2699" s="3"/>
      <c r="J2699" s="3"/>
      <c r="K2699" t="s">
        <v>184</v>
      </c>
      <c r="L2699" s="9">
        <v>1689550</v>
      </c>
      <c r="M2699" s="3" t="s">
        <v>46</v>
      </c>
      <c r="N2699" s="3" t="s">
        <v>63</v>
      </c>
      <c r="O2699" s="3">
        <v>2759</v>
      </c>
      <c r="P2699" s="3">
        <v>157.03</v>
      </c>
      <c r="Q2699" t="s">
        <v>76</v>
      </c>
      <c r="R2699" t="str">
        <f t="shared" si="127"/>
        <v>PORT09 to PORT04</v>
      </c>
      <c r="S2699" s="3">
        <v>360</v>
      </c>
      <c r="T2699" s="3">
        <v>0.55524729045120425</v>
      </c>
      <c r="U2699" s="10">
        <f t="shared" si="128"/>
        <v>1531.9272743548725</v>
      </c>
      <c r="V2699" s="3" t="s">
        <v>82</v>
      </c>
    </row>
    <row r="2700" spans="1:22" x14ac:dyDescent="0.25">
      <c r="A2700" s="3">
        <v>1417913828</v>
      </c>
      <c r="B2700" s="11">
        <v>44659</v>
      </c>
      <c r="C2700" s="13">
        <v>43517</v>
      </c>
      <c r="D2700" s="13">
        <f t="shared" si="126"/>
        <v>44660</v>
      </c>
      <c r="E2700" s="3" t="s">
        <v>58</v>
      </c>
      <c r="F2700" s="3"/>
      <c r="G2700" s="3">
        <v>2</v>
      </c>
      <c r="H2700" s="3"/>
      <c r="I2700" s="3"/>
      <c r="J2700" s="3"/>
      <c r="K2700" t="s">
        <v>185</v>
      </c>
      <c r="L2700" s="9">
        <v>1685270</v>
      </c>
      <c r="M2700" s="3" t="s">
        <v>48</v>
      </c>
      <c r="N2700" s="3" t="s">
        <v>63</v>
      </c>
      <c r="O2700" s="3">
        <v>431</v>
      </c>
      <c r="P2700" s="3">
        <v>97.61</v>
      </c>
      <c r="Q2700" t="s">
        <v>76</v>
      </c>
      <c r="R2700" t="str">
        <f t="shared" si="127"/>
        <v>PORT09 to PORT04</v>
      </c>
      <c r="S2700" s="3">
        <v>360</v>
      </c>
      <c r="T2700" s="3">
        <v>0.46970705658151307</v>
      </c>
      <c r="U2700" s="10">
        <f t="shared" si="128"/>
        <v>202.44374138663213</v>
      </c>
      <c r="V2700" s="3" t="s">
        <v>197</v>
      </c>
    </row>
    <row r="2701" spans="1:22" x14ac:dyDescent="0.25">
      <c r="A2701" s="3">
        <v>1417913829</v>
      </c>
      <c r="B2701" s="11">
        <v>44654</v>
      </c>
      <c r="C2701" s="13">
        <v>44255</v>
      </c>
      <c r="D2701" s="13">
        <f t="shared" si="126"/>
        <v>44656</v>
      </c>
      <c r="E2701" s="3" t="s">
        <v>56</v>
      </c>
      <c r="F2701" s="3"/>
      <c r="G2701" s="3">
        <v>2</v>
      </c>
      <c r="H2701" s="3"/>
      <c r="I2701" s="3"/>
      <c r="J2701" s="3"/>
      <c r="K2701" t="s">
        <v>186</v>
      </c>
      <c r="L2701" s="9">
        <v>1700304</v>
      </c>
      <c r="M2701" s="3" t="s">
        <v>36</v>
      </c>
      <c r="N2701" s="3" t="s">
        <v>63</v>
      </c>
      <c r="O2701" s="3">
        <v>1953</v>
      </c>
      <c r="P2701" s="3">
        <v>134.18</v>
      </c>
      <c r="Q2701" t="s">
        <v>76</v>
      </c>
      <c r="R2701" t="str">
        <f t="shared" si="127"/>
        <v>PORT09 to PORT02</v>
      </c>
      <c r="S2701" s="3">
        <v>400</v>
      </c>
      <c r="T2701" s="3">
        <v>0.56697618492956181</v>
      </c>
      <c r="U2701" s="10">
        <f t="shared" si="128"/>
        <v>1107.3044891674342</v>
      </c>
      <c r="V2701" s="3" t="s">
        <v>82</v>
      </c>
    </row>
    <row r="2702" spans="1:22" x14ac:dyDescent="0.25">
      <c r="A2702" s="3">
        <v>1417913832</v>
      </c>
      <c r="B2702" s="11">
        <v>44660</v>
      </c>
      <c r="C2702" s="13">
        <v>43528</v>
      </c>
      <c r="D2702" s="13">
        <f t="shared" si="126"/>
        <v>44662</v>
      </c>
      <c r="E2702" s="3" t="s">
        <v>56</v>
      </c>
      <c r="F2702" s="3"/>
      <c r="G2702" s="3">
        <v>2</v>
      </c>
      <c r="H2702" s="3"/>
      <c r="I2702" s="3"/>
      <c r="J2702" s="3"/>
      <c r="K2702" t="s">
        <v>186</v>
      </c>
      <c r="L2702" s="9">
        <v>1669098</v>
      </c>
      <c r="M2702" s="3" t="s">
        <v>36</v>
      </c>
      <c r="N2702" s="3" t="s">
        <v>63</v>
      </c>
      <c r="O2702" s="3">
        <v>1733</v>
      </c>
      <c r="P2702" s="3">
        <v>162.87</v>
      </c>
      <c r="Q2702" t="s">
        <v>76</v>
      </c>
      <c r="R2702" t="str">
        <f t="shared" si="127"/>
        <v>PORT09 to PORT02</v>
      </c>
      <c r="S2702" s="3">
        <v>400</v>
      </c>
      <c r="T2702" s="3">
        <v>0.56697618492956181</v>
      </c>
      <c r="U2702" s="10">
        <f t="shared" si="128"/>
        <v>982.5697284829306</v>
      </c>
      <c r="V2702" s="3" t="s">
        <v>82</v>
      </c>
    </row>
    <row r="2703" spans="1:22" x14ac:dyDescent="0.25">
      <c r="A2703" s="3">
        <v>1417913840</v>
      </c>
      <c r="B2703" s="11">
        <v>44665</v>
      </c>
      <c r="C2703" s="13">
        <v>44329</v>
      </c>
      <c r="D2703" s="13">
        <f t="shared" si="126"/>
        <v>44667</v>
      </c>
      <c r="E2703" s="3" t="s">
        <v>56</v>
      </c>
      <c r="F2703" s="3"/>
      <c r="G2703" s="3">
        <v>2</v>
      </c>
      <c r="H2703" s="3"/>
      <c r="I2703" s="3"/>
      <c r="J2703" s="3"/>
      <c r="K2703" t="s">
        <v>186</v>
      </c>
      <c r="L2703" s="9">
        <v>1698748</v>
      </c>
      <c r="M2703" s="3" t="s">
        <v>36</v>
      </c>
      <c r="N2703" s="3" t="s">
        <v>63</v>
      </c>
      <c r="O2703" s="3">
        <v>2508</v>
      </c>
      <c r="P2703" s="3">
        <v>172.8</v>
      </c>
      <c r="Q2703" t="s">
        <v>76</v>
      </c>
      <c r="R2703" t="str">
        <f t="shared" si="127"/>
        <v>PORT09 to PORT02</v>
      </c>
      <c r="S2703" s="3">
        <v>400</v>
      </c>
      <c r="T2703" s="3">
        <v>0.56697618492956181</v>
      </c>
      <c r="U2703" s="10">
        <f t="shared" si="128"/>
        <v>1421.976271803341</v>
      </c>
      <c r="V2703" s="3" t="s">
        <v>82</v>
      </c>
    </row>
    <row r="2704" spans="1:22" x14ac:dyDescent="0.25">
      <c r="A2704" s="3">
        <v>1417913844</v>
      </c>
      <c r="B2704" s="11">
        <v>44661</v>
      </c>
      <c r="C2704" s="13">
        <v>44540</v>
      </c>
      <c r="D2704" s="13">
        <f t="shared" si="126"/>
        <v>44662</v>
      </c>
      <c r="E2704" s="3" t="s">
        <v>58</v>
      </c>
      <c r="F2704" s="3"/>
      <c r="G2704" s="3">
        <v>2</v>
      </c>
      <c r="H2704" s="3"/>
      <c r="I2704" s="3"/>
      <c r="J2704" s="3"/>
      <c r="K2704" t="s">
        <v>185</v>
      </c>
      <c r="L2704" s="9">
        <v>1685276</v>
      </c>
      <c r="M2704" s="3" t="s">
        <v>48</v>
      </c>
      <c r="N2704" s="3" t="s">
        <v>63</v>
      </c>
      <c r="O2704" s="3">
        <v>594</v>
      </c>
      <c r="P2704" s="3">
        <v>22.5</v>
      </c>
      <c r="Q2704" t="s">
        <v>76</v>
      </c>
      <c r="R2704" t="str">
        <f t="shared" si="127"/>
        <v>PORT09 to PORT04</v>
      </c>
      <c r="S2704" s="3">
        <v>360</v>
      </c>
      <c r="T2704" s="3">
        <v>0.46970705658151307</v>
      </c>
      <c r="U2704" s="10">
        <f t="shared" si="128"/>
        <v>279.00599160941874</v>
      </c>
      <c r="V2704" s="3" t="s">
        <v>197</v>
      </c>
    </row>
    <row r="2705" spans="1:22" x14ac:dyDescent="0.25">
      <c r="A2705" s="3">
        <v>1417913845</v>
      </c>
      <c r="B2705" s="11">
        <v>44658</v>
      </c>
      <c r="C2705" s="13">
        <v>43524</v>
      </c>
      <c r="D2705" s="13">
        <f t="shared" si="126"/>
        <v>44659</v>
      </c>
      <c r="E2705" s="3" t="s">
        <v>56</v>
      </c>
      <c r="F2705" s="3"/>
      <c r="G2705" s="3">
        <v>2</v>
      </c>
      <c r="H2705" s="3"/>
      <c r="I2705" s="3"/>
      <c r="J2705" s="3"/>
      <c r="K2705" t="s">
        <v>186</v>
      </c>
      <c r="L2705" s="9">
        <v>1685012</v>
      </c>
      <c r="M2705" s="3" t="s">
        <v>36</v>
      </c>
      <c r="N2705" s="3" t="s">
        <v>63</v>
      </c>
      <c r="O2705" s="3">
        <v>548</v>
      </c>
      <c r="P2705" s="3">
        <v>67.010000000000005</v>
      </c>
      <c r="Q2705" t="s">
        <v>76</v>
      </c>
      <c r="R2705" t="str">
        <f t="shared" si="127"/>
        <v>PORT09 to PORT02</v>
      </c>
      <c r="S2705" s="3">
        <v>400</v>
      </c>
      <c r="T2705" s="3">
        <v>0.56697618492956181</v>
      </c>
      <c r="U2705" s="10">
        <f t="shared" si="128"/>
        <v>310.70294934139986</v>
      </c>
      <c r="V2705" s="3" t="s">
        <v>197</v>
      </c>
    </row>
    <row r="2706" spans="1:22" x14ac:dyDescent="0.25">
      <c r="A2706" s="3">
        <v>1417913851</v>
      </c>
      <c r="B2706" s="11">
        <v>44659</v>
      </c>
      <c r="C2706" s="13">
        <v>44238</v>
      </c>
      <c r="D2706" s="13">
        <f t="shared" si="126"/>
        <v>44660</v>
      </c>
      <c r="E2706" s="3" t="s">
        <v>59</v>
      </c>
      <c r="F2706" s="3"/>
      <c r="G2706" s="3">
        <v>3</v>
      </c>
      <c r="H2706" s="3"/>
      <c r="I2706" s="3"/>
      <c r="J2706" s="3"/>
      <c r="K2706" t="s">
        <v>189</v>
      </c>
      <c r="L2706" s="9">
        <v>1697454</v>
      </c>
      <c r="M2706" s="3" t="s">
        <v>39</v>
      </c>
      <c r="N2706" s="3" t="s">
        <v>63</v>
      </c>
      <c r="O2706" s="3">
        <v>230</v>
      </c>
      <c r="P2706" s="3">
        <v>17.79</v>
      </c>
      <c r="Q2706" t="s">
        <v>76</v>
      </c>
      <c r="R2706" t="str">
        <f t="shared" si="127"/>
        <v>PORT09 to PORT05</v>
      </c>
      <c r="S2706" s="3">
        <v>440</v>
      </c>
      <c r="T2706" s="3">
        <v>0.42850329514821733</v>
      </c>
      <c r="U2706" s="10">
        <f t="shared" si="128"/>
        <v>98.555757884089985</v>
      </c>
      <c r="V2706" s="3" t="s">
        <v>197</v>
      </c>
    </row>
    <row r="2707" spans="1:22" x14ac:dyDescent="0.25">
      <c r="A2707" s="3">
        <v>1417913858</v>
      </c>
      <c r="B2707" s="11">
        <v>44654</v>
      </c>
      <c r="C2707" s="13">
        <v>43787</v>
      </c>
      <c r="D2707" s="13">
        <f t="shared" si="126"/>
        <v>44655</v>
      </c>
      <c r="E2707" s="3" t="s">
        <v>58</v>
      </c>
      <c r="F2707" s="3"/>
      <c r="G2707" s="3">
        <v>2</v>
      </c>
      <c r="H2707" s="3"/>
      <c r="I2707" s="3"/>
      <c r="J2707" s="3"/>
      <c r="K2707" t="s">
        <v>184</v>
      </c>
      <c r="L2707" s="9">
        <v>1689783</v>
      </c>
      <c r="M2707" s="3" t="s">
        <v>46</v>
      </c>
      <c r="N2707" s="3" t="s">
        <v>63</v>
      </c>
      <c r="O2707" s="3">
        <v>687</v>
      </c>
      <c r="P2707" s="3">
        <v>15.07</v>
      </c>
      <c r="Q2707" t="s">
        <v>76</v>
      </c>
      <c r="R2707" t="str">
        <f t="shared" si="127"/>
        <v>PORT09 to PORT04</v>
      </c>
      <c r="S2707" s="3">
        <v>360</v>
      </c>
      <c r="T2707" s="3">
        <v>0.55524729045120425</v>
      </c>
      <c r="U2707" s="10">
        <f t="shared" si="128"/>
        <v>381.45488853997733</v>
      </c>
      <c r="V2707" s="3" t="s">
        <v>197</v>
      </c>
    </row>
    <row r="2708" spans="1:22" x14ac:dyDescent="0.25">
      <c r="A2708" s="3">
        <v>1417913868</v>
      </c>
      <c r="B2708" s="11">
        <v>44660</v>
      </c>
      <c r="C2708" s="13">
        <v>44602</v>
      </c>
      <c r="D2708" s="13">
        <f t="shared" si="126"/>
        <v>44662</v>
      </c>
      <c r="E2708" s="3" t="s">
        <v>59</v>
      </c>
      <c r="F2708" s="3"/>
      <c r="G2708" s="3">
        <v>3</v>
      </c>
      <c r="H2708" s="3"/>
      <c r="I2708" s="3"/>
      <c r="J2708" s="3"/>
      <c r="K2708" t="s">
        <v>189</v>
      </c>
      <c r="L2708" s="9">
        <v>1699773</v>
      </c>
      <c r="M2708" s="3" t="s">
        <v>39</v>
      </c>
      <c r="N2708" s="3" t="s">
        <v>63</v>
      </c>
      <c r="O2708" s="3">
        <v>2537</v>
      </c>
      <c r="P2708" s="3">
        <v>10.08</v>
      </c>
      <c r="Q2708" t="s">
        <v>76</v>
      </c>
      <c r="R2708" t="str">
        <f t="shared" si="127"/>
        <v>PORT09 to PORT05</v>
      </c>
      <c r="S2708" s="3">
        <v>440</v>
      </c>
      <c r="T2708" s="3">
        <v>0.42850329514821733</v>
      </c>
      <c r="U2708" s="10">
        <f t="shared" si="128"/>
        <v>1087.1128597910274</v>
      </c>
      <c r="V2708" s="3" t="s">
        <v>197</v>
      </c>
    </row>
    <row r="2709" spans="1:22" x14ac:dyDescent="0.25">
      <c r="A2709" s="3">
        <v>1417913876</v>
      </c>
      <c r="B2709" s="11">
        <v>44661</v>
      </c>
      <c r="C2709" s="13">
        <v>43762</v>
      </c>
      <c r="D2709" s="13">
        <f t="shared" si="126"/>
        <v>44662</v>
      </c>
      <c r="E2709" s="3" t="s">
        <v>56</v>
      </c>
      <c r="F2709" s="3"/>
      <c r="G2709" s="3">
        <v>2</v>
      </c>
      <c r="H2709" s="3"/>
      <c r="I2709" s="3"/>
      <c r="J2709" s="3"/>
      <c r="K2709" t="s">
        <v>186</v>
      </c>
      <c r="L2709" s="9">
        <v>1693525</v>
      </c>
      <c r="M2709" s="3" t="s">
        <v>36</v>
      </c>
      <c r="N2709" s="3" t="s">
        <v>63</v>
      </c>
      <c r="O2709" s="3">
        <v>516</v>
      </c>
      <c r="P2709" s="3">
        <v>95.02</v>
      </c>
      <c r="Q2709" t="s">
        <v>76</v>
      </c>
      <c r="R2709" t="str">
        <f t="shared" si="127"/>
        <v>PORT09 to PORT02</v>
      </c>
      <c r="S2709" s="3">
        <v>400</v>
      </c>
      <c r="T2709" s="3">
        <v>0.56697618492956181</v>
      </c>
      <c r="U2709" s="10">
        <f t="shared" si="128"/>
        <v>292.55971142365388</v>
      </c>
      <c r="V2709" s="3" t="s">
        <v>197</v>
      </c>
    </row>
    <row r="2710" spans="1:22" x14ac:dyDescent="0.25">
      <c r="A2710" s="3">
        <v>1417913884</v>
      </c>
      <c r="B2710" s="11">
        <v>44662</v>
      </c>
      <c r="C2710" s="13">
        <v>44110</v>
      </c>
      <c r="D2710" s="13">
        <f t="shared" si="126"/>
        <v>44663</v>
      </c>
      <c r="E2710" s="3" t="s">
        <v>58</v>
      </c>
      <c r="F2710" s="3"/>
      <c r="G2710" s="3">
        <v>2</v>
      </c>
      <c r="H2710" s="3"/>
      <c r="I2710" s="3"/>
      <c r="J2710" s="3"/>
      <c r="K2710" t="s">
        <v>184</v>
      </c>
      <c r="L2710" s="9">
        <v>1682651</v>
      </c>
      <c r="M2710" s="3" t="s">
        <v>46</v>
      </c>
      <c r="N2710" s="3" t="s">
        <v>63</v>
      </c>
      <c r="O2710" s="3">
        <v>523</v>
      </c>
      <c r="P2710" s="3">
        <v>13.69</v>
      </c>
      <c r="Q2710" t="s">
        <v>76</v>
      </c>
      <c r="R2710" t="str">
        <f t="shared" si="127"/>
        <v>PORT09 to PORT04</v>
      </c>
      <c r="S2710" s="3">
        <v>360</v>
      </c>
      <c r="T2710" s="3">
        <v>0.55524729045120425</v>
      </c>
      <c r="U2710" s="10">
        <f t="shared" si="128"/>
        <v>290.39433290597981</v>
      </c>
      <c r="V2710" s="3" t="s">
        <v>197</v>
      </c>
    </row>
    <row r="2711" spans="1:22" x14ac:dyDescent="0.25">
      <c r="A2711" s="3">
        <v>1417913893</v>
      </c>
      <c r="B2711" s="11">
        <v>44660</v>
      </c>
      <c r="C2711" s="13">
        <v>43863</v>
      </c>
      <c r="D2711" s="13">
        <f t="shared" si="126"/>
        <v>44661</v>
      </c>
      <c r="E2711" s="3" t="s">
        <v>56</v>
      </c>
      <c r="F2711" s="3"/>
      <c r="G2711" s="3">
        <v>2</v>
      </c>
      <c r="H2711" s="3"/>
      <c r="I2711" s="3"/>
      <c r="J2711" s="3"/>
      <c r="K2711" t="s">
        <v>179</v>
      </c>
      <c r="L2711" s="9">
        <v>1696258</v>
      </c>
      <c r="M2711" s="3" t="s">
        <v>42</v>
      </c>
      <c r="N2711" s="3" t="s">
        <v>63</v>
      </c>
      <c r="O2711" s="3">
        <v>927</v>
      </c>
      <c r="P2711" s="3">
        <v>99.44</v>
      </c>
      <c r="Q2711" t="s">
        <v>76</v>
      </c>
      <c r="R2711" t="str">
        <f t="shared" si="127"/>
        <v>PORT09 to PORT02</v>
      </c>
      <c r="S2711" s="3">
        <v>400</v>
      </c>
      <c r="T2711" s="3">
        <v>0.37142393742544599</v>
      </c>
      <c r="U2711" s="10">
        <f t="shared" si="128"/>
        <v>344.30998999338846</v>
      </c>
      <c r="V2711" s="3" t="s">
        <v>197</v>
      </c>
    </row>
    <row r="2712" spans="1:22" x14ac:dyDescent="0.25">
      <c r="A2712" s="3">
        <v>1417913896</v>
      </c>
      <c r="B2712" s="11">
        <v>44659</v>
      </c>
      <c r="C2712" s="13">
        <v>44358</v>
      </c>
      <c r="D2712" s="13">
        <f t="shared" si="126"/>
        <v>44660</v>
      </c>
      <c r="E2712" s="3" t="s">
        <v>56</v>
      </c>
      <c r="F2712" s="3"/>
      <c r="G2712" s="3">
        <v>2</v>
      </c>
      <c r="H2712" s="3"/>
      <c r="I2712" s="3"/>
      <c r="J2712" s="3"/>
      <c r="K2712" t="s">
        <v>182</v>
      </c>
      <c r="L2712" s="9">
        <v>1690006</v>
      </c>
      <c r="M2712" s="3" t="s">
        <v>45</v>
      </c>
      <c r="N2712" s="3" t="s">
        <v>63</v>
      </c>
      <c r="O2712" s="3">
        <v>975</v>
      </c>
      <c r="P2712" s="3">
        <v>53.73</v>
      </c>
      <c r="Q2712" t="s">
        <v>76</v>
      </c>
      <c r="R2712" t="str">
        <f t="shared" si="127"/>
        <v>PORT09 to PORT02</v>
      </c>
      <c r="S2712" s="3">
        <v>400</v>
      </c>
      <c r="T2712" s="3">
        <v>0.49358189848294531</v>
      </c>
      <c r="U2712" s="10">
        <f t="shared" si="128"/>
        <v>481.24235102087169</v>
      </c>
      <c r="V2712" s="3" t="s">
        <v>197</v>
      </c>
    </row>
    <row r="2713" spans="1:22" x14ac:dyDescent="0.25">
      <c r="A2713" s="3">
        <v>1417913898</v>
      </c>
      <c r="B2713" s="11">
        <v>44661</v>
      </c>
      <c r="C2713" s="13">
        <v>43960</v>
      </c>
      <c r="D2713" s="13">
        <f t="shared" si="126"/>
        <v>44663</v>
      </c>
      <c r="E2713" s="3" t="s">
        <v>56</v>
      </c>
      <c r="F2713" s="3"/>
      <c r="G2713" s="3">
        <v>2</v>
      </c>
      <c r="H2713" s="3"/>
      <c r="I2713" s="3"/>
      <c r="J2713" s="3"/>
      <c r="K2713" t="s">
        <v>179</v>
      </c>
      <c r="L2713" s="9">
        <v>1691701</v>
      </c>
      <c r="M2713" s="3" t="s">
        <v>42</v>
      </c>
      <c r="N2713" s="3" t="s">
        <v>63</v>
      </c>
      <c r="O2713" s="3">
        <v>2997</v>
      </c>
      <c r="P2713" s="3">
        <v>86.41</v>
      </c>
      <c r="Q2713" t="s">
        <v>76</v>
      </c>
      <c r="R2713" t="str">
        <f t="shared" si="127"/>
        <v>PORT09 to PORT02</v>
      </c>
      <c r="S2713" s="3">
        <v>400</v>
      </c>
      <c r="T2713" s="3">
        <v>0.37142393742544599</v>
      </c>
      <c r="U2713" s="10">
        <f t="shared" si="128"/>
        <v>1113.1575404640616</v>
      </c>
      <c r="V2713" s="3" t="s">
        <v>197</v>
      </c>
    </row>
    <row r="2714" spans="1:22" x14ac:dyDescent="0.25">
      <c r="A2714" s="3">
        <v>1417913904</v>
      </c>
      <c r="B2714" s="11">
        <v>44661</v>
      </c>
      <c r="C2714" s="13">
        <v>44448</v>
      </c>
      <c r="D2714" s="13">
        <f t="shared" si="126"/>
        <v>44662</v>
      </c>
      <c r="E2714" s="3" t="s">
        <v>58</v>
      </c>
      <c r="F2714" s="3"/>
      <c r="G2714" s="3">
        <v>2</v>
      </c>
      <c r="H2714" s="3"/>
      <c r="I2714" s="3"/>
      <c r="J2714" s="3"/>
      <c r="K2714" t="s">
        <v>185</v>
      </c>
      <c r="L2714" s="9">
        <v>1694384</v>
      </c>
      <c r="M2714" s="3" t="s">
        <v>48</v>
      </c>
      <c r="N2714" s="3" t="s">
        <v>63</v>
      </c>
      <c r="O2714" s="3">
        <v>492</v>
      </c>
      <c r="P2714" s="3">
        <v>10.37</v>
      </c>
      <c r="Q2714" t="s">
        <v>76</v>
      </c>
      <c r="R2714" t="str">
        <f t="shared" si="127"/>
        <v>PORT09 to PORT04</v>
      </c>
      <c r="S2714" s="3">
        <v>360</v>
      </c>
      <c r="T2714" s="3">
        <v>0.46970705658151307</v>
      </c>
      <c r="U2714" s="10">
        <f t="shared" si="128"/>
        <v>231.09587183810444</v>
      </c>
      <c r="V2714" s="3" t="s">
        <v>197</v>
      </c>
    </row>
    <row r="2715" spans="1:22" x14ac:dyDescent="0.25">
      <c r="A2715" s="3">
        <v>1417913906</v>
      </c>
      <c r="B2715" s="11">
        <v>44662</v>
      </c>
      <c r="C2715" s="13">
        <v>43654</v>
      </c>
      <c r="D2715" s="13">
        <f t="shared" si="126"/>
        <v>44664</v>
      </c>
      <c r="E2715" s="3" t="s">
        <v>58</v>
      </c>
      <c r="F2715" s="3"/>
      <c r="G2715" s="3">
        <v>2</v>
      </c>
      <c r="H2715" s="3"/>
      <c r="I2715" s="3"/>
      <c r="J2715" s="3"/>
      <c r="K2715" t="s">
        <v>185</v>
      </c>
      <c r="L2715" s="9">
        <v>1685288</v>
      </c>
      <c r="M2715" s="3" t="s">
        <v>48</v>
      </c>
      <c r="N2715" s="3" t="s">
        <v>63</v>
      </c>
      <c r="O2715" s="3">
        <v>3168</v>
      </c>
      <c r="P2715" s="3">
        <v>57.63</v>
      </c>
      <c r="Q2715" t="s">
        <v>76</v>
      </c>
      <c r="R2715" t="str">
        <f t="shared" si="127"/>
        <v>PORT09 to PORT04</v>
      </c>
      <c r="S2715" s="3">
        <v>360</v>
      </c>
      <c r="T2715" s="3">
        <v>0.46970705658151307</v>
      </c>
      <c r="U2715" s="10">
        <f t="shared" si="128"/>
        <v>1488.0319552502335</v>
      </c>
      <c r="V2715" s="3" t="s">
        <v>197</v>
      </c>
    </row>
    <row r="2716" spans="1:22" x14ac:dyDescent="0.25">
      <c r="A2716" s="3">
        <v>1417913907</v>
      </c>
      <c r="B2716" s="11">
        <v>44665</v>
      </c>
      <c r="C2716" s="13">
        <v>44096</v>
      </c>
      <c r="D2716" s="13">
        <f t="shared" si="126"/>
        <v>44667</v>
      </c>
      <c r="E2716" s="3" t="s">
        <v>56</v>
      </c>
      <c r="F2716" s="3"/>
      <c r="G2716" s="3">
        <v>2</v>
      </c>
      <c r="H2716" s="3"/>
      <c r="I2716" s="3"/>
      <c r="J2716" s="3"/>
      <c r="K2716" t="s">
        <v>186</v>
      </c>
      <c r="L2716" s="9">
        <v>1692226</v>
      </c>
      <c r="M2716" s="3" t="s">
        <v>36</v>
      </c>
      <c r="N2716" s="3" t="s">
        <v>63</v>
      </c>
      <c r="O2716" s="3">
        <v>1885</v>
      </c>
      <c r="P2716" s="3">
        <v>66.069999999999993</v>
      </c>
      <c r="Q2716" t="s">
        <v>76</v>
      </c>
      <c r="R2716" t="str">
        <f t="shared" si="127"/>
        <v>PORT09 to PORT02</v>
      </c>
      <c r="S2716" s="3">
        <v>400</v>
      </c>
      <c r="T2716" s="3">
        <v>0.56697618492956181</v>
      </c>
      <c r="U2716" s="10">
        <f t="shared" si="128"/>
        <v>1068.750108592224</v>
      </c>
      <c r="V2716" s="3" t="s">
        <v>197</v>
      </c>
    </row>
    <row r="2717" spans="1:22" x14ac:dyDescent="0.25">
      <c r="A2717" s="3">
        <v>1417913916</v>
      </c>
      <c r="B2717" s="11">
        <v>44653</v>
      </c>
      <c r="C2717" s="13">
        <v>44328</v>
      </c>
      <c r="D2717" s="13">
        <f t="shared" si="126"/>
        <v>44654</v>
      </c>
      <c r="E2717" s="3" t="s">
        <v>56</v>
      </c>
      <c r="F2717" s="3"/>
      <c r="G2717" s="3">
        <v>2</v>
      </c>
      <c r="H2717" s="3"/>
      <c r="I2717" s="3"/>
      <c r="J2717" s="3"/>
      <c r="K2717" t="s">
        <v>179</v>
      </c>
      <c r="L2717" s="9">
        <v>1696256</v>
      </c>
      <c r="M2717" s="3" t="s">
        <v>42</v>
      </c>
      <c r="N2717" s="3" t="s">
        <v>63</v>
      </c>
      <c r="O2717" s="3">
        <v>695</v>
      </c>
      <c r="P2717" s="3">
        <v>68.59</v>
      </c>
      <c r="Q2717" t="s">
        <v>76</v>
      </c>
      <c r="R2717" t="str">
        <f t="shared" si="127"/>
        <v>PORT09 to PORT02</v>
      </c>
      <c r="S2717" s="3">
        <v>400</v>
      </c>
      <c r="T2717" s="3">
        <v>0.37142393742544599</v>
      </c>
      <c r="U2717" s="10">
        <f t="shared" si="128"/>
        <v>258.13963651068497</v>
      </c>
      <c r="V2717" s="3" t="s">
        <v>197</v>
      </c>
    </row>
    <row r="2718" spans="1:22" x14ac:dyDescent="0.25">
      <c r="A2718" s="3">
        <v>1417913926</v>
      </c>
      <c r="B2718" s="11">
        <v>44654</v>
      </c>
      <c r="C2718" s="13">
        <v>44103</v>
      </c>
      <c r="D2718" s="13">
        <f t="shared" si="126"/>
        <v>44655</v>
      </c>
      <c r="E2718" s="3" t="s">
        <v>58</v>
      </c>
      <c r="F2718" s="3"/>
      <c r="G2718" s="3">
        <v>2</v>
      </c>
      <c r="H2718" s="3"/>
      <c r="I2718" s="3"/>
      <c r="J2718" s="3"/>
      <c r="K2718" t="s">
        <v>184</v>
      </c>
      <c r="L2718" s="9">
        <v>1684768</v>
      </c>
      <c r="M2718" s="3" t="s">
        <v>46</v>
      </c>
      <c r="N2718" s="3" t="s">
        <v>63</v>
      </c>
      <c r="O2718" s="3">
        <v>515</v>
      </c>
      <c r="P2718" s="3">
        <v>27.54</v>
      </c>
      <c r="Q2718" t="s">
        <v>76</v>
      </c>
      <c r="R2718" t="str">
        <f t="shared" si="127"/>
        <v>PORT09 to PORT04</v>
      </c>
      <c r="S2718" s="3">
        <v>360</v>
      </c>
      <c r="T2718" s="3">
        <v>0.55524729045120425</v>
      </c>
      <c r="U2718" s="10">
        <f t="shared" si="128"/>
        <v>285.95235458237016</v>
      </c>
      <c r="V2718" s="3" t="s">
        <v>197</v>
      </c>
    </row>
    <row r="2719" spans="1:22" x14ac:dyDescent="0.25">
      <c r="A2719" s="3">
        <v>1417913929</v>
      </c>
      <c r="B2719" s="11">
        <v>44655</v>
      </c>
      <c r="C2719" s="13">
        <v>43869</v>
      </c>
      <c r="D2719" s="13">
        <f t="shared" si="126"/>
        <v>44656</v>
      </c>
      <c r="E2719" s="3" t="s">
        <v>58</v>
      </c>
      <c r="F2719" s="3"/>
      <c r="G2719" s="3">
        <v>2</v>
      </c>
      <c r="H2719" s="3"/>
      <c r="I2719" s="3"/>
      <c r="J2719" s="3"/>
      <c r="K2719" t="s">
        <v>185</v>
      </c>
      <c r="L2719" s="9">
        <v>1691769</v>
      </c>
      <c r="M2719" s="3" t="s">
        <v>48</v>
      </c>
      <c r="N2719" s="3" t="s">
        <v>63</v>
      </c>
      <c r="O2719" s="3">
        <v>459</v>
      </c>
      <c r="P2719" s="3">
        <v>69.59</v>
      </c>
      <c r="Q2719" t="s">
        <v>76</v>
      </c>
      <c r="R2719" t="str">
        <f t="shared" si="127"/>
        <v>PORT09 to PORT04</v>
      </c>
      <c r="S2719" s="3">
        <v>360</v>
      </c>
      <c r="T2719" s="3">
        <v>0.46970705658151307</v>
      </c>
      <c r="U2719" s="10">
        <f t="shared" si="128"/>
        <v>215.5955389709145</v>
      </c>
      <c r="V2719" s="3" t="s">
        <v>197</v>
      </c>
    </row>
    <row r="2720" spans="1:22" x14ac:dyDescent="0.25">
      <c r="A2720" s="3">
        <v>1417913938</v>
      </c>
      <c r="B2720" s="11">
        <v>44658</v>
      </c>
      <c r="C2720" s="13">
        <v>43634</v>
      </c>
      <c r="D2720" s="13">
        <f t="shared" si="126"/>
        <v>44659</v>
      </c>
      <c r="E2720" s="3" t="s">
        <v>56</v>
      </c>
      <c r="F2720" s="3"/>
      <c r="G2720" s="3">
        <v>2</v>
      </c>
      <c r="H2720" s="3"/>
      <c r="I2720" s="3"/>
      <c r="J2720" s="3"/>
      <c r="K2720" t="s">
        <v>186</v>
      </c>
      <c r="L2720" s="9">
        <v>1665863</v>
      </c>
      <c r="M2720" s="3" t="s">
        <v>36</v>
      </c>
      <c r="N2720" s="3" t="s">
        <v>63</v>
      </c>
      <c r="O2720" s="3">
        <v>478</v>
      </c>
      <c r="P2720" s="3">
        <v>50.88</v>
      </c>
      <c r="Q2720" t="s">
        <v>76</v>
      </c>
      <c r="R2720" t="str">
        <f t="shared" si="127"/>
        <v>PORT09 to PORT02</v>
      </c>
      <c r="S2720" s="3">
        <v>400</v>
      </c>
      <c r="T2720" s="3">
        <v>0.56697618492956181</v>
      </c>
      <c r="U2720" s="10">
        <f t="shared" si="128"/>
        <v>271.01461639633055</v>
      </c>
      <c r="V2720" s="3" t="s">
        <v>197</v>
      </c>
    </row>
    <row r="2721" spans="1:22" x14ac:dyDescent="0.25">
      <c r="A2721" s="3">
        <v>1417913948</v>
      </c>
      <c r="B2721" s="11">
        <v>44659</v>
      </c>
      <c r="C2721" s="13">
        <v>44331</v>
      </c>
      <c r="D2721" s="13">
        <f t="shared" si="126"/>
        <v>44660</v>
      </c>
      <c r="E2721" s="3" t="s">
        <v>58</v>
      </c>
      <c r="F2721" s="3"/>
      <c r="G2721" s="3">
        <v>2</v>
      </c>
      <c r="H2721" s="3"/>
      <c r="I2721" s="3"/>
      <c r="J2721" s="3"/>
      <c r="K2721" t="s">
        <v>185</v>
      </c>
      <c r="L2721" s="9">
        <v>1691790</v>
      </c>
      <c r="M2721" s="3" t="s">
        <v>48</v>
      </c>
      <c r="N2721" s="3" t="s">
        <v>63</v>
      </c>
      <c r="O2721" s="3">
        <v>446</v>
      </c>
      <c r="P2721" s="3">
        <v>69.55</v>
      </c>
      <c r="Q2721" t="s">
        <v>76</v>
      </c>
      <c r="R2721" t="str">
        <f t="shared" si="127"/>
        <v>PORT09 to PORT04</v>
      </c>
      <c r="S2721" s="3">
        <v>360</v>
      </c>
      <c r="T2721" s="3">
        <v>0.46970705658151307</v>
      </c>
      <c r="U2721" s="10">
        <f t="shared" si="128"/>
        <v>209.48934723535484</v>
      </c>
      <c r="V2721" s="3" t="s">
        <v>197</v>
      </c>
    </row>
    <row r="2722" spans="1:22" x14ac:dyDescent="0.25">
      <c r="A2722" s="3">
        <v>1417913951</v>
      </c>
      <c r="B2722" s="11">
        <v>44660</v>
      </c>
      <c r="C2722" s="13">
        <v>44436</v>
      </c>
      <c r="D2722" s="13">
        <f t="shared" si="126"/>
        <v>44661</v>
      </c>
      <c r="E2722" s="3" t="s">
        <v>58</v>
      </c>
      <c r="F2722" s="3"/>
      <c r="G2722" s="3">
        <v>2</v>
      </c>
      <c r="H2722" s="3"/>
      <c r="I2722" s="3"/>
      <c r="J2722" s="3"/>
      <c r="K2722" t="s">
        <v>185</v>
      </c>
      <c r="L2722" s="9">
        <v>1661550</v>
      </c>
      <c r="M2722" s="3" t="s">
        <v>48</v>
      </c>
      <c r="N2722" s="3" t="s">
        <v>63</v>
      </c>
      <c r="O2722" s="3">
        <v>671</v>
      </c>
      <c r="P2722" s="3">
        <v>28.8</v>
      </c>
      <c r="Q2722" t="s">
        <v>76</v>
      </c>
      <c r="R2722" t="str">
        <f t="shared" si="127"/>
        <v>PORT09 to PORT04</v>
      </c>
      <c r="S2722" s="3">
        <v>360</v>
      </c>
      <c r="T2722" s="3">
        <v>0.46970705658151307</v>
      </c>
      <c r="U2722" s="10">
        <f t="shared" si="128"/>
        <v>315.17343496619526</v>
      </c>
      <c r="V2722" s="3" t="s">
        <v>197</v>
      </c>
    </row>
    <row r="2723" spans="1:22" x14ac:dyDescent="0.25">
      <c r="A2723" s="3">
        <v>1417913959</v>
      </c>
      <c r="B2723" s="11">
        <v>44659</v>
      </c>
      <c r="C2723" s="13">
        <v>44204</v>
      </c>
      <c r="D2723" s="13">
        <f t="shared" si="126"/>
        <v>44660</v>
      </c>
      <c r="E2723" s="3" t="s">
        <v>59</v>
      </c>
      <c r="F2723" s="3"/>
      <c r="G2723" s="3">
        <v>3</v>
      </c>
      <c r="H2723" s="3"/>
      <c r="I2723" s="3"/>
      <c r="J2723" s="3"/>
      <c r="K2723" t="s">
        <v>189</v>
      </c>
      <c r="L2723" s="9">
        <v>1688105</v>
      </c>
      <c r="M2723" s="3" t="s">
        <v>39</v>
      </c>
      <c r="N2723" s="3" t="s">
        <v>63</v>
      </c>
      <c r="O2723" s="3">
        <v>594</v>
      </c>
      <c r="P2723" s="3">
        <v>62.29</v>
      </c>
      <c r="Q2723" t="s">
        <v>76</v>
      </c>
      <c r="R2723" t="str">
        <f t="shared" si="127"/>
        <v>PORT09 to PORT05</v>
      </c>
      <c r="S2723" s="3">
        <v>440</v>
      </c>
      <c r="T2723" s="3">
        <v>0.42850329514821733</v>
      </c>
      <c r="U2723" s="10">
        <f t="shared" si="128"/>
        <v>254.53095731804109</v>
      </c>
      <c r="V2723" s="3" t="s">
        <v>197</v>
      </c>
    </row>
    <row r="2724" spans="1:22" x14ac:dyDescent="0.25">
      <c r="A2724" s="3">
        <v>1417913963</v>
      </c>
      <c r="B2724" s="11">
        <v>44659</v>
      </c>
      <c r="C2724" s="13">
        <v>43545</v>
      </c>
      <c r="D2724" s="13">
        <f t="shared" si="126"/>
        <v>44661</v>
      </c>
      <c r="E2724" s="3" t="s">
        <v>56</v>
      </c>
      <c r="F2724" s="3"/>
      <c r="G2724" s="3">
        <v>2</v>
      </c>
      <c r="H2724" s="3"/>
      <c r="I2724" s="3"/>
      <c r="J2724" s="3"/>
      <c r="K2724" t="s">
        <v>186</v>
      </c>
      <c r="L2724" s="9">
        <v>1690489</v>
      </c>
      <c r="M2724" s="3" t="s">
        <v>36</v>
      </c>
      <c r="N2724" s="3" t="s">
        <v>63</v>
      </c>
      <c r="O2724" s="3">
        <v>2801</v>
      </c>
      <c r="P2724" s="3">
        <v>171.48</v>
      </c>
      <c r="Q2724" t="s">
        <v>76</v>
      </c>
      <c r="R2724" t="str">
        <f t="shared" si="127"/>
        <v>PORT09 to PORT02</v>
      </c>
      <c r="S2724" s="3">
        <v>400</v>
      </c>
      <c r="T2724" s="3">
        <v>0.56697618492956181</v>
      </c>
      <c r="U2724" s="10">
        <f t="shared" si="128"/>
        <v>1588.1002939877026</v>
      </c>
      <c r="V2724" s="3" t="s">
        <v>82</v>
      </c>
    </row>
    <row r="2725" spans="1:22" x14ac:dyDescent="0.25">
      <c r="A2725" s="3">
        <v>1417913967</v>
      </c>
      <c r="B2725" s="11">
        <v>44665</v>
      </c>
      <c r="C2725" s="13">
        <v>43492</v>
      </c>
      <c r="D2725" s="13">
        <f t="shared" si="126"/>
        <v>44666</v>
      </c>
      <c r="E2725" s="3" t="s">
        <v>56</v>
      </c>
      <c r="F2725" s="3"/>
      <c r="G2725" s="3">
        <v>2</v>
      </c>
      <c r="H2725" s="3"/>
      <c r="I2725" s="3"/>
      <c r="J2725" s="3"/>
      <c r="K2725" t="s">
        <v>179</v>
      </c>
      <c r="L2725" s="9">
        <v>1696258</v>
      </c>
      <c r="M2725" s="3" t="s">
        <v>42</v>
      </c>
      <c r="N2725" s="3" t="s">
        <v>63</v>
      </c>
      <c r="O2725" s="3">
        <v>566</v>
      </c>
      <c r="P2725" s="3">
        <v>63.74</v>
      </c>
      <c r="Q2725" t="s">
        <v>76</v>
      </c>
      <c r="R2725" t="str">
        <f t="shared" si="127"/>
        <v>PORT09 to PORT02</v>
      </c>
      <c r="S2725" s="3">
        <v>400</v>
      </c>
      <c r="T2725" s="3">
        <v>0.37142393742544599</v>
      </c>
      <c r="U2725" s="10">
        <f t="shared" si="128"/>
        <v>210.22594858280243</v>
      </c>
      <c r="V2725" s="3" t="s">
        <v>197</v>
      </c>
    </row>
    <row r="2726" spans="1:22" x14ac:dyDescent="0.25">
      <c r="A2726" s="3">
        <v>1417913968</v>
      </c>
      <c r="B2726" s="11">
        <v>44653</v>
      </c>
      <c r="C2726" s="13">
        <v>43497</v>
      </c>
      <c r="D2726" s="13">
        <f t="shared" si="126"/>
        <v>44655</v>
      </c>
      <c r="E2726" s="3" t="s">
        <v>58</v>
      </c>
      <c r="F2726" s="3"/>
      <c r="G2726" s="3">
        <v>2</v>
      </c>
      <c r="H2726" s="3"/>
      <c r="I2726" s="3"/>
      <c r="J2726" s="3"/>
      <c r="K2726" t="s">
        <v>184</v>
      </c>
      <c r="L2726" s="9">
        <v>1682832</v>
      </c>
      <c r="M2726" s="3" t="s">
        <v>46</v>
      </c>
      <c r="N2726" s="3" t="s">
        <v>63</v>
      </c>
      <c r="O2726" s="3">
        <v>1059</v>
      </c>
      <c r="P2726" s="3">
        <v>25.01</v>
      </c>
      <c r="Q2726" t="s">
        <v>76</v>
      </c>
      <c r="R2726" t="str">
        <f t="shared" si="127"/>
        <v>PORT09 to PORT04</v>
      </c>
      <c r="S2726" s="3">
        <v>360</v>
      </c>
      <c r="T2726" s="3">
        <v>0.55524729045120425</v>
      </c>
      <c r="U2726" s="10">
        <f t="shared" si="128"/>
        <v>588.00688058782532</v>
      </c>
      <c r="V2726" s="3" t="s">
        <v>197</v>
      </c>
    </row>
    <row r="2727" spans="1:22" x14ac:dyDescent="0.25">
      <c r="A2727" s="3">
        <v>1417913972</v>
      </c>
      <c r="B2727" s="11">
        <v>44655</v>
      </c>
      <c r="C2727" s="13">
        <v>44411</v>
      </c>
      <c r="D2727" s="13">
        <f t="shared" si="126"/>
        <v>44657</v>
      </c>
      <c r="E2727" s="3" t="s">
        <v>56</v>
      </c>
      <c r="F2727" s="3"/>
      <c r="G2727" s="3">
        <v>2</v>
      </c>
      <c r="H2727" s="3"/>
      <c r="I2727" s="3"/>
      <c r="J2727" s="3"/>
      <c r="K2727" t="s">
        <v>186</v>
      </c>
      <c r="L2727" s="9">
        <v>1693525</v>
      </c>
      <c r="M2727" s="3" t="s">
        <v>36</v>
      </c>
      <c r="N2727" s="3" t="s">
        <v>63</v>
      </c>
      <c r="O2727" s="3">
        <v>1514</v>
      </c>
      <c r="P2727" s="3">
        <v>29.89</v>
      </c>
      <c r="Q2727" t="s">
        <v>76</v>
      </c>
      <c r="R2727" t="str">
        <f t="shared" si="127"/>
        <v>PORT09 to PORT02</v>
      </c>
      <c r="S2727" s="3">
        <v>400</v>
      </c>
      <c r="T2727" s="3">
        <v>0.56697618492956181</v>
      </c>
      <c r="U2727" s="10">
        <f t="shared" si="128"/>
        <v>858.40194398335655</v>
      </c>
      <c r="V2727" s="3" t="s">
        <v>197</v>
      </c>
    </row>
    <row r="2728" spans="1:22" x14ac:dyDescent="0.25">
      <c r="A2728" s="3">
        <v>1417913981</v>
      </c>
      <c r="B2728" s="11">
        <v>44658</v>
      </c>
      <c r="C2728" s="13">
        <v>43490</v>
      </c>
      <c r="D2728" s="13">
        <f t="shared" si="126"/>
        <v>44660</v>
      </c>
      <c r="E2728" s="3" t="s">
        <v>58</v>
      </c>
      <c r="F2728" s="3"/>
      <c r="G2728" s="3">
        <v>2</v>
      </c>
      <c r="H2728" s="3"/>
      <c r="I2728" s="3"/>
      <c r="J2728" s="3"/>
      <c r="K2728" t="s">
        <v>185</v>
      </c>
      <c r="L2728" s="9">
        <v>1694271</v>
      </c>
      <c r="M2728" s="3" t="s">
        <v>48</v>
      </c>
      <c r="N2728" s="3" t="s">
        <v>63</v>
      </c>
      <c r="O2728" s="3">
        <v>1294</v>
      </c>
      <c r="P2728" s="3">
        <v>86.83</v>
      </c>
      <c r="Q2728" t="s">
        <v>76</v>
      </c>
      <c r="R2728" t="str">
        <f t="shared" si="127"/>
        <v>PORT09 to PORT04</v>
      </c>
      <c r="S2728" s="3">
        <v>360</v>
      </c>
      <c r="T2728" s="3">
        <v>0.46970705658151307</v>
      </c>
      <c r="U2728" s="10">
        <f t="shared" si="128"/>
        <v>607.80093121647792</v>
      </c>
      <c r="V2728" s="3" t="s">
        <v>197</v>
      </c>
    </row>
    <row r="2729" spans="1:22" x14ac:dyDescent="0.25">
      <c r="A2729" s="3">
        <v>1417913985</v>
      </c>
      <c r="B2729" s="11">
        <v>44665</v>
      </c>
      <c r="C2729" s="13">
        <v>44399</v>
      </c>
      <c r="D2729" s="13">
        <f t="shared" si="126"/>
        <v>44666</v>
      </c>
      <c r="E2729" s="3" t="s">
        <v>56</v>
      </c>
      <c r="F2729" s="3"/>
      <c r="G2729" s="3">
        <v>2</v>
      </c>
      <c r="H2729" s="3"/>
      <c r="I2729" s="3"/>
      <c r="J2729" s="3"/>
      <c r="K2729" t="s">
        <v>182</v>
      </c>
      <c r="L2729" s="9">
        <v>1685107</v>
      </c>
      <c r="M2729" s="3" t="s">
        <v>45</v>
      </c>
      <c r="N2729" s="3" t="s">
        <v>63</v>
      </c>
      <c r="O2729" s="3">
        <v>682</v>
      </c>
      <c r="P2729" s="3">
        <v>82.11</v>
      </c>
      <c r="Q2729" t="s">
        <v>76</v>
      </c>
      <c r="R2729" t="str">
        <f t="shared" si="127"/>
        <v>PORT09 to PORT02</v>
      </c>
      <c r="S2729" s="3">
        <v>400</v>
      </c>
      <c r="T2729" s="3">
        <v>0.49358189848294531</v>
      </c>
      <c r="U2729" s="10">
        <f t="shared" si="128"/>
        <v>336.62285476536869</v>
      </c>
      <c r="V2729" s="3" t="s">
        <v>197</v>
      </c>
    </row>
    <row r="2730" spans="1:22" x14ac:dyDescent="0.25">
      <c r="A2730" s="3">
        <v>1417913989</v>
      </c>
      <c r="B2730" s="11">
        <v>44655</v>
      </c>
      <c r="C2730" s="13">
        <v>43766</v>
      </c>
      <c r="D2730" s="13">
        <f t="shared" si="126"/>
        <v>44656</v>
      </c>
      <c r="E2730" s="3" t="s">
        <v>61</v>
      </c>
      <c r="F2730" s="3"/>
      <c r="G2730" s="3">
        <v>4</v>
      </c>
      <c r="H2730" s="3"/>
      <c r="I2730" s="3"/>
      <c r="J2730" s="3"/>
      <c r="K2730" t="s">
        <v>187</v>
      </c>
      <c r="L2730" s="9">
        <v>1700693</v>
      </c>
      <c r="M2730" s="3" t="s">
        <v>49</v>
      </c>
      <c r="N2730" s="3" t="s">
        <v>63</v>
      </c>
      <c r="O2730" s="3">
        <v>494</v>
      </c>
      <c r="P2730" s="3">
        <v>14.33</v>
      </c>
      <c r="Q2730" t="s">
        <v>76</v>
      </c>
      <c r="R2730" t="str">
        <f t="shared" si="127"/>
        <v>PORT09 to PORT07</v>
      </c>
      <c r="S2730" s="3">
        <v>730</v>
      </c>
      <c r="T2730" s="3">
        <v>0.63432973770466661</v>
      </c>
      <c r="U2730" s="10">
        <f t="shared" si="128"/>
        <v>313.35889042610529</v>
      </c>
      <c r="V2730" s="3" t="s">
        <v>197</v>
      </c>
    </row>
    <row r="2731" spans="1:22" x14ac:dyDescent="0.25">
      <c r="A2731" s="3">
        <v>1417913992</v>
      </c>
      <c r="B2731" s="11">
        <v>44662</v>
      </c>
      <c r="C2731" s="13">
        <v>44207</v>
      </c>
      <c r="D2731" s="13">
        <f t="shared" si="126"/>
        <v>44663</v>
      </c>
      <c r="E2731" s="3" t="s">
        <v>56</v>
      </c>
      <c r="F2731" s="3"/>
      <c r="G2731" s="3">
        <v>2</v>
      </c>
      <c r="H2731" s="3"/>
      <c r="I2731" s="3"/>
      <c r="J2731" s="3"/>
      <c r="K2731" t="s">
        <v>186</v>
      </c>
      <c r="L2731" s="9">
        <v>1685836</v>
      </c>
      <c r="M2731" s="3" t="s">
        <v>36</v>
      </c>
      <c r="N2731" s="3" t="s">
        <v>63</v>
      </c>
      <c r="O2731" s="3">
        <v>403</v>
      </c>
      <c r="P2731" s="3">
        <v>85.58</v>
      </c>
      <c r="Q2731" t="s">
        <v>76</v>
      </c>
      <c r="R2731" t="str">
        <f t="shared" si="127"/>
        <v>PORT09 to PORT02</v>
      </c>
      <c r="S2731" s="3">
        <v>400</v>
      </c>
      <c r="T2731" s="3">
        <v>0.56697618492956181</v>
      </c>
      <c r="U2731" s="10">
        <f t="shared" si="128"/>
        <v>228.4914025266134</v>
      </c>
      <c r="V2731" s="3" t="s">
        <v>197</v>
      </c>
    </row>
    <row r="2732" spans="1:22" x14ac:dyDescent="0.25">
      <c r="A2732" s="3">
        <v>1417914002</v>
      </c>
      <c r="B2732" s="11">
        <v>44654</v>
      </c>
      <c r="C2732" s="13">
        <v>43742</v>
      </c>
      <c r="D2732" s="13">
        <f t="shared" si="126"/>
        <v>44655</v>
      </c>
      <c r="E2732" s="3" t="s">
        <v>58</v>
      </c>
      <c r="F2732" s="3"/>
      <c r="G2732" s="3">
        <v>2</v>
      </c>
      <c r="H2732" s="3"/>
      <c r="I2732" s="3"/>
      <c r="J2732" s="3"/>
      <c r="K2732" t="s">
        <v>185</v>
      </c>
      <c r="L2732" s="9">
        <v>1691767</v>
      </c>
      <c r="M2732" s="3" t="s">
        <v>48</v>
      </c>
      <c r="N2732" s="3" t="s">
        <v>63</v>
      </c>
      <c r="O2732" s="3">
        <v>453</v>
      </c>
      <c r="P2732" s="3">
        <v>12.54</v>
      </c>
      <c r="Q2732" t="s">
        <v>76</v>
      </c>
      <c r="R2732" t="str">
        <f t="shared" si="127"/>
        <v>PORT09 to PORT04</v>
      </c>
      <c r="S2732" s="3">
        <v>360</v>
      </c>
      <c r="T2732" s="3">
        <v>0.46970705658151307</v>
      </c>
      <c r="U2732" s="10">
        <f t="shared" si="128"/>
        <v>212.77729663142543</v>
      </c>
      <c r="V2732" s="3" t="s">
        <v>197</v>
      </c>
    </row>
    <row r="2733" spans="1:22" x14ac:dyDescent="0.25">
      <c r="A2733" s="3">
        <v>1417914003</v>
      </c>
      <c r="B2733" s="11">
        <v>44661</v>
      </c>
      <c r="C2733" s="13">
        <v>44413</v>
      </c>
      <c r="D2733" s="13">
        <f t="shared" si="126"/>
        <v>44663</v>
      </c>
      <c r="E2733" s="3" t="s">
        <v>58</v>
      </c>
      <c r="F2733" s="3"/>
      <c r="G2733" s="3">
        <v>2</v>
      </c>
      <c r="H2733" s="3"/>
      <c r="I2733" s="3"/>
      <c r="J2733" s="3"/>
      <c r="K2733" t="s">
        <v>185</v>
      </c>
      <c r="L2733" s="9">
        <v>1684497</v>
      </c>
      <c r="M2733" s="3" t="s">
        <v>48</v>
      </c>
      <c r="N2733" s="3" t="s">
        <v>63</v>
      </c>
      <c r="O2733" s="3">
        <v>1021</v>
      </c>
      <c r="P2733" s="3">
        <v>11.11</v>
      </c>
      <c r="Q2733" t="s">
        <v>76</v>
      </c>
      <c r="R2733" t="str">
        <f t="shared" si="127"/>
        <v>PORT09 to PORT04</v>
      </c>
      <c r="S2733" s="3">
        <v>360</v>
      </c>
      <c r="T2733" s="3">
        <v>0.46970705658151307</v>
      </c>
      <c r="U2733" s="10">
        <f t="shared" si="128"/>
        <v>479.57090476972485</v>
      </c>
      <c r="V2733" s="3" t="s">
        <v>197</v>
      </c>
    </row>
    <row r="2734" spans="1:22" x14ac:dyDescent="0.25">
      <c r="A2734" s="3">
        <v>1417914006</v>
      </c>
      <c r="B2734" s="11">
        <v>44658</v>
      </c>
      <c r="C2734" s="13">
        <v>44507</v>
      </c>
      <c r="D2734" s="13">
        <f t="shared" si="126"/>
        <v>44659</v>
      </c>
      <c r="E2734" s="3" t="s">
        <v>56</v>
      </c>
      <c r="F2734" s="3"/>
      <c r="G2734" s="3">
        <v>2</v>
      </c>
      <c r="H2734" s="3"/>
      <c r="I2734" s="3"/>
      <c r="J2734" s="3"/>
      <c r="K2734" t="s">
        <v>182</v>
      </c>
      <c r="L2734" s="9">
        <v>1692113</v>
      </c>
      <c r="M2734" s="3" t="s">
        <v>45</v>
      </c>
      <c r="N2734" s="3" t="s">
        <v>63</v>
      </c>
      <c r="O2734" s="3">
        <v>321</v>
      </c>
      <c r="P2734" s="3">
        <v>95.27</v>
      </c>
      <c r="Q2734" t="s">
        <v>76</v>
      </c>
      <c r="R2734" t="str">
        <f t="shared" si="127"/>
        <v>PORT09 to PORT02</v>
      </c>
      <c r="S2734" s="3">
        <v>400</v>
      </c>
      <c r="T2734" s="3">
        <v>0.49358189848294531</v>
      </c>
      <c r="U2734" s="10">
        <f t="shared" si="128"/>
        <v>158.43978941302544</v>
      </c>
      <c r="V2734" s="3" t="s">
        <v>197</v>
      </c>
    </row>
    <row r="2735" spans="1:22" x14ac:dyDescent="0.25">
      <c r="A2735" s="3">
        <v>1417914014</v>
      </c>
      <c r="B2735" s="11">
        <v>44662</v>
      </c>
      <c r="C2735" s="13">
        <v>44056</v>
      </c>
      <c r="D2735" s="13">
        <f t="shared" si="126"/>
        <v>44664</v>
      </c>
      <c r="E2735" s="3" t="s">
        <v>60</v>
      </c>
      <c r="F2735" s="3"/>
      <c r="G2735" s="3">
        <v>1</v>
      </c>
      <c r="H2735" s="3"/>
      <c r="I2735" s="3"/>
      <c r="J2735" s="3"/>
      <c r="K2735" t="s">
        <v>183</v>
      </c>
      <c r="L2735" s="9">
        <v>1684717</v>
      </c>
      <c r="M2735" s="3" t="s">
        <v>41</v>
      </c>
      <c r="N2735" s="3" t="s">
        <v>63</v>
      </c>
      <c r="O2735" s="3">
        <v>2618</v>
      </c>
      <c r="P2735" s="3">
        <v>176.88</v>
      </c>
      <c r="Q2735" t="s">
        <v>76</v>
      </c>
      <c r="R2735" t="str">
        <f t="shared" si="127"/>
        <v>PORT09 to PORT06</v>
      </c>
      <c r="S2735" s="3">
        <v>250</v>
      </c>
      <c r="T2735" s="3">
        <v>0.55408809762578848</v>
      </c>
      <c r="U2735" s="10">
        <f t="shared" si="128"/>
        <v>1450.6026395843141</v>
      </c>
      <c r="V2735" s="3" t="s">
        <v>82</v>
      </c>
    </row>
    <row r="2736" spans="1:22" x14ac:dyDescent="0.25">
      <c r="A2736" s="3">
        <v>1417914019</v>
      </c>
      <c r="B2736" s="11">
        <v>44654</v>
      </c>
      <c r="C2736" s="13">
        <v>43967</v>
      </c>
      <c r="D2736" s="13">
        <f t="shared" si="126"/>
        <v>44655</v>
      </c>
      <c r="E2736" s="3" t="s">
        <v>58</v>
      </c>
      <c r="F2736" s="3"/>
      <c r="G2736" s="3">
        <v>2</v>
      </c>
      <c r="H2736" s="3"/>
      <c r="I2736" s="3"/>
      <c r="J2736" s="3"/>
      <c r="K2736" t="s">
        <v>184</v>
      </c>
      <c r="L2736" s="9">
        <v>1689550</v>
      </c>
      <c r="M2736" s="3" t="s">
        <v>46</v>
      </c>
      <c r="N2736" s="3" t="s">
        <v>63</v>
      </c>
      <c r="O2736" s="3">
        <v>670</v>
      </c>
      <c r="P2736" s="3">
        <v>90.09</v>
      </c>
      <c r="Q2736" t="s">
        <v>76</v>
      </c>
      <c r="R2736" t="str">
        <f t="shared" si="127"/>
        <v>PORT09 to PORT04</v>
      </c>
      <c r="S2736" s="3">
        <v>360</v>
      </c>
      <c r="T2736" s="3">
        <v>0.55524729045120425</v>
      </c>
      <c r="U2736" s="10">
        <f t="shared" si="128"/>
        <v>372.01568460230686</v>
      </c>
      <c r="V2736" s="3" t="s">
        <v>197</v>
      </c>
    </row>
    <row r="2737" spans="1:22" x14ac:dyDescent="0.25">
      <c r="A2737" s="3">
        <v>1417914026</v>
      </c>
      <c r="B2737" s="11">
        <v>44662</v>
      </c>
      <c r="C2737" s="13">
        <v>44400</v>
      </c>
      <c r="D2737" s="13">
        <f t="shared" si="126"/>
        <v>44664</v>
      </c>
      <c r="E2737" s="3" t="s">
        <v>56</v>
      </c>
      <c r="F2737" s="3"/>
      <c r="G2737" s="3">
        <v>2</v>
      </c>
      <c r="H2737" s="3"/>
      <c r="I2737" s="3"/>
      <c r="J2737" s="3"/>
      <c r="K2737" t="s">
        <v>186</v>
      </c>
      <c r="L2737" s="9">
        <v>1679951</v>
      </c>
      <c r="M2737" s="3" t="s">
        <v>36</v>
      </c>
      <c r="N2737" s="3" t="s">
        <v>63</v>
      </c>
      <c r="O2737" s="3">
        <v>1085</v>
      </c>
      <c r="P2737" s="3">
        <v>25.42</v>
      </c>
      <c r="Q2737" t="s">
        <v>76</v>
      </c>
      <c r="R2737" t="str">
        <f t="shared" si="127"/>
        <v>PORT09 to PORT02</v>
      </c>
      <c r="S2737" s="3">
        <v>400</v>
      </c>
      <c r="T2737" s="3">
        <v>0.56697618492956181</v>
      </c>
      <c r="U2737" s="10">
        <f t="shared" si="128"/>
        <v>615.16916064857458</v>
      </c>
      <c r="V2737" s="3" t="s">
        <v>197</v>
      </c>
    </row>
    <row r="2738" spans="1:22" x14ac:dyDescent="0.25">
      <c r="A2738" s="3">
        <v>1417914029</v>
      </c>
      <c r="B2738" s="11">
        <v>44665</v>
      </c>
      <c r="C2738" s="13">
        <v>44126</v>
      </c>
      <c r="D2738" s="13">
        <f t="shared" si="126"/>
        <v>44667</v>
      </c>
      <c r="E2738" s="3" t="s">
        <v>56</v>
      </c>
      <c r="F2738" s="3"/>
      <c r="G2738" s="3">
        <v>2</v>
      </c>
      <c r="H2738" s="3"/>
      <c r="I2738" s="3"/>
      <c r="J2738" s="3"/>
      <c r="K2738" t="s">
        <v>179</v>
      </c>
      <c r="L2738" s="9">
        <v>1683710</v>
      </c>
      <c r="M2738" s="3" t="s">
        <v>42</v>
      </c>
      <c r="N2738" s="3" t="s">
        <v>63</v>
      </c>
      <c r="O2738" s="3">
        <v>2897</v>
      </c>
      <c r="P2738" s="3">
        <v>145.77000000000001</v>
      </c>
      <c r="Q2738" t="s">
        <v>76</v>
      </c>
      <c r="R2738" t="str">
        <f t="shared" si="127"/>
        <v>PORT09 to PORT02</v>
      </c>
      <c r="S2738" s="3">
        <v>400</v>
      </c>
      <c r="T2738" s="3">
        <v>0.37142393742544599</v>
      </c>
      <c r="U2738" s="10">
        <f t="shared" si="128"/>
        <v>1076.0151467215171</v>
      </c>
      <c r="V2738" s="3" t="s">
        <v>82</v>
      </c>
    </row>
    <row r="2739" spans="1:22" x14ac:dyDescent="0.25">
      <c r="A2739" s="3">
        <v>1417914031</v>
      </c>
      <c r="B2739" s="11">
        <v>44659</v>
      </c>
      <c r="C2739" s="13">
        <v>44416</v>
      </c>
      <c r="D2739" s="13">
        <f t="shared" si="126"/>
        <v>44660</v>
      </c>
      <c r="E2739" s="3" t="s">
        <v>60</v>
      </c>
      <c r="F2739" s="3"/>
      <c r="G2739" s="3">
        <v>1</v>
      </c>
      <c r="H2739" s="3"/>
      <c r="I2739" s="3"/>
      <c r="J2739" s="3"/>
      <c r="K2739" t="s">
        <v>183</v>
      </c>
      <c r="L2739" s="9">
        <v>1683294</v>
      </c>
      <c r="M2739" s="3" t="s">
        <v>41</v>
      </c>
      <c r="N2739" s="3" t="s">
        <v>63</v>
      </c>
      <c r="O2739" s="3">
        <v>930</v>
      </c>
      <c r="P2739" s="3">
        <v>92.13</v>
      </c>
      <c r="Q2739" t="s">
        <v>76</v>
      </c>
      <c r="R2739" t="str">
        <f t="shared" si="127"/>
        <v>PORT09 to PORT06</v>
      </c>
      <c r="S2739" s="3">
        <v>250</v>
      </c>
      <c r="T2739" s="3">
        <v>0.55408809762578848</v>
      </c>
      <c r="U2739" s="10">
        <f t="shared" si="128"/>
        <v>515.3019307919833</v>
      </c>
      <c r="V2739" s="3" t="s">
        <v>197</v>
      </c>
    </row>
    <row r="2740" spans="1:22" x14ac:dyDescent="0.25">
      <c r="A2740" s="3">
        <v>1417914037</v>
      </c>
      <c r="B2740" s="11">
        <v>44653</v>
      </c>
      <c r="C2740" s="13">
        <v>43677</v>
      </c>
      <c r="D2740" s="13">
        <f t="shared" si="126"/>
        <v>44654</v>
      </c>
      <c r="E2740" s="3" t="s">
        <v>59</v>
      </c>
      <c r="F2740" s="3"/>
      <c r="G2740" s="3">
        <v>3</v>
      </c>
      <c r="H2740" s="3"/>
      <c r="I2740" s="3"/>
      <c r="J2740" s="3"/>
      <c r="K2740" t="s">
        <v>189</v>
      </c>
      <c r="L2740" s="9">
        <v>1699954</v>
      </c>
      <c r="M2740" s="3" t="s">
        <v>39</v>
      </c>
      <c r="N2740" s="3" t="s">
        <v>63</v>
      </c>
      <c r="O2740" s="3">
        <v>679</v>
      </c>
      <c r="P2740" s="3">
        <v>81.2</v>
      </c>
      <c r="Q2740" t="s">
        <v>76</v>
      </c>
      <c r="R2740" t="str">
        <f t="shared" si="127"/>
        <v>PORT09 to PORT05</v>
      </c>
      <c r="S2740" s="3">
        <v>440</v>
      </c>
      <c r="T2740" s="3">
        <v>0.42850329514821733</v>
      </c>
      <c r="U2740" s="10">
        <f t="shared" si="128"/>
        <v>290.95373740563957</v>
      </c>
      <c r="V2740" s="3" t="s">
        <v>197</v>
      </c>
    </row>
    <row r="2741" spans="1:22" x14ac:dyDescent="0.25">
      <c r="A2741" s="3">
        <v>1417914045</v>
      </c>
      <c r="B2741" s="11">
        <v>44653</v>
      </c>
      <c r="C2741" s="13">
        <v>43545</v>
      </c>
      <c r="D2741" s="13">
        <f t="shared" si="126"/>
        <v>44654</v>
      </c>
      <c r="E2741" s="3" t="s">
        <v>56</v>
      </c>
      <c r="F2741" s="3"/>
      <c r="G2741" s="3">
        <v>2</v>
      </c>
      <c r="H2741" s="3"/>
      <c r="I2741" s="3"/>
      <c r="J2741" s="3"/>
      <c r="K2741" t="s">
        <v>186</v>
      </c>
      <c r="L2741" s="9">
        <v>1690374</v>
      </c>
      <c r="M2741" s="3" t="s">
        <v>36</v>
      </c>
      <c r="N2741" s="3" t="s">
        <v>63</v>
      </c>
      <c r="O2741" s="3">
        <v>306</v>
      </c>
      <c r="P2741" s="3">
        <v>21.55</v>
      </c>
      <c r="Q2741" t="s">
        <v>76</v>
      </c>
      <c r="R2741" t="str">
        <f t="shared" si="127"/>
        <v>PORT09 to PORT02</v>
      </c>
      <c r="S2741" s="3">
        <v>400</v>
      </c>
      <c r="T2741" s="3">
        <v>0.56697618492956181</v>
      </c>
      <c r="U2741" s="10">
        <f t="shared" si="128"/>
        <v>173.49471258844591</v>
      </c>
      <c r="V2741" s="3" t="s">
        <v>197</v>
      </c>
    </row>
    <row r="2742" spans="1:22" x14ac:dyDescent="0.25">
      <c r="A2742" s="3">
        <v>1417914055</v>
      </c>
      <c r="B2742" s="11">
        <v>44655</v>
      </c>
      <c r="C2742" s="13">
        <v>44466</v>
      </c>
      <c r="D2742" s="13">
        <f t="shared" si="126"/>
        <v>44656</v>
      </c>
      <c r="E2742" s="3" t="s">
        <v>58</v>
      </c>
      <c r="F2742" s="3"/>
      <c r="G2742" s="3">
        <v>2</v>
      </c>
      <c r="H2742" s="3"/>
      <c r="I2742" s="3"/>
      <c r="J2742" s="3"/>
      <c r="K2742" t="s">
        <v>185</v>
      </c>
      <c r="L2742" s="9">
        <v>1691810</v>
      </c>
      <c r="M2742" s="3" t="s">
        <v>48</v>
      </c>
      <c r="N2742" s="3" t="s">
        <v>63</v>
      </c>
      <c r="O2742" s="3">
        <v>925</v>
      </c>
      <c r="P2742" s="3">
        <v>52.33</v>
      </c>
      <c r="Q2742" t="s">
        <v>76</v>
      </c>
      <c r="R2742" t="str">
        <f t="shared" si="127"/>
        <v>PORT09 to PORT04</v>
      </c>
      <c r="S2742" s="3">
        <v>360</v>
      </c>
      <c r="T2742" s="3">
        <v>0.46970705658151307</v>
      </c>
      <c r="U2742" s="10">
        <f t="shared" si="128"/>
        <v>434.47902733789959</v>
      </c>
      <c r="V2742" s="3" t="s">
        <v>197</v>
      </c>
    </row>
    <row r="2743" spans="1:22" x14ac:dyDescent="0.25">
      <c r="A2743" s="3">
        <v>1417914062</v>
      </c>
      <c r="B2743" s="11">
        <v>44652</v>
      </c>
      <c r="C2743" s="13">
        <v>44574</v>
      </c>
      <c r="D2743" s="13">
        <f t="shared" si="126"/>
        <v>44654</v>
      </c>
      <c r="E2743" s="3" t="s">
        <v>64</v>
      </c>
      <c r="F2743" s="3"/>
      <c r="G2743" s="3">
        <v>2</v>
      </c>
      <c r="H2743" s="3"/>
      <c r="I2743" s="3"/>
      <c r="J2743" s="3"/>
      <c r="K2743" t="s">
        <v>190</v>
      </c>
      <c r="L2743" s="9">
        <v>1672826</v>
      </c>
      <c r="M2743" s="3" t="s">
        <v>52</v>
      </c>
      <c r="N2743" s="3" t="s">
        <v>63</v>
      </c>
      <c r="O2743" s="3">
        <v>2056</v>
      </c>
      <c r="P2743" s="3">
        <v>69.8</v>
      </c>
      <c r="Q2743" t="s">
        <v>76</v>
      </c>
      <c r="R2743" t="str">
        <f t="shared" si="127"/>
        <v>PORT09 to PORT10</v>
      </c>
      <c r="S2743" s="3">
        <v>300</v>
      </c>
      <c r="T2743" s="3">
        <v>0.42894658708921174</v>
      </c>
      <c r="U2743" s="10">
        <f t="shared" si="128"/>
        <v>881.91418305541936</v>
      </c>
      <c r="V2743" s="3" t="s">
        <v>197</v>
      </c>
    </row>
    <row r="2744" spans="1:22" x14ac:dyDescent="0.25">
      <c r="A2744" s="3">
        <v>1417914063</v>
      </c>
      <c r="B2744" s="11">
        <v>44660</v>
      </c>
      <c r="C2744" s="13">
        <v>44571</v>
      </c>
      <c r="D2744" s="13">
        <f t="shared" si="126"/>
        <v>44662</v>
      </c>
      <c r="E2744" s="3" t="s">
        <v>58</v>
      </c>
      <c r="F2744" s="3"/>
      <c r="G2744" s="3">
        <v>2</v>
      </c>
      <c r="H2744" s="3"/>
      <c r="I2744" s="3"/>
      <c r="J2744" s="3"/>
      <c r="K2744" t="s">
        <v>185</v>
      </c>
      <c r="L2744" s="9">
        <v>1681377</v>
      </c>
      <c r="M2744" s="3" t="s">
        <v>48</v>
      </c>
      <c r="N2744" s="3" t="s">
        <v>63</v>
      </c>
      <c r="O2744" s="3">
        <v>2694</v>
      </c>
      <c r="P2744" s="3">
        <v>25.08</v>
      </c>
      <c r="Q2744" t="s">
        <v>76</v>
      </c>
      <c r="R2744" t="str">
        <f t="shared" si="127"/>
        <v>PORT09 to PORT04</v>
      </c>
      <c r="S2744" s="3">
        <v>360</v>
      </c>
      <c r="T2744" s="3">
        <v>0.46970705658151307</v>
      </c>
      <c r="U2744" s="10">
        <f t="shared" si="128"/>
        <v>1265.3908104305963</v>
      </c>
      <c r="V2744" s="3" t="s">
        <v>197</v>
      </c>
    </row>
    <row r="2745" spans="1:22" x14ac:dyDescent="0.25">
      <c r="A2745" s="3">
        <v>1417914070</v>
      </c>
      <c r="B2745" s="11">
        <v>44655</v>
      </c>
      <c r="C2745" s="13">
        <v>44285</v>
      </c>
      <c r="D2745" s="13">
        <f t="shared" si="126"/>
        <v>44657</v>
      </c>
      <c r="E2745" s="3" t="s">
        <v>58</v>
      </c>
      <c r="F2745" s="3"/>
      <c r="G2745" s="3">
        <v>2</v>
      </c>
      <c r="H2745" s="3"/>
      <c r="I2745" s="3"/>
      <c r="J2745" s="3"/>
      <c r="K2745" t="s">
        <v>184</v>
      </c>
      <c r="L2745" s="9">
        <v>1689784</v>
      </c>
      <c r="M2745" s="3" t="s">
        <v>46</v>
      </c>
      <c r="N2745" s="3" t="s">
        <v>63</v>
      </c>
      <c r="O2745" s="3">
        <v>1460</v>
      </c>
      <c r="P2745" s="3">
        <v>58.32</v>
      </c>
      <c r="Q2745" t="s">
        <v>76</v>
      </c>
      <c r="R2745" t="str">
        <f t="shared" si="127"/>
        <v>PORT09 to PORT04</v>
      </c>
      <c r="S2745" s="3">
        <v>360</v>
      </c>
      <c r="T2745" s="3">
        <v>0.55524729045120425</v>
      </c>
      <c r="U2745" s="10">
        <f t="shared" si="128"/>
        <v>810.66104405875819</v>
      </c>
      <c r="V2745" s="3" t="s">
        <v>197</v>
      </c>
    </row>
    <row r="2746" spans="1:22" x14ac:dyDescent="0.25">
      <c r="A2746" s="3">
        <v>1417914071</v>
      </c>
      <c r="B2746" s="11">
        <v>44654</v>
      </c>
      <c r="C2746" s="13">
        <v>44108</v>
      </c>
      <c r="D2746" s="13">
        <f t="shared" si="126"/>
        <v>44656</v>
      </c>
      <c r="E2746" s="3" t="s">
        <v>56</v>
      </c>
      <c r="F2746" s="3"/>
      <c r="G2746" s="3">
        <v>2</v>
      </c>
      <c r="H2746" s="3"/>
      <c r="I2746" s="3"/>
      <c r="J2746" s="3"/>
      <c r="K2746" t="s">
        <v>182</v>
      </c>
      <c r="L2746" s="9">
        <v>1684773</v>
      </c>
      <c r="M2746" s="3" t="s">
        <v>45</v>
      </c>
      <c r="N2746" s="3" t="s">
        <v>63</v>
      </c>
      <c r="O2746" s="3">
        <v>2676</v>
      </c>
      <c r="P2746" s="3">
        <v>163.25</v>
      </c>
      <c r="Q2746" t="s">
        <v>76</v>
      </c>
      <c r="R2746" t="str">
        <f t="shared" si="127"/>
        <v>PORT09 to PORT02</v>
      </c>
      <c r="S2746" s="3">
        <v>400</v>
      </c>
      <c r="T2746" s="3">
        <v>0.49358189848294531</v>
      </c>
      <c r="U2746" s="10">
        <f t="shared" si="128"/>
        <v>1320.8251603403617</v>
      </c>
      <c r="V2746" s="3" t="s">
        <v>82</v>
      </c>
    </row>
    <row r="2747" spans="1:22" x14ac:dyDescent="0.25">
      <c r="A2747" s="3">
        <v>1417914080</v>
      </c>
      <c r="B2747" s="11">
        <v>44652</v>
      </c>
      <c r="C2747" s="13">
        <v>44482</v>
      </c>
      <c r="D2747" s="13">
        <f t="shared" si="126"/>
        <v>44654</v>
      </c>
      <c r="E2747" s="3" t="s">
        <v>56</v>
      </c>
      <c r="F2747" s="3"/>
      <c r="G2747" s="3">
        <v>2</v>
      </c>
      <c r="H2747" s="3"/>
      <c r="I2747" s="3"/>
      <c r="J2747" s="3"/>
      <c r="K2747" t="s">
        <v>186</v>
      </c>
      <c r="L2747" s="9">
        <v>1677614</v>
      </c>
      <c r="M2747" s="3" t="s">
        <v>36</v>
      </c>
      <c r="N2747" s="3" t="s">
        <v>63</v>
      </c>
      <c r="O2747" s="3">
        <v>3388</v>
      </c>
      <c r="P2747" s="3">
        <v>157.22</v>
      </c>
      <c r="Q2747" t="s">
        <v>76</v>
      </c>
      <c r="R2747" t="str">
        <f t="shared" si="127"/>
        <v>PORT09 to PORT02</v>
      </c>
      <c r="S2747" s="3">
        <v>400</v>
      </c>
      <c r="T2747" s="3">
        <v>0.56697618492956181</v>
      </c>
      <c r="U2747" s="10">
        <f t="shared" si="128"/>
        <v>1920.9153145413554</v>
      </c>
      <c r="V2747" s="3" t="s">
        <v>82</v>
      </c>
    </row>
    <row r="2748" spans="1:22" x14ac:dyDescent="0.25">
      <c r="A2748" s="3">
        <v>1417914089</v>
      </c>
      <c r="B2748" s="11">
        <v>44659</v>
      </c>
      <c r="C2748" s="13">
        <v>43612</v>
      </c>
      <c r="D2748" s="13">
        <f t="shared" si="126"/>
        <v>44661</v>
      </c>
      <c r="E2748" s="3" t="s">
        <v>56</v>
      </c>
      <c r="F2748" s="3"/>
      <c r="G2748" s="3">
        <v>2</v>
      </c>
      <c r="H2748" s="3"/>
      <c r="I2748" s="3"/>
      <c r="J2748" s="3"/>
      <c r="K2748" t="s">
        <v>182</v>
      </c>
      <c r="L2748" s="9">
        <v>1684717</v>
      </c>
      <c r="M2748" s="3" t="s">
        <v>45</v>
      </c>
      <c r="N2748" s="3" t="s">
        <v>63</v>
      </c>
      <c r="O2748" s="3">
        <v>2437</v>
      </c>
      <c r="P2748" s="3">
        <v>111.65</v>
      </c>
      <c r="Q2748" t="s">
        <v>76</v>
      </c>
      <c r="R2748" t="str">
        <f t="shared" si="127"/>
        <v>PORT09 to PORT02</v>
      </c>
      <c r="S2748" s="3">
        <v>400</v>
      </c>
      <c r="T2748" s="3">
        <v>0.49358189848294531</v>
      </c>
      <c r="U2748" s="10">
        <f t="shared" si="128"/>
        <v>1202.8590866029376</v>
      </c>
      <c r="V2748" s="3" t="s">
        <v>82</v>
      </c>
    </row>
    <row r="2749" spans="1:22" x14ac:dyDescent="0.25">
      <c r="A2749" s="3">
        <v>1417914090</v>
      </c>
      <c r="B2749" s="11">
        <v>44665</v>
      </c>
      <c r="C2749" s="13">
        <v>43504</v>
      </c>
      <c r="D2749" s="13">
        <f t="shared" si="126"/>
        <v>44667</v>
      </c>
      <c r="E2749" s="3" t="s">
        <v>58</v>
      </c>
      <c r="F2749" s="3"/>
      <c r="G2749" s="3">
        <v>2</v>
      </c>
      <c r="H2749" s="3"/>
      <c r="I2749" s="3"/>
      <c r="J2749" s="3"/>
      <c r="K2749" t="s">
        <v>184</v>
      </c>
      <c r="L2749" s="9">
        <v>1689547</v>
      </c>
      <c r="M2749" s="3" t="s">
        <v>46</v>
      </c>
      <c r="N2749" s="3" t="s">
        <v>63</v>
      </c>
      <c r="O2749" s="3">
        <v>1769</v>
      </c>
      <c r="P2749" s="3">
        <v>18.739999999999998</v>
      </c>
      <c r="Q2749" t="s">
        <v>76</v>
      </c>
      <c r="R2749" t="str">
        <f t="shared" si="127"/>
        <v>PORT09 to PORT04</v>
      </c>
      <c r="S2749" s="3">
        <v>360</v>
      </c>
      <c r="T2749" s="3">
        <v>0.55524729045120425</v>
      </c>
      <c r="U2749" s="10">
        <f t="shared" si="128"/>
        <v>982.23245680818036</v>
      </c>
      <c r="V2749" s="3" t="s">
        <v>197</v>
      </c>
    </row>
    <row r="2750" spans="1:22" x14ac:dyDescent="0.25">
      <c r="A2750" s="3">
        <v>1417914094</v>
      </c>
      <c r="B2750" s="11">
        <v>44659</v>
      </c>
      <c r="C2750" s="13">
        <v>43608</v>
      </c>
      <c r="D2750" s="13">
        <f t="shared" si="126"/>
        <v>44661</v>
      </c>
      <c r="E2750" s="3" t="s">
        <v>56</v>
      </c>
      <c r="F2750" s="3"/>
      <c r="G2750" s="3">
        <v>2</v>
      </c>
      <c r="H2750" s="3"/>
      <c r="I2750" s="3"/>
      <c r="J2750" s="3"/>
      <c r="K2750" t="s">
        <v>186</v>
      </c>
      <c r="L2750" s="9">
        <v>1689617</v>
      </c>
      <c r="M2750" s="3" t="s">
        <v>36</v>
      </c>
      <c r="N2750" s="3" t="s">
        <v>63</v>
      </c>
      <c r="O2750" s="3">
        <v>2081</v>
      </c>
      <c r="P2750" s="3">
        <v>1005.46</v>
      </c>
      <c r="Q2750" t="s">
        <v>76</v>
      </c>
      <c r="R2750" t="str">
        <f t="shared" si="127"/>
        <v>PORT09 to PORT02</v>
      </c>
      <c r="S2750" s="3">
        <v>400</v>
      </c>
      <c r="T2750" s="3">
        <v>0.56697618492956181</v>
      </c>
      <c r="U2750" s="10">
        <f t="shared" si="128"/>
        <v>1179.8774408384181</v>
      </c>
      <c r="V2750" s="3" t="s">
        <v>79</v>
      </c>
    </row>
    <row r="2751" spans="1:22" x14ac:dyDescent="0.25">
      <c r="A2751" s="3">
        <v>1417914099</v>
      </c>
      <c r="B2751" s="11">
        <v>44653</v>
      </c>
      <c r="C2751" s="13">
        <v>44609</v>
      </c>
      <c r="D2751" s="13">
        <f t="shared" si="126"/>
        <v>44655</v>
      </c>
      <c r="E2751" s="3" t="s">
        <v>56</v>
      </c>
      <c r="F2751" s="3"/>
      <c r="G2751" s="3">
        <v>2</v>
      </c>
      <c r="H2751" s="3"/>
      <c r="I2751" s="3"/>
      <c r="J2751" s="3"/>
      <c r="K2751" t="s">
        <v>182</v>
      </c>
      <c r="L2751" s="9">
        <v>1683361</v>
      </c>
      <c r="M2751" s="3" t="s">
        <v>45</v>
      </c>
      <c r="N2751" s="3" t="s">
        <v>63</v>
      </c>
      <c r="O2751" s="3">
        <v>2579</v>
      </c>
      <c r="P2751" s="3">
        <v>1967.23</v>
      </c>
      <c r="Q2751" t="s">
        <v>76</v>
      </c>
      <c r="R2751" t="str">
        <f t="shared" si="127"/>
        <v>PORT09 to PORT02</v>
      </c>
      <c r="S2751" s="3">
        <v>400</v>
      </c>
      <c r="T2751" s="3">
        <v>0.49358189848294531</v>
      </c>
      <c r="U2751" s="10">
        <f t="shared" si="128"/>
        <v>1272.9477161875159</v>
      </c>
      <c r="V2751" s="3" t="s">
        <v>79</v>
      </c>
    </row>
    <row r="2752" spans="1:22" x14ac:dyDescent="0.25">
      <c r="A2752" s="3">
        <v>1417914102</v>
      </c>
      <c r="B2752" s="11">
        <v>44662</v>
      </c>
      <c r="C2752" s="13">
        <v>43725</v>
      </c>
      <c r="D2752" s="13">
        <f t="shared" si="126"/>
        <v>44663</v>
      </c>
      <c r="E2752" s="3" t="s">
        <v>58</v>
      </c>
      <c r="F2752" s="3"/>
      <c r="G2752" s="3">
        <v>2</v>
      </c>
      <c r="H2752" s="3"/>
      <c r="I2752" s="3"/>
      <c r="J2752" s="3"/>
      <c r="K2752" t="s">
        <v>185</v>
      </c>
      <c r="L2752" s="9">
        <v>1691775</v>
      </c>
      <c r="M2752" s="3" t="s">
        <v>48</v>
      </c>
      <c r="N2752" s="3" t="s">
        <v>63</v>
      </c>
      <c r="O2752" s="3">
        <v>678</v>
      </c>
      <c r="P2752" s="3">
        <v>58.85</v>
      </c>
      <c r="Q2752" t="s">
        <v>76</v>
      </c>
      <c r="R2752" t="str">
        <f t="shared" si="127"/>
        <v>PORT09 to PORT04</v>
      </c>
      <c r="S2752" s="3">
        <v>360</v>
      </c>
      <c r="T2752" s="3">
        <v>0.46970705658151307</v>
      </c>
      <c r="U2752" s="10">
        <f t="shared" si="128"/>
        <v>318.46138436226585</v>
      </c>
      <c r="V2752" s="3" t="s">
        <v>197</v>
      </c>
    </row>
    <row r="2753" spans="1:22" x14ac:dyDescent="0.25">
      <c r="A2753" s="3">
        <v>1417914103</v>
      </c>
      <c r="B2753" s="11">
        <v>44662</v>
      </c>
      <c r="C2753" s="13">
        <v>44399</v>
      </c>
      <c r="D2753" s="13">
        <f t="shared" si="126"/>
        <v>44664</v>
      </c>
      <c r="E2753" s="3" t="s">
        <v>58</v>
      </c>
      <c r="F2753" s="3"/>
      <c r="G2753" s="3">
        <v>2</v>
      </c>
      <c r="H2753" s="3"/>
      <c r="I2753" s="3"/>
      <c r="J2753" s="3"/>
      <c r="K2753" t="s">
        <v>185</v>
      </c>
      <c r="L2753" s="9">
        <v>1696022</v>
      </c>
      <c r="M2753" s="3" t="s">
        <v>48</v>
      </c>
      <c r="N2753" s="3" t="s">
        <v>63</v>
      </c>
      <c r="O2753" s="3">
        <v>1508</v>
      </c>
      <c r="P2753" s="3">
        <v>43.88</v>
      </c>
      <c r="Q2753" t="s">
        <v>76</v>
      </c>
      <c r="R2753" t="str">
        <f t="shared" si="127"/>
        <v>PORT09 to PORT04</v>
      </c>
      <c r="S2753" s="3">
        <v>360</v>
      </c>
      <c r="T2753" s="3">
        <v>0.46970705658151307</v>
      </c>
      <c r="U2753" s="10">
        <f t="shared" si="128"/>
        <v>708.3182413249217</v>
      </c>
      <c r="V2753" s="3" t="s">
        <v>197</v>
      </c>
    </row>
    <row r="2754" spans="1:22" x14ac:dyDescent="0.25">
      <c r="A2754" s="3">
        <v>1417914106</v>
      </c>
      <c r="B2754" s="11">
        <v>44665</v>
      </c>
      <c r="C2754" s="13">
        <v>44580</v>
      </c>
      <c r="D2754" s="13">
        <f t="shared" ref="D2754:D2817" si="129">IF(O2754&lt;1000,B2754+1,B2754+2)</f>
        <v>44666</v>
      </c>
      <c r="E2754" s="3" t="s">
        <v>56</v>
      </c>
      <c r="F2754" s="3"/>
      <c r="G2754" s="3">
        <v>2</v>
      </c>
      <c r="H2754" s="3"/>
      <c r="I2754" s="3"/>
      <c r="J2754" s="3"/>
      <c r="K2754" t="s">
        <v>179</v>
      </c>
      <c r="L2754" s="9">
        <v>1681897</v>
      </c>
      <c r="M2754" s="3" t="s">
        <v>42</v>
      </c>
      <c r="N2754" s="3" t="s">
        <v>63</v>
      </c>
      <c r="O2754" s="3">
        <v>381</v>
      </c>
      <c r="P2754" s="3">
        <v>79.86</v>
      </c>
      <c r="Q2754" t="s">
        <v>76</v>
      </c>
      <c r="R2754" t="str">
        <f t="shared" ref="R2754:R2817" si="130">N2754&amp;" to "&amp;E2754</f>
        <v>PORT09 to PORT02</v>
      </c>
      <c r="S2754" s="3">
        <v>400</v>
      </c>
      <c r="T2754" s="3">
        <v>0.37142393742544599</v>
      </c>
      <c r="U2754" s="10">
        <f t="shared" ref="U2754:U2817" si="131">T2754*O2754</f>
        <v>141.51252015909492</v>
      </c>
      <c r="V2754" s="3" t="s">
        <v>197</v>
      </c>
    </row>
    <row r="2755" spans="1:22" x14ac:dyDescent="0.25">
      <c r="A2755" s="3">
        <v>1417914111</v>
      </c>
      <c r="B2755" s="11">
        <v>44665</v>
      </c>
      <c r="C2755" s="13">
        <v>43819</v>
      </c>
      <c r="D2755" s="13">
        <f t="shared" si="129"/>
        <v>44667</v>
      </c>
      <c r="E2755" s="3" t="s">
        <v>56</v>
      </c>
      <c r="F2755" s="3"/>
      <c r="G2755" s="3">
        <v>2</v>
      </c>
      <c r="H2755" s="3"/>
      <c r="I2755" s="3"/>
      <c r="J2755" s="3"/>
      <c r="K2755" t="s">
        <v>186</v>
      </c>
      <c r="L2755" s="9">
        <v>1697143</v>
      </c>
      <c r="M2755" s="3" t="s">
        <v>36</v>
      </c>
      <c r="N2755" s="3" t="s">
        <v>63</v>
      </c>
      <c r="O2755" s="3">
        <v>2461</v>
      </c>
      <c r="P2755" s="3">
        <v>10.11</v>
      </c>
      <c r="Q2755" t="s">
        <v>76</v>
      </c>
      <c r="R2755" t="str">
        <f t="shared" si="130"/>
        <v>PORT09 to PORT02</v>
      </c>
      <c r="S2755" s="3">
        <v>400</v>
      </c>
      <c r="T2755" s="3">
        <v>0.56697618492956181</v>
      </c>
      <c r="U2755" s="10">
        <f t="shared" si="131"/>
        <v>1395.3283911116516</v>
      </c>
      <c r="V2755" s="3" t="s">
        <v>197</v>
      </c>
    </row>
    <row r="2756" spans="1:22" x14ac:dyDescent="0.25">
      <c r="A2756" s="3">
        <v>1417914120</v>
      </c>
      <c r="B2756" s="11">
        <v>44659</v>
      </c>
      <c r="C2756" s="13">
        <v>44481</v>
      </c>
      <c r="D2756" s="13">
        <f t="shared" si="129"/>
        <v>44661</v>
      </c>
      <c r="E2756" s="3" t="s">
        <v>58</v>
      </c>
      <c r="F2756" s="3"/>
      <c r="G2756" s="3">
        <v>2</v>
      </c>
      <c r="H2756" s="3"/>
      <c r="I2756" s="3"/>
      <c r="J2756" s="3"/>
      <c r="K2756" t="s">
        <v>185</v>
      </c>
      <c r="L2756" s="9">
        <v>1652885</v>
      </c>
      <c r="M2756" s="3" t="s">
        <v>48</v>
      </c>
      <c r="N2756" s="3" t="s">
        <v>63</v>
      </c>
      <c r="O2756" s="3">
        <v>1984</v>
      </c>
      <c r="P2756" s="3">
        <v>162.09</v>
      </c>
      <c r="Q2756" t="s">
        <v>76</v>
      </c>
      <c r="R2756" t="str">
        <f t="shared" si="130"/>
        <v>PORT09 to PORT04</v>
      </c>
      <c r="S2756" s="3">
        <v>360</v>
      </c>
      <c r="T2756" s="3">
        <v>0.46970705658151307</v>
      </c>
      <c r="U2756" s="10">
        <f t="shared" si="131"/>
        <v>931.89880025772197</v>
      </c>
      <c r="V2756" s="3" t="s">
        <v>82</v>
      </c>
    </row>
    <row r="2757" spans="1:22" x14ac:dyDescent="0.25">
      <c r="A2757" s="3">
        <v>1417914122</v>
      </c>
      <c r="B2757" s="11">
        <v>44652</v>
      </c>
      <c r="C2757" s="13">
        <v>44099</v>
      </c>
      <c r="D2757" s="13">
        <f t="shared" si="129"/>
        <v>44653</v>
      </c>
      <c r="E2757" s="3" t="s">
        <v>59</v>
      </c>
      <c r="F2757" s="3"/>
      <c r="G2757" s="3">
        <v>3</v>
      </c>
      <c r="H2757" s="3"/>
      <c r="I2757" s="3"/>
      <c r="J2757" s="3"/>
      <c r="K2757" t="s">
        <v>189</v>
      </c>
      <c r="L2757" s="9">
        <v>1687643</v>
      </c>
      <c r="M2757" s="3" t="s">
        <v>39</v>
      </c>
      <c r="N2757" s="3" t="s">
        <v>63</v>
      </c>
      <c r="O2757" s="3">
        <v>411</v>
      </c>
      <c r="P2757" s="3">
        <v>93.07</v>
      </c>
      <c r="Q2757" t="s">
        <v>76</v>
      </c>
      <c r="R2757" t="str">
        <f t="shared" si="130"/>
        <v>PORT09 to PORT05</v>
      </c>
      <c r="S2757" s="3">
        <v>440</v>
      </c>
      <c r="T2757" s="3">
        <v>0.42850329514821733</v>
      </c>
      <c r="U2757" s="10">
        <f t="shared" si="131"/>
        <v>176.11485430591733</v>
      </c>
      <c r="V2757" s="3" t="s">
        <v>197</v>
      </c>
    </row>
    <row r="2758" spans="1:22" x14ac:dyDescent="0.25">
      <c r="A2758" s="3">
        <v>1417914128</v>
      </c>
      <c r="B2758" s="11">
        <v>44653</v>
      </c>
      <c r="C2758" s="13">
        <v>44540</v>
      </c>
      <c r="D2758" s="13">
        <f t="shared" si="129"/>
        <v>44654</v>
      </c>
      <c r="E2758" s="3" t="s">
        <v>56</v>
      </c>
      <c r="F2758" s="3"/>
      <c r="G2758" s="3">
        <v>2</v>
      </c>
      <c r="H2758" s="3"/>
      <c r="I2758" s="3"/>
      <c r="J2758" s="3"/>
      <c r="K2758" t="s">
        <v>182</v>
      </c>
      <c r="L2758" s="9">
        <v>1683294</v>
      </c>
      <c r="M2758" s="3" t="s">
        <v>45</v>
      </c>
      <c r="N2758" s="3" t="s">
        <v>63</v>
      </c>
      <c r="O2758" s="3">
        <v>564</v>
      </c>
      <c r="P2758" s="3">
        <v>87.81</v>
      </c>
      <c r="Q2758" t="s">
        <v>76</v>
      </c>
      <c r="R2758" t="str">
        <f t="shared" si="130"/>
        <v>PORT09 to PORT02</v>
      </c>
      <c r="S2758" s="3">
        <v>400</v>
      </c>
      <c r="T2758" s="3">
        <v>0.49358189848294531</v>
      </c>
      <c r="U2758" s="10">
        <f t="shared" si="131"/>
        <v>278.38019074438114</v>
      </c>
      <c r="V2758" s="3" t="s">
        <v>197</v>
      </c>
    </row>
    <row r="2759" spans="1:22" x14ac:dyDescent="0.25">
      <c r="A2759" s="3">
        <v>1417914136</v>
      </c>
      <c r="B2759" s="11">
        <v>44660</v>
      </c>
      <c r="C2759" s="13">
        <v>43768</v>
      </c>
      <c r="D2759" s="13">
        <f t="shared" si="129"/>
        <v>44661</v>
      </c>
      <c r="E2759" s="3" t="s">
        <v>56</v>
      </c>
      <c r="F2759" s="3"/>
      <c r="G2759" s="3">
        <v>2</v>
      </c>
      <c r="H2759" s="3"/>
      <c r="I2759" s="3"/>
      <c r="J2759" s="3"/>
      <c r="K2759" t="s">
        <v>186</v>
      </c>
      <c r="L2759" s="9">
        <v>1673790</v>
      </c>
      <c r="M2759" s="3" t="s">
        <v>36</v>
      </c>
      <c r="N2759" s="3" t="s">
        <v>63</v>
      </c>
      <c r="O2759" s="3">
        <v>782</v>
      </c>
      <c r="P2759" s="3">
        <v>28.18</v>
      </c>
      <c r="Q2759" t="s">
        <v>76</v>
      </c>
      <c r="R2759" t="str">
        <f t="shared" si="130"/>
        <v>PORT09 to PORT02</v>
      </c>
      <c r="S2759" s="3">
        <v>400</v>
      </c>
      <c r="T2759" s="3">
        <v>0.56697618492956181</v>
      </c>
      <c r="U2759" s="10">
        <f t="shared" si="131"/>
        <v>443.37537661491734</v>
      </c>
      <c r="V2759" s="3" t="s">
        <v>197</v>
      </c>
    </row>
    <row r="2760" spans="1:22" x14ac:dyDescent="0.25">
      <c r="A2760" s="3">
        <v>1417914142</v>
      </c>
      <c r="B2760" s="11">
        <v>44662</v>
      </c>
      <c r="C2760" s="13">
        <v>43576</v>
      </c>
      <c r="D2760" s="13">
        <f t="shared" si="129"/>
        <v>44663</v>
      </c>
      <c r="E2760" s="3" t="s">
        <v>56</v>
      </c>
      <c r="F2760" s="3"/>
      <c r="G2760" s="3">
        <v>2</v>
      </c>
      <c r="H2760" s="3"/>
      <c r="I2760" s="3"/>
      <c r="J2760" s="3"/>
      <c r="K2760" t="s">
        <v>182</v>
      </c>
      <c r="L2760" s="9">
        <v>1692056</v>
      </c>
      <c r="M2760" s="3" t="s">
        <v>45</v>
      </c>
      <c r="N2760" s="3" t="s">
        <v>63</v>
      </c>
      <c r="O2760" s="3">
        <v>552</v>
      </c>
      <c r="P2760" s="3">
        <v>64.58</v>
      </c>
      <c r="Q2760" t="s">
        <v>76</v>
      </c>
      <c r="R2760" t="str">
        <f t="shared" si="130"/>
        <v>PORT09 to PORT02</v>
      </c>
      <c r="S2760" s="3">
        <v>400</v>
      </c>
      <c r="T2760" s="3">
        <v>0.49358189848294531</v>
      </c>
      <c r="U2760" s="10">
        <f t="shared" si="131"/>
        <v>272.45720796258581</v>
      </c>
      <c r="V2760" s="3" t="s">
        <v>197</v>
      </c>
    </row>
    <row r="2761" spans="1:22" x14ac:dyDescent="0.25">
      <c r="A2761" s="3">
        <v>1417914152</v>
      </c>
      <c r="B2761" s="11">
        <v>44662</v>
      </c>
      <c r="C2761" s="13">
        <v>43866</v>
      </c>
      <c r="D2761" s="13">
        <f t="shared" si="129"/>
        <v>44663</v>
      </c>
      <c r="E2761" s="3" t="s">
        <v>58</v>
      </c>
      <c r="F2761" s="3"/>
      <c r="G2761" s="3">
        <v>2</v>
      </c>
      <c r="H2761" s="3"/>
      <c r="I2761" s="3"/>
      <c r="J2761" s="3"/>
      <c r="K2761" t="s">
        <v>188</v>
      </c>
      <c r="L2761" s="9">
        <v>1672347</v>
      </c>
      <c r="M2761" s="3" t="s">
        <v>43</v>
      </c>
      <c r="N2761" s="3" t="s">
        <v>63</v>
      </c>
      <c r="O2761" s="3">
        <v>296</v>
      </c>
      <c r="P2761" s="3">
        <v>35.42</v>
      </c>
      <c r="Q2761" t="s">
        <v>76</v>
      </c>
      <c r="R2761" t="str">
        <f t="shared" si="130"/>
        <v>PORT09 to PORT04</v>
      </c>
      <c r="S2761" s="3">
        <v>360</v>
      </c>
      <c r="T2761" s="3">
        <v>0.52285729919622159</v>
      </c>
      <c r="U2761" s="10">
        <f t="shared" si="131"/>
        <v>154.7657605620816</v>
      </c>
      <c r="V2761" s="3" t="s">
        <v>197</v>
      </c>
    </row>
    <row r="2762" spans="1:22" x14ac:dyDescent="0.25">
      <c r="A2762" s="3">
        <v>1417914158</v>
      </c>
      <c r="B2762" s="11">
        <v>44658</v>
      </c>
      <c r="C2762" s="13">
        <v>44147</v>
      </c>
      <c r="D2762" s="13">
        <f t="shared" si="129"/>
        <v>44659</v>
      </c>
      <c r="E2762" s="3" t="s">
        <v>58</v>
      </c>
      <c r="F2762" s="3"/>
      <c r="G2762" s="3">
        <v>2</v>
      </c>
      <c r="H2762" s="3"/>
      <c r="I2762" s="3"/>
      <c r="J2762" s="3"/>
      <c r="K2762" t="s">
        <v>185</v>
      </c>
      <c r="L2762" s="9">
        <v>1691773</v>
      </c>
      <c r="M2762" s="3" t="s">
        <v>48</v>
      </c>
      <c r="N2762" s="3" t="s">
        <v>63</v>
      </c>
      <c r="O2762" s="3">
        <v>696</v>
      </c>
      <c r="P2762" s="3">
        <v>43.37</v>
      </c>
      <c r="Q2762" t="s">
        <v>76</v>
      </c>
      <c r="R2762" t="str">
        <f t="shared" si="130"/>
        <v>PORT09 to PORT04</v>
      </c>
      <c r="S2762" s="3">
        <v>360</v>
      </c>
      <c r="T2762" s="3">
        <v>0.46970705658151307</v>
      </c>
      <c r="U2762" s="10">
        <f t="shared" si="131"/>
        <v>326.91611138073307</v>
      </c>
      <c r="V2762" s="3" t="s">
        <v>197</v>
      </c>
    </row>
    <row r="2763" spans="1:22" x14ac:dyDescent="0.25">
      <c r="A2763" s="3">
        <v>1417914160</v>
      </c>
      <c r="B2763" s="11">
        <v>44652</v>
      </c>
      <c r="C2763" s="13">
        <v>43881</v>
      </c>
      <c r="D2763" s="13">
        <f t="shared" si="129"/>
        <v>44654</v>
      </c>
      <c r="E2763" s="3" t="s">
        <v>56</v>
      </c>
      <c r="F2763" s="3"/>
      <c r="G2763" s="3">
        <v>2</v>
      </c>
      <c r="H2763" s="3"/>
      <c r="I2763" s="3"/>
      <c r="J2763" s="3"/>
      <c r="K2763" t="s">
        <v>182</v>
      </c>
      <c r="L2763" s="9">
        <v>1684740</v>
      </c>
      <c r="M2763" s="3" t="s">
        <v>45</v>
      </c>
      <c r="N2763" s="3" t="s">
        <v>63</v>
      </c>
      <c r="O2763" s="3">
        <v>2085</v>
      </c>
      <c r="P2763" s="3">
        <v>105.38</v>
      </c>
      <c r="Q2763" t="s">
        <v>76</v>
      </c>
      <c r="R2763" t="str">
        <f t="shared" si="130"/>
        <v>PORT09 to PORT02</v>
      </c>
      <c r="S2763" s="3">
        <v>400</v>
      </c>
      <c r="T2763" s="3">
        <v>0.49358189848294531</v>
      </c>
      <c r="U2763" s="10">
        <f t="shared" si="131"/>
        <v>1029.1182583369409</v>
      </c>
      <c r="V2763" s="3" t="s">
        <v>82</v>
      </c>
    </row>
    <row r="2764" spans="1:22" x14ac:dyDescent="0.25">
      <c r="A2764" s="3">
        <v>1417914168</v>
      </c>
      <c r="B2764" s="11">
        <v>44654</v>
      </c>
      <c r="C2764" s="13">
        <v>44201</v>
      </c>
      <c r="D2764" s="13">
        <f t="shared" si="129"/>
        <v>44656</v>
      </c>
      <c r="E2764" s="3" t="s">
        <v>56</v>
      </c>
      <c r="F2764" s="3"/>
      <c r="G2764" s="3">
        <v>2</v>
      </c>
      <c r="H2764" s="3"/>
      <c r="I2764" s="3"/>
      <c r="J2764" s="3"/>
      <c r="K2764" t="s">
        <v>182</v>
      </c>
      <c r="L2764" s="9">
        <v>1683417</v>
      </c>
      <c r="M2764" s="3" t="s">
        <v>45</v>
      </c>
      <c r="N2764" s="3" t="s">
        <v>63</v>
      </c>
      <c r="O2764" s="3">
        <v>2530</v>
      </c>
      <c r="P2764" s="3">
        <v>452.1</v>
      </c>
      <c r="Q2764" t="s">
        <v>76</v>
      </c>
      <c r="R2764" t="str">
        <f t="shared" si="130"/>
        <v>PORT09 to PORT02</v>
      </c>
      <c r="S2764" s="3">
        <v>400</v>
      </c>
      <c r="T2764" s="3">
        <v>0.49358189848294531</v>
      </c>
      <c r="U2764" s="10">
        <f t="shared" si="131"/>
        <v>1248.7622031618516</v>
      </c>
      <c r="V2764" s="3" t="s">
        <v>82</v>
      </c>
    </row>
    <row r="2765" spans="1:22" x14ac:dyDescent="0.25">
      <c r="A2765" s="3">
        <v>1417914171</v>
      </c>
      <c r="B2765" s="11">
        <v>44654</v>
      </c>
      <c r="C2765" s="13">
        <v>44444</v>
      </c>
      <c r="D2765" s="13">
        <f t="shared" si="129"/>
        <v>44655</v>
      </c>
      <c r="E2765" s="3" t="s">
        <v>56</v>
      </c>
      <c r="F2765" s="3"/>
      <c r="G2765" s="3">
        <v>2</v>
      </c>
      <c r="H2765" s="3"/>
      <c r="I2765" s="3"/>
      <c r="J2765" s="3"/>
      <c r="K2765" t="s">
        <v>186</v>
      </c>
      <c r="L2765" s="9">
        <v>1690271</v>
      </c>
      <c r="M2765" s="3" t="s">
        <v>36</v>
      </c>
      <c r="N2765" s="3" t="s">
        <v>63</v>
      </c>
      <c r="O2765" s="3">
        <v>599</v>
      </c>
      <c r="P2765" s="3">
        <v>68.099999999999994</v>
      </c>
      <c r="Q2765" t="s">
        <v>76</v>
      </c>
      <c r="R2765" t="str">
        <f t="shared" si="130"/>
        <v>PORT09 to PORT02</v>
      </c>
      <c r="S2765" s="3">
        <v>400</v>
      </c>
      <c r="T2765" s="3">
        <v>0.56697618492956181</v>
      </c>
      <c r="U2765" s="10">
        <f t="shared" si="131"/>
        <v>339.6187347728075</v>
      </c>
      <c r="V2765" s="3" t="s">
        <v>197</v>
      </c>
    </row>
    <row r="2766" spans="1:22" x14ac:dyDescent="0.25">
      <c r="A2766" s="3">
        <v>1417914172</v>
      </c>
      <c r="B2766" s="11">
        <v>44662</v>
      </c>
      <c r="C2766" s="13">
        <v>43848</v>
      </c>
      <c r="D2766" s="13">
        <f t="shared" si="129"/>
        <v>44663</v>
      </c>
      <c r="E2766" s="3" t="s">
        <v>56</v>
      </c>
      <c r="F2766" s="3"/>
      <c r="G2766" s="3">
        <v>2</v>
      </c>
      <c r="H2766" s="3"/>
      <c r="I2766" s="3"/>
      <c r="J2766" s="3"/>
      <c r="K2766" t="s">
        <v>182</v>
      </c>
      <c r="L2766" s="9">
        <v>1684725</v>
      </c>
      <c r="M2766" s="3" t="s">
        <v>45</v>
      </c>
      <c r="N2766" s="3" t="s">
        <v>63</v>
      </c>
      <c r="O2766" s="3">
        <v>223</v>
      </c>
      <c r="P2766" s="3">
        <v>20.39</v>
      </c>
      <c r="Q2766" t="s">
        <v>76</v>
      </c>
      <c r="R2766" t="str">
        <f t="shared" si="130"/>
        <v>PORT09 to PORT02</v>
      </c>
      <c r="S2766" s="3">
        <v>400</v>
      </c>
      <c r="T2766" s="3">
        <v>0.49358189848294531</v>
      </c>
      <c r="U2766" s="10">
        <f t="shared" si="131"/>
        <v>110.06876336169681</v>
      </c>
      <c r="V2766" s="3" t="s">
        <v>197</v>
      </c>
    </row>
    <row r="2767" spans="1:22" x14ac:dyDescent="0.25">
      <c r="A2767" s="3">
        <v>1417914173</v>
      </c>
      <c r="B2767" s="11">
        <v>44655</v>
      </c>
      <c r="C2767" s="13">
        <v>44617</v>
      </c>
      <c r="D2767" s="13">
        <f t="shared" si="129"/>
        <v>44656</v>
      </c>
      <c r="E2767" s="3" t="s">
        <v>59</v>
      </c>
      <c r="F2767" s="3"/>
      <c r="G2767" s="3">
        <v>3</v>
      </c>
      <c r="H2767" s="3"/>
      <c r="I2767" s="3"/>
      <c r="J2767" s="3"/>
      <c r="K2767" t="s">
        <v>189</v>
      </c>
      <c r="L2767" s="9">
        <v>1680684</v>
      </c>
      <c r="M2767" s="3" t="s">
        <v>39</v>
      </c>
      <c r="N2767" s="3" t="s">
        <v>63</v>
      </c>
      <c r="O2767" s="3">
        <v>442</v>
      </c>
      <c r="P2767" s="3">
        <v>40.57</v>
      </c>
      <c r="Q2767" t="s">
        <v>76</v>
      </c>
      <c r="R2767" t="str">
        <f t="shared" si="130"/>
        <v>PORT09 to PORT05</v>
      </c>
      <c r="S2767" s="3">
        <v>440</v>
      </c>
      <c r="T2767" s="3">
        <v>0.42850329514821733</v>
      </c>
      <c r="U2767" s="10">
        <f t="shared" si="131"/>
        <v>189.39845645551208</v>
      </c>
      <c r="V2767" s="3" t="s">
        <v>197</v>
      </c>
    </row>
    <row r="2768" spans="1:22" x14ac:dyDescent="0.25">
      <c r="A2768" s="3">
        <v>1417914176</v>
      </c>
      <c r="B2768" s="11">
        <v>44662</v>
      </c>
      <c r="C2768" s="13">
        <v>43668</v>
      </c>
      <c r="D2768" s="13">
        <f t="shared" si="129"/>
        <v>44663</v>
      </c>
      <c r="E2768" s="3" t="s">
        <v>56</v>
      </c>
      <c r="F2768" s="3"/>
      <c r="G2768" s="3">
        <v>2</v>
      </c>
      <c r="H2768" s="3"/>
      <c r="I2768" s="3"/>
      <c r="J2768" s="3"/>
      <c r="K2768" t="s">
        <v>182</v>
      </c>
      <c r="L2768" s="9">
        <v>1683407</v>
      </c>
      <c r="M2768" s="3" t="s">
        <v>45</v>
      </c>
      <c r="N2768" s="3" t="s">
        <v>63</v>
      </c>
      <c r="O2768" s="3">
        <v>470</v>
      </c>
      <c r="P2768" s="3">
        <v>66.849999999999994</v>
      </c>
      <c r="Q2768" t="s">
        <v>76</v>
      </c>
      <c r="R2768" t="str">
        <f t="shared" si="130"/>
        <v>PORT09 to PORT02</v>
      </c>
      <c r="S2768" s="3">
        <v>400</v>
      </c>
      <c r="T2768" s="3">
        <v>0.49358189848294531</v>
      </c>
      <c r="U2768" s="10">
        <f t="shared" si="131"/>
        <v>231.9834922869843</v>
      </c>
      <c r="V2768" s="3" t="s">
        <v>197</v>
      </c>
    </row>
    <row r="2769" spans="1:22" x14ac:dyDescent="0.25">
      <c r="A2769" s="3">
        <v>1417914182</v>
      </c>
      <c r="B2769" s="11">
        <v>44665</v>
      </c>
      <c r="C2769" s="13">
        <v>44559</v>
      </c>
      <c r="D2769" s="13">
        <f t="shared" si="129"/>
        <v>44667</v>
      </c>
      <c r="E2769" s="3" t="s">
        <v>64</v>
      </c>
      <c r="F2769" s="3"/>
      <c r="G2769" s="3">
        <v>2</v>
      </c>
      <c r="H2769" s="3"/>
      <c r="I2769" s="3"/>
      <c r="J2769" s="3"/>
      <c r="K2769" t="s">
        <v>190</v>
      </c>
      <c r="L2769" s="9">
        <v>1697052</v>
      </c>
      <c r="M2769" s="3" t="s">
        <v>52</v>
      </c>
      <c r="N2769" s="3" t="s">
        <v>63</v>
      </c>
      <c r="O2769" s="3">
        <v>1067</v>
      </c>
      <c r="P2769" s="3">
        <v>16.16</v>
      </c>
      <c r="Q2769" t="s">
        <v>76</v>
      </c>
      <c r="R2769" t="str">
        <f t="shared" si="130"/>
        <v>PORT09 to PORT10</v>
      </c>
      <c r="S2769" s="3">
        <v>300</v>
      </c>
      <c r="T2769" s="3">
        <v>0.42894658708921174</v>
      </c>
      <c r="U2769" s="10">
        <f t="shared" si="131"/>
        <v>457.68600842418891</v>
      </c>
      <c r="V2769" s="3" t="s">
        <v>197</v>
      </c>
    </row>
    <row r="2770" spans="1:22" x14ac:dyDescent="0.25">
      <c r="A2770" s="3">
        <v>1417914186</v>
      </c>
      <c r="B2770" s="11">
        <v>44653</v>
      </c>
      <c r="C2770" s="13">
        <v>44410</v>
      </c>
      <c r="D2770" s="13">
        <f t="shared" si="129"/>
        <v>44654</v>
      </c>
      <c r="E2770" s="3" t="s">
        <v>56</v>
      </c>
      <c r="F2770" s="3"/>
      <c r="G2770" s="3">
        <v>2</v>
      </c>
      <c r="H2770" s="3"/>
      <c r="I2770" s="3"/>
      <c r="J2770" s="3"/>
      <c r="K2770" t="s">
        <v>186</v>
      </c>
      <c r="L2770" s="9">
        <v>1674493</v>
      </c>
      <c r="M2770" s="3" t="s">
        <v>36</v>
      </c>
      <c r="N2770" s="3" t="s">
        <v>63</v>
      </c>
      <c r="O2770" s="3">
        <v>344</v>
      </c>
      <c r="P2770" s="3">
        <v>97.04</v>
      </c>
      <c r="Q2770" t="s">
        <v>76</v>
      </c>
      <c r="R2770" t="str">
        <f t="shared" si="130"/>
        <v>PORT09 to PORT02</v>
      </c>
      <c r="S2770" s="3">
        <v>400</v>
      </c>
      <c r="T2770" s="3">
        <v>0.56697618492956181</v>
      </c>
      <c r="U2770" s="10">
        <f t="shared" si="131"/>
        <v>195.03980761576926</v>
      </c>
      <c r="V2770" s="3" t="s">
        <v>197</v>
      </c>
    </row>
    <row r="2771" spans="1:22" x14ac:dyDescent="0.25">
      <c r="A2771" s="3">
        <v>1417914193</v>
      </c>
      <c r="B2771" s="11">
        <v>44659</v>
      </c>
      <c r="C2771" s="13">
        <v>44049</v>
      </c>
      <c r="D2771" s="13">
        <f t="shared" si="129"/>
        <v>44661</v>
      </c>
      <c r="E2771" s="3" t="s">
        <v>58</v>
      </c>
      <c r="F2771" s="3"/>
      <c r="G2771" s="3">
        <v>2</v>
      </c>
      <c r="H2771" s="3"/>
      <c r="I2771" s="3"/>
      <c r="J2771" s="3"/>
      <c r="K2771" t="s">
        <v>185</v>
      </c>
      <c r="L2771" s="9">
        <v>1685287</v>
      </c>
      <c r="M2771" s="3" t="s">
        <v>48</v>
      </c>
      <c r="N2771" s="3" t="s">
        <v>63</v>
      </c>
      <c r="O2771" s="3">
        <v>1274</v>
      </c>
      <c r="P2771" s="3">
        <v>190.1</v>
      </c>
      <c r="Q2771" t="s">
        <v>76</v>
      </c>
      <c r="R2771" t="str">
        <f t="shared" si="130"/>
        <v>PORT09 to PORT04</v>
      </c>
      <c r="S2771" s="3">
        <v>360</v>
      </c>
      <c r="T2771" s="3">
        <v>0.46970705658151307</v>
      </c>
      <c r="U2771" s="10">
        <f t="shared" si="131"/>
        <v>598.40679008484767</v>
      </c>
      <c r="V2771" s="3" t="s">
        <v>82</v>
      </c>
    </row>
    <row r="2772" spans="1:22" x14ac:dyDescent="0.25">
      <c r="A2772" s="3">
        <v>1417914202</v>
      </c>
      <c r="B2772" s="11">
        <v>44652</v>
      </c>
      <c r="C2772" s="13">
        <v>44274</v>
      </c>
      <c r="D2772" s="13">
        <f t="shared" si="129"/>
        <v>44654</v>
      </c>
      <c r="E2772" s="3" t="s">
        <v>56</v>
      </c>
      <c r="F2772" s="3"/>
      <c r="G2772" s="3">
        <v>2</v>
      </c>
      <c r="H2772" s="3"/>
      <c r="I2772" s="3"/>
      <c r="J2772" s="3"/>
      <c r="K2772" t="s">
        <v>186</v>
      </c>
      <c r="L2772" s="9">
        <v>1690123</v>
      </c>
      <c r="M2772" s="3" t="s">
        <v>36</v>
      </c>
      <c r="N2772" s="3" t="s">
        <v>63</v>
      </c>
      <c r="O2772" s="3">
        <v>2963</v>
      </c>
      <c r="P2772" s="3">
        <v>115.78</v>
      </c>
      <c r="Q2772" t="s">
        <v>76</v>
      </c>
      <c r="R2772" t="str">
        <f t="shared" si="130"/>
        <v>PORT09 to PORT02</v>
      </c>
      <c r="S2772" s="3">
        <v>400</v>
      </c>
      <c r="T2772" s="3">
        <v>0.56697618492956181</v>
      </c>
      <c r="U2772" s="10">
        <f t="shared" si="131"/>
        <v>1679.9504359462917</v>
      </c>
      <c r="V2772" s="3" t="s">
        <v>82</v>
      </c>
    </row>
    <row r="2773" spans="1:22" x14ac:dyDescent="0.25">
      <c r="A2773" s="3">
        <v>1417914208</v>
      </c>
      <c r="B2773" s="11">
        <v>44655</v>
      </c>
      <c r="C2773" s="13">
        <v>44185</v>
      </c>
      <c r="D2773" s="13">
        <f t="shared" si="129"/>
        <v>44656</v>
      </c>
      <c r="E2773" s="3" t="s">
        <v>56</v>
      </c>
      <c r="F2773" s="3"/>
      <c r="G2773" s="3">
        <v>2</v>
      </c>
      <c r="H2773" s="3"/>
      <c r="I2773" s="3"/>
      <c r="J2773" s="3"/>
      <c r="K2773" t="s">
        <v>182</v>
      </c>
      <c r="L2773" s="9">
        <v>1689547</v>
      </c>
      <c r="M2773" s="3" t="s">
        <v>45</v>
      </c>
      <c r="N2773" s="3" t="s">
        <v>63</v>
      </c>
      <c r="O2773" s="3">
        <v>213</v>
      </c>
      <c r="P2773" s="3">
        <v>30.24</v>
      </c>
      <c r="Q2773" t="s">
        <v>76</v>
      </c>
      <c r="R2773" t="str">
        <f t="shared" si="130"/>
        <v>PORT09 to PORT02</v>
      </c>
      <c r="S2773" s="3">
        <v>400</v>
      </c>
      <c r="T2773" s="3">
        <v>0.49358189848294531</v>
      </c>
      <c r="U2773" s="10">
        <f t="shared" si="131"/>
        <v>105.13294437686736</v>
      </c>
      <c r="V2773" s="3" t="s">
        <v>197</v>
      </c>
    </row>
    <row r="2774" spans="1:22" x14ac:dyDescent="0.25">
      <c r="A2774" s="3">
        <v>1417914210</v>
      </c>
      <c r="B2774" s="11">
        <v>44658</v>
      </c>
      <c r="C2774" s="13">
        <v>43729</v>
      </c>
      <c r="D2774" s="13">
        <f t="shared" si="129"/>
        <v>44660</v>
      </c>
      <c r="E2774" s="3" t="s">
        <v>56</v>
      </c>
      <c r="F2774" s="3"/>
      <c r="G2774" s="3">
        <v>2</v>
      </c>
      <c r="H2774" s="3"/>
      <c r="I2774" s="3"/>
      <c r="J2774" s="3"/>
      <c r="K2774" t="s">
        <v>182</v>
      </c>
      <c r="L2774" s="9">
        <v>1683525</v>
      </c>
      <c r="M2774" s="3" t="s">
        <v>45</v>
      </c>
      <c r="N2774" s="3" t="s">
        <v>63</v>
      </c>
      <c r="O2774" s="3">
        <v>2828</v>
      </c>
      <c r="P2774" s="3">
        <v>21.79</v>
      </c>
      <c r="Q2774" t="s">
        <v>76</v>
      </c>
      <c r="R2774" t="str">
        <f t="shared" si="130"/>
        <v>PORT09 to PORT02</v>
      </c>
      <c r="S2774" s="3">
        <v>400</v>
      </c>
      <c r="T2774" s="3">
        <v>0.49358189848294531</v>
      </c>
      <c r="U2774" s="10">
        <f t="shared" si="131"/>
        <v>1395.8496089097694</v>
      </c>
      <c r="V2774" s="3" t="s">
        <v>197</v>
      </c>
    </row>
    <row r="2775" spans="1:22" x14ac:dyDescent="0.25">
      <c r="A2775" s="3">
        <v>1417914212</v>
      </c>
      <c r="B2775" s="11">
        <v>44660</v>
      </c>
      <c r="C2775" s="13">
        <v>43748</v>
      </c>
      <c r="D2775" s="13">
        <f t="shared" si="129"/>
        <v>44661</v>
      </c>
      <c r="E2775" s="3" t="s">
        <v>59</v>
      </c>
      <c r="F2775" s="3"/>
      <c r="G2775" s="3">
        <v>3</v>
      </c>
      <c r="H2775" s="3"/>
      <c r="I2775" s="3"/>
      <c r="J2775" s="3"/>
      <c r="K2775" t="s">
        <v>189</v>
      </c>
      <c r="L2775" s="9">
        <v>1684740</v>
      </c>
      <c r="M2775" s="3" t="s">
        <v>39</v>
      </c>
      <c r="N2775" s="3" t="s">
        <v>63</v>
      </c>
      <c r="O2775" s="3">
        <v>394</v>
      </c>
      <c r="P2775" s="3">
        <v>37.58</v>
      </c>
      <c r="Q2775" t="s">
        <v>76</v>
      </c>
      <c r="R2775" t="str">
        <f t="shared" si="130"/>
        <v>PORT09 to PORT05</v>
      </c>
      <c r="S2775" s="3">
        <v>440</v>
      </c>
      <c r="T2775" s="3">
        <v>0.42850329514821733</v>
      </c>
      <c r="U2775" s="10">
        <f t="shared" si="131"/>
        <v>168.83029828839764</v>
      </c>
      <c r="V2775" s="3" t="s">
        <v>197</v>
      </c>
    </row>
    <row r="2776" spans="1:22" x14ac:dyDescent="0.25">
      <c r="A2776" s="3">
        <v>1417914218</v>
      </c>
      <c r="B2776" s="11">
        <v>44654</v>
      </c>
      <c r="C2776" s="13">
        <v>43864</v>
      </c>
      <c r="D2776" s="13">
        <f t="shared" si="129"/>
        <v>44656</v>
      </c>
      <c r="E2776" s="3" t="s">
        <v>58</v>
      </c>
      <c r="F2776" s="3"/>
      <c r="G2776" s="3">
        <v>2</v>
      </c>
      <c r="H2776" s="3"/>
      <c r="I2776" s="3"/>
      <c r="J2776" s="3"/>
      <c r="K2776" t="s">
        <v>185</v>
      </c>
      <c r="L2776" s="9">
        <v>1691782</v>
      </c>
      <c r="M2776" s="3" t="s">
        <v>48</v>
      </c>
      <c r="N2776" s="3" t="s">
        <v>63</v>
      </c>
      <c r="O2776" s="3">
        <v>1431</v>
      </c>
      <c r="P2776" s="3">
        <v>113.62</v>
      </c>
      <c r="Q2776" t="s">
        <v>76</v>
      </c>
      <c r="R2776" t="str">
        <f t="shared" si="130"/>
        <v>PORT09 to PORT04</v>
      </c>
      <c r="S2776" s="3">
        <v>360</v>
      </c>
      <c r="T2776" s="3">
        <v>0.46970705658151307</v>
      </c>
      <c r="U2776" s="10">
        <f t="shared" si="131"/>
        <v>672.15079796814518</v>
      </c>
      <c r="V2776" s="3" t="s">
        <v>82</v>
      </c>
    </row>
    <row r="2777" spans="1:22" x14ac:dyDescent="0.25">
      <c r="A2777" s="3">
        <v>1417914226</v>
      </c>
      <c r="B2777" s="11">
        <v>44665</v>
      </c>
      <c r="C2777" s="13">
        <v>43727</v>
      </c>
      <c r="D2777" s="13">
        <f t="shared" si="129"/>
        <v>44667</v>
      </c>
      <c r="E2777" s="3" t="s">
        <v>56</v>
      </c>
      <c r="F2777" s="3"/>
      <c r="G2777" s="3">
        <v>2</v>
      </c>
      <c r="H2777" s="3"/>
      <c r="I2777" s="3"/>
      <c r="J2777" s="3"/>
      <c r="K2777" t="s">
        <v>186</v>
      </c>
      <c r="L2777" s="9">
        <v>1697128</v>
      </c>
      <c r="M2777" s="3" t="s">
        <v>36</v>
      </c>
      <c r="N2777" s="3" t="s">
        <v>63</v>
      </c>
      <c r="O2777" s="3">
        <v>2662</v>
      </c>
      <c r="P2777" s="3">
        <v>145.09</v>
      </c>
      <c r="Q2777" t="s">
        <v>76</v>
      </c>
      <c r="R2777" t="str">
        <f t="shared" si="130"/>
        <v>PORT09 to PORT02</v>
      </c>
      <c r="S2777" s="3">
        <v>400</v>
      </c>
      <c r="T2777" s="3">
        <v>0.56697618492956181</v>
      </c>
      <c r="U2777" s="10">
        <f t="shared" si="131"/>
        <v>1509.2906042824936</v>
      </c>
      <c r="V2777" s="3" t="s">
        <v>82</v>
      </c>
    </row>
    <row r="2778" spans="1:22" x14ac:dyDescent="0.25">
      <c r="A2778" s="3">
        <v>1417914235</v>
      </c>
      <c r="B2778" s="11">
        <v>44665</v>
      </c>
      <c r="C2778" s="13">
        <v>44327</v>
      </c>
      <c r="D2778" s="13">
        <f t="shared" si="129"/>
        <v>44667</v>
      </c>
      <c r="E2778" s="3" t="s">
        <v>59</v>
      </c>
      <c r="F2778" s="3"/>
      <c r="G2778" s="3">
        <v>3</v>
      </c>
      <c r="H2778" s="3"/>
      <c r="I2778" s="3"/>
      <c r="J2778" s="3"/>
      <c r="K2778" t="s">
        <v>189</v>
      </c>
      <c r="L2778" s="9">
        <v>1686209</v>
      </c>
      <c r="M2778" s="3" t="s">
        <v>39</v>
      </c>
      <c r="N2778" s="3" t="s">
        <v>63</v>
      </c>
      <c r="O2778" s="3">
        <v>1921</v>
      </c>
      <c r="P2778" s="3">
        <v>36.22</v>
      </c>
      <c r="Q2778" t="s">
        <v>76</v>
      </c>
      <c r="R2778" t="str">
        <f t="shared" si="130"/>
        <v>PORT09 to PORT05</v>
      </c>
      <c r="S2778" s="3">
        <v>440</v>
      </c>
      <c r="T2778" s="3">
        <v>0.42850329514821733</v>
      </c>
      <c r="U2778" s="10">
        <f t="shared" si="131"/>
        <v>823.15482997972549</v>
      </c>
      <c r="V2778" s="3" t="s">
        <v>197</v>
      </c>
    </row>
    <row r="2779" spans="1:22" x14ac:dyDescent="0.25">
      <c r="A2779" s="3">
        <v>1417914238</v>
      </c>
      <c r="B2779" s="11">
        <v>44655</v>
      </c>
      <c r="C2779" s="13">
        <v>43814</v>
      </c>
      <c r="D2779" s="13">
        <f t="shared" si="129"/>
        <v>44656</v>
      </c>
      <c r="E2779" s="3" t="s">
        <v>58</v>
      </c>
      <c r="F2779" s="3"/>
      <c r="G2779" s="3">
        <v>2</v>
      </c>
      <c r="H2779" s="3"/>
      <c r="I2779" s="3"/>
      <c r="J2779" s="3"/>
      <c r="K2779" t="s">
        <v>184</v>
      </c>
      <c r="L2779" s="9">
        <v>1682802</v>
      </c>
      <c r="M2779" s="3" t="s">
        <v>46</v>
      </c>
      <c r="N2779" s="3" t="s">
        <v>63</v>
      </c>
      <c r="O2779" s="3">
        <v>382</v>
      </c>
      <c r="P2779" s="3">
        <v>83.48</v>
      </c>
      <c r="Q2779" t="s">
        <v>76</v>
      </c>
      <c r="R2779" t="str">
        <f t="shared" si="130"/>
        <v>PORT09 to PORT04</v>
      </c>
      <c r="S2779" s="3">
        <v>360</v>
      </c>
      <c r="T2779" s="3">
        <v>0.55524729045120425</v>
      </c>
      <c r="U2779" s="10">
        <f t="shared" si="131"/>
        <v>212.10446495236002</v>
      </c>
      <c r="V2779" s="3" t="s">
        <v>197</v>
      </c>
    </row>
    <row r="2780" spans="1:22" x14ac:dyDescent="0.25">
      <c r="A2780" s="3">
        <v>1417914245</v>
      </c>
      <c r="B2780" s="11">
        <v>44661</v>
      </c>
      <c r="C2780" s="13">
        <v>43584</v>
      </c>
      <c r="D2780" s="13">
        <f t="shared" si="129"/>
        <v>44662</v>
      </c>
      <c r="E2780" s="3" t="s">
        <v>56</v>
      </c>
      <c r="F2780" s="3"/>
      <c r="G2780" s="3">
        <v>2</v>
      </c>
      <c r="H2780" s="3"/>
      <c r="I2780" s="3"/>
      <c r="J2780" s="3"/>
      <c r="K2780" t="s">
        <v>186</v>
      </c>
      <c r="L2780" s="9">
        <v>1697524</v>
      </c>
      <c r="M2780" s="3" t="s">
        <v>36</v>
      </c>
      <c r="N2780" s="3" t="s">
        <v>63</v>
      </c>
      <c r="O2780" s="3">
        <v>688</v>
      </c>
      <c r="P2780" s="3">
        <v>73.8</v>
      </c>
      <c r="Q2780" t="s">
        <v>76</v>
      </c>
      <c r="R2780" t="str">
        <f t="shared" si="130"/>
        <v>PORT09 to PORT02</v>
      </c>
      <c r="S2780" s="3">
        <v>400</v>
      </c>
      <c r="T2780" s="3">
        <v>0.56697618492956181</v>
      </c>
      <c r="U2780" s="10">
        <f t="shared" si="131"/>
        <v>390.07961523153853</v>
      </c>
      <c r="V2780" s="3" t="s">
        <v>197</v>
      </c>
    </row>
    <row r="2781" spans="1:22" x14ac:dyDescent="0.25">
      <c r="A2781" s="3">
        <v>1417914255</v>
      </c>
      <c r="B2781" s="11">
        <v>44665</v>
      </c>
      <c r="C2781" s="13">
        <v>43469</v>
      </c>
      <c r="D2781" s="13">
        <f t="shared" si="129"/>
        <v>44666</v>
      </c>
      <c r="E2781" s="3" t="s">
        <v>60</v>
      </c>
      <c r="F2781" s="3"/>
      <c r="G2781" s="3">
        <v>1</v>
      </c>
      <c r="H2781" s="3"/>
      <c r="I2781" s="3"/>
      <c r="J2781" s="3"/>
      <c r="K2781" t="s">
        <v>183</v>
      </c>
      <c r="L2781" s="9">
        <v>1683769</v>
      </c>
      <c r="M2781" s="3" t="s">
        <v>41</v>
      </c>
      <c r="N2781" s="3" t="s">
        <v>63</v>
      </c>
      <c r="O2781" s="3">
        <v>275</v>
      </c>
      <c r="P2781" s="3">
        <v>21.09</v>
      </c>
      <c r="Q2781" t="s">
        <v>76</v>
      </c>
      <c r="R2781" t="str">
        <f t="shared" si="130"/>
        <v>PORT09 to PORT06</v>
      </c>
      <c r="S2781" s="3">
        <v>250</v>
      </c>
      <c r="T2781" s="3">
        <v>0.55408809762578848</v>
      </c>
      <c r="U2781" s="10">
        <f t="shared" si="131"/>
        <v>152.37422684709182</v>
      </c>
      <c r="V2781" s="3" t="s">
        <v>197</v>
      </c>
    </row>
    <row r="2782" spans="1:22" x14ac:dyDescent="0.25">
      <c r="A2782" s="3">
        <v>1417914263</v>
      </c>
      <c r="B2782" s="11">
        <v>44659</v>
      </c>
      <c r="C2782" s="13">
        <v>44457</v>
      </c>
      <c r="D2782" s="13">
        <f t="shared" si="129"/>
        <v>44660</v>
      </c>
      <c r="E2782" s="3" t="s">
        <v>56</v>
      </c>
      <c r="F2782" s="3"/>
      <c r="G2782" s="3">
        <v>2</v>
      </c>
      <c r="H2782" s="3"/>
      <c r="I2782" s="3"/>
      <c r="J2782" s="3"/>
      <c r="K2782" t="s">
        <v>186</v>
      </c>
      <c r="L2782" s="9">
        <v>1690153</v>
      </c>
      <c r="M2782" s="3" t="s">
        <v>36</v>
      </c>
      <c r="N2782" s="3" t="s">
        <v>63</v>
      </c>
      <c r="O2782" s="3">
        <v>744</v>
      </c>
      <c r="P2782" s="3">
        <v>34.340000000000003</v>
      </c>
      <c r="Q2782" t="s">
        <v>76</v>
      </c>
      <c r="R2782" t="str">
        <f t="shared" si="130"/>
        <v>PORT09 to PORT02</v>
      </c>
      <c r="S2782" s="3">
        <v>400</v>
      </c>
      <c r="T2782" s="3">
        <v>0.56697618492956181</v>
      </c>
      <c r="U2782" s="10">
        <f t="shared" si="131"/>
        <v>421.83028158759396</v>
      </c>
      <c r="V2782" s="3" t="s">
        <v>197</v>
      </c>
    </row>
    <row r="2783" spans="1:22" x14ac:dyDescent="0.25">
      <c r="A2783" s="3">
        <v>1417914265</v>
      </c>
      <c r="B2783" s="11">
        <v>44654</v>
      </c>
      <c r="C2783" s="13">
        <v>43829</v>
      </c>
      <c r="D2783" s="13">
        <f t="shared" si="129"/>
        <v>44655</v>
      </c>
      <c r="E2783" s="3" t="s">
        <v>56</v>
      </c>
      <c r="F2783" s="3"/>
      <c r="G2783" s="3">
        <v>2</v>
      </c>
      <c r="H2783" s="3"/>
      <c r="I2783" s="3"/>
      <c r="J2783" s="3"/>
      <c r="K2783" t="s">
        <v>186</v>
      </c>
      <c r="L2783" s="9">
        <v>1690123</v>
      </c>
      <c r="M2783" s="3" t="s">
        <v>36</v>
      </c>
      <c r="N2783" s="3" t="s">
        <v>63</v>
      </c>
      <c r="O2783" s="3">
        <v>413</v>
      </c>
      <c r="P2783" s="3">
        <v>78.760000000000005</v>
      </c>
      <c r="Q2783" t="s">
        <v>76</v>
      </c>
      <c r="R2783" t="str">
        <f t="shared" si="130"/>
        <v>PORT09 to PORT02</v>
      </c>
      <c r="S2783" s="3">
        <v>400</v>
      </c>
      <c r="T2783" s="3">
        <v>0.56697618492956181</v>
      </c>
      <c r="U2783" s="10">
        <f t="shared" si="131"/>
        <v>234.16116437590904</v>
      </c>
      <c r="V2783" s="3" t="s">
        <v>197</v>
      </c>
    </row>
    <row r="2784" spans="1:22" x14ac:dyDescent="0.25">
      <c r="A2784" s="3">
        <v>1417914274</v>
      </c>
      <c r="B2784" s="11">
        <v>44661</v>
      </c>
      <c r="C2784" s="13">
        <v>43788</v>
      </c>
      <c r="D2784" s="13">
        <f t="shared" si="129"/>
        <v>44662</v>
      </c>
      <c r="E2784" s="3" t="s">
        <v>56</v>
      </c>
      <c r="F2784" s="3"/>
      <c r="G2784" s="3">
        <v>2</v>
      </c>
      <c r="H2784" s="3"/>
      <c r="I2784" s="3"/>
      <c r="J2784" s="3"/>
      <c r="K2784" t="s">
        <v>186</v>
      </c>
      <c r="L2784" s="9">
        <v>1697522</v>
      </c>
      <c r="M2784" s="3" t="s">
        <v>36</v>
      </c>
      <c r="N2784" s="3" t="s">
        <v>63</v>
      </c>
      <c r="O2784" s="3">
        <v>876</v>
      </c>
      <c r="P2784" s="3">
        <v>20.09</v>
      </c>
      <c r="Q2784" t="s">
        <v>76</v>
      </c>
      <c r="R2784" t="str">
        <f t="shared" si="130"/>
        <v>PORT09 to PORT02</v>
      </c>
      <c r="S2784" s="3">
        <v>400</v>
      </c>
      <c r="T2784" s="3">
        <v>0.56697618492956181</v>
      </c>
      <c r="U2784" s="10">
        <f t="shared" si="131"/>
        <v>496.67113799829616</v>
      </c>
      <c r="V2784" s="3" t="s">
        <v>197</v>
      </c>
    </row>
    <row r="2785" spans="1:22" x14ac:dyDescent="0.25">
      <c r="A2785" s="3">
        <v>1417914280</v>
      </c>
      <c r="B2785" s="11">
        <v>44658</v>
      </c>
      <c r="C2785" s="13">
        <v>44305</v>
      </c>
      <c r="D2785" s="13">
        <f t="shared" si="129"/>
        <v>44659</v>
      </c>
      <c r="E2785" s="3" t="s">
        <v>61</v>
      </c>
      <c r="F2785" s="3"/>
      <c r="G2785" s="3">
        <v>4</v>
      </c>
      <c r="H2785" s="3"/>
      <c r="I2785" s="3"/>
      <c r="J2785" s="3"/>
      <c r="K2785" t="s">
        <v>187</v>
      </c>
      <c r="L2785" s="9">
        <v>1670498</v>
      </c>
      <c r="M2785" s="3" t="s">
        <v>49</v>
      </c>
      <c r="N2785" s="3" t="s">
        <v>63</v>
      </c>
      <c r="O2785" s="3">
        <v>569</v>
      </c>
      <c r="P2785" s="3">
        <v>11.03</v>
      </c>
      <c r="Q2785" t="s">
        <v>76</v>
      </c>
      <c r="R2785" t="str">
        <f t="shared" si="130"/>
        <v>PORT09 to PORT07</v>
      </c>
      <c r="S2785" s="3">
        <v>730</v>
      </c>
      <c r="T2785" s="3">
        <v>0.63432973770466661</v>
      </c>
      <c r="U2785" s="10">
        <f t="shared" si="131"/>
        <v>360.93362075395532</v>
      </c>
      <c r="V2785" s="3" t="s">
        <v>197</v>
      </c>
    </row>
    <row r="2786" spans="1:22" x14ac:dyDescent="0.25">
      <c r="A2786" s="3">
        <v>1417914284</v>
      </c>
      <c r="B2786" s="11">
        <v>44665</v>
      </c>
      <c r="C2786" s="13">
        <v>43741</v>
      </c>
      <c r="D2786" s="13">
        <f t="shared" si="129"/>
        <v>44666</v>
      </c>
      <c r="E2786" s="3" t="s">
        <v>56</v>
      </c>
      <c r="F2786" s="3"/>
      <c r="G2786" s="3">
        <v>2</v>
      </c>
      <c r="H2786" s="3"/>
      <c r="I2786" s="3"/>
      <c r="J2786" s="3"/>
      <c r="K2786" t="s">
        <v>182</v>
      </c>
      <c r="L2786" s="9">
        <v>1683523</v>
      </c>
      <c r="M2786" s="3" t="s">
        <v>45</v>
      </c>
      <c r="N2786" s="3" t="s">
        <v>63</v>
      </c>
      <c r="O2786" s="3">
        <v>410</v>
      </c>
      <c r="P2786" s="3">
        <v>53.54</v>
      </c>
      <c r="Q2786" t="s">
        <v>76</v>
      </c>
      <c r="R2786" t="str">
        <f t="shared" si="130"/>
        <v>PORT09 to PORT02</v>
      </c>
      <c r="S2786" s="3">
        <v>400</v>
      </c>
      <c r="T2786" s="3">
        <v>0.49358189848294531</v>
      </c>
      <c r="U2786" s="10">
        <f t="shared" si="131"/>
        <v>202.36857837800758</v>
      </c>
      <c r="V2786" s="3" t="s">
        <v>197</v>
      </c>
    </row>
    <row r="2787" spans="1:22" x14ac:dyDescent="0.25">
      <c r="A2787" s="3">
        <v>1417914290</v>
      </c>
      <c r="B2787" s="11">
        <v>44662</v>
      </c>
      <c r="C2787" s="14">
        <v>44416</v>
      </c>
      <c r="D2787" s="13">
        <f t="shared" si="129"/>
        <v>44664</v>
      </c>
      <c r="E2787" s="3" t="s">
        <v>56</v>
      </c>
      <c r="F2787" s="3"/>
      <c r="G2787" s="3">
        <v>2</v>
      </c>
      <c r="H2787" s="3"/>
      <c r="I2787" s="3"/>
      <c r="J2787" s="3"/>
      <c r="K2787" t="s">
        <v>186</v>
      </c>
      <c r="L2787" s="9">
        <v>1686001</v>
      </c>
      <c r="M2787" s="3" t="s">
        <v>36</v>
      </c>
      <c r="N2787" s="3" t="s">
        <v>63</v>
      </c>
      <c r="O2787" s="3">
        <v>2742</v>
      </c>
      <c r="P2787" s="3">
        <v>119.61</v>
      </c>
      <c r="Q2787" t="s">
        <v>76</v>
      </c>
      <c r="R2787" t="str">
        <f t="shared" si="130"/>
        <v>PORT09 to PORT02</v>
      </c>
      <c r="S2787" s="3">
        <v>400</v>
      </c>
      <c r="T2787" s="3">
        <v>0.56697618492956181</v>
      </c>
      <c r="U2787" s="10">
        <f t="shared" si="131"/>
        <v>1554.6486990768585</v>
      </c>
      <c r="V2787" s="3" t="s">
        <v>82</v>
      </c>
    </row>
    <row r="2788" spans="1:22" x14ac:dyDescent="0.25">
      <c r="A2788" s="3">
        <v>1417914291</v>
      </c>
      <c r="B2788" s="11">
        <v>44661</v>
      </c>
      <c r="C2788" s="14">
        <v>43479</v>
      </c>
      <c r="D2788" s="13">
        <f t="shared" si="129"/>
        <v>44662</v>
      </c>
      <c r="E2788" s="3" t="s">
        <v>56</v>
      </c>
      <c r="F2788" s="3"/>
      <c r="G2788" s="3">
        <v>2</v>
      </c>
      <c r="H2788" s="3"/>
      <c r="I2788" s="3"/>
      <c r="J2788" s="3"/>
      <c r="K2788" t="s">
        <v>186</v>
      </c>
      <c r="L2788" s="9">
        <v>1684524</v>
      </c>
      <c r="M2788" s="3" t="s">
        <v>36</v>
      </c>
      <c r="N2788" s="3" t="s">
        <v>63</v>
      </c>
      <c r="O2788" s="3">
        <v>844</v>
      </c>
      <c r="P2788" s="3">
        <v>73.349999999999994</v>
      </c>
      <c r="Q2788" t="s">
        <v>76</v>
      </c>
      <c r="R2788" t="str">
        <f t="shared" si="130"/>
        <v>PORT09 to PORT02</v>
      </c>
      <c r="S2788" s="3">
        <v>400</v>
      </c>
      <c r="T2788" s="3">
        <v>0.56697618492956181</v>
      </c>
      <c r="U2788" s="10">
        <f t="shared" si="131"/>
        <v>478.52790008055018</v>
      </c>
      <c r="V2788" s="3" t="s">
        <v>197</v>
      </c>
    </row>
    <row r="2789" spans="1:22" x14ac:dyDescent="0.25">
      <c r="A2789" s="3">
        <v>1417914300</v>
      </c>
      <c r="B2789" s="11">
        <v>44653</v>
      </c>
      <c r="C2789" s="14">
        <v>44006</v>
      </c>
      <c r="D2789" s="13">
        <f t="shared" si="129"/>
        <v>44655</v>
      </c>
      <c r="E2789" s="3" t="s">
        <v>58</v>
      </c>
      <c r="F2789" s="3"/>
      <c r="G2789" s="3">
        <v>2</v>
      </c>
      <c r="H2789" s="3"/>
      <c r="I2789" s="3"/>
      <c r="J2789" s="3"/>
      <c r="K2789" t="s">
        <v>184</v>
      </c>
      <c r="L2789" s="9">
        <v>1683426</v>
      </c>
      <c r="M2789" s="3" t="s">
        <v>46</v>
      </c>
      <c r="N2789" s="3" t="s">
        <v>63</v>
      </c>
      <c r="O2789" s="3">
        <v>2060</v>
      </c>
      <c r="P2789" s="3">
        <v>62.74</v>
      </c>
      <c r="Q2789" t="s">
        <v>76</v>
      </c>
      <c r="R2789" t="str">
        <f t="shared" si="130"/>
        <v>PORT09 to PORT04</v>
      </c>
      <c r="S2789" s="3">
        <v>360</v>
      </c>
      <c r="T2789" s="3">
        <v>0.55524729045120425</v>
      </c>
      <c r="U2789" s="10">
        <f t="shared" si="131"/>
        <v>1143.8094183294806</v>
      </c>
      <c r="V2789" s="3" t="s">
        <v>197</v>
      </c>
    </row>
    <row r="2790" spans="1:22" x14ac:dyDescent="0.25">
      <c r="A2790" s="3">
        <v>1417914305</v>
      </c>
      <c r="B2790" s="11">
        <v>44654</v>
      </c>
      <c r="C2790" s="14">
        <v>44318</v>
      </c>
      <c r="D2790" s="13">
        <f t="shared" si="129"/>
        <v>44655</v>
      </c>
      <c r="E2790" s="3" t="s">
        <v>58</v>
      </c>
      <c r="F2790" s="3"/>
      <c r="G2790" s="3">
        <v>2</v>
      </c>
      <c r="H2790" s="3"/>
      <c r="I2790" s="3"/>
      <c r="J2790" s="3"/>
      <c r="K2790" t="s">
        <v>184</v>
      </c>
      <c r="L2790" s="9">
        <v>1683417</v>
      </c>
      <c r="M2790" s="3" t="s">
        <v>46</v>
      </c>
      <c r="N2790" s="3" t="s">
        <v>63</v>
      </c>
      <c r="O2790" s="3">
        <v>504</v>
      </c>
      <c r="P2790" s="3">
        <v>29.79</v>
      </c>
      <c r="Q2790" t="s">
        <v>76</v>
      </c>
      <c r="R2790" t="str">
        <f t="shared" si="130"/>
        <v>PORT09 to PORT04</v>
      </c>
      <c r="S2790" s="3">
        <v>360</v>
      </c>
      <c r="T2790" s="3">
        <v>0.55524729045120425</v>
      </c>
      <c r="U2790" s="10">
        <f t="shared" si="131"/>
        <v>279.84463438740693</v>
      </c>
      <c r="V2790" s="3" t="s">
        <v>197</v>
      </c>
    </row>
    <row r="2791" spans="1:22" x14ac:dyDescent="0.25">
      <c r="A2791" s="3">
        <v>1417914313</v>
      </c>
      <c r="B2791" s="11">
        <v>44658</v>
      </c>
      <c r="C2791" s="14">
        <v>44184</v>
      </c>
      <c r="D2791" s="13">
        <f t="shared" si="129"/>
        <v>44659</v>
      </c>
      <c r="E2791" s="3" t="s">
        <v>65</v>
      </c>
      <c r="F2791" s="3"/>
      <c r="G2791" s="3">
        <v>1</v>
      </c>
      <c r="H2791" s="3"/>
      <c r="I2791" s="3"/>
      <c r="J2791" s="3"/>
      <c r="K2791" t="s">
        <v>181</v>
      </c>
      <c r="L2791" s="9">
        <v>1674718</v>
      </c>
      <c r="M2791" s="3" t="s">
        <v>53</v>
      </c>
      <c r="N2791" s="3" t="s">
        <v>63</v>
      </c>
      <c r="O2791" s="3">
        <v>315</v>
      </c>
      <c r="P2791" s="3">
        <v>98.51</v>
      </c>
      <c r="Q2791" t="s">
        <v>76</v>
      </c>
      <c r="R2791" t="str">
        <f t="shared" si="130"/>
        <v>PORT09 to PORT11</v>
      </c>
      <c r="S2791" s="3">
        <v>210</v>
      </c>
      <c r="T2791" s="3">
        <v>2.0362537598033468</v>
      </c>
      <c r="U2791" s="10">
        <f t="shared" si="131"/>
        <v>641.41993433805419</v>
      </c>
      <c r="V2791" s="3" t="s">
        <v>197</v>
      </c>
    </row>
    <row r="2792" spans="1:22" x14ac:dyDescent="0.25">
      <c r="A2792" s="3">
        <v>1417914314</v>
      </c>
      <c r="B2792" s="11">
        <v>44658</v>
      </c>
      <c r="C2792" s="14">
        <v>43466</v>
      </c>
      <c r="D2792" s="13">
        <f t="shared" si="129"/>
        <v>44660</v>
      </c>
      <c r="E2792" s="3" t="s">
        <v>56</v>
      </c>
      <c r="F2792" s="3"/>
      <c r="G2792" s="3">
        <v>2</v>
      </c>
      <c r="H2792" s="3"/>
      <c r="I2792" s="3"/>
      <c r="J2792" s="3"/>
      <c r="K2792" t="s">
        <v>186</v>
      </c>
      <c r="L2792" s="9">
        <v>1694985</v>
      </c>
      <c r="M2792" s="3" t="s">
        <v>36</v>
      </c>
      <c r="N2792" s="3" t="s">
        <v>63</v>
      </c>
      <c r="O2792" s="3">
        <v>2368</v>
      </c>
      <c r="P2792" s="3">
        <v>174.53</v>
      </c>
      <c r="Q2792" t="s">
        <v>76</v>
      </c>
      <c r="R2792" t="str">
        <f t="shared" si="130"/>
        <v>PORT09 to PORT02</v>
      </c>
      <c r="S2792" s="3">
        <v>400</v>
      </c>
      <c r="T2792" s="3">
        <v>0.56697618492956181</v>
      </c>
      <c r="U2792" s="10">
        <f t="shared" si="131"/>
        <v>1342.5996059132024</v>
      </c>
      <c r="V2792" s="3" t="s">
        <v>82</v>
      </c>
    </row>
    <row r="2793" spans="1:22" x14ac:dyDescent="0.25">
      <c r="A2793" s="3">
        <v>1417914324</v>
      </c>
      <c r="B2793" s="11">
        <v>44659</v>
      </c>
      <c r="C2793" s="14">
        <v>44650</v>
      </c>
      <c r="D2793" s="13">
        <f t="shared" si="129"/>
        <v>44661</v>
      </c>
      <c r="E2793" s="3" t="s">
        <v>56</v>
      </c>
      <c r="F2793" s="3"/>
      <c r="G2793" s="3">
        <v>2</v>
      </c>
      <c r="H2793" s="3"/>
      <c r="I2793" s="3"/>
      <c r="J2793" s="3"/>
      <c r="K2793" t="s">
        <v>186</v>
      </c>
      <c r="L2793" s="9">
        <v>1695622</v>
      </c>
      <c r="M2793" s="3" t="s">
        <v>36</v>
      </c>
      <c r="N2793" s="3" t="s">
        <v>63</v>
      </c>
      <c r="O2793" s="3">
        <v>2715</v>
      </c>
      <c r="P2793" s="3">
        <v>41.22</v>
      </c>
      <c r="Q2793" t="s">
        <v>76</v>
      </c>
      <c r="R2793" t="str">
        <f t="shared" si="130"/>
        <v>PORT09 to PORT02</v>
      </c>
      <c r="S2793" s="3">
        <v>400</v>
      </c>
      <c r="T2793" s="3">
        <v>0.56697618492956181</v>
      </c>
      <c r="U2793" s="10">
        <f t="shared" si="131"/>
        <v>1539.3403420837603</v>
      </c>
      <c r="V2793" s="3" t="s">
        <v>197</v>
      </c>
    </row>
    <row r="2794" spans="1:22" x14ac:dyDescent="0.25">
      <c r="A2794" s="3">
        <v>1417914327</v>
      </c>
      <c r="B2794" s="11">
        <v>44652</v>
      </c>
      <c r="C2794" s="14">
        <v>43781</v>
      </c>
      <c r="D2794" s="13">
        <f t="shared" si="129"/>
        <v>44653</v>
      </c>
      <c r="E2794" s="3" t="s">
        <v>59</v>
      </c>
      <c r="F2794" s="3"/>
      <c r="G2794" s="3">
        <v>3</v>
      </c>
      <c r="H2794" s="3"/>
      <c r="I2794" s="3"/>
      <c r="J2794" s="3"/>
      <c r="K2794" t="s">
        <v>189</v>
      </c>
      <c r="L2794" s="9">
        <v>1686758</v>
      </c>
      <c r="M2794" s="3" t="s">
        <v>39</v>
      </c>
      <c r="N2794" s="3" t="s">
        <v>63</v>
      </c>
      <c r="O2794" s="3">
        <v>936</v>
      </c>
      <c r="P2794" s="3">
        <v>12.84</v>
      </c>
      <c r="Q2794" t="s">
        <v>76</v>
      </c>
      <c r="R2794" t="str">
        <f t="shared" si="130"/>
        <v>PORT09 to PORT05</v>
      </c>
      <c r="S2794" s="3">
        <v>440</v>
      </c>
      <c r="T2794" s="3">
        <v>0.42850329514821733</v>
      </c>
      <c r="U2794" s="10">
        <f t="shared" si="131"/>
        <v>401.07908425873143</v>
      </c>
      <c r="V2794" s="3" t="s">
        <v>197</v>
      </c>
    </row>
    <row r="2795" spans="1:22" x14ac:dyDescent="0.25">
      <c r="A2795" s="3">
        <v>1417914336</v>
      </c>
      <c r="B2795" s="11">
        <v>44662</v>
      </c>
      <c r="C2795" s="14">
        <v>43511</v>
      </c>
      <c r="D2795" s="13">
        <f t="shared" si="129"/>
        <v>44664</v>
      </c>
      <c r="E2795" s="3" t="s">
        <v>56</v>
      </c>
      <c r="F2795" s="3"/>
      <c r="G2795" s="3">
        <v>2</v>
      </c>
      <c r="H2795" s="3"/>
      <c r="I2795" s="3"/>
      <c r="J2795" s="3"/>
      <c r="K2795" t="s">
        <v>182</v>
      </c>
      <c r="L2795" s="9">
        <v>1684767</v>
      </c>
      <c r="M2795" s="3" t="s">
        <v>45</v>
      </c>
      <c r="N2795" s="3" t="s">
        <v>63</v>
      </c>
      <c r="O2795" s="3">
        <v>3363</v>
      </c>
      <c r="P2795" s="3">
        <v>153.19</v>
      </c>
      <c r="Q2795" t="s">
        <v>76</v>
      </c>
      <c r="R2795" t="str">
        <f t="shared" si="130"/>
        <v>PORT09 to PORT02</v>
      </c>
      <c r="S2795" s="3">
        <v>400</v>
      </c>
      <c r="T2795" s="3">
        <v>0.49358189848294531</v>
      </c>
      <c r="U2795" s="10">
        <f t="shared" si="131"/>
        <v>1659.915924598145</v>
      </c>
      <c r="V2795" s="3" t="s">
        <v>82</v>
      </c>
    </row>
    <row r="2796" spans="1:22" x14ac:dyDescent="0.25">
      <c r="A2796" s="3">
        <v>1417914342</v>
      </c>
      <c r="B2796" s="11">
        <v>44655</v>
      </c>
      <c r="C2796" s="14">
        <v>44575</v>
      </c>
      <c r="D2796" s="13">
        <f t="shared" si="129"/>
        <v>44657</v>
      </c>
      <c r="E2796" s="3" t="s">
        <v>56</v>
      </c>
      <c r="F2796" s="3"/>
      <c r="G2796" s="3">
        <v>2</v>
      </c>
      <c r="H2796" s="3"/>
      <c r="I2796" s="3"/>
      <c r="J2796" s="3"/>
      <c r="K2796" t="s">
        <v>182</v>
      </c>
      <c r="L2796" s="9">
        <v>1689543</v>
      </c>
      <c r="M2796" s="3" t="s">
        <v>45</v>
      </c>
      <c r="N2796" s="3" t="s">
        <v>63</v>
      </c>
      <c r="O2796" s="3">
        <v>1115</v>
      </c>
      <c r="P2796" s="3">
        <v>31.72</v>
      </c>
      <c r="Q2796" t="s">
        <v>76</v>
      </c>
      <c r="R2796" t="str">
        <f t="shared" si="130"/>
        <v>PORT09 to PORT02</v>
      </c>
      <c r="S2796" s="3">
        <v>400</v>
      </c>
      <c r="T2796" s="3">
        <v>0.49358189848294531</v>
      </c>
      <c r="U2796" s="10">
        <f t="shared" si="131"/>
        <v>550.34381680848401</v>
      </c>
      <c r="V2796" s="3" t="s">
        <v>197</v>
      </c>
    </row>
    <row r="2797" spans="1:22" x14ac:dyDescent="0.25">
      <c r="A2797" s="3">
        <v>1417914348</v>
      </c>
      <c r="B2797" s="11">
        <v>44654</v>
      </c>
      <c r="C2797" s="14">
        <v>43757</v>
      </c>
      <c r="D2797" s="13">
        <f t="shared" si="129"/>
        <v>44655</v>
      </c>
      <c r="E2797" s="3" t="s">
        <v>56</v>
      </c>
      <c r="F2797" s="3"/>
      <c r="G2797" s="3">
        <v>2</v>
      </c>
      <c r="H2797" s="3"/>
      <c r="I2797" s="3"/>
      <c r="J2797" s="3"/>
      <c r="K2797" t="s">
        <v>186</v>
      </c>
      <c r="L2797" s="9">
        <v>1692852</v>
      </c>
      <c r="M2797" s="3" t="s">
        <v>36</v>
      </c>
      <c r="N2797" s="3" t="s">
        <v>63</v>
      </c>
      <c r="O2797" s="3">
        <v>697</v>
      </c>
      <c r="P2797" s="3">
        <v>74.67</v>
      </c>
      <c r="Q2797" t="s">
        <v>76</v>
      </c>
      <c r="R2797" t="str">
        <f t="shared" si="130"/>
        <v>PORT09 to PORT02</v>
      </c>
      <c r="S2797" s="3">
        <v>400</v>
      </c>
      <c r="T2797" s="3">
        <v>0.56697618492956181</v>
      </c>
      <c r="U2797" s="10">
        <f t="shared" si="131"/>
        <v>395.18240089590461</v>
      </c>
      <c r="V2797" s="3" t="s">
        <v>197</v>
      </c>
    </row>
    <row r="2798" spans="1:22" x14ac:dyDescent="0.25">
      <c r="A2798" s="3">
        <v>1417914353</v>
      </c>
      <c r="B2798" s="11">
        <v>44652</v>
      </c>
      <c r="C2798" s="14">
        <v>44471</v>
      </c>
      <c r="D2798" s="13">
        <f t="shared" si="129"/>
        <v>44654</v>
      </c>
      <c r="E2798" s="3" t="s">
        <v>56</v>
      </c>
      <c r="F2798" s="3"/>
      <c r="G2798" s="3">
        <v>2</v>
      </c>
      <c r="H2798" s="3"/>
      <c r="I2798" s="3"/>
      <c r="J2798" s="3"/>
      <c r="K2798" t="s">
        <v>182</v>
      </c>
      <c r="L2798" s="9">
        <v>1695345</v>
      </c>
      <c r="M2798" s="3" t="s">
        <v>45</v>
      </c>
      <c r="N2798" s="3" t="s">
        <v>63</v>
      </c>
      <c r="O2798" s="3">
        <v>1734</v>
      </c>
      <c r="P2798" s="3">
        <v>52.35</v>
      </c>
      <c r="Q2798" t="s">
        <v>76</v>
      </c>
      <c r="R2798" t="str">
        <f t="shared" si="130"/>
        <v>PORT09 to PORT02</v>
      </c>
      <c r="S2798" s="3">
        <v>400</v>
      </c>
      <c r="T2798" s="3">
        <v>0.49358189848294531</v>
      </c>
      <c r="U2798" s="10">
        <f t="shared" si="131"/>
        <v>855.87101196942717</v>
      </c>
      <c r="V2798" s="3" t="s">
        <v>197</v>
      </c>
    </row>
    <row r="2799" spans="1:22" x14ac:dyDescent="0.25">
      <c r="A2799" s="3">
        <v>1417914357</v>
      </c>
      <c r="B2799" s="11">
        <v>44665</v>
      </c>
      <c r="C2799" s="14">
        <v>43566</v>
      </c>
      <c r="D2799" s="13">
        <f t="shared" si="129"/>
        <v>44666</v>
      </c>
      <c r="E2799" s="3" t="s">
        <v>56</v>
      </c>
      <c r="F2799" s="3"/>
      <c r="G2799" s="3">
        <v>2</v>
      </c>
      <c r="H2799" s="3"/>
      <c r="I2799" s="3"/>
      <c r="J2799" s="3"/>
      <c r="K2799" t="s">
        <v>186</v>
      </c>
      <c r="L2799" s="9">
        <v>1690487</v>
      </c>
      <c r="M2799" s="3" t="s">
        <v>36</v>
      </c>
      <c r="N2799" s="3" t="s">
        <v>63</v>
      </c>
      <c r="O2799" s="3">
        <v>689</v>
      </c>
      <c r="P2799" s="3">
        <v>65.16</v>
      </c>
      <c r="Q2799" t="s">
        <v>76</v>
      </c>
      <c r="R2799" t="str">
        <f t="shared" si="130"/>
        <v>PORT09 to PORT02</v>
      </c>
      <c r="S2799" s="3">
        <v>400</v>
      </c>
      <c r="T2799" s="3">
        <v>0.56697618492956181</v>
      </c>
      <c r="U2799" s="10">
        <f t="shared" si="131"/>
        <v>390.64659141646808</v>
      </c>
      <c r="V2799" s="3" t="s">
        <v>197</v>
      </c>
    </row>
    <row r="2800" spans="1:22" x14ac:dyDescent="0.25">
      <c r="A2800" s="3">
        <v>1417914364</v>
      </c>
      <c r="B2800" s="11">
        <v>44652</v>
      </c>
      <c r="C2800" s="14">
        <v>44221</v>
      </c>
      <c r="D2800" s="13">
        <f t="shared" si="129"/>
        <v>44653</v>
      </c>
      <c r="E2800" s="3" t="s">
        <v>56</v>
      </c>
      <c r="F2800" s="3"/>
      <c r="G2800" s="3">
        <v>2</v>
      </c>
      <c r="H2800" s="3"/>
      <c r="I2800" s="3"/>
      <c r="J2800" s="3"/>
      <c r="K2800" t="s">
        <v>182</v>
      </c>
      <c r="L2800" s="9">
        <v>1683392</v>
      </c>
      <c r="M2800" s="3" t="s">
        <v>45</v>
      </c>
      <c r="N2800" s="3" t="s">
        <v>63</v>
      </c>
      <c r="O2800" s="3">
        <v>613</v>
      </c>
      <c r="P2800" s="3">
        <v>48.43</v>
      </c>
      <c r="Q2800" t="s">
        <v>76</v>
      </c>
      <c r="R2800" t="str">
        <f t="shared" si="130"/>
        <v>PORT09 to PORT02</v>
      </c>
      <c r="S2800" s="3">
        <v>400</v>
      </c>
      <c r="T2800" s="3">
        <v>0.49358189848294531</v>
      </c>
      <c r="U2800" s="10">
        <f t="shared" si="131"/>
        <v>302.5657037700455</v>
      </c>
      <c r="V2800" s="3" t="s">
        <v>197</v>
      </c>
    </row>
    <row r="2801" spans="1:22" x14ac:dyDescent="0.25">
      <c r="A2801" s="3">
        <v>1417914368</v>
      </c>
      <c r="B2801" s="11">
        <v>44652</v>
      </c>
      <c r="C2801" s="14">
        <v>43718</v>
      </c>
      <c r="D2801" s="13">
        <f t="shared" si="129"/>
        <v>44653</v>
      </c>
      <c r="E2801" s="3" t="s">
        <v>56</v>
      </c>
      <c r="F2801" s="3"/>
      <c r="G2801" s="3">
        <v>2</v>
      </c>
      <c r="H2801" s="3"/>
      <c r="I2801" s="3"/>
      <c r="J2801" s="3"/>
      <c r="K2801" t="s">
        <v>186</v>
      </c>
      <c r="L2801" s="9">
        <v>1672483</v>
      </c>
      <c r="M2801" s="3" t="s">
        <v>36</v>
      </c>
      <c r="N2801" s="3" t="s">
        <v>63</v>
      </c>
      <c r="O2801" s="3">
        <v>380</v>
      </c>
      <c r="P2801" s="3">
        <v>15.4</v>
      </c>
      <c r="Q2801" t="s">
        <v>76</v>
      </c>
      <c r="R2801" t="str">
        <f t="shared" si="130"/>
        <v>PORT09 to PORT02</v>
      </c>
      <c r="S2801" s="3">
        <v>400</v>
      </c>
      <c r="T2801" s="3">
        <v>0.56697618492956181</v>
      </c>
      <c r="U2801" s="10">
        <f t="shared" si="131"/>
        <v>215.4509502732335</v>
      </c>
      <c r="V2801" s="3" t="s">
        <v>197</v>
      </c>
    </row>
    <row r="2802" spans="1:22" x14ac:dyDescent="0.25">
      <c r="A2802" s="3">
        <v>1417914373</v>
      </c>
      <c r="B2802" s="11">
        <v>44655</v>
      </c>
      <c r="C2802" s="14">
        <v>43694</v>
      </c>
      <c r="D2802" s="13">
        <f t="shared" si="129"/>
        <v>44657</v>
      </c>
      <c r="E2802" s="3" t="s">
        <v>58</v>
      </c>
      <c r="F2802" s="3"/>
      <c r="G2802" s="3">
        <v>2</v>
      </c>
      <c r="H2802" s="3"/>
      <c r="I2802" s="3"/>
      <c r="J2802" s="3"/>
      <c r="K2802" t="s">
        <v>185</v>
      </c>
      <c r="L2802" s="9">
        <v>1694389</v>
      </c>
      <c r="M2802" s="3" t="s">
        <v>48</v>
      </c>
      <c r="N2802" s="3" t="s">
        <v>63</v>
      </c>
      <c r="O2802" s="3">
        <v>2861</v>
      </c>
      <c r="P2802" s="3">
        <v>170.51</v>
      </c>
      <c r="Q2802" t="s">
        <v>76</v>
      </c>
      <c r="R2802" t="str">
        <f t="shared" si="130"/>
        <v>PORT09 to PORT04</v>
      </c>
      <c r="S2802" s="3">
        <v>360</v>
      </c>
      <c r="T2802" s="3">
        <v>0.46970705658151307</v>
      </c>
      <c r="U2802" s="10">
        <f t="shared" si="131"/>
        <v>1343.8318888797089</v>
      </c>
      <c r="V2802" s="3" t="s">
        <v>82</v>
      </c>
    </row>
    <row r="2803" spans="1:22" x14ac:dyDescent="0.25">
      <c r="A2803" s="3">
        <v>1417914374</v>
      </c>
      <c r="B2803" s="11">
        <v>44660</v>
      </c>
      <c r="C2803" s="14">
        <v>44556</v>
      </c>
      <c r="D2803" s="13">
        <f t="shared" si="129"/>
        <v>44661</v>
      </c>
      <c r="E2803" s="3" t="s">
        <v>64</v>
      </c>
      <c r="F2803" s="3"/>
      <c r="G2803" s="3">
        <v>2</v>
      </c>
      <c r="H2803" s="3"/>
      <c r="I2803" s="3"/>
      <c r="J2803" s="3"/>
      <c r="K2803" t="s">
        <v>190</v>
      </c>
      <c r="L2803" s="9">
        <v>1696107</v>
      </c>
      <c r="M2803" s="3" t="s">
        <v>52</v>
      </c>
      <c r="N2803" s="3" t="s">
        <v>63</v>
      </c>
      <c r="O2803" s="3">
        <v>516</v>
      </c>
      <c r="P2803" s="3">
        <v>81.239999999999995</v>
      </c>
      <c r="Q2803" t="s">
        <v>76</v>
      </c>
      <c r="R2803" t="str">
        <f t="shared" si="130"/>
        <v>PORT09 to PORT10</v>
      </c>
      <c r="S2803" s="3">
        <v>300</v>
      </c>
      <c r="T2803" s="3">
        <v>0.42894658708921174</v>
      </c>
      <c r="U2803" s="10">
        <f t="shared" si="131"/>
        <v>221.33643893803327</v>
      </c>
      <c r="V2803" s="3" t="s">
        <v>197</v>
      </c>
    </row>
    <row r="2804" spans="1:22" x14ac:dyDescent="0.25">
      <c r="A2804" s="3">
        <v>1417914375</v>
      </c>
      <c r="B2804" s="11">
        <v>44659</v>
      </c>
      <c r="C2804" s="14">
        <v>43817</v>
      </c>
      <c r="D2804" s="13">
        <f t="shared" si="129"/>
        <v>44660</v>
      </c>
      <c r="E2804" s="3" t="s">
        <v>56</v>
      </c>
      <c r="F2804" s="3"/>
      <c r="G2804" s="3">
        <v>2</v>
      </c>
      <c r="H2804" s="3"/>
      <c r="I2804" s="3"/>
      <c r="J2804" s="3"/>
      <c r="K2804" t="s">
        <v>186</v>
      </c>
      <c r="L2804" s="9">
        <v>1694604</v>
      </c>
      <c r="M2804" s="3" t="s">
        <v>36</v>
      </c>
      <c r="N2804" s="3" t="s">
        <v>63</v>
      </c>
      <c r="O2804" s="3">
        <v>344</v>
      </c>
      <c r="P2804" s="3">
        <v>28.3</v>
      </c>
      <c r="Q2804" t="s">
        <v>76</v>
      </c>
      <c r="R2804" t="str">
        <f t="shared" si="130"/>
        <v>PORT09 to PORT02</v>
      </c>
      <c r="S2804" s="3">
        <v>400</v>
      </c>
      <c r="T2804" s="3">
        <v>0.56697618492956181</v>
      </c>
      <c r="U2804" s="10">
        <f t="shared" si="131"/>
        <v>195.03980761576926</v>
      </c>
      <c r="V2804" s="3" t="s">
        <v>197</v>
      </c>
    </row>
    <row r="2805" spans="1:22" x14ac:dyDescent="0.25">
      <c r="A2805" s="3">
        <v>1417914384</v>
      </c>
      <c r="B2805" s="11">
        <v>44659</v>
      </c>
      <c r="C2805" s="14">
        <v>43710</v>
      </c>
      <c r="D2805" s="13">
        <f t="shared" si="129"/>
        <v>44660</v>
      </c>
      <c r="E2805" s="3" t="s">
        <v>59</v>
      </c>
      <c r="F2805" s="3"/>
      <c r="G2805" s="3">
        <v>3</v>
      </c>
      <c r="H2805" s="3"/>
      <c r="I2805" s="3"/>
      <c r="J2805" s="3"/>
      <c r="K2805" t="s">
        <v>189</v>
      </c>
      <c r="L2805" s="9">
        <v>1684330</v>
      </c>
      <c r="M2805" s="3" t="s">
        <v>39</v>
      </c>
      <c r="N2805" s="3" t="s">
        <v>63</v>
      </c>
      <c r="O2805" s="3">
        <v>650</v>
      </c>
      <c r="P2805" s="3">
        <v>93.59</v>
      </c>
      <c r="Q2805" t="s">
        <v>76</v>
      </c>
      <c r="R2805" t="str">
        <f t="shared" si="130"/>
        <v>PORT09 to PORT05</v>
      </c>
      <c r="S2805" s="3">
        <v>440</v>
      </c>
      <c r="T2805" s="3">
        <v>0.42850329514821733</v>
      </c>
      <c r="U2805" s="10">
        <f t="shared" si="131"/>
        <v>278.52714184634129</v>
      </c>
      <c r="V2805" s="3" t="s">
        <v>197</v>
      </c>
    </row>
    <row r="2806" spans="1:22" x14ac:dyDescent="0.25">
      <c r="A2806" s="3">
        <v>1417914385</v>
      </c>
      <c r="B2806" s="11">
        <v>44654</v>
      </c>
      <c r="C2806" s="14">
        <v>44218</v>
      </c>
      <c r="D2806" s="13">
        <f t="shared" si="129"/>
        <v>44656</v>
      </c>
      <c r="E2806" s="3" t="s">
        <v>56</v>
      </c>
      <c r="F2806" s="3"/>
      <c r="G2806" s="3">
        <v>2</v>
      </c>
      <c r="H2806" s="3"/>
      <c r="I2806" s="3"/>
      <c r="J2806" s="3"/>
      <c r="K2806" t="s">
        <v>186</v>
      </c>
      <c r="L2806" s="9">
        <v>1673716</v>
      </c>
      <c r="M2806" s="3" t="s">
        <v>36</v>
      </c>
      <c r="N2806" s="3" t="s">
        <v>63</v>
      </c>
      <c r="O2806" s="3">
        <v>1955</v>
      </c>
      <c r="P2806" s="3">
        <v>46.72</v>
      </c>
      <c r="Q2806" t="s">
        <v>76</v>
      </c>
      <c r="R2806" t="str">
        <f t="shared" si="130"/>
        <v>PORT09 to PORT02</v>
      </c>
      <c r="S2806" s="3">
        <v>400</v>
      </c>
      <c r="T2806" s="3">
        <v>0.56697618492956181</v>
      </c>
      <c r="U2806" s="10">
        <f t="shared" si="131"/>
        <v>1108.4384415372933</v>
      </c>
      <c r="V2806" s="3" t="s">
        <v>197</v>
      </c>
    </row>
    <row r="2807" spans="1:22" x14ac:dyDescent="0.25">
      <c r="A2807" s="3">
        <v>1417914392</v>
      </c>
      <c r="B2807" s="11">
        <v>44653</v>
      </c>
      <c r="C2807" s="14">
        <v>44022</v>
      </c>
      <c r="D2807" s="13">
        <f t="shared" si="129"/>
        <v>44654</v>
      </c>
      <c r="E2807" s="3" t="s">
        <v>59</v>
      </c>
      <c r="F2807" s="3"/>
      <c r="G2807" s="3">
        <v>3</v>
      </c>
      <c r="H2807" s="3"/>
      <c r="I2807" s="3"/>
      <c r="J2807" s="3"/>
      <c r="K2807" t="s">
        <v>189</v>
      </c>
      <c r="L2807" s="9">
        <v>1688750</v>
      </c>
      <c r="M2807" s="3" t="s">
        <v>39</v>
      </c>
      <c r="N2807" s="3" t="s">
        <v>63</v>
      </c>
      <c r="O2807" s="3">
        <v>745</v>
      </c>
      <c r="P2807" s="3">
        <v>83.51</v>
      </c>
      <c r="Q2807" t="s">
        <v>76</v>
      </c>
      <c r="R2807" t="str">
        <f t="shared" si="130"/>
        <v>PORT09 to PORT05</v>
      </c>
      <c r="S2807" s="3">
        <v>440</v>
      </c>
      <c r="T2807" s="3">
        <v>0.42850329514821733</v>
      </c>
      <c r="U2807" s="10">
        <f t="shared" si="131"/>
        <v>319.23495488542193</v>
      </c>
      <c r="V2807" s="3" t="s">
        <v>197</v>
      </c>
    </row>
    <row r="2808" spans="1:22" x14ac:dyDescent="0.25">
      <c r="A2808" s="3">
        <v>1417914400</v>
      </c>
      <c r="B2808" s="11">
        <v>44662</v>
      </c>
      <c r="C2808" s="14">
        <v>44092</v>
      </c>
      <c r="D2808" s="13">
        <f t="shared" si="129"/>
        <v>44663</v>
      </c>
      <c r="E2808" s="3" t="s">
        <v>56</v>
      </c>
      <c r="F2808" s="3"/>
      <c r="G2808" s="3">
        <v>2</v>
      </c>
      <c r="H2808" s="3"/>
      <c r="I2808" s="3"/>
      <c r="J2808" s="3"/>
      <c r="K2808" t="s">
        <v>186</v>
      </c>
      <c r="L2808" s="9">
        <v>1681129</v>
      </c>
      <c r="M2808" s="3" t="s">
        <v>36</v>
      </c>
      <c r="N2808" s="3" t="s">
        <v>63</v>
      </c>
      <c r="O2808" s="3">
        <v>310</v>
      </c>
      <c r="P2808" s="3">
        <v>19.53</v>
      </c>
      <c r="Q2808" t="s">
        <v>76</v>
      </c>
      <c r="R2808" t="str">
        <f t="shared" si="130"/>
        <v>PORT09 to PORT02</v>
      </c>
      <c r="S2808" s="3">
        <v>400</v>
      </c>
      <c r="T2808" s="3">
        <v>0.56697618492956181</v>
      </c>
      <c r="U2808" s="10">
        <f t="shared" si="131"/>
        <v>175.76261732816417</v>
      </c>
      <c r="V2808" s="3" t="s">
        <v>197</v>
      </c>
    </row>
    <row r="2809" spans="1:22" x14ac:dyDescent="0.25">
      <c r="A2809" s="3">
        <v>1417914407</v>
      </c>
      <c r="B2809" s="11">
        <v>44662</v>
      </c>
      <c r="C2809" s="14">
        <v>43885</v>
      </c>
      <c r="D2809" s="13">
        <f t="shared" si="129"/>
        <v>44663</v>
      </c>
      <c r="E2809" s="3" t="s">
        <v>59</v>
      </c>
      <c r="F2809" s="3"/>
      <c r="G2809" s="3">
        <v>3</v>
      </c>
      <c r="H2809" s="3"/>
      <c r="I2809" s="3"/>
      <c r="J2809" s="3"/>
      <c r="K2809" t="s">
        <v>189</v>
      </c>
      <c r="L2809" s="9">
        <v>1683740</v>
      </c>
      <c r="M2809" s="3" t="s">
        <v>39</v>
      </c>
      <c r="N2809" s="3" t="s">
        <v>63</v>
      </c>
      <c r="O2809" s="3">
        <v>429</v>
      </c>
      <c r="P2809" s="3">
        <v>92.65</v>
      </c>
      <c r="Q2809" t="s">
        <v>76</v>
      </c>
      <c r="R2809" t="str">
        <f t="shared" si="130"/>
        <v>PORT09 to PORT05</v>
      </c>
      <c r="S2809" s="3">
        <v>440</v>
      </c>
      <c r="T2809" s="3">
        <v>0.42850329514821733</v>
      </c>
      <c r="U2809" s="10">
        <f t="shared" si="131"/>
        <v>183.82791361858523</v>
      </c>
      <c r="V2809" s="3" t="s">
        <v>197</v>
      </c>
    </row>
    <row r="2810" spans="1:22" x14ac:dyDescent="0.25">
      <c r="A2810" s="3">
        <v>1417914409</v>
      </c>
      <c r="B2810" s="11">
        <v>44655</v>
      </c>
      <c r="C2810" s="14">
        <v>44485</v>
      </c>
      <c r="D2810" s="13">
        <f t="shared" si="129"/>
        <v>44656</v>
      </c>
      <c r="E2810" s="3" t="s">
        <v>56</v>
      </c>
      <c r="F2810" s="3"/>
      <c r="G2810" s="3">
        <v>2</v>
      </c>
      <c r="H2810" s="3"/>
      <c r="I2810" s="3"/>
      <c r="J2810" s="3"/>
      <c r="K2810" t="s">
        <v>179</v>
      </c>
      <c r="L2810" s="9">
        <v>1696256</v>
      </c>
      <c r="M2810" s="3" t="s">
        <v>42</v>
      </c>
      <c r="N2810" s="3" t="s">
        <v>63</v>
      </c>
      <c r="O2810" s="3">
        <v>660</v>
      </c>
      <c r="P2810" s="3">
        <v>53.5</v>
      </c>
      <c r="Q2810" t="s">
        <v>76</v>
      </c>
      <c r="R2810" t="str">
        <f t="shared" si="130"/>
        <v>PORT09 to PORT02</v>
      </c>
      <c r="S2810" s="3">
        <v>400</v>
      </c>
      <c r="T2810" s="3">
        <v>0.37142393742544599</v>
      </c>
      <c r="U2810" s="10">
        <f t="shared" si="131"/>
        <v>245.13979870079436</v>
      </c>
      <c r="V2810" s="3" t="s">
        <v>197</v>
      </c>
    </row>
    <row r="2811" spans="1:22" x14ac:dyDescent="0.25">
      <c r="A2811" s="3">
        <v>1417914412</v>
      </c>
      <c r="B2811" s="11">
        <v>44653</v>
      </c>
      <c r="C2811" s="14">
        <v>44293</v>
      </c>
      <c r="D2811" s="13">
        <f t="shared" si="129"/>
        <v>44654</v>
      </c>
      <c r="E2811" s="3" t="s">
        <v>56</v>
      </c>
      <c r="F2811" s="3"/>
      <c r="G2811" s="3">
        <v>2</v>
      </c>
      <c r="H2811" s="3"/>
      <c r="I2811" s="3"/>
      <c r="J2811" s="3"/>
      <c r="K2811" t="s">
        <v>186</v>
      </c>
      <c r="L2811" s="9">
        <v>1693530</v>
      </c>
      <c r="M2811" s="3" t="s">
        <v>36</v>
      </c>
      <c r="N2811" s="3" t="s">
        <v>63</v>
      </c>
      <c r="O2811" s="3">
        <v>853</v>
      </c>
      <c r="P2811" s="3">
        <v>73.790000000000006</v>
      </c>
      <c r="Q2811" t="s">
        <v>76</v>
      </c>
      <c r="R2811" t="str">
        <f t="shared" si="130"/>
        <v>PORT09 to PORT02</v>
      </c>
      <c r="S2811" s="3">
        <v>400</v>
      </c>
      <c r="T2811" s="3">
        <v>0.56697618492956181</v>
      </c>
      <c r="U2811" s="10">
        <f t="shared" si="131"/>
        <v>483.63068574491621</v>
      </c>
      <c r="V2811" s="3" t="s">
        <v>197</v>
      </c>
    </row>
    <row r="2812" spans="1:22" x14ac:dyDescent="0.25">
      <c r="A2812" s="3">
        <v>1417914420</v>
      </c>
      <c r="B2812" s="11">
        <v>44652</v>
      </c>
      <c r="C2812" s="14">
        <v>43767</v>
      </c>
      <c r="D2812" s="13">
        <f t="shared" si="129"/>
        <v>44653</v>
      </c>
      <c r="E2812" s="3" t="s">
        <v>59</v>
      </c>
      <c r="F2812" s="3"/>
      <c r="G2812" s="3">
        <v>3</v>
      </c>
      <c r="H2812" s="3"/>
      <c r="I2812" s="3"/>
      <c r="J2812" s="3"/>
      <c r="K2812" t="s">
        <v>189</v>
      </c>
      <c r="L2812" s="9">
        <v>1684754</v>
      </c>
      <c r="M2812" s="3" t="s">
        <v>39</v>
      </c>
      <c r="N2812" s="3" t="s">
        <v>63</v>
      </c>
      <c r="O2812" s="3">
        <v>944</v>
      </c>
      <c r="P2812" s="3">
        <v>20.329999999999998</v>
      </c>
      <c r="Q2812" t="s">
        <v>76</v>
      </c>
      <c r="R2812" t="str">
        <f t="shared" si="130"/>
        <v>PORT09 to PORT05</v>
      </c>
      <c r="S2812" s="3">
        <v>440</v>
      </c>
      <c r="T2812" s="3">
        <v>0.42850329514821733</v>
      </c>
      <c r="U2812" s="10">
        <f t="shared" si="131"/>
        <v>404.50711061991717</v>
      </c>
      <c r="V2812" s="3" t="s">
        <v>197</v>
      </c>
    </row>
    <row r="2813" spans="1:22" x14ac:dyDescent="0.25">
      <c r="A2813" s="3">
        <v>1417914426</v>
      </c>
      <c r="B2813" s="11">
        <v>44660</v>
      </c>
      <c r="C2813" s="14">
        <v>44186</v>
      </c>
      <c r="D2813" s="13">
        <f t="shared" si="129"/>
        <v>44662</v>
      </c>
      <c r="E2813" s="3" t="s">
        <v>64</v>
      </c>
      <c r="F2813" s="3"/>
      <c r="G2813" s="3">
        <v>2</v>
      </c>
      <c r="H2813" s="3"/>
      <c r="I2813" s="3"/>
      <c r="J2813" s="3"/>
      <c r="K2813" t="s">
        <v>190</v>
      </c>
      <c r="L2813" s="9">
        <v>1679124</v>
      </c>
      <c r="M2813" s="3" t="s">
        <v>52</v>
      </c>
      <c r="N2813" s="3" t="s">
        <v>63</v>
      </c>
      <c r="O2813" s="3">
        <v>2612</v>
      </c>
      <c r="P2813" s="3">
        <v>183.19</v>
      </c>
      <c r="Q2813" t="s">
        <v>76</v>
      </c>
      <c r="R2813" t="str">
        <f t="shared" si="130"/>
        <v>PORT09 to PORT10</v>
      </c>
      <c r="S2813" s="3">
        <v>300</v>
      </c>
      <c r="T2813" s="3">
        <v>0.42894658708921174</v>
      </c>
      <c r="U2813" s="10">
        <f t="shared" si="131"/>
        <v>1120.408485477021</v>
      </c>
      <c r="V2813" s="3" t="s">
        <v>82</v>
      </c>
    </row>
    <row r="2814" spans="1:22" x14ac:dyDescent="0.25">
      <c r="A2814" s="3">
        <v>1417914430</v>
      </c>
      <c r="B2814" s="11">
        <v>44659</v>
      </c>
      <c r="C2814" s="14">
        <v>44267</v>
      </c>
      <c r="D2814" s="13">
        <f t="shared" si="129"/>
        <v>44660</v>
      </c>
      <c r="E2814" s="3" t="s">
        <v>56</v>
      </c>
      <c r="F2814" s="3"/>
      <c r="G2814" s="3">
        <v>2</v>
      </c>
      <c r="H2814" s="3"/>
      <c r="I2814" s="3"/>
      <c r="J2814" s="3"/>
      <c r="K2814" t="s">
        <v>186</v>
      </c>
      <c r="L2814" s="9">
        <v>1683107</v>
      </c>
      <c r="M2814" s="3" t="s">
        <v>36</v>
      </c>
      <c r="N2814" s="3" t="s">
        <v>63</v>
      </c>
      <c r="O2814" s="3">
        <v>662</v>
      </c>
      <c r="P2814" s="3">
        <v>13.6</v>
      </c>
      <c r="Q2814" t="s">
        <v>76</v>
      </c>
      <c r="R2814" t="str">
        <f t="shared" si="130"/>
        <v>PORT09 to PORT02</v>
      </c>
      <c r="S2814" s="3">
        <v>400</v>
      </c>
      <c r="T2814" s="3">
        <v>0.56697618492956181</v>
      </c>
      <c r="U2814" s="10">
        <f t="shared" si="131"/>
        <v>375.3382344233699</v>
      </c>
      <c r="V2814" s="3" t="s">
        <v>197</v>
      </c>
    </row>
    <row r="2815" spans="1:22" x14ac:dyDescent="0.25">
      <c r="A2815" s="3">
        <v>1417914436</v>
      </c>
      <c r="B2815" s="11">
        <v>44655</v>
      </c>
      <c r="C2815" s="14">
        <v>44003</v>
      </c>
      <c r="D2815" s="13">
        <f t="shared" si="129"/>
        <v>44656</v>
      </c>
      <c r="E2815" s="3" t="s">
        <v>56</v>
      </c>
      <c r="F2815" s="3"/>
      <c r="G2815" s="3">
        <v>2</v>
      </c>
      <c r="H2815" s="3"/>
      <c r="I2815" s="3"/>
      <c r="J2815" s="3"/>
      <c r="K2815" t="s">
        <v>186</v>
      </c>
      <c r="L2815" s="9">
        <v>1700308</v>
      </c>
      <c r="M2815" s="3" t="s">
        <v>36</v>
      </c>
      <c r="N2815" s="3" t="s">
        <v>63</v>
      </c>
      <c r="O2815" s="3">
        <v>383</v>
      </c>
      <c r="P2815" s="3">
        <v>53.01</v>
      </c>
      <c r="Q2815" t="s">
        <v>76</v>
      </c>
      <c r="R2815" t="str">
        <f t="shared" si="130"/>
        <v>PORT09 to PORT02</v>
      </c>
      <c r="S2815" s="3">
        <v>400</v>
      </c>
      <c r="T2815" s="3">
        <v>0.56697618492956181</v>
      </c>
      <c r="U2815" s="10">
        <f t="shared" si="131"/>
        <v>217.15187882802218</v>
      </c>
      <c r="V2815" s="3" t="s">
        <v>197</v>
      </c>
    </row>
    <row r="2816" spans="1:22" x14ac:dyDescent="0.25">
      <c r="A2816" s="3">
        <v>1417914442</v>
      </c>
      <c r="B2816" s="11">
        <v>44652</v>
      </c>
      <c r="C2816" s="14">
        <v>43806</v>
      </c>
      <c r="D2816" s="13">
        <f t="shared" si="129"/>
        <v>44653</v>
      </c>
      <c r="E2816" s="3" t="s">
        <v>56</v>
      </c>
      <c r="F2816" s="3"/>
      <c r="G2816" s="3">
        <v>2</v>
      </c>
      <c r="H2816" s="3"/>
      <c r="I2816" s="3"/>
      <c r="J2816" s="3"/>
      <c r="K2816" t="s">
        <v>186</v>
      </c>
      <c r="L2816" s="9">
        <v>1670726</v>
      </c>
      <c r="M2816" s="3" t="s">
        <v>36</v>
      </c>
      <c r="N2816" s="3" t="s">
        <v>63</v>
      </c>
      <c r="O2816" s="3">
        <v>624</v>
      </c>
      <c r="P2816" s="3">
        <v>22.49</v>
      </c>
      <c r="Q2816" t="s">
        <v>76</v>
      </c>
      <c r="R2816" t="str">
        <f t="shared" si="130"/>
        <v>PORT09 to PORT02</v>
      </c>
      <c r="S2816" s="3">
        <v>400</v>
      </c>
      <c r="T2816" s="3">
        <v>0.56697618492956181</v>
      </c>
      <c r="U2816" s="10">
        <f t="shared" si="131"/>
        <v>353.79313939604657</v>
      </c>
      <c r="V2816" s="3" t="s">
        <v>197</v>
      </c>
    </row>
    <row r="2817" spans="1:22" x14ac:dyDescent="0.25">
      <c r="A2817" s="3">
        <v>1417914446</v>
      </c>
      <c r="B2817" s="11">
        <v>44659</v>
      </c>
      <c r="C2817" s="14">
        <v>44406</v>
      </c>
      <c r="D2817" s="13">
        <f t="shared" si="129"/>
        <v>44661</v>
      </c>
      <c r="E2817" s="3" t="s">
        <v>58</v>
      </c>
      <c r="F2817" s="3"/>
      <c r="G2817" s="3">
        <v>2</v>
      </c>
      <c r="H2817" s="3"/>
      <c r="I2817" s="3"/>
      <c r="J2817" s="3"/>
      <c r="K2817" t="s">
        <v>185</v>
      </c>
      <c r="L2817" s="9">
        <v>1685305</v>
      </c>
      <c r="M2817" s="3" t="s">
        <v>48</v>
      </c>
      <c r="N2817" s="3" t="s">
        <v>63</v>
      </c>
      <c r="O2817" s="3">
        <v>2210</v>
      </c>
      <c r="P2817" s="3">
        <v>77.010000000000005</v>
      </c>
      <c r="Q2817" t="s">
        <v>76</v>
      </c>
      <c r="R2817" t="str">
        <f t="shared" si="130"/>
        <v>PORT09 to PORT04</v>
      </c>
      <c r="S2817" s="3">
        <v>360</v>
      </c>
      <c r="T2817" s="3">
        <v>0.46970705658151307</v>
      </c>
      <c r="U2817" s="10">
        <f t="shared" si="131"/>
        <v>1038.0525950451438</v>
      </c>
      <c r="V2817" s="3" t="s">
        <v>197</v>
      </c>
    </row>
    <row r="2818" spans="1:22" x14ac:dyDescent="0.25">
      <c r="A2818" s="3">
        <v>1417914447</v>
      </c>
      <c r="B2818" s="11">
        <v>44655</v>
      </c>
      <c r="C2818" s="14">
        <v>44036</v>
      </c>
      <c r="D2818" s="13">
        <f t="shared" ref="D2818:D2881" si="132">IF(O2818&lt;1000,B2818+1,B2818+2)</f>
        <v>44656</v>
      </c>
      <c r="E2818" s="3" t="s">
        <v>58</v>
      </c>
      <c r="F2818" s="3"/>
      <c r="G2818" s="3">
        <v>2</v>
      </c>
      <c r="H2818" s="3"/>
      <c r="I2818" s="3"/>
      <c r="J2818" s="3"/>
      <c r="K2818" t="s">
        <v>185</v>
      </c>
      <c r="L2818" s="9">
        <v>1674378</v>
      </c>
      <c r="M2818" s="3" t="s">
        <v>48</v>
      </c>
      <c r="N2818" s="3" t="s">
        <v>63</v>
      </c>
      <c r="O2818" s="3">
        <v>618</v>
      </c>
      <c r="P2818" s="3">
        <v>64.77</v>
      </c>
      <c r="Q2818" t="s">
        <v>76</v>
      </c>
      <c r="R2818" t="str">
        <f t="shared" ref="R2818:R2881" si="133">N2818&amp;" to "&amp;E2818</f>
        <v>PORT09 to PORT04</v>
      </c>
      <c r="S2818" s="3">
        <v>360</v>
      </c>
      <c r="T2818" s="3">
        <v>0.46970705658151307</v>
      </c>
      <c r="U2818" s="10">
        <f t="shared" ref="U2818:U2881" si="134">T2818*O2818</f>
        <v>290.2789609673751</v>
      </c>
      <c r="V2818" s="3" t="s">
        <v>197</v>
      </c>
    </row>
    <row r="2819" spans="1:22" x14ac:dyDescent="0.25">
      <c r="A2819" s="3">
        <v>1417914451</v>
      </c>
      <c r="B2819" s="11">
        <v>44654</v>
      </c>
      <c r="C2819" s="14">
        <v>44238</v>
      </c>
      <c r="D2819" s="13">
        <f t="shared" si="132"/>
        <v>44655</v>
      </c>
      <c r="E2819" s="3" t="s">
        <v>58</v>
      </c>
      <c r="F2819" s="3"/>
      <c r="G2819" s="3">
        <v>2</v>
      </c>
      <c r="H2819" s="3"/>
      <c r="I2819" s="3"/>
      <c r="J2819" s="3"/>
      <c r="K2819" t="s">
        <v>185</v>
      </c>
      <c r="L2819" s="9">
        <v>1674378</v>
      </c>
      <c r="M2819" s="3" t="s">
        <v>48</v>
      </c>
      <c r="N2819" s="3" t="s">
        <v>63</v>
      </c>
      <c r="O2819" s="3">
        <v>452</v>
      </c>
      <c r="P2819" s="3">
        <v>57.37</v>
      </c>
      <c r="Q2819" t="s">
        <v>76</v>
      </c>
      <c r="R2819" t="str">
        <f t="shared" si="133"/>
        <v>PORT09 to PORT04</v>
      </c>
      <c r="S2819" s="3">
        <v>360</v>
      </c>
      <c r="T2819" s="3">
        <v>0.46970705658151307</v>
      </c>
      <c r="U2819" s="10">
        <f t="shared" si="134"/>
        <v>212.30758957484392</v>
      </c>
      <c r="V2819" s="3" t="s">
        <v>197</v>
      </c>
    </row>
    <row r="2820" spans="1:22" x14ac:dyDescent="0.25">
      <c r="A2820" s="3">
        <v>1417914461</v>
      </c>
      <c r="B2820" s="11">
        <v>44658</v>
      </c>
      <c r="C2820" s="14">
        <v>43883</v>
      </c>
      <c r="D2820" s="13">
        <f t="shared" si="132"/>
        <v>44660</v>
      </c>
      <c r="E2820" s="3" t="s">
        <v>56</v>
      </c>
      <c r="F2820" s="3"/>
      <c r="G2820" s="3">
        <v>2</v>
      </c>
      <c r="H2820" s="3"/>
      <c r="I2820" s="3"/>
      <c r="J2820" s="3"/>
      <c r="K2820" t="s">
        <v>186</v>
      </c>
      <c r="L2820" s="9">
        <v>1674380</v>
      </c>
      <c r="M2820" s="3" t="s">
        <v>36</v>
      </c>
      <c r="N2820" s="3" t="s">
        <v>63</v>
      </c>
      <c r="O2820" s="3">
        <v>1764</v>
      </c>
      <c r="P2820" s="3">
        <v>84.48</v>
      </c>
      <c r="Q2820" t="s">
        <v>76</v>
      </c>
      <c r="R2820" t="str">
        <f t="shared" si="133"/>
        <v>PORT09 to PORT02</v>
      </c>
      <c r="S2820" s="3">
        <v>400</v>
      </c>
      <c r="T2820" s="3">
        <v>0.56697618492956181</v>
      </c>
      <c r="U2820" s="10">
        <f t="shared" si="134"/>
        <v>1000.145990215747</v>
      </c>
      <c r="V2820" s="3" t="s">
        <v>197</v>
      </c>
    </row>
    <row r="2821" spans="1:22" x14ac:dyDescent="0.25">
      <c r="A2821" s="3">
        <v>1417914466</v>
      </c>
      <c r="B2821" s="11">
        <v>44660</v>
      </c>
      <c r="C2821" s="14">
        <v>44032</v>
      </c>
      <c r="D2821" s="13">
        <f t="shared" si="132"/>
        <v>44662</v>
      </c>
      <c r="E2821" s="3" t="s">
        <v>58</v>
      </c>
      <c r="F2821" s="3"/>
      <c r="G2821" s="3">
        <v>2</v>
      </c>
      <c r="H2821" s="3"/>
      <c r="I2821" s="3"/>
      <c r="J2821" s="3"/>
      <c r="K2821" t="s">
        <v>185</v>
      </c>
      <c r="L2821" s="9">
        <v>1694390</v>
      </c>
      <c r="M2821" s="3" t="s">
        <v>48</v>
      </c>
      <c r="N2821" s="3" t="s">
        <v>63</v>
      </c>
      <c r="O2821" s="3">
        <v>2220</v>
      </c>
      <c r="P2821" s="3">
        <v>1336.23</v>
      </c>
      <c r="Q2821" t="s">
        <v>76</v>
      </c>
      <c r="R2821" t="str">
        <f t="shared" si="133"/>
        <v>PORT09 to PORT04</v>
      </c>
      <c r="S2821" s="3">
        <v>360</v>
      </c>
      <c r="T2821" s="3">
        <v>0.46970705658151307</v>
      </c>
      <c r="U2821" s="10">
        <f t="shared" si="134"/>
        <v>1042.749665610959</v>
      </c>
      <c r="V2821" s="3" t="s">
        <v>79</v>
      </c>
    </row>
    <row r="2822" spans="1:22" x14ac:dyDescent="0.25">
      <c r="A2822" s="3">
        <v>1417914472</v>
      </c>
      <c r="B2822" s="11">
        <v>44652</v>
      </c>
      <c r="C2822" s="14">
        <v>44517</v>
      </c>
      <c r="D2822" s="13">
        <f t="shared" si="132"/>
        <v>44653</v>
      </c>
      <c r="E2822" s="3" t="s">
        <v>56</v>
      </c>
      <c r="F2822" s="3"/>
      <c r="G2822" s="3">
        <v>2</v>
      </c>
      <c r="H2822" s="3"/>
      <c r="I2822" s="3"/>
      <c r="J2822" s="3"/>
      <c r="K2822" t="s">
        <v>186</v>
      </c>
      <c r="L2822" s="9">
        <v>1697523</v>
      </c>
      <c r="M2822" s="3" t="s">
        <v>36</v>
      </c>
      <c r="N2822" s="3" t="s">
        <v>63</v>
      </c>
      <c r="O2822" s="3">
        <v>474</v>
      </c>
      <c r="P2822" s="3">
        <v>87.14</v>
      </c>
      <c r="Q2822" t="s">
        <v>76</v>
      </c>
      <c r="R2822" t="str">
        <f t="shared" si="133"/>
        <v>PORT09 to PORT02</v>
      </c>
      <c r="S2822" s="3">
        <v>400</v>
      </c>
      <c r="T2822" s="3">
        <v>0.56697618492956181</v>
      </c>
      <c r="U2822" s="10">
        <f t="shared" si="134"/>
        <v>268.74671165661232</v>
      </c>
      <c r="V2822" s="3" t="s">
        <v>197</v>
      </c>
    </row>
    <row r="2823" spans="1:22" x14ac:dyDescent="0.25">
      <c r="A2823" s="3">
        <v>1417914477</v>
      </c>
      <c r="B2823" s="11">
        <v>44655</v>
      </c>
      <c r="C2823" s="14">
        <v>44430</v>
      </c>
      <c r="D2823" s="13">
        <f t="shared" si="132"/>
        <v>44656</v>
      </c>
      <c r="E2823" s="3" t="s">
        <v>56</v>
      </c>
      <c r="F2823" s="3"/>
      <c r="G2823" s="3">
        <v>2</v>
      </c>
      <c r="H2823" s="3"/>
      <c r="I2823" s="3"/>
      <c r="J2823" s="3"/>
      <c r="K2823" t="s">
        <v>186</v>
      </c>
      <c r="L2823" s="9">
        <v>1690492</v>
      </c>
      <c r="M2823" s="3" t="s">
        <v>36</v>
      </c>
      <c r="N2823" s="3" t="s">
        <v>63</v>
      </c>
      <c r="O2823" s="3">
        <v>699</v>
      </c>
      <c r="P2823" s="3">
        <v>98.08</v>
      </c>
      <c r="Q2823" t="s">
        <v>76</v>
      </c>
      <c r="R2823" t="str">
        <f t="shared" si="133"/>
        <v>PORT09 to PORT02</v>
      </c>
      <c r="S2823" s="3">
        <v>400</v>
      </c>
      <c r="T2823" s="3">
        <v>0.56697618492956181</v>
      </c>
      <c r="U2823" s="10">
        <f t="shared" si="134"/>
        <v>396.31635326576372</v>
      </c>
      <c r="V2823" s="3" t="s">
        <v>197</v>
      </c>
    </row>
    <row r="2824" spans="1:22" x14ac:dyDescent="0.25">
      <c r="A2824" s="3">
        <v>1417914484</v>
      </c>
      <c r="B2824" s="11">
        <v>44658</v>
      </c>
      <c r="C2824" s="14">
        <v>44391</v>
      </c>
      <c r="D2824" s="13">
        <f t="shared" si="132"/>
        <v>44660</v>
      </c>
      <c r="E2824" s="3" t="s">
        <v>56</v>
      </c>
      <c r="F2824" s="3"/>
      <c r="G2824" s="3">
        <v>2</v>
      </c>
      <c r="H2824" s="3"/>
      <c r="I2824" s="3"/>
      <c r="J2824" s="3"/>
      <c r="K2824" t="s">
        <v>186</v>
      </c>
      <c r="L2824" s="9">
        <v>1688881</v>
      </c>
      <c r="M2824" s="3" t="s">
        <v>36</v>
      </c>
      <c r="N2824" s="3" t="s">
        <v>63</v>
      </c>
      <c r="O2824" s="3">
        <v>2665</v>
      </c>
      <c r="P2824" s="3">
        <v>101.27</v>
      </c>
      <c r="Q2824" t="s">
        <v>76</v>
      </c>
      <c r="R2824" t="str">
        <f t="shared" si="133"/>
        <v>PORT09 to PORT02</v>
      </c>
      <c r="S2824" s="3">
        <v>400</v>
      </c>
      <c r="T2824" s="3">
        <v>0.56697618492956181</v>
      </c>
      <c r="U2824" s="10">
        <f t="shared" si="134"/>
        <v>1510.9915328372822</v>
      </c>
      <c r="V2824" s="3" t="s">
        <v>82</v>
      </c>
    </row>
    <row r="2825" spans="1:22" x14ac:dyDescent="0.25">
      <c r="A2825" s="3">
        <v>1417914485</v>
      </c>
      <c r="B2825" s="11">
        <v>44658</v>
      </c>
      <c r="C2825" s="14">
        <v>44148</v>
      </c>
      <c r="D2825" s="13">
        <f t="shared" si="132"/>
        <v>44660</v>
      </c>
      <c r="E2825" s="3" t="s">
        <v>58</v>
      </c>
      <c r="F2825" s="3"/>
      <c r="G2825" s="3">
        <v>2</v>
      </c>
      <c r="H2825" s="3"/>
      <c r="I2825" s="3"/>
      <c r="J2825" s="3"/>
      <c r="K2825" t="s">
        <v>184</v>
      </c>
      <c r="L2825" s="9">
        <v>1682793</v>
      </c>
      <c r="M2825" s="3" t="s">
        <v>46</v>
      </c>
      <c r="N2825" s="3" t="s">
        <v>63</v>
      </c>
      <c r="O2825" s="3">
        <v>2835</v>
      </c>
      <c r="P2825" s="3">
        <v>1182.6199999999999</v>
      </c>
      <c r="Q2825" t="s">
        <v>76</v>
      </c>
      <c r="R2825" t="str">
        <f t="shared" si="133"/>
        <v>PORT09 to PORT04</v>
      </c>
      <c r="S2825" s="3">
        <v>360</v>
      </c>
      <c r="T2825" s="3">
        <v>0.55524729045120425</v>
      </c>
      <c r="U2825" s="10">
        <f t="shared" si="134"/>
        <v>1574.126068429164</v>
      </c>
      <c r="V2825" s="3" t="s">
        <v>79</v>
      </c>
    </row>
    <row r="2826" spans="1:22" x14ac:dyDescent="0.25">
      <c r="A2826" s="3">
        <v>1417914486</v>
      </c>
      <c r="B2826" s="11">
        <v>44665</v>
      </c>
      <c r="C2826" s="14">
        <v>44305</v>
      </c>
      <c r="D2826" s="13">
        <f t="shared" si="132"/>
        <v>44667</v>
      </c>
      <c r="E2826" s="3" t="s">
        <v>65</v>
      </c>
      <c r="F2826" s="3"/>
      <c r="G2826" s="3">
        <v>1</v>
      </c>
      <c r="H2826" s="3"/>
      <c r="I2826" s="3"/>
      <c r="J2826" s="3"/>
      <c r="K2826" t="s">
        <v>181</v>
      </c>
      <c r="L2826" s="9">
        <v>1669741</v>
      </c>
      <c r="M2826" s="3" t="s">
        <v>53</v>
      </c>
      <c r="N2826" s="3" t="s">
        <v>63</v>
      </c>
      <c r="O2826" s="3">
        <v>2412</v>
      </c>
      <c r="P2826" s="3">
        <v>106.77</v>
      </c>
      <c r="Q2826" t="s">
        <v>76</v>
      </c>
      <c r="R2826" t="str">
        <f t="shared" si="133"/>
        <v>PORT09 to PORT11</v>
      </c>
      <c r="S2826" s="3">
        <v>210</v>
      </c>
      <c r="T2826" s="3">
        <v>2.0362537598033468</v>
      </c>
      <c r="U2826" s="10">
        <f t="shared" si="134"/>
        <v>4911.4440686456728</v>
      </c>
      <c r="V2826" s="3" t="s">
        <v>82</v>
      </c>
    </row>
    <row r="2827" spans="1:22" x14ac:dyDescent="0.25">
      <c r="A2827" s="3">
        <v>1417914487</v>
      </c>
      <c r="B2827" s="11">
        <v>44655</v>
      </c>
      <c r="C2827" s="14">
        <v>43746</v>
      </c>
      <c r="D2827" s="13">
        <f t="shared" si="132"/>
        <v>44656</v>
      </c>
      <c r="E2827" s="3" t="s">
        <v>58</v>
      </c>
      <c r="F2827" s="3"/>
      <c r="G2827" s="3">
        <v>2</v>
      </c>
      <c r="H2827" s="3"/>
      <c r="I2827" s="3"/>
      <c r="J2827" s="3"/>
      <c r="K2827" t="s">
        <v>185</v>
      </c>
      <c r="L2827" s="9">
        <v>1694272</v>
      </c>
      <c r="M2827" s="3" t="s">
        <v>48</v>
      </c>
      <c r="N2827" s="3" t="s">
        <v>63</v>
      </c>
      <c r="O2827" s="3">
        <v>699</v>
      </c>
      <c r="P2827" s="3">
        <v>56.06</v>
      </c>
      <c r="Q2827" t="s">
        <v>76</v>
      </c>
      <c r="R2827" t="str">
        <f t="shared" si="133"/>
        <v>PORT09 to PORT04</v>
      </c>
      <c r="S2827" s="3">
        <v>360</v>
      </c>
      <c r="T2827" s="3">
        <v>0.46970705658151307</v>
      </c>
      <c r="U2827" s="10">
        <f t="shared" si="134"/>
        <v>328.32523255047766</v>
      </c>
      <c r="V2827" s="3" t="s">
        <v>197</v>
      </c>
    </row>
    <row r="2828" spans="1:22" x14ac:dyDescent="0.25">
      <c r="A2828" s="3">
        <v>1417914489</v>
      </c>
      <c r="B2828" s="11">
        <v>44660</v>
      </c>
      <c r="C2828" s="14">
        <v>43935</v>
      </c>
      <c r="D2828" s="13">
        <f t="shared" si="132"/>
        <v>44662</v>
      </c>
      <c r="E2828" s="3" t="s">
        <v>58</v>
      </c>
      <c r="F2828" s="3"/>
      <c r="G2828" s="3">
        <v>2</v>
      </c>
      <c r="H2828" s="3"/>
      <c r="I2828" s="3"/>
      <c r="J2828" s="3"/>
      <c r="K2828" t="s">
        <v>184</v>
      </c>
      <c r="L2828" s="9">
        <v>1682760</v>
      </c>
      <c r="M2828" s="3" t="s">
        <v>46</v>
      </c>
      <c r="N2828" s="3" t="s">
        <v>63</v>
      </c>
      <c r="O2828" s="3">
        <v>1665</v>
      </c>
      <c r="P2828" s="3">
        <v>197.81</v>
      </c>
      <c r="Q2828" t="s">
        <v>76</v>
      </c>
      <c r="R2828" t="str">
        <f t="shared" si="133"/>
        <v>PORT09 to PORT04</v>
      </c>
      <c r="S2828" s="3">
        <v>360</v>
      </c>
      <c r="T2828" s="3">
        <v>0.55524729045120425</v>
      </c>
      <c r="U2828" s="10">
        <f t="shared" si="134"/>
        <v>924.48673860125507</v>
      </c>
      <c r="V2828" s="3" t="s">
        <v>82</v>
      </c>
    </row>
    <row r="2829" spans="1:22" x14ac:dyDescent="0.25">
      <c r="A2829" s="3">
        <v>1417914495</v>
      </c>
      <c r="B2829" s="11">
        <v>44655</v>
      </c>
      <c r="C2829" s="14">
        <v>44143</v>
      </c>
      <c r="D2829" s="13">
        <f t="shared" si="132"/>
        <v>44656</v>
      </c>
      <c r="E2829" s="3" t="s">
        <v>65</v>
      </c>
      <c r="F2829" s="3"/>
      <c r="G2829" s="3">
        <v>1</v>
      </c>
      <c r="H2829" s="3"/>
      <c r="I2829" s="3"/>
      <c r="J2829" s="3"/>
      <c r="K2829" t="s">
        <v>181</v>
      </c>
      <c r="L2829" s="9">
        <v>1671769</v>
      </c>
      <c r="M2829" s="3" t="s">
        <v>53</v>
      </c>
      <c r="N2829" s="3" t="s">
        <v>63</v>
      </c>
      <c r="O2829" s="3">
        <v>396</v>
      </c>
      <c r="P2829" s="3">
        <v>32.880000000000003</v>
      </c>
      <c r="Q2829" t="s">
        <v>76</v>
      </c>
      <c r="R2829" t="str">
        <f t="shared" si="133"/>
        <v>PORT09 to PORT11</v>
      </c>
      <c r="S2829" s="3">
        <v>210</v>
      </c>
      <c r="T2829" s="3">
        <v>2.0362537598033468</v>
      </c>
      <c r="U2829" s="10">
        <f t="shared" si="134"/>
        <v>806.35648888212529</v>
      </c>
      <c r="V2829" s="3" t="s">
        <v>197</v>
      </c>
    </row>
    <row r="2830" spans="1:22" x14ac:dyDescent="0.25">
      <c r="A2830" s="3">
        <v>1417914503</v>
      </c>
      <c r="B2830" s="11">
        <v>44660</v>
      </c>
      <c r="C2830" s="14">
        <v>44431</v>
      </c>
      <c r="D2830" s="13">
        <f t="shared" si="132"/>
        <v>44662</v>
      </c>
      <c r="E2830" s="3" t="s">
        <v>58</v>
      </c>
      <c r="F2830" s="3"/>
      <c r="G2830" s="3">
        <v>2</v>
      </c>
      <c r="H2830" s="3"/>
      <c r="I2830" s="3"/>
      <c r="J2830" s="3"/>
      <c r="K2830" t="s">
        <v>185</v>
      </c>
      <c r="L2830" s="9">
        <v>1685260</v>
      </c>
      <c r="M2830" s="3" t="s">
        <v>48</v>
      </c>
      <c r="N2830" s="3" t="s">
        <v>63</v>
      </c>
      <c r="O2830" s="3">
        <v>2182</v>
      </c>
      <c r="P2830" s="3">
        <v>34.42</v>
      </c>
      <c r="Q2830" t="s">
        <v>76</v>
      </c>
      <c r="R2830" t="str">
        <f t="shared" si="133"/>
        <v>PORT09 to PORT04</v>
      </c>
      <c r="S2830" s="3">
        <v>360</v>
      </c>
      <c r="T2830" s="3">
        <v>0.46970705658151307</v>
      </c>
      <c r="U2830" s="10">
        <f t="shared" si="134"/>
        <v>1024.9007974608614</v>
      </c>
      <c r="V2830" s="3" t="s">
        <v>197</v>
      </c>
    </row>
    <row r="2831" spans="1:22" x14ac:dyDescent="0.25">
      <c r="A2831" s="3">
        <v>1417914504</v>
      </c>
      <c r="B2831" s="11">
        <v>44661</v>
      </c>
      <c r="C2831" s="14">
        <v>44399</v>
      </c>
      <c r="D2831" s="13">
        <f t="shared" si="132"/>
        <v>44662</v>
      </c>
      <c r="E2831" s="3" t="s">
        <v>56</v>
      </c>
      <c r="F2831" s="3"/>
      <c r="G2831" s="3">
        <v>2</v>
      </c>
      <c r="H2831" s="3"/>
      <c r="I2831" s="3"/>
      <c r="J2831" s="3"/>
      <c r="K2831" t="s">
        <v>186</v>
      </c>
      <c r="L2831" s="9">
        <v>1665863</v>
      </c>
      <c r="M2831" s="3" t="s">
        <v>36</v>
      </c>
      <c r="N2831" s="3" t="s">
        <v>63</v>
      </c>
      <c r="O2831" s="3">
        <v>453</v>
      </c>
      <c r="P2831" s="3">
        <v>51.49</v>
      </c>
      <c r="Q2831" t="s">
        <v>76</v>
      </c>
      <c r="R2831" t="str">
        <f t="shared" si="133"/>
        <v>PORT09 to PORT02</v>
      </c>
      <c r="S2831" s="3">
        <v>400</v>
      </c>
      <c r="T2831" s="3">
        <v>0.56697618492956181</v>
      </c>
      <c r="U2831" s="10">
        <f t="shared" si="134"/>
        <v>256.84021177309148</v>
      </c>
      <c r="V2831" s="3" t="s">
        <v>197</v>
      </c>
    </row>
    <row r="2832" spans="1:22" x14ac:dyDescent="0.25">
      <c r="A2832" s="3">
        <v>1417914511</v>
      </c>
      <c r="B2832" s="11">
        <v>44659</v>
      </c>
      <c r="C2832" s="14">
        <v>44245</v>
      </c>
      <c r="D2832" s="13">
        <f t="shared" si="132"/>
        <v>44661</v>
      </c>
      <c r="E2832" s="3" t="s">
        <v>56</v>
      </c>
      <c r="F2832" s="3"/>
      <c r="G2832" s="3">
        <v>2</v>
      </c>
      <c r="H2832" s="3"/>
      <c r="I2832" s="3"/>
      <c r="J2832" s="3"/>
      <c r="K2832" t="s">
        <v>186</v>
      </c>
      <c r="L2832" s="9">
        <v>1680434</v>
      </c>
      <c r="M2832" s="3" t="s">
        <v>36</v>
      </c>
      <c r="N2832" s="3" t="s">
        <v>63</v>
      </c>
      <c r="O2832" s="3">
        <v>1273</v>
      </c>
      <c r="P2832" s="3">
        <v>174.44</v>
      </c>
      <c r="Q2832" t="s">
        <v>76</v>
      </c>
      <c r="R2832" t="str">
        <f t="shared" si="133"/>
        <v>PORT09 to PORT02</v>
      </c>
      <c r="S2832" s="3">
        <v>400</v>
      </c>
      <c r="T2832" s="3">
        <v>0.56697618492956181</v>
      </c>
      <c r="U2832" s="10">
        <f t="shared" si="134"/>
        <v>721.76068341533221</v>
      </c>
      <c r="V2832" s="3" t="s">
        <v>82</v>
      </c>
    </row>
    <row r="2833" spans="1:22" x14ac:dyDescent="0.25">
      <c r="A2833" s="3">
        <v>1417914517</v>
      </c>
      <c r="B2833" s="11">
        <v>44660</v>
      </c>
      <c r="C2833" s="14">
        <v>44240</v>
      </c>
      <c r="D2833" s="13">
        <f t="shared" si="132"/>
        <v>44662</v>
      </c>
      <c r="E2833" s="3" t="s">
        <v>56</v>
      </c>
      <c r="F2833" s="3"/>
      <c r="G2833" s="3">
        <v>2</v>
      </c>
      <c r="H2833" s="3"/>
      <c r="I2833" s="3"/>
      <c r="J2833" s="3"/>
      <c r="K2833" t="s">
        <v>186</v>
      </c>
      <c r="L2833" s="9">
        <v>1687419</v>
      </c>
      <c r="M2833" s="3" t="s">
        <v>36</v>
      </c>
      <c r="N2833" s="3" t="s">
        <v>63</v>
      </c>
      <c r="O2833" s="3">
        <v>2435</v>
      </c>
      <c r="P2833" s="3">
        <v>1718.8</v>
      </c>
      <c r="Q2833" t="s">
        <v>76</v>
      </c>
      <c r="R2833" t="str">
        <f t="shared" si="133"/>
        <v>PORT09 to PORT02</v>
      </c>
      <c r="S2833" s="3">
        <v>400</v>
      </c>
      <c r="T2833" s="3">
        <v>0.56697618492956181</v>
      </c>
      <c r="U2833" s="10">
        <f t="shared" si="134"/>
        <v>1380.5870103034831</v>
      </c>
      <c r="V2833" s="3" t="s">
        <v>79</v>
      </c>
    </row>
    <row r="2834" spans="1:22" x14ac:dyDescent="0.25">
      <c r="A2834" s="3">
        <v>1417914522</v>
      </c>
      <c r="B2834" s="11">
        <v>44665</v>
      </c>
      <c r="C2834" s="14">
        <v>43971</v>
      </c>
      <c r="D2834" s="13">
        <f t="shared" si="132"/>
        <v>44667</v>
      </c>
      <c r="E2834" s="3" t="s">
        <v>60</v>
      </c>
      <c r="F2834" s="3"/>
      <c r="G2834" s="3">
        <v>1</v>
      </c>
      <c r="H2834" s="3"/>
      <c r="I2834" s="3"/>
      <c r="J2834" s="3"/>
      <c r="K2834" t="s">
        <v>183</v>
      </c>
      <c r="L2834" s="9">
        <v>1684752</v>
      </c>
      <c r="M2834" s="3" t="s">
        <v>41</v>
      </c>
      <c r="N2834" s="3" t="s">
        <v>63</v>
      </c>
      <c r="O2834" s="3">
        <v>3317</v>
      </c>
      <c r="P2834" s="3">
        <v>115.13</v>
      </c>
      <c r="Q2834" t="s">
        <v>76</v>
      </c>
      <c r="R2834" t="str">
        <f t="shared" si="133"/>
        <v>PORT09 to PORT06</v>
      </c>
      <c r="S2834" s="3">
        <v>250</v>
      </c>
      <c r="T2834" s="3">
        <v>0.55408809762578848</v>
      </c>
      <c r="U2834" s="10">
        <f t="shared" si="134"/>
        <v>1837.9102198247404</v>
      </c>
      <c r="V2834" s="3" t="s">
        <v>82</v>
      </c>
    </row>
    <row r="2835" spans="1:22" x14ac:dyDescent="0.25">
      <c r="A2835" s="3">
        <v>1417914530</v>
      </c>
      <c r="B2835" s="11">
        <v>44655</v>
      </c>
      <c r="C2835" s="14">
        <v>44347</v>
      </c>
      <c r="D2835" s="13">
        <f t="shared" si="132"/>
        <v>44656</v>
      </c>
      <c r="E2835" s="3" t="s">
        <v>56</v>
      </c>
      <c r="F2835" s="3"/>
      <c r="G2835" s="3">
        <v>2</v>
      </c>
      <c r="H2835" s="3"/>
      <c r="I2835" s="3"/>
      <c r="J2835" s="3"/>
      <c r="K2835" t="s">
        <v>182</v>
      </c>
      <c r="L2835" s="9">
        <v>1690621</v>
      </c>
      <c r="M2835" s="3" t="s">
        <v>45</v>
      </c>
      <c r="N2835" s="3" t="s">
        <v>63</v>
      </c>
      <c r="O2835" s="3">
        <v>380</v>
      </c>
      <c r="P2835" s="3">
        <v>91.08</v>
      </c>
      <c r="Q2835" t="s">
        <v>76</v>
      </c>
      <c r="R2835" t="str">
        <f t="shared" si="133"/>
        <v>PORT09 to PORT02</v>
      </c>
      <c r="S2835" s="3">
        <v>400</v>
      </c>
      <c r="T2835" s="3">
        <v>0.49358189848294531</v>
      </c>
      <c r="U2835" s="10">
        <f t="shared" si="134"/>
        <v>187.56112142351921</v>
      </c>
      <c r="V2835" s="3" t="s">
        <v>197</v>
      </c>
    </row>
    <row r="2836" spans="1:22" x14ac:dyDescent="0.25">
      <c r="A2836" s="3">
        <v>1417914532</v>
      </c>
      <c r="B2836" s="11">
        <v>44654</v>
      </c>
      <c r="C2836" s="14">
        <v>44457</v>
      </c>
      <c r="D2836" s="13">
        <f t="shared" si="132"/>
        <v>44656</v>
      </c>
      <c r="E2836" s="3" t="s">
        <v>56</v>
      </c>
      <c r="F2836" s="3"/>
      <c r="G2836" s="3">
        <v>2</v>
      </c>
      <c r="H2836" s="3"/>
      <c r="I2836" s="3"/>
      <c r="J2836" s="3"/>
      <c r="K2836" t="s">
        <v>182</v>
      </c>
      <c r="L2836" s="9">
        <v>1685107</v>
      </c>
      <c r="M2836" s="3" t="s">
        <v>45</v>
      </c>
      <c r="N2836" s="3" t="s">
        <v>63</v>
      </c>
      <c r="O2836" s="3">
        <v>1073</v>
      </c>
      <c r="P2836" s="3">
        <v>90.25</v>
      </c>
      <c r="Q2836" t="s">
        <v>76</v>
      </c>
      <c r="R2836" t="str">
        <f t="shared" si="133"/>
        <v>PORT09 to PORT02</v>
      </c>
      <c r="S2836" s="3">
        <v>400</v>
      </c>
      <c r="T2836" s="3">
        <v>0.49358189848294531</v>
      </c>
      <c r="U2836" s="10">
        <f t="shared" si="134"/>
        <v>529.61337707220036</v>
      </c>
      <c r="V2836" s="3" t="s">
        <v>197</v>
      </c>
    </row>
    <row r="2837" spans="1:22" x14ac:dyDescent="0.25">
      <c r="A2837" s="3">
        <v>1417914538</v>
      </c>
      <c r="B2837" s="11">
        <v>44652</v>
      </c>
      <c r="C2837" s="14">
        <v>43875</v>
      </c>
      <c r="D2837" s="13">
        <f t="shared" si="132"/>
        <v>44653</v>
      </c>
      <c r="E2837" s="3" t="s">
        <v>58</v>
      </c>
      <c r="F2837" s="3"/>
      <c r="G2837" s="3">
        <v>2</v>
      </c>
      <c r="H2837" s="3"/>
      <c r="I2837" s="3"/>
      <c r="J2837" s="3"/>
      <c r="K2837" t="s">
        <v>185</v>
      </c>
      <c r="L2837" s="9">
        <v>1685290</v>
      </c>
      <c r="M2837" s="3" t="s">
        <v>48</v>
      </c>
      <c r="N2837" s="3" t="s">
        <v>63</v>
      </c>
      <c r="O2837" s="3">
        <v>364</v>
      </c>
      <c r="P2837" s="3">
        <v>42.3</v>
      </c>
      <c r="Q2837" t="s">
        <v>76</v>
      </c>
      <c r="R2837" t="str">
        <f t="shared" si="133"/>
        <v>PORT09 to PORT04</v>
      </c>
      <c r="S2837" s="3">
        <v>360</v>
      </c>
      <c r="T2837" s="3">
        <v>0.46970705658151307</v>
      </c>
      <c r="U2837" s="10">
        <f t="shared" si="134"/>
        <v>170.97336859567076</v>
      </c>
      <c r="V2837" s="3" t="s">
        <v>197</v>
      </c>
    </row>
    <row r="2838" spans="1:22" x14ac:dyDescent="0.25">
      <c r="A2838" s="3">
        <v>1417914548</v>
      </c>
      <c r="B2838" s="11">
        <v>44653</v>
      </c>
      <c r="C2838" s="14">
        <v>43850</v>
      </c>
      <c r="D2838" s="13">
        <f t="shared" si="132"/>
        <v>44654</v>
      </c>
      <c r="E2838" s="3" t="s">
        <v>58</v>
      </c>
      <c r="F2838" s="3"/>
      <c r="G2838" s="3">
        <v>2</v>
      </c>
      <c r="H2838" s="3"/>
      <c r="I2838" s="3"/>
      <c r="J2838" s="3"/>
      <c r="K2838" t="s">
        <v>185</v>
      </c>
      <c r="L2838" s="9">
        <v>1681377</v>
      </c>
      <c r="M2838" s="3" t="s">
        <v>48</v>
      </c>
      <c r="N2838" s="3" t="s">
        <v>63</v>
      </c>
      <c r="O2838" s="3">
        <v>831</v>
      </c>
      <c r="P2838" s="3">
        <v>63.03</v>
      </c>
      <c r="Q2838" t="s">
        <v>76</v>
      </c>
      <c r="R2838" t="str">
        <f t="shared" si="133"/>
        <v>PORT09 to PORT04</v>
      </c>
      <c r="S2838" s="3">
        <v>360</v>
      </c>
      <c r="T2838" s="3">
        <v>0.46970705658151307</v>
      </c>
      <c r="U2838" s="10">
        <f t="shared" si="134"/>
        <v>390.32656401923737</v>
      </c>
      <c r="V2838" s="3" t="s">
        <v>197</v>
      </c>
    </row>
    <row r="2839" spans="1:22" x14ac:dyDescent="0.25">
      <c r="A2839" s="3">
        <v>1417914558</v>
      </c>
      <c r="B2839" s="11">
        <v>44652</v>
      </c>
      <c r="C2839" s="14">
        <v>44485</v>
      </c>
      <c r="D2839" s="13">
        <f t="shared" si="132"/>
        <v>44653</v>
      </c>
      <c r="E2839" s="3" t="s">
        <v>58</v>
      </c>
      <c r="F2839" s="3"/>
      <c r="G2839" s="3">
        <v>2</v>
      </c>
      <c r="H2839" s="3"/>
      <c r="I2839" s="3"/>
      <c r="J2839" s="3"/>
      <c r="K2839" t="s">
        <v>185</v>
      </c>
      <c r="L2839" s="9">
        <v>1690143</v>
      </c>
      <c r="M2839" s="3" t="s">
        <v>48</v>
      </c>
      <c r="N2839" s="3" t="s">
        <v>63</v>
      </c>
      <c r="O2839" s="3">
        <v>333</v>
      </c>
      <c r="P2839" s="3">
        <v>50.07</v>
      </c>
      <c r="Q2839" t="s">
        <v>76</v>
      </c>
      <c r="R2839" t="str">
        <f t="shared" si="133"/>
        <v>PORT09 to PORT04</v>
      </c>
      <c r="S2839" s="3">
        <v>360</v>
      </c>
      <c r="T2839" s="3">
        <v>0.46970705658151307</v>
      </c>
      <c r="U2839" s="10">
        <f t="shared" si="134"/>
        <v>156.41244984164385</v>
      </c>
      <c r="V2839" s="3" t="s">
        <v>197</v>
      </c>
    </row>
    <row r="2840" spans="1:22" x14ac:dyDescent="0.25">
      <c r="A2840" s="3">
        <v>1417914568</v>
      </c>
      <c r="B2840" s="11">
        <v>44655</v>
      </c>
      <c r="C2840" s="14">
        <v>44225</v>
      </c>
      <c r="D2840" s="13">
        <f t="shared" si="132"/>
        <v>44657</v>
      </c>
      <c r="E2840" s="3" t="s">
        <v>56</v>
      </c>
      <c r="F2840" s="3"/>
      <c r="G2840" s="3">
        <v>2</v>
      </c>
      <c r="H2840" s="3"/>
      <c r="I2840" s="3"/>
      <c r="J2840" s="3"/>
      <c r="K2840" t="s">
        <v>182</v>
      </c>
      <c r="L2840" s="9">
        <v>1684743</v>
      </c>
      <c r="M2840" s="3" t="s">
        <v>45</v>
      </c>
      <c r="N2840" s="3" t="s">
        <v>63</v>
      </c>
      <c r="O2840" s="3">
        <v>2280</v>
      </c>
      <c r="P2840" s="3">
        <v>82.32</v>
      </c>
      <c r="Q2840" t="s">
        <v>76</v>
      </c>
      <c r="R2840" t="str">
        <f t="shared" si="133"/>
        <v>PORT09 to PORT02</v>
      </c>
      <c r="S2840" s="3">
        <v>400</v>
      </c>
      <c r="T2840" s="3">
        <v>0.49358189848294531</v>
      </c>
      <c r="U2840" s="10">
        <f t="shared" si="134"/>
        <v>1125.3667285411152</v>
      </c>
      <c r="V2840" s="3" t="s">
        <v>197</v>
      </c>
    </row>
    <row r="2841" spans="1:22" x14ac:dyDescent="0.25">
      <c r="A2841" s="3">
        <v>1417914573</v>
      </c>
      <c r="B2841" s="11">
        <v>44654</v>
      </c>
      <c r="C2841" s="14">
        <v>44217</v>
      </c>
      <c r="D2841" s="13">
        <f t="shared" si="132"/>
        <v>44655</v>
      </c>
      <c r="E2841" s="3" t="s">
        <v>59</v>
      </c>
      <c r="F2841" s="3"/>
      <c r="G2841" s="3">
        <v>3</v>
      </c>
      <c r="H2841" s="3"/>
      <c r="I2841" s="3"/>
      <c r="J2841" s="3"/>
      <c r="K2841" t="s">
        <v>189</v>
      </c>
      <c r="L2841" s="9">
        <v>1685628</v>
      </c>
      <c r="M2841" s="3" t="s">
        <v>39</v>
      </c>
      <c r="N2841" s="3" t="s">
        <v>63</v>
      </c>
      <c r="O2841" s="3">
        <v>347</v>
      </c>
      <c r="P2841" s="3">
        <v>95.81</v>
      </c>
      <c r="Q2841" t="s">
        <v>76</v>
      </c>
      <c r="R2841" t="str">
        <f t="shared" si="133"/>
        <v>PORT09 to PORT05</v>
      </c>
      <c r="S2841" s="3">
        <v>440</v>
      </c>
      <c r="T2841" s="3">
        <v>0.42850329514821733</v>
      </c>
      <c r="U2841" s="10">
        <f t="shared" si="134"/>
        <v>148.69064341643141</v>
      </c>
      <c r="V2841" s="3" t="s">
        <v>197</v>
      </c>
    </row>
    <row r="2842" spans="1:22" x14ac:dyDescent="0.25">
      <c r="A2842" s="3">
        <v>1417914575</v>
      </c>
      <c r="B2842" s="11">
        <v>44658</v>
      </c>
      <c r="C2842" s="14">
        <v>44300</v>
      </c>
      <c r="D2842" s="13">
        <f t="shared" si="132"/>
        <v>44659</v>
      </c>
      <c r="E2842" s="3" t="s">
        <v>58</v>
      </c>
      <c r="F2842" s="3"/>
      <c r="G2842" s="3">
        <v>2</v>
      </c>
      <c r="H2842" s="3"/>
      <c r="I2842" s="3"/>
      <c r="J2842" s="3"/>
      <c r="K2842" t="s">
        <v>184</v>
      </c>
      <c r="L2842" s="9">
        <v>1683409</v>
      </c>
      <c r="M2842" s="3" t="s">
        <v>46</v>
      </c>
      <c r="N2842" s="3" t="s">
        <v>63</v>
      </c>
      <c r="O2842" s="3">
        <v>654</v>
      </c>
      <c r="P2842" s="3">
        <v>88.74</v>
      </c>
      <c r="Q2842" t="s">
        <v>76</v>
      </c>
      <c r="R2842" t="str">
        <f t="shared" si="133"/>
        <v>PORT09 to PORT04</v>
      </c>
      <c r="S2842" s="3">
        <v>360</v>
      </c>
      <c r="T2842" s="3">
        <v>0.55524729045120425</v>
      </c>
      <c r="U2842" s="10">
        <f t="shared" si="134"/>
        <v>363.13172795508757</v>
      </c>
      <c r="V2842" s="3" t="s">
        <v>197</v>
      </c>
    </row>
    <row r="2843" spans="1:22" x14ac:dyDescent="0.25">
      <c r="A2843" s="3">
        <v>1417914578</v>
      </c>
      <c r="B2843" s="11">
        <v>44655</v>
      </c>
      <c r="C2843" s="14">
        <v>43756</v>
      </c>
      <c r="D2843" s="13">
        <f t="shared" si="132"/>
        <v>44656</v>
      </c>
      <c r="E2843" s="3" t="s">
        <v>56</v>
      </c>
      <c r="F2843" s="3"/>
      <c r="G2843" s="3">
        <v>2</v>
      </c>
      <c r="H2843" s="3"/>
      <c r="I2843" s="3"/>
      <c r="J2843" s="3"/>
      <c r="K2843" t="s">
        <v>179</v>
      </c>
      <c r="L2843" s="9">
        <v>1683709</v>
      </c>
      <c r="M2843" s="3" t="s">
        <v>42</v>
      </c>
      <c r="N2843" s="3" t="s">
        <v>63</v>
      </c>
      <c r="O2843" s="3">
        <v>497</v>
      </c>
      <c r="P2843" s="3">
        <v>47.25</v>
      </c>
      <c r="Q2843" t="s">
        <v>76</v>
      </c>
      <c r="R2843" t="str">
        <f t="shared" si="133"/>
        <v>PORT09 to PORT02</v>
      </c>
      <c r="S2843" s="3">
        <v>400</v>
      </c>
      <c r="T2843" s="3">
        <v>0.37142393742544599</v>
      </c>
      <c r="U2843" s="10">
        <f t="shared" si="134"/>
        <v>184.59769690044666</v>
      </c>
      <c r="V2843" s="3" t="s">
        <v>197</v>
      </c>
    </row>
    <row r="2844" spans="1:22" x14ac:dyDescent="0.25">
      <c r="A2844" s="3">
        <v>1417914584</v>
      </c>
      <c r="B2844" s="11">
        <v>44662</v>
      </c>
      <c r="C2844" s="14">
        <v>43959</v>
      </c>
      <c r="D2844" s="13">
        <f t="shared" si="132"/>
        <v>44664</v>
      </c>
      <c r="E2844" s="3" t="s">
        <v>58</v>
      </c>
      <c r="F2844" s="3"/>
      <c r="G2844" s="3">
        <v>2</v>
      </c>
      <c r="H2844" s="3"/>
      <c r="I2844" s="3"/>
      <c r="J2844" s="3"/>
      <c r="K2844" t="s">
        <v>185</v>
      </c>
      <c r="L2844" s="9">
        <v>1685248</v>
      </c>
      <c r="M2844" s="3" t="s">
        <v>48</v>
      </c>
      <c r="N2844" s="3" t="s">
        <v>63</v>
      </c>
      <c r="O2844" s="3">
        <v>1091</v>
      </c>
      <c r="P2844" s="3">
        <v>11.83</v>
      </c>
      <c r="Q2844" t="s">
        <v>76</v>
      </c>
      <c r="R2844" t="str">
        <f t="shared" si="133"/>
        <v>PORT09 to PORT04</v>
      </c>
      <c r="S2844" s="3">
        <v>360</v>
      </c>
      <c r="T2844" s="3">
        <v>0.46970705658151307</v>
      </c>
      <c r="U2844" s="10">
        <f t="shared" si="134"/>
        <v>512.45039873043072</v>
      </c>
      <c r="V2844" s="3" t="s">
        <v>197</v>
      </c>
    </row>
    <row r="2845" spans="1:22" x14ac:dyDescent="0.25">
      <c r="A2845" s="3">
        <v>1417914590</v>
      </c>
      <c r="B2845" s="11">
        <v>44661</v>
      </c>
      <c r="C2845" s="14">
        <v>43660</v>
      </c>
      <c r="D2845" s="13">
        <f t="shared" si="132"/>
        <v>44662</v>
      </c>
      <c r="E2845" s="3" t="s">
        <v>59</v>
      </c>
      <c r="F2845" s="3"/>
      <c r="G2845" s="3">
        <v>3</v>
      </c>
      <c r="H2845" s="3"/>
      <c r="I2845" s="3"/>
      <c r="J2845" s="3"/>
      <c r="K2845" t="s">
        <v>189</v>
      </c>
      <c r="L2845" s="9">
        <v>1699773</v>
      </c>
      <c r="M2845" s="3" t="s">
        <v>39</v>
      </c>
      <c r="N2845" s="3" t="s">
        <v>63</v>
      </c>
      <c r="O2845" s="3">
        <v>442</v>
      </c>
      <c r="P2845" s="3">
        <v>85.08</v>
      </c>
      <c r="Q2845" t="s">
        <v>76</v>
      </c>
      <c r="R2845" t="str">
        <f t="shared" si="133"/>
        <v>PORT09 to PORT05</v>
      </c>
      <c r="S2845" s="3">
        <v>440</v>
      </c>
      <c r="T2845" s="3">
        <v>0.42850329514821733</v>
      </c>
      <c r="U2845" s="10">
        <f t="shared" si="134"/>
        <v>189.39845645551208</v>
      </c>
      <c r="V2845" s="3" t="s">
        <v>197</v>
      </c>
    </row>
    <row r="2846" spans="1:22" x14ac:dyDescent="0.25">
      <c r="A2846" s="3">
        <v>1417914599</v>
      </c>
      <c r="B2846" s="11">
        <v>44655</v>
      </c>
      <c r="C2846" s="14">
        <v>44170</v>
      </c>
      <c r="D2846" s="13">
        <f t="shared" si="132"/>
        <v>44657</v>
      </c>
      <c r="E2846" s="3" t="s">
        <v>58</v>
      </c>
      <c r="F2846" s="3"/>
      <c r="G2846" s="3">
        <v>2</v>
      </c>
      <c r="H2846" s="3"/>
      <c r="I2846" s="3"/>
      <c r="J2846" s="3"/>
      <c r="K2846" t="s">
        <v>185</v>
      </c>
      <c r="L2846" s="9">
        <v>1685251</v>
      </c>
      <c r="M2846" s="3" t="s">
        <v>48</v>
      </c>
      <c r="N2846" s="3" t="s">
        <v>63</v>
      </c>
      <c r="O2846" s="3">
        <v>2551</v>
      </c>
      <c r="P2846" s="3">
        <v>42.17</v>
      </c>
      <c r="Q2846" t="s">
        <v>76</v>
      </c>
      <c r="R2846" t="str">
        <f t="shared" si="133"/>
        <v>PORT09 to PORT04</v>
      </c>
      <c r="S2846" s="3">
        <v>360</v>
      </c>
      <c r="T2846" s="3">
        <v>0.46970705658151307</v>
      </c>
      <c r="U2846" s="10">
        <f t="shared" si="134"/>
        <v>1198.2227013394399</v>
      </c>
      <c r="V2846" s="3" t="s">
        <v>197</v>
      </c>
    </row>
    <row r="2847" spans="1:22" x14ac:dyDescent="0.25">
      <c r="A2847" s="3">
        <v>1417914600</v>
      </c>
      <c r="B2847" s="11">
        <v>44662</v>
      </c>
      <c r="C2847" s="14">
        <v>44153</v>
      </c>
      <c r="D2847" s="13">
        <f t="shared" si="132"/>
        <v>44663</v>
      </c>
      <c r="E2847" s="3" t="s">
        <v>59</v>
      </c>
      <c r="F2847" s="3"/>
      <c r="G2847" s="3">
        <v>3</v>
      </c>
      <c r="H2847" s="3"/>
      <c r="I2847" s="3"/>
      <c r="J2847" s="3"/>
      <c r="K2847" t="s">
        <v>189</v>
      </c>
      <c r="L2847" s="9">
        <v>1697951</v>
      </c>
      <c r="M2847" s="3" t="s">
        <v>39</v>
      </c>
      <c r="N2847" s="3" t="s">
        <v>63</v>
      </c>
      <c r="O2847" s="3">
        <v>346</v>
      </c>
      <c r="P2847" s="3">
        <v>13.79</v>
      </c>
      <c r="Q2847" t="s">
        <v>76</v>
      </c>
      <c r="R2847" t="str">
        <f t="shared" si="133"/>
        <v>PORT09 to PORT05</v>
      </c>
      <c r="S2847" s="3">
        <v>440</v>
      </c>
      <c r="T2847" s="3">
        <v>0.42850329514821733</v>
      </c>
      <c r="U2847" s="10">
        <f t="shared" si="134"/>
        <v>148.26214012128321</v>
      </c>
      <c r="V2847" s="3" t="s">
        <v>197</v>
      </c>
    </row>
    <row r="2848" spans="1:22" x14ac:dyDescent="0.25">
      <c r="A2848" s="3">
        <v>1417914602</v>
      </c>
      <c r="B2848" s="11">
        <v>44659</v>
      </c>
      <c r="C2848" s="14">
        <v>43625</v>
      </c>
      <c r="D2848" s="13">
        <f t="shared" si="132"/>
        <v>44660</v>
      </c>
      <c r="E2848" s="3" t="s">
        <v>56</v>
      </c>
      <c r="F2848" s="3"/>
      <c r="G2848" s="3">
        <v>2</v>
      </c>
      <c r="H2848" s="3"/>
      <c r="I2848" s="3"/>
      <c r="J2848" s="3"/>
      <c r="K2848" t="s">
        <v>186</v>
      </c>
      <c r="L2848" s="9">
        <v>1690144</v>
      </c>
      <c r="M2848" s="3" t="s">
        <v>36</v>
      </c>
      <c r="N2848" s="3" t="s">
        <v>63</v>
      </c>
      <c r="O2848" s="3">
        <v>407</v>
      </c>
      <c r="P2848" s="3">
        <v>82.1</v>
      </c>
      <c r="Q2848" t="s">
        <v>76</v>
      </c>
      <c r="R2848" t="str">
        <f t="shared" si="133"/>
        <v>PORT09 to PORT02</v>
      </c>
      <c r="S2848" s="3">
        <v>400</v>
      </c>
      <c r="T2848" s="3">
        <v>0.56697618492956181</v>
      </c>
      <c r="U2848" s="10">
        <f t="shared" si="134"/>
        <v>230.75930726633166</v>
      </c>
      <c r="V2848" s="3" t="s">
        <v>197</v>
      </c>
    </row>
    <row r="2849" spans="1:22" x14ac:dyDescent="0.25">
      <c r="A2849" s="3">
        <v>1417914606</v>
      </c>
      <c r="B2849" s="11">
        <v>44665</v>
      </c>
      <c r="C2849" s="14">
        <v>43478</v>
      </c>
      <c r="D2849" s="13">
        <f t="shared" si="132"/>
        <v>44667</v>
      </c>
      <c r="E2849" s="3" t="s">
        <v>58</v>
      </c>
      <c r="F2849" s="3"/>
      <c r="G2849" s="3">
        <v>2</v>
      </c>
      <c r="H2849" s="3"/>
      <c r="I2849" s="3"/>
      <c r="J2849" s="3"/>
      <c r="K2849" t="s">
        <v>185</v>
      </c>
      <c r="L2849" s="9">
        <v>1685257</v>
      </c>
      <c r="M2849" s="3" t="s">
        <v>48</v>
      </c>
      <c r="N2849" s="3" t="s">
        <v>63</v>
      </c>
      <c r="O2849" s="3">
        <v>3037</v>
      </c>
      <c r="P2849" s="3">
        <v>75.64</v>
      </c>
      <c r="Q2849" t="s">
        <v>76</v>
      </c>
      <c r="R2849" t="str">
        <f t="shared" si="133"/>
        <v>PORT09 to PORT04</v>
      </c>
      <c r="S2849" s="3">
        <v>360</v>
      </c>
      <c r="T2849" s="3">
        <v>0.46970705658151307</v>
      </c>
      <c r="U2849" s="10">
        <f t="shared" si="134"/>
        <v>1426.5003308380551</v>
      </c>
      <c r="V2849" s="3" t="s">
        <v>197</v>
      </c>
    </row>
    <row r="2850" spans="1:22" x14ac:dyDescent="0.25">
      <c r="A2850" s="3">
        <v>1417914608</v>
      </c>
      <c r="B2850" s="11">
        <v>44661</v>
      </c>
      <c r="C2850" s="14">
        <v>43652</v>
      </c>
      <c r="D2850" s="13">
        <f t="shared" si="132"/>
        <v>44662</v>
      </c>
      <c r="E2850" s="3" t="s">
        <v>64</v>
      </c>
      <c r="F2850" s="3"/>
      <c r="G2850" s="3">
        <v>2</v>
      </c>
      <c r="H2850" s="3"/>
      <c r="I2850" s="3"/>
      <c r="J2850" s="3"/>
      <c r="K2850" t="s">
        <v>190</v>
      </c>
      <c r="L2850" s="9">
        <v>1696107</v>
      </c>
      <c r="M2850" s="3" t="s">
        <v>52</v>
      </c>
      <c r="N2850" s="3" t="s">
        <v>63</v>
      </c>
      <c r="O2850" s="3">
        <v>899</v>
      </c>
      <c r="P2850" s="3">
        <v>71.7</v>
      </c>
      <c r="Q2850" t="s">
        <v>76</v>
      </c>
      <c r="R2850" t="str">
        <f t="shared" si="133"/>
        <v>PORT09 to PORT10</v>
      </c>
      <c r="S2850" s="3">
        <v>300</v>
      </c>
      <c r="T2850" s="3">
        <v>0.42894658708921174</v>
      </c>
      <c r="U2850" s="10">
        <f t="shared" si="134"/>
        <v>385.62298179320135</v>
      </c>
      <c r="V2850" s="3" t="s">
        <v>197</v>
      </c>
    </row>
    <row r="2851" spans="1:22" x14ac:dyDescent="0.25">
      <c r="A2851" s="3">
        <v>1417914609</v>
      </c>
      <c r="B2851" s="11">
        <v>44658</v>
      </c>
      <c r="C2851" s="14">
        <v>44000</v>
      </c>
      <c r="D2851" s="13">
        <f t="shared" si="132"/>
        <v>44660</v>
      </c>
      <c r="E2851" s="3" t="s">
        <v>56</v>
      </c>
      <c r="F2851" s="3"/>
      <c r="G2851" s="3">
        <v>2</v>
      </c>
      <c r="H2851" s="3"/>
      <c r="I2851" s="3"/>
      <c r="J2851" s="3"/>
      <c r="K2851" t="s">
        <v>186</v>
      </c>
      <c r="L2851" s="9">
        <v>1694559</v>
      </c>
      <c r="M2851" s="3" t="s">
        <v>36</v>
      </c>
      <c r="N2851" s="3" t="s">
        <v>63</v>
      </c>
      <c r="O2851" s="3">
        <v>2787</v>
      </c>
      <c r="P2851" s="3">
        <v>137.24</v>
      </c>
      <c r="Q2851" t="s">
        <v>76</v>
      </c>
      <c r="R2851" t="str">
        <f t="shared" si="133"/>
        <v>PORT09 to PORT02</v>
      </c>
      <c r="S2851" s="3">
        <v>400</v>
      </c>
      <c r="T2851" s="3">
        <v>0.56697618492956181</v>
      </c>
      <c r="U2851" s="10">
        <f t="shared" si="134"/>
        <v>1580.1626273986888</v>
      </c>
      <c r="V2851" s="3" t="s">
        <v>82</v>
      </c>
    </row>
    <row r="2852" spans="1:22" x14ac:dyDescent="0.25">
      <c r="A2852" s="3">
        <v>1417914618</v>
      </c>
      <c r="B2852" s="11">
        <v>44658</v>
      </c>
      <c r="C2852" s="14">
        <v>44538</v>
      </c>
      <c r="D2852" s="13">
        <f t="shared" si="132"/>
        <v>44660</v>
      </c>
      <c r="E2852" s="3" t="s">
        <v>56</v>
      </c>
      <c r="F2852" s="3"/>
      <c r="G2852" s="3">
        <v>2</v>
      </c>
      <c r="H2852" s="3"/>
      <c r="I2852" s="3"/>
      <c r="J2852" s="3"/>
      <c r="K2852" t="s">
        <v>182</v>
      </c>
      <c r="L2852" s="9">
        <v>1682651</v>
      </c>
      <c r="M2852" s="3" t="s">
        <v>45</v>
      </c>
      <c r="N2852" s="3" t="s">
        <v>63</v>
      </c>
      <c r="O2852" s="3">
        <v>2953</v>
      </c>
      <c r="P2852" s="3">
        <v>91.64</v>
      </c>
      <c r="Q2852" t="s">
        <v>76</v>
      </c>
      <c r="R2852" t="str">
        <f t="shared" si="133"/>
        <v>PORT09 to PORT02</v>
      </c>
      <c r="S2852" s="3">
        <v>400</v>
      </c>
      <c r="T2852" s="3">
        <v>0.49358189848294531</v>
      </c>
      <c r="U2852" s="10">
        <f t="shared" si="134"/>
        <v>1457.5473462201376</v>
      </c>
      <c r="V2852" s="3" t="s">
        <v>197</v>
      </c>
    </row>
    <row r="2853" spans="1:22" x14ac:dyDescent="0.25">
      <c r="A2853" s="3">
        <v>1417914626</v>
      </c>
      <c r="B2853" s="11">
        <v>44654</v>
      </c>
      <c r="C2853" s="14">
        <v>43581</v>
      </c>
      <c r="D2853" s="13">
        <f t="shared" si="132"/>
        <v>44655</v>
      </c>
      <c r="E2853" s="3" t="s">
        <v>59</v>
      </c>
      <c r="F2853" s="3"/>
      <c r="G2853" s="3">
        <v>3</v>
      </c>
      <c r="H2853" s="3"/>
      <c r="I2853" s="3"/>
      <c r="J2853" s="3"/>
      <c r="K2853" t="s">
        <v>189</v>
      </c>
      <c r="L2853" s="9">
        <v>1699774</v>
      </c>
      <c r="M2853" s="3" t="s">
        <v>39</v>
      </c>
      <c r="N2853" s="3" t="s">
        <v>63</v>
      </c>
      <c r="O2853" s="3">
        <v>566</v>
      </c>
      <c r="P2853" s="3">
        <v>43.31</v>
      </c>
      <c r="Q2853" t="s">
        <v>76</v>
      </c>
      <c r="R2853" t="str">
        <f t="shared" si="133"/>
        <v>PORT09 to PORT05</v>
      </c>
      <c r="S2853" s="3">
        <v>440</v>
      </c>
      <c r="T2853" s="3">
        <v>0.42850329514821733</v>
      </c>
      <c r="U2853" s="10">
        <f t="shared" si="134"/>
        <v>242.53286505389102</v>
      </c>
      <c r="V2853" s="3" t="s">
        <v>197</v>
      </c>
    </row>
    <row r="2854" spans="1:22" x14ac:dyDescent="0.25">
      <c r="A2854" s="3">
        <v>1417914635</v>
      </c>
      <c r="B2854" s="11">
        <v>44654</v>
      </c>
      <c r="C2854" s="14">
        <v>44541</v>
      </c>
      <c r="D2854" s="13">
        <f t="shared" si="132"/>
        <v>44655</v>
      </c>
      <c r="E2854" s="3" t="s">
        <v>59</v>
      </c>
      <c r="F2854" s="3"/>
      <c r="G2854" s="3">
        <v>3</v>
      </c>
      <c r="H2854" s="3"/>
      <c r="I2854" s="3"/>
      <c r="J2854" s="3"/>
      <c r="K2854" t="s">
        <v>189</v>
      </c>
      <c r="L2854" s="9">
        <v>1680706</v>
      </c>
      <c r="M2854" s="3" t="s">
        <v>39</v>
      </c>
      <c r="N2854" s="3" t="s">
        <v>63</v>
      </c>
      <c r="O2854" s="3">
        <v>382</v>
      </c>
      <c r="P2854" s="3">
        <v>88.08</v>
      </c>
      <c r="Q2854" t="s">
        <v>76</v>
      </c>
      <c r="R2854" t="str">
        <f t="shared" si="133"/>
        <v>PORT09 to PORT05</v>
      </c>
      <c r="S2854" s="3">
        <v>440</v>
      </c>
      <c r="T2854" s="3">
        <v>0.42850329514821733</v>
      </c>
      <c r="U2854" s="10">
        <f t="shared" si="134"/>
        <v>163.68825874661903</v>
      </c>
      <c r="V2854" s="3" t="s">
        <v>197</v>
      </c>
    </row>
    <row r="2855" spans="1:22" x14ac:dyDescent="0.25">
      <c r="A2855" s="3">
        <v>1417914638</v>
      </c>
      <c r="B2855" s="11">
        <v>44652</v>
      </c>
      <c r="C2855" s="14">
        <v>44256</v>
      </c>
      <c r="D2855" s="13">
        <f t="shared" si="132"/>
        <v>44653</v>
      </c>
      <c r="E2855" s="3" t="s">
        <v>58</v>
      </c>
      <c r="F2855" s="3"/>
      <c r="G2855" s="3">
        <v>2</v>
      </c>
      <c r="H2855" s="3"/>
      <c r="I2855" s="3"/>
      <c r="J2855" s="3"/>
      <c r="K2855" t="s">
        <v>185</v>
      </c>
      <c r="L2855" s="9">
        <v>1685279</v>
      </c>
      <c r="M2855" s="3" t="s">
        <v>48</v>
      </c>
      <c r="N2855" s="3" t="s">
        <v>63</v>
      </c>
      <c r="O2855" s="3">
        <v>399</v>
      </c>
      <c r="P2855" s="3">
        <v>74.819999999999993</v>
      </c>
      <c r="Q2855" t="s">
        <v>76</v>
      </c>
      <c r="R2855" t="str">
        <f t="shared" si="133"/>
        <v>PORT09 to PORT04</v>
      </c>
      <c r="S2855" s="3">
        <v>360</v>
      </c>
      <c r="T2855" s="3">
        <v>0.46970705658151307</v>
      </c>
      <c r="U2855" s="10">
        <f t="shared" si="134"/>
        <v>187.41311557602373</v>
      </c>
      <c r="V2855" s="3" t="s">
        <v>197</v>
      </c>
    </row>
    <row r="2856" spans="1:22" x14ac:dyDescent="0.25">
      <c r="A2856" s="3">
        <v>1417914645</v>
      </c>
      <c r="B2856" s="11">
        <v>44662</v>
      </c>
      <c r="C2856" s="14">
        <v>43819</v>
      </c>
      <c r="D2856" s="13">
        <f t="shared" si="132"/>
        <v>44664</v>
      </c>
      <c r="E2856" s="3" t="s">
        <v>59</v>
      </c>
      <c r="F2856" s="3"/>
      <c r="G2856" s="3">
        <v>3</v>
      </c>
      <c r="H2856" s="3"/>
      <c r="I2856" s="3"/>
      <c r="J2856" s="3"/>
      <c r="K2856" t="s">
        <v>189</v>
      </c>
      <c r="L2856" s="9">
        <v>1699767</v>
      </c>
      <c r="M2856" s="3" t="s">
        <v>39</v>
      </c>
      <c r="N2856" s="3" t="s">
        <v>63</v>
      </c>
      <c r="O2856" s="3">
        <v>3227</v>
      </c>
      <c r="P2856" s="3">
        <v>171.3</v>
      </c>
      <c r="Q2856" t="s">
        <v>76</v>
      </c>
      <c r="R2856" t="str">
        <f t="shared" si="133"/>
        <v>PORT09 to PORT05</v>
      </c>
      <c r="S2856" s="3">
        <v>440</v>
      </c>
      <c r="T2856" s="3">
        <v>0.42850329514821733</v>
      </c>
      <c r="U2856" s="10">
        <f t="shared" si="134"/>
        <v>1382.7801334432972</v>
      </c>
      <c r="V2856" s="3" t="s">
        <v>82</v>
      </c>
    </row>
    <row r="2857" spans="1:22" x14ac:dyDescent="0.25">
      <c r="A2857" s="3">
        <v>1417914646</v>
      </c>
      <c r="B2857" s="11">
        <v>44658</v>
      </c>
      <c r="C2857" s="14">
        <v>44253</v>
      </c>
      <c r="D2857" s="13">
        <f t="shared" si="132"/>
        <v>44660</v>
      </c>
      <c r="E2857" s="3" t="s">
        <v>59</v>
      </c>
      <c r="F2857" s="3"/>
      <c r="G2857" s="3">
        <v>3</v>
      </c>
      <c r="H2857" s="3"/>
      <c r="I2857" s="3"/>
      <c r="J2857" s="3"/>
      <c r="K2857" t="s">
        <v>189</v>
      </c>
      <c r="L2857" s="9">
        <v>1683134</v>
      </c>
      <c r="M2857" s="3" t="s">
        <v>39</v>
      </c>
      <c r="N2857" s="3" t="s">
        <v>63</v>
      </c>
      <c r="O2857" s="3">
        <v>1454</v>
      </c>
      <c r="P2857" s="3">
        <v>117.67</v>
      </c>
      <c r="Q2857" t="s">
        <v>76</v>
      </c>
      <c r="R2857" t="str">
        <f t="shared" si="133"/>
        <v>PORT09 to PORT05</v>
      </c>
      <c r="S2857" s="3">
        <v>440</v>
      </c>
      <c r="T2857" s="3">
        <v>0.42850329514821733</v>
      </c>
      <c r="U2857" s="10">
        <f t="shared" si="134"/>
        <v>623.04379114550795</v>
      </c>
      <c r="V2857" s="3" t="s">
        <v>82</v>
      </c>
    </row>
    <row r="2858" spans="1:22" x14ac:dyDescent="0.25">
      <c r="A2858" s="3">
        <v>1417914656</v>
      </c>
      <c r="B2858" s="11">
        <v>44653</v>
      </c>
      <c r="C2858" s="14">
        <v>44197</v>
      </c>
      <c r="D2858" s="13">
        <f t="shared" si="132"/>
        <v>44654</v>
      </c>
      <c r="E2858" s="3" t="s">
        <v>58</v>
      </c>
      <c r="F2858" s="3"/>
      <c r="G2858" s="3">
        <v>2</v>
      </c>
      <c r="H2858" s="3"/>
      <c r="I2858" s="3"/>
      <c r="J2858" s="3"/>
      <c r="K2858" t="s">
        <v>185</v>
      </c>
      <c r="L2858" s="9">
        <v>1685251</v>
      </c>
      <c r="M2858" s="3" t="s">
        <v>48</v>
      </c>
      <c r="N2858" s="3" t="s">
        <v>63</v>
      </c>
      <c r="O2858" s="3">
        <v>401</v>
      </c>
      <c r="P2858" s="3">
        <v>71.8</v>
      </c>
      <c r="Q2858" t="s">
        <v>76</v>
      </c>
      <c r="R2858" t="str">
        <f t="shared" si="133"/>
        <v>PORT09 to PORT04</v>
      </c>
      <c r="S2858" s="3">
        <v>360</v>
      </c>
      <c r="T2858" s="3">
        <v>0.46970705658151307</v>
      </c>
      <c r="U2858" s="10">
        <f t="shared" si="134"/>
        <v>188.35252968918675</v>
      </c>
      <c r="V2858" s="3" t="s">
        <v>197</v>
      </c>
    </row>
    <row r="2859" spans="1:22" x14ac:dyDescent="0.25">
      <c r="A2859" s="3">
        <v>1417914662</v>
      </c>
      <c r="B2859" s="11">
        <v>44661</v>
      </c>
      <c r="C2859" s="14">
        <v>43477</v>
      </c>
      <c r="D2859" s="13">
        <f t="shared" si="132"/>
        <v>44662</v>
      </c>
      <c r="E2859" s="3" t="s">
        <v>58</v>
      </c>
      <c r="F2859" s="3"/>
      <c r="G2859" s="3">
        <v>2</v>
      </c>
      <c r="H2859" s="3"/>
      <c r="I2859" s="3"/>
      <c r="J2859" s="3"/>
      <c r="K2859" t="s">
        <v>185</v>
      </c>
      <c r="L2859" s="9">
        <v>1685268</v>
      </c>
      <c r="M2859" s="3" t="s">
        <v>48</v>
      </c>
      <c r="N2859" s="3" t="s">
        <v>63</v>
      </c>
      <c r="O2859" s="3">
        <v>691</v>
      </c>
      <c r="P2859" s="3">
        <v>10.68</v>
      </c>
      <c r="Q2859" t="s">
        <v>76</v>
      </c>
      <c r="R2859" t="str">
        <f t="shared" si="133"/>
        <v>PORT09 to PORT04</v>
      </c>
      <c r="S2859" s="3">
        <v>360</v>
      </c>
      <c r="T2859" s="3">
        <v>0.46970705658151307</v>
      </c>
      <c r="U2859" s="10">
        <f t="shared" si="134"/>
        <v>324.56757609782551</v>
      </c>
      <c r="V2859" s="3" t="s">
        <v>197</v>
      </c>
    </row>
    <row r="2860" spans="1:22" x14ac:dyDescent="0.25">
      <c r="A2860" s="3">
        <v>1417914667</v>
      </c>
      <c r="B2860" s="11">
        <v>44655</v>
      </c>
      <c r="C2860" s="14">
        <v>44484</v>
      </c>
      <c r="D2860" s="13">
        <f t="shared" si="132"/>
        <v>44657</v>
      </c>
      <c r="E2860" s="3" t="s">
        <v>56</v>
      </c>
      <c r="F2860" s="3"/>
      <c r="G2860" s="3">
        <v>2</v>
      </c>
      <c r="H2860" s="3"/>
      <c r="I2860" s="3"/>
      <c r="J2860" s="3"/>
      <c r="K2860" t="s">
        <v>182</v>
      </c>
      <c r="L2860" s="9">
        <v>1684722</v>
      </c>
      <c r="M2860" s="3" t="s">
        <v>45</v>
      </c>
      <c r="N2860" s="3" t="s">
        <v>63</v>
      </c>
      <c r="O2860" s="3">
        <v>1855</v>
      </c>
      <c r="P2860" s="3">
        <v>41.7</v>
      </c>
      <c r="Q2860" t="s">
        <v>76</v>
      </c>
      <c r="R2860" t="str">
        <f t="shared" si="133"/>
        <v>PORT09 to PORT02</v>
      </c>
      <c r="S2860" s="3">
        <v>400</v>
      </c>
      <c r="T2860" s="3">
        <v>0.49358189848294531</v>
      </c>
      <c r="U2860" s="10">
        <f t="shared" si="134"/>
        <v>915.59442168586361</v>
      </c>
      <c r="V2860" s="3" t="s">
        <v>197</v>
      </c>
    </row>
    <row r="2861" spans="1:22" x14ac:dyDescent="0.25">
      <c r="A2861" s="3">
        <v>1417914673</v>
      </c>
      <c r="B2861" s="11">
        <v>44660</v>
      </c>
      <c r="C2861" s="14">
        <v>44359</v>
      </c>
      <c r="D2861" s="13">
        <f t="shared" si="132"/>
        <v>44661</v>
      </c>
      <c r="E2861" s="3" t="s">
        <v>56</v>
      </c>
      <c r="F2861" s="3"/>
      <c r="G2861" s="3">
        <v>2</v>
      </c>
      <c r="H2861" s="3"/>
      <c r="I2861" s="3"/>
      <c r="J2861" s="3"/>
      <c r="K2861" t="s">
        <v>186</v>
      </c>
      <c r="L2861" s="9">
        <v>1694845</v>
      </c>
      <c r="M2861" s="3" t="s">
        <v>36</v>
      </c>
      <c r="N2861" s="3" t="s">
        <v>63</v>
      </c>
      <c r="O2861" s="3">
        <v>211</v>
      </c>
      <c r="P2861" s="3">
        <v>95.06</v>
      </c>
      <c r="Q2861" t="s">
        <v>76</v>
      </c>
      <c r="R2861" t="str">
        <f t="shared" si="133"/>
        <v>PORT09 to PORT02</v>
      </c>
      <c r="S2861" s="3">
        <v>400</v>
      </c>
      <c r="T2861" s="3">
        <v>0.56697618492956181</v>
      </c>
      <c r="U2861" s="10">
        <f t="shared" si="134"/>
        <v>119.63197502013755</v>
      </c>
      <c r="V2861" s="3" t="s">
        <v>197</v>
      </c>
    </row>
    <row r="2862" spans="1:22" x14ac:dyDescent="0.25">
      <c r="A2862" s="3">
        <v>1417914681</v>
      </c>
      <c r="B2862" s="11">
        <v>44654</v>
      </c>
      <c r="C2862" s="14">
        <v>44054</v>
      </c>
      <c r="D2862" s="13">
        <f t="shared" si="132"/>
        <v>44655</v>
      </c>
      <c r="E2862" s="3" t="s">
        <v>56</v>
      </c>
      <c r="F2862" s="3"/>
      <c r="G2862" s="3">
        <v>2</v>
      </c>
      <c r="H2862" s="3"/>
      <c r="I2862" s="3"/>
      <c r="J2862" s="3"/>
      <c r="K2862" t="s">
        <v>186</v>
      </c>
      <c r="L2862" s="9">
        <v>1665542</v>
      </c>
      <c r="M2862" s="3" t="s">
        <v>36</v>
      </c>
      <c r="N2862" s="3" t="s">
        <v>63</v>
      </c>
      <c r="O2862" s="3">
        <v>667</v>
      </c>
      <c r="P2862" s="3">
        <v>55.01</v>
      </c>
      <c r="Q2862" t="s">
        <v>76</v>
      </c>
      <c r="R2862" t="str">
        <f t="shared" si="133"/>
        <v>PORT09 to PORT02</v>
      </c>
      <c r="S2862" s="3">
        <v>400</v>
      </c>
      <c r="T2862" s="3">
        <v>0.56697618492956181</v>
      </c>
      <c r="U2862" s="10">
        <f t="shared" si="134"/>
        <v>378.17311534801775</v>
      </c>
      <c r="V2862" s="3" t="s">
        <v>197</v>
      </c>
    </row>
    <row r="2863" spans="1:22" x14ac:dyDescent="0.25">
      <c r="A2863" s="3">
        <v>1417914685</v>
      </c>
      <c r="B2863" s="11">
        <v>44659</v>
      </c>
      <c r="C2863" s="14">
        <v>43928</v>
      </c>
      <c r="D2863" s="13">
        <f t="shared" si="132"/>
        <v>44661</v>
      </c>
      <c r="E2863" s="3" t="s">
        <v>59</v>
      </c>
      <c r="F2863" s="3"/>
      <c r="G2863" s="3">
        <v>3</v>
      </c>
      <c r="H2863" s="3"/>
      <c r="I2863" s="3"/>
      <c r="J2863" s="3"/>
      <c r="K2863" t="s">
        <v>189</v>
      </c>
      <c r="L2863" s="9">
        <v>1699771</v>
      </c>
      <c r="M2863" s="3" t="s">
        <v>39</v>
      </c>
      <c r="N2863" s="3" t="s">
        <v>63</v>
      </c>
      <c r="O2863" s="3">
        <v>2879</v>
      </c>
      <c r="P2863" s="3">
        <v>120.59</v>
      </c>
      <c r="Q2863" t="s">
        <v>76</v>
      </c>
      <c r="R2863" t="str">
        <f t="shared" si="133"/>
        <v>PORT09 to PORT05</v>
      </c>
      <c r="S2863" s="3">
        <v>440</v>
      </c>
      <c r="T2863" s="3">
        <v>0.42850329514821733</v>
      </c>
      <c r="U2863" s="10">
        <f t="shared" si="134"/>
        <v>1233.6609867317177</v>
      </c>
      <c r="V2863" s="3" t="s">
        <v>82</v>
      </c>
    </row>
    <row r="2864" spans="1:22" x14ac:dyDescent="0.25">
      <c r="A2864" s="3">
        <v>1417914691</v>
      </c>
      <c r="B2864" s="11">
        <v>44658</v>
      </c>
      <c r="C2864" s="14">
        <v>43762</v>
      </c>
      <c r="D2864" s="13">
        <f t="shared" si="132"/>
        <v>44659</v>
      </c>
      <c r="E2864" s="3" t="s">
        <v>56</v>
      </c>
      <c r="F2864" s="3"/>
      <c r="G2864" s="3">
        <v>2</v>
      </c>
      <c r="H2864" s="3"/>
      <c r="I2864" s="3"/>
      <c r="J2864" s="3"/>
      <c r="K2864" t="s">
        <v>186</v>
      </c>
      <c r="L2864" s="9">
        <v>1690153</v>
      </c>
      <c r="M2864" s="3" t="s">
        <v>36</v>
      </c>
      <c r="N2864" s="3" t="s">
        <v>63</v>
      </c>
      <c r="O2864" s="3">
        <v>441</v>
      </c>
      <c r="P2864" s="3">
        <v>26.34</v>
      </c>
      <c r="Q2864" t="s">
        <v>76</v>
      </c>
      <c r="R2864" t="str">
        <f t="shared" si="133"/>
        <v>PORT09 to PORT02</v>
      </c>
      <c r="S2864" s="3">
        <v>400</v>
      </c>
      <c r="T2864" s="3">
        <v>0.56697618492956181</v>
      </c>
      <c r="U2864" s="10">
        <f t="shared" si="134"/>
        <v>250.03649755393675</v>
      </c>
      <c r="V2864" s="3" t="s">
        <v>197</v>
      </c>
    </row>
    <row r="2865" spans="1:22" x14ac:dyDescent="0.25">
      <c r="A2865" s="3">
        <v>1417914700</v>
      </c>
      <c r="B2865" s="11">
        <v>44652</v>
      </c>
      <c r="C2865" s="14">
        <v>43774</v>
      </c>
      <c r="D2865" s="13">
        <f t="shared" si="132"/>
        <v>44653</v>
      </c>
      <c r="E2865" s="3" t="s">
        <v>56</v>
      </c>
      <c r="F2865" s="3"/>
      <c r="G2865" s="3">
        <v>2</v>
      </c>
      <c r="H2865" s="3"/>
      <c r="I2865" s="3"/>
      <c r="J2865" s="3"/>
      <c r="K2865" t="s">
        <v>186</v>
      </c>
      <c r="L2865" s="9">
        <v>1676003</v>
      </c>
      <c r="M2865" s="3" t="s">
        <v>36</v>
      </c>
      <c r="N2865" s="3" t="s">
        <v>63</v>
      </c>
      <c r="O2865" s="3">
        <v>596</v>
      </c>
      <c r="P2865" s="3">
        <v>71.14</v>
      </c>
      <c r="Q2865" t="s">
        <v>76</v>
      </c>
      <c r="R2865" t="str">
        <f t="shared" si="133"/>
        <v>PORT09 to PORT02</v>
      </c>
      <c r="S2865" s="3">
        <v>400</v>
      </c>
      <c r="T2865" s="3">
        <v>0.56697618492956181</v>
      </c>
      <c r="U2865" s="10">
        <f t="shared" si="134"/>
        <v>337.91780621801882</v>
      </c>
      <c r="V2865" s="3" t="s">
        <v>197</v>
      </c>
    </row>
    <row r="2866" spans="1:22" x14ac:dyDescent="0.25">
      <c r="A2866" s="3">
        <v>1417914706</v>
      </c>
      <c r="B2866" s="11">
        <v>44665</v>
      </c>
      <c r="C2866" s="14">
        <v>43905</v>
      </c>
      <c r="D2866" s="13">
        <f t="shared" si="132"/>
        <v>44666</v>
      </c>
      <c r="E2866" s="3" t="s">
        <v>58</v>
      </c>
      <c r="F2866" s="3"/>
      <c r="G2866" s="3">
        <v>2</v>
      </c>
      <c r="H2866" s="3"/>
      <c r="I2866" s="3"/>
      <c r="J2866" s="3"/>
      <c r="K2866" t="s">
        <v>188</v>
      </c>
      <c r="L2866" s="9">
        <v>1691701</v>
      </c>
      <c r="M2866" s="3" t="s">
        <v>43</v>
      </c>
      <c r="N2866" s="3" t="s">
        <v>63</v>
      </c>
      <c r="O2866" s="3">
        <v>326</v>
      </c>
      <c r="P2866" s="3">
        <v>25.05</v>
      </c>
      <c r="Q2866" t="s">
        <v>76</v>
      </c>
      <c r="R2866" t="str">
        <f t="shared" si="133"/>
        <v>PORT09 to PORT04</v>
      </c>
      <c r="S2866" s="3">
        <v>360</v>
      </c>
      <c r="T2866" s="3">
        <v>0.52285729919622159</v>
      </c>
      <c r="U2866" s="10">
        <f t="shared" si="134"/>
        <v>170.45147953796823</v>
      </c>
      <c r="V2866" s="3" t="s">
        <v>197</v>
      </c>
    </row>
    <row r="2867" spans="1:22" x14ac:dyDescent="0.25">
      <c r="A2867" s="3">
        <v>1417914715</v>
      </c>
      <c r="B2867" s="11">
        <v>44658</v>
      </c>
      <c r="C2867" s="14">
        <v>43498</v>
      </c>
      <c r="D2867" s="13">
        <f t="shared" si="132"/>
        <v>44660</v>
      </c>
      <c r="E2867" s="3" t="s">
        <v>56</v>
      </c>
      <c r="F2867" s="3"/>
      <c r="G2867" s="3">
        <v>2</v>
      </c>
      <c r="H2867" s="3"/>
      <c r="I2867" s="3"/>
      <c r="J2867" s="3"/>
      <c r="K2867" t="s">
        <v>186</v>
      </c>
      <c r="L2867" s="9">
        <v>1685009</v>
      </c>
      <c r="M2867" s="3" t="s">
        <v>36</v>
      </c>
      <c r="N2867" s="3" t="s">
        <v>63</v>
      </c>
      <c r="O2867" s="3">
        <v>2134</v>
      </c>
      <c r="P2867" s="3">
        <v>166.07</v>
      </c>
      <c r="Q2867" t="s">
        <v>76</v>
      </c>
      <c r="R2867" t="str">
        <f t="shared" si="133"/>
        <v>PORT09 to PORT02</v>
      </c>
      <c r="S2867" s="3">
        <v>400</v>
      </c>
      <c r="T2867" s="3">
        <v>0.56697618492956181</v>
      </c>
      <c r="U2867" s="10">
        <f t="shared" si="134"/>
        <v>1209.9271786396848</v>
      </c>
      <c r="V2867" s="3" t="s">
        <v>82</v>
      </c>
    </row>
    <row r="2868" spans="1:22" x14ac:dyDescent="0.25">
      <c r="A2868" s="3">
        <v>1417914725</v>
      </c>
      <c r="B2868" s="11">
        <v>44658</v>
      </c>
      <c r="C2868" s="14">
        <v>43914</v>
      </c>
      <c r="D2868" s="13">
        <f t="shared" si="132"/>
        <v>44659</v>
      </c>
      <c r="E2868" s="3" t="s">
        <v>58</v>
      </c>
      <c r="F2868" s="3"/>
      <c r="G2868" s="3">
        <v>2</v>
      </c>
      <c r="H2868" s="3"/>
      <c r="I2868" s="3"/>
      <c r="J2868" s="3"/>
      <c r="K2868" t="s">
        <v>185</v>
      </c>
      <c r="L2868" s="9">
        <v>1693888</v>
      </c>
      <c r="M2868" s="3" t="s">
        <v>48</v>
      </c>
      <c r="N2868" s="3" t="s">
        <v>63</v>
      </c>
      <c r="O2868" s="3">
        <v>556</v>
      </c>
      <c r="P2868" s="3">
        <v>49.15</v>
      </c>
      <c r="Q2868" t="s">
        <v>76</v>
      </c>
      <c r="R2868" t="str">
        <f t="shared" si="133"/>
        <v>PORT09 to PORT04</v>
      </c>
      <c r="S2868" s="3">
        <v>360</v>
      </c>
      <c r="T2868" s="3">
        <v>0.46970705658151307</v>
      </c>
      <c r="U2868" s="10">
        <f t="shared" si="134"/>
        <v>261.15712345932127</v>
      </c>
      <c r="V2868" s="3" t="s">
        <v>197</v>
      </c>
    </row>
    <row r="2869" spans="1:22" x14ac:dyDescent="0.25">
      <c r="A2869" s="3">
        <v>1417914730</v>
      </c>
      <c r="B2869" s="11">
        <v>44654</v>
      </c>
      <c r="C2869" s="14">
        <v>43734</v>
      </c>
      <c r="D2869" s="13">
        <f t="shared" si="132"/>
        <v>44655</v>
      </c>
      <c r="E2869" s="3" t="s">
        <v>56</v>
      </c>
      <c r="F2869" s="3"/>
      <c r="G2869" s="3">
        <v>2</v>
      </c>
      <c r="H2869" s="3"/>
      <c r="I2869" s="3"/>
      <c r="J2869" s="3"/>
      <c r="K2869" t="s">
        <v>182</v>
      </c>
      <c r="L2869" s="9">
        <v>1689551</v>
      </c>
      <c r="M2869" s="3" t="s">
        <v>45</v>
      </c>
      <c r="N2869" s="3" t="s">
        <v>63</v>
      </c>
      <c r="O2869" s="3">
        <v>894</v>
      </c>
      <c r="P2869" s="3">
        <v>10.82</v>
      </c>
      <c r="Q2869" t="s">
        <v>76</v>
      </c>
      <c r="R2869" t="str">
        <f t="shared" si="133"/>
        <v>PORT09 to PORT02</v>
      </c>
      <c r="S2869" s="3">
        <v>400</v>
      </c>
      <c r="T2869" s="3">
        <v>0.49358189848294531</v>
      </c>
      <c r="U2869" s="10">
        <f t="shared" si="134"/>
        <v>441.26221724375313</v>
      </c>
      <c r="V2869" s="3" t="s">
        <v>197</v>
      </c>
    </row>
    <row r="2870" spans="1:22" x14ac:dyDescent="0.25">
      <c r="A2870" s="3">
        <v>1417914732</v>
      </c>
      <c r="B2870" s="11">
        <v>44660</v>
      </c>
      <c r="C2870" s="14">
        <v>44530</v>
      </c>
      <c r="D2870" s="13">
        <f t="shared" si="132"/>
        <v>44661</v>
      </c>
      <c r="E2870" s="3" t="s">
        <v>60</v>
      </c>
      <c r="F2870" s="3"/>
      <c r="G2870" s="3">
        <v>1</v>
      </c>
      <c r="H2870" s="3"/>
      <c r="I2870" s="3"/>
      <c r="J2870" s="3"/>
      <c r="K2870" t="s">
        <v>183</v>
      </c>
      <c r="L2870" s="9">
        <v>1687643</v>
      </c>
      <c r="M2870" s="3" t="s">
        <v>41</v>
      </c>
      <c r="N2870" s="3" t="s">
        <v>63</v>
      </c>
      <c r="O2870" s="3">
        <v>359</v>
      </c>
      <c r="P2870" s="3">
        <v>90.8</v>
      </c>
      <c r="Q2870" t="s">
        <v>76</v>
      </c>
      <c r="R2870" t="str">
        <f t="shared" si="133"/>
        <v>PORT09 to PORT06</v>
      </c>
      <c r="S2870" s="3">
        <v>250</v>
      </c>
      <c r="T2870" s="3">
        <v>0.55408809762578848</v>
      </c>
      <c r="U2870" s="10">
        <f t="shared" si="134"/>
        <v>198.91762704765807</v>
      </c>
      <c r="V2870" s="3" t="s">
        <v>197</v>
      </c>
    </row>
    <row r="2871" spans="1:22" x14ac:dyDescent="0.25">
      <c r="A2871" s="3">
        <v>1417914740</v>
      </c>
      <c r="B2871" s="11">
        <v>44653</v>
      </c>
      <c r="C2871" s="14">
        <v>43885</v>
      </c>
      <c r="D2871" s="13">
        <f t="shared" si="132"/>
        <v>44655</v>
      </c>
      <c r="E2871" s="3" t="s">
        <v>58</v>
      </c>
      <c r="F2871" s="3"/>
      <c r="G2871" s="3">
        <v>2</v>
      </c>
      <c r="H2871" s="3"/>
      <c r="I2871" s="3"/>
      <c r="J2871" s="3"/>
      <c r="K2871" t="s">
        <v>184</v>
      </c>
      <c r="L2871" s="9">
        <v>1690628</v>
      </c>
      <c r="M2871" s="3" t="s">
        <v>46</v>
      </c>
      <c r="N2871" s="3" t="s">
        <v>63</v>
      </c>
      <c r="O2871" s="3">
        <v>1669</v>
      </c>
      <c r="P2871" s="3">
        <v>190.48</v>
      </c>
      <c r="Q2871" t="s">
        <v>76</v>
      </c>
      <c r="R2871" t="str">
        <f t="shared" si="133"/>
        <v>PORT09 to PORT04</v>
      </c>
      <c r="S2871" s="3">
        <v>360</v>
      </c>
      <c r="T2871" s="3">
        <v>0.55524729045120425</v>
      </c>
      <c r="U2871" s="10">
        <f t="shared" si="134"/>
        <v>926.70772776305989</v>
      </c>
      <c r="V2871" s="3" t="s">
        <v>82</v>
      </c>
    </row>
    <row r="2872" spans="1:22" x14ac:dyDescent="0.25">
      <c r="A2872" s="3">
        <v>1417914741</v>
      </c>
      <c r="B2872" s="11">
        <v>44659</v>
      </c>
      <c r="C2872" s="14">
        <v>43757</v>
      </c>
      <c r="D2872" s="13">
        <f t="shared" si="132"/>
        <v>44661</v>
      </c>
      <c r="E2872" s="3" t="s">
        <v>59</v>
      </c>
      <c r="F2872" s="3"/>
      <c r="G2872" s="3">
        <v>3</v>
      </c>
      <c r="H2872" s="3"/>
      <c r="I2872" s="3"/>
      <c r="J2872" s="3"/>
      <c r="K2872" t="s">
        <v>189</v>
      </c>
      <c r="L2872" s="9">
        <v>1684334</v>
      </c>
      <c r="M2872" s="3" t="s">
        <v>39</v>
      </c>
      <c r="N2872" s="3" t="s">
        <v>63</v>
      </c>
      <c r="O2872" s="3">
        <v>1141</v>
      </c>
      <c r="P2872" s="3">
        <v>35.57</v>
      </c>
      <c r="Q2872" t="s">
        <v>76</v>
      </c>
      <c r="R2872" t="str">
        <f t="shared" si="133"/>
        <v>PORT09 to PORT05</v>
      </c>
      <c r="S2872" s="3">
        <v>440</v>
      </c>
      <c r="T2872" s="3">
        <v>0.42850329514821733</v>
      </c>
      <c r="U2872" s="10">
        <f t="shared" si="134"/>
        <v>488.92225976411595</v>
      </c>
      <c r="V2872" s="3" t="s">
        <v>197</v>
      </c>
    </row>
    <row r="2873" spans="1:22" x14ac:dyDescent="0.25">
      <c r="A2873" s="3">
        <v>1417914747</v>
      </c>
      <c r="B2873" s="11">
        <v>44654</v>
      </c>
      <c r="C2873" s="14">
        <v>43505</v>
      </c>
      <c r="D2873" s="13">
        <f t="shared" si="132"/>
        <v>44656</v>
      </c>
      <c r="E2873" s="3" t="s">
        <v>59</v>
      </c>
      <c r="F2873" s="3"/>
      <c r="G2873" s="3">
        <v>3</v>
      </c>
      <c r="H2873" s="3"/>
      <c r="I2873" s="3"/>
      <c r="J2873" s="3"/>
      <c r="K2873" t="s">
        <v>189</v>
      </c>
      <c r="L2873" s="9">
        <v>1684771</v>
      </c>
      <c r="M2873" s="3" t="s">
        <v>39</v>
      </c>
      <c r="N2873" s="3" t="s">
        <v>63</v>
      </c>
      <c r="O2873" s="3">
        <v>3084</v>
      </c>
      <c r="P2873" s="3">
        <v>179.44</v>
      </c>
      <c r="Q2873" t="s">
        <v>76</v>
      </c>
      <c r="R2873" t="str">
        <f t="shared" si="133"/>
        <v>PORT09 to PORT05</v>
      </c>
      <c r="S2873" s="3">
        <v>440</v>
      </c>
      <c r="T2873" s="3">
        <v>0.42850329514821733</v>
      </c>
      <c r="U2873" s="10">
        <f t="shared" si="134"/>
        <v>1321.5041622371023</v>
      </c>
      <c r="V2873" s="3" t="s">
        <v>82</v>
      </c>
    </row>
    <row r="2874" spans="1:22" x14ac:dyDescent="0.25">
      <c r="A2874" s="3">
        <v>1417914757</v>
      </c>
      <c r="B2874" s="11">
        <v>44653</v>
      </c>
      <c r="C2874" s="14">
        <v>43477</v>
      </c>
      <c r="D2874" s="13">
        <f t="shared" si="132"/>
        <v>44655</v>
      </c>
      <c r="E2874" s="3" t="s">
        <v>58</v>
      </c>
      <c r="F2874" s="3"/>
      <c r="G2874" s="3">
        <v>2</v>
      </c>
      <c r="H2874" s="3"/>
      <c r="I2874" s="3"/>
      <c r="J2874" s="3"/>
      <c r="K2874" t="s">
        <v>185</v>
      </c>
      <c r="L2874" s="9">
        <v>1697800</v>
      </c>
      <c r="M2874" s="3" t="s">
        <v>48</v>
      </c>
      <c r="N2874" s="3" t="s">
        <v>63</v>
      </c>
      <c r="O2874" s="3">
        <v>2841</v>
      </c>
      <c r="P2874" s="3">
        <v>1418.43</v>
      </c>
      <c r="Q2874" t="s">
        <v>76</v>
      </c>
      <c r="R2874" t="str">
        <f t="shared" si="133"/>
        <v>PORT09 to PORT04</v>
      </c>
      <c r="S2874" s="3">
        <v>360</v>
      </c>
      <c r="T2874" s="3">
        <v>0.46970705658151307</v>
      </c>
      <c r="U2874" s="10">
        <f t="shared" si="134"/>
        <v>1334.4377477480787</v>
      </c>
      <c r="V2874" s="3" t="s">
        <v>79</v>
      </c>
    </row>
    <row r="2875" spans="1:22" x14ac:dyDescent="0.25">
      <c r="A2875" s="3">
        <v>1417914761</v>
      </c>
      <c r="B2875" s="11">
        <v>44660</v>
      </c>
      <c r="C2875" s="14">
        <v>43659</v>
      </c>
      <c r="D2875" s="13">
        <f t="shared" si="132"/>
        <v>44661</v>
      </c>
      <c r="E2875" s="3" t="s">
        <v>56</v>
      </c>
      <c r="F2875" s="3"/>
      <c r="G2875" s="3">
        <v>2</v>
      </c>
      <c r="H2875" s="3"/>
      <c r="I2875" s="3"/>
      <c r="J2875" s="3"/>
      <c r="K2875" t="s">
        <v>186</v>
      </c>
      <c r="L2875" s="9">
        <v>1674380</v>
      </c>
      <c r="M2875" s="3" t="s">
        <v>36</v>
      </c>
      <c r="N2875" s="3" t="s">
        <v>63</v>
      </c>
      <c r="O2875" s="3">
        <v>307</v>
      </c>
      <c r="P2875" s="3">
        <v>68.69</v>
      </c>
      <c r="Q2875" t="s">
        <v>76</v>
      </c>
      <c r="R2875" t="str">
        <f t="shared" si="133"/>
        <v>PORT09 to PORT02</v>
      </c>
      <c r="S2875" s="3">
        <v>400</v>
      </c>
      <c r="T2875" s="3">
        <v>0.56697618492956181</v>
      </c>
      <c r="U2875" s="10">
        <f t="shared" si="134"/>
        <v>174.06168877337547</v>
      </c>
      <c r="V2875" s="3" t="s">
        <v>197</v>
      </c>
    </row>
    <row r="2876" spans="1:22" x14ac:dyDescent="0.25">
      <c r="A2876" s="3">
        <v>1417914769</v>
      </c>
      <c r="B2876" s="11">
        <v>44659</v>
      </c>
      <c r="C2876" s="14">
        <v>44249</v>
      </c>
      <c r="D2876" s="13">
        <f t="shared" si="132"/>
        <v>44660</v>
      </c>
      <c r="E2876" s="3" t="s">
        <v>56</v>
      </c>
      <c r="F2876" s="3"/>
      <c r="G2876" s="3">
        <v>2</v>
      </c>
      <c r="H2876" s="3"/>
      <c r="I2876" s="3"/>
      <c r="J2876" s="3"/>
      <c r="K2876" t="s">
        <v>186</v>
      </c>
      <c r="L2876" s="9">
        <v>1694562</v>
      </c>
      <c r="M2876" s="3" t="s">
        <v>36</v>
      </c>
      <c r="N2876" s="3" t="s">
        <v>63</v>
      </c>
      <c r="O2876" s="3">
        <v>389</v>
      </c>
      <c r="P2876" s="3">
        <v>97.49</v>
      </c>
      <c r="Q2876" t="s">
        <v>76</v>
      </c>
      <c r="R2876" t="str">
        <f t="shared" si="133"/>
        <v>PORT09 to PORT02</v>
      </c>
      <c r="S2876" s="3">
        <v>400</v>
      </c>
      <c r="T2876" s="3">
        <v>0.56697618492956181</v>
      </c>
      <c r="U2876" s="10">
        <f t="shared" si="134"/>
        <v>220.55373593759955</v>
      </c>
      <c r="V2876" s="3" t="s">
        <v>197</v>
      </c>
    </row>
    <row r="2877" spans="1:22" x14ac:dyDescent="0.25">
      <c r="A2877" s="3">
        <v>1417914773</v>
      </c>
      <c r="B2877" s="11">
        <v>44655</v>
      </c>
      <c r="C2877" s="14">
        <v>43798</v>
      </c>
      <c r="D2877" s="13">
        <f t="shared" si="132"/>
        <v>44656</v>
      </c>
      <c r="E2877" s="3" t="s">
        <v>58</v>
      </c>
      <c r="F2877" s="3"/>
      <c r="G2877" s="3">
        <v>2</v>
      </c>
      <c r="H2877" s="3"/>
      <c r="I2877" s="3"/>
      <c r="J2877" s="3"/>
      <c r="K2877" t="s">
        <v>185</v>
      </c>
      <c r="L2877" s="9">
        <v>1679995</v>
      </c>
      <c r="M2877" s="3" t="s">
        <v>48</v>
      </c>
      <c r="N2877" s="3" t="s">
        <v>63</v>
      </c>
      <c r="O2877" s="3">
        <v>745</v>
      </c>
      <c r="P2877" s="3">
        <v>99.25</v>
      </c>
      <c r="Q2877" t="s">
        <v>76</v>
      </c>
      <c r="R2877" t="str">
        <f t="shared" si="133"/>
        <v>PORT09 to PORT04</v>
      </c>
      <c r="S2877" s="3">
        <v>360</v>
      </c>
      <c r="T2877" s="3">
        <v>0.46970705658151307</v>
      </c>
      <c r="U2877" s="10">
        <f t="shared" si="134"/>
        <v>349.93175715322724</v>
      </c>
      <c r="V2877" s="3" t="s">
        <v>197</v>
      </c>
    </row>
    <row r="2878" spans="1:22" x14ac:dyDescent="0.25">
      <c r="A2878" s="3">
        <v>1417914774</v>
      </c>
      <c r="B2878" s="11">
        <v>44652</v>
      </c>
      <c r="C2878" s="14">
        <v>44409</v>
      </c>
      <c r="D2878" s="13">
        <f t="shared" si="132"/>
        <v>44653</v>
      </c>
      <c r="E2878" s="3" t="s">
        <v>56</v>
      </c>
      <c r="F2878" s="3"/>
      <c r="G2878" s="3">
        <v>2</v>
      </c>
      <c r="H2878" s="3"/>
      <c r="I2878" s="3"/>
      <c r="J2878" s="3"/>
      <c r="K2878" t="s">
        <v>186</v>
      </c>
      <c r="L2878" s="9">
        <v>1676003</v>
      </c>
      <c r="M2878" s="3" t="s">
        <v>36</v>
      </c>
      <c r="N2878" s="3" t="s">
        <v>63</v>
      </c>
      <c r="O2878" s="3">
        <v>440</v>
      </c>
      <c r="P2878" s="3">
        <v>25.28</v>
      </c>
      <c r="Q2878" t="s">
        <v>76</v>
      </c>
      <c r="R2878" t="str">
        <f t="shared" si="133"/>
        <v>PORT09 to PORT02</v>
      </c>
      <c r="S2878" s="3">
        <v>400</v>
      </c>
      <c r="T2878" s="3">
        <v>0.56697618492956181</v>
      </c>
      <c r="U2878" s="10">
        <f t="shared" si="134"/>
        <v>249.4695213690072</v>
      </c>
      <c r="V2878" s="3" t="s">
        <v>197</v>
      </c>
    </row>
    <row r="2879" spans="1:22" x14ac:dyDescent="0.25">
      <c r="A2879" s="3">
        <v>1417914777</v>
      </c>
      <c r="B2879" s="11">
        <v>44665</v>
      </c>
      <c r="C2879" s="14">
        <v>44378</v>
      </c>
      <c r="D2879" s="13">
        <f t="shared" si="132"/>
        <v>44667</v>
      </c>
      <c r="E2879" s="3" t="s">
        <v>59</v>
      </c>
      <c r="F2879" s="3"/>
      <c r="G2879" s="3">
        <v>3</v>
      </c>
      <c r="H2879" s="3"/>
      <c r="I2879" s="3"/>
      <c r="J2879" s="3"/>
      <c r="K2879" t="s">
        <v>189</v>
      </c>
      <c r="L2879" s="9">
        <v>1697939</v>
      </c>
      <c r="M2879" s="3" t="s">
        <v>39</v>
      </c>
      <c r="N2879" s="3" t="s">
        <v>63</v>
      </c>
      <c r="O2879" s="3">
        <v>1035</v>
      </c>
      <c r="P2879" s="3">
        <v>47.49</v>
      </c>
      <c r="Q2879" t="s">
        <v>76</v>
      </c>
      <c r="R2879" t="str">
        <f t="shared" si="133"/>
        <v>PORT09 to PORT05</v>
      </c>
      <c r="S2879" s="3">
        <v>440</v>
      </c>
      <c r="T2879" s="3">
        <v>0.42850329514821733</v>
      </c>
      <c r="U2879" s="10">
        <f t="shared" si="134"/>
        <v>443.50091047840493</v>
      </c>
      <c r="V2879" s="3" t="s">
        <v>197</v>
      </c>
    </row>
    <row r="2880" spans="1:22" x14ac:dyDescent="0.25">
      <c r="A2880" s="3">
        <v>1417914779</v>
      </c>
      <c r="B2880" s="11">
        <v>44653</v>
      </c>
      <c r="C2880" s="14">
        <v>44579</v>
      </c>
      <c r="D2880" s="13">
        <f t="shared" si="132"/>
        <v>44654</v>
      </c>
      <c r="E2880" s="3" t="s">
        <v>58</v>
      </c>
      <c r="F2880" s="3"/>
      <c r="G2880" s="3">
        <v>2</v>
      </c>
      <c r="H2880" s="3"/>
      <c r="I2880" s="3"/>
      <c r="J2880" s="3"/>
      <c r="K2880" t="s">
        <v>185</v>
      </c>
      <c r="L2880" s="9">
        <v>1685076</v>
      </c>
      <c r="M2880" s="3" t="s">
        <v>48</v>
      </c>
      <c r="N2880" s="3" t="s">
        <v>63</v>
      </c>
      <c r="O2880" s="3">
        <v>689</v>
      </c>
      <c r="P2880" s="3">
        <v>75.75</v>
      </c>
      <c r="Q2880" t="s">
        <v>76</v>
      </c>
      <c r="R2880" t="str">
        <f t="shared" si="133"/>
        <v>PORT09 to PORT04</v>
      </c>
      <c r="S2880" s="3">
        <v>360</v>
      </c>
      <c r="T2880" s="3">
        <v>0.46970705658151307</v>
      </c>
      <c r="U2880" s="10">
        <f t="shared" si="134"/>
        <v>323.62816198466248</v>
      </c>
      <c r="V2880" s="3" t="s">
        <v>197</v>
      </c>
    </row>
    <row r="2881" spans="1:22" x14ac:dyDescent="0.25">
      <c r="A2881" s="3">
        <v>1417914787</v>
      </c>
      <c r="B2881" s="11">
        <v>44654</v>
      </c>
      <c r="C2881" s="14">
        <v>43505</v>
      </c>
      <c r="D2881" s="13">
        <f t="shared" si="132"/>
        <v>44655</v>
      </c>
      <c r="E2881" s="3" t="s">
        <v>56</v>
      </c>
      <c r="F2881" s="3"/>
      <c r="G2881" s="3">
        <v>2</v>
      </c>
      <c r="H2881" s="3"/>
      <c r="I2881" s="3"/>
      <c r="J2881" s="3"/>
      <c r="K2881" t="s">
        <v>186</v>
      </c>
      <c r="L2881" s="9">
        <v>1681378</v>
      </c>
      <c r="M2881" s="3" t="s">
        <v>36</v>
      </c>
      <c r="N2881" s="3" t="s">
        <v>63</v>
      </c>
      <c r="O2881" s="3">
        <v>458</v>
      </c>
      <c r="P2881" s="3">
        <v>30.28</v>
      </c>
      <c r="Q2881" t="s">
        <v>76</v>
      </c>
      <c r="R2881" t="str">
        <f t="shared" si="133"/>
        <v>PORT09 to PORT02</v>
      </c>
      <c r="S2881" s="3">
        <v>400</v>
      </c>
      <c r="T2881" s="3">
        <v>0.56697618492956181</v>
      </c>
      <c r="U2881" s="10">
        <f t="shared" si="134"/>
        <v>259.67509269773933</v>
      </c>
      <c r="V2881" s="3" t="s">
        <v>197</v>
      </c>
    </row>
    <row r="2882" spans="1:22" x14ac:dyDescent="0.25">
      <c r="A2882" s="3">
        <v>1417914795</v>
      </c>
      <c r="B2882" s="11">
        <v>44661</v>
      </c>
      <c r="C2882" s="14">
        <v>44395</v>
      </c>
      <c r="D2882" s="13">
        <f t="shared" ref="D2882:D2945" si="135">IF(O2882&lt;1000,B2882+1,B2882+2)</f>
        <v>44663</v>
      </c>
      <c r="E2882" s="3" t="s">
        <v>59</v>
      </c>
      <c r="F2882" s="3"/>
      <c r="G2882" s="3">
        <v>3</v>
      </c>
      <c r="H2882" s="3"/>
      <c r="I2882" s="3"/>
      <c r="J2882" s="3"/>
      <c r="K2882" t="s">
        <v>189</v>
      </c>
      <c r="L2882" s="9">
        <v>1680674</v>
      </c>
      <c r="M2882" s="3" t="s">
        <v>39</v>
      </c>
      <c r="N2882" s="3" t="s">
        <v>63</v>
      </c>
      <c r="O2882" s="3">
        <v>1760</v>
      </c>
      <c r="P2882" s="3">
        <v>21.52</v>
      </c>
      <c r="Q2882" t="s">
        <v>76</v>
      </c>
      <c r="R2882" t="str">
        <f t="shared" ref="R2882:R2945" si="136">N2882&amp;" to "&amp;E2882</f>
        <v>PORT09 to PORT05</v>
      </c>
      <c r="S2882" s="3">
        <v>440</v>
      </c>
      <c r="T2882" s="3">
        <v>0.42850329514821733</v>
      </c>
      <c r="U2882" s="10">
        <f t="shared" ref="U2882:U2945" si="137">T2882*O2882</f>
        <v>754.16579946086256</v>
      </c>
      <c r="V2882" s="3" t="s">
        <v>197</v>
      </c>
    </row>
    <row r="2883" spans="1:22" x14ac:dyDescent="0.25">
      <c r="A2883" s="3">
        <v>1417914804</v>
      </c>
      <c r="B2883" s="11">
        <v>44660</v>
      </c>
      <c r="C2883" s="14">
        <v>44635</v>
      </c>
      <c r="D2883" s="13">
        <f t="shared" si="135"/>
        <v>44662</v>
      </c>
      <c r="E2883" s="3" t="s">
        <v>58</v>
      </c>
      <c r="F2883" s="3"/>
      <c r="G2883" s="3">
        <v>2</v>
      </c>
      <c r="H2883" s="3"/>
      <c r="I2883" s="3"/>
      <c r="J2883" s="3"/>
      <c r="K2883" t="s">
        <v>185</v>
      </c>
      <c r="L2883" s="9">
        <v>1696206</v>
      </c>
      <c r="M2883" s="3" t="s">
        <v>48</v>
      </c>
      <c r="N2883" s="3" t="s">
        <v>63</v>
      </c>
      <c r="O2883" s="3">
        <v>1065</v>
      </c>
      <c r="P2883" s="3">
        <v>53.49</v>
      </c>
      <c r="Q2883" t="s">
        <v>76</v>
      </c>
      <c r="R2883" t="str">
        <f t="shared" si="136"/>
        <v>PORT09 to PORT04</v>
      </c>
      <c r="S2883" s="3">
        <v>360</v>
      </c>
      <c r="T2883" s="3">
        <v>0.46970705658151307</v>
      </c>
      <c r="U2883" s="10">
        <f t="shared" si="137"/>
        <v>500.2380152593114</v>
      </c>
      <c r="V2883" s="3" t="s">
        <v>197</v>
      </c>
    </row>
    <row r="2884" spans="1:22" x14ac:dyDescent="0.25">
      <c r="A2884" s="3">
        <v>1417914812</v>
      </c>
      <c r="B2884" s="11">
        <v>44655</v>
      </c>
      <c r="C2884" s="14">
        <v>43854</v>
      </c>
      <c r="D2884" s="13">
        <f t="shared" si="135"/>
        <v>44657</v>
      </c>
      <c r="E2884" s="3" t="s">
        <v>56</v>
      </c>
      <c r="F2884" s="3"/>
      <c r="G2884" s="3">
        <v>2</v>
      </c>
      <c r="H2884" s="3"/>
      <c r="I2884" s="3"/>
      <c r="J2884" s="3"/>
      <c r="K2884" t="s">
        <v>186</v>
      </c>
      <c r="L2884" s="9">
        <v>1690491</v>
      </c>
      <c r="M2884" s="3" t="s">
        <v>36</v>
      </c>
      <c r="N2884" s="3" t="s">
        <v>63</v>
      </c>
      <c r="O2884" s="3">
        <v>3290</v>
      </c>
      <c r="P2884" s="3">
        <v>149.07</v>
      </c>
      <c r="Q2884" t="s">
        <v>76</v>
      </c>
      <c r="R2884" t="str">
        <f t="shared" si="136"/>
        <v>PORT09 to PORT02</v>
      </c>
      <c r="S2884" s="3">
        <v>400</v>
      </c>
      <c r="T2884" s="3">
        <v>0.56697618492956181</v>
      </c>
      <c r="U2884" s="10">
        <f t="shared" si="137"/>
        <v>1865.3516484182583</v>
      </c>
      <c r="V2884" s="3" t="s">
        <v>82</v>
      </c>
    </row>
    <row r="2885" spans="1:22" x14ac:dyDescent="0.25">
      <c r="A2885" s="3">
        <v>1417914822</v>
      </c>
      <c r="B2885" s="11">
        <v>44654</v>
      </c>
      <c r="C2885" s="14">
        <v>43840</v>
      </c>
      <c r="D2885" s="13">
        <f t="shared" si="135"/>
        <v>44656</v>
      </c>
      <c r="E2885" s="3" t="s">
        <v>59</v>
      </c>
      <c r="F2885" s="3"/>
      <c r="G2885" s="3">
        <v>3</v>
      </c>
      <c r="H2885" s="3"/>
      <c r="I2885" s="3"/>
      <c r="J2885" s="3"/>
      <c r="K2885" t="s">
        <v>189</v>
      </c>
      <c r="L2885" s="9">
        <v>1697444</v>
      </c>
      <c r="M2885" s="3" t="s">
        <v>39</v>
      </c>
      <c r="N2885" s="3" t="s">
        <v>63</v>
      </c>
      <c r="O2885" s="3">
        <v>2303</v>
      </c>
      <c r="P2885" s="3">
        <v>170.76</v>
      </c>
      <c r="Q2885" t="s">
        <v>76</v>
      </c>
      <c r="R2885" t="str">
        <f t="shared" si="136"/>
        <v>PORT09 to PORT05</v>
      </c>
      <c r="S2885" s="3">
        <v>440</v>
      </c>
      <c r="T2885" s="3">
        <v>0.42850329514821733</v>
      </c>
      <c r="U2885" s="10">
        <f t="shared" si="137"/>
        <v>986.84308872634449</v>
      </c>
      <c r="V2885" s="3" t="s">
        <v>82</v>
      </c>
    </row>
    <row r="2886" spans="1:22" x14ac:dyDescent="0.25">
      <c r="A2886" s="3">
        <v>1417914825</v>
      </c>
      <c r="B2886" s="11">
        <v>44661</v>
      </c>
      <c r="C2886" s="14">
        <v>44006</v>
      </c>
      <c r="D2886" s="13">
        <f t="shared" si="135"/>
        <v>44662</v>
      </c>
      <c r="E2886" s="3" t="s">
        <v>60</v>
      </c>
      <c r="F2886" s="3"/>
      <c r="G2886" s="3">
        <v>1</v>
      </c>
      <c r="H2886" s="3"/>
      <c r="I2886" s="3"/>
      <c r="J2886" s="3"/>
      <c r="K2886" t="s">
        <v>183</v>
      </c>
      <c r="L2886" s="9">
        <v>1683760</v>
      </c>
      <c r="M2886" s="3" t="s">
        <v>41</v>
      </c>
      <c r="N2886" s="3" t="s">
        <v>63</v>
      </c>
      <c r="O2886" s="3">
        <v>319</v>
      </c>
      <c r="P2886" s="3">
        <v>98.49</v>
      </c>
      <c r="Q2886" t="s">
        <v>76</v>
      </c>
      <c r="R2886" t="str">
        <f t="shared" si="136"/>
        <v>PORT09 to PORT06</v>
      </c>
      <c r="S2886" s="3">
        <v>250</v>
      </c>
      <c r="T2886" s="3">
        <v>0.55408809762578848</v>
      </c>
      <c r="U2886" s="10">
        <f t="shared" si="137"/>
        <v>176.75410314262652</v>
      </c>
      <c r="V2886" s="3" t="s">
        <v>197</v>
      </c>
    </row>
    <row r="2887" spans="1:22" x14ac:dyDescent="0.25">
      <c r="A2887" s="3">
        <v>1417914835</v>
      </c>
      <c r="B2887" s="11">
        <v>44659</v>
      </c>
      <c r="C2887" s="14">
        <v>44479</v>
      </c>
      <c r="D2887" s="13">
        <f t="shared" si="135"/>
        <v>44661</v>
      </c>
      <c r="E2887" s="3" t="s">
        <v>56</v>
      </c>
      <c r="F2887" s="3"/>
      <c r="G2887" s="3">
        <v>2</v>
      </c>
      <c r="H2887" s="3"/>
      <c r="I2887" s="3"/>
      <c r="J2887" s="3"/>
      <c r="K2887" t="s">
        <v>186</v>
      </c>
      <c r="L2887" s="9">
        <v>1695622</v>
      </c>
      <c r="M2887" s="3" t="s">
        <v>36</v>
      </c>
      <c r="N2887" s="3" t="s">
        <v>63</v>
      </c>
      <c r="O2887" s="3">
        <v>1004</v>
      </c>
      <c r="P2887" s="3">
        <v>58.56</v>
      </c>
      <c r="Q2887" t="s">
        <v>76</v>
      </c>
      <c r="R2887" t="str">
        <f t="shared" si="136"/>
        <v>PORT09 to PORT02</v>
      </c>
      <c r="S2887" s="3">
        <v>400</v>
      </c>
      <c r="T2887" s="3">
        <v>0.56697618492956181</v>
      </c>
      <c r="U2887" s="10">
        <f t="shared" si="137"/>
        <v>569.24408966928002</v>
      </c>
      <c r="V2887" s="3" t="s">
        <v>197</v>
      </c>
    </row>
    <row r="2888" spans="1:22" x14ac:dyDescent="0.25">
      <c r="A2888" s="3">
        <v>1417914844</v>
      </c>
      <c r="B2888" s="11">
        <v>44665</v>
      </c>
      <c r="C2888" s="14">
        <v>43826</v>
      </c>
      <c r="D2888" s="13">
        <f t="shared" si="135"/>
        <v>44667</v>
      </c>
      <c r="E2888" s="3" t="s">
        <v>59</v>
      </c>
      <c r="F2888" s="3"/>
      <c r="G2888" s="3">
        <v>3</v>
      </c>
      <c r="H2888" s="3"/>
      <c r="I2888" s="3"/>
      <c r="J2888" s="3"/>
      <c r="K2888" t="s">
        <v>189</v>
      </c>
      <c r="L2888" s="9">
        <v>1684794</v>
      </c>
      <c r="M2888" s="3" t="s">
        <v>39</v>
      </c>
      <c r="N2888" s="3" t="s">
        <v>63</v>
      </c>
      <c r="O2888" s="3">
        <v>1939</v>
      </c>
      <c r="P2888" s="3">
        <v>20.07</v>
      </c>
      <c r="Q2888" t="s">
        <v>76</v>
      </c>
      <c r="R2888" t="str">
        <f t="shared" si="136"/>
        <v>PORT09 to PORT05</v>
      </c>
      <c r="S2888" s="3">
        <v>440</v>
      </c>
      <c r="T2888" s="3">
        <v>0.42850329514821733</v>
      </c>
      <c r="U2888" s="10">
        <f t="shared" si="137"/>
        <v>830.86788929239344</v>
      </c>
      <c r="V2888" s="3" t="s">
        <v>197</v>
      </c>
    </row>
    <row r="2889" spans="1:22" x14ac:dyDescent="0.25">
      <c r="A2889" s="3">
        <v>1417914854</v>
      </c>
      <c r="B2889" s="11">
        <v>44659</v>
      </c>
      <c r="C2889" s="14">
        <v>43516</v>
      </c>
      <c r="D2889" s="13">
        <f t="shared" si="135"/>
        <v>44660</v>
      </c>
      <c r="E2889" s="3" t="s">
        <v>60</v>
      </c>
      <c r="F2889" s="3"/>
      <c r="G2889" s="3">
        <v>1</v>
      </c>
      <c r="H2889" s="3"/>
      <c r="I2889" s="3"/>
      <c r="J2889" s="3"/>
      <c r="K2889" t="s">
        <v>183</v>
      </c>
      <c r="L2889" s="9">
        <v>1683795</v>
      </c>
      <c r="M2889" s="3" t="s">
        <v>41</v>
      </c>
      <c r="N2889" s="3" t="s">
        <v>63</v>
      </c>
      <c r="O2889" s="3">
        <v>552</v>
      </c>
      <c r="P2889" s="3">
        <v>62.49</v>
      </c>
      <c r="Q2889" t="s">
        <v>76</v>
      </c>
      <c r="R2889" t="str">
        <f t="shared" si="136"/>
        <v>PORT09 to PORT06</v>
      </c>
      <c r="S2889" s="3">
        <v>250</v>
      </c>
      <c r="T2889" s="3">
        <v>0.55408809762578848</v>
      </c>
      <c r="U2889" s="10">
        <f t="shared" si="137"/>
        <v>305.85662988943523</v>
      </c>
      <c r="V2889" s="3" t="s">
        <v>197</v>
      </c>
    </row>
    <row r="2890" spans="1:22" x14ac:dyDescent="0.25">
      <c r="A2890" s="3">
        <v>1417914860</v>
      </c>
      <c r="B2890" s="11">
        <v>44661</v>
      </c>
      <c r="C2890" s="14">
        <v>44423</v>
      </c>
      <c r="D2890" s="13">
        <f t="shared" si="135"/>
        <v>44662</v>
      </c>
      <c r="E2890" s="3" t="s">
        <v>58</v>
      </c>
      <c r="F2890" s="3"/>
      <c r="G2890" s="3">
        <v>2</v>
      </c>
      <c r="H2890" s="3"/>
      <c r="I2890" s="3"/>
      <c r="J2890" s="3"/>
      <c r="K2890" t="s">
        <v>184</v>
      </c>
      <c r="L2890" s="9">
        <v>1682805</v>
      </c>
      <c r="M2890" s="3" t="s">
        <v>46</v>
      </c>
      <c r="N2890" s="3" t="s">
        <v>63</v>
      </c>
      <c r="O2890" s="3">
        <v>605</v>
      </c>
      <c r="P2890" s="3">
        <v>41.6</v>
      </c>
      <c r="Q2890" t="s">
        <v>76</v>
      </c>
      <c r="R2890" t="str">
        <f t="shared" si="136"/>
        <v>PORT09 to PORT04</v>
      </c>
      <c r="S2890" s="3">
        <v>360</v>
      </c>
      <c r="T2890" s="3">
        <v>0.55524729045120425</v>
      </c>
      <c r="U2890" s="10">
        <f t="shared" si="137"/>
        <v>335.92461072297857</v>
      </c>
      <c r="V2890" s="3" t="s">
        <v>197</v>
      </c>
    </row>
    <row r="2891" spans="1:22" x14ac:dyDescent="0.25">
      <c r="A2891" s="3">
        <v>1417914865</v>
      </c>
      <c r="B2891" s="11">
        <v>44659</v>
      </c>
      <c r="C2891" s="14">
        <v>43954</v>
      </c>
      <c r="D2891" s="13">
        <f t="shared" si="135"/>
        <v>44660</v>
      </c>
      <c r="E2891" s="3" t="s">
        <v>56</v>
      </c>
      <c r="F2891" s="3"/>
      <c r="G2891" s="3">
        <v>2</v>
      </c>
      <c r="H2891" s="3"/>
      <c r="I2891" s="3"/>
      <c r="J2891" s="3"/>
      <c r="K2891" t="s">
        <v>186</v>
      </c>
      <c r="L2891" s="9">
        <v>1698749</v>
      </c>
      <c r="M2891" s="3" t="s">
        <v>36</v>
      </c>
      <c r="N2891" s="3" t="s">
        <v>63</v>
      </c>
      <c r="O2891" s="3">
        <v>214</v>
      </c>
      <c r="P2891" s="3">
        <v>87.01</v>
      </c>
      <c r="Q2891" t="s">
        <v>76</v>
      </c>
      <c r="R2891" t="str">
        <f t="shared" si="136"/>
        <v>PORT09 to PORT02</v>
      </c>
      <c r="S2891" s="3">
        <v>400</v>
      </c>
      <c r="T2891" s="3">
        <v>0.56697618492956181</v>
      </c>
      <c r="U2891" s="10">
        <f t="shared" si="137"/>
        <v>121.33290357492623</v>
      </c>
      <c r="V2891" s="3" t="s">
        <v>197</v>
      </c>
    </row>
    <row r="2892" spans="1:22" x14ac:dyDescent="0.25">
      <c r="A2892" s="3">
        <v>1417914866</v>
      </c>
      <c r="B2892" s="11">
        <v>44662</v>
      </c>
      <c r="C2892" s="14">
        <v>44031</v>
      </c>
      <c r="D2892" s="13">
        <f t="shared" si="135"/>
        <v>44664</v>
      </c>
      <c r="E2892" s="3" t="s">
        <v>65</v>
      </c>
      <c r="F2892" s="3"/>
      <c r="G2892" s="3">
        <v>1</v>
      </c>
      <c r="H2892" s="3"/>
      <c r="I2892" s="3"/>
      <c r="J2892" s="3"/>
      <c r="K2892" t="s">
        <v>181</v>
      </c>
      <c r="L2892" s="9">
        <v>1668792</v>
      </c>
      <c r="M2892" s="3" t="s">
        <v>53</v>
      </c>
      <c r="N2892" s="3" t="s">
        <v>63</v>
      </c>
      <c r="O2892" s="3">
        <v>1068</v>
      </c>
      <c r="P2892" s="3">
        <v>46.76</v>
      </c>
      <c r="Q2892" t="s">
        <v>76</v>
      </c>
      <c r="R2892" t="str">
        <f t="shared" si="136"/>
        <v>PORT09 to PORT11</v>
      </c>
      <c r="S2892" s="3">
        <v>210</v>
      </c>
      <c r="T2892" s="3">
        <v>2.0362537598033468</v>
      </c>
      <c r="U2892" s="10">
        <f t="shared" si="137"/>
        <v>2174.7190154699742</v>
      </c>
      <c r="V2892" s="3" t="s">
        <v>197</v>
      </c>
    </row>
    <row r="2893" spans="1:22" x14ac:dyDescent="0.25">
      <c r="A2893" s="3">
        <v>1417914875</v>
      </c>
      <c r="B2893" s="11">
        <v>44655</v>
      </c>
      <c r="C2893" s="14">
        <v>43998</v>
      </c>
      <c r="D2893" s="13">
        <f t="shared" si="135"/>
        <v>44656</v>
      </c>
      <c r="E2893" s="3" t="s">
        <v>59</v>
      </c>
      <c r="F2893" s="3"/>
      <c r="G2893" s="3">
        <v>3</v>
      </c>
      <c r="H2893" s="3"/>
      <c r="I2893" s="3"/>
      <c r="J2893" s="3"/>
      <c r="K2893" t="s">
        <v>189</v>
      </c>
      <c r="L2893" s="9">
        <v>1693699</v>
      </c>
      <c r="M2893" s="3" t="s">
        <v>39</v>
      </c>
      <c r="N2893" s="3" t="s">
        <v>63</v>
      </c>
      <c r="O2893" s="3">
        <v>267</v>
      </c>
      <c r="P2893" s="3">
        <v>81.52</v>
      </c>
      <c r="Q2893" t="s">
        <v>76</v>
      </c>
      <c r="R2893" t="str">
        <f t="shared" si="136"/>
        <v>PORT09 to PORT05</v>
      </c>
      <c r="S2893" s="3">
        <v>440</v>
      </c>
      <c r="T2893" s="3">
        <v>0.42850329514821733</v>
      </c>
      <c r="U2893" s="10">
        <f t="shared" si="137"/>
        <v>114.41037980457403</v>
      </c>
      <c r="V2893" s="3" t="s">
        <v>197</v>
      </c>
    </row>
    <row r="2894" spans="1:22" x14ac:dyDescent="0.25">
      <c r="A2894" s="3">
        <v>1417914880</v>
      </c>
      <c r="B2894" s="11">
        <v>44652</v>
      </c>
      <c r="C2894" s="14">
        <v>44234</v>
      </c>
      <c r="D2894" s="13">
        <f t="shared" si="135"/>
        <v>44653</v>
      </c>
      <c r="E2894" s="3" t="s">
        <v>58</v>
      </c>
      <c r="F2894" s="3"/>
      <c r="G2894" s="3">
        <v>2</v>
      </c>
      <c r="H2894" s="3"/>
      <c r="I2894" s="3"/>
      <c r="J2894" s="3"/>
      <c r="K2894" t="s">
        <v>185</v>
      </c>
      <c r="L2894" s="9">
        <v>1694390</v>
      </c>
      <c r="M2894" s="3" t="s">
        <v>48</v>
      </c>
      <c r="N2894" s="3" t="s">
        <v>63</v>
      </c>
      <c r="O2894" s="3">
        <v>999</v>
      </c>
      <c r="P2894" s="3">
        <v>87.06</v>
      </c>
      <c r="Q2894" t="s">
        <v>76</v>
      </c>
      <c r="R2894" t="str">
        <f t="shared" si="136"/>
        <v>PORT09 to PORT04</v>
      </c>
      <c r="S2894" s="3">
        <v>360</v>
      </c>
      <c r="T2894" s="3">
        <v>0.46970705658151307</v>
      </c>
      <c r="U2894" s="10">
        <f t="shared" si="137"/>
        <v>469.23734952493157</v>
      </c>
      <c r="V2894" s="3" t="s">
        <v>197</v>
      </c>
    </row>
    <row r="2895" spans="1:22" x14ac:dyDescent="0.25">
      <c r="A2895" s="3">
        <v>1417914887</v>
      </c>
      <c r="B2895" s="11">
        <v>44654</v>
      </c>
      <c r="C2895" s="14">
        <v>44298</v>
      </c>
      <c r="D2895" s="13">
        <f t="shared" si="135"/>
        <v>44656</v>
      </c>
      <c r="E2895" s="3" t="s">
        <v>58</v>
      </c>
      <c r="F2895" s="3"/>
      <c r="G2895" s="3">
        <v>2</v>
      </c>
      <c r="H2895" s="3"/>
      <c r="I2895" s="3"/>
      <c r="J2895" s="3"/>
      <c r="K2895" t="s">
        <v>185</v>
      </c>
      <c r="L2895" s="9">
        <v>1691782</v>
      </c>
      <c r="M2895" s="3" t="s">
        <v>48</v>
      </c>
      <c r="N2895" s="3" t="s">
        <v>63</v>
      </c>
      <c r="O2895" s="3">
        <v>2664</v>
      </c>
      <c r="P2895" s="3">
        <v>183.25</v>
      </c>
      <c r="Q2895" t="s">
        <v>76</v>
      </c>
      <c r="R2895" t="str">
        <f t="shared" si="136"/>
        <v>PORT09 to PORT04</v>
      </c>
      <c r="S2895" s="3">
        <v>360</v>
      </c>
      <c r="T2895" s="3">
        <v>0.46970705658151307</v>
      </c>
      <c r="U2895" s="10">
        <f t="shared" si="137"/>
        <v>1251.2995987331508</v>
      </c>
      <c r="V2895" s="3" t="s">
        <v>82</v>
      </c>
    </row>
    <row r="2896" spans="1:22" x14ac:dyDescent="0.25">
      <c r="A2896" s="3">
        <v>1417914893</v>
      </c>
      <c r="B2896" s="11">
        <v>44658</v>
      </c>
      <c r="C2896" s="14">
        <v>44622</v>
      </c>
      <c r="D2896" s="13">
        <f t="shared" si="135"/>
        <v>44660</v>
      </c>
      <c r="E2896" s="3" t="s">
        <v>59</v>
      </c>
      <c r="F2896" s="3"/>
      <c r="G2896" s="3">
        <v>3</v>
      </c>
      <c r="H2896" s="3"/>
      <c r="I2896" s="3"/>
      <c r="J2896" s="3"/>
      <c r="K2896" t="s">
        <v>189</v>
      </c>
      <c r="L2896" s="9">
        <v>1699771</v>
      </c>
      <c r="M2896" s="3" t="s">
        <v>39</v>
      </c>
      <c r="N2896" s="3" t="s">
        <v>63</v>
      </c>
      <c r="O2896" s="3">
        <v>2520</v>
      </c>
      <c r="P2896" s="3">
        <v>1682.61</v>
      </c>
      <c r="Q2896" t="s">
        <v>76</v>
      </c>
      <c r="R2896" t="str">
        <f t="shared" si="136"/>
        <v>PORT09 to PORT05</v>
      </c>
      <c r="S2896" s="3">
        <v>440</v>
      </c>
      <c r="T2896" s="3">
        <v>0.42850329514821733</v>
      </c>
      <c r="U2896" s="10">
        <f t="shared" si="137"/>
        <v>1079.8283037735077</v>
      </c>
      <c r="V2896" s="3" t="s">
        <v>79</v>
      </c>
    </row>
    <row r="2897" spans="1:22" x14ac:dyDescent="0.25">
      <c r="A2897" s="3">
        <v>1417914903</v>
      </c>
      <c r="B2897" s="11">
        <v>44652</v>
      </c>
      <c r="C2897" s="14">
        <v>44253</v>
      </c>
      <c r="D2897" s="13">
        <f t="shared" si="135"/>
        <v>44654</v>
      </c>
      <c r="E2897" s="3" t="s">
        <v>59</v>
      </c>
      <c r="F2897" s="3"/>
      <c r="G2897" s="3">
        <v>3</v>
      </c>
      <c r="H2897" s="3"/>
      <c r="I2897" s="3"/>
      <c r="J2897" s="3"/>
      <c r="K2897" t="s">
        <v>189</v>
      </c>
      <c r="L2897" s="9">
        <v>1683800</v>
      </c>
      <c r="M2897" s="3" t="s">
        <v>39</v>
      </c>
      <c r="N2897" s="3" t="s">
        <v>63</v>
      </c>
      <c r="O2897" s="3">
        <v>1140</v>
      </c>
      <c r="P2897" s="3">
        <v>55.09</v>
      </c>
      <c r="Q2897" t="s">
        <v>76</v>
      </c>
      <c r="R2897" t="str">
        <f t="shared" si="136"/>
        <v>PORT09 to PORT05</v>
      </c>
      <c r="S2897" s="3">
        <v>440</v>
      </c>
      <c r="T2897" s="3">
        <v>0.42850329514821733</v>
      </c>
      <c r="U2897" s="10">
        <f t="shared" si="137"/>
        <v>488.49375646896777</v>
      </c>
      <c r="V2897" s="3" t="s">
        <v>197</v>
      </c>
    </row>
    <row r="2898" spans="1:22" x14ac:dyDescent="0.25">
      <c r="A2898" s="3">
        <v>1417914907</v>
      </c>
      <c r="B2898" s="11">
        <v>44661</v>
      </c>
      <c r="C2898" s="14">
        <v>43804</v>
      </c>
      <c r="D2898" s="13">
        <f t="shared" si="135"/>
        <v>44662</v>
      </c>
      <c r="E2898" s="3" t="s">
        <v>56</v>
      </c>
      <c r="F2898" s="3"/>
      <c r="G2898" s="3">
        <v>2</v>
      </c>
      <c r="H2898" s="3"/>
      <c r="I2898" s="3"/>
      <c r="J2898" s="3"/>
      <c r="K2898" t="s">
        <v>186</v>
      </c>
      <c r="L2898" s="9">
        <v>1694791</v>
      </c>
      <c r="M2898" s="3" t="s">
        <v>36</v>
      </c>
      <c r="N2898" s="3" t="s">
        <v>63</v>
      </c>
      <c r="O2898" s="3">
        <v>475</v>
      </c>
      <c r="P2898" s="3">
        <v>49.75</v>
      </c>
      <c r="Q2898" t="s">
        <v>76</v>
      </c>
      <c r="R2898" t="str">
        <f t="shared" si="136"/>
        <v>PORT09 to PORT02</v>
      </c>
      <c r="S2898" s="3">
        <v>400</v>
      </c>
      <c r="T2898" s="3">
        <v>0.56697618492956181</v>
      </c>
      <c r="U2898" s="10">
        <f t="shared" si="137"/>
        <v>269.31368784154188</v>
      </c>
      <c r="V2898" s="3" t="s">
        <v>197</v>
      </c>
    </row>
    <row r="2899" spans="1:22" x14ac:dyDescent="0.25">
      <c r="A2899" s="3">
        <v>1417914917</v>
      </c>
      <c r="B2899" s="11">
        <v>44665</v>
      </c>
      <c r="C2899" s="14">
        <v>43770</v>
      </c>
      <c r="D2899" s="13">
        <f t="shared" si="135"/>
        <v>44666</v>
      </c>
      <c r="E2899" s="3" t="s">
        <v>58</v>
      </c>
      <c r="F2899" s="3"/>
      <c r="G2899" s="3">
        <v>2</v>
      </c>
      <c r="H2899" s="3"/>
      <c r="I2899" s="3"/>
      <c r="J2899" s="3"/>
      <c r="K2899" t="s">
        <v>184</v>
      </c>
      <c r="L2899" s="9">
        <v>1683407</v>
      </c>
      <c r="M2899" s="3" t="s">
        <v>46</v>
      </c>
      <c r="N2899" s="3" t="s">
        <v>63</v>
      </c>
      <c r="O2899" s="3">
        <v>351</v>
      </c>
      <c r="P2899" s="3">
        <v>83.1</v>
      </c>
      <c r="Q2899" t="s">
        <v>76</v>
      </c>
      <c r="R2899" t="str">
        <f t="shared" si="136"/>
        <v>PORT09 to PORT04</v>
      </c>
      <c r="S2899" s="3">
        <v>360</v>
      </c>
      <c r="T2899" s="3">
        <v>0.55524729045120425</v>
      </c>
      <c r="U2899" s="10">
        <f t="shared" si="137"/>
        <v>194.8917989483727</v>
      </c>
      <c r="V2899" s="3" t="s">
        <v>197</v>
      </c>
    </row>
    <row r="2900" spans="1:22" x14ac:dyDescent="0.25">
      <c r="A2900" s="3">
        <v>1417914922</v>
      </c>
      <c r="B2900" s="11">
        <v>44654</v>
      </c>
      <c r="C2900" s="14">
        <v>43671</v>
      </c>
      <c r="D2900" s="13">
        <f t="shared" si="135"/>
        <v>44656</v>
      </c>
      <c r="E2900" s="3" t="s">
        <v>59</v>
      </c>
      <c r="F2900" s="3"/>
      <c r="G2900" s="3">
        <v>3</v>
      </c>
      <c r="H2900" s="3"/>
      <c r="I2900" s="3"/>
      <c r="J2900" s="3"/>
      <c r="K2900" t="s">
        <v>189</v>
      </c>
      <c r="L2900" s="9">
        <v>1699974</v>
      </c>
      <c r="M2900" s="3" t="s">
        <v>39</v>
      </c>
      <c r="N2900" s="3" t="s">
        <v>63</v>
      </c>
      <c r="O2900" s="3">
        <v>2603</v>
      </c>
      <c r="P2900" s="3">
        <v>171.69</v>
      </c>
      <c r="Q2900" t="s">
        <v>76</v>
      </c>
      <c r="R2900" t="str">
        <f t="shared" si="136"/>
        <v>PORT09 to PORT05</v>
      </c>
      <c r="S2900" s="3">
        <v>440</v>
      </c>
      <c r="T2900" s="3">
        <v>0.42850329514821733</v>
      </c>
      <c r="U2900" s="10">
        <f t="shared" si="137"/>
        <v>1115.3940772708097</v>
      </c>
      <c r="V2900" s="3" t="s">
        <v>82</v>
      </c>
    </row>
    <row r="2901" spans="1:22" x14ac:dyDescent="0.25">
      <c r="A2901" s="3">
        <v>1417914923</v>
      </c>
      <c r="B2901" s="11">
        <v>44659</v>
      </c>
      <c r="C2901" s="14">
        <v>44114</v>
      </c>
      <c r="D2901" s="13">
        <f t="shared" si="135"/>
        <v>44661</v>
      </c>
      <c r="E2901" s="3" t="s">
        <v>58</v>
      </c>
      <c r="F2901" s="3"/>
      <c r="G2901" s="3">
        <v>2</v>
      </c>
      <c r="H2901" s="3"/>
      <c r="I2901" s="3"/>
      <c r="J2901" s="3"/>
      <c r="K2901" t="s">
        <v>184</v>
      </c>
      <c r="L2901" s="9">
        <v>1685107</v>
      </c>
      <c r="M2901" s="3" t="s">
        <v>46</v>
      </c>
      <c r="N2901" s="3" t="s">
        <v>63</v>
      </c>
      <c r="O2901" s="3">
        <v>2315</v>
      </c>
      <c r="P2901" s="3">
        <v>676.87</v>
      </c>
      <c r="Q2901" t="s">
        <v>76</v>
      </c>
      <c r="R2901" t="str">
        <f t="shared" si="136"/>
        <v>PORT09 to PORT04</v>
      </c>
      <c r="S2901" s="3">
        <v>360</v>
      </c>
      <c r="T2901" s="3">
        <v>0.55524729045120425</v>
      </c>
      <c r="U2901" s="10">
        <f t="shared" si="137"/>
        <v>1285.3974773945379</v>
      </c>
      <c r="V2901" s="3" t="s">
        <v>198</v>
      </c>
    </row>
    <row r="2902" spans="1:22" x14ac:dyDescent="0.25">
      <c r="A2902" s="3">
        <v>1417914925</v>
      </c>
      <c r="B2902" s="11">
        <v>44661</v>
      </c>
      <c r="C2902" s="14">
        <v>44409</v>
      </c>
      <c r="D2902" s="13">
        <f t="shared" si="135"/>
        <v>44663</v>
      </c>
      <c r="E2902" s="3" t="s">
        <v>59</v>
      </c>
      <c r="F2902" s="3"/>
      <c r="G2902" s="3">
        <v>3</v>
      </c>
      <c r="H2902" s="3"/>
      <c r="I2902" s="3"/>
      <c r="J2902" s="3"/>
      <c r="K2902" t="s">
        <v>189</v>
      </c>
      <c r="L2902" s="9">
        <v>1696074</v>
      </c>
      <c r="M2902" s="3" t="s">
        <v>39</v>
      </c>
      <c r="N2902" s="3" t="s">
        <v>63</v>
      </c>
      <c r="O2902" s="3">
        <v>1383</v>
      </c>
      <c r="P2902" s="3">
        <v>41.27</v>
      </c>
      <c r="Q2902" t="s">
        <v>76</v>
      </c>
      <c r="R2902" t="str">
        <f t="shared" si="136"/>
        <v>PORT09 to PORT05</v>
      </c>
      <c r="S2902" s="3">
        <v>440</v>
      </c>
      <c r="T2902" s="3">
        <v>0.42850329514821733</v>
      </c>
      <c r="U2902" s="10">
        <f t="shared" si="137"/>
        <v>592.62005718998455</v>
      </c>
      <c r="V2902" s="3" t="s">
        <v>197</v>
      </c>
    </row>
    <row r="2903" spans="1:22" x14ac:dyDescent="0.25">
      <c r="A2903" s="3">
        <v>1417914929</v>
      </c>
      <c r="B2903" s="11">
        <v>44665</v>
      </c>
      <c r="C2903" s="14">
        <v>44587</v>
      </c>
      <c r="D2903" s="13">
        <f t="shared" si="135"/>
        <v>44666</v>
      </c>
      <c r="E2903" s="3" t="s">
        <v>59</v>
      </c>
      <c r="F2903" s="3"/>
      <c r="G2903" s="3">
        <v>3</v>
      </c>
      <c r="H2903" s="3"/>
      <c r="I2903" s="3"/>
      <c r="J2903" s="3"/>
      <c r="K2903" t="s">
        <v>189</v>
      </c>
      <c r="L2903" s="9">
        <v>1687644</v>
      </c>
      <c r="M2903" s="3" t="s">
        <v>39</v>
      </c>
      <c r="N2903" s="3" t="s">
        <v>63</v>
      </c>
      <c r="O2903" s="3">
        <v>432</v>
      </c>
      <c r="P2903" s="3">
        <v>45.66</v>
      </c>
      <c r="Q2903" t="s">
        <v>76</v>
      </c>
      <c r="R2903" t="str">
        <f t="shared" si="136"/>
        <v>PORT09 to PORT05</v>
      </c>
      <c r="S2903" s="3">
        <v>440</v>
      </c>
      <c r="T2903" s="3">
        <v>0.42850329514821733</v>
      </c>
      <c r="U2903" s="10">
        <f t="shared" si="137"/>
        <v>185.1134235040299</v>
      </c>
      <c r="V2903" s="3" t="s">
        <v>197</v>
      </c>
    </row>
    <row r="2904" spans="1:22" x14ac:dyDescent="0.25">
      <c r="A2904" s="3">
        <v>1417914935</v>
      </c>
      <c r="B2904" s="11">
        <v>44662</v>
      </c>
      <c r="C2904" s="14">
        <v>43710</v>
      </c>
      <c r="D2904" s="13">
        <f t="shared" si="135"/>
        <v>44663</v>
      </c>
      <c r="E2904" s="3" t="s">
        <v>59</v>
      </c>
      <c r="F2904" s="3"/>
      <c r="G2904" s="3">
        <v>3</v>
      </c>
      <c r="H2904" s="3"/>
      <c r="I2904" s="3"/>
      <c r="J2904" s="3"/>
      <c r="K2904" t="s">
        <v>189</v>
      </c>
      <c r="L2904" s="9">
        <v>1688678</v>
      </c>
      <c r="M2904" s="3" t="s">
        <v>39</v>
      </c>
      <c r="N2904" s="3" t="s">
        <v>63</v>
      </c>
      <c r="O2904" s="3">
        <v>848</v>
      </c>
      <c r="P2904" s="3">
        <v>92.24</v>
      </c>
      <c r="Q2904" t="s">
        <v>76</v>
      </c>
      <c r="R2904" t="str">
        <f t="shared" si="136"/>
        <v>PORT09 to PORT05</v>
      </c>
      <c r="S2904" s="3">
        <v>440</v>
      </c>
      <c r="T2904" s="3">
        <v>0.42850329514821733</v>
      </c>
      <c r="U2904" s="10">
        <f t="shared" si="137"/>
        <v>363.37079428568831</v>
      </c>
      <c r="V2904" s="3" t="s">
        <v>197</v>
      </c>
    </row>
    <row r="2905" spans="1:22" x14ac:dyDescent="0.25">
      <c r="A2905" s="3">
        <v>1417914936</v>
      </c>
      <c r="B2905" s="11">
        <v>44661</v>
      </c>
      <c r="C2905" s="14">
        <v>44432</v>
      </c>
      <c r="D2905" s="13">
        <f t="shared" si="135"/>
        <v>44663</v>
      </c>
      <c r="E2905" s="3" t="s">
        <v>58</v>
      </c>
      <c r="F2905" s="3"/>
      <c r="G2905" s="3">
        <v>2</v>
      </c>
      <c r="H2905" s="3"/>
      <c r="I2905" s="3"/>
      <c r="J2905" s="3"/>
      <c r="K2905" t="s">
        <v>185</v>
      </c>
      <c r="L2905" s="9">
        <v>1691763</v>
      </c>
      <c r="M2905" s="3" t="s">
        <v>48</v>
      </c>
      <c r="N2905" s="3" t="s">
        <v>63</v>
      </c>
      <c r="O2905" s="3">
        <v>2156</v>
      </c>
      <c r="P2905" s="3">
        <v>108.23</v>
      </c>
      <c r="Q2905" t="s">
        <v>76</v>
      </c>
      <c r="R2905" t="str">
        <f t="shared" si="136"/>
        <v>PORT09 to PORT04</v>
      </c>
      <c r="S2905" s="3">
        <v>360</v>
      </c>
      <c r="T2905" s="3">
        <v>0.46970705658151307</v>
      </c>
      <c r="U2905" s="10">
        <f t="shared" si="137"/>
        <v>1012.6884139897422</v>
      </c>
      <c r="V2905" s="3" t="s">
        <v>82</v>
      </c>
    </row>
    <row r="2906" spans="1:22" x14ac:dyDescent="0.25">
      <c r="A2906" s="3">
        <v>1417914938</v>
      </c>
      <c r="B2906" s="11">
        <v>44658</v>
      </c>
      <c r="C2906" s="14">
        <v>44193</v>
      </c>
      <c r="D2906" s="13">
        <f t="shared" si="135"/>
        <v>44659</v>
      </c>
      <c r="E2906" s="3" t="s">
        <v>58</v>
      </c>
      <c r="F2906" s="3"/>
      <c r="G2906" s="3">
        <v>2</v>
      </c>
      <c r="H2906" s="3"/>
      <c r="I2906" s="3"/>
      <c r="J2906" s="3"/>
      <c r="K2906" t="s">
        <v>185</v>
      </c>
      <c r="L2906" s="9">
        <v>1685269</v>
      </c>
      <c r="M2906" s="3" t="s">
        <v>48</v>
      </c>
      <c r="N2906" s="3" t="s">
        <v>63</v>
      </c>
      <c r="O2906" s="3">
        <v>663</v>
      </c>
      <c r="P2906" s="3">
        <v>99.38</v>
      </c>
      <c r="Q2906" t="s">
        <v>76</v>
      </c>
      <c r="R2906" t="str">
        <f t="shared" si="136"/>
        <v>PORT09 to PORT04</v>
      </c>
      <c r="S2906" s="3">
        <v>360</v>
      </c>
      <c r="T2906" s="3">
        <v>0.46970705658151307</v>
      </c>
      <c r="U2906" s="10">
        <f t="shared" si="137"/>
        <v>311.41577851354316</v>
      </c>
      <c r="V2906" s="3" t="s">
        <v>197</v>
      </c>
    </row>
    <row r="2907" spans="1:22" x14ac:dyDescent="0.25">
      <c r="A2907" s="3">
        <v>1417914947</v>
      </c>
      <c r="B2907" s="11">
        <v>44659</v>
      </c>
      <c r="C2907" s="14">
        <v>43793</v>
      </c>
      <c r="D2907" s="13">
        <f t="shared" si="135"/>
        <v>44661</v>
      </c>
      <c r="E2907" s="3" t="s">
        <v>56</v>
      </c>
      <c r="F2907" s="3"/>
      <c r="G2907" s="3">
        <v>2</v>
      </c>
      <c r="H2907" s="3"/>
      <c r="I2907" s="3"/>
      <c r="J2907" s="3"/>
      <c r="K2907" t="s">
        <v>186</v>
      </c>
      <c r="L2907" s="9">
        <v>1677614</v>
      </c>
      <c r="M2907" s="3" t="s">
        <v>36</v>
      </c>
      <c r="N2907" s="3" t="s">
        <v>63</v>
      </c>
      <c r="O2907" s="3">
        <v>3281</v>
      </c>
      <c r="P2907" s="3">
        <v>138.6</v>
      </c>
      <c r="Q2907" t="s">
        <v>76</v>
      </c>
      <c r="R2907" t="str">
        <f t="shared" si="136"/>
        <v>PORT09 to PORT02</v>
      </c>
      <c r="S2907" s="3">
        <v>400</v>
      </c>
      <c r="T2907" s="3">
        <v>0.56697618492956181</v>
      </c>
      <c r="U2907" s="10">
        <f t="shared" si="137"/>
        <v>1860.2488627538924</v>
      </c>
      <c r="V2907" s="3" t="s">
        <v>82</v>
      </c>
    </row>
    <row r="2908" spans="1:22" x14ac:dyDescent="0.25">
      <c r="A2908" s="3">
        <v>1417914957</v>
      </c>
      <c r="B2908" s="11">
        <v>44655</v>
      </c>
      <c r="C2908" s="14">
        <v>44372</v>
      </c>
      <c r="D2908" s="13">
        <f t="shared" si="135"/>
        <v>44657</v>
      </c>
      <c r="E2908" s="3" t="s">
        <v>56</v>
      </c>
      <c r="F2908" s="3"/>
      <c r="G2908" s="3">
        <v>2</v>
      </c>
      <c r="H2908" s="3"/>
      <c r="I2908" s="3"/>
      <c r="J2908" s="3"/>
      <c r="K2908" t="s">
        <v>186</v>
      </c>
      <c r="L2908" s="9">
        <v>1690491</v>
      </c>
      <c r="M2908" s="3" t="s">
        <v>36</v>
      </c>
      <c r="N2908" s="3" t="s">
        <v>63</v>
      </c>
      <c r="O2908" s="3">
        <v>1996</v>
      </c>
      <c r="P2908" s="3">
        <v>984.25</v>
      </c>
      <c r="Q2908" t="s">
        <v>76</v>
      </c>
      <c r="R2908" t="str">
        <f t="shared" si="136"/>
        <v>PORT09 to PORT02</v>
      </c>
      <c r="S2908" s="3">
        <v>400</v>
      </c>
      <c r="T2908" s="3">
        <v>0.56697618492956181</v>
      </c>
      <c r="U2908" s="10">
        <f t="shared" si="137"/>
        <v>1131.6844651194053</v>
      </c>
      <c r="V2908" s="3" t="s">
        <v>198</v>
      </c>
    </row>
    <row r="2909" spans="1:22" x14ac:dyDescent="0.25">
      <c r="A2909" s="3">
        <v>1417914959</v>
      </c>
      <c r="B2909" s="11">
        <v>44659</v>
      </c>
      <c r="C2909" s="14">
        <v>43947</v>
      </c>
      <c r="D2909" s="13">
        <f t="shared" si="135"/>
        <v>44661</v>
      </c>
      <c r="E2909" s="3" t="s">
        <v>56</v>
      </c>
      <c r="F2909" s="3"/>
      <c r="G2909" s="3">
        <v>2</v>
      </c>
      <c r="H2909" s="3"/>
      <c r="I2909" s="3"/>
      <c r="J2909" s="3"/>
      <c r="K2909" t="s">
        <v>179</v>
      </c>
      <c r="L2909" s="9">
        <v>1696255</v>
      </c>
      <c r="M2909" s="3" t="s">
        <v>42</v>
      </c>
      <c r="N2909" s="3" t="s">
        <v>63</v>
      </c>
      <c r="O2909" s="3">
        <v>1635</v>
      </c>
      <c r="P2909" s="3">
        <v>91.2</v>
      </c>
      <c r="Q2909" t="s">
        <v>76</v>
      </c>
      <c r="R2909" t="str">
        <f t="shared" si="136"/>
        <v>PORT09 to PORT02</v>
      </c>
      <c r="S2909" s="3">
        <v>400</v>
      </c>
      <c r="T2909" s="3">
        <v>0.37142393742544599</v>
      </c>
      <c r="U2909" s="10">
        <f t="shared" si="137"/>
        <v>607.27813769060424</v>
      </c>
      <c r="V2909" s="3" t="s">
        <v>197</v>
      </c>
    </row>
    <row r="2910" spans="1:22" x14ac:dyDescent="0.25">
      <c r="A2910" s="3">
        <v>1417914963</v>
      </c>
      <c r="B2910" s="11">
        <v>44654</v>
      </c>
      <c r="C2910" s="14">
        <v>44173</v>
      </c>
      <c r="D2910" s="13">
        <f t="shared" si="135"/>
        <v>44656</v>
      </c>
      <c r="E2910" s="3" t="s">
        <v>58</v>
      </c>
      <c r="F2910" s="3"/>
      <c r="G2910" s="3">
        <v>2</v>
      </c>
      <c r="H2910" s="3"/>
      <c r="I2910" s="3"/>
      <c r="J2910" s="3"/>
      <c r="K2910" t="s">
        <v>188</v>
      </c>
      <c r="L2910" s="9">
        <v>1681890</v>
      </c>
      <c r="M2910" s="3" t="s">
        <v>43</v>
      </c>
      <c r="N2910" s="3" t="s">
        <v>63</v>
      </c>
      <c r="O2910" s="3">
        <v>2072</v>
      </c>
      <c r="P2910" s="3">
        <v>1015.6</v>
      </c>
      <c r="Q2910" t="s">
        <v>76</v>
      </c>
      <c r="R2910" t="str">
        <f t="shared" si="136"/>
        <v>PORT09 to PORT04</v>
      </c>
      <c r="S2910" s="3">
        <v>360</v>
      </c>
      <c r="T2910" s="3">
        <v>0.52285729919622159</v>
      </c>
      <c r="U2910" s="10">
        <f t="shared" si="137"/>
        <v>1083.3603239345712</v>
      </c>
      <c r="V2910" s="3" t="s">
        <v>79</v>
      </c>
    </row>
    <row r="2911" spans="1:22" x14ac:dyDescent="0.25">
      <c r="A2911" s="3">
        <v>1417914966</v>
      </c>
      <c r="B2911" s="11">
        <v>44659</v>
      </c>
      <c r="C2911" s="14">
        <v>44152</v>
      </c>
      <c r="D2911" s="13">
        <f t="shared" si="135"/>
        <v>44661</v>
      </c>
      <c r="E2911" s="3" t="s">
        <v>56</v>
      </c>
      <c r="F2911" s="3"/>
      <c r="G2911" s="3">
        <v>2</v>
      </c>
      <c r="H2911" s="3"/>
      <c r="I2911" s="3"/>
      <c r="J2911" s="3"/>
      <c r="K2911" t="s">
        <v>186</v>
      </c>
      <c r="L2911" s="9">
        <v>1681812</v>
      </c>
      <c r="M2911" s="3" t="s">
        <v>36</v>
      </c>
      <c r="N2911" s="3" t="s">
        <v>63</v>
      </c>
      <c r="O2911" s="3">
        <v>2058</v>
      </c>
      <c r="P2911" s="3">
        <v>25.88</v>
      </c>
      <c r="Q2911" t="s">
        <v>76</v>
      </c>
      <c r="R2911" t="str">
        <f t="shared" si="136"/>
        <v>PORT09 to PORT02</v>
      </c>
      <c r="S2911" s="3">
        <v>400</v>
      </c>
      <c r="T2911" s="3">
        <v>0.56697618492956181</v>
      </c>
      <c r="U2911" s="10">
        <f t="shared" si="137"/>
        <v>1166.8369885850382</v>
      </c>
      <c r="V2911" s="3" t="s">
        <v>197</v>
      </c>
    </row>
    <row r="2912" spans="1:22" x14ac:dyDescent="0.25">
      <c r="A2912" s="3">
        <v>1417914976</v>
      </c>
      <c r="B2912" s="11">
        <v>44665</v>
      </c>
      <c r="C2912" s="14">
        <v>43980</v>
      </c>
      <c r="D2912" s="13">
        <f t="shared" si="135"/>
        <v>44667</v>
      </c>
      <c r="E2912" s="3" t="s">
        <v>56</v>
      </c>
      <c r="F2912" s="3"/>
      <c r="G2912" s="3">
        <v>2</v>
      </c>
      <c r="H2912" s="3"/>
      <c r="I2912" s="3"/>
      <c r="J2912" s="3"/>
      <c r="K2912" t="s">
        <v>182</v>
      </c>
      <c r="L2912" s="9">
        <v>1683432</v>
      </c>
      <c r="M2912" s="3" t="s">
        <v>45</v>
      </c>
      <c r="N2912" s="3" t="s">
        <v>63</v>
      </c>
      <c r="O2912" s="3">
        <v>2315</v>
      </c>
      <c r="P2912" s="3">
        <v>75.63</v>
      </c>
      <c r="Q2912" t="s">
        <v>76</v>
      </c>
      <c r="R2912" t="str">
        <f t="shared" si="136"/>
        <v>PORT09 to PORT02</v>
      </c>
      <c r="S2912" s="3">
        <v>400</v>
      </c>
      <c r="T2912" s="3">
        <v>0.49358189848294531</v>
      </c>
      <c r="U2912" s="10">
        <f t="shared" si="137"/>
        <v>1142.6420949880185</v>
      </c>
      <c r="V2912" s="3" t="s">
        <v>197</v>
      </c>
    </row>
    <row r="2913" spans="1:22" x14ac:dyDescent="0.25">
      <c r="A2913" s="3">
        <v>1417914980</v>
      </c>
      <c r="B2913" s="11">
        <v>44658</v>
      </c>
      <c r="C2913" s="14">
        <v>43471</v>
      </c>
      <c r="D2913" s="13">
        <f t="shared" si="135"/>
        <v>44659</v>
      </c>
      <c r="E2913" s="3" t="s">
        <v>58</v>
      </c>
      <c r="F2913" s="3"/>
      <c r="G2913" s="3">
        <v>2</v>
      </c>
      <c r="H2913" s="3"/>
      <c r="I2913" s="3"/>
      <c r="J2913" s="3"/>
      <c r="K2913" t="s">
        <v>185</v>
      </c>
      <c r="L2913" s="9">
        <v>1696201</v>
      </c>
      <c r="M2913" s="3" t="s">
        <v>48</v>
      </c>
      <c r="N2913" s="3" t="s">
        <v>63</v>
      </c>
      <c r="O2913" s="3">
        <v>903</v>
      </c>
      <c r="P2913" s="3">
        <v>26.73</v>
      </c>
      <c r="Q2913" t="s">
        <v>76</v>
      </c>
      <c r="R2913" t="str">
        <f t="shared" si="136"/>
        <v>PORT09 to PORT04</v>
      </c>
      <c r="S2913" s="3">
        <v>360</v>
      </c>
      <c r="T2913" s="3">
        <v>0.46970705658151307</v>
      </c>
      <c r="U2913" s="10">
        <f t="shared" si="137"/>
        <v>424.14547209310632</v>
      </c>
      <c r="V2913" s="3" t="s">
        <v>197</v>
      </c>
    </row>
    <row r="2914" spans="1:22" x14ac:dyDescent="0.25">
      <c r="A2914" s="3">
        <v>1417914986</v>
      </c>
      <c r="B2914" s="11">
        <v>44662</v>
      </c>
      <c r="C2914" s="14">
        <v>44465</v>
      </c>
      <c r="D2914" s="13">
        <f t="shared" si="135"/>
        <v>44663</v>
      </c>
      <c r="E2914" s="3" t="s">
        <v>56</v>
      </c>
      <c r="F2914" s="3"/>
      <c r="G2914" s="3">
        <v>2</v>
      </c>
      <c r="H2914" s="3"/>
      <c r="I2914" s="3"/>
      <c r="J2914" s="3"/>
      <c r="K2914" t="s">
        <v>186</v>
      </c>
      <c r="L2914" s="9">
        <v>1690152</v>
      </c>
      <c r="M2914" s="3" t="s">
        <v>36</v>
      </c>
      <c r="N2914" s="3" t="s">
        <v>63</v>
      </c>
      <c r="O2914" s="3">
        <v>470</v>
      </c>
      <c r="P2914" s="3">
        <v>80.209999999999994</v>
      </c>
      <c r="Q2914" t="s">
        <v>76</v>
      </c>
      <c r="R2914" t="str">
        <f t="shared" si="136"/>
        <v>PORT09 to PORT02</v>
      </c>
      <c r="S2914" s="3">
        <v>400</v>
      </c>
      <c r="T2914" s="3">
        <v>0.56697618492956181</v>
      </c>
      <c r="U2914" s="10">
        <f t="shared" si="137"/>
        <v>266.47880691689403</v>
      </c>
      <c r="V2914" s="3" t="s">
        <v>197</v>
      </c>
    </row>
    <row r="2915" spans="1:22" x14ac:dyDescent="0.25">
      <c r="A2915" s="3">
        <v>1417914992</v>
      </c>
      <c r="B2915" s="11">
        <v>44658</v>
      </c>
      <c r="C2915" s="14">
        <v>43800</v>
      </c>
      <c r="D2915" s="13">
        <f t="shared" si="135"/>
        <v>44659</v>
      </c>
      <c r="E2915" s="3" t="s">
        <v>58</v>
      </c>
      <c r="F2915" s="3"/>
      <c r="G2915" s="3">
        <v>2</v>
      </c>
      <c r="H2915" s="3"/>
      <c r="I2915" s="3"/>
      <c r="J2915" s="3"/>
      <c r="K2915" t="s">
        <v>185</v>
      </c>
      <c r="L2915" s="9">
        <v>1670498</v>
      </c>
      <c r="M2915" s="3" t="s">
        <v>48</v>
      </c>
      <c r="N2915" s="3" t="s">
        <v>63</v>
      </c>
      <c r="O2915" s="3">
        <v>277</v>
      </c>
      <c r="P2915" s="3">
        <v>64.819999999999993</v>
      </c>
      <c r="Q2915" t="s">
        <v>76</v>
      </c>
      <c r="R2915" t="str">
        <f t="shared" si="136"/>
        <v>PORT09 to PORT04</v>
      </c>
      <c r="S2915" s="3">
        <v>360</v>
      </c>
      <c r="T2915" s="3">
        <v>0.46970705658151307</v>
      </c>
      <c r="U2915" s="10">
        <f t="shared" si="137"/>
        <v>130.10885467307912</v>
      </c>
      <c r="V2915" s="3" t="s">
        <v>197</v>
      </c>
    </row>
    <row r="2916" spans="1:22" x14ac:dyDescent="0.25">
      <c r="A2916" s="3">
        <v>1417914993</v>
      </c>
      <c r="B2916" s="11">
        <v>44660</v>
      </c>
      <c r="C2916" s="14">
        <v>44227</v>
      </c>
      <c r="D2916" s="13">
        <f t="shared" si="135"/>
        <v>44661</v>
      </c>
      <c r="E2916" s="3" t="s">
        <v>56</v>
      </c>
      <c r="F2916" s="3"/>
      <c r="G2916" s="3">
        <v>2</v>
      </c>
      <c r="H2916" s="3"/>
      <c r="I2916" s="3"/>
      <c r="J2916" s="3"/>
      <c r="K2916" t="s">
        <v>182</v>
      </c>
      <c r="L2916" s="9">
        <v>1684636</v>
      </c>
      <c r="M2916" s="3" t="s">
        <v>45</v>
      </c>
      <c r="N2916" s="3" t="s">
        <v>63</v>
      </c>
      <c r="O2916" s="3">
        <v>778</v>
      </c>
      <c r="P2916" s="3">
        <v>22.64</v>
      </c>
      <c r="Q2916" t="s">
        <v>76</v>
      </c>
      <c r="R2916" t="str">
        <f t="shared" si="136"/>
        <v>PORT09 to PORT02</v>
      </c>
      <c r="S2916" s="3">
        <v>400</v>
      </c>
      <c r="T2916" s="3">
        <v>0.49358189848294531</v>
      </c>
      <c r="U2916" s="10">
        <f t="shared" si="137"/>
        <v>384.00671701973147</v>
      </c>
      <c r="V2916" s="3" t="s">
        <v>197</v>
      </c>
    </row>
    <row r="2917" spans="1:22" x14ac:dyDescent="0.25">
      <c r="A2917" s="3">
        <v>1417915000</v>
      </c>
      <c r="B2917" s="11">
        <v>44662</v>
      </c>
      <c r="C2917" s="14">
        <v>44068</v>
      </c>
      <c r="D2917" s="13">
        <f t="shared" si="135"/>
        <v>44664</v>
      </c>
      <c r="E2917" s="3" t="s">
        <v>58</v>
      </c>
      <c r="F2917" s="3"/>
      <c r="G2917" s="3">
        <v>2</v>
      </c>
      <c r="H2917" s="3"/>
      <c r="I2917" s="3"/>
      <c r="J2917" s="3"/>
      <c r="K2917" t="s">
        <v>185</v>
      </c>
      <c r="L2917" s="9">
        <v>1696200</v>
      </c>
      <c r="M2917" s="3" t="s">
        <v>48</v>
      </c>
      <c r="N2917" s="3" t="s">
        <v>63</v>
      </c>
      <c r="O2917" s="3">
        <v>1196</v>
      </c>
      <c r="P2917" s="3">
        <v>34.06</v>
      </c>
      <c r="Q2917" t="s">
        <v>76</v>
      </c>
      <c r="R2917" t="str">
        <f t="shared" si="136"/>
        <v>PORT09 to PORT04</v>
      </c>
      <c r="S2917" s="3">
        <v>360</v>
      </c>
      <c r="T2917" s="3">
        <v>0.46970705658151307</v>
      </c>
      <c r="U2917" s="10">
        <f t="shared" si="137"/>
        <v>561.76963967148959</v>
      </c>
      <c r="V2917" s="3" t="s">
        <v>197</v>
      </c>
    </row>
    <row r="2918" spans="1:22" x14ac:dyDescent="0.25">
      <c r="A2918" s="3">
        <v>1417915003</v>
      </c>
      <c r="B2918" s="11">
        <v>44654</v>
      </c>
      <c r="C2918" s="14">
        <v>43884</v>
      </c>
      <c r="D2918" s="13">
        <f t="shared" si="135"/>
        <v>44655</v>
      </c>
      <c r="E2918" s="3" t="s">
        <v>59</v>
      </c>
      <c r="F2918" s="3"/>
      <c r="G2918" s="3">
        <v>3</v>
      </c>
      <c r="H2918" s="3"/>
      <c r="I2918" s="3"/>
      <c r="J2918" s="3"/>
      <c r="K2918" t="s">
        <v>189</v>
      </c>
      <c r="L2918" s="9">
        <v>1683739</v>
      </c>
      <c r="M2918" s="3" t="s">
        <v>39</v>
      </c>
      <c r="N2918" s="3" t="s">
        <v>63</v>
      </c>
      <c r="O2918" s="3">
        <v>488</v>
      </c>
      <c r="P2918" s="3">
        <v>88.03</v>
      </c>
      <c r="Q2918" t="s">
        <v>76</v>
      </c>
      <c r="R2918" t="str">
        <f t="shared" si="136"/>
        <v>PORT09 to PORT05</v>
      </c>
      <c r="S2918" s="3">
        <v>440</v>
      </c>
      <c r="T2918" s="3">
        <v>0.42850329514821733</v>
      </c>
      <c r="U2918" s="10">
        <f t="shared" si="137"/>
        <v>209.10960803233007</v>
      </c>
      <c r="V2918" s="3" t="s">
        <v>197</v>
      </c>
    </row>
    <row r="2919" spans="1:22" x14ac:dyDescent="0.25">
      <c r="A2919" s="3">
        <v>1417915004</v>
      </c>
      <c r="B2919" s="11">
        <v>44665</v>
      </c>
      <c r="C2919" s="14">
        <v>44254</v>
      </c>
      <c r="D2919" s="13">
        <f t="shared" si="135"/>
        <v>44667</v>
      </c>
      <c r="E2919" s="3" t="s">
        <v>56</v>
      </c>
      <c r="F2919" s="3"/>
      <c r="G2919" s="3">
        <v>2</v>
      </c>
      <c r="H2919" s="3"/>
      <c r="I2919" s="3"/>
      <c r="J2919" s="3"/>
      <c r="K2919" t="s">
        <v>186</v>
      </c>
      <c r="L2919" s="9">
        <v>1674378</v>
      </c>
      <c r="M2919" s="3" t="s">
        <v>36</v>
      </c>
      <c r="N2919" s="3" t="s">
        <v>63</v>
      </c>
      <c r="O2919" s="3">
        <v>3075</v>
      </c>
      <c r="P2919" s="3">
        <v>166.85</v>
      </c>
      <c r="Q2919" t="s">
        <v>76</v>
      </c>
      <c r="R2919" t="str">
        <f t="shared" si="136"/>
        <v>PORT09 to PORT02</v>
      </c>
      <c r="S2919" s="3">
        <v>400</v>
      </c>
      <c r="T2919" s="3">
        <v>0.56697618492956181</v>
      </c>
      <c r="U2919" s="10">
        <f t="shared" si="137"/>
        <v>1743.4517686584027</v>
      </c>
      <c r="V2919" s="3" t="s">
        <v>82</v>
      </c>
    </row>
    <row r="2920" spans="1:22" x14ac:dyDescent="0.25">
      <c r="A2920" s="3">
        <v>1417915007</v>
      </c>
      <c r="B2920" s="11">
        <v>44665</v>
      </c>
      <c r="C2920" s="14">
        <v>43890</v>
      </c>
      <c r="D2920" s="13">
        <f t="shared" si="135"/>
        <v>44667</v>
      </c>
      <c r="E2920" s="3" t="s">
        <v>58</v>
      </c>
      <c r="F2920" s="3"/>
      <c r="G2920" s="3">
        <v>2</v>
      </c>
      <c r="H2920" s="3"/>
      <c r="I2920" s="3"/>
      <c r="J2920" s="3"/>
      <c r="K2920" t="s">
        <v>184</v>
      </c>
      <c r="L2920" s="9">
        <v>1682859</v>
      </c>
      <c r="M2920" s="3" t="s">
        <v>46</v>
      </c>
      <c r="N2920" s="3" t="s">
        <v>63</v>
      </c>
      <c r="O2920" s="3">
        <v>1358</v>
      </c>
      <c r="P2920" s="3">
        <v>66.36</v>
      </c>
      <c r="Q2920" t="s">
        <v>76</v>
      </c>
      <c r="R2920" t="str">
        <f t="shared" si="136"/>
        <v>PORT09 to PORT04</v>
      </c>
      <c r="S2920" s="3">
        <v>360</v>
      </c>
      <c r="T2920" s="3">
        <v>0.55524729045120425</v>
      </c>
      <c r="U2920" s="10">
        <f t="shared" si="137"/>
        <v>754.02582043273537</v>
      </c>
      <c r="V2920" s="3" t="s">
        <v>197</v>
      </c>
    </row>
    <row r="2921" spans="1:22" x14ac:dyDescent="0.25">
      <c r="A2921" s="3">
        <v>1417915016</v>
      </c>
      <c r="B2921" s="11">
        <v>44658</v>
      </c>
      <c r="C2921" s="14">
        <v>44552</v>
      </c>
      <c r="D2921" s="13">
        <f t="shared" si="135"/>
        <v>44659</v>
      </c>
      <c r="E2921" s="3" t="s">
        <v>58</v>
      </c>
      <c r="F2921" s="3"/>
      <c r="G2921" s="3">
        <v>2</v>
      </c>
      <c r="H2921" s="3"/>
      <c r="I2921" s="3"/>
      <c r="J2921" s="3"/>
      <c r="K2921" t="s">
        <v>185</v>
      </c>
      <c r="L2921" s="9">
        <v>1694389</v>
      </c>
      <c r="M2921" s="3" t="s">
        <v>48</v>
      </c>
      <c r="N2921" s="3" t="s">
        <v>63</v>
      </c>
      <c r="O2921" s="3">
        <v>967</v>
      </c>
      <c r="P2921" s="3">
        <v>93.05</v>
      </c>
      <c r="Q2921" t="s">
        <v>76</v>
      </c>
      <c r="R2921" t="str">
        <f t="shared" si="136"/>
        <v>PORT09 to PORT04</v>
      </c>
      <c r="S2921" s="3">
        <v>360</v>
      </c>
      <c r="T2921" s="3">
        <v>0.46970705658151307</v>
      </c>
      <c r="U2921" s="10">
        <f t="shared" si="137"/>
        <v>454.20672371432312</v>
      </c>
      <c r="V2921" s="3" t="s">
        <v>197</v>
      </c>
    </row>
    <row r="2922" spans="1:22" x14ac:dyDescent="0.25">
      <c r="A2922" s="3">
        <v>1417915025</v>
      </c>
      <c r="B2922" s="11">
        <v>44655</v>
      </c>
      <c r="C2922" s="14">
        <v>44582</v>
      </c>
      <c r="D2922" s="13">
        <f t="shared" si="135"/>
        <v>44657</v>
      </c>
      <c r="E2922" s="3" t="s">
        <v>58</v>
      </c>
      <c r="F2922" s="3"/>
      <c r="G2922" s="3">
        <v>2</v>
      </c>
      <c r="H2922" s="3"/>
      <c r="I2922" s="3"/>
      <c r="J2922" s="3"/>
      <c r="K2922" t="s">
        <v>185</v>
      </c>
      <c r="L2922" s="9">
        <v>1691761</v>
      </c>
      <c r="M2922" s="3" t="s">
        <v>48</v>
      </c>
      <c r="N2922" s="3" t="s">
        <v>63</v>
      </c>
      <c r="O2922" s="3">
        <v>1084</v>
      </c>
      <c r="P2922" s="3">
        <v>12.48</v>
      </c>
      <c r="Q2922" t="s">
        <v>76</v>
      </c>
      <c r="R2922" t="str">
        <f t="shared" si="136"/>
        <v>PORT09 to PORT04</v>
      </c>
      <c r="S2922" s="3">
        <v>360</v>
      </c>
      <c r="T2922" s="3">
        <v>0.46970705658151307</v>
      </c>
      <c r="U2922" s="10">
        <f t="shared" si="137"/>
        <v>509.16244933436019</v>
      </c>
      <c r="V2922" s="3" t="s">
        <v>197</v>
      </c>
    </row>
    <row r="2923" spans="1:22" x14ac:dyDescent="0.25">
      <c r="A2923" s="3">
        <v>1417915031</v>
      </c>
      <c r="B2923" s="11">
        <v>44658</v>
      </c>
      <c r="C2923" s="14">
        <v>44072</v>
      </c>
      <c r="D2923" s="13">
        <f t="shared" si="135"/>
        <v>44660</v>
      </c>
      <c r="E2923" s="3" t="s">
        <v>56</v>
      </c>
      <c r="F2923" s="3"/>
      <c r="G2923" s="3">
        <v>2</v>
      </c>
      <c r="H2923" s="3"/>
      <c r="I2923" s="3"/>
      <c r="J2923" s="3"/>
      <c r="K2923" t="s">
        <v>186</v>
      </c>
      <c r="L2923" s="9">
        <v>1670657</v>
      </c>
      <c r="M2923" s="3" t="s">
        <v>36</v>
      </c>
      <c r="N2923" s="3" t="s">
        <v>63</v>
      </c>
      <c r="O2923" s="3">
        <v>1098</v>
      </c>
      <c r="P2923" s="3">
        <v>56.63</v>
      </c>
      <c r="Q2923" t="s">
        <v>76</v>
      </c>
      <c r="R2923" t="str">
        <f t="shared" si="136"/>
        <v>PORT09 to PORT02</v>
      </c>
      <c r="S2923" s="3">
        <v>400</v>
      </c>
      <c r="T2923" s="3">
        <v>0.56697618492956181</v>
      </c>
      <c r="U2923" s="10">
        <f t="shared" si="137"/>
        <v>622.53985105265883</v>
      </c>
      <c r="V2923" s="3" t="s">
        <v>197</v>
      </c>
    </row>
    <row r="2924" spans="1:22" x14ac:dyDescent="0.25">
      <c r="A2924" s="3">
        <v>1417915036</v>
      </c>
      <c r="B2924" s="11">
        <v>44660</v>
      </c>
      <c r="C2924" s="14">
        <v>43967</v>
      </c>
      <c r="D2924" s="13">
        <f t="shared" si="135"/>
        <v>44661</v>
      </c>
      <c r="E2924" s="3" t="s">
        <v>58</v>
      </c>
      <c r="F2924" s="3"/>
      <c r="G2924" s="3">
        <v>2</v>
      </c>
      <c r="H2924" s="3"/>
      <c r="I2924" s="3"/>
      <c r="J2924" s="3"/>
      <c r="K2924" t="s">
        <v>184</v>
      </c>
      <c r="L2924" s="9">
        <v>1682793</v>
      </c>
      <c r="M2924" s="3" t="s">
        <v>46</v>
      </c>
      <c r="N2924" s="3" t="s">
        <v>63</v>
      </c>
      <c r="O2924" s="3">
        <v>434</v>
      </c>
      <c r="P2924" s="3">
        <v>37.85</v>
      </c>
      <c r="Q2924" t="s">
        <v>76</v>
      </c>
      <c r="R2924" t="str">
        <f t="shared" si="136"/>
        <v>PORT09 to PORT04</v>
      </c>
      <c r="S2924" s="3">
        <v>360</v>
      </c>
      <c r="T2924" s="3">
        <v>0.55524729045120425</v>
      </c>
      <c r="U2924" s="10">
        <f t="shared" si="137"/>
        <v>240.97732405582263</v>
      </c>
      <c r="V2924" s="3" t="s">
        <v>197</v>
      </c>
    </row>
    <row r="2925" spans="1:22" x14ac:dyDescent="0.25">
      <c r="A2925" s="3">
        <v>1417915046</v>
      </c>
      <c r="B2925" s="11">
        <v>44653</v>
      </c>
      <c r="C2925" s="14">
        <v>43984</v>
      </c>
      <c r="D2925" s="13">
        <f t="shared" si="135"/>
        <v>44654</v>
      </c>
      <c r="E2925" s="3" t="s">
        <v>58</v>
      </c>
      <c r="F2925" s="3"/>
      <c r="G2925" s="3">
        <v>2</v>
      </c>
      <c r="H2925" s="3"/>
      <c r="I2925" s="3"/>
      <c r="J2925" s="3"/>
      <c r="K2925" t="s">
        <v>185</v>
      </c>
      <c r="L2925" s="9">
        <v>1670498</v>
      </c>
      <c r="M2925" s="3" t="s">
        <v>48</v>
      </c>
      <c r="N2925" s="3" t="s">
        <v>63</v>
      </c>
      <c r="O2925" s="3">
        <v>421</v>
      </c>
      <c r="P2925" s="3">
        <v>71.569999999999993</v>
      </c>
      <c r="Q2925" t="s">
        <v>76</v>
      </c>
      <c r="R2925" t="str">
        <f t="shared" si="136"/>
        <v>PORT09 to PORT04</v>
      </c>
      <c r="S2925" s="3">
        <v>360</v>
      </c>
      <c r="T2925" s="3">
        <v>0.46970705658151307</v>
      </c>
      <c r="U2925" s="10">
        <f t="shared" si="137"/>
        <v>197.746670820817</v>
      </c>
      <c r="V2925" s="3" t="s">
        <v>197</v>
      </c>
    </row>
    <row r="2926" spans="1:22" x14ac:dyDescent="0.25">
      <c r="A2926" s="3">
        <v>1417915047</v>
      </c>
      <c r="B2926" s="11">
        <v>44652</v>
      </c>
      <c r="C2926" s="14">
        <v>44035</v>
      </c>
      <c r="D2926" s="13">
        <f t="shared" si="135"/>
        <v>44653</v>
      </c>
      <c r="E2926" s="3" t="s">
        <v>59</v>
      </c>
      <c r="F2926" s="3"/>
      <c r="G2926" s="3">
        <v>3</v>
      </c>
      <c r="H2926" s="3"/>
      <c r="I2926" s="3"/>
      <c r="J2926" s="3"/>
      <c r="K2926" t="s">
        <v>189</v>
      </c>
      <c r="L2926" s="9">
        <v>1684768</v>
      </c>
      <c r="M2926" s="3" t="s">
        <v>39</v>
      </c>
      <c r="N2926" s="3" t="s">
        <v>63</v>
      </c>
      <c r="O2926" s="3">
        <v>419</v>
      </c>
      <c r="P2926" s="3">
        <v>89.38</v>
      </c>
      <c r="Q2926" t="s">
        <v>76</v>
      </c>
      <c r="R2926" t="str">
        <f t="shared" si="136"/>
        <v>PORT09 to PORT05</v>
      </c>
      <c r="S2926" s="3">
        <v>440</v>
      </c>
      <c r="T2926" s="3">
        <v>0.42850329514821733</v>
      </c>
      <c r="U2926" s="10">
        <f t="shared" si="137"/>
        <v>179.54288066710305</v>
      </c>
      <c r="V2926" s="3" t="s">
        <v>197</v>
      </c>
    </row>
    <row r="2927" spans="1:22" x14ac:dyDescent="0.25">
      <c r="A2927" s="3">
        <v>1417915056</v>
      </c>
      <c r="B2927" s="11">
        <v>44652</v>
      </c>
      <c r="C2927" s="14">
        <v>44294</v>
      </c>
      <c r="D2927" s="13">
        <f t="shared" si="135"/>
        <v>44653</v>
      </c>
      <c r="E2927" s="3" t="s">
        <v>58</v>
      </c>
      <c r="F2927" s="3"/>
      <c r="G2927" s="3">
        <v>2</v>
      </c>
      <c r="H2927" s="3"/>
      <c r="I2927" s="3"/>
      <c r="J2927" s="3"/>
      <c r="K2927" t="s">
        <v>185</v>
      </c>
      <c r="L2927" s="9">
        <v>1668716</v>
      </c>
      <c r="M2927" s="3" t="s">
        <v>48</v>
      </c>
      <c r="N2927" s="3" t="s">
        <v>63</v>
      </c>
      <c r="O2927" s="3">
        <v>980</v>
      </c>
      <c r="P2927" s="3">
        <v>85.54</v>
      </c>
      <c r="Q2927" t="s">
        <v>76</v>
      </c>
      <c r="R2927" t="str">
        <f t="shared" si="136"/>
        <v>PORT09 to PORT04</v>
      </c>
      <c r="S2927" s="3">
        <v>360</v>
      </c>
      <c r="T2927" s="3">
        <v>0.46970705658151307</v>
      </c>
      <c r="U2927" s="10">
        <f t="shared" si="137"/>
        <v>460.31291544988284</v>
      </c>
      <c r="V2927" s="3" t="s">
        <v>197</v>
      </c>
    </row>
    <row r="2928" spans="1:22" x14ac:dyDescent="0.25">
      <c r="A2928" s="3">
        <v>1417915058</v>
      </c>
      <c r="B2928" s="11">
        <v>44660</v>
      </c>
      <c r="C2928" s="14">
        <v>44063</v>
      </c>
      <c r="D2928" s="13">
        <f t="shared" si="135"/>
        <v>44661</v>
      </c>
      <c r="E2928" s="3" t="s">
        <v>56</v>
      </c>
      <c r="F2928" s="3"/>
      <c r="G2928" s="3">
        <v>2</v>
      </c>
      <c r="H2928" s="3"/>
      <c r="I2928" s="3"/>
      <c r="J2928" s="3"/>
      <c r="K2928" t="s">
        <v>186</v>
      </c>
      <c r="L2928" s="9">
        <v>1694566</v>
      </c>
      <c r="M2928" s="3" t="s">
        <v>36</v>
      </c>
      <c r="N2928" s="3" t="s">
        <v>63</v>
      </c>
      <c r="O2928" s="3">
        <v>334</v>
      </c>
      <c r="P2928" s="3">
        <v>27.05</v>
      </c>
      <c r="Q2928" t="s">
        <v>76</v>
      </c>
      <c r="R2928" t="str">
        <f t="shared" si="136"/>
        <v>PORT09 to PORT02</v>
      </c>
      <c r="S2928" s="3">
        <v>400</v>
      </c>
      <c r="T2928" s="3">
        <v>0.56697618492956181</v>
      </c>
      <c r="U2928" s="10">
        <f t="shared" si="137"/>
        <v>189.37004576647365</v>
      </c>
      <c r="V2928" s="3" t="s">
        <v>197</v>
      </c>
    </row>
    <row r="2929" spans="1:22" x14ac:dyDescent="0.25">
      <c r="A2929" s="3">
        <v>1417915062</v>
      </c>
      <c r="B2929" s="11">
        <v>44652</v>
      </c>
      <c r="C2929" s="14">
        <v>44030</v>
      </c>
      <c r="D2929" s="13">
        <f t="shared" si="135"/>
        <v>44653</v>
      </c>
      <c r="E2929" s="3" t="s">
        <v>56</v>
      </c>
      <c r="F2929" s="3"/>
      <c r="G2929" s="3">
        <v>2</v>
      </c>
      <c r="H2929" s="3"/>
      <c r="I2929" s="3"/>
      <c r="J2929" s="3"/>
      <c r="K2929" t="s">
        <v>186</v>
      </c>
      <c r="L2929" s="9">
        <v>1685834</v>
      </c>
      <c r="M2929" s="3" t="s">
        <v>36</v>
      </c>
      <c r="N2929" s="3" t="s">
        <v>63</v>
      </c>
      <c r="O2929" s="3">
        <v>225</v>
      </c>
      <c r="P2929" s="3">
        <v>67.72</v>
      </c>
      <c r="Q2929" t="s">
        <v>76</v>
      </c>
      <c r="R2929" t="str">
        <f t="shared" si="136"/>
        <v>PORT09 to PORT02</v>
      </c>
      <c r="S2929" s="3">
        <v>400</v>
      </c>
      <c r="T2929" s="3">
        <v>0.56697618492956181</v>
      </c>
      <c r="U2929" s="10">
        <f t="shared" si="137"/>
        <v>127.5696416091514</v>
      </c>
      <c r="V2929" s="3" t="s">
        <v>197</v>
      </c>
    </row>
    <row r="2930" spans="1:22" x14ac:dyDescent="0.25">
      <c r="A2930" s="3">
        <v>1417915067</v>
      </c>
      <c r="B2930" s="11">
        <v>44652</v>
      </c>
      <c r="C2930" s="14">
        <v>43661</v>
      </c>
      <c r="D2930" s="13">
        <f t="shared" si="135"/>
        <v>44653</v>
      </c>
      <c r="E2930" s="3" t="s">
        <v>64</v>
      </c>
      <c r="F2930" s="3"/>
      <c r="G2930" s="3">
        <v>2</v>
      </c>
      <c r="H2930" s="3"/>
      <c r="I2930" s="3"/>
      <c r="J2930" s="3"/>
      <c r="K2930" t="s">
        <v>190</v>
      </c>
      <c r="L2930" s="9">
        <v>1672826</v>
      </c>
      <c r="M2930" s="3" t="s">
        <v>52</v>
      </c>
      <c r="N2930" s="3" t="s">
        <v>63</v>
      </c>
      <c r="O2930" s="3">
        <v>505</v>
      </c>
      <c r="P2930" s="3">
        <v>12.1</v>
      </c>
      <c r="Q2930" t="s">
        <v>76</v>
      </c>
      <c r="R2930" t="str">
        <f t="shared" si="136"/>
        <v>PORT09 to PORT10</v>
      </c>
      <c r="S2930" s="3">
        <v>300</v>
      </c>
      <c r="T2930" s="3">
        <v>0.42894658708921174</v>
      </c>
      <c r="U2930" s="10">
        <f t="shared" si="137"/>
        <v>216.61802648005192</v>
      </c>
      <c r="V2930" s="3" t="s">
        <v>197</v>
      </c>
    </row>
    <row r="2931" spans="1:22" x14ac:dyDescent="0.25">
      <c r="A2931" s="3">
        <v>1417915068</v>
      </c>
      <c r="B2931" s="11">
        <v>44662</v>
      </c>
      <c r="C2931" s="14">
        <v>44364</v>
      </c>
      <c r="D2931" s="13">
        <f t="shared" si="135"/>
        <v>44664</v>
      </c>
      <c r="E2931" s="3" t="s">
        <v>60</v>
      </c>
      <c r="F2931" s="3"/>
      <c r="G2931" s="3">
        <v>1</v>
      </c>
      <c r="H2931" s="3"/>
      <c r="I2931" s="3"/>
      <c r="J2931" s="3"/>
      <c r="K2931" t="s">
        <v>183</v>
      </c>
      <c r="L2931" s="9">
        <v>1684644</v>
      </c>
      <c r="M2931" s="3" t="s">
        <v>41</v>
      </c>
      <c r="N2931" s="3" t="s">
        <v>63</v>
      </c>
      <c r="O2931" s="3">
        <v>2618</v>
      </c>
      <c r="P2931" s="3">
        <v>21.15</v>
      </c>
      <c r="Q2931" t="s">
        <v>76</v>
      </c>
      <c r="R2931" t="str">
        <f t="shared" si="136"/>
        <v>PORT09 to PORT06</v>
      </c>
      <c r="S2931" s="3">
        <v>250</v>
      </c>
      <c r="T2931" s="3">
        <v>0.55408809762578848</v>
      </c>
      <c r="U2931" s="10">
        <f t="shared" si="137"/>
        <v>1450.6026395843141</v>
      </c>
      <c r="V2931" s="3" t="s">
        <v>197</v>
      </c>
    </row>
    <row r="2932" spans="1:22" x14ac:dyDescent="0.25">
      <c r="A2932" s="3">
        <v>1417915077</v>
      </c>
      <c r="B2932" s="11">
        <v>44662</v>
      </c>
      <c r="C2932" s="14">
        <v>44435</v>
      </c>
      <c r="D2932" s="13">
        <f t="shared" si="135"/>
        <v>44664</v>
      </c>
      <c r="E2932" s="3" t="s">
        <v>58</v>
      </c>
      <c r="F2932" s="3"/>
      <c r="G2932" s="3">
        <v>2</v>
      </c>
      <c r="H2932" s="3"/>
      <c r="I2932" s="3"/>
      <c r="J2932" s="3"/>
      <c r="K2932" t="s">
        <v>185</v>
      </c>
      <c r="L2932" s="9">
        <v>1685295</v>
      </c>
      <c r="M2932" s="3" t="s">
        <v>48</v>
      </c>
      <c r="N2932" s="3" t="s">
        <v>63</v>
      </c>
      <c r="O2932" s="3">
        <v>2212</v>
      </c>
      <c r="P2932" s="3">
        <v>115.57</v>
      </c>
      <c r="Q2932" t="s">
        <v>76</v>
      </c>
      <c r="R2932" t="str">
        <f t="shared" si="136"/>
        <v>PORT09 to PORT04</v>
      </c>
      <c r="S2932" s="3">
        <v>360</v>
      </c>
      <c r="T2932" s="3">
        <v>0.46970705658151307</v>
      </c>
      <c r="U2932" s="10">
        <f t="shared" si="137"/>
        <v>1038.9920091583069</v>
      </c>
      <c r="V2932" s="3" t="s">
        <v>82</v>
      </c>
    </row>
    <row r="2933" spans="1:22" x14ac:dyDescent="0.25">
      <c r="A2933" s="3">
        <v>1417915079</v>
      </c>
      <c r="B2933" s="11">
        <v>44653</v>
      </c>
      <c r="C2933" s="14">
        <v>44306</v>
      </c>
      <c r="D2933" s="13">
        <f t="shared" si="135"/>
        <v>44654</v>
      </c>
      <c r="E2933" s="3" t="s">
        <v>56</v>
      </c>
      <c r="F2933" s="3"/>
      <c r="G2933" s="3">
        <v>2</v>
      </c>
      <c r="H2933" s="3"/>
      <c r="I2933" s="3"/>
      <c r="J2933" s="3"/>
      <c r="K2933" t="s">
        <v>186</v>
      </c>
      <c r="L2933" s="9">
        <v>1691937</v>
      </c>
      <c r="M2933" s="3" t="s">
        <v>36</v>
      </c>
      <c r="N2933" s="3" t="s">
        <v>63</v>
      </c>
      <c r="O2933" s="3">
        <v>351</v>
      </c>
      <c r="P2933" s="3">
        <v>94.18</v>
      </c>
      <c r="Q2933" t="s">
        <v>76</v>
      </c>
      <c r="R2933" t="str">
        <f t="shared" si="136"/>
        <v>PORT09 to PORT02</v>
      </c>
      <c r="S2933" s="3">
        <v>400</v>
      </c>
      <c r="T2933" s="3">
        <v>0.56697618492956181</v>
      </c>
      <c r="U2933" s="10">
        <f t="shared" si="137"/>
        <v>199.0086409102762</v>
      </c>
      <c r="V2933" s="3" t="s">
        <v>197</v>
      </c>
    </row>
    <row r="2934" spans="1:22" x14ac:dyDescent="0.25">
      <c r="A2934" s="3">
        <v>1417915080</v>
      </c>
      <c r="B2934" s="11">
        <v>44659</v>
      </c>
      <c r="C2934" s="14">
        <v>44206</v>
      </c>
      <c r="D2934" s="13">
        <f t="shared" si="135"/>
        <v>44661</v>
      </c>
      <c r="E2934" s="3" t="s">
        <v>56</v>
      </c>
      <c r="F2934" s="3"/>
      <c r="G2934" s="3">
        <v>2</v>
      </c>
      <c r="H2934" s="3"/>
      <c r="I2934" s="3"/>
      <c r="J2934" s="3"/>
      <c r="K2934" t="s">
        <v>179</v>
      </c>
      <c r="L2934" s="9">
        <v>1683709</v>
      </c>
      <c r="M2934" s="3" t="s">
        <v>42</v>
      </c>
      <c r="N2934" s="3" t="s">
        <v>63</v>
      </c>
      <c r="O2934" s="3">
        <v>3137</v>
      </c>
      <c r="P2934" s="3">
        <v>181.29</v>
      </c>
      <c r="Q2934" t="s">
        <v>76</v>
      </c>
      <c r="R2934" t="str">
        <f t="shared" si="136"/>
        <v>PORT09 to PORT02</v>
      </c>
      <c r="S2934" s="3">
        <v>400</v>
      </c>
      <c r="T2934" s="3">
        <v>0.37142393742544599</v>
      </c>
      <c r="U2934" s="10">
        <f t="shared" si="137"/>
        <v>1165.1568917036241</v>
      </c>
      <c r="V2934" s="3" t="s">
        <v>82</v>
      </c>
    </row>
    <row r="2935" spans="1:22" x14ac:dyDescent="0.25">
      <c r="A2935" s="3">
        <v>1417915081</v>
      </c>
      <c r="B2935" s="11">
        <v>44654</v>
      </c>
      <c r="C2935" s="14">
        <v>44377</v>
      </c>
      <c r="D2935" s="13">
        <f t="shared" si="135"/>
        <v>44655</v>
      </c>
      <c r="E2935" s="3" t="s">
        <v>56</v>
      </c>
      <c r="F2935" s="3"/>
      <c r="G2935" s="3">
        <v>2</v>
      </c>
      <c r="H2935" s="3"/>
      <c r="I2935" s="3"/>
      <c r="J2935" s="3"/>
      <c r="K2935" t="s">
        <v>186</v>
      </c>
      <c r="L2935" s="9">
        <v>1685011</v>
      </c>
      <c r="M2935" s="3" t="s">
        <v>36</v>
      </c>
      <c r="N2935" s="3" t="s">
        <v>63</v>
      </c>
      <c r="O2935" s="3">
        <v>799</v>
      </c>
      <c r="P2935" s="3">
        <v>43.07</v>
      </c>
      <c r="Q2935" t="s">
        <v>76</v>
      </c>
      <c r="R2935" t="str">
        <f t="shared" si="136"/>
        <v>PORT09 to PORT02</v>
      </c>
      <c r="S2935" s="3">
        <v>400</v>
      </c>
      <c r="T2935" s="3">
        <v>0.56697618492956181</v>
      </c>
      <c r="U2935" s="10">
        <f t="shared" si="137"/>
        <v>453.01397175871989</v>
      </c>
      <c r="V2935" s="3" t="s">
        <v>197</v>
      </c>
    </row>
    <row r="2936" spans="1:22" x14ac:dyDescent="0.25">
      <c r="A2936" s="3">
        <v>1417915091</v>
      </c>
      <c r="B2936" s="11">
        <v>44661</v>
      </c>
      <c r="C2936" s="14">
        <v>43570</v>
      </c>
      <c r="D2936" s="13">
        <f t="shared" si="135"/>
        <v>44662</v>
      </c>
      <c r="E2936" s="3" t="s">
        <v>56</v>
      </c>
      <c r="F2936" s="3"/>
      <c r="G2936" s="3">
        <v>2</v>
      </c>
      <c r="H2936" s="3"/>
      <c r="I2936" s="3"/>
      <c r="J2936" s="3"/>
      <c r="K2936" t="s">
        <v>182</v>
      </c>
      <c r="L2936" s="9">
        <v>1683769</v>
      </c>
      <c r="M2936" s="3" t="s">
        <v>45</v>
      </c>
      <c r="N2936" s="3" t="s">
        <v>63</v>
      </c>
      <c r="O2936" s="3">
        <v>336</v>
      </c>
      <c r="P2936" s="3">
        <v>97.78</v>
      </c>
      <c r="Q2936" t="s">
        <v>76</v>
      </c>
      <c r="R2936" t="str">
        <f t="shared" si="136"/>
        <v>PORT09 to PORT02</v>
      </c>
      <c r="S2936" s="3">
        <v>400</v>
      </c>
      <c r="T2936" s="3">
        <v>0.49358189848294531</v>
      </c>
      <c r="U2936" s="10">
        <f t="shared" si="137"/>
        <v>165.84351789026962</v>
      </c>
      <c r="V2936" s="3" t="s">
        <v>197</v>
      </c>
    </row>
    <row r="2937" spans="1:22" x14ac:dyDescent="0.25">
      <c r="A2937" s="3">
        <v>1417915101</v>
      </c>
      <c r="B2937" s="11">
        <v>44662</v>
      </c>
      <c r="C2937" s="14">
        <v>44596</v>
      </c>
      <c r="D2937" s="13">
        <f t="shared" si="135"/>
        <v>44663</v>
      </c>
      <c r="E2937" s="3" t="s">
        <v>56</v>
      </c>
      <c r="F2937" s="3"/>
      <c r="G2937" s="3">
        <v>2</v>
      </c>
      <c r="H2937" s="3"/>
      <c r="I2937" s="3"/>
      <c r="J2937" s="3"/>
      <c r="K2937" t="s">
        <v>186</v>
      </c>
      <c r="L2937" s="9">
        <v>1687421</v>
      </c>
      <c r="M2937" s="3" t="s">
        <v>36</v>
      </c>
      <c r="N2937" s="3" t="s">
        <v>63</v>
      </c>
      <c r="O2937" s="3">
        <v>779</v>
      </c>
      <c r="P2937" s="3">
        <v>87.05</v>
      </c>
      <c r="Q2937" t="s">
        <v>76</v>
      </c>
      <c r="R2937" t="str">
        <f t="shared" si="136"/>
        <v>PORT09 to PORT02</v>
      </c>
      <c r="S2937" s="3">
        <v>400</v>
      </c>
      <c r="T2937" s="3">
        <v>0.56697618492956181</v>
      </c>
      <c r="U2937" s="10">
        <f t="shared" si="137"/>
        <v>441.67444806012867</v>
      </c>
      <c r="V2937" s="3" t="s">
        <v>197</v>
      </c>
    </row>
    <row r="2938" spans="1:22" x14ac:dyDescent="0.25">
      <c r="A2938" s="3">
        <v>1417915105</v>
      </c>
      <c r="B2938" s="11">
        <v>44653</v>
      </c>
      <c r="C2938" s="14">
        <v>43994</v>
      </c>
      <c r="D2938" s="13">
        <f t="shared" si="135"/>
        <v>44654</v>
      </c>
      <c r="E2938" s="3" t="s">
        <v>58</v>
      </c>
      <c r="F2938" s="3"/>
      <c r="G2938" s="3">
        <v>2</v>
      </c>
      <c r="H2938" s="3"/>
      <c r="I2938" s="3"/>
      <c r="J2938" s="3"/>
      <c r="K2938" t="s">
        <v>185</v>
      </c>
      <c r="L2938" s="9">
        <v>1691775</v>
      </c>
      <c r="M2938" s="3" t="s">
        <v>48</v>
      </c>
      <c r="N2938" s="3" t="s">
        <v>63</v>
      </c>
      <c r="O2938" s="3">
        <v>316</v>
      </c>
      <c r="P2938" s="3">
        <v>77.89</v>
      </c>
      <c r="Q2938" t="s">
        <v>76</v>
      </c>
      <c r="R2938" t="str">
        <f t="shared" si="136"/>
        <v>PORT09 to PORT04</v>
      </c>
      <c r="S2938" s="3">
        <v>360</v>
      </c>
      <c r="T2938" s="3">
        <v>0.46970705658151307</v>
      </c>
      <c r="U2938" s="10">
        <f t="shared" si="137"/>
        <v>148.42742987975814</v>
      </c>
      <c r="V2938" s="3" t="s">
        <v>197</v>
      </c>
    </row>
    <row r="2939" spans="1:22" x14ac:dyDescent="0.25">
      <c r="A2939" s="3">
        <v>1417915115</v>
      </c>
      <c r="B2939" s="11">
        <v>44660</v>
      </c>
      <c r="C2939" s="14">
        <v>43550</v>
      </c>
      <c r="D2939" s="13">
        <f t="shared" si="135"/>
        <v>44661</v>
      </c>
      <c r="E2939" s="3" t="s">
        <v>56</v>
      </c>
      <c r="F2939" s="3"/>
      <c r="G2939" s="3">
        <v>2</v>
      </c>
      <c r="H2939" s="3"/>
      <c r="I2939" s="3"/>
      <c r="J2939" s="3"/>
      <c r="K2939" t="s">
        <v>182</v>
      </c>
      <c r="L2939" s="9">
        <v>1688571</v>
      </c>
      <c r="M2939" s="3" t="s">
        <v>45</v>
      </c>
      <c r="N2939" s="3" t="s">
        <v>63</v>
      </c>
      <c r="O2939" s="3">
        <v>597</v>
      </c>
      <c r="P2939" s="3">
        <v>49.01</v>
      </c>
      <c r="Q2939" t="s">
        <v>76</v>
      </c>
      <c r="R2939" t="str">
        <f t="shared" si="136"/>
        <v>PORT09 to PORT02</v>
      </c>
      <c r="S2939" s="3">
        <v>400</v>
      </c>
      <c r="T2939" s="3">
        <v>0.49358189848294531</v>
      </c>
      <c r="U2939" s="10">
        <f t="shared" si="137"/>
        <v>294.66839339431834</v>
      </c>
      <c r="V2939" s="3" t="s">
        <v>197</v>
      </c>
    </row>
    <row r="2940" spans="1:22" x14ac:dyDescent="0.25">
      <c r="A2940" s="3">
        <v>1417915123</v>
      </c>
      <c r="B2940" s="11">
        <v>44652</v>
      </c>
      <c r="C2940" s="14">
        <v>44174</v>
      </c>
      <c r="D2940" s="13">
        <f t="shared" si="135"/>
        <v>44653</v>
      </c>
      <c r="E2940" s="3" t="s">
        <v>58</v>
      </c>
      <c r="F2940" s="3"/>
      <c r="G2940" s="3">
        <v>2</v>
      </c>
      <c r="H2940" s="3"/>
      <c r="I2940" s="3"/>
      <c r="J2940" s="3"/>
      <c r="K2940" t="s">
        <v>185</v>
      </c>
      <c r="L2940" s="9">
        <v>1691788</v>
      </c>
      <c r="M2940" s="3" t="s">
        <v>48</v>
      </c>
      <c r="N2940" s="3" t="s">
        <v>63</v>
      </c>
      <c r="O2940" s="3">
        <v>218</v>
      </c>
      <c r="P2940" s="3">
        <v>52.79</v>
      </c>
      <c r="Q2940" t="s">
        <v>76</v>
      </c>
      <c r="R2940" t="str">
        <f t="shared" si="136"/>
        <v>PORT09 to PORT04</v>
      </c>
      <c r="S2940" s="3">
        <v>360</v>
      </c>
      <c r="T2940" s="3">
        <v>0.46970705658151307</v>
      </c>
      <c r="U2940" s="10">
        <f t="shared" si="137"/>
        <v>102.39613833476984</v>
      </c>
      <c r="V2940" s="3" t="s">
        <v>197</v>
      </c>
    </row>
    <row r="2941" spans="1:22" x14ac:dyDescent="0.25">
      <c r="A2941" s="3">
        <v>1417915124</v>
      </c>
      <c r="B2941" s="11">
        <v>44655</v>
      </c>
      <c r="C2941" s="14">
        <v>44492</v>
      </c>
      <c r="D2941" s="13">
        <f t="shared" si="135"/>
        <v>44656</v>
      </c>
      <c r="E2941" s="3" t="s">
        <v>58</v>
      </c>
      <c r="F2941" s="3"/>
      <c r="G2941" s="3">
        <v>2</v>
      </c>
      <c r="H2941" s="3"/>
      <c r="I2941" s="3"/>
      <c r="J2941" s="3"/>
      <c r="K2941" t="s">
        <v>184</v>
      </c>
      <c r="L2941" s="9">
        <v>1682802</v>
      </c>
      <c r="M2941" s="3" t="s">
        <v>46</v>
      </c>
      <c r="N2941" s="3" t="s">
        <v>63</v>
      </c>
      <c r="O2941" s="3">
        <v>365</v>
      </c>
      <c r="P2941" s="3">
        <v>38.67</v>
      </c>
      <c r="Q2941" t="s">
        <v>76</v>
      </c>
      <c r="R2941" t="str">
        <f t="shared" si="136"/>
        <v>PORT09 to PORT04</v>
      </c>
      <c r="S2941" s="3">
        <v>360</v>
      </c>
      <c r="T2941" s="3">
        <v>0.55524729045120425</v>
      </c>
      <c r="U2941" s="10">
        <f t="shared" si="137"/>
        <v>202.66526101468955</v>
      </c>
      <c r="V2941" s="3" t="s">
        <v>197</v>
      </c>
    </row>
    <row r="2942" spans="1:22" x14ac:dyDescent="0.25">
      <c r="A2942" s="3">
        <v>1417915134</v>
      </c>
      <c r="B2942" s="11">
        <v>44660</v>
      </c>
      <c r="C2942" s="14">
        <v>43677</v>
      </c>
      <c r="D2942" s="13">
        <f t="shared" si="135"/>
        <v>44661</v>
      </c>
      <c r="E2942" s="3" t="s">
        <v>58</v>
      </c>
      <c r="F2942" s="3"/>
      <c r="G2942" s="3">
        <v>2</v>
      </c>
      <c r="H2942" s="3"/>
      <c r="I2942" s="3"/>
      <c r="J2942" s="3"/>
      <c r="K2942" t="s">
        <v>185</v>
      </c>
      <c r="L2942" s="9">
        <v>1689641</v>
      </c>
      <c r="M2942" s="3" t="s">
        <v>48</v>
      </c>
      <c r="N2942" s="3" t="s">
        <v>63</v>
      </c>
      <c r="O2942" s="3">
        <v>617</v>
      </c>
      <c r="P2942" s="3">
        <v>29.31</v>
      </c>
      <c r="Q2942" t="s">
        <v>76</v>
      </c>
      <c r="R2942" t="str">
        <f t="shared" si="136"/>
        <v>PORT09 to PORT04</v>
      </c>
      <c r="S2942" s="3">
        <v>360</v>
      </c>
      <c r="T2942" s="3">
        <v>0.46970705658151307</v>
      </c>
      <c r="U2942" s="10">
        <f t="shared" si="137"/>
        <v>289.80925391079359</v>
      </c>
      <c r="V2942" s="3" t="s">
        <v>197</v>
      </c>
    </row>
    <row r="2943" spans="1:22" x14ac:dyDescent="0.25">
      <c r="A2943" s="3">
        <v>1417915135</v>
      </c>
      <c r="B2943" s="11">
        <v>44665</v>
      </c>
      <c r="C2943" s="14">
        <v>43824</v>
      </c>
      <c r="D2943" s="13">
        <f t="shared" si="135"/>
        <v>44666</v>
      </c>
      <c r="E2943" s="3" t="s">
        <v>58</v>
      </c>
      <c r="F2943" s="3"/>
      <c r="G2943" s="3">
        <v>2</v>
      </c>
      <c r="H2943" s="3"/>
      <c r="I2943" s="3"/>
      <c r="J2943" s="3"/>
      <c r="K2943" t="s">
        <v>185</v>
      </c>
      <c r="L2943" s="9">
        <v>1670498</v>
      </c>
      <c r="M2943" s="3" t="s">
        <v>48</v>
      </c>
      <c r="N2943" s="3" t="s">
        <v>63</v>
      </c>
      <c r="O2943" s="3">
        <v>593</v>
      </c>
      <c r="P2943" s="3">
        <v>10.4</v>
      </c>
      <c r="Q2943" t="s">
        <v>76</v>
      </c>
      <c r="R2943" t="str">
        <f t="shared" si="136"/>
        <v>PORT09 to PORT04</v>
      </c>
      <c r="S2943" s="3">
        <v>360</v>
      </c>
      <c r="T2943" s="3">
        <v>0.46970705658151307</v>
      </c>
      <c r="U2943" s="10">
        <f t="shared" si="137"/>
        <v>278.53628455283723</v>
      </c>
      <c r="V2943" s="3" t="s">
        <v>197</v>
      </c>
    </row>
    <row r="2944" spans="1:22" x14ac:dyDescent="0.25">
      <c r="A2944" s="3">
        <v>1417915137</v>
      </c>
      <c r="B2944" s="11">
        <v>44660</v>
      </c>
      <c r="C2944" s="14">
        <v>44267</v>
      </c>
      <c r="D2944" s="13">
        <f t="shared" si="135"/>
        <v>44662</v>
      </c>
      <c r="E2944" s="3" t="s">
        <v>56</v>
      </c>
      <c r="F2944" s="3"/>
      <c r="G2944" s="3">
        <v>2</v>
      </c>
      <c r="H2944" s="3"/>
      <c r="I2944" s="3"/>
      <c r="J2944" s="3"/>
      <c r="K2944" t="s">
        <v>186</v>
      </c>
      <c r="L2944" s="9">
        <v>1687417</v>
      </c>
      <c r="M2944" s="3" t="s">
        <v>36</v>
      </c>
      <c r="N2944" s="3" t="s">
        <v>63</v>
      </c>
      <c r="O2944" s="3">
        <v>2590</v>
      </c>
      <c r="P2944" s="3">
        <v>17.29</v>
      </c>
      <c r="Q2944" t="s">
        <v>76</v>
      </c>
      <c r="R2944" t="str">
        <f t="shared" si="136"/>
        <v>PORT09 to PORT02</v>
      </c>
      <c r="S2944" s="3">
        <v>400</v>
      </c>
      <c r="T2944" s="3">
        <v>0.56697618492956181</v>
      </c>
      <c r="U2944" s="10">
        <f t="shared" si="137"/>
        <v>1468.468318967565</v>
      </c>
      <c r="V2944" s="3" t="s">
        <v>197</v>
      </c>
    </row>
    <row r="2945" spans="1:22" x14ac:dyDescent="0.25">
      <c r="A2945" s="3">
        <v>1417915141</v>
      </c>
      <c r="B2945" s="11">
        <v>44654</v>
      </c>
      <c r="C2945" s="14">
        <v>44198</v>
      </c>
      <c r="D2945" s="13">
        <f t="shared" si="135"/>
        <v>44655</v>
      </c>
      <c r="E2945" s="3" t="s">
        <v>64</v>
      </c>
      <c r="F2945" s="3"/>
      <c r="G2945" s="3">
        <v>2</v>
      </c>
      <c r="H2945" s="3"/>
      <c r="I2945" s="3"/>
      <c r="J2945" s="3"/>
      <c r="K2945" t="s">
        <v>190</v>
      </c>
      <c r="L2945" s="9">
        <v>1674918</v>
      </c>
      <c r="M2945" s="3" t="s">
        <v>52</v>
      </c>
      <c r="N2945" s="3" t="s">
        <v>63</v>
      </c>
      <c r="O2945" s="3">
        <v>671</v>
      </c>
      <c r="P2945" s="3">
        <v>95.4</v>
      </c>
      <c r="Q2945" t="s">
        <v>76</v>
      </c>
      <c r="R2945" t="str">
        <f t="shared" si="136"/>
        <v>PORT09 to PORT10</v>
      </c>
      <c r="S2945" s="3">
        <v>300</v>
      </c>
      <c r="T2945" s="3">
        <v>0.42894658708921174</v>
      </c>
      <c r="U2945" s="10">
        <f t="shared" si="137"/>
        <v>287.82315993686109</v>
      </c>
      <c r="V2945" s="3" t="s">
        <v>197</v>
      </c>
    </row>
    <row r="2946" spans="1:22" x14ac:dyDescent="0.25">
      <c r="A2946" s="3">
        <v>1417915149</v>
      </c>
      <c r="B2946" s="11">
        <v>44661</v>
      </c>
      <c r="C2946" s="14">
        <v>43855</v>
      </c>
      <c r="D2946" s="13">
        <f t="shared" ref="D2946:D3009" si="138">IF(O2946&lt;1000,B2946+1,B2946+2)</f>
        <v>44662</v>
      </c>
      <c r="E2946" s="3" t="s">
        <v>59</v>
      </c>
      <c r="F2946" s="3"/>
      <c r="G2946" s="3">
        <v>3</v>
      </c>
      <c r="H2946" s="3"/>
      <c r="I2946" s="3"/>
      <c r="J2946" s="3"/>
      <c r="K2946" t="s">
        <v>189</v>
      </c>
      <c r="L2946" s="9">
        <v>1699949</v>
      </c>
      <c r="M2946" s="3" t="s">
        <v>39</v>
      </c>
      <c r="N2946" s="3" t="s">
        <v>63</v>
      </c>
      <c r="O2946" s="3">
        <v>640</v>
      </c>
      <c r="P2946" s="3">
        <v>59.78</v>
      </c>
      <c r="Q2946" t="s">
        <v>76</v>
      </c>
      <c r="R2946" t="str">
        <f t="shared" ref="R2946:R3009" si="139">N2946&amp;" to "&amp;E2946</f>
        <v>PORT09 to PORT05</v>
      </c>
      <c r="S2946" s="3">
        <v>440</v>
      </c>
      <c r="T2946" s="3">
        <v>0.42850329514821733</v>
      </c>
      <c r="U2946" s="10">
        <f t="shared" ref="U2946:U3009" si="140">T2946*O2946</f>
        <v>274.24210889485909</v>
      </c>
      <c r="V2946" s="3" t="s">
        <v>197</v>
      </c>
    </row>
    <row r="2947" spans="1:22" x14ac:dyDescent="0.25">
      <c r="A2947" s="3">
        <v>1417915154</v>
      </c>
      <c r="B2947" s="11">
        <v>44653</v>
      </c>
      <c r="C2947" s="14">
        <v>43833</v>
      </c>
      <c r="D2947" s="13">
        <f t="shared" si="138"/>
        <v>44654</v>
      </c>
      <c r="E2947" s="3" t="s">
        <v>58</v>
      </c>
      <c r="F2947" s="3"/>
      <c r="G2947" s="3">
        <v>2</v>
      </c>
      <c r="H2947" s="3"/>
      <c r="I2947" s="3"/>
      <c r="J2947" s="3"/>
      <c r="K2947" t="s">
        <v>185</v>
      </c>
      <c r="L2947" s="9">
        <v>1685247</v>
      </c>
      <c r="M2947" s="3" t="s">
        <v>48</v>
      </c>
      <c r="N2947" s="3" t="s">
        <v>63</v>
      </c>
      <c r="O2947" s="3">
        <v>534</v>
      </c>
      <c r="P2947" s="3">
        <v>63.15</v>
      </c>
      <c r="Q2947" t="s">
        <v>76</v>
      </c>
      <c r="R2947" t="str">
        <f t="shared" si="139"/>
        <v>PORT09 to PORT04</v>
      </c>
      <c r="S2947" s="3">
        <v>360</v>
      </c>
      <c r="T2947" s="3">
        <v>0.46970705658151307</v>
      </c>
      <c r="U2947" s="10">
        <f t="shared" si="140"/>
        <v>250.82356821452797</v>
      </c>
      <c r="V2947" s="3" t="s">
        <v>197</v>
      </c>
    </row>
    <row r="2948" spans="1:22" x14ac:dyDescent="0.25">
      <c r="A2948" s="3">
        <v>1417915162</v>
      </c>
      <c r="B2948" s="11">
        <v>44654</v>
      </c>
      <c r="C2948" s="14">
        <v>43966</v>
      </c>
      <c r="D2948" s="13">
        <f t="shared" si="138"/>
        <v>44656</v>
      </c>
      <c r="E2948" s="3" t="s">
        <v>56</v>
      </c>
      <c r="F2948" s="3"/>
      <c r="G2948" s="3">
        <v>2</v>
      </c>
      <c r="H2948" s="3"/>
      <c r="I2948" s="3"/>
      <c r="J2948" s="3"/>
      <c r="K2948" t="s">
        <v>179</v>
      </c>
      <c r="L2948" s="9">
        <v>1681888</v>
      </c>
      <c r="M2948" s="3" t="s">
        <v>42</v>
      </c>
      <c r="N2948" s="3" t="s">
        <v>63</v>
      </c>
      <c r="O2948" s="3">
        <v>1198</v>
      </c>
      <c r="P2948" s="3">
        <v>36.22</v>
      </c>
      <c r="Q2948" t="s">
        <v>76</v>
      </c>
      <c r="R2948" t="str">
        <f t="shared" si="139"/>
        <v>PORT09 to PORT02</v>
      </c>
      <c r="S2948" s="3">
        <v>400</v>
      </c>
      <c r="T2948" s="3">
        <v>0.37142393742544599</v>
      </c>
      <c r="U2948" s="10">
        <f t="shared" si="140"/>
        <v>444.96587703568429</v>
      </c>
      <c r="V2948" s="3" t="s">
        <v>197</v>
      </c>
    </row>
    <row r="2949" spans="1:22" x14ac:dyDescent="0.25">
      <c r="A2949" s="3">
        <v>1417915164</v>
      </c>
      <c r="B2949" s="11">
        <v>44662</v>
      </c>
      <c r="C2949" s="14">
        <v>44070</v>
      </c>
      <c r="D2949" s="13">
        <f t="shared" si="138"/>
        <v>44664</v>
      </c>
      <c r="E2949" s="3" t="s">
        <v>58</v>
      </c>
      <c r="F2949" s="3"/>
      <c r="G2949" s="3">
        <v>2</v>
      </c>
      <c r="H2949" s="3"/>
      <c r="I2949" s="3"/>
      <c r="J2949" s="3"/>
      <c r="K2949" t="s">
        <v>185</v>
      </c>
      <c r="L2949" s="9">
        <v>1679995</v>
      </c>
      <c r="M2949" s="3" t="s">
        <v>48</v>
      </c>
      <c r="N2949" s="3" t="s">
        <v>63</v>
      </c>
      <c r="O2949" s="3">
        <v>2031</v>
      </c>
      <c r="P2949" s="3">
        <v>21.1</v>
      </c>
      <c r="Q2949" t="s">
        <v>76</v>
      </c>
      <c r="R2949" t="str">
        <f t="shared" si="139"/>
        <v>PORT09 to PORT04</v>
      </c>
      <c r="S2949" s="3">
        <v>360</v>
      </c>
      <c r="T2949" s="3">
        <v>0.46970705658151307</v>
      </c>
      <c r="U2949" s="10">
        <f t="shared" si="140"/>
        <v>953.975031917053</v>
      </c>
      <c r="V2949" s="3" t="s">
        <v>197</v>
      </c>
    </row>
    <row r="2950" spans="1:22" x14ac:dyDescent="0.25">
      <c r="A2950" s="3">
        <v>1417915169</v>
      </c>
      <c r="B2950" s="11">
        <v>44658</v>
      </c>
      <c r="C2950" s="14">
        <v>43934</v>
      </c>
      <c r="D2950" s="13">
        <f t="shared" si="138"/>
        <v>44659</v>
      </c>
      <c r="E2950" s="3" t="s">
        <v>60</v>
      </c>
      <c r="F2950" s="3"/>
      <c r="G2950" s="3">
        <v>1</v>
      </c>
      <c r="H2950" s="3"/>
      <c r="I2950" s="3"/>
      <c r="J2950" s="3"/>
      <c r="K2950" t="s">
        <v>183</v>
      </c>
      <c r="L2950" s="9">
        <v>1684717</v>
      </c>
      <c r="M2950" s="3" t="s">
        <v>41</v>
      </c>
      <c r="N2950" s="3" t="s">
        <v>63</v>
      </c>
      <c r="O2950" s="3">
        <v>657</v>
      </c>
      <c r="P2950" s="3">
        <v>77.36</v>
      </c>
      <c r="Q2950" t="s">
        <v>76</v>
      </c>
      <c r="R2950" t="str">
        <f t="shared" si="139"/>
        <v>PORT09 to PORT06</v>
      </c>
      <c r="S2950" s="3">
        <v>250</v>
      </c>
      <c r="T2950" s="3">
        <v>0.55408809762578848</v>
      </c>
      <c r="U2950" s="10">
        <f t="shared" si="140"/>
        <v>364.03588014014304</v>
      </c>
      <c r="V2950" s="3" t="s">
        <v>197</v>
      </c>
    </row>
    <row r="2951" spans="1:22" x14ac:dyDescent="0.25">
      <c r="A2951" s="3">
        <v>1417915177</v>
      </c>
      <c r="B2951" s="11">
        <v>44658</v>
      </c>
      <c r="C2951" s="14">
        <v>44072</v>
      </c>
      <c r="D2951" s="13">
        <f t="shared" si="138"/>
        <v>44660</v>
      </c>
      <c r="E2951" s="3" t="s">
        <v>56</v>
      </c>
      <c r="F2951" s="3"/>
      <c r="G2951" s="3">
        <v>2</v>
      </c>
      <c r="H2951" s="3"/>
      <c r="I2951" s="3"/>
      <c r="J2951" s="3"/>
      <c r="K2951" t="s">
        <v>182</v>
      </c>
      <c r="L2951" s="9">
        <v>1683527</v>
      </c>
      <c r="M2951" s="3" t="s">
        <v>45</v>
      </c>
      <c r="N2951" s="3" t="s">
        <v>63</v>
      </c>
      <c r="O2951" s="3">
        <v>2095</v>
      </c>
      <c r="P2951" s="3">
        <v>1710.15</v>
      </c>
      <c r="Q2951" t="s">
        <v>76</v>
      </c>
      <c r="R2951" t="str">
        <f t="shared" si="139"/>
        <v>PORT09 to PORT02</v>
      </c>
      <c r="S2951" s="3">
        <v>400</v>
      </c>
      <c r="T2951" s="3">
        <v>0.49358189848294531</v>
      </c>
      <c r="U2951" s="10">
        <f t="shared" si="140"/>
        <v>1034.0540773217704</v>
      </c>
      <c r="V2951" s="3" t="s">
        <v>79</v>
      </c>
    </row>
    <row r="2952" spans="1:22" x14ac:dyDescent="0.25">
      <c r="A2952" s="3">
        <v>1417915181</v>
      </c>
      <c r="B2952" s="11">
        <v>44655</v>
      </c>
      <c r="C2952" s="14">
        <v>44308</v>
      </c>
      <c r="D2952" s="13">
        <f t="shared" si="138"/>
        <v>44656</v>
      </c>
      <c r="E2952" s="3" t="s">
        <v>58</v>
      </c>
      <c r="F2952" s="3"/>
      <c r="G2952" s="3">
        <v>2</v>
      </c>
      <c r="H2952" s="3"/>
      <c r="I2952" s="3"/>
      <c r="J2952" s="3"/>
      <c r="K2952" t="s">
        <v>185</v>
      </c>
      <c r="L2952" s="9">
        <v>1691788</v>
      </c>
      <c r="M2952" s="3" t="s">
        <v>48</v>
      </c>
      <c r="N2952" s="3" t="s">
        <v>63</v>
      </c>
      <c r="O2952" s="3">
        <v>980</v>
      </c>
      <c r="P2952" s="3">
        <v>16.5</v>
      </c>
      <c r="Q2952" t="s">
        <v>76</v>
      </c>
      <c r="R2952" t="str">
        <f t="shared" si="139"/>
        <v>PORT09 to PORT04</v>
      </c>
      <c r="S2952" s="3">
        <v>360</v>
      </c>
      <c r="T2952" s="3">
        <v>0.46970705658151307</v>
      </c>
      <c r="U2952" s="10">
        <f t="shared" si="140"/>
        <v>460.31291544988284</v>
      </c>
      <c r="V2952" s="3" t="s">
        <v>197</v>
      </c>
    </row>
    <row r="2953" spans="1:22" x14ac:dyDescent="0.25">
      <c r="A2953" s="3">
        <v>1417915189</v>
      </c>
      <c r="B2953" s="11">
        <v>44653</v>
      </c>
      <c r="C2953" s="14">
        <v>43643</v>
      </c>
      <c r="D2953" s="13">
        <f t="shared" si="138"/>
        <v>44654</v>
      </c>
      <c r="E2953" s="3" t="s">
        <v>58</v>
      </c>
      <c r="F2953" s="3"/>
      <c r="G2953" s="3">
        <v>2</v>
      </c>
      <c r="H2953" s="3"/>
      <c r="I2953" s="3"/>
      <c r="J2953" s="3"/>
      <c r="K2953" t="s">
        <v>184</v>
      </c>
      <c r="L2953" s="9">
        <v>1684771</v>
      </c>
      <c r="M2953" s="3" t="s">
        <v>46</v>
      </c>
      <c r="N2953" s="3" t="s">
        <v>63</v>
      </c>
      <c r="O2953" s="3">
        <v>210</v>
      </c>
      <c r="P2953" s="3">
        <v>87.67</v>
      </c>
      <c r="Q2953" t="s">
        <v>76</v>
      </c>
      <c r="R2953" t="str">
        <f t="shared" si="139"/>
        <v>PORT09 to PORT04</v>
      </c>
      <c r="S2953" s="3">
        <v>360</v>
      </c>
      <c r="T2953" s="3">
        <v>0.55524729045120425</v>
      </c>
      <c r="U2953" s="10">
        <f t="shared" si="140"/>
        <v>116.60193099475289</v>
      </c>
      <c r="V2953" s="3" t="s">
        <v>197</v>
      </c>
    </row>
    <row r="2954" spans="1:22" x14ac:dyDescent="0.25">
      <c r="A2954" s="3">
        <v>1417915191</v>
      </c>
      <c r="B2954" s="11">
        <v>44659</v>
      </c>
      <c r="C2954" s="14">
        <v>43487</v>
      </c>
      <c r="D2954" s="13">
        <f t="shared" si="138"/>
        <v>44661</v>
      </c>
      <c r="E2954" s="3" t="s">
        <v>56</v>
      </c>
      <c r="F2954" s="3"/>
      <c r="G2954" s="3">
        <v>2</v>
      </c>
      <c r="H2954" s="3"/>
      <c r="I2954" s="3"/>
      <c r="J2954" s="3"/>
      <c r="K2954" t="s">
        <v>186</v>
      </c>
      <c r="L2954" s="9">
        <v>1697243</v>
      </c>
      <c r="M2954" s="3" t="s">
        <v>36</v>
      </c>
      <c r="N2954" s="3" t="s">
        <v>63</v>
      </c>
      <c r="O2954" s="3">
        <v>1215</v>
      </c>
      <c r="P2954" s="3">
        <v>121.61</v>
      </c>
      <c r="Q2954" t="s">
        <v>76</v>
      </c>
      <c r="R2954" t="str">
        <f t="shared" si="139"/>
        <v>PORT09 to PORT02</v>
      </c>
      <c r="S2954" s="3">
        <v>400</v>
      </c>
      <c r="T2954" s="3">
        <v>0.56697618492956181</v>
      </c>
      <c r="U2954" s="10">
        <f t="shared" si="140"/>
        <v>688.8760646894176</v>
      </c>
      <c r="V2954" s="3" t="s">
        <v>82</v>
      </c>
    </row>
    <row r="2955" spans="1:22" x14ac:dyDescent="0.25">
      <c r="A2955" s="3">
        <v>1417915200</v>
      </c>
      <c r="B2955" s="11">
        <v>44662</v>
      </c>
      <c r="C2955" s="14">
        <v>44481</v>
      </c>
      <c r="D2955" s="13">
        <f t="shared" si="138"/>
        <v>44664</v>
      </c>
      <c r="E2955" s="3" t="s">
        <v>58</v>
      </c>
      <c r="F2955" s="3"/>
      <c r="G2955" s="3">
        <v>2</v>
      </c>
      <c r="H2955" s="3"/>
      <c r="I2955" s="3"/>
      <c r="J2955" s="3"/>
      <c r="K2955" t="s">
        <v>185</v>
      </c>
      <c r="L2955" s="9">
        <v>1652885</v>
      </c>
      <c r="M2955" s="3" t="s">
        <v>48</v>
      </c>
      <c r="N2955" s="3" t="s">
        <v>63</v>
      </c>
      <c r="O2955" s="3">
        <v>2282</v>
      </c>
      <c r="P2955" s="3">
        <v>16.260000000000002</v>
      </c>
      <c r="Q2955" t="s">
        <v>76</v>
      </c>
      <c r="R2955" t="str">
        <f t="shared" si="139"/>
        <v>PORT09 to PORT04</v>
      </c>
      <c r="S2955" s="3">
        <v>360</v>
      </c>
      <c r="T2955" s="3">
        <v>0.46970705658151307</v>
      </c>
      <c r="U2955" s="10">
        <f t="shared" si="140"/>
        <v>1071.8715031190129</v>
      </c>
      <c r="V2955" s="3" t="s">
        <v>197</v>
      </c>
    </row>
    <row r="2956" spans="1:22" x14ac:dyDescent="0.25">
      <c r="A2956" s="3">
        <v>1417915207</v>
      </c>
      <c r="B2956" s="11">
        <v>44653</v>
      </c>
      <c r="C2956" s="14">
        <v>43625</v>
      </c>
      <c r="D2956" s="13">
        <f t="shared" si="138"/>
        <v>44654</v>
      </c>
      <c r="E2956" s="3" t="s">
        <v>59</v>
      </c>
      <c r="F2956" s="3"/>
      <c r="G2956" s="3">
        <v>3</v>
      </c>
      <c r="H2956" s="3"/>
      <c r="I2956" s="3"/>
      <c r="J2956" s="3"/>
      <c r="K2956" t="s">
        <v>189</v>
      </c>
      <c r="L2956" s="9">
        <v>1699953</v>
      </c>
      <c r="M2956" s="3" t="s">
        <v>39</v>
      </c>
      <c r="N2956" s="3" t="s">
        <v>63</v>
      </c>
      <c r="O2956" s="3">
        <v>600</v>
      </c>
      <c r="P2956" s="3">
        <v>32.35</v>
      </c>
      <c r="Q2956" t="s">
        <v>76</v>
      </c>
      <c r="R2956" t="str">
        <f t="shared" si="139"/>
        <v>PORT09 to PORT05</v>
      </c>
      <c r="S2956" s="3">
        <v>440</v>
      </c>
      <c r="T2956" s="3">
        <v>0.42850329514821733</v>
      </c>
      <c r="U2956" s="10">
        <f t="shared" si="140"/>
        <v>257.10197708893043</v>
      </c>
      <c r="V2956" s="3" t="s">
        <v>197</v>
      </c>
    </row>
    <row r="2957" spans="1:22" x14ac:dyDescent="0.25">
      <c r="A2957" s="3">
        <v>1417915209</v>
      </c>
      <c r="B2957" s="11">
        <v>44652</v>
      </c>
      <c r="C2957" s="14">
        <v>43975</v>
      </c>
      <c r="D2957" s="13">
        <f t="shared" si="138"/>
        <v>44653</v>
      </c>
      <c r="E2957" s="3" t="s">
        <v>56</v>
      </c>
      <c r="F2957" s="3"/>
      <c r="G2957" s="3">
        <v>2</v>
      </c>
      <c r="H2957" s="3"/>
      <c r="I2957" s="3"/>
      <c r="J2957" s="3"/>
      <c r="K2957" t="s">
        <v>186</v>
      </c>
      <c r="L2957" s="9">
        <v>1697524</v>
      </c>
      <c r="M2957" s="3" t="s">
        <v>36</v>
      </c>
      <c r="N2957" s="3" t="s">
        <v>63</v>
      </c>
      <c r="O2957" s="3">
        <v>682</v>
      </c>
      <c r="P2957" s="3">
        <v>41.84</v>
      </c>
      <c r="Q2957" t="s">
        <v>76</v>
      </c>
      <c r="R2957" t="str">
        <f t="shared" si="139"/>
        <v>PORT09 to PORT02</v>
      </c>
      <c r="S2957" s="3">
        <v>400</v>
      </c>
      <c r="T2957" s="3">
        <v>0.56697618492956181</v>
      </c>
      <c r="U2957" s="10">
        <f t="shared" si="140"/>
        <v>386.67775812196118</v>
      </c>
      <c r="V2957" s="3" t="s">
        <v>197</v>
      </c>
    </row>
    <row r="2958" spans="1:22" x14ac:dyDescent="0.25">
      <c r="A2958" s="3">
        <v>1417915212</v>
      </c>
      <c r="B2958" s="11">
        <v>44654</v>
      </c>
      <c r="C2958" s="14">
        <v>44122</v>
      </c>
      <c r="D2958" s="13">
        <f t="shared" si="138"/>
        <v>44656</v>
      </c>
      <c r="E2958" s="3" t="s">
        <v>56</v>
      </c>
      <c r="F2958" s="3"/>
      <c r="G2958" s="3">
        <v>2</v>
      </c>
      <c r="H2958" s="3"/>
      <c r="I2958" s="3"/>
      <c r="J2958" s="3"/>
      <c r="K2958" t="s">
        <v>186</v>
      </c>
      <c r="L2958" s="9">
        <v>1685835</v>
      </c>
      <c r="M2958" s="3" t="s">
        <v>36</v>
      </c>
      <c r="N2958" s="3" t="s">
        <v>63</v>
      </c>
      <c r="O2958" s="3">
        <v>2817</v>
      </c>
      <c r="P2958" s="3">
        <v>165.56</v>
      </c>
      <c r="Q2958" t="s">
        <v>76</v>
      </c>
      <c r="R2958" t="str">
        <f t="shared" si="139"/>
        <v>PORT09 to PORT02</v>
      </c>
      <c r="S2958" s="3">
        <v>400</v>
      </c>
      <c r="T2958" s="3">
        <v>0.56697618492956181</v>
      </c>
      <c r="U2958" s="10">
        <f t="shared" si="140"/>
        <v>1597.1719129465757</v>
      </c>
      <c r="V2958" s="3" t="s">
        <v>82</v>
      </c>
    </row>
    <row r="2959" spans="1:22" x14ac:dyDescent="0.25">
      <c r="A2959" s="3">
        <v>1417915222</v>
      </c>
      <c r="B2959" s="11">
        <v>44662</v>
      </c>
      <c r="C2959" s="14">
        <v>44287</v>
      </c>
      <c r="D2959" s="13">
        <f t="shared" si="138"/>
        <v>44663</v>
      </c>
      <c r="E2959" s="3" t="s">
        <v>58</v>
      </c>
      <c r="F2959" s="3"/>
      <c r="G2959" s="3">
        <v>2</v>
      </c>
      <c r="H2959" s="3"/>
      <c r="I2959" s="3"/>
      <c r="J2959" s="3"/>
      <c r="K2959" t="s">
        <v>176</v>
      </c>
      <c r="L2959" s="9">
        <v>1699369</v>
      </c>
      <c r="M2959" s="3" t="s">
        <v>44</v>
      </c>
      <c r="N2959" s="3" t="s">
        <v>63</v>
      </c>
      <c r="O2959" s="3">
        <v>498</v>
      </c>
      <c r="P2959" s="3">
        <v>13.5</v>
      </c>
      <c r="Q2959" t="s">
        <v>76</v>
      </c>
      <c r="R2959" t="str">
        <f t="shared" si="139"/>
        <v>PORT09 to PORT04</v>
      </c>
      <c r="S2959" s="3">
        <v>360</v>
      </c>
      <c r="T2959" s="3">
        <v>0.46507109738293506</v>
      </c>
      <c r="U2959" s="10">
        <f t="shared" si="140"/>
        <v>231.60540649670165</v>
      </c>
      <c r="V2959" s="3" t="s">
        <v>197</v>
      </c>
    </row>
    <row r="2960" spans="1:22" x14ac:dyDescent="0.25">
      <c r="A2960" s="3">
        <v>1417915229</v>
      </c>
      <c r="B2960" s="11">
        <v>44665</v>
      </c>
      <c r="C2960" s="14">
        <v>44335</v>
      </c>
      <c r="D2960" s="13">
        <f t="shared" si="138"/>
        <v>44667</v>
      </c>
      <c r="E2960" s="3" t="s">
        <v>59</v>
      </c>
      <c r="F2960" s="3"/>
      <c r="G2960" s="3">
        <v>3</v>
      </c>
      <c r="H2960" s="3"/>
      <c r="I2960" s="3"/>
      <c r="J2960" s="3"/>
      <c r="K2960" t="s">
        <v>189</v>
      </c>
      <c r="L2960" s="9">
        <v>1696073</v>
      </c>
      <c r="M2960" s="3" t="s">
        <v>39</v>
      </c>
      <c r="N2960" s="3" t="s">
        <v>63</v>
      </c>
      <c r="O2960" s="3">
        <v>1747</v>
      </c>
      <c r="P2960" s="3">
        <v>148.16</v>
      </c>
      <c r="Q2960" t="s">
        <v>76</v>
      </c>
      <c r="R2960" t="str">
        <f t="shared" si="139"/>
        <v>PORT09 to PORT05</v>
      </c>
      <c r="S2960" s="3">
        <v>440</v>
      </c>
      <c r="T2960" s="3">
        <v>0.42850329514821733</v>
      </c>
      <c r="U2960" s="10">
        <f t="shared" si="140"/>
        <v>748.59525662393571</v>
      </c>
      <c r="V2960" s="3" t="s">
        <v>82</v>
      </c>
    </row>
    <row r="2961" spans="1:22" x14ac:dyDescent="0.25">
      <c r="A2961" s="3">
        <v>1417915235</v>
      </c>
      <c r="B2961" s="11">
        <v>44658</v>
      </c>
      <c r="C2961" s="14">
        <v>44512</v>
      </c>
      <c r="D2961" s="13">
        <f t="shared" si="138"/>
        <v>44660</v>
      </c>
      <c r="E2961" s="3" t="s">
        <v>56</v>
      </c>
      <c r="F2961" s="3"/>
      <c r="G2961" s="3">
        <v>2</v>
      </c>
      <c r="H2961" s="3"/>
      <c r="I2961" s="3"/>
      <c r="J2961" s="3"/>
      <c r="K2961" t="s">
        <v>186</v>
      </c>
      <c r="L2961" s="9">
        <v>1690123</v>
      </c>
      <c r="M2961" s="3" t="s">
        <v>36</v>
      </c>
      <c r="N2961" s="3" t="s">
        <v>63</v>
      </c>
      <c r="O2961" s="3">
        <v>2574</v>
      </c>
      <c r="P2961" s="3">
        <v>99.4</v>
      </c>
      <c r="Q2961" t="s">
        <v>76</v>
      </c>
      <c r="R2961" t="str">
        <f t="shared" si="139"/>
        <v>PORT09 to PORT02</v>
      </c>
      <c r="S2961" s="3">
        <v>400</v>
      </c>
      <c r="T2961" s="3">
        <v>0.56697618492956181</v>
      </c>
      <c r="U2961" s="10">
        <f t="shared" si="140"/>
        <v>1459.3967000086921</v>
      </c>
      <c r="V2961" s="3" t="s">
        <v>197</v>
      </c>
    </row>
    <row r="2962" spans="1:22" x14ac:dyDescent="0.25">
      <c r="A2962" s="3">
        <v>1417915240</v>
      </c>
      <c r="B2962" s="11">
        <v>44653</v>
      </c>
      <c r="C2962" s="14">
        <v>44316</v>
      </c>
      <c r="D2962" s="13">
        <f t="shared" si="138"/>
        <v>44654</v>
      </c>
      <c r="E2962" s="3" t="s">
        <v>56</v>
      </c>
      <c r="F2962" s="3"/>
      <c r="G2962" s="3">
        <v>2</v>
      </c>
      <c r="H2962" s="3"/>
      <c r="I2962" s="3"/>
      <c r="J2962" s="3"/>
      <c r="K2962" t="s">
        <v>182</v>
      </c>
      <c r="L2962" s="9">
        <v>1688610</v>
      </c>
      <c r="M2962" s="3" t="s">
        <v>45</v>
      </c>
      <c r="N2962" s="3" t="s">
        <v>63</v>
      </c>
      <c r="O2962" s="3">
        <v>993</v>
      </c>
      <c r="P2962" s="3">
        <v>33.369999999999997</v>
      </c>
      <c r="Q2962" t="s">
        <v>76</v>
      </c>
      <c r="R2962" t="str">
        <f t="shared" si="139"/>
        <v>PORT09 to PORT02</v>
      </c>
      <c r="S2962" s="3">
        <v>400</v>
      </c>
      <c r="T2962" s="3">
        <v>0.49358189848294531</v>
      </c>
      <c r="U2962" s="10">
        <f t="shared" si="140"/>
        <v>490.12682519356468</v>
      </c>
      <c r="V2962" s="3" t="s">
        <v>197</v>
      </c>
    </row>
    <row r="2963" spans="1:22" x14ac:dyDescent="0.25">
      <c r="A2963" s="3">
        <v>1417915250</v>
      </c>
      <c r="B2963" s="11">
        <v>44661</v>
      </c>
      <c r="C2963" s="14">
        <v>43882</v>
      </c>
      <c r="D2963" s="13">
        <f t="shared" si="138"/>
        <v>44662</v>
      </c>
      <c r="E2963" s="3" t="s">
        <v>56</v>
      </c>
      <c r="F2963" s="3"/>
      <c r="G2963" s="3">
        <v>2</v>
      </c>
      <c r="H2963" s="3"/>
      <c r="I2963" s="3"/>
      <c r="J2963" s="3"/>
      <c r="K2963" t="s">
        <v>182</v>
      </c>
      <c r="L2963" s="9">
        <v>1684772</v>
      </c>
      <c r="M2963" s="3" t="s">
        <v>45</v>
      </c>
      <c r="N2963" s="3" t="s">
        <v>63</v>
      </c>
      <c r="O2963" s="3">
        <v>841</v>
      </c>
      <c r="P2963" s="3">
        <v>93.32</v>
      </c>
      <c r="Q2963" t="s">
        <v>76</v>
      </c>
      <c r="R2963" t="str">
        <f t="shared" si="139"/>
        <v>PORT09 to PORT02</v>
      </c>
      <c r="S2963" s="3">
        <v>400</v>
      </c>
      <c r="T2963" s="3">
        <v>0.49358189848294531</v>
      </c>
      <c r="U2963" s="10">
        <f t="shared" si="140"/>
        <v>415.10237662415699</v>
      </c>
      <c r="V2963" s="3" t="s">
        <v>197</v>
      </c>
    </row>
    <row r="2964" spans="1:22" x14ac:dyDescent="0.25">
      <c r="A2964" s="3">
        <v>1417915259</v>
      </c>
      <c r="B2964" s="11">
        <v>44655</v>
      </c>
      <c r="C2964" s="14">
        <v>43553</v>
      </c>
      <c r="D2964" s="13">
        <f t="shared" si="138"/>
        <v>44656</v>
      </c>
      <c r="E2964" s="3" t="s">
        <v>56</v>
      </c>
      <c r="F2964" s="3"/>
      <c r="G2964" s="3">
        <v>2</v>
      </c>
      <c r="H2964" s="3"/>
      <c r="I2964" s="3"/>
      <c r="J2964" s="3"/>
      <c r="K2964" t="s">
        <v>182</v>
      </c>
      <c r="L2964" s="9">
        <v>1683409</v>
      </c>
      <c r="M2964" s="3" t="s">
        <v>45</v>
      </c>
      <c r="N2964" s="3" t="s">
        <v>63</v>
      </c>
      <c r="O2964" s="3">
        <v>455</v>
      </c>
      <c r="P2964" s="3">
        <v>22.64</v>
      </c>
      <c r="Q2964" t="s">
        <v>76</v>
      </c>
      <c r="R2964" t="str">
        <f t="shared" si="139"/>
        <v>PORT09 to PORT02</v>
      </c>
      <c r="S2964" s="3">
        <v>400</v>
      </c>
      <c r="T2964" s="3">
        <v>0.49358189848294531</v>
      </c>
      <c r="U2964" s="10">
        <f t="shared" si="140"/>
        <v>224.57976380974011</v>
      </c>
      <c r="V2964" s="3" t="s">
        <v>197</v>
      </c>
    </row>
    <row r="2965" spans="1:22" x14ac:dyDescent="0.25">
      <c r="A2965" s="3">
        <v>1417915269</v>
      </c>
      <c r="B2965" s="11">
        <v>44654</v>
      </c>
      <c r="C2965" s="14">
        <v>44194</v>
      </c>
      <c r="D2965" s="13">
        <f t="shared" si="138"/>
        <v>44656</v>
      </c>
      <c r="E2965" s="3" t="s">
        <v>59</v>
      </c>
      <c r="F2965" s="3"/>
      <c r="G2965" s="3">
        <v>3</v>
      </c>
      <c r="H2965" s="3"/>
      <c r="I2965" s="3"/>
      <c r="J2965" s="3"/>
      <c r="K2965" t="s">
        <v>189</v>
      </c>
      <c r="L2965" s="9">
        <v>1680682</v>
      </c>
      <c r="M2965" s="3" t="s">
        <v>39</v>
      </c>
      <c r="N2965" s="3" t="s">
        <v>63</v>
      </c>
      <c r="O2965" s="3">
        <v>2647</v>
      </c>
      <c r="P2965" s="3">
        <v>62.83</v>
      </c>
      <c r="Q2965" t="s">
        <v>76</v>
      </c>
      <c r="R2965" t="str">
        <f t="shared" si="139"/>
        <v>PORT09 to PORT05</v>
      </c>
      <c r="S2965" s="3">
        <v>440</v>
      </c>
      <c r="T2965" s="3">
        <v>0.42850329514821733</v>
      </c>
      <c r="U2965" s="10">
        <f t="shared" si="140"/>
        <v>1134.2482222573312</v>
      </c>
      <c r="V2965" s="3" t="s">
        <v>197</v>
      </c>
    </row>
    <row r="2966" spans="1:22" x14ac:dyDescent="0.25">
      <c r="A2966" s="3">
        <v>1417915275</v>
      </c>
      <c r="B2966" s="11">
        <v>44653</v>
      </c>
      <c r="C2966" s="14">
        <v>43506</v>
      </c>
      <c r="D2966" s="13">
        <f t="shared" si="138"/>
        <v>44654</v>
      </c>
      <c r="E2966" s="3" t="s">
        <v>58</v>
      </c>
      <c r="F2966" s="3"/>
      <c r="G2966" s="3">
        <v>2</v>
      </c>
      <c r="H2966" s="3"/>
      <c r="I2966" s="3"/>
      <c r="J2966" s="3"/>
      <c r="K2966" t="s">
        <v>185</v>
      </c>
      <c r="L2966" s="9">
        <v>1691770</v>
      </c>
      <c r="M2966" s="3" t="s">
        <v>48</v>
      </c>
      <c r="N2966" s="3" t="s">
        <v>63</v>
      </c>
      <c r="O2966" s="3">
        <v>890</v>
      </c>
      <c r="P2966" s="3">
        <v>65.17</v>
      </c>
      <c r="Q2966" t="s">
        <v>76</v>
      </c>
      <c r="R2966" t="str">
        <f t="shared" si="139"/>
        <v>PORT09 to PORT04</v>
      </c>
      <c r="S2966" s="3">
        <v>360</v>
      </c>
      <c r="T2966" s="3">
        <v>0.46970705658151307</v>
      </c>
      <c r="U2966" s="10">
        <f t="shared" si="140"/>
        <v>418.03928035754666</v>
      </c>
      <c r="V2966" s="3" t="s">
        <v>197</v>
      </c>
    </row>
    <row r="2967" spans="1:22" x14ac:dyDescent="0.25">
      <c r="A2967" s="3">
        <v>1417915281</v>
      </c>
      <c r="B2967" s="11">
        <v>44658</v>
      </c>
      <c r="C2967" s="14">
        <v>43742</v>
      </c>
      <c r="D2967" s="13">
        <f t="shared" si="138"/>
        <v>44659</v>
      </c>
      <c r="E2967" s="3" t="s">
        <v>59</v>
      </c>
      <c r="F2967" s="3"/>
      <c r="G2967" s="3">
        <v>3</v>
      </c>
      <c r="H2967" s="3"/>
      <c r="I2967" s="3"/>
      <c r="J2967" s="3"/>
      <c r="K2967" t="s">
        <v>189</v>
      </c>
      <c r="L2967" s="9">
        <v>1699951</v>
      </c>
      <c r="M2967" s="3" t="s">
        <v>39</v>
      </c>
      <c r="N2967" s="3" t="s">
        <v>63</v>
      </c>
      <c r="O2967" s="3">
        <v>560</v>
      </c>
      <c r="P2967" s="3">
        <v>60.02</v>
      </c>
      <c r="Q2967" t="s">
        <v>76</v>
      </c>
      <c r="R2967" t="str">
        <f t="shared" si="139"/>
        <v>PORT09 to PORT05</v>
      </c>
      <c r="S2967" s="3">
        <v>440</v>
      </c>
      <c r="T2967" s="3">
        <v>0.42850329514821733</v>
      </c>
      <c r="U2967" s="10">
        <f t="shared" si="140"/>
        <v>239.96184528300171</v>
      </c>
      <c r="V2967" s="3" t="s">
        <v>197</v>
      </c>
    </row>
    <row r="2968" spans="1:22" x14ac:dyDescent="0.25">
      <c r="A2968" s="3">
        <v>1417915287</v>
      </c>
      <c r="B2968" s="11">
        <v>44661</v>
      </c>
      <c r="C2968" s="14">
        <v>44263</v>
      </c>
      <c r="D2968" s="13">
        <f t="shared" si="138"/>
        <v>44662</v>
      </c>
      <c r="E2968" s="3" t="s">
        <v>56</v>
      </c>
      <c r="F2968" s="3"/>
      <c r="G2968" s="3">
        <v>2</v>
      </c>
      <c r="H2968" s="3"/>
      <c r="I2968" s="3"/>
      <c r="J2968" s="3"/>
      <c r="K2968" t="s">
        <v>186</v>
      </c>
      <c r="L2968" s="9">
        <v>1697522</v>
      </c>
      <c r="M2968" s="3" t="s">
        <v>36</v>
      </c>
      <c r="N2968" s="3" t="s">
        <v>63</v>
      </c>
      <c r="O2968" s="3">
        <v>820</v>
      </c>
      <c r="P2968" s="3">
        <v>32.72</v>
      </c>
      <c r="Q2968" t="s">
        <v>76</v>
      </c>
      <c r="R2968" t="str">
        <f t="shared" si="139"/>
        <v>PORT09 to PORT02</v>
      </c>
      <c r="S2968" s="3">
        <v>400</v>
      </c>
      <c r="T2968" s="3">
        <v>0.56697618492956181</v>
      </c>
      <c r="U2968" s="10">
        <f t="shared" si="140"/>
        <v>464.92047164224067</v>
      </c>
      <c r="V2968" s="3" t="s">
        <v>197</v>
      </c>
    </row>
    <row r="2969" spans="1:22" x14ac:dyDescent="0.25">
      <c r="A2969" s="3">
        <v>1417915296</v>
      </c>
      <c r="B2969" s="11">
        <v>44658</v>
      </c>
      <c r="C2969" s="14">
        <v>44055</v>
      </c>
      <c r="D2969" s="13">
        <f t="shared" si="138"/>
        <v>44659</v>
      </c>
      <c r="E2969" s="3" t="s">
        <v>58</v>
      </c>
      <c r="F2969" s="3"/>
      <c r="G2969" s="3">
        <v>2</v>
      </c>
      <c r="H2969" s="3"/>
      <c r="I2969" s="3"/>
      <c r="J2969" s="3"/>
      <c r="K2969" t="s">
        <v>185</v>
      </c>
      <c r="L2969" s="9">
        <v>1685292</v>
      </c>
      <c r="M2969" s="3" t="s">
        <v>48</v>
      </c>
      <c r="N2969" s="3" t="s">
        <v>63</v>
      </c>
      <c r="O2969" s="3">
        <v>446</v>
      </c>
      <c r="P2969" s="3">
        <v>18.79</v>
      </c>
      <c r="Q2969" t="s">
        <v>76</v>
      </c>
      <c r="R2969" t="str">
        <f t="shared" si="139"/>
        <v>PORT09 to PORT04</v>
      </c>
      <c r="S2969" s="3">
        <v>360</v>
      </c>
      <c r="T2969" s="3">
        <v>0.46970705658151307</v>
      </c>
      <c r="U2969" s="10">
        <f t="shared" si="140"/>
        <v>209.48934723535484</v>
      </c>
      <c r="V2969" s="3" t="s">
        <v>197</v>
      </c>
    </row>
    <row r="2970" spans="1:22" x14ac:dyDescent="0.25">
      <c r="A2970" s="3">
        <v>1417915299</v>
      </c>
      <c r="B2970" s="11">
        <v>44662</v>
      </c>
      <c r="C2970" s="14">
        <v>43725</v>
      </c>
      <c r="D2970" s="13">
        <f t="shared" si="138"/>
        <v>44663</v>
      </c>
      <c r="E2970" s="3" t="s">
        <v>58</v>
      </c>
      <c r="F2970" s="3"/>
      <c r="G2970" s="3">
        <v>2</v>
      </c>
      <c r="H2970" s="3"/>
      <c r="I2970" s="3"/>
      <c r="J2970" s="3"/>
      <c r="K2970" t="s">
        <v>184</v>
      </c>
      <c r="L2970" s="9">
        <v>1682869</v>
      </c>
      <c r="M2970" s="3" t="s">
        <v>46</v>
      </c>
      <c r="N2970" s="3" t="s">
        <v>63</v>
      </c>
      <c r="O2970" s="3">
        <v>277</v>
      </c>
      <c r="P2970" s="3">
        <v>36.880000000000003</v>
      </c>
      <c r="Q2970" t="s">
        <v>76</v>
      </c>
      <c r="R2970" t="str">
        <f t="shared" si="139"/>
        <v>PORT09 to PORT04</v>
      </c>
      <c r="S2970" s="3">
        <v>360</v>
      </c>
      <c r="T2970" s="3">
        <v>0.55524729045120425</v>
      </c>
      <c r="U2970" s="10">
        <f t="shared" si="140"/>
        <v>153.80349945498358</v>
      </c>
      <c r="V2970" s="3" t="s">
        <v>197</v>
      </c>
    </row>
    <row r="2971" spans="1:22" x14ac:dyDescent="0.25">
      <c r="A2971" s="3">
        <v>1417915301</v>
      </c>
      <c r="B2971" s="11">
        <v>44660</v>
      </c>
      <c r="C2971" s="14">
        <v>43658</v>
      </c>
      <c r="D2971" s="13">
        <f t="shared" si="138"/>
        <v>44662</v>
      </c>
      <c r="E2971" s="3" t="s">
        <v>59</v>
      </c>
      <c r="F2971" s="3"/>
      <c r="G2971" s="3">
        <v>3</v>
      </c>
      <c r="H2971" s="3"/>
      <c r="I2971" s="3"/>
      <c r="J2971" s="3"/>
      <c r="K2971" t="s">
        <v>189</v>
      </c>
      <c r="L2971" s="9">
        <v>1684740</v>
      </c>
      <c r="M2971" s="3" t="s">
        <v>39</v>
      </c>
      <c r="N2971" s="3" t="s">
        <v>63</v>
      </c>
      <c r="O2971" s="3">
        <v>2676</v>
      </c>
      <c r="P2971" s="3">
        <v>59.71</v>
      </c>
      <c r="Q2971" t="s">
        <v>76</v>
      </c>
      <c r="R2971" t="str">
        <f t="shared" si="139"/>
        <v>PORT09 to PORT05</v>
      </c>
      <c r="S2971" s="3">
        <v>440</v>
      </c>
      <c r="T2971" s="3">
        <v>0.42850329514821733</v>
      </c>
      <c r="U2971" s="10">
        <f t="shared" si="140"/>
        <v>1146.6748178166297</v>
      </c>
      <c r="V2971" s="3" t="s">
        <v>197</v>
      </c>
    </row>
    <row r="2972" spans="1:22" x14ac:dyDescent="0.25">
      <c r="A2972" s="3">
        <v>1417915305</v>
      </c>
      <c r="B2972" s="11">
        <v>44661</v>
      </c>
      <c r="C2972" s="14">
        <v>43695</v>
      </c>
      <c r="D2972" s="13">
        <f t="shared" si="138"/>
        <v>44662</v>
      </c>
      <c r="E2972" s="3" t="s">
        <v>56</v>
      </c>
      <c r="F2972" s="3"/>
      <c r="G2972" s="3">
        <v>2</v>
      </c>
      <c r="H2972" s="3"/>
      <c r="I2972" s="3"/>
      <c r="J2972" s="3"/>
      <c r="K2972" t="s">
        <v>186</v>
      </c>
      <c r="L2972" s="9">
        <v>1700135</v>
      </c>
      <c r="M2972" s="3" t="s">
        <v>36</v>
      </c>
      <c r="N2972" s="3" t="s">
        <v>63</v>
      </c>
      <c r="O2972" s="3">
        <v>880</v>
      </c>
      <c r="P2972" s="3">
        <v>86.2</v>
      </c>
      <c r="Q2972" t="s">
        <v>76</v>
      </c>
      <c r="R2972" t="str">
        <f t="shared" si="139"/>
        <v>PORT09 to PORT02</v>
      </c>
      <c r="S2972" s="3">
        <v>400</v>
      </c>
      <c r="T2972" s="3">
        <v>0.56697618492956181</v>
      </c>
      <c r="U2972" s="10">
        <f t="shared" si="140"/>
        <v>498.93904273801439</v>
      </c>
      <c r="V2972" s="3" t="s">
        <v>197</v>
      </c>
    </row>
    <row r="2973" spans="1:22" x14ac:dyDescent="0.25">
      <c r="A2973" s="3">
        <v>1417915312</v>
      </c>
      <c r="B2973" s="11">
        <v>44665</v>
      </c>
      <c r="C2973" s="14">
        <v>44057</v>
      </c>
      <c r="D2973" s="13">
        <f t="shared" si="138"/>
        <v>44667</v>
      </c>
      <c r="E2973" s="3" t="s">
        <v>56</v>
      </c>
      <c r="F2973" s="3"/>
      <c r="G2973" s="3">
        <v>2</v>
      </c>
      <c r="H2973" s="3"/>
      <c r="I2973" s="3"/>
      <c r="J2973" s="3"/>
      <c r="K2973" t="s">
        <v>182</v>
      </c>
      <c r="L2973" s="9">
        <v>1683354</v>
      </c>
      <c r="M2973" s="3" t="s">
        <v>45</v>
      </c>
      <c r="N2973" s="3" t="s">
        <v>63</v>
      </c>
      <c r="O2973" s="3">
        <v>1355</v>
      </c>
      <c r="P2973" s="3">
        <v>164.38</v>
      </c>
      <c r="Q2973" t="s">
        <v>76</v>
      </c>
      <c r="R2973" t="str">
        <f t="shared" si="139"/>
        <v>PORT09 to PORT02</v>
      </c>
      <c r="S2973" s="3">
        <v>400</v>
      </c>
      <c r="T2973" s="3">
        <v>0.49358189848294531</v>
      </c>
      <c r="U2973" s="10">
        <f t="shared" si="140"/>
        <v>668.80347244439088</v>
      </c>
      <c r="V2973" s="3" t="s">
        <v>82</v>
      </c>
    </row>
    <row r="2974" spans="1:22" x14ac:dyDescent="0.25">
      <c r="A2974" s="3">
        <v>1417915313</v>
      </c>
      <c r="B2974" s="11">
        <v>44653</v>
      </c>
      <c r="C2974" s="14">
        <v>44178</v>
      </c>
      <c r="D2974" s="13">
        <f t="shared" si="138"/>
        <v>44655</v>
      </c>
      <c r="E2974" s="3" t="s">
        <v>58</v>
      </c>
      <c r="F2974" s="3"/>
      <c r="G2974" s="3">
        <v>2</v>
      </c>
      <c r="H2974" s="3"/>
      <c r="I2974" s="3"/>
      <c r="J2974" s="3"/>
      <c r="K2974" t="s">
        <v>184</v>
      </c>
      <c r="L2974" s="9">
        <v>1689551</v>
      </c>
      <c r="M2974" s="3" t="s">
        <v>46</v>
      </c>
      <c r="N2974" s="3" t="s">
        <v>63</v>
      </c>
      <c r="O2974" s="3">
        <v>1576</v>
      </c>
      <c r="P2974" s="3">
        <v>58.59</v>
      </c>
      <c r="Q2974" t="s">
        <v>76</v>
      </c>
      <c r="R2974" t="str">
        <f t="shared" si="139"/>
        <v>PORT09 to PORT04</v>
      </c>
      <c r="S2974" s="3">
        <v>360</v>
      </c>
      <c r="T2974" s="3">
        <v>0.55524729045120425</v>
      </c>
      <c r="U2974" s="10">
        <f t="shared" si="140"/>
        <v>875.06972975109784</v>
      </c>
      <c r="V2974" s="3" t="s">
        <v>197</v>
      </c>
    </row>
    <row r="2975" spans="1:22" x14ac:dyDescent="0.25">
      <c r="A2975" s="3">
        <v>1417915318</v>
      </c>
      <c r="B2975" s="11">
        <v>44659</v>
      </c>
      <c r="C2975" s="14">
        <v>44446</v>
      </c>
      <c r="D2975" s="13">
        <f t="shared" si="138"/>
        <v>44660</v>
      </c>
      <c r="E2975" s="3" t="s">
        <v>59</v>
      </c>
      <c r="F2975" s="3"/>
      <c r="G2975" s="3">
        <v>3</v>
      </c>
      <c r="H2975" s="3"/>
      <c r="I2975" s="3"/>
      <c r="J2975" s="3"/>
      <c r="K2975" t="s">
        <v>189</v>
      </c>
      <c r="L2975" s="9">
        <v>1693700</v>
      </c>
      <c r="M2975" s="3" t="s">
        <v>39</v>
      </c>
      <c r="N2975" s="3" t="s">
        <v>63</v>
      </c>
      <c r="O2975" s="3">
        <v>607</v>
      </c>
      <c r="P2975" s="3">
        <v>85.33</v>
      </c>
      <c r="Q2975" t="s">
        <v>76</v>
      </c>
      <c r="R2975" t="str">
        <f t="shared" si="139"/>
        <v>PORT09 to PORT05</v>
      </c>
      <c r="S2975" s="3">
        <v>440</v>
      </c>
      <c r="T2975" s="3">
        <v>0.42850329514821733</v>
      </c>
      <c r="U2975" s="10">
        <f t="shared" si="140"/>
        <v>260.10150015496794</v>
      </c>
      <c r="V2975" s="3" t="s">
        <v>197</v>
      </c>
    </row>
    <row r="2976" spans="1:22" x14ac:dyDescent="0.25">
      <c r="A2976" s="3">
        <v>1417915327</v>
      </c>
      <c r="B2976" s="11">
        <v>44653</v>
      </c>
      <c r="C2976" s="14">
        <v>43530</v>
      </c>
      <c r="D2976" s="13">
        <f t="shared" si="138"/>
        <v>44655</v>
      </c>
      <c r="E2976" s="3" t="s">
        <v>56</v>
      </c>
      <c r="F2976" s="3"/>
      <c r="G2976" s="3">
        <v>2</v>
      </c>
      <c r="H2976" s="3"/>
      <c r="I2976" s="3"/>
      <c r="J2976" s="3"/>
      <c r="K2976" t="s">
        <v>182</v>
      </c>
      <c r="L2976" s="9">
        <v>1683392</v>
      </c>
      <c r="M2976" s="3" t="s">
        <v>45</v>
      </c>
      <c r="N2976" s="3" t="s">
        <v>63</v>
      </c>
      <c r="O2976" s="3">
        <v>3298</v>
      </c>
      <c r="P2976" s="3">
        <v>70.88</v>
      </c>
      <c r="Q2976" t="s">
        <v>76</v>
      </c>
      <c r="R2976" t="str">
        <f t="shared" si="139"/>
        <v>PORT09 to PORT02</v>
      </c>
      <c r="S2976" s="3">
        <v>400</v>
      </c>
      <c r="T2976" s="3">
        <v>0.49358189848294531</v>
      </c>
      <c r="U2976" s="10">
        <f t="shared" si="140"/>
        <v>1627.8331011967537</v>
      </c>
      <c r="V2976" s="3" t="s">
        <v>197</v>
      </c>
    </row>
    <row r="2977" spans="1:22" x14ac:dyDescent="0.25">
      <c r="A2977" s="3">
        <v>1417915330</v>
      </c>
      <c r="B2977" s="11">
        <v>44660</v>
      </c>
      <c r="C2977" s="14">
        <v>44463</v>
      </c>
      <c r="D2977" s="13">
        <f t="shared" si="138"/>
        <v>44661</v>
      </c>
      <c r="E2977" s="3" t="s">
        <v>58</v>
      </c>
      <c r="F2977" s="3"/>
      <c r="G2977" s="3">
        <v>2</v>
      </c>
      <c r="H2977" s="3"/>
      <c r="I2977" s="3"/>
      <c r="J2977" s="3"/>
      <c r="K2977" t="s">
        <v>185</v>
      </c>
      <c r="L2977" s="9">
        <v>1696201</v>
      </c>
      <c r="M2977" s="3" t="s">
        <v>48</v>
      </c>
      <c r="N2977" s="3" t="s">
        <v>63</v>
      </c>
      <c r="O2977" s="3">
        <v>605</v>
      </c>
      <c r="P2977" s="3">
        <v>45.59</v>
      </c>
      <c r="Q2977" t="s">
        <v>76</v>
      </c>
      <c r="R2977" t="str">
        <f t="shared" si="139"/>
        <v>PORT09 to PORT04</v>
      </c>
      <c r="S2977" s="3">
        <v>360</v>
      </c>
      <c r="T2977" s="3">
        <v>0.46970705658151307</v>
      </c>
      <c r="U2977" s="10">
        <f t="shared" si="140"/>
        <v>284.17276923181538</v>
      </c>
      <c r="V2977" s="3" t="s">
        <v>197</v>
      </c>
    </row>
    <row r="2978" spans="1:22" x14ac:dyDescent="0.25">
      <c r="A2978" s="3">
        <v>1417915340</v>
      </c>
      <c r="B2978" s="11">
        <v>44659</v>
      </c>
      <c r="C2978" s="14">
        <v>44357</v>
      </c>
      <c r="D2978" s="13">
        <f t="shared" si="138"/>
        <v>44660</v>
      </c>
      <c r="E2978" s="3" t="s">
        <v>56</v>
      </c>
      <c r="F2978" s="3"/>
      <c r="G2978" s="3">
        <v>2</v>
      </c>
      <c r="H2978" s="3"/>
      <c r="I2978" s="3"/>
      <c r="J2978" s="3"/>
      <c r="K2978" t="s">
        <v>182</v>
      </c>
      <c r="L2978" s="9">
        <v>1695348</v>
      </c>
      <c r="M2978" s="3" t="s">
        <v>45</v>
      </c>
      <c r="N2978" s="3" t="s">
        <v>63</v>
      </c>
      <c r="O2978" s="3">
        <v>375</v>
      </c>
      <c r="P2978" s="3">
        <v>82.39</v>
      </c>
      <c r="Q2978" t="s">
        <v>76</v>
      </c>
      <c r="R2978" t="str">
        <f t="shared" si="139"/>
        <v>PORT09 to PORT02</v>
      </c>
      <c r="S2978" s="3">
        <v>400</v>
      </c>
      <c r="T2978" s="3">
        <v>0.49358189848294531</v>
      </c>
      <c r="U2978" s="10">
        <f t="shared" si="140"/>
        <v>185.09321193110449</v>
      </c>
      <c r="V2978" s="3" t="s">
        <v>197</v>
      </c>
    </row>
    <row r="2979" spans="1:22" x14ac:dyDescent="0.25">
      <c r="A2979" s="3">
        <v>1417915344</v>
      </c>
      <c r="B2979" s="11">
        <v>44652</v>
      </c>
      <c r="C2979" s="14">
        <v>43995</v>
      </c>
      <c r="D2979" s="13">
        <f t="shared" si="138"/>
        <v>44653</v>
      </c>
      <c r="E2979" s="3" t="s">
        <v>59</v>
      </c>
      <c r="F2979" s="3"/>
      <c r="G2979" s="3">
        <v>3</v>
      </c>
      <c r="H2979" s="3"/>
      <c r="I2979" s="3"/>
      <c r="J2979" s="3"/>
      <c r="K2979" t="s">
        <v>189</v>
      </c>
      <c r="L2979" s="9">
        <v>1696654</v>
      </c>
      <c r="M2979" s="3" t="s">
        <v>39</v>
      </c>
      <c r="N2979" s="3" t="s">
        <v>63</v>
      </c>
      <c r="O2979" s="3">
        <v>227</v>
      </c>
      <c r="P2979" s="3">
        <v>46.35</v>
      </c>
      <c r="Q2979" t="s">
        <v>76</v>
      </c>
      <c r="R2979" t="str">
        <f t="shared" si="139"/>
        <v>PORT09 to PORT05</v>
      </c>
      <c r="S2979" s="3">
        <v>440</v>
      </c>
      <c r="T2979" s="3">
        <v>0.42850329514821733</v>
      </c>
      <c r="U2979" s="10">
        <f t="shared" si="140"/>
        <v>97.270247998645331</v>
      </c>
      <c r="V2979" s="3" t="s">
        <v>197</v>
      </c>
    </row>
    <row r="2980" spans="1:22" x14ac:dyDescent="0.25">
      <c r="A2980" s="3">
        <v>1417915353</v>
      </c>
      <c r="B2980" s="11">
        <v>44654</v>
      </c>
      <c r="C2980" s="14">
        <v>44246</v>
      </c>
      <c r="D2980" s="13">
        <f t="shared" si="138"/>
        <v>44655</v>
      </c>
      <c r="E2980" s="3" t="s">
        <v>59</v>
      </c>
      <c r="F2980" s="3"/>
      <c r="G2980" s="3">
        <v>3</v>
      </c>
      <c r="H2980" s="3"/>
      <c r="I2980" s="3"/>
      <c r="J2980" s="3"/>
      <c r="K2980" t="s">
        <v>189</v>
      </c>
      <c r="L2980" s="9">
        <v>1680690</v>
      </c>
      <c r="M2980" s="3" t="s">
        <v>39</v>
      </c>
      <c r="N2980" s="3" t="s">
        <v>63</v>
      </c>
      <c r="O2980" s="3">
        <v>591</v>
      </c>
      <c r="P2980" s="3">
        <v>17.149999999999999</v>
      </c>
      <c r="Q2980" t="s">
        <v>76</v>
      </c>
      <c r="R2980" t="str">
        <f t="shared" si="139"/>
        <v>PORT09 to PORT05</v>
      </c>
      <c r="S2980" s="3">
        <v>440</v>
      </c>
      <c r="T2980" s="3">
        <v>0.42850329514821733</v>
      </c>
      <c r="U2980" s="10">
        <f t="shared" si="140"/>
        <v>253.24544743259645</v>
      </c>
      <c r="V2980" s="3" t="s">
        <v>197</v>
      </c>
    </row>
    <row r="2981" spans="1:22" x14ac:dyDescent="0.25">
      <c r="A2981" s="3">
        <v>1417915362</v>
      </c>
      <c r="B2981" s="11">
        <v>44655</v>
      </c>
      <c r="C2981" s="14">
        <v>43569</v>
      </c>
      <c r="D2981" s="13">
        <f t="shared" si="138"/>
        <v>44656</v>
      </c>
      <c r="E2981" s="3" t="s">
        <v>59</v>
      </c>
      <c r="F2981" s="3"/>
      <c r="G2981" s="3">
        <v>3</v>
      </c>
      <c r="H2981" s="3"/>
      <c r="I2981" s="3"/>
      <c r="J2981" s="3"/>
      <c r="K2981" t="s">
        <v>189</v>
      </c>
      <c r="L2981" s="9">
        <v>1698129</v>
      </c>
      <c r="M2981" s="3" t="s">
        <v>39</v>
      </c>
      <c r="N2981" s="3" t="s">
        <v>63</v>
      </c>
      <c r="O2981" s="3">
        <v>933</v>
      </c>
      <c r="P2981" s="3">
        <v>10.02</v>
      </c>
      <c r="Q2981" t="s">
        <v>76</v>
      </c>
      <c r="R2981" t="str">
        <f t="shared" si="139"/>
        <v>PORT09 to PORT05</v>
      </c>
      <c r="S2981" s="3">
        <v>440</v>
      </c>
      <c r="T2981" s="3">
        <v>0.42850329514821733</v>
      </c>
      <c r="U2981" s="10">
        <f t="shared" si="140"/>
        <v>399.79357437328679</v>
      </c>
      <c r="V2981" s="3" t="s">
        <v>197</v>
      </c>
    </row>
    <row r="2982" spans="1:22" x14ac:dyDescent="0.25">
      <c r="A2982" s="3">
        <v>1417915365</v>
      </c>
      <c r="B2982" s="11">
        <v>44652</v>
      </c>
      <c r="C2982" s="14">
        <v>43961</v>
      </c>
      <c r="D2982" s="13">
        <f t="shared" si="138"/>
        <v>44653</v>
      </c>
      <c r="E2982" s="3" t="s">
        <v>56</v>
      </c>
      <c r="F2982" s="3"/>
      <c r="G2982" s="3">
        <v>2</v>
      </c>
      <c r="H2982" s="3"/>
      <c r="I2982" s="3"/>
      <c r="J2982" s="3"/>
      <c r="K2982" t="s">
        <v>179</v>
      </c>
      <c r="L2982" s="9">
        <v>1681897</v>
      </c>
      <c r="M2982" s="3" t="s">
        <v>42</v>
      </c>
      <c r="N2982" s="3" t="s">
        <v>63</v>
      </c>
      <c r="O2982" s="3">
        <v>448</v>
      </c>
      <c r="P2982" s="3">
        <v>30.47</v>
      </c>
      <c r="Q2982" t="s">
        <v>76</v>
      </c>
      <c r="R2982" t="str">
        <f t="shared" si="139"/>
        <v>PORT09 to PORT02</v>
      </c>
      <c r="S2982" s="3">
        <v>400</v>
      </c>
      <c r="T2982" s="3">
        <v>0.37142393742544599</v>
      </c>
      <c r="U2982" s="10">
        <f t="shared" si="140"/>
        <v>166.39792396659982</v>
      </c>
      <c r="V2982" s="3" t="s">
        <v>197</v>
      </c>
    </row>
    <row r="2983" spans="1:22" x14ac:dyDescent="0.25">
      <c r="A2983" s="3">
        <v>1417915370</v>
      </c>
      <c r="B2983" s="11">
        <v>44653</v>
      </c>
      <c r="C2983" s="14">
        <v>43625</v>
      </c>
      <c r="D2983" s="13">
        <f t="shared" si="138"/>
        <v>44654</v>
      </c>
      <c r="E2983" s="3" t="s">
        <v>56</v>
      </c>
      <c r="F2983" s="3"/>
      <c r="G2983" s="3">
        <v>2</v>
      </c>
      <c r="H2983" s="3"/>
      <c r="I2983" s="3"/>
      <c r="J2983" s="3"/>
      <c r="K2983" t="s">
        <v>186</v>
      </c>
      <c r="L2983" s="9">
        <v>1684524</v>
      </c>
      <c r="M2983" s="3" t="s">
        <v>36</v>
      </c>
      <c r="N2983" s="3" t="s">
        <v>63</v>
      </c>
      <c r="O2983" s="3">
        <v>213</v>
      </c>
      <c r="P2983" s="3">
        <v>47.11</v>
      </c>
      <c r="Q2983" t="s">
        <v>76</v>
      </c>
      <c r="R2983" t="str">
        <f t="shared" si="139"/>
        <v>PORT09 to PORT02</v>
      </c>
      <c r="S2983" s="3">
        <v>400</v>
      </c>
      <c r="T2983" s="3">
        <v>0.56697618492956181</v>
      </c>
      <c r="U2983" s="10">
        <f t="shared" si="140"/>
        <v>120.76592738999666</v>
      </c>
      <c r="V2983" s="3" t="s">
        <v>197</v>
      </c>
    </row>
    <row r="2984" spans="1:22" x14ac:dyDescent="0.25">
      <c r="A2984" s="3">
        <v>1417915374</v>
      </c>
      <c r="B2984" s="11">
        <v>44665</v>
      </c>
      <c r="C2984" s="14">
        <v>44524</v>
      </c>
      <c r="D2984" s="13">
        <f t="shared" si="138"/>
        <v>44666</v>
      </c>
      <c r="E2984" s="3" t="s">
        <v>56</v>
      </c>
      <c r="F2984" s="3"/>
      <c r="G2984" s="3">
        <v>2</v>
      </c>
      <c r="H2984" s="3"/>
      <c r="I2984" s="3"/>
      <c r="J2984" s="3"/>
      <c r="K2984" t="s">
        <v>182</v>
      </c>
      <c r="L2984" s="9">
        <v>1688288</v>
      </c>
      <c r="M2984" s="3" t="s">
        <v>45</v>
      </c>
      <c r="N2984" s="3" t="s">
        <v>63</v>
      </c>
      <c r="O2984" s="3">
        <v>629</v>
      </c>
      <c r="P2984" s="3">
        <v>48.45</v>
      </c>
      <c r="Q2984" t="s">
        <v>76</v>
      </c>
      <c r="R2984" t="str">
        <f t="shared" si="139"/>
        <v>PORT09 to PORT02</v>
      </c>
      <c r="S2984" s="3">
        <v>400</v>
      </c>
      <c r="T2984" s="3">
        <v>0.49358189848294531</v>
      </c>
      <c r="U2984" s="10">
        <f t="shared" si="140"/>
        <v>310.4630141457726</v>
      </c>
      <c r="V2984" s="3" t="s">
        <v>197</v>
      </c>
    </row>
    <row r="2985" spans="1:22" x14ac:dyDescent="0.25">
      <c r="A2985" s="3">
        <v>1417915383</v>
      </c>
      <c r="B2985" s="11">
        <v>44652</v>
      </c>
      <c r="C2985" s="14">
        <v>43608</v>
      </c>
      <c r="D2985" s="13">
        <f t="shared" si="138"/>
        <v>44654</v>
      </c>
      <c r="E2985" s="3" t="s">
        <v>58</v>
      </c>
      <c r="F2985" s="3"/>
      <c r="G2985" s="3">
        <v>2</v>
      </c>
      <c r="H2985" s="3"/>
      <c r="I2985" s="3"/>
      <c r="J2985" s="3"/>
      <c r="K2985" t="s">
        <v>176</v>
      </c>
      <c r="L2985" s="9">
        <v>1699540</v>
      </c>
      <c r="M2985" s="3" t="s">
        <v>44</v>
      </c>
      <c r="N2985" s="3" t="s">
        <v>63</v>
      </c>
      <c r="O2985" s="3">
        <v>1431</v>
      </c>
      <c r="P2985" s="3">
        <v>115.16</v>
      </c>
      <c r="Q2985" t="s">
        <v>76</v>
      </c>
      <c r="R2985" t="str">
        <f t="shared" si="139"/>
        <v>PORT09 to PORT04</v>
      </c>
      <c r="S2985" s="3">
        <v>360</v>
      </c>
      <c r="T2985" s="3">
        <v>0.46507109738293506</v>
      </c>
      <c r="U2985" s="10">
        <f t="shared" si="140"/>
        <v>665.51674035498013</v>
      </c>
      <c r="V2985" s="3" t="s">
        <v>82</v>
      </c>
    </row>
    <row r="2986" spans="1:22" x14ac:dyDescent="0.25">
      <c r="A2986" s="3">
        <v>1417915384</v>
      </c>
      <c r="B2986" s="11">
        <v>44662</v>
      </c>
      <c r="C2986" s="14">
        <v>43531</v>
      </c>
      <c r="D2986" s="13">
        <f t="shared" si="138"/>
        <v>44663</v>
      </c>
      <c r="E2986" s="3" t="s">
        <v>58</v>
      </c>
      <c r="F2986" s="3"/>
      <c r="G2986" s="3">
        <v>2</v>
      </c>
      <c r="H2986" s="3"/>
      <c r="I2986" s="3"/>
      <c r="J2986" s="3"/>
      <c r="K2986" t="s">
        <v>184</v>
      </c>
      <c r="L2986" s="9">
        <v>1690614</v>
      </c>
      <c r="M2986" s="3" t="s">
        <v>46</v>
      </c>
      <c r="N2986" s="3" t="s">
        <v>63</v>
      </c>
      <c r="O2986" s="3">
        <v>228</v>
      </c>
      <c r="P2986" s="3">
        <v>31.68</v>
      </c>
      <c r="Q2986" t="s">
        <v>76</v>
      </c>
      <c r="R2986" t="str">
        <f t="shared" si="139"/>
        <v>PORT09 to PORT04</v>
      </c>
      <c r="S2986" s="3">
        <v>360</v>
      </c>
      <c r="T2986" s="3">
        <v>0.55524729045120425</v>
      </c>
      <c r="U2986" s="10">
        <f t="shared" si="140"/>
        <v>126.59638222287457</v>
      </c>
      <c r="V2986" s="3" t="s">
        <v>197</v>
      </c>
    </row>
    <row r="2987" spans="1:22" x14ac:dyDescent="0.25">
      <c r="A2987" s="3">
        <v>1417915387</v>
      </c>
      <c r="B2987" s="11">
        <v>44655</v>
      </c>
      <c r="C2987" s="14">
        <v>43977</v>
      </c>
      <c r="D2987" s="13">
        <f t="shared" si="138"/>
        <v>44656</v>
      </c>
      <c r="E2987" s="3" t="s">
        <v>58</v>
      </c>
      <c r="F2987" s="3"/>
      <c r="G2987" s="3">
        <v>2</v>
      </c>
      <c r="H2987" s="3"/>
      <c r="I2987" s="3"/>
      <c r="J2987" s="3"/>
      <c r="K2987" t="s">
        <v>185</v>
      </c>
      <c r="L2987" s="9">
        <v>1691791</v>
      </c>
      <c r="M2987" s="3" t="s">
        <v>48</v>
      </c>
      <c r="N2987" s="3" t="s">
        <v>63</v>
      </c>
      <c r="O2987" s="3">
        <v>466</v>
      </c>
      <c r="P2987" s="3">
        <v>28.86</v>
      </c>
      <c r="Q2987" t="s">
        <v>76</v>
      </c>
      <c r="R2987" t="str">
        <f t="shared" si="139"/>
        <v>PORT09 to PORT04</v>
      </c>
      <c r="S2987" s="3">
        <v>360</v>
      </c>
      <c r="T2987" s="3">
        <v>0.46970705658151307</v>
      </c>
      <c r="U2987" s="10">
        <f t="shared" si="140"/>
        <v>218.88348836698509</v>
      </c>
      <c r="V2987" s="3" t="s">
        <v>197</v>
      </c>
    </row>
    <row r="2988" spans="1:22" x14ac:dyDescent="0.25">
      <c r="A2988" s="3">
        <v>1417915391</v>
      </c>
      <c r="B2988" s="11">
        <v>44661</v>
      </c>
      <c r="C2988" s="14">
        <v>44085</v>
      </c>
      <c r="D2988" s="13">
        <f t="shared" si="138"/>
        <v>44662</v>
      </c>
      <c r="E2988" s="3" t="s">
        <v>59</v>
      </c>
      <c r="F2988" s="3"/>
      <c r="G2988" s="3">
        <v>3</v>
      </c>
      <c r="H2988" s="3"/>
      <c r="I2988" s="3"/>
      <c r="J2988" s="3"/>
      <c r="K2988" t="s">
        <v>189</v>
      </c>
      <c r="L2988" s="9">
        <v>1683146</v>
      </c>
      <c r="M2988" s="3" t="s">
        <v>39</v>
      </c>
      <c r="N2988" s="3" t="s">
        <v>63</v>
      </c>
      <c r="O2988" s="3">
        <v>548</v>
      </c>
      <c r="P2988" s="3">
        <v>83.56</v>
      </c>
      <c r="Q2988" t="s">
        <v>76</v>
      </c>
      <c r="R2988" t="str">
        <f t="shared" si="139"/>
        <v>PORT09 to PORT05</v>
      </c>
      <c r="S2988" s="3">
        <v>440</v>
      </c>
      <c r="T2988" s="3">
        <v>0.42850329514821733</v>
      </c>
      <c r="U2988" s="10">
        <f t="shared" si="140"/>
        <v>234.81980574122309</v>
      </c>
      <c r="V2988" s="3" t="s">
        <v>197</v>
      </c>
    </row>
    <row r="2989" spans="1:22" x14ac:dyDescent="0.25">
      <c r="A2989" s="3">
        <v>1417915400</v>
      </c>
      <c r="B2989" s="11">
        <v>44654</v>
      </c>
      <c r="C2989" s="14">
        <v>43582</v>
      </c>
      <c r="D2989" s="13">
        <f t="shared" si="138"/>
        <v>44655</v>
      </c>
      <c r="E2989" s="3" t="s">
        <v>56</v>
      </c>
      <c r="F2989" s="3"/>
      <c r="G2989" s="3">
        <v>2</v>
      </c>
      <c r="H2989" s="3"/>
      <c r="I2989" s="3"/>
      <c r="J2989" s="3"/>
      <c r="K2989" t="s">
        <v>179</v>
      </c>
      <c r="L2989" s="9">
        <v>1681878</v>
      </c>
      <c r="M2989" s="3" t="s">
        <v>42</v>
      </c>
      <c r="N2989" s="3" t="s">
        <v>63</v>
      </c>
      <c r="O2989" s="3">
        <v>380</v>
      </c>
      <c r="P2989" s="3">
        <v>44.8</v>
      </c>
      <c r="Q2989" t="s">
        <v>76</v>
      </c>
      <c r="R2989" t="str">
        <f t="shared" si="139"/>
        <v>PORT09 to PORT02</v>
      </c>
      <c r="S2989" s="3">
        <v>400</v>
      </c>
      <c r="T2989" s="3">
        <v>0.37142393742544599</v>
      </c>
      <c r="U2989" s="10">
        <f t="shared" si="140"/>
        <v>141.14109622166947</v>
      </c>
      <c r="V2989" s="3" t="s">
        <v>197</v>
      </c>
    </row>
    <row r="2990" spans="1:22" x14ac:dyDescent="0.25">
      <c r="A2990" s="3">
        <v>1417915403</v>
      </c>
      <c r="B2990" s="11">
        <v>44654</v>
      </c>
      <c r="C2990" s="14">
        <v>43767</v>
      </c>
      <c r="D2990" s="13">
        <f t="shared" si="138"/>
        <v>44655</v>
      </c>
      <c r="E2990" s="3" t="s">
        <v>56</v>
      </c>
      <c r="F2990" s="3"/>
      <c r="G2990" s="3">
        <v>2</v>
      </c>
      <c r="H2990" s="3"/>
      <c r="I2990" s="3"/>
      <c r="J2990" s="3"/>
      <c r="K2990" t="s">
        <v>186</v>
      </c>
      <c r="L2990" s="9">
        <v>1674382</v>
      </c>
      <c r="M2990" s="3" t="s">
        <v>36</v>
      </c>
      <c r="N2990" s="3" t="s">
        <v>63</v>
      </c>
      <c r="O2990" s="3">
        <v>293</v>
      </c>
      <c r="P2990" s="3">
        <v>74.64</v>
      </c>
      <c r="Q2990" t="s">
        <v>76</v>
      </c>
      <c r="R2990" t="str">
        <f t="shared" si="139"/>
        <v>PORT09 to PORT02</v>
      </c>
      <c r="S2990" s="3">
        <v>400</v>
      </c>
      <c r="T2990" s="3">
        <v>0.56697618492956181</v>
      </c>
      <c r="U2990" s="10">
        <f t="shared" si="140"/>
        <v>166.12402218436162</v>
      </c>
      <c r="V2990" s="3" t="s">
        <v>197</v>
      </c>
    </row>
    <row r="2991" spans="1:22" x14ac:dyDescent="0.25">
      <c r="A2991" s="3">
        <v>1417915413</v>
      </c>
      <c r="B2991" s="11">
        <v>44652</v>
      </c>
      <c r="C2991" s="14">
        <v>43852</v>
      </c>
      <c r="D2991" s="13">
        <f t="shared" si="138"/>
        <v>44653</v>
      </c>
      <c r="E2991" s="3" t="s">
        <v>58</v>
      </c>
      <c r="F2991" s="3"/>
      <c r="G2991" s="3">
        <v>2</v>
      </c>
      <c r="H2991" s="3"/>
      <c r="I2991" s="3"/>
      <c r="J2991" s="3"/>
      <c r="K2991" t="s">
        <v>176</v>
      </c>
      <c r="L2991" s="9">
        <v>1699540</v>
      </c>
      <c r="M2991" s="3" t="s">
        <v>44</v>
      </c>
      <c r="N2991" s="3" t="s">
        <v>63</v>
      </c>
      <c r="O2991" s="3">
        <v>668</v>
      </c>
      <c r="P2991" s="3">
        <v>13.65</v>
      </c>
      <c r="Q2991" t="s">
        <v>76</v>
      </c>
      <c r="R2991" t="str">
        <f t="shared" si="139"/>
        <v>PORT09 to PORT04</v>
      </c>
      <c r="S2991" s="3">
        <v>360</v>
      </c>
      <c r="T2991" s="3">
        <v>0.46507109738293506</v>
      </c>
      <c r="U2991" s="10">
        <f t="shared" si="140"/>
        <v>310.66749305180065</v>
      </c>
      <c r="V2991" s="3" t="s">
        <v>197</v>
      </c>
    </row>
    <row r="2992" spans="1:22" x14ac:dyDescent="0.25">
      <c r="A2992" s="3">
        <v>1417915420</v>
      </c>
      <c r="B2992" s="11">
        <v>44654</v>
      </c>
      <c r="C2992" s="14">
        <v>43581</v>
      </c>
      <c r="D2992" s="13">
        <f t="shared" si="138"/>
        <v>44656</v>
      </c>
      <c r="E2992" s="3" t="s">
        <v>59</v>
      </c>
      <c r="F2992" s="3"/>
      <c r="G2992" s="3">
        <v>3</v>
      </c>
      <c r="H2992" s="3"/>
      <c r="I2992" s="3"/>
      <c r="J2992" s="3"/>
      <c r="K2992" t="s">
        <v>189</v>
      </c>
      <c r="L2992" s="9">
        <v>1684334</v>
      </c>
      <c r="M2992" s="3" t="s">
        <v>39</v>
      </c>
      <c r="N2992" s="3" t="s">
        <v>63</v>
      </c>
      <c r="O2992" s="3">
        <v>1573</v>
      </c>
      <c r="P2992" s="3">
        <v>79.72</v>
      </c>
      <c r="Q2992" t="s">
        <v>76</v>
      </c>
      <c r="R2992" t="str">
        <f t="shared" si="139"/>
        <v>PORT09 to PORT05</v>
      </c>
      <c r="S2992" s="3">
        <v>440</v>
      </c>
      <c r="T2992" s="3">
        <v>0.42850329514821733</v>
      </c>
      <c r="U2992" s="10">
        <f t="shared" si="140"/>
        <v>674.03568326814582</v>
      </c>
      <c r="V2992" s="3" t="s">
        <v>197</v>
      </c>
    </row>
    <row r="2993" spans="1:22" x14ac:dyDescent="0.25">
      <c r="A2993" s="3">
        <v>1417915430</v>
      </c>
      <c r="B2993" s="11">
        <v>44659</v>
      </c>
      <c r="C2993" s="14">
        <v>44206</v>
      </c>
      <c r="D2993" s="13">
        <f t="shared" si="138"/>
        <v>44660</v>
      </c>
      <c r="E2993" s="3" t="s">
        <v>56</v>
      </c>
      <c r="F2993" s="3"/>
      <c r="G2993" s="3">
        <v>2</v>
      </c>
      <c r="H2993" s="3"/>
      <c r="I2993" s="3"/>
      <c r="J2993" s="3"/>
      <c r="K2993" t="s">
        <v>186</v>
      </c>
      <c r="L2993" s="9">
        <v>1694564</v>
      </c>
      <c r="M2993" s="3" t="s">
        <v>36</v>
      </c>
      <c r="N2993" s="3" t="s">
        <v>63</v>
      </c>
      <c r="O2993" s="3">
        <v>215</v>
      </c>
      <c r="P2993" s="3">
        <v>36.130000000000003</v>
      </c>
      <c r="Q2993" t="s">
        <v>76</v>
      </c>
      <c r="R2993" t="str">
        <f t="shared" si="139"/>
        <v>PORT09 to PORT02</v>
      </c>
      <c r="S2993" s="3">
        <v>400</v>
      </c>
      <c r="T2993" s="3">
        <v>0.56697618492956181</v>
      </c>
      <c r="U2993" s="10">
        <f t="shared" si="140"/>
        <v>121.89987975985579</v>
      </c>
      <c r="V2993" s="3" t="s">
        <v>197</v>
      </c>
    </row>
    <row r="2994" spans="1:22" x14ac:dyDescent="0.25">
      <c r="A2994" s="3">
        <v>1417915437</v>
      </c>
      <c r="B2994" s="11">
        <v>44665</v>
      </c>
      <c r="C2994" s="14">
        <v>43835</v>
      </c>
      <c r="D2994" s="13">
        <f t="shared" si="138"/>
        <v>44667</v>
      </c>
      <c r="E2994" s="3" t="s">
        <v>56</v>
      </c>
      <c r="F2994" s="3"/>
      <c r="G2994" s="3">
        <v>2</v>
      </c>
      <c r="H2994" s="3"/>
      <c r="I2994" s="3"/>
      <c r="J2994" s="3"/>
      <c r="K2994" t="s">
        <v>186</v>
      </c>
      <c r="L2994" s="9">
        <v>1694985</v>
      </c>
      <c r="M2994" s="3" t="s">
        <v>36</v>
      </c>
      <c r="N2994" s="3" t="s">
        <v>63</v>
      </c>
      <c r="O2994" s="3">
        <v>2663</v>
      </c>
      <c r="P2994" s="3">
        <v>164.32</v>
      </c>
      <c r="Q2994" t="s">
        <v>76</v>
      </c>
      <c r="R2994" t="str">
        <f t="shared" si="139"/>
        <v>PORT09 to PORT02</v>
      </c>
      <c r="S2994" s="3">
        <v>400</v>
      </c>
      <c r="T2994" s="3">
        <v>0.56697618492956181</v>
      </c>
      <c r="U2994" s="10">
        <f t="shared" si="140"/>
        <v>1509.8575804674231</v>
      </c>
      <c r="V2994" s="3" t="s">
        <v>82</v>
      </c>
    </row>
    <row r="2995" spans="1:22" x14ac:dyDescent="0.25">
      <c r="A2995" s="3">
        <v>1417915447</v>
      </c>
      <c r="B2995" s="11">
        <v>44658</v>
      </c>
      <c r="C2995" s="14">
        <v>43717</v>
      </c>
      <c r="D2995" s="13">
        <f t="shared" si="138"/>
        <v>44660</v>
      </c>
      <c r="E2995" s="3" t="s">
        <v>58</v>
      </c>
      <c r="F2995" s="3"/>
      <c r="G2995" s="3">
        <v>2</v>
      </c>
      <c r="H2995" s="3"/>
      <c r="I2995" s="3"/>
      <c r="J2995" s="3"/>
      <c r="K2995" t="s">
        <v>185</v>
      </c>
      <c r="L2995" s="9">
        <v>1691780</v>
      </c>
      <c r="M2995" s="3" t="s">
        <v>48</v>
      </c>
      <c r="N2995" s="3" t="s">
        <v>63</v>
      </c>
      <c r="O2995" s="3">
        <v>1223</v>
      </c>
      <c r="P2995" s="3">
        <v>14.65</v>
      </c>
      <c r="Q2995" t="s">
        <v>76</v>
      </c>
      <c r="R2995" t="str">
        <f t="shared" si="139"/>
        <v>PORT09 to PORT04</v>
      </c>
      <c r="S2995" s="3">
        <v>360</v>
      </c>
      <c r="T2995" s="3">
        <v>0.46970705658151307</v>
      </c>
      <c r="U2995" s="10">
        <f t="shared" si="140"/>
        <v>574.45173019919048</v>
      </c>
      <c r="V2995" s="3" t="s">
        <v>197</v>
      </c>
    </row>
    <row r="2996" spans="1:22" x14ac:dyDescent="0.25">
      <c r="A2996" s="3">
        <v>1417915450</v>
      </c>
      <c r="B2996" s="11">
        <v>44654</v>
      </c>
      <c r="C2996" s="14">
        <v>44022</v>
      </c>
      <c r="D2996" s="13">
        <f t="shared" si="138"/>
        <v>44655</v>
      </c>
      <c r="E2996" s="3" t="s">
        <v>58</v>
      </c>
      <c r="F2996" s="3"/>
      <c r="G2996" s="3">
        <v>2</v>
      </c>
      <c r="H2996" s="3"/>
      <c r="I2996" s="3"/>
      <c r="J2996" s="3"/>
      <c r="K2996" t="s">
        <v>184</v>
      </c>
      <c r="L2996" s="9">
        <v>1682769</v>
      </c>
      <c r="M2996" s="3" t="s">
        <v>46</v>
      </c>
      <c r="N2996" s="3" t="s">
        <v>63</v>
      </c>
      <c r="O2996" s="3">
        <v>457</v>
      </c>
      <c r="P2996" s="3">
        <v>26.35</v>
      </c>
      <c r="Q2996" t="s">
        <v>76</v>
      </c>
      <c r="R2996" t="str">
        <f t="shared" si="139"/>
        <v>PORT09 to PORT04</v>
      </c>
      <c r="S2996" s="3">
        <v>360</v>
      </c>
      <c r="T2996" s="3">
        <v>0.55524729045120425</v>
      </c>
      <c r="U2996" s="10">
        <f t="shared" si="140"/>
        <v>253.74801173620034</v>
      </c>
      <c r="V2996" s="3" t="s">
        <v>197</v>
      </c>
    </row>
    <row r="2997" spans="1:22" x14ac:dyDescent="0.25">
      <c r="A2997" s="3">
        <v>1417915451</v>
      </c>
      <c r="B2997" s="11">
        <v>44659</v>
      </c>
      <c r="C2997" s="14">
        <v>43779</v>
      </c>
      <c r="D2997" s="13">
        <f t="shared" si="138"/>
        <v>44661</v>
      </c>
      <c r="E2997" s="3" t="s">
        <v>58</v>
      </c>
      <c r="F2997" s="3"/>
      <c r="G2997" s="3">
        <v>2</v>
      </c>
      <c r="H2997" s="3"/>
      <c r="I2997" s="3"/>
      <c r="J2997" s="3"/>
      <c r="K2997" t="s">
        <v>185</v>
      </c>
      <c r="L2997" s="9">
        <v>1691769</v>
      </c>
      <c r="M2997" s="3" t="s">
        <v>48</v>
      </c>
      <c r="N2997" s="3" t="s">
        <v>63</v>
      </c>
      <c r="O2997" s="3">
        <v>2328</v>
      </c>
      <c r="P2997" s="3">
        <v>1901.88</v>
      </c>
      <c r="Q2997" t="s">
        <v>76</v>
      </c>
      <c r="R2997" t="str">
        <f t="shared" si="139"/>
        <v>PORT09 to PORT04</v>
      </c>
      <c r="S2997" s="3">
        <v>360</v>
      </c>
      <c r="T2997" s="3">
        <v>0.46970705658151307</v>
      </c>
      <c r="U2997" s="10">
        <f t="shared" si="140"/>
        <v>1093.4780277217624</v>
      </c>
      <c r="V2997" s="3" t="s">
        <v>79</v>
      </c>
    </row>
    <row r="2998" spans="1:22" x14ac:dyDescent="0.25">
      <c r="A2998" s="3">
        <v>1417915458</v>
      </c>
      <c r="B2998" s="11">
        <v>44655</v>
      </c>
      <c r="C2998" s="14">
        <v>43908</v>
      </c>
      <c r="D2998" s="13">
        <f t="shared" si="138"/>
        <v>44657</v>
      </c>
      <c r="E2998" s="3" t="s">
        <v>56</v>
      </c>
      <c r="F2998" s="3"/>
      <c r="G2998" s="3">
        <v>2</v>
      </c>
      <c r="H2998" s="3"/>
      <c r="I2998" s="3"/>
      <c r="J2998" s="3"/>
      <c r="K2998" t="s">
        <v>182</v>
      </c>
      <c r="L2998" s="9">
        <v>1683407</v>
      </c>
      <c r="M2998" s="3" t="s">
        <v>45</v>
      </c>
      <c r="N2998" s="3" t="s">
        <v>63</v>
      </c>
      <c r="O2998" s="3">
        <v>1232</v>
      </c>
      <c r="P2998" s="3">
        <v>36.76</v>
      </c>
      <c r="Q2998" t="s">
        <v>76</v>
      </c>
      <c r="R2998" t="str">
        <f t="shared" si="139"/>
        <v>PORT09 to PORT02</v>
      </c>
      <c r="S2998" s="3">
        <v>400</v>
      </c>
      <c r="T2998" s="3">
        <v>0.49358189848294531</v>
      </c>
      <c r="U2998" s="10">
        <f t="shared" si="140"/>
        <v>608.09289893098867</v>
      </c>
      <c r="V2998" s="3" t="s">
        <v>197</v>
      </c>
    </row>
    <row r="2999" spans="1:22" x14ac:dyDescent="0.25">
      <c r="A2999" s="3">
        <v>1417915460</v>
      </c>
      <c r="B2999" s="11">
        <v>44654</v>
      </c>
      <c r="C2999" s="14">
        <v>43904</v>
      </c>
      <c r="D2999" s="13">
        <f t="shared" si="138"/>
        <v>44656</v>
      </c>
      <c r="E2999" s="3" t="s">
        <v>59</v>
      </c>
      <c r="F2999" s="3"/>
      <c r="G2999" s="3">
        <v>3</v>
      </c>
      <c r="H2999" s="3"/>
      <c r="I2999" s="3"/>
      <c r="J2999" s="3"/>
      <c r="K2999" t="s">
        <v>189</v>
      </c>
      <c r="L2999" s="9">
        <v>1680697</v>
      </c>
      <c r="M2999" s="3" t="s">
        <v>39</v>
      </c>
      <c r="N2999" s="3" t="s">
        <v>63</v>
      </c>
      <c r="O2999" s="3">
        <v>1756</v>
      </c>
      <c r="P2999" s="3">
        <v>62.41</v>
      </c>
      <c r="Q2999" t="s">
        <v>76</v>
      </c>
      <c r="R2999" t="str">
        <f t="shared" si="139"/>
        <v>PORT09 to PORT05</v>
      </c>
      <c r="S2999" s="3">
        <v>440</v>
      </c>
      <c r="T2999" s="3">
        <v>0.42850329514821733</v>
      </c>
      <c r="U2999" s="10">
        <f t="shared" si="140"/>
        <v>752.45178628026963</v>
      </c>
      <c r="V2999" s="3" t="s">
        <v>197</v>
      </c>
    </row>
    <row r="3000" spans="1:22" x14ac:dyDescent="0.25">
      <c r="A3000" s="3">
        <v>1417915465</v>
      </c>
      <c r="B3000" s="11">
        <v>44653</v>
      </c>
      <c r="C3000" s="14">
        <v>43934</v>
      </c>
      <c r="D3000" s="13">
        <f t="shared" si="138"/>
        <v>44654</v>
      </c>
      <c r="E3000" s="3" t="s">
        <v>58</v>
      </c>
      <c r="F3000" s="3"/>
      <c r="G3000" s="3">
        <v>2</v>
      </c>
      <c r="H3000" s="3"/>
      <c r="I3000" s="3"/>
      <c r="J3000" s="3"/>
      <c r="K3000" t="s">
        <v>185</v>
      </c>
      <c r="L3000" s="9">
        <v>1691773</v>
      </c>
      <c r="M3000" s="3" t="s">
        <v>48</v>
      </c>
      <c r="N3000" s="3" t="s">
        <v>63</v>
      </c>
      <c r="O3000" s="3">
        <v>250</v>
      </c>
      <c r="P3000" s="3">
        <v>53.21</v>
      </c>
      <c r="Q3000" t="s">
        <v>76</v>
      </c>
      <c r="R3000" t="str">
        <f t="shared" si="139"/>
        <v>PORT09 to PORT04</v>
      </c>
      <c r="S3000" s="3">
        <v>360</v>
      </c>
      <c r="T3000" s="3">
        <v>0.46970705658151307</v>
      </c>
      <c r="U3000" s="10">
        <f t="shared" si="140"/>
        <v>117.42676414537827</v>
      </c>
      <c r="V3000" s="3" t="s">
        <v>197</v>
      </c>
    </row>
    <row r="3001" spans="1:22" x14ac:dyDescent="0.25">
      <c r="A3001" s="3">
        <v>1417915473</v>
      </c>
      <c r="B3001" s="11">
        <v>44665</v>
      </c>
      <c r="C3001" s="14">
        <v>44369</v>
      </c>
      <c r="D3001" s="13">
        <f t="shared" si="138"/>
        <v>44667</v>
      </c>
      <c r="E3001" s="3" t="s">
        <v>64</v>
      </c>
      <c r="F3001" s="3"/>
      <c r="G3001" s="3">
        <v>2</v>
      </c>
      <c r="H3001" s="3"/>
      <c r="I3001" s="3"/>
      <c r="J3001" s="3"/>
      <c r="K3001" t="s">
        <v>190</v>
      </c>
      <c r="L3001" s="9">
        <v>1694139</v>
      </c>
      <c r="M3001" s="3" t="s">
        <v>52</v>
      </c>
      <c r="N3001" s="3" t="s">
        <v>63</v>
      </c>
      <c r="O3001" s="3">
        <v>1954</v>
      </c>
      <c r="P3001" s="3">
        <v>119.81</v>
      </c>
      <c r="Q3001" t="s">
        <v>76</v>
      </c>
      <c r="R3001" t="str">
        <f t="shared" si="139"/>
        <v>PORT09 to PORT10</v>
      </c>
      <c r="S3001" s="3">
        <v>300</v>
      </c>
      <c r="T3001" s="3">
        <v>0.42894658708921174</v>
      </c>
      <c r="U3001" s="10">
        <f t="shared" si="140"/>
        <v>838.16163117231974</v>
      </c>
      <c r="V3001" s="3" t="s">
        <v>82</v>
      </c>
    </row>
    <row r="3002" spans="1:22" x14ac:dyDescent="0.25">
      <c r="A3002" s="3">
        <v>1417915482</v>
      </c>
      <c r="B3002" s="11">
        <v>44653</v>
      </c>
      <c r="C3002" s="14">
        <v>44373</v>
      </c>
      <c r="D3002" s="13">
        <f t="shared" si="138"/>
        <v>44654</v>
      </c>
      <c r="E3002" s="3" t="s">
        <v>65</v>
      </c>
      <c r="F3002" s="3"/>
      <c r="G3002" s="3">
        <v>1</v>
      </c>
      <c r="H3002" s="3"/>
      <c r="I3002" s="3"/>
      <c r="J3002" s="3"/>
      <c r="K3002" t="s">
        <v>181</v>
      </c>
      <c r="L3002" s="9">
        <v>1669083</v>
      </c>
      <c r="M3002" s="3" t="s">
        <v>53</v>
      </c>
      <c r="N3002" s="3" t="s">
        <v>63</v>
      </c>
      <c r="O3002" s="3">
        <v>594</v>
      </c>
      <c r="P3002" s="3">
        <v>76.81</v>
      </c>
      <c r="Q3002" t="s">
        <v>76</v>
      </c>
      <c r="R3002" t="str">
        <f t="shared" si="139"/>
        <v>PORT09 to PORT11</v>
      </c>
      <c r="S3002" s="3">
        <v>210</v>
      </c>
      <c r="T3002" s="3">
        <v>2.0362537598033468</v>
      </c>
      <c r="U3002" s="10">
        <f t="shared" si="140"/>
        <v>1209.534733323188</v>
      </c>
      <c r="V3002" s="3" t="s">
        <v>197</v>
      </c>
    </row>
    <row r="3003" spans="1:22" x14ac:dyDescent="0.25">
      <c r="A3003" s="3">
        <v>1417915490</v>
      </c>
      <c r="B3003" s="11">
        <v>44659</v>
      </c>
      <c r="C3003" s="14">
        <v>44450</v>
      </c>
      <c r="D3003" s="13">
        <f t="shared" si="138"/>
        <v>44660</v>
      </c>
      <c r="E3003" s="3" t="s">
        <v>58</v>
      </c>
      <c r="F3003" s="3"/>
      <c r="G3003" s="3">
        <v>2</v>
      </c>
      <c r="H3003" s="3"/>
      <c r="I3003" s="3"/>
      <c r="J3003" s="3"/>
      <c r="K3003" t="s">
        <v>185</v>
      </c>
      <c r="L3003" s="9">
        <v>1685301</v>
      </c>
      <c r="M3003" s="3" t="s">
        <v>48</v>
      </c>
      <c r="N3003" s="3" t="s">
        <v>63</v>
      </c>
      <c r="O3003" s="3">
        <v>917</v>
      </c>
      <c r="P3003" s="3">
        <v>79.319999999999993</v>
      </c>
      <c r="Q3003" t="s">
        <v>76</v>
      </c>
      <c r="R3003" t="str">
        <f t="shared" si="139"/>
        <v>PORT09 to PORT04</v>
      </c>
      <c r="S3003" s="3">
        <v>360</v>
      </c>
      <c r="T3003" s="3">
        <v>0.46970705658151307</v>
      </c>
      <c r="U3003" s="10">
        <f t="shared" si="140"/>
        <v>430.7213708852475</v>
      </c>
      <c r="V3003" s="3" t="s">
        <v>197</v>
      </c>
    </row>
    <row r="3004" spans="1:22" x14ac:dyDescent="0.25">
      <c r="A3004" s="3">
        <v>1417915497</v>
      </c>
      <c r="B3004" s="11">
        <v>44658</v>
      </c>
      <c r="C3004" s="14">
        <v>44119</v>
      </c>
      <c r="D3004" s="13">
        <f t="shared" si="138"/>
        <v>44660</v>
      </c>
      <c r="E3004" s="3" t="s">
        <v>59</v>
      </c>
      <c r="F3004" s="3"/>
      <c r="G3004" s="3">
        <v>3</v>
      </c>
      <c r="H3004" s="3"/>
      <c r="I3004" s="3"/>
      <c r="J3004" s="3"/>
      <c r="K3004" t="s">
        <v>189</v>
      </c>
      <c r="L3004" s="9">
        <v>1684767</v>
      </c>
      <c r="M3004" s="3" t="s">
        <v>39</v>
      </c>
      <c r="N3004" s="3" t="s">
        <v>63</v>
      </c>
      <c r="O3004" s="3">
        <v>1065</v>
      </c>
      <c r="P3004" s="3">
        <v>29.71</v>
      </c>
      <c r="Q3004" t="s">
        <v>76</v>
      </c>
      <c r="R3004" t="str">
        <f t="shared" si="139"/>
        <v>PORT09 to PORT05</v>
      </c>
      <c r="S3004" s="3">
        <v>440</v>
      </c>
      <c r="T3004" s="3">
        <v>0.42850329514821733</v>
      </c>
      <c r="U3004" s="10">
        <f t="shared" si="140"/>
        <v>456.35600933285144</v>
      </c>
      <c r="V3004" s="3" t="s">
        <v>197</v>
      </c>
    </row>
    <row r="3005" spans="1:22" x14ac:dyDescent="0.25">
      <c r="A3005" s="3">
        <v>1417915504</v>
      </c>
      <c r="B3005" s="11">
        <v>44662</v>
      </c>
      <c r="C3005" s="14">
        <v>44109</v>
      </c>
      <c r="D3005" s="13">
        <f t="shared" si="138"/>
        <v>44663</v>
      </c>
      <c r="E3005" s="3" t="s">
        <v>56</v>
      </c>
      <c r="F3005" s="3"/>
      <c r="G3005" s="3">
        <v>2</v>
      </c>
      <c r="H3005" s="3"/>
      <c r="I3005" s="3"/>
      <c r="J3005" s="3"/>
      <c r="K3005" t="s">
        <v>186</v>
      </c>
      <c r="L3005" s="9">
        <v>1700263</v>
      </c>
      <c r="M3005" s="3" t="s">
        <v>36</v>
      </c>
      <c r="N3005" s="3" t="s">
        <v>63</v>
      </c>
      <c r="O3005" s="3">
        <v>598</v>
      </c>
      <c r="P3005" s="3">
        <v>42.52</v>
      </c>
      <c r="Q3005" t="s">
        <v>76</v>
      </c>
      <c r="R3005" t="str">
        <f t="shared" si="139"/>
        <v>PORT09 to PORT02</v>
      </c>
      <c r="S3005" s="3">
        <v>400</v>
      </c>
      <c r="T3005" s="3">
        <v>0.56697618492956181</v>
      </c>
      <c r="U3005" s="10">
        <f t="shared" si="140"/>
        <v>339.05175858787794</v>
      </c>
      <c r="V3005" s="3" t="s">
        <v>197</v>
      </c>
    </row>
    <row r="3006" spans="1:22" x14ac:dyDescent="0.25">
      <c r="A3006" s="3">
        <v>1417915507</v>
      </c>
      <c r="B3006" s="11">
        <v>44661</v>
      </c>
      <c r="C3006" s="14">
        <v>43637</v>
      </c>
      <c r="D3006" s="13">
        <f t="shared" si="138"/>
        <v>44663</v>
      </c>
      <c r="E3006" s="3" t="s">
        <v>58</v>
      </c>
      <c r="F3006" s="3"/>
      <c r="G3006" s="3">
        <v>2</v>
      </c>
      <c r="H3006" s="3"/>
      <c r="I3006" s="3"/>
      <c r="J3006" s="3"/>
      <c r="K3006" t="s">
        <v>184</v>
      </c>
      <c r="L3006" s="9">
        <v>1690616</v>
      </c>
      <c r="M3006" s="3" t="s">
        <v>46</v>
      </c>
      <c r="N3006" s="3" t="s">
        <v>63</v>
      </c>
      <c r="O3006" s="3">
        <v>2041</v>
      </c>
      <c r="P3006" s="3">
        <v>139.03</v>
      </c>
      <c r="Q3006" t="s">
        <v>76</v>
      </c>
      <c r="R3006" t="str">
        <f t="shared" si="139"/>
        <v>PORT09 to PORT04</v>
      </c>
      <c r="S3006" s="3">
        <v>360</v>
      </c>
      <c r="T3006" s="3">
        <v>0.55524729045120425</v>
      </c>
      <c r="U3006" s="10">
        <f t="shared" si="140"/>
        <v>1133.2597198109079</v>
      </c>
      <c r="V3006" s="3" t="s">
        <v>82</v>
      </c>
    </row>
    <row r="3007" spans="1:22" x14ac:dyDescent="0.25">
      <c r="A3007" s="3">
        <v>1417915517</v>
      </c>
      <c r="B3007" s="11">
        <v>44662</v>
      </c>
      <c r="C3007" s="14">
        <v>43677</v>
      </c>
      <c r="D3007" s="13">
        <f t="shared" si="138"/>
        <v>44664</v>
      </c>
      <c r="E3007" s="3" t="s">
        <v>56</v>
      </c>
      <c r="F3007" s="3"/>
      <c r="G3007" s="3">
        <v>2</v>
      </c>
      <c r="H3007" s="3"/>
      <c r="I3007" s="3"/>
      <c r="J3007" s="3"/>
      <c r="K3007" t="s">
        <v>186</v>
      </c>
      <c r="L3007" s="9">
        <v>1694984</v>
      </c>
      <c r="M3007" s="3" t="s">
        <v>36</v>
      </c>
      <c r="N3007" s="3" t="s">
        <v>63</v>
      </c>
      <c r="O3007" s="3">
        <v>1227</v>
      </c>
      <c r="P3007" s="3">
        <v>101.86</v>
      </c>
      <c r="Q3007" t="s">
        <v>76</v>
      </c>
      <c r="R3007" t="str">
        <f t="shared" si="139"/>
        <v>PORT09 to PORT02</v>
      </c>
      <c r="S3007" s="3">
        <v>400</v>
      </c>
      <c r="T3007" s="3">
        <v>0.56697618492956181</v>
      </c>
      <c r="U3007" s="10">
        <f t="shared" si="140"/>
        <v>695.6797789085723</v>
      </c>
      <c r="V3007" s="3" t="s">
        <v>82</v>
      </c>
    </row>
    <row r="3008" spans="1:22" x14ac:dyDescent="0.25">
      <c r="A3008" s="3">
        <v>1417915519</v>
      </c>
      <c r="B3008" s="11">
        <v>44658</v>
      </c>
      <c r="C3008" s="14">
        <v>43779</v>
      </c>
      <c r="D3008" s="13">
        <f t="shared" si="138"/>
        <v>44660</v>
      </c>
      <c r="E3008" s="3" t="s">
        <v>58</v>
      </c>
      <c r="F3008" s="3"/>
      <c r="G3008" s="3">
        <v>2</v>
      </c>
      <c r="H3008" s="3"/>
      <c r="I3008" s="3"/>
      <c r="J3008" s="3"/>
      <c r="K3008" t="s">
        <v>185</v>
      </c>
      <c r="L3008" s="9">
        <v>1690171</v>
      </c>
      <c r="M3008" s="3" t="s">
        <v>48</v>
      </c>
      <c r="N3008" s="3" t="s">
        <v>63</v>
      </c>
      <c r="O3008" s="3">
        <v>1859</v>
      </c>
      <c r="P3008" s="3">
        <v>86.72</v>
      </c>
      <c r="Q3008" t="s">
        <v>76</v>
      </c>
      <c r="R3008" t="str">
        <f t="shared" si="139"/>
        <v>PORT09 to PORT04</v>
      </c>
      <c r="S3008" s="3">
        <v>360</v>
      </c>
      <c r="T3008" s="3">
        <v>0.46970705658151307</v>
      </c>
      <c r="U3008" s="10">
        <f t="shared" si="140"/>
        <v>873.18541818503274</v>
      </c>
      <c r="V3008" s="3" t="s">
        <v>197</v>
      </c>
    </row>
    <row r="3009" spans="1:22" x14ac:dyDescent="0.25">
      <c r="A3009" s="3">
        <v>1417915522</v>
      </c>
      <c r="B3009" s="11">
        <v>44652</v>
      </c>
      <c r="C3009" s="14">
        <v>43927</v>
      </c>
      <c r="D3009" s="13">
        <f t="shared" si="138"/>
        <v>44654</v>
      </c>
      <c r="E3009" s="3" t="s">
        <v>56</v>
      </c>
      <c r="F3009" s="3"/>
      <c r="G3009" s="3">
        <v>2</v>
      </c>
      <c r="H3009" s="3"/>
      <c r="I3009" s="3"/>
      <c r="J3009" s="3"/>
      <c r="K3009" t="s">
        <v>186</v>
      </c>
      <c r="L3009" s="9">
        <v>1687424</v>
      </c>
      <c r="M3009" s="3" t="s">
        <v>36</v>
      </c>
      <c r="N3009" s="3" t="s">
        <v>63</v>
      </c>
      <c r="O3009" s="3">
        <v>1694</v>
      </c>
      <c r="P3009" s="3">
        <v>1485.83</v>
      </c>
      <c r="Q3009" t="s">
        <v>76</v>
      </c>
      <c r="R3009" t="str">
        <f t="shared" si="139"/>
        <v>PORT09 to PORT02</v>
      </c>
      <c r="S3009" s="3">
        <v>400</v>
      </c>
      <c r="T3009" s="3">
        <v>0.56697618492956181</v>
      </c>
      <c r="U3009" s="10">
        <f t="shared" si="140"/>
        <v>960.45765727067771</v>
      </c>
      <c r="V3009" s="3" t="s">
        <v>79</v>
      </c>
    </row>
    <row r="3010" spans="1:22" x14ac:dyDescent="0.25">
      <c r="A3010" s="3">
        <v>1417915528</v>
      </c>
      <c r="B3010" s="11">
        <v>44660</v>
      </c>
      <c r="C3010" s="14">
        <v>43891</v>
      </c>
      <c r="D3010" s="13">
        <f t="shared" ref="D3010:D3073" si="141">IF(O3010&lt;1000,B3010+1,B3010+2)</f>
        <v>44662</v>
      </c>
      <c r="E3010" s="3" t="s">
        <v>64</v>
      </c>
      <c r="F3010" s="3"/>
      <c r="G3010" s="3">
        <v>2</v>
      </c>
      <c r="H3010" s="3"/>
      <c r="I3010" s="3"/>
      <c r="J3010" s="3"/>
      <c r="K3010" t="s">
        <v>190</v>
      </c>
      <c r="L3010" s="9">
        <v>1674916</v>
      </c>
      <c r="M3010" s="3" t="s">
        <v>52</v>
      </c>
      <c r="N3010" s="3" t="s">
        <v>63</v>
      </c>
      <c r="O3010" s="3">
        <v>2824</v>
      </c>
      <c r="P3010" s="3">
        <v>33.76</v>
      </c>
      <c r="Q3010" t="s">
        <v>76</v>
      </c>
      <c r="R3010" t="str">
        <f t="shared" ref="R3010:R3073" si="142">N3010&amp;" to "&amp;E3010</f>
        <v>PORT09 to PORT10</v>
      </c>
      <c r="S3010" s="3">
        <v>300</v>
      </c>
      <c r="T3010" s="3">
        <v>0.42894658708921174</v>
      </c>
      <c r="U3010" s="10">
        <f t="shared" ref="U3010:U3073" si="143">T3010*O3010</f>
        <v>1211.3451619399339</v>
      </c>
      <c r="V3010" s="3" t="s">
        <v>197</v>
      </c>
    </row>
    <row r="3011" spans="1:22" x14ac:dyDescent="0.25">
      <c r="A3011" s="3">
        <v>1417915538</v>
      </c>
      <c r="B3011" s="11">
        <v>44654</v>
      </c>
      <c r="C3011" s="14">
        <v>44585</v>
      </c>
      <c r="D3011" s="13">
        <f t="shared" si="141"/>
        <v>44655</v>
      </c>
      <c r="E3011" s="3" t="s">
        <v>56</v>
      </c>
      <c r="F3011" s="3"/>
      <c r="G3011" s="3">
        <v>2</v>
      </c>
      <c r="H3011" s="3"/>
      <c r="I3011" s="3"/>
      <c r="J3011" s="3"/>
      <c r="K3011" t="s">
        <v>186</v>
      </c>
      <c r="L3011" s="9">
        <v>1687419</v>
      </c>
      <c r="M3011" s="3" t="s">
        <v>36</v>
      </c>
      <c r="N3011" s="3" t="s">
        <v>63</v>
      </c>
      <c r="O3011" s="3">
        <v>252</v>
      </c>
      <c r="P3011" s="3">
        <v>12.08</v>
      </c>
      <c r="Q3011" t="s">
        <v>76</v>
      </c>
      <c r="R3011" t="str">
        <f t="shared" si="142"/>
        <v>PORT09 to PORT02</v>
      </c>
      <c r="S3011" s="3">
        <v>400</v>
      </c>
      <c r="T3011" s="3">
        <v>0.56697618492956181</v>
      </c>
      <c r="U3011" s="10">
        <f t="shared" si="143"/>
        <v>142.87799860224959</v>
      </c>
      <c r="V3011" s="3" t="s">
        <v>197</v>
      </c>
    </row>
    <row r="3012" spans="1:22" x14ac:dyDescent="0.25">
      <c r="A3012" s="3">
        <v>1417915547</v>
      </c>
      <c r="B3012" s="11">
        <v>44655</v>
      </c>
      <c r="C3012" s="14">
        <v>43859</v>
      </c>
      <c r="D3012" s="13">
        <f t="shared" si="141"/>
        <v>44657</v>
      </c>
      <c r="E3012" s="3" t="s">
        <v>56</v>
      </c>
      <c r="F3012" s="3"/>
      <c r="G3012" s="3">
        <v>2</v>
      </c>
      <c r="H3012" s="3"/>
      <c r="I3012" s="3"/>
      <c r="J3012" s="3"/>
      <c r="K3012" t="s">
        <v>182</v>
      </c>
      <c r="L3012" s="9">
        <v>1684669</v>
      </c>
      <c r="M3012" s="3" t="s">
        <v>45</v>
      </c>
      <c r="N3012" s="3" t="s">
        <v>63</v>
      </c>
      <c r="O3012" s="3">
        <v>3080</v>
      </c>
      <c r="P3012" s="3">
        <v>131.47999999999999</v>
      </c>
      <c r="Q3012" t="s">
        <v>76</v>
      </c>
      <c r="R3012" t="str">
        <f t="shared" si="142"/>
        <v>PORT09 to PORT02</v>
      </c>
      <c r="S3012" s="3">
        <v>400</v>
      </c>
      <c r="T3012" s="3">
        <v>0.49358189848294531</v>
      </c>
      <c r="U3012" s="10">
        <f t="shared" si="143"/>
        <v>1520.2322473274717</v>
      </c>
      <c r="V3012" s="3" t="s">
        <v>82</v>
      </c>
    </row>
    <row r="3013" spans="1:22" x14ac:dyDescent="0.25">
      <c r="A3013" s="3">
        <v>1417915548</v>
      </c>
      <c r="B3013" s="11">
        <v>44654</v>
      </c>
      <c r="C3013" s="14">
        <v>43685</v>
      </c>
      <c r="D3013" s="13">
        <f t="shared" si="141"/>
        <v>44655</v>
      </c>
      <c r="E3013" s="3" t="s">
        <v>64</v>
      </c>
      <c r="F3013" s="3"/>
      <c r="G3013" s="3">
        <v>2</v>
      </c>
      <c r="H3013" s="3"/>
      <c r="I3013" s="3"/>
      <c r="J3013" s="3"/>
      <c r="K3013" t="s">
        <v>190</v>
      </c>
      <c r="L3013" s="9">
        <v>1675507</v>
      </c>
      <c r="M3013" s="3" t="s">
        <v>52</v>
      </c>
      <c r="N3013" s="3" t="s">
        <v>63</v>
      </c>
      <c r="O3013" s="3">
        <v>391</v>
      </c>
      <c r="P3013" s="3">
        <v>33.22</v>
      </c>
      <c r="Q3013" t="s">
        <v>76</v>
      </c>
      <c r="R3013" t="str">
        <f t="shared" si="142"/>
        <v>PORT09 to PORT10</v>
      </c>
      <c r="S3013" s="3">
        <v>300</v>
      </c>
      <c r="T3013" s="3">
        <v>0.42894658708921174</v>
      </c>
      <c r="U3013" s="10">
        <f t="shared" si="143"/>
        <v>167.71811555188179</v>
      </c>
      <c r="V3013" s="3" t="s">
        <v>197</v>
      </c>
    </row>
    <row r="3014" spans="1:22" x14ac:dyDescent="0.25">
      <c r="A3014" s="3">
        <v>1417915557</v>
      </c>
      <c r="B3014" s="11">
        <v>44662</v>
      </c>
      <c r="C3014" s="14">
        <v>44225</v>
      </c>
      <c r="D3014" s="13">
        <f t="shared" si="141"/>
        <v>44663</v>
      </c>
      <c r="E3014" s="3" t="s">
        <v>58</v>
      </c>
      <c r="F3014" s="3"/>
      <c r="G3014" s="3">
        <v>2</v>
      </c>
      <c r="H3014" s="3"/>
      <c r="I3014" s="3"/>
      <c r="J3014" s="3"/>
      <c r="K3014" t="s">
        <v>188</v>
      </c>
      <c r="L3014" s="9">
        <v>1681883</v>
      </c>
      <c r="M3014" s="3" t="s">
        <v>43</v>
      </c>
      <c r="N3014" s="3" t="s">
        <v>63</v>
      </c>
      <c r="O3014" s="3">
        <v>920</v>
      </c>
      <c r="P3014" s="3">
        <v>92.6</v>
      </c>
      <c r="Q3014" t="s">
        <v>76</v>
      </c>
      <c r="R3014" t="str">
        <f t="shared" si="142"/>
        <v>PORT09 to PORT04</v>
      </c>
      <c r="S3014" s="3">
        <v>360</v>
      </c>
      <c r="T3014" s="3">
        <v>0.52285729919622159</v>
      </c>
      <c r="U3014" s="10">
        <f t="shared" si="143"/>
        <v>481.02871526052388</v>
      </c>
      <c r="V3014" s="3" t="s">
        <v>197</v>
      </c>
    </row>
    <row r="3015" spans="1:22" x14ac:dyDescent="0.25">
      <c r="A3015" s="3">
        <v>1417915563</v>
      </c>
      <c r="B3015" s="11">
        <v>44659</v>
      </c>
      <c r="C3015" s="14">
        <v>43671</v>
      </c>
      <c r="D3015" s="13">
        <f t="shared" si="141"/>
        <v>44660</v>
      </c>
      <c r="E3015" s="3" t="s">
        <v>58</v>
      </c>
      <c r="F3015" s="3"/>
      <c r="G3015" s="3">
        <v>2</v>
      </c>
      <c r="H3015" s="3"/>
      <c r="I3015" s="3"/>
      <c r="J3015" s="3"/>
      <c r="K3015" t="s">
        <v>185</v>
      </c>
      <c r="L3015" s="9">
        <v>1694389</v>
      </c>
      <c r="M3015" s="3" t="s">
        <v>48</v>
      </c>
      <c r="N3015" s="3" t="s">
        <v>63</v>
      </c>
      <c r="O3015" s="3">
        <v>580</v>
      </c>
      <c r="P3015" s="3">
        <v>74.64</v>
      </c>
      <c r="Q3015" t="s">
        <v>76</v>
      </c>
      <c r="R3015" t="str">
        <f t="shared" si="142"/>
        <v>PORT09 to PORT04</v>
      </c>
      <c r="S3015" s="3">
        <v>360</v>
      </c>
      <c r="T3015" s="3">
        <v>0.46970705658151307</v>
      </c>
      <c r="U3015" s="10">
        <f t="shared" si="143"/>
        <v>272.43009281727757</v>
      </c>
      <c r="V3015" s="3" t="s">
        <v>197</v>
      </c>
    </row>
    <row r="3016" spans="1:22" x14ac:dyDescent="0.25">
      <c r="A3016" s="3">
        <v>1417915566</v>
      </c>
      <c r="B3016" s="11">
        <v>44653</v>
      </c>
      <c r="C3016" s="14">
        <v>43966</v>
      </c>
      <c r="D3016" s="13">
        <f t="shared" si="141"/>
        <v>44655</v>
      </c>
      <c r="E3016" s="3" t="s">
        <v>58</v>
      </c>
      <c r="F3016" s="3"/>
      <c r="G3016" s="3">
        <v>2</v>
      </c>
      <c r="H3016" s="3"/>
      <c r="I3016" s="3"/>
      <c r="J3016" s="3"/>
      <c r="K3016" t="s">
        <v>184</v>
      </c>
      <c r="L3016" s="9">
        <v>1689543</v>
      </c>
      <c r="M3016" s="3" t="s">
        <v>46</v>
      </c>
      <c r="N3016" s="3" t="s">
        <v>63</v>
      </c>
      <c r="O3016" s="3">
        <v>1671</v>
      </c>
      <c r="P3016" s="3">
        <v>20.170000000000002</v>
      </c>
      <c r="Q3016" t="s">
        <v>76</v>
      </c>
      <c r="R3016" t="str">
        <f t="shared" si="142"/>
        <v>PORT09 to PORT04</v>
      </c>
      <c r="S3016" s="3">
        <v>360</v>
      </c>
      <c r="T3016" s="3">
        <v>0.55524729045120425</v>
      </c>
      <c r="U3016" s="10">
        <f t="shared" si="143"/>
        <v>927.81822234396225</v>
      </c>
      <c r="V3016" s="3" t="s">
        <v>197</v>
      </c>
    </row>
    <row r="3017" spans="1:22" x14ac:dyDescent="0.25">
      <c r="A3017" s="3">
        <v>1417915572</v>
      </c>
      <c r="B3017" s="11">
        <v>44665</v>
      </c>
      <c r="C3017" s="14">
        <v>44415</v>
      </c>
      <c r="D3017" s="13">
        <f t="shared" si="141"/>
        <v>44667</v>
      </c>
      <c r="E3017" s="3" t="s">
        <v>56</v>
      </c>
      <c r="F3017" s="3"/>
      <c r="G3017" s="3">
        <v>2</v>
      </c>
      <c r="H3017" s="3"/>
      <c r="I3017" s="3"/>
      <c r="J3017" s="3"/>
      <c r="K3017" t="s">
        <v>186</v>
      </c>
      <c r="L3017" s="9">
        <v>1690271</v>
      </c>
      <c r="M3017" s="3" t="s">
        <v>36</v>
      </c>
      <c r="N3017" s="3" t="s">
        <v>63</v>
      </c>
      <c r="O3017" s="3">
        <v>3209</v>
      </c>
      <c r="P3017" s="3">
        <v>16.899999999999999</v>
      </c>
      <c r="Q3017" t="s">
        <v>76</v>
      </c>
      <c r="R3017" t="str">
        <f t="shared" si="142"/>
        <v>PORT09 to PORT02</v>
      </c>
      <c r="S3017" s="3">
        <v>400</v>
      </c>
      <c r="T3017" s="3">
        <v>0.56697618492956181</v>
      </c>
      <c r="U3017" s="10">
        <f t="shared" si="143"/>
        <v>1819.4265774389639</v>
      </c>
      <c r="V3017" s="3" t="s">
        <v>197</v>
      </c>
    </row>
    <row r="3018" spans="1:22" x14ac:dyDescent="0.25">
      <c r="A3018" s="3">
        <v>1417915579</v>
      </c>
      <c r="B3018" s="11">
        <v>44655</v>
      </c>
      <c r="C3018" s="14">
        <v>44281</v>
      </c>
      <c r="D3018" s="13">
        <f t="shared" si="141"/>
        <v>44657</v>
      </c>
      <c r="E3018" s="3" t="s">
        <v>56</v>
      </c>
      <c r="F3018" s="3"/>
      <c r="G3018" s="3">
        <v>2</v>
      </c>
      <c r="H3018" s="3"/>
      <c r="I3018" s="3"/>
      <c r="J3018" s="3"/>
      <c r="K3018" t="s">
        <v>186</v>
      </c>
      <c r="L3018" s="9">
        <v>1669096</v>
      </c>
      <c r="M3018" s="3" t="s">
        <v>36</v>
      </c>
      <c r="N3018" s="3" t="s">
        <v>63</v>
      </c>
      <c r="O3018" s="3">
        <v>1037</v>
      </c>
      <c r="P3018" s="3">
        <v>23.64</v>
      </c>
      <c r="Q3018" t="s">
        <v>76</v>
      </c>
      <c r="R3018" t="str">
        <f t="shared" si="142"/>
        <v>PORT09 to PORT02</v>
      </c>
      <c r="S3018" s="3">
        <v>400</v>
      </c>
      <c r="T3018" s="3">
        <v>0.56697618492956181</v>
      </c>
      <c r="U3018" s="10">
        <f t="shared" si="143"/>
        <v>587.95430377195555</v>
      </c>
      <c r="V3018" s="3" t="s">
        <v>197</v>
      </c>
    </row>
    <row r="3019" spans="1:22" x14ac:dyDescent="0.25">
      <c r="A3019" s="3">
        <v>1417915581</v>
      </c>
      <c r="B3019" s="11">
        <v>44662</v>
      </c>
      <c r="C3019" s="14">
        <v>44079</v>
      </c>
      <c r="D3019" s="13">
        <f t="shared" si="141"/>
        <v>44663</v>
      </c>
      <c r="E3019" s="3" t="s">
        <v>56</v>
      </c>
      <c r="F3019" s="3"/>
      <c r="G3019" s="3">
        <v>2</v>
      </c>
      <c r="H3019" s="3"/>
      <c r="I3019" s="3"/>
      <c r="J3019" s="3"/>
      <c r="K3019" t="s">
        <v>179</v>
      </c>
      <c r="L3019" s="9">
        <v>1696262</v>
      </c>
      <c r="M3019" s="3" t="s">
        <v>42</v>
      </c>
      <c r="N3019" s="3" t="s">
        <v>63</v>
      </c>
      <c r="O3019" s="3">
        <v>833</v>
      </c>
      <c r="P3019" s="3">
        <v>49.28</v>
      </c>
      <c r="Q3019" t="s">
        <v>76</v>
      </c>
      <c r="R3019" t="str">
        <f t="shared" si="142"/>
        <v>PORT09 to PORT02</v>
      </c>
      <c r="S3019" s="3">
        <v>400</v>
      </c>
      <c r="T3019" s="3">
        <v>0.37142393742544599</v>
      </c>
      <c r="U3019" s="10">
        <f t="shared" si="143"/>
        <v>309.3961398753965</v>
      </c>
      <c r="V3019" s="3" t="s">
        <v>197</v>
      </c>
    </row>
    <row r="3020" spans="1:22" x14ac:dyDescent="0.25">
      <c r="A3020" s="3">
        <v>1417915588</v>
      </c>
      <c r="B3020" s="11">
        <v>44658</v>
      </c>
      <c r="C3020" s="14">
        <v>44310</v>
      </c>
      <c r="D3020" s="13">
        <f t="shared" si="141"/>
        <v>44659</v>
      </c>
      <c r="E3020" s="3" t="s">
        <v>58</v>
      </c>
      <c r="F3020" s="3"/>
      <c r="G3020" s="3">
        <v>2</v>
      </c>
      <c r="H3020" s="3"/>
      <c r="I3020" s="3"/>
      <c r="J3020" s="3"/>
      <c r="K3020" t="s">
        <v>184</v>
      </c>
      <c r="L3020" s="9">
        <v>1688290</v>
      </c>
      <c r="M3020" s="3" t="s">
        <v>46</v>
      </c>
      <c r="N3020" s="3" t="s">
        <v>63</v>
      </c>
      <c r="O3020" s="3">
        <v>320</v>
      </c>
      <c r="P3020" s="3">
        <v>52.66</v>
      </c>
      <c r="Q3020" t="s">
        <v>76</v>
      </c>
      <c r="R3020" t="str">
        <f t="shared" si="142"/>
        <v>PORT09 to PORT04</v>
      </c>
      <c r="S3020" s="3">
        <v>360</v>
      </c>
      <c r="T3020" s="3">
        <v>0.55524729045120425</v>
      </c>
      <c r="U3020" s="10">
        <f t="shared" si="143"/>
        <v>177.67913294438534</v>
      </c>
      <c r="V3020" s="3" t="s">
        <v>197</v>
      </c>
    </row>
    <row r="3021" spans="1:22" x14ac:dyDescent="0.25">
      <c r="A3021" s="3">
        <v>1417915594</v>
      </c>
      <c r="B3021" s="11">
        <v>44654</v>
      </c>
      <c r="C3021" s="14">
        <v>43812</v>
      </c>
      <c r="D3021" s="13">
        <f t="shared" si="141"/>
        <v>44656</v>
      </c>
      <c r="E3021" s="3" t="s">
        <v>56</v>
      </c>
      <c r="F3021" s="3"/>
      <c r="G3021" s="3">
        <v>2</v>
      </c>
      <c r="H3021" s="3"/>
      <c r="I3021" s="3"/>
      <c r="J3021" s="3"/>
      <c r="K3021" t="s">
        <v>186</v>
      </c>
      <c r="L3021" s="9">
        <v>1685832</v>
      </c>
      <c r="M3021" s="3" t="s">
        <v>36</v>
      </c>
      <c r="N3021" s="3" t="s">
        <v>63</v>
      </c>
      <c r="O3021" s="3">
        <v>1066</v>
      </c>
      <c r="P3021" s="3">
        <v>84.32</v>
      </c>
      <c r="Q3021" t="s">
        <v>76</v>
      </c>
      <c r="R3021" t="str">
        <f t="shared" si="142"/>
        <v>PORT09 to PORT02</v>
      </c>
      <c r="S3021" s="3">
        <v>400</v>
      </c>
      <c r="T3021" s="3">
        <v>0.56697618492956181</v>
      </c>
      <c r="U3021" s="10">
        <f t="shared" si="143"/>
        <v>604.39661313491285</v>
      </c>
      <c r="V3021" s="3" t="s">
        <v>197</v>
      </c>
    </row>
    <row r="3022" spans="1:22" x14ac:dyDescent="0.25">
      <c r="A3022" s="3">
        <v>1417915598</v>
      </c>
      <c r="B3022" s="11">
        <v>44661</v>
      </c>
      <c r="C3022" s="14">
        <v>44247</v>
      </c>
      <c r="D3022" s="13">
        <f t="shared" si="141"/>
        <v>44662</v>
      </c>
      <c r="E3022" s="3" t="s">
        <v>58</v>
      </c>
      <c r="F3022" s="3"/>
      <c r="G3022" s="3">
        <v>2</v>
      </c>
      <c r="H3022" s="3"/>
      <c r="I3022" s="3"/>
      <c r="J3022" s="3"/>
      <c r="K3022" t="s">
        <v>185</v>
      </c>
      <c r="L3022" s="9">
        <v>1696203</v>
      </c>
      <c r="M3022" s="3" t="s">
        <v>48</v>
      </c>
      <c r="N3022" s="3" t="s">
        <v>63</v>
      </c>
      <c r="O3022" s="3">
        <v>446</v>
      </c>
      <c r="P3022" s="3">
        <v>25.15</v>
      </c>
      <c r="Q3022" t="s">
        <v>76</v>
      </c>
      <c r="R3022" t="str">
        <f t="shared" si="142"/>
        <v>PORT09 to PORT04</v>
      </c>
      <c r="S3022" s="3">
        <v>360</v>
      </c>
      <c r="T3022" s="3">
        <v>0.46970705658151307</v>
      </c>
      <c r="U3022" s="10">
        <f t="shared" si="143"/>
        <v>209.48934723535484</v>
      </c>
      <c r="V3022" s="3" t="s">
        <v>197</v>
      </c>
    </row>
    <row r="3023" spans="1:22" x14ac:dyDescent="0.25">
      <c r="A3023" s="3">
        <v>1417915604</v>
      </c>
      <c r="B3023" s="11">
        <v>44653</v>
      </c>
      <c r="C3023" s="14">
        <v>44313</v>
      </c>
      <c r="D3023" s="13">
        <f t="shared" si="141"/>
        <v>44654</v>
      </c>
      <c r="E3023" s="3" t="s">
        <v>59</v>
      </c>
      <c r="F3023" s="3"/>
      <c r="G3023" s="3">
        <v>3</v>
      </c>
      <c r="H3023" s="3"/>
      <c r="I3023" s="3"/>
      <c r="J3023" s="3"/>
      <c r="K3023" t="s">
        <v>189</v>
      </c>
      <c r="L3023" s="9">
        <v>1687644</v>
      </c>
      <c r="M3023" s="3" t="s">
        <v>39</v>
      </c>
      <c r="N3023" s="3" t="s">
        <v>63</v>
      </c>
      <c r="O3023" s="3">
        <v>378</v>
      </c>
      <c r="P3023" s="3">
        <v>14.73</v>
      </c>
      <c r="Q3023" t="s">
        <v>76</v>
      </c>
      <c r="R3023" t="str">
        <f t="shared" si="142"/>
        <v>PORT09 to PORT05</v>
      </c>
      <c r="S3023" s="3">
        <v>440</v>
      </c>
      <c r="T3023" s="3">
        <v>0.42850329514821733</v>
      </c>
      <c r="U3023" s="10">
        <f t="shared" si="143"/>
        <v>161.97424556602616</v>
      </c>
      <c r="V3023" s="3" t="s">
        <v>197</v>
      </c>
    </row>
    <row r="3024" spans="1:22" x14ac:dyDescent="0.25">
      <c r="A3024" s="3">
        <v>1417915608</v>
      </c>
      <c r="B3024" s="11">
        <v>44661</v>
      </c>
      <c r="C3024" s="14">
        <v>43508</v>
      </c>
      <c r="D3024" s="13">
        <f t="shared" si="141"/>
        <v>44662</v>
      </c>
      <c r="E3024" s="3" t="s">
        <v>58</v>
      </c>
      <c r="F3024" s="3"/>
      <c r="G3024" s="3">
        <v>2</v>
      </c>
      <c r="H3024" s="3"/>
      <c r="I3024" s="3"/>
      <c r="J3024" s="3"/>
      <c r="K3024" t="s">
        <v>185</v>
      </c>
      <c r="L3024" s="9">
        <v>1685300</v>
      </c>
      <c r="M3024" s="3" t="s">
        <v>48</v>
      </c>
      <c r="N3024" s="3" t="s">
        <v>63</v>
      </c>
      <c r="O3024" s="3">
        <v>491</v>
      </c>
      <c r="P3024" s="3">
        <v>52.32</v>
      </c>
      <c r="Q3024" t="s">
        <v>76</v>
      </c>
      <c r="R3024" t="str">
        <f t="shared" si="142"/>
        <v>PORT09 to PORT04</v>
      </c>
      <c r="S3024" s="3">
        <v>360</v>
      </c>
      <c r="T3024" s="3">
        <v>0.46970705658151307</v>
      </c>
      <c r="U3024" s="10">
        <f t="shared" si="143"/>
        <v>230.62616478152293</v>
      </c>
      <c r="V3024" s="3" t="s">
        <v>197</v>
      </c>
    </row>
    <row r="3025" spans="1:22" x14ac:dyDescent="0.25">
      <c r="A3025" s="3">
        <v>1417915615</v>
      </c>
      <c r="B3025" s="11">
        <v>44659</v>
      </c>
      <c r="C3025" s="14">
        <v>44488</v>
      </c>
      <c r="D3025" s="13">
        <f t="shared" si="141"/>
        <v>44661</v>
      </c>
      <c r="E3025" s="3" t="s">
        <v>58</v>
      </c>
      <c r="F3025" s="3"/>
      <c r="G3025" s="3">
        <v>2</v>
      </c>
      <c r="H3025" s="3"/>
      <c r="I3025" s="3"/>
      <c r="J3025" s="3"/>
      <c r="K3025" t="s">
        <v>185</v>
      </c>
      <c r="L3025" s="9">
        <v>1679995</v>
      </c>
      <c r="M3025" s="3" t="s">
        <v>48</v>
      </c>
      <c r="N3025" s="3" t="s">
        <v>63</v>
      </c>
      <c r="O3025" s="3">
        <v>1373</v>
      </c>
      <c r="P3025" s="3">
        <v>194.4</v>
      </c>
      <c r="Q3025" t="s">
        <v>76</v>
      </c>
      <c r="R3025" t="str">
        <f t="shared" si="142"/>
        <v>PORT09 to PORT04</v>
      </c>
      <c r="S3025" s="3">
        <v>360</v>
      </c>
      <c r="T3025" s="3">
        <v>0.46970705658151307</v>
      </c>
      <c r="U3025" s="10">
        <f t="shared" si="143"/>
        <v>644.90778868641746</v>
      </c>
      <c r="V3025" s="3" t="s">
        <v>82</v>
      </c>
    </row>
    <row r="3026" spans="1:22" x14ac:dyDescent="0.25">
      <c r="A3026" s="3">
        <v>1417915619</v>
      </c>
      <c r="B3026" s="11">
        <v>44660</v>
      </c>
      <c r="C3026" s="14">
        <v>44037</v>
      </c>
      <c r="D3026" s="13">
        <f t="shared" si="141"/>
        <v>44662</v>
      </c>
      <c r="E3026" s="3" t="s">
        <v>56</v>
      </c>
      <c r="F3026" s="3"/>
      <c r="G3026" s="3">
        <v>2</v>
      </c>
      <c r="H3026" s="3"/>
      <c r="I3026" s="3"/>
      <c r="J3026" s="3"/>
      <c r="K3026" t="s">
        <v>186</v>
      </c>
      <c r="L3026" s="9">
        <v>1687708</v>
      </c>
      <c r="M3026" s="3" t="s">
        <v>36</v>
      </c>
      <c r="N3026" s="3" t="s">
        <v>63</v>
      </c>
      <c r="O3026" s="3">
        <v>1176</v>
      </c>
      <c r="P3026" s="3">
        <v>73.03</v>
      </c>
      <c r="Q3026" t="s">
        <v>76</v>
      </c>
      <c r="R3026" t="str">
        <f t="shared" si="142"/>
        <v>PORT09 to PORT02</v>
      </c>
      <c r="S3026" s="3">
        <v>400</v>
      </c>
      <c r="T3026" s="3">
        <v>0.56697618492956181</v>
      </c>
      <c r="U3026" s="10">
        <f t="shared" si="143"/>
        <v>666.76399347716472</v>
      </c>
      <c r="V3026" s="3" t="s">
        <v>197</v>
      </c>
    </row>
    <row r="3027" spans="1:22" x14ac:dyDescent="0.25">
      <c r="A3027" s="3">
        <v>1417915624</v>
      </c>
      <c r="B3027" s="11">
        <v>44659</v>
      </c>
      <c r="C3027" s="14">
        <v>44570</v>
      </c>
      <c r="D3027" s="13">
        <f t="shared" si="141"/>
        <v>44660</v>
      </c>
      <c r="E3027" s="3" t="s">
        <v>56</v>
      </c>
      <c r="F3027" s="3"/>
      <c r="G3027" s="3">
        <v>2</v>
      </c>
      <c r="H3027" s="3"/>
      <c r="I3027" s="3"/>
      <c r="J3027" s="3"/>
      <c r="K3027" t="s">
        <v>182</v>
      </c>
      <c r="L3027" s="9">
        <v>1692277</v>
      </c>
      <c r="M3027" s="3" t="s">
        <v>45</v>
      </c>
      <c r="N3027" s="3" t="s">
        <v>63</v>
      </c>
      <c r="O3027" s="3">
        <v>255</v>
      </c>
      <c r="P3027" s="3">
        <v>10.15</v>
      </c>
      <c r="Q3027" t="s">
        <v>76</v>
      </c>
      <c r="R3027" t="str">
        <f t="shared" si="142"/>
        <v>PORT09 to PORT02</v>
      </c>
      <c r="S3027" s="3">
        <v>400</v>
      </c>
      <c r="T3027" s="3">
        <v>0.49358189848294531</v>
      </c>
      <c r="U3027" s="10">
        <f t="shared" si="143"/>
        <v>125.86338411315106</v>
      </c>
      <c r="V3027" s="3" t="s">
        <v>197</v>
      </c>
    </row>
    <row r="3028" spans="1:22" x14ac:dyDescent="0.25">
      <c r="A3028" s="3">
        <v>1417915625</v>
      </c>
      <c r="B3028" s="11">
        <v>44659</v>
      </c>
      <c r="C3028" s="14">
        <v>43944</v>
      </c>
      <c r="D3028" s="13">
        <f t="shared" si="141"/>
        <v>44660</v>
      </c>
      <c r="E3028" s="3" t="s">
        <v>56</v>
      </c>
      <c r="F3028" s="3"/>
      <c r="G3028" s="3">
        <v>2</v>
      </c>
      <c r="H3028" s="3"/>
      <c r="I3028" s="3"/>
      <c r="J3028" s="3"/>
      <c r="K3028" t="s">
        <v>182</v>
      </c>
      <c r="L3028" s="9">
        <v>1682769</v>
      </c>
      <c r="M3028" s="3" t="s">
        <v>45</v>
      </c>
      <c r="N3028" s="3" t="s">
        <v>63</v>
      </c>
      <c r="O3028" s="3">
        <v>763</v>
      </c>
      <c r="P3028" s="3">
        <v>21.58</v>
      </c>
      <c r="Q3028" t="s">
        <v>76</v>
      </c>
      <c r="R3028" t="str">
        <f t="shared" si="142"/>
        <v>PORT09 to PORT02</v>
      </c>
      <c r="S3028" s="3">
        <v>400</v>
      </c>
      <c r="T3028" s="3">
        <v>0.49358189848294531</v>
      </c>
      <c r="U3028" s="10">
        <f t="shared" si="143"/>
        <v>376.60298854248725</v>
      </c>
      <c r="V3028" s="3" t="s">
        <v>197</v>
      </c>
    </row>
    <row r="3029" spans="1:22" x14ac:dyDescent="0.25">
      <c r="A3029" s="3">
        <v>1417915626</v>
      </c>
      <c r="B3029" s="11">
        <v>44655</v>
      </c>
      <c r="C3029" s="14">
        <v>44002</v>
      </c>
      <c r="D3029" s="13">
        <f t="shared" si="141"/>
        <v>44656</v>
      </c>
      <c r="E3029" s="3" t="s">
        <v>56</v>
      </c>
      <c r="F3029" s="3"/>
      <c r="G3029" s="3">
        <v>2</v>
      </c>
      <c r="H3029" s="3"/>
      <c r="I3029" s="3"/>
      <c r="J3029" s="3"/>
      <c r="K3029" t="s">
        <v>182</v>
      </c>
      <c r="L3029" s="9">
        <v>1684637</v>
      </c>
      <c r="M3029" s="3" t="s">
        <v>45</v>
      </c>
      <c r="N3029" s="3" t="s">
        <v>63</v>
      </c>
      <c r="O3029" s="3">
        <v>670</v>
      </c>
      <c r="P3029" s="3">
        <v>94.1</v>
      </c>
      <c r="Q3029" t="s">
        <v>76</v>
      </c>
      <c r="R3029" t="str">
        <f t="shared" si="142"/>
        <v>PORT09 to PORT02</v>
      </c>
      <c r="S3029" s="3">
        <v>400</v>
      </c>
      <c r="T3029" s="3">
        <v>0.49358189848294531</v>
      </c>
      <c r="U3029" s="10">
        <f t="shared" si="143"/>
        <v>330.69987198357336</v>
      </c>
      <c r="V3029" s="3" t="s">
        <v>197</v>
      </c>
    </row>
    <row r="3030" spans="1:22" x14ac:dyDescent="0.25">
      <c r="A3030" s="3">
        <v>1417915633</v>
      </c>
      <c r="B3030" s="11">
        <v>44659</v>
      </c>
      <c r="C3030" s="14">
        <v>43861</v>
      </c>
      <c r="D3030" s="13">
        <f t="shared" si="141"/>
        <v>44660</v>
      </c>
      <c r="E3030" s="3" t="s">
        <v>56</v>
      </c>
      <c r="F3030" s="3"/>
      <c r="G3030" s="3">
        <v>2</v>
      </c>
      <c r="H3030" s="3"/>
      <c r="I3030" s="3"/>
      <c r="J3030" s="3"/>
      <c r="K3030" t="s">
        <v>186</v>
      </c>
      <c r="L3030" s="9">
        <v>1654431</v>
      </c>
      <c r="M3030" s="3" t="s">
        <v>36</v>
      </c>
      <c r="N3030" s="3" t="s">
        <v>63</v>
      </c>
      <c r="O3030" s="3">
        <v>799</v>
      </c>
      <c r="P3030" s="3">
        <v>65.349999999999994</v>
      </c>
      <c r="Q3030" t="s">
        <v>76</v>
      </c>
      <c r="R3030" t="str">
        <f t="shared" si="142"/>
        <v>PORT09 to PORT02</v>
      </c>
      <c r="S3030" s="3">
        <v>400</v>
      </c>
      <c r="T3030" s="3">
        <v>0.56697618492956181</v>
      </c>
      <c r="U3030" s="10">
        <f t="shared" si="143"/>
        <v>453.01397175871989</v>
      </c>
      <c r="V3030" s="3" t="s">
        <v>197</v>
      </c>
    </row>
    <row r="3031" spans="1:22" x14ac:dyDescent="0.25">
      <c r="A3031" s="3">
        <v>1417915636</v>
      </c>
      <c r="B3031" s="11">
        <v>44653</v>
      </c>
      <c r="C3031" s="14">
        <v>44421</v>
      </c>
      <c r="D3031" s="13">
        <f t="shared" si="141"/>
        <v>44654</v>
      </c>
      <c r="E3031" s="3" t="s">
        <v>59</v>
      </c>
      <c r="F3031" s="3"/>
      <c r="G3031" s="3">
        <v>3</v>
      </c>
      <c r="H3031" s="3"/>
      <c r="I3031" s="3"/>
      <c r="J3031" s="3"/>
      <c r="K3031" t="s">
        <v>189</v>
      </c>
      <c r="L3031" s="9">
        <v>1696214</v>
      </c>
      <c r="M3031" s="3" t="s">
        <v>39</v>
      </c>
      <c r="N3031" s="3" t="s">
        <v>63</v>
      </c>
      <c r="O3031" s="3">
        <v>341</v>
      </c>
      <c r="P3031" s="3">
        <v>85.72</v>
      </c>
      <c r="Q3031" t="s">
        <v>76</v>
      </c>
      <c r="R3031" t="str">
        <f t="shared" si="142"/>
        <v>PORT09 to PORT05</v>
      </c>
      <c r="S3031" s="3">
        <v>440</v>
      </c>
      <c r="T3031" s="3">
        <v>0.42850329514821733</v>
      </c>
      <c r="U3031" s="10">
        <f t="shared" si="143"/>
        <v>146.11962364554211</v>
      </c>
      <c r="V3031" s="3" t="s">
        <v>197</v>
      </c>
    </row>
    <row r="3032" spans="1:22" x14ac:dyDescent="0.25">
      <c r="A3032" s="3">
        <v>1417915640</v>
      </c>
      <c r="B3032" s="11">
        <v>44658</v>
      </c>
      <c r="C3032" s="14">
        <v>43641</v>
      </c>
      <c r="D3032" s="13">
        <f t="shared" si="141"/>
        <v>44659</v>
      </c>
      <c r="E3032" s="3" t="s">
        <v>59</v>
      </c>
      <c r="F3032" s="3"/>
      <c r="G3032" s="3">
        <v>3</v>
      </c>
      <c r="H3032" s="3"/>
      <c r="I3032" s="3"/>
      <c r="J3032" s="3"/>
      <c r="K3032" t="s">
        <v>189</v>
      </c>
      <c r="L3032" s="9">
        <v>1684773</v>
      </c>
      <c r="M3032" s="3" t="s">
        <v>39</v>
      </c>
      <c r="N3032" s="3" t="s">
        <v>63</v>
      </c>
      <c r="O3032" s="3">
        <v>588</v>
      </c>
      <c r="P3032" s="3">
        <v>82.18</v>
      </c>
      <c r="Q3032" t="s">
        <v>76</v>
      </c>
      <c r="R3032" t="str">
        <f t="shared" si="142"/>
        <v>PORT09 to PORT05</v>
      </c>
      <c r="S3032" s="3">
        <v>440</v>
      </c>
      <c r="T3032" s="3">
        <v>0.42850329514821733</v>
      </c>
      <c r="U3032" s="10">
        <f t="shared" si="143"/>
        <v>251.95993754715178</v>
      </c>
      <c r="V3032" s="3" t="s">
        <v>197</v>
      </c>
    </row>
    <row r="3033" spans="1:22" x14ac:dyDescent="0.25">
      <c r="A3033" s="3">
        <v>1417915645</v>
      </c>
      <c r="B3033" s="11">
        <v>44665</v>
      </c>
      <c r="C3033" s="14">
        <v>43540</v>
      </c>
      <c r="D3033" s="13">
        <f t="shared" si="141"/>
        <v>44666</v>
      </c>
      <c r="E3033" s="3" t="s">
        <v>56</v>
      </c>
      <c r="F3033" s="3"/>
      <c r="G3033" s="3">
        <v>2</v>
      </c>
      <c r="H3033" s="3"/>
      <c r="I3033" s="3"/>
      <c r="J3033" s="3"/>
      <c r="K3033" t="s">
        <v>186</v>
      </c>
      <c r="L3033" s="9">
        <v>1674384</v>
      </c>
      <c r="M3033" s="3" t="s">
        <v>36</v>
      </c>
      <c r="N3033" s="3" t="s">
        <v>63</v>
      </c>
      <c r="O3033" s="3">
        <v>462</v>
      </c>
      <c r="P3033" s="3">
        <v>36.81</v>
      </c>
      <c r="Q3033" t="s">
        <v>76</v>
      </c>
      <c r="R3033" t="str">
        <f t="shared" si="142"/>
        <v>PORT09 to PORT02</v>
      </c>
      <c r="S3033" s="3">
        <v>400</v>
      </c>
      <c r="T3033" s="3">
        <v>0.56697618492956181</v>
      </c>
      <c r="U3033" s="10">
        <f t="shared" si="143"/>
        <v>261.94299743745756</v>
      </c>
      <c r="V3033" s="3" t="s">
        <v>197</v>
      </c>
    </row>
    <row r="3034" spans="1:22" x14ac:dyDescent="0.25">
      <c r="A3034" s="3">
        <v>1417915652</v>
      </c>
      <c r="B3034" s="11">
        <v>44665</v>
      </c>
      <c r="C3034" s="14">
        <v>43631</v>
      </c>
      <c r="D3034" s="13">
        <f t="shared" si="141"/>
        <v>44666</v>
      </c>
      <c r="E3034" s="3" t="s">
        <v>58</v>
      </c>
      <c r="F3034" s="3"/>
      <c r="G3034" s="3">
        <v>2</v>
      </c>
      <c r="H3034" s="3"/>
      <c r="I3034" s="3"/>
      <c r="J3034" s="3"/>
      <c r="K3034" t="s">
        <v>185</v>
      </c>
      <c r="L3034" s="9">
        <v>1694385</v>
      </c>
      <c r="M3034" s="3" t="s">
        <v>48</v>
      </c>
      <c r="N3034" s="3" t="s">
        <v>63</v>
      </c>
      <c r="O3034" s="3">
        <v>965</v>
      </c>
      <c r="P3034" s="3">
        <v>60.54</v>
      </c>
      <c r="Q3034" t="s">
        <v>76</v>
      </c>
      <c r="R3034" t="str">
        <f t="shared" si="142"/>
        <v>PORT09 to PORT04</v>
      </c>
      <c r="S3034" s="3">
        <v>360</v>
      </c>
      <c r="T3034" s="3">
        <v>0.46970705658151307</v>
      </c>
      <c r="U3034" s="10">
        <f t="shared" si="143"/>
        <v>453.26730960116009</v>
      </c>
      <c r="V3034" s="3" t="s">
        <v>197</v>
      </c>
    </row>
    <row r="3035" spans="1:22" x14ac:dyDescent="0.25">
      <c r="A3035" s="3">
        <v>1417915655</v>
      </c>
      <c r="B3035" s="11">
        <v>44660</v>
      </c>
      <c r="C3035" s="14">
        <v>43570</v>
      </c>
      <c r="D3035" s="13">
        <f t="shared" si="141"/>
        <v>44661</v>
      </c>
      <c r="E3035" s="3" t="s">
        <v>56</v>
      </c>
      <c r="F3035" s="3"/>
      <c r="G3035" s="3">
        <v>2</v>
      </c>
      <c r="H3035" s="3"/>
      <c r="I3035" s="3"/>
      <c r="J3035" s="3"/>
      <c r="K3035" t="s">
        <v>186</v>
      </c>
      <c r="L3035" s="9">
        <v>1687671</v>
      </c>
      <c r="M3035" s="3" t="s">
        <v>36</v>
      </c>
      <c r="N3035" s="3" t="s">
        <v>63</v>
      </c>
      <c r="O3035" s="3">
        <v>378</v>
      </c>
      <c r="P3035" s="3">
        <v>79.28</v>
      </c>
      <c r="Q3035" t="s">
        <v>76</v>
      </c>
      <c r="R3035" t="str">
        <f t="shared" si="142"/>
        <v>PORT09 to PORT02</v>
      </c>
      <c r="S3035" s="3">
        <v>400</v>
      </c>
      <c r="T3035" s="3">
        <v>0.56697618492956181</v>
      </c>
      <c r="U3035" s="10">
        <f t="shared" si="143"/>
        <v>214.31699790337436</v>
      </c>
      <c r="V3035" s="3" t="s">
        <v>197</v>
      </c>
    </row>
    <row r="3036" spans="1:22" x14ac:dyDescent="0.25">
      <c r="A3036" s="3">
        <v>1417915658</v>
      </c>
      <c r="B3036" s="11">
        <v>44653</v>
      </c>
      <c r="C3036" s="14">
        <v>43814</v>
      </c>
      <c r="D3036" s="13">
        <f t="shared" si="141"/>
        <v>44655</v>
      </c>
      <c r="E3036" s="3" t="s">
        <v>58</v>
      </c>
      <c r="F3036" s="3"/>
      <c r="G3036" s="3">
        <v>2</v>
      </c>
      <c r="H3036" s="3"/>
      <c r="I3036" s="3"/>
      <c r="J3036" s="3"/>
      <c r="K3036" t="s">
        <v>185</v>
      </c>
      <c r="L3036" s="9">
        <v>1694387</v>
      </c>
      <c r="M3036" s="3" t="s">
        <v>48</v>
      </c>
      <c r="N3036" s="3" t="s">
        <v>63</v>
      </c>
      <c r="O3036" s="3">
        <v>1012</v>
      </c>
      <c r="P3036" s="3">
        <v>69.099999999999994</v>
      </c>
      <c r="Q3036" t="s">
        <v>76</v>
      </c>
      <c r="R3036" t="str">
        <f t="shared" si="142"/>
        <v>PORT09 to PORT04</v>
      </c>
      <c r="S3036" s="3">
        <v>360</v>
      </c>
      <c r="T3036" s="3">
        <v>0.46970705658151307</v>
      </c>
      <c r="U3036" s="10">
        <f t="shared" si="143"/>
        <v>475.34354126049124</v>
      </c>
      <c r="V3036" s="3" t="s">
        <v>197</v>
      </c>
    </row>
    <row r="3037" spans="1:22" x14ac:dyDescent="0.25">
      <c r="A3037" s="3">
        <v>1417915668</v>
      </c>
      <c r="B3037" s="11">
        <v>44653</v>
      </c>
      <c r="C3037" s="14">
        <v>43797</v>
      </c>
      <c r="D3037" s="13">
        <f t="shared" si="141"/>
        <v>44654</v>
      </c>
      <c r="E3037" s="3" t="s">
        <v>58</v>
      </c>
      <c r="F3037" s="3"/>
      <c r="G3037" s="3">
        <v>2</v>
      </c>
      <c r="H3037" s="3"/>
      <c r="I3037" s="3"/>
      <c r="J3037" s="3"/>
      <c r="K3037" t="s">
        <v>184</v>
      </c>
      <c r="L3037" s="9">
        <v>1683426</v>
      </c>
      <c r="M3037" s="3" t="s">
        <v>46</v>
      </c>
      <c r="N3037" s="3" t="s">
        <v>63</v>
      </c>
      <c r="O3037" s="3">
        <v>766</v>
      </c>
      <c r="P3037" s="3">
        <v>86.5</v>
      </c>
      <c r="Q3037" t="s">
        <v>76</v>
      </c>
      <c r="R3037" t="str">
        <f t="shared" si="142"/>
        <v>PORT09 to PORT04</v>
      </c>
      <c r="S3037" s="3">
        <v>360</v>
      </c>
      <c r="T3037" s="3">
        <v>0.55524729045120425</v>
      </c>
      <c r="U3037" s="10">
        <f t="shared" si="143"/>
        <v>425.31942448562245</v>
      </c>
      <c r="V3037" s="3" t="s">
        <v>197</v>
      </c>
    </row>
    <row r="3038" spans="1:22" x14ac:dyDescent="0.25">
      <c r="A3038" s="3">
        <v>1417915676</v>
      </c>
      <c r="B3038" s="11">
        <v>44658</v>
      </c>
      <c r="C3038" s="14">
        <v>43833</v>
      </c>
      <c r="D3038" s="13">
        <f t="shared" si="141"/>
        <v>44659</v>
      </c>
      <c r="E3038" s="3" t="s">
        <v>56</v>
      </c>
      <c r="F3038" s="3"/>
      <c r="G3038" s="3">
        <v>2</v>
      </c>
      <c r="H3038" s="3"/>
      <c r="I3038" s="3"/>
      <c r="J3038" s="3"/>
      <c r="K3038" t="s">
        <v>179</v>
      </c>
      <c r="L3038" s="9">
        <v>1683710</v>
      </c>
      <c r="M3038" s="3" t="s">
        <v>42</v>
      </c>
      <c r="N3038" s="3" t="s">
        <v>63</v>
      </c>
      <c r="O3038" s="3">
        <v>665</v>
      </c>
      <c r="P3038" s="3">
        <v>90.77</v>
      </c>
      <c r="Q3038" t="s">
        <v>76</v>
      </c>
      <c r="R3038" t="str">
        <f t="shared" si="142"/>
        <v>PORT09 to PORT02</v>
      </c>
      <c r="S3038" s="3">
        <v>400</v>
      </c>
      <c r="T3038" s="3">
        <v>0.37142393742544599</v>
      </c>
      <c r="U3038" s="10">
        <f t="shared" si="143"/>
        <v>246.9969183879216</v>
      </c>
      <c r="V3038" s="3" t="s">
        <v>197</v>
      </c>
    </row>
    <row r="3039" spans="1:22" x14ac:dyDescent="0.25">
      <c r="A3039" s="3">
        <v>1417915677</v>
      </c>
      <c r="B3039" s="11">
        <v>44653</v>
      </c>
      <c r="C3039" s="14">
        <v>44546</v>
      </c>
      <c r="D3039" s="13">
        <f t="shared" si="141"/>
        <v>44654</v>
      </c>
      <c r="E3039" s="3" t="s">
        <v>59</v>
      </c>
      <c r="F3039" s="3"/>
      <c r="G3039" s="3">
        <v>3</v>
      </c>
      <c r="H3039" s="3"/>
      <c r="I3039" s="3"/>
      <c r="J3039" s="3"/>
      <c r="K3039" t="s">
        <v>189</v>
      </c>
      <c r="L3039" s="9">
        <v>1696073</v>
      </c>
      <c r="M3039" s="3" t="s">
        <v>39</v>
      </c>
      <c r="N3039" s="3" t="s">
        <v>63</v>
      </c>
      <c r="O3039" s="3">
        <v>664</v>
      </c>
      <c r="P3039" s="3">
        <v>21.85</v>
      </c>
      <c r="Q3039" t="s">
        <v>76</v>
      </c>
      <c r="R3039" t="str">
        <f t="shared" si="142"/>
        <v>PORT09 to PORT05</v>
      </c>
      <c r="S3039" s="3">
        <v>440</v>
      </c>
      <c r="T3039" s="3">
        <v>0.42850329514821733</v>
      </c>
      <c r="U3039" s="10">
        <f t="shared" si="143"/>
        <v>284.52618797841632</v>
      </c>
      <c r="V3039" s="3" t="s">
        <v>197</v>
      </c>
    </row>
    <row r="3040" spans="1:22" x14ac:dyDescent="0.25">
      <c r="A3040" s="3">
        <v>1417915683</v>
      </c>
      <c r="B3040" s="11">
        <v>44662</v>
      </c>
      <c r="C3040" s="14">
        <v>44461</v>
      </c>
      <c r="D3040" s="13">
        <f t="shared" si="141"/>
        <v>44663</v>
      </c>
      <c r="E3040" s="3" t="s">
        <v>59</v>
      </c>
      <c r="F3040" s="3"/>
      <c r="G3040" s="3">
        <v>3</v>
      </c>
      <c r="H3040" s="3"/>
      <c r="I3040" s="3"/>
      <c r="J3040" s="3"/>
      <c r="K3040" t="s">
        <v>189</v>
      </c>
      <c r="L3040" s="9">
        <v>1683741</v>
      </c>
      <c r="M3040" s="3" t="s">
        <v>39</v>
      </c>
      <c r="N3040" s="3" t="s">
        <v>63</v>
      </c>
      <c r="O3040" s="3">
        <v>690</v>
      </c>
      <c r="P3040" s="3">
        <v>81.25</v>
      </c>
      <c r="Q3040" t="s">
        <v>76</v>
      </c>
      <c r="R3040" t="str">
        <f t="shared" si="142"/>
        <v>PORT09 to PORT05</v>
      </c>
      <c r="S3040" s="3">
        <v>440</v>
      </c>
      <c r="T3040" s="3">
        <v>0.42850329514821733</v>
      </c>
      <c r="U3040" s="10">
        <f t="shared" si="143"/>
        <v>295.66727365226996</v>
      </c>
      <c r="V3040" s="3" t="s">
        <v>197</v>
      </c>
    </row>
    <row r="3041" spans="1:22" x14ac:dyDescent="0.25">
      <c r="A3041" s="3">
        <v>1417915684</v>
      </c>
      <c r="B3041" s="11">
        <v>44662</v>
      </c>
      <c r="C3041" s="14">
        <v>44586</v>
      </c>
      <c r="D3041" s="13">
        <f t="shared" si="141"/>
        <v>44664</v>
      </c>
      <c r="E3041" s="3" t="s">
        <v>58</v>
      </c>
      <c r="F3041" s="3"/>
      <c r="G3041" s="3">
        <v>2</v>
      </c>
      <c r="H3041" s="3"/>
      <c r="I3041" s="3"/>
      <c r="J3041" s="3"/>
      <c r="K3041" t="s">
        <v>185</v>
      </c>
      <c r="L3041" s="9">
        <v>1685281</v>
      </c>
      <c r="M3041" s="3" t="s">
        <v>48</v>
      </c>
      <c r="N3041" s="3" t="s">
        <v>63</v>
      </c>
      <c r="O3041" s="3">
        <v>2054</v>
      </c>
      <c r="P3041" s="3">
        <v>68.13</v>
      </c>
      <c r="Q3041" t="s">
        <v>76</v>
      </c>
      <c r="R3041" t="str">
        <f t="shared" si="142"/>
        <v>PORT09 to PORT04</v>
      </c>
      <c r="S3041" s="3">
        <v>360</v>
      </c>
      <c r="T3041" s="3">
        <v>0.46970705658151307</v>
      </c>
      <c r="U3041" s="10">
        <f t="shared" si="143"/>
        <v>964.77829421842785</v>
      </c>
      <c r="V3041" s="3" t="s">
        <v>197</v>
      </c>
    </row>
    <row r="3042" spans="1:22" x14ac:dyDescent="0.25">
      <c r="A3042" s="3">
        <v>1417915689</v>
      </c>
      <c r="B3042" s="11">
        <v>44661</v>
      </c>
      <c r="C3042" s="14">
        <v>44209</v>
      </c>
      <c r="D3042" s="13">
        <f t="shared" si="141"/>
        <v>44662</v>
      </c>
      <c r="E3042" s="3" t="s">
        <v>58</v>
      </c>
      <c r="F3042" s="3"/>
      <c r="G3042" s="3">
        <v>2</v>
      </c>
      <c r="H3042" s="3"/>
      <c r="I3042" s="3"/>
      <c r="J3042" s="3"/>
      <c r="K3042" t="s">
        <v>184</v>
      </c>
      <c r="L3042" s="9">
        <v>1688285</v>
      </c>
      <c r="M3042" s="3" t="s">
        <v>46</v>
      </c>
      <c r="N3042" s="3" t="s">
        <v>63</v>
      </c>
      <c r="O3042" s="3">
        <v>613</v>
      </c>
      <c r="P3042" s="3">
        <v>26.03</v>
      </c>
      <c r="Q3042" t="s">
        <v>76</v>
      </c>
      <c r="R3042" t="str">
        <f t="shared" si="142"/>
        <v>PORT09 to PORT04</v>
      </c>
      <c r="S3042" s="3">
        <v>360</v>
      </c>
      <c r="T3042" s="3">
        <v>0.55524729045120425</v>
      </c>
      <c r="U3042" s="10">
        <f t="shared" si="143"/>
        <v>340.36658904658822</v>
      </c>
      <c r="V3042" s="3" t="s">
        <v>197</v>
      </c>
    </row>
    <row r="3043" spans="1:22" x14ac:dyDescent="0.25">
      <c r="A3043" s="3">
        <v>1417915690</v>
      </c>
      <c r="B3043" s="11">
        <v>44665</v>
      </c>
      <c r="C3043" s="14">
        <v>43729</v>
      </c>
      <c r="D3043" s="13">
        <f t="shared" si="141"/>
        <v>44666</v>
      </c>
      <c r="E3043" s="3" t="s">
        <v>58</v>
      </c>
      <c r="F3043" s="3"/>
      <c r="G3043" s="3">
        <v>2</v>
      </c>
      <c r="H3043" s="3"/>
      <c r="I3043" s="3"/>
      <c r="J3043" s="3"/>
      <c r="K3043" t="s">
        <v>184</v>
      </c>
      <c r="L3043" s="9">
        <v>1688633</v>
      </c>
      <c r="M3043" s="3" t="s">
        <v>46</v>
      </c>
      <c r="N3043" s="3" t="s">
        <v>63</v>
      </c>
      <c r="O3043" s="3">
        <v>254</v>
      </c>
      <c r="P3043" s="3">
        <v>55.8</v>
      </c>
      <c r="Q3043" t="s">
        <v>76</v>
      </c>
      <c r="R3043" t="str">
        <f t="shared" si="142"/>
        <v>PORT09 to PORT04</v>
      </c>
      <c r="S3043" s="3">
        <v>360</v>
      </c>
      <c r="T3043" s="3">
        <v>0.55524729045120425</v>
      </c>
      <c r="U3043" s="10">
        <f t="shared" si="143"/>
        <v>141.03281177460588</v>
      </c>
      <c r="V3043" s="3" t="s">
        <v>197</v>
      </c>
    </row>
    <row r="3044" spans="1:22" x14ac:dyDescent="0.25">
      <c r="A3044" s="3">
        <v>1417915698</v>
      </c>
      <c r="B3044" s="11">
        <v>44659</v>
      </c>
      <c r="C3044" s="14">
        <v>43707</v>
      </c>
      <c r="D3044" s="13">
        <f t="shared" si="141"/>
        <v>44660</v>
      </c>
      <c r="E3044" s="3" t="s">
        <v>56</v>
      </c>
      <c r="F3044" s="3"/>
      <c r="G3044" s="3">
        <v>2</v>
      </c>
      <c r="H3044" s="3"/>
      <c r="I3044" s="3"/>
      <c r="J3044" s="3"/>
      <c r="K3044" t="s">
        <v>182</v>
      </c>
      <c r="L3044" s="9">
        <v>1681880</v>
      </c>
      <c r="M3044" s="3" t="s">
        <v>45</v>
      </c>
      <c r="N3044" s="3" t="s">
        <v>63</v>
      </c>
      <c r="O3044" s="3">
        <v>637</v>
      </c>
      <c r="P3044" s="3">
        <v>42.17</v>
      </c>
      <c r="Q3044" t="s">
        <v>76</v>
      </c>
      <c r="R3044" t="str">
        <f t="shared" si="142"/>
        <v>PORT09 to PORT02</v>
      </c>
      <c r="S3044" s="3">
        <v>400</v>
      </c>
      <c r="T3044" s="3">
        <v>0.49358189848294531</v>
      </c>
      <c r="U3044" s="10">
        <f t="shared" si="143"/>
        <v>314.41166933363615</v>
      </c>
      <c r="V3044" s="3" t="s">
        <v>197</v>
      </c>
    </row>
    <row r="3045" spans="1:22" x14ac:dyDescent="0.25">
      <c r="A3045" s="3">
        <v>1417915704</v>
      </c>
      <c r="B3045" s="11">
        <v>44655</v>
      </c>
      <c r="C3045" s="14">
        <v>44242</v>
      </c>
      <c r="D3045" s="13">
        <f t="shared" si="141"/>
        <v>44656</v>
      </c>
      <c r="E3045" s="3" t="s">
        <v>64</v>
      </c>
      <c r="F3045" s="3"/>
      <c r="G3045" s="3">
        <v>2</v>
      </c>
      <c r="H3045" s="3"/>
      <c r="I3045" s="3"/>
      <c r="J3045" s="3"/>
      <c r="K3045" t="s">
        <v>190</v>
      </c>
      <c r="L3045" s="9">
        <v>1672826</v>
      </c>
      <c r="M3045" s="3" t="s">
        <v>52</v>
      </c>
      <c r="N3045" s="3" t="s">
        <v>63</v>
      </c>
      <c r="O3045" s="3">
        <v>295</v>
      </c>
      <c r="P3045" s="3">
        <v>54.46</v>
      </c>
      <c r="Q3045" t="s">
        <v>76</v>
      </c>
      <c r="R3045" t="str">
        <f t="shared" si="142"/>
        <v>PORT09 to PORT10</v>
      </c>
      <c r="S3045" s="3">
        <v>300</v>
      </c>
      <c r="T3045" s="3">
        <v>0.42894658708921174</v>
      </c>
      <c r="U3045" s="10">
        <f t="shared" si="143"/>
        <v>126.53924319131747</v>
      </c>
      <c r="V3045" s="3" t="s">
        <v>197</v>
      </c>
    </row>
    <row r="3046" spans="1:22" x14ac:dyDescent="0.25">
      <c r="A3046" s="3">
        <v>1417915709</v>
      </c>
      <c r="B3046" s="11">
        <v>44652</v>
      </c>
      <c r="C3046" s="14">
        <v>44096</v>
      </c>
      <c r="D3046" s="13">
        <f t="shared" si="141"/>
        <v>44653</v>
      </c>
      <c r="E3046" s="3" t="s">
        <v>56</v>
      </c>
      <c r="F3046" s="3"/>
      <c r="G3046" s="3">
        <v>2</v>
      </c>
      <c r="H3046" s="3"/>
      <c r="I3046" s="3"/>
      <c r="J3046" s="3"/>
      <c r="K3046" t="s">
        <v>182</v>
      </c>
      <c r="L3046" s="9">
        <v>1691548</v>
      </c>
      <c r="M3046" s="3" t="s">
        <v>45</v>
      </c>
      <c r="N3046" s="3" t="s">
        <v>63</v>
      </c>
      <c r="O3046" s="3">
        <v>619</v>
      </c>
      <c r="P3046" s="3">
        <v>23.16</v>
      </c>
      <c r="Q3046" t="s">
        <v>76</v>
      </c>
      <c r="R3046" t="str">
        <f t="shared" si="142"/>
        <v>PORT09 to PORT02</v>
      </c>
      <c r="S3046" s="3">
        <v>400</v>
      </c>
      <c r="T3046" s="3">
        <v>0.49358189848294531</v>
      </c>
      <c r="U3046" s="10">
        <f t="shared" si="143"/>
        <v>305.52719516094317</v>
      </c>
      <c r="V3046" s="3" t="s">
        <v>197</v>
      </c>
    </row>
    <row r="3047" spans="1:22" x14ac:dyDescent="0.25">
      <c r="A3047" s="3">
        <v>1417915712</v>
      </c>
      <c r="B3047" s="11">
        <v>44665</v>
      </c>
      <c r="C3047" s="14">
        <v>43912</v>
      </c>
      <c r="D3047" s="13">
        <f t="shared" si="141"/>
        <v>44666</v>
      </c>
      <c r="E3047" s="3" t="s">
        <v>58</v>
      </c>
      <c r="F3047" s="3"/>
      <c r="G3047" s="3">
        <v>2</v>
      </c>
      <c r="H3047" s="3"/>
      <c r="I3047" s="3"/>
      <c r="J3047" s="3"/>
      <c r="K3047" t="s">
        <v>185</v>
      </c>
      <c r="L3047" s="9">
        <v>1685303</v>
      </c>
      <c r="M3047" s="3" t="s">
        <v>48</v>
      </c>
      <c r="N3047" s="3" t="s">
        <v>63</v>
      </c>
      <c r="O3047" s="3">
        <v>693</v>
      </c>
      <c r="P3047" s="3">
        <v>77.010000000000005</v>
      </c>
      <c r="Q3047" t="s">
        <v>76</v>
      </c>
      <c r="R3047" t="str">
        <f t="shared" si="142"/>
        <v>PORT09 to PORT04</v>
      </c>
      <c r="S3047" s="3">
        <v>360</v>
      </c>
      <c r="T3047" s="3">
        <v>0.46970705658151307</v>
      </c>
      <c r="U3047" s="10">
        <f t="shared" si="143"/>
        <v>325.50699021098853</v>
      </c>
      <c r="V3047" s="3" t="s">
        <v>197</v>
      </c>
    </row>
    <row r="3048" spans="1:22" x14ac:dyDescent="0.25">
      <c r="A3048" s="3">
        <v>1417915718</v>
      </c>
      <c r="B3048" s="11">
        <v>44659</v>
      </c>
      <c r="C3048" s="14">
        <v>43918</v>
      </c>
      <c r="D3048" s="13">
        <f t="shared" si="141"/>
        <v>44660</v>
      </c>
      <c r="E3048" s="3" t="s">
        <v>59</v>
      </c>
      <c r="F3048" s="3"/>
      <c r="G3048" s="3">
        <v>3</v>
      </c>
      <c r="H3048" s="3"/>
      <c r="I3048" s="3"/>
      <c r="J3048" s="3"/>
      <c r="K3048" t="s">
        <v>189</v>
      </c>
      <c r="L3048" s="9">
        <v>1688750</v>
      </c>
      <c r="M3048" s="3" t="s">
        <v>39</v>
      </c>
      <c r="N3048" s="3" t="s">
        <v>63</v>
      </c>
      <c r="O3048" s="3">
        <v>863</v>
      </c>
      <c r="P3048" s="3">
        <v>17.5</v>
      </c>
      <c r="Q3048" t="s">
        <v>76</v>
      </c>
      <c r="R3048" t="str">
        <f t="shared" si="142"/>
        <v>PORT09 to PORT05</v>
      </c>
      <c r="S3048" s="3">
        <v>440</v>
      </c>
      <c r="T3048" s="3">
        <v>0.42850329514821733</v>
      </c>
      <c r="U3048" s="10">
        <f t="shared" si="143"/>
        <v>369.79834371291156</v>
      </c>
      <c r="V3048" s="3" t="s">
        <v>197</v>
      </c>
    </row>
    <row r="3049" spans="1:22" x14ac:dyDescent="0.25">
      <c r="A3049" s="3">
        <v>1417915722</v>
      </c>
      <c r="B3049" s="11">
        <v>44652</v>
      </c>
      <c r="C3049" s="14">
        <v>44054</v>
      </c>
      <c r="D3049" s="13">
        <f t="shared" si="141"/>
        <v>44653</v>
      </c>
      <c r="E3049" s="3" t="s">
        <v>58</v>
      </c>
      <c r="F3049" s="3"/>
      <c r="G3049" s="3">
        <v>2</v>
      </c>
      <c r="H3049" s="3"/>
      <c r="I3049" s="3"/>
      <c r="J3049" s="3"/>
      <c r="K3049" t="s">
        <v>185</v>
      </c>
      <c r="L3049" s="9">
        <v>1700089</v>
      </c>
      <c r="M3049" s="3" t="s">
        <v>48</v>
      </c>
      <c r="N3049" s="3" t="s">
        <v>63</v>
      </c>
      <c r="O3049" s="3">
        <v>781</v>
      </c>
      <c r="P3049" s="3">
        <v>13.89</v>
      </c>
      <c r="Q3049" t="s">
        <v>76</v>
      </c>
      <c r="R3049" t="str">
        <f t="shared" si="142"/>
        <v>PORT09 to PORT04</v>
      </c>
      <c r="S3049" s="3">
        <v>360</v>
      </c>
      <c r="T3049" s="3">
        <v>0.46970705658151307</v>
      </c>
      <c r="U3049" s="10">
        <f t="shared" si="143"/>
        <v>366.84121119016169</v>
      </c>
      <c r="V3049" s="3" t="s">
        <v>197</v>
      </c>
    </row>
    <row r="3050" spans="1:22" x14ac:dyDescent="0.25">
      <c r="A3050" s="3">
        <v>1417915731</v>
      </c>
      <c r="B3050" s="11">
        <v>44659</v>
      </c>
      <c r="C3050" s="14">
        <v>43469</v>
      </c>
      <c r="D3050" s="13">
        <f t="shared" si="141"/>
        <v>44660</v>
      </c>
      <c r="E3050" s="3" t="s">
        <v>58</v>
      </c>
      <c r="F3050" s="3"/>
      <c r="G3050" s="3">
        <v>2</v>
      </c>
      <c r="H3050" s="3"/>
      <c r="I3050" s="3"/>
      <c r="J3050" s="3"/>
      <c r="K3050" t="s">
        <v>188</v>
      </c>
      <c r="L3050" s="9">
        <v>1696261</v>
      </c>
      <c r="M3050" s="3" t="s">
        <v>43</v>
      </c>
      <c r="N3050" s="3" t="s">
        <v>63</v>
      </c>
      <c r="O3050" s="3">
        <v>686</v>
      </c>
      <c r="P3050" s="3">
        <v>22.7</v>
      </c>
      <c r="Q3050" t="s">
        <v>76</v>
      </c>
      <c r="R3050" t="str">
        <f t="shared" si="142"/>
        <v>PORT09 to PORT04</v>
      </c>
      <c r="S3050" s="3">
        <v>360</v>
      </c>
      <c r="T3050" s="3">
        <v>0.52285729919622159</v>
      </c>
      <c r="U3050" s="10">
        <f t="shared" si="143"/>
        <v>358.68010724860801</v>
      </c>
      <c r="V3050" s="3" t="s">
        <v>197</v>
      </c>
    </row>
    <row r="3051" spans="1:22" x14ac:dyDescent="0.25">
      <c r="A3051" s="3">
        <v>1417915737</v>
      </c>
      <c r="B3051" s="11">
        <v>44659</v>
      </c>
      <c r="C3051" s="14">
        <v>43936</v>
      </c>
      <c r="D3051" s="13">
        <f t="shared" si="141"/>
        <v>44661</v>
      </c>
      <c r="E3051" s="3" t="s">
        <v>56</v>
      </c>
      <c r="F3051" s="3"/>
      <c r="G3051" s="3">
        <v>2</v>
      </c>
      <c r="H3051" s="3"/>
      <c r="I3051" s="3"/>
      <c r="J3051" s="3"/>
      <c r="K3051" t="s">
        <v>186</v>
      </c>
      <c r="L3051" s="9">
        <v>1686002</v>
      </c>
      <c r="M3051" s="3" t="s">
        <v>36</v>
      </c>
      <c r="N3051" s="3" t="s">
        <v>63</v>
      </c>
      <c r="O3051" s="3">
        <v>3015</v>
      </c>
      <c r="P3051" s="3">
        <v>53.65</v>
      </c>
      <c r="Q3051" t="s">
        <v>76</v>
      </c>
      <c r="R3051" t="str">
        <f t="shared" si="142"/>
        <v>PORT09 to PORT02</v>
      </c>
      <c r="S3051" s="3">
        <v>400</v>
      </c>
      <c r="T3051" s="3">
        <v>0.56697618492956181</v>
      </c>
      <c r="U3051" s="10">
        <f t="shared" si="143"/>
        <v>1709.4331975626289</v>
      </c>
      <c r="V3051" s="3" t="s">
        <v>197</v>
      </c>
    </row>
    <row r="3052" spans="1:22" x14ac:dyDescent="0.25">
      <c r="A3052" s="3">
        <v>1417915740</v>
      </c>
      <c r="B3052" s="11">
        <v>44661</v>
      </c>
      <c r="C3052" s="14">
        <v>43723</v>
      </c>
      <c r="D3052" s="13">
        <f t="shared" si="141"/>
        <v>44662</v>
      </c>
      <c r="E3052" s="3" t="s">
        <v>56</v>
      </c>
      <c r="F3052" s="3"/>
      <c r="G3052" s="3">
        <v>2</v>
      </c>
      <c r="H3052" s="3"/>
      <c r="I3052" s="3"/>
      <c r="J3052" s="3"/>
      <c r="K3052" t="s">
        <v>182</v>
      </c>
      <c r="L3052" s="9">
        <v>1683365</v>
      </c>
      <c r="M3052" s="3" t="s">
        <v>45</v>
      </c>
      <c r="N3052" s="3" t="s">
        <v>63</v>
      </c>
      <c r="O3052" s="3">
        <v>434</v>
      </c>
      <c r="P3052" s="3">
        <v>27.47</v>
      </c>
      <c r="Q3052" t="s">
        <v>76</v>
      </c>
      <c r="R3052" t="str">
        <f t="shared" si="142"/>
        <v>PORT09 to PORT02</v>
      </c>
      <c r="S3052" s="3">
        <v>400</v>
      </c>
      <c r="T3052" s="3">
        <v>0.49358189848294531</v>
      </c>
      <c r="U3052" s="10">
        <f t="shared" si="143"/>
        <v>214.21454394159827</v>
      </c>
      <c r="V3052" s="3" t="s">
        <v>197</v>
      </c>
    </row>
    <row r="3053" spans="1:22" x14ac:dyDescent="0.25">
      <c r="A3053" s="3">
        <v>1417915749</v>
      </c>
      <c r="B3053" s="11">
        <v>44659</v>
      </c>
      <c r="C3053" s="14">
        <v>44529</v>
      </c>
      <c r="D3053" s="13">
        <f t="shared" si="141"/>
        <v>44660</v>
      </c>
      <c r="E3053" s="3" t="s">
        <v>64</v>
      </c>
      <c r="F3053" s="3"/>
      <c r="G3053" s="3">
        <v>2</v>
      </c>
      <c r="H3053" s="3"/>
      <c r="I3053" s="3"/>
      <c r="J3053" s="3"/>
      <c r="K3053" t="s">
        <v>190</v>
      </c>
      <c r="L3053" s="9">
        <v>1685979</v>
      </c>
      <c r="M3053" s="3" t="s">
        <v>52</v>
      </c>
      <c r="N3053" s="3" t="s">
        <v>63</v>
      </c>
      <c r="O3053" s="3">
        <v>667</v>
      </c>
      <c r="P3053" s="3">
        <v>52.05</v>
      </c>
      <c r="Q3053" t="s">
        <v>76</v>
      </c>
      <c r="R3053" t="str">
        <f t="shared" si="142"/>
        <v>PORT09 to PORT10</v>
      </c>
      <c r="S3053" s="3">
        <v>300</v>
      </c>
      <c r="T3053" s="3">
        <v>0.42894658708921174</v>
      </c>
      <c r="U3053" s="10">
        <f t="shared" si="143"/>
        <v>286.10737358850423</v>
      </c>
      <c r="V3053" s="3" t="s">
        <v>197</v>
      </c>
    </row>
    <row r="3054" spans="1:22" x14ac:dyDescent="0.25">
      <c r="A3054" s="3">
        <v>1417915758</v>
      </c>
      <c r="B3054" s="11">
        <v>44653</v>
      </c>
      <c r="C3054" s="14">
        <v>44499</v>
      </c>
      <c r="D3054" s="13">
        <f t="shared" si="141"/>
        <v>44655</v>
      </c>
      <c r="E3054" s="3" t="s">
        <v>56</v>
      </c>
      <c r="F3054" s="3"/>
      <c r="G3054" s="3">
        <v>2</v>
      </c>
      <c r="H3054" s="3"/>
      <c r="I3054" s="3"/>
      <c r="J3054" s="3"/>
      <c r="K3054" t="s">
        <v>186</v>
      </c>
      <c r="L3054" s="9">
        <v>1686505</v>
      </c>
      <c r="M3054" s="3" t="s">
        <v>36</v>
      </c>
      <c r="N3054" s="3" t="s">
        <v>63</v>
      </c>
      <c r="O3054" s="3">
        <v>3304</v>
      </c>
      <c r="P3054" s="3">
        <v>150.05000000000001</v>
      </c>
      <c r="Q3054" t="s">
        <v>76</v>
      </c>
      <c r="R3054" t="str">
        <f t="shared" si="142"/>
        <v>PORT09 to PORT02</v>
      </c>
      <c r="S3054" s="3">
        <v>400</v>
      </c>
      <c r="T3054" s="3">
        <v>0.56697618492956181</v>
      </c>
      <c r="U3054" s="10">
        <f t="shared" si="143"/>
        <v>1873.2893150072723</v>
      </c>
      <c r="V3054" s="3" t="s">
        <v>82</v>
      </c>
    </row>
    <row r="3055" spans="1:22" x14ac:dyDescent="0.25">
      <c r="A3055" s="3">
        <v>1417915767</v>
      </c>
      <c r="B3055" s="11">
        <v>44655</v>
      </c>
      <c r="C3055" s="14">
        <v>43498</v>
      </c>
      <c r="D3055" s="13">
        <f t="shared" si="141"/>
        <v>44657</v>
      </c>
      <c r="E3055" s="3" t="s">
        <v>58</v>
      </c>
      <c r="F3055" s="3"/>
      <c r="G3055" s="3">
        <v>2</v>
      </c>
      <c r="H3055" s="3"/>
      <c r="I3055" s="3"/>
      <c r="J3055" s="3"/>
      <c r="K3055" t="s">
        <v>188</v>
      </c>
      <c r="L3055" s="9">
        <v>1681883</v>
      </c>
      <c r="M3055" s="3" t="s">
        <v>43</v>
      </c>
      <c r="N3055" s="3" t="s">
        <v>63</v>
      </c>
      <c r="O3055" s="3">
        <v>1384</v>
      </c>
      <c r="P3055" s="3">
        <v>44.78</v>
      </c>
      <c r="Q3055" t="s">
        <v>76</v>
      </c>
      <c r="R3055" t="str">
        <f t="shared" si="142"/>
        <v>PORT09 to PORT04</v>
      </c>
      <c r="S3055" s="3">
        <v>360</v>
      </c>
      <c r="T3055" s="3">
        <v>0.52285729919622159</v>
      </c>
      <c r="U3055" s="10">
        <f t="shared" si="143"/>
        <v>723.6345020875707</v>
      </c>
      <c r="V3055" s="3" t="s">
        <v>197</v>
      </c>
    </row>
    <row r="3056" spans="1:22" x14ac:dyDescent="0.25">
      <c r="A3056" s="3">
        <v>1417915770</v>
      </c>
      <c r="B3056" s="11">
        <v>44660</v>
      </c>
      <c r="C3056" s="14">
        <v>44621</v>
      </c>
      <c r="D3056" s="13">
        <f t="shared" si="141"/>
        <v>44661</v>
      </c>
      <c r="E3056" s="3" t="s">
        <v>56</v>
      </c>
      <c r="F3056" s="3"/>
      <c r="G3056" s="3">
        <v>2</v>
      </c>
      <c r="H3056" s="3"/>
      <c r="I3056" s="3"/>
      <c r="J3056" s="3"/>
      <c r="K3056" t="s">
        <v>186</v>
      </c>
      <c r="L3056" s="9">
        <v>1680434</v>
      </c>
      <c r="M3056" s="3" t="s">
        <v>36</v>
      </c>
      <c r="N3056" s="3" t="s">
        <v>63</v>
      </c>
      <c r="O3056" s="3">
        <v>544</v>
      </c>
      <c r="P3056" s="3">
        <v>80.510000000000005</v>
      </c>
      <c r="Q3056" t="s">
        <v>76</v>
      </c>
      <c r="R3056" t="str">
        <f t="shared" si="142"/>
        <v>PORT09 to PORT02</v>
      </c>
      <c r="S3056" s="3">
        <v>400</v>
      </c>
      <c r="T3056" s="3">
        <v>0.56697618492956181</v>
      </c>
      <c r="U3056" s="10">
        <f t="shared" si="143"/>
        <v>308.43504460168162</v>
      </c>
      <c r="V3056" s="3" t="s">
        <v>197</v>
      </c>
    </row>
    <row r="3057" spans="1:22" x14ac:dyDescent="0.25">
      <c r="A3057" s="3">
        <v>1417915778</v>
      </c>
      <c r="B3057" s="11">
        <v>44652</v>
      </c>
      <c r="C3057" s="14">
        <v>43935</v>
      </c>
      <c r="D3057" s="13">
        <f t="shared" si="141"/>
        <v>44653</v>
      </c>
      <c r="E3057" s="3" t="s">
        <v>64</v>
      </c>
      <c r="F3057" s="3"/>
      <c r="G3057" s="3">
        <v>2</v>
      </c>
      <c r="H3057" s="3"/>
      <c r="I3057" s="3"/>
      <c r="J3057" s="3"/>
      <c r="K3057" t="s">
        <v>190</v>
      </c>
      <c r="L3057" s="9">
        <v>1664419</v>
      </c>
      <c r="M3057" s="3" t="s">
        <v>52</v>
      </c>
      <c r="N3057" s="3" t="s">
        <v>63</v>
      </c>
      <c r="O3057" s="3">
        <v>533</v>
      </c>
      <c r="P3057" s="3">
        <v>84.31</v>
      </c>
      <c r="Q3057" t="s">
        <v>76</v>
      </c>
      <c r="R3057" t="str">
        <f t="shared" si="142"/>
        <v>PORT09 to PORT10</v>
      </c>
      <c r="S3057" s="3">
        <v>300</v>
      </c>
      <c r="T3057" s="3">
        <v>0.42894658708921174</v>
      </c>
      <c r="U3057" s="10">
        <f t="shared" si="143"/>
        <v>228.62853091854987</v>
      </c>
      <c r="V3057" s="3" t="s">
        <v>197</v>
      </c>
    </row>
    <row r="3058" spans="1:22" x14ac:dyDescent="0.25">
      <c r="A3058" s="3">
        <v>1417915785</v>
      </c>
      <c r="B3058" s="11">
        <v>44659</v>
      </c>
      <c r="C3058" s="14">
        <v>44280</v>
      </c>
      <c r="D3058" s="13">
        <f t="shared" si="141"/>
        <v>44660</v>
      </c>
      <c r="E3058" s="3" t="s">
        <v>58</v>
      </c>
      <c r="F3058" s="3"/>
      <c r="G3058" s="3">
        <v>2</v>
      </c>
      <c r="H3058" s="3"/>
      <c r="I3058" s="3"/>
      <c r="J3058" s="3"/>
      <c r="K3058" t="s">
        <v>185</v>
      </c>
      <c r="L3058" s="9">
        <v>1691790</v>
      </c>
      <c r="M3058" s="3" t="s">
        <v>48</v>
      </c>
      <c r="N3058" s="3" t="s">
        <v>63</v>
      </c>
      <c r="O3058" s="3">
        <v>554</v>
      </c>
      <c r="P3058" s="3">
        <v>34.28</v>
      </c>
      <c r="Q3058" t="s">
        <v>76</v>
      </c>
      <c r="R3058" t="str">
        <f t="shared" si="142"/>
        <v>PORT09 to PORT04</v>
      </c>
      <c r="S3058" s="3">
        <v>360</v>
      </c>
      <c r="T3058" s="3">
        <v>0.46970705658151307</v>
      </c>
      <c r="U3058" s="10">
        <f t="shared" si="143"/>
        <v>260.21770934615824</v>
      </c>
      <c r="V3058" s="3" t="s">
        <v>197</v>
      </c>
    </row>
    <row r="3059" spans="1:22" x14ac:dyDescent="0.25">
      <c r="A3059" s="3">
        <v>1417915786</v>
      </c>
      <c r="B3059" s="11">
        <v>44665</v>
      </c>
      <c r="C3059" s="14">
        <v>44392</v>
      </c>
      <c r="D3059" s="13">
        <f t="shared" si="141"/>
        <v>44666</v>
      </c>
      <c r="E3059" s="3" t="s">
        <v>56</v>
      </c>
      <c r="F3059" s="3"/>
      <c r="G3059" s="3">
        <v>2</v>
      </c>
      <c r="H3059" s="3"/>
      <c r="I3059" s="3"/>
      <c r="J3059" s="3"/>
      <c r="K3059" t="s">
        <v>186</v>
      </c>
      <c r="L3059" s="9">
        <v>1690176</v>
      </c>
      <c r="M3059" s="3" t="s">
        <v>36</v>
      </c>
      <c r="N3059" s="3" t="s">
        <v>63</v>
      </c>
      <c r="O3059" s="3">
        <v>474</v>
      </c>
      <c r="P3059" s="3">
        <v>26.42</v>
      </c>
      <c r="Q3059" t="s">
        <v>76</v>
      </c>
      <c r="R3059" t="str">
        <f t="shared" si="142"/>
        <v>PORT09 to PORT02</v>
      </c>
      <c r="S3059" s="3">
        <v>400</v>
      </c>
      <c r="T3059" s="3">
        <v>0.56697618492956181</v>
      </c>
      <c r="U3059" s="10">
        <f t="shared" si="143"/>
        <v>268.74671165661232</v>
      </c>
      <c r="V3059" s="3" t="s">
        <v>197</v>
      </c>
    </row>
    <row r="3060" spans="1:22" x14ac:dyDescent="0.25">
      <c r="A3060" s="3">
        <v>1417915790</v>
      </c>
      <c r="B3060" s="11">
        <v>44654</v>
      </c>
      <c r="C3060" s="14">
        <v>43488</v>
      </c>
      <c r="D3060" s="13">
        <f t="shared" si="141"/>
        <v>44656</v>
      </c>
      <c r="E3060" s="3" t="s">
        <v>59</v>
      </c>
      <c r="F3060" s="3"/>
      <c r="G3060" s="3">
        <v>3</v>
      </c>
      <c r="H3060" s="3"/>
      <c r="I3060" s="3"/>
      <c r="J3060" s="3"/>
      <c r="K3060" t="s">
        <v>189</v>
      </c>
      <c r="L3060" s="9">
        <v>1684754</v>
      </c>
      <c r="M3060" s="3" t="s">
        <v>39</v>
      </c>
      <c r="N3060" s="3" t="s">
        <v>63</v>
      </c>
      <c r="O3060" s="3">
        <v>1966</v>
      </c>
      <c r="P3060" s="3">
        <v>142.44999999999999</v>
      </c>
      <c r="Q3060" t="s">
        <v>76</v>
      </c>
      <c r="R3060" t="str">
        <f t="shared" si="142"/>
        <v>PORT09 to PORT05</v>
      </c>
      <c r="S3060" s="3">
        <v>440</v>
      </c>
      <c r="T3060" s="3">
        <v>0.42850329514821733</v>
      </c>
      <c r="U3060" s="10">
        <f t="shared" si="143"/>
        <v>842.43747826139531</v>
      </c>
      <c r="V3060" s="3" t="s">
        <v>82</v>
      </c>
    </row>
    <row r="3061" spans="1:22" x14ac:dyDescent="0.25">
      <c r="A3061" s="3">
        <v>1417915796</v>
      </c>
      <c r="B3061" s="11">
        <v>44652</v>
      </c>
      <c r="C3061" s="14">
        <v>43682</v>
      </c>
      <c r="D3061" s="13">
        <f t="shared" si="141"/>
        <v>44653</v>
      </c>
      <c r="E3061" s="3" t="s">
        <v>58</v>
      </c>
      <c r="F3061" s="3"/>
      <c r="G3061" s="3">
        <v>2</v>
      </c>
      <c r="H3061" s="3"/>
      <c r="I3061" s="3"/>
      <c r="J3061" s="3"/>
      <c r="K3061" t="s">
        <v>185</v>
      </c>
      <c r="L3061" s="9">
        <v>1691788</v>
      </c>
      <c r="M3061" s="3" t="s">
        <v>48</v>
      </c>
      <c r="N3061" s="3" t="s">
        <v>63</v>
      </c>
      <c r="O3061" s="3">
        <v>349</v>
      </c>
      <c r="P3061" s="3">
        <v>35.1</v>
      </c>
      <c r="Q3061" t="s">
        <v>76</v>
      </c>
      <c r="R3061" t="str">
        <f t="shared" si="142"/>
        <v>PORT09 to PORT04</v>
      </c>
      <c r="S3061" s="3">
        <v>360</v>
      </c>
      <c r="T3061" s="3">
        <v>0.46970705658151307</v>
      </c>
      <c r="U3061" s="10">
        <f t="shared" si="143"/>
        <v>163.92776274694805</v>
      </c>
      <c r="V3061" s="3" t="s">
        <v>197</v>
      </c>
    </row>
    <row r="3062" spans="1:22" x14ac:dyDescent="0.25">
      <c r="A3062" s="3">
        <v>1417915800</v>
      </c>
      <c r="B3062" s="11">
        <v>44652</v>
      </c>
      <c r="C3062" s="14">
        <v>43785</v>
      </c>
      <c r="D3062" s="13">
        <f t="shared" si="141"/>
        <v>44653</v>
      </c>
      <c r="E3062" s="3" t="s">
        <v>58</v>
      </c>
      <c r="F3062" s="3"/>
      <c r="G3062" s="3">
        <v>2</v>
      </c>
      <c r="H3062" s="3"/>
      <c r="I3062" s="3"/>
      <c r="J3062" s="3"/>
      <c r="K3062" t="s">
        <v>184</v>
      </c>
      <c r="L3062" s="9">
        <v>1684752</v>
      </c>
      <c r="M3062" s="3" t="s">
        <v>46</v>
      </c>
      <c r="N3062" s="3" t="s">
        <v>63</v>
      </c>
      <c r="O3062" s="3">
        <v>574</v>
      </c>
      <c r="P3062" s="3">
        <v>57.09</v>
      </c>
      <c r="Q3062" t="s">
        <v>76</v>
      </c>
      <c r="R3062" t="str">
        <f t="shared" si="142"/>
        <v>PORT09 to PORT04</v>
      </c>
      <c r="S3062" s="3">
        <v>360</v>
      </c>
      <c r="T3062" s="3">
        <v>0.55524729045120425</v>
      </c>
      <c r="U3062" s="10">
        <f t="shared" si="143"/>
        <v>318.71194471899122</v>
      </c>
      <c r="V3062" s="3" t="s">
        <v>197</v>
      </c>
    </row>
    <row r="3063" spans="1:22" x14ac:dyDescent="0.25">
      <c r="A3063" s="3">
        <v>1417915801</v>
      </c>
      <c r="B3063" s="11">
        <v>44662</v>
      </c>
      <c r="C3063" s="14">
        <v>44129</v>
      </c>
      <c r="D3063" s="13">
        <f t="shared" si="141"/>
        <v>44663</v>
      </c>
      <c r="E3063" s="3" t="s">
        <v>56</v>
      </c>
      <c r="F3063" s="3"/>
      <c r="G3063" s="3">
        <v>2</v>
      </c>
      <c r="H3063" s="3"/>
      <c r="I3063" s="3"/>
      <c r="J3063" s="3"/>
      <c r="K3063" t="s">
        <v>186</v>
      </c>
      <c r="L3063" s="9">
        <v>1696549</v>
      </c>
      <c r="M3063" s="3" t="s">
        <v>36</v>
      </c>
      <c r="N3063" s="3" t="s">
        <v>63</v>
      </c>
      <c r="O3063" s="3">
        <v>529</v>
      </c>
      <c r="P3063" s="3">
        <v>82.46</v>
      </c>
      <c r="Q3063" t="s">
        <v>76</v>
      </c>
      <c r="R3063" t="str">
        <f t="shared" si="142"/>
        <v>PORT09 to PORT02</v>
      </c>
      <c r="S3063" s="3">
        <v>400</v>
      </c>
      <c r="T3063" s="3">
        <v>0.56697618492956181</v>
      </c>
      <c r="U3063" s="10">
        <f t="shared" si="143"/>
        <v>299.93040182773819</v>
      </c>
      <c r="V3063" s="3" t="s">
        <v>197</v>
      </c>
    </row>
    <row r="3064" spans="1:22" x14ac:dyDescent="0.25">
      <c r="A3064" s="3">
        <v>1417915803</v>
      </c>
      <c r="B3064" s="11">
        <v>44658</v>
      </c>
      <c r="C3064" s="14">
        <v>44307</v>
      </c>
      <c r="D3064" s="13">
        <f t="shared" si="141"/>
        <v>44659</v>
      </c>
      <c r="E3064" s="3" t="s">
        <v>60</v>
      </c>
      <c r="F3064" s="3"/>
      <c r="G3064" s="3">
        <v>1</v>
      </c>
      <c r="H3064" s="3"/>
      <c r="I3064" s="3"/>
      <c r="J3064" s="3"/>
      <c r="K3064" t="s">
        <v>183</v>
      </c>
      <c r="L3064" s="9">
        <v>1683769</v>
      </c>
      <c r="M3064" s="3" t="s">
        <v>41</v>
      </c>
      <c r="N3064" s="3" t="s">
        <v>63</v>
      </c>
      <c r="O3064" s="3">
        <v>635</v>
      </c>
      <c r="P3064" s="3">
        <v>30.49</v>
      </c>
      <c r="Q3064" t="s">
        <v>76</v>
      </c>
      <c r="R3064" t="str">
        <f t="shared" si="142"/>
        <v>PORT09 to PORT06</v>
      </c>
      <c r="S3064" s="3">
        <v>250</v>
      </c>
      <c r="T3064" s="3">
        <v>0.55408809762578848</v>
      </c>
      <c r="U3064" s="10">
        <f t="shared" si="143"/>
        <v>351.84594199237569</v>
      </c>
      <c r="V3064" s="3" t="s">
        <v>197</v>
      </c>
    </row>
    <row r="3065" spans="1:22" x14ac:dyDescent="0.25">
      <c r="A3065" s="3">
        <v>1417915810</v>
      </c>
      <c r="B3065" s="11">
        <v>44652</v>
      </c>
      <c r="C3065" s="14">
        <v>43536</v>
      </c>
      <c r="D3065" s="13">
        <f t="shared" si="141"/>
        <v>44653</v>
      </c>
      <c r="E3065" s="3" t="s">
        <v>58</v>
      </c>
      <c r="F3065" s="3"/>
      <c r="G3065" s="3">
        <v>2</v>
      </c>
      <c r="H3065" s="3"/>
      <c r="I3065" s="3"/>
      <c r="J3065" s="3"/>
      <c r="K3065" t="s">
        <v>185</v>
      </c>
      <c r="L3065" s="9">
        <v>1691768</v>
      </c>
      <c r="M3065" s="3" t="s">
        <v>48</v>
      </c>
      <c r="N3065" s="3" t="s">
        <v>63</v>
      </c>
      <c r="O3065" s="3">
        <v>251</v>
      </c>
      <c r="P3065" s="3">
        <v>48.57</v>
      </c>
      <c r="Q3065" t="s">
        <v>76</v>
      </c>
      <c r="R3065" t="str">
        <f t="shared" si="142"/>
        <v>PORT09 to PORT04</v>
      </c>
      <c r="S3065" s="3">
        <v>360</v>
      </c>
      <c r="T3065" s="3">
        <v>0.46970705658151307</v>
      </c>
      <c r="U3065" s="10">
        <f t="shared" si="143"/>
        <v>117.89647120195978</v>
      </c>
      <c r="V3065" s="3" t="s">
        <v>197</v>
      </c>
    </row>
    <row r="3066" spans="1:22" x14ac:dyDescent="0.25">
      <c r="A3066" s="3">
        <v>1417915814</v>
      </c>
      <c r="B3066" s="11">
        <v>44665</v>
      </c>
      <c r="C3066" s="14">
        <v>43834</v>
      </c>
      <c r="D3066" s="13">
        <f t="shared" si="141"/>
        <v>44666</v>
      </c>
      <c r="E3066" s="3" t="s">
        <v>56</v>
      </c>
      <c r="F3066" s="3"/>
      <c r="G3066" s="3">
        <v>2</v>
      </c>
      <c r="H3066" s="3"/>
      <c r="I3066" s="3"/>
      <c r="J3066" s="3"/>
      <c r="K3066" t="s">
        <v>186</v>
      </c>
      <c r="L3066" s="9">
        <v>1685828</v>
      </c>
      <c r="M3066" s="3" t="s">
        <v>36</v>
      </c>
      <c r="N3066" s="3" t="s">
        <v>63</v>
      </c>
      <c r="O3066" s="3">
        <v>486</v>
      </c>
      <c r="P3066" s="3">
        <v>55.46</v>
      </c>
      <c r="Q3066" t="s">
        <v>76</v>
      </c>
      <c r="R3066" t="str">
        <f t="shared" si="142"/>
        <v>PORT09 to PORT02</v>
      </c>
      <c r="S3066" s="3">
        <v>400</v>
      </c>
      <c r="T3066" s="3">
        <v>0.56697618492956181</v>
      </c>
      <c r="U3066" s="10">
        <f t="shared" si="143"/>
        <v>275.55042587576702</v>
      </c>
      <c r="V3066" s="3" t="s">
        <v>197</v>
      </c>
    </row>
    <row r="3067" spans="1:22" x14ac:dyDescent="0.25">
      <c r="A3067" s="3">
        <v>1417915820</v>
      </c>
      <c r="B3067" s="11">
        <v>44659</v>
      </c>
      <c r="C3067" s="14">
        <v>43859</v>
      </c>
      <c r="D3067" s="13">
        <f t="shared" si="141"/>
        <v>44660</v>
      </c>
      <c r="E3067" s="3" t="s">
        <v>58</v>
      </c>
      <c r="F3067" s="3"/>
      <c r="G3067" s="3">
        <v>2</v>
      </c>
      <c r="H3067" s="3"/>
      <c r="I3067" s="3"/>
      <c r="J3067" s="3"/>
      <c r="K3067" t="s">
        <v>176</v>
      </c>
      <c r="L3067" s="9">
        <v>1695862</v>
      </c>
      <c r="M3067" s="3" t="s">
        <v>44</v>
      </c>
      <c r="N3067" s="3" t="s">
        <v>63</v>
      </c>
      <c r="O3067" s="3">
        <v>458</v>
      </c>
      <c r="P3067" s="3">
        <v>28.84</v>
      </c>
      <c r="Q3067" t="s">
        <v>76</v>
      </c>
      <c r="R3067" t="str">
        <f t="shared" si="142"/>
        <v>PORT09 to PORT04</v>
      </c>
      <c r="S3067" s="3">
        <v>360</v>
      </c>
      <c r="T3067" s="3">
        <v>0.46507109738293506</v>
      </c>
      <c r="U3067" s="10">
        <f t="shared" si="143"/>
        <v>213.00256260138426</v>
      </c>
      <c r="V3067" s="3" t="s">
        <v>197</v>
      </c>
    </row>
    <row r="3068" spans="1:22" x14ac:dyDescent="0.25">
      <c r="A3068" s="3">
        <v>1417915825</v>
      </c>
      <c r="B3068" s="11">
        <v>44665</v>
      </c>
      <c r="C3068" s="14">
        <v>44205</v>
      </c>
      <c r="D3068" s="13">
        <f t="shared" si="141"/>
        <v>44667</v>
      </c>
      <c r="E3068" s="3" t="s">
        <v>65</v>
      </c>
      <c r="F3068" s="3"/>
      <c r="G3068" s="3">
        <v>1</v>
      </c>
      <c r="H3068" s="3"/>
      <c r="I3068" s="3"/>
      <c r="J3068" s="3"/>
      <c r="K3068" t="s">
        <v>181</v>
      </c>
      <c r="L3068" s="9">
        <v>1660883</v>
      </c>
      <c r="M3068" s="3" t="s">
        <v>53</v>
      </c>
      <c r="N3068" s="3" t="s">
        <v>63</v>
      </c>
      <c r="O3068" s="3">
        <v>1122</v>
      </c>
      <c r="P3068" s="3">
        <v>30.83</v>
      </c>
      <c r="Q3068" t="s">
        <v>76</v>
      </c>
      <c r="R3068" t="str">
        <f t="shared" si="142"/>
        <v>PORT09 to PORT11</v>
      </c>
      <c r="S3068" s="3">
        <v>210</v>
      </c>
      <c r="T3068" s="3">
        <v>2.0362537598033468</v>
      </c>
      <c r="U3068" s="10">
        <f t="shared" si="143"/>
        <v>2284.676718499355</v>
      </c>
      <c r="V3068" s="3" t="s">
        <v>197</v>
      </c>
    </row>
    <row r="3069" spans="1:22" x14ac:dyDescent="0.25">
      <c r="A3069" s="3">
        <v>1417915833</v>
      </c>
      <c r="B3069" s="11">
        <v>44659</v>
      </c>
      <c r="C3069" s="14">
        <v>43541</v>
      </c>
      <c r="D3069" s="13">
        <f t="shared" si="141"/>
        <v>44660</v>
      </c>
      <c r="E3069" s="3" t="s">
        <v>58</v>
      </c>
      <c r="F3069" s="3"/>
      <c r="G3069" s="3">
        <v>2</v>
      </c>
      <c r="H3069" s="3"/>
      <c r="I3069" s="3"/>
      <c r="J3069" s="3"/>
      <c r="K3069" t="s">
        <v>184</v>
      </c>
      <c r="L3069" s="9">
        <v>1682787</v>
      </c>
      <c r="M3069" s="3" t="s">
        <v>46</v>
      </c>
      <c r="N3069" s="3" t="s">
        <v>63</v>
      </c>
      <c r="O3069" s="3">
        <v>857</v>
      </c>
      <c r="P3069" s="3">
        <v>65.08</v>
      </c>
      <c r="Q3069" t="s">
        <v>76</v>
      </c>
      <c r="R3069" t="str">
        <f t="shared" si="142"/>
        <v>PORT09 to PORT04</v>
      </c>
      <c r="S3069" s="3">
        <v>360</v>
      </c>
      <c r="T3069" s="3">
        <v>0.55524729045120425</v>
      </c>
      <c r="U3069" s="10">
        <f t="shared" si="143"/>
        <v>475.84692791668203</v>
      </c>
      <c r="V3069" s="3" t="s">
        <v>197</v>
      </c>
    </row>
    <row r="3070" spans="1:22" x14ac:dyDescent="0.25">
      <c r="A3070" s="3">
        <v>1417915841</v>
      </c>
      <c r="B3070" s="11">
        <v>44652</v>
      </c>
      <c r="C3070" s="14">
        <v>44525</v>
      </c>
      <c r="D3070" s="13">
        <f t="shared" si="141"/>
        <v>44654</v>
      </c>
      <c r="E3070" s="3" t="s">
        <v>56</v>
      </c>
      <c r="F3070" s="3"/>
      <c r="G3070" s="3">
        <v>2</v>
      </c>
      <c r="H3070" s="3"/>
      <c r="I3070" s="3"/>
      <c r="J3070" s="3"/>
      <c r="K3070" t="s">
        <v>186</v>
      </c>
      <c r="L3070" s="9">
        <v>1698748</v>
      </c>
      <c r="M3070" s="3" t="s">
        <v>36</v>
      </c>
      <c r="N3070" s="3" t="s">
        <v>63</v>
      </c>
      <c r="O3070" s="3">
        <v>1713</v>
      </c>
      <c r="P3070" s="3">
        <v>21.55</v>
      </c>
      <c r="Q3070" t="s">
        <v>76</v>
      </c>
      <c r="R3070" t="str">
        <f t="shared" si="142"/>
        <v>PORT09 to PORT02</v>
      </c>
      <c r="S3070" s="3">
        <v>400</v>
      </c>
      <c r="T3070" s="3">
        <v>0.56697618492956181</v>
      </c>
      <c r="U3070" s="10">
        <f t="shared" si="143"/>
        <v>971.23020478433943</v>
      </c>
      <c r="V3070" s="3" t="s">
        <v>197</v>
      </c>
    </row>
    <row r="3071" spans="1:22" x14ac:dyDescent="0.25">
      <c r="A3071" s="3">
        <v>1417915849</v>
      </c>
      <c r="B3071" s="11">
        <v>44661</v>
      </c>
      <c r="C3071" s="14">
        <v>44026</v>
      </c>
      <c r="D3071" s="13">
        <f t="shared" si="141"/>
        <v>44663</v>
      </c>
      <c r="E3071" s="3" t="s">
        <v>58</v>
      </c>
      <c r="F3071" s="3"/>
      <c r="G3071" s="3">
        <v>2</v>
      </c>
      <c r="H3071" s="3"/>
      <c r="I3071" s="3"/>
      <c r="J3071" s="3"/>
      <c r="K3071" t="s">
        <v>185</v>
      </c>
      <c r="L3071" s="9">
        <v>1694389</v>
      </c>
      <c r="M3071" s="3" t="s">
        <v>48</v>
      </c>
      <c r="N3071" s="3" t="s">
        <v>63</v>
      </c>
      <c r="O3071" s="3">
        <v>2587</v>
      </c>
      <c r="P3071" s="3">
        <v>139.72</v>
      </c>
      <c r="Q3071" t="s">
        <v>76</v>
      </c>
      <c r="R3071" t="str">
        <f t="shared" si="142"/>
        <v>PORT09 to PORT04</v>
      </c>
      <c r="S3071" s="3">
        <v>360</v>
      </c>
      <c r="T3071" s="3">
        <v>0.46970705658151307</v>
      </c>
      <c r="U3071" s="10">
        <f t="shared" si="143"/>
        <v>1215.1321553763744</v>
      </c>
      <c r="V3071" s="3" t="s">
        <v>82</v>
      </c>
    </row>
    <row r="3072" spans="1:22" x14ac:dyDescent="0.25">
      <c r="A3072" s="3">
        <v>1417915851</v>
      </c>
      <c r="B3072" s="11">
        <v>44661</v>
      </c>
      <c r="C3072" s="14">
        <v>43889</v>
      </c>
      <c r="D3072" s="13">
        <f t="shared" si="141"/>
        <v>44663</v>
      </c>
      <c r="E3072" s="3" t="s">
        <v>58</v>
      </c>
      <c r="F3072" s="3"/>
      <c r="G3072" s="3">
        <v>2</v>
      </c>
      <c r="H3072" s="3"/>
      <c r="I3072" s="3"/>
      <c r="J3072" s="3"/>
      <c r="K3072" t="s">
        <v>185</v>
      </c>
      <c r="L3072" s="9">
        <v>1685259</v>
      </c>
      <c r="M3072" s="3" t="s">
        <v>48</v>
      </c>
      <c r="N3072" s="3" t="s">
        <v>63</v>
      </c>
      <c r="O3072" s="3">
        <v>1063</v>
      </c>
      <c r="P3072" s="3">
        <v>90.07</v>
      </c>
      <c r="Q3072" t="s">
        <v>76</v>
      </c>
      <c r="R3072" t="str">
        <f t="shared" si="142"/>
        <v>PORT09 to PORT04</v>
      </c>
      <c r="S3072" s="3">
        <v>360</v>
      </c>
      <c r="T3072" s="3">
        <v>0.46970705658151307</v>
      </c>
      <c r="U3072" s="10">
        <f t="shared" si="143"/>
        <v>499.29860114614837</v>
      </c>
      <c r="V3072" s="3" t="s">
        <v>197</v>
      </c>
    </row>
    <row r="3073" spans="1:22" x14ac:dyDescent="0.25">
      <c r="A3073" s="3">
        <v>1417915858</v>
      </c>
      <c r="B3073" s="11">
        <v>44652</v>
      </c>
      <c r="C3073" s="14">
        <v>44284</v>
      </c>
      <c r="D3073" s="13">
        <f t="shared" si="141"/>
        <v>44654</v>
      </c>
      <c r="E3073" s="3" t="s">
        <v>56</v>
      </c>
      <c r="F3073" s="3"/>
      <c r="G3073" s="3">
        <v>2</v>
      </c>
      <c r="H3073" s="3"/>
      <c r="I3073" s="3"/>
      <c r="J3073" s="3"/>
      <c r="K3073" t="s">
        <v>182</v>
      </c>
      <c r="L3073" s="9">
        <v>1683525</v>
      </c>
      <c r="M3073" s="3" t="s">
        <v>45</v>
      </c>
      <c r="N3073" s="3" t="s">
        <v>63</v>
      </c>
      <c r="O3073" s="3">
        <v>1843</v>
      </c>
      <c r="P3073" s="3">
        <v>1046.43</v>
      </c>
      <c r="Q3073" t="s">
        <v>76</v>
      </c>
      <c r="R3073" t="str">
        <f t="shared" si="142"/>
        <v>PORT09 to PORT02</v>
      </c>
      <c r="S3073" s="3">
        <v>400</v>
      </c>
      <c r="T3073" s="3">
        <v>0.49358189848294531</v>
      </c>
      <c r="U3073" s="10">
        <f t="shared" si="143"/>
        <v>909.67143890406817</v>
      </c>
      <c r="V3073" s="3" t="s">
        <v>79</v>
      </c>
    </row>
    <row r="3074" spans="1:22" x14ac:dyDescent="0.25">
      <c r="A3074" s="3">
        <v>1417915859</v>
      </c>
      <c r="B3074" s="11">
        <v>44654</v>
      </c>
      <c r="C3074" s="14">
        <v>43824</v>
      </c>
      <c r="D3074" s="13">
        <f t="shared" ref="D3074:D3137" si="144">IF(O3074&lt;1000,B3074+1,B3074+2)</f>
        <v>44656</v>
      </c>
      <c r="E3074" s="3" t="s">
        <v>60</v>
      </c>
      <c r="F3074" s="3"/>
      <c r="G3074" s="3">
        <v>1</v>
      </c>
      <c r="H3074" s="3"/>
      <c r="I3074" s="3"/>
      <c r="J3074" s="3"/>
      <c r="K3074" t="s">
        <v>183</v>
      </c>
      <c r="L3074" s="9">
        <v>1690006</v>
      </c>
      <c r="M3074" s="3" t="s">
        <v>41</v>
      </c>
      <c r="N3074" s="3" t="s">
        <v>63</v>
      </c>
      <c r="O3074" s="3">
        <v>1757</v>
      </c>
      <c r="P3074" s="3">
        <v>70.28</v>
      </c>
      <c r="Q3074" t="s">
        <v>76</v>
      </c>
      <c r="R3074" t="str">
        <f t="shared" ref="R3074:R3137" si="145">N3074&amp;" to "&amp;E3074</f>
        <v>PORT09 to PORT06</v>
      </c>
      <c r="S3074" s="3">
        <v>250</v>
      </c>
      <c r="T3074" s="3">
        <v>0.55408809762578848</v>
      </c>
      <c r="U3074" s="10">
        <f t="shared" ref="U3074:U3137" si="146">T3074*O3074</f>
        <v>973.53278752851031</v>
      </c>
      <c r="V3074" s="3" t="s">
        <v>197</v>
      </c>
    </row>
    <row r="3075" spans="1:22" x14ac:dyDescent="0.25">
      <c r="A3075" s="3">
        <v>1417915865</v>
      </c>
      <c r="B3075" s="11">
        <v>44665</v>
      </c>
      <c r="C3075" s="14">
        <v>44163</v>
      </c>
      <c r="D3075" s="13">
        <f t="shared" si="144"/>
        <v>44667</v>
      </c>
      <c r="E3075" s="3" t="s">
        <v>58</v>
      </c>
      <c r="F3075" s="3"/>
      <c r="G3075" s="3">
        <v>2</v>
      </c>
      <c r="H3075" s="3"/>
      <c r="I3075" s="3"/>
      <c r="J3075" s="3"/>
      <c r="K3075" t="s">
        <v>184</v>
      </c>
      <c r="L3075" s="9">
        <v>1689550</v>
      </c>
      <c r="M3075" s="3" t="s">
        <v>46</v>
      </c>
      <c r="N3075" s="3" t="s">
        <v>63</v>
      </c>
      <c r="O3075" s="3">
        <v>3011</v>
      </c>
      <c r="P3075" s="3">
        <v>85.08</v>
      </c>
      <c r="Q3075" t="s">
        <v>76</v>
      </c>
      <c r="R3075" t="str">
        <f t="shared" si="145"/>
        <v>PORT09 to PORT04</v>
      </c>
      <c r="S3075" s="3">
        <v>360</v>
      </c>
      <c r="T3075" s="3">
        <v>0.55524729045120425</v>
      </c>
      <c r="U3075" s="10">
        <f t="shared" si="146"/>
        <v>1671.849591548576</v>
      </c>
      <c r="V3075" s="3" t="s">
        <v>197</v>
      </c>
    </row>
    <row r="3076" spans="1:22" x14ac:dyDescent="0.25">
      <c r="A3076" s="3">
        <v>1417915874</v>
      </c>
      <c r="B3076" s="11">
        <v>44658</v>
      </c>
      <c r="C3076" s="14">
        <v>43491</v>
      </c>
      <c r="D3076" s="13">
        <f t="shared" si="144"/>
        <v>44659</v>
      </c>
      <c r="E3076" s="3" t="s">
        <v>58</v>
      </c>
      <c r="F3076" s="3"/>
      <c r="G3076" s="3">
        <v>2</v>
      </c>
      <c r="H3076" s="3"/>
      <c r="I3076" s="3"/>
      <c r="J3076" s="3"/>
      <c r="K3076" t="s">
        <v>184</v>
      </c>
      <c r="L3076" s="9">
        <v>1683146</v>
      </c>
      <c r="M3076" s="3" t="s">
        <v>46</v>
      </c>
      <c r="N3076" s="3" t="s">
        <v>63</v>
      </c>
      <c r="O3076" s="3">
        <v>350</v>
      </c>
      <c r="P3076" s="3">
        <v>20.09</v>
      </c>
      <c r="Q3076" t="s">
        <v>76</v>
      </c>
      <c r="R3076" t="str">
        <f t="shared" si="145"/>
        <v>PORT09 to PORT04</v>
      </c>
      <c r="S3076" s="3">
        <v>360</v>
      </c>
      <c r="T3076" s="3">
        <v>0.55524729045120425</v>
      </c>
      <c r="U3076" s="10">
        <f t="shared" si="146"/>
        <v>194.33655165792149</v>
      </c>
      <c r="V3076" s="3" t="s">
        <v>197</v>
      </c>
    </row>
    <row r="3077" spans="1:22" x14ac:dyDescent="0.25">
      <c r="A3077" s="3">
        <v>1417915882</v>
      </c>
      <c r="B3077" s="11">
        <v>44653</v>
      </c>
      <c r="C3077" s="14">
        <v>43888</v>
      </c>
      <c r="D3077" s="13">
        <f t="shared" si="144"/>
        <v>44655</v>
      </c>
      <c r="E3077" s="3" t="s">
        <v>58</v>
      </c>
      <c r="F3077" s="3"/>
      <c r="G3077" s="3">
        <v>2</v>
      </c>
      <c r="H3077" s="3"/>
      <c r="I3077" s="3"/>
      <c r="J3077" s="3"/>
      <c r="K3077" t="s">
        <v>185</v>
      </c>
      <c r="L3077" s="9">
        <v>1685268</v>
      </c>
      <c r="M3077" s="3" t="s">
        <v>48</v>
      </c>
      <c r="N3077" s="3" t="s">
        <v>63</v>
      </c>
      <c r="O3077" s="3">
        <v>1799</v>
      </c>
      <c r="P3077" s="3">
        <v>1302.21</v>
      </c>
      <c r="Q3077" t="s">
        <v>76</v>
      </c>
      <c r="R3077" t="str">
        <f t="shared" si="145"/>
        <v>PORT09 to PORT04</v>
      </c>
      <c r="S3077" s="3">
        <v>360</v>
      </c>
      <c r="T3077" s="3">
        <v>0.46970705658151307</v>
      </c>
      <c r="U3077" s="10">
        <f t="shared" si="146"/>
        <v>845.002994790142</v>
      </c>
      <c r="V3077" s="3" t="s">
        <v>79</v>
      </c>
    </row>
    <row r="3078" spans="1:22" x14ac:dyDescent="0.25">
      <c r="A3078" s="3">
        <v>1417915890</v>
      </c>
      <c r="B3078" s="11">
        <v>44655</v>
      </c>
      <c r="C3078" s="14">
        <v>44038</v>
      </c>
      <c r="D3078" s="13">
        <f t="shared" si="144"/>
        <v>44657</v>
      </c>
      <c r="E3078" s="3" t="s">
        <v>64</v>
      </c>
      <c r="F3078" s="3"/>
      <c r="G3078" s="3">
        <v>2</v>
      </c>
      <c r="H3078" s="3"/>
      <c r="I3078" s="3"/>
      <c r="J3078" s="3"/>
      <c r="K3078" t="s">
        <v>190</v>
      </c>
      <c r="L3078" s="9">
        <v>1674918</v>
      </c>
      <c r="M3078" s="3" t="s">
        <v>52</v>
      </c>
      <c r="N3078" s="3" t="s">
        <v>63</v>
      </c>
      <c r="O3078" s="3">
        <v>2245</v>
      </c>
      <c r="P3078" s="3">
        <v>163.34</v>
      </c>
      <c r="Q3078" t="s">
        <v>76</v>
      </c>
      <c r="R3078" t="str">
        <f t="shared" si="145"/>
        <v>PORT09 to PORT10</v>
      </c>
      <c r="S3078" s="3">
        <v>300</v>
      </c>
      <c r="T3078" s="3">
        <v>0.42894658708921174</v>
      </c>
      <c r="U3078" s="10">
        <f t="shared" si="146"/>
        <v>962.98508801528033</v>
      </c>
      <c r="V3078" s="3" t="s">
        <v>82</v>
      </c>
    </row>
    <row r="3079" spans="1:22" x14ac:dyDescent="0.25">
      <c r="A3079" s="3">
        <v>1417915898</v>
      </c>
      <c r="B3079" s="11">
        <v>44652</v>
      </c>
      <c r="C3079" s="14">
        <v>43941</v>
      </c>
      <c r="D3079" s="13">
        <f t="shared" si="144"/>
        <v>44653</v>
      </c>
      <c r="E3079" s="3" t="s">
        <v>56</v>
      </c>
      <c r="F3079" s="3"/>
      <c r="G3079" s="3">
        <v>2</v>
      </c>
      <c r="H3079" s="3"/>
      <c r="I3079" s="3"/>
      <c r="J3079" s="3"/>
      <c r="K3079" t="s">
        <v>186</v>
      </c>
      <c r="L3079" s="9">
        <v>1685009</v>
      </c>
      <c r="M3079" s="3" t="s">
        <v>36</v>
      </c>
      <c r="N3079" s="3" t="s">
        <v>63</v>
      </c>
      <c r="O3079" s="3">
        <v>401</v>
      </c>
      <c r="P3079" s="3">
        <v>25.52</v>
      </c>
      <c r="Q3079" t="s">
        <v>76</v>
      </c>
      <c r="R3079" t="str">
        <f t="shared" si="145"/>
        <v>PORT09 to PORT02</v>
      </c>
      <c r="S3079" s="3">
        <v>400</v>
      </c>
      <c r="T3079" s="3">
        <v>0.56697618492956181</v>
      </c>
      <c r="U3079" s="10">
        <f t="shared" si="146"/>
        <v>227.35745015675428</v>
      </c>
      <c r="V3079" s="3" t="s">
        <v>197</v>
      </c>
    </row>
    <row r="3080" spans="1:22" x14ac:dyDescent="0.25">
      <c r="A3080" s="3">
        <v>1417915900</v>
      </c>
      <c r="B3080" s="11">
        <v>44662</v>
      </c>
      <c r="C3080" s="14">
        <v>43896</v>
      </c>
      <c r="D3080" s="13">
        <f t="shared" si="144"/>
        <v>44664</v>
      </c>
      <c r="E3080" s="3" t="s">
        <v>56</v>
      </c>
      <c r="F3080" s="3"/>
      <c r="G3080" s="3">
        <v>2</v>
      </c>
      <c r="H3080" s="3"/>
      <c r="I3080" s="3"/>
      <c r="J3080" s="3"/>
      <c r="K3080" t="s">
        <v>182</v>
      </c>
      <c r="L3080" s="9">
        <v>1690628</v>
      </c>
      <c r="M3080" s="3" t="s">
        <v>45</v>
      </c>
      <c r="N3080" s="3" t="s">
        <v>63</v>
      </c>
      <c r="O3080" s="3">
        <v>3233</v>
      </c>
      <c r="P3080" s="3">
        <v>396.7</v>
      </c>
      <c r="Q3080" t="s">
        <v>76</v>
      </c>
      <c r="R3080" t="str">
        <f t="shared" si="145"/>
        <v>PORT09 to PORT02</v>
      </c>
      <c r="S3080" s="3">
        <v>400</v>
      </c>
      <c r="T3080" s="3">
        <v>0.49358189848294531</v>
      </c>
      <c r="U3080" s="10">
        <f t="shared" si="146"/>
        <v>1595.7502777953623</v>
      </c>
      <c r="V3080" s="3" t="s">
        <v>82</v>
      </c>
    </row>
    <row r="3081" spans="1:22" x14ac:dyDescent="0.25">
      <c r="A3081" s="3">
        <v>1417915904</v>
      </c>
      <c r="B3081" s="11">
        <v>44660</v>
      </c>
      <c r="C3081" s="14">
        <v>44020</v>
      </c>
      <c r="D3081" s="13">
        <f t="shared" si="144"/>
        <v>44661</v>
      </c>
      <c r="E3081" s="3" t="s">
        <v>59</v>
      </c>
      <c r="F3081" s="3"/>
      <c r="G3081" s="3">
        <v>3</v>
      </c>
      <c r="H3081" s="3"/>
      <c r="I3081" s="3"/>
      <c r="J3081" s="3"/>
      <c r="K3081" t="s">
        <v>189</v>
      </c>
      <c r="L3081" s="9">
        <v>1699953</v>
      </c>
      <c r="M3081" s="3" t="s">
        <v>39</v>
      </c>
      <c r="N3081" s="3" t="s">
        <v>63</v>
      </c>
      <c r="O3081" s="3">
        <v>323</v>
      </c>
      <c r="P3081" s="3">
        <v>34.31</v>
      </c>
      <c r="Q3081" t="s">
        <v>76</v>
      </c>
      <c r="R3081" t="str">
        <f t="shared" si="145"/>
        <v>PORT09 to PORT05</v>
      </c>
      <c r="S3081" s="3">
        <v>440</v>
      </c>
      <c r="T3081" s="3">
        <v>0.42850329514821733</v>
      </c>
      <c r="U3081" s="10">
        <f t="shared" si="146"/>
        <v>138.40656433287421</v>
      </c>
      <c r="V3081" s="3" t="s">
        <v>197</v>
      </c>
    </row>
    <row r="3082" spans="1:22" x14ac:dyDescent="0.25">
      <c r="A3082" s="3">
        <v>1417915907</v>
      </c>
      <c r="B3082" s="11">
        <v>44659</v>
      </c>
      <c r="C3082" s="14">
        <v>44295</v>
      </c>
      <c r="D3082" s="13">
        <f t="shared" si="144"/>
        <v>44661</v>
      </c>
      <c r="E3082" s="3" t="s">
        <v>56</v>
      </c>
      <c r="F3082" s="3"/>
      <c r="G3082" s="3">
        <v>2</v>
      </c>
      <c r="H3082" s="3"/>
      <c r="I3082" s="3"/>
      <c r="J3082" s="3"/>
      <c r="K3082" t="s">
        <v>182</v>
      </c>
      <c r="L3082" s="9">
        <v>1690628</v>
      </c>
      <c r="M3082" s="3" t="s">
        <v>45</v>
      </c>
      <c r="N3082" s="3" t="s">
        <v>63</v>
      </c>
      <c r="O3082" s="3">
        <v>2241</v>
      </c>
      <c r="P3082" s="3">
        <v>158.47</v>
      </c>
      <c r="Q3082" t="s">
        <v>76</v>
      </c>
      <c r="R3082" t="str">
        <f t="shared" si="145"/>
        <v>PORT09 to PORT02</v>
      </c>
      <c r="S3082" s="3">
        <v>400</v>
      </c>
      <c r="T3082" s="3">
        <v>0.49358189848294531</v>
      </c>
      <c r="U3082" s="10">
        <f t="shared" si="146"/>
        <v>1106.1170345002804</v>
      </c>
      <c r="V3082" s="3" t="s">
        <v>82</v>
      </c>
    </row>
    <row r="3083" spans="1:22" x14ac:dyDescent="0.25">
      <c r="A3083" s="3">
        <v>1417915911</v>
      </c>
      <c r="B3083" s="11">
        <v>44662</v>
      </c>
      <c r="C3083" s="14">
        <v>44026</v>
      </c>
      <c r="D3083" s="13">
        <f t="shared" si="144"/>
        <v>44664</v>
      </c>
      <c r="E3083" s="3" t="s">
        <v>59</v>
      </c>
      <c r="F3083" s="3"/>
      <c r="G3083" s="3">
        <v>3</v>
      </c>
      <c r="H3083" s="3"/>
      <c r="I3083" s="3"/>
      <c r="J3083" s="3"/>
      <c r="K3083" t="s">
        <v>189</v>
      </c>
      <c r="L3083" s="9">
        <v>1695345</v>
      </c>
      <c r="M3083" s="3" t="s">
        <v>39</v>
      </c>
      <c r="N3083" s="3" t="s">
        <v>63</v>
      </c>
      <c r="O3083" s="3">
        <v>1159</v>
      </c>
      <c r="P3083" s="3">
        <v>15.88</v>
      </c>
      <c r="Q3083" t="s">
        <v>76</v>
      </c>
      <c r="R3083" t="str">
        <f t="shared" si="145"/>
        <v>PORT09 to PORT05</v>
      </c>
      <c r="S3083" s="3">
        <v>440</v>
      </c>
      <c r="T3083" s="3">
        <v>0.42850329514821733</v>
      </c>
      <c r="U3083" s="10">
        <f t="shared" si="146"/>
        <v>496.6353190767839</v>
      </c>
      <c r="V3083" s="3" t="s">
        <v>197</v>
      </c>
    </row>
    <row r="3084" spans="1:22" x14ac:dyDescent="0.25">
      <c r="A3084" s="3">
        <v>1417915916</v>
      </c>
      <c r="B3084" s="11">
        <v>44653</v>
      </c>
      <c r="C3084" s="14">
        <v>44473</v>
      </c>
      <c r="D3084" s="13">
        <f t="shared" si="144"/>
        <v>44654</v>
      </c>
      <c r="E3084" s="3" t="s">
        <v>56</v>
      </c>
      <c r="F3084" s="3"/>
      <c r="G3084" s="3">
        <v>2</v>
      </c>
      <c r="H3084" s="3"/>
      <c r="I3084" s="3"/>
      <c r="J3084" s="3"/>
      <c r="K3084" t="s">
        <v>182</v>
      </c>
      <c r="L3084" s="9">
        <v>1684644</v>
      </c>
      <c r="M3084" s="3" t="s">
        <v>45</v>
      </c>
      <c r="N3084" s="3" t="s">
        <v>63</v>
      </c>
      <c r="O3084" s="3">
        <v>370</v>
      </c>
      <c r="P3084" s="3">
        <v>63.45</v>
      </c>
      <c r="Q3084" t="s">
        <v>76</v>
      </c>
      <c r="R3084" t="str">
        <f t="shared" si="145"/>
        <v>PORT09 to PORT02</v>
      </c>
      <c r="S3084" s="3">
        <v>400</v>
      </c>
      <c r="T3084" s="3">
        <v>0.49358189848294531</v>
      </c>
      <c r="U3084" s="10">
        <f t="shared" si="146"/>
        <v>182.62530243868977</v>
      </c>
      <c r="V3084" s="3" t="s">
        <v>197</v>
      </c>
    </row>
    <row r="3085" spans="1:22" x14ac:dyDescent="0.25">
      <c r="A3085" s="3">
        <v>1417915921</v>
      </c>
      <c r="B3085" s="11">
        <v>44660</v>
      </c>
      <c r="C3085" s="14">
        <v>43884</v>
      </c>
      <c r="D3085" s="13">
        <f t="shared" si="144"/>
        <v>44662</v>
      </c>
      <c r="E3085" s="3" t="s">
        <v>56</v>
      </c>
      <c r="F3085" s="3"/>
      <c r="G3085" s="3">
        <v>2</v>
      </c>
      <c r="H3085" s="3"/>
      <c r="I3085" s="3"/>
      <c r="J3085" s="3"/>
      <c r="K3085" t="s">
        <v>186</v>
      </c>
      <c r="L3085" s="9">
        <v>1700309</v>
      </c>
      <c r="M3085" s="3" t="s">
        <v>36</v>
      </c>
      <c r="N3085" s="3" t="s">
        <v>63</v>
      </c>
      <c r="O3085" s="3">
        <v>1878</v>
      </c>
      <c r="P3085" s="3">
        <v>16.809999999999999</v>
      </c>
      <c r="Q3085" t="s">
        <v>76</v>
      </c>
      <c r="R3085" t="str">
        <f t="shared" si="145"/>
        <v>PORT09 to PORT02</v>
      </c>
      <c r="S3085" s="3">
        <v>400</v>
      </c>
      <c r="T3085" s="3">
        <v>0.56697618492956181</v>
      </c>
      <c r="U3085" s="10">
        <f t="shared" si="146"/>
        <v>1064.781275297717</v>
      </c>
      <c r="V3085" s="3" t="s">
        <v>197</v>
      </c>
    </row>
    <row r="3086" spans="1:22" x14ac:dyDescent="0.25">
      <c r="A3086" s="3">
        <v>1417915923</v>
      </c>
      <c r="B3086" s="11">
        <v>44653</v>
      </c>
      <c r="C3086" s="14">
        <v>44319</v>
      </c>
      <c r="D3086" s="13">
        <f t="shared" si="144"/>
        <v>44654</v>
      </c>
      <c r="E3086" s="3" t="s">
        <v>58</v>
      </c>
      <c r="F3086" s="3"/>
      <c r="G3086" s="3">
        <v>2</v>
      </c>
      <c r="H3086" s="3"/>
      <c r="I3086" s="3"/>
      <c r="J3086" s="3"/>
      <c r="K3086" t="s">
        <v>184</v>
      </c>
      <c r="L3086" s="9">
        <v>1684740</v>
      </c>
      <c r="M3086" s="3" t="s">
        <v>46</v>
      </c>
      <c r="N3086" s="3" t="s">
        <v>63</v>
      </c>
      <c r="O3086" s="3">
        <v>361</v>
      </c>
      <c r="P3086" s="3">
        <v>39.79</v>
      </c>
      <c r="Q3086" t="s">
        <v>76</v>
      </c>
      <c r="R3086" t="str">
        <f t="shared" si="145"/>
        <v>PORT09 to PORT04</v>
      </c>
      <c r="S3086" s="3">
        <v>360</v>
      </c>
      <c r="T3086" s="3">
        <v>0.55524729045120425</v>
      </c>
      <c r="U3086" s="10">
        <f t="shared" si="146"/>
        <v>200.44427185288473</v>
      </c>
      <c r="V3086" s="3" t="s">
        <v>197</v>
      </c>
    </row>
    <row r="3087" spans="1:22" x14ac:dyDescent="0.25">
      <c r="A3087" s="3">
        <v>1417915928</v>
      </c>
      <c r="B3087" s="11">
        <v>44655</v>
      </c>
      <c r="C3087" s="14">
        <v>44151</v>
      </c>
      <c r="D3087" s="13">
        <f t="shared" si="144"/>
        <v>44657</v>
      </c>
      <c r="E3087" s="3" t="s">
        <v>58</v>
      </c>
      <c r="F3087" s="3"/>
      <c r="G3087" s="3">
        <v>2</v>
      </c>
      <c r="H3087" s="3"/>
      <c r="I3087" s="3"/>
      <c r="J3087" s="3"/>
      <c r="K3087" t="s">
        <v>185</v>
      </c>
      <c r="L3087" s="9">
        <v>1685254</v>
      </c>
      <c r="M3087" s="3" t="s">
        <v>48</v>
      </c>
      <c r="N3087" s="3" t="s">
        <v>63</v>
      </c>
      <c r="O3087" s="3">
        <v>1138</v>
      </c>
      <c r="P3087" s="3">
        <v>92.32</v>
      </c>
      <c r="Q3087" t="s">
        <v>76</v>
      </c>
      <c r="R3087" t="str">
        <f t="shared" si="145"/>
        <v>PORT09 to PORT04</v>
      </c>
      <c r="S3087" s="3">
        <v>360</v>
      </c>
      <c r="T3087" s="3">
        <v>0.46970705658151307</v>
      </c>
      <c r="U3087" s="10">
        <f t="shared" si="146"/>
        <v>534.52663038976186</v>
      </c>
      <c r="V3087" s="3" t="s">
        <v>197</v>
      </c>
    </row>
    <row r="3088" spans="1:22" x14ac:dyDescent="0.25">
      <c r="A3088" s="3">
        <v>1417915931</v>
      </c>
      <c r="B3088" s="11">
        <v>44661</v>
      </c>
      <c r="C3088" s="14">
        <v>43611</v>
      </c>
      <c r="D3088" s="13">
        <f t="shared" si="144"/>
        <v>44662</v>
      </c>
      <c r="E3088" s="3" t="s">
        <v>56</v>
      </c>
      <c r="F3088" s="3"/>
      <c r="G3088" s="3">
        <v>2</v>
      </c>
      <c r="H3088" s="3"/>
      <c r="I3088" s="3"/>
      <c r="J3088" s="3"/>
      <c r="K3088" t="s">
        <v>186</v>
      </c>
      <c r="L3088" s="9">
        <v>1696549</v>
      </c>
      <c r="M3088" s="3" t="s">
        <v>36</v>
      </c>
      <c r="N3088" s="3" t="s">
        <v>63</v>
      </c>
      <c r="O3088" s="3">
        <v>668</v>
      </c>
      <c r="P3088" s="3">
        <v>78.45</v>
      </c>
      <c r="Q3088" t="s">
        <v>76</v>
      </c>
      <c r="R3088" t="str">
        <f t="shared" si="145"/>
        <v>PORT09 to PORT02</v>
      </c>
      <c r="S3088" s="3">
        <v>400</v>
      </c>
      <c r="T3088" s="3">
        <v>0.56697618492956181</v>
      </c>
      <c r="U3088" s="10">
        <f t="shared" si="146"/>
        <v>378.7400915329473</v>
      </c>
      <c r="V3088" s="3" t="s">
        <v>197</v>
      </c>
    </row>
    <row r="3089" spans="1:22" x14ac:dyDescent="0.25">
      <c r="A3089" s="3">
        <v>1417915935</v>
      </c>
      <c r="B3089" s="11">
        <v>44662</v>
      </c>
      <c r="C3089" s="14">
        <v>44348</v>
      </c>
      <c r="D3089" s="13">
        <f t="shared" si="144"/>
        <v>44664</v>
      </c>
      <c r="E3089" s="3" t="s">
        <v>58</v>
      </c>
      <c r="F3089" s="3"/>
      <c r="G3089" s="3">
        <v>2</v>
      </c>
      <c r="H3089" s="3"/>
      <c r="I3089" s="3"/>
      <c r="J3089" s="3"/>
      <c r="K3089" t="s">
        <v>185</v>
      </c>
      <c r="L3089" s="9">
        <v>1691773</v>
      </c>
      <c r="M3089" s="3" t="s">
        <v>48</v>
      </c>
      <c r="N3089" s="3" t="s">
        <v>63</v>
      </c>
      <c r="O3089" s="3">
        <v>1776</v>
      </c>
      <c r="P3089" s="3">
        <v>22.17</v>
      </c>
      <c r="Q3089" t="s">
        <v>76</v>
      </c>
      <c r="R3089" t="str">
        <f t="shared" si="145"/>
        <v>PORT09 to PORT04</v>
      </c>
      <c r="S3089" s="3">
        <v>360</v>
      </c>
      <c r="T3089" s="3">
        <v>0.46970705658151307</v>
      </c>
      <c r="U3089" s="10">
        <f t="shared" si="146"/>
        <v>834.19973248876727</v>
      </c>
      <c r="V3089" s="3" t="s">
        <v>197</v>
      </c>
    </row>
    <row r="3090" spans="1:22" x14ac:dyDescent="0.25">
      <c r="A3090" s="3">
        <v>1417915943</v>
      </c>
      <c r="B3090" s="11">
        <v>44653</v>
      </c>
      <c r="C3090" s="14">
        <v>43800</v>
      </c>
      <c r="D3090" s="13">
        <f t="shared" si="144"/>
        <v>44654</v>
      </c>
      <c r="E3090" s="3" t="s">
        <v>58</v>
      </c>
      <c r="F3090" s="3"/>
      <c r="G3090" s="3">
        <v>2</v>
      </c>
      <c r="H3090" s="3"/>
      <c r="I3090" s="3"/>
      <c r="J3090" s="3"/>
      <c r="K3090" t="s">
        <v>185</v>
      </c>
      <c r="L3090" s="9">
        <v>1685245</v>
      </c>
      <c r="M3090" s="3" t="s">
        <v>48</v>
      </c>
      <c r="N3090" s="3" t="s">
        <v>63</v>
      </c>
      <c r="O3090" s="3">
        <v>413</v>
      </c>
      <c r="P3090" s="3">
        <v>78.709999999999994</v>
      </c>
      <c r="Q3090" t="s">
        <v>76</v>
      </c>
      <c r="R3090" t="str">
        <f t="shared" si="145"/>
        <v>PORT09 to PORT04</v>
      </c>
      <c r="S3090" s="3">
        <v>360</v>
      </c>
      <c r="T3090" s="3">
        <v>0.46970705658151307</v>
      </c>
      <c r="U3090" s="10">
        <f t="shared" si="146"/>
        <v>193.9890143681649</v>
      </c>
      <c r="V3090" s="3" t="s">
        <v>197</v>
      </c>
    </row>
    <row r="3091" spans="1:22" x14ac:dyDescent="0.25">
      <c r="A3091" s="3">
        <v>1417915944</v>
      </c>
      <c r="B3091" s="11">
        <v>44653</v>
      </c>
      <c r="C3091" s="14">
        <v>44304</v>
      </c>
      <c r="D3091" s="13">
        <f t="shared" si="144"/>
        <v>44654</v>
      </c>
      <c r="E3091" s="3" t="s">
        <v>59</v>
      </c>
      <c r="F3091" s="3"/>
      <c r="G3091" s="3">
        <v>3</v>
      </c>
      <c r="H3091" s="3"/>
      <c r="I3091" s="3"/>
      <c r="J3091" s="3"/>
      <c r="K3091" t="s">
        <v>189</v>
      </c>
      <c r="L3091" s="9">
        <v>1684636</v>
      </c>
      <c r="M3091" s="3" t="s">
        <v>39</v>
      </c>
      <c r="N3091" s="3" t="s">
        <v>63</v>
      </c>
      <c r="O3091" s="3">
        <v>696</v>
      </c>
      <c r="P3091" s="3">
        <v>45.7</v>
      </c>
      <c r="Q3091" t="s">
        <v>76</v>
      </c>
      <c r="R3091" t="str">
        <f t="shared" si="145"/>
        <v>PORT09 to PORT05</v>
      </c>
      <c r="S3091" s="3">
        <v>440</v>
      </c>
      <c r="T3091" s="3">
        <v>0.42850329514821733</v>
      </c>
      <c r="U3091" s="10">
        <f t="shared" si="146"/>
        <v>298.23829342315929</v>
      </c>
      <c r="V3091" s="3" t="s">
        <v>197</v>
      </c>
    </row>
    <row r="3092" spans="1:22" x14ac:dyDescent="0.25">
      <c r="A3092" s="3">
        <v>1417915949</v>
      </c>
      <c r="B3092" s="11">
        <v>44662</v>
      </c>
      <c r="C3092" s="14">
        <v>43500</v>
      </c>
      <c r="D3092" s="13">
        <f t="shared" si="144"/>
        <v>44663</v>
      </c>
      <c r="E3092" s="3" t="s">
        <v>56</v>
      </c>
      <c r="F3092" s="3"/>
      <c r="G3092" s="3">
        <v>2</v>
      </c>
      <c r="H3092" s="3"/>
      <c r="I3092" s="3"/>
      <c r="J3092" s="3"/>
      <c r="K3092" t="s">
        <v>182</v>
      </c>
      <c r="L3092" s="9">
        <v>1688610</v>
      </c>
      <c r="M3092" s="3" t="s">
        <v>45</v>
      </c>
      <c r="N3092" s="3" t="s">
        <v>63</v>
      </c>
      <c r="O3092" s="3">
        <v>626</v>
      </c>
      <c r="P3092" s="3">
        <v>28.79</v>
      </c>
      <c r="Q3092" t="s">
        <v>76</v>
      </c>
      <c r="R3092" t="str">
        <f t="shared" si="145"/>
        <v>PORT09 to PORT02</v>
      </c>
      <c r="S3092" s="3">
        <v>400</v>
      </c>
      <c r="T3092" s="3">
        <v>0.49358189848294531</v>
      </c>
      <c r="U3092" s="10">
        <f t="shared" si="146"/>
        <v>308.98226845032377</v>
      </c>
      <c r="V3092" s="3" t="s">
        <v>197</v>
      </c>
    </row>
    <row r="3093" spans="1:22" x14ac:dyDescent="0.25">
      <c r="A3093" s="3">
        <v>1417915959</v>
      </c>
      <c r="B3093" s="11">
        <v>44662</v>
      </c>
      <c r="C3093" s="14">
        <v>43587</v>
      </c>
      <c r="D3093" s="13">
        <f t="shared" si="144"/>
        <v>44663</v>
      </c>
      <c r="E3093" s="3" t="s">
        <v>58</v>
      </c>
      <c r="F3093" s="3"/>
      <c r="G3093" s="3">
        <v>2</v>
      </c>
      <c r="H3093" s="3"/>
      <c r="I3093" s="3"/>
      <c r="J3093" s="3"/>
      <c r="K3093" t="s">
        <v>188</v>
      </c>
      <c r="L3093" s="9">
        <v>1681882</v>
      </c>
      <c r="M3093" s="3" t="s">
        <v>43</v>
      </c>
      <c r="N3093" s="3" t="s">
        <v>63</v>
      </c>
      <c r="O3093" s="3">
        <v>679</v>
      </c>
      <c r="P3093" s="3">
        <v>60.28</v>
      </c>
      <c r="Q3093" t="s">
        <v>76</v>
      </c>
      <c r="R3093" t="str">
        <f t="shared" si="145"/>
        <v>PORT09 to PORT04</v>
      </c>
      <c r="S3093" s="3">
        <v>360</v>
      </c>
      <c r="T3093" s="3">
        <v>0.52285729919622159</v>
      </c>
      <c r="U3093" s="10">
        <f t="shared" si="146"/>
        <v>355.02010615423444</v>
      </c>
      <c r="V3093" s="3" t="s">
        <v>197</v>
      </c>
    </row>
    <row r="3094" spans="1:22" x14ac:dyDescent="0.25">
      <c r="A3094" s="3">
        <v>1417915964</v>
      </c>
      <c r="B3094" s="11">
        <v>44652</v>
      </c>
      <c r="C3094" s="14">
        <v>44396</v>
      </c>
      <c r="D3094" s="13">
        <f t="shared" si="144"/>
        <v>44653</v>
      </c>
      <c r="E3094" s="3" t="s">
        <v>56</v>
      </c>
      <c r="F3094" s="3"/>
      <c r="G3094" s="3">
        <v>2</v>
      </c>
      <c r="H3094" s="3"/>
      <c r="I3094" s="3"/>
      <c r="J3094" s="3"/>
      <c r="K3094" t="s">
        <v>182</v>
      </c>
      <c r="L3094" s="9">
        <v>1689547</v>
      </c>
      <c r="M3094" s="3" t="s">
        <v>45</v>
      </c>
      <c r="N3094" s="3" t="s">
        <v>63</v>
      </c>
      <c r="O3094" s="3">
        <v>681</v>
      </c>
      <c r="P3094" s="3">
        <v>60.55</v>
      </c>
      <c r="Q3094" t="s">
        <v>76</v>
      </c>
      <c r="R3094" t="str">
        <f t="shared" si="145"/>
        <v>PORT09 to PORT02</v>
      </c>
      <c r="S3094" s="3">
        <v>400</v>
      </c>
      <c r="T3094" s="3">
        <v>0.49358189848294531</v>
      </c>
      <c r="U3094" s="10">
        <f t="shared" si="146"/>
        <v>336.12927286688574</v>
      </c>
      <c r="V3094" s="3" t="s">
        <v>197</v>
      </c>
    </row>
    <row r="3095" spans="1:22" x14ac:dyDescent="0.25">
      <c r="A3095" s="3">
        <v>1417915967</v>
      </c>
      <c r="B3095" s="11">
        <v>44653</v>
      </c>
      <c r="C3095" s="14">
        <v>44441</v>
      </c>
      <c r="D3095" s="13">
        <f t="shared" si="144"/>
        <v>44655</v>
      </c>
      <c r="E3095" s="3" t="s">
        <v>59</v>
      </c>
      <c r="F3095" s="3"/>
      <c r="G3095" s="3">
        <v>3</v>
      </c>
      <c r="H3095" s="3"/>
      <c r="I3095" s="3"/>
      <c r="J3095" s="3"/>
      <c r="K3095" t="s">
        <v>189</v>
      </c>
      <c r="L3095" s="9">
        <v>1680690</v>
      </c>
      <c r="M3095" s="3" t="s">
        <v>39</v>
      </c>
      <c r="N3095" s="3" t="s">
        <v>63</v>
      </c>
      <c r="O3095" s="3">
        <v>1065</v>
      </c>
      <c r="P3095" s="3">
        <v>26.73</v>
      </c>
      <c r="Q3095" t="s">
        <v>76</v>
      </c>
      <c r="R3095" t="str">
        <f t="shared" si="145"/>
        <v>PORT09 to PORT05</v>
      </c>
      <c r="S3095" s="3">
        <v>440</v>
      </c>
      <c r="T3095" s="3">
        <v>0.42850329514821733</v>
      </c>
      <c r="U3095" s="10">
        <f t="shared" si="146"/>
        <v>456.35600933285144</v>
      </c>
      <c r="V3095" s="3" t="s">
        <v>197</v>
      </c>
    </row>
    <row r="3096" spans="1:22" x14ac:dyDescent="0.25">
      <c r="A3096" s="3">
        <v>1417915970</v>
      </c>
      <c r="B3096" s="11">
        <v>44659</v>
      </c>
      <c r="C3096" s="14">
        <v>43656</v>
      </c>
      <c r="D3096" s="13">
        <f t="shared" si="144"/>
        <v>44660</v>
      </c>
      <c r="E3096" s="3" t="s">
        <v>58</v>
      </c>
      <c r="F3096" s="3"/>
      <c r="G3096" s="3">
        <v>2</v>
      </c>
      <c r="H3096" s="3"/>
      <c r="I3096" s="3"/>
      <c r="J3096" s="3"/>
      <c r="K3096" t="s">
        <v>185</v>
      </c>
      <c r="L3096" s="9">
        <v>1684005</v>
      </c>
      <c r="M3096" s="3" t="s">
        <v>48</v>
      </c>
      <c r="N3096" s="3" t="s">
        <v>63</v>
      </c>
      <c r="O3096" s="3">
        <v>330</v>
      </c>
      <c r="P3096" s="3">
        <v>33.57</v>
      </c>
      <c r="Q3096" t="s">
        <v>76</v>
      </c>
      <c r="R3096" t="str">
        <f t="shared" si="145"/>
        <v>PORT09 to PORT04</v>
      </c>
      <c r="S3096" s="3">
        <v>360</v>
      </c>
      <c r="T3096" s="3">
        <v>0.46970705658151307</v>
      </c>
      <c r="U3096" s="10">
        <f t="shared" si="146"/>
        <v>155.00332867189931</v>
      </c>
      <c r="V3096" s="3" t="s">
        <v>197</v>
      </c>
    </row>
    <row r="3097" spans="1:22" x14ac:dyDescent="0.25">
      <c r="A3097" s="3">
        <v>1417915980</v>
      </c>
      <c r="B3097" s="11">
        <v>44658</v>
      </c>
      <c r="C3097" s="14">
        <v>44146</v>
      </c>
      <c r="D3097" s="13">
        <f t="shared" si="144"/>
        <v>44659</v>
      </c>
      <c r="E3097" s="3" t="s">
        <v>58</v>
      </c>
      <c r="F3097" s="3"/>
      <c r="G3097" s="3">
        <v>2</v>
      </c>
      <c r="H3097" s="3"/>
      <c r="I3097" s="3"/>
      <c r="J3097" s="3"/>
      <c r="K3097" t="s">
        <v>185</v>
      </c>
      <c r="L3097" s="9">
        <v>1694388</v>
      </c>
      <c r="M3097" s="3" t="s">
        <v>48</v>
      </c>
      <c r="N3097" s="3" t="s">
        <v>63</v>
      </c>
      <c r="O3097" s="3">
        <v>761</v>
      </c>
      <c r="P3097" s="3">
        <v>35.28</v>
      </c>
      <c r="Q3097" t="s">
        <v>76</v>
      </c>
      <c r="R3097" t="str">
        <f t="shared" si="145"/>
        <v>PORT09 to PORT04</v>
      </c>
      <c r="S3097" s="3">
        <v>360</v>
      </c>
      <c r="T3097" s="3">
        <v>0.46970705658151307</v>
      </c>
      <c r="U3097" s="10">
        <f t="shared" si="146"/>
        <v>357.44707005853144</v>
      </c>
      <c r="V3097" s="3" t="s">
        <v>197</v>
      </c>
    </row>
    <row r="3098" spans="1:22" x14ac:dyDescent="0.25">
      <c r="A3098" s="3">
        <v>1417915987</v>
      </c>
      <c r="B3098" s="11">
        <v>44653</v>
      </c>
      <c r="C3098" s="14">
        <v>44185</v>
      </c>
      <c r="D3098" s="13">
        <f t="shared" si="144"/>
        <v>44655</v>
      </c>
      <c r="E3098" s="3" t="s">
        <v>59</v>
      </c>
      <c r="F3098" s="3"/>
      <c r="G3098" s="3">
        <v>3</v>
      </c>
      <c r="H3098" s="3"/>
      <c r="I3098" s="3"/>
      <c r="J3098" s="3"/>
      <c r="K3098" t="s">
        <v>189</v>
      </c>
      <c r="L3098" s="9">
        <v>1699974</v>
      </c>
      <c r="M3098" s="3" t="s">
        <v>39</v>
      </c>
      <c r="N3098" s="3" t="s">
        <v>63</v>
      </c>
      <c r="O3098" s="3">
        <v>1370</v>
      </c>
      <c r="P3098" s="3">
        <v>31.39</v>
      </c>
      <c r="Q3098" t="s">
        <v>76</v>
      </c>
      <c r="R3098" t="str">
        <f t="shared" si="145"/>
        <v>PORT09 to PORT05</v>
      </c>
      <c r="S3098" s="3">
        <v>440</v>
      </c>
      <c r="T3098" s="3">
        <v>0.42850329514821733</v>
      </c>
      <c r="U3098" s="10">
        <f t="shared" si="146"/>
        <v>587.0495143530577</v>
      </c>
      <c r="V3098" s="3" t="s">
        <v>197</v>
      </c>
    </row>
    <row r="3099" spans="1:22" x14ac:dyDescent="0.25">
      <c r="A3099" s="3">
        <v>1417915988</v>
      </c>
      <c r="B3099" s="11">
        <v>44652</v>
      </c>
      <c r="C3099" s="14">
        <v>43635</v>
      </c>
      <c r="D3099" s="13">
        <f t="shared" si="144"/>
        <v>44653</v>
      </c>
      <c r="E3099" s="3" t="s">
        <v>59</v>
      </c>
      <c r="F3099" s="3"/>
      <c r="G3099" s="3">
        <v>3</v>
      </c>
      <c r="H3099" s="3"/>
      <c r="I3099" s="3"/>
      <c r="J3099" s="3"/>
      <c r="K3099" t="s">
        <v>189</v>
      </c>
      <c r="L3099" s="9">
        <v>1698131</v>
      </c>
      <c r="M3099" s="3" t="s">
        <v>39</v>
      </c>
      <c r="N3099" s="3" t="s">
        <v>63</v>
      </c>
      <c r="O3099" s="3">
        <v>421</v>
      </c>
      <c r="P3099" s="3">
        <v>47.3</v>
      </c>
      <c r="Q3099" t="s">
        <v>76</v>
      </c>
      <c r="R3099" t="str">
        <f t="shared" si="145"/>
        <v>PORT09 to PORT05</v>
      </c>
      <c r="S3099" s="3">
        <v>440</v>
      </c>
      <c r="T3099" s="3">
        <v>0.42850329514821733</v>
      </c>
      <c r="U3099" s="10">
        <f t="shared" si="146"/>
        <v>180.39988725739948</v>
      </c>
      <c r="V3099" s="3" t="s">
        <v>197</v>
      </c>
    </row>
    <row r="3100" spans="1:22" x14ac:dyDescent="0.25">
      <c r="A3100" s="3">
        <v>1417915996</v>
      </c>
      <c r="B3100" s="11">
        <v>44653</v>
      </c>
      <c r="C3100" s="14">
        <v>44348</v>
      </c>
      <c r="D3100" s="13">
        <f t="shared" si="144"/>
        <v>44654</v>
      </c>
      <c r="E3100" s="3" t="s">
        <v>59</v>
      </c>
      <c r="F3100" s="3"/>
      <c r="G3100" s="3">
        <v>3</v>
      </c>
      <c r="H3100" s="3"/>
      <c r="I3100" s="3"/>
      <c r="J3100" s="3"/>
      <c r="K3100" t="s">
        <v>189</v>
      </c>
      <c r="L3100" s="9">
        <v>1695345</v>
      </c>
      <c r="M3100" s="3" t="s">
        <v>39</v>
      </c>
      <c r="N3100" s="3" t="s">
        <v>63</v>
      </c>
      <c r="O3100" s="3">
        <v>459</v>
      </c>
      <c r="P3100" s="3">
        <v>32.799999999999997</v>
      </c>
      <c r="Q3100" t="s">
        <v>76</v>
      </c>
      <c r="R3100" t="str">
        <f t="shared" si="145"/>
        <v>PORT09 to PORT05</v>
      </c>
      <c r="S3100" s="3">
        <v>440</v>
      </c>
      <c r="T3100" s="3">
        <v>0.42850329514821733</v>
      </c>
      <c r="U3100" s="10">
        <f t="shared" si="146"/>
        <v>196.68301247303177</v>
      </c>
      <c r="V3100" s="3" t="s">
        <v>197</v>
      </c>
    </row>
    <row r="3101" spans="1:22" x14ac:dyDescent="0.25">
      <c r="A3101" s="3">
        <v>1417915998</v>
      </c>
      <c r="B3101" s="11">
        <v>44655</v>
      </c>
      <c r="C3101" s="14">
        <v>44447</v>
      </c>
      <c r="D3101" s="13">
        <f t="shared" si="144"/>
        <v>44657</v>
      </c>
      <c r="E3101" s="3" t="s">
        <v>56</v>
      </c>
      <c r="F3101" s="3"/>
      <c r="G3101" s="3">
        <v>2</v>
      </c>
      <c r="H3101" s="3"/>
      <c r="I3101" s="3"/>
      <c r="J3101" s="3"/>
      <c r="K3101" t="s">
        <v>182</v>
      </c>
      <c r="L3101" s="9">
        <v>1691546</v>
      </c>
      <c r="M3101" s="3" t="s">
        <v>45</v>
      </c>
      <c r="N3101" s="3" t="s">
        <v>63</v>
      </c>
      <c r="O3101" s="3">
        <v>3125</v>
      </c>
      <c r="P3101" s="3">
        <v>143.05000000000001</v>
      </c>
      <c r="Q3101" t="s">
        <v>76</v>
      </c>
      <c r="R3101" t="str">
        <f t="shared" si="145"/>
        <v>PORT09 to PORT02</v>
      </c>
      <c r="S3101" s="3">
        <v>400</v>
      </c>
      <c r="T3101" s="3">
        <v>0.49358189848294531</v>
      </c>
      <c r="U3101" s="10">
        <f t="shared" si="146"/>
        <v>1542.4434327592041</v>
      </c>
      <c r="V3101" s="3" t="s">
        <v>82</v>
      </c>
    </row>
    <row r="3102" spans="1:22" x14ac:dyDescent="0.25">
      <c r="A3102" s="3">
        <v>1417916006</v>
      </c>
      <c r="B3102" s="11">
        <v>44652</v>
      </c>
      <c r="C3102" s="14">
        <v>44103</v>
      </c>
      <c r="D3102" s="13">
        <f t="shared" si="144"/>
        <v>44653</v>
      </c>
      <c r="E3102" s="3" t="s">
        <v>58</v>
      </c>
      <c r="F3102" s="3"/>
      <c r="G3102" s="3">
        <v>2</v>
      </c>
      <c r="H3102" s="3"/>
      <c r="I3102" s="3"/>
      <c r="J3102" s="3"/>
      <c r="K3102" t="s">
        <v>185</v>
      </c>
      <c r="L3102" s="9">
        <v>1652883</v>
      </c>
      <c r="M3102" s="3" t="s">
        <v>48</v>
      </c>
      <c r="N3102" s="3" t="s">
        <v>63</v>
      </c>
      <c r="O3102" s="3">
        <v>803</v>
      </c>
      <c r="P3102" s="3">
        <v>91.16</v>
      </c>
      <c r="Q3102" t="s">
        <v>76</v>
      </c>
      <c r="R3102" t="str">
        <f t="shared" si="145"/>
        <v>PORT09 to PORT04</v>
      </c>
      <c r="S3102" s="3">
        <v>360</v>
      </c>
      <c r="T3102" s="3">
        <v>0.46970705658151307</v>
      </c>
      <c r="U3102" s="10">
        <f t="shared" si="146"/>
        <v>377.17476643495502</v>
      </c>
      <c r="V3102" s="3" t="s">
        <v>197</v>
      </c>
    </row>
    <row r="3103" spans="1:22" x14ac:dyDescent="0.25">
      <c r="A3103" s="3">
        <v>1417916015</v>
      </c>
      <c r="B3103" s="11">
        <v>44652</v>
      </c>
      <c r="C3103" s="14">
        <v>44043</v>
      </c>
      <c r="D3103" s="13">
        <f t="shared" si="144"/>
        <v>44654</v>
      </c>
      <c r="E3103" s="3" t="s">
        <v>56</v>
      </c>
      <c r="F3103" s="3"/>
      <c r="G3103" s="3">
        <v>2</v>
      </c>
      <c r="H3103" s="3"/>
      <c r="I3103" s="3"/>
      <c r="J3103" s="3"/>
      <c r="K3103" t="s">
        <v>186</v>
      </c>
      <c r="L3103" s="9">
        <v>1700307</v>
      </c>
      <c r="M3103" s="3" t="s">
        <v>36</v>
      </c>
      <c r="N3103" s="3" t="s">
        <v>63</v>
      </c>
      <c r="O3103" s="3">
        <v>2625</v>
      </c>
      <c r="P3103" s="3">
        <v>623.11</v>
      </c>
      <c r="Q3103" t="s">
        <v>76</v>
      </c>
      <c r="R3103" t="str">
        <f t="shared" si="145"/>
        <v>PORT09 to PORT02</v>
      </c>
      <c r="S3103" s="3">
        <v>400</v>
      </c>
      <c r="T3103" s="3">
        <v>0.56697618492956181</v>
      </c>
      <c r="U3103" s="10">
        <f t="shared" si="146"/>
        <v>1488.3124854400999</v>
      </c>
      <c r="V3103" s="3" t="s">
        <v>198</v>
      </c>
    </row>
    <row r="3104" spans="1:22" x14ac:dyDescent="0.25">
      <c r="A3104" s="3">
        <v>1417916017</v>
      </c>
      <c r="B3104" s="11">
        <v>44652</v>
      </c>
      <c r="C3104" s="14">
        <v>44633</v>
      </c>
      <c r="D3104" s="13">
        <f t="shared" si="144"/>
        <v>44653</v>
      </c>
      <c r="E3104" s="3" t="s">
        <v>56</v>
      </c>
      <c r="F3104" s="3"/>
      <c r="G3104" s="3">
        <v>2</v>
      </c>
      <c r="H3104" s="3"/>
      <c r="I3104" s="3"/>
      <c r="J3104" s="3"/>
      <c r="K3104" t="s">
        <v>182</v>
      </c>
      <c r="L3104" s="9">
        <v>1684722</v>
      </c>
      <c r="M3104" s="3" t="s">
        <v>45</v>
      </c>
      <c r="N3104" s="3" t="s">
        <v>63</v>
      </c>
      <c r="O3104" s="3">
        <v>291</v>
      </c>
      <c r="P3104" s="3">
        <v>36.51</v>
      </c>
      <c r="Q3104" t="s">
        <v>76</v>
      </c>
      <c r="R3104" t="str">
        <f t="shared" si="145"/>
        <v>PORT09 to PORT02</v>
      </c>
      <c r="S3104" s="3">
        <v>400</v>
      </c>
      <c r="T3104" s="3">
        <v>0.49358189848294531</v>
      </c>
      <c r="U3104" s="10">
        <f t="shared" si="146"/>
        <v>143.63233245853709</v>
      </c>
      <c r="V3104" s="3" t="s">
        <v>197</v>
      </c>
    </row>
    <row r="3105" spans="1:22" x14ac:dyDescent="0.25">
      <c r="A3105" s="3">
        <v>1417916026</v>
      </c>
      <c r="B3105" s="11">
        <v>44658</v>
      </c>
      <c r="C3105" s="14">
        <v>44595</v>
      </c>
      <c r="D3105" s="13">
        <f t="shared" si="144"/>
        <v>44660</v>
      </c>
      <c r="E3105" s="3" t="s">
        <v>56</v>
      </c>
      <c r="F3105" s="3"/>
      <c r="G3105" s="3">
        <v>2</v>
      </c>
      <c r="H3105" s="3"/>
      <c r="I3105" s="3"/>
      <c r="J3105" s="3"/>
      <c r="K3105" t="s">
        <v>182</v>
      </c>
      <c r="L3105" s="9">
        <v>1682778</v>
      </c>
      <c r="M3105" s="3" t="s">
        <v>45</v>
      </c>
      <c r="N3105" s="3" t="s">
        <v>63</v>
      </c>
      <c r="O3105" s="3">
        <v>3308</v>
      </c>
      <c r="P3105" s="3">
        <v>52.6</v>
      </c>
      <c r="Q3105" t="s">
        <v>76</v>
      </c>
      <c r="R3105" t="str">
        <f t="shared" si="145"/>
        <v>PORT09 to PORT02</v>
      </c>
      <c r="S3105" s="3">
        <v>400</v>
      </c>
      <c r="T3105" s="3">
        <v>0.49358189848294531</v>
      </c>
      <c r="U3105" s="10">
        <f t="shared" si="146"/>
        <v>1632.7689201815831</v>
      </c>
      <c r="V3105" s="3" t="s">
        <v>197</v>
      </c>
    </row>
    <row r="3106" spans="1:22" x14ac:dyDescent="0.25">
      <c r="A3106" s="3">
        <v>1417916028</v>
      </c>
      <c r="B3106" s="11">
        <v>44660</v>
      </c>
      <c r="C3106" s="14">
        <v>43939</v>
      </c>
      <c r="D3106" s="13">
        <f t="shared" si="144"/>
        <v>44661</v>
      </c>
      <c r="E3106" s="3" t="s">
        <v>58</v>
      </c>
      <c r="F3106" s="3"/>
      <c r="G3106" s="3">
        <v>2</v>
      </c>
      <c r="H3106" s="3"/>
      <c r="I3106" s="3"/>
      <c r="J3106" s="3"/>
      <c r="K3106" t="s">
        <v>184</v>
      </c>
      <c r="L3106" s="9">
        <v>1684767</v>
      </c>
      <c r="M3106" s="3" t="s">
        <v>46</v>
      </c>
      <c r="N3106" s="3" t="s">
        <v>63</v>
      </c>
      <c r="O3106" s="3">
        <v>690</v>
      </c>
      <c r="P3106" s="3">
        <v>44.39</v>
      </c>
      <c r="Q3106" t="s">
        <v>76</v>
      </c>
      <c r="R3106" t="str">
        <f t="shared" si="145"/>
        <v>PORT09 to PORT04</v>
      </c>
      <c r="S3106" s="3">
        <v>360</v>
      </c>
      <c r="T3106" s="3">
        <v>0.55524729045120425</v>
      </c>
      <c r="U3106" s="10">
        <f t="shared" si="146"/>
        <v>383.12063041133092</v>
      </c>
      <c r="V3106" s="3" t="s">
        <v>197</v>
      </c>
    </row>
    <row r="3107" spans="1:22" x14ac:dyDescent="0.25">
      <c r="A3107" s="3">
        <v>1417916036</v>
      </c>
      <c r="B3107" s="11">
        <v>44661</v>
      </c>
      <c r="C3107" s="14">
        <v>43862</v>
      </c>
      <c r="D3107" s="13">
        <f t="shared" si="144"/>
        <v>44662</v>
      </c>
      <c r="E3107" s="3" t="s">
        <v>56</v>
      </c>
      <c r="F3107" s="3"/>
      <c r="G3107" s="3">
        <v>2</v>
      </c>
      <c r="H3107" s="3"/>
      <c r="I3107" s="3"/>
      <c r="J3107" s="3"/>
      <c r="K3107" t="s">
        <v>179</v>
      </c>
      <c r="L3107" s="9">
        <v>1681884</v>
      </c>
      <c r="M3107" s="3" t="s">
        <v>42</v>
      </c>
      <c r="N3107" s="3" t="s">
        <v>63</v>
      </c>
      <c r="O3107" s="3">
        <v>235</v>
      </c>
      <c r="P3107" s="3">
        <v>95.7</v>
      </c>
      <c r="Q3107" t="s">
        <v>76</v>
      </c>
      <c r="R3107" t="str">
        <f t="shared" si="145"/>
        <v>PORT09 to PORT02</v>
      </c>
      <c r="S3107" s="3">
        <v>400</v>
      </c>
      <c r="T3107" s="3">
        <v>0.37142393742544599</v>
      </c>
      <c r="U3107" s="10">
        <f t="shared" si="146"/>
        <v>87.284625294979804</v>
      </c>
      <c r="V3107" s="3" t="s">
        <v>197</v>
      </c>
    </row>
    <row r="3108" spans="1:22" x14ac:dyDescent="0.25">
      <c r="A3108" s="3">
        <v>1417916046</v>
      </c>
      <c r="B3108" s="11">
        <v>44658</v>
      </c>
      <c r="C3108" s="14">
        <v>43559</v>
      </c>
      <c r="D3108" s="13">
        <f t="shared" si="144"/>
        <v>44659</v>
      </c>
      <c r="E3108" s="3" t="s">
        <v>59</v>
      </c>
      <c r="F3108" s="3"/>
      <c r="G3108" s="3">
        <v>3</v>
      </c>
      <c r="H3108" s="3"/>
      <c r="I3108" s="3"/>
      <c r="J3108" s="3"/>
      <c r="K3108" t="s">
        <v>189</v>
      </c>
      <c r="L3108" s="9">
        <v>1685527</v>
      </c>
      <c r="M3108" s="3" t="s">
        <v>39</v>
      </c>
      <c r="N3108" s="3" t="s">
        <v>63</v>
      </c>
      <c r="O3108" s="3">
        <v>253</v>
      </c>
      <c r="P3108" s="3">
        <v>61.46</v>
      </c>
      <c r="Q3108" t="s">
        <v>76</v>
      </c>
      <c r="R3108" t="str">
        <f t="shared" si="145"/>
        <v>PORT09 to PORT05</v>
      </c>
      <c r="S3108" s="3">
        <v>440</v>
      </c>
      <c r="T3108" s="3">
        <v>0.42850329514821733</v>
      </c>
      <c r="U3108" s="10">
        <f t="shared" si="146"/>
        <v>108.41133367249898</v>
      </c>
      <c r="V3108" s="3" t="s">
        <v>197</v>
      </c>
    </row>
    <row r="3109" spans="1:22" x14ac:dyDescent="0.25">
      <c r="A3109" s="3">
        <v>1417916053</v>
      </c>
      <c r="B3109" s="11">
        <v>44658</v>
      </c>
      <c r="C3109" s="14">
        <v>44397</v>
      </c>
      <c r="D3109" s="13">
        <f t="shared" si="144"/>
        <v>44660</v>
      </c>
      <c r="E3109" s="3" t="s">
        <v>56</v>
      </c>
      <c r="F3109" s="3"/>
      <c r="G3109" s="3">
        <v>2</v>
      </c>
      <c r="H3109" s="3"/>
      <c r="I3109" s="3"/>
      <c r="J3109" s="3"/>
      <c r="K3109" t="s">
        <v>186</v>
      </c>
      <c r="L3109" s="9">
        <v>1696549</v>
      </c>
      <c r="M3109" s="3" t="s">
        <v>36</v>
      </c>
      <c r="N3109" s="3" t="s">
        <v>63</v>
      </c>
      <c r="O3109" s="3">
        <v>1109</v>
      </c>
      <c r="P3109" s="3">
        <v>90.65</v>
      </c>
      <c r="Q3109" t="s">
        <v>76</v>
      </c>
      <c r="R3109" t="str">
        <f t="shared" si="145"/>
        <v>PORT09 to PORT02</v>
      </c>
      <c r="S3109" s="3">
        <v>400</v>
      </c>
      <c r="T3109" s="3">
        <v>0.56697618492956181</v>
      </c>
      <c r="U3109" s="10">
        <f t="shared" si="146"/>
        <v>628.77658908688409</v>
      </c>
      <c r="V3109" s="3" t="s">
        <v>197</v>
      </c>
    </row>
    <row r="3110" spans="1:22" x14ac:dyDescent="0.25">
      <c r="A3110" s="3">
        <v>1417916060</v>
      </c>
      <c r="B3110" s="11">
        <v>44665</v>
      </c>
      <c r="C3110" s="14">
        <v>43842</v>
      </c>
      <c r="D3110" s="13">
        <f t="shared" si="144"/>
        <v>44666</v>
      </c>
      <c r="E3110" s="3" t="s">
        <v>56</v>
      </c>
      <c r="F3110" s="3"/>
      <c r="G3110" s="3">
        <v>2</v>
      </c>
      <c r="H3110" s="3"/>
      <c r="I3110" s="3"/>
      <c r="J3110" s="3"/>
      <c r="K3110" t="s">
        <v>182</v>
      </c>
      <c r="L3110" s="9">
        <v>1687191</v>
      </c>
      <c r="M3110" s="3" t="s">
        <v>45</v>
      </c>
      <c r="N3110" s="3" t="s">
        <v>63</v>
      </c>
      <c r="O3110" s="3">
        <v>819</v>
      </c>
      <c r="P3110" s="3">
        <v>56.51</v>
      </c>
      <c r="Q3110" t="s">
        <v>76</v>
      </c>
      <c r="R3110" t="str">
        <f t="shared" si="145"/>
        <v>PORT09 to PORT02</v>
      </c>
      <c r="S3110" s="3">
        <v>400</v>
      </c>
      <c r="T3110" s="3">
        <v>0.49358189848294531</v>
      </c>
      <c r="U3110" s="10">
        <f t="shared" si="146"/>
        <v>404.24357485753222</v>
      </c>
      <c r="V3110" s="3" t="s">
        <v>197</v>
      </c>
    </row>
    <row r="3111" spans="1:22" x14ac:dyDescent="0.25">
      <c r="A3111" s="3">
        <v>1417916066</v>
      </c>
      <c r="B3111" s="11">
        <v>44662</v>
      </c>
      <c r="C3111" s="14">
        <v>43605</v>
      </c>
      <c r="D3111" s="13">
        <f t="shared" si="144"/>
        <v>44663</v>
      </c>
      <c r="E3111" s="3" t="s">
        <v>56</v>
      </c>
      <c r="F3111" s="3"/>
      <c r="G3111" s="3">
        <v>2</v>
      </c>
      <c r="H3111" s="3"/>
      <c r="I3111" s="3"/>
      <c r="J3111" s="3"/>
      <c r="K3111" t="s">
        <v>186</v>
      </c>
      <c r="L3111" s="9">
        <v>1693529</v>
      </c>
      <c r="M3111" s="3" t="s">
        <v>36</v>
      </c>
      <c r="N3111" s="3" t="s">
        <v>63</v>
      </c>
      <c r="O3111" s="3">
        <v>289</v>
      </c>
      <c r="P3111" s="3">
        <v>58.3</v>
      </c>
      <c r="Q3111" t="s">
        <v>76</v>
      </c>
      <c r="R3111" t="str">
        <f t="shared" si="145"/>
        <v>PORT09 to PORT02</v>
      </c>
      <c r="S3111" s="3">
        <v>400</v>
      </c>
      <c r="T3111" s="3">
        <v>0.56697618492956181</v>
      </c>
      <c r="U3111" s="10">
        <f t="shared" si="146"/>
        <v>163.85611744464336</v>
      </c>
      <c r="V3111" s="3" t="s">
        <v>197</v>
      </c>
    </row>
    <row r="3112" spans="1:22" x14ac:dyDescent="0.25">
      <c r="A3112" s="3">
        <v>1417916072</v>
      </c>
      <c r="B3112" s="11">
        <v>44655</v>
      </c>
      <c r="C3112" s="14">
        <v>43513</v>
      </c>
      <c r="D3112" s="13">
        <f t="shared" si="144"/>
        <v>44657</v>
      </c>
      <c r="E3112" s="3" t="s">
        <v>56</v>
      </c>
      <c r="F3112" s="3"/>
      <c r="G3112" s="3">
        <v>2</v>
      </c>
      <c r="H3112" s="3"/>
      <c r="I3112" s="3"/>
      <c r="J3112" s="3"/>
      <c r="K3112" t="s">
        <v>186</v>
      </c>
      <c r="L3112" s="9">
        <v>1679947</v>
      </c>
      <c r="M3112" s="3" t="s">
        <v>36</v>
      </c>
      <c r="N3112" s="3" t="s">
        <v>63</v>
      </c>
      <c r="O3112" s="3">
        <v>1622</v>
      </c>
      <c r="P3112" s="3">
        <v>62.32</v>
      </c>
      <c r="Q3112" t="s">
        <v>76</v>
      </c>
      <c r="R3112" t="str">
        <f t="shared" si="145"/>
        <v>PORT09 to PORT02</v>
      </c>
      <c r="S3112" s="3">
        <v>400</v>
      </c>
      <c r="T3112" s="3">
        <v>0.56697618492956181</v>
      </c>
      <c r="U3112" s="10">
        <f t="shared" si="146"/>
        <v>919.63537195574929</v>
      </c>
      <c r="V3112" s="3" t="s">
        <v>197</v>
      </c>
    </row>
    <row r="3113" spans="1:22" x14ac:dyDescent="0.25">
      <c r="A3113" s="3">
        <v>1417916074</v>
      </c>
      <c r="B3113" s="11">
        <v>44655</v>
      </c>
      <c r="C3113" s="14">
        <v>44635</v>
      </c>
      <c r="D3113" s="13">
        <f t="shared" si="144"/>
        <v>44656</v>
      </c>
      <c r="E3113" s="3" t="s">
        <v>58</v>
      </c>
      <c r="F3113" s="3"/>
      <c r="G3113" s="3">
        <v>2</v>
      </c>
      <c r="H3113" s="3"/>
      <c r="I3113" s="3"/>
      <c r="J3113" s="3"/>
      <c r="K3113" t="s">
        <v>184</v>
      </c>
      <c r="L3113" s="9">
        <v>1686754</v>
      </c>
      <c r="M3113" s="3" t="s">
        <v>46</v>
      </c>
      <c r="N3113" s="3" t="s">
        <v>63</v>
      </c>
      <c r="O3113" s="3">
        <v>668</v>
      </c>
      <c r="P3113" s="3">
        <v>82.03</v>
      </c>
      <c r="Q3113" t="s">
        <v>76</v>
      </c>
      <c r="R3113" t="str">
        <f t="shared" si="145"/>
        <v>PORT09 to PORT04</v>
      </c>
      <c r="S3113" s="3">
        <v>360</v>
      </c>
      <c r="T3113" s="3">
        <v>0.55524729045120425</v>
      </c>
      <c r="U3113" s="10">
        <f t="shared" si="146"/>
        <v>370.90519002140445</v>
      </c>
      <c r="V3113" s="3" t="s">
        <v>197</v>
      </c>
    </row>
    <row r="3114" spans="1:22" x14ac:dyDescent="0.25">
      <c r="A3114" s="3">
        <v>1417916084</v>
      </c>
      <c r="B3114" s="11">
        <v>44659</v>
      </c>
      <c r="C3114" s="14">
        <v>43555</v>
      </c>
      <c r="D3114" s="13">
        <f t="shared" si="144"/>
        <v>44661</v>
      </c>
      <c r="E3114" s="3" t="s">
        <v>56</v>
      </c>
      <c r="F3114" s="3"/>
      <c r="G3114" s="3">
        <v>2</v>
      </c>
      <c r="H3114" s="3"/>
      <c r="I3114" s="3"/>
      <c r="J3114" s="3"/>
      <c r="K3114" t="s">
        <v>186</v>
      </c>
      <c r="L3114" s="9">
        <v>1697128</v>
      </c>
      <c r="M3114" s="3" t="s">
        <v>36</v>
      </c>
      <c r="N3114" s="3" t="s">
        <v>63</v>
      </c>
      <c r="O3114" s="3">
        <v>1407</v>
      </c>
      <c r="P3114" s="3">
        <v>197.89</v>
      </c>
      <c r="Q3114" t="s">
        <v>76</v>
      </c>
      <c r="R3114" t="str">
        <f t="shared" si="145"/>
        <v>PORT09 to PORT02</v>
      </c>
      <c r="S3114" s="3">
        <v>400</v>
      </c>
      <c r="T3114" s="3">
        <v>0.56697618492956181</v>
      </c>
      <c r="U3114" s="10">
        <f t="shared" si="146"/>
        <v>797.73549219589347</v>
      </c>
      <c r="V3114" s="3" t="s">
        <v>82</v>
      </c>
    </row>
    <row r="3115" spans="1:22" x14ac:dyDescent="0.25">
      <c r="A3115" s="3">
        <v>1417916086</v>
      </c>
      <c r="B3115" s="11">
        <v>44658</v>
      </c>
      <c r="C3115" s="14">
        <v>43801</v>
      </c>
      <c r="D3115" s="13">
        <f t="shared" si="144"/>
        <v>44659</v>
      </c>
      <c r="E3115" s="3" t="s">
        <v>58</v>
      </c>
      <c r="F3115" s="3"/>
      <c r="G3115" s="3">
        <v>2</v>
      </c>
      <c r="H3115" s="3"/>
      <c r="I3115" s="3"/>
      <c r="J3115" s="3"/>
      <c r="K3115" t="s">
        <v>185</v>
      </c>
      <c r="L3115" s="9">
        <v>1696022</v>
      </c>
      <c r="M3115" s="3" t="s">
        <v>48</v>
      </c>
      <c r="N3115" s="3" t="s">
        <v>63</v>
      </c>
      <c r="O3115" s="3">
        <v>358</v>
      </c>
      <c r="P3115" s="3">
        <v>32.630000000000003</v>
      </c>
      <c r="Q3115" t="s">
        <v>76</v>
      </c>
      <c r="R3115" t="str">
        <f t="shared" si="145"/>
        <v>PORT09 to PORT04</v>
      </c>
      <c r="S3115" s="3">
        <v>360</v>
      </c>
      <c r="T3115" s="3">
        <v>0.46970705658151307</v>
      </c>
      <c r="U3115" s="10">
        <f t="shared" si="146"/>
        <v>168.15512625618169</v>
      </c>
      <c r="V3115" s="3" t="s">
        <v>197</v>
      </c>
    </row>
    <row r="3116" spans="1:22" x14ac:dyDescent="0.25">
      <c r="A3116" s="3">
        <v>1417916090</v>
      </c>
      <c r="B3116" s="11">
        <v>44654</v>
      </c>
      <c r="C3116" s="14">
        <v>44034</v>
      </c>
      <c r="D3116" s="13">
        <f t="shared" si="144"/>
        <v>44655</v>
      </c>
      <c r="E3116" s="3" t="s">
        <v>56</v>
      </c>
      <c r="F3116" s="3"/>
      <c r="G3116" s="3">
        <v>2</v>
      </c>
      <c r="H3116" s="3"/>
      <c r="I3116" s="3"/>
      <c r="J3116" s="3"/>
      <c r="K3116" t="s">
        <v>186</v>
      </c>
      <c r="L3116" s="9">
        <v>1698654</v>
      </c>
      <c r="M3116" s="3" t="s">
        <v>36</v>
      </c>
      <c r="N3116" s="3" t="s">
        <v>63</v>
      </c>
      <c r="O3116" s="3">
        <v>482</v>
      </c>
      <c r="P3116" s="3">
        <v>30.06</v>
      </c>
      <c r="Q3116" t="s">
        <v>76</v>
      </c>
      <c r="R3116" t="str">
        <f t="shared" si="145"/>
        <v>PORT09 to PORT02</v>
      </c>
      <c r="S3116" s="3">
        <v>400</v>
      </c>
      <c r="T3116" s="3">
        <v>0.56697618492956181</v>
      </c>
      <c r="U3116" s="10">
        <f t="shared" si="146"/>
        <v>273.28252113604879</v>
      </c>
      <c r="V3116" s="3" t="s">
        <v>197</v>
      </c>
    </row>
    <row r="3117" spans="1:22" x14ac:dyDescent="0.25">
      <c r="A3117" s="3">
        <v>1417916098</v>
      </c>
      <c r="B3117" s="11">
        <v>44652</v>
      </c>
      <c r="C3117" s="14">
        <v>43808</v>
      </c>
      <c r="D3117" s="13">
        <f t="shared" si="144"/>
        <v>44653</v>
      </c>
      <c r="E3117" s="3" t="s">
        <v>56</v>
      </c>
      <c r="F3117" s="3"/>
      <c r="G3117" s="3">
        <v>2</v>
      </c>
      <c r="H3117" s="3"/>
      <c r="I3117" s="3"/>
      <c r="J3117" s="3"/>
      <c r="K3117" t="s">
        <v>186</v>
      </c>
      <c r="L3117" s="9">
        <v>1694562</v>
      </c>
      <c r="M3117" s="3" t="s">
        <v>36</v>
      </c>
      <c r="N3117" s="3" t="s">
        <v>63</v>
      </c>
      <c r="O3117" s="3">
        <v>766</v>
      </c>
      <c r="P3117" s="3">
        <v>64.78</v>
      </c>
      <c r="Q3117" t="s">
        <v>76</v>
      </c>
      <c r="R3117" t="str">
        <f t="shared" si="145"/>
        <v>PORT09 to PORT02</v>
      </c>
      <c r="S3117" s="3">
        <v>400</v>
      </c>
      <c r="T3117" s="3">
        <v>0.56697618492956181</v>
      </c>
      <c r="U3117" s="10">
        <f t="shared" si="146"/>
        <v>434.30375765604435</v>
      </c>
      <c r="V3117" s="3" t="s">
        <v>197</v>
      </c>
    </row>
    <row r="3118" spans="1:22" x14ac:dyDescent="0.25">
      <c r="A3118" s="3">
        <v>1417916104</v>
      </c>
      <c r="B3118" s="11">
        <v>44661</v>
      </c>
      <c r="C3118" s="14">
        <v>44478</v>
      </c>
      <c r="D3118" s="13">
        <f t="shared" si="144"/>
        <v>44663</v>
      </c>
      <c r="E3118" s="3" t="s">
        <v>56</v>
      </c>
      <c r="F3118" s="3"/>
      <c r="G3118" s="3">
        <v>2</v>
      </c>
      <c r="H3118" s="3"/>
      <c r="I3118" s="3"/>
      <c r="J3118" s="3"/>
      <c r="K3118" t="s">
        <v>186</v>
      </c>
      <c r="L3118" s="9">
        <v>1688880</v>
      </c>
      <c r="M3118" s="3" t="s">
        <v>36</v>
      </c>
      <c r="N3118" s="3" t="s">
        <v>63</v>
      </c>
      <c r="O3118" s="3">
        <v>1072</v>
      </c>
      <c r="P3118" s="3">
        <v>43.55</v>
      </c>
      <c r="Q3118" t="s">
        <v>76</v>
      </c>
      <c r="R3118" t="str">
        <f t="shared" si="145"/>
        <v>PORT09 to PORT02</v>
      </c>
      <c r="S3118" s="3">
        <v>400</v>
      </c>
      <c r="T3118" s="3">
        <v>0.56697618492956181</v>
      </c>
      <c r="U3118" s="10">
        <f t="shared" si="146"/>
        <v>607.79847024449032</v>
      </c>
      <c r="V3118" s="3" t="s">
        <v>197</v>
      </c>
    </row>
    <row r="3119" spans="1:22" x14ac:dyDescent="0.25">
      <c r="A3119" s="3">
        <v>1417916112</v>
      </c>
      <c r="B3119" s="11">
        <v>44653</v>
      </c>
      <c r="C3119" s="14">
        <v>43617</v>
      </c>
      <c r="D3119" s="13">
        <f t="shared" si="144"/>
        <v>44654</v>
      </c>
      <c r="E3119" s="3" t="s">
        <v>58</v>
      </c>
      <c r="F3119" s="3"/>
      <c r="G3119" s="3">
        <v>2</v>
      </c>
      <c r="H3119" s="3"/>
      <c r="I3119" s="3"/>
      <c r="J3119" s="3"/>
      <c r="K3119" t="s">
        <v>185</v>
      </c>
      <c r="L3119" s="9">
        <v>1694384</v>
      </c>
      <c r="M3119" s="3" t="s">
        <v>48</v>
      </c>
      <c r="N3119" s="3" t="s">
        <v>63</v>
      </c>
      <c r="O3119" s="3">
        <v>529</v>
      </c>
      <c r="P3119" s="3">
        <v>59.38</v>
      </c>
      <c r="Q3119" t="s">
        <v>76</v>
      </c>
      <c r="R3119" t="str">
        <f t="shared" si="145"/>
        <v>PORT09 to PORT04</v>
      </c>
      <c r="S3119" s="3">
        <v>360</v>
      </c>
      <c r="T3119" s="3">
        <v>0.46970705658151307</v>
      </c>
      <c r="U3119" s="10">
        <f t="shared" si="146"/>
        <v>248.4750329316204</v>
      </c>
      <c r="V3119" s="3" t="s">
        <v>197</v>
      </c>
    </row>
    <row r="3120" spans="1:22" x14ac:dyDescent="0.25">
      <c r="A3120" s="3">
        <v>1417916118</v>
      </c>
      <c r="B3120" s="11">
        <v>44655</v>
      </c>
      <c r="C3120" s="14">
        <v>44483</v>
      </c>
      <c r="D3120" s="13">
        <f t="shared" si="144"/>
        <v>44657</v>
      </c>
      <c r="E3120" s="3" t="s">
        <v>56</v>
      </c>
      <c r="F3120" s="3"/>
      <c r="G3120" s="3">
        <v>2</v>
      </c>
      <c r="H3120" s="3"/>
      <c r="I3120" s="3"/>
      <c r="J3120" s="3"/>
      <c r="K3120" t="s">
        <v>179</v>
      </c>
      <c r="L3120" s="9">
        <v>1681880</v>
      </c>
      <c r="M3120" s="3" t="s">
        <v>42</v>
      </c>
      <c r="N3120" s="3" t="s">
        <v>63</v>
      </c>
      <c r="O3120" s="3">
        <v>1900</v>
      </c>
      <c r="P3120" s="3">
        <v>85.87</v>
      </c>
      <c r="Q3120" t="s">
        <v>76</v>
      </c>
      <c r="R3120" t="str">
        <f t="shared" si="145"/>
        <v>PORT09 to PORT02</v>
      </c>
      <c r="S3120" s="3">
        <v>400</v>
      </c>
      <c r="T3120" s="3">
        <v>0.37142393742544599</v>
      </c>
      <c r="U3120" s="10">
        <f t="shared" si="146"/>
        <v>705.70548110834739</v>
      </c>
      <c r="V3120" s="3" t="s">
        <v>197</v>
      </c>
    </row>
    <row r="3121" spans="1:22" x14ac:dyDescent="0.25">
      <c r="A3121" s="3">
        <v>1417916128</v>
      </c>
      <c r="B3121" s="11">
        <v>44652</v>
      </c>
      <c r="C3121" s="14">
        <v>44362</v>
      </c>
      <c r="D3121" s="13">
        <f t="shared" si="144"/>
        <v>44653</v>
      </c>
      <c r="E3121" s="3" t="s">
        <v>60</v>
      </c>
      <c r="F3121" s="3"/>
      <c r="G3121" s="3">
        <v>1</v>
      </c>
      <c r="H3121" s="3"/>
      <c r="I3121" s="3"/>
      <c r="J3121" s="3"/>
      <c r="K3121" t="s">
        <v>183</v>
      </c>
      <c r="L3121" s="9">
        <v>1684717</v>
      </c>
      <c r="M3121" s="3" t="s">
        <v>41</v>
      </c>
      <c r="N3121" s="3" t="s">
        <v>63</v>
      </c>
      <c r="O3121" s="3">
        <v>503</v>
      </c>
      <c r="P3121" s="3">
        <v>78.39</v>
      </c>
      <c r="Q3121" t="s">
        <v>76</v>
      </c>
      <c r="R3121" t="str">
        <f t="shared" si="145"/>
        <v>PORT09 to PORT06</v>
      </c>
      <c r="S3121" s="3">
        <v>250</v>
      </c>
      <c r="T3121" s="3">
        <v>0.55408809762578848</v>
      </c>
      <c r="U3121" s="10">
        <f t="shared" si="146"/>
        <v>278.70631310577159</v>
      </c>
      <c r="V3121" s="3" t="s">
        <v>197</v>
      </c>
    </row>
    <row r="3122" spans="1:22" x14ac:dyDescent="0.25">
      <c r="A3122" s="3">
        <v>1417916131</v>
      </c>
      <c r="B3122" s="11">
        <v>44654</v>
      </c>
      <c r="C3122" s="14">
        <v>43989</v>
      </c>
      <c r="D3122" s="13">
        <f t="shared" si="144"/>
        <v>44655</v>
      </c>
      <c r="E3122" s="3" t="s">
        <v>60</v>
      </c>
      <c r="F3122" s="3"/>
      <c r="G3122" s="3">
        <v>1</v>
      </c>
      <c r="H3122" s="3"/>
      <c r="I3122" s="3"/>
      <c r="J3122" s="3"/>
      <c r="K3122" t="s">
        <v>183</v>
      </c>
      <c r="L3122" s="9">
        <v>1684644</v>
      </c>
      <c r="M3122" s="3" t="s">
        <v>41</v>
      </c>
      <c r="N3122" s="3" t="s">
        <v>63</v>
      </c>
      <c r="O3122" s="3">
        <v>487</v>
      </c>
      <c r="P3122" s="3">
        <v>84.5</v>
      </c>
      <c r="Q3122" t="s">
        <v>76</v>
      </c>
      <c r="R3122" t="str">
        <f t="shared" si="145"/>
        <v>PORT09 to PORT06</v>
      </c>
      <c r="S3122" s="3">
        <v>250</v>
      </c>
      <c r="T3122" s="3">
        <v>0.55408809762578848</v>
      </c>
      <c r="U3122" s="10">
        <f t="shared" si="146"/>
        <v>269.840903543759</v>
      </c>
      <c r="V3122" s="3" t="s">
        <v>197</v>
      </c>
    </row>
    <row r="3123" spans="1:22" x14ac:dyDescent="0.25">
      <c r="A3123" s="3">
        <v>1417916132</v>
      </c>
      <c r="B3123" s="11">
        <v>44661</v>
      </c>
      <c r="C3123" s="14">
        <v>44616</v>
      </c>
      <c r="D3123" s="13">
        <f t="shared" si="144"/>
        <v>44663</v>
      </c>
      <c r="E3123" s="3" t="s">
        <v>58</v>
      </c>
      <c r="F3123" s="3"/>
      <c r="G3123" s="3">
        <v>2</v>
      </c>
      <c r="H3123" s="3"/>
      <c r="I3123" s="3"/>
      <c r="J3123" s="3"/>
      <c r="K3123" t="s">
        <v>185</v>
      </c>
      <c r="L3123" s="9">
        <v>1685250</v>
      </c>
      <c r="M3123" s="3" t="s">
        <v>48</v>
      </c>
      <c r="N3123" s="3" t="s">
        <v>63</v>
      </c>
      <c r="O3123" s="3">
        <v>1150</v>
      </c>
      <c r="P3123" s="3">
        <v>31.28</v>
      </c>
      <c r="Q3123" t="s">
        <v>76</v>
      </c>
      <c r="R3123" t="str">
        <f t="shared" si="145"/>
        <v>PORT09 to PORT04</v>
      </c>
      <c r="S3123" s="3">
        <v>360</v>
      </c>
      <c r="T3123" s="3">
        <v>0.46970705658151307</v>
      </c>
      <c r="U3123" s="10">
        <f t="shared" si="146"/>
        <v>540.16311506874001</v>
      </c>
      <c r="V3123" s="3" t="s">
        <v>197</v>
      </c>
    </row>
    <row r="3124" spans="1:22" x14ac:dyDescent="0.25">
      <c r="A3124" s="3">
        <v>1417916134</v>
      </c>
      <c r="B3124" s="11">
        <v>44659</v>
      </c>
      <c r="C3124" s="14">
        <v>44471</v>
      </c>
      <c r="D3124" s="13">
        <f t="shared" si="144"/>
        <v>44660</v>
      </c>
      <c r="E3124" s="3" t="s">
        <v>58</v>
      </c>
      <c r="F3124" s="3"/>
      <c r="G3124" s="3">
        <v>2</v>
      </c>
      <c r="H3124" s="3"/>
      <c r="I3124" s="3"/>
      <c r="J3124" s="3"/>
      <c r="K3124" t="s">
        <v>185</v>
      </c>
      <c r="L3124" s="9">
        <v>1691760</v>
      </c>
      <c r="M3124" s="3" t="s">
        <v>48</v>
      </c>
      <c r="N3124" s="3" t="s">
        <v>63</v>
      </c>
      <c r="O3124" s="3">
        <v>408</v>
      </c>
      <c r="P3124" s="3">
        <v>98.85</v>
      </c>
      <c r="Q3124" t="s">
        <v>76</v>
      </c>
      <c r="R3124" t="str">
        <f t="shared" si="145"/>
        <v>PORT09 to PORT04</v>
      </c>
      <c r="S3124" s="3">
        <v>360</v>
      </c>
      <c r="T3124" s="3">
        <v>0.46970705658151307</v>
      </c>
      <c r="U3124" s="10">
        <f t="shared" si="146"/>
        <v>191.64047908525734</v>
      </c>
      <c r="V3124" s="3" t="s">
        <v>197</v>
      </c>
    </row>
    <row r="3125" spans="1:22" x14ac:dyDescent="0.25">
      <c r="A3125" s="3">
        <v>1417916144</v>
      </c>
      <c r="B3125" s="11">
        <v>44653</v>
      </c>
      <c r="C3125" s="14">
        <v>43644</v>
      </c>
      <c r="D3125" s="13">
        <f t="shared" si="144"/>
        <v>44654</v>
      </c>
      <c r="E3125" s="3" t="s">
        <v>58</v>
      </c>
      <c r="F3125" s="3"/>
      <c r="G3125" s="3">
        <v>2</v>
      </c>
      <c r="H3125" s="3"/>
      <c r="I3125" s="3"/>
      <c r="J3125" s="3"/>
      <c r="K3125" t="s">
        <v>185</v>
      </c>
      <c r="L3125" s="9">
        <v>1685259</v>
      </c>
      <c r="M3125" s="3" t="s">
        <v>48</v>
      </c>
      <c r="N3125" s="3" t="s">
        <v>63</v>
      </c>
      <c r="O3125" s="3">
        <v>854</v>
      </c>
      <c r="P3125" s="3">
        <v>49.2</v>
      </c>
      <c r="Q3125" t="s">
        <v>76</v>
      </c>
      <c r="R3125" t="str">
        <f t="shared" si="145"/>
        <v>PORT09 to PORT04</v>
      </c>
      <c r="S3125" s="3">
        <v>360</v>
      </c>
      <c r="T3125" s="3">
        <v>0.46970705658151307</v>
      </c>
      <c r="U3125" s="10">
        <f t="shared" si="146"/>
        <v>401.12982632061215</v>
      </c>
      <c r="V3125" s="3" t="s">
        <v>197</v>
      </c>
    </row>
    <row r="3126" spans="1:22" x14ac:dyDescent="0.25">
      <c r="A3126" s="3">
        <v>1417916154</v>
      </c>
      <c r="B3126" s="11">
        <v>44655</v>
      </c>
      <c r="C3126" s="14">
        <v>43988</v>
      </c>
      <c r="D3126" s="13">
        <f t="shared" si="144"/>
        <v>44656</v>
      </c>
      <c r="E3126" s="3" t="s">
        <v>56</v>
      </c>
      <c r="F3126" s="3"/>
      <c r="G3126" s="3">
        <v>2</v>
      </c>
      <c r="H3126" s="3"/>
      <c r="I3126" s="3"/>
      <c r="J3126" s="3"/>
      <c r="K3126" t="s">
        <v>179</v>
      </c>
      <c r="L3126" s="9">
        <v>1696256</v>
      </c>
      <c r="M3126" s="3" t="s">
        <v>42</v>
      </c>
      <c r="N3126" s="3" t="s">
        <v>63</v>
      </c>
      <c r="O3126" s="3">
        <v>990</v>
      </c>
      <c r="P3126" s="3">
        <v>79.510000000000005</v>
      </c>
      <c r="Q3126" t="s">
        <v>76</v>
      </c>
      <c r="R3126" t="str">
        <f t="shared" si="145"/>
        <v>PORT09 to PORT02</v>
      </c>
      <c r="S3126" s="3">
        <v>400</v>
      </c>
      <c r="T3126" s="3">
        <v>0.37142393742544599</v>
      </c>
      <c r="U3126" s="10">
        <f t="shared" si="146"/>
        <v>367.70969805119154</v>
      </c>
      <c r="V3126" s="3" t="s">
        <v>197</v>
      </c>
    </row>
    <row r="3127" spans="1:22" x14ac:dyDescent="0.25">
      <c r="A3127" s="3">
        <v>1417916162</v>
      </c>
      <c r="B3127" s="11">
        <v>44662</v>
      </c>
      <c r="C3127" s="14">
        <v>44042</v>
      </c>
      <c r="D3127" s="13">
        <f t="shared" si="144"/>
        <v>44663</v>
      </c>
      <c r="E3127" s="3" t="s">
        <v>56</v>
      </c>
      <c r="F3127" s="3"/>
      <c r="G3127" s="3">
        <v>2</v>
      </c>
      <c r="H3127" s="3"/>
      <c r="I3127" s="3"/>
      <c r="J3127" s="3"/>
      <c r="K3127" t="s">
        <v>182</v>
      </c>
      <c r="L3127" s="9">
        <v>1680697</v>
      </c>
      <c r="M3127" s="3" t="s">
        <v>45</v>
      </c>
      <c r="N3127" s="3" t="s">
        <v>63</v>
      </c>
      <c r="O3127" s="3">
        <v>417</v>
      </c>
      <c r="P3127" s="3">
        <v>77.38</v>
      </c>
      <c r="Q3127" t="s">
        <v>76</v>
      </c>
      <c r="R3127" t="str">
        <f t="shared" si="145"/>
        <v>PORT09 to PORT02</v>
      </c>
      <c r="S3127" s="3">
        <v>400</v>
      </c>
      <c r="T3127" s="3">
        <v>0.49358189848294531</v>
      </c>
      <c r="U3127" s="10">
        <f t="shared" si="146"/>
        <v>205.82365166738819</v>
      </c>
      <c r="V3127" s="3" t="s">
        <v>197</v>
      </c>
    </row>
    <row r="3128" spans="1:22" x14ac:dyDescent="0.25">
      <c r="A3128" s="3">
        <v>1417916172</v>
      </c>
      <c r="B3128" s="11">
        <v>44655</v>
      </c>
      <c r="C3128" s="14">
        <v>44357</v>
      </c>
      <c r="D3128" s="13">
        <f t="shared" si="144"/>
        <v>44656</v>
      </c>
      <c r="E3128" s="3" t="s">
        <v>56</v>
      </c>
      <c r="F3128" s="3"/>
      <c r="G3128" s="3">
        <v>2</v>
      </c>
      <c r="H3128" s="3"/>
      <c r="I3128" s="3"/>
      <c r="J3128" s="3"/>
      <c r="K3128" t="s">
        <v>179</v>
      </c>
      <c r="L3128" s="9">
        <v>1681885</v>
      </c>
      <c r="M3128" s="3" t="s">
        <v>42</v>
      </c>
      <c r="N3128" s="3" t="s">
        <v>63</v>
      </c>
      <c r="O3128" s="3">
        <v>889</v>
      </c>
      <c r="P3128" s="3">
        <v>51.29</v>
      </c>
      <c r="Q3128" t="s">
        <v>76</v>
      </c>
      <c r="R3128" t="str">
        <f t="shared" si="145"/>
        <v>PORT09 to PORT02</v>
      </c>
      <c r="S3128" s="3">
        <v>400</v>
      </c>
      <c r="T3128" s="3">
        <v>0.37142393742544599</v>
      </c>
      <c r="U3128" s="10">
        <f t="shared" si="146"/>
        <v>330.19588037122151</v>
      </c>
      <c r="V3128" s="3" t="s">
        <v>197</v>
      </c>
    </row>
    <row r="3129" spans="1:22" x14ac:dyDescent="0.25">
      <c r="A3129" s="3">
        <v>1417916174</v>
      </c>
      <c r="B3129" s="11">
        <v>44660</v>
      </c>
      <c r="C3129" s="14">
        <v>43858</v>
      </c>
      <c r="D3129" s="13">
        <f t="shared" si="144"/>
        <v>44661</v>
      </c>
      <c r="E3129" s="3" t="s">
        <v>56</v>
      </c>
      <c r="F3129" s="3"/>
      <c r="G3129" s="3">
        <v>2</v>
      </c>
      <c r="H3129" s="3"/>
      <c r="I3129" s="3"/>
      <c r="J3129" s="3"/>
      <c r="K3129" t="s">
        <v>186</v>
      </c>
      <c r="L3129" s="9">
        <v>1697243</v>
      </c>
      <c r="M3129" s="3" t="s">
        <v>36</v>
      </c>
      <c r="N3129" s="3" t="s">
        <v>63</v>
      </c>
      <c r="O3129" s="3">
        <v>221</v>
      </c>
      <c r="P3129" s="3">
        <v>38.25</v>
      </c>
      <c r="Q3129" t="s">
        <v>76</v>
      </c>
      <c r="R3129" t="str">
        <f t="shared" si="145"/>
        <v>PORT09 to PORT02</v>
      </c>
      <c r="S3129" s="3">
        <v>400</v>
      </c>
      <c r="T3129" s="3">
        <v>0.56697618492956181</v>
      </c>
      <c r="U3129" s="10">
        <f t="shared" si="146"/>
        <v>125.30173686943316</v>
      </c>
      <c r="V3129" s="3" t="s">
        <v>197</v>
      </c>
    </row>
    <row r="3130" spans="1:22" x14ac:dyDescent="0.25">
      <c r="A3130" s="3">
        <v>1417916182</v>
      </c>
      <c r="B3130" s="11">
        <v>44661</v>
      </c>
      <c r="C3130" s="14">
        <v>44342</v>
      </c>
      <c r="D3130" s="13">
        <f t="shared" si="144"/>
        <v>44663</v>
      </c>
      <c r="E3130" s="3" t="s">
        <v>56</v>
      </c>
      <c r="F3130" s="3"/>
      <c r="G3130" s="3">
        <v>2</v>
      </c>
      <c r="H3130" s="3"/>
      <c r="I3130" s="3"/>
      <c r="J3130" s="3"/>
      <c r="K3130" t="s">
        <v>186</v>
      </c>
      <c r="L3130" s="9">
        <v>1698657</v>
      </c>
      <c r="M3130" s="3" t="s">
        <v>36</v>
      </c>
      <c r="N3130" s="3" t="s">
        <v>63</v>
      </c>
      <c r="O3130" s="3">
        <v>3209</v>
      </c>
      <c r="P3130" s="3">
        <v>68.55</v>
      </c>
      <c r="Q3130" t="s">
        <v>76</v>
      </c>
      <c r="R3130" t="str">
        <f t="shared" si="145"/>
        <v>PORT09 to PORT02</v>
      </c>
      <c r="S3130" s="3">
        <v>400</v>
      </c>
      <c r="T3130" s="3">
        <v>0.56697618492956181</v>
      </c>
      <c r="U3130" s="10">
        <f t="shared" si="146"/>
        <v>1819.4265774389639</v>
      </c>
      <c r="V3130" s="3" t="s">
        <v>197</v>
      </c>
    </row>
    <row r="3131" spans="1:22" x14ac:dyDescent="0.25">
      <c r="A3131" s="3">
        <v>1417916191</v>
      </c>
      <c r="B3131" s="11">
        <v>44662</v>
      </c>
      <c r="C3131" s="14">
        <v>43801</v>
      </c>
      <c r="D3131" s="13">
        <f t="shared" si="144"/>
        <v>44663</v>
      </c>
      <c r="E3131" s="3" t="s">
        <v>56</v>
      </c>
      <c r="F3131" s="3"/>
      <c r="G3131" s="3">
        <v>2</v>
      </c>
      <c r="H3131" s="3"/>
      <c r="I3131" s="3"/>
      <c r="J3131" s="3"/>
      <c r="K3131" t="s">
        <v>186</v>
      </c>
      <c r="L3131" s="9">
        <v>1687419</v>
      </c>
      <c r="M3131" s="3" t="s">
        <v>36</v>
      </c>
      <c r="N3131" s="3" t="s">
        <v>63</v>
      </c>
      <c r="O3131" s="3">
        <v>661</v>
      </c>
      <c r="P3131" s="3">
        <v>53.55</v>
      </c>
      <c r="Q3131" t="s">
        <v>76</v>
      </c>
      <c r="R3131" t="str">
        <f t="shared" si="145"/>
        <v>PORT09 to PORT02</v>
      </c>
      <c r="S3131" s="3">
        <v>400</v>
      </c>
      <c r="T3131" s="3">
        <v>0.56697618492956181</v>
      </c>
      <c r="U3131" s="10">
        <f t="shared" si="146"/>
        <v>374.77125823844034</v>
      </c>
      <c r="V3131" s="3" t="s">
        <v>197</v>
      </c>
    </row>
    <row r="3132" spans="1:22" x14ac:dyDescent="0.25">
      <c r="A3132" s="3">
        <v>1417916192</v>
      </c>
      <c r="B3132" s="11">
        <v>44655</v>
      </c>
      <c r="C3132" s="14">
        <v>43693</v>
      </c>
      <c r="D3132" s="13">
        <f t="shared" si="144"/>
        <v>44657</v>
      </c>
      <c r="E3132" s="3" t="s">
        <v>64</v>
      </c>
      <c r="F3132" s="3"/>
      <c r="G3132" s="3">
        <v>2</v>
      </c>
      <c r="H3132" s="3"/>
      <c r="I3132" s="3"/>
      <c r="J3132" s="3"/>
      <c r="K3132" t="s">
        <v>190</v>
      </c>
      <c r="L3132" s="9">
        <v>1677864</v>
      </c>
      <c r="M3132" s="3" t="s">
        <v>52</v>
      </c>
      <c r="N3132" s="3" t="s">
        <v>63</v>
      </c>
      <c r="O3132" s="3">
        <v>2449</v>
      </c>
      <c r="P3132" s="3">
        <v>83.52</v>
      </c>
      <c r="Q3132" t="s">
        <v>76</v>
      </c>
      <c r="R3132" t="str">
        <f t="shared" si="145"/>
        <v>PORT09 to PORT10</v>
      </c>
      <c r="S3132" s="3">
        <v>300</v>
      </c>
      <c r="T3132" s="3">
        <v>0.42894658708921174</v>
      </c>
      <c r="U3132" s="10">
        <f t="shared" si="146"/>
        <v>1050.4901917814796</v>
      </c>
      <c r="V3132" s="3" t="s">
        <v>197</v>
      </c>
    </row>
    <row r="3133" spans="1:22" x14ac:dyDescent="0.25">
      <c r="A3133" s="3">
        <v>1417916194</v>
      </c>
      <c r="B3133" s="11">
        <v>44661</v>
      </c>
      <c r="C3133" s="14">
        <v>43474</v>
      </c>
      <c r="D3133" s="13">
        <f t="shared" si="144"/>
        <v>44662</v>
      </c>
      <c r="E3133" s="3" t="s">
        <v>59</v>
      </c>
      <c r="F3133" s="3"/>
      <c r="G3133" s="3">
        <v>3</v>
      </c>
      <c r="H3133" s="3"/>
      <c r="I3133" s="3"/>
      <c r="J3133" s="3"/>
      <c r="K3133" t="s">
        <v>189</v>
      </c>
      <c r="L3133" s="9">
        <v>1680706</v>
      </c>
      <c r="M3133" s="3" t="s">
        <v>39</v>
      </c>
      <c r="N3133" s="3" t="s">
        <v>63</v>
      </c>
      <c r="O3133" s="3">
        <v>661</v>
      </c>
      <c r="P3133" s="3">
        <v>74.23</v>
      </c>
      <c r="Q3133" t="s">
        <v>76</v>
      </c>
      <c r="R3133" t="str">
        <f t="shared" si="145"/>
        <v>PORT09 to PORT05</v>
      </c>
      <c r="S3133" s="3">
        <v>440</v>
      </c>
      <c r="T3133" s="3">
        <v>0.42850329514821733</v>
      </c>
      <c r="U3133" s="10">
        <f t="shared" si="146"/>
        <v>283.24067809297168</v>
      </c>
      <c r="V3133" s="3" t="s">
        <v>197</v>
      </c>
    </row>
    <row r="3134" spans="1:22" x14ac:dyDescent="0.25">
      <c r="A3134" s="3">
        <v>1417916202</v>
      </c>
      <c r="B3134" s="11">
        <v>44658</v>
      </c>
      <c r="C3134" s="14">
        <v>44004</v>
      </c>
      <c r="D3134" s="13">
        <f t="shared" si="144"/>
        <v>44659</v>
      </c>
      <c r="E3134" s="3" t="s">
        <v>58</v>
      </c>
      <c r="F3134" s="3"/>
      <c r="G3134" s="3">
        <v>2</v>
      </c>
      <c r="H3134" s="3"/>
      <c r="I3134" s="3"/>
      <c r="J3134" s="3"/>
      <c r="K3134" t="s">
        <v>185</v>
      </c>
      <c r="L3134" s="9">
        <v>1691810</v>
      </c>
      <c r="M3134" s="3" t="s">
        <v>48</v>
      </c>
      <c r="N3134" s="3" t="s">
        <v>63</v>
      </c>
      <c r="O3134" s="3">
        <v>748</v>
      </c>
      <c r="P3134" s="3">
        <v>84.38</v>
      </c>
      <c r="Q3134" t="s">
        <v>76</v>
      </c>
      <c r="R3134" t="str">
        <f t="shared" si="145"/>
        <v>PORT09 to PORT04</v>
      </c>
      <c r="S3134" s="3">
        <v>360</v>
      </c>
      <c r="T3134" s="3">
        <v>0.46970705658151307</v>
      </c>
      <c r="U3134" s="10">
        <f t="shared" si="146"/>
        <v>351.34087832297178</v>
      </c>
      <c r="V3134" s="3" t="s">
        <v>197</v>
      </c>
    </row>
    <row r="3135" spans="1:22" x14ac:dyDescent="0.25">
      <c r="A3135" s="3">
        <v>1417916205</v>
      </c>
      <c r="B3135" s="11">
        <v>44655</v>
      </c>
      <c r="C3135" s="14">
        <v>43964</v>
      </c>
      <c r="D3135" s="13">
        <f t="shared" si="144"/>
        <v>44656</v>
      </c>
      <c r="E3135" s="3" t="s">
        <v>58</v>
      </c>
      <c r="F3135" s="3"/>
      <c r="G3135" s="3">
        <v>2</v>
      </c>
      <c r="H3135" s="3"/>
      <c r="I3135" s="3"/>
      <c r="J3135" s="3"/>
      <c r="K3135" t="s">
        <v>184</v>
      </c>
      <c r="L3135" s="9">
        <v>1682832</v>
      </c>
      <c r="M3135" s="3" t="s">
        <v>46</v>
      </c>
      <c r="N3135" s="3" t="s">
        <v>63</v>
      </c>
      <c r="O3135" s="3">
        <v>516</v>
      </c>
      <c r="P3135" s="3">
        <v>90.71</v>
      </c>
      <c r="Q3135" t="s">
        <v>76</v>
      </c>
      <c r="R3135" t="str">
        <f t="shared" si="145"/>
        <v>PORT09 to PORT04</v>
      </c>
      <c r="S3135" s="3">
        <v>360</v>
      </c>
      <c r="T3135" s="3">
        <v>0.55524729045120425</v>
      </c>
      <c r="U3135" s="10">
        <f t="shared" si="146"/>
        <v>286.5076018728214</v>
      </c>
      <c r="V3135" s="3" t="s">
        <v>197</v>
      </c>
    </row>
    <row r="3136" spans="1:22" x14ac:dyDescent="0.25">
      <c r="A3136" s="3">
        <v>1417916206</v>
      </c>
      <c r="B3136" s="11">
        <v>44665</v>
      </c>
      <c r="C3136" s="14">
        <v>43700</v>
      </c>
      <c r="D3136" s="13">
        <f t="shared" si="144"/>
        <v>44666</v>
      </c>
      <c r="E3136" s="3" t="s">
        <v>56</v>
      </c>
      <c r="F3136" s="3"/>
      <c r="G3136" s="3">
        <v>2</v>
      </c>
      <c r="H3136" s="3"/>
      <c r="I3136" s="3"/>
      <c r="J3136" s="3"/>
      <c r="K3136" t="s">
        <v>182</v>
      </c>
      <c r="L3136" s="9">
        <v>1680674</v>
      </c>
      <c r="M3136" s="3" t="s">
        <v>45</v>
      </c>
      <c r="N3136" s="3" t="s">
        <v>63</v>
      </c>
      <c r="O3136" s="3">
        <v>308</v>
      </c>
      <c r="P3136" s="3">
        <v>28.47</v>
      </c>
      <c r="Q3136" t="s">
        <v>76</v>
      </c>
      <c r="R3136" t="str">
        <f t="shared" si="145"/>
        <v>PORT09 to PORT02</v>
      </c>
      <c r="S3136" s="3">
        <v>400</v>
      </c>
      <c r="T3136" s="3">
        <v>0.49358189848294531</v>
      </c>
      <c r="U3136" s="10">
        <f t="shared" si="146"/>
        <v>152.02322473274717</v>
      </c>
      <c r="V3136" s="3" t="s">
        <v>197</v>
      </c>
    </row>
    <row r="3137" spans="1:22" x14ac:dyDescent="0.25">
      <c r="A3137" s="3">
        <v>1417916213</v>
      </c>
      <c r="B3137" s="11">
        <v>44652</v>
      </c>
      <c r="C3137" s="14">
        <v>43968</v>
      </c>
      <c r="D3137" s="13">
        <f t="shared" si="144"/>
        <v>44654</v>
      </c>
      <c r="E3137" s="3" t="s">
        <v>56</v>
      </c>
      <c r="F3137" s="3"/>
      <c r="G3137" s="3">
        <v>2</v>
      </c>
      <c r="H3137" s="3"/>
      <c r="I3137" s="3"/>
      <c r="J3137" s="3"/>
      <c r="K3137" t="s">
        <v>186</v>
      </c>
      <c r="L3137" s="9">
        <v>1692225</v>
      </c>
      <c r="M3137" s="3" t="s">
        <v>36</v>
      </c>
      <c r="N3137" s="3" t="s">
        <v>63</v>
      </c>
      <c r="O3137" s="3">
        <v>2388</v>
      </c>
      <c r="P3137" s="3">
        <v>40.71</v>
      </c>
      <c r="Q3137" t="s">
        <v>76</v>
      </c>
      <c r="R3137" t="str">
        <f t="shared" si="145"/>
        <v>PORT09 to PORT02</v>
      </c>
      <c r="S3137" s="3">
        <v>400</v>
      </c>
      <c r="T3137" s="3">
        <v>0.56697618492956181</v>
      </c>
      <c r="U3137" s="10">
        <f t="shared" si="146"/>
        <v>1353.9391296117935</v>
      </c>
      <c r="V3137" s="3" t="s">
        <v>197</v>
      </c>
    </row>
    <row r="3138" spans="1:22" x14ac:dyDescent="0.25">
      <c r="A3138" s="3">
        <v>1417916222</v>
      </c>
      <c r="B3138" s="11">
        <v>44662</v>
      </c>
      <c r="C3138" s="14">
        <v>44466</v>
      </c>
      <c r="D3138" s="13">
        <f t="shared" ref="D3138:D3201" si="147">IF(O3138&lt;1000,B3138+1,B3138+2)</f>
        <v>44664</v>
      </c>
      <c r="E3138" s="3" t="s">
        <v>56</v>
      </c>
      <c r="F3138" s="3"/>
      <c r="G3138" s="3">
        <v>2</v>
      </c>
      <c r="H3138" s="3"/>
      <c r="I3138" s="3"/>
      <c r="J3138" s="3"/>
      <c r="K3138" t="s">
        <v>186</v>
      </c>
      <c r="L3138" s="9">
        <v>1668787</v>
      </c>
      <c r="M3138" s="3" t="s">
        <v>36</v>
      </c>
      <c r="N3138" s="3" t="s">
        <v>63</v>
      </c>
      <c r="O3138" s="3">
        <v>1318</v>
      </c>
      <c r="P3138" s="3">
        <v>120.65</v>
      </c>
      <c r="Q3138" t="s">
        <v>76</v>
      </c>
      <c r="R3138" t="str">
        <f t="shared" ref="R3138:R3201" si="148">N3138&amp;" to "&amp;E3138</f>
        <v>PORT09 to PORT02</v>
      </c>
      <c r="S3138" s="3">
        <v>400</v>
      </c>
      <c r="T3138" s="3">
        <v>0.56697618492956181</v>
      </c>
      <c r="U3138" s="10">
        <f t="shared" ref="U3138:U3201" si="149">T3138*O3138</f>
        <v>747.27461173716245</v>
      </c>
      <c r="V3138" s="3" t="s">
        <v>82</v>
      </c>
    </row>
    <row r="3139" spans="1:22" x14ac:dyDescent="0.25">
      <c r="A3139" s="3">
        <v>1417916224</v>
      </c>
      <c r="B3139" s="11">
        <v>44658</v>
      </c>
      <c r="C3139" s="14">
        <v>43900</v>
      </c>
      <c r="D3139" s="13">
        <f t="shared" si="147"/>
        <v>44659</v>
      </c>
      <c r="E3139" s="3" t="s">
        <v>58</v>
      </c>
      <c r="F3139" s="3"/>
      <c r="G3139" s="3">
        <v>2</v>
      </c>
      <c r="H3139" s="3"/>
      <c r="I3139" s="3"/>
      <c r="J3139" s="3"/>
      <c r="K3139" t="s">
        <v>184</v>
      </c>
      <c r="L3139" s="9">
        <v>1683432</v>
      </c>
      <c r="M3139" s="3" t="s">
        <v>46</v>
      </c>
      <c r="N3139" s="3" t="s">
        <v>63</v>
      </c>
      <c r="O3139" s="3">
        <v>789</v>
      </c>
      <c r="P3139" s="3">
        <v>47.05</v>
      </c>
      <c r="Q3139" t="s">
        <v>76</v>
      </c>
      <c r="R3139" t="str">
        <f t="shared" si="148"/>
        <v>PORT09 to PORT04</v>
      </c>
      <c r="S3139" s="3">
        <v>360</v>
      </c>
      <c r="T3139" s="3">
        <v>0.55524729045120425</v>
      </c>
      <c r="U3139" s="10">
        <f t="shared" si="149"/>
        <v>438.09011216600015</v>
      </c>
      <c r="V3139" s="3" t="s">
        <v>197</v>
      </c>
    </row>
    <row r="3140" spans="1:22" x14ac:dyDescent="0.25">
      <c r="A3140" s="3">
        <v>1417916225</v>
      </c>
      <c r="B3140" s="11">
        <v>44662</v>
      </c>
      <c r="C3140" s="14">
        <v>44037</v>
      </c>
      <c r="D3140" s="13">
        <f t="shared" si="147"/>
        <v>44664</v>
      </c>
      <c r="E3140" s="3" t="s">
        <v>59</v>
      </c>
      <c r="F3140" s="3"/>
      <c r="G3140" s="3">
        <v>3</v>
      </c>
      <c r="H3140" s="3"/>
      <c r="I3140" s="3"/>
      <c r="J3140" s="3"/>
      <c r="K3140" t="s">
        <v>189</v>
      </c>
      <c r="L3140" s="9">
        <v>1685491</v>
      </c>
      <c r="M3140" s="3" t="s">
        <v>39</v>
      </c>
      <c r="N3140" s="3" t="s">
        <v>63</v>
      </c>
      <c r="O3140" s="3">
        <v>2370</v>
      </c>
      <c r="P3140" s="3">
        <v>158.38</v>
      </c>
      <c r="Q3140" t="s">
        <v>76</v>
      </c>
      <c r="R3140" t="str">
        <f t="shared" si="148"/>
        <v>PORT09 to PORT05</v>
      </c>
      <c r="S3140" s="3">
        <v>440</v>
      </c>
      <c r="T3140" s="3">
        <v>0.42850329514821733</v>
      </c>
      <c r="U3140" s="10">
        <f t="shared" si="149"/>
        <v>1015.5528095012751</v>
      </c>
      <c r="V3140" s="3" t="s">
        <v>82</v>
      </c>
    </row>
    <row r="3141" spans="1:22" x14ac:dyDescent="0.25">
      <c r="A3141" s="3">
        <v>1417916230</v>
      </c>
      <c r="B3141" s="11">
        <v>44655</v>
      </c>
      <c r="C3141" s="14">
        <v>44041</v>
      </c>
      <c r="D3141" s="13">
        <f t="shared" si="147"/>
        <v>44656</v>
      </c>
      <c r="E3141" s="3" t="s">
        <v>56</v>
      </c>
      <c r="F3141" s="3"/>
      <c r="G3141" s="3">
        <v>2</v>
      </c>
      <c r="H3141" s="3"/>
      <c r="I3141" s="3"/>
      <c r="J3141" s="3"/>
      <c r="K3141" t="s">
        <v>182</v>
      </c>
      <c r="L3141" s="9">
        <v>1683294</v>
      </c>
      <c r="M3141" s="3" t="s">
        <v>45</v>
      </c>
      <c r="N3141" s="3" t="s">
        <v>63</v>
      </c>
      <c r="O3141" s="3">
        <v>586</v>
      </c>
      <c r="P3141" s="3">
        <v>22.74</v>
      </c>
      <c r="Q3141" t="s">
        <v>76</v>
      </c>
      <c r="R3141" t="str">
        <f t="shared" si="148"/>
        <v>PORT09 to PORT02</v>
      </c>
      <c r="S3141" s="3">
        <v>400</v>
      </c>
      <c r="T3141" s="3">
        <v>0.49358189848294531</v>
      </c>
      <c r="U3141" s="10">
        <f t="shared" si="149"/>
        <v>289.23899251100596</v>
      </c>
      <c r="V3141" s="3" t="s">
        <v>197</v>
      </c>
    </row>
    <row r="3142" spans="1:22" x14ac:dyDescent="0.25">
      <c r="A3142" s="3">
        <v>1417916234</v>
      </c>
      <c r="B3142" s="11">
        <v>44654</v>
      </c>
      <c r="C3142" s="14">
        <v>44539</v>
      </c>
      <c r="D3142" s="13">
        <f t="shared" si="147"/>
        <v>44655</v>
      </c>
      <c r="E3142" s="3" t="s">
        <v>58</v>
      </c>
      <c r="F3142" s="3"/>
      <c r="G3142" s="3">
        <v>2</v>
      </c>
      <c r="H3142" s="3"/>
      <c r="I3142" s="3"/>
      <c r="J3142" s="3"/>
      <c r="K3142" t="s">
        <v>184</v>
      </c>
      <c r="L3142" s="9">
        <v>1682799</v>
      </c>
      <c r="M3142" s="3" t="s">
        <v>46</v>
      </c>
      <c r="N3142" s="3" t="s">
        <v>63</v>
      </c>
      <c r="O3142" s="3">
        <v>246</v>
      </c>
      <c r="P3142" s="3">
        <v>80.63</v>
      </c>
      <c r="Q3142" t="s">
        <v>76</v>
      </c>
      <c r="R3142" t="str">
        <f t="shared" si="148"/>
        <v>PORT09 to PORT04</v>
      </c>
      <c r="S3142" s="3">
        <v>360</v>
      </c>
      <c r="T3142" s="3">
        <v>0.55524729045120425</v>
      </c>
      <c r="U3142" s="10">
        <f t="shared" si="149"/>
        <v>136.59083345099626</v>
      </c>
      <c r="V3142" s="3" t="s">
        <v>197</v>
      </c>
    </row>
    <row r="3143" spans="1:22" x14ac:dyDescent="0.25">
      <c r="A3143" s="3">
        <v>1417916241</v>
      </c>
      <c r="B3143" s="11">
        <v>44659</v>
      </c>
      <c r="C3143" s="14">
        <v>44014</v>
      </c>
      <c r="D3143" s="13">
        <f t="shared" si="147"/>
        <v>44660</v>
      </c>
      <c r="E3143" s="3" t="s">
        <v>59</v>
      </c>
      <c r="F3143" s="3"/>
      <c r="G3143" s="3">
        <v>3</v>
      </c>
      <c r="H3143" s="3"/>
      <c r="I3143" s="3"/>
      <c r="J3143" s="3"/>
      <c r="K3143" t="s">
        <v>189</v>
      </c>
      <c r="L3143" s="9">
        <v>1690043</v>
      </c>
      <c r="M3143" s="3" t="s">
        <v>39</v>
      </c>
      <c r="N3143" s="3" t="s">
        <v>63</v>
      </c>
      <c r="O3143" s="3">
        <v>278</v>
      </c>
      <c r="P3143" s="3">
        <v>71.13</v>
      </c>
      <c r="Q3143" t="s">
        <v>76</v>
      </c>
      <c r="R3143" t="str">
        <f t="shared" si="148"/>
        <v>PORT09 to PORT05</v>
      </c>
      <c r="S3143" s="3">
        <v>440</v>
      </c>
      <c r="T3143" s="3">
        <v>0.42850329514821733</v>
      </c>
      <c r="U3143" s="10">
        <f t="shared" si="149"/>
        <v>119.12391605120442</v>
      </c>
      <c r="V3143" s="3" t="s">
        <v>197</v>
      </c>
    </row>
    <row r="3144" spans="1:22" x14ac:dyDescent="0.25">
      <c r="A3144" s="3">
        <v>1417916251</v>
      </c>
      <c r="B3144" s="11">
        <v>44654</v>
      </c>
      <c r="C3144" s="14">
        <v>44318</v>
      </c>
      <c r="D3144" s="13">
        <f t="shared" si="147"/>
        <v>44655</v>
      </c>
      <c r="E3144" s="3" t="s">
        <v>58</v>
      </c>
      <c r="F3144" s="3"/>
      <c r="G3144" s="3">
        <v>2</v>
      </c>
      <c r="H3144" s="3"/>
      <c r="I3144" s="3"/>
      <c r="J3144" s="3"/>
      <c r="K3144" t="s">
        <v>185</v>
      </c>
      <c r="L3144" s="9">
        <v>1694390</v>
      </c>
      <c r="M3144" s="3" t="s">
        <v>48</v>
      </c>
      <c r="N3144" s="3" t="s">
        <v>63</v>
      </c>
      <c r="O3144" s="3">
        <v>362</v>
      </c>
      <c r="P3144" s="3">
        <v>65.34</v>
      </c>
      <c r="Q3144" t="s">
        <v>76</v>
      </c>
      <c r="R3144" t="str">
        <f t="shared" si="148"/>
        <v>PORT09 to PORT04</v>
      </c>
      <c r="S3144" s="3">
        <v>360</v>
      </c>
      <c r="T3144" s="3">
        <v>0.46970705658151307</v>
      </c>
      <c r="U3144" s="10">
        <f t="shared" si="149"/>
        <v>170.03395448250774</v>
      </c>
      <c r="V3144" s="3" t="s">
        <v>197</v>
      </c>
    </row>
    <row r="3145" spans="1:22" x14ac:dyDescent="0.25">
      <c r="A3145" s="3">
        <v>1417916253</v>
      </c>
      <c r="B3145" s="11">
        <v>44658</v>
      </c>
      <c r="C3145" s="14">
        <v>43882</v>
      </c>
      <c r="D3145" s="13">
        <f t="shared" si="147"/>
        <v>44659</v>
      </c>
      <c r="E3145" s="3" t="s">
        <v>58</v>
      </c>
      <c r="F3145" s="3"/>
      <c r="G3145" s="3">
        <v>2</v>
      </c>
      <c r="H3145" s="3"/>
      <c r="I3145" s="3"/>
      <c r="J3145" s="3"/>
      <c r="K3145" t="s">
        <v>184</v>
      </c>
      <c r="L3145" s="9">
        <v>1683403</v>
      </c>
      <c r="M3145" s="3" t="s">
        <v>46</v>
      </c>
      <c r="N3145" s="3" t="s">
        <v>63</v>
      </c>
      <c r="O3145" s="3">
        <v>611</v>
      </c>
      <c r="P3145" s="3">
        <v>69.459999999999994</v>
      </c>
      <c r="Q3145" t="s">
        <v>76</v>
      </c>
      <c r="R3145" t="str">
        <f t="shared" si="148"/>
        <v>PORT09 to PORT04</v>
      </c>
      <c r="S3145" s="3">
        <v>360</v>
      </c>
      <c r="T3145" s="3">
        <v>0.55524729045120425</v>
      </c>
      <c r="U3145" s="10">
        <f t="shared" si="149"/>
        <v>339.25609446568581</v>
      </c>
      <c r="V3145" s="3" t="s">
        <v>197</v>
      </c>
    </row>
    <row r="3146" spans="1:22" x14ac:dyDescent="0.25">
      <c r="A3146" s="3">
        <v>1417916261</v>
      </c>
      <c r="B3146" s="11">
        <v>44655</v>
      </c>
      <c r="C3146" s="14">
        <v>43677</v>
      </c>
      <c r="D3146" s="13">
        <f t="shared" si="147"/>
        <v>44656</v>
      </c>
      <c r="E3146" s="3" t="s">
        <v>60</v>
      </c>
      <c r="F3146" s="3"/>
      <c r="G3146" s="3">
        <v>1</v>
      </c>
      <c r="H3146" s="3"/>
      <c r="I3146" s="3"/>
      <c r="J3146" s="3"/>
      <c r="K3146" t="s">
        <v>183</v>
      </c>
      <c r="L3146" s="9">
        <v>1684649</v>
      </c>
      <c r="M3146" s="3" t="s">
        <v>41</v>
      </c>
      <c r="N3146" s="3" t="s">
        <v>63</v>
      </c>
      <c r="O3146" s="3">
        <v>403</v>
      </c>
      <c r="P3146" s="3">
        <v>83.48</v>
      </c>
      <c r="Q3146" t="s">
        <v>76</v>
      </c>
      <c r="R3146" t="str">
        <f t="shared" si="148"/>
        <v>PORT09 to PORT06</v>
      </c>
      <c r="S3146" s="3">
        <v>250</v>
      </c>
      <c r="T3146" s="3">
        <v>0.55408809762578848</v>
      </c>
      <c r="U3146" s="10">
        <f t="shared" si="149"/>
        <v>223.29750334319274</v>
      </c>
      <c r="V3146" s="3" t="s">
        <v>197</v>
      </c>
    </row>
    <row r="3147" spans="1:22" x14ac:dyDescent="0.25">
      <c r="A3147" s="3">
        <v>1417916268</v>
      </c>
      <c r="B3147" s="11">
        <v>44653</v>
      </c>
      <c r="C3147" s="14">
        <v>44400</v>
      </c>
      <c r="D3147" s="13">
        <f t="shared" si="147"/>
        <v>44654</v>
      </c>
      <c r="E3147" s="3" t="s">
        <v>58</v>
      </c>
      <c r="F3147" s="3"/>
      <c r="G3147" s="3">
        <v>2</v>
      </c>
      <c r="H3147" s="3"/>
      <c r="I3147" s="3"/>
      <c r="J3147" s="3"/>
      <c r="K3147" t="s">
        <v>185</v>
      </c>
      <c r="L3147" s="9">
        <v>1691780</v>
      </c>
      <c r="M3147" s="3" t="s">
        <v>48</v>
      </c>
      <c r="N3147" s="3" t="s">
        <v>63</v>
      </c>
      <c r="O3147" s="3">
        <v>475</v>
      </c>
      <c r="P3147" s="3">
        <v>79.069999999999993</v>
      </c>
      <c r="Q3147" t="s">
        <v>76</v>
      </c>
      <c r="R3147" t="str">
        <f t="shared" si="148"/>
        <v>PORT09 to PORT04</v>
      </c>
      <c r="S3147" s="3">
        <v>360</v>
      </c>
      <c r="T3147" s="3">
        <v>0.46970705658151307</v>
      </c>
      <c r="U3147" s="10">
        <f t="shared" si="149"/>
        <v>223.1108518762187</v>
      </c>
      <c r="V3147" s="3" t="s">
        <v>197</v>
      </c>
    </row>
    <row r="3148" spans="1:22" x14ac:dyDescent="0.25">
      <c r="A3148" s="3">
        <v>1417916270</v>
      </c>
      <c r="B3148" s="11">
        <v>44658</v>
      </c>
      <c r="C3148" s="14">
        <v>43544</v>
      </c>
      <c r="D3148" s="13">
        <f t="shared" si="147"/>
        <v>44659</v>
      </c>
      <c r="E3148" s="3" t="s">
        <v>56</v>
      </c>
      <c r="F3148" s="3"/>
      <c r="G3148" s="3">
        <v>2</v>
      </c>
      <c r="H3148" s="3"/>
      <c r="I3148" s="3"/>
      <c r="J3148" s="3"/>
      <c r="K3148" t="s">
        <v>186</v>
      </c>
      <c r="L3148" s="9">
        <v>1687425</v>
      </c>
      <c r="M3148" s="3" t="s">
        <v>36</v>
      </c>
      <c r="N3148" s="3" t="s">
        <v>63</v>
      </c>
      <c r="O3148" s="3">
        <v>495</v>
      </c>
      <c r="P3148" s="3">
        <v>10.17</v>
      </c>
      <c r="Q3148" t="s">
        <v>76</v>
      </c>
      <c r="R3148" t="str">
        <f t="shared" si="148"/>
        <v>PORT09 to PORT02</v>
      </c>
      <c r="S3148" s="3">
        <v>400</v>
      </c>
      <c r="T3148" s="3">
        <v>0.56697618492956181</v>
      </c>
      <c r="U3148" s="10">
        <f t="shared" si="149"/>
        <v>280.6532115401331</v>
      </c>
      <c r="V3148" s="3" t="s">
        <v>197</v>
      </c>
    </row>
    <row r="3149" spans="1:22" x14ac:dyDescent="0.25">
      <c r="A3149" s="3">
        <v>1417916276</v>
      </c>
      <c r="B3149" s="11">
        <v>44659</v>
      </c>
      <c r="C3149" s="14">
        <v>44193</v>
      </c>
      <c r="D3149" s="13">
        <f t="shared" si="147"/>
        <v>44660</v>
      </c>
      <c r="E3149" s="3" t="s">
        <v>58</v>
      </c>
      <c r="F3149" s="3"/>
      <c r="G3149" s="3">
        <v>2</v>
      </c>
      <c r="H3149" s="3"/>
      <c r="I3149" s="3"/>
      <c r="J3149" s="3"/>
      <c r="K3149" t="s">
        <v>185</v>
      </c>
      <c r="L3149" s="9">
        <v>1685264</v>
      </c>
      <c r="M3149" s="3" t="s">
        <v>48</v>
      </c>
      <c r="N3149" s="3" t="s">
        <v>63</v>
      </c>
      <c r="O3149" s="3">
        <v>663</v>
      </c>
      <c r="P3149" s="3">
        <v>97.06</v>
      </c>
      <c r="Q3149" t="s">
        <v>76</v>
      </c>
      <c r="R3149" t="str">
        <f t="shared" si="148"/>
        <v>PORT09 to PORT04</v>
      </c>
      <c r="S3149" s="3">
        <v>360</v>
      </c>
      <c r="T3149" s="3">
        <v>0.46970705658151307</v>
      </c>
      <c r="U3149" s="10">
        <f t="shared" si="149"/>
        <v>311.41577851354316</v>
      </c>
      <c r="V3149" s="3" t="s">
        <v>197</v>
      </c>
    </row>
    <row r="3150" spans="1:22" x14ac:dyDescent="0.25">
      <c r="A3150" s="3">
        <v>1417916281</v>
      </c>
      <c r="B3150" s="11">
        <v>44665</v>
      </c>
      <c r="C3150" s="14">
        <v>44221</v>
      </c>
      <c r="D3150" s="13">
        <f t="shared" si="147"/>
        <v>44666</v>
      </c>
      <c r="E3150" s="3" t="s">
        <v>56</v>
      </c>
      <c r="F3150" s="3"/>
      <c r="G3150" s="3">
        <v>2</v>
      </c>
      <c r="H3150" s="3"/>
      <c r="I3150" s="3"/>
      <c r="J3150" s="3"/>
      <c r="K3150" t="s">
        <v>182</v>
      </c>
      <c r="L3150" s="9">
        <v>1690630</v>
      </c>
      <c r="M3150" s="3" t="s">
        <v>45</v>
      </c>
      <c r="N3150" s="3" t="s">
        <v>63</v>
      </c>
      <c r="O3150" s="3">
        <v>333</v>
      </c>
      <c r="P3150" s="3">
        <v>11.88</v>
      </c>
      <c r="Q3150" t="s">
        <v>76</v>
      </c>
      <c r="R3150" t="str">
        <f t="shared" si="148"/>
        <v>PORT09 to PORT02</v>
      </c>
      <c r="S3150" s="3">
        <v>400</v>
      </c>
      <c r="T3150" s="3">
        <v>0.49358189848294531</v>
      </c>
      <c r="U3150" s="10">
        <f t="shared" si="149"/>
        <v>164.36277219482079</v>
      </c>
      <c r="V3150" s="3" t="s">
        <v>197</v>
      </c>
    </row>
    <row r="3151" spans="1:22" x14ac:dyDescent="0.25">
      <c r="A3151" s="3">
        <v>1417916287</v>
      </c>
      <c r="B3151" s="11">
        <v>44662</v>
      </c>
      <c r="C3151" s="14">
        <v>43973</v>
      </c>
      <c r="D3151" s="13">
        <f t="shared" si="147"/>
        <v>44663</v>
      </c>
      <c r="E3151" s="3" t="s">
        <v>56</v>
      </c>
      <c r="F3151" s="3"/>
      <c r="G3151" s="3">
        <v>2</v>
      </c>
      <c r="H3151" s="3"/>
      <c r="I3151" s="3"/>
      <c r="J3151" s="3"/>
      <c r="K3151" t="s">
        <v>186</v>
      </c>
      <c r="L3151" s="9">
        <v>1687420</v>
      </c>
      <c r="M3151" s="3" t="s">
        <v>36</v>
      </c>
      <c r="N3151" s="3" t="s">
        <v>63</v>
      </c>
      <c r="O3151" s="3">
        <v>455</v>
      </c>
      <c r="P3151" s="3">
        <v>75.099999999999994</v>
      </c>
      <c r="Q3151" t="s">
        <v>76</v>
      </c>
      <c r="R3151" t="str">
        <f t="shared" si="148"/>
        <v>PORT09 to PORT02</v>
      </c>
      <c r="S3151" s="3">
        <v>400</v>
      </c>
      <c r="T3151" s="3">
        <v>0.56697618492956181</v>
      </c>
      <c r="U3151" s="10">
        <f t="shared" si="149"/>
        <v>257.9741641429506</v>
      </c>
      <c r="V3151" s="3" t="s">
        <v>197</v>
      </c>
    </row>
    <row r="3152" spans="1:22" x14ac:dyDescent="0.25">
      <c r="A3152" s="3">
        <v>1417916291</v>
      </c>
      <c r="B3152" s="11">
        <v>44655</v>
      </c>
      <c r="C3152" s="14">
        <v>44226</v>
      </c>
      <c r="D3152" s="13">
        <f t="shared" si="147"/>
        <v>44656</v>
      </c>
      <c r="E3152" s="3" t="s">
        <v>56</v>
      </c>
      <c r="F3152" s="3"/>
      <c r="G3152" s="3">
        <v>2</v>
      </c>
      <c r="H3152" s="3"/>
      <c r="I3152" s="3"/>
      <c r="J3152" s="3"/>
      <c r="K3152" t="s">
        <v>186</v>
      </c>
      <c r="L3152" s="9">
        <v>1701546</v>
      </c>
      <c r="M3152" s="3" t="s">
        <v>36</v>
      </c>
      <c r="N3152" s="3" t="s">
        <v>63</v>
      </c>
      <c r="O3152" s="3">
        <v>243</v>
      </c>
      <c r="P3152" s="3">
        <v>35.43</v>
      </c>
      <c r="Q3152" t="s">
        <v>76</v>
      </c>
      <c r="R3152" t="str">
        <f t="shared" si="148"/>
        <v>PORT09 to PORT02</v>
      </c>
      <c r="S3152" s="3">
        <v>400</v>
      </c>
      <c r="T3152" s="3">
        <v>0.56697618492956181</v>
      </c>
      <c r="U3152" s="10">
        <f t="shared" si="149"/>
        <v>137.77521293788351</v>
      </c>
      <c r="V3152" s="3" t="s">
        <v>197</v>
      </c>
    </row>
    <row r="3153" spans="1:22" x14ac:dyDescent="0.25">
      <c r="A3153" s="3">
        <v>1417916297</v>
      </c>
      <c r="B3153" s="11">
        <v>44654</v>
      </c>
      <c r="C3153" s="14">
        <v>44164</v>
      </c>
      <c r="D3153" s="13">
        <f t="shared" si="147"/>
        <v>44655</v>
      </c>
      <c r="E3153" s="3" t="s">
        <v>58</v>
      </c>
      <c r="F3153" s="3"/>
      <c r="G3153" s="3">
        <v>2</v>
      </c>
      <c r="H3153" s="3"/>
      <c r="I3153" s="3"/>
      <c r="J3153" s="3"/>
      <c r="K3153" t="s">
        <v>185</v>
      </c>
      <c r="L3153" s="9">
        <v>1681379</v>
      </c>
      <c r="M3153" s="3" t="s">
        <v>48</v>
      </c>
      <c r="N3153" s="3" t="s">
        <v>63</v>
      </c>
      <c r="O3153" s="3">
        <v>307</v>
      </c>
      <c r="P3153" s="3">
        <v>55.22</v>
      </c>
      <c r="Q3153" t="s">
        <v>76</v>
      </c>
      <c r="R3153" t="str">
        <f t="shared" si="148"/>
        <v>PORT09 to PORT04</v>
      </c>
      <c r="S3153" s="3">
        <v>360</v>
      </c>
      <c r="T3153" s="3">
        <v>0.46970705658151307</v>
      </c>
      <c r="U3153" s="10">
        <f t="shared" si="149"/>
        <v>144.20006637052452</v>
      </c>
      <c r="V3153" s="3" t="s">
        <v>197</v>
      </c>
    </row>
    <row r="3154" spans="1:22" x14ac:dyDescent="0.25">
      <c r="A3154" s="3">
        <v>1417916299</v>
      </c>
      <c r="B3154" s="11">
        <v>44655</v>
      </c>
      <c r="C3154" s="14">
        <v>43591</v>
      </c>
      <c r="D3154" s="13">
        <f t="shared" si="147"/>
        <v>44656</v>
      </c>
      <c r="E3154" s="3" t="s">
        <v>59</v>
      </c>
      <c r="F3154" s="3"/>
      <c r="G3154" s="3">
        <v>3</v>
      </c>
      <c r="H3154" s="3"/>
      <c r="I3154" s="3"/>
      <c r="J3154" s="3"/>
      <c r="K3154" t="s">
        <v>189</v>
      </c>
      <c r="L3154" s="9">
        <v>1699974</v>
      </c>
      <c r="M3154" s="3" t="s">
        <v>39</v>
      </c>
      <c r="N3154" s="3" t="s">
        <v>63</v>
      </c>
      <c r="O3154" s="3">
        <v>310</v>
      </c>
      <c r="P3154" s="3">
        <v>45.02</v>
      </c>
      <c r="Q3154" t="s">
        <v>76</v>
      </c>
      <c r="R3154" t="str">
        <f t="shared" si="148"/>
        <v>PORT09 to PORT05</v>
      </c>
      <c r="S3154" s="3">
        <v>440</v>
      </c>
      <c r="T3154" s="3">
        <v>0.42850329514821733</v>
      </c>
      <c r="U3154" s="10">
        <f t="shared" si="149"/>
        <v>132.83602149594736</v>
      </c>
      <c r="V3154" s="3" t="s">
        <v>197</v>
      </c>
    </row>
    <row r="3155" spans="1:22" x14ac:dyDescent="0.25">
      <c r="A3155" s="3">
        <v>1417916304</v>
      </c>
      <c r="B3155" s="11">
        <v>44660</v>
      </c>
      <c r="C3155" s="14">
        <v>44331</v>
      </c>
      <c r="D3155" s="13">
        <f t="shared" si="147"/>
        <v>44662</v>
      </c>
      <c r="E3155" s="3" t="s">
        <v>56</v>
      </c>
      <c r="F3155" s="3"/>
      <c r="G3155" s="3">
        <v>2</v>
      </c>
      <c r="H3155" s="3"/>
      <c r="I3155" s="3"/>
      <c r="J3155" s="3"/>
      <c r="K3155" t="s">
        <v>182</v>
      </c>
      <c r="L3155" s="9">
        <v>1689545</v>
      </c>
      <c r="M3155" s="3" t="s">
        <v>45</v>
      </c>
      <c r="N3155" s="3" t="s">
        <v>63</v>
      </c>
      <c r="O3155" s="3">
        <v>2378</v>
      </c>
      <c r="P3155" s="3">
        <v>1041.17</v>
      </c>
      <c r="Q3155" t="s">
        <v>76</v>
      </c>
      <c r="R3155" t="str">
        <f t="shared" si="148"/>
        <v>PORT09 to PORT02</v>
      </c>
      <c r="S3155" s="3">
        <v>400</v>
      </c>
      <c r="T3155" s="3">
        <v>0.49358189848294531</v>
      </c>
      <c r="U3155" s="10">
        <f t="shared" si="149"/>
        <v>1173.7377545924439</v>
      </c>
      <c r="V3155" s="3" t="s">
        <v>79</v>
      </c>
    </row>
    <row r="3156" spans="1:22" x14ac:dyDescent="0.25">
      <c r="A3156" s="3">
        <v>1417916306</v>
      </c>
      <c r="B3156" s="11">
        <v>44660</v>
      </c>
      <c r="C3156" s="14">
        <v>44482</v>
      </c>
      <c r="D3156" s="13">
        <f t="shared" si="147"/>
        <v>44662</v>
      </c>
      <c r="E3156" s="3" t="s">
        <v>58</v>
      </c>
      <c r="F3156" s="3"/>
      <c r="G3156" s="3">
        <v>2</v>
      </c>
      <c r="H3156" s="3"/>
      <c r="I3156" s="3"/>
      <c r="J3156" s="3"/>
      <c r="K3156" t="s">
        <v>185</v>
      </c>
      <c r="L3156" s="9">
        <v>1694385</v>
      </c>
      <c r="M3156" s="3" t="s">
        <v>48</v>
      </c>
      <c r="N3156" s="3" t="s">
        <v>63</v>
      </c>
      <c r="O3156" s="3">
        <v>1589</v>
      </c>
      <c r="P3156" s="3">
        <v>128.63999999999999</v>
      </c>
      <c r="Q3156" t="s">
        <v>76</v>
      </c>
      <c r="R3156" t="str">
        <f t="shared" si="148"/>
        <v>PORT09 to PORT04</v>
      </c>
      <c r="S3156" s="3">
        <v>360</v>
      </c>
      <c r="T3156" s="3">
        <v>0.46970705658151307</v>
      </c>
      <c r="U3156" s="10">
        <f t="shared" si="149"/>
        <v>746.36451290802427</v>
      </c>
      <c r="V3156" s="3" t="s">
        <v>82</v>
      </c>
    </row>
    <row r="3157" spans="1:22" x14ac:dyDescent="0.25">
      <c r="A3157" s="3">
        <v>1417916311</v>
      </c>
      <c r="B3157" s="11">
        <v>44661</v>
      </c>
      <c r="C3157" s="14">
        <v>43606</v>
      </c>
      <c r="D3157" s="13">
        <f t="shared" si="147"/>
        <v>44663</v>
      </c>
      <c r="E3157" s="3" t="s">
        <v>58</v>
      </c>
      <c r="F3157" s="3"/>
      <c r="G3157" s="3">
        <v>2</v>
      </c>
      <c r="H3157" s="3"/>
      <c r="I3157" s="3"/>
      <c r="J3157" s="3"/>
      <c r="K3157" t="s">
        <v>184</v>
      </c>
      <c r="L3157" s="9">
        <v>1684644</v>
      </c>
      <c r="M3157" s="3" t="s">
        <v>46</v>
      </c>
      <c r="N3157" s="3" t="s">
        <v>63</v>
      </c>
      <c r="O3157" s="3">
        <v>2767</v>
      </c>
      <c r="P3157" s="3">
        <v>41.38</v>
      </c>
      <c r="Q3157" t="s">
        <v>76</v>
      </c>
      <c r="R3157" t="str">
        <f t="shared" si="148"/>
        <v>PORT09 to PORT04</v>
      </c>
      <c r="S3157" s="3">
        <v>360</v>
      </c>
      <c r="T3157" s="3">
        <v>0.55524729045120425</v>
      </c>
      <c r="U3157" s="10">
        <f t="shared" si="149"/>
        <v>1536.3692526784821</v>
      </c>
      <c r="V3157" s="3" t="s">
        <v>197</v>
      </c>
    </row>
    <row r="3158" spans="1:22" x14ac:dyDescent="0.25">
      <c r="A3158" s="3">
        <v>1417916314</v>
      </c>
      <c r="B3158" s="11">
        <v>44662</v>
      </c>
      <c r="C3158" s="14">
        <v>44570</v>
      </c>
      <c r="D3158" s="13">
        <f t="shared" si="147"/>
        <v>44663</v>
      </c>
      <c r="E3158" s="3" t="s">
        <v>64</v>
      </c>
      <c r="F3158" s="3"/>
      <c r="G3158" s="3">
        <v>2</v>
      </c>
      <c r="H3158" s="3"/>
      <c r="I3158" s="3"/>
      <c r="J3158" s="3"/>
      <c r="K3158" t="s">
        <v>190</v>
      </c>
      <c r="L3158" s="9">
        <v>1664419</v>
      </c>
      <c r="M3158" s="3" t="s">
        <v>52</v>
      </c>
      <c r="N3158" s="3" t="s">
        <v>63</v>
      </c>
      <c r="O3158" s="3">
        <v>304</v>
      </c>
      <c r="P3158" s="3">
        <v>40.67</v>
      </c>
      <c r="Q3158" t="s">
        <v>76</v>
      </c>
      <c r="R3158" t="str">
        <f t="shared" si="148"/>
        <v>PORT09 to PORT10</v>
      </c>
      <c r="S3158" s="3">
        <v>300</v>
      </c>
      <c r="T3158" s="3">
        <v>0.42894658708921174</v>
      </c>
      <c r="U3158" s="10">
        <f t="shared" si="149"/>
        <v>130.39976247512038</v>
      </c>
      <c r="V3158" s="3" t="s">
        <v>197</v>
      </c>
    </row>
    <row r="3159" spans="1:22" x14ac:dyDescent="0.25">
      <c r="A3159" s="3">
        <v>1417916315</v>
      </c>
      <c r="B3159" s="11">
        <v>44654</v>
      </c>
      <c r="C3159" s="14">
        <v>43501</v>
      </c>
      <c r="D3159" s="13">
        <f t="shared" si="147"/>
        <v>44655</v>
      </c>
      <c r="E3159" s="3" t="s">
        <v>56</v>
      </c>
      <c r="F3159" s="3"/>
      <c r="G3159" s="3">
        <v>2</v>
      </c>
      <c r="H3159" s="3"/>
      <c r="I3159" s="3"/>
      <c r="J3159" s="3"/>
      <c r="K3159" t="s">
        <v>186</v>
      </c>
      <c r="L3159" s="9">
        <v>1697522</v>
      </c>
      <c r="M3159" s="3" t="s">
        <v>36</v>
      </c>
      <c r="N3159" s="3" t="s">
        <v>63</v>
      </c>
      <c r="O3159" s="3">
        <v>331</v>
      </c>
      <c r="P3159" s="3">
        <v>86.28</v>
      </c>
      <c r="Q3159" t="s">
        <v>76</v>
      </c>
      <c r="R3159" t="str">
        <f t="shared" si="148"/>
        <v>PORT09 to PORT02</v>
      </c>
      <c r="S3159" s="3">
        <v>400</v>
      </c>
      <c r="T3159" s="3">
        <v>0.56697618492956181</v>
      </c>
      <c r="U3159" s="10">
        <f t="shared" si="149"/>
        <v>187.66911721168495</v>
      </c>
      <c r="V3159" s="3" t="s">
        <v>197</v>
      </c>
    </row>
    <row r="3160" spans="1:22" x14ac:dyDescent="0.25">
      <c r="A3160" s="3">
        <v>1417916321</v>
      </c>
      <c r="B3160" s="11">
        <v>44661</v>
      </c>
      <c r="C3160" s="14">
        <v>43915</v>
      </c>
      <c r="D3160" s="13">
        <f t="shared" si="147"/>
        <v>44663</v>
      </c>
      <c r="E3160" s="3" t="s">
        <v>56</v>
      </c>
      <c r="F3160" s="3"/>
      <c r="G3160" s="3">
        <v>2</v>
      </c>
      <c r="H3160" s="3"/>
      <c r="I3160" s="3"/>
      <c r="J3160" s="3"/>
      <c r="K3160" t="s">
        <v>182</v>
      </c>
      <c r="L3160" s="9">
        <v>1680684</v>
      </c>
      <c r="M3160" s="3" t="s">
        <v>45</v>
      </c>
      <c r="N3160" s="3" t="s">
        <v>63</v>
      </c>
      <c r="O3160" s="3">
        <v>3206</v>
      </c>
      <c r="P3160" s="3">
        <v>186.51</v>
      </c>
      <c r="Q3160" t="s">
        <v>76</v>
      </c>
      <c r="R3160" t="str">
        <f t="shared" si="148"/>
        <v>PORT09 to PORT02</v>
      </c>
      <c r="S3160" s="3">
        <v>400</v>
      </c>
      <c r="T3160" s="3">
        <v>0.49358189848294531</v>
      </c>
      <c r="U3160" s="10">
        <f t="shared" si="149"/>
        <v>1582.4235665363226</v>
      </c>
      <c r="V3160" s="3" t="s">
        <v>82</v>
      </c>
    </row>
    <row r="3161" spans="1:22" x14ac:dyDescent="0.25">
      <c r="A3161" s="3">
        <v>1417916328</v>
      </c>
      <c r="B3161" s="11">
        <v>44653</v>
      </c>
      <c r="C3161" s="14">
        <v>44476</v>
      </c>
      <c r="D3161" s="13">
        <f t="shared" si="147"/>
        <v>44654</v>
      </c>
      <c r="E3161" s="3" t="s">
        <v>56</v>
      </c>
      <c r="F3161" s="3"/>
      <c r="G3161" s="3">
        <v>2</v>
      </c>
      <c r="H3161" s="3"/>
      <c r="I3161" s="3"/>
      <c r="J3161" s="3"/>
      <c r="K3161" t="s">
        <v>182</v>
      </c>
      <c r="L3161" s="9">
        <v>1691546</v>
      </c>
      <c r="M3161" s="3" t="s">
        <v>45</v>
      </c>
      <c r="N3161" s="3" t="s">
        <v>63</v>
      </c>
      <c r="O3161" s="3">
        <v>255</v>
      </c>
      <c r="P3161" s="3">
        <v>11.73</v>
      </c>
      <c r="Q3161" t="s">
        <v>76</v>
      </c>
      <c r="R3161" t="str">
        <f t="shared" si="148"/>
        <v>PORT09 to PORT02</v>
      </c>
      <c r="S3161" s="3">
        <v>400</v>
      </c>
      <c r="T3161" s="3">
        <v>0.49358189848294531</v>
      </c>
      <c r="U3161" s="10">
        <f t="shared" si="149"/>
        <v>125.86338411315106</v>
      </c>
      <c r="V3161" s="3" t="s">
        <v>197</v>
      </c>
    </row>
    <row r="3162" spans="1:22" x14ac:dyDescent="0.25">
      <c r="A3162" s="3">
        <v>1417916338</v>
      </c>
      <c r="B3162" s="11">
        <v>44662</v>
      </c>
      <c r="C3162" s="14">
        <v>44081</v>
      </c>
      <c r="D3162" s="13">
        <f t="shared" si="147"/>
        <v>44664</v>
      </c>
      <c r="E3162" s="3" t="s">
        <v>58</v>
      </c>
      <c r="F3162" s="3"/>
      <c r="G3162" s="3">
        <v>2</v>
      </c>
      <c r="H3162" s="3"/>
      <c r="I3162" s="3"/>
      <c r="J3162" s="3"/>
      <c r="K3162" t="s">
        <v>185</v>
      </c>
      <c r="L3162" s="9">
        <v>1689641</v>
      </c>
      <c r="M3162" s="3" t="s">
        <v>48</v>
      </c>
      <c r="N3162" s="3" t="s">
        <v>63</v>
      </c>
      <c r="O3162" s="3">
        <v>1330</v>
      </c>
      <c r="P3162" s="3">
        <v>1825.66</v>
      </c>
      <c r="Q3162" t="s">
        <v>76</v>
      </c>
      <c r="R3162" t="str">
        <f t="shared" si="148"/>
        <v>PORT09 to PORT04</v>
      </c>
      <c r="S3162" s="3">
        <v>360</v>
      </c>
      <c r="T3162" s="3">
        <v>0.46970705658151307</v>
      </c>
      <c r="U3162" s="10">
        <f t="shared" si="149"/>
        <v>624.71038525341237</v>
      </c>
      <c r="V3162" s="3" t="s">
        <v>79</v>
      </c>
    </row>
    <row r="3163" spans="1:22" x14ac:dyDescent="0.25">
      <c r="A3163" s="3">
        <v>1417916343</v>
      </c>
      <c r="B3163" s="11">
        <v>44659</v>
      </c>
      <c r="C3163" s="14">
        <v>43519</v>
      </c>
      <c r="D3163" s="13">
        <f t="shared" si="147"/>
        <v>44660</v>
      </c>
      <c r="E3163" s="3" t="s">
        <v>58</v>
      </c>
      <c r="F3163" s="3"/>
      <c r="G3163" s="3">
        <v>2</v>
      </c>
      <c r="H3163" s="3"/>
      <c r="I3163" s="3"/>
      <c r="J3163" s="3"/>
      <c r="K3163" t="s">
        <v>185</v>
      </c>
      <c r="L3163" s="9">
        <v>1696018</v>
      </c>
      <c r="M3163" s="3" t="s">
        <v>48</v>
      </c>
      <c r="N3163" s="3" t="s">
        <v>63</v>
      </c>
      <c r="O3163" s="3">
        <v>883</v>
      </c>
      <c r="P3163" s="3">
        <v>18.18</v>
      </c>
      <c r="Q3163" t="s">
        <v>76</v>
      </c>
      <c r="R3163" t="str">
        <f t="shared" si="148"/>
        <v>PORT09 to PORT04</v>
      </c>
      <c r="S3163" s="3">
        <v>360</v>
      </c>
      <c r="T3163" s="3">
        <v>0.46970705658151307</v>
      </c>
      <c r="U3163" s="10">
        <f t="shared" si="149"/>
        <v>414.75133096147601</v>
      </c>
      <c r="V3163" s="3" t="s">
        <v>197</v>
      </c>
    </row>
    <row r="3164" spans="1:22" x14ac:dyDescent="0.25">
      <c r="A3164" s="3">
        <v>1417916352</v>
      </c>
      <c r="B3164" s="11">
        <v>44654</v>
      </c>
      <c r="C3164" s="14">
        <v>44521</v>
      </c>
      <c r="D3164" s="13">
        <f t="shared" si="147"/>
        <v>44655</v>
      </c>
      <c r="E3164" s="3" t="s">
        <v>58</v>
      </c>
      <c r="F3164" s="3"/>
      <c r="G3164" s="3">
        <v>2</v>
      </c>
      <c r="H3164" s="3"/>
      <c r="I3164" s="3"/>
      <c r="J3164" s="3"/>
      <c r="K3164" t="s">
        <v>185</v>
      </c>
      <c r="L3164" s="9">
        <v>1685265</v>
      </c>
      <c r="M3164" s="3" t="s">
        <v>48</v>
      </c>
      <c r="N3164" s="3" t="s">
        <v>63</v>
      </c>
      <c r="O3164" s="3">
        <v>847</v>
      </c>
      <c r="P3164" s="3">
        <v>33.630000000000003</v>
      </c>
      <c r="Q3164" t="s">
        <v>76</v>
      </c>
      <c r="R3164" t="str">
        <f t="shared" si="148"/>
        <v>PORT09 to PORT04</v>
      </c>
      <c r="S3164" s="3">
        <v>360</v>
      </c>
      <c r="T3164" s="3">
        <v>0.46970705658151307</v>
      </c>
      <c r="U3164" s="10">
        <f t="shared" si="149"/>
        <v>397.84187692454157</v>
      </c>
      <c r="V3164" s="3" t="s">
        <v>197</v>
      </c>
    </row>
    <row r="3165" spans="1:22" x14ac:dyDescent="0.25">
      <c r="A3165" s="3">
        <v>1417916361</v>
      </c>
      <c r="B3165" s="11">
        <v>44661</v>
      </c>
      <c r="C3165" s="14">
        <v>43921</v>
      </c>
      <c r="D3165" s="13">
        <f t="shared" si="147"/>
        <v>44662</v>
      </c>
      <c r="E3165" s="3" t="s">
        <v>56</v>
      </c>
      <c r="F3165" s="3"/>
      <c r="G3165" s="3">
        <v>2</v>
      </c>
      <c r="H3165" s="3"/>
      <c r="I3165" s="3"/>
      <c r="J3165" s="3"/>
      <c r="K3165" t="s">
        <v>186</v>
      </c>
      <c r="L3165" s="9">
        <v>1673317</v>
      </c>
      <c r="M3165" s="3" t="s">
        <v>36</v>
      </c>
      <c r="N3165" s="3" t="s">
        <v>63</v>
      </c>
      <c r="O3165" s="3">
        <v>796</v>
      </c>
      <c r="P3165" s="3">
        <v>69.400000000000006</v>
      </c>
      <c r="Q3165" t="s">
        <v>76</v>
      </c>
      <c r="R3165" t="str">
        <f t="shared" si="148"/>
        <v>PORT09 to PORT02</v>
      </c>
      <c r="S3165" s="3">
        <v>400</v>
      </c>
      <c r="T3165" s="3">
        <v>0.56697618492956181</v>
      </c>
      <c r="U3165" s="10">
        <f t="shared" si="149"/>
        <v>451.31304320393122</v>
      </c>
      <c r="V3165" s="3" t="s">
        <v>197</v>
      </c>
    </row>
    <row r="3166" spans="1:22" x14ac:dyDescent="0.25">
      <c r="A3166" s="3">
        <v>1417916364</v>
      </c>
      <c r="B3166" s="11">
        <v>44658</v>
      </c>
      <c r="C3166" s="14">
        <v>43560</v>
      </c>
      <c r="D3166" s="13">
        <f t="shared" si="147"/>
        <v>44659</v>
      </c>
      <c r="E3166" s="3" t="s">
        <v>58</v>
      </c>
      <c r="F3166" s="3"/>
      <c r="G3166" s="3">
        <v>2</v>
      </c>
      <c r="H3166" s="3"/>
      <c r="I3166" s="3"/>
      <c r="J3166" s="3"/>
      <c r="K3166" t="s">
        <v>185</v>
      </c>
      <c r="L3166" s="9">
        <v>1681379</v>
      </c>
      <c r="M3166" s="3" t="s">
        <v>48</v>
      </c>
      <c r="N3166" s="3" t="s">
        <v>63</v>
      </c>
      <c r="O3166" s="3">
        <v>573</v>
      </c>
      <c r="P3166" s="3">
        <v>52.72</v>
      </c>
      <c r="Q3166" t="s">
        <v>76</v>
      </c>
      <c r="R3166" t="str">
        <f t="shared" si="148"/>
        <v>PORT09 to PORT04</v>
      </c>
      <c r="S3166" s="3">
        <v>360</v>
      </c>
      <c r="T3166" s="3">
        <v>0.46970705658151307</v>
      </c>
      <c r="U3166" s="10">
        <f t="shared" si="149"/>
        <v>269.14214342120698</v>
      </c>
      <c r="V3166" s="3" t="s">
        <v>197</v>
      </c>
    </row>
    <row r="3167" spans="1:22" x14ac:dyDescent="0.25">
      <c r="A3167" s="3">
        <v>1417916371</v>
      </c>
      <c r="B3167" s="11">
        <v>44661</v>
      </c>
      <c r="C3167" s="14">
        <v>43789</v>
      </c>
      <c r="D3167" s="13">
        <f t="shared" si="147"/>
        <v>44663</v>
      </c>
      <c r="E3167" s="3" t="s">
        <v>59</v>
      </c>
      <c r="F3167" s="3"/>
      <c r="G3167" s="3">
        <v>3</v>
      </c>
      <c r="H3167" s="3"/>
      <c r="I3167" s="3"/>
      <c r="J3167" s="3"/>
      <c r="K3167" t="s">
        <v>189</v>
      </c>
      <c r="L3167" s="9">
        <v>1683749</v>
      </c>
      <c r="M3167" s="3" t="s">
        <v>39</v>
      </c>
      <c r="N3167" s="3" t="s">
        <v>63</v>
      </c>
      <c r="O3167" s="3">
        <v>2486</v>
      </c>
      <c r="P3167" s="3">
        <v>10.37</v>
      </c>
      <c r="Q3167" t="s">
        <v>76</v>
      </c>
      <c r="R3167" t="str">
        <f t="shared" si="148"/>
        <v>PORT09 to PORT05</v>
      </c>
      <c r="S3167" s="3">
        <v>440</v>
      </c>
      <c r="T3167" s="3">
        <v>0.42850329514821733</v>
      </c>
      <c r="U3167" s="10">
        <f t="shared" si="149"/>
        <v>1065.2591917384682</v>
      </c>
      <c r="V3167" s="3" t="s">
        <v>197</v>
      </c>
    </row>
    <row r="3168" spans="1:22" x14ac:dyDescent="0.25">
      <c r="A3168" s="3">
        <v>1417916379</v>
      </c>
      <c r="B3168" s="11">
        <v>44654</v>
      </c>
      <c r="C3168" s="14">
        <v>43528</v>
      </c>
      <c r="D3168" s="13">
        <f t="shared" si="147"/>
        <v>44656</v>
      </c>
      <c r="E3168" s="3" t="s">
        <v>56</v>
      </c>
      <c r="F3168" s="3"/>
      <c r="G3168" s="3">
        <v>2</v>
      </c>
      <c r="H3168" s="3"/>
      <c r="I3168" s="3"/>
      <c r="J3168" s="3"/>
      <c r="K3168" t="s">
        <v>182</v>
      </c>
      <c r="L3168" s="9">
        <v>1683808</v>
      </c>
      <c r="M3168" s="3" t="s">
        <v>45</v>
      </c>
      <c r="N3168" s="3" t="s">
        <v>63</v>
      </c>
      <c r="O3168" s="3">
        <v>1487</v>
      </c>
      <c r="P3168" s="3">
        <v>70.3</v>
      </c>
      <c r="Q3168" t="s">
        <v>76</v>
      </c>
      <c r="R3168" t="str">
        <f t="shared" si="148"/>
        <v>PORT09 to PORT02</v>
      </c>
      <c r="S3168" s="3">
        <v>400</v>
      </c>
      <c r="T3168" s="3">
        <v>0.49358189848294531</v>
      </c>
      <c r="U3168" s="10">
        <f t="shared" si="149"/>
        <v>733.9562830441397</v>
      </c>
      <c r="V3168" s="3" t="s">
        <v>197</v>
      </c>
    </row>
    <row r="3169" spans="1:22" x14ac:dyDescent="0.25">
      <c r="A3169" s="3">
        <v>1417916381</v>
      </c>
      <c r="B3169" s="11">
        <v>44659</v>
      </c>
      <c r="C3169" s="14">
        <v>44630</v>
      </c>
      <c r="D3169" s="13">
        <f t="shared" si="147"/>
        <v>44660</v>
      </c>
      <c r="E3169" s="3" t="s">
        <v>59</v>
      </c>
      <c r="F3169" s="3"/>
      <c r="G3169" s="3">
        <v>3</v>
      </c>
      <c r="H3169" s="3"/>
      <c r="I3169" s="3"/>
      <c r="J3169" s="3"/>
      <c r="K3169" t="s">
        <v>189</v>
      </c>
      <c r="L3169" s="9">
        <v>1684645</v>
      </c>
      <c r="M3169" s="3" t="s">
        <v>39</v>
      </c>
      <c r="N3169" s="3" t="s">
        <v>63</v>
      </c>
      <c r="O3169" s="3">
        <v>314</v>
      </c>
      <c r="P3169" s="3">
        <v>21.36</v>
      </c>
      <c r="Q3169" t="s">
        <v>76</v>
      </c>
      <c r="R3169" t="str">
        <f t="shared" si="148"/>
        <v>PORT09 to PORT05</v>
      </c>
      <c r="S3169" s="3">
        <v>440</v>
      </c>
      <c r="T3169" s="3">
        <v>0.42850329514821733</v>
      </c>
      <c r="U3169" s="10">
        <f t="shared" si="149"/>
        <v>134.55003467654024</v>
      </c>
      <c r="V3169" s="3" t="s">
        <v>197</v>
      </c>
    </row>
    <row r="3170" spans="1:22" x14ac:dyDescent="0.25">
      <c r="A3170" s="3">
        <v>1417916389</v>
      </c>
      <c r="B3170" s="11">
        <v>44658</v>
      </c>
      <c r="C3170" s="14">
        <v>43687</v>
      </c>
      <c r="D3170" s="13">
        <f t="shared" si="147"/>
        <v>44659</v>
      </c>
      <c r="E3170" s="3" t="s">
        <v>60</v>
      </c>
      <c r="F3170" s="3"/>
      <c r="G3170" s="3">
        <v>1</v>
      </c>
      <c r="H3170" s="3"/>
      <c r="I3170" s="3"/>
      <c r="J3170" s="3"/>
      <c r="K3170" t="s">
        <v>183</v>
      </c>
      <c r="L3170" s="9">
        <v>1688750</v>
      </c>
      <c r="M3170" s="3" t="s">
        <v>41</v>
      </c>
      <c r="N3170" s="3" t="s">
        <v>63</v>
      </c>
      <c r="O3170" s="3">
        <v>604</v>
      </c>
      <c r="P3170" s="3">
        <v>10.18</v>
      </c>
      <c r="Q3170" t="s">
        <v>76</v>
      </c>
      <c r="R3170" t="str">
        <f t="shared" si="148"/>
        <v>PORT09 to PORT06</v>
      </c>
      <c r="S3170" s="3">
        <v>250</v>
      </c>
      <c r="T3170" s="3">
        <v>0.55408809762578848</v>
      </c>
      <c r="U3170" s="10">
        <f t="shared" si="149"/>
        <v>334.66921096597622</v>
      </c>
      <c r="V3170" s="3" t="s">
        <v>197</v>
      </c>
    </row>
    <row r="3171" spans="1:22" x14ac:dyDescent="0.25">
      <c r="A3171" s="3">
        <v>1417916393</v>
      </c>
      <c r="B3171" s="11">
        <v>44652</v>
      </c>
      <c r="C3171" s="14">
        <v>43884</v>
      </c>
      <c r="D3171" s="13">
        <f t="shared" si="147"/>
        <v>44653</v>
      </c>
      <c r="E3171" s="3" t="s">
        <v>58</v>
      </c>
      <c r="F3171" s="3"/>
      <c r="G3171" s="3">
        <v>2</v>
      </c>
      <c r="H3171" s="3"/>
      <c r="I3171" s="3"/>
      <c r="J3171" s="3"/>
      <c r="K3171" t="s">
        <v>185</v>
      </c>
      <c r="L3171" s="9">
        <v>1696018</v>
      </c>
      <c r="M3171" s="3" t="s">
        <v>48</v>
      </c>
      <c r="N3171" s="3" t="s">
        <v>63</v>
      </c>
      <c r="O3171" s="3">
        <v>921</v>
      </c>
      <c r="P3171" s="3">
        <v>64.34</v>
      </c>
      <c r="Q3171" t="s">
        <v>76</v>
      </c>
      <c r="R3171" t="str">
        <f t="shared" si="148"/>
        <v>PORT09 to PORT04</v>
      </c>
      <c r="S3171" s="3">
        <v>360</v>
      </c>
      <c r="T3171" s="3">
        <v>0.46970705658151307</v>
      </c>
      <c r="U3171" s="10">
        <f t="shared" si="149"/>
        <v>432.60019911157354</v>
      </c>
      <c r="V3171" s="3" t="s">
        <v>197</v>
      </c>
    </row>
    <row r="3172" spans="1:22" x14ac:dyDescent="0.25">
      <c r="A3172" s="3">
        <v>1417916399</v>
      </c>
      <c r="B3172" s="11">
        <v>44660</v>
      </c>
      <c r="C3172" s="14">
        <v>44327</v>
      </c>
      <c r="D3172" s="13">
        <f t="shared" si="147"/>
        <v>44662</v>
      </c>
      <c r="E3172" s="3" t="s">
        <v>56</v>
      </c>
      <c r="F3172" s="3"/>
      <c r="G3172" s="3">
        <v>2</v>
      </c>
      <c r="H3172" s="3"/>
      <c r="I3172" s="3"/>
      <c r="J3172" s="3"/>
      <c r="K3172" t="s">
        <v>186</v>
      </c>
      <c r="L3172" s="9">
        <v>1685837</v>
      </c>
      <c r="M3172" s="3" t="s">
        <v>36</v>
      </c>
      <c r="N3172" s="3" t="s">
        <v>63</v>
      </c>
      <c r="O3172" s="3">
        <v>1248</v>
      </c>
      <c r="P3172" s="3">
        <v>155.6</v>
      </c>
      <c r="Q3172" t="s">
        <v>76</v>
      </c>
      <c r="R3172" t="str">
        <f t="shared" si="148"/>
        <v>PORT09 to PORT02</v>
      </c>
      <c r="S3172" s="3">
        <v>400</v>
      </c>
      <c r="T3172" s="3">
        <v>0.56697618492956181</v>
      </c>
      <c r="U3172" s="10">
        <f t="shared" si="149"/>
        <v>707.58627879209314</v>
      </c>
      <c r="V3172" s="3" t="s">
        <v>82</v>
      </c>
    </row>
    <row r="3173" spans="1:22" x14ac:dyDescent="0.25">
      <c r="A3173" s="3">
        <v>1417916400</v>
      </c>
      <c r="B3173" s="11">
        <v>44654</v>
      </c>
      <c r="C3173" s="14">
        <v>44649</v>
      </c>
      <c r="D3173" s="13">
        <f t="shared" si="147"/>
        <v>44655</v>
      </c>
      <c r="E3173" s="3" t="s">
        <v>58</v>
      </c>
      <c r="F3173" s="3"/>
      <c r="G3173" s="3">
        <v>2</v>
      </c>
      <c r="H3173" s="3"/>
      <c r="I3173" s="3"/>
      <c r="J3173" s="3"/>
      <c r="K3173" t="s">
        <v>188</v>
      </c>
      <c r="L3173" s="9">
        <v>1681897</v>
      </c>
      <c r="M3173" s="3" t="s">
        <v>43</v>
      </c>
      <c r="N3173" s="3" t="s">
        <v>63</v>
      </c>
      <c r="O3173" s="3">
        <v>455</v>
      </c>
      <c r="P3173" s="3">
        <v>72.790000000000006</v>
      </c>
      <c r="Q3173" t="s">
        <v>76</v>
      </c>
      <c r="R3173" t="str">
        <f t="shared" si="148"/>
        <v>PORT09 to PORT04</v>
      </c>
      <c r="S3173" s="3">
        <v>360</v>
      </c>
      <c r="T3173" s="3">
        <v>0.52285729919622159</v>
      </c>
      <c r="U3173" s="10">
        <f t="shared" si="149"/>
        <v>237.90007113428084</v>
      </c>
      <c r="V3173" s="3" t="s">
        <v>197</v>
      </c>
    </row>
    <row r="3174" spans="1:22" x14ac:dyDescent="0.25">
      <c r="A3174" s="3">
        <v>1417916402</v>
      </c>
      <c r="B3174" s="11">
        <v>44655</v>
      </c>
      <c r="C3174" s="14">
        <v>44571</v>
      </c>
      <c r="D3174" s="13">
        <f t="shared" si="147"/>
        <v>44656</v>
      </c>
      <c r="E3174" s="3" t="s">
        <v>56</v>
      </c>
      <c r="F3174" s="3"/>
      <c r="G3174" s="3">
        <v>2</v>
      </c>
      <c r="H3174" s="3"/>
      <c r="I3174" s="3"/>
      <c r="J3174" s="3"/>
      <c r="K3174" t="s">
        <v>182</v>
      </c>
      <c r="L3174" s="9">
        <v>1687191</v>
      </c>
      <c r="M3174" s="3" t="s">
        <v>45</v>
      </c>
      <c r="N3174" s="3" t="s">
        <v>63</v>
      </c>
      <c r="O3174" s="3">
        <v>513</v>
      </c>
      <c r="P3174" s="3">
        <v>91.33</v>
      </c>
      <c r="Q3174" t="s">
        <v>76</v>
      </c>
      <c r="R3174" t="str">
        <f t="shared" si="148"/>
        <v>PORT09 to PORT02</v>
      </c>
      <c r="S3174" s="3">
        <v>400</v>
      </c>
      <c r="T3174" s="3">
        <v>0.49358189848294531</v>
      </c>
      <c r="U3174" s="10">
        <f t="shared" si="149"/>
        <v>253.20751392175094</v>
      </c>
      <c r="V3174" s="3" t="s">
        <v>197</v>
      </c>
    </row>
    <row r="3175" spans="1:22" x14ac:dyDescent="0.25">
      <c r="A3175" s="3">
        <v>1417916412</v>
      </c>
      <c r="B3175" s="11">
        <v>44662</v>
      </c>
      <c r="C3175" s="14">
        <v>44490</v>
      </c>
      <c r="D3175" s="13">
        <f t="shared" si="147"/>
        <v>44664</v>
      </c>
      <c r="E3175" s="3" t="s">
        <v>56</v>
      </c>
      <c r="F3175" s="3"/>
      <c r="G3175" s="3">
        <v>2</v>
      </c>
      <c r="H3175" s="3"/>
      <c r="I3175" s="3"/>
      <c r="J3175" s="3"/>
      <c r="K3175" t="s">
        <v>186</v>
      </c>
      <c r="L3175" s="9">
        <v>1686705</v>
      </c>
      <c r="M3175" s="3" t="s">
        <v>36</v>
      </c>
      <c r="N3175" s="3" t="s">
        <v>63</v>
      </c>
      <c r="O3175" s="3">
        <v>1488</v>
      </c>
      <c r="P3175" s="3">
        <v>95.63</v>
      </c>
      <c r="Q3175" t="s">
        <v>76</v>
      </c>
      <c r="R3175" t="str">
        <f t="shared" si="148"/>
        <v>PORT09 to PORT02</v>
      </c>
      <c r="S3175" s="3">
        <v>400</v>
      </c>
      <c r="T3175" s="3">
        <v>0.56697618492956181</v>
      </c>
      <c r="U3175" s="10">
        <f t="shared" si="149"/>
        <v>843.66056317518792</v>
      </c>
      <c r="V3175" s="3" t="s">
        <v>197</v>
      </c>
    </row>
    <row r="3176" spans="1:22" x14ac:dyDescent="0.25">
      <c r="A3176" s="3">
        <v>1417916418</v>
      </c>
      <c r="B3176" s="11">
        <v>44660</v>
      </c>
      <c r="C3176" s="14">
        <v>44123</v>
      </c>
      <c r="D3176" s="13">
        <f t="shared" si="147"/>
        <v>44662</v>
      </c>
      <c r="E3176" s="3" t="s">
        <v>60</v>
      </c>
      <c r="F3176" s="3"/>
      <c r="G3176" s="3">
        <v>1</v>
      </c>
      <c r="H3176" s="3"/>
      <c r="I3176" s="3"/>
      <c r="J3176" s="3"/>
      <c r="K3176" t="s">
        <v>183</v>
      </c>
      <c r="L3176" s="9">
        <v>1684717</v>
      </c>
      <c r="M3176" s="3" t="s">
        <v>41</v>
      </c>
      <c r="N3176" s="3" t="s">
        <v>63</v>
      </c>
      <c r="O3176" s="3">
        <v>2059</v>
      </c>
      <c r="P3176" s="3">
        <v>84.41</v>
      </c>
      <c r="Q3176" t="s">
        <v>76</v>
      </c>
      <c r="R3176" t="str">
        <f t="shared" si="148"/>
        <v>PORT09 to PORT06</v>
      </c>
      <c r="S3176" s="3">
        <v>250</v>
      </c>
      <c r="T3176" s="3">
        <v>0.55408809762578848</v>
      </c>
      <c r="U3176" s="10">
        <f t="shared" si="149"/>
        <v>1140.8673930114985</v>
      </c>
      <c r="V3176" s="3" t="s">
        <v>197</v>
      </c>
    </row>
    <row r="3177" spans="1:22" x14ac:dyDescent="0.25">
      <c r="A3177" s="3">
        <v>1417916422</v>
      </c>
      <c r="B3177" s="11">
        <v>44661</v>
      </c>
      <c r="C3177" s="14">
        <v>43532</v>
      </c>
      <c r="D3177" s="13">
        <f t="shared" si="147"/>
        <v>44662</v>
      </c>
      <c r="E3177" s="3" t="s">
        <v>58</v>
      </c>
      <c r="F3177" s="3"/>
      <c r="G3177" s="3">
        <v>2</v>
      </c>
      <c r="H3177" s="3"/>
      <c r="I3177" s="3"/>
      <c r="J3177" s="3"/>
      <c r="K3177" t="s">
        <v>185</v>
      </c>
      <c r="L3177" s="9">
        <v>1685290</v>
      </c>
      <c r="M3177" s="3" t="s">
        <v>48</v>
      </c>
      <c r="N3177" s="3" t="s">
        <v>63</v>
      </c>
      <c r="O3177" s="3">
        <v>361</v>
      </c>
      <c r="P3177" s="3">
        <v>60.5</v>
      </c>
      <c r="Q3177" t="s">
        <v>76</v>
      </c>
      <c r="R3177" t="str">
        <f t="shared" si="148"/>
        <v>PORT09 to PORT04</v>
      </c>
      <c r="S3177" s="3">
        <v>360</v>
      </c>
      <c r="T3177" s="3">
        <v>0.46970705658151307</v>
      </c>
      <c r="U3177" s="10">
        <f t="shared" si="149"/>
        <v>169.56424742592623</v>
      </c>
      <c r="V3177" s="3" t="s">
        <v>197</v>
      </c>
    </row>
    <row r="3178" spans="1:22" x14ac:dyDescent="0.25">
      <c r="A3178" s="3">
        <v>1417916430</v>
      </c>
      <c r="B3178" s="11">
        <v>44659</v>
      </c>
      <c r="C3178" s="14">
        <v>43677</v>
      </c>
      <c r="D3178" s="13">
        <f t="shared" si="147"/>
        <v>44660</v>
      </c>
      <c r="E3178" s="3" t="s">
        <v>58</v>
      </c>
      <c r="F3178" s="3"/>
      <c r="G3178" s="3">
        <v>2</v>
      </c>
      <c r="H3178" s="3"/>
      <c r="I3178" s="3"/>
      <c r="J3178" s="3"/>
      <c r="K3178" t="s">
        <v>185</v>
      </c>
      <c r="L3178" s="9">
        <v>1681376</v>
      </c>
      <c r="M3178" s="3" t="s">
        <v>48</v>
      </c>
      <c r="N3178" s="3" t="s">
        <v>63</v>
      </c>
      <c r="O3178" s="3">
        <v>417</v>
      </c>
      <c r="P3178" s="3">
        <v>67.83</v>
      </c>
      <c r="Q3178" t="s">
        <v>76</v>
      </c>
      <c r="R3178" t="str">
        <f t="shared" si="148"/>
        <v>PORT09 to PORT04</v>
      </c>
      <c r="S3178" s="3">
        <v>360</v>
      </c>
      <c r="T3178" s="3">
        <v>0.46970705658151307</v>
      </c>
      <c r="U3178" s="10">
        <f t="shared" si="149"/>
        <v>195.86784259449095</v>
      </c>
      <c r="V3178" s="3" t="s">
        <v>197</v>
      </c>
    </row>
    <row r="3179" spans="1:22" x14ac:dyDescent="0.25">
      <c r="A3179" s="3">
        <v>1417916435</v>
      </c>
      <c r="B3179" s="11">
        <v>44655</v>
      </c>
      <c r="C3179" s="14">
        <v>44395</v>
      </c>
      <c r="D3179" s="13">
        <f t="shared" si="147"/>
        <v>44656</v>
      </c>
      <c r="E3179" s="3" t="s">
        <v>58</v>
      </c>
      <c r="F3179" s="3"/>
      <c r="G3179" s="3">
        <v>2</v>
      </c>
      <c r="H3179" s="3"/>
      <c r="I3179" s="3"/>
      <c r="J3179" s="3"/>
      <c r="K3179" t="s">
        <v>185</v>
      </c>
      <c r="L3179" s="9">
        <v>1694274</v>
      </c>
      <c r="M3179" s="3" t="s">
        <v>48</v>
      </c>
      <c r="N3179" s="3" t="s">
        <v>63</v>
      </c>
      <c r="O3179" s="3">
        <v>353</v>
      </c>
      <c r="P3179" s="3">
        <v>14.03</v>
      </c>
      <c r="Q3179" t="s">
        <v>76</v>
      </c>
      <c r="R3179" t="str">
        <f t="shared" si="148"/>
        <v>PORT09 to PORT04</v>
      </c>
      <c r="S3179" s="3">
        <v>360</v>
      </c>
      <c r="T3179" s="3">
        <v>0.46970705658151307</v>
      </c>
      <c r="U3179" s="10">
        <f t="shared" si="149"/>
        <v>165.80659097327413</v>
      </c>
      <c r="V3179" s="3" t="s">
        <v>197</v>
      </c>
    </row>
    <row r="3180" spans="1:22" x14ac:dyDescent="0.25">
      <c r="A3180" s="3">
        <v>1417916442</v>
      </c>
      <c r="B3180" s="11">
        <v>44661</v>
      </c>
      <c r="C3180" s="14">
        <v>44039</v>
      </c>
      <c r="D3180" s="13">
        <f t="shared" si="147"/>
        <v>44662</v>
      </c>
      <c r="E3180" s="3" t="s">
        <v>59</v>
      </c>
      <c r="F3180" s="3"/>
      <c r="G3180" s="3">
        <v>3</v>
      </c>
      <c r="H3180" s="3"/>
      <c r="I3180" s="3"/>
      <c r="J3180" s="3"/>
      <c r="K3180" t="s">
        <v>189</v>
      </c>
      <c r="L3180" s="9">
        <v>1688695</v>
      </c>
      <c r="M3180" s="3" t="s">
        <v>39</v>
      </c>
      <c r="N3180" s="3" t="s">
        <v>63</v>
      </c>
      <c r="O3180" s="3">
        <v>252</v>
      </c>
      <c r="P3180" s="3">
        <v>36.17</v>
      </c>
      <c r="Q3180" t="s">
        <v>76</v>
      </c>
      <c r="R3180" t="str">
        <f t="shared" si="148"/>
        <v>PORT09 to PORT05</v>
      </c>
      <c r="S3180" s="3">
        <v>440</v>
      </c>
      <c r="T3180" s="3">
        <v>0.42850329514821733</v>
      </c>
      <c r="U3180" s="10">
        <f t="shared" si="149"/>
        <v>107.98283037735077</v>
      </c>
      <c r="V3180" s="3" t="s">
        <v>197</v>
      </c>
    </row>
    <row r="3181" spans="1:22" x14ac:dyDescent="0.25">
      <c r="A3181" s="3">
        <v>1417916447</v>
      </c>
      <c r="B3181" s="11">
        <v>44652</v>
      </c>
      <c r="C3181" s="14">
        <v>44329</v>
      </c>
      <c r="D3181" s="13">
        <f t="shared" si="147"/>
        <v>44654</v>
      </c>
      <c r="E3181" s="3" t="s">
        <v>56</v>
      </c>
      <c r="F3181" s="3"/>
      <c r="G3181" s="3">
        <v>2</v>
      </c>
      <c r="H3181" s="3"/>
      <c r="I3181" s="3"/>
      <c r="J3181" s="3"/>
      <c r="K3181" t="s">
        <v>182</v>
      </c>
      <c r="L3181" s="9">
        <v>1684768</v>
      </c>
      <c r="M3181" s="3" t="s">
        <v>45</v>
      </c>
      <c r="N3181" s="3" t="s">
        <v>63</v>
      </c>
      <c r="O3181" s="3">
        <v>3122</v>
      </c>
      <c r="P3181" s="3">
        <v>94.08</v>
      </c>
      <c r="Q3181" t="s">
        <v>76</v>
      </c>
      <c r="R3181" t="str">
        <f t="shared" si="148"/>
        <v>PORT09 to PORT02</v>
      </c>
      <c r="S3181" s="3">
        <v>400</v>
      </c>
      <c r="T3181" s="3">
        <v>0.49358189848294531</v>
      </c>
      <c r="U3181" s="10">
        <f t="shared" si="149"/>
        <v>1540.9626870637553</v>
      </c>
      <c r="V3181" s="3" t="s">
        <v>197</v>
      </c>
    </row>
    <row r="3182" spans="1:22" x14ac:dyDescent="0.25">
      <c r="A3182" s="3">
        <v>1417916448</v>
      </c>
      <c r="B3182" s="11">
        <v>44665</v>
      </c>
      <c r="C3182" s="14">
        <v>43952</v>
      </c>
      <c r="D3182" s="13">
        <f t="shared" si="147"/>
        <v>44666</v>
      </c>
      <c r="E3182" s="3" t="s">
        <v>58</v>
      </c>
      <c r="F3182" s="3"/>
      <c r="G3182" s="3">
        <v>2</v>
      </c>
      <c r="H3182" s="3"/>
      <c r="I3182" s="3"/>
      <c r="J3182" s="3"/>
      <c r="K3182" t="s">
        <v>185</v>
      </c>
      <c r="L3182" s="9">
        <v>1685286</v>
      </c>
      <c r="M3182" s="3" t="s">
        <v>48</v>
      </c>
      <c r="N3182" s="3" t="s">
        <v>63</v>
      </c>
      <c r="O3182" s="3">
        <v>244</v>
      </c>
      <c r="P3182" s="3">
        <v>24.86</v>
      </c>
      <c r="Q3182" t="s">
        <v>76</v>
      </c>
      <c r="R3182" t="str">
        <f t="shared" si="148"/>
        <v>PORT09 to PORT04</v>
      </c>
      <c r="S3182" s="3">
        <v>360</v>
      </c>
      <c r="T3182" s="3">
        <v>0.46970705658151307</v>
      </c>
      <c r="U3182" s="10">
        <f t="shared" si="149"/>
        <v>114.60852180588918</v>
      </c>
      <c r="V3182" s="3" t="s">
        <v>197</v>
      </c>
    </row>
    <row r="3183" spans="1:22" x14ac:dyDescent="0.25">
      <c r="A3183" s="3">
        <v>1417916450</v>
      </c>
      <c r="B3183" s="11">
        <v>44655</v>
      </c>
      <c r="C3183" s="14">
        <v>43766</v>
      </c>
      <c r="D3183" s="13">
        <f t="shared" si="147"/>
        <v>44657</v>
      </c>
      <c r="E3183" s="3" t="s">
        <v>56</v>
      </c>
      <c r="F3183" s="3"/>
      <c r="G3183" s="3">
        <v>2</v>
      </c>
      <c r="H3183" s="3"/>
      <c r="I3183" s="3"/>
      <c r="J3183" s="3"/>
      <c r="K3183" t="s">
        <v>186</v>
      </c>
      <c r="L3183" s="9">
        <v>1685834</v>
      </c>
      <c r="M3183" s="3" t="s">
        <v>36</v>
      </c>
      <c r="N3183" s="3" t="s">
        <v>63</v>
      </c>
      <c r="O3183" s="3">
        <v>1436</v>
      </c>
      <c r="P3183" s="3">
        <v>48.29</v>
      </c>
      <c r="Q3183" t="s">
        <v>76</v>
      </c>
      <c r="R3183" t="str">
        <f t="shared" si="148"/>
        <v>PORT09 to PORT02</v>
      </c>
      <c r="S3183" s="3">
        <v>400</v>
      </c>
      <c r="T3183" s="3">
        <v>0.56697618492956181</v>
      </c>
      <c r="U3183" s="10">
        <f t="shared" si="149"/>
        <v>814.17780155885077</v>
      </c>
      <c r="V3183" s="3" t="s">
        <v>197</v>
      </c>
    </row>
    <row r="3184" spans="1:22" x14ac:dyDescent="0.25">
      <c r="A3184" s="3">
        <v>1417916456</v>
      </c>
      <c r="B3184" s="11">
        <v>44659</v>
      </c>
      <c r="C3184" s="14">
        <v>43833</v>
      </c>
      <c r="D3184" s="13">
        <f t="shared" si="147"/>
        <v>44661</v>
      </c>
      <c r="E3184" s="3" t="s">
        <v>58</v>
      </c>
      <c r="F3184" s="3"/>
      <c r="G3184" s="3">
        <v>2</v>
      </c>
      <c r="H3184" s="3"/>
      <c r="I3184" s="3"/>
      <c r="J3184" s="3"/>
      <c r="K3184" t="s">
        <v>185</v>
      </c>
      <c r="L3184" s="9">
        <v>1694390</v>
      </c>
      <c r="M3184" s="3" t="s">
        <v>48</v>
      </c>
      <c r="N3184" s="3" t="s">
        <v>63</v>
      </c>
      <c r="O3184" s="3">
        <v>1914</v>
      </c>
      <c r="P3184" s="3">
        <v>140.63999999999999</v>
      </c>
      <c r="Q3184" t="s">
        <v>76</v>
      </c>
      <c r="R3184" t="str">
        <f t="shared" si="148"/>
        <v>PORT09 to PORT04</v>
      </c>
      <c r="S3184" s="3">
        <v>360</v>
      </c>
      <c r="T3184" s="3">
        <v>0.46970705658151307</v>
      </c>
      <c r="U3184" s="10">
        <f t="shared" si="149"/>
        <v>899.01930629701599</v>
      </c>
      <c r="V3184" s="3" t="s">
        <v>82</v>
      </c>
    </row>
    <row r="3185" spans="1:22" x14ac:dyDescent="0.25">
      <c r="A3185" s="3">
        <v>1417916457</v>
      </c>
      <c r="B3185" s="11">
        <v>44660</v>
      </c>
      <c r="C3185" s="14">
        <v>43707</v>
      </c>
      <c r="D3185" s="13">
        <f t="shared" si="147"/>
        <v>44662</v>
      </c>
      <c r="E3185" s="3" t="s">
        <v>59</v>
      </c>
      <c r="F3185" s="3"/>
      <c r="G3185" s="3">
        <v>3</v>
      </c>
      <c r="H3185" s="3"/>
      <c r="I3185" s="3"/>
      <c r="J3185" s="3"/>
      <c r="K3185" t="s">
        <v>189</v>
      </c>
      <c r="L3185" s="9">
        <v>1680684</v>
      </c>
      <c r="M3185" s="3" t="s">
        <v>39</v>
      </c>
      <c r="N3185" s="3" t="s">
        <v>63</v>
      </c>
      <c r="O3185" s="3">
        <v>3237</v>
      </c>
      <c r="P3185" s="3">
        <v>89.71</v>
      </c>
      <c r="Q3185" t="s">
        <v>76</v>
      </c>
      <c r="R3185" t="str">
        <f t="shared" si="148"/>
        <v>PORT09 to PORT05</v>
      </c>
      <c r="S3185" s="3">
        <v>440</v>
      </c>
      <c r="T3185" s="3">
        <v>0.42850329514821733</v>
      </c>
      <c r="U3185" s="10">
        <f t="shared" si="149"/>
        <v>1387.0651663947795</v>
      </c>
      <c r="V3185" s="3" t="s">
        <v>197</v>
      </c>
    </row>
    <row r="3186" spans="1:22" x14ac:dyDescent="0.25">
      <c r="A3186" s="3">
        <v>1417916460</v>
      </c>
      <c r="B3186" s="11">
        <v>44653</v>
      </c>
      <c r="C3186" s="14">
        <v>44195</v>
      </c>
      <c r="D3186" s="13">
        <f t="shared" si="147"/>
        <v>44655</v>
      </c>
      <c r="E3186" s="3" t="s">
        <v>58</v>
      </c>
      <c r="F3186" s="3"/>
      <c r="G3186" s="3">
        <v>2</v>
      </c>
      <c r="H3186" s="3"/>
      <c r="I3186" s="3"/>
      <c r="J3186" s="3"/>
      <c r="K3186" t="s">
        <v>188</v>
      </c>
      <c r="L3186" s="9">
        <v>1672344</v>
      </c>
      <c r="M3186" s="3" t="s">
        <v>43</v>
      </c>
      <c r="N3186" s="3" t="s">
        <v>63</v>
      </c>
      <c r="O3186" s="3">
        <v>3347</v>
      </c>
      <c r="P3186" s="3">
        <v>68.25</v>
      </c>
      <c r="Q3186" t="s">
        <v>76</v>
      </c>
      <c r="R3186" t="str">
        <f t="shared" si="148"/>
        <v>PORT09 to PORT04</v>
      </c>
      <c r="S3186" s="3">
        <v>360</v>
      </c>
      <c r="T3186" s="3">
        <v>0.52285729919622159</v>
      </c>
      <c r="U3186" s="10">
        <f t="shared" si="149"/>
        <v>1750.0033804097536</v>
      </c>
      <c r="V3186" s="3" t="s">
        <v>197</v>
      </c>
    </row>
    <row r="3187" spans="1:22" x14ac:dyDescent="0.25">
      <c r="A3187" s="3">
        <v>1417916462</v>
      </c>
      <c r="B3187" s="11">
        <v>44653</v>
      </c>
      <c r="C3187" s="14">
        <v>43767</v>
      </c>
      <c r="D3187" s="13">
        <f t="shared" si="147"/>
        <v>44654</v>
      </c>
      <c r="E3187" s="3" t="s">
        <v>58</v>
      </c>
      <c r="F3187" s="3"/>
      <c r="G3187" s="3">
        <v>2</v>
      </c>
      <c r="H3187" s="3"/>
      <c r="I3187" s="3"/>
      <c r="J3187" s="3"/>
      <c r="K3187" t="s">
        <v>184</v>
      </c>
      <c r="L3187" s="9">
        <v>1688621</v>
      </c>
      <c r="M3187" s="3" t="s">
        <v>46</v>
      </c>
      <c r="N3187" s="3" t="s">
        <v>63</v>
      </c>
      <c r="O3187" s="3">
        <v>476</v>
      </c>
      <c r="P3187" s="3">
        <v>15.58</v>
      </c>
      <c r="Q3187" t="s">
        <v>76</v>
      </c>
      <c r="R3187" t="str">
        <f t="shared" si="148"/>
        <v>PORT09 to PORT04</v>
      </c>
      <c r="S3187" s="3">
        <v>360</v>
      </c>
      <c r="T3187" s="3">
        <v>0.55524729045120425</v>
      </c>
      <c r="U3187" s="10">
        <f t="shared" si="149"/>
        <v>264.29771025477322</v>
      </c>
      <c r="V3187" s="3" t="s">
        <v>197</v>
      </c>
    </row>
    <row r="3188" spans="1:22" x14ac:dyDescent="0.25">
      <c r="A3188" s="3">
        <v>1417916463</v>
      </c>
      <c r="B3188" s="11">
        <v>44655</v>
      </c>
      <c r="C3188" s="14">
        <v>44071</v>
      </c>
      <c r="D3188" s="13">
        <f t="shared" si="147"/>
        <v>44656</v>
      </c>
      <c r="E3188" s="3" t="s">
        <v>59</v>
      </c>
      <c r="F3188" s="3"/>
      <c r="G3188" s="3">
        <v>3</v>
      </c>
      <c r="H3188" s="3"/>
      <c r="I3188" s="3"/>
      <c r="J3188" s="3"/>
      <c r="K3188" t="s">
        <v>189</v>
      </c>
      <c r="L3188" s="9">
        <v>1685722</v>
      </c>
      <c r="M3188" s="3" t="s">
        <v>39</v>
      </c>
      <c r="N3188" s="3" t="s">
        <v>63</v>
      </c>
      <c r="O3188" s="3">
        <v>320</v>
      </c>
      <c r="P3188" s="3">
        <v>89.42</v>
      </c>
      <c r="Q3188" t="s">
        <v>76</v>
      </c>
      <c r="R3188" t="str">
        <f t="shared" si="148"/>
        <v>PORT09 to PORT05</v>
      </c>
      <c r="S3188" s="3">
        <v>440</v>
      </c>
      <c r="T3188" s="3">
        <v>0.42850329514821733</v>
      </c>
      <c r="U3188" s="10">
        <f t="shared" si="149"/>
        <v>137.12105444742954</v>
      </c>
      <c r="V3188" s="3" t="s">
        <v>197</v>
      </c>
    </row>
    <row r="3189" spans="1:22" x14ac:dyDescent="0.25">
      <c r="A3189" s="3">
        <v>1417916465</v>
      </c>
      <c r="B3189" s="11">
        <v>44654</v>
      </c>
      <c r="C3189" s="14">
        <v>44495</v>
      </c>
      <c r="D3189" s="13">
        <f t="shared" si="147"/>
        <v>44656</v>
      </c>
      <c r="E3189" s="3" t="s">
        <v>58</v>
      </c>
      <c r="F3189" s="3"/>
      <c r="G3189" s="3">
        <v>2</v>
      </c>
      <c r="H3189" s="3"/>
      <c r="I3189" s="3"/>
      <c r="J3189" s="3"/>
      <c r="K3189" t="s">
        <v>184</v>
      </c>
      <c r="L3189" s="9">
        <v>1684767</v>
      </c>
      <c r="M3189" s="3" t="s">
        <v>46</v>
      </c>
      <c r="N3189" s="3" t="s">
        <v>63</v>
      </c>
      <c r="O3189" s="3">
        <v>1079</v>
      </c>
      <c r="P3189" s="3">
        <v>45.75</v>
      </c>
      <c r="Q3189" t="s">
        <v>76</v>
      </c>
      <c r="R3189" t="str">
        <f t="shared" si="148"/>
        <v>PORT09 to PORT04</v>
      </c>
      <c r="S3189" s="3">
        <v>360</v>
      </c>
      <c r="T3189" s="3">
        <v>0.55524729045120425</v>
      </c>
      <c r="U3189" s="10">
        <f t="shared" si="149"/>
        <v>599.11182639684932</v>
      </c>
      <c r="V3189" s="3" t="s">
        <v>197</v>
      </c>
    </row>
    <row r="3190" spans="1:22" x14ac:dyDescent="0.25">
      <c r="A3190" s="3">
        <v>1417916471</v>
      </c>
      <c r="B3190" s="11">
        <v>44654</v>
      </c>
      <c r="C3190" s="14">
        <v>43696</v>
      </c>
      <c r="D3190" s="13">
        <f t="shared" si="147"/>
        <v>44656</v>
      </c>
      <c r="E3190" s="3" t="s">
        <v>56</v>
      </c>
      <c r="F3190" s="3"/>
      <c r="G3190" s="3">
        <v>2</v>
      </c>
      <c r="H3190" s="3"/>
      <c r="I3190" s="3"/>
      <c r="J3190" s="3"/>
      <c r="K3190" t="s">
        <v>179</v>
      </c>
      <c r="L3190" s="9">
        <v>1681885</v>
      </c>
      <c r="M3190" s="3" t="s">
        <v>42</v>
      </c>
      <c r="N3190" s="3" t="s">
        <v>63</v>
      </c>
      <c r="O3190" s="3">
        <v>1054</v>
      </c>
      <c r="P3190" s="3">
        <v>95.18</v>
      </c>
      <c r="Q3190" t="s">
        <v>76</v>
      </c>
      <c r="R3190" t="str">
        <f t="shared" si="148"/>
        <v>PORT09 to PORT02</v>
      </c>
      <c r="S3190" s="3">
        <v>400</v>
      </c>
      <c r="T3190" s="3">
        <v>0.37142393742544599</v>
      </c>
      <c r="U3190" s="10">
        <f t="shared" si="149"/>
        <v>391.48083004642007</v>
      </c>
      <c r="V3190" s="3" t="s">
        <v>197</v>
      </c>
    </row>
    <row r="3191" spans="1:22" x14ac:dyDescent="0.25">
      <c r="A3191" s="3">
        <v>1417916481</v>
      </c>
      <c r="B3191" s="11">
        <v>44662</v>
      </c>
      <c r="C3191" s="14">
        <v>43993</v>
      </c>
      <c r="D3191" s="13">
        <f t="shared" si="147"/>
        <v>44664</v>
      </c>
      <c r="E3191" s="3" t="s">
        <v>58</v>
      </c>
      <c r="F3191" s="3"/>
      <c r="G3191" s="3">
        <v>2</v>
      </c>
      <c r="H3191" s="3"/>
      <c r="I3191" s="3"/>
      <c r="J3191" s="3"/>
      <c r="K3191" t="s">
        <v>188</v>
      </c>
      <c r="L3191" s="9">
        <v>1681882</v>
      </c>
      <c r="M3191" s="3" t="s">
        <v>43</v>
      </c>
      <c r="N3191" s="3" t="s">
        <v>63</v>
      </c>
      <c r="O3191" s="3">
        <v>2613</v>
      </c>
      <c r="P3191" s="3">
        <v>88.44</v>
      </c>
      <c r="Q3191" t="s">
        <v>76</v>
      </c>
      <c r="R3191" t="str">
        <f t="shared" si="148"/>
        <v>PORT09 to PORT04</v>
      </c>
      <c r="S3191" s="3">
        <v>360</v>
      </c>
      <c r="T3191" s="3">
        <v>0.52285729919622159</v>
      </c>
      <c r="U3191" s="10">
        <f t="shared" si="149"/>
        <v>1366.2261227997269</v>
      </c>
      <c r="V3191" s="3" t="s">
        <v>197</v>
      </c>
    </row>
    <row r="3192" spans="1:22" x14ac:dyDescent="0.25">
      <c r="A3192" s="3">
        <v>1417916488</v>
      </c>
      <c r="B3192" s="11">
        <v>44653</v>
      </c>
      <c r="C3192" s="14">
        <v>43862</v>
      </c>
      <c r="D3192" s="13">
        <f t="shared" si="147"/>
        <v>44655</v>
      </c>
      <c r="E3192" s="3" t="s">
        <v>56</v>
      </c>
      <c r="F3192" s="3"/>
      <c r="G3192" s="3">
        <v>2</v>
      </c>
      <c r="H3192" s="3"/>
      <c r="I3192" s="3"/>
      <c r="J3192" s="3"/>
      <c r="K3192" t="s">
        <v>182</v>
      </c>
      <c r="L3192" s="9">
        <v>1688587</v>
      </c>
      <c r="M3192" s="3" t="s">
        <v>45</v>
      </c>
      <c r="N3192" s="3" t="s">
        <v>63</v>
      </c>
      <c r="O3192" s="3">
        <v>1016</v>
      </c>
      <c r="P3192" s="3">
        <v>96.57</v>
      </c>
      <c r="Q3192" t="s">
        <v>76</v>
      </c>
      <c r="R3192" t="str">
        <f t="shared" si="148"/>
        <v>PORT09 to PORT02</v>
      </c>
      <c r="S3192" s="3">
        <v>400</v>
      </c>
      <c r="T3192" s="3">
        <v>0.49358189848294531</v>
      </c>
      <c r="U3192" s="10">
        <f t="shared" si="149"/>
        <v>501.47920885867245</v>
      </c>
      <c r="V3192" s="3" t="s">
        <v>197</v>
      </c>
    </row>
    <row r="3193" spans="1:22" x14ac:dyDescent="0.25">
      <c r="A3193" s="3">
        <v>1417916496</v>
      </c>
      <c r="B3193" s="11">
        <v>44659</v>
      </c>
      <c r="C3193" s="14">
        <v>44391</v>
      </c>
      <c r="D3193" s="13">
        <f t="shared" si="147"/>
        <v>44660</v>
      </c>
      <c r="E3193" s="3" t="s">
        <v>56</v>
      </c>
      <c r="F3193" s="3"/>
      <c r="G3193" s="3">
        <v>2</v>
      </c>
      <c r="H3193" s="3"/>
      <c r="I3193" s="3"/>
      <c r="J3193" s="3"/>
      <c r="K3193" t="s">
        <v>182</v>
      </c>
      <c r="L3193" s="9">
        <v>1672344</v>
      </c>
      <c r="M3193" s="3" t="s">
        <v>45</v>
      </c>
      <c r="N3193" s="3" t="s">
        <v>63</v>
      </c>
      <c r="O3193" s="3">
        <v>631</v>
      </c>
      <c r="P3193" s="3">
        <v>98.72</v>
      </c>
      <c r="Q3193" t="s">
        <v>76</v>
      </c>
      <c r="R3193" t="str">
        <f t="shared" si="148"/>
        <v>PORT09 to PORT02</v>
      </c>
      <c r="S3193" s="3">
        <v>400</v>
      </c>
      <c r="T3193" s="3">
        <v>0.49358189848294531</v>
      </c>
      <c r="U3193" s="10">
        <f t="shared" si="149"/>
        <v>311.45017794273849</v>
      </c>
      <c r="V3193" s="3" t="s">
        <v>197</v>
      </c>
    </row>
    <row r="3194" spans="1:22" x14ac:dyDescent="0.25">
      <c r="A3194" s="3">
        <v>1417916497</v>
      </c>
      <c r="B3194" s="11">
        <v>44658</v>
      </c>
      <c r="C3194" s="14">
        <v>43739</v>
      </c>
      <c r="D3194" s="13">
        <f t="shared" si="147"/>
        <v>44660</v>
      </c>
      <c r="E3194" s="3" t="s">
        <v>64</v>
      </c>
      <c r="F3194" s="3"/>
      <c r="G3194" s="3">
        <v>2</v>
      </c>
      <c r="H3194" s="3"/>
      <c r="I3194" s="3"/>
      <c r="J3194" s="3"/>
      <c r="K3194" t="s">
        <v>190</v>
      </c>
      <c r="L3194" s="9">
        <v>1685979</v>
      </c>
      <c r="M3194" s="3" t="s">
        <v>52</v>
      </c>
      <c r="N3194" s="3" t="s">
        <v>63</v>
      </c>
      <c r="O3194" s="3">
        <v>3010</v>
      </c>
      <c r="P3194" s="3">
        <v>28.47</v>
      </c>
      <c r="Q3194" t="s">
        <v>76</v>
      </c>
      <c r="R3194" t="str">
        <f t="shared" si="148"/>
        <v>PORT09 to PORT10</v>
      </c>
      <c r="S3194" s="3">
        <v>300</v>
      </c>
      <c r="T3194" s="3">
        <v>0.42894658708921174</v>
      </c>
      <c r="U3194" s="10">
        <f t="shared" si="149"/>
        <v>1291.1292271385273</v>
      </c>
      <c r="V3194" s="3" t="s">
        <v>197</v>
      </c>
    </row>
    <row r="3195" spans="1:22" x14ac:dyDescent="0.25">
      <c r="A3195" s="3">
        <v>1417916498</v>
      </c>
      <c r="B3195" s="11">
        <v>44662</v>
      </c>
      <c r="C3195" s="14">
        <v>44171</v>
      </c>
      <c r="D3195" s="13">
        <f t="shared" si="147"/>
        <v>44663</v>
      </c>
      <c r="E3195" s="3" t="s">
        <v>56</v>
      </c>
      <c r="F3195" s="3"/>
      <c r="G3195" s="3">
        <v>2</v>
      </c>
      <c r="H3195" s="3"/>
      <c r="I3195" s="3"/>
      <c r="J3195" s="3"/>
      <c r="K3195" t="s">
        <v>186</v>
      </c>
      <c r="L3195" s="9">
        <v>1694564</v>
      </c>
      <c r="M3195" s="3" t="s">
        <v>36</v>
      </c>
      <c r="N3195" s="3" t="s">
        <v>63</v>
      </c>
      <c r="O3195" s="3">
        <v>972</v>
      </c>
      <c r="P3195" s="3">
        <v>36.01</v>
      </c>
      <c r="Q3195" t="s">
        <v>76</v>
      </c>
      <c r="R3195" t="str">
        <f t="shared" si="148"/>
        <v>PORT09 to PORT02</v>
      </c>
      <c r="S3195" s="3">
        <v>400</v>
      </c>
      <c r="T3195" s="3">
        <v>0.56697618492956181</v>
      </c>
      <c r="U3195" s="10">
        <f t="shared" si="149"/>
        <v>551.10085175153404</v>
      </c>
      <c r="V3195" s="3" t="s">
        <v>197</v>
      </c>
    </row>
    <row r="3196" spans="1:22" x14ac:dyDescent="0.25">
      <c r="A3196" s="3">
        <v>1417916499</v>
      </c>
      <c r="B3196" s="11">
        <v>44661</v>
      </c>
      <c r="C3196" s="14">
        <v>43630</v>
      </c>
      <c r="D3196" s="13">
        <f t="shared" si="147"/>
        <v>44662</v>
      </c>
      <c r="E3196" s="3" t="s">
        <v>58</v>
      </c>
      <c r="F3196" s="3"/>
      <c r="G3196" s="3">
        <v>2</v>
      </c>
      <c r="H3196" s="3"/>
      <c r="I3196" s="3"/>
      <c r="J3196" s="3"/>
      <c r="K3196" t="s">
        <v>184</v>
      </c>
      <c r="L3196" s="9">
        <v>1684644</v>
      </c>
      <c r="M3196" s="3" t="s">
        <v>46</v>
      </c>
      <c r="N3196" s="3" t="s">
        <v>63</v>
      </c>
      <c r="O3196" s="3">
        <v>645</v>
      </c>
      <c r="P3196" s="3">
        <v>37.31</v>
      </c>
      <c r="Q3196" t="s">
        <v>76</v>
      </c>
      <c r="R3196" t="str">
        <f t="shared" si="148"/>
        <v>PORT09 to PORT04</v>
      </c>
      <c r="S3196" s="3">
        <v>360</v>
      </c>
      <c r="T3196" s="3">
        <v>0.55524729045120425</v>
      </c>
      <c r="U3196" s="10">
        <f t="shared" si="149"/>
        <v>358.13450234102675</v>
      </c>
      <c r="V3196" s="3" t="s">
        <v>197</v>
      </c>
    </row>
    <row r="3197" spans="1:22" x14ac:dyDescent="0.25">
      <c r="A3197" s="3">
        <v>1417916504</v>
      </c>
      <c r="B3197" s="11">
        <v>44653</v>
      </c>
      <c r="C3197" s="14">
        <v>44019</v>
      </c>
      <c r="D3197" s="13">
        <f t="shared" si="147"/>
        <v>44654</v>
      </c>
      <c r="E3197" s="3" t="s">
        <v>58</v>
      </c>
      <c r="F3197" s="3"/>
      <c r="G3197" s="3">
        <v>2</v>
      </c>
      <c r="H3197" s="3"/>
      <c r="I3197" s="3"/>
      <c r="J3197" s="3"/>
      <c r="K3197" t="s">
        <v>185</v>
      </c>
      <c r="L3197" s="9">
        <v>1685302</v>
      </c>
      <c r="M3197" s="3" t="s">
        <v>48</v>
      </c>
      <c r="N3197" s="3" t="s">
        <v>63</v>
      </c>
      <c r="O3197" s="3">
        <v>430</v>
      </c>
      <c r="P3197" s="3">
        <v>58.55</v>
      </c>
      <c r="Q3197" t="s">
        <v>76</v>
      </c>
      <c r="R3197" t="str">
        <f t="shared" si="148"/>
        <v>PORT09 to PORT04</v>
      </c>
      <c r="S3197" s="3">
        <v>360</v>
      </c>
      <c r="T3197" s="3">
        <v>0.46970705658151307</v>
      </c>
      <c r="U3197" s="10">
        <f t="shared" si="149"/>
        <v>201.97403433005061</v>
      </c>
      <c r="V3197" s="3" t="s">
        <v>197</v>
      </c>
    </row>
    <row r="3198" spans="1:22" x14ac:dyDescent="0.25">
      <c r="A3198" s="3">
        <v>1417916508</v>
      </c>
      <c r="B3198" s="11">
        <v>44660</v>
      </c>
      <c r="C3198" s="14">
        <v>43912</v>
      </c>
      <c r="D3198" s="13">
        <f t="shared" si="147"/>
        <v>44662</v>
      </c>
      <c r="E3198" s="3" t="s">
        <v>58</v>
      </c>
      <c r="F3198" s="3"/>
      <c r="G3198" s="3">
        <v>2</v>
      </c>
      <c r="H3198" s="3"/>
      <c r="I3198" s="3"/>
      <c r="J3198" s="3"/>
      <c r="K3198" t="s">
        <v>184</v>
      </c>
      <c r="L3198" s="9">
        <v>1690628</v>
      </c>
      <c r="M3198" s="3" t="s">
        <v>46</v>
      </c>
      <c r="N3198" s="3" t="s">
        <v>63</v>
      </c>
      <c r="O3198" s="3">
        <v>1621</v>
      </c>
      <c r="P3198" s="3">
        <v>59.47</v>
      </c>
      <c r="Q3198" t="s">
        <v>76</v>
      </c>
      <c r="R3198" t="str">
        <f t="shared" si="148"/>
        <v>PORT09 to PORT04</v>
      </c>
      <c r="S3198" s="3">
        <v>360</v>
      </c>
      <c r="T3198" s="3">
        <v>0.55524729045120425</v>
      </c>
      <c r="U3198" s="10">
        <f t="shared" si="149"/>
        <v>900.05585782140213</v>
      </c>
      <c r="V3198" s="3" t="s">
        <v>197</v>
      </c>
    </row>
    <row r="3199" spans="1:22" x14ac:dyDescent="0.25">
      <c r="A3199" s="3">
        <v>1417916516</v>
      </c>
      <c r="B3199" s="11">
        <v>44661</v>
      </c>
      <c r="C3199" s="14">
        <v>44031</v>
      </c>
      <c r="D3199" s="13">
        <f t="shared" si="147"/>
        <v>44663</v>
      </c>
      <c r="E3199" s="3" t="s">
        <v>56</v>
      </c>
      <c r="F3199" s="3"/>
      <c r="G3199" s="3">
        <v>2</v>
      </c>
      <c r="H3199" s="3"/>
      <c r="I3199" s="3"/>
      <c r="J3199" s="3"/>
      <c r="K3199" t="s">
        <v>182</v>
      </c>
      <c r="L3199" s="9">
        <v>1683359</v>
      </c>
      <c r="M3199" s="3" t="s">
        <v>45</v>
      </c>
      <c r="N3199" s="3" t="s">
        <v>63</v>
      </c>
      <c r="O3199" s="3">
        <v>3211</v>
      </c>
      <c r="P3199" s="3">
        <v>112.87</v>
      </c>
      <c r="Q3199" t="s">
        <v>76</v>
      </c>
      <c r="R3199" t="str">
        <f t="shared" si="148"/>
        <v>PORT09 to PORT02</v>
      </c>
      <c r="S3199" s="3">
        <v>400</v>
      </c>
      <c r="T3199" s="3">
        <v>0.49358189848294531</v>
      </c>
      <c r="U3199" s="10">
        <f t="shared" si="149"/>
        <v>1584.8914760287373</v>
      </c>
      <c r="V3199" s="3" t="s">
        <v>82</v>
      </c>
    </row>
    <row r="3200" spans="1:22" x14ac:dyDescent="0.25">
      <c r="A3200" s="3">
        <v>1417916520</v>
      </c>
      <c r="B3200" s="11">
        <v>44654</v>
      </c>
      <c r="C3200" s="14">
        <v>43875</v>
      </c>
      <c r="D3200" s="13">
        <f t="shared" si="147"/>
        <v>44655</v>
      </c>
      <c r="E3200" s="3" t="s">
        <v>56</v>
      </c>
      <c r="F3200" s="3"/>
      <c r="G3200" s="3">
        <v>2</v>
      </c>
      <c r="H3200" s="3"/>
      <c r="I3200" s="3"/>
      <c r="J3200" s="3"/>
      <c r="K3200" t="s">
        <v>182</v>
      </c>
      <c r="L3200" s="9">
        <v>1684740</v>
      </c>
      <c r="M3200" s="3" t="s">
        <v>45</v>
      </c>
      <c r="N3200" s="3" t="s">
        <v>63</v>
      </c>
      <c r="O3200" s="3">
        <v>629</v>
      </c>
      <c r="P3200" s="3">
        <v>90.88</v>
      </c>
      <c r="Q3200" t="s">
        <v>76</v>
      </c>
      <c r="R3200" t="str">
        <f t="shared" si="148"/>
        <v>PORT09 to PORT02</v>
      </c>
      <c r="S3200" s="3">
        <v>400</v>
      </c>
      <c r="T3200" s="3">
        <v>0.49358189848294531</v>
      </c>
      <c r="U3200" s="10">
        <f t="shared" si="149"/>
        <v>310.4630141457726</v>
      </c>
      <c r="V3200" s="3" t="s">
        <v>197</v>
      </c>
    </row>
    <row r="3201" spans="1:22" x14ac:dyDescent="0.25">
      <c r="A3201" s="3">
        <v>1417916528</v>
      </c>
      <c r="B3201" s="11">
        <v>44659</v>
      </c>
      <c r="C3201" s="14">
        <v>43787</v>
      </c>
      <c r="D3201" s="13">
        <f t="shared" si="147"/>
        <v>44660</v>
      </c>
      <c r="E3201" s="3" t="s">
        <v>59</v>
      </c>
      <c r="F3201" s="3"/>
      <c r="G3201" s="3">
        <v>3</v>
      </c>
      <c r="H3201" s="3"/>
      <c r="I3201" s="3"/>
      <c r="J3201" s="3"/>
      <c r="K3201" t="s">
        <v>189</v>
      </c>
      <c r="L3201" s="9">
        <v>1683140</v>
      </c>
      <c r="M3201" s="3" t="s">
        <v>39</v>
      </c>
      <c r="N3201" s="3" t="s">
        <v>63</v>
      </c>
      <c r="O3201" s="3">
        <v>569</v>
      </c>
      <c r="P3201" s="3">
        <v>20.74</v>
      </c>
      <c r="Q3201" t="s">
        <v>76</v>
      </c>
      <c r="R3201" t="str">
        <f t="shared" si="148"/>
        <v>PORT09 to PORT05</v>
      </c>
      <c r="S3201" s="3">
        <v>440</v>
      </c>
      <c r="T3201" s="3">
        <v>0.42850329514821733</v>
      </c>
      <c r="U3201" s="10">
        <f t="shared" si="149"/>
        <v>243.81837493933565</v>
      </c>
      <c r="V3201" s="3" t="s">
        <v>197</v>
      </c>
    </row>
    <row r="3202" spans="1:22" x14ac:dyDescent="0.25">
      <c r="A3202" s="3">
        <v>1417916536</v>
      </c>
      <c r="B3202" s="11">
        <v>44659</v>
      </c>
      <c r="C3202" s="14">
        <v>44283</v>
      </c>
      <c r="D3202" s="13">
        <f t="shared" ref="D3202:D3265" si="150">IF(O3202&lt;1000,B3202+1,B3202+2)</f>
        <v>44660</v>
      </c>
      <c r="E3202" s="3" t="s">
        <v>58</v>
      </c>
      <c r="F3202" s="3"/>
      <c r="G3202" s="3">
        <v>2</v>
      </c>
      <c r="H3202" s="3"/>
      <c r="I3202" s="3"/>
      <c r="J3202" s="3"/>
      <c r="K3202" t="s">
        <v>188</v>
      </c>
      <c r="L3202" s="9">
        <v>1696254</v>
      </c>
      <c r="M3202" s="3" t="s">
        <v>43</v>
      </c>
      <c r="N3202" s="3" t="s">
        <v>63</v>
      </c>
      <c r="O3202" s="3">
        <v>536</v>
      </c>
      <c r="P3202" s="3">
        <v>63.53</v>
      </c>
      <c r="Q3202" t="s">
        <v>76</v>
      </c>
      <c r="R3202" t="str">
        <f t="shared" ref="R3202:R3265" si="151">N3202&amp;" to "&amp;E3202</f>
        <v>PORT09 to PORT04</v>
      </c>
      <c r="S3202" s="3">
        <v>360</v>
      </c>
      <c r="T3202" s="3">
        <v>0.52285729919622159</v>
      </c>
      <c r="U3202" s="10">
        <f t="shared" ref="U3202:U3265" si="152">T3202*O3202</f>
        <v>280.25151236917475</v>
      </c>
      <c r="V3202" s="3" t="s">
        <v>197</v>
      </c>
    </row>
    <row r="3203" spans="1:22" x14ac:dyDescent="0.25">
      <c r="A3203" s="3">
        <v>1417916544</v>
      </c>
      <c r="B3203" s="11">
        <v>44661</v>
      </c>
      <c r="C3203" s="14">
        <v>44415</v>
      </c>
      <c r="D3203" s="13">
        <f t="shared" si="150"/>
        <v>44662</v>
      </c>
      <c r="E3203" s="3" t="s">
        <v>56</v>
      </c>
      <c r="F3203" s="3"/>
      <c r="G3203" s="3">
        <v>2</v>
      </c>
      <c r="H3203" s="3"/>
      <c r="I3203" s="3"/>
      <c r="J3203" s="3"/>
      <c r="K3203" t="s">
        <v>186</v>
      </c>
      <c r="L3203" s="9">
        <v>1690271</v>
      </c>
      <c r="M3203" s="3" t="s">
        <v>36</v>
      </c>
      <c r="N3203" s="3" t="s">
        <v>63</v>
      </c>
      <c r="O3203" s="3">
        <v>379</v>
      </c>
      <c r="P3203" s="3">
        <v>75.19</v>
      </c>
      <c r="Q3203" t="s">
        <v>76</v>
      </c>
      <c r="R3203" t="str">
        <f t="shared" si="151"/>
        <v>PORT09 to PORT02</v>
      </c>
      <c r="S3203" s="3">
        <v>400</v>
      </c>
      <c r="T3203" s="3">
        <v>0.56697618492956181</v>
      </c>
      <c r="U3203" s="10">
        <f t="shared" si="152"/>
        <v>214.88397408830392</v>
      </c>
      <c r="V3203" s="3" t="s">
        <v>197</v>
      </c>
    </row>
    <row r="3204" spans="1:22" x14ac:dyDescent="0.25">
      <c r="A3204" s="3">
        <v>1417916550</v>
      </c>
      <c r="B3204" s="11">
        <v>44660</v>
      </c>
      <c r="C3204" s="14">
        <v>43934</v>
      </c>
      <c r="D3204" s="13">
        <f t="shared" si="150"/>
        <v>44661</v>
      </c>
      <c r="E3204" s="3" t="s">
        <v>59</v>
      </c>
      <c r="F3204" s="3"/>
      <c r="G3204" s="3">
        <v>3</v>
      </c>
      <c r="H3204" s="3"/>
      <c r="I3204" s="3"/>
      <c r="J3204" s="3"/>
      <c r="K3204" t="s">
        <v>189</v>
      </c>
      <c r="L3204" s="9">
        <v>1684170</v>
      </c>
      <c r="M3204" s="3" t="s">
        <v>39</v>
      </c>
      <c r="N3204" s="3" t="s">
        <v>63</v>
      </c>
      <c r="O3204" s="3">
        <v>451</v>
      </c>
      <c r="P3204" s="3">
        <v>52.45</v>
      </c>
      <c r="Q3204" t="s">
        <v>76</v>
      </c>
      <c r="R3204" t="str">
        <f t="shared" si="151"/>
        <v>PORT09 to PORT05</v>
      </c>
      <c r="S3204" s="3">
        <v>440</v>
      </c>
      <c r="T3204" s="3">
        <v>0.42850329514821733</v>
      </c>
      <c r="U3204" s="10">
        <f t="shared" si="152"/>
        <v>193.25498611184602</v>
      </c>
      <c r="V3204" s="3" t="s">
        <v>197</v>
      </c>
    </row>
    <row r="3205" spans="1:22" x14ac:dyDescent="0.25">
      <c r="A3205" s="3">
        <v>1417916560</v>
      </c>
      <c r="B3205" s="11">
        <v>44655</v>
      </c>
      <c r="C3205" s="14">
        <v>43717</v>
      </c>
      <c r="D3205" s="13">
        <f t="shared" si="150"/>
        <v>44657</v>
      </c>
      <c r="E3205" s="3" t="s">
        <v>56</v>
      </c>
      <c r="F3205" s="3"/>
      <c r="G3205" s="3">
        <v>2</v>
      </c>
      <c r="H3205" s="3"/>
      <c r="I3205" s="3"/>
      <c r="J3205" s="3"/>
      <c r="K3205" t="s">
        <v>182</v>
      </c>
      <c r="L3205" s="9">
        <v>1684768</v>
      </c>
      <c r="M3205" s="3" t="s">
        <v>45</v>
      </c>
      <c r="N3205" s="3" t="s">
        <v>63</v>
      </c>
      <c r="O3205" s="3">
        <v>1350</v>
      </c>
      <c r="P3205" s="3">
        <v>138.1</v>
      </c>
      <c r="Q3205" t="s">
        <v>76</v>
      </c>
      <c r="R3205" t="str">
        <f t="shared" si="151"/>
        <v>PORT09 to PORT02</v>
      </c>
      <c r="S3205" s="3">
        <v>400</v>
      </c>
      <c r="T3205" s="3">
        <v>0.49358189848294531</v>
      </c>
      <c r="U3205" s="10">
        <f t="shared" si="152"/>
        <v>666.33556295197616</v>
      </c>
      <c r="V3205" s="3" t="s">
        <v>82</v>
      </c>
    </row>
    <row r="3206" spans="1:22" x14ac:dyDescent="0.25">
      <c r="A3206" s="3">
        <v>1417916563</v>
      </c>
      <c r="B3206" s="11">
        <v>44659</v>
      </c>
      <c r="C3206" s="14">
        <v>44342</v>
      </c>
      <c r="D3206" s="13">
        <f t="shared" si="150"/>
        <v>44660</v>
      </c>
      <c r="E3206" s="3" t="s">
        <v>59</v>
      </c>
      <c r="F3206" s="3"/>
      <c r="G3206" s="3">
        <v>3</v>
      </c>
      <c r="H3206" s="3"/>
      <c r="I3206" s="3"/>
      <c r="J3206" s="3"/>
      <c r="K3206" t="s">
        <v>189</v>
      </c>
      <c r="L3206" s="9">
        <v>1699774</v>
      </c>
      <c r="M3206" s="3" t="s">
        <v>39</v>
      </c>
      <c r="N3206" s="3" t="s">
        <v>63</v>
      </c>
      <c r="O3206" s="3">
        <v>659</v>
      </c>
      <c r="P3206" s="3">
        <v>40.9</v>
      </c>
      <c r="Q3206" t="s">
        <v>76</v>
      </c>
      <c r="R3206" t="str">
        <f t="shared" si="151"/>
        <v>PORT09 to PORT05</v>
      </c>
      <c r="S3206" s="3">
        <v>440</v>
      </c>
      <c r="T3206" s="3">
        <v>0.42850329514821733</v>
      </c>
      <c r="U3206" s="10">
        <f t="shared" si="152"/>
        <v>282.38367150267521</v>
      </c>
      <c r="V3206" s="3" t="s">
        <v>197</v>
      </c>
    </row>
    <row r="3207" spans="1:22" x14ac:dyDescent="0.25">
      <c r="A3207" s="3">
        <v>1417916571</v>
      </c>
      <c r="B3207" s="11">
        <v>44654</v>
      </c>
      <c r="C3207" s="14">
        <v>44085</v>
      </c>
      <c r="D3207" s="13">
        <f t="shared" si="150"/>
        <v>44656</v>
      </c>
      <c r="E3207" s="3" t="s">
        <v>56</v>
      </c>
      <c r="F3207" s="3"/>
      <c r="G3207" s="3">
        <v>2</v>
      </c>
      <c r="H3207" s="3"/>
      <c r="I3207" s="3"/>
      <c r="J3207" s="3"/>
      <c r="K3207" t="s">
        <v>186</v>
      </c>
      <c r="L3207" s="9">
        <v>1679938</v>
      </c>
      <c r="M3207" s="3" t="s">
        <v>36</v>
      </c>
      <c r="N3207" s="3" t="s">
        <v>63</v>
      </c>
      <c r="O3207" s="3">
        <v>1507</v>
      </c>
      <c r="P3207" s="3">
        <v>10.01</v>
      </c>
      <c r="Q3207" t="s">
        <v>76</v>
      </c>
      <c r="R3207" t="str">
        <f t="shared" si="151"/>
        <v>PORT09 to PORT02</v>
      </c>
      <c r="S3207" s="3">
        <v>400</v>
      </c>
      <c r="T3207" s="3">
        <v>0.56697618492956181</v>
      </c>
      <c r="U3207" s="10">
        <f t="shared" si="152"/>
        <v>854.43311068884964</v>
      </c>
      <c r="V3207" s="3" t="s">
        <v>197</v>
      </c>
    </row>
    <row r="3208" spans="1:22" x14ac:dyDescent="0.25">
      <c r="A3208" s="3">
        <v>1417916580</v>
      </c>
      <c r="B3208" s="11">
        <v>44659</v>
      </c>
      <c r="C3208" s="14">
        <v>44153</v>
      </c>
      <c r="D3208" s="13">
        <f t="shared" si="150"/>
        <v>44660</v>
      </c>
      <c r="E3208" s="3" t="s">
        <v>56</v>
      </c>
      <c r="F3208" s="3"/>
      <c r="G3208" s="3">
        <v>2</v>
      </c>
      <c r="H3208" s="3"/>
      <c r="I3208" s="3"/>
      <c r="J3208" s="3"/>
      <c r="K3208" t="s">
        <v>186</v>
      </c>
      <c r="L3208" s="9">
        <v>1679950</v>
      </c>
      <c r="M3208" s="3" t="s">
        <v>36</v>
      </c>
      <c r="N3208" s="3" t="s">
        <v>63</v>
      </c>
      <c r="O3208" s="3">
        <v>602</v>
      </c>
      <c r="P3208" s="3">
        <v>10.220000000000001</v>
      </c>
      <c r="Q3208" t="s">
        <v>76</v>
      </c>
      <c r="R3208" t="str">
        <f t="shared" si="151"/>
        <v>PORT09 to PORT02</v>
      </c>
      <c r="S3208" s="3">
        <v>400</v>
      </c>
      <c r="T3208" s="3">
        <v>0.56697618492956181</v>
      </c>
      <c r="U3208" s="10">
        <f t="shared" si="152"/>
        <v>341.31966332759623</v>
      </c>
      <c r="V3208" s="3" t="s">
        <v>197</v>
      </c>
    </row>
    <row r="3209" spans="1:22" x14ac:dyDescent="0.25">
      <c r="A3209" s="3">
        <v>1417916589</v>
      </c>
      <c r="B3209" s="11">
        <v>44655</v>
      </c>
      <c r="C3209" s="14">
        <v>44373</v>
      </c>
      <c r="D3209" s="13">
        <f t="shared" si="150"/>
        <v>44656</v>
      </c>
      <c r="E3209" s="3" t="s">
        <v>65</v>
      </c>
      <c r="F3209" s="3"/>
      <c r="G3209" s="3">
        <v>1</v>
      </c>
      <c r="H3209" s="3"/>
      <c r="I3209" s="3"/>
      <c r="J3209" s="3"/>
      <c r="K3209" t="s">
        <v>181</v>
      </c>
      <c r="L3209" s="9">
        <v>1669083</v>
      </c>
      <c r="M3209" s="3" t="s">
        <v>53</v>
      </c>
      <c r="N3209" s="3" t="s">
        <v>63</v>
      </c>
      <c r="O3209" s="3">
        <v>393</v>
      </c>
      <c r="P3209" s="3">
        <v>96.12</v>
      </c>
      <c r="Q3209" t="s">
        <v>76</v>
      </c>
      <c r="R3209" t="str">
        <f t="shared" si="151"/>
        <v>PORT09 to PORT11</v>
      </c>
      <c r="S3209" s="3">
        <v>210</v>
      </c>
      <c r="T3209" s="3">
        <v>2.0362537598033468</v>
      </c>
      <c r="U3209" s="10">
        <f t="shared" si="152"/>
        <v>800.24772760271526</v>
      </c>
      <c r="V3209" s="3" t="s">
        <v>197</v>
      </c>
    </row>
    <row r="3210" spans="1:22" x14ac:dyDescent="0.25">
      <c r="A3210" s="3">
        <v>1417916594</v>
      </c>
      <c r="B3210" s="11">
        <v>44652</v>
      </c>
      <c r="C3210" s="14">
        <v>43928</v>
      </c>
      <c r="D3210" s="13">
        <f t="shared" si="150"/>
        <v>44653</v>
      </c>
      <c r="E3210" s="3" t="s">
        <v>59</v>
      </c>
      <c r="F3210" s="3"/>
      <c r="G3210" s="3">
        <v>3</v>
      </c>
      <c r="H3210" s="3"/>
      <c r="I3210" s="3"/>
      <c r="J3210" s="3"/>
      <c r="K3210" t="s">
        <v>189</v>
      </c>
      <c r="L3210" s="9">
        <v>1683749</v>
      </c>
      <c r="M3210" s="3" t="s">
        <v>39</v>
      </c>
      <c r="N3210" s="3" t="s">
        <v>63</v>
      </c>
      <c r="O3210" s="3">
        <v>510</v>
      </c>
      <c r="P3210" s="3">
        <v>38.049999999999997</v>
      </c>
      <c r="Q3210" t="s">
        <v>76</v>
      </c>
      <c r="R3210" t="str">
        <f t="shared" si="151"/>
        <v>PORT09 to PORT05</v>
      </c>
      <c r="S3210" s="3">
        <v>440</v>
      </c>
      <c r="T3210" s="3">
        <v>0.42850329514821733</v>
      </c>
      <c r="U3210" s="10">
        <f t="shared" si="152"/>
        <v>218.53668052559084</v>
      </c>
      <c r="V3210" s="3" t="s">
        <v>197</v>
      </c>
    </row>
    <row r="3211" spans="1:22" x14ac:dyDescent="0.25">
      <c r="A3211" s="3">
        <v>1417916600</v>
      </c>
      <c r="B3211" s="11">
        <v>44659</v>
      </c>
      <c r="C3211" s="14">
        <v>43956</v>
      </c>
      <c r="D3211" s="13">
        <f t="shared" si="150"/>
        <v>44660</v>
      </c>
      <c r="E3211" s="3" t="s">
        <v>56</v>
      </c>
      <c r="F3211" s="3"/>
      <c r="G3211" s="3">
        <v>2</v>
      </c>
      <c r="H3211" s="3"/>
      <c r="I3211" s="3"/>
      <c r="J3211" s="3"/>
      <c r="K3211" t="s">
        <v>186</v>
      </c>
      <c r="L3211" s="9">
        <v>1697526</v>
      </c>
      <c r="M3211" s="3" t="s">
        <v>36</v>
      </c>
      <c r="N3211" s="3" t="s">
        <v>63</v>
      </c>
      <c r="O3211" s="3">
        <v>676</v>
      </c>
      <c r="P3211" s="3">
        <v>19.77</v>
      </c>
      <c r="Q3211" t="s">
        <v>76</v>
      </c>
      <c r="R3211" t="str">
        <f t="shared" si="151"/>
        <v>PORT09 to PORT02</v>
      </c>
      <c r="S3211" s="3">
        <v>400</v>
      </c>
      <c r="T3211" s="3">
        <v>0.56697618492956181</v>
      </c>
      <c r="U3211" s="10">
        <f t="shared" si="152"/>
        <v>383.27590101238377</v>
      </c>
      <c r="V3211" s="3" t="s">
        <v>197</v>
      </c>
    </row>
    <row r="3212" spans="1:22" x14ac:dyDescent="0.25">
      <c r="A3212" s="3">
        <v>1417916602</v>
      </c>
      <c r="B3212" s="11">
        <v>44655</v>
      </c>
      <c r="C3212" s="14">
        <v>44458</v>
      </c>
      <c r="D3212" s="13">
        <f t="shared" si="150"/>
        <v>44657</v>
      </c>
      <c r="E3212" s="3" t="s">
        <v>60</v>
      </c>
      <c r="F3212" s="3"/>
      <c r="G3212" s="3">
        <v>1</v>
      </c>
      <c r="H3212" s="3"/>
      <c r="I3212" s="3"/>
      <c r="J3212" s="3"/>
      <c r="K3212" t="s">
        <v>183</v>
      </c>
      <c r="L3212" s="9">
        <v>1684724</v>
      </c>
      <c r="M3212" s="3" t="s">
        <v>41</v>
      </c>
      <c r="N3212" s="3" t="s">
        <v>63</v>
      </c>
      <c r="O3212" s="3">
        <v>3380</v>
      </c>
      <c r="P3212" s="3">
        <v>77.83</v>
      </c>
      <c r="Q3212" t="s">
        <v>76</v>
      </c>
      <c r="R3212" t="str">
        <f t="shared" si="151"/>
        <v>PORT09 to PORT06</v>
      </c>
      <c r="S3212" s="3">
        <v>250</v>
      </c>
      <c r="T3212" s="3">
        <v>0.55408809762578848</v>
      </c>
      <c r="U3212" s="10">
        <f t="shared" si="152"/>
        <v>1872.817769975165</v>
      </c>
      <c r="V3212" s="3" t="s">
        <v>197</v>
      </c>
    </row>
    <row r="3213" spans="1:22" x14ac:dyDescent="0.25">
      <c r="A3213" s="3">
        <v>1417916607</v>
      </c>
      <c r="B3213" s="11">
        <v>44661</v>
      </c>
      <c r="C3213" s="14">
        <v>44089</v>
      </c>
      <c r="D3213" s="13">
        <f t="shared" si="150"/>
        <v>44662</v>
      </c>
      <c r="E3213" s="3" t="s">
        <v>60</v>
      </c>
      <c r="F3213" s="3"/>
      <c r="G3213" s="3">
        <v>1</v>
      </c>
      <c r="H3213" s="3"/>
      <c r="I3213" s="3"/>
      <c r="J3213" s="3"/>
      <c r="K3213" t="s">
        <v>183</v>
      </c>
      <c r="L3213" s="9">
        <v>1690006</v>
      </c>
      <c r="M3213" s="3" t="s">
        <v>41</v>
      </c>
      <c r="N3213" s="3" t="s">
        <v>63</v>
      </c>
      <c r="O3213" s="3">
        <v>642</v>
      </c>
      <c r="P3213" s="3">
        <v>30.05</v>
      </c>
      <c r="Q3213" t="s">
        <v>76</v>
      </c>
      <c r="R3213" t="str">
        <f t="shared" si="151"/>
        <v>PORT09 to PORT06</v>
      </c>
      <c r="S3213" s="3">
        <v>250</v>
      </c>
      <c r="T3213" s="3">
        <v>0.55408809762578848</v>
      </c>
      <c r="U3213" s="10">
        <f t="shared" si="152"/>
        <v>355.72455867575621</v>
      </c>
      <c r="V3213" s="3" t="s">
        <v>197</v>
      </c>
    </row>
    <row r="3214" spans="1:22" x14ac:dyDescent="0.25">
      <c r="A3214" s="3">
        <v>1417916613</v>
      </c>
      <c r="B3214" s="11">
        <v>44661</v>
      </c>
      <c r="C3214" s="14">
        <v>44034</v>
      </c>
      <c r="D3214" s="13">
        <f t="shared" si="150"/>
        <v>44662</v>
      </c>
      <c r="E3214" s="3" t="s">
        <v>59</v>
      </c>
      <c r="F3214" s="3"/>
      <c r="G3214" s="3">
        <v>3</v>
      </c>
      <c r="H3214" s="3"/>
      <c r="I3214" s="3"/>
      <c r="J3214" s="3"/>
      <c r="K3214" t="s">
        <v>189</v>
      </c>
      <c r="L3214" s="9">
        <v>1699951</v>
      </c>
      <c r="M3214" s="3" t="s">
        <v>39</v>
      </c>
      <c r="N3214" s="3" t="s">
        <v>63</v>
      </c>
      <c r="O3214" s="3">
        <v>500</v>
      </c>
      <c r="P3214" s="3">
        <v>34.68</v>
      </c>
      <c r="Q3214" t="s">
        <v>76</v>
      </c>
      <c r="R3214" t="str">
        <f t="shared" si="151"/>
        <v>PORT09 to PORT05</v>
      </c>
      <c r="S3214" s="3">
        <v>440</v>
      </c>
      <c r="T3214" s="3">
        <v>0.42850329514821733</v>
      </c>
      <c r="U3214" s="10">
        <f t="shared" si="152"/>
        <v>214.25164757410866</v>
      </c>
      <c r="V3214" s="3" t="s">
        <v>197</v>
      </c>
    </row>
    <row r="3215" spans="1:22" x14ac:dyDescent="0.25">
      <c r="A3215" s="3">
        <v>1417916618</v>
      </c>
      <c r="B3215" s="11">
        <v>44660</v>
      </c>
      <c r="C3215" s="14">
        <v>44171</v>
      </c>
      <c r="D3215" s="13">
        <f t="shared" si="150"/>
        <v>44661</v>
      </c>
      <c r="E3215" s="3" t="s">
        <v>58</v>
      </c>
      <c r="F3215" s="3"/>
      <c r="G3215" s="3">
        <v>2</v>
      </c>
      <c r="H3215" s="3"/>
      <c r="I3215" s="3"/>
      <c r="J3215" s="3"/>
      <c r="K3215" t="s">
        <v>185</v>
      </c>
      <c r="L3215" s="9">
        <v>1681376</v>
      </c>
      <c r="M3215" s="3" t="s">
        <v>48</v>
      </c>
      <c r="N3215" s="3" t="s">
        <v>63</v>
      </c>
      <c r="O3215" s="3">
        <v>301</v>
      </c>
      <c r="P3215" s="3">
        <v>36.54</v>
      </c>
      <c r="Q3215" t="s">
        <v>76</v>
      </c>
      <c r="R3215" t="str">
        <f t="shared" si="151"/>
        <v>PORT09 to PORT04</v>
      </c>
      <c r="S3215" s="3">
        <v>360</v>
      </c>
      <c r="T3215" s="3">
        <v>0.46970705658151307</v>
      </c>
      <c r="U3215" s="10">
        <f t="shared" si="152"/>
        <v>141.38182403103542</v>
      </c>
      <c r="V3215" s="3" t="s">
        <v>197</v>
      </c>
    </row>
    <row r="3216" spans="1:22" x14ac:dyDescent="0.25">
      <c r="A3216" s="3">
        <v>1417916619</v>
      </c>
      <c r="B3216" s="11">
        <v>44652</v>
      </c>
      <c r="C3216" s="14">
        <v>44184</v>
      </c>
      <c r="D3216" s="13">
        <f t="shared" si="150"/>
        <v>44653</v>
      </c>
      <c r="E3216" s="3" t="s">
        <v>59</v>
      </c>
      <c r="F3216" s="3"/>
      <c r="G3216" s="3">
        <v>3</v>
      </c>
      <c r="H3216" s="3"/>
      <c r="I3216" s="3"/>
      <c r="J3216" s="3"/>
      <c r="K3216" t="s">
        <v>189</v>
      </c>
      <c r="L3216" s="9">
        <v>1684728</v>
      </c>
      <c r="M3216" s="3" t="s">
        <v>39</v>
      </c>
      <c r="N3216" s="3" t="s">
        <v>63</v>
      </c>
      <c r="O3216" s="3">
        <v>588</v>
      </c>
      <c r="P3216" s="3">
        <v>30.45</v>
      </c>
      <c r="Q3216" t="s">
        <v>76</v>
      </c>
      <c r="R3216" t="str">
        <f t="shared" si="151"/>
        <v>PORT09 to PORT05</v>
      </c>
      <c r="S3216" s="3">
        <v>440</v>
      </c>
      <c r="T3216" s="3">
        <v>0.42850329514821733</v>
      </c>
      <c r="U3216" s="10">
        <f t="shared" si="152"/>
        <v>251.95993754715178</v>
      </c>
      <c r="V3216" s="3" t="s">
        <v>197</v>
      </c>
    </row>
    <row r="3217" spans="1:22" x14ac:dyDescent="0.25">
      <c r="A3217" s="3">
        <v>1417916621</v>
      </c>
      <c r="B3217" s="11">
        <v>44652</v>
      </c>
      <c r="C3217" s="14">
        <v>43918</v>
      </c>
      <c r="D3217" s="13">
        <f t="shared" si="150"/>
        <v>44653</v>
      </c>
      <c r="E3217" s="3" t="s">
        <v>59</v>
      </c>
      <c r="F3217" s="3"/>
      <c r="G3217" s="3">
        <v>3</v>
      </c>
      <c r="H3217" s="3"/>
      <c r="I3217" s="3"/>
      <c r="J3217" s="3"/>
      <c r="K3217" t="s">
        <v>189</v>
      </c>
      <c r="L3217" s="9">
        <v>1686758</v>
      </c>
      <c r="M3217" s="3" t="s">
        <v>39</v>
      </c>
      <c r="N3217" s="3" t="s">
        <v>63</v>
      </c>
      <c r="O3217" s="3">
        <v>575</v>
      </c>
      <c r="P3217" s="3">
        <v>83.06</v>
      </c>
      <c r="Q3217" t="s">
        <v>76</v>
      </c>
      <c r="R3217" t="str">
        <f t="shared" si="151"/>
        <v>PORT09 to PORT05</v>
      </c>
      <c r="S3217" s="3">
        <v>440</v>
      </c>
      <c r="T3217" s="3">
        <v>0.42850329514821733</v>
      </c>
      <c r="U3217" s="10">
        <f t="shared" si="152"/>
        <v>246.38939471022496</v>
      </c>
      <c r="V3217" s="3" t="s">
        <v>197</v>
      </c>
    </row>
    <row r="3218" spans="1:22" x14ac:dyDescent="0.25">
      <c r="A3218" s="3">
        <v>1417916626</v>
      </c>
      <c r="B3218" s="11">
        <v>44662</v>
      </c>
      <c r="C3218" s="14">
        <v>44628</v>
      </c>
      <c r="D3218" s="13">
        <f t="shared" si="150"/>
        <v>44664</v>
      </c>
      <c r="E3218" s="3" t="s">
        <v>56</v>
      </c>
      <c r="F3218" s="3"/>
      <c r="G3218" s="3">
        <v>2</v>
      </c>
      <c r="H3218" s="3"/>
      <c r="I3218" s="3"/>
      <c r="J3218" s="3"/>
      <c r="K3218" t="s">
        <v>182</v>
      </c>
      <c r="L3218" s="9">
        <v>1689543</v>
      </c>
      <c r="M3218" s="3" t="s">
        <v>45</v>
      </c>
      <c r="N3218" s="3" t="s">
        <v>63</v>
      </c>
      <c r="O3218" s="3">
        <v>1447</v>
      </c>
      <c r="P3218" s="3">
        <v>29.57</v>
      </c>
      <c r="Q3218" t="s">
        <v>76</v>
      </c>
      <c r="R3218" t="str">
        <f t="shared" si="151"/>
        <v>PORT09 to PORT02</v>
      </c>
      <c r="S3218" s="3">
        <v>400</v>
      </c>
      <c r="T3218" s="3">
        <v>0.49358189848294531</v>
      </c>
      <c r="U3218" s="10">
        <f t="shared" si="152"/>
        <v>714.21300710482183</v>
      </c>
      <c r="V3218" s="3" t="s">
        <v>197</v>
      </c>
    </row>
    <row r="3219" spans="1:22" x14ac:dyDescent="0.25">
      <c r="A3219" s="3">
        <v>1417916633</v>
      </c>
      <c r="B3219" s="11">
        <v>44662</v>
      </c>
      <c r="C3219" s="14">
        <v>43689</v>
      </c>
      <c r="D3219" s="13">
        <f t="shared" si="150"/>
        <v>44664</v>
      </c>
      <c r="E3219" s="3" t="s">
        <v>56</v>
      </c>
      <c r="F3219" s="3"/>
      <c r="G3219" s="3">
        <v>2</v>
      </c>
      <c r="H3219" s="3"/>
      <c r="I3219" s="3"/>
      <c r="J3219" s="3"/>
      <c r="K3219" t="s">
        <v>186</v>
      </c>
      <c r="L3219" s="9">
        <v>1695932</v>
      </c>
      <c r="M3219" s="3" t="s">
        <v>36</v>
      </c>
      <c r="N3219" s="3" t="s">
        <v>63</v>
      </c>
      <c r="O3219" s="3">
        <v>2752</v>
      </c>
      <c r="P3219" s="3">
        <v>115.64</v>
      </c>
      <c r="Q3219" t="s">
        <v>76</v>
      </c>
      <c r="R3219" t="str">
        <f t="shared" si="151"/>
        <v>PORT09 to PORT02</v>
      </c>
      <c r="S3219" s="3">
        <v>400</v>
      </c>
      <c r="T3219" s="3">
        <v>0.56697618492956181</v>
      </c>
      <c r="U3219" s="10">
        <f t="shared" si="152"/>
        <v>1560.3184609261541</v>
      </c>
      <c r="V3219" s="3" t="s">
        <v>82</v>
      </c>
    </row>
    <row r="3220" spans="1:22" x14ac:dyDescent="0.25">
      <c r="A3220" s="3">
        <v>1417916634</v>
      </c>
      <c r="B3220" s="11">
        <v>44653</v>
      </c>
      <c r="C3220" s="14">
        <v>44455</v>
      </c>
      <c r="D3220" s="13">
        <f t="shared" si="150"/>
        <v>44655</v>
      </c>
      <c r="E3220" s="3" t="s">
        <v>58</v>
      </c>
      <c r="F3220" s="3"/>
      <c r="G3220" s="3">
        <v>2</v>
      </c>
      <c r="H3220" s="3"/>
      <c r="I3220" s="3"/>
      <c r="J3220" s="3"/>
      <c r="K3220" t="s">
        <v>184</v>
      </c>
      <c r="L3220" s="9">
        <v>1688633</v>
      </c>
      <c r="M3220" s="3" t="s">
        <v>46</v>
      </c>
      <c r="N3220" s="3" t="s">
        <v>63</v>
      </c>
      <c r="O3220" s="3">
        <v>2819</v>
      </c>
      <c r="P3220" s="3">
        <v>81.83</v>
      </c>
      <c r="Q3220" t="s">
        <v>76</v>
      </c>
      <c r="R3220" t="str">
        <f t="shared" si="151"/>
        <v>PORT09 to PORT04</v>
      </c>
      <c r="S3220" s="3">
        <v>360</v>
      </c>
      <c r="T3220" s="3">
        <v>0.55524729045120425</v>
      </c>
      <c r="U3220" s="10">
        <f t="shared" si="152"/>
        <v>1565.2421117819447</v>
      </c>
      <c r="V3220" s="3" t="s">
        <v>197</v>
      </c>
    </row>
    <row r="3221" spans="1:22" x14ac:dyDescent="0.25">
      <c r="A3221" s="3">
        <v>1417916643</v>
      </c>
      <c r="B3221" s="11">
        <v>44662</v>
      </c>
      <c r="C3221" s="14">
        <v>44214</v>
      </c>
      <c r="D3221" s="13">
        <f t="shared" si="150"/>
        <v>44664</v>
      </c>
      <c r="E3221" s="3" t="s">
        <v>56</v>
      </c>
      <c r="F3221" s="3"/>
      <c r="G3221" s="3">
        <v>2</v>
      </c>
      <c r="H3221" s="3"/>
      <c r="I3221" s="3"/>
      <c r="J3221" s="3"/>
      <c r="K3221" t="s">
        <v>186</v>
      </c>
      <c r="L3221" s="9">
        <v>1681129</v>
      </c>
      <c r="M3221" s="3" t="s">
        <v>36</v>
      </c>
      <c r="N3221" s="3" t="s">
        <v>63</v>
      </c>
      <c r="O3221" s="3">
        <v>1046</v>
      </c>
      <c r="P3221" s="3">
        <v>90.58</v>
      </c>
      <c r="Q3221" t="s">
        <v>76</v>
      </c>
      <c r="R3221" t="str">
        <f t="shared" si="151"/>
        <v>PORT09 to PORT02</v>
      </c>
      <c r="S3221" s="3">
        <v>400</v>
      </c>
      <c r="T3221" s="3">
        <v>0.56697618492956181</v>
      </c>
      <c r="U3221" s="10">
        <f t="shared" si="152"/>
        <v>593.05708943632169</v>
      </c>
      <c r="V3221" s="3" t="s">
        <v>197</v>
      </c>
    </row>
    <row r="3222" spans="1:22" x14ac:dyDescent="0.25">
      <c r="A3222" s="3">
        <v>1417916652</v>
      </c>
      <c r="B3222" s="11">
        <v>44661</v>
      </c>
      <c r="C3222" s="14">
        <v>44264</v>
      </c>
      <c r="D3222" s="13">
        <f t="shared" si="150"/>
        <v>44662</v>
      </c>
      <c r="E3222" s="3" t="s">
        <v>59</v>
      </c>
      <c r="F3222" s="3"/>
      <c r="G3222" s="3">
        <v>3</v>
      </c>
      <c r="H3222" s="3"/>
      <c r="I3222" s="3"/>
      <c r="J3222" s="3"/>
      <c r="K3222" t="s">
        <v>189</v>
      </c>
      <c r="L3222" s="9">
        <v>1696654</v>
      </c>
      <c r="M3222" s="3" t="s">
        <v>39</v>
      </c>
      <c r="N3222" s="3" t="s">
        <v>63</v>
      </c>
      <c r="O3222" s="3">
        <v>629</v>
      </c>
      <c r="P3222" s="3">
        <v>99.67</v>
      </c>
      <c r="Q3222" t="s">
        <v>76</v>
      </c>
      <c r="R3222" t="str">
        <f t="shared" si="151"/>
        <v>PORT09 to PORT05</v>
      </c>
      <c r="S3222" s="3">
        <v>440</v>
      </c>
      <c r="T3222" s="3">
        <v>0.42850329514821733</v>
      </c>
      <c r="U3222" s="10">
        <f t="shared" si="152"/>
        <v>269.5285726482287</v>
      </c>
      <c r="V3222" s="3" t="s">
        <v>197</v>
      </c>
    </row>
    <row r="3223" spans="1:22" x14ac:dyDescent="0.25">
      <c r="A3223" s="3">
        <v>1417916654</v>
      </c>
      <c r="B3223" s="11">
        <v>44653</v>
      </c>
      <c r="C3223" s="14">
        <v>44345</v>
      </c>
      <c r="D3223" s="13">
        <f t="shared" si="150"/>
        <v>44654</v>
      </c>
      <c r="E3223" s="3" t="s">
        <v>58</v>
      </c>
      <c r="F3223" s="3"/>
      <c r="G3223" s="3">
        <v>2</v>
      </c>
      <c r="H3223" s="3"/>
      <c r="I3223" s="3"/>
      <c r="J3223" s="3"/>
      <c r="K3223" t="s">
        <v>184</v>
      </c>
      <c r="L3223" s="9">
        <v>1684767</v>
      </c>
      <c r="M3223" s="3" t="s">
        <v>46</v>
      </c>
      <c r="N3223" s="3" t="s">
        <v>63</v>
      </c>
      <c r="O3223" s="3">
        <v>336</v>
      </c>
      <c r="P3223" s="3">
        <v>52.2</v>
      </c>
      <c r="Q3223" t="s">
        <v>76</v>
      </c>
      <c r="R3223" t="str">
        <f t="shared" si="151"/>
        <v>PORT09 to PORT04</v>
      </c>
      <c r="S3223" s="3">
        <v>360</v>
      </c>
      <c r="T3223" s="3">
        <v>0.55524729045120425</v>
      </c>
      <c r="U3223" s="10">
        <f t="shared" si="152"/>
        <v>186.56308959160464</v>
      </c>
      <c r="V3223" s="3" t="s">
        <v>197</v>
      </c>
    </row>
    <row r="3224" spans="1:22" x14ac:dyDescent="0.25">
      <c r="A3224" s="3">
        <v>1417916658</v>
      </c>
      <c r="B3224" s="11">
        <v>44659</v>
      </c>
      <c r="C3224" s="14">
        <v>43789</v>
      </c>
      <c r="D3224" s="13">
        <f t="shared" si="150"/>
        <v>44660</v>
      </c>
      <c r="E3224" s="3" t="s">
        <v>58</v>
      </c>
      <c r="F3224" s="3"/>
      <c r="G3224" s="3">
        <v>2</v>
      </c>
      <c r="H3224" s="3"/>
      <c r="I3224" s="3"/>
      <c r="J3224" s="3"/>
      <c r="K3224" t="s">
        <v>184</v>
      </c>
      <c r="L3224" s="9">
        <v>1684728</v>
      </c>
      <c r="M3224" s="3" t="s">
        <v>46</v>
      </c>
      <c r="N3224" s="3" t="s">
        <v>63</v>
      </c>
      <c r="O3224" s="3">
        <v>690</v>
      </c>
      <c r="P3224" s="3">
        <v>40.21</v>
      </c>
      <c r="Q3224" t="s">
        <v>76</v>
      </c>
      <c r="R3224" t="str">
        <f t="shared" si="151"/>
        <v>PORT09 to PORT04</v>
      </c>
      <c r="S3224" s="3">
        <v>360</v>
      </c>
      <c r="T3224" s="3">
        <v>0.55524729045120425</v>
      </c>
      <c r="U3224" s="10">
        <f t="shared" si="152"/>
        <v>383.12063041133092</v>
      </c>
      <c r="V3224" s="3" t="s">
        <v>197</v>
      </c>
    </row>
    <row r="3225" spans="1:22" x14ac:dyDescent="0.25">
      <c r="A3225" s="3">
        <v>1417916668</v>
      </c>
      <c r="B3225" s="11">
        <v>44665</v>
      </c>
      <c r="C3225" s="14">
        <v>44289</v>
      </c>
      <c r="D3225" s="13">
        <f t="shared" si="150"/>
        <v>44666</v>
      </c>
      <c r="E3225" s="3" t="s">
        <v>58</v>
      </c>
      <c r="F3225" s="3"/>
      <c r="G3225" s="3">
        <v>2</v>
      </c>
      <c r="H3225" s="3"/>
      <c r="I3225" s="3"/>
      <c r="J3225" s="3"/>
      <c r="K3225" t="s">
        <v>185</v>
      </c>
      <c r="L3225" s="9">
        <v>1690171</v>
      </c>
      <c r="M3225" s="3" t="s">
        <v>48</v>
      </c>
      <c r="N3225" s="3" t="s">
        <v>63</v>
      </c>
      <c r="O3225" s="3">
        <v>385</v>
      </c>
      <c r="P3225" s="3">
        <v>66.75</v>
      </c>
      <c r="Q3225" t="s">
        <v>76</v>
      </c>
      <c r="R3225" t="str">
        <f t="shared" si="151"/>
        <v>PORT09 to PORT04</v>
      </c>
      <c r="S3225" s="3">
        <v>360</v>
      </c>
      <c r="T3225" s="3">
        <v>0.46970705658151307</v>
      </c>
      <c r="U3225" s="10">
        <f t="shared" si="152"/>
        <v>180.83721678388252</v>
      </c>
      <c r="V3225" s="3" t="s">
        <v>197</v>
      </c>
    </row>
    <row r="3226" spans="1:22" x14ac:dyDescent="0.25">
      <c r="A3226" s="3">
        <v>1417916672</v>
      </c>
      <c r="B3226" s="11">
        <v>44661</v>
      </c>
      <c r="C3226" s="14">
        <v>43555</v>
      </c>
      <c r="D3226" s="13">
        <f t="shared" si="150"/>
        <v>44662</v>
      </c>
      <c r="E3226" s="3" t="s">
        <v>59</v>
      </c>
      <c r="F3226" s="3"/>
      <c r="G3226" s="3">
        <v>3</v>
      </c>
      <c r="H3226" s="3"/>
      <c r="I3226" s="3"/>
      <c r="J3226" s="3"/>
      <c r="K3226" t="s">
        <v>189</v>
      </c>
      <c r="L3226" s="9">
        <v>1684634</v>
      </c>
      <c r="M3226" s="3" t="s">
        <v>39</v>
      </c>
      <c r="N3226" s="3" t="s">
        <v>63</v>
      </c>
      <c r="O3226" s="3">
        <v>487</v>
      </c>
      <c r="P3226" s="3">
        <v>64.709999999999994</v>
      </c>
      <c r="Q3226" t="s">
        <v>76</v>
      </c>
      <c r="R3226" t="str">
        <f t="shared" si="151"/>
        <v>PORT09 to PORT05</v>
      </c>
      <c r="S3226" s="3">
        <v>440</v>
      </c>
      <c r="T3226" s="3">
        <v>0.42850329514821733</v>
      </c>
      <c r="U3226" s="10">
        <f t="shared" si="152"/>
        <v>208.68110473718184</v>
      </c>
      <c r="V3226" s="3" t="s">
        <v>197</v>
      </c>
    </row>
    <row r="3227" spans="1:22" x14ac:dyDescent="0.25">
      <c r="A3227" s="3">
        <v>1417916673</v>
      </c>
      <c r="B3227" s="11">
        <v>44659</v>
      </c>
      <c r="C3227" s="14">
        <v>44154</v>
      </c>
      <c r="D3227" s="13">
        <f t="shared" si="150"/>
        <v>44660</v>
      </c>
      <c r="E3227" s="3" t="s">
        <v>58</v>
      </c>
      <c r="F3227" s="3"/>
      <c r="G3227" s="3">
        <v>2</v>
      </c>
      <c r="H3227" s="3"/>
      <c r="I3227" s="3"/>
      <c r="J3227" s="3"/>
      <c r="K3227" t="s">
        <v>184</v>
      </c>
      <c r="L3227" s="9">
        <v>1682790</v>
      </c>
      <c r="M3227" s="3" t="s">
        <v>46</v>
      </c>
      <c r="N3227" s="3" t="s">
        <v>63</v>
      </c>
      <c r="O3227" s="3">
        <v>354</v>
      </c>
      <c r="P3227" s="3">
        <v>22.71</v>
      </c>
      <c r="Q3227" t="s">
        <v>76</v>
      </c>
      <c r="R3227" t="str">
        <f t="shared" si="151"/>
        <v>PORT09 to PORT04</v>
      </c>
      <c r="S3227" s="3">
        <v>360</v>
      </c>
      <c r="T3227" s="3">
        <v>0.55524729045120425</v>
      </c>
      <c r="U3227" s="10">
        <f t="shared" si="152"/>
        <v>196.55754081972631</v>
      </c>
      <c r="V3227" s="3" t="s">
        <v>197</v>
      </c>
    </row>
    <row r="3228" spans="1:22" x14ac:dyDescent="0.25">
      <c r="A3228" s="3">
        <v>1417916680</v>
      </c>
      <c r="B3228" s="11">
        <v>44658</v>
      </c>
      <c r="C3228" s="14">
        <v>44062</v>
      </c>
      <c r="D3228" s="13">
        <f t="shared" si="150"/>
        <v>44660</v>
      </c>
      <c r="E3228" s="3" t="s">
        <v>58</v>
      </c>
      <c r="F3228" s="3"/>
      <c r="G3228" s="3">
        <v>2</v>
      </c>
      <c r="H3228" s="3"/>
      <c r="I3228" s="3"/>
      <c r="J3228" s="3"/>
      <c r="K3228" t="s">
        <v>184</v>
      </c>
      <c r="L3228" s="9">
        <v>1682763</v>
      </c>
      <c r="M3228" s="3" t="s">
        <v>46</v>
      </c>
      <c r="N3228" s="3" t="s">
        <v>63</v>
      </c>
      <c r="O3228" s="3">
        <v>1145</v>
      </c>
      <c r="P3228" s="3">
        <v>20.100000000000001</v>
      </c>
      <c r="Q3228" t="s">
        <v>76</v>
      </c>
      <c r="R3228" t="str">
        <f t="shared" si="151"/>
        <v>PORT09 to PORT04</v>
      </c>
      <c r="S3228" s="3">
        <v>360</v>
      </c>
      <c r="T3228" s="3">
        <v>0.55524729045120425</v>
      </c>
      <c r="U3228" s="10">
        <f t="shared" si="152"/>
        <v>635.75814756662885</v>
      </c>
      <c r="V3228" s="3" t="s">
        <v>197</v>
      </c>
    </row>
    <row r="3229" spans="1:22" x14ac:dyDescent="0.25">
      <c r="A3229" s="3">
        <v>1417916683</v>
      </c>
      <c r="B3229" s="11">
        <v>44659</v>
      </c>
      <c r="C3229" s="14">
        <v>43846</v>
      </c>
      <c r="D3229" s="13">
        <f t="shared" si="150"/>
        <v>44661</v>
      </c>
      <c r="E3229" s="3" t="s">
        <v>60</v>
      </c>
      <c r="F3229" s="3"/>
      <c r="G3229" s="3">
        <v>1</v>
      </c>
      <c r="H3229" s="3"/>
      <c r="I3229" s="3"/>
      <c r="J3229" s="3"/>
      <c r="K3229" t="s">
        <v>183</v>
      </c>
      <c r="L3229" s="9">
        <v>1687643</v>
      </c>
      <c r="M3229" s="3" t="s">
        <v>41</v>
      </c>
      <c r="N3229" s="3" t="s">
        <v>63</v>
      </c>
      <c r="O3229" s="3">
        <v>2720</v>
      </c>
      <c r="P3229" s="3">
        <v>91.18</v>
      </c>
      <c r="Q3229" t="s">
        <v>76</v>
      </c>
      <c r="R3229" t="str">
        <f t="shared" si="151"/>
        <v>PORT09 to PORT06</v>
      </c>
      <c r="S3229" s="3">
        <v>250</v>
      </c>
      <c r="T3229" s="3">
        <v>0.55408809762578848</v>
      </c>
      <c r="U3229" s="10">
        <f t="shared" si="152"/>
        <v>1507.1196255421446</v>
      </c>
      <c r="V3229" s="3" t="s">
        <v>197</v>
      </c>
    </row>
    <row r="3230" spans="1:22" x14ac:dyDescent="0.25">
      <c r="A3230" s="3">
        <v>1417916690</v>
      </c>
      <c r="B3230" s="11">
        <v>44652</v>
      </c>
      <c r="C3230" s="14">
        <v>44290</v>
      </c>
      <c r="D3230" s="13">
        <f t="shared" si="150"/>
        <v>44653</v>
      </c>
      <c r="E3230" s="3" t="s">
        <v>56</v>
      </c>
      <c r="F3230" s="3"/>
      <c r="G3230" s="3">
        <v>2</v>
      </c>
      <c r="H3230" s="3"/>
      <c r="I3230" s="3"/>
      <c r="J3230" s="3"/>
      <c r="K3230" t="s">
        <v>182</v>
      </c>
      <c r="L3230" s="9">
        <v>1680699</v>
      </c>
      <c r="M3230" s="3" t="s">
        <v>45</v>
      </c>
      <c r="N3230" s="3" t="s">
        <v>63</v>
      </c>
      <c r="O3230" s="3">
        <v>480</v>
      </c>
      <c r="P3230" s="3">
        <v>25.87</v>
      </c>
      <c r="Q3230" t="s">
        <v>76</v>
      </c>
      <c r="R3230" t="str">
        <f t="shared" si="151"/>
        <v>PORT09 to PORT02</v>
      </c>
      <c r="S3230" s="3">
        <v>400</v>
      </c>
      <c r="T3230" s="3">
        <v>0.49358189848294531</v>
      </c>
      <c r="U3230" s="10">
        <f t="shared" si="152"/>
        <v>236.91931127181374</v>
      </c>
      <c r="V3230" s="3" t="s">
        <v>197</v>
      </c>
    </row>
    <row r="3231" spans="1:22" x14ac:dyDescent="0.25">
      <c r="A3231" s="3">
        <v>1417916691</v>
      </c>
      <c r="B3231" s="11">
        <v>44662</v>
      </c>
      <c r="C3231" s="14">
        <v>44340</v>
      </c>
      <c r="D3231" s="13">
        <f t="shared" si="150"/>
        <v>44664</v>
      </c>
      <c r="E3231" s="3" t="s">
        <v>56</v>
      </c>
      <c r="F3231" s="3"/>
      <c r="G3231" s="3">
        <v>2</v>
      </c>
      <c r="H3231" s="3"/>
      <c r="I3231" s="3"/>
      <c r="J3231" s="3"/>
      <c r="K3231" t="s">
        <v>182</v>
      </c>
      <c r="L3231" s="9">
        <v>1683359</v>
      </c>
      <c r="M3231" s="3" t="s">
        <v>45</v>
      </c>
      <c r="N3231" s="3" t="s">
        <v>63</v>
      </c>
      <c r="O3231" s="3">
        <v>2944</v>
      </c>
      <c r="P3231" s="3">
        <v>21.68</v>
      </c>
      <c r="Q3231" t="s">
        <v>76</v>
      </c>
      <c r="R3231" t="str">
        <f t="shared" si="151"/>
        <v>PORT09 to PORT02</v>
      </c>
      <c r="S3231" s="3">
        <v>400</v>
      </c>
      <c r="T3231" s="3">
        <v>0.49358189848294531</v>
      </c>
      <c r="U3231" s="10">
        <f t="shared" si="152"/>
        <v>1453.1051091337911</v>
      </c>
      <c r="V3231" s="3" t="s">
        <v>197</v>
      </c>
    </row>
    <row r="3232" spans="1:22" x14ac:dyDescent="0.25">
      <c r="A3232" s="3">
        <v>1417916698</v>
      </c>
      <c r="B3232" s="11">
        <v>44653</v>
      </c>
      <c r="C3232" s="14">
        <v>44144</v>
      </c>
      <c r="D3232" s="13">
        <f t="shared" si="150"/>
        <v>44654</v>
      </c>
      <c r="E3232" s="3" t="s">
        <v>58</v>
      </c>
      <c r="F3232" s="3"/>
      <c r="G3232" s="3">
        <v>2</v>
      </c>
      <c r="H3232" s="3"/>
      <c r="I3232" s="3"/>
      <c r="J3232" s="3"/>
      <c r="K3232" t="s">
        <v>184</v>
      </c>
      <c r="L3232" s="9">
        <v>1687191</v>
      </c>
      <c r="M3232" s="3" t="s">
        <v>46</v>
      </c>
      <c r="N3232" s="3" t="s">
        <v>63</v>
      </c>
      <c r="O3232" s="3">
        <v>656</v>
      </c>
      <c r="P3232" s="3">
        <v>79.41</v>
      </c>
      <c r="Q3232" t="s">
        <v>76</v>
      </c>
      <c r="R3232" t="str">
        <f t="shared" si="151"/>
        <v>PORT09 to PORT04</v>
      </c>
      <c r="S3232" s="3">
        <v>360</v>
      </c>
      <c r="T3232" s="3">
        <v>0.55524729045120425</v>
      </c>
      <c r="U3232" s="10">
        <f t="shared" si="152"/>
        <v>364.24222253598998</v>
      </c>
      <c r="V3232" s="3" t="s">
        <v>197</v>
      </c>
    </row>
    <row r="3233" spans="1:22" x14ac:dyDescent="0.25">
      <c r="A3233" s="3">
        <v>1417916699</v>
      </c>
      <c r="B3233" s="11">
        <v>44655</v>
      </c>
      <c r="C3233" s="14">
        <v>43871</v>
      </c>
      <c r="D3233" s="13">
        <f t="shared" si="150"/>
        <v>44656</v>
      </c>
      <c r="E3233" s="3" t="s">
        <v>65</v>
      </c>
      <c r="F3233" s="3"/>
      <c r="G3233" s="3">
        <v>1</v>
      </c>
      <c r="H3233" s="3"/>
      <c r="I3233" s="3"/>
      <c r="J3233" s="3"/>
      <c r="K3233" t="s">
        <v>181</v>
      </c>
      <c r="L3233" s="9">
        <v>1669095</v>
      </c>
      <c r="M3233" s="3" t="s">
        <v>53</v>
      </c>
      <c r="N3233" s="3" t="s">
        <v>63</v>
      </c>
      <c r="O3233" s="3">
        <v>604</v>
      </c>
      <c r="P3233" s="3">
        <v>77.34</v>
      </c>
      <c r="Q3233" t="s">
        <v>76</v>
      </c>
      <c r="R3233" t="str">
        <f t="shared" si="151"/>
        <v>PORT09 to PORT11</v>
      </c>
      <c r="S3233" s="3">
        <v>210</v>
      </c>
      <c r="T3233" s="3">
        <v>2.0362537598033468</v>
      </c>
      <c r="U3233" s="10">
        <f t="shared" si="152"/>
        <v>1229.8972709212214</v>
      </c>
      <c r="V3233" s="3" t="s">
        <v>197</v>
      </c>
    </row>
    <row r="3234" spans="1:22" x14ac:dyDescent="0.25">
      <c r="A3234" s="3">
        <v>1417916708</v>
      </c>
      <c r="B3234" s="11">
        <v>44655</v>
      </c>
      <c r="C3234" s="14">
        <v>43541</v>
      </c>
      <c r="D3234" s="13">
        <f t="shared" si="150"/>
        <v>44656</v>
      </c>
      <c r="E3234" s="3" t="s">
        <v>56</v>
      </c>
      <c r="F3234" s="3"/>
      <c r="G3234" s="3">
        <v>2</v>
      </c>
      <c r="H3234" s="3"/>
      <c r="I3234" s="3"/>
      <c r="J3234" s="3"/>
      <c r="K3234" t="s">
        <v>186</v>
      </c>
      <c r="L3234" s="9">
        <v>1686001</v>
      </c>
      <c r="M3234" s="3" t="s">
        <v>36</v>
      </c>
      <c r="N3234" s="3" t="s">
        <v>63</v>
      </c>
      <c r="O3234" s="3">
        <v>335</v>
      </c>
      <c r="P3234" s="3">
        <v>52.69</v>
      </c>
      <c r="Q3234" t="s">
        <v>76</v>
      </c>
      <c r="R3234" t="str">
        <f t="shared" si="151"/>
        <v>PORT09 to PORT02</v>
      </c>
      <c r="S3234" s="3">
        <v>400</v>
      </c>
      <c r="T3234" s="3">
        <v>0.56697618492956181</v>
      </c>
      <c r="U3234" s="10">
        <f t="shared" si="152"/>
        <v>189.93702195140321</v>
      </c>
      <c r="V3234" s="3" t="s">
        <v>197</v>
      </c>
    </row>
    <row r="3235" spans="1:22" x14ac:dyDescent="0.25">
      <c r="A3235" s="3">
        <v>1417916711</v>
      </c>
      <c r="B3235" s="11">
        <v>44660</v>
      </c>
      <c r="C3235" s="14">
        <v>44165</v>
      </c>
      <c r="D3235" s="13">
        <f t="shared" si="150"/>
        <v>44661</v>
      </c>
      <c r="E3235" s="3" t="s">
        <v>56</v>
      </c>
      <c r="F3235" s="3"/>
      <c r="G3235" s="3">
        <v>2</v>
      </c>
      <c r="H3235" s="3"/>
      <c r="I3235" s="3"/>
      <c r="J3235" s="3"/>
      <c r="K3235" t="s">
        <v>182</v>
      </c>
      <c r="L3235" s="9">
        <v>1684772</v>
      </c>
      <c r="M3235" s="3" t="s">
        <v>45</v>
      </c>
      <c r="N3235" s="3" t="s">
        <v>63</v>
      </c>
      <c r="O3235" s="3">
        <v>389</v>
      </c>
      <c r="P3235" s="3">
        <v>23.58</v>
      </c>
      <c r="Q3235" t="s">
        <v>76</v>
      </c>
      <c r="R3235" t="str">
        <f t="shared" si="151"/>
        <v>PORT09 to PORT02</v>
      </c>
      <c r="S3235" s="3">
        <v>400</v>
      </c>
      <c r="T3235" s="3">
        <v>0.49358189848294531</v>
      </c>
      <c r="U3235" s="10">
        <f t="shared" si="152"/>
        <v>192.00335850986573</v>
      </c>
      <c r="V3235" s="3" t="s">
        <v>197</v>
      </c>
    </row>
    <row r="3236" spans="1:22" x14ac:dyDescent="0.25">
      <c r="A3236" s="3">
        <v>1417916721</v>
      </c>
      <c r="B3236" s="11">
        <v>44659</v>
      </c>
      <c r="C3236" s="14">
        <v>43592</v>
      </c>
      <c r="D3236" s="13">
        <f t="shared" si="150"/>
        <v>44660</v>
      </c>
      <c r="E3236" s="3" t="s">
        <v>56</v>
      </c>
      <c r="F3236" s="3"/>
      <c r="G3236" s="3">
        <v>2</v>
      </c>
      <c r="H3236" s="3"/>
      <c r="I3236" s="3"/>
      <c r="J3236" s="3"/>
      <c r="K3236" t="s">
        <v>186</v>
      </c>
      <c r="L3236" s="9">
        <v>1700135</v>
      </c>
      <c r="M3236" s="3" t="s">
        <v>36</v>
      </c>
      <c r="N3236" s="3" t="s">
        <v>63</v>
      </c>
      <c r="O3236" s="3">
        <v>261</v>
      </c>
      <c r="P3236" s="3">
        <v>25.23</v>
      </c>
      <c r="Q3236" t="s">
        <v>76</v>
      </c>
      <c r="R3236" t="str">
        <f t="shared" si="151"/>
        <v>PORT09 to PORT02</v>
      </c>
      <c r="S3236" s="3">
        <v>400</v>
      </c>
      <c r="T3236" s="3">
        <v>0.56697618492956181</v>
      </c>
      <c r="U3236" s="10">
        <f t="shared" si="152"/>
        <v>147.98078426661564</v>
      </c>
      <c r="V3236" s="3" t="s">
        <v>197</v>
      </c>
    </row>
    <row r="3237" spans="1:22" x14ac:dyDescent="0.25">
      <c r="A3237" s="3">
        <v>1417916731</v>
      </c>
      <c r="B3237" s="11">
        <v>44653</v>
      </c>
      <c r="C3237" s="14">
        <v>43571</v>
      </c>
      <c r="D3237" s="13">
        <f t="shared" si="150"/>
        <v>44655</v>
      </c>
      <c r="E3237" s="3" t="s">
        <v>56</v>
      </c>
      <c r="F3237" s="3"/>
      <c r="G3237" s="3">
        <v>2</v>
      </c>
      <c r="H3237" s="3"/>
      <c r="I3237" s="3"/>
      <c r="J3237" s="3"/>
      <c r="K3237" t="s">
        <v>186</v>
      </c>
      <c r="L3237" s="9">
        <v>1664406</v>
      </c>
      <c r="M3237" s="3" t="s">
        <v>36</v>
      </c>
      <c r="N3237" s="3" t="s">
        <v>63</v>
      </c>
      <c r="O3237" s="3">
        <v>1172</v>
      </c>
      <c r="P3237" s="3">
        <v>73.36</v>
      </c>
      <c r="Q3237" t="s">
        <v>76</v>
      </c>
      <c r="R3237" t="str">
        <f t="shared" si="151"/>
        <v>PORT09 to PORT02</v>
      </c>
      <c r="S3237" s="3">
        <v>400</v>
      </c>
      <c r="T3237" s="3">
        <v>0.56697618492956181</v>
      </c>
      <c r="U3237" s="10">
        <f t="shared" si="152"/>
        <v>664.49608873744648</v>
      </c>
      <c r="V3237" s="3" t="s">
        <v>197</v>
      </c>
    </row>
    <row r="3238" spans="1:22" x14ac:dyDescent="0.25">
      <c r="A3238" s="3">
        <v>1417916735</v>
      </c>
      <c r="B3238" s="11">
        <v>44652</v>
      </c>
      <c r="C3238" s="14">
        <v>44328</v>
      </c>
      <c r="D3238" s="13">
        <f t="shared" si="150"/>
        <v>44654</v>
      </c>
      <c r="E3238" s="3" t="s">
        <v>58</v>
      </c>
      <c r="F3238" s="3"/>
      <c r="G3238" s="3">
        <v>2</v>
      </c>
      <c r="H3238" s="3"/>
      <c r="I3238" s="3"/>
      <c r="J3238" s="3"/>
      <c r="K3238" t="s">
        <v>185</v>
      </c>
      <c r="L3238" s="9">
        <v>1685249</v>
      </c>
      <c r="M3238" s="3" t="s">
        <v>48</v>
      </c>
      <c r="N3238" s="3" t="s">
        <v>63</v>
      </c>
      <c r="O3238" s="3">
        <v>1008</v>
      </c>
      <c r="P3238" s="3">
        <v>46.39</v>
      </c>
      <c r="Q3238" t="s">
        <v>76</v>
      </c>
      <c r="R3238" t="str">
        <f t="shared" si="151"/>
        <v>PORT09 to PORT04</v>
      </c>
      <c r="S3238" s="3">
        <v>360</v>
      </c>
      <c r="T3238" s="3">
        <v>0.46970705658151307</v>
      </c>
      <c r="U3238" s="10">
        <f t="shared" si="152"/>
        <v>473.46471303416519</v>
      </c>
      <c r="V3238" s="3" t="s">
        <v>197</v>
      </c>
    </row>
    <row r="3239" spans="1:22" x14ac:dyDescent="0.25">
      <c r="A3239" s="3">
        <v>1417916743</v>
      </c>
      <c r="B3239" s="11">
        <v>44659</v>
      </c>
      <c r="C3239" s="14">
        <v>44490</v>
      </c>
      <c r="D3239" s="13">
        <f t="shared" si="150"/>
        <v>44660</v>
      </c>
      <c r="E3239" s="3" t="s">
        <v>58</v>
      </c>
      <c r="F3239" s="3"/>
      <c r="G3239" s="3">
        <v>2</v>
      </c>
      <c r="H3239" s="3"/>
      <c r="I3239" s="3"/>
      <c r="J3239" s="3"/>
      <c r="K3239" t="s">
        <v>184</v>
      </c>
      <c r="L3239" s="9">
        <v>1689545</v>
      </c>
      <c r="M3239" s="3" t="s">
        <v>46</v>
      </c>
      <c r="N3239" s="3" t="s">
        <v>63</v>
      </c>
      <c r="O3239" s="3">
        <v>250</v>
      </c>
      <c r="P3239" s="3">
        <v>10.8</v>
      </c>
      <c r="Q3239" t="s">
        <v>76</v>
      </c>
      <c r="R3239" t="str">
        <f t="shared" si="151"/>
        <v>PORT09 to PORT04</v>
      </c>
      <c r="S3239" s="3">
        <v>360</v>
      </c>
      <c r="T3239" s="3">
        <v>0.55524729045120425</v>
      </c>
      <c r="U3239" s="10">
        <f t="shared" si="152"/>
        <v>138.81182261280105</v>
      </c>
      <c r="V3239" s="3" t="s">
        <v>197</v>
      </c>
    </row>
    <row r="3240" spans="1:22" x14ac:dyDescent="0.25">
      <c r="A3240" s="3">
        <v>1417916753</v>
      </c>
      <c r="B3240" s="11">
        <v>44658</v>
      </c>
      <c r="C3240" s="14">
        <v>44439</v>
      </c>
      <c r="D3240" s="13">
        <f t="shared" si="150"/>
        <v>44660</v>
      </c>
      <c r="E3240" s="3" t="s">
        <v>56</v>
      </c>
      <c r="F3240" s="3"/>
      <c r="G3240" s="3">
        <v>2</v>
      </c>
      <c r="H3240" s="3"/>
      <c r="I3240" s="3"/>
      <c r="J3240" s="3"/>
      <c r="K3240" t="s">
        <v>186</v>
      </c>
      <c r="L3240" s="9">
        <v>1700309</v>
      </c>
      <c r="M3240" s="3" t="s">
        <v>36</v>
      </c>
      <c r="N3240" s="3" t="s">
        <v>63</v>
      </c>
      <c r="O3240" s="3">
        <v>3290</v>
      </c>
      <c r="P3240" s="3">
        <v>1574.39</v>
      </c>
      <c r="Q3240" t="s">
        <v>76</v>
      </c>
      <c r="R3240" t="str">
        <f t="shared" si="151"/>
        <v>PORT09 to PORT02</v>
      </c>
      <c r="S3240" s="3">
        <v>400</v>
      </c>
      <c r="T3240" s="3">
        <v>0.56697618492956181</v>
      </c>
      <c r="U3240" s="10">
        <f t="shared" si="152"/>
        <v>1865.3516484182583</v>
      </c>
      <c r="V3240" s="3" t="s">
        <v>79</v>
      </c>
    </row>
    <row r="3241" spans="1:22" x14ac:dyDescent="0.25">
      <c r="A3241" s="3">
        <v>1417916758</v>
      </c>
      <c r="B3241" s="11">
        <v>44662</v>
      </c>
      <c r="C3241" s="14">
        <v>43747</v>
      </c>
      <c r="D3241" s="13">
        <f t="shared" si="150"/>
        <v>44664</v>
      </c>
      <c r="E3241" s="3" t="s">
        <v>59</v>
      </c>
      <c r="F3241" s="3"/>
      <c r="G3241" s="3">
        <v>3</v>
      </c>
      <c r="H3241" s="3"/>
      <c r="I3241" s="3"/>
      <c r="J3241" s="3"/>
      <c r="K3241" t="s">
        <v>189</v>
      </c>
      <c r="L3241" s="9">
        <v>1688678</v>
      </c>
      <c r="M3241" s="3" t="s">
        <v>39</v>
      </c>
      <c r="N3241" s="3" t="s">
        <v>63</v>
      </c>
      <c r="O3241" s="3">
        <v>2874</v>
      </c>
      <c r="P3241" s="3">
        <v>82.26</v>
      </c>
      <c r="Q3241" t="s">
        <v>76</v>
      </c>
      <c r="R3241" t="str">
        <f t="shared" si="151"/>
        <v>PORT09 to PORT05</v>
      </c>
      <c r="S3241" s="3">
        <v>440</v>
      </c>
      <c r="T3241" s="3">
        <v>0.42850329514821733</v>
      </c>
      <c r="U3241" s="10">
        <f t="shared" si="152"/>
        <v>1231.5184702559766</v>
      </c>
      <c r="V3241" s="3" t="s">
        <v>197</v>
      </c>
    </row>
    <row r="3242" spans="1:22" x14ac:dyDescent="0.25">
      <c r="A3242" s="3">
        <v>1417916768</v>
      </c>
      <c r="B3242" s="11">
        <v>44655</v>
      </c>
      <c r="C3242" s="14">
        <v>44449</v>
      </c>
      <c r="D3242" s="13">
        <f t="shared" si="150"/>
        <v>44656</v>
      </c>
      <c r="E3242" s="3" t="s">
        <v>56</v>
      </c>
      <c r="F3242" s="3"/>
      <c r="G3242" s="3">
        <v>2</v>
      </c>
      <c r="H3242" s="3"/>
      <c r="I3242" s="3"/>
      <c r="J3242" s="3"/>
      <c r="K3242" t="s">
        <v>182</v>
      </c>
      <c r="L3242" s="9">
        <v>1684649</v>
      </c>
      <c r="M3242" s="3" t="s">
        <v>45</v>
      </c>
      <c r="N3242" s="3" t="s">
        <v>63</v>
      </c>
      <c r="O3242" s="3">
        <v>344</v>
      </c>
      <c r="P3242" s="3">
        <v>49.5</v>
      </c>
      <c r="Q3242" t="s">
        <v>76</v>
      </c>
      <c r="R3242" t="str">
        <f t="shared" si="151"/>
        <v>PORT09 to PORT02</v>
      </c>
      <c r="S3242" s="3">
        <v>400</v>
      </c>
      <c r="T3242" s="3">
        <v>0.49358189848294531</v>
      </c>
      <c r="U3242" s="10">
        <f t="shared" si="152"/>
        <v>169.79217307813317</v>
      </c>
      <c r="V3242" s="3" t="s">
        <v>197</v>
      </c>
    </row>
    <row r="3243" spans="1:22" x14ac:dyDescent="0.25">
      <c r="A3243" s="3">
        <v>1417916776</v>
      </c>
      <c r="B3243" s="11">
        <v>44652</v>
      </c>
      <c r="C3243" s="14">
        <v>44189</v>
      </c>
      <c r="D3243" s="13">
        <f t="shared" si="150"/>
        <v>44653</v>
      </c>
      <c r="E3243" s="3" t="s">
        <v>56</v>
      </c>
      <c r="F3243" s="3"/>
      <c r="G3243" s="3">
        <v>2</v>
      </c>
      <c r="H3243" s="3"/>
      <c r="I3243" s="3"/>
      <c r="J3243" s="3"/>
      <c r="K3243" t="s">
        <v>186</v>
      </c>
      <c r="L3243" s="9">
        <v>1673352</v>
      </c>
      <c r="M3243" s="3" t="s">
        <v>36</v>
      </c>
      <c r="N3243" s="3" t="s">
        <v>63</v>
      </c>
      <c r="O3243" s="3">
        <v>352</v>
      </c>
      <c r="P3243" s="3">
        <v>92.25</v>
      </c>
      <c r="Q3243" t="s">
        <v>76</v>
      </c>
      <c r="R3243" t="str">
        <f t="shared" si="151"/>
        <v>PORT09 to PORT02</v>
      </c>
      <c r="S3243" s="3">
        <v>400</v>
      </c>
      <c r="T3243" s="3">
        <v>0.56697618492956181</v>
      </c>
      <c r="U3243" s="10">
        <f t="shared" si="152"/>
        <v>199.57561709520576</v>
      </c>
      <c r="V3243" s="3" t="s">
        <v>197</v>
      </c>
    </row>
    <row r="3244" spans="1:22" x14ac:dyDescent="0.25">
      <c r="A3244" s="3">
        <v>1417916781</v>
      </c>
      <c r="B3244" s="11">
        <v>44655</v>
      </c>
      <c r="C3244" s="14">
        <v>44110</v>
      </c>
      <c r="D3244" s="13">
        <f t="shared" si="150"/>
        <v>44657</v>
      </c>
      <c r="E3244" s="3" t="s">
        <v>58</v>
      </c>
      <c r="F3244" s="3"/>
      <c r="G3244" s="3">
        <v>2</v>
      </c>
      <c r="H3244" s="3"/>
      <c r="I3244" s="3"/>
      <c r="J3244" s="3"/>
      <c r="K3244" t="s">
        <v>188</v>
      </c>
      <c r="L3244" s="9">
        <v>1691701</v>
      </c>
      <c r="M3244" s="3" t="s">
        <v>43</v>
      </c>
      <c r="N3244" s="3" t="s">
        <v>63</v>
      </c>
      <c r="O3244" s="3">
        <v>2042</v>
      </c>
      <c r="P3244" s="3">
        <v>67.58</v>
      </c>
      <c r="Q3244" t="s">
        <v>76</v>
      </c>
      <c r="R3244" t="str">
        <f t="shared" si="151"/>
        <v>PORT09 to PORT04</v>
      </c>
      <c r="S3244" s="3">
        <v>360</v>
      </c>
      <c r="T3244" s="3">
        <v>0.52285729919622159</v>
      </c>
      <c r="U3244" s="10">
        <f t="shared" si="152"/>
        <v>1067.6746049586845</v>
      </c>
      <c r="V3244" s="3" t="s">
        <v>197</v>
      </c>
    </row>
    <row r="3245" spans="1:22" x14ac:dyDescent="0.25">
      <c r="A3245" s="3">
        <v>1417916783</v>
      </c>
      <c r="B3245" s="11">
        <v>44660</v>
      </c>
      <c r="C3245" s="14">
        <v>43987</v>
      </c>
      <c r="D3245" s="13">
        <f t="shared" si="150"/>
        <v>44661</v>
      </c>
      <c r="E3245" s="3" t="s">
        <v>59</v>
      </c>
      <c r="F3245" s="3"/>
      <c r="G3245" s="3">
        <v>3</v>
      </c>
      <c r="H3245" s="3"/>
      <c r="I3245" s="3"/>
      <c r="J3245" s="3"/>
      <c r="K3245" t="s">
        <v>189</v>
      </c>
      <c r="L3245" s="9">
        <v>1684636</v>
      </c>
      <c r="M3245" s="3" t="s">
        <v>39</v>
      </c>
      <c r="N3245" s="3" t="s">
        <v>63</v>
      </c>
      <c r="O3245" s="3">
        <v>487</v>
      </c>
      <c r="P3245" s="3">
        <v>83.17</v>
      </c>
      <c r="Q3245" t="s">
        <v>76</v>
      </c>
      <c r="R3245" t="str">
        <f t="shared" si="151"/>
        <v>PORT09 to PORT05</v>
      </c>
      <c r="S3245" s="3">
        <v>440</v>
      </c>
      <c r="T3245" s="3">
        <v>0.42850329514821733</v>
      </c>
      <c r="U3245" s="10">
        <f t="shared" si="152"/>
        <v>208.68110473718184</v>
      </c>
      <c r="V3245" s="3" t="s">
        <v>197</v>
      </c>
    </row>
    <row r="3246" spans="1:22" x14ac:dyDescent="0.25">
      <c r="A3246" s="3">
        <v>1417916786</v>
      </c>
      <c r="B3246" s="11">
        <v>44665</v>
      </c>
      <c r="C3246" s="14">
        <v>43806</v>
      </c>
      <c r="D3246" s="13">
        <f t="shared" si="150"/>
        <v>44666</v>
      </c>
      <c r="E3246" s="3" t="s">
        <v>56</v>
      </c>
      <c r="F3246" s="3"/>
      <c r="G3246" s="3">
        <v>2</v>
      </c>
      <c r="H3246" s="3"/>
      <c r="I3246" s="3"/>
      <c r="J3246" s="3"/>
      <c r="K3246" t="s">
        <v>186</v>
      </c>
      <c r="L3246" s="9">
        <v>1688954</v>
      </c>
      <c r="M3246" s="3" t="s">
        <v>36</v>
      </c>
      <c r="N3246" s="3" t="s">
        <v>63</v>
      </c>
      <c r="O3246" s="3">
        <v>789</v>
      </c>
      <c r="P3246" s="3">
        <v>57.67</v>
      </c>
      <c r="Q3246" t="s">
        <v>76</v>
      </c>
      <c r="R3246" t="str">
        <f t="shared" si="151"/>
        <v>PORT09 to PORT02</v>
      </c>
      <c r="S3246" s="3">
        <v>400</v>
      </c>
      <c r="T3246" s="3">
        <v>0.56697618492956181</v>
      </c>
      <c r="U3246" s="10">
        <f t="shared" si="152"/>
        <v>447.34420990942425</v>
      </c>
      <c r="V3246" s="3" t="s">
        <v>197</v>
      </c>
    </row>
    <row r="3247" spans="1:22" x14ac:dyDescent="0.25">
      <c r="A3247" s="3">
        <v>1417916787</v>
      </c>
      <c r="B3247" s="11">
        <v>44660</v>
      </c>
      <c r="C3247" s="14">
        <v>44338</v>
      </c>
      <c r="D3247" s="13">
        <f t="shared" si="150"/>
        <v>44661</v>
      </c>
      <c r="E3247" s="3" t="s">
        <v>56</v>
      </c>
      <c r="F3247" s="3"/>
      <c r="G3247" s="3">
        <v>2</v>
      </c>
      <c r="H3247" s="3"/>
      <c r="I3247" s="3"/>
      <c r="J3247" s="3"/>
      <c r="K3247" t="s">
        <v>186</v>
      </c>
      <c r="L3247" s="9">
        <v>1668786</v>
      </c>
      <c r="M3247" s="3" t="s">
        <v>36</v>
      </c>
      <c r="N3247" s="3" t="s">
        <v>63</v>
      </c>
      <c r="O3247" s="3">
        <v>498</v>
      </c>
      <c r="P3247" s="3">
        <v>98.08</v>
      </c>
      <c r="Q3247" t="s">
        <v>76</v>
      </c>
      <c r="R3247" t="str">
        <f t="shared" si="151"/>
        <v>PORT09 to PORT02</v>
      </c>
      <c r="S3247" s="3">
        <v>400</v>
      </c>
      <c r="T3247" s="3">
        <v>0.56697618492956181</v>
      </c>
      <c r="U3247" s="10">
        <f t="shared" si="152"/>
        <v>282.35414009492177</v>
      </c>
      <c r="V3247" s="3" t="s">
        <v>197</v>
      </c>
    </row>
    <row r="3248" spans="1:22" x14ac:dyDescent="0.25">
      <c r="A3248" s="3">
        <v>1417916789</v>
      </c>
      <c r="B3248" s="11">
        <v>44654</v>
      </c>
      <c r="C3248" s="14">
        <v>44527</v>
      </c>
      <c r="D3248" s="13">
        <f t="shared" si="150"/>
        <v>44655</v>
      </c>
      <c r="E3248" s="3" t="s">
        <v>56</v>
      </c>
      <c r="F3248" s="3"/>
      <c r="G3248" s="3">
        <v>2</v>
      </c>
      <c r="H3248" s="3"/>
      <c r="I3248" s="3"/>
      <c r="J3248" s="3"/>
      <c r="K3248" t="s">
        <v>182</v>
      </c>
      <c r="L3248" s="9">
        <v>1684771</v>
      </c>
      <c r="M3248" s="3" t="s">
        <v>45</v>
      </c>
      <c r="N3248" s="3" t="s">
        <v>63</v>
      </c>
      <c r="O3248" s="3">
        <v>621</v>
      </c>
      <c r="P3248" s="3">
        <v>75.48</v>
      </c>
      <c r="Q3248" t="s">
        <v>76</v>
      </c>
      <c r="R3248" t="str">
        <f t="shared" si="151"/>
        <v>PORT09 to PORT02</v>
      </c>
      <c r="S3248" s="3">
        <v>400</v>
      </c>
      <c r="T3248" s="3">
        <v>0.49358189848294531</v>
      </c>
      <c r="U3248" s="10">
        <f t="shared" si="152"/>
        <v>306.51435895790905</v>
      </c>
      <c r="V3248" s="3" t="s">
        <v>197</v>
      </c>
    </row>
    <row r="3249" spans="1:22" x14ac:dyDescent="0.25">
      <c r="A3249" s="3">
        <v>1417916795</v>
      </c>
      <c r="B3249" s="11">
        <v>44658</v>
      </c>
      <c r="C3249" s="14">
        <v>44403</v>
      </c>
      <c r="D3249" s="13">
        <f t="shared" si="150"/>
        <v>44659</v>
      </c>
      <c r="E3249" s="3" t="s">
        <v>58</v>
      </c>
      <c r="F3249" s="3"/>
      <c r="G3249" s="3">
        <v>2</v>
      </c>
      <c r="H3249" s="3"/>
      <c r="I3249" s="3"/>
      <c r="J3249" s="3"/>
      <c r="K3249" t="s">
        <v>185</v>
      </c>
      <c r="L3249" s="9">
        <v>1681376</v>
      </c>
      <c r="M3249" s="3" t="s">
        <v>48</v>
      </c>
      <c r="N3249" s="3" t="s">
        <v>63</v>
      </c>
      <c r="O3249" s="3">
        <v>662</v>
      </c>
      <c r="P3249" s="3">
        <v>69.27</v>
      </c>
      <c r="Q3249" t="s">
        <v>76</v>
      </c>
      <c r="R3249" t="str">
        <f t="shared" si="151"/>
        <v>PORT09 to PORT04</v>
      </c>
      <c r="S3249" s="3">
        <v>360</v>
      </c>
      <c r="T3249" s="3">
        <v>0.46970705658151307</v>
      </c>
      <c r="U3249" s="10">
        <f t="shared" si="152"/>
        <v>310.94607145696165</v>
      </c>
      <c r="V3249" s="3" t="s">
        <v>197</v>
      </c>
    </row>
    <row r="3250" spans="1:22" x14ac:dyDescent="0.25">
      <c r="A3250" s="3">
        <v>1417916804</v>
      </c>
      <c r="B3250" s="11">
        <v>44662</v>
      </c>
      <c r="C3250" s="14">
        <v>44200</v>
      </c>
      <c r="D3250" s="13">
        <f t="shared" si="150"/>
        <v>44664</v>
      </c>
      <c r="E3250" s="3" t="s">
        <v>56</v>
      </c>
      <c r="F3250" s="3"/>
      <c r="G3250" s="3">
        <v>2</v>
      </c>
      <c r="H3250" s="3"/>
      <c r="I3250" s="3"/>
      <c r="J3250" s="3"/>
      <c r="K3250" t="s">
        <v>182</v>
      </c>
      <c r="L3250" s="9">
        <v>1691544</v>
      </c>
      <c r="M3250" s="3" t="s">
        <v>45</v>
      </c>
      <c r="N3250" s="3" t="s">
        <v>63</v>
      </c>
      <c r="O3250" s="3">
        <v>2805</v>
      </c>
      <c r="P3250" s="3">
        <v>96.16</v>
      </c>
      <c r="Q3250" t="s">
        <v>76</v>
      </c>
      <c r="R3250" t="str">
        <f t="shared" si="151"/>
        <v>PORT09 to PORT02</v>
      </c>
      <c r="S3250" s="3">
        <v>400</v>
      </c>
      <c r="T3250" s="3">
        <v>0.49358189848294531</v>
      </c>
      <c r="U3250" s="10">
        <f t="shared" si="152"/>
        <v>1384.4972252446616</v>
      </c>
      <c r="V3250" s="3" t="s">
        <v>197</v>
      </c>
    </row>
    <row r="3251" spans="1:22" x14ac:dyDescent="0.25">
      <c r="A3251" s="3">
        <v>1417916812</v>
      </c>
      <c r="B3251" s="11">
        <v>44658</v>
      </c>
      <c r="C3251" s="14">
        <v>43503</v>
      </c>
      <c r="D3251" s="13">
        <f t="shared" si="150"/>
        <v>44660</v>
      </c>
      <c r="E3251" s="3" t="s">
        <v>58</v>
      </c>
      <c r="F3251" s="3"/>
      <c r="G3251" s="3">
        <v>2</v>
      </c>
      <c r="H3251" s="3"/>
      <c r="I3251" s="3"/>
      <c r="J3251" s="3"/>
      <c r="K3251" t="s">
        <v>184</v>
      </c>
      <c r="L3251" s="9">
        <v>1683146</v>
      </c>
      <c r="M3251" s="3" t="s">
        <v>46</v>
      </c>
      <c r="N3251" s="3" t="s">
        <v>63</v>
      </c>
      <c r="O3251" s="3">
        <v>2125</v>
      </c>
      <c r="P3251" s="3">
        <v>168.49</v>
      </c>
      <c r="Q3251" t="s">
        <v>76</v>
      </c>
      <c r="R3251" t="str">
        <f t="shared" si="151"/>
        <v>PORT09 to PORT04</v>
      </c>
      <c r="S3251" s="3">
        <v>360</v>
      </c>
      <c r="T3251" s="3">
        <v>0.55524729045120425</v>
      </c>
      <c r="U3251" s="10">
        <f t="shared" si="152"/>
        <v>1179.9004922088091</v>
      </c>
      <c r="V3251" s="3" t="s">
        <v>82</v>
      </c>
    </row>
    <row r="3252" spans="1:22" x14ac:dyDescent="0.25">
      <c r="A3252" s="3">
        <v>1417916822</v>
      </c>
      <c r="B3252" s="11">
        <v>44660</v>
      </c>
      <c r="C3252" s="14">
        <v>43733</v>
      </c>
      <c r="D3252" s="13">
        <f t="shared" si="150"/>
        <v>44662</v>
      </c>
      <c r="E3252" s="3" t="s">
        <v>60</v>
      </c>
      <c r="F3252" s="3"/>
      <c r="G3252" s="3">
        <v>1</v>
      </c>
      <c r="H3252" s="3"/>
      <c r="I3252" s="3"/>
      <c r="J3252" s="3"/>
      <c r="K3252" t="s">
        <v>183</v>
      </c>
      <c r="L3252" s="9">
        <v>1684637</v>
      </c>
      <c r="M3252" s="3" t="s">
        <v>41</v>
      </c>
      <c r="N3252" s="3" t="s">
        <v>63</v>
      </c>
      <c r="O3252" s="3">
        <v>1542</v>
      </c>
      <c r="P3252" s="3">
        <v>149.63</v>
      </c>
      <c r="Q3252" t="s">
        <v>76</v>
      </c>
      <c r="R3252" t="str">
        <f t="shared" si="151"/>
        <v>PORT09 to PORT06</v>
      </c>
      <c r="S3252" s="3">
        <v>250</v>
      </c>
      <c r="T3252" s="3">
        <v>0.55408809762578848</v>
      </c>
      <c r="U3252" s="10">
        <f t="shared" si="152"/>
        <v>854.40384653896581</v>
      </c>
      <c r="V3252" s="3" t="s">
        <v>82</v>
      </c>
    </row>
    <row r="3253" spans="1:22" x14ac:dyDescent="0.25">
      <c r="A3253" s="3">
        <v>1417916823</v>
      </c>
      <c r="B3253" s="11">
        <v>44654</v>
      </c>
      <c r="C3253" s="14">
        <v>44109</v>
      </c>
      <c r="D3253" s="13">
        <f t="shared" si="150"/>
        <v>44656</v>
      </c>
      <c r="E3253" s="3" t="s">
        <v>64</v>
      </c>
      <c r="F3253" s="3"/>
      <c r="G3253" s="3">
        <v>2</v>
      </c>
      <c r="H3253" s="3"/>
      <c r="I3253" s="3"/>
      <c r="J3253" s="3"/>
      <c r="K3253" t="s">
        <v>190</v>
      </c>
      <c r="L3253" s="9">
        <v>1676151</v>
      </c>
      <c r="M3253" s="3" t="s">
        <v>52</v>
      </c>
      <c r="N3253" s="3" t="s">
        <v>63</v>
      </c>
      <c r="O3253" s="3">
        <v>3341</v>
      </c>
      <c r="P3253" s="3">
        <v>64.739999999999995</v>
      </c>
      <c r="Q3253" t="s">
        <v>76</v>
      </c>
      <c r="R3253" t="str">
        <f t="shared" si="151"/>
        <v>PORT09 to PORT10</v>
      </c>
      <c r="S3253" s="3">
        <v>300</v>
      </c>
      <c r="T3253" s="3">
        <v>0.42894658708921174</v>
      </c>
      <c r="U3253" s="10">
        <f t="shared" si="152"/>
        <v>1433.1105474650565</v>
      </c>
      <c r="V3253" s="3" t="s">
        <v>197</v>
      </c>
    </row>
    <row r="3254" spans="1:22" x14ac:dyDescent="0.25">
      <c r="A3254" s="3">
        <v>1417916831</v>
      </c>
      <c r="B3254" s="11">
        <v>44654</v>
      </c>
      <c r="C3254" s="14">
        <v>44451</v>
      </c>
      <c r="D3254" s="13">
        <f t="shared" si="150"/>
        <v>44656</v>
      </c>
      <c r="E3254" s="3" t="s">
        <v>56</v>
      </c>
      <c r="F3254" s="3"/>
      <c r="G3254" s="3">
        <v>2</v>
      </c>
      <c r="H3254" s="3"/>
      <c r="I3254" s="3"/>
      <c r="J3254" s="3"/>
      <c r="K3254" t="s">
        <v>186</v>
      </c>
      <c r="L3254" s="9">
        <v>1692224</v>
      </c>
      <c r="M3254" s="3" t="s">
        <v>36</v>
      </c>
      <c r="N3254" s="3" t="s">
        <v>63</v>
      </c>
      <c r="O3254" s="3">
        <v>3145</v>
      </c>
      <c r="P3254" s="3">
        <v>105.2</v>
      </c>
      <c r="Q3254" t="s">
        <v>76</v>
      </c>
      <c r="R3254" t="str">
        <f t="shared" si="151"/>
        <v>PORT09 to PORT02</v>
      </c>
      <c r="S3254" s="3">
        <v>400</v>
      </c>
      <c r="T3254" s="3">
        <v>0.56697618492956181</v>
      </c>
      <c r="U3254" s="10">
        <f t="shared" si="152"/>
        <v>1783.140101603472</v>
      </c>
      <c r="V3254" s="3" t="s">
        <v>82</v>
      </c>
    </row>
    <row r="3255" spans="1:22" x14ac:dyDescent="0.25">
      <c r="A3255" s="3">
        <v>1417916834</v>
      </c>
      <c r="B3255" s="11">
        <v>44652</v>
      </c>
      <c r="C3255" s="14">
        <v>43860</v>
      </c>
      <c r="D3255" s="13">
        <f t="shared" si="150"/>
        <v>44653</v>
      </c>
      <c r="E3255" s="3" t="s">
        <v>58</v>
      </c>
      <c r="F3255" s="3"/>
      <c r="G3255" s="3">
        <v>2</v>
      </c>
      <c r="H3255" s="3"/>
      <c r="I3255" s="3"/>
      <c r="J3255" s="3"/>
      <c r="K3255" t="s">
        <v>184</v>
      </c>
      <c r="L3255" s="9">
        <v>1684767</v>
      </c>
      <c r="M3255" s="3" t="s">
        <v>46</v>
      </c>
      <c r="N3255" s="3" t="s">
        <v>63</v>
      </c>
      <c r="O3255" s="3">
        <v>811</v>
      </c>
      <c r="P3255" s="3">
        <v>46.83</v>
      </c>
      <c r="Q3255" t="s">
        <v>76</v>
      </c>
      <c r="R3255" t="str">
        <f t="shared" si="151"/>
        <v>PORT09 to PORT04</v>
      </c>
      <c r="S3255" s="3">
        <v>360</v>
      </c>
      <c r="T3255" s="3">
        <v>0.55524729045120425</v>
      </c>
      <c r="U3255" s="10">
        <f t="shared" si="152"/>
        <v>450.30555255592662</v>
      </c>
      <c r="V3255" s="3" t="s">
        <v>197</v>
      </c>
    </row>
    <row r="3256" spans="1:22" x14ac:dyDescent="0.25">
      <c r="A3256" s="3">
        <v>1417916839</v>
      </c>
      <c r="B3256" s="11">
        <v>44662</v>
      </c>
      <c r="C3256" s="14">
        <v>44262</v>
      </c>
      <c r="D3256" s="13">
        <f t="shared" si="150"/>
        <v>44663</v>
      </c>
      <c r="E3256" s="3" t="s">
        <v>59</v>
      </c>
      <c r="F3256" s="3"/>
      <c r="G3256" s="3">
        <v>3</v>
      </c>
      <c r="H3256" s="3"/>
      <c r="I3256" s="3"/>
      <c r="J3256" s="3"/>
      <c r="K3256" t="s">
        <v>189</v>
      </c>
      <c r="L3256" s="9">
        <v>1683749</v>
      </c>
      <c r="M3256" s="3" t="s">
        <v>39</v>
      </c>
      <c r="N3256" s="3" t="s">
        <v>63</v>
      </c>
      <c r="O3256" s="3">
        <v>686</v>
      </c>
      <c r="P3256" s="3">
        <v>95.43</v>
      </c>
      <c r="Q3256" t="s">
        <v>76</v>
      </c>
      <c r="R3256" t="str">
        <f t="shared" si="151"/>
        <v>PORT09 to PORT05</v>
      </c>
      <c r="S3256" s="3">
        <v>440</v>
      </c>
      <c r="T3256" s="3">
        <v>0.42850329514821733</v>
      </c>
      <c r="U3256" s="10">
        <f t="shared" si="152"/>
        <v>293.95326047167708</v>
      </c>
      <c r="V3256" s="3" t="s">
        <v>197</v>
      </c>
    </row>
    <row r="3257" spans="1:22" x14ac:dyDescent="0.25">
      <c r="A3257" s="3">
        <v>1417916848</v>
      </c>
      <c r="B3257" s="11">
        <v>44659</v>
      </c>
      <c r="C3257" s="14">
        <v>44362</v>
      </c>
      <c r="D3257" s="13">
        <f t="shared" si="150"/>
        <v>44660</v>
      </c>
      <c r="E3257" s="3" t="s">
        <v>59</v>
      </c>
      <c r="F3257" s="3"/>
      <c r="G3257" s="3">
        <v>3</v>
      </c>
      <c r="H3257" s="3"/>
      <c r="I3257" s="3"/>
      <c r="J3257" s="3"/>
      <c r="K3257" t="s">
        <v>189</v>
      </c>
      <c r="L3257" s="9">
        <v>1688105</v>
      </c>
      <c r="M3257" s="3" t="s">
        <v>39</v>
      </c>
      <c r="N3257" s="3" t="s">
        <v>63</v>
      </c>
      <c r="O3257" s="3">
        <v>507</v>
      </c>
      <c r="P3257" s="3">
        <v>81.27</v>
      </c>
      <c r="Q3257" t="s">
        <v>76</v>
      </c>
      <c r="R3257" t="str">
        <f t="shared" si="151"/>
        <v>PORT09 to PORT05</v>
      </c>
      <c r="S3257" s="3">
        <v>440</v>
      </c>
      <c r="T3257" s="3">
        <v>0.42850329514821733</v>
      </c>
      <c r="U3257" s="10">
        <f t="shared" si="152"/>
        <v>217.2511706401462</v>
      </c>
      <c r="V3257" s="3" t="s">
        <v>197</v>
      </c>
    </row>
    <row r="3258" spans="1:22" x14ac:dyDescent="0.25">
      <c r="A3258" s="3">
        <v>1417916857</v>
      </c>
      <c r="B3258" s="11">
        <v>44659</v>
      </c>
      <c r="C3258" s="14">
        <v>43915</v>
      </c>
      <c r="D3258" s="13">
        <f t="shared" si="150"/>
        <v>44660</v>
      </c>
      <c r="E3258" s="3" t="s">
        <v>58</v>
      </c>
      <c r="F3258" s="3"/>
      <c r="G3258" s="3">
        <v>2</v>
      </c>
      <c r="H3258" s="3"/>
      <c r="I3258" s="3"/>
      <c r="J3258" s="3"/>
      <c r="K3258" t="s">
        <v>184</v>
      </c>
      <c r="L3258" s="9">
        <v>1684722</v>
      </c>
      <c r="M3258" s="3" t="s">
        <v>46</v>
      </c>
      <c r="N3258" s="3" t="s">
        <v>63</v>
      </c>
      <c r="O3258" s="3">
        <v>791</v>
      </c>
      <c r="P3258" s="3">
        <v>14.89</v>
      </c>
      <c r="Q3258" t="s">
        <v>76</v>
      </c>
      <c r="R3258" t="str">
        <f t="shared" si="151"/>
        <v>PORT09 to PORT04</v>
      </c>
      <c r="S3258" s="3">
        <v>360</v>
      </c>
      <c r="T3258" s="3">
        <v>0.55524729045120425</v>
      </c>
      <c r="U3258" s="10">
        <f t="shared" si="152"/>
        <v>439.20060674690257</v>
      </c>
      <c r="V3258" s="3" t="s">
        <v>197</v>
      </c>
    </row>
    <row r="3259" spans="1:22" x14ac:dyDescent="0.25">
      <c r="A3259" s="3">
        <v>1417916865</v>
      </c>
      <c r="B3259" s="11">
        <v>44654</v>
      </c>
      <c r="C3259" s="14">
        <v>44334</v>
      </c>
      <c r="D3259" s="13">
        <f t="shared" si="150"/>
        <v>44655</v>
      </c>
      <c r="E3259" s="3" t="s">
        <v>56</v>
      </c>
      <c r="F3259" s="3"/>
      <c r="G3259" s="3">
        <v>2</v>
      </c>
      <c r="H3259" s="3"/>
      <c r="I3259" s="3"/>
      <c r="J3259" s="3"/>
      <c r="K3259" t="s">
        <v>186</v>
      </c>
      <c r="L3259" s="9">
        <v>1679938</v>
      </c>
      <c r="M3259" s="3" t="s">
        <v>36</v>
      </c>
      <c r="N3259" s="3" t="s">
        <v>63</v>
      </c>
      <c r="O3259" s="3">
        <v>639</v>
      </c>
      <c r="P3259" s="3">
        <v>39.17</v>
      </c>
      <c r="Q3259" t="s">
        <v>76</v>
      </c>
      <c r="R3259" t="str">
        <f t="shared" si="151"/>
        <v>PORT09 to PORT02</v>
      </c>
      <c r="S3259" s="3">
        <v>400</v>
      </c>
      <c r="T3259" s="3">
        <v>0.56697618492956181</v>
      </c>
      <c r="U3259" s="10">
        <f t="shared" si="152"/>
        <v>362.29778216999</v>
      </c>
      <c r="V3259" s="3" t="s">
        <v>197</v>
      </c>
    </row>
    <row r="3260" spans="1:22" x14ac:dyDescent="0.25">
      <c r="A3260" s="3">
        <v>1417916874</v>
      </c>
      <c r="B3260" s="11">
        <v>44662</v>
      </c>
      <c r="C3260" s="14">
        <v>44337</v>
      </c>
      <c r="D3260" s="13">
        <f t="shared" si="150"/>
        <v>44663</v>
      </c>
      <c r="E3260" s="3" t="s">
        <v>58</v>
      </c>
      <c r="F3260" s="3"/>
      <c r="G3260" s="3">
        <v>2</v>
      </c>
      <c r="H3260" s="3"/>
      <c r="I3260" s="3"/>
      <c r="J3260" s="3"/>
      <c r="K3260" t="s">
        <v>185</v>
      </c>
      <c r="L3260" s="9">
        <v>1670498</v>
      </c>
      <c r="M3260" s="3" t="s">
        <v>48</v>
      </c>
      <c r="N3260" s="3" t="s">
        <v>63</v>
      </c>
      <c r="O3260" s="3">
        <v>384</v>
      </c>
      <c r="P3260" s="3">
        <v>93.13</v>
      </c>
      <c r="Q3260" t="s">
        <v>76</v>
      </c>
      <c r="R3260" t="str">
        <f t="shared" si="151"/>
        <v>PORT09 to PORT04</v>
      </c>
      <c r="S3260" s="3">
        <v>360</v>
      </c>
      <c r="T3260" s="3">
        <v>0.46970705658151307</v>
      </c>
      <c r="U3260" s="10">
        <f t="shared" si="152"/>
        <v>180.36750972730101</v>
      </c>
      <c r="V3260" s="3" t="s">
        <v>197</v>
      </c>
    </row>
    <row r="3261" spans="1:22" x14ac:dyDescent="0.25">
      <c r="A3261" s="3">
        <v>1417916875</v>
      </c>
      <c r="B3261" s="11">
        <v>44659</v>
      </c>
      <c r="C3261" s="14">
        <v>44600</v>
      </c>
      <c r="D3261" s="13">
        <f t="shared" si="150"/>
        <v>44661</v>
      </c>
      <c r="E3261" s="3" t="s">
        <v>59</v>
      </c>
      <c r="F3261" s="3"/>
      <c r="G3261" s="3">
        <v>3</v>
      </c>
      <c r="H3261" s="3"/>
      <c r="I3261" s="3"/>
      <c r="J3261" s="3"/>
      <c r="K3261" t="s">
        <v>189</v>
      </c>
      <c r="L3261" s="9">
        <v>1680753</v>
      </c>
      <c r="M3261" s="3" t="s">
        <v>39</v>
      </c>
      <c r="N3261" s="3" t="s">
        <v>63</v>
      </c>
      <c r="O3261" s="3">
        <v>3250</v>
      </c>
      <c r="P3261" s="3">
        <v>582.46</v>
      </c>
      <c r="Q3261" t="s">
        <v>76</v>
      </c>
      <c r="R3261" t="str">
        <f t="shared" si="151"/>
        <v>PORT09 to PORT05</v>
      </c>
      <c r="S3261" s="3">
        <v>440</v>
      </c>
      <c r="T3261" s="3">
        <v>0.42850329514821733</v>
      </c>
      <c r="U3261" s="10">
        <f t="shared" si="152"/>
        <v>1392.6357092317064</v>
      </c>
      <c r="V3261" s="3" t="s">
        <v>198</v>
      </c>
    </row>
    <row r="3262" spans="1:22" x14ac:dyDescent="0.25">
      <c r="A3262" s="3">
        <v>1417916881</v>
      </c>
      <c r="B3262" s="11">
        <v>44659</v>
      </c>
      <c r="C3262" s="14">
        <v>44321</v>
      </c>
      <c r="D3262" s="13">
        <f t="shared" si="150"/>
        <v>44660</v>
      </c>
      <c r="E3262" s="3" t="s">
        <v>58</v>
      </c>
      <c r="F3262" s="3"/>
      <c r="G3262" s="3">
        <v>2</v>
      </c>
      <c r="H3262" s="3"/>
      <c r="I3262" s="3"/>
      <c r="J3262" s="3"/>
      <c r="K3262" t="s">
        <v>185</v>
      </c>
      <c r="L3262" s="9">
        <v>1685300</v>
      </c>
      <c r="M3262" s="3" t="s">
        <v>48</v>
      </c>
      <c r="N3262" s="3" t="s">
        <v>63</v>
      </c>
      <c r="O3262" s="3">
        <v>611</v>
      </c>
      <c r="P3262" s="3">
        <v>43.04</v>
      </c>
      <c r="Q3262" t="s">
        <v>76</v>
      </c>
      <c r="R3262" t="str">
        <f t="shared" si="151"/>
        <v>PORT09 to PORT04</v>
      </c>
      <c r="S3262" s="3">
        <v>360</v>
      </c>
      <c r="T3262" s="3">
        <v>0.46970705658151307</v>
      </c>
      <c r="U3262" s="10">
        <f t="shared" si="152"/>
        <v>286.99101157130451</v>
      </c>
      <c r="V3262" s="3" t="s">
        <v>197</v>
      </c>
    </row>
    <row r="3263" spans="1:22" x14ac:dyDescent="0.25">
      <c r="A3263" s="3">
        <v>1417916890</v>
      </c>
      <c r="B3263" s="11">
        <v>44653</v>
      </c>
      <c r="C3263" s="14">
        <v>43617</v>
      </c>
      <c r="D3263" s="13">
        <f t="shared" si="150"/>
        <v>44654</v>
      </c>
      <c r="E3263" s="3" t="s">
        <v>56</v>
      </c>
      <c r="F3263" s="3"/>
      <c r="G3263" s="3">
        <v>2</v>
      </c>
      <c r="H3263" s="3"/>
      <c r="I3263" s="3"/>
      <c r="J3263" s="3"/>
      <c r="K3263" t="s">
        <v>186</v>
      </c>
      <c r="L3263" s="9">
        <v>1687417</v>
      </c>
      <c r="M3263" s="3" t="s">
        <v>36</v>
      </c>
      <c r="N3263" s="3" t="s">
        <v>63</v>
      </c>
      <c r="O3263" s="3">
        <v>741</v>
      </c>
      <c r="P3263" s="3">
        <v>60.54</v>
      </c>
      <c r="Q3263" t="s">
        <v>76</v>
      </c>
      <c r="R3263" t="str">
        <f t="shared" si="151"/>
        <v>PORT09 to PORT02</v>
      </c>
      <c r="S3263" s="3">
        <v>400</v>
      </c>
      <c r="T3263" s="3">
        <v>0.56697618492956181</v>
      </c>
      <c r="U3263" s="10">
        <f t="shared" si="152"/>
        <v>420.12935303280528</v>
      </c>
      <c r="V3263" s="3" t="s">
        <v>197</v>
      </c>
    </row>
    <row r="3264" spans="1:22" x14ac:dyDescent="0.25">
      <c r="A3264" s="3">
        <v>1417916897</v>
      </c>
      <c r="B3264" s="11">
        <v>44662</v>
      </c>
      <c r="C3264" s="14">
        <v>44248</v>
      </c>
      <c r="D3264" s="13">
        <f t="shared" si="150"/>
        <v>44664</v>
      </c>
      <c r="E3264" s="3" t="s">
        <v>58</v>
      </c>
      <c r="F3264" s="3"/>
      <c r="G3264" s="3">
        <v>2</v>
      </c>
      <c r="H3264" s="3"/>
      <c r="I3264" s="3"/>
      <c r="J3264" s="3"/>
      <c r="K3264" t="s">
        <v>184</v>
      </c>
      <c r="L3264" s="9">
        <v>1682715</v>
      </c>
      <c r="M3264" s="3" t="s">
        <v>46</v>
      </c>
      <c r="N3264" s="3" t="s">
        <v>63</v>
      </c>
      <c r="O3264" s="3">
        <v>1860</v>
      </c>
      <c r="P3264" s="3">
        <v>1743.65</v>
      </c>
      <c r="Q3264" t="s">
        <v>76</v>
      </c>
      <c r="R3264" t="str">
        <f t="shared" si="151"/>
        <v>PORT09 to PORT04</v>
      </c>
      <c r="S3264" s="3">
        <v>360</v>
      </c>
      <c r="T3264" s="3">
        <v>0.55524729045120425</v>
      </c>
      <c r="U3264" s="10">
        <f t="shared" si="152"/>
        <v>1032.7599602392399</v>
      </c>
      <c r="V3264" s="3" t="s">
        <v>79</v>
      </c>
    </row>
    <row r="3265" spans="1:22" x14ac:dyDescent="0.25">
      <c r="A3265" s="3">
        <v>1417916904</v>
      </c>
      <c r="B3265" s="11">
        <v>44653</v>
      </c>
      <c r="C3265" s="14">
        <v>43886</v>
      </c>
      <c r="D3265" s="13">
        <f t="shared" si="150"/>
        <v>44655</v>
      </c>
      <c r="E3265" s="3" t="s">
        <v>58</v>
      </c>
      <c r="F3265" s="3"/>
      <c r="G3265" s="3">
        <v>2</v>
      </c>
      <c r="H3265" s="3"/>
      <c r="I3265" s="3"/>
      <c r="J3265" s="3"/>
      <c r="K3265" t="s">
        <v>184</v>
      </c>
      <c r="L3265" s="9">
        <v>1689546</v>
      </c>
      <c r="M3265" s="3" t="s">
        <v>46</v>
      </c>
      <c r="N3265" s="3" t="s">
        <v>63</v>
      </c>
      <c r="O3265" s="3">
        <v>2706</v>
      </c>
      <c r="P3265" s="3">
        <v>137.02000000000001</v>
      </c>
      <c r="Q3265" t="s">
        <v>76</v>
      </c>
      <c r="R3265" t="str">
        <f t="shared" si="151"/>
        <v>PORT09 to PORT04</v>
      </c>
      <c r="S3265" s="3">
        <v>360</v>
      </c>
      <c r="T3265" s="3">
        <v>0.55524729045120425</v>
      </c>
      <c r="U3265" s="10">
        <f t="shared" si="152"/>
        <v>1502.4991679609586</v>
      </c>
      <c r="V3265" s="3" t="s">
        <v>82</v>
      </c>
    </row>
    <row r="3266" spans="1:22" x14ac:dyDescent="0.25">
      <c r="A3266" s="3">
        <v>1417916905</v>
      </c>
      <c r="B3266" s="11">
        <v>44661</v>
      </c>
      <c r="C3266" s="14">
        <v>43793</v>
      </c>
      <c r="D3266" s="13">
        <f t="shared" ref="D3266:D3329" si="153">IF(O3266&lt;1000,B3266+1,B3266+2)</f>
        <v>44663</v>
      </c>
      <c r="E3266" s="3" t="s">
        <v>56</v>
      </c>
      <c r="F3266" s="3"/>
      <c r="G3266" s="3">
        <v>2</v>
      </c>
      <c r="H3266" s="3"/>
      <c r="I3266" s="3"/>
      <c r="J3266" s="3"/>
      <c r="K3266" t="s">
        <v>186</v>
      </c>
      <c r="L3266" s="9">
        <v>1698749</v>
      </c>
      <c r="M3266" s="3" t="s">
        <v>36</v>
      </c>
      <c r="N3266" s="3" t="s">
        <v>63</v>
      </c>
      <c r="O3266" s="3">
        <v>1830</v>
      </c>
      <c r="P3266" s="3">
        <v>89.88</v>
      </c>
      <c r="Q3266" t="s">
        <v>76</v>
      </c>
      <c r="R3266" t="str">
        <f t="shared" ref="R3266:R3329" si="154">N3266&amp;" to "&amp;E3266</f>
        <v>PORT09 to PORT02</v>
      </c>
      <c r="S3266" s="3">
        <v>400</v>
      </c>
      <c r="T3266" s="3">
        <v>0.56697618492956181</v>
      </c>
      <c r="U3266" s="10">
        <f t="shared" ref="U3266:U3329" si="155">T3266*O3266</f>
        <v>1037.5664184210982</v>
      </c>
      <c r="V3266" s="3" t="s">
        <v>197</v>
      </c>
    </row>
    <row r="3267" spans="1:22" x14ac:dyDescent="0.25">
      <c r="A3267" s="3">
        <v>1417916908</v>
      </c>
      <c r="B3267" s="11">
        <v>44652</v>
      </c>
      <c r="C3267" s="14">
        <v>43845</v>
      </c>
      <c r="D3267" s="13">
        <f t="shared" si="153"/>
        <v>44654</v>
      </c>
      <c r="E3267" s="3" t="s">
        <v>60</v>
      </c>
      <c r="F3267" s="3"/>
      <c r="G3267" s="3">
        <v>1</v>
      </c>
      <c r="H3267" s="3"/>
      <c r="I3267" s="3"/>
      <c r="J3267" s="3"/>
      <c r="K3267" t="s">
        <v>183</v>
      </c>
      <c r="L3267" s="9">
        <v>1685107</v>
      </c>
      <c r="M3267" s="3" t="s">
        <v>41</v>
      </c>
      <c r="N3267" s="3" t="s">
        <v>63</v>
      </c>
      <c r="O3267" s="3">
        <v>2841</v>
      </c>
      <c r="P3267" s="3">
        <v>85.66</v>
      </c>
      <c r="Q3267" t="s">
        <v>76</v>
      </c>
      <c r="R3267" t="str">
        <f t="shared" si="154"/>
        <v>PORT09 to PORT06</v>
      </c>
      <c r="S3267" s="3">
        <v>250</v>
      </c>
      <c r="T3267" s="3">
        <v>0.55408809762578848</v>
      </c>
      <c r="U3267" s="10">
        <f t="shared" si="155"/>
        <v>1574.1642853548651</v>
      </c>
      <c r="V3267" s="3" t="s">
        <v>197</v>
      </c>
    </row>
    <row r="3268" spans="1:22" x14ac:dyDescent="0.25">
      <c r="A3268" s="3">
        <v>1417916916</v>
      </c>
      <c r="B3268" s="11">
        <v>44652</v>
      </c>
      <c r="C3268" s="14">
        <v>43491</v>
      </c>
      <c r="D3268" s="13">
        <f t="shared" si="153"/>
        <v>44653</v>
      </c>
      <c r="E3268" s="3" t="s">
        <v>56</v>
      </c>
      <c r="F3268" s="3"/>
      <c r="G3268" s="3">
        <v>2</v>
      </c>
      <c r="H3268" s="3"/>
      <c r="I3268" s="3"/>
      <c r="J3268" s="3"/>
      <c r="K3268" t="s">
        <v>182</v>
      </c>
      <c r="L3268" s="9">
        <v>1689543</v>
      </c>
      <c r="M3268" s="3" t="s">
        <v>45</v>
      </c>
      <c r="N3268" s="3" t="s">
        <v>63</v>
      </c>
      <c r="O3268" s="3">
        <v>246</v>
      </c>
      <c r="P3268" s="3">
        <v>29.79</v>
      </c>
      <c r="Q3268" t="s">
        <v>76</v>
      </c>
      <c r="R3268" t="str">
        <f t="shared" si="154"/>
        <v>PORT09 to PORT02</v>
      </c>
      <c r="S3268" s="3">
        <v>400</v>
      </c>
      <c r="T3268" s="3">
        <v>0.49358189848294531</v>
      </c>
      <c r="U3268" s="10">
        <f t="shared" si="155"/>
        <v>121.42114702680455</v>
      </c>
      <c r="V3268" s="3" t="s">
        <v>197</v>
      </c>
    </row>
    <row r="3269" spans="1:22" x14ac:dyDescent="0.25">
      <c r="A3269" s="3">
        <v>1417916925</v>
      </c>
      <c r="B3269" s="11">
        <v>44658</v>
      </c>
      <c r="C3269" s="14">
        <v>43908</v>
      </c>
      <c r="D3269" s="13">
        <f t="shared" si="153"/>
        <v>44660</v>
      </c>
      <c r="E3269" s="3" t="s">
        <v>58</v>
      </c>
      <c r="F3269" s="3"/>
      <c r="G3269" s="3">
        <v>2</v>
      </c>
      <c r="H3269" s="3"/>
      <c r="I3269" s="3"/>
      <c r="J3269" s="3"/>
      <c r="K3269" t="s">
        <v>185</v>
      </c>
      <c r="L3269" s="9">
        <v>1696206</v>
      </c>
      <c r="M3269" s="3" t="s">
        <v>48</v>
      </c>
      <c r="N3269" s="3" t="s">
        <v>63</v>
      </c>
      <c r="O3269" s="3">
        <v>2377</v>
      </c>
      <c r="P3269" s="3">
        <v>191.04</v>
      </c>
      <c r="Q3269" t="s">
        <v>76</v>
      </c>
      <c r="R3269" t="str">
        <f t="shared" si="154"/>
        <v>PORT09 to PORT04</v>
      </c>
      <c r="S3269" s="3">
        <v>360</v>
      </c>
      <c r="T3269" s="3">
        <v>0.46970705658151307</v>
      </c>
      <c r="U3269" s="10">
        <f t="shared" si="155"/>
        <v>1116.4936734942567</v>
      </c>
      <c r="V3269" s="3" t="s">
        <v>82</v>
      </c>
    </row>
    <row r="3270" spans="1:22" x14ac:dyDescent="0.25">
      <c r="A3270" s="3">
        <v>1417916930</v>
      </c>
      <c r="B3270" s="11">
        <v>44660</v>
      </c>
      <c r="C3270" s="14">
        <v>44398</v>
      </c>
      <c r="D3270" s="13">
        <f t="shared" si="153"/>
        <v>44661</v>
      </c>
      <c r="E3270" s="3" t="s">
        <v>58</v>
      </c>
      <c r="F3270" s="3"/>
      <c r="G3270" s="3">
        <v>2</v>
      </c>
      <c r="H3270" s="3"/>
      <c r="I3270" s="3"/>
      <c r="J3270" s="3"/>
      <c r="K3270" t="s">
        <v>185</v>
      </c>
      <c r="L3270" s="9">
        <v>1685281</v>
      </c>
      <c r="M3270" s="3" t="s">
        <v>48</v>
      </c>
      <c r="N3270" s="3" t="s">
        <v>63</v>
      </c>
      <c r="O3270" s="3">
        <v>243</v>
      </c>
      <c r="P3270" s="3">
        <v>60.59</v>
      </c>
      <c r="Q3270" t="s">
        <v>76</v>
      </c>
      <c r="R3270" t="str">
        <f t="shared" si="154"/>
        <v>PORT09 to PORT04</v>
      </c>
      <c r="S3270" s="3">
        <v>360</v>
      </c>
      <c r="T3270" s="3">
        <v>0.46970705658151307</v>
      </c>
      <c r="U3270" s="10">
        <f t="shared" si="155"/>
        <v>114.13881474930767</v>
      </c>
      <c r="V3270" s="3" t="s">
        <v>197</v>
      </c>
    </row>
    <row r="3271" spans="1:22" x14ac:dyDescent="0.25">
      <c r="A3271" s="3">
        <v>1417916936</v>
      </c>
      <c r="B3271" s="11">
        <v>44658</v>
      </c>
      <c r="C3271" s="14">
        <v>44105</v>
      </c>
      <c r="D3271" s="13">
        <f t="shared" si="153"/>
        <v>44659</v>
      </c>
      <c r="E3271" s="3" t="s">
        <v>56</v>
      </c>
      <c r="F3271" s="3"/>
      <c r="G3271" s="3">
        <v>2</v>
      </c>
      <c r="H3271" s="3"/>
      <c r="I3271" s="3"/>
      <c r="J3271" s="3"/>
      <c r="K3271" t="s">
        <v>182</v>
      </c>
      <c r="L3271" s="9">
        <v>1683426</v>
      </c>
      <c r="M3271" s="3" t="s">
        <v>45</v>
      </c>
      <c r="N3271" s="3" t="s">
        <v>63</v>
      </c>
      <c r="O3271" s="3">
        <v>409</v>
      </c>
      <c r="P3271" s="3">
        <v>41.21</v>
      </c>
      <c r="Q3271" t="s">
        <v>76</v>
      </c>
      <c r="R3271" t="str">
        <f t="shared" si="154"/>
        <v>PORT09 to PORT02</v>
      </c>
      <c r="S3271" s="3">
        <v>400</v>
      </c>
      <c r="T3271" s="3">
        <v>0.49358189848294531</v>
      </c>
      <c r="U3271" s="10">
        <f t="shared" si="155"/>
        <v>201.87499647952464</v>
      </c>
      <c r="V3271" s="3" t="s">
        <v>197</v>
      </c>
    </row>
    <row r="3272" spans="1:22" x14ac:dyDescent="0.25">
      <c r="A3272" s="3">
        <v>1417916943</v>
      </c>
      <c r="B3272" s="11">
        <v>44654</v>
      </c>
      <c r="C3272" s="14">
        <v>44510</v>
      </c>
      <c r="D3272" s="13">
        <f t="shared" si="153"/>
        <v>44655</v>
      </c>
      <c r="E3272" s="3" t="s">
        <v>56</v>
      </c>
      <c r="F3272" s="3"/>
      <c r="G3272" s="3">
        <v>2</v>
      </c>
      <c r="H3272" s="3"/>
      <c r="I3272" s="3"/>
      <c r="J3272" s="3"/>
      <c r="K3272" t="s">
        <v>186</v>
      </c>
      <c r="L3272" s="9">
        <v>1700135</v>
      </c>
      <c r="M3272" s="3" t="s">
        <v>36</v>
      </c>
      <c r="N3272" s="3" t="s">
        <v>63</v>
      </c>
      <c r="O3272" s="3">
        <v>270</v>
      </c>
      <c r="P3272" s="3">
        <v>96.2</v>
      </c>
      <c r="Q3272" t="s">
        <v>76</v>
      </c>
      <c r="R3272" t="str">
        <f t="shared" si="154"/>
        <v>PORT09 to PORT02</v>
      </c>
      <c r="S3272" s="3">
        <v>400</v>
      </c>
      <c r="T3272" s="3">
        <v>0.56697618492956181</v>
      </c>
      <c r="U3272" s="10">
        <f t="shared" si="155"/>
        <v>153.0835699309817</v>
      </c>
      <c r="V3272" s="3" t="s">
        <v>197</v>
      </c>
    </row>
    <row r="3273" spans="1:22" x14ac:dyDescent="0.25">
      <c r="A3273" s="3">
        <v>1417916947</v>
      </c>
      <c r="B3273" s="11">
        <v>44655</v>
      </c>
      <c r="C3273" s="14">
        <v>44607</v>
      </c>
      <c r="D3273" s="13">
        <f t="shared" si="153"/>
        <v>44656</v>
      </c>
      <c r="E3273" s="3" t="s">
        <v>59</v>
      </c>
      <c r="F3273" s="3"/>
      <c r="G3273" s="3">
        <v>3</v>
      </c>
      <c r="H3273" s="3"/>
      <c r="I3273" s="3"/>
      <c r="J3273" s="3"/>
      <c r="K3273" t="s">
        <v>189</v>
      </c>
      <c r="L3273" s="9">
        <v>1684794</v>
      </c>
      <c r="M3273" s="3" t="s">
        <v>39</v>
      </c>
      <c r="N3273" s="3" t="s">
        <v>63</v>
      </c>
      <c r="O3273" s="3">
        <v>293</v>
      </c>
      <c r="P3273" s="3">
        <v>82.27</v>
      </c>
      <c r="Q3273" t="s">
        <v>76</v>
      </c>
      <c r="R3273" t="str">
        <f t="shared" si="154"/>
        <v>PORT09 to PORT05</v>
      </c>
      <c r="S3273" s="3">
        <v>440</v>
      </c>
      <c r="T3273" s="3">
        <v>0.42850329514821733</v>
      </c>
      <c r="U3273" s="10">
        <f t="shared" si="155"/>
        <v>125.55146547842767</v>
      </c>
      <c r="V3273" s="3" t="s">
        <v>197</v>
      </c>
    </row>
    <row r="3274" spans="1:22" x14ac:dyDescent="0.25">
      <c r="A3274" s="3">
        <v>1417916952</v>
      </c>
      <c r="B3274" s="11">
        <v>44662</v>
      </c>
      <c r="C3274" s="14">
        <v>44280</v>
      </c>
      <c r="D3274" s="13">
        <f t="shared" si="153"/>
        <v>44663</v>
      </c>
      <c r="E3274" s="3" t="s">
        <v>58</v>
      </c>
      <c r="F3274" s="3"/>
      <c r="G3274" s="3">
        <v>2</v>
      </c>
      <c r="H3274" s="3"/>
      <c r="I3274" s="3"/>
      <c r="J3274" s="3"/>
      <c r="K3274" t="s">
        <v>185</v>
      </c>
      <c r="L3274" s="9">
        <v>1691763</v>
      </c>
      <c r="M3274" s="3" t="s">
        <v>48</v>
      </c>
      <c r="N3274" s="3" t="s">
        <v>63</v>
      </c>
      <c r="O3274" s="3">
        <v>586</v>
      </c>
      <c r="P3274" s="3">
        <v>85.62</v>
      </c>
      <c r="Q3274" t="s">
        <v>76</v>
      </c>
      <c r="R3274" t="str">
        <f t="shared" si="154"/>
        <v>PORT09 to PORT04</v>
      </c>
      <c r="S3274" s="3">
        <v>360</v>
      </c>
      <c r="T3274" s="3">
        <v>0.46970705658151307</v>
      </c>
      <c r="U3274" s="10">
        <f t="shared" si="155"/>
        <v>275.24833515676664</v>
      </c>
      <c r="V3274" s="3" t="s">
        <v>197</v>
      </c>
    </row>
    <row r="3275" spans="1:22" x14ac:dyDescent="0.25">
      <c r="A3275" s="3">
        <v>1417916955</v>
      </c>
      <c r="B3275" s="11">
        <v>44662</v>
      </c>
      <c r="C3275" s="14">
        <v>43886</v>
      </c>
      <c r="D3275" s="13">
        <f t="shared" si="153"/>
        <v>44664</v>
      </c>
      <c r="E3275" s="3" t="s">
        <v>56</v>
      </c>
      <c r="F3275" s="3"/>
      <c r="G3275" s="3">
        <v>2</v>
      </c>
      <c r="H3275" s="3"/>
      <c r="I3275" s="3"/>
      <c r="J3275" s="3"/>
      <c r="K3275" t="s">
        <v>182</v>
      </c>
      <c r="L3275" s="9">
        <v>1689781</v>
      </c>
      <c r="M3275" s="3" t="s">
        <v>45</v>
      </c>
      <c r="N3275" s="3" t="s">
        <v>63</v>
      </c>
      <c r="O3275" s="3">
        <v>1504</v>
      </c>
      <c r="P3275" s="3">
        <v>40.86</v>
      </c>
      <c r="Q3275" t="s">
        <v>76</v>
      </c>
      <c r="R3275" t="str">
        <f t="shared" si="154"/>
        <v>PORT09 to PORT02</v>
      </c>
      <c r="S3275" s="3">
        <v>400</v>
      </c>
      <c r="T3275" s="3">
        <v>0.49358189848294531</v>
      </c>
      <c r="U3275" s="10">
        <f t="shared" si="155"/>
        <v>742.34717531834974</v>
      </c>
      <c r="V3275" s="3" t="s">
        <v>197</v>
      </c>
    </row>
    <row r="3276" spans="1:22" x14ac:dyDescent="0.25">
      <c r="A3276" s="3">
        <v>1417916956</v>
      </c>
      <c r="B3276" s="11">
        <v>44665</v>
      </c>
      <c r="C3276" s="14">
        <v>44310</v>
      </c>
      <c r="D3276" s="13">
        <f t="shared" si="153"/>
        <v>44666</v>
      </c>
      <c r="E3276" s="3" t="s">
        <v>59</v>
      </c>
      <c r="F3276" s="3"/>
      <c r="G3276" s="3">
        <v>3</v>
      </c>
      <c r="H3276" s="3"/>
      <c r="I3276" s="3"/>
      <c r="J3276" s="3"/>
      <c r="K3276" t="s">
        <v>189</v>
      </c>
      <c r="L3276" s="9">
        <v>1684794</v>
      </c>
      <c r="M3276" s="3" t="s">
        <v>39</v>
      </c>
      <c r="N3276" s="3" t="s">
        <v>63</v>
      </c>
      <c r="O3276" s="3">
        <v>535</v>
      </c>
      <c r="P3276" s="3">
        <v>81.28</v>
      </c>
      <c r="Q3276" t="s">
        <v>76</v>
      </c>
      <c r="R3276" t="str">
        <f t="shared" si="154"/>
        <v>PORT09 to PORT05</v>
      </c>
      <c r="S3276" s="3">
        <v>440</v>
      </c>
      <c r="T3276" s="3">
        <v>0.42850329514821733</v>
      </c>
      <c r="U3276" s="10">
        <f t="shared" si="155"/>
        <v>229.24926290429627</v>
      </c>
      <c r="V3276" s="3" t="s">
        <v>197</v>
      </c>
    </row>
    <row r="3277" spans="1:22" x14ac:dyDescent="0.25">
      <c r="A3277" s="3">
        <v>1417916962</v>
      </c>
      <c r="B3277" s="11">
        <v>44652</v>
      </c>
      <c r="C3277" s="14">
        <v>43674</v>
      </c>
      <c r="D3277" s="13">
        <f t="shared" si="153"/>
        <v>44654</v>
      </c>
      <c r="E3277" s="3" t="s">
        <v>58</v>
      </c>
      <c r="F3277" s="3"/>
      <c r="G3277" s="3">
        <v>2</v>
      </c>
      <c r="H3277" s="3"/>
      <c r="I3277" s="3"/>
      <c r="J3277" s="3"/>
      <c r="K3277" t="s">
        <v>185</v>
      </c>
      <c r="L3277" s="9">
        <v>1691768</v>
      </c>
      <c r="M3277" s="3" t="s">
        <v>48</v>
      </c>
      <c r="N3277" s="3" t="s">
        <v>63</v>
      </c>
      <c r="O3277" s="3">
        <v>1236</v>
      </c>
      <c r="P3277" s="3">
        <v>1899.7</v>
      </c>
      <c r="Q3277" t="s">
        <v>76</v>
      </c>
      <c r="R3277" t="str">
        <f t="shared" si="154"/>
        <v>PORT09 to PORT04</v>
      </c>
      <c r="S3277" s="3">
        <v>360</v>
      </c>
      <c r="T3277" s="3">
        <v>0.46970705658151307</v>
      </c>
      <c r="U3277" s="10">
        <f t="shared" si="155"/>
        <v>580.5579219347502</v>
      </c>
      <c r="V3277" s="3" t="s">
        <v>79</v>
      </c>
    </row>
    <row r="3278" spans="1:22" x14ac:dyDescent="0.25">
      <c r="A3278" s="3">
        <v>1417916963</v>
      </c>
      <c r="B3278" s="11">
        <v>44660</v>
      </c>
      <c r="C3278" s="14">
        <v>44297</v>
      </c>
      <c r="D3278" s="13">
        <f t="shared" si="153"/>
        <v>44661</v>
      </c>
      <c r="E3278" s="3" t="s">
        <v>58</v>
      </c>
      <c r="F3278" s="3"/>
      <c r="G3278" s="3">
        <v>2</v>
      </c>
      <c r="H3278" s="3"/>
      <c r="I3278" s="3"/>
      <c r="J3278" s="3"/>
      <c r="K3278" t="s">
        <v>185</v>
      </c>
      <c r="L3278" s="9">
        <v>1685264</v>
      </c>
      <c r="M3278" s="3" t="s">
        <v>48</v>
      </c>
      <c r="N3278" s="3" t="s">
        <v>63</v>
      </c>
      <c r="O3278" s="3">
        <v>325</v>
      </c>
      <c r="P3278" s="3">
        <v>57.61</v>
      </c>
      <c r="Q3278" t="s">
        <v>76</v>
      </c>
      <c r="R3278" t="str">
        <f t="shared" si="154"/>
        <v>PORT09 to PORT04</v>
      </c>
      <c r="S3278" s="3">
        <v>360</v>
      </c>
      <c r="T3278" s="3">
        <v>0.46970705658151307</v>
      </c>
      <c r="U3278" s="10">
        <f t="shared" si="155"/>
        <v>152.65479338899175</v>
      </c>
      <c r="V3278" s="3" t="s">
        <v>197</v>
      </c>
    </row>
    <row r="3279" spans="1:22" x14ac:dyDescent="0.25">
      <c r="A3279" s="3">
        <v>1417916973</v>
      </c>
      <c r="B3279" s="11">
        <v>44655</v>
      </c>
      <c r="C3279" s="14">
        <v>44535</v>
      </c>
      <c r="D3279" s="13">
        <f t="shared" si="153"/>
        <v>44656</v>
      </c>
      <c r="E3279" s="3" t="s">
        <v>58</v>
      </c>
      <c r="F3279" s="3"/>
      <c r="G3279" s="3">
        <v>2</v>
      </c>
      <c r="H3279" s="3"/>
      <c r="I3279" s="3"/>
      <c r="J3279" s="3"/>
      <c r="K3279" t="s">
        <v>184</v>
      </c>
      <c r="L3279" s="9">
        <v>1680742</v>
      </c>
      <c r="M3279" s="3" t="s">
        <v>46</v>
      </c>
      <c r="N3279" s="3" t="s">
        <v>63</v>
      </c>
      <c r="O3279" s="3">
        <v>601</v>
      </c>
      <c r="P3279" s="3">
        <v>46.21</v>
      </c>
      <c r="Q3279" t="s">
        <v>76</v>
      </c>
      <c r="R3279" t="str">
        <f t="shared" si="154"/>
        <v>PORT09 to PORT04</v>
      </c>
      <c r="S3279" s="3">
        <v>360</v>
      </c>
      <c r="T3279" s="3">
        <v>0.55524729045120425</v>
      </c>
      <c r="U3279" s="10">
        <f t="shared" si="155"/>
        <v>333.70362156117375</v>
      </c>
      <c r="V3279" s="3" t="s">
        <v>197</v>
      </c>
    </row>
    <row r="3280" spans="1:22" x14ac:dyDescent="0.25">
      <c r="A3280" s="3">
        <v>1417916977</v>
      </c>
      <c r="B3280" s="11">
        <v>44662</v>
      </c>
      <c r="C3280" s="14">
        <v>44278</v>
      </c>
      <c r="D3280" s="13">
        <f t="shared" si="153"/>
        <v>44663</v>
      </c>
      <c r="E3280" s="3" t="s">
        <v>58</v>
      </c>
      <c r="F3280" s="3"/>
      <c r="G3280" s="3">
        <v>2</v>
      </c>
      <c r="H3280" s="3"/>
      <c r="I3280" s="3"/>
      <c r="J3280" s="3"/>
      <c r="K3280" t="s">
        <v>184</v>
      </c>
      <c r="L3280" s="9">
        <v>1689544</v>
      </c>
      <c r="M3280" s="3" t="s">
        <v>46</v>
      </c>
      <c r="N3280" s="3" t="s">
        <v>63</v>
      </c>
      <c r="O3280" s="3">
        <v>682</v>
      </c>
      <c r="P3280" s="3">
        <v>39.770000000000003</v>
      </c>
      <c r="Q3280" t="s">
        <v>76</v>
      </c>
      <c r="R3280" t="str">
        <f t="shared" si="154"/>
        <v>PORT09 to PORT04</v>
      </c>
      <c r="S3280" s="3">
        <v>360</v>
      </c>
      <c r="T3280" s="3">
        <v>0.55524729045120425</v>
      </c>
      <c r="U3280" s="10">
        <f t="shared" si="155"/>
        <v>378.67865208772128</v>
      </c>
      <c r="V3280" s="3" t="s">
        <v>197</v>
      </c>
    </row>
    <row r="3281" spans="1:22" x14ac:dyDescent="0.25">
      <c r="A3281" s="3">
        <v>1417916985</v>
      </c>
      <c r="B3281" s="11">
        <v>44659</v>
      </c>
      <c r="C3281" s="14">
        <v>44504</v>
      </c>
      <c r="D3281" s="13">
        <f t="shared" si="153"/>
        <v>44661</v>
      </c>
      <c r="E3281" s="3" t="s">
        <v>56</v>
      </c>
      <c r="F3281" s="3"/>
      <c r="G3281" s="3">
        <v>2</v>
      </c>
      <c r="H3281" s="3"/>
      <c r="I3281" s="3"/>
      <c r="J3281" s="3"/>
      <c r="K3281" t="s">
        <v>186</v>
      </c>
      <c r="L3281" s="9">
        <v>1700305</v>
      </c>
      <c r="M3281" s="3" t="s">
        <v>36</v>
      </c>
      <c r="N3281" s="3" t="s">
        <v>63</v>
      </c>
      <c r="O3281" s="3">
        <v>1785</v>
      </c>
      <c r="P3281" s="3">
        <v>49.42</v>
      </c>
      <c r="Q3281" t="s">
        <v>76</v>
      </c>
      <c r="R3281" t="str">
        <f t="shared" si="154"/>
        <v>PORT09 to PORT02</v>
      </c>
      <c r="S3281" s="3">
        <v>400</v>
      </c>
      <c r="T3281" s="3">
        <v>0.56697618492956181</v>
      </c>
      <c r="U3281" s="10">
        <f t="shared" si="155"/>
        <v>1012.0524900992679</v>
      </c>
      <c r="V3281" s="3" t="s">
        <v>197</v>
      </c>
    </row>
    <row r="3282" spans="1:22" x14ac:dyDescent="0.25">
      <c r="A3282" s="3">
        <v>1417916991</v>
      </c>
      <c r="B3282" s="11">
        <v>44658</v>
      </c>
      <c r="C3282" s="14">
        <v>43607</v>
      </c>
      <c r="D3282" s="13">
        <f t="shared" si="153"/>
        <v>44660</v>
      </c>
      <c r="E3282" s="3" t="s">
        <v>60</v>
      </c>
      <c r="F3282" s="3"/>
      <c r="G3282" s="3">
        <v>1</v>
      </c>
      <c r="H3282" s="3"/>
      <c r="I3282" s="3"/>
      <c r="J3282" s="3"/>
      <c r="K3282" t="s">
        <v>183</v>
      </c>
      <c r="L3282" s="9">
        <v>1683294</v>
      </c>
      <c r="M3282" s="3" t="s">
        <v>41</v>
      </c>
      <c r="N3282" s="3" t="s">
        <v>63</v>
      </c>
      <c r="O3282" s="3">
        <v>2643</v>
      </c>
      <c r="P3282" s="3">
        <v>154.71</v>
      </c>
      <c r="Q3282" t="s">
        <v>76</v>
      </c>
      <c r="R3282" t="str">
        <f t="shared" si="154"/>
        <v>PORT09 to PORT06</v>
      </c>
      <c r="S3282" s="3">
        <v>250</v>
      </c>
      <c r="T3282" s="3">
        <v>0.55408809762578848</v>
      </c>
      <c r="U3282" s="10">
        <f t="shared" si="155"/>
        <v>1464.4548420249589</v>
      </c>
      <c r="V3282" s="3" t="s">
        <v>82</v>
      </c>
    </row>
    <row r="3283" spans="1:22" x14ac:dyDescent="0.25">
      <c r="A3283" s="3">
        <v>1417916992</v>
      </c>
      <c r="B3283" s="11">
        <v>44662</v>
      </c>
      <c r="C3283" s="14">
        <v>44625</v>
      </c>
      <c r="D3283" s="13">
        <f t="shared" si="153"/>
        <v>44664</v>
      </c>
      <c r="E3283" s="3" t="s">
        <v>56</v>
      </c>
      <c r="F3283" s="3"/>
      <c r="G3283" s="3">
        <v>2</v>
      </c>
      <c r="H3283" s="3"/>
      <c r="I3283" s="3"/>
      <c r="J3283" s="3"/>
      <c r="K3283" t="s">
        <v>186</v>
      </c>
      <c r="L3283" s="9">
        <v>1698749</v>
      </c>
      <c r="M3283" s="3" t="s">
        <v>36</v>
      </c>
      <c r="N3283" s="3" t="s">
        <v>63</v>
      </c>
      <c r="O3283" s="3">
        <v>3078</v>
      </c>
      <c r="P3283" s="3">
        <v>62.73</v>
      </c>
      <c r="Q3283" t="s">
        <v>76</v>
      </c>
      <c r="R3283" t="str">
        <f t="shared" si="154"/>
        <v>PORT09 to PORT02</v>
      </c>
      <c r="S3283" s="3">
        <v>400</v>
      </c>
      <c r="T3283" s="3">
        <v>0.56697618492956181</v>
      </c>
      <c r="U3283" s="10">
        <f t="shared" si="155"/>
        <v>1745.1526972131912</v>
      </c>
      <c r="V3283" s="3" t="s">
        <v>197</v>
      </c>
    </row>
    <row r="3284" spans="1:22" x14ac:dyDescent="0.25">
      <c r="A3284" s="3">
        <v>1417916994</v>
      </c>
      <c r="B3284" s="11">
        <v>44659</v>
      </c>
      <c r="C3284" s="14">
        <v>44173</v>
      </c>
      <c r="D3284" s="13">
        <f t="shared" si="153"/>
        <v>44660</v>
      </c>
      <c r="E3284" s="3" t="s">
        <v>58</v>
      </c>
      <c r="F3284" s="3"/>
      <c r="G3284" s="3">
        <v>2</v>
      </c>
      <c r="H3284" s="3"/>
      <c r="I3284" s="3"/>
      <c r="J3284" s="3"/>
      <c r="K3284" t="s">
        <v>188</v>
      </c>
      <c r="L3284" s="9">
        <v>1681878</v>
      </c>
      <c r="M3284" s="3" t="s">
        <v>43</v>
      </c>
      <c r="N3284" s="3" t="s">
        <v>63</v>
      </c>
      <c r="O3284" s="3">
        <v>565</v>
      </c>
      <c r="P3284" s="3">
        <v>75.040000000000006</v>
      </c>
      <c r="Q3284" t="s">
        <v>76</v>
      </c>
      <c r="R3284" t="str">
        <f t="shared" si="154"/>
        <v>PORT09 to PORT04</v>
      </c>
      <c r="S3284" s="3">
        <v>360</v>
      </c>
      <c r="T3284" s="3">
        <v>0.52285729919622159</v>
      </c>
      <c r="U3284" s="10">
        <f t="shared" si="155"/>
        <v>295.4143740458652</v>
      </c>
      <c r="V3284" s="3" t="s">
        <v>197</v>
      </c>
    </row>
    <row r="3285" spans="1:22" x14ac:dyDescent="0.25">
      <c r="A3285" s="3">
        <v>1417916995</v>
      </c>
      <c r="B3285" s="11">
        <v>44653</v>
      </c>
      <c r="C3285" s="14">
        <v>43470</v>
      </c>
      <c r="D3285" s="13">
        <f t="shared" si="153"/>
        <v>44655</v>
      </c>
      <c r="E3285" s="3" t="s">
        <v>56</v>
      </c>
      <c r="F3285" s="3"/>
      <c r="G3285" s="3">
        <v>2</v>
      </c>
      <c r="H3285" s="3"/>
      <c r="I3285" s="3"/>
      <c r="J3285" s="3"/>
      <c r="K3285" t="s">
        <v>182</v>
      </c>
      <c r="L3285" s="9">
        <v>1690006</v>
      </c>
      <c r="M3285" s="3" t="s">
        <v>45</v>
      </c>
      <c r="N3285" s="3" t="s">
        <v>63</v>
      </c>
      <c r="O3285" s="3">
        <v>2618</v>
      </c>
      <c r="P3285" s="3">
        <v>82.61</v>
      </c>
      <c r="Q3285" t="s">
        <v>76</v>
      </c>
      <c r="R3285" t="str">
        <f t="shared" si="154"/>
        <v>PORT09 to PORT02</v>
      </c>
      <c r="S3285" s="3">
        <v>400</v>
      </c>
      <c r="T3285" s="3">
        <v>0.49358189848294531</v>
      </c>
      <c r="U3285" s="10">
        <f t="shared" si="155"/>
        <v>1292.1974102283509</v>
      </c>
      <c r="V3285" s="3" t="s">
        <v>197</v>
      </c>
    </row>
    <row r="3286" spans="1:22" x14ac:dyDescent="0.25">
      <c r="A3286" s="3">
        <v>1417917001</v>
      </c>
      <c r="B3286" s="11">
        <v>44665</v>
      </c>
      <c r="C3286" s="14">
        <v>44222</v>
      </c>
      <c r="D3286" s="13">
        <f t="shared" si="153"/>
        <v>44666</v>
      </c>
      <c r="E3286" s="3" t="s">
        <v>58</v>
      </c>
      <c r="F3286" s="3"/>
      <c r="G3286" s="3">
        <v>2</v>
      </c>
      <c r="H3286" s="3"/>
      <c r="I3286" s="3"/>
      <c r="J3286" s="3"/>
      <c r="K3286" t="s">
        <v>188</v>
      </c>
      <c r="L3286" s="9">
        <v>1672344</v>
      </c>
      <c r="M3286" s="3" t="s">
        <v>43</v>
      </c>
      <c r="N3286" s="3" t="s">
        <v>63</v>
      </c>
      <c r="O3286" s="3">
        <v>428</v>
      </c>
      <c r="P3286" s="3">
        <v>72.260000000000005</v>
      </c>
      <c r="Q3286" t="s">
        <v>76</v>
      </c>
      <c r="R3286" t="str">
        <f t="shared" si="154"/>
        <v>PORT09 to PORT04</v>
      </c>
      <c r="S3286" s="3">
        <v>360</v>
      </c>
      <c r="T3286" s="3">
        <v>0.52285729919622159</v>
      </c>
      <c r="U3286" s="10">
        <f t="shared" si="155"/>
        <v>223.78292405598285</v>
      </c>
      <c r="V3286" s="3" t="s">
        <v>197</v>
      </c>
    </row>
    <row r="3287" spans="1:22" x14ac:dyDescent="0.25">
      <c r="A3287" s="3">
        <v>1417917007</v>
      </c>
      <c r="B3287" s="11">
        <v>44655</v>
      </c>
      <c r="C3287" s="14">
        <v>43628</v>
      </c>
      <c r="D3287" s="13">
        <f t="shared" si="153"/>
        <v>44657</v>
      </c>
      <c r="E3287" s="3" t="s">
        <v>59</v>
      </c>
      <c r="F3287" s="3"/>
      <c r="G3287" s="3">
        <v>3</v>
      </c>
      <c r="H3287" s="3"/>
      <c r="I3287" s="3"/>
      <c r="J3287" s="3"/>
      <c r="K3287" t="s">
        <v>189</v>
      </c>
      <c r="L3287" s="9">
        <v>1696074</v>
      </c>
      <c r="M3287" s="3" t="s">
        <v>39</v>
      </c>
      <c r="N3287" s="3" t="s">
        <v>63</v>
      </c>
      <c r="O3287" s="3">
        <v>2569</v>
      </c>
      <c r="P3287" s="3">
        <v>1325.31</v>
      </c>
      <c r="Q3287" t="s">
        <v>76</v>
      </c>
      <c r="R3287" t="str">
        <f t="shared" si="154"/>
        <v>PORT09 to PORT05</v>
      </c>
      <c r="S3287" s="3">
        <v>440</v>
      </c>
      <c r="T3287" s="3">
        <v>0.42850329514821733</v>
      </c>
      <c r="U3287" s="10">
        <f t="shared" si="155"/>
        <v>1100.8249652357704</v>
      </c>
      <c r="V3287" s="3" t="s">
        <v>79</v>
      </c>
    </row>
    <row r="3288" spans="1:22" x14ac:dyDescent="0.25">
      <c r="A3288" s="3">
        <v>1417917017</v>
      </c>
      <c r="B3288" s="11">
        <v>44665</v>
      </c>
      <c r="C3288" s="14">
        <v>44383</v>
      </c>
      <c r="D3288" s="13">
        <f t="shared" si="153"/>
        <v>44666</v>
      </c>
      <c r="E3288" s="3" t="s">
        <v>56</v>
      </c>
      <c r="F3288" s="3"/>
      <c r="G3288" s="3">
        <v>2</v>
      </c>
      <c r="H3288" s="3"/>
      <c r="I3288" s="3"/>
      <c r="J3288" s="3"/>
      <c r="K3288" t="s">
        <v>186</v>
      </c>
      <c r="L3288" s="9">
        <v>1700135</v>
      </c>
      <c r="M3288" s="3" t="s">
        <v>36</v>
      </c>
      <c r="N3288" s="3" t="s">
        <v>63</v>
      </c>
      <c r="O3288" s="3">
        <v>389</v>
      </c>
      <c r="P3288" s="3">
        <v>64.59</v>
      </c>
      <c r="Q3288" t="s">
        <v>76</v>
      </c>
      <c r="R3288" t="str">
        <f t="shared" si="154"/>
        <v>PORT09 to PORT02</v>
      </c>
      <c r="S3288" s="3">
        <v>400</v>
      </c>
      <c r="T3288" s="3">
        <v>0.56697618492956181</v>
      </c>
      <c r="U3288" s="10">
        <f t="shared" si="155"/>
        <v>220.55373593759955</v>
      </c>
      <c r="V3288" s="3" t="s">
        <v>197</v>
      </c>
    </row>
    <row r="3289" spans="1:22" x14ac:dyDescent="0.25">
      <c r="A3289" s="3">
        <v>1417917027</v>
      </c>
      <c r="B3289" s="11">
        <v>44654</v>
      </c>
      <c r="C3289" s="14">
        <v>43573</v>
      </c>
      <c r="D3289" s="13">
        <f t="shared" si="153"/>
        <v>44655</v>
      </c>
      <c r="E3289" s="3" t="s">
        <v>56</v>
      </c>
      <c r="F3289" s="3"/>
      <c r="G3289" s="3">
        <v>2</v>
      </c>
      <c r="H3289" s="3"/>
      <c r="I3289" s="3"/>
      <c r="J3289" s="3"/>
      <c r="K3289" t="s">
        <v>182</v>
      </c>
      <c r="L3289" s="9">
        <v>1684730</v>
      </c>
      <c r="M3289" s="3" t="s">
        <v>45</v>
      </c>
      <c r="N3289" s="3" t="s">
        <v>63</v>
      </c>
      <c r="O3289" s="3">
        <v>325</v>
      </c>
      <c r="P3289" s="3">
        <v>94.23</v>
      </c>
      <c r="Q3289" t="s">
        <v>76</v>
      </c>
      <c r="R3289" t="str">
        <f t="shared" si="154"/>
        <v>PORT09 to PORT02</v>
      </c>
      <c r="S3289" s="3">
        <v>400</v>
      </c>
      <c r="T3289" s="3">
        <v>0.49358189848294531</v>
      </c>
      <c r="U3289" s="10">
        <f t="shared" si="155"/>
        <v>160.41411700695724</v>
      </c>
      <c r="V3289" s="3" t="s">
        <v>197</v>
      </c>
    </row>
    <row r="3290" spans="1:22" x14ac:dyDescent="0.25">
      <c r="A3290" s="3">
        <v>1417917028</v>
      </c>
      <c r="B3290" s="11">
        <v>44660</v>
      </c>
      <c r="C3290" s="14">
        <v>43714</v>
      </c>
      <c r="D3290" s="13">
        <f t="shared" si="153"/>
        <v>44662</v>
      </c>
      <c r="E3290" s="3" t="s">
        <v>64</v>
      </c>
      <c r="F3290" s="3"/>
      <c r="G3290" s="3">
        <v>2</v>
      </c>
      <c r="H3290" s="3"/>
      <c r="I3290" s="3"/>
      <c r="J3290" s="3"/>
      <c r="K3290" t="s">
        <v>190</v>
      </c>
      <c r="L3290" s="9">
        <v>1679124</v>
      </c>
      <c r="M3290" s="3" t="s">
        <v>52</v>
      </c>
      <c r="N3290" s="3" t="s">
        <v>63</v>
      </c>
      <c r="O3290" s="3">
        <v>2699</v>
      </c>
      <c r="P3290" s="3">
        <v>18.32</v>
      </c>
      <c r="Q3290" t="s">
        <v>76</v>
      </c>
      <c r="R3290" t="str">
        <f t="shared" si="154"/>
        <v>PORT09 to PORT10</v>
      </c>
      <c r="S3290" s="3">
        <v>300</v>
      </c>
      <c r="T3290" s="3">
        <v>0.42894658708921174</v>
      </c>
      <c r="U3290" s="10">
        <f t="shared" si="155"/>
        <v>1157.7268385537825</v>
      </c>
      <c r="V3290" s="3" t="s">
        <v>197</v>
      </c>
    </row>
    <row r="3291" spans="1:22" x14ac:dyDescent="0.25">
      <c r="A3291" s="3">
        <v>1417917033</v>
      </c>
      <c r="B3291" s="11">
        <v>44654</v>
      </c>
      <c r="C3291" s="14">
        <v>43596</v>
      </c>
      <c r="D3291" s="13">
        <f t="shared" si="153"/>
        <v>44656</v>
      </c>
      <c r="E3291" s="3" t="s">
        <v>56</v>
      </c>
      <c r="F3291" s="3"/>
      <c r="G3291" s="3">
        <v>2</v>
      </c>
      <c r="H3291" s="3"/>
      <c r="I3291" s="3"/>
      <c r="J3291" s="3"/>
      <c r="K3291" t="s">
        <v>186</v>
      </c>
      <c r="L3291" s="9">
        <v>1694559</v>
      </c>
      <c r="M3291" s="3" t="s">
        <v>36</v>
      </c>
      <c r="N3291" s="3" t="s">
        <v>63</v>
      </c>
      <c r="O3291" s="3">
        <v>3267</v>
      </c>
      <c r="P3291" s="3">
        <v>139.58000000000001</v>
      </c>
      <c r="Q3291" t="s">
        <v>76</v>
      </c>
      <c r="R3291" t="str">
        <f t="shared" si="154"/>
        <v>PORT09 to PORT02</v>
      </c>
      <c r="S3291" s="3">
        <v>400</v>
      </c>
      <c r="T3291" s="3">
        <v>0.56697618492956181</v>
      </c>
      <c r="U3291" s="10">
        <f t="shared" si="155"/>
        <v>1852.3111961648785</v>
      </c>
      <c r="V3291" s="3" t="s">
        <v>82</v>
      </c>
    </row>
    <row r="3292" spans="1:22" x14ac:dyDescent="0.25">
      <c r="A3292" s="3">
        <v>1417917039</v>
      </c>
      <c r="B3292" s="11">
        <v>44662</v>
      </c>
      <c r="C3292" s="14">
        <v>43496</v>
      </c>
      <c r="D3292" s="13">
        <f t="shared" si="153"/>
        <v>44663</v>
      </c>
      <c r="E3292" s="3" t="s">
        <v>58</v>
      </c>
      <c r="F3292" s="3"/>
      <c r="G3292" s="3">
        <v>2</v>
      </c>
      <c r="H3292" s="3"/>
      <c r="I3292" s="3"/>
      <c r="J3292" s="3"/>
      <c r="K3292" t="s">
        <v>185</v>
      </c>
      <c r="L3292" s="9">
        <v>1685270</v>
      </c>
      <c r="M3292" s="3" t="s">
        <v>48</v>
      </c>
      <c r="N3292" s="3" t="s">
        <v>63</v>
      </c>
      <c r="O3292" s="3">
        <v>591</v>
      </c>
      <c r="P3292" s="3">
        <v>78.709999999999994</v>
      </c>
      <c r="Q3292" t="s">
        <v>76</v>
      </c>
      <c r="R3292" t="str">
        <f t="shared" si="154"/>
        <v>PORT09 to PORT04</v>
      </c>
      <c r="S3292" s="3">
        <v>360</v>
      </c>
      <c r="T3292" s="3">
        <v>0.46970705658151307</v>
      </c>
      <c r="U3292" s="10">
        <f t="shared" si="155"/>
        <v>277.59687043967421</v>
      </c>
      <c r="V3292" s="3" t="s">
        <v>197</v>
      </c>
    </row>
    <row r="3293" spans="1:22" x14ac:dyDescent="0.25">
      <c r="A3293" s="3">
        <v>1417917049</v>
      </c>
      <c r="B3293" s="11">
        <v>44661</v>
      </c>
      <c r="C3293" s="14">
        <v>43722</v>
      </c>
      <c r="D3293" s="13">
        <f t="shared" si="153"/>
        <v>44662</v>
      </c>
      <c r="E3293" s="3" t="s">
        <v>58</v>
      </c>
      <c r="F3293" s="3"/>
      <c r="G3293" s="3">
        <v>2</v>
      </c>
      <c r="H3293" s="3"/>
      <c r="I3293" s="3"/>
      <c r="J3293" s="3"/>
      <c r="K3293" t="s">
        <v>184</v>
      </c>
      <c r="L3293" s="9">
        <v>1689783</v>
      </c>
      <c r="M3293" s="3" t="s">
        <v>46</v>
      </c>
      <c r="N3293" s="3" t="s">
        <v>63</v>
      </c>
      <c r="O3293" s="3">
        <v>617</v>
      </c>
      <c r="P3293" s="3">
        <v>29.51</v>
      </c>
      <c r="Q3293" t="s">
        <v>76</v>
      </c>
      <c r="R3293" t="str">
        <f t="shared" si="154"/>
        <v>PORT09 to PORT04</v>
      </c>
      <c r="S3293" s="3">
        <v>360</v>
      </c>
      <c r="T3293" s="3">
        <v>0.55524729045120425</v>
      </c>
      <c r="U3293" s="10">
        <f t="shared" si="155"/>
        <v>342.58757820839304</v>
      </c>
      <c r="V3293" s="3" t="s">
        <v>197</v>
      </c>
    </row>
    <row r="3294" spans="1:22" x14ac:dyDescent="0.25">
      <c r="A3294" s="3">
        <v>1417917058</v>
      </c>
      <c r="B3294" s="11">
        <v>44652</v>
      </c>
      <c r="C3294" s="14">
        <v>44497</v>
      </c>
      <c r="D3294" s="13">
        <f t="shared" si="153"/>
        <v>44653</v>
      </c>
      <c r="E3294" s="3" t="s">
        <v>56</v>
      </c>
      <c r="F3294" s="3"/>
      <c r="G3294" s="3">
        <v>2</v>
      </c>
      <c r="H3294" s="3"/>
      <c r="I3294" s="3"/>
      <c r="J3294" s="3"/>
      <c r="K3294" t="s">
        <v>182</v>
      </c>
      <c r="L3294" s="9">
        <v>1682853</v>
      </c>
      <c r="M3294" s="3" t="s">
        <v>45</v>
      </c>
      <c r="N3294" s="3" t="s">
        <v>63</v>
      </c>
      <c r="O3294" s="3">
        <v>431</v>
      </c>
      <c r="P3294" s="3">
        <v>17.16</v>
      </c>
      <c r="Q3294" t="s">
        <v>76</v>
      </c>
      <c r="R3294" t="str">
        <f t="shared" si="154"/>
        <v>PORT09 to PORT02</v>
      </c>
      <c r="S3294" s="3">
        <v>400</v>
      </c>
      <c r="T3294" s="3">
        <v>0.49358189848294531</v>
      </c>
      <c r="U3294" s="10">
        <f t="shared" si="155"/>
        <v>212.73379824614943</v>
      </c>
      <c r="V3294" s="3" t="s">
        <v>197</v>
      </c>
    </row>
    <row r="3295" spans="1:22" x14ac:dyDescent="0.25">
      <c r="A3295" s="3">
        <v>1417917062</v>
      </c>
      <c r="B3295" s="11">
        <v>44661</v>
      </c>
      <c r="C3295" s="14">
        <v>44304</v>
      </c>
      <c r="D3295" s="13">
        <f t="shared" si="153"/>
        <v>44662</v>
      </c>
      <c r="E3295" s="3" t="s">
        <v>56</v>
      </c>
      <c r="F3295" s="3"/>
      <c r="G3295" s="3">
        <v>2</v>
      </c>
      <c r="H3295" s="3"/>
      <c r="I3295" s="3"/>
      <c r="J3295" s="3"/>
      <c r="K3295" t="s">
        <v>186</v>
      </c>
      <c r="L3295" s="9">
        <v>1681136</v>
      </c>
      <c r="M3295" s="3" t="s">
        <v>36</v>
      </c>
      <c r="N3295" s="3" t="s">
        <v>63</v>
      </c>
      <c r="O3295" s="3">
        <v>612</v>
      </c>
      <c r="P3295" s="3">
        <v>52.55</v>
      </c>
      <c r="Q3295" t="s">
        <v>76</v>
      </c>
      <c r="R3295" t="str">
        <f t="shared" si="154"/>
        <v>PORT09 to PORT02</v>
      </c>
      <c r="S3295" s="3">
        <v>400</v>
      </c>
      <c r="T3295" s="3">
        <v>0.56697618492956181</v>
      </c>
      <c r="U3295" s="10">
        <f t="shared" si="155"/>
        <v>346.98942517689181</v>
      </c>
      <c r="V3295" s="3" t="s">
        <v>197</v>
      </c>
    </row>
    <row r="3296" spans="1:22" x14ac:dyDescent="0.25">
      <c r="A3296" s="3">
        <v>1417917068</v>
      </c>
      <c r="B3296" s="11">
        <v>44659</v>
      </c>
      <c r="C3296" s="14">
        <v>44495</v>
      </c>
      <c r="D3296" s="13">
        <f t="shared" si="153"/>
        <v>44660</v>
      </c>
      <c r="E3296" s="3" t="s">
        <v>58</v>
      </c>
      <c r="F3296" s="3"/>
      <c r="G3296" s="3">
        <v>2</v>
      </c>
      <c r="H3296" s="3"/>
      <c r="I3296" s="3"/>
      <c r="J3296" s="3"/>
      <c r="K3296" t="s">
        <v>185</v>
      </c>
      <c r="L3296" s="9">
        <v>1652883</v>
      </c>
      <c r="M3296" s="3" t="s">
        <v>48</v>
      </c>
      <c r="N3296" s="3" t="s">
        <v>63</v>
      </c>
      <c r="O3296" s="3">
        <v>324</v>
      </c>
      <c r="P3296" s="3">
        <v>30.87</v>
      </c>
      <c r="Q3296" t="s">
        <v>76</v>
      </c>
      <c r="R3296" t="str">
        <f t="shared" si="154"/>
        <v>PORT09 to PORT04</v>
      </c>
      <c r="S3296" s="3">
        <v>360</v>
      </c>
      <c r="T3296" s="3">
        <v>0.46970705658151307</v>
      </c>
      <c r="U3296" s="10">
        <f t="shared" si="155"/>
        <v>152.18508633241024</v>
      </c>
      <c r="V3296" s="3" t="s">
        <v>197</v>
      </c>
    </row>
    <row r="3297" spans="1:22" x14ac:dyDescent="0.25">
      <c r="A3297" s="3">
        <v>1417917078</v>
      </c>
      <c r="B3297" s="11">
        <v>44662</v>
      </c>
      <c r="C3297" s="14">
        <v>44430</v>
      </c>
      <c r="D3297" s="13">
        <f t="shared" si="153"/>
        <v>44663</v>
      </c>
      <c r="E3297" s="3" t="s">
        <v>58</v>
      </c>
      <c r="F3297" s="3"/>
      <c r="G3297" s="3">
        <v>2</v>
      </c>
      <c r="H3297" s="3"/>
      <c r="I3297" s="3"/>
      <c r="J3297" s="3"/>
      <c r="K3297" t="s">
        <v>185</v>
      </c>
      <c r="L3297" s="9">
        <v>1691772</v>
      </c>
      <c r="M3297" s="3" t="s">
        <v>48</v>
      </c>
      <c r="N3297" s="3" t="s">
        <v>63</v>
      </c>
      <c r="O3297" s="3">
        <v>507</v>
      </c>
      <c r="P3297" s="3">
        <v>99.84</v>
      </c>
      <c r="Q3297" t="s">
        <v>76</v>
      </c>
      <c r="R3297" t="str">
        <f t="shared" si="154"/>
        <v>PORT09 to PORT04</v>
      </c>
      <c r="S3297" s="3">
        <v>360</v>
      </c>
      <c r="T3297" s="3">
        <v>0.46970705658151307</v>
      </c>
      <c r="U3297" s="10">
        <f t="shared" si="155"/>
        <v>238.14147768682713</v>
      </c>
      <c r="V3297" s="3" t="s">
        <v>197</v>
      </c>
    </row>
    <row r="3298" spans="1:22" x14ac:dyDescent="0.25">
      <c r="A3298" s="3">
        <v>1417917079</v>
      </c>
      <c r="B3298" s="11">
        <v>44660</v>
      </c>
      <c r="C3298" s="14">
        <v>44580</v>
      </c>
      <c r="D3298" s="13">
        <f t="shared" si="153"/>
        <v>44661</v>
      </c>
      <c r="E3298" s="3" t="s">
        <v>56</v>
      </c>
      <c r="F3298" s="3"/>
      <c r="G3298" s="3">
        <v>2</v>
      </c>
      <c r="H3298" s="3"/>
      <c r="I3298" s="3"/>
      <c r="J3298" s="3"/>
      <c r="K3298" t="s">
        <v>182</v>
      </c>
      <c r="L3298" s="9">
        <v>1684646</v>
      </c>
      <c r="M3298" s="3" t="s">
        <v>45</v>
      </c>
      <c r="N3298" s="3" t="s">
        <v>63</v>
      </c>
      <c r="O3298" s="3">
        <v>640</v>
      </c>
      <c r="P3298" s="3">
        <v>61.8</v>
      </c>
      <c r="Q3298" t="s">
        <v>76</v>
      </c>
      <c r="R3298" t="str">
        <f t="shared" si="154"/>
        <v>PORT09 to PORT02</v>
      </c>
      <c r="S3298" s="3">
        <v>400</v>
      </c>
      <c r="T3298" s="3">
        <v>0.49358189848294531</v>
      </c>
      <c r="U3298" s="10">
        <f t="shared" si="155"/>
        <v>315.89241502908499</v>
      </c>
      <c r="V3298" s="3" t="s">
        <v>197</v>
      </c>
    </row>
    <row r="3299" spans="1:22" x14ac:dyDescent="0.25">
      <c r="A3299" s="3">
        <v>1417917085</v>
      </c>
      <c r="B3299" s="11">
        <v>44661</v>
      </c>
      <c r="C3299" s="14">
        <v>43524</v>
      </c>
      <c r="D3299" s="13">
        <f t="shared" si="153"/>
        <v>44662</v>
      </c>
      <c r="E3299" s="3" t="s">
        <v>60</v>
      </c>
      <c r="F3299" s="3"/>
      <c r="G3299" s="3">
        <v>1</v>
      </c>
      <c r="H3299" s="3"/>
      <c r="I3299" s="3"/>
      <c r="J3299" s="3"/>
      <c r="K3299" t="s">
        <v>183</v>
      </c>
      <c r="L3299" s="9">
        <v>1690006</v>
      </c>
      <c r="M3299" s="3" t="s">
        <v>41</v>
      </c>
      <c r="N3299" s="3" t="s">
        <v>63</v>
      </c>
      <c r="O3299" s="3">
        <v>667</v>
      </c>
      <c r="P3299" s="3">
        <v>62.87</v>
      </c>
      <c r="Q3299" t="s">
        <v>76</v>
      </c>
      <c r="R3299" t="str">
        <f t="shared" si="154"/>
        <v>PORT09 to PORT06</v>
      </c>
      <c r="S3299" s="3">
        <v>250</v>
      </c>
      <c r="T3299" s="3">
        <v>0.55408809762578848</v>
      </c>
      <c r="U3299" s="10">
        <f t="shared" si="155"/>
        <v>369.57676111640092</v>
      </c>
      <c r="V3299" s="3" t="s">
        <v>197</v>
      </c>
    </row>
    <row r="3300" spans="1:22" x14ac:dyDescent="0.25">
      <c r="A3300" s="3">
        <v>1417917088</v>
      </c>
      <c r="B3300" s="11">
        <v>44661</v>
      </c>
      <c r="C3300" s="14">
        <v>44616</v>
      </c>
      <c r="D3300" s="13">
        <f t="shared" si="153"/>
        <v>44663</v>
      </c>
      <c r="E3300" s="3" t="s">
        <v>56</v>
      </c>
      <c r="F3300" s="3"/>
      <c r="G3300" s="3">
        <v>2</v>
      </c>
      <c r="H3300" s="3"/>
      <c r="I3300" s="3"/>
      <c r="J3300" s="3"/>
      <c r="K3300" t="s">
        <v>186</v>
      </c>
      <c r="L3300" s="9">
        <v>1676003</v>
      </c>
      <c r="M3300" s="3" t="s">
        <v>36</v>
      </c>
      <c r="N3300" s="3" t="s">
        <v>63</v>
      </c>
      <c r="O3300" s="3">
        <v>2759</v>
      </c>
      <c r="P3300" s="3">
        <v>76.42</v>
      </c>
      <c r="Q3300" t="s">
        <v>76</v>
      </c>
      <c r="R3300" t="str">
        <f t="shared" si="154"/>
        <v>PORT09 to PORT02</v>
      </c>
      <c r="S3300" s="3">
        <v>400</v>
      </c>
      <c r="T3300" s="3">
        <v>0.56697618492956181</v>
      </c>
      <c r="U3300" s="10">
        <f t="shared" si="155"/>
        <v>1564.2872942206611</v>
      </c>
      <c r="V3300" s="3" t="s">
        <v>197</v>
      </c>
    </row>
    <row r="3301" spans="1:22" x14ac:dyDescent="0.25">
      <c r="A3301" s="3">
        <v>1417917098</v>
      </c>
      <c r="B3301" s="11">
        <v>44661</v>
      </c>
      <c r="C3301" s="14">
        <v>44081</v>
      </c>
      <c r="D3301" s="13">
        <f t="shared" si="153"/>
        <v>44663</v>
      </c>
      <c r="E3301" s="3" t="s">
        <v>58</v>
      </c>
      <c r="F3301" s="3"/>
      <c r="G3301" s="3">
        <v>2</v>
      </c>
      <c r="H3301" s="3"/>
      <c r="I3301" s="3"/>
      <c r="J3301" s="3"/>
      <c r="K3301" t="s">
        <v>185</v>
      </c>
      <c r="L3301" s="9">
        <v>1691759</v>
      </c>
      <c r="M3301" s="3" t="s">
        <v>48</v>
      </c>
      <c r="N3301" s="3" t="s">
        <v>63</v>
      </c>
      <c r="O3301" s="3">
        <v>1045</v>
      </c>
      <c r="P3301" s="3">
        <v>60.63</v>
      </c>
      <c r="Q3301" t="s">
        <v>76</v>
      </c>
      <c r="R3301" t="str">
        <f t="shared" si="154"/>
        <v>PORT09 to PORT04</v>
      </c>
      <c r="S3301" s="3">
        <v>360</v>
      </c>
      <c r="T3301" s="3">
        <v>0.46970705658151307</v>
      </c>
      <c r="U3301" s="10">
        <f t="shared" si="155"/>
        <v>490.84387412768115</v>
      </c>
      <c r="V3301" s="3" t="s">
        <v>197</v>
      </c>
    </row>
    <row r="3302" spans="1:22" x14ac:dyDescent="0.25">
      <c r="A3302" s="3">
        <v>1417917107</v>
      </c>
      <c r="B3302" s="11">
        <v>44652</v>
      </c>
      <c r="C3302" s="14">
        <v>44425</v>
      </c>
      <c r="D3302" s="13">
        <f t="shared" si="153"/>
        <v>44653</v>
      </c>
      <c r="E3302" s="3" t="s">
        <v>58</v>
      </c>
      <c r="F3302" s="3"/>
      <c r="G3302" s="3">
        <v>2</v>
      </c>
      <c r="H3302" s="3"/>
      <c r="I3302" s="3"/>
      <c r="J3302" s="3"/>
      <c r="K3302" t="s">
        <v>185</v>
      </c>
      <c r="L3302" s="9">
        <v>1691790</v>
      </c>
      <c r="M3302" s="3" t="s">
        <v>48</v>
      </c>
      <c r="N3302" s="3" t="s">
        <v>63</v>
      </c>
      <c r="O3302" s="3">
        <v>627</v>
      </c>
      <c r="P3302" s="3">
        <v>32.840000000000003</v>
      </c>
      <c r="Q3302" t="s">
        <v>76</v>
      </c>
      <c r="R3302" t="str">
        <f t="shared" si="154"/>
        <v>PORT09 to PORT04</v>
      </c>
      <c r="S3302" s="3">
        <v>360</v>
      </c>
      <c r="T3302" s="3">
        <v>0.46970705658151307</v>
      </c>
      <c r="U3302" s="10">
        <f t="shared" si="155"/>
        <v>294.50632447660871</v>
      </c>
      <c r="V3302" s="3" t="s">
        <v>197</v>
      </c>
    </row>
    <row r="3303" spans="1:22" x14ac:dyDescent="0.25">
      <c r="A3303" s="3">
        <v>1417917115</v>
      </c>
      <c r="B3303" s="11">
        <v>44665</v>
      </c>
      <c r="C3303" s="14">
        <v>44385</v>
      </c>
      <c r="D3303" s="13">
        <f t="shared" si="153"/>
        <v>44667</v>
      </c>
      <c r="E3303" s="3" t="s">
        <v>58</v>
      </c>
      <c r="F3303" s="3"/>
      <c r="G3303" s="3">
        <v>2</v>
      </c>
      <c r="H3303" s="3"/>
      <c r="I3303" s="3"/>
      <c r="J3303" s="3"/>
      <c r="K3303" t="s">
        <v>185</v>
      </c>
      <c r="L3303" s="9">
        <v>1685276</v>
      </c>
      <c r="M3303" s="3" t="s">
        <v>48</v>
      </c>
      <c r="N3303" s="3" t="s">
        <v>63</v>
      </c>
      <c r="O3303" s="3">
        <v>1318</v>
      </c>
      <c r="P3303" s="3">
        <v>24.57</v>
      </c>
      <c r="Q3303" t="s">
        <v>76</v>
      </c>
      <c r="R3303" t="str">
        <f t="shared" si="154"/>
        <v>PORT09 to PORT04</v>
      </c>
      <c r="S3303" s="3">
        <v>360</v>
      </c>
      <c r="T3303" s="3">
        <v>0.46970705658151307</v>
      </c>
      <c r="U3303" s="10">
        <f t="shared" si="155"/>
        <v>619.07390057443422</v>
      </c>
      <c r="V3303" s="3" t="s">
        <v>197</v>
      </c>
    </row>
    <row r="3304" spans="1:22" x14ac:dyDescent="0.25">
      <c r="A3304" s="3">
        <v>1417917116</v>
      </c>
      <c r="B3304" s="11">
        <v>44654</v>
      </c>
      <c r="C3304" s="14">
        <v>43734</v>
      </c>
      <c r="D3304" s="13">
        <f t="shared" si="153"/>
        <v>44655</v>
      </c>
      <c r="E3304" s="3" t="s">
        <v>56</v>
      </c>
      <c r="F3304" s="3"/>
      <c r="G3304" s="3">
        <v>2</v>
      </c>
      <c r="H3304" s="3"/>
      <c r="I3304" s="3"/>
      <c r="J3304" s="3"/>
      <c r="K3304" t="s">
        <v>186</v>
      </c>
      <c r="L3304" s="9">
        <v>1685009</v>
      </c>
      <c r="M3304" s="3" t="s">
        <v>36</v>
      </c>
      <c r="N3304" s="3" t="s">
        <v>63</v>
      </c>
      <c r="O3304" s="3">
        <v>320</v>
      </c>
      <c r="P3304" s="3">
        <v>36.369999999999997</v>
      </c>
      <c r="Q3304" t="s">
        <v>76</v>
      </c>
      <c r="R3304" t="str">
        <f t="shared" si="154"/>
        <v>PORT09 to PORT02</v>
      </c>
      <c r="S3304" s="3">
        <v>400</v>
      </c>
      <c r="T3304" s="3">
        <v>0.56697618492956181</v>
      </c>
      <c r="U3304" s="10">
        <f t="shared" si="155"/>
        <v>181.43237917745978</v>
      </c>
      <c r="V3304" s="3" t="s">
        <v>197</v>
      </c>
    </row>
    <row r="3305" spans="1:22" x14ac:dyDescent="0.25">
      <c r="A3305" s="3">
        <v>1417917122</v>
      </c>
      <c r="B3305" s="11">
        <v>44660</v>
      </c>
      <c r="C3305" s="14">
        <v>44240</v>
      </c>
      <c r="D3305" s="13">
        <f t="shared" si="153"/>
        <v>44662</v>
      </c>
      <c r="E3305" s="3" t="s">
        <v>56</v>
      </c>
      <c r="F3305" s="3"/>
      <c r="G3305" s="3">
        <v>2</v>
      </c>
      <c r="H3305" s="3"/>
      <c r="I3305" s="3"/>
      <c r="J3305" s="3"/>
      <c r="K3305" t="s">
        <v>182</v>
      </c>
      <c r="L3305" s="9">
        <v>1689784</v>
      </c>
      <c r="M3305" s="3" t="s">
        <v>45</v>
      </c>
      <c r="N3305" s="3" t="s">
        <v>63</v>
      </c>
      <c r="O3305" s="3">
        <v>3352</v>
      </c>
      <c r="P3305" s="3">
        <v>1183.8499999999999</v>
      </c>
      <c r="Q3305" t="s">
        <v>76</v>
      </c>
      <c r="R3305" t="str">
        <f t="shared" si="154"/>
        <v>PORT09 to PORT02</v>
      </c>
      <c r="S3305" s="3">
        <v>400</v>
      </c>
      <c r="T3305" s="3">
        <v>0.49358189848294531</v>
      </c>
      <c r="U3305" s="10">
        <f t="shared" si="155"/>
        <v>1654.4865237148326</v>
      </c>
      <c r="V3305" s="3" t="s">
        <v>79</v>
      </c>
    </row>
    <row r="3306" spans="1:22" x14ac:dyDescent="0.25">
      <c r="A3306" s="3">
        <v>1417917124</v>
      </c>
      <c r="B3306" s="11">
        <v>44658</v>
      </c>
      <c r="C3306" s="14">
        <v>44111</v>
      </c>
      <c r="D3306" s="13">
        <f t="shared" si="153"/>
        <v>44659</v>
      </c>
      <c r="E3306" s="3" t="s">
        <v>56</v>
      </c>
      <c r="F3306" s="3"/>
      <c r="G3306" s="3">
        <v>2</v>
      </c>
      <c r="H3306" s="3"/>
      <c r="I3306" s="3"/>
      <c r="J3306" s="3"/>
      <c r="K3306" t="s">
        <v>182</v>
      </c>
      <c r="L3306" s="9">
        <v>1689543</v>
      </c>
      <c r="M3306" s="3" t="s">
        <v>45</v>
      </c>
      <c r="N3306" s="3" t="s">
        <v>63</v>
      </c>
      <c r="O3306" s="3">
        <v>397</v>
      </c>
      <c r="P3306" s="3">
        <v>27.63</v>
      </c>
      <c r="Q3306" t="s">
        <v>76</v>
      </c>
      <c r="R3306" t="str">
        <f t="shared" si="154"/>
        <v>PORT09 to PORT02</v>
      </c>
      <c r="S3306" s="3">
        <v>400</v>
      </c>
      <c r="T3306" s="3">
        <v>0.49358189848294531</v>
      </c>
      <c r="U3306" s="10">
        <f t="shared" si="155"/>
        <v>195.95201369772929</v>
      </c>
      <c r="V3306" s="3" t="s">
        <v>197</v>
      </c>
    </row>
    <row r="3307" spans="1:22" x14ac:dyDescent="0.25">
      <c r="A3307" s="3">
        <v>1417917132</v>
      </c>
      <c r="B3307" s="11">
        <v>44659</v>
      </c>
      <c r="C3307" s="14">
        <v>43510</v>
      </c>
      <c r="D3307" s="13">
        <f t="shared" si="153"/>
        <v>44660</v>
      </c>
      <c r="E3307" s="3" t="s">
        <v>56</v>
      </c>
      <c r="F3307" s="3"/>
      <c r="G3307" s="3">
        <v>2</v>
      </c>
      <c r="H3307" s="3"/>
      <c r="I3307" s="3"/>
      <c r="J3307" s="3"/>
      <c r="K3307" t="s">
        <v>186</v>
      </c>
      <c r="L3307" s="9">
        <v>1689617</v>
      </c>
      <c r="M3307" s="3" t="s">
        <v>36</v>
      </c>
      <c r="N3307" s="3" t="s">
        <v>63</v>
      </c>
      <c r="O3307" s="3">
        <v>459</v>
      </c>
      <c r="P3307" s="3">
        <v>81.069999999999993</v>
      </c>
      <c r="Q3307" t="s">
        <v>76</v>
      </c>
      <c r="R3307" t="str">
        <f t="shared" si="154"/>
        <v>PORT09 to PORT02</v>
      </c>
      <c r="S3307" s="3">
        <v>400</v>
      </c>
      <c r="T3307" s="3">
        <v>0.56697618492956181</v>
      </c>
      <c r="U3307" s="10">
        <f t="shared" si="155"/>
        <v>260.24206888266889</v>
      </c>
      <c r="V3307" s="3" t="s">
        <v>197</v>
      </c>
    </row>
    <row r="3308" spans="1:22" x14ac:dyDescent="0.25">
      <c r="A3308" s="3">
        <v>1417917140</v>
      </c>
      <c r="B3308" s="11">
        <v>44660</v>
      </c>
      <c r="C3308" s="14">
        <v>44357</v>
      </c>
      <c r="D3308" s="13">
        <f t="shared" si="153"/>
        <v>44661</v>
      </c>
      <c r="E3308" s="3" t="s">
        <v>65</v>
      </c>
      <c r="F3308" s="3"/>
      <c r="G3308" s="3">
        <v>1</v>
      </c>
      <c r="H3308" s="3"/>
      <c r="I3308" s="3"/>
      <c r="J3308" s="3"/>
      <c r="K3308" t="s">
        <v>181</v>
      </c>
      <c r="L3308" s="9">
        <v>1666994</v>
      </c>
      <c r="M3308" s="3" t="s">
        <v>53</v>
      </c>
      <c r="N3308" s="3" t="s">
        <v>63</v>
      </c>
      <c r="O3308" s="3">
        <v>448</v>
      </c>
      <c r="P3308" s="3">
        <v>19.89</v>
      </c>
      <c r="Q3308" t="s">
        <v>76</v>
      </c>
      <c r="R3308" t="str">
        <f t="shared" si="154"/>
        <v>PORT09 to PORT11</v>
      </c>
      <c r="S3308" s="3">
        <v>210</v>
      </c>
      <c r="T3308" s="3">
        <v>2.0362537598033468</v>
      </c>
      <c r="U3308" s="10">
        <f t="shared" si="155"/>
        <v>912.2416843918993</v>
      </c>
      <c r="V3308" s="3" t="s">
        <v>197</v>
      </c>
    </row>
    <row r="3309" spans="1:22" x14ac:dyDescent="0.25">
      <c r="A3309" s="3">
        <v>1417917143</v>
      </c>
      <c r="B3309" s="11">
        <v>44653</v>
      </c>
      <c r="C3309" s="14">
        <v>43592</v>
      </c>
      <c r="D3309" s="13">
        <f t="shared" si="153"/>
        <v>44654</v>
      </c>
      <c r="E3309" s="3" t="s">
        <v>56</v>
      </c>
      <c r="F3309" s="3"/>
      <c r="G3309" s="3">
        <v>2</v>
      </c>
      <c r="H3309" s="3"/>
      <c r="I3309" s="3"/>
      <c r="J3309" s="3"/>
      <c r="K3309" t="s">
        <v>186</v>
      </c>
      <c r="L3309" s="9">
        <v>1679946</v>
      </c>
      <c r="M3309" s="3" t="s">
        <v>36</v>
      </c>
      <c r="N3309" s="3" t="s">
        <v>63</v>
      </c>
      <c r="O3309" s="3">
        <v>658</v>
      </c>
      <c r="P3309" s="3">
        <v>23.71</v>
      </c>
      <c r="Q3309" t="s">
        <v>76</v>
      </c>
      <c r="R3309" t="str">
        <f t="shared" si="154"/>
        <v>PORT09 to PORT02</v>
      </c>
      <c r="S3309" s="3">
        <v>400</v>
      </c>
      <c r="T3309" s="3">
        <v>0.56697618492956181</v>
      </c>
      <c r="U3309" s="10">
        <f t="shared" si="155"/>
        <v>373.07032968365166</v>
      </c>
      <c r="V3309" s="3" t="s">
        <v>197</v>
      </c>
    </row>
    <row r="3310" spans="1:22" x14ac:dyDescent="0.25">
      <c r="A3310" s="3">
        <v>1417917150</v>
      </c>
      <c r="B3310" s="11">
        <v>44655</v>
      </c>
      <c r="C3310" s="14">
        <v>44033</v>
      </c>
      <c r="D3310" s="13">
        <f t="shared" si="153"/>
        <v>44657</v>
      </c>
      <c r="E3310" s="3" t="s">
        <v>58</v>
      </c>
      <c r="F3310" s="3"/>
      <c r="G3310" s="3">
        <v>2</v>
      </c>
      <c r="H3310" s="3"/>
      <c r="I3310" s="3"/>
      <c r="J3310" s="3"/>
      <c r="K3310" t="s">
        <v>188</v>
      </c>
      <c r="L3310" s="9">
        <v>1681883</v>
      </c>
      <c r="M3310" s="3" t="s">
        <v>43</v>
      </c>
      <c r="N3310" s="3" t="s">
        <v>63</v>
      </c>
      <c r="O3310" s="3">
        <v>1833</v>
      </c>
      <c r="P3310" s="3">
        <v>41.2</v>
      </c>
      <c r="Q3310" t="s">
        <v>76</v>
      </c>
      <c r="R3310" t="str">
        <f t="shared" si="154"/>
        <v>PORT09 to PORT04</v>
      </c>
      <c r="S3310" s="3">
        <v>360</v>
      </c>
      <c r="T3310" s="3">
        <v>0.52285729919622159</v>
      </c>
      <c r="U3310" s="10">
        <f t="shared" si="155"/>
        <v>958.39742942667419</v>
      </c>
      <c r="V3310" s="3" t="s">
        <v>197</v>
      </c>
    </row>
    <row r="3311" spans="1:22" x14ac:dyDescent="0.25">
      <c r="A3311" s="3">
        <v>1417917155</v>
      </c>
      <c r="B3311" s="11">
        <v>44654</v>
      </c>
      <c r="C3311" s="14">
        <v>44414</v>
      </c>
      <c r="D3311" s="13">
        <f t="shared" si="153"/>
        <v>44655</v>
      </c>
      <c r="E3311" s="3" t="s">
        <v>58</v>
      </c>
      <c r="F3311" s="3"/>
      <c r="G3311" s="3">
        <v>2</v>
      </c>
      <c r="H3311" s="3"/>
      <c r="I3311" s="3"/>
      <c r="J3311" s="3"/>
      <c r="K3311" t="s">
        <v>176</v>
      </c>
      <c r="L3311" s="9">
        <v>1699540</v>
      </c>
      <c r="M3311" s="3" t="s">
        <v>44</v>
      </c>
      <c r="N3311" s="3" t="s">
        <v>63</v>
      </c>
      <c r="O3311" s="3">
        <v>353</v>
      </c>
      <c r="P3311" s="3">
        <v>93.61</v>
      </c>
      <c r="Q3311" t="s">
        <v>76</v>
      </c>
      <c r="R3311" t="str">
        <f t="shared" si="154"/>
        <v>PORT09 to PORT04</v>
      </c>
      <c r="S3311" s="3">
        <v>360</v>
      </c>
      <c r="T3311" s="3">
        <v>0.46507109738293506</v>
      </c>
      <c r="U3311" s="10">
        <f t="shared" si="155"/>
        <v>164.17009737617607</v>
      </c>
      <c r="V3311" s="3" t="s">
        <v>197</v>
      </c>
    </row>
    <row r="3312" spans="1:22" x14ac:dyDescent="0.25">
      <c r="A3312" s="3">
        <v>1417917160</v>
      </c>
      <c r="B3312" s="11">
        <v>44661</v>
      </c>
      <c r="C3312" s="14">
        <v>44136</v>
      </c>
      <c r="D3312" s="13">
        <f t="shared" si="153"/>
        <v>44662</v>
      </c>
      <c r="E3312" s="3" t="s">
        <v>58</v>
      </c>
      <c r="F3312" s="3"/>
      <c r="G3312" s="3">
        <v>2</v>
      </c>
      <c r="H3312" s="3"/>
      <c r="I3312" s="3"/>
      <c r="J3312" s="3"/>
      <c r="K3312" t="s">
        <v>184</v>
      </c>
      <c r="L3312" s="9">
        <v>1683760</v>
      </c>
      <c r="M3312" s="3" t="s">
        <v>46</v>
      </c>
      <c r="N3312" s="3" t="s">
        <v>63</v>
      </c>
      <c r="O3312" s="3">
        <v>361</v>
      </c>
      <c r="P3312" s="3">
        <v>53.57</v>
      </c>
      <c r="Q3312" t="s">
        <v>76</v>
      </c>
      <c r="R3312" t="str">
        <f t="shared" si="154"/>
        <v>PORT09 to PORT04</v>
      </c>
      <c r="S3312" s="3">
        <v>360</v>
      </c>
      <c r="T3312" s="3">
        <v>0.55524729045120425</v>
      </c>
      <c r="U3312" s="10">
        <f t="shared" si="155"/>
        <v>200.44427185288473</v>
      </c>
      <c r="V3312" s="3" t="s">
        <v>197</v>
      </c>
    </row>
    <row r="3313" spans="1:22" x14ac:dyDescent="0.25">
      <c r="A3313" s="3">
        <v>1417917165</v>
      </c>
      <c r="B3313" s="11">
        <v>44665</v>
      </c>
      <c r="C3313" s="14">
        <v>43662</v>
      </c>
      <c r="D3313" s="13">
        <f t="shared" si="153"/>
        <v>44666</v>
      </c>
      <c r="E3313" s="3" t="s">
        <v>65</v>
      </c>
      <c r="F3313" s="3"/>
      <c r="G3313" s="3">
        <v>1</v>
      </c>
      <c r="H3313" s="3"/>
      <c r="I3313" s="3"/>
      <c r="J3313" s="3"/>
      <c r="K3313" t="s">
        <v>181</v>
      </c>
      <c r="L3313" s="9">
        <v>1669741</v>
      </c>
      <c r="M3313" s="3" t="s">
        <v>53</v>
      </c>
      <c r="N3313" s="3" t="s">
        <v>63</v>
      </c>
      <c r="O3313" s="3">
        <v>853</v>
      </c>
      <c r="P3313" s="3">
        <v>68.39</v>
      </c>
      <c r="Q3313" t="s">
        <v>76</v>
      </c>
      <c r="R3313" t="str">
        <f t="shared" si="154"/>
        <v>PORT09 to PORT11</v>
      </c>
      <c r="S3313" s="3">
        <v>210</v>
      </c>
      <c r="T3313" s="3">
        <v>2.0362537598033468</v>
      </c>
      <c r="U3313" s="10">
        <f t="shared" si="155"/>
        <v>1736.9244571122547</v>
      </c>
      <c r="V3313" s="3" t="s">
        <v>197</v>
      </c>
    </row>
    <row r="3314" spans="1:22" x14ac:dyDescent="0.25">
      <c r="A3314" s="3">
        <v>1417917171</v>
      </c>
      <c r="B3314" s="11">
        <v>44665</v>
      </c>
      <c r="C3314" s="14">
        <v>43548</v>
      </c>
      <c r="D3314" s="13">
        <f t="shared" si="153"/>
        <v>44666</v>
      </c>
      <c r="E3314" s="3" t="s">
        <v>56</v>
      </c>
      <c r="F3314" s="3"/>
      <c r="G3314" s="3">
        <v>2</v>
      </c>
      <c r="H3314" s="3"/>
      <c r="I3314" s="3"/>
      <c r="J3314" s="3"/>
      <c r="K3314" t="s">
        <v>186</v>
      </c>
      <c r="L3314" s="9">
        <v>1701550</v>
      </c>
      <c r="M3314" s="3" t="s">
        <v>36</v>
      </c>
      <c r="N3314" s="3" t="s">
        <v>63</v>
      </c>
      <c r="O3314" s="3">
        <v>553</v>
      </c>
      <c r="P3314" s="3">
        <v>34.86</v>
      </c>
      <c r="Q3314" t="s">
        <v>76</v>
      </c>
      <c r="R3314" t="str">
        <f t="shared" si="154"/>
        <v>PORT09 to PORT02</v>
      </c>
      <c r="S3314" s="3">
        <v>400</v>
      </c>
      <c r="T3314" s="3">
        <v>0.56697618492956181</v>
      </c>
      <c r="U3314" s="10">
        <f t="shared" si="155"/>
        <v>313.53783026604771</v>
      </c>
      <c r="V3314" s="3" t="s">
        <v>197</v>
      </c>
    </row>
    <row r="3315" spans="1:22" x14ac:dyDescent="0.25">
      <c r="A3315" s="3">
        <v>1417917181</v>
      </c>
      <c r="B3315" s="11">
        <v>44665</v>
      </c>
      <c r="C3315" s="14">
        <v>43833</v>
      </c>
      <c r="D3315" s="13">
        <f t="shared" si="153"/>
        <v>44666</v>
      </c>
      <c r="E3315" s="3" t="s">
        <v>58</v>
      </c>
      <c r="F3315" s="3"/>
      <c r="G3315" s="3">
        <v>2</v>
      </c>
      <c r="H3315" s="3"/>
      <c r="I3315" s="3"/>
      <c r="J3315" s="3"/>
      <c r="K3315" t="s">
        <v>185</v>
      </c>
      <c r="L3315" s="9">
        <v>1685269</v>
      </c>
      <c r="M3315" s="3" t="s">
        <v>48</v>
      </c>
      <c r="N3315" s="3" t="s">
        <v>63</v>
      </c>
      <c r="O3315" s="3">
        <v>498</v>
      </c>
      <c r="P3315" s="3">
        <v>76.19</v>
      </c>
      <c r="Q3315" t="s">
        <v>76</v>
      </c>
      <c r="R3315" t="str">
        <f t="shared" si="154"/>
        <v>PORT09 to PORT04</v>
      </c>
      <c r="S3315" s="3">
        <v>360</v>
      </c>
      <c r="T3315" s="3">
        <v>0.46970705658151307</v>
      </c>
      <c r="U3315" s="10">
        <f t="shared" si="155"/>
        <v>233.91411417759352</v>
      </c>
      <c r="V3315" s="3" t="s">
        <v>197</v>
      </c>
    </row>
    <row r="3316" spans="1:22" x14ac:dyDescent="0.25">
      <c r="A3316" s="3">
        <v>1417917187</v>
      </c>
      <c r="B3316" s="11">
        <v>44655</v>
      </c>
      <c r="C3316" s="14">
        <v>44189</v>
      </c>
      <c r="D3316" s="13">
        <f t="shared" si="153"/>
        <v>44656</v>
      </c>
      <c r="E3316" s="3" t="s">
        <v>58</v>
      </c>
      <c r="F3316" s="3"/>
      <c r="G3316" s="3">
        <v>2</v>
      </c>
      <c r="H3316" s="3"/>
      <c r="I3316" s="3"/>
      <c r="J3316" s="3"/>
      <c r="K3316" t="s">
        <v>184</v>
      </c>
      <c r="L3316" s="9">
        <v>1684730</v>
      </c>
      <c r="M3316" s="3" t="s">
        <v>46</v>
      </c>
      <c r="N3316" s="3" t="s">
        <v>63</v>
      </c>
      <c r="O3316" s="3">
        <v>475</v>
      </c>
      <c r="P3316" s="3">
        <v>96.21</v>
      </c>
      <c r="Q3316" t="s">
        <v>76</v>
      </c>
      <c r="R3316" t="str">
        <f t="shared" si="154"/>
        <v>PORT09 to PORT04</v>
      </c>
      <c r="S3316" s="3">
        <v>360</v>
      </c>
      <c r="T3316" s="3">
        <v>0.55524729045120425</v>
      </c>
      <c r="U3316" s="10">
        <f t="shared" si="155"/>
        <v>263.74246296432204</v>
      </c>
      <c r="V3316" s="3" t="s">
        <v>197</v>
      </c>
    </row>
    <row r="3317" spans="1:22" x14ac:dyDescent="0.25">
      <c r="A3317" s="3">
        <v>1417917195</v>
      </c>
      <c r="B3317" s="11">
        <v>44652</v>
      </c>
      <c r="C3317" s="14">
        <v>43935</v>
      </c>
      <c r="D3317" s="13">
        <f t="shared" si="153"/>
        <v>44653</v>
      </c>
      <c r="E3317" s="3" t="s">
        <v>59</v>
      </c>
      <c r="F3317" s="3"/>
      <c r="G3317" s="3">
        <v>3</v>
      </c>
      <c r="H3317" s="3"/>
      <c r="I3317" s="3"/>
      <c r="J3317" s="3"/>
      <c r="K3317" t="s">
        <v>189</v>
      </c>
      <c r="L3317" s="9">
        <v>1699952</v>
      </c>
      <c r="M3317" s="3" t="s">
        <v>39</v>
      </c>
      <c r="N3317" s="3" t="s">
        <v>63</v>
      </c>
      <c r="O3317" s="3">
        <v>593</v>
      </c>
      <c r="P3317" s="3">
        <v>79.31</v>
      </c>
      <c r="Q3317" t="s">
        <v>76</v>
      </c>
      <c r="R3317" t="str">
        <f t="shared" si="154"/>
        <v>PORT09 to PORT05</v>
      </c>
      <c r="S3317" s="3">
        <v>440</v>
      </c>
      <c r="T3317" s="3">
        <v>0.42850329514821733</v>
      </c>
      <c r="U3317" s="10">
        <f t="shared" si="155"/>
        <v>254.10245402289289</v>
      </c>
      <c r="V3317" s="3" t="s">
        <v>197</v>
      </c>
    </row>
    <row r="3318" spans="1:22" x14ac:dyDescent="0.25">
      <c r="A3318" s="3">
        <v>1417917203</v>
      </c>
      <c r="B3318" s="11">
        <v>44659</v>
      </c>
      <c r="C3318" s="14">
        <v>44380</v>
      </c>
      <c r="D3318" s="13">
        <f t="shared" si="153"/>
        <v>44660</v>
      </c>
      <c r="E3318" s="3" t="s">
        <v>59</v>
      </c>
      <c r="F3318" s="3"/>
      <c r="G3318" s="3">
        <v>3</v>
      </c>
      <c r="H3318" s="3"/>
      <c r="I3318" s="3"/>
      <c r="J3318" s="3"/>
      <c r="K3318" t="s">
        <v>189</v>
      </c>
      <c r="L3318" s="9">
        <v>1685603</v>
      </c>
      <c r="M3318" s="3" t="s">
        <v>39</v>
      </c>
      <c r="N3318" s="3" t="s">
        <v>63</v>
      </c>
      <c r="O3318" s="3">
        <v>602</v>
      </c>
      <c r="P3318" s="3">
        <v>16.309999999999999</v>
      </c>
      <c r="Q3318" t="s">
        <v>76</v>
      </c>
      <c r="R3318" t="str">
        <f t="shared" si="154"/>
        <v>PORT09 to PORT05</v>
      </c>
      <c r="S3318" s="3">
        <v>440</v>
      </c>
      <c r="T3318" s="3">
        <v>0.42850329514821733</v>
      </c>
      <c r="U3318" s="10">
        <f t="shared" si="155"/>
        <v>257.95898367922683</v>
      </c>
      <c r="V3318" s="3" t="s">
        <v>197</v>
      </c>
    </row>
    <row r="3319" spans="1:22" x14ac:dyDescent="0.25">
      <c r="A3319" s="3">
        <v>1417917211</v>
      </c>
      <c r="B3319" s="11">
        <v>44652</v>
      </c>
      <c r="C3319" s="14">
        <v>44484</v>
      </c>
      <c r="D3319" s="13">
        <f t="shared" si="153"/>
        <v>44653</v>
      </c>
      <c r="E3319" s="3" t="s">
        <v>64</v>
      </c>
      <c r="F3319" s="3"/>
      <c r="G3319" s="3">
        <v>2</v>
      </c>
      <c r="H3319" s="3"/>
      <c r="I3319" s="3"/>
      <c r="J3319" s="3"/>
      <c r="K3319" t="s">
        <v>190</v>
      </c>
      <c r="L3319" s="9">
        <v>1677865</v>
      </c>
      <c r="M3319" s="3" t="s">
        <v>52</v>
      </c>
      <c r="N3319" s="3" t="s">
        <v>63</v>
      </c>
      <c r="O3319" s="3">
        <v>985</v>
      </c>
      <c r="P3319" s="3">
        <v>53.61</v>
      </c>
      <c r="Q3319" t="s">
        <v>76</v>
      </c>
      <c r="R3319" t="str">
        <f t="shared" si="154"/>
        <v>PORT09 to PORT10</v>
      </c>
      <c r="S3319" s="3">
        <v>300</v>
      </c>
      <c r="T3319" s="3">
        <v>0.42894658708921174</v>
      </c>
      <c r="U3319" s="10">
        <f t="shared" si="155"/>
        <v>422.51238828287359</v>
      </c>
      <c r="V3319" s="3" t="s">
        <v>197</v>
      </c>
    </row>
    <row r="3320" spans="1:22" x14ac:dyDescent="0.25">
      <c r="A3320" s="3">
        <v>1417917216</v>
      </c>
      <c r="B3320" s="11">
        <v>44665</v>
      </c>
      <c r="C3320" s="14">
        <v>44530</v>
      </c>
      <c r="D3320" s="13">
        <f t="shared" si="153"/>
        <v>44667</v>
      </c>
      <c r="E3320" s="3" t="s">
        <v>56</v>
      </c>
      <c r="F3320" s="3"/>
      <c r="G3320" s="3">
        <v>2</v>
      </c>
      <c r="H3320" s="3"/>
      <c r="I3320" s="3"/>
      <c r="J3320" s="3"/>
      <c r="K3320" t="s">
        <v>182</v>
      </c>
      <c r="L3320" s="9">
        <v>1689548</v>
      </c>
      <c r="M3320" s="3" t="s">
        <v>45</v>
      </c>
      <c r="N3320" s="3" t="s">
        <v>63</v>
      </c>
      <c r="O3320" s="3">
        <v>2305</v>
      </c>
      <c r="P3320" s="3">
        <v>56.68</v>
      </c>
      <c r="Q3320" t="s">
        <v>76</v>
      </c>
      <c r="R3320" t="str">
        <f t="shared" si="154"/>
        <v>PORT09 to PORT02</v>
      </c>
      <c r="S3320" s="3">
        <v>400</v>
      </c>
      <c r="T3320" s="3">
        <v>0.49358189848294531</v>
      </c>
      <c r="U3320" s="10">
        <f t="shared" si="155"/>
        <v>1137.706276003189</v>
      </c>
      <c r="V3320" s="3" t="s">
        <v>197</v>
      </c>
    </row>
    <row r="3321" spans="1:22" x14ac:dyDescent="0.25">
      <c r="A3321" s="3">
        <v>1417917218</v>
      </c>
      <c r="B3321" s="11">
        <v>44665</v>
      </c>
      <c r="C3321" s="14">
        <v>44143</v>
      </c>
      <c r="D3321" s="13">
        <f t="shared" si="153"/>
        <v>44667</v>
      </c>
      <c r="E3321" s="3" t="s">
        <v>59</v>
      </c>
      <c r="F3321" s="3"/>
      <c r="G3321" s="3">
        <v>3</v>
      </c>
      <c r="H3321" s="3"/>
      <c r="I3321" s="3"/>
      <c r="J3321" s="3"/>
      <c r="K3321" t="s">
        <v>189</v>
      </c>
      <c r="L3321" s="9">
        <v>1684773</v>
      </c>
      <c r="M3321" s="3" t="s">
        <v>39</v>
      </c>
      <c r="N3321" s="3" t="s">
        <v>63</v>
      </c>
      <c r="O3321" s="3">
        <v>2534</v>
      </c>
      <c r="P3321" s="3">
        <v>65.81</v>
      </c>
      <c r="Q3321" t="s">
        <v>76</v>
      </c>
      <c r="R3321" t="str">
        <f t="shared" si="154"/>
        <v>PORT09 to PORT05</v>
      </c>
      <c r="S3321" s="3">
        <v>440</v>
      </c>
      <c r="T3321" s="3">
        <v>0.42850329514821733</v>
      </c>
      <c r="U3321" s="10">
        <f t="shared" si="155"/>
        <v>1085.8273499055827</v>
      </c>
      <c r="V3321" s="3" t="s">
        <v>197</v>
      </c>
    </row>
    <row r="3322" spans="1:22" x14ac:dyDescent="0.25">
      <c r="A3322" s="3">
        <v>1417917222</v>
      </c>
      <c r="B3322" s="11">
        <v>44659</v>
      </c>
      <c r="C3322" s="14">
        <v>44503</v>
      </c>
      <c r="D3322" s="13">
        <f t="shared" si="153"/>
        <v>44660</v>
      </c>
      <c r="E3322" s="3" t="s">
        <v>56</v>
      </c>
      <c r="F3322" s="3"/>
      <c r="G3322" s="3">
        <v>2</v>
      </c>
      <c r="H3322" s="3"/>
      <c r="I3322" s="3"/>
      <c r="J3322" s="3"/>
      <c r="K3322" t="s">
        <v>186</v>
      </c>
      <c r="L3322" s="9">
        <v>1692226</v>
      </c>
      <c r="M3322" s="3" t="s">
        <v>36</v>
      </c>
      <c r="N3322" s="3" t="s">
        <v>63</v>
      </c>
      <c r="O3322" s="3">
        <v>259</v>
      </c>
      <c r="P3322" s="3">
        <v>82.48</v>
      </c>
      <c r="Q3322" t="s">
        <v>76</v>
      </c>
      <c r="R3322" t="str">
        <f t="shared" si="154"/>
        <v>PORT09 to PORT02</v>
      </c>
      <c r="S3322" s="3">
        <v>400</v>
      </c>
      <c r="T3322" s="3">
        <v>0.56697618492956181</v>
      </c>
      <c r="U3322" s="10">
        <f t="shared" si="155"/>
        <v>146.8468318967565</v>
      </c>
      <c r="V3322" s="3" t="s">
        <v>197</v>
      </c>
    </row>
    <row r="3323" spans="1:22" x14ac:dyDescent="0.25">
      <c r="A3323" s="3">
        <v>1417917228</v>
      </c>
      <c r="B3323" s="11">
        <v>44655</v>
      </c>
      <c r="C3323" s="14">
        <v>43825</v>
      </c>
      <c r="D3323" s="13">
        <f t="shared" si="153"/>
        <v>44656</v>
      </c>
      <c r="E3323" s="3" t="s">
        <v>56</v>
      </c>
      <c r="F3323" s="3"/>
      <c r="G3323" s="3">
        <v>2</v>
      </c>
      <c r="H3323" s="3"/>
      <c r="I3323" s="3"/>
      <c r="J3323" s="3"/>
      <c r="K3323" t="s">
        <v>182</v>
      </c>
      <c r="L3323" s="9">
        <v>1689781</v>
      </c>
      <c r="M3323" s="3" t="s">
        <v>45</v>
      </c>
      <c r="N3323" s="3" t="s">
        <v>63</v>
      </c>
      <c r="O3323" s="3">
        <v>665</v>
      </c>
      <c r="P3323" s="3">
        <v>86.73</v>
      </c>
      <c r="Q3323" t="s">
        <v>76</v>
      </c>
      <c r="R3323" t="str">
        <f t="shared" si="154"/>
        <v>PORT09 to PORT02</v>
      </c>
      <c r="S3323" s="3">
        <v>400</v>
      </c>
      <c r="T3323" s="3">
        <v>0.49358189848294531</v>
      </c>
      <c r="U3323" s="10">
        <f t="shared" si="155"/>
        <v>328.23196249115864</v>
      </c>
      <c r="V3323" s="3" t="s">
        <v>197</v>
      </c>
    </row>
    <row r="3324" spans="1:22" x14ac:dyDescent="0.25">
      <c r="A3324" s="3">
        <v>1417917230</v>
      </c>
      <c r="B3324" s="11">
        <v>44655</v>
      </c>
      <c r="C3324" s="14">
        <v>43629</v>
      </c>
      <c r="D3324" s="13">
        <f t="shared" si="153"/>
        <v>44656</v>
      </c>
      <c r="E3324" s="3" t="s">
        <v>56</v>
      </c>
      <c r="F3324" s="3"/>
      <c r="G3324" s="3">
        <v>2</v>
      </c>
      <c r="H3324" s="3"/>
      <c r="I3324" s="3"/>
      <c r="J3324" s="3"/>
      <c r="K3324" t="s">
        <v>186</v>
      </c>
      <c r="L3324" s="9">
        <v>1673604</v>
      </c>
      <c r="M3324" s="3" t="s">
        <v>36</v>
      </c>
      <c r="N3324" s="3" t="s">
        <v>63</v>
      </c>
      <c r="O3324" s="3">
        <v>940</v>
      </c>
      <c r="P3324" s="3">
        <v>19.09</v>
      </c>
      <c r="Q3324" t="s">
        <v>76</v>
      </c>
      <c r="R3324" t="str">
        <f t="shared" si="154"/>
        <v>PORT09 to PORT02</v>
      </c>
      <c r="S3324" s="3">
        <v>400</v>
      </c>
      <c r="T3324" s="3">
        <v>0.56697618492956181</v>
      </c>
      <c r="U3324" s="10">
        <f t="shared" si="155"/>
        <v>532.95761383378806</v>
      </c>
      <c r="V3324" s="3" t="s">
        <v>197</v>
      </c>
    </row>
    <row r="3325" spans="1:22" x14ac:dyDescent="0.25">
      <c r="A3325" s="3">
        <v>1417917234</v>
      </c>
      <c r="B3325" s="11">
        <v>44659</v>
      </c>
      <c r="C3325" s="14">
        <v>44071</v>
      </c>
      <c r="D3325" s="13">
        <f t="shared" si="153"/>
        <v>44660</v>
      </c>
      <c r="E3325" s="3" t="s">
        <v>56</v>
      </c>
      <c r="F3325" s="3"/>
      <c r="G3325" s="3">
        <v>2</v>
      </c>
      <c r="H3325" s="3"/>
      <c r="I3325" s="3"/>
      <c r="J3325" s="3"/>
      <c r="K3325" t="s">
        <v>182</v>
      </c>
      <c r="L3325" s="9">
        <v>1688746</v>
      </c>
      <c r="M3325" s="3" t="s">
        <v>45</v>
      </c>
      <c r="N3325" s="3" t="s">
        <v>63</v>
      </c>
      <c r="O3325" s="3">
        <v>844</v>
      </c>
      <c r="P3325" s="3">
        <v>83.53</v>
      </c>
      <c r="Q3325" t="s">
        <v>76</v>
      </c>
      <c r="R3325" t="str">
        <f t="shared" si="154"/>
        <v>PORT09 to PORT02</v>
      </c>
      <c r="S3325" s="3">
        <v>400</v>
      </c>
      <c r="T3325" s="3">
        <v>0.49358189848294531</v>
      </c>
      <c r="U3325" s="10">
        <f t="shared" si="155"/>
        <v>416.58312231960582</v>
      </c>
      <c r="V3325" s="3" t="s">
        <v>197</v>
      </c>
    </row>
    <row r="3326" spans="1:22" x14ac:dyDescent="0.25">
      <c r="A3326" s="3">
        <v>1417917238</v>
      </c>
      <c r="B3326" s="11">
        <v>44662</v>
      </c>
      <c r="C3326" s="14">
        <v>44193</v>
      </c>
      <c r="D3326" s="13">
        <f t="shared" si="153"/>
        <v>44663</v>
      </c>
      <c r="E3326" s="3" t="s">
        <v>56</v>
      </c>
      <c r="F3326" s="3"/>
      <c r="G3326" s="3">
        <v>2</v>
      </c>
      <c r="H3326" s="3"/>
      <c r="I3326" s="3"/>
      <c r="J3326" s="3"/>
      <c r="K3326" t="s">
        <v>186</v>
      </c>
      <c r="L3326" s="9">
        <v>1694984</v>
      </c>
      <c r="M3326" s="3" t="s">
        <v>36</v>
      </c>
      <c r="N3326" s="3" t="s">
        <v>63</v>
      </c>
      <c r="O3326" s="3">
        <v>236</v>
      </c>
      <c r="P3326" s="3">
        <v>52.49</v>
      </c>
      <c r="Q3326" t="s">
        <v>76</v>
      </c>
      <c r="R3326" t="str">
        <f t="shared" si="154"/>
        <v>PORT09 to PORT02</v>
      </c>
      <c r="S3326" s="3">
        <v>400</v>
      </c>
      <c r="T3326" s="3">
        <v>0.56697618492956181</v>
      </c>
      <c r="U3326" s="10">
        <f t="shared" si="155"/>
        <v>133.8063796433766</v>
      </c>
      <c r="V3326" s="3" t="s">
        <v>197</v>
      </c>
    </row>
    <row r="3327" spans="1:22" x14ac:dyDescent="0.25">
      <c r="A3327" s="3">
        <v>1417917242</v>
      </c>
      <c r="B3327" s="11">
        <v>44652</v>
      </c>
      <c r="C3327" s="14">
        <v>44424</v>
      </c>
      <c r="D3327" s="13">
        <f t="shared" si="153"/>
        <v>44654</v>
      </c>
      <c r="E3327" s="3" t="s">
        <v>56</v>
      </c>
      <c r="F3327" s="3"/>
      <c r="G3327" s="3">
        <v>2</v>
      </c>
      <c r="H3327" s="3"/>
      <c r="I3327" s="3"/>
      <c r="J3327" s="3"/>
      <c r="K3327" t="s">
        <v>186</v>
      </c>
      <c r="L3327" s="9">
        <v>1681378</v>
      </c>
      <c r="M3327" s="3" t="s">
        <v>36</v>
      </c>
      <c r="N3327" s="3" t="s">
        <v>63</v>
      </c>
      <c r="O3327" s="3">
        <v>1802</v>
      </c>
      <c r="P3327" s="3">
        <v>132.66999999999999</v>
      </c>
      <c r="Q3327" t="s">
        <v>76</v>
      </c>
      <c r="R3327" t="str">
        <f t="shared" si="154"/>
        <v>PORT09 to PORT02</v>
      </c>
      <c r="S3327" s="3">
        <v>400</v>
      </c>
      <c r="T3327" s="3">
        <v>0.56697618492956181</v>
      </c>
      <c r="U3327" s="10">
        <f t="shared" si="155"/>
        <v>1021.6910852430703</v>
      </c>
      <c r="V3327" s="3" t="s">
        <v>82</v>
      </c>
    </row>
    <row r="3328" spans="1:22" x14ac:dyDescent="0.25">
      <c r="A3328" s="3">
        <v>1417917251</v>
      </c>
      <c r="B3328" s="11">
        <v>44659</v>
      </c>
      <c r="C3328" s="14">
        <v>44568</v>
      </c>
      <c r="D3328" s="13">
        <f t="shared" si="153"/>
        <v>44661</v>
      </c>
      <c r="E3328" s="3" t="s">
        <v>56</v>
      </c>
      <c r="F3328" s="3"/>
      <c r="G3328" s="3">
        <v>2</v>
      </c>
      <c r="H3328" s="3"/>
      <c r="I3328" s="3"/>
      <c r="J3328" s="3"/>
      <c r="K3328" t="s">
        <v>182</v>
      </c>
      <c r="L3328" s="9">
        <v>1690001</v>
      </c>
      <c r="M3328" s="3" t="s">
        <v>45</v>
      </c>
      <c r="N3328" s="3" t="s">
        <v>63</v>
      </c>
      <c r="O3328" s="3">
        <v>2947</v>
      </c>
      <c r="P3328" s="3">
        <v>74.28</v>
      </c>
      <c r="Q3328" t="s">
        <v>76</v>
      </c>
      <c r="R3328" t="str">
        <f t="shared" si="154"/>
        <v>PORT09 to PORT02</v>
      </c>
      <c r="S3328" s="3">
        <v>400</v>
      </c>
      <c r="T3328" s="3">
        <v>0.49358189848294531</v>
      </c>
      <c r="U3328" s="10">
        <f t="shared" si="155"/>
        <v>1454.5858548292399</v>
      </c>
      <c r="V3328" s="3" t="s">
        <v>197</v>
      </c>
    </row>
    <row r="3329" spans="1:22" x14ac:dyDescent="0.25">
      <c r="A3329" s="3">
        <v>1417917255</v>
      </c>
      <c r="B3329" s="11">
        <v>44652</v>
      </c>
      <c r="C3329" s="14">
        <v>43948</v>
      </c>
      <c r="D3329" s="13">
        <f t="shared" si="153"/>
        <v>44653</v>
      </c>
      <c r="E3329" s="3" t="s">
        <v>56</v>
      </c>
      <c r="F3329" s="3"/>
      <c r="G3329" s="3">
        <v>2</v>
      </c>
      <c r="H3329" s="3"/>
      <c r="I3329" s="3"/>
      <c r="J3329" s="3"/>
      <c r="K3329" t="s">
        <v>186</v>
      </c>
      <c r="L3329" s="9">
        <v>1679947</v>
      </c>
      <c r="M3329" s="3" t="s">
        <v>36</v>
      </c>
      <c r="N3329" s="3" t="s">
        <v>63</v>
      </c>
      <c r="O3329" s="3">
        <v>789</v>
      </c>
      <c r="P3329" s="3">
        <v>86.45</v>
      </c>
      <c r="Q3329" t="s">
        <v>76</v>
      </c>
      <c r="R3329" t="str">
        <f t="shared" si="154"/>
        <v>PORT09 to PORT02</v>
      </c>
      <c r="S3329" s="3">
        <v>400</v>
      </c>
      <c r="T3329" s="3">
        <v>0.56697618492956181</v>
      </c>
      <c r="U3329" s="10">
        <f t="shared" si="155"/>
        <v>447.34420990942425</v>
      </c>
      <c r="V3329" s="3" t="s">
        <v>197</v>
      </c>
    </row>
    <row r="3330" spans="1:22" x14ac:dyDescent="0.25">
      <c r="A3330" s="3">
        <v>1417917263</v>
      </c>
      <c r="B3330" s="11">
        <v>44658</v>
      </c>
      <c r="C3330" s="14">
        <v>43788</v>
      </c>
      <c r="D3330" s="13">
        <f t="shared" ref="D3330:D3393" si="156">IF(O3330&lt;1000,B3330+1,B3330+2)</f>
        <v>44659</v>
      </c>
      <c r="E3330" s="3" t="s">
        <v>56</v>
      </c>
      <c r="F3330" s="3"/>
      <c r="G3330" s="3">
        <v>2</v>
      </c>
      <c r="H3330" s="3"/>
      <c r="I3330" s="3"/>
      <c r="J3330" s="3"/>
      <c r="K3330" t="s">
        <v>182</v>
      </c>
      <c r="L3330" s="9">
        <v>1688575</v>
      </c>
      <c r="M3330" s="3" t="s">
        <v>45</v>
      </c>
      <c r="N3330" s="3" t="s">
        <v>63</v>
      </c>
      <c r="O3330" s="3">
        <v>669</v>
      </c>
      <c r="P3330" s="3">
        <v>78.58</v>
      </c>
      <c r="Q3330" t="s">
        <v>76</v>
      </c>
      <c r="R3330" t="str">
        <f t="shared" ref="R3330:R3393" si="157">N3330&amp;" to "&amp;E3330</f>
        <v>PORT09 to PORT02</v>
      </c>
      <c r="S3330" s="3">
        <v>400</v>
      </c>
      <c r="T3330" s="3">
        <v>0.49358189848294531</v>
      </c>
      <c r="U3330" s="10">
        <f t="shared" ref="U3330:U3393" si="158">T3330*O3330</f>
        <v>330.20629008509042</v>
      </c>
      <c r="V3330" s="3" t="s">
        <v>197</v>
      </c>
    </row>
    <row r="3331" spans="1:22" x14ac:dyDescent="0.25">
      <c r="A3331" s="3">
        <v>1417917273</v>
      </c>
      <c r="B3331" s="11">
        <v>44652</v>
      </c>
      <c r="C3331" s="14">
        <v>43750</v>
      </c>
      <c r="D3331" s="13">
        <f t="shared" si="156"/>
        <v>44653</v>
      </c>
      <c r="E3331" s="3" t="s">
        <v>56</v>
      </c>
      <c r="F3331" s="3"/>
      <c r="G3331" s="3">
        <v>2</v>
      </c>
      <c r="H3331" s="3"/>
      <c r="I3331" s="3"/>
      <c r="J3331" s="3"/>
      <c r="K3331" t="s">
        <v>186</v>
      </c>
      <c r="L3331" s="9">
        <v>1694985</v>
      </c>
      <c r="M3331" s="3" t="s">
        <v>36</v>
      </c>
      <c r="N3331" s="3" t="s">
        <v>63</v>
      </c>
      <c r="O3331" s="3">
        <v>627</v>
      </c>
      <c r="P3331" s="3">
        <v>94.21</v>
      </c>
      <c r="Q3331" t="s">
        <v>76</v>
      </c>
      <c r="R3331" t="str">
        <f t="shared" si="157"/>
        <v>PORT09 to PORT02</v>
      </c>
      <c r="S3331" s="3">
        <v>400</v>
      </c>
      <c r="T3331" s="3">
        <v>0.56697618492956181</v>
      </c>
      <c r="U3331" s="10">
        <f t="shared" si="158"/>
        <v>355.49406795083524</v>
      </c>
      <c r="V3331" s="3" t="s">
        <v>197</v>
      </c>
    </row>
    <row r="3332" spans="1:22" x14ac:dyDescent="0.25">
      <c r="A3332" s="3">
        <v>1417917283</v>
      </c>
      <c r="B3332" s="11">
        <v>44660</v>
      </c>
      <c r="C3332" s="14">
        <v>43483</v>
      </c>
      <c r="D3332" s="13">
        <f t="shared" si="156"/>
        <v>44662</v>
      </c>
      <c r="E3332" s="3" t="s">
        <v>56</v>
      </c>
      <c r="F3332" s="3"/>
      <c r="G3332" s="3">
        <v>2</v>
      </c>
      <c r="H3332" s="3"/>
      <c r="I3332" s="3"/>
      <c r="J3332" s="3"/>
      <c r="K3332" t="s">
        <v>179</v>
      </c>
      <c r="L3332" s="9">
        <v>1681883</v>
      </c>
      <c r="M3332" s="3" t="s">
        <v>42</v>
      </c>
      <c r="N3332" s="3" t="s">
        <v>63</v>
      </c>
      <c r="O3332" s="3">
        <v>2568</v>
      </c>
      <c r="P3332" s="3">
        <v>198.5</v>
      </c>
      <c r="Q3332" t="s">
        <v>76</v>
      </c>
      <c r="R3332" t="str">
        <f t="shared" si="157"/>
        <v>PORT09 to PORT02</v>
      </c>
      <c r="S3332" s="3">
        <v>400</v>
      </c>
      <c r="T3332" s="3">
        <v>0.37142393742544599</v>
      </c>
      <c r="U3332" s="10">
        <f t="shared" si="158"/>
        <v>953.81667130854532</v>
      </c>
      <c r="V3332" s="3" t="s">
        <v>82</v>
      </c>
    </row>
    <row r="3333" spans="1:22" x14ac:dyDescent="0.25">
      <c r="A3333" s="3">
        <v>1417917293</v>
      </c>
      <c r="B3333" s="11">
        <v>44662</v>
      </c>
      <c r="C3333" s="14">
        <v>44013</v>
      </c>
      <c r="D3333" s="13">
        <f t="shared" si="156"/>
        <v>44664</v>
      </c>
      <c r="E3333" s="3" t="s">
        <v>58</v>
      </c>
      <c r="F3333" s="3"/>
      <c r="G3333" s="3">
        <v>2</v>
      </c>
      <c r="H3333" s="3"/>
      <c r="I3333" s="3"/>
      <c r="J3333" s="3"/>
      <c r="K3333" t="s">
        <v>185</v>
      </c>
      <c r="L3333" s="9">
        <v>1685283</v>
      </c>
      <c r="M3333" s="3" t="s">
        <v>48</v>
      </c>
      <c r="N3333" s="3" t="s">
        <v>63</v>
      </c>
      <c r="O3333" s="3">
        <v>3096</v>
      </c>
      <c r="P3333" s="3">
        <v>112.64</v>
      </c>
      <c r="Q3333" t="s">
        <v>76</v>
      </c>
      <c r="R3333" t="str">
        <f t="shared" si="157"/>
        <v>PORT09 to PORT04</v>
      </c>
      <c r="S3333" s="3">
        <v>360</v>
      </c>
      <c r="T3333" s="3">
        <v>0.46970705658151307</v>
      </c>
      <c r="U3333" s="10">
        <f t="shared" si="158"/>
        <v>1454.2130471763644</v>
      </c>
      <c r="V3333" s="3" t="s">
        <v>82</v>
      </c>
    </row>
    <row r="3334" spans="1:22" x14ac:dyDescent="0.25">
      <c r="A3334" s="3">
        <v>1417917297</v>
      </c>
      <c r="B3334" s="11">
        <v>44659</v>
      </c>
      <c r="C3334" s="14">
        <v>44428</v>
      </c>
      <c r="D3334" s="13">
        <f t="shared" si="156"/>
        <v>44660</v>
      </c>
      <c r="E3334" s="3" t="s">
        <v>56</v>
      </c>
      <c r="F3334" s="3"/>
      <c r="G3334" s="3">
        <v>2</v>
      </c>
      <c r="H3334" s="3"/>
      <c r="I3334" s="3"/>
      <c r="J3334" s="3"/>
      <c r="K3334" t="s">
        <v>182</v>
      </c>
      <c r="L3334" s="9">
        <v>1680699</v>
      </c>
      <c r="M3334" s="3" t="s">
        <v>45</v>
      </c>
      <c r="N3334" s="3" t="s">
        <v>63</v>
      </c>
      <c r="O3334" s="3">
        <v>683</v>
      </c>
      <c r="P3334" s="3">
        <v>20.149999999999999</v>
      </c>
      <c r="Q3334" t="s">
        <v>76</v>
      </c>
      <c r="R3334" t="str">
        <f t="shared" si="157"/>
        <v>PORT09 to PORT02</v>
      </c>
      <c r="S3334" s="3">
        <v>400</v>
      </c>
      <c r="T3334" s="3">
        <v>0.49358189848294531</v>
      </c>
      <c r="U3334" s="10">
        <f t="shared" si="158"/>
        <v>337.11643666385163</v>
      </c>
      <c r="V3334" s="3" t="s">
        <v>197</v>
      </c>
    </row>
    <row r="3335" spans="1:22" x14ac:dyDescent="0.25">
      <c r="A3335" s="3">
        <v>1417917304</v>
      </c>
      <c r="B3335" s="11">
        <v>44665</v>
      </c>
      <c r="C3335" s="14">
        <v>43517</v>
      </c>
      <c r="D3335" s="13">
        <f t="shared" si="156"/>
        <v>44666</v>
      </c>
      <c r="E3335" s="3" t="s">
        <v>58</v>
      </c>
      <c r="F3335" s="3"/>
      <c r="G3335" s="3">
        <v>2</v>
      </c>
      <c r="H3335" s="3"/>
      <c r="I3335" s="3"/>
      <c r="J3335" s="3"/>
      <c r="K3335" t="s">
        <v>184</v>
      </c>
      <c r="L3335" s="9">
        <v>1690621</v>
      </c>
      <c r="M3335" s="3" t="s">
        <v>46</v>
      </c>
      <c r="N3335" s="3" t="s">
        <v>63</v>
      </c>
      <c r="O3335" s="3">
        <v>452</v>
      </c>
      <c r="P3335" s="3">
        <v>50.22</v>
      </c>
      <c r="Q3335" t="s">
        <v>76</v>
      </c>
      <c r="R3335" t="str">
        <f t="shared" si="157"/>
        <v>PORT09 to PORT04</v>
      </c>
      <c r="S3335" s="3">
        <v>360</v>
      </c>
      <c r="T3335" s="3">
        <v>0.55524729045120425</v>
      </c>
      <c r="U3335" s="10">
        <f t="shared" si="158"/>
        <v>250.97177528394431</v>
      </c>
      <c r="V3335" s="3" t="s">
        <v>197</v>
      </c>
    </row>
    <row r="3336" spans="1:22" x14ac:dyDescent="0.25">
      <c r="A3336" s="3">
        <v>1417917312</v>
      </c>
      <c r="B3336" s="11">
        <v>44654</v>
      </c>
      <c r="C3336" s="14">
        <v>44578</v>
      </c>
      <c r="D3336" s="13">
        <f t="shared" si="156"/>
        <v>44655</v>
      </c>
      <c r="E3336" s="3" t="s">
        <v>58</v>
      </c>
      <c r="F3336" s="3"/>
      <c r="G3336" s="3">
        <v>2</v>
      </c>
      <c r="H3336" s="3"/>
      <c r="I3336" s="3"/>
      <c r="J3336" s="3"/>
      <c r="K3336" t="s">
        <v>184</v>
      </c>
      <c r="L3336" s="9">
        <v>1684752</v>
      </c>
      <c r="M3336" s="3" t="s">
        <v>46</v>
      </c>
      <c r="N3336" s="3" t="s">
        <v>63</v>
      </c>
      <c r="O3336" s="3">
        <v>567</v>
      </c>
      <c r="P3336" s="3">
        <v>97.5</v>
      </c>
      <c r="Q3336" t="s">
        <v>76</v>
      </c>
      <c r="R3336" t="str">
        <f t="shared" si="157"/>
        <v>PORT09 to PORT04</v>
      </c>
      <c r="S3336" s="3">
        <v>360</v>
      </c>
      <c r="T3336" s="3">
        <v>0.55524729045120425</v>
      </c>
      <c r="U3336" s="10">
        <f t="shared" si="158"/>
        <v>314.82521368583281</v>
      </c>
      <c r="V3336" s="3" t="s">
        <v>197</v>
      </c>
    </row>
    <row r="3337" spans="1:22" x14ac:dyDescent="0.25">
      <c r="A3337" s="3">
        <v>1417917321</v>
      </c>
      <c r="B3337" s="11">
        <v>44662</v>
      </c>
      <c r="C3337" s="14">
        <v>44181</v>
      </c>
      <c r="D3337" s="13">
        <f t="shared" si="156"/>
        <v>44663</v>
      </c>
      <c r="E3337" s="3" t="s">
        <v>59</v>
      </c>
      <c r="F3337" s="3"/>
      <c r="G3337" s="3">
        <v>3</v>
      </c>
      <c r="H3337" s="3"/>
      <c r="I3337" s="3"/>
      <c r="J3337" s="3"/>
      <c r="K3337" t="s">
        <v>189</v>
      </c>
      <c r="L3337" s="9">
        <v>1699952</v>
      </c>
      <c r="M3337" s="3" t="s">
        <v>39</v>
      </c>
      <c r="N3337" s="3" t="s">
        <v>63</v>
      </c>
      <c r="O3337" s="3">
        <v>345</v>
      </c>
      <c r="P3337" s="3">
        <v>28.01</v>
      </c>
      <c r="Q3337" t="s">
        <v>76</v>
      </c>
      <c r="R3337" t="str">
        <f t="shared" si="157"/>
        <v>PORT09 to PORT05</v>
      </c>
      <c r="S3337" s="3">
        <v>440</v>
      </c>
      <c r="T3337" s="3">
        <v>0.42850329514821733</v>
      </c>
      <c r="U3337" s="10">
        <f t="shared" si="158"/>
        <v>147.83363682613498</v>
      </c>
      <c r="V3337" s="3" t="s">
        <v>197</v>
      </c>
    </row>
    <row r="3338" spans="1:22" x14ac:dyDescent="0.25">
      <c r="A3338" s="3">
        <v>1417917325</v>
      </c>
      <c r="B3338" s="11">
        <v>44655</v>
      </c>
      <c r="C3338" s="14">
        <v>44379</v>
      </c>
      <c r="D3338" s="13">
        <f t="shared" si="156"/>
        <v>44656</v>
      </c>
      <c r="E3338" s="3" t="s">
        <v>56</v>
      </c>
      <c r="F3338" s="3"/>
      <c r="G3338" s="3">
        <v>2</v>
      </c>
      <c r="H3338" s="3"/>
      <c r="I3338" s="3"/>
      <c r="J3338" s="3"/>
      <c r="K3338" t="s">
        <v>182</v>
      </c>
      <c r="L3338" s="9">
        <v>1684725</v>
      </c>
      <c r="M3338" s="3" t="s">
        <v>45</v>
      </c>
      <c r="N3338" s="3" t="s">
        <v>63</v>
      </c>
      <c r="O3338" s="3">
        <v>642</v>
      </c>
      <c r="P3338" s="3">
        <v>84.53</v>
      </c>
      <c r="Q3338" t="s">
        <v>76</v>
      </c>
      <c r="R3338" t="str">
        <f t="shared" si="157"/>
        <v>PORT09 to PORT02</v>
      </c>
      <c r="S3338" s="3">
        <v>400</v>
      </c>
      <c r="T3338" s="3">
        <v>0.49358189848294531</v>
      </c>
      <c r="U3338" s="10">
        <f t="shared" si="158"/>
        <v>316.87957882605087</v>
      </c>
      <c r="V3338" s="3" t="s">
        <v>197</v>
      </c>
    </row>
    <row r="3339" spans="1:22" x14ac:dyDescent="0.25">
      <c r="A3339" s="3">
        <v>1417917327</v>
      </c>
      <c r="B3339" s="11">
        <v>44665</v>
      </c>
      <c r="C3339" s="14">
        <v>43548</v>
      </c>
      <c r="D3339" s="13">
        <f t="shared" si="156"/>
        <v>44666</v>
      </c>
      <c r="E3339" s="3" t="s">
        <v>56</v>
      </c>
      <c r="F3339" s="3"/>
      <c r="G3339" s="3">
        <v>2</v>
      </c>
      <c r="H3339" s="3"/>
      <c r="I3339" s="3"/>
      <c r="J3339" s="3"/>
      <c r="K3339" t="s">
        <v>186</v>
      </c>
      <c r="L3339" s="9">
        <v>1694557</v>
      </c>
      <c r="M3339" s="3" t="s">
        <v>36</v>
      </c>
      <c r="N3339" s="3" t="s">
        <v>63</v>
      </c>
      <c r="O3339" s="3">
        <v>691</v>
      </c>
      <c r="P3339" s="3">
        <v>68.599999999999994</v>
      </c>
      <c r="Q3339" t="s">
        <v>76</v>
      </c>
      <c r="R3339" t="str">
        <f t="shared" si="157"/>
        <v>PORT09 to PORT02</v>
      </c>
      <c r="S3339" s="3">
        <v>400</v>
      </c>
      <c r="T3339" s="3">
        <v>0.56697618492956181</v>
      </c>
      <c r="U3339" s="10">
        <f t="shared" si="158"/>
        <v>391.7805437863272</v>
      </c>
      <c r="V3339" s="3" t="s">
        <v>197</v>
      </c>
    </row>
    <row r="3340" spans="1:22" x14ac:dyDescent="0.25">
      <c r="A3340" s="3">
        <v>1417917335</v>
      </c>
      <c r="B3340" s="11">
        <v>44661</v>
      </c>
      <c r="C3340" s="14">
        <v>43978</v>
      </c>
      <c r="D3340" s="13">
        <f t="shared" si="156"/>
        <v>44663</v>
      </c>
      <c r="E3340" s="3" t="s">
        <v>58</v>
      </c>
      <c r="F3340" s="3"/>
      <c r="G3340" s="3">
        <v>2</v>
      </c>
      <c r="H3340" s="3"/>
      <c r="I3340" s="3"/>
      <c r="J3340" s="3"/>
      <c r="K3340" t="s">
        <v>185</v>
      </c>
      <c r="L3340" s="9">
        <v>1691792</v>
      </c>
      <c r="M3340" s="3" t="s">
        <v>48</v>
      </c>
      <c r="N3340" s="3" t="s">
        <v>63</v>
      </c>
      <c r="O3340" s="3">
        <v>1526</v>
      </c>
      <c r="P3340" s="3">
        <v>407.4</v>
      </c>
      <c r="Q3340" t="s">
        <v>76</v>
      </c>
      <c r="R3340" t="str">
        <f t="shared" si="157"/>
        <v>PORT09 to PORT04</v>
      </c>
      <c r="S3340" s="3">
        <v>360</v>
      </c>
      <c r="T3340" s="3">
        <v>0.46970705658151307</v>
      </c>
      <c r="U3340" s="10">
        <f t="shared" si="158"/>
        <v>716.77296834338892</v>
      </c>
      <c r="V3340" s="3" t="s">
        <v>82</v>
      </c>
    </row>
    <row r="3341" spans="1:22" x14ac:dyDescent="0.25">
      <c r="A3341" s="3">
        <v>1417917343</v>
      </c>
      <c r="B3341" s="11">
        <v>44655</v>
      </c>
      <c r="C3341" s="14">
        <v>44161</v>
      </c>
      <c r="D3341" s="13">
        <f t="shared" si="156"/>
        <v>44656</v>
      </c>
      <c r="E3341" s="3" t="s">
        <v>56</v>
      </c>
      <c r="F3341" s="3"/>
      <c r="G3341" s="3">
        <v>2</v>
      </c>
      <c r="H3341" s="3"/>
      <c r="I3341" s="3"/>
      <c r="J3341" s="3"/>
      <c r="K3341" t="s">
        <v>186</v>
      </c>
      <c r="L3341" s="9">
        <v>1687892</v>
      </c>
      <c r="M3341" s="3" t="s">
        <v>36</v>
      </c>
      <c r="N3341" s="3" t="s">
        <v>63</v>
      </c>
      <c r="O3341" s="3">
        <v>557</v>
      </c>
      <c r="P3341" s="3">
        <v>30.22</v>
      </c>
      <c r="Q3341" t="s">
        <v>76</v>
      </c>
      <c r="R3341" t="str">
        <f t="shared" si="157"/>
        <v>PORT09 to PORT02</v>
      </c>
      <c r="S3341" s="3">
        <v>400</v>
      </c>
      <c r="T3341" s="3">
        <v>0.56697618492956181</v>
      </c>
      <c r="U3341" s="10">
        <f t="shared" si="158"/>
        <v>315.80573500576594</v>
      </c>
      <c r="V3341" s="3" t="s">
        <v>197</v>
      </c>
    </row>
    <row r="3342" spans="1:22" x14ac:dyDescent="0.25">
      <c r="A3342" s="3">
        <v>1417917347</v>
      </c>
      <c r="B3342" s="11">
        <v>44653</v>
      </c>
      <c r="C3342" s="14">
        <v>43933</v>
      </c>
      <c r="D3342" s="13">
        <f t="shared" si="156"/>
        <v>44655</v>
      </c>
      <c r="E3342" s="3" t="s">
        <v>56</v>
      </c>
      <c r="F3342" s="3"/>
      <c r="G3342" s="3">
        <v>2</v>
      </c>
      <c r="H3342" s="3"/>
      <c r="I3342" s="3"/>
      <c r="J3342" s="3"/>
      <c r="K3342" t="s">
        <v>186</v>
      </c>
      <c r="L3342" s="9">
        <v>1671082</v>
      </c>
      <c r="M3342" s="3" t="s">
        <v>36</v>
      </c>
      <c r="N3342" s="3" t="s">
        <v>63</v>
      </c>
      <c r="O3342" s="3">
        <v>1117</v>
      </c>
      <c r="P3342" s="3">
        <v>25.36</v>
      </c>
      <c r="Q3342" t="s">
        <v>76</v>
      </c>
      <c r="R3342" t="str">
        <f t="shared" si="157"/>
        <v>PORT09 to PORT02</v>
      </c>
      <c r="S3342" s="3">
        <v>400</v>
      </c>
      <c r="T3342" s="3">
        <v>0.56697618492956181</v>
      </c>
      <c r="U3342" s="10">
        <f t="shared" si="158"/>
        <v>633.31239856632055</v>
      </c>
      <c r="V3342" s="3" t="s">
        <v>197</v>
      </c>
    </row>
    <row r="3343" spans="1:22" x14ac:dyDescent="0.25">
      <c r="A3343" s="3">
        <v>1417917349</v>
      </c>
      <c r="B3343" s="11">
        <v>44655</v>
      </c>
      <c r="C3343" s="14">
        <v>43542</v>
      </c>
      <c r="D3343" s="13">
        <f t="shared" si="156"/>
        <v>44656</v>
      </c>
      <c r="E3343" s="3" t="s">
        <v>56</v>
      </c>
      <c r="F3343" s="3"/>
      <c r="G3343" s="3">
        <v>2</v>
      </c>
      <c r="H3343" s="3"/>
      <c r="I3343" s="3"/>
      <c r="J3343" s="3"/>
      <c r="K3343" t="s">
        <v>186</v>
      </c>
      <c r="L3343" s="9">
        <v>1690372</v>
      </c>
      <c r="M3343" s="3" t="s">
        <v>36</v>
      </c>
      <c r="N3343" s="3" t="s">
        <v>63</v>
      </c>
      <c r="O3343" s="3">
        <v>620</v>
      </c>
      <c r="P3343" s="3">
        <v>84.53</v>
      </c>
      <c r="Q3343" t="s">
        <v>76</v>
      </c>
      <c r="R3343" t="str">
        <f t="shared" si="157"/>
        <v>PORT09 to PORT02</v>
      </c>
      <c r="S3343" s="3">
        <v>400</v>
      </c>
      <c r="T3343" s="3">
        <v>0.56697618492956181</v>
      </c>
      <c r="U3343" s="10">
        <f t="shared" si="158"/>
        <v>351.52523465632834</v>
      </c>
      <c r="V3343" s="3" t="s">
        <v>197</v>
      </c>
    </row>
    <row r="3344" spans="1:22" x14ac:dyDescent="0.25">
      <c r="A3344" s="3">
        <v>1417917357</v>
      </c>
      <c r="B3344" s="11">
        <v>44652</v>
      </c>
      <c r="C3344" s="14">
        <v>44078</v>
      </c>
      <c r="D3344" s="13">
        <f t="shared" si="156"/>
        <v>44653</v>
      </c>
      <c r="E3344" s="3" t="s">
        <v>56</v>
      </c>
      <c r="F3344" s="3"/>
      <c r="G3344" s="3">
        <v>2</v>
      </c>
      <c r="H3344" s="3"/>
      <c r="I3344" s="3"/>
      <c r="J3344" s="3"/>
      <c r="K3344" t="s">
        <v>186</v>
      </c>
      <c r="L3344" s="9">
        <v>1692224</v>
      </c>
      <c r="M3344" s="3" t="s">
        <v>36</v>
      </c>
      <c r="N3344" s="3" t="s">
        <v>63</v>
      </c>
      <c r="O3344" s="3">
        <v>216</v>
      </c>
      <c r="P3344" s="3">
        <v>43.61</v>
      </c>
      <c r="Q3344" t="s">
        <v>76</v>
      </c>
      <c r="R3344" t="str">
        <f t="shared" si="157"/>
        <v>PORT09 to PORT02</v>
      </c>
      <c r="S3344" s="3">
        <v>400</v>
      </c>
      <c r="T3344" s="3">
        <v>0.56697618492956181</v>
      </c>
      <c r="U3344" s="10">
        <f t="shared" si="158"/>
        <v>122.46685594478535</v>
      </c>
      <c r="V3344" s="3" t="s">
        <v>197</v>
      </c>
    </row>
    <row r="3345" spans="1:22" x14ac:dyDescent="0.25">
      <c r="A3345" s="3">
        <v>1417917366</v>
      </c>
      <c r="B3345" s="11">
        <v>44653</v>
      </c>
      <c r="C3345" s="14">
        <v>43503</v>
      </c>
      <c r="D3345" s="13">
        <f t="shared" si="156"/>
        <v>44655</v>
      </c>
      <c r="E3345" s="3" t="s">
        <v>58</v>
      </c>
      <c r="F3345" s="3"/>
      <c r="G3345" s="3">
        <v>2</v>
      </c>
      <c r="H3345" s="3"/>
      <c r="I3345" s="3"/>
      <c r="J3345" s="3"/>
      <c r="K3345" t="s">
        <v>185</v>
      </c>
      <c r="L3345" s="9">
        <v>1685248</v>
      </c>
      <c r="M3345" s="3" t="s">
        <v>48</v>
      </c>
      <c r="N3345" s="3" t="s">
        <v>63</v>
      </c>
      <c r="O3345" s="3">
        <v>2991</v>
      </c>
      <c r="P3345" s="3">
        <v>140.84</v>
      </c>
      <c r="Q3345" t="s">
        <v>76</v>
      </c>
      <c r="R3345" t="str">
        <f t="shared" si="157"/>
        <v>PORT09 to PORT04</v>
      </c>
      <c r="S3345" s="3">
        <v>360</v>
      </c>
      <c r="T3345" s="3">
        <v>0.46970705658151307</v>
      </c>
      <c r="U3345" s="10">
        <f t="shared" si="158"/>
        <v>1404.8938062353056</v>
      </c>
      <c r="V3345" s="3" t="s">
        <v>82</v>
      </c>
    </row>
    <row r="3346" spans="1:22" x14ac:dyDescent="0.25">
      <c r="A3346" s="3">
        <v>1417917375</v>
      </c>
      <c r="B3346" s="11">
        <v>44660</v>
      </c>
      <c r="C3346" s="14">
        <v>43545</v>
      </c>
      <c r="D3346" s="13">
        <f t="shared" si="156"/>
        <v>44661</v>
      </c>
      <c r="E3346" s="3" t="s">
        <v>56</v>
      </c>
      <c r="F3346" s="3"/>
      <c r="G3346" s="3">
        <v>2</v>
      </c>
      <c r="H3346" s="3"/>
      <c r="I3346" s="3"/>
      <c r="J3346" s="3"/>
      <c r="K3346" t="s">
        <v>186</v>
      </c>
      <c r="L3346" s="9">
        <v>1670729</v>
      </c>
      <c r="M3346" s="3" t="s">
        <v>36</v>
      </c>
      <c r="N3346" s="3" t="s">
        <v>63</v>
      </c>
      <c r="O3346" s="3">
        <v>679</v>
      </c>
      <c r="P3346" s="3">
        <v>16.47</v>
      </c>
      <c r="Q3346" t="s">
        <v>76</v>
      </c>
      <c r="R3346" t="str">
        <f t="shared" si="157"/>
        <v>PORT09 to PORT02</v>
      </c>
      <c r="S3346" s="3">
        <v>400</v>
      </c>
      <c r="T3346" s="3">
        <v>0.56697618492956181</v>
      </c>
      <c r="U3346" s="10">
        <f t="shared" si="158"/>
        <v>384.97682956717244</v>
      </c>
      <c r="V3346" s="3" t="s">
        <v>197</v>
      </c>
    </row>
    <row r="3347" spans="1:22" x14ac:dyDescent="0.25">
      <c r="A3347" s="3">
        <v>1417917385</v>
      </c>
      <c r="B3347" s="11">
        <v>44653</v>
      </c>
      <c r="C3347" s="14">
        <v>43558</v>
      </c>
      <c r="D3347" s="13">
        <f t="shared" si="156"/>
        <v>44654</v>
      </c>
      <c r="E3347" s="3" t="s">
        <v>58</v>
      </c>
      <c r="F3347" s="3"/>
      <c r="G3347" s="3">
        <v>2</v>
      </c>
      <c r="H3347" s="3"/>
      <c r="I3347" s="3"/>
      <c r="J3347" s="3"/>
      <c r="K3347" t="s">
        <v>185</v>
      </c>
      <c r="L3347" s="9">
        <v>1685287</v>
      </c>
      <c r="M3347" s="3" t="s">
        <v>48</v>
      </c>
      <c r="N3347" s="3" t="s">
        <v>63</v>
      </c>
      <c r="O3347" s="3">
        <v>921</v>
      </c>
      <c r="P3347" s="3">
        <v>97.72</v>
      </c>
      <c r="Q3347" t="s">
        <v>76</v>
      </c>
      <c r="R3347" t="str">
        <f t="shared" si="157"/>
        <v>PORT09 to PORT04</v>
      </c>
      <c r="S3347" s="3">
        <v>360</v>
      </c>
      <c r="T3347" s="3">
        <v>0.46970705658151307</v>
      </c>
      <c r="U3347" s="10">
        <f t="shared" si="158"/>
        <v>432.60019911157354</v>
      </c>
      <c r="V3347" s="3" t="s">
        <v>197</v>
      </c>
    </row>
    <row r="3348" spans="1:22" x14ac:dyDescent="0.25">
      <c r="A3348" s="3">
        <v>1417917391</v>
      </c>
      <c r="B3348" s="11">
        <v>44661</v>
      </c>
      <c r="C3348" s="14">
        <v>43716</v>
      </c>
      <c r="D3348" s="13">
        <f t="shared" si="156"/>
        <v>44662</v>
      </c>
      <c r="E3348" s="3" t="s">
        <v>58</v>
      </c>
      <c r="F3348" s="3"/>
      <c r="G3348" s="3">
        <v>2</v>
      </c>
      <c r="H3348" s="3"/>
      <c r="I3348" s="3"/>
      <c r="J3348" s="3"/>
      <c r="K3348" t="s">
        <v>185</v>
      </c>
      <c r="L3348" s="9">
        <v>1685245</v>
      </c>
      <c r="M3348" s="3" t="s">
        <v>48</v>
      </c>
      <c r="N3348" s="3" t="s">
        <v>63</v>
      </c>
      <c r="O3348" s="3">
        <v>412</v>
      </c>
      <c r="P3348" s="3">
        <v>86.74</v>
      </c>
      <c r="Q3348" t="s">
        <v>76</v>
      </c>
      <c r="R3348" t="str">
        <f t="shared" si="157"/>
        <v>PORT09 to PORT04</v>
      </c>
      <c r="S3348" s="3">
        <v>360</v>
      </c>
      <c r="T3348" s="3">
        <v>0.46970705658151307</v>
      </c>
      <c r="U3348" s="10">
        <f t="shared" si="158"/>
        <v>193.51930731158339</v>
      </c>
      <c r="V3348" s="3" t="s">
        <v>197</v>
      </c>
    </row>
    <row r="3349" spans="1:22" x14ac:dyDescent="0.25">
      <c r="A3349" s="3">
        <v>1417917397</v>
      </c>
      <c r="B3349" s="11">
        <v>44652</v>
      </c>
      <c r="C3349" s="14">
        <v>43607</v>
      </c>
      <c r="D3349" s="13">
        <f t="shared" si="156"/>
        <v>44653</v>
      </c>
      <c r="E3349" s="3" t="s">
        <v>59</v>
      </c>
      <c r="F3349" s="3"/>
      <c r="G3349" s="3">
        <v>3</v>
      </c>
      <c r="H3349" s="3"/>
      <c r="I3349" s="3"/>
      <c r="J3349" s="3"/>
      <c r="K3349" t="s">
        <v>189</v>
      </c>
      <c r="L3349" s="9">
        <v>1699953</v>
      </c>
      <c r="M3349" s="3" t="s">
        <v>39</v>
      </c>
      <c r="N3349" s="3" t="s">
        <v>63</v>
      </c>
      <c r="O3349" s="3">
        <v>841</v>
      </c>
      <c r="P3349" s="3">
        <v>33.64</v>
      </c>
      <c r="Q3349" t="s">
        <v>76</v>
      </c>
      <c r="R3349" t="str">
        <f t="shared" si="157"/>
        <v>PORT09 to PORT05</v>
      </c>
      <c r="S3349" s="3">
        <v>440</v>
      </c>
      <c r="T3349" s="3">
        <v>0.42850329514821733</v>
      </c>
      <c r="U3349" s="10">
        <f t="shared" si="158"/>
        <v>360.37127121965079</v>
      </c>
      <c r="V3349" s="3" t="s">
        <v>197</v>
      </c>
    </row>
    <row r="3350" spans="1:22" x14ac:dyDescent="0.25">
      <c r="A3350" s="3">
        <v>1417917407</v>
      </c>
      <c r="B3350" s="11">
        <v>44659</v>
      </c>
      <c r="C3350" s="14">
        <v>44042</v>
      </c>
      <c r="D3350" s="13">
        <f t="shared" si="156"/>
        <v>44661</v>
      </c>
      <c r="E3350" s="3" t="s">
        <v>58</v>
      </c>
      <c r="F3350" s="3"/>
      <c r="G3350" s="3">
        <v>2</v>
      </c>
      <c r="H3350" s="3"/>
      <c r="I3350" s="3"/>
      <c r="J3350" s="3"/>
      <c r="K3350" t="s">
        <v>184</v>
      </c>
      <c r="L3350" s="9">
        <v>1682796</v>
      </c>
      <c r="M3350" s="3" t="s">
        <v>46</v>
      </c>
      <c r="N3350" s="3" t="s">
        <v>63</v>
      </c>
      <c r="O3350" s="3">
        <v>1985</v>
      </c>
      <c r="P3350" s="3">
        <v>125.66</v>
      </c>
      <c r="Q3350" t="s">
        <v>76</v>
      </c>
      <c r="R3350" t="str">
        <f t="shared" si="157"/>
        <v>PORT09 to PORT04</v>
      </c>
      <c r="S3350" s="3">
        <v>360</v>
      </c>
      <c r="T3350" s="3">
        <v>0.55524729045120425</v>
      </c>
      <c r="U3350" s="10">
        <f t="shared" si="158"/>
        <v>1102.1658715456404</v>
      </c>
      <c r="V3350" s="3" t="s">
        <v>82</v>
      </c>
    </row>
    <row r="3351" spans="1:22" x14ac:dyDescent="0.25">
      <c r="A3351" s="3">
        <v>1417917409</v>
      </c>
      <c r="B3351" s="11">
        <v>44658</v>
      </c>
      <c r="C3351" s="14">
        <v>43960</v>
      </c>
      <c r="D3351" s="13">
        <f t="shared" si="156"/>
        <v>44660</v>
      </c>
      <c r="E3351" s="3" t="s">
        <v>65</v>
      </c>
      <c r="F3351" s="3"/>
      <c r="G3351" s="3">
        <v>1</v>
      </c>
      <c r="H3351" s="3"/>
      <c r="I3351" s="3"/>
      <c r="J3351" s="3"/>
      <c r="K3351" t="s">
        <v>181</v>
      </c>
      <c r="L3351" s="9">
        <v>1668792</v>
      </c>
      <c r="M3351" s="3" t="s">
        <v>53</v>
      </c>
      <c r="N3351" s="3" t="s">
        <v>63</v>
      </c>
      <c r="O3351" s="3">
        <v>3031</v>
      </c>
      <c r="P3351" s="3">
        <v>97.5</v>
      </c>
      <c r="Q3351" t="s">
        <v>76</v>
      </c>
      <c r="R3351" t="str">
        <f t="shared" si="157"/>
        <v>PORT09 to PORT11</v>
      </c>
      <c r="S3351" s="3">
        <v>210</v>
      </c>
      <c r="T3351" s="3">
        <v>2.0362537598033468</v>
      </c>
      <c r="U3351" s="10">
        <f t="shared" si="158"/>
        <v>6171.8851459639445</v>
      </c>
      <c r="V3351" s="3" t="s">
        <v>197</v>
      </c>
    </row>
    <row r="3352" spans="1:22" x14ac:dyDescent="0.25">
      <c r="A3352" s="3">
        <v>1417917417</v>
      </c>
      <c r="B3352" s="11">
        <v>44659</v>
      </c>
      <c r="C3352" s="14">
        <v>44347</v>
      </c>
      <c r="D3352" s="13">
        <f t="shared" si="156"/>
        <v>44660</v>
      </c>
      <c r="E3352" s="3" t="s">
        <v>59</v>
      </c>
      <c r="F3352" s="3"/>
      <c r="G3352" s="3">
        <v>3</v>
      </c>
      <c r="H3352" s="3"/>
      <c r="I3352" s="3"/>
      <c r="J3352" s="3"/>
      <c r="K3352" t="s">
        <v>189</v>
      </c>
      <c r="L3352" s="9">
        <v>1697443</v>
      </c>
      <c r="M3352" s="3" t="s">
        <v>39</v>
      </c>
      <c r="N3352" s="3" t="s">
        <v>63</v>
      </c>
      <c r="O3352" s="3">
        <v>376</v>
      </c>
      <c r="P3352" s="3">
        <v>67.69</v>
      </c>
      <c r="Q3352" t="s">
        <v>76</v>
      </c>
      <c r="R3352" t="str">
        <f t="shared" si="157"/>
        <v>PORT09 to PORT05</v>
      </c>
      <c r="S3352" s="3">
        <v>440</v>
      </c>
      <c r="T3352" s="3">
        <v>0.42850329514821733</v>
      </c>
      <c r="U3352" s="10">
        <f t="shared" si="158"/>
        <v>161.11723897572972</v>
      </c>
      <c r="V3352" s="3" t="s">
        <v>197</v>
      </c>
    </row>
    <row r="3353" spans="1:22" x14ac:dyDescent="0.25">
      <c r="A3353" s="3">
        <v>1417917423</v>
      </c>
      <c r="B3353" s="11">
        <v>44652</v>
      </c>
      <c r="C3353" s="14">
        <v>43677</v>
      </c>
      <c r="D3353" s="13">
        <f t="shared" si="156"/>
        <v>44654</v>
      </c>
      <c r="E3353" s="3" t="s">
        <v>58</v>
      </c>
      <c r="F3353" s="3"/>
      <c r="G3353" s="3">
        <v>2</v>
      </c>
      <c r="H3353" s="3"/>
      <c r="I3353" s="3"/>
      <c r="J3353" s="3"/>
      <c r="K3353" t="s">
        <v>184</v>
      </c>
      <c r="L3353" s="9">
        <v>1689783</v>
      </c>
      <c r="M3353" s="3" t="s">
        <v>46</v>
      </c>
      <c r="N3353" s="3" t="s">
        <v>63</v>
      </c>
      <c r="O3353" s="3">
        <v>2132</v>
      </c>
      <c r="P3353" s="3">
        <v>27.41</v>
      </c>
      <c r="Q3353" t="s">
        <v>76</v>
      </c>
      <c r="R3353" t="str">
        <f t="shared" si="157"/>
        <v>PORT09 to PORT04</v>
      </c>
      <c r="S3353" s="3">
        <v>360</v>
      </c>
      <c r="T3353" s="3">
        <v>0.55524729045120425</v>
      </c>
      <c r="U3353" s="10">
        <f t="shared" si="158"/>
        <v>1183.7872232419675</v>
      </c>
      <c r="V3353" s="3" t="s">
        <v>197</v>
      </c>
    </row>
    <row r="3354" spans="1:22" x14ac:dyDescent="0.25">
      <c r="A3354" s="3">
        <v>1417917424</v>
      </c>
      <c r="B3354" s="11">
        <v>44662</v>
      </c>
      <c r="C3354" s="14">
        <v>44037</v>
      </c>
      <c r="D3354" s="13">
        <f t="shared" si="156"/>
        <v>44663</v>
      </c>
      <c r="E3354" s="3" t="s">
        <v>56</v>
      </c>
      <c r="F3354" s="3"/>
      <c r="G3354" s="3">
        <v>2</v>
      </c>
      <c r="H3354" s="3"/>
      <c r="I3354" s="3"/>
      <c r="J3354" s="3"/>
      <c r="K3354" t="s">
        <v>179</v>
      </c>
      <c r="L3354" s="9">
        <v>1681884</v>
      </c>
      <c r="M3354" s="3" t="s">
        <v>42</v>
      </c>
      <c r="N3354" s="3" t="s">
        <v>63</v>
      </c>
      <c r="O3354" s="3">
        <v>781</v>
      </c>
      <c r="P3354" s="3">
        <v>91.35</v>
      </c>
      <c r="Q3354" t="s">
        <v>76</v>
      </c>
      <c r="R3354" t="str">
        <f t="shared" si="157"/>
        <v>PORT09 to PORT02</v>
      </c>
      <c r="S3354" s="3">
        <v>400</v>
      </c>
      <c r="T3354" s="3">
        <v>0.37142393742544599</v>
      </c>
      <c r="U3354" s="10">
        <f t="shared" si="158"/>
        <v>290.08209512927334</v>
      </c>
      <c r="V3354" s="3" t="s">
        <v>197</v>
      </c>
    </row>
    <row r="3355" spans="1:22" x14ac:dyDescent="0.25">
      <c r="A3355" s="3">
        <v>1417917428</v>
      </c>
      <c r="B3355" s="11">
        <v>44660</v>
      </c>
      <c r="C3355" s="14">
        <v>43731</v>
      </c>
      <c r="D3355" s="13">
        <f t="shared" si="156"/>
        <v>44661</v>
      </c>
      <c r="E3355" s="3" t="s">
        <v>58</v>
      </c>
      <c r="F3355" s="3"/>
      <c r="G3355" s="3">
        <v>2</v>
      </c>
      <c r="H3355" s="3"/>
      <c r="I3355" s="3"/>
      <c r="J3355" s="3"/>
      <c r="K3355" t="s">
        <v>184</v>
      </c>
      <c r="L3355" s="9">
        <v>1684644</v>
      </c>
      <c r="M3355" s="3" t="s">
        <v>46</v>
      </c>
      <c r="N3355" s="3" t="s">
        <v>63</v>
      </c>
      <c r="O3355" s="3">
        <v>362</v>
      </c>
      <c r="P3355" s="3">
        <v>99.72</v>
      </c>
      <c r="Q3355" t="s">
        <v>76</v>
      </c>
      <c r="R3355" t="str">
        <f t="shared" si="157"/>
        <v>PORT09 to PORT04</v>
      </c>
      <c r="S3355" s="3">
        <v>360</v>
      </c>
      <c r="T3355" s="3">
        <v>0.55524729045120425</v>
      </c>
      <c r="U3355" s="10">
        <f t="shared" si="158"/>
        <v>200.99951914333593</v>
      </c>
      <c r="V3355" s="3" t="s">
        <v>197</v>
      </c>
    </row>
    <row r="3356" spans="1:22" x14ac:dyDescent="0.25">
      <c r="A3356" s="3">
        <v>1417917434</v>
      </c>
      <c r="B3356" s="11">
        <v>44660</v>
      </c>
      <c r="C3356" s="14">
        <v>43483</v>
      </c>
      <c r="D3356" s="13">
        <f t="shared" si="156"/>
        <v>44662</v>
      </c>
      <c r="E3356" s="3" t="s">
        <v>56</v>
      </c>
      <c r="F3356" s="3"/>
      <c r="G3356" s="3">
        <v>2</v>
      </c>
      <c r="H3356" s="3"/>
      <c r="I3356" s="3"/>
      <c r="J3356" s="3"/>
      <c r="K3356" t="s">
        <v>186</v>
      </c>
      <c r="L3356" s="9">
        <v>1685841</v>
      </c>
      <c r="M3356" s="3" t="s">
        <v>36</v>
      </c>
      <c r="N3356" s="3" t="s">
        <v>63</v>
      </c>
      <c r="O3356" s="3">
        <v>1644</v>
      </c>
      <c r="P3356" s="3">
        <v>190.62</v>
      </c>
      <c r="Q3356" t="s">
        <v>76</v>
      </c>
      <c r="R3356" t="str">
        <f t="shared" si="157"/>
        <v>PORT09 to PORT02</v>
      </c>
      <c r="S3356" s="3">
        <v>400</v>
      </c>
      <c r="T3356" s="3">
        <v>0.56697618492956181</v>
      </c>
      <c r="U3356" s="10">
        <f t="shared" si="158"/>
        <v>932.10884802419957</v>
      </c>
      <c r="V3356" s="3" t="s">
        <v>82</v>
      </c>
    </row>
    <row r="3357" spans="1:22" x14ac:dyDescent="0.25">
      <c r="A3357" s="3">
        <v>1417917435</v>
      </c>
      <c r="B3357" s="11">
        <v>44658</v>
      </c>
      <c r="C3357" s="14">
        <v>44551</v>
      </c>
      <c r="D3357" s="13">
        <f t="shared" si="156"/>
        <v>44659</v>
      </c>
      <c r="E3357" s="3" t="s">
        <v>56</v>
      </c>
      <c r="F3357" s="3"/>
      <c r="G3357" s="3">
        <v>2</v>
      </c>
      <c r="H3357" s="3"/>
      <c r="I3357" s="3"/>
      <c r="J3357" s="3"/>
      <c r="K3357" t="s">
        <v>182</v>
      </c>
      <c r="L3357" s="9">
        <v>1695348</v>
      </c>
      <c r="M3357" s="3" t="s">
        <v>45</v>
      </c>
      <c r="N3357" s="3" t="s">
        <v>63</v>
      </c>
      <c r="O3357" s="3">
        <v>382</v>
      </c>
      <c r="P3357" s="3">
        <v>17.41</v>
      </c>
      <c r="Q3357" t="s">
        <v>76</v>
      </c>
      <c r="R3357" t="str">
        <f t="shared" si="157"/>
        <v>PORT09 to PORT02</v>
      </c>
      <c r="S3357" s="3">
        <v>400</v>
      </c>
      <c r="T3357" s="3">
        <v>0.49358189848294531</v>
      </c>
      <c r="U3357" s="10">
        <f t="shared" si="158"/>
        <v>188.5482852204851</v>
      </c>
      <c r="V3357" s="3" t="s">
        <v>197</v>
      </c>
    </row>
    <row r="3358" spans="1:22" x14ac:dyDescent="0.25">
      <c r="A3358" s="3">
        <v>1417917445</v>
      </c>
      <c r="B3358" s="11">
        <v>44661</v>
      </c>
      <c r="C3358" s="14">
        <v>44481</v>
      </c>
      <c r="D3358" s="13">
        <f t="shared" si="156"/>
        <v>44663</v>
      </c>
      <c r="E3358" s="3" t="s">
        <v>58</v>
      </c>
      <c r="F3358" s="3"/>
      <c r="G3358" s="3">
        <v>2</v>
      </c>
      <c r="H3358" s="3"/>
      <c r="I3358" s="3"/>
      <c r="J3358" s="3"/>
      <c r="K3358" t="s">
        <v>185</v>
      </c>
      <c r="L3358" s="9">
        <v>1691763</v>
      </c>
      <c r="M3358" s="3" t="s">
        <v>48</v>
      </c>
      <c r="N3358" s="3" t="s">
        <v>63</v>
      </c>
      <c r="O3358" s="3">
        <v>2805</v>
      </c>
      <c r="P3358" s="3">
        <v>190.55</v>
      </c>
      <c r="Q3358" t="s">
        <v>76</v>
      </c>
      <c r="R3358" t="str">
        <f t="shared" si="157"/>
        <v>PORT09 to PORT04</v>
      </c>
      <c r="S3358" s="3">
        <v>360</v>
      </c>
      <c r="T3358" s="3">
        <v>0.46970705658151307</v>
      </c>
      <c r="U3358" s="10">
        <f t="shared" si="158"/>
        <v>1317.5282937111442</v>
      </c>
      <c r="V3358" s="3" t="s">
        <v>82</v>
      </c>
    </row>
    <row r="3359" spans="1:22" x14ac:dyDescent="0.25">
      <c r="A3359" s="3">
        <v>1417917449</v>
      </c>
      <c r="B3359" s="11">
        <v>44661</v>
      </c>
      <c r="C3359" s="14">
        <v>43936</v>
      </c>
      <c r="D3359" s="13">
        <f t="shared" si="156"/>
        <v>44663</v>
      </c>
      <c r="E3359" s="3" t="s">
        <v>56</v>
      </c>
      <c r="F3359" s="3"/>
      <c r="G3359" s="3">
        <v>2</v>
      </c>
      <c r="H3359" s="3"/>
      <c r="I3359" s="3"/>
      <c r="J3359" s="3"/>
      <c r="K3359" t="s">
        <v>186</v>
      </c>
      <c r="L3359" s="9">
        <v>1690152</v>
      </c>
      <c r="M3359" s="3" t="s">
        <v>36</v>
      </c>
      <c r="N3359" s="3" t="s">
        <v>63</v>
      </c>
      <c r="O3359" s="3">
        <v>1947</v>
      </c>
      <c r="P3359" s="3">
        <v>71.22</v>
      </c>
      <c r="Q3359" t="s">
        <v>76</v>
      </c>
      <c r="R3359" t="str">
        <f t="shared" si="157"/>
        <v>PORT09 to PORT02</v>
      </c>
      <c r="S3359" s="3">
        <v>400</v>
      </c>
      <c r="T3359" s="3">
        <v>0.56697618492956181</v>
      </c>
      <c r="U3359" s="10">
        <f t="shared" si="158"/>
        <v>1103.9026320578569</v>
      </c>
      <c r="V3359" s="3" t="s">
        <v>197</v>
      </c>
    </row>
    <row r="3360" spans="1:22" x14ac:dyDescent="0.25">
      <c r="A3360" s="3">
        <v>1417917452</v>
      </c>
      <c r="B3360" s="11">
        <v>44665</v>
      </c>
      <c r="C3360" s="14">
        <v>44596</v>
      </c>
      <c r="D3360" s="13">
        <f t="shared" si="156"/>
        <v>44667</v>
      </c>
      <c r="E3360" s="3" t="s">
        <v>59</v>
      </c>
      <c r="F3360" s="3"/>
      <c r="G3360" s="3">
        <v>3</v>
      </c>
      <c r="H3360" s="3"/>
      <c r="I3360" s="3"/>
      <c r="J3360" s="3"/>
      <c r="K3360" t="s">
        <v>189</v>
      </c>
      <c r="L3360" s="9">
        <v>1684771</v>
      </c>
      <c r="M3360" s="3" t="s">
        <v>39</v>
      </c>
      <c r="N3360" s="3" t="s">
        <v>63</v>
      </c>
      <c r="O3360" s="3">
        <v>2132</v>
      </c>
      <c r="P3360" s="3">
        <v>178.62</v>
      </c>
      <c r="Q3360" t="s">
        <v>76</v>
      </c>
      <c r="R3360" t="str">
        <f t="shared" si="157"/>
        <v>PORT09 to PORT05</v>
      </c>
      <c r="S3360" s="3">
        <v>440</v>
      </c>
      <c r="T3360" s="3">
        <v>0.42850329514821733</v>
      </c>
      <c r="U3360" s="10">
        <f t="shared" si="158"/>
        <v>913.56902525599935</v>
      </c>
      <c r="V3360" s="3" t="s">
        <v>82</v>
      </c>
    </row>
    <row r="3361" spans="1:22" x14ac:dyDescent="0.25">
      <c r="A3361" s="3">
        <v>1417917462</v>
      </c>
      <c r="B3361" s="11">
        <v>44655</v>
      </c>
      <c r="C3361" s="14">
        <v>43921</v>
      </c>
      <c r="D3361" s="13">
        <f t="shared" si="156"/>
        <v>44656</v>
      </c>
      <c r="E3361" s="3" t="s">
        <v>59</v>
      </c>
      <c r="F3361" s="3"/>
      <c r="G3361" s="3">
        <v>3</v>
      </c>
      <c r="H3361" s="3"/>
      <c r="I3361" s="3"/>
      <c r="J3361" s="3"/>
      <c r="K3361" t="s">
        <v>189</v>
      </c>
      <c r="L3361" s="9">
        <v>1690043</v>
      </c>
      <c r="M3361" s="3" t="s">
        <v>39</v>
      </c>
      <c r="N3361" s="3" t="s">
        <v>63</v>
      </c>
      <c r="O3361" s="3">
        <v>246</v>
      </c>
      <c r="P3361" s="3">
        <v>27.75</v>
      </c>
      <c r="Q3361" t="s">
        <v>76</v>
      </c>
      <c r="R3361" t="str">
        <f t="shared" si="157"/>
        <v>PORT09 to PORT05</v>
      </c>
      <c r="S3361" s="3">
        <v>440</v>
      </c>
      <c r="T3361" s="3">
        <v>0.42850329514821733</v>
      </c>
      <c r="U3361" s="10">
        <f t="shared" si="158"/>
        <v>105.41181060646146</v>
      </c>
      <c r="V3361" s="3" t="s">
        <v>197</v>
      </c>
    </row>
    <row r="3362" spans="1:22" x14ac:dyDescent="0.25">
      <c r="A3362" s="3">
        <v>1417917470</v>
      </c>
      <c r="B3362" s="11">
        <v>44662</v>
      </c>
      <c r="C3362" s="14">
        <v>43857</v>
      </c>
      <c r="D3362" s="13">
        <f t="shared" si="156"/>
        <v>44663</v>
      </c>
      <c r="E3362" s="3" t="s">
        <v>59</v>
      </c>
      <c r="F3362" s="3"/>
      <c r="G3362" s="3">
        <v>3</v>
      </c>
      <c r="H3362" s="3"/>
      <c r="I3362" s="3"/>
      <c r="J3362" s="3"/>
      <c r="K3362" t="s">
        <v>189</v>
      </c>
      <c r="L3362" s="9">
        <v>1683760</v>
      </c>
      <c r="M3362" s="3" t="s">
        <v>39</v>
      </c>
      <c r="N3362" s="3" t="s">
        <v>63</v>
      </c>
      <c r="O3362" s="3">
        <v>425</v>
      </c>
      <c r="P3362" s="3">
        <v>55.66</v>
      </c>
      <c r="Q3362" t="s">
        <v>76</v>
      </c>
      <c r="R3362" t="str">
        <f t="shared" si="157"/>
        <v>PORT09 to PORT05</v>
      </c>
      <c r="S3362" s="3">
        <v>440</v>
      </c>
      <c r="T3362" s="3">
        <v>0.42850329514821733</v>
      </c>
      <c r="U3362" s="10">
        <f t="shared" si="158"/>
        <v>182.11390043799236</v>
      </c>
      <c r="V3362" s="3" t="s">
        <v>197</v>
      </c>
    </row>
    <row r="3363" spans="1:22" x14ac:dyDescent="0.25">
      <c r="A3363" s="3">
        <v>1417917478</v>
      </c>
      <c r="B3363" s="11">
        <v>44653</v>
      </c>
      <c r="C3363" s="14">
        <v>44282</v>
      </c>
      <c r="D3363" s="13">
        <f t="shared" si="156"/>
        <v>44654</v>
      </c>
      <c r="E3363" s="3" t="s">
        <v>58</v>
      </c>
      <c r="F3363" s="3"/>
      <c r="G3363" s="3">
        <v>2</v>
      </c>
      <c r="H3363" s="3"/>
      <c r="I3363" s="3"/>
      <c r="J3363" s="3"/>
      <c r="K3363" t="s">
        <v>184</v>
      </c>
      <c r="L3363" s="9">
        <v>1682651</v>
      </c>
      <c r="M3363" s="3" t="s">
        <v>46</v>
      </c>
      <c r="N3363" s="3" t="s">
        <v>63</v>
      </c>
      <c r="O3363" s="3">
        <v>289</v>
      </c>
      <c r="P3363" s="3">
        <v>13.48</v>
      </c>
      <c r="Q3363" t="s">
        <v>76</v>
      </c>
      <c r="R3363" t="str">
        <f t="shared" si="157"/>
        <v>PORT09 to PORT04</v>
      </c>
      <c r="S3363" s="3">
        <v>360</v>
      </c>
      <c r="T3363" s="3">
        <v>0.55524729045120425</v>
      </c>
      <c r="U3363" s="10">
        <f t="shared" si="158"/>
        <v>160.46646694039802</v>
      </c>
      <c r="V3363" s="3" t="s">
        <v>197</v>
      </c>
    </row>
    <row r="3364" spans="1:22" x14ac:dyDescent="0.25">
      <c r="A3364" s="3">
        <v>1417917484</v>
      </c>
      <c r="B3364" s="11">
        <v>44658</v>
      </c>
      <c r="C3364" s="14">
        <v>44098</v>
      </c>
      <c r="D3364" s="13">
        <f t="shared" si="156"/>
        <v>44660</v>
      </c>
      <c r="E3364" s="3" t="s">
        <v>56</v>
      </c>
      <c r="F3364" s="3"/>
      <c r="G3364" s="3">
        <v>2</v>
      </c>
      <c r="H3364" s="3"/>
      <c r="I3364" s="3"/>
      <c r="J3364" s="3"/>
      <c r="K3364" t="s">
        <v>182</v>
      </c>
      <c r="L3364" s="9">
        <v>1682859</v>
      </c>
      <c r="M3364" s="3" t="s">
        <v>45</v>
      </c>
      <c r="N3364" s="3" t="s">
        <v>63</v>
      </c>
      <c r="O3364" s="3">
        <v>1176</v>
      </c>
      <c r="P3364" s="3">
        <v>60.37</v>
      </c>
      <c r="Q3364" t="s">
        <v>76</v>
      </c>
      <c r="R3364" t="str">
        <f t="shared" si="157"/>
        <v>PORT09 to PORT02</v>
      </c>
      <c r="S3364" s="3">
        <v>400</v>
      </c>
      <c r="T3364" s="3">
        <v>0.49358189848294531</v>
      </c>
      <c r="U3364" s="10">
        <f t="shared" si="158"/>
        <v>580.4523126159437</v>
      </c>
      <c r="V3364" s="3" t="s">
        <v>197</v>
      </c>
    </row>
    <row r="3365" spans="1:22" x14ac:dyDescent="0.25">
      <c r="A3365" s="3">
        <v>1417917493</v>
      </c>
      <c r="B3365" s="11">
        <v>44661</v>
      </c>
      <c r="C3365" s="14">
        <v>43492</v>
      </c>
      <c r="D3365" s="13">
        <f t="shared" si="156"/>
        <v>44663</v>
      </c>
      <c r="E3365" s="3" t="s">
        <v>58</v>
      </c>
      <c r="F3365" s="3"/>
      <c r="G3365" s="3">
        <v>2</v>
      </c>
      <c r="H3365" s="3"/>
      <c r="I3365" s="3"/>
      <c r="J3365" s="3"/>
      <c r="K3365" t="s">
        <v>184</v>
      </c>
      <c r="L3365" s="9">
        <v>1688294</v>
      </c>
      <c r="M3365" s="3" t="s">
        <v>46</v>
      </c>
      <c r="N3365" s="3" t="s">
        <v>63</v>
      </c>
      <c r="O3365" s="3">
        <v>1201</v>
      </c>
      <c r="P3365" s="3">
        <v>21.78</v>
      </c>
      <c r="Q3365" t="s">
        <v>76</v>
      </c>
      <c r="R3365" t="str">
        <f t="shared" si="157"/>
        <v>PORT09 to PORT04</v>
      </c>
      <c r="S3365" s="3">
        <v>360</v>
      </c>
      <c r="T3365" s="3">
        <v>0.55524729045120425</v>
      </c>
      <c r="U3365" s="10">
        <f t="shared" si="158"/>
        <v>666.85199583189626</v>
      </c>
      <c r="V3365" s="3" t="s">
        <v>197</v>
      </c>
    </row>
    <row r="3366" spans="1:22" x14ac:dyDescent="0.25">
      <c r="A3366" s="3">
        <v>1417917497</v>
      </c>
      <c r="B3366" s="11">
        <v>44658</v>
      </c>
      <c r="C3366" s="14">
        <v>44128</v>
      </c>
      <c r="D3366" s="13">
        <f t="shared" si="156"/>
        <v>44659</v>
      </c>
      <c r="E3366" s="3" t="s">
        <v>56</v>
      </c>
      <c r="F3366" s="3"/>
      <c r="G3366" s="3">
        <v>2</v>
      </c>
      <c r="H3366" s="3"/>
      <c r="I3366" s="3"/>
      <c r="J3366" s="3"/>
      <c r="K3366" t="s">
        <v>186</v>
      </c>
      <c r="L3366" s="9">
        <v>1700307</v>
      </c>
      <c r="M3366" s="3" t="s">
        <v>36</v>
      </c>
      <c r="N3366" s="3" t="s">
        <v>63</v>
      </c>
      <c r="O3366" s="3">
        <v>350</v>
      </c>
      <c r="P3366" s="3">
        <v>96.56</v>
      </c>
      <c r="Q3366" t="s">
        <v>76</v>
      </c>
      <c r="R3366" t="str">
        <f t="shared" si="157"/>
        <v>PORT09 to PORT02</v>
      </c>
      <c r="S3366" s="3">
        <v>400</v>
      </c>
      <c r="T3366" s="3">
        <v>0.56697618492956181</v>
      </c>
      <c r="U3366" s="10">
        <f t="shared" si="158"/>
        <v>198.44166472534664</v>
      </c>
      <c r="V3366" s="3" t="s">
        <v>197</v>
      </c>
    </row>
    <row r="3367" spans="1:22" x14ac:dyDescent="0.25">
      <c r="A3367" s="3">
        <v>1417917500</v>
      </c>
      <c r="B3367" s="11">
        <v>44655</v>
      </c>
      <c r="C3367" s="14">
        <v>43783</v>
      </c>
      <c r="D3367" s="13">
        <f t="shared" si="156"/>
        <v>44656</v>
      </c>
      <c r="E3367" s="3" t="s">
        <v>58</v>
      </c>
      <c r="F3367" s="3"/>
      <c r="G3367" s="3">
        <v>2</v>
      </c>
      <c r="H3367" s="3"/>
      <c r="I3367" s="3"/>
      <c r="J3367" s="3"/>
      <c r="K3367" t="s">
        <v>184</v>
      </c>
      <c r="L3367" s="9">
        <v>1682712</v>
      </c>
      <c r="M3367" s="3" t="s">
        <v>46</v>
      </c>
      <c r="N3367" s="3" t="s">
        <v>63</v>
      </c>
      <c r="O3367" s="3">
        <v>450</v>
      </c>
      <c r="P3367" s="3">
        <v>49.68</v>
      </c>
      <c r="Q3367" t="s">
        <v>76</v>
      </c>
      <c r="R3367" t="str">
        <f t="shared" si="157"/>
        <v>PORT09 to PORT04</v>
      </c>
      <c r="S3367" s="3">
        <v>360</v>
      </c>
      <c r="T3367" s="3">
        <v>0.55524729045120425</v>
      </c>
      <c r="U3367" s="10">
        <f t="shared" si="158"/>
        <v>249.8612807030419</v>
      </c>
      <c r="V3367" s="3" t="s">
        <v>197</v>
      </c>
    </row>
    <row r="3368" spans="1:22" x14ac:dyDescent="0.25">
      <c r="A3368" s="3">
        <v>1417917502</v>
      </c>
      <c r="B3368" s="11">
        <v>44658</v>
      </c>
      <c r="C3368" s="14">
        <v>43554</v>
      </c>
      <c r="D3368" s="13">
        <f t="shared" si="156"/>
        <v>44659</v>
      </c>
      <c r="E3368" s="3" t="s">
        <v>60</v>
      </c>
      <c r="F3368" s="3"/>
      <c r="G3368" s="3">
        <v>1</v>
      </c>
      <c r="H3368" s="3"/>
      <c r="I3368" s="3"/>
      <c r="J3368" s="3"/>
      <c r="K3368" t="s">
        <v>183</v>
      </c>
      <c r="L3368" s="9">
        <v>1690006</v>
      </c>
      <c r="M3368" s="3" t="s">
        <v>41</v>
      </c>
      <c r="N3368" s="3" t="s">
        <v>63</v>
      </c>
      <c r="O3368" s="3">
        <v>554</v>
      </c>
      <c r="P3368" s="3">
        <v>37.65</v>
      </c>
      <c r="Q3368" t="s">
        <v>76</v>
      </c>
      <c r="R3368" t="str">
        <f t="shared" si="157"/>
        <v>PORT09 to PORT06</v>
      </c>
      <c r="S3368" s="3">
        <v>250</v>
      </c>
      <c r="T3368" s="3">
        <v>0.55408809762578848</v>
      </c>
      <c r="U3368" s="10">
        <f t="shared" si="158"/>
        <v>306.96480608468681</v>
      </c>
      <c r="V3368" s="3" t="s">
        <v>197</v>
      </c>
    </row>
    <row r="3369" spans="1:22" x14ac:dyDescent="0.25">
      <c r="A3369" s="3">
        <v>1417917511</v>
      </c>
      <c r="B3369" s="11">
        <v>44662</v>
      </c>
      <c r="C3369" s="14">
        <v>44499</v>
      </c>
      <c r="D3369" s="13">
        <f t="shared" si="156"/>
        <v>44663</v>
      </c>
      <c r="E3369" s="3" t="s">
        <v>56</v>
      </c>
      <c r="F3369" s="3"/>
      <c r="G3369" s="3">
        <v>2</v>
      </c>
      <c r="H3369" s="3"/>
      <c r="I3369" s="3"/>
      <c r="J3369" s="3"/>
      <c r="K3369" t="s">
        <v>186</v>
      </c>
      <c r="L3369" s="9">
        <v>1676003</v>
      </c>
      <c r="M3369" s="3" t="s">
        <v>36</v>
      </c>
      <c r="N3369" s="3" t="s">
        <v>63</v>
      </c>
      <c r="O3369" s="3">
        <v>253</v>
      </c>
      <c r="P3369" s="3">
        <v>43.41</v>
      </c>
      <c r="Q3369" t="s">
        <v>76</v>
      </c>
      <c r="R3369" t="str">
        <f t="shared" si="157"/>
        <v>PORT09 to PORT02</v>
      </c>
      <c r="S3369" s="3">
        <v>400</v>
      </c>
      <c r="T3369" s="3">
        <v>0.56697618492956181</v>
      </c>
      <c r="U3369" s="10">
        <f t="shared" si="158"/>
        <v>143.44497478717915</v>
      </c>
      <c r="V3369" s="3" t="s">
        <v>197</v>
      </c>
    </row>
    <row r="3370" spans="1:22" x14ac:dyDescent="0.25">
      <c r="A3370" s="3">
        <v>1417917517</v>
      </c>
      <c r="B3370" s="11">
        <v>44661</v>
      </c>
      <c r="C3370" s="14">
        <v>43871</v>
      </c>
      <c r="D3370" s="13">
        <f t="shared" si="156"/>
        <v>44662</v>
      </c>
      <c r="E3370" s="3" t="s">
        <v>58</v>
      </c>
      <c r="F3370" s="3"/>
      <c r="G3370" s="3">
        <v>2</v>
      </c>
      <c r="H3370" s="3"/>
      <c r="I3370" s="3"/>
      <c r="J3370" s="3"/>
      <c r="K3370" t="s">
        <v>184</v>
      </c>
      <c r="L3370" s="9">
        <v>1684752</v>
      </c>
      <c r="M3370" s="3" t="s">
        <v>46</v>
      </c>
      <c r="N3370" s="3" t="s">
        <v>63</v>
      </c>
      <c r="O3370" s="3">
        <v>871</v>
      </c>
      <c r="P3370" s="3">
        <v>28.36</v>
      </c>
      <c r="Q3370" t="s">
        <v>76</v>
      </c>
      <c r="R3370" t="str">
        <f t="shared" si="157"/>
        <v>PORT09 to PORT04</v>
      </c>
      <c r="S3370" s="3">
        <v>360</v>
      </c>
      <c r="T3370" s="3">
        <v>0.55524729045120425</v>
      </c>
      <c r="U3370" s="10">
        <f t="shared" si="158"/>
        <v>483.62038998299892</v>
      </c>
      <c r="V3370" s="3" t="s">
        <v>197</v>
      </c>
    </row>
    <row r="3371" spans="1:22" x14ac:dyDescent="0.25">
      <c r="A3371" s="3">
        <v>1417917519</v>
      </c>
      <c r="B3371" s="11">
        <v>44653</v>
      </c>
      <c r="C3371" s="14">
        <v>43637</v>
      </c>
      <c r="D3371" s="13">
        <f t="shared" si="156"/>
        <v>44654</v>
      </c>
      <c r="E3371" s="3" t="s">
        <v>56</v>
      </c>
      <c r="F3371" s="3"/>
      <c r="G3371" s="3">
        <v>2</v>
      </c>
      <c r="H3371" s="3"/>
      <c r="I3371" s="3"/>
      <c r="J3371" s="3"/>
      <c r="K3371" t="s">
        <v>186</v>
      </c>
      <c r="L3371" s="9">
        <v>1700306</v>
      </c>
      <c r="M3371" s="3" t="s">
        <v>36</v>
      </c>
      <c r="N3371" s="3" t="s">
        <v>63</v>
      </c>
      <c r="O3371" s="3">
        <v>476</v>
      </c>
      <c r="P3371" s="3">
        <v>50.35</v>
      </c>
      <c r="Q3371" t="s">
        <v>76</v>
      </c>
      <c r="R3371" t="str">
        <f t="shared" si="157"/>
        <v>PORT09 to PORT02</v>
      </c>
      <c r="S3371" s="3">
        <v>400</v>
      </c>
      <c r="T3371" s="3">
        <v>0.56697618492956181</v>
      </c>
      <c r="U3371" s="10">
        <f t="shared" si="158"/>
        <v>269.88066402647144</v>
      </c>
      <c r="V3371" s="3" t="s">
        <v>197</v>
      </c>
    </row>
    <row r="3372" spans="1:22" x14ac:dyDescent="0.25">
      <c r="A3372" s="3">
        <v>1417917525</v>
      </c>
      <c r="B3372" s="11">
        <v>44665</v>
      </c>
      <c r="C3372" s="14">
        <v>44468</v>
      </c>
      <c r="D3372" s="13">
        <f t="shared" si="156"/>
        <v>44667</v>
      </c>
      <c r="E3372" s="3" t="s">
        <v>59</v>
      </c>
      <c r="F3372" s="3"/>
      <c r="G3372" s="3">
        <v>3</v>
      </c>
      <c r="H3372" s="3"/>
      <c r="I3372" s="3"/>
      <c r="J3372" s="3"/>
      <c r="K3372" t="s">
        <v>189</v>
      </c>
      <c r="L3372" s="9">
        <v>1685628</v>
      </c>
      <c r="M3372" s="3" t="s">
        <v>39</v>
      </c>
      <c r="N3372" s="3" t="s">
        <v>63</v>
      </c>
      <c r="O3372" s="3">
        <v>1296</v>
      </c>
      <c r="P3372" s="3">
        <v>172.67</v>
      </c>
      <c r="Q3372" t="s">
        <v>76</v>
      </c>
      <c r="R3372" t="str">
        <f t="shared" si="157"/>
        <v>PORT09 to PORT05</v>
      </c>
      <c r="S3372" s="3">
        <v>440</v>
      </c>
      <c r="T3372" s="3">
        <v>0.42850329514821733</v>
      </c>
      <c r="U3372" s="10">
        <f t="shared" si="158"/>
        <v>555.34027051208966</v>
      </c>
      <c r="V3372" s="3" t="s">
        <v>82</v>
      </c>
    </row>
    <row r="3373" spans="1:22" x14ac:dyDescent="0.25">
      <c r="A3373" s="3">
        <v>1417917535</v>
      </c>
      <c r="B3373" s="11">
        <v>44652</v>
      </c>
      <c r="C3373" s="14">
        <v>43780</v>
      </c>
      <c r="D3373" s="13">
        <f t="shared" si="156"/>
        <v>44653</v>
      </c>
      <c r="E3373" s="3" t="s">
        <v>59</v>
      </c>
      <c r="F3373" s="3"/>
      <c r="G3373" s="3">
        <v>3</v>
      </c>
      <c r="H3373" s="3"/>
      <c r="I3373" s="3"/>
      <c r="J3373" s="3"/>
      <c r="K3373" t="s">
        <v>189</v>
      </c>
      <c r="L3373" s="9">
        <v>1697951</v>
      </c>
      <c r="M3373" s="3" t="s">
        <v>39</v>
      </c>
      <c r="N3373" s="3" t="s">
        <v>63</v>
      </c>
      <c r="O3373" s="3">
        <v>585</v>
      </c>
      <c r="P3373" s="3">
        <v>91.87</v>
      </c>
      <c r="Q3373" t="s">
        <v>76</v>
      </c>
      <c r="R3373" t="str">
        <f t="shared" si="157"/>
        <v>PORT09 to PORT05</v>
      </c>
      <c r="S3373" s="3">
        <v>440</v>
      </c>
      <c r="T3373" s="3">
        <v>0.42850329514821733</v>
      </c>
      <c r="U3373" s="10">
        <f t="shared" si="158"/>
        <v>250.67442766170714</v>
      </c>
      <c r="V3373" s="3" t="s">
        <v>197</v>
      </c>
    </row>
    <row r="3374" spans="1:22" x14ac:dyDescent="0.25">
      <c r="A3374" s="3">
        <v>1417917539</v>
      </c>
      <c r="B3374" s="11">
        <v>44661</v>
      </c>
      <c r="C3374" s="14">
        <v>44253</v>
      </c>
      <c r="D3374" s="13">
        <f t="shared" si="156"/>
        <v>44662</v>
      </c>
      <c r="E3374" s="3" t="s">
        <v>56</v>
      </c>
      <c r="F3374" s="3"/>
      <c r="G3374" s="3">
        <v>2</v>
      </c>
      <c r="H3374" s="3"/>
      <c r="I3374" s="3"/>
      <c r="J3374" s="3"/>
      <c r="K3374" t="s">
        <v>186</v>
      </c>
      <c r="L3374" s="9">
        <v>1686001</v>
      </c>
      <c r="M3374" s="3" t="s">
        <v>36</v>
      </c>
      <c r="N3374" s="3" t="s">
        <v>63</v>
      </c>
      <c r="O3374" s="3">
        <v>214</v>
      </c>
      <c r="P3374" s="3">
        <v>66.44</v>
      </c>
      <c r="Q3374" t="s">
        <v>76</v>
      </c>
      <c r="R3374" t="str">
        <f t="shared" si="157"/>
        <v>PORT09 to PORT02</v>
      </c>
      <c r="S3374" s="3">
        <v>400</v>
      </c>
      <c r="T3374" s="3">
        <v>0.56697618492956181</v>
      </c>
      <c r="U3374" s="10">
        <f t="shared" si="158"/>
        <v>121.33290357492623</v>
      </c>
      <c r="V3374" s="3" t="s">
        <v>197</v>
      </c>
    </row>
    <row r="3375" spans="1:22" x14ac:dyDescent="0.25">
      <c r="A3375" s="3">
        <v>1417917543</v>
      </c>
      <c r="B3375" s="11">
        <v>44653</v>
      </c>
      <c r="C3375" s="14">
        <v>43935</v>
      </c>
      <c r="D3375" s="13">
        <f t="shared" si="156"/>
        <v>44654</v>
      </c>
      <c r="E3375" s="3" t="s">
        <v>56</v>
      </c>
      <c r="F3375" s="3"/>
      <c r="G3375" s="3">
        <v>2</v>
      </c>
      <c r="H3375" s="3"/>
      <c r="I3375" s="3"/>
      <c r="J3375" s="3"/>
      <c r="K3375" t="s">
        <v>182</v>
      </c>
      <c r="L3375" s="9">
        <v>1688587</v>
      </c>
      <c r="M3375" s="3" t="s">
        <v>45</v>
      </c>
      <c r="N3375" s="3" t="s">
        <v>63</v>
      </c>
      <c r="O3375" s="3">
        <v>302</v>
      </c>
      <c r="P3375" s="3">
        <v>26.41</v>
      </c>
      <c r="Q3375" t="s">
        <v>76</v>
      </c>
      <c r="R3375" t="str">
        <f t="shared" si="157"/>
        <v>PORT09 to PORT02</v>
      </c>
      <c r="S3375" s="3">
        <v>400</v>
      </c>
      <c r="T3375" s="3">
        <v>0.49358189848294531</v>
      </c>
      <c r="U3375" s="10">
        <f t="shared" si="158"/>
        <v>149.06173334184948</v>
      </c>
      <c r="V3375" s="3" t="s">
        <v>197</v>
      </c>
    </row>
    <row r="3376" spans="1:22" x14ac:dyDescent="0.25">
      <c r="A3376" s="3">
        <v>1417917553</v>
      </c>
      <c r="B3376" s="11">
        <v>44662</v>
      </c>
      <c r="C3376" s="14">
        <v>44650</v>
      </c>
      <c r="D3376" s="13">
        <f t="shared" si="156"/>
        <v>44663</v>
      </c>
      <c r="E3376" s="3" t="s">
        <v>56</v>
      </c>
      <c r="F3376" s="3"/>
      <c r="G3376" s="3">
        <v>2</v>
      </c>
      <c r="H3376" s="3"/>
      <c r="I3376" s="3"/>
      <c r="J3376" s="3"/>
      <c r="K3376" t="s">
        <v>186</v>
      </c>
      <c r="L3376" s="9">
        <v>1688885</v>
      </c>
      <c r="M3376" s="3" t="s">
        <v>36</v>
      </c>
      <c r="N3376" s="3" t="s">
        <v>63</v>
      </c>
      <c r="O3376" s="3">
        <v>695</v>
      </c>
      <c r="P3376" s="3">
        <v>84.54</v>
      </c>
      <c r="Q3376" t="s">
        <v>76</v>
      </c>
      <c r="R3376" t="str">
        <f t="shared" si="157"/>
        <v>PORT09 to PORT02</v>
      </c>
      <c r="S3376" s="3">
        <v>400</v>
      </c>
      <c r="T3376" s="3">
        <v>0.56697618492956181</v>
      </c>
      <c r="U3376" s="10">
        <f t="shared" si="158"/>
        <v>394.04844852604543</v>
      </c>
      <c r="V3376" s="3" t="s">
        <v>197</v>
      </c>
    </row>
    <row r="3377" spans="1:22" x14ac:dyDescent="0.25">
      <c r="A3377" s="3">
        <v>1417917557</v>
      </c>
      <c r="B3377" s="11">
        <v>44653</v>
      </c>
      <c r="C3377" s="14">
        <v>44434</v>
      </c>
      <c r="D3377" s="13">
        <f t="shared" si="156"/>
        <v>44654</v>
      </c>
      <c r="E3377" s="3" t="s">
        <v>58</v>
      </c>
      <c r="F3377" s="3"/>
      <c r="G3377" s="3">
        <v>2</v>
      </c>
      <c r="H3377" s="3"/>
      <c r="I3377" s="3"/>
      <c r="J3377" s="3"/>
      <c r="K3377" t="s">
        <v>185</v>
      </c>
      <c r="L3377" s="9">
        <v>1697800</v>
      </c>
      <c r="M3377" s="3" t="s">
        <v>48</v>
      </c>
      <c r="N3377" s="3" t="s">
        <v>63</v>
      </c>
      <c r="O3377" s="3">
        <v>399</v>
      </c>
      <c r="P3377" s="3">
        <v>96.23</v>
      </c>
      <c r="Q3377" t="s">
        <v>76</v>
      </c>
      <c r="R3377" t="str">
        <f t="shared" si="157"/>
        <v>PORT09 to PORT04</v>
      </c>
      <c r="S3377" s="3">
        <v>360</v>
      </c>
      <c r="T3377" s="3">
        <v>0.46970705658151307</v>
      </c>
      <c r="U3377" s="10">
        <f t="shared" si="158"/>
        <v>187.41311557602373</v>
      </c>
      <c r="V3377" s="3" t="s">
        <v>197</v>
      </c>
    </row>
    <row r="3378" spans="1:22" x14ac:dyDescent="0.25">
      <c r="A3378" s="3">
        <v>1417917558</v>
      </c>
      <c r="B3378" s="11">
        <v>44665</v>
      </c>
      <c r="C3378" s="14">
        <v>44390</v>
      </c>
      <c r="D3378" s="13">
        <f t="shared" si="156"/>
        <v>44667</v>
      </c>
      <c r="E3378" s="3" t="s">
        <v>58</v>
      </c>
      <c r="F3378" s="3"/>
      <c r="G3378" s="3">
        <v>2</v>
      </c>
      <c r="H3378" s="3"/>
      <c r="I3378" s="3"/>
      <c r="J3378" s="3"/>
      <c r="K3378" t="s">
        <v>184</v>
      </c>
      <c r="L3378" s="9">
        <v>1689548</v>
      </c>
      <c r="M3378" s="3" t="s">
        <v>46</v>
      </c>
      <c r="N3378" s="3" t="s">
        <v>63</v>
      </c>
      <c r="O3378" s="3">
        <v>1808</v>
      </c>
      <c r="P3378" s="3">
        <v>138.34</v>
      </c>
      <c r="Q3378" t="s">
        <v>76</v>
      </c>
      <c r="R3378" t="str">
        <f t="shared" si="157"/>
        <v>PORT09 to PORT04</v>
      </c>
      <c r="S3378" s="3">
        <v>360</v>
      </c>
      <c r="T3378" s="3">
        <v>0.55524729045120425</v>
      </c>
      <c r="U3378" s="10">
        <f t="shared" si="158"/>
        <v>1003.8871011357772</v>
      </c>
      <c r="V3378" s="3" t="s">
        <v>82</v>
      </c>
    </row>
    <row r="3379" spans="1:22" x14ac:dyDescent="0.25">
      <c r="A3379" s="3">
        <v>1417917562</v>
      </c>
      <c r="B3379" s="11">
        <v>44661</v>
      </c>
      <c r="C3379" s="14">
        <v>43783</v>
      </c>
      <c r="D3379" s="13">
        <f t="shared" si="156"/>
        <v>44662</v>
      </c>
      <c r="E3379" s="3" t="s">
        <v>56</v>
      </c>
      <c r="F3379" s="3"/>
      <c r="G3379" s="3">
        <v>2</v>
      </c>
      <c r="H3379" s="3"/>
      <c r="I3379" s="3"/>
      <c r="J3379" s="3"/>
      <c r="K3379" t="s">
        <v>186</v>
      </c>
      <c r="L3379" s="9">
        <v>1677618</v>
      </c>
      <c r="M3379" s="3" t="s">
        <v>36</v>
      </c>
      <c r="N3379" s="3" t="s">
        <v>63</v>
      </c>
      <c r="O3379" s="3">
        <v>308</v>
      </c>
      <c r="P3379" s="3">
        <v>97.76</v>
      </c>
      <c r="Q3379" t="s">
        <v>76</v>
      </c>
      <c r="R3379" t="str">
        <f t="shared" si="157"/>
        <v>PORT09 to PORT02</v>
      </c>
      <c r="S3379" s="3">
        <v>400</v>
      </c>
      <c r="T3379" s="3">
        <v>0.56697618492956181</v>
      </c>
      <c r="U3379" s="10">
        <f t="shared" si="158"/>
        <v>174.62866495830502</v>
      </c>
      <c r="V3379" s="3" t="s">
        <v>197</v>
      </c>
    </row>
    <row r="3380" spans="1:22" x14ac:dyDescent="0.25">
      <c r="A3380" s="3">
        <v>1417917567</v>
      </c>
      <c r="B3380" s="11">
        <v>44660</v>
      </c>
      <c r="C3380" s="14">
        <v>44647</v>
      </c>
      <c r="D3380" s="13">
        <f t="shared" si="156"/>
        <v>44661</v>
      </c>
      <c r="E3380" s="3" t="s">
        <v>58</v>
      </c>
      <c r="F3380" s="3"/>
      <c r="G3380" s="3">
        <v>2</v>
      </c>
      <c r="H3380" s="3"/>
      <c r="I3380" s="3"/>
      <c r="J3380" s="3"/>
      <c r="K3380" t="s">
        <v>184</v>
      </c>
      <c r="L3380" s="9">
        <v>1690627</v>
      </c>
      <c r="M3380" s="3" t="s">
        <v>46</v>
      </c>
      <c r="N3380" s="3" t="s">
        <v>63</v>
      </c>
      <c r="O3380" s="3">
        <v>296</v>
      </c>
      <c r="P3380" s="3">
        <v>54.11</v>
      </c>
      <c r="Q3380" t="s">
        <v>76</v>
      </c>
      <c r="R3380" t="str">
        <f t="shared" si="157"/>
        <v>PORT09 to PORT04</v>
      </c>
      <c r="S3380" s="3">
        <v>360</v>
      </c>
      <c r="T3380" s="3">
        <v>0.55524729045120425</v>
      </c>
      <c r="U3380" s="10">
        <f t="shared" si="158"/>
        <v>164.35319797355646</v>
      </c>
      <c r="V3380" s="3" t="s">
        <v>197</v>
      </c>
    </row>
    <row r="3381" spans="1:22" x14ac:dyDescent="0.25">
      <c r="A3381" s="3">
        <v>1417917570</v>
      </c>
      <c r="B3381" s="11">
        <v>44655</v>
      </c>
      <c r="C3381" s="14">
        <v>44600</v>
      </c>
      <c r="D3381" s="13">
        <f t="shared" si="156"/>
        <v>44656</v>
      </c>
      <c r="E3381" s="3" t="s">
        <v>58</v>
      </c>
      <c r="F3381" s="3"/>
      <c r="G3381" s="3">
        <v>2</v>
      </c>
      <c r="H3381" s="3"/>
      <c r="I3381" s="3"/>
      <c r="J3381" s="3"/>
      <c r="K3381" t="s">
        <v>184</v>
      </c>
      <c r="L3381" s="9">
        <v>1689785</v>
      </c>
      <c r="M3381" s="3" t="s">
        <v>46</v>
      </c>
      <c r="N3381" s="3" t="s">
        <v>63</v>
      </c>
      <c r="O3381" s="3">
        <v>969</v>
      </c>
      <c r="P3381" s="3">
        <v>31.2</v>
      </c>
      <c r="Q3381" t="s">
        <v>76</v>
      </c>
      <c r="R3381" t="str">
        <f t="shared" si="157"/>
        <v>PORT09 to PORT04</v>
      </c>
      <c r="S3381" s="3">
        <v>360</v>
      </c>
      <c r="T3381" s="3">
        <v>0.55524729045120425</v>
      </c>
      <c r="U3381" s="10">
        <f t="shared" si="158"/>
        <v>538.03462444721697</v>
      </c>
      <c r="V3381" s="3" t="s">
        <v>197</v>
      </c>
    </row>
    <row r="3382" spans="1:22" x14ac:dyDescent="0.25">
      <c r="A3382" s="3">
        <v>1417917573</v>
      </c>
      <c r="B3382" s="11">
        <v>44658</v>
      </c>
      <c r="C3382" s="14">
        <v>43818</v>
      </c>
      <c r="D3382" s="13">
        <f t="shared" si="156"/>
        <v>44660</v>
      </c>
      <c r="E3382" s="3" t="s">
        <v>59</v>
      </c>
      <c r="F3382" s="3"/>
      <c r="G3382" s="3">
        <v>3</v>
      </c>
      <c r="H3382" s="3"/>
      <c r="I3382" s="3"/>
      <c r="J3382" s="3"/>
      <c r="K3382" t="s">
        <v>189</v>
      </c>
      <c r="L3382" s="9">
        <v>1686209</v>
      </c>
      <c r="M3382" s="3" t="s">
        <v>39</v>
      </c>
      <c r="N3382" s="3" t="s">
        <v>63</v>
      </c>
      <c r="O3382" s="3">
        <v>2584</v>
      </c>
      <c r="P3382" s="3">
        <v>48.67</v>
      </c>
      <c r="Q3382" t="s">
        <v>76</v>
      </c>
      <c r="R3382" t="str">
        <f t="shared" si="157"/>
        <v>PORT09 to PORT05</v>
      </c>
      <c r="S3382" s="3">
        <v>440</v>
      </c>
      <c r="T3382" s="3">
        <v>0.42850329514821733</v>
      </c>
      <c r="U3382" s="10">
        <f t="shared" si="158"/>
        <v>1107.2525146629937</v>
      </c>
      <c r="V3382" s="3" t="s">
        <v>197</v>
      </c>
    </row>
    <row r="3383" spans="1:22" x14ac:dyDescent="0.25">
      <c r="A3383" s="3">
        <v>1417917578</v>
      </c>
      <c r="B3383" s="11">
        <v>44658</v>
      </c>
      <c r="C3383" s="14">
        <v>43756</v>
      </c>
      <c r="D3383" s="13">
        <f t="shared" si="156"/>
        <v>44660</v>
      </c>
      <c r="E3383" s="3" t="s">
        <v>60</v>
      </c>
      <c r="F3383" s="3"/>
      <c r="G3383" s="3">
        <v>1</v>
      </c>
      <c r="H3383" s="3"/>
      <c r="I3383" s="3"/>
      <c r="J3383" s="3"/>
      <c r="K3383" t="s">
        <v>183</v>
      </c>
      <c r="L3383" s="9">
        <v>1684646</v>
      </c>
      <c r="M3383" s="3" t="s">
        <v>41</v>
      </c>
      <c r="N3383" s="3" t="s">
        <v>63</v>
      </c>
      <c r="O3383" s="3">
        <v>1711</v>
      </c>
      <c r="P3383" s="3">
        <v>189.55</v>
      </c>
      <c r="Q3383" t="s">
        <v>76</v>
      </c>
      <c r="R3383" t="str">
        <f t="shared" si="157"/>
        <v>PORT09 to PORT06</v>
      </c>
      <c r="S3383" s="3">
        <v>250</v>
      </c>
      <c r="T3383" s="3">
        <v>0.55408809762578848</v>
      </c>
      <c r="U3383" s="10">
        <f t="shared" si="158"/>
        <v>948.04473503772408</v>
      </c>
      <c r="V3383" s="3" t="s">
        <v>82</v>
      </c>
    </row>
    <row r="3384" spans="1:22" x14ac:dyDescent="0.25">
      <c r="A3384" s="3">
        <v>1417917585</v>
      </c>
      <c r="B3384" s="11">
        <v>44661</v>
      </c>
      <c r="C3384" s="14">
        <v>43733</v>
      </c>
      <c r="D3384" s="13">
        <f t="shared" si="156"/>
        <v>44663</v>
      </c>
      <c r="E3384" s="3" t="s">
        <v>56</v>
      </c>
      <c r="F3384" s="3"/>
      <c r="G3384" s="3">
        <v>2</v>
      </c>
      <c r="H3384" s="3"/>
      <c r="I3384" s="3"/>
      <c r="J3384" s="3"/>
      <c r="K3384" t="s">
        <v>179</v>
      </c>
      <c r="L3384" s="9">
        <v>1681890</v>
      </c>
      <c r="M3384" s="3" t="s">
        <v>42</v>
      </c>
      <c r="N3384" s="3" t="s">
        <v>63</v>
      </c>
      <c r="O3384" s="3">
        <v>1042</v>
      </c>
      <c r="P3384" s="3">
        <v>36.17</v>
      </c>
      <c r="Q3384" t="s">
        <v>76</v>
      </c>
      <c r="R3384" t="str">
        <f t="shared" si="157"/>
        <v>PORT09 to PORT02</v>
      </c>
      <c r="S3384" s="3">
        <v>400</v>
      </c>
      <c r="T3384" s="3">
        <v>0.37142393742544599</v>
      </c>
      <c r="U3384" s="10">
        <f t="shared" si="158"/>
        <v>387.02374279731475</v>
      </c>
      <c r="V3384" s="3" t="s">
        <v>197</v>
      </c>
    </row>
    <row r="3385" spans="1:22" x14ac:dyDescent="0.25">
      <c r="A3385" s="3">
        <v>1417917588</v>
      </c>
      <c r="B3385" s="11">
        <v>44660</v>
      </c>
      <c r="C3385" s="14">
        <v>44239</v>
      </c>
      <c r="D3385" s="13">
        <f t="shared" si="156"/>
        <v>44662</v>
      </c>
      <c r="E3385" s="3" t="s">
        <v>56</v>
      </c>
      <c r="F3385" s="3"/>
      <c r="G3385" s="3">
        <v>2</v>
      </c>
      <c r="H3385" s="3"/>
      <c r="I3385" s="3"/>
      <c r="J3385" s="3"/>
      <c r="K3385" t="s">
        <v>182</v>
      </c>
      <c r="L3385" s="9">
        <v>1687191</v>
      </c>
      <c r="M3385" s="3" t="s">
        <v>45</v>
      </c>
      <c r="N3385" s="3" t="s">
        <v>63</v>
      </c>
      <c r="O3385" s="3">
        <v>2444</v>
      </c>
      <c r="P3385" s="3">
        <v>30.67</v>
      </c>
      <c r="Q3385" t="s">
        <v>76</v>
      </c>
      <c r="R3385" t="str">
        <f t="shared" si="157"/>
        <v>PORT09 to PORT02</v>
      </c>
      <c r="S3385" s="3">
        <v>400</v>
      </c>
      <c r="T3385" s="3">
        <v>0.49358189848294531</v>
      </c>
      <c r="U3385" s="10">
        <f t="shared" si="158"/>
        <v>1206.3141598923185</v>
      </c>
      <c r="V3385" s="3" t="s">
        <v>197</v>
      </c>
    </row>
    <row r="3386" spans="1:22" x14ac:dyDescent="0.25">
      <c r="A3386" s="3">
        <v>1417917596</v>
      </c>
      <c r="B3386" s="11">
        <v>44658</v>
      </c>
      <c r="C3386" s="14">
        <v>44492</v>
      </c>
      <c r="D3386" s="13">
        <f t="shared" si="156"/>
        <v>44660</v>
      </c>
      <c r="E3386" s="3" t="s">
        <v>56</v>
      </c>
      <c r="F3386" s="3"/>
      <c r="G3386" s="3">
        <v>2</v>
      </c>
      <c r="H3386" s="3"/>
      <c r="I3386" s="3"/>
      <c r="J3386" s="3"/>
      <c r="K3386" t="s">
        <v>179</v>
      </c>
      <c r="L3386" s="9">
        <v>1672343</v>
      </c>
      <c r="M3386" s="3" t="s">
        <v>42</v>
      </c>
      <c r="N3386" s="3" t="s">
        <v>63</v>
      </c>
      <c r="O3386" s="3">
        <v>2477</v>
      </c>
      <c r="P3386" s="3">
        <v>106.85</v>
      </c>
      <c r="Q3386" t="s">
        <v>76</v>
      </c>
      <c r="R3386" t="str">
        <f t="shared" si="157"/>
        <v>PORT09 to PORT02</v>
      </c>
      <c r="S3386" s="3">
        <v>400</v>
      </c>
      <c r="T3386" s="3">
        <v>0.37142393742544599</v>
      </c>
      <c r="U3386" s="10">
        <f t="shared" si="158"/>
        <v>920.01709300282971</v>
      </c>
      <c r="V3386" s="3" t="s">
        <v>82</v>
      </c>
    </row>
    <row r="3387" spans="1:22" x14ac:dyDescent="0.25">
      <c r="A3387" s="3">
        <v>1417917599</v>
      </c>
      <c r="B3387" s="11">
        <v>44659</v>
      </c>
      <c r="C3387" s="14">
        <v>44232</v>
      </c>
      <c r="D3387" s="13">
        <f t="shared" si="156"/>
        <v>44661</v>
      </c>
      <c r="E3387" s="3" t="s">
        <v>59</v>
      </c>
      <c r="F3387" s="3"/>
      <c r="G3387" s="3">
        <v>3</v>
      </c>
      <c r="H3387" s="3"/>
      <c r="I3387" s="3"/>
      <c r="J3387" s="3"/>
      <c r="K3387" t="s">
        <v>189</v>
      </c>
      <c r="L3387" s="9">
        <v>1681973</v>
      </c>
      <c r="M3387" s="3" t="s">
        <v>39</v>
      </c>
      <c r="N3387" s="3" t="s">
        <v>63</v>
      </c>
      <c r="O3387" s="3">
        <v>2903</v>
      </c>
      <c r="P3387" s="3">
        <v>147.72</v>
      </c>
      <c r="Q3387" t="s">
        <v>76</v>
      </c>
      <c r="R3387" t="str">
        <f t="shared" si="157"/>
        <v>PORT09 to PORT05</v>
      </c>
      <c r="S3387" s="3">
        <v>440</v>
      </c>
      <c r="T3387" s="3">
        <v>0.42850329514821733</v>
      </c>
      <c r="U3387" s="10">
        <f t="shared" si="158"/>
        <v>1243.945065815275</v>
      </c>
      <c r="V3387" s="3" t="s">
        <v>82</v>
      </c>
    </row>
    <row r="3388" spans="1:22" x14ac:dyDescent="0.25">
      <c r="A3388" s="3">
        <v>1417917600</v>
      </c>
      <c r="B3388" s="11">
        <v>44659</v>
      </c>
      <c r="C3388" s="14">
        <v>43884</v>
      </c>
      <c r="D3388" s="13">
        <f t="shared" si="156"/>
        <v>44660</v>
      </c>
      <c r="E3388" s="3" t="s">
        <v>58</v>
      </c>
      <c r="F3388" s="3"/>
      <c r="G3388" s="3">
        <v>2</v>
      </c>
      <c r="H3388" s="3"/>
      <c r="I3388" s="3"/>
      <c r="J3388" s="3"/>
      <c r="K3388" t="s">
        <v>185</v>
      </c>
      <c r="L3388" s="9">
        <v>1684005</v>
      </c>
      <c r="M3388" s="3" t="s">
        <v>48</v>
      </c>
      <c r="N3388" s="3" t="s">
        <v>63</v>
      </c>
      <c r="O3388" s="3">
        <v>621</v>
      </c>
      <c r="P3388" s="3">
        <v>44.73</v>
      </c>
      <c r="Q3388" t="s">
        <v>76</v>
      </c>
      <c r="R3388" t="str">
        <f t="shared" si="157"/>
        <v>PORT09 to PORT04</v>
      </c>
      <c r="S3388" s="3">
        <v>360</v>
      </c>
      <c r="T3388" s="3">
        <v>0.46970705658151307</v>
      </c>
      <c r="U3388" s="10">
        <f t="shared" si="158"/>
        <v>291.68808213711964</v>
      </c>
      <c r="V3388" s="3" t="s">
        <v>197</v>
      </c>
    </row>
    <row r="3389" spans="1:22" x14ac:dyDescent="0.25">
      <c r="A3389" s="3">
        <v>1417917604</v>
      </c>
      <c r="B3389" s="11">
        <v>44662</v>
      </c>
      <c r="C3389" s="14">
        <v>44344</v>
      </c>
      <c r="D3389" s="13">
        <f t="shared" si="156"/>
        <v>44664</v>
      </c>
      <c r="E3389" s="3" t="s">
        <v>56</v>
      </c>
      <c r="F3389" s="3"/>
      <c r="G3389" s="3">
        <v>2</v>
      </c>
      <c r="H3389" s="3"/>
      <c r="I3389" s="3"/>
      <c r="J3389" s="3"/>
      <c r="K3389" t="s">
        <v>182</v>
      </c>
      <c r="L3389" s="9">
        <v>1690634</v>
      </c>
      <c r="M3389" s="3" t="s">
        <v>45</v>
      </c>
      <c r="N3389" s="3" t="s">
        <v>63</v>
      </c>
      <c r="O3389" s="3">
        <v>3186</v>
      </c>
      <c r="P3389" s="3">
        <v>70.040000000000006</v>
      </c>
      <c r="Q3389" t="s">
        <v>76</v>
      </c>
      <c r="R3389" t="str">
        <f t="shared" si="157"/>
        <v>PORT09 to PORT02</v>
      </c>
      <c r="S3389" s="3">
        <v>400</v>
      </c>
      <c r="T3389" s="3">
        <v>0.49358189848294531</v>
      </c>
      <c r="U3389" s="10">
        <f t="shared" si="158"/>
        <v>1572.5519285666637</v>
      </c>
      <c r="V3389" s="3" t="s">
        <v>197</v>
      </c>
    </row>
    <row r="3390" spans="1:22" x14ac:dyDescent="0.25">
      <c r="A3390" s="3">
        <v>1417917607</v>
      </c>
      <c r="B3390" s="11">
        <v>44662</v>
      </c>
      <c r="C3390" s="14">
        <v>43712</v>
      </c>
      <c r="D3390" s="13">
        <f t="shared" si="156"/>
        <v>44663</v>
      </c>
      <c r="E3390" s="3" t="s">
        <v>58</v>
      </c>
      <c r="F3390" s="3"/>
      <c r="G3390" s="3">
        <v>2</v>
      </c>
      <c r="H3390" s="3"/>
      <c r="I3390" s="3"/>
      <c r="J3390" s="3"/>
      <c r="K3390" t="s">
        <v>184</v>
      </c>
      <c r="L3390" s="9">
        <v>1684728</v>
      </c>
      <c r="M3390" s="3" t="s">
        <v>46</v>
      </c>
      <c r="N3390" s="3" t="s">
        <v>63</v>
      </c>
      <c r="O3390" s="3">
        <v>506</v>
      </c>
      <c r="P3390" s="3">
        <v>94.14</v>
      </c>
      <c r="Q3390" t="s">
        <v>76</v>
      </c>
      <c r="R3390" t="str">
        <f t="shared" si="157"/>
        <v>PORT09 to PORT04</v>
      </c>
      <c r="S3390" s="3">
        <v>360</v>
      </c>
      <c r="T3390" s="3">
        <v>0.55524729045120425</v>
      </c>
      <c r="U3390" s="10">
        <f t="shared" si="158"/>
        <v>280.95512896830934</v>
      </c>
      <c r="V3390" s="3" t="s">
        <v>197</v>
      </c>
    </row>
    <row r="3391" spans="1:22" x14ac:dyDescent="0.25">
      <c r="A3391" s="3">
        <v>1417917609</v>
      </c>
      <c r="B3391" s="11">
        <v>44662</v>
      </c>
      <c r="C3391" s="14">
        <v>43637</v>
      </c>
      <c r="D3391" s="13">
        <f t="shared" si="156"/>
        <v>44664</v>
      </c>
      <c r="E3391" s="3" t="s">
        <v>60</v>
      </c>
      <c r="F3391" s="3"/>
      <c r="G3391" s="3">
        <v>1</v>
      </c>
      <c r="H3391" s="3"/>
      <c r="I3391" s="3"/>
      <c r="J3391" s="3"/>
      <c r="K3391" t="s">
        <v>183</v>
      </c>
      <c r="L3391" s="9">
        <v>1692277</v>
      </c>
      <c r="M3391" s="3" t="s">
        <v>41</v>
      </c>
      <c r="N3391" s="3" t="s">
        <v>63</v>
      </c>
      <c r="O3391" s="3">
        <v>1009</v>
      </c>
      <c r="P3391" s="3">
        <v>97.83</v>
      </c>
      <c r="Q3391" t="s">
        <v>76</v>
      </c>
      <c r="R3391" t="str">
        <f t="shared" si="157"/>
        <v>PORT09 to PORT06</v>
      </c>
      <c r="S3391" s="3">
        <v>250</v>
      </c>
      <c r="T3391" s="3">
        <v>0.55408809762578848</v>
      </c>
      <c r="U3391" s="10">
        <f t="shared" si="158"/>
        <v>559.07489050442052</v>
      </c>
      <c r="V3391" s="3" t="s">
        <v>197</v>
      </c>
    </row>
    <row r="3392" spans="1:22" x14ac:dyDescent="0.25">
      <c r="A3392" s="3">
        <v>1417917616</v>
      </c>
      <c r="B3392" s="11">
        <v>44654</v>
      </c>
      <c r="C3392" s="14">
        <v>44130</v>
      </c>
      <c r="D3392" s="13">
        <f t="shared" si="156"/>
        <v>44656</v>
      </c>
      <c r="E3392" s="3" t="s">
        <v>56</v>
      </c>
      <c r="F3392" s="3"/>
      <c r="G3392" s="3">
        <v>2</v>
      </c>
      <c r="H3392" s="3"/>
      <c r="I3392" s="3"/>
      <c r="J3392" s="3"/>
      <c r="K3392" t="s">
        <v>182</v>
      </c>
      <c r="L3392" s="9">
        <v>1688621</v>
      </c>
      <c r="M3392" s="3" t="s">
        <v>45</v>
      </c>
      <c r="N3392" s="3" t="s">
        <v>63</v>
      </c>
      <c r="O3392" s="3">
        <v>2139</v>
      </c>
      <c r="P3392" s="3">
        <v>177.87</v>
      </c>
      <c r="Q3392" t="s">
        <v>76</v>
      </c>
      <c r="R3392" t="str">
        <f t="shared" si="157"/>
        <v>PORT09 to PORT02</v>
      </c>
      <c r="S3392" s="3">
        <v>400</v>
      </c>
      <c r="T3392" s="3">
        <v>0.49358189848294531</v>
      </c>
      <c r="U3392" s="10">
        <f t="shared" si="158"/>
        <v>1055.7716808550201</v>
      </c>
      <c r="V3392" s="3" t="s">
        <v>82</v>
      </c>
    </row>
    <row r="3393" spans="1:22" x14ac:dyDescent="0.25">
      <c r="A3393" s="3">
        <v>1417917619</v>
      </c>
      <c r="B3393" s="11">
        <v>44655</v>
      </c>
      <c r="C3393" s="14">
        <v>44232</v>
      </c>
      <c r="D3393" s="13">
        <f t="shared" si="156"/>
        <v>44656</v>
      </c>
      <c r="E3393" s="3" t="s">
        <v>56</v>
      </c>
      <c r="F3393" s="3"/>
      <c r="G3393" s="3">
        <v>2</v>
      </c>
      <c r="H3393" s="3"/>
      <c r="I3393" s="3"/>
      <c r="J3393" s="3"/>
      <c r="K3393" t="s">
        <v>186</v>
      </c>
      <c r="L3393" s="9">
        <v>1673316</v>
      </c>
      <c r="M3393" s="3" t="s">
        <v>36</v>
      </c>
      <c r="N3393" s="3" t="s">
        <v>63</v>
      </c>
      <c r="O3393" s="3">
        <v>231</v>
      </c>
      <c r="P3393" s="3">
        <v>37.770000000000003</v>
      </c>
      <c r="Q3393" t="s">
        <v>76</v>
      </c>
      <c r="R3393" t="str">
        <f t="shared" si="157"/>
        <v>PORT09 to PORT02</v>
      </c>
      <c r="S3393" s="3">
        <v>400</v>
      </c>
      <c r="T3393" s="3">
        <v>0.56697618492956181</v>
      </c>
      <c r="U3393" s="10">
        <f t="shared" si="158"/>
        <v>130.97149871872878</v>
      </c>
      <c r="V3393" s="3" t="s">
        <v>197</v>
      </c>
    </row>
    <row r="3394" spans="1:22" x14ac:dyDescent="0.25">
      <c r="A3394" s="3">
        <v>1417917623</v>
      </c>
      <c r="B3394" s="11">
        <v>44655</v>
      </c>
      <c r="C3394" s="14">
        <v>44516</v>
      </c>
      <c r="D3394" s="13">
        <f t="shared" ref="D3394:D3457" si="159">IF(O3394&lt;1000,B3394+1,B3394+2)</f>
        <v>44656</v>
      </c>
      <c r="E3394" s="3" t="s">
        <v>56</v>
      </c>
      <c r="F3394" s="3"/>
      <c r="G3394" s="3">
        <v>2</v>
      </c>
      <c r="H3394" s="3"/>
      <c r="I3394" s="3"/>
      <c r="J3394" s="3"/>
      <c r="K3394" t="s">
        <v>186</v>
      </c>
      <c r="L3394" s="9">
        <v>1693534</v>
      </c>
      <c r="M3394" s="3" t="s">
        <v>36</v>
      </c>
      <c r="N3394" s="3" t="s">
        <v>63</v>
      </c>
      <c r="O3394" s="3">
        <v>220</v>
      </c>
      <c r="P3394" s="3">
        <v>23.15</v>
      </c>
      <c r="Q3394" t="s">
        <v>76</v>
      </c>
      <c r="R3394" t="str">
        <f t="shared" ref="R3394:R3457" si="160">N3394&amp;" to "&amp;E3394</f>
        <v>PORT09 to PORT02</v>
      </c>
      <c r="S3394" s="3">
        <v>400</v>
      </c>
      <c r="T3394" s="3">
        <v>0.56697618492956181</v>
      </c>
      <c r="U3394" s="10">
        <f t="shared" ref="U3394:U3457" si="161">T3394*O3394</f>
        <v>124.7347606845036</v>
      </c>
      <c r="V3394" s="3" t="s">
        <v>197</v>
      </c>
    </row>
    <row r="3395" spans="1:22" x14ac:dyDescent="0.25">
      <c r="A3395" s="3">
        <v>1417917629</v>
      </c>
      <c r="B3395" s="11">
        <v>44665</v>
      </c>
      <c r="C3395" s="14">
        <v>44465</v>
      </c>
      <c r="D3395" s="13">
        <f t="shared" si="159"/>
        <v>44666</v>
      </c>
      <c r="E3395" s="3" t="s">
        <v>56</v>
      </c>
      <c r="F3395" s="3"/>
      <c r="G3395" s="3">
        <v>2</v>
      </c>
      <c r="H3395" s="3"/>
      <c r="I3395" s="3"/>
      <c r="J3395" s="3"/>
      <c r="K3395" t="s">
        <v>182</v>
      </c>
      <c r="L3395" s="9">
        <v>1682769</v>
      </c>
      <c r="M3395" s="3" t="s">
        <v>45</v>
      </c>
      <c r="N3395" s="3" t="s">
        <v>63</v>
      </c>
      <c r="O3395" s="3">
        <v>536</v>
      </c>
      <c r="P3395" s="3">
        <v>52.77</v>
      </c>
      <c r="Q3395" t="s">
        <v>76</v>
      </c>
      <c r="R3395" t="str">
        <f t="shared" si="160"/>
        <v>PORT09 to PORT02</v>
      </c>
      <c r="S3395" s="3">
        <v>400</v>
      </c>
      <c r="T3395" s="3">
        <v>0.49358189848294531</v>
      </c>
      <c r="U3395" s="10">
        <f t="shared" si="161"/>
        <v>264.55989758685871</v>
      </c>
      <c r="V3395" s="3" t="s">
        <v>197</v>
      </c>
    </row>
    <row r="3396" spans="1:22" x14ac:dyDescent="0.25">
      <c r="A3396" s="3">
        <v>1417917635</v>
      </c>
      <c r="B3396" s="11">
        <v>44655</v>
      </c>
      <c r="C3396" s="14">
        <v>44342</v>
      </c>
      <c r="D3396" s="13">
        <f t="shared" si="159"/>
        <v>44656</v>
      </c>
      <c r="E3396" s="3" t="s">
        <v>56</v>
      </c>
      <c r="F3396" s="3"/>
      <c r="G3396" s="3">
        <v>2</v>
      </c>
      <c r="H3396" s="3"/>
      <c r="I3396" s="3"/>
      <c r="J3396" s="3"/>
      <c r="K3396" t="s">
        <v>186</v>
      </c>
      <c r="L3396" s="9">
        <v>1689617</v>
      </c>
      <c r="M3396" s="3" t="s">
        <v>36</v>
      </c>
      <c r="N3396" s="3" t="s">
        <v>63</v>
      </c>
      <c r="O3396" s="3">
        <v>604</v>
      </c>
      <c r="P3396" s="3">
        <v>93.35</v>
      </c>
      <c r="Q3396" t="s">
        <v>76</v>
      </c>
      <c r="R3396" t="str">
        <f t="shared" si="160"/>
        <v>PORT09 to PORT02</v>
      </c>
      <c r="S3396" s="3">
        <v>400</v>
      </c>
      <c r="T3396" s="3">
        <v>0.56697618492956181</v>
      </c>
      <c r="U3396" s="10">
        <f t="shared" si="161"/>
        <v>342.45361569745535</v>
      </c>
      <c r="V3396" s="3" t="s">
        <v>197</v>
      </c>
    </row>
    <row r="3397" spans="1:22" x14ac:dyDescent="0.25">
      <c r="A3397" s="3">
        <v>1417917639</v>
      </c>
      <c r="B3397" s="11">
        <v>44665</v>
      </c>
      <c r="C3397" s="14">
        <v>44545</v>
      </c>
      <c r="D3397" s="13">
        <f t="shared" si="159"/>
        <v>44667</v>
      </c>
      <c r="E3397" s="3" t="s">
        <v>61</v>
      </c>
      <c r="F3397" s="3"/>
      <c r="G3397" s="3">
        <v>4</v>
      </c>
      <c r="H3397" s="3"/>
      <c r="I3397" s="3"/>
      <c r="J3397" s="3"/>
      <c r="K3397" t="s">
        <v>187</v>
      </c>
      <c r="L3397" s="9">
        <v>1700693</v>
      </c>
      <c r="M3397" s="3" t="s">
        <v>49</v>
      </c>
      <c r="N3397" s="3" t="s">
        <v>63</v>
      </c>
      <c r="O3397" s="3">
        <v>3202</v>
      </c>
      <c r="P3397" s="3">
        <v>62.14</v>
      </c>
      <c r="Q3397" t="s">
        <v>76</v>
      </c>
      <c r="R3397" t="str">
        <f t="shared" si="160"/>
        <v>PORT09 to PORT07</v>
      </c>
      <c r="S3397" s="3">
        <v>730</v>
      </c>
      <c r="T3397" s="3">
        <v>0.63432973770466661</v>
      </c>
      <c r="U3397" s="10">
        <f t="shared" si="161"/>
        <v>2031.1238201303424</v>
      </c>
      <c r="V3397" s="3" t="s">
        <v>197</v>
      </c>
    </row>
    <row r="3398" spans="1:22" x14ac:dyDescent="0.25">
      <c r="A3398" s="3">
        <v>1417917647</v>
      </c>
      <c r="B3398" s="11">
        <v>44660</v>
      </c>
      <c r="C3398" s="14">
        <v>44302</v>
      </c>
      <c r="D3398" s="13">
        <f t="shared" si="159"/>
        <v>44662</v>
      </c>
      <c r="E3398" s="3" t="s">
        <v>58</v>
      </c>
      <c r="F3398" s="3"/>
      <c r="G3398" s="3">
        <v>2</v>
      </c>
      <c r="H3398" s="3"/>
      <c r="I3398" s="3"/>
      <c r="J3398" s="3"/>
      <c r="K3398" t="s">
        <v>188</v>
      </c>
      <c r="L3398" s="9">
        <v>1672347</v>
      </c>
      <c r="M3398" s="3" t="s">
        <v>43</v>
      </c>
      <c r="N3398" s="3" t="s">
        <v>63</v>
      </c>
      <c r="O3398" s="3">
        <v>2966</v>
      </c>
      <c r="P3398" s="3">
        <v>640.54999999999995</v>
      </c>
      <c r="Q3398" t="s">
        <v>76</v>
      </c>
      <c r="R3398" t="str">
        <f t="shared" si="160"/>
        <v>PORT09 to PORT04</v>
      </c>
      <c r="S3398" s="3">
        <v>360</v>
      </c>
      <c r="T3398" s="3">
        <v>0.52285729919622159</v>
      </c>
      <c r="U3398" s="10">
        <f t="shared" si="161"/>
        <v>1550.7947494159932</v>
      </c>
      <c r="V3398" s="3" t="s">
        <v>198</v>
      </c>
    </row>
    <row r="3399" spans="1:22" x14ac:dyDescent="0.25">
      <c r="A3399" s="3">
        <v>1417917648</v>
      </c>
      <c r="B3399" s="11">
        <v>44661</v>
      </c>
      <c r="C3399" s="14">
        <v>43642</v>
      </c>
      <c r="D3399" s="13">
        <f t="shared" si="159"/>
        <v>44662</v>
      </c>
      <c r="E3399" s="3" t="s">
        <v>56</v>
      </c>
      <c r="F3399" s="3"/>
      <c r="G3399" s="3">
        <v>2</v>
      </c>
      <c r="H3399" s="3"/>
      <c r="I3399" s="3"/>
      <c r="J3399" s="3"/>
      <c r="K3399" t="s">
        <v>179</v>
      </c>
      <c r="L3399" s="9">
        <v>1681885</v>
      </c>
      <c r="M3399" s="3" t="s">
        <v>42</v>
      </c>
      <c r="N3399" s="3" t="s">
        <v>63</v>
      </c>
      <c r="O3399" s="3">
        <v>928</v>
      </c>
      <c r="P3399" s="3">
        <v>67.69</v>
      </c>
      <c r="Q3399" t="s">
        <v>76</v>
      </c>
      <c r="R3399" t="str">
        <f t="shared" si="160"/>
        <v>PORT09 to PORT02</v>
      </c>
      <c r="S3399" s="3">
        <v>400</v>
      </c>
      <c r="T3399" s="3">
        <v>0.37142393742544599</v>
      </c>
      <c r="U3399" s="10">
        <f t="shared" si="161"/>
        <v>344.6814139308139</v>
      </c>
      <c r="V3399" s="3" t="s">
        <v>197</v>
      </c>
    </row>
    <row r="3400" spans="1:22" x14ac:dyDescent="0.25">
      <c r="A3400" s="3">
        <v>1417917658</v>
      </c>
      <c r="B3400" s="11">
        <v>44665</v>
      </c>
      <c r="C3400" s="14">
        <v>44028</v>
      </c>
      <c r="D3400" s="13">
        <f t="shared" si="159"/>
        <v>44666</v>
      </c>
      <c r="E3400" s="3" t="s">
        <v>56</v>
      </c>
      <c r="F3400" s="3"/>
      <c r="G3400" s="3">
        <v>2</v>
      </c>
      <c r="H3400" s="3"/>
      <c r="I3400" s="3"/>
      <c r="J3400" s="3"/>
      <c r="K3400" t="s">
        <v>186</v>
      </c>
      <c r="L3400" s="9">
        <v>1677618</v>
      </c>
      <c r="M3400" s="3" t="s">
        <v>36</v>
      </c>
      <c r="N3400" s="3" t="s">
        <v>63</v>
      </c>
      <c r="O3400" s="3">
        <v>581</v>
      </c>
      <c r="P3400" s="3">
        <v>20.67</v>
      </c>
      <c r="Q3400" t="s">
        <v>76</v>
      </c>
      <c r="R3400" t="str">
        <f t="shared" si="160"/>
        <v>PORT09 to PORT02</v>
      </c>
      <c r="S3400" s="3">
        <v>400</v>
      </c>
      <c r="T3400" s="3">
        <v>0.56697618492956181</v>
      </c>
      <c r="U3400" s="10">
        <f t="shared" si="161"/>
        <v>329.41316344407539</v>
      </c>
      <c r="V3400" s="3" t="s">
        <v>197</v>
      </c>
    </row>
    <row r="3401" spans="1:22" x14ac:dyDescent="0.25">
      <c r="A3401" s="3">
        <v>1417917663</v>
      </c>
      <c r="B3401" s="11">
        <v>44661</v>
      </c>
      <c r="C3401" s="14">
        <v>43572</v>
      </c>
      <c r="D3401" s="13">
        <f t="shared" si="159"/>
        <v>44662</v>
      </c>
      <c r="E3401" s="3" t="s">
        <v>56</v>
      </c>
      <c r="F3401" s="3"/>
      <c r="G3401" s="3">
        <v>2</v>
      </c>
      <c r="H3401" s="3"/>
      <c r="I3401" s="3"/>
      <c r="J3401" s="3"/>
      <c r="K3401" t="s">
        <v>186</v>
      </c>
      <c r="L3401" s="9">
        <v>1679956</v>
      </c>
      <c r="M3401" s="3" t="s">
        <v>36</v>
      </c>
      <c r="N3401" s="3" t="s">
        <v>63</v>
      </c>
      <c r="O3401" s="3">
        <v>910</v>
      </c>
      <c r="P3401" s="3">
        <v>17.09</v>
      </c>
      <c r="Q3401" t="s">
        <v>76</v>
      </c>
      <c r="R3401" t="str">
        <f t="shared" si="160"/>
        <v>PORT09 to PORT02</v>
      </c>
      <c r="S3401" s="3">
        <v>400</v>
      </c>
      <c r="T3401" s="3">
        <v>0.56697618492956181</v>
      </c>
      <c r="U3401" s="10">
        <f t="shared" si="161"/>
        <v>515.9483282859012</v>
      </c>
      <c r="V3401" s="3" t="s">
        <v>197</v>
      </c>
    </row>
    <row r="3402" spans="1:22" x14ac:dyDescent="0.25">
      <c r="A3402" s="3">
        <v>1417917666</v>
      </c>
      <c r="B3402" s="11">
        <v>44654</v>
      </c>
      <c r="C3402" s="14">
        <v>43969</v>
      </c>
      <c r="D3402" s="13">
        <f t="shared" si="159"/>
        <v>44655</v>
      </c>
      <c r="E3402" s="3" t="s">
        <v>56</v>
      </c>
      <c r="F3402" s="3"/>
      <c r="G3402" s="3">
        <v>2</v>
      </c>
      <c r="H3402" s="3"/>
      <c r="I3402" s="3"/>
      <c r="J3402" s="3"/>
      <c r="K3402" t="s">
        <v>186</v>
      </c>
      <c r="L3402" s="9">
        <v>1670651</v>
      </c>
      <c r="M3402" s="3" t="s">
        <v>36</v>
      </c>
      <c r="N3402" s="3" t="s">
        <v>63</v>
      </c>
      <c r="O3402" s="3">
        <v>609</v>
      </c>
      <c r="P3402" s="3">
        <v>41.63</v>
      </c>
      <c r="Q3402" t="s">
        <v>76</v>
      </c>
      <c r="R3402" t="str">
        <f t="shared" si="160"/>
        <v>PORT09 to PORT02</v>
      </c>
      <c r="S3402" s="3">
        <v>400</v>
      </c>
      <c r="T3402" s="3">
        <v>0.56697618492956181</v>
      </c>
      <c r="U3402" s="10">
        <f t="shared" si="161"/>
        <v>345.28849662210314</v>
      </c>
      <c r="V3402" s="3" t="s">
        <v>197</v>
      </c>
    </row>
    <row r="3403" spans="1:22" x14ac:dyDescent="0.25">
      <c r="A3403" s="3">
        <v>1417917673</v>
      </c>
      <c r="B3403" s="11">
        <v>44652</v>
      </c>
      <c r="C3403" s="14">
        <v>44359</v>
      </c>
      <c r="D3403" s="13">
        <f t="shared" si="159"/>
        <v>44654</v>
      </c>
      <c r="E3403" s="3" t="s">
        <v>58</v>
      </c>
      <c r="F3403" s="3"/>
      <c r="G3403" s="3">
        <v>2</v>
      </c>
      <c r="H3403" s="3"/>
      <c r="I3403" s="3"/>
      <c r="J3403" s="3"/>
      <c r="K3403" t="s">
        <v>184</v>
      </c>
      <c r="L3403" s="9">
        <v>1683419</v>
      </c>
      <c r="M3403" s="3" t="s">
        <v>46</v>
      </c>
      <c r="N3403" s="3" t="s">
        <v>63</v>
      </c>
      <c r="O3403" s="3">
        <v>3258</v>
      </c>
      <c r="P3403" s="3">
        <v>119.74</v>
      </c>
      <c r="Q3403" t="s">
        <v>76</v>
      </c>
      <c r="R3403" t="str">
        <f t="shared" si="160"/>
        <v>PORT09 to PORT04</v>
      </c>
      <c r="S3403" s="3">
        <v>360</v>
      </c>
      <c r="T3403" s="3">
        <v>0.55524729045120425</v>
      </c>
      <c r="U3403" s="10">
        <f t="shared" si="161"/>
        <v>1808.9956722900233</v>
      </c>
      <c r="V3403" s="3" t="s">
        <v>82</v>
      </c>
    </row>
    <row r="3404" spans="1:22" x14ac:dyDescent="0.25">
      <c r="A3404" s="3">
        <v>1417917676</v>
      </c>
      <c r="B3404" s="11">
        <v>44660</v>
      </c>
      <c r="C3404" s="14">
        <v>44398</v>
      </c>
      <c r="D3404" s="13">
        <f t="shared" si="159"/>
        <v>44661</v>
      </c>
      <c r="E3404" s="3" t="s">
        <v>56</v>
      </c>
      <c r="F3404" s="3"/>
      <c r="G3404" s="3">
        <v>2</v>
      </c>
      <c r="H3404" s="3"/>
      <c r="I3404" s="3"/>
      <c r="J3404" s="3"/>
      <c r="K3404" t="s">
        <v>186</v>
      </c>
      <c r="L3404" s="9">
        <v>1685841</v>
      </c>
      <c r="M3404" s="3" t="s">
        <v>36</v>
      </c>
      <c r="N3404" s="3" t="s">
        <v>63</v>
      </c>
      <c r="O3404" s="3">
        <v>566</v>
      </c>
      <c r="P3404" s="3">
        <v>29.7</v>
      </c>
      <c r="Q3404" t="s">
        <v>76</v>
      </c>
      <c r="R3404" t="str">
        <f t="shared" si="160"/>
        <v>PORT09 to PORT02</v>
      </c>
      <c r="S3404" s="3">
        <v>400</v>
      </c>
      <c r="T3404" s="3">
        <v>0.56697618492956181</v>
      </c>
      <c r="U3404" s="10">
        <f t="shared" si="161"/>
        <v>320.90852067013196</v>
      </c>
      <c r="V3404" s="3" t="s">
        <v>197</v>
      </c>
    </row>
    <row r="3405" spans="1:22" x14ac:dyDescent="0.25">
      <c r="A3405" s="3">
        <v>1417917682</v>
      </c>
      <c r="B3405" s="11">
        <v>44662</v>
      </c>
      <c r="C3405" s="14">
        <v>43774</v>
      </c>
      <c r="D3405" s="13">
        <f t="shared" si="159"/>
        <v>44664</v>
      </c>
      <c r="E3405" s="3" t="s">
        <v>56</v>
      </c>
      <c r="F3405" s="3"/>
      <c r="G3405" s="3">
        <v>2</v>
      </c>
      <c r="H3405" s="3"/>
      <c r="I3405" s="3"/>
      <c r="J3405" s="3"/>
      <c r="K3405" t="s">
        <v>186</v>
      </c>
      <c r="L3405" s="9">
        <v>1698749</v>
      </c>
      <c r="M3405" s="3" t="s">
        <v>36</v>
      </c>
      <c r="N3405" s="3" t="s">
        <v>63</v>
      </c>
      <c r="O3405" s="3">
        <v>1409</v>
      </c>
      <c r="P3405" s="3">
        <v>107.21</v>
      </c>
      <c r="Q3405" t="s">
        <v>76</v>
      </c>
      <c r="R3405" t="str">
        <f t="shared" si="160"/>
        <v>PORT09 to PORT02</v>
      </c>
      <c r="S3405" s="3">
        <v>400</v>
      </c>
      <c r="T3405" s="3">
        <v>0.56697618492956181</v>
      </c>
      <c r="U3405" s="10">
        <f t="shared" si="161"/>
        <v>798.86944456575259</v>
      </c>
      <c r="V3405" s="3" t="s">
        <v>82</v>
      </c>
    </row>
    <row r="3406" spans="1:22" x14ac:dyDescent="0.25">
      <c r="A3406" s="3">
        <v>1417917684</v>
      </c>
      <c r="B3406" s="11">
        <v>44665</v>
      </c>
      <c r="C3406" s="14">
        <v>43536</v>
      </c>
      <c r="D3406" s="13">
        <f t="shared" si="159"/>
        <v>44667</v>
      </c>
      <c r="E3406" s="3" t="s">
        <v>56</v>
      </c>
      <c r="F3406" s="3"/>
      <c r="G3406" s="3">
        <v>2</v>
      </c>
      <c r="H3406" s="3"/>
      <c r="I3406" s="3"/>
      <c r="J3406" s="3"/>
      <c r="K3406" t="s">
        <v>186</v>
      </c>
      <c r="L3406" s="9">
        <v>1670726</v>
      </c>
      <c r="M3406" s="3" t="s">
        <v>36</v>
      </c>
      <c r="N3406" s="3" t="s">
        <v>63</v>
      </c>
      <c r="O3406" s="3">
        <v>2829</v>
      </c>
      <c r="P3406" s="3">
        <v>99.32</v>
      </c>
      <c r="Q3406" t="s">
        <v>76</v>
      </c>
      <c r="R3406" t="str">
        <f t="shared" si="160"/>
        <v>PORT09 to PORT02</v>
      </c>
      <c r="S3406" s="3">
        <v>400</v>
      </c>
      <c r="T3406" s="3">
        <v>0.56697618492956181</v>
      </c>
      <c r="U3406" s="10">
        <f t="shared" si="161"/>
        <v>1603.9756271657304</v>
      </c>
      <c r="V3406" s="3" t="s">
        <v>197</v>
      </c>
    </row>
    <row r="3407" spans="1:22" x14ac:dyDescent="0.25">
      <c r="A3407" s="3">
        <v>1417917686</v>
      </c>
      <c r="B3407" s="11">
        <v>44653</v>
      </c>
      <c r="C3407" s="14">
        <v>43522</v>
      </c>
      <c r="D3407" s="13">
        <f t="shared" si="159"/>
        <v>44654</v>
      </c>
      <c r="E3407" s="3" t="s">
        <v>60</v>
      </c>
      <c r="F3407" s="3"/>
      <c r="G3407" s="3">
        <v>1</v>
      </c>
      <c r="H3407" s="3"/>
      <c r="I3407" s="3"/>
      <c r="J3407" s="3"/>
      <c r="K3407" t="s">
        <v>183</v>
      </c>
      <c r="L3407" s="9">
        <v>1688750</v>
      </c>
      <c r="M3407" s="3" t="s">
        <v>41</v>
      </c>
      <c r="N3407" s="3" t="s">
        <v>63</v>
      </c>
      <c r="O3407" s="3">
        <v>354</v>
      </c>
      <c r="P3407" s="3">
        <v>38.659999999999997</v>
      </c>
      <c r="Q3407" t="s">
        <v>76</v>
      </c>
      <c r="R3407" t="str">
        <f t="shared" si="160"/>
        <v>PORT09 to PORT06</v>
      </c>
      <c r="S3407" s="3">
        <v>250</v>
      </c>
      <c r="T3407" s="3">
        <v>0.55408809762578848</v>
      </c>
      <c r="U3407" s="10">
        <f t="shared" si="161"/>
        <v>196.14718655952913</v>
      </c>
      <c r="V3407" s="3" t="s">
        <v>197</v>
      </c>
    </row>
    <row r="3408" spans="1:22" x14ac:dyDescent="0.25">
      <c r="A3408" s="3">
        <v>1417917689</v>
      </c>
      <c r="B3408" s="11">
        <v>44655</v>
      </c>
      <c r="C3408" s="14">
        <v>43902</v>
      </c>
      <c r="D3408" s="13">
        <f t="shared" si="159"/>
        <v>44656</v>
      </c>
      <c r="E3408" s="3" t="s">
        <v>58</v>
      </c>
      <c r="F3408" s="3"/>
      <c r="G3408" s="3">
        <v>2</v>
      </c>
      <c r="H3408" s="3"/>
      <c r="I3408" s="3"/>
      <c r="J3408" s="3"/>
      <c r="K3408" t="s">
        <v>184</v>
      </c>
      <c r="L3408" s="9">
        <v>1684722</v>
      </c>
      <c r="M3408" s="3" t="s">
        <v>46</v>
      </c>
      <c r="N3408" s="3" t="s">
        <v>63</v>
      </c>
      <c r="O3408" s="3">
        <v>909</v>
      </c>
      <c r="P3408" s="3">
        <v>53.74</v>
      </c>
      <c r="Q3408" t="s">
        <v>76</v>
      </c>
      <c r="R3408" t="str">
        <f t="shared" si="160"/>
        <v>PORT09 to PORT04</v>
      </c>
      <c r="S3408" s="3">
        <v>360</v>
      </c>
      <c r="T3408" s="3">
        <v>0.55524729045120425</v>
      </c>
      <c r="U3408" s="10">
        <f t="shared" si="161"/>
        <v>504.71978702014468</v>
      </c>
      <c r="V3408" s="3" t="s">
        <v>197</v>
      </c>
    </row>
    <row r="3409" spans="1:22" x14ac:dyDescent="0.25">
      <c r="A3409" s="3">
        <v>1417917690</v>
      </c>
      <c r="B3409" s="11">
        <v>44653</v>
      </c>
      <c r="C3409" s="14">
        <v>43558</v>
      </c>
      <c r="D3409" s="13">
        <f t="shared" si="159"/>
        <v>44655</v>
      </c>
      <c r="E3409" s="3" t="s">
        <v>56</v>
      </c>
      <c r="F3409" s="3"/>
      <c r="G3409" s="3">
        <v>2</v>
      </c>
      <c r="H3409" s="3"/>
      <c r="I3409" s="3"/>
      <c r="J3409" s="3"/>
      <c r="K3409" t="s">
        <v>186</v>
      </c>
      <c r="L3409" s="9">
        <v>1701324</v>
      </c>
      <c r="M3409" s="3" t="s">
        <v>36</v>
      </c>
      <c r="N3409" s="3" t="s">
        <v>63</v>
      </c>
      <c r="O3409" s="3">
        <v>2722</v>
      </c>
      <c r="P3409" s="3">
        <v>84.47</v>
      </c>
      <c r="Q3409" t="s">
        <v>76</v>
      </c>
      <c r="R3409" t="str">
        <f t="shared" si="160"/>
        <v>PORT09 to PORT02</v>
      </c>
      <c r="S3409" s="3">
        <v>400</v>
      </c>
      <c r="T3409" s="3">
        <v>0.56697618492956181</v>
      </c>
      <c r="U3409" s="10">
        <f t="shared" si="161"/>
        <v>1543.3091753782674</v>
      </c>
      <c r="V3409" s="3" t="s">
        <v>197</v>
      </c>
    </row>
    <row r="3410" spans="1:22" x14ac:dyDescent="0.25">
      <c r="A3410" s="3">
        <v>1417917691</v>
      </c>
      <c r="B3410" s="11">
        <v>44655</v>
      </c>
      <c r="C3410" s="14">
        <v>44297</v>
      </c>
      <c r="D3410" s="13">
        <f t="shared" si="159"/>
        <v>44656</v>
      </c>
      <c r="E3410" s="3" t="s">
        <v>59</v>
      </c>
      <c r="F3410" s="3"/>
      <c r="G3410" s="3">
        <v>3</v>
      </c>
      <c r="H3410" s="3"/>
      <c r="I3410" s="3"/>
      <c r="J3410" s="3"/>
      <c r="K3410" t="s">
        <v>189</v>
      </c>
      <c r="L3410" s="9">
        <v>1699771</v>
      </c>
      <c r="M3410" s="3" t="s">
        <v>39</v>
      </c>
      <c r="N3410" s="3" t="s">
        <v>63</v>
      </c>
      <c r="O3410" s="3">
        <v>460</v>
      </c>
      <c r="P3410" s="3">
        <v>57.8</v>
      </c>
      <c r="Q3410" t="s">
        <v>76</v>
      </c>
      <c r="R3410" t="str">
        <f t="shared" si="160"/>
        <v>PORT09 to PORT05</v>
      </c>
      <c r="S3410" s="3">
        <v>440</v>
      </c>
      <c r="T3410" s="3">
        <v>0.42850329514821733</v>
      </c>
      <c r="U3410" s="10">
        <f t="shared" si="161"/>
        <v>197.11151576817997</v>
      </c>
      <c r="V3410" s="3" t="s">
        <v>197</v>
      </c>
    </row>
    <row r="3411" spans="1:22" x14ac:dyDescent="0.25">
      <c r="A3411" s="3">
        <v>1417917699</v>
      </c>
      <c r="B3411" s="11">
        <v>44654</v>
      </c>
      <c r="C3411" s="14">
        <v>44457</v>
      </c>
      <c r="D3411" s="13">
        <f t="shared" si="159"/>
        <v>44655</v>
      </c>
      <c r="E3411" s="3" t="s">
        <v>61</v>
      </c>
      <c r="F3411" s="3"/>
      <c r="G3411" s="3">
        <v>4</v>
      </c>
      <c r="H3411" s="3"/>
      <c r="I3411" s="3"/>
      <c r="J3411" s="3"/>
      <c r="K3411" t="s">
        <v>187</v>
      </c>
      <c r="L3411" s="9">
        <v>1670498</v>
      </c>
      <c r="M3411" s="3" t="s">
        <v>49</v>
      </c>
      <c r="N3411" s="3" t="s">
        <v>63</v>
      </c>
      <c r="O3411" s="3">
        <v>686</v>
      </c>
      <c r="P3411" s="3">
        <v>94.61</v>
      </c>
      <c r="Q3411" t="s">
        <v>76</v>
      </c>
      <c r="R3411" t="str">
        <f t="shared" si="160"/>
        <v>PORT09 to PORT07</v>
      </c>
      <c r="S3411" s="3">
        <v>730</v>
      </c>
      <c r="T3411" s="3">
        <v>0.63432973770466661</v>
      </c>
      <c r="U3411" s="10">
        <f t="shared" si="161"/>
        <v>435.15020006540129</v>
      </c>
      <c r="V3411" s="3" t="s">
        <v>197</v>
      </c>
    </row>
    <row r="3412" spans="1:22" x14ac:dyDescent="0.25">
      <c r="A3412" s="3">
        <v>1417917707</v>
      </c>
      <c r="B3412" s="11">
        <v>44659</v>
      </c>
      <c r="C3412" s="14">
        <v>43954</v>
      </c>
      <c r="D3412" s="13">
        <f t="shared" si="159"/>
        <v>44660</v>
      </c>
      <c r="E3412" s="3" t="s">
        <v>56</v>
      </c>
      <c r="F3412" s="3"/>
      <c r="G3412" s="3">
        <v>2</v>
      </c>
      <c r="H3412" s="3"/>
      <c r="I3412" s="3"/>
      <c r="J3412" s="3"/>
      <c r="K3412" t="s">
        <v>186</v>
      </c>
      <c r="L3412" s="9">
        <v>1693527</v>
      </c>
      <c r="M3412" s="3" t="s">
        <v>36</v>
      </c>
      <c r="N3412" s="3" t="s">
        <v>63</v>
      </c>
      <c r="O3412" s="3">
        <v>247</v>
      </c>
      <c r="P3412" s="3">
        <v>92.26</v>
      </c>
      <c r="Q3412" t="s">
        <v>76</v>
      </c>
      <c r="R3412" t="str">
        <f t="shared" si="160"/>
        <v>PORT09 to PORT02</v>
      </c>
      <c r="S3412" s="3">
        <v>400</v>
      </c>
      <c r="T3412" s="3">
        <v>0.56697618492956181</v>
      </c>
      <c r="U3412" s="10">
        <f t="shared" si="161"/>
        <v>140.04311767760177</v>
      </c>
      <c r="V3412" s="3" t="s">
        <v>197</v>
      </c>
    </row>
    <row r="3413" spans="1:22" x14ac:dyDescent="0.25">
      <c r="A3413" s="3">
        <v>1417917710</v>
      </c>
      <c r="B3413" s="11">
        <v>44659</v>
      </c>
      <c r="C3413" s="14">
        <v>43478</v>
      </c>
      <c r="D3413" s="13">
        <f t="shared" si="159"/>
        <v>44660</v>
      </c>
      <c r="E3413" s="3" t="s">
        <v>58</v>
      </c>
      <c r="F3413" s="3"/>
      <c r="G3413" s="3">
        <v>2</v>
      </c>
      <c r="H3413" s="3"/>
      <c r="I3413" s="3"/>
      <c r="J3413" s="3"/>
      <c r="K3413" t="s">
        <v>185</v>
      </c>
      <c r="L3413" s="9">
        <v>1670498</v>
      </c>
      <c r="M3413" s="3" t="s">
        <v>48</v>
      </c>
      <c r="N3413" s="3" t="s">
        <v>63</v>
      </c>
      <c r="O3413" s="3">
        <v>408</v>
      </c>
      <c r="P3413" s="3">
        <v>87.74</v>
      </c>
      <c r="Q3413" t="s">
        <v>76</v>
      </c>
      <c r="R3413" t="str">
        <f t="shared" si="160"/>
        <v>PORT09 to PORT04</v>
      </c>
      <c r="S3413" s="3">
        <v>360</v>
      </c>
      <c r="T3413" s="3">
        <v>0.46970705658151307</v>
      </c>
      <c r="U3413" s="10">
        <f t="shared" si="161"/>
        <v>191.64047908525734</v>
      </c>
      <c r="V3413" s="3" t="s">
        <v>197</v>
      </c>
    </row>
    <row r="3414" spans="1:22" x14ac:dyDescent="0.25">
      <c r="A3414" s="3">
        <v>1417917713</v>
      </c>
      <c r="B3414" s="11">
        <v>44655</v>
      </c>
      <c r="C3414" s="14">
        <v>44145</v>
      </c>
      <c r="D3414" s="13">
        <f t="shared" si="159"/>
        <v>44656</v>
      </c>
      <c r="E3414" s="3" t="s">
        <v>58</v>
      </c>
      <c r="F3414" s="3"/>
      <c r="G3414" s="3">
        <v>2</v>
      </c>
      <c r="H3414" s="3"/>
      <c r="I3414" s="3"/>
      <c r="J3414" s="3"/>
      <c r="K3414" t="s">
        <v>185</v>
      </c>
      <c r="L3414" s="9">
        <v>1691766</v>
      </c>
      <c r="M3414" s="3" t="s">
        <v>48</v>
      </c>
      <c r="N3414" s="3" t="s">
        <v>63</v>
      </c>
      <c r="O3414" s="3">
        <v>649</v>
      </c>
      <c r="P3414" s="3">
        <v>54.27</v>
      </c>
      <c r="Q3414" t="s">
        <v>76</v>
      </c>
      <c r="R3414" t="str">
        <f t="shared" si="160"/>
        <v>PORT09 to PORT04</v>
      </c>
      <c r="S3414" s="3">
        <v>360</v>
      </c>
      <c r="T3414" s="3">
        <v>0.46970705658151307</v>
      </c>
      <c r="U3414" s="10">
        <f t="shared" si="161"/>
        <v>304.83987972140199</v>
      </c>
      <c r="V3414" s="3" t="s">
        <v>197</v>
      </c>
    </row>
    <row r="3415" spans="1:22" x14ac:dyDescent="0.25">
      <c r="A3415" s="3">
        <v>1417917716</v>
      </c>
      <c r="B3415" s="11">
        <v>44654</v>
      </c>
      <c r="C3415" s="14">
        <v>44627</v>
      </c>
      <c r="D3415" s="13">
        <f t="shared" si="159"/>
        <v>44655</v>
      </c>
      <c r="E3415" s="3" t="s">
        <v>56</v>
      </c>
      <c r="F3415" s="3"/>
      <c r="G3415" s="3">
        <v>2</v>
      </c>
      <c r="H3415" s="3"/>
      <c r="I3415" s="3"/>
      <c r="J3415" s="3"/>
      <c r="K3415" t="s">
        <v>182</v>
      </c>
      <c r="L3415" s="9">
        <v>1682778</v>
      </c>
      <c r="M3415" s="3" t="s">
        <v>45</v>
      </c>
      <c r="N3415" s="3" t="s">
        <v>63</v>
      </c>
      <c r="O3415" s="3">
        <v>971</v>
      </c>
      <c r="P3415" s="3">
        <v>33.06</v>
      </c>
      <c r="Q3415" t="s">
        <v>76</v>
      </c>
      <c r="R3415" t="str">
        <f t="shared" si="160"/>
        <v>PORT09 to PORT02</v>
      </c>
      <c r="S3415" s="3">
        <v>400</v>
      </c>
      <c r="T3415" s="3">
        <v>0.49358189848294531</v>
      </c>
      <c r="U3415" s="10">
        <f t="shared" si="161"/>
        <v>479.26802342693992</v>
      </c>
      <c r="V3415" s="3" t="s">
        <v>197</v>
      </c>
    </row>
    <row r="3416" spans="1:22" x14ac:dyDescent="0.25">
      <c r="A3416" s="3">
        <v>1417917719</v>
      </c>
      <c r="B3416" s="11">
        <v>44652</v>
      </c>
      <c r="C3416" s="14">
        <v>43536</v>
      </c>
      <c r="D3416" s="13">
        <f t="shared" si="159"/>
        <v>44654</v>
      </c>
      <c r="E3416" s="3" t="s">
        <v>56</v>
      </c>
      <c r="F3416" s="3"/>
      <c r="G3416" s="3">
        <v>2</v>
      </c>
      <c r="H3416" s="3"/>
      <c r="I3416" s="3"/>
      <c r="J3416" s="3"/>
      <c r="K3416" t="s">
        <v>182</v>
      </c>
      <c r="L3416" s="9">
        <v>1689547</v>
      </c>
      <c r="M3416" s="3" t="s">
        <v>45</v>
      </c>
      <c r="N3416" s="3" t="s">
        <v>63</v>
      </c>
      <c r="O3416" s="3">
        <v>1032</v>
      </c>
      <c r="P3416" s="3">
        <v>92.56</v>
      </c>
      <c r="Q3416" t="s">
        <v>76</v>
      </c>
      <c r="R3416" t="str">
        <f t="shared" si="160"/>
        <v>PORT09 to PORT02</v>
      </c>
      <c r="S3416" s="3">
        <v>400</v>
      </c>
      <c r="T3416" s="3">
        <v>0.49358189848294531</v>
      </c>
      <c r="U3416" s="10">
        <f t="shared" si="161"/>
        <v>509.37651923439955</v>
      </c>
      <c r="V3416" s="3" t="s">
        <v>197</v>
      </c>
    </row>
    <row r="3417" spans="1:22" x14ac:dyDescent="0.25">
      <c r="A3417" s="3">
        <v>1417917722</v>
      </c>
      <c r="B3417" s="11">
        <v>44659</v>
      </c>
      <c r="C3417" s="14">
        <v>43555</v>
      </c>
      <c r="D3417" s="13">
        <f t="shared" si="159"/>
        <v>44661</v>
      </c>
      <c r="E3417" s="3" t="s">
        <v>58</v>
      </c>
      <c r="F3417" s="3"/>
      <c r="G3417" s="3">
        <v>2</v>
      </c>
      <c r="H3417" s="3"/>
      <c r="I3417" s="3"/>
      <c r="J3417" s="3"/>
      <c r="K3417" t="s">
        <v>185</v>
      </c>
      <c r="L3417" s="9">
        <v>1661550</v>
      </c>
      <c r="M3417" s="3" t="s">
        <v>48</v>
      </c>
      <c r="N3417" s="3" t="s">
        <v>63</v>
      </c>
      <c r="O3417" s="3">
        <v>3099</v>
      </c>
      <c r="P3417" s="3">
        <v>129.57</v>
      </c>
      <c r="Q3417" t="s">
        <v>76</v>
      </c>
      <c r="R3417" t="str">
        <f t="shared" si="160"/>
        <v>PORT09 to PORT04</v>
      </c>
      <c r="S3417" s="3">
        <v>360</v>
      </c>
      <c r="T3417" s="3">
        <v>0.46970705658151307</v>
      </c>
      <c r="U3417" s="10">
        <f t="shared" si="161"/>
        <v>1455.622168346109</v>
      </c>
      <c r="V3417" s="3" t="s">
        <v>82</v>
      </c>
    </row>
    <row r="3418" spans="1:22" x14ac:dyDescent="0.25">
      <c r="A3418" s="3">
        <v>1417917726</v>
      </c>
      <c r="B3418" s="11">
        <v>44658</v>
      </c>
      <c r="C3418" s="14">
        <v>43599</v>
      </c>
      <c r="D3418" s="13">
        <f t="shared" si="159"/>
        <v>44659</v>
      </c>
      <c r="E3418" s="3" t="s">
        <v>58</v>
      </c>
      <c r="F3418" s="3"/>
      <c r="G3418" s="3">
        <v>2</v>
      </c>
      <c r="H3418" s="3"/>
      <c r="I3418" s="3"/>
      <c r="J3418" s="3"/>
      <c r="K3418" t="s">
        <v>184</v>
      </c>
      <c r="L3418" s="9">
        <v>1682796</v>
      </c>
      <c r="M3418" s="3" t="s">
        <v>46</v>
      </c>
      <c r="N3418" s="3" t="s">
        <v>63</v>
      </c>
      <c r="O3418" s="3">
        <v>213</v>
      </c>
      <c r="P3418" s="3">
        <v>76.09</v>
      </c>
      <c r="Q3418" t="s">
        <v>76</v>
      </c>
      <c r="R3418" t="str">
        <f t="shared" si="160"/>
        <v>PORT09 to PORT04</v>
      </c>
      <c r="S3418" s="3">
        <v>360</v>
      </c>
      <c r="T3418" s="3">
        <v>0.55524729045120425</v>
      </c>
      <c r="U3418" s="10">
        <f t="shared" si="161"/>
        <v>118.26767286610651</v>
      </c>
      <c r="V3418" s="3" t="s">
        <v>197</v>
      </c>
    </row>
    <row r="3419" spans="1:22" x14ac:dyDescent="0.25">
      <c r="A3419" s="3">
        <v>1417917734</v>
      </c>
      <c r="B3419" s="11">
        <v>44654</v>
      </c>
      <c r="C3419" s="14">
        <v>43759</v>
      </c>
      <c r="D3419" s="13">
        <f t="shared" si="159"/>
        <v>44655</v>
      </c>
      <c r="E3419" s="3" t="s">
        <v>58</v>
      </c>
      <c r="F3419" s="3"/>
      <c r="G3419" s="3">
        <v>2</v>
      </c>
      <c r="H3419" s="3"/>
      <c r="I3419" s="3"/>
      <c r="J3419" s="3"/>
      <c r="K3419" t="s">
        <v>185</v>
      </c>
      <c r="L3419" s="9">
        <v>1685283</v>
      </c>
      <c r="M3419" s="3" t="s">
        <v>48</v>
      </c>
      <c r="N3419" s="3" t="s">
        <v>63</v>
      </c>
      <c r="O3419" s="3">
        <v>367</v>
      </c>
      <c r="P3419" s="3">
        <v>37.01</v>
      </c>
      <c r="Q3419" t="s">
        <v>76</v>
      </c>
      <c r="R3419" t="str">
        <f t="shared" si="160"/>
        <v>PORT09 to PORT04</v>
      </c>
      <c r="S3419" s="3">
        <v>360</v>
      </c>
      <c r="T3419" s="3">
        <v>0.46970705658151307</v>
      </c>
      <c r="U3419" s="10">
        <f t="shared" si="161"/>
        <v>172.3824897654153</v>
      </c>
      <c r="V3419" s="3" t="s">
        <v>197</v>
      </c>
    </row>
    <row r="3420" spans="1:22" x14ac:dyDescent="0.25">
      <c r="A3420" s="3">
        <v>1417917744</v>
      </c>
      <c r="B3420" s="11">
        <v>44659</v>
      </c>
      <c r="C3420" s="14">
        <v>44280</v>
      </c>
      <c r="D3420" s="13">
        <f t="shared" si="159"/>
        <v>44660</v>
      </c>
      <c r="E3420" s="3" t="s">
        <v>56</v>
      </c>
      <c r="F3420" s="3"/>
      <c r="G3420" s="3">
        <v>2</v>
      </c>
      <c r="H3420" s="3"/>
      <c r="I3420" s="3"/>
      <c r="J3420" s="3"/>
      <c r="K3420" t="s">
        <v>186</v>
      </c>
      <c r="L3420" s="9">
        <v>1692224</v>
      </c>
      <c r="M3420" s="3" t="s">
        <v>36</v>
      </c>
      <c r="N3420" s="3" t="s">
        <v>63</v>
      </c>
      <c r="O3420" s="3">
        <v>347</v>
      </c>
      <c r="P3420" s="3">
        <v>22.66</v>
      </c>
      <c r="Q3420" t="s">
        <v>76</v>
      </c>
      <c r="R3420" t="str">
        <f t="shared" si="160"/>
        <v>PORT09 to PORT02</v>
      </c>
      <c r="S3420" s="3">
        <v>400</v>
      </c>
      <c r="T3420" s="3">
        <v>0.56697618492956181</v>
      </c>
      <c r="U3420" s="10">
        <f t="shared" si="161"/>
        <v>196.74073617055794</v>
      </c>
      <c r="V3420" s="3" t="s">
        <v>197</v>
      </c>
    </row>
    <row r="3421" spans="1:22" x14ac:dyDescent="0.25">
      <c r="A3421" s="3">
        <v>1417917749</v>
      </c>
      <c r="B3421" s="11">
        <v>44660</v>
      </c>
      <c r="C3421" s="14">
        <v>44535</v>
      </c>
      <c r="D3421" s="13">
        <f t="shared" si="159"/>
        <v>44661</v>
      </c>
      <c r="E3421" s="3" t="s">
        <v>56</v>
      </c>
      <c r="F3421" s="3"/>
      <c r="G3421" s="3">
        <v>2</v>
      </c>
      <c r="H3421" s="3"/>
      <c r="I3421" s="3"/>
      <c r="J3421" s="3"/>
      <c r="K3421" t="s">
        <v>179</v>
      </c>
      <c r="L3421" s="9">
        <v>1691700</v>
      </c>
      <c r="M3421" s="3" t="s">
        <v>42</v>
      </c>
      <c r="N3421" s="3" t="s">
        <v>63</v>
      </c>
      <c r="O3421" s="3">
        <v>271</v>
      </c>
      <c r="P3421" s="3">
        <v>54.51</v>
      </c>
      <c r="Q3421" t="s">
        <v>76</v>
      </c>
      <c r="R3421" t="str">
        <f t="shared" si="160"/>
        <v>PORT09 to PORT02</v>
      </c>
      <c r="S3421" s="3">
        <v>400</v>
      </c>
      <c r="T3421" s="3">
        <v>0.37142393742544599</v>
      </c>
      <c r="U3421" s="10">
        <f t="shared" si="161"/>
        <v>100.65588704229586</v>
      </c>
      <c r="V3421" s="3" t="s">
        <v>197</v>
      </c>
    </row>
    <row r="3422" spans="1:22" x14ac:dyDescent="0.25">
      <c r="A3422" s="3">
        <v>1417917751</v>
      </c>
      <c r="B3422" s="11">
        <v>44662</v>
      </c>
      <c r="C3422" s="14">
        <v>43942</v>
      </c>
      <c r="D3422" s="13">
        <f t="shared" si="159"/>
        <v>44664</v>
      </c>
      <c r="E3422" s="3" t="s">
        <v>56</v>
      </c>
      <c r="F3422" s="3"/>
      <c r="G3422" s="3">
        <v>2</v>
      </c>
      <c r="H3422" s="3"/>
      <c r="I3422" s="3"/>
      <c r="J3422" s="3"/>
      <c r="K3422" t="s">
        <v>182</v>
      </c>
      <c r="L3422" s="9">
        <v>1687191</v>
      </c>
      <c r="M3422" s="3" t="s">
        <v>45</v>
      </c>
      <c r="N3422" s="3" t="s">
        <v>63</v>
      </c>
      <c r="O3422" s="3">
        <v>1674</v>
      </c>
      <c r="P3422" s="3">
        <v>157.80000000000001</v>
      </c>
      <c r="Q3422" t="s">
        <v>76</v>
      </c>
      <c r="R3422" t="str">
        <f t="shared" si="160"/>
        <v>PORT09 to PORT02</v>
      </c>
      <c r="S3422" s="3">
        <v>400</v>
      </c>
      <c r="T3422" s="3">
        <v>0.49358189848294531</v>
      </c>
      <c r="U3422" s="10">
        <f t="shared" si="161"/>
        <v>826.25609806045043</v>
      </c>
      <c r="V3422" s="3" t="s">
        <v>82</v>
      </c>
    </row>
    <row r="3423" spans="1:22" x14ac:dyDescent="0.25">
      <c r="A3423" s="3">
        <v>1417917755</v>
      </c>
      <c r="B3423" s="11">
        <v>44652</v>
      </c>
      <c r="C3423" s="14">
        <v>44266</v>
      </c>
      <c r="D3423" s="13">
        <f t="shared" si="159"/>
        <v>44653</v>
      </c>
      <c r="E3423" s="3" t="s">
        <v>56</v>
      </c>
      <c r="F3423" s="3"/>
      <c r="G3423" s="3">
        <v>2</v>
      </c>
      <c r="H3423" s="3"/>
      <c r="I3423" s="3"/>
      <c r="J3423" s="3"/>
      <c r="K3423" t="s">
        <v>186</v>
      </c>
      <c r="L3423" s="9">
        <v>1676003</v>
      </c>
      <c r="M3423" s="3" t="s">
        <v>36</v>
      </c>
      <c r="N3423" s="3" t="s">
        <v>63</v>
      </c>
      <c r="O3423" s="3">
        <v>359</v>
      </c>
      <c r="P3423" s="3">
        <v>22.34</v>
      </c>
      <c r="Q3423" t="s">
        <v>76</v>
      </c>
      <c r="R3423" t="str">
        <f t="shared" si="160"/>
        <v>PORT09 to PORT02</v>
      </c>
      <c r="S3423" s="3">
        <v>400</v>
      </c>
      <c r="T3423" s="3">
        <v>0.56697618492956181</v>
      </c>
      <c r="U3423" s="10">
        <f t="shared" si="161"/>
        <v>203.54445038971269</v>
      </c>
      <c r="V3423" s="3" t="s">
        <v>197</v>
      </c>
    </row>
    <row r="3424" spans="1:22" x14ac:dyDescent="0.25">
      <c r="A3424" s="3">
        <v>1417917760</v>
      </c>
      <c r="B3424" s="11">
        <v>44654</v>
      </c>
      <c r="C3424" s="14">
        <v>44212</v>
      </c>
      <c r="D3424" s="13">
        <f t="shared" si="159"/>
        <v>44656</v>
      </c>
      <c r="E3424" s="3" t="s">
        <v>58</v>
      </c>
      <c r="F3424" s="3"/>
      <c r="G3424" s="3">
        <v>2</v>
      </c>
      <c r="H3424" s="3"/>
      <c r="I3424" s="3"/>
      <c r="J3424" s="3"/>
      <c r="K3424" t="s">
        <v>185</v>
      </c>
      <c r="L3424" s="9">
        <v>1674380</v>
      </c>
      <c r="M3424" s="3" t="s">
        <v>48</v>
      </c>
      <c r="N3424" s="3" t="s">
        <v>63</v>
      </c>
      <c r="O3424" s="3">
        <v>2631</v>
      </c>
      <c r="P3424" s="3">
        <v>65.16</v>
      </c>
      <c r="Q3424" t="s">
        <v>76</v>
      </c>
      <c r="R3424" t="str">
        <f t="shared" si="160"/>
        <v>PORT09 to PORT04</v>
      </c>
      <c r="S3424" s="3">
        <v>360</v>
      </c>
      <c r="T3424" s="3">
        <v>0.46970705658151307</v>
      </c>
      <c r="U3424" s="10">
        <f t="shared" si="161"/>
        <v>1235.7992658659609</v>
      </c>
      <c r="V3424" s="3" t="s">
        <v>197</v>
      </c>
    </row>
    <row r="3425" spans="1:22" x14ac:dyDescent="0.25">
      <c r="A3425" s="3">
        <v>1417917770</v>
      </c>
      <c r="B3425" s="11">
        <v>44658</v>
      </c>
      <c r="C3425" s="14">
        <v>44019</v>
      </c>
      <c r="D3425" s="13">
        <f t="shared" si="159"/>
        <v>44659</v>
      </c>
      <c r="E3425" s="3" t="s">
        <v>59</v>
      </c>
      <c r="F3425" s="3"/>
      <c r="G3425" s="3">
        <v>3</v>
      </c>
      <c r="H3425" s="3"/>
      <c r="I3425" s="3"/>
      <c r="J3425" s="3"/>
      <c r="K3425" t="s">
        <v>189</v>
      </c>
      <c r="L3425" s="9">
        <v>1684642</v>
      </c>
      <c r="M3425" s="3" t="s">
        <v>39</v>
      </c>
      <c r="N3425" s="3" t="s">
        <v>63</v>
      </c>
      <c r="O3425" s="3">
        <v>364</v>
      </c>
      <c r="P3425" s="3">
        <v>79.61</v>
      </c>
      <c r="Q3425" t="s">
        <v>76</v>
      </c>
      <c r="R3425" t="str">
        <f t="shared" si="160"/>
        <v>PORT09 to PORT05</v>
      </c>
      <c r="S3425" s="3">
        <v>440</v>
      </c>
      <c r="T3425" s="3">
        <v>0.42850329514821733</v>
      </c>
      <c r="U3425" s="10">
        <f t="shared" si="161"/>
        <v>155.9751994339511</v>
      </c>
      <c r="V3425" s="3" t="s">
        <v>197</v>
      </c>
    </row>
    <row r="3426" spans="1:22" x14ac:dyDescent="0.25">
      <c r="A3426" s="3">
        <v>1417917772</v>
      </c>
      <c r="B3426" s="11">
        <v>44659</v>
      </c>
      <c r="C3426" s="14">
        <v>43515</v>
      </c>
      <c r="D3426" s="13">
        <f t="shared" si="159"/>
        <v>44661</v>
      </c>
      <c r="E3426" s="3" t="s">
        <v>59</v>
      </c>
      <c r="F3426" s="3"/>
      <c r="G3426" s="3">
        <v>3</v>
      </c>
      <c r="H3426" s="3"/>
      <c r="I3426" s="3"/>
      <c r="J3426" s="3"/>
      <c r="K3426" t="s">
        <v>189</v>
      </c>
      <c r="L3426" s="9">
        <v>1684332</v>
      </c>
      <c r="M3426" s="3" t="s">
        <v>39</v>
      </c>
      <c r="N3426" s="3" t="s">
        <v>63</v>
      </c>
      <c r="O3426" s="3">
        <v>1821</v>
      </c>
      <c r="P3426" s="3">
        <v>44.6</v>
      </c>
      <c r="Q3426" t="s">
        <v>76</v>
      </c>
      <c r="R3426" t="str">
        <f t="shared" si="160"/>
        <v>PORT09 to PORT05</v>
      </c>
      <c r="S3426" s="3">
        <v>440</v>
      </c>
      <c r="T3426" s="3">
        <v>0.42850329514821733</v>
      </c>
      <c r="U3426" s="10">
        <f t="shared" si="161"/>
        <v>780.30450046490375</v>
      </c>
      <c r="V3426" s="3" t="s">
        <v>197</v>
      </c>
    </row>
    <row r="3427" spans="1:22" x14ac:dyDescent="0.25">
      <c r="A3427" s="3">
        <v>1417917779</v>
      </c>
      <c r="B3427" s="11">
        <v>44653</v>
      </c>
      <c r="C3427" s="14">
        <v>43976</v>
      </c>
      <c r="D3427" s="13">
        <f t="shared" si="159"/>
        <v>44655</v>
      </c>
      <c r="E3427" s="3" t="s">
        <v>58</v>
      </c>
      <c r="F3427" s="3"/>
      <c r="G3427" s="3">
        <v>2</v>
      </c>
      <c r="H3427" s="3"/>
      <c r="I3427" s="3"/>
      <c r="J3427" s="3"/>
      <c r="K3427" t="s">
        <v>188</v>
      </c>
      <c r="L3427" s="9">
        <v>1696255</v>
      </c>
      <c r="M3427" s="3" t="s">
        <v>43</v>
      </c>
      <c r="N3427" s="3" t="s">
        <v>63</v>
      </c>
      <c r="O3427" s="3">
        <v>2086</v>
      </c>
      <c r="P3427" s="3">
        <v>56.78</v>
      </c>
      <c r="Q3427" t="s">
        <v>76</v>
      </c>
      <c r="R3427" t="str">
        <f t="shared" si="160"/>
        <v>PORT09 to PORT04</v>
      </c>
      <c r="S3427" s="3">
        <v>360</v>
      </c>
      <c r="T3427" s="3">
        <v>0.52285729919622159</v>
      </c>
      <c r="U3427" s="10">
        <f t="shared" si="161"/>
        <v>1090.6803261233183</v>
      </c>
      <c r="V3427" s="3" t="s">
        <v>197</v>
      </c>
    </row>
    <row r="3428" spans="1:22" x14ac:dyDescent="0.25">
      <c r="A3428" s="3">
        <v>1417917789</v>
      </c>
      <c r="B3428" s="11">
        <v>44665</v>
      </c>
      <c r="C3428" s="14">
        <v>44460</v>
      </c>
      <c r="D3428" s="13">
        <f t="shared" si="159"/>
        <v>44666</v>
      </c>
      <c r="E3428" s="3" t="s">
        <v>58</v>
      </c>
      <c r="F3428" s="3"/>
      <c r="G3428" s="3">
        <v>2</v>
      </c>
      <c r="H3428" s="3"/>
      <c r="I3428" s="3"/>
      <c r="J3428" s="3"/>
      <c r="K3428" t="s">
        <v>185</v>
      </c>
      <c r="L3428" s="9">
        <v>1685262</v>
      </c>
      <c r="M3428" s="3" t="s">
        <v>48</v>
      </c>
      <c r="N3428" s="3" t="s">
        <v>63</v>
      </c>
      <c r="O3428" s="3">
        <v>456</v>
      </c>
      <c r="P3428" s="3">
        <v>75.23</v>
      </c>
      <c r="Q3428" t="s">
        <v>76</v>
      </c>
      <c r="R3428" t="str">
        <f t="shared" si="160"/>
        <v>PORT09 to PORT04</v>
      </c>
      <c r="S3428" s="3">
        <v>360</v>
      </c>
      <c r="T3428" s="3">
        <v>0.46970705658151307</v>
      </c>
      <c r="U3428" s="10">
        <f t="shared" si="161"/>
        <v>214.18641780116997</v>
      </c>
      <c r="V3428" s="3" t="s">
        <v>197</v>
      </c>
    </row>
    <row r="3429" spans="1:22" x14ac:dyDescent="0.25">
      <c r="A3429" s="3">
        <v>1417917798</v>
      </c>
      <c r="B3429" s="11">
        <v>44652</v>
      </c>
      <c r="C3429" s="14">
        <v>44047</v>
      </c>
      <c r="D3429" s="13">
        <f t="shared" si="159"/>
        <v>44654</v>
      </c>
      <c r="E3429" s="3" t="s">
        <v>59</v>
      </c>
      <c r="F3429" s="3"/>
      <c r="G3429" s="3">
        <v>3</v>
      </c>
      <c r="H3429" s="3"/>
      <c r="I3429" s="3"/>
      <c r="J3429" s="3"/>
      <c r="K3429" t="s">
        <v>189</v>
      </c>
      <c r="L3429" s="9">
        <v>1688102</v>
      </c>
      <c r="M3429" s="3" t="s">
        <v>39</v>
      </c>
      <c r="N3429" s="3" t="s">
        <v>63</v>
      </c>
      <c r="O3429" s="3">
        <v>2222</v>
      </c>
      <c r="P3429" s="3">
        <v>48.32</v>
      </c>
      <c r="Q3429" t="s">
        <v>76</v>
      </c>
      <c r="R3429" t="str">
        <f t="shared" si="160"/>
        <v>PORT09 to PORT05</v>
      </c>
      <c r="S3429" s="3">
        <v>440</v>
      </c>
      <c r="T3429" s="3">
        <v>0.42850329514821733</v>
      </c>
      <c r="U3429" s="10">
        <f t="shared" si="161"/>
        <v>952.13432181933888</v>
      </c>
      <c r="V3429" s="3" t="s">
        <v>197</v>
      </c>
    </row>
    <row r="3430" spans="1:22" x14ac:dyDescent="0.25">
      <c r="A3430" s="3">
        <v>1417917808</v>
      </c>
      <c r="B3430" s="11">
        <v>44655</v>
      </c>
      <c r="C3430" s="14">
        <v>43831</v>
      </c>
      <c r="D3430" s="13">
        <f t="shared" si="159"/>
        <v>44656</v>
      </c>
      <c r="E3430" s="3" t="s">
        <v>56</v>
      </c>
      <c r="F3430" s="3"/>
      <c r="G3430" s="3">
        <v>2</v>
      </c>
      <c r="H3430" s="3"/>
      <c r="I3430" s="3"/>
      <c r="J3430" s="3"/>
      <c r="K3430" t="s">
        <v>186</v>
      </c>
      <c r="L3430" s="9">
        <v>1695932</v>
      </c>
      <c r="M3430" s="3" t="s">
        <v>36</v>
      </c>
      <c r="N3430" s="3" t="s">
        <v>63</v>
      </c>
      <c r="O3430" s="3">
        <v>308</v>
      </c>
      <c r="P3430" s="3">
        <v>93.51</v>
      </c>
      <c r="Q3430" t="s">
        <v>76</v>
      </c>
      <c r="R3430" t="str">
        <f t="shared" si="160"/>
        <v>PORT09 to PORT02</v>
      </c>
      <c r="S3430" s="3">
        <v>400</v>
      </c>
      <c r="T3430" s="3">
        <v>0.56697618492956181</v>
      </c>
      <c r="U3430" s="10">
        <f t="shared" si="161"/>
        <v>174.62866495830502</v>
      </c>
      <c r="V3430" s="3" t="s">
        <v>197</v>
      </c>
    </row>
    <row r="3431" spans="1:22" x14ac:dyDescent="0.25">
      <c r="A3431" s="3">
        <v>1417917812</v>
      </c>
      <c r="B3431" s="11">
        <v>44660</v>
      </c>
      <c r="C3431" s="14">
        <v>44238</v>
      </c>
      <c r="D3431" s="13">
        <f t="shared" si="159"/>
        <v>44662</v>
      </c>
      <c r="E3431" s="3" t="s">
        <v>59</v>
      </c>
      <c r="F3431" s="3"/>
      <c r="G3431" s="3">
        <v>3</v>
      </c>
      <c r="H3431" s="3"/>
      <c r="I3431" s="3"/>
      <c r="J3431" s="3"/>
      <c r="K3431" t="s">
        <v>189</v>
      </c>
      <c r="L3431" s="9">
        <v>1684644</v>
      </c>
      <c r="M3431" s="3" t="s">
        <v>39</v>
      </c>
      <c r="N3431" s="3" t="s">
        <v>63</v>
      </c>
      <c r="O3431" s="3">
        <v>1983</v>
      </c>
      <c r="P3431" s="3">
        <v>175.13</v>
      </c>
      <c r="Q3431" t="s">
        <v>76</v>
      </c>
      <c r="R3431" t="str">
        <f t="shared" si="160"/>
        <v>PORT09 to PORT05</v>
      </c>
      <c r="S3431" s="3">
        <v>440</v>
      </c>
      <c r="T3431" s="3">
        <v>0.42850329514821733</v>
      </c>
      <c r="U3431" s="10">
        <f t="shared" si="161"/>
        <v>849.72203427891498</v>
      </c>
      <c r="V3431" s="3" t="s">
        <v>82</v>
      </c>
    </row>
    <row r="3432" spans="1:22" x14ac:dyDescent="0.25">
      <c r="A3432" s="3">
        <v>1417917818</v>
      </c>
      <c r="B3432" s="11">
        <v>44660</v>
      </c>
      <c r="C3432" s="14">
        <v>43535</v>
      </c>
      <c r="D3432" s="13">
        <f t="shared" si="159"/>
        <v>44661</v>
      </c>
      <c r="E3432" s="3" t="s">
        <v>58</v>
      </c>
      <c r="F3432" s="3"/>
      <c r="G3432" s="3">
        <v>2</v>
      </c>
      <c r="H3432" s="3"/>
      <c r="I3432" s="3"/>
      <c r="J3432" s="3"/>
      <c r="K3432" t="s">
        <v>184</v>
      </c>
      <c r="L3432" s="9">
        <v>1690630</v>
      </c>
      <c r="M3432" s="3" t="s">
        <v>46</v>
      </c>
      <c r="N3432" s="3" t="s">
        <v>63</v>
      </c>
      <c r="O3432" s="3">
        <v>325</v>
      </c>
      <c r="P3432" s="3">
        <v>96.42</v>
      </c>
      <c r="Q3432" t="s">
        <v>76</v>
      </c>
      <c r="R3432" t="str">
        <f t="shared" si="160"/>
        <v>PORT09 to PORT04</v>
      </c>
      <c r="S3432" s="3">
        <v>360</v>
      </c>
      <c r="T3432" s="3">
        <v>0.55524729045120425</v>
      </c>
      <c r="U3432" s="10">
        <f t="shared" si="161"/>
        <v>180.45536939664137</v>
      </c>
      <c r="V3432" s="3" t="s">
        <v>197</v>
      </c>
    </row>
    <row r="3433" spans="1:22" x14ac:dyDescent="0.25">
      <c r="A3433" s="3">
        <v>1417917828</v>
      </c>
      <c r="B3433" s="11">
        <v>44660</v>
      </c>
      <c r="C3433" s="14">
        <v>44571</v>
      </c>
      <c r="D3433" s="13">
        <f t="shared" si="159"/>
        <v>44661</v>
      </c>
      <c r="E3433" s="3" t="s">
        <v>58</v>
      </c>
      <c r="F3433" s="3"/>
      <c r="G3433" s="3">
        <v>2</v>
      </c>
      <c r="H3433" s="3"/>
      <c r="I3433" s="3"/>
      <c r="J3433" s="3"/>
      <c r="K3433" t="s">
        <v>185</v>
      </c>
      <c r="L3433" s="9">
        <v>1652883</v>
      </c>
      <c r="M3433" s="3" t="s">
        <v>48</v>
      </c>
      <c r="N3433" s="3" t="s">
        <v>63</v>
      </c>
      <c r="O3433" s="3">
        <v>443</v>
      </c>
      <c r="P3433" s="3">
        <v>66.239999999999995</v>
      </c>
      <c r="Q3433" t="s">
        <v>76</v>
      </c>
      <c r="R3433" t="str">
        <f t="shared" si="160"/>
        <v>PORT09 to PORT04</v>
      </c>
      <c r="S3433" s="3">
        <v>360</v>
      </c>
      <c r="T3433" s="3">
        <v>0.46970705658151307</v>
      </c>
      <c r="U3433" s="10">
        <f t="shared" si="161"/>
        <v>208.0802260656103</v>
      </c>
      <c r="V3433" s="3" t="s">
        <v>197</v>
      </c>
    </row>
    <row r="3434" spans="1:22" x14ac:dyDescent="0.25">
      <c r="A3434" s="3">
        <v>1417917829</v>
      </c>
      <c r="B3434" s="11">
        <v>44658</v>
      </c>
      <c r="C3434" s="14">
        <v>43526</v>
      </c>
      <c r="D3434" s="13">
        <f t="shared" si="159"/>
        <v>44660</v>
      </c>
      <c r="E3434" s="3" t="s">
        <v>56</v>
      </c>
      <c r="F3434" s="3"/>
      <c r="G3434" s="3">
        <v>2</v>
      </c>
      <c r="H3434" s="3"/>
      <c r="I3434" s="3"/>
      <c r="J3434" s="3"/>
      <c r="K3434" t="s">
        <v>186</v>
      </c>
      <c r="L3434" s="9">
        <v>1695932</v>
      </c>
      <c r="M3434" s="3" t="s">
        <v>36</v>
      </c>
      <c r="N3434" s="3" t="s">
        <v>63</v>
      </c>
      <c r="O3434" s="3">
        <v>2140</v>
      </c>
      <c r="P3434" s="3">
        <v>74.84</v>
      </c>
      <c r="Q3434" t="s">
        <v>76</v>
      </c>
      <c r="R3434" t="str">
        <f t="shared" si="160"/>
        <v>PORT09 to PORT02</v>
      </c>
      <c r="S3434" s="3">
        <v>400</v>
      </c>
      <c r="T3434" s="3">
        <v>0.56697618492956181</v>
      </c>
      <c r="U3434" s="10">
        <f t="shared" si="161"/>
        <v>1213.3290357492622</v>
      </c>
      <c r="V3434" s="3" t="s">
        <v>197</v>
      </c>
    </row>
    <row r="3435" spans="1:22" x14ac:dyDescent="0.25">
      <c r="A3435" s="3">
        <v>1417917833</v>
      </c>
      <c r="B3435" s="11">
        <v>44665</v>
      </c>
      <c r="C3435" s="14">
        <v>44075</v>
      </c>
      <c r="D3435" s="13">
        <f t="shared" si="159"/>
        <v>44666</v>
      </c>
      <c r="E3435" s="3" t="s">
        <v>59</v>
      </c>
      <c r="F3435" s="3"/>
      <c r="G3435" s="3">
        <v>3</v>
      </c>
      <c r="H3435" s="3"/>
      <c r="I3435" s="3"/>
      <c r="J3435" s="3"/>
      <c r="K3435" t="s">
        <v>189</v>
      </c>
      <c r="L3435" s="9">
        <v>1680674</v>
      </c>
      <c r="M3435" s="3" t="s">
        <v>39</v>
      </c>
      <c r="N3435" s="3" t="s">
        <v>63</v>
      </c>
      <c r="O3435" s="3">
        <v>861</v>
      </c>
      <c r="P3435" s="3">
        <v>18.399999999999999</v>
      </c>
      <c r="Q3435" t="s">
        <v>76</v>
      </c>
      <c r="R3435" t="str">
        <f t="shared" si="160"/>
        <v>PORT09 to PORT05</v>
      </c>
      <c r="S3435" s="3">
        <v>440</v>
      </c>
      <c r="T3435" s="3">
        <v>0.42850329514821733</v>
      </c>
      <c r="U3435" s="10">
        <f t="shared" si="161"/>
        <v>368.94133712261515</v>
      </c>
      <c r="V3435" s="3" t="s">
        <v>197</v>
      </c>
    </row>
    <row r="3436" spans="1:22" x14ac:dyDescent="0.25">
      <c r="A3436" s="3">
        <v>1417917838</v>
      </c>
      <c r="B3436" s="11">
        <v>44665</v>
      </c>
      <c r="C3436" s="14">
        <v>44161</v>
      </c>
      <c r="D3436" s="13">
        <f t="shared" si="159"/>
        <v>44666</v>
      </c>
      <c r="E3436" s="3" t="s">
        <v>59</v>
      </c>
      <c r="F3436" s="3"/>
      <c r="G3436" s="3">
        <v>3</v>
      </c>
      <c r="H3436" s="3"/>
      <c r="I3436" s="3"/>
      <c r="J3436" s="3"/>
      <c r="K3436" t="s">
        <v>189</v>
      </c>
      <c r="L3436" s="9">
        <v>1683783</v>
      </c>
      <c r="M3436" s="3" t="s">
        <v>39</v>
      </c>
      <c r="N3436" s="3" t="s">
        <v>63</v>
      </c>
      <c r="O3436" s="3">
        <v>867</v>
      </c>
      <c r="P3436" s="3">
        <v>99.28</v>
      </c>
      <c r="Q3436" t="s">
        <v>76</v>
      </c>
      <c r="R3436" t="str">
        <f t="shared" si="160"/>
        <v>PORT09 to PORT05</v>
      </c>
      <c r="S3436" s="3">
        <v>440</v>
      </c>
      <c r="T3436" s="3">
        <v>0.42850329514821733</v>
      </c>
      <c r="U3436" s="10">
        <f t="shared" si="161"/>
        <v>371.51235689350443</v>
      </c>
      <c r="V3436" s="3" t="s">
        <v>197</v>
      </c>
    </row>
    <row r="3437" spans="1:22" x14ac:dyDescent="0.25">
      <c r="A3437" s="3">
        <v>1417917842</v>
      </c>
      <c r="B3437" s="11">
        <v>44661</v>
      </c>
      <c r="C3437" s="14">
        <v>44359</v>
      </c>
      <c r="D3437" s="13">
        <f t="shared" si="159"/>
        <v>44662</v>
      </c>
      <c r="E3437" s="3" t="s">
        <v>56</v>
      </c>
      <c r="F3437" s="3"/>
      <c r="G3437" s="3">
        <v>2</v>
      </c>
      <c r="H3437" s="3"/>
      <c r="I3437" s="3"/>
      <c r="J3437" s="3"/>
      <c r="K3437" t="s">
        <v>186</v>
      </c>
      <c r="L3437" s="9">
        <v>1700309</v>
      </c>
      <c r="M3437" s="3" t="s">
        <v>36</v>
      </c>
      <c r="N3437" s="3" t="s">
        <v>63</v>
      </c>
      <c r="O3437" s="3">
        <v>937</v>
      </c>
      <c r="P3437" s="3">
        <v>72.7</v>
      </c>
      <c r="Q3437" t="s">
        <v>76</v>
      </c>
      <c r="R3437" t="str">
        <f t="shared" si="160"/>
        <v>PORT09 to PORT02</v>
      </c>
      <c r="S3437" s="3">
        <v>400</v>
      </c>
      <c r="T3437" s="3">
        <v>0.56697618492956181</v>
      </c>
      <c r="U3437" s="10">
        <f t="shared" si="161"/>
        <v>531.25668527899938</v>
      </c>
      <c r="V3437" s="3" t="s">
        <v>197</v>
      </c>
    </row>
    <row r="3438" spans="1:22" x14ac:dyDescent="0.25">
      <c r="A3438" s="3">
        <v>1417917846</v>
      </c>
      <c r="B3438" s="11">
        <v>44659</v>
      </c>
      <c r="C3438" s="14">
        <v>43798</v>
      </c>
      <c r="D3438" s="13">
        <f t="shared" si="159"/>
        <v>44660</v>
      </c>
      <c r="E3438" s="3" t="s">
        <v>56</v>
      </c>
      <c r="F3438" s="3"/>
      <c r="G3438" s="3">
        <v>2</v>
      </c>
      <c r="H3438" s="3"/>
      <c r="I3438" s="3"/>
      <c r="J3438" s="3"/>
      <c r="K3438" t="s">
        <v>186</v>
      </c>
      <c r="L3438" s="9">
        <v>1676003</v>
      </c>
      <c r="M3438" s="3" t="s">
        <v>36</v>
      </c>
      <c r="N3438" s="3" t="s">
        <v>63</v>
      </c>
      <c r="O3438" s="3">
        <v>375</v>
      </c>
      <c r="P3438" s="3">
        <v>74.260000000000005</v>
      </c>
      <c r="Q3438" t="s">
        <v>76</v>
      </c>
      <c r="R3438" t="str">
        <f t="shared" si="160"/>
        <v>PORT09 to PORT02</v>
      </c>
      <c r="S3438" s="3">
        <v>400</v>
      </c>
      <c r="T3438" s="3">
        <v>0.56697618492956181</v>
      </c>
      <c r="U3438" s="10">
        <f t="shared" si="161"/>
        <v>212.61606934858568</v>
      </c>
      <c r="V3438" s="3" t="s">
        <v>197</v>
      </c>
    </row>
    <row r="3439" spans="1:22" x14ac:dyDescent="0.25">
      <c r="A3439" s="3">
        <v>1417917854</v>
      </c>
      <c r="B3439" s="11">
        <v>44652</v>
      </c>
      <c r="C3439" s="14">
        <v>43704</v>
      </c>
      <c r="D3439" s="13">
        <f t="shared" si="159"/>
        <v>44654</v>
      </c>
      <c r="E3439" s="3" t="s">
        <v>56</v>
      </c>
      <c r="F3439" s="3"/>
      <c r="G3439" s="3">
        <v>2</v>
      </c>
      <c r="H3439" s="3"/>
      <c r="I3439" s="3"/>
      <c r="J3439" s="3"/>
      <c r="K3439" t="s">
        <v>186</v>
      </c>
      <c r="L3439" s="9">
        <v>1701550</v>
      </c>
      <c r="M3439" s="3" t="s">
        <v>36</v>
      </c>
      <c r="N3439" s="3" t="s">
        <v>63</v>
      </c>
      <c r="O3439" s="3">
        <v>2647</v>
      </c>
      <c r="P3439" s="3">
        <v>1512.55</v>
      </c>
      <c r="Q3439" t="s">
        <v>76</v>
      </c>
      <c r="R3439" t="str">
        <f t="shared" si="160"/>
        <v>PORT09 to PORT02</v>
      </c>
      <c r="S3439" s="3">
        <v>400</v>
      </c>
      <c r="T3439" s="3">
        <v>0.56697618492956181</v>
      </c>
      <c r="U3439" s="10">
        <f t="shared" si="161"/>
        <v>1500.7859615085501</v>
      </c>
      <c r="V3439" s="3" t="s">
        <v>79</v>
      </c>
    </row>
    <row r="3440" spans="1:22" x14ac:dyDescent="0.25">
      <c r="A3440" s="3">
        <v>1417917860</v>
      </c>
      <c r="B3440" s="11">
        <v>44654</v>
      </c>
      <c r="C3440" s="14">
        <v>44628</v>
      </c>
      <c r="D3440" s="13">
        <f t="shared" si="159"/>
        <v>44655</v>
      </c>
      <c r="E3440" s="3" t="s">
        <v>56</v>
      </c>
      <c r="F3440" s="3"/>
      <c r="G3440" s="3">
        <v>2</v>
      </c>
      <c r="H3440" s="3"/>
      <c r="I3440" s="3"/>
      <c r="J3440" s="3"/>
      <c r="K3440" t="s">
        <v>186</v>
      </c>
      <c r="L3440" s="9">
        <v>1698654</v>
      </c>
      <c r="M3440" s="3" t="s">
        <v>36</v>
      </c>
      <c r="N3440" s="3" t="s">
        <v>63</v>
      </c>
      <c r="O3440" s="3">
        <v>456</v>
      </c>
      <c r="P3440" s="3">
        <v>78.23</v>
      </c>
      <c r="Q3440" t="s">
        <v>76</v>
      </c>
      <c r="R3440" t="str">
        <f t="shared" si="160"/>
        <v>PORT09 to PORT02</v>
      </c>
      <c r="S3440" s="3">
        <v>400</v>
      </c>
      <c r="T3440" s="3">
        <v>0.56697618492956181</v>
      </c>
      <c r="U3440" s="10">
        <f t="shared" si="161"/>
        <v>258.54114032788016</v>
      </c>
      <c r="V3440" s="3" t="s">
        <v>197</v>
      </c>
    </row>
    <row r="3441" spans="1:22" x14ac:dyDescent="0.25">
      <c r="A3441" s="3">
        <v>1417917864</v>
      </c>
      <c r="B3441" s="11">
        <v>44652</v>
      </c>
      <c r="C3441" s="14">
        <v>44348</v>
      </c>
      <c r="D3441" s="13">
        <f t="shared" si="159"/>
        <v>44654</v>
      </c>
      <c r="E3441" s="3" t="s">
        <v>56</v>
      </c>
      <c r="F3441" s="3"/>
      <c r="G3441" s="3">
        <v>2</v>
      </c>
      <c r="H3441" s="3"/>
      <c r="I3441" s="3"/>
      <c r="J3441" s="3"/>
      <c r="K3441" t="s">
        <v>186</v>
      </c>
      <c r="L3441" s="9">
        <v>1691901</v>
      </c>
      <c r="M3441" s="3" t="s">
        <v>36</v>
      </c>
      <c r="N3441" s="3" t="s">
        <v>63</v>
      </c>
      <c r="O3441" s="3">
        <v>1852</v>
      </c>
      <c r="P3441" s="3">
        <v>138.88999999999999</v>
      </c>
      <c r="Q3441" t="s">
        <v>76</v>
      </c>
      <c r="R3441" t="str">
        <f t="shared" si="160"/>
        <v>PORT09 to PORT02</v>
      </c>
      <c r="S3441" s="3">
        <v>400</v>
      </c>
      <c r="T3441" s="3">
        <v>0.56697618492956181</v>
      </c>
      <c r="U3441" s="10">
        <f t="shared" si="161"/>
        <v>1050.0398944895485</v>
      </c>
      <c r="V3441" s="3" t="s">
        <v>82</v>
      </c>
    </row>
    <row r="3442" spans="1:22" x14ac:dyDescent="0.25">
      <c r="A3442" s="3">
        <v>1417917870</v>
      </c>
      <c r="B3442" s="11">
        <v>44662</v>
      </c>
      <c r="C3442" s="14">
        <v>44010</v>
      </c>
      <c r="D3442" s="13">
        <f t="shared" si="159"/>
        <v>44663</v>
      </c>
      <c r="E3442" s="3" t="s">
        <v>59</v>
      </c>
      <c r="F3442" s="3"/>
      <c r="G3442" s="3">
        <v>3</v>
      </c>
      <c r="H3442" s="3"/>
      <c r="I3442" s="3"/>
      <c r="J3442" s="3"/>
      <c r="K3442" t="s">
        <v>189</v>
      </c>
      <c r="L3442" s="9">
        <v>1686754</v>
      </c>
      <c r="M3442" s="3" t="s">
        <v>39</v>
      </c>
      <c r="N3442" s="3" t="s">
        <v>63</v>
      </c>
      <c r="O3442" s="3">
        <v>546</v>
      </c>
      <c r="P3442" s="3">
        <v>58.14</v>
      </c>
      <c r="Q3442" t="s">
        <v>76</v>
      </c>
      <c r="R3442" t="str">
        <f t="shared" si="160"/>
        <v>PORT09 to PORT05</v>
      </c>
      <c r="S3442" s="3">
        <v>440</v>
      </c>
      <c r="T3442" s="3">
        <v>0.42850329514821733</v>
      </c>
      <c r="U3442" s="10">
        <f t="shared" si="161"/>
        <v>233.96279915092666</v>
      </c>
      <c r="V3442" s="3" t="s">
        <v>197</v>
      </c>
    </row>
    <row r="3443" spans="1:22" x14ac:dyDescent="0.25">
      <c r="A3443" s="3">
        <v>1417917876</v>
      </c>
      <c r="B3443" s="11">
        <v>44658</v>
      </c>
      <c r="C3443" s="14">
        <v>43847</v>
      </c>
      <c r="D3443" s="13">
        <f t="shared" si="159"/>
        <v>44660</v>
      </c>
      <c r="E3443" s="3" t="s">
        <v>56</v>
      </c>
      <c r="F3443" s="3"/>
      <c r="G3443" s="3">
        <v>2</v>
      </c>
      <c r="H3443" s="3"/>
      <c r="I3443" s="3"/>
      <c r="J3443" s="3"/>
      <c r="K3443" t="s">
        <v>182</v>
      </c>
      <c r="L3443" s="9">
        <v>1680699</v>
      </c>
      <c r="M3443" s="3" t="s">
        <v>45</v>
      </c>
      <c r="N3443" s="3" t="s">
        <v>63</v>
      </c>
      <c r="O3443" s="3">
        <v>2199</v>
      </c>
      <c r="P3443" s="3">
        <v>144.19</v>
      </c>
      <c r="Q3443" t="s">
        <v>76</v>
      </c>
      <c r="R3443" t="str">
        <f t="shared" si="160"/>
        <v>PORT09 to PORT02</v>
      </c>
      <c r="S3443" s="3">
        <v>400</v>
      </c>
      <c r="T3443" s="3">
        <v>0.49358189848294531</v>
      </c>
      <c r="U3443" s="10">
        <f t="shared" si="161"/>
        <v>1085.3865947639968</v>
      </c>
      <c r="V3443" s="3" t="s">
        <v>82</v>
      </c>
    </row>
    <row r="3444" spans="1:22" x14ac:dyDescent="0.25">
      <c r="A3444" s="3">
        <v>1417917879</v>
      </c>
      <c r="B3444" s="11">
        <v>44655</v>
      </c>
      <c r="C3444" s="14">
        <v>44525</v>
      </c>
      <c r="D3444" s="13">
        <f t="shared" si="159"/>
        <v>44656</v>
      </c>
      <c r="E3444" s="3" t="s">
        <v>58</v>
      </c>
      <c r="F3444" s="3"/>
      <c r="G3444" s="3">
        <v>2</v>
      </c>
      <c r="H3444" s="3"/>
      <c r="I3444" s="3"/>
      <c r="J3444" s="3"/>
      <c r="K3444" t="s">
        <v>185</v>
      </c>
      <c r="L3444" s="9">
        <v>1697800</v>
      </c>
      <c r="M3444" s="3" t="s">
        <v>48</v>
      </c>
      <c r="N3444" s="3" t="s">
        <v>63</v>
      </c>
      <c r="O3444" s="3">
        <v>389</v>
      </c>
      <c r="P3444" s="3">
        <v>55.29</v>
      </c>
      <c r="Q3444" t="s">
        <v>76</v>
      </c>
      <c r="R3444" t="str">
        <f t="shared" si="160"/>
        <v>PORT09 to PORT04</v>
      </c>
      <c r="S3444" s="3">
        <v>360</v>
      </c>
      <c r="T3444" s="3">
        <v>0.46970705658151307</v>
      </c>
      <c r="U3444" s="10">
        <f t="shared" si="161"/>
        <v>182.71604501020857</v>
      </c>
      <c r="V3444" s="3" t="s">
        <v>197</v>
      </c>
    </row>
    <row r="3445" spans="1:22" x14ac:dyDescent="0.25">
      <c r="A3445" s="3">
        <v>1417917884</v>
      </c>
      <c r="B3445" s="11">
        <v>44660</v>
      </c>
      <c r="C3445" s="14">
        <v>44433</v>
      </c>
      <c r="D3445" s="13">
        <f t="shared" si="159"/>
        <v>44661</v>
      </c>
      <c r="E3445" s="3" t="s">
        <v>58</v>
      </c>
      <c r="F3445" s="3"/>
      <c r="G3445" s="3">
        <v>2</v>
      </c>
      <c r="H3445" s="3"/>
      <c r="I3445" s="3"/>
      <c r="J3445" s="3"/>
      <c r="K3445" t="s">
        <v>185</v>
      </c>
      <c r="L3445" s="9">
        <v>1685306</v>
      </c>
      <c r="M3445" s="3" t="s">
        <v>48</v>
      </c>
      <c r="N3445" s="3" t="s">
        <v>63</v>
      </c>
      <c r="O3445" s="3">
        <v>428</v>
      </c>
      <c r="P3445" s="3">
        <v>43.55</v>
      </c>
      <c r="Q3445" t="s">
        <v>76</v>
      </c>
      <c r="R3445" t="str">
        <f t="shared" si="160"/>
        <v>PORT09 to PORT04</v>
      </c>
      <c r="S3445" s="3">
        <v>360</v>
      </c>
      <c r="T3445" s="3">
        <v>0.46970705658151307</v>
      </c>
      <c r="U3445" s="10">
        <f t="shared" si="161"/>
        <v>201.03462021688759</v>
      </c>
      <c r="V3445" s="3" t="s">
        <v>197</v>
      </c>
    </row>
    <row r="3446" spans="1:22" x14ac:dyDescent="0.25">
      <c r="A3446" s="3">
        <v>1417917887</v>
      </c>
      <c r="B3446" s="11">
        <v>44655</v>
      </c>
      <c r="C3446" s="14">
        <v>44453</v>
      </c>
      <c r="D3446" s="13">
        <f t="shared" si="159"/>
        <v>44656</v>
      </c>
      <c r="E3446" s="3" t="s">
        <v>56</v>
      </c>
      <c r="F3446" s="3"/>
      <c r="G3446" s="3">
        <v>2</v>
      </c>
      <c r="H3446" s="3"/>
      <c r="I3446" s="3"/>
      <c r="J3446" s="3"/>
      <c r="K3446" t="s">
        <v>182</v>
      </c>
      <c r="L3446" s="9">
        <v>1683426</v>
      </c>
      <c r="M3446" s="3" t="s">
        <v>45</v>
      </c>
      <c r="N3446" s="3" t="s">
        <v>63</v>
      </c>
      <c r="O3446" s="3">
        <v>257</v>
      </c>
      <c r="P3446" s="3">
        <v>21.35</v>
      </c>
      <c r="Q3446" t="s">
        <v>76</v>
      </c>
      <c r="R3446" t="str">
        <f t="shared" si="160"/>
        <v>PORT09 to PORT02</v>
      </c>
      <c r="S3446" s="3">
        <v>400</v>
      </c>
      <c r="T3446" s="3">
        <v>0.49358189848294531</v>
      </c>
      <c r="U3446" s="10">
        <f t="shared" si="161"/>
        <v>126.85054791011694</v>
      </c>
      <c r="V3446" s="3" t="s">
        <v>197</v>
      </c>
    </row>
    <row r="3447" spans="1:22" x14ac:dyDescent="0.25">
      <c r="A3447" s="3">
        <v>1417917894</v>
      </c>
      <c r="B3447" s="11">
        <v>44660</v>
      </c>
      <c r="C3447" s="14">
        <v>43815</v>
      </c>
      <c r="D3447" s="13">
        <f t="shared" si="159"/>
        <v>44662</v>
      </c>
      <c r="E3447" s="3" t="s">
        <v>56</v>
      </c>
      <c r="F3447" s="3"/>
      <c r="G3447" s="3">
        <v>2</v>
      </c>
      <c r="H3447" s="3"/>
      <c r="I3447" s="3"/>
      <c r="J3447" s="3"/>
      <c r="K3447" t="s">
        <v>186</v>
      </c>
      <c r="L3447" s="9">
        <v>1674382</v>
      </c>
      <c r="M3447" s="3" t="s">
        <v>36</v>
      </c>
      <c r="N3447" s="3" t="s">
        <v>63</v>
      </c>
      <c r="O3447" s="3">
        <v>2321</v>
      </c>
      <c r="P3447" s="3">
        <v>116.1</v>
      </c>
      <c r="Q3447" t="s">
        <v>76</v>
      </c>
      <c r="R3447" t="str">
        <f t="shared" si="160"/>
        <v>PORT09 to PORT02</v>
      </c>
      <c r="S3447" s="3">
        <v>400</v>
      </c>
      <c r="T3447" s="3">
        <v>0.56697618492956181</v>
      </c>
      <c r="U3447" s="10">
        <f t="shared" si="161"/>
        <v>1315.951725221513</v>
      </c>
      <c r="V3447" s="3" t="s">
        <v>82</v>
      </c>
    </row>
    <row r="3448" spans="1:22" x14ac:dyDescent="0.25">
      <c r="A3448" s="3">
        <v>1417917901</v>
      </c>
      <c r="B3448" s="11">
        <v>44658</v>
      </c>
      <c r="C3448" s="14">
        <v>44408</v>
      </c>
      <c r="D3448" s="13">
        <f t="shared" si="159"/>
        <v>44660</v>
      </c>
      <c r="E3448" s="3" t="s">
        <v>59</v>
      </c>
      <c r="F3448" s="3"/>
      <c r="G3448" s="3">
        <v>3</v>
      </c>
      <c r="H3448" s="3"/>
      <c r="I3448" s="3"/>
      <c r="J3448" s="3"/>
      <c r="K3448" t="s">
        <v>189</v>
      </c>
      <c r="L3448" s="9">
        <v>1698044</v>
      </c>
      <c r="M3448" s="3" t="s">
        <v>39</v>
      </c>
      <c r="N3448" s="3" t="s">
        <v>63</v>
      </c>
      <c r="O3448" s="3">
        <v>1913</v>
      </c>
      <c r="P3448" s="3">
        <v>35.72</v>
      </c>
      <c r="Q3448" t="s">
        <v>76</v>
      </c>
      <c r="R3448" t="str">
        <f t="shared" si="160"/>
        <v>PORT09 to PORT05</v>
      </c>
      <c r="S3448" s="3">
        <v>440</v>
      </c>
      <c r="T3448" s="3">
        <v>0.42850329514821733</v>
      </c>
      <c r="U3448" s="10">
        <f t="shared" si="161"/>
        <v>819.72680361853975</v>
      </c>
      <c r="V3448" s="3" t="s">
        <v>197</v>
      </c>
    </row>
    <row r="3449" spans="1:22" x14ac:dyDescent="0.25">
      <c r="A3449" s="3">
        <v>1417917904</v>
      </c>
      <c r="B3449" s="11">
        <v>44659</v>
      </c>
      <c r="C3449" s="14">
        <v>44199</v>
      </c>
      <c r="D3449" s="13">
        <f t="shared" si="159"/>
        <v>44660</v>
      </c>
      <c r="E3449" s="3" t="s">
        <v>58</v>
      </c>
      <c r="F3449" s="3"/>
      <c r="G3449" s="3">
        <v>2</v>
      </c>
      <c r="H3449" s="3"/>
      <c r="I3449" s="3"/>
      <c r="J3449" s="3"/>
      <c r="K3449" t="s">
        <v>185</v>
      </c>
      <c r="L3449" s="9">
        <v>1691791</v>
      </c>
      <c r="M3449" s="3" t="s">
        <v>48</v>
      </c>
      <c r="N3449" s="3" t="s">
        <v>63</v>
      </c>
      <c r="O3449" s="3">
        <v>511</v>
      </c>
      <c r="P3449" s="3">
        <v>15.83</v>
      </c>
      <c r="Q3449" t="s">
        <v>76</v>
      </c>
      <c r="R3449" t="str">
        <f t="shared" si="160"/>
        <v>PORT09 to PORT04</v>
      </c>
      <c r="S3449" s="3">
        <v>360</v>
      </c>
      <c r="T3449" s="3">
        <v>0.46970705658151307</v>
      </c>
      <c r="U3449" s="10">
        <f t="shared" si="161"/>
        <v>240.02030591315318</v>
      </c>
      <c r="V3449" s="3" t="s">
        <v>197</v>
      </c>
    </row>
    <row r="3450" spans="1:22" x14ac:dyDescent="0.25">
      <c r="A3450" s="3">
        <v>1417917910</v>
      </c>
      <c r="B3450" s="11">
        <v>44653</v>
      </c>
      <c r="C3450" s="14">
        <v>43670</v>
      </c>
      <c r="D3450" s="13">
        <f t="shared" si="159"/>
        <v>44654</v>
      </c>
      <c r="E3450" s="3" t="s">
        <v>58</v>
      </c>
      <c r="F3450" s="3"/>
      <c r="G3450" s="3">
        <v>2</v>
      </c>
      <c r="H3450" s="3"/>
      <c r="I3450" s="3"/>
      <c r="J3450" s="3"/>
      <c r="K3450" t="s">
        <v>185</v>
      </c>
      <c r="L3450" s="9">
        <v>1681376</v>
      </c>
      <c r="M3450" s="3" t="s">
        <v>48</v>
      </c>
      <c r="N3450" s="3" t="s">
        <v>63</v>
      </c>
      <c r="O3450" s="3">
        <v>864</v>
      </c>
      <c r="P3450" s="3">
        <v>89.56</v>
      </c>
      <c r="Q3450" t="s">
        <v>76</v>
      </c>
      <c r="R3450" t="str">
        <f t="shared" si="160"/>
        <v>PORT09 to PORT04</v>
      </c>
      <c r="S3450" s="3">
        <v>360</v>
      </c>
      <c r="T3450" s="3">
        <v>0.46970705658151307</v>
      </c>
      <c r="U3450" s="10">
        <f t="shared" si="161"/>
        <v>405.82689688642728</v>
      </c>
      <c r="V3450" s="3" t="s">
        <v>197</v>
      </c>
    </row>
    <row r="3451" spans="1:22" x14ac:dyDescent="0.25">
      <c r="A3451" s="3">
        <v>1417917915</v>
      </c>
      <c r="B3451" s="11">
        <v>44658</v>
      </c>
      <c r="C3451" s="14">
        <v>43821</v>
      </c>
      <c r="D3451" s="13">
        <f t="shared" si="159"/>
        <v>44659</v>
      </c>
      <c r="E3451" s="3" t="s">
        <v>58</v>
      </c>
      <c r="F3451" s="3"/>
      <c r="G3451" s="3">
        <v>2</v>
      </c>
      <c r="H3451" s="3"/>
      <c r="I3451" s="3"/>
      <c r="J3451" s="3"/>
      <c r="K3451" t="s">
        <v>184</v>
      </c>
      <c r="L3451" s="9">
        <v>1684722</v>
      </c>
      <c r="M3451" s="3" t="s">
        <v>46</v>
      </c>
      <c r="N3451" s="3" t="s">
        <v>63</v>
      </c>
      <c r="O3451" s="3">
        <v>370</v>
      </c>
      <c r="P3451" s="3">
        <v>79.849999999999994</v>
      </c>
      <c r="Q3451" t="s">
        <v>76</v>
      </c>
      <c r="R3451" t="str">
        <f t="shared" si="160"/>
        <v>PORT09 to PORT04</v>
      </c>
      <c r="S3451" s="3">
        <v>360</v>
      </c>
      <c r="T3451" s="3">
        <v>0.55524729045120425</v>
      </c>
      <c r="U3451" s="10">
        <f t="shared" si="161"/>
        <v>205.44149746694558</v>
      </c>
      <c r="V3451" s="3" t="s">
        <v>197</v>
      </c>
    </row>
    <row r="3452" spans="1:22" x14ac:dyDescent="0.25">
      <c r="A3452" s="3">
        <v>1417917920</v>
      </c>
      <c r="B3452" s="11">
        <v>44665</v>
      </c>
      <c r="C3452" s="14">
        <v>43780</v>
      </c>
      <c r="D3452" s="13">
        <f t="shared" si="159"/>
        <v>44667</v>
      </c>
      <c r="E3452" s="3" t="s">
        <v>56</v>
      </c>
      <c r="F3452" s="3"/>
      <c r="G3452" s="3">
        <v>2</v>
      </c>
      <c r="H3452" s="3"/>
      <c r="I3452" s="3"/>
      <c r="J3452" s="3"/>
      <c r="K3452" t="s">
        <v>182</v>
      </c>
      <c r="L3452" s="9">
        <v>1683523</v>
      </c>
      <c r="M3452" s="3" t="s">
        <v>45</v>
      </c>
      <c r="N3452" s="3" t="s">
        <v>63</v>
      </c>
      <c r="O3452" s="3">
        <v>1147</v>
      </c>
      <c r="P3452" s="3">
        <v>55.79</v>
      </c>
      <c r="Q3452" t="s">
        <v>76</v>
      </c>
      <c r="R3452" t="str">
        <f t="shared" si="160"/>
        <v>PORT09 to PORT02</v>
      </c>
      <c r="S3452" s="3">
        <v>400</v>
      </c>
      <c r="T3452" s="3">
        <v>0.49358189848294531</v>
      </c>
      <c r="U3452" s="10">
        <f t="shared" si="161"/>
        <v>566.13843755993832</v>
      </c>
      <c r="V3452" s="3" t="s">
        <v>197</v>
      </c>
    </row>
    <row r="3453" spans="1:22" x14ac:dyDescent="0.25">
      <c r="A3453" s="3">
        <v>1417917924</v>
      </c>
      <c r="B3453" s="11">
        <v>44660</v>
      </c>
      <c r="C3453" s="14">
        <v>44172</v>
      </c>
      <c r="D3453" s="13">
        <f t="shared" si="159"/>
        <v>44661</v>
      </c>
      <c r="E3453" s="3" t="s">
        <v>56</v>
      </c>
      <c r="F3453" s="3"/>
      <c r="G3453" s="3">
        <v>2</v>
      </c>
      <c r="H3453" s="3"/>
      <c r="I3453" s="3"/>
      <c r="J3453" s="3"/>
      <c r="K3453" t="s">
        <v>186</v>
      </c>
      <c r="L3453" s="9">
        <v>1700308</v>
      </c>
      <c r="M3453" s="3" t="s">
        <v>36</v>
      </c>
      <c r="N3453" s="3" t="s">
        <v>63</v>
      </c>
      <c r="O3453" s="3">
        <v>473</v>
      </c>
      <c r="P3453" s="3">
        <v>20.72</v>
      </c>
      <c r="Q3453" t="s">
        <v>76</v>
      </c>
      <c r="R3453" t="str">
        <f t="shared" si="160"/>
        <v>PORT09 to PORT02</v>
      </c>
      <c r="S3453" s="3">
        <v>400</v>
      </c>
      <c r="T3453" s="3">
        <v>0.56697618492956181</v>
      </c>
      <c r="U3453" s="10">
        <f t="shared" si="161"/>
        <v>268.17973547168276</v>
      </c>
      <c r="V3453" s="3" t="s">
        <v>197</v>
      </c>
    </row>
    <row r="3454" spans="1:22" x14ac:dyDescent="0.25">
      <c r="A3454" s="3">
        <v>1417917933</v>
      </c>
      <c r="B3454" s="11">
        <v>44661</v>
      </c>
      <c r="C3454" s="14">
        <v>43909</v>
      </c>
      <c r="D3454" s="13">
        <f t="shared" si="159"/>
        <v>44662</v>
      </c>
      <c r="E3454" s="3" t="s">
        <v>56</v>
      </c>
      <c r="F3454" s="3"/>
      <c r="G3454" s="3">
        <v>2</v>
      </c>
      <c r="H3454" s="3"/>
      <c r="I3454" s="3"/>
      <c r="J3454" s="3"/>
      <c r="K3454" t="s">
        <v>182</v>
      </c>
      <c r="L3454" s="9">
        <v>1688285</v>
      </c>
      <c r="M3454" s="3" t="s">
        <v>45</v>
      </c>
      <c r="N3454" s="3" t="s">
        <v>63</v>
      </c>
      <c r="O3454" s="3">
        <v>246</v>
      </c>
      <c r="P3454" s="3">
        <v>36.64</v>
      </c>
      <c r="Q3454" t="s">
        <v>76</v>
      </c>
      <c r="R3454" t="str">
        <f t="shared" si="160"/>
        <v>PORT09 to PORT02</v>
      </c>
      <c r="S3454" s="3">
        <v>400</v>
      </c>
      <c r="T3454" s="3">
        <v>0.49358189848294531</v>
      </c>
      <c r="U3454" s="10">
        <f t="shared" si="161"/>
        <v>121.42114702680455</v>
      </c>
      <c r="V3454" s="3" t="s">
        <v>197</v>
      </c>
    </row>
    <row r="3455" spans="1:22" x14ac:dyDescent="0.25">
      <c r="A3455" s="3">
        <v>1417917934</v>
      </c>
      <c r="B3455" s="11">
        <v>44659</v>
      </c>
      <c r="C3455" s="14">
        <v>44185</v>
      </c>
      <c r="D3455" s="13">
        <f t="shared" si="159"/>
        <v>44661</v>
      </c>
      <c r="E3455" s="3" t="s">
        <v>56</v>
      </c>
      <c r="F3455" s="3"/>
      <c r="G3455" s="3">
        <v>2</v>
      </c>
      <c r="H3455" s="3"/>
      <c r="I3455" s="3"/>
      <c r="J3455" s="3"/>
      <c r="K3455" t="s">
        <v>182</v>
      </c>
      <c r="L3455" s="9">
        <v>1684668</v>
      </c>
      <c r="M3455" s="3" t="s">
        <v>45</v>
      </c>
      <c r="N3455" s="3" t="s">
        <v>63</v>
      </c>
      <c r="O3455" s="3">
        <v>3231</v>
      </c>
      <c r="P3455" s="3">
        <v>173.8</v>
      </c>
      <c r="Q3455" t="s">
        <v>76</v>
      </c>
      <c r="R3455" t="str">
        <f t="shared" si="160"/>
        <v>PORT09 to PORT02</v>
      </c>
      <c r="S3455" s="3">
        <v>400</v>
      </c>
      <c r="T3455" s="3">
        <v>0.49358189848294531</v>
      </c>
      <c r="U3455" s="10">
        <f t="shared" si="161"/>
        <v>1594.7631139983964</v>
      </c>
      <c r="V3455" s="3" t="s">
        <v>82</v>
      </c>
    </row>
    <row r="3456" spans="1:22" x14ac:dyDescent="0.25">
      <c r="A3456" s="3">
        <v>1417917938</v>
      </c>
      <c r="B3456" s="11">
        <v>44660</v>
      </c>
      <c r="C3456" s="14">
        <v>43934</v>
      </c>
      <c r="D3456" s="13">
        <f t="shared" si="159"/>
        <v>44662</v>
      </c>
      <c r="E3456" s="3" t="s">
        <v>58</v>
      </c>
      <c r="F3456" s="3"/>
      <c r="G3456" s="3">
        <v>2</v>
      </c>
      <c r="H3456" s="3"/>
      <c r="I3456" s="3"/>
      <c r="J3456" s="3"/>
      <c r="K3456" t="s">
        <v>185</v>
      </c>
      <c r="L3456" s="9">
        <v>1685292</v>
      </c>
      <c r="M3456" s="3" t="s">
        <v>48</v>
      </c>
      <c r="N3456" s="3" t="s">
        <v>63</v>
      </c>
      <c r="O3456" s="3">
        <v>1062</v>
      </c>
      <c r="P3456" s="3">
        <v>74.42</v>
      </c>
      <c r="Q3456" t="s">
        <v>76</v>
      </c>
      <c r="R3456" t="str">
        <f t="shared" si="160"/>
        <v>PORT09 to PORT04</v>
      </c>
      <c r="S3456" s="3">
        <v>360</v>
      </c>
      <c r="T3456" s="3">
        <v>0.46970705658151307</v>
      </c>
      <c r="U3456" s="10">
        <f t="shared" si="161"/>
        <v>498.82889408956686</v>
      </c>
      <c r="V3456" s="3" t="s">
        <v>197</v>
      </c>
    </row>
    <row r="3457" spans="1:22" x14ac:dyDescent="0.25">
      <c r="A3457" s="3">
        <v>1417917948</v>
      </c>
      <c r="B3457" s="11">
        <v>44652</v>
      </c>
      <c r="C3457" s="14">
        <v>44463</v>
      </c>
      <c r="D3457" s="13">
        <f t="shared" si="159"/>
        <v>44653</v>
      </c>
      <c r="E3457" s="3" t="s">
        <v>56</v>
      </c>
      <c r="F3457" s="3"/>
      <c r="G3457" s="3">
        <v>2</v>
      </c>
      <c r="H3457" s="3"/>
      <c r="I3457" s="3"/>
      <c r="J3457" s="3"/>
      <c r="K3457" t="s">
        <v>186</v>
      </c>
      <c r="L3457" s="9">
        <v>1691901</v>
      </c>
      <c r="M3457" s="3" t="s">
        <v>36</v>
      </c>
      <c r="N3457" s="3" t="s">
        <v>63</v>
      </c>
      <c r="O3457" s="3">
        <v>694</v>
      </c>
      <c r="P3457" s="3">
        <v>49.14</v>
      </c>
      <c r="Q3457" t="s">
        <v>76</v>
      </c>
      <c r="R3457" t="str">
        <f t="shared" si="160"/>
        <v>PORT09 to PORT02</v>
      </c>
      <c r="S3457" s="3">
        <v>400</v>
      </c>
      <c r="T3457" s="3">
        <v>0.56697618492956181</v>
      </c>
      <c r="U3457" s="10">
        <f t="shared" si="161"/>
        <v>393.48147234111588</v>
      </c>
      <c r="V3457" s="3" t="s">
        <v>197</v>
      </c>
    </row>
    <row r="3458" spans="1:22" x14ac:dyDescent="0.25">
      <c r="A3458" s="3">
        <v>1417917951</v>
      </c>
      <c r="B3458" s="11">
        <v>44658</v>
      </c>
      <c r="C3458" s="14">
        <v>44261</v>
      </c>
      <c r="D3458" s="13">
        <f t="shared" ref="D3458:D3521" si="162">IF(O3458&lt;1000,B3458+1,B3458+2)</f>
        <v>44659</v>
      </c>
      <c r="E3458" s="3" t="s">
        <v>58</v>
      </c>
      <c r="F3458" s="3"/>
      <c r="G3458" s="3">
        <v>2</v>
      </c>
      <c r="H3458" s="3"/>
      <c r="I3458" s="3"/>
      <c r="J3458" s="3"/>
      <c r="K3458" t="s">
        <v>176</v>
      </c>
      <c r="L3458" s="9">
        <v>1692899</v>
      </c>
      <c r="M3458" s="3" t="s">
        <v>44</v>
      </c>
      <c r="N3458" s="3" t="s">
        <v>63</v>
      </c>
      <c r="O3458" s="3">
        <v>391</v>
      </c>
      <c r="P3458" s="3">
        <v>37.479999999999997</v>
      </c>
      <c r="Q3458" t="s">
        <v>76</v>
      </c>
      <c r="R3458" t="str">
        <f t="shared" ref="R3458:R3521" si="163">N3458&amp;" to "&amp;E3458</f>
        <v>PORT09 to PORT04</v>
      </c>
      <c r="S3458" s="3">
        <v>360</v>
      </c>
      <c r="T3458" s="3">
        <v>0.46507109738293506</v>
      </c>
      <c r="U3458" s="10">
        <f t="shared" ref="U3458:U3521" si="164">T3458*O3458</f>
        <v>181.8427990767276</v>
      </c>
      <c r="V3458" s="3" t="s">
        <v>197</v>
      </c>
    </row>
    <row r="3459" spans="1:22" x14ac:dyDescent="0.25">
      <c r="A3459" s="3">
        <v>1417917958</v>
      </c>
      <c r="B3459" s="11">
        <v>44655</v>
      </c>
      <c r="C3459" s="14">
        <v>44198</v>
      </c>
      <c r="D3459" s="13">
        <f t="shared" si="162"/>
        <v>44657</v>
      </c>
      <c r="E3459" s="3" t="s">
        <v>60</v>
      </c>
      <c r="F3459" s="3"/>
      <c r="G3459" s="3">
        <v>1</v>
      </c>
      <c r="H3459" s="3"/>
      <c r="I3459" s="3"/>
      <c r="J3459" s="3"/>
      <c r="K3459" t="s">
        <v>183</v>
      </c>
      <c r="L3459" s="9">
        <v>1692113</v>
      </c>
      <c r="M3459" s="3" t="s">
        <v>41</v>
      </c>
      <c r="N3459" s="3" t="s">
        <v>63</v>
      </c>
      <c r="O3459" s="3">
        <v>2855</v>
      </c>
      <c r="P3459" s="3">
        <v>67.22</v>
      </c>
      <c r="Q3459" t="s">
        <v>76</v>
      </c>
      <c r="R3459" t="str">
        <f t="shared" si="163"/>
        <v>PORT09 to PORT06</v>
      </c>
      <c r="S3459" s="3">
        <v>250</v>
      </c>
      <c r="T3459" s="3">
        <v>0.55408809762578848</v>
      </c>
      <c r="U3459" s="10">
        <f t="shared" si="164"/>
        <v>1581.9215187216262</v>
      </c>
      <c r="V3459" s="3" t="s">
        <v>197</v>
      </c>
    </row>
    <row r="3460" spans="1:22" x14ac:dyDescent="0.25">
      <c r="A3460" s="3">
        <v>1417917960</v>
      </c>
      <c r="B3460" s="11">
        <v>44653</v>
      </c>
      <c r="C3460" s="14">
        <v>44167</v>
      </c>
      <c r="D3460" s="13">
        <f t="shared" si="162"/>
        <v>44655</v>
      </c>
      <c r="E3460" s="3" t="s">
        <v>59</v>
      </c>
      <c r="F3460" s="3"/>
      <c r="G3460" s="3">
        <v>3</v>
      </c>
      <c r="H3460" s="3"/>
      <c r="I3460" s="3"/>
      <c r="J3460" s="3"/>
      <c r="K3460" t="s">
        <v>189</v>
      </c>
      <c r="L3460" s="9">
        <v>1699769</v>
      </c>
      <c r="M3460" s="3" t="s">
        <v>39</v>
      </c>
      <c r="N3460" s="3" t="s">
        <v>63</v>
      </c>
      <c r="O3460" s="3">
        <v>2038</v>
      </c>
      <c r="P3460" s="3">
        <v>17.03</v>
      </c>
      <c r="Q3460" t="s">
        <v>76</v>
      </c>
      <c r="R3460" t="str">
        <f t="shared" si="163"/>
        <v>PORT09 to PORT05</v>
      </c>
      <c r="S3460" s="3">
        <v>440</v>
      </c>
      <c r="T3460" s="3">
        <v>0.42850329514821733</v>
      </c>
      <c r="U3460" s="10">
        <f t="shared" si="164"/>
        <v>873.28971551206689</v>
      </c>
      <c r="V3460" s="3" t="s">
        <v>197</v>
      </c>
    </row>
    <row r="3461" spans="1:22" x14ac:dyDescent="0.25">
      <c r="A3461" s="3">
        <v>1417917965</v>
      </c>
      <c r="B3461" s="11">
        <v>44653</v>
      </c>
      <c r="C3461" s="14">
        <v>44397</v>
      </c>
      <c r="D3461" s="13">
        <f t="shared" si="162"/>
        <v>44654</v>
      </c>
      <c r="E3461" s="3" t="s">
        <v>56</v>
      </c>
      <c r="F3461" s="3"/>
      <c r="G3461" s="3">
        <v>2</v>
      </c>
      <c r="H3461" s="3"/>
      <c r="I3461" s="3"/>
      <c r="J3461" s="3"/>
      <c r="K3461" t="s">
        <v>186</v>
      </c>
      <c r="L3461" s="9">
        <v>1700309</v>
      </c>
      <c r="M3461" s="3" t="s">
        <v>36</v>
      </c>
      <c r="N3461" s="3" t="s">
        <v>63</v>
      </c>
      <c r="O3461" s="3">
        <v>472</v>
      </c>
      <c r="P3461" s="3">
        <v>39.880000000000003</v>
      </c>
      <c r="Q3461" t="s">
        <v>76</v>
      </c>
      <c r="R3461" t="str">
        <f t="shared" si="163"/>
        <v>PORT09 to PORT02</v>
      </c>
      <c r="S3461" s="3">
        <v>400</v>
      </c>
      <c r="T3461" s="3">
        <v>0.56697618492956181</v>
      </c>
      <c r="U3461" s="10">
        <f t="shared" si="164"/>
        <v>267.6127592867532</v>
      </c>
      <c r="V3461" s="3" t="s">
        <v>197</v>
      </c>
    </row>
    <row r="3462" spans="1:22" x14ac:dyDescent="0.25">
      <c r="A3462" s="3">
        <v>1417917967</v>
      </c>
      <c r="B3462" s="11">
        <v>44660</v>
      </c>
      <c r="C3462" s="14">
        <v>43937</v>
      </c>
      <c r="D3462" s="13">
        <f t="shared" si="162"/>
        <v>44661</v>
      </c>
      <c r="E3462" s="3" t="s">
        <v>56</v>
      </c>
      <c r="F3462" s="3"/>
      <c r="G3462" s="3">
        <v>2</v>
      </c>
      <c r="H3462" s="3"/>
      <c r="I3462" s="3"/>
      <c r="J3462" s="3"/>
      <c r="K3462" t="s">
        <v>186</v>
      </c>
      <c r="L3462" s="9">
        <v>1694913</v>
      </c>
      <c r="M3462" s="3" t="s">
        <v>36</v>
      </c>
      <c r="N3462" s="3" t="s">
        <v>63</v>
      </c>
      <c r="O3462" s="3">
        <v>750</v>
      </c>
      <c r="P3462" s="3">
        <v>64.790000000000006</v>
      </c>
      <c r="Q3462" t="s">
        <v>76</v>
      </c>
      <c r="R3462" t="str">
        <f t="shared" si="163"/>
        <v>PORT09 to PORT02</v>
      </c>
      <c r="S3462" s="3">
        <v>400</v>
      </c>
      <c r="T3462" s="3">
        <v>0.56697618492956181</v>
      </c>
      <c r="U3462" s="10">
        <f t="shared" si="164"/>
        <v>425.23213869717137</v>
      </c>
      <c r="V3462" s="3" t="s">
        <v>197</v>
      </c>
    </row>
    <row r="3463" spans="1:22" x14ac:dyDescent="0.25">
      <c r="A3463" s="3">
        <v>1417917976</v>
      </c>
      <c r="B3463" s="11">
        <v>44655</v>
      </c>
      <c r="C3463" s="14">
        <v>44349</v>
      </c>
      <c r="D3463" s="13">
        <f t="shared" si="162"/>
        <v>44657</v>
      </c>
      <c r="E3463" s="3" t="s">
        <v>58</v>
      </c>
      <c r="F3463" s="3"/>
      <c r="G3463" s="3">
        <v>2</v>
      </c>
      <c r="H3463" s="3"/>
      <c r="I3463" s="3"/>
      <c r="J3463" s="3"/>
      <c r="K3463" t="s">
        <v>185</v>
      </c>
      <c r="L3463" s="9">
        <v>1691772</v>
      </c>
      <c r="M3463" s="3" t="s">
        <v>48</v>
      </c>
      <c r="N3463" s="3" t="s">
        <v>63</v>
      </c>
      <c r="O3463" s="3">
        <v>2215</v>
      </c>
      <c r="P3463" s="3">
        <v>1809.58</v>
      </c>
      <c r="Q3463" t="s">
        <v>76</v>
      </c>
      <c r="R3463" t="str">
        <f t="shared" si="163"/>
        <v>PORT09 to PORT04</v>
      </c>
      <c r="S3463" s="3">
        <v>360</v>
      </c>
      <c r="T3463" s="3">
        <v>0.46970705658151307</v>
      </c>
      <c r="U3463" s="10">
        <f t="shared" si="164"/>
        <v>1040.4011303280515</v>
      </c>
      <c r="V3463" s="3" t="s">
        <v>79</v>
      </c>
    </row>
    <row r="3464" spans="1:22" x14ac:dyDescent="0.25">
      <c r="A3464" s="3">
        <v>1417917981</v>
      </c>
      <c r="B3464" s="11">
        <v>44659</v>
      </c>
      <c r="C3464" s="14">
        <v>43874</v>
      </c>
      <c r="D3464" s="13">
        <f t="shared" si="162"/>
        <v>44661</v>
      </c>
      <c r="E3464" s="3" t="s">
        <v>56</v>
      </c>
      <c r="F3464" s="3"/>
      <c r="G3464" s="3">
        <v>2</v>
      </c>
      <c r="H3464" s="3"/>
      <c r="I3464" s="3"/>
      <c r="J3464" s="3"/>
      <c r="K3464" t="s">
        <v>186</v>
      </c>
      <c r="L3464" s="9">
        <v>1669095</v>
      </c>
      <c r="M3464" s="3" t="s">
        <v>36</v>
      </c>
      <c r="N3464" s="3" t="s">
        <v>63</v>
      </c>
      <c r="O3464" s="3">
        <v>1276</v>
      </c>
      <c r="P3464" s="3">
        <v>191.3</v>
      </c>
      <c r="Q3464" t="s">
        <v>76</v>
      </c>
      <c r="R3464" t="str">
        <f t="shared" si="163"/>
        <v>PORT09 to PORT02</v>
      </c>
      <c r="S3464" s="3">
        <v>400</v>
      </c>
      <c r="T3464" s="3">
        <v>0.56697618492956181</v>
      </c>
      <c r="U3464" s="10">
        <f t="shared" si="164"/>
        <v>723.46161197012088</v>
      </c>
      <c r="V3464" s="3" t="s">
        <v>82</v>
      </c>
    </row>
    <row r="3465" spans="1:22" x14ac:dyDescent="0.25">
      <c r="A3465" s="3">
        <v>1417917989</v>
      </c>
      <c r="B3465" s="11">
        <v>44659</v>
      </c>
      <c r="C3465" s="14">
        <v>44417</v>
      </c>
      <c r="D3465" s="13">
        <f t="shared" si="162"/>
        <v>44660</v>
      </c>
      <c r="E3465" s="3" t="s">
        <v>58</v>
      </c>
      <c r="F3465" s="3"/>
      <c r="G3465" s="3">
        <v>2</v>
      </c>
      <c r="H3465" s="3"/>
      <c r="I3465" s="3"/>
      <c r="J3465" s="3"/>
      <c r="K3465" t="s">
        <v>184</v>
      </c>
      <c r="L3465" s="9">
        <v>1683769</v>
      </c>
      <c r="M3465" s="3" t="s">
        <v>46</v>
      </c>
      <c r="N3465" s="3" t="s">
        <v>63</v>
      </c>
      <c r="O3465" s="3">
        <v>364</v>
      </c>
      <c r="P3465" s="3">
        <v>82.56</v>
      </c>
      <c r="Q3465" t="s">
        <v>76</v>
      </c>
      <c r="R3465" t="str">
        <f t="shared" si="163"/>
        <v>PORT09 to PORT04</v>
      </c>
      <c r="S3465" s="3">
        <v>360</v>
      </c>
      <c r="T3465" s="3">
        <v>0.55524729045120425</v>
      </c>
      <c r="U3465" s="10">
        <f t="shared" si="164"/>
        <v>202.11001372423834</v>
      </c>
      <c r="V3465" s="3" t="s">
        <v>197</v>
      </c>
    </row>
    <row r="3466" spans="1:22" x14ac:dyDescent="0.25">
      <c r="A3466" s="3">
        <v>1417917998</v>
      </c>
      <c r="B3466" s="11">
        <v>44655</v>
      </c>
      <c r="C3466" s="14">
        <v>44204</v>
      </c>
      <c r="D3466" s="13">
        <f t="shared" si="162"/>
        <v>44656</v>
      </c>
      <c r="E3466" s="3" t="s">
        <v>58</v>
      </c>
      <c r="F3466" s="3"/>
      <c r="G3466" s="3">
        <v>2</v>
      </c>
      <c r="H3466" s="3"/>
      <c r="I3466" s="3"/>
      <c r="J3466" s="3"/>
      <c r="K3466" t="s">
        <v>185</v>
      </c>
      <c r="L3466" s="9">
        <v>1693888</v>
      </c>
      <c r="M3466" s="3" t="s">
        <v>48</v>
      </c>
      <c r="N3466" s="3" t="s">
        <v>63</v>
      </c>
      <c r="O3466" s="3">
        <v>389</v>
      </c>
      <c r="P3466" s="3">
        <v>40.74</v>
      </c>
      <c r="Q3466" t="s">
        <v>76</v>
      </c>
      <c r="R3466" t="str">
        <f t="shared" si="163"/>
        <v>PORT09 to PORT04</v>
      </c>
      <c r="S3466" s="3">
        <v>360</v>
      </c>
      <c r="T3466" s="3">
        <v>0.46970705658151307</v>
      </c>
      <c r="U3466" s="10">
        <f t="shared" si="164"/>
        <v>182.71604501020857</v>
      </c>
      <c r="V3466" s="3" t="s">
        <v>197</v>
      </c>
    </row>
    <row r="3467" spans="1:22" x14ac:dyDescent="0.25">
      <c r="A3467" s="3">
        <v>1417918000</v>
      </c>
      <c r="B3467" s="11">
        <v>44655</v>
      </c>
      <c r="C3467" s="14">
        <v>43909</v>
      </c>
      <c r="D3467" s="13">
        <f t="shared" si="162"/>
        <v>44657</v>
      </c>
      <c r="E3467" s="3" t="s">
        <v>56</v>
      </c>
      <c r="F3467" s="3"/>
      <c r="G3467" s="3">
        <v>2</v>
      </c>
      <c r="H3467" s="3"/>
      <c r="I3467" s="3"/>
      <c r="J3467" s="3"/>
      <c r="K3467" t="s">
        <v>186</v>
      </c>
      <c r="L3467" s="9">
        <v>1688885</v>
      </c>
      <c r="M3467" s="3" t="s">
        <v>36</v>
      </c>
      <c r="N3467" s="3" t="s">
        <v>63</v>
      </c>
      <c r="O3467" s="3">
        <v>2192</v>
      </c>
      <c r="P3467" s="3">
        <v>96.24</v>
      </c>
      <c r="Q3467" t="s">
        <v>76</v>
      </c>
      <c r="R3467" t="str">
        <f t="shared" si="163"/>
        <v>PORT09 to PORT02</v>
      </c>
      <c r="S3467" s="3">
        <v>400</v>
      </c>
      <c r="T3467" s="3">
        <v>0.56697618492956181</v>
      </c>
      <c r="U3467" s="10">
        <f t="shared" si="164"/>
        <v>1242.8117973655994</v>
      </c>
      <c r="V3467" s="3" t="s">
        <v>197</v>
      </c>
    </row>
    <row r="3468" spans="1:22" x14ac:dyDescent="0.25">
      <c r="A3468" s="3">
        <v>1417918006</v>
      </c>
      <c r="B3468" s="11">
        <v>44655</v>
      </c>
      <c r="C3468" s="14">
        <v>43862</v>
      </c>
      <c r="D3468" s="13">
        <f t="shared" si="162"/>
        <v>44656</v>
      </c>
      <c r="E3468" s="3" t="s">
        <v>58</v>
      </c>
      <c r="F3468" s="3"/>
      <c r="G3468" s="3">
        <v>2</v>
      </c>
      <c r="H3468" s="3"/>
      <c r="I3468" s="3"/>
      <c r="J3468" s="3"/>
      <c r="K3468" t="s">
        <v>185</v>
      </c>
      <c r="L3468" s="9">
        <v>1653969</v>
      </c>
      <c r="M3468" s="3" t="s">
        <v>48</v>
      </c>
      <c r="N3468" s="3" t="s">
        <v>63</v>
      </c>
      <c r="O3468" s="3">
        <v>405</v>
      </c>
      <c r="P3468" s="3">
        <v>11.12</v>
      </c>
      <c r="Q3468" t="s">
        <v>76</v>
      </c>
      <c r="R3468" t="str">
        <f t="shared" si="163"/>
        <v>PORT09 to PORT04</v>
      </c>
      <c r="S3468" s="3">
        <v>360</v>
      </c>
      <c r="T3468" s="3">
        <v>0.46970705658151307</v>
      </c>
      <c r="U3468" s="10">
        <f t="shared" si="164"/>
        <v>190.2313579155128</v>
      </c>
      <c r="V3468" s="3" t="s">
        <v>197</v>
      </c>
    </row>
    <row r="3469" spans="1:22" x14ac:dyDescent="0.25">
      <c r="A3469" s="3">
        <v>1417918013</v>
      </c>
      <c r="B3469" s="11">
        <v>44665</v>
      </c>
      <c r="C3469" s="14">
        <v>44044</v>
      </c>
      <c r="D3469" s="13">
        <f t="shared" si="162"/>
        <v>44666</v>
      </c>
      <c r="E3469" s="3" t="s">
        <v>65</v>
      </c>
      <c r="F3469" s="3"/>
      <c r="G3469" s="3">
        <v>1</v>
      </c>
      <c r="H3469" s="3"/>
      <c r="I3469" s="3"/>
      <c r="J3469" s="3"/>
      <c r="K3469" t="s">
        <v>181</v>
      </c>
      <c r="L3469" s="9">
        <v>1699520</v>
      </c>
      <c r="M3469" s="3" t="s">
        <v>53</v>
      </c>
      <c r="N3469" s="3" t="s">
        <v>63</v>
      </c>
      <c r="O3469" s="3">
        <v>471</v>
      </c>
      <c r="P3469" s="3">
        <v>19.05</v>
      </c>
      <c r="Q3469" t="s">
        <v>76</v>
      </c>
      <c r="R3469" t="str">
        <f t="shared" si="163"/>
        <v>PORT09 to PORT11</v>
      </c>
      <c r="S3469" s="3">
        <v>210</v>
      </c>
      <c r="T3469" s="3">
        <v>2.0362537598033468</v>
      </c>
      <c r="U3469" s="10">
        <f t="shared" si="164"/>
        <v>959.07552086737633</v>
      </c>
      <c r="V3469" s="3" t="s">
        <v>197</v>
      </c>
    </row>
    <row r="3470" spans="1:22" x14ac:dyDescent="0.25">
      <c r="A3470" s="3">
        <v>1417918023</v>
      </c>
      <c r="B3470" s="11">
        <v>44665</v>
      </c>
      <c r="C3470" s="14">
        <v>43804</v>
      </c>
      <c r="D3470" s="13">
        <f t="shared" si="162"/>
        <v>44667</v>
      </c>
      <c r="E3470" s="3" t="s">
        <v>56</v>
      </c>
      <c r="F3470" s="3"/>
      <c r="G3470" s="3">
        <v>2</v>
      </c>
      <c r="H3470" s="3"/>
      <c r="I3470" s="3"/>
      <c r="J3470" s="3"/>
      <c r="K3470" t="s">
        <v>186</v>
      </c>
      <c r="L3470" s="9">
        <v>1686001</v>
      </c>
      <c r="M3470" s="3" t="s">
        <v>36</v>
      </c>
      <c r="N3470" s="3" t="s">
        <v>63</v>
      </c>
      <c r="O3470" s="3">
        <v>3372</v>
      </c>
      <c r="P3470" s="3">
        <v>137.11000000000001</v>
      </c>
      <c r="Q3470" t="s">
        <v>76</v>
      </c>
      <c r="R3470" t="str">
        <f t="shared" si="163"/>
        <v>PORT09 to PORT02</v>
      </c>
      <c r="S3470" s="3">
        <v>400</v>
      </c>
      <c r="T3470" s="3">
        <v>0.56697618492956181</v>
      </c>
      <c r="U3470" s="10">
        <f t="shared" si="164"/>
        <v>1911.8436955824825</v>
      </c>
      <c r="V3470" s="3" t="s">
        <v>82</v>
      </c>
    </row>
    <row r="3471" spans="1:22" x14ac:dyDescent="0.25">
      <c r="A3471" s="3">
        <v>1417918025</v>
      </c>
      <c r="B3471" s="11">
        <v>44652</v>
      </c>
      <c r="C3471" s="14">
        <v>44564</v>
      </c>
      <c r="D3471" s="13">
        <f t="shared" si="162"/>
        <v>44654</v>
      </c>
      <c r="E3471" s="3" t="s">
        <v>56</v>
      </c>
      <c r="F3471" s="3"/>
      <c r="G3471" s="3">
        <v>2</v>
      </c>
      <c r="H3471" s="3"/>
      <c r="I3471" s="3"/>
      <c r="J3471" s="3"/>
      <c r="K3471" t="s">
        <v>186</v>
      </c>
      <c r="L3471" s="9">
        <v>1679954</v>
      </c>
      <c r="M3471" s="3" t="s">
        <v>36</v>
      </c>
      <c r="N3471" s="3" t="s">
        <v>63</v>
      </c>
      <c r="O3471" s="3">
        <v>1422</v>
      </c>
      <c r="P3471" s="3">
        <v>75.790000000000006</v>
      </c>
      <c r="Q3471" t="s">
        <v>76</v>
      </c>
      <c r="R3471" t="str">
        <f t="shared" si="163"/>
        <v>PORT09 to PORT02</v>
      </c>
      <c r="S3471" s="3">
        <v>400</v>
      </c>
      <c r="T3471" s="3">
        <v>0.56697618492956181</v>
      </c>
      <c r="U3471" s="10">
        <f t="shared" si="164"/>
        <v>806.24013496983684</v>
      </c>
      <c r="V3471" s="3" t="s">
        <v>197</v>
      </c>
    </row>
    <row r="3472" spans="1:22" x14ac:dyDescent="0.25">
      <c r="A3472" s="3">
        <v>1417918031</v>
      </c>
      <c r="B3472" s="11">
        <v>44661</v>
      </c>
      <c r="C3472" s="14">
        <v>44018</v>
      </c>
      <c r="D3472" s="13">
        <f t="shared" si="162"/>
        <v>44663</v>
      </c>
      <c r="E3472" s="3" t="s">
        <v>56</v>
      </c>
      <c r="F3472" s="3"/>
      <c r="G3472" s="3">
        <v>2</v>
      </c>
      <c r="H3472" s="3"/>
      <c r="I3472" s="3"/>
      <c r="J3472" s="3"/>
      <c r="K3472" t="s">
        <v>182</v>
      </c>
      <c r="L3472" s="9">
        <v>1689784</v>
      </c>
      <c r="M3472" s="3" t="s">
        <v>45</v>
      </c>
      <c r="N3472" s="3" t="s">
        <v>63</v>
      </c>
      <c r="O3472" s="3">
        <v>2110</v>
      </c>
      <c r="P3472" s="3">
        <v>955.73</v>
      </c>
      <c r="Q3472" t="s">
        <v>76</v>
      </c>
      <c r="R3472" t="str">
        <f t="shared" si="163"/>
        <v>PORT09 to PORT02</v>
      </c>
      <c r="S3472" s="3">
        <v>400</v>
      </c>
      <c r="T3472" s="3">
        <v>0.49358189848294531</v>
      </c>
      <c r="U3472" s="10">
        <f t="shared" si="164"/>
        <v>1041.4578057990145</v>
      </c>
      <c r="V3472" s="3" t="s">
        <v>198</v>
      </c>
    </row>
    <row r="3473" spans="1:22" x14ac:dyDescent="0.25">
      <c r="A3473" s="3">
        <v>1417918035</v>
      </c>
      <c r="B3473" s="11">
        <v>44658</v>
      </c>
      <c r="C3473" s="14">
        <v>43920</v>
      </c>
      <c r="D3473" s="13">
        <f t="shared" si="162"/>
        <v>44660</v>
      </c>
      <c r="E3473" s="3" t="s">
        <v>58</v>
      </c>
      <c r="F3473" s="3"/>
      <c r="G3473" s="3">
        <v>2</v>
      </c>
      <c r="H3473" s="3"/>
      <c r="I3473" s="3"/>
      <c r="J3473" s="3"/>
      <c r="K3473" t="s">
        <v>185</v>
      </c>
      <c r="L3473" s="9">
        <v>1691788</v>
      </c>
      <c r="M3473" s="3" t="s">
        <v>48</v>
      </c>
      <c r="N3473" s="3" t="s">
        <v>63</v>
      </c>
      <c r="O3473" s="3">
        <v>1467</v>
      </c>
      <c r="P3473" s="3">
        <v>63.56</v>
      </c>
      <c r="Q3473" t="s">
        <v>76</v>
      </c>
      <c r="R3473" t="str">
        <f t="shared" si="163"/>
        <v>PORT09 to PORT04</v>
      </c>
      <c r="S3473" s="3">
        <v>360</v>
      </c>
      <c r="T3473" s="3">
        <v>0.46970705658151307</v>
      </c>
      <c r="U3473" s="10">
        <f t="shared" si="164"/>
        <v>689.06025200507963</v>
      </c>
      <c r="V3473" s="3" t="s">
        <v>197</v>
      </c>
    </row>
    <row r="3474" spans="1:22" x14ac:dyDescent="0.25">
      <c r="A3474" s="3">
        <v>1417918045</v>
      </c>
      <c r="B3474" s="11">
        <v>44662</v>
      </c>
      <c r="C3474" s="14">
        <v>43726</v>
      </c>
      <c r="D3474" s="13">
        <f t="shared" si="162"/>
        <v>44663</v>
      </c>
      <c r="E3474" s="3" t="s">
        <v>56</v>
      </c>
      <c r="F3474" s="3"/>
      <c r="G3474" s="3">
        <v>2</v>
      </c>
      <c r="H3474" s="3"/>
      <c r="I3474" s="3"/>
      <c r="J3474" s="3"/>
      <c r="K3474" t="s">
        <v>186</v>
      </c>
      <c r="L3474" s="9">
        <v>1688043</v>
      </c>
      <c r="M3474" s="3" t="s">
        <v>36</v>
      </c>
      <c r="N3474" s="3" t="s">
        <v>63</v>
      </c>
      <c r="O3474" s="3">
        <v>942</v>
      </c>
      <c r="P3474" s="3">
        <v>63.43</v>
      </c>
      <c r="Q3474" t="s">
        <v>76</v>
      </c>
      <c r="R3474" t="str">
        <f t="shared" si="163"/>
        <v>PORT09 to PORT02</v>
      </c>
      <c r="S3474" s="3">
        <v>400</v>
      </c>
      <c r="T3474" s="3">
        <v>0.56697618492956181</v>
      </c>
      <c r="U3474" s="10">
        <f t="shared" si="164"/>
        <v>534.09156620364718</v>
      </c>
      <c r="V3474" s="3" t="s">
        <v>197</v>
      </c>
    </row>
    <row r="3475" spans="1:22" x14ac:dyDescent="0.25">
      <c r="A3475" s="3">
        <v>1417918049</v>
      </c>
      <c r="B3475" s="11">
        <v>44653</v>
      </c>
      <c r="C3475" s="14">
        <v>43629</v>
      </c>
      <c r="D3475" s="13">
        <f t="shared" si="162"/>
        <v>44655</v>
      </c>
      <c r="E3475" s="3" t="s">
        <v>56</v>
      </c>
      <c r="F3475" s="3"/>
      <c r="G3475" s="3">
        <v>2</v>
      </c>
      <c r="H3475" s="3"/>
      <c r="I3475" s="3"/>
      <c r="J3475" s="3"/>
      <c r="K3475" t="s">
        <v>186</v>
      </c>
      <c r="L3475" s="9">
        <v>1685835</v>
      </c>
      <c r="M3475" s="3" t="s">
        <v>36</v>
      </c>
      <c r="N3475" s="3" t="s">
        <v>63</v>
      </c>
      <c r="O3475" s="3">
        <v>1020</v>
      </c>
      <c r="P3475" s="3">
        <v>96.01</v>
      </c>
      <c r="Q3475" t="s">
        <v>76</v>
      </c>
      <c r="R3475" t="str">
        <f t="shared" si="163"/>
        <v>PORT09 to PORT02</v>
      </c>
      <c r="S3475" s="3">
        <v>400</v>
      </c>
      <c r="T3475" s="3">
        <v>0.56697618492956181</v>
      </c>
      <c r="U3475" s="10">
        <f t="shared" si="164"/>
        <v>578.31570862815306</v>
      </c>
      <c r="V3475" s="3" t="s">
        <v>197</v>
      </c>
    </row>
    <row r="3476" spans="1:22" x14ac:dyDescent="0.25">
      <c r="A3476" s="3">
        <v>1417918059</v>
      </c>
      <c r="B3476" s="11">
        <v>44655</v>
      </c>
      <c r="C3476" s="14">
        <v>44408</v>
      </c>
      <c r="D3476" s="13">
        <f t="shared" si="162"/>
        <v>44657</v>
      </c>
      <c r="E3476" s="3" t="s">
        <v>58</v>
      </c>
      <c r="F3476" s="3"/>
      <c r="G3476" s="3">
        <v>2</v>
      </c>
      <c r="H3476" s="3"/>
      <c r="I3476" s="3"/>
      <c r="J3476" s="3"/>
      <c r="K3476" t="s">
        <v>185</v>
      </c>
      <c r="L3476" s="9">
        <v>1685294</v>
      </c>
      <c r="M3476" s="3" t="s">
        <v>48</v>
      </c>
      <c r="N3476" s="3" t="s">
        <v>63</v>
      </c>
      <c r="O3476" s="3">
        <v>3183</v>
      </c>
      <c r="P3476" s="3">
        <v>98.8</v>
      </c>
      <c r="Q3476" t="s">
        <v>76</v>
      </c>
      <c r="R3476" t="str">
        <f t="shared" si="163"/>
        <v>PORT09 to PORT04</v>
      </c>
      <c r="S3476" s="3">
        <v>360</v>
      </c>
      <c r="T3476" s="3">
        <v>0.46970705658151307</v>
      </c>
      <c r="U3476" s="10">
        <f t="shared" si="164"/>
        <v>1495.077561098956</v>
      </c>
      <c r="V3476" s="3" t="s">
        <v>197</v>
      </c>
    </row>
    <row r="3477" spans="1:22" x14ac:dyDescent="0.25">
      <c r="A3477" s="3">
        <v>1417918068</v>
      </c>
      <c r="B3477" s="11">
        <v>44655</v>
      </c>
      <c r="C3477" s="14">
        <v>43510</v>
      </c>
      <c r="D3477" s="13">
        <f t="shared" si="162"/>
        <v>44657</v>
      </c>
      <c r="E3477" s="3" t="s">
        <v>58</v>
      </c>
      <c r="F3477" s="3"/>
      <c r="G3477" s="3">
        <v>2</v>
      </c>
      <c r="H3477" s="3"/>
      <c r="I3477" s="3"/>
      <c r="J3477" s="3"/>
      <c r="K3477" t="s">
        <v>185</v>
      </c>
      <c r="L3477" s="9">
        <v>1685307</v>
      </c>
      <c r="M3477" s="3" t="s">
        <v>48</v>
      </c>
      <c r="N3477" s="3" t="s">
        <v>63</v>
      </c>
      <c r="O3477" s="3">
        <v>1454</v>
      </c>
      <c r="P3477" s="3">
        <v>106.13</v>
      </c>
      <c r="Q3477" t="s">
        <v>76</v>
      </c>
      <c r="R3477" t="str">
        <f t="shared" si="163"/>
        <v>PORT09 to PORT04</v>
      </c>
      <c r="S3477" s="3">
        <v>360</v>
      </c>
      <c r="T3477" s="3">
        <v>0.46970705658151307</v>
      </c>
      <c r="U3477" s="10">
        <f t="shared" si="164"/>
        <v>682.95406026952003</v>
      </c>
      <c r="V3477" s="3" t="s">
        <v>82</v>
      </c>
    </row>
    <row r="3478" spans="1:22" x14ac:dyDescent="0.25">
      <c r="A3478" s="3">
        <v>1417918073</v>
      </c>
      <c r="B3478" s="11">
        <v>44665</v>
      </c>
      <c r="C3478" s="14">
        <v>44205</v>
      </c>
      <c r="D3478" s="13">
        <f t="shared" si="162"/>
        <v>44667</v>
      </c>
      <c r="E3478" s="3" t="s">
        <v>59</v>
      </c>
      <c r="F3478" s="3"/>
      <c r="G3478" s="3">
        <v>3</v>
      </c>
      <c r="H3478" s="3"/>
      <c r="I3478" s="3"/>
      <c r="J3478" s="3"/>
      <c r="K3478" t="s">
        <v>189</v>
      </c>
      <c r="L3478" s="9">
        <v>1699950</v>
      </c>
      <c r="M3478" s="3" t="s">
        <v>39</v>
      </c>
      <c r="N3478" s="3" t="s">
        <v>63</v>
      </c>
      <c r="O3478" s="3">
        <v>2350</v>
      </c>
      <c r="P3478" s="3">
        <v>1242.6400000000001</v>
      </c>
      <c r="Q3478" t="s">
        <v>76</v>
      </c>
      <c r="R3478" t="str">
        <f t="shared" si="163"/>
        <v>PORT09 to PORT05</v>
      </c>
      <c r="S3478" s="3">
        <v>440</v>
      </c>
      <c r="T3478" s="3">
        <v>0.42850329514821733</v>
      </c>
      <c r="U3478" s="10">
        <f t="shared" si="164"/>
        <v>1006.9827435983108</v>
      </c>
      <c r="V3478" s="3" t="s">
        <v>79</v>
      </c>
    </row>
    <row r="3479" spans="1:22" x14ac:dyDescent="0.25">
      <c r="A3479" s="3">
        <v>1417918083</v>
      </c>
      <c r="B3479" s="11">
        <v>44658</v>
      </c>
      <c r="C3479" s="14">
        <v>44031</v>
      </c>
      <c r="D3479" s="13">
        <f t="shared" si="162"/>
        <v>44660</v>
      </c>
      <c r="E3479" s="3" t="s">
        <v>59</v>
      </c>
      <c r="F3479" s="3"/>
      <c r="G3479" s="3">
        <v>3</v>
      </c>
      <c r="H3479" s="3"/>
      <c r="I3479" s="3"/>
      <c r="J3479" s="3"/>
      <c r="K3479" t="s">
        <v>189</v>
      </c>
      <c r="L3479" s="9">
        <v>1684768</v>
      </c>
      <c r="M3479" s="3" t="s">
        <v>39</v>
      </c>
      <c r="N3479" s="3" t="s">
        <v>63</v>
      </c>
      <c r="O3479" s="3">
        <v>2351</v>
      </c>
      <c r="P3479" s="3">
        <v>81.86</v>
      </c>
      <c r="Q3479" t="s">
        <v>76</v>
      </c>
      <c r="R3479" t="str">
        <f t="shared" si="163"/>
        <v>PORT09 to PORT05</v>
      </c>
      <c r="S3479" s="3">
        <v>440</v>
      </c>
      <c r="T3479" s="3">
        <v>0.42850329514821733</v>
      </c>
      <c r="U3479" s="10">
        <f t="shared" si="164"/>
        <v>1007.411246893459</v>
      </c>
      <c r="V3479" s="3" t="s">
        <v>197</v>
      </c>
    </row>
    <row r="3480" spans="1:22" x14ac:dyDescent="0.25">
      <c r="A3480" s="3">
        <v>1417918086</v>
      </c>
      <c r="B3480" s="11">
        <v>44655</v>
      </c>
      <c r="C3480" s="14">
        <v>44452</v>
      </c>
      <c r="D3480" s="13">
        <f t="shared" si="162"/>
        <v>44656</v>
      </c>
      <c r="E3480" s="3" t="s">
        <v>56</v>
      </c>
      <c r="F3480" s="3"/>
      <c r="G3480" s="3">
        <v>2</v>
      </c>
      <c r="H3480" s="3"/>
      <c r="I3480" s="3"/>
      <c r="J3480" s="3"/>
      <c r="K3480" t="s">
        <v>179</v>
      </c>
      <c r="L3480" s="9">
        <v>1681890</v>
      </c>
      <c r="M3480" s="3" t="s">
        <v>42</v>
      </c>
      <c r="N3480" s="3" t="s">
        <v>63</v>
      </c>
      <c r="O3480" s="3">
        <v>963</v>
      </c>
      <c r="P3480" s="3">
        <v>81.86</v>
      </c>
      <c r="Q3480" t="s">
        <v>76</v>
      </c>
      <c r="R3480" t="str">
        <f t="shared" si="163"/>
        <v>PORT09 to PORT02</v>
      </c>
      <c r="S3480" s="3">
        <v>400</v>
      </c>
      <c r="T3480" s="3">
        <v>0.37142393742544599</v>
      </c>
      <c r="U3480" s="10">
        <f t="shared" si="164"/>
        <v>357.68125174070451</v>
      </c>
      <c r="V3480" s="3" t="s">
        <v>197</v>
      </c>
    </row>
    <row r="3481" spans="1:22" x14ac:dyDescent="0.25">
      <c r="A3481" s="3">
        <v>1417918092</v>
      </c>
      <c r="B3481" s="11">
        <v>44660</v>
      </c>
      <c r="C3481" s="14">
        <v>43623</v>
      </c>
      <c r="D3481" s="13">
        <f t="shared" si="162"/>
        <v>44661</v>
      </c>
      <c r="E3481" s="3" t="s">
        <v>58</v>
      </c>
      <c r="F3481" s="3"/>
      <c r="G3481" s="3">
        <v>2</v>
      </c>
      <c r="H3481" s="3"/>
      <c r="I3481" s="3"/>
      <c r="J3481" s="3"/>
      <c r="K3481" t="s">
        <v>185</v>
      </c>
      <c r="L3481" s="9">
        <v>1685266</v>
      </c>
      <c r="M3481" s="3" t="s">
        <v>48</v>
      </c>
      <c r="N3481" s="3" t="s">
        <v>63</v>
      </c>
      <c r="O3481" s="3">
        <v>569</v>
      </c>
      <c r="P3481" s="3">
        <v>18.68</v>
      </c>
      <c r="Q3481" t="s">
        <v>76</v>
      </c>
      <c r="R3481" t="str">
        <f t="shared" si="163"/>
        <v>PORT09 to PORT04</v>
      </c>
      <c r="S3481" s="3">
        <v>360</v>
      </c>
      <c r="T3481" s="3">
        <v>0.46970705658151307</v>
      </c>
      <c r="U3481" s="10">
        <f t="shared" si="164"/>
        <v>267.26331519488093</v>
      </c>
      <c r="V3481" s="3" t="s">
        <v>197</v>
      </c>
    </row>
    <row r="3482" spans="1:22" x14ac:dyDescent="0.25">
      <c r="A3482" s="3">
        <v>1417918094</v>
      </c>
      <c r="B3482" s="11">
        <v>44660</v>
      </c>
      <c r="C3482" s="14">
        <v>44284</v>
      </c>
      <c r="D3482" s="13">
        <f t="shared" si="162"/>
        <v>44661</v>
      </c>
      <c r="E3482" s="3" t="s">
        <v>56</v>
      </c>
      <c r="F3482" s="3"/>
      <c r="G3482" s="3">
        <v>2</v>
      </c>
      <c r="H3482" s="3"/>
      <c r="I3482" s="3"/>
      <c r="J3482" s="3"/>
      <c r="K3482" t="s">
        <v>182</v>
      </c>
      <c r="L3482" s="9">
        <v>1688621</v>
      </c>
      <c r="M3482" s="3" t="s">
        <v>45</v>
      </c>
      <c r="N3482" s="3" t="s">
        <v>63</v>
      </c>
      <c r="O3482" s="3">
        <v>658</v>
      </c>
      <c r="P3482" s="3">
        <v>33.39</v>
      </c>
      <c r="Q3482" t="s">
        <v>76</v>
      </c>
      <c r="R3482" t="str">
        <f t="shared" si="163"/>
        <v>PORT09 to PORT02</v>
      </c>
      <c r="S3482" s="3">
        <v>400</v>
      </c>
      <c r="T3482" s="3">
        <v>0.49358189848294531</v>
      </c>
      <c r="U3482" s="10">
        <f t="shared" si="164"/>
        <v>324.77688920177803</v>
      </c>
      <c r="V3482" s="3" t="s">
        <v>197</v>
      </c>
    </row>
    <row r="3483" spans="1:22" x14ac:dyDescent="0.25">
      <c r="A3483" s="3">
        <v>1417918096</v>
      </c>
      <c r="B3483" s="11">
        <v>44658</v>
      </c>
      <c r="C3483" s="14">
        <v>44325</v>
      </c>
      <c r="D3483" s="13">
        <f t="shared" si="162"/>
        <v>44660</v>
      </c>
      <c r="E3483" s="3" t="s">
        <v>58</v>
      </c>
      <c r="F3483" s="3"/>
      <c r="G3483" s="3">
        <v>2</v>
      </c>
      <c r="H3483" s="3"/>
      <c r="I3483" s="3"/>
      <c r="J3483" s="3"/>
      <c r="K3483" t="s">
        <v>188</v>
      </c>
      <c r="L3483" s="9">
        <v>1696263</v>
      </c>
      <c r="M3483" s="3" t="s">
        <v>43</v>
      </c>
      <c r="N3483" s="3" t="s">
        <v>63</v>
      </c>
      <c r="O3483" s="3">
        <v>1611</v>
      </c>
      <c r="P3483" s="3">
        <v>53.44</v>
      </c>
      <c r="Q3483" t="s">
        <v>76</v>
      </c>
      <c r="R3483" t="str">
        <f t="shared" si="163"/>
        <v>PORT09 to PORT04</v>
      </c>
      <c r="S3483" s="3">
        <v>360</v>
      </c>
      <c r="T3483" s="3">
        <v>0.52285729919622159</v>
      </c>
      <c r="U3483" s="10">
        <f t="shared" si="164"/>
        <v>842.323109005113</v>
      </c>
      <c r="V3483" s="3" t="s">
        <v>197</v>
      </c>
    </row>
    <row r="3484" spans="1:22" x14ac:dyDescent="0.25">
      <c r="A3484" s="3">
        <v>1417918106</v>
      </c>
      <c r="B3484" s="11">
        <v>44658</v>
      </c>
      <c r="C3484" s="14">
        <v>44135</v>
      </c>
      <c r="D3484" s="13">
        <f t="shared" si="162"/>
        <v>44660</v>
      </c>
      <c r="E3484" s="3" t="s">
        <v>58</v>
      </c>
      <c r="F3484" s="3"/>
      <c r="G3484" s="3">
        <v>2</v>
      </c>
      <c r="H3484" s="3"/>
      <c r="I3484" s="3"/>
      <c r="J3484" s="3"/>
      <c r="K3484" t="s">
        <v>184</v>
      </c>
      <c r="L3484" s="9">
        <v>1685107</v>
      </c>
      <c r="M3484" s="3" t="s">
        <v>46</v>
      </c>
      <c r="N3484" s="3" t="s">
        <v>63</v>
      </c>
      <c r="O3484" s="3">
        <v>1285</v>
      </c>
      <c r="P3484" s="3">
        <v>1459.12</v>
      </c>
      <c r="Q3484" t="s">
        <v>76</v>
      </c>
      <c r="R3484" t="str">
        <f t="shared" si="163"/>
        <v>PORT09 to PORT04</v>
      </c>
      <c r="S3484" s="3">
        <v>360</v>
      </c>
      <c r="T3484" s="3">
        <v>0.55524729045120425</v>
      </c>
      <c r="U3484" s="10">
        <f t="shared" si="164"/>
        <v>713.49276822979743</v>
      </c>
      <c r="V3484" s="3" t="s">
        <v>79</v>
      </c>
    </row>
    <row r="3485" spans="1:22" x14ac:dyDescent="0.25">
      <c r="A3485" s="3">
        <v>1417918109</v>
      </c>
      <c r="B3485" s="11">
        <v>44662</v>
      </c>
      <c r="C3485" s="14">
        <v>44349</v>
      </c>
      <c r="D3485" s="13">
        <f t="shared" si="162"/>
        <v>44663</v>
      </c>
      <c r="E3485" s="3" t="s">
        <v>56</v>
      </c>
      <c r="F3485" s="3"/>
      <c r="G3485" s="3">
        <v>2</v>
      </c>
      <c r="H3485" s="3"/>
      <c r="I3485" s="3"/>
      <c r="J3485" s="3"/>
      <c r="K3485" t="s">
        <v>186</v>
      </c>
      <c r="L3485" s="9">
        <v>1687418</v>
      </c>
      <c r="M3485" s="3" t="s">
        <v>36</v>
      </c>
      <c r="N3485" s="3" t="s">
        <v>63</v>
      </c>
      <c r="O3485" s="3">
        <v>694</v>
      </c>
      <c r="P3485" s="3">
        <v>58.85</v>
      </c>
      <c r="Q3485" t="s">
        <v>76</v>
      </c>
      <c r="R3485" t="str">
        <f t="shared" si="163"/>
        <v>PORT09 to PORT02</v>
      </c>
      <c r="S3485" s="3">
        <v>400</v>
      </c>
      <c r="T3485" s="3">
        <v>0.56697618492956181</v>
      </c>
      <c r="U3485" s="10">
        <f t="shared" si="164"/>
        <v>393.48147234111588</v>
      </c>
      <c r="V3485" s="3" t="s">
        <v>197</v>
      </c>
    </row>
    <row r="3486" spans="1:22" x14ac:dyDescent="0.25">
      <c r="A3486" s="3">
        <v>1417918115</v>
      </c>
      <c r="B3486" s="11">
        <v>44665</v>
      </c>
      <c r="C3486" s="14">
        <v>44130</v>
      </c>
      <c r="D3486" s="13">
        <f t="shared" si="162"/>
        <v>44666</v>
      </c>
      <c r="E3486" s="3" t="s">
        <v>59</v>
      </c>
      <c r="F3486" s="3"/>
      <c r="G3486" s="3">
        <v>3</v>
      </c>
      <c r="H3486" s="3"/>
      <c r="I3486" s="3"/>
      <c r="J3486" s="3"/>
      <c r="K3486" t="s">
        <v>189</v>
      </c>
      <c r="L3486" s="9">
        <v>1697443</v>
      </c>
      <c r="M3486" s="3" t="s">
        <v>39</v>
      </c>
      <c r="N3486" s="3" t="s">
        <v>63</v>
      </c>
      <c r="O3486" s="3">
        <v>620</v>
      </c>
      <c r="P3486" s="3">
        <v>16.77</v>
      </c>
      <c r="Q3486" t="s">
        <v>76</v>
      </c>
      <c r="R3486" t="str">
        <f t="shared" si="163"/>
        <v>PORT09 to PORT05</v>
      </c>
      <c r="S3486" s="3">
        <v>440</v>
      </c>
      <c r="T3486" s="3">
        <v>0.42850329514821733</v>
      </c>
      <c r="U3486" s="10">
        <f t="shared" si="164"/>
        <v>265.67204299189473</v>
      </c>
      <c r="V3486" s="3" t="s">
        <v>197</v>
      </c>
    </row>
    <row r="3487" spans="1:22" x14ac:dyDescent="0.25">
      <c r="A3487" s="3">
        <v>1417918120</v>
      </c>
      <c r="B3487" s="11">
        <v>44652</v>
      </c>
      <c r="C3487" s="14">
        <v>44363</v>
      </c>
      <c r="D3487" s="13">
        <f t="shared" si="162"/>
        <v>44653</v>
      </c>
      <c r="E3487" s="3" t="s">
        <v>65</v>
      </c>
      <c r="F3487" s="3"/>
      <c r="G3487" s="3">
        <v>1</v>
      </c>
      <c r="H3487" s="3"/>
      <c r="I3487" s="3"/>
      <c r="J3487" s="3"/>
      <c r="K3487" t="s">
        <v>181</v>
      </c>
      <c r="L3487" s="9">
        <v>1669741</v>
      </c>
      <c r="M3487" s="3" t="s">
        <v>53</v>
      </c>
      <c r="N3487" s="3" t="s">
        <v>63</v>
      </c>
      <c r="O3487" s="3">
        <v>341</v>
      </c>
      <c r="P3487" s="3">
        <v>42.67</v>
      </c>
      <c r="Q3487" t="s">
        <v>76</v>
      </c>
      <c r="R3487" t="str">
        <f t="shared" si="163"/>
        <v>PORT09 to PORT11</v>
      </c>
      <c r="S3487" s="3">
        <v>210</v>
      </c>
      <c r="T3487" s="3">
        <v>2.0362537598033468</v>
      </c>
      <c r="U3487" s="10">
        <f t="shared" si="164"/>
        <v>694.36253209294125</v>
      </c>
      <c r="V3487" s="3" t="s">
        <v>197</v>
      </c>
    </row>
    <row r="3488" spans="1:22" x14ac:dyDescent="0.25">
      <c r="A3488" s="3">
        <v>1417918121</v>
      </c>
      <c r="B3488" s="11">
        <v>44658</v>
      </c>
      <c r="C3488" s="14">
        <v>44269</v>
      </c>
      <c r="D3488" s="13">
        <f t="shared" si="162"/>
        <v>44659</v>
      </c>
      <c r="E3488" s="3" t="s">
        <v>58</v>
      </c>
      <c r="F3488" s="3"/>
      <c r="G3488" s="3">
        <v>2</v>
      </c>
      <c r="H3488" s="3"/>
      <c r="I3488" s="3"/>
      <c r="J3488" s="3"/>
      <c r="K3488" t="s">
        <v>185</v>
      </c>
      <c r="L3488" s="9">
        <v>1685286</v>
      </c>
      <c r="M3488" s="3" t="s">
        <v>48</v>
      </c>
      <c r="N3488" s="3" t="s">
        <v>63</v>
      </c>
      <c r="O3488" s="3">
        <v>392</v>
      </c>
      <c r="P3488" s="3">
        <v>90.42</v>
      </c>
      <c r="Q3488" t="s">
        <v>76</v>
      </c>
      <c r="R3488" t="str">
        <f t="shared" si="163"/>
        <v>PORT09 to PORT04</v>
      </c>
      <c r="S3488" s="3">
        <v>360</v>
      </c>
      <c r="T3488" s="3">
        <v>0.46970705658151307</v>
      </c>
      <c r="U3488" s="10">
        <f t="shared" si="164"/>
        <v>184.12516617995311</v>
      </c>
      <c r="V3488" s="3" t="s">
        <v>197</v>
      </c>
    </row>
    <row r="3489" spans="1:22" x14ac:dyDescent="0.25">
      <c r="A3489" s="3">
        <v>1417918130</v>
      </c>
      <c r="B3489" s="11">
        <v>44660</v>
      </c>
      <c r="C3489" s="14">
        <v>43846</v>
      </c>
      <c r="D3489" s="13">
        <f t="shared" si="162"/>
        <v>44661</v>
      </c>
      <c r="E3489" s="3" t="s">
        <v>56</v>
      </c>
      <c r="F3489" s="3"/>
      <c r="G3489" s="3">
        <v>2</v>
      </c>
      <c r="H3489" s="3"/>
      <c r="I3489" s="3"/>
      <c r="J3489" s="3"/>
      <c r="K3489" t="s">
        <v>186</v>
      </c>
      <c r="L3489" s="9">
        <v>1688881</v>
      </c>
      <c r="M3489" s="3" t="s">
        <v>36</v>
      </c>
      <c r="N3489" s="3" t="s">
        <v>63</v>
      </c>
      <c r="O3489" s="3">
        <v>626</v>
      </c>
      <c r="P3489" s="3">
        <v>80.739999999999995</v>
      </c>
      <c r="Q3489" t="s">
        <v>76</v>
      </c>
      <c r="R3489" t="str">
        <f t="shared" si="163"/>
        <v>PORT09 to PORT02</v>
      </c>
      <c r="S3489" s="3">
        <v>400</v>
      </c>
      <c r="T3489" s="3">
        <v>0.56697618492956181</v>
      </c>
      <c r="U3489" s="10">
        <f t="shared" si="164"/>
        <v>354.92709176590569</v>
      </c>
      <c r="V3489" s="3" t="s">
        <v>197</v>
      </c>
    </row>
    <row r="3490" spans="1:22" x14ac:dyDescent="0.25">
      <c r="A3490" s="3">
        <v>1417918140</v>
      </c>
      <c r="B3490" s="11">
        <v>44661</v>
      </c>
      <c r="C3490" s="14">
        <v>44031</v>
      </c>
      <c r="D3490" s="13">
        <f t="shared" si="162"/>
        <v>44662</v>
      </c>
      <c r="E3490" s="3" t="s">
        <v>58</v>
      </c>
      <c r="F3490" s="3"/>
      <c r="G3490" s="3">
        <v>2</v>
      </c>
      <c r="H3490" s="3"/>
      <c r="I3490" s="3"/>
      <c r="J3490" s="3"/>
      <c r="K3490" t="s">
        <v>184</v>
      </c>
      <c r="L3490" s="9">
        <v>1683760</v>
      </c>
      <c r="M3490" s="3" t="s">
        <v>46</v>
      </c>
      <c r="N3490" s="3" t="s">
        <v>63</v>
      </c>
      <c r="O3490" s="3">
        <v>263</v>
      </c>
      <c r="P3490" s="3">
        <v>64.430000000000007</v>
      </c>
      <c r="Q3490" t="s">
        <v>76</v>
      </c>
      <c r="R3490" t="str">
        <f t="shared" si="163"/>
        <v>PORT09 to PORT04</v>
      </c>
      <c r="S3490" s="3">
        <v>360</v>
      </c>
      <c r="T3490" s="3">
        <v>0.55524729045120425</v>
      </c>
      <c r="U3490" s="10">
        <f t="shared" si="164"/>
        <v>146.03003738866673</v>
      </c>
      <c r="V3490" s="3" t="s">
        <v>197</v>
      </c>
    </row>
    <row r="3491" spans="1:22" x14ac:dyDescent="0.25">
      <c r="A3491" s="3">
        <v>1417918141</v>
      </c>
      <c r="B3491" s="11">
        <v>44652</v>
      </c>
      <c r="C3491" s="14">
        <v>44449</v>
      </c>
      <c r="D3491" s="13">
        <f t="shared" si="162"/>
        <v>44653</v>
      </c>
      <c r="E3491" s="3" t="s">
        <v>56</v>
      </c>
      <c r="F3491" s="3"/>
      <c r="G3491" s="3">
        <v>2</v>
      </c>
      <c r="H3491" s="3"/>
      <c r="I3491" s="3"/>
      <c r="J3491" s="3"/>
      <c r="K3491" t="s">
        <v>182</v>
      </c>
      <c r="L3491" s="9">
        <v>1689548</v>
      </c>
      <c r="M3491" s="3" t="s">
        <v>45</v>
      </c>
      <c r="N3491" s="3" t="s">
        <v>63</v>
      </c>
      <c r="O3491" s="3">
        <v>433</v>
      </c>
      <c r="P3491" s="3">
        <v>88.82</v>
      </c>
      <c r="Q3491" t="s">
        <v>76</v>
      </c>
      <c r="R3491" t="str">
        <f t="shared" si="163"/>
        <v>PORT09 to PORT02</v>
      </c>
      <c r="S3491" s="3">
        <v>400</v>
      </c>
      <c r="T3491" s="3">
        <v>0.49358189848294531</v>
      </c>
      <c r="U3491" s="10">
        <f t="shared" si="164"/>
        <v>213.72096204311532</v>
      </c>
      <c r="V3491" s="3" t="s">
        <v>197</v>
      </c>
    </row>
    <row r="3492" spans="1:22" x14ac:dyDescent="0.25">
      <c r="A3492" s="3">
        <v>1417918150</v>
      </c>
      <c r="B3492" s="11">
        <v>44652</v>
      </c>
      <c r="C3492" s="14">
        <v>43691</v>
      </c>
      <c r="D3492" s="13">
        <f t="shared" si="162"/>
        <v>44654</v>
      </c>
      <c r="E3492" s="3" t="s">
        <v>58</v>
      </c>
      <c r="F3492" s="3"/>
      <c r="G3492" s="3">
        <v>2</v>
      </c>
      <c r="H3492" s="3"/>
      <c r="I3492" s="3"/>
      <c r="J3492" s="3"/>
      <c r="K3492" t="s">
        <v>185</v>
      </c>
      <c r="L3492" s="9">
        <v>1691792</v>
      </c>
      <c r="M3492" s="3" t="s">
        <v>48</v>
      </c>
      <c r="N3492" s="3" t="s">
        <v>63</v>
      </c>
      <c r="O3492" s="3">
        <v>2693</v>
      </c>
      <c r="P3492" s="3">
        <v>12.53</v>
      </c>
      <c r="Q3492" t="s">
        <v>76</v>
      </c>
      <c r="R3492" t="str">
        <f t="shared" si="163"/>
        <v>PORT09 to PORT04</v>
      </c>
      <c r="S3492" s="3">
        <v>360</v>
      </c>
      <c r="T3492" s="3">
        <v>0.46970705658151307</v>
      </c>
      <c r="U3492" s="10">
        <f t="shared" si="164"/>
        <v>1264.9211033740146</v>
      </c>
      <c r="V3492" s="3" t="s">
        <v>197</v>
      </c>
    </row>
    <row r="3493" spans="1:22" x14ac:dyDescent="0.25">
      <c r="A3493" s="3">
        <v>1417918154</v>
      </c>
      <c r="B3493" s="11">
        <v>44665</v>
      </c>
      <c r="C3493" s="14">
        <v>44123</v>
      </c>
      <c r="D3493" s="13">
        <f t="shared" si="162"/>
        <v>44667</v>
      </c>
      <c r="E3493" s="3" t="s">
        <v>58</v>
      </c>
      <c r="F3493" s="3"/>
      <c r="G3493" s="3">
        <v>2</v>
      </c>
      <c r="H3493" s="3"/>
      <c r="I3493" s="3"/>
      <c r="J3493" s="3"/>
      <c r="K3493" t="s">
        <v>185</v>
      </c>
      <c r="L3493" s="9">
        <v>1685280</v>
      </c>
      <c r="M3493" s="3" t="s">
        <v>48</v>
      </c>
      <c r="N3493" s="3" t="s">
        <v>63</v>
      </c>
      <c r="O3493" s="3">
        <v>2447</v>
      </c>
      <c r="P3493" s="3">
        <v>131.80000000000001</v>
      </c>
      <c r="Q3493" t="s">
        <v>76</v>
      </c>
      <c r="R3493" t="str">
        <f t="shared" si="163"/>
        <v>PORT09 to PORT04</v>
      </c>
      <c r="S3493" s="3">
        <v>360</v>
      </c>
      <c r="T3493" s="3">
        <v>0.46970705658151307</v>
      </c>
      <c r="U3493" s="10">
        <f t="shared" si="164"/>
        <v>1149.3731674549624</v>
      </c>
      <c r="V3493" s="3" t="s">
        <v>82</v>
      </c>
    </row>
    <row r="3494" spans="1:22" x14ac:dyDescent="0.25">
      <c r="A3494" s="3">
        <v>1417918159</v>
      </c>
      <c r="B3494" s="11">
        <v>44658</v>
      </c>
      <c r="C3494" s="14">
        <v>44047</v>
      </c>
      <c r="D3494" s="13">
        <f t="shared" si="162"/>
        <v>44660</v>
      </c>
      <c r="E3494" s="3" t="s">
        <v>56</v>
      </c>
      <c r="F3494" s="3"/>
      <c r="G3494" s="3">
        <v>2</v>
      </c>
      <c r="H3494" s="3"/>
      <c r="I3494" s="3"/>
      <c r="J3494" s="3"/>
      <c r="K3494" t="s">
        <v>182</v>
      </c>
      <c r="L3494" s="9">
        <v>1683802</v>
      </c>
      <c r="M3494" s="3" t="s">
        <v>45</v>
      </c>
      <c r="N3494" s="3" t="s">
        <v>63</v>
      </c>
      <c r="O3494" s="3">
        <v>2228</v>
      </c>
      <c r="P3494" s="3">
        <v>19.079999999999998</v>
      </c>
      <c r="Q3494" t="s">
        <v>76</v>
      </c>
      <c r="R3494" t="str">
        <f t="shared" si="163"/>
        <v>PORT09 to PORT02</v>
      </c>
      <c r="S3494" s="3">
        <v>400</v>
      </c>
      <c r="T3494" s="3">
        <v>0.49358189848294531</v>
      </c>
      <c r="U3494" s="10">
        <f t="shared" si="164"/>
        <v>1099.7004698200021</v>
      </c>
      <c r="V3494" s="3" t="s">
        <v>197</v>
      </c>
    </row>
    <row r="3495" spans="1:22" x14ac:dyDescent="0.25">
      <c r="A3495" s="3">
        <v>1417918167</v>
      </c>
      <c r="B3495" s="11">
        <v>44654</v>
      </c>
      <c r="C3495" s="14">
        <v>43701</v>
      </c>
      <c r="D3495" s="13">
        <f t="shared" si="162"/>
        <v>44656</v>
      </c>
      <c r="E3495" s="3" t="s">
        <v>56</v>
      </c>
      <c r="F3495" s="3"/>
      <c r="G3495" s="3">
        <v>2</v>
      </c>
      <c r="H3495" s="3"/>
      <c r="I3495" s="3"/>
      <c r="J3495" s="3"/>
      <c r="K3495" t="s">
        <v>186</v>
      </c>
      <c r="L3495" s="9">
        <v>1693530</v>
      </c>
      <c r="M3495" s="3" t="s">
        <v>36</v>
      </c>
      <c r="N3495" s="3" t="s">
        <v>63</v>
      </c>
      <c r="O3495" s="3">
        <v>1159</v>
      </c>
      <c r="P3495" s="3">
        <v>60.58</v>
      </c>
      <c r="Q3495" t="s">
        <v>76</v>
      </c>
      <c r="R3495" t="str">
        <f t="shared" si="163"/>
        <v>PORT09 to PORT02</v>
      </c>
      <c r="S3495" s="3">
        <v>400</v>
      </c>
      <c r="T3495" s="3">
        <v>0.56697618492956181</v>
      </c>
      <c r="U3495" s="10">
        <f t="shared" si="164"/>
        <v>657.12539833336211</v>
      </c>
      <c r="V3495" s="3" t="s">
        <v>197</v>
      </c>
    </row>
    <row r="3496" spans="1:22" x14ac:dyDescent="0.25">
      <c r="A3496" s="3">
        <v>1417918177</v>
      </c>
      <c r="B3496" s="11">
        <v>44654</v>
      </c>
      <c r="C3496" s="14">
        <v>44373</v>
      </c>
      <c r="D3496" s="13">
        <f t="shared" si="162"/>
        <v>44655</v>
      </c>
      <c r="E3496" s="3" t="s">
        <v>56</v>
      </c>
      <c r="F3496" s="3"/>
      <c r="G3496" s="3">
        <v>2</v>
      </c>
      <c r="H3496" s="3"/>
      <c r="I3496" s="3"/>
      <c r="J3496" s="3"/>
      <c r="K3496" t="s">
        <v>182</v>
      </c>
      <c r="L3496" s="9">
        <v>1683773</v>
      </c>
      <c r="M3496" s="3" t="s">
        <v>45</v>
      </c>
      <c r="N3496" s="3" t="s">
        <v>63</v>
      </c>
      <c r="O3496" s="3">
        <v>699</v>
      </c>
      <c r="P3496" s="3">
        <v>85.14</v>
      </c>
      <c r="Q3496" t="s">
        <v>76</v>
      </c>
      <c r="R3496" t="str">
        <f t="shared" si="163"/>
        <v>PORT09 to PORT02</v>
      </c>
      <c r="S3496" s="3">
        <v>400</v>
      </c>
      <c r="T3496" s="3">
        <v>0.49358189848294531</v>
      </c>
      <c r="U3496" s="10">
        <f t="shared" si="164"/>
        <v>345.01374703957879</v>
      </c>
      <c r="V3496" s="3" t="s">
        <v>197</v>
      </c>
    </row>
    <row r="3497" spans="1:22" x14ac:dyDescent="0.25">
      <c r="A3497" s="3">
        <v>1417918184</v>
      </c>
      <c r="B3497" s="11">
        <v>44661</v>
      </c>
      <c r="C3497" s="14">
        <v>44273</v>
      </c>
      <c r="D3497" s="13">
        <f t="shared" si="162"/>
        <v>44663</v>
      </c>
      <c r="E3497" s="3" t="s">
        <v>56</v>
      </c>
      <c r="F3497" s="3"/>
      <c r="G3497" s="3">
        <v>2</v>
      </c>
      <c r="H3497" s="3"/>
      <c r="I3497" s="3"/>
      <c r="J3497" s="3"/>
      <c r="K3497" t="s">
        <v>186</v>
      </c>
      <c r="L3497" s="9">
        <v>1676009</v>
      </c>
      <c r="M3497" s="3" t="s">
        <v>36</v>
      </c>
      <c r="N3497" s="3" t="s">
        <v>63</v>
      </c>
      <c r="O3497" s="3">
        <v>3354</v>
      </c>
      <c r="P3497" s="3">
        <v>118.72</v>
      </c>
      <c r="Q3497" t="s">
        <v>76</v>
      </c>
      <c r="R3497" t="str">
        <f t="shared" si="163"/>
        <v>PORT09 to PORT02</v>
      </c>
      <c r="S3497" s="3">
        <v>400</v>
      </c>
      <c r="T3497" s="3">
        <v>0.56697618492956181</v>
      </c>
      <c r="U3497" s="10">
        <f t="shared" si="164"/>
        <v>1901.6381242537502</v>
      </c>
      <c r="V3497" s="3" t="s">
        <v>82</v>
      </c>
    </row>
    <row r="3498" spans="1:22" x14ac:dyDescent="0.25">
      <c r="A3498" s="3">
        <v>1417918192</v>
      </c>
      <c r="B3498" s="11">
        <v>44654</v>
      </c>
      <c r="C3498" s="14">
        <v>43957</v>
      </c>
      <c r="D3498" s="13">
        <f t="shared" si="162"/>
        <v>44655</v>
      </c>
      <c r="E3498" s="3" t="s">
        <v>59</v>
      </c>
      <c r="F3498" s="3"/>
      <c r="G3498" s="3">
        <v>3</v>
      </c>
      <c r="H3498" s="3"/>
      <c r="I3498" s="3"/>
      <c r="J3498" s="3"/>
      <c r="K3498" t="s">
        <v>189</v>
      </c>
      <c r="L3498" s="9">
        <v>1680690</v>
      </c>
      <c r="M3498" s="3" t="s">
        <v>39</v>
      </c>
      <c r="N3498" s="3" t="s">
        <v>63</v>
      </c>
      <c r="O3498" s="3">
        <v>296</v>
      </c>
      <c r="P3498" s="3">
        <v>20.62</v>
      </c>
      <c r="Q3498" t="s">
        <v>76</v>
      </c>
      <c r="R3498" t="str">
        <f t="shared" si="163"/>
        <v>PORT09 to PORT05</v>
      </c>
      <c r="S3498" s="3">
        <v>440</v>
      </c>
      <c r="T3498" s="3">
        <v>0.42850329514821733</v>
      </c>
      <c r="U3498" s="10">
        <f t="shared" si="164"/>
        <v>126.83697536387233</v>
      </c>
      <c r="V3498" s="3" t="s">
        <v>197</v>
      </c>
    </row>
    <row r="3499" spans="1:22" x14ac:dyDescent="0.25">
      <c r="A3499" s="3">
        <v>1417918201</v>
      </c>
      <c r="B3499" s="11">
        <v>44659</v>
      </c>
      <c r="C3499" s="14">
        <v>44149</v>
      </c>
      <c r="D3499" s="13">
        <f t="shared" si="162"/>
        <v>44660</v>
      </c>
      <c r="E3499" s="3" t="s">
        <v>60</v>
      </c>
      <c r="F3499" s="3"/>
      <c r="G3499" s="3">
        <v>1</v>
      </c>
      <c r="H3499" s="3"/>
      <c r="I3499" s="3"/>
      <c r="J3499" s="3"/>
      <c r="K3499" t="s">
        <v>183</v>
      </c>
      <c r="L3499" s="9">
        <v>1684725</v>
      </c>
      <c r="M3499" s="3" t="s">
        <v>41</v>
      </c>
      <c r="N3499" s="3" t="s">
        <v>63</v>
      </c>
      <c r="O3499" s="3">
        <v>534</v>
      </c>
      <c r="P3499" s="3">
        <v>70.3</v>
      </c>
      <c r="Q3499" t="s">
        <v>76</v>
      </c>
      <c r="R3499" t="str">
        <f t="shared" si="163"/>
        <v>PORT09 to PORT06</v>
      </c>
      <c r="S3499" s="3">
        <v>250</v>
      </c>
      <c r="T3499" s="3">
        <v>0.55408809762578848</v>
      </c>
      <c r="U3499" s="10">
        <f t="shared" si="164"/>
        <v>295.88304413217105</v>
      </c>
      <c r="V3499" s="3" t="s">
        <v>197</v>
      </c>
    </row>
    <row r="3500" spans="1:22" x14ac:dyDescent="0.25">
      <c r="A3500" s="3">
        <v>1417918210</v>
      </c>
      <c r="B3500" s="11">
        <v>44665</v>
      </c>
      <c r="C3500" s="14">
        <v>44605</v>
      </c>
      <c r="D3500" s="13">
        <f t="shared" si="162"/>
        <v>44666</v>
      </c>
      <c r="E3500" s="3" t="s">
        <v>56</v>
      </c>
      <c r="F3500" s="3"/>
      <c r="G3500" s="3">
        <v>2</v>
      </c>
      <c r="H3500" s="3"/>
      <c r="I3500" s="3"/>
      <c r="J3500" s="3"/>
      <c r="K3500" t="s">
        <v>186</v>
      </c>
      <c r="L3500" s="9">
        <v>1697428</v>
      </c>
      <c r="M3500" s="3" t="s">
        <v>36</v>
      </c>
      <c r="N3500" s="3" t="s">
        <v>63</v>
      </c>
      <c r="O3500" s="3">
        <v>444</v>
      </c>
      <c r="P3500" s="3">
        <v>38.67</v>
      </c>
      <c r="Q3500" t="s">
        <v>76</v>
      </c>
      <c r="R3500" t="str">
        <f t="shared" si="163"/>
        <v>PORT09 to PORT02</v>
      </c>
      <c r="S3500" s="3">
        <v>400</v>
      </c>
      <c r="T3500" s="3">
        <v>0.56697618492956181</v>
      </c>
      <c r="U3500" s="10">
        <f t="shared" si="164"/>
        <v>251.73742610872546</v>
      </c>
      <c r="V3500" s="3" t="s">
        <v>197</v>
      </c>
    </row>
    <row r="3501" spans="1:22" x14ac:dyDescent="0.25">
      <c r="A3501" s="3">
        <v>1417918220</v>
      </c>
      <c r="B3501" s="11">
        <v>44660</v>
      </c>
      <c r="C3501" s="14">
        <v>44382</v>
      </c>
      <c r="D3501" s="13">
        <f t="shared" si="162"/>
        <v>44661</v>
      </c>
      <c r="E3501" s="3" t="s">
        <v>59</v>
      </c>
      <c r="F3501" s="3"/>
      <c r="G3501" s="3">
        <v>3</v>
      </c>
      <c r="H3501" s="3"/>
      <c r="I3501" s="3"/>
      <c r="J3501" s="3"/>
      <c r="K3501" t="s">
        <v>189</v>
      </c>
      <c r="L3501" s="9">
        <v>1685722</v>
      </c>
      <c r="M3501" s="3" t="s">
        <v>39</v>
      </c>
      <c r="N3501" s="3" t="s">
        <v>63</v>
      </c>
      <c r="O3501" s="3">
        <v>907</v>
      </c>
      <c r="P3501" s="3">
        <v>12.63</v>
      </c>
      <c r="Q3501" t="s">
        <v>76</v>
      </c>
      <c r="R3501" t="str">
        <f t="shared" si="163"/>
        <v>PORT09 to PORT05</v>
      </c>
      <c r="S3501" s="3">
        <v>440</v>
      </c>
      <c r="T3501" s="3">
        <v>0.42850329514821733</v>
      </c>
      <c r="U3501" s="10">
        <f t="shared" si="164"/>
        <v>388.65248869943315</v>
      </c>
      <c r="V3501" s="3" t="s">
        <v>197</v>
      </c>
    </row>
    <row r="3502" spans="1:22" x14ac:dyDescent="0.25">
      <c r="A3502" s="3">
        <v>1417918230</v>
      </c>
      <c r="B3502" s="11">
        <v>44660</v>
      </c>
      <c r="C3502" s="14">
        <v>44471</v>
      </c>
      <c r="D3502" s="13">
        <f t="shared" si="162"/>
        <v>44661</v>
      </c>
      <c r="E3502" s="3" t="s">
        <v>56</v>
      </c>
      <c r="F3502" s="3"/>
      <c r="G3502" s="3">
        <v>2</v>
      </c>
      <c r="H3502" s="3"/>
      <c r="I3502" s="3"/>
      <c r="J3502" s="3"/>
      <c r="K3502" t="s">
        <v>186</v>
      </c>
      <c r="L3502" s="9">
        <v>1690144</v>
      </c>
      <c r="M3502" s="3" t="s">
        <v>36</v>
      </c>
      <c r="N3502" s="3" t="s">
        <v>63</v>
      </c>
      <c r="O3502" s="3">
        <v>405</v>
      </c>
      <c r="P3502" s="3">
        <v>17.84</v>
      </c>
      <c r="Q3502" t="s">
        <v>76</v>
      </c>
      <c r="R3502" t="str">
        <f t="shared" si="163"/>
        <v>PORT09 to PORT02</v>
      </c>
      <c r="S3502" s="3">
        <v>400</v>
      </c>
      <c r="T3502" s="3">
        <v>0.56697618492956181</v>
      </c>
      <c r="U3502" s="10">
        <f t="shared" si="164"/>
        <v>229.62535489647254</v>
      </c>
      <c r="V3502" s="3" t="s">
        <v>197</v>
      </c>
    </row>
    <row r="3503" spans="1:22" x14ac:dyDescent="0.25">
      <c r="A3503" s="3">
        <v>1417918239</v>
      </c>
      <c r="B3503" s="11">
        <v>44653</v>
      </c>
      <c r="C3503" s="14">
        <v>44202</v>
      </c>
      <c r="D3503" s="13">
        <f t="shared" si="162"/>
        <v>44654</v>
      </c>
      <c r="E3503" s="3" t="s">
        <v>58</v>
      </c>
      <c r="F3503" s="3"/>
      <c r="G3503" s="3">
        <v>2</v>
      </c>
      <c r="H3503" s="3"/>
      <c r="I3503" s="3"/>
      <c r="J3503" s="3"/>
      <c r="K3503" t="s">
        <v>176</v>
      </c>
      <c r="L3503" s="9">
        <v>1692333</v>
      </c>
      <c r="M3503" s="3" t="s">
        <v>44</v>
      </c>
      <c r="N3503" s="3" t="s">
        <v>63</v>
      </c>
      <c r="O3503" s="3">
        <v>500</v>
      </c>
      <c r="P3503" s="3">
        <v>88.38</v>
      </c>
      <c r="Q3503" t="s">
        <v>76</v>
      </c>
      <c r="R3503" t="str">
        <f t="shared" si="163"/>
        <v>PORT09 to PORT04</v>
      </c>
      <c r="S3503" s="3">
        <v>360</v>
      </c>
      <c r="T3503" s="3">
        <v>0.46507109738293506</v>
      </c>
      <c r="U3503" s="10">
        <f t="shared" si="164"/>
        <v>232.53554869146754</v>
      </c>
      <c r="V3503" s="3" t="s">
        <v>197</v>
      </c>
    </row>
    <row r="3504" spans="1:22" x14ac:dyDescent="0.25">
      <c r="A3504" s="3">
        <v>1417918245</v>
      </c>
      <c r="B3504" s="11">
        <v>44654</v>
      </c>
      <c r="C3504" s="14">
        <v>43539</v>
      </c>
      <c r="D3504" s="13">
        <f t="shared" si="162"/>
        <v>44655</v>
      </c>
      <c r="E3504" s="3" t="s">
        <v>56</v>
      </c>
      <c r="F3504" s="3"/>
      <c r="G3504" s="3">
        <v>2</v>
      </c>
      <c r="H3504" s="3"/>
      <c r="I3504" s="3"/>
      <c r="J3504" s="3"/>
      <c r="K3504" t="s">
        <v>186</v>
      </c>
      <c r="L3504" s="9">
        <v>1665542</v>
      </c>
      <c r="M3504" s="3" t="s">
        <v>36</v>
      </c>
      <c r="N3504" s="3" t="s">
        <v>63</v>
      </c>
      <c r="O3504" s="3">
        <v>911</v>
      </c>
      <c r="P3504" s="3">
        <v>72.52</v>
      </c>
      <c r="Q3504" t="s">
        <v>76</v>
      </c>
      <c r="R3504" t="str">
        <f t="shared" si="163"/>
        <v>PORT09 to PORT02</v>
      </c>
      <c r="S3504" s="3">
        <v>400</v>
      </c>
      <c r="T3504" s="3">
        <v>0.56697618492956181</v>
      </c>
      <c r="U3504" s="10">
        <f t="shared" si="164"/>
        <v>516.51530447083076</v>
      </c>
      <c r="V3504" s="3" t="s">
        <v>197</v>
      </c>
    </row>
    <row r="3505" spans="1:22" x14ac:dyDescent="0.25">
      <c r="A3505" s="3">
        <v>1417918251</v>
      </c>
      <c r="B3505" s="11">
        <v>44653</v>
      </c>
      <c r="C3505" s="14">
        <v>44309</v>
      </c>
      <c r="D3505" s="13">
        <f t="shared" si="162"/>
        <v>44654</v>
      </c>
      <c r="E3505" s="3" t="s">
        <v>56</v>
      </c>
      <c r="F3505" s="3"/>
      <c r="G3505" s="3">
        <v>2</v>
      </c>
      <c r="H3505" s="3"/>
      <c r="I3505" s="3"/>
      <c r="J3505" s="3"/>
      <c r="K3505" t="s">
        <v>182</v>
      </c>
      <c r="L3505" s="9">
        <v>1683769</v>
      </c>
      <c r="M3505" s="3" t="s">
        <v>45</v>
      </c>
      <c r="N3505" s="3" t="s">
        <v>63</v>
      </c>
      <c r="O3505" s="3">
        <v>660</v>
      </c>
      <c r="P3505" s="3">
        <v>80.150000000000006</v>
      </c>
      <c r="Q3505" t="s">
        <v>76</v>
      </c>
      <c r="R3505" t="str">
        <f t="shared" si="163"/>
        <v>PORT09 to PORT02</v>
      </c>
      <c r="S3505" s="3">
        <v>400</v>
      </c>
      <c r="T3505" s="3">
        <v>0.49358189848294531</v>
      </c>
      <c r="U3505" s="10">
        <f t="shared" si="164"/>
        <v>325.76405299874392</v>
      </c>
      <c r="V3505" s="3" t="s">
        <v>197</v>
      </c>
    </row>
    <row r="3506" spans="1:22" x14ac:dyDescent="0.25">
      <c r="A3506" s="3">
        <v>1417918258</v>
      </c>
      <c r="B3506" s="11">
        <v>44659</v>
      </c>
      <c r="C3506" s="14">
        <v>43934</v>
      </c>
      <c r="D3506" s="13">
        <f t="shared" si="162"/>
        <v>44660</v>
      </c>
      <c r="E3506" s="3" t="s">
        <v>56</v>
      </c>
      <c r="F3506" s="3"/>
      <c r="G3506" s="3">
        <v>2</v>
      </c>
      <c r="H3506" s="3"/>
      <c r="I3506" s="3"/>
      <c r="J3506" s="3"/>
      <c r="K3506" t="s">
        <v>186</v>
      </c>
      <c r="L3506" s="9">
        <v>1679945</v>
      </c>
      <c r="M3506" s="3" t="s">
        <v>36</v>
      </c>
      <c r="N3506" s="3" t="s">
        <v>63</v>
      </c>
      <c r="O3506" s="3">
        <v>641</v>
      </c>
      <c r="P3506" s="3">
        <v>60.51</v>
      </c>
      <c r="Q3506" t="s">
        <v>76</v>
      </c>
      <c r="R3506" t="str">
        <f t="shared" si="163"/>
        <v>PORT09 to PORT02</v>
      </c>
      <c r="S3506" s="3">
        <v>400</v>
      </c>
      <c r="T3506" s="3">
        <v>0.56697618492956181</v>
      </c>
      <c r="U3506" s="10">
        <f t="shared" si="164"/>
        <v>363.43173453984912</v>
      </c>
      <c r="V3506" s="3" t="s">
        <v>197</v>
      </c>
    </row>
    <row r="3507" spans="1:22" x14ac:dyDescent="0.25">
      <c r="A3507" s="3">
        <v>1417918265</v>
      </c>
      <c r="B3507" s="11">
        <v>44654</v>
      </c>
      <c r="C3507" s="14">
        <v>44268</v>
      </c>
      <c r="D3507" s="13">
        <f t="shared" si="162"/>
        <v>44655</v>
      </c>
      <c r="E3507" s="3" t="s">
        <v>56</v>
      </c>
      <c r="F3507" s="3"/>
      <c r="G3507" s="3">
        <v>2</v>
      </c>
      <c r="H3507" s="3"/>
      <c r="I3507" s="3"/>
      <c r="J3507" s="3"/>
      <c r="K3507" t="s">
        <v>186</v>
      </c>
      <c r="L3507" s="9">
        <v>1694568</v>
      </c>
      <c r="M3507" s="3" t="s">
        <v>36</v>
      </c>
      <c r="N3507" s="3" t="s">
        <v>63</v>
      </c>
      <c r="O3507" s="3">
        <v>406</v>
      </c>
      <c r="P3507" s="3">
        <v>90.37</v>
      </c>
      <c r="Q3507" t="s">
        <v>76</v>
      </c>
      <c r="R3507" t="str">
        <f t="shared" si="163"/>
        <v>PORT09 to PORT02</v>
      </c>
      <c r="S3507" s="3">
        <v>400</v>
      </c>
      <c r="T3507" s="3">
        <v>0.56697618492956181</v>
      </c>
      <c r="U3507" s="10">
        <f t="shared" si="164"/>
        <v>230.1923310814021</v>
      </c>
      <c r="V3507" s="3" t="s">
        <v>197</v>
      </c>
    </row>
    <row r="3508" spans="1:22" x14ac:dyDescent="0.25">
      <c r="A3508" s="3">
        <v>1417918273</v>
      </c>
      <c r="B3508" s="11">
        <v>44652</v>
      </c>
      <c r="C3508" s="14">
        <v>43861</v>
      </c>
      <c r="D3508" s="13">
        <f t="shared" si="162"/>
        <v>44653</v>
      </c>
      <c r="E3508" s="3" t="s">
        <v>56</v>
      </c>
      <c r="F3508" s="3"/>
      <c r="G3508" s="3">
        <v>2</v>
      </c>
      <c r="H3508" s="3"/>
      <c r="I3508" s="3"/>
      <c r="J3508" s="3"/>
      <c r="K3508" t="s">
        <v>182</v>
      </c>
      <c r="L3508" s="9">
        <v>1683357</v>
      </c>
      <c r="M3508" s="3" t="s">
        <v>45</v>
      </c>
      <c r="N3508" s="3" t="s">
        <v>63</v>
      </c>
      <c r="O3508" s="3">
        <v>654</v>
      </c>
      <c r="P3508" s="3">
        <v>87.28</v>
      </c>
      <c r="Q3508" t="s">
        <v>76</v>
      </c>
      <c r="R3508" t="str">
        <f t="shared" si="163"/>
        <v>PORT09 to PORT02</v>
      </c>
      <c r="S3508" s="3">
        <v>400</v>
      </c>
      <c r="T3508" s="3">
        <v>0.49358189848294531</v>
      </c>
      <c r="U3508" s="10">
        <f t="shared" si="164"/>
        <v>322.80256160784626</v>
      </c>
      <c r="V3508" s="3" t="s">
        <v>197</v>
      </c>
    </row>
    <row r="3509" spans="1:22" x14ac:dyDescent="0.25">
      <c r="A3509" s="3">
        <v>1417918282</v>
      </c>
      <c r="B3509" s="11">
        <v>44658</v>
      </c>
      <c r="C3509" s="14">
        <v>44461</v>
      </c>
      <c r="D3509" s="13">
        <f t="shared" si="162"/>
        <v>44659</v>
      </c>
      <c r="E3509" s="3" t="s">
        <v>59</v>
      </c>
      <c r="F3509" s="3"/>
      <c r="G3509" s="3">
        <v>3</v>
      </c>
      <c r="H3509" s="3"/>
      <c r="I3509" s="3"/>
      <c r="J3509" s="3"/>
      <c r="K3509" t="s">
        <v>189</v>
      </c>
      <c r="L3509" s="9">
        <v>1684745</v>
      </c>
      <c r="M3509" s="3" t="s">
        <v>39</v>
      </c>
      <c r="N3509" s="3" t="s">
        <v>63</v>
      </c>
      <c r="O3509" s="3">
        <v>475</v>
      </c>
      <c r="P3509" s="3">
        <v>37.65</v>
      </c>
      <c r="Q3509" t="s">
        <v>76</v>
      </c>
      <c r="R3509" t="str">
        <f t="shared" si="163"/>
        <v>PORT09 to PORT05</v>
      </c>
      <c r="S3509" s="3">
        <v>440</v>
      </c>
      <c r="T3509" s="3">
        <v>0.42850329514821733</v>
      </c>
      <c r="U3509" s="10">
        <f t="shared" si="164"/>
        <v>203.53906519540323</v>
      </c>
      <c r="V3509" s="3" t="s">
        <v>197</v>
      </c>
    </row>
    <row r="3510" spans="1:22" x14ac:dyDescent="0.25">
      <c r="A3510" s="3">
        <v>1417918287</v>
      </c>
      <c r="B3510" s="11">
        <v>44659</v>
      </c>
      <c r="C3510" s="14">
        <v>44128</v>
      </c>
      <c r="D3510" s="13">
        <f t="shared" si="162"/>
        <v>44660</v>
      </c>
      <c r="E3510" s="3" t="s">
        <v>58</v>
      </c>
      <c r="F3510" s="3"/>
      <c r="G3510" s="3">
        <v>2</v>
      </c>
      <c r="H3510" s="3"/>
      <c r="I3510" s="3"/>
      <c r="J3510" s="3"/>
      <c r="K3510" t="s">
        <v>185</v>
      </c>
      <c r="L3510" s="9">
        <v>1691789</v>
      </c>
      <c r="M3510" s="3" t="s">
        <v>48</v>
      </c>
      <c r="N3510" s="3" t="s">
        <v>63</v>
      </c>
      <c r="O3510" s="3">
        <v>643</v>
      </c>
      <c r="P3510" s="3">
        <v>70.7</v>
      </c>
      <c r="Q3510" t="s">
        <v>76</v>
      </c>
      <c r="R3510" t="str">
        <f t="shared" si="163"/>
        <v>PORT09 to PORT04</v>
      </c>
      <c r="S3510" s="3">
        <v>360</v>
      </c>
      <c r="T3510" s="3">
        <v>0.46970705658151307</v>
      </c>
      <c r="U3510" s="10">
        <f t="shared" si="164"/>
        <v>302.02163738191291</v>
      </c>
      <c r="V3510" s="3" t="s">
        <v>197</v>
      </c>
    </row>
    <row r="3511" spans="1:22" x14ac:dyDescent="0.25">
      <c r="A3511" s="3">
        <v>1417918297</v>
      </c>
      <c r="B3511" s="11">
        <v>44654</v>
      </c>
      <c r="C3511" s="14">
        <v>44640</v>
      </c>
      <c r="D3511" s="13">
        <f t="shared" si="162"/>
        <v>44655</v>
      </c>
      <c r="E3511" s="3" t="s">
        <v>58</v>
      </c>
      <c r="F3511" s="3"/>
      <c r="G3511" s="3">
        <v>2</v>
      </c>
      <c r="H3511" s="3"/>
      <c r="I3511" s="3"/>
      <c r="J3511" s="3"/>
      <c r="K3511" t="s">
        <v>185</v>
      </c>
      <c r="L3511" s="9">
        <v>1696206</v>
      </c>
      <c r="M3511" s="3" t="s">
        <v>48</v>
      </c>
      <c r="N3511" s="3" t="s">
        <v>63</v>
      </c>
      <c r="O3511" s="3">
        <v>271</v>
      </c>
      <c r="P3511" s="3">
        <v>51.25</v>
      </c>
      <c r="Q3511" t="s">
        <v>76</v>
      </c>
      <c r="R3511" t="str">
        <f t="shared" si="163"/>
        <v>PORT09 to PORT04</v>
      </c>
      <c r="S3511" s="3">
        <v>360</v>
      </c>
      <c r="T3511" s="3">
        <v>0.46970705658151307</v>
      </c>
      <c r="U3511" s="10">
        <f t="shared" si="164"/>
        <v>127.29061233359005</v>
      </c>
      <c r="V3511" s="3" t="s">
        <v>197</v>
      </c>
    </row>
    <row r="3512" spans="1:22" x14ac:dyDescent="0.25">
      <c r="A3512" s="3">
        <v>1417918300</v>
      </c>
      <c r="B3512" s="11">
        <v>44658</v>
      </c>
      <c r="C3512" s="14">
        <v>43801</v>
      </c>
      <c r="D3512" s="13">
        <f t="shared" si="162"/>
        <v>44660</v>
      </c>
      <c r="E3512" s="3" t="s">
        <v>56</v>
      </c>
      <c r="F3512" s="3"/>
      <c r="G3512" s="3">
        <v>2</v>
      </c>
      <c r="H3512" s="3"/>
      <c r="I3512" s="3"/>
      <c r="J3512" s="3"/>
      <c r="K3512" t="s">
        <v>182</v>
      </c>
      <c r="L3512" s="9">
        <v>1684637</v>
      </c>
      <c r="M3512" s="3" t="s">
        <v>45</v>
      </c>
      <c r="N3512" s="3" t="s">
        <v>63</v>
      </c>
      <c r="O3512" s="3">
        <v>2838</v>
      </c>
      <c r="P3512" s="3">
        <v>111.02</v>
      </c>
      <c r="Q3512" t="s">
        <v>76</v>
      </c>
      <c r="R3512" t="str">
        <f t="shared" si="163"/>
        <v>PORT09 to PORT02</v>
      </c>
      <c r="S3512" s="3">
        <v>400</v>
      </c>
      <c r="T3512" s="3">
        <v>0.49358189848294531</v>
      </c>
      <c r="U3512" s="10">
        <f t="shared" si="164"/>
        <v>1400.7854278945988</v>
      </c>
      <c r="V3512" s="3" t="s">
        <v>82</v>
      </c>
    </row>
    <row r="3513" spans="1:22" x14ac:dyDescent="0.25">
      <c r="A3513" s="3">
        <v>1417918306</v>
      </c>
      <c r="B3513" s="11">
        <v>44665</v>
      </c>
      <c r="C3513" s="14">
        <v>44071</v>
      </c>
      <c r="D3513" s="13">
        <f t="shared" si="162"/>
        <v>44666</v>
      </c>
      <c r="E3513" s="3" t="s">
        <v>59</v>
      </c>
      <c r="F3513" s="3"/>
      <c r="G3513" s="3">
        <v>3</v>
      </c>
      <c r="H3513" s="3"/>
      <c r="I3513" s="3"/>
      <c r="J3513" s="3"/>
      <c r="K3513" t="s">
        <v>189</v>
      </c>
      <c r="L3513" s="9">
        <v>1687642</v>
      </c>
      <c r="M3513" s="3" t="s">
        <v>39</v>
      </c>
      <c r="N3513" s="3" t="s">
        <v>63</v>
      </c>
      <c r="O3513" s="3">
        <v>502</v>
      </c>
      <c r="P3513" s="3">
        <v>33.89</v>
      </c>
      <c r="Q3513" t="s">
        <v>76</v>
      </c>
      <c r="R3513" t="str">
        <f t="shared" si="163"/>
        <v>PORT09 to PORT05</v>
      </c>
      <c r="S3513" s="3">
        <v>440</v>
      </c>
      <c r="T3513" s="3">
        <v>0.42850329514821733</v>
      </c>
      <c r="U3513" s="10">
        <f t="shared" si="164"/>
        <v>215.1086541644051</v>
      </c>
      <c r="V3513" s="3" t="s">
        <v>197</v>
      </c>
    </row>
    <row r="3514" spans="1:22" x14ac:dyDescent="0.25">
      <c r="A3514" s="3">
        <v>1417918307</v>
      </c>
      <c r="B3514" s="11">
        <v>44653</v>
      </c>
      <c r="C3514" s="14">
        <v>44023</v>
      </c>
      <c r="D3514" s="13">
        <f t="shared" si="162"/>
        <v>44655</v>
      </c>
      <c r="E3514" s="3" t="s">
        <v>56</v>
      </c>
      <c r="F3514" s="3"/>
      <c r="G3514" s="3">
        <v>2</v>
      </c>
      <c r="H3514" s="3"/>
      <c r="I3514" s="3"/>
      <c r="J3514" s="3"/>
      <c r="K3514" t="s">
        <v>186</v>
      </c>
      <c r="L3514" s="9">
        <v>1695932</v>
      </c>
      <c r="M3514" s="3" t="s">
        <v>36</v>
      </c>
      <c r="N3514" s="3" t="s">
        <v>63</v>
      </c>
      <c r="O3514" s="3">
        <v>2478</v>
      </c>
      <c r="P3514" s="3">
        <v>174.27</v>
      </c>
      <c r="Q3514" t="s">
        <v>76</v>
      </c>
      <c r="R3514" t="str">
        <f t="shared" si="163"/>
        <v>PORT09 to PORT02</v>
      </c>
      <c r="S3514" s="3">
        <v>400</v>
      </c>
      <c r="T3514" s="3">
        <v>0.56697618492956181</v>
      </c>
      <c r="U3514" s="10">
        <f t="shared" si="164"/>
        <v>1404.9669862554542</v>
      </c>
      <c r="V3514" s="3" t="s">
        <v>82</v>
      </c>
    </row>
    <row r="3515" spans="1:22" x14ac:dyDescent="0.25">
      <c r="A3515" s="3">
        <v>1417918315</v>
      </c>
      <c r="B3515" s="11">
        <v>44660</v>
      </c>
      <c r="C3515" s="14">
        <v>43492</v>
      </c>
      <c r="D3515" s="13">
        <f t="shared" si="162"/>
        <v>44661</v>
      </c>
      <c r="E3515" s="3" t="s">
        <v>56</v>
      </c>
      <c r="F3515" s="3"/>
      <c r="G3515" s="3">
        <v>2</v>
      </c>
      <c r="H3515" s="3"/>
      <c r="I3515" s="3"/>
      <c r="J3515" s="3"/>
      <c r="K3515" t="s">
        <v>182</v>
      </c>
      <c r="L3515" s="9">
        <v>1691701</v>
      </c>
      <c r="M3515" s="3" t="s">
        <v>45</v>
      </c>
      <c r="N3515" s="3" t="s">
        <v>63</v>
      </c>
      <c r="O3515" s="3">
        <v>302</v>
      </c>
      <c r="P3515" s="3">
        <v>56.44</v>
      </c>
      <c r="Q3515" t="s">
        <v>76</v>
      </c>
      <c r="R3515" t="str">
        <f t="shared" si="163"/>
        <v>PORT09 to PORT02</v>
      </c>
      <c r="S3515" s="3">
        <v>400</v>
      </c>
      <c r="T3515" s="3">
        <v>0.49358189848294531</v>
      </c>
      <c r="U3515" s="10">
        <f t="shared" si="164"/>
        <v>149.06173334184948</v>
      </c>
      <c r="V3515" s="3" t="s">
        <v>197</v>
      </c>
    </row>
    <row r="3516" spans="1:22" x14ac:dyDescent="0.25">
      <c r="A3516" s="3">
        <v>1417918320</v>
      </c>
      <c r="B3516" s="11">
        <v>44660</v>
      </c>
      <c r="C3516" s="14">
        <v>43985</v>
      </c>
      <c r="D3516" s="13">
        <f t="shared" si="162"/>
        <v>44662</v>
      </c>
      <c r="E3516" s="3" t="s">
        <v>59</v>
      </c>
      <c r="F3516" s="3"/>
      <c r="G3516" s="3">
        <v>3</v>
      </c>
      <c r="H3516" s="3"/>
      <c r="I3516" s="3"/>
      <c r="J3516" s="3"/>
      <c r="K3516" t="s">
        <v>189</v>
      </c>
      <c r="L3516" s="9">
        <v>1687191</v>
      </c>
      <c r="M3516" s="3" t="s">
        <v>39</v>
      </c>
      <c r="N3516" s="3" t="s">
        <v>63</v>
      </c>
      <c r="O3516" s="3">
        <v>2287</v>
      </c>
      <c r="P3516" s="3">
        <v>67.739999999999995</v>
      </c>
      <c r="Q3516" t="s">
        <v>76</v>
      </c>
      <c r="R3516" t="str">
        <f t="shared" si="163"/>
        <v>PORT09 to PORT05</v>
      </c>
      <c r="S3516" s="3">
        <v>440</v>
      </c>
      <c r="T3516" s="3">
        <v>0.42850329514821733</v>
      </c>
      <c r="U3516" s="10">
        <f t="shared" si="164"/>
        <v>979.987036003973</v>
      </c>
      <c r="V3516" s="3" t="s">
        <v>197</v>
      </c>
    </row>
    <row r="3517" spans="1:22" x14ac:dyDescent="0.25">
      <c r="A3517" s="3">
        <v>1417918321</v>
      </c>
      <c r="B3517" s="11">
        <v>44652</v>
      </c>
      <c r="C3517" s="14">
        <v>44432</v>
      </c>
      <c r="D3517" s="13">
        <f t="shared" si="162"/>
        <v>44653</v>
      </c>
      <c r="E3517" s="3" t="s">
        <v>56</v>
      </c>
      <c r="F3517" s="3"/>
      <c r="G3517" s="3">
        <v>2</v>
      </c>
      <c r="H3517" s="3"/>
      <c r="I3517" s="3"/>
      <c r="J3517" s="3"/>
      <c r="K3517" t="s">
        <v>186</v>
      </c>
      <c r="L3517" s="9">
        <v>1697147</v>
      </c>
      <c r="M3517" s="3" t="s">
        <v>36</v>
      </c>
      <c r="N3517" s="3" t="s">
        <v>63</v>
      </c>
      <c r="O3517" s="3">
        <v>543</v>
      </c>
      <c r="P3517" s="3">
        <v>63.75</v>
      </c>
      <c r="Q3517" t="s">
        <v>76</v>
      </c>
      <c r="R3517" t="str">
        <f t="shared" si="163"/>
        <v>PORT09 to PORT02</v>
      </c>
      <c r="S3517" s="3">
        <v>400</v>
      </c>
      <c r="T3517" s="3">
        <v>0.56697618492956181</v>
      </c>
      <c r="U3517" s="10">
        <f t="shared" si="164"/>
        <v>307.86806841675207</v>
      </c>
      <c r="V3517" s="3" t="s">
        <v>197</v>
      </c>
    </row>
    <row r="3518" spans="1:22" x14ac:dyDescent="0.25">
      <c r="A3518" s="3">
        <v>1417918331</v>
      </c>
      <c r="B3518" s="11">
        <v>44658</v>
      </c>
      <c r="C3518" s="14">
        <v>43762</v>
      </c>
      <c r="D3518" s="13">
        <f t="shared" si="162"/>
        <v>44659</v>
      </c>
      <c r="E3518" s="3" t="s">
        <v>56</v>
      </c>
      <c r="F3518" s="3"/>
      <c r="G3518" s="3">
        <v>2</v>
      </c>
      <c r="H3518" s="3"/>
      <c r="I3518" s="3"/>
      <c r="J3518" s="3"/>
      <c r="K3518" t="s">
        <v>186</v>
      </c>
      <c r="L3518" s="9">
        <v>1685825</v>
      </c>
      <c r="M3518" s="3" t="s">
        <v>36</v>
      </c>
      <c r="N3518" s="3" t="s">
        <v>63</v>
      </c>
      <c r="O3518" s="3">
        <v>393</v>
      </c>
      <c r="P3518" s="3">
        <v>87.27</v>
      </c>
      <c r="Q3518" t="s">
        <v>76</v>
      </c>
      <c r="R3518" t="str">
        <f t="shared" si="163"/>
        <v>PORT09 to PORT02</v>
      </c>
      <c r="S3518" s="3">
        <v>400</v>
      </c>
      <c r="T3518" s="3">
        <v>0.56697618492956181</v>
      </c>
      <c r="U3518" s="10">
        <f t="shared" si="164"/>
        <v>222.82164067731779</v>
      </c>
      <c r="V3518" s="3" t="s">
        <v>197</v>
      </c>
    </row>
    <row r="3519" spans="1:22" x14ac:dyDescent="0.25">
      <c r="A3519" s="3">
        <v>1417918339</v>
      </c>
      <c r="B3519" s="11">
        <v>44662</v>
      </c>
      <c r="C3519" s="14">
        <v>44232</v>
      </c>
      <c r="D3519" s="13">
        <f t="shared" si="162"/>
        <v>44663</v>
      </c>
      <c r="E3519" s="3" t="s">
        <v>58</v>
      </c>
      <c r="F3519" s="3"/>
      <c r="G3519" s="3">
        <v>2</v>
      </c>
      <c r="H3519" s="3"/>
      <c r="I3519" s="3"/>
      <c r="J3519" s="3"/>
      <c r="K3519" t="s">
        <v>185</v>
      </c>
      <c r="L3519" s="9">
        <v>1691780</v>
      </c>
      <c r="M3519" s="3" t="s">
        <v>48</v>
      </c>
      <c r="N3519" s="3" t="s">
        <v>63</v>
      </c>
      <c r="O3519" s="3">
        <v>298</v>
      </c>
      <c r="P3519" s="3">
        <v>52.07</v>
      </c>
      <c r="Q3519" t="s">
        <v>76</v>
      </c>
      <c r="R3519" t="str">
        <f t="shared" si="163"/>
        <v>PORT09 to PORT04</v>
      </c>
      <c r="S3519" s="3">
        <v>360</v>
      </c>
      <c r="T3519" s="3">
        <v>0.46970705658151307</v>
      </c>
      <c r="U3519" s="10">
        <f t="shared" si="164"/>
        <v>139.97270286129088</v>
      </c>
      <c r="V3519" s="3" t="s">
        <v>197</v>
      </c>
    </row>
    <row r="3520" spans="1:22" x14ac:dyDescent="0.25">
      <c r="A3520" s="3">
        <v>1417918349</v>
      </c>
      <c r="B3520" s="11">
        <v>44661</v>
      </c>
      <c r="C3520" s="14">
        <v>43628</v>
      </c>
      <c r="D3520" s="13">
        <f t="shared" si="162"/>
        <v>44663</v>
      </c>
      <c r="E3520" s="3" t="s">
        <v>56</v>
      </c>
      <c r="F3520" s="3"/>
      <c r="G3520" s="3">
        <v>2</v>
      </c>
      <c r="H3520" s="3"/>
      <c r="I3520" s="3"/>
      <c r="J3520" s="3"/>
      <c r="K3520" t="s">
        <v>186</v>
      </c>
      <c r="L3520" s="9">
        <v>1700307</v>
      </c>
      <c r="M3520" s="3" t="s">
        <v>36</v>
      </c>
      <c r="N3520" s="3" t="s">
        <v>63</v>
      </c>
      <c r="O3520" s="3">
        <v>3267</v>
      </c>
      <c r="P3520" s="3">
        <v>88.41</v>
      </c>
      <c r="Q3520" t="s">
        <v>76</v>
      </c>
      <c r="R3520" t="str">
        <f t="shared" si="163"/>
        <v>PORT09 to PORT02</v>
      </c>
      <c r="S3520" s="3">
        <v>400</v>
      </c>
      <c r="T3520" s="3">
        <v>0.56697618492956181</v>
      </c>
      <c r="U3520" s="10">
        <f t="shared" si="164"/>
        <v>1852.3111961648785</v>
      </c>
      <c r="V3520" s="3" t="s">
        <v>197</v>
      </c>
    </row>
    <row r="3521" spans="1:22" x14ac:dyDescent="0.25">
      <c r="A3521" s="3">
        <v>1417918350</v>
      </c>
      <c r="B3521" s="11">
        <v>44660</v>
      </c>
      <c r="C3521" s="14">
        <v>44432</v>
      </c>
      <c r="D3521" s="13">
        <f t="shared" si="162"/>
        <v>44661</v>
      </c>
      <c r="E3521" s="3" t="s">
        <v>59</v>
      </c>
      <c r="F3521" s="3"/>
      <c r="G3521" s="3">
        <v>3</v>
      </c>
      <c r="H3521" s="3"/>
      <c r="I3521" s="3"/>
      <c r="J3521" s="3"/>
      <c r="K3521" t="s">
        <v>189</v>
      </c>
      <c r="L3521" s="9">
        <v>1684772</v>
      </c>
      <c r="M3521" s="3" t="s">
        <v>39</v>
      </c>
      <c r="N3521" s="3" t="s">
        <v>63</v>
      </c>
      <c r="O3521" s="3">
        <v>413</v>
      </c>
      <c r="P3521" s="3">
        <v>93.2</v>
      </c>
      <c r="Q3521" t="s">
        <v>76</v>
      </c>
      <c r="R3521" t="str">
        <f t="shared" si="163"/>
        <v>PORT09 to PORT05</v>
      </c>
      <c r="S3521" s="3">
        <v>440</v>
      </c>
      <c r="T3521" s="3">
        <v>0.42850329514821733</v>
      </c>
      <c r="U3521" s="10">
        <f t="shared" si="164"/>
        <v>176.97186089621377</v>
      </c>
      <c r="V3521" s="3" t="s">
        <v>197</v>
      </c>
    </row>
    <row r="3522" spans="1:22" x14ac:dyDescent="0.25">
      <c r="A3522" s="3">
        <v>1417918352</v>
      </c>
      <c r="B3522" s="11">
        <v>44662</v>
      </c>
      <c r="C3522" s="14">
        <v>44354</v>
      </c>
      <c r="D3522" s="13">
        <f t="shared" ref="D3522:D3585" si="165">IF(O3522&lt;1000,B3522+1,B3522+2)</f>
        <v>44663</v>
      </c>
      <c r="E3522" s="3" t="s">
        <v>58</v>
      </c>
      <c r="F3522" s="3"/>
      <c r="G3522" s="3">
        <v>2</v>
      </c>
      <c r="H3522" s="3"/>
      <c r="I3522" s="3"/>
      <c r="J3522" s="3"/>
      <c r="K3522" t="s">
        <v>184</v>
      </c>
      <c r="L3522" s="9">
        <v>1688292</v>
      </c>
      <c r="M3522" s="3" t="s">
        <v>46</v>
      </c>
      <c r="N3522" s="3" t="s">
        <v>63</v>
      </c>
      <c r="O3522" s="3">
        <v>236</v>
      </c>
      <c r="P3522" s="3">
        <v>34.590000000000003</v>
      </c>
      <c r="Q3522" t="s">
        <v>76</v>
      </c>
      <c r="R3522" t="str">
        <f t="shared" ref="R3522:R3585" si="166">N3522&amp;" to "&amp;E3522</f>
        <v>PORT09 to PORT04</v>
      </c>
      <c r="S3522" s="3">
        <v>360</v>
      </c>
      <c r="T3522" s="3">
        <v>0.55524729045120425</v>
      </c>
      <c r="U3522" s="10">
        <f t="shared" ref="U3522:U3585" si="167">T3522*O3522</f>
        <v>131.0383605464842</v>
      </c>
      <c r="V3522" s="3" t="s">
        <v>197</v>
      </c>
    </row>
    <row r="3523" spans="1:22" x14ac:dyDescent="0.25">
      <c r="A3523" s="3">
        <v>1417918360</v>
      </c>
      <c r="B3523" s="11">
        <v>44662</v>
      </c>
      <c r="C3523" s="14">
        <v>44054</v>
      </c>
      <c r="D3523" s="13">
        <f t="shared" si="165"/>
        <v>44664</v>
      </c>
      <c r="E3523" s="3" t="s">
        <v>59</v>
      </c>
      <c r="F3523" s="3"/>
      <c r="G3523" s="3">
        <v>3</v>
      </c>
      <c r="H3523" s="3"/>
      <c r="I3523" s="3"/>
      <c r="J3523" s="3"/>
      <c r="K3523" t="s">
        <v>189</v>
      </c>
      <c r="L3523" s="9">
        <v>1680716</v>
      </c>
      <c r="M3523" s="3" t="s">
        <v>39</v>
      </c>
      <c r="N3523" s="3" t="s">
        <v>63</v>
      </c>
      <c r="O3523" s="3">
        <v>2794</v>
      </c>
      <c r="P3523" s="3">
        <v>73.34</v>
      </c>
      <c r="Q3523" t="s">
        <v>76</v>
      </c>
      <c r="R3523" t="str">
        <f t="shared" si="166"/>
        <v>PORT09 to PORT05</v>
      </c>
      <c r="S3523" s="3">
        <v>440</v>
      </c>
      <c r="T3523" s="3">
        <v>0.42850329514821733</v>
      </c>
      <c r="U3523" s="10">
        <f t="shared" si="167"/>
        <v>1197.2382066441191</v>
      </c>
      <c r="V3523" s="3" t="s">
        <v>197</v>
      </c>
    </row>
    <row r="3524" spans="1:22" x14ac:dyDescent="0.25">
      <c r="A3524" s="3">
        <v>1417918364</v>
      </c>
      <c r="B3524" s="11">
        <v>44652</v>
      </c>
      <c r="C3524" s="14">
        <v>44200</v>
      </c>
      <c r="D3524" s="13">
        <f t="shared" si="165"/>
        <v>44653</v>
      </c>
      <c r="E3524" s="3" t="s">
        <v>58</v>
      </c>
      <c r="F3524" s="3"/>
      <c r="G3524" s="3">
        <v>2</v>
      </c>
      <c r="H3524" s="3"/>
      <c r="I3524" s="3"/>
      <c r="J3524" s="3"/>
      <c r="K3524" t="s">
        <v>185</v>
      </c>
      <c r="L3524" s="9">
        <v>1691774</v>
      </c>
      <c r="M3524" s="3" t="s">
        <v>48</v>
      </c>
      <c r="N3524" s="3" t="s">
        <v>63</v>
      </c>
      <c r="O3524" s="3">
        <v>277</v>
      </c>
      <c r="P3524" s="3">
        <v>87.5</v>
      </c>
      <c r="Q3524" t="s">
        <v>76</v>
      </c>
      <c r="R3524" t="str">
        <f t="shared" si="166"/>
        <v>PORT09 to PORT04</v>
      </c>
      <c r="S3524" s="3">
        <v>360</v>
      </c>
      <c r="T3524" s="3">
        <v>0.46970705658151307</v>
      </c>
      <c r="U3524" s="10">
        <f t="shared" si="167"/>
        <v>130.10885467307912</v>
      </c>
      <c r="V3524" s="3" t="s">
        <v>197</v>
      </c>
    </row>
    <row r="3525" spans="1:22" x14ac:dyDescent="0.25">
      <c r="A3525" s="3">
        <v>1417918370</v>
      </c>
      <c r="B3525" s="11">
        <v>44665</v>
      </c>
      <c r="C3525" s="14">
        <v>43492</v>
      </c>
      <c r="D3525" s="13">
        <f t="shared" si="165"/>
        <v>44667</v>
      </c>
      <c r="E3525" s="3" t="s">
        <v>56</v>
      </c>
      <c r="F3525" s="3"/>
      <c r="G3525" s="3">
        <v>2</v>
      </c>
      <c r="H3525" s="3"/>
      <c r="I3525" s="3"/>
      <c r="J3525" s="3"/>
      <c r="K3525" t="s">
        <v>182</v>
      </c>
      <c r="L3525" s="9">
        <v>1683354</v>
      </c>
      <c r="M3525" s="3" t="s">
        <v>45</v>
      </c>
      <c r="N3525" s="3" t="s">
        <v>63</v>
      </c>
      <c r="O3525" s="3">
        <v>2363</v>
      </c>
      <c r="P3525" s="3">
        <v>1298.57</v>
      </c>
      <c r="Q3525" t="s">
        <v>76</v>
      </c>
      <c r="R3525" t="str">
        <f t="shared" si="166"/>
        <v>PORT09 to PORT02</v>
      </c>
      <c r="S3525" s="3">
        <v>400</v>
      </c>
      <c r="T3525" s="3">
        <v>0.49358189848294531</v>
      </c>
      <c r="U3525" s="10">
        <f t="shared" si="167"/>
        <v>1166.3340261151998</v>
      </c>
      <c r="V3525" s="3" t="s">
        <v>79</v>
      </c>
    </row>
    <row r="3526" spans="1:22" x14ac:dyDescent="0.25">
      <c r="A3526" s="3">
        <v>1417918371</v>
      </c>
      <c r="B3526" s="11">
        <v>44655</v>
      </c>
      <c r="C3526" s="14">
        <v>43988</v>
      </c>
      <c r="D3526" s="13">
        <f t="shared" si="165"/>
        <v>44656</v>
      </c>
      <c r="E3526" s="3" t="s">
        <v>58</v>
      </c>
      <c r="F3526" s="3"/>
      <c r="G3526" s="3">
        <v>2</v>
      </c>
      <c r="H3526" s="3"/>
      <c r="I3526" s="3"/>
      <c r="J3526" s="3"/>
      <c r="K3526" t="s">
        <v>185</v>
      </c>
      <c r="L3526" s="9">
        <v>1685246</v>
      </c>
      <c r="M3526" s="3" t="s">
        <v>48</v>
      </c>
      <c r="N3526" s="3" t="s">
        <v>63</v>
      </c>
      <c r="O3526" s="3">
        <v>514</v>
      </c>
      <c r="P3526" s="3">
        <v>69.900000000000006</v>
      </c>
      <c r="Q3526" t="s">
        <v>76</v>
      </c>
      <c r="R3526" t="str">
        <f t="shared" si="166"/>
        <v>PORT09 to PORT04</v>
      </c>
      <c r="S3526" s="3">
        <v>360</v>
      </c>
      <c r="T3526" s="3">
        <v>0.46970705658151307</v>
      </c>
      <c r="U3526" s="10">
        <f t="shared" si="167"/>
        <v>241.42942708289772</v>
      </c>
      <c r="V3526" s="3" t="s">
        <v>197</v>
      </c>
    </row>
    <row r="3527" spans="1:22" x14ac:dyDescent="0.25">
      <c r="A3527" s="3">
        <v>1417918379</v>
      </c>
      <c r="B3527" s="11">
        <v>44659</v>
      </c>
      <c r="C3527" s="14">
        <v>43709</v>
      </c>
      <c r="D3527" s="13">
        <f t="shared" si="165"/>
        <v>44660</v>
      </c>
      <c r="E3527" s="3" t="s">
        <v>58</v>
      </c>
      <c r="F3527" s="3"/>
      <c r="G3527" s="3">
        <v>2</v>
      </c>
      <c r="H3527" s="3"/>
      <c r="I3527" s="3"/>
      <c r="J3527" s="3"/>
      <c r="K3527" t="s">
        <v>185</v>
      </c>
      <c r="L3527" s="9">
        <v>1653973</v>
      </c>
      <c r="M3527" s="3" t="s">
        <v>48</v>
      </c>
      <c r="N3527" s="3" t="s">
        <v>63</v>
      </c>
      <c r="O3527" s="3">
        <v>600</v>
      </c>
      <c r="P3527" s="3">
        <v>23.48</v>
      </c>
      <c r="Q3527" t="s">
        <v>76</v>
      </c>
      <c r="R3527" t="str">
        <f t="shared" si="166"/>
        <v>PORT09 to PORT04</v>
      </c>
      <c r="S3527" s="3">
        <v>360</v>
      </c>
      <c r="T3527" s="3">
        <v>0.46970705658151307</v>
      </c>
      <c r="U3527" s="10">
        <f t="shared" si="167"/>
        <v>281.82423394890782</v>
      </c>
      <c r="V3527" s="3" t="s">
        <v>197</v>
      </c>
    </row>
    <row r="3528" spans="1:22" x14ac:dyDescent="0.25">
      <c r="A3528" s="3">
        <v>1417918381</v>
      </c>
      <c r="B3528" s="11">
        <v>44653</v>
      </c>
      <c r="C3528" s="14">
        <v>43896</v>
      </c>
      <c r="D3528" s="13">
        <f t="shared" si="165"/>
        <v>44654</v>
      </c>
      <c r="E3528" s="3" t="s">
        <v>58</v>
      </c>
      <c r="F3528" s="3"/>
      <c r="G3528" s="3">
        <v>2</v>
      </c>
      <c r="H3528" s="3"/>
      <c r="I3528" s="3"/>
      <c r="J3528" s="3"/>
      <c r="K3528" t="s">
        <v>184</v>
      </c>
      <c r="L3528" s="9">
        <v>1688288</v>
      </c>
      <c r="M3528" s="3" t="s">
        <v>46</v>
      </c>
      <c r="N3528" s="3" t="s">
        <v>63</v>
      </c>
      <c r="O3528" s="3">
        <v>524</v>
      </c>
      <c r="P3528" s="3">
        <v>44.8</v>
      </c>
      <c r="Q3528" t="s">
        <v>76</v>
      </c>
      <c r="R3528" t="str">
        <f t="shared" si="166"/>
        <v>PORT09 to PORT04</v>
      </c>
      <c r="S3528" s="3">
        <v>360</v>
      </c>
      <c r="T3528" s="3">
        <v>0.55524729045120425</v>
      </c>
      <c r="U3528" s="10">
        <f t="shared" si="167"/>
        <v>290.94958019643104</v>
      </c>
      <c r="V3528" s="3" t="s">
        <v>197</v>
      </c>
    </row>
    <row r="3529" spans="1:22" x14ac:dyDescent="0.25">
      <c r="A3529" s="3">
        <v>1417918390</v>
      </c>
      <c r="B3529" s="11">
        <v>44653</v>
      </c>
      <c r="C3529" s="14">
        <v>43521</v>
      </c>
      <c r="D3529" s="13">
        <f t="shared" si="165"/>
        <v>44655</v>
      </c>
      <c r="E3529" s="3" t="s">
        <v>56</v>
      </c>
      <c r="F3529" s="3"/>
      <c r="G3529" s="3">
        <v>2</v>
      </c>
      <c r="H3529" s="3"/>
      <c r="I3529" s="3"/>
      <c r="J3529" s="3"/>
      <c r="K3529" t="s">
        <v>182</v>
      </c>
      <c r="L3529" s="9">
        <v>1683802</v>
      </c>
      <c r="M3529" s="3" t="s">
        <v>45</v>
      </c>
      <c r="N3529" s="3" t="s">
        <v>63</v>
      </c>
      <c r="O3529" s="3">
        <v>3286</v>
      </c>
      <c r="P3529" s="3">
        <v>80.55</v>
      </c>
      <c r="Q3529" t="s">
        <v>76</v>
      </c>
      <c r="R3529" t="str">
        <f t="shared" si="166"/>
        <v>PORT09 to PORT02</v>
      </c>
      <c r="S3529" s="3">
        <v>400</v>
      </c>
      <c r="T3529" s="3">
        <v>0.49358189848294531</v>
      </c>
      <c r="U3529" s="10">
        <f t="shared" si="167"/>
        <v>1621.9101184149583</v>
      </c>
      <c r="V3529" s="3" t="s">
        <v>197</v>
      </c>
    </row>
    <row r="3530" spans="1:22" x14ac:dyDescent="0.25">
      <c r="A3530" s="3">
        <v>1417918391</v>
      </c>
      <c r="B3530" s="11">
        <v>44652</v>
      </c>
      <c r="C3530" s="14">
        <v>43946</v>
      </c>
      <c r="D3530" s="13">
        <f t="shared" si="165"/>
        <v>44653</v>
      </c>
      <c r="E3530" s="3" t="s">
        <v>65</v>
      </c>
      <c r="F3530" s="3"/>
      <c r="G3530" s="3">
        <v>1</v>
      </c>
      <c r="H3530" s="3"/>
      <c r="I3530" s="3"/>
      <c r="J3530" s="3"/>
      <c r="K3530" t="s">
        <v>181</v>
      </c>
      <c r="L3530" s="9">
        <v>1668792</v>
      </c>
      <c r="M3530" s="3" t="s">
        <v>53</v>
      </c>
      <c r="N3530" s="3" t="s">
        <v>63</v>
      </c>
      <c r="O3530" s="3">
        <v>217</v>
      </c>
      <c r="P3530" s="3">
        <v>66.22</v>
      </c>
      <c r="Q3530" t="s">
        <v>76</v>
      </c>
      <c r="R3530" t="str">
        <f t="shared" si="166"/>
        <v>PORT09 to PORT11</v>
      </c>
      <c r="S3530" s="3">
        <v>210</v>
      </c>
      <c r="T3530" s="3">
        <v>2.0362537598033468</v>
      </c>
      <c r="U3530" s="10">
        <f t="shared" si="167"/>
        <v>441.86706587732624</v>
      </c>
      <c r="V3530" s="3" t="s">
        <v>197</v>
      </c>
    </row>
    <row r="3531" spans="1:22" x14ac:dyDescent="0.25">
      <c r="A3531" s="3">
        <v>1417918395</v>
      </c>
      <c r="B3531" s="11">
        <v>44653</v>
      </c>
      <c r="C3531" s="14">
        <v>44002</v>
      </c>
      <c r="D3531" s="13">
        <f t="shared" si="165"/>
        <v>44654</v>
      </c>
      <c r="E3531" s="3" t="s">
        <v>56</v>
      </c>
      <c r="F3531" s="3"/>
      <c r="G3531" s="3">
        <v>2</v>
      </c>
      <c r="H3531" s="3"/>
      <c r="I3531" s="3"/>
      <c r="J3531" s="3"/>
      <c r="K3531" t="s">
        <v>182</v>
      </c>
      <c r="L3531" s="9">
        <v>1688589</v>
      </c>
      <c r="M3531" s="3" t="s">
        <v>45</v>
      </c>
      <c r="N3531" s="3" t="s">
        <v>63</v>
      </c>
      <c r="O3531" s="3">
        <v>912</v>
      </c>
      <c r="P3531" s="3">
        <v>77.7</v>
      </c>
      <c r="Q3531" t="s">
        <v>76</v>
      </c>
      <c r="R3531" t="str">
        <f t="shared" si="166"/>
        <v>PORT09 to PORT02</v>
      </c>
      <c r="S3531" s="3">
        <v>400</v>
      </c>
      <c r="T3531" s="3">
        <v>0.49358189848294531</v>
      </c>
      <c r="U3531" s="10">
        <f t="shared" si="167"/>
        <v>450.14669141644612</v>
      </c>
      <c r="V3531" s="3" t="s">
        <v>197</v>
      </c>
    </row>
    <row r="3532" spans="1:22" x14ac:dyDescent="0.25">
      <c r="A3532" s="3">
        <v>1417918401</v>
      </c>
      <c r="B3532" s="11">
        <v>44652</v>
      </c>
      <c r="C3532" s="14">
        <v>43931</v>
      </c>
      <c r="D3532" s="13">
        <f t="shared" si="165"/>
        <v>44653</v>
      </c>
      <c r="E3532" s="3" t="s">
        <v>58</v>
      </c>
      <c r="F3532" s="3"/>
      <c r="G3532" s="3">
        <v>2</v>
      </c>
      <c r="H3532" s="3"/>
      <c r="I3532" s="3"/>
      <c r="J3532" s="3"/>
      <c r="K3532" t="s">
        <v>185</v>
      </c>
      <c r="L3532" s="9">
        <v>1691766</v>
      </c>
      <c r="M3532" s="3" t="s">
        <v>48</v>
      </c>
      <c r="N3532" s="3" t="s">
        <v>63</v>
      </c>
      <c r="O3532" s="3">
        <v>348</v>
      </c>
      <c r="P3532" s="3">
        <v>33.89</v>
      </c>
      <c r="Q3532" t="s">
        <v>76</v>
      </c>
      <c r="R3532" t="str">
        <f t="shared" si="166"/>
        <v>PORT09 to PORT04</v>
      </c>
      <c r="S3532" s="3">
        <v>360</v>
      </c>
      <c r="T3532" s="3">
        <v>0.46970705658151307</v>
      </c>
      <c r="U3532" s="10">
        <f t="shared" si="167"/>
        <v>163.45805569036654</v>
      </c>
      <c r="V3532" s="3" t="s">
        <v>197</v>
      </c>
    </row>
    <row r="3533" spans="1:22" x14ac:dyDescent="0.25">
      <c r="A3533" s="3">
        <v>1417918405</v>
      </c>
      <c r="B3533" s="11">
        <v>44655</v>
      </c>
      <c r="C3533" s="14">
        <v>43694</v>
      </c>
      <c r="D3533" s="13">
        <f t="shared" si="165"/>
        <v>44656</v>
      </c>
      <c r="E3533" s="3" t="s">
        <v>56</v>
      </c>
      <c r="F3533" s="3"/>
      <c r="G3533" s="3">
        <v>2</v>
      </c>
      <c r="H3533" s="3"/>
      <c r="I3533" s="3"/>
      <c r="J3533" s="3"/>
      <c r="K3533" t="s">
        <v>186</v>
      </c>
      <c r="L3533" s="9">
        <v>1701317</v>
      </c>
      <c r="M3533" s="3" t="s">
        <v>36</v>
      </c>
      <c r="N3533" s="3" t="s">
        <v>63</v>
      </c>
      <c r="O3533" s="3">
        <v>451</v>
      </c>
      <c r="P3533" s="3">
        <v>89.51</v>
      </c>
      <c r="Q3533" t="s">
        <v>76</v>
      </c>
      <c r="R3533" t="str">
        <f t="shared" si="166"/>
        <v>PORT09 to PORT02</v>
      </c>
      <c r="S3533" s="3">
        <v>400</v>
      </c>
      <c r="T3533" s="3">
        <v>0.56697618492956181</v>
      </c>
      <c r="U3533" s="10">
        <f t="shared" si="167"/>
        <v>255.70625940323237</v>
      </c>
      <c r="V3533" s="3" t="s">
        <v>197</v>
      </c>
    </row>
    <row r="3534" spans="1:22" x14ac:dyDescent="0.25">
      <c r="A3534" s="3">
        <v>1417918409</v>
      </c>
      <c r="B3534" s="11">
        <v>44661</v>
      </c>
      <c r="C3534" s="14">
        <v>43816</v>
      </c>
      <c r="D3534" s="13">
        <f t="shared" si="165"/>
        <v>44663</v>
      </c>
      <c r="E3534" s="3" t="s">
        <v>59</v>
      </c>
      <c r="F3534" s="3"/>
      <c r="G3534" s="3">
        <v>3</v>
      </c>
      <c r="H3534" s="3"/>
      <c r="I3534" s="3"/>
      <c r="J3534" s="3"/>
      <c r="K3534" t="s">
        <v>189</v>
      </c>
      <c r="L3534" s="9">
        <v>1680738</v>
      </c>
      <c r="M3534" s="3" t="s">
        <v>39</v>
      </c>
      <c r="N3534" s="3" t="s">
        <v>63</v>
      </c>
      <c r="O3534" s="3">
        <v>2735</v>
      </c>
      <c r="P3534" s="3">
        <v>124.71</v>
      </c>
      <c r="Q3534" t="s">
        <v>76</v>
      </c>
      <c r="R3534" t="str">
        <f t="shared" si="166"/>
        <v>PORT09 to PORT05</v>
      </c>
      <c r="S3534" s="3">
        <v>440</v>
      </c>
      <c r="T3534" s="3">
        <v>0.42850329514821733</v>
      </c>
      <c r="U3534" s="10">
        <f t="shared" si="167"/>
        <v>1171.9565122303743</v>
      </c>
      <c r="V3534" s="3" t="s">
        <v>82</v>
      </c>
    </row>
    <row r="3535" spans="1:22" x14ac:dyDescent="0.25">
      <c r="A3535" s="3">
        <v>1417918416</v>
      </c>
      <c r="B3535" s="11">
        <v>44662</v>
      </c>
      <c r="C3535" s="14">
        <v>43648</v>
      </c>
      <c r="D3535" s="13">
        <f t="shared" si="165"/>
        <v>44663</v>
      </c>
      <c r="E3535" s="3" t="s">
        <v>58</v>
      </c>
      <c r="F3535" s="3"/>
      <c r="G3535" s="3">
        <v>2</v>
      </c>
      <c r="H3535" s="3"/>
      <c r="I3535" s="3"/>
      <c r="J3535" s="3"/>
      <c r="K3535" t="s">
        <v>185</v>
      </c>
      <c r="L3535" s="9">
        <v>1685307</v>
      </c>
      <c r="M3535" s="3" t="s">
        <v>48</v>
      </c>
      <c r="N3535" s="3" t="s">
        <v>63</v>
      </c>
      <c r="O3535" s="3">
        <v>421</v>
      </c>
      <c r="P3535" s="3">
        <v>64.819999999999993</v>
      </c>
      <c r="Q3535" t="s">
        <v>76</v>
      </c>
      <c r="R3535" t="str">
        <f t="shared" si="166"/>
        <v>PORT09 to PORT04</v>
      </c>
      <c r="S3535" s="3">
        <v>360</v>
      </c>
      <c r="T3535" s="3">
        <v>0.46970705658151307</v>
      </c>
      <c r="U3535" s="10">
        <f t="shared" si="167"/>
        <v>197.746670820817</v>
      </c>
      <c r="V3535" s="3" t="s">
        <v>197</v>
      </c>
    </row>
    <row r="3536" spans="1:22" x14ac:dyDescent="0.25">
      <c r="A3536" s="3">
        <v>1417918422</v>
      </c>
      <c r="B3536" s="11">
        <v>44654</v>
      </c>
      <c r="C3536" s="14">
        <v>44401</v>
      </c>
      <c r="D3536" s="13">
        <f t="shared" si="165"/>
        <v>44655</v>
      </c>
      <c r="E3536" s="3" t="s">
        <v>59</v>
      </c>
      <c r="F3536" s="3"/>
      <c r="G3536" s="3">
        <v>3</v>
      </c>
      <c r="H3536" s="3"/>
      <c r="I3536" s="3"/>
      <c r="J3536" s="3"/>
      <c r="K3536" t="s">
        <v>189</v>
      </c>
      <c r="L3536" s="9">
        <v>1687644</v>
      </c>
      <c r="M3536" s="3" t="s">
        <v>39</v>
      </c>
      <c r="N3536" s="3" t="s">
        <v>63</v>
      </c>
      <c r="O3536" s="3">
        <v>324</v>
      </c>
      <c r="P3536" s="3">
        <v>76.73</v>
      </c>
      <c r="Q3536" t="s">
        <v>76</v>
      </c>
      <c r="R3536" t="str">
        <f t="shared" si="166"/>
        <v>PORT09 to PORT05</v>
      </c>
      <c r="S3536" s="3">
        <v>440</v>
      </c>
      <c r="T3536" s="3">
        <v>0.42850329514821733</v>
      </c>
      <c r="U3536" s="10">
        <f t="shared" si="167"/>
        <v>138.83506762802241</v>
      </c>
      <c r="V3536" s="3" t="s">
        <v>197</v>
      </c>
    </row>
    <row r="3537" spans="1:22" x14ac:dyDescent="0.25">
      <c r="A3537" s="3">
        <v>1417918432</v>
      </c>
      <c r="B3537" s="11">
        <v>44658</v>
      </c>
      <c r="C3537" s="14">
        <v>44468</v>
      </c>
      <c r="D3537" s="13">
        <f t="shared" si="165"/>
        <v>44659</v>
      </c>
      <c r="E3537" s="3" t="s">
        <v>58</v>
      </c>
      <c r="F3537" s="3"/>
      <c r="G3537" s="3">
        <v>2</v>
      </c>
      <c r="H3537" s="3"/>
      <c r="I3537" s="3"/>
      <c r="J3537" s="3"/>
      <c r="K3537" t="s">
        <v>184</v>
      </c>
      <c r="L3537" s="9">
        <v>1689780</v>
      </c>
      <c r="M3537" s="3" t="s">
        <v>46</v>
      </c>
      <c r="N3537" s="3" t="s">
        <v>63</v>
      </c>
      <c r="O3537" s="3">
        <v>419</v>
      </c>
      <c r="P3537" s="3">
        <v>32.46</v>
      </c>
      <c r="Q3537" t="s">
        <v>76</v>
      </c>
      <c r="R3537" t="str">
        <f t="shared" si="166"/>
        <v>PORT09 to PORT04</v>
      </c>
      <c r="S3537" s="3">
        <v>360</v>
      </c>
      <c r="T3537" s="3">
        <v>0.55524729045120425</v>
      </c>
      <c r="U3537" s="10">
        <f t="shared" si="167"/>
        <v>232.64861469905458</v>
      </c>
      <c r="V3537" s="3" t="s">
        <v>197</v>
      </c>
    </row>
    <row r="3538" spans="1:22" x14ac:dyDescent="0.25">
      <c r="A3538" s="3">
        <v>1417918435</v>
      </c>
      <c r="B3538" s="11">
        <v>44661</v>
      </c>
      <c r="C3538" s="14">
        <v>44584</v>
      </c>
      <c r="D3538" s="13">
        <f t="shared" si="165"/>
        <v>44663</v>
      </c>
      <c r="E3538" s="3" t="s">
        <v>59</v>
      </c>
      <c r="F3538" s="3"/>
      <c r="G3538" s="3">
        <v>3</v>
      </c>
      <c r="H3538" s="3"/>
      <c r="I3538" s="3"/>
      <c r="J3538" s="3"/>
      <c r="K3538" t="s">
        <v>189</v>
      </c>
      <c r="L3538" s="9">
        <v>1684332</v>
      </c>
      <c r="M3538" s="3" t="s">
        <v>39</v>
      </c>
      <c r="N3538" s="3" t="s">
        <v>63</v>
      </c>
      <c r="O3538" s="3">
        <v>2559</v>
      </c>
      <c r="P3538" s="3">
        <v>167.6</v>
      </c>
      <c r="Q3538" t="s">
        <v>76</v>
      </c>
      <c r="R3538" t="str">
        <f t="shared" si="166"/>
        <v>PORT09 to PORT05</v>
      </c>
      <c r="S3538" s="3">
        <v>440</v>
      </c>
      <c r="T3538" s="3">
        <v>0.42850329514821733</v>
      </c>
      <c r="U3538" s="10">
        <f t="shared" si="167"/>
        <v>1096.5399322842882</v>
      </c>
      <c r="V3538" s="3" t="s">
        <v>82</v>
      </c>
    </row>
    <row r="3539" spans="1:22" x14ac:dyDescent="0.25">
      <c r="A3539" s="3">
        <v>1417918440</v>
      </c>
      <c r="B3539" s="11">
        <v>44660</v>
      </c>
      <c r="C3539" s="14">
        <v>43913</v>
      </c>
      <c r="D3539" s="13">
        <f t="shared" si="165"/>
        <v>44662</v>
      </c>
      <c r="E3539" s="3" t="s">
        <v>56</v>
      </c>
      <c r="F3539" s="3"/>
      <c r="G3539" s="3">
        <v>2</v>
      </c>
      <c r="H3539" s="3"/>
      <c r="I3539" s="3"/>
      <c r="J3539" s="3"/>
      <c r="K3539" t="s">
        <v>186</v>
      </c>
      <c r="L3539" s="9">
        <v>1685012</v>
      </c>
      <c r="M3539" s="3" t="s">
        <v>36</v>
      </c>
      <c r="N3539" s="3" t="s">
        <v>63</v>
      </c>
      <c r="O3539" s="3">
        <v>2402</v>
      </c>
      <c r="P3539" s="3">
        <v>129.36000000000001</v>
      </c>
      <c r="Q3539" t="s">
        <v>76</v>
      </c>
      <c r="R3539" t="str">
        <f t="shared" si="166"/>
        <v>PORT09 to PORT02</v>
      </c>
      <c r="S3539" s="3">
        <v>400</v>
      </c>
      <c r="T3539" s="3">
        <v>0.56697618492956181</v>
      </c>
      <c r="U3539" s="10">
        <f t="shared" si="167"/>
        <v>1361.8767962008076</v>
      </c>
      <c r="V3539" s="3" t="s">
        <v>82</v>
      </c>
    </row>
    <row r="3540" spans="1:22" x14ac:dyDescent="0.25">
      <c r="A3540" s="3">
        <v>1417918448</v>
      </c>
      <c r="B3540" s="11">
        <v>44658</v>
      </c>
      <c r="C3540" s="14">
        <v>44392</v>
      </c>
      <c r="D3540" s="13">
        <f t="shared" si="165"/>
        <v>44659</v>
      </c>
      <c r="E3540" s="3" t="s">
        <v>58</v>
      </c>
      <c r="F3540" s="3"/>
      <c r="G3540" s="3">
        <v>2</v>
      </c>
      <c r="H3540" s="3"/>
      <c r="I3540" s="3"/>
      <c r="J3540" s="3"/>
      <c r="K3540" t="s">
        <v>185</v>
      </c>
      <c r="L3540" s="9">
        <v>1694389</v>
      </c>
      <c r="M3540" s="3" t="s">
        <v>48</v>
      </c>
      <c r="N3540" s="3" t="s">
        <v>63</v>
      </c>
      <c r="O3540" s="3">
        <v>693</v>
      </c>
      <c r="P3540" s="3">
        <v>21.49</v>
      </c>
      <c r="Q3540" t="s">
        <v>76</v>
      </c>
      <c r="R3540" t="str">
        <f t="shared" si="166"/>
        <v>PORT09 to PORT04</v>
      </c>
      <c r="S3540" s="3">
        <v>360</v>
      </c>
      <c r="T3540" s="3">
        <v>0.46970705658151307</v>
      </c>
      <c r="U3540" s="10">
        <f t="shared" si="167"/>
        <v>325.50699021098853</v>
      </c>
      <c r="V3540" s="3" t="s">
        <v>197</v>
      </c>
    </row>
    <row r="3541" spans="1:22" x14ac:dyDescent="0.25">
      <c r="A3541" s="3">
        <v>1417918456</v>
      </c>
      <c r="B3541" s="11">
        <v>44660</v>
      </c>
      <c r="C3541" s="14">
        <v>44413</v>
      </c>
      <c r="D3541" s="13">
        <f t="shared" si="165"/>
        <v>44662</v>
      </c>
      <c r="E3541" s="3" t="s">
        <v>56</v>
      </c>
      <c r="F3541" s="3"/>
      <c r="G3541" s="3">
        <v>2</v>
      </c>
      <c r="H3541" s="3"/>
      <c r="I3541" s="3"/>
      <c r="J3541" s="3"/>
      <c r="K3541" t="s">
        <v>182</v>
      </c>
      <c r="L3541" s="9">
        <v>1683739</v>
      </c>
      <c r="M3541" s="3" t="s">
        <v>45</v>
      </c>
      <c r="N3541" s="3" t="s">
        <v>63</v>
      </c>
      <c r="O3541" s="3">
        <v>1449</v>
      </c>
      <c r="P3541" s="3">
        <v>93.23</v>
      </c>
      <c r="Q3541" t="s">
        <v>76</v>
      </c>
      <c r="R3541" t="str">
        <f t="shared" si="166"/>
        <v>PORT09 to PORT02</v>
      </c>
      <c r="S3541" s="3">
        <v>400</v>
      </c>
      <c r="T3541" s="3">
        <v>0.49358189848294531</v>
      </c>
      <c r="U3541" s="10">
        <f t="shared" si="167"/>
        <v>715.20017090178771</v>
      </c>
      <c r="V3541" s="3" t="s">
        <v>197</v>
      </c>
    </row>
    <row r="3542" spans="1:22" x14ac:dyDescent="0.25">
      <c r="A3542" s="3">
        <v>1417918466</v>
      </c>
      <c r="B3542" s="11">
        <v>44655</v>
      </c>
      <c r="C3542" s="14">
        <v>43591</v>
      </c>
      <c r="D3542" s="13">
        <f t="shared" si="165"/>
        <v>44656</v>
      </c>
      <c r="E3542" s="3" t="s">
        <v>58</v>
      </c>
      <c r="F3542" s="3"/>
      <c r="G3542" s="3">
        <v>2</v>
      </c>
      <c r="H3542" s="3"/>
      <c r="I3542" s="3"/>
      <c r="J3542" s="3"/>
      <c r="K3542" t="s">
        <v>185</v>
      </c>
      <c r="L3542" s="9">
        <v>1689460</v>
      </c>
      <c r="M3542" s="3" t="s">
        <v>48</v>
      </c>
      <c r="N3542" s="3" t="s">
        <v>63</v>
      </c>
      <c r="O3542" s="3">
        <v>215</v>
      </c>
      <c r="P3542" s="3">
        <v>10.83</v>
      </c>
      <c r="Q3542" t="s">
        <v>76</v>
      </c>
      <c r="R3542" t="str">
        <f t="shared" si="166"/>
        <v>PORT09 to PORT04</v>
      </c>
      <c r="S3542" s="3">
        <v>360</v>
      </c>
      <c r="T3542" s="3">
        <v>0.46970705658151307</v>
      </c>
      <c r="U3542" s="10">
        <f t="shared" si="167"/>
        <v>100.98701716502531</v>
      </c>
      <c r="V3542" s="3" t="s">
        <v>197</v>
      </c>
    </row>
    <row r="3543" spans="1:22" x14ac:dyDescent="0.25">
      <c r="A3543" s="3">
        <v>1417918468</v>
      </c>
      <c r="B3543" s="11">
        <v>44660</v>
      </c>
      <c r="C3543" s="14">
        <v>43508</v>
      </c>
      <c r="D3543" s="13">
        <f t="shared" si="165"/>
        <v>44661</v>
      </c>
      <c r="E3543" s="3" t="s">
        <v>64</v>
      </c>
      <c r="F3543" s="3"/>
      <c r="G3543" s="3">
        <v>2</v>
      </c>
      <c r="H3543" s="3"/>
      <c r="I3543" s="3"/>
      <c r="J3543" s="3"/>
      <c r="K3543" t="s">
        <v>190</v>
      </c>
      <c r="L3543" s="9">
        <v>1685979</v>
      </c>
      <c r="M3543" s="3" t="s">
        <v>52</v>
      </c>
      <c r="N3543" s="3" t="s">
        <v>63</v>
      </c>
      <c r="O3543" s="3">
        <v>266</v>
      </c>
      <c r="P3543" s="3">
        <v>50.72</v>
      </c>
      <c r="Q3543" t="s">
        <v>76</v>
      </c>
      <c r="R3543" t="str">
        <f t="shared" si="166"/>
        <v>PORT09 to PORT10</v>
      </c>
      <c r="S3543" s="3">
        <v>300</v>
      </c>
      <c r="T3543" s="3">
        <v>0.42894658708921174</v>
      </c>
      <c r="U3543" s="10">
        <f t="shared" si="167"/>
        <v>114.09979216573032</v>
      </c>
      <c r="V3543" s="3" t="s">
        <v>197</v>
      </c>
    </row>
    <row r="3544" spans="1:22" x14ac:dyDescent="0.25">
      <c r="A3544" s="3">
        <v>1417918469</v>
      </c>
      <c r="B3544" s="11">
        <v>44659</v>
      </c>
      <c r="C3544" s="14">
        <v>44243</v>
      </c>
      <c r="D3544" s="13">
        <f t="shared" si="165"/>
        <v>44661</v>
      </c>
      <c r="E3544" s="3" t="s">
        <v>64</v>
      </c>
      <c r="F3544" s="3"/>
      <c r="G3544" s="3">
        <v>2</v>
      </c>
      <c r="H3544" s="3"/>
      <c r="I3544" s="3"/>
      <c r="J3544" s="3"/>
      <c r="K3544" t="s">
        <v>190</v>
      </c>
      <c r="L3544" s="9">
        <v>1685979</v>
      </c>
      <c r="M3544" s="3" t="s">
        <v>52</v>
      </c>
      <c r="N3544" s="3" t="s">
        <v>63</v>
      </c>
      <c r="O3544" s="3">
        <v>2795</v>
      </c>
      <c r="P3544" s="3">
        <v>113.11</v>
      </c>
      <c r="Q3544" t="s">
        <v>76</v>
      </c>
      <c r="R3544" t="str">
        <f t="shared" si="166"/>
        <v>PORT09 to PORT10</v>
      </c>
      <c r="S3544" s="3">
        <v>300</v>
      </c>
      <c r="T3544" s="3">
        <v>0.42894658708921174</v>
      </c>
      <c r="U3544" s="10">
        <f t="shared" si="167"/>
        <v>1198.9057109143469</v>
      </c>
      <c r="V3544" s="3" t="s">
        <v>82</v>
      </c>
    </row>
    <row r="3545" spans="1:22" x14ac:dyDescent="0.25">
      <c r="A3545" s="3">
        <v>1417918474</v>
      </c>
      <c r="B3545" s="11">
        <v>44654</v>
      </c>
      <c r="C3545" s="14">
        <v>44354</v>
      </c>
      <c r="D3545" s="13">
        <f t="shared" si="165"/>
        <v>44656</v>
      </c>
      <c r="E3545" s="3" t="s">
        <v>58</v>
      </c>
      <c r="F3545" s="3"/>
      <c r="G3545" s="3">
        <v>2</v>
      </c>
      <c r="H3545" s="3"/>
      <c r="I3545" s="3"/>
      <c r="J3545" s="3"/>
      <c r="K3545" t="s">
        <v>185</v>
      </c>
      <c r="L3545" s="9">
        <v>1685076</v>
      </c>
      <c r="M3545" s="3" t="s">
        <v>48</v>
      </c>
      <c r="N3545" s="3" t="s">
        <v>63</v>
      </c>
      <c r="O3545" s="3">
        <v>1608</v>
      </c>
      <c r="P3545" s="3">
        <v>21.39</v>
      </c>
      <c r="Q3545" t="s">
        <v>76</v>
      </c>
      <c r="R3545" t="str">
        <f t="shared" si="166"/>
        <v>PORT09 to PORT04</v>
      </c>
      <c r="S3545" s="3">
        <v>360</v>
      </c>
      <c r="T3545" s="3">
        <v>0.46970705658151307</v>
      </c>
      <c r="U3545" s="10">
        <f t="shared" si="167"/>
        <v>755.28894698307306</v>
      </c>
      <c r="V3545" s="3" t="s">
        <v>197</v>
      </c>
    </row>
    <row r="3546" spans="1:22" x14ac:dyDescent="0.25">
      <c r="A3546" s="3">
        <v>1417918483</v>
      </c>
      <c r="B3546" s="11">
        <v>44662</v>
      </c>
      <c r="C3546" s="14">
        <v>44046</v>
      </c>
      <c r="D3546" s="13">
        <f t="shared" si="165"/>
        <v>44663</v>
      </c>
      <c r="E3546" s="3" t="s">
        <v>59</v>
      </c>
      <c r="F3546" s="3"/>
      <c r="G3546" s="3">
        <v>3</v>
      </c>
      <c r="H3546" s="3"/>
      <c r="I3546" s="3"/>
      <c r="J3546" s="3"/>
      <c r="K3546" t="s">
        <v>189</v>
      </c>
      <c r="L3546" s="9">
        <v>1684722</v>
      </c>
      <c r="M3546" s="3" t="s">
        <v>39</v>
      </c>
      <c r="N3546" s="3" t="s">
        <v>63</v>
      </c>
      <c r="O3546" s="3">
        <v>581</v>
      </c>
      <c r="P3546" s="3">
        <v>87.84</v>
      </c>
      <c r="Q3546" t="s">
        <v>76</v>
      </c>
      <c r="R3546" t="str">
        <f t="shared" si="166"/>
        <v>PORT09 to PORT05</v>
      </c>
      <c r="S3546" s="3">
        <v>440</v>
      </c>
      <c r="T3546" s="3">
        <v>0.42850329514821733</v>
      </c>
      <c r="U3546" s="10">
        <f t="shared" si="167"/>
        <v>248.96041448111427</v>
      </c>
      <c r="V3546" s="3" t="s">
        <v>197</v>
      </c>
    </row>
    <row r="3547" spans="1:22" x14ac:dyDescent="0.25">
      <c r="A3547" s="3">
        <v>1417918486</v>
      </c>
      <c r="B3547" s="11">
        <v>44659</v>
      </c>
      <c r="C3547" s="14">
        <v>44220</v>
      </c>
      <c r="D3547" s="13">
        <f t="shared" si="165"/>
        <v>44660</v>
      </c>
      <c r="E3547" s="3" t="s">
        <v>56</v>
      </c>
      <c r="F3547" s="3"/>
      <c r="G3547" s="3">
        <v>2</v>
      </c>
      <c r="H3547" s="3"/>
      <c r="I3547" s="3"/>
      <c r="J3547" s="3"/>
      <c r="K3547" t="s">
        <v>182</v>
      </c>
      <c r="L3547" s="9">
        <v>1690621</v>
      </c>
      <c r="M3547" s="3" t="s">
        <v>45</v>
      </c>
      <c r="N3547" s="3" t="s">
        <v>63</v>
      </c>
      <c r="O3547" s="3">
        <v>380</v>
      </c>
      <c r="P3547" s="3">
        <v>71.12</v>
      </c>
      <c r="Q3547" t="s">
        <v>76</v>
      </c>
      <c r="R3547" t="str">
        <f t="shared" si="166"/>
        <v>PORT09 to PORT02</v>
      </c>
      <c r="S3547" s="3">
        <v>400</v>
      </c>
      <c r="T3547" s="3">
        <v>0.49358189848294531</v>
      </c>
      <c r="U3547" s="10">
        <f t="shared" si="167"/>
        <v>187.56112142351921</v>
      </c>
      <c r="V3547" s="3" t="s">
        <v>197</v>
      </c>
    </row>
    <row r="3548" spans="1:22" x14ac:dyDescent="0.25">
      <c r="A3548" s="3">
        <v>1417918493</v>
      </c>
      <c r="B3548" s="11">
        <v>44660</v>
      </c>
      <c r="C3548" s="14">
        <v>44225</v>
      </c>
      <c r="D3548" s="13">
        <f t="shared" si="165"/>
        <v>44661</v>
      </c>
      <c r="E3548" s="3" t="s">
        <v>58</v>
      </c>
      <c r="F3548" s="3"/>
      <c r="G3548" s="3">
        <v>2</v>
      </c>
      <c r="H3548" s="3"/>
      <c r="I3548" s="3"/>
      <c r="J3548" s="3"/>
      <c r="K3548" t="s">
        <v>185</v>
      </c>
      <c r="L3548" s="9">
        <v>1685294</v>
      </c>
      <c r="M3548" s="3" t="s">
        <v>48</v>
      </c>
      <c r="N3548" s="3" t="s">
        <v>63</v>
      </c>
      <c r="O3548" s="3">
        <v>620</v>
      </c>
      <c r="P3548" s="3">
        <v>60.06</v>
      </c>
      <c r="Q3548" t="s">
        <v>76</v>
      </c>
      <c r="R3548" t="str">
        <f t="shared" si="166"/>
        <v>PORT09 to PORT04</v>
      </c>
      <c r="S3548" s="3">
        <v>360</v>
      </c>
      <c r="T3548" s="3">
        <v>0.46970705658151307</v>
      </c>
      <c r="U3548" s="10">
        <f t="shared" si="167"/>
        <v>291.21837508053812</v>
      </c>
      <c r="V3548" s="3" t="s">
        <v>197</v>
      </c>
    </row>
    <row r="3549" spans="1:22" x14ac:dyDescent="0.25">
      <c r="A3549" s="3">
        <v>1417918497</v>
      </c>
      <c r="B3549" s="11">
        <v>44659</v>
      </c>
      <c r="C3549" s="14">
        <v>43989</v>
      </c>
      <c r="D3549" s="13">
        <f t="shared" si="165"/>
        <v>44660</v>
      </c>
      <c r="E3549" s="3" t="s">
        <v>56</v>
      </c>
      <c r="F3549" s="3"/>
      <c r="G3549" s="3">
        <v>2</v>
      </c>
      <c r="H3549" s="3"/>
      <c r="I3549" s="3"/>
      <c r="J3549" s="3"/>
      <c r="K3549" t="s">
        <v>186</v>
      </c>
      <c r="L3549" s="9">
        <v>1694557</v>
      </c>
      <c r="M3549" s="3" t="s">
        <v>36</v>
      </c>
      <c r="N3549" s="3" t="s">
        <v>63</v>
      </c>
      <c r="O3549" s="3">
        <v>931</v>
      </c>
      <c r="P3549" s="3">
        <v>66.77</v>
      </c>
      <c r="Q3549" t="s">
        <v>76</v>
      </c>
      <c r="R3549" t="str">
        <f t="shared" si="166"/>
        <v>PORT09 to PORT02</v>
      </c>
      <c r="S3549" s="3">
        <v>400</v>
      </c>
      <c r="T3549" s="3">
        <v>0.56697618492956181</v>
      </c>
      <c r="U3549" s="10">
        <f t="shared" si="167"/>
        <v>527.85482816942203</v>
      </c>
      <c r="V3549" s="3" t="s">
        <v>197</v>
      </c>
    </row>
    <row r="3550" spans="1:22" x14ac:dyDescent="0.25">
      <c r="A3550" s="3">
        <v>1417918501</v>
      </c>
      <c r="B3550" s="11">
        <v>44658</v>
      </c>
      <c r="C3550" s="14">
        <v>43637</v>
      </c>
      <c r="D3550" s="13">
        <f t="shared" si="165"/>
        <v>44660</v>
      </c>
      <c r="E3550" s="3" t="s">
        <v>58</v>
      </c>
      <c r="F3550" s="3"/>
      <c r="G3550" s="3">
        <v>2</v>
      </c>
      <c r="H3550" s="3"/>
      <c r="I3550" s="3"/>
      <c r="J3550" s="3"/>
      <c r="K3550" t="s">
        <v>185</v>
      </c>
      <c r="L3550" s="9">
        <v>1691770</v>
      </c>
      <c r="M3550" s="3" t="s">
        <v>48</v>
      </c>
      <c r="N3550" s="3" t="s">
        <v>63</v>
      </c>
      <c r="O3550" s="3">
        <v>1073</v>
      </c>
      <c r="P3550" s="3">
        <v>13.71</v>
      </c>
      <c r="Q3550" t="s">
        <v>76</v>
      </c>
      <c r="R3550" t="str">
        <f t="shared" si="166"/>
        <v>PORT09 to PORT04</v>
      </c>
      <c r="S3550" s="3">
        <v>360</v>
      </c>
      <c r="T3550" s="3">
        <v>0.46970705658151307</v>
      </c>
      <c r="U3550" s="10">
        <f t="shared" si="167"/>
        <v>503.99567171196355</v>
      </c>
      <c r="V3550" s="3" t="s">
        <v>197</v>
      </c>
    </row>
    <row r="3551" spans="1:22" x14ac:dyDescent="0.25">
      <c r="A3551" s="3">
        <v>1417918508</v>
      </c>
      <c r="B3551" s="11">
        <v>44654</v>
      </c>
      <c r="C3551" s="14">
        <v>44383</v>
      </c>
      <c r="D3551" s="13">
        <f t="shared" si="165"/>
        <v>44655</v>
      </c>
      <c r="E3551" s="3" t="s">
        <v>58</v>
      </c>
      <c r="F3551" s="3"/>
      <c r="G3551" s="3">
        <v>2</v>
      </c>
      <c r="H3551" s="3"/>
      <c r="I3551" s="3"/>
      <c r="J3551" s="3"/>
      <c r="K3551" t="s">
        <v>185</v>
      </c>
      <c r="L3551" s="9">
        <v>1696018</v>
      </c>
      <c r="M3551" s="3" t="s">
        <v>48</v>
      </c>
      <c r="N3551" s="3" t="s">
        <v>63</v>
      </c>
      <c r="O3551" s="3">
        <v>433</v>
      </c>
      <c r="P3551" s="3">
        <v>59.21</v>
      </c>
      <c r="Q3551" t="s">
        <v>76</v>
      </c>
      <c r="R3551" t="str">
        <f t="shared" si="166"/>
        <v>PORT09 to PORT04</v>
      </c>
      <c r="S3551" s="3">
        <v>360</v>
      </c>
      <c r="T3551" s="3">
        <v>0.46970705658151307</v>
      </c>
      <c r="U3551" s="10">
        <f t="shared" si="167"/>
        <v>203.38315549979515</v>
      </c>
      <c r="V3551" s="3" t="s">
        <v>197</v>
      </c>
    </row>
    <row r="3552" spans="1:22" x14ac:dyDescent="0.25">
      <c r="A3552" s="3">
        <v>1417918514</v>
      </c>
      <c r="B3552" s="11">
        <v>44659</v>
      </c>
      <c r="C3552" s="14">
        <v>43479</v>
      </c>
      <c r="D3552" s="13">
        <f t="shared" si="165"/>
        <v>44661</v>
      </c>
      <c r="E3552" s="3" t="s">
        <v>56</v>
      </c>
      <c r="F3552" s="3"/>
      <c r="G3552" s="3">
        <v>2</v>
      </c>
      <c r="H3552" s="3"/>
      <c r="I3552" s="3"/>
      <c r="J3552" s="3"/>
      <c r="K3552" t="s">
        <v>182</v>
      </c>
      <c r="L3552" s="9">
        <v>1688629</v>
      </c>
      <c r="M3552" s="3" t="s">
        <v>45</v>
      </c>
      <c r="N3552" s="3" t="s">
        <v>63</v>
      </c>
      <c r="O3552" s="3">
        <v>1858</v>
      </c>
      <c r="P3552" s="3">
        <v>146.79</v>
      </c>
      <c r="Q3552" t="s">
        <v>76</v>
      </c>
      <c r="R3552" t="str">
        <f t="shared" si="166"/>
        <v>PORT09 to PORT02</v>
      </c>
      <c r="S3552" s="3">
        <v>400</v>
      </c>
      <c r="T3552" s="3">
        <v>0.49358189848294531</v>
      </c>
      <c r="U3552" s="10">
        <f t="shared" si="167"/>
        <v>917.07516738131244</v>
      </c>
      <c r="V3552" s="3" t="s">
        <v>82</v>
      </c>
    </row>
    <row r="3553" spans="1:22" x14ac:dyDescent="0.25">
      <c r="A3553" s="3">
        <v>1417918521</v>
      </c>
      <c r="B3553" s="11">
        <v>44661</v>
      </c>
      <c r="C3553" s="14">
        <v>44274</v>
      </c>
      <c r="D3553" s="13">
        <f t="shared" si="165"/>
        <v>44662</v>
      </c>
      <c r="E3553" s="3" t="s">
        <v>59</v>
      </c>
      <c r="F3553" s="3"/>
      <c r="G3553" s="3">
        <v>3</v>
      </c>
      <c r="H3553" s="3"/>
      <c r="I3553" s="3"/>
      <c r="J3553" s="3"/>
      <c r="K3553" t="s">
        <v>189</v>
      </c>
      <c r="L3553" s="9">
        <v>1699974</v>
      </c>
      <c r="M3553" s="3" t="s">
        <v>39</v>
      </c>
      <c r="N3553" s="3" t="s">
        <v>63</v>
      </c>
      <c r="O3553" s="3">
        <v>516</v>
      </c>
      <c r="P3553" s="3">
        <v>91.84</v>
      </c>
      <c r="Q3553" t="s">
        <v>76</v>
      </c>
      <c r="R3553" t="str">
        <f t="shared" si="166"/>
        <v>PORT09 to PORT05</v>
      </c>
      <c r="S3553" s="3">
        <v>440</v>
      </c>
      <c r="T3553" s="3">
        <v>0.42850329514821733</v>
      </c>
      <c r="U3553" s="10">
        <f t="shared" si="167"/>
        <v>221.10770029648015</v>
      </c>
      <c r="V3553" s="3" t="s">
        <v>197</v>
      </c>
    </row>
    <row r="3554" spans="1:22" x14ac:dyDescent="0.25">
      <c r="A3554" s="3">
        <v>1417918524</v>
      </c>
      <c r="B3554" s="11">
        <v>44662</v>
      </c>
      <c r="C3554" s="14">
        <v>44314</v>
      </c>
      <c r="D3554" s="13">
        <f t="shared" si="165"/>
        <v>44664</v>
      </c>
      <c r="E3554" s="3" t="s">
        <v>60</v>
      </c>
      <c r="F3554" s="3"/>
      <c r="G3554" s="3">
        <v>1</v>
      </c>
      <c r="H3554" s="3"/>
      <c r="I3554" s="3"/>
      <c r="J3554" s="3"/>
      <c r="K3554" t="s">
        <v>183</v>
      </c>
      <c r="L3554" s="9">
        <v>1683795</v>
      </c>
      <c r="M3554" s="3" t="s">
        <v>41</v>
      </c>
      <c r="N3554" s="3" t="s">
        <v>63</v>
      </c>
      <c r="O3554" s="3">
        <v>1144</v>
      </c>
      <c r="P3554" s="3">
        <v>52.34</v>
      </c>
      <c r="Q3554" t="s">
        <v>76</v>
      </c>
      <c r="R3554" t="str">
        <f t="shared" si="166"/>
        <v>PORT09 to PORT06</v>
      </c>
      <c r="S3554" s="3">
        <v>250</v>
      </c>
      <c r="T3554" s="3">
        <v>0.55408809762578848</v>
      </c>
      <c r="U3554" s="10">
        <f t="shared" si="167"/>
        <v>633.87678368390198</v>
      </c>
      <c r="V3554" s="3" t="s">
        <v>197</v>
      </c>
    </row>
    <row r="3555" spans="1:22" x14ac:dyDescent="0.25">
      <c r="A3555" s="3">
        <v>1417918529</v>
      </c>
      <c r="B3555" s="11">
        <v>44662</v>
      </c>
      <c r="C3555" s="14">
        <v>44241</v>
      </c>
      <c r="D3555" s="13">
        <f t="shared" si="165"/>
        <v>44664</v>
      </c>
      <c r="E3555" s="3" t="s">
        <v>56</v>
      </c>
      <c r="F3555" s="3"/>
      <c r="G3555" s="3">
        <v>2</v>
      </c>
      <c r="H3555" s="3"/>
      <c r="I3555" s="3"/>
      <c r="J3555" s="3"/>
      <c r="K3555" t="s">
        <v>186</v>
      </c>
      <c r="L3555" s="9">
        <v>1690489</v>
      </c>
      <c r="M3555" s="3" t="s">
        <v>36</v>
      </c>
      <c r="N3555" s="3" t="s">
        <v>63</v>
      </c>
      <c r="O3555" s="3">
        <v>1384</v>
      </c>
      <c r="P3555" s="3">
        <v>114.61</v>
      </c>
      <c r="Q3555" t="s">
        <v>76</v>
      </c>
      <c r="R3555" t="str">
        <f t="shared" si="166"/>
        <v>PORT09 to PORT02</v>
      </c>
      <c r="S3555" s="3">
        <v>400</v>
      </c>
      <c r="T3555" s="3">
        <v>0.56697618492956181</v>
      </c>
      <c r="U3555" s="10">
        <f t="shared" si="167"/>
        <v>784.69503994251352</v>
      </c>
      <c r="V3555" s="3" t="s">
        <v>82</v>
      </c>
    </row>
    <row r="3556" spans="1:22" x14ac:dyDescent="0.25">
      <c r="A3556" s="3">
        <v>1417918531</v>
      </c>
      <c r="B3556" s="11">
        <v>44665</v>
      </c>
      <c r="C3556" s="14">
        <v>43743</v>
      </c>
      <c r="D3556" s="13">
        <f t="shared" si="165"/>
        <v>44667</v>
      </c>
      <c r="E3556" s="3" t="s">
        <v>56</v>
      </c>
      <c r="F3556" s="3"/>
      <c r="G3556" s="3">
        <v>2</v>
      </c>
      <c r="H3556" s="3"/>
      <c r="I3556" s="3"/>
      <c r="J3556" s="3"/>
      <c r="K3556" t="s">
        <v>182</v>
      </c>
      <c r="L3556" s="9">
        <v>1689543</v>
      </c>
      <c r="M3556" s="3" t="s">
        <v>45</v>
      </c>
      <c r="N3556" s="3" t="s">
        <v>63</v>
      </c>
      <c r="O3556" s="3">
        <v>1158</v>
      </c>
      <c r="P3556" s="3">
        <v>18.010000000000002</v>
      </c>
      <c r="Q3556" t="s">
        <v>76</v>
      </c>
      <c r="R3556" t="str">
        <f t="shared" si="166"/>
        <v>PORT09 to PORT02</v>
      </c>
      <c r="S3556" s="3">
        <v>400</v>
      </c>
      <c r="T3556" s="3">
        <v>0.49358189848294531</v>
      </c>
      <c r="U3556" s="10">
        <f t="shared" si="167"/>
        <v>571.56783844325071</v>
      </c>
      <c r="V3556" s="3" t="s">
        <v>197</v>
      </c>
    </row>
    <row r="3557" spans="1:22" x14ac:dyDescent="0.25">
      <c r="A3557" s="3">
        <v>1417918535</v>
      </c>
      <c r="B3557" s="11">
        <v>44653</v>
      </c>
      <c r="C3557" s="14">
        <v>43984</v>
      </c>
      <c r="D3557" s="13">
        <f t="shared" si="165"/>
        <v>44654</v>
      </c>
      <c r="E3557" s="3" t="s">
        <v>56</v>
      </c>
      <c r="F3557" s="3"/>
      <c r="G3557" s="3">
        <v>2</v>
      </c>
      <c r="H3557" s="3"/>
      <c r="I3557" s="3"/>
      <c r="J3557" s="3"/>
      <c r="K3557" t="s">
        <v>186</v>
      </c>
      <c r="L3557" s="9">
        <v>1679956</v>
      </c>
      <c r="M3557" s="3" t="s">
        <v>36</v>
      </c>
      <c r="N3557" s="3" t="s">
        <v>63</v>
      </c>
      <c r="O3557" s="3">
        <v>280</v>
      </c>
      <c r="P3557" s="3">
        <v>81.12</v>
      </c>
      <c r="Q3557" t="s">
        <v>76</v>
      </c>
      <c r="R3557" t="str">
        <f t="shared" si="166"/>
        <v>PORT09 to PORT02</v>
      </c>
      <c r="S3557" s="3">
        <v>400</v>
      </c>
      <c r="T3557" s="3">
        <v>0.56697618492956181</v>
      </c>
      <c r="U3557" s="10">
        <f t="shared" si="167"/>
        <v>158.75333178027731</v>
      </c>
      <c r="V3557" s="3" t="s">
        <v>197</v>
      </c>
    </row>
    <row r="3558" spans="1:22" x14ac:dyDescent="0.25">
      <c r="A3558" s="3">
        <v>1417918542</v>
      </c>
      <c r="B3558" s="11">
        <v>44658</v>
      </c>
      <c r="C3558" s="14">
        <v>43468</v>
      </c>
      <c r="D3558" s="13">
        <f t="shared" si="165"/>
        <v>44660</v>
      </c>
      <c r="E3558" s="3" t="s">
        <v>56</v>
      </c>
      <c r="F3558" s="3"/>
      <c r="G3558" s="3">
        <v>2</v>
      </c>
      <c r="H3558" s="3"/>
      <c r="I3558" s="3"/>
      <c r="J3558" s="3"/>
      <c r="K3558" t="s">
        <v>182</v>
      </c>
      <c r="L3558" s="9">
        <v>1689545</v>
      </c>
      <c r="M3558" s="3" t="s">
        <v>45</v>
      </c>
      <c r="N3558" s="3" t="s">
        <v>63</v>
      </c>
      <c r="O3558" s="3">
        <v>2509</v>
      </c>
      <c r="P3558" s="3">
        <v>182.11</v>
      </c>
      <c r="Q3558" t="s">
        <v>76</v>
      </c>
      <c r="R3558" t="str">
        <f t="shared" si="166"/>
        <v>PORT09 to PORT02</v>
      </c>
      <c r="S3558" s="3">
        <v>400</v>
      </c>
      <c r="T3558" s="3">
        <v>0.49358189848294531</v>
      </c>
      <c r="U3558" s="10">
        <f t="shared" si="167"/>
        <v>1238.3969832937098</v>
      </c>
      <c r="V3558" s="3" t="s">
        <v>82</v>
      </c>
    </row>
    <row r="3559" spans="1:22" x14ac:dyDescent="0.25">
      <c r="A3559" s="3">
        <v>1417918551</v>
      </c>
      <c r="B3559" s="11">
        <v>44662</v>
      </c>
      <c r="C3559" s="14">
        <v>44214</v>
      </c>
      <c r="D3559" s="13">
        <f t="shared" si="165"/>
        <v>44663</v>
      </c>
      <c r="E3559" s="3" t="s">
        <v>56</v>
      </c>
      <c r="F3559" s="3"/>
      <c r="G3559" s="3">
        <v>2</v>
      </c>
      <c r="H3559" s="3"/>
      <c r="I3559" s="3"/>
      <c r="J3559" s="3"/>
      <c r="K3559" t="s">
        <v>186</v>
      </c>
      <c r="L3559" s="9">
        <v>1687671</v>
      </c>
      <c r="M3559" s="3" t="s">
        <v>36</v>
      </c>
      <c r="N3559" s="3" t="s">
        <v>63</v>
      </c>
      <c r="O3559" s="3">
        <v>584</v>
      </c>
      <c r="P3559" s="3">
        <v>68.73</v>
      </c>
      <c r="Q3559" t="s">
        <v>76</v>
      </c>
      <c r="R3559" t="str">
        <f t="shared" si="166"/>
        <v>PORT09 to PORT02</v>
      </c>
      <c r="S3559" s="3">
        <v>400</v>
      </c>
      <c r="T3559" s="3">
        <v>0.56697618492956181</v>
      </c>
      <c r="U3559" s="10">
        <f t="shared" si="167"/>
        <v>331.11409199886407</v>
      </c>
      <c r="V3559" s="3" t="s">
        <v>197</v>
      </c>
    </row>
    <row r="3560" spans="1:22" x14ac:dyDescent="0.25">
      <c r="A3560" s="3">
        <v>1417918552</v>
      </c>
      <c r="B3560" s="11">
        <v>44654</v>
      </c>
      <c r="C3560" s="14">
        <v>44069</v>
      </c>
      <c r="D3560" s="13">
        <f t="shared" si="165"/>
        <v>44655</v>
      </c>
      <c r="E3560" s="3" t="s">
        <v>58</v>
      </c>
      <c r="F3560" s="3"/>
      <c r="G3560" s="3">
        <v>2</v>
      </c>
      <c r="H3560" s="3"/>
      <c r="I3560" s="3"/>
      <c r="J3560" s="3"/>
      <c r="K3560" t="s">
        <v>184</v>
      </c>
      <c r="L3560" s="9">
        <v>1683795</v>
      </c>
      <c r="M3560" s="3" t="s">
        <v>46</v>
      </c>
      <c r="N3560" s="3" t="s">
        <v>63</v>
      </c>
      <c r="O3560" s="3">
        <v>566</v>
      </c>
      <c r="P3560" s="3">
        <v>32.89</v>
      </c>
      <c r="Q3560" t="s">
        <v>76</v>
      </c>
      <c r="R3560" t="str">
        <f t="shared" si="166"/>
        <v>PORT09 to PORT04</v>
      </c>
      <c r="S3560" s="3">
        <v>360</v>
      </c>
      <c r="T3560" s="3">
        <v>0.55524729045120425</v>
      </c>
      <c r="U3560" s="10">
        <f t="shared" si="167"/>
        <v>314.26996639538163</v>
      </c>
      <c r="V3560" s="3" t="s">
        <v>197</v>
      </c>
    </row>
    <row r="3561" spans="1:22" x14ac:dyDescent="0.25">
      <c r="A3561" s="3">
        <v>1417918562</v>
      </c>
      <c r="B3561" s="11">
        <v>44659</v>
      </c>
      <c r="C3561" s="14">
        <v>44323</v>
      </c>
      <c r="D3561" s="13">
        <f t="shared" si="165"/>
        <v>44660</v>
      </c>
      <c r="E3561" s="3" t="s">
        <v>58</v>
      </c>
      <c r="F3561" s="3"/>
      <c r="G3561" s="3">
        <v>2</v>
      </c>
      <c r="H3561" s="3"/>
      <c r="I3561" s="3"/>
      <c r="J3561" s="3"/>
      <c r="K3561" t="s">
        <v>184</v>
      </c>
      <c r="L3561" s="9">
        <v>1683749</v>
      </c>
      <c r="M3561" s="3" t="s">
        <v>46</v>
      </c>
      <c r="N3561" s="3" t="s">
        <v>63</v>
      </c>
      <c r="O3561" s="3">
        <v>399</v>
      </c>
      <c r="P3561" s="3">
        <v>87.19</v>
      </c>
      <c r="Q3561" t="s">
        <v>76</v>
      </c>
      <c r="R3561" t="str">
        <f t="shared" si="166"/>
        <v>PORT09 to PORT04</v>
      </c>
      <c r="S3561" s="3">
        <v>360</v>
      </c>
      <c r="T3561" s="3">
        <v>0.55524729045120425</v>
      </c>
      <c r="U3561" s="10">
        <f t="shared" si="167"/>
        <v>221.54366889003049</v>
      </c>
      <c r="V3561" s="3" t="s">
        <v>197</v>
      </c>
    </row>
    <row r="3562" spans="1:22" x14ac:dyDescent="0.25">
      <c r="A3562" s="3">
        <v>1417918570</v>
      </c>
      <c r="B3562" s="11">
        <v>44659</v>
      </c>
      <c r="C3562" s="14">
        <v>44228</v>
      </c>
      <c r="D3562" s="13">
        <f t="shared" si="165"/>
        <v>44661</v>
      </c>
      <c r="E3562" s="3" t="s">
        <v>59</v>
      </c>
      <c r="F3562" s="3"/>
      <c r="G3562" s="3">
        <v>3</v>
      </c>
      <c r="H3562" s="3"/>
      <c r="I3562" s="3"/>
      <c r="J3562" s="3"/>
      <c r="K3562" t="s">
        <v>189</v>
      </c>
      <c r="L3562" s="9">
        <v>1680699</v>
      </c>
      <c r="M3562" s="3" t="s">
        <v>39</v>
      </c>
      <c r="N3562" s="3" t="s">
        <v>63</v>
      </c>
      <c r="O3562" s="3">
        <v>2318</v>
      </c>
      <c r="P3562" s="3">
        <v>126.55</v>
      </c>
      <c r="Q3562" t="s">
        <v>76</v>
      </c>
      <c r="R3562" t="str">
        <f t="shared" si="166"/>
        <v>PORT09 to PORT05</v>
      </c>
      <c r="S3562" s="3">
        <v>440</v>
      </c>
      <c r="T3562" s="3">
        <v>0.42850329514821733</v>
      </c>
      <c r="U3562" s="10">
        <f t="shared" si="167"/>
        <v>993.2706381535678</v>
      </c>
      <c r="V3562" s="3" t="s">
        <v>82</v>
      </c>
    </row>
    <row r="3563" spans="1:22" x14ac:dyDescent="0.25">
      <c r="A3563" s="3">
        <v>1417918575</v>
      </c>
      <c r="B3563" s="11">
        <v>44659</v>
      </c>
      <c r="C3563" s="14">
        <v>43704</v>
      </c>
      <c r="D3563" s="13">
        <f t="shared" si="165"/>
        <v>44661</v>
      </c>
      <c r="E3563" s="3" t="s">
        <v>58</v>
      </c>
      <c r="F3563" s="3"/>
      <c r="G3563" s="3">
        <v>2</v>
      </c>
      <c r="H3563" s="3"/>
      <c r="I3563" s="3"/>
      <c r="J3563" s="3"/>
      <c r="K3563" t="s">
        <v>184</v>
      </c>
      <c r="L3563" s="9">
        <v>1682651</v>
      </c>
      <c r="M3563" s="3" t="s">
        <v>46</v>
      </c>
      <c r="N3563" s="3" t="s">
        <v>63</v>
      </c>
      <c r="O3563" s="3">
        <v>1872</v>
      </c>
      <c r="P3563" s="3">
        <v>80.06</v>
      </c>
      <c r="Q3563" t="s">
        <v>76</v>
      </c>
      <c r="R3563" t="str">
        <f t="shared" si="166"/>
        <v>PORT09 to PORT04</v>
      </c>
      <c r="S3563" s="3">
        <v>360</v>
      </c>
      <c r="T3563" s="3">
        <v>0.55524729045120425</v>
      </c>
      <c r="U3563" s="10">
        <f t="shared" si="167"/>
        <v>1039.4229277246543</v>
      </c>
      <c r="V3563" s="3" t="s">
        <v>197</v>
      </c>
    </row>
    <row r="3564" spans="1:22" x14ac:dyDescent="0.25">
      <c r="A3564" s="3">
        <v>1417918585</v>
      </c>
      <c r="B3564" s="11">
        <v>44658</v>
      </c>
      <c r="C3564" s="14">
        <v>43930</v>
      </c>
      <c r="D3564" s="13">
        <f t="shared" si="165"/>
        <v>44659</v>
      </c>
      <c r="E3564" s="3" t="s">
        <v>58</v>
      </c>
      <c r="F3564" s="3"/>
      <c r="G3564" s="3">
        <v>2</v>
      </c>
      <c r="H3564" s="3"/>
      <c r="I3564" s="3"/>
      <c r="J3564" s="3"/>
      <c r="K3564" t="s">
        <v>185</v>
      </c>
      <c r="L3564" s="9">
        <v>1685302</v>
      </c>
      <c r="M3564" s="3" t="s">
        <v>48</v>
      </c>
      <c r="N3564" s="3" t="s">
        <v>63</v>
      </c>
      <c r="O3564" s="3">
        <v>605</v>
      </c>
      <c r="P3564" s="3">
        <v>88.15</v>
      </c>
      <c r="Q3564" t="s">
        <v>76</v>
      </c>
      <c r="R3564" t="str">
        <f t="shared" si="166"/>
        <v>PORT09 to PORT04</v>
      </c>
      <c r="S3564" s="3">
        <v>360</v>
      </c>
      <c r="T3564" s="3">
        <v>0.46970705658151307</v>
      </c>
      <c r="U3564" s="10">
        <f t="shared" si="167"/>
        <v>284.17276923181538</v>
      </c>
      <c r="V3564" s="3" t="s">
        <v>197</v>
      </c>
    </row>
    <row r="3565" spans="1:22" x14ac:dyDescent="0.25">
      <c r="A3565" s="3">
        <v>1417918588</v>
      </c>
      <c r="B3565" s="11">
        <v>44659</v>
      </c>
      <c r="C3565" s="14">
        <v>44066</v>
      </c>
      <c r="D3565" s="13">
        <f t="shared" si="165"/>
        <v>44660</v>
      </c>
      <c r="E3565" s="3" t="s">
        <v>56</v>
      </c>
      <c r="F3565" s="3"/>
      <c r="G3565" s="3">
        <v>2</v>
      </c>
      <c r="H3565" s="3"/>
      <c r="I3565" s="3"/>
      <c r="J3565" s="3"/>
      <c r="K3565" t="s">
        <v>186</v>
      </c>
      <c r="L3565" s="9">
        <v>1695622</v>
      </c>
      <c r="M3565" s="3" t="s">
        <v>36</v>
      </c>
      <c r="N3565" s="3" t="s">
        <v>63</v>
      </c>
      <c r="O3565" s="3">
        <v>522</v>
      </c>
      <c r="P3565" s="3">
        <v>56.37</v>
      </c>
      <c r="Q3565" t="s">
        <v>76</v>
      </c>
      <c r="R3565" t="str">
        <f t="shared" si="166"/>
        <v>PORT09 to PORT02</v>
      </c>
      <c r="S3565" s="3">
        <v>400</v>
      </c>
      <c r="T3565" s="3">
        <v>0.56697618492956181</v>
      </c>
      <c r="U3565" s="10">
        <f t="shared" si="167"/>
        <v>295.96156853323129</v>
      </c>
      <c r="V3565" s="3" t="s">
        <v>197</v>
      </c>
    </row>
    <row r="3566" spans="1:22" x14ac:dyDescent="0.25">
      <c r="A3566" s="3">
        <v>1417918590</v>
      </c>
      <c r="B3566" s="11">
        <v>44654</v>
      </c>
      <c r="C3566" s="14">
        <v>44438</v>
      </c>
      <c r="D3566" s="13">
        <f t="shared" si="165"/>
        <v>44655</v>
      </c>
      <c r="E3566" s="3" t="s">
        <v>56</v>
      </c>
      <c r="F3566" s="3"/>
      <c r="G3566" s="3">
        <v>2</v>
      </c>
      <c r="H3566" s="3"/>
      <c r="I3566" s="3"/>
      <c r="J3566" s="3"/>
      <c r="K3566" t="s">
        <v>186</v>
      </c>
      <c r="L3566" s="9">
        <v>1687423</v>
      </c>
      <c r="M3566" s="3" t="s">
        <v>36</v>
      </c>
      <c r="N3566" s="3" t="s">
        <v>63</v>
      </c>
      <c r="O3566" s="3">
        <v>222</v>
      </c>
      <c r="P3566" s="3">
        <v>10.26</v>
      </c>
      <c r="Q3566" t="s">
        <v>76</v>
      </c>
      <c r="R3566" t="str">
        <f t="shared" si="166"/>
        <v>PORT09 to PORT02</v>
      </c>
      <c r="S3566" s="3">
        <v>400</v>
      </c>
      <c r="T3566" s="3">
        <v>0.56697618492956181</v>
      </c>
      <c r="U3566" s="10">
        <f t="shared" si="167"/>
        <v>125.86871305436273</v>
      </c>
      <c r="V3566" s="3" t="s">
        <v>197</v>
      </c>
    </row>
    <row r="3567" spans="1:22" x14ac:dyDescent="0.25">
      <c r="A3567" s="3">
        <v>1417918594</v>
      </c>
      <c r="B3567" s="11">
        <v>44658</v>
      </c>
      <c r="C3567" s="14">
        <v>44410</v>
      </c>
      <c r="D3567" s="13">
        <f t="shared" si="165"/>
        <v>44659</v>
      </c>
      <c r="E3567" s="3" t="s">
        <v>56</v>
      </c>
      <c r="F3567" s="3"/>
      <c r="G3567" s="3">
        <v>2</v>
      </c>
      <c r="H3567" s="3"/>
      <c r="I3567" s="3"/>
      <c r="J3567" s="3"/>
      <c r="K3567" t="s">
        <v>186</v>
      </c>
      <c r="L3567" s="9">
        <v>1668786</v>
      </c>
      <c r="M3567" s="3" t="s">
        <v>36</v>
      </c>
      <c r="N3567" s="3" t="s">
        <v>63</v>
      </c>
      <c r="O3567" s="3">
        <v>280</v>
      </c>
      <c r="P3567" s="3">
        <v>88.53</v>
      </c>
      <c r="Q3567" t="s">
        <v>76</v>
      </c>
      <c r="R3567" t="str">
        <f t="shared" si="166"/>
        <v>PORT09 to PORT02</v>
      </c>
      <c r="S3567" s="3">
        <v>400</v>
      </c>
      <c r="T3567" s="3">
        <v>0.56697618492956181</v>
      </c>
      <c r="U3567" s="10">
        <f t="shared" si="167"/>
        <v>158.75333178027731</v>
      </c>
      <c r="V3567" s="3" t="s">
        <v>197</v>
      </c>
    </row>
    <row r="3568" spans="1:22" x14ac:dyDescent="0.25">
      <c r="A3568" s="3">
        <v>1417918601</v>
      </c>
      <c r="B3568" s="11">
        <v>44655</v>
      </c>
      <c r="C3568" s="14">
        <v>44163</v>
      </c>
      <c r="D3568" s="13">
        <f t="shared" si="165"/>
        <v>44657</v>
      </c>
      <c r="E3568" s="3" t="s">
        <v>56</v>
      </c>
      <c r="F3568" s="3"/>
      <c r="G3568" s="3">
        <v>2</v>
      </c>
      <c r="H3568" s="3"/>
      <c r="I3568" s="3"/>
      <c r="J3568" s="3"/>
      <c r="K3568" t="s">
        <v>186</v>
      </c>
      <c r="L3568" s="9">
        <v>1685836</v>
      </c>
      <c r="M3568" s="3" t="s">
        <v>36</v>
      </c>
      <c r="N3568" s="3" t="s">
        <v>63</v>
      </c>
      <c r="O3568" s="3">
        <v>3134</v>
      </c>
      <c r="P3568" s="3">
        <v>64.47</v>
      </c>
      <c r="Q3568" t="s">
        <v>76</v>
      </c>
      <c r="R3568" t="str">
        <f t="shared" si="166"/>
        <v>PORT09 to PORT02</v>
      </c>
      <c r="S3568" s="3">
        <v>400</v>
      </c>
      <c r="T3568" s="3">
        <v>0.56697618492956181</v>
      </c>
      <c r="U3568" s="10">
        <f t="shared" si="167"/>
        <v>1776.9033635692467</v>
      </c>
      <c r="V3568" s="3" t="s">
        <v>197</v>
      </c>
    </row>
    <row r="3569" spans="1:22" x14ac:dyDescent="0.25">
      <c r="A3569" s="3">
        <v>1417918607</v>
      </c>
      <c r="B3569" s="11">
        <v>44653</v>
      </c>
      <c r="C3569" s="14">
        <v>43693</v>
      </c>
      <c r="D3569" s="13">
        <f t="shared" si="165"/>
        <v>44655</v>
      </c>
      <c r="E3569" s="3" t="s">
        <v>58</v>
      </c>
      <c r="F3569" s="3"/>
      <c r="G3569" s="3">
        <v>2</v>
      </c>
      <c r="H3569" s="3"/>
      <c r="I3569" s="3"/>
      <c r="J3569" s="3"/>
      <c r="K3569" t="s">
        <v>185</v>
      </c>
      <c r="L3569" s="9">
        <v>1691756</v>
      </c>
      <c r="M3569" s="3" t="s">
        <v>48</v>
      </c>
      <c r="N3569" s="3" t="s">
        <v>63</v>
      </c>
      <c r="O3569" s="3">
        <v>2105</v>
      </c>
      <c r="P3569" s="3">
        <v>157.35</v>
      </c>
      <c r="Q3569" t="s">
        <v>76</v>
      </c>
      <c r="R3569" t="str">
        <f t="shared" si="166"/>
        <v>PORT09 to PORT04</v>
      </c>
      <c r="S3569" s="3">
        <v>360</v>
      </c>
      <c r="T3569" s="3">
        <v>0.46970705658151307</v>
      </c>
      <c r="U3569" s="10">
        <f t="shared" si="167"/>
        <v>988.73335410408504</v>
      </c>
      <c r="V3569" s="3" t="s">
        <v>82</v>
      </c>
    </row>
    <row r="3570" spans="1:22" x14ac:dyDescent="0.25">
      <c r="A3570" s="3">
        <v>1417918616</v>
      </c>
      <c r="B3570" s="11">
        <v>44661</v>
      </c>
      <c r="C3570" s="14">
        <v>44314</v>
      </c>
      <c r="D3570" s="13">
        <f t="shared" si="165"/>
        <v>44663</v>
      </c>
      <c r="E3570" s="3" t="s">
        <v>56</v>
      </c>
      <c r="F3570" s="3"/>
      <c r="G3570" s="3">
        <v>2</v>
      </c>
      <c r="H3570" s="3"/>
      <c r="I3570" s="3"/>
      <c r="J3570" s="3"/>
      <c r="K3570" t="s">
        <v>182</v>
      </c>
      <c r="L3570" s="9">
        <v>1683134</v>
      </c>
      <c r="M3570" s="3" t="s">
        <v>45</v>
      </c>
      <c r="N3570" s="3" t="s">
        <v>63</v>
      </c>
      <c r="O3570" s="3">
        <v>1002</v>
      </c>
      <c r="P3570" s="3">
        <v>61.58</v>
      </c>
      <c r="Q3570" t="s">
        <v>76</v>
      </c>
      <c r="R3570" t="str">
        <f t="shared" si="166"/>
        <v>PORT09 to PORT02</v>
      </c>
      <c r="S3570" s="3">
        <v>400</v>
      </c>
      <c r="T3570" s="3">
        <v>0.49358189848294531</v>
      </c>
      <c r="U3570" s="10">
        <f t="shared" si="167"/>
        <v>494.56906227991118</v>
      </c>
      <c r="V3570" s="3" t="s">
        <v>197</v>
      </c>
    </row>
    <row r="3571" spans="1:22" x14ac:dyDescent="0.25">
      <c r="A3571" s="3">
        <v>1417918617</v>
      </c>
      <c r="B3571" s="11">
        <v>44661</v>
      </c>
      <c r="C3571" s="14">
        <v>43877</v>
      </c>
      <c r="D3571" s="13">
        <f t="shared" si="165"/>
        <v>44662</v>
      </c>
      <c r="E3571" s="3" t="s">
        <v>56</v>
      </c>
      <c r="F3571" s="3"/>
      <c r="G3571" s="3">
        <v>2</v>
      </c>
      <c r="H3571" s="3"/>
      <c r="I3571" s="3"/>
      <c r="J3571" s="3"/>
      <c r="K3571" t="s">
        <v>186</v>
      </c>
      <c r="L3571" s="9">
        <v>1695932</v>
      </c>
      <c r="M3571" s="3" t="s">
        <v>36</v>
      </c>
      <c r="N3571" s="3" t="s">
        <v>63</v>
      </c>
      <c r="O3571" s="3">
        <v>827</v>
      </c>
      <c r="P3571" s="3">
        <v>51.64</v>
      </c>
      <c r="Q3571" t="s">
        <v>76</v>
      </c>
      <c r="R3571" t="str">
        <f t="shared" si="166"/>
        <v>PORT09 to PORT02</v>
      </c>
      <c r="S3571" s="3">
        <v>400</v>
      </c>
      <c r="T3571" s="3">
        <v>0.56697618492956181</v>
      </c>
      <c r="U3571" s="10">
        <f t="shared" si="167"/>
        <v>468.88930493674764</v>
      </c>
      <c r="V3571" s="3" t="s">
        <v>197</v>
      </c>
    </row>
    <row r="3572" spans="1:22" x14ac:dyDescent="0.25">
      <c r="A3572" s="3">
        <v>1417918622</v>
      </c>
      <c r="B3572" s="11">
        <v>44665</v>
      </c>
      <c r="C3572" s="14">
        <v>43602</v>
      </c>
      <c r="D3572" s="13">
        <f t="shared" si="165"/>
        <v>44667</v>
      </c>
      <c r="E3572" s="3" t="s">
        <v>59</v>
      </c>
      <c r="F3572" s="3"/>
      <c r="G3572" s="3">
        <v>3</v>
      </c>
      <c r="H3572" s="3"/>
      <c r="I3572" s="3"/>
      <c r="J3572" s="3"/>
      <c r="K3572" t="s">
        <v>189</v>
      </c>
      <c r="L3572" s="9">
        <v>1697952</v>
      </c>
      <c r="M3572" s="3" t="s">
        <v>39</v>
      </c>
      <c r="N3572" s="3" t="s">
        <v>63</v>
      </c>
      <c r="O3572" s="3">
        <v>1946</v>
      </c>
      <c r="P3572" s="3">
        <v>80.41</v>
      </c>
      <c r="Q3572" t="s">
        <v>76</v>
      </c>
      <c r="R3572" t="str">
        <f t="shared" si="166"/>
        <v>PORT09 to PORT05</v>
      </c>
      <c r="S3572" s="3">
        <v>440</v>
      </c>
      <c r="T3572" s="3">
        <v>0.42850329514821733</v>
      </c>
      <c r="U3572" s="10">
        <f t="shared" si="167"/>
        <v>833.8674123584309</v>
      </c>
      <c r="V3572" s="3" t="s">
        <v>197</v>
      </c>
    </row>
    <row r="3573" spans="1:22" x14ac:dyDescent="0.25">
      <c r="A3573" s="3">
        <v>1417918624</v>
      </c>
      <c r="B3573" s="11">
        <v>44654</v>
      </c>
      <c r="C3573" s="14">
        <v>43749</v>
      </c>
      <c r="D3573" s="13">
        <f t="shared" si="165"/>
        <v>44655</v>
      </c>
      <c r="E3573" s="3" t="s">
        <v>56</v>
      </c>
      <c r="F3573" s="3"/>
      <c r="G3573" s="3">
        <v>2</v>
      </c>
      <c r="H3573" s="3"/>
      <c r="I3573" s="3"/>
      <c r="J3573" s="3"/>
      <c r="K3573" t="s">
        <v>179</v>
      </c>
      <c r="L3573" s="9">
        <v>1683710</v>
      </c>
      <c r="M3573" s="3" t="s">
        <v>42</v>
      </c>
      <c r="N3573" s="3" t="s">
        <v>63</v>
      </c>
      <c r="O3573" s="3">
        <v>893</v>
      </c>
      <c r="P3573" s="3">
        <v>22.62</v>
      </c>
      <c r="Q3573" t="s">
        <v>76</v>
      </c>
      <c r="R3573" t="str">
        <f t="shared" si="166"/>
        <v>PORT09 to PORT02</v>
      </c>
      <c r="S3573" s="3">
        <v>400</v>
      </c>
      <c r="T3573" s="3">
        <v>0.37142393742544599</v>
      </c>
      <c r="U3573" s="10">
        <f t="shared" si="167"/>
        <v>331.6815761209233</v>
      </c>
      <c r="V3573" s="3" t="s">
        <v>197</v>
      </c>
    </row>
    <row r="3574" spans="1:22" x14ac:dyDescent="0.25">
      <c r="A3574" s="3">
        <v>1417918634</v>
      </c>
      <c r="B3574" s="11">
        <v>44658</v>
      </c>
      <c r="C3574" s="14">
        <v>43716</v>
      </c>
      <c r="D3574" s="13">
        <f t="shared" si="165"/>
        <v>44659</v>
      </c>
      <c r="E3574" s="3" t="s">
        <v>56</v>
      </c>
      <c r="F3574" s="3"/>
      <c r="G3574" s="3">
        <v>2</v>
      </c>
      <c r="H3574" s="3"/>
      <c r="I3574" s="3"/>
      <c r="J3574" s="3"/>
      <c r="K3574" t="s">
        <v>186</v>
      </c>
      <c r="L3574" s="9">
        <v>1697522</v>
      </c>
      <c r="M3574" s="3" t="s">
        <v>36</v>
      </c>
      <c r="N3574" s="3" t="s">
        <v>63</v>
      </c>
      <c r="O3574" s="3">
        <v>519</v>
      </c>
      <c r="P3574" s="3">
        <v>10.72</v>
      </c>
      <c r="Q3574" t="s">
        <v>76</v>
      </c>
      <c r="R3574" t="str">
        <f t="shared" si="166"/>
        <v>PORT09 to PORT02</v>
      </c>
      <c r="S3574" s="3">
        <v>400</v>
      </c>
      <c r="T3574" s="3">
        <v>0.56697618492956181</v>
      </c>
      <c r="U3574" s="10">
        <f t="shared" si="167"/>
        <v>294.26063997844255</v>
      </c>
      <c r="V3574" s="3" t="s">
        <v>197</v>
      </c>
    </row>
    <row r="3575" spans="1:22" x14ac:dyDescent="0.25">
      <c r="A3575" s="3">
        <v>1417918637</v>
      </c>
      <c r="B3575" s="11">
        <v>44658</v>
      </c>
      <c r="C3575" s="14">
        <v>43755</v>
      </c>
      <c r="D3575" s="13">
        <f t="shared" si="165"/>
        <v>44659</v>
      </c>
      <c r="E3575" s="3" t="s">
        <v>58</v>
      </c>
      <c r="F3575" s="3"/>
      <c r="G3575" s="3">
        <v>2</v>
      </c>
      <c r="H3575" s="3"/>
      <c r="I3575" s="3"/>
      <c r="J3575" s="3"/>
      <c r="K3575" t="s">
        <v>185</v>
      </c>
      <c r="L3575" s="9">
        <v>1646392</v>
      </c>
      <c r="M3575" s="3" t="s">
        <v>48</v>
      </c>
      <c r="N3575" s="3" t="s">
        <v>63</v>
      </c>
      <c r="O3575" s="3">
        <v>238</v>
      </c>
      <c r="P3575" s="3">
        <v>21.25</v>
      </c>
      <c r="Q3575" t="s">
        <v>76</v>
      </c>
      <c r="R3575" t="str">
        <f t="shared" si="166"/>
        <v>PORT09 to PORT04</v>
      </c>
      <c r="S3575" s="3">
        <v>360</v>
      </c>
      <c r="T3575" s="3">
        <v>0.46970705658151307</v>
      </c>
      <c r="U3575" s="10">
        <f t="shared" si="167"/>
        <v>111.79027946640011</v>
      </c>
      <c r="V3575" s="3" t="s">
        <v>197</v>
      </c>
    </row>
    <row r="3576" spans="1:22" x14ac:dyDescent="0.25">
      <c r="A3576" s="3">
        <v>1417918640</v>
      </c>
      <c r="B3576" s="11">
        <v>44660</v>
      </c>
      <c r="C3576" s="14">
        <v>43747</v>
      </c>
      <c r="D3576" s="13">
        <f t="shared" si="165"/>
        <v>44662</v>
      </c>
      <c r="E3576" s="3" t="s">
        <v>56</v>
      </c>
      <c r="F3576" s="3"/>
      <c r="G3576" s="3">
        <v>2</v>
      </c>
      <c r="H3576" s="3"/>
      <c r="I3576" s="3"/>
      <c r="J3576" s="3"/>
      <c r="K3576" t="s">
        <v>186</v>
      </c>
      <c r="L3576" s="9">
        <v>1690529</v>
      </c>
      <c r="M3576" s="3" t="s">
        <v>36</v>
      </c>
      <c r="N3576" s="3" t="s">
        <v>63</v>
      </c>
      <c r="O3576" s="3">
        <v>2161</v>
      </c>
      <c r="P3576" s="3">
        <v>133.44</v>
      </c>
      <c r="Q3576" t="s">
        <v>76</v>
      </c>
      <c r="R3576" t="str">
        <f t="shared" si="166"/>
        <v>PORT09 to PORT02</v>
      </c>
      <c r="S3576" s="3">
        <v>400</v>
      </c>
      <c r="T3576" s="3">
        <v>0.56697618492956181</v>
      </c>
      <c r="U3576" s="10">
        <f t="shared" si="167"/>
        <v>1225.235535632783</v>
      </c>
      <c r="V3576" s="3" t="s">
        <v>82</v>
      </c>
    </row>
    <row r="3577" spans="1:22" x14ac:dyDescent="0.25">
      <c r="A3577" s="3">
        <v>1417918648</v>
      </c>
      <c r="B3577" s="11">
        <v>44653</v>
      </c>
      <c r="C3577" s="14">
        <v>43567</v>
      </c>
      <c r="D3577" s="13">
        <f t="shared" si="165"/>
        <v>44654</v>
      </c>
      <c r="E3577" s="3" t="s">
        <v>58</v>
      </c>
      <c r="F3577" s="3"/>
      <c r="G3577" s="3">
        <v>2</v>
      </c>
      <c r="H3577" s="3"/>
      <c r="I3577" s="3"/>
      <c r="J3577" s="3"/>
      <c r="K3577" t="s">
        <v>185</v>
      </c>
      <c r="L3577" s="9">
        <v>1696022</v>
      </c>
      <c r="M3577" s="3" t="s">
        <v>48</v>
      </c>
      <c r="N3577" s="3" t="s">
        <v>63</v>
      </c>
      <c r="O3577" s="3">
        <v>266</v>
      </c>
      <c r="P3577" s="3">
        <v>88.12</v>
      </c>
      <c r="Q3577" t="s">
        <v>76</v>
      </c>
      <c r="R3577" t="str">
        <f t="shared" si="166"/>
        <v>PORT09 to PORT04</v>
      </c>
      <c r="S3577" s="3">
        <v>360</v>
      </c>
      <c r="T3577" s="3">
        <v>0.46970705658151307</v>
      </c>
      <c r="U3577" s="10">
        <f t="shared" si="167"/>
        <v>124.94207705068247</v>
      </c>
      <c r="V3577" s="3" t="s">
        <v>197</v>
      </c>
    </row>
    <row r="3578" spans="1:22" x14ac:dyDescent="0.25">
      <c r="A3578" s="3">
        <v>1417918651</v>
      </c>
      <c r="B3578" s="11">
        <v>44654</v>
      </c>
      <c r="C3578" s="14">
        <v>44511</v>
      </c>
      <c r="D3578" s="13">
        <f t="shared" si="165"/>
        <v>44655</v>
      </c>
      <c r="E3578" s="3" t="s">
        <v>56</v>
      </c>
      <c r="F3578" s="3"/>
      <c r="G3578" s="3">
        <v>2</v>
      </c>
      <c r="H3578" s="3"/>
      <c r="I3578" s="3"/>
      <c r="J3578" s="3"/>
      <c r="K3578" t="s">
        <v>186</v>
      </c>
      <c r="L3578" s="9">
        <v>1694561</v>
      </c>
      <c r="M3578" s="3" t="s">
        <v>36</v>
      </c>
      <c r="N3578" s="3" t="s">
        <v>63</v>
      </c>
      <c r="O3578" s="3">
        <v>342</v>
      </c>
      <c r="P3578" s="3">
        <v>41.19</v>
      </c>
      <c r="Q3578" t="s">
        <v>76</v>
      </c>
      <c r="R3578" t="str">
        <f t="shared" si="166"/>
        <v>PORT09 to PORT02</v>
      </c>
      <c r="S3578" s="3">
        <v>400</v>
      </c>
      <c r="T3578" s="3">
        <v>0.56697618492956181</v>
      </c>
      <c r="U3578" s="10">
        <f t="shared" si="167"/>
        <v>193.90585524591015</v>
      </c>
      <c r="V3578" s="3" t="s">
        <v>197</v>
      </c>
    </row>
    <row r="3579" spans="1:22" x14ac:dyDescent="0.25">
      <c r="A3579" s="3">
        <v>1417918653</v>
      </c>
      <c r="B3579" s="11">
        <v>44660</v>
      </c>
      <c r="C3579" s="14">
        <v>44107</v>
      </c>
      <c r="D3579" s="13">
        <f t="shared" si="165"/>
        <v>44662</v>
      </c>
      <c r="E3579" s="3" t="s">
        <v>58</v>
      </c>
      <c r="F3579" s="3"/>
      <c r="G3579" s="3">
        <v>2</v>
      </c>
      <c r="H3579" s="3"/>
      <c r="I3579" s="3"/>
      <c r="J3579" s="3"/>
      <c r="K3579" t="s">
        <v>184</v>
      </c>
      <c r="L3579" s="9">
        <v>1684724</v>
      </c>
      <c r="M3579" s="3" t="s">
        <v>46</v>
      </c>
      <c r="N3579" s="3" t="s">
        <v>63</v>
      </c>
      <c r="O3579" s="3">
        <v>2285</v>
      </c>
      <c r="P3579" s="3">
        <v>18.14</v>
      </c>
      <c r="Q3579" t="s">
        <v>76</v>
      </c>
      <c r="R3579" t="str">
        <f t="shared" si="166"/>
        <v>PORT09 to PORT04</v>
      </c>
      <c r="S3579" s="3">
        <v>360</v>
      </c>
      <c r="T3579" s="3">
        <v>0.55524729045120425</v>
      </c>
      <c r="U3579" s="10">
        <f t="shared" si="167"/>
        <v>1268.7400586810018</v>
      </c>
      <c r="V3579" s="3" t="s">
        <v>197</v>
      </c>
    </row>
    <row r="3580" spans="1:22" x14ac:dyDescent="0.25">
      <c r="A3580" s="3">
        <v>1417918656</v>
      </c>
      <c r="B3580" s="11">
        <v>44665</v>
      </c>
      <c r="C3580" s="14">
        <v>44585</v>
      </c>
      <c r="D3580" s="13">
        <f t="shared" si="165"/>
        <v>44667</v>
      </c>
      <c r="E3580" s="3" t="s">
        <v>58</v>
      </c>
      <c r="F3580" s="3"/>
      <c r="G3580" s="3">
        <v>2</v>
      </c>
      <c r="H3580" s="3"/>
      <c r="I3580" s="3"/>
      <c r="J3580" s="3"/>
      <c r="K3580" t="s">
        <v>185</v>
      </c>
      <c r="L3580" s="9">
        <v>1685263</v>
      </c>
      <c r="M3580" s="3" t="s">
        <v>48</v>
      </c>
      <c r="N3580" s="3" t="s">
        <v>63</v>
      </c>
      <c r="O3580" s="3">
        <v>2680</v>
      </c>
      <c r="P3580" s="3">
        <v>1424.78</v>
      </c>
      <c r="Q3580" t="s">
        <v>76</v>
      </c>
      <c r="R3580" t="str">
        <f t="shared" si="166"/>
        <v>PORT09 to PORT04</v>
      </c>
      <c r="S3580" s="3">
        <v>360</v>
      </c>
      <c r="T3580" s="3">
        <v>0.46970705658151307</v>
      </c>
      <c r="U3580" s="10">
        <f t="shared" si="167"/>
        <v>1258.814911638455</v>
      </c>
      <c r="V3580" s="3" t="s">
        <v>79</v>
      </c>
    </row>
    <row r="3581" spans="1:22" x14ac:dyDescent="0.25">
      <c r="A3581" s="3">
        <v>1417918664</v>
      </c>
      <c r="B3581" s="11">
        <v>44659</v>
      </c>
      <c r="C3581" s="14">
        <v>43565</v>
      </c>
      <c r="D3581" s="13">
        <f t="shared" si="165"/>
        <v>44661</v>
      </c>
      <c r="E3581" s="3" t="s">
        <v>56</v>
      </c>
      <c r="F3581" s="3"/>
      <c r="G3581" s="3">
        <v>2</v>
      </c>
      <c r="H3581" s="3"/>
      <c r="I3581" s="3"/>
      <c r="J3581" s="3"/>
      <c r="K3581" t="s">
        <v>182</v>
      </c>
      <c r="L3581" s="9">
        <v>1689782</v>
      </c>
      <c r="M3581" s="3" t="s">
        <v>45</v>
      </c>
      <c r="N3581" s="3" t="s">
        <v>63</v>
      </c>
      <c r="O3581" s="3">
        <v>3359</v>
      </c>
      <c r="P3581" s="3">
        <v>71.77</v>
      </c>
      <c r="Q3581" t="s">
        <v>76</v>
      </c>
      <c r="R3581" t="str">
        <f t="shared" si="166"/>
        <v>PORT09 to PORT02</v>
      </c>
      <c r="S3581" s="3">
        <v>400</v>
      </c>
      <c r="T3581" s="3">
        <v>0.49358189848294531</v>
      </c>
      <c r="U3581" s="10">
        <f t="shared" si="167"/>
        <v>1657.9415970042132</v>
      </c>
      <c r="V3581" s="3" t="s">
        <v>197</v>
      </c>
    </row>
    <row r="3582" spans="1:22" x14ac:dyDescent="0.25">
      <c r="A3582" s="3">
        <v>1417918665</v>
      </c>
      <c r="B3582" s="11">
        <v>44661</v>
      </c>
      <c r="C3582" s="14">
        <v>44456</v>
      </c>
      <c r="D3582" s="13">
        <f t="shared" si="165"/>
        <v>44662</v>
      </c>
      <c r="E3582" s="3" t="s">
        <v>58</v>
      </c>
      <c r="F3582" s="3"/>
      <c r="G3582" s="3">
        <v>2</v>
      </c>
      <c r="H3582" s="3"/>
      <c r="I3582" s="3"/>
      <c r="J3582" s="3"/>
      <c r="K3582" t="s">
        <v>185</v>
      </c>
      <c r="L3582" s="9">
        <v>1691791</v>
      </c>
      <c r="M3582" s="3" t="s">
        <v>48</v>
      </c>
      <c r="N3582" s="3" t="s">
        <v>63</v>
      </c>
      <c r="O3582" s="3">
        <v>248</v>
      </c>
      <c r="P3582" s="3">
        <v>85.3</v>
      </c>
      <c r="Q3582" t="s">
        <v>76</v>
      </c>
      <c r="R3582" t="str">
        <f t="shared" si="166"/>
        <v>PORT09 to PORT04</v>
      </c>
      <c r="S3582" s="3">
        <v>360</v>
      </c>
      <c r="T3582" s="3">
        <v>0.46970705658151307</v>
      </c>
      <c r="U3582" s="10">
        <f t="shared" si="167"/>
        <v>116.48735003221525</v>
      </c>
      <c r="V3582" s="3" t="s">
        <v>197</v>
      </c>
    </row>
    <row r="3583" spans="1:22" x14ac:dyDescent="0.25">
      <c r="A3583" s="3">
        <v>1417918667</v>
      </c>
      <c r="B3583" s="11">
        <v>44653</v>
      </c>
      <c r="C3583" s="14">
        <v>44374</v>
      </c>
      <c r="D3583" s="13">
        <f t="shared" si="165"/>
        <v>44654</v>
      </c>
      <c r="E3583" s="3" t="s">
        <v>59</v>
      </c>
      <c r="F3583" s="3"/>
      <c r="G3583" s="3">
        <v>3</v>
      </c>
      <c r="H3583" s="3"/>
      <c r="I3583" s="3"/>
      <c r="J3583" s="3"/>
      <c r="K3583" t="s">
        <v>189</v>
      </c>
      <c r="L3583" s="9">
        <v>1699947</v>
      </c>
      <c r="M3583" s="3" t="s">
        <v>39</v>
      </c>
      <c r="N3583" s="3" t="s">
        <v>63</v>
      </c>
      <c r="O3583" s="3">
        <v>395</v>
      </c>
      <c r="P3583" s="3">
        <v>36.659999999999997</v>
      </c>
      <c r="Q3583" t="s">
        <v>76</v>
      </c>
      <c r="R3583" t="str">
        <f t="shared" si="166"/>
        <v>PORT09 to PORT05</v>
      </c>
      <c r="S3583" s="3">
        <v>440</v>
      </c>
      <c r="T3583" s="3">
        <v>0.42850329514821733</v>
      </c>
      <c r="U3583" s="10">
        <f t="shared" si="167"/>
        <v>169.25880158354585</v>
      </c>
      <c r="V3583" s="3" t="s">
        <v>197</v>
      </c>
    </row>
    <row r="3584" spans="1:22" x14ac:dyDescent="0.25">
      <c r="A3584" s="3">
        <v>1417918672</v>
      </c>
      <c r="B3584" s="11">
        <v>44654</v>
      </c>
      <c r="C3584" s="14">
        <v>44100</v>
      </c>
      <c r="D3584" s="13">
        <f t="shared" si="165"/>
        <v>44656</v>
      </c>
      <c r="E3584" s="3" t="s">
        <v>58</v>
      </c>
      <c r="F3584" s="3"/>
      <c r="G3584" s="3">
        <v>2</v>
      </c>
      <c r="H3584" s="3"/>
      <c r="I3584" s="3"/>
      <c r="J3584" s="3"/>
      <c r="K3584" t="s">
        <v>185</v>
      </c>
      <c r="L3584" s="9">
        <v>1685250</v>
      </c>
      <c r="M3584" s="3" t="s">
        <v>48</v>
      </c>
      <c r="N3584" s="3" t="s">
        <v>63</v>
      </c>
      <c r="O3584" s="3">
        <v>3285</v>
      </c>
      <c r="P3584" s="3">
        <v>88.53</v>
      </c>
      <c r="Q3584" t="s">
        <v>76</v>
      </c>
      <c r="R3584" t="str">
        <f t="shared" si="166"/>
        <v>PORT09 to PORT04</v>
      </c>
      <c r="S3584" s="3">
        <v>360</v>
      </c>
      <c r="T3584" s="3">
        <v>0.46970705658151307</v>
      </c>
      <c r="U3584" s="10">
        <f t="shared" si="167"/>
        <v>1542.9876808702704</v>
      </c>
      <c r="V3584" s="3" t="s">
        <v>197</v>
      </c>
    </row>
    <row r="3585" spans="1:22" x14ac:dyDescent="0.25">
      <c r="A3585" s="3">
        <v>1417918679</v>
      </c>
      <c r="B3585" s="11">
        <v>44662</v>
      </c>
      <c r="C3585" s="14">
        <v>44216</v>
      </c>
      <c r="D3585" s="13">
        <f t="shared" si="165"/>
        <v>44663</v>
      </c>
      <c r="E3585" s="3" t="s">
        <v>56</v>
      </c>
      <c r="F3585" s="3"/>
      <c r="G3585" s="3">
        <v>2</v>
      </c>
      <c r="H3585" s="3"/>
      <c r="I3585" s="3"/>
      <c r="J3585" s="3"/>
      <c r="K3585" t="s">
        <v>186</v>
      </c>
      <c r="L3585" s="9">
        <v>1679951</v>
      </c>
      <c r="M3585" s="3" t="s">
        <v>36</v>
      </c>
      <c r="N3585" s="3" t="s">
        <v>63</v>
      </c>
      <c r="O3585" s="3">
        <v>404</v>
      </c>
      <c r="P3585" s="3">
        <v>75.38</v>
      </c>
      <c r="Q3585" t="s">
        <v>76</v>
      </c>
      <c r="R3585" t="str">
        <f t="shared" si="166"/>
        <v>PORT09 to PORT02</v>
      </c>
      <c r="S3585" s="3">
        <v>400</v>
      </c>
      <c r="T3585" s="3">
        <v>0.56697618492956181</v>
      </c>
      <c r="U3585" s="10">
        <f t="shared" si="167"/>
        <v>229.05837871154296</v>
      </c>
      <c r="V3585" s="3" t="s">
        <v>197</v>
      </c>
    </row>
    <row r="3586" spans="1:22" x14ac:dyDescent="0.25">
      <c r="A3586" s="3">
        <v>1417918685</v>
      </c>
      <c r="B3586" s="11">
        <v>44658</v>
      </c>
      <c r="C3586" s="14">
        <v>43899</v>
      </c>
      <c r="D3586" s="13">
        <f t="shared" ref="D3586:D3649" si="168">IF(O3586&lt;1000,B3586+1,B3586+2)</f>
        <v>44660</v>
      </c>
      <c r="E3586" s="3" t="s">
        <v>59</v>
      </c>
      <c r="F3586" s="3"/>
      <c r="G3586" s="3">
        <v>3</v>
      </c>
      <c r="H3586" s="3"/>
      <c r="I3586" s="3"/>
      <c r="J3586" s="3"/>
      <c r="K3586" t="s">
        <v>189</v>
      </c>
      <c r="L3586" s="9">
        <v>1686209</v>
      </c>
      <c r="M3586" s="3" t="s">
        <v>39</v>
      </c>
      <c r="N3586" s="3" t="s">
        <v>63</v>
      </c>
      <c r="O3586" s="3">
        <v>2428</v>
      </c>
      <c r="P3586" s="3">
        <v>127.13</v>
      </c>
      <c r="Q3586" t="s">
        <v>76</v>
      </c>
      <c r="R3586" t="str">
        <f t="shared" ref="R3586:R3649" si="169">N3586&amp;" to "&amp;E3586</f>
        <v>PORT09 to PORT05</v>
      </c>
      <c r="S3586" s="3">
        <v>440</v>
      </c>
      <c r="T3586" s="3">
        <v>0.42850329514821733</v>
      </c>
      <c r="U3586" s="10">
        <f t="shared" ref="U3586:U3649" si="170">T3586*O3586</f>
        <v>1040.4060006198717</v>
      </c>
      <c r="V3586" s="3" t="s">
        <v>82</v>
      </c>
    </row>
    <row r="3587" spans="1:22" x14ac:dyDescent="0.25">
      <c r="A3587" s="3">
        <v>1417918688</v>
      </c>
      <c r="B3587" s="11">
        <v>44653</v>
      </c>
      <c r="C3587" s="14">
        <v>43783</v>
      </c>
      <c r="D3587" s="13">
        <f t="shared" si="168"/>
        <v>44654</v>
      </c>
      <c r="E3587" s="3" t="s">
        <v>56</v>
      </c>
      <c r="F3587" s="3"/>
      <c r="G3587" s="3">
        <v>2</v>
      </c>
      <c r="H3587" s="3"/>
      <c r="I3587" s="3"/>
      <c r="J3587" s="3"/>
      <c r="K3587" t="s">
        <v>186</v>
      </c>
      <c r="L3587" s="9">
        <v>1673860</v>
      </c>
      <c r="M3587" s="3" t="s">
        <v>36</v>
      </c>
      <c r="N3587" s="3" t="s">
        <v>63</v>
      </c>
      <c r="O3587" s="3">
        <v>573</v>
      </c>
      <c r="P3587" s="3">
        <v>82.87</v>
      </c>
      <c r="Q3587" t="s">
        <v>76</v>
      </c>
      <c r="R3587" t="str">
        <f t="shared" si="169"/>
        <v>PORT09 to PORT02</v>
      </c>
      <c r="S3587" s="3">
        <v>400</v>
      </c>
      <c r="T3587" s="3">
        <v>0.56697618492956181</v>
      </c>
      <c r="U3587" s="10">
        <f t="shared" si="170"/>
        <v>324.87735396463893</v>
      </c>
      <c r="V3587" s="3" t="s">
        <v>197</v>
      </c>
    </row>
    <row r="3588" spans="1:22" x14ac:dyDescent="0.25">
      <c r="A3588" s="3">
        <v>1417918691</v>
      </c>
      <c r="B3588" s="11">
        <v>44661</v>
      </c>
      <c r="C3588" s="14">
        <v>43549</v>
      </c>
      <c r="D3588" s="13">
        <f t="shared" si="168"/>
        <v>44663</v>
      </c>
      <c r="E3588" s="3" t="s">
        <v>56</v>
      </c>
      <c r="F3588" s="3"/>
      <c r="G3588" s="3">
        <v>2</v>
      </c>
      <c r="H3588" s="3"/>
      <c r="I3588" s="3"/>
      <c r="J3588" s="3"/>
      <c r="K3588" t="s">
        <v>186</v>
      </c>
      <c r="L3588" s="9">
        <v>1695766</v>
      </c>
      <c r="M3588" s="3" t="s">
        <v>36</v>
      </c>
      <c r="N3588" s="3" t="s">
        <v>63</v>
      </c>
      <c r="O3588" s="3">
        <v>2831</v>
      </c>
      <c r="P3588" s="3">
        <v>60.65</v>
      </c>
      <c r="Q3588" t="s">
        <v>76</v>
      </c>
      <c r="R3588" t="str">
        <f t="shared" si="169"/>
        <v>PORT09 to PORT02</v>
      </c>
      <c r="S3588" s="3">
        <v>400</v>
      </c>
      <c r="T3588" s="3">
        <v>0.56697618492956181</v>
      </c>
      <c r="U3588" s="10">
        <f t="shared" si="170"/>
        <v>1605.1095795355895</v>
      </c>
      <c r="V3588" s="3" t="s">
        <v>197</v>
      </c>
    </row>
    <row r="3589" spans="1:22" x14ac:dyDescent="0.25">
      <c r="A3589" s="3">
        <v>1417918699</v>
      </c>
      <c r="B3589" s="11">
        <v>44665</v>
      </c>
      <c r="C3589" s="14">
        <v>43964</v>
      </c>
      <c r="D3589" s="13">
        <f t="shared" si="168"/>
        <v>44667</v>
      </c>
      <c r="E3589" s="3" t="s">
        <v>60</v>
      </c>
      <c r="F3589" s="3"/>
      <c r="G3589" s="3">
        <v>1</v>
      </c>
      <c r="H3589" s="3"/>
      <c r="I3589" s="3"/>
      <c r="J3589" s="3"/>
      <c r="K3589" t="s">
        <v>183</v>
      </c>
      <c r="L3589" s="9">
        <v>1684717</v>
      </c>
      <c r="M3589" s="3" t="s">
        <v>41</v>
      </c>
      <c r="N3589" s="3" t="s">
        <v>63</v>
      </c>
      <c r="O3589" s="3">
        <v>2209</v>
      </c>
      <c r="P3589" s="3">
        <v>1867.62</v>
      </c>
      <c r="Q3589" t="s">
        <v>76</v>
      </c>
      <c r="R3589" t="str">
        <f t="shared" si="169"/>
        <v>PORT09 to PORT06</v>
      </c>
      <c r="S3589" s="3">
        <v>250</v>
      </c>
      <c r="T3589" s="3">
        <v>0.55408809762578848</v>
      </c>
      <c r="U3589" s="10">
        <f t="shared" si="170"/>
        <v>1223.9806076553668</v>
      </c>
      <c r="V3589" s="3" t="s">
        <v>79</v>
      </c>
    </row>
    <row r="3590" spans="1:22" x14ac:dyDescent="0.25">
      <c r="A3590" s="3">
        <v>1417918706</v>
      </c>
      <c r="B3590" s="11">
        <v>44660</v>
      </c>
      <c r="C3590" s="14">
        <v>44128</v>
      </c>
      <c r="D3590" s="13">
        <f t="shared" si="168"/>
        <v>44661</v>
      </c>
      <c r="E3590" s="3" t="s">
        <v>56</v>
      </c>
      <c r="F3590" s="3"/>
      <c r="G3590" s="3">
        <v>2</v>
      </c>
      <c r="H3590" s="3"/>
      <c r="I3590" s="3"/>
      <c r="J3590" s="3"/>
      <c r="K3590" t="s">
        <v>179</v>
      </c>
      <c r="L3590" s="9">
        <v>1681880</v>
      </c>
      <c r="M3590" s="3" t="s">
        <v>42</v>
      </c>
      <c r="N3590" s="3" t="s">
        <v>63</v>
      </c>
      <c r="O3590" s="3">
        <v>303</v>
      </c>
      <c r="P3590" s="3">
        <v>33.520000000000003</v>
      </c>
      <c r="Q3590" t="s">
        <v>76</v>
      </c>
      <c r="R3590" t="str">
        <f t="shared" si="169"/>
        <v>PORT09 to PORT02</v>
      </c>
      <c r="S3590" s="3">
        <v>400</v>
      </c>
      <c r="T3590" s="3">
        <v>0.37142393742544599</v>
      </c>
      <c r="U3590" s="10">
        <f t="shared" si="170"/>
        <v>112.54145303991014</v>
      </c>
      <c r="V3590" s="3" t="s">
        <v>197</v>
      </c>
    </row>
    <row r="3591" spans="1:22" x14ac:dyDescent="0.25">
      <c r="A3591" s="3">
        <v>1417918710</v>
      </c>
      <c r="B3591" s="11">
        <v>44665</v>
      </c>
      <c r="C3591" s="14">
        <v>44129</v>
      </c>
      <c r="D3591" s="13">
        <f t="shared" si="168"/>
        <v>44666</v>
      </c>
      <c r="E3591" s="3" t="s">
        <v>56</v>
      </c>
      <c r="F3591" s="3"/>
      <c r="G3591" s="3">
        <v>2</v>
      </c>
      <c r="H3591" s="3"/>
      <c r="I3591" s="3"/>
      <c r="J3591" s="3"/>
      <c r="K3591" t="s">
        <v>186</v>
      </c>
      <c r="L3591" s="9">
        <v>1687420</v>
      </c>
      <c r="M3591" s="3" t="s">
        <v>36</v>
      </c>
      <c r="N3591" s="3" t="s">
        <v>63</v>
      </c>
      <c r="O3591" s="3">
        <v>228</v>
      </c>
      <c r="P3591" s="3">
        <v>37.85</v>
      </c>
      <c r="Q3591" t="s">
        <v>76</v>
      </c>
      <c r="R3591" t="str">
        <f t="shared" si="169"/>
        <v>PORT09 to PORT02</v>
      </c>
      <c r="S3591" s="3">
        <v>400</v>
      </c>
      <c r="T3591" s="3">
        <v>0.56697618492956181</v>
      </c>
      <c r="U3591" s="10">
        <f t="shared" si="170"/>
        <v>129.27057016394008</v>
      </c>
      <c r="V3591" s="3" t="s">
        <v>197</v>
      </c>
    </row>
    <row r="3592" spans="1:22" x14ac:dyDescent="0.25">
      <c r="A3592" s="3">
        <v>1417918711</v>
      </c>
      <c r="B3592" s="11">
        <v>44652</v>
      </c>
      <c r="C3592" s="14">
        <v>44405</v>
      </c>
      <c r="D3592" s="13">
        <f t="shared" si="168"/>
        <v>44654</v>
      </c>
      <c r="E3592" s="3" t="s">
        <v>56</v>
      </c>
      <c r="F3592" s="3"/>
      <c r="G3592" s="3">
        <v>2</v>
      </c>
      <c r="H3592" s="3"/>
      <c r="I3592" s="3"/>
      <c r="J3592" s="3"/>
      <c r="K3592" t="s">
        <v>186</v>
      </c>
      <c r="L3592" s="9">
        <v>1685835</v>
      </c>
      <c r="M3592" s="3" t="s">
        <v>36</v>
      </c>
      <c r="N3592" s="3" t="s">
        <v>63</v>
      </c>
      <c r="O3592" s="3">
        <v>2188</v>
      </c>
      <c r="P3592" s="3">
        <v>1781.47</v>
      </c>
      <c r="Q3592" t="s">
        <v>76</v>
      </c>
      <c r="R3592" t="str">
        <f t="shared" si="169"/>
        <v>PORT09 to PORT02</v>
      </c>
      <c r="S3592" s="3">
        <v>400</v>
      </c>
      <c r="T3592" s="3">
        <v>0.56697618492956181</v>
      </c>
      <c r="U3592" s="10">
        <f t="shared" si="170"/>
        <v>1240.5438926258812</v>
      </c>
      <c r="V3592" s="3" t="s">
        <v>79</v>
      </c>
    </row>
    <row r="3593" spans="1:22" x14ac:dyDescent="0.25">
      <c r="A3593" s="3">
        <v>1417918719</v>
      </c>
      <c r="B3593" s="11">
        <v>44661</v>
      </c>
      <c r="C3593" s="14">
        <v>44205</v>
      </c>
      <c r="D3593" s="13">
        <f t="shared" si="168"/>
        <v>44662</v>
      </c>
      <c r="E3593" s="3" t="s">
        <v>56</v>
      </c>
      <c r="F3593" s="3"/>
      <c r="G3593" s="3">
        <v>2</v>
      </c>
      <c r="H3593" s="3"/>
      <c r="I3593" s="3"/>
      <c r="J3593" s="3"/>
      <c r="K3593" t="s">
        <v>182</v>
      </c>
      <c r="L3593" s="9">
        <v>1684771</v>
      </c>
      <c r="M3593" s="3" t="s">
        <v>45</v>
      </c>
      <c r="N3593" s="3" t="s">
        <v>63</v>
      </c>
      <c r="O3593" s="3">
        <v>547</v>
      </c>
      <c r="P3593" s="3">
        <v>95.9</v>
      </c>
      <c r="Q3593" t="s">
        <v>76</v>
      </c>
      <c r="R3593" t="str">
        <f t="shared" si="169"/>
        <v>PORT09 to PORT02</v>
      </c>
      <c r="S3593" s="3">
        <v>400</v>
      </c>
      <c r="T3593" s="3">
        <v>0.49358189848294531</v>
      </c>
      <c r="U3593" s="10">
        <f t="shared" si="170"/>
        <v>269.98929847017109</v>
      </c>
      <c r="V3593" s="3" t="s">
        <v>197</v>
      </c>
    </row>
    <row r="3594" spans="1:22" x14ac:dyDescent="0.25">
      <c r="A3594" s="3">
        <v>1417918723</v>
      </c>
      <c r="B3594" s="11">
        <v>44660</v>
      </c>
      <c r="C3594" s="14">
        <v>43567</v>
      </c>
      <c r="D3594" s="13">
        <f t="shared" si="168"/>
        <v>44661</v>
      </c>
      <c r="E3594" s="3" t="s">
        <v>58</v>
      </c>
      <c r="F3594" s="3"/>
      <c r="G3594" s="3">
        <v>2</v>
      </c>
      <c r="H3594" s="3"/>
      <c r="I3594" s="3"/>
      <c r="J3594" s="3"/>
      <c r="K3594" t="s">
        <v>184</v>
      </c>
      <c r="L3594" s="9">
        <v>1689543</v>
      </c>
      <c r="M3594" s="3" t="s">
        <v>46</v>
      </c>
      <c r="N3594" s="3" t="s">
        <v>63</v>
      </c>
      <c r="O3594" s="3">
        <v>491</v>
      </c>
      <c r="P3594" s="3">
        <v>81.33</v>
      </c>
      <c r="Q3594" t="s">
        <v>76</v>
      </c>
      <c r="R3594" t="str">
        <f t="shared" si="169"/>
        <v>PORT09 to PORT04</v>
      </c>
      <c r="S3594" s="3">
        <v>360</v>
      </c>
      <c r="T3594" s="3">
        <v>0.55524729045120425</v>
      </c>
      <c r="U3594" s="10">
        <f t="shared" si="170"/>
        <v>272.62641961154128</v>
      </c>
      <c r="V3594" s="3" t="s">
        <v>197</v>
      </c>
    </row>
    <row r="3595" spans="1:22" x14ac:dyDescent="0.25">
      <c r="A3595" s="3">
        <v>1417918724</v>
      </c>
      <c r="B3595" s="11">
        <v>44665</v>
      </c>
      <c r="C3595" s="14">
        <v>43675</v>
      </c>
      <c r="D3595" s="13">
        <f t="shared" si="168"/>
        <v>44666</v>
      </c>
      <c r="E3595" s="3" t="s">
        <v>56</v>
      </c>
      <c r="F3595" s="3"/>
      <c r="G3595" s="3">
        <v>2</v>
      </c>
      <c r="H3595" s="3"/>
      <c r="I3595" s="3"/>
      <c r="J3595" s="3"/>
      <c r="K3595" t="s">
        <v>186</v>
      </c>
      <c r="L3595" s="9">
        <v>1690490</v>
      </c>
      <c r="M3595" s="3" t="s">
        <v>36</v>
      </c>
      <c r="N3595" s="3" t="s">
        <v>63</v>
      </c>
      <c r="O3595" s="3">
        <v>268</v>
      </c>
      <c r="P3595" s="3">
        <v>47.07</v>
      </c>
      <c r="Q3595" t="s">
        <v>76</v>
      </c>
      <c r="R3595" t="str">
        <f t="shared" si="169"/>
        <v>PORT09 to PORT02</v>
      </c>
      <c r="S3595" s="3">
        <v>400</v>
      </c>
      <c r="T3595" s="3">
        <v>0.56697618492956181</v>
      </c>
      <c r="U3595" s="10">
        <f t="shared" si="170"/>
        <v>151.94961756112258</v>
      </c>
      <c r="V3595" s="3" t="s">
        <v>197</v>
      </c>
    </row>
    <row r="3596" spans="1:22" x14ac:dyDescent="0.25">
      <c r="A3596" s="3">
        <v>1417918725</v>
      </c>
      <c r="B3596" s="11">
        <v>44659</v>
      </c>
      <c r="C3596" s="14">
        <v>44253</v>
      </c>
      <c r="D3596" s="13">
        <f t="shared" si="168"/>
        <v>44660</v>
      </c>
      <c r="E3596" s="3" t="s">
        <v>56</v>
      </c>
      <c r="F3596" s="3"/>
      <c r="G3596" s="3">
        <v>2</v>
      </c>
      <c r="H3596" s="3"/>
      <c r="I3596" s="3"/>
      <c r="J3596" s="3"/>
      <c r="K3596" t="s">
        <v>186</v>
      </c>
      <c r="L3596" s="9">
        <v>1697428</v>
      </c>
      <c r="M3596" s="3" t="s">
        <v>36</v>
      </c>
      <c r="N3596" s="3" t="s">
        <v>63</v>
      </c>
      <c r="O3596" s="3">
        <v>666</v>
      </c>
      <c r="P3596" s="3">
        <v>80.47</v>
      </c>
      <c r="Q3596" t="s">
        <v>76</v>
      </c>
      <c r="R3596" t="str">
        <f t="shared" si="169"/>
        <v>PORT09 to PORT02</v>
      </c>
      <c r="S3596" s="3">
        <v>400</v>
      </c>
      <c r="T3596" s="3">
        <v>0.56697618492956181</v>
      </c>
      <c r="U3596" s="10">
        <f t="shared" si="170"/>
        <v>377.60613916308819</v>
      </c>
      <c r="V3596" s="3" t="s">
        <v>197</v>
      </c>
    </row>
    <row r="3597" spans="1:22" x14ac:dyDescent="0.25">
      <c r="A3597" s="3">
        <v>1417918730</v>
      </c>
      <c r="B3597" s="11">
        <v>44658</v>
      </c>
      <c r="C3597" s="14">
        <v>43581</v>
      </c>
      <c r="D3597" s="13">
        <f t="shared" si="168"/>
        <v>44659</v>
      </c>
      <c r="E3597" s="3" t="s">
        <v>56</v>
      </c>
      <c r="F3597" s="3"/>
      <c r="G3597" s="3">
        <v>2</v>
      </c>
      <c r="H3597" s="3"/>
      <c r="I3597" s="3"/>
      <c r="J3597" s="3"/>
      <c r="K3597" t="s">
        <v>186</v>
      </c>
      <c r="L3597" s="9">
        <v>1685834</v>
      </c>
      <c r="M3597" s="3" t="s">
        <v>36</v>
      </c>
      <c r="N3597" s="3" t="s">
        <v>63</v>
      </c>
      <c r="O3597" s="3">
        <v>291</v>
      </c>
      <c r="P3597" s="3">
        <v>63.07</v>
      </c>
      <c r="Q3597" t="s">
        <v>76</v>
      </c>
      <c r="R3597" t="str">
        <f t="shared" si="169"/>
        <v>PORT09 to PORT02</v>
      </c>
      <c r="S3597" s="3">
        <v>400</v>
      </c>
      <c r="T3597" s="3">
        <v>0.56697618492956181</v>
      </c>
      <c r="U3597" s="10">
        <f t="shared" si="170"/>
        <v>164.99006981450248</v>
      </c>
      <c r="V3597" s="3" t="s">
        <v>197</v>
      </c>
    </row>
    <row r="3598" spans="1:22" x14ac:dyDescent="0.25">
      <c r="A3598" s="3">
        <v>1417918731</v>
      </c>
      <c r="B3598" s="11">
        <v>44652</v>
      </c>
      <c r="C3598" s="14">
        <v>43918</v>
      </c>
      <c r="D3598" s="13">
        <f t="shared" si="168"/>
        <v>44654</v>
      </c>
      <c r="E3598" s="3" t="s">
        <v>58</v>
      </c>
      <c r="F3598" s="3"/>
      <c r="G3598" s="3">
        <v>2</v>
      </c>
      <c r="H3598" s="3"/>
      <c r="I3598" s="3"/>
      <c r="J3598" s="3"/>
      <c r="K3598" t="s">
        <v>185</v>
      </c>
      <c r="L3598" s="9">
        <v>1694273</v>
      </c>
      <c r="M3598" s="3" t="s">
        <v>48</v>
      </c>
      <c r="N3598" s="3" t="s">
        <v>63</v>
      </c>
      <c r="O3598" s="3">
        <v>1009</v>
      </c>
      <c r="P3598" s="3">
        <v>85.35</v>
      </c>
      <c r="Q3598" t="s">
        <v>76</v>
      </c>
      <c r="R3598" t="str">
        <f t="shared" si="169"/>
        <v>PORT09 to PORT04</v>
      </c>
      <c r="S3598" s="3">
        <v>360</v>
      </c>
      <c r="T3598" s="3">
        <v>0.46970705658151307</v>
      </c>
      <c r="U3598" s="10">
        <f t="shared" si="170"/>
        <v>473.9344200907467</v>
      </c>
      <c r="V3598" s="3" t="s">
        <v>197</v>
      </c>
    </row>
    <row r="3599" spans="1:22" x14ac:dyDescent="0.25">
      <c r="A3599" s="3">
        <v>1417918740</v>
      </c>
      <c r="B3599" s="11">
        <v>44660</v>
      </c>
      <c r="C3599" s="14">
        <v>43485</v>
      </c>
      <c r="D3599" s="13">
        <f t="shared" si="168"/>
        <v>44661</v>
      </c>
      <c r="E3599" s="3" t="s">
        <v>56</v>
      </c>
      <c r="F3599" s="3"/>
      <c r="G3599" s="3">
        <v>2</v>
      </c>
      <c r="H3599" s="3"/>
      <c r="I3599" s="3"/>
      <c r="J3599" s="3"/>
      <c r="K3599" t="s">
        <v>186</v>
      </c>
      <c r="L3599" s="9">
        <v>1694985</v>
      </c>
      <c r="M3599" s="3" t="s">
        <v>36</v>
      </c>
      <c r="N3599" s="3" t="s">
        <v>63</v>
      </c>
      <c r="O3599" s="3">
        <v>311</v>
      </c>
      <c r="P3599" s="3">
        <v>13.45</v>
      </c>
      <c r="Q3599" t="s">
        <v>76</v>
      </c>
      <c r="R3599" t="str">
        <f t="shared" si="169"/>
        <v>PORT09 to PORT02</v>
      </c>
      <c r="S3599" s="3">
        <v>400</v>
      </c>
      <c r="T3599" s="3">
        <v>0.56697618492956181</v>
      </c>
      <c r="U3599" s="10">
        <f t="shared" si="170"/>
        <v>176.32959351309373</v>
      </c>
      <c r="V3599" s="3" t="s">
        <v>197</v>
      </c>
    </row>
    <row r="3600" spans="1:22" x14ac:dyDescent="0.25">
      <c r="A3600" s="3">
        <v>1417918745</v>
      </c>
      <c r="B3600" s="11">
        <v>44654</v>
      </c>
      <c r="C3600" s="14">
        <v>44314</v>
      </c>
      <c r="D3600" s="13">
        <f t="shared" si="168"/>
        <v>44655</v>
      </c>
      <c r="E3600" s="3" t="s">
        <v>56</v>
      </c>
      <c r="F3600" s="3"/>
      <c r="G3600" s="3">
        <v>2</v>
      </c>
      <c r="H3600" s="3"/>
      <c r="I3600" s="3"/>
      <c r="J3600" s="3"/>
      <c r="K3600" t="s">
        <v>182</v>
      </c>
      <c r="L3600" s="9">
        <v>1689548</v>
      </c>
      <c r="M3600" s="3" t="s">
        <v>45</v>
      </c>
      <c r="N3600" s="3" t="s">
        <v>63</v>
      </c>
      <c r="O3600" s="3">
        <v>359</v>
      </c>
      <c r="P3600" s="3">
        <v>44.07</v>
      </c>
      <c r="Q3600" t="s">
        <v>76</v>
      </c>
      <c r="R3600" t="str">
        <f t="shared" si="169"/>
        <v>PORT09 to PORT02</v>
      </c>
      <c r="S3600" s="3">
        <v>400</v>
      </c>
      <c r="T3600" s="3">
        <v>0.49358189848294531</v>
      </c>
      <c r="U3600" s="10">
        <f t="shared" si="170"/>
        <v>177.19590155537736</v>
      </c>
      <c r="V3600" s="3" t="s">
        <v>197</v>
      </c>
    </row>
    <row r="3601" spans="1:22" x14ac:dyDescent="0.25">
      <c r="A3601" s="3">
        <v>1417918749</v>
      </c>
      <c r="B3601" s="11">
        <v>44661</v>
      </c>
      <c r="C3601" s="14">
        <v>43498</v>
      </c>
      <c r="D3601" s="13">
        <f t="shared" si="168"/>
        <v>44662</v>
      </c>
      <c r="E3601" s="3" t="s">
        <v>56</v>
      </c>
      <c r="F3601" s="3"/>
      <c r="G3601" s="3">
        <v>2</v>
      </c>
      <c r="H3601" s="3"/>
      <c r="I3601" s="3"/>
      <c r="J3601" s="3"/>
      <c r="K3601" t="s">
        <v>186</v>
      </c>
      <c r="L3601" s="9">
        <v>1694985</v>
      </c>
      <c r="M3601" s="3" t="s">
        <v>36</v>
      </c>
      <c r="N3601" s="3" t="s">
        <v>63</v>
      </c>
      <c r="O3601" s="3">
        <v>262</v>
      </c>
      <c r="P3601" s="3">
        <v>49.07</v>
      </c>
      <c r="Q3601" t="s">
        <v>76</v>
      </c>
      <c r="R3601" t="str">
        <f t="shared" si="169"/>
        <v>PORT09 to PORT02</v>
      </c>
      <c r="S3601" s="3">
        <v>400</v>
      </c>
      <c r="T3601" s="3">
        <v>0.56697618492956181</v>
      </c>
      <c r="U3601" s="10">
        <f t="shared" si="170"/>
        <v>148.5477604515452</v>
      </c>
      <c r="V3601" s="3" t="s">
        <v>197</v>
      </c>
    </row>
    <row r="3602" spans="1:22" x14ac:dyDescent="0.25">
      <c r="A3602" s="3">
        <v>1417918755</v>
      </c>
      <c r="B3602" s="11">
        <v>44653</v>
      </c>
      <c r="C3602" s="14">
        <v>43474</v>
      </c>
      <c r="D3602" s="13">
        <f t="shared" si="168"/>
        <v>44654</v>
      </c>
      <c r="E3602" s="3" t="s">
        <v>56</v>
      </c>
      <c r="F3602" s="3"/>
      <c r="G3602" s="3">
        <v>2</v>
      </c>
      <c r="H3602" s="3"/>
      <c r="I3602" s="3"/>
      <c r="J3602" s="3"/>
      <c r="K3602" t="s">
        <v>186</v>
      </c>
      <c r="L3602" s="9">
        <v>1670729</v>
      </c>
      <c r="M3602" s="3" t="s">
        <v>36</v>
      </c>
      <c r="N3602" s="3" t="s">
        <v>63</v>
      </c>
      <c r="O3602" s="3">
        <v>594</v>
      </c>
      <c r="P3602" s="3">
        <v>69.05</v>
      </c>
      <c r="Q3602" t="s">
        <v>76</v>
      </c>
      <c r="R3602" t="str">
        <f t="shared" si="169"/>
        <v>PORT09 to PORT02</v>
      </c>
      <c r="S3602" s="3">
        <v>400</v>
      </c>
      <c r="T3602" s="3">
        <v>0.56697618492956181</v>
      </c>
      <c r="U3602" s="10">
        <f t="shared" si="170"/>
        <v>336.78385384815971</v>
      </c>
      <c r="V3602" s="3" t="s">
        <v>197</v>
      </c>
    </row>
    <row r="3603" spans="1:22" x14ac:dyDescent="0.25">
      <c r="A3603" s="3">
        <v>1417918763</v>
      </c>
      <c r="B3603" s="11">
        <v>44652</v>
      </c>
      <c r="C3603" s="14">
        <v>44456</v>
      </c>
      <c r="D3603" s="13">
        <f t="shared" si="168"/>
        <v>44653</v>
      </c>
      <c r="E3603" s="3" t="s">
        <v>56</v>
      </c>
      <c r="F3603" s="3"/>
      <c r="G3603" s="3">
        <v>2</v>
      </c>
      <c r="H3603" s="3"/>
      <c r="I3603" s="3"/>
      <c r="J3603" s="3"/>
      <c r="K3603" t="s">
        <v>186</v>
      </c>
      <c r="L3603" s="9">
        <v>1688877</v>
      </c>
      <c r="M3603" s="3" t="s">
        <v>36</v>
      </c>
      <c r="N3603" s="3" t="s">
        <v>63</v>
      </c>
      <c r="O3603" s="3">
        <v>501</v>
      </c>
      <c r="P3603" s="3">
        <v>44.88</v>
      </c>
      <c r="Q3603" t="s">
        <v>76</v>
      </c>
      <c r="R3603" t="str">
        <f t="shared" si="169"/>
        <v>PORT09 to PORT02</v>
      </c>
      <c r="S3603" s="3">
        <v>400</v>
      </c>
      <c r="T3603" s="3">
        <v>0.56697618492956181</v>
      </c>
      <c r="U3603" s="10">
        <f t="shared" si="170"/>
        <v>284.05506864971045</v>
      </c>
      <c r="V3603" s="3" t="s">
        <v>197</v>
      </c>
    </row>
    <row r="3604" spans="1:22" x14ac:dyDescent="0.25">
      <c r="A3604" s="3">
        <v>1417918767</v>
      </c>
      <c r="B3604" s="11">
        <v>44658</v>
      </c>
      <c r="C3604" s="14">
        <v>43869</v>
      </c>
      <c r="D3604" s="13">
        <f t="shared" si="168"/>
        <v>44659</v>
      </c>
      <c r="E3604" s="3" t="s">
        <v>56</v>
      </c>
      <c r="F3604" s="3"/>
      <c r="G3604" s="3">
        <v>2</v>
      </c>
      <c r="H3604" s="3"/>
      <c r="I3604" s="3"/>
      <c r="J3604" s="3"/>
      <c r="K3604" t="s">
        <v>182</v>
      </c>
      <c r="L3604" s="9">
        <v>1684728</v>
      </c>
      <c r="M3604" s="3" t="s">
        <v>45</v>
      </c>
      <c r="N3604" s="3" t="s">
        <v>63</v>
      </c>
      <c r="O3604" s="3">
        <v>447</v>
      </c>
      <c r="P3604" s="3">
        <v>41.06</v>
      </c>
      <c r="Q3604" t="s">
        <v>76</v>
      </c>
      <c r="R3604" t="str">
        <f t="shared" si="169"/>
        <v>PORT09 to PORT02</v>
      </c>
      <c r="S3604" s="3">
        <v>400</v>
      </c>
      <c r="T3604" s="3">
        <v>0.49358189848294531</v>
      </c>
      <c r="U3604" s="10">
        <f t="shared" si="170"/>
        <v>220.63110862187656</v>
      </c>
      <c r="V3604" s="3" t="s">
        <v>197</v>
      </c>
    </row>
    <row r="3605" spans="1:22" x14ac:dyDescent="0.25">
      <c r="A3605" s="3">
        <v>1417918774</v>
      </c>
      <c r="B3605" s="11">
        <v>44655</v>
      </c>
      <c r="C3605" s="14">
        <v>44391</v>
      </c>
      <c r="D3605" s="13">
        <f t="shared" si="168"/>
        <v>44656</v>
      </c>
      <c r="E3605" s="3" t="s">
        <v>56</v>
      </c>
      <c r="F3605" s="3"/>
      <c r="G3605" s="3">
        <v>2</v>
      </c>
      <c r="H3605" s="3"/>
      <c r="I3605" s="3"/>
      <c r="J3605" s="3"/>
      <c r="K3605" t="s">
        <v>182</v>
      </c>
      <c r="L3605" s="9">
        <v>1692056</v>
      </c>
      <c r="M3605" s="3" t="s">
        <v>45</v>
      </c>
      <c r="N3605" s="3" t="s">
        <v>63</v>
      </c>
      <c r="O3605" s="3">
        <v>574</v>
      </c>
      <c r="P3605" s="3">
        <v>33.43</v>
      </c>
      <c r="Q3605" t="s">
        <v>76</v>
      </c>
      <c r="R3605" t="str">
        <f t="shared" si="169"/>
        <v>PORT09 to PORT02</v>
      </c>
      <c r="S3605" s="3">
        <v>400</v>
      </c>
      <c r="T3605" s="3">
        <v>0.49358189848294531</v>
      </c>
      <c r="U3605" s="10">
        <f t="shared" si="170"/>
        <v>283.31600972921063</v>
      </c>
      <c r="V3605" s="3" t="s">
        <v>197</v>
      </c>
    </row>
    <row r="3606" spans="1:22" x14ac:dyDescent="0.25">
      <c r="A3606" s="3">
        <v>1417918776</v>
      </c>
      <c r="B3606" s="11">
        <v>44654</v>
      </c>
      <c r="C3606" s="14">
        <v>43524</v>
      </c>
      <c r="D3606" s="13">
        <f t="shared" si="168"/>
        <v>44655</v>
      </c>
      <c r="E3606" s="3" t="s">
        <v>59</v>
      </c>
      <c r="F3606" s="3"/>
      <c r="G3606" s="3">
        <v>3</v>
      </c>
      <c r="H3606" s="3"/>
      <c r="I3606" s="3"/>
      <c r="J3606" s="3"/>
      <c r="K3606" t="s">
        <v>189</v>
      </c>
      <c r="L3606" s="9">
        <v>1688092</v>
      </c>
      <c r="M3606" s="3" t="s">
        <v>39</v>
      </c>
      <c r="N3606" s="3" t="s">
        <v>63</v>
      </c>
      <c r="O3606" s="3">
        <v>802</v>
      </c>
      <c r="P3606" s="3">
        <v>53.11</v>
      </c>
      <c r="Q3606" t="s">
        <v>76</v>
      </c>
      <c r="R3606" t="str">
        <f t="shared" si="169"/>
        <v>PORT09 to PORT05</v>
      </c>
      <c r="S3606" s="3">
        <v>440</v>
      </c>
      <c r="T3606" s="3">
        <v>0.42850329514821733</v>
      </c>
      <c r="U3606" s="10">
        <f t="shared" si="170"/>
        <v>343.65964270887031</v>
      </c>
      <c r="V3606" s="3" t="s">
        <v>197</v>
      </c>
    </row>
    <row r="3607" spans="1:22" x14ac:dyDescent="0.25">
      <c r="A3607" s="3">
        <v>1417918785</v>
      </c>
      <c r="B3607" s="11">
        <v>44660</v>
      </c>
      <c r="C3607" s="14">
        <v>43923</v>
      </c>
      <c r="D3607" s="13">
        <f t="shared" si="168"/>
        <v>44661</v>
      </c>
      <c r="E3607" s="3" t="s">
        <v>59</v>
      </c>
      <c r="F3607" s="3"/>
      <c r="G3607" s="3">
        <v>3</v>
      </c>
      <c r="H3607" s="3"/>
      <c r="I3607" s="3"/>
      <c r="J3607" s="3"/>
      <c r="K3607" t="s">
        <v>189</v>
      </c>
      <c r="L3607" s="9">
        <v>1699771</v>
      </c>
      <c r="M3607" s="3" t="s">
        <v>39</v>
      </c>
      <c r="N3607" s="3" t="s">
        <v>63</v>
      </c>
      <c r="O3607" s="3">
        <v>531</v>
      </c>
      <c r="P3607" s="3">
        <v>53.58</v>
      </c>
      <c r="Q3607" t="s">
        <v>76</v>
      </c>
      <c r="R3607" t="str">
        <f t="shared" si="169"/>
        <v>PORT09 to PORT05</v>
      </c>
      <c r="S3607" s="3">
        <v>440</v>
      </c>
      <c r="T3607" s="3">
        <v>0.42850329514821733</v>
      </c>
      <c r="U3607" s="10">
        <f t="shared" si="170"/>
        <v>227.5352497237034</v>
      </c>
      <c r="V3607" s="3" t="s">
        <v>197</v>
      </c>
    </row>
    <row r="3608" spans="1:22" x14ac:dyDescent="0.25">
      <c r="A3608" s="3">
        <v>1417918792</v>
      </c>
      <c r="B3608" s="11">
        <v>44661</v>
      </c>
      <c r="C3608" s="14">
        <v>43647</v>
      </c>
      <c r="D3608" s="13">
        <f t="shared" si="168"/>
        <v>44663</v>
      </c>
      <c r="E3608" s="3" t="s">
        <v>56</v>
      </c>
      <c r="F3608" s="3"/>
      <c r="G3608" s="3">
        <v>2</v>
      </c>
      <c r="H3608" s="3"/>
      <c r="I3608" s="3"/>
      <c r="J3608" s="3"/>
      <c r="K3608" t="s">
        <v>182</v>
      </c>
      <c r="L3608" s="9">
        <v>1688621</v>
      </c>
      <c r="M3608" s="3" t="s">
        <v>45</v>
      </c>
      <c r="N3608" s="3" t="s">
        <v>63</v>
      </c>
      <c r="O3608" s="3">
        <v>1084</v>
      </c>
      <c r="P3608" s="3">
        <v>27.14</v>
      </c>
      <c r="Q3608" t="s">
        <v>76</v>
      </c>
      <c r="R3608" t="str">
        <f t="shared" si="169"/>
        <v>PORT09 to PORT02</v>
      </c>
      <c r="S3608" s="3">
        <v>400</v>
      </c>
      <c r="T3608" s="3">
        <v>0.49358189848294531</v>
      </c>
      <c r="U3608" s="10">
        <f t="shared" si="170"/>
        <v>535.04277795551275</v>
      </c>
      <c r="V3608" s="3" t="s">
        <v>197</v>
      </c>
    </row>
    <row r="3609" spans="1:22" x14ac:dyDescent="0.25">
      <c r="A3609" s="3">
        <v>1417918796</v>
      </c>
      <c r="B3609" s="11">
        <v>44661</v>
      </c>
      <c r="C3609" s="14">
        <v>44607</v>
      </c>
      <c r="D3609" s="13">
        <f t="shared" si="168"/>
        <v>44663</v>
      </c>
      <c r="E3609" s="3" t="s">
        <v>58</v>
      </c>
      <c r="F3609" s="3"/>
      <c r="G3609" s="3">
        <v>2</v>
      </c>
      <c r="H3609" s="3"/>
      <c r="I3609" s="3"/>
      <c r="J3609" s="3"/>
      <c r="K3609" t="s">
        <v>185</v>
      </c>
      <c r="L3609" s="9">
        <v>1696206</v>
      </c>
      <c r="M3609" s="3" t="s">
        <v>48</v>
      </c>
      <c r="N3609" s="3" t="s">
        <v>63</v>
      </c>
      <c r="O3609" s="3">
        <v>1930</v>
      </c>
      <c r="P3609" s="3">
        <v>189.52</v>
      </c>
      <c r="Q3609" t="s">
        <v>76</v>
      </c>
      <c r="R3609" t="str">
        <f t="shared" si="169"/>
        <v>PORT09 to PORT04</v>
      </c>
      <c r="S3609" s="3">
        <v>360</v>
      </c>
      <c r="T3609" s="3">
        <v>0.46970705658151307</v>
      </c>
      <c r="U3609" s="10">
        <f t="shared" si="170"/>
        <v>906.53461920232019</v>
      </c>
      <c r="V3609" s="3" t="s">
        <v>82</v>
      </c>
    </row>
    <row r="3610" spans="1:22" x14ac:dyDescent="0.25">
      <c r="A3610" s="3">
        <v>1417918799</v>
      </c>
      <c r="B3610" s="11">
        <v>44652</v>
      </c>
      <c r="C3610" s="14">
        <v>43733</v>
      </c>
      <c r="D3610" s="13">
        <f t="shared" si="168"/>
        <v>44653</v>
      </c>
      <c r="E3610" s="3" t="s">
        <v>58</v>
      </c>
      <c r="F3610" s="3"/>
      <c r="G3610" s="3">
        <v>2</v>
      </c>
      <c r="H3610" s="3"/>
      <c r="I3610" s="3"/>
      <c r="J3610" s="3"/>
      <c r="K3610" t="s">
        <v>184</v>
      </c>
      <c r="L3610" s="9">
        <v>1683432</v>
      </c>
      <c r="M3610" s="3" t="s">
        <v>46</v>
      </c>
      <c r="N3610" s="3" t="s">
        <v>63</v>
      </c>
      <c r="O3610" s="3">
        <v>633</v>
      </c>
      <c r="P3610" s="3">
        <v>20.46</v>
      </c>
      <c r="Q3610" t="s">
        <v>76</v>
      </c>
      <c r="R3610" t="str">
        <f t="shared" si="169"/>
        <v>PORT09 to PORT04</v>
      </c>
      <c r="S3610" s="3">
        <v>360</v>
      </c>
      <c r="T3610" s="3">
        <v>0.55524729045120425</v>
      </c>
      <c r="U3610" s="10">
        <f t="shared" si="170"/>
        <v>351.47153485561228</v>
      </c>
      <c r="V3610" s="3" t="s">
        <v>197</v>
      </c>
    </row>
    <row r="3611" spans="1:22" x14ac:dyDescent="0.25">
      <c r="A3611" s="3">
        <v>1417918806</v>
      </c>
      <c r="B3611" s="11">
        <v>44660</v>
      </c>
      <c r="C3611" s="14">
        <v>44363</v>
      </c>
      <c r="D3611" s="13">
        <f t="shared" si="168"/>
        <v>44662</v>
      </c>
      <c r="E3611" s="3" t="s">
        <v>58</v>
      </c>
      <c r="F3611" s="3"/>
      <c r="G3611" s="3">
        <v>2</v>
      </c>
      <c r="H3611" s="3"/>
      <c r="I3611" s="3"/>
      <c r="J3611" s="3"/>
      <c r="K3611" t="s">
        <v>185</v>
      </c>
      <c r="L3611" s="9">
        <v>1679993</v>
      </c>
      <c r="M3611" s="3" t="s">
        <v>48</v>
      </c>
      <c r="N3611" s="3" t="s">
        <v>63</v>
      </c>
      <c r="O3611" s="3">
        <v>2190</v>
      </c>
      <c r="P3611" s="3">
        <v>73.599999999999994</v>
      </c>
      <c r="Q3611" t="s">
        <v>76</v>
      </c>
      <c r="R3611" t="str">
        <f t="shared" si="169"/>
        <v>PORT09 to PORT04</v>
      </c>
      <c r="S3611" s="3">
        <v>360</v>
      </c>
      <c r="T3611" s="3">
        <v>0.46970705658151307</v>
      </c>
      <c r="U3611" s="10">
        <f t="shared" si="170"/>
        <v>1028.6584539135135</v>
      </c>
      <c r="V3611" s="3" t="s">
        <v>197</v>
      </c>
    </row>
    <row r="3612" spans="1:22" x14ac:dyDescent="0.25">
      <c r="A3612" s="3">
        <v>1417918807</v>
      </c>
      <c r="B3612" s="11">
        <v>44654</v>
      </c>
      <c r="C3612" s="14">
        <v>44603</v>
      </c>
      <c r="D3612" s="13">
        <f t="shared" si="168"/>
        <v>44656</v>
      </c>
      <c r="E3612" s="3" t="s">
        <v>58</v>
      </c>
      <c r="F3612" s="3"/>
      <c r="G3612" s="3">
        <v>2</v>
      </c>
      <c r="H3612" s="3"/>
      <c r="I3612" s="3"/>
      <c r="J3612" s="3"/>
      <c r="K3612" t="s">
        <v>185</v>
      </c>
      <c r="L3612" s="9">
        <v>1696200</v>
      </c>
      <c r="M3612" s="3" t="s">
        <v>48</v>
      </c>
      <c r="N3612" s="3" t="s">
        <v>63</v>
      </c>
      <c r="O3612" s="3">
        <v>1086</v>
      </c>
      <c r="P3612" s="3">
        <v>12.42</v>
      </c>
      <c r="Q3612" t="s">
        <v>76</v>
      </c>
      <c r="R3612" t="str">
        <f t="shared" si="169"/>
        <v>PORT09 to PORT04</v>
      </c>
      <c r="S3612" s="3">
        <v>360</v>
      </c>
      <c r="T3612" s="3">
        <v>0.46970705658151307</v>
      </c>
      <c r="U3612" s="10">
        <f t="shared" si="170"/>
        <v>510.10186344752321</v>
      </c>
      <c r="V3612" s="3" t="s">
        <v>197</v>
      </c>
    </row>
    <row r="3613" spans="1:22" x14ac:dyDescent="0.25">
      <c r="A3613" s="3">
        <v>1417918808</v>
      </c>
      <c r="B3613" s="11">
        <v>44662</v>
      </c>
      <c r="C3613" s="14">
        <v>43493</v>
      </c>
      <c r="D3613" s="13">
        <f t="shared" si="168"/>
        <v>44664</v>
      </c>
      <c r="E3613" s="3" t="s">
        <v>56</v>
      </c>
      <c r="F3613" s="3"/>
      <c r="G3613" s="3">
        <v>2</v>
      </c>
      <c r="H3613" s="3"/>
      <c r="I3613" s="3"/>
      <c r="J3613" s="3"/>
      <c r="K3613" t="s">
        <v>186</v>
      </c>
      <c r="L3613" s="9">
        <v>1692224</v>
      </c>
      <c r="M3613" s="3" t="s">
        <v>36</v>
      </c>
      <c r="N3613" s="3" t="s">
        <v>63</v>
      </c>
      <c r="O3613" s="3">
        <v>1529</v>
      </c>
      <c r="P3613" s="3">
        <v>54.29</v>
      </c>
      <c r="Q3613" t="s">
        <v>76</v>
      </c>
      <c r="R3613" t="str">
        <f t="shared" si="169"/>
        <v>PORT09 to PORT02</v>
      </c>
      <c r="S3613" s="3">
        <v>400</v>
      </c>
      <c r="T3613" s="3">
        <v>0.56697618492956181</v>
      </c>
      <c r="U3613" s="10">
        <f t="shared" si="170"/>
        <v>866.90658675730003</v>
      </c>
      <c r="V3613" s="3" t="s">
        <v>197</v>
      </c>
    </row>
    <row r="3614" spans="1:22" x14ac:dyDescent="0.25">
      <c r="A3614" s="3">
        <v>1417918816</v>
      </c>
      <c r="B3614" s="11">
        <v>44653</v>
      </c>
      <c r="C3614" s="14">
        <v>43639</v>
      </c>
      <c r="D3614" s="13">
        <f t="shared" si="168"/>
        <v>44654</v>
      </c>
      <c r="E3614" s="3" t="s">
        <v>56</v>
      </c>
      <c r="F3614" s="3"/>
      <c r="G3614" s="3">
        <v>2</v>
      </c>
      <c r="H3614" s="3"/>
      <c r="I3614" s="3"/>
      <c r="J3614" s="3"/>
      <c r="K3614" t="s">
        <v>182</v>
      </c>
      <c r="L3614" s="9">
        <v>1683417</v>
      </c>
      <c r="M3614" s="3" t="s">
        <v>45</v>
      </c>
      <c r="N3614" s="3" t="s">
        <v>63</v>
      </c>
      <c r="O3614" s="3">
        <v>913</v>
      </c>
      <c r="P3614" s="3">
        <v>54.29</v>
      </c>
      <c r="Q3614" t="s">
        <v>76</v>
      </c>
      <c r="R3614" t="str">
        <f t="shared" si="169"/>
        <v>PORT09 to PORT02</v>
      </c>
      <c r="S3614" s="3">
        <v>400</v>
      </c>
      <c r="T3614" s="3">
        <v>0.49358189848294531</v>
      </c>
      <c r="U3614" s="10">
        <f t="shared" si="170"/>
        <v>450.64027331492906</v>
      </c>
      <c r="V3614" s="3" t="s">
        <v>197</v>
      </c>
    </row>
    <row r="3615" spans="1:22" x14ac:dyDescent="0.25">
      <c r="A3615" s="3">
        <v>1417918821</v>
      </c>
      <c r="B3615" s="11">
        <v>44660</v>
      </c>
      <c r="C3615" s="14">
        <v>44295</v>
      </c>
      <c r="D3615" s="13">
        <f t="shared" si="168"/>
        <v>44662</v>
      </c>
      <c r="E3615" s="3" t="s">
        <v>58</v>
      </c>
      <c r="F3615" s="3"/>
      <c r="G3615" s="3">
        <v>2</v>
      </c>
      <c r="H3615" s="3"/>
      <c r="I3615" s="3"/>
      <c r="J3615" s="3"/>
      <c r="K3615" t="s">
        <v>185</v>
      </c>
      <c r="L3615" s="9">
        <v>1685282</v>
      </c>
      <c r="M3615" s="3" t="s">
        <v>48</v>
      </c>
      <c r="N3615" s="3" t="s">
        <v>63</v>
      </c>
      <c r="O3615" s="3">
        <v>2959</v>
      </c>
      <c r="P3615" s="3">
        <v>197.47</v>
      </c>
      <c r="Q3615" t="s">
        <v>76</v>
      </c>
      <c r="R3615" t="str">
        <f t="shared" si="169"/>
        <v>PORT09 to PORT04</v>
      </c>
      <c r="S3615" s="3">
        <v>360</v>
      </c>
      <c r="T3615" s="3">
        <v>0.46970705658151307</v>
      </c>
      <c r="U3615" s="10">
        <f t="shared" si="170"/>
        <v>1389.8631804246972</v>
      </c>
      <c r="V3615" s="3" t="s">
        <v>82</v>
      </c>
    </row>
    <row r="3616" spans="1:22" x14ac:dyDescent="0.25">
      <c r="A3616" s="3">
        <v>1417918823</v>
      </c>
      <c r="B3616" s="11">
        <v>44661</v>
      </c>
      <c r="C3616" s="14">
        <v>44427</v>
      </c>
      <c r="D3616" s="13">
        <f t="shared" si="168"/>
        <v>44662</v>
      </c>
      <c r="E3616" s="3" t="s">
        <v>56</v>
      </c>
      <c r="F3616" s="3"/>
      <c r="G3616" s="3">
        <v>2</v>
      </c>
      <c r="H3616" s="3"/>
      <c r="I3616" s="3"/>
      <c r="J3616" s="3"/>
      <c r="K3616" t="s">
        <v>182</v>
      </c>
      <c r="L3616" s="9">
        <v>1688292</v>
      </c>
      <c r="M3616" s="3" t="s">
        <v>45</v>
      </c>
      <c r="N3616" s="3" t="s">
        <v>63</v>
      </c>
      <c r="O3616" s="3">
        <v>299</v>
      </c>
      <c r="P3616" s="3">
        <v>33.47</v>
      </c>
      <c r="Q3616" t="s">
        <v>76</v>
      </c>
      <c r="R3616" t="str">
        <f t="shared" si="169"/>
        <v>PORT09 to PORT02</v>
      </c>
      <c r="S3616" s="3">
        <v>400</v>
      </c>
      <c r="T3616" s="3">
        <v>0.49358189848294531</v>
      </c>
      <c r="U3616" s="10">
        <f t="shared" si="170"/>
        <v>147.58098764640064</v>
      </c>
      <c r="V3616" s="3" t="s">
        <v>197</v>
      </c>
    </row>
    <row r="3617" spans="1:22" x14ac:dyDescent="0.25">
      <c r="A3617" s="3">
        <v>1417918825</v>
      </c>
      <c r="B3617" s="11">
        <v>44653</v>
      </c>
      <c r="C3617" s="14">
        <v>43696</v>
      </c>
      <c r="D3617" s="13">
        <f t="shared" si="168"/>
        <v>44655</v>
      </c>
      <c r="E3617" s="3" t="s">
        <v>56</v>
      </c>
      <c r="F3617" s="3"/>
      <c r="G3617" s="3">
        <v>2</v>
      </c>
      <c r="H3617" s="3"/>
      <c r="I3617" s="3"/>
      <c r="J3617" s="3"/>
      <c r="K3617" t="s">
        <v>182</v>
      </c>
      <c r="L3617" s="9">
        <v>1683417</v>
      </c>
      <c r="M3617" s="3" t="s">
        <v>45</v>
      </c>
      <c r="N3617" s="3" t="s">
        <v>63</v>
      </c>
      <c r="O3617" s="3">
        <v>2290</v>
      </c>
      <c r="P3617" s="3">
        <v>125.61</v>
      </c>
      <c r="Q3617" t="s">
        <v>76</v>
      </c>
      <c r="R3617" t="str">
        <f t="shared" si="169"/>
        <v>PORT09 to PORT02</v>
      </c>
      <c r="S3617" s="3">
        <v>400</v>
      </c>
      <c r="T3617" s="3">
        <v>0.49358189848294531</v>
      </c>
      <c r="U3617" s="10">
        <f t="shared" si="170"/>
        <v>1130.3025475259449</v>
      </c>
      <c r="V3617" s="3" t="s">
        <v>82</v>
      </c>
    </row>
    <row r="3618" spans="1:22" x14ac:dyDescent="0.25">
      <c r="A3618" s="3">
        <v>1417918826</v>
      </c>
      <c r="B3618" s="11">
        <v>44658</v>
      </c>
      <c r="C3618" s="14">
        <v>44406</v>
      </c>
      <c r="D3618" s="13">
        <f t="shared" si="168"/>
        <v>44660</v>
      </c>
      <c r="E3618" s="3" t="s">
        <v>56</v>
      </c>
      <c r="F3618" s="3"/>
      <c r="G3618" s="3">
        <v>2</v>
      </c>
      <c r="H3618" s="3"/>
      <c r="I3618" s="3"/>
      <c r="J3618" s="3"/>
      <c r="K3618" t="s">
        <v>186</v>
      </c>
      <c r="L3618" s="9">
        <v>1691906</v>
      </c>
      <c r="M3618" s="3" t="s">
        <v>36</v>
      </c>
      <c r="N3618" s="3" t="s">
        <v>63</v>
      </c>
      <c r="O3618" s="3">
        <v>1511</v>
      </c>
      <c r="P3618" s="3">
        <v>70.319999999999993</v>
      </c>
      <c r="Q3618" t="s">
        <v>76</v>
      </c>
      <c r="R3618" t="str">
        <f t="shared" si="169"/>
        <v>PORT09 to PORT02</v>
      </c>
      <c r="S3618" s="3">
        <v>400</v>
      </c>
      <c r="T3618" s="3">
        <v>0.56697618492956181</v>
      </c>
      <c r="U3618" s="10">
        <f t="shared" si="170"/>
        <v>856.70101542856787</v>
      </c>
      <c r="V3618" s="3" t="s">
        <v>197</v>
      </c>
    </row>
    <row r="3619" spans="1:22" x14ac:dyDescent="0.25">
      <c r="A3619" s="3">
        <v>1417918835</v>
      </c>
      <c r="B3619" s="11">
        <v>44658</v>
      </c>
      <c r="C3619" s="14">
        <v>44067</v>
      </c>
      <c r="D3619" s="13">
        <f t="shared" si="168"/>
        <v>44660</v>
      </c>
      <c r="E3619" s="3" t="s">
        <v>56</v>
      </c>
      <c r="F3619" s="3"/>
      <c r="G3619" s="3">
        <v>2</v>
      </c>
      <c r="H3619" s="3"/>
      <c r="I3619" s="3"/>
      <c r="J3619" s="3"/>
      <c r="K3619" t="s">
        <v>186</v>
      </c>
      <c r="L3619" s="9">
        <v>1687419</v>
      </c>
      <c r="M3619" s="3" t="s">
        <v>36</v>
      </c>
      <c r="N3619" s="3" t="s">
        <v>63</v>
      </c>
      <c r="O3619" s="3">
        <v>1286</v>
      </c>
      <c r="P3619" s="3">
        <v>114.24</v>
      </c>
      <c r="Q3619" t="s">
        <v>76</v>
      </c>
      <c r="R3619" t="str">
        <f t="shared" si="169"/>
        <v>PORT09 to PORT02</v>
      </c>
      <c r="S3619" s="3">
        <v>400</v>
      </c>
      <c r="T3619" s="3">
        <v>0.56697618492956181</v>
      </c>
      <c r="U3619" s="10">
        <f t="shared" si="170"/>
        <v>729.13137381941647</v>
      </c>
      <c r="V3619" s="3" t="s">
        <v>82</v>
      </c>
    </row>
    <row r="3620" spans="1:22" x14ac:dyDescent="0.25">
      <c r="A3620" s="3">
        <v>1417918841</v>
      </c>
      <c r="B3620" s="11">
        <v>44665</v>
      </c>
      <c r="C3620" s="14">
        <v>44125</v>
      </c>
      <c r="D3620" s="13">
        <f t="shared" si="168"/>
        <v>44667</v>
      </c>
      <c r="E3620" s="3" t="s">
        <v>56</v>
      </c>
      <c r="F3620" s="3"/>
      <c r="G3620" s="3">
        <v>2</v>
      </c>
      <c r="H3620" s="3"/>
      <c r="I3620" s="3"/>
      <c r="J3620" s="3"/>
      <c r="K3620" t="s">
        <v>186</v>
      </c>
      <c r="L3620" s="9">
        <v>1679956</v>
      </c>
      <c r="M3620" s="3" t="s">
        <v>36</v>
      </c>
      <c r="N3620" s="3" t="s">
        <v>63</v>
      </c>
      <c r="O3620" s="3">
        <v>1486</v>
      </c>
      <c r="P3620" s="3">
        <v>34.880000000000003</v>
      </c>
      <c r="Q3620" t="s">
        <v>76</v>
      </c>
      <c r="R3620" t="str">
        <f t="shared" si="169"/>
        <v>PORT09 to PORT02</v>
      </c>
      <c r="S3620" s="3">
        <v>400</v>
      </c>
      <c r="T3620" s="3">
        <v>0.56697618492956181</v>
      </c>
      <c r="U3620" s="10">
        <f t="shared" si="170"/>
        <v>842.5266108053288</v>
      </c>
      <c r="V3620" s="3" t="s">
        <v>197</v>
      </c>
    </row>
    <row r="3621" spans="1:22" x14ac:dyDescent="0.25">
      <c r="A3621" s="3">
        <v>1417918843</v>
      </c>
      <c r="B3621" s="11">
        <v>44658</v>
      </c>
      <c r="C3621" s="14">
        <v>43669</v>
      </c>
      <c r="D3621" s="13">
        <f t="shared" si="168"/>
        <v>44659</v>
      </c>
      <c r="E3621" s="3" t="s">
        <v>56</v>
      </c>
      <c r="F3621" s="3"/>
      <c r="G3621" s="3">
        <v>2</v>
      </c>
      <c r="H3621" s="3"/>
      <c r="I3621" s="3"/>
      <c r="J3621" s="3"/>
      <c r="K3621" t="s">
        <v>186</v>
      </c>
      <c r="L3621" s="9">
        <v>1684524</v>
      </c>
      <c r="M3621" s="3" t="s">
        <v>36</v>
      </c>
      <c r="N3621" s="3" t="s">
        <v>63</v>
      </c>
      <c r="O3621" s="3">
        <v>288</v>
      </c>
      <c r="P3621" s="3">
        <v>18.07</v>
      </c>
      <c r="Q3621" t="s">
        <v>76</v>
      </c>
      <c r="R3621" t="str">
        <f t="shared" si="169"/>
        <v>PORT09 to PORT02</v>
      </c>
      <c r="S3621" s="3">
        <v>400</v>
      </c>
      <c r="T3621" s="3">
        <v>0.56697618492956181</v>
      </c>
      <c r="U3621" s="10">
        <f t="shared" si="170"/>
        <v>163.2891412597138</v>
      </c>
      <c r="V3621" s="3" t="s">
        <v>197</v>
      </c>
    </row>
    <row r="3622" spans="1:22" x14ac:dyDescent="0.25">
      <c r="A3622" s="3">
        <v>1417918848</v>
      </c>
      <c r="B3622" s="11">
        <v>44665</v>
      </c>
      <c r="C3622" s="14">
        <v>44490</v>
      </c>
      <c r="D3622" s="13">
        <f t="shared" si="168"/>
        <v>44666</v>
      </c>
      <c r="E3622" s="3" t="s">
        <v>59</v>
      </c>
      <c r="F3622" s="3"/>
      <c r="G3622" s="3">
        <v>3</v>
      </c>
      <c r="H3622" s="3"/>
      <c r="I3622" s="3"/>
      <c r="J3622" s="3"/>
      <c r="K3622" t="s">
        <v>189</v>
      </c>
      <c r="L3622" s="9">
        <v>1684643</v>
      </c>
      <c r="M3622" s="3" t="s">
        <v>39</v>
      </c>
      <c r="N3622" s="3" t="s">
        <v>63</v>
      </c>
      <c r="O3622" s="3">
        <v>514</v>
      </c>
      <c r="P3622" s="3">
        <v>52.42</v>
      </c>
      <c r="Q3622" t="s">
        <v>76</v>
      </c>
      <c r="R3622" t="str">
        <f t="shared" si="169"/>
        <v>PORT09 to PORT05</v>
      </c>
      <c r="S3622" s="3">
        <v>440</v>
      </c>
      <c r="T3622" s="3">
        <v>0.42850329514821733</v>
      </c>
      <c r="U3622" s="10">
        <f t="shared" si="170"/>
        <v>220.25069370618371</v>
      </c>
      <c r="V3622" s="3" t="s">
        <v>197</v>
      </c>
    </row>
    <row r="3623" spans="1:22" x14ac:dyDescent="0.25">
      <c r="A3623" s="3">
        <v>1417918851</v>
      </c>
      <c r="B3623" s="11">
        <v>44658</v>
      </c>
      <c r="C3623" s="14">
        <v>43728</v>
      </c>
      <c r="D3623" s="13">
        <f t="shared" si="168"/>
        <v>44659</v>
      </c>
      <c r="E3623" s="3" t="s">
        <v>65</v>
      </c>
      <c r="F3623" s="3"/>
      <c r="G3623" s="3">
        <v>1</v>
      </c>
      <c r="H3623" s="3"/>
      <c r="I3623" s="3"/>
      <c r="J3623" s="3"/>
      <c r="K3623" t="s">
        <v>181</v>
      </c>
      <c r="L3623" s="9">
        <v>1671769</v>
      </c>
      <c r="M3623" s="3" t="s">
        <v>53</v>
      </c>
      <c r="N3623" s="3" t="s">
        <v>63</v>
      </c>
      <c r="O3623" s="3">
        <v>576</v>
      </c>
      <c r="P3623" s="3">
        <v>22.51</v>
      </c>
      <c r="Q3623" t="s">
        <v>76</v>
      </c>
      <c r="R3623" t="str">
        <f t="shared" si="169"/>
        <v>PORT09 to PORT11</v>
      </c>
      <c r="S3623" s="3">
        <v>210</v>
      </c>
      <c r="T3623" s="3">
        <v>2.0362537598033468</v>
      </c>
      <c r="U3623" s="10">
        <f t="shared" si="170"/>
        <v>1172.8821656467278</v>
      </c>
      <c r="V3623" s="3" t="s">
        <v>197</v>
      </c>
    </row>
    <row r="3624" spans="1:22" x14ac:dyDescent="0.25">
      <c r="A3624" s="3">
        <v>1417918856</v>
      </c>
      <c r="B3624" s="11">
        <v>44652</v>
      </c>
      <c r="C3624" s="14">
        <v>44128</v>
      </c>
      <c r="D3624" s="13">
        <f t="shared" si="168"/>
        <v>44654</v>
      </c>
      <c r="E3624" s="3" t="s">
        <v>60</v>
      </c>
      <c r="F3624" s="3"/>
      <c r="G3624" s="3">
        <v>1</v>
      </c>
      <c r="H3624" s="3"/>
      <c r="I3624" s="3"/>
      <c r="J3624" s="3"/>
      <c r="K3624" t="s">
        <v>183</v>
      </c>
      <c r="L3624" s="9">
        <v>1683760</v>
      </c>
      <c r="M3624" s="3" t="s">
        <v>41</v>
      </c>
      <c r="N3624" s="3" t="s">
        <v>63</v>
      </c>
      <c r="O3624" s="3">
        <v>2837</v>
      </c>
      <c r="P3624" s="3">
        <v>60.16</v>
      </c>
      <c r="Q3624" t="s">
        <v>76</v>
      </c>
      <c r="R3624" t="str">
        <f t="shared" si="169"/>
        <v>PORT09 to PORT06</v>
      </c>
      <c r="S3624" s="3">
        <v>250</v>
      </c>
      <c r="T3624" s="3">
        <v>0.55408809762578848</v>
      </c>
      <c r="U3624" s="10">
        <f t="shared" si="170"/>
        <v>1571.9479329643618</v>
      </c>
      <c r="V3624" s="3" t="s">
        <v>197</v>
      </c>
    </row>
    <row r="3625" spans="1:22" x14ac:dyDescent="0.25">
      <c r="A3625" s="3">
        <v>1417918863</v>
      </c>
      <c r="B3625" s="11">
        <v>44665</v>
      </c>
      <c r="C3625" s="14">
        <v>43491</v>
      </c>
      <c r="D3625" s="13">
        <f t="shared" si="168"/>
        <v>44667</v>
      </c>
      <c r="E3625" s="3" t="s">
        <v>58</v>
      </c>
      <c r="F3625" s="3"/>
      <c r="G3625" s="3">
        <v>2</v>
      </c>
      <c r="H3625" s="3"/>
      <c r="I3625" s="3"/>
      <c r="J3625" s="3"/>
      <c r="K3625" t="s">
        <v>185</v>
      </c>
      <c r="L3625" s="9">
        <v>1691789</v>
      </c>
      <c r="M3625" s="3" t="s">
        <v>48</v>
      </c>
      <c r="N3625" s="3" t="s">
        <v>63</v>
      </c>
      <c r="O3625" s="3">
        <v>1050</v>
      </c>
      <c r="P3625" s="3">
        <v>61.31</v>
      </c>
      <c r="Q3625" t="s">
        <v>76</v>
      </c>
      <c r="R3625" t="str">
        <f t="shared" si="169"/>
        <v>PORT09 to PORT04</v>
      </c>
      <c r="S3625" s="3">
        <v>360</v>
      </c>
      <c r="T3625" s="3">
        <v>0.46970705658151307</v>
      </c>
      <c r="U3625" s="10">
        <f t="shared" si="170"/>
        <v>493.19240941058871</v>
      </c>
      <c r="V3625" s="3" t="s">
        <v>197</v>
      </c>
    </row>
    <row r="3626" spans="1:22" x14ac:dyDescent="0.25">
      <c r="A3626" s="3">
        <v>1417918864</v>
      </c>
      <c r="B3626" s="11">
        <v>44660</v>
      </c>
      <c r="C3626" s="14">
        <v>43530</v>
      </c>
      <c r="D3626" s="13">
        <f t="shared" si="168"/>
        <v>44662</v>
      </c>
      <c r="E3626" s="3" t="s">
        <v>58</v>
      </c>
      <c r="F3626" s="3"/>
      <c r="G3626" s="3">
        <v>2</v>
      </c>
      <c r="H3626" s="3"/>
      <c r="I3626" s="3"/>
      <c r="J3626" s="3"/>
      <c r="K3626" t="s">
        <v>184</v>
      </c>
      <c r="L3626" s="9">
        <v>1690634</v>
      </c>
      <c r="M3626" s="3" t="s">
        <v>46</v>
      </c>
      <c r="N3626" s="3" t="s">
        <v>63</v>
      </c>
      <c r="O3626" s="3">
        <v>1029</v>
      </c>
      <c r="P3626" s="3">
        <v>96.05</v>
      </c>
      <c r="Q3626" t="s">
        <v>76</v>
      </c>
      <c r="R3626" t="str">
        <f t="shared" si="169"/>
        <v>PORT09 to PORT04</v>
      </c>
      <c r="S3626" s="3">
        <v>360</v>
      </c>
      <c r="T3626" s="3">
        <v>0.55524729045120425</v>
      </c>
      <c r="U3626" s="10">
        <f t="shared" si="170"/>
        <v>571.3494618742892</v>
      </c>
      <c r="V3626" s="3" t="s">
        <v>197</v>
      </c>
    </row>
    <row r="3627" spans="1:22" x14ac:dyDescent="0.25">
      <c r="A3627" s="3">
        <v>1417918867</v>
      </c>
      <c r="B3627" s="11">
        <v>44652</v>
      </c>
      <c r="C3627" s="14">
        <v>44102</v>
      </c>
      <c r="D3627" s="13">
        <f t="shared" si="168"/>
        <v>44654</v>
      </c>
      <c r="E3627" s="3" t="s">
        <v>61</v>
      </c>
      <c r="F3627" s="3"/>
      <c r="G3627" s="3">
        <v>4</v>
      </c>
      <c r="H3627" s="3"/>
      <c r="I3627" s="3"/>
      <c r="J3627" s="3"/>
      <c r="K3627" t="s">
        <v>187</v>
      </c>
      <c r="L3627" s="9">
        <v>1700693</v>
      </c>
      <c r="M3627" s="3" t="s">
        <v>49</v>
      </c>
      <c r="N3627" s="3" t="s">
        <v>63</v>
      </c>
      <c r="O3627" s="3">
        <v>1745</v>
      </c>
      <c r="P3627" s="3">
        <v>43.44</v>
      </c>
      <c r="Q3627" t="s">
        <v>76</v>
      </c>
      <c r="R3627" t="str">
        <f t="shared" si="169"/>
        <v>PORT09 to PORT07</v>
      </c>
      <c r="S3627" s="3">
        <v>730</v>
      </c>
      <c r="T3627" s="3">
        <v>0.63432973770466661</v>
      </c>
      <c r="U3627" s="10">
        <f t="shared" si="170"/>
        <v>1106.9053922946432</v>
      </c>
      <c r="V3627" s="3" t="s">
        <v>197</v>
      </c>
    </row>
    <row r="3628" spans="1:22" x14ac:dyDescent="0.25">
      <c r="A3628" s="3">
        <v>1417918875</v>
      </c>
      <c r="B3628" s="11">
        <v>44654</v>
      </c>
      <c r="C3628" s="14">
        <v>43768</v>
      </c>
      <c r="D3628" s="13">
        <f t="shared" si="168"/>
        <v>44656</v>
      </c>
      <c r="E3628" s="3" t="s">
        <v>64</v>
      </c>
      <c r="F3628" s="3"/>
      <c r="G3628" s="3">
        <v>2</v>
      </c>
      <c r="H3628" s="3"/>
      <c r="I3628" s="3"/>
      <c r="J3628" s="3"/>
      <c r="K3628" t="s">
        <v>190</v>
      </c>
      <c r="L3628" s="9">
        <v>1674916</v>
      </c>
      <c r="M3628" s="3" t="s">
        <v>52</v>
      </c>
      <c r="N3628" s="3" t="s">
        <v>63</v>
      </c>
      <c r="O3628" s="3">
        <v>1500</v>
      </c>
      <c r="P3628" s="3">
        <v>187.8</v>
      </c>
      <c r="Q3628" t="s">
        <v>76</v>
      </c>
      <c r="R3628" t="str">
        <f t="shared" si="169"/>
        <v>PORT09 to PORT10</v>
      </c>
      <c r="S3628" s="3">
        <v>300</v>
      </c>
      <c r="T3628" s="3">
        <v>0.42894658708921174</v>
      </c>
      <c r="U3628" s="10">
        <f t="shared" si="170"/>
        <v>643.41988063381757</v>
      </c>
      <c r="V3628" s="3" t="s">
        <v>82</v>
      </c>
    </row>
    <row r="3629" spans="1:22" x14ac:dyDescent="0.25">
      <c r="A3629" s="3">
        <v>1417918876</v>
      </c>
      <c r="B3629" s="11">
        <v>44662</v>
      </c>
      <c r="C3629" s="14">
        <v>43817</v>
      </c>
      <c r="D3629" s="13">
        <f t="shared" si="168"/>
        <v>44663</v>
      </c>
      <c r="E3629" s="3" t="s">
        <v>56</v>
      </c>
      <c r="F3629" s="3"/>
      <c r="G3629" s="3">
        <v>2</v>
      </c>
      <c r="H3629" s="3"/>
      <c r="I3629" s="3"/>
      <c r="J3629" s="3"/>
      <c r="K3629" t="s">
        <v>186</v>
      </c>
      <c r="L3629" s="9">
        <v>1688877</v>
      </c>
      <c r="M3629" s="3" t="s">
        <v>36</v>
      </c>
      <c r="N3629" s="3" t="s">
        <v>63</v>
      </c>
      <c r="O3629" s="3">
        <v>572</v>
      </c>
      <c r="P3629" s="3">
        <v>51.47</v>
      </c>
      <c r="Q3629" t="s">
        <v>76</v>
      </c>
      <c r="R3629" t="str">
        <f t="shared" si="169"/>
        <v>PORT09 to PORT02</v>
      </c>
      <c r="S3629" s="3">
        <v>400</v>
      </c>
      <c r="T3629" s="3">
        <v>0.56697618492956181</v>
      </c>
      <c r="U3629" s="10">
        <f t="shared" si="170"/>
        <v>324.31037777970937</v>
      </c>
      <c r="V3629" s="3" t="s">
        <v>197</v>
      </c>
    </row>
    <row r="3630" spans="1:22" x14ac:dyDescent="0.25">
      <c r="A3630" s="3">
        <v>1417918877</v>
      </c>
      <c r="B3630" s="11">
        <v>44665</v>
      </c>
      <c r="C3630" s="14">
        <v>43472</v>
      </c>
      <c r="D3630" s="13">
        <f t="shared" si="168"/>
        <v>44666</v>
      </c>
      <c r="E3630" s="3" t="s">
        <v>58</v>
      </c>
      <c r="F3630" s="3"/>
      <c r="G3630" s="3">
        <v>2</v>
      </c>
      <c r="H3630" s="3"/>
      <c r="I3630" s="3"/>
      <c r="J3630" s="3"/>
      <c r="K3630" t="s">
        <v>185</v>
      </c>
      <c r="L3630" s="9">
        <v>1679993</v>
      </c>
      <c r="M3630" s="3" t="s">
        <v>48</v>
      </c>
      <c r="N3630" s="3" t="s">
        <v>63</v>
      </c>
      <c r="O3630" s="3">
        <v>529</v>
      </c>
      <c r="P3630" s="3">
        <v>26.83</v>
      </c>
      <c r="Q3630" t="s">
        <v>76</v>
      </c>
      <c r="R3630" t="str">
        <f t="shared" si="169"/>
        <v>PORT09 to PORT04</v>
      </c>
      <c r="S3630" s="3">
        <v>360</v>
      </c>
      <c r="T3630" s="3">
        <v>0.46970705658151307</v>
      </c>
      <c r="U3630" s="10">
        <f t="shared" si="170"/>
        <v>248.4750329316204</v>
      </c>
      <c r="V3630" s="3" t="s">
        <v>197</v>
      </c>
    </row>
    <row r="3631" spans="1:22" x14ac:dyDescent="0.25">
      <c r="A3631" s="3">
        <v>1417918884</v>
      </c>
      <c r="B3631" s="11">
        <v>44665</v>
      </c>
      <c r="C3631" s="14">
        <v>43718</v>
      </c>
      <c r="D3631" s="13">
        <f t="shared" si="168"/>
        <v>44666</v>
      </c>
      <c r="E3631" s="3" t="s">
        <v>56</v>
      </c>
      <c r="F3631" s="3"/>
      <c r="G3631" s="3">
        <v>2</v>
      </c>
      <c r="H3631" s="3"/>
      <c r="I3631" s="3"/>
      <c r="J3631" s="3"/>
      <c r="K3631" t="s">
        <v>182</v>
      </c>
      <c r="L3631" s="9">
        <v>1684637</v>
      </c>
      <c r="M3631" s="3" t="s">
        <v>45</v>
      </c>
      <c r="N3631" s="3" t="s">
        <v>63</v>
      </c>
      <c r="O3631" s="3">
        <v>844</v>
      </c>
      <c r="P3631" s="3">
        <v>31.5</v>
      </c>
      <c r="Q3631" t="s">
        <v>76</v>
      </c>
      <c r="R3631" t="str">
        <f t="shared" si="169"/>
        <v>PORT09 to PORT02</v>
      </c>
      <c r="S3631" s="3">
        <v>400</v>
      </c>
      <c r="T3631" s="3">
        <v>0.49358189848294531</v>
      </c>
      <c r="U3631" s="10">
        <f t="shared" si="170"/>
        <v>416.58312231960582</v>
      </c>
      <c r="V3631" s="3" t="s">
        <v>197</v>
      </c>
    </row>
    <row r="3632" spans="1:22" x14ac:dyDescent="0.25">
      <c r="A3632" s="3">
        <v>1417918885</v>
      </c>
      <c r="B3632" s="11">
        <v>44662</v>
      </c>
      <c r="C3632" s="14">
        <v>44108</v>
      </c>
      <c r="D3632" s="13">
        <f t="shared" si="168"/>
        <v>44664</v>
      </c>
      <c r="E3632" s="3" t="s">
        <v>56</v>
      </c>
      <c r="F3632" s="3"/>
      <c r="G3632" s="3">
        <v>2</v>
      </c>
      <c r="H3632" s="3"/>
      <c r="I3632" s="3"/>
      <c r="J3632" s="3"/>
      <c r="K3632" t="s">
        <v>182</v>
      </c>
      <c r="L3632" s="9">
        <v>1684768</v>
      </c>
      <c r="M3632" s="3" t="s">
        <v>45</v>
      </c>
      <c r="N3632" s="3" t="s">
        <v>63</v>
      </c>
      <c r="O3632" s="3">
        <v>2904</v>
      </c>
      <c r="P3632" s="3">
        <v>104.36</v>
      </c>
      <c r="Q3632" t="s">
        <v>76</v>
      </c>
      <c r="R3632" t="str">
        <f t="shared" si="169"/>
        <v>PORT09 to PORT02</v>
      </c>
      <c r="S3632" s="3">
        <v>400</v>
      </c>
      <c r="T3632" s="3">
        <v>0.49358189848294531</v>
      </c>
      <c r="U3632" s="10">
        <f t="shared" si="170"/>
        <v>1433.3618331944731</v>
      </c>
      <c r="V3632" s="3" t="s">
        <v>82</v>
      </c>
    </row>
    <row r="3633" spans="1:22" x14ac:dyDescent="0.25">
      <c r="A3633" s="3">
        <v>1417918894</v>
      </c>
      <c r="B3633" s="11">
        <v>44652</v>
      </c>
      <c r="C3633" s="14">
        <v>43480</v>
      </c>
      <c r="D3633" s="13">
        <f t="shared" si="168"/>
        <v>44653</v>
      </c>
      <c r="E3633" s="3" t="s">
        <v>58</v>
      </c>
      <c r="F3633" s="3"/>
      <c r="G3633" s="3">
        <v>2</v>
      </c>
      <c r="H3633" s="3"/>
      <c r="I3633" s="3"/>
      <c r="J3633" s="3"/>
      <c r="K3633" t="s">
        <v>184</v>
      </c>
      <c r="L3633" s="9">
        <v>1682712</v>
      </c>
      <c r="M3633" s="3" t="s">
        <v>46</v>
      </c>
      <c r="N3633" s="3" t="s">
        <v>63</v>
      </c>
      <c r="O3633" s="3">
        <v>516</v>
      </c>
      <c r="P3633" s="3">
        <v>26.38</v>
      </c>
      <c r="Q3633" t="s">
        <v>76</v>
      </c>
      <c r="R3633" t="str">
        <f t="shared" si="169"/>
        <v>PORT09 to PORT04</v>
      </c>
      <c r="S3633" s="3">
        <v>360</v>
      </c>
      <c r="T3633" s="3">
        <v>0.55524729045120425</v>
      </c>
      <c r="U3633" s="10">
        <f t="shared" si="170"/>
        <v>286.5076018728214</v>
      </c>
      <c r="V3633" s="3" t="s">
        <v>197</v>
      </c>
    </row>
    <row r="3634" spans="1:22" x14ac:dyDescent="0.25">
      <c r="A3634" s="3">
        <v>1417918902</v>
      </c>
      <c r="B3634" s="11">
        <v>44660</v>
      </c>
      <c r="C3634" s="14">
        <v>43922</v>
      </c>
      <c r="D3634" s="13">
        <f t="shared" si="168"/>
        <v>44661</v>
      </c>
      <c r="E3634" s="3" t="s">
        <v>56</v>
      </c>
      <c r="F3634" s="3"/>
      <c r="G3634" s="3">
        <v>2</v>
      </c>
      <c r="H3634" s="3"/>
      <c r="I3634" s="3"/>
      <c r="J3634" s="3"/>
      <c r="K3634" t="s">
        <v>182</v>
      </c>
      <c r="L3634" s="9">
        <v>1689550</v>
      </c>
      <c r="M3634" s="3" t="s">
        <v>45</v>
      </c>
      <c r="N3634" s="3" t="s">
        <v>63</v>
      </c>
      <c r="O3634" s="3">
        <v>347</v>
      </c>
      <c r="P3634" s="3">
        <v>41.51</v>
      </c>
      <c r="Q3634" t="s">
        <v>76</v>
      </c>
      <c r="R3634" t="str">
        <f t="shared" si="169"/>
        <v>PORT09 to PORT02</v>
      </c>
      <c r="S3634" s="3">
        <v>400</v>
      </c>
      <c r="T3634" s="3">
        <v>0.49358189848294531</v>
      </c>
      <c r="U3634" s="10">
        <f t="shared" si="170"/>
        <v>171.27291877358203</v>
      </c>
      <c r="V3634" s="3" t="s">
        <v>197</v>
      </c>
    </row>
    <row r="3635" spans="1:22" x14ac:dyDescent="0.25">
      <c r="A3635" s="3">
        <v>1417918905</v>
      </c>
      <c r="B3635" s="11">
        <v>44661</v>
      </c>
      <c r="C3635" s="14">
        <v>44529</v>
      </c>
      <c r="D3635" s="13">
        <f t="shared" si="168"/>
        <v>44662</v>
      </c>
      <c r="E3635" s="3" t="s">
        <v>64</v>
      </c>
      <c r="F3635" s="3"/>
      <c r="G3635" s="3">
        <v>2</v>
      </c>
      <c r="H3635" s="3"/>
      <c r="I3635" s="3"/>
      <c r="J3635" s="3"/>
      <c r="K3635" t="s">
        <v>190</v>
      </c>
      <c r="L3635" s="9">
        <v>1677865</v>
      </c>
      <c r="M3635" s="3" t="s">
        <v>52</v>
      </c>
      <c r="N3635" s="3" t="s">
        <v>63</v>
      </c>
      <c r="O3635" s="3">
        <v>216</v>
      </c>
      <c r="P3635" s="3">
        <v>14.49</v>
      </c>
      <c r="Q3635" t="s">
        <v>76</v>
      </c>
      <c r="R3635" t="str">
        <f t="shared" si="169"/>
        <v>PORT09 to PORT10</v>
      </c>
      <c r="S3635" s="3">
        <v>300</v>
      </c>
      <c r="T3635" s="3">
        <v>0.42894658708921174</v>
      </c>
      <c r="U3635" s="10">
        <f t="shared" si="170"/>
        <v>92.652462811269743</v>
      </c>
      <c r="V3635" s="3" t="s">
        <v>197</v>
      </c>
    </row>
    <row r="3636" spans="1:22" x14ac:dyDescent="0.25">
      <c r="A3636" s="3">
        <v>1417918910</v>
      </c>
      <c r="B3636" s="11">
        <v>44653</v>
      </c>
      <c r="C3636" s="14">
        <v>43819</v>
      </c>
      <c r="D3636" s="13">
        <f t="shared" si="168"/>
        <v>44655</v>
      </c>
      <c r="E3636" s="3" t="s">
        <v>59</v>
      </c>
      <c r="F3636" s="3"/>
      <c r="G3636" s="3">
        <v>3</v>
      </c>
      <c r="H3636" s="3"/>
      <c r="I3636" s="3"/>
      <c r="J3636" s="3"/>
      <c r="K3636" t="s">
        <v>189</v>
      </c>
      <c r="L3636" s="9">
        <v>1699974</v>
      </c>
      <c r="M3636" s="3" t="s">
        <v>39</v>
      </c>
      <c r="N3636" s="3" t="s">
        <v>63</v>
      </c>
      <c r="O3636" s="3">
        <v>3365</v>
      </c>
      <c r="P3636" s="3">
        <v>130.16</v>
      </c>
      <c r="Q3636" t="s">
        <v>76</v>
      </c>
      <c r="R3636" t="str">
        <f t="shared" si="169"/>
        <v>PORT09 to PORT05</v>
      </c>
      <c r="S3636" s="3">
        <v>440</v>
      </c>
      <c r="T3636" s="3">
        <v>0.42850329514821733</v>
      </c>
      <c r="U3636" s="10">
        <f t="shared" si="170"/>
        <v>1441.9135881737514</v>
      </c>
      <c r="V3636" s="3" t="s">
        <v>82</v>
      </c>
    </row>
    <row r="3637" spans="1:22" x14ac:dyDescent="0.25">
      <c r="A3637" s="3">
        <v>1417918911</v>
      </c>
      <c r="B3637" s="11">
        <v>44659</v>
      </c>
      <c r="C3637" s="14">
        <v>44255</v>
      </c>
      <c r="D3637" s="13">
        <f t="shared" si="168"/>
        <v>44660</v>
      </c>
      <c r="E3637" s="3" t="s">
        <v>56</v>
      </c>
      <c r="F3637" s="3"/>
      <c r="G3637" s="3">
        <v>2</v>
      </c>
      <c r="H3637" s="3"/>
      <c r="I3637" s="3"/>
      <c r="J3637" s="3"/>
      <c r="K3637" t="s">
        <v>186</v>
      </c>
      <c r="L3637" s="9">
        <v>1669095</v>
      </c>
      <c r="M3637" s="3" t="s">
        <v>36</v>
      </c>
      <c r="N3637" s="3" t="s">
        <v>63</v>
      </c>
      <c r="O3637" s="3">
        <v>842</v>
      </c>
      <c r="P3637" s="3">
        <v>90.01</v>
      </c>
      <c r="Q3637" t="s">
        <v>76</v>
      </c>
      <c r="R3637" t="str">
        <f t="shared" si="169"/>
        <v>PORT09 to PORT02</v>
      </c>
      <c r="S3637" s="3">
        <v>400</v>
      </c>
      <c r="T3637" s="3">
        <v>0.56697618492956181</v>
      </c>
      <c r="U3637" s="10">
        <f t="shared" si="170"/>
        <v>477.39394771069107</v>
      </c>
      <c r="V3637" s="3" t="s">
        <v>197</v>
      </c>
    </row>
    <row r="3638" spans="1:22" x14ac:dyDescent="0.25">
      <c r="A3638" s="3">
        <v>1417918921</v>
      </c>
      <c r="B3638" s="11">
        <v>44658</v>
      </c>
      <c r="C3638" s="14">
        <v>44307</v>
      </c>
      <c r="D3638" s="13">
        <f t="shared" si="168"/>
        <v>44660</v>
      </c>
      <c r="E3638" s="3" t="s">
        <v>56</v>
      </c>
      <c r="F3638" s="3"/>
      <c r="G3638" s="3">
        <v>2</v>
      </c>
      <c r="H3638" s="3"/>
      <c r="I3638" s="3"/>
      <c r="J3638" s="3"/>
      <c r="K3638" t="s">
        <v>186</v>
      </c>
      <c r="L3638" s="9">
        <v>1694565</v>
      </c>
      <c r="M3638" s="3" t="s">
        <v>36</v>
      </c>
      <c r="N3638" s="3" t="s">
        <v>63</v>
      </c>
      <c r="O3638" s="3">
        <v>3306</v>
      </c>
      <c r="P3638" s="3">
        <v>96.88</v>
      </c>
      <c r="Q3638" t="s">
        <v>76</v>
      </c>
      <c r="R3638" t="str">
        <f t="shared" si="169"/>
        <v>PORT09 to PORT02</v>
      </c>
      <c r="S3638" s="3">
        <v>400</v>
      </c>
      <c r="T3638" s="3">
        <v>0.56697618492956181</v>
      </c>
      <c r="U3638" s="10">
        <f t="shared" si="170"/>
        <v>1874.4232673771314</v>
      </c>
      <c r="V3638" s="3" t="s">
        <v>197</v>
      </c>
    </row>
    <row r="3639" spans="1:22" x14ac:dyDescent="0.25">
      <c r="A3639" s="3">
        <v>1417918925</v>
      </c>
      <c r="B3639" s="11">
        <v>44665</v>
      </c>
      <c r="C3639" s="14">
        <v>44565</v>
      </c>
      <c r="D3639" s="13">
        <f t="shared" si="168"/>
        <v>44667</v>
      </c>
      <c r="E3639" s="3" t="s">
        <v>58</v>
      </c>
      <c r="F3639" s="3"/>
      <c r="G3639" s="3">
        <v>2</v>
      </c>
      <c r="H3639" s="3"/>
      <c r="I3639" s="3"/>
      <c r="J3639" s="3"/>
      <c r="K3639" t="s">
        <v>184</v>
      </c>
      <c r="L3639" s="9">
        <v>1682709</v>
      </c>
      <c r="M3639" s="3" t="s">
        <v>46</v>
      </c>
      <c r="N3639" s="3" t="s">
        <v>63</v>
      </c>
      <c r="O3639" s="3">
        <v>1053</v>
      </c>
      <c r="P3639" s="3">
        <v>76.2</v>
      </c>
      <c r="Q3639" t="s">
        <v>76</v>
      </c>
      <c r="R3639" t="str">
        <f t="shared" si="169"/>
        <v>PORT09 to PORT04</v>
      </c>
      <c r="S3639" s="3">
        <v>360</v>
      </c>
      <c r="T3639" s="3">
        <v>0.55524729045120425</v>
      </c>
      <c r="U3639" s="10">
        <f t="shared" si="170"/>
        <v>584.67539684511803</v>
      </c>
      <c r="V3639" s="3" t="s">
        <v>197</v>
      </c>
    </row>
    <row r="3640" spans="1:22" x14ac:dyDescent="0.25">
      <c r="A3640" s="3">
        <v>1417918929</v>
      </c>
      <c r="B3640" s="11">
        <v>44654</v>
      </c>
      <c r="C3640" s="14">
        <v>43934</v>
      </c>
      <c r="D3640" s="13">
        <f t="shared" si="168"/>
        <v>44655</v>
      </c>
      <c r="E3640" s="3" t="s">
        <v>56</v>
      </c>
      <c r="F3640" s="3"/>
      <c r="G3640" s="3">
        <v>2</v>
      </c>
      <c r="H3640" s="3"/>
      <c r="I3640" s="3"/>
      <c r="J3640" s="3"/>
      <c r="K3640" t="s">
        <v>186</v>
      </c>
      <c r="L3640" s="9">
        <v>1694558</v>
      </c>
      <c r="M3640" s="3" t="s">
        <v>36</v>
      </c>
      <c r="N3640" s="3" t="s">
        <v>63</v>
      </c>
      <c r="O3640" s="3">
        <v>352</v>
      </c>
      <c r="P3640" s="3">
        <v>40.799999999999997</v>
      </c>
      <c r="Q3640" t="s">
        <v>76</v>
      </c>
      <c r="R3640" t="str">
        <f t="shared" si="169"/>
        <v>PORT09 to PORT02</v>
      </c>
      <c r="S3640" s="3">
        <v>400</v>
      </c>
      <c r="T3640" s="3">
        <v>0.56697618492956181</v>
      </c>
      <c r="U3640" s="10">
        <f t="shared" si="170"/>
        <v>199.57561709520576</v>
      </c>
      <c r="V3640" s="3" t="s">
        <v>197</v>
      </c>
    </row>
    <row r="3641" spans="1:22" x14ac:dyDescent="0.25">
      <c r="A3641" s="3">
        <v>1417918937</v>
      </c>
      <c r="B3641" s="11">
        <v>44660</v>
      </c>
      <c r="C3641" s="14">
        <v>44620</v>
      </c>
      <c r="D3641" s="13">
        <f t="shared" si="168"/>
        <v>44662</v>
      </c>
      <c r="E3641" s="3" t="s">
        <v>59</v>
      </c>
      <c r="F3641" s="3"/>
      <c r="G3641" s="3">
        <v>3</v>
      </c>
      <c r="H3641" s="3"/>
      <c r="I3641" s="3"/>
      <c r="J3641" s="3"/>
      <c r="K3641" t="s">
        <v>189</v>
      </c>
      <c r="L3641" s="9">
        <v>1699950</v>
      </c>
      <c r="M3641" s="3" t="s">
        <v>39</v>
      </c>
      <c r="N3641" s="3" t="s">
        <v>63</v>
      </c>
      <c r="O3641" s="3">
        <v>1019</v>
      </c>
      <c r="P3641" s="3">
        <v>65.11</v>
      </c>
      <c r="Q3641" t="s">
        <v>76</v>
      </c>
      <c r="R3641" t="str">
        <f t="shared" si="169"/>
        <v>PORT09 to PORT05</v>
      </c>
      <c r="S3641" s="3">
        <v>440</v>
      </c>
      <c r="T3641" s="3">
        <v>0.42850329514821733</v>
      </c>
      <c r="U3641" s="10">
        <f t="shared" si="170"/>
        <v>436.64485775603345</v>
      </c>
      <c r="V3641" s="3" t="s">
        <v>197</v>
      </c>
    </row>
    <row r="3642" spans="1:22" x14ac:dyDescent="0.25">
      <c r="A3642" s="3">
        <v>1417918938</v>
      </c>
      <c r="B3642" s="11">
        <v>44652</v>
      </c>
      <c r="C3642" s="14">
        <v>43534</v>
      </c>
      <c r="D3642" s="13">
        <f t="shared" si="168"/>
        <v>44654</v>
      </c>
      <c r="E3642" s="3" t="s">
        <v>56</v>
      </c>
      <c r="F3642" s="3"/>
      <c r="G3642" s="3">
        <v>2</v>
      </c>
      <c r="H3642" s="3"/>
      <c r="I3642" s="3"/>
      <c r="J3642" s="3"/>
      <c r="K3642" t="s">
        <v>179</v>
      </c>
      <c r="L3642" s="9">
        <v>1681878</v>
      </c>
      <c r="M3642" s="3" t="s">
        <v>42</v>
      </c>
      <c r="N3642" s="3" t="s">
        <v>63</v>
      </c>
      <c r="O3642" s="3">
        <v>3048</v>
      </c>
      <c r="P3642" s="3">
        <v>35.54</v>
      </c>
      <c r="Q3642" t="s">
        <v>76</v>
      </c>
      <c r="R3642" t="str">
        <f t="shared" si="169"/>
        <v>PORT09 to PORT02</v>
      </c>
      <c r="S3642" s="3">
        <v>400</v>
      </c>
      <c r="T3642" s="3">
        <v>0.37142393742544599</v>
      </c>
      <c r="U3642" s="10">
        <f t="shared" si="170"/>
        <v>1132.1001612727594</v>
      </c>
      <c r="V3642" s="3" t="s">
        <v>197</v>
      </c>
    </row>
    <row r="3643" spans="1:22" x14ac:dyDescent="0.25">
      <c r="A3643" s="3">
        <v>1417918943</v>
      </c>
      <c r="B3643" s="11">
        <v>44661</v>
      </c>
      <c r="C3643" s="14">
        <v>44482</v>
      </c>
      <c r="D3643" s="13">
        <f t="shared" si="168"/>
        <v>44663</v>
      </c>
      <c r="E3643" s="3" t="s">
        <v>58</v>
      </c>
      <c r="F3643" s="3"/>
      <c r="G3643" s="3">
        <v>2</v>
      </c>
      <c r="H3643" s="3"/>
      <c r="I3643" s="3"/>
      <c r="J3643" s="3"/>
      <c r="K3643" t="s">
        <v>184</v>
      </c>
      <c r="L3643" s="9">
        <v>1684743</v>
      </c>
      <c r="M3643" s="3" t="s">
        <v>46</v>
      </c>
      <c r="N3643" s="3" t="s">
        <v>63</v>
      </c>
      <c r="O3643" s="3">
        <v>1503</v>
      </c>
      <c r="P3643" s="3">
        <v>59.34</v>
      </c>
      <c r="Q3643" t="s">
        <v>76</v>
      </c>
      <c r="R3643" t="str">
        <f t="shared" si="169"/>
        <v>PORT09 to PORT04</v>
      </c>
      <c r="S3643" s="3">
        <v>360</v>
      </c>
      <c r="T3643" s="3">
        <v>0.55524729045120425</v>
      </c>
      <c r="U3643" s="10">
        <f t="shared" si="170"/>
        <v>834.53667754816001</v>
      </c>
      <c r="V3643" s="3" t="s">
        <v>197</v>
      </c>
    </row>
    <row r="3644" spans="1:22" x14ac:dyDescent="0.25">
      <c r="A3644" s="3">
        <v>1417918953</v>
      </c>
      <c r="B3644" s="11">
        <v>44659</v>
      </c>
      <c r="C3644" s="14">
        <v>44113</v>
      </c>
      <c r="D3644" s="13">
        <f t="shared" si="168"/>
        <v>44660</v>
      </c>
      <c r="E3644" s="3" t="s">
        <v>58</v>
      </c>
      <c r="F3644" s="3"/>
      <c r="G3644" s="3">
        <v>2</v>
      </c>
      <c r="H3644" s="3"/>
      <c r="I3644" s="3"/>
      <c r="J3644" s="3"/>
      <c r="K3644" t="s">
        <v>184</v>
      </c>
      <c r="L3644" s="9">
        <v>1690628</v>
      </c>
      <c r="M3644" s="3" t="s">
        <v>46</v>
      </c>
      <c r="N3644" s="3" t="s">
        <v>63</v>
      </c>
      <c r="O3644" s="3">
        <v>970</v>
      </c>
      <c r="P3644" s="3">
        <v>22.17</v>
      </c>
      <c r="Q3644" t="s">
        <v>76</v>
      </c>
      <c r="R3644" t="str">
        <f t="shared" si="169"/>
        <v>PORT09 to PORT04</v>
      </c>
      <c r="S3644" s="3">
        <v>360</v>
      </c>
      <c r="T3644" s="3">
        <v>0.55524729045120425</v>
      </c>
      <c r="U3644" s="10">
        <f t="shared" si="170"/>
        <v>538.58987173766809</v>
      </c>
      <c r="V3644" s="3" t="s">
        <v>197</v>
      </c>
    </row>
    <row r="3645" spans="1:22" x14ac:dyDescent="0.25">
      <c r="A3645" s="3">
        <v>1417918963</v>
      </c>
      <c r="B3645" s="11">
        <v>44659</v>
      </c>
      <c r="C3645" s="14">
        <v>44587</v>
      </c>
      <c r="D3645" s="13">
        <f t="shared" si="168"/>
        <v>44661</v>
      </c>
      <c r="E3645" s="3" t="s">
        <v>58</v>
      </c>
      <c r="F3645" s="3"/>
      <c r="G3645" s="3">
        <v>2</v>
      </c>
      <c r="H3645" s="3"/>
      <c r="I3645" s="3"/>
      <c r="J3645" s="3"/>
      <c r="K3645" t="s">
        <v>184</v>
      </c>
      <c r="L3645" s="9">
        <v>1683769</v>
      </c>
      <c r="M3645" s="3" t="s">
        <v>46</v>
      </c>
      <c r="N3645" s="3" t="s">
        <v>63</v>
      </c>
      <c r="O3645" s="3">
        <v>1035</v>
      </c>
      <c r="P3645" s="3">
        <v>26.17</v>
      </c>
      <c r="Q3645" t="s">
        <v>76</v>
      </c>
      <c r="R3645" t="str">
        <f t="shared" si="169"/>
        <v>PORT09 to PORT04</v>
      </c>
      <c r="S3645" s="3">
        <v>360</v>
      </c>
      <c r="T3645" s="3">
        <v>0.55524729045120425</v>
      </c>
      <c r="U3645" s="10">
        <f t="shared" si="170"/>
        <v>574.68094561699638</v>
      </c>
      <c r="V3645" s="3" t="s">
        <v>197</v>
      </c>
    </row>
    <row r="3646" spans="1:22" x14ac:dyDescent="0.25">
      <c r="A3646" s="3">
        <v>1417918971</v>
      </c>
      <c r="B3646" s="11">
        <v>44661</v>
      </c>
      <c r="C3646" s="14">
        <v>44592</v>
      </c>
      <c r="D3646" s="13">
        <f t="shared" si="168"/>
        <v>44662</v>
      </c>
      <c r="E3646" s="3" t="s">
        <v>56</v>
      </c>
      <c r="F3646" s="3"/>
      <c r="G3646" s="3">
        <v>2</v>
      </c>
      <c r="H3646" s="3"/>
      <c r="I3646" s="3"/>
      <c r="J3646" s="3"/>
      <c r="K3646" t="s">
        <v>186</v>
      </c>
      <c r="L3646" s="9">
        <v>1687892</v>
      </c>
      <c r="M3646" s="3" t="s">
        <v>36</v>
      </c>
      <c r="N3646" s="3" t="s">
        <v>63</v>
      </c>
      <c r="O3646" s="3">
        <v>627</v>
      </c>
      <c r="P3646" s="3">
        <v>82.31</v>
      </c>
      <c r="Q3646" t="s">
        <v>76</v>
      </c>
      <c r="R3646" t="str">
        <f t="shared" si="169"/>
        <v>PORT09 to PORT02</v>
      </c>
      <c r="S3646" s="3">
        <v>400</v>
      </c>
      <c r="T3646" s="3">
        <v>0.56697618492956181</v>
      </c>
      <c r="U3646" s="10">
        <f t="shared" si="170"/>
        <v>355.49406795083524</v>
      </c>
      <c r="V3646" s="3" t="s">
        <v>197</v>
      </c>
    </row>
    <row r="3647" spans="1:22" x14ac:dyDescent="0.25">
      <c r="A3647" s="3">
        <v>1417918976</v>
      </c>
      <c r="B3647" s="11">
        <v>44662</v>
      </c>
      <c r="C3647" s="14">
        <v>44070</v>
      </c>
      <c r="D3647" s="13">
        <f t="shared" si="168"/>
        <v>44663</v>
      </c>
      <c r="E3647" s="3" t="s">
        <v>58</v>
      </c>
      <c r="F3647" s="3"/>
      <c r="G3647" s="3">
        <v>2</v>
      </c>
      <c r="H3647" s="3"/>
      <c r="I3647" s="3"/>
      <c r="J3647" s="3"/>
      <c r="K3647" t="s">
        <v>184</v>
      </c>
      <c r="L3647" s="9">
        <v>1684771</v>
      </c>
      <c r="M3647" s="3" t="s">
        <v>46</v>
      </c>
      <c r="N3647" s="3" t="s">
        <v>63</v>
      </c>
      <c r="O3647" s="3">
        <v>580</v>
      </c>
      <c r="P3647" s="3">
        <v>97.82</v>
      </c>
      <c r="Q3647" t="s">
        <v>76</v>
      </c>
      <c r="R3647" t="str">
        <f t="shared" si="169"/>
        <v>PORT09 to PORT04</v>
      </c>
      <c r="S3647" s="3">
        <v>360</v>
      </c>
      <c r="T3647" s="3">
        <v>0.55524729045120425</v>
      </c>
      <c r="U3647" s="10">
        <f t="shared" si="170"/>
        <v>322.04342846169845</v>
      </c>
      <c r="V3647" s="3" t="s">
        <v>197</v>
      </c>
    </row>
    <row r="3648" spans="1:22" x14ac:dyDescent="0.25">
      <c r="A3648" s="3">
        <v>1417918984</v>
      </c>
      <c r="B3648" s="11">
        <v>44665</v>
      </c>
      <c r="C3648" s="14">
        <v>44366</v>
      </c>
      <c r="D3648" s="13">
        <f t="shared" si="168"/>
        <v>44666</v>
      </c>
      <c r="E3648" s="3" t="s">
        <v>59</v>
      </c>
      <c r="F3648" s="3"/>
      <c r="G3648" s="3">
        <v>3</v>
      </c>
      <c r="H3648" s="3"/>
      <c r="I3648" s="3"/>
      <c r="J3648" s="3"/>
      <c r="K3648" t="s">
        <v>189</v>
      </c>
      <c r="L3648" s="9">
        <v>1684745</v>
      </c>
      <c r="M3648" s="3" t="s">
        <v>39</v>
      </c>
      <c r="N3648" s="3" t="s">
        <v>63</v>
      </c>
      <c r="O3648" s="3">
        <v>618</v>
      </c>
      <c r="P3648" s="3">
        <v>71.5</v>
      </c>
      <c r="Q3648" t="s">
        <v>76</v>
      </c>
      <c r="R3648" t="str">
        <f t="shared" si="169"/>
        <v>PORT09 to PORT05</v>
      </c>
      <c r="S3648" s="3">
        <v>440</v>
      </c>
      <c r="T3648" s="3">
        <v>0.42850329514821733</v>
      </c>
      <c r="U3648" s="10">
        <f t="shared" si="170"/>
        <v>264.81503640159832</v>
      </c>
      <c r="V3648" s="3" t="s">
        <v>197</v>
      </c>
    </row>
    <row r="3649" spans="1:22" x14ac:dyDescent="0.25">
      <c r="A3649" s="3">
        <v>1417918987</v>
      </c>
      <c r="B3649" s="11">
        <v>44660</v>
      </c>
      <c r="C3649" s="14">
        <v>43906</v>
      </c>
      <c r="D3649" s="13">
        <f t="shared" si="168"/>
        <v>44662</v>
      </c>
      <c r="E3649" s="3" t="s">
        <v>58</v>
      </c>
      <c r="F3649" s="3"/>
      <c r="G3649" s="3">
        <v>2</v>
      </c>
      <c r="H3649" s="3"/>
      <c r="I3649" s="3"/>
      <c r="J3649" s="3"/>
      <c r="K3649" t="s">
        <v>188</v>
      </c>
      <c r="L3649" s="9">
        <v>1681885</v>
      </c>
      <c r="M3649" s="3" t="s">
        <v>43</v>
      </c>
      <c r="N3649" s="3" t="s">
        <v>63</v>
      </c>
      <c r="O3649" s="3">
        <v>2361</v>
      </c>
      <c r="P3649" s="3">
        <v>547.57000000000005</v>
      </c>
      <c r="Q3649" t="s">
        <v>76</v>
      </c>
      <c r="R3649" t="str">
        <f t="shared" si="169"/>
        <v>PORT09 to PORT04</v>
      </c>
      <c r="S3649" s="3">
        <v>360</v>
      </c>
      <c r="T3649" s="3">
        <v>0.52285729919622159</v>
      </c>
      <c r="U3649" s="10">
        <f t="shared" si="170"/>
        <v>1234.4660834022791</v>
      </c>
      <c r="V3649" s="3" t="s">
        <v>198</v>
      </c>
    </row>
    <row r="3650" spans="1:22" x14ac:dyDescent="0.25">
      <c r="A3650" s="3">
        <v>1417918994</v>
      </c>
      <c r="B3650" s="11">
        <v>44661</v>
      </c>
      <c r="C3650" s="14">
        <v>43986</v>
      </c>
      <c r="D3650" s="13">
        <f t="shared" ref="D3650:D3713" si="171">IF(O3650&lt;1000,B3650+1,B3650+2)</f>
        <v>44662</v>
      </c>
      <c r="E3650" s="3" t="s">
        <v>58</v>
      </c>
      <c r="F3650" s="3"/>
      <c r="G3650" s="3">
        <v>2</v>
      </c>
      <c r="H3650" s="3"/>
      <c r="I3650" s="3"/>
      <c r="J3650" s="3"/>
      <c r="K3650" t="s">
        <v>185</v>
      </c>
      <c r="L3650" s="9">
        <v>1694272</v>
      </c>
      <c r="M3650" s="3" t="s">
        <v>48</v>
      </c>
      <c r="N3650" s="3" t="s">
        <v>63</v>
      </c>
      <c r="O3650" s="3">
        <v>276</v>
      </c>
      <c r="P3650" s="3">
        <v>79.14</v>
      </c>
      <c r="Q3650" t="s">
        <v>76</v>
      </c>
      <c r="R3650" t="str">
        <f t="shared" ref="R3650:R3713" si="172">N3650&amp;" to "&amp;E3650</f>
        <v>PORT09 to PORT04</v>
      </c>
      <c r="S3650" s="3">
        <v>360</v>
      </c>
      <c r="T3650" s="3">
        <v>0.46970705658151307</v>
      </c>
      <c r="U3650" s="10">
        <f t="shared" ref="U3650:U3713" si="173">T3650*O3650</f>
        <v>129.63914761649761</v>
      </c>
      <c r="V3650" s="3" t="s">
        <v>197</v>
      </c>
    </row>
    <row r="3651" spans="1:22" x14ac:dyDescent="0.25">
      <c r="A3651" s="3">
        <v>1417918997</v>
      </c>
      <c r="B3651" s="11">
        <v>44653</v>
      </c>
      <c r="C3651" s="14">
        <v>44537</v>
      </c>
      <c r="D3651" s="13">
        <f t="shared" si="171"/>
        <v>44655</v>
      </c>
      <c r="E3651" s="3" t="s">
        <v>58</v>
      </c>
      <c r="F3651" s="3"/>
      <c r="G3651" s="3">
        <v>2</v>
      </c>
      <c r="H3651" s="3"/>
      <c r="I3651" s="3"/>
      <c r="J3651" s="3"/>
      <c r="K3651" t="s">
        <v>188</v>
      </c>
      <c r="L3651" s="9">
        <v>1672345</v>
      </c>
      <c r="M3651" s="3" t="s">
        <v>43</v>
      </c>
      <c r="N3651" s="3" t="s">
        <v>63</v>
      </c>
      <c r="O3651" s="3">
        <v>1060</v>
      </c>
      <c r="P3651" s="3">
        <v>22.47</v>
      </c>
      <c r="Q3651" t="s">
        <v>76</v>
      </c>
      <c r="R3651" t="str">
        <f t="shared" si="172"/>
        <v>PORT09 to PORT04</v>
      </c>
      <c r="S3651" s="3">
        <v>360</v>
      </c>
      <c r="T3651" s="3">
        <v>0.52285729919622159</v>
      </c>
      <c r="U3651" s="10">
        <f t="shared" si="173"/>
        <v>554.22873714799493</v>
      </c>
      <c r="V3651" s="3" t="s">
        <v>197</v>
      </c>
    </row>
    <row r="3652" spans="1:22" x14ac:dyDescent="0.25">
      <c r="A3652" s="3">
        <v>1417918998</v>
      </c>
      <c r="B3652" s="11">
        <v>44660</v>
      </c>
      <c r="C3652" s="14">
        <v>44527</v>
      </c>
      <c r="D3652" s="13">
        <f t="shared" si="171"/>
        <v>44661</v>
      </c>
      <c r="E3652" s="3" t="s">
        <v>60</v>
      </c>
      <c r="F3652" s="3"/>
      <c r="G3652" s="3">
        <v>1</v>
      </c>
      <c r="H3652" s="3"/>
      <c r="I3652" s="3"/>
      <c r="J3652" s="3"/>
      <c r="K3652" t="s">
        <v>183</v>
      </c>
      <c r="L3652" s="9">
        <v>1688695</v>
      </c>
      <c r="M3652" s="3" t="s">
        <v>41</v>
      </c>
      <c r="N3652" s="3" t="s">
        <v>63</v>
      </c>
      <c r="O3652" s="3">
        <v>363</v>
      </c>
      <c r="P3652" s="3">
        <v>64.599999999999994</v>
      </c>
      <c r="Q3652" t="s">
        <v>76</v>
      </c>
      <c r="R3652" t="str">
        <f t="shared" si="172"/>
        <v>PORT09 to PORT06</v>
      </c>
      <c r="S3652" s="3">
        <v>250</v>
      </c>
      <c r="T3652" s="3">
        <v>0.55408809762578848</v>
      </c>
      <c r="U3652" s="10">
        <f t="shared" si="173"/>
        <v>201.13397943816122</v>
      </c>
      <c r="V3652" s="3" t="s">
        <v>197</v>
      </c>
    </row>
    <row r="3653" spans="1:22" x14ac:dyDescent="0.25">
      <c r="A3653" s="3">
        <v>1417919005</v>
      </c>
      <c r="B3653" s="11">
        <v>44660</v>
      </c>
      <c r="C3653" s="14">
        <v>44588</v>
      </c>
      <c r="D3653" s="13">
        <f t="shared" si="171"/>
        <v>44661</v>
      </c>
      <c r="E3653" s="3" t="s">
        <v>58</v>
      </c>
      <c r="F3653" s="3"/>
      <c r="G3653" s="3">
        <v>2</v>
      </c>
      <c r="H3653" s="3"/>
      <c r="I3653" s="3"/>
      <c r="J3653" s="3"/>
      <c r="K3653" t="s">
        <v>188</v>
      </c>
      <c r="L3653" s="9">
        <v>1672345</v>
      </c>
      <c r="M3653" s="3" t="s">
        <v>43</v>
      </c>
      <c r="N3653" s="3" t="s">
        <v>63</v>
      </c>
      <c r="O3653" s="3">
        <v>215</v>
      </c>
      <c r="P3653" s="3">
        <v>17.559999999999999</v>
      </c>
      <c r="Q3653" t="s">
        <v>76</v>
      </c>
      <c r="R3653" t="str">
        <f t="shared" si="172"/>
        <v>PORT09 to PORT04</v>
      </c>
      <c r="S3653" s="3">
        <v>360</v>
      </c>
      <c r="T3653" s="3">
        <v>0.52285729919622159</v>
      </c>
      <c r="U3653" s="10">
        <f t="shared" si="173"/>
        <v>112.41431932718764</v>
      </c>
      <c r="V3653" s="3" t="s">
        <v>197</v>
      </c>
    </row>
    <row r="3654" spans="1:22" x14ac:dyDescent="0.25">
      <c r="A3654" s="3">
        <v>1417919008</v>
      </c>
      <c r="B3654" s="11">
        <v>44661</v>
      </c>
      <c r="C3654" s="14">
        <v>43980</v>
      </c>
      <c r="D3654" s="13">
        <f t="shared" si="171"/>
        <v>44662</v>
      </c>
      <c r="E3654" s="3" t="s">
        <v>58</v>
      </c>
      <c r="F3654" s="3"/>
      <c r="G3654" s="3">
        <v>2</v>
      </c>
      <c r="H3654" s="3"/>
      <c r="I3654" s="3"/>
      <c r="J3654" s="3"/>
      <c r="K3654" t="s">
        <v>185</v>
      </c>
      <c r="L3654" s="9">
        <v>1693888</v>
      </c>
      <c r="M3654" s="3" t="s">
        <v>48</v>
      </c>
      <c r="N3654" s="3" t="s">
        <v>63</v>
      </c>
      <c r="O3654" s="3">
        <v>392</v>
      </c>
      <c r="P3654" s="3">
        <v>12.02</v>
      </c>
      <c r="Q3654" t="s">
        <v>76</v>
      </c>
      <c r="R3654" t="str">
        <f t="shared" si="172"/>
        <v>PORT09 to PORT04</v>
      </c>
      <c r="S3654" s="3">
        <v>360</v>
      </c>
      <c r="T3654" s="3">
        <v>0.46970705658151307</v>
      </c>
      <c r="U3654" s="10">
        <f t="shared" si="173"/>
        <v>184.12516617995311</v>
      </c>
      <c r="V3654" s="3" t="s">
        <v>197</v>
      </c>
    </row>
    <row r="3655" spans="1:22" x14ac:dyDescent="0.25">
      <c r="A3655" s="3">
        <v>1417919017</v>
      </c>
      <c r="B3655" s="11">
        <v>44660</v>
      </c>
      <c r="C3655" s="14">
        <v>44633</v>
      </c>
      <c r="D3655" s="13">
        <f t="shared" si="171"/>
        <v>44661</v>
      </c>
      <c r="E3655" s="3" t="s">
        <v>64</v>
      </c>
      <c r="F3655" s="3"/>
      <c r="G3655" s="3">
        <v>2</v>
      </c>
      <c r="H3655" s="3"/>
      <c r="I3655" s="3"/>
      <c r="J3655" s="3"/>
      <c r="K3655" t="s">
        <v>190</v>
      </c>
      <c r="L3655" s="9">
        <v>1676152</v>
      </c>
      <c r="M3655" s="3" t="s">
        <v>52</v>
      </c>
      <c r="N3655" s="3" t="s">
        <v>63</v>
      </c>
      <c r="O3655" s="3">
        <v>213</v>
      </c>
      <c r="P3655" s="3">
        <v>29.9</v>
      </c>
      <c r="Q3655" t="s">
        <v>76</v>
      </c>
      <c r="R3655" t="str">
        <f t="shared" si="172"/>
        <v>PORT09 to PORT10</v>
      </c>
      <c r="S3655" s="3">
        <v>300</v>
      </c>
      <c r="T3655" s="3">
        <v>0.42894658708921174</v>
      </c>
      <c r="U3655" s="10">
        <f t="shared" si="173"/>
        <v>91.3656230500021</v>
      </c>
      <c r="V3655" s="3" t="s">
        <v>197</v>
      </c>
    </row>
    <row r="3656" spans="1:22" x14ac:dyDescent="0.25">
      <c r="A3656" s="3">
        <v>1417919024</v>
      </c>
      <c r="B3656" s="11">
        <v>44659</v>
      </c>
      <c r="C3656" s="14">
        <v>43760</v>
      </c>
      <c r="D3656" s="13">
        <f t="shared" si="171"/>
        <v>44661</v>
      </c>
      <c r="E3656" s="3" t="s">
        <v>59</v>
      </c>
      <c r="F3656" s="3"/>
      <c r="G3656" s="3">
        <v>3</v>
      </c>
      <c r="H3656" s="3"/>
      <c r="I3656" s="3"/>
      <c r="J3656" s="3"/>
      <c r="K3656" t="s">
        <v>189</v>
      </c>
      <c r="L3656" s="9">
        <v>1699974</v>
      </c>
      <c r="M3656" s="3" t="s">
        <v>39</v>
      </c>
      <c r="N3656" s="3" t="s">
        <v>63</v>
      </c>
      <c r="O3656" s="3">
        <v>1376</v>
      </c>
      <c r="P3656" s="3">
        <v>126.15</v>
      </c>
      <c r="Q3656" t="s">
        <v>76</v>
      </c>
      <c r="R3656" t="str">
        <f t="shared" si="172"/>
        <v>PORT09 to PORT05</v>
      </c>
      <c r="S3656" s="3">
        <v>440</v>
      </c>
      <c r="T3656" s="3">
        <v>0.42850329514821733</v>
      </c>
      <c r="U3656" s="10">
        <f t="shared" si="173"/>
        <v>589.6205341239471</v>
      </c>
      <c r="V3656" s="3" t="s">
        <v>82</v>
      </c>
    </row>
    <row r="3657" spans="1:22" x14ac:dyDescent="0.25">
      <c r="A3657" s="3">
        <v>1417919029</v>
      </c>
      <c r="B3657" s="11">
        <v>44652</v>
      </c>
      <c r="C3657" s="14">
        <v>43782</v>
      </c>
      <c r="D3657" s="13">
        <f t="shared" si="171"/>
        <v>44653</v>
      </c>
      <c r="E3657" s="3" t="s">
        <v>58</v>
      </c>
      <c r="F3657" s="3"/>
      <c r="G3657" s="3">
        <v>2</v>
      </c>
      <c r="H3657" s="3"/>
      <c r="I3657" s="3"/>
      <c r="J3657" s="3"/>
      <c r="K3657" t="s">
        <v>184</v>
      </c>
      <c r="L3657" s="9">
        <v>1683146</v>
      </c>
      <c r="M3657" s="3" t="s">
        <v>46</v>
      </c>
      <c r="N3657" s="3" t="s">
        <v>63</v>
      </c>
      <c r="O3657" s="3">
        <v>235</v>
      </c>
      <c r="P3657" s="3">
        <v>24.24</v>
      </c>
      <c r="Q3657" t="s">
        <v>76</v>
      </c>
      <c r="R3657" t="str">
        <f t="shared" si="172"/>
        <v>PORT09 to PORT04</v>
      </c>
      <c r="S3657" s="3">
        <v>360</v>
      </c>
      <c r="T3657" s="3">
        <v>0.55524729045120425</v>
      </c>
      <c r="U3657" s="10">
        <f t="shared" si="173"/>
        <v>130.48311325603299</v>
      </c>
      <c r="V3657" s="3" t="s">
        <v>197</v>
      </c>
    </row>
    <row r="3658" spans="1:22" x14ac:dyDescent="0.25">
      <c r="A3658" s="3">
        <v>1417919032</v>
      </c>
      <c r="B3658" s="11">
        <v>44660</v>
      </c>
      <c r="C3658" s="14">
        <v>44101</v>
      </c>
      <c r="D3658" s="13">
        <f t="shared" si="171"/>
        <v>44661</v>
      </c>
      <c r="E3658" s="3" t="s">
        <v>56</v>
      </c>
      <c r="F3658" s="3"/>
      <c r="G3658" s="3">
        <v>2</v>
      </c>
      <c r="H3658" s="3"/>
      <c r="I3658" s="3"/>
      <c r="J3658" s="3"/>
      <c r="K3658" t="s">
        <v>182</v>
      </c>
      <c r="L3658" s="9">
        <v>1688746</v>
      </c>
      <c r="M3658" s="3" t="s">
        <v>45</v>
      </c>
      <c r="N3658" s="3" t="s">
        <v>63</v>
      </c>
      <c r="O3658" s="3">
        <v>544</v>
      </c>
      <c r="P3658" s="3">
        <v>62.84</v>
      </c>
      <c r="Q3658" t="s">
        <v>76</v>
      </c>
      <c r="R3658" t="str">
        <f t="shared" si="172"/>
        <v>PORT09 to PORT02</v>
      </c>
      <c r="S3658" s="3">
        <v>400</v>
      </c>
      <c r="T3658" s="3">
        <v>0.49358189848294531</v>
      </c>
      <c r="U3658" s="10">
        <f t="shared" si="173"/>
        <v>268.50855277472226</v>
      </c>
      <c r="V3658" s="3" t="s">
        <v>197</v>
      </c>
    </row>
    <row r="3659" spans="1:22" x14ac:dyDescent="0.25">
      <c r="A3659" s="3">
        <v>1417919039</v>
      </c>
      <c r="B3659" s="11">
        <v>44661</v>
      </c>
      <c r="C3659" s="14">
        <v>43690</v>
      </c>
      <c r="D3659" s="13">
        <f t="shared" si="171"/>
        <v>44662</v>
      </c>
      <c r="E3659" s="3" t="s">
        <v>59</v>
      </c>
      <c r="F3659" s="3"/>
      <c r="G3659" s="3">
        <v>3</v>
      </c>
      <c r="H3659" s="3"/>
      <c r="I3659" s="3"/>
      <c r="J3659" s="3"/>
      <c r="K3659" t="s">
        <v>189</v>
      </c>
      <c r="L3659" s="9">
        <v>1684724</v>
      </c>
      <c r="M3659" s="3" t="s">
        <v>39</v>
      </c>
      <c r="N3659" s="3" t="s">
        <v>63</v>
      </c>
      <c r="O3659" s="3">
        <v>270</v>
      </c>
      <c r="P3659" s="3">
        <v>54.85</v>
      </c>
      <c r="Q3659" t="s">
        <v>76</v>
      </c>
      <c r="R3659" t="str">
        <f t="shared" si="172"/>
        <v>PORT09 to PORT05</v>
      </c>
      <c r="S3659" s="3">
        <v>440</v>
      </c>
      <c r="T3659" s="3">
        <v>0.42850329514821733</v>
      </c>
      <c r="U3659" s="10">
        <f t="shared" si="173"/>
        <v>115.69588969001867</v>
      </c>
      <c r="V3659" s="3" t="s">
        <v>197</v>
      </c>
    </row>
    <row r="3660" spans="1:22" x14ac:dyDescent="0.25">
      <c r="A3660" s="3">
        <v>1417919047</v>
      </c>
      <c r="B3660" s="11">
        <v>44660</v>
      </c>
      <c r="C3660" s="14">
        <v>43911</v>
      </c>
      <c r="D3660" s="13">
        <f t="shared" si="171"/>
        <v>44661</v>
      </c>
      <c r="E3660" s="3" t="s">
        <v>56</v>
      </c>
      <c r="F3660" s="3"/>
      <c r="G3660" s="3">
        <v>2</v>
      </c>
      <c r="H3660" s="3"/>
      <c r="I3660" s="3"/>
      <c r="J3660" s="3"/>
      <c r="K3660" t="s">
        <v>186</v>
      </c>
      <c r="L3660" s="9">
        <v>1686002</v>
      </c>
      <c r="M3660" s="3" t="s">
        <v>36</v>
      </c>
      <c r="N3660" s="3" t="s">
        <v>63</v>
      </c>
      <c r="O3660" s="3">
        <v>542</v>
      </c>
      <c r="P3660" s="3">
        <v>89.24</v>
      </c>
      <c r="Q3660" t="s">
        <v>76</v>
      </c>
      <c r="R3660" t="str">
        <f t="shared" si="172"/>
        <v>PORT09 to PORT02</v>
      </c>
      <c r="S3660" s="3">
        <v>400</v>
      </c>
      <c r="T3660" s="3">
        <v>0.56697618492956181</v>
      </c>
      <c r="U3660" s="10">
        <f t="shared" si="173"/>
        <v>307.30109223182251</v>
      </c>
      <c r="V3660" s="3" t="s">
        <v>197</v>
      </c>
    </row>
    <row r="3661" spans="1:22" x14ac:dyDescent="0.25">
      <c r="A3661" s="3">
        <v>1417919050</v>
      </c>
      <c r="B3661" s="11">
        <v>44653</v>
      </c>
      <c r="C3661" s="14">
        <v>44224</v>
      </c>
      <c r="D3661" s="13">
        <f t="shared" si="171"/>
        <v>44655</v>
      </c>
      <c r="E3661" s="3" t="s">
        <v>58</v>
      </c>
      <c r="F3661" s="3"/>
      <c r="G3661" s="3">
        <v>2</v>
      </c>
      <c r="H3661" s="3"/>
      <c r="I3661" s="3"/>
      <c r="J3661" s="3"/>
      <c r="K3661" t="s">
        <v>184</v>
      </c>
      <c r="L3661" s="9">
        <v>1682859</v>
      </c>
      <c r="M3661" s="3" t="s">
        <v>46</v>
      </c>
      <c r="N3661" s="3" t="s">
        <v>63</v>
      </c>
      <c r="O3661" s="3">
        <v>1159</v>
      </c>
      <c r="P3661" s="3">
        <v>58.66</v>
      </c>
      <c r="Q3661" t="s">
        <v>76</v>
      </c>
      <c r="R3661" t="str">
        <f t="shared" si="172"/>
        <v>PORT09 to PORT04</v>
      </c>
      <c r="S3661" s="3">
        <v>360</v>
      </c>
      <c r="T3661" s="3">
        <v>0.55524729045120425</v>
      </c>
      <c r="U3661" s="10">
        <f t="shared" si="173"/>
        <v>643.53160963294567</v>
      </c>
      <c r="V3661" s="3" t="s">
        <v>197</v>
      </c>
    </row>
    <row r="3662" spans="1:22" x14ac:dyDescent="0.25">
      <c r="A3662" s="3">
        <v>1417919055</v>
      </c>
      <c r="B3662" s="11">
        <v>44662</v>
      </c>
      <c r="C3662" s="14">
        <v>43801</v>
      </c>
      <c r="D3662" s="13">
        <f t="shared" si="171"/>
        <v>44663</v>
      </c>
      <c r="E3662" s="3" t="s">
        <v>59</v>
      </c>
      <c r="F3662" s="3"/>
      <c r="G3662" s="3">
        <v>3</v>
      </c>
      <c r="H3662" s="3"/>
      <c r="I3662" s="3"/>
      <c r="J3662" s="3"/>
      <c r="K3662" t="s">
        <v>189</v>
      </c>
      <c r="L3662" s="9">
        <v>1688695</v>
      </c>
      <c r="M3662" s="3" t="s">
        <v>39</v>
      </c>
      <c r="N3662" s="3" t="s">
        <v>63</v>
      </c>
      <c r="O3662" s="3">
        <v>505</v>
      </c>
      <c r="P3662" s="3">
        <v>68.7</v>
      </c>
      <c r="Q3662" t="s">
        <v>76</v>
      </c>
      <c r="R3662" t="str">
        <f t="shared" si="172"/>
        <v>PORT09 to PORT05</v>
      </c>
      <c r="S3662" s="3">
        <v>440</v>
      </c>
      <c r="T3662" s="3">
        <v>0.42850329514821733</v>
      </c>
      <c r="U3662" s="10">
        <f t="shared" si="173"/>
        <v>216.39416404984976</v>
      </c>
      <c r="V3662" s="3" t="s">
        <v>197</v>
      </c>
    </row>
    <row r="3663" spans="1:22" x14ac:dyDescent="0.25">
      <c r="A3663" s="3">
        <v>1417919064</v>
      </c>
      <c r="B3663" s="11">
        <v>44654</v>
      </c>
      <c r="C3663" s="14">
        <v>44596</v>
      </c>
      <c r="D3663" s="13">
        <f t="shared" si="171"/>
        <v>44656</v>
      </c>
      <c r="E3663" s="3" t="s">
        <v>58</v>
      </c>
      <c r="F3663" s="3"/>
      <c r="G3663" s="3">
        <v>2</v>
      </c>
      <c r="H3663" s="3"/>
      <c r="I3663" s="3"/>
      <c r="J3663" s="3"/>
      <c r="K3663" t="s">
        <v>185</v>
      </c>
      <c r="L3663" s="9">
        <v>1680961</v>
      </c>
      <c r="M3663" s="3" t="s">
        <v>48</v>
      </c>
      <c r="N3663" s="3" t="s">
        <v>63</v>
      </c>
      <c r="O3663" s="3">
        <v>3295</v>
      </c>
      <c r="P3663" s="3">
        <v>821.3</v>
      </c>
      <c r="Q3663" t="s">
        <v>76</v>
      </c>
      <c r="R3663" t="str">
        <f t="shared" si="172"/>
        <v>PORT09 to PORT04</v>
      </c>
      <c r="S3663" s="3">
        <v>360</v>
      </c>
      <c r="T3663" s="3">
        <v>0.46970705658151307</v>
      </c>
      <c r="U3663" s="10">
        <f t="shared" si="173"/>
        <v>1547.6847514360857</v>
      </c>
      <c r="V3663" s="3" t="s">
        <v>198</v>
      </c>
    </row>
    <row r="3664" spans="1:22" x14ac:dyDescent="0.25">
      <c r="A3664" s="3">
        <v>1417919071</v>
      </c>
      <c r="B3664" s="11">
        <v>44660</v>
      </c>
      <c r="C3664" s="14">
        <v>44025</v>
      </c>
      <c r="D3664" s="13">
        <f t="shared" si="171"/>
        <v>44661</v>
      </c>
      <c r="E3664" s="3" t="s">
        <v>56</v>
      </c>
      <c r="F3664" s="3"/>
      <c r="G3664" s="3">
        <v>2</v>
      </c>
      <c r="H3664" s="3"/>
      <c r="I3664" s="3"/>
      <c r="J3664" s="3"/>
      <c r="K3664" t="s">
        <v>186</v>
      </c>
      <c r="L3664" s="9">
        <v>1692852</v>
      </c>
      <c r="M3664" s="3" t="s">
        <v>36</v>
      </c>
      <c r="N3664" s="3" t="s">
        <v>63</v>
      </c>
      <c r="O3664" s="3">
        <v>283</v>
      </c>
      <c r="P3664" s="3">
        <v>23.65</v>
      </c>
      <c r="Q3664" t="s">
        <v>76</v>
      </c>
      <c r="R3664" t="str">
        <f t="shared" si="172"/>
        <v>PORT09 to PORT02</v>
      </c>
      <c r="S3664" s="3">
        <v>400</v>
      </c>
      <c r="T3664" s="3">
        <v>0.56697618492956181</v>
      </c>
      <c r="U3664" s="10">
        <f t="shared" si="173"/>
        <v>160.45426033506598</v>
      </c>
      <c r="V3664" s="3" t="s">
        <v>197</v>
      </c>
    </row>
    <row r="3665" spans="1:22" x14ac:dyDescent="0.25">
      <c r="A3665" s="3">
        <v>1417919079</v>
      </c>
      <c r="B3665" s="11">
        <v>44655</v>
      </c>
      <c r="C3665" s="14">
        <v>44043</v>
      </c>
      <c r="D3665" s="13">
        <f t="shared" si="171"/>
        <v>44657</v>
      </c>
      <c r="E3665" s="3" t="s">
        <v>56</v>
      </c>
      <c r="F3665" s="3"/>
      <c r="G3665" s="3">
        <v>2</v>
      </c>
      <c r="H3665" s="3"/>
      <c r="I3665" s="3"/>
      <c r="J3665" s="3"/>
      <c r="K3665" t="s">
        <v>182</v>
      </c>
      <c r="L3665" s="9">
        <v>1683354</v>
      </c>
      <c r="M3665" s="3" t="s">
        <v>45</v>
      </c>
      <c r="N3665" s="3" t="s">
        <v>63</v>
      </c>
      <c r="O3665" s="3">
        <v>2014</v>
      </c>
      <c r="P3665" s="3">
        <v>73.239999999999995</v>
      </c>
      <c r="Q3665" t="s">
        <v>76</v>
      </c>
      <c r="R3665" t="str">
        <f t="shared" si="172"/>
        <v>PORT09 to PORT02</v>
      </c>
      <c r="S3665" s="3">
        <v>400</v>
      </c>
      <c r="T3665" s="3">
        <v>0.49358189848294531</v>
      </c>
      <c r="U3665" s="10">
        <f t="shared" si="173"/>
        <v>994.07394354465191</v>
      </c>
      <c r="V3665" s="3" t="s">
        <v>197</v>
      </c>
    </row>
    <row r="3666" spans="1:22" x14ac:dyDescent="0.25">
      <c r="A3666" s="3">
        <v>1417919087</v>
      </c>
      <c r="B3666" s="11">
        <v>44660</v>
      </c>
      <c r="C3666" s="14">
        <v>43575</v>
      </c>
      <c r="D3666" s="13">
        <f t="shared" si="171"/>
        <v>44661</v>
      </c>
      <c r="E3666" s="3" t="s">
        <v>58</v>
      </c>
      <c r="F3666" s="3"/>
      <c r="G3666" s="3">
        <v>2</v>
      </c>
      <c r="H3666" s="3"/>
      <c r="I3666" s="3"/>
      <c r="J3666" s="3"/>
      <c r="K3666" t="s">
        <v>188</v>
      </c>
      <c r="L3666" s="9">
        <v>1672347</v>
      </c>
      <c r="M3666" s="3" t="s">
        <v>43</v>
      </c>
      <c r="N3666" s="3" t="s">
        <v>63</v>
      </c>
      <c r="O3666" s="3">
        <v>475</v>
      </c>
      <c r="P3666" s="3">
        <v>94.33</v>
      </c>
      <c r="Q3666" t="s">
        <v>76</v>
      </c>
      <c r="R3666" t="str">
        <f t="shared" si="172"/>
        <v>PORT09 to PORT04</v>
      </c>
      <c r="S3666" s="3">
        <v>360</v>
      </c>
      <c r="T3666" s="3">
        <v>0.52285729919622159</v>
      </c>
      <c r="U3666" s="10">
        <f t="shared" si="173"/>
        <v>248.35721711820526</v>
      </c>
      <c r="V3666" s="3" t="s">
        <v>197</v>
      </c>
    </row>
    <row r="3667" spans="1:22" x14ac:dyDescent="0.25">
      <c r="A3667" s="3">
        <v>1417919094</v>
      </c>
      <c r="B3667" s="11">
        <v>44652</v>
      </c>
      <c r="C3667" s="14">
        <v>43814</v>
      </c>
      <c r="D3667" s="13">
        <f t="shared" si="171"/>
        <v>44653</v>
      </c>
      <c r="E3667" s="3" t="s">
        <v>59</v>
      </c>
      <c r="F3667" s="3"/>
      <c r="G3667" s="3">
        <v>3</v>
      </c>
      <c r="H3667" s="3"/>
      <c r="I3667" s="3"/>
      <c r="J3667" s="3"/>
      <c r="K3667" t="s">
        <v>189</v>
      </c>
      <c r="L3667" s="9">
        <v>1667123</v>
      </c>
      <c r="M3667" s="3" t="s">
        <v>39</v>
      </c>
      <c r="N3667" s="3" t="s">
        <v>63</v>
      </c>
      <c r="O3667" s="3">
        <v>245</v>
      </c>
      <c r="P3667" s="3">
        <v>13.48</v>
      </c>
      <c r="Q3667" t="s">
        <v>76</v>
      </c>
      <c r="R3667" t="str">
        <f t="shared" si="172"/>
        <v>PORT09 to PORT05</v>
      </c>
      <c r="S3667" s="3">
        <v>440</v>
      </c>
      <c r="T3667" s="3">
        <v>0.42850329514821733</v>
      </c>
      <c r="U3667" s="10">
        <f t="shared" si="173"/>
        <v>104.98330731131324</v>
      </c>
      <c r="V3667" s="3" t="s">
        <v>197</v>
      </c>
    </row>
    <row r="3668" spans="1:22" x14ac:dyDescent="0.25">
      <c r="A3668" s="3">
        <v>1417919103</v>
      </c>
      <c r="B3668" s="11">
        <v>44658</v>
      </c>
      <c r="C3668" s="14">
        <v>43868</v>
      </c>
      <c r="D3668" s="13">
        <f t="shared" si="171"/>
        <v>44660</v>
      </c>
      <c r="E3668" s="3" t="s">
        <v>60</v>
      </c>
      <c r="F3668" s="3"/>
      <c r="G3668" s="3">
        <v>1</v>
      </c>
      <c r="H3668" s="3"/>
      <c r="I3668" s="3"/>
      <c r="J3668" s="3"/>
      <c r="K3668" t="s">
        <v>183</v>
      </c>
      <c r="L3668" s="9">
        <v>1683795</v>
      </c>
      <c r="M3668" s="3" t="s">
        <v>41</v>
      </c>
      <c r="N3668" s="3" t="s">
        <v>63</v>
      </c>
      <c r="O3668" s="3">
        <v>2235</v>
      </c>
      <c r="P3668" s="3">
        <v>114.42</v>
      </c>
      <c r="Q3668" t="s">
        <v>76</v>
      </c>
      <c r="R3668" t="str">
        <f t="shared" si="172"/>
        <v>PORT09 to PORT06</v>
      </c>
      <c r="S3668" s="3">
        <v>250</v>
      </c>
      <c r="T3668" s="3">
        <v>0.55408809762578848</v>
      </c>
      <c r="U3668" s="10">
        <f t="shared" si="173"/>
        <v>1238.3868981936373</v>
      </c>
      <c r="V3668" s="3" t="s">
        <v>82</v>
      </c>
    </row>
    <row r="3669" spans="1:22" x14ac:dyDescent="0.25">
      <c r="A3669" s="3">
        <v>1417919112</v>
      </c>
      <c r="B3669" s="11">
        <v>44653</v>
      </c>
      <c r="C3669" s="14">
        <v>44504</v>
      </c>
      <c r="D3669" s="13">
        <f t="shared" si="171"/>
        <v>44655</v>
      </c>
      <c r="E3669" s="3" t="s">
        <v>56</v>
      </c>
      <c r="F3669" s="3"/>
      <c r="G3669" s="3">
        <v>2</v>
      </c>
      <c r="H3669" s="3"/>
      <c r="I3669" s="3"/>
      <c r="J3669" s="3"/>
      <c r="K3669" t="s">
        <v>186</v>
      </c>
      <c r="L3669" s="9">
        <v>1687418</v>
      </c>
      <c r="M3669" s="3" t="s">
        <v>36</v>
      </c>
      <c r="N3669" s="3" t="s">
        <v>63</v>
      </c>
      <c r="O3669" s="3">
        <v>2030</v>
      </c>
      <c r="P3669" s="3">
        <v>578.62</v>
      </c>
      <c r="Q3669" t="s">
        <v>76</v>
      </c>
      <c r="R3669" t="str">
        <f t="shared" si="172"/>
        <v>PORT09 to PORT02</v>
      </c>
      <c r="S3669" s="3">
        <v>400</v>
      </c>
      <c r="T3669" s="3">
        <v>0.56697618492956181</v>
      </c>
      <c r="U3669" s="10">
        <f t="shared" si="173"/>
        <v>1150.9616554070105</v>
      </c>
      <c r="V3669" s="3" t="s">
        <v>198</v>
      </c>
    </row>
    <row r="3670" spans="1:22" x14ac:dyDescent="0.25">
      <c r="A3670" s="3">
        <v>1417919117</v>
      </c>
      <c r="B3670" s="11">
        <v>44661</v>
      </c>
      <c r="C3670" s="14">
        <v>43981</v>
      </c>
      <c r="D3670" s="13">
        <f t="shared" si="171"/>
        <v>44662</v>
      </c>
      <c r="E3670" s="3" t="s">
        <v>59</v>
      </c>
      <c r="F3670" s="3"/>
      <c r="G3670" s="3">
        <v>3</v>
      </c>
      <c r="H3670" s="3"/>
      <c r="I3670" s="3"/>
      <c r="J3670" s="3"/>
      <c r="K3670" t="s">
        <v>189</v>
      </c>
      <c r="L3670" s="9">
        <v>1683739</v>
      </c>
      <c r="M3670" s="3" t="s">
        <v>39</v>
      </c>
      <c r="N3670" s="3" t="s">
        <v>63</v>
      </c>
      <c r="O3670" s="3">
        <v>599</v>
      </c>
      <c r="P3670" s="3">
        <v>35.450000000000003</v>
      </c>
      <c r="Q3670" t="s">
        <v>76</v>
      </c>
      <c r="R3670" t="str">
        <f t="shared" si="172"/>
        <v>PORT09 to PORT05</v>
      </c>
      <c r="S3670" s="3">
        <v>440</v>
      </c>
      <c r="T3670" s="3">
        <v>0.42850329514821733</v>
      </c>
      <c r="U3670" s="10">
        <f t="shared" si="173"/>
        <v>256.67347379378219</v>
      </c>
      <c r="V3670" s="3" t="s">
        <v>197</v>
      </c>
    </row>
    <row r="3671" spans="1:22" x14ac:dyDescent="0.25">
      <c r="A3671" s="3">
        <v>1417919121</v>
      </c>
      <c r="B3671" s="11">
        <v>44660</v>
      </c>
      <c r="C3671" s="14">
        <v>44071</v>
      </c>
      <c r="D3671" s="13">
        <f t="shared" si="171"/>
        <v>44661</v>
      </c>
      <c r="E3671" s="3" t="s">
        <v>56</v>
      </c>
      <c r="F3671" s="3"/>
      <c r="G3671" s="3">
        <v>2</v>
      </c>
      <c r="H3671" s="3"/>
      <c r="I3671" s="3"/>
      <c r="J3671" s="3"/>
      <c r="K3671" t="s">
        <v>182</v>
      </c>
      <c r="L3671" s="9">
        <v>1683403</v>
      </c>
      <c r="M3671" s="3" t="s">
        <v>45</v>
      </c>
      <c r="N3671" s="3" t="s">
        <v>63</v>
      </c>
      <c r="O3671" s="3">
        <v>891</v>
      </c>
      <c r="P3671" s="3">
        <v>84.57</v>
      </c>
      <c r="Q3671" t="s">
        <v>76</v>
      </c>
      <c r="R3671" t="str">
        <f t="shared" si="172"/>
        <v>PORT09 to PORT02</v>
      </c>
      <c r="S3671" s="3">
        <v>400</v>
      </c>
      <c r="T3671" s="3">
        <v>0.49358189848294531</v>
      </c>
      <c r="U3671" s="10">
        <f t="shared" si="173"/>
        <v>439.7814715483043</v>
      </c>
      <c r="V3671" s="3" t="s">
        <v>197</v>
      </c>
    </row>
    <row r="3672" spans="1:22" x14ac:dyDescent="0.25">
      <c r="A3672" s="3">
        <v>1417919124</v>
      </c>
      <c r="B3672" s="11">
        <v>44653</v>
      </c>
      <c r="C3672" s="14">
        <v>44450</v>
      </c>
      <c r="D3672" s="13">
        <f t="shared" si="171"/>
        <v>44655</v>
      </c>
      <c r="E3672" s="3" t="s">
        <v>59</v>
      </c>
      <c r="F3672" s="3"/>
      <c r="G3672" s="3">
        <v>3</v>
      </c>
      <c r="H3672" s="3"/>
      <c r="I3672" s="3"/>
      <c r="J3672" s="3"/>
      <c r="K3672" t="s">
        <v>189</v>
      </c>
      <c r="L3672" s="9">
        <v>1693700</v>
      </c>
      <c r="M3672" s="3" t="s">
        <v>39</v>
      </c>
      <c r="N3672" s="3" t="s">
        <v>63</v>
      </c>
      <c r="O3672" s="3">
        <v>1383</v>
      </c>
      <c r="P3672" s="3">
        <v>112.73</v>
      </c>
      <c r="Q3672" t="s">
        <v>76</v>
      </c>
      <c r="R3672" t="str">
        <f t="shared" si="172"/>
        <v>PORT09 to PORT05</v>
      </c>
      <c r="S3672" s="3">
        <v>440</v>
      </c>
      <c r="T3672" s="3">
        <v>0.42850329514821733</v>
      </c>
      <c r="U3672" s="10">
        <f t="shared" si="173"/>
        <v>592.62005718998455</v>
      </c>
      <c r="V3672" s="3" t="s">
        <v>82</v>
      </c>
    </row>
    <row r="3673" spans="1:22" x14ac:dyDescent="0.25">
      <c r="A3673" s="3">
        <v>1417919133</v>
      </c>
      <c r="B3673" s="11">
        <v>44654</v>
      </c>
      <c r="C3673" s="14">
        <v>44534</v>
      </c>
      <c r="D3673" s="13">
        <f t="shared" si="171"/>
        <v>44655</v>
      </c>
      <c r="E3673" s="3" t="s">
        <v>56</v>
      </c>
      <c r="F3673" s="3"/>
      <c r="G3673" s="3">
        <v>2</v>
      </c>
      <c r="H3673" s="3"/>
      <c r="I3673" s="3"/>
      <c r="J3673" s="3"/>
      <c r="K3673" t="s">
        <v>186</v>
      </c>
      <c r="L3673" s="9">
        <v>1701550</v>
      </c>
      <c r="M3673" s="3" t="s">
        <v>36</v>
      </c>
      <c r="N3673" s="3" t="s">
        <v>63</v>
      </c>
      <c r="O3673" s="3">
        <v>281</v>
      </c>
      <c r="P3673" s="3">
        <v>20.69</v>
      </c>
      <c r="Q3673" t="s">
        <v>76</v>
      </c>
      <c r="R3673" t="str">
        <f t="shared" si="172"/>
        <v>PORT09 to PORT02</v>
      </c>
      <c r="S3673" s="3">
        <v>400</v>
      </c>
      <c r="T3673" s="3">
        <v>0.56697618492956181</v>
      </c>
      <c r="U3673" s="10">
        <f t="shared" si="173"/>
        <v>159.32030796520687</v>
      </c>
      <c r="V3673" s="3" t="s">
        <v>197</v>
      </c>
    </row>
    <row r="3674" spans="1:22" x14ac:dyDescent="0.25">
      <c r="A3674" s="3">
        <v>1417919138</v>
      </c>
      <c r="B3674" s="11">
        <v>44652</v>
      </c>
      <c r="C3674" s="14">
        <v>43530</v>
      </c>
      <c r="D3674" s="13">
        <f t="shared" si="171"/>
        <v>44654</v>
      </c>
      <c r="E3674" s="3" t="s">
        <v>56</v>
      </c>
      <c r="F3674" s="3"/>
      <c r="G3674" s="3">
        <v>2</v>
      </c>
      <c r="H3674" s="3"/>
      <c r="I3674" s="3"/>
      <c r="J3674" s="3"/>
      <c r="K3674" t="s">
        <v>186</v>
      </c>
      <c r="L3674" s="9">
        <v>1685832</v>
      </c>
      <c r="M3674" s="3" t="s">
        <v>36</v>
      </c>
      <c r="N3674" s="3" t="s">
        <v>63</v>
      </c>
      <c r="O3674" s="3">
        <v>1127</v>
      </c>
      <c r="P3674" s="3">
        <v>42.57</v>
      </c>
      <c r="Q3674" t="s">
        <v>76</v>
      </c>
      <c r="R3674" t="str">
        <f t="shared" si="172"/>
        <v>PORT09 to PORT02</v>
      </c>
      <c r="S3674" s="3">
        <v>400</v>
      </c>
      <c r="T3674" s="3">
        <v>0.56697618492956181</v>
      </c>
      <c r="U3674" s="10">
        <f t="shared" si="173"/>
        <v>638.98216041561614</v>
      </c>
      <c r="V3674" s="3" t="s">
        <v>197</v>
      </c>
    </row>
    <row r="3675" spans="1:22" x14ac:dyDescent="0.25">
      <c r="A3675" s="3">
        <v>1417919145</v>
      </c>
      <c r="B3675" s="11">
        <v>44662</v>
      </c>
      <c r="C3675" s="14">
        <v>44088</v>
      </c>
      <c r="D3675" s="13">
        <f t="shared" si="171"/>
        <v>44663</v>
      </c>
      <c r="E3675" s="3" t="s">
        <v>56</v>
      </c>
      <c r="F3675" s="3"/>
      <c r="G3675" s="3">
        <v>2</v>
      </c>
      <c r="H3675" s="3"/>
      <c r="I3675" s="3"/>
      <c r="J3675" s="3"/>
      <c r="K3675" t="s">
        <v>182</v>
      </c>
      <c r="L3675" s="9">
        <v>1688575</v>
      </c>
      <c r="M3675" s="3" t="s">
        <v>45</v>
      </c>
      <c r="N3675" s="3" t="s">
        <v>63</v>
      </c>
      <c r="O3675" s="3">
        <v>435</v>
      </c>
      <c r="P3675" s="3">
        <v>60.03</v>
      </c>
      <c r="Q3675" t="s">
        <v>76</v>
      </c>
      <c r="R3675" t="str">
        <f t="shared" si="172"/>
        <v>PORT09 to PORT02</v>
      </c>
      <c r="S3675" s="3">
        <v>400</v>
      </c>
      <c r="T3675" s="3">
        <v>0.49358189848294531</v>
      </c>
      <c r="U3675" s="10">
        <f t="shared" si="173"/>
        <v>214.70812584008121</v>
      </c>
      <c r="V3675" s="3" t="s">
        <v>197</v>
      </c>
    </row>
    <row r="3676" spans="1:22" x14ac:dyDescent="0.25">
      <c r="A3676" s="3">
        <v>1417919154</v>
      </c>
      <c r="B3676" s="11">
        <v>44659</v>
      </c>
      <c r="C3676" s="14">
        <v>44238</v>
      </c>
      <c r="D3676" s="13">
        <f t="shared" si="171"/>
        <v>44660</v>
      </c>
      <c r="E3676" s="3" t="s">
        <v>56</v>
      </c>
      <c r="F3676" s="3"/>
      <c r="G3676" s="3">
        <v>2</v>
      </c>
      <c r="H3676" s="3"/>
      <c r="I3676" s="3"/>
      <c r="J3676" s="3"/>
      <c r="K3676" t="s">
        <v>182</v>
      </c>
      <c r="L3676" s="9">
        <v>1690001</v>
      </c>
      <c r="M3676" s="3" t="s">
        <v>45</v>
      </c>
      <c r="N3676" s="3" t="s">
        <v>63</v>
      </c>
      <c r="O3676" s="3">
        <v>326</v>
      </c>
      <c r="P3676" s="3">
        <v>13.84</v>
      </c>
      <c r="Q3676" t="s">
        <v>76</v>
      </c>
      <c r="R3676" t="str">
        <f t="shared" si="172"/>
        <v>PORT09 to PORT02</v>
      </c>
      <c r="S3676" s="3">
        <v>400</v>
      </c>
      <c r="T3676" s="3">
        <v>0.49358189848294531</v>
      </c>
      <c r="U3676" s="10">
        <f t="shared" si="173"/>
        <v>160.90769890544018</v>
      </c>
      <c r="V3676" s="3" t="s">
        <v>197</v>
      </c>
    </row>
    <row r="3677" spans="1:22" x14ac:dyDescent="0.25">
      <c r="A3677" s="3">
        <v>1417919158</v>
      </c>
      <c r="B3677" s="11">
        <v>44652</v>
      </c>
      <c r="C3677" s="14">
        <v>43879</v>
      </c>
      <c r="D3677" s="13">
        <f t="shared" si="171"/>
        <v>44654</v>
      </c>
      <c r="E3677" s="3" t="s">
        <v>58</v>
      </c>
      <c r="F3677" s="3"/>
      <c r="G3677" s="3">
        <v>2</v>
      </c>
      <c r="H3677" s="3"/>
      <c r="I3677" s="3"/>
      <c r="J3677" s="3"/>
      <c r="K3677" t="s">
        <v>184</v>
      </c>
      <c r="L3677" s="9">
        <v>1689550</v>
      </c>
      <c r="M3677" s="3" t="s">
        <v>46</v>
      </c>
      <c r="N3677" s="3" t="s">
        <v>63</v>
      </c>
      <c r="O3677" s="3">
        <v>2027</v>
      </c>
      <c r="P3677" s="3">
        <v>65.37</v>
      </c>
      <c r="Q3677" t="s">
        <v>76</v>
      </c>
      <c r="R3677" t="str">
        <f t="shared" si="172"/>
        <v>PORT09 to PORT04</v>
      </c>
      <c r="S3677" s="3">
        <v>360</v>
      </c>
      <c r="T3677" s="3">
        <v>0.55524729045120425</v>
      </c>
      <c r="U3677" s="10">
        <f t="shared" si="173"/>
        <v>1125.4862577445911</v>
      </c>
      <c r="V3677" s="3" t="s">
        <v>197</v>
      </c>
    </row>
    <row r="3678" spans="1:22" x14ac:dyDescent="0.25">
      <c r="A3678" s="3">
        <v>1417919159</v>
      </c>
      <c r="B3678" s="11">
        <v>44665</v>
      </c>
      <c r="C3678" s="14">
        <v>44331</v>
      </c>
      <c r="D3678" s="13">
        <f t="shared" si="171"/>
        <v>44667</v>
      </c>
      <c r="E3678" s="3" t="s">
        <v>59</v>
      </c>
      <c r="F3678" s="3"/>
      <c r="G3678" s="3">
        <v>3</v>
      </c>
      <c r="H3678" s="3"/>
      <c r="I3678" s="3"/>
      <c r="J3678" s="3"/>
      <c r="K3678" t="s">
        <v>189</v>
      </c>
      <c r="L3678" s="9">
        <v>1681973</v>
      </c>
      <c r="M3678" s="3" t="s">
        <v>39</v>
      </c>
      <c r="N3678" s="3" t="s">
        <v>63</v>
      </c>
      <c r="O3678" s="3">
        <v>2058</v>
      </c>
      <c r="P3678" s="3">
        <v>150.59</v>
      </c>
      <c r="Q3678" t="s">
        <v>76</v>
      </c>
      <c r="R3678" t="str">
        <f t="shared" si="172"/>
        <v>PORT09 to PORT05</v>
      </c>
      <c r="S3678" s="3">
        <v>440</v>
      </c>
      <c r="T3678" s="3">
        <v>0.42850329514821733</v>
      </c>
      <c r="U3678" s="10">
        <f t="shared" si="173"/>
        <v>881.85978141503131</v>
      </c>
      <c r="V3678" s="3" t="s">
        <v>82</v>
      </c>
    </row>
    <row r="3679" spans="1:22" x14ac:dyDescent="0.25">
      <c r="A3679" s="3">
        <v>1417919167</v>
      </c>
      <c r="B3679" s="11">
        <v>44658</v>
      </c>
      <c r="C3679" s="14">
        <v>44219</v>
      </c>
      <c r="D3679" s="13">
        <f t="shared" si="171"/>
        <v>44659</v>
      </c>
      <c r="E3679" s="3" t="s">
        <v>59</v>
      </c>
      <c r="F3679" s="3"/>
      <c r="G3679" s="3">
        <v>3</v>
      </c>
      <c r="H3679" s="3"/>
      <c r="I3679" s="3"/>
      <c r="J3679" s="3"/>
      <c r="K3679" t="s">
        <v>189</v>
      </c>
      <c r="L3679" s="9">
        <v>1686756</v>
      </c>
      <c r="M3679" s="3" t="s">
        <v>39</v>
      </c>
      <c r="N3679" s="3" t="s">
        <v>63</v>
      </c>
      <c r="O3679" s="3">
        <v>526</v>
      </c>
      <c r="P3679" s="3">
        <v>36.1</v>
      </c>
      <c r="Q3679" t="s">
        <v>76</v>
      </c>
      <c r="R3679" t="str">
        <f t="shared" si="172"/>
        <v>PORT09 to PORT05</v>
      </c>
      <c r="S3679" s="3">
        <v>440</v>
      </c>
      <c r="T3679" s="3">
        <v>0.42850329514821733</v>
      </c>
      <c r="U3679" s="10">
        <f t="shared" si="173"/>
        <v>225.39273324796233</v>
      </c>
      <c r="V3679" s="3" t="s">
        <v>197</v>
      </c>
    </row>
    <row r="3680" spans="1:22" x14ac:dyDescent="0.25">
      <c r="A3680" s="3">
        <v>1417919169</v>
      </c>
      <c r="B3680" s="11">
        <v>44665</v>
      </c>
      <c r="C3680" s="14">
        <v>44238</v>
      </c>
      <c r="D3680" s="13">
        <f t="shared" si="171"/>
        <v>44667</v>
      </c>
      <c r="E3680" s="3" t="s">
        <v>56</v>
      </c>
      <c r="F3680" s="3"/>
      <c r="G3680" s="3">
        <v>2</v>
      </c>
      <c r="H3680" s="3"/>
      <c r="I3680" s="3"/>
      <c r="J3680" s="3"/>
      <c r="K3680" t="s">
        <v>186</v>
      </c>
      <c r="L3680" s="9">
        <v>1693535</v>
      </c>
      <c r="M3680" s="3" t="s">
        <v>36</v>
      </c>
      <c r="N3680" s="3" t="s">
        <v>63</v>
      </c>
      <c r="O3680" s="3">
        <v>3302</v>
      </c>
      <c r="P3680" s="3">
        <v>1902.08</v>
      </c>
      <c r="Q3680" t="s">
        <v>76</v>
      </c>
      <c r="R3680" t="str">
        <f t="shared" si="172"/>
        <v>PORT09 to PORT02</v>
      </c>
      <c r="S3680" s="3">
        <v>400</v>
      </c>
      <c r="T3680" s="3">
        <v>0.56697618492956181</v>
      </c>
      <c r="U3680" s="10">
        <f t="shared" si="173"/>
        <v>1872.1553626374132</v>
      </c>
      <c r="V3680" s="3" t="s">
        <v>79</v>
      </c>
    </row>
    <row r="3681" spans="1:22" x14ac:dyDescent="0.25">
      <c r="A3681" s="3">
        <v>1417919170</v>
      </c>
      <c r="B3681" s="11">
        <v>44655</v>
      </c>
      <c r="C3681" s="14">
        <v>44469</v>
      </c>
      <c r="D3681" s="13">
        <f t="shared" si="171"/>
        <v>44656</v>
      </c>
      <c r="E3681" s="3" t="s">
        <v>58</v>
      </c>
      <c r="F3681" s="3"/>
      <c r="G3681" s="3">
        <v>2</v>
      </c>
      <c r="H3681" s="3"/>
      <c r="I3681" s="3"/>
      <c r="J3681" s="3"/>
      <c r="K3681" t="s">
        <v>184</v>
      </c>
      <c r="L3681" s="9">
        <v>1682802</v>
      </c>
      <c r="M3681" s="3" t="s">
        <v>46</v>
      </c>
      <c r="N3681" s="3" t="s">
        <v>63</v>
      </c>
      <c r="O3681" s="3">
        <v>239</v>
      </c>
      <c r="P3681" s="3">
        <v>97.44</v>
      </c>
      <c r="Q3681" t="s">
        <v>76</v>
      </c>
      <c r="R3681" t="str">
        <f t="shared" si="172"/>
        <v>PORT09 to PORT04</v>
      </c>
      <c r="S3681" s="3">
        <v>360</v>
      </c>
      <c r="T3681" s="3">
        <v>0.55524729045120425</v>
      </c>
      <c r="U3681" s="10">
        <f t="shared" si="173"/>
        <v>132.70410241783782</v>
      </c>
      <c r="V3681" s="3" t="s">
        <v>197</v>
      </c>
    </row>
    <row r="3682" spans="1:22" x14ac:dyDescent="0.25">
      <c r="A3682" s="3">
        <v>1417919177</v>
      </c>
      <c r="B3682" s="11">
        <v>44658</v>
      </c>
      <c r="C3682" s="14">
        <v>44505</v>
      </c>
      <c r="D3682" s="13">
        <f t="shared" si="171"/>
        <v>44659</v>
      </c>
      <c r="E3682" s="3" t="s">
        <v>59</v>
      </c>
      <c r="F3682" s="3"/>
      <c r="G3682" s="3">
        <v>3</v>
      </c>
      <c r="H3682" s="3"/>
      <c r="I3682" s="3"/>
      <c r="J3682" s="3"/>
      <c r="K3682" t="s">
        <v>189</v>
      </c>
      <c r="L3682" s="9">
        <v>1680712</v>
      </c>
      <c r="M3682" s="3" t="s">
        <v>39</v>
      </c>
      <c r="N3682" s="3" t="s">
        <v>63</v>
      </c>
      <c r="O3682" s="3">
        <v>662</v>
      </c>
      <c r="P3682" s="3">
        <v>90.28</v>
      </c>
      <c r="Q3682" t="s">
        <v>76</v>
      </c>
      <c r="R3682" t="str">
        <f t="shared" si="172"/>
        <v>PORT09 to PORT05</v>
      </c>
      <c r="S3682" s="3">
        <v>440</v>
      </c>
      <c r="T3682" s="3">
        <v>0.42850329514821733</v>
      </c>
      <c r="U3682" s="10">
        <f t="shared" si="173"/>
        <v>283.66918138811985</v>
      </c>
      <c r="V3682" s="3" t="s">
        <v>197</v>
      </c>
    </row>
    <row r="3683" spans="1:22" x14ac:dyDescent="0.25">
      <c r="A3683" s="3">
        <v>1417919184</v>
      </c>
      <c r="B3683" s="11">
        <v>44661</v>
      </c>
      <c r="C3683" s="14">
        <v>44249</v>
      </c>
      <c r="D3683" s="13">
        <f t="shared" si="171"/>
        <v>44662</v>
      </c>
      <c r="E3683" s="3" t="s">
        <v>56</v>
      </c>
      <c r="F3683" s="3"/>
      <c r="G3683" s="3">
        <v>2</v>
      </c>
      <c r="H3683" s="3"/>
      <c r="I3683" s="3"/>
      <c r="J3683" s="3"/>
      <c r="K3683" t="s">
        <v>186</v>
      </c>
      <c r="L3683" s="9">
        <v>1689888</v>
      </c>
      <c r="M3683" s="3" t="s">
        <v>36</v>
      </c>
      <c r="N3683" s="3" t="s">
        <v>63</v>
      </c>
      <c r="O3683" s="3">
        <v>455</v>
      </c>
      <c r="P3683" s="3">
        <v>20.14</v>
      </c>
      <c r="Q3683" t="s">
        <v>76</v>
      </c>
      <c r="R3683" t="str">
        <f t="shared" si="172"/>
        <v>PORT09 to PORT02</v>
      </c>
      <c r="S3683" s="3">
        <v>400</v>
      </c>
      <c r="T3683" s="3">
        <v>0.56697618492956181</v>
      </c>
      <c r="U3683" s="10">
        <f t="shared" si="173"/>
        <v>257.9741641429506</v>
      </c>
      <c r="V3683" s="3" t="s">
        <v>197</v>
      </c>
    </row>
    <row r="3684" spans="1:22" x14ac:dyDescent="0.25">
      <c r="A3684" s="3">
        <v>1417919193</v>
      </c>
      <c r="B3684" s="11">
        <v>44660</v>
      </c>
      <c r="C3684" s="14">
        <v>43636</v>
      </c>
      <c r="D3684" s="13">
        <f t="shared" si="171"/>
        <v>44662</v>
      </c>
      <c r="E3684" s="3" t="s">
        <v>56</v>
      </c>
      <c r="F3684" s="3"/>
      <c r="G3684" s="3">
        <v>2</v>
      </c>
      <c r="H3684" s="3"/>
      <c r="I3684" s="3"/>
      <c r="J3684" s="3"/>
      <c r="K3684" t="s">
        <v>179</v>
      </c>
      <c r="L3684" s="9">
        <v>1681884</v>
      </c>
      <c r="M3684" s="3" t="s">
        <v>42</v>
      </c>
      <c r="N3684" s="3" t="s">
        <v>63</v>
      </c>
      <c r="O3684" s="3">
        <v>3018</v>
      </c>
      <c r="P3684" s="3">
        <v>136.08000000000001</v>
      </c>
      <c r="Q3684" t="s">
        <v>76</v>
      </c>
      <c r="R3684" t="str">
        <f t="shared" si="172"/>
        <v>PORT09 to PORT02</v>
      </c>
      <c r="S3684" s="3">
        <v>400</v>
      </c>
      <c r="T3684" s="3">
        <v>0.37142393742544599</v>
      </c>
      <c r="U3684" s="10">
        <f t="shared" si="173"/>
        <v>1120.9574431499959</v>
      </c>
      <c r="V3684" s="3" t="s">
        <v>82</v>
      </c>
    </row>
    <row r="3685" spans="1:22" x14ac:dyDescent="0.25">
      <c r="A3685" s="3">
        <v>1417919197</v>
      </c>
      <c r="B3685" s="11">
        <v>44659</v>
      </c>
      <c r="C3685" s="14">
        <v>43821</v>
      </c>
      <c r="D3685" s="13">
        <f t="shared" si="171"/>
        <v>44660</v>
      </c>
      <c r="E3685" s="3" t="s">
        <v>56</v>
      </c>
      <c r="F3685" s="3"/>
      <c r="G3685" s="3">
        <v>2</v>
      </c>
      <c r="H3685" s="3"/>
      <c r="I3685" s="3"/>
      <c r="J3685" s="3"/>
      <c r="K3685" t="s">
        <v>179</v>
      </c>
      <c r="L3685" s="9">
        <v>1696263</v>
      </c>
      <c r="M3685" s="3" t="s">
        <v>42</v>
      </c>
      <c r="N3685" s="3" t="s">
        <v>63</v>
      </c>
      <c r="O3685" s="3">
        <v>346</v>
      </c>
      <c r="P3685" s="3">
        <v>54.2</v>
      </c>
      <c r="Q3685" t="s">
        <v>76</v>
      </c>
      <c r="R3685" t="str">
        <f t="shared" si="172"/>
        <v>PORT09 to PORT02</v>
      </c>
      <c r="S3685" s="3">
        <v>400</v>
      </c>
      <c r="T3685" s="3">
        <v>0.37142393742544599</v>
      </c>
      <c r="U3685" s="10">
        <f t="shared" si="173"/>
        <v>128.51268234920431</v>
      </c>
      <c r="V3685" s="3" t="s">
        <v>197</v>
      </c>
    </row>
    <row r="3686" spans="1:22" x14ac:dyDescent="0.25">
      <c r="A3686" s="3">
        <v>1417919204</v>
      </c>
      <c r="B3686" s="11">
        <v>44661</v>
      </c>
      <c r="C3686" s="14">
        <v>43471</v>
      </c>
      <c r="D3686" s="13">
        <f t="shared" si="171"/>
        <v>44662</v>
      </c>
      <c r="E3686" s="3" t="s">
        <v>58</v>
      </c>
      <c r="F3686" s="3"/>
      <c r="G3686" s="3">
        <v>2</v>
      </c>
      <c r="H3686" s="3"/>
      <c r="I3686" s="3"/>
      <c r="J3686" s="3"/>
      <c r="K3686" t="s">
        <v>185</v>
      </c>
      <c r="L3686" s="9">
        <v>1685259</v>
      </c>
      <c r="M3686" s="3" t="s">
        <v>48</v>
      </c>
      <c r="N3686" s="3" t="s">
        <v>63</v>
      </c>
      <c r="O3686" s="3">
        <v>321</v>
      </c>
      <c r="P3686" s="3">
        <v>60.59</v>
      </c>
      <c r="Q3686" t="s">
        <v>76</v>
      </c>
      <c r="R3686" t="str">
        <f t="shared" si="172"/>
        <v>PORT09 to PORT04</v>
      </c>
      <c r="S3686" s="3">
        <v>360</v>
      </c>
      <c r="T3686" s="3">
        <v>0.46970705658151307</v>
      </c>
      <c r="U3686" s="10">
        <f t="shared" si="173"/>
        <v>150.7759651626657</v>
      </c>
      <c r="V3686" s="3" t="s">
        <v>197</v>
      </c>
    </row>
    <row r="3687" spans="1:22" x14ac:dyDescent="0.25">
      <c r="A3687" s="3">
        <v>1417919211</v>
      </c>
      <c r="B3687" s="11">
        <v>44661</v>
      </c>
      <c r="C3687" s="14">
        <v>44087</v>
      </c>
      <c r="D3687" s="13">
        <f t="shared" si="171"/>
        <v>44662</v>
      </c>
      <c r="E3687" s="3" t="s">
        <v>56</v>
      </c>
      <c r="F3687" s="3"/>
      <c r="G3687" s="3">
        <v>2</v>
      </c>
      <c r="H3687" s="3"/>
      <c r="I3687" s="3"/>
      <c r="J3687" s="3"/>
      <c r="K3687" t="s">
        <v>182</v>
      </c>
      <c r="L3687" s="9">
        <v>1691546</v>
      </c>
      <c r="M3687" s="3" t="s">
        <v>45</v>
      </c>
      <c r="N3687" s="3" t="s">
        <v>63</v>
      </c>
      <c r="O3687" s="3">
        <v>860</v>
      </c>
      <c r="P3687" s="3">
        <v>93.1</v>
      </c>
      <c r="Q3687" t="s">
        <v>76</v>
      </c>
      <c r="R3687" t="str">
        <f t="shared" si="172"/>
        <v>PORT09 to PORT02</v>
      </c>
      <c r="S3687" s="3">
        <v>400</v>
      </c>
      <c r="T3687" s="3">
        <v>0.49358189848294531</v>
      </c>
      <c r="U3687" s="10">
        <f t="shared" si="173"/>
        <v>424.48043269533298</v>
      </c>
      <c r="V3687" s="3" t="s">
        <v>197</v>
      </c>
    </row>
    <row r="3688" spans="1:22" x14ac:dyDescent="0.25">
      <c r="A3688" s="3">
        <v>1417919215</v>
      </c>
      <c r="B3688" s="11">
        <v>44660</v>
      </c>
      <c r="C3688" s="14">
        <v>44586</v>
      </c>
      <c r="D3688" s="13">
        <f t="shared" si="171"/>
        <v>44661</v>
      </c>
      <c r="E3688" s="3" t="s">
        <v>56</v>
      </c>
      <c r="F3688" s="3"/>
      <c r="G3688" s="3">
        <v>2</v>
      </c>
      <c r="H3688" s="3"/>
      <c r="I3688" s="3"/>
      <c r="J3688" s="3"/>
      <c r="K3688" t="s">
        <v>186</v>
      </c>
      <c r="L3688" s="9">
        <v>1690155</v>
      </c>
      <c r="M3688" s="3" t="s">
        <v>36</v>
      </c>
      <c r="N3688" s="3" t="s">
        <v>63</v>
      </c>
      <c r="O3688" s="3">
        <v>622</v>
      </c>
      <c r="P3688" s="3">
        <v>32.270000000000003</v>
      </c>
      <c r="Q3688" t="s">
        <v>76</v>
      </c>
      <c r="R3688" t="str">
        <f t="shared" si="172"/>
        <v>PORT09 to PORT02</v>
      </c>
      <c r="S3688" s="3">
        <v>400</v>
      </c>
      <c r="T3688" s="3">
        <v>0.56697618492956181</v>
      </c>
      <c r="U3688" s="10">
        <f t="shared" si="173"/>
        <v>352.65918702618745</v>
      </c>
      <c r="V3688" s="3" t="s">
        <v>197</v>
      </c>
    </row>
    <row r="3689" spans="1:22" x14ac:dyDescent="0.25">
      <c r="A3689" s="3">
        <v>1417919221</v>
      </c>
      <c r="B3689" s="11">
        <v>44659</v>
      </c>
      <c r="C3689" s="14">
        <v>44631</v>
      </c>
      <c r="D3689" s="13">
        <f t="shared" si="171"/>
        <v>44660</v>
      </c>
      <c r="E3689" s="3" t="s">
        <v>58</v>
      </c>
      <c r="F3689" s="3"/>
      <c r="G3689" s="3">
        <v>2</v>
      </c>
      <c r="H3689" s="3"/>
      <c r="I3689" s="3"/>
      <c r="J3689" s="3"/>
      <c r="K3689" t="s">
        <v>184</v>
      </c>
      <c r="L3689" s="9">
        <v>1689785</v>
      </c>
      <c r="M3689" s="3" t="s">
        <v>46</v>
      </c>
      <c r="N3689" s="3" t="s">
        <v>63</v>
      </c>
      <c r="O3689" s="3">
        <v>408</v>
      </c>
      <c r="P3689" s="3">
        <v>29.47</v>
      </c>
      <c r="Q3689" t="s">
        <v>76</v>
      </c>
      <c r="R3689" t="str">
        <f t="shared" si="172"/>
        <v>PORT09 to PORT04</v>
      </c>
      <c r="S3689" s="3">
        <v>360</v>
      </c>
      <c r="T3689" s="3">
        <v>0.55524729045120425</v>
      </c>
      <c r="U3689" s="10">
        <f t="shared" si="173"/>
        <v>226.54089450409134</v>
      </c>
      <c r="V3689" s="3" t="s">
        <v>197</v>
      </c>
    </row>
    <row r="3690" spans="1:22" x14ac:dyDescent="0.25">
      <c r="A3690" s="3">
        <v>1417919230</v>
      </c>
      <c r="B3690" s="11">
        <v>44662</v>
      </c>
      <c r="C3690" s="14">
        <v>43513</v>
      </c>
      <c r="D3690" s="13">
        <f t="shared" si="171"/>
        <v>44664</v>
      </c>
      <c r="E3690" s="3" t="s">
        <v>56</v>
      </c>
      <c r="F3690" s="3"/>
      <c r="G3690" s="3">
        <v>2</v>
      </c>
      <c r="H3690" s="3"/>
      <c r="I3690" s="3"/>
      <c r="J3690" s="3"/>
      <c r="K3690" t="s">
        <v>186</v>
      </c>
      <c r="L3690" s="9">
        <v>1693534</v>
      </c>
      <c r="M3690" s="3" t="s">
        <v>36</v>
      </c>
      <c r="N3690" s="3" t="s">
        <v>63</v>
      </c>
      <c r="O3690" s="3">
        <v>1117</v>
      </c>
      <c r="P3690" s="3">
        <v>94.27</v>
      </c>
      <c r="Q3690" t="s">
        <v>76</v>
      </c>
      <c r="R3690" t="str">
        <f t="shared" si="172"/>
        <v>PORT09 to PORT02</v>
      </c>
      <c r="S3690" s="3">
        <v>400</v>
      </c>
      <c r="T3690" s="3">
        <v>0.56697618492956181</v>
      </c>
      <c r="U3690" s="10">
        <f t="shared" si="173"/>
        <v>633.31239856632055</v>
      </c>
      <c r="V3690" s="3" t="s">
        <v>197</v>
      </c>
    </row>
    <row r="3691" spans="1:22" x14ac:dyDescent="0.25">
      <c r="A3691" s="3">
        <v>1417919238</v>
      </c>
      <c r="B3691" s="11">
        <v>44661</v>
      </c>
      <c r="C3691" s="14">
        <v>44434</v>
      </c>
      <c r="D3691" s="13">
        <f t="shared" si="171"/>
        <v>44663</v>
      </c>
      <c r="E3691" s="3" t="s">
        <v>58</v>
      </c>
      <c r="F3691" s="3"/>
      <c r="G3691" s="3">
        <v>2</v>
      </c>
      <c r="H3691" s="3"/>
      <c r="I3691" s="3"/>
      <c r="J3691" s="3"/>
      <c r="K3691" t="s">
        <v>184</v>
      </c>
      <c r="L3691" s="9">
        <v>1688621</v>
      </c>
      <c r="M3691" s="3" t="s">
        <v>46</v>
      </c>
      <c r="N3691" s="3" t="s">
        <v>63</v>
      </c>
      <c r="O3691" s="3">
        <v>2509</v>
      </c>
      <c r="P3691" s="3">
        <v>26.42</v>
      </c>
      <c r="Q3691" t="s">
        <v>76</v>
      </c>
      <c r="R3691" t="str">
        <f t="shared" si="172"/>
        <v>PORT09 to PORT04</v>
      </c>
      <c r="S3691" s="3">
        <v>360</v>
      </c>
      <c r="T3691" s="3">
        <v>0.55524729045120425</v>
      </c>
      <c r="U3691" s="10">
        <f t="shared" si="173"/>
        <v>1393.1154517420714</v>
      </c>
      <c r="V3691" s="3" t="s">
        <v>197</v>
      </c>
    </row>
    <row r="3692" spans="1:22" x14ac:dyDescent="0.25">
      <c r="A3692" s="3">
        <v>1417919244</v>
      </c>
      <c r="B3692" s="11">
        <v>44655</v>
      </c>
      <c r="C3692" s="14">
        <v>44589</v>
      </c>
      <c r="D3692" s="13">
        <f t="shared" si="171"/>
        <v>44656</v>
      </c>
      <c r="E3692" s="3" t="s">
        <v>56</v>
      </c>
      <c r="F3692" s="3"/>
      <c r="G3692" s="3">
        <v>2</v>
      </c>
      <c r="H3692" s="3"/>
      <c r="I3692" s="3"/>
      <c r="J3692" s="3"/>
      <c r="K3692" t="s">
        <v>186</v>
      </c>
      <c r="L3692" s="9">
        <v>1691937</v>
      </c>
      <c r="M3692" s="3" t="s">
        <v>36</v>
      </c>
      <c r="N3692" s="3" t="s">
        <v>63</v>
      </c>
      <c r="O3692" s="3">
        <v>224</v>
      </c>
      <c r="P3692" s="3">
        <v>87.66</v>
      </c>
      <c r="Q3692" t="s">
        <v>76</v>
      </c>
      <c r="R3692" t="str">
        <f t="shared" si="172"/>
        <v>PORT09 to PORT02</v>
      </c>
      <c r="S3692" s="3">
        <v>400</v>
      </c>
      <c r="T3692" s="3">
        <v>0.56697618492956181</v>
      </c>
      <c r="U3692" s="10">
        <f t="shared" si="173"/>
        <v>127.00266542422185</v>
      </c>
      <c r="V3692" s="3" t="s">
        <v>197</v>
      </c>
    </row>
    <row r="3693" spans="1:22" x14ac:dyDescent="0.25">
      <c r="A3693" s="3">
        <v>1417919250</v>
      </c>
      <c r="B3693" s="11">
        <v>44655</v>
      </c>
      <c r="C3693" s="14">
        <v>43721</v>
      </c>
      <c r="D3693" s="13">
        <f t="shared" si="171"/>
        <v>44657</v>
      </c>
      <c r="E3693" s="3" t="s">
        <v>56</v>
      </c>
      <c r="F3693" s="3"/>
      <c r="G3693" s="3">
        <v>2</v>
      </c>
      <c r="H3693" s="3"/>
      <c r="I3693" s="3"/>
      <c r="J3693" s="3"/>
      <c r="K3693" t="s">
        <v>186</v>
      </c>
      <c r="L3693" s="9">
        <v>1681378</v>
      </c>
      <c r="M3693" s="3" t="s">
        <v>36</v>
      </c>
      <c r="N3693" s="3" t="s">
        <v>63</v>
      </c>
      <c r="O3693" s="3">
        <v>1076</v>
      </c>
      <c r="P3693" s="3">
        <v>87.27</v>
      </c>
      <c r="Q3693" t="s">
        <v>76</v>
      </c>
      <c r="R3693" t="str">
        <f t="shared" si="172"/>
        <v>PORT09 to PORT02</v>
      </c>
      <c r="S3693" s="3">
        <v>400</v>
      </c>
      <c r="T3693" s="3">
        <v>0.56697618492956181</v>
      </c>
      <c r="U3693" s="10">
        <f t="shared" si="173"/>
        <v>610.06637498420855</v>
      </c>
      <c r="V3693" s="3" t="s">
        <v>197</v>
      </c>
    </row>
    <row r="3694" spans="1:22" x14ac:dyDescent="0.25">
      <c r="A3694" s="3">
        <v>1417919252</v>
      </c>
      <c r="B3694" s="11">
        <v>44653</v>
      </c>
      <c r="C3694" s="14">
        <v>43833</v>
      </c>
      <c r="D3694" s="13">
        <f t="shared" si="171"/>
        <v>44655</v>
      </c>
      <c r="E3694" s="3" t="s">
        <v>65</v>
      </c>
      <c r="F3694" s="3"/>
      <c r="G3694" s="3">
        <v>1</v>
      </c>
      <c r="H3694" s="3"/>
      <c r="I3694" s="3"/>
      <c r="J3694" s="3"/>
      <c r="K3694" t="s">
        <v>181</v>
      </c>
      <c r="L3694" s="9">
        <v>1666994</v>
      </c>
      <c r="M3694" s="3" t="s">
        <v>53</v>
      </c>
      <c r="N3694" s="3" t="s">
        <v>63</v>
      </c>
      <c r="O3694" s="3">
        <v>1122</v>
      </c>
      <c r="P3694" s="3">
        <v>42.86</v>
      </c>
      <c r="Q3694" t="s">
        <v>76</v>
      </c>
      <c r="R3694" t="str">
        <f t="shared" si="172"/>
        <v>PORT09 to PORT11</v>
      </c>
      <c r="S3694" s="3">
        <v>210</v>
      </c>
      <c r="T3694" s="3">
        <v>2.0362537598033468</v>
      </c>
      <c r="U3694" s="10">
        <f t="shared" si="173"/>
        <v>2284.676718499355</v>
      </c>
      <c r="V3694" s="3" t="s">
        <v>197</v>
      </c>
    </row>
    <row r="3695" spans="1:22" x14ac:dyDescent="0.25">
      <c r="A3695" s="3">
        <v>1417919262</v>
      </c>
      <c r="B3695" s="11">
        <v>44654</v>
      </c>
      <c r="C3695" s="14">
        <v>43862</v>
      </c>
      <c r="D3695" s="13">
        <f t="shared" si="171"/>
        <v>44655</v>
      </c>
      <c r="E3695" s="3" t="s">
        <v>56</v>
      </c>
      <c r="F3695" s="3"/>
      <c r="G3695" s="3">
        <v>2</v>
      </c>
      <c r="H3695" s="3"/>
      <c r="I3695" s="3"/>
      <c r="J3695" s="3"/>
      <c r="K3695" t="s">
        <v>179</v>
      </c>
      <c r="L3695" s="9">
        <v>1696254</v>
      </c>
      <c r="M3695" s="3" t="s">
        <v>42</v>
      </c>
      <c r="N3695" s="3" t="s">
        <v>63</v>
      </c>
      <c r="O3695" s="3">
        <v>835</v>
      </c>
      <c r="P3695" s="3">
        <v>74.61</v>
      </c>
      <c r="Q3695" t="s">
        <v>76</v>
      </c>
      <c r="R3695" t="str">
        <f t="shared" si="172"/>
        <v>PORT09 to PORT02</v>
      </c>
      <c r="S3695" s="3">
        <v>400</v>
      </c>
      <c r="T3695" s="3">
        <v>0.37142393742544599</v>
      </c>
      <c r="U3695" s="10">
        <f t="shared" si="173"/>
        <v>310.1389877502474</v>
      </c>
      <c r="V3695" s="3" t="s">
        <v>197</v>
      </c>
    </row>
    <row r="3696" spans="1:22" x14ac:dyDescent="0.25">
      <c r="A3696" s="3">
        <v>1417919264</v>
      </c>
      <c r="B3696" s="11">
        <v>44653</v>
      </c>
      <c r="C3696" s="14">
        <v>44512</v>
      </c>
      <c r="D3696" s="13">
        <f t="shared" si="171"/>
        <v>44654</v>
      </c>
      <c r="E3696" s="3" t="s">
        <v>58</v>
      </c>
      <c r="F3696" s="3"/>
      <c r="G3696" s="3">
        <v>2</v>
      </c>
      <c r="H3696" s="3"/>
      <c r="I3696" s="3"/>
      <c r="J3696" s="3"/>
      <c r="K3696" t="s">
        <v>185</v>
      </c>
      <c r="L3696" s="9">
        <v>1694270</v>
      </c>
      <c r="M3696" s="3" t="s">
        <v>48</v>
      </c>
      <c r="N3696" s="3" t="s">
        <v>63</v>
      </c>
      <c r="O3696" s="3">
        <v>921</v>
      </c>
      <c r="P3696" s="3">
        <v>12.12</v>
      </c>
      <c r="Q3696" t="s">
        <v>76</v>
      </c>
      <c r="R3696" t="str">
        <f t="shared" si="172"/>
        <v>PORT09 to PORT04</v>
      </c>
      <c r="S3696" s="3">
        <v>360</v>
      </c>
      <c r="T3696" s="3">
        <v>0.46970705658151307</v>
      </c>
      <c r="U3696" s="10">
        <f t="shared" si="173"/>
        <v>432.60019911157354</v>
      </c>
      <c r="V3696" s="3" t="s">
        <v>197</v>
      </c>
    </row>
    <row r="3697" spans="1:22" x14ac:dyDescent="0.25">
      <c r="A3697" s="3">
        <v>1417919273</v>
      </c>
      <c r="B3697" s="11">
        <v>44659</v>
      </c>
      <c r="C3697" s="14">
        <v>44422</v>
      </c>
      <c r="D3697" s="13">
        <f t="shared" si="171"/>
        <v>44661</v>
      </c>
      <c r="E3697" s="3" t="s">
        <v>56</v>
      </c>
      <c r="F3697" s="3"/>
      <c r="G3697" s="3">
        <v>2</v>
      </c>
      <c r="H3697" s="3"/>
      <c r="I3697" s="3"/>
      <c r="J3697" s="3"/>
      <c r="K3697" t="s">
        <v>186</v>
      </c>
      <c r="L3697" s="9">
        <v>1690271</v>
      </c>
      <c r="M3697" s="3" t="s">
        <v>36</v>
      </c>
      <c r="N3697" s="3" t="s">
        <v>63</v>
      </c>
      <c r="O3697" s="3">
        <v>1299</v>
      </c>
      <c r="P3697" s="3">
        <v>163.21</v>
      </c>
      <c r="Q3697" t="s">
        <v>76</v>
      </c>
      <c r="R3697" t="str">
        <f t="shared" si="172"/>
        <v>PORT09 to PORT02</v>
      </c>
      <c r="S3697" s="3">
        <v>400</v>
      </c>
      <c r="T3697" s="3">
        <v>0.56697618492956181</v>
      </c>
      <c r="U3697" s="10">
        <f t="shared" si="173"/>
        <v>736.50206422350084</v>
      </c>
      <c r="V3697" s="3" t="s">
        <v>82</v>
      </c>
    </row>
    <row r="3698" spans="1:22" x14ac:dyDescent="0.25">
      <c r="A3698" s="3">
        <v>1417919274</v>
      </c>
      <c r="B3698" s="11">
        <v>44654</v>
      </c>
      <c r="C3698" s="14">
        <v>43687</v>
      </c>
      <c r="D3698" s="13">
        <f t="shared" si="171"/>
        <v>44656</v>
      </c>
      <c r="E3698" s="3" t="s">
        <v>56</v>
      </c>
      <c r="F3698" s="3"/>
      <c r="G3698" s="3">
        <v>2</v>
      </c>
      <c r="H3698" s="3"/>
      <c r="I3698" s="3"/>
      <c r="J3698" s="3"/>
      <c r="K3698" t="s">
        <v>182</v>
      </c>
      <c r="L3698" s="9">
        <v>1681883</v>
      </c>
      <c r="M3698" s="3" t="s">
        <v>45</v>
      </c>
      <c r="N3698" s="3" t="s">
        <v>63</v>
      </c>
      <c r="O3698" s="3">
        <v>1883</v>
      </c>
      <c r="P3698" s="3">
        <v>107.38</v>
      </c>
      <c r="Q3698" t="s">
        <v>76</v>
      </c>
      <c r="R3698" t="str">
        <f t="shared" si="172"/>
        <v>PORT09 to PORT02</v>
      </c>
      <c r="S3698" s="3">
        <v>400</v>
      </c>
      <c r="T3698" s="3">
        <v>0.49358189848294531</v>
      </c>
      <c r="U3698" s="10">
        <f t="shared" si="173"/>
        <v>929.41471484338604</v>
      </c>
      <c r="V3698" s="3" t="s">
        <v>82</v>
      </c>
    </row>
    <row r="3699" spans="1:22" x14ac:dyDescent="0.25">
      <c r="A3699" s="3">
        <v>1417919283</v>
      </c>
      <c r="B3699" s="11">
        <v>44661</v>
      </c>
      <c r="C3699" s="14">
        <v>43730</v>
      </c>
      <c r="D3699" s="13">
        <f t="shared" si="171"/>
        <v>44663</v>
      </c>
      <c r="E3699" s="3" t="s">
        <v>56</v>
      </c>
      <c r="F3699" s="3"/>
      <c r="G3699" s="3">
        <v>2</v>
      </c>
      <c r="H3699" s="3"/>
      <c r="I3699" s="3"/>
      <c r="J3699" s="3"/>
      <c r="K3699" t="s">
        <v>186</v>
      </c>
      <c r="L3699" s="9">
        <v>1685832</v>
      </c>
      <c r="M3699" s="3" t="s">
        <v>36</v>
      </c>
      <c r="N3699" s="3" t="s">
        <v>63</v>
      </c>
      <c r="O3699" s="3">
        <v>2927</v>
      </c>
      <c r="P3699" s="3">
        <v>141.03</v>
      </c>
      <c r="Q3699" t="s">
        <v>76</v>
      </c>
      <c r="R3699" t="str">
        <f t="shared" si="172"/>
        <v>PORT09 to PORT02</v>
      </c>
      <c r="S3699" s="3">
        <v>400</v>
      </c>
      <c r="T3699" s="3">
        <v>0.56697618492956181</v>
      </c>
      <c r="U3699" s="10">
        <f t="shared" si="173"/>
        <v>1659.5392932888274</v>
      </c>
      <c r="V3699" s="3" t="s">
        <v>82</v>
      </c>
    </row>
    <row r="3700" spans="1:22" x14ac:dyDescent="0.25">
      <c r="A3700" s="3">
        <v>1417919287</v>
      </c>
      <c r="B3700" s="11">
        <v>44658</v>
      </c>
      <c r="C3700" s="14">
        <v>43485</v>
      </c>
      <c r="D3700" s="13">
        <f t="shared" si="171"/>
        <v>44659</v>
      </c>
      <c r="E3700" s="3" t="s">
        <v>58</v>
      </c>
      <c r="F3700" s="3"/>
      <c r="G3700" s="3">
        <v>2</v>
      </c>
      <c r="H3700" s="3"/>
      <c r="I3700" s="3"/>
      <c r="J3700" s="3"/>
      <c r="K3700" t="s">
        <v>185</v>
      </c>
      <c r="L3700" s="9">
        <v>1696204</v>
      </c>
      <c r="M3700" s="3" t="s">
        <v>48</v>
      </c>
      <c r="N3700" s="3" t="s">
        <v>63</v>
      </c>
      <c r="O3700" s="3">
        <v>329</v>
      </c>
      <c r="P3700" s="3">
        <v>45.31</v>
      </c>
      <c r="Q3700" t="s">
        <v>76</v>
      </c>
      <c r="R3700" t="str">
        <f t="shared" si="172"/>
        <v>PORT09 to PORT04</v>
      </c>
      <c r="S3700" s="3">
        <v>360</v>
      </c>
      <c r="T3700" s="3">
        <v>0.46970705658151307</v>
      </c>
      <c r="U3700" s="10">
        <f t="shared" si="173"/>
        <v>154.5336216153178</v>
      </c>
      <c r="V3700" s="3" t="s">
        <v>197</v>
      </c>
    </row>
    <row r="3701" spans="1:22" x14ac:dyDescent="0.25">
      <c r="A3701" s="3">
        <v>1417919292</v>
      </c>
      <c r="B3701" s="11">
        <v>44660</v>
      </c>
      <c r="C3701" s="14">
        <v>44153</v>
      </c>
      <c r="D3701" s="13">
        <f t="shared" si="171"/>
        <v>44661</v>
      </c>
      <c r="E3701" s="3" t="s">
        <v>59</v>
      </c>
      <c r="F3701" s="3"/>
      <c r="G3701" s="3">
        <v>3</v>
      </c>
      <c r="H3701" s="3"/>
      <c r="I3701" s="3"/>
      <c r="J3701" s="3"/>
      <c r="K3701" t="s">
        <v>189</v>
      </c>
      <c r="L3701" s="9">
        <v>1684644</v>
      </c>
      <c r="M3701" s="3" t="s">
        <v>39</v>
      </c>
      <c r="N3701" s="3" t="s">
        <v>63</v>
      </c>
      <c r="O3701" s="3">
        <v>318</v>
      </c>
      <c r="P3701" s="3">
        <v>98.38</v>
      </c>
      <c r="Q3701" t="s">
        <v>76</v>
      </c>
      <c r="R3701" t="str">
        <f t="shared" si="172"/>
        <v>PORT09 to PORT05</v>
      </c>
      <c r="S3701" s="3">
        <v>440</v>
      </c>
      <c r="T3701" s="3">
        <v>0.42850329514821733</v>
      </c>
      <c r="U3701" s="10">
        <f t="shared" si="173"/>
        <v>136.26404785713311</v>
      </c>
      <c r="V3701" s="3" t="s">
        <v>197</v>
      </c>
    </row>
    <row r="3702" spans="1:22" x14ac:dyDescent="0.25">
      <c r="A3702" s="3">
        <v>1417919294</v>
      </c>
      <c r="B3702" s="11">
        <v>44658</v>
      </c>
      <c r="C3702" s="14">
        <v>43702</v>
      </c>
      <c r="D3702" s="13">
        <f t="shared" si="171"/>
        <v>44660</v>
      </c>
      <c r="E3702" s="3" t="s">
        <v>59</v>
      </c>
      <c r="F3702" s="3"/>
      <c r="G3702" s="3">
        <v>3</v>
      </c>
      <c r="H3702" s="3"/>
      <c r="I3702" s="3"/>
      <c r="J3702" s="3"/>
      <c r="K3702" t="s">
        <v>189</v>
      </c>
      <c r="L3702" s="9">
        <v>1688092</v>
      </c>
      <c r="M3702" s="3" t="s">
        <v>39</v>
      </c>
      <c r="N3702" s="3" t="s">
        <v>63</v>
      </c>
      <c r="O3702" s="3">
        <v>1627</v>
      </c>
      <c r="P3702" s="3">
        <v>78.680000000000007</v>
      </c>
      <c r="Q3702" t="s">
        <v>76</v>
      </c>
      <c r="R3702" t="str">
        <f t="shared" si="172"/>
        <v>PORT09 to PORT05</v>
      </c>
      <c r="S3702" s="3">
        <v>440</v>
      </c>
      <c r="T3702" s="3">
        <v>0.42850329514821733</v>
      </c>
      <c r="U3702" s="10">
        <f t="shared" si="173"/>
        <v>697.17486120614956</v>
      </c>
      <c r="V3702" s="3" t="s">
        <v>197</v>
      </c>
    </row>
    <row r="3703" spans="1:22" x14ac:dyDescent="0.25">
      <c r="A3703" s="3">
        <v>1417919298</v>
      </c>
      <c r="B3703" s="11">
        <v>44661</v>
      </c>
      <c r="C3703" s="14">
        <v>43475</v>
      </c>
      <c r="D3703" s="13">
        <f t="shared" si="171"/>
        <v>44663</v>
      </c>
      <c r="E3703" s="3" t="s">
        <v>56</v>
      </c>
      <c r="F3703" s="3"/>
      <c r="G3703" s="3">
        <v>2</v>
      </c>
      <c r="H3703" s="3"/>
      <c r="I3703" s="3"/>
      <c r="J3703" s="3"/>
      <c r="K3703" t="s">
        <v>186</v>
      </c>
      <c r="L3703" s="9">
        <v>1692226</v>
      </c>
      <c r="M3703" s="3" t="s">
        <v>36</v>
      </c>
      <c r="N3703" s="3" t="s">
        <v>63</v>
      </c>
      <c r="O3703" s="3">
        <v>1553</v>
      </c>
      <c r="P3703" s="3">
        <v>191.18</v>
      </c>
      <c r="Q3703" t="s">
        <v>76</v>
      </c>
      <c r="R3703" t="str">
        <f t="shared" si="172"/>
        <v>PORT09 to PORT02</v>
      </c>
      <c r="S3703" s="3">
        <v>400</v>
      </c>
      <c r="T3703" s="3">
        <v>0.56697618492956181</v>
      </c>
      <c r="U3703" s="10">
        <f t="shared" si="173"/>
        <v>880.51401519560955</v>
      </c>
      <c r="V3703" s="3" t="s">
        <v>82</v>
      </c>
    </row>
    <row r="3704" spans="1:22" x14ac:dyDescent="0.25">
      <c r="A3704" s="3">
        <v>1417919305</v>
      </c>
      <c r="B3704" s="11">
        <v>44665</v>
      </c>
      <c r="C3704" s="14">
        <v>43981</v>
      </c>
      <c r="D3704" s="13">
        <f t="shared" si="171"/>
        <v>44667</v>
      </c>
      <c r="E3704" s="3" t="s">
        <v>56</v>
      </c>
      <c r="F3704" s="3"/>
      <c r="G3704" s="3">
        <v>2</v>
      </c>
      <c r="H3704" s="3"/>
      <c r="I3704" s="3"/>
      <c r="J3704" s="3"/>
      <c r="K3704" t="s">
        <v>186</v>
      </c>
      <c r="L3704" s="9">
        <v>1690529</v>
      </c>
      <c r="M3704" s="3" t="s">
        <v>36</v>
      </c>
      <c r="N3704" s="3" t="s">
        <v>63</v>
      </c>
      <c r="O3704" s="3">
        <v>1865</v>
      </c>
      <c r="P3704" s="3">
        <v>129.66999999999999</v>
      </c>
      <c r="Q3704" t="s">
        <v>76</v>
      </c>
      <c r="R3704" t="str">
        <f t="shared" si="172"/>
        <v>PORT09 to PORT02</v>
      </c>
      <c r="S3704" s="3">
        <v>400</v>
      </c>
      <c r="T3704" s="3">
        <v>0.56697618492956181</v>
      </c>
      <c r="U3704" s="10">
        <f t="shared" si="173"/>
        <v>1057.4105848936329</v>
      </c>
      <c r="V3704" s="3" t="s">
        <v>82</v>
      </c>
    </row>
    <row r="3705" spans="1:22" x14ac:dyDescent="0.25">
      <c r="A3705" s="3">
        <v>1417919306</v>
      </c>
      <c r="B3705" s="11">
        <v>44659</v>
      </c>
      <c r="C3705" s="14">
        <v>44022</v>
      </c>
      <c r="D3705" s="13">
        <f t="shared" si="171"/>
        <v>44660</v>
      </c>
      <c r="E3705" s="3" t="s">
        <v>56</v>
      </c>
      <c r="F3705" s="3"/>
      <c r="G3705" s="3">
        <v>2</v>
      </c>
      <c r="H3705" s="3"/>
      <c r="I3705" s="3"/>
      <c r="J3705" s="3"/>
      <c r="K3705" t="s">
        <v>182</v>
      </c>
      <c r="L3705" s="9">
        <v>1688288</v>
      </c>
      <c r="M3705" s="3" t="s">
        <v>45</v>
      </c>
      <c r="N3705" s="3" t="s">
        <v>63</v>
      </c>
      <c r="O3705" s="3">
        <v>584</v>
      </c>
      <c r="P3705" s="3">
        <v>68.08</v>
      </c>
      <c r="Q3705" t="s">
        <v>76</v>
      </c>
      <c r="R3705" t="str">
        <f t="shared" si="172"/>
        <v>PORT09 to PORT02</v>
      </c>
      <c r="S3705" s="3">
        <v>400</v>
      </c>
      <c r="T3705" s="3">
        <v>0.49358189848294531</v>
      </c>
      <c r="U3705" s="10">
        <f t="shared" si="173"/>
        <v>288.25182871404007</v>
      </c>
      <c r="V3705" s="3" t="s">
        <v>197</v>
      </c>
    </row>
    <row r="3706" spans="1:22" x14ac:dyDescent="0.25">
      <c r="A3706" s="3">
        <v>1417919315</v>
      </c>
      <c r="B3706" s="11">
        <v>44660</v>
      </c>
      <c r="C3706" s="14">
        <v>44206</v>
      </c>
      <c r="D3706" s="13">
        <f t="shared" si="171"/>
        <v>44662</v>
      </c>
      <c r="E3706" s="3" t="s">
        <v>64</v>
      </c>
      <c r="F3706" s="3"/>
      <c r="G3706" s="3">
        <v>2</v>
      </c>
      <c r="H3706" s="3"/>
      <c r="I3706" s="3"/>
      <c r="J3706" s="3"/>
      <c r="K3706" t="s">
        <v>190</v>
      </c>
      <c r="L3706" s="9">
        <v>1672826</v>
      </c>
      <c r="M3706" s="3" t="s">
        <v>52</v>
      </c>
      <c r="N3706" s="3" t="s">
        <v>63</v>
      </c>
      <c r="O3706" s="3">
        <v>2250</v>
      </c>
      <c r="P3706" s="3">
        <v>144.69</v>
      </c>
      <c r="Q3706" t="s">
        <v>76</v>
      </c>
      <c r="R3706" t="str">
        <f t="shared" si="172"/>
        <v>PORT09 to PORT10</v>
      </c>
      <c r="S3706" s="3">
        <v>300</v>
      </c>
      <c r="T3706" s="3">
        <v>0.42894658708921174</v>
      </c>
      <c r="U3706" s="10">
        <f t="shared" si="173"/>
        <v>965.12982095072641</v>
      </c>
      <c r="V3706" s="3" t="s">
        <v>82</v>
      </c>
    </row>
    <row r="3707" spans="1:22" x14ac:dyDescent="0.25">
      <c r="A3707" s="3">
        <v>1417919323</v>
      </c>
      <c r="B3707" s="11">
        <v>44662</v>
      </c>
      <c r="C3707" s="14">
        <v>44571</v>
      </c>
      <c r="D3707" s="13">
        <f t="shared" si="171"/>
        <v>44664</v>
      </c>
      <c r="E3707" s="3" t="s">
        <v>59</v>
      </c>
      <c r="F3707" s="3"/>
      <c r="G3707" s="3">
        <v>3</v>
      </c>
      <c r="H3707" s="3"/>
      <c r="I3707" s="3"/>
      <c r="J3707" s="3"/>
      <c r="K3707" t="s">
        <v>189</v>
      </c>
      <c r="L3707" s="9">
        <v>1684330</v>
      </c>
      <c r="M3707" s="3" t="s">
        <v>39</v>
      </c>
      <c r="N3707" s="3" t="s">
        <v>63</v>
      </c>
      <c r="O3707" s="3">
        <v>3335</v>
      </c>
      <c r="P3707" s="3">
        <v>146.75</v>
      </c>
      <c r="Q3707" t="s">
        <v>76</v>
      </c>
      <c r="R3707" t="str">
        <f t="shared" si="172"/>
        <v>PORT09 to PORT05</v>
      </c>
      <c r="S3707" s="3">
        <v>440</v>
      </c>
      <c r="T3707" s="3">
        <v>0.42850329514821733</v>
      </c>
      <c r="U3707" s="10">
        <f t="shared" si="173"/>
        <v>1429.0584893193047</v>
      </c>
      <c r="V3707" s="3" t="s">
        <v>82</v>
      </c>
    </row>
    <row r="3708" spans="1:22" x14ac:dyDescent="0.25">
      <c r="A3708" s="3">
        <v>1417919324</v>
      </c>
      <c r="B3708" s="11">
        <v>44659</v>
      </c>
      <c r="C3708" s="14">
        <v>44298</v>
      </c>
      <c r="D3708" s="13">
        <f t="shared" si="171"/>
        <v>44661</v>
      </c>
      <c r="E3708" s="3" t="s">
        <v>58</v>
      </c>
      <c r="F3708" s="3"/>
      <c r="G3708" s="3">
        <v>2</v>
      </c>
      <c r="H3708" s="3"/>
      <c r="I3708" s="3"/>
      <c r="J3708" s="3"/>
      <c r="K3708" t="s">
        <v>185</v>
      </c>
      <c r="L3708" s="9">
        <v>1685249</v>
      </c>
      <c r="M3708" s="3" t="s">
        <v>48</v>
      </c>
      <c r="N3708" s="3" t="s">
        <v>63</v>
      </c>
      <c r="O3708" s="3">
        <v>1442</v>
      </c>
      <c r="P3708" s="3">
        <v>102.54</v>
      </c>
      <c r="Q3708" t="s">
        <v>76</v>
      </c>
      <c r="R3708" t="str">
        <f t="shared" si="172"/>
        <v>PORT09 to PORT04</v>
      </c>
      <c r="S3708" s="3">
        <v>360</v>
      </c>
      <c r="T3708" s="3">
        <v>0.46970705658151307</v>
      </c>
      <c r="U3708" s="10">
        <f t="shared" si="173"/>
        <v>677.31757559054188</v>
      </c>
      <c r="V3708" s="3" t="s">
        <v>82</v>
      </c>
    </row>
    <row r="3709" spans="1:22" x14ac:dyDescent="0.25">
      <c r="A3709" s="3">
        <v>1417919330</v>
      </c>
      <c r="B3709" s="11">
        <v>44653</v>
      </c>
      <c r="C3709" s="14">
        <v>44560</v>
      </c>
      <c r="D3709" s="13">
        <f t="shared" si="171"/>
        <v>44654</v>
      </c>
      <c r="E3709" s="3" t="s">
        <v>60</v>
      </c>
      <c r="F3709" s="3"/>
      <c r="G3709" s="3">
        <v>1</v>
      </c>
      <c r="H3709" s="3"/>
      <c r="I3709" s="3"/>
      <c r="J3709" s="3"/>
      <c r="K3709" t="s">
        <v>183</v>
      </c>
      <c r="L3709" s="9">
        <v>1688750</v>
      </c>
      <c r="M3709" s="3" t="s">
        <v>41</v>
      </c>
      <c r="N3709" s="3" t="s">
        <v>63</v>
      </c>
      <c r="O3709" s="3">
        <v>486</v>
      </c>
      <c r="P3709" s="3">
        <v>80.69</v>
      </c>
      <c r="Q3709" t="s">
        <v>76</v>
      </c>
      <c r="R3709" t="str">
        <f t="shared" si="172"/>
        <v>PORT09 to PORT06</v>
      </c>
      <c r="S3709" s="3">
        <v>250</v>
      </c>
      <c r="T3709" s="3">
        <v>0.55408809762578848</v>
      </c>
      <c r="U3709" s="10">
        <f t="shared" si="173"/>
        <v>269.28681544613318</v>
      </c>
      <c r="V3709" s="3" t="s">
        <v>197</v>
      </c>
    </row>
    <row r="3710" spans="1:22" x14ac:dyDescent="0.25">
      <c r="A3710" s="3">
        <v>1417919339</v>
      </c>
      <c r="B3710" s="11">
        <v>44662</v>
      </c>
      <c r="C3710" s="14">
        <v>44163</v>
      </c>
      <c r="D3710" s="13">
        <f t="shared" si="171"/>
        <v>44664</v>
      </c>
      <c r="E3710" s="3" t="s">
        <v>59</v>
      </c>
      <c r="F3710" s="3"/>
      <c r="G3710" s="3">
        <v>3</v>
      </c>
      <c r="H3710" s="3"/>
      <c r="I3710" s="3"/>
      <c r="J3710" s="3"/>
      <c r="K3710" t="s">
        <v>189</v>
      </c>
      <c r="L3710" s="9">
        <v>1680738</v>
      </c>
      <c r="M3710" s="3" t="s">
        <v>39</v>
      </c>
      <c r="N3710" s="3" t="s">
        <v>63</v>
      </c>
      <c r="O3710" s="3">
        <v>1072</v>
      </c>
      <c r="P3710" s="3">
        <v>97.66</v>
      </c>
      <c r="Q3710" t="s">
        <v>76</v>
      </c>
      <c r="R3710" t="str">
        <f t="shared" si="172"/>
        <v>PORT09 to PORT05</v>
      </c>
      <c r="S3710" s="3">
        <v>440</v>
      </c>
      <c r="T3710" s="3">
        <v>0.42850329514821733</v>
      </c>
      <c r="U3710" s="10">
        <f t="shared" si="173"/>
        <v>459.35553239888895</v>
      </c>
      <c r="V3710" s="3" t="s">
        <v>197</v>
      </c>
    </row>
    <row r="3711" spans="1:22" x14ac:dyDescent="0.25">
      <c r="A3711" s="3">
        <v>1417919348</v>
      </c>
      <c r="B3711" s="11">
        <v>44662</v>
      </c>
      <c r="C3711" s="14">
        <v>43644</v>
      </c>
      <c r="D3711" s="13">
        <f t="shared" si="171"/>
        <v>44663</v>
      </c>
      <c r="E3711" s="3" t="s">
        <v>59</v>
      </c>
      <c r="F3711" s="3"/>
      <c r="G3711" s="3">
        <v>3</v>
      </c>
      <c r="H3711" s="3"/>
      <c r="I3711" s="3"/>
      <c r="J3711" s="3"/>
      <c r="K3711" t="s">
        <v>189</v>
      </c>
      <c r="L3711" s="9">
        <v>1688695</v>
      </c>
      <c r="M3711" s="3" t="s">
        <v>39</v>
      </c>
      <c r="N3711" s="3" t="s">
        <v>63</v>
      </c>
      <c r="O3711" s="3">
        <v>495</v>
      </c>
      <c r="P3711" s="3">
        <v>28.27</v>
      </c>
      <c r="Q3711" t="s">
        <v>76</v>
      </c>
      <c r="R3711" t="str">
        <f t="shared" si="172"/>
        <v>PORT09 to PORT05</v>
      </c>
      <c r="S3711" s="3">
        <v>440</v>
      </c>
      <c r="T3711" s="3">
        <v>0.42850329514821733</v>
      </c>
      <c r="U3711" s="10">
        <f t="shared" si="173"/>
        <v>212.10913109836758</v>
      </c>
      <c r="V3711" s="3" t="s">
        <v>197</v>
      </c>
    </row>
    <row r="3712" spans="1:22" x14ac:dyDescent="0.25">
      <c r="A3712" s="3">
        <v>1417919356</v>
      </c>
      <c r="B3712" s="11">
        <v>44661</v>
      </c>
      <c r="C3712" s="14">
        <v>43903</v>
      </c>
      <c r="D3712" s="13">
        <f t="shared" si="171"/>
        <v>44662</v>
      </c>
      <c r="E3712" s="3" t="s">
        <v>59</v>
      </c>
      <c r="F3712" s="3"/>
      <c r="G3712" s="3">
        <v>3</v>
      </c>
      <c r="H3712" s="3"/>
      <c r="I3712" s="3"/>
      <c r="J3712" s="3"/>
      <c r="K3712" t="s">
        <v>189</v>
      </c>
      <c r="L3712" s="9">
        <v>1686754</v>
      </c>
      <c r="M3712" s="3" t="s">
        <v>39</v>
      </c>
      <c r="N3712" s="3" t="s">
        <v>63</v>
      </c>
      <c r="O3712" s="3">
        <v>678</v>
      </c>
      <c r="P3712" s="3">
        <v>95.15</v>
      </c>
      <c r="Q3712" t="s">
        <v>76</v>
      </c>
      <c r="R3712" t="str">
        <f t="shared" si="172"/>
        <v>PORT09 to PORT05</v>
      </c>
      <c r="S3712" s="3">
        <v>440</v>
      </c>
      <c r="T3712" s="3">
        <v>0.42850329514821733</v>
      </c>
      <c r="U3712" s="10">
        <f t="shared" si="173"/>
        <v>290.52523411049134</v>
      </c>
      <c r="V3712" s="3" t="s">
        <v>197</v>
      </c>
    </row>
    <row r="3713" spans="1:22" x14ac:dyDescent="0.25">
      <c r="A3713" s="3">
        <v>1417919357</v>
      </c>
      <c r="B3713" s="11">
        <v>44662</v>
      </c>
      <c r="C3713" s="14">
        <v>44537</v>
      </c>
      <c r="D3713" s="13">
        <f t="shared" si="171"/>
        <v>44664</v>
      </c>
      <c r="E3713" s="3" t="s">
        <v>58</v>
      </c>
      <c r="F3713" s="3"/>
      <c r="G3713" s="3">
        <v>2</v>
      </c>
      <c r="H3713" s="3"/>
      <c r="I3713" s="3"/>
      <c r="J3713" s="3"/>
      <c r="K3713" t="s">
        <v>185</v>
      </c>
      <c r="L3713" s="9">
        <v>1691783</v>
      </c>
      <c r="M3713" s="3" t="s">
        <v>48</v>
      </c>
      <c r="N3713" s="3" t="s">
        <v>63</v>
      </c>
      <c r="O3713" s="3">
        <v>2640</v>
      </c>
      <c r="P3713" s="3">
        <v>88.45</v>
      </c>
      <c r="Q3713" t="s">
        <v>76</v>
      </c>
      <c r="R3713" t="str">
        <f t="shared" si="172"/>
        <v>PORT09 to PORT04</v>
      </c>
      <c r="S3713" s="3">
        <v>360</v>
      </c>
      <c r="T3713" s="3">
        <v>0.46970705658151307</v>
      </c>
      <c r="U3713" s="10">
        <f t="shared" si="173"/>
        <v>1240.0266293751945</v>
      </c>
      <c r="V3713" s="3" t="s">
        <v>197</v>
      </c>
    </row>
    <row r="3714" spans="1:22" x14ac:dyDescent="0.25">
      <c r="A3714" s="3">
        <v>1417919367</v>
      </c>
      <c r="B3714" s="11">
        <v>44665</v>
      </c>
      <c r="C3714" s="14">
        <v>44285</v>
      </c>
      <c r="D3714" s="13">
        <f t="shared" ref="D3714:D3777" si="174">IF(O3714&lt;1000,B3714+1,B3714+2)</f>
        <v>44666</v>
      </c>
      <c r="E3714" s="3" t="s">
        <v>58</v>
      </c>
      <c r="F3714" s="3"/>
      <c r="G3714" s="3">
        <v>2</v>
      </c>
      <c r="H3714" s="3"/>
      <c r="I3714" s="3"/>
      <c r="J3714" s="3"/>
      <c r="K3714" t="s">
        <v>176</v>
      </c>
      <c r="L3714" s="9">
        <v>1699540</v>
      </c>
      <c r="M3714" s="3" t="s">
        <v>44</v>
      </c>
      <c r="N3714" s="3" t="s">
        <v>63</v>
      </c>
      <c r="O3714" s="3">
        <v>505</v>
      </c>
      <c r="P3714" s="3">
        <v>33.4</v>
      </c>
      <c r="Q3714" t="s">
        <v>76</v>
      </c>
      <c r="R3714" t="str">
        <f t="shared" ref="R3714:R3777" si="175">N3714&amp;" to "&amp;E3714</f>
        <v>PORT09 to PORT04</v>
      </c>
      <c r="S3714" s="3">
        <v>360</v>
      </c>
      <c r="T3714" s="3">
        <v>0.46507109738293506</v>
      </c>
      <c r="U3714" s="10">
        <f t="shared" ref="U3714:U3777" si="176">T3714*O3714</f>
        <v>234.86090417838221</v>
      </c>
      <c r="V3714" s="3" t="s">
        <v>197</v>
      </c>
    </row>
    <row r="3715" spans="1:22" x14ac:dyDescent="0.25">
      <c r="A3715" s="3">
        <v>1417919372</v>
      </c>
      <c r="B3715" s="11">
        <v>44658</v>
      </c>
      <c r="C3715" s="14">
        <v>44437</v>
      </c>
      <c r="D3715" s="13">
        <f t="shared" si="174"/>
        <v>44660</v>
      </c>
      <c r="E3715" s="3" t="s">
        <v>58</v>
      </c>
      <c r="F3715" s="3"/>
      <c r="G3715" s="3">
        <v>2</v>
      </c>
      <c r="H3715" s="3"/>
      <c r="I3715" s="3"/>
      <c r="J3715" s="3"/>
      <c r="K3715" t="s">
        <v>176</v>
      </c>
      <c r="L3715" s="9">
        <v>1699369</v>
      </c>
      <c r="M3715" s="3" t="s">
        <v>44</v>
      </c>
      <c r="N3715" s="3" t="s">
        <v>63</v>
      </c>
      <c r="O3715" s="3">
        <v>1201</v>
      </c>
      <c r="P3715" s="3">
        <v>152.18</v>
      </c>
      <c r="Q3715" t="s">
        <v>76</v>
      </c>
      <c r="R3715" t="str">
        <f t="shared" si="175"/>
        <v>PORT09 to PORT04</v>
      </c>
      <c r="S3715" s="3">
        <v>360</v>
      </c>
      <c r="T3715" s="3">
        <v>0.46507109738293506</v>
      </c>
      <c r="U3715" s="10">
        <f t="shared" si="176"/>
        <v>558.55038795690496</v>
      </c>
      <c r="V3715" s="3" t="s">
        <v>82</v>
      </c>
    </row>
    <row r="3716" spans="1:22" x14ac:dyDescent="0.25">
      <c r="A3716" s="3">
        <v>1417919378</v>
      </c>
      <c r="B3716" s="11">
        <v>44654</v>
      </c>
      <c r="C3716" s="14">
        <v>43507</v>
      </c>
      <c r="D3716" s="13">
        <f t="shared" si="174"/>
        <v>44655</v>
      </c>
      <c r="E3716" s="3" t="s">
        <v>58</v>
      </c>
      <c r="F3716" s="3"/>
      <c r="G3716" s="3">
        <v>2</v>
      </c>
      <c r="H3716" s="3"/>
      <c r="I3716" s="3"/>
      <c r="J3716" s="3"/>
      <c r="K3716" t="s">
        <v>185</v>
      </c>
      <c r="L3716" s="9">
        <v>1685307</v>
      </c>
      <c r="M3716" s="3" t="s">
        <v>48</v>
      </c>
      <c r="N3716" s="3" t="s">
        <v>63</v>
      </c>
      <c r="O3716" s="3">
        <v>377</v>
      </c>
      <c r="P3716" s="3">
        <v>47.38</v>
      </c>
      <c r="Q3716" t="s">
        <v>76</v>
      </c>
      <c r="R3716" t="str">
        <f t="shared" si="175"/>
        <v>PORT09 to PORT04</v>
      </c>
      <c r="S3716" s="3">
        <v>360</v>
      </c>
      <c r="T3716" s="3">
        <v>0.46970705658151307</v>
      </c>
      <c r="U3716" s="10">
        <f t="shared" si="176"/>
        <v>177.07956033123043</v>
      </c>
      <c r="V3716" s="3" t="s">
        <v>197</v>
      </c>
    </row>
    <row r="3717" spans="1:22" x14ac:dyDescent="0.25">
      <c r="A3717" s="3">
        <v>1417919385</v>
      </c>
      <c r="B3717" s="11">
        <v>44660</v>
      </c>
      <c r="C3717" s="14">
        <v>44345</v>
      </c>
      <c r="D3717" s="13">
        <f t="shared" si="174"/>
        <v>44662</v>
      </c>
      <c r="E3717" s="3" t="s">
        <v>56</v>
      </c>
      <c r="F3717" s="3"/>
      <c r="G3717" s="3">
        <v>2</v>
      </c>
      <c r="H3717" s="3"/>
      <c r="I3717" s="3"/>
      <c r="J3717" s="3"/>
      <c r="K3717" t="s">
        <v>182</v>
      </c>
      <c r="L3717" s="9">
        <v>1683760</v>
      </c>
      <c r="M3717" s="3" t="s">
        <v>45</v>
      </c>
      <c r="N3717" s="3" t="s">
        <v>63</v>
      </c>
      <c r="O3717" s="3">
        <v>3341</v>
      </c>
      <c r="P3717" s="3">
        <v>62.72</v>
      </c>
      <c r="Q3717" t="s">
        <v>76</v>
      </c>
      <c r="R3717" t="str">
        <f t="shared" si="175"/>
        <v>PORT09 to PORT02</v>
      </c>
      <c r="S3717" s="3">
        <v>400</v>
      </c>
      <c r="T3717" s="3">
        <v>0.49358189848294531</v>
      </c>
      <c r="U3717" s="10">
        <f t="shared" si="176"/>
        <v>1649.0571228315202</v>
      </c>
      <c r="V3717" s="3" t="s">
        <v>197</v>
      </c>
    </row>
    <row r="3718" spans="1:22" x14ac:dyDescent="0.25">
      <c r="A3718" s="3">
        <v>1417919391</v>
      </c>
      <c r="B3718" s="11">
        <v>44661</v>
      </c>
      <c r="C3718" s="14">
        <v>43901</v>
      </c>
      <c r="D3718" s="13">
        <f t="shared" si="174"/>
        <v>44663</v>
      </c>
      <c r="E3718" s="3" t="s">
        <v>58</v>
      </c>
      <c r="F3718" s="3"/>
      <c r="G3718" s="3">
        <v>2</v>
      </c>
      <c r="H3718" s="3"/>
      <c r="I3718" s="3"/>
      <c r="J3718" s="3"/>
      <c r="K3718" t="s">
        <v>184</v>
      </c>
      <c r="L3718" s="9">
        <v>1682793</v>
      </c>
      <c r="M3718" s="3" t="s">
        <v>46</v>
      </c>
      <c r="N3718" s="3" t="s">
        <v>63</v>
      </c>
      <c r="O3718" s="3">
        <v>2154</v>
      </c>
      <c r="P3718" s="3">
        <v>13.57</v>
      </c>
      <c r="Q3718" t="s">
        <v>76</v>
      </c>
      <c r="R3718" t="str">
        <f t="shared" si="175"/>
        <v>PORT09 to PORT04</v>
      </c>
      <c r="S3718" s="3">
        <v>360</v>
      </c>
      <c r="T3718" s="3">
        <v>0.55524729045120425</v>
      </c>
      <c r="U3718" s="10">
        <f t="shared" si="176"/>
        <v>1196.0026636318939</v>
      </c>
      <c r="V3718" s="3" t="s">
        <v>197</v>
      </c>
    </row>
    <row r="3719" spans="1:22" x14ac:dyDescent="0.25">
      <c r="A3719" s="3">
        <v>1417919393</v>
      </c>
      <c r="B3719" s="11">
        <v>44660</v>
      </c>
      <c r="C3719" s="14">
        <v>43567</v>
      </c>
      <c r="D3719" s="13">
        <f t="shared" si="174"/>
        <v>44661</v>
      </c>
      <c r="E3719" s="3" t="s">
        <v>58</v>
      </c>
      <c r="F3719" s="3"/>
      <c r="G3719" s="3">
        <v>2</v>
      </c>
      <c r="H3719" s="3"/>
      <c r="I3719" s="3"/>
      <c r="J3719" s="3"/>
      <c r="K3719" t="s">
        <v>185</v>
      </c>
      <c r="L3719" s="9">
        <v>1696019</v>
      </c>
      <c r="M3719" s="3" t="s">
        <v>48</v>
      </c>
      <c r="N3719" s="3" t="s">
        <v>63</v>
      </c>
      <c r="O3719" s="3">
        <v>823</v>
      </c>
      <c r="P3719" s="3">
        <v>56.7</v>
      </c>
      <c r="Q3719" t="s">
        <v>76</v>
      </c>
      <c r="R3719" t="str">
        <f t="shared" si="175"/>
        <v>PORT09 to PORT04</v>
      </c>
      <c r="S3719" s="3">
        <v>360</v>
      </c>
      <c r="T3719" s="3">
        <v>0.46970705658151307</v>
      </c>
      <c r="U3719" s="10">
        <f t="shared" si="176"/>
        <v>386.56890756658527</v>
      </c>
      <c r="V3719" s="3" t="s">
        <v>197</v>
      </c>
    </row>
    <row r="3720" spans="1:22" x14ac:dyDescent="0.25">
      <c r="A3720" s="3">
        <v>1417919395</v>
      </c>
      <c r="B3720" s="11">
        <v>44665</v>
      </c>
      <c r="C3720" s="14">
        <v>43849</v>
      </c>
      <c r="D3720" s="13">
        <f t="shared" si="174"/>
        <v>44666</v>
      </c>
      <c r="E3720" s="3" t="s">
        <v>58</v>
      </c>
      <c r="F3720" s="3"/>
      <c r="G3720" s="3">
        <v>2</v>
      </c>
      <c r="H3720" s="3"/>
      <c r="I3720" s="3"/>
      <c r="J3720" s="3"/>
      <c r="K3720" t="s">
        <v>185</v>
      </c>
      <c r="L3720" s="9">
        <v>1661550</v>
      </c>
      <c r="M3720" s="3" t="s">
        <v>48</v>
      </c>
      <c r="N3720" s="3" t="s">
        <v>63</v>
      </c>
      <c r="O3720" s="3">
        <v>781</v>
      </c>
      <c r="P3720" s="3">
        <v>45.47</v>
      </c>
      <c r="Q3720" t="s">
        <v>76</v>
      </c>
      <c r="R3720" t="str">
        <f t="shared" si="175"/>
        <v>PORT09 to PORT04</v>
      </c>
      <c r="S3720" s="3">
        <v>360</v>
      </c>
      <c r="T3720" s="3">
        <v>0.46970705658151307</v>
      </c>
      <c r="U3720" s="10">
        <f t="shared" si="176"/>
        <v>366.84121119016169</v>
      </c>
      <c r="V3720" s="3" t="s">
        <v>197</v>
      </c>
    </row>
    <row r="3721" spans="1:22" x14ac:dyDescent="0.25">
      <c r="A3721" s="3">
        <v>1417919398</v>
      </c>
      <c r="B3721" s="11">
        <v>44660</v>
      </c>
      <c r="C3721" s="14">
        <v>44132</v>
      </c>
      <c r="D3721" s="13">
        <f t="shared" si="174"/>
        <v>44661</v>
      </c>
      <c r="E3721" s="3" t="s">
        <v>59</v>
      </c>
      <c r="F3721" s="3"/>
      <c r="G3721" s="3">
        <v>3</v>
      </c>
      <c r="H3721" s="3"/>
      <c r="I3721" s="3"/>
      <c r="J3721" s="3"/>
      <c r="K3721" t="s">
        <v>189</v>
      </c>
      <c r="L3721" s="9">
        <v>1680718</v>
      </c>
      <c r="M3721" s="3" t="s">
        <v>39</v>
      </c>
      <c r="N3721" s="3" t="s">
        <v>63</v>
      </c>
      <c r="O3721" s="3">
        <v>755</v>
      </c>
      <c r="P3721" s="3">
        <v>48.9</v>
      </c>
      <c r="Q3721" t="s">
        <v>76</v>
      </c>
      <c r="R3721" t="str">
        <f t="shared" si="175"/>
        <v>PORT09 to PORT05</v>
      </c>
      <c r="S3721" s="3">
        <v>440</v>
      </c>
      <c r="T3721" s="3">
        <v>0.42850329514821733</v>
      </c>
      <c r="U3721" s="10">
        <f t="shared" si="176"/>
        <v>323.51998783690408</v>
      </c>
      <c r="V3721" s="3" t="s">
        <v>197</v>
      </c>
    </row>
    <row r="3722" spans="1:22" x14ac:dyDescent="0.25">
      <c r="A3722" s="3">
        <v>1417919408</v>
      </c>
      <c r="B3722" s="11">
        <v>44654</v>
      </c>
      <c r="C3722" s="14">
        <v>43764</v>
      </c>
      <c r="D3722" s="13">
        <f t="shared" si="174"/>
        <v>44656</v>
      </c>
      <c r="E3722" s="3" t="s">
        <v>56</v>
      </c>
      <c r="F3722" s="3"/>
      <c r="G3722" s="3">
        <v>2</v>
      </c>
      <c r="H3722" s="3"/>
      <c r="I3722" s="3"/>
      <c r="J3722" s="3"/>
      <c r="K3722" t="s">
        <v>186</v>
      </c>
      <c r="L3722" s="9">
        <v>1701550</v>
      </c>
      <c r="M3722" s="3" t="s">
        <v>36</v>
      </c>
      <c r="N3722" s="3" t="s">
        <v>63</v>
      </c>
      <c r="O3722" s="3">
        <v>2487</v>
      </c>
      <c r="P3722" s="3">
        <v>1241.8499999999999</v>
      </c>
      <c r="Q3722" t="s">
        <v>76</v>
      </c>
      <c r="R3722" t="str">
        <f t="shared" si="175"/>
        <v>PORT09 to PORT02</v>
      </c>
      <c r="S3722" s="3">
        <v>400</v>
      </c>
      <c r="T3722" s="3">
        <v>0.56697618492956181</v>
      </c>
      <c r="U3722" s="10">
        <f t="shared" si="176"/>
        <v>1410.0697719198201</v>
      </c>
      <c r="V3722" s="3" t="s">
        <v>79</v>
      </c>
    </row>
    <row r="3723" spans="1:22" x14ac:dyDescent="0.25">
      <c r="A3723" s="3">
        <v>1417919418</v>
      </c>
      <c r="B3723" s="11">
        <v>44658</v>
      </c>
      <c r="C3723" s="14">
        <v>43599</v>
      </c>
      <c r="D3723" s="13">
        <f t="shared" si="174"/>
        <v>44659</v>
      </c>
      <c r="E3723" s="3" t="s">
        <v>56</v>
      </c>
      <c r="F3723" s="3"/>
      <c r="G3723" s="3">
        <v>2</v>
      </c>
      <c r="H3723" s="3"/>
      <c r="I3723" s="3"/>
      <c r="J3723" s="3"/>
      <c r="K3723" t="s">
        <v>186</v>
      </c>
      <c r="L3723" s="9">
        <v>1687195</v>
      </c>
      <c r="M3723" s="3" t="s">
        <v>36</v>
      </c>
      <c r="N3723" s="3" t="s">
        <v>63</v>
      </c>
      <c r="O3723" s="3">
        <v>395</v>
      </c>
      <c r="P3723" s="3">
        <v>52.89</v>
      </c>
      <c r="Q3723" t="s">
        <v>76</v>
      </c>
      <c r="R3723" t="str">
        <f t="shared" si="175"/>
        <v>PORT09 to PORT02</v>
      </c>
      <c r="S3723" s="3">
        <v>400</v>
      </c>
      <c r="T3723" s="3">
        <v>0.56697618492956181</v>
      </c>
      <c r="U3723" s="10">
        <f t="shared" si="176"/>
        <v>223.9555930471769</v>
      </c>
      <c r="V3723" s="3" t="s">
        <v>197</v>
      </c>
    </row>
    <row r="3724" spans="1:22" x14ac:dyDescent="0.25">
      <c r="A3724" s="3">
        <v>1417919424</v>
      </c>
      <c r="B3724" s="11">
        <v>44662</v>
      </c>
      <c r="C3724" s="14">
        <v>43509</v>
      </c>
      <c r="D3724" s="13">
        <f t="shared" si="174"/>
        <v>44663</v>
      </c>
      <c r="E3724" s="3" t="s">
        <v>56</v>
      </c>
      <c r="F3724" s="3"/>
      <c r="G3724" s="3">
        <v>2</v>
      </c>
      <c r="H3724" s="3"/>
      <c r="I3724" s="3"/>
      <c r="J3724" s="3"/>
      <c r="K3724" t="s">
        <v>182</v>
      </c>
      <c r="L3724" s="9">
        <v>1689781</v>
      </c>
      <c r="M3724" s="3" t="s">
        <v>45</v>
      </c>
      <c r="N3724" s="3" t="s">
        <v>63</v>
      </c>
      <c r="O3724" s="3">
        <v>804</v>
      </c>
      <c r="P3724" s="3">
        <v>84.26</v>
      </c>
      <c r="Q3724" t="s">
        <v>76</v>
      </c>
      <c r="R3724" t="str">
        <f t="shared" si="175"/>
        <v>PORT09 to PORT02</v>
      </c>
      <c r="S3724" s="3">
        <v>400</v>
      </c>
      <c r="T3724" s="3">
        <v>0.49358189848294531</v>
      </c>
      <c r="U3724" s="10">
        <f t="shared" si="176"/>
        <v>396.83984638028801</v>
      </c>
      <c r="V3724" s="3" t="s">
        <v>197</v>
      </c>
    </row>
    <row r="3725" spans="1:22" x14ac:dyDescent="0.25">
      <c r="A3725" s="3">
        <v>1417919425</v>
      </c>
      <c r="B3725" s="11">
        <v>44660</v>
      </c>
      <c r="C3725" s="14">
        <v>43718</v>
      </c>
      <c r="D3725" s="13">
        <f t="shared" si="174"/>
        <v>44661</v>
      </c>
      <c r="E3725" s="3" t="s">
        <v>58</v>
      </c>
      <c r="F3725" s="3"/>
      <c r="G3725" s="3">
        <v>2</v>
      </c>
      <c r="H3725" s="3"/>
      <c r="I3725" s="3"/>
      <c r="J3725" s="3"/>
      <c r="K3725" t="s">
        <v>184</v>
      </c>
      <c r="L3725" s="9">
        <v>1688571</v>
      </c>
      <c r="M3725" s="3" t="s">
        <v>46</v>
      </c>
      <c r="N3725" s="3" t="s">
        <v>63</v>
      </c>
      <c r="O3725" s="3">
        <v>430</v>
      </c>
      <c r="P3725" s="3">
        <v>98.17</v>
      </c>
      <c r="Q3725" t="s">
        <v>76</v>
      </c>
      <c r="R3725" t="str">
        <f t="shared" si="175"/>
        <v>PORT09 to PORT04</v>
      </c>
      <c r="S3725" s="3">
        <v>360</v>
      </c>
      <c r="T3725" s="3">
        <v>0.55524729045120425</v>
      </c>
      <c r="U3725" s="10">
        <f t="shared" si="176"/>
        <v>238.75633489401781</v>
      </c>
      <c r="V3725" s="3" t="s">
        <v>197</v>
      </c>
    </row>
    <row r="3726" spans="1:22" x14ac:dyDescent="0.25">
      <c r="A3726" s="3">
        <v>1417919432</v>
      </c>
      <c r="B3726" s="11">
        <v>44665</v>
      </c>
      <c r="C3726" s="14">
        <v>43519</v>
      </c>
      <c r="D3726" s="13">
        <f t="shared" si="174"/>
        <v>44667</v>
      </c>
      <c r="E3726" s="3" t="s">
        <v>56</v>
      </c>
      <c r="F3726" s="3"/>
      <c r="G3726" s="3">
        <v>2</v>
      </c>
      <c r="H3726" s="3"/>
      <c r="I3726" s="3"/>
      <c r="J3726" s="3"/>
      <c r="K3726" t="s">
        <v>186</v>
      </c>
      <c r="L3726" s="9">
        <v>1674382</v>
      </c>
      <c r="M3726" s="3" t="s">
        <v>36</v>
      </c>
      <c r="N3726" s="3" t="s">
        <v>63</v>
      </c>
      <c r="O3726" s="3">
        <v>1718</v>
      </c>
      <c r="P3726" s="3">
        <v>48.11</v>
      </c>
      <c r="Q3726" t="s">
        <v>76</v>
      </c>
      <c r="R3726" t="str">
        <f t="shared" si="175"/>
        <v>PORT09 to PORT02</v>
      </c>
      <c r="S3726" s="3">
        <v>400</v>
      </c>
      <c r="T3726" s="3">
        <v>0.56697618492956181</v>
      </c>
      <c r="U3726" s="10">
        <f t="shared" si="176"/>
        <v>974.06508570898723</v>
      </c>
      <c r="V3726" s="3" t="s">
        <v>197</v>
      </c>
    </row>
    <row r="3727" spans="1:22" x14ac:dyDescent="0.25">
      <c r="A3727" s="3">
        <v>1417919439</v>
      </c>
      <c r="B3727" s="11">
        <v>44661</v>
      </c>
      <c r="C3727" s="14">
        <v>43466</v>
      </c>
      <c r="D3727" s="13">
        <f t="shared" si="174"/>
        <v>44663</v>
      </c>
      <c r="E3727" s="3" t="s">
        <v>59</v>
      </c>
      <c r="F3727" s="3"/>
      <c r="G3727" s="3">
        <v>3</v>
      </c>
      <c r="H3727" s="3"/>
      <c r="I3727" s="3"/>
      <c r="J3727" s="3"/>
      <c r="K3727" t="s">
        <v>189</v>
      </c>
      <c r="L3727" s="9">
        <v>1684642</v>
      </c>
      <c r="M3727" s="3" t="s">
        <v>39</v>
      </c>
      <c r="N3727" s="3" t="s">
        <v>63</v>
      </c>
      <c r="O3727" s="3">
        <v>2126</v>
      </c>
      <c r="P3727" s="3">
        <v>143.06</v>
      </c>
      <c r="Q3727" t="s">
        <v>76</v>
      </c>
      <c r="R3727" t="str">
        <f t="shared" si="175"/>
        <v>PORT09 to PORT05</v>
      </c>
      <c r="S3727" s="3">
        <v>440</v>
      </c>
      <c r="T3727" s="3">
        <v>0.42850329514821733</v>
      </c>
      <c r="U3727" s="10">
        <f t="shared" si="176"/>
        <v>910.99800548511007</v>
      </c>
      <c r="V3727" s="3" t="s">
        <v>82</v>
      </c>
    </row>
    <row r="3728" spans="1:22" x14ac:dyDescent="0.25">
      <c r="A3728" s="3">
        <v>1417919448</v>
      </c>
      <c r="B3728" s="11">
        <v>44654</v>
      </c>
      <c r="C3728" s="14">
        <v>44231</v>
      </c>
      <c r="D3728" s="13">
        <f t="shared" si="174"/>
        <v>44656</v>
      </c>
      <c r="E3728" s="3" t="s">
        <v>56</v>
      </c>
      <c r="F3728" s="3"/>
      <c r="G3728" s="3">
        <v>2</v>
      </c>
      <c r="H3728" s="3"/>
      <c r="I3728" s="3"/>
      <c r="J3728" s="3"/>
      <c r="K3728" t="s">
        <v>182</v>
      </c>
      <c r="L3728" s="9">
        <v>1690006</v>
      </c>
      <c r="M3728" s="3" t="s">
        <v>45</v>
      </c>
      <c r="N3728" s="3" t="s">
        <v>63</v>
      </c>
      <c r="O3728" s="3">
        <v>2652</v>
      </c>
      <c r="P3728" s="3">
        <v>180.3</v>
      </c>
      <c r="Q3728" t="s">
        <v>76</v>
      </c>
      <c r="R3728" t="str">
        <f t="shared" si="175"/>
        <v>PORT09 to PORT02</v>
      </c>
      <c r="S3728" s="3">
        <v>400</v>
      </c>
      <c r="T3728" s="3">
        <v>0.49358189848294531</v>
      </c>
      <c r="U3728" s="10">
        <f t="shared" si="176"/>
        <v>1308.979194776771</v>
      </c>
      <c r="V3728" s="3" t="s">
        <v>82</v>
      </c>
    </row>
    <row r="3729" spans="1:22" x14ac:dyDescent="0.25">
      <c r="A3729" s="3">
        <v>1417919450</v>
      </c>
      <c r="B3729" s="11">
        <v>44652</v>
      </c>
      <c r="C3729" s="14">
        <v>44486</v>
      </c>
      <c r="D3729" s="13">
        <f t="shared" si="174"/>
        <v>44653</v>
      </c>
      <c r="E3729" s="3" t="s">
        <v>59</v>
      </c>
      <c r="F3729" s="3"/>
      <c r="G3729" s="3">
        <v>3</v>
      </c>
      <c r="H3729" s="3"/>
      <c r="I3729" s="3"/>
      <c r="J3729" s="3"/>
      <c r="K3729" t="s">
        <v>189</v>
      </c>
      <c r="L3729" s="9">
        <v>1697454</v>
      </c>
      <c r="M3729" s="3" t="s">
        <v>39</v>
      </c>
      <c r="N3729" s="3" t="s">
        <v>63</v>
      </c>
      <c r="O3729" s="3">
        <v>301</v>
      </c>
      <c r="P3729" s="3">
        <v>40.479999999999997</v>
      </c>
      <c r="Q3729" t="s">
        <v>76</v>
      </c>
      <c r="R3729" t="str">
        <f t="shared" si="175"/>
        <v>PORT09 to PORT05</v>
      </c>
      <c r="S3729" s="3">
        <v>440</v>
      </c>
      <c r="T3729" s="3">
        <v>0.42850329514821733</v>
      </c>
      <c r="U3729" s="10">
        <f t="shared" si="176"/>
        <v>128.97949183961342</v>
      </c>
      <c r="V3729" s="3" t="s">
        <v>197</v>
      </c>
    </row>
    <row r="3730" spans="1:22" x14ac:dyDescent="0.25">
      <c r="A3730" s="3">
        <v>1417919454</v>
      </c>
      <c r="B3730" s="11">
        <v>44655</v>
      </c>
      <c r="C3730" s="14">
        <v>43657</v>
      </c>
      <c r="D3730" s="13">
        <f t="shared" si="174"/>
        <v>44656</v>
      </c>
      <c r="E3730" s="3" t="s">
        <v>59</v>
      </c>
      <c r="F3730" s="3"/>
      <c r="G3730" s="3">
        <v>3</v>
      </c>
      <c r="H3730" s="3"/>
      <c r="I3730" s="3"/>
      <c r="J3730" s="3"/>
      <c r="K3730" t="s">
        <v>189</v>
      </c>
      <c r="L3730" s="9">
        <v>1686754</v>
      </c>
      <c r="M3730" s="3" t="s">
        <v>39</v>
      </c>
      <c r="N3730" s="3" t="s">
        <v>63</v>
      </c>
      <c r="O3730" s="3">
        <v>625</v>
      </c>
      <c r="P3730" s="3">
        <v>76.34</v>
      </c>
      <c r="Q3730" t="s">
        <v>76</v>
      </c>
      <c r="R3730" t="str">
        <f t="shared" si="175"/>
        <v>PORT09 to PORT05</v>
      </c>
      <c r="S3730" s="3">
        <v>440</v>
      </c>
      <c r="T3730" s="3">
        <v>0.42850329514821733</v>
      </c>
      <c r="U3730" s="10">
        <f t="shared" si="176"/>
        <v>267.81455946763583</v>
      </c>
      <c r="V3730" s="3" t="s">
        <v>197</v>
      </c>
    </row>
    <row r="3731" spans="1:22" x14ac:dyDescent="0.25">
      <c r="A3731" s="3">
        <v>1417919461</v>
      </c>
      <c r="B3731" s="11">
        <v>44654</v>
      </c>
      <c r="C3731" s="14">
        <v>43894</v>
      </c>
      <c r="D3731" s="13">
        <f t="shared" si="174"/>
        <v>44655</v>
      </c>
      <c r="E3731" s="3" t="s">
        <v>58</v>
      </c>
      <c r="F3731" s="3"/>
      <c r="G3731" s="3">
        <v>2</v>
      </c>
      <c r="H3731" s="3"/>
      <c r="I3731" s="3"/>
      <c r="J3731" s="3"/>
      <c r="K3731" t="s">
        <v>185</v>
      </c>
      <c r="L3731" s="9">
        <v>1696017</v>
      </c>
      <c r="M3731" s="3" t="s">
        <v>48</v>
      </c>
      <c r="N3731" s="3" t="s">
        <v>63</v>
      </c>
      <c r="O3731" s="3">
        <v>216</v>
      </c>
      <c r="P3731" s="3">
        <v>38.18</v>
      </c>
      <c r="Q3731" t="s">
        <v>76</v>
      </c>
      <c r="R3731" t="str">
        <f t="shared" si="175"/>
        <v>PORT09 to PORT04</v>
      </c>
      <c r="S3731" s="3">
        <v>360</v>
      </c>
      <c r="T3731" s="3">
        <v>0.46970705658151307</v>
      </c>
      <c r="U3731" s="10">
        <f t="shared" si="176"/>
        <v>101.45672422160682</v>
      </c>
      <c r="V3731" s="3" t="s">
        <v>197</v>
      </c>
    </row>
    <row r="3732" spans="1:22" x14ac:dyDescent="0.25">
      <c r="A3732" s="3">
        <v>1417919463</v>
      </c>
      <c r="B3732" s="11">
        <v>44653</v>
      </c>
      <c r="C3732" s="14">
        <v>44278</v>
      </c>
      <c r="D3732" s="13">
        <f t="shared" si="174"/>
        <v>44655</v>
      </c>
      <c r="E3732" s="3" t="s">
        <v>56</v>
      </c>
      <c r="F3732" s="3"/>
      <c r="G3732" s="3">
        <v>2</v>
      </c>
      <c r="H3732" s="3"/>
      <c r="I3732" s="3"/>
      <c r="J3732" s="3"/>
      <c r="K3732" t="s">
        <v>186</v>
      </c>
      <c r="L3732" s="9">
        <v>1690493</v>
      </c>
      <c r="M3732" s="3" t="s">
        <v>36</v>
      </c>
      <c r="N3732" s="3" t="s">
        <v>63</v>
      </c>
      <c r="O3732" s="3">
        <v>3042</v>
      </c>
      <c r="P3732" s="3">
        <v>23.04</v>
      </c>
      <c r="Q3732" t="s">
        <v>76</v>
      </c>
      <c r="R3732" t="str">
        <f t="shared" si="175"/>
        <v>PORT09 to PORT02</v>
      </c>
      <c r="S3732" s="3">
        <v>400</v>
      </c>
      <c r="T3732" s="3">
        <v>0.56697618492956181</v>
      </c>
      <c r="U3732" s="10">
        <f t="shared" si="176"/>
        <v>1724.7415545557271</v>
      </c>
      <c r="V3732" s="3" t="s">
        <v>197</v>
      </c>
    </row>
    <row r="3733" spans="1:22" x14ac:dyDescent="0.25">
      <c r="A3733" s="3">
        <v>1417919468</v>
      </c>
      <c r="B3733" s="11">
        <v>44653</v>
      </c>
      <c r="C3733" s="14">
        <v>44647</v>
      </c>
      <c r="D3733" s="13">
        <f t="shared" si="174"/>
        <v>44654</v>
      </c>
      <c r="E3733" s="3" t="s">
        <v>64</v>
      </c>
      <c r="F3733" s="3"/>
      <c r="G3733" s="3">
        <v>2</v>
      </c>
      <c r="H3733" s="3"/>
      <c r="I3733" s="3"/>
      <c r="J3733" s="3"/>
      <c r="K3733" t="s">
        <v>190</v>
      </c>
      <c r="L3733" s="9">
        <v>1674916</v>
      </c>
      <c r="M3733" s="3" t="s">
        <v>52</v>
      </c>
      <c r="N3733" s="3" t="s">
        <v>63</v>
      </c>
      <c r="O3733" s="3">
        <v>302</v>
      </c>
      <c r="P3733" s="3">
        <v>12.88</v>
      </c>
      <c r="Q3733" t="s">
        <v>76</v>
      </c>
      <c r="R3733" t="str">
        <f t="shared" si="175"/>
        <v>PORT09 to PORT10</v>
      </c>
      <c r="S3733" s="3">
        <v>300</v>
      </c>
      <c r="T3733" s="3">
        <v>0.42894658708921174</v>
      </c>
      <c r="U3733" s="10">
        <f t="shared" si="176"/>
        <v>129.54186930094195</v>
      </c>
      <c r="V3733" s="3" t="s">
        <v>197</v>
      </c>
    </row>
    <row r="3734" spans="1:22" x14ac:dyDescent="0.25">
      <c r="A3734" s="3">
        <v>1417919474</v>
      </c>
      <c r="B3734" s="11">
        <v>44660</v>
      </c>
      <c r="C3734" s="14">
        <v>44086</v>
      </c>
      <c r="D3734" s="13">
        <f t="shared" si="174"/>
        <v>44661</v>
      </c>
      <c r="E3734" s="3" t="s">
        <v>56</v>
      </c>
      <c r="F3734" s="3"/>
      <c r="G3734" s="3">
        <v>2</v>
      </c>
      <c r="H3734" s="3"/>
      <c r="I3734" s="3"/>
      <c r="J3734" s="3"/>
      <c r="K3734" t="s">
        <v>186</v>
      </c>
      <c r="L3734" s="9">
        <v>1674380</v>
      </c>
      <c r="M3734" s="3" t="s">
        <v>36</v>
      </c>
      <c r="N3734" s="3" t="s">
        <v>63</v>
      </c>
      <c r="O3734" s="3">
        <v>228</v>
      </c>
      <c r="P3734" s="3">
        <v>84.61</v>
      </c>
      <c r="Q3734" t="s">
        <v>76</v>
      </c>
      <c r="R3734" t="str">
        <f t="shared" si="175"/>
        <v>PORT09 to PORT02</v>
      </c>
      <c r="S3734" s="3">
        <v>400</v>
      </c>
      <c r="T3734" s="3">
        <v>0.56697618492956181</v>
      </c>
      <c r="U3734" s="10">
        <f t="shared" si="176"/>
        <v>129.27057016394008</v>
      </c>
      <c r="V3734" s="3" t="s">
        <v>197</v>
      </c>
    </row>
    <row r="3735" spans="1:22" x14ac:dyDescent="0.25">
      <c r="A3735" s="3">
        <v>1417919483</v>
      </c>
      <c r="B3735" s="11">
        <v>44660</v>
      </c>
      <c r="C3735" s="14">
        <v>44571</v>
      </c>
      <c r="D3735" s="13">
        <f t="shared" si="174"/>
        <v>44661</v>
      </c>
      <c r="E3735" s="3" t="s">
        <v>58</v>
      </c>
      <c r="F3735" s="3"/>
      <c r="G3735" s="3">
        <v>2</v>
      </c>
      <c r="H3735" s="3"/>
      <c r="I3735" s="3"/>
      <c r="J3735" s="3"/>
      <c r="K3735" t="s">
        <v>185</v>
      </c>
      <c r="L3735" s="9">
        <v>1685258</v>
      </c>
      <c r="M3735" s="3" t="s">
        <v>48</v>
      </c>
      <c r="N3735" s="3" t="s">
        <v>63</v>
      </c>
      <c r="O3735" s="3">
        <v>918</v>
      </c>
      <c r="P3735" s="3">
        <v>53.79</v>
      </c>
      <c r="Q3735" t="s">
        <v>76</v>
      </c>
      <c r="R3735" t="str">
        <f t="shared" si="175"/>
        <v>PORT09 to PORT04</v>
      </c>
      <c r="S3735" s="3">
        <v>360</v>
      </c>
      <c r="T3735" s="3">
        <v>0.46970705658151307</v>
      </c>
      <c r="U3735" s="10">
        <f t="shared" si="176"/>
        <v>431.19107794182901</v>
      </c>
      <c r="V3735" s="3" t="s">
        <v>197</v>
      </c>
    </row>
    <row r="3736" spans="1:22" x14ac:dyDescent="0.25">
      <c r="A3736" s="3">
        <v>1417919493</v>
      </c>
      <c r="B3736" s="11">
        <v>44661</v>
      </c>
      <c r="C3736" s="14">
        <v>43583</v>
      </c>
      <c r="D3736" s="13">
        <f t="shared" si="174"/>
        <v>44662</v>
      </c>
      <c r="E3736" s="3" t="s">
        <v>56</v>
      </c>
      <c r="F3736" s="3"/>
      <c r="G3736" s="3">
        <v>2</v>
      </c>
      <c r="H3736" s="3"/>
      <c r="I3736" s="3"/>
      <c r="J3736" s="3"/>
      <c r="K3736" t="s">
        <v>179</v>
      </c>
      <c r="L3736" s="9">
        <v>1681885</v>
      </c>
      <c r="M3736" s="3" t="s">
        <v>42</v>
      </c>
      <c r="N3736" s="3" t="s">
        <v>63</v>
      </c>
      <c r="O3736" s="3">
        <v>378</v>
      </c>
      <c r="P3736" s="3">
        <v>86.79</v>
      </c>
      <c r="Q3736" t="s">
        <v>76</v>
      </c>
      <c r="R3736" t="str">
        <f t="shared" si="175"/>
        <v>PORT09 to PORT02</v>
      </c>
      <c r="S3736" s="3">
        <v>400</v>
      </c>
      <c r="T3736" s="3">
        <v>0.37142393742544599</v>
      </c>
      <c r="U3736" s="10">
        <f t="shared" si="176"/>
        <v>140.39824834681858</v>
      </c>
      <c r="V3736" s="3" t="s">
        <v>197</v>
      </c>
    </row>
    <row r="3737" spans="1:22" x14ac:dyDescent="0.25">
      <c r="A3737" s="3">
        <v>1417919494</v>
      </c>
      <c r="B3737" s="11">
        <v>44653</v>
      </c>
      <c r="C3737" s="14">
        <v>44066</v>
      </c>
      <c r="D3737" s="13">
        <f t="shared" si="174"/>
        <v>44654</v>
      </c>
      <c r="E3737" s="3" t="s">
        <v>56</v>
      </c>
      <c r="F3737" s="3"/>
      <c r="G3737" s="3">
        <v>2</v>
      </c>
      <c r="H3737" s="3"/>
      <c r="I3737" s="3"/>
      <c r="J3737" s="3"/>
      <c r="K3737" t="s">
        <v>182</v>
      </c>
      <c r="L3737" s="9">
        <v>1683354</v>
      </c>
      <c r="M3737" s="3" t="s">
        <v>45</v>
      </c>
      <c r="N3737" s="3" t="s">
        <v>63</v>
      </c>
      <c r="O3737" s="3">
        <v>475</v>
      </c>
      <c r="P3737" s="3">
        <v>95.87</v>
      </c>
      <c r="Q3737" t="s">
        <v>76</v>
      </c>
      <c r="R3737" t="str">
        <f t="shared" si="175"/>
        <v>PORT09 to PORT02</v>
      </c>
      <c r="S3737" s="3">
        <v>400</v>
      </c>
      <c r="T3737" s="3">
        <v>0.49358189848294531</v>
      </c>
      <c r="U3737" s="10">
        <f t="shared" si="176"/>
        <v>234.45140177939902</v>
      </c>
      <c r="V3737" s="3" t="s">
        <v>197</v>
      </c>
    </row>
    <row r="3738" spans="1:22" x14ac:dyDescent="0.25">
      <c r="A3738" s="3">
        <v>1417919495</v>
      </c>
      <c r="B3738" s="11">
        <v>44658</v>
      </c>
      <c r="C3738" s="14">
        <v>44197</v>
      </c>
      <c r="D3738" s="13">
        <f t="shared" si="174"/>
        <v>44659</v>
      </c>
      <c r="E3738" s="3" t="s">
        <v>58</v>
      </c>
      <c r="F3738" s="3"/>
      <c r="G3738" s="3">
        <v>2</v>
      </c>
      <c r="H3738" s="3"/>
      <c r="I3738" s="3"/>
      <c r="J3738" s="3"/>
      <c r="K3738" t="s">
        <v>185</v>
      </c>
      <c r="L3738" s="9">
        <v>1696201</v>
      </c>
      <c r="M3738" s="3" t="s">
        <v>48</v>
      </c>
      <c r="N3738" s="3" t="s">
        <v>63</v>
      </c>
      <c r="O3738" s="3">
        <v>279</v>
      </c>
      <c r="P3738" s="3">
        <v>49.89</v>
      </c>
      <c r="Q3738" t="s">
        <v>76</v>
      </c>
      <c r="R3738" t="str">
        <f t="shared" si="175"/>
        <v>PORT09 to PORT04</v>
      </c>
      <c r="S3738" s="3">
        <v>360</v>
      </c>
      <c r="T3738" s="3">
        <v>0.46970705658151307</v>
      </c>
      <c r="U3738" s="10">
        <f t="shared" si="176"/>
        <v>131.04826878624215</v>
      </c>
      <c r="V3738" s="3" t="s">
        <v>197</v>
      </c>
    </row>
    <row r="3739" spans="1:22" x14ac:dyDescent="0.25">
      <c r="A3739" s="3">
        <v>1417919505</v>
      </c>
      <c r="B3739" s="11">
        <v>44655</v>
      </c>
      <c r="C3739" s="14">
        <v>44236</v>
      </c>
      <c r="D3739" s="13">
        <f t="shared" si="174"/>
        <v>44656</v>
      </c>
      <c r="E3739" s="3" t="s">
        <v>56</v>
      </c>
      <c r="F3739" s="3"/>
      <c r="G3739" s="3">
        <v>2</v>
      </c>
      <c r="H3739" s="3"/>
      <c r="I3739" s="3"/>
      <c r="J3739" s="3"/>
      <c r="K3739" t="s">
        <v>186</v>
      </c>
      <c r="L3739" s="9">
        <v>1669098</v>
      </c>
      <c r="M3739" s="3" t="s">
        <v>36</v>
      </c>
      <c r="N3739" s="3" t="s">
        <v>63</v>
      </c>
      <c r="O3739" s="3">
        <v>817</v>
      </c>
      <c r="P3739" s="3">
        <v>51.24</v>
      </c>
      <c r="Q3739" t="s">
        <v>76</v>
      </c>
      <c r="R3739" t="str">
        <f t="shared" si="175"/>
        <v>PORT09 to PORT02</v>
      </c>
      <c r="S3739" s="3">
        <v>400</v>
      </c>
      <c r="T3739" s="3">
        <v>0.56697618492956181</v>
      </c>
      <c r="U3739" s="10">
        <f t="shared" si="176"/>
        <v>463.219543087452</v>
      </c>
      <c r="V3739" s="3" t="s">
        <v>197</v>
      </c>
    </row>
    <row r="3740" spans="1:22" x14ac:dyDescent="0.25">
      <c r="A3740" s="3">
        <v>1417919515</v>
      </c>
      <c r="B3740" s="11">
        <v>44658</v>
      </c>
      <c r="C3740" s="14">
        <v>43754</v>
      </c>
      <c r="D3740" s="13">
        <f t="shared" si="174"/>
        <v>44659</v>
      </c>
      <c r="E3740" s="3" t="s">
        <v>64</v>
      </c>
      <c r="F3740" s="3"/>
      <c r="G3740" s="3">
        <v>2</v>
      </c>
      <c r="H3740" s="3"/>
      <c r="I3740" s="3"/>
      <c r="J3740" s="3"/>
      <c r="K3740" t="s">
        <v>190</v>
      </c>
      <c r="L3740" s="9">
        <v>1677864</v>
      </c>
      <c r="M3740" s="3" t="s">
        <v>52</v>
      </c>
      <c r="N3740" s="3" t="s">
        <v>63</v>
      </c>
      <c r="O3740" s="3">
        <v>594</v>
      </c>
      <c r="P3740" s="3">
        <v>21.65</v>
      </c>
      <c r="Q3740" t="s">
        <v>76</v>
      </c>
      <c r="R3740" t="str">
        <f t="shared" si="175"/>
        <v>PORT09 to PORT10</v>
      </c>
      <c r="S3740" s="3">
        <v>300</v>
      </c>
      <c r="T3740" s="3">
        <v>0.42894658708921174</v>
      </c>
      <c r="U3740" s="10">
        <f t="shared" si="176"/>
        <v>254.79427273099176</v>
      </c>
      <c r="V3740" s="3" t="s">
        <v>197</v>
      </c>
    </row>
    <row r="3741" spans="1:22" x14ac:dyDescent="0.25">
      <c r="A3741" s="3">
        <v>1417919517</v>
      </c>
      <c r="B3741" s="11">
        <v>44661</v>
      </c>
      <c r="C3741" s="14">
        <v>44588</v>
      </c>
      <c r="D3741" s="13">
        <f t="shared" si="174"/>
        <v>44662</v>
      </c>
      <c r="E3741" s="3" t="s">
        <v>60</v>
      </c>
      <c r="F3741" s="3"/>
      <c r="G3741" s="3">
        <v>1</v>
      </c>
      <c r="H3741" s="3"/>
      <c r="I3741" s="3"/>
      <c r="J3741" s="3"/>
      <c r="K3741" t="s">
        <v>183</v>
      </c>
      <c r="L3741" s="9">
        <v>1685107</v>
      </c>
      <c r="M3741" s="3" t="s">
        <v>41</v>
      </c>
      <c r="N3741" s="3" t="s">
        <v>63</v>
      </c>
      <c r="O3741" s="3">
        <v>418</v>
      </c>
      <c r="P3741" s="3">
        <v>37.270000000000003</v>
      </c>
      <c r="Q3741" t="s">
        <v>76</v>
      </c>
      <c r="R3741" t="str">
        <f t="shared" si="175"/>
        <v>PORT09 to PORT06</v>
      </c>
      <c r="S3741" s="3">
        <v>250</v>
      </c>
      <c r="T3741" s="3">
        <v>0.55408809762578848</v>
      </c>
      <c r="U3741" s="10">
        <f t="shared" si="176"/>
        <v>231.60882480757959</v>
      </c>
      <c r="V3741" s="3" t="s">
        <v>197</v>
      </c>
    </row>
    <row r="3742" spans="1:22" x14ac:dyDescent="0.25">
      <c r="A3742" s="3">
        <v>1417919519</v>
      </c>
      <c r="B3742" s="11">
        <v>44665</v>
      </c>
      <c r="C3742" s="14">
        <v>44327</v>
      </c>
      <c r="D3742" s="13">
        <f t="shared" si="174"/>
        <v>44666</v>
      </c>
      <c r="E3742" s="3" t="s">
        <v>56</v>
      </c>
      <c r="F3742" s="3"/>
      <c r="G3742" s="3">
        <v>2</v>
      </c>
      <c r="H3742" s="3"/>
      <c r="I3742" s="3"/>
      <c r="J3742" s="3"/>
      <c r="K3742" t="s">
        <v>182</v>
      </c>
      <c r="L3742" s="9">
        <v>1689547</v>
      </c>
      <c r="M3742" s="3" t="s">
        <v>45</v>
      </c>
      <c r="N3742" s="3" t="s">
        <v>63</v>
      </c>
      <c r="O3742" s="3">
        <v>942</v>
      </c>
      <c r="P3742" s="3">
        <v>43.88</v>
      </c>
      <c r="Q3742" t="s">
        <v>76</v>
      </c>
      <c r="R3742" t="str">
        <f t="shared" si="175"/>
        <v>PORT09 to PORT02</v>
      </c>
      <c r="S3742" s="3">
        <v>400</v>
      </c>
      <c r="T3742" s="3">
        <v>0.49358189848294531</v>
      </c>
      <c r="U3742" s="10">
        <f t="shared" si="176"/>
        <v>464.95414837093449</v>
      </c>
      <c r="V3742" s="3" t="s">
        <v>197</v>
      </c>
    </row>
    <row r="3743" spans="1:22" x14ac:dyDescent="0.25">
      <c r="A3743" s="3">
        <v>1417919523</v>
      </c>
      <c r="B3743" s="11">
        <v>44665</v>
      </c>
      <c r="C3743" s="14">
        <v>44049</v>
      </c>
      <c r="D3743" s="13">
        <f t="shared" si="174"/>
        <v>44666</v>
      </c>
      <c r="E3743" s="3" t="s">
        <v>56</v>
      </c>
      <c r="F3743" s="3"/>
      <c r="G3743" s="3">
        <v>2</v>
      </c>
      <c r="H3743" s="3"/>
      <c r="I3743" s="3"/>
      <c r="J3743" s="3"/>
      <c r="K3743" t="s">
        <v>186</v>
      </c>
      <c r="L3743" s="9">
        <v>1691937</v>
      </c>
      <c r="M3743" s="3" t="s">
        <v>36</v>
      </c>
      <c r="N3743" s="3" t="s">
        <v>63</v>
      </c>
      <c r="O3743" s="3">
        <v>317</v>
      </c>
      <c r="P3743" s="3">
        <v>68.150000000000006</v>
      </c>
      <c r="Q3743" t="s">
        <v>76</v>
      </c>
      <c r="R3743" t="str">
        <f t="shared" si="175"/>
        <v>PORT09 to PORT02</v>
      </c>
      <c r="S3743" s="3">
        <v>400</v>
      </c>
      <c r="T3743" s="3">
        <v>0.56697618492956181</v>
      </c>
      <c r="U3743" s="10">
        <f t="shared" si="176"/>
        <v>179.7314506226711</v>
      </c>
      <c r="V3743" s="3" t="s">
        <v>197</v>
      </c>
    </row>
    <row r="3744" spans="1:22" x14ac:dyDescent="0.25">
      <c r="A3744" s="3">
        <v>1417919531</v>
      </c>
      <c r="B3744" s="11">
        <v>44658</v>
      </c>
      <c r="C3744" s="14">
        <v>43649</v>
      </c>
      <c r="D3744" s="13">
        <f t="shared" si="174"/>
        <v>44659</v>
      </c>
      <c r="E3744" s="3" t="s">
        <v>56</v>
      </c>
      <c r="F3744" s="3"/>
      <c r="G3744" s="3">
        <v>2</v>
      </c>
      <c r="H3744" s="3"/>
      <c r="I3744" s="3"/>
      <c r="J3744" s="3"/>
      <c r="K3744" t="s">
        <v>186</v>
      </c>
      <c r="L3744" s="9">
        <v>1694561</v>
      </c>
      <c r="M3744" s="3" t="s">
        <v>36</v>
      </c>
      <c r="N3744" s="3" t="s">
        <v>63</v>
      </c>
      <c r="O3744" s="3">
        <v>535</v>
      </c>
      <c r="P3744" s="3">
        <v>67.22</v>
      </c>
      <c r="Q3744" t="s">
        <v>76</v>
      </c>
      <c r="R3744" t="str">
        <f t="shared" si="175"/>
        <v>PORT09 to PORT02</v>
      </c>
      <c r="S3744" s="3">
        <v>400</v>
      </c>
      <c r="T3744" s="3">
        <v>0.56697618492956181</v>
      </c>
      <c r="U3744" s="10">
        <f t="shared" si="176"/>
        <v>303.33225893731554</v>
      </c>
      <c r="V3744" s="3" t="s">
        <v>197</v>
      </c>
    </row>
    <row r="3745" spans="1:22" x14ac:dyDescent="0.25">
      <c r="A3745" s="3">
        <v>1417919535</v>
      </c>
      <c r="B3745" s="11">
        <v>44653</v>
      </c>
      <c r="C3745" s="14">
        <v>43697</v>
      </c>
      <c r="D3745" s="13">
        <f t="shared" si="174"/>
        <v>44655</v>
      </c>
      <c r="E3745" s="3" t="s">
        <v>58</v>
      </c>
      <c r="F3745" s="3"/>
      <c r="G3745" s="3">
        <v>2</v>
      </c>
      <c r="H3745" s="3"/>
      <c r="I3745" s="3"/>
      <c r="J3745" s="3"/>
      <c r="K3745" t="s">
        <v>184</v>
      </c>
      <c r="L3745" s="9">
        <v>1689780</v>
      </c>
      <c r="M3745" s="3" t="s">
        <v>46</v>
      </c>
      <c r="N3745" s="3" t="s">
        <v>63</v>
      </c>
      <c r="O3745" s="3">
        <v>3347</v>
      </c>
      <c r="P3745" s="3">
        <v>41.5</v>
      </c>
      <c r="Q3745" t="s">
        <v>76</v>
      </c>
      <c r="R3745" t="str">
        <f t="shared" si="175"/>
        <v>PORT09 to PORT04</v>
      </c>
      <c r="S3745" s="3">
        <v>360</v>
      </c>
      <c r="T3745" s="3">
        <v>0.55524729045120425</v>
      </c>
      <c r="U3745" s="10">
        <f t="shared" si="176"/>
        <v>1858.4126811401807</v>
      </c>
      <c r="V3745" s="3" t="s">
        <v>197</v>
      </c>
    </row>
    <row r="3746" spans="1:22" x14ac:dyDescent="0.25">
      <c r="A3746" s="3">
        <v>1417919542</v>
      </c>
      <c r="B3746" s="11">
        <v>44658</v>
      </c>
      <c r="C3746" s="14">
        <v>43507</v>
      </c>
      <c r="D3746" s="13">
        <f t="shared" si="174"/>
        <v>44659</v>
      </c>
      <c r="E3746" s="3" t="s">
        <v>56</v>
      </c>
      <c r="F3746" s="3"/>
      <c r="G3746" s="3">
        <v>2</v>
      </c>
      <c r="H3746" s="3"/>
      <c r="I3746" s="3"/>
      <c r="J3746" s="3"/>
      <c r="K3746" t="s">
        <v>186</v>
      </c>
      <c r="L3746" s="9">
        <v>1695974</v>
      </c>
      <c r="M3746" s="3" t="s">
        <v>36</v>
      </c>
      <c r="N3746" s="3" t="s">
        <v>63</v>
      </c>
      <c r="O3746" s="3">
        <v>892</v>
      </c>
      <c r="P3746" s="3">
        <v>19.809999999999999</v>
      </c>
      <c r="Q3746" t="s">
        <v>76</v>
      </c>
      <c r="R3746" t="str">
        <f t="shared" si="175"/>
        <v>PORT09 to PORT02</v>
      </c>
      <c r="S3746" s="3">
        <v>400</v>
      </c>
      <c r="T3746" s="3">
        <v>0.56697618492956181</v>
      </c>
      <c r="U3746" s="10">
        <f t="shared" si="176"/>
        <v>505.74275695716915</v>
      </c>
      <c r="V3746" s="3" t="s">
        <v>197</v>
      </c>
    </row>
    <row r="3747" spans="1:22" x14ac:dyDescent="0.25">
      <c r="A3747" s="3">
        <v>1417919549</v>
      </c>
      <c r="B3747" s="11">
        <v>44652</v>
      </c>
      <c r="C3747" s="14">
        <v>44540</v>
      </c>
      <c r="D3747" s="13">
        <f t="shared" si="174"/>
        <v>44653</v>
      </c>
      <c r="E3747" s="3" t="s">
        <v>59</v>
      </c>
      <c r="F3747" s="3"/>
      <c r="G3747" s="3">
        <v>3</v>
      </c>
      <c r="H3747" s="3"/>
      <c r="I3747" s="3"/>
      <c r="J3747" s="3"/>
      <c r="K3747" t="s">
        <v>189</v>
      </c>
      <c r="L3747" s="9">
        <v>1684768</v>
      </c>
      <c r="M3747" s="3" t="s">
        <v>39</v>
      </c>
      <c r="N3747" s="3" t="s">
        <v>63</v>
      </c>
      <c r="O3747" s="3">
        <v>531</v>
      </c>
      <c r="P3747" s="3">
        <v>65.89</v>
      </c>
      <c r="Q3747" t="s">
        <v>76</v>
      </c>
      <c r="R3747" t="str">
        <f t="shared" si="175"/>
        <v>PORT09 to PORT05</v>
      </c>
      <c r="S3747" s="3">
        <v>440</v>
      </c>
      <c r="T3747" s="3">
        <v>0.42850329514821733</v>
      </c>
      <c r="U3747" s="10">
        <f t="shared" si="176"/>
        <v>227.5352497237034</v>
      </c>
      <c r="V3747" s="3" t="s">
        <v>197</v>
      </c>
    </row>
    <row r="3748" spans="1:22" x14ac:dyDescent="0.25">
      <c r="A3748" s="3">
        <v>1417919550</v>
      </c>
      <c r="B3748" s="11">
        <v>44658</v>
      </c>
      <c r="C3748" s="14">
        <v>44437</v>
      </c>
      <c r="D3748" s="13">
        <f t="shared" si="174"/>
        <v>44660</v>
      </c>
      <c r="E3748" s="3" t="s">
        <v>58</v>
      </c>
      <c r="F3748" s="3"/>
      <c r="G3748" s="3">
        <v>2</v>
      </c>
      <c r="H3748" s="3"/>
      <c r="I3748" s="3"/>
      <c r="J3748" s="3"/>
      <c r="K3748" t="s">
        <v>184</v>
      </c>
      <c r="L3748" s="9">
        <v>1689782</v>
      </c>
      <c r="M3748" s="3" t="s">
        <v>46</v>
      </c>
      <c r="N3748" s="3" t="s">
        <v>63</v>
      </c>
      <c r="O3748" s="3">
        <v>1244</v>
      </c>
      <c r="P3748" s="3">
        <v>77.709999999999994</v>
      </c>
      <c r="Q3748" t="s">
        <v>76</v>
      </c>
      <c r="R3748" t="str">
        <f t="shared" si="175"/>
        <v>PORT09 to PORT04</v>
      </c>
      <c r="S3748" s="3">
        <v>360</v>
      </c>
      <c r="T3748" s="3">
        <v>0.55524729045120425</v>
      </c>
      <c r="U3748" s="10">
        <f t="shared" si="176"/>
        <v>690.72762932129808</v>
      </c>
      <c r="V3748" s="3" t="s">
        <v>197</v>
      </c>
    </row>
    <row r="3749" spans="1:22" x14ac:dyDescent="0.25">
      <c r="A3749" s="3">
        <v>1417919551</v>
      </c>
      <c r="B3749" s="11">
        <v>44654</v>
      </c>
      <c r="C3749" s="14">
        <v>44076</v>
      </c>
      <c r="D3749" s="13">
        <f t="shared" si="174"/>
        <v>44655</v>
      </c>
      <c r="E3749" s="3" t="s">
        <v>56</v>
      </c>
      <c r="F3749" s="3"/>
      <c r="G3749" s="3">
        <v>2</v>
      </c>
      <c r="H3749" s="3"/>
      <c r="I3749" s="3"/>
      <c r="J3749" s="3"/>
      <c r="K3749" t="s">
        <v>186</v>
      </c>
      <c r="L3749" s="9">
        <v>1681378</v>
      </c>
      <c r="M3749" s="3" t="s">
        <v>36</v>
      </c>
      <c r="N3749" s="3" t="s">
        <v>63</v>
      </c>
      <c r="O3749" s="3">
        <v>374</v>
      </c>
      <c r="P3749" s="3">
        <v>93.25</v>
      </c>
      <c r="Q3749" t="s">
        <v>76</v>
      </c>
      <c r="R3749" t="str">
        <f t="shared" si="175"/>
        <v>PORT09 to PORT02</v>
      </c>
      <c r="S3749" s="3">
        <v>400</v>
      </c>
      <c r="T3749" s="3">
        <v>0.56697618492956181</v>
      </c>
      <c r="U3749" s="10">
        <f t="shared" si="176"/>
        <v>212.04909316365612</v>
      </c>
      <c r="V3749" s="3" t="s">
        <v>197</v>
      </c>
    </row>
    <row r="3750" spans="1:22" x14ac:dyDescent="0.25">
      <c r="A3750" s="3">
        <v>1417919553</v>
      </c>
      <c r="B3750" s="11">
        <v>44654</v>
      </c>
      <c r="C3750" s="14">
        <v>44153</v>
      </c>
      <c r="D3750" s="13">
        <f t="shared" si="174"/>
        <v>44655</v>
      </c>
      <c r="E3750" s="3" t="s">
        <v>56</v>
      </c>
      <c r="F3750" s="3"/>
      <c r="G3750" s="3">
        <v>2</v>
      </c>
      <c r="H3750" s="3"/>
      <c r="I3750" s="3"/>
      <c r="J3750" s="3"/>
      <c r="K3750" t="s">
        <v>186</v>
      </c>
      <c r="L3750" s="9">
        <v>1701320</v>
      </c>
      <c r="M3750" s="3" t="s">
        <v>36</v>
      </c>
      <c r="N3750" s="3" t="s">
        <v>63</v>
      </c>
      <c r="O3750" s="3">
        <v>993</v>
      </c>
      <c r="P3750" s="3">
        <v>47.05</v>
      </c>
      <c r="Q3750" t="s">
        <v>76</v>
      </c>
      <c r="R3750" t="str">
        <f t="shared" si="175"/>
        <v>PORT09 to PORT02</v>
      </c>
      <c r="S3750" s="3">
        <v>400</v>
      </c>
      <c r="T3750" s="3">
        <v>0.56697618492956181</v>
      </c>
      <c r="U3750" s="10">
        <f t="shared" si="176"/>
        <v>563.00735163505487</v>
      </c>
      <c r="V3750" s="3" t="s">
        <v>197</v>
      </c>
    </row>
    <row r="3751" spans="1:22" x14ac:dyDescent="0.25">
      <c r="A3751" s="3">
        <v>1417919556</v>
      </c>
      <c r="B3751" s="11">
        <v>44665</v>
      </c>
      <c r="C3751" s="14">
        <v>44358</v>
      </c>
      <c r="D3751" s="13">
        <f t="shared" si="174"/>
        <v>44667</v>
      </c>
      <c r="E3751" s="3" t="s">
        <v>60</v>
      </c>
      <c r="F3751" s="3"/>
      <c r="G3751" s="3">
        <v>1</v>
      </c>
      <c r="H3751" s="3"/>
      <c r="I3751" s="3"/>
      <c r="J3751" s="3"/>
      <c r="K3751" t="s">
        <v>183</v>
      </c>
      <c r="L3751" s="9">
        <v>1690006</v>
      </c>
      <c r="M3751" s="3" t="s">
        <v>41</v>
      </c>
      <c r="N3751" s="3" t="s">
        <v>63</v>
      </c>
      <c r="O3751" s="3">
        <v>1218</v>
      </c>
      <c r="P3751" s="3">
        <v>114.4</v>
      </c>
      <c r="Q3751" t="s">
        <v>76</v>
      </c>
      <c r="R3751" t="str">
        <f t="shared" si="175"/>
        <v>PORT09 to PORT06</v>
      </c>
      <c r="S3751" s="3">
        <v>250</v>
      </c>
      <c r="T3751" s="3">
        <v>0.55408809762578848</v>
      </c>
      <c r="U3751" s="10">
        <f t="shared" si="176"/>
        <v>674.87930290821032</v>
      </c>
      <c r="V3751" s="3" t="s">
        <v>82</v>
      </c>
    </row>
    <row r="3752" spans="1:22" x14ac:dyDescent="0.25">
      <c r="A3752" s="3">
        <v>1417919557</v>
      </c>
      <c r="B3752" s="11">
        <v>44654</v>
      </c>
      <c r="C3752" s="14">
        <v>44463</v>
      </c>
      <c r="D3752" s="13">
        <f t="shared" si="174"/>
        <v>44656</v>
      </c>
      <c r="E3752" s="3" t="s">
        <v>58</v>
      </c>
      <c r="F3752" s="3"/>
      <c r="G3752" s="3">
        <v>2</v>
      </c>
      <c r="H3752" s="3"/>
      <c r="I3752" s="3"/>
      <c r="J3752" s="3"/>
      <c r="K3752" t="s">
        <v>185</v>
      </c>
      <c r="L3752" s="9">
        <v>1691783</v>
      </c>
      <c r="M3752" s="3" t="s">
        <v>48</v>
      </c>
      <c r="N3752" s="3" t="s">
        <v>63</v>
      </c>
      <c r="O3752" s="3">
        <v>2850</v>
      </c>
      <c r="P3752" s="3">
        <v>60.54</v>
      </c>
      <c r="Q3752" t="s">
        <v>76</v>
      </c>
      <c r="R3752" t="str">
        <f t="shared" si="175"/>
        <v>PORT09 to PORT04</v>
      </c>
      <c r="S3752" s="3">
        <v>360</v>
      </c>
      <c r="T3752" s="3">
        <v>0.46970705658151307</v>
      </c>
      <c r="U3752" s="10">
        <f t="shared" si="176"/>
        <v>1338.6651112573122</v>
      </c>
      <c r="V3752" s="3" t="s">
        <v>197</v>
      </c>
    </row>
    <row r="3753" spans="1:22" x14ac:dyDescent="0.25">
      <c r="A3753" s="3">
        <v>1417919565</v>
      </c>
      <c r="B3753" s="11">
        <v>44665</v>
      </c>
      <c r="C3753" s="14">
        <v>43797</v>
      </c>
      <c r="D3753" s="13">
        <f t="shared" si="174"/>
        <v>44666</v>
      </c>
      <c r="E3753" s="3" t="s">
        <v>56</v>
      </c>
      <c r="F3753" s="3"/>
      <c r="G3753" s="3">
        <v>2</v>
      </c>
      <c r="H3753" s="3"/>
      <c r="I3753" s="3"/>
      <c r="J3753" s="3"/>
      <c r="K3753" t="s">
        <v>179</v>
      </c>
      <c r="L3753" s="9">
        <v>1696260</v>
      </c>
      <c r="M3753" s="3" t="s">
        <v>42</v>
      </c>
      <c r="N3753" s="3" t="s">
        <v>63</v>
      </c>
      <c r="O3753" s="3">
        <v>404</v>
      </c>
      <c r="P3753" s="3">
        <v>40.21</v>
      </c>
      <c r="Q3753" t="s">
        <v>76</v>
      </c>
      <c r="R3753" t="str">
        <f t="shared" si="175"/>
        <v>PORT09 to PORT02</v>
      </c>
      <c r="S3753" s="3">
        <v>400</v>
      </c>
      <c r="T3753" s="3">
        <v>0.37142393742544599</v>
      </c>
      <c r="U3753" s="10">
        <f t="shared" si="176"/>
        <v>150.05527071988018</v>
      </c>
      <c r="V3753" s="3" t="s">
        <v>197</v>
      </c>
    </row>
    <row r="3754" spans="1:22" x14ac:dyDescent="0.25">
      <c r="A3754" s="3">
        <v>1417919571</v>
      </c>
      <c r="B3754" s="11">
        <v>44655</v>
      </c>
      <c r="C3754" s="14">
        <v>43909</v>
      </c>
      <c r="D3754" s="13">
        <f t="shared" si="174"/>
        <v>44656</v>
      </c>
      <c r="E3754" s="3" t="s">
        <v>59</v>
      </c>
      <c r="F3754" s="3"/>
      <c r="G3754" s="3">
        <v>3</v>
      </c>
      <c r="H3754" s="3"/>
      <c r="I3754" s="3"/>
      <c r="J3754" s="3"/>
      <c r="K3754" t="s">
        <v>189</v>
      </c>
      <c r="L3754" s="9">
        <v>1684637</v>
      </c>
      <c r="M3754" s="3" t="s">
        <v>39</v>
      </c>
      <c r="N3754" s="3" t="s">
        <v>63</v>
      </c>
      <c r="O3754" s="3">
        <v>849</v>
      </c>
      <c r="P3754" s="3">
        <v>59.56</v>
      </c>
      <c r="Q3754" t="s">
        <v>76</v>
      </c>
      <c r="R3754" t="str">
        <f t="shared" si="175"/>
        <v>PORT09 to PORT05</v>
      </c>
      <c r="S3754" s="3">
        <v>440</v>
      </c>
      <c r="T3754" s="3">
        <v>0.42850329514821733</v>
      </c>
      <c r="U3754" s="10">
        <f t="shared" si="176"/>
        <v>363.79929758083654</v>
      </c>
      <c r="V3754" s="3" t="s">
        <v>197</v>
      </c>
    </row>
    <row r="3755" spans="1:22" x14ac:dyDescent="0.25">
      <c r="A3755" s="3">
        <v>1417919575</v>
      </c>
      <c r="B3755" s="11">
        <v>44665</v>
      </c>
      <c r="C3755" s="14">
        <v>44200</v>
      </c>
      <c r="D3755" s="13">
        <f t="shared" si="174"/>
        <v>44667</v>
      </c>
      <c r="E3755" s="3" t="s">
        <v>56</v>
      </c>
      <c r="F3755" s="3"/>
      <c r="G3755" s="3">
        <v>2</v>
      </c>
      <c r="H3755" s="3"/>
      <c r="I3755" s="3"/>
      <c r="J3755" s="3"/>
      <c r="K3755" t="s">
        <v>186</v>
      </c>
      <c r="L3755" s="9">
        <v>1674378</v>
      </c>
      <c r="M3755" s="3" t="s">
        <v>36</v>
      </c>
      <c r="N3755" s="3" t="s">
        <v>63</v>
      </c>
      <c r="O3755" s="3">
        <v>2210</v>
      </c>
      <c r="P3755" s="3">
        <v>40.630000000000003</v>
      </c>
      <c r="Q3755" t="s">
        <v>76</v>
      </c>
      <c r="R3755" t="str">
        <f t="shared" si="175"/>
        <v>PORT09 to PORT02</v>
      </c>
      <c r="S3755" s="3">
        <v>400</v>
      </c>
      <c r="T3755" s="3">
        <v>0.56697618492956181</v>
      </c>
      <c r="U3755" s="10">
        <f t="shared" si="176"/>
        <v>1253.0173686943317</v>
      </c>
      <c r="V3755" s="3" t="s">
        <v>197</v>
      </c>
    </row>
    <row r="3756" spans="1:22" x14ac:dyDescent="0.25">
      <c r="A3756" s="3">
        <v>1417919581</v>
      </c>
      <c r="B3756" s="11">
        <v>44658</v>
      </c>
      <c r="C3756" s="14">
        <v>44307</v>
      </c>
      <c r="D3756" s="13">
        <f t="shared" si="174"/>
        <v>44659</v>
      </c>
      <c r="E3756" s="3" t="s">
        <v>56</v>
      </c>
      <c r="F3756" s="3"/>
      <c r="G3756" s="3">
        <v>2</v>
      </c>
      <c r="H3756" s="3"/>
      <c r="I3756" s="3"/>
      <c r="J3756" s="3"/>
      <c r="K3756" t="s">
        <v>186</v>
      </c>
      <c r="L3756" s="9">
        <v>1674493</v>
      </c>
      <c r="M3756" s="3" t="s">
        <v>36</v>
      </c>
      <c r="N3756" s="3" t="s">
        <v>63</v>
      </c>
      <c r="O3756" s="3">
        <v>454</v>
      </c>
      <c r="P3756" s="3">
        <v>87.3</v>
      </c>
      <c r="Q3756" t="s">
        <v>76</v>
      </c>
      <c r="R3756" t="str">
        <f t="shared" si="175"/>
        <v>PORT09 to PORT02</v>
      </c>
      <c r="S3756" s="3">
        <v>400</v>
      </c>
      <c r="T3756" s="3">
        <v>0.56697618492956181</v>
      </c>
      <c r="U3756" s="10">
        <f t="shared" si="176"/>
        <v>257.40718795802104</v>
      </c>
      <c r="V3756" s="3" t="s">
        <v>197</v>
      </c>
    </row>
    <row r="3757" spans="1:22" x14ac:dyDescent="0.25">
      <c r="A3757" s="3">
        <v>1417919582</v>
      </c>
      <c r="B3757" s="11">
        <v>44658</v>
      </c>
      <c r="C3757" s="14">
        <v>43527</v>
      </c>
      <c r="D3757" s="13">
        <f t="shared" si="174"/>
        <v>44660</v>
      </c>
      <c r="E3757" s="3" t="s">
        <v>58</v>
      </c>
      <c r="F3757" s="3"/>
      <c r="G3757" s="3">
        <v>2</v>
      </c>
      <c r="H3757" s="3"/>
      <c r="I3757" s="3"/>
      <c r="J3757" s="3"/>
      <c r="K3757" t="s">
        <v>188</v>
      </c>
      <c r="L3757" s="9">
        <v>1696254</v>
      </c>
      <c r="M3757" s="3" t="s">
        <v>43</v>
      </c>
      <c r="N3757" s="3" t="s">
        <v>63</v>
      </c>
      <c r="O3757" s="3">
        <v>2836</v>
      </c>
      <c r="P3757" s="3">
        <v>73.59</v>
      </c>
      <c r="Q3757" t="s">
        <v>76</v>
      </c>
      <c r="R3757" t="str">
        <f t="shared" si="175"/>
        <v>PORT09 to PORT04</v>
      </c>
      <c r="S3757" s="3">
        <v>360</v>
      </c>
      <c r="T3757" s="3">
        <v>0.52285729919622159</v>
      </c>
      <c r="U3757" s="10">
        <f t="shared" si="176"/>
        <v>1482.8233005204845</v>
      </c>
      <c r="V3757" s="3" t="s">
        <v>197</v>
      </c>
    </row>
    <row r="3758" spans="1:22" x14ac:dyDescent="0.25">
      <c r="A3758" s="3">
        <v>1417919583</v>
      </c>
      <c r="B3758" s="11">
        <v>44662</v>
      </c>
      <c r="C3758" s="14">
        <v>44619</v>
      </c>
      <c r="D3758" s="13">
        <f t="shared" si="174"/>
        <v>44664</v>
      </c>
      <c r="E3758" s="3" t="s">
        <v>60</v>
      </c>
      <c r="F3758" s="3"/>
      <c r="G3758" s="3">
        <v>1</v>
      </c>
      <c r="H3758" s="3"/>
      <c r="I3758" s="3"/>
      <c r="J3758" s="3"/>
      <c r="K3758" t="s">
        <v>183</v>
      </c>
      <c r="L3758" s="9">
        <v>1683760</v>
      </c>
      <c r="M3758" s="3" t="s">
        <v>41</v>
      </c>
      <c r="N3758" s="3" t="s">
        <v>63</v>
      </c>
      <c r="O3758" s="3">
        <v>2251</v>
      </c>
      <c r="P3758" s="3">
        <v>1064.25</v>
      </c>
      <c r="Q3758" t="s">
        <v>76</v>
      </c>
      <c r="R3758" t="str">
        <f t="shared" si="175"/>
        <v>PORT09 to PORT06</v>
      </c>
      <c r="S3758" s="3">
        <v>250</v>
      </c>
      <c r="T3758" s="3">
        <v>0.55408809762578848</v>
      </c>
      <c r="U3758" s="10">
        <f t="shared" si="176"/>
        <v>1247.2523077556498</v>
      </c>
      <c r="V3758" s="3" t="s">
        <v>79</v>
      </c>
    </row>
    <row r="3759" spans="1:22" x14ac:dyDescent="0.25">
      <c r="A3759" s="3">
        <v>1417919588</v>
      </c>
      <c r="B3759" s="11">
        <v>44658</v>
      </c>
      <c r="C3759" s="14">
        <v>44165</v>
      </c>
      <c r="D3759" s="13">
        <f t="shared" si="174"/>
        <v>44659</v>
      </c>
      <c r="E3759" s="3" t="s">
        <v>58</v>
      </c>
      <c r="F3759" s="3"/>
      <c r="G3759" s="3">
        <v>2</v>
      </c>
      <c r="H3759" s="3"/>
      <c r="I3759" s="3"/>
      <c r="J3759" s="3"/>
      <c r="K3759" t="s">
        <v>176</v>
      </c>
      <c r="L3759" s="9">
        <v>1699369</v>
      </c>
      <c r="M3759" s="3" t="s">
        <v>44</v>
      </c>
      <c r="N3759" s="3" t="s">
        <v>63</v>
      </c>
      <c r="O3759" s="3">
        <v>252</v>
      </c>
      <c r="P3759" s="3">
        <v>29.19</v>
      </c>
      <c r="Q3759" t="s">
        <v>76</v>
      </c>
      <c r="R3759" t="str">
        <f t="shared" si="175"/>
        <v>PORT09 to PORT04</v>
      </c>
      <c r="S3759" s="3">
        <v>360</v>
      </c>
      <c r="T3759" s="3">
        <v>0.46507109738293506</v>
      </c>
      <c r="U3759" s="10">
        <f t="shared" si="176"/>
        <v>117.19791654049963</v>
      </c>
      <c r="V3759" s="3" t="s">
        <v>197</v>
      </c>
    </row>
    <row r="3760" spans="1:22" x14ac:dyDescent="0.25">
      <c r="A3760" s="3">
        <v>1417919591</v>
      </c>
      <c r="B3760" s="11">
        <v>44652</v>
      </c>
      <c r="C3760" s="14">
        <v>43793</v>
      </c>
      <c r="D3760" s="13">
        <f t="shared" si="174"/>
        <v>44654</v>
      </c>
      <c r="E3760" s="3" t="s">
        <v>56</v>
      </c>
      <c r="F3760" s="3"/>
      <c r="G3760" s="3">
        <v>2</v>
      </c>
      <c r="H3760" s="3"/>
      <c r="I3760" s="3"/>
      <c r="J3760" s="3"/>
      <c r="K3760" t="s">
        <v>182</v>
      </c>
      <c r="L3760" s="9">
        <v>1684668</v>
      </c>
      <c r="M3760" s="3" t="s">
        <v>45</v>
      </c>
      <c r="N3760" s="3" t="s">
        <v>63</v>
      </c>
      <c r="O3760" s="3">
        <v>3158</v>
      </c>
      <c r="P3760" s="3">
        <v>55.67</v>
      </c>
      <c r="Q3760" t="s">
        <v>76</v>
      </c>
      <c r="R3760" t="str">
        <f t="shared" si="175"/>
        <v>PORT09 to PORT02</v>
      </c>
      <c r="S3760" s="3">
        <v>400</v>
      </c>
      <c r="T3760" s="3">
        <v>0.49358189848294531</v>
      </c>
      <c r="U3760" s="10">
        <f t="shared" si="176"/>
        <v>1558.7316354091413</v>
      </c>
      <c r="V3760" s="3" t="s">
        <v>197</v>
      </c>
    </row>
    <row r="3761" spans="1:22" x14ac:dyDescent="0.25">
      <c r="A3761" s="3">
        <v>1417919598</v>
      </c>
      <c r="B3761" s="11">
        <v>44652</v>
      </c>
      <c r="C3761" s="14">
        <v>44026</v>
      </c>
      <c r="D3761" s="13">
        <f t="shared" si="174"/>
        <v>44653</v>
      </c>
      <c r="E3761" s="3" t="s">
        <v>56</v>
      </c>
      <c r="F3761" s="3"/>
      <c r="G3761" s="3">
        <v>2</v>
      </c>
      <c r="H3761" s="3"/>
      <c r="I3761" s="3"/>
      <c r="J3761" s="3"/>
      <c r="K3761" t="s">
        <v>186</v>
      </c>
      <c r="L3761" s="9">
        <v>1665863</v>
      </c>
      <c r="M3761" s="3" t="s">
        <v>36</v>
      </c>
      <c r="N3761" s="3" t="s">
        <v>63</v>
      </c>
      <c r="O3761" s="3">
        <v>249</v>
      </c>
      <c r="P3761" s="3">
        <v>61.32</v>
      </c>
      <c r="Q3761" t="s">
        <v>76</v>
      </c>
      <c r="R3761" t="str">
        <f t="shared" si="175"/>
        <v>PORT09 to PORT02</v>
      </c>
      <c r="S3761" s="3">
        <v>400</v>
      </c>
      <c r="T3761" s="3">
        <v>0.56697618492956181</v>
      </c>
      <c r="U3761" s="10">
        <f t="shared" si="176"/>
        <v>141.17707004746089</v>
      </c>
      <c r="V3761" s="3" t="s">
        <v>197</v>
      </c>
    </row>
    <row r="3762" spans="1:22" x14ac:dyDescent="0.25">
      <c r="A3762" s="3">
        <v>1417919605</v>
      </c>
      <c r="B3762" s="11">
        <v>44652</v>
      </c>
      <c r="C3762" s="14">
        <v>43855</v>
      </c>
      <c r="D3762" s="13">
        <f t="shared" si="174"/>
        <v>44653</v>
      </c>
      <c r="E3762" s="3" t="s">
        <v>58</v>
      </c>
      <c r="F3762" s="3"/>
      <c r="G3762" s="3">
        <v>2</v>
      </c>
      <c r="H3762" s="3"/>
      <c r="I3762" s="3"/>
      <c r="J3762" s="3"/>
      <c r="K3762" t="s">
        <v>184</v>
      </c>
      <c r="L3762" s="9">
        <v>1682853</v>
      </c>
      <c r="M3762" s="3" t="s">
        <v>46</v>
      </c>
      <c r="N3762" s="3" t="s">
        <v>63</v>
      </c>
      <c r="O3762" s="3">
        <v>534</v>
      </c>
      <c r="P3762" s="3">
        <v>93.29</v>
      </c>
      <c r="Q3762" t="s">
        <v>76</v>
      </c>
      <c r="R3762" t="str">
        <f t="shared" si="175"/>
        <v>PORT09 to PORT04</v>
      </c>
      <c r="S3762" s="3">
        <v>360</v>
      </c>
      <c r="T3762" s="3">
        <v>0.55524729045120425</v>
      </c>
      <c r="U3762" s="10">
        <f t="shared" si="176"/>
        <v>296.50205310094304</v>
      </c>
      <c r="V3762" s="3" t="s">
        <v>197</v>
      </c>
    </row>
    <row r="3763" spans="1:22" x14ac:dyDescent="0.25">
      <c r="A3763" s="3">
        <v>1417919612</v>
      </c>
      <c r="B3763" s="11">
        <v>44659</v>
      </c>
      <c r="C3763" s="14">
        <v>43548</v>
      </c>
      <c r="D3763" s="13">
        <f t="shared" si="174"/>
        <v>44661</v>
      </c>
      <c r="E3763" s="3" t="s">
        <v>65</v>
      </c>
      <c r="F3763" s="3"/>
      <c r="G3763" s="3">
        <v>1</v>
      </c>
      <c r="H3763" s="3"/>
      <c r="I3763" s="3"/>
      <c r="J3763" s="3"/>
      <c r="K3763" t="s">
        <v>181</v>
      </c>
      <c r="L3763" s="9">
        <v>1669083</v>
      </c>
      <c r="M3763" s="3" t="s">
        <v>53</v>
      </c>
      <c r="N3763" s="3" t="s">
        <v>63</v>
      </c>
      <c r="O3763" s="3">
        <v>1830</v>
      </c>
      <c r="P3763" s="3">
        <v>70.290000000000006</v>
      </c>
      <c r="Q3763" t="s">
        <v>76</v>
      </c>
      <c r="R3763" t="str">
        <f t="shared" si="175"/>
        <v>PORT09 to PORT11</v>
      </c>
      <c r="S3763" s="3">
        <v>210</v>
      </c>
      <c r="T3763" s="3">
        <v>2.0362537598033468</v>
      </c>
      <c r="U3763" s="10">
        <f t="shared" si="176"/>
        <v>3726.3443804401245</v>
      </c>
      <c r="V3763" s="3" t="s">
        <v>197</v>
      </c>
    </row>
    <row r="3764" spans="1:22" x14ac:dyDescent="0.25">
      <c r="A3764" s="3">
        <v>1417919616</v>
      </c>
      <c r="B3764" s="11">
        <v>44654</v>
      </c>
      <c r="C3764" s="14">
        <v>44181</v>
      </c>
      <c r="D3764" s="13">
        <f t="shared" si="174"/>
        <v>44655</v>
      </c>
      <c r="E3764" s="3" t="s">
        <v>65</v>
      </c>
      <c r="F3764" s="3"/>
      <c r="G3764" s="3">
        <v>1</v>
      </c>
      <c r="H3764" s="3"/>
      <c r="I3764" s="3"/>
      <c r="J3764" s="3"/>
      <c r="K3764" t="s">
        <v>181</v>
      </c>
      <c r="L3764" s="9">
        <v>1669740</v>
      </c>
      <c r="M3764" s="3" t="s">
        <v>53</v>
      </c>
      <c r="N3764" s="3" t="s">
        <v>63</v>
      </c>
      <c r="O3764" s="3">
        <v>489</v>
      </c>
      <c r="P3764" s="3">
        <v>69.59</v>
      </c>
      <c r="Q3764" t="s">
        <v>76</v>
      </c>
      <c r="R3764" t="str">
        <f t="shared" si="175"/>
        <v>PORT09 to PORT11</v>
      </c>
      <c r="S3764" s="3">
        <v>210</v>
      </c>
      <c r="T3764" s="3">
        <v>2.0362537598033468</v>
      </c>
      <c r="U3764" s="10">
        <f t="shared" si="176"/>
        <v>995.72808854383652</v>
      </c>
      <c r="V3764" s="3" t="s">
        <v>197</v>
      </c>
    </row>
    <row r="3765" spans="1:22" x14ac:dyDescent="0.25">
      <c r="A3765" s="3">
        <v>1417919619</v>
      </c>
      <c r="B3765" s="11">
        <v>44660</v>
      </c>
      <c r="C3765" s="14">
        <v>44382</v>
      </c>
      <c r="D3765" s="13">
        <f t="shared" si="174"/>
        <v>44661</v>
      </c>
      <c r="E3765" s="3" t="s">
        <v>56</v>
      </c>
      <c r="F3765" s="3"/>
      <c r="G3765" s="3">
        <v>2</v>
      </c>
      <c r="H3765" s="3"/>
      <c r="I3765" s="3"/>
      <c r="J3765" s="3"/>
      <c r="K3765" t="s">
        <v>186</v>
      </c>
      <c r="L3765" s="9">
        <v>1687707</v>
      </c>
      <c r="M3765" s="3" t="s">
        <v>36</v>
      </c>
      <c r="N3765" s="3" t="s">
        <v>63</v>
      </c>
      <c r="O3765" s="3">
        <v>630</v>
      </c>
      <c r="P3765" s="3">
        <v>25.39</v>
      </c>
      <c r="Q3765" t="s">
        <v>76</v>
      </c>
      <c r="R3765" t="str">
        <f t="shared" si="175"/>
        <v>PORT09 to PORT02</v>
      </c>
      <c r="S3765" s="3">
        <v>400</v>
      </c>
      <c r="T3765" s="3">
        <v>0.56697618492956181</v>
      </c>
      <c r="U3765" s="10">
        <f t="shared" si="176"/>
        <v>357.19499650562392</v>
      </c>
      <c r="V3765" s="3" t="s">
        <v>197</v>
      </c>
    </row>
    <row r="3766" spans="1:22" x14ac:dyDescent="0.25">
      <c r="A3766" s="3">
        <v>1417919622</v>
      </c>
      <c r="B3766" s="11">
        <v>44660</v>
      </c>
      <c r="C3766" s="14">
        <v>44194</v>
      </c>
      <c r="D3766" s="13">
        <f t="shared" si="174"/>
        <v>44662</v>
      </c>
      <c r="E3766" s="3" t="s">
        <v>58</v>
      </c>
      <c r="F3766" s="3"/>
      <c r="G3766" s="3">
        <v>2</v>
      </c>
      <c r="H3766" s="3"/>
      <c r="I3766" s="3"/>
      <c r="J3766" s="3"/>
      <c r="K3766" t="s">
        <v>185</v>
      </c>
      <c r="L3766" s="9">
        <v>1696204</v>
      </c>
      <c r="M3766" s="3" t="s">
        <v>48</v>
      </c>
      <c r="N3766" s="3" t="s">
        <v>63</v>
      </c>
      <c r="O3766" s="3">
        <v>2693</v>
      </c>
      <c r="P3766" s="3">
        <v>86.88</v>
      </c>
      <c r="Q3766" t="s">
        <v>76</v>
      </c>
      <c r="R3766" t="str">
        <f t="shared" si="175"/>
        <v>PORT09 to PORT04</v>
      </c>
      <c r="S3766" s="3">
        <v>360</v>
      </c>
      <c r="T3766" s="3">
        <v>0.46970705658151307</v>
      </c>
      <c r="U3766" s="10">
        <f t="shared" si="176"/>
        <v>1264.9211033740146</v>
      </c>
      <c r="V3766" s="3" t="s">
        <v>197</v>
      </c>
    </row>
    <row r="3767" spans="1:22" x14ac:dyDescent="0.25">
      <c r="A3767" s="3">
        <v>1417919624</v>
      </c>
      <c r="B3767" s="11">
        <v>44655</v>
      </c>
      <c r="C3767" s="14">
        <v>43577</v>
      </c>
      <c r="D3767" s="13">
        <f t="shared" si="174"/>
        <v>44657</v>
      </c>
      <c r="E3767" s="3" t="s">
        <v>56</v>
      </c>
      <c r="F3767" s="3"/>
      <c r="G3767" s="3">
        <v>2</v>
      </c>
      <c r="H3767" s="3"/>
      <c r="I3767" s="3"/>
      <c r="J3767" s="3"/>
      <c r="K3767" t="s">
        <v>186</v>
      </c>
      <c r="L3767" s="9">
        <v>1692226</v>
      </c>
      <c r="M3767" s="3" t="s">
        <v>36</v>
      </c>
      <c r="N3767" s="3" t="s">
        <v>63</v>
      </c>
      <c r="O3767" s="3">
        <v>2657</v>
      </c>
      <c r="P3767" s="3">
        <v>50.67</v>
      </c>
      <c r="Q3767" t="s">
        <v>76</v>
      </c>
      <c r="R3767" t="str">
        <f t="shared" si="175"/>
        <v>PORT09 to PORT02</v>
      </c>
      <c r="S3767" s="3">
        <v>400</v>
      </c>
      <c r="T3767" s="3">
        <v>0.56697618492956181</v>
      </c>
      <c r="U3767" s="10">
        <f t="shared" si="176"/>
        <v>1506.4557233578457</v>
      </c>
      <c r="V3767" s="3" t="s">
        <v>197</v>
      </c>
    </row>
    <row r="3768" spans="1:22" x14ac:dyDescent="0.25">
      <c r="A3768" s="3">
        <v>1417919633</v>
      </c>
      <c r="B3768" s="11">
        <v>44654</v>
      </c>
      <c r="C3768" s="14">
        <v>44330</v>
      </c>
      <c r="D3768" s="13">
        <f t="shared" si="174"/>
        <v>44655</v>
      </c>
      <c r="E3768" s="3" t="s">
        <v>58</v>
      </c>
      <c r="F3768" s="3"/>
      <c r="G3768" s="3">
        <v>2</v>
      </c>
      <c r="H3768" s="3"/>
      <c r="I3768" s="3"/>
      <c r="J3768" s="3"/>
      <c r="K3768" t="s">
        <v>184</v>
      </c>
      <c r="L3768" s="9">
        <v>1680697</v>
      </c>
      <c r="M3768" s="3" t="s">
        <v>46</v>
      </c>
      <c r="N3768" s="3" t="s">
        <v>63</v>
      </c>
      <c r="O3768" s="3">
        <v>381</v>
      </c>
      <c r="P3768" s="3">
        <v>65.62</v>
      </c>
      <c r="Q3768" t="s">
        <v>76</v>
      </c>
      <c r="R3768" t="str">
        <f t="shared" si="175"/>
        <v>PORT09 to PORT04</v>
      </c>
      <c r="S3768" s="3">
        <v>360</v>
      </c>
      <c r="T3768" s="3">
        <v>0.55524729045120425</v>
      </c>
      <c r="U3768" s="10">
        <f t="shared" si="176"/>
        <v>211.54921766190881</v>
      </c>
      <c r="V3768" s="3" t="s">
        <v>197</v>
      </c>
    </row>
    <row r="3769" spans="1:22" x14ac:dyDescent="0.25">
      <c r="A3769" s="3">
        <v>1417919641</v>
      </c>
      <c r="B3769" s="11">
        <v>44660</v>
      </c>
      <c r="C3769" s="14">
        <v>43608</v>
      </c>
      <c r="D3769" s="13">
        <f t="shared" si="174"/>
        <v>44661</v>
      </c>
      <c r="E3769" s="3" t="s">
        <v>56</v>
      </c>
      <c r="F3769" s="3"/>
      <c r="G3769" s="3">
        <v>2</v>
      </c>
      <c r="H3769" s="3"/>
      <c r="I3769" s="3"/>
      <c r="J3769" s="3"/>
      <c r="K3769" t="s">
        <v>186</v>
      </c>
      <c r="L3769" s="9">
        <v>1694845</v>
      </c>
      <c r="M3769" s="3" t="s">
        <v>36</v>
      </c>
      <c r="N3769" s="3" t="s">
        <v>63</v>
      </c>
      <c r="O3769" s="3">
        <v>695</v>
      </c>
      <c r="P3769" s="3">
        <v>50.76</v>
      </c>
      <c r="Q3769" t="s">
        <v>76</v>
      </c>
      <c r="R3769" t="str">
        <f t="shared" si="175"/>
        <v>PORT09 to PORT02</v>
      </c>
      <c r="S3769" s="3">
        <v>400</v>
      </c>
      <c r="T3769" s="3">
        <v>0.56697618492956181</v>
      </c>
      <c r="U3769" s="10">
        <f t="shared" si="176"/>
        <v>394.04844852604543</v>
      </c>
      <c r="V3769" s="3" t="s">
        <v>197</v>
      </c>
    </row>
    <row r="3770" spans="1:22" x14ac:dyDescent="0.25">
      <c r="A3770" s="3">
        <v>1417919645</v>
      </c>
      <c r="B3770" s="11">
        <v>44652</v>
      </c>
      <c r="C3770" s="14">
        <v>44540</v>
      </c>
      <c r="D3770" s="13">
        <f t="shared" si="174"/>
        <v>44654</v>
      </c>
      <c r="E3770" s="3" t="s">
        <v>56</v>
      </c>
      <c r="F3770" s="3"/>
      <c r="G3770" s="3">
        <v>2</v>
      </c>
      <c r="H3770" s="3"/>
      <c r="I3770" s="3"/>
      <c r="J3770" s="3"/>
      <c r="K3770" t="s">
        <v>182</v>
      </c>
      <c r="L3770" s="9">
        <v>1688288</v>
      </c>
      <c r="M3770" s="3" t="s">
        <v>45</v>
      </c>
      <c r="N3770" s="3" t="s">
        <v>63</v>
      </c>
      <c r="O3770" s="3">
        <v>2463</v>
      </c>
      <c r="P3770" s="3">
        <v>132.47999999999999</v>
      </c>
      <c r="Q3770" t="s">
        <v>76</v>
      </c>
      <c r="R3770" t="str">
        <f t="shared" si="175"/>
        <v>PORT09 to PORT02</v>
      </c>
      <c r="S3770" s="3">
        <v>400</v>
      </c>
      <c r="T3770" s="3">
        <v>0.49358189848294531</v>
      </c>
      <c r="U3770" s="10">
        <f t="shared" si="176"/>
        <v>1215.6922159634944</v>
      </c>
      <c r="V3770" s="3" t="s">
        <v>82</v>
      </c>
    </row>
    <row r="3771" spans="1:22" x14ac:dyDescent="0.25">
      <c r="A3771" s="3">
        <v>1417919647</v>
      </c>
      <c r="B3771" s="11">
        <v>44662</v>
      </c>
      <c r="C3771" s="14">
        <v>44187</v>
      </c>
      <c r="D3771" s="13">
        <f t="shared" si="174"/>
        <v>44663</v>
      </c>
      <c r="E3771" s="3" t="s">
        <v>59</v>
      </c>
      <c r="F3771" s="3"/>
      <c r="G3771" s="3">
        <v>3</v>
      </c>
      <c r="H3771" s="3"/>
      <c r="I3771" s="3"/>
      <c r="J3771" s="3"/>
      <c r="K3771" t="s">
        <v>189</v>
      </c>
      <c r="L3771" s="9">
        <v>1684646</v>
      </c>
      <c r="M3771" s="3" t="s">
        <v>39</v>
      </c>
      <c r="N3771" s="3" t="s">
        <v>63</v>
      </c>
      <c r="O3771" s="3">
        <v>475</v>
      </c>
      <c r="P3771" s="3">
        <v>50.39</v>
      </c>
      <c r="Q3771" t="s">
        <v>76</v>
      </c>
      <c r="R3771" t="str">
        <f t="shared" si="175"/>
        <v>PORT09 to PORT05</v>
      </c>
      <c r="S3771" s="3">
        <v>440</v>
      </c>
      <c r="T3771" s="3">
        <v>0.42850329514821733</v>
      </c>
      <c r="U3771" s="10">
        <f t="shared" si="176"/>
        <v>203.53906519540323</v>
      </c>
      <c r="V3771" s="3" t="s">
        <v>197</v>
      </c>
    </row>
    <row r="3772" spans="1:22" x14ac:dyDescent="0.25">
      <c r="A3772" s="3">
        <v>1417919653</v>
      </c>
      <c r="B3772" s="11">
        <v>44653</v>
      </c>
      <c r="C3772" s="14">
        <v>44507</v>
      </c>
      <c r="D3772" s="13">
        <f t="shared" si="174"/>
        <v>44655</v>
      </c>
      <c r="E3772" s="3" t="s">
        <v>58</v>
      </c>
      <c r="F3772" s="3"/>
      <c r="G3772" s="3">
        <v>2</v>
      </c>
      <c r="H3772" s="3"/>
      <c r="I3772" s="3"/>
      <c r="J3772" s="3"/>
      <c r="K3772" t="s">
        <v>184</v>
      </c>
      <c r="L3772" s="9">
        <v>1690628</v>
      </c>
      <c r="M3772" s="3" t="s">
        <v>46</v>
      </c>
      <c r="N3772" s="3" t="s">
        <v>63</v>
      </c>
      <c r="O3772" s="3">
        <v>1997</v>
      </c>
      <c r="P3772" s="3">
        <v>91.57</v>
      </c>
      <c r="Q3772" t="s">
        <v>76</v>
      </c>
      <c r="R3772" t="str">
        <f t="shared" si="175"/>
        <v>PORT09 to PORT04</v>
      </c>
      <c r="S3772" s="3">
        <v>360</v>
      </c>
      <c r="T3772" s="3">
        <v>0.55524729045120425</v>
      </c>
      <c r="U3772" s="10">
        <f t="shared" si="176"/>
        <v>1108.8288390310549</v>
      </c>
      <c r="V3772" s="3" t="s">
        <v>197</v>
      </c>
    </row>
    <row r="3773" spans="1:22" x14ac:dyDescent="0.25">
      <c r="A3773" s="3">
        <v>1417919655</v>
      </c>
      <c r="B3773" s="11">
        <v>44665</v>
      </c>
      <c r="C3773" s="14">
        <v>44124</v>
      </c>
      <c r="D3773" s="13">
        <f t="shared" si="174"/>
        <v>44667</v>
      </c>
      <c r="E3773" s="3" t="s">
        <v>56</v>
      </c>
      <c r="F3773" s="3"/>
      <c r="G3773" s="3">
        <v>2</v>
      </c>
      <c r="H3773" s="3"/>
      <c r="I3773" s="3"/>
      <c r="J3773" s="3"/>
      <c r="K3773" t="s">
        <v>186</v>
      </c>
      <c r="L3773" s="9">
        <v>1687669</v>
      </c>
      <c r="M3773" s="3" t="s">
        <v>36</v>
      </c>
      <c r="N3773" s="3" t="s">
        <v>63</v>
      </c>
      <c r="O3773" s="3">
        <v>3110</v>
      </c>
      <c r="P3773" s="3">
        <v>416.25</v>
      </c>
      <c r="Q3773" t="s">
        <v>76</v>
      </c>
      <c r="R3773" t="str">
        <f t="shared" si="175"/>
        <v>PORT09 to PORT02</v>
      </c>
      <c r="S3773" s="3">
        <v>400</v>
      </c>
      <c r="T3773" s="3">
        <v>0.56697618492956181</v>
      </c>
      <c r="U3773" s="10">
        <f t="shared" si="176"/>
        <v>1763.2959351309373</v>
      </c>
      <c r="V3773" s="3" t="s">
        <v>82</v>
      </c>
    </row>
    <row r="3774" spans="1:22" x14ac:dyDescent="0.25">
      <c r="A3774" s="3">
        <v>1417919661</v>
      </c>
      <c r="B3774" s="11">
        <v>44659</v>
      </c>
      <c r="C3774" s="14">
        <v>44237</v>
      </c>
      <c r="D3774" s="13">
        <f t="shared" si="174"/>
        <v>44660</v>
      </c>
      <c r="E3774" s="3" t="s">
        <v>56</v>
      </c>
      <c r="F3774" s="3"/>
      <c r="G3774" s="3">
        <v>2</v>
      </c>
      <c r="H3774" s="3"/>
      <c r="I3774" s="3"/>
      <c r="J3774" s="3"/>
      <c r="K3774" t="s">
        <v>182</v>
      </c>
      <c r="L3774" s="9">
        <v>1688695</v>
      </c>
      <c r="M3774" s="3" t="s">
        <v>45</v>
      </c>
      <c r="N3774" s="3" t="s">
        <v>63</v>
      </c>
      <c r="O3774" s="3">
        <v>946</v>
      </c>
      <c r="P3774" s="3">
        <v>93.64</v>
      </c>
      <c r="Q3774" t="s">
        <v>76</v>
      </c>
      <c r="R3774" t="str">
        <f t="shared" si="175"/>
        <v>PORT09 to PORT02</v>
      </c>
      <c r="S3774" s="3">
        <v>400</v>
      </c>
      <c r="T3774" s="3">
        <v>0.49358189848294531</v>
      </c>
      <c r="U3774" s="10">
        <f t="shared" si="176"/>
        <v>466.92847596486627</v>
      </c>
      <c r="V3774" s="3" t="s">
        <v>197</v>
      </c>
    </row>
    <row r="3775" spans="1:22" x14ac:dyDescent="0.25">
      <c r="A3775" s="3">
        <v>1417919664</v>
      </c>
      <c r="B3775" s="11">
        <v>44665</v>
      </c>
      <c r="C3775" s="14">
        <v>44226</v>
      </c>
      <c r="D3775" s="13">
        <f t="shared" si="174"/>
        <v>44667</v>
      </c>
      <c r="E3775" s="3" t="s">
        <v>59</v>
      </c>
      <c r="F3775" s="3"/>
      <c r="G3775" s="3">
        <v>3</v>
      </c>
      <c r="H3775" s="3"/>
      <c r="I3775" s="3"/>
      <c r="J3775" s="3"/>
      <c r="K3775" t="s">
        <v>189</v>
      </c>
      <c r="L3775" s="9">
        <v>1695911</v>
      </c>
      <c r="M3775" s="3" t="s">
        <v>39</v>
      </c>
      <c r="N3775" s="3" t="s">
        <v>63</v>
      </c>
      <c r="O3775" s="3">
        <v>1059</v>
      </c>
      <c r="P3775" s="3">
        <v>21.78</v>
      </c>
      <c r="Q3775" t="s">
        <v>76</v>
      </c>
      <c r="R3775" t="str">
        <f t="shared" si="175"/>
        <v>PORT09 to PORT05</v>
      </c>
      <c r="S3775" s="3">
        <v>440</v>
      </c>
      <c r="T3775" s="3">
        <v>0.42850329514821733</v>
      </c>
      <c r="U3775" s="10">
        <f t="shared" si="176"/>
        <v>453.78498956196216</v>
      </c>
      <c r="V3775" s="3" t="s">
        <v>197</v>
      </c>
    </row>
    <row r="3776" spans="1:22" x14ac:dyDescent="0.25">
      <c r="A3776" s="3">
        <v>1417919674</v>
      </c>
      <c r="B3776" s="11">
        <v>44655</v>
      </c>
      <c r="C3776" s="14">
        <v>44203</v>
      </c>
      <c r="D3776" s="13">
        <f t="shared" si="174"/>
        <v>44657</v>
      </c>
      <c r="E3776" s="3" t="s">
        <v>58</v>
      </c>
      <c r="F3776" s="3"/>
      <c r="G3776" s="3">
        <v>2</v>
      </c>
      <c r="H3776" s="3"/>
      <c r="I3776" s="3"/>
      <c r="J3776" s="3"/>
      <c r="K3776" t="s">
        <v>185</v>
      </c>
      <c r="L3776" s="9">
        <v>1694273</v>
      </c>
      <c r="M3776" s="3" t="s">
        <v>48</v>
      </c>
      <c r="N3776" s="3" t="s">
        <v>63</v>
      </c>
      <c r="O3776" s="3">
        <v>2429</v>
      </c>
      <c r="P3776" s="3">
        <v>127.64</v>
      </c>
      <c r="Q3776" t="s">
        <v>76</v>
      </c>
      <c r="R3776" t="str">
        <f t="shared" si="175"/>
        <v>PORT09 to PORT04</v>
      </c>
      <c r="S3776" s="3">
        <v>360</v>
      </c>
      <c r="T3776" s="3">
        <v>0.46970705658151307</v>
      </c>
      <c r="U3776" s="10">
        <f t="shared" si="176"/>
        <v>1140.9184404364953</v>
      </c>
      <c r="V3776" s="3" t="s">
        <v>82</v>
      </c>
    </row>
    <row r="3777" spans="1:22" x14ac:dyDescent="0.25">
      <c r="A3777" s="3">
        <v>1417919682</v>
      </c>
      <c r="B3777" s="11">
        <v>44658</v>
      </c>
      <c r="C3777" s="14">
        <v>43995</v>
      </c>
      <c r="D3777" s="13">
        <f t="shared" si="174"/>
        <v>44659</v>
      </c>
      <c r="E3777" s="3" t="s">
        <v>56</v>
      </c>
      <c r="F3777" s="3"/>
      <c r="G3777" s="3">
        <v>2</v>
      </c>
      <c r="H3777" s="3"/>
      <c r="I3777" s="3"/>
      <c r="J3777" s="3"/>
      <c r="K3777" t="s">
        <v>186</v>
      </c>
      <c r="L3777" s="9">
        <v>1695934</v>
      </c>
      <c r="M3777" s="3" t="s">
        <v>36</v>
      </c>
      <c r="N3777" s="3" t="s">
        <v>63</v>
      </c>
      <c r="O3777" s="3">
        <v>284</v>
      </c>
      <c r="P3777" s="3">
        <v>99.64</v>
      </c>
      <c r="Q3777" t="s">
        <v>76</v>
      </c>
      <c r="R3777" t="str">
        <f t="shared" si="175"/>
        <v>PORT09 to PORT02</v>
      </c>
      <c r="S3777" s="3">
        <v>400</v>
      </c>
      <c r="T3777" s="3">
        <v>0.56697618492956181</v>
      </c>
      <c r="U3777" s="10">
        <f t="shared" si="176"/>
        <v>161.02123651999557</v>
      </c>
      <c r="V3777" s="3" t="s">
        <v>197</v>
      </c>
    </row>
    <row r="3778" spans="1:22" x14ac:dyDescent="0.25">
      <c r="A3778" s="3">
        <v>1417919683</v>
      </c>
      <c r="B3778" s="11">
        <v>44654</v>
      </c>
      <c r="C3778" s="14">
        <v>43537</v>
      </c>
      <c r="D3778" s="13">
        <f t="shared" ref="D3778:D3841" si="177">IF(O3778&lt;1000,B3778+1,B3778+2)</f>
        <v>44656</v>
      </c>
      <c r="E3778" s="3" t="s">
        <v>59</v>
      </c>
      <c r="F3778" s="3"/>
      <c r="G3778" s="3">
        <v>3</v>
      </c>
      <c r="H3778" s="3"/>
      <c r="I3778" s="3"/>
      <c r="J3778" s="3"/>
      <c r="K3778" t="s">
        <v>189</v>
      </c>
      <c r="L3778" s="9">
        <v>1685722</v>
      </c>
      <c r="M3778" s="3" t="s">
        <v>39</v>
      </c>
      <c r="N3778" s="3" t="s">
        <v>63</v>
      </c>
      <c r="O3778" s="3">
        <v>2736</v>
      </c>
      <c r="P3778" s="3">
        <v>1648.25</v>
      </c>
      <c r="Q3778" t="s">
        <v>76</v>
      </c>
      <c r="R3778" t="str">
        <f t="shared" ref="R3778:R3841" si="178">N3778&amp;" to "&amp;E3778</f>
        <v>PORT09 to PORT05</v>
      </c>
      <c r="S3778" s="3">
        <v>440</v>
      </c>
      <c r="T3778" s="3">
        <v>0.42850329514821733</v>
      </c>
      <c r="U3778" s="10">
        <f t="shared" ref="U3778:U3841" si="179">T3778*O3778</f>
        <v>1172.3850155255227</v>
      </c>
      <c r="V3778" s="3" t="s">
        <v>79</v>
      </c>
    </row>
    <row r="3779" spans="1:22" x14ac:dyDescent="0.25">
      <c r="A3779" s="3">
        <v>1417919687</v>
      </c>
      <c r="B3779" s="11">
        <v>44665</v>
      </c>
      <c r="C3779" s="14">
        <v>44336</v>
      </c>
      <c r="D3779" s="13">
        <f t="shared" si="177"/>
        <v>44667</v>
      </c>
      <c r="E3779" s="3" t="s">
        <v>56</v>
      </c>
      <c r="F3779" s="3"/>
      <c r="G3779" s="3">
        <v>2</v>
      </c>
      <c r="H3779" s="3"/>
      <c r="I3779" s="3"/>
      <c r="J3779" s="3"/>
      <c r="K3779" t="s">
        <v>186</v>
      </c>
      <c r="L3779" s="9">
        <v>1688877</v>
      </c>
      <c r="M3779" s="3" t="s">
        <v>36</v>
      </c>
      <c r="N3779" s="3" t="s">
        <v>63</v>
      </c>
      <c r="O3779" s="3">
        <v>2907</v>
      </c>
      <c r="P3779" s="3">
        <v>97.87</v>
      </c>
      <c r="Q3779" t="s">
        <v>76</v>
      </c>
      <c r="R3779" t="str">
        <f t="shared" si="178"/>
        <v>PORT09 to PORT02</v>
      </c>
      <c r="S3779" s="3">
        <v>400</v>
      </c>
      <c r="T3779" s="3">
        <v>0.56697618492956181</v>
      </c>
      <c r="U3779" s="10">
        <f t="shared" si="179"/>
        <v>1648.1997695902362</v>
      </c>
      <c r="V3779" s="3" t="s">
        <v>197</v>
      </c>
    </row>
    <row r="3780" spans="1:22" x14ac:dyDescent="0.25">
      <c r="A3780" s="3">
        <v>1417919691</v>
      </c>
      <c r="B3780" s="11">
        <v>44662</v>
      </c>
      <c r="C3780" s="14">
        <v>43993</v>
      </c>
      <c r="D3780" s="13">
        <f t="shared" si="177"/>
        <v>44663</v>
      </c>
      <c r="E3780" s="3" t="s">
        <v>64</v>
      </c>
      <c r="F3780" s="3"/>
      <c r="G3780" s="3">
        <v>2</v>
      </c>
      <c r="H3780" s="3"/>
      <c r="I3780" s="3"/>
      <c r="J3780" s="3"/>
      <c r="K3780" t="s">
        <v>190</v>
      </c>
      <c r="L3780" s="9">
        <v>1677864</v>
      </c>
      <c r="M3780" s="3" t="s">
        <v>52</v>
      </c>
      <c r="N3780" s="3" t="s">
        <v>63</v>
      </c>
      <c r="O3780" s="3">
        <v>295</v>
      </c>
      <c r="P3780" s="3">
        <v>34.24</v>
      </c>
      <c r="Q3780" t="s">
        <v>76</v>
      </c>
      <c r="R3780" t="str">
        <f t="shared" si="178"/>
        <v>PORT09 to PORT10</v>
      </c>
      <c r="S3780" s="3">
        <v>300</v>
      </c>
      <c r="T3780" s="3">
        <v>0.42894658708921174</v>
      </c>
      <c r="U3780" s="10">
        <f t="shared" si="179"/>
        <v>126.53924319131747</v>
      </c>
      <c r="V3780" s="3" t="s">
        <v>197</v>
      </c>
    </row>
    <row r="3781" spans="1:22" x14ac:dyDescent="0.25">
      <c r="A3781" s="3">
        <v>1417919701</v>
      </c>
      <c r="B3781" s="11">
        <v>44660</v>
      </c>
      <c r="C3781" s="14">
        <v>43650</v>
      </c>
      <c r="D3781" s="13">
        <f t="shared" si="177"/>
        <v>44661</v>
      </c>
      <c r="E3781" s="3" t="s">
        <v>56</v>
      </c>
      <c r="F3781" s="3"/>
      <c r="G3781" s="3">
        <v>2</v>
      </c>
      <c r="H3781" s="3"/>
      <c r="I3781" s="3"/>
      <c r="J3781" s="3"/>
      <c r="K3781" t="s">
        <v>179</v>
      </c>
      <c r="L3781" s="9">
        <v>1696262</v>
      </c>
      <c r="M3781" s="3" t="s">
        <v>42</v>
      </c>
      <c r="N3781" s="3" t="s">
        <v>63</v>
      </c>
      <c r="O3781" s="3">
        <v>385</v>
      </c>
      <c r="P3781" s="3">
        <v>86.31</v>
      </c>
      <c r="Q3781" t="s">
        <v>76</v>
      </c>
      <c r="R3781" t="str">
        <f t="shared" si="178"/>
        <v>PORT09 to PORT02</v>
      </c>
      <c r="S3781" s="3">
        <v>400</v>
      </c>
      <c r="T3781" s="3">
        <v>0.37142393742544599</v>
      </c>
      <c r="U3781" s="10">
        <f t="shared" si="179"/>
        <v>142.99821590879671</v>
      </c>
      <c r="V3781" s="3" t="s">
        <v>197</v>
      </c>
    </row>
    <row r="3782" spans="1:22" x14ac:dyDescent="0.25">
      <c r="A3782" s="3">
        <v>1417919708</v>
      </c>
      <c r="B3782" s="11">
        <v>44665</v>
      </c>
      <c r="C3782" s="14">
        <v>43847</v>
      </c>
      <c r="D3782" s="13">
        <f t="shared" si="177"/>
        <v>44666</v>
      </c>
      <c r="E3782" s="3" t="s">
        <v>56</v>
      </c>
      <c r="F3782" s="3"/>
      <c r="G3782" s="3">
        <v>2</v>
      </c>
      <c r="H3782" s="3"/>
      <c r="I3782" s="3"/>
      <c r="J3782" s="3"/>
      <c r="K3782" t="s">
        <v>182</v>
      </c>
      <c r="L3782" s="9">
        <v>1689547</v>
      </c>
      <c r="M3782" s="3" t="s">
        <v>45</v>
      </c>
      <c r="N3782" s="3" t="s">
        <v>63</v>
      </c>
      <c r="O3782" s="3">
        <v>259</v>
      </c>
      <c r="P3782" s="3">
        <v>85.1</v>
      </c>
      <c r="Q3782" t="s">
        <v>76</v>
      </c>
      <c r="R3782" t="str">
        <f t="shared" si="178"/>
        <v>PORT09 to PORT02</v>
      </c>
      <c r="S3782" s="3">
        <v>400</v>
      </c>
      <c r="T3782" s="3">
        <v>0.49358189848294531</v>
      </c>
      <c r="U3782" s="10">
        <f t="shared" si="179"/>
        <v>127.83771170708283</v>
      </c>
      <c r="V3782" s="3" t="s">
        <v>197</v>
      </c>
    </row>
    <row r="3783" spans="1:22" x14ac:dyDescent="0.25">
      <c r="A3783" s="3">
        <v>1417919712</v>
      </c>
      <c r="B3783" s="11">
        <v>44653</v>
      </c>
      <c r="C3783" s="14">
        <v>43916</v>
      </c>
      <c r="D3783" s="13">
        <f t="shared" si="177"/>
        <v>44654</v>
      </c>
      <c r="E3783" s="3" t="s">
        <v>56</v>
      </c>
      <c r="F3783" s="3"/>
      <c r="G3783" s="3">
        <v>2</v>
      </c>
      <c r="H3783" s="3"/>
      <c r="I3783" s="3"/>
      <c r="J3783" s="3"/>
      <c r="K3783" t="s">
        <v>186</v>
      </c>
      <c r="L3783" s="9">
        <v>1685009</v>
      </c>
      <c r="M3783" s="3" t="s">
        <v>36</v>
      </c>
      <c r="N3783" s="3" t="s">
        <v>63</v>
      </c>
      <c r="O3783" s="3">
        <v>666</v>
      </c>
      <c r="P3783" s="3">
        <v>72.569999999999993</v>
      </c>
      <c r="Q3783" t="s">
        <v>76</v>
      </c>
      <c r="R3783" t="str">
        <f t="shared" si="178"/>
        <v>PORT09 to PORT02</v>
      </c>
      <c r="S3783" s="3">
        <v>400</v>
      </c>
      <c r="T3783" s="3">
        <v>0.56697618492956181</v>
      </c>
      <c r="U3783" s="10">
        <f t="shared" si="179"/>
        <v>377.60613916308819</v>
      </c>
      <c r="V3783" s="3" t="s">
        <v>197</v>
      </c>
    </row>
    <row r="3784" spans="1:22" x14ac:dyDescent="0.25">
      <c r="A3784" s="3">
        <v>1417919720</v>
      </c>
      <c r="B3784" s="11">
        <v>44654</v>
      </c>
      <c r="C3784" s="14">
        <v>43965</v>
      </c>
      <c r="D3784" s="13">
        <f t="shared" si="177"/>
        <v>44656</v>
      </c>
      <c r="E3784" s="3" t="s">
        <v>60</v>
      </c>
      <c r="F3784" s="3"/>
      <c r="G3784" s="3">
        <v>1</v>
      </c>
      <c r="H3784" s="3"/>
      <c r="I3784" s="3"/>
      <c r="J3784" s="3"/>
      <c r="K3784" t="s">
        <v>183</v>
      </c>
      <c r="L3784" s="9">
        <v>1683354</v>
      </c>
      <c r="M3784" s="3" t="s">
        <v>41</v>
      </c>
      <c r="N3784" s="3" t="s">
        <v>63</v>
      </c>
      <c r="O3784" s="3">
        <v>1729</v>
      </c>
      <c r="P3784" s="3">
        <v>99.28</v>
      </c>
      <c r="Q3784" t="s">
        <v>76</v>
      </c>
      <c r="R3784" t="str">
        <f t="shared" si="178"/>
        <v>PORT09 to PORT06</v>
      </c>
      <c r="S3784" s="3">
        <v>250</v>
      </c>
      <c r="T3784" s="3">
        <v>0.55408809762578848</v>
      </c>
      <c r="U3784" s="10">
        <f t="shared" si="179"/>
        <v>958.01832079498831</v>
      </c>
      <c r="V3784" s="3" t="s">
        <v>197</v>
      </c>
    </row>
    <row r="3785" spans="1:22" x14ac:dyDescent="0.25">
      <c r="A3785" s="3">
        <v>1417919729</v>
      </c>
      <c r="B3785" s="11">
        <v>44662</v>
      </c>
      <c r="C3785" s="14">
        <v>43812</v>
      </c>
      <c r="D3785" s="13">
        <f t="shared" si="177"/>
        <v>44663</v>
      </c>
      <c r="E3785" s="3" t="s">
        <v>56</v>
      </c>
      <c r="F3785" s="3"/>
      <c r="G3785" s="3">
        <v>2</v>
      </c>
      <c r="H3785" s="3"/>
      <c r="I3785" s="3"/>
      <c r="J3785" s="3"/>
      <c r="K3785" t="s">
        <v>179</v>
      </c>
      <c r="L3785" s="9">
        <v>1681895</v>
      </c>
      <c r="M3785" s="3" t="s">
        <v>42</v>
      </c>
      <c r="N3785" s="3" t="s">
        <v>63</v>
      </c>
      <c r="O3785" s="3">
        <v>973</v>
      </c>
      <c r="P3785" s="3">
        <v>64.73</v>
      </c>
      <c r="Q3785" t="s">
        <v>76</v>
      </c>
      <c r="R3785" t="str">
        <f t="shared" si="178"/>
        <v>PORT09 to PORT02</v>
      </c>
      <c r="S3785" s="3">
        <v>400</v>
      </c>
      <c r="T3785" s="3">
        <v>0.37142393742544599</v>
      </c>
      <c r="U3785" s="10">
        <f t="shared" si="179"/>
        <v>361.39549111495893</v>
      </c>
      <c r="V3785" s="3" t="s">
        <v>197</v>
      </c>
    </row>
    <row r="3786" spans="1:22" x14ac:dyDescent="0.25">
      <c r="A3786" s="3">
        <v>1417919736</v>
      </c>
      <c r="B3786" s="11">
        <v>44652</v>
      </c>
      <c r="C3786" s="14">
        <v>44586</v>
      </c>
      <c r="D3786" s="13">
        <f t="shared" si="177"/>
        <v>44654</v>
      </c>
      <c r="E3786" s="3" t="s">
        <v>56</v>
      </c>
      <c r="F3786" s="3"/>
      <c r="G3786" s="3">
        <v>2</v>
      </c>
      <c r="H3786" s="3"/>
      <c r="I3786" s="3"/>
      <c r="J3786" s="3"/>
      <c r="K3786" t="s">
        <v>186</v>
      </c>
      <c r="L3786" s="9">
        <v>1684271</v>
      </c>
      <c r="M3786" s="3" t="s">
        <v>36</v>
      </c>
      <c r="N3786" s="3" t="s">
        <v>63</v>
      </c>
      <c r="O3786" s="3">
        <v>3285</v>
      </c>
      <c r="P3786" s="3">
        <v>127.41</v>
      </c>
      <c r="Q3786" t="s">
        <v>76</v>
      </c>
      <c r="R3786" t="str">
        <f t="shared" si="178"/>
        <v>PORT09 to PORT02</v>
      </c>
      <c r="S3786" s="3">
        <v>400</v>
      </c>
      <c r="T3786" s="3">
        <v>0.56697618492956181</v>
      </c>
      <c r="U3786" s="10">
        <f t="shared" si="179"/>
        <v>1862.5167674936106</v>
      </c>
      <c r="V3786" s="3" t="s">
        <v>82</v>
      </c>
    </row>
    <row r="3787" spans="1:22" x14ac:dyDescent="0.25">
      <c r="A3787" s="3">
        <v>1417919741</v>
      </c>
      <c r="B3787" s="11">
        <v>44653</v>
      </c>
      <c r="C3787" s="14">
        <v>43613</v>
      </c>
      <c r="D3787" s="13">
        <f t="shared" si="177"/>
        <v>44655</v>
      </c>
      <c r="E3787" s="3" t="s">
        <v>58</v>
      </c>
      <c r="F3787" s="3"/>
      <c r="G3787" s="3">
        <v>2</v>
      </c>
      <c r="H3787" s="3"/>
      <c r="I3787" s="3"/>
      <c r="J3787" s="3"/>
      <c r="K3787" t="s">
        <v>185</v>
      </c>
      <c r="L3787" s="9">
        <v>1685245</v>
      </c>
      <c r="M3787" s="3" t="s">
        <v>48</v>
      </c>
      <c r="N3787" s="3" t="s">
        <v>63</v>
      </c>
      <c r="O3787" s="3">
        <v>1109</v>
      </c>
      <c r="P3787" s="3">
        <v>82.29</v>
      </c>
      <c r="Q3787" t="s">
        <v>76</v>
      </c>
      <c r="R3787" t="str">
        <f t="shared" si="178"/>
        <v>PORT09 to PORT04</v>
      </c>
      <c r="S3787" s="3">
        <v>360</v>
      </c>
      <c r="T3787" s="3">
        <v>0.46970705658151307</v>
      </c>
      <c r="U3787" s="10">
        <f t="shared" si="179"/>
        <v>520.90512574889794</v>
      </c>
      <c r="V3787" s="3" t="s">
        <v>197</v>
      </c>
    </row>
    <row r="3788" spans="1:22" x14ac:dyDescent="0.25">
      <c r="A3788" s="3">
        <v>1417919751</v>
      </c>
      <c r="B3788" s="11">
        <v>44660</v>
      </c>
      <c r="C3788" s="14">
        <v>44087</v>
      </c>
      <c r="D3788" s="13">
        <f t="shared" si="177"/>
        <v>44661</v>
      </c>
      <c r="E3788" s="3" t="s">
        <v>60</v>
      </c>
      <c r="F3788" s="3"/>
      <c r="G3788" s="3">
        <v>1</v>
      </c>
      <c r="H3788" s="3"/>
      <c r="I3788" s="3"/>
      <c r="J3788" s="3"/>
      <c r="K3788" t="s">
        <v>183</v>
      </c>
      <c r="L3788" s="9">
        <v>1684752</v>
      </c>
      <c r="M3788" s="3" t="s">
        <v>41</v>
      </c>
      <c r="N3788" s="3" t="s">
        <v>63</v>
      </c>
      <c r="O3788" s="3">
        <v>893</v>
      </c>
      <c r="P3788" s="3">
        <v>75.7</v>
      </c>
      <c r="Q3788" t="s">
        <v>76</v>
      </c>
      <c r="R3788" t="str">
        <f t="shared" si="178"/>
        <v>PORT09 to PORT06</v>
      </c>
      <c r="S3788" s="3">
        <v>250</v>
      </c>
      <c r="T3788" s="3">
        <v>0.55408809762578848</v>
      </c>
      <c r="U3788" s="10">
        <f t="shared" si="179"/>
        <v>494.80067117982912</v>
      </c>
      <c r="V3788" s="3" t="s">
        <v>197</v>
      </c>
    </row>
    <row r="3789" spans="1:22" x14ac:dyDescent="0.25">
      <c r="A3789" s="3">
        <v>1417919754</v>
      </c>
      <c r="B3789" s="11">
        <v>44652</v>
      </c>
      <c r="C3789" s="14">
        <v>43792</v>
      </c>
      <c r="D3789" s="13">
        <f t="shared" si="177"/>
        <v>44653</v>
      </c>
      <c r="E3789" s="3" t="s">
        <v>56</v>
      </c>
      <c r="F3789" s="3"/>
      <c r="G3789" s="3">
        <v>2</v>
      </c>
      <c r="H3789" s="3"/>
      <c r="I3789" s="3"/>
      <c r="J3789" s="3"/>
      <c r="K3789" t="s">
        <v>182</v>
      </c>
      <c r="L3789" s="9">
        <v>1689543</v>
      </c>
      <c r="M3789" s="3" t="s">
        <v>45</v>
      </c>
      <c r="N3789" s="3" t="s">
        <v>63</v>
      </c>
      <c r="O3789" s="3">
        <v>391</v>
      </c>
      <c r="P3789" s="3">
        <v>70.66</v>
      </c>
      <c r="Q3789" t="s">
        <v>76</v>
      </c>
      <c r="R3789" t="str">
        <f t="shared" si="178"/>
        <v>PORT09 to PORT02</v>
      </c>
      <c r="S3789" s="3">
        <v>400</v>
      </c>
      <c r="T3789" s="3">
        <v>0.49358189848294531</v>
      </c>
      <c r="U3789" s="10">
        <f t="shared" si="179"/>
        <v>192.99052230683162</v>
      </c>
      <c r="V3789" s="3" t="s">
        <v>197</v>
      </c>
    </row>
    <row r="3790" spans="1:22" x14ac:dyDescent="0.25">
      <c r="A3790" s="3">
        <v>1417919760</v>
      </c>
      <c r="B3790" s="11">
        <v>44665</v>
      </c>
      <c r="C3790" s="14">
        <v>43556</v>
      </c>
      <c r="D3790" s="13">
        <f t="shared" si="177"/>
        <v>44667</v>
      </c>
      <c r="E3790" s="3" t="s">
        <v>58</v>
      </c>
      <c r="F3790" s="3"/>
      <c r="G3790" s="3">
        <v>2</v>
      </c>
      <c r="H3790" s="3"/>
      <c r="I3790" s="3"/>
      <c r="J3790" s="3"/>
      <c r="K3790" t="s">
        <v>184</v>
      </c>
      <c r="L3790" s="9">
        <v>1687191</v>
      </c>
      <c r="M3790" s="3" t="s">
        <v>46</v>
      </c>
      <c r="N3790" s="3" t="s">
        <v>63</v>
      </c>
      <c r="O3790" s="3">
        <v>1602</v>
      </c>
      <c r="P3790" s="3">
        <v>167.09</v>
      </c>
      <c r="Q3790" t="s">
        <v>76</v>
      </c>
      <c r="R3790" t="str">
        <f t="shared" si="178"/>
        <v>PORT09 to PORT04</v>
      </c>
      <c r="S3790" s="3">
        <v>360</v>
      </c>
      <c r="T3790" s="3">
        <v>0.55524729045120425</v>
      </c>
      <c r="U3790" s="10">
        <f t="shared" si="179"/>
        <v>889.50615930282925</v>
      </c>
      <c r="V3790" s="3" t="s">
        <v>82</v>
      </c>
    </row>
    <row r="3791" spans="1:22" x14ac:dyDescent="0.25">
      <c r="A3791" s="3">
        <v>1417919763</v>
      </c>
      <c r="B3791" s="11">
        <v>44659</v>
      </c>
      <c r="C3791" s="14">
        <v>44189</v>
      </c>
      <c r="D3791" s="13">
        <f t="shared" si="177"/>
        <v>44661</v>
      </c>
      <c r="E3791" s="3" t="s">
        <v>58</v>
      </c>
      <c r="F3791" s="3"/>
      <c r="G3791" s="3">
        <v>2</v>
      </c>
      <c r="H3791" s="3"/>
      <c r="I3791" s="3"/>
      <c r="J3791" s="3"/>
      <c r="K3791" t="s">
        <v>185</v>
      </c>
      <c r="L3791" s="9">
        <v>1694386</v>
      </c>
      <c r="M3791" s="3" t="s">
        <v>48</v>
      </c>
      <c r="N3791" s="3" t="s">
        <v>63</v>
      </c>
      <c r="O3791" s="3">
        <v>1526</v>
      </c>
      <c r="P3791" s="3">
        <v>122.3</v>
      </c>
      <c r="Q3791" t="s">
        <v>76</v>
      </c>
      <c r="R3791" t="str">
        <f t="shared" si="178"/>
        <v>PORT09 to PORT04</v>
      </c>
      <c r="S3791" s="3">
        <v>360</v>
      </c>
      <c r="T3791" s="3">
        <v>0.46970705658151307</v>
      </c>
      <c r="U3791" s="10">
        <f t="shared" si="179"/>
        <v>716.77296834338892</v>
      </c>
      <c r="V3791" s="3" t="s">
        <v>82</v>
      </c>
    </row>
    <row r="3792" spans="1:22" x14ac:dyDescent="0.25">
      <c r="A3792" s="3">
        <v>1417919764</v>
      </c>
      <c r="B3792" s="11">
        <v>44658</v>
      </c>
      <c r="C3792" s="14">
        <v>44466</v>
      </c>
      <c r="D3792" s="13">
        <f t="shared" si="177"/>
        <v>44659</v>
      </c>
      <c r="E3792" s="3" t="s">
        <v>58</v>
      </c>
      <c r="F3792" s="3"/>
      <c r="G3792" s="3">
        <v>2</v>
      </c>
      <c r="H3792" s="3"/>
      <c r="I3792" s="3"/>
      <c r="J3792" s="3"/>
      <c r="K3792" t="s">
        <v>184</v>
      </c>
      <c r="L3792" s="9">
        <v>1682787</v>
      </c>
      <c r="M3792" s="3" t="s">
        <v>46</v>
      </c>
      <c r="N3792" s="3" t="s">
        <v>63</v>
      </c>
      <c r="O3792" s="3">
        <v>589</v>
      </c>
      <c r="P3792" s="3">
        <v>22.45</v>
      </c>
      <c r="Q3792" t="s">
        <v>76</v>
      </c>
      <c r="R3792" t="str">
        <f t="shared" si="178"/>
        <v>PORT09 to PORT04</v>
      </c>
      <c r="S3792" s="3">
        <v>360</v>
      </c>
      <c r="T3792" s="3">
        <v>0.55524729045120425</v>
      </c>
      <c r="U3792" s="10">
        <f t="shared" si="179"/>
        <v>327.04065407575928</v>
      </c>
      <c r="V3792" s="3" t="s">
        <v>197</v>
      </c>
    </row>
    <row r="3793" spans="1:22" x14ac:dyDescent="0.25">
      <c r="A3793" s="3">
        <v>1417919773</v>
      </c>
      <c r="B3793" s="11">
        <v>44665</v>
      </c>
      <c r="C3793" s="14">
        <v>44148</v>
      </c>
      <c r="D3793" s="13">
        <f t="shared" si="177"/>
        <v>44667</v>
      </c>
      <c r="E3793" s="3" t="s">
        <v>58</v>
      </c>
      <c r="F3793" s="3"/>
      <c r="G3793" s="3">
        <v>2</v>
      </c>
      <c r="H3793" s="3"/>
      <c r="I3793" s="3"/>
      <c r="J3793" s="3"/>
      <c r="K3793" t="s">
        <v>185</v>
      </c>
      <c r="L3793" s="9">
        <v>1685301</v>
      </c>
      <c r="M3793" s="3" t="s">
        <v>48</v>
      </c>
      <c r="N3793" s="3" t="s">
        <v>63</v>
      </c>
      <c r="O3793" s="3">
        <v>1514</v>
      </c>
      <c r="P3793" s="3">
        <v>196.24</v>
      </c>
      <c r="Q3793" t="s">
        <v>76</v>
      </c>
      <c r="R3793" t="str">
        <f t="shared" si="178"/>
        <v>PORT09 to PORT04</v>
      </c>
      <c r="S3793" s="3">
        <v>360</v>
      </c>
      <c r="T3793" s="3">
        <v>0.46970705658151307</v>
      </c>
      <c r="U3793" s="10">
        <f t="shared" si="179"/>
        <v>711.13648366441078</v>
      </c>
      <c r="V3793" s="3" t="s">
        <v>82</v>
      </c>
    </row>
    <row r="3794" spans="1:22" x14ac:dyDescent="0.25">
      <c r="A3794" s="3">
        <v>1417919779</v>
      </c>
      <c r="B3794" s="11">
        <v>44659</v>
      </c>
      <c r="C3794" s="14">
        <v>43533</v>
      </c>
      <c r="D3794" s="13">
        <f t="shared" si="177"/>
        <v>44661</v>
      </c>
      <c r="E3794" s="3" t="s">
        <v>61</v>
      </c>
      <c r="F3794" s="3"/>
      <c r="G3794" s="3">
        <v>4</v>
      </c>
      <c r="H3794" s="3"/>
      <c r="I3794" s="3"/>
      <c r="J3794" s="3"/>
      <c r="K3794" t="s">
        <v>187</v>
      </c>
      <c r="L3794" s="9">
        <v>1700693</v>
      </c>
      <c r="M3794" s="3" t="s">
        <v>49</v>
      </c>
      <c r="N3794" s="3" t="s">
        <v>63</v>
      </c>
      <c r="O3794" s="3">
        <v>1059</v>
      </c>
      <c r="P3794" s="3">
        <v>78.290000000000006</v>
      </c>
      <c r="Q3794" t="s">
        <v>76</v>
      </c>
      <c r="R3794" t="str">
        <f t="shared" si="178"/>
        <v>PORT09 to PORT07</v>
      </c>
      <c r="S3794" s="3">
        <v>730</v>
      </c>
      <c r="T3794" s="3">
        <v>0.63432973770466661</v>
      </c>
      <c r="U3794" s="10">
        <f t="shared" si="179"/>
        <v>671.75519222924197</v>
      </c>
      <c r="V3794" s="3" t="s">
        <v>197</v>
      </c>
    </row>
    <row r="3795" spans="1:22" x14ac:dyDescent="0.25">
      <c r="A3795" s="3">
        <v>1417919782</v>
      </c>
      <c r="B3795" s="11">
        <v>44653</v>
      </c>
      <c r="C3795" s="14">
        <v>44520</v>
      </c>
      <c r="D3795" s="13">
        <f t="shared" si="177"/>
        <v>44655</v>
      </c>
      <c r="E3795" s="3" t="s">
        <v>56</v>
      </c>
      <c r="F3795" s="3"/>
      <c r="G3795" s="3">
        <v>2</v>
      </c>
      <c r="H3795" s="3"/>
      <c r="I3795" s="3"/>
      <c r="J3795" s="3"/>
      <c r="K3795" t="s">
        <v>186</v>
      </c>
      <c r="L3795" s="9">
        <v>1685828</v>
      </c>
      <c r="M3795" s="3" t="s">
        <v>36</v>
      </c>
      <c r="N3795" s="3" t="s">
        <v>63</v>
      </c>
      <c r="O3795" s="3">
        <v>1416</v>
      </c>
      <c r="P3795" s="3">
        <v>38.35</v>
      </c>
      <c r="Q3795" t="s">
        <v>76</v>
      </c>
      <c r="R3795" t="str">
        <f t="shared" si="178"/>
        <v>PORT09 to PORT02</v>
      </c>
      <c r="S3795" s="3">
        <v>400</v>
      </c>
      <c r="T3795" s="3">
        <v>0.56697618492956181</v>
      </c>
      <c r="U3795" s="10">
        <f t="shared" si="179"/>
        <v>802.8382778602595</v>
      </c>
      <c r="V3795" s="3" t="s">
        <v>197</v>
      </c>
    </row>
    <row r="3796" spans="1:22" x14ac:dyDescent="0.25">
      <c r="A3796" s="3">
        <v>1417919786</v>
      </c>
      <c r="B3796" s="11">
        <v>44652</v>
      </c>
      <c r="C3796" s="14">
        <v>43883</v>
      </c>
      <c r="D3796" s="13">
        <f t="shared" si="177"/>
        <v>44653</v>
      </c>
      <c r="E3796" s="3" t="s">
        <v>56</v>
      </c>
      <c r="F3796" s="3"/>
      <c r="G3796" s="3">
        <v>2</v>
      </c>
      <c r="H3796" s="3"/>
      <c r="I3796" s="3"/>
      <c r="J3796" s="3"/>
      <c r="K3796" t="s">
        <v>186</v>
      </c>
      <c r="L3796" s="9">
        <v>1687670</v>
      </c>
      <c r="M3796" s="3" t="s">
        <v>36</v>
      </c>
      <c r="N3796" s="3" t="s">
        <v>63</v>
      </c>
      <c r="O3796" s="3">
        <v>451</v>
      </c>
      <c r="P3796" s="3">
        <v>58.24</v>
      </c>
      <c r="Q3796" t="s">
        <v>76</v>
      </c>
      <c r="R3796" t="str">
        <f t="shared" si="178"/>
        <v>PORT09 to PORT02</v>
      </c>
      <c r="S3796" s="3">
        <v>400</v>
      </c>
      <c r="T3796" s="3">
        <v>0.56697618492956181</v>
      </c>
      <c r="U3796" s="10">
        <f t="shared" si="179"/>
        <v>255.70625940323237</v>
      </c>
      <c r="V3796" s="3" t="s">
        <v>197</v>
      </c>
    </row>
    <row r="3797" spans="1:22" x14ac:dyDescent="0.25">
      <c r="A3797" s="3">
        <v>1417919796</v>
      </c>
      <c r="B3797" s="11">
        <v>44662</v>
      </c>
      <c r="C3797" s="14">
        <v>44215</v>
      </c>
      <c r="D3797" s="13">
        <f t="shared" si="177"/>
        <v>44664</v>
      </c>
      <c r="E3797" s="3" t="s">
        <v>58</v>
      </c>
      <c r="F3797" s="3"/>
      <c r="G3797" s="3">
        <v>2</v>
      </c>
      <c r="H3797" s="3"/>
      <c r="I3797" s="3"/>
      <c r="J3797" s="3"/>
      <c r="K3797" t="s">
        <v>184</v>
      </c>
      <c r="L3797" s="9">
        <v>1684644</v>
      </c>
      <c r="M3797" s="3" t="s">
        <v>46</v>
      </c>
      <c r="N3797" s="3" t="s">
        <v>63</v>
      </c>
      <c r="O3797" s="3">
        <v>1826</v>
      </c>
      <c r="P3797" s="3">
        <v>1259.2</v>
      </c>
      <c r="Q3797" t="s">
        <v>76</v>
      </c>
      <c r="R3797" t="str">
        <f t="shared" si="178"/>
        <v>PORT09 to PORT04</v>
      </c>
      <c r="S3797" s="3">
        <v>360</v>
      </c>
      <c r="T3797" s="3">
        <v>0.55524729045120425</v>
      </c>
      <c r="U3797" s="10">
        <f t="shared" si="179"/>
        <v>1013.881552363899</v>
      </c>
      <c r="V3797" s="3" t="s">
        <v>79</v>
      </c>
    </row>
    <row r="3798" spans="1:22" x14ac:dyDescent="0.25">
      <c r="A3798" s="3">
        <v>1417919803</v>
      </c>
      <c r="B3798" s="11">
        <v>44655</v>
      </c>
      <c r="C3798" s="14">
        <v>43905</v>
      </c>
      <c r="D3798" s="13">
        <f t="shared" si="177"/>
        <v>44656</v>
      </c>
      <c r="E3798" s="3" t="s">
        <v>56</v>
      </c>
      <c r="F3798" s="3"/>
      <c r="G3798" s="3">
        <v>2</v>
      </c>
      <c r="H3798" s="3"/>
      <c r="I3798" s="3"/>
      <c r="J3798" s="3"/>
      <c r="K3798" t="s">
        <v>182</v>
      </c>
      <c r="L3798" s="9">
        <v>1695345</v>
      </c>
      <c r="M3798" s="3" t="s">
        <v>45</v>
      </c>
      <c r="N3798" s="3" t="s">
        <v>63</v>
      </c>
      <c r="O3798" s="3">
        <v>449</v>
      </c>
      <c r="P3798" s="3">
        <v>91.51</v>
      </c>
      <c r="Q3798" t="s">
        <v>76</v>
      </c>
      <c r="R3798" t="str">
        <f t="shared" si="178"/>
        <v>PORT09 to PORT02</v>
      </c>
      <c r="S3798" s="3">
        <v>400</v>
      </c>
      <c r="T3798" s="3">
        <v>0.49358189848294531</v>
      </c>
      <c r="U3798" s="10">
        <f t="shared" si="179"/>
        <v>221.61827241884245</v>
      </c>
      <c r="V3798" s="3" t="s">
        <v>197</v>
      </c>
    </row>
    <row r="3799" spans="1:22" x14ac:dyDescent="0.25">
      <c r="A3799" s="3">
        <v>1417919807</v>
      </c>
      <c r="B3799" s="11">
        <v>44662</v>
      </c>
      <c r="C3799" s="14">
        <v>44562</v>
      </c>
      <c r="D3799" s="13">
        <f t="shared" si="177"/>
        <v>44663</v>
      </c>
      <c r="E3799" s="3" t="s">
        <v>59</v>
      </c>
      <c r="F3799" s="3"/>
      <c r="G3799" s="3">
        <v>3</v>
      </c>
      <c r="H3799" s="3"/>
      <c r="I3799" s="3"/>
      <c r="J3799" s="3"/>
      <c r="K3799" t="s">
        <v>189</v>
      </c>
      <c r="L3799" s="9">
        <v>1684752</v>
      </c>
      <c r="M3799" s="3" t="s">
        <v>39</v>
      </c>
      <c r="N3799" s="3" t="s">
        <v>63</v>
      </c>
      <c r="O3799" s="3">
        <v>759</v>
      </c>
      <c r="P3799" s="3">
        <v>90.52</v>
      </c>
      <c r="Q3799" t="s">
        <v>76</v>
      </c>
      <c r="R3799" t="str">
        <f t="shared" si="178"/>
        <v>PORT09 to PORT05</v>
      </c>
      <c r="S3799" s="3">
        <v>440</v>
      </c>
      <c r="T3799" s="3">
        <v>0.42850329514821733</v>
      </c>
      <c r="U3799" s="10">
        <f t="shared" si="179"/>
        <v>325.23400101749695</v>
      </c>
      <c r="V3799" s="3" t="s">
        <v>197</v>
      </c>
    </row>
    <row r="3800" spans="1:22" x14ac:dyDescent="0.25">
      <c r="A3800" s="3">
        <v>1417919808</v>
      </c>
      <c r="B3800" s="11">
        <v>44661</v>
      </c>
      <c r="C3800" s="14">
        <v>44405</v>
      </c>
      <c r="D3800" s="13">
        <f t="shared" si="177"/>
        <v>44662</v>
      </c>
      <c r="E3800" s="3" t="s">
        <v>58</v>
      </c>
      <c r="F3800" s="3"/>
      <c r="G3800" s="3">
        <v>2</v>
      </c>
      <c r="H3800" s="3"/>
      <c r="I3800" s="3"/>
      <c r="J3800" s="3"/>
      <c r="K3800" t="s">
        <v>184</v>
      </c>
      <c r="L3800" s="9">
        <v>1688571</v>
      </c>
      <c r="M3800" s="3" t="s">
        <v>46</v>
      </c>
      <c r="N3800" s="3" t="s">
        <v>63</v>
      </c>
      <c r="O3800" s="3">
        <v>631</v>
      </c>
      <c r="P3800" s="3">
        <v>94.07</v>
      </c>
      <c r="Q3800" t="s">
        <v>76</v>
      </c>
      <c r="R3800" t="str">
        <f t="shared" si="178"/>
        <v>PORT09 to PORT04</v>
      </c>
      <c r="S3800" s="3">
        <v>360</v>
      </c>
      <c r="T3800" s="3">
        <v>0.55524729045120425</v>
      </c>
      <c r="U3800" s="10">
        <f t="shared" si="179"/>
        <v>350.36104027470986</v>
      </c>
      <c r="V3800" s="3" t="s">
        <v>197</v>
      </c>
    </row>
    <row r="3801" spans="1:22" x14ac:dyDescent="0.25">
      <c r="A3801" s="3">
        <v>1417919810</v>
      </c>
      <c r="B3801" s="11">
        <v>44661</v>
      </c>
      <c r="C3801" s="14">
        <v>43792</v>
      </c>
      <c r="D3801" s="13">
        <f t="shared" si="177"/>
        <v>44663</v>
      </c>
      <c r="E3801" s="3" t="s">
        <v>56</v>
      </c>
      <c r="F3801" s="3"/>
      <c r="G3801" s="3">
        <v>2</v>
      </c>
      <c r="H3801" s="3"/>
      <c r="I3801" s="3"/>
      <c r="J3801" s="3"/>
      <c r="K3801" t="s">
        <v>186</v>
      </c>
      <c r="L3801" s="9">
        <v>1688877</v>
      </c>
      <c r="M3801" s="3" t="s">
        <v>36</v>
      </c>
      <c r="N3801" s="3" t="s">
        <v>63</v>
      </c>
      <c r="O3801" s="3">
        <v>3129</v>
      </c>
      <c r="P3801" s="3">
        <v>167.84</v>
      </c>
      <c r="Q3801" t="s">
        <v>76</v>
      </c>
      <c r="R3801" t="str">
        <f t="shared" si="178"/>
        <v>PORT09 to PORT02</v>
      </c>
      <c r="S3801" s="3">
        <v>400</v>
      </c>
      <c r="T3801" s="3">
        <v>0.56697618492956181</v>
      </c>
      <c r="U3801" s="10">
        <f t="shared" si="179"/>
        <v>1774.0684826445988</v>
      </c>
      <c r="V3801" s="3" t="s">
        <v>82</v>
      </c>
    </row>
    <row r="3802" spans="1:22" x14ac:dyDescent="0.25">
      <c r="A3802" s="3">
        <v>1417919814</v>
      </c>
      <c r="B3802" s="11">
        <v>44653</v>
      </c>
      <c r="C3802" s="14">
        <v>44382</v>
      </c>
      <c r="D3802" s="13">
        <f t="shared" si="177"/>
        <v>44654</v>
      </c>
      <c r="E3802" s="3" t="s">
        <v>58</v>
      </c>
      <c r="F3802" s="3"/>
      <c r="G3802" s="3">
        <v>2</v>
      </c>
      <c r="H3802" s="3"/>
      <c r="I3802" s="3"/>
      <c r="J3802" s="3"/>
      <c r="K3802" t="s">
        <v>184</v>
      </c>
      <c r="L3802" s="9">
        <v>1688294</v>
      </c>
      <c r="M3802" s="3" t="s">
        <v>46</v>
      </c>
      <c r="N3802" s="3" t="s">
        <v>63</v>
      </c>
      <c r="O3802" s="3">
        <v>396</v>
      </c>
      <c r="P3802" s="3">
        <v>26.01</v>
      </c>
      <c r="Q3802" t="s">
        <v>76</v>
      </c>
      <c r="R3802" t="str">
        <f t="shared" si="178"/>
        <v>PORT09 to PORT04</v>
      </c>
      <c r="S3802" s="3">
        <v>360</v>
      </c>
      <c r="T3802" s="3">
        <v>0.55524729045120425</v>
      </c>
      <c r="U3802" s="10">
        <f t="shared" si="179"/>
        <v>219.87792701867687</v>
      </c>
      <c r="V3802" s="3" t="s">
        <v>197</v>
      </c>
    </row>
    <row r="3803" spans="1:22" x14ac:dyDescent="0.25">
      <c r="A3803" s="3">
        <v>1417919821</v>
      </c>
      <c r="B3803" s="11">
        <v>44652</v>
      </c>
      <c r="C3803" s="14">
        <v>44317</v>
      </c>
      <c r="D3803" s="13">
        <f t="shared" si="177"/>
        <v>44653</v>
      </c>
      <c r="E3803" s="3" t="s">
        <v>56</v>
      </c>
      <c r="F3803" s="3"/>
      <c r="G3803" s="3">
        <v>2</v>
      </c>
      <c r="H3803" s="3"/>
      <c r="I3803" s="3"/>
      <c r="J3803" s="3"/>
      <c r="K3803" t="s">
        <v>182</v>
      </c>
      <c r="L3803" s="9">
        <v>1684649</v>
      </c>
      <c r="M3803" s="3" t="s">
        <v>45</v>
      </c>
      <c r="N3803" s="3" t="s">
        <v>63</v>
      </c>
      <c r="O3803" s="3">
        <v>433</v>
      </c>
      <c r="P3803" s="3">
        <v>22.75</v>
      </c>
      <c r="Q3803" t="s">
        <v>76</v>
      </c>
      <c r="R3803" t="str">
        <f t="shared" si="178"/>
        <v>PORT09 to PORT02</v>
      </c>
      <c r="S3803" s="3">
        <v>400</v>
      </c>
      <c r="T3803" s="3">
        <v>0.49358189848294531</v>
      </c>
      <c r="U3803" s="10">
        <f t="shared" si="179"/>
        <v>213.72096204311532</v>
      </c>
      <c r="V3803" s="3" t="s">
        <v>197</v>
      </c>
    </row>
    <row r="3804" spans="1:22" x14ac:dyDescent="0.25">
      <c r="A3804" s="3">
        <v>1417919822</v>
      </c>
      <c r="B3804" s="11">
        <v>44654</v>
      </c>
      <c r="C3804" s="14">
        <v>44443</v>
      </c>
      <c r="D3804" s="13">
        <f t="shared" si="177"/>
        <v>44655</v>
      </c>
      <c r="E3804" s="3" t="s">
        <v>56</v>
      </c>
      <c r="F3804" s="3"/>
      <c r="G3804" s="3">
        <v>2</v>
      </c>
      <c r="H3804" s="3"/>
      <c r="I3804" s="3"/>
      <c r="J3804" s="3"/>
      <c r="K3804" t="s">
        <v>182</v>
      </c>
      <c r="L3804" s="9">
        <v>1684645</v>
      </c>
      <c r="M3804" s="3" t="s">
        <v>45</v>
      </c>
      <c r="N3804" s="3" t="s">
        <v>63</v>
      </c>
      <c r="O3804" s="3">
        <v>255</v>
      </c>
      <c r="P3804" s="3">
        <v>68.78</v>
      </c>
      <c r="Q3804" t="s">
        <v>76</v>
      </c>
      <c r="R3804" t="str">
        <f t="shared" si="178"/>
        <v>PORT09 to PORT02</v>
      </c>
      <c r="S3804" s="3">
        <v>400</v>
      </c>
      <c r="T3804" s="3">
        <v>0.49358189848294531</v>
      </c>
      <c r="U3804" s="10">
        <f t="shared" si="179"/>
        <v>125.86338411315106</v>
      </c>
      <c r="V3804" s="3" t="s">
        <v>197</v>
      </c>
    </row>
    <row r="3805" spans="1:22" x14ac:dyDescent="0.25">
      <c r="A3805" s="3">
        <v>1417919825</v>
      </c>
      <c r="B3805" s="11">
        <v>44660</v>
      </c>
      <c r="C3805" s="14">
        <v>44332</v>
      </c>
      <c r="D3805" s="13">
        <f t="shared" si="177"/>
        <v>44661</v>
      </c>
      <c r="E3805" s="3" t="s">
        <v>58</v>
      </c>
      <c r="F3805" s="3"/>
      <c r="G3805" s="3">
        <v>2</v>
      </c>
      <c r="H3805" s="3"/>
      <c r="I3805" s="3"/>
      <c r="J3805" s="3"/>
      <c r="K3805" t="s">
        <v>184</v>
      </c>
      <c r="L3805" s="9">
        <v>1684645</v>
      </c>
      <c r="M3805" s="3" t="s">
        <v>46</v>
      </c>
      <c r="N3805" s="3" t="s">
        <v>63</v>
      </c>
      <c r="O3805" s="3">
        <v>378</v>
      </c>
      <c r="P3805" s="3">
        <v>29.8</v>
      </c>
      <c r="Q3805" t="s">
        <v>76</v>
      </c>
      <c r="R3805" t="str">
        <f t="shared" si="178"/>
        <v>PORT09 to PORT04</v>
      </c>
      <c r="S3805" s="3">
        <v>360</v>
      </c>
      <c r="T3805" s="3">
        <v>0.55524729045120425</v>
      </c>
      <c r="U3805" s="10">
        <f t="shared" si="179"/>
        <v>209.8834757905552</v>
      </c>
      <c r="V3805" s="3" t="s">
        <v>197</v>
      </c>
    </row>
    <row r="3806" spans="1:22" x14ac:dyDescent="0.25">
      <c r="A3806" s="3">
        <v>1417919827</v>
      </c>
      <c r="B3806" s="11">
        <v>44659</v>
      </c>
      <c r="C3806" s="14">
        <v>43805</v>
      </c>
      <c r="D3806" s="13">
        <f t="shared" si="177"/>
        <v>44661</v>
      </c>
      <c r="E3806" s="3" t="s">
        <v>59</v>
      </c>
      <c r="F3806" s="3"/>
      <c r="G3806" s="3">
        <v>3</v>
      </c>
      <c r="H3806" s="3"/>
      <c r="I3806" s="3"/>
      <c r="J3806" s="3"/>
      <c r="K3806" t="s">
        <v>189</v>
      </c>
      <c r="L3806" s="9">
        <v>1699769</v>
      </c>
      <c r="M3806" s="3" t="s">
        <v>39</v>
      </c>
      <c r="N3806" s="3" t="s">
        <v>63</v>
      </c>
      <c r="O3806" s="3">
        <v>1125</v>
      </c>
      <c r="P3806" s="3">
        <v>32.68</v>
      </c>
      <c r="Q3806" t="s">
        <v>76</v>
      </c>
      <c r="R3806" t="str">
        <f t="shared" si="178"/>
        <v>PORT09 to PORT05</v>
      </c>
      <c r="S3806" s="3">
        <v>440</v>
      </c>
      <c r="T3806" s="3">
        <v>0.42850329514821733</v>
      </c>
      <c r="U3806" s="10">
        <f t="shared" si="179"/>
        <v>482.06620704174452</v>
      </c>
      <c r="V3806" s="3" t="s">
        <v>197</v>
      </c>
    </row>
    <row r="3807" spans="1:22" x14ac:dyDescent="0.25">
      <c r="A3807" s="3">
        <v>1417919833</v>
      </c>
      <c r="B3807" s="11">
        <v>44654</v>
      </c>
      <c r="C3807" s="14">
        <v>43688</v>
      </c>
      <c r="D3807" s="13">
        <f t="shared" si="177"/>
        <v>44656</v>
      </c>
      <c r="E3807" s="3" t="s">
        <v>59</v>
      </c>
      <c r="F3807" s="3"/>
      <c r="G3807" s="3">
        <v>3</v>
      </c>
      <c r="H3807" s="3"/>
      <c r="I3807" s="3"/>
      <c r="J3807" s="3"/>
      <c r="K3807" t="s">
        <v>189</v>
      </c>
      <c r="L3807" s="9">
        <v>1683740</v>
      </c>
      <c r="M3807" s="3" t="s">
        <v>39</v>
      </c>
      <c r="N3807" s="3" t="s">
        <v>63</v>
      </c>
      <c r="O3807" s="3">
        <v>2366</v>
      </c>
      <c r="P3807" s="3">
        <v>1240.3499999999999</v>
      </c>
      <c r="Q3807" t="s">
        <v>76</v>
      </c>
      <c r="R3807" t="str">
        <f t="shared" si="178"/>
        <v>PORT09 to PORT05</v>
      </c>
      <c r="S3807" s="3">
        <v>440</v>
      </c>
      <c r="T3807" s="3">
        <v>0.42850329514821733</v>
      </c>
      <c r="U3807" s="10">
        <f t="shared" si="179"/>
        <v>1013.8387963206823</v>
      </c>
      <c r="V3807" s="3" t="s">
        <v>79</v>
      </c>
    </row>
    <row r="3808" spans="1:22" x14ac:dyDescent="0.25">
      <c r="A3808" s="3">
        <v>1417919834</v>
      </c>
      <c r="B3808" s="11">
        <v>44660</v>
      </c>
      <c r="C3808" s="14">
        <v>44220</v>
      </c>
      <c r="D3808" s="13">
        <f t="shared" si="177"/>
        <v>44661</v>
      </c>
      <c r="E3808" s="3" t="s">
        <v>56</v>
      </c>
      <c r="F3808" s="3"/>
      <c r="G3808" s="3">
        <v>2</v>
      </c>
      <c r="H3808" s="3"/>
      <c r="I3808" s="3"/>
      <c r="J3808" s="3"/>
      <c r="K3808" t="s">
        <v>182</v>
      </c>
      <c r="L3808" s="9">
        <v>1691701</v>
      </c>
      <c r="M3808" s="3" t="s">
        <v>45</v>
      </c>
      <c r="N3808" s="3" t="s">
        <v>63</v>
      </c>
      <c r="O3808" s="3">
        <v>547</v>
      </c>
      <c r="P3808" s="3">
        <v>35.299999999999997</v>
      </c>
      <c r="Q3808" t="s">
        <v>76</v>
      </c>
      <c r="R3808" t="str">
        <f t="shared" si="178"/>
        <v>PORT09 to PORT02</v>
      </c>
      <c r="S3808" s="3">
        <v>400</v>
      </c>
      <c r="T3808" s="3">
        <v>0.49358189848294531</v>
      </c>
      <c r="U3808" s="10">
        <f t="shared" si="179"/>
        <v>269.98929847017109</v>
      </c>
      <c r="V3808" s="3" t="s">
        <v>197</v>
      </c>
    </row>
    <row r="3809" spans="1:22" x14ac:dyDescent="0.25">
      <c r="A3809" s="3">
        <v>1417919841</v>
      </c>
      <c r="B3809" s="11">
        <v>44654</v>
      </c>
      <c r="C3809" s="14">
        <v>44607</v>
      </c>
      <c r="D3809" s="13">
        <f t="shared" si="177"/>
        <v>44656</v>
      </c>
      <c r="E3809" s="3" t="s">
        <v>56</v>
      </c>
      <c r="F3809" s="3"/>
      <c r="G3809" s="3">
        <v>2</v>
      </c>
      <c r="H3809" s="3"/>
      <c r="I3809" s="3"/>
      <c r="J3809" s="3"/>
      <c r="K3809" t="s">
        <v>182</v>
      </c>
      <c r="L3809" s="9">
        <v>1684649</v>
      </c>
      <c r="M3809" s="3" t="s">
        <v>45</v>
      </c>
      <c r="N3809" s="3" t="s">
        <v>63</v>
      </c>
      <c r="O3809" s="3">
        <v>1189</v>
      </c>
      <c r="P3809" s="3">
        <v>72.02</v>
      </c>
      <c r="Q3809" t="s">
        <v>76</v>
      </c>
      <c r="R3809" t="str">
        <f t="shared" si="178"/>
        <v>PORT09 to PORT02</v>
      </c>
      <c r="S3809" s="3">
        <v>400</v>
      </c>
      <c r="T3809" s="3">
        <v>0.49358189848294531</v>
      </c>
      <c r="U3809" s="10">
        <f t="shared" si="179"/>
        <v>586.86887729622197</v>
      </c>
      <c r="V3809" s="3" t="s">
        <v>197</v>
      </c>
    </row>
    <row r="3810" spans="1:22" x14ac:dyDescent="0.25">
      <c r="A3810" s="3">
        <v>1417919850</v>
      </c>
      <c r="B3810" s="11">
        <v>44654</v>
      </c>
      <c r="C3810" s="14">
        <v>44290</v>
      </c>
      <c r="D3810" s="13">
        <f t="shared" si="177"/>
        <v>44655</v>
      </c>
      <c r="E3810" s="3" t="s">
        <v>59</v>
      </c>
      <c r="F3810" s="3"/>
      <c r="G3810" s="3">
        <v>3</v>
      </c>
      <c r="H3810" s="3"/>
      <c r="I3810" s="3"/>
      <c r="J3810" s="3"/>
      <c r="K3810" t="s">
        <v>189</v>
      </c>
      <c r="L3810" s="9">
        <v>1684332</v>
      </c>
      <c r="M3810" s="3" t="s">
        <v>39</v>
      </c>
      <c r="N3810" s="3" t="s">
        <v>63</v>
      </c>
      <c r="O3810" s="3">
        <v>246</v>
      </c>
      <c r="P3810" s="3">
        <v>79.81</v>
      </c>
      <c r="Q3810" t="s">
        <v>76</v>
      </c>
      <c r="R3810" t="str">
        <f t="shared" si="178"/>
        <v>PORT09 to PORT05</v>
      </c>
      <c r="S3810" s="3">
        <v>440</v>
      </c>
      <c r="T3810" s="3">
        <v>0.42850329514821733</v>
      </c>
      <c r="U3810" s="10">
        <f t="shared" si="179"/>
        <v>105.41181060646146</v>
      </c>
      <c r="V3810" s="3" t="s">
        <v>197</v>
      </c>
    </row>
    <row r="3811" spans="1:22" x14ac:dyDescent="0.25">
      <c r="A3811" s="3">
        <v>1417919852</v>
      </c>
      <c r="B3811" s="11">
        <v>44659</v>
      </c>
      <c r="C3811" s="14">
        <v>44032</v>
      </c>
      <c r="D3811" s="13">
        <f t="shared" si="177"/>
        <v>44660</v>
      </c>
      <c r="E3811" s="3" t="s">
        <v>56</v>
      </c>
      <c r="F3811" s="3"/>
      <c r="G3811" s="3">
        <v>2</v>
      </c>
      <c r="H3811" s="3"/>
      <c r="I3811" s="3"/>
      <c r="J3811" s="3"/>
      <c r="K3811" t="s">
        <v>182</v>
      </c>
      <c r="L3811" s="9">
        <v>1682709</v>
      </c>
      <c r="M3811" s="3" t="s">
        <v>45</v>
      </c>
      <c r="N3811" s="3" t="s">
        <v>63</v>
      </c>
      <c r="O3811" s="3">
        <v>675</v>
      </c>
      <c r="P3811" s="3">
        <v>13.13</v>
      </c>
      <c r="Q3811" t="s">
        <v>76</v>
      </c>
      <c r="R3811" t="str">
        <f t="shared" si="178"/>
        <v>PORT09 to PORT02</v>
      </c>
      <c r="S3811" s="3">
        <v>400</v>
      </c>
      <c r="T3811" s="3">
        <v>0.49358189848294531</v>
      </c>
      <c r="U3811" s="10">
        <f t="shared" si="179"/>
        <v>333.16778147598808</v>
      </c>
      <c r="V3811" s="3" t="s">
        <v>197</v>
      </c>
    </row>
    <row r="3812" spans="1:22" x14ac:dyDescent="0.25">
      <c r="A3812" s="3">
        <v>1417919861</v>
      </c>
      <c r="B3812" s="11">
        <v>44655</v>
      </c>
      <c r="C3812" s="14">
        <v>44551</v>
      </c>
      <c r="D3812" s="13">
        <f t="shared" si="177"/>
        <v>44657</v>
      </c>
      <c r="E3812" s="3" t="s">
        <v>56</v>
      </c>
      <c r="F3812" s="3"/>
      <c r="G3812" s="3">
        <v>2</v>
      </c>
      <c r="H3812" s="3"/>
      <c r="I3812" s="3"/>
      <c r="J3812" s="3"/>
      <c r="K3812" t="s">
        <v>182</v>
      </c>
      <c r="L3812" s="9">
        <v>1684728</v>
      </c>
      <c r="M3812" s="3" t="s">
        <v>45</v>
      </c>
      <c r="N3812" s="3" t="s">
        <v>63</v>
      </c>
      <c r="O3812" s="3">
        <v>2511</v>
      </c>
      <c r="P3812" s="3">
        <v>180.47</v>
      </c>
      <c r="Q3812" t="s">
        <v>76</v>
      </c>
      <c r="R3812" t="str">
        <f t="shared" si="178"/>
        <v>PORT09 to PORT02</v>
      </c>
      <c r="S3812" s="3">
        <v>400</v>
      </c>
      <c r="T3812" s="3">
        <v>0.49358189848294531</v>
      </c>
      <c r="U3812" s="10">
        <f t="shared" si="179"/>
        <v>1239.3841470906757</v>
      </c>
      <c r="V3812" s="3" t="s">
        <v>82</v>
      </c>
    </row>
    <row r="3813" spans="1:22" x14ac:dyDescent="0.25">
      <c r="A3813" s="3">
        <v>1417919869</v>
      </c>
      <c r="B3813" s="11">
        <v>44665</v>
      </c>
      <c r="C3813" s="14">
        <v>43696</v>
      </c>
      <c r="D3813" s="13">
        <f t="shared" si="177"/>
        <v>44666</v>
      </c>
      <c r="E3813" s="3" t="s">
        <v>56</v>
      </c>
      <c r="F3813" s="3"/>
      <c r="G3813" s="3">
        <v>2</v>
      </c>
      <c r="H3813" s="3"/>
      <c r="I3813" s="3"/>
      <c r="J3813" s="3"/>
      <c r="K3813" t="s">
        <v>182</v>
      </c>
      <c r="L3813" s="9">
        <v>1684772</v>
      </c>
      <c r="M3813" s="3" t="s">
        <v>45</v>
      </c>
      <c r="N3813" s="3" t="s">
        <v>63</v>
      </c>
      <c r="O3813" s="3">
        <v>272</v>
      </c>
      <c r="P3813" s="3">
        <v>96.86</v>
      </c>
      <c r="Q3813" t="s">
        <v>76</v>
      </c>
      <c r="R3813" t="str">
        <f t="shared" si="178"/>
        <v>PORT09 to PORT02</v>
      </c>
      <c r="S3813" s="3">
        <v>400</v>
      </c>
      <c r="T3813" s="3">
        <v>0.49358189848294531</v>
      </c>
      <c r="U3813" s="10">
        <f t="shared" si="179"/>
        <v>134.25427638736113</v>
      </c>
      <c r="V3813" s="3" t="s">
        <v>197</v>
      </c>
    </row>
    <row r="3814" spans="1:22" x14ac:dyDescent="0.25">
      <c r="A3814" s="3">
        <v>1417919873</v>
      </c>
      <c r="B3814" s="11">
        <v>44661</v>
      </c>
      <c r="C3814" s="14">
        <v>44267</v>
      </c>
      <c r="D3814" s="13">
        <f t="shared" si="177"/>
        <v>44663</v>
      </c>
      <c r="E3814" s="3" t="s">
        <v>56</v>
      </c>
      <c r="F3814" s="3"/>
      <c r="G3814" s="3">
        <v>2</v>
      </c>
      <c r="H3814" s="3"/>
      <c r="I3814" s="3"/>
      <c r="J3814" s="3"/>
      <c r="K3814" t="s">
        <v>186</v>
      </c>
      <c r="L3814" s="9">
        <v>1693525</v>
      </c>
      <c r="M3814" s="3" t="s">
        <v>36</v>
      </c>
      <c r="N3814" s="3" t="s">
        <v>63</v>
      </c>
      <c r="O3814" s="3">
        <v>3044</v>
      </c>
      <c r="P3814" s="3">
        <v>34.17</v>
      </c>
      <c r="Q3814" t="s">
        <v>76</v>
      </c>
      <c r="R3814" t="str">
        <f t="shared" si="178"/>
        <v>PORT09 to PORT02</v>
      </c>
      <c r="S3814" s="3">
        <v>400</v>
      </c>
      <c r="T3814" s="3">
        <v>0.56697618492956181</v>
      </c>
      <c r="U3814" s="10">
        <f t="shared" si="179"/>
        <v>1725.8755069255863</v>
      </c>
      <c r="V3814" s="3" t="s">
        <v>197</v>
      </c>
    </row>
    <row r="3815" spans="1:22" x14ac:dyDescent="0.25">
      <c r="A3815" s="3">
        <v>1417919881</v>
      </c>
      <c r="B3815" s="11">
        <v>44662</v>
      </c>
      <c r="C3815" s="14">
        <v>43808</v>
      </c>
      <c r="D3815" s="13">
        <f t="shared" si="177"/>
        <v>44663</v>
      </c>
      <c r="E3815" s="3" t="s">
        <v>58</v>
      </c>
      <c r="F3815" s="3"/>
      <c r="G3815" s="3">
        <v>2</v>
      </c>
      <c r="H3815" s="3"/>
      <c r="I3815" s="3"/>
      <c r="J3815" s="3"/>
      <c r="K3815" t="s">
        <v>184</v>
      </c>
      <c r="L3815" s="9">
        <v>1689543</v>
      </c>
      <c r="M3815" s="3" t="s">
        <v>46</v>
      </c>
      <c r="N3815" s="3" t="s">
        <v>63</v>
      </c>
      <c r="O3815" s="3">
        <v>805</v>
      </c>
      <c r="P3815" s="3">
        <v>96.68</v>
      </c>
      <c r="Q3815" t="s">
        <v>76</v>
      </c>
      <c r="R3815" t="str">
        <f t="shared" si="178"/>
        <v>PORT09 to PORT04</v>
      </c>
      <c r="S3815" s="3">
        <v>360</v>
      </c>
      <c r="T3815" s="3">
        <v>0.55524729045120425</v>
      </c>
      <c r="U3815" s="10">
        <f t="shared" si="179"/>
        <v>446.97406881321939</v>
      </c>
      <c r="V3815" s="3" t="s">
        <v>197</v>
      </c>
    </row>
    <row r="3816" spans="1:22" x14ac:dyDescent="0.25">
      <c r="A3816" s="3">
        <v>1417919889</v>
      </c>
      <c r="B3816" s="11">
        <v>44655</v>
      </c>
      <c r="C3816" s="14">
        <v>44235</v>
      </c>
      <c r="D3816" s="13">
        <f t="shared" si="177"/>
        <v>44656</v>
      </c>
      <c r="E3816" s="3" t="s">
        <v>56</v>
      </c>
      <c r="F3816" s="3"/>
      <c r="G3816" s="3">
        <v>2</v>
      </c>
      <c r="H3816" s="3"/>
      <c r="I3816" s="3"/>
      <c r="J3816" s="3"/>
      <c r="K3816" t="s">
        <v>186</v>
      </c>
      <c r="L3816" s="9">
        <v>1695974</v>
      </c>
      <c r="M3816" s="3" t="s">
        <v>36</v>
      </c>
      <c r="N3816" s="3" t="s">
        <v>63</v>
      </c>
      <c r="O3816" s="3">
        <v>508</v>
      </c>
      <c r="P3816" s="3">
        <v>59.62</v>
      </c>
      <c r="Q3816" t="s">
        <v>76</v>
      </c>
      <c r="R3816" t="str">
        <f t="shared" si="178"/>
        <v>PORT09 to PORT02</v>
      </c>
      <c r="S3816" s="3">
        <v>400</v>
      </c>
      <c r="T3816" s="3">
        <v>0.56697618492956181</v>
      </c>
      <c r="U3816" s="10">
        <f t="shared" si="179"/>
        <v>288.02390194421741</v>
      </c>
      <c r="V3816" s="3" t="s">
        <v>197</v>
      </c>
    </row>
    <row r="3817" spans="1:22" x14ac:dyDescent="0.25">
      <c r="A3817" s="3">
        <v>1417919895</v>
      </c>
      <c r="B3817" s="11">
        <v>44658</v>
      </c>
      <c r="C3817" s="14">
        <v>44207</v>
      </c>
      <c r="D3817" s="13">
        <f t="shared" si="177"/>
        <v>44660</v>
      </c>
      <c r="E3817" s="3" t="s">
        <v>56</v>
      </c>
      <c r="F3817" s="3"/>
      <c r="G3817" s="3">
        <v>2</v>
      </c>
      <c r="H3817" s="3"/>
      <c r="I3817" s="3"/>
      <c r="J3817" s="3"/>
      <c r="K3817" t="s">
        <v>186</v>
      </c>
      <c r="L3817" s="9">
        <v>1697523</v>
      </c>
      <c r="M3817" s="3" t="s">
        <v>36</v>
      </c>
      <c r="N3817" s="3" t="s">
        <v>63</v>
      </c>
      <c r="O3817" s="3">
        <v>2235</v>
      </c>
      <c r="P3817" s="3">
        <v>148.77000000000001</v>
      </c>
      <c r="Q3817" t="s">
        <v>76</v>
      </c>
      <c r="R3817" t="str">
        <f t="shared" si="178"/>
        <v>PORT09 to PORT02</v>
      </c>
      <c r="S3817" s="3">
        <v>400</v>
      </c>
      <c r="T3817" s="3">
        <v>0.56697618492956181</v>
      </c>
      <c r="U3817" s="10">
        <f t="shared" si="179"/>
        <v>1267.1917733175706</v>
      </c>
      <c r="V3817" s="3" t="s">
        <v>82</v>
      </c>
    </row>
    <row r="3818" spans="1:22" x14ac:dyDescent="0.25">
      <c r="A3818" s="3">
        <v>1417919901</v>
      </c>
      <c r="B3818" s="11">
        <v>44655</v>
      </c>
      <c r="C3818" s="14">
        <v>44055</v>
      </c>
      <c r="D3818" s="13">
        <f t="shared" si="177"/>
        <v>44656</v>
      </c>
      <c r="E3818" s="3" t="s">
        <v>59</v>
      </c>
      <c r="F3818" s="3"/>
      <c r="G3818" s="3">
        <v>3</v>
      </c>
      <c r="H3818" s="3"/>
      <c r="I3818" s="3"/>
      <c r="J3818" s="3"/>
      <c r="K3818" t="s">
        <v>189</v>
      </c>
      <c r="L3818" s="9">
        <v>1699974</v>
      </c>
      <c r="M3818" s="3" t="s">
        <v>39</v>
      </c>
      <c r="N3818" s="3" t="s">
        <v>63</v>
      </c>
      <c r="O3818" s="3">
        <v>644</v>
      </c>
      <c r="P3818" s="3">
        <v>58.21</v>
      </c>
      <c r="Q3818" t="s">
        <v>76</v>
      </c>
      <c r="R3818" t="str">
        <f t="shared" si="178"/>
        <v>PORT09 to PORT05</v>
      </c>
      <c r="S3818" s="3">
        <v>440</v>
      </c>
      <c r="T3818" s="3">
        <v>0.42850329514821733</v>
      </c>
      <c r="U3818" s="10">
        <f t="shared" si="179"/>
        <v>275.95612207545196</v>
      </c>
      <c r="V3818" s="3" t="s">
        <v>197</v>
      </c>
    </row>
    <row r="3819" spans="1:22" x14ac:dyDescent="0.25">
      <c r="A3819" s="3">
        <v>1417919910</v>
      </c>
      <c r="B3819" s="11">
        <v>44659</v>
      </c>
      <c r="C3819" s="14">
        <v>44426</v>
      </c>
      <c r="D3819" s="13">
        <f t="shared" si="177"/>
        <v>44660</v>
      </c>
      <c r="E3819" s="3" t="s">
        <v>59</v>
      </c>
      <c r="F3819" s="3"/>
      <c r="G3819" s="3">
        <v>3</v>
      </c>
      <c r="H3819" s="3"/>
      <c r="I3819" s="3"/>
      <c r="J3819" s="3"/>
      <c r="K3819" t="s">
        <v>189</v>
      </c>
      <c r="L3819" s="9">
        <v>1696073</v>
      </c>
      <c r="M3819" s="3" t="s">
        <v>39</v>
      </c>
      <c r="N3819" s="3" t="s">
        <v>63</v>
      </c>
      <c r="O3819" s="3">
        <v>819</v>
      </c>
      <c r="P3819" s="3">
        <v>80.400000000000006</v>
      </c>
      <c r="Q3819" t="s">
        <v>76</v>
      </c>
      <c r="R3819" t="str">
        <f t="shared" si="178"/>
        <v>PORT09 to PORT05</v>
      </c>
      <c r="S3819" s="3">
        <v>440</v>
      </c>
      <c r="T3819" s="3">
        <v>0.42850329514821733</v>
      </c>
      <c r="U3819" s="10">
        <f t="shared" si="179"/>
        <v>350.94419872638997</v>
      </c>
      <c r="V3819" s="3" t="s">
        <v>197</v>
      </c>
    </row>
    <row r="3820" spans="1:22" x14ac:dyDescent="0.25">
      <c r="A3820" s="3">
        <v>1417919917</v>
      </c>
      <c r="B3820" s="11">
        <v>44659</v>
      </c>
      <c r="C3820" s="14">
        <v>43477</v>
      </c>
      <c r="D3820" s="13">
        <f t="shared" si="177"/>
        <v>44660</v>
      </c>
      <c r="E3820" s="3" t="s">
        <v>58</v>
      </c>
      <c r="F3820" s="3"/>
      <c r="G3820" s="3">
        <v>2</v>
      </c>
      <c r="H3820" s="3"/>
      <c r="I3820" s="3"/>
      <c r="J3820" s="3"/>
      <c r="K3820" t="s">
        <v>184</v>
      </c>
      <c r="L3820" s="9">
        <v>1684773</v>
      </c>
      <c r="M3820" s="3" t="s">
        <v>46</v>
      </c>
      <c r="N3820" s="3" t="s">
        <v>63</v>
      </c>
      <c r="O3820" s="3">
        <v>542</v>
      </c>
      <c r="P3820" s="3">
        <v>66.37</v>
      </c>
      <c r="Q3820" t="s">
        <v>76</v>
      </c>
      <c r="R3820" t="str">
        <f t="shared" si="178"/>
        <v>PORT09 to PORT04</v>
      </c>
      <c r="S3820" s="3">
        <v>360</v>
      </c>
      <c r="T3820" s="3">
        <v>0.55524729045120425</v>
      </c>
      <c r="U3820" s="10">
        <f t="shared" si="179"/>
        <v>300.94403142455269</v>
      </c>
      <c r="V3820" s="3" t="s">
        <v>197</v>
      </c>
    </row>
    <row r="3821" spans="1:22" x14ac:dyDescent="0.25">
      <c r="A3821" s="3">
        <v>1417919918</v>
      </c>
      <c r="B3821" s="11">
        <v>44655</v>
      </c>
      <c r="C3821" s="14">
        <v>44344</v>
      </c>
      <c r="D3821" s="13">
        <f t="shared" si="177"/>
        <v>44656</v>
      </c>
      <c r="E3821" s="3" t="s">
        <v>56</v>
      </c>
      <c r="F3821" s="3"/>
      <c r="G3821" s="3">
        <v>2</v>
      </c>
      <c r="H3821" s="3"/>
      <c r="I3821" s="3"/>
      <c r="J3821" s="3"/>
      <c r="K3821" t="s">
        <v>182</v>
      </c>
      <c r="L3821" s="9">
        <v>1683356</v>
      </c>
      <c r="M3821" s="3" t="s">
        <v>45</v>
      </c>
      <c r="N3821" s="3" t="s">
        <v>63</v>
      </c>
      <c r="O3821" s="3">
        <v>310</v>
      </c>
      <c r="P3821" s="3">
        <v>30.61</v>
      </c>
      <c r="Q3821" t="s">
        <v>76</v>
      </c>
      <c r="R3821" t="str">
        <f t="shared" si="178"/>
        <v>PORT09 to PORT02</v>
      </c>
      <c r="S3821" s="3">
        <v>400</v>
      </c>
      <c r="T3821" s="3">
        <v>0.49358189848294531</v>
      </c>
      <c r="U3821" s="10">
        <f t="shared" si="179"/>
        <v>153.01038852971305</v>
      </c>
      <c r="V3821" s="3" t="s">
        <v>197</v>
      </c>
    </row>
    <row r="3822" spans="1:22" x14ac:dyDescent="0.25">
      <c r="A3822" s="3">
        <v>1417919921</v>
      </c>
      <c r="B3822" s="11">
        <v>44658</v>
      </c>
      <c r="C3822" s="14">
        <v>44117</v>
      </c>
      <c r="D3822" s="13">
        <f t="shared" si="177"/>
        <v>44659</v>
      </c>
      <c r="E3822" s="3" t="s">
        <v>56</v>
      </c>
      <c r="F3822" s="3"/>
      <c r="G3822" s="3">
        <v>2</v>
      </c>
      <c r="H3822" s="3"/>
      <c r="I3822" s="3"/>
      <c r="J3822" s="3"/>
      <c r="K3822" t="s">
        <v>179</v>
      </c>
      <c r="L3822" s="9">
        <v>1681883</v>
      </c>
      <c r="M3822" s="3" t="s">
        <v>42</v>
      </c>
      <c r="N3822" s="3" t="s">
        <v>63</v>
      </c>
      <c r="O3822" s="3">
        <v>465</v>
      </c>
      <c r="P3822" s="3">
        <v>33.270000000000003</v>
      </c>
      <c r="Q3822" t="s">
        <v>76</v>
      </c>
      <c r="R3822" t="str">
        <f t="shared" si="178"/>
        <v>PORT09 to PORT02</v>
      </c>
      <c r="S3822" s="3">
        <v>400</v>
      </c>
      <c r="T3822" s="3">
        <v>0.37142393742544599</v>
      </c>
      <c r="U3822" s="10">
        <f t="shared" si="179"/>
        <v>172.7121309028324</v>
      </c>
      <c r="V3822" s="3" t="s">
        <v>197</v>
      </c>
    </row>
    <row r="3823" spans="1:22" x14ac:dyDescent="0.25">
      <c r="A3823" s="3">
        <v>1417919931</v>
      </c>
      <c r="B3823" s="11">
        <v>44654</v>
      </c>
      <c r="C3823" s="14">
        <v>43948</v>
      </c>
      <c r="D3823" s="13">
        <f t="shared" si="177"/>
        <v>44656</v>
      </c>
      <c r="E3823" s="3" t="s">
        <v>58</v>
      </c>
      <c r="F3823" s="3"/>
      <c r="G3823" s="3">
        <v>2</v>
      </c>
      <c r="H3823" s="3"/>
      <c r="I3823" s="3"/>
      <c r="J3823" s="3"/>
      <c r="K3823" t="s">
        <v>184</v>
      </c>
      <c r="L3823" s="9">
        <v>1689543</v>
      </c>
      <c r="M3823" s="3" t="s">
        <v>46</v>
      </c>
      <c r="N3823" s="3" t="s">
        <v>63</v>
      </c>
      <c r="O3823" s="3">
        <v>3266</v>
      </c>
      <c r="P3823" s="3">
        <v>45.24</v>
      </c>
      <c r="Q3823" t="s">
        <v>76</v>
      </c>
      <c r="R3823" t="str">
        <f t="shared" si="178"/>
        <v>PORT09 to PORT04</v>
      </c>
      <c r="S3823" s="3">
        <v>360</v>
      </c>
      <c r="T3823" s="3">
        <v>0.55524729045120425</v>
      </c>
      <c r="U3823" s="10">
        <f t="shared" si="179"/>
        <v>1813.437650613633</v>
      </c>
      <c r="V3823" s="3" t="s">
        <v>197</v>
      </c>
    </row>
    <row r="3824" spans="1:22" x14ac:dyDescent="0.25">
      <c r="A3824" s="3">
        <v>1417919934</v>
      </c>
      <c r="B3824" s="11">
        <v>44659</v>
      </c>
      <c r="C3824" s="14">
        <v>43907</v>
      </c>
      <c r="D3824" s="13">
        <f t="shared" si="177"/>
        <v>44660</v>
      </c>
      <c r="E3824" s="3" t="s">
        <v>60</v>
      </c>
      <c r="F3824" s="3"/>
      <c r="G3824" s="3">
        <v>1</v>
      </c>
      <c r="H3824" s="3"/>
      <c r="I3824" s="3"/>
      <c r="J3824" s="3"/>
      <c r="K3824" t="s">
        <v>183</v>
      </c>
      <c r="L3824" s="9">
        <v>1684725</v>
      </c>
      <c r="M3824" s="3" t="s">
        <v>41</v>
      </c>
      <c r="N3824" s="3" t="s">
        <v>63</v>
      </c>
      <c r="O3824" s="3">
        <v>995</v>
      </c>
      <c r="P3824" s="3">
        <v>98.37</v>
      </c>
      <c r="Q3824" t="s">
        <v>76</v>
      </c>
      <c r="R3824" t="str">
        <f t="shared" si="178"/>
        <v>PORT09 to PORT06</v>
      </c>
      <c r="S3824" s="3">
        <v>250</v>
      </c>
      <c r="T3824" s="3">
        <v>0.55408809762578848</v>
      </c>
      <c r="U3824" s="10">
        <f t="shared" si="179"/>
        <v>551.31765713765958</v>
      </c>
      <c r="V3824" s="3" t="s">
        <v>197</v>
      </c>
    </row>
    <row r="3825" spans="1:22" x14ac:dyDescent="0.25">
      <c r="A3825" s="3">
        <v>1417919942</v>
      </c>
      <c r="B3825" s="11">
        <v>44652</v>
      </c>
      <c r="C3825" s="14">
        <v>43822</v>
      </c>
      <c r="D3825" s="13">
        <f t="shared" si="177"/>
        <v>44654</v>
      </c>
      <c r="E3825" s="3" t="s">
        <v>56</v>
      </c>
      <c r="F3825" s="3"/>
      <c r="G3825" s="3">
        <v>2</v>
      </c>
      <c r="H3825" s="3"/>
      <c r="I3825" s="3"/>
      <c r="J3825" s="3"/>
      <c r="K3825" t="s">
        <v>182</v>
      </c>
      <c r="L3825" s="9">
        <v>1684724</v>
      </c>
      <c r="M3825" s="3" t="s">
        <v>45</v>
      </c>
      <c r="N3825" s="3" t="s">
        <v>63</v>
      </c>
      <c r="O3825" s="3">
        <v>2756</v>
      </c>
      <c r="P3825" s="3">
        <v>36.07</v>
      </c>
      <c r="Q3825" t="s">
        <v>76</v>
      </c>
      <c r="R3825" t="str">
        <f t="shared" si="178"/>
        <v>PORT09 to PORT02</v>
      </c>
      <c r="S3825" s="3">
        <v>400</v>
      </c>
      <c r="T3825" s="3">
        <v>0.49358189848294531</v>
      </c>
      <c r="U3825" s="10">
        <f t="shared" si="179"/>
        <v>1360.3117122189972</v>
      </c>
      <c r="V3825" s="3" t="s">
        <v>197</v>
      </c>
    </row>
    <row r="3826" spans="1:22" x14ac:dyDescent="0.25">
      <c r="A3826" s="3">
        <v>1417919944</v>
      </c>
      <c r="B3826" s="11">
        <v>44654</v>
      </c>
      <c r="C3826" s="14">
        <v>44539</v>
      </c>
      <c r="D3826" s="13">
        <f t="shared" si="177"/>
        <v>44656</v>
      </c>
      <c r="E3826" s="3" t="s">
        <v>56</v>
      </c>
      <c r="F3826" s="3"/>
      <c r="G3826" s="3">
        <v>2</v>
      </c>
      <c r="H3826" s="3"/>
      <c r="I3826" s="3"/>
      <c r="J3826" s="3"/>
      <c r="K3826" t="s">
        <v>186</v>
      </c>
      <c r="L3826" s="9">
        <v>1692867</v>
      </c>
      <c r="M3826" s="3" t="s">
        <v>36</v>
      </c>
      <c r="N3826" s="3" t="s">
        <v>63</v>
      </c>
      <c r="O3826" s="3">
        <v>3297</v>
      </c>
      <c r="P3826" s="3">
        <v>128.51</v>
      </c>
      <c r="Q3826" t="s">
        <v>76</v>
      </c>
      <c r="R3826" t="str">
        <f t="shared" si="178"/>
        <v>PORT09 to PORT02</v>
      </c>
      <c r="S3826" s="3">
        <v>400</v>
      </c>
      <c r="T3826" s="3">
        <v>0.56697618492956181</v>
      </c>
      <c r="U3826" s="10">
        <f t="shared" si="179"/>
        <v>1869.3204817127653</v>
      </c>
      <c r="V3826" s="3" t="s">
        <v>82</v>
      </c>
    </row>
    <row r="3827" spans="1:22" x14ac:dyDescent="0.25">
      <c r="A3827" s="3">
        <v>1417919951</v>
      </c>
      <c r="B3827" s="11">
        <v>44660</v>
      </c>
      <c r="C3827" s="14">
        <v>44078</v>
      </c>
      <c r="D3827" s="13">
        <f t="shared" si="177"/>
        <v>44662</v>
      </c>
      <c r="E3827" s="3" t="s">
        <v>58</v>
      </c>
      <c r="F3827" s="3"/>
      <c r="G3827" s="3">
        <v>2</v>
      </c>
      <c r="H3827" s="3"/>
      <c r="I3827" s="3"/>
      <c r="J3827" s="3"/>
      <c r="K3827" t="s">
        <v>185</v>
      </c>
      <c r="L3827" s="9">
        <v>1694386</v>
      </c>
      <c r="M3827" s="3" t="s">
        <v>48</v>
      </c>
      <c r="N3827" s="3" t="s">
        <v>63</v>
      </c>
      <c r="O3827" s="3">
        <v>1051</v>
      </c>
      <c r="P3827" s="3">
        <v>40.67</v>
      </c>
      <c r="Q3827" t="s">
        <v>76</v>
      </c>
      <c r="R3827" t="str">
        <f t="shared" si="178"/>
        <v>PORT09 to PORT04</v>
      </c>
      <c r="S3827" s="3">
        <v>360</v>
      </c>
      <c r="T3827" s="3">
        <v>0.46970705658151307</v>
      </c>
      <c r="U3827" s="10">
        <f t="shared" si="179"/>
        <v>493.66211646717022</v>
      </c>
      <c r="V3827" s="3" t="s">
        <v>197</v>
      </c>
    </row>
    <row r="3828" spans="1:22" x14ac:dyDescent="0.25">
      <c r="A3828" s="3">
        <v>1417919959</v>
      </c>
      <c r="B3828" s="11">
        <v>44662</v>
      </c>
      <c r="C3828" s="14">
        <v>43614</v>
      </c>
      <c r="D3828" s="13">
        <f t="shared" si="177"/>
        <v>44663</v>
      </c>
      <c r="E3828" s="3" t="s">
        <v>58</v>
      </c>
      <c r="F3828" s="3"/>
      <c r="G3828" s="3">
        <v>2</v>
      </c>
      <c r="H3828" s="3"/>
      <c r="I3828" s="3"/>
      <c r="J3828" s="3"/>
      <c r="K3828" t="s">
        <v>185</v>
      </c>
      <c r="L3828" s="9">
        <v>1691765</v>
      </c>
      <c r="M3828" s="3" t="s">
        <v>48</v>
      </c>
      <c r="N3828" s="3" t="s">
        <v>63</v>
      </c>
      <c r="O3828" s="3">
        <v>518</v>
      </c>
      <c r="P3828" s="3">
        <v>93.89</v>
      </c>
      <c r="Q3828" t="s">
        <v>76</v>
      </c>
      <c r="R3828" t="str">
        <f t="shared" si="178"/>
        <v>PORT09 to PORT04</v>
      </c>
      <c r="S3828" s="3">
        <v>360</v>
      </c>
      <c r="T3828" s="3">
        <v>0.46970705658151307</v>
      </c>
      <c r="U3828" s="10">
        <f t="shared" si="179"/>
        <v>243.30825530922377</v>
      </c>
      <c r="V3828" s="3" t="s">
        <v>197</v>
      </c>
    </row>
    <row r="3829" spans="1:22" x14ac:dyDescent="0.25">
      <c r="A3829" s="3">
        <v>1417919964</v>
      </c>
      <c r="B3829" s="11">
        <v>44659</v>
      </c>
      <c r="C3829" s="14">
        <v>44419</v>
      </c>
      <c r="D3829" s="13">
        <f t="shared" si="177"/>
        <v>44661</v>
      </c>
      <c r="E3829" s="3" t="s">
        <v>56</v>
      </c>
      <c r="F3829" s="3"/>
      <c r="G3829" s="3">
        <v>2</v>
      </c>
      <c r="H3829" s="3"/>
      <c r="I3829" s="3"/>
      <c r="J3829" s="3"/>
      <c r="K3829" t="s">
        <v>186</v>
      </c>
      <c r="L3829" s="9">
        <v>1685825</v>
      </c>
      <c r="M3829" s="3" t="s">
        <v>36</v>
      </c>
      <c r="N3829" s="3" t="s">
        <v>63</v>
      </c>
      <c r="O3829" s="3">
        <v>1148</v>
      </c>
      <c r="P3829" s="3">
        <v>62.26</v>
      </c>
      <c r="Q3829" t="s">
        <v>76</v>
      </c>
      <c r="R3829" t="str">
        <f t="shared" si="178"/>
        <v>PORT09 to PORT02</v>
      </c>
      <c r="S3829" s="3">
        <v>400</v>
      </c>
      <c r="T3829" s="3">
        <v>0.56697618492956181</v>
      </c>
      <c r="U3829" s="10">
        <f t="shared" si="179"/>
        <v>650.88866029913697</v>
      </c>
      <c r="V3829" s="3" t="s">
        <v>197</v>
      </c>
    </row>
    <row r="3830" spans="1:22" x14ac:dyDescent="0.25">
      <c r="A3830" s="3">
        <v>1417919973</v>
      </c>
      <c r="B3830" s="11">
        <v>44658</v>
      </c>
      <c r="C3830" s="14">
        <v>44050</v>
      </c>
      <c r="D3830" s="13">
        <f t="shared" si="177"/>
        <v>44659</v>
      </c>
      <c r="E3830" s="3" t="s">
        <v>58</v>
      </c>
      <c r="F3830" s="3"/>
      <c r="G3830" s="3">
        <v>2</v>
      </c>
      <c r="H3830" s="3"/>
      <c r="I3830" s="3"/>
      <c r="J3830" s="3"/>
      <c r="K3830" t="s">
        <v>184</v>
      </c>
      <c r="L3830" s="9">
        <v>1682760</v>
      </c>
      <c r="M3830" s="3" t="s">
        <v>46</v>
      </c>
      <c r="N3830" s="3" t="s">
        <v>63</v>
      </c>
      <c r="O3830" s="3">
        <v>278</v>
      </c>
      <c r="P3830" s="3">
        <v>58.86</v>
      </c>
      <c r="Q3830" t="s">
        <v>76</v>
      </c>
      <c r="R3830" t="str">
        <f t="shared" si="178"/>
        <v>PORT09 to PORT04</v>
      </c>
      <c r="S3830" s="3">
        <v>360</v>
      </c>
      <c r="T3830" s="3">
        <v>0.55524729045120425</v>
      </c>
      <c r="U3830" s="10">
        <f t="shared" si="179"/>
        <v>154.35874674543479</v>
      </c>
      <c r="V3830" s="3" t="s">
        <v>197</v>
      </c>
    </row>
    <row r="3831" spans="1:22" x14ac:dyDescent="0.25">
      <c r="A3831" s="3">
        <v>1417919975</v>
      </c>
      <c r="B3831" s="11">
        <v>44658</v>
      </c>
      <c r="C3831" s="14">
        <v>44361</v>
      </c>
      <c r="D3831" s="13">
        <f t="shared" si="177"/>
        <v>44660</v>
      </c>
      <c r="E3831" s="3" t="s">
        <v>59</v>
      </c>
      <c r="F3831" s="3"/>
      <c r="G3831" s="3">
        <v>3</v>
      </c>
      <c r="H3831" s="3"/>
      <c r="I3831" s="3"/>
      <c r="J3831" s="3"/>
      <c r="K3831" t="s">
        <v>189</v>
      </c>
      <c r="L3831" s="9">
        <v>1684752</v>
      </c>
      <c r="M3831" s="3" t="s">
        <v>39</v>
      </c>
      <c r="N3831" s="3" t="s">
        <v>63</v>
      </c>
      <c r="O3831" s="3">
        <v>1990</v>
      </c>
      <c r="P3831" s="3">
        <v>87.56</v>
      </c>
      <c r="Q3831" t="s">
        <v>76</v>
      </c>
      <c r="R3831" t="str">
        <f t="shared" si="178"/>
        <v>PORT09 to PORT05</v>
      </c>
      <c r="S3831" s="3">
        <v>440</v>
      </c>
      <c r="T3831" s="3">
        <v>0.42850329514821733</v>
      </c>
      <c r="U3831" s="10">
        <f t="shared" si="179"/>
        <v>852.72155734495254</v>
      </c>
      <c r="V3831" s="3" t="s">
        <v>197</v>
      </c>
    </row>
    <row r="3832" spans="1:22" x14ac:dyDescent="0.25">
      <c r="A3832" s="3">
        <v>1417919980</v>
      </c>
      <c r="B3832" s="11">
        <v>44654</v>
      </c>
      <c r="C3832" s="14">
        <v>43574</v>
      </c>
      <c r="D3832" s="13">
        <f t="shared" si="177"/>
        <v>44655</v>
      </c>
      <c r="E3832" s="3" t="s">
        <v>56</v>
      </c>
      <c r="F3832" s="3"/>
      <c r="G3832" s="3">
        <v>2</v>
      </c>
      <c r="H3832" s="3"/>
      <c r="I3832" s="3"/>
      <c r="J3832" s="3"/>
      <c r="K3832" t="s">
        <v>179</v>
      </c>
      <c r="L3832" s="9">
        <v>1672986</v>
      </c>
      <c r="M3832" s="3" t="s">
        <v>42</v>
      </c>
      <c r="N3832" s="3" t="s">
        <v>63</v>
      </c>
      <c r="O3832" s="3">
        <v>295</v>
      </c>
      <c r="P3832" s="3">
        <v>84.41</v>
      </c>
      <c r="Q3832" t="s">
        <v>76</v>
      </c>
      <c r="R3832" t="str">
        <f t="shared" si="178"/>
        <v>PORT09 to PORT02</v>
      </c>
      <c r="S3832" s="3">
        <v>400</v>
      </c>
      <c r="T3832" s="3">
        <v>0.37142393742544599</v>
      </c>
      <c r="U3832" s="10">
        <f t="shared" si="179"/>
        <v>109.57006154050657</v>
      </c>
      <c r="V3832" s="3" t="s">
        <v>197</v>
      </c>
    </row>
    <row r="3833" spans="1:22" x14ac:dyDescent="0.25">
      <c r="A3833" s="3">
        <v>1417919990</v>
      </c>
      <c r="B3833" s="11">
        <v>44665</v>
      </c>
      <c r="C3833" s="14">
        <v>44154</v>
      </c>
      <c r="D3833" s="13">
        <f t="shared" si="177"/>
        <v>44666</v>
      </c>
      <c r="E3833" s="3" t="s">
        <v>58</v>
      </c>
      <c r="F3833" s="3"/>
      <c r="G3833" s="3">
        <v>2</v>
      </c>
      <c r="H3833" s="3"/>
      <c r="I3833" s="3"/>
      <c r="J3833" s="3"/>
      <c r="K3833" t="s">
        <v>185</v>
      </c>
      <c r="L3833" s="9">
        <v>1694273</v>
      </c>
      <c r="M3833" s="3" t="s">
        <v>48</v>
      </c>
      <c r="N3833" s="3" t="s">
        <v>63</v>
      </c>
      <c r="O3833" s="3">
        <v>529</v>
      </c>
      <c r="P3833" s="3">
        <v>57.43</v>
      </c>
      <c r="Q3833" t="s">
        <v>76</v>
      </c>
      <c r="R3833" t="str">
        <f t="shared" si="178"/>
        <v>PORT09 to PORT04</v>
      </c>
      <c r="S3833" s="3">
        <v>360</v>
      </c>
      <c r="T3833" s="3">
        <v>0.46970705658151307</v>
      </c>
      <c r="U3833" s="10">
        <f t="shared" si="179"/>
        <v>248.4750329316204</v>
      </c>
      <c r="V3833" s="3" t="s">
        <v>197</v>
      </c>
    </row>
    <row r="3834" spans="1:22" x14ac:dyDescent="0.25">
      <c r="A3834" s="3">
        <v>1417920000</v>
      </c>
      <c r="B3834" s="11">
        <v>44661</v>
      </c>
      <c r="C3834" s="14">
        <v>43958</v>
      </c>
      <c r="D3834" s="13">
        <f t="shared" si="177"/>
        <v>44662</v>
      </c>
      <c r="E3834" s="3" t="s">
        <v>56</v>
      </c>
      <c r="F3834" s="3"/>
      <c r="G3834" s="3">
        <v>2</v>
      </c>
      <c r="H3834" s="3"/>
      <c r="I3834" s="3"/>
      <c r="J3834" s="3"/>
      <c r="K3834" t="s">
        <v>186</v>
      </c>
      <c r="L3834" s="9">
        <v>1684756</v>
      </c>
      <c r="M3834" s="3" t="s">
        <v>36</v>
      </c>
      <c r="N3834" s="3" t="s">
        <v>63</v>
      </c>
      <c r="O3834" s="3">
        <v>908</v>
      </c>
      <c r="P3834" s="3">
        <v>86.03</v>
      </c>
      <c r="Q3834" t="s">
        <v>76</v>
      </c>
      <c r="R3834" t="str">
        <f t="shared" si="178"/>
        <v>PORT09 to PORT02</v>
      </c>
      <c r="S3834" s="3">
        <v>400</v>
      </c>
      <c r="T3834" s="3">
        <v>0.56697618492956181</v>
      </c>
      <c r="U3834" s="10">
        <f t="shared" si="179"/>
        <v>514.81437591604208</v>
      </c>
      <c r="V3834" s="3" t="s">
        <v>197</v>
      </c>
    </row>
    <row r="3835" spans="1:22" x14ac:dyDescent="0.25">
      <c r="A3835" s="3">
        <v>1417920009</v>
      </c>
      <c r="B3835" s="11">
        <v>44660</v>
      </c>
      <c r="C3835" s="14">
        <v>43530</v>
      </c>
      <c r="D3835" s="13">
        <f t="shared" si="177"/>
        <v>44661</v>
      </c>
      <c r="E3835" s="3" t="s">
        <v>56</v>
      </c>
      <c r="F3835" s="3"/>
      <c r="G3835" s="3">
        <v>2</v>
      </c>
      <c r="H3835" s="3"/>
      <c r="I3835" s="3"/>
      <c r="J3835" s="3"/>
      <c r="K3835" t="s">
        <v>186</v>
      </c>
      <c r="L3835" s="9">
        <v>1687422</v>
      </c>
      <c r="M3835" s="3" t="s">
        <v>36</v>
      </c>
      <c r="N3835" s="3" t="s">
        <v>63</v>
      </c>
      <c r="O3835" s="3">
        <v>410</v>
      </c>
      <c r="P3835" s="3">
        <v>53.76</v>
      </c>
      <c r="Q3835" t="s">
        <v>76</v>
      </c>
      <c r="R3835" t="str">
        <f t="shared" si="178"/>
        <v>PORT09 to PORT02</v>
      </c>
      <c r="S3835" s="3">
        <v>400</v>
      </c>
      <c r="T3835" s="3">
        <v>0.56697618492956181</v>
      </c>
      <c r="U3835" s="10">
        <f t="shared" si="179"/>
        <v>232.46023582112034</v>
      </c>
      <c r="V3835" s="3" t="s">
        <v>197</v>
      </c>
    </row>
    <row r="3836" spans="1:22" x14ac:dyDescent="0.25">
      <c r="A3836" s="3">
        <v>1417920010</v>
      </c>
      <c r="B3836" s="11">
        <v>44662</v>
      </c>
      <c r="C3836" s="14">
        <v>44356</v>
      </c>
      <c r="D3836" s="13">
        <f t="shared" si="177"/>
        <v>44664</v>
      </c>
      <c r="E3836" s="3" t="s">
        <v>56</v>
      </c>
      <c r="F3836" s="3"/>
      <c r="G3836" s="3">
        <v>2</v>
      </c>
      <c r="H3836" s="3"/>
      <c r="I3836" s="3"/>
      <c r="J3836" s="3"/>
      <c r="K3836" t="s">
        <v>186</v>
      </c>
      <c r="L3836" s="9">
        <v>1685010</v>
      </c>
      <c r="M3836" s="3" t="s">
        <v>36</v>
      </c>
      <c r="N3836" s="3" t="s">
        <v>63</v>
      </c>
      <c r="O3836" s="3">
        <v>2064</v>
      </c>
      <c r="P3836" s="3">
        <v>872.84</v>
      </c>
      <c r="Q3836" t="s">
        <v>76</v>
      </c>
      <c r="R3836" t="str">
        <f t="shared" si="178"/>
        <v>PORT09 to PORT02</v>
      </c>
      <c r="S3836" s="3">
        <v>400</v>
      </c>
      <c r="T3836" s="3">
        <v>0.56697618492956181</v>
      </c>
      <c r="U3836" s="10">
        <f t="shared" si="179"/>
        <v>1170.2388456946155</v>
      </c>
      <c r="V3836" s="3" t="s">
        <v>198</v>
      </c>
    </row>
    <row r="3837" spans="1:22" x14ac:dyDescent="0.25">
      <c r="A3837" s="3">
        <v>1417920017</v>
      </c>
      <c r="B3837" s="11">
        <v>44652</v>
      </c>
      <c r="C3837" s="14">
        <v>44203</v>
      </c>
      <c r="D3837" s="13">
        <f t="shared" si="177"/>
        <v>44654</v>
      </c>
      <c r="E3837" s="3" t="s">
        <v>59</v>
      </c>
      <c r="F3837" s="3"/>
      <c r="G3837" s="3">
        <v>3</v>
      </c>
      <c r="H3837" s="3"/>
      <c r="I3837" s="3"/>
      <c r="J3837" s="3"/>
      <c r="K3837" t="s">
        <v>189</v>
      </c>
      <c r="L3837" s="9">
        <v>1684794</v>
      </c>
      <c r="M3837" s="3" t="s">
        <v>39</v>
      </c>
      <c r="N3837" s="3" t="s">
        <v>63</v>
      </c>
      <c r="O3837" s="3">
        <v>3018</v>
      </c>
      <c r="P3837" s="3">
        <v>64.55</v>
      </c>
      <c r="Q3837" t="s">
        <v>76</v>
      </c>
      <c r="R3837" t="str">
        <f t="shared" si="178"/>
        <v>PORT09 to PORT05</v>
      </c>
      <c r="S3837" s="3">
        <v>440</v>
      </c>
      <c r="T3837" s="3">
        <v>0.42850329514821733</v>
      </c>
      <c r="U3837" s="10">
        <f t="shared" si="179"/>
        <v>1293.22294475732</v>
      </c>
      <c r="V3837" s="3" t="s">
        <v>197</v>
      </c>
    </row>
    <row r="3838" spans="1:22" x14ac:dyDescent="0.25">
      <c r="A3838" s="3">
        <v>1417920022</v>
      </c>
      <c r="B3838" s="11">
        <v>44653</v>
      </c>
      <c r="C3838" s="14">
        <v>44059</v>
      </c>
      <c r="D3838" s="13">
        <f t="shared" si="177"/>
        <v>44655</v>
      </c>
      <c r="E3838" s="3" t="s">
        <v>58</v>
      </c>
      <c r="F3838" s="3"/>
      <c r="G3838" s="3">
        <v>2</v>
      </c>
      <c r="H3838" s="3"/>
      <c r="I3838" s="3"/>
      <c r="J3838" s="3"/>
      <c r="K3838" t="s">
        <v>185</v>
      </c>
      <c r="L3838" s="9">
        <v>1696205</v>
      </c>
      <c r="M3838" s="3" t="s">
        <v>48</v>
      </c>
      <c r="N3838" s="3" t="s">
        <v>63</v>
      </c>
      <c r="O3838" s="3">
        <v>1861</v>
      </c>
      <c r="P3838" s="3">
        <v>82.47</v>
      </c>
      <c r="Q3838" t="s">
        <v>76</v>
      </c>
      <c r="R3838" t="str">
        <f t="shared" si="178"/>
        <v>PORT09 to PORT04</v>
      </c>
      <c r="S3838" s="3">
        <v>360</v>
      </c>
      <c r="T3838" s="3">
        <v>0.46970705658151307</v>
      </c>
      <c r="U3838" s="10">
        <f t="shared" si="179"/>
        <v>874.12483229819577</v>
      </c>
      <c r="V3838" s="3" t="s">
        <v>197</v>
      </c>
    </row>
    <row r="3839" spans="1:22" x14ac:dyDescent="0.25">
      <c r="A3839" s="3">
        <v>1417920025</v>
      </c>
      <c r="B3839" s="11">
        <v>44662</v>
      </c>
      <c r="C3839" s="14">
        <v>44555</v>
      </c>
      <c r="D3839" s="13">
        <f t="shared" si="177"/>
        <v>44664</v>
      </c>
      <c r="E3839" s="3" t="s">
        <v>58</v>
      </c>
      <c r="F3839" s="3"/>
      <c r="G3839" s="3">
        <v>2</v>
      </c>
      <c r="H3839" s="3"/>
      <c r="I3839" s="3"/>
      <c r="J3839" s="3"/>
      <c r="K3839" t="s">
        <v>184</v>
      </c>
      <c r="L3839" s="9">
        <v>1682709</v>
      </c>
      <c r="M3839" s="3" t="s">
        <v>46</v>
      </c>
      <c r="N3839" s="3" t="s">
        <v>63</v>
      </c>
      <c r="O3839" s="3">
        <v>3255</v>
      </c>
      <c r="P3839" s="3">
        <v>34.44</v>
      </c>
      <c r="Q3839" t="s">
        <v>76</v>
      </c>
      <c r="R3839" t="str">
        <f t="shared" si="178"/>
        <v>PORT09 to PORT04</v>
      </c>
      <c r="S3839" s="3">
        <v>360</v>
      </c>
      <c r="T3839" s="3">
        <v>0.55524729045120425</v>
      </c>
      <c r="U3839" s="10">
        <f t="shared" si="179"/>
        <v>1807.3299304186698</v>
      </c>
      <c r="V3839" s="3" t="s">
        <v>197</v>
      </c>
    </row>
    <row r="3840" spans="1:22" x14ac:dyDescent="0.25">
      <c r="A3840" s="3">
        <v>1417920033</v>
      </c>
      <c r="B3840" s="11">
        <v>44652</v>
      </c>
      <c r="C3840" s="14">
        <v>43569</v>
      </c>
      <c r="D3840" s="13">
        <f t="shared" si="177"/>
        <v>44654</v>
      </c>
      <c r="E3840" s="3" t="s">
        <v>56</v>
      </c>
      <c r="F3840" s="3"/>
      <c r="G3840" s="3">
        <v>2</v>
      </c>
      <c r="H3840" s="3"/>
      <c r="I3840" s="3"/>
      <c r="J3840" s="3"/>
      <c r="K3840" t="s">
        <v>186</v>
      </c>
      <c r="L3840" s="9">
        <v>1695932</v>
      </c>
      <c r="M3840" s="3" t="s">
        <v>36</v>
      </c>
      <c r="N3840" s="3" t="s">
        <v>63</v>
      </c>
      <c r="O3840" s="3">
        <v>1233</v>
      </c>
      <c r="P3840" s="3">
        <v>19.059999999999999</v>
      </c>
      <c r="Q3840" t="s">
        <v>76</v>
      </c>
      <c r="R3840" t="str">
        <f t="shared" si="178"/>
        <v>PORT09 to PORT02</v>
      </c>
      <c r="S3840" s="3">
        <v>400</v>
      </c>
      <c r="T3840" s="3">
        <v>0.56697618492956181</v>
      </c>
      <c r="U3840" s="10">
        <f t="shared" si="179"/>
        <v>699.08163601814977</v>
      </c>
      <c r="V3840" s="3" t="s">
        <v>197</v>
      </c>
    </row>
    <row r="3841" spans="1:22" x14ac:dyDescent="0.25">
      <c r="A3841" s="3">
        <v>1417920043</v>
      </c>
      <c r="B3841" s="11">
        <v>44654</v>
      </c>
      <c r="C3841" s="14">
        <v>43726</v>
      </c>
      <c r="D3841" s="13">
        <f t="shared" si="177"/>
        <v>44655</v>
      </c>
      <c r="E3841" s="3" t="s">
        <v>56</v>
      </c>
      <c r="F3841" s="3"/>
      <c r="G3841" s="3">
        <v>2</v>
      </c>
      <c r="H3841" s="3"/>
      <c r="I3841" s="3"/>
      <c r="J3841" s="3"/>
      <c r="K3841" t="s">
        <v>182</v>
      </c>
      <c r="L3841" s="9">
        <v>1682859</v>
      </c>
      <c r="M3841" s="3" t="s">
        <v>45</v>
      </c>
      <c r="N3841" s="3" t="s">
        <v>63</v>
      </c>
      <c r="O3841" s="3">
        <v>622</v>
      </c>
      <c r="P3841" s="3">
        <v>37.770000000000003</v>
      </c>
      <c r="Q3841" t="s">
        <v>76</v>
      </c>
      <c r="R3841" t="str">
        <f t="shared" si="178"/>
        <v>PORT09 to PORT02</v>
      </c>
      <c r="S3841" s="3">
        <v>400</v>
      </c>
      <c r="T3841" s="3">
        <v>0.49358189848294531</v>
      </c>
      <c r="U3841" s="10">
        <f t="shared" si="179"/>
        <v>307.007940856392</v>
      </c>
      <c r="V3841" s="3" t="s">
        <v>197</v>
      </c>
    </row>
    <row r="3842" spans="1:22" x14ac:dyDescent="0.25">
      <c r="A3842" s="3">
        <v>1417920051</v>
      </c>
      <c r="B3842" s="11">
        <v>44655</v>
      </c>
      <c r="C3842" s="14">
        <v>44198</v>
      </c>
      <c r="D3842" s="13">
        <f t="shared" ref="D3842:D3905" si="180">IF(O3842&lt;1000,B3842+1,B3842+2)</f>
        <v>44656</v>
      </c>
      <c r="E3842" s="3" t="s">
        <v>59</v>
      </c>
      <c r="F3842" s="3"/>
      <c r="G3842" s="3">
        <v>3</v>
      </c>
      <c r="H3842" s="3"/>
      <c r="I3842" s="3"/>
      <c r="J3842" s="3"/>
      <c r="K3842" t="s">
        <v>189</v>
      </c>
      <c r="L3842" s="9">
        <v>1684637</v>
      </c>
      <c r="M3842" s="3" t="s">
        <v>39</v>
      </c>
      <c r="N3842" s="3" t="s">
        <v>63</v>
      </c>
      <c r="O3842" s="3">
        <v>700</v>
      </c>
      <c r="P3842" s="3">
        <v>98.73</v>
      </c>
      <c r="Q3842" t="s">
        <v>76</v>
      </c>
      <c r="R3842" t="str">
        <f t="shared" ref="R3842:R3905" si="181">N3842&amp;" to "&amp;E3842</f>
        <v>PORT09 to PORT05</v>
      </c>
      <c r="S3842" s="3">
        <v>440</v>
      </c>
      <c r="T3842" s="3">
        <v>0.42850329514821733</v>
      </c>
      <c r="U3842" s="10">
        <f t="shared" ref="U3842:U3905" si="182">T3842*O3842</f>
        <v>299.95230660375211</v>
      </c>
      <c r="V3842" s="3" t="s">
        <v>197</v>
      </c>
    </row>
    <row r="3843" spans="1:22" x14ac:dyDescent="0.25">
      <c r="A3843" s="3">
        <v>1417920057</v>
      </c>
      <c r="B3843" s="11">
        <v>44662</v>
      </c>
      <c r="C3843" s="14">
        <v>44008</v>
      </c>
      <c r="D3843" s="13">
        <f t="shared" si="180"/>
        <v>44664</v>
      </c>
      <c r="E3843" s="3" t="s">
        <v>59</v>
      </c>
      <c r="F3843" s="3"/>
      <c r="G3843" s="3">
        <v>3</v>
      </c>
      <c r="H3843" s="3"/>
      <c r="I3843" s="3"/>
      <c r="J3843" s="3"/>
      <c r="K3843" t="s">
        <v>189</v>
      </c>
      <c r="L3843" s="9">
        <v>1683749</v>
      </c>
      <c r="M3843" s="3" t="s">
        <v>39</v>
      </c>
      <c r="N3843" s="3" t="s">
        <v>63</v>
      </c>
      <c r="O3843" s="3">
        <v>2409</v>
      </c>
      <c r="P3843" s="3">
        <v>160.33000000000001</v>
      </c>
      <c r="Q3843" t="s">
        <v>76</v>
      </c>
      <c r="R3843" t="str">
        <f t="shared" si="181"/>
        <v>PORT09 to PORT05</v>
      </c>
      <c r="S3843" s="3">
        <v>440</v>
      </c>
      <c r="T3843" s="3">
        <v>0.42850329514821733</v>
      </c>
      <c r="U3843" s="10">
        <f t="shared" si="182"/>
        <v>1032.2644380120555</v>
      </c>
      <c r="V3843" s="3" t="s">
        <v>82</v>
      </c>
    </row>
    <row r="3844" spans="1:22" x14ac:dyDescent="0.25">
      <c r="A3844" s="3">
        <v>1417920066</v>
      </c>
      <c r="B3844" s="11">
        <v>44655</v>
      </c>
      <c r="C3844" s="14">
        <v>43914</v>
      </c>
      <c r="D3844" s="13">
        <f t="shared" si="180"/>
        <v>44656</v>
      </c>
      <c r="E3844" s="3" t="s">
        <v>58</v>
      </c>
      <c r="F3844" s="3"/>
      <c r="G3844" s="3">
        <v>2</v>
      </c>
      <c r="H3844" s="3"/>
      <c r="I3844" s="3"/>
      <c r="J3844" s="3"/>
      <c r="K3844" t="s">
        <v>185</v>
      </c>
      <c r="L3844" s="9">
        <v>1674378</v>
      </c>
      <c r="M3844" s="3" t="s">
        <v>48</v>
      </c>
      <c r="N3844" s="3" t="s">
        <v>63</v>
      </c>
      <c r="O3844" s="3">
        <v>454</v>
      </c>
      <c r="P3844" s="3">
        <v>69.459999999999994</v>
      </c>
      <c r="Q3844" t="s">
        <v>76</v>
      </c>
      <c r="R3844" t="str">
        <f t="shared" si="181"/>
        <v>PORT09 to PORT04</v>
      </c>
      <c r="S3844" s="3">
        <v>360</v>
      </c>
      <c r="T3844" s="3">
        <v>0.46970705658151307</v>
      </c>
      <c r="U3844" s="10">
        <f t="shared" si="182"/>
        <v>213.24700368800694</v>
      </c>
      <c r="V3844" s="3" t="s">
        <v>197</v>
      </c>
    </row>
    <row r="3845" spans="1:22" x14ac:dyDescent="0.25">
      <c r="A3845" s="3">
        <v>1417920076</v>
      </c>
      <c r="B3845" s="11">
        <v>44665</v>
      </c>
      <c r="C3845" s="14">
        <v>43467</v>
      </c>
      <c r="D3845" s="13">
        <f t="shared" si="180"/>
        <v>44667</v>
      </c>
      <c r="E3845" s="3" t="s">
        <v>56</v>
      </c>
      <c r="F3845" s="3"/>
      <c r="G3845" s="3">
        <v>2</v>
      </c>
      <c r="H3845" s="3"/>
      <c r="I3845" s="3"/>
      <c r="J3845" s="3"/>
      <c r="K3845" t="s">
        <v>182</v>
      </c>
      <c r="L3845" s="9">
        <v>1688629</v>
      </c>
      <c r="M3845" s="3" t="s">
        <v>45</v>
      </c>
      <c r="N3845" s="3" t="s">
        <v>63</v>
      </c>
      <c r="O3845" s="3">
        <v>1147</v>
      </c>
      <c r="P3845" s="3">
        <v>80.09</v>
      </c>
      <c r="Q3845" t="s">
        <v>76</v>
      </c>
      <c r="R3845" t="str">
        <f t="shared" si="181"/>
        <v>PORT09 to PORT02</v>
      </c>
      <c r="S3845" s="3">
        <v>400</v>
      </c>
      <c r="T3845" s="3">
        <v>0.49358189848294531</v>
      </c>
      <c r="U3845" s="10">
        <f t="shared" si="182"/>
        <v>566.13843755993832</v>
      </c>
      <c r="V3845" s="3" t="s">
        <v>197</v>
      </c>
    </row>
    <row r="3846" spans="1:22" x14ac:dyDescent="0.25">
      <c r="A3846" s="3">
        <v>1417920081</v>
      </c>
      <c r="B3846" s="11">
        <v>44660</v>
      </c>
      <c r="C3846" s="14">
        <v>44370</v>
      </c>
      <c r="D3846" s="13">
        <f t="shared" si="180"/>
        <v>44662</v>
      </c>
      <c r="E3846" s="3" t="s">
        <v>56</v>
      </c>
      <c r="F3846" s="3"/>
      <c r="G3846" s="3">
        <v>2</v>
      </c>
      <c r="H3846" s="3"/>
      <c r="I3846" s="3"/>
      <c r="J3846" s="3"/>
      <c r="K3846" t="s">
        <v>186</v>
      </c>
      <c r="L3846" s="9">
        <v>1677618</v>
      </c>
      <c r="M3846" s="3" t="s">
        <v>36</v>
      </c>
      <c r="N3846" s="3" t="s">
        <v>63</v>
      </c>
      <c r="O3846" s="3">
        <v>3129</v>
      </c>
      <c r="P3846" s="3">
        <v>50.17</v>
      </c>
      <c r="Q3846" t="s">
        <v>76</v>
      </c>
      <c r="R3846" t="str">
        <f t="shared" si="181"/>
        <v>PORT09 to PORT02</v>
      </c>
      <c r="S3846" s="3">
        <v>400</v>
      </c>
      <c r="T3846" s="3">
        <v>0.56697618492956181</v>
      </c>
      <c r="U3846" s="10">
        <f t="shared" si="182"/>
        <v>1774.0684826445988</v>
      </c>
      <c r="V3846" s="3" t="s">
        <v>197</v>
      </c>
    </row>
    <row r="3847" spans="1:22" x14ac:dyDescent="0.25">
      <c r="A3847" s="3">
        <v>1417920090</v>
      </c>
      <c r="B3847" s="11">
        <v>44658</v>
      </c>
      <c r="C3847" s="14">
        <v>44217</v>
      </c>
      <c r="D3847" s="13">
        <f t="shared" si="180"/>
        <v>44659</v>
      </c>
      <c r="E3847" s="3" t="s">
        <v>56</v>
      </c>
      <c r="F3847" s="3"/>
      <c r="G3847" s="3">
        <v>2</v>
      </c>
      <c r="H3847" s="3"/>
      <c r="I3847" s="3"/>
      <c r="J3847" s="3"/>
      <c r="K3847" t="s">
        <v>182</v>
      </c>
      <c r="L3847" s="9">
        <v>1685107</v>
      </c>
      <c r="M3847" s="3" t="s">
        <v>45</v>
      </c>
      <c r="N3847" s="3" t="s">
        <v>63</v>
      </c>
      <c r="O3847" s="3">
        <v>438</v>
      </c>
      <c r="P3847" s="3">
        <v>22.04</v>
      </c>
      <c r="Q3847" t="s">
        <v>76</v>
      </c>
      <c r="R3847" t="str">
        <f t="shared" si="181"/>
        <v>PORT09 to PORT02</v>
      </c>
      <c r="S3847" s="3">
        <v>400</v>
      </c>
      <c r="T3847" s="3">
        <v>0.49358189848294531</v>
      </c>
      <c r="U3847" s="10">
        <f t="shared" si="182"/>
        <v>216.18887153553004</v>
      </c>
      <c r="V3847" s="3" t="s">
        <v>197</v>
      </c>
    </row>
    <row r="3848" spans="1:22" x14ac:dyDescent="0.25">
      <c r="A3848" s="3">
        <v>1417920092</v>
      </c>
      <c r="B3848" s="11">
        <v>44660</v>
      </c>
      <c r="C3848" s="14">
        <v>44608</v>
      </c>
      <c r="D3848" s="13">
        <f t="shared" si="180"/>
        <v>44661</v>
      </c>
      <c r="E3848" s="3" t="s">
        <v>56</v>
      </c>
      <c r="F3848" s="3"/>
      <c r="G3848" s="3">
        <v>2</v>
      </c>
      <c r="H3848" s="3"/>
      <c r="I3848" s="3"/>
      <c r="J3848" s="3"/>
      <c r="K3848" t="s">
        <v>182</v>
      </c>
      <c r="L3848" s="9">
        <v>1680684</v>
      </c>
      <c r="M3848" s="3" t="s">
        <v>45</v>
      </c>
      <c r="N3848" s="3" t="s">
        <v>63</v>
      </c>
      <c r="O3848" s="3">
        <v>686</v>
      </c>
      <c r="P3848" s="3">
        <v>62.09</v>
      </c>
      <c r="Q3848" t="s">
        <v>76</v>
      </c>
      <c r="R3848" t="str">
        <f t="shared" si="181"/>
        <v>PORT09 to PORT02</v>
      </c>
      <c r="S3848" s="3">
        <v>400</v>
      </c>
      <c r="T3848" s="3">
        <v>0.49358189848294531</v>
      </c>
      <c r="U3848" s="10">
        <f t="shared" si="182"/>
        <v>338.59718235930046</v>
      </c>
      <c r="V3848" s="3" t="s">
        <v>197</v>
      </c>
    </row>
    <row r="3849" spans="1:22" x14ac:dyDescent="0.25">
      <c r="A3849" s="3">
        <v>1417920101</v>
      </c>
      <c r="B3849" s="11">
        <v>44661</v>
      </c>
      <c r="C3849" s="14">
        <v>43779</v>
      </c>
      <c r="D3849" s="13">
        <f t="shared" si="180"/>
        <v>44663</v>
      </c>
      <c r="E3849" s="3" t="s">
        <v>56</v>
      </c>
      <c r="F3849" s="3"/>
      <c r="G3849" s="3">
        <v>2</v>
      </c>
      <c r="H3849" s="3"/>
      <c r="I3849" s="3"/>
      <c r="J3849" s="3"/>
      <c r="K3849" t="s">
        <v>182</v>
      </c>
      <c r="L3849" s="9">
        <v>1684717</v>
      </c>
      <c r="M3849" s="3" t="s">
        <v>45</v>
      </c>
      <c r="N3849" s="3" t="s">
        <v>63</v>
      </c>
      <c r="O3849" s="3">
        <v>1833</v>
      </c>
      <c r="P3849" s="3">
        <v>91.66</v>
      </c>
      <c r="Q3849" t="s">
        <v>76</v>
      </c>
      <c r="R3849" t="str">
        <f t="shared" si="181"/>
        <v>PORT09 to PORT02</v>
      </c>
      <c r="S3849" s="3">
        <v>400</v>
      </c>
      <c r="T3849" s="3">
        <v>0.49358189848294531</v>
      </c>
      <c r="U3849" s="10">
        <f t="shared" si="182"/>
        <v>904.73561991923873</v>
      </c>
      <c r="V3849" s="3" t="s">
        <v>197</v>
      </c>
    </row>
    <row r="3850" spans="1:22" x14ac:dyDescent="0.25">
      <c r="A3850" s="3">
        <v>1417920111</v>
      </c>
      <c r="B3850" s="11">
        <v>44654</v>
      </c>
      <c r="C3850" s="14">
        <v>43670</v>
      </c>
      <c r="D3850" s="13">
        <f t="shared" si="180"/>
        <v>44655</v>
      </c>
      <c r="E3850" s="3" t="s">
        <v>58</v>
      </c>
      <c r="F3850" s="3"/>
      <c r="G3850" s="3">
        <v>2</v>
      </c>
      <c r="H3850" s="3"/>
      <c r="I3850" s="3"/>
      <c r="J3850" s="3"/>
      <c r="K3850" t="s">
        <v>184</v>
      </c>
      <c r="L3850" s="9">
        <v>1690614</v>
      </c>
      <c r="M3850" s="3" t="s">
        <v>46</v>
      </c>
      <c r="N3850" s="3" t="s">
        <v>63</v>
      </c>
      <c r="O3850" s="3">
        <v>441</v>
      </c>
      <c r="P3850" s="3">
        <v>76.25</v>
      </c>
      <c r="Q3850" t="s">
        <v>76</v>
      </c>
      <c r="R3850" t="str">
        <f t="shared" si="181"/>
        <v>PORT09 to PORT04</v>
      </c>
      <c r="S3850" s="3">
        <v>360</v>
      </c>
      <c r="T3850" s="3">
        <v>0.55524729045120425</v>
      </c>
      <c r="U3850" s="10">
        <f t="shared" si="182"/>
        <v>244.86405508898108</v>
      </c>
      <c r="V3850" s="3" t="s">
        <v>197</v>
      </c>
    </row>
    <row r="3851" spans="1:22" x14ac:dyDescent="0.25">
      <c r="A3851" s="3">
        <v>1417920114</v>
      </c>
      <c r="B3851" s="11">
        <v>44665</v>
      </c>
      <c r="C3851" s="14">
        <v>44591</v>
      </c>
      <c r="D3851" s="13">
        <f t="shared" si="180"/>
        <v>44666</v>
      </c>
      <c r="E3851" s="3" t="s">
        <v>58</v>
      </c>
      <c r="F3851" s="3"/>
      <c r="G3851" s="3">
        <v>2</v>
      </c>
      <c r="H3851" s="3"/>
      <c r="I3851" s="3"/>
      <c r="J3851" s="3"/>
      <c r="K3851" t="s">
        <v>185</v>
      </c>
      <c r="L3851" s="9">
        <v>1680961</v>
      </c>
      <c r="M3851" s="3" t="s">
        <v>48</v>
      </c>
      <c r="N3851" s="3" t="s">
        <v>63</v>
      </c>
      <c r="O3851" s="3">
        <v>212</v>
      </c>
      <c r="P3851" s="3">
        <v>90.86</v>
      </c>
      <c r="Q3851" t="s">
        <v>76</v>
      </c>
      <c r="R3851" t="str">
        <f t="shared" si="181"/>
        <v>PORT09 to PORT04</v>
      </c>
      <c r="S3851" s="3">
        <v>360</v>
      </c>
      <c r="T3851" s="3">
        <v>0.46970705658151307</v>
      </c>
      <c r="U3851" s="10">
        <f t="shared" si="182"/>
        <v>99.57789599528077</v>
      </c>
      <c r="V3851" s="3" t="s">
        <v>197</v>
      </c>
    </row>
    <row r="3852" spans="1:22" x14ac:dyDescent="0.25">
      <c r="A3852" s="3">
        <v>1417920117</v>
      </c>
      <c r="B3852" s="11">
        <v>44660</v>
      </c>
      <c r="C3852" s="14">
        <v>44540</v>
      </c>
      <c r="D3852" s="13">
        <f t="shared" si="180"/>
        <v>44661</v>
      </c>
      <c r="E3852" s="3" t="s">
        <v>59</v>
      </c>
      <c r="F3852" s="3"/>
      <c r="G3852" s="3">
        <v>3</v>
      </c>
      <c r="H3852" s="3"/>
      <c r="I3852" s="3"/>
      <c r="J3852" s="3"/>
      <c r="K3852" t="s">
        <v>189</v>
      </c>
      <c r="L3852" s="9">
        <v>1690043</v>
      </c>
      <c r="M3852" s="3" t="s">
        <v>39</v>
      </c>
      <c r="N3852" s="3" t="s">
        <v>63</v>
      </c>
      <c r="O3852" s="3">
        <v>349</v>
      </c>
      <c r="P3852" s="3">
        <v>58.9</v>
      </c>
      <c r="Q3852" t="s">
        <v>76</v>
      </c>
      <c r="R3852" t="str">
        <f t="shared" si="181"/>
        <v>PORT09 to PORT05</v>
      </c>
      <c r="S3852" s="3">
        <v>440</v>
      </c>
      <c r="T3852" s="3">
        <v>0.42850329514821733</v>
      </c>
      <c r="U3852" s="10">
        <f t="shared" si="182"/>
        <v>149.54765000672785</v>
      </c>
      <c r="V3852" s="3" t="s">
        <v>197</v>
      </c>
    </row>
    <row r="3853" spans="1:22" x14ac:dyDescent="0.25">
      <c r="A3853" s="3">
        <v>1417920120</v>
      </c>
      <c r="B3853" s="11">
        <v>44653</v>
      </c>
      <c r="C3853" s="14">
        <v>43676</v>
      </c>
      <c r="D3853" s="13">
        <f t="shared" si="180"/>
        <v>44654</v>
      </c>
      <c r="E3853" s="3" t="s">
        <v>58</v>
      </c>
      <c r="F3853" s="3"/>
      <c r="G3853" s="3">
        <v>2</v>
      </c>
      <c r="H3853" s="3"/>
      <c r="I3853" s="3"/>
      <c r="J3853" s="3"/>
      <c r="K3853" t="s">
        <v>185</v>
      </c>
      <c r="L3853" s="9">
        <v>1700089</v>
      </c>
      <c r="M3853" s="3" t="s">
        <v>48</v>
      </c>
      <c r="N3853" s="3" t="s">
        <v>63</v>
      </c>
      <c r="O3853" s="3">
        <v>944</v>
      </c>
      <c r="P3853" s="3">
        <v>40.78</v>
      </c>
      <c r="Q3853" t="s">
        <v>76</v>
      </c>
      <c r="R3853" t="str">
        <f t="shared" si="181"/>
        <v>PORT09 to PORT04</v>
      </c>
      <c r="S3853" s="3">
        <v>360</v>
      </c>
      <c r="T3853" s="3">
        <v>0.46970705658151307</v>
      </c>
      <c r="U3853" s="10">
        <f t="shared" si="182"/>
        <v>443.40346141294833</v>
      </c>
      <c r="V3853" s="3" t="s">
        <v>197</v>
      </c>
    </row>
    <row r="3854" spans="1:22" x14ac:dyDescent="0.25">
      <c r="A3854" s="3">
        <v>1417920125</v>
      </c>
      <c r="B3854" s="11">
        <v>44660</v>
      </c>
      <c r="C3854" s="14">
        <v>43827</v>
      </c>
      <c r="D3854" s="13">
        <f t="shared" si="180"/>
        <v>44661</v>
      </c>
      <c r="E3854" s="3" t="s">
        <v>56</v>
      </c>
      <c r="F3854" s="3"/>
      <c r="G3854" s="3">
        <v>2</v>
      </c>
      <c r="H3854" s="3"/>
      <c r="I3854" s="3"/>
      <c r="J3854" s="3"/>
      <c r="K3854" t="s">
        <v>186</v>
      </c>
      <c r="L3854" s="9">
        <v>1697526</v>
      </c>
      <c r="M3854" s="3" t="s">
        <v>36</v>
      </c>
      <c r="N3854" s="3" t="s">
        <v>63</v>
      </c>
      <c r="O3854" s="3">
        <v>598</v>
      </c>
      <c r="P3854" s="3">
        <v>88.11</v>
      </c>
      <c r="Q3854" t="s">
        <v>76</v>
      </c>
      <c r="R3854" t="str">
        <f t="shared" si="181"/>
        <v>PORT09 to PORT02</v>
      </c>
      <c r="S3854" s="3">
        <v>400</v>
      </c>
      <c r="T3854" s="3">
        <v>0.56697618492956181</v>
      </c>
      <c r="U3854" s="10">
        <f t="shared" si="182"/>
        <v>339.05175858787794</v>
      </c>
      <c r="V3854" s="3" t="s">
        <v>197</v>
      </c>
    </row>
    <row r="3855" spans="1:22" x14ac:dyDescent="0.25">
      <c r="A3855" s="3">
        <v>1417920133</v>
      </c>
      <c r="B3855" s="11">
        <v>44661</v>
      </c>
      <c r="C3855" s="14">
        <v>44629</v>
      </c>
      <c r="D3855" s="13">
        <f t="shared" si="180"/>
        <v>44662</v>
      </c>
      <c r="E3855" s="3" t="s">
        <v>58</v>
      </c>
      <c r="F3855" s="3"/>
      <c r="G3855" s="3">
        <v>2</v>
      </c>
      <c r="H3855" s="3"/>
      <c r="I3855" s="3"/>
      <c r="J3855" s="3"/>
      <c r="K3855" t="s">
        <v>185</v>
      </c>
      <c r="L3855" s="9">
        <v>1685279</v>
      </c>
      <c r="M3855" s="3" t="s">
        <v>48</v>
      </c>
      <c r="N3855" s="3" t="s">
        <v>63</v>
      </c>
      <c r="O3855" s="3">
        <v>598</v>
      </c>
      <c r="P3855" s="3">
        <v>51.39</v>
      </c>
      <c r="Q3855" t="s">
        <v>76</v>
      </c>
      <c r="R3855" t="str">
        <f t="shared" si="181"/>
        <v>PORT09 to PORT04</v>
      </c>
      <c r="S3855" s="3">
        <v>360</v>
      </c>
      <c r="T3855" s="3">
        <v>0.46970705658151307</v>
      </c>
      <c r="U3855" s="10">
        <f t="shared" si="182"/>
        <v>280.88481983574479</v>
      </c>
      <c r="V3855" s="3" t="s">
        <v>197</v>
      </c>
    </row>
    <row r="3856" spans="1:22" x14ac:dyDescent="0.25">
      <c r="A3856" s="3">
        <v>1417920135</v>
      </c>
      <c r="B3856" s="11">
        <v>44653</v>
      </c>
      <c r="C3856" s="14">
        <v>43685</v>
      </c>
      <c r="D3856" s="13">
        <f t="shared" si="180"/>
        <v>44654</v>
      </c>
      <c r="E3856" s="3" t="s">
        <v>58</v>
      </c>
      <c r="F3856" s="3"/>
      <c r="G3856" s="3">
        <v>2</v>
      </c>
      <c r="H3856" s="3"/>
      <c r="I3856" s="3"/>
      <c r="J3856" s="3"/>
      <c r="K3856" t="s">
        <v>185</v>
      </c>
      <c r="L3856" s="9">
        <v>1691790</v>
      </c>
      <c r="M3856" s="3" t="s">
        <v>48</v>
      </c>
      <c r="N3856" s="3" t="s">
        <v>63</v>
      </c>
      <c r="O3856" s="3">
        <v>564</v>
      </c>
      <c r="P3856" s="3">
        <v>95.54</v>
      </c>
      <c r="Q3856" t="s">
        <v>76</v>
      </c>
      <c r="R3856" t="str">
        <f t="shared" si="181"/>
        <v>PORT09 to PORT04</v>
      </c>
      <c r="S3856" s="3">
        <v>360</v>
      </c>
      <c r="T3856" s="3">
        <v>0.46970705658151307</v>
      </c>
      <c r="U3856" s="10">
        <f t="shared" si="182"/>
        <v>264.91477991197337</v>
      </c>
      <c r="V3856" s="3" t="s">
        <v>197</v>
      </c>
    </row>
    <row r="3857" spans="1:22" x14ac:dyDescent="0.25">
      <c r="A3857" s="3">
        <v>1417920142</v>
      </c>
      <c r="B3857" s="11">
        <v>44654</v>
      </c>
      <c r="C3857" s="14">
        <v>44425</v>
      </c>
      <c r="D3857" s="13">
        <f t="shared" si="180"/>
        <v>44655</v>
      </c>
      <c r="E3857" s="3" t="s">
        <v>58</v>
      </c>
      <c r="F3857" s="3"/>
      <c r="G3857" s="3">
        <v>2</v>
      </c>
      <c r="H3857" s="3"/>
      <c r="I3857" s="3"/>
      <c r="J3857" s="3"/>
      <c r="K3857" t="s">
        <v>185</v>
      </c>
      <c r="L3857" s="9">
        <v>1685254</v>
      </c>
      <c r="M3857" s="3" t="s">
        <v>48</v>
      </c>
      <c r="N3857" s="3" t="s">
        <v>63</v>
      </c>
      <c r="O3857" s="3">
        <v>296</v>
      </c>
      <c r="P3857" s="3">
        <v>97.55</v>
      </c>
      <c r="Q3857" t="s">
        <v>76</v>
      </c>
      <c r="R3857" t="str">
        <f t="shared" si="181"/>
        <v>PORT09 to PORT04</v>
      </c>
      <c r="S3857" s="3">
        <v>360</v>
      </c>
      <c r="T3857" s="3">
        <v>0.46970705658151307</v>
      </c>
      <c r="U3857" s="10">
        <f t="shared" si="182"/>
        <v>139.03328874812786</v>
      </c>
      <c r="V3857" s="3" t="s">
        <v>197</v>
      </c>
    </row>
    <row r="3858" spans="1:22" x14ac:dyDescent="0.25">
      <c r="A3858" s="3">
        <v>1417920147</v>
      </c>
      <c r="B3858" s="11">
        <v>44655</v>
      </c>
      <c r="C3858" s="14">
        <v>43840</v>
      </c>
      <c r="D3858" s="13">
        <f t="shared" si="180"/>
        <v>44657</v>
      </c>
      <c r="E3858" s="3" t="s">
        <v>58</v>
      </c>
      <c r="F3858" s="3"/>
      <c r="G3858" s="3">
        <v>2</v>
      </c>
      <c r="H3858" s="3"/>
      <c r="I3858" s="3"/>
      <c r="J3858" s="3"/>
      <c r="K3858" t="s">
        <v>185</v>
      </c>
      <c r="L3858" s="9">
        <v>1685269</v>
      </c>
      <c r="M3858" s="3" t="s">
        <v>48</v>
      </c>
      <c r="N3858" s="3" t="s">
        <v>63</v>
      </c>
      <c r="O3858" s="3">
        <v>2949</v>
      </c>
      <c r="P3858" s="3">
        <v>190.4</v>
      </c>
      <c r="Q3858" t="s">
        <v>76</v>
      </c>
      <c r="R3858" t="str">
        <f t="shared" si="181"/>
        <v>PORT09 to PORT04</v>
      </c>
      <c r="S3858" s="3">
        <v>360</v>
      </c>
      <c r="T3858" s="3">
        <v>0.46970705658151307</v>
      </c>
      <c r="U3858" s="10">
        <f t="shared" si="182"/>
        <v>1385.166109858882</v>
      </c>
      <c r="V3858" s="3" t="s">
        <v>82</v>
      </c>
    </row>
    <row r="3859" spans="1:22" x14ac:dyDescent="0.25">
      <c r="A3859" s="3">
        <v>1417920151</v>
      </c>
      <c r="B3859" s="11">
        <v>44661</v>
      </c>
      <c r="C3859" s="14">
        <v>44087</v>
      </c>
      <c r="D3859" s="13">
        <f t="shared" si="180"/>
        <v>44663</v>
      </c>
      <c r="E3859" s="3" t="s">
        <v>56</v>
      </c>
      <c r="F3859" s="3"/>
      <c r="G3859" s="3">
        <v>2</v>
      </c>
      <c r="H3859" s="3"/>
      <c r="I3859" s="3"/>
      <c r="J3859" s="3"/>
      <c r="K3859" t="s">
        <v>182</v>
      </c>
      <c r="L3859" s="9">
        <v>1683527</v>
      </c>
      <c r="M3859" s="3" t="s">
        <v>45</v>
      </c>
      <c r="N3859" s="3" t="s">
        <v>63</v>
      </c>
      <c r="O3859" s="3">
        <v>1012</v>
      </c>
      <c r="P3859" s="3">
        <v>76.14</v>
      </c>
      <c r="Q3859" t="s">
        <v>76</v>
      </c>
      <c r="R3859" t="str">
        <f t="shared" si="181"/>
        <v>PORT09 to PORT02</v>
      </c>
      <c r="S3859" s="3">
        <v>400</v>
      </c>
      <c r="T3859" s="3">
        <v>0.49358189848294531</v>
      </c>
      <c r="U3859" s="10">
        <f t="shared" si="182"/>
        <v>499.50488126474067</v>
      </c>
      <c r="V3859" s="3" t="s">
        <v>197</v>
      </c>
    </row>
    <row r="3860" spans="1:22" x14ac:dyDescent="0.25">
      <c r="A3860" s="3">
        <v>1417920156</v>
      </c>
      <c r="B3860" s="11">
        <v>44660</v>
      </c>
      <c r="C3860" s="14">
        <v>44226</v>
      </c>
      <c r="D3860" s="13">
        <f t="shared" si="180"/>
        <v>44662</v>
      </c>
      <c r="E3860" s="3" t="s">
        <v>56</v>
      </c>
      <c r="F3860" s="3"/>
      <c r="G3860" s="3">
        <v>2</v>
      </c>
      <c r="H3860" s="3"/>
      <c r="I3860" s="3"/>
      <c r="J3860" s="3"/>
      <c r="K3860" t="s">
        <v>186</v>
      </c>
      <c r="L3860" s="9">
        <v>1695660</v>
      </c>
      <c r="M3860" s="3" t="s">
        <v>36</v>
      </c>
      <c r="N3860" s="3" t="s">
        <v>63</v>
      </c>
      <c r="O3860" s="3">
        <v>1015</v>
      </c>
      <c r="P3860" s="3">
        <v>15.62</v>
      </c>
      <c r="Q3860" t="s">
        <v>76</v>
      </c>
      <c r="R3860" t="str">
        <f t="shared" si="181"/>
        <v>PORT09 to PORT02</v>
      </c>
      <c r="S3860" s="3">
        <v>400</v>
      </c>
      <c r="T3860" s="3">
        <v>0.56697618492956181</v>
      </c>
      <c r="U3860" s="10">
        <f t="shared" si="182"/>
        <v>575.48082770350527</v>
      </c>
      <c r="V3860" s="3" t="s">
        <v>197</v>
      </c>
    </row>
    <row r="3861" spans="1:22" x14ac:dyDescent="0.25">
      <c r="A3861" s="3">
        <v>1417920166</v>
      </c>
      <c r="B3861" s="11">
        <v>44655</v>
      </c>
      <c r="C3861" s="14">
        <v>43886</v>
      </c>
      <c r="D3861" s="13">
        <f t="shared" si="180"/>
        <v>44657</v>
      </c>
      <c r="E3861" s="3" t="s">
        <v>56</v>
      </c>
      <c r="F3861" s="3"/>
      <c r="G3861" s="3">
        <v>2</v>
      </c>
      <c r="H3861" s="3"/>
      <c r="I3861" s="3"/>
      <c r="J3861" s="3"/>
      <c r="K3861" t="s">
        <v>186</v>
      </c>
      <c r="L3861" s="9">
        <v>1695932</v>
      </c>
      <c r="M3861" s="3" t="s">
        <v>36</v>
      </c>
      <c r="N3861" s="3" t="s">
        <v>63</v>
      </c>
      <c r="O3861" s="3">
        <v>2470</v>
      </c>
      <c r="P3861" s="3">
        <v>125.61</v>
      </c>
      <c r="Q3861" t="s">
        <v>76</v>
      </c>
      <c r="R3861" t="str">
        <f t="shared" si="181"/>
        <v>PORT09 to PORT02</v>
      </c>
      <c r="S3861" s="3">
        <v>400</v>
      </c>
      <c r="T3861" s="3">
        <v>0.56697618492956181</v>
      </c>
      <c r="U3861" s="10">
        <f t="shared" si="182"/>
        <v>1400.4311767760178</v>
      </c>
      <c r="V3861" s="3" t="s">
        <v>82</v>
      </c>
    </row>
    <row r="3862" spans="1:22" x14ac:dyDescent="0.25">
      <c r="A3862" s="3">
        <v>1417920170</v>
      </c>
      <c r="B3862" s="11">
        <v>44665</v>
      </c>
      <c r="C3862" s="14">
        <v>44615</v>
      </c>
      <c r="D3862" s="13">
        <f t="shared" si="180"/>
        <v>44667</v>
      </c>
      <c r="E3862" s="3" t="s">
        <v>56</v>
      </c>
      <c r="F3862" s="3"/>
      <c r="G3862" s="3">
        <v>2</v>
      </c>
      <c r="H3862" s="3"/>
      <c r="I3862" s="3"/>
      <c r="J3862" s="3"/>
      <c r="K3862" t="s">
        <v>182</v>
      </c>
      <c r="L3862" s="9">
        <v>1683407</v>
      </c>
      <c r="M3862" s="3" t="s">
        <v>45</v>
      </c>
      <c r="N3862" s="3" t="s">
        <v>63</v>
      </c>
      <c r="O3862" s="3">
        <v>1645</v>
      </c>
      <c r="P3862" s="3">
        <v>162.75</v>
      </c>
      <c r="Q3862" t="s">
        <v>76</v>
      </c>
      <c r="R3862" t="str">
        <f t="shared" si="181"/>
        <v>PORT09 to PORT02</v>
      </c>
      <c r="S3862" s="3">
        <v>400</v>
      </c>
      <c r="T3862" s="3">
        <v>0.49358189848294531</v>
      </c>
      <c r="U3862" s="10">
        <f t="shared" si="182"/>
        <v>811.94222300444505</v>
      </c>
      <c r="V3862" s="3" t="s">
        <v>82</v>
      </c>
    </row>
    <row r="3863" spans="1:22" x14ac:dyDescent="0.25">
      <c r="A3863" s="3">
        <v>1417920179</v>
      </c>
      <c r="B3863" s="11">
        <v>44652</v>
      </c>
      <c r="C3863" s="14">
        <v>44197</v>
      </c>
      <c r="D3863" s="13">
        <f t="shared" si="180"/>
        <v>44653</v>
      </c>
      <c r="E3863" s="3" t="s">
        <v>56</v>
      </c>
      <c r="F3863" s="3"/>
      <c r="G3863" s="3">
        <v>2</v>
      </c>
      <c r="H3863" s="3"/>
      <c r="I3863" s="3"/>
      <c r="J3863" s="3"/>
      <c r="K3863" t="s">
        <v>186</v>
      </c>
      <c r="L3863" s="9">
        <v>1687707</v>
      </c>
      <c r="M3863" s="3" t="s">
        <v>36</v>
      </c>
      <c r="N3863" s="3" t="s">
        <v>63</v>
      </c>
      <c r="O3863" s="3">
        <v>944</v>
      </c>
      <c r="P3863" s="3">
        <v>17.72</v>
      </c>
      <c r="Q3863" t="s">
        <v>76</v>
      </c>
      <c r="R3863" t="str">
        <f t="shared" si="181"/>
        <v>PORT09 to PORT02</v>
      </c>
      <c r="S3863" s="3">
        <v>400</v>
      </c>
      <c r="T3863" s="3">
        <v>0.56697618492956181</v>
      </c>
      <c r="U3863" s="10">
        <f t="shared" si="182"/>
        <v>535.22551857350641</v>
      </c>
      <c r="V3863" s="3" t="s">
        <v>197</v>
      </c>
    </row>
    <row r="3864" spans="1:22" x14ac:dyDescent="0.25">
      <c r="A3864" s="3">
        <v>1417920186</v>
      </c>
      <c r="B3864" s="11">
        <v>44665</v>
      </c>
      <c r="C3864" s="14">
        <v>44094</v>
      </c>
      <c r="D3864" s="13">
        <f t="shared" si="180"/>
        <v>44666</v>
      </c>
      <c r="E3864" s="3" t="s">
        <v>58</v>
      </c>
      <c r="F3864" s="3"/>
      <c r="G3864" s="3">
        <v>2</v>
      </c>
      <c r="H3864" s="3"/>
      <c r="I3864" s="3"/>
      <c r="J3864" s="3"/>
      <c r="K3864" t="s">
        <v>184</v>
      </c>
      <c r="L3864" s="9">
        <v>1688575</v>
      </c>
      <c r="M3864" s="3" t="s">
        <v>46</v>
      </c>
      <c r="N3864" s="3" t="s">
        <v>63</v>
      </c>
      <c r="O3864" s="3">
        <v>442</v>
      </c>
      <c r="P3864" s="3">
        <v>97.75</v>
      </c>
      <c r="Q3864" t="s">
        <v>76</v>
      </c>
      <c r="R3864" t="str">
        <f t="shared" si="181"/>
        <v>PORT09 to PORT04</v>
      </c>
      <c r="S3864" s="3">
        <v>360</v>
      </c>
      <c r="T3864" s="3">
        <v>0.55524729045120425</v>
      </c>
      <c r="U3864" s="10">
        <f t="shared" si="182"/>
        <v>245.41930237943228</v>
      </c>
      <c r="V3864" s="3" t="s">
        <v>197</v>
      </c>
    </row>
    <row r="3865" spans="1:22" x14ac:dyDescent="0.25">
      <c r="A3865" s="3">
        <v>1417920193</v>
      </c>
      <c r="B3865" s="11">
        <v>44655</v>
      </c>
      <c r="C3865" s="14">
        <v>44193</v>
      </c>
      <c r="D3865" s="13">
        <f t="shared" si="180"/>
        <v>44657</v>
      </c>
      <c r="E3865" s="3" t="s">
        <v>58</v>
      </c>
      <c r="F3865" s="3"/>
      <c r="G3865" s="3">
        <v>2</v>
      </c>
      <c r="H3865" s="3"/>
      <c r="I3865" s="3"/>
      <c r="J3865" s="3"/>
      <c r="K3865" t="s">
        <v>184</v>
      </c>
      <c r="L3865" s="9">
        <v>1688587</v>
      </c>
      <c r="M3865" s="3" t="s">
        <v>46</v>
      </c>
      <c r="N3865" s="3" t="s">
        <v>63</v>
      </c>
      <c r="O3865" s="3">
        <v>3272</v>
      </c>
      <c r="P3865" s="3">
        <v>67.75</v>
      </c>
      <c r="Q3865" t="s">
        <v>76</v>
      </c>
      <c r="R3865" t="str">
        <f t="shared" si="181"/>
        <v>PORT09 to PORT04</v>
      </c>
      <c r="S3865" s="3">
        <v>360</v>
      </c>
      <c r="T3865" s="3">
        <v>0.55524729045120425</v>
      </c>
      <c r="U3865" s="10">
        <f t="shared" si="182"/>
        <v>1816.7691343563404</v>
      </c>
      <c r="V3865" s="3" t="s">
        <v>197</v>
      </c>
    </row>
    <row r="3866" spans="1:22" x14ac:dyDescent="0.25">
      <c r="A3866" s="3">
        <v>1417920196</v>
      </c>
      <c r="B3866" s="11">
        <v>44665</v>
      </c>
      <c r="C3866" s="14">
        <v>43633</v>
      </c>
      <c r="D3866" s="13">
        <f t="shared" si="180"/>
        <v>44666</v>
      </c>
      <c r="E3866" s="3" t="s">
        <v>56</v>
      </c>
      <c r="F3866" s="3"/>
      <c r="G3866" s="3">
        <v>2</v>
      </c>
      <c r="H3866" s="3"/>
      <c r="I3866" s="3"/>
      <c r="J3866" s="3"/>
      <c r="K3866" t="s">
        <v>182</v>
      </c>
      <c r="L3866" s="9">
        <v>1688294</v>
      </c>
      <c r="M3866" s="3" t="s">
        <v>45</v>
      </c>
      <c r="N3866" s="3" t="s">
        <v>63</v>
      </c>
      <c r="O3866" s="3">
        <v>405</v>
      </c>
      <c r="P3866" s="3">
        <v>97.34</v>
      </c>
      <c r="Q3866" t="s">
        <v>76</v>
      </c>
      <c r="R3866" t="str">
        <f t="shared" si="181"/>
        <v>PORT09 to PORT02</v>
      </c>
      <c r="S3866" s="3">
        <v>400</v>
      </c>
      <c r="T3866" s="3">
        <v>0.49358189848294531</v>
      </c>
      <c r="U3866" s="10">
        <f t="shared" si="182"/>
        <v>199.90066888559286</v>
      </c>
      <c r="V3866" s="3" t="s">
        <v>197</v>
      </c>
    </row>
    <row r="3867" spans="1:22" x14ac:dyDescent="0.25">
      <c r="A3867" s="3">
        <v>1417920199</v>
      </c>
      <c r="B3867" s="11">
        <v>44653</v>
      </c>
      <c r="C3867" s="14">
        <v>43605</v>
      </c>
      <c r="D3867" s="13">
        <f t="shared" si="180"/>
        <v>44655</v>
      </c>
      <c r="E3867" s="3" t="s">
        <v>56</v>
      </c>
      <c r="F3867" s="3"/>
      <c r="G3867" s="3">
        <v>2</v>
      </c>
      <c r="H3867" s="3"/>
      <c r="I3867" s="3"/>
      <c r="J3867" s="3"/>
      <c r="K3867" t="s">
        <v>186</v>
      </c>
      <c r="L3867" s="9">
        <v>1690273</v>
      </c>
      <c r="M3867" s="3" t="s">
        <v>36</v>
      </c>
      <c r="N3867" s="3" t="s">
        <v>63</v>
      </c>
      <c r="O3867" s="3">
        <v>1683</v>
      </c>
      <c r="P3867" s="3">
        <v>84.23</v>
      </c>
      <c r="Q3867" t="s">
        <v>76</v>
      </c>
      <c r="R3867" t="str">
        <f t="shared" si="181"/>
        <v>PORT09 to PORT02</v>
      </c>
      <c r="S3867" s="3">
        <v>400</v>
      </c>
      <c r="T3867" s="3">
        <v>0.56697618492956181</v>
      </c>
      <c r="U3867" s="10">
        <f t="shared" si="182"/>
        <v>954.22091923645257</v>
      </c>
      <c r="V3867" s="3" t="s">
        <v>197</v>
      </c>
    </row>
    <row r="3868" spans="1:22" x14ac:dyDescent="0.25">
      <c r="A3868" s="3">
        <v>1417920207</v>
      </c>
      <c r="B3868" s="11">
        <v>44660</v>
      </c>
      <c r="C3868" s="14">
        <v>43617</v>
      </c>
      <c r="D3868" s="13">
        <f t="shared" si="180"/>
        <v>44661</v>
      </c>
      <c r="E3868" s="3" t="s">
        <v>56</v>
      </c>
      <c r="F3868" s="3"/>
      <c r="G3868" s="3">
        <v>2</v>
      </c>
      <c r="H3868" s="3"/>
      <c r="I3868" s="3"/>
      <c r="J3868" s="3"/>
      <c r="K3868" t="s">
        <v>179</v>
      </c>
      <c r="L3868" s="9">
        <v>1681883</v>
      </c>
      <c r="M3868" s="3" t="s">
        <v>42</v>
      </c>
      <c r="N3868" s="3" t="s">
        <v>63</v>
      </c>
      <c r="O3868" s="3">
        <v>589</v>
      </c>
      <c r="P3868" s="3">
        <v>82.25</v>
      </c>
      <c r="Q3868" t="s">
        <v>76</v>
      </c>
      <c r="R3868" t="str">
        <f t="shared" si="181"/>
        <v>PORT09 to PORT02</v>
      </c>
      <c r="S3868" s="3">
        <v>400</v>
      </c>
      <c r="T3868" s="3">
        <v>0.37142393742544599</v>
      </c>
      <c r="U3868" s="10">
        <f t="shared" si="182"/>
        <v>218.7686991435877</v>
      </c>
      <c r="V3868" s="3" t="s">
        <v>197</v>
      </c>
    </row>
    <row r="3869" spans="1:22" x14ac:dyDescent="0.25">
      <c r="A3869" s="3">
        <v>1417920215</v>
      </c>
      <c r="B3869" s="11">
        <v>44658</v>
      </c>
      <c r="C3869" s="14">
        <v>44140</v>
      </c>
      <c r="D3869" s="13">
        <f t="shared" si="180"/>
        <v>44660</v>
      </c>
      <c r="E3869" s="3" t="s">
        <v>58</v>
      </c>
      <c r="F3869" s="3"/>
      <c r="G3869" s="3">
        <v>2</v>
      </c>
      <c r="H3869" s="3"/>
      <c r="I3869" s="3"/>
      <c r="J3869" s="3"/>
      <c r="K3869" t="s">
        <v>184</v>
      </c>
      <c r="L3869" s="9">
        <v>1684730</v>
      </c>
      <c r="M3869" s="3" t="s">
        <v>46</v>
      </c>
      <c r="N3869" s="3" t="s">
        <v>63</v>
      </c>
      <c r="O3869" s="3">
        <v>2167</v>
      </c>
      <c r="P3869" s="3">
        <v>1275.3699999999999</v>
      </c>
      <c r="Q3869" t="s">
        <v>76</v>
      </c>
      <c r="R3869" t="str">
        <f t="shared" si="181"/>
        <v>PORT09 to PORT04</v>
      </c>
      <c r="S3869" s="3">
        <v>360</v>
      </c>
      <c r="T3869" s="3">
        <v>0.55524729045120425</v>
      </c>
      <c r="U3869" s="10">
        <f t="shared" si="182"/>
        <v>1203.2208784077595</v>
      </c>
      <c r="V3869" s="3" t="s">
        <v>79</v>
      </c>
    </row>
    <row r="3870" spans="1:22" x14ac:dyDescent="0.25">
      <c r="A3870" s="3">
        <v>1417920222</v>
      </c>
      <c r="B3870" s="11">
        <v>44659</v>
      </c>
      <c r="C3870" s="14">
        <v>44231</v>
      </c>
      <c r="D3870" s="13">
        <f t="shared" si="180"/>
        <v>44661</v>
      </c>
      <c r="E3870" s="3" t="s">
        <v>58</v>
      </c>
      <c r="F3870" s="3"/>
      <c r="G3870" s="3">
        <v>2</v>
      </c>
      <c r="H3870" s="3"/>
      <c r="I3870" s="3"/>
      <c r="J3870" s="3"/>
      <c r="K3870" t="s">
        <v>184</v>
      </c>
      <c r="L3870" s="9">
        <v>1688629</v>
      </c>
      <c r="M3870" s="3" t="s">
        <v>46</v>
      </c>
      <c r="N3870" s="3" t="s">
        <v>63</v>
      </c>
      <c r="O3870" s="3">
        <v>1465</v>
      </c>
      <c r="P3870" s="3">
        <v>71.69</v>
      </c>
      <c r="Q3870" t="s">
        <v>76</v>
      </c>
      <c r="R3870" t="str">
        <f t="shared" si="181"/>
        <v>PORT09 to PORT04</v>
      </c>
      <c r="S3870" s="3">
        <v>360</v>
      </c>
      <c r="T3870" s="3">
        <v>0.55524729045120425</v>
      </c>
      <c r="U3870" s="10">
        <f t="shared" si="182"/>
        <v>813.43728051101425</v>
      </c>
      <c r="V3870" s="3" t="s">
        <v>197</v>
      </c>
    </row>
    <row r="3871" spans="1:22" x14ac:dyDescent="0.25">
      <c r="A3871" s="3">
        <v>1417920229</v>
      </c>
      <c r="B3871" s="11">
        <v>44660</v>
      </c>
      <c r="C3871" s="14">
        <v>43943</v>
      </c>
      <c r="D3871" s="13">
        <f t="shared" si="180"/>
        <v>44661</v>
      </c>
      <c r="E3871" s="3" t="s">
        <v>65</v>
      </c>
      <c r="F3871" s="3"/>
      <c r="G3871" s="3">
        <v>1</v>
      </c>
      <c r="H3871" s="3"/>
      <c r="I3871" s="3"/>
      <c r="J3871" s="3"/>
      <c r="K3871" t="s">
        <v>181</v>
      </c>
      <c r="L3871" s="9">
        <v>1664500</v>
      </c>
      <c r="M3871" s="3" t="s">
        <v>53</v>
      </c>
      <c r="N3871" s="3" t="s">
        <v>63</v>
      </c>
      <c r="O3871" s="3">
        <v>925</v>
      </c>
      <c r="P3871" s="3">
        <v>32.53</v>
      </c>
      <c r="Q3871" t="s">
        <v>76</v>
      </c>
      <c r="R3871" t="str">
        <f t="shared" si="181"/>
        <v>PORT09 to PORT11</v>
      </c>
      <c r="S3871" s="3">
        <v>210</v>
      </c>
      <c r="T3871" s="3">
        <v>2.0362537598033468</v>
      </c>
      <c r="U3871" s="10">
        <f t="shared" si="182"/>
        <v>1883.5347278180957</v>
      </c>
      <c r="V3871" s="3" t="s">
        <v>197</v>
      </c>
    </row>
    <row r="3872" spans="1:22" x14ac:dyDescent="0.25">
      <c r="A3872" s="3">
        <v>1417920235</v>
      </c>
      <c r="B3872" s="11">
        <v>44655</v>
      </c>
      <c r="C3872" s="14">
        <v>43716</v>
      </c>
      <c r="D3872" s="13">
        <f t="shared" si="180"/>
        <v>44656</v>
      </c>
      <c r="E3872" s="3" t="s">
        <v>58</v>
      </c>
      <c r="F3872" s="3"/>
      <c r="G3872" s="3">
        <v>2</v>
      </c>
      <c r="H3872" s="3"/>
      <c r="I3872" s="3"/>
      <c r="J3872" s="3"/>
      <c r="K3872" t="s">
        <v>185</v>
      </c>
      <c r="L3872" s="9">
        <v>1690171</v>
      </c>
      <c r="M3872" s="3" t="s">
        <v>48</v>
      </c>
      <c r="N3872" s="3" t="s">
        <v>63</v>
      </c>
      <c r="O3872" s="3">
        <v>451</v>
      </c>
      <c r="P3872" s="3">
        <v>87.8</v>
      </c>
      <c r="Q3872" t="s">
        <v>76</v>
      </c>
      <c r="R3872" t="str">
        <f t="shared" si="181"/>
        <v>PORT09 to PORT04</v>
      </c>
      <c r="S3872" s="3">
        <v>360</v>
      </c>
      <c r="T3872" s="3">
        <v>0.46970705658151307</v>
      </c>
      <c r="U3872" s="10">
        <f t="shared" si="182"/>
        <v>211.8378825182624</v>
      </c>
      <c r="V3872" s="3" t="s">
        <v>197</v>
      </c>
    </row>
    <row r="3873" spans="1:22" x14ac:dyDescent="0.25">
      <c r="A3873" s="3">
        <v>1417920236</v>
      </c>
      <c r="B3873" s="11">
        <v>44653</v>
      </c>
      <c r="C3873" s="14">
        <v>44282</v>
      </c>
      <c r="D3873" s="13">
        <f t="shared" si="180"/>
        <v>44655</v>
      </c>
      <c r="E3873" s="3" t="s">
        <v>58</v>
      </c>
      <c r="F3873" s="3"/>
      <c r="G3873" s="3">
        <v>2</v>
      </c>
      <c r="H3873" s="3"/>
      <c r="I3873" s="3"/>
      <c r="J3873" s="3"/>
      <c r="K3873" t="s">
        <v>184</v>
      </c>
      <c r="L3873" s="9">
        <v>1683426</v>
      </c>
      <c r="M3873" s="3" t="s">
        <v>46</v>
      </c>
      <c r="N3873" s="3" t="s">
        <v>63</v>
      </c>
      <c r="O3873" s="3">
        <v>1270</v>
      </c>
      <c r="P3873" s="3">
        <v>98.64</v>
      </c>
      <c r="Q3873" t="s">
        <v>76</v>
      </c>
      <c r="R3873" t="str">
        <f t="shared" si="181"/>
        <v>PORT09 to PORT04</v>
      </c>
      <c r="S3873" s="3">
        <v>360</v>
      </c>
      <c r="T3873" s="3">
        <v>0.55524729045120425</v>
      </c>
      <c r="U3873" s="10">
        <f t="shared" si="182"/>
        <v>705.16405887302938</v>
      </c>
      <c r="V3873" s="3" t="s">
        <v>197</v>
      </c>
    </row>
    <row r="3874" spans="1:22" x14ac:dyDescent="0.25">
      <c r="A3874" s="3">
        <v>1417920240</v>
      </c>
      <c r="B3874" s="11">
        <v>44652</v>
      </c>
      <c r="C3874" s="14">
        <v>44372</v>
      </c>
      <c r="D3874" s="13">
        <f t="shared" si="180"/>
        <v>44654</v>
      </c>
      <c r="E3874" s="3" t="s">
        <v>56</v>
      </c>
      <c r="F3874" s="3"/>
      <c r="G3874" s="3">
        <v>2</v>
      </c>
      <c r="H3874" s="3"/>
      <c r="I3874" s="3"/>
      <c r="J3874" s="3"/>
      <c r="K3874" t="s">
        <v>186</v>
      </c>
      <c r="L3874" s="9">
        <v>1694561</v>
      </c>
      <c r="M3874" s="3" t="s">
        <v>36</v>
      </c>
      <c r="N3874" s="3" t="s">
        <v>63</v>
      </c>
      <c r="O3874" s="3">
        <v>1051</v>
      </c>
      <c r="P3874" s="3">
        <v>59.24</v>
      </c>
      <c r="Q3874" t="s">
        <v>76</v>
      </c>
      <c r="R3874" t="str">
        <f t="shared" si="181"/>
        <v>PORT09 to PORT02</v>
      </c>
      <c r="S3874" s="3">
        <v>400</v>
      </c>
      <c r="T3874" s="3">
        <v>0.56697618492956181</v>
      </c>
      <c r="U3874" s="10">
        <f t="shared" si="182"/>
        <v>595.89197036096948</v>
      </c>
      <c r="V3874" s="3" t="s">
        <v>197</v>
      </c>
    </row>
    <row r="3875" spans="1:22" x14ac:dyDescent="0.25">
      <c r="A3875" s="3">
        <v>1417920242</v>
      </c>
      <c r="B3875" s="11">
        <v>44652</v>
      </c>
      <c r="C3875" s="14">
        <v>44539</v>
      </c>
      <c r="D3875" s="13">
        <f t="shared" si="180"/>
        <v>44653</v>
      </c>
      <c r="E3875" s="3" t="s">
        <v>58</v>
      </c>
      <c r="F3875" s="3"/>
      <c r="G3875" s="3">
        <v>2</v>
      </c>
      <c r="H3875" s="3"/>
      <c r="I3875" s="3"/>
      <c r="J3875" s="3"/>
      <c r="K3875" t="s">
        <v>184</v>
      </c>
      <c r="L3875" s="9">
        <v>1683361</v>
      </c>
      <c r="M3875" s="3" t="s">
        <v>46</v>
      </c>
      <c r="N3875" s="3" t="s">
        <v>63</v>
      </c>
      <c r="O3875" s="3">
        <v>318</v>
      </c>
      <c r="P3875" s="3">
        <v>17.48</v>
      </c>
      <c r="Q3875" t="s">
        <v>76</v>
      </c>
      <c r="R3875" t="str">
        <f t="shared" si="181"/>
        <v>PORT09 to PORT04</v>
      </c>
      <c r="S3875" s="3">
        <v>360</v>
      </c>
      <c r="T3875" s="3">
        <v>0.55524729045120425</v>
      </c>
      <c r="U3875" s="10">
        <f t="shared" si="182"/>
        <v>176.56863836348296</v>
      </c>
      <c r="V3875" s="3" t="s">
        <v>197</v>
      </c>
    </row>
    <row r="3876" spans="1:22" x14ac:dyDescent="0.25">
      <c r="A3876" s="3">
        <v>1417920247</v>
      </c>
      <c r="B3876" s="11">
        <v>44655</v>
      </c>
      <c r="C3876" s="14">
        <v>44252</v>
      </c>
      <c r="D3876" s="13">
        <f t="shared" si="180"/>
        <v>44656</v>
      </c>
      <c r="E3876" s="3" t="s">
        <v>60</v>
      </c>
      <c r="F3876" s="3"/>
      <c r="G3876" s="3">
        <v>1</v>
      </c>
      <c r="H3876" s="3"/>
      <c r="I3876" s="3"/>
      <c r="J3876" s="3"/>
      <c r="K3876" t="s">
        <v>183</v>
      </c>
      <c r="L3876" s="9">
        <v>1684752</v>
      </c>
      <c r="M3876" s="3" t="s">
        <v>41</v>
      </c>
      <c r="N3876" s="3" t="s">
        <v>63</v>
      </c>
      <c r="O3876" s="3">
        <v>248</v>
      </c>
      <c r="P3876" s="3">
        <v>38.46</v>
      </c>
      <c r="Q3876" t="s">
        <v>76</v>
      </c>
      <c r="R3876" t="str">
        <f t="shared" si="181"/>
        <v>PORT09 to PORT06</v>
      </c>
      <c r="S3876" s="3">
        <v>250</v>
      </c>
      <c r="T3876" s="3">
        <v>0.55408809762578848</v>
      </c>
      <c r="U3876" s="10">
        <f t="shared" si="182"/>
        <v>137.41384821119556</v>
      </c>
      <c r="V3876" s="3" t="s">
        <v>197</v>
      </c>
    </row>
    <row r="3877" spans="1:22" x14ac:dyDescent="0.25">
      <c r="A3877" s="3">
        <v>1417920249</v>
      </c>
      <c r="B3877" s="11">
        <v>44658</v>
      </c>
      <c r="C3877" s="14">
        <v>44133</v>
      </c>
      <c r="D3877" s="13">
        <f t="shared" si="180"/>
        <v>44659</v>
      </c>
      <c r="E3877" s="3" t="s">
        <v>56</v>
      </c>
      <c r="F3877" s="3"/>
      <c r="G3877" s="3">
        <v>2</v>
      </c>
      <c r="H3877" s="3"/>
      <c r="I3877" s="3"/>
      <c r="J3877" s="3"/>
      <c r="K3877" t="s">
        <v>182</v>
      </c>
      <c r="L3877" s="9">
        <v>1683359</v>
      </c>
      <c r="M3877" s="3" t="s">
        <v>45</v>
      </c>
      <c r="N3877" s="3" t="s">
        <v>63</v>
      </c>
      <c r="O3877" s="3">
        <v>278</v>
      </c>
      <c r="P3877" s="3">
        <v>35.619999999999997</v>
      </c>
      <c r="Q3877" t="s">
        <v>76</v>
      </c>
      <c r="R3877" t="str">
        <f t="shared" si="181"/>
        <v>PORT09 to PORT02</v>
      </c>
      <c r="S3877" s="3">
        <v>400</v>
      </c>
      <c r="T3877" s="3">
        <v>0.49358189848294531</v>
      </c>
      <c r="U3877" s="10">
        <f t="shared" si="182"/>
        <v>137.21576777825879</v>
      </c>
      <c r="V3877" s="3" t="s">
        <v>197</v>
      </c>
    </row>
    <row r="3878" spans="1:22" x14ac:dyDescent="0.25">
      <c r="A3878" s="3">
        <v>1417920253</v>
      </c>
      <c r="B3878" s="11">
        <v>44661</v>
      </c>
      <c r="C3878" s="14">
        <v>44185</v>
      </c>
      <c r="D3878" s="13">
        <f t="shared" si="180"/>
        <v>44662</v>
      </c>
      <c r="E3878" s="3" t="s">
        <v>59</v>
      </c>
      <c r="F3878" s="3"/>
      <c r="G3878" s="3">
        <v>3</v>
      </c>
      <c r="H3878" s="3"/>
      <c r="I3878" s="3"/>
      <c r="J3878" s="3"/>
      <c r="K3878" t="s">
        <v>189</v>
      </c>
      <c r="L3878" s="9">
        <v>1684794</v>
      </c>
      <c r="M3878" s="3" t="s">
        <v>39</v>
      </c>
      <c r="N3878" s="3" t="s">
        <v>63</v>
      </c>
      <c r="O3878" s="3">
        <v>646</v>
      </c>
      <c r="P3878" s="3">
        <v>71.260000000000005</v>
      </c>
      <c r="Q3878" t="s">
        <v>76</v>
      </c>
      <c r="R3878" t="str">
        <f t="shared" si="181"/>
        <v>PORT09 to PORT05</v>
      </c>
      <c r="S3878" s="3">
        <v>440</v>
      </c>
      <c r="T3878" s="3">
        <v>0.42850329514821733</v>
      </c>
      <c r="U3878" s="10">
        <f t="shared" si="182"/>
        <v>276.81312866574842</v>
      </c>
      <c r="V3878" s="3" t="s">
        <v>197</v>
      </c>
    </row>
    <row r="3879" spans="1:22" x14ac:dyDescent="0.25">
      <c r="A3879" s="3">
        <v>1417920262</v>
      </c>
      <c r="B3879" s="11">
        <v>44665</v>
      </c>
      <c r="C3879" s="14">
        <v>43614</v>
      </c>
      <c r="D3879" s="13">
        <f t="shared" si="180"/>
        <v>44667</v>
      </c>
      <c r="E3879" s="3" t="s">
        <v>58</v>
      </c>
      <c r="F3879" s="3"/>
      <c r="G3879" s="3">
        <v>2</v>
      </c>
      <c r="H3879" s="3"/>
      <c r="I3879" s="3"/>
      <c r="J3879" s="3"/>
      <c r="K3879" t="s">
        <v>184</v>
      </c>
      <c r="L3879" s="9">
        <v>1684767</v>
      </c>
      <c r="M3879" s="3" t="s">
        <v>46</v>
      </c>
      <c r="N3879" s="3" t="s">
        <v>63</v>
      </c>
      <c r="O3879" s="3">
        <v>2307</v>
      </c>
      <c r="P3879" s="3">
        <v>106.12</v>
      </c>
      <c r="Q3879" t="s">
        <v>76</v>
      </c>
      <c r="R3879" t="str">
        <f t="shared" si="181"/>
        <v>PORT09 to PORT04</v>
      </c>
      <c r="S3879" s="3">
        <v>360</v>
      </c>
      <c r="T3879" s="3">
        <v>0.55524729045120425</v>
      </c>
      <c r="U3879" s="10">
        <f t="shared" si="182"/>
        <v>1280.9554990709282</v>
      </c>
      <c r="V3879" s="3" t="s">
        <v>82</v>
      </c>
    </row>
    <row r="3880" spans="1:22" x14ac:dyDescent="0.25">
      <c r="A3880" s="3">
        <v>1417920270</v>
      </c>
      <c r="B3880" s="11">
        <v>44662</v>
      </c>
      <c r="C3880" s="14">
        <v>44080</v>
      </c>
      <c r="D3880" s="13">
        <f t="shared" si="180"/>
        <v>44663</v>
      </c>
      <c r="E3880" s="3" t="s">
        <v>65</v>
      </c>
      <c r="F3880" s="3"/>
      <c r="G3880" s="3">
        <v>1</v>
      </c>
      <c r="H3880" s="3"/>
      <c r="I3880" s="3"/>
      <c r="J3880" s="3"/>
      <c r="K3880" t="s">
        <v>181</v>
      </c>
      <c r="L3880" s="9">
        <v>1671769</v>
      </c>
      <c r="M3880" s="3" t="s">
        <v>53</v>
      </c>
      <c r="N3880" s="3" t="s">
        <v>63</v>
      </c>
      <c r="O3880" s="3">
        <v>237</v>
      </c>
      <c r="P3880" s="3">
        <v>87.88</v>
      </c>
      <c r="Q3880" t="s">
        <v>76</v>
      </c>
      <c r="R3880" t="str">
        <f t="shared" si="181"/>
        <v>PORT09 to PORT11</v>
      </c>
      <c r="S3880" s="3">
        <v>210</v>
      </c>
      <c r="T3880" s="3">
        <v>2.0362537598033468</v>
      </c>
      <c r="U3880" s="10">
        <f t="shared" si="182"/>
        <v>482.59214107339318</v>
      </c>
      <c r="V3880" s="3" t="s">
        <v>197</v>
      </c>
    </row>
    <row r="3881" spans="1:22" x14ac:dyDescent="0.25">
      <c r="A3881" s="3">
        <v>1417920276</v>
      </c>
      <c r="B3881" s="11">
        <v>44658</v>
      </c>
      <c r="C3881" s="14">
        <v>44411</v>
      </c>
      <c r="D3881" s="13">
        <f t="shared" si="180"/>
        <v>44659</v>
      </c>
      <c r="E3881" s="3" t="s">
        <v>59</v>
      </c>
      <c r="F3881" s="3"/>
      <c r="G3881" s="3">
        <v>3</v>
      </c>
      <c r="H3881" s="3"/>
      <c r="I3881" s="3"/>
      <c r="J3881" s="3"/>
      <c r="K3881" t="s">
        <v>189</v>
      </c>
      <c r="L3881" s="9">
        <v>1683146</v>
      </c>
      <c r="M3881" s="3" t="s">
        <v>39</v>
      </c>
      <c r="N3881" s="3" t="s">
        <v>63</v>
      </c>
      <c r="O3881" s="3">
        <v>688</v>
      </c>
      <c r="P3881" s="3">
        <v>17.88</v>
      </c>
      <c r="Q3881" t="s">
        <v>76</v>
      </c>
      <c r="R3881" t="str">
        <f t="shared" si="181"/>
        <v>PORT09 to PORT05</v>
      </c>
      <c r="S3881" s="3">
        <v>440</v>
      </c>
      <c r="T3881" s="3">
        <v>0.42850329514821733</v>
      </c>
      <c r="U3881" s="10">
        <f t="shared" si="182"/>
        <v>294.81026706197355</v>
      </c>
      <c r="V3881" s="3" t="s">
        <v>197</v>
      </c>
    </row>
    <row r="3882" spans="1:22" x14ac:dyDescent="0.25">
      <c r="A3882" s="3">
        <v>1417920277</v>
      </c>
      <c r="B3882" s="11">
        <v>44665</v>
      </c>
      <c r="C3882" s="14">
        <v>44498</v>
      </c>
      <c r="D3882" s="13">
        <f t="shared" si="180"/>
        <v>44666</v>
      </c>
      <c r="E3882" s="3" t="s">
        <v>56</v>
      </c>
      <c r="F3882" s="3"/>
      <c r="G3882" s="3">
        <v>2</v>
      </c>
      <c r="H3882" s="3"/>
      <c r="I3882" s="3"/>
      <c r="J3882" s="3"/>
      <c r="K3882" t="s">
        <v>186</v>
      </c>
      <c r="L3882" s="9">
        <v>1701550</v>
      </c>
      <c r="M3882" s="3" t="s">
        <v>36</v>
      </c>
      <c r="N3882" s="3" t="s">
        <v>63</v>
      </c>
      <c r="O3882" s="3">
        <v>807</v>
      </c>
      <c r="P3882" s="3">
        <v>60.5</v>
      </c>
      <c r="Q3882" t="s">
        <v>76</v>
      </c>
      <c r="R3882" t="str">
        <f t="shared" si="181"/>
        <v>PORT09 to PORT02</v>
      </c>
      <c r="S3882" s="3">
        <v>400</v>
      </c>
      <c r="T3882" s="3">
        <v>0.56697618492956181</v>
      </c>
      <c r="U3882" s="10">
        <f t="shared" si="182"/>
        <v>457.54978123815636</v>
      </c>
      <c r="V3882" s="3" t="s">
        <v>197</v>
      </c>
    </row>
    <row r="3883" spans="1:22" x14ac:dyDescent="0.25">
      <c r="A3883" s="3">
        <v>1417920283</v>
      </c>
      <c r="B3883" s="11">
        <v>44653</v>
      </c>
      <c r="C3883" s="14">
        <v>43949</v>
      </c>
      <c r="D3883" s="13">
        <f t="shared" si="180"/>
        <v>44655</v>
      </c>
      <c r="E3883" s="3" t="s">
        <v>58</v>
      </c>
      <c r="F3883" s="3"/>
      <c r="G3883" s="3">
        <v>2</v>
      </c>
      <c r="H3883" s="3"/>
      <c r="I3883" s="3"/>
      <c r="J3883" s="3"/>
      <c r="K3883" t="s">
        <v>185</v>
      </c>
      <c r="L3883" s="9">
        <v>1685261</v>
      </c>
      <c r="M3883" s="3" t="s">
        <v>48</v>
      </c>
      <c r="N3883" s="3" t="s">
        <v>63</v>
      </c>
      <c r="O3883" s="3">
        <v>2149</v>
      </c>
      <c r="P3883" s="3">
        <v>92.14</v>
      </c>
      <c r="Q3883" t="s">
        <v>76</v>
      </c>
      <c r="R3883" t="str">
        <f t="shared" si="181"/>
        <v>PORT09 to PORT04</v>
      </c>
      <c r="S3883" s="3">
        <v>360</v>
      </c>
      <c r="T3883" s="3">
        <v>0.46970705658151307</v>
      </c>
      <c r="U3883" s="10">
        <f t="shared" si="182"/>
        <v>1009.4004645936716</v>
      </c>
      <c r="V3883" s="3" t="s">
        <v>197</v>
      </c>
    </row>
    <row r="3884" spans="1:22" x14ac:dyDescent="0.25">
      <c r="A3884" s="3">
        <v>1417920292</v>
      </c>
      <c r="B3884" s="11">
        <v>44659</v>
      </c>
      <c r="C3884" s="14">
        <v>44490</v>
      </c>
      <c r="D3884" s="13">
        <f t="shared" si="180"/>
        <v>44661</v>
      </c>
      <c r="E3884" s="3" t="s">
        <v>56</v>
      </c>
      <c r="F3884" s="3"/>
      <c r="G3884" s="3">
        <v>2</v>
      </c>
      <c r="H3884" s="3"/>
      <c r="I3884" s="3"/>
      <c r="J3884" s="3"/>
      <c r="K3884" t="s">
        <v>186</v>
      </c>
      <c r="L3884" s="9">
        <v>1700309</v>
      </c>
      <c r="M3884" s="3" t="s">
        <v>36</v>
      </c>
      <c r="N3884" s="3" t="s">
        <v>63</v>
      </c>
      <c r="O3884" s="3">
        <v>1172</v>
      </c>
      <c r="P3884" s="3">
        <v>90.27</v>
      </c>
      <c r="Q3884" t="s">
        <v>76</v>
      </c>
      <c r="R3884" t="str">
        <f t="shared" si="181"/>
        <v>PORT09 to PORT02</v>
      </c>
      <c r="S3884" s="3">
        <v>400</v>
      </c>
      <c r="T3884" s="3">
        <v>0.56697618492956181</v>
      </c>
      <c r="U3884" s="10">
        <f t="shared" si="182"/>
        <v>664.49608873744648</v>
      </c>
      <c r="V3884" s="3" t="s">
        <v>197</v>
      </c>
    </row>
    <row r="3885" spans="1:22" x14ac:dyDescent="0.25">
      <c r="A3885" s="3">
        <v>1417920300</v>
      </c>
      <c r="B3885" s="11">
        <v>44659</v>
      </c>
      <c r="C3885" s="14">
        <v>44013</v>
      </c>
      <c r="D3885" s="13">
        <f t="shared" si="180"/>
        <v>44661</v>
      </c>
      <c r="E3885" s="3" t="s">
        <v>58</v>
      </c>
      <c r="F3885" s="3"/>
      <c r="G3885" s="3">
        <v>2</v>
      </c>
      <c r="H3885" s="3"/>
      <c r="I3885" s="3"/>
      <c r="J3885" s="3"/>
      <c r="K3885" t="s">
        <v>184</v>
      </c>
      <c r="L3885" s="9">
        <v>1688587</v>
      </c>
      <c r="M3885" s="3" t="s">
        <v>46</v>
      </c>
      <c r="N3885" s="3" t="s">
        <v>63</v>
      </c>
      <c r="O3885" s="3">
        <v>2227</v>
      </c>
      <c r="P3885" s="3">
        <v>173.87</v>
      </c>
      <c r="Q3885" t="s">
        <v>76</v>
      </c>
      <c r="R3885" t="str">
        <f t="shared" si="181"/>
        <v>PORT09 to PORT04</v>
      </c>
      <c r="S3885" s="3">
        <v>360</v>
      </c>
      <c r="T3885" s="3">
        <v>0.55524729045120425</v>
      </c>
      <c r="U3885" s="10">
        <f t="shared" si="182"/>
        <v>1236.5357158348318</v>
      </c>
      <c r="V3885" s="3" t="s">
        <v>82</v>
      </c>
    </row>
    <row r="3886" spans="1:22" x14ac:dyDescent="0.25">
      <c r="A3886" s="3">
        <v>1417920301</v>
      </c>
      <c r="B3886" s="11">
        <v>44660</v>
      </c>
      <c r="C3886" s="14">
        <v>43669</v>
      </c>
      <c r="D3886" s="13">
        <f t="shared" si="180"/>
        <v>44662</v>
      </c>
      <c r="E3886" s="3" t="s">
        <v>56</v>
      </c>
      <c r="F3886" s="3"/>
      <c r="G3886" s="3">
        <v>2</v>
      </c>
      <c r="H3886" s="3"/>
      <c r="I3886" s="3"/>
      <c r="J3886" s="3"/>
      <c r="K3886" t="s">
        <v>182</v>
      </c>
      <c r="L3886" s="9">
        <v>1683527</v>
      </c>
      <c r="M3886" s="3" t="s">
        <v>45</v>
      </c>
      <c r="N3886" s="3" t="s">
        <v>63</v>
      </c>
      <c r="O3886" s="3">
        <v>1774</v>
      </c>
      <c r="P3886" s="3">
        <v>1331.67</v>
      </c>
      <c r="Q3886" t="s">
        <v>76</v>
      </c>
      <c r="R3886" t="str">
        <f t="shared" si="181"/>
        <v>PORT09 to PORT02</v>
      </c>
      <c r="S3886" s="3">
        <v>400</v>
      </c>
      <c r="T3886" s="3">
        <v>0.49358189848294531</v>
      </c>
      <c r="U3886" s="10">
        <f t="shared" si="182"/>
        <v>875.61428790874504</v>
      </c>
      <c r="V3886" s="3" t="s">
        <v>79</v>
      </c>
    </row>
    <row r="3887" spans="1:22" x14ac:dyDescent="0.25">
      <c r="A3887" s="3">
        <v>1417920310</v>
      </c>
      <c r="B3887" s="11">
        <v>44655</v>
      </c>
      <c r="C3887" s="14">
        <v>43540</v>
      </c>
      <c r="D3887" s="13">
        <f t="shared" si="180"/>
        <v>44657</v>
      </c>
      <c r="E3887" s="3" t="s">
        <v>59</v>
      </c>
      <c r="F3887" s="3"/>
      <c r="G3887" s="3">
        <v>3</v>
      </c>
      <c r="H3887" s="3"/>
      <c r="I3887" s="3"/>
      <c r="J3887" s="3"/>
      <c r="K3887" t="s">
        <v>189</v>
      </c>
      <c r="L3887" s="9">
        <v>1688678</v>
      </c>
      <c r="M3887" s="3" t="s">
        <v>39</v>
      </c>
      <c r="N3887" s="3" t="s">
        <v>63</v>
      </c>
      <c r="O3887" s="3">
        <v>2050</v>
      </c>
      <c r="P3887" s="3">
        <v>126.74</v>
      </c>
      <c r="Q3887" t="s">
        <v>76</v>
      </c>
      <c r="R3887" t="str">
        <f t="shared" si="181"/>
        <v>PORT09 to PORT05</v>
      </c>
      <c r="S3887" s="3">
        <v>440</v>
      </c>
      <c r="T3887" s="3">
        <v>0.42850329514821733</v>
      </c>
      <c r="U3887" s="10">
        <f t="shared" si="182"/>
        <v>878.43175505384556</v>
      </c>
      <c r="V3887" s="3" t="s">
        <v>82</v>
      </c>
    </row>
    <row r="3888" spans="1:22" x14ac:dyDescent="0.25">
      <c r="A3888" s="3">
        <v>1417920317</v>
      </c>
      <c r="B3888" s="11">
        <v>44659</v>
      </c>
      <c r="C3888" s="14">
        <v>44160</v>
      </c>
      <c r="D3888" s="13">
        <f t="shared" si="180"/>
        <v>44660</v>
      </c>
      <c r="E3888" s="3" t="s">
        <v>59</v>
      </c>
      <c r="F3888" s="3"/>
      <c r="G3888" s="3">
        <v>3</v>
      </c>
      <c r="H3888" s="3"/>
      <c r="I3888" s="3"/>
      <c r="J3888" s="3"/>
      <c r="K3888" t="s">
        <v>189</v>
      </c>
      <c r="L3888" s="9">
        <v>1699953</v>
      </c>
      <c r="M3888" s="3" t="s">
        <v>39</v>
      </c>
      <c r="N3888" s="3" t="s">
        <v>63</v>
      </c>
      <c r="O3888" s="3">
        <v>526</v>
      </c>
      <c r="P3888" s="3">
        <v>43.1</v>
      </c>
      <c r="Q3888" t="s">
        <v>76</v>
      </c>
      <c r="R3888" t="str">
        <f t="shared" si="181"/>
        <v>PORT09 to PORT05</v>
      </c>
      <c r="S3888" s="3">
        <v>440</v>
      </c>
      <c r="T3888" s="3">
        <v>0.42850329514821733</v>
      </c>
      <c r="U3888" s="10">
        <f t="shared" si="182"/>
        <v>225.39273324796233</v>
      </c>
      <c r="V3888" s="3" t="s">
        <v>197</v>
      </c>
    </row>
    <row r="3889" spans="1:22" x14ac:dyDescent="0.25">
      <c r="A3889" s="3">
        <v>1417920324</v>
      </c>
      <c r="B3889" s="11">
        <v>44659</v>
      </c>
      <c r="C3889" s="14">
        <v>44326</v>
      </c>
      <c r="D3889" s="13">
        <f t="shared" si="180"/>
        <v>44660</v>
      </c>
      <c r="E3889" s="3" t="s">
        <v>58</v>
      </c>
      <c r="F3889" s="3"/>
      <c r="G3889" s="3">
        <v>2</v>
      </c>
      <c r="H3889" s="3"/>
      <c r="I3889" s="3"/>
      <c r="J3889" s="3"/>
      <c r="K3889" t="s">
        <v>185</v>
      </c>
      <c r="L3889" s="9">
        <v>1696204</v>
      </c>
      <c r="M3889" s="3" t="s">
        <v>48</v>
      </c>
      <c r="N3889" s="3" t="s">
        <v>63</v>
      </c>
      <c r="O3889" s="3">
        <v>581</v>
      </c>
      <c r="P3889" s="3">
        <v>14.75</v>
      </c>
      <c r="Q3889" t="s">
        <v>76</v>
      </c>
      <c r="R3889" t="str">
        <f t="shared" si="181"/>
        <v>PORT09 to PORT04</v>
      </c>
      <c r="S3889" s="3">
        <v>360</v>
      </c>
      <c r="T3889" s="3">
        <v>0.46970705658151307</v>
      </c>
      <c r="U3889" s="10">
        <f t="shared" si="182"/>
        <v>272.89979987385908</v>
      </c>
      <c r="V3889" s="3" t="s">
        <v>197</v>
      </c>
    </row>
    <row r="3890" spans="1:22" x14ac:dyDescent="0.25">
      <c r="A3890" s="3">
        <v>1417920328</v>
      </c>
      <c r="B3890" s="11">
        <v>44662</v>
      </c>
      <c r="C3890" s="14">
        <v>44331</v>
      </c>
      <c r="D3890" s="13">
        <f t="shared" si="180"/>
        <v>44663</v>
      </c>
      <c r="E3890" s="3" t="s">
        <v>56</v>
      </c>
      <c r="F3890" s="3"/>
      <c r="G3890" s="3">
        <v>2</v>
      </c>
      <c r="H3890" s="3"/>
      <c r="I3890" s="3"/>
      <c r="J3890" s="3"/>
      <c r="K3890" t="s">
        <v>182</v>
      </c>
      <c r="L3890" s="9">
        <v>1683802</v>
      </c>
      <c r="M3890" s="3" t="s">
        <v>45</v>
      </c>
      <c r="N3890" s="3" t="s">
        <v>63</v>
      </c>
      <c r="O3890" s="3">
        <v>279</v>
      </c>
      <c r="P3890" s="3">
        <v>96.43</v>
      </c>
      <c r="Q3890" t="s">
        <v>76</v>
      </c>
      <c r="R3890" t="str">
        <f t="shared" si="181"/>
        <v>PORT09 to PORT02</v>
      </c>
      <c r="S3890" s="3">
        <v>400</v>
      </c>
      <c r="T3890" s="3">
        <v>0.49358189848294531</v>
      </c>
      <c r="U3890" s="10">
        <f t="shared" si="182"/>
        <v>137.70934967674174</v>
      </c>
      <c r="V3890" s="3" t="s">
        <v>197</v>
      </c>
    </row>
    <row r="3891" spans="1:22" x14ac:dyDescent="0.25">
      <c r="A3891" s="3">
        <v>1417920334</v>
      </c>
      <c r="B3891" s="11">
        <v>44652</v>
      </c>
      <c r="C3891" s="14">
        <v>43856</v>
      </c>
      <c r="D3891" s="13">
        <f t="shared" si="180"/>
        <v>44653</v>
      </c>
      <c r="E3891" s="3" t="s">
        <v>60</v>
      </c>
      <c r="F3891" s="3"/>
      <c r="G3891" s="3">
        <v>1</v>
      </c>
      <c r="H3891" s="3"/>
      <c r="I3891" s="3"/>
      <c r="J3891" s="3"/>
      <c r="K3891" t="s">
        <v>183</v>
      </c>
      <c r="L3891" s="9">
        <v>1684646</v>
      </c>
      <c r="M3891" s="3" t="s">
        <v>41</v>
      </c>
      <c r="N3891" s="3" t="s">
        <v>63</v>
      </c>
      <c r="O3891" s="3">
        <v>396</v>
      </c>
      <c r="P3891" s="3">
        <v>56.85</v>
      </c>
      <c r="Q3891" t="s">
        <v>76</v>
      </c>
      <c r="R3891" t="str">
        <f t="shared" si="181"/>
        <v>PORT09 to PORT06</v>
      </c>
      <c r="S3891" s="3">
        <v>250</v>
      </c>
      <c r="T3891" s="3">
        <v>0.55408809762578848</v>
      </c>
      <c r="U3891" s="10">
        <f t="shared" si="182"/>
        <v>219.41888665981224</v>
      </c>
      <c r="V3891" s="3" t="s">
        <v>197</v>
      </c>
    </row>
    <row r="3892" spans="1:22" x14ac:dyDescent="0.25">
      <c r="A3892" s="3">
        <v>1417920335</v>
      </c>
      <c r="B3892" s="11">
        <v>44661</v>
      </c>
      <c r="C3892" s="14">
        <v>44640</v>
      </c>
      <c r="D3892" s="13">
        <f t="shared" si="180"/>
        <v>44662</v>
      </c>
      <c r="E3892" s="3" t="s">
        <v>58</v>
      </c>
      <c r="F3892" s="3"/>
      <c r="G3892" s="3">
        <v>2</v>
      </c>
      <c r="H3892" s="3"/>
      <c r="I3892" s="3"/>
      <c r="J3892" s="3"/>
      <c r="K3892" t="s">
        <v>188</v>
      </c>
      <c r="L3892" s="9">
        <v>1681890</v>
      </c>
      <c r="M3892" s="3" t="s">
        <v>43</v>
      </c>
      <c r="N3892" s="3" t="s">
        <v>63</v>
      </c>
      <c r="O3892" s="3">
        <v>997</v>
      </c>
      <c r="P3892" s="3">
        <v>31.05</v>
      </c>
      <c r="Q3892" t="s">
        <v>76</v>
      </c>
      <c r="R3892" t="str">
        <f t="shared" si="181"/>
        <v>PORT09 to PORT04</v>
      </c>
      <c r="S3892" s="3">
        <v>360</v>
      </c>
      <c r="T3892" s="3">
        <v>0.52285729919622159</v>
      </c>
      <c r="U3892" s="10">
        <f t="shared" si="182"/>
        <v>521.28872729863292</v>
      </c>
      <c r="V3892" s="3" t="s">
        <v>197</v>
      </c>
    </row>
    <row r="3893" spans="1:22" x14ac:dyDescent="0.25">
      <c r="A3893" s="3">
        <v>1417920336</v>
      </c>
      <c r="B3893" s="11">
        <v>44655</v>
      </c>
      <c r="C3893" s="14">
        <v>44361</v>
      </c>
      <c r="D3893" s="13">
        <f t="shared" si="180"/>
        <v>44657</v>
      </c>
      <c r="E3893" s="3" t="s">
        <v>58</v>
      </c>
      <c r="F3893" s="3"/>
      <c r="G3893" s="3">
        <v>2</v>
      </c>
      <c r="H3893" s="3"/>
      <c r="I3893" s="3"/>
      <c r="J3893" s="3"/>
      <c r="K3893" t="s">
        <v>184</v>
      </c>
      <c r="L3893" s="9">
        <v>1683407</v>
      </c>
      <c r="M3893" s="3" t="s">
        <v>46</v>
      </c>
      <c r="N3893" s="3" t="s">
        <v>63</v>
      </c>
      <c r="O3893" s="3">
        <v>2263</v>
      </c>
      <c r="P3893" s="3">
        <v>198.75</v>
      </c>
      <c r="Q3893" t="s">
        <v>76</v>
      </c>
      <c r="R3893" t="str">
        <f t="shared" si="181"/>
        <v>PORT09 to PORT04</v>
      </c>
      <c r="S3893" s="3">
        <v>360</v>
      </c>
      <c r="T3893" s="3">
        <v>0.55524729045120425</v>
      </c>
      <c r="U3893" s="10">
        <f t="shared" si="182"/>
        <v>1256.5246182910753</v>
      </c>
      <c r="V3893" s="3" t="s">
        <v>82</v>
      </c>
    </row>
    <row r="3894" spans="1:22" x14ac:dyDescent="0.25">
      <c r="A3894" s="3">
        <v>1417920337</v>
      </c>
      <c r="B3894" s="11">
        <v>44665</v>
      </c>
      <c r="C3894" s="14">
        <v>43561</v>
      </c>
      <c r="D3894" s="13">
        <f t="shared" si="180"/>
        <v>44667</v>
      </c>
      <c r="E3894" s="3" t="s">
        <v>56</v>
      </c>
      <c r="F3894" s="3"/>
      <c r="G3894" s="3">
        <v>2</v>
      </c>
      <c r="H3894" s="3"/>
      <c r="I3894" s="3"/>
      <c r="J3894" s="3"/>
      <c r="K3894" t="s">
        <v>182</v>
      </c>
      <c r="L3894" s="9">
        <v>1680697</v>
      </c>
      <c r="M3894" s="3" t="s">
        <v>45</v>
      </c>
      <c r="N3894" s="3" t="s">
        <v>63</v>
      </c>
      <c r="O3894" s="3">
        <v>2840</v>
      </c>
      <c r="P3894" s="3">
        <v>1254.4100000000001</v>
      </c>
      <c r="Q3894" t="s">
        <v>76</v>
      </c>
      <c r="R3894" t="str">
        <f t="shared" si="181"/>
        <v>PORT09 to PORT02</v>
      </c>
      <c r="S3894" s="3">
        <v>400</v>
      </c>
      <c r="T3894" s="3">
        <v>0.49358189848294531</v>
      </c>
      <c r="U3894" s="10">
        <f t="shared" si="182"/>
        <v>1401.7725916915647</v>
      </c>
      <c r="V3894" s="3" t="s">
        <v>79</v>
      </c>
    </row>
    <row r="3895" spans="1:22" x14ac:dyDescent="0.25">
      <c r="A3895" s="3">
        <v>1417920340</v>
      </c>
      <c r="B3895" s="11">
        <v>44655</v>
      </c>
      <c r="C3895" s="14">
        <v>43659</v>
      </c>
      <c r="D3895" s="13">
        <f t="shared" si="180"/>
        <v>44656</v>
      </c>
      <c r="E3895" s="3" t="s">
        <v>56</v>
      </c>
      <c r="F3895" s="3"/>
      <c r="G3895" s="3">
        <v>2</v>
      </c>
      <c r="H3895" s="3"/>
      <c r="I3895" s="3"/>
      <c r="J3895" s="3"/>
      <c r="K3895" t="s">
        <v>186</v>
      </c>
      <c r="L3895" s="9">
        <v>1673860</v>
      </c>
      <c r="M3895" s="3" t="s">
        <v>36</v>
      </c>
      <c r="N3895" s="3" t="s">
        <v>63</v>
      </c>
      <c r="O3895" s="3">
        <v>370</v>
      </c>
      <c r="P3895" s="3">
        <v>53.4</v>
      </c>
      <c r="Q3895" t="s">
        <v>76</v>
      </c>
      <c r="R3895" t="str">
        <f t="shared" si="181"/>
        <v>PORT09 to PORT02</v>
      </c>
      <c r="S3895" s="3">
        <v>400</v>
      </c>
      <c r="T3895" s="3">
        <v>0.56697618492956181</v>
      </c>
      <c r="U3895" s="10">
        <f t="shared" si="182"/>
        <v>209.78118842393786</v>
      </c>
      <c r="V3895" s="3" t="s">
        <v>197</v>
      </c>
    </row>
    <row r="3896" spans="1:22" x14ac:dyDescent="0.25">
      <c r="A3896" s="3">
        <v>1417920341</v>
      </c>
      <c r="B3896" s="11">
        <v>44655</v>
      </c>
      <c r="C3896" s="14">
        <v>43919</v>
      </c>
      <c r="D3896" s="13">
        <f t="shared" si="180"/>
        <v>44657</v>
      </c>
      <c r="E3896" s="3" t="s">
        <v>56</v>
      </c>
      <c r="F3896" s="3"/>
      <c r="G3896" s="3">
        <v>2</v>
      </c>
      <c r="H3896" s="3"/>
      <c r="I3896" s="3"/>
      <c r="J3896" s="3"/>
      <c r="K3896" t="s">
        <v>186</v>
      </c>
      <c r="L3896" s="9">
        <v>1694985</v>
      </c>
      <c r="M3896" s="3" t="s">
        <v>36</v>
      </c>
      <c r="N3896" s="3" t="s">
        <v>63</v>
      </c>
      <c r="O3896" s="3">
        <v>2276</v>
      </c>
      <c r="P3896" s="3">
        <v>129.56</v>
      </c>
      <c r="Q3896" t="s">
        <v>76</v>
      </c>
      <c r="R3896" t="str">
        <f t="shared" si="181"/>
        <v>PORT09 to PORT02</v>
      </c>
      <c r="S3896" s="3">
        <v>400</v>
      </c>
      <c r="T3896" s="3">
        <v>0.56697618492956181</v>
      </c>
      <c r="U3896" s="10">
        <f t="shared" si="182"/>
        <v>1290.4377968996828</v>
      </c>
      <c r="V3896" s="3" t="s">
        <v>82</v>
      </c>
    </row>
    <row r="3897" spans="1:22" x14ac:dyDescent="0.25">
      <c r="A3897" s="3">
        <v>1417920348</v>
      </c>
      <c r="B3897" s="11">
        <v>44658</v>
      </c>
      <c r="C3897" s="14">
        <v>43728</v>
      </c>
      <c r="D3897" s="13">
        <f t="shared" si="180"/>
        <v>44659</v>
      </c>
      <c r="E3897" s="3" t="s">
        <v>58</v>
      </c>
      <c r="F3897" s="3"/>
      <c r="G3897" s="3">
        <v>2</v>
      </c>
      <c r="H3897" s="3"/>
      <c r="I3897" s="3"/>
      <c r="J3897" s="3"/>
      <c r="K3897" t="s">
        <v>185</v>
      </c>
      <c r="L3897" s="9">
        <v>1679995</v>
      </c>
      <c r="M3897" s="3" t="s">
        <v>48</v>
      </c>
      <c r="N3897" s="3" t="s">
        <v>63</v>
      </c>
      <c r="O3897" s="3">
        <v>292</v>
      </c>
      <c r="P3897" s="3">
        <v>82.04</v>
      </c>
      <c r="Q3897" t="s">
        <v>76</v>
      </c>
      <c r="R3897" t="str">
        <f t="shared" si="181"/>
        <v>PORT09 to PORT04</v>
      </c>
      <c r="S3897" s="3">
        <v>360</v>
      </c>
      <c r="T3897" s="3">
        <v>0.46970705658151307</v>
      </c>
      <c r="U3897" s="10">
        <f t="shared" si="182"/>
        <v>137.15446052180181</v>
      </c>
      <c r="V3897" s="3" t="s">
        <v>197</v>
      </c>
    </row>
    <row r="3898" spans="1:22" x14ac:dyDescent="0.25">
      <c r="A3898" s="3">
        <v>1417920349</v>
      </c>
      <c r="B3898" s="11">
        <v>44653</v>
      </c>
      <c r="C3898" s="14">
        <v>44064</v>
      </c>
      <c r="D3898" s="13">
        <f t="shared" si="180"/>
        <v>44654</v>
      </c>
      <c r="E3898" s="3" t="s">
        <v>58</v>
      </c>
      <c r="F3898" s="3"/>
      <c r="G3898" s="3">
        <v>2</v>
      </c>
      <c r="H3898" s="3"/>
      <c r="I3898" s="3"/>
      <c r="J3898" s="3"/>
      <c r="K3898" t="s">
        <v>184</v>
      </c>
      <c r="L3898" s="9">
        <v>1683361</v>
      </c>
      <c r="M3898" s="3" t="s">
        <v>46</v>
      </c>
      <c r="N3898" s="3" t="s">
        <v>63</v>
      </c>
      <c r="O3898" s="3">
        <v>977</v>
      </c>
      <c r="P3898" s="3">
        <v>24.71</v>
      </c>
      <c r="Q3898" t="s">
        <v>76</v>
      </c>
      <c r="R3898" t="str">
        <f t="shared" si="181"/>
        <v>PORT09 to PORT04</v>
      </c>
      <c r="S3898" s="3">
        <v>360</v>
      </c>
      <c r="T3898" s="3">
        <v>0.55524729045120425</v>
      </c>
      <c r="U3898" s="10">
        <f t="shared" si="182"/>
        <v>542.4766027708265</v>
      </c>
      <c r="V3898" s="3" t="s">
        <v>197</v>
      </c>
    </row>
    <row r="3899" spans="1:22" x14ac:dyDescent="0.25">
      <c r="A3899" s="3">
        <v>1417920355</v>
      </c>
      <c r="B3899" s="11">
        <v>44654</v>
      </c>
      <c r="C3899" s="14">
        <v>43788</v>
      </c>
      <c r="D3899" s="13">
        <f t="shared" si="180"/>
        <v>44655</v>
      </c>
      <c r="E3899" s="3" t="s">
        <v>56</v>
      </c>
      <c r="F3899" s="3"/>
      <c r="G3899" s="3">
        <v>2</v>
      </c>
      <c r="H3899" s="3"/>
      <c r="I3899" s="3"/>
      <c r="J3899" s="3"/>
      <c r="K3899" t="s">
        <v>186</v>
      </c>
      <c r="L3899" s="9">
        <v>1691901</v>
      </c>
      <c r="M3899" s="3" t="s">
        <v>36</v>
      </c>
      <c r="N3899" s="3" t="s">
        <v>63</v>
      </c>
      <c r="O3899" s="3">
        <v>494</v>
      </c>
      <c r="P3899" s="3">
        <v>27.8</v>
      </c>
      <c r="Q3899" t="s">
        <v>76</v>
      </c>
      <c r="R3899" t="str">
        <f t="shared" si="181"/>
        <v>PORT09 to PORT02</v>
      </c>
      <c r="S3899" s="3">
        <v>400</v>
      </c>
      <c r="T3899" s="3">
        <v>0.56697618492956181</v>
      </c>
      <c r="U3899" s="10">
        <f t="shared" si="182"/>
        <v>280.08623535520354</v>
      </c>
      <c r="V3899" s="3" t="s">
        <v>197</v>
      </c>
    </row>
    <row r="3900" spans="1:22" x14ac:dyDescent="0.25">
      <c r="A3900" s="3">
        <v>1417920363</v>
      </c>
      <c r="B3900" s="11">
        <v>44655</v>
      </c>
      <c r="C3900" s="14">
        <v>43552</v>
      </c>
      <c r="D3900" s="13">
        <f t="shared" si="180"/>
        <v>44656</v>
      </c>
      <c r="E3900" s="3" t="s">
        <v>56</v>
      </c>
      <c r="F3900" s="3"/>
      <c r="G3900" s="3">
        <v>2</v>
      </c>
      <c r="H3900" s="3"/>
      <c r="I3900" s="3"/>
      <c r="J3900" s="3"/>
      <c r="K3900" t="s">
        <v>182</v>
      </c>
      <c r="L3900" s="9">
        <v>1684724</v>
      </c>
      <c r="M3900" s="3" t="s">
        <v>45</v>
      </c>
      <c r="N3900" s="3" t="s">
        <v>63</v>
      </c>
      <c r="O3900" s="3">
        <v>621</v>
      </c>
      <c r="P3900" s="3">
        <v>23.59</v>
      </c>
      <c r="Q3900" t="s">
        <v>76</v>
      </c>
      <c r="R3900" t="str">
        <f t="shared" si="181"/>
        <v>PORT09 to PORT02</v>
      </c>
      <c r="S3900" s="3">
        <v>400</v>
      </c>
      <c r="T3900" s="3">
        <v>0.49358189848294531</v>
      </c>
      <c r="U3900" s="10">
        <f t="shared" si="182"/>
        <v>306.51435895790905</v>
      </c>
      <c r="V3900" s="3" t="s">
        <v>197</v>
      </c>
    </row>
    <row r="3901" spans="1:22" x14ac:dyDescent="0.25">
      <c r="A3901" s="3">
        <v>1417920371</v>
      </c>
      <c r="B3901" s="11">
        <v>44658</v>
      </c>
      <c r="C3901" s="14">
        <v>44572</v>
      </c>
      <c r="D3901" s="13">
        <f t="shared" si="180"/>
        <v>44659</v>
      </c>
      <c r="E3901" s="3" t="s">
        <v>58</v>
      </c>
      <c r="F3901" s="3"/>
      <c r="G3901" s="3">
        <v>2</v>
      </c>
      <c r="H3901" s="3"/>
      <c r="I3901" s="3"/>
      <c r="J3901" s="3"/>
      <c r="K3901" t="s">
        <v>185</v>
      </c>
      <c r="L3901" s="9">
        <v>1685298</v>
      </c>
      <c r="M3901" s="3" t="s">
        <v>48</v>
      </c>
      <c r="N3901" s="3" t="s">
        <v>63</v>
      </c>
      <c r="O3901" s="3">
        <v>351</v>
      </c>
      <c r="P3901" s="3">
        <v>18.11</v>
      </c>
      <c r="Q3901" t="s">
        <v>76</v>
      </c>
      <c r="R3901" t="str">
        <f t="shared" si="181"/>
        <v>PORT09 to PORT04</v>
      </c>
      <c r="S3901" s="3">
        <v>360</v>
      </c>
      <c r="T3901" s="3">
        <v>0.46970705658151307</v>
      </c>
      <c r="U3901" s="10">
        <f t="shared" si="182"/>
        <v>164.8671768601111</v>
      </c>
      <c r="V3901" s="3" t="s">
        <v>197</v>
      </c>
    </row>
    <row r="3902" spans="1:22" x14ac:dyDescent="0.25">
      <c r="A3902" s="3">
        <v>1417920373</v>
      </c>
      <c r="B3902" s="11">
        <v>44659</v>
      </c>
      <c r="C3902" s="14">
        <v>44266</v>
      </c>
      <c r="D3902" s="13">
        <f t="shared" si="180"/>
        <v>44660</v>
      </c>
      <c r="E3902" s="3" t="s">
        <v>59</v>
      </c>
      <c r="F3902" s="3"/>
      <c r="G3902" s="3">
        <v>3</v>
      </c>
      <c r="H3902" s="3"/>
      <c r="I3902" s="3"/>
      <c r="J3902" s="3"/>
      <c r="K3902" t="s">
        <v>189</v>
      </c>
      <c r="L3902" s="9">
        <v>1685628</v>
      </c>
      <c r="M3902" s="3" t="s">
        <v>39</v>
      </c>
      <c r="N3902" s="3" t="s">
        <v>63</v>
      </c>
      <c r="O3902" s="3">
        <v>545</v>
      </c>
      <c r="P3902" s="3">
        <v>89.52</v>
      </c>
      <c r="Q3902" t="s">
        <v>76</v>
      </c>
      <c r="R3902" t="str">
        <f t="shared" si="181"/>
        <v>PORT09 to PORT05</v>
      </c>
      <c r="S3902" s="3">
        <v>440</v>
      </c>
      <c r="T3902" s="3">
        <v>0.42850329514821733</v>
      </c>
      <c r="U3902" s="10">
        <f t="shared" si="182"/>
        <v>233.53429585577845</v>
      </c>
      <c r="V3902" s="3" t="s">
        <v>197</v>
      </c>
    </row>
    <row r="3903" spans="1:22" x14ac:dyDescent="0.25">
      <c r="A3903" s="3">
        <v>1417920380</v>
      </c>
      <c r="B3903" s="11">
        <v>44659</v>
      </c>
      <c r="C3903" s="14">
        <v>44626</v>
      </c>
      <c r="D3903" s="13">
        <f t="shared" si="180"/>
        <v>44660</v>
      </c>
      <c r="E3903" s="3" t="s">
        <v>56</v>
      </c>
      <c r="F3903" s="3"/>
      <c r="G3903" s="3">
        <v>2</v>
      </c>
      <c r="H3903" s="3"/>
      <c r="I3903" s="3"/>
      <c r="J3903" s="3"/>
      <c r="K3903" t="s">
        <v>179</v>
      </c>
      <c r="L3903" s="9">
        <v>1681880</v>
      </c>
      <c r="M3903" s="3" t="s">
        <v>42</v>
      </c>
      <c r="N3903" s="3" t="s">
        <v>63</v>
      </c>
      <c r="O3903" s="3">
        <v>383</v>
      </c>
      <c r="P3903" s="3">
        <v>33.6</v>
      </c>
      <c r="Q3903" t="s">
        <v>76</v>
      </c>
      <c r="R3903" t="str">
        <f t="shared" si="181"/>
        <v>PORT09 to PORT02</v>
      </c>
      <c r="S3903" s="3">
        <v>400</v>
      </c>
      <c r="T3903" s="3">
        <v>0.37142393742544599</v>
      </c>
      <c r="U3903" s="10">
        <f t="shared" si="182"/>
        <v>142.25536803394581</v>
      </c>
      <c r="V3903" s="3" t="s">
        <v>197</v>
      </c>
    </row>
    <row r="3904" spans="1:22" x14ac:dyDescent="0.25">
      <c r="A3904" s="3">
        <v>1417920389</v>
      </c>
      <c r="B3904" s="11">
        <v>44665</v>
      </c>
      <c r="C3904" s="14">
        <v>44281</v>
      </c>
      <c r="D3904" s="13">
        <f t="shared" si="180"/>
        <v>44667</v>
      </c>
      <c r="E3904" s="3" t="s">
        <v>56</v>
      </c>
      <c r="F3904" s="3"/>
      <c r="G3904" s="3">
        <v>2</v>
      </c>
      <c r="H3904" s="3"/>
      <c r="I3904" s="3"/>
      <c r="J3904" s="3"/>
      <c r="K3904" t="s">
        <v>182</v>
      </c>
      <c r="L3904" s="9">
        <v>1689783</v>
      </c>
      <c r="M3904" s="3" t="s">
        <v>45</v>
      </c>
      <c r="N3904" s="3" t="s">
        <v>63</v>
      </c>
      <c r="O3904" s="3">
        <v>1212</v>
      </c>
      <c r="P3904" s="3">
        <v>46.56</v>
      </c>
      <c r="Q3904" t="s">
        <v>76</v>
      </c>
      <c r="R3904" t="str">
        <f t="shared" si="181"/>
        <v>PORT09 to PORT02</v>
      </c>
      <c r="S3904" s="3">
        <v>400</v>
      </c>
      <c r="T3904" s="3">
        <v>0.49358189848294531</v>
      </c>
      <c r="U3904" s="10">
        <f t="shared" si="182"/>
        <v>598.22126096132968</v>
      </c>
      <c r="V3904" s="3" t="s">
        <v>197</v>
      </c>
    </row>
    <row r="3905" spans="1:22" x14ac:dyDescent="0.25">
      <c r="A3905" s="3">
        <v>1417920391</v>
      </c>
      <c r="B3905" s="11">
        <v>44662</v>
      </c>
      <c r="C3905" s="14">
        <v>43632</v>
      </c>
      <c r="D3905" s="13">
        <f t="shared" si="180"/>
        <v>44663</v>
      </c>
      <c r="E3905" s="3" t="s">
        <v>60</v>
      </c>
      <c r="F3905" s="3"/>
      <c r="G3905" s="3">
        <v>1</v>
      </c>
      <c r="H3905" s="3"/>
      <c r="I3905" s="3"/>
      <c r="J3905" s="3"/>
      <c r="K3905" t="s">
        <v>183</v>
      </c>
      <c r="L3905" s="9">
        <v>1684724</v>
      </c>
      <c r="M3905" s="3" t="s">
        <v>41</v>
      </c>
      <c r="N3905" s="3" t="s">
        <v>63</v>
      </c>
      <c r="O3905" s="3">
        <v>631</v>
      </c>
      <c r="P3905" s="3">
        <v>84.04</v>
      </c>
      <c r="Q3905" t="s">
        <v>76</v>
      </c>
      <c r="R3905" t="str">
        <f t="shared" si="181"/>
        <v>PORT09 to PORT06</v>
      </c>
      <c r="S3905" s="3">
        <v>250</v>
      </c>
      <c r="T3905" s="3">
        <v>0.55408809762578848</v>
      </c>
      <c r="U3905" s="10">
        <f t="shared" si="182"/>
        <v>349.62958960187251</v>
      </c>
      <c r="V3905" s="3" t="s">
        <v>197</v>
      </c>
    </row>
    <row r="3906" spans="1:22" x14ac:dyDescent="0.25">
      <c r="A3906" s="3">
        <v>1417920392</v>
      </c>
      <c r="B3906" s="11">
        <v>44653</v>
      </c>
      <c r="C3906" s="14">
        <v>44477</v>
      </c>
      <c r="D3906" s="13">
        <f t="shared" ref="D3906:D3969" si="183">IF(O3906&lt;1000,B3906+1,B3906+2)</f>
        <v>44655</v>
      </c>
      <c r="E3906" s="3" t="s">
        <v>56</v>
      </c>
      <c r="F3906" s="3"/>
      <c r="G3906" s="3">
        <v>2</v>
      </c>
      <c r="H3906" s="3"/>
      <c r="I3906" s="3"/>
      <c r="J3906" s="3"/>
      <c r="K3906" t="s">
        <v>182</v>
      </c>
      <c r="L3906" s="9">
        <v>1682859</v>
      </c>
      <c r="M3906" s="3" t="s">
        <v>45</v>
      </c>
      <c r="N3906" s="3" t="s">
        <v>63</v>
      </c>
      <c r="O3906" s="3">
        <v>1161</v>
      </c>
      <c r="P3906" s="3">
        <v>94.17</v>
      </c>
      <c r="Q3906" t="s">
        <v>76</v>
      </c>
      <c r="R3906" t="str">
        <f t="shared" ref="R3906:R3969" si="184">N3906&amp;" to "&amp;E3906</f>
        <v>PORT09 to PORT02</v>
      </c>
      <c r="S3906" s="3">
        <v>400</v>
      </c>
      <c r="T3906" s="3">
        <v>0.49358189848294531</v>
      </c>
      <c r="U3906" s="10">
        <f t="shared" ref="U3906:U3969" si="185">T3906*O3906</f>
        <v>573.04858413869954</v>
      </c>
      <c r="V3906" s="3" t="s">
        <v>197</v>
      </c>
    </row>
    <row r="3907" spans="1:22" x14ac:dyDescent="0.25">
      <c r="A3907" s="3">
        <v>1417920401</v>
      </c>
      <c r="B3907" s="11">
        <v>44652</v>
      </c>
      <c r="C3907" s="14">
        <v>44464</v>
      </c>
      <c r="D3907" s="13">
        <f t="shared" si="183"/>
        <v>44653</v>
      </c>
      <c r="E3907" s="3" t="s">
        <v>60</v>
      </c>
      <c r="F3907" s="3"/>
      <c r="G3907" s="3">
        <v>1</v>
      </c>
      <c r="H3907" s="3"/>
      <c r="I3907" s="3"/>
      <c r="J3907" s="3"/>
      <c r="K3907" t="s">
        <v>183</v>
      </c>
      <c r="L3907" s="9">
        <v>1687643</v>
      </c>
      <c r="M3907" s="3" t="s">
        <v>41</v>
      </c>
      <c r="N3907" s="3" t="s">
        <v>63</v>
      </c>
      <c r="O3907" s="3">
        <v>282</v>
      </c>
      <c r="P3907" s="3">
        <v>58.26</v>
      </c>
      <c r="Q3907" t="s">
        <v>76</v>
      </c>
      <c r="R3907" t="str">
        <f t="shared" si="184"/>
        <v>PORT09 to PORT06</v>
      </c>
      <c r="S3907" s="3">
        <v>250</v>
      </c>
      <c r="T3907" s="3">
        <v>0.55408809762578848</v>
      </c>
      <c r="U3907" s="10">
        <f t="shared" si="185"/>
        <v>156.25284353047235</v>
      </c>
      <c r="V3907" s="3" t="s">
        <v>197</v>
      </c>
    </row>
    <row r="3908" spans="1:22" x14ac:dyDescent="0.25">
      <c r="A3908" s="3">
        <v>1417920404</v>
      </c>
      <c r="B3908" s="11">
        <v>44653</v>
      </c>
      <c r="C3908" s="14">
        <v>44505</v>
      </c>
      <c r="D3908" s="13">
        <f t="shared" si="183"/>
        <v>44654</v>
      </c>
      <c r="E3908" s="3" t="s">
        <v>56</v>
      </c>
      <c r="F3908" s="3"/>
      <c r="G3908" s="3">
        <v>2</v>
      </c>
      <c r="H3908" s="3"/>
      <c r="I3908" s="3"/>
      <c r="J3908" s="3"/>
      <c r="K3908" t="s">
        <v>179</v>
      </c>
      <c r="L3908" s="9">
        <v>1681897</v>
      </c>
      <c r="M3908" s="3" t="s">
        <v>42</v>
      </c>
      <c r="N3908" s="3" t="s">
        <v>63</v>
      </c>
      <c r="O3908" s="3">
        <v>403</v>
      </c>
      <c r="P3908" s="3">
        <v>44.2</v>
      </c>
      <c r="Q3908" t="s">
        <v>76</v>
      </c>
      <c r="R3908" t="str">
        <f t="shared" si="184"/>
        <v>PORT09 to PORT02</v>
      </c>
      <c r="S3908" s="3">
        <v>400</v>
      </c>
      <c r="T3908" s="3">
        <v>0.37142393742544599</v>
      </c>
      <c r="U3908" s="10">
        <f t="shared" si="185"/>
        <v>149.68384678245474</v>
      </c>
      <c r="V3908" s="3" t="s">
        <v>197</v>
      </c>
    </row>
    <row r="3909" spans="1:22" x14ac:dyDescent="0.25">
      <c r="A3909" s="3">
        <v>1417920406</v>
      </c>
      <c r="B3909" s="11">
        <v>44660</v>
      </c>
      <c r="C3909" s="14">
        <v>43513</v>
      </c>
      <c r="D3909" s="13">
        <f t="shared" si="183"/>
        <v>44662</v>
      </c>
      <c r="E3909" s="3" t="s">
        <v>56</v>
      </c>
      <c r="F3909" s="3"/>
      <c r="G3909" s="3">
        <v>2</v>
      </c>
      <c r="H3909" s="3"/>
      <c r="I3909" s="3"/>
      <c r="J3909" s="3"/>
      <c r="K3909" t="s">
        <v>182</v>
      </c>
      <c r="L3909" s="9">
        <v>1683528</v>
      </c>
      <c r="M3909" s="3" t="s">
        <v>45</v>
      </c>
      <c r="N3909" s="3" t="s">
        <v>63</v>
      </c>
      <c r="O3909" s="3">
        <v>1184</v>
      </c>
      <c r="P3909" s="3">
        <v>31.8</v>
      </c>
      <c r="Q3909" t="s">
        <v>76</v>
      </c>
      <c r="R3909" t="str">
        <f t="shared" si="184"/>
        <v>PORT09 to PORT02</v>
      </c>
      <c r="S3909" s="3">
        <v>400</v>
      </c>
      <c r="T3909" s="3">
        <v>0.49358189848294531</v>
      </c>
      <c r="U3909" s="10">
        <f t="shared" si="185"/>
        <v>584.40096780380725</v>
      </c>
      <c r="V3909" s="3" t="s">
        <v>197</v>
      </c>
    </row>
    <row r="3910" spans="1:22" x14ac:dyDescent="0.25">
      <c r="A3910" s="3">
        <v>1417920413</v>
      </c>
      <c r="B3910" s="11">
        <v>44658</v>
      </c>
      <c r="C3910" s="14">
        <v>44087</v>
      </c>
      <c r="D3910" s="13">
        <f t="shared" si="183"/>
        <v>44659</v>
      </c>
      <c r="E3910" s="3" t="s">
        <v>64</v>
      </c>
      <c r="F3910" s="3"/>
      <c r="G3910" s="3">
        <v>2</v>
      </c>
      <c r="H3910" s="3"/>
      <c r="I3910" s="3"/>
      <c r="J3910" s="3"/>
      <c r="K3910" t="s">
        <v>190</v>
      </c>
      <c r="L3910" s="9">
        <v>1677865</v>
      </c>
      <c r="M3910" s="3" t="s">
        <v>52</v>
      </c>
      <c r="N3910" s="3" t="s">
        <v>63</v>
      </c>
      <c r="O3910" s="3">
        <v>633</v>
      </c>
      <c r="P3910" s="3">
        <v>85.51</v>
      </c>
      <c r="Q3910" t="s">
        <v>76</v>
      </c>
      <c r="R3910" t="str">
        <f t="shared" si="184"/>
        <v>PORT09 to PORT10</v>
      </c>
      <c r="S3910" s="3">
        <v>300</v>
      </c>
      <c r="T3910" s="3">
        <v>0.42894658708921174</v>
      </c>
      <c r="U3910" s="10">
        <f t="shared" si="185"/>
        <v>271.52318962747103</v>
      </c>
      <c r="V3910" s="3" t="s">
        <v>197</v>
      </c>
    </row>
    <row r="3911" spans="1:22" x14ac:dyDescent="0.25">
      <c r="A3911" s="3">
        <v>1417920415</v>
      </c>
      <c r="B3911" s="11">
        <v>44655</v>
      </c>
      <c r="C3911" s="14">
        <v>43935</v>
      </c>
      <c r="D3911" s="13">
        <f t="shared" si="183"/>
        <v>44656</v>
      </c>
      <c r="E3911" s="3" t="s">
        <v>58</v>
      </c>
      <c r="F3911" s="3"/>
      <c r="G3911" s="3">
        <v>2</v>
      </c>
      <c r="H3911" s="3"/>
      <c r="I3911" s="3"/>
      <c r="J3911" s="3"/>
      <c r="K3911" t="s">
        <v>185</v>
      </c>
      <c r="L3911" s="9">
        <v>1685260</v>
      </c>
      <c r="M3911" s="3" t="s">
        <v>48</v>
      </c>
      <c r="N3911" s="3" t="s">
        <v>63</v>
      </c>
      <c r="O3911" s="3">
        <v>855</v>
      </c>
      <c r="P3911" s="3">
        <v>82.55</v>
      </c>
      <c r="Q3911" t="s">
        <v>76</v>
      </c>
      <c r="R3911" t="str">
        <f t="shared" si="184"/>
        <v>PORT09 to PORT04</v>
      </c>
      <c r="S3911" s="3">
        <v>360</v>
      </c>
      <c r="T3911" s="3">
        <v>0.46970705658151307</v>
      </c>
      <c r="U3911" s="10">
        <f t="shared" si="185"/>
        <v>401.59953337719367</v>
      </c>
      <c r="V3911" s="3" t="s">
        <v>197</v>
      </c>
    </row>
    <row r="3912" spans="1:22" x14ac:dyDescent="0.25">
      <c r="A3912" s="3">
        <v>1417920417</v>
      </c>
      <c r="B3912" s="11">
        <v>44665</v>
      </c>
      <c r="C3912" s="14">
        <v>44481</v>
      </c>
      <c r="D3912" s="13">
        <f t="shared" si="183"/>
        <v>44666</v>
      </c>
      <c r="E3912" s="3" t="s">
        <v>64</v>
      </c>
      <c r="F3912" s="3"/>
      <c r="G3912" s="3">
        <v>2</v>
      </c>
      <c r="H3912" s="3"/>
      <c r="I3912" s="3"/>
      <c r="J3912" s="3"/>
      <c r="K3912" t="s">
        <v>190</v>
      </c>
      <c r="L3912" s="9">
        <v>1685369</v>
      </c>
      <c r="M3912" s="3" t="s">
        <v>52</v>
      </c>
      <c r="N3912" s="3" t="s">
        <v>63</v>
      </c>
      <c r="O3912" s="3">
        <v>495</v>
      </c>
      <c r="P3912" s="3">
        <v>17.489999999999998</v>
      </c>
      <c r="Q3912" t="s">
        <v>76</v>
      </c>
      <c r="R3912" t="str">
        <f t="shared" si="184"/>
        <v>PORT09 to PORT10</v>
      </c>
      <c r="S3912" s="3">
        <v>300</v>
      </c>
      <c r="T3912" s="3">
        <v>0.42894658708921174</v>
      </c>
      <c r="U3912" s="10">
        <f t="shared" si="185"/>
        <v>212.32856060915981</v>
      </c>
      <c r="V3912" s="3" t="s">
        <v>197</v>
      </c>
    </row>
    <row r="3913" spans="1:22" x14ac:dyDescent="0.25">
      <c r="A3913" s="3">
        <v>1417920426</v>
      </c>
      <c r="B3913" s="11">
        <v>44652</v>
      </c>
      <c r="C3913" s="14">
        <v>43790</v>
      </c>
      <c r="D3913" s="13">
        <f t="shared" si="183"/>
        <v>44654</v>
      </c>
      <c r="E3913" s="3" t="s">
        <v>56</v>
      </c>
      <c r="F3913" s="3"/>
      <c r="G3913" s="3">
        <v>2</v>
      </c>
      <c r="H3913" s="3"/>
      <c r="I3913" s="3"/>
      <c r="J3913" s="3"/>
      <c r="K3913" t="s">
        <v>186</v>
      </c>
      <c r="L3913" s="9">
        <v>1688547</v>
      </c>
      <c r="M3913" s="3" t="s">
        <v>36</v>
      </c>
      <c r="N3913" s="3" t="s">
        <v>63</v>
      </c>
      <c r="O3913" s="3">
        <v>1473</v>
      </c>
      <c r="P3913" s="3">
        <v>12.4</v>
      </c>
      <c r="Q3913" t="s">
        <v>76</v>
      </c>
      <c r="R3913" t="str">
        <f t="shared" si="184"/>
        <v>PORT09 to PORT02</v>
      </c>
      <c r="S3913" s="3">
        <v>400</v>
      </c>
      <c r="T3913" s="3">
        <v>0.56697618492956181</v>
      </c>
      <c r="U3913" s="10">
        <f t="shared" si="185"/>
        <v>835.15592040124454</v>
      </c>
      <c r="V3913" s="3" t="s">
        <v>197</v>
      </c>
    </row>
    <row r="3914" spans="1:22" x14ac:dyDescent="0.25">
      <c r="A3914" s="3">
        <v>1417920432</v>
      </c>
      <c r="B3914" s="11">
        <v>44665</v>
      </c>
      <c r="C3914" s="14">
        <v>44141</v>
      </c>
      <c r="D3914" s="13">
        <f t="shared" si="183"/>
        <v>44666</v>
      </c>
      <c r="E3914" s="3" t="s">
        <v>56</v>
      </c>
      <c r="F3914" s="3"/>
      <c r="G3914" s="3">
        <v>2</v>
      </c>
      <c r="H3914" s="3"/>
      <c r="I3914" s="3"/>
      <c r="J3914" s="3"/>
      <c r="K3914" t="s">
        <v>186</v>
      </c>
      <c r="L3914" s="9">
        <v>1694560</v>
      </c>
      <c r="M3914" s="3" t="s">
        <v>36</v>
      </c>
      <c r="N3914" s="3" t="s">
        <v>63</v>
      </c>
      <c r="O3914" s="3">
        <v>506</v>
      </c>
      <c r="P3914" s="3">
        <v>78.42</v>
      </c>
      <c r="Q3914" t="s">
        <v>76</v>
      </c>
      <c r="R3914" t="str">
        <f t="shared" si="184"/>
        <v>PORT09 to PORT02</v>
      </c>
      <c r="S3914" s="3">
        <v>400</v>
      </c>
      <c r="T3914" s="3">
        <v>0.56697618492956181</v>
      </c>
      <c r="U3914" s="10">
        <f t="shared" si="185"/>
        <v>286.8899495743583</v>
      </c>
      <c r="V3914" s="3" t="s">
        <v>197</v>
      </c>
    </row>
    <row r="3915" spans="1:22" x14ac:dyDescent="0.25">
      <c r="A3915" s="3">
        <v>1417920438</v>
      </c>
      <c r="B3915" s="11">
        <v>44665</v>
      </c>
      <c r="C3915" s="14">
        <v>43959</v>
      </c>
      <c r="D3915" s="13">
        <f t="shared" si="183"/>
        <v>44667</v>
      </c>
      <c r="E3915" s="3" t="s">
        <v>58</v>
      </c>
      <c r="F3915" s="3"/>
      <c r="G3915" s="3">
        <v>2</v>
      </c>
      <c r="H3915" s="3"/>
      <c r="I3915" s="3"/>
      <c r="J3915" s="3"/>
      <c r="K3915" t="s">
        <v>184</v>
      </c>
      <c r="L3915" s="9">
        <v>1683392</v>
      </c>
      <c r="M3915" s="3" t="s">
        <v>46</v>
      </c>
      <c r="N3915" s="3" t="s">
        <v>63</v>
      </c>
      <c r="O3915" s="3">
        <v>1466</v>
      </c>
      <c r="P3915" s="3">
        <v>63.03</v>
      </c>
      <c r="Q3915" t="s">
        <v>76</v>
      </c>
      <c r="R3915" t="str">
        <f t="shared" si="184"/>
        <v>PORT09 to PORT04</v>
      </c>
      <c r="S3915" s="3">
        <v>360</v>
      </c>
      <c r="T3915" s="3">
        <v>0.55524729045120425</v>
      </c>
      <c r="U3915" s="10">
        <f t="shared" si="185"/>
        <v>813.99252780146537</v>
      </c>
      <c r="V3915" s="3" t="s">
        <v>197</v>
      </c>
    </row>
    <row r="3916" spans="1:22" x14ac:dyDescent="0.25">
      <c r="A3916" s="3">
        <v>1417920448</v>
      </c>
      <c r="B3916" s="11">
        <v>44661</v>
      </c>
      <c r="C3916" s="14">
        <v>43903</v>
      </c>
      <c r="D3916" s="13">
        <f t="shared" si="183"/>
        <v>44662</v>
      </c>
      <c r="E3916" s="3" t="s">
        <v>56</v>
      </c>
      <c r="F3916" s="3"/>
      <c r="G3916" s="3">
        <v>2</v>
      </c>
      <c r="H3916" s="3"/>
      <c r="I3916" s="3"/>
      <c r="J3916" s="3"/>
      <c r="K3916" t="s">
        <v>186</v>
      </c>
      <c r="L3916" s="9">
        <v>1685841</v>
      </c>
      <c r="M3916" s="3" t="s">
        <v>36</v>
      </c>
      <c r="N3916" s="3" t="s">
        <v>63</v>
      </c>
      <c r="O3916" s="3">
        <v>264</v>
      </c>
      <c r="P3916" s="3">
        <v>89.9</v>
      </c>
      <c r="Q3916" t="s">
        <v>76</v>
      </c>
      <c r="R3916" t="str">
        <f t="shared" si="184"/>
        <v>PORT09 to PORT02</v>
      </c>
      <c r="S3916" s="3">
        <v>400</v>
      </c>
      <c r="T3916" s="3">
        <v>0.56697618492956181</v>
      </c>
      <c r="U3916" s="10">
        <f t="shared" si="185"/>
        <v>149.68171282140432</v>
      </c>
      <c r="V3916" s="3" t="s">
        <v>197</v>
      </c>
    </row>
    <row r="3917" spans="1:22" x14ac:dyDescent="0.25">
      <c r="A3917" s="3">
        <v>1417920449</v>
      </c>
      <c r="B3917" s="11">
        <v>44655</v>
      </c>
      <c r="C3917" s="14">
        <v>44387</v>
      </c>
      <c r="D3917" s="13">
        <f t="shared" si="183"/>
        <v>44656</v>
      </c>
      <c r="E3917" s="3" t="s">
        <v>59</v>
      </c>
      <c r="F3917" s="3"/>
      <c r="G3917" s="3">
        <v>3</v>
      </c>
      <c r="H3917" s="3"/>
      <c r="I3917" s="3"/>
      <c r="J3917" s="3"/>
      <c r="K3917" t="s">
        <v>189</v>
      </c>
      <c r="L3917" s="9">
        <v>1683769</v>
      </c>
      <c r="M3917" s="3" t="s">
        <v>39</v>
      </c>
      <c r="N3917" s="3" t="s">
        <v>63</v>
      </c>
      <c r="O3917" s="3">
        <v>640</v>
      </c>
      <c r="P3917" s="3">
        <v>41.1</v>
      </c>
      <c r="Q3917" t="s">
        <v>76</v>
      </c>
      <c r="R3917" t="str">
        <f t="shared" si="184"/>
        <v>PORT09 to PORT05</v>
      </c>
      <c r="S3917" s="3">
        <v>440</v>
      </c>
      <c r="T3917" s="3">
        <v>0.42850329514821733</v>
      </c>
      <c r="U3917" s="10">
        <f t="shared" si="185"/>
        <v>274.24210889485909</v>
      </c>
      <c r="V3917" s="3" t="s">
        <v>197</v>
      </c>
    </row>
    <row r="3918" spans="1:22" x14ac:dyDescent="0.25">
      <c r="A3918" s="3">
        <v>1417920459</v>
      </c>
      <c r="B3918" s="11">
        <v>44660</v>
      </c>
      <c r="C3918" s="14">
        <v>43962</v>
      </c>
      <c r="D3918" s="13">
        <f t="shared" si="183"/>
        <v>44661</v>
      </c>
      <c r="E3918" s="3" t="s">
        <v>56</v>
      </c>
      <c r="F3918" s="3"/>
      <c r="G3918" s="3">
        <v>2</v>
      </c>
      <c r="H3918" s="3"/>
      <c r="I3918" s="3"/>
      <c r="J3918" s="3"/>
      <c r="K3918" t="s">
        <v>186</v>
      </c>
      <c r="L3918" s="9">
        <v>1664416</v>
      </c>
      <c r="M3918" s="3" t="s">
        <v>36</v>
      </c>
      <c r="N3918" s="3" t="s">
        <v>63</v>
      </c>
      <c r="O3918" s="3">
        <v>330</v>
      </c>
      <c r="P3918" s="3">
        <v>85.58</v>
      </c>
      <c r="Q3918" t="s">
        <v>76</v>
      </c>
      <c r="R3918" t="str">
        <f t="shared" si="184"/>
        <v>PORT09 to PORT02</v>
      </c>
      <c r="S3918" s="3">
        <v>400</v>
      </c>
      <c r="T3918" s="3">
        <v>0.56697618492956181</v>
      </c>
      <c r="U3918" s="10">
        <f t="shared" si="185"/>
        <v>187.10214102675539</v>
      </c>
      <c r="V3918" s="3" t="s">
        <v>197</v>
      </c>
    </row>
    <row r="3919" spans="1:22" x14ac:dyDescent="0.25">
      <c r="A3919" s="3">
        <v>1417920460</v>
      </c>
      <c r="B3919" s="11">
        <v>44658</v>
      </c>
      <c r="C3919" s="14">
        <v>44592</v>
      </c>
      <c r="D3919" s="13">
        <f t="shared" si="183"/>
        <v>44660</v>
      </c>
      <c r="E3919" s="3" t="s">
        <v>58</v>
      </c>
      <c r="F3919" s="3"/>
      <c r="G3919" s="3">
        <v>2</v>
      </c>
      <c r="H3919" s="3"/>
      <c r="I3919" s="3"/>
      <c r="J3919" s="3"/>
      <c r="K3919" t="s">
        <v>184</v>
      </c>
      <c r="L3919" s="9">
        <v>1688633</v>
      </c>
      <c r="M3919" s="3" t="s">
        <v>46</v>
      </c>
      <c r="N3919" s="3" t="s">
        <v>63</v>
      </c>
      <c r="O3919" s="3">
        <v>1221</v>
      </c>
      <c r="P3919" s="3">
        <v>161.77000000000001</v>
      </c>
      <c r="Q3919" t="s">
        <v>76</v>
      </c>
      <c r="R3919" t="str">
        <f t="shared" si="184"/>
        <v>PORT09 to PORT04</v>
      </c>
      <c r="S3919" s="3">
        <v>360</v>
      </c>
      <c r="T3919" s="3">
        <v>0.55524729045120425</v>
      </c>
      <c r="U3919" s="10">
        <f t="shared" si="185"/>
        <v>677.95694164092038</v>
      </c>
      <c r="V3919" s="3" t="s">
        <v>82</v>
      </c>
    </row>
    <row r="3920" spans="1:22" x14ac:dyDescent="0.25">
      <c r="A3920" s="3">
        <v>1417920467</v>
      </c>
      <c r="B3920" s="11">
        <v>44652</v>
      </c>
      <c r="C3920" s="14">
        <v>44204</v>
      </c>
      <c r="D3920" s="13">
        <f t="shared" si="183"/>
        <v>44654</v>
      </c>
      <c r="E3920" s="3" t="s">
        <v>58</v>
      </c>
      <c r="F3920" s="3"/>
      <c r="G3920" s="3">
        <v>2</v>
      </c>
      <c r="H3920" s="3"/>
      <c r="I3920" s="3"/>
      <c r="J3920" s="3"/>
      <c r="K3920" t="s">
        <v>184</v>
      </c>
      <c r="L3920" s="9">
        <v>1683403</v>
      </c>
      <c r="M3920" s="3" t="s">
        <v>46</v>
      </c>
      <c r="N3920" s="3" t="s">
        <v>63</v>
      </c>
      <c r="O3920" s="3">
        <v>1364</v>
      </c>
      <c r="P3920" s="3">
        <v>83.88</v>
      </c>
      <c r="Q3920" t="s">
        <v>76</v>
      </c>
      <c r="R3920" t="str">
        <f t="shared" si="184"/>
        <v>PORT09 to PORT04</v>
      </c>
      <c r="S3920" s="3">
        <v>360</v>
      </c>
      <c r="T3920" s="3">
        <v>0.55524729045120425</v>
      </c>
      <c r="U3920" s="10">
        <f t="shared" si="185"/>
        <v>757.35730417544255</v>
      </c>
      <c r="V3920" s="3" t="s">
        <v>197</v>
      </c>
    </row>
    <row r="3921" spans="1:22" x14ac:dyDescent="0.25">
      <c r="A3921" s="3">
        <v>1417920468</v>
      </c>
      <c r="B3921" s="11">
        <v>44665</v>
      </c>
      <c r="C3921" s="14">
        <v>43517</v>
      </c>
      <c r="D3921" s="13">
        <f t="shared" si="183"/>
        <v>44666</v>
      </c>
      <c r="E3921" s="3" t="s">
        <v>56</v>
      </c>
      <c r="F3921" s="3"/>
      <c r="G3921" s="3">
        <v>2</v>
      </c>
      <c r="H3921" s="3"/>
      <c r="I3921" s="3"/>
      <c r="J3921" s="3"/>
      <c r="K3921" t="s">
        <v>186</v>
      </c>
      <c r="L3921" s="9">
        <v>1700305</v>
      </c>
      <c r="M3921" s="3" t="s">
        <v>36</v>
      </c>
      <c r="N3921" s="3" t="s">
        <v>63</v>
      </c>
      <c r="O3921" s="3">
        <v>478</v>
      </c>
      <c r="P3921" s="3">
        <v>77.150000000000006</v>
      </c>
      <c r="Q3921" t="s">
        <v>76</v>
      </c>
      <c r="R3921" t="str">
        <f t="shared" si="184"/>
        <v>PORT09 to PORT02</v>
      </c>
      <c r="S3921" s="3">
        <v>400</v>
      </c>
      <c r="T3921" s="3">
        <v>0.56697618492956181</v>
      </c>
      <c r="U3921" s="10">
        <f t="shared" si="185"/>
        <v>271.01461639633055</v>
      </c>
      <c r="V3921" s="3" t="s">
        <v>197</v>
      </c>
    </row>
    <row r="3922" spans="1:22" x14ac:dyDescent="0.25">
      <c r="A3922" s="3">
        <v>1417920476</v>
      </c>
      <c r="B3922" s="11">
        <v>44652</v>
      </c>
      <c r="C3922" s="14">
        <v>43827</v>
      </c>
      <c r="D3922" s="13">
        <f t="shared" si="183"/>
        <v>44653</v>
      </c>
      <c r="E3922" s="3" t="s">
        <v>56</v>
      </c>
      <c r="F3922" s="3"/>
      <c r="G3922" s="3">
        <v>2</v>
      </c>
      <c r="H3922" s="3"/>
      <c r="I3922" s="3"/>
      <c r="J3922" s="3"/>
      <c r="K3922" t="s">
        <v>182</v>
      </c>
      <c r="L3922" s="9">
        <v>1683359</v>
      </c>
      <c r="M3922" s="3" t="s">
        <v>45</v>
      </c>
      <c r="N3922" s="3" t="s">
        <v>63</v>
      </c>
      <c r="O3922" s="3">
        <v>355</v>
      </c>
      <c r="P3922" s="3">
        <v>17.02</v>
      </c>
      <c r="Q3922" t="s">
        <v>76</v>
      </c>
      <c r="R3922" t="str">
        <f t="shared" si="184"/>
        <v>PORT09 to PORT02</v>
      </c>
      <c r="S3922" s="3">
        <v>400</v>
      </c>
      <c r="T3922" s="3">
        <v>0.49358189848294531</v>
      </c>
      <c r="U3922" s="10">
        <f t="shared" si="185"/>
        <v>175.22157396144559</v>
      </c>
      <c r="V3922" s="3" t="s">
        <v>197</v>
      </c>
    </row>
    <row r="3923" spans="1:22" x14ac:dyDescent="0.25">
      <c r="A3923" s="3">
        <v>1417920481</v>
      </c>
      <c r="B3923" s="11">
        <v>44661</v>
      </c>
      <c r="C3923" s="14">
        <v>44051</v>
      </c>
      <c r="D3923" s="13">
        <f t="shared" si="183"/>
        <v>44662</v>
      </c>
      <c r="E3923" s="3" t="s">
        <v>56</v>
      </c>
      <c r="F3923" s="3"/>
      <c r="G3923" s="3">
        <v>2</v>
      </c>
      <c r="H3923" s="3"/>
      <c r="I3923" s="3"/>
      <c r="J3923" s="3"/>
      <c r="K3923" t="s">
        <v>182</v>
      </c>
      <c r="L3923" s="9">
        <v>1683527</v>
      </c>
      <c r="M3923" s="3" t="s">
        <v>45</v>
      </c>
      <c r="N3923" s="3" t="s">
        <v>63</v>
      </c>
      <c r="O3923" s="3">
        <v>562</v>
      </c>
      <c r="P3923" s="3">
        <v>56.13</v>
      </c>
      <c r="Q3923" t="s">
        <v>76</v>
      </c>
      <c r="R3923" t="str">
        <f t="shared" si="184"/>
        <v>PORT09 to PORT02</v>
      </c>
      <c r="S3923" s="3">
        <v>400</v>
      </c>
      <c r="T3923" s="3">
        <v>0.49358189848294531</v>
      </c>
      <c r="U3923" s="10">
        <f t="shared" si="185"/>
        <v>277.39302694741525</v>
      </c>
      <c r="V3923" s="3" t="s">
        <v>197</v>
      </c>
    </row>
    <row r="3924" spans="1:22" x14ac:dyDescent="0.25">
      <c r="A3924" s="3">
        <v>1417920490</v>
      </c>
      <c r="B3924" s="11">
        <v>44655</v>
      </c>
      <c r="C3924" s="14">
        <v>44100</v>
      </c>
      <c r="D3924" s="13">
        <f t="shared" si="183"/>
        <v>44656</v>
      </c>
      <c r="E3924" s="3" t="s">
        <v>56</v>
      </c>
      <c r="F3924" s="3"/>
      <c r="G3924" s="3">
        <v>2</v>
      </c>
      <c r="H3924" s="3"/>
      <c r="I3924" s="3"/>
      <c r="J3924" s="3"/>
      <c r="K3924" t="s">
        <v>186</v>
      </c>
      <c r="L3924" s="9">
        <v>1697252</v>
      </c>
      <c r="M3924" s="3" t="s">
        <v>36</v>
      </c>
      <c r="N3924" s="3" t="s">
        <v>63</v>
      </c>
      <c r="O3924" s="3">
        <v>568</v>
      </c>
      <c r="P3924" s="3">
        <v>41.63</v>
      </c>
      <c r="Q3924" t="s">
        <v>76</v>
      </c>
      <c r="R3924" t="str">
        <f t="shared" si="184"/>
        <v>PORT09 to PORT02</v>
      </c>
      <c r="S3924" s="3">
        <v>400</v>
      </c>
      <c r="T3924" s="3">
        <v>0.56697618492956181</v>
      </c>
      <c r="U3924" s="10">
        <f t="shared" si="185"/>
        <v>322.04247303999114</v>
      </c>
      <c r="V3924" s="3" t="s">
        <v>197</v>
      </c>
    </row>
    <row r="3925" spans="1:22" x14ac:dyDescent="0.25">
      <c r="A3925" s="3">
        <v>1417920494</v>
      </c>
      <c r="B3925" s="11">
        <v>44654</v>
      </c>
      <c r="C3925" s="14">
        <v>44472</v>
      </c>
      <c r="D3925" s="13">
        <f t="shared" si="183"/>
        <v>44656</v>
      </c>
      <c r="E3925" s="3" t="s">
        <v>58</v>
      </c>
      <c r="F3925" s="3"/>
      <c r="G3925" s="3">
        <v>2</v>
      </c>
      <c r="H3925" s="3"/>
      <c r="I3925" s="3"/>
      <c r="J3925" s="3"/>
      <c r="K3925" t="s">
        <v>185</v>
      </c>
      <c r="L3925" s="9">
        <v>1691774</v>
      </c>
      <c r="M3925" s="3" t="s">
        <v>48</v>
      </c>
      <c r="N3925" s="3" t="s">
        <v>63</v>
      </c>
      <c r="O3925" s="3">
        <v>2521</v>
      </c>
      <c r="P3925" s="3">
        <v>58.13</v>
      </c>
      <c r="Q3925" t="s">
        <v>76</v>
      </c>
      <c r="R3925" t="str">
        <f t="shared" si="184"/>
        <v>PORT09 to PORT04</v>
      </c>
      <c r="S3925" s="3">
        <v>360</v>
      </c>
      <c r="T3925" s="3">
        <v>0.46970705658151307</v>
      </c>
      <c r="U3925" s="10">
        <f t="shared" si="185"/>
        <v>1184.1314896419944</v>
      </c>
      <c r="V3925" s="3" t="s">
        <v>197</v>
      </c>
    </row>
    <row r="3926" spans="1:22" x14ac:dyDescent="0.25">
      <c r="A3926" s="3">
        <v>1417920503</v>
      </c>
      <c r="B3926" s="11">
        <v>44661</v>
      </c>
      <c r="C3926" s="14">
        <v>43615</v>
      </c>
      <c r="D3926" s="13">
        <f t="shared" si="183"/>
        <v>44663</v>
      </c>
      <c r="E3926" s="3" t="s">
        <v>65</v>
      </c>
      <c r="F3926" s="3"/>
      <c r="G3926" s="3">
        <v>1</v>
      </c>
      <c r="H3926" s="3"/>
      <c r="I3926" s="3"/>
      <c r="J3926" s="3"/>
      <c r="K3926" t="s">
        <v>181</v>
      </c>
      <c r="L3926" s="9">
        <v>1669095</v>
      </c>
      <c r="M3926" s="3" t="s">
        <v>53</v>
      </c>
      <c r="N3926" s="3" t="s">
        <v>63</v>
      </c>
      <c r="O3926" s="3">
        <v>1338</v>
      </c>
      <c r="P3926" s="3">
        <v>816.8</v>
      </c>
      <c r="Q3926" t="s">
        <v>76</v>
      </c>
      <c r="R3926" t="str">
        <f t="shared" si="184"/>
        <v>PORT09 to PORT11</v>
      </c>
      <c r="S3926" s="3">
        <v>210</v>
      </c>
      <c r="T3926" s="3">
        <v>2.0362537598033468</v>
      </c>
      <c r="U3926" s="10">
        <f t="shared" si="185"/>
        <v>2724.5075306168778</v>
      </c>
      <c r="V3926" s="3" t="s">
        <v>198</v>
      </c>
    </row>
    <row r="3927" spans="1:22" x14ac:dyDescent="0.25">
      <c r="A3927" s="3">
        <v>1417920513</v>
      </c>
      <c r="B3927" s="11">
        <v>44665</v>
      </c>
      <c r="C3927" s="14">
        <v>44176</v>
      </c>
      <c r="D3927" s="13">
        <f t="shared" si="183"/>
        <v>44666</v>
      </c>
      <c r="E3927" s="3" t="s">
        <v>58</v>
      </c>
      <c r="F3927" s="3"/>
      <c r="G3927" s="3">
        <v>2</v>
      </c>
      <c r="H3927" s="3"/>
      <c r="I3927" s="3"/>
      <c r="J3927" s="3"/>
      <c r="K3927" t="s">
        <v>176</v>
      </c>
      <c r="L3927" s="9">
        <v>1699670</v>
      </c>
      <c r="M3927" s="3" t="s">
        <v>44</v>
      </c>
      <c r="N3927" s="3" t="s">
        <v>63</v>
      </c>
      <c r="O3927" s="3">
        <v>386</v>
      </c>
      <c r="P3927" s="3">
        <v>77.37</v>
      </c>
      <c r="Q3927" t="s">
        <v>76</v>
      </c>
      <c r="R3927" t="str">
        <f t="shared" si="184"/>
        <v>PORT09 to PORT04</v>
      </c>
      <c r="S3927" s="3">
        <v>360</v>
      </c>
      <c r="T3927" s="3">
        <v>0.46507109738293506</v>
      </c>
      <c r="U3927" s="10">
        <f t="shared" si="185"/>
        <v>179.51744358981293</v>
      </c>
      <c r="V3927" s="3" t="s">
        <v>197</v>
      </c>
    </row>
    <row r="3928" spans="1:22" x14ac:dyDescent="0.25">
      <c r="A3928" s="3">
        <v>1417920522</v>
      </c>
      <c r="B3928" s="11">
        <v>44658</v>
      </c>
      <c r="C3928" s="14">
        <v>44567</v>
      </c>
      <c r="D3928" s="13">
        <f t="shared" si="183"/>
        <v>44660</v>
      </c>
      <c r="E3928" s="3" t="s">
        <v>58</v>
      </c>
      <c r="F3928" s="3"/>
      <c r="G3928" s="3">
        <v>2</v>
      </c>
      <c r="H3928" s="3"/>
      <c r="I3928" s="3"/>
      <c r="J3928" s="3"/>
      <c r="K3928" t="s">
        <v>176</v>
      </c>
      <c r="L3928" s="9">
        <v>1699670</v>
      </c>
      <c r="M3928" s="3" t="s">
        <v>44</v>
      </c>
      <c r="N3928" s="3" t="s">
        <v>63</v>
      </c>
      <c r="O3928" s="3">
        <v>2211</v>
      </c>
      <c r="P3928" s="3">
        <v>1908.64</v>
      </c>
      <c r="Q3928" t="s">
        <v>76</v>
      </c>
      <c r="R3928" t="str">
        <f t="shared" si="184"/>
        <v>PORT09 to PORT04</v>
      </c>
      <c r="S3928" s="3">
        <v>360</v>
      </c>
      <c r="T3928" s="3">
        <v>0.46507109738293506</v>
      </c>
      <c r="U3928" s="10">
        <f t="shared" si="185"/>
        <v>1028.2721963136694</v>
      </c>
      <c r="V3928" s="3" t="s">
        <v>79</v>
      </c>
    </row>
    <row r="3929" spans="1:22" x14ac:dyDescent="0.25">
      <c r="A3929" s="3">
        <v>1417920531</v>
      </c>
      <c r="B3929" s="11">
        <v>44654</v>
      </c>
      <c r="C3929" s="14">
        <v>43799</v>
      </c>
      <c r="D3929" s="13">
        <f t="shared" si="183"/>
        <v>44656</v>
      </c>
      <c r="E3929" s="3" t="s">
        <v>56</v>
      </c>
      <c r="F3929" s="3"/>
      <c r="G3929" s="3">
        <v>2</v>
      </c>
      <c r="H3929" s="3"/>
      <c r="I3929" s="3"/>
      <c r="J3929" s="3"/>
      <c r="K3929" t="s">
        <v>182</v>
      </c>
      <c r="L3929" s="9">
        <v>1683419</v>
      </c>
      <c r="M3929" s="3" t="s">
        <v>45</v>
      </c>
      <c r="N3929" s="3" t="s">
        <v>63</v>
      </c>
      <c r="O3929" s="3">
        <v>1783</v>
      </c>
      <c r="P3929" s="3">
        <v>99.02</v>
      </c>
      <c r="Q3929" t="s">
        <v>76</v>
      </c>
      <c r="R3929" t="str">
        <f t="shared" si="184"/>
        <v>PORT09 to PORT02</v>
      </c>
      <c r="S3929" s="3">
        <v>400</v>
      </c>
      <c r="T3929" s="3">
        <v>0.49358189848294531</v>
      </c>
      <c r="U3929" s="10">
        <f t="shared" si="185"/>
        <v>880.05652499509154</v>
      </c>
      <c r="V3929" s="3" t="s">
        <v>197</v>
      </c>
    </row>
    <row r="3930" spans="1:22" x14ac:dyDescent="0.25">
      <c r="A3930" s="3">
        <v>1417920540</v>
      </c>
      <c r="B3930" s="11">
        <v>44661</v>
      </c>
      <c r="C3930" s="14">
        <v>44033</v>
      </c>
      <c r="D3930" s="13">
        <f t="shared" si="183"/>
        <v>44663</v>
      </c>
      <c r="E3930" s="3" t="s">
        <v>58</v>
      </c>
      <c r="F3930" s="3"/>
      <c r="G3930" s="3">
        <v>2</v>
      </c>
      <c r="H3930" s="3"/>
      <c r="I3930" s="3"/>
      <c r="J3930" s="3"/>
      <c r="K3930" t="s">
        <v>184</v>
      </c>
      <c r="L3930" s="9">
        <v>1683769</v>
      </c>
      <c r="M3930" s="3" t="s">
        <v>46</v>
      </c>
      <c r="N3930" s="3" t="s">
        <v>63</v>
      </c>
      <c r="O3930" s="3">
        <v>2058</v>
      </c>
      <c r="P3930" s="3">
        <v>193.29</v>
      </c>
      <c r="Q3930" t="s">
        <v>76</v>
      </c>
      <c r="R3930" t="str">
        <f t="shared" si="184"/>
        <v>PORT09 to PORT04</v>
      </c>
      <c r="S3930" s="3">
        <v>360</v>
      </c>
      <c r="T3930" s="3">
        <v>0.55524729045120425</v>
      </c>
      <c r="U3930" s="10">
        <f t="shared" si="185"/>
        <v>1142.6989237485784</v>
      </c>
      <c r="V3930" s="3" t="s">
        <v>82</v>
      </c>
    </row>
    <row r="3931" spans="1:22" x14ac:dyDescent="0.25">
      <c r="A3931" s="3">
        <v>1417920547</v>
      </c>
      <c r="B3931" s="11">
        <v>44665</v>
      </c>
      <c r="C3931" s="14">
        <v>43774</v>
      </c>
      <c r="D3931" s="13">
        <f t="shared" si="183"/>
        <v>44666</v>
      </c>
      <c r="E3931" s="3" t="s">
        <v>58</v>
      </c>
      <c r="F3931" s="3"/>
      <c r="G3931" s="3">
        <v>2</v>
      </c>
      <c r="H3931" s="3"/>
      <c r="I3931" s="3"/>
      <c r="J3931" s="3"/>
      <c r="K3931" t="s">
        <v>185</v>
      </c>
      <c r="L3931" s="9">
        <v>1685256</v>
      </c>
      <c r="M3931" s="3" t="s">
        <v>48</v>
      </c>
      <c r="N3931" s="3" t="s">
        <v>63</v>
      </c>
      <c r="O3931" s="3">
        <v>280</v>
      </c>
      <c r="P3931" s="3">
        <v>41.85</v>
      </c>
      <c r="Q3931" t="s">
        <v>76</v>
      </c>
      <c r="R3931" t="str">
        <f t="shared" si="184"/>
        <v>PORT09 to PORT04</v>
      </c>
      <c r="S3931" s="3">
        <v>360</v>
      </c>
      <c r="T3931" s="3">
        <v>0.46970705658151307</v>
      </c>
      <c r="U3931" s="10">
        <f t="shared" si="185"/>
        <v>131.51797584282366</v>
      </c>
      <c r="V3931" s="3" t="s">
        <v>197</v>
      </c>
    </row>
    <row r="3932" spans="1:22" x14ac:dyDescent="0.25">
      <c r="A3932" s="3">
        <v>1417920557</v>
      </c>
      <c r="B3932" s="11">
        <v>44654</v>
      </c>
      <c r="C3932" s="14">
        <v>43643</v>
      </c>
      <c r="D3932" s="13">
        <f t="shared" si="183"/>
        <v>44656</v>
      </c>
      <c r="E3932" s="3" t="s">
        <v>56</v>
      </c>
      <c r="F3932" s="3"/>
      <c r="G3932" s="3">
        <v>2</v>
      </c>
      <c r="H3932" s="3"/>
      <c r="I3932" s="3"/>
      <c r="J3932" s="3"/>
      <c r="K3932" t="s">
        <v>186</v>
      </c>
      <c r="L3932" s="9">
        <v>1685011</v>
      </c>
      <c r="M3932" s="3" t="s">
        <v>36</v>
      </c>
      <c r="N3932" s="3" t="s">
        <v>63</v>
      </c>
      <c r="O3932" s="3">
        <v>1095</v>
      </c>
      <c r="P3932" s="3">
        <v>63.07</v>
      </c>
      <c r="Q3932" t="s">
        <v>76</v>
      </c>
      <c r="R3932" t="str">
        <f t="shared" si="184"/>
        <v>PORT09 to PORT02</v>
      </c>
      <c r="S3932" s="3">
        <v>400</v>
      </c>
      <c r="T3932" s="3">
        <v>0.56697618492956181</v>
      </c>
      <c r="U3932" s="10">
        <f t="shared" si="185"/>
        <v>620.83892249787016</v>
      </c>
      <c r="V3932" s="3" t="s">
        <v>197</v>
      </c>
    </row>
    <row r="3933" spans="1:22" x14ac:dyDescent="0.25">
      <c r="A3933" s="3">
        <v>1417920566</v>
      </c>
      <c r="B3933" s="11">
        <v>44654</v>
      </c>
      <c r="C3933" s="14">
        <v>43551</v>
      </c>
      <c r="D3933" s="13">
        <f t="shared" si="183"/>
        <v>44656</v>
      </c>
      <c r="E3933" s="3" t="s">
        <v>56</v>
      </c>
      <c r="F3933" s="3"/>
      <c r="G3933" s="3">
        <v>2</v>
      </c>
      <c r="H3933" s="3"/>
      <c r="I3933" s="3"/>
      <c r="J3933" s="3"/>
      <c r="K3933" t="s">
        <v>186</v>
      </c>
      <c r="L3933" s="9">
        <v>1683107</v>
      </c>
      <c r="M3933" s="3" t="s">
        <v>36</v>
      </c>
      <c r="N3933" s="3" t="s">
        <v>63</v>
      </c>
      <c r="O3933" s="3">
        <v>2995</v>
      </c>
      <c r="P3933" s="3">
        <v>90.79</v>
      </c>
      <c r="Q3933" t="s">
        <v>76</v>
      </c>
      <c r="R3933" t="str">
        <f t="shared" si="184"/>
        <v>PORT09 to PORT02</v>
      </c>
      <c r="S3933" s="3">
        <v>400</v>
      </c>
      <c r="T3933" s="3">
        <v>0.56697618492956181</v>
      </c>
      <c r="U3933" s="10">
        <f t="shared" si="185"/>
        <v>1698.0936738640376</v>
      </c>
      <c r="V3933" s="3" t="s">
        <v>197</v>
      </c>
    </row>
    <row r="3934" spans="1:22" x14ac:dyDescent="0.25">
      <c r="A3934" s="3">
        <v>1417920569</v>
      </c>
      <c r="B3934" s="11">
        <v>44655</v>
      </c>
      <c r="C3934" s="14">
        <v>43703</v>
      </c>
      <c r="D3934" s="13">
        <f t="shared" si="183"/>
        <v>44657</v>
      </c>
      <c r="E3934" s="3" t="s">
        <v>58</v>
      </c>
      <c r="F3934" s="3"/>
      <c r="G3934" s="3">
        <v>2</v>
      </c>
      <c r="H3934" s="3"/>
      <c r="I3934" s="3"/>
      <c r="J3934" s="3"/>
      <c r="K3934" t="s">
        <v>184</v>
      </c>
      <c r="L3934" s="9">
        <v>1686756</v>
      </c>
      <c r="M3934" s="3" t="s">
        <v>46</v>
      </c>
      <c r="N3934" s="3" t="s">
        <v>63</v>
      </c>
      <c r="O3934" s="3">
        <v>1112</v>
      </c>
      <c r="P3934" s="3">
        <v>58.63</v>
      </c>
      <c r="Q3934" t="s">
        <v>76</v>
      </c>
      <c r="R3934" t="str">
        <f t="shared" si="184"/>
        <v>PORT09 to PORT04</v>
      </c>
      <c r="S3934" s="3">
        <v>360</v>
      </c>
      <c r="T3934" s="3">
        <v>0.55524729045120425</v>
      </c>
      <c r="U3934" s="10">
        <f t="shared" si="185"/>
        <v>617.43498698173914</v>
      </c>
      <c r="V3934" s="3" t="s">
        <v>197</v>
      </c>
    </row>
    <row r="3935" spans="1:22" x14ac:dyDescent="0.25">
      <c r="A3935" s="3">
        <v>1417920577</v>
      </c>
      <c r="B3935" s="11">
        <v>44658</v>
      </c>
      <c r="C3935" s="14">
        <v>44213</v>
      </c>
      <c r="D3935" s="13">
        <f t="shared" si="183"/>
        <v>44659</v>
      </c>
      <c r="E3935" s="3" t="s">
        <v>59</v>
      </c>
      <c r="F3935" s="3"/>
      <c r="G3935" s="3">
        <v>3</v>
      </c>
      <c r="H3935" s="3"/>
      <c r="I3935" s="3"/>
      <c r="J3935" s="3"/>
      <c r="K3935" t="s">
        <v>189</v>
      </c>
      <c r="L3935" s="9">
        <v>1684170</v>
      </c>
      <c r="M3935" s="3" t="s">
        <v>39</v>
      </c>
      <c r="N3935" s="3" t="s">
        <v>63</v>
      </c>
      <c r="O3935" s="3">
        <v>610</v>
      </c>
      <c r="P3935" s="3">
        <v>10.24</v>
      </c>
      <c r="Q3935" t="s">
        <v>76</v>
      </c>
      <c r="R3935" t="str">
        <f t="shared" si="184"/>
        <v>PORT09 to PORT05</v>
      </c>
      <c r="S3935" s="3">
        <v>440</v>
      </c>
      <c r="T3935" s="3">
        <v>0.42850329514821733</v>
      </c>
      <c r="U3935" s="10">
        <f t="shared" si="185"/>
        <v>261.38701004041258</v>
      </c>
      <c r="V3935" s="3" t="s">
        <v>197</v>
      </c>
    </row>
    <row r="3936" spans="1:22" x14ac:dyDescent="0.25">
      <c r="A3936" s="3">
        <v>1417920585</v>
      </c>
      <c r="B3936" s="11">
        <v>44652</v>
      </c>
      <c r="C3936" s="14">
        <v>44080</v>
      </c>
      <c r="D3936" s="13">
        <f t="shared" si="183"/>
        <v>44653</v>
      </c>
      <c r="E3936" s="3" t="s">
        <v>58</v>
      </c>
      <c r="F3936" s="3"/>
      <c r="G3936" s="3">
        <v>2</v>
      </c>
      <c r="H3936" s="3"/>
      <c r="I3936" s="3"/>
      <c r="J3936" s="3"/>
      <c r="K3936" t="s">
        <v>185</v>
      </c>
      <c r="L3936" s="9">
        <v>1696021</v>
      </c>
      <c r="M3936" s="3" t="s">
        <v>48</v>
      </c>
      <c r="N3936" s="3" t="s">
        <v>63</v>
      </c>
      <c r="O3936" s="3">
        <v>769</v>
      </c>
      <c r="P3936" s="3">
        <v>43.55</v>
      </c>
      <c r="Q3936" t="s">
        <v>76</v>
      </c>
      <c r="R3936" t="str">
        <f t="shared" si="184"/>
        <v>PORT09 to PORT04</v>
      </c>
      <c r="S3936" s="3">
        <v>360</v>
      </c>
      <c r="T3936" s="3">
        <v>0.46970705658151307</v>
      </c>
      <c r="U3936" s="10">
        <f t="shared" si="185"/>
        <v>361.20472651118354</v>
      </c>
      <c r="V3936" s="3" t="s">
        <v>197</v>
      </c>
    </row>
    <row r="3937" spans="1:22" x14ac:dyDescent="0.25">
      <c r="A3937" s="3">
        <v>1417920592</v>
      </c>
      <c r="B3937" s="11">
        <v>44661</v>
      </c>
      <c r="C3937" s="14">
        <v>43549</v>
      </c>
      <c r="D3937" s="13">
        <f t="shared" si="183"/>
        <v>44663</v>
      </c>
      <c r="E3937" s="3" t="s">
        <v>58</v>
      </c>
      <c r="F3937" s="3"/>
      <c r="G3937" s="3">
        <v>2</v>
      </c>
      <c r="H3937" s="3"/>
      <c r="I3937" s="3"/>
      <c r="J3937" s="3"/>
      <c r="K3937" t="s">
        <v>185</v>
      </c>
      <c r="L3937" s="9">
        <v>1652883</v>
      </c>
      <c r="M3937" s="3" t="s">
        <v>48</v>
      </c>
      <c r="N3937" s="3" t="s">
        <v>63</v>
      </c>
      <c r="O3937" s="3">
        <v>3193</v>
      </c>
      <c r="P3937" s="3">
        <v>186.04</v>
      </c>
      <c r="Q3937" t="s">
        <v>76</v>
      </c>
      <c r="R3937" t="str">
        <f t="shared" si="184"/>
        <v>PORT09 to PORT04</v>
      </c>
      <c r="S3937" s="3">
        <v>360</v>
      </c>
      <c r="T3937" s="3">
        <v>0.46970705658151307</v>
      </c>
      <c r="U3937" s="10">
        <f t="shared" si="185"/>
        <v>1499.7746316647713</v>
      </c>
      <c r="V3937" s="3" t="s">
        <v>82</v>
      </c>
    </row>
    <row r="3938" spans="1:22" x14ac:dyDescent="0.25">
      <c r="A3938" s="3">
        <v>1417920597</v>
      </c>
      <c r="B3938" s="11">
        <v>44665</v>
      </c>
      <c r="C3938" s="14">
        <v>43747</v>
      </c>
      <c r="D3938" s="13">
        <f t="shared" si="183"/>
        <v>44666</v>
      </c>
      <c r="E3938" s="3" t="s">
        <v>56</v>
      </c>
      <c r="F3938" s="3"/>
      <c r="G3938" s="3">
        <v>2</v>
      </c>
      <c r="H3938" s="3"/>
      <c r="I3938" s="3"/>
      <c r="J3938" s="3"/>
      <c r="K3938" t="s">
        <v>182</v>
      </c>
      <c r="L3938" s="9">
        <v>1688695</v>
      </c>
      <c r="M3938" s="3" t="s">
        <v>45</v>
      </c>
      <c r="N3938" s="3" t="s">
        <v>63</v>
      </c>
      <c r="O3938" s="3">
        <v>393</v>
      </c>
      <c r="P3938" s="3">
        <v>49.17</v>
      </c>
      <c r="Q3938" t="s">
        <v>76</v>
      </c>
      <c r="R3938" t="str">
        <f t="shared" si="184"/>
        <v>PORT09 to PORT02</v>
      </c>
      <c r="S3938" s="3">
        <v>400</v>
      </c>
      <c r="T3938" s="3">
        <v>0.49358189848294531</v>
      </c>
      <c r="U3938" s="10">
        <f t="shared" si="185"/>
        <v>193.97768610379751</v>
      </c>
      <c r="V3938" s="3" t="s">
        <v>197</v>
      </c>
    </row>
    <row r="3939" spans="1:22" x14ac:dyDescent="0.25">
      <c r="A3939" s="3">
        <v>1417920601</v>
      </c>
      <c r="B3939" s="11">
        <v>44660</v>
      </c>
      <c r="C3939" s="14">
        <v>44385</v>
      </c>
      <c r="D3939" s="13">
        <f t="shared" si="183"/>
        <v>44662</v>
      </c>
      <c r="E3939" s="3" t="s">
        <v>56</v>
      </c>
      <c r="F3939" s="3"/>
      <c r="G3939" s="3">
        <v>2</v>
      </c>
      <c r="H3939" s="3"/>
      <c r="I3939" s="3"/>
      <c r="J3939" s="3"/>
      <c r="K3939" t="s">
        <v>186</v>
      </c>
      <c r="L3939" s="9">
        <v>1668787</v>
      </c>
      <c r="M3939" s="3" t="s">
        <v>36</v>
      </c>
      <c r="N3939" s="3" t="s">
        <v>63</v>
      </c>
      <c r="O3939" s="3">
        <v>2609</v>
      </c>
      <c r="P3939" s="3">
        <v>110.81</v>
      </c>
      <c r="Q3939" t="s">
        <v>76</v>
      </c>
      <c r="R3939" t="str">
        <f t="shared" si="184"/>
        <v>PORT09 to PORT02</v>
      </c>
      <c r="S3939" s="3">
        <v>400</v>
      </c>
      <c r="T3939" s="3">
        <v>0.56697618492956181</v>
      </c>
      <c r="U3939" s="10">
        <f t="shared" si="185"/>
        <v>1479.2408664812267</v>
      </c>
      <c r="V3939" s="3" t="s">
        <v>82</v>
      </c>
    </row>
    <row r="3940" spans="1:22" x14ac:dyDescent="0.25">
      <c r="A3940" s="3">
        <v>1417920604</v>
      </c>
      <c r="B3940" s="11">
        <v>44653</v>
      </c>
      <c r="C3940" s="14">
        <v>44423</v>
      </c>
      <c r="D3940" s="13">
        <f t="shared" si="183"/>
        <v>44654</v>
      </c>
      <c r="E3940" s="3" t="s">
        <v>60</v>
      </c>
      <c r="F3940" s="3"/>
      <c r="G3940" s="3">
        <v>1</v>
      </c>
      <c r="H3940" s="3"/>
      <c r="I3940" s="3"/>
      <c r="J3940" s="3"/>
      <c r="K3940" t="s">
        <v>183</v>
      </c>
      <c r="L3940" s="9">
        <v>1684717</v>
      </c>
      <c r="M3940" s="3" t="s">
        <v>41</v>
      </c>
      <c r="N3940" s="3" t="s">
        <v>63</v>
      </c>
      <c r="O3940" s="3">
        <v>688</v>
      </c>
      <c r="P3940" s="3">
        <v>74.319999999999993</v>
      </c>
      <c r="Q3940" t="s">
        <v>76</v>
      </c>
      <c r="R3940" t="str">
        <f t="shared" si="184"/>
        <v>PORT09 to PORT06</v>
      </c>
      <c r="S3940" s="3">
        <v>250</v>
      </c>
      <c r="T3940" s="3">
        <v>0.55408809762578848</v>
      </c>
      <c r="U3940" s="10">
        <f t="shared" si="185"/>
        <v>381.2126111665425</v>
      </c>
      <c r="V3940" s="3" t="s">
        <v>197</v>
      </c>
    </row>
    <row r="3941" spans="1:22" x14ac:dyDescent="0.25">
      <c r="A3941" s="3">
        <v>1417920606</v>
      </c>
      <c r="B3941" s="11">
        <v>44659</v>
      </c>
      <c r="C3941" s="14">
        <v>44355</v>
      </c>
      <c r="D3941" s="13">
        <f t="shared" si="183"/>
        <v>44660</v>
      </c>
      <c r="E3941" s="3" t="s">
        <v>60</v>
      </c>
      <c r="F3941" s="3"/>
      <c r="G3941" s="3">
        <v>1</v>
      </c>
      <c r="H3941" s="3"/>
      <c r="I3941" s="3"/>
      <c r="J3941" s="3"/>
      <c r="K3941" t="s">
        <v>183</v>
      </c>
      <c r="L3941" s="9">
        <v>1684644</v>
      </c>
      <c r="M3941" s="3" t="s">
        <v>41</v>
      </c>
      <c r="N3941" s="3" t="s">
        <v>63</v>
      </c>
      <c r="O3941" s="3">
        <v>620</v>
      </c>
      <c r="P3941" s="3">
        <v>54.01</v>
      </c>
      <c r="Q3941" t="s">
        <v>76</v>
      </c>
      <c r="R3941" t="str">
        <f t="shared" si="184"/>
        <v>PORT09 to PORT06</v>
      </c>
      <c r="S3941" s="3">
        <v>250</v>
      </c>
      <c r="T3941" s="3">
        <v>0.55408809762578848</v>
      </c>
      <c r="U3941" s="10">
        <f t="shared" si="185"/>
        <v>343.53462052798886</v>
      </c>
      <c r="V3941" s="3" t="s">
        <v>197</v>
      </c>
    </row>
    <row r="3942" spans="1:22" x14ac:dyDescent="0.25">
      <c r="A3942" s="3">
        <v>1417920608</v>
      </c>
      <c r="B3942" s="11">
        <v>44654</v>
      </c>
      <c r="C3942" s="14">
        <v>44255</v>
      </c>
      <c r="D3942" s="13">
        <f t="shared" si="183"/>
        <v>44655</v>
      </c>
      <c r="E3942" s="3" t="s">
        <v>58</v>
      </c>
      <c r="F3942" s="3"/>
      <c r="G3942" s="3">
        <v>2</v>
      </c>
      <c r="H3942" s="3"/>
      <c r="I3942" s="3"/>
      <c r="J3942" s="3"/>
      <c r="K3942" t="s">
        <v>185</v>
      </c>
      <c r="L3942" s="9">
        <v>1690143</v>
      </c>
      <c r="M3942" s="3" t="s">
        <v>48</v>
      </c>
      <c r="N3942" s="3" t="s">
        <v>63</v>
      </c>
      <c r="O3942" s="3">
        <v>688</v>
      </c>
      <c r="P3942" s="3">
        <v>78.41</v>
      </c>
      <c r="Q3942" t="s">
        <v>76</v>
      </c>
      <c r="R3942" t="str">
        <f t="shared" si="184"/>
        <v>PORT09 to PORT04</v>
      </c>
      <c r="S3942" s="3">
        <v>360</v>
      </c>
      <c r="T3942" s="3">
        <v>0.46970705658151307</v>
      </c>
      <c r="U3942" s="10">
        <f t="shared" si="185"/>
        <v>323.15845492808097</v>
      </c>
      <c r="V3942" s="3" t="s">
        <v>197</v>
      </c>
    </row>
    <row r="3943" spans="1:22" x14ac:dyDescent="0.25">
      <c r="A3943" s="3">
        <v>1417920615</v>
      </c>
      <c r="B3943" s="11">
        <v>44659</v>
      </c>
      <c r="C3943" s="14">
        <v>44379</v>
      </c>
      <c r="D3943" s="13">
        <f t="shared" si="183"/>
        <v>44660</v>
      </c>
      <c r="E3943" s="3" t="s">
        <v>58</v>
      </c>
      <c r="F3943" s="3"/>
      <c r="G3943" s="3">
        <v>2</v>
      </c>
      <c r="H3943" s="3"/>
      <c r="I3943" s="3"/>
      <c r="J3943" s="3"/>
      <c r="K3943" t="s">
        <v>185</v>
      </c>
      <c r="L3943" s="9">
        <v>1694274</v>
      </c>
      <c r="M3943" s="3" t="s">
        <v>48</v>
      </c>
      <c r="N3943" s="3" t="s">
        <v>63</v>
      </c>
      <c r="O3943" s="3">
        <v>361</v>
      </c>
      <c r="P3943" s="3">
        <v>61.7</v>
      </c>
      <c r="Q3943" t="s">
        <v>76</v>
      </c>
      <c r="R3943" t="str">
        <f t="shared" si="184"/>
        <v>PORT09 to PORT04</v>
      </c>
      <c r="S3943" s="3">
        <v>360</v>
      </c>
      <c r="T3943" s="3">
        <v>0.46970705658151307</v>
      </c>
      <c r="U3943" s="10">
        <f t="shared" si="185"/>
        <v>169.56424742592623</v>
      </c>
      <c r="V3943" s="3" t="s">
        <v>197</v>
      </c>
    </row>
    <row r="3944" spans="1:22" x14ac:dyDescent="0.25">
      <c r="A3944" s="3">
        <v>1417920618</v>
      </c>
      <c r="B3944" s="11">
        <v>44658</v>
      </c>
      <c r="C3944" s="14">
        <v>44495</v>
      </c>
      <c r="D3944" s="13">
        <f t="shared" si="183"/>
        <v>44660</v>
      </c>
      <c r="E3944" s="3" t="s">
        <v>56</v>
      </c>
      <c r="F3944" s="3"/>
      <c r="G3944" s="3">
        <v>2</v>
      </c>
      <c r="H3944" s="3"/>
      <c r="I3944" s="3"/>
      <c r="J3944" s="3"/>
      <c r="K3944" t="s">
        <v>182</v>
      </c>
      <c r="L3944" s="9">
        <v>1683769</v>
      </c>
      <c r="M3944" s="3" t="s">
        <v>45</v>
      </c>
      <c r="N3944" s="3" t="s">
        <v>63</v>
      </c>
      <c r="O3944" s="3">
        <v>1025</v>
      </c>
      <c r="P3944" s="3">
        <v>38.04</v>
      </c>
      <c r="Q3944" t="s">
        <v>76</v>
      </c>
      <c r="R3944" t="str">
        <f t="shared" si="184"/>
        <v>PORT09 to PORT02</v>
      </c>
      <c r="S3944" s="3">
        <v>400</v>
      </c>
      <c r="T3944" s="3">
        <v>0.49358189848294531</v>
      </c>
      <c r="U3944" s="10">
        <f t="shared" si="185"/>
        <v>505.92144594501895</v>
      </c>
      <c r="V3944" s="3" t="s">
        <v>197</v>
      </c>
    </row>
    <row r="3945" spans="1:22" x14ac:dyDescent="0.25">
      <c r="A3945" s="3">
        <v>1417920625</v>
      </c>
      <c r="B3945" s="11">
        <v>44660</v>
      </c>
      <c r="C3945" s="14">
        <v>44303</v>
      </c>
      <c r="D3945" s="13">
        <f t="shared" si="183"/>
        <v>44661</v>
      </c>
      <c r="E3945" s="3" t="s">
        <v>58</v>
      </c>
      <c r="F3945" s="3"/>
      <c r="G3945" s="3">
        <v>2</v>
      </c>
      <c r="H3945" s="3"/>
      <c r="I3945" s="3"/>
      <c r="J3945" s="3"/>
      <c r="K3945" t="s">
        <v>185</v>
      </c>
      <c r="L3945" s="9">
        <v>1685257</v>
      </c>
      <c r="M3945" s="3" t="s">
        <v>48</v>
      </c>
      <c r="N3945" s="3" t="s">
        <v>63</v>
      </c>
      <c r="O3945" s="3">
        <v>318</v>
      </c>
      <c r="P3945" s="3">
        <v>30.86</v>
      </c>
      <c r="Q3945" t="s">
        <v>76</v>
      </c>
      <c r="R3945" t="str">
        <f t="shared" si="184"/>
        <v>PORT09 to PORT04</v>
      </c>
      <c r="S3945" s="3">
        <v>360</v>
      </c>
      <c r="T3945" s="3">
        <v>0.46970705658151307</v>
      </c>
      <c r="U3945" s="10">
        <f t="shared" si="185"/>
        <v>149.36684399292116</v>
      </c>
      <c r="V3945" s="3" t="s">
        <v>197</v>
      </c>
    </row>
    <row r="3946" spans="1:22" x14ac:dyDescent="0.25">
      <c r="A3946" s="3">
        <v>1417920630</v>
      </c>
      <c r="B3946" s="11">
        <v>44665</v>
      </c>
      <c r="C3946" s="14">
        <v>43763</v>
      </c>
      <c r="D3946" s="13">
        <f t="shared" si="183"/>
        <v>44666</v>
      </c>
      <c r="E3946" s="3" t="s">
        <v>58</v>
      </c>
      <c r="F3946" s="3"/>
      <c r="G3946" s="3">
        <v>2</v>
      </c>
      <c r="H3946" s="3"/>
      <c r="I3946" s="3"/>
      <c r="J3946" s="3"/>
      <c r="K3946" t="s">
        <v>184</v>
      </c>
      <c r="L3946" s="9">
        <v>1683146</v>
      </c>
      <c r="M3946" s="3" t="s">
        <v>46</v>
      </c>
      <c r="N3946" s="3" t="s">
        <v>63</v>
      </c>
      <c r="O3946" s="3">
        <v>421</v>
      </c>
      <c r="P3946" s="3">
        <v>69.14</v>
      </c>
      <c r="Q3946" t="s">
        <v>76</v>
      </c>
      <c r="R3946" t="str">
        <f t="shared" si="184"/>
        <v>PORT09 to PORT04</v>
      </c>
      <c r="S3946" s="3">
        <v>360</v>
      </c>
      <c r="T3946" s="3">
        <v>0.55524729045120425</v>
      </c>
      <c r="U3946" s="10">
        <f t="shared" si="185"/>
        <v>233.75910927995699</v>
      </c>
      <c r="V3946" s="3" t="s">
        <v>197</v>
      </c>
    </row>
    <row r="3947" spans="1:22" x14ac:dyDescent="0.25">
      <c r="A3947" s="3">
        <v>1417920640</v>
      </c>
      <c r="B3947" s="11">
        <v>44652</v>
      </c>
      <c r="C3947" s="14">
        <v>44101</v>
      </c>
      <c r="D3947" s="13">
        <f t="shared" si="183"/>
        <v>44653</v>
      </c>
      <c r="E3947" s="3" t="s">
        <v>58</v>
      </c>
      <c r="F3947" s="3"/>
      <c r="G3947" s="3">
        <v>2</v>
      </c>
      <c r="H3947" s="3"/>
      <c r="I3947" s="3"/>
      <c r="J3947" s="3"/>
      <c r="K3947" t="s">
        <v>185</v>
      </c>
      <c r="L3947" s="9">
        <v>1694273</v>
      </c>
      <c r="M3947" s="3" t="s">
        <v>48</v>
      </c>
      <c r="N3947" s="3" t="s">
        <v>63</v>
      </c>
      <c r="O3947" s="3">
        <v>660</v>
      </c>
      <c r="P3947" s="3">
        <v>49.64</v>
      </c>
      <c r="Q3947" t="s">
        <v>76</v>
      </c>
      <c r="R3947" t="str">
        <f t="shared" si="184"/>
        <v>PORT09 to PORT04</v>
      </c>
      <c r="S3947" s="3">
        <v>360</v>
      </c>
      <c r="T3947" s="3">
        <v>0.46970705658151307</v>
      </c>
      <c r="U3947" s="10">
        <f t="shared" si="185"/>
        <v>310.00665734379862</v>
      </c>
      <c r="V3947" s="3" t="s">
        <v>197</v>
      </c>
    </row>
    <row r="3948" spans="1:22" x14ac:dyDescent="0.25">
      <c r="A3948" s="3">
        <v>1417920642</v>
      </c>
      <c r="B3948" s="11">
        <v>44652</v>
      </c>
      <c r="C3948" s="14">
        <v>43607</v>
      </c>
      <c r="D3948" s="13">
        <f t="shared" si="183"/>
        <v>44654</v>
      </c>
      <c r="E3948" s="3" t="s">
        <v>59</v>
      </c>
      <c r="F3948" s="3"/>
      <c r="G3948" s="3">
        <v>3</v>
      </c>
      <c r="H3948" s="3"/>
      <c r="I3948" s="3"/>
      <c r="J3948" s="3"/>
      <c r="K3948" t="s">
        <v>189</v>
      </c>
      <c r="L3948" s="9">
        <v>1684645</v>
      </c>
      <c r="M3948" s="3" t="s">
        <v>39</v>
      </c>
      <c r="N3948" s="3" t="s">
        <v>63</v>
      </c>
      <c r="O3948" s="3">
        <v>1667</v>
      </c>
      <c r="P3948" s="3">
        <v>199.23</v>
      </c>
      <c r="Q3948" t="s">
        <v>76</v>
      </c>
      <c r="R3948" t="str">
        <f t="shared" si="184"/>
        <v>PORT09 to PORT05</v>
      </c>
      <c r="S3948" s="3">
        <v>440</v>
      </c>
      <c r="T3948" s="3">
        <v>0.42850329514821733</v>
      </c>
      <c r="U3948" s="10">
        <f t="shared" si="185"/>
        <v>714.31499301207828</v>
      </c>
      <c r="V3948" s="3" t="s">
        <v>82</v>
      </c>
    </row>
    <row r="3949" spans="1:22" x14ac:dyDescent="0.25">
      <c r="A3949" s="3">
        <v>1417920643</v>
      </c>
      <c r="B3949" s="11">
        <v>44653</v>
      </c>
      <c r="C3949" s="14">
        <v>43638</v>
      </c>
      <c r="D3949" s="13">
        <f t="shared" si="183"/>
        <v>44655</v>
      </c>
      <c r="E3949" s="3" t="s">
        <v>56</v>
      </c>
      <c r="F3949" s="3"/>
      <c r="G3949" s="3">
        <v>2</v>
      </c>
      <c r="H3949" s="3"/>
      <c r="I3949" s="3"/>
      <c r="J3949" s="3"/>
      <c r="K3949" t="s">
        <v>182</v>
      </c>
      <c r="L3949" s="9">
        <v>1688290</v>
      </c>
      <c r="M3949" s="3" t="s">
        <v>45</v>
      </c>
      <c r="N3949" s="3" t="s">
        <v>63</v>
      </c>
      <c r="O3949" s="3">
        <v>1303</v>
      </c>
      <c r="P3949" s="3">
        <v>74.28</v>
      </c>
      <c r="Q3949" t="s">
        <v>76</v>
      </c>
      <c r="R3949" t="str">
        <f t="shared" si="184"/>
        <v>PORT09 to PORT02</v>
      </c>
      <c r="S3949" s="3">
        <v>400</v>
      </c>
      <c r="T3949" s="3">
        <v>0.49358189848294531</v>
      </c>
      <c r="U3949" s="10">
        <f t="shared" si="185"/>
        <v>643.1372137232778</v>
      </c>
      <c r="V3949" s="3" t="s">
        <v>197</v>
      </c>
    </row>
    <row r="3950" spans="1:22" x14ac:dyDescent="0.25">
      <c r="A3950" s="3">
        <v>1417920650</v>
      </c>
      <c r="B3950" s="11">
        <v>44653</v>
      </c>
      <c r="C3950" s="14">
        <v>44234</v>
      </c>
      <c r="D3950" s="13">
        <f t="shared" si="183"/>
        <v>44654</v>
      </c>
      <c r="E3950" s="3" t="s">
        <v>56</v>
      </c>
      <c r="F3950" s="3"/>
      <c r="G3950" s="3">
        <v>2</v>
      </c>
      <c r="H3950" s="3"/>
      <c r="I3950" s="3"/>
      <c r="J3950" s="3"/>
      <c r="K3950" t="s">
        <v>182</v>
      </c>
      <c r="L3950" s="9">
        <v>1683134</v>
      </c>
      <c r="M3950" s="3" t="s">
        <v>45</v>
      </c>
      <c r="N3950" s="3" t="s">
        <v>63</v>
      </c>
      <c r="O3950" s="3">
        <v>378</v>
      </c>
      <c r="P3950" s="3">
        <v>61.58</v>
      </c>
      <c r="Q3950" t="s">
        <v>76</v>
      </c>
      <c r="R3950" t="str">
        <f t="shared" si="184"/>
        <v>PORT09 to PORT02</v>
      </c>
      <c r="S3950" s="3">
        <v>400</v>
      </c>
      <c r="T3950" s="3">
        <v>0.49358189848294531</v>
      </c>
      <c r="U3950" s="10">
        <f t="shared" si="185"/>
        <v>186.57395762655332</v>
      </c>
      <c r="V3950" s="3" t="s">
        <v>197</v>
      </c>
    </row>
    <row r="3951" spans="1:22" x14ac:dyDescent="0.25">
      <c r="A3951" s="3">
        <v>1417920655</v>
      </c>
      <c r="B3951" s="11">
        <v>44661</v>
      </c>
      <c r="C3951" s="14">
        <v>43488</v>
      </c>
      <c r="D3951" s="13">
        <f t="shared" si="183"/>
        <v>44662</v>
      </c>
      <c r="E3951" s="3" t="s">
        <v>58</v>
      </c>
      <c r="F3951" s="3"/>
      <c r="G3951" s="3">
        <v>2</v>
      </c>
      <c r="H3951" s="3"/>
      <c r="I3951" s="3"/>
      <c r="J3951" s="3"/>
      <c r="K3951" t="s">
        <v>185</v>
      </c>
      <c r="L3951" s="9">
        <v>1685258</v>
      </c>
      <c r="M3951" s="3" t="s">
        <v>48</v>
      </c>
      <c r="N3951" s="3" t="s">
        <v>63</v>
      </c>
      <c r="O3951" s="3">
        <v>482</v>
      </c>
      <c r="P3951" s="3">
        <v>97.75</v>
      </c>
      <c r="Q3951" t="s">
        <v>76</v>
      </c>
      <c r="R3951" t="str">
        <f t="shared" si="184"/>
        <v>PORT09 to PORT04</v>
      </c>
      <c r="S3951" s="3">
        <v>360</v>
      </c>
      <c r="T3951" s="3">
        <v>0.46970705658151307</v>
      </c>
      <c r="U3951" s="10">
        <f t="shared" si="185"/>
        <v>226.39880127228929</v>
      </c>
      <c r="V3951" s="3" t="s">
        <v>197</v>
      </c>
    </row>
    <row r="3952" spans="1:22" x14ac:dyDescent="0.25">
      <c r="A3952" s="3">
        <v>1417920662</v>
      </c>
      <c r="B3952" s="11">
        <v>44661</v>
      </c>
      <c r="C3952" s="14">
        <v>44559</v>
      </c>
      <c r="D3952" s="13">
        <f t="shared" si="183"/>
        <v>44663</v>
      </c>
      <c r="E3952" s="3" t="s">
        <v>56</v>
      </c>
      <c r="F3952" s="3"/>
      <c r="G3952" s="3">
        <v>2</v>
      </c>
      <c r="H3952" s="3"/>
      <c r="I3952" s="3"/>
      <c r="J3952" s="3"/>
      <c r="K3952" t="s">
        <v>186</v>
      </c>
      <c r="L3952" s="9">
        <v>1679953</v>
      </c>
      <c r="M3952" s="3" t="s">
        <v>36</v>
      </c>
      <c r="N3952" s="3" t="s">
        <v>63</v>
      </c>
      <c r="O3952" s="3">
        <v>1226</v>
      </c>
      <c r="P3952" s="3">
        <v>70.27</v>
      </c>
      <c r="Q3952" t="s">
        <v>76</v>
      </c>
      <c r="R3952" t="str">
        <f t="shared" si="184"/>
        <v>PORT09 to PORT02</v>
      </c>
      <c r="S3952" s="3">
        <v>400</v>
      </c>
      <c r="T3952" s="3">
        <v>0.56697618492956181</v>
      </c>
      <c r="U3952" s="10">
        <f t="shared" si="185"/>
        <v>695.11280272364274</v>
      </c>
      <c r="V3952" s="3" t="s">
        <v>197</v>
      </c>
    </row>
    <row r="3953" spans="1:22" x14ac:dyDescent="0.25">
      <c r="A3953" s="3">
        <v>1417920663</v>
      </c>
      <c r="B3953" s="11">
        <v>44662</v>
      </c>
      <c r="C3953" s="14">
        <v>43649</v>
      </c>
      <c r="D3953" s="13">
        <f t="shared" si="183"/>
        <v>44663</v>
      </c>
      <c r="E3953" s="3" t="s">
        <v>56</v>
      </c>
      <c r="F3953" s="3"/>
      <c r="G3953" s="3">
        <v>2</v>
      </c>
      <c r="H3953" s="3"/>
      <c r="I3953" s="3"/>
      <c r="J3953" s="3"/>
      <c r="K3953" t="s">
        <v>186</v>
      </c>
      <c r="L3953" s="9">
        <v>1692679</v>
      </c>
      <c r="M3953" s="3" t="s">
        <v>36</v>
      </c>
      <c r="N3953" s="3" t="s">
        <v>63</v>
      </c>
      <c r="O3953" s="3">
        <v>764</v>
      </c>
      <c r="P3953" s="3">
        <v>20.07</v>
      </c>
      <c r="Q3953" t="s">
        <v>76</v>
      </c>
      <c r="R3953" t="str">
        <f t="shared" si="184"/>
        <v>PORT09 to PORT02</v>
      </c>
      <c r="S3953" s="3">
        <v>400</v>
      </c>
      <c r="T3953" s="3">
        <v>0.56697618492956181</v>
      </c>
      <c r="U3953" s="10">
        <f t="shared" si="185"/>
        <v>433.16980528618524</v>
      </c>
      <c r="V3953" s="3" t="s">
        <v>197</v>
      </c>
    </row>
    <row r="3954" spans="1:22" x14ac:dyDescent="0.25">
      <c r="A3954" s="3">
        <v>1417920665</v>
      </c>
      <c r="B3954" s="11">
        <v>44661</v>
      </c>
      <c r="C3954" s="14">
        <v>44118</v>
      </c>
      <c r="D3954" s="13">
        <f t="shared" si="183"/>
        <v>44663</v>
      </c>
      <c r="E3954" s="3" t="s">
        <v>58</v>
      </c>
      <c r="F3954" s="3"/>
      <c r="G3954" s="3">
        <v>2</v>
      </c>
      <c r="H3954" s="3"/>
      <c r="I3954" s="3"/>
      <c r="J3954" s="3"/>
      <c r="K3954" t="s">
        <v>185</v>
      </c>
      <c r="L3954" s="9">
        <v>1685281</v>
      </c>
      <c r="M3954" s="3" t="s">
        <v>48</v>
      </c>
      <c r="N3954" s="3" t="s">
        <v>63</v>
      </c>
      <c r="O3954" s="3">
        <v>1327</v>
      </c>
      <c r="P3954" s="3">
        <v>100.66</v>
      </c>
      <c r="Q3954" t="s">
        <v>76</v>
      </c>
      <c r="R3954" t="str">
        <f t="shared" si="184"/>
        <v>PORT09 to PORT04</v>
      </c>
      <c r="S3954" s="3">
        <v>360</v>
      </c>
      <c r="T3954" s="3">
        <v>0.46970705658151307</v>
      </c>
      <c r="U3954" s="10">
        <f t="shared" si="185"/>
        <v>623.30126408366789</v>
      </c>
      <c r="V3954" s="3" t="s">
        <v>82</v>
      </c>
    </row>
    <row r="3955" spans="1:22" x14ac:dyDescent="0.25">
      <c r="A3955" s="3">
        <v>1417920670</v>
      </c>
      <c r="B3955" s="11">
        <v>44662</v>
      </c>
      <c r="C3955" s="14">
        <v>43725</v>
      </c>
      <c r="D3955" s="13">
        <f t="shared" si="183"/>
        <v>44664</v>
      </c>
      <c r="E3955" s="3" t="s">
        <v>56</v>
      </c>
      <c r="F3955" s="3"/>
      <c r="G3955" s="3">
        <v>2</v>
      </c>
      <c r="H3955" s="3"/>
      <c r="I3955" s="3"/>
      <c r="J3955" s="3"/>
      <c r="K3955" t="s">
        <v>186</v>
      </c>
      <c r="L3955" s="9">
        <v>1690155</v>
      </c>
      <c r="M3955" s="3" t="s">
        <v>36</v>
      </c>
      <c r="N3955" s="3" t="s">
        <v>63</v>
      </c>
      <c r="O3955" s="3">
        <v>1517</v>
      </c>
      <c r="P3955" s="3">
        <v>157.30000000000001</v>
      </c>
      <c r="Q3955" t="s">
        <v>76</v>
      </c>
      <c r="R3955" t="str">
        <f t="shared" si="184"/>
        <v>PORT09 to PORT02</v>
      </c>
      <c r="S3955" s="3">
        <v>400</v>
      </c>
      <c r="T3955" s="3">
        <v>0.56697618492956181</v>
      </c>
      <c r="U3955" s="10">
        <f t="shared" si="185"/>
        <v>860.10287253814522</v>
      </c>
      <c r="V3955" s="3" t="s">
        <v>82</v>
      </c>
    </row>
    <row r="3956" spans="1:22" x14ac:dyDescent="0.25">
      <c r="A3956" s="3">
        <v>1417920677</v>
      </c>
      <c r="B3956" s="11">
        <v>44653</v>
      </c>
      <c r="C3956" s="14">
        <v>43753</v>
      </c>
      <c r="D3956" s="13">
        <f t="shared" si="183"/>
        <v>44654</v>
      </c>
      <c r="E3956" s="3" t="s">
        <v>56</v>
      </c>
      <c r="F3956" s="3"/>
      <c r="G3956" s="3">
        <v>2</v>
      </c>
      <c r="H3956" s="3"/>
      <c r="I3956" s="3"/>
      <c r="J3956" s="3"/>
      <c r="K3956" t="s">
        <v>182</v>
      </c>
      <c r="L3956" s="9">
        <v>1688587</v>
      </c>
      <c r="M3956" s="3" t="s">
        <v>45</v>
      </c>
      <c r="N3956" s="3" t="s">
        <v>63</v>
      </c>
      <c r="O3956" s="3">
        <v>508</v>
      </c>
      <c r="P3956" s="3">
        <v>19.54</v>
      </c>
      <c r="Q3956" t="s">
        <v>76</v>
      </c>
      <c r="R3956" t="str">
        <f t="shared" si="184"/>
        <v>PORT09 to PORT02</v>
      </c>
      <c r="S3956" s="3">
        <v>400</v>
      </c>
      <c r="T3956" s="3">
        <v>0.49358189848294531</v>
      </c>
      <c r="U3956" s="10">
        <f t="shared" si="185"/>
        <v>250.73960442933623</v>
      </c>
      <c r="V3956" s="3" t="s">
        <v>197</v>
      </c>
    </row>
    <row r="3957" spans="1:22" x14ac:dyDescent="0.25">
      <c r="A3957" s="3">
        <v>1417920680</v>
      </c>
      <c r="B3957" s="11">
        <v>44658</v>
      </c>
      <c r="C3957" s="14">
        <v>43640</v>
      </c>
      <c r="D3957" s="13">
        <f t="shared" si="183"/>
        <v>44659</v>
      </c>
      <c r="E3957" s="3" t="s">
        <v>56</v>
      </c>
      <c r="F3957" s="3"/>
      <c r="G3957" s="3">
        <v>2</v>
      </c>
      <c r="H3957" s="3"/>
      <c r="I3957" s="3"/>
      <c r="J3957" s="3"/>
      <c r="K3957" t="s">
        <v>186</v>
      </c>
      <c r="L3957" s="9">
        <v>1685010</v>
      </c>
      <c r="M3957" s="3" t="s">
        <v>36</v>
      </c>
      <c r="N3957" s="3" t="s">
        <v>63</v>
      </c>
      <c r="O3957" s="3">
        <v>386</v>
      </c>
      <c r="P3957" s="3">
        <v>99.3</v>
      </c>
      <c r="Q3957" t="s">
        <v>76</v>
      </c>
      <c r="R3957" t="str">
        <f t="shared" si="184"/>
        <v>PORT09 to PORT02</v>
      </c>
      <c r="S3957" s="3">
        <v>400</v>
      </c>
      <c r="T3957" s="3">
        <v>0.56697618492956181</v>
      </c>
      <c r="U3957" s="10">
        <f t="shared" si="185"/>
        <v>218.85280738281085</v>
      </c>
      <c r="V3957" s="3" t="s">
        <v>197</v>
      </c>
    </row>
    <row r="3958" spans="1:22" x14ac:dyDescent="0.25">
      <c r="A3958" s="3">
        <v>1417920681</v>
      </c>
      <c r="B3958" s="11">
        <v>44661</v>
      </c>
      <c r="C3958" s="14">
        <v>44023</v>
      </c>
      <c r="D3958" s="13">
        <f t="shared" si="183"/>
        <v>44663</v>
      </c>
      <c r="E3958" s="3" t="s">
        <v>58</v>
      </c>
      <c r="F3958" s="3"/>
      <c r="G3958" s="3">
        <v>2</v>
      </c>
      <c r="H3958" s="3"/>
      <c r="I3958" s="3"/>
      <c r="J3958" s="3"/>
      <c r="K3958" t="s">
        <v>185</v>
      </c>
      <c r="L3958" s="9">
        <v>1694385</v>
      </c>
      <c r="M3958" s="3" t="s">
        <v>48</v>
      </c>
      <c r="N3958" s="3" t="s">
        <v>63</v>
      </c>
      <c r="O3958" s="3">
        <v>2700</v>
      </c>
      <c r="P3958" s="3">
        <v>180.77</v>
      </c>
      <c r="Q3958" t="s">
        <v>76</v>
      </c>
      <c r="R3958" t="str">
        <f t="shared" si="184"/>
        <v>PORT09 to PORT04</v>
      </c>
      <c r="S3958" s="3">
        <v>360</v>
      </c>
      <c r="T3958" s="3">
        <v>0.46970705658151307</v>
      </c>
      <c r="U3958" s="10">
        <f t="shared" si="185"/>
        <v>1268.2090527700852</v>
      </c>
      <c r="V3958" s="3" t="s">
        <v>82</v>
      </c>
    </row>
    <row r="3959" spans="1:22" x14ac:dyDescent="0.25">
      <c r="A3959" s="3">
        <v>1417920682</v>
      </c>
      <c r="B3959" s="11">
        <v>44652</v>
      </c>
      <c r="C3959" s="14">
        <v>43825</v>
      </c>
      <c r="D3959" s="13">
        <f t="shared" si="183"/>
        <v>44654</v>
      </c>
      <c r="E3959" s="3" t="s">
        <v>56</v>
      </c>
      <c r="F3959" s="3"/>
      <c r="G3959" s="3">
        <v>2</v>
      </c>
      <c r="H3959" s="3"/>
      <c r="I3959" s="3"/>
      <c r="J3959" s="3"/>
      <c r="K3959" t="s">
        <v>186</v>
      </c>
      <c r="L3959" s="9">
        <v>1686505</v>
      </c>
      <c r="M3959" s="3" t="s">
        <v>36</v>
      </c>
      <c r="N3959" s="3" t="s">
        <v>63</v>
      </c>
      <c r="O3959" s="3">
        <v>2724</v>
      </c>
      <c r="P3959" s="3">
        <v>43.76</v>
      </c>
      <c r="Q3959" t="s">
        <v>76</v>
      </c>
      <c r="R3959" t="str">
        <f t="shared" si="184"/>
        <v>PORT09 to PORT02</v>
      </c>
      <c r="S3959" s="3">
        <v>400</v>
      </c>
      <c r="T3959" s="3">
        <v>0.56697618492956181</v>
      </c>
      <c r="U3959" s="10">
        <f t="shared" si="185"/>
        <v>1544.4431277481265</v>
      </c>
      <c r="V3959" s="3" t="s">
        <v>197</v>
      </c>
    </row>
    <row r="3960" spans="1:22" x14ac:dyDescent="0.25">
      <c r="A3960" s="3">
        <v>1417920690</v>
      </c>
      <c r="B3960" s="11">
        <v>44661</v>
      </c>
      <c r="C3960" s="14">
        <v>44372</v>
      </c>
      <c r="D3960" s="13">
        <f t="shared" si="183"/>
        <v>44662</v>
      </c>
      <c r="E3960" s="3" t="s">
        <v>58</v>
      </c>
      <c r="F3960" s="3"/>
      <c r="G3960" s="3">
        <v>2</v>
      </c>
      <c r="H3960" s="3"/>
      <c r="I3960" s="3"/>
      <c r="J3960" s="3"/>
      <c r="K3960" t="s">
        <v>185</v>
      </c>
      <c r="L3960" s="9">
        <v>1685277</v>
      </c>
      <c r="M3960" s="3" t="s">
        <v>48</v>
      </c>
      <c r="N3960" s="3" t="s">
        <v>63</v>
      </c>
      <c r="O3960" s="3">
        <v>682</v>
      </c>
      <c r="P3960" s="3">
        <v>27.03</v>
      </c>
      <c r="Q3960" t="s">
        <v>76</v>
      </c>
      <c r="R3960" t="str">
        <f t="shared" si="184"/>
        <v>PORT09 to PORT04</v>
      </c>
      <c r="S3960" s="3">
        <v>360</v>
      </c>
      <c r="T3960" s="3">
        <v>0.46970705658151307</v>
      </c>
      <c r="U3960" s="10">
        <f t="shared" si="185"/>
        <v>320.3402125885919</v>
      </c>
      <c r="V3960" s="3" t="s">
        <v>197</v>
      </c>
    </row>
    <row r="3961" spans="1:22" x14ac:dyDescent="0.25">
      <c r="A3961" s="3">
        <v>1417920692</v>
      </c>
      <c r="B3961" s="11">
        <v>44654</v>
      </c>
      <c r="C3961" s="14">
        <v>44316</v>
      </c>
      <c r="D3961" s="13">
        <f t="shared" si="183"/>
        <v>44656</v>
      </c>
      <c r="E3961" s="3" t="s">
        <v>56</v>
      </c>
      <c r="F3961" s="3"/>
      <c r="G3961" s="3">
        <v>2</v>
      </c>
      <c r="H3961" s="3"/>
      <c r="I3961" s="3"/>
      <c r="J3961" s="3"/>
      <c r="K3961" t="s">
        <v>186</v>
      </c>
      <c r="L3961" s="9">
        <v>1686002</v>
      </c>
      <c r="M3961" s="3" t="s">
        <v>36</v>
      </c>
      <c r="N3961" s="3" t="s">
        <v>63</v>
      </c>
      <c r="O3961" s="3">
        <v>1174</v>
      </c>
      <c r="P3961" s="3">
        <v>46.26</v>
      </c>
      <c r="Q3961" t="s">
        <v>76</v>
      </c>
      <c r="R3961" t="str">
        <f t="shared" si="184"/>
        <v>PORT09 to PORT02</v>
      </c>
      <c r="S3961" s="3">
        <v>400</v>
      </c>
      <c r="T3961" s="3">
        <v>0.56697618492956181</v>
      </c>
      <c r="U3961" s="10">
        <f t="shared" si="185"/>
        <v>665.6300411073056</v>
      </c>
      <c r="V3961" s="3" t="s">
        <v>197</v>
      </c>
    </row>
    <row r="3962" spans="1:22" x14ac:dyDescent="0.25">
      <c r="A3962" s="3">
        <v>1417920701</v>
      </c>
      <c r="B3962" s="11">
        <v>44660</v>
      </c>
      <c r="C3962" s="14">
        <v>43717</v>
      </c>
      <c r="D3962" s="13">
        <f t="shared" si="183"/>
        <v>44662</v>
      </c>
      <c r="E3962" s="3" t="s">
        <v>59</v>
      </c>
      <c r="F3962" s="3"/>
      <c r="G3962" s="3">
        <v>3</v>
      </c>
      <c r="H3962" s="3"/>
      <c r="I3962" s="3"/>
      <c r="J3962" s="3"/>
      <c r="K3962" t="s">
        <v>189</v>
      </c>
      <c r="L3962" s="9">
        <v>1699770</v>
      </c>
      <c r="M3962" s="3" t="s">
        <v>39</v>
      </c>
      <c r="N3962" s="3" t="s">
        <v>63</v>
      </c>
      <c r="O3962" s="3">
        <v>1720</v>
      </c>
      <c r="P3962" s="3">
        <v>1119.82</v>
      </c>
      <c r="Q3962" t="s">
        <v>76</v>
      </c>
      <c r="R3962" t="str">
        <f t="shared" si="184"/>
        <v>PORT09 to PORT05</v>
      </c>
      <c r="S3962" s="3">
        <v>440</v>
      </c>
      <c r="T3962" s="3">
        <v>0.42850329514821733</v>
      </c>
      <c r="U3962" s="10">
        <f t="shared" si="185"/>
        <v>737.02566765493384</v>
      </c>
      <c r="V3962" s="3" t="s">
        <v>79</v>
      </c>
    </row>
    <row r="3963" spans="1:22" x14ac:dyDescent="0.25">
      <c r="A3963" s="3">
        <v>1417920703</v>
      </c>
      <c r="B3963" s="11">
        <v>44660</v>
      </c>
      <c r="C3963" s="14">
        <v>44055</v>
      </c>
      <c r="D3963" s="13">
        <f t="shared" si="183"/>
        <v>44661</v>
      </c>
      <c r="E3963" s="3" t="s">
        <v>56</v>
      </c>
      <c r="F3963" s="3"/>
      <c r="G3963" s="3">
        <v>2</v>
      </c>
      <c r="H3963" s="3"/>
      <c r="I3963" s="3"/>
      <c r="J3963" s="3"/>
      <c r="K3963" t="s">
        <v>182</v>
      </c>
      <c r="L3963" s="9">
        <v>1682651</v>
      </c>
      <c r="M3963" s="3" t="s">
        <v>45</v>
      </c>
      <c r="N3963" s="3" t="s">
        <v>63</v>
      </c>
      <c r="O3963" s="3">
        <v>436</v>
      </c>
      <c r="P3963" s="3">
        <v>19.5</v>
      </c>
      <c r="Q3963" t="s">
        <v>76</v>
      </c>
      <c r="R3963" t="str">
        <f t="shared" si="184"/>
        <v>PORT09 to PORT02</v>
      </c>
      <c r="S3963" s="3">
        <v>400</v>
      </c>
      <c r="T3963" s="3">
        <v>0.49358189848294531</v>
      </c>
      <c r="U3963" s="10">
        <f t="shared" si="185"/>
        <v>215.20170773856415</v>
      </c>
      <c r="V3963" s="3" t="s">
        <v>197</v>
      </c>
    </row>
    <row r="3964" spans="1:22" x14ac:dyDescent="0.25">
      <c r="A3964" s="3">
        <v>1417920706</v>
      </c>
      <c r="B3964" s="11">
        <v>44662</v>
      </c>
      <c r="C3964" s="14">
        <v>43638</v>
      </c>
      <c r="D3964" s="13">
        <f t="shared" si="183"/>
        <v>44663</v>
      </c>
      <c r="E3964" s="3" t="s">
        <v>56</v>
      </c>
      <c r="F3964" s="3"/>
      <c r="G3964" s="3">
        <v>2</v>
      </c>
      <c r="H3964" s="3"/>
      <c r="I3964" s="3"/>
      <c r="J3964" s="3"/>
      <c r="K3964" t="s">
        <v>182</v>
      </c>
      <c r="L3964" s="9">
        <v>1692113</v>
      </c>
      <c r="M3964" s="3" t="s">
        <v>45</v>
      </c>
      <c r="N3964" s="3" t="s">
        <v>63</v>
      </c>
      <c r="O3964" s="3">
        <v>834</v>
      </c>
      <c r="P3964" s="3">
        <v>85.8</v>
      </c>
      <c r="Q3964" t="s">
        <v>76</v>
      </c>
      <c r="R3964" t="str">
        <f t="shared" si="184"/>
        <v>PORT09 to PORT02</v>
      </c>
      <c r="S3964" s="3">
        <v>400</v>
      </c>
      <c r="T3964" s="3">
        <v>0.49358189848294531</v>
      </c>
      <c r="U3964" s="10">
        <f t="shared" si="185"/>
        <v>411.64730333477638</v>
      </c>
      <c r="V3964" s="3" t="s">
        <v>197</v>
      </c>
    </row>
    <row r="3965" spans="1:22" x14ac:dyDescent="0.25">
      <c r="A3965" s="3">
        <v>1417920712</v>
      </c>
      <c r="B3965" s="11">
        <v>44659</v>
      </c>
      <c r="C3965" s="14">
        <v>44119</v>
      </c>
      <c r="D3965" s="13">
        <f t="shared" si="183"/>
        <v>44660</v>
      </c>
      <c r="E3965" s="3" t="s">
        <v>58</v>
      </c>
      <c r="F3965" s="3"/>
      <c r="G3965" s="3">
        <v>2</v>
      </c>
      <c r="H3965" s="3"/>
      <c r="I3965" s="3"/>
      <c r="J3965" s="3"/>
      <c r="K3965" t="s">
        <v>185</v>
      </c>
      <c r="L3965" s="9">
        <v>1685246</v>
      </c>
      <c r="M3965" s="3" t="s">
        <v>48</v>
      </c>
      <c r="N3965" s="3" t="s">
        <v>63</v>
      </c>
      <c r="O3965" s="3">
        <v>343</v>
      </c>
      <c r="P3965" s="3">
        <v>39.14</v>
      </c>
      <c r="Q3965" t="s">
        <v>76</v>
      </c>
      <c r="R3965" t="str">
        <f t="shared" si="184"/>
        <v>PORT09 to PORT04</v>
      </c>
      <c r="S3965" s="3">
        <v>360</v>
      </c>
      <c r="T3965" s="3">
        <v>0.46970705658151307</v>
      </c>
      <c r="U3965" s="10">
        <f t="shared" si="185"/>
        <v>161.10952040745897</v>
      </c>
      <c r="V3965" s="3" t="s">
        <v>197</v>
      </c>
    </row>
    <row r="3966" spans="1:22" x14ac:dyDescent="0.25">
      <c r="A3966" s="3">
        <v>1417920719</v>
      </c>
      <c r="B3966" s="11">
        <v>44659</v>
      </c>
      <c r="C3966" s="14">
        <v>43490</v>
      </c>
      <c r="D3966" s="13">
        <f t="shared" si="183"/>
        <v>44660</v>
      </c>
      <c r="E3966" s="3" t="s">
        <v>59</v>
      </c>
      <c r="F3966" s="3"/>
      <c r="G3966" s="3">
        <v>3</v>
      </c>
      <c r="H3966" s="3"/>
      <c r="I3966" s="3"/>
      <c r="J3966" s="3"/>
      <c r="K3966" t="s">
        <v>189</v>
      </c>
      <c r="L3966" s="9">
        <v>1684745</v>
      </c>
      <c r="M3966" s="3" t="s">
        <v>39</v>
      </c>
      <c r="N3966" s="3" t="s">
        <v>63</v>
      </c>
      <c r="O3966" s="3">
        <v>819</v>
      </c>
      <c r="P3966" s="3">
        <v>83.73</v>
      </c>
      <c r="Q3966" t="s">
        <v>76</v>
      </c>
      <c r="R3966" t="str">
        <f t="shared" si="184"/>
        <v>PORT09 to PORT05</v>
      </c>
      <c r="S3966" s="3">
        <v>440</v>
      </c>
      <c r="T3966" s="3">
        <v>0.42850329514821733</v>
      </c>
      <c r="U3966" s="10">
        <f t="shared" si="185"/>
        <v>350.94419872638997</v>
      </c>
      <c r="V3966" s="3" t="s">
        <v>197</v>
      </c>
    </row>
    <row r="3967" spans="1:22" x14ac:dyDescent="0.25">
      <c r="A3967" s="3">
        <v>1417920728</v>
      </c>
      <c r="B3967" s="11">
        <v>44661</v>
      </c>
      <c r="C3967" s="14">
        <v>44291</v>
      </c>
      <c r="D3967" s="13">
        <f t="shared" si="183"/>
        <v>44662</v>
      </c>
      <c r="E3967" s="3" t="s">
        <v>60</v>
      </c>
      <c r="F3967" s="3"/>
      <c r="G3967" s="3">
        <v>1</v>
      </c>
      <c r="H3967" s="3"/>
      <c r="I3967" s="3"/>
      <c r="J3967" s="3"/>
      <c r="K3967" t="s">
        <v>183</v>
      </c>
      <c r="L3967" s="9">
        <v>1692113</v>
      </c>
      <c r="M3967" s="3" t="s">
        <v>41</v>
      </c>
      <c r="N3967" s="3" t="s">
        <v>63</v>
      </c>
      <c r="O3967" s="3">
        <v>553</v>
      </c>
      <c r="P3967" s="3">
        <v>51.4</v>
      </c>
      <c r="Q3967" t="s">
        <v>76</v>
      </c>
      <c r="R3967" t="str">
        <f t="shared" si="184"/>
        <v>PORT09 to PORT06</v>
      </c>
      <c r="S3967" s="3">
        <v>250</v>
      </c>
      <c r="T3967" s="3">
        <v>0.55408809762578848</v>
      </c>
      <c r="U3967" s="10">
        <f t="shared" si="185"/>
        <v>306.41071798706105</v>
      </c>
      <c r="V3967" s="3" t="s">
        <v>197</v>
      </c>
    </row>
    <row r="3968" spans="1:22" x14ac:dyDescent="0.25">
      <c r="A3968" s="3">
        <v>1417920733</v>
      </c>
      <c r="B3968" s="11">
        <v>44655</v>
      </c>
      <c r="C3968" s="14">
        <v>43543</v>
      </c>
      <c r="D3968" s="13">
        <f t="shared" si="183"/>
        <v>44657</v>
      </c>
      <c r="E3968" s="3" t="s">
        <v>58</v>
      </c>
      <c r="F3968" s="3"/>
      <c r="G3968" s="3">
        <v>2</v>
      </c>
      <c r="H3968" s="3"/>
      <c r="I3968" s="3"/>
      <c r="J3968" s="3"/>
      <c r="K3968" t="s">
        <v>185</v>
      </c>
      <c r="L3968" s="9">
        <v>1685249</v>
      </c>
      <c r="M3968" s="3" t="s">
        <v>48</v>
      </c>
      <c r="N3968" s="3" t="s">
        <v>63</v>
      </c>
      <c r="O3968" s="3">
        <v>2754</v>
      </c>
      <c r="P3968" s="3">
        <v>135.51</v>
      </c>
      <c r="Q3968" t="s">
        <v>76</v>
      </c>
      <c r="R3968" t="str">
        <f t="shared" si="184"/>
        <v>PORT09 to PORT04</v>
      </c>
      <c r="S3968" s="3">
        <v>360</v>
      </c>
      <c r="T3968" s="3">
        <v>0.46970705658151307</v>
      </c>
      <c r="U3968" s="10">
        <f t="shared" si="185"/>
        <v>1293.573233825487</v>
      </c>
      <c r="V3968" s="3" t="s">
        <v>82</v>
      </c>
    </row>
    <row r="3969" spans="1:22" x14ac:dyDescent="0.25">
      <c r="A3969" s="3">
        <v>1417920740</v>
      </c>
      <c r="B3969" s="11">
        <v>44653</v>
      </c>
      <c r="C3969" s="14">
        <v>43479</v>
      </c>
      <c r="D3969" s="13">
        <f t="shared" si="183"/>
        <v>44655</v>
      </c>
      <c r="E3969" s="3" t="s">
        <v>58</v>
      </c>
      <c r="F3969" s="3"/>
      <c r="G3969" s="3">
        <v>2</v>
      </c>
      <c r="H3969" s="3"/>
      <c r="I3969" s="3"/>
      <c r="J3969" s="3"/>
      <c r="K3969" t="s">
        <v>185</v>
      </c>
      <c r="L3969" s="9">
        <v>1685301</v>
      </c>
      <c r="M3969" s="3" t="s">
        <v>48</v>
      </c>
      <c r="N3969" s="3" t="s">
        <v>63</v>
      </c>
      <c r="O3969" s="3">
        <v>2135</v>
      </c>
      <c r="P3969" s="3">
        <v>127.39</v>
      </c>
      <c r="Q3969" t="s">
        <v>76</v>
      </c>
      <c r="R3969" t="str">
        <f t="shared" si="184"/>
        <v>PORT09 to PORT04</v>
      </c>
      <c r="S3969" s="3">
        <v>360</v>
      </c>
      <c r="T3969" s="3">
        <v>0.46970705658151307</v>
      </c>
      <c r="U3969" s="10">
        <f t="shared" si="185"/>
        <v>1002.8245658015304</v>
      </c>
      <c r="V3969" s="3" t="s">
        <v>82</v>
      </c>
    </row>
    <row r="3970" spans="1:22" x14ac:dyDescent="0.25">
      <c r="A3970" s="3">
        <v>1417920746</v>
      </c>
      <c r="B3970" s="11">
        <v>44662</v>
      </c>
      <c r="C3970" s="14">
        <v>43760</v>
      </c>
      <c r="D3970" s="13">
        <f t="shared" ref="D3970:D4033" si="186">IF(O3970&lt;1000,B3970+1,B3970+2)</f>
        <v>44663</v>
      </c>
      <c r="E3970" s="3" t="s">
        <v>56</v>
      </c>
      <c r="F3970" s="3"/>
      <c r="G3970" s="3">
        <v>2</v>
      </c>
      <c r="H3970" s="3"/>
      <c r="I3970" s="3"/>
      <c r="J3970" s="3"/>
      <c r="K3970" t="s">
        <v>182</v>
      </c>
      <c r="L3970" s="9">
        <v>1688290</v>
      </c>
      <c r="M3970" s="3" t="s">
        <v>45</v>
      </c>
      <c r="N3970" s="3" t="s">
        <v>63</v>
      </c>
      <c r="O3970" s="3">
        <v>756</v>
      </c>
      <c r="P3970" s="3">
        <v>45.77</v>
      </c>
      <c r="Q3970" t="s">
        <v>76</v>
      </c>
      <c r="R3970" t="str">
        <f t="shared" ref="R3970:R4033" si="187">N3970&amp;" to "&amp;E3970</f>
        <v>PORT09 to PORT02</v>
      </c>
      <c r="S3970" s="3">
        <v>400</v>
      </c>
      <c r="T3970" s="3">
        <v>0.49358189848294531</v>
      </c>
      <c r="U3970" s="10">
        <f t="shared" ref="U3970:U4033" si="188">T3970*O3970</f>
        <v>373.14791525310665</v>
      </c>
      <c r="V3970" s="3" t="s">
        <v>197</v>
      </c>
    </row>
    <row r="3971" spans="1:22" x14ac:dyDescent="0.25">
      <c r="A3971" s="3">
        <v>1417920751</v>
      </c>
      <c r="B3971" s="11">
        <v>44660</v>
      </c>
      <c r="C3971" s="14">
        <v>44458</v>
      </c>
      <c r="D3971" s="13">
        <f t="shared" si="186"/>
        <v>44662</v>
      </c>
      <c r="E3971" s="3" t="s">
        <v>56</v>
      </c>
      <c r="F3971" s="3"/>
      <c r="G3971" s="3">
        <v>2</v>
      </c>
      <c r="H3971" s="3"/>
      <c r="I3971" s="3"/>
      <c r="J3971" s="3"/>
      <c r="K3971" t="s">
        <v>186</v>
      </c>
      <c r="L3971" s="9">
        <v>1674384</v>
      </c>
      <c r="M3971" s="3" t="s">
        <v>36</v>
      </c>
      <c r="N3971" s="3" t="s">
        <v>63</v>
      </c>
      <c r="O3971" s="3">
        <v>1078</v>
      </c>
      <c r="P3971" s="3">
        <v>23.23</v>
      </c>
      <c r="Q3971" t="s">
        <v>76</v>
      </c>
      <c r="R3971" t="str">
        <f t="shared" si="187"/>
        <v>PORT09 to PORT02</v>
      </c>
      <c r="S3971" s="3">
        <v>400</v>
      </c>
      <c r="T3971" s="3">
        <v>0.56697618492956181</v>
      </c>
      <c r="U3971" s="10">
        <f t="shared" si="188"/>
        <v>611.20032735406767</v>
      </c>
      <c r="V3971" s="3" t="s">
        <v>197</v>
      </c>
    </row>
    <row r="3972" spans="1:22" x14ac:dyDescent="0.25">
      <c r="A3972" s="3">
        <v>1417920756</v>
      </c>
      <c r="B3972" s="11">
        <v>44659</v>
      </c>
      <c r="C3972" s="14">
        <v>44353</v>
      </c>
      <c r="D3972" s="13">
        <f t="shared" si="186"/>
        <v>44660</v>
      </c>
      <c r="E3972" s="3" t="s">
        <v>58</v>
      </c>
      <c r="F3972" s="3"/>
      <c r="G3972" s="3">
        <v>2</v>
      </c>
      <c r="H3972" s="3"/>
      <c r="I3972" s="3"/>
      <c r="J3972" s="3"/>
      <c r="K3972" t="s">
        <v>185</v>
      </c>
      <c r="L3972" s="9">
        <v>1691782</v>
      </c>
      <c r="M3972" s="3" t="s">
        <v>48</v>
      </c>
      <c r="N3972" s="3" t="s">
        <v>63</v>
      </c>
      <c r="O3972" s="3">
        <v>753</v>
      </c>
      <c r="P3972" s="3">
        <v>59.81</v>
      </c>
      <c r="Q3972" t="s">
        <v>76</v>
      </c>
      <c r="R3972" t="str">
        <f t="shared" si="187"/>
        <v>PORT09 to PORT04</v>
      </c>
      <c r="S3972" s="3">
        <v>360</v>
      </c>
      <c r="T3972" s="3">
        <v>0.46970705658151307</v>
      </c>
      <c r="U3972" s="10">
        <f t="shared" si="188"/>
        <v>353.68941360587934</v>
      </c>
      <c r="V3972" s="3" t="s">
        <v>197</v>
      </c>
    </row>
    <row r="3973" spans="1:22" x14ac:dyDescent="0.25">
      <c r="A3973" s="3">
        <v>1417920757</v>
      </c>
      <c r="B3973" s="11">
        <v>44655</v>
      </c>
      <c r="C3973" s="14">
        <v>44143</v>
      </c>
      <c r="D3973" s="13">
        <f t="shared" si="186"/>
        <v>44656</v>
      </c>
      <c r="E3973" s="3" t="s">
        <v>58</v>
      </c>
      <c r="F3973" s="3"/>
      <c r="G3973" s="3">
        <v>2</v>
      </c>
      <c r="H3973" s="3"/>
      <c r="I3973" s="3"/>
      <c r="J3973" s="3"/>
      <c r="K3973" t="s">
        <v>188</v>
      </c>
      <c r="L3973" s="9">
        <v>1681882</v>
      </c>
      <c r="M3973" s="3" t="s">
        <v>43</v>
      </c>
      <c r="N3973" s="3" t="s">
        <v>63</v>
      </c>
      <c r="O3973" s="3">
        <v>877</v>
      </c>
      <c r="P3973" s="3">
        <v>45.8</v>
      </c>
      <c r="Q3973" t="s">
        <v>76</v>
      </c>
      <c r="R3973" t="str">
        <f t="shared" si="187"/>
        <v>PORT09 to PORT04</v>
      </c>
      <c r="S3973" s="3">
        <v>360</v>
      </c>
      <c r="T3973" s="3">
        <v>0.52285729919622159</v>
      </c>
      <c r="U3973" s="10">
        <f t="shared" si="188"/>
        <v>458.54585139508634</v>
      </c>
      <c r="V3973" s="3" t="s">
        <v>197</v>
      </c>
    </row>
    <row r="3974" spans="1:22" x14ac:dyDescent="0.25">
      <c r="A3974" s="3">
        <v>1417920759</v>
      </c>
      <c r="B3974" s="11">
        <v>44652</v>
      </c>
      <c r="C3974" s="14">
        <v>43943</v>
      </c>
      <c r="D3974" s="13">
        <f t="shared" si="186"/>
        <v>44653</v>
      </c>
      <c r="E3974" s="3" t="s">
        <v>56</v>
      </c>
      <c r="F3974" s="3"/>
      <c r="G3974" s="3">
        <v>2</v>
      </c>
      <c r="H3974" s="3"/>
      <c r="I3974" s="3"/>
      <c r="J3974" s="3"/>
      <c r="K3974" t="s">
        <v>186</v>
      </c>
      <c r="L3974" s="9">
        <v>1687425</v>
      </c>
      <c r="M3974" s="3" t="s">
        <v>36</v>
      </c>
      <c r="N3974" s="3" t="s">
        <v>63</v>
      </c>
      <c r="O3974" s="3">
        <v>649</v>
      </c>
      <c r="P3974" s="3">
        <v>83.49</v>
      </c>
      <c r="Q3974" t="s">
        <v>76</v>
      </c>
      <c r="R3974" t="str">
        <f t="shared" si="187"/>
        <v>PORT09 to PORT02</v>
      </c>
      <c r="S3974" s="3">
        <v>400</v>
      </c>
      <c r="T3974" s="3">
        <v>0.56697618492956181</v>
      </c>
      <c r="U3974" s="10">
        <f t="shared" si="188"/>
        <v>367.96754401928564</v>
      </c>
      <c r="V3974" s="3" t="s">
        <v>197</v>
      </c>
    </row>
    <row r="3975" spans="1:22" x14ac:dyDescent="0.25">
      <c r="A3975" s="3">
        <v>1417920762</v>
      </c>
      <c r="B3975" s="11">
        <v>44661</v>
      </c>
      <c r="C3975" s="14">
        <v>44471</v>
      </c>
      <c r="D3975" s="13">
        <f t="shared" si="186"/>
        <v>44662</v>
      </c>
      <c r="E3975" s="3" t="s">
        <v>59</v>
      </c>
      <c r="F3975" s="3"/>
      <c r="G3975" s="3">
        <v>3</v>
      </c>
      <c r="H3975" s="3"/>
      <c r="I3975" s="3"/>
      <c r="J3975" s="3"/>
      <c r="K3975" t="s">
        <v>189</v>
      </c>
      <c r="L3975" s="9">
        <v>1684170</v>
      </c>
      <c r="M3975" s="3" t="s">
        <v>39</v>
      </c>
      <c r="N3975" s="3" t="s">
        <v>63</v>
      </c>
      <c r="O3975" s="3">
        <v>800</v>
      </c>
      <c r="P3975" s="3">
        <v>73.709999999999994</v>
      </c>
      <c r="Q3975" t="s">
        <v>76</v>
      </c>
      <c r="R3975" t="str">
        <f t="shared" si="187"/>
        <v>PORT09 to PORT05</v>
      </c>
      <c r="S3975" s="3">
        <v>440</v>
      </c>
      <c r="T3975" s="3">
        <v>0.42850329514821733</v>
      </c>
      <c r="U3975" s="10">
        <f t="shared" si="188"/>
        <v>342.80263611857384</v>
      </c>
      <c r="V3975" s="3" t="s">
        <v>197</v>
      </c>
    </row>
    <row r="3976" spans="1:22" x14ac:dyDescent="0.25">
      <c r="A3976" s="3">
        <v>1417920767</v>
      </c>
      <c r="B3976" s="11">
        <v>44655</v>
      </c>
      <c r="C3976" s="14">
        <v>44282</v>
      </c>
      <c r="D3976" s="13">
        <f t="shared" si="186"/>
        <v>44657</v>
      </c>
      <c r="E3976" s="3" t="s">
        <v>56</v>
      </c>
      <c r="F3976" s="3"/>
      <c r="G3976" s="3">
        <v>2</v>
      </c>
      <c r="H3976" s="3"/>
      <c r="I3976" s="3"/>
      <c r="J3976" s="3"/>
      <c r="K3976" t="s">
        <v>186</v>
      </c>
      <c r="L3976" s="9">
        <v>1688955</v>
      </c>
      <c r="M3976" s="3" t="s">
        <v>36</v>
      </c>
      <c r="N3976" s="3" t="s">
        <v>63</v>
      </c>
      <c r="O3976" s="3">
        <v>2800</v>
      </c>
      <c r="P3976" s="3">
        <v>193.09</v>
      </c>
      <c r="Q3976" t="s">
        <v>76</v>
      </c>
      <c r="R3976" t="str">
        <f t="shared" si="187"/>
        <v>PORT09 to PORT02</v>
      </c>
      <c r="S3976" s="3">
        <v>400</v>
      </c>
      <c r="T3976" s="3">
        <v>0.56697618492956181</v>
      </c>
      <c r="U3976" s="10">
        <f t="shared" si="188"/>
        <v>1587.5333178027731</v>
      </c>
      <c r="V3976" s="3" t="s">
        <v>82</v>
      </c>
    </row>
    <row r="3977" spans="1:22" x14ac:dyDescent="0.25">
      <c r="A3977" s="3">
        <v>1417920770</v>
      </c>
      <c r="B3977" s="11">
        <v>44659</v>
      </c>
      <c r="C3977" s="14">
        <v>44138</v>
      </c>
      <c r="D3977" s="13">
        <f t="shared" si="186"/>
        <v>44660</v>
      </c>
      <c r="E3977" s="3" t="s">
        <v>58</v>
      </c>
      <c r="F3977" s="3"/>
      <c r="G3977" s="3">
        <v>2</v>
      </c>
      <c r="H3977" s="3"/>
      <c r="I3977" s="3"/>
      <c r="J3977" s="3"/>
      <c r="K3977" t="s">
        <v>185</v>
      </c>
      <c r="L3977" s="9">
        <v>1696203</v>
      </c>
      <c r="M3977" s="3" t="s">
        <v>48</v>
      </c>
      <c r="N3977" s="3" t="s">
        <v>63</v>
      </c>
      <c r="O3977" s="3">
        <v>299</v>
      </c>
      <c r="P3977" s="3">
        <v>89.32</v>
      </c>
      <c r="Q3977" t="s">
        <v>76</v>
      </c>
      <c r="R3977" t="str">
        <f t="shared" si="187"/>
        <v>PORT09 to PORT04</v>
      </c>
      <c r="S3977" s="3">
        <v>360</v>
      </c>
      <c r="T3977" s="3">
        <v>0.46970705658151307</v>
      </c>
      <c r="U3977" s="10">
        <f t="shared" si="188"/>
        <v>140.4424099178724</v>
      </c>
      <c r="V3977" s="3" t="s">
        <v>197</v>
      </c>
    </row>
    <row r="3978" spans="1:22" x14ac:dyDescent="0.25">
      <c r="A3978" s="3">
        <v>1417920779</v>
      </c>
      <c r="B3978" s="11">
        <v>44655</v>
      </c>
      <c r="C3978" s="14">
        <v>44023</v>
      </c>
      <c r="D3978" s="13">
        <f t="shared" si="186"/>
        <v>44657</v>
      </c>
      <c r="E3978" s="3" t="s">
        <v>65</v>
      </c>
      <c r="F3978" s="3"/>
      <c r="G3978" s="3">
        <v>1</v>
      </c>
      <c r="H3978" s="3"/>
      <c r="I3978" s="3"/>
      <c r="J3978" s="3"/>
      <c r="K3978" t="s">
        <v>181</v>
      </c>
      <c r="L3978" s="9">
        <v>1669741</v>
      </c>
      <c r="M3978" s="3" t="s">
        <v>53</v>
      </c>
      <c r="N3978" s="3" t="s">
        <v>63</v>
      </c>
      <c r="O3978" s="3">
        <v>1616</v>
      </c>
      <c r="P3978" s="3">
        <v>84.5</v>
      </c>
      <c r="Q3978" t="s">
        <v>76</v>
      </c>
      <c r="R3978" t="str">
        <f t="shared" si="187"/>
        <v>PORT09 to PORT11</v>
      </c>
      <c r="S3978" s="3">
        <v>210</v>
      </c>
      <c r="T3978" s="3">
        <v>2.0362537598033468</v>
      </c>
      <c r="U3978" s="10">
        <f t="shared" si="188"/>
        <v>3290.5860758422082</v>
      </c>
      <c r="V3978" s="3" t="s">
        <v>197</v>
      </c>
    </row>
    <row r="3979" spans="1:22" x14ac:dyDescent="0.25">
      <c r="A3979" s="3">
        <v>1417920786</v>
      </c>
      <c r="B3979" s="11">
        <v>44659</v>
      </c>
      <c r="C3979" s="14">
        <v>44211</v>
      </c>
      <c r="D3979" s="13">
        <f t="shared" si="186"/>
        <v>44660</v>
      </c>
      <c r="E3979" s="3" t="s">
        <v>56</v>
      </c>
      <c r="F3979" s="3"/>
      <c r="G3979" s="3">
        <v>2</v>
      </c>
      <c r="H3979" s="3"/>
      <c r="I3979" s="3"/>
      <c r="J3979" s="3"/>
      <c r="K3979" t="s">
        <v>182</v>
      </c>
      <c r="L3979" s="9">
        <v>1684646</v>
      </c>
      <c r="M3979" s="3" t="s">
        <v>45</v>
      </c>
      <c r="N3979" s="3" t="s">
        <v>63</v>
      </c>
      <c r="O3979" s="3">
        <v>572</v>
      </c>
      <c r="P3979" s="3">
        <v>65.61</v>
      </c>
      <c r="Q3979" t="s">
        <v>76</v>
      </c>
      <c r="R3979" t="str">
        <f t="shared" si="187"/>
        <v>PORT09 to PORT02</v>
      </c>
      <c r="S3979" s="3">
        <v>400</v>
      </c>
      <c r="T3979" s="3">
        <v>0.49358189848294531</v>
      </c>
      <c r="U3979" s="10">
        <f t="shared" si="188"/>
        <v>282.32884593224475</v>
      </c>
      <c r="V3979" s="3" t="s">
        <v>197</v>
      </c>
    </row>
    <row r="3980" spans="1:22" x14ac:dyDescent="0.25">
      <c r="A3980" s="3">
        <v>1417920788</v>
      </c>
      <c r="B3980" s="11">
        <v>44659</v>
      </c>
      <c r="C3980" s="14">
        <v>43813</v>
      </c>
      <c r="D3980" s="13">
        <f t="shared" si="186"/>
        <v>44660</v>
      </c>
      <c r="E3980" s="3" t="s">
        <v>56</v>
      </c>
      <c r="F3980" s="3"/>
      <c r="G3980" s="3">
        <v>2</v>
      </c>
      <c r="H3980" s="3"/>
      <c r="I3980" s="3"/>
      <c r="J3980" s="3"/>
      <c r="K3980" t="s">
        <v>186</v>
      </c>
      <c r="L3980" s="9">
        <v>1680434</v>
      </c>
      <c r="M3980" s="3" t="s">
        <v>36</v>
      </c>
      <c r="N3980" s="3" t="s">
        <v>63</v>
      </c>
      <c r="O3980" s="3">
        <v>549</v>
      </c>
      <c r="P3980" s="3">
        <v>38.5</v>
      </c>
      <c r="Q3980" t="s">
        <v>76</v>
      </c>
      <c r="R3980" t="str">
        <f t="shared" si="187"/>
        <v>PORT09 to PORT02</v>
      </c>
      <c r="S3980" s="3">
        <v>400</v>
      </c>
      <c r="T3980" s="3">
        <v>0.56697618492956181</v>
      </c>
      <c r="U3980" s="10">
        <f t="shared" si="188"/>
        <v>311.26992552632942</v>
      </c>
      <c r="V3980" s="3" t="s">
        <v>197</v>
      </c>
    </row>
    <row r="3981" spans="1:22" x14ac:dyDescent="0.25">
      <c r="A3981" s="3">
        <v>1417920792</v>
      </c>
      <c r="B3981" s="11">
        <v>44655</v>
      </c>
      <c r="C3981" s="14">
        <v>44149</v>
      </c>
      <c r="D3981" s="13">
        <f t="shared" si="186"/>
        <v>44657</v>
      </c>
      <c r="E3981" s="3" t="s">
        <v>58</v>
      </c>
      <c r="F3981" s="3"/>
      <c r="G3981" s="3">
        <v>2</v>
      </c>
      <c r="H3981" s="3"/>
      <c r="I3981" s="3"/>
      <c r="J3981" s="3"/>
      <c r="K3981" t="s">
        <v>184</v>
      </c>
      <c r="L3981" s="9">
        <v>1682757</v>
      </c>
      <c r="M3981" s="3" t="s">
        <v>46</v>
      </c>
      <c r="N3981" s="3" t="s">
        <v>63</v>
      </c>
      <c r="O3981" s="3">
        <v>3095</v>
      </c>
      <c r="P3981" s="3">
        <v>140.9</v>
      </c>
      <c r="Q3981" t="s">
        <v>76</v>
      </c>
      <c r="R3981" t="str">
        <f t="shared" si="187"/>
        <v>PORT09 to PORT04</v>
      </c>
      <c r="S3981" s="3">
        <v>360</v>
      </c>
      <c r="T3981" s="3">
        <v>0.55524729045120425</v>
      </c>
      <c r="U3981" s="10">
        <f t="shared" si="188"/>
        <v>1718.4903639464771</v>
      </c>
      <c r="V3981" s="3" t="s">
        <v>82</v>
      </c>
    </row>
    <row r="3982" spans="1:22" x14ac:dyDescent="0.25">
      <c r="A3982" s="3">
        <v>1417920801</v>
      </c>
      <c r="B3982" s="11">
        <v>44654</v>
      </c>
      <c r="C3982" s="14">
        <v>44599</v>
      </c>
      <c r="D3982" s="13">
        <f t="shared" si="186"/>
        <v>44656</v>
      </c>
      <c r="E3982" s="3" t="s">
        <v>58</v>
      </c>
      <c r="F3982" s="3"/>
      <c r="G3982" s="3">
        <v>2</v>
      </c>
      <c r="H3982" s="3"/>
      <c r="I3982" s="3"/>
      <c r="J3982" s="3"/>
      <c r="K3982" t="s">
        <v>185</v>
      </c>
      <c r="L3982" s="9">
        <v>1653969</v>
      </c>
      <c r="M3982" s="3" t="s">
        <v>48</v>
      </c>
      <c r="N3982" s="3" t="s">
        <v>63</v>
      </c>
      <c r="O3982" s="3">
        <v>1590</v>
      </c>
      <c r="P3982" s="3">
        <v>113.77</v>
      </c>
      <c r="Q3982" t="s">
        <v>76</v>
      </c>
      <c r="R3982" t="str">
        <f t="shared" si="187"/>
        <v>PORT09 to PORT04</v>
      </c>
      <c r="S3982" s="3">
        <v>360</v>
      </c>
      <c r="T3982" s="3">
        <v>0.46970705658151307</v>
      </c>
      <c r="U3982" s="10">
        <f t="shared" si="188"/>
        <v>746.83421996460584</v>
      </c>
      <c r="V3982" s="3" t="s">
        <v>82</v>
      </c>
    </row>
    <row r="3983" spans="1:22" x14ac:dyDescent="0.25">
      <c r="A3983" s="3">
        <v>1417920811</v>
      </c>
      <c r="B3983" s="11">
        <v>44660</v>
      </c>
      <c r="C3983" s="14">
        <v>44282</v>
      </c>
      <c r="D3983" s="13">
        <f t="shared" si="186"/>
        <v>44661</v>
      </c>
      <c r="E3983" s="3" t="s">
        <v>64</v>
      </c>
      <c r="F3983" s="3"/>
      <c r="G3983" s="3">
        <v>2</v>
      </c>
      <c r="H3983" s="3"/>
      <c r="I3983" s="3"/>
      <c r="J3983" s="3"/>
      <c r="K3983" t="s">
        <v>190</v>
      </c>
      <c r="L3983" s="9">
        <v>1674916</v>
      </c>
      <c r="M3983" s="3" t="s">
        <v>52</v>
      </c>
      <c r="N3983" s="3" t="s">
        <v>63</v>
      </c>
      <c r="O3983" s="3">
        <v>338</v>
      </c>
      <c r="P3983" s="3">
        <v>27.28</v>
      </c>
      <c r="Q3983" t="s">
        <v>76</v>
      </c>
      <c r="R3983" t="str">
        <f t="shared" si="187"/>
        <v>PORT09 to PORT10</v>
      </c>
      <c r="S3983" s="3">
        <v>300</v>
      </c>
      <c r="T3983" s="3">
        <v>0.42894658708921174</v>
      </c>
      <c r="U3983" s="10">
        <f t="shared" si="188"/>
        <v>144.98394643615356</v>
      </c>
      <c r="V3983" s="3" t="s">
        <v>197</v>
      </c>
    </row>
    <row r="3984" spans="1:22" x14ac:dyDescent="0.25">
      <c r="A3984" s="3">
        <v>1417920818</v>
      </c>
      <c r="B3984" s="11">
        <v>44665</v>
      </c>
      <c r="C3984" s="14">
        <v>43971</v>
      </c>
      <c r="D3984" s="13">
        <f t="shared" si="186"/>
        <v>44666</v>
      </c>
      <c r="E3984" s="3" t="s">
        <v>59</v>
      </c>
      <c r="F3984" s="3"/>
      <c r="G3984" s="3">
        <v>3</v>
      </c>
      <c r="H3984" s="3"/>
      <c r="I3984" s="3"/>
      <c r="J3984" s="3"/>
      <c r="K3984" t="s">
        <v>189</v>
      </c>
      <c r="L3984" s="9">
        <v>1684794</v>
      </c>
      <c r="M3984" s="3" t="s">
        <v>39</v>
      </c>
      <c r="N3984" s="3" t="s">
        <v>63</v>
      </c>
      <c r="O3984" s="3">
        <v>496</v>
      </c>
      <c r="P3984" s="3">
        <v>76.760000000000005</v>
      </c>
      <c r="Q3984" t="s">
        <v>76</v>
      </c>
      <c r="R3984" t="str">
        <f t="shared" si="187"/>
        <v>PORT09 to PORT05</v>
      </c>
      <c r="S3984" s="3">
        <v>440</v>
      </c>
      <c r="T3984" s="3">
        <v>0.42850329514821733</v>
      </c>
      <c r="U3984" s="10">
        <f t="shared" si="188"/>
        <v>212.53763439351579</v>
      </c>
      <c r="V3984" s="3" t="s">
        <v>197</v>
      </c>
    </row>
    <row r="3985" spans="1:22" x14ac:dyDescent="0.25">
      <c r="A3985" s="3">
        <v>1417920822</v>
      </c>
      <c r="B3985" s="11">
        <v>44658</v>
      </c>
      <c r="C3985" s="14">
        <v>43609</v>
      </c>
      <c r="D3985" s="13">
        <f t="shared" si="186"/>
        <v>44659</v>
      </c>
      <c r="E3985" s="3" t="s">
        <v>56</v>
      </c>
      <c r="F3985" s="3"/>
      <c r="G3985" s="3">
        <v>2</v>
      </c>
      <c r="H3985" s="3"/>
      <c r="I3985" s="3"/>
      <c r="J3985" s="3"/>
      <c r="K3985" t="s">
        <v>182</v>
      </c>
      <c r="L3985" s="9">
        <v>1691546</v>
      </c>
      <c r="M3985" s="3" t="s">
        <v>45</v>
      </c>
      <c r="N3985" s="3" t="s">
        <v>63</v>
      </c>
      <c r="O3985" s="3">
        <v>944</v>
      </c>
      <c r="P3985" s="3">
        <v>62.43</v>
      </c>
      <c r="Q3985" t="s">
        <v>76</v>
      </c>
      <c r="R3985" t="str">
        <f t="shared" si="187"/>
        <v>PORT09 to PORT02</v>
      </c>
      <c r="S3985" s="3">
        <v>400</v>
      </c>
      <c r="T3985" s="3">
        <v>0.49358189848294531</v>
      </c>
      <c r="U3985" s="10">
        <f t="shared" si="188"/>
        <v>465.94131216790038</v>
      </c>
      <c r="V3985" s="3" t="s">
        <v>197</v>
      </c>
    </row>
    <row r="3986" spans="1:22" x14ac:dyDescent="0.25">
      <c r="A3986" s="3">
        <v>1417920823</v>
      </c>
      <c r="B3986" s="11">
        <v>44653</v>
      </c>
      <c r="C3986" s="14">
        <v>44385</v>
      </c>
      <c r="D3986" s="13">
        <f t="shared" si="186"/>
        <v>44655</v>
      </c>
      <c r="E3986" s="3" t="s">
        <v>56</v>
      </c>
      <c r="F3986" s="3"/>
      <c r="G3986" s="3">
        <v>2</v>
      </c>
      <c r="H3986" s="3"/>
      <c r="I3986" s="3"/>
      <c r="J3986" s="3"/>
      <c r="K3986" t="s">
        <v>182</v>
      </c>
      <c r="L3986" s="9">
        <v>1689784</v>
      </c>
      <c r="M3986" s="3" t="s">
        <v>45</v>
      </c>
      <c r="N3986" s="3" t="s">
        <v>63</v>
      </c>
      <c r="O3986" s="3">
        <v>2746</v>
      </c>
      <c r="P3986" s="3">
        <v>185.76</v>
      </c>
      <c r="Q3986" t="s">
        <v>76</v>
      </c>
      <c r="R3986" t="str">
        <f t="shared" si="187"/>
        <v>PORT09 to PORT02</v>
      </c>
      <c r="S3986" s="3">
        <v>400</v>
      </c>
      <c r="T3986" s="3">
        <v>0.49358189848294531</v>
      </c>
      <c r="U3986" s="10">
        <f t="shared" si="188"/>
        <v>1355.3758932341677</v>
      </c>
      <c r="V3986" s="3" t="s">
        <v>82</v>
      </c>
    </row>
    <row r="3987" spans="1:22" x14ac:dyDescent="0.25">
      <c r="A3987" s="3">
        <v>1417920833</v>
      </c>
      <c r="B3987" s="11">
        <v>44653</v>
      </c>
      <c r="C3987" s="14">
        <v>43472</v>
      </c>
      <c r="D3987" s="13">
        <f t="shared" si="186"/>
        <v>44655</v>
      </c>
      <c r="E3987" s="3" t="s">
        <v>60</v>
      </c>
      <c r="F3987" s="3"/>
      <c r="G3987" s="3">
        <v>1</v>
      </c>
      <c r="H3987" s="3"/>
      <c r="I3987" s="3"/>
      <c r="J3987" s="3"/>
      <c r="K3987" t="s">
        <v>183</v>
      </c>
      <c r="L3987" s="9">
        <v>1684752</v>
      </c>
      <c r="M3987" s="3" t="s">
        <v>41</v>
      </c>
      <c r="N3987" s="3" t="s">
        <v>63</v>
      </c>
      <c r="O3987" s="3">
        <v>1956</v>
      </c>
      <c r="P3987" s="3">
        <v>47.79</v>
      </c>
      <c r="Q3987" t="s">
        <v>76</v>
      </c>
      <c r="R3987" t="str">
        <f t="shared" si="187"/>
        <v>PORT09 to PORT06</v>
      </c>
      <c r="S3987" s="3">
        <v>250</v>
      </c>
      <c r="T3987" s="3">
        <v>0.55408809762578848</v>
      </c>
      <c r="U3987" s="10">
        <f t="shared" si="188"/>
        <v>1083.7963189560423</v>
      </c>
      <c r="V3987" s="3" t="s">
        <v>197</v>
      </c>
    </row>
    <row r="3988" spans="1:22" x14ac:dyDescent="0.25">
      <c r="A3988" s="3">
        <v>1417920840</v>
      </c>
      <c r="B3988" s="11">
        <v>44655</v>
      </c>
      <c r="C3988" s="14">
        <v>44040</v>
      </c>
      <c r="D3988" s="13">
        <f t="shared" si="186"/>
        <v>44656</v>
      </c>
      <c r="E3988" s="3" t="s">
        <v>58</v>
      </c>
      <c r="F3988" s="3"/>
      <c r="G3988" s="3">
        <v>2</v>
      </c>
      <c r="H3988" s="3"/>
      <c r="I3988" s="3"/>
      <c r="J3988" s="3"/>
      <c r="K3988" t="s">
        <v>184</v>
      </c>
      <c r="L3988" s="9">
        <v>1682796</v>
      </c>
      <c r="M3988" s="3" t="s">
        <v>46</v>
      </c>
      <c r="N3988" s="3" t="s">
        <v>63</v>
      </c>
      <c r="O3988" s="3">
        <v>510</v>
      </c>
      <c r="P3988" s="3">
        <v>91.18</v>
      </c>
      <c r="Q3988" t="s">
        <v>76</v>
      </c>
      <c r="R3988" t="str">
        <f t="shared" si="187"/>
        <v>PORT09 to PORT04</v>
      </c>
      <c r="S3988" s="3">
        <v>360</v>
      </c>
      <c r="T3988" s="3">
        <v>0.55524729045120425</v>
      </c>
      <c r="U3988" s="10">
        <f t="shared" si="188"/>
        <v>283.17611813011416</v>
      </c>
      <c r="V3988" s="3" t="s">
        <v>197</v>
      </c>
    </row>
    <row r="3989" spans="1:22" x14ac:dyDescent="0.25">
      <c r="A3989" s="3">
        <v>1417920841</v>
      </c>
      <c r="B3989" s="11">
        <v>44658</v>
      </c>
      <c r="C3989" s="14">
        <v>44156</v>
      </c>
      <c r="D3989" s="13">
        <f t="shared" si="186"/>
        <v>44659</v>
      </c>
      <c r="E3989" s="3" t="s">
        <v>58</v>
      </c>
      <c r="F3989" s="3"/>
      <c r="G3989" s="3">
        <v>2</v>
      </c>
      <c r="H3989" s="3"/>
      <c r="I3989" s="3"/>
      <c r="J3989" s="3"/>
      <c r="K3989" t="s">
        <v>184</v>
      </c>
      <c r="L3989" s="9">
        <v>1682859</v>
      </c>
      <c r="M3989" s="3" t="s">
        <v>46</v>
      </c>
      <c r="N3989" s="3" t="s">
        <v>63</v>
      </c>
      <c r="O3989" s="3">
        <v>277</v>
      </c>
      <c r="P3989" s="3">
        <v>26.17</v>
      </c>
      <c r="Q3989" t="s">
        <v>76</v>
      </c>
      <c r="R3989" t="str">
        <f t="shared" si="187"/>
        <v>PORT09 to PORT04</v>
      </c>
      <c r="S3989" s="3">
        <v>360</v>
      </c>
      <c r="T3989" s="3">
        <v>0.55524729045120425</v>
      </c>
      <c r="U3989" s="10">
        <f t="shared" si="188"/>
        <v>153.80349945498358</v>
      </c>
      <c r="V3989" s="3" t="s">
        <v>197</v>
      </c>
    </row>
    <row r="3990" spans="1:22" x14ac:dyDescent="0.25">
      <c r="A3990" s="3">
        <v>1417920851</v>
      </c>
      <c r="B3990" s="11">
        <v>44652</v>
      </c>
      <c r="C3990" s="14">
        <v>43636</v>
      </c>
      <c r="D3990" s="13">
        <f t="shared" si="186"/>
        <v>44654</v>
      </c>
      <c r="E3990" s="3" t="s">
        <v>56</v>
      </c>
      <c r="F3990" s="3"/>
      <c r="G3990" s="3">
        <v>2</v>
      </c>
      <c r="H3990" s="3"/>
      <c r="I3990" s="3"/>
      <c r="J3990" s="3"/>
      <c r="K3990" t="s">
        <v>179</v>
      </c>
      <c r="L3990" s="9">
        <v>1672986</v>
      </c>
      <c r="M3990" s="3" t="s">
        <v>42</v>
      </c>
      <c r="N3990" s="3" t="s">
        <v>63</v>
      </c>
      <c r="O3990" s="3">
        <v>1863</v>
      </c>
      <c r="P3990" s="3">
        <v>419.79</v>
      </c>
      <c r="Q3990" t="s">
        <v>76</v>
      </c>
      <c r="R3990" t="str">
        <f t="shared" si="187"/>
        <v>PORT09 to PORT02</v>
      </c>
      <c r="S3990" s="3">
        <v>400</v>
      </c>
      <c r="T3990" s="3">
        <v>0.37142393742544599</v>
      </c>
      <c r="U3990" s="10">
        <f t="shared" si="188"/>
        <v>691.96279542360594</v>
      </c>
      <c r="V3990" s="3" t="s">
        <v>82</v>
      </c>
    </row>
    <row r="3991" spans="1:22" x14ac:dyDescent="0.25">
      <c r="A3991" s="3">
        <v>1417920860</v>
      </c>
      <c r="B3991" s="11">
        <v>44659</v>
      </c>
      <c r="C3991" s="14">
        <v>44234</v>
      </c>
      <c r="D3991" s="13">
        <f t="shared" si="186"/>
        <v>44660</v>
      </c>
      <c r="E3991" s="3" t="s">
        <v>56</v>
      </c>
      <c r="F3991" s="3"/>
      <c r="G3991" s="3">
        <v>2</v>
      </c>
      <c r="H3991" s="3"/>
      <c r="I3991" s="3"/>
      <c r="J3991" s="3"/>
      <c r="K3991" t="s">
        <v>182</v>
      </c>
      <c r="L3991" s="9">
        <v>1689548</v>
      </c>
      <c r="M3991" s="3" t="s">
        <v>45</v>
      </c>
      <c r="N3991" s="3" t="s">
        <v>63</v>
      </c>
      <c r="O3991" s="3">
        <v>656</v>
      </c>
      <c r="P3991" s="3">
        <v>79.44</v>
      </c>
      <c r="Q3991" t="s">
        <v>76</v>
      </c>
      <c r="R3991" t="str">
        <f t="shared" si="187"/>
        <v>PORT09 to PORT02</v>
      </c>
      <c r="S3991" s="3">
        <v>400</v>
      </c>
      <c r="T3991" s="3">
        <v>0.49358189848294531</v>
      </c>
      <c r="U3991" s="10">
        <f t="shared" si="188"/>
        <v>323.78972540481215</v>
      </c>
      <c r="V3991" s="3" t="s">
        <v>197</v>
      </c>
    </row>
    <row r="3992" spans="1:22" x14ac:dyDescent="0.25">
      <c r="A3992" s="3">
        <v>1417920865</v>
      </c>
      <c r="B3992" s="11">
        <v>44660</v>
      </c>
      <c r="C3992" s="14">
        <v>43838</v>
      </c>
      <c r="D3992" s="13">
        <f t="shared" si="186"/>
        <v>44661</v>
      </c>
      <c r="E3992" s="3" t="s">
        <v>59</v>
      </c>
      <c r="F3992" s="3"/>
      <c r="G3992" s="3">
        <v>3</v>
      </c>
      <c r="H3992" s="3"/>
      <c r="I3992" s="3"/>
      <c r="J3992" s="3"/>
      <c r="K3992" t="s">
        <v>189</v>
      </c>
      <c r="L3992" s="9">
        <v>1688695</v>
      </c>
      <c r="M3992" s="3" t="s">
        <v>39</v>
      </c>
      <c r="N3992" s="3" t="s">
        <v>63</v>
      </c>
      <c r="O3992" s="3">
        <v>693</v>
      </c>
      <c r="P3992" s="3">
        <v>41.53</v>
      </c>
      <c r="Q3992" t="s">
        <v>76</v>
      </c>
      <c r="R3992" t="str">
        <f t="shared" si="187"/>
        <v>PORT09 to PORT05</v>
      </c>
      <c r="S3992" s="3">
        <v>440</v>
      </c>
      <c r="T3992" s="3">
        <v>0.42850329514821733</v>
      </c>
      <c r="U3992" s="10">
        <f t="shared" si="188"/>
        <v>296.95278353771459</v>
      </c>
      <c r="V3992" s="3" t="s">
        <v>197</v>
      </c>
    </row>
    <row r="3993" spans="1:22" x14ac:dyDescent="0.25">
      <c r="A3993" s="3">
        <v>1417920868</v>
      </c>
      <c r="B3993" s="11">
        <v>44665</v>
      </c>
      <c r="C3993" s="14">
        <v>43590</v>
      </c>
      <c r="D3993" s="13">
        <f t="shared" si="186"/>
        <v>44666</v>
      </c>
      <c r="E3993" s="3" t="s">
        <v>59</v>
      </c>
      <c r="F3993" s="3"/>
      <c r="G3993" s="3">
        <v>3</v>
      </c>
      <c r="H3993" s="3"/>
      <c r="I3993" s="3"/>
      <c r="J3993" s="3"/>
      <c r="K3993" t="s">
        <v>189</v>
      </c>
      <c r="L3993" s="9">
        <v>1698129</v>
      </c>
      <c r="M3993" s="3" t="s">
        <v>39</v>
      </c>
      <c r="N3993" s="3" t="s">
        <v>63</v>
      </c>
      <c r="O3993" s="3">
        <v>618</v>
      </c>
      <c r="P3993" s="3">
        <v>12.16</v>
      </c>
      <c r="Q3993" t="s">
        <v>76</v>
      </c>
      <c r="R3993" t="str">
        <f t="shared" si="187"/>
        <v>PORT09 to PORT05</v>
      </c>
      <c r="S3993" s="3">
        <v>440</v>
      </c>
      <c r="T3993" s="3">
        <v>0.42850329514821733</v>
      </c>
      <c r="U3993" s="10">
        <f t="shared" si="188"/>
        <v>264.81503640159832</v>
      </c>
      <c r="V3993" s="3" t="s">
        <v>197</v>
      </c>
    </row>
    <row r="3994" spans="1:22" x14ac:dyDescent="0.25">
      <c r="A3994" s="3">
        <v>1417920874</v>
      </c>
      <c r="B3994" s="11">
        <v>44655</v>
      </c>
      <c r="C3994" s="14">
        <v>44231</v>
      </c>
      <c r="D3994" s="13">
        <f t="shared" si="186"/>
        <v>44656</v>
      </c>
      <c r="E3994" s="3" t="s">
        <v>56</v>
      </c>
      <c r="F3994" s="3"/>
      <c r="G3994" s="3">
        <v>2</v>
      </c>
      <c r="H3994" s="3"/>
      <c r="I3994" s="3"/>
      <c r="J3994" s="3"/>
      <c r="K3994" t="s">
        <v>186</v>
      </c>
      <c r="L3994" s="9">
        <v>1690488</v>
      </c>
      <c r="M3994" s="3" t="s">
        <v>36</v>
      </c>
      <c r="N3994" s="3" t="s">
        <v>63</v>
      </c>
      <c r="O3994" s="3">
        <v>384</v>
      </c>
      <c r="P3994" s="3">
        <v>69.650000000000006</v>
      </c>
      <c r="Q3994" t="s">
        <v>76</v>
      </c>
      <c r="R3994" t="str">
        <f t="shared" si="187"/>
        <v>PORT09 to PORT02</v>
      </c>
      <c r="S3994" s="3">
        <v>400</v>
      </c>
      <c r="T3994" s="3">
        <v>0.56697618492956181</v>
      </c>
      <c r="U3994" s="10">
        <f t="shared" si="188"/>
        <v>217.71885501295174</v>
      </c>
      <c r="V3994" s="3" t="s">
        <v>197</v>
      </c>
    </row>
    <row r="3995" spans="1:22" x14ac:dyDescent="0.25">
      <c r="A3995" s="3">
        <v>1417920878</v>
      </c>
      <c r="B3995" s="11">
        <v>44660</v>
      </c>
      <c r="C3995" s="14">
        <v>43482</v>
      </c>
      <c r="D3995" s="13">
        <f t="shared" si="186"/>
        <v>44662</v>
      </c>
      <c r="E3995" s="3" t="s">
        <v>59</v>
      </c>
      <c r="F3995" s="3"/>
      <c r="G3995" s="3">
        <v>3</v>
      </c>
      <c r="H3995" s="3"/>
      <c r="I3995" s="3"/>
      <c r="J3995" s="3"/>
      <c r="K3995" t="s">
        <v>189</v>
      </c>
      <c r="L3995" s="9">
        <v>1697951</v>
      </c>
      <c r="M3995" s="3" t="s">
        <v>39</v>
      </c>
      <c r="N3995" s="3" t="s">
        <v>63</v>
      </c>
      <c r="O3995" s="3">
        <v>1065</v>
      </c>
      <c r="P3995" s="3">
        <v>53.78</v>
      </c>
      <c r="Q3995" t="s">
        <v>76</v>
      </c>
      <c r="R3995" t="str">
        <f t="shared" si="187"/>
        <v>PORT09 to PORT05</v>
      </c>
      <c r="S3995" s="3">
        <v>440</v>
      </c>
      <c r="T3995" s="3">
        <v>0.42850329514821733</v>
      </c>
      <c r="U3995" s="10">
        <f t="shared" si="188"/>
        <v>456.35600933285144</v>
      </c>
      <c r="V3995" s="3" t="s">
        <v>197</v>
      </c>
    </row>
    <row r="3996" spans="1:22" x14ac:dyDescent="0.25">
      <c r="A3996" s="3">
        <v>1417920886</v>
      </c>
      <c r="B3996" s="11">
        <v>44658</v>
      </c>
      <c r="C3996" s="14">
        <v>43641</v>
      </c>
      <c r="D3996" s="13">
        <f t="shared" si="186"/>
        <v>44659</v>
      </c>
      <c r="E3996" s="3" t="s">
        <v>56</v>
      </c>
      <c r="F3996" s="3"/>
      <c r="G3996" s="3">
        <v>2</v>
      </c>
      <c r="H3996" s="3"/>
      <c r="I3996" s="3"/>
      <c r="J3996" s="3"/>
      <c r="K3996" t="s">
        <v>179</v>
      </c>
      <c r="L3996" s="9">
        <v>1683710</v>
      </c>
      <c r="M3996" s="3" t="s">
        <v>42</v>
      </c>
      <c r="N3996" s="3" t="s">
        <v>63</v>
      </c>
      <c r="O3996" s="3">
        <v>976</v>
      </c>
      <c r="P3996" s="3">
        <v>41.49</v>
      </c>
      <c r="Q3996" t="s">
        <v>76</v>
      </c>
      <c r="R3996" t="str">
        <f t="shared" si="187"/>
        <v>PORT09 to PORT02</v>
      </c>
      <c r="S3996" s="3">
        <v>400</v>
      </c>
      <c r="T3996" s="3">
        <v>0.37142393742544599</v>
      </c>
      <c r="U3996" s="10">
        <f t="shared" si="188"/>
        <v>362.50976292723527</v>
      </c>
      <c r="V3996" s="3" t="s">
        <v>197</v>
      </c>
    </row>
    <row r="3997" spans="1:22" x14ac:dyDescent="0.25">
      <c r="A3997" s="3">
        <v>1417920887</v>
      </c>
      <c r="B3997" s="11">
        <v>44660</v>
      </c>
      <c r="C3997" s="14">
        <v>43625</v>
      </c>
      <c r="D3997" s="13">
        <f t="shared" si="186"/>
        <v>44661</v>
      </c>
      <c r="E3997" s="3" t="s">
        <v>59</v>
      </c>
      <c r="F3997" s="3"/>
      <c r="G3997" s="3">
        <v>3</v>
      </c>
      <c r="H3997" s="3"/>
      <c r="I3997" s="3"/>
      <c r="J3997" s="3"/>
      <c r="K3997" t="s">
        <v>189</v>
      </c>
      <c r="L3997" s="9">
        <v>1685603</v>
      </c>
      <c r="M3997" s="3" t="s">
        <v>39</v>
      </c>
      <c r="N3997" s="3" t="s">
        <v>63</v>
      </c>
      <c r="O3997" s="3">
        <v>699</v>
      </c>
      <c r="P3997" s="3">
        <v>26.49</v>
      </c>
      <c r="Q3997" t="s">
        <v>76</v>
      </c>
      <c r="R3997" t="str">
        <f t="shared" si="187"/>
        <v>PORT09 to PORT05</v>
      </c>
      <c r="S3997" s="3">
        <v>440</v>
      </c>
      <c r="T3997" s="3">
        <v>0.42850329514821733</v>
      </c>
      <c r="U3997" s="10">
        <f t="shared" si="188"/>
        <v>299.52380330860393</v>
      </c>
      <c r="V3997" s="3" t="s">
        <v>197</v>
      </c>
    </row>
    <row r="3998" spans="1:22" x14ac:dyDescent="0.25">
      <c r="A3998" s="3">
        <v>1417920890</v>
      </c>
      <c r="B3998" s="11">
        <v>44652</v>
      </c>
      <c r="C3998" s="14">
        <v>44105</v>
      </c>
      <c r="D3998" s="13">
        <f t="shared" si="186"/>
        <v>44653</v>
      </c>
      <c r="E3998" s="3" t="s">
        <v>56</v>
      </c>
      <c r="F3998" s="3"/>
      <c r="G3998" s="3">
        <v>2</v>
      </c>
      <c r="H3998" s="3"/>
      <c r="I3998" s="3"/>
      <c r="J3998" s="3"/>
      <c r="K3998" t="s">
        <v>179</v>
      </c>
      <c r="L3998" s="9">
        <v>1691701</v>
      </c>
      <c r="M3998" s="3" t="s">
        <v>42</v>
      </c>
      <c r="N3998" s="3" t="s">
        <v>63</v>
      </c>
      <c r="O3998" s="3">
        <v>367</v>
      </c>
      <c r="P3998" s="3">
        <v>19.03</v>
      </c>
      <c r="Q3998" t="s">
        <v>76</v>
      </c>
      <c r="R3998" t="str">
        <f t="shared" si="187"/>
        <v>PORT09 to PORT02</v>
      </c>
      <c r="S3998" s="3">
        <v>400</v>
      </c>
      <c r="T3998" s="3">
        <v>0.37142393742544599</v>
      </c>
      <c r="U3998" s="10">
        <f t="shared" si="188"/>
        <v>136.31258503513868</v>
      </c>
      <c r="V3998" s="3" t="s">
        <v>197</v>
      </c>
    </row>
    <row r="3999" spans="1:22" x14ac:dyDescent="0.25">
      <c r="A3999" s="3">
        <v>1417920893</v>
      </c>
      <c r="B3999" s="11">
        <v>44652</v>
      </c>
      <c r="C3999" s="14">
        <v>44400</v>
      </c>
      <c r="D3999" s="13">
        <f t="shared" si="186"/>
        <v>44653</v>
      </c>
      <c r="E3999" s="3" t="s">
        <v>60</v>
      </c>
      <c r="F3999" s="3"/>
      <c r="G3999" s="3">
        <v>1</v>
      </c>
      <c r="H3999" s="3"/>
      <c r="I3999" s="3"/>
      <c r="J3999" s="3"/>
      <c r="K3999" t="s">
        <v>183</v>
      </c>
      <c r="L3999" s="9">
        <v>1683365</v>
      </c>
      <c r="M3999" s="3" t="s">
        <v>41</v>
      </c>
      <c r="N3999" s="3" t="s">
        <v>63</v>
      </c>
      <c r="O3999" s="3">
        <v>680</v>
      </c>
      <c r="P3999" s="3">
        <v>90.14</v>
      </c>
      <c r="Q3999" t="s">
        <v>76</v>
      </c>
      <c r="R3999" t="str">
        <f t="shared" si="187"/>
        <v>PORT09 to PORT06</v>
      </c>
      <c r="S3999" s="3">
        <v>250</v>
      </c>
      <c r="T3999" s="3">
        <v>0.55408809762578848</v>
      </c>
      <c r="U3999" s="10">
        <f t="shared" si="188"/>
        <v>376.77990638553615</v>
      </c>
      <c r="V3999" s="3" t="s">
        <v>197</v>
      </c>
    </row>
    <row r="4000" spans="1:22" x14ac:dyDescent="0.25">
      <c r="A4000" s="3">
        <v>1417920903</v>
      </c>
      <c r="B4000" s="11">
        <v>44662</v>
      </c>
      <c r="C4000" s="14">
        <v>43494</v>
      </c>
      <c r="D4000" s="13">
        <f t="shared" si="186"/>
        <v>44663</v>
      </c>
      <c r="E4000" s="3" t="s">
        <v>58</v>
      </c>
      <c r="F4000" s="3"/>
      <c r="G4000" s="3">
        <v>2</v>
      </c>
      <c r="H4000" s="3"/>
      <c r="I4000" s="3"/>
      <c r="J4000" s="3"/>
      <c r="K4000" t="s">
        <v>184</v>
      </c>
      <c r="L4000" s="9">
        <v>1682787</v>
      </c>
      <c r="M4000" s="3" t="s">
        <v>46</v>
      </c>
      <c r="N4000" s="3" t="s">
        <v>63</v>
      </c>
      <c r="O4000" s="3">
        <v>698</v>
      </c>
      <c r="P4000" s="3">
        <v>73.8</v>
      </c>
      <c r="Q4000" t="s">
        <v>76</v>
      </c>
      <c r="R4000" t="str">
        <f t="shared" si="187"/>
        <v>PORT09 to PORT04</v>
      </c>
      <c r="S4000" s="3">
        <v>360</v>
      </c>
      <c r="T4000" s="3">
        <v>0.55524729045120425</v>
      </c>
      <c r="U4000" s="10">
        <f t="shared" si="188"/>
        <v>387.56260873494057</v>
      </c>
      <c r="V4000" s="3" t="s">
        <v>197</v>
      </c>
    </row>
    <row r="4001" spans="1:22" x14ac:dyDescent="0.25">
      <c r="A4001" s="3">
        <v>1417920907</v>
      </c>
      <c r="B4001" s="11">
        <v>44659</v>
      </c>
      <c r="C4001" s="14">
        <v>43922</v>
      </c>
      <c r="D4001" s="13">
        <f t="shared" si="186"/>
        <v>44660</v>
      </c>
      <c r="E4001" s="3" t="s">
        <v>58</v>
      </c>
      <c r="F4001" s="3"/>
      <c r="G4001" s="3">
        <v>2</v>
      </c>
      <c r="H4001" s="3"/>
      <c r="I4001" s="3"/>
      <c r="J4001" s="3"/>
      <c r="K4001" t="s">
        <v>188</v>
      </c>
      <c r="L4001" s="9">
        <v>1681882</v>
      </c>
      <c r="M4001" s="3" t="s">
        <v>43</v>
      </c>
      <c r="N4001" s="3" t="s">
        <v>63</v>
      </c>
      <c r="O4001" s="3">
        <v>417</v>
      </c>
      <c r="P4001" s="3">
        <v>72.569999999999993</v>
      </c>
      <c r="Q4001" t="s">
        <v>76</v>
      </c>
      <c r="R4001" t="str">
        <f t="shared" si="187"/>
        <v>PORT09 to PORT04</v>
      </c>
      <c r="S4001" s="3">
        <v>360</v>
      </c>
      <c r="T4001" s="3">
        <v>0.52285729919622159</v>
      </c>
      <c r="U4001" s="10">
        <f t="shared" si="188"/>
        <v>218.0314937648244</v>
      </c>
      <c r="V4001" s="3" t="s">
        <v>197</v>
      </c>
    </row>
    <row r="4002" spans="1:22" x14ac:dyDescent="0.25">
      <c r="A4002" s="3">
        <v>1417920908</v>
      </c>
      <c r="B4002" s="11">
        <v>44654</v>
      </c>
      <c r="C4002" s="14">
        <v>43617</v>
      </c>
      <c r="D4002" s="13">
        <f t="shared" si="186"/>
        <v>44655</v>
      </c>
      <c r="E4002" s="3" t="s">
        <v>60</v>
      </c>
      <c r="F4002" s="3"/>
      <c r="G4002" s="3">
        <v>1</v>
      </c>
      <c r="H4002" s="3"/>
      <c r="I4002" s="3"/>
      <c r="J4002" s="3"/>
      <c r="K4002" t="s">
        <v>183</v>
      </c>
      <c r="L4002" s="9">
        <v>1684728</v>
      </c>
      <c r="M4002" s="3" t="s">
        <v>41</v>
      </c>
      <c r="N4002" s="3" t="s">
        <v>63</v>
      </c>
      <c r="O4002" s="3">
        <v>452</v>
      </c>
      <c r="P4002" s="3">
        <v>24.47</v>
      </c>
      <c r="Q4002" t="s">
        <v>76</v>
      </c>
      <c r="R4002" t="str">
        <f t="shared" si="187"/>
        <v>PORT09 to PORT06</v>
      </c>
      <c r="S4002" s="3">
        <v>250</v>
      </c>
      <c r="T4002" s="3">
        <v>0.55408809762578848</v>
      </c>
      <c r="U4002" s="10">
        <f t="shared" si="188"/>
        <v>250.44782012685639</v>
      </c>
      <c r="V4002" s="3" t="s">
        <v>197</v>
      </c>
    </row>
    <row r="4003" spans="1:22" x14ac:dyDescent="0.25">
      <c r="A4003" s="3">
        <v>1417920912</v>
      </c>
      <c r="B4003" s="11">
        <v>44659</v>
      </c>
      <c r="C4003" s="14">
        <v>44524</v>
      </c>
      <c r="D4003" s="13">
        <f t="shared" si="186"/>
        <v>44660</v>
      </c>
      <c r="E4003" s="3" t="s">
        <v>58</v>
      </c>
      <c r="F4003" s="3"/>
      <c r="G4003" s="3">
        <v>2</v>
      </c>
      <c r="H4003" s="3"/>
      <c r="I4003" s="3"/>
      <c r="J4003" s="3"/>
      <c r="K4003" t="s">
        <v>185</v>
      </c>
      <c r="L4003" s="9">
        <v>1696022</v>
      </c>
      <c r="M4003" s="3" t="s">
        <v>48</v>
      </c>
      <c r="N4003" s="3" t="s">
        <v>63</v>
      </c>
      <c r="O4003" s="3">
        <v>536</v>
      </c>
      <c r="P4003" s="3">
        <v>17.809999999999999</v>
      </c>
      <c r="Q4003" t="s">
        <v>76</v>
      </c>
      <c r="R4003" t="str">
        <f t="shared" si="187"/>
        <v>PORT09 to PORT04</v>
      </c>
      <c r="S4003" s="3">
        <v>360</v>
      </c>
      <c r="T4003" s="3">
        <v>0.46970705658151307</v>
      </c>
      <c r="U4003" s="10">
        <f t="shared" si="188"/>
        <v>251.76298232769102</v>
      </c>
      <c r="V4003" s="3" t="s">
        <v>197</v>
      </c>
    </row>
    <row r="4004" spans="1:22" x14ac:dyDescent="0.25">
      <c r="A4004" s="3">
        <v>1417920920</v>
      </c>
      <c r="B4004" s="11">
        <v>44652</v>
      </c>
      <c r="C4004" s="14">
        <v>44597</v>
      </c>
      <c r="D4004" s="13">
        <f t="shared" si="186"/>
        <v>44653</v>
      </c>
      <c r="E4004" s="3" t="s">
        <v>56</v>
      </c>
      <c r="F4004" s="3"/>
      <c r="G4004" s="3">
        <v>2</v>
      </c>
      <c r="H4004" s="3"/>
      <c r="I4004" s="3"/>
      <c r="J4004" s="3"/>
      <c r="K4004" t="s">
        <v>182</v>
      </c>
      <c r="L4004" s="9">
        <v>1691700</v>
      </c>
      <c r="M4004" s="3" t="s">
        <v>45</v>
      </c>
      <c r="N4004" s="3" t="s">
        <v>63</v>
      </c>
      <c r="O4004" s="3">
        <v>235</v>
      </c>
      <c r="P4004" s="3">
        <v>35.85</v>
      </c>
      <c r="Q4004" t="s">
        <v>76</v>
      </c>
      <c r="R4004" t="str">
        <f t="shared" si="187"/>
        <v>PORT09 to PORT02</v>
      </c>
      <c r="S4004" s="3">
        <v>400</v>
      </c>
      <c r="T4004" s="3">
        <v>0.49358189848294531</v>
      </c>
      <c r="U4004" s="10">
        <f t="shared" si="188"/>
        <v>115.99174614349215</v>
      </c>
      <c r="V4004" s="3" t="s">
        <v>197</v>
      </c>
    </row>
    <row r="4005" spans="1:22" x14ac:dyDescent="0.25">
      <c r="A4005" s="3">
        <v>1417920925</v>
      </c>
      <c r="B4005" s="11">
        <v>44659</v>
      </c>
      <c r="C4005" s="14">
        <v>44604</v>
      </c>
      <c r="D4005" s="13">
        <f t="shared" si="186"/>
        <v>44660</v>
      </c>
      <c r="E4005" s="3" t="s">
        <v>56</v>
      </c>
      <c r="F4005" s="3"/>
      <c r="G4005" s="3">
        <v>2</v>
      </c>
      <c r="H4005" s="3"/>
      <c r="I4005" s="3"/>
      <c r="J4005" s="3"/>
      <c r="K4005" t="s">
        <v>182</v>
      </c>
      <c r="L4005" s="9">
        <v>1689544</v>
      </c>
      <c r="M4005" s="3" t="s">
        <v>45</v>
      </c>
      <c r="N4005" s="3" t="s">
        <v>63</v>
      </c>
      <c r="O4005" s="3">
        <v>405</v>
      </c>
      <c r="P4005" s="3">
        <v>60.67</v>
      </c>
      <c r="Q4005" t="s">
        <v>76</v>
      </c>
      <c r="R4005" t="str">
        <f t="shared" si="187"/>
        <v>PORT09 to PORT02</v>
      </c>
      <c r="S4005" s="3">
        <v>400</v>
      </c>
      <c r="T4005" s="3">
        <v>0.49358189848294531</v>
      </c>
      <c r="U4005" s="10">
        <f t="shared" si="188"/>
        <v>199.90066888559286</v>
      </c>
      <c r="V4005" s="3" t="s">
        <v>197</v>
      </c>
    </row>
    <row r="4006" spans="1:22" x14ac:dyDescent="0.25">
      <c r="A4006" s="3">
        <v>1417920931</v>
      </c>
      <c r="B4006" s="11">
        <v>44652</v>
      </c>
      <c r="C4006" s="14">
        <v>44409</v>
      </c>
      <c r="D4006" s="13">
        <f t="shared" si="186"/>
        <v>44653</v>
      </c>
      <c r="E4006" s="3" t="s">
        <v>59</v>
      </c>
      <c r="F4006" s="3"/>
      <c r="G4006" s="3">
        <v>3</v>
      </c>
      <c r="H4006" s="3"/>
      <c r="I4006" s="3"/>
      <c r="J4006" s="3"/>
      <c r="K4006" t="s">
        <v>189</v>
      </c>
      <c r="L4006" s="9">
        <v>1681977</v>
      </c>
      <c r="M4006" s="3" t="s">
        <v>39</v>
      </c>
      <c r="N4006" s="3" t="s">
        <v>63</v>
      </c>
      <c r="O4006" s="3">
        <v>613</v>
      </c>
      <c r="P4006" s="3">
        <v>26.5</v>
      </c>
      <c r="Q4006" t="s">
        <v>76</v>
      </c>
      <c r="R4006" t="str">
        <f t="shared" si="187"/>
        <v>PORT09 to PORT05</v>
      </c>
      <c r="S4006" s="3">
        <v>440</v>
      </c>
      <c r="T4006" s="3">
        <v>0.42850329514821733</v>
      </c>
      <c r="U4006" s="10">
        <f t="shared" si="188"/>
        <v>262.67251992585722</v>
      </c>
      <c r="V4006" s="3" t="s">
        <v>197</v>
      </c>
    </row>
    <row r="4007" spans="1:22" x14ac:dyDescent="0.25">
      <c r="A4007" s="3">
        <v>1417920938</v>
      </c>
      <c r="B4007" s="11">
        <v>44653</v>
      </c>
      <c r="C4007" s="14">
        <v>43854</v>
      </c>
      <c r="D4007" s="13">
        <f t="shared" si="186"/>
        <v>44654</v>
      </c>
      <c r="E4007" s="3" t="s">
        <v>56</v>
      </c>
      <c r="F4007" s="3"/>
      <c r="G4007" s="3">
        <v>2</v>
      </c>
      <c r="H4007" s="3"/>
      <c r="I4007" s="3"/>
      <c r="J4007" s="3"/>
      <c r="K4007" t="s">
        <v>182</v>
      </c>
      <c r="L4007" s="9">
        <v>1680684</v>
      </c>
      <c r="M4007" s="3" t="s">
        <v>45</v>
      </c>
      <c r="N4007" s="3" t="s">
        <v>63</v>
      </c>
      <c r="O4007" s="3">
        <v>825</v>
      </c>
      <c r="P4007" s="3">
        <v>66.77</v>
      </c>
      <c r="Q4007" t="s">
        <v>76</v>
      </c>
      <c r="R4007" t="str">
        <f t="shared" si="187"/>
        <v>PORT09 to PORT02</v>
      </c>
      <c r="S4007" s="3">
        <v>400</v>
      </c>
      <c r="T4007" s="3">
        <v>0.49358189848294531</v>
      </c>
      <c r="U4007" s="10">
        <f t="shared" si="188"/>
        <v>407.20506624842989</v>
      </c>
      <c r="V4007" s="3" t="s">
        <v>197</v>
      </c>
    </row>
    <row r="4008" spans="1:22" x14ac:dyDescent="0.25">
      <c r="A4008" s="3">
        <v>1417920941</v>
      </c>
      <c r="B4008" s="11">
        <v>44659</v>
      </c>
      <c r="C4008" s="14">
        <v>43663</v>
      </c>
      <c r="D4008" s="13">
        <f t="shared" si="186"/>
        <v>44660</v>
      </c>
      <c r="E4008" s="3" t="s">
        <v>56</v>
      </c>
      <c r="F4008" s="3"/>
      <c r="G4008" s="3">
        <v>2</v>
      </c>
      <c r="H4008" s="3"/>
      <c r="I4008" s="3"/>
      <c r="J4008" s="3"/>
      <c r="K4008" t="s">
        <v>186</v>
      </c>
      <c r="L4008" s="9">
        <v>1694984</v>
      </c>
      <c r="M4008" s="3" t="s">
        <v>36</v>
      </c>
      <c r="N4008" s="3" t="s">
        <v>63</v>
      </c>
      <c r="O4008" s="3">
        <v>653</v>
      </c>
      <c r="P4008" s="3">
        <v>69.05</v>
      </c>
      <c r="Q4008" t="s">
        <v>76</v>
      </c>
      <c r="R4008" t="str">
        <f t="shared" si="187"/>
        <v>PORT09 to PORT02</v>
      </c>
      <c r="S4008" s="3">
        <v>400</v>
      </c>
      <c r="T4008" s="3">
        <v>0.56697618492956181</v>
      </c>
      <c r="U4008" s="10">
        <f t="shared" si="188"/>
        <v>370.23544875900387</v>
      </c>
      <c r="V4008" s="3" t="s">
        <v>197</v>
      </c>
    </row>
    <row r="4009" spans="1:22" x14ac:dyDescent="0.25">
      <c r="A4009" s="3">
        <v>1417920944</v>
      </c>
      <c r="B4009" s="11">
        <v>44665</v>
      </c>
      <c r="C4009" s="14">
        <v>43974</v>
      </c>
      <c r="D4009" s="13">
        <f t="shared" si="186"/>
        <v>44666</v>
      </c>
      <c r="E4009" s="3" t="s">
        <v>59</v>
      </c>
      <c r="F4009" s="3"/>
      <c r="G4009" s="3">
        <v>3</v>
      </c>
      <c r="H4009" s="3"/>
      <c r="I4009" s="3"/>
      <c r="J4009" s="3"/>
      <c r="K4009" t="s">
        <v>189</v>
      </c>
      <c r="L4009" s="9">
        <v>1693700</v>
      </c>
      <c r="M4009" s="3" t="s">
        <v>39</v>
      </c>
      <c r="N4009" s="3" t="s">
        <v>63</v>
      </c>
      <c r="O4009" s="3">
        <v>634</v>
      </c>
      <c r="P4009" s="3">
        <v>64.03</v>
      </c>
      <c r="Q4009" t="s">
        <v>76</v>
      </c>
      <c r="R4009" t="str">
        <f t="shared" si="187"/>
        <v>PORT09 to PORT05</v>
      </c>
      <c r="S4009" s="3">
        <v>440</v>
      </c>
      <c r="T4009" s="3">
        <v>0.42850329514821733</v>
      </c>
      <c r="U4009" s="10">
        <f t="shared" si="188"/>
        <v>271.67108912396981</v>
      </c>
      <c r="V4009" s="3" t="s">
        <v>197</v>
      </c>
    </row>
    <row r="4010" spans="1:22" x14ac:dyDescent="0.25">
      <c r="A4010" s="3">
        <v>1417920954</v>
      </c>
      <c r="B4010" s="11">
        <v>44654</v>
      </c>
      <c r="C4010" s="14">
        <v>44458</v>
      </c>
      <c r="D4010" s="13">
        <f t="shared" si="186"/>
        <v>44656</v>
      </c>
      <c r="E4010" s="3" t="s">
        <v>56</v>
      </c>
      <c r="F4010" s="3"/>
      <c r="G4010" s="3">
        <v>2</v>
      </c>
      <c r="H4010" s="3"/>
      <c r="I4010" s="3"/>
      <c r="J4010" s="3"/>
      <c r="K4010" t="s">
        <v>186</v>
      </c>
      <c r="L4010" s="9">
        <v>1665542</v>
      </c>
      <c r="M4010" s="3" t="s">
        <v>36</v>
      </c>
      <c r="N4010" s="3" t="s">
        <v>63</v>
      </c>
      <c r="O4010" s="3">
        <v>2864</v>
      </c>
      <c r="P4010" s="3">
        <v>51.21</v>
      </c>
      <c r="Q4010" t="s">
        <v>76</v>
      </c>
      <c r="R4010" t="str">
        <f t="shared" si="187"/>
        <v>PORT09 to PORT02</v>
      </c>
      <c r="S4010" s="3">
        <v>400</v>
      </c>
      <c r="T4010" s="3">
        <v>0.56697618492956181</v>
      </c>
      <c r="U4010" s="10">
        <f t="shared" si="188"/>
        <v>1623.8197936382651</v>
      </c>
      <c r="V4010" s="3" t="s">
        <v>197</v>
      </c>
    </row>
    <row r="4011" spans="1:22" x14ac:dyDescent="0.25">
      <c r="A4011" s="3">
        <v>1417920963</v>
      </c>
      <c r="B4011" s="11">
        <v>44659</v>
      </c>
      <c r="C4011" s="14">
        <v>44591</v>
      </c>
      <c r="D4011" s="13">
        <f t="shared" si="186"/>
        <v>44660</v>
      </c>
      <c r="E4011" s="3" t="s">
        <v>56</v>
      </c>
      <c r="F4011" s="3"/>
      <c r="G4011" s="3">
        <v>2</v>
      </c>
      <c r="H4011" s="3"/>
      <c r="I4011" s="3"/>
      <c r="J4011" s="3"/>
      <c r="K4011" t="s">
        <v>186</v>
      </c>
      <c r="L4011" s="9">
        <v>1679943</v>
      </c>
      <c r="M4011" s="3" t="s">
        <v>36</v>
      </c>
      <c r="N4011" s="3" t="s">
        <v>63</v>
      </c>
      <c r="O4011" s="3">
        <v>615</v>
      </c>
      <c r="P4011" s="3">
        <v>17.2</v>
      </c>
      <c r="Q4011" t="s">
        <v>76</v>
      </c>
      <c r="R4011" t="str">
        <f t="shared" si="187"/>
        <v>PORT09 to PORT02</v>
      </c>
      <c r="S4011" s="3">
        <v>400</v>
      </c>
      <c r="T4011" s="3">
        <v>0.56697618492956181</v>
      </c>
      <c r="U4011" s="10">
        <f t="shared" si="188"/>
        <v>348.69035373168049</v>
      </c>
      <c r="V4011" s="3" t="s">
        <v>197</v>
      </c>
    </row>
    <row r="4012" spans="1:22" x14ac:dyDescent="0.25">
      <c r="A4012" s="3">
        <v>1417920964</v>
      </c>
      <c r="B4012" s="11">
        <v>44658</v>
      </c>
      <c r="C4012" s="14">
        <v>44649</v>
      </c>
      <c r="D4012" s="13">
        <f t="shared" si="186"/>
        <v>44659</v>
      </c>
      <c r="E4012" s="3" t="s">
        <v>59</v>
      </c>
      <c r="F4012" s="3"/>
      <c r="G4012" s="3">
        <v>3</v>
      </c>
      <c r="H4012" s="3"/>
      <c r="I4012" s="3"/>
      <c r="J4012" s="3"/>
      <c r="K4012" t="s">
        <v>189</v>
      </c>
      <c r="L4012" s="9">
        <v>1695911</v>
      </c>
      <c r="M4012" s="3" t="s">
        <v>39</v>
      </c>
      <c r="N4012" s="3" t="s">
        <v>63</v>
      </c>
      <c r="O4012" s="3">
        <v>612</v>
      </c>
      <c r="P4012" s="3">
        <v>32.24</v>
      </c>
      <c r="Q4012" t="s">
        <v>76</v>
      </c>
      <c r="R4012" t="str">
        <f t="shared" si="187"/>
        <v>PORT09 to PORT05</v>
      </c>
      <c r="S4012" s="3">
        <v>440</v>
      </c>
      <c r="T4012" s="3">
        <v>0.42850329514821733</v>
      </c>
      <c r="U4012" s="10">
        <f t="shared" si="188"/>
        <v>262.24401663070898</v>
      </c>
      <c r="V4012" s="3" t="s">
        <v>197</v>
      </c>
    </row>
    <row r="4013" spans="1:22" x14ac:dyDescent="0.25">
      <c r="A4013" s="3">
        <v>1417920970</v>
      </c>
      <c r="B4013" s="11">
        <v>44654</v>
      </c>
      <c r="C4013" s="14">
        <v>44485</v>
      </c>
      <c r="D4013" s="13">
        <f t="shared" si="186"/>
        <v>44655</v>
      </c>
      <c r="E4013" s="3" t="s">
        <v>56</v>
      </c>
      <c r="F4013" s="3"/>
      <c r="G4013" s="3">
        <v>2</v>
      </c>
      <c r="H4013" s="3"/>
      <c r="I4013" s="3"/>
      <c r="J4013" s="3"/>
      <c r="K4013" t="s">
        <v>186</v>
      </c>
      <c r="L4013" s="9">
        <v>1681374</v>
      </c>
      <c r="M4013" s="3" t="s">
        <v>36</v>
      </c>
      <c r="N4013" s="3" t="s">
        <v>63</v>
      </c>
      <c r="O4013" s="3">
        <v>328</v>
      </c>
      <c r="P4013" s="3">
        <v>54.27</v>
      </c>
      <c r="Q4013" t="s">
        <v>76</v>
      </c>
      <c r="R4013" t="str">
        <f t="shared" si="187"/>
        <v>PORT09 to PORT02</v>
      </c>
      <c r="S4013" s="3">
        <v>400</v>
      </c>
      <c r="T4013" s="3">
        <v>0.56697618492956181</v>
      </c>
      <c r="U4013" s="10">
        <f t="shared" si="188"/>
        <v>185.96818865689627</v>
      </c>
      <c r="V4013" s="3" t="s">
        <v>197</v>
      </c>
    </row>
    <row r="4014" spans="1:22" x14ac:dyDescent="0.25">
      <c r="A4014" s="3">
        <v>1417920975</v>
      </c>
      <c r="B4014" s="11">
        <v>44659</v>
      </c>
      <c r="C4014" s="14">
        <v>43551</v>
      </c>
      <c r="D4014" s="13">
        <f t="shared" si="186"/>
        <v>44661</v>
      </c>
      <c r="E4014" s="3" t="s">
        <v>58</v>
      </c>
      <c r="F4014" s="3"/>
      <c r="G4014" s="3">
        <v>2</v>
      </c>
      <c r="H4014" s="3"/>
      <c r="I4014" s="3"/>
      <c r="J4014" s="3"/>
      <c r="K4014" t="s">
        <v>185</v>
      </c>
      <c r="L4014" s="9">
        <v>1652887</v>
      </c>
      <c r="M4014" s="3" t="s">
        <v>48</v>
      </c>
      <c r="N4014" s="3" t="s">
        <v>63</v>
      </c>
      <c r="O4014" s="3">
        <v>2930</v>
      </c>
      <c r="P4014" s="3">
        <v>165.64</v>
      </c>
      <c r="Q4014" t="s">
        <v>76</v>
      </c>
      <c r="R4014" t="str">
        <f t="shared" si="187"/>
        <v>PORT09 to PORT04</v>
      </c>
      <c r="S4014" s="3">
        <v>360</v>
      </c>
      <c r="T4014" s="3">
        <v>0.46970705658151307</v>
      </c>
      <c r="U4014" s="10">
        <f t="shared" si="188"/>
        <v>1376.2416757838332</v>
      </c>
      <c r="V4014" s="3" t="s">
        <v>82</v>
      </c>
    </row>
    <row r="4015" spans="1:22" x14ac:dyDescent="0.25">
      <c r="A4015" s="3">
        <v>1417920982</v>
      </c>
      <c r="B4015" s="11">
        <v>44662</v>
      </c>
      <c r="C4015" s="14">
        <v>44013</v>
      </c>
      <c r="D4015" s="13">
        <f t="shared" si="186"/>
        <v>44663</v>
      </c>
      <c r="E4015" s="3" t="s">
        <v>56</v>
      </c>
      <c r="F4015" s="3"/>
      <c r="G4015" s="3">
        <v>2</v>
      </c>
      <c r="H4015" s="3"/>
      <c r="I4015" s="3"/>
      <c r="J4015" s="3"/>
      <c r="K4015" t="s">
        <v>182</v>
      </c>
      <c r="L4015" s="9">
        <v>1690619</v>
      </c>
      <c r="M4015" s="3" t="s">
        <v>45</v>
      </c>
      <c r="N4015" s="3" t="s">
        <v>63</v>
      </c>
      <c r="O4015" s="3">
        <v>256</v>
      </c>
      <c r="P4015" s="3">
        <v>73.13</v>
      </c>
      <c r="Q4015" t="s">
        <v>76</v>
      </c>
      <c r="R4015" t="str">
        <f t="shared" si="187"/>
        <v>PORT09 to PORT02</v>
      </c>
      <c r="S4015" s="3">
        <v>400</v>
      </c>
      <c r="T4015" s="3">
        <v>0.49358189848294531</v>
      </c>
      <c r="U4015" s="10">
        <f t="shared" si="188"/>
        <v>126.356966011634</v>
      </c>
      <c r="V4015" s="3" t="s">
        <v>197</v>
      </c>
    </row>
    <row r="4016" spans="1:22" x14ac:dyDescent="0.25">
      <c r="A4016" s="3">
        <v>1417920983</v>
      </c>
      <c r="B4016" s="11">
        <v>44654</v>
      </c>
      <c r="C4016" s="14">
        <v>44068</v>
      </c>
      <c r="D4016" s="13">
        <f t="shared" si="186"/>
        <v>44656</v>
      </c>
      <c r="E4016" s="3" t="s">
        <v>60</v>
      </c>
      <c r="F4016" s="3"/>
      <c r="G4016" s="3">
        <v>1</v>
      </c>
      <c r="H4016" s="3"/>
      <c r="I4016" s="3"/>
      <c r="J4016" s="3"/>
      <c r="K4016" t="s">
        <v>183</v>
      </c>
      <c r="L4016" s="9">
        <v>1684649</v>
      </c>
      <c r="M4016" s="3" t="s">
        <v>41</v>
      </c>
      <c r="N4016" s="3" t="s">
        <v>63</v>
      </c>
      <c r="O4016" s="3">
        <v>1498</v>
      </c>
      <c r="P4016" s="3">
        <v>86.52</v>
      </c>
      <c r="Q4016" t="s">
        <v>76</v>
      </c>
      <c r="R4016" t="str">
        <f t="shared" si="187"/>
        <v>PORT09 to PORT06</v>
      </c>
      <c r="S4016" s="3">
        <v>250</v>
      </c>
      <c r="T4016" s="3">
        <v>0.55408809762578848</v>
      </c>
      <c r="U4016" s="10">
        <f t="shared" si="188"/>
        <v>830.02397024343111</v>
      </c>
      <c r="V4016" s="3" t="s">
        <v>197</v>
      </c>
    </row>
    <row r="4017" spans="1:22" x14ac:dyDescent="0.25">
      <c r="A4017" s="3">
        <v>1417920988</v>
      </c>
      <c r="B4017" s="11">
        <v>44655</v>
      </c>
      <c r="C4017" s="14">
        <v>43506</v>
      </c>
      <c r="D4017" s="13">
        <f t="shared" si="186"/>
        <v>44656</v>
      </c>
      <c r="E4017" s="3" t="s">
        <v>56</v>
      </c>
      <c r="F4017" s="3"/>
      <c r="G4017" s="3">
        <v>2</v>
      </c>
      <c r="H4017" s="3"/>
      <c r="I4017" s="3"/>
      <c r="J4017" s="3"/>
      <c r="K4017" t="s">
        <v>179</v>
      </c>
      <c r="L4017" s="9">
        <v>1696258</v>
      </c>
      <c r="M4017" s="3" t="s">
        <v>42</v>
      </c>
      <c r="N4017" s="3" t="s">
        <v>63</v>
      </c>
      <c r="O4017" s="3">
        <v>746</v>
      </c>
      <c r="P4017" s="3">
        <v>57.13</v>
      </c>
      <c r="Q4017" t="s">
        <v>76</v>
      </c>
      <c r="R4017" t="str">
        <f t="shared" si="187"/>
        <v>PORT09 to PORT02</v>
      </c>
      <c r="S4017" s="3">
        <v>400</v>
      </c>
      <c r="T4017" s="3">
        <v>0.37142393742544599</v>
      </c>
      <c r="U4017" s="10">
        <f t="shared" si="188"/>
        <v>277.08225731938273</v>
      </c>
      <c r="V4017" s="3" t="s">
        <v>197</v>
      </c>
    </row>
    <row r="4018" spans="1:22" x14ac:dyDescent="0.25">
      <c r="A4018" s="3">
        <v>1417920994</v>
      </c>
      <c r="B4018" s="11">
        <v>44654</v>
      </c>
      <c r="C4018" s="14">
        <v>44208</v>
      </c>
      <c r="D4018" s="13">
        <f t="shared" si="186"/>
        <v>44656</v>
      </c>
      <c r="E4018" s="3" t="s">
        <v>56</v>
      </c>
      <c r="F4018" s="3"/>
      <c r="G4018" s="3">
        <v>2</v>
      </c>
      <c r="H4018" s="3"/>
      <c r="I4018" s="3"/>
      <c r="J4018" s="3"/>
      <c r="K4018" t="s">
        <v>179</v>
      </c>
      <c r="L4018" s="9">
        <v>1696254</v>
      </c>
      <c r="M4018" s="3" t="s">
        <v>42</v>
      </c>
      <c r="N4018" s="3" t="s">
        <v>63</v>
      </c>
      <c r="O4018" s="3">
        <v>1191</v>
      </c>
      <c r="P4018" s="3">
        <v>67.06</v>
      </c>
      <c r="Q4018" t="s">
        <v>76</v>
      </c>
      <c r="R4018" t="str">
        <f t="shared" si="187"/>
        <v>PORT09 to PORT02</v>
      </c>
      <c r="S4018" s="3">
        <v>400</v>
      </c>
      <c r="T4018" s="3">
        <v>0.37142393742544599</v>
      </c>
      <c r="U4018" s="10">
        <f t="shared" si="188"/>
        <v>442.36590947370615</v>
      </c>
      <c r="V4018" s="3" t="s">
        <v>197</v>
      </c>
    </row>
    <row r="4019" spans="1:22" x14ac:dyDescent="0.25">
      <c r="A4019" s="3">
        <v>1417920995</v>
      </c>
      <c r="B4019" s="11">
        <v>44661</v>
      </c>
      <c r="C4019" s="14">
        <v>44359</v>
      </c>
      <c r="D4019" s="13">
        <f t="shared" si="186"/>
        <v>44662</v>
      </c>
      <c r="E4019" s="3" t="s">
        <v>58</v>
      </c>
      <c r="F4019" s="3"/>
      <c r="G4019" s="3">
        <v>2</v>
      </c>
      <c r="H4019" s="3"/>
      <c r="I4019" s="3"/>
      <c r="J4019" s="3"/>
      <c r="K4019" t="s">
        <v>185</v>
      </c>
      <c r="L4019" s="9">
        <v>1697800</v>
      </c>
      <c r="M4019" s="3" t="s">
        <v>48</v>
      </c>
      <c r="N4019" s="3" t="s">
        <v>63</v>
      </c>
      <c r="O4019" s="3">
        <v>253</v>
      </c>
      <c r="P4019" s="3">
        <v>68.17</v>
      </c>
      <c r="Q4019" t="s">
        <v>76</v>
      </c>
      <c r="R4019" t="str">
        <f t="shared" si="187"/>
        <v>PORT09 to PORT04</v>
      </c>
      <c r="S4019" s="3">
        <v>360</v>
      </c>
      <c r="T4019" s="3">
        <v>0.46970705658151307</v>
      </c>
      <c r="U4019" s="10">
        <f t="shared" si="188"/>
        <v>118.83588531512281</v>
      </c>
      <c r="V4019" s="3" t="s">
        <v>197</v>
      </c>
    </row>
    <row r="4020" spans="1:22" x14ac:dyDescent="0.25">
      <c r="A4020" s="3">
        <v>1417920999</v>
      </c>
      <c r="B4020" s="11">
        <v>44653</v>
      </c>
      <c r="C4020" s="14">
        <v>43796</v>
      </c>
      <c r="D4020" s="13">
        <f t="shared" si="186"/>
        <v>44655</v>
      </c>
      <c r="E4020" s="3" t="s">
        <v>56</v>
      </c>
      <c r="F4020" s="3"/>
      <c r="G4020" s="3">
        <v>2</v>
      </c>
      <c r="H4020" s="3"/>
      <c r="I4020" s="3"/>
      <c r="J4020" s="3"/>
      <c r="K4020" t="s">
        <v>182</v>
      </c>
      <c r="L4020" s="9">
        <v>1688629</v>
      </c>
      <c r="M4020" s="3" t="s">
        <v>45</v>
      </c>
      <c r="N4020" s="3" t="s">
        <v>63</v>
      </c>
      <c r="O4020" s="3">
        <v>2319</v>
      </c>
      <c r="P4020" s="3">
        <v>83.25</v>
      </c>
      <c r="Q4020" t="s">
        <v>76</v>
      </c>
      <c r="R4020" t="str">
        <f t="shared" si="187"/>
        <v>PORT09 to PORT02</v>
      </c>
      <c r="S4020" s="3">
        <v>400</v>
      </c>
      <c r="T4020" s="3">
        <v>0.49358189848294531</v>
      </c>
      <c r="U4020" s="10">
        <f t="shared" si="188"/>
        <v>1144.6164225819502</v>
      </c>
      <c r="V4020" s="3" t="s">
        <v>197</v>
      </c>
    </row>
    <row r="4021" spans="1:22" x14ac:dyDescent="0.25">
      <c r="A4021" s="3">
        <v>1417921008</v>
      </c>
      <c r="B4021" s="11">
        <v>44653</v>
      </c>
      <c r="C4021" s="14">
        <v>44042</v>
      </c>
      <c r="D4021" s="13">
        <f t="shared" si="186"/>
        <v>44655</v>
      </c>
      <c r="E4021" s="3" t="s">
        <v>60</v>
      </c>
      <c r="F4021" s="3"/>
      <c r="G4021" s="3">
        <v>1</v>
      </c>
      <c r="H4021" s="3"/>
      <c r="I4021" s="3"/>
      <c r="J4021" s="3"/>
      <c r="K4021" t="s">
        <v>183</v>
      </c>
      <c r="L4021" s="9">
        <v>1683354</v>
      </c>
      <c r="M4021" s="3" t="s">
        <v>41</v>
      </c>
      <c r="N4021" s="3" t="s">
        <v>63</v>
      </c>
      <c r="O4021" s="3">
        <v>2168</v>
      </c>
      <c r="P4021" s="3">
        <v>119.56</v>
      </c>
      <c r="Q4021" t="s">
        <v>76</v>
      </c>
      <c r="R4021" t="str">
        <f t="shared" si="187"/>
        <v>PORT09 to PORT06</v>
      </c>
      <c r="S4021" s="3">
        <v>250</v>
      </c>
      <c r="T4021" s="3">
        <v>0.55408809762578848</v>
      </c>
      <c r="U4021" s="10">
        <f t="shared" si="188"/>
        <v>1201.2629956527094</v>
      </c>
      <c r="V4021" s="3" t="s">
        <v>82</v>
      </c>
    </row>
    <row r="4022" spans="1:22" x14ac:dyDescent="0.25">
      <c r="A4022" s="3">
        <v>1417921017</v>
      </c>
      <c r="B4022" s="11">
        <v>44653</v>
      </c>
      <c r="C4022" s="14">
        <v>43546</v>
      </c>
      <c r="D4022" s="13">
        <f t="shared" si="186"/>
        <v>44654</v>
      </c>
      <c r="E4022" s="3" t="s">
        <v>56</v>
      </c>
      <c r="F4022" s="3"/>
      <c r="G4022" s="3">
        <v>2</v>
      </c>
      <c r="H4022" s="3"/>
      <c r="I4022" s="3"/>
      <c r="J4022" s="3"/>
      <c r="K4022" t="s">
        <v>186</v>
      </c>
      <c r="L4022" s="9">
        <v>1691893</v>
      </c>
      <c r="M4022" s="3" t="s">
        <v>36</v>
      </c>
      <c r="N4022" s="3" t="s">
        <v>63</v>
      </c>
      <c r="O4022" s="3">
        <v>313</v>
      </c>
      <c r="P4022" s="3">
        <v>96.31</v>
      </c>
      <c r="Q4022" t="s">
        <v>76</v>
      </c>
      <c r="R4022" t="str">
        <f t="shared" si="187"/>
        <v>PORT09 to PORT02</v>
      </c>
      <c r="S4022" s="3">
        <v>400</v>
      </c>
      <c r="T4022" s="3">
        <v>0.56697618492956181</v>
      </c>
      <c r="U4022" s="10">
        <f t="shared" si="188"/>
        <v>177.46354588295284</v>
      </c>
      <c r="V4022" s="3" t="s">
        <v>197</v>
      </c>
    </row>
    <row r="4023" spans="1:22" x14ac:dyDescent="0.25">
      <c r="A4023" s="3">
        <v>1417921019</v>
      </c>
      <c r="B4023" s="11">
        <v>44660</v>
      </c>
      <c r="C4023" s="14">
        <v>43711</v>
      </c>
      <c r="D4023" s="13">
        <f t="shared" si="186"/>
        <v>44662</v>
      </c>
      <c r="E4023" s="3" t="s">
        <v>58</v>
      </c>
      <c r="F4023" s="3"/>
      <c r="G4023" s="3">
        <v>2</v>
      </c>
      <c r="H4023" s="3"/>
      <c r="I4023" s="3"/>
      <c r="J4023" s="3"/>
      <c r="K4023" t="s">
        <v>184</v>
      </c>
      <c r="L4023" s="9">
        <v>1682790</v>
      </c>
      <c r="M4023" s="3" t="s">
        <v>46</v>
      </c>
      <c r="N4023" s="3" t="s">
        <v>63</v>
      </c>
      <c r="O4023" s="3">
        <v>3097</v>
      </c>
      <c r="P4023" s="3">
        <v>1548.6</v>
      </c>
      <c r="Q4023" t="s">
        <v>76</v>
      </c>
      <c r="R4023" t="str">
        <f t="shared" si="187"/>
        <v>PORT09 to PORT04</v>
      </c>
      <c r="S4023" s="3">
        <v>360</v>
      </c>
      <c r="T4023" s="3">
        <v>0.55524729045120425</v>
      </c>
      <c r="U4023" s="10">
        <f t="shared" si="188"/>
        <v>1719.6008585273796</v>
      </c>
      <c r="V4023" s="3" t="s">
        <v>79</v>
      </c>
    </row>
    <row r="4024" spans="1:22" x14ac:dyDescent="0.25">
      <c r="A4024" s="3">
        <v>1417921020</v>
      </c>
      <c r="B4024" s="11">
        <v>44658</v>
      </c>
      <c r="C4024" s="14">
        <v>43885</v>
      </c>
      <c r="D4024" s="13">
        <f t="shared" si="186"/>
        <v>44659</v>
      </c>
      <c r="E4024" s="3" t="s">
        <v>56</v>
      </c>
      <c r="F4024" s="3"/>
      <c r="G4024" s="3">
        <v>2</v>
      </c>
      <c r="H4024" s="3"/>
      <c r="I4024" s="3"/>
      <c r="J4024" s="3"/>
      <c r="K4024" t="s">
        <v>186</v>
      </c>
      <c r="L4024" s="9">
        <v>1685825</v>
      </c>
      <c r="M4024" s="3" t="s">
        <v>36</v>
      </c>
      <c r="N4024" s="3" t="s">
        <v>63</v>
      </c>
      <c r="O4024" s="3">
        <v>298</v>
      </c>
      <c r="P4024" s="3">
        <v>31.08</v>
      </c>
      <c r="Q4024" t="s">
        <v>76</v>
      </c>
      <c r="R4024" t="str">
        <f t="shared" si="187"/>
        <v>PORT09 to PORT02</v>
      </c>
      <c r="S4024" s="3">
        <v>400</v>
      </c>
      <c r="T4024" s="3">
        <v>0.56697618492956181</v>
      </c>
      <c r="U4024" s="10">
        <f t="shared" si="188"/>
        <v>168.95890310900941</v>
      </c>
      <c r="V4024" s="3" t="s">
        <v>197</v>
      </c>
    </row>
    <row r="4025" spans="1:22" x14ac:dyDescent="0.25">
      <c r="A4025" s="3">
        <v>1417921030</v>
      </c>
      <c r="B4025" s="11">
        <v>44660</v>
      </c>
      <c r="C4025" s="14">
        <v>44529</v>
      </c>
      <c r="D4025" s="13">
        <f t="shared" si="186"/>
        <v>44661</v>
      </c>
      <c r="E4025" s="3" t="s">
        <v>58</v>
      </c>
      <c r="F4025" s="3"/>
      <c r="G4025" s="3">
        <v>2</v>
      </c>
      <c r="H4025" s="3"/>
      <c r="I4025" s="3"/>
      <c r="J4025" s="3"/>
      <c r="K4025" t="s">
        <v>176</v>
      </c>
      <c r="L4025" s="9">
        <v>1699670</v>
      </c>
      <c r="M4025" s="3" t="s">
        <v>44</v>
      </c>
      <c r="N4025" s="3" t="s">
        <v>63</v>
      </c>
      <c r="O4025" s="3">
        <v>461</v>
      </c>
      <c r="P4025" s="3">
        <v>92.33</v>
      </c>
      <c r="Q4025" t="s">
        <v>76</v>
      </c>
      <c r="R4025" t="str">
        <f t="shared" si="187"/>
        <v>PORT09 to PORT04</v>
      </c>
      <c r="S4025" s="3">
        <v>360</v>
      </c>
      <c r="T4025" s="3">
        <v>0.46507109738293506</v>
      </c>
      <c r="U4025" s="10">
        <f t="shared" si="188"/>
        <v>214.39777589353307</v>
      </c>
      <c r="V4025" s="3" t="s">
        <v>197</v>
      </c>
    </row>
    <row r="4026" spans="1:22" x14ac:dyDescent="0.25">
      <c r="A4026" s="3">
        <v>1417921039</v>
      </c>
      <c r="B4026" s="11">
        <v>44659</v>
      </c>
      <c r="C4026" s="14">
        <v>44334</v>
      </c>
      <c r="D4026" s="13">
        <f t="shared" si="186"/>
        <v>44660</v>
      </c>
      <c r="E4026" s="3" t="s">
        <v>56</v>
      </c>
      <c r="F4026" s="3"/>
      <c r="G4026" s="3">
        <v>2</v>
      </c>
      <c r="H4026" s="3"/>
      <c r="I4026" s="3"/>
      <c r="J4026" s="3"/>
      <c r="K4026" t="s">
        <v>186</v>
      </c>
      <c r="L4026" s="9">
        <v>1677618</v>
      </c>
      <c r="M4026" s="3" t="s">
        <v>36</v>
      </c>
      <c r="N4026" s="3" t="s">
        <v>63</v>
      </c>
      <c r="O4026" s="3">
        <v>363</v>
      </c>
      <c r="P4026" s="3">
        <v>76.150000000000006</v>
      </c>
      <c r="Q4026" t="s">
        <v>76</v>
      </c>
      <c r="R4026" t="str">
        <f t="shared" si="187"/>
        <v>PORT09 to PORT02</v>
      </c>
      <c r="S4026" s="3">
        <v>400</v>
      </c>
      <c r="T4026" s="3">
        <v>0.56697618492956181</v>
      </c>
      <c r="U4026" s="10">
        <f t="shared" si="188"/>
        <v>205.81235512943093</v>
      </c>
      <c r="V4026" s="3" t="s">
        <v>197</v>
      </c>
    </row>
    <row r="4027" spans="1:22" x14ac:dyDescent="0.25">
      <c r="A4027" s="3">
        <v>1417921048</v>
      </c>
      <c r="B4027" s="11">
        <v>44654</v>
      </c>
      <c r="C4027" s="14">
        <v>43831</v>
      </c>
      <c r="D4027" s="13">
        <f t="shared" si="186"/>
        <v>44655</v>
      </c>
      <c r="E4027" s="3" t="s">
        <v>58</v>
      </c>
      <c r="F4027" s="3"/>
      <c r="G4027" s="3">
        <v>2</v>
      </c>
      <c r="H4027" s="3"/>
      <c r="I4027" s="3"/>
      <c r="J4027" s="3"/>
      <c r="K4027" t="s">
        <v>184</v>
      </c>
      <c r="L4027" s="9">
        <v>1682799</v>
      </c>
      <c r="M4027" s="3" t="s">
        <v>46</v>
      </c>
      <c r="N4027" s="3" t="s">
        <v>63</v>
      </c>
      <c r="O4027" s="3">
        <v>340</v>
      </c>
      <c r="P4027" s="3">
        <v>76.28</v>
      </c>
      <c r="Q4027" t="s">
        <v>76</v>
      </c>
      <c r="R4027" t="str">
        <f t="shared" si="187"/>
        <v>PORT09 to PORT04</v>
      </c>
      <c r="S4027" s="3">
        <v>360</v>
      </c>
      <c r="T4027" s="3">
        <v>0.55524729045120425</v>
      </c>
      <c r="U4027" s="10">
        <f t="shared" si="188"/>
        <v>188.78407875340943</v>
      </c>
      <c r="V4027" s="3" t="s">
        <v>197</v>
      </c>
    </row>
    <row r="4028" spans="1:22" x14ac:dyDescent="0.25">
      <c r="A4028" s="3">
        <v>1417921049</v>
      </c>
      <c r="B4028" s="11">
        <v>44661</v>
      </c>
      <c r="C4028" s="14">
        <v>43903</v>
      </c>
      <c r="D4028" s="13">
        <f t="shared" si="186"/>
        <v>44663</v>
      </c>
      <c r="E4028" s="3" t="s">
        <v>58</v>
      </c>
      <c r="F4028" s="3"/>
      <c r="G4028" s="3">
        <v>2</v>
      </c>
      <c r="H4028" s="3"/>
      <c r="I4028" s="3"/>
      <c r="J4028" s="3"/>
      <c r="K4028" t="s">
        <v>185</v>
      </c>
      <c r="L4028" s="9">
        <v>1681377</v>
      </c>
      <c r="M4028" s="3" t="s">
        <v>48</v>
      </c>
      <c r="N4028" s="3" t="s">
        <v>63</v>
      </c>
      <c r="O4028" s="3">
        <v>3010</v>
      </c>
      <c r="P4028" s="3">
        <v>42.23</v>
      </c>
      <c r="Q4028" t="s">
        <v>76</v>
      </c>
      <c r="R4028" t="str">
        <f t="shared" si="187"/>
        <v>PORT09 to PORT04</v>
      </c>
      <c r="S4028" s="3">
        <v>360</v>
      </c>
      <c r="T4028" s="3">
        <v>0.46970705658151307</v>
      </c>
      <c r="U4028" s="10">
        <f t="shared" si="188"/>
        <v>1413.8182403103544</v>
      </c>
      <c r="V4028" s="3" t="s">
        <v>197</v>
      </c>
    </row>
    <row r="4029" spans="1:22" x14ac:dyDescent="0.25">
      <c r="A4029" s="3">
        <v>1417921058</v>
      </c>
      <c r="B4029" s="11">
        <v>44652</v>
      </c>
      <c r="C4029" s="14">
        <v>43769</v>
      </c>
      <c r="D4029" s="13">
        <f t="shared" si="186"/>
        <v>44654</v>
      </c>
      <c r="E4029" s="3" t="s">
        <v>56</v>
      </c>
      <c r="F4029" s="3"/>
      <c r="G4029" s="3">
        <v>2</v>
      </c>
      <c r="H4029" s="3"/>
      <c r="I4029" s="3"/>
      <c r="J4029" s="3"/>
      <c r="K4029" t="s">
        <v>186</v>
      </c>
      <c r="L4029" s="9">
        <v>1683107</v>
      </c>
      <c r="M4029" s="3" t="s">
        <v>36</v>
      </c>
      <c r="N4029" s="3" t="s">
        <v>63</v>
      </c>
      <c r="O4029" s="3">
        <v>3304</v>
      </c>
      <c r="P4029" s="3">
        <v>18.03</v>
      </c>
      <c r="Q4029" t="s">
        <v>76</v>
      </c>
      <c r="R4029" t="str">
        <f t="shared" si="187"/>
        <v>PORT09 to PORT02</v>
      </c>
      <c r="S4029" s="3">
        <v>400</v>
      </c>
      <c r="T4029" s="3">
        <v>0.56697618492956181</v>
      </c>
      <c r="U4029" s="10">
        <f t="shared" si="188"/>
        <v>1873.2893150072723</v>
      </c>
      <c r="V4029" s="3" t="s">
        <v>197</v>
      </c>
    </row>
    <row r="4030" spans="1:22" x14ac:dyDescent="0.25">
      <c r="A4030" s="3">
        <v>1417921068</v>
      </c>
      <c r="B4030" s="11">
        <v>44661</v>
      </c>
      <c r="C4030" s="14">
        <v>44286</v>
      </c>
      <c r="D4030" s="13">
        <f t="shared" si="186"/>
        <v>44662</v>
      </c>
      <c r="E4030" s="3" t="s">
        <v>56</v>
      </c>
      <c r="F4030" s="3"/>
      <c r="G4030" s="3">
        <v>2</v>
      </c>
      <c r="H4030" s="3"/>
      <c r="I4030" s="3"/>
      <c r="J4030" s="3"/>
      <c r="K4030" t="s">
        <v>186</v>
      </c>
      <c r="L4030" s="9">
        <v>1694556</v>
      </c>
      <c r="M4030" s="3" t="s">
        <v>36</v>
      </c>
      <c r="N4030" s="3" t="s">
        <v>63</v>
      </c>
      <c r="O4030" s="3">
        <v>385</v>
      </c>
      <c r="P4030" s="3">
        <v>40.369999999999997</v>
      </c>
      <c r="Q4030" t="s">
        <v>76</v>
      </c>
      <c r="R4030" t="str">
        <f t="shared" si="187"/>
        <v>PORT09 to PORT02</v>
      </c>
      <c r="S4030" s="3">
        <v>400</v>
      </c>
      <c r="T4030" s="3">
        <v>0.56697618492956181</v>
      </c>
      <c r="U4030" s="10">
        <f t="shared" si="188"/>
        <v>218.28583119788129</v>
      </c>
      <c r="V4030" s="3" t="s">
        <v>197</v>
      </c>
    </row>
    <row r="4031" spans="1:22" x14ac:dyDescent="0.25">
      <c r="A4031" s="3">
        <v>1417921074</v>
      </c>
      <c r="B4031" s="11">
        <v>44653</v>
      </c>
      <c r="C4031" s="14">
        <v>43568</v>
      </c>
      <c r="D4031" s="13">
        <f t="shared" si="186"/>
        <v>44655</v>
      </c>
      <c r="E4031" s="3" t="s">
        <v>64</v>
      </c>
      <c r="F4031" s="3"/>
      <c r="G4031" s="3">
        <v>2</v>
      </c>
      <c r="H4031" s="3"/>
      <c r="I4031" s="3"/>
      <c r="J4031" s="3"/>
      <c r="K4031" t="s">
        <v>190</v>
      </c>
      <c r="L4031" s="9">
        <v>1685378</v>
      </c>
      <c r="M4031" s="3" t="s">
        <v>52</v>
      </c>
      <c r="N4031" s="3" t="s">
        <v>63</v>
      </c>
      <c r="O4031" s="3">
        <v>2453</v>
      </c>
      <c r="P4031" s="3">
        <v>32.42</v>
      </c>
      <c r="Q4031" t="s">
        <v>76</v>
      </c>
      <c r="R4031" t="str">
        <f t="shared" si="187"/>
        <v>PORT09 to PORT10</v>
      </c>
      <c r="S4031" s="3">
        <v>300</v>
      </c>
      <c r="T4031" s="3">
        <v>0.42894658708921174</v>
      </c>
      <c r="U4031" s="10">
        <f t="shared" si="188"/>
        <v>1052.2059781298365</v>
      </c>
      <c r="V4031" s="3" t="s">
        <v>197</v>
      </c>
    </row>
    <row r="4032" spans="1:22" x14ac:dyDescent="0.25">
      <c r="A4032" s="3">
        <v>1417921079</v>
      </c>
      <c r="B4032" s="11">
        <v>44653</v>
      </c>
      <c r="C4032" s="14">
        <v>44432</v>
      </c>
      <c r="D4032" s="13">
        <f t="shared" si="186"/>
        <v>44654</v>
      </c>
      <c r="E4032" s="3" t="s">
        <v>56</v>
      </c>
      <c r="F4032" s="3"/>
      <c r="G4032" s="3">
        <v>2</v>
      </c>
      <c r="H4032" s="3"/>
      <c r="I4032" s="3"/>
      <c r="J4032" s="3"/>
      <c r="K4032" t="s">
        <v>186</v>
      </c>
      <c r="L4032" s="9">
        <v>1694561</v>
      </c>
      <c r="M4032" s="3" t="s">
        <v>36</v>
      </c>
      <c r="N4032" s="3" t="s">
        <v>63</v>
      </c>
      <c r="O4032" s="3">
        <v>590</v>
      </c>
      <c r="P4032" s="3">
        <v>36.590000000000003</v>
      </c>
      <c r="Q4032" t="s">
        <v>76</v>
      </c>
      <c r="R4032" t="str">
        <f t="shared" si="187"/>
        <v>PORT09 to PORT02</v>
      </c>
      <c r="S4032" s="3">
        <v>400</v>
      </c>
      <c r="T4032" s="3">
        <v>0.56697618492956181</v>
      </c>
      <c r="U4032" s="10">
        <f t="shared" si="188"/>
        <v>334.51594910844148</v>
      </c>
      <c r="V4032" s="3" t="s">
        <v>197</v>
      </c>
    </row>
    <row r="4033" spans="1:22" x14ac:dyDescent="0.25">
      <c r="A4033" s="3">
        <v>1417921084</v>
      </c>
      <c r="B4033" s="11">
        <v>44652</v>
      </c>
      <c r="C4033" s="14">
        <v>44377</v>
      </c>
      <c r="D4033" s="13">
        <f t="shared" si="186"/>
        <v>44653</v>
      </c>
      <c r="E4033" s="3" t="s">
        <v>58</v>
      </c>
      <c r="F4033" s="3"/>
      <c r="G4033" s="3">
        <v>2</v>
      </c>
      <c r="H4033" s="3"/>
      <c r="I4033" s="3"/>
      <c r="J4033" s="3"/>
      <c r="K4033" t="s">
        <v>185</v>
      </c>
      <c r="L4033" s="9">
        <v>1691779</v>
      </c>
      <c r="M4033" s="3" t="s">
        <v>48</v>
      </c>
      <c r="N4033" s="3" t="s">
        <v>63</v>
      </c>
      <c r="O4033" s="3">
        <v>298</v>
      </c>
      <c r="P4033" s="3">
        <v>99.14</v>
      </c>
      <c r="Q4033" t="s">
        <v>76</v>
      </c>
      <c r="R4033" t="str">
        <f t="shared" si="187"/>
        <v>PORT09 to PORT04</v>
      </c>
      <c r="S4033" s="3">
        <v>360</v>
      </c>
      <c r="T4033" s="3">
        <v>0.46970705658151307</v>
      </c>
      <c r="U4033" s="10">
        <f t="shared" si="188"/>
        <v>139.97270286129088</v>
      </c>
      <c r="V4033" s="3" t="s">
        <v>197</v>
      </c>
    </row>
    <row r="4034" spans="1:22" x14ac:dyDescent="0.25">
      <c r="A4034" s="3">
        <v>1417921085</v>
      </c>
      <c r="B4034" s="11">
        <v>44653</v>
      </c>
      <c r="C4034" s="14">
        <v>44474</v>
      </c>
      <c r="D4034" s="13">
        <f t="shared" ref="D4034:D4097" si="189">IF(O4034&lt;1000,B4034+1,B4034+2)</f>
        <v>44655</v>
      </c>
      <c r="E4034" s="3" t="s">
        <v>58</v>
      </c>
      <c r="F4034" s="3"/>
      <c r="G4034" s="3">
        <v>2</v>
      </c>
      <c r="H4034" s="3"/>
      <c r="I4034" s="3"/>
      <c r="J4034" s="3"/>
      <c r="K4034" t="s">
        <v>185</v>
      </c>
      <c r="L4034" s="9">
        <v>1685260</v>
      </c>
      <c r="M4034" s="3" t="s">
        <v>48</v>
      </c>
      <c r="N4034" s="3" t="s">
        <v>63</v>
      </c>
      <c r="O4034" s="3">
        <v>1133</v>
      </c>
      <c r="P4034" s="3">
        <v>94.89</v>
      </c>
      <c r="Q4034" t="s">
        <v>76</v>
      </c>
      <c r="R4034" t="str">
        <f t="shared" ref="R4034:R4097" si="190">N4034&amp;" to "&amp;E4034</f>
        <v>PORT09 to PORT04</v>
      </c>
      <c r="S4034" s="3">
        <v>360</v>
      </c>
      <c r="T4034" s="3">
        <v>0.46970705658151307</v>
      </c>
      <c r="U4034" s="10">
        <f t="shared" ref="U4034:U4097" si="191">T4034*O4034</f>
        <v>532.17809510685436</v>
      </c>
      <c r="V4034" s="3" t="s">
        <v>197</v>
      </c>
    </row>
    <row r="4035" spans="1:22" x14ac:dyDescent="0.25">
      <c r="A4035" s="3">
        <v>1417921092</v>
      </c>
      <c r="B4035" s="11">
        <v>44655</v>
      </c>
      <c r="C4035" s="14">
        <v>44182</v>
      </c>
      <c r="D4035" s="13">
        <f t="shared" si="189"/>
        <v>44656</v>
      </c>
      <c r="E4035" s="3" t="s">
        <v>58</v>
      </c>
      <c r="F4035" s="3"/>
      <c r="G4035" s="3">
        <v>2</v>
      </c>
      <c r="H4035" s="3"/>
      <c r="I4035" s="3"/>
      <c r="J4035" s="3"/>
      <c r="K4035" t="s">
        <v>185</v>
      </c>
      <c r="L4035" s="9">
        <v>1621719</v>
      </c>
      <c r="M4035" s="3" t="s">
        <v>48</v>
      </c>
      <c r="N4035" s="3" t="s">
        <v>63</v>
      </c>
      <c r="O4035" s="3">
        <v>385</v>
      </c>
      <c r="P4035" s="3">
        <v>19.43</v>
      </c>
      <c r="Q4035" t="s">
        <v>76</v>
      </c>
      <c r="R4035" t="str">
        <f t="shared" si="190"/>
        <v>PORT09 to PORT04</v>
      </c>
      <c r="S4035" s="3">
        <v>360</v>
      </c>
      <c r="T4035" s="3">
        <v>0.46970705658151307</v>
      </c>
      <c r="U4035" s="10">
        <f t="shared" si="191"/>
        <v>180.83721678388252</v>
      </c>
      <c r="V4035" s="3" t="s">
        <v>197</v>
      </c>
    </row>
    <row r="4036" spans="1:22" x14ac:dyDescent="0.25">
      <c r="A4036" s="3">
        <v>1417921095</v>
      </c>
      <c r="B4036" s="11">
        <v>44665</v>
      </c>
      <c r="C4036" s="14">
        <v>44249</v>
      </c>
      <c r="D4036" s="13">
        <f t="shared" si="189"/>
        <v>44666</v>
      </c>
      <c r="E4036" s="3" t="s">
        <v>58</v>
      </c>
      <c r="F4036" s="3"/>
      <c r="G4036" s="3">
        <v>2</v>
      </c>
      <c r="H4036" s="3"/>
      <c r="I4036" s="3"/>
      <c r="J4036" s="3"/>
      <c r="K4036" t="s">
        <v>188</v>
      </c>
      <c r="L4036" s="9">
        <v>1696254</v>
      </c>
      <c r="M4036" s="3" t="s">
        <v>43</v>
      </c>
      <c r="N4036" s="3" t="s">
        <v>63</v>
      </c>
      <c r="O4036" s="3">
        <v>639</v>
      </c>
      <c r="P4036" s="3">
        <v>12.29</v>
      </c>
      <c r="Q4036" t="s">
        <v>76</v>
      </c>
      <c r="R4036" t="str">
        <f t="shared" si="190"/>
        <v>PORT09 to PORT04</v>
      </c>
      <c r="S4036" s="3">
        <v>360</v>
      </c>
      <c r="T4036" s="3">
        <v>0.52285729919622159</v>
      </c>
      <c r="U4036" s="10">
        <f t="shared" si="191"/>
        <v>334.1058141863856</v>
      </c>
      <c r="V4036" s="3" t="s">
        <v>197</v>
      </c>
    </row>
    <row r="4037" spans="1:22" x14ac:dyDescent="0.25">
      <c r="A4037" s="3">
        <v>1417921103</v>
      </c>
      <c r="B4037" s="11">
        <v>44660</v>
      </c>
      <c r="C4037" s="14">
        <v>44366</v>
      </c>
      <c r="D4037" s="13">
        <f t="shared" si="189"/>
        <v>44662</v>
      </c>
      <c r="E4037" s="3" t="s">
        <v>58</v>
      </c>
      <c r="F4037" s="3"/>
      <c r="G4037" s="3">
        <v>2</v>
      </c>
      <c r="H4037" s="3"/>
      <c r="I4037" s="3"/>
      <c r="J4037" s="3"/>
      <c r="K4037" t="s">
        <v>185</v>
      </c>
      <c r="L4037" s="9">
        <v>1696203</v>
      </c>
      <c r="M4037" s="3" t="s">
        <v>48</v>
      </c>
      <c r="N4037" s="3" t="s">
        <v>63</v>
      </c>
      <c r="O4037" s="3">
        <v>2690</v>
      </c>
      <c r="P4037" s="3">
        <v>86.51</v>
      </c>
      <c r="Q4037" t="s">
        <v>76</v>
      </c>
      <c r="R4037" t="str">
        <f t="shared" si="190"/>
        <v>PORT09 to PORT04</v>
      </c>
      <c r="S4037" s="3">
        <v>360</v>
      </c>
      <c r="T4037" s="3">
        <v>0.46970705658151307</v>
      </c>
      <c r="U4037" s="10">
        <f t="shared" si="191"/>
        <v>1263.5119822042702</v>
      </c>
      <c r="V4037" s="3" t="s">
        <v>197</v>
      </c>
    </row>
    <row r="4038" spans="1:22" x14ac:dyDescent="0.25">
      <c r="A4038" s="3">
        <v>1417921111</v>
      </c>
      <c r="B4038" s="11">
        <v>44661</v>
      </c>
      <c r="C4038" s="14">
        <v>44013</v>
      </c>
      <c r="D4038" s="13">
        <f t="shared" si="189"/>
        <v>44662</v>
      </c>
      <c r="E4038" s="3" t="s">
        <v>59</v>
      </c>
      <c r="F4038" s="3"/>
      <c r="G4038" s="3">
        <v>3</v>
      </c>
      <c r="H4038" s="3"/>
      <c r="I4038" s="3"/>
      <c r="J4038" s="3"/>
      <c r="K4038" t="s">
        <v>189</v>
      </c>
      <c r="L4038" s="9">
        <v>1683739</v>
      </c>
      <c r="M4038" s="3" t="s">
        <v>39</v>
      </c>
      <c r="N4038" s="3" t="s">
        <v>63</v>
      </c>
      <c r="O4038" s="3">
        <v>396</v>
      </c>
      <c r="P4038" s="3">
        <v>57.04</v>
      </c>
      <c r="Q4038" t="s">
        <v>76</v>
      </c>
      <c r="R4038" t="str">
        <f t="shared" si="190"/>
        <v>PORT09 to PORT05</v>
      </c>
      <c r="S4038" s="3">
        <v>440</v>
      </c>
      <c r="T4038" s="3">
        <v>0.42850329514821733</v>
      </c>
      <c r="U4038" s="10">
        <f t="shared" si="191"/>
        <v>169.68730487869405</v>
      </c>
      <c r="V4038" s="3" t="s">
        <v>197</v>
      </c>
    </row>
    <row r="4039" spans="1:22" x14ac:dyDescent="0.25">
      <c r="A4039" s="3">
        <v>1417921121</v>
      </c>
      <c r="B4039" s="11">
        <v>44653</v>
      </c>
      <c r="C4039" s="14">
        <v>44298</v>
      </c>
      <c r="D4039" s="13">
        <f t="shared" si="189"/>
        <v>44654</v>
      </c>
      <c r="E4039" s="3" t="s">
        <v>58</v>
      </c>
      <c r="F4039" s="3"/>
      <c r="G4039" s="3">
        <v>2</v>
      </c>
      <c r="H4039" s="3"/>
      <c r="I4039" s="3"/>
      <c r="J4039" s="3"/>
      <c r="K4039" t="s">
        <v>185</v>
      </c>
      <c r="L4039" s="9">
        <v>1685287</v>
      </c>
      <c r="M4039" s="3" t="s">
        <v>48</v>
      </c>
      <c r="N4039" s="3" t="s">
        <v>63</v>
      </c>
      <c r="O4039" s="3">
        <v>299</v>
      </c>
      <c r="P4039" s="3">
        <v>79.28</v>
      </c>
      <c r="Q4039" t="s">
        <v>76</v>
      </c>
      <c r="R4039" t="str">
        <f t="shared" si="190"/>
        <v>PORT09 to PORT04</v>
      </c>
      <c r="S4039" s="3">
        <v>360</v>
      </c>
      <c r="T4039" s="3">
        <v>0.46970705658151307</v>
      </c>
      <c r="U4039" s="10">
        <f t="shared" si="191"/>
        <v>140.4424099178724</v>
      </c>
      <c r="V4039" s="3" t="s">
        <v>197</v>
      </c>
    </row>
    <row r="4040" spans="1:22" x14ac:dyDescent="0.25">
      <c r="A4040" s="3">
        <v>1417921130</v>
      </c>
      <c r="B4040" s="11">
        <v>44652</v>
      </c>
      <c r="C4040" s="14">
        <v>44503</v>
      </c>
      <c r="D4040" s="13">
        <f t="shared" si="189"/>
        <v>44654</v>
      </c>
      <c r="E4040" s="3" t="s">
        <v>56</v>
      </c>
      <c r="F4040" s="3"/>
      <c r="G4040" s="3">
        <v>2</v>
      </c>
      <c r="H4040" s="3"/>
      <c r="I4040" s="3"/>
      <c r="J4040" s="3"/>
      <c r="K4040" t="s">
        <v>182</v>
      </c>
      <c r="L4040" s="9">
        <v>1688629</v>
      </c>
      <c r="M4040" s="3" t="s">
        <v>45</v>
      </c>
      <c r="N4040" s="3" t="s">
        <v>63</v>
      </c>
      <c r="O4040" s="3">
        <v>1638</v>
      </c>
      <c r="P4040" s="3">
        <v>105.62</v>
      </c>
      <c r="Q4040" t="s">
        <v>76</v>
      </c>
      <c r="R4040" t="str">
        <f t="shared" si="190"/>
        <v>PORT09 to PORT02</v>
      </c>
      <c r="S4040" s="3">
        <v>400</v>
      </c>
      <c r="T4040" s="3">
        <v>0.49358189848294531</v>
      </c>
      <c r="U4040" s="10">
        <f t="shared" si="191"/>
        <v>808.48714971506445</v>
      </c>
      <c r="V4040" s="3" t="s">
        <v>82</v>
      </c>
    </row>
    <row r="4041" spans="1:22" x14ac:dyDescent="0.25">
      <c r="A4041" s="3">
        <v>1417921139</v>
      </c>
      <c r="B4041" s="11">
        <v>44660</v>
      </c>
      <c r="C4041" s="14">
        <v>43799</v>
      </c>
      <c r="D4041" s="13">
        <f t="shared" si="189"/>
        <v>44661</v>
      </c>
      <c r="E4041" s="3" t="s">
        <v>56</v>
      </c>
      <c r="F4041" s="3"/>
      <c r="G4041" s="3">
        <v>2</v>
      </c>
      <c r="H4041" s="3"/>
      <c r="I4041" s="3"/>
      <c r="J4041" s="3"/>
      <c r="K4041" t="s">
        <v>182</v>
      </c>
      <c r="L4041" s="9">
        <v>1689780</v>
      </c>
      <c r="M4041" s="3" t="s">
        <v>45</v>
      </c>
      <c r="N4041" s="3" t="s">
        <v>63</v>
      </c>
      <c r="O4041" s="3">
        <v>602</v>
      </c>
      <c r="P4041" s="3">
        <v>67.62</v>
      </c>
      <c r="Q4041" t="s">
        <v>76</v>
      </c>
      <c r="R4041" t="str">
        <f t="shared" si="190"/>
        <v>PORT09 to PORT02</v>
      </c>
      <c r="S4041" s="3">
        <v>400</v>
      </c>
      <c r="T4041" s="3">
        <v>0.49358189848294531</v>
      </c>
      <c r="U4041" s="10">
        <f t="shared" si="191"/>
        <v>297.13630288673306</v>
      </c>
      <c r="V4041" s="3" t="s">
        <v>197</v>
      </c>
    </row>
    <row r="4042" spans="1:22" x14ac:dyDescent="0.25">
      <c r="A4042" s="3">
        <v>1417921140</v>
      </c>
      <c r="B4042" s="11">
        <v>44658</v>
      </c>
      <c r="C4042" s="14">
        <v>44096</v>
      </c>
      <c r="D4042" s="13">
        <f t="shared" si="189"/>
        <v>44659</v>
      </c>
      <c r="E4042" s="3" t="s">
        <v>58</v>
      </c>
      <c r="F4042" s="3"/>
      <c r="G4042" s="3">
        <v>2</v>
      </c>
      <c r="H4042" s="3"/>
      <c r="I4042" s="3"/>
      <c r="J4042" s="3"/>
      <c r="K4042" t="s">
        <v>185</v>
      </c>
      <c r="L4042" s="9">
        <v>1685247</v>
      </c>
      <c r="M4042" s="3" t="s">
        <v>48</v>
      </c>
      <c r="N4042" s="3" t="s">
        <v>63</v>
      </c>
      <c r="O4042" s="3">
        <v>675</v>
      </c>
      <c r="P4042" s="3">
        <v>38.15</v>
      </c>
      <c r="Q4042" t="s">
        <v>76</v>
      </c>
      <c r="R4042" t="str">
        <f t="shared" si="190"/>
        <v>PORT09 to PORT04</v>
      </c>
      <c r="S4042" s="3">
        <v>360</v>
      </c>
      <c r="T4042" s="3">
        <v>0.46970705658151307</v>
      </c>
      <c r="U4042" s="10">
        <f t="shared" si="191"/>
        <v>317.05226319252131</v>
      </c>
      <c r="V4042" s="3" t="s">
        <v>197</v>
      </c>
    </row>
    <row r="4043" spans="1:22" x14ac:dyDescent="0.25">
      <c r="A4043" s="3">
        <v>1417921145</v>
      </c>
      <c r="B4043" s="11">
        <v>44653</v>
      </c>
      <c r="C4043" s="14">
        <v>44059</v>
      </c>
      <c r="D4043" s="13">
        <f t="shared" si="189"/>
        <v>44655</v>
      </c>
      <c r="E4043" s="3" t="s">
        <v>58</v>
      </c>
      <c r="F4043" s="3"/>
      <c r="G4043" s="3">
        <v>2</v>
      </c>
      <c r="H4043" s="3"/>
      <c r="I4043" s="3"/>
      <c r="J4043" s="3"/>
      <c r="K4043" t="s">
        <v>184</v>
      </c>
      <c r="L4043" s="9">
        <v>1684644</v>
      </c>
      <c r="M4043" s="3" t="s">
        <v>46</v>
      </c>
      <c r="N4043" s="3" t="s">
        <v>63</v>
      </c>
      <c r="O4043" s="3">
        <v>2002</v>
      </c>
      <c r="P4043" s="3">
        <v>1352.79</v>
      </c>
      <c r="Q4043" t="s">
        <v>76</v>
      </c>
      <c r="R4043" t="str">
        <f t="shared" si="190"/>
        <v>PORT09 to PORT04</v>
      </c>
      <c r="S4043" s="3">
        <v>360</v>
      </c>
      <c r="T4043" s="3">
        <v>0.55524729045120425</v>
      </c>
      <c r="U4043" s="10">
        <f t="shared" si="191"/>
        <v>1111.6050754833109</v>
      </c>
      <c r="V4043" s="3" t="s">
        <v>79</v>
      </c>
    </row>
    <row r="4044" spans="1:22" x14ac:dyDescent="0.25">
      <c r="A4044" s="3">
        <v>1417921154</v>
      </c>
      <c r="B4044" s="11">
        <v>44658</v>
      </c>
      <c r="C4044" s="14">
        <v>43765</v>
      </c>
      <c r="D4044" s="13">
        <f t="shared" si="189"/>
        <v>44659</v>
      </c>
      <c r="E4044" s="3" t="s">
        <v>59</v>
      </c>
      <c r="F4044" s="3"/>
      <c r="G4044" s="3">
        <v>3</v>
      </c>
      <c r="H4044" s="3"/>
      <c r="I4044" s="3"/>
      <c r="J4044" s="3"/>
      <c r="K4044" t="s">
        <v>189</v>
      </c>
      <c r="L4044" s="9">
        <v>1688106</v>
      </c>
      <c r="M4044" s="3" t="s">
        <v>39</v>
      </c>
      <c r="N4044" s="3" t="s">
        <v>63</v>
      </c>
      <c r="O4044" s="3">
        <v>217</v>
      </c>
      <c r="P4044" s="3">
        <v>13.24</v>
      </c>
      <c r="Q4044" t="s">
        <v>76</v>
      </c>
      <c r="R4044" t="str">
        <f t="shared" si="190"/>
        <v>PORT09 to PORT05</v>
      </c>
      <c r="S4044" s="3">
        <v>440</v>
      </c>
      <c r="T4044" s="3">
        <v>0.42850329514821733</v>
      </c>
      <c r="U4044" s="10">
        <f t="shared" si="191"/>
        <v>92.985215047163166</v>
      </c>
      <c r="V4044" s="3" t="s">
        <v>197</v>
      </c>
    </row>
    <row r="4045" spans="1:22" x14ac:dyDescent="0.25">
      <c r="A4045" s="3">
        <v>1417921164</v>
      </c>
      <c r="B4045" s="11">
        <v>44662</v>
      </c>
      <c r="C4045" s="14">
        <v>43719</v>
      </c>
      <c r="D4045" s="13">
        <f t="shared" si="189"/>
        <v>44663</v>
      </c>
      <c r="E4045" s="3" t="s">
        <v>56</v>
      </c>
      <c r="F4045" s="3"/>
      <c r="G4045" s="3">
        <v>2</v>
      </c>
      <c r="H4045" s="3"/>
      <c r="I4045" s="3"/>
      <c r="J4045" s="3"/>
      <c r="K4045" t="s">
        <v>186</v>
      </c>
      <c r="L4045" s="9">
        <v>1695934</v>
      </c>
      <c r="M4045" s="3" t="s">
        <v>36</v>
      </c>
      <c r="N4045" s="3" t="s">
        <v>63</v>
      </c>
      <c r="O4045" s="3">
        <v>537</v>
      </c>
      <c r="P4045" s="3">
        <v>88.22</v>
      </c>
      <c r="Q4045" t="s">
        <v>76</v>
      </c>
      <c r="R4045" t="str">
        <f t="shared" si="190"/>
        <v>PORT09 to PORT02</v>
      </c>
      <c r="S4045" s="3">
        <v>400</v>
      </c>
      <c r="T4045" s="3">
        <v>0.56697618492956181</v>
      </c>
      <c r="U4045" s="10">
        <f t="shared" si="191"/>
        <v>304.46621130717472</v>
      </c>
      <c r="V4045" s="3" t="s">
        <v>197</v>
      </c>
    </row>
    <row r="4046" spans="1:22" x14ac:dyDescent="0.25">
      <c r="A4046" s="3">
        <v>1417921173</v>
      </c>
      <c r="B4046" s="11">
        <v>44653</v>
      </c>
      <c r="C4046" s="14">
        <v>43824</v>
      </c>
      <c r="D4046" s="13">
        <f t="shared" si="189"/>
        <v>44655</v>
      </c>
      <c r="E4046" s="3" t="s">
        <v>60</v>
      </c>
      <c r="F4046" s="3"/>
      <c r="G4046" s="3">
        <v>1</v>
      </c>
      <c r="H4046" s="3"/>
      <c r="I4046" s="3"/>
      <c r="J4046" s="3"/>
      <c r="K4046" t="s">
        <v>183</v>
      </c>
      <c r="L4046" s="9">
        <v>1684752</v>
      </c>
      <c r="M4046" s="3" t="s">
        <v>41</v>
      </c>
      <c r="N4046" s="3" t="s">
        <v>63</v>
      </c>
      <c r="O4046" s="3">
        <v>2088</v>
      </c>
      <c r="P4046" s="3">
        <v>1226.0999999999999</v>
      </c>
      <c r="Q4046" t="s">
        <v>76</v>
      </c>
      <c r="R4046" t="str">
        <f t="shared" si="190"/>
        <v>PORT09 to PORT06</v>
      </c>
      <c r="S4046" s="3">
        <v>250</v>
      </c>
      <c r="T4046" s="3">
        <v>0.55408809762578848</v>
      </c>
      <c r="U4046" s="10">
        <f t="shared" si="191"/>
        <v>1156.9359478426463</v>
      </c>
      <c r="V4046" s="3" t="s">
        <v>79</v>
      </c>
    </row>
    <row r="4047" spans="1:22" x14ac:dyDescent="0.25">
      <c r="A4047" s="3">
        <v>1417921183</v>
      </c>
      <c r="B4047" s="11">
        <v>44658</v>
      </c>
      <c r="C4047" s="14">
        <v>44276</v>
      </c>
      <c r="D4047" s="13">
        <f t="shared" si="189"/>
        <v>44659</v>
      </c>
      <c r="E4047" s="3" t="s">
        <v>60</v>
      </c>
      <c r="F4047" s="3"/>
      <c r="G4047" s="3">
        <v>1</v>
      </c>
      <c r="H4047" s="3"/>
      <c r="I4047" s="3"/>
      <c r="J4047" s="3"/>
      <c r="K4047" t="s">
        <v>183</v>
      </c>
      <c r="L4047" s="9">
        <v>1684717</v>
      </c>
      <c r="M4047" s="3" t="s">
        <v>41</v>
      </c>
      <c r="N4047" s="3" t="s">
        <v>63</v>
      </c>
      <c r="O4047" s="3">
        <v>534</v>
      </c>
      <c r="P4047" s="3">
        <v>76.900000000000006</v>
      </c>
      <c r="Q4047" t="s">
        <v>76</v>
      </c>
      <c r="R4047" t="str">
        <f t="shared" si="190"/>
        <v>PORT09 to PORT06</v>
      </c>
      <c r="S4047" s="3">
        <v>250</v>
      </c>
      <c r="T4047" s="3">
        <v>0.55408809762578848</v>
      </c>
      <c r="U4047" s="10">
        <f t="shared" si="191"/>
        <v>295.88304413217105</v>
      </c>
      <c r="V4047" s="3" t="s">
        <v>197</v>
      </c>
    </row>
    <row r="4048" spans="1:22" x14ac:dyDescent="0.25">
      <c r="A4048" s="3">
        <v>1417921193</v>
      </c>
      <c r="B4048" s="11">
        <v>44652</v>
      </c>
      <c r="C4048" s="14">
        <v>44138</v>
      </c>
      <c r="D4048" s="13">
        <f t="shared" si="189"/>
        <v>44654</v>
      </c>
      <c r="E4048" s="3" t="s">
        <v>56</v>
      </c>
      <c r="F4048" s="3"/>
      <c r="G4048" s="3">
        <v>2</v>
      </c>
      <c r="H4048" s="3"/>
      <c r="I4048" s="3"/>
      <c r="J4048" s="3"/>
      <c r="K4048" t="s">
        <v>186</v>
      </c>
      <c r="L4048" s="9">
        <v>1671082</v>
      </c>
      <c r="M4048" s="3" t="s">
        <v>36</v>
      </c>
      <c r="N4048" s="3" t="s">
        <v>63</v>
      </c>
      <c r="O4048" s="3">
        <v>1471</v>
      </c>
      <c r="P4048" s="3">
        <v>382.47</v>
      </c>
      <c r="Q4048" t="s">
        <v>76</v>
      </c>
      <c r="R4048" t="str">
        <f t="shared" si="190"/>
        <v>PORT09 to PORT02</v>
      </c>
      <c r="S4048" s="3">
        <v>400</v>
      </c>
      <c r="T4048" s="3">
        <v>0.56697618492956181</v>
      </c>
      <c r="U4048" s="10">
        <f t="shared" si="191"/>
        <v>834.02196803138543</v>
      </c>
      <c r="V4048" s="3" t="s">
        <v>82</v>
      </c>
    </row>
    <row r="4049" spans="1:22" x14ac:dyDescent="0.25">
      <c r="A4049" s="3">
        <v>1417921196</v>
      </c>
      <c r="B4049" s="11">
        <v>44652</v>
      </c>
      <c r="C4049" s="14">
        <v>43561</v>
      </c>
      <c r="D4049" s="13">
        <f t="shared" si="189"/>
        <v>44653</v>
      </c>
      <c r="E4049" s="3" t="s">
        <v>58</v>
      </c>
      <c r="F4049" s="3"/>
      <c r="G4049" s="3">
        <v>2</v>
      </c>
      <c r="H4049" s="3"/>
      <c r="I4049" s="3"/>
      <c r="J4049" s="3"/>
      <c r="K4049" t="s">
        <v>185</v>
      </c>
      <c r="L4049" s="9">
        <v>1691790</v>
      </c>
      <c r="M4049" s="3" t="s">
        <v>48</v>
      </c>
      <c r="N4049" s="3" t="s">
        <v>63</v>
      </c>
      <c r="O4049" s="3">
        <v>590</v>
      </c>
      <c r="P4049" s="3">
        <v>12.32</v>
      </c>
      <c r="Q4049" t="s">
        <v>76</v>
      </c>
      <c r="R4049" t="str">
        <f t="shared" si="190"/>
        <v>PORT09 to PORT04</v>
      </c>
      <c r="S4049" s="3">
        <v>360</v>
      </c>
      <c r="T4049" s="3">
        <v>0.46970705658151307</v>
      </c>
      <c r="U4049" s="10">
        <f t="shared" si="191"/>
        <v>277.12716338309269</v>
      </c>
      <c r="V4049" s="3" t="s">
        <v>197</v>
      </c>
    </row>
    <row r="4050" spans="1:22" x14ac:dyDescent="0.25">
      <c r="A4050" s="3">
        <v>1417921204</v>
      </c>
      <c r="B4050" s="11">
        <v>44662</v>
      </c>
      <c r="C4050" s="14">
        <v>44385</v>
      </c>
      <c r="D4050" s="13">
        <f t="shared" si="189"/>
        <v>44663</v>
      </c>
      <c r="E4050" s="3" t="s">
        <v>56</v>
      </c>
      <c r="F4050" s="3"/>
      <c r="G4050" s="3">
        <v>2</v>
      </c>
      <c r="H4050" s="3"/>
      <c r="I4050" s="3"/>
      <c r="J4050" s="3"/>
      <c r="K4050" t="s">
        <v>182</v>
      </c>
      <c r="L4050" s="9">
        <v>1690634</v>
      </c>
      <c r="M4050" s="3" t="s">
        <v>45</v>
      </c>
      <c r="N4050" s="3" t="s">
        <v>63</v>
      </c>
      <c r="O4050" s="3">
        <v>508</v>
      </c>
      <c r="P4050" s="3">
        <v>39.83</v>
      </c>
      <c r="Q4050" t="s">
        <v>76</v>
      </c>
      <c r="R4050" t="str">
        <f t="shared" si="190"/>
        <v>PORT09 to PORT02</v>
      </c>
      <c r="S4050" s="3">
        <v>400</v>
      </c>
      <c r="T4050" s="3">
        <v>0.49358189848294531</v>
      </c>
      <c r="U4050" s="10">
        <f t="shared" si="191"/>
        <v>250.73960442933623</v>
      </c>
      <c r="V4050" s="3" t="s">
        <v>197</v>
      </c>
    </row>
    <row r="4051" spans="1:22" x14ac:dyDescent="0.25">
      <c r="A4051" s="3">
        <v>1417921208</v>
      </c>
      <c r="B4051" s="11">
        <v>44655</v>
      </c>
      <c r="C4051" s="14">
        <v>44020</v>
      </c>
      <c r="D4051" s="13">
        <f t="shared" si="189"/>
        <v>44657</v>
      </c>
      <c r="E4051" s="3" t="s">
        <v>56</v>
      </c>
      <c r="F4051" s="3"/>
      <c r="G4051" s="3">
        <v>2</v>
      </c>
      <c r="H4051" s="3"/>
      <c r="I4051" s="3"/>
      <c r="J4051" s="3"/>
      <c r="K4051" t="s">
        <v>182</v>
      </c>
      <c r="L4051" s="9">
        <v>1683773</v>
      </c>
      <c r="M4051" s="3" t="s">
        <v>45</v>
      </c>
      <c r="N4051" s="3" t="s">
        <v>63</v>
      </c>
      <c r="O4051" s="3">
        <v>1236</v>
      </c>
      <c r="P4051" s="3">
        <v>167.68</v>
      </c>
      <c r="Q4051" t="s">
        <v>76</v>
      </c>
      <c r="R4051" t="str">
        <f t="shared" si="190"/>
        <v>PORT09 to PORT02</v>
      </c>
      <c r="S4051" s="3">
        <v>400</v>
      </c>
      <c r="T4051" s="3">
        <v>0.49358189848294531</v>
      </c>
      <c r="U4051" s="10">
        <f t="shared" si="191"/>
        <v>610.06722652492044</v>
      </c>
      <c r="V4051" s="3" t="s">
        <v>82</v>
      </c>
    </row>
    <row r="4052" spans="1:22" x14ac:dyDescent="0.25">
      <c r="A4052" s="3">
        <v>1417921215</v>
      </c>
      <c r="B4052" s="11">
        <v>44661</v>
      </c>
      <c r="C4052" s="14">
        <v>44544</v>
      </c>
      <c r="D4052" s="13">
        <f t="shared" si="189"/>
        <v>44662</v>
      </c>
      <c r="E4052" s="3" t="s">
        <v>58</v>
      </c>
      <c r="F4052" s="3"/>
      <c r="G4052" s="3">
        <v>2</v>
      </c>
      <c r="H4052" s="3"/>
      <c r="I4052" s="3"/>
      <c r="J4052" s="3"/>
      <c r="K4052" t="s">
        <v>184</v>
      </c>
      <c r="L4052" s="9">
        <v>1689543</v>
      </c>
      <c r="M4052" s="3" t="s">
        <v>46</v>
      </c>
      <c r="N4052" s="3" t="s">
        <v>63</v>
      </c>
      <c r="O4052" s="3">
        <v>930</v>
      </c>
      <c r="P4052" s="3">
        <v>90.33</v>
      </c>
      <c r="Q4052" t="s">
        <v>76</v>
      </c>
      <c r="R4052" t="str">
        <f t="shared" si="190"/>
        <v>PORT09 to PORT04</v>
      </c>
      <c r="S4052" s="3">
        <v>360</v>
      </c>
      <c r="T4052" s="3">
        <v>0.55524729045120425</v>
      </c>
      <c r="U4052" s="10">
        <f t="shared" si="191"/>
        <v>516.37998011961997</v>
      </c>
      <c r="V4052" s="3" t="s">
        <v>197</v>
      </c>
    </row>
    <row r="4053" spans="1:22" x14ac:dyDescent="0.25">
      <c r="A4053" s="3">
        <v>1417921224</v>
      </c>
      <c r="B4053" s="11">
        <v>44653</v>
      </c>
      <c r="C4053" s="14">
        <v>43768</v>
      </c>
      <c r="D4053" s="13">
        <f t="shared" si="189"/>
        <v>44654</v>
      </c>
      <c r="E4053" s="3" t="s">
        <v>58</v>
      </c>
      <c r="F4053" s="3"/>
      <c r="G4053" s="3">
        <v>2</v>
      </c>
      <c r="H4053" s="3"/>
      <c r="I4053" s="3"/>
      <c r="J4053" s="3"/>
      <c r="K4053" t="s">
        <v>185</v>
      </c>
      <c r="L4053" s="9">
        <v>1691762</v>
      </c>
      <c r="M4053" s="3" t="s">
        <v>48</v>
      </c>
      <c r="N4053" s="3" t="s">
        <v>63</v>
      </c>
      <c r="O4053" s="3">
        <v>441</v>
      </c>
      <c r="P4053" s="3">
        <v>30.25</v>
      </c>
      <c r="Q4053" t="s">
        <v>76</v>
      </c>
      <c r="R4053" t="str">
        <f t="shared" si="190"/>
        <v>PORT09 to PORT04</v>
      </c>
      <c r="S4053" s="3">
        <v>360</v>
      </c>
      <c r="T4053" s="3">
        <v>0.46970705658151307</v>
      </c>
      <c r="U4053" s="10">
        <f t="shared" si="191"/>
        <v>207.14081195244725</v>
      </c>
      <c r="V4053" s="3" t="s">
        <v>197</v>
      </c>
    </row>
    <row r="4054" spans="1:22" x14ac:dyDescent="0.25">
      <c r="A4054" s="3">
        <v>1417921231</v>
      </c>
      <c r="B4054" s="11">
        <v>44655</v>
      </c>
      <c r="C4054" s="14">
        <v>43784</v>
      </c>
      <c r="D4054" s="13">
        <f t="shared" si="189"/>
        <v>44656</v>
      </c>
      <c r="E4054" s="3" t="s">
        <v>56</v>
      </c>
      <c r="F4054" s="3"/>
      <c r="G4054" s="3">
        <v>2</v>
      </c>
      <c r="H4054" s="3"/>
      <c r="I4054" s="3"/>
      <c r="J4054" s="3"/>
      <c r="K4054" t="s">
        <v>186</v>
      </c>
      <c r="L4054" s="9">
        <v>1693531</v>
      </c>
      <c r="M4054" s="3" t="s">
        <v>36</v>
      </c>
      <c r="N4054" s="3" t="s">
        <v>63</v>
      </c>
      <c r="O4054" s="3">
        <v>747</v>
      </c>
      <c r="P4054" s="3">
        <v>64.73</v>
      </c>
      <c r="Q4054" t="s">
        <v>76</v>
      </c>
      <c r="R4054" t="str">
        <f t="shared" si="190"/>
        <v>PORT09 to PORT02</v>
      </c>
      <c r="S4054" s="3">
        <v>400</v>
      </c>
      <c r="T4054" s="3">
        <v>0.56697618492956181</v>
      </c>
      <c r="U4054" s="10">
        <f t="shared" si="191"/>
        <v>423.53121014238269</v>
      </c>
      <c r="V4054" s="3" t="s">
        <v>197</v>
      </c>
    </row>
    <row r="4055" spans="1:22" x14ac:dyDescent="0.25">
      <c r="A4055" s="3">
        <v>1417921238</v>
      </c>
      <c r="B4055" s="11">
        <v>44654</v>
      </c>
      <c r="C4055" s="14">
        <v>43668</v>
      </c>
      <c r="D4055" s="13">
        <f t="shared" si="189"/>
        <v>44655</v>
      </c>
      <c r="E4055" s="3" t="s">
        <v>58</v>
      </c>
      <c r="F4055" s="3"/>
      <c r="G4055" s="3">
        <v>2</v>
      </c>
      <c r="H4055" s="3"/>
      <c r="I4055" s="3"/>
      <c r="J4055" s="3"/>
      <c r="K4055" t="s">
        <v>184</v>
      </c>
      <c r="L4055" s="9">
        <v>1682778</v>
      </c>
      <c r="M4055" s="3" t="s">
        <v>46</v>
      </c>
      <c r="N4055" s="3" t="s">
        <v>63</v>
      </c>
      <c r="O4055" s="3">
        <v>536</v>
      </c>
      <c r="P4055" s="3">
        <v>17.28</v>
      </c>
      <c r="Q4055" t="s">
        <v>76</v>
      </c>
      <c r="R4055" t="str">
        <f t="shared" si="190"/>
        <v>PORT09 to PORT04</v>
      </c>
      <c r="S4055" s="3">
        <v>360</v>
      </c>
      <c r="T4055" s="3">
        <v>0.55524729045120425</v>
      </c>
      <c r="U4055" s="10">
        <f t="shared" si="191"/>
        <v>297.61254768184546</v>
      </c>
      <c r="V4055" s="3" t="s">
        <v>197</v>
      </c>
    </row>
    <row r="4056" spans="1:22" x14ac:dyDescent="0.25">
      <c r="A4056" s="3">
        <v>1417921248</v>
      </c>
      <c r="B4056" s="11">
        <v>44660</v>
      </c>
      <c r="C4056" s="14">
        <v>43539</v>
      </c>
      <c r="D4056" s="13">
        <f t="shared" si="189"/>
        <v>44661</v>
      </c>
      <c r="E4056" s="3" t="s">
        <v>58</v>
      </c>
      <c r="F4056" s="3"/>
      <c r="G4056" s="3">
        <v>2</v>
      </c>
      <c r="H4056" s="3"/>
      <c r="I4056" s="3"/>
      <c r="J4056" s="3"/>
      <c r="K4056" t="s">
        <v>185</v>
      </c>
      <c r="L4056" s="9">
        <v>1685264</v>
      </c>
      <c r="M4056" s="3" t="s">
        <v>48</v>
      </c>
      <c r="N4056" s="3" t="s">
        <v>63</v>
      </c>
      <c r="O4056" s="3">
        <v>412</v>
      </c>
      <c r="P4056" s="3">
        <v>85.51</v>
      </c>
      <c r="Q4056" t="s">
        <v>76</v>
      </c>
      <c r="R4056" t="str">
        <f t="shared" si="190"/>
        <v>PORT09 to PORT04</v>
      </c>
      <c r="S4056" s="3">
        <v>360</v>
      </c>
      <c r="T4056" s="3">
        <v>0.46970705658151307</v>
      </c>
      <c r="U4056" s="10">
        <f t="shared" si="191"/>
        <v>193.51930731158339</v>
      </c>
      <c r="V4056" s="3" t="s">
        <v>197</v>
      </c>
    </row>
    <row r="4057" spans="1:22" x14ac:dyDescent="0.25">
      <c r="A4057" s="3">
        <v>1417921249</v>
      </c>
      <c r="B4057" s="11">
        <v>44660</v>
      </c>
      <c r="C4057" s="14">
        <v>44543</v>
      </c>
      <c r="D4057" s="13">
        <f t="shared" si="189"/>
        <v>44661</v>
      </c>
      <c r="E4057" s="3" t="s">
        <v>58</v>
      </c>
      <c r="F4057" s="3"/>
      <c r="G4057" s="3">
        <v>2</v>
      </c>
      <c r="H4057" s="3"/>
      <c r="I4057" s="3"/>
      <c r="J4057" s="3"/>
      <c r="K4057" t="s">
        <v>184</v>
      </c>
      <c r="L4057" s="9">
        <v>1684740</v>
      </c>
      <c r="M4057" s="3" t="s">
        <v>46</v>
      </c>
      <c r="N4057" s="3" t="s">
        <v>63</v>
      </c>
      <c r="O4057" s="3">
        <v>444</v>
      </c>
      <c r="P4057" s="3">
        <v>78.61</v>
      </c>
      <c r="Q4057" t="s">
        <v>76</v>
      </c>
      <c r="R4057" t="str">
        <f t="shared" si="190"/>
        <v>PORT09 to PORT04</v>
      </c>
      <c r="S4057" s="3">
        <v>360</v>
      </c>
      <c r="T4057" s="3">
        <v>0.55524729045120425</v>
      </c>
      <c r="U4057" s="10">
        <f t="shared" si="191"/>
        <v>246.52979696033469</v>
      </c>
      <c r="V4057" s="3" t="s">
        <v>197</v>
      </c>
    </row>
    <row r="4058" spans="1:22" x14ac:dyDescent="0.25">
      <c r="A4058" s="3">
        <v>1417921255</v>
      </c>
      <c r="B4058" s="11">
        <v>44660</v>
      </c>
      <c r="C4058" s="14">
        <v>43901</v>
      </c>
      <c r="D4058" s="13">
        <f t="shared" si="189"/>
        <v>44661</v>
      </c>
      <c r="E4058" s="3" t="s">
        <v>56</v>
      </c>
      <c r="F4058" s="3"/>
      <c r="G4058" s="3">
        <v>2</v>
      </c>
      <c r="H4058" s="3"/>
      <c r="I4058" s="3"/>
      <c r="J4058" s="3"/>
      <c r="K4058" t="s">
        <v>182</v>
      </c>
      <c r="L4058" s="9">
        <v>1672986</v>
      </c>
      <c r="M4058" s="3" t="s">
        <v>45</v>
      </c>
      <c r="N4058" s="3" t="s">
        <v>63</v>
      </c>
      <c r="O4058" s="3">
        <v>225</v>
      </c>
      <c r="P4058" s="3">
        <v>83.27</v>
      </c>
      <c r="Q4058" t="s">
        <v>76</v>
      </c>
      <c r="R4058" t="str">
        <f t="shared" si="190"/>
        <v>PORT09 to PORT02</v>
      </c>
      <c r="S4058" s="3">
        <v>400</v>
      </c>
      <c r="T4058" s="3">
        <v>0.49358189848294531</v>
      </c>
      <c r="U4058" s="10">
        <f t="shared" si="191"/>
        <v>111.0559271586627</v>
      </c>
      <c r="V4058" s="3" t="s">
        <v>197</v>
      </c>
    </row>
    <row r="4059" spans="1:22" x14ac:dyDescent="0.25">
      <c r="A4059" s="3">
        <v>1417921257</v>
      </c>
      <c r="B4059" s="11">
        <v>44665</v>
      </c>
      <c r="C4059" s="14">
        <v>43782</v>
      </c>
      <c r="D4059" s="13">
        <f t="shared" si="189"/>
        <v>44667</v>
      </c>
      <c r="E4059" s="3" t="s">
        <v>58</v>
      </c>
      <c r="F4059" s="3"/>
      <c r="G4059" s="3">
        <v>2</v>
      </c>
      <c r="H4059" s="3"/>
      <c r="I4059" s="3"/>
      <c r="J4059" s="3"/>
      <c r="K4059" t="s">
        <v>184</v>
      </c>
      <c r="L4059" s="9">
        <v>1684752</v>
      </c>
      <c r="M4059" s="3" t="s">
        <v>46</v>
      </c>
      <c r="N4059" s="3" t="s">
        <v>63</v>
      </c>
      <c r="O4059" s="3">
        <v>2379</v>
      </c>
      <c r="P4059" s="3">
        <v>85.76</v>
      </c>
      <c r="Q4059" t="s">
        <v>76</v>
      </c>
      <c r="R4059" t="str">
        <f t="shared" si="190"/>
        <v>PORT09 to PORT04</v>
      </c>
      <c r="S4059" s="3">
        <v>360</v>
      </c>
      <c r="T4059" s="3">
        <v>0.55524729045120425</v>
      </c>
      <c r="U4059" s="10">
        <f t="shared" si="191"/>
        <v>1320.9333039834148</v>
      </c>
      <c r="V4059" s="3" t="s">
        <v>197</v>
      </c>
    </row>
    <row r="4060" spans="1:22" x14ac:dyDescent="0.25">
      <c r="A4060" s="3">
        <v>1417921265</v>
      </c>
      <c r="B4060" s="11">
        <v>44662</v>
      </c>
      <c r="C4060" s="14">
        <v>44647</v>
      </c>
      <c r="D4060" s="13">
        <f t="shared" si="189"/>
        <v>44663</v>
      </c>
      <c r="E4060" s="3" t="s">
        <v>59</v>
      </c>
      <c r="F4060" s="3"/>
      <c r="G4060" s="3">
        <v>3</v>
      </c>
      <c r="H4060" s="3"/>
      <c r="I4060" s="3"/>
      <c r="J4060" s="3"/>
      <c r="K4060" t="s">
        <v>189</v>
      </c>
      <c r="L4060" s="9">
        <v>1680697</v>
      </c>
      <c r="M4060" s="3" t="s">
        <v>39</v>
      </c>
      <c r="N4060" s="3" t="s">
        <v>63</v>
      </c>
      <c r="O4060" s="3">
        <v>293</v>
      </c>
      <c r="P4060" s="3">
        <v>77.489999999999995</v>
      </c>
      <c r="Q4060" t="s">
        <v>76</v>
      </c>
      <c r="R4060" t="str">
        <f t="shared" si="190"/>
        <v>PORT09 to PORT05</v>
      </c>
      <c r="S4060" s="3">
        <v>440</v>
      </c>
      <c r="T4060" s="3">
        <v>0.42850329514821733</v>
      </c>
      <c r="U4060" s="10">
        <f t="shared" si="191"/>
        <v>125.55146547842767</v>
      </c>
      <c r="V4060" s="3" t="s">
        <v>197</v>
      </c>
    </row>
    <row r="4061" spans="1:22" x14ac:dyDescent="0.25">
      <c r="A4061" s="3">
        <v>1417921267</v>
      </c>
      <c r="B4061" s="11">
        <v>44660</v>
      </c>
      <c r="C4061" s="14">
        <v>43719</v>
      </c>
      <c r="D4061" s="13">
        <f t="shared" si="189"/>
        <v>44661</v>
      </c>
      <c r="E4061" s="3" t="s">
        <v>58</v>
      </c>
      <c r="F4061" s="3"/>
      <c r="G4061" s="3">
        <v>2</v>
      </c>
      <c r="H4061" s="3"/>
      <c r="I4061" s="3"/>
      <c r="J4061" s="3"/>
      <c r="K4061" t="s">
        <v>184</v>
      </c>
      <c r="L4061" s="9">
        <v>1688629</v>
      </c>
      <c r="M4061" s="3" t="s">
        <v>46</v>
      </c>
      <c r="N4061" s="3" t="s">
        <v>63</v>
      </c>
      <c r="O4061" s="3">
        <v>751</v>
      </c>
      <c r="P4061" s="3">
        <v>54.38</v>
      </c>
      <c r="Q4061" t="s">
        <v>76</v>
      </c>
      <c r="R4061" t="str">
        <f t="shared" si="190"/>
        <v>PORT09 to PORT04</v>
      </c>
      <c r="S4061" s="3">
        <v>360</v>
      </c>
      <c r="T4061" s="3">
        <v>0.55524729045120425</v>
      </c>
      <c r="U4061" s="10">
        <f t="shared" si="191"/>
        <v>416.99071512885439</v>
      </c>
      <c r="V4061" s="3" t="s">
        <v>197</v>
      </c>
    </row>
    <row r="4062" spans="1:22" x14ac:dyDescent="0.25">
      <c r="A4062" s="3">
        <v>1417921274</v>
      </c>
      <c r="B4062" s="11">
        <v>44660</v>
      </c>
      <c r="C4062" s="14">
        <v>44363</v>
      </c>
      <c r="D4062" s="13">
        <f t="shared" si="189"/>
        <v>44662</v>
      </c>
      <c r="E4062" s="3" t="s">
        <v>59</v>
      </c>
      <c r="F4062" s="3"/>
      <c r="G4062" s="3">
        <v>3</v>
      </c>
      <c r="H4062" s="3"/>
      <c r="I4062" s="3"/>
      <c r="J4062" s="3"/>
      <c r="K4062" t="s">
        <v>189</v>
      </c>
      <c r="L4062" s="9">
        <v>1680674</v>
      </c>
      <c r="M4062" s="3" t="s">
        <v>39</v>
      </c>
      <c r="N4062" s="3" t="s">
        <v>63</v>
      </c>
      <c r="O4062" s="3">
        <v>1755</v>
      </c>
      <c r="P4062" s="3">
        <v>167.73</v>
      </c>
      <c r="Q4062" t="s">
        <v>76</v>
      </c>
      <c r="R4062" t="str">
        <f t="shared" si="190"/>
        <v>PORT09 to PORT05</v>
      </c>
      <c r="S4062" s="3">
        <v>440</v>
      </c>
      <c r="T4062" s="3">
        <v>0.42850329514821733</v>
      </c>
      <c r="U4062" s="10">
        <f t="shared" si="191"/>
        <v>752.02328298512145</v>
      </c>
      <c r="V4062" s="3" t="s">
        <v>82</v>
      </c>
    </row>
    <row r="4063" spans="1:22" x14ac:dyDescent="0.25">
      <c r="A4063" s="3">
        <v>1417921277</v>
      </c>
      <c r="B4063" s="11">
        <v>44655</v>
      </c>
      <c r="C4063" s="14">
        <v>43782</v>
      </c>
      <c r="D4063" s="13">
        <f t="shared" si="189"/>
        <v>44656</v>
      </c>
      <c r="E4063" s="3" t="s">
        <v>58</v>
      </c>
      <c r="F4063" s="3"/>
      <c r="G4063" s="3">
        <v>2</v>
      </c>
      <c r="H4063" s="3"/>
      <c r="I4063" s="3"/>
      <c r="J4063" s="3"/>
      <c r="K4063" t="s">
        <v>185</v>
      </c>
      <c r="L4063" s="9">
        <v>1685270</v>
      </c>
      <c r="M4063" s="3" t="s">
        <v>48</v>
      </c>
      <c r="N4063" s="3" t="s">
        <v>63</v>
      </c>
      <c r="O4063" s="3">
        <v>459</v>
      </c>
      <c r="P4063" s="3">
        <v>78.760000000000005</v>
      </c>
      <c r="Q4063" t="s">
        <v>76</v>
      </c>
      <c r="R4063" t="str">
        <f t="shared" si="190"/>
        <v>PORT09 to PORT04</v>
      </c>
      <c r="S4063" s="3">
        <v>360</v>
      </c>
      <c r="T4063" s="3">
        <v>0.46970705658151307</v>
      </c>
      <c r="U4063" s="10">
        <f t="shared" si="191"/>
        <v>215.5955389709145</v>
      </c>
      <c r="V4063" s="3" t="s">
        <v>197</v>
      </c>
    </row>
    <row r="4064" spans="1:22" x14ac:dyDescent="0.25">
      <c r="A4064" s="3">
        <v>1417921285</v>
      </c>
      <c r="B4064" s="11">
        <v>44658</v>
      </c>
      <c r="C4064" s="14">
        <v>43741</v>
      </c>
      <c r="D4064" s="13">
        <f t="shared" si="189"/>
        <v>44659</v>
      </c>
      <c r="E4064" s="3" t="s">
        <v>59</v>
      </c>
      <c r="F4064" s="3"/>
      <c r="G4064" s="3">
        <v>3</v>
      </c>
      <c r="H4064" s="3"/>
      <c r="I4064" s="3"/>
      <c r="J4064" s="3"/>
      <c r="K4064" t="s">
        <v>189</v>
      </c>
      <c r="L4064" s="9">
        <v>1696214</v>
      </c>
      <c r="M4064" s="3" t="s">
        <v>39</v>
      </c>
      <c r="N4064" s="3" t="s">
        <v>63</v>
      </c>
      <c r="O4064" s="3">
        <v>643</v>
      </c>
      <c r="P4064" s="3">
        <v>31.39</v>
      </c>
      <c r="Q4064" t="s">
        <v>76</v>
      </c>
      <c r="R4064" t="str">
        <f t="shared" si="190"/>
        <v>PORT09 to PORT05</v>
      </c>
      <c r="S4064" s="3">
        <v>440</v>
      </c>
      <c r="T4064" s="3">
        <v>0.42850329514821733</v>
      </c>
      <c r="U4064" s="10">
        <f t="shared" si="191"/>
        <v>275.52761878030373</v>
      </c>
      <c r="V4064" s="3" t="s">
        <v>197</v>
      </c>
    </row>
    <row r="4065" spans="1:22" x14ac:dyDescent="0.25">
      <c r="A4065" s="3">
        <v>1417921290</v>
      </c>
      <c r="B4065" s="11">
        <v>44662</v>
      </c>
      <c r="C4065" s="14">
        <v>44425</v>
      </c>
      <c r="D4065" s="13">
        <f t="shared" si="189"/>
        <v>44663</v>
      </c>
      <c r="E4065" s="3" t="s">
        <v>58</v>
      </c>
      <c r="F4065" s="3"/>
      <c r="G4065" s="3">
        <v>2</v>
      </c>
      <c r="H4065" s="3"/>
      <c r="I4065" s="3"/>
      <c r="J4065" s="3"/>
      <c r="K4065" t="s">
        <v>184</v>
      </c>
      <c r="L4065" s="9">
        <v>1688285</v>
      </c>
      <c r="M4065" s="3" t="s">
        <v>46</v>
      </c>
      <c r="N4065" s="3" t="s">
        <v>63</v>
      </c>
      <c r="O4065" s="3">
        <v>335</v>
      </c>
      <c r="P4065" s="3">
        <v>43.53</v>
      </c>
      <c r="Q4065" t="s">
        <v>76</v>
      </c>
      <c r="R4065" t="str">
        <f t="shared" si="190"/>
        <v>PORT09 to PORT04</v>
      </c>
      <c r="S4065" s="3">
        <v>360</v>
      </c>
      <c r="T4065" s="3">
        <v>0.55524729045120425</v>
      </c>
      <c r="U4065" s="10">
        <f t="shared" si="191"/>
        <v>186.00784230115343</v>
      </c>
      <c r="V4065" s="3" t="s">
        <v>197</v>
      </c>
    </row>
    <row r="4066" spans="1:22" x14ac:dyDescent="0.25">
      <c r="A4066" s="3">
        <v>1417921292</v>
      </c>
      <c r="B4066" s="11">
        <v>44653</v>
      </c>
      <c r="C4066" s="14">
        <v>44245</v>
      </c>
      <c r="D4066" s="13">
        <f t="shared" si="189"/>
        <v>44654</v>
      </c>
      <c r="E4066" s="3" t="s">
        <v>56</v>
      </c>
      <c r="F4066" s="3"/>
      <c r="G4066" s="3">
        <v>2</v>
      </c>
      <c r="H4066" s="3"/>
      <c r="I4066" s="3"/>
      <c r="J4066" s="3"/>
      <c r="K4066" t="s">
        <v>186</v>
      </c>
      <c r="L4066" s="9">
        <v>1694985</v>
      </c>
      <c r="M4066" s="3" t="s">
        <v>36</v>
      </c>
      <c r="N4066" s="3" t="s">
        <v>63</v>
      </c>
      <c r="O4066" s="3">
        <v>369</v>
      </c>
      <c r="P4066" s="3">
        <v>53.86</v>
      </c>
      <c r="Q4066" t="s">
        <v>76</v>
      </c>
      <c r="R4066" t="str">
        <f t="shared" si="190"/>
        <v>PORT09 to PORT02</v>
      </c>
      <c r="S4066" s="3">
        <v>400</v>
      </c>
      <c r="T4066" s="3">
        <v>0.56697618492956181</v>
      </c>
      <c r="U4066" s="10">
        <f t="shared" si="191"/>
        <v>209.2142122390083</v>
      </c>
      <c r="V4066" s="3" t="s">
        <v>197</v>
      </c>
    </row>
    <row r="4067" spans="1:22" x14ac:dyDescent="0.25">
      <c r="A4067" s="3">
        <v>1417921297</v>
      </c>
      <c r="B4067" s="11">
        <v>44660</v>
      </c>
      <c r="C4067" s="14">
        <v>44531</v>
      </c>
      <c r="D4067" s="13">
        <f t="shared" si="189"/>
        <v>44662</v>
      </c>
      <c r="E4067" s="3" t="s">
        <v>58</v>
      </c>
      <c r="F4067" s="3"/>
      <c r="G4067" s="3">
        <v>2</v>
      </c>
      <c r="H4067" s="3"/>
      <c r="I4067" s="3"/>
      <c r="J4067" s="3"/>
      <c r="K4067" t="s">
        <v>176</v>
      </c>
      <c r="L4067" s="9">
        <v>1699369</v>
      </c>
      <c r="M4067" s="3" t="s">
        <v>44</v>
      </c>
      <c r="N4067" s="3" t="s">
        <v>63</v>
      </c>
      <c r="O4067" s="3">
        <v>2819</v>
      </c>
      <c r="P4067" s="3">
        <v>875.54</v>
      </c>
      <c r="Q4067" t="s">
        <v>76</v>
      </c>
      <c r="R4067" t="str">
        <f t="shared" si="190"/>
        <v>PORT09 to PORT04</v>
      </c>
      <c r="S4067" s="3">
        <v>360</v>
      </c>
      <c r="T4067" s="3">
        <v>0.46507109738293506</v>
      </c>
      <c r="U4067" s="10">
        <f t="shared" si="191"/>
        <v>1311.0354235224938</v>
      </c>
      <c r="V4067" s="3" t="s">
        <v>198</v>
      </c>
    </row>
    <row r="4068" spans="1:22" x14ac:dyDescent="0.25">
      <c r="A4068" s="3">
        <v>1417921303</v>
      </c>
      <c r="B4068" s="11">
        <v>44659</v>
      </c>
      <c r="C4068" s="14">
        <v>44026</v>
      </c>
      <c r="D4068" s="13">
        <f t="shared" si="189"/>
        <v>44660</v>
      </c>
      <c r="E4068" s="3" t="s">
        <v>56</v>
      </c>
      <c r="F4068" s="3"/>
      <c r="G4068" s="3">
        <v>2</v>
      </c>
      <c r="H4068" s="3"/>
      <c r="I4068" s="3"/>
      <c r="J4068" s="3"/>
      <c r="K4068" t="s">
        <v>186</v>
      </c>
      <c r="L4068" s="9">
        <v>1695927</v>
      </c>
      <c r="M4068" s="3" t="s">
        <v>36</v>
      </c>
      <c r="N4068" s="3" t="s">
        <v>63</v>
      </c>
      <c r="O4068" s="3">
        <v>691</v>
      </c>
      <c r="P4068" s="3">
        <v>47.16</v>
      </c>
      <c r="Q4068" t="s">
        <v>76</v>
      </c>
      <c r="R4068" t="str">
        <f t="shared" si="190"/>
        <v>PORT09 to PORT02</v>
      </c>
      <c r="S4068" s="3">
        <v>400</v>
      </c>
      <c r="T4068" s="3">
        <v>0.56697618492956181</v>
      </c>
      <c r="U4068" s="10">
        <f t="shared" si="191"/>
        <v>391.7805437863272</v>
      </c>
      <c r="V4068" s="3" t="s">
        <v>197</v>
      </c>
    </row>
    <row r="4069" spans="1:22" x14ac:dyDescent="0.25">
      <c r="A4069" s="3">
        <v>1417921312</v>
      </c>
      <c r="B4069" s="11">
        <v>44659</v>
      </c>
      <c r="C4069" s="14">
        <v>44527</v>
      </c>
      <c r="D4069" s="13">
        <f t="shared" si="189"/>
        <v>44660</v>
      </c>
      <c r="E4069" s="3" t="s">
        <v>58</v>
      </c>
      <c r="F4069" s="3"/>
      <c r="G4069" s="3">
        <v>2</v>
      </c>
      <c r="H4069" s="3"/>
      <c r="I4069" s="3"/>
      <c r="J4069" s="3"/>
      <c r="K4069" t="s">
        <v>185</v>
      </c>
      <c r="L4069" s="9">
        <v>1691791</v>
      </c>
      <c r="M4069" s="3" t="s">
        <v>48</v>
      </c>
      <c r="N4069" s="3" t="s">
        <v>63</v>
      </c>
      <c r="O4069" s="3">
        <v>314</v>
      </c>
      <c r="P4069" s="3">
        <v>29.09</v>
      </c>
      <c r="Q4069" t="s">
        <v>76</v>
      </c>
      <c r="R4069" t="str">
        <f t="shared" si="190"/>
        <v>PORT09 to PORT04</v>
      </c>
      <c r="S4069" s="3">
        <v>360</v>
      </c>
      <c r="T4069" s="3">
        <v>0.46970705658151307</v>
      </c>
      <c r="U4069" s="10">
        <f t="shared" si="191"/>
        <v>147.48801576659511</v>
      </c>
      <c r="V4069" s="3" t="s">
        <v>197</v>
      </c>
    </row>
    <row r="4070" spans="1:22" x14ac:dyDescent="0.25">
      <c r="A4070" s="3">
        <v>1417921322</v>
      </c>
      <c r="B4070" s="11">
        <v>44653</v>
      </c>
      <c r="C4070" s="14">
        <v>43853</v>
      </c>
      <c r="D4070" s="13">
        <f t="shared" si="189"/>
        <v>44654</v>
      </c>
      <c r="E4070" s="3" t="s">
        <v>56</v>
      </c>
      <c r="F4070" s="3"/>
      <c r="G4070" s="3">
        <v>2</v>
      </c>
      <c r="H4070" s="3"/>
      <c r="I4070" s="3"/>
      <c r="J4070" s="3"/>
      <c r="K4070" t="s">
        <v>186</v>
      </c>
      <c r="L4070" s="9">
        <v>1679943</v>
      </c>
      <c r="M4070" s="3" t="s">
        <v>36</v>
      </c>
      <c r="N4070" s="3" t="s">
        <v>63</v>
      </c>
      <c r="O4070" s="3">
        <v>893</v>
      </c>
      <c r="P4070" s="3">
        <v>32.53</v>
      </c>
      <c r="Q4070" t="s">
        <v>76</v>
      </c>
      <c r="R4070" t="str">
        <f t="shared" si="190"/>
        <v>PORT09 to PORT02</v>
      </c>
      <c r="S4070" s="3">
        <v>400</v>
      </c>
      <c r="T4070" s="3">
        <v>0.56697618492956181</v>
      </c>
      <c r="U4070" s="10">
        <f t="shared" si="191"/>
        <v>506.30973314209871</v>
      </c>
      <c r="V4070" s="3" t="s">
        <v>197</v>
      </c>
    </row>
    <row r="4071" spans="1:22" x14ac:dyDescent="0.25">
      <c r="A4071" s="3">
        <v>1417921331</v>
      </c>
      <c r="B4071" s="11">
        <v>44658</v>
      </c>
      <c r="C4071" s="14">
        <v>43618</v>
      </c>
      <c r="D4071" s="13">
        <f t="shared" si="189"/>
        <v>44659</v>
      </c>
      <c r="E4071" s="3" t="s">
        <v>56</v>
      </c>
      <c r="F4071" s="3"/>
      <c r="G4071" s="3">
        <v>2</v>
      </c>
      <c r="H4071" s="3"/>
      <c r="I4071" s="3"/>
      <c r="J4071" s="3"/>
      <c r="K4071" t="s">
        <v>186</v>
      </c>
      <c r="L4071" s="9">
        <v>1685011</v>
      </c>
      <c r="M4071" s="3" t="s">
        <v>36</v>
      </c>
      <c r="N4071" s="3" t="s">
        <v>63</v>
      </c>
      <c r="O4071" s="3">
        <v>908</v>
      </c>
      <c r="P4071" s="3">
        <v>95.54</v>
      </c>
      <c r="Q4071" t="s">
        <v>76</v>
      </c>
      <c r="R4071" t="str">
        <f t="shared" si="190"/>
        <v>PORT09 to PORT02</v>
      </c>
      <c r="S4071" s="3">
        <v>400</v>
      </c>
      <c r="T4071" s="3">
        <v>0.56697618492956181</v>
      </c>
      <c r="U4071" s="10">
        <f t="shared" si="191"/>
        <v>514.81437591604208</v>
      </c>
      <c r="V4071" s="3" t="s">
        <v>197</v>
      </c>
    </row>
    <row r="4072" spans="1:22" x14ac:dyDescent="0.25">
      <c r="A4072" s="3">
        <v>1417921334</v>
      </c>
      <c r="B4072" s="11">
        <v>44662</v>
      </c>
      <c r="C4072" s="14">
        <v>43818</v>
      </c>
      <c r="D4072" s="13">
        <f t="shared" si="189"/>
        <v>44663</v>
      </c>
      <c r="E4072" s="3" t="s">
        <v>58</v>
      </c>
      <c r="F4072" s="3"/>
      <c r="G4072" s="3">
        <v>2</v>
      </c>
      <c r="H4072" s="3"/>
      <c r="I4072" s="3"/>
      <c r="J4072" s="3"/>
      <c r="K4072" t="s">
        <v>185</v>
      </c>
      <c r="L4072" s="9">
        <v>1691771</v>
      </c>
      <c r="M4072" s="3" t="s">
        <v>48</v>
      </c>
      <c r="N4072" s="3" t="s">
        <v>63</v>
      </c>
      <c r="O4072" s="3">
        <v>744</v>
      </c>
      <c r="P4072" s="3">
        <v>67.260000000000005</v>
      </c>
      <c r="Q4072" t="s">
        <v>76</v>
      </c>
      <c r="R4072" t="str">
        <f t="shared" si="190"/>
        <v>PORT09 to PORT04</v>
      </c>
      <c r="S4072" s="3">
        <v>360</v>
      </c>
      <c r="T4072" s="3">
        <v>0.46970705658151307</v>
      </c>
      <c r="U4072" s="10">
        <f t="shared" si="191"/>
        <v>349.46205009664573</v>
      </c>
      <c r="V4072" s="3" t="s">
        <v>197</v>
      </c>
    </row>
    <row r="4073" spans="1:22" x14ac:dyDescent="0.25">
      <c r="A4073" s="3">
        <v>1417921342</v>
      </c>
      <c r="B4073" s="11">
        <v>44654</v>
      </c>
      <c r="C4073" s="14">
        <v>43540</v>
      </c>
      <c r="D4073" s="13">
        <f t="shared" si="189"/>
        <v>44656</v>
      </c>
      <c r="E4073" s="3" t="s">
        <v>56</v>
      </c>
      <c r="F4073" s="3"/>
      <c r="G4073" s="3">
        <v>2</v>
      </c>
      <c r="H4073" s="3"/>
      <c r="I4073" s="3"/>
      <c r="J4073" s="3"/>
      <c r="K4073" t="s">
        <v>186</v>
      </c>
      <c r="L4073" s="9">
        <v>1691937</v>
      </c>
      <c r="M4073" s="3" t="s">
        <v>36</v>
      </c>
      <c r="N4073" s="3" t="s">
        <v>63</v>
      </c>
      <c r="O4073" s="3">
        <v>1018</v>
      </c>
      <c r="P4073" s="3">
        <v>50.06</v>
      </c>
      <c r="Q4073" t="s">
        <v>76</v>
      </c>
      <c r="R4073" t="str">
        <f t="shared" si="190"/>
        <v>PORT09 to PORT02</v>
      </c>
      <c r="S4073" s="3">
        <v>400</v>
      </c>
      <c r="T4073" s="3">
        <v>0.56697618492956181</v>
      </c>
      <c r="U4073" s="10">
        <f t="shared" si="191"/>
        <v>577.18175625829394</v>
      </c>
      <c r="V4073" s="3" t="s">
        <v>197</v>
      </c>
    </row>
    <row r="4074" spans="1:22" x14ac:dyDescent="0.25">
      <c r="A4074" s="3">
        <v>1417921352</v>
      </c>
      <c r="B4074" s="11">
        <v>44653</v>
      </c>
      <c r="C4074" s="14">
        <v>44037</v>
      </c>
      <c r="D4074" s="13">
        <f t="shared" si="189"/>
        <v>44654</v>
      </c>
      <c r="E4074" s="3" t="s">
        <v>58</v>
      </c>
      <c r="F4074" s="3"/>
      <c r="G4074" s="3">
        <v>2</v>
      </c>
      <c r="H4074" s="3"/>
      <c r="I4074" s="3"/>
      <c r="J4074" s="3"/>
      <c r="K4074" t="s">
        <v>185</v>
      </c>
      <c r="L4074" s="9">
        <v>1685251</v>
      </c>
      <c r="M4074" s="3" t="s">
        <v>48</v>
      </c>
      <c r="N4074" s="3" t="s">
        <v>63</v>
      </c>
      <c r="O4074" s="3">
        <v>406</v>
      </c>
      <c r="P4074" s="3">
        <v>90.62</v>
      </c>
      <c r="Q4074" t="s">
        <v>76</v>
      </c>
      <c r="R4074" t="str">
        <f t="shared" si="190"/>
        <v>PORT09 to PORT04</v>
      </c>
      <c r="S4074" s="3">
        <v>360</v>
      </c>
      <c r="T4074" s="3">
        <v>0.46970705658151307</v>
      </c>
      <c r="U4074" s="10">
        <f t="shared" si="191"/>
        <v>190.70106497209431</v>
      </c>
      <c r="V4074" s="3" t="s">
        <v>197</v>
      </c>
    </row>
    <row r="4075" spans="1:22" x14ac:dyDescent="0.25">
      <c r="A4075" s="3">
        <v>1417921361</v>
      </c>
      <c r="B4075" s="11">
        <v>44662</v>
      </c>
      <c r="C4075" s="14">
        <v>43510</v>
      </c>
      <c r="D4075" s="13">
        <f t="shared" si="189"/>
        <v>44664</v>
      </c>
      <c r="E4075" s="3" t="s">
        <v>58</v>
      </c>
      <c r="F4075" s="3"/>
      <c r="G4075" s="3">
        <v>2</v>
      </c>
      <c r="H4075" s="3"/>
      <c r="I4075" s="3"/>
      <c r="J4075" s="3"/>
      <c r="K4075" t="s">
        <v>184</v>
      </c>
      <c r="L4075" s="9">
        <v>1682715</v>
      </c>
      <c r="M4075" s="3" t="s">
        <v>46</v>
      </c>
      <c r="N4075" s="3" t="s">
        <v>63</v>
      </c>
      <c r="O4075" s="3">
        <v>1832</v>
      </c>
      <c r="P4075" s="3">
        <v>21.06</v>
      </c>
      <c r="Q4075" t="s">
        <v>76</v>
      </c>
      <c r="R4075" t="str">
        <f t="shared" si="190"/>
        <v>PORT09 to PORT04</v>
      </c>
      <c r="S4075" s="3">
        <v>360</v>
      </c>
      <c r="T4075" s="3">
        <v>0.55524729045120425</v>
      </c>
      <c r="U4075" s="10">
        <f t="shared" si="191"/>
        <v>1017.2130361066062</v>
      </c>
      <c r="V4075" s="3" t="s">
        <v>197</v>
      </c>
    </row>
    <row r="4076" spans="1:22" x14ac:dyDescent="0.25">
      <c r="A4076" s="3">
        <v>1417921368</v>
      </c>
      <c r="B4076" s="11">
        <v>44661</v>
      </c>
      <c r="C4076" s="14">
        <v>44049</v>
      </c>
      <c r="D4076" s="13">
        <f t="shared" si="189"/>
        <v>44663</v>
      </c>
      <c r="E4076" s="3" t="s">
        <v>59</v>
      </c>
      <c r="F4076" s="3"/>
      <c r="G4076" s="3">
        <v>3</v>
      </c>
      <c r="H4076" s="3"/>
      <c r="I4076" s="3"/>
      <c r="J4076" s="3"/>
      <c r="K4076" t="s">
        <v>189</v>
      </c>
      <c r="L4076" s="9">
        <v>1683783</v>
      </c>
      <c r="M4076" s="3" t="s">
        <v>39</v>
      </c>
      <c r="N4076" s="3" t="s">
        <v>63</v>
      </c>
      <c r="O4076" s="3">
        <v>1470</v>
      </c>
      <c r="P4076" s="3">
        <v>40.67</v>
      </c>
      <c r="Q4076" t="s">
        <v>76</v>
      </c>
      <c r="R4076" t="str">
        <f t="shared" si="190"/>
        <v>PORT09 to PORT05</v>
      </c>
      <c r="S4076" s="3">
        <v>440</v>
      </c>
      <c r="T4076" s="3">
        <v>0.42850329514821733</v>
      </c>
      <c r="U4076" s="10">
        <f t="shared" si="191"/>
        <v>629.89984386787944</v>
      </c>
      <c r="V4076" s="3" t="s">
        <v>197</v>
      </c>
    </row>
    <row r="4077" spans="1:22" x14ac:dyDescent="0.25">
      <c r="A4077" s="3">
        <v>1417921374</v>
      </c>
      <c r="B4077" s="11">
        <v>44652</v>
      </c>
      <c r="C4077" s="14">
        <v>44093</v>
      </c>
      <c r="D4077" s="13">
        <f t="shared" si="189"/>
        <v>44653</v>
      </c>
      <c r="E4077" s="3" t="s">
        <v>60</v>
      </c>
      <c r="F4077" s="3"/>
      <c r="G4077" s="3">
        <v>1</v>
      </c>
      <c r="H4077" s="3"/>
      <c r="I4077" s="3"/>
      <c r="J4077" s="3"/>
      <c r="K4077" t="s">
        <v>183</v>
      </c>
      <c r="L4077" s="9">
        <v>1692113</v>
      </c>
      <c r="M4077" s="3" t="s">
        <v>41</v>
      </c>
      <c r="N4077" s="3" t="s">
        <v>63</v>
      </c>
      <c r="O4077" s="3">
        <v>646</v>
      </c>
      <c r="P4077" s="3">
        <v>21.25</v>
      </c>
      <c r="Q4077" t="s">
        <v>76</v>
      </c>
      <c r="R4077" t="str">
        <f t="shared" si="190"/>
        <v>PORT09 to PORT06</v>
      </c>
      <c r="S4077" s="3">
        <v>250</v>
      </c>
      <c r="T4077" s="3">
        <v>0.55408809762578848</v>
      </c>
      <c r="U4077" s="10">
        <f t="shared" si="191"/>
        <v>357.94091106625933</v>
      </c>
      <c r="V4077" s="3" t="s">
        <v>197</v>
      </c>
    </row>
    <row r="4078" spans="1:22" x14ac:dyDescent="0.25">
      <c r="A4078" s="3">
        <v>1417921383</v>
      </c>
      <c r="B4078" s="11">
        <v>44665</v>
      </c>
      <c r="C4078" s="14">
        <v>44528</v>
      </c>
      <c r="D4078" s="13">
        <f t="shared" si="189"/>
        <v>44666</v>
      </c>
      <c r="E4078" s="3" t="s">
        <v>56</v>
      </c>
      <c r="F4078" s="3"/>
      <c r="G4078" s="3">
        <v>2</v>
      </c>
      <c r="H4078" s="3"/>
      <c r="I4078" s="3"/>
      <c r="J4078" s="3"/>
      <c r="K4078" t="s">
        <v>186</v>
      </c>
      <c r="L4078" s="9">
        <v>1690271</v>
      </c>
      <c r="M4078" s="3" t="s">
        <v>36</v>
      </c>
      <c r="N4078" s="3" t="s">
        <v>63</v>
      </c>
      <c r="O4078" s="3">
        <v>750</v>
      </c>
      <c r="P4078" s="3">
        <v>18.63</v>
      </c>
      <c r="Q4078" t="s">
        <v>76</v>
      </c>
      <c r="R4078" t="str">
        <f t="shared" si="190"/>
        <v>PORT09 to PORT02</v>
      </c>
      <c r="S4078" s="3">
        <v>400</v>
      </c>
      <c r="T4078" s="3">
        <v>0.56697618492956181</v>
      </c>
      <c r="U4078" s="10">
        <f t="shared" si="191"/>
        <v>425.23213869717137</v>
      </c>
      <c r="V4078" s="3" t="s">
        <v>197</v>
      </c>
    </row>
    <row r="4079" spans="1:22" x14ac:dyDescent="0.25">
      <c r="A4079" s="3">
        <v>1417921384</v>
      </c>
      <c r="B4079" s="11">
        <v>44662</v>
      </c>
      <c r="C4079" s="14">
        <v>43720</v>
      </c>
      <c r="D4079" s="13">
        <f t="shared" si="189"/>
        <v>44663</v>
      </c>
      <c r="E4079" s="3" t="s">
        <v>59</v>
      </c>
      <c r="F4079" s="3"/>
      <c r="G4079" s="3">
        <v>3</v>
      </c>
      <c r="H4079" s="3"/>
      <c r="I4079" s="3"/>
      <c r="J4079" s="3"/>
      <c r="K4079" t="s">
        <v>189</v>
      </c>
      <c r="L4079" s="9">
        <v>1695911</v>
      </c>
      <c r="M4079" s="3" t="s">
        <v>39</v>
      </c>
      <c r="N4079" s="3" t="s">
        <v>63</v>
      </c>
      <c r="O4079" s="3">
        <v>975</v>
      </c>
      <c r="P4079" s="3">
        <v>45.75</v>
      </c>
      <c r="Q4079" t="s">
        <v>76</v>
      </c>
      <c r="R4079" t="str">
        <f t="shared" si="190"/>
        <v>PORT09 to PORT05</v>
      </c>
      <c r="S4079" s="3">
        <v>440</v>
      </c>
      <c r="T4079" s="3">
        <v>0.42850329514821733</v>
      </c>
      <c r="U4079" s="10">
        <f t="shared" si="191"/>
        <v>417.79071276951191</v>
      </c>
      <c r="V4079" s="3" t="s">
        <v>197</v>
      </c>
    </row>
    <row r="4080" spans="1:22" x14ac:dyDescent="0.25">
      <c r="A4080" s="3">
        <v>1417921393</v>
      </c>
      <c r="B4080" s="11">
        <v>44660</v>
      </c>
      <c r="C4080" s="14">
        <v>43476</v>
      </c>
      <c r="D4080" s="13">
        <f t="shared" si="189"/>
        <v>44662</v>
      </c>
      <c r="E4080" s="3" t="s">
        <v>59</v>
      </c>
      <c r="F4080" s="3"/>
      <c r="G4080" s="3">
        <v>3</v>
      </c>
      <c r="H4080" s="3"/>
      <c r="I4080" s="3"/>
      <c r="J4080" s="3"/>
      <c r="K4080" t="s">
        <v>189</v>
      </c>
      <c r="L4080" s="9">
        <v>1699766</v>
      </c>
      <c r="M4080" s="3" t="s">
        <v>39</v>
      </c>
      <c r="N4080" s="3" t="s">
        <v>63</v>
      </c>
      <c r="O4080" s="3">
        <v>1423</v>
      </c>
      <c r="P4080" s="3">
        <v>154.15</v>
      </c>
      <c r="Q4080" t="s">
        <v>76</v>
      </c>
      <c r="R4080" t="str">
        <f t="shared" si="190"/>
        <v>PORT09 to PORT05</v>
      </c>
      <c r="S4080" s="3">
        <v>440</v>
      </c>
      <c r="T4080" s="3">
        <v>0.42850329514821733</v>
      </c>
      <c r="U4080" s="10">
        <f t="shared" si="191"/>
        <v>609.76018899591327</v>
      </c>
      <c r="V4080" s="3" t="s">
        <v>82</v>
      </c>
    </row>
    <row r="4081" spans="1:22" x14ac:dyDescent="0.25">
      <c r="A4081" s="3">
        <v>1417921400</v>
      </c>
      <c r="B4081" s="11">
        <v>44665</v>
      </c>
      <c r="C4081" s="14">
        <v>44403</v>
      </c>
      <c r="D4081" s="13">
        <f t="shared" si="189"/>
        <v>44667</v>
      </c>
      <c r="E4081" s="3" t="s">
        <v>58</v>
      </c>
      <c r="F4081" s="3"/>
      <c r="G4081" s="3">
        <v>2</v>
      </c>
      <c r="H4081" s="3"/>
      <c r="I4081" s="3"/>
      <c r="J4081" s="3"/>
      <c r="K4081" t="s">
        <v>184</v>
      </c>
      <c r="L4081" s="9">
        <v>1689545</v>
      </c>
      <c r="M4081" s="3" t="s">
        <v>46</v>
      </c>
      <c r="N4081" s="3" t="s">
        <v>63</v>
      </c>
      <c r="O4081" s="3">
        <v>2594</v>
      </c>
      <c r="P4081" s="3">
        <v>67.040000000000006</v>
      </c>
      <c r="Q4081" t="s">
        <v>76</v>
      </c>
      <c r="R4081" t="str">
        <f t="shared" si="190"/>
        <v>PORT09 to PORT04</v>
      </c>
      <c r="S4081" s="3">
        <v>360</v>
      </c>
      <c r="T4081" s="3">
        <v>0.55524729045120425</v>
      </c>
      <c r="U4081" s="10">
        <f t="shared" si="191"/>
        <v>1440.3114714304238</v>
      </c>
      <c r="V4081" s="3" t="s">
        <v>197</v>
      </c>
    </row>
    <row r="4082" spans="1:22" x14ac:dyDescent="0.25">
      <c r="A4082" s="3">
        <v>1417921404</v>
      </c>
      <c r="B4082" s="11">
        <v>44653</v>
      </c>
      <c r="C4082" s="14">
        <v>44499</v>
      </c>
      <c r="D4082" s="13">
        <f t="shared" si="189"/>
        <v>44654</v>
      </c>
      <c r="E4082" s="3" t="s">
        <v>58</v>
      </c>
      <c r="F4082" s="3"/>
      <c r="G4082" s="3">
        <v>2</v>
      </c>
      <c r="H4082" s="3"/>
      <c r="I4082" s="3"/>
      <c r="J4082" s="3"/>
      <c r="K4082" t="s">
        <v>188</v>
      </c>
      <c r="L4082" s="9">
        <v>1696261</v>
      </c>
      <c r="M4082" s="3" t="s">
        <v>43</v>
      </c>
      <c r="N4082" s="3" t="s">
        <v>63</v>
      </c>
      <c r="O4082" s="3">
        <v>640</v>
      </c>
      <c r="P4082" s="3">
        <v>45.59</v>
      </c>
      <c r="Q4082" t="s">
        <v>76</v>
      </c>
      <c r="R4082" t="str">
        <f t="shared" si="190"/>
        <v>PORT09 to PORT04</v>
      </c>
      <c r="S4082" s="3">
        <v>360</v>
      </c>
      <c r="T4082" s="3">
        <v>0.52285729919622159</v>
      </c>
      <c r="U4082" s="10">
        <f t="shared" si="191"/>
        <v>334.62867148558183</v>
      </c>
      <c r="V4082" s="3" t="s">
        <v>197</v>
      </c>
    </row>
    <row r="4083" spans="1:22" x14ac:dyDescent="0.25">
      <c r="A4083" s="3">
        <v>1417921407</v>
      </c>
      <c r="B4083" s="11">
        <v>44653</v>
      </c>
      <c r="C4083" s="14">
        <v>43520</v>
      </c>
      <c r="D4083" s="13">
        <f t="shared" si="189"/>
        <v>44655</v>
      </c>
      <c r="E4083" s="3" t="s">
        <v>56</v>
      </c>
      <c r="F4083" s="3"/>
      <c r="G4083" s="3">
        <v>2</v>
      </c>
      <c r="H4083" s="3"/>
      <c r="I4083" s="3"/>
      <c r="J4083" s="3"/>
      <c r="K4083" t="s">
        <v>186</v>
      </c>
      <c r="L4083" s="9">
        <v>1694560</v>
      </c>
      <c r="M4083" s="3" t="s">
        <v>36</v>
      </c>
      <c r="N4083" s="3" t="s">
        <v>63</v>
      </c>
      <c r="O4083" s="3">
        <v>1370</v>
      </c>
      <c r="P4083" s="3">
        <v>172.29</v>
      </c>
      <c r="Q4083" t="s">
        <v>76</v>
      </c>
      <c r="R4083" t="str">
        <f t="shared" si="190"/>
        <v>PORT09 to PORT02</v>
      </c>
      <c r="S4083" s="3">
        <v>400</v>
      </c>
      <c r="T4083" s="3">
        <v>0.56697618492956181</v>
      </c>
      <c r="U4083" s="10">
        <f t="shared" si="191"/>
        <v>776.7573733534997</v>
      </c>
      <c r="V4083" s="3" t="s">
        <v>82</v>
      </c>
    </row>
    <row r="4084" spans="1:22" x14ac:dyDescent="0.25">
      <c r="A4084" s="3">
        <v>1417921414</v>
      </c>
      <c r="B4084" s="11">
        <v>44660</v>
      </c>
      <c r="C4084" s="14">
        <v>44419</v>
      </c>
      <c r="D4084" s="13">
        <f t="shared" si="189"/>
        <v>44661</v>
      </c>
      <c r="E4084" s="3" t="s">
        <v>56</v>
      </c>
      <c r="F4084" s="3"/>
      <c r="G4084" s="3">
        <v>2</v>
      </c>
      <c r="H4084" s="3"/>
      <c r="I4084" s="3"/>
      <c r="J4084" s="3"/>
      <c r="K4084" t="s">
        <v>186</v>
      </c>
      <c r="L4084" s="9">
        <v>1697252</v>
      </c>
      <c r="M4084" s="3" t="s">
        <v>36</v>
      </c>
      <c r="N4084" s="3" t="s">
        <v>63</v>
      </c>
      <c r="O4084" s="3">
        <v>619</v>
      </c>
      <c r="P4084" s="3">
        <v>32.6</v>
      </c>
      <c r="Q4084" t="s">
        <v>76</v>
      </c>
      <c r="R4084" t="str">
        <f t="shared" si="190"/>
        <v>PORT09 to PORT02</v>
      </c>
      <c r="S4084" s="3">
        <v>400</v>
      </c>
      <c r="T4084" s="3">
        <v>0.56697618492956181</v>
      </c>
      <c r="U4084" s="10">
        <f t="shared" si="191"/>
        <v>350.95825847139878</v>
      </c>
      <c r="V4084" s="3" t="s">
        <v>197</v>
      </c>
    </row>
    <row r="4085" spans="1:22" x14ac:dyDescent="0.25">
      <c r="A4085" s="3">
        <v>1417921421</v>
      </c>
      <c r="B4085" s="11">
        <v>44654</v>
      </c>
      <c r="C4085" s="14">
        <v>43718</v>
      </c>
      <c r="D4085" s="13">
        <f t="shared" si="189"/>
        <v>44655</v>
      </c>
      <c r="E4085" s="3" t="s">
        <v>56</v>
      </c>
      <c r="F4085" s="3"/>
      <c r="G4085" s="3">
        <v>2</v>
      </c>
      <c r="H4085" s="3"/>
      <c r="I4085" s="3"/>
      <c r="J4085" s="3"/>
      <c r="K4085" t="s">
        <v>182</v>
      </c>
      <c r="L4085" s="9">
        <v>1684636</v>
      </c>
      <c r="M4085" s="3" t="s">
        <v>45</v>
      </c>
      <c r="N4085" s="3" t="s">
        <v>63</v>
      </c>
      <c r="O4085" s="3">
        <v>390</v>
      </c>
      <c r="P4085" s="3">
        <v>23.41</v>
      </c>
      <c r="Q4085" t="s">
        <v>76</v>
      </c>
      <c r="R4085" t="str">
        <f t="shared" si="190"/>
        <v>PORT09 to PORT02</v>
      </c>
      <c r="S4085" s="3">
        <v>400</v>
      </c>
      <c r="T4085" s="3">
        <v>0.49358189848294531</v>
      </c>
      <c r="U4085" s="10">
        <f t="shared" si="191"/>
        <v>192.49694040834868</v>
      </c>
      <c r="V4085" s="3" t="s">
        <v>197</v>
      </c>
    </row>
    <row r="4086" spans="1:22" x14ac:dyDescent="0.25">
      <c r="A4086" s="3">
        <v>1417921424</v>
      </c>
      <c r="B4086" s="11">
        <v>44655</v>
      </c>
      <c r="C4086" s="14">
        <v>44637</v>
      </c>
      <c r="D4086" s="13">
        <f t="shared" si="189"/>
        <v>44656</v>
      </c>
      <c r="E4086" s="3" t="s">
        <v>56</v>
      </c>
      <c r="F4086" s="3"/>
      <c r="G4086" s="3">
        <v>2</v>
      </c>
      <c r="H4086" s="3"/>
      <c r="I4086" s="3"/>
      <c r="J4086" s="3"/>
      <c r="K4086" t="s">
        <v>186</v>
      </c>
      <c r="L4086" s="9">
        <v>1674380</v>
      </c>
      <c r="M4086" s="3" t="s">
        <v>36</v>
      </c>
      <c r="N4086" s="3" t="s">
        <v>63</v>
      </c>
      <c r="O4086" s="3">
        <v>220</v>
      </c>
      <c r="P4086" s="3">
        <v>17.440000000000001</v>
      </c>
      <c r="Q4086" t="s">
        <v>76</v>
      </c>
      <c r="R4086" t="str">
        <f t="shared" si="190"/>
        <v>PORT09 to PORT02</v>
      </c>
      <c r="S4086" s="3">
        <v>400</v>
      </c>
      <c r="T4086" s="3">
        <v>0.56697618492956181</v>
      </c>
      <c r="U4086" s="10">
        <f t="shared" si="191"/>
        <v>124.7347606845036</v>
      </c>
      <c r="V4086" s="3" t="s">
        <v>197</v>
      </c>
    </row>
    <row r="4087" spans="1:22" x14ac:dyDescent="0.25">
      <c r="A4087" s="3">
        <v>1417921425</v>
      </c>
      <c r="B4087" s="11">
        <v>44661</v>
      </c>
      <c r="C4087" s="14">
        <v>43566</v>
      </c>
      <c r="D4087" s="13">
        <f t="shared" si="189"/>
        <v>44662</v>
      </c>
      <c r="E4087" s="3" t="s">
        <v>56</v>
      </c>
      <c r="F4087" s="3"/>
      <c r="G4087" s="3">
        <v>2</v>
      </c>
      <c r="H4087" s="3"/>
      <c r="I4087" s="3"/>
      <c r="J4087" s="3"/>
      <c r="K4087" t="s">
        <v>186</v>
      </c>
      <c r="L4087" s="9">
        <v>1700306</v>
      </c>
      <c r="M4087" s="3" t="s">
        <v>36</v>
      </c>
      <c r="N4087" s="3" t="s">
        <v>63</v>
      </c>
      <c r="O4087" s="3">
        <v>288</v>
      </c>
      <c r="P4087" s="3">
        <v>26.36</v>
      </c>
      <c r="Q4087" t="s">
        <v>76</v>
      </c>
      <c r="R4087" t="str">
        <f t="shared" si="190"/>
        <v>PORT09 to PORT02</v>
      </c>
      <c r="S4087" s="3">
        <v>400</v>
      </c>
      <c r="T4087" s="3">
        <v>0.56697618492956181</v>
      </c>
      <c r="U4087" s="10">
        <f t="shared" si="191"/>
        <v>163.2891412597138</v>
      </c>
      <c r="V4087" s="3" t="s">
        <v>197</v>
      </c>
    </row>
    <row r="4088" spans="1:22" x14ac:dyDescent="0.25">
      <c r="A4088" s="3">
        <v>1417921432</v>
      </c>
      <c r="B4088" s="11">
        <v>44659</v>
      </c>
      <c r="C4088" s="14">
        <v>43775</v>
      </c>
      <c r="D4088" s="13">
        <f t="shared" si="189"/>
        <v>44660</v>
      </c>
      <c r="E4088" s="3" t="s">
        <v>59</v>
      </c>
      <c r="F4088" s="3"/>
      <c r="G4088" s="3">
        <v>3</v>
      </c>
      <c r="H4088" s="3"/>
      <c r="I4088" s="3"/>
      <c r="J4088" s="3"/>
      <c r="K4088" t="s">
        <v>189</v>
      </c>
      <c r="L4088" s="9">
        <v>1693700</v>
      </c>
      <c r="M4088" s="3" t="s">
        <v>39</v>
      </c>
      <c r="N4088" s="3" t="s">
        <v>63</v>
      </c>
      <c r="O4088" s="3">
        <v>664</v>
      </c>
      <c r="P4088" s="3">
        <v>48.31</v>
      </c>
      <c r="Q4088" t="s">
        <v>76</v>
      </c>
      <c r="R4088" t="str">
        <f t="shared" si="190"/>
        <v>PORT09 to PORT05</v>
      </c>
      <c r="S4088" s="3">
        <v>440</v>
      </c>
      <c r="T4088" s="3">
        <v>0.42850329514821733</v>
      </c>
      <c r="U4088" s="10">
        <f t="shared" si="191"/>
        <v>284.52618797841632</v>
      </c>
      <c r="V4088" s="3" t="s">
        <v>197</v>
      </c>
    </row>
    <row r="4089" spans="1:22" x14ac:dyDescent="0.25">
      <c r="A4089" s="3">
        <v>1417921438</v>
      </c>
      <c r="B4089" s="11">
        <v>44655</v>
      </c>
      <c r="C4089" s="14">
        <v>44408</v>
      </c>
      <c r="D4089" s="13">
        <f t="shared" si="189"/>
        <v>44656</v>
      </c>
      <c r="E4089" s="3" t="s">
        <v>56</v>
      </c>
      <c r="F4089" s="3"/>
      <c r="G4089" s="3">
        <v>2</v>
      </c>
      <c r="H4089" s="3"/>
      <c r="I4089" s="3"/>
      <c r="J4089" s="3"/>
      <c r="K4089" t="s">
        <v>182</v>
      </c>
      <c r="L4089" s="9">
        <v>1683392</v>
      </c>
      <c r="M4089" s="3" t="s">
        <v>45</v>
      </c>
      <c r="N4089" s="3" t="s">
        <v>63</v>
      </c>
      <c r="O4089" s="3">
        <v>851</v>
      </c>
      <c r="P4089" s="3">
        <v>25.73</v>
      </c>
      <c r="Q4089" t="s">
        <v>76</v>
      </c>
      <c r="R4089" t="str">
        <f t="shared" si="190"/>
        <v>PORT09 to PORT02</v>
      </c>
      <c r="S4089" s="3">
        <v>400</v>
      </c>
      <c r="T4089" s="3">
        <v>0.49358189848294531</v>
      </c>
      <c r="U4089" s="10">
        <f t="shared" si="191"/>
        <v>420.03819560898648</v>
      </c>
      <c r="V4089" s="3" t="s">
        <v>197</v>
      </c>
    </row>
    <row r="4090" spans="1:22" x14ac:dyDescent="0.25">
      <c r="A4090" s="3">
        <v>1417921440</v>
      </c>
      <c r="B4090" s="11">
        <v>44660</v>
      </c>
      <c r="C4090" s="14">
        <v>44070</v>
      </c>
      <c r="D4090" s="13">
        <f t="shared" si="189"/>
        <v>44662</v>
      </c>
      <c r="E4090" s="3" t="s">
        <v>56</v>
      </c>
      <c r="F4090" s="3"/>
      <c r="G4090" s="3">
        <v>2</v>
      </c>
      <c r="H4090" s="3"/>
      <c r="I4090" s="3"/>
      <c r="J4090" s="3"/>
      <c r="K4090" t="s">
        <v>182</v>
      </c>
      <c r="L4090" s="9">
        <v>1689549</v>
      </c>
      <c r="M4090" s="3" t="s">
        <v>45</v>
      </c>
      <c r="N4090" s="3" t="s">
        <v>63</v>
      </c>
      <c r="O4090" s="3">
        <v>1443</v>
      </c>
      <c r="P4090" s="3">
        <v>82.1</v>
      </c>
      <c r="Q4090" t="s">
        <v>76</v>
      </c>
      <c r="R4090" t="str">
        <f t="shared" si="190"/>
        <v>PORT09 to PORT02</v>
      </c>
      <c r="S4090" s="3">
        <v>400</v>
      </c>
      <c r="T4090" s="3">
        <v>0.49358189848294531</v>
      </c>
      <c r="U4090" s="10">
        <f t="shared" si="191"/>
        <v>712.23867951089005</v>
      </c>
      <c r="V4090" s="3" t="s">
        <v>197</v>
      </c>
    </row>
    <row r="4091" spans="1:22" x14ac:dyDescent="0.25">
      <c r="A4091" s="3">
        <v>1417921449</v>
      </c>
      <c r="B4091" s="11">
        <v>44660</v>
      </c>
      <c r="C4091" s="14">
        <v>44095</v>
      </c>
      <c r="D4091" s="13">
        <f t="shared" si="189"/>
        <v>44662</v>
      </c>
      <c r="E4091" s="3" t="s">
        <v>56</v>
      </c>
      <c r="F4091" s="3"/>
      <c r="G4091" s="3">
        <v>2</v>
      </c>
      <c r="H4091" s="3"/>
      <c r="I4091" s="3"/>
      <c r="J4091" s="3"/>
      <c r="K4091" t="s">
        <v>186</v>
      </c>
      <c r="L4091" s="9">
        <v>1693529</v>
      </c>
      <c r="M4091" s="3" t="s">
        <v>36</v>
      </c>
      <c r="N4091" s="3" t="s">
        <v>63</v>
      </c>
      <c r="O4091" s="3">
        <v>2618</v>
      </c>
      <c r="P4091" s="3">
        <v>176.89</v>
      </c>
      <c r="Q4091" t="s">
        <v>76</v>
      </c>
      <c r="R4091" t="str">
        <f t="shared" si="190"/>
        <v>PORT09 to PORT02</v>
      </c>
      <c r="S4091" s="3">
        <v>400</v>
      </c>
      <c r="T4091" s="3">
        <v>0.56697618492956181</v>
      </c>
      <c r="U4091" s="10">
        <f t="shared" si="191"/>
        <v>1484.3436521455928</v>
      </c>
      <c r="V4091" s="3" t="s">
        <v>82</v>
      </c>
    </row>
    <row r="4092" spans="1:22" x14ac:dyDescent="0.25">
      <c r="A4092" s="3">
        <v>1417921455</v>
      </c>
      <c r="B4092" s="11">
        <v>44655</v>
      </c>
      <c r="C4092" s="14">
        <v>44480</v>
      </c>
      <c r="D4092" s="13">
        <f t="shared" si="189"/>
        <v>44656</v>
      </c>
      <c r="E4092" s="3" t="s">
        <v>56</v>
      </c>
      <c r="F4092" s="3"/>
      <c r="G4092" s="3">
        <v>2</v>
      </c>
      <c r="H4092" s="3"/>
      <c r="I4092" s="3"/>
      <c r="J4092" s="3"/>
      <c r="K4092" t="s">
        <v>186</v>
      </c>
      <c r="L4092" s="9">
        <v>1679945</v>
      </c>
      <c r="M4092" s="3" t="s">
        <v>36</v>
      </c>
      <c r="N4092" s="3" t="s">
        <v>63</v>
      </c>
      <c r="O4092" s="3">
        <v>285</v>
      </c>
      <c r="P4092" s="3">
        <v>29.06</v>
      </c>
      <c r="Q4092" t="s">
        <v>76</v>
      </c>
      <c r="R4092" t="str">
        <f t="shared" si="190"/>
        <v>PORT09 to PORT02</v>
      </c>
      <c r="S4092" s="3">
        <v>400</v>
      </c>
      <c r="T4092" s="3">
        <v>0.56697618492956181</v>
      </c>
      <c r="U4092" s="10">
        <f t="shared" si="191"/>
        <v>161.58821270492513</v>
      </c>
      <c r="V4092" s="3" t="s">
        <v>197</v>
      </c>
    </row>
    <row r="4093" spans="1:22" x14ac:dyDescent="0.25">
      <c r="A4093" s="3">
        <v>1417921458</v>
      </c>
      <c r="B4093" s="11">
        <v>44652</v>
      </c>
      <c r="C4093" s="14">
        <v>44278</v>
      </c>
      <c r="D4093" s="13">
        <f t="shared" si="189"/>
        <v>44653</v>
      </c>
      <c r="E4093" s="3" t="s">
        <v>56</v>
      </c>
      <c r="F4093" s="3"/>
      <c r="G4093" s="3">
        <v>2</v>
      </c>
      <c r="H4093" s="3"/>
      <c r="I4093" s="3"/>
      <c r="J4093" s="3"/>
      <c r="K4093" t="s">
        <v>186</v>
      </c>
      <c r="L4093" s="9">
        <v>1700306</v>
      </c>
      <c r="M4093" s="3" t="s">
        <v>36</v>
      </c>
      <c r="N4093" s="3" t="s">
        <v>63</v>
      </c>
      <c r="O4093" s="3">
        <v>474</v>
      </c>
      <c r="P4093" s="3">
        <v>96.8</v>
      </c>
      <c r="Q4093" t="s">
        <v>76</v>
      </c>
      <c r="R4093" t="str">
        <f t="shared" si="190"/>
        <v>PORT09 to PORT02</v>
      </c>
      <c r="S4093" s="3">
        <v>400</v>
      </c>
      <c r="T4093" s="3">
        <v>0.56697618492956181</v>
      </c>
      <c r="U4093" s="10">
        <f t="shared" si="191"/>
        <v>268.74671165661232</v>
      </c>
      <c r="V4093" s="3" t="s">
        <v>197</v>
      </c>
    </row>
    <row r="4094" spans="1:22" x14ac:dyDescent="0.25">
      <c r="A4094" s="3">
        <v>1417921459</v>
      </c>
      <c r="B4094" s="11">
        <v>44654</v>
      </c>
      <c r="C4094" s="14">
        <v>44146</v>
      </c>
      <c r="D4094" s="13">
        <f t="shared" si="189"/>
        <v>44656</v>
      </c>
      <c r="E4094" s="3" t="s">
        <v>59</v>
      </c>
      <c r="F4094" s="3"/>
      <c r="G4094" s="3">
        <v>3</v>
      </c>
      <c r="H4094" s="3"/>
      <c r="I4094" s="3"/>
      <c r="J4094" s="3"/>
      <c r="K4094" t="s">
        <v>189</v>
      </c>
      <c r="L4094" s="9">
        <v>1689644</v>
      </c>
      <c r="M4094" s="3" t="s">
        <v>39</v>
      </c>
      <c r="N4094" s="3" t="s">
        <v>63</v>
      </c>
      <c r="O4094" s="3">
        <v>1132</v>
      </c>
      <c r="P4094" s="3">
        <v>67.88</v>
      </c>
      <c r="Q4094" t="s">
        <v>76</v>
      </c>
      <c r="R4094" t="str">
        <f t="shared" si="190"/>
        <v>PORT09 to PORT05</v>
      </c>
      <c r="S4094" s="3">
        <v>440</v>
      </c>
      <c r="T4094" s="3">
        <v>0.42850329514821733</v>
      </c>
      <c r="U4094" s="10">
        <f t="shared" si="191"/>
        <v>485.06573010778203</v>
      </c>
      <c r="V4094" s="3" t="s">
        <v>197</v>
      </c>
    </row>
    <row r="4095" spans="1:22" x14ac:dyDescent="0.25">
      <c r="A4095" s="3">
        <v>1417921464</v>
      </c>
      <c r="B4095" s="11">
        <v>44652</v>
      </c>
      <c r="C4095" s="14">
        <v>43573</v>
      </c>
      <c r="D4095" s="13">
        <f t="shared" si="189"/>
        <v>44653</v>
      </c>
      <c r="E4095" s="3" t="s">
        <v>58</v>
      </c>
      <c r="F4095" s="3"/>
      <c r="G4095" s="3">
        <v>2</v>
      </c>
      <c r="H4095" s="3"/>
      <c r="I4095" s="3"/>
      <c r="J4095" s="3"/>
      <c r="K4095" t="s">
        <v>185</v>
      </c>
      <c r="L4095" s="9">
        <v>1685285</v>
      </c>
      <c r="M4095" s="3" t="s">
        <v>48</v>
      </c>
      <c r="N4095" s="3" t="s">
        <v>63</v>
      </c>
      <c r="O4095" s="3">
        <v>325</v>
      </c>
      <c r="P4095" s="3">
        <v>92.35</v>
      </c>
      <c r="Q4095" t="s">
        <v>76</v>
      </c>
      <c r="R4095" t="str">
        <f t="shared" si="190"/>
        <v>PORT09 to PORT04</v>
      </c>
      <c r="S4095" s="3">
        <v>360</v>
      </c>
      <c r="T4095" s="3">
        <v>0.46970705658151307</v>
      </c>
      <c r="U4095" s="10">
        <f t="shared" si="191"/>
        <v>152.65479338899175</v>
      </c>
      <c r="V4095" s="3" t="s">
        <v>197</v>
      </c>
    </row>
    <row r="4096" spans="1:22" x14ac:dyDescent="0.25">
      <c r="A4096" s="3">
        <v>1417921468</v>
      </c>
      <c r="B4096" s="11">
        <v>44655</v>
      </c>
      <c r="C4096" s="14">
        <v>44499</v>
      </c>
      <c r="D4096" s="13">
        <f t="shared" si="189"/>
        <v>44657</v>
      </c>
      <c r="E4096" s="3" t="s">
        <v>56</v>
      </c>
      <c r="F4096" s="3"/>
      <c r="G4096" s="3">
        <v>2</v>
      </c>
      <c r="H4096" s="3"/>
      <c r="I4096" s="3"/>
      <c r="J4096" s="3"/>
      <c r="K4096" t="s">
        <v>186</v>
      </c>
      <c r="L4096" s="9">
        <v>1690372</v>
      </c>
      <c r="M4096" s="3" t="s">
        <v>36</v>
      </c>
      <c r="N4096" s="3" t="s">
        <v>63</v>
      </c>
      <c r="O4096" s="3">
        <v>1989</v>
      </c>
      <c r="P4096" s="3">
        <v>175.22</v>
      </c>
      <c r="Q4096" t="s">
        <v>76</v>
      </c>
      <c r="R4096" t="str">
        <f t="shared" si="190"/>
        <v>PORT09 to PORT02</v>
      </c>
      <c r="S4096" s="3">
        <v>400</v>
      </c>
      <c r="T4096" s="3">
        <v>0.56697618492956181</v>
      </c>
      <c r="U4096" s="10">
        <f t="shared" si="191"/>
        <v>1127.7156318248985</v>
      </c>
      <c r="V4096" s="3" t="s">
        <v>82</v>
      </c>
    </row>
    <row r="4097" spans="1:22" x14ac:dyDescent="0.25">
      <c r="A4097" s="3">
        <v>1417921473</v>
      </c>
      <c r="B4097" s="11">
        <v>44662</v>
      </c>
      <c r="C4097" s="14">
        <v>43733</v>
      </c>
      <c r="D4097" s="13">
        <f t="shared" si="189"/>
        <v>44664</v>
      </c>
      <c r="E4097" s="3" t="s">
        <v>59</v>
      </c>
      <c r="F4097" s="3"/>
      <c r="G4097" s="3">
        <v>3</v>
      </c>
      <c r="H4097" s="3"/>
      <c r="I4097" s="3"/>
      <c r="J4097" s="3"/>
      <c r="K4097" t="s">
        <v>189</v>
      </c>
      <c r="L4097" s="9">
        <v>1699946</v>
      </c>
      <c r="M4097" s="3" t="s">
        <v>39</v>
      </c>
      <c r="N4097" s="3" t="s">
        <v>63</v>
      </c>
      <c r="O4097" s="3">
        <v>1195</v>
      </c>
      <c r="P4097" s="3">
        <v>17.579999999999998</v>
      </c>
      <c r="Q4097" t="s">
        <v>76</v>
      </c>
      <c r="R4097" t="str">
        <f t="shared" si="190"/>
        <v>PORT09 to PORT05</v>
      </c>
      <c r="S4097" s="3">
        <v>440</v>
      </c>
      <c r="T4097" s="3">
        <v>0.42850329514821733</v>
      </c>
      <c r="U4097" s="10">
        <f t="shared" si="191"/>
        <v>512.06143770211975</v>
      </c>
      <c r="V4097" s="3" t="s">
        <v>197</v>
      </c>
    </row>
    <row r="4098" spans="1:22" x14ac:dyDescent="0.25">
      <c r="A4098" s="3">
        <v>1417921475</v>
      </c>
      <c r="B4098" s="11">
        <v>44660</v>
      </c>
      <c r="C4098" s="14">
        <v>43775</v>
      </c>
      <c r="D4098" s="13">
        <f t="shared" ref="D4098:D4161" si="192">IF(O4098&lt;1000,B4098+1,B4098+2)</f>
        <v>44662</v>
      </c>
      <c r="E4098" s="3" t="s">
        <v>58</v>
      </c>
      <c r="F4098" s="3"/>
      <c r="G4098" s="3">
        <v>2</v>
      </c>
      <c r="H4098" s="3"/>
      <c r="I4098" s="3"/>
      <c r="J4098" s="3"/>
      <c r="K4098" t="s">
        <v>184</v>
      </c>
      <c r="L4098" s="9">
        <v>1684771</v>
      </c>
      <c r="M4098" s="3" t="s">
        <v>46</v>
      </c>
      <c r="N4098" s="3" t="s">
        <v>63</v>
      </c>
      <c r="O4098" s="3">
        <v>1906</v>
      </c>
      <c r="P4098" s="3">
        <v>126.05</v>
      </c>
      <c r="Q4098" t="s">
        <v>76</v>
      </c>
      <c r="R4098" t="str">
        <f t="shared" ref="R4098:R4161" si="193">N4098&amp;" to "&amp;E4098</f>
        <v>PORT09 to PORT04</v>
      </c>
      <c r="S4098" s="3">
        <v>360</v>
      </c>
      <c r="T4098" s="3">
        <v>0.55524729045120425</v>
      </c>
      <c r="U4098" s="10">
        <f t="shared" ref="U4098:U4161" si="194">T4098*O4098</f>
        <v>1058.3013355999954</v>
      </c>
      <c r="V4098" s="3" t="s">
        <v>82</v>
      </c>
    </row>
    <row r="4099" spans="1:22" x14ac:dyDescent="0.25">
      <c r="A4099" s="3">
        <v>1417921485</v>
      </c>
      <c r="B4099" s="11">
        <v>44653</v>
      </c>
      <c r="C4099" s="14">
        <v>44381</v>
      </c>
      <c r="D4099" s="13">
        <f t="shared" si="192"/>
        <v>44654</v>
      </c>
      <c r="E4099" s="3" t="s">
        <v>56</v>
      </c>
      <c r="F4099" s="3"/>
      <c r="G4099" s="3">
        <v>2</v>
      </c>
      <c r="H4099" s="3"/>
      <c r="I4099" s="3"/>
      <c r="J4099" s="3"/>
      <c r="K4099" t="s">
        <v>186</v>
      </c>
      <c r="L4099" s="9">
        <v>1695934</v>
      </c>
      <c r="M4099" s="3" t="s">
        <v>36</v>
      </c>
      <c r="N4099" s="3" t="s">
        <v>63</v>
      </c>
      <c r="O4099" s="3">
        <v>234</v>
      </c>
      <c r="P4099" s="3">
        <v>68.099999999999994</v>
      </c>
      <c r="Q4099" t="s">
        <v>76</v>
      </c>
      <c r="R4099" t="str">
        <f t="shared" si="193"/>
        <v>PORT09 to PORT02</v>
      </c>
      <c r="S4099" s="3">
        <v>400</v>
      </c>
      <c r="T4099" s="3">
        <v>0.56697618492956181</v>
      </c>
      <c r="U4099" s="10">
        <f t="shared" si="194"/>
        <v>132.67242727351746</v>
      </c>
      <c r="V4099" s="3" t="s">
        <v>197</v>
      </c>
    </row>
    <row r="4100" spans="1:22" x14ac:dyDescent="0.25">
      <c r="A4100" s="3">
        <v>1417921487</v>
      </c>
      <c r="B4100" s="11">
        <v>44655</v>
      </c>
      <c r="C4100" s="14">
        <v>44174</v>
      </c>
      <c r="D4100" s="13">
        <f t="shared" si="192"/>
        <v>44657</v>
      </c>
      <c r="E4100" s="3" t="s">
        <v>58</v>
      </c>
      <c r="F4100" s="3"/>
      <c r="G4100" s="3">
        <v>2</v>
      </c>
      <c r="H4100" s="3"/>
      <c r="I4100" s="3"/>
      <c r="J4100" s="3"/>
      <c r="K4100" t="s">
        <v>188</v>
      </c>
      <c r="L4100" s="9">
        <v>1681890</v>
      </c>
      <c r="M4100" s="3" t="s">
        <v>43</v>
      </c>
      <c r="N4100" s="3" t="s">
        <v>63</v>
      </c>
      <c r="O4100" s="3">
        <v>2889</v>
      </c>
      <c r="P4100" s="3">
        <v>198.71</v>
      </c>
      <c r="Q4100" t="s">
        <v>76</v>
      </c>
      <c r="R4100" t="str">
        <f t="shared" si="193"/>
        <v>PORT09 to PORT04</v>
      </c>
      <c r="S4100" s="3">
        <v>360</v>
      </c>
      <c r="T4100" s="3">
        <v>0.52285729919622159</v>
      </c>
      <c r="U4100" s="10">
        <f t="shared" si="194"/>
        <v>1510.5347373778841</v>
      </c>
      <c r="V4100" s="3" t="s">
        <v>82</v>
      </c>
    </row>
    <row r="4101" spans="1:22" x14ac:dyDescent="0.25">
      <c r="A4101" s="3">
        <v>1417921488</v>
      </c>
      <c r="B4101" s="11">
        <v>44653</v>
      </c>
      <c r="C4101" s="14">
        <v>44185</v>
      </c>
      <c r="D4101" s="13">
        <f t="shared" si="192"/>
        <v>44654</v>
      </c>
      <c r="E4101" s="3" t="s">
        <v>56</v>
      </c>
      <c r="F4101" s="3"/>
      <c r="G4101" s="3">
        <v>2</v>
      </c>
      <c r="H4101" s="3"/>
      <c r="I4101" s="3"/>
      <c r="J4101" s="3"/>
      <c r="K4101" t="s">
        <v>182</v>
      </c>
      <c r="L4101" s="9">
        <v>1682651</v>
      </c>
      <c r="M4101" s="3" t="s">
        <v>45</v>
      </c>
      <c r="N4101" s="3" t="s">
        <v>63</v>
      </c>
      <c r="O4101" s="3">
        <v>572</v>
      </c>
      <c r="P4101" s="3">
        <v>44.08</v>
      </c>
      <c r="Q4101" t="s">
        <v>76</v>
      </c>
      <c r="R4101" t="str">
        <f t="shared" si="193"/>
        <v>PORT09 to PORT02</v>
      </c>
      <c r="S4101" s="3">
        <v>400</v>
      </c>
      <c r="T4101" s="3">
        <v>0.49358189848294531</v>
      </c>
      <c r="U4101" s="10">
        <f t="shared" si="194"/>
        <v>282.32884593224475</v>
      </c>
      <c r="V4101" s="3" t="s">
        <v>197</v>
      </c>
    </row>
    <row r="4102" spans="1:22" x14ac:dyDescent="0.25">
      <c r="A4102" s="3">
        <v>1417921496</v>
      </c>
      <c r="B4102" s="11">
        <v>44652</v>
      </c>
      <c r="C4102" s="14">
        <v>43843</v>
      </c>
      <c r="D4102" s="13">
        <f t="shared" si="192"/>
        <v>44653</v>
      </c>
      <c r="E4102" s="3" t="s">
        <v>59</v>
      </c>
      <c r="F4102" s="3"/>
      <c r="G4102" s="3">
        <v>3</v>
      </c>
      <c r="H4102" s="3"/>
      <c r="I4102" s="3"/>
      <c r="J4102" s="3"/>
      <c r="K4102" t="s">
        <v>189</v>
      </c>
      <c r="L4102" s="9">
        <v>1680738</v>
      </c>
      <c r="M4102" s="3" t="s">
        <v>39</v>
      </c>
      <c r="N4102" s="3" t="s">
        <v>63</v>
      </c>
      <c r="O4102" s="3">
        <v>538</v>
      </c>
      <c r="P4102" s="3">
        <v>35.880000000000003</v>
      </c>
      <c r="Q4102" t="s">
        <v>76</v>
      </c>
      <c r="R4102" t="str">
        <f t="shared" si="193"/>
        <v>PORT09 to PORT05</v>
      </c>
      <c r="S4102" s="3">
        <v>440</v>
      </c>
      <c r="T4102" s="3">
        <v>0.42850329514821733</v>
      </c>
      <c r="U4102" s="10">
        <f t="shared" si="194"/>
        <v>230.53477278974091</v>
      </c>
      <c r="V4102" s="3" t="s">
        <v>197</v>
      </c>
    </row>
    <row r="4103" spans="1:22" x14ac:dyDescent="0.25">
      <c r="A4103" s="3">
        <v>1417921502</v>
      </c>
      <c r="B4103" s="11">
        <v>44658</v>
      </c>
      <c r="C4103" s="14">
        <v>44041</v>
      </c>
      <c r="D4103" s="13">
        <f t="shared" si="192"/>
        <v>44659</v>
      </c>
      <c r="E4103" s="3" t="s">
        <v>59</v>
      </c>
      <c r="F4103" s="3"/>
      <c r="G4103" s="3">
        <v>3</v>
      </c>
      <c r="H4103" s="3"/>
      <c r="I4103" s="3"/>
      <c r="J4103" s="3"/>
      <c r="K4103" t="s">
        <v>189</v>
      </c>
      <c r="L4103" s="9">
        <v>1698128</v>
      </c>
      <c r="M4103" s="3" t="s">
        <v>39</v>
      </c>
      <c r="N4103" s="3" t="s">
        <v>63</v>
      </c>
      <c r="O4103" s="3">
        <v>784</v>
      </c>
      <c r="P4103" s="3">
        <v>80.12</v>
      </c>
      <c r="Q4103" t="s">
        <v>76</v>
      </c>
      <c r="R4103" t="str">
        <f t="shared" si="193"/>
        <v>PORT09 to PORT05</v>
      </c>
      <c r="S4103" s="3">
        <v>440</v>
      </c>
      <c r="T4103" s="3">
        <v>0.42850329514821733</v>
      </c>
      <c r="U4103" s="10">
        <f t="shared" si="194"/>
        <v>335.94658339620241</v>
      </c>
      <c r="V4103" s="3" t="s">
        <v>197</v>
      </c>
    </row>
    <row r="4104" spans="1:22" x14ac:dyDescent="0.25">
      <c r="A4104" s="3">
        <v>1417921505</v>
      </c>
      <c r="B4104" s="11">
        <v>44661</v>
      </c>
      <c r="C4104" s="14">
        <v>44515</v>
      </c>
      <c r="D4104" s="13">
        <f t="shared" si="192"/>
        <v>44662</v>
      </c>
      <c r="E4104" s="3" t="s">
        <v>61</v>
      </c>
      <c r="F4104" s="3"/>
      <c r="G4104" s="3">
        <v>4</v>
      </c>
      <c r="H4104" s="3"/>
      <c r="I4104" s="3"/>
      <c r="J4104" s="3"/>
      <c r="K4104" t="s">
        <v>187</v>
      </c>
      <c r="L4104" s="9">
        <v>1700693</v>
      </c>
      <c r="M4104" s="3" t="s">
        <v>49</v>
      </c>
      <c r="N4104" s="3" t="s">
        <v>63</v>
      </c>
      <c r="O4104" s="3">
        <v>826</v>
      </c>
      <c r="P4104" s="3">
        <v>27.78</v>
      </c>
      <c r="Q4104" t="s">
        <v>76</v>
      </c>
      <c r="R4104" t="str">
        <f t="shared" si="193"/>
        <v>PORT09 to PORT07</v>
      </c>
      <c r="S4104" s="3">
        <v>730</v>
      </c>
      <c r="T4104" s="3">
        <v>0.63432973770466661</v>
      </c>
      <c r="U4104" s="10">
        <f t="shared" si="194"/>
        <v>523.95636334405458</v>
      </c>
      <c r="V4104" s="3" t="s">
        <v>197</v>
      </c>
    </row>
    <row r="4105" spans="1:22" x14ac:dyDescent="0.25">
      <c r="A4105" s="3">
        <v>1417921509</v>
      </c>
      <c r="B4105" s="11">
        <v>44654</v>
      </c>
      <c r="C4105" s="14">
        <v>44563</v>
      </c>
      <c r="D4105" s="13">
        <f t="shared" si="192"/>
        <v>44655</v>
      </c>
      <c r="E4105" s="3" t="s">
        <v>56</v>
      </c>
      <c r="F4105" s="3"/>
      <c r="G4105" s="3">
        <v>2</v>
      </c>
      <c r="H4105" s="3"/>
      <c r="I4105" s="3"/>
      <c r="J4105" s="3"/>
      <c r="K4105" t="s">
        <v>182</v>
      </c>
      <c r="L4105" s="9">
        <v>1689544</v>
      </c>
      <c r="M4105" s="3" t="s">
        <v>45</v>
      </c>
      <c r="N4105" s="3" t="s">
        <v>63</v>
      </c>
      <c r="O4105" s="3">
        <v>669</v>
      </c>
      <c r="P4105" s="3">
        <v>29.4</v>
      </c>
      <c r="Q4105" t="s">
        <v>76</v>
      </c>
      <c r="R4105" t="str">
        <f t="shared" si="193"/>
        <v>PORT09 to PORT02</v>
      </c>
      <c r="S4105" s="3">
        <v>400</v>
      </c>
      <c r="T4105" s="3">
        <v>0.49358189848294531</v>
      </c>
      <c r="U4105" s="10">
        <f t="shared" si="194"/>
        <v>330.20629008509042</v>
      </c>
      <c r="V4105" s="3" t="s">
        <v>197</v>
      </c>
    </row>
    <row r="4106" spans="1:22" x14ac:dyDescent="0.25">
      <c r="A4106" s="3">
        <v>1417921512</v>
      </c>
      <c r="B4106" s="11">
        <v>44659</v>
      </c>
      <c r="C4106" s="14">
        <v>43543</v>
      </c>
      <c r="D4106" s="13">
        <f t="shared" si="192"/>
        <v>44660</v>
      </c>
      <c r="E4106" s="3" t="s">
        <v>59</v>
      </c>
      <c r="F4106" s="3"/>
      <c r="G4106" s="3">
        <v>3</v>
      </c>
      <c r="H4106" s="3"/>
      <c r="I4106" s="3"/>
      <c r="J4106" s="3"/>
      <c r="K4106" t="s">
        <v>189</v>
      </c>
      <c r="L4106" s="9">
        <v>1667123</v>
      </c>
      <c r="M4106" s="3" t="s">
        <v>39</v>
      </c>
      <c r="N4106" s="3" t="s">
        <v>63</v>
      </c>
      <c r="O4106" s="3">
        <v>622</v>
      </c>
      <c r="P4106" s="3">
        <v>22.73</v>
      </c>
      <c r="Q4106" t="s">
        <v>76</v>
      </c>
      <c r="R4106" t="str">
        <f t="shared" si="193"/>
        <v>PORT09 to PORT05</v>
      </c>
      <c r="S4106" s="3">
        <v>440</v>
      </c>
      <c r="T4106" s="3">
        <v>0.42850329514821733</v>
      </c>
      <c r="U4106" s="10">
        <f t="shared" si="194"/>
        <v>266.52904958219119</v>
      </c>
      <c r="V4106" s="3" t="s">
        <v>197</v>
      </c>
    </row>
    <row r="4107" spans="1:22" x14ac:dyDescent="0.25">
      <c r="A4107" s="3">
        <v>1417921517</v>
      </c>
      <c r="B4107" s="11">
        <v>44654</v>
      </c>
      <c r="C4107" s="14">
        <v>43848</v>
      </c>
      <c r="D4107" s="13">
        <f t="shared" si="192"/>
        <v>44655</v>
      </c>
      <c r="E4107" s="3" t="s">
        <v>56</v>
      </c>
      <c r="F4107" s="3"/>
      <c r="G4107" s="3">
        <v>2</v>
      </c>
      <c r="H4107" s="3"/>
      <c r="I4107" s="3"/>
      <c r="J4107" s="3"/>
      <c r="K4107" t="s">
        <v>186</v>
      </c>
      <c r="L4107" s="9">
        <v>1690491</v>
      </c>
      <c r="M4107" s="3" t="s">
        <v>36</v>
      </c>
      <c r="N4107" s="3" t="s">
        <v>63</v>
      </c>
      <c r="O4107" s="3">
        <v>431</v>
      </c>
      <c r="P4107" s="3">
        <v>63.6</v>
      </c>
      <c r="Q4107" t="s">
        <v>76</v>
      </c>
      <c r="R4107" t="str">
        <f t="shared" si="193"/>
        <v>PORT09 to PORT02</v>
      </c>
      <c r="S4107" s="3">
        <v>400</v>
      </c>
      <c r="T4107" s="3">
        <v>0.56697618492956181</v>
      </c>
      <c r="U4107" s="10">
        <f t="shared" si="194"/>
        <v>244.36673570464114</v>
      </c>
      <c r="V4107" s="3" t="s">
        <v>197</v>
      </c>
    </row>
    <row r="4108" spans="1:22" x14ac:dyDescent="0.25">
      <c r="A4108" s="3">
        <v>1417921527</v>
      </c>
      <c r="B4108" s="11">
        <v>44660</v>
      </c>
      <c r="C4108" s="14">
        <v>43663</v>
      </c>
      <c r="D4108" s="13">
        <f t="shared" si="192"/>
        <v>44662</v>
      </c>
      <c r="E4108" s="3" t="s">
        <v>56</v>
      </c>
      <c r="F4108" s="3"/>
      <c r="G4108" s="3">
        <v>2</v>
      </c>
      <c r="H4108" s="3"/>
      <c r="I4108" s="3"/>
      <c r="J4108" s="3"/>
      <c r="K4108" t="s">
        <v>182</v>
      </c>
      <c r="L4108" s="9">
        <v>1683426</v>
      </c>
      <c r="M4108" s="3" t="s">
        <v>45</v>
      </c>
      <c r="N4108" s="3" t="s">
        <v>63</v>
      </c>
      <c r="O4108" s="3">
        <v>1663</v>
      </c>
      <c r="P4108" s="3">
        <v>26.89</v>
      </c>
      <c r="Q4108" t="s">
        <v>76</v>
      </c>
      <c r="R4108" t="str">
        <f t="shared" si="193"/>
        <v>PORT09 to PORT02</v>
      </c>
      <c r="S4108" s="3">
        <v>400</v>
      </c>
      <c r="T4108" s="3">
        <v>0.49358189848294531</v>
      </c>
      <c r="U4108" s="10">
        <f t="shared" si="194"/>
        <v>820.82669717713804</v>
      </c>
      <c r="V4108" s="3" t="s">
        <v>197</v>
      </c>
    </row>
    <row r="4109" spans="1:22" x14ac:dyDescent="0.25">
      <c r="A4109" s="3">
        <v>1417921530</v>
      </c>
      <c r="B4109" s="11">
        <v>44660</v>
      </c>
      <c r="C4109" s="14">
        <v>44342</v>
      </c>
      <c r="D4109" s="13">
        <f t="shared" si="192"/>
        <v>44661</v>
      </c>
      <c r="E4109" s="3" t="s">
        <v>56</v>
      </c>
      <c r="F4109" s="3"/>
      <c r="G4109" s="3">
        <v>2</v>
      </c>
      <c r="H4109" s="3"/>
      <c r="I4109" s="3"/>
      <c r="J4109" s="3"/>
      <c r="K4109" t="s">
        <v>186</v>
      </c>
      <c r="L4109" s="9">
        <v>1671082</v>
      </c>
      <c r="M4109" s="3" t="s">
        <v>36</v>
      </c>
      <c r="N4109" s="3" t="s">
        <v>63</v>
      </c>
      <c r="O4109" s="3">
        <v>743</v>
      </c>
      <c r="P4109" s="3">
        <v>11.74</v>
      </c>
      <c r="Q4109" t="s">
        <v>76</v>
      </c>
      <c r="R4109" t="str">
        <f t="shared" si="193"/>
        <v>PORT09 to PORT02</v>
      </c>
      <c r="S4109" s="3">
        <v>400</v>
      </c>
      <c r="T4109" s="3">
        <v>0.56697618492956181</v>
      </c>
      <c r="U4109" s="10">
        <f t="shared" si="194"/>
        <v>421.2633054026644</v>
      </c>
      <c r="V4109" s="3" t="s">
        <v>197</v>
      </c>
    </row>
    <row r="4110" spans="1:22" x14ac:dyDescent="0.25">
      <c r="A4110" s="3">
        <v>1417921531</v>
      </c>
      <c r="B4110" s="11">
        <v>44652</v>
      </c>
      <c r="C4110" s="14">
        <v>43808</v>
      </c>
      <c r="D4110" s="13">
        <f t="shared" si="192"/>
        <v>44653</v>
      </c>
      <c r="E4110" s="3" t="s">
        <v>56</v>
      </c>
      <c r="F4110" s="3"/>
      <c r="G4110" s="3">
        <v>2</v>
      </c>
      <c r="H4110" s="3"/>
      <c r="I4110" s="3"/>
      <c r="J4110" s="3"/>
      <c r="K4110" t="s">
        <v>186</v>
      </c>
      <c r="L4110" s="9">
        <v>1680434</v>
      </c>
      <c r="M4110" s="3" t="s">
        <v>36</v>
      </c>
      <c r="N4110" s="3" t="s">
        <v>63</v>
      </c>
      <c r="O4110" s="3">
        <v>558</v>
      </c>
      <c r="P4110" s="3">
        <v>15.69</v>
      </c>
      <c r="Q4110" t="s">
        <v>76</v>
      </c>
      <c r="R4110" t="str">
        <f t="shared" si="193"/>
        <v>PORT09 to PORT02</v>
      </c>
      <c r="S4110" s="3">
        <v>400</v>
      </c>
      <c r="T4110" s="3">
        <v>0.56697618492956181</v>
      </c>
      <c r="U4110" s="10">
        <f t="shared" si="194"/>
        <v>316.3727111906955</v>
      </c>
      <c r="V4110" s="3" t="s">
        <v>197</v>
      </c>
    </row>
    <row r="4111" spans="1:22" x14ac:dyDescent="0.25">
      <c r="A4111" s="3">
        <v>1417921541</v>
      </c>
      <c r="B4111" s="11">
        <v>44659</v>
      </c>
      <c r="C4111" s="14">
        <v>44206</v>
      </c>
      <c r="D4111" s="13">
        <f t="shared" si="192"/>
        <v>44660</v>
      </c>
      <c r="E4111" s="3" t="s">
        <v>64</v>
      </c>
      <c r="F4111" s="3"/>
      <c r="G4111" s="3">
        <v>2</v>
      </c>
      <c r="H4111" s="3"/>
      <c r="I4111" s="3"/>
      <c r="J4111" s="3"/>
      <c r="K4111" t="s">
        <v>190</v>
      </c>
      <c r="L4111" s="9">
        <v>1664426</v>
      </c>
      <c r="M4111" s="3" t="s">
        <v>52</v>
      </c>
      <c r="N4111" s="3" t="s">
        <v>63</v>
      </c>
      <c r="O4111" s="3">
        <v>678</v>
      </c>
      <c r="P4111" s="3">
        <v>92.86</v>
      </c>
      <c r="Q4111" t="s">
        <v>76</v>
      </c>
      <c r="R4111" t="str">
        <f t="shared" si="193"/>
        <v>PORT09 to PORT10</v>
      </c>
      <c r="S4111" s="3">
        <v>300</v>
      </c>
      <c r="T4111" s="3">
        <v>0.42894658708921174</v>
      </c>
      <c r="U4111" s="10">
        <f t="shared" si="194"/>
        <v>290.82578604648558</v>
      </c>
      <c r="V4111" s="3" t="s">
        <v>197</v>
      </c>
    </row>
    <row r="4112" spans="1:22" x14ac:dyDescent="0.25">
      <c r="A4112" s="3">
        <v>1417921546</v>
      </c>
      <c r="B4112" s="11">
        <v>44652</v>
      </c>
      <c r="C4112" s="14">
        <v>43476</v>
      </c>
      <c r="D4112" s="13">
        <f t="shared" si="192"/>
        <v>44653</v>
      </c>
      <c r="E4112" s="3" t="s">
        <v>56</v>
      </c>
      <c r="F4112" s="3"/>
      <c r="G4112" s="3">
        <v>2</v>
      </c>
      <c r="H4112" s="3"/>
      <c r="I4112" s="3"/>
      <c r="J4112" s="3"/>
      <c r="K4112" t="s">
        <v>182</v>
      </c>
      <c r="L4112" s="9">
        <v>1684771</v>
      </c>
      <c r="M4112" s="3" t="s">
        <v>45</v>
      </c>
      <c r="N4112" s="3" t="s">
        <v>63</v>
      </c>
      <c r="O4112" s="3">
        <v>355</v>
      </c>
      <c r="P4112" s="3">
        <v>70.63</v>
      </c>
      <c r="Q4112" t="s">
        <v>76</v>
      </c>
      <c r="R4112" t="str">
        <f t="shared" si="193"/>
        <v>PORT09 to PORT02</v>
      </c>
      <c r="S4112" s="3">
        <v>400</v>
      </c>
      <c r="T4112" s="3">
        <v>0.49358189848294531</v>
      </c>
      <c r="U4112" s="10">
        <f t="shared" si="194"/>
        <v>175.22157396144559</v>
      </c>
      <c r="V4112" s="3" t="s">
        <v>197</v>
      </c>
    </row>
    <row r="4113" spans="1:22" x14ac:dyDescent="0.25">
      <c r="A4113" s="3">
        <v>1417921549</v>
      </c>
      <c r="B4113" s="11">
        <v>44653</v>
      </c>
      <c r="C4113" s="14">
        <v>44489</v>
      </c>
      <c r="D4113" s="13">
        <f t="shared" si="192"/>
        <v>44654</v>
      </c>
      <c r="E4113" s="3" t="s">
        <v>56</v>
      </c>
      <c r="F4113" s="3"/>
      <c r="G4113" s="3">
        <v>2</v>
      </c>
      <c r="H4113" s="3"/>
      <c r="I4113" s="3"/>
      <c r="J4113" s="3"/>
      <c r="K4113" t="s">
        <v>186</v>
      </c>
      <c r="L4113" s="9">
        <v>1693535</v>
      </c>
      <c r="M4113" s="3" t="s">
        <v>36</v>
      </c>
      <c r="N4113" s="3" t="s">
        <v>63</v>
      </c>
      <c r="O4113" s="3">
        <v>893</v>
      </c>
      <c r="P4113" s="3">
        <v>45.69</v>
      </c>
      <c r="Q4113" t="s">
        <v>76</v>
      </c>
      <c r="R4113" t="str">
        <f t="shared" si="193"/>
        <v>PORT09 to PORT02</v>
      </c>
      <c r="S4113" s="3">
        <v>400</v>
      </c>
      <c r="T4113" s="3">
        <v>0.56697618492956181</v>
      </c>
      <c r="U4113" s="10">
        <f t="shared" si="194"/>
        <v>506.30973314209871</v>
      </c>
      <c r="V4113" s="3" t="s">
        <v>197</v>
      </c>
    </row>
    <row r="4114" spans="1:22" x14ac:dyDescent="0.25">
      <c r="A4114" s="3">
        <v>1417921557</v>
      </c>
      <c r="B4114" s="11">
        <v>44660</v>
      </c>
      <c r="C4114" s="14">
        <v>44203</v>
      </c>
      <c r="D4114" s="13">
        <f t="shared" si="192"/>
        <v>44661</v>
      </c>
      <c r="E4114" s="3" t="s">
        <v>58</v>
      </c>
      <c r="F4114" s="3"/>
      <c r="G4114" s="3">
        <v>2</v>
      </c>
      <c r="H4114" s="3"/>
      <c r="I4114" s="3"/>
      <c r="J4114" s="3"/>
      <c r="K4114" t="s">
        <v>184</v>
      </c>
      <c r="L4114" s="9">
        <v>1684646</v>
      </c>
      <c r="M4114" s="3" t="s">
        <v>46</v>
      </c>
      <c r="N4114" s="3" t="s">
        <v>63</v>
      </c>
      <c r="O4114" s="3">
        <v>579</v>
      </c>
      <c r="P4114" s="3">
        <v>53.13</v>
      </c>
      <c r="Q4114" t="s">
        <v>76</v>
      </c>
      <c r="R4114" t="str">
        <f t="shared" si="193"/>
        <v>PORT09 to PORT04</v>
      </c>
      <c r="S4114" s="3">
        <v>360</v>
      </c>
      <c r="T4114" s="3">
        <v>0.55524729045120425</v>
      </c>
      <c r="U4114" s="10">
        <f t="shared" si="194"/>
        <v>321.48818117124728</v>
      </c>
      <c r="V4114" s="3" t="s">
        <v>197</v>
      </c>
    </row>
    <row r="4115" spans="1:22" x14ac:dyDescent="0.25">
      <c r="A4115" s="3">
        <v>1417921561</v>
      </c>
      <c r="B4115" s="11">
        <v>44655</v>
      </c>
      <c r="C4115" s="14">
        <v>44104</v>
      </c>
      <c r="D4115" s="13">
        <f t="shared" si="192"/>
        <v>44657</v>
      </c>
      <c r="E4115" s="3" t="s">
        <v>58</v>
      </c>
      <c r="F4115" s="3"/>
      <c r="G4115" s="3">
        <v>2</v>
      </c>
      <c r="H4115" s="3"/>
      <c r="I4115" s="3"/>
      <c r="J4115" s="3"/>
      <c r="K4115" t="s">
        <v>185</v>
      </c>
      <c r="L4115" s="9">
        <v>1691786</v>
      </c>
      <c r="M4115" s="3" t="s">
        <v>48</v>
      </c>
      <c r="N4115" s="3" t="s">
        <v>63</v>
      </c>
      <c r="O4115" s="3">
        <v>1043</v>
      </c>
      <c r="P4115" s="3">
        <v>66.12</v>
      </c>
      <c r="Q4115" t="s">
        <v>76</v>
      </c>
      <c r="R4115" t="str">
        <f t="shared" si="193"/>
        <v>PORT09 to PORT04</v>
      </c>
      <c r="S4115" s="3">
        <v>360</v>
      </c>
      <c r="T4115" s="3">
        <v>0.46970705658151307</v>
      </c>
      <c r="U4115" s="10">
        <f t="shared" si="194"/>
        <v>489.90446001451812</v>
      </c>
      <c r="V4115" s="3" t="s">
        <v>197</v>
      </c>
    </row>
    <row r="4116" spans="1:22" x14ac:dyDescent="0.25">
      <c r="A4116" s="3">
        <v>1417921564</v>
      </c>
      <c r="B4116" s="11">
        <v>44661</v>
      </c>
      <c r="C4116" s="14">
        <v>44300</v>
      </c>
      <c r="D4116" s="13">
        <f t="shared" si="192"/>
        <v>44663</v>
      </c>
      <c r="E4116" s="3" t="s">
        <v>60</v>
      </c>
      <c r="F4116" s="3"/>
      <c r="G4116" s="3">
        <v>1</v>
      </c>
      <c r="H4116" s="3"/>
      <c r="I4116" s="3"/>
      <c r="J4116" s="3"/>
      <c r="K4116" t="s">
        <v>183</v>
      </c>
      <c r="L4116" s="9">
        <v>1684724</v>
      </c>
      <c r="M4116" s="3" t="s">
        <v>41</v>
      </c>
      <c r="N4116" s="3" t="s">
        <v>63</v>
      </c>
      <c r="O4116" s="3">
        <v>1164</v>
      </c>
      <c r="P4116" s="3">
        <v>42.34</v>
      </c>
      <c r="Q4116" t="s">
        <v>76</v>
      </c>
      <c r="R4116" t="str">
        <f t="shared" si="193"/>
        <v>PORT09 to PORT06</v>
      </c>
      <c r="S4116" s="3">
        <v>250</v>
      </c>
      <c r="T4116" s="3">
        <v>0.55408809762578848</v>
      </c>
      <c r="U4116" s="10">
        <f t="shared" si="194"/>
        <v>644.95854563641774</v>
      </c>
      <c r="V4116" s="3" t="s">
        <v>197</v>
      </c>
    </row>
    <row r="4117" spans="1:22" x14ac:dyDescent="0.25">
      <c r="A4117" s="3">
        <v>1417921568</v>
      </c>
      <c r="B4117" s="11">
        <v>44653</v>
      </c>
      <c r="C4117" s="14">
        <v>43860</v>
      </c>
      <c r="D4117" s="13">
        <f t="shared" si="192"/>
        <v>44654</v>
      </c>
      <c r="E4117" s="3" t="s">
        <v>56</v>
      </c>
      <c r="F4117" s="3"/>
      <c r="G4117" s="3">
        <v>2</v>
      </c>
      <c r="H4117" s="3"/>
      <c r="I4117" s="3"/>
      <c r="J4117" s="3"/>
      <c r="K4117" t="s">
        <v>186</v>
      </c>
      <c r="L4117" s="9">
        <v>1685010</v>
      </c>
      <c r="M4117" s="3" t="s">
        <v>36</v>
      </c>
      <c r="N4117" s="3" t="s">
        <v>63</v>
      </c>
      <c r="O4117" s="3">
        <v>611</v>
      </c>
      <c r="P4117" s="3">
        <v>87.37</v>
      </c>
      <c r="Q4117" t="s">
        <v>76</v>
      </c>
      <c r="R4117" t="str">
        <f t="shared" si="193"/>
        <v>PORT09 to PORT02</v>
      </c>
      <c r="S4117" s="3">
        <v>400</v>
      </c>
      <c r="T4117" s="3">
        <v>0.56697618492956181</v>
      </c>
      <c r="U4117" s="10">
        <f t="shared" si="194"/>
        <v>346.42244899196226</v>
      </c>
      <c r="V4117" s="3" t="s">
        <v>197</v>
      </c>
    </row>
    <row r="4118" spans="1:22" x14ac:dyDescent="0.25">
      <c r="A4118" s="3">
        <v>1417921569</v>
      </c>
      <c r="B4118" s="11">
        <v>44654</v>
      </c>
      <c r="C4118" s="14">
        <v>43939</v>
      </c>
      <c r="D4118" s="13">
        <f t="shared" si="192"/>
        <v>44655</v>
      </c>
      <c r="E4118" s="3" t="s">
        <v>56</v>
      </c>
      <c r="F4118" s="3"/>
      <c r="G4118" s="3">
        <v>2</v>
      </c>
      <c r="H4118" s="3"/>
      <c r="I4118" s="3"/>
      <c r="J4118" s="3"/>
      <c r="K4118" t="s">
        <v>186</v>
      </c>
      <c r="L4118" s="9">
        <v>1687707</v>
      </c>
      <c r="M4118" s="3" t="s">
        <v>36</v>
      </c>
      <c r="N4118" s="3" t="s">
        <v>63</v>
      </c>
      <c r="O4118" s="3">
        <v>476</v>
      </c>
      <c r="P4118" s="3">
        <v>21.89</v>
      </c>
      <c r="Q4118" t="s">
        <v>76</v>
      </c>
      <c r="R4118" t="str">
        <f t="shared" si="193"/>
        <v>PORT09 to PORT02</v>
      </c>
      <c r="S4118" s="3">
        <v>400</v>
      </c>
      <c r="T4118" s="3">
        <v>0.56697618492956181</v>
      </c>
      <c r="U4118" s="10">
        <f t="shared" si="194"/>
        <v>269.88066402647144</v>
      </c>
      <c r="V4118" s="3" t="s">
        <v>197</v>
      </c>
    </row>
    <row r="4119" spans="1:22" x14ac:dyDescent="0.25">
      <c r="A4119" s="3">
        <v>1417921572</v>
      </c>
      <c r="B4119" s="11">
        <v>44660</v>
      </c>
      <c r="C4119" s="14">
        <v>43742</v>
      </c>
      <c r="D4119" s="13">
        <f t="shared" si="192"/>
        <v>44662</v>
      </c>
      <c r="E4119" s="3" t="s">
        <v>56</v>
      </c>
      <c r="F4119" s="3"/>
      <c r="G4119" s="3">
        <v>2</v>
      </c>
      <c r="H4119" s="3"/>
      <c r="I4119" s="3"/>
      <c r="J4119" s="3"/>
      <c r="K4119" t="s">
        <v>182</v>
      </c>
      <c r="L4119" s="9">
        <v>1689551</v>
      </c>
      <c r="M4119" s="3" t="s">
        <v>45</v>
      </c>
      <c r="N4119" s="3" t="s">
        <v>63</v>
      </c>
      <c r="O4119" s="3">
        <v>2511</v>
      </c>
      <c r="P4119" s="3">
        <v>29.55</v>
      </c>
      <c r="Q4119" t="s">
        <v>76</v>
      </c>
      <c r="R4119" t="str">
        <f t="shared" si="193"/>
        <v>PORT09 to PORT02</v>
      </c>
      <c r="S4119" s="3">
        <v>400</v>
      </c>
      <c r="T4119" s="3">
        <v>0.49358189848294531</v>
      </c>
      <c r="U4119" s="10">
        <f t="shared" si="194"/>
        <v>1239.3841470906757</v>
      </c>
      <c r="V4119" s="3" t="s">
        <v>197</v>
      </c>
    </row>
    <row r="4120" spans="1:22" x14ac:dyDescent="0.25">
      <c r="A4120" s="3">
        <v>1417921576</v>
      </c>
      <c r="B4120" s="11">
        <v>44653</v>
      </c>
      <c r="C4120" s="14">
        <v>44051</v>
      </c>
      <c r="D4120" s="13">
        <f t="shared" si="192"/>
        <v>44654</v>
      </c>
      <c r="E4120" s="3" t="s">
        <v>59</v>
      </c>
      <c r="F4120" s="3"/>
      <c r="G4120" s="3">
        <v>3</v>
      </c>
      <c r="H4120" s="3"/>
      <c r="I4120" s="3"/>
      <c r="J4120" s="3"/>
      <c r="K4120" t="s">
        <v>189</v>
      </c>
      <c r="L4120" s="9">
        <v>1684740</v>
      </c>
      <c r="M4120" s="3" t="s">
        <v>39</v>
      </c>
      <c r="N4120" s="3" t="s">
        <v>63</v>
      </c>
      <c r="O4120" s="3">
        <v>234</v>
      </c>
      <c r="P4120" s="3">
        <v>38.700000000000003</v>
      </c>
      <c r="Q4120" t="s">
        <v>76</v>
      </c>
      <c r="R4120" t="str">
        <f t="shared" si="193"/>
        <v>PORT09 to PORT05</v>
      </c>
      <c r="S4120" s="3">
        <v>440</v>
      </c>
      <c r="T4120" s="3">
        <v>0.42850329514821733</v>
      </c>
      <c r="U4120" s="10">
        <f t="shared" si="194"/>
        <v>100.26977106468286</v>
      </c>
      <c r="V4120" s="3" t="s">
        <v>197</v>
      </c>
    </row>
    <row r="4121" spans="1:22" x14ac:dyDescent="0.25">
      <c r="A4121" s="3">
        <v>1417921578</v>
      </c>
      <c r="B4121" s="11">
        <v>44665</v>
      </c>
      <c r="C4121" s="14">
        <v>44139</v>
      </c>
      <c r="D4121" s="13">
        <f t="shared" si="192"/>
        <v>44667</v>
      </c>
      <c r="E4121" s="3" t="s">
        <v>59</v>
      </c>
      <c r="F4121" s="3"/>
      <c r="G4121" s="3">
        <v>3</v>
      </c>
      <c r="H4121" s="3"/>
      <c r="I4121" s="3"/>
      <c r="J4121" s="3"/>
      <c r="K4121" t="s">
        <v>189</v>
      </c>
      <c r="L4121" s="9">
        <v>1681973</v>
      </c>
      <c r="M4121" s="3" t="s">
        <v>39</v>
      </c>
      <c r="N4121" s="3" t="s">
        <v>63</v>
      </c>
      <c r="O4121" s="3">
        <v>1037</v>
      </c>
      <c r="P4121" s="3">
        <v>47.01</v>
      </c>
      <c r="Q4121" t="s">
        <v>76</v>
      </c>
      <c r="R4121" t="str">
        <f t="shared" si="193"/>
        <v>PORT09 to PORT05</v>
      </c>
      <c r="S4121" s="3">
        <v>440</v>
      </c>
      <c r="T4121" s="3">
        <v>0.42850329514821733</v>
      </c>
      <c r="U4121" s="10">
        <f t="shared" si="194"/>
        <v>444.3579170687014</v>
      </c>
      <c r="V4121" s="3" t="s">
        <v>197</v>
      </c>
    </row>
    <row r="4122" spans="1:22" x14ac:dyDescent="0.25">
      <c r="A4122" s="3">
        <v>1417921588</v>
      </c>
      <c r="B4122" s="11">
        <v>44654</v>
      </c>
      <c r="C4122" s="14">
        <v>43808</v>
      </c>
      <c r="D4122" s="13">
        <f t="shared" si="192"/>
        <v>44656</v>
      </c>
      <c r="E4122" s="3" t="s">
        <v>56</v>
      </c>
      <c r="F4122" s="3"/>
      <c r="G4122" s="3">
        <v>2</v>
      </c>
      <c r="H4122" s="3"/>
      <c r="I4122" s="3"/>
      <c r="J4122" s="3"/>
      <c r="K4122" t="s">
        <v>182</v>
      </c>
      <c r="L4122" s="9">
        <v>1682832</v>
      </c>
      <c r="M4122" s="3" t="s">
        <v>45</v>
      </c>
      <c r="N4122" s="3" t="s">
        <v>63</v>
      </c>
      <c r="O4122" s="3">
        <v>2344</v>
      </c>
      <c r="P4122" s="3">
        <v>67.290000000000006</v>
      </c>
      <c r="Q4122" t="s">
        <v>76</v>
      </c>
      <c r="R4122" t="str">
        <f t="shared" si="193"/>
        <v>PORT09 to PORT02</v>
      </c>
      <c r="S4122" s="3">
        <v>400</v>
      </c>
      <c r="T4122" s="3">
        <v>0.49358189848294531</v>
      </c>
      <c r="U4122" s="10">
        <f t="shared" si="194"/>
        <v>1156.9559700440238</v>
      </c>
      <c r="V4122" s="3" t="s">
        <v>197</v>
      </c>
    </row>
    <row r="4123" spans="1:22" x14ac:dyDescent="0.25">
      <c r="A4123" s="3">
        <v>1417921596</v>
      </c>
      <c r="B4123" s="11">
        <v>44660</v>
      </c>
      <c r="C4123" s="14">
        <v>43672</v>
      </c>
      <c r="D4123" s="13">
        <f t="shared" si="192"/>
        <v>44662</v>
      </c>
      <c r="E4123" s="3" t="s">
        <v>56</v>
      </c>
      <c r="F4123" s="3"/>
      <c r="G4123" s="3">
        <v>2</v>
      </c>
      <c r="H4123" s="3"/>
      <c r="I4123" s="3"/>
      <c r="J4123" s="3"/>
      <c r="K4123" t="s">
        <v>179</v>
      </c>
      <c r="L4123" s="9">
        <v>1672345</v>
      </c>
      <c r="M4123" s="3" t="s">
        <v>42</v>
      </c>
      <c r="N4123" s="3" t="s">
        <v>63</v>
      </c>
      <c r="O4123" s="3">
        <v>2211</v>
      </c>
      <c r="P4123" s="3">
        <v>23.27</v>
      </c>
      <c r="Q4123" t="s">
        <v>76</v>
      </c>
      <c r="R4123" t="str">
        <f t="shared" si="193"/>
        <v>PORT09 to PORT02</v>
      </c>
      <c r="S4123" s="3">
        <v>400</v>
      </c>
      <c r="T4123" s="3">
        <v>0.37142393742544599</v>
      </c>
      <c r="U4123" s="10">
        <f t="shared" si="194"/>
        <v>821.21832564766112</v>
      </c>
      <c r="V4123" s="3" t="s">
        <v>197</v>
      </c>
    </row>
    <row r="4124" spans="1:22" x14ac:dyDescent="0.25">
      <c r="A4124" s="3">
        <v>1417921605</v>
      </c>
      <c r="B4124" s="11">
        <v>44659</v>
      </c>
      <c r="C4124" s="14">
        <v>44593</v>
      </c>
      <c r="D4124" s="13">
        <f t="shared" si="192"/>
        <v>44660</v>
      </c>
      <c r="E4124" s="3" t="s">
        <v>58</v>
      </c>
      <c r="F4124" s="3"/>
      <c r="G4124" s="3">
        <v>2</v>
      </c>
      <c r="H4124" s="3"/>
      <c r="I4124" s="3"/>
      <c r="J4124" s="3"/>
      <c r="K4124" t="s">
        <v>176</v>
      </c>
      <c r="L4124" s="9">
        <v>1695687</v>
      </c>
      <c r="M4124" s="3" t="s">
        <v>44</v>
      </c>
      <c r="N4124" s="3" t="s">
        <v>63</v>
      </c>
      <c r="O4124" s="3">
        <v>975</v>
      </c>
      <c r="P4124" s="3">
        <v>75.06</v>
      </c>
      <c r="Q4124" t="s">
        <v>76</v>
      </c>
      <c r="R4124" t="str">
        <f t="shared" si="193"/>
        <v>PORT09 to PORT04</v>
      </c>
      <c r="S4124" s="3">
        <v>360</v>
      </c>
      <c r="T4124" s="3">
        <v>0.46507109738293506</v>
      </c>
      <c r="U4124" s="10">
        <f t="shared" si="194"/>
        <v>453.44431994836168</v>
      </c>
      <c r="V4124" s="3" t="s">
        <v>197</v>
      </c>
    </row>
    <row r="4125" spans="1:22" x14ac:dyDescent="0.25">
      <c r="A4125" s="3">
        <v>1417921607</v>
      </c>
      <c r="B4125" s="11">
        <v>44662</v>
      </c>
      <c r="C4125" s="14">
        <v>44555</v>
      </c>
      <c r="D4125" s="13">
        <f t="shared" si="192"/>
        <v>44663</v>
      </c>
      <c r="E4125" s="3" t="s">
        <v>59</v>
      </c>
      <c r="F4125" s="3"/>
      <c r="G4125" s="3">
        <v>3</v>
      </c>
      <c r="H4125" s="3"/>
      <c r="I4125" s="3"/>
      <c r="J4125" s="3"/>
      <c r="K4125" t="s">
        <v>189</v>
      </c>
      <c r="L4125" s="9">
        <v>1684772</v>
      </c>
      <c r="M4125" s="3" t="s">
        <v>39</v>
      </c>
      <c r="N4125" s="3" t="s">
        <v>63</v>
      </c>
      <c r="O4125" s="3">
        <v>316</v>
      </c>
      <c r="P4125" s="3">
        <v>96.48</v>
      </c>
      <c r="Q4125" t="s">
        <v>76</v>
      </c>
      <c r="R4125" t="str">
        <f t="shared" si="193"/>
        <v>PORT09 to PORT05</v>
      </c>
      <c r="S4125" s="3">
        <v>440</v>
      </c>
      <c r="T4125" s="3">
        <v>0.42850329514821733</v>
      </c>
      <c r="U4125" s="10">
        <f t="shared" si="194"/>
        <v>135.40704126683667</v>
      </c>
      <c r="V4125" s="3" t="s">
        <v>197</v>
      </c>
    </row>
    <row r="4126" spans="1:22" x14ac:dyDescent="0.25">
      <c r="A4126" s="3">
        <v>1417921613</v>
      </c>
      <c r="B4126" s="11">
        <v>44655</v>
      </c>
      <c r="C4126" s="14">
        <v>44077</v>
      </c>
      <c r="D4126" s="13">
        <f t="shared" si="192"/>
        <v>44656</v>
      </c>
      <c r="E4126" s="3" t="s">
        <v>58</v>
      </c>
      <c r="F4126" s="3"/>
      <c r="G4126" s="3">
        <v>2</v>
      </c>
      <c r="H4126" s="3"/>
      <c r="I4126" s="3"/>
      <c r="J4126" s="3"/>
      <c r="K4126" t="s">
        <v>184</v>
      </c>
      <c r="L4126" s="9">
        <v>1688629</v>
      </c>
      <c r="M4126" s="3" t="s">
        <v>46</v>
      </c>
      <c r="N4126" s="3" t="s">
        <v>63</v>
      </c>
      <c r="O4126" s="3">
        <v>912</v>
      </c>
      <c r="P4126" s="3">
        <v>84.33</v>
      </c>
      <c r="Q4126" t="s">
        <v>76</v>
      </c>
      <c r="R4126" t="str">
        <f t="shared" si="193"/>
        <v>PORT09 to PORT04</v>
      </c>
      <c r="S4126" s="3">
        <v>360</v>
      </c>
      <c r="T4126" s="3">
        <v>0.55524729045120425</v>
      </c>
      <c r="U4126" s="10">
        <f t="shared" si="194"/>
        <v>506.38552889149827</v>
      </c>
      <c r="V4126" s="3" t="s">
        <v>197</v>
      </c>
    </row>
    <row r="4127" spans="1:22" x14ac:dyDescent="0.25">
      <c r="A4127" s="3">
        <v>1417921615</v>
      </c>
      <c r="B4127" s="11">
        <v>44655</v>
      </c>
      <c r="C4127" s="14">
        <v>44231</v>
      </c>
      <c r="D4127" s="13">
        <f t="shared" si="192"/>
        <v>44656</v>
      </c>
      <c r="E4127" s="3" t="s">
        <v>58</v>
      </c>
      <c r="F4127" s="3"/>
      <c r="G4127" s="3">
        <v>2</v>
      </c>
      <c r="H4127" s="3"/>
      <c r="I4127" s="3"/>
      <c r="J4127" s="3"/>
      <c r="K4127" t="s">
        <v>184</v>
      </c>
      <c r="L4127" s="9">
        <v>1688294</v>
      </c>
      <c r="M4127" s="3" t="s">
        <v>46</v>
      </c>
      <c r="N4127" s="3" t="s">
        <v>63</v>
      </c>
      <c r="O4127" s="3">
        <v>677</v>
      </c>
      <c r="P4127" s="3">
        <v>21.5</v>
      </c>
      <c r="Q4127" t="s">
        <v>76</v>
      </c>
      <c r="R4127" t="str">
        <f t="shared" si="193"/>
        <v>PORT09 to PORT04</v>
      </c>
      <c r="S4127" s="3">
        <v>360</v>
      </c>
      <c r="T4127" s="3">
        <v>0.55524729045120425</v>
      </c>
      <c r="U4127" s="10">
        <f t="shared" si="194"/>
        <v>375.90241563546527</v>
      </c>
      <c r="V4127" s="3" t="s">
        <v>197</v>
      </c>
    </row>
    <row r="4128" spans="1:22" x14ac:dyDescent="0.25">
      <c r="A4128" s="3">
        <v>1417921619</v>
      </c>
      <c r="B4128" s="11">
        <v>44654</v>
      </c>
      <c r="C4128" s="14">
        <v>43944</v>
      </c>
      <c r="D4128" s="13">
        <f t="shared" si="192"/>
        <v>44655</v>
      </c>
      <c r="E4128" s="3" t="s">
        <v>56</v>
      </c>
      <c r="F4128" s="3"/>
      <c r="G4128" s="3">
        <v>2</v>
      </c>
      <c r="H4128" s="3"/>
      <c r="I4128" s="3"/>
      <c r="J4128" s="3"/>
      <c r="K4128" t="s">
        <v>186</v>
      </c>
      <c r="L4128" s="9">
        <v>1700309</v>
      </c>
      <c r="M4128" s="3" t="s">
        <v>36</v>
      </c>
      <c r="N4128" s="3" t="s">
        <v>63</v>
      </c>
      <c r="O4128" s="3">
        <v>697</v>
      </c>
      <c r="P4128" s="3">
        <v>33.19</v>
      </c>
      <c r="Q4128" t="s">
        <v>76</v>
      </c>
      <c r="R4128" t="str">
        <f t="shared" si="193"/>
        <v>PORT09 to PORT02</v>
      </c>
      <c r="S4128" s="3">
        <v>400</v>
      </c>
      <c r="T4128" s="3">
        <v>0.56697618492956181</v>
      </c>
      <c r="U4128" s="10">
        <f t="shared" si="194"/>
        <v>395.18240089590461</v>
      </c>
      <c r="V4128" s="3" t="s">
        <v>197</v>
      </c>
    </row>
    <row r="4129" spans="1:22" x14ac:dyDescent="0.25">
      <c r="A4129" s="3">
        <v>1417921626</v>
      </c>
      <c r="B4129" s="11">
        <v>44652</v>
      </c>
      <c r="C4129" s="14">
        <v>43562</v>
      </c>
      <c r="D4129" s="13">
        <f t="shared" si="192"/>
        <v>44654</v>
      </c>
      <c r="E4129" s="3" t="s">
        <v>56</v>
      </c>
      <c r="F4129" s="3"/>
      <c r="G4129" s="3">
        <v>2</v>
      </c>
      <c r="H4129" s="3"/>
      <c r="I4129" s="3"/>
      <c r="J4129" s="3"/>
      <c r="K4129" t="s">
        <v>186</v>
      </c>
      <c r="L4129" s="9">
        <v>1685009</v>
      </c>
      <c r="M4129" s="3" t="s">
        <v>36</v>
      </c>
      <c r="N4129" s="3" t="s">
        <v>63</v>
      </c>
      <c r="O4129" s="3">
        <v>2767</v>
      </c>
      <c r="P4129" s="3">
        <v>68.38</v>
      </c>
      <c r="Q4129" t="s">
        <v>76</v>
      </c>
      <c r="R4129" t="str">
        <f t="shared" si="193"/>
        <v>PORT09 to PORT02</v>
      </c>
      <c r="S4129" s="3">
        <v>400</v>
      </c>
      <c r="T4129" s="3">
        <v>0.56697618492956181</v>
      </c>
      <c r="U4129" s="10">
        <f t="shared" si="194"/>
        <v>1568.8231037000976</v>
      </c>
      <c r="V4129" s="3" t="s">
        <v>197</v>
      </c>
    </row>
    <row r="4130" spans="1:22" x14ac:dyDescent="0.25">
      <c r="A4130" s="3">
        <v>1417921630</v>
      </c>
      <c r="B4130" s="11">
        <v>44659</v>
      </c>
      <c r="C4130" s="14">
        <v>44258</v>
      </c>
      <c r="D4130" s="13">
        <f t="shared" si="192"/>
        <v>44661</v>
      </c>
      <c r="E4130" s="3" t="s">
        <v>58</v>
      </c>
      <c r="F4130" s="3"/>
      <c r="G4130" s="3">
        <v>2</v>
      </c>
      <c r="H4130" s="3"/>
      <c r="I4130" s="3"/>
      <c r="J4130" s="3"/>
      <c r="K4130" t="s">
        <v>184</v>
      </c>
      <c r="L4130" s="9">
        <v>1688621</v>
      </c>
      <c r="M4130" s="3" t="s">
        <v>46</v>
      </c>
      <c r="N4130" s="3" t="s">
        <v>63</v>
      </c>
      <c r="O4130" s="3">
        <v>3204</v>
      </c>
      <c r="P4130" s="3">
        <v>185.73</v>
      </c>
      <c r="Q4130" t="s">
        <v>76</v>
      </c>
      <c r="R4130" t="str">
        <f t="shared" si="193"/>
        <v>PORT09 to PORT04</v>
      </c>
      <c r="S4130" s="3">
        <v>360</v>
      </c>
      <c r="T4130" s="3">
        <v>0.55524729045120425</v>
      </c>
      <c r="U4130" s="10">
        <f t="shared" si="194"/>
        <v>1779.0123186056585</v>
      </c>
      <c r="V4130" s="3" t="s">
        <v>82</v>
      </c>
    </row>
    <row r="4131" spans="1:22" x14ac:dyDescent="0.25">
      <c r="A4131" s="3">
        <v>1417921637</v>
      </c>
      <c r="B4131" s="11">
        <v>44653</v>
      </c>
      <c r="C4131" s="14">
        <v>43492</v>
      </c>
      <c r="D4131" s="13">
        <f t="shared" si="192"/>
        <v>44655</v>
      </c>
      <c r="E4131" s="3" t="s">
        <v>60</v>
      </c>
      <c r="F4131" s="3"/>
      <c r="G4131" s="3">
        <v>1</v>
      </c>
      <c r="H4131" s="3"/>
      <c r="I4131" s="3"/>
      <c r="J4131" s="3"/>
      <c r="K4131" t="s">
        <v>183</v>
      </c>
      <c r="L4131" s="9">
        <v>1683294</v>
      </c>
      <c r="M4131" s="3" t="s">
        <v>41</v>
      </c>
      <c r="N4131" s="3" t="s">
        <v>63</v>
      </c>
      <c r="O4131" s="3">
        <v>2936</v>
      </c>
      <c r="P4131" s="3">
        <v>124.01</v>
      </c>
      <c r="Q4131" t="s">
        <v>76</v>
      </c>
      <c r="R4131" t="str">
        <f t="shared" si="193"/>
        <v>PORT09 to PORT06</v>
      </c>
      <c r="S4131" s="3">
        <v>250</v>
      </c>
      <c r="T4131" s="3">
        <v>0.55408809762578848</v>
      </c>
      <c r="U4131" s="10">
        <f t="shared" si="194"/>
        <v>1626.8026546293149</v>
      </c>
      <c r="V4131" s="3" t="s">
        <v>82</v>
      </c>
    </row>
    <row r="4132" spans="1:22" x14ac:dyDescent="0.25">
      <c r="A4132" s="3">
        <v>1417921642</v>
      </c>
      <c r="B4132" s="11">
        <v>44652</v>
      </c>
      <c r="C4132" s="14">
        <v>43938</v>
      </c>
      <c r="D4132" s="13">
        <f t="shared" si="192"/>
        <v>44654</v>
      </c>
      <c r="E4132" s="3" t="s">
        <v>58</v>
      </c>
      <c r="F4132" s="3"/>
      <c r="G4132" s="3">
        <v>2</v>
      </c>
      <c r="H4132" s="3"/>
      <c r="I4132" s="3"/>
      <c r="J4132" s="3"/>
      <c r="K4132" t="s">
        <v>184</v>
      </c>
      <c r="L4132" s="9">
        <v>1683407</v>
      </c>
      <c r="M4132" s="3" t="s">
        <v>46</v>
      </c>
      <c r="N4132" s="3" t="s">
        <v>63</v>
      </c>
      <c r="O4132" s="3">
        <v>1632</v>
      </c>
      <c r="P4132" s="3">
        <v>83.85</v>
      </c>
      <c r="Q4132" t="s">
        <v>76</v>
      </c>
      <c r="R4132" t="str">
        <f t="shared" si="193"/>
        <v>PORT09 to PORT04</v>
      </c>
      <c r="S4132" s="3">
        <v>360</v>
      </c>
      <c r="T4132" s="3">
        <v>0.55524729045120425</v>
      </c>
      <c r="U4132" s="10">
        <f t="shared" si="194"/>
        <v>906.16357801636536</v>
      </c>
      <c r="V4132" s="3" t="s">
        <v>197</v>
      </c>
    </row>
    <row r="4133" spans="1:22" x14ac:dyDescent="0.25">
      <c r="A4133" s="3">
        <v>1417921646</v>
      </c>
      <c r="B4133" s="11">
        <v>44654</v>
      </c>
      <c r="C4133" s="14">
        <v>43799</v>
      </c>
      <c r="D4133" s="13">
        <f t="shared" si="192"/>
        <v>44656</v>
      </c>
      <c r="E4133" s="3" t="s">
        <v>59</v>
      </c>
      <c r="F4133" s="3"/>
      <c r="G4133" s="3">
        <v>3</v>
      </c>
      <c r="H4133" s="3"/>
      <c r="I4133" s="3"/>
      <c r="J4133" s="3"/>
      <c r="K4133" t="s">
        <v>189</v>
      </c>
      <c r="L4133" s="9">
        <v>1684752</v>
      </c>
      <c r="M4133" s="3" t="s">
        <v>39</v>
      </c>
      <c r="N4133" s="3" t="s">
        <v>63</v>
      </c>
      <c r="O4133" s="3">
        <v>2313</v>
      </c>
      <c r="P4133" s="3">
        <v>63.28</v>
      </c>
      <c r="Q4133" t="s">
        <v>76</v>
      </c>
      <c r="R4133" t="str">
        <f t="shared" si="193"/>
        <v>PORT09 to PORT05</v>
      </c>
      <c r="S4133" s="3">
        <v>440</v>
      </c>
      <c r="T4133" s="3">
        <v>0.42850329514821733</v>
      </c>
      <c r="U4133" s="10">
        <f t="shared" si="194"/>
        <v>991.1281216778267</v>
      </c>
      <c r="V4133" s="3" t="s">
        <v>197</v>
      </c>
    </row>
    <row r="4134" spans="1:22" x14ac:dyDescent="0.25">
      <c r="A4134" s="3">
        <v>1417921652</v>
      </c>
      <c r="B4134" s="11">
        <v>44655</v>
      </c>
      <c r="C4134" s="14">
        <v>44324</v>
      </c>
      <c r="D4134" s="13">
        <f t="shared" si="192"/>
        <v>44656</v>
      </c>
      <c r="E4134" s="3" t="s">
        <v>59</v>
      </c>
      <c r="F4134" s="3"/>
      <c r="G4134" s="3">
        <v>3</v>
      </c>
      <c r="H4134" s="3"/>
      <c r="I4134" s="3"/>
      <c r="J4134" s="3"/>
      <c r="K4134" t="s">
        <v>189</v>
      </c>
      <c r="L4134" s="9">
        <v>1684743</v>
      </c>
      <c r="M4134" s="3" t="s">
        <v>39</v>
      </c>
      <c r="N4134" s="3" t="s">
        <v>63</v>
      </c>
      <c r="O4134" s="3">
        <v>903</v>
      </c>
      <c r="P4134" s="3">
        <v>59.56</v>
      </c>
      <c r="Q4134" t="s">
        <v>76</v>
      </c>
      <c r="R4134" t="str">
        <f t="shared" si="193"/>
        <v>PORT09 to PORT05</v>
      </c>
      <c r="S4134" s="3">
        <v>440</v>
      </c>
      <c r="T4134" s="3">
        <v>0.42850329514821733</v>
      </c>
      <c r="U4134" s="10">
        <f t="shared" si="194"/>
        <v>386.93847551884028</v>
      </c>
      <c r="V4134" s="3" t="s">
        <v>197</v>
      </c>
    </row>
    <row r="4135" spans="1:22" x14ac:dyDescent="0.25">
      <c r="A4135" s="3">
        <v>1417921662</v>
      </c>
      <c r="B4135" s="11">
        <v>44659</v>
      </c>
      <c r="C4135" s="14">
        <v>43467</v>
      </c>
      <c r="D4135" s="13">
        <f t="shared" si="192"/>
        <v>44661</v>
      </c>
      <c r="E4135" s="3" t="s">
        <v>58</v>
      </c>
      <c r="F4135" s="3"/>
      <c r="G4135" s="3">
        <v>2</v>
      </c>
      <c r="H4135" s="3"/>
      <c r="I4135" s="3"/>
      <c r="J4135" s="3"/>
      <c r="K4135" t="s">
        <v>185</v>
      </c>
      <c r="L4135" s="9">
        <v>1691766</v>
      </c>
      <c r="M4135" s="3" t="s">
        <v>48</v>
      </c>
      <c r="N4135" s="3" t="s">
        <v>63</v>
      </c>
      <c r="O4135" s="3">
        <v>1885</v>
      </c>
      <c r="P4135" s="3">
        <v>77.58</v>
      </c>
      <c r="Q4135" t="s">
        <v>76</v>
      </c>
      <c r="R4135" t="str">
        <f t="shared" si="193"/>
        <v>PORT09 to PORT04</v>
      </c>
      <c r="S4135" s="3">
        <v>360</v>
      </c>
      <c r="T4135" s="3">
        <v>0.46970705658151307</v>
      </c>
      <c r="U4135" s="10">
        <f t="shared" si="194"/>
        <v>885.39780165615218</v>
      </c>
      <c r="V4135" s="3" t="s">
        <v>197</v>
      </c>
    </row>
    <row r="4136" spans="1:22" x14ac:dyDescent="0.25">
      <c r="A4136" s="3">
        <v>1417921670</v>
      </c>
      <c r="B4136" s="11">
        <v>44653</v>
      </c>
      <c r="C4136" s="14">
        <v>44260</v>
      </c>
      <c r="D4136" s="13">
        <f t="shared" si="192"/>
        <v>44654</v>
      </c>
      <c r="E4136" s="3" t="s">
        <v>58</v>
      </c>
      <c r="F4136" s="3"/>
      <c r="G4136" s="3">
        <v>2</v>
      </c>
      <c r="H4136" s="3"/>
      <c r="I4136" s="3"/>
      <c r="J4136" s="3"/>
      <c r="K4136" t="s">
        <v>185</v>
      </c>
      <c r="L4136" s="9">
        <v>1685250</v>
      </c>
      <c r="M4136" s="3" t="s">
        <v>48</v>
      </c>
      <c r="N4136" s="3" t="s">
        <v>63</v>
      </c>
      <c r="O4136" s="3">
        <v>689</v>
      </c>
      <c r="P4136" s="3">
        <v>40.06</v>
      </c>
      <c r="Q4136" t="s">
        <v>76</v>
      </c>
      <c r="R4136" t="str">
        <f t="shared" si="193"/>
        <v>PORT09 to PORT04</v>
      </c>
      <c r="S4136" s="3">
        <v>360</v>
      </c>
      <c r="T4136" s="3">
        <v>0.46970705658151307</v>
      </c>
      <c r="U4136" s="10">
        <f t="shared" si="194"/>
        <v>323.62816198466248</v>
      </c>
      <c r="V4136" s="3" t="s">
        <v>197</v>
      </c>
    </row>
    <row r="4137" spans="1:22" x14ac:dyDescent="0.25">
      <c r="A4137" s="3">
        <v>1417921679</v>
      </c>
      <c r="B4137" s="11">
        <v>44665</v>
      </c>
      <c r="C4137" s="14">
        <v>43718</v>
      </c>
      <c r="D4137" s="13">
        <f t="shared" si="192"/>
        <v>44666</v>
      </c>
      <c r="E4137" s="3" t="s">
        <v>56</v>
      </c>
      <c r="F4137" s="3"/>
      <c r="G4137" s="3">
        <v>2</v>
      </c>
      <c r="H4137" s="3"/>
      <c r="I4137" s="3"/>
      <c r="J4137" s="3"/>
      <c r="K4137" t="s">
        <v>182</v>
      </c>
      <c r="L4137" s="9">
        <v>1688294</v>
      </c>
      <c r="M4137" s="3" t="s">
        <v>45</v>
      </c>
      <c r="N4137" s="3" t="s">
        <v>63</v>
      </c>
      <c r="O4137" s="3">
        <v>571</v>
      </c>
      <c r="P4137" s="3">
        <v>94.66</v>
      </c>
      <c r="Q4137" t="s">
        <v>76</v>
      </c>
      <c r="R4137" t="str">
        <f t="shared" si="193"/>
        <v>PORT09 to PORT02</v>
      </c>
      <c r="S4137" s="3">
        <v>400</v>
      </c>
      <c r="T4137" s="3">
        <v>0.49358189848294531</v>
      </c>
      <c r="U4137" s="10">
        <f t="shared" si="194"/>
        <v>281.83526403376175</v>
      </c>
      <c r="V4137" s="3" t="s">
        <v>197</v>
      </c>
    </row>
    <row r="4138" spans="1:22" x14ac:dyDescent="0.25">
      <c r="A4138" s="3">
        <v>1417921680</v>
      </c>
      <c r="B4138" s="11">
        <v>44658</v>
      </c>
      <c r="C4138" s="14">
        <v>44315</v>
      </c>
      <c r="D4138" s="13">
        <f t="shared" si="192"/>
        <v>44659</v>
      </c>
      <c r="E4138" s="3" t="s">
        <v>58</v>
      </c>
      <c r="F4138" s="3"/>
      <c r="G4138" s="3">
        <v>2</v>
      </c>
      <c r="H4138" s="3"/>
      <c r="I4138" s="3"/>
      <c r="J4138" s="3"/>
      <c r="K4138" t="s">
        <v>185</v>
      </c>
      <c r="L4138" s="9">
        <v>1685292</v>
      </c>
      <c r="M4138" s="3" t="s">
        <v>48</v>
      </c>
      <c r="N4138" s="3" t="s">
        <v>63</v>
      </c>
      <c r="O4138" s="3">
        <v>753</v>
      </c>
      <c r="P4138" s="3">
        <v>80.28</v>
      </c>
      <c r="Q4138" t="s">
        <v>76</v>
      </c>
      <c r="R4138" t="str">
        <f t="shared" si="193"/>
        <v>PORT09 to PORT04</v>
      </c>
      <c r="S4138" s="3">
        <v>360</v>
      </c>
      <c r="T4138" s="3">
        <v>0.46970705658151307</v>
      </c>
      <c r="U4138" s="10">
        <f t="shared" si="194"/>
        <v>353.68941360587934</v>
      </c>
      <c r="V4138" s="3" t="s">
        <v>197</v>
      </c>
    </row>
    <row r="4139" spans="1:22" x14ac:dyDescent="0.25">
      <c r="A4139" s="3">
        <v>1417921689</v>
      </c>
      <c r="B4139" s="11">
        <v>44654</v>
      </c>
      <c r="C4139" s="14">
        <v>43908</v>
      </c>
      <c r="D4139" s="13">
        <f t="shared" si="192"/>
        <v>44655</v>
      </c>
      <c r="E4139" s="3" t="s">
        <v>58</v>
      </c>
      <c r="F4139" s="3"/>
      <c r="G4139" s="3">
        <v>2</v>
      </c>
      <c r="H4139" s="3"/>
      <c r="I4139" s="3"/>
      <c r="J4139" s="3"/>
      <c r="K4139" t="s">
        <v>185</v>
      </c>
      <c r="L4139" s="9">
        <v>1621719</v>
      </c>
      <c r="M4139" s="3" t="s">
        <v>48</v>
      </c>
      <c r="N4139" s="3" t="s">
        <v>63</v>
      </c>
      <c r="O4139" s="3">
        <v>286</v>
      </c>
      <c r="P4139" s="3">
        <v>86.89</v>
      </c>
      <c r="Q4139" t="s">
        <v>76</v>
      </c>
      <c r="R4139" t="str">
        <f t="shared" si="193"/>
        <v>PORT09 to PORT04</v>
      </c>
      <c r="S4139" s="3">
        <v>360</v>
      </c>
      <c r="T4139" s="3">
        <v>0.46970705658151307</v>
      </c>
      <c r="U4139" s="10">
        <f t="shared" si="194"/>
        <v>134.33621818231273</v>
      </c>
      <c r="V4139" s="3" t="s">
        <v>197</v>
      </c>
    </row>
    <row r="4140" spans="1:22" x14ac:dyDescent="0.25">
      <c r="A4140" s="3">
        <v>1417921699</v>
      </c>
      <c r="B4140" s="11">
        <v>44659</v>
      </c>
      <c r="C4140" s="14">
        <v>43539</v>
      </c>
      <c r="D4140" s="13">
        <f t="shared" si="192"/>
        <v>44660</v>
      </c>
      <c r="E4140" s="3" t="s">
        <v>58</v>
      </c>
      <c r="F4140" s="3"/>
      <c r="G4140" s="3">
        <v>2</v>
      </c>
      <c r="H4140" s="3"/>
      <c r="I4140" s="3"/>
      <c r="J4140" s="3"/>
      <c r="K4140" t="s">
        <v>185</v>
      </c>
      <c r="L4140" s="9">
        <v>1696201</v>
      </c>
      <c r="M4140" s="3" t="s">
        <v>48</v>
      </c>
      <c r="N4140" s="3" t="s">
        <v>63</v>
      </c>
      <c r="O4140" s="3">
        <v>598</v>
      </c>
      <c r="P4140" s="3">
        <v>32.5</v>
      </c>
      <c r="Q4140" t="s">
        <v>76</v>
      </c>
      <c r="R4140" t="str">
        <f t="shared" si="193"/>
        <v>PORT09 to PORT04</v>
      </c>
      <c r="S4140" s="3">
        <v>360</v>
      </c>
      <c r="T4140" s="3">
        <v>0.46970705658151307</v>
      </c>
      <c r="U4140" s="10">
        <f t="shared" si="194"/>
        <v>280.88481983574479</v>
      </c>
      <c r="V4140" s="3" t="s">
        <v>197</v>
      </c>
    </row>
    <row r="4141" spans="1:22" x14ac:dyDescent="0.25">
      <c r="A4141" s="3">
        <v>1417921704</v>
      </c>
      <c r="B4141" s="11">
        <v>44660</v>
      </c>
      <c r="C4141" s="14">
        <v>43955</v>
      </c>
      <c r="D4141" s="13">
        <f t="shared" si="192"/>
        <v>44661</v>
      </c>
      <c r="E4141" s="3" t="s">
        <v>56</v>
      </c>
      <c r="F4141" s="3"/>
      <c r="G4141" s="3">
        <v>2</v>
      </c>
      <c r="H4141" s="3"/>
      <c r="I4141" s="3"/>
      <c r="J4141" s="3"/>
      <c r="K4141" t="s">
        <v>186</v>
      </c>
      <c r="L4141" s="9">
        <v>1687419</v>
      </c>
      <c r="M4141" s="3" t="s">
        <v>36</v>
      </c>
      <c r="N4141" s="3" t="s">
        <v>63</v>
      </c>
      <c r="O4141" s="3">
        <v>223</v>
      </c>
      <c r="P4141" s="3">
        <v>87.25</v>
      </c>
      <c r="Q4141" t="s">
        <v>76</v>
      </c>
      <c r="R4141" t="str">
        <f t="shared" si="193"/>
        <v>PORT09 to PORT02</v>
      </c>
      <c r="S4141" s="3">
        <v>400</v>
      </c>
      <c r="T4141" s="3">
        <v>0.56697618492956181</v>
      </c>
      <c r="U4141" s="10">
        <f t="shared" si="194"/>
        <v>126.43568923929229</v>
      </c>
      <c r="V4141" s="3" t="s">
        <v>197</v>
      </c>
    </row>
    <row r="4142" spans="1:22" x14ac:dyDescent="0.25">
      <c r="A4142" s="3">
        <v>1417921712</v>
      </c>
      <c r="B4142" s="11">
        <v>44659</v>
      </c>
      <c r="C4142" s="14">
        <v>43642</v>
      </c>
      <c r="D4142" s="13">
        <f t="shared" si="192"/>
        <v>44661</v>
      </c>
      <c r="E4142" s="3" t="s">
        <v>58</v>
      </c>
      <c r="F4142" s="3"/>
      <c r="G4142" s="3">
        <v>2</v>
      </c>
      <c r="H4142" s="3"/>
      <c r="I4142" s="3"/>
      <c r="J4142" s="3"/>
      <c r="K4142" t="s">
        <v>185</v>
      </c>
      <c r="L4142" s="9">
        <v>1684497</v>
      </c>
      <c r="M4142" s="3" t="s">
        <v>48</v>
      </c>
      <c r="N4142" s="3" t="s">
        <v>63</v>
      </c>
      <c r="O4142" s="3">
        <v>1678</v>
      </c>
      <c r="P4142" s="3">
        <v>156.5</v>
      </c>
      <c r="Q4142" t="s">
        <v>76</v>
      </c>
      <c r="R4142" t="str">
        <f t="shared" si="193"/>
        <v>PORT09 to PORT04</v>
      </c>
      <c r="S4142" s="3">
        <v>360</v>
      </c>
      <c r="T4142" s="3">
        <v>0.46970705658151307</v>
      </c>
      <c r="U4142" s="10">
        <f t="shared" si="194"/>
        <v>788.16844094377893</v>
      </c>
      <c r="V4142" s="3" t="s">
        <v>82</v>
      </c>
    </row>
    <row r="4143" spans="1:22" x14ac:dyDescent="0.25">
      <c r="A4143" s="3">
        <v>1417921721</v>
      </c>
      <c r="B4143" s="11">
        <v>44659</v>
      </c>
      <c r="C4143" s="14">
        <v>44611</v>
      </c>
      <c r="D4143" s="13">
        <f t="shared" si="192"/>
        <v>44660</v>
      </c>
      <c r="E4143" s="3" t="s">
        <v>56</v>
      </c>
      <c r="F4143" s="3"/>
      <c r="G4143" s="3">
        <v>2</v>
      </c>
      <c r="H4143" s="3"/>
      <c r="I4143" s="3"/>
      <c r="J4143" s="3"/>
      <c r="K4143" t="s">
        <v>182</v>
      </c>
      <c r="L4143" s="9">
        <v>1689548</v>
      </c>
      <c r="M4143" s="3" t="s">
        <v>45</v>
      </c>
      <c r="N4143" s="3" t="s">
        <v>63</v>
      </c>
      <c r="O4143" s="3">
        <v>254</v>
      </c>
      <c r="P4143" s="3">
        <v>48.47</v>
      </c>
      <c r="Q4143" t="s">
        <v>76</v>
      </c>
      <c r="R4143" t="str">
        <f t="shared" si="193"/>
        <v>PORT09 to PORT02</v>
      </c>
      <c r="S4143" s="3">
        <v>400</v>
      </c>
      <c r="T4143" s="3">
        <v>0.49358189848294531</v>
      </c>
      <c r="U4143" s="10">
        <f t="shared" si="194"/>
        <v>125.36980221466811</v>
      </c>
      <c r="V4143" s="3" t="s">
        <v>197</v>
      </c>
    </row>
    <row r="4144" spans="1:22" x14ac:dyDescent="0.25">
      <c r="A4144" s="3">
        <v>1417921722</v>
      </c>
      <c r="B4144" s="11">
        <v>44659</v>
      </c>
      <c r="C4144" s="14">
        <v>44109</v>
      </c>
      <c r="D4144" s="13">
        <f t="shared" si="192"/>
        <v>44660</v>
      </c>
      <c r="E4144" s="3" t="s">
        <v>56</v>
      </c>
      <c r="F4144" s="3"/>
      <c r="G4144" s="3">
        <v>2</v>
      </c>
      <c r="H4144" s="3"/>
      <c r="I4144" s="3"/>
      <c r="J4144" s="3"/>
      <c r="K4144" t="s">
        <v>186</v>
      </c>
      <c r="L4144" s="9">
        <v>1692224</v>
      </c>
      <c r="M4144" s="3" t="s">
        <v>36</v>
      </c>
      <c r="N4144" s="3" t="s">
        <v>63</v>
      </c>
      <c r="O4144" s="3">
        <v>667</v>
      </c>
      <c r="P4144" s="3">
        <v>38.159999999999997</v>
      </c>
      <c r="Q4144" t="s">
        <v>76</v>
      </c>
      <c r="R4144" t="str">
        <f t="shared" si="193"/>
        <v>PORT09 to PORT02</v>
      </c>
      <c r="S4144" s="3">
        <v>400</v>
      </c>
      <c r="T4144" s="3">
        <v>0.56697618492956181</v>
      </c>
      <c r="U4144" s="10">
        <f t="shared" si="194"/>
        <v>378.17311534801775</v>
      </c>
      <c r="V4144" s="3" t="s">
        <v>197</v>
      </c>
    </row>
    <row r="4145" spans="1:22" x14ac:dyDescent="0.25">
      <c r="A4145" s="3">
        <v>1417921726</v>
      </c>
      <c r="B4145" s="11">
        <v>44660</v>
      </c>
      <c r="C4145" s="14">
        <v>44636</v>
      </c>
      <c r="D4145" s="13">
        <f t="shared" si="192"/>
        <v>44661</v>
      </c>
      <c r="E4145" s="3" t="s">
        <v>56</v>
      </c>
      <c r="F4145" s="3"/>
      <c r="G4145" s="3">
        <v>2</v>
      </c>
      <c r="H4145" s="3"/>
      <c r="I4145" s="3"/>
      <c r="J4145" s="3"/>
      <c r="K4145" t="s">
        <v>182</v>
      </c>
      <c r="L4145" s="9">
        <v>1688285</v>
      </c>
      <c r="M4145" s="3" t="s">
        <v>45</v>
      </c>
      <c r="N4145" s="3" t="s">
        <v>63</v>
      </c>
      <c r="O4145" s="3">
        <v>482</v>
      </c>
      <c r="P4145" s="3">
        <v>83.42</v>
      </c>
      <c r="Q4145" t="s">
        <v>76</v>
      </c>
      <c r="R4145" t="str">
        <f t="shared" si="193"/>
        <v>PORT09 to PORT02</v>
      </c>
      <c r="S4145" s="3">
        <v>400</v>
      </c>
      <c r="T4145" s="3">
        <v>0.49358189848294531</v>
      </c>
      <c r="U4145" s="10">
        <f t="shared" si="194"/>
        <v>237.90647506877963</v>
      </c>
      <c r="V4145" s="3" t="s">
        <v>197</v>
      </c>
    </row>
    <row r="4146" spans="1:22" x14ac:dyDescent="0.25">
      <c r="A4146" s="3">
        <v>1417921729</v>
      </c>
      <c r="B4146" s="11">
        <v>44658</v>
      </c>
      <c r="C4146" s="14">
        <v>44050</v>
      </c>
      <c r="D4146" s="13">
        <f t="shared" si="192"/>
        <v>44660</v>
      </c>
      <c r="E4146" s="3" t="s">
        <v>58</v>
      </c>
      <c r="F4146" s="3"/>
      <c r="G4146" s="3">
        <v>2</v>
      </c>
      <c r="H4146" s="3"/>
      <c r="I4146" s="3"/>
      <c r="J4146" s="3"/>
      <c r="K4146" t="s">
        <v>184</v>
      </c>
      <c r="L4146" s="9">
        <v>1682799</v>
      </c>
      <c r="M4146" s="3" t="s">
        <v>46</v>
      </c>
      <c r="N4146" s="3" t="s">
        <v>63</v>
      </c>
      <c r="O4146" s="3">
        <v>1437</v>
      </c>
      <c r="P4146" s="3">
        <v>88.88</v>
      </c>
      <c r="Q4146" t="s">
        <v>76</v>
      </c>
      <c r="R4146" t="str">
        <f t="shared" si="193"/>
        <v>PORT09 to PORT04</v>
      </c>
      <c r="S4146" s="3">
        <v>360</v>
      </c>
      <c r="T4146" s="3">
        <v>0.55524729045120425</v>
      </c>
      <c r="U4146" s="10">
        <f t="shared" si="194"/>
        <v>797.89035637838049</v>
      </c>
      <c r="V4146" s="3" t="s">
        <v>197</v>
      </c>
    </row>
    <row r="4147" spans="1:22" x14ac:dyDescent="0.25">
      <c r="A4147" s="3">
        <v>1417921730</v>
      </c>
      <c r="B4147" s="11">
        <v>44658</v>
      </c>
      <c r="C4147" s="14">
        <v>44260</v>
      </c>
      <c r="D4147" s="13">
        <f t="shared" si="192"/>
        <v>44660</v>
      </c>
      <c r="E4147" s="3" t="s">
        <v>59</v>
      </c>
      <c r="F4147" s="3"/>
      <c r="G4147" s="3">
        <v>3</v>
      </c>
      <c r="H4147" s="3"/>
      <c r="I4147" s="3"/>
      <c r="J4147" s="3"/>
      <c r="K4147" t="s">
        <v>189</v>
      </c>
      <c r="L4147" s="9">
        <v>1684752</v>
      </c>
      <c r="M4147" s="3" t="s">
        <v>39</v>
      </c>
      <c r="N4147" s="3" t="s">
        <v>63</v>
      </c>
      <c r="O4147" s="3">
        <v>3246</v>
      </c>
      <c r="P4147" s="3">
        <v>132.75</v>
      </c>
      <c r="Q4147" t="s">
        <v>76</v>
      </c>
      <c r="R4147" t="str">
        <f t="shared" si="193"/>
        <v>PORT09 to PORT05</v>
      </c>
      <c r="S4147" s="3">
        <v>440</v>
      </c>
      <c r="T4147" s="3">
        <v>0.42850329514821733</v>
      </c>
      <c r="U4147" s="10">
        <f t="shared" si="194"/>
        <v>1390.9216960511135</v>
      </c>
      <c r="V4147" s="3" t="s">
        <v>82</v>
      </c>
    </row>
    <row r="4148" spans="1:22" x14ac:dyDescent="0.25">
      <c r="A4148" s="3">
        <v>1417921735</v>
      </c>
      <c r="B4148" s="11">
        <v>44658</v>
      </c>
      <c r="C4148" s="14">
        <v>44587</v>
      </c>
      <c r="D4148" s="13">
        <f t="shared" si="192"/>
        <v>44660</v>
      </c>
      <c r="E4148" s="3" t="s">
        <v>58</v>
      </c>
      <c r="F4148" s="3"/>
      <c r="G4148" s="3">
        <v>2</v>
      </c>
      <c r="H4148" s="3"/>
      <c r="I4148" s="3"/>
      <c r="J4148" s="3"/>
      <c r="K4148" t="s">
        <v>185</v>
      </c>
      <c r="L4148" s="9">
        <v>1685245</v>
      </c>
      <c r="M4148" s="3" t="s">
        <v>48</v>
      </c>
      <c r="N4148" s="3" t="s">
        <v>63</v>
      </c>
      <c r="O4148" s="3">
        <v>1664</v>
      </c>
      <c r="P4148" s="3">
        <v>51.65</v>
      </c>
      <c r="Q4148" t="s">
        <v>76</v>
      </c>
      <c r="R4148" t="str">
        <f t="shared" si="193"/>
        <v>PORT09 to PORT04</v>
      </c>
      <c r="S4148" s="3">
        <v>360</v>
      </c>
      <c r="T4148" s="3">
        <v>0.46970705658151307</v>
      </c>
      <c r="U4148" s="10">
        <f t="shared" si="194"/>
        <v>781.59254215163776</v>
      </c>
      <c r="V4148" s="3" t="s">
        <v>197</v>
      </c>
    </row>
    <row r="4149" spans="1:22" x14ac:dyDescent="0.25">
      <c r="A4149" s="3">
        <v>1417921740</v>
      </c>
      <c r="B4149" s="11">
        <v>44652</v>
      </c>
      <c r="C4149" s="14">
        <v>44193</v>
      </c>
      <c r="D4149" s="13">
        <f t="shared" si="192"/>
        <v>44653</v>
      </c>
      <c r="E4149" s="3" t="s">
        <v>56</v>
      </c>
      <c r="F4149" s="3"/>
      <c r="G4149" s="3">
        <v>2</v>
      </c>
      <c r="H4149" s="3"/>
      <c r="I4149" s="3"/>
      <c r="J4149" s="3"/>
      <c r="K4149" t="s">
        <v>186</v>
      </c>
      <c r="L4149" s="9">
        <v>1701546</v>
      </c>
      <c r="M4149" s="3" t="s">
        <v>36</v>
      </c>
      <c r="N4149" s="3" t="s">
        <v>63</v>
      </c>
      <c r="O4149" s="3">
        <v>532</v>
      </c>
      <c r="P4149" s="3">
        <v>45.03</v>
      </c>
      <c r="Q4149" t="s">
        <v>76</v>
      </c>
      <c r="R4149" t="str">
        <f t="shared" si="193"/>
        <v>PORT09 to PORT02</v>
      </c>
      <c r="S4149" s="3">
        <v>400</v>
      </c>
      <c r="T4149" s="3">
        <v>0.56697618492956181</v>
      </c>
      <c r="U4149" s="10">
        <f t="shared" si="194"/>
        <v>301.63133038252687</v>
      </c>
      <c r="V4149" s="3" t="s">
        <v>197</v>
      </c>
    </row>
    <row r="4150" spans="1:22" x14ac:dyDescent="0.25">
      <c r="A4150" s="3">
        <v>1417921745</v>
      </c>
      <c r="B4150" s="11">
        <v>44654</v>
      </c>
      <c r="C4150" s="14">
        <v>43993</v>
      </c>
      <c r="D4150" s="13">
        <f t="shared" si="192"/>
        <v>44656</v>
      </c>
      <c r="E4150" s="3" t="s">
        <v>65</v>
      </c>
      <c r="F4150" s="3"/>
      <c r="G4150" s="3">
        <v>1</v>
      </c>
      <c r="H4150" s="3"/>
      <c r="I4150" s="3"/>
      <c r="J4150" s="3"/>
      <c r="K4150" t="s">
        <v>181</v>
      </c>
      <c r="L4150" s="9">
        <v>1699520</v>
      </c>
      <c r="M4150" s="3" t="s">
        <v>53</v>
      </c>
      <c r="N4150" s="3" t="s">
        <v>63</v>
      </c>
      <c r="O4150" s="3">
        <v>2009</v>
      </c>
      <c r="P4150" s="3">
        <v>192.57</v>
      </c>
      <c r="Q4150" t="s">
        <v>76</v>
      </c>
      <c r="R4150" t="str">
        <f t="shared" si="193"/>
        <v>PORT09 to PORT11</v>
      </c>
      <c r="S4150" s="3">
        <v>210</v>
      </c>
      <c r="T4150" s="3">
        <v>2.0362537598033468</v>
      </c>
      <c r="U4150" s="10">
        <f t="shared" si="194"/>
        <v>4090.8338034449239</v>
      </c>
      <c r="V4150" s="3" t="s">
        <v>82</v>
      </c>
    </row>
    <row r="4151" spans="1:22" x14ac:dyDescent="0.25">
      <c r="A4151" s="3">
        <v>1417921751</v>
      </c>
      <c r="B4151" s="11">
        <v>44658</v>
      </c>
      <c r="C4151" s="14">
        <v>44227</v>
      </c>
      <c r="D4151" s="13">
        <f t="shared" si="192"/>
        <v>44659</v>
      </c>
      <c r="E4151" s="3" t="s">
        <v>58</v>
      </c>
      <c r="F4151" s="3"/>
      <c r="G4151" s="3">
        <v>2</v>
      </c>
      <c r="H4151" s="3"/>
      <c r="I4151" s="3"/>
      <c r="J4151" s="3"/>
      <c r="K4151" t="s">
        <v>185</v>
      </c>
      <c r="L4151" s="9">
        <v>1685268</v>
      </c>
      <c r="M4151" s="3" t="s">
        <v>48</v>
      </c>
      <c r="N4151" s="3" t="s">
        <v>63</v>
      </c>
      <c r="O4151" s="3">
        <v>481</v>
      </c>
      <c r="P4151" s="3">
        <v>36.79</v>
      </c>
      <c r="Q4151" t="s">
        <v>76</v>
      </c>
      <c r="R4151" t="str">
        <f t="shared" si="193"/>
        <v>PORT09 to PORT04</v>
      </c>
      <c r="S4151" s="3">
        <v>360</v>
      </c>
      <c r="T4151" s="3">
        <v>0.46970705658151307</v>
      </c>
      <c r="U4151" s="10">
        <f t="shared" si="194"/>
        <v>225.92909421570778</v>
      </c>
      <c r="V4151" s="3" t="s">
        <v>197</v>
      </c>
    </row>
    <row r="4152" spans="1:22" x14ac:dyDescent="0.25">
      <c r="A4152" s="3">
        <v>1417921759</v>
      </c>
      <c r="B4152" s="11">
        <v>44654</v>
      </c>
      <c r="C4152" s="14">
        <v>43679</v>
      </c>
      <c r="D4152" s="13">
        <f t="shared" si="192"/>
        <v>44655</v>
      </c>
      <c r="E4152" s="3" t="s">
        <v>58</v>
      </c>
      <c r="F4152" s="3"/>
      <c r="G4152" s="3">
        <v>2</v>
      </c>
      <c r="H4152" s="3"/>
      <c r="I4152" s="3"/>
      <c r="J4152" s="3"/>
      <c r="K4152" t="s">
        <v>176</v>
      </c>
      <c r="L4152" s="9">
        <v>1692333</v>
      </c>
      <c r="M4152" s="3" t="s">
        <v>44</v>
      </c>
      <c r="N4152" s="3" t="s">
        <v>63</v>
      </c>
      <c r="O4152" s="3">
        <v>876</v>
      </c>
      <c r="P4152" s="3">
        <v>77.86</v>
      </c>
      <c r="Q4152" t="s">
        <v>76</v>
      </c>
      <c r="R4152" t="str">
        <f t="shared" si="193"/>
        <v>PORT09 to PORT04</v>
      </c>
      <c r="S4152" s="3">
        <v>360</v>
      </c>
      <c r="T4152" s="3">
        <v>0.46507109738293506</v>
      </c>
      <c r="U4152" s="10">
        <f t="shared" si="194"/>
        <v>407.40228130745112</v>
      </c>
      <c r="V4152" s="3" t="s">
        <v>197</v>
      </c>
    </row>
    <row r="4153" spans="1:22" x14ac:dyDescent="0.25">
      <c r="A4153" s="3">
        <v>1417921766</v>
      </c>
      <c r="B4153" s="11">
        <v>44665</v>
      </c>
      <c r="C4153" s="14">
        <v>43493</v>
      </c>
      <c r="D4153" s="13">
        <f t="shared" si="192"/>
        <v>44667</v>
      </c>
      <c r="E4153" s="3" t="s">
        <v>56</v>
      </c>
      <c r="F4153" s="3"/>
      <c r="G4153" s="3">
        <v>2</v>
      </c>
      <c r="H4153" s="3"/>
      <c r="I4153" s="3"/>
      <c r="J4153" s="3"/>
      <c r="K4153" t="s">
        <v>186</v>
      </c>
      <c r="L4153" s="9">
        <v>1694559</v>
      </c>
      <c r="M4153" s="3" t="s">
        <v>36</v>
      </c>
      <c r="N4153" s="3" t="s">
        <v>63</v>
      </c>
      <c r="O4153" s="3">
        <v>1199</v>
      </c>
      <c r="P4153" s="3">
        <v>14.16</v>
      </c>
      <c r="Q4153" t="s">
        <v>76</v>
      </c>
      <c r="R4153" t="str">
        <f t="shared" si="193"/>
        <v>PORT09 to PORT02</v>
      </c>
      <c r="S4153" s="3">
        <v>400</v>
      </c>
      <c r="T4153" s="3">
        <v>0.56697618492956181</v>
      </c>
      <c r="U4153" s="10">
        <f t="shared" si="194"/>
        <v>679.80444573054456</v>
      </c>
      <c r="V4153" s="3" t="s">
        <v>197</v>
      </c>
    </row>
    <row r="4154" spans="1:22" x14ac:dyDescent="0.25">
      <c r="A4154" s="3">
        <v>1417921771</v>
      </c>
      <c r="B4154" s="11">
        <v>44653</v>
      </c>
      <c r="C4154" s="14">
        <v>44181</v>
      </c>
      <c r="D4154" s="13">
        <f t="shared" si="192"/>
        <v>44655</v>
      </c>
      <c r="E4154" s="3" t="s">
        <v>59</v>
      </c>
      <c r="F4154" s="3"/>
      <c r="G4154" s="3">
        <v>3</v>
      </c>
      <c r="H4154" s="3"/>
      <c r="I4154" s="3"/>
      <c r="J4154" s="3"/>
      <c r="K4154" t="s">
        <v>189</v>
      </c>
      <c r="L4154" s="9">
        <v>1684334</v>
      </c>
      <c r="M4154" s="3" t="s">
        <v>39</v>
      </c>
      <c r="N4154" s="3" t="s">
        <v>63</v>
      </c>
      <c r="O4154" s="3">
        <v>1173</v>
      </c>
      <c r="P4154" s="3">
        <v>23.25</v>
      </c>
      <c r="Q4154" t="s">
        <v>76</v>
      </c>
      <c r="R4154" t="str">
        <f t="shared" si="193"/>
        <v>PORT09 to PORT05</v>
      </c>
      <c r="S4154" s="3">
        <v>440</v>
      </c>
      <c r="T4154" s="3">
        <v>0.42850329514821733</v>
      </c>
      <c r="U4154" s="10">
        <f t="shared" si="194"/>
        <v>502.63436520885892</v>
      </c>
      <c r="V4154" s="3" t="s">
        <v>197</v>
      </c>
    </row>
    <row r="4155" spans="1:22" x14ac:dyDescent="0.25">
      <c r="A4155" s="3">
        <v>1417921778</v>
      </c>
      <c r="B4155" s="11">
        <v>44660</v>
      </c>
      <c r="C4155" s="14">
        <v>44175</v>
      </c>
      <c r="D4155" s="13">
        <f t="shared" si="192"/>
        <v>44662</v>
      </c>
      <c r="E4155" s="3" t="s">
        <v>59</v>
      </c>
      <c r="F4155" s="3"/>
      <c r="G4155" s="3">
        <v>3</v>
      </c>
      <c r="H4155" s="3"/>
      <c r="I4155" s="3"/>
      <c r="J4155" s="3"/>
      <c r="K4155" t="s">
        <v>189</v>
      </c>
      <c r="L4155" s="9">
        <v>1684170</v>
      </c>
      <c r="M4155" s="3" t="s">
        <v>39</v>
      </c>
      <c r="N4155" s="3" t="s">
        <v>63</v>
      </c>
      <c r="O4155" s="3">
        <v>1039</v>
      </c>
      <c r="P4155" s="3">
        <v>56.64</v>
      </c>
      <c r="Q4155" t="s">
        <v>76</v>
      </c>
      <c r="R4155" t="str">
        <f t="shared" si="193"/>
        <v>PORT09 to PORT05</v>
      </c>
      <c r="S4155" s="3">
        <v>440</v>
      </c>
      <c r="T4155" s="3">
        <v>0.42850329514821733</v>
      </c>
      <c r="U4155" s="10">
        <f t="shared" si="194"/>
        <v>445.2149236589978</v>
      </c>
      <c r="V4155" s="3" t="s">
        <v>197</v>
      </c>
    </row>
    <row r="4156" spans="1:22" x14ac:dyDescent="0.25">
      <c r="A4156" s="3">
        <v>1417921780</v>
      </c>
      <c r="B4156" s="11">
        <v>44653</v>
      </c>
      <c r="C4156" s="14">
        <v>44349</v>
      </c>
      <c r="D4156" s="13">
        <f t="shared" si="192"/>
        <v>44655</v>
      </c>
      <c r="E4156" s="3" t="s">
        <v>59</v>
      </c>
      <c r="F4156" s="3"/>
      <c r="G4156" s="3">
        <v>3</v>
      </c>
      <c r="H4156" s="3"/>
      <c r="I4156" s="3"/>
      <c r="J4156" s="3"/>
      <c r="K4156" t="s">
        <v>189</v>
      </c>
      <c r="L4156" s="9">
        <v>1685491</v>
      </c>
      <c r="M4156" s="3" t="s">
        <v>39</v>
      </c>
      <c r="N4156" s="3" t="s">
        <v>63</v>
      </c>
      <c r="O4156" s="3">
        <v>2193</v>
      </c>
      <c r="P4156" s="3">
        <v>72.510000000000005</v>
      </c>
      <c r="Q4156" t="s">
        <v>76</v>
      </c>
      <c r="R4156" t="str">
        <f t="shared" si="193"/>
        <v>PORT09 to PORT05</v>
      </c>
      <c r="S4156" s="3">
        <v>440</v>
      </c>
      <c r="T4156" s="3">
        <v>0.42850329514821733</v>
      </c>
      <c r="U4156" s="10">
        <f t="shared" si="194"/>
        <v>939.70772626004066</v>
      </c>
      <c r="V4156" s="3" t="s">
        <v>197</v>
      </c>
    </row>
    <row r="4157" spans="1:22" x14ac:dyDescent="0.25">
      <c r="A4157" s="3">
        <v>1417921789</v>
      </c>
      <c r="B4157" s="11">
        <v>44665</v>
      </c>
      <c r="C4157" s="14">
        <v>43640</v>
      </c>
      <c r="D4157" s="13">
        <f t="shared" si="192"/>
        <v>44667</v>
      </c>
      <c r="E4157" s="3" t="s">
        <v>56</v>
      </c>
      <c r="F4157" s="3"/>
      <c r="G4157" s="3">
        <v>2</v>
      </c>
      <c r="H4157" s="3"/>
      <c r="I4157" s="3"/>
      <c r="J4157" s="3"/>
      <c r="K4157" t="s">
        <v>182</v>
      </c>
      <c r="L4157" s="9">
        <v>1690630</v>
      </c>
      <c r="M4157" s="3" t="s">
        <v>45</v>
      </c>
      <c r="N4157" s="3" t="s">
        <v>63</v>
      </c>
      <c r="O4157" s="3">
        <v>2007</v>
      </c>
      <c r="P4157" s="3">
        <v>134.68</v>
      </c>
      <c r="Q4157" t="s">
        <v>76</v>
      </c>
      <c r="R4157" t="str">
        <f t="shared" si="193"/>
        <v>PORT09 to PORT02</v>
      </c>
      <c r="S4157" s="3">
        <v>400</v>
      </c>
      <c r="T4157" s="3">
        <v>0.49358189848294531</v>
      </c>
      <c r="U4157" s="10">
        <f t="shared" si="194"/>
        <v>990.61887025527119</v>
      </c>
      <c r="V4157" s="3" t="s">
        <v>82</v>
      </c>
    </row>
    <row r="4158" spans="1:22" x14ac:dyDescent="0.25">
      <c r="A4158" s="3">
        <v>1417921796</v>
      </c>
      <c r="B4158" s="11">
        <v>44665</v>
      </c>
      <c r="C4158" s="14">
        <v>44230</v>
      </c>
      <c r="D4158" s="13">
        <f t="shared" si="192"/>
        <v>44667</v>
      </c>
      <c r="E4158" s="3" t="s">
        <v>56</v>
      </c>
      <c r="F4158" s="3"/>
      <c r="G4158" s="3">
        <v>2</v>
      </c>
      <c r="H4158" s="3"/>
      <c r="I4158" s="3"/>
      <c r="J4158" s="3"/>
      <c r="K4158" t="s">
        <v>186</v>
      </c>
      <c r="L4158" s="9">
        <v>1697147</v>
      </c>
      <c r="M4158" s="3" t="s">
        <v>36</v>
      </c>
      <c r="N4158" s="3" t="s">
        <v>63</v>
      </c>
      <c r="O4158" s="3">
        <v>2865</v>
      </c>
      <c r="P4158" s="3">
        <v>36.69</v>
      </c>
      <c r="Q4158" t="s">
        <v>76</v>
      </c>
      <c r="R4158" t="str">
        <f t="shared" si="193"/>
        <v>PORT09 to PORT02</v>
      </c>
      <c r="S4158" s="3">
        <v>400</v>
      </c>
      <c r="T4158" s="3">
        <v>0.56697618492956181</v>
      </c>
      <c r="U4158" s="10">
        <f t="shared" si="194"/>
        <v>1624.3867698231945</v>
      </c>
      <c r="V4158" s="3" t="s">
        <v>197</v>
      </c>
    </row>
    <row r="4159" spans="1:22" x14ac:dyDescent="0.25">
      <c r="A4159" s="3">
        <v>1417921802</v>
      </c>
      <c r="B4159" s="11">
        <v>44661</v>
      </c>
      <c r="C4159" s="14">
        <v>44222</v>
      </c>
      <c r="D4159" s="13">
        <f t="shared" si="192"/>
        <v>44663</v>
      </c>
      <c r="E4159" s="3" t="s">
        <v>58</v>
      </c>
      <c r="F4159" s="3"/>
      <c r="G4159" s="3">
        <v>2</v>
      </c>
      <c r="H4159" s="3"/>
      <c r="I4159" s="3"/>
      <c r="J4159" s="3"/>
      <c r="K4159" t="s">
        <v>185</v>
      </c>
      <c r="L4159" s="9">
        <v>1685263</v>
      </c>
      <c r="M4159" s="3" t="s">
        <v>48</v>
      </c>
      <c r="N4159" s="3" t="s">
        <v>63</v>
      </c>
      <c r="O4159" s="3">
        <v>2887</v>
      </c>
      <c r="P4159" s="3">
        <v>1147.55</v>
      </c>
      <c r="Q4159" t="s">
        <v>76</v>
      </c>
      <c r="R4159" t="str">
        <f t="shared" si="193"/>
        <v>PORT09 to PORT04</v>
      </c>
      <c r="S4159" s="3">
        <v>360</v>
      </c>
      <c r="T4159" s="3">
        <v>0.46970705658151307</v>
      </c>
      <c r="U4159" s="10">
        <f t="shared" si="194"/>
        <v>1356.0442723508284</v>
      </c>
      <c r="V4159" s="3" t="s">
        <v>79</v>
      </c>
    </row>
    <row r="4160" spans="1:22" x14ac:dyDescent="0.25">
      <c r="A4160" s="3">
        <v>1417921806</v>
      </c>
      <c r="B4160" s="11">
        <v>44665</v>
      </c>
      <c r="C4160" s="14">
        <v>44536</v>
      </c>
      <c r="D4160" s="13">
        <f t="shared" si="192"/>
        <v>44667</v>
      </c>
      <c r="E4160" s="3" t="s">
        <v>58</v>
      </c>
      <c r="F4160" s="3"/>
      <c r="G4160" s="3">
        <v>2</v>
      </c>
      <c r="H4160" s="3"/>
      <c r="I4160" s="3"/>
      <c r="J4160" s="3"/>
      <c r="K4160" t="s">
        <v>185</v>
      </c>
      <c r="L4160" s="9">
        <v>1685301</v>
      </c>
      <c r="M4160" s="3" t="s">
        <v>48</v>
      </c>
      <c r="N4160" s="3" t="s">
        <v>63</v>
      </c>
      <c r="O4160" s="3">
        <v>2853</v>
      </c>
      <c r="P4160" s="3">
        <v>58.53</v>
      </c>
      <c r="Q4160" t="s">
        <v>76</v>
      </c>
      <c r="R4160" t="str">
        <f t="shared" si="193"/>
        <v>PORT09 to PORT04</v>
      </c>
      <c r="S4160" s="3">
        <v>360</v>
      </c>
      <c r="T4160" s="3">
        <v>0.46970705658151307</v>
      </c>
      <c r="U4160" s="10">
        <f t="shared" si="194"/>
        <v>1340.0742324270568</v>
      </c>
      <c r="V4160" s="3" t="s">
        <v>197</v>
      </c>
    </row>
    <row r="4161" spans="1:22" x14ac:dyDescent="0.25">
      <c r="A4161" s="3">
        <v>1417921812</v>
      </c>
      <c r="B4161" s="11">
        <v>44652</v>
      </c>
      <c r="C4161" s="14">
        <v>44145</v>
      </c>
      <c r="D4161" s="13">
        <f t="shared" si="192"/>
        <v>44653</v>
      </c>
      <c r="E4161" s="3" t="s">
        <v>59</v>
      </c>
      <c r="F4161" s="3"/>
      <c r="G4161" s="3">
        <v>3</v>
      </c>
      <c r="H4161" s="3"/>
      <c r="I4161" s="3"/>
      <c r="J4161" s="3"/>
      <c r="K4161" t="s">
        <v>189</v>
      </c>
      <c r="L4161" s="9">
        <v>1685527</v>
      </c>
      <c r="M4161" s="3" t="s">
        <v>39</v>
      </c>
      <c r="N4161" s="3" t="s">
        <v>63</v>
      </c>
      <c r="O4161" s="3">
        <v>415</v>
      </c>
      <c r="P4161" s="3">
        <v>44.51</v>
      </c>
      <c r="Q4161" t="s">
        <v>76</v>
      </c>
      <c r="R4161" t="str">
        <f t="shared" si="193"/>
        <v>PORT09 to PORT05</v>
      </c>
      <c r="S4161" s="3">
        <v>440</v>
      </c>
      <c r="T4161" s="3">
        <v>0.42850329514821733</v>
      </c>
      <c r="U4161" s="10">
        <f t="shared" si="194"/>
        <v>177.82886748651021</v>
      </c>
      <c r="V4161" s="3" t="s">
        <v>197</v>
      </c>
    </row>
    <row r="4162" spans="1:22" x14ac:dyDescent="0.25">
      <c r="A4162" s="3">
        <v>1417921817</v>
      </c>
      <c r="B4162" s="11">
        <v>44655</v>
      </c>
      <c r="C4162" s="14">
        <v>44422</v>
      </c>
      <c r="D4162" s="13">
        <f t="shared" ref="D4162:D4225" si="195">IF(O4162&lt;1000,B4162+1,B4162+2)</f>
        <v>44656</v>
      </c>
      <c r="E4162" s="3" t="s">
        <v>58</v>
      </c>
      <c r="F4162" s="3"/>
      <c r="G4162" s="3">
        <v>2</v>
      </c>
      <c r="H4162" s="3"/>
      <c r="I4162" s="3"/>
      <c r="J4162" s="3"/>
      <c r="K4162" t="s">
        <v>184</v>
      </c>
      <c r="L4162" s="9">
        <v>1683361</v>
      </c>
      <c r="M4162" s="3" t="s">
        <v>46</v>
      </c>
      <c r="N4162" s="3" t="s">
        <v>63</v>
      </c>
      <c r="O4162" s="3">
        <v>261</v>
      </c>
      <c r="P4162" s="3">
        <v>45.03</v>
      </c>
      <c r="Q4162" t="s">
        <v>76</v>
      </c>
      <c r="R4162" t="str">
        <f t="shared" ref="R4162:R4225" si="196">N4162&amp;" to "&amp;E4162</f>
        <v>PORT09 to PORT04</v>
      </c>
      <c r="S4162" s="3">
        <v>360</v>
      </c>
      <c r="T4162" s="3">
        <v>0.55524729045120425</v>
      </c>
      <c r="U4162" s="10">
        <f t="shared" ref="U4162:U4225" si="197">T4162*O4162</f>
        <v>144.91954280776432</v>
      </c>
      <c r="V4162" s="3" t="s">
        <v>197</v>
      </c>
    </row>
    <row r="4163" spans="1:22" x14ac:dyDescent="0.25">
      <c r="A4163" s="3">
        <v>1417921824</v>
      </c>
      <c r="B4163" s="11">
        <v>44661</v>
      </c>
      <c r="C4163" s="14">
        <v>44081</v>
      </c>
      <c r="D4163" s="13">
        <f t="shared" si="195"/>
        <v>44662</v>
      </c>
      <c r="E4163" s="3" t="s">
        <v>56</v>
      </c>
      <c r="F4163" s="3"/>
      <c r="G4163" s="3">
        <v>2</v>
      </c>
      <c r="H4163" s="3"/>
      <c r="I4163" s="3"/>
      <c r="J4163" s="3"/>
      <c r="K4163" t="s">
        <v>186</v>
      </c>
      <c r="L4163" s="9">
        <v>1687671</v>
      </c>
      <c r="M4163" s="3" t="s">
        <v>36</v>
      </c>
      <c r="N4163" s="3" t="s">
        <v>63</v>
      </c>
      <c r="O4163" s="3">
        <v>395</v>
      </c>
      <c r="P4163" s="3">
        <v>95.12</v>
      </c>
      <c r="Q4163" t="s">
        <v>76</v>
      </c>
      <c r="R4163" t="str">
        <f t="shared" si="196"/>
        <v>PORT09 to PORT02</v>
      </c>
      <c r="S4163" s="3">
        <v>400</v>
      </c>
      <c r="T4163" s="3">
        <v>0.56697618492956181</v>
      </c>
      <c r="U4163" s="10">
        <f t="shared" si="197"/>
        <v>223.9555930471769</v>
      </c>
      <c r="V4163" s="3" t="s">
        <v>197</v>
      </c>
    </row>
    <row r="4164" spans="1:22" x14ac:dyDescent="0.25">
      <c r="A4164" s="3">
        <v>1417921832</v>
      </c>
      <c r="B4164" s="11">
        <v>44662</v>
      </c>
      <c r="C4164" s="14">
        <v>43716</v>
      </c>
      <c r="D4164" s="13">
        <f t="shared" si="195"/>
        <v>44664</v>
      </c>
      <c r="E4164" s="3" t="s">
        <v>56</v>
      </c>
      <c r="F4164" s="3"/>
      <c r="G4164" s="3">
        <v>2</v>
      </c>
      <c r="H4164" s="3"/>
      <c r="I4164" s="3"/>
      <c r="J4164" s="3"/>
      <c r="K4164" t="s">
        <v>182</v>
      </c>
      <c r="L4164" s="9">
        <v>1682805</v>
      </c>
      <c r="M4164" s="3" t="s">
        <v>45</v>
      </c>
      <c r="N4164" s="3" t="s">
        <v>63</v>
      </c>
      <c r="O4164" s="3">
        <v>3091</v>
      </c>
      <c r="P4164" s="3">
        <v>44.83</v>
      </c>
      <c r="Q4164" t="s">
        <v>76</v>
      </c>
      <c r="R4164" t="str">
        <f t="shared" si="196"/>
        <v>PORT09 to PORT02</v>
      </c>
      <c r="S4164" s="3">
        <v>400</v>
      </c>
      <c r="T4164" s="3">
        <v>0.49358189848294531</v>
      </c>
      <c r="U4164" s="10">
        <f t="shared" si="197"/>
        <v>1525.6616482107841</v>
      </c>
      <c r="V4164" s="3" t="s">
        <v>197</v>
      </c>
    </row>
    <row r="4165" spans="1:22" x14ac:dyDescent="0.25">
      <c r="A4165" s="3">
        <v>1417921840</v>
      </c>
      <c r="B4165" s="11">
        <v>44659</v>
      </c>
      <c r="C4165" s="14">
        <v>44459</v>
      </c>
      <c r="D4165" s="13">
        <f t="shared" si="195"/>
        <v>44660</v>
      </c>
      <c r="E4165" s="3" t="s">
        <v>58</v>
      </c>
      <c r="F4165" s="3"/>
      <c r="G4165" s="3">
        <v>2</v>
      </c>
      <c r="H4165" s="3"/>
      <c r="I4165" s="3"/>
      <c r="J4165" s="3"/>
      <c r="K4165" t="s">
        <v>188</v>
      </c>
      <c r="L4165" s="9">
        <v>1681885</v>
      </c>
      <c r="M4165" s="3" t="s">
        <v>43</v>
      </c>
      <c r="N4165" s="3" t="s">
        <v>63</v>
      </c>
      <c r="O4165" s="3">
        <v>694</v>
      </c>
      <c r="P4165" s="3">
        <v>32.71</v>
      </c>
      <c r="Q4165" t="s">
        <v>76</v>
      </c>
      <c r="R4165" t="str">
        <f t="shared" si="196"/>
        <v>PORT09 to PORT04</v>
      </c>
      <c r="S4165" s="3">
        <v>360</v>
      </c>
      <c r="T4165" s="3">
        <v>0.52285729919622159</v>
      </c>
      <c r="U4165" s="10">
        <f t="shared" si="197"/>
        <v>362.86296564217781</v>
      </c>
      <c r="V4165" s="3" t="s">
        <v>197</v>
      </c>
    </row>
    <row r="4166" spans="1:22" x14ac:dyDescent="0.25">
      <c r="A4166" s="3">
        <v>1417921848</v>
      </c>
      <c r="B4166" s="11">
        <v>44652</v>
      </c>
      <c r="C4166" s="14">
        <v>44376</v>
      </c>
      <c r="D4166" s="13">
        <f t="shared" si="195"/>
        <v>44653</v>
      </c>
      <c r="E4166" s="3" t="s">
        <v>56</v>
      </c>
      <c r="F4166" s="3"/>
      <c r="G4166" s="3">
        <v>2</v>
      </c>
      <c r="H4166" s="3"/>
      <c r="I4166" s="3"/>
      <c r="J4166" s="3"/>
      <c r="K4166" t="s">
        <v>186</v>
      </c>
      <c r="L4166" s="9">
        <v>1692224</v>
      </c>
      <c r="M4166" s="3" t="s">
        <v>36</v>
      </c>
      <c r="N4166" s="3" t="s">
        <v>63</v>
      </c>
      <c r="O4166" s="3">
        <v>360</v>
      </c>
      <c r="P4166" s="3">
        <v>32.549999999999997</v>
      </c>
      <c r="Q4166" t="s">
        <v>76</v>
      </c>
      <c r="R4166" t="str">
        <f t="shared" si="196"/>
        <v>PORT09 to PORT02</v>
      </c>
      <c r="S4166" s="3">
        <v>400</v>
      </c>
      <c r="T4166" s="3">
        <v>0.56697618492956181</v>
      </c>
      <c r="U4166" s="10">
        <f t="shared" si="197"/>
        <v>204.11142657464225</v>
      </c>
      <c r="V4166" s="3" t="s">
        <v>197</v>
      </c>
    </row>
    <row r="4167" spans="1:22" x14ac:dyDescent="0.25">
      <c r="A4167" s="3">
        <v>1417921856</v>
      </c>
      <c r="B4167" s="11">
        <v>44661</v>
      </c>
      <c r="C4167" s="14">
        <v>43478</v>
      </c>
      <c r="D4167" s="13">
        <f t="shared" si="195"/>
        <v>44663</v>
      </c>
      <c r="E4167" s="3" t="s">
        <v>56</v>
      </c>
      <c r="F4167" s="3"/>
      <c r="G4167" s="3">
        <v>2</v>
      </c>
      <c r="H4167" s="3"/>
      <c r="I4167" s="3"/>
      <c r="J4167" s="3"/>
      <c r="K4167" t="s">
        <v>186</v>
      </c>
      <c r="L4167" s="9">
        <v>1671768</v>
      </c>
      <c r="M4167" s="3" t="s">
        <v>36</v>
      </c>
      <c r="N4167" s="3" t="s">
        <v>63</v>
      </c>
      <c r="O4167" s="3">
        <v>2176</v>
      </c>
      <c r="P4167" s="3">
        <v>871.08</v>
      </c>
      <c r="Q4167" t="s">
        <v>76</v>
      </c>
      <c r="R4167" t="str">
        <f t="shared" si="196"/>
        <v>PORT09 to PORT02</v>
      </c>
      <c r="S4167" s="3">
        <v>400</v>
      </c>
      <c r="T4167" s="3">
        <v>0.56697618492956181</v>
      </c>
      <c r="U4167" s="10">
        <f t="shared" si="197"/>
        <v>1233.7401784067265</v>
      </c>
      <c r="V4167" s="3" t="s">
        <v>198</v>
      </c>
    </row>
    <row r="4168" spans="1:22" x14ac:dyDescent="0.25">
      <c r="A4168" s="3">
        <v>1417921866</v>
      </c>
      <c r="B4168" s="11">
        <v>44665</v>
      </c>
      <c r="C4168" s="14">
        <v>43620</v>
      </c>
      <c r="D4168" s="13">
        <f t="shared" si="195"/>
        <v>44667</v>
      </c>
      <c r="E4168" s="3" t="s">
        <v>58</v>
      </c>
      <c r="F4168" s="3"/>
      <c r="G4168" s="3">
        <v>2</v>
      </c>
      <c r="H4168" s="3"/>
      <c r="I4168" s="3"/>
      <c r="J4168" s="3"/>
      <c r="K4168" t="s">
        <v>185</v>
      </c>
      <c r="L4168" s="9">
        <v>1674380</v>
      </c>
      <c r="M4168" s="3" t="s">
        <v>48</v>
      </c>
      <c r="N4168" s="3" t="s">
        <v>63</v>
      </c>
      <c r="O4168" s="3">
        <v>2889</v>
      </c>
      <c r="P4168" s="3">
        <v>108.76</v>
      </c>
      <c r="Q4168" t="s">
        <v>76</v>
      </c>
      <c r="R4168" t="str">
        <f t="shared" si="196"/>
        <v>PORT09 to PORT04</v>
      </c>
      <c r="S4168" s="3">
        <v>360</v>
      </c>
      <c r="T4168" s="3">
        <v>0.46970705658151307</v>
      </c>
      <c r="U4168" s="10">
        <f t="shared" si="197"/>
        <v>1356.9836864639913</v>
      </c>
      <c r="V4168" s="3" t="s">
        <v>82</v>
      </c>
    </row>
    <row r="4169" spans="1:22" x14ac:dyDescent="0.25">
      <c r="A4169" s="3">
        <v>1417921873</v>
      </c>
      <c r="B4169" s="11">
        <v>44658</v>
      </c>
      <c r="C4169" s="14">
        <v>44155</v>
      </c>
      <c r="D4169" s="13">
        <f t="shared" si="195"/>
        <v>44659</v>
      </c>
      <c r="E4169" s="3" t="s">
        <v>59</v>
      </c>
      <c r="F4169" s="3"/>
      <c r="G4169" s="3">
        <v>3</v>
      </c>
      <c r="H4169" s="3"/>
      <c r="I4169" s="3"/>
      <c r="J4169" s="3"/>
      <c r="K4169" t="s">
        <v>189</v>
      </c>
      <c r="L4169" s="9">
        <v>1680753</v>
      </c>
      <c r="M4169" s="3" t="s">
        <v>39</v>
      </c>
      <c r="N4169" s="3" t="s">
        <v>63</v>
      </c>
      <c r="O4169" s="3">
        <v>666</v>
      </c>
      <c r="P4169" s="3">
        <v>98.24</v>
      </c>
      <c r="Q4169" t="s">
        <v>76</v>
      </c>
      <c r="R4169" t="str">
        <f t="shared" si="196"/>
        <v>PORT09 to PORT05</v>
      </c>
      <c r="S4169" s="3">
        <v>440</v>
      </c>
      <c r="T4169" s="3">
        <v>0.42850329514821733</v>
      </c>
      <c r="U4169" s="10">
        <f t="shared" si="197"/>
        <v>285.38319456871272</v>
      </c>
      <c r="V4169" s="3" t="s">
        <v>197</v>
      </c>
    </row>
    <row r="4170" spans="1:22" x14ac:dyDescent="0.25">
      <c r="A4170" s="3">
        <v>1417921880</v>
      </c>
      <c r="B4170" s="11">
        <v>44661</v>
      </c>
      <c r="C4170" s="14">
        <v>44329</v>
      </c>
      <c r="D4170" s="13">
        <f t="shared" si="195"/>
        <v>44662</v>
      </c>
      <c r="E4170" s="3" t="s">
        <v>56</v>
      </c>
      <c r="F4170" s="3"/>
      <c r="G4170" s="3">
        <v>2</v>
      </c>
      <c r="H4170" s="3"/>
      <c r="I4170" s="3"/>
      <c r="J4170" s="3"/>
      <c r="K4170" t="s">
        <v>186</v>
      </c>
      <c r="L4170" s="9">
        <v>1697428</v>
      </c>
      <c r="M4170" s="3" t="s">
        <v>36</v>
      </c>
      <c r="N4170" s="3" t="s">
        <v>63</v>
      </c>
      <c r="O4170" s="3">
        <v>239</v>
      </c>
      <c r="P4170" s="3">
        <v>60.51</v>
      </c>
      <c r="Q4170" t="s">
        <v>76</v>
      </c>
      <c r="R4170" t="str">
        <f t="shared" si="196"/>
        <v>PORT09 to PORT02</v>
      </c>
      <c r="S4170" s="3">
        <v>400</v>
      </c>
      <c r="T4170" s="3">
        <v>0.56697618492956181</v>
      </c>
      <c r="U4170" s="10">
        <f t="shared" si="197"/>
        <v>135.50730819816528</v>
      </c>
      <c r="V4170" s="3" t="s">
        <v>197</v>
      </c>
    </row>
    <row r="4171" spans="1:22" x14ac:dyDescent="0.25">
      <c r="A4171" s="3">
        <v>1417921885</v>
      </c>
      <c r="B4171" s="11">
        <v>44653</v>
      </c>
      <c r="C4171" s="14">
        <v>44011</v>
      </c>
      <c r="D4171" s="13">
        <f t="shared" si="195"/>
        <v>44654</v>
      </c>
      <c r="E4171" s="3" t="s">
        <v>56</v>
      </c>
      <c r="F4171" s="3"/>
      <c r="G4171" s="3">
        <v>2</v>
      </c>
      <c r="H4171" s="3"/>
      <c r="I4171" s="3"/>
      <c r="J4171" s="3"/>
      <c r="K4171" t="s">
        <v>179</v>
      </c>
      <c r="L4171" s="9">
        <v>1672347</v>
      </c>
      <c r="M4171" s="3" t="s">
        <v>42</v>
      </c>
      <c r="N4171" s="3" t="s">
        <v>63</v>
      </c>
      <c r="O4171" s="3">
        <v>368</v>
      </c>
      <c r="P4171" s="3">
        <v>45.28</v>
      </c>
      <c r="Q4171" t="s">
        <v>76</v>
      </c>
      <c r="R4171" t="str">
        <f t="shared" si="196"/>
        <v>PORT09 to PORT02</v>
      </c>
      <c r="S4171" s="3">
        <v>400</v>
      </c>
      <c r="T4171" s="3">
        <v>0.37142393742544599</v>
      </c>
      <c r="U4171" s="10">
        <f t="shared" si="197"/>
        <v>136.68400897256413</v>
      </c>
      <c r="V4171" s="3" t="s">
        <v>197</v>
      </c>
    </row>
    <row r="4172" spans="1:22" x14ac:dyDescent="0.25">
      <c r="A4172" s="3">
        <v>1417921892</v>
      </c>
      <c r="B4172" s="11">
        <v>44665</v>
      </c>
      <c r="C4172" s="14">
        <v>43746</v>
      </c>
      <c r="D4172" s="13">
        <f t="shared" si="195"/>
        <v>44667</v>
      </c>
      <c r="E4172" s="3" t="s">
        <v>56</v>
      </c>
      <c r="F4172" s="3"/>
      <c r="G4172" s="3">
        <v>2</v>
      </c>
      <c r="H4172" s="3"/>
      <c r="I4172" s="3"/>
      <c r="J4172" s="3"/>
      <c r="K4172" t="s">
        <v>182</v>
      </c>
      <c r="L4172" s="9">
        <v>1689543</v>
      </c>
      <c r="M4172" s="3" t="s">
        <v>45</v>
      </c>
      <c r="N4172" s="3" t="s">
        <v>63</v>
      </c>
      <c r="O4172" s="3">
        <v>1177</v>
      </c>
      <c r="P4172" s="3">
        <v>48.16</v>
      </c>
      <c r="Q4172" t="s">
        <v>76</v>
      </c>
      <c r="R4172" t="str">
        <f t="shared" si="196"/>
        <v>PORT09 to PORT02</v>
      </c>
      <c r="S4172" s="3">
        <v>400</v>
      </c>
      <c r="T4172" s="3">
        <v>0.49358189848294531</v>
      </c>
      <c r="U4172" s="10">
        <f t="shared" si="197"/>
        <v>580.94589451442664</v>
      </c>
      <c r="V4172" s="3" t="s">
        <v>197</v>
      </c>
    </row>
    <row r="4173" spans="1:22" x14ac:dyDescent="0.25">
      <c r="A4173" s="3">
        <v>1417921902</v>
      </c>
      <c r="B4173" s="11">
        <v>44662</v>
      </c>
      <c r="C4173" s="14">
        <v>43925</v>
      </c>
      <c r="D4173" s="13">
        <f t="shared" si="195"/>
        <v>44664</v>
      </c>
      <c r="E4173" s="3" t="s">
        <v>60</v>
      </c>
      <c r="F4173" s="3"/>
      <c r="G4173" s="3">
        <v>1</v>
      </c>
      <c r="H4173" s="3"/>
      <c r="I4173" s="3"/>
      <c r="J4173" s="3"/>
      <c r="K4173" t="s">
        <v>183</v>
      </c>
      <c r="L4173" s="9">
        <v>1684724</v>
      </c>
      <c r="M4173" s="3" t="s">
        <v>41</v>
      </c>
      <c r="N4173" s="3" t="s">
        <v>63</v>
      </c>
      <c r="O4173" s="3">
        <v>2075</v>
      </c>
      <c r="P4173" s="3">
        <v>1378.51</v>
      </c>
      <c r="Q4173" t="s">
        <v>76</v>
      </c>
      <c r="R4173" t="str">
        <f t="shared" si="196"/>
        <v>PORT09 to PORT06</v>
      </c>
      <c r="S4173" s="3">
        <v>250</v>
      </c>
      <c r="T4173" s="3">
        <v>0.55408809762578848</v>
      </c>
      <c r="U4173" s="10">
        <f t="shared" si="197"/>
        <v>1149.732802573511</v>
      </c>
      <c r="V4173" s="3" t="s">
        <v>79</v>
      </c>
    </row>
    <row r="4174" spans="1:22" x14ac:dyDescent="0.25">
      <c r="A4174" s="3">
        <v>1417921910</v>
      </c>
      <c r="B4174" s="11">
        <v>44655</v>
      </c>
      <c r="C4174" s="14">
        <v>44008</v>
      </c>
      <c r="D4174" s="13">
        <f t="shared" si="195"/>
        <v>44656</v>
      </c>
      <c r="E4174" s="3" t="s">
        <v>58</v>
      </c>
      <c r="F4174" s="3"/>
      <c r="G4174" s="3">
        <v>2</v>
      </c>
      <c r="H4174" s="3"/>
      <c r="I4174" s="3"/>
      <c r="J4174" s="3"/>
      <c r="K4174" t="s">
        <v>185</v>
      </c>
      <c r="L4174" s="9">
        <v>1691774</v>
      </c>
      <c r="M4174" s="3" t="s">
        <v>48</v>
      </c>
      <c r="N4174" s="3" t="s">
        <v>63</v>
      </c>
      <c r="O4174" s="3">
        <v>879</v>
      </c>
      <c r="P4174" s="3">
        <v>74.489999999999995</v>
      </c>
      <c r="Q4174" t="s">
        <v>76</v>
      </c>
      <c r="R4174" t="str">
        <f t="shared" si="196"/>
        <v>PORT09 to PORT04</v>
      </c>
      <c r="S4174" s="3">
        <v>360</v>
      </c>
      <c r="T4174" s="3">
        <v>0.46970705658151307</v>
      </c>
      <c r="U4174" s="10">
        <f t="shared" si="197"/>
        <v>412.87250273514996</v>
      </c>
      <c r="V4174" s="3" t="s">
        <v>197</v>
      </c>
    </row>
    <row r="4175" spans="1:22" x14ac:dyDescent="0.25">
      <c r="A4175" s="3">
        <v>1417921912</v>
      </c>
      <c r="B4175" s="11">
        <v>44655</v>
      </c>
      <c r="C4175" s="14">
        <v>44423</v>
      </c>
      <c r="D4175" s="13">
        <f t="shared" si="195"/>
        <v>44656</v>
      </c>
      <c r="E4175" s="3" t="s">
        <v>64</v>
      </c>
      <c r="F4175" s="3"/>
      <c r="G4175" s="3">
        <v>2</v>
      </c>
      <c r="H4175" s="3"/>
      <c r="I4175" s="3"/>
      <c r="J4175" s="3"/>
      <c r="K4175" t="s">
        <v>190</v>
      </c>
      <c r="L4175" s="9">
        <v>1685378</v>
      </c>
      <c r="M4175" s="3" t="s">
        <v>52</v>
      </c>
      <c r="N4175" s="3" t="s">
        <v>63</v>
      </c>
      <c r="O4175" s="3">
        <v>364</v>
      </c>
      <c r="P4175" s="3">
        <v>61.35</v>
      </c>
      <c r="Q4175" t="s">
        <v>76</v>
      </c>
      <c r="R4175" t="str">
        <f t="shared" si="196"/>
        <v>PORT09 to PORT10</v>
      </c>
      <c r="S4175" s="3">
        <v>300</v>
      </c>
      <c r="T4175" s="3">
        <v>0.42894658708921174</v>
      </c>
      <c r="U4175" s="10">
        <f t="shared" si="197"/>
        <v>156.13655770047308</v>
      </c>
      <c r="V4175" s="3" t="s">
        <v>197</v>
      </c>
    </row>
    <row r="4176" spans="1:22" x14ac:dyDescent="0.25">
      <c r="A4176" s="3">
        <v>1417921913</v>
      </c>
      <c r="B4176" s="11">
        <v>44659</v>
      </c>
      <c r="C4176" s="14">
        <v>43701</v>
      </c>
      <c r="D4176" s="13">
        <f t="shared" si="195"/>
        <v>44660</v>
      </c>
      <c r="E4176" s="3" t="s">
        <v>58</v>
      </c>
      <c r="F4176" s="3"/>
      <c r="G4176" s="3">
        <v>2</v>
      </c>
      <c r="H4176" s="3"/>
      <c r="I4176" s="3"/>
      <c r="J4176" s="3"/>
      <c r="K4176" t="s">
        <v>188</v>
      </c>
      <c r="L4176" s="9">
        <v>1681888</v>
      </c>
      <c r="M4176" s="3" t="s">
        <v>43</v>
      </c>
      <c r="N4176" s="3" t="s">
        <v>63</v>
      </c>
      <c r="O4176" s="3">
        <v>461</v>
      </c>
      <c r="P4176" s="3">
        <v>63.49</v>
      </c>
      <c r="Q4176" t="s">
        <v>76</v>
      </c>
      <c r="R4176" t="str">
        <f t="shared" si="196"/>
        <v>PORT09 to PORT04</v>
      </c>
      <c r="S4176" s="3">
        <v>360</v>
      </c>
      <c r="T4176" s="3">
        <v>0.52285729919622159</v>
      </c>
      <c r="U4176" s="10">
        <f t="shared" si="197"/>
        <v>241.03721492945814</v>
      </c>
      <c r="V4176" s="3" t="s">
        <v>197</v>
      </c>
    </row>
    <row r="4177" spans="1:22" x14ac:dyDescent="0.25">
      <c r="A4177" s="3">
        <v>1417921915</v>
      </c>
      <c r="B4177" s="11">
        <v>44654</v>
      </c>
      <c r="C4177" s="14">
        <v>43944</v>
      </c>
      <c r="D4177" s="13">
        <f t="shared" si="195"/>
        <v>44656</v>
      </c>
      <c r="E4177" s="3" t="s">
        <v>58</v>
      </c>
      <c r="F4177" s="3"/>
      <c r="G4177" s="3">
        <v>2</v>
      </c>
      <c r="H4177" s="3"/>
      <c r="I4177" s="3"/>
      <c r="J4177" s="3"/>
      <c r="K4177" t="s">
        <v>185</v>
      </c>
      <c r="L4177" s="9">
        <v>1646393</v>
      </c>
      <c r="M4177" s="3" t="s">
        <v>48</v>
      </c>
      <c r="N4177" s="3" t="s">
        <v>63</v>
      </c>
      <c r="O4177" s="3">
        <v>1472</v>
      </c>
      <c r="P4177" s="3">
        <v>39.590000000000003</v>
      </c>
      <c r="Q4177" t="s">
        <v>76</v>
      </c>
      <c r="R4177" t="str">
        <f t="shared" si="196"/>
        <v>PORT09 to PORT04</v>
      </c>
      <c r="S4177" s="3">
        <v>360</v>
      </c>
      <c r="T4177" s="3">
        <v>0.46970705658151307</v>
      </c>
      <c r="U4177" s="10">
        <f t="shared" si="197"/>
        <v>691.40878728798725</v>
      </c>
      <c r="V4177" s="3" t="s">
        <v>197</v>
      </c>
    </row>
    <row r="4178" spans="1:22" x14ac:dyDescent="0.25">
      <c r="A4178" s="3">
        <v>1417921921</v>
      </c>
      <c r="B4178" s="11">
        <v>44662</v>
      </c>
      <c r="C4178" s="14">
        <v>44133</v>
      </c>
      <c r="D4178" s="13">
        <f t="shared" si="195"/>
        <v>44663</v>
      </c>
      <c r="E4178" s="3" t="s">
        <v>56</v>
      </c>
      <c r="F4178" s="3"/>
      <c r="G4178" s="3">
        <v>2</v>
      </c>
      <c r="H4178" s="3"/>
      <c r="I4178" s="3"/>
      <c r="J4178" s="3"/>
      <c r="K4178" t="s">
        <v>186</v>
      </c>
      <c r="L4178" s="9">
        <v>1685834</v>
      </c>
      <c r="M4178" s="3" t="s">
        <v>36</v>
      </c>
      <c r="N4178" s="3" t="s">
        <v>63</v>
      </c>
      <c r="O4178" s="3">
        <v>531</v>
      </c>
      <c r="P4178" s="3">
        <v>10.9</v>
      </c>
      <c r="Q4178" t="s">
        <v>76</v>
      </c>
      <c r="R4178" t="str">
        <f t="shared" si="196"/>
        <v>PORT09 to PORT02</v>
      </c>
      <c r="S4178" s="3">
        <v>400</v>
      </c>
      <c r="T4178" s="3">
        <v>0.56697618492956181</v>
      </c>
      <c r="U4178" s="10">
        <f t="shared" si="197"/>
        <v>301.06435419759731</v>
      </c>
      <c r="V4178" s="3" t="s">
        <v>197</v>
      </c>
    </row>
    <row r="4179" spans="1:22" x14ac:dyDescent="0.25">
      <c r="A4179" s="3">
        <v>1417921927</v>
      </c>
      <c r="B4179" s="11">
        <v>44659</v>
      </c>
      <c r="C4179" s="14">
        <v>44443</v>
      </c>
      <c r="D4179" s="13">
        <f t="shared" si="195"/>
        <v>44661</v>
      </c>
      <c r="E4179" s="3" t="s">
        <v>56</v>
      </c>
      <c r="F4179" s="3"/>
      <c r="G4179" s="3">
        <v>2</v>
      </c>
      <c r="H4179" s="3"/>
      <c r="I4179" s="3"/>
      <c r="J4179" s="3"/>
      <c r="K4179" t="s">
        <v>182</v>
      </c>
      <c r="L4179" s="9">
        <v>1684767</v>
      </c>
      <c r="M4179" s="3" t="s">
        <v>45</v>
      </c>
      <c r="N4179" s="3" t="s">
        <v>63</v>
      </c>
      <c r="O4179" s="3">
        <v>3114</v>
      </c>
      <c r="P4179" s="3">
        <v>153.56</v>
      </c>
      <c r="Q4179" t="s">
        <v>76</v>
      </c>
      <c r="R4179" t="str">
        <f t="shared" si="196"/>
        <v>PORT09 to PORT02</v>
      </c>
      <c r="S4179" s="3">
        <v>400</v>
      </c>
      <c r="T4179" s="3">
        <v>0.49358189848294531</v>
      </c>
      <c r="U4179" s="10">
        <f t="shared" si="197"/>
        <v>1537.0140318758918</v>
      </c>
      <c r="V4179" s="3" t="s">
        <v>82</v>
      </c>
    </row>
    <row r="4180" spans="1:22" x14ac:dyDescent="0.25">
      <c r="A4180" s="3">
        <v>1417921937</v>
      </c>
      <c r="B4180" s="11">
        <v>44652</v>
      </c>
      <c r="C4180" s="14">
        <v>43799</v>
      </c>
      <c r="D4180" s="13">
        <f t="shared" si="195"/>
        <v>44653</v>
      </c>
      <c r="E4180" s="3" t="s">
        <v>58</v>
      </c>
      <c r="F4180" s="3"/>
      <c r="G4180" s="3">
        <v>2</v>
      </c>
      <c r="H4180" s="3"/>
      <c r="I4180" s="3"/>
      <c r="J4180" s="3"/>
      <c r="K4180" t="s">
        <v>185</v>
      </c>
      <c r="L4180" s="9">
        <v>1661550</v>
      </c>
      <c r="M4180" s="3" t="s">
        <v>48</v>
      </c>
      <c r="N4180" s="3" t="s">
        <v>63</v>
      </c>
      <c r="O4180" s="3">
        <v>484</v>
      </c>
      <c r="P4180" s="3">
        <v>21.73</v>
      </c>
      <c r="Q4180" t="s">
        <v>76</v>
      </c>
      <c r="R4180" t="str">
        <f t="shared" si="196"/>
        <v>PORT09 to PORT04</v>
      </c>
      <c r="S4180" s="3">
        <v>360</v>
      </c>
      <c r="T4180" s="3">
        <v>0.46970705658151307</v>
      </c>
      <c r="U4180" s="10">
        <f t="shared" si="197"/>
        <v>227.33821538545232</v>
      </c>
      <c r="V4180" s="3" t="s">
        <v>197</v>
      </c>
    </row>
    <row r="4181" spans="1:22" x14ac:dyDescent="0.25">
      <c r="A4181" s="3">
        <v>1417921942</v>
      </c>
      <c r="B4181" s="11">
        <v>44658</v>
      </c>
      <c r="C4181" s="14">
        <v>43708</v>
      </c>
      <c r="D4181" s="13">
        <f t="shared" si="195"/>
        <v>44659</v>
      </c>
      <c r="E4181" s="3" t="s">
        <v>56</v>
      </c>
      <c r="F4181" s="3"/>
      <c r="G4181" s="3">
        <v>2</v>
      </c>
      <c r="H4181" s="3"/>
      <c r="I4181" s="3"/>
      <c r="J4181" s="3"/>
      <c r="K4181" t="s">
        <v>186</v>
      </c>
      <c r="L4181" s="9">
        <v>1694674</v>
      </c>
      <c r="M4181" s="3" t="s">
        <v>36</v>
      </c>
      <c r="N4181" s="3" t="s">
        <v>63</v>
      </c>
      <c r="O4181" s="3">
        <v>672</v>
      </c>
      <c r="P4181" s="3">
        <v>69.58</v>
      </c>
      <c r="Q4181" t="s">
        <v>76</v>
      </c>
      <c r="R4181" t="str">
        <f t="shared" si="196"/>
        <v>PORT09 to PORT02</v>
      </c>
      <c r="S4181" s="3">
        <v>400</v>
      </c>
      <c r="T4181" s="3">
        <v>0.56697618492956181</v>
      </c>
      <c r="U4181" s="10">
        <f t="shared" si="197"/>
        <v>381.00799627266554</v>
      </c>
      <c r="V4181" s="3" t="s">
        <v>197</v>
      </c>
    </row>
    <row r="4182" spans="1:22" x14ac:dyDescent="0.25">
      <c r="A4182" s="3">
        <v>1417921948</v>
      </c>
      <c r="B4182" s="11">
        <v>44659</v>
      </c>
      <c r="C4182" s="14">
        <v>43799</v>
      </c>
      <c r="D4182" s="13">
        <f t="shared" si="195"/>
        <v>44660</v>
      </c>
      <c r="E4182" s="3" t="s">
        <v>59</v>
      </c>
      <c r="F4182" s="3"/>
      <c r="G4182" s="3">
        <v>3</v>
      </c>
      <c r="H4182" s="3"/>
      <c r="I4182" s="3"/>
      <c r="J4182" s="3"/>
      <c r="K4182" t="s">
        <v>189</v>
      </c>
      <c r="L4182" s="9">
        <v>1689940</v>
      </c>
      <c r="M4182" s="3" t="s">
        <v>39</v>
      </c>
      <c r="N4182" s="3" t="s">
        <v>63</v>
      </c>
      <c r="O4182" s="3">
        <v>217</v>
      </c>
      <c r="P4182" s="3">
        <v>75.099999999999994</v>
      </c>
      <c r="Q4182" t="s">
        <v>76</v>
      </c>
      <c r="R4182" t="str">
        <f t="shared" si="196"/>
        <v>PORT09 to PORT05</v>
      </c>
      <c r="S4182" s="3">
        <v>440</v>
      </c>
      <c r="T4182" s="3">
        <v>0.42850329514821733</v>
      </c>
      <c r="U4182" s="10">
        <f t="shared" si="197"/>
        <v>92.985215047163166</v>
      </c>
      <c r="V4182" s="3" t="s">
        <v>197</v>
      </c>
    </row>
    <row r="4183" spans="1:22" x14ac:dyDescent="0.25">
      <c r="A4183" s="3">
        <v>1417921949</v>
      </c>
      <c r="B4183" s="11">
        <v>44659</v>
      </c>
      <c r="C4183" s="14">
        <v>44391</v>
      </c>
      <c r="D4183" s="13">
        <f t="shared" si="195"/>
        <v>44660</v>
      </c>
      <c r="E4183" s="3" t="s">
        <v>59</v>
      </c>
      <c r="F4183" s="3"/>
      <c r="G4183" s="3">
        <v>3</v>
      </c>
      <c r="H4183" s="3"/>
      <c r="I4183" s="3"/>
      <c r="J4183" s="3"/>
      <c r="K4183" t="s">
        <v>189</v>
      </c>
      <c r="L4183" s="9">
        <v>1684334</v>
      </c>
      <c r="M4183" s="3" t="s">
        <v>39</v>
      </c>
      <c r="N4183" s="3" t="s">
        <v>63</v>
      </c>
      <c r="O4183" s="3">
        <v>288</v>
      </c>
      <c r="P4183" s="3">
        <v>24.45</v>
      </c>
      <c r="Q4183" t="s">
        <v>76</v>
      </c>
      <c r="R4183" t="str">
        <f t="shared" si="196"/>
        <v>PORT09 to PORT05</v>
      </c>
      <c r="S4183" s="3">
        <v>440</v>
      </c>
      <c r="T4183" s="3">
        <v>0.42850329514821733</v>
      </c>
      <c r="U4183" s="10">
        <f t="shared" si="197"/>
        <v>123.4089490026866</v>
      </c>
      <c r="V4183" s="3" t="s">
        <v>197</v>
      </c>
    </row>
    <row r="4184" spans="1:22" x14ac:dyDescent="0.25">
      <c r="A4184" s="3">
        <v>1417921951</v>
      </c>
      <c r="B4184" s="11">
        <v>44662</v>
      </c>
      <c r="C4184" s="14">
        <v>43741</v>
      </c>
      <c r="D4184" s="13">
        <f t="shared" si="195"/>
        <v>44663</v>
      </c>
      <c r="E4184" s="3" t="s">
        <v>58</v>
      </c>
      <c r="F4184" s="3"/>
      <c r="G4184" s="3">
        <v>2</v>
      </c>
      <c r="H4184" s="3"/>
      <c r="I4184" s="3"/>
      <c r="J4184" s="3"/>
      <c r="K4184" t="s">
        <v>184</v>
      </c>
      <c r="L4184" s="9">
        <v>1683769</v>
      </c>
      <c r="M4184" s="3" t="s">
        <v>46</v>
      </c>
      <c r="N4184" s="3" t="s">
        <v>63</v>
      </c>
      <c r="O4184" s="3">
        <v>682</v>
      </c>
      <c r="P4184" s="3">
        <v>20.079999999999998</v>
      </c>
      <c r="Q4184" t="s">
        <v>76</v>
      </c>
      <c r="R4184" t="str">
        <f t="shared" si="196"/>
        <v>PORT09 to PORT04</v>
      </c>
      <c r="S4184" s="3">
        <v>360</v>
      </c>
      <c r="T4184" s="3">
        <v>0.55524729045120425</v>
      </c>
      <c r="U4184" s="10">
        <f t="shared" si="197"/>
        <v>378.67865208772128</v>
      </c>
      <c r="V4184" s="3" t="s">
        <v>197</v>
      </c>
    </row>
    <row r="4185" spans="1:22" x14ac:dyDescent="0.25">
      <c r="A4185" s="3">
        <v>1417921960</v>
      </c>
      <c r="B4185" s="11">
        <v>44660</v>
      </c>
      <c r="C4185" s="14">
        <v>44396</v>
      </c>
      <c r="D4185" s="13">
        <f t="shared" si="195"/>
        <v>44661</v>
      </c>
      <c r="E4185" s="3" t="s">
        <v>56</v>
      </c>
      <c r="F4185" s="3"/>
      <c r="G4185" s="3">
        <v>2</v>
      </c>
      <c r="H4185" s="3"/>
      <c r="I4185" s="3"/>
      <c r="J4185" s="3"/>
      <c r="K4185" t="s">
        <v>179</v>
      </c>
      <c r="L4185" s="9">
        <v>1672344</v>
      </c>
      <c r="M4185" s="3" t="s">
        <v>42</v>
      </c>
      <c r="N4185" s="3" t="s">
        <v>63</v>
      </c>
      <c r="O4185" s="3">
        <v>547</v>
      </c>
      <c r="P4185" s="3">
        <v>29.8</v>
      </c>
      <c r="Q4185" t="s">
        <v>76</v>
      </c>
      <c r="R4185" t="str">
        <f t="shared" si="196"/>
        <v>PORT09 to PORT02</v>
      </c>
      <c r="S4185" s="3">
        <v>400</v>
      </c>
      <c r="T4185" s="3">
        <v>0.37142393742544599</v>
      </c>
      <c r="U4185" s="10">
        <f t="shared" si="197"/>
        <v>203.16889377171896</v>
      </c>
      <c r="V4185" s="3" t="s">
        <v>197</v>
      </c>
    </row>
    <row r="4186" spans="1:22" x14ac:dyDescent="0.25">
      <c r="A4186" s="3">
        <v>1417921962</v>
      </c>
      <c r="B4186" s="11">
        <v>44652</v>
      </c>
      <c r="C4186" s="14">
        <v>44042</v>
      </c>
      <c r="D4186" s="13">
        <f t="shared" si="195"/>
        <v>44653</v>
      </c>
      <c r="E4186" s="3" t="s">
        <v>56</v>
      </c>
      <c r="F4186" s="3"/>
      <c r="G4186" s="3">
        <v>2</v>
      </c>
      <c r="H4186" s="3"/>
      <c r="I4186" s="3"/>
      <c r="J4186" s="3"/>
      <c r="K4186" t="s">
        <v>186</v>
      </c>
      <c r="L4186" s="9">
        <v>1681812</v>
      </c>
      <c r="M4186" s="3" t="s">
        <v>36</v>
      </c>
      <c r="N4186" s="3" t="s">
        <v>63</v>
      </c>
      <c r="O4186" s="3">
        <v>661</v>
      </c>
      <c r="P4186" s="3">
        <v>20.49</v>
      </c>
      <c r="Q4186" t="s">
        <v>76</v>
      </c>
      <c r="R4186" t="str">
        <f t="shared" si="196"/>
        <v>PORT09 to PORT02</v>
      </c>
      <c r="S4186" s="3">
        <v>400</v>
      </c>
      <c r="T4186" s="3">
        <v>0.56697618492956181</v>
      </c>
      <c r="U4186" s="10">
        <f t="shared" si="197"/>
        <v>374.77125823844034</v>
      </c>
      <c r="V4186" s="3" t="s">
        <v>197</v>
      </c>
    </row>
    <row r="4187" spans="1:22" x14ac:dyDescent="0.25">
      <c r="A4187" s="3">
        <v>1417921968</v>
      </c>
      <c r="B4187" s="11">
        <v>44653</v>
      </c>
      <c r="C4187" s="14">
        <v>43529</v>
      </c>
      <c r="D4187" s="13">
        <f t="shared" si="195"/>
        <v>44654</v>
      </c>
      <c r="E4187" s="3" t="s">
        <v>65</v>
      </c>
      <c r="F4187" s="3"/>
      <c r="G4187" s="3">
        <v>1</v>
      </c>
      <c r="H4187" s="3"/>
      <c r="I4187" s="3"/>
      <c r="J4187" s="3"/>
      <c r="K4187" t="s">
        <v>181</v>
      </c>
      <c r="L4187" s="9">
        <v>1673352</v>
      </c>
      <c r="M4187" s="3" t="s">
        <v>53</v>
      </c>
      <c r="N4187" s="3" t="s">
        <v>63</v>
      </c>
      <c r="O4187" s="3">
        <v>249</v>
      </c>
      <c r="P4187" s="3">
        <v>40.229999999999997</v>
      </c>
      <c r="Q4187" t="s">
        <v>76</v>
      </c>
      <c r="R4187" t="str">
        <f t="shared" si="196"/>
        <v>PORT09 to PORT11</v>
      </c>
      <c r="S4187" s="3">
        <v>210</v>
      </c>
      <c r="T4187" s="3">
        <v>2.0362537598033468</v>
      </c>
      <c r="U4187" s="10">
        <f t="shared" si="197"/>
        <v>507.02718619103337</v>
      </c>
      <c r="V4187" s="3" t="s">
        <v>197</v>
      </c>
    </row>
    <row r="4188" spans="1:22" x14ac:dyDescent="0.25">
      <c r="A4188" s="3">
        <v>1417921974</v>
      </c>
      <c r="B4188" s="11">
        <v>44652</v>
      </c>
      <c r="C4188" s="14">
        <v>44442</v>
      </c>
      <c r="D4188" s="13">
        <f t="shared" si="195"/>
        <v>44653</v>
      </c>
      <c r="E4188" s="3" t="s">
        <v>56</v>
      </c>
      <c r="F4188" s="3"/>
      <c r="G4188" s="3">
        <v>2</v>
      </c>
      <c r="H4188" s="3"/>
      <c r="I4188" s="3"/>
      <c r="J4188" s="3"/>
      <c r="K4188" t="s">
        <v>186</v>
      </c>
      <c r="L4188" s="9">
        <v>1691901</v>
      </c>
      <c r="M4188" s="3" t="s">
        <v>36</v>
      </c>
      <c r="N4188" s="3" t="s">
        <v>63</v>
      </c>
      <c r="O4188" s="3">
        <v>565</v>
      </c>
      <c r="P4188" s="3">
        <v>53.29</v>
      </c>
      <c r="Q4188" t="s">
        <v>76</v>
      </c>
      <c r="R4188" t="str">
        <f t="shared" si="196"/>
        <v>PORT09 to PORT02</v>
      </c>
      <c r="S4188" s="3">
        <v>400</v>
      </c>
      <c r="T4188" s="3">
        <v>0.56697618492956181</v>
      </c>
      <c r="U4188" s="10">
        <f t="shared" si="197"/>
        <v>320.34154448520241</v>
      </c>
      <c r="V4188" s="3" t="s">
        <v>197</v>
      </c>
    </row>
    <row r="4189" spans="1:22" x14ac:dyDescent="0.25">
      <c r="A4189" s="3">
        <v>1417921982</v>
      </c>
      <c r="B4189" s="11">
        <v>44662</v>
      </c>
      <c r="C4189" s="14">
        <v>44203</v>
      </c>
      <c r="D4189" s="13">
        <f t="shared" si="195"/>
        <v>44664</v>
      </c>
      <c r="E4189" s="3" t="s">
        <v>58</v>
      </c>
      <c r="F4189" s="3"/>
      <c r="G4189" s="3">
        <v>2</v>
      </c>
      <c r="H4189" s="3"/>
      <c r="I4189" s="3"/>
      <c r="J4189" s="3"/>
      <c r="K4189" t="s">
        <v>185</v>
      </c>
      <c r="L4189" s="9">
        <v>1685300</v>
      </c>
      <c r="M4189" s="3" t="s">
        <v>48</v>
      </c>
      <c r="N4189" s="3" t="s">
        <v>63</v>
      </c>
      <c r="O4189" s="3">
        <v>3100</v>
      </c>
      <c r="P4189" s="3">
        <v>23.07</v>
      </c>
      <c r="Q4189" t="s">
        <v>76</v>
      </c>
      <c r="R4189" t="str">
        <f t="shared" si="196"/>
        <v>PORT09 to PORT04</v>
      </c>
      <c r="S4189" s="3">
        <v>360</v>
      </c>
      <c r="T4189" s="3">
        <v>0.46970705658151307</v>
      </c>
      <c r="U4189" s="10">
        <f t="shared" si="197"/>
        <v>1456.0918754026904</v>
      </c>
      <c r="V4189" s="3" t="s">
        <v>197</v>
      </c>
    </row>
    <row r="4190" spans="1:22" x14ac:dyDescent="0.25">
      <c r="A4190" s="3">
        <v>1417921984</v>
      </c>
      <c r="B4190" s="11">
        <v>44661</v>
      </c>
      <c r="C4190" s="14">
        <v>44199</v>
      </c>
      <c r="D4190" s="13">
        <f t="shared" si="195"/>
        <v>44662</v>
      </c>
      <c r="E4190" s="3" t="s">
        <v>59</v>
      </c>
      <c r="F4190" s="3"/>
      <c r="G4190" s="3">
        <v>3</v>
      </c>
      <c r="H4190" s="3"/>
      <c r="I4190" s="3"/>
      <c r="J4190" s="3"/>
      <c r="K4190" t="s">
        <v>189</v>
      </c>
      <c r="L4190" s="9">
        <v>1684637</v>
      </c>
      <c r="M4190" s="3" t="s">
        <v>39</v>
      </c>
      <c r="N4190" s="3" t="s">
        <v>63</v>
      </c>
      <c r="O4190" s="3">
        <v>278</v>
      </c>
      <c r="P4190" s="3">
        <v>34.69</v>
      </c>
      <c r="Q4190" t="s">
        <v>76</v>
      </c>
      <c r="R4190" t="str">
        <f t="shared" si="196"/>
        <v>PORT09 to PORT05</v>
      </c>
      <c r="S4190" s="3">
        <v>440</v>
      </c>
      <c r="T4190" s="3">
        <v>0.42850329514821733</v>
      </c>
      <c r="U4190" s="10">
        <f t="shared" si="197"/>
        <v>119.12391605120442</v>
      </c>
      <c r="V4190" s="3" t="s">
        <v>197</v>
      </c>
    </row>
    <row r="4191" spans="1:22" x14ac:dyDescent="0.25">
      <c r="A4191" s="3">
        <v>1417921986</v>
      </c>
      <c r="B4191" s="11">
        <v>44665</v>
      </c>
      <c r="C4191" s="14">
        <v>43596</v>
      </c>
      <c r="D4191" s="13">
        <f t="shared" si="195"/>
        <v>44666</v>
      </c>
      <c r="E4191" s="3" t="s">
        <v>58</v>
      </c>
      <c r="F4191" s="3"/>
      <c r="G4191" s="3">
        <v>2</v>
      </c>
      <c r="H4191" s="3"/>
      <c r="I4191" s="3"/>
      <c r="J4191" s="3"/>
      <c r="K4191" t="s">
        <v>185</v>
      </c>
      <c r="L4191" s="9">
        <v>1691771</v>
      </c>
      <c r="M4191" s="3" t="s">
        <v>48</v>
      </c>
      <c r="N4191" s="3" t="s">
        <v>63</v>
      </c>
      <c r="O4191" s="3">
        <v>586</v>
      </c>
      <c r="P4191" s="3">
        <v>58.53</v>
      </c>
      <c r="Q4191" t="s">
        <v>76</v>
      </c>
      <c r="R4191" t="str">
        <f t="shared" si="196"/>
        <v>PORT09 to PORT04</v>
      </c>
      <c r="S4191" s="3">
        <v>360</v>
      </c>
      <c r="T4191" s="3">
        <v>0.46970705658151307</v>
      </c>
      <c r="U4191" s="10">
        <f t="shared" si="197"/>
        <v>275.24833515676664</v>
      </c>
      <c r="V4191" s="3" t="s">
        <v>197</v>
      </c>
    </row>
    <row r="4192" spans="1:22" x14ac:dyDescent="0.25">
      <c r="A4192" s="3">
        <v>1417921993</v>
      </c>
      <c r="B4192" s="11">
        <v>44654</v>
      </c>
      <c r="C4192" s="14">
        <v>44467</v>
      </c>
      <c r="D4192" s="13">
        <f t="shared" si="195"/>
        <v>44655</v>
      </c>
      <c r="E4192" s="3" t="s">
        <v>56</v>
      </c>
      <c r="F4192" s="3"/>
      <c r="G4192" s="3">
        <v>2</v>
      </c>
      <c r="H4192" s="3"/>
      <c r="I4192" s="3"/>
      <c r="J4192" s="3"/>
      <c r="K4192" t="s">
        <v>182</v>
      </c>
      <c r="L4192" s="9">
        <v>1683357</v>
      </c>
      <c r="M4192" s="3" t="s">
        <v>45</v>
      </c>
      <c r="N4192" s="3" t="s">
        <v>63</v>
      </c>
      <c r="O4192" s="3">
        <v>484</v>
      </c>
      <c r="P4192" s="3">
        <v>34.799999999999997</v>
      </c>
      <c r="Q4192" t="s">
        <v>76</v>
      </c>
      <c r="R4192" t="str">
        <f t="shared" si="196"/>
        <v>PORT09 to PORT02</v>
      </c>
      <c r="S4192" s="3">
        <v>400</v>
      </c>
      <c r="T4192" s="3">
        <v>0.49358189848294531</v>
      </c>
      <c r="U4192" s="10">
        <f t="shared" si="197"/>
        <v>238.89363886574554</v>
      </c>
      <c r="V4192" s="3" t="s">
        <v>197</v>
      </c>
    </row>
    <row r="4193" spans="1:22" x14ac:dyDescent="0.25">
      <c r="A4193" s="3">
        <v>1417922001</v>
      </c>
      <c r="B4193" s="11">
        <v>44662</v>
      </c>
      <c r="C4193" s="14">
        <v>44081</v>
      </c>
      <c r="D4193" s="13">
        <f t="shared" si="195"/>
        <v>44664</v>
      </c>
      <c r="E4193" s="3" t="s">
        <v>56</v>
      </c>
      <c r="F4193" s="3"/>
      <c r="G4193" s="3">
        <v>2</v>
      </c>
      <c r="H4193" s="3"/>
      <c r="I4193" s="3"/>
      <c r="J4193" s="3"/>
      <c r="K4193" t="s">
        <v>182</v>
      </c>
      <c r="L4193" s="9">
        <v>1683426</v>
      </c>
      <c r="M4193" s="3" t="s">
        <v>45</v>
      </c>
      <c r="N4193" s="3" t="s">
        <v>63</v>
      </c>
      <c r="O4193" s="3">
        <v>1006</v>
      </c>
      <c r="P4193" s="3">
        <v>30.05</v>
      </c>
      <c r="Q4193" t="s">
        <v>76</v>
      </c>
      <c r="R4193" t="str">
        <f t="shared" si="196"/>
        <v>PORT09 to PORT02</v>
      </c>
      <c r="S4193" s="3">
        <v>400</v>
      </c>
      <c r="T4193" s="3">
        <v>0.49358189848294531</v>
      </c>
      <c r="U4193" s="10">
        <f t="shared" si="197"/>
        <v>496.54338987384301</v>
      </c>
      <c r="V4193" s="3" t="s">
        <v>197</v>
      </c>
    </row>
    <row r="4194" spans="1:22" x14ac:dyDescent="0.25">
      <c r="A4194" s="3">
        <v>1417922003</v>
      </c>
      <c r="B4194" s="11">
        <v>44654</v>
      </c>
      <c r="C4194" s="14">
        <v>43869</v>
      </c>
      <c r="D4194" s="13">
        <f t="shared" si="195"/>
        <v>44655</v>
      </c>
      <c r="E4194" s="3" t="s">
        <v>56</v>
      </c>
      <c r="F4194" s="3"/>
      <c r="G4194" s="3">
        <v>2</v>
      </c>
      <c r="H4194" s="3"/>
      <c r="I4194" s="3"/>
      <c r="J4194" s="3"/>
      <c r="K4194" t="s">
        <v>186</v>
      </c>
      <c r="L4194" s="9">
        <v>1668787</v>
      </c>
      <c r="M4194" s="3" t="s">
        <v>36</v>
      </c>
      <c r="N4194" s="3" t="s">
        <v>63</v>
      </c>
      <c r="O4194" s="3">
        <v>266</v>
      </c>
      <c r="P4194" s="3">
        <v>31.54</v>
      </c>
      <c r="Q4194" t="s">
        <v>76</v>
      </c>
      <c r="R4194" t="str">
        <f t="shared" si="196"/>
        <v>PORT09 to PORT02</v>
      </c>
      <c r="S4194" s="3">
        <v>400</v>
      </c>
      <c r="T4194" s="3">
        <v>0.56697618492956181</v>
      </c>
      <c r="U4194" s="10">
        <f t="shared" si="197"/>
        <v>150.81566519126343</v>
      </c>
      <c r="V4194" s="3" t="s">
        <v>197</v>
      </c>
    </row>
    <row r="4195" spans="1:22" x14ac:dyDescent="0.25">
      <c r="A4195" s="3">
        <v>1417922007</v>
      </c>
      <c r="B4195" s="11">
        <v>44665</v>
      </c>
      <c r="C4195" s="14">
        <v>44245</v>
      </c>
      <c r="D4195" s="13">
        <f t="shared" si="195"/>
        <v>44666</v>
      </c>
      <c r="E4195" s="3" t="s">
        <v>56</v>
      </c>
      <c r="F4195" s="3"/>
      <c r="G4195" s="3">
        <v>2</v>
      </c>
      <c r="H4195" s="3"/>
      <c r="I4195" s="3"/>
      <c r="J4195" s="3"/>
      <c r="K4195" t="s">
        <v>186</v>
      </c>
      <c r="L4195" s="9">
        <v>1694561</v>
      </c>
      <c r="M4195" s="3" t="s">
        <v>36</v>
      </c>
      <c r="N4195" s="3" t="s">
        <v>63</v>
      </c>
      <c r="O4195" s="3">
        <v>983</v>
      </c>
      <c r="P4195" s="3">
        <v>44.84</v>
      </c>
      <c r="Q4195" t="s">
        <v>76</v>
      </c>
      <c r="R4195" t="str">
        <f t="shared" si="196"/>
        <v>PORT09 to PORT02</v>
      </c>
      <c r="S4195" s="3">
        <v>400</v>
      </c>
      <c r="T4195" s="3">
        <v>0.56697618492956181</v>
      </c>
      <c r="U4195" s="10">
        <f t="shared" si="197"/>
        <v>557.33758978575929</v>
      </c>
      <c r="V4195" s="3" t="s">
        <v>197</v>
      </c>
    </row>
    <row r="4196" spans="1:22" x14ac:dyDescent="0.25">
      <c r="A4196" s="3">
        <v>1417922011</v>
      </c>
      <c r="B4196" s="11">
        <v>44660</v>
      </c>
      <c r="C4196" s="14">
        <v>43815</v>
      </c>
      <c r="D4196" s="13">
        <f t="shared" si="195"/>
        <v>44662</v>
      </c>
      <c r="E4196" s="3" t="s">
        <v>58</v>
      </c>
      <c r="F4196" s="3"/>
      <c r="G4196" s="3">
        <v>2</v>
      </c>
      <c r="H4196" s="3"/>
      <c r="I4196" s="3"/>
      <c r="J4196" s="3"/>
      <c r="K4196" t="s">
        <v>184</v>
      </c>
      <c r="L4196" s="9">
        <v>1684722</v>
      </c>
      <c r="M4196" s="3" t="s">
        <v>46</v>
      </c>
      <c r="N4196" s="3" t="s">
        <v>63</v>
      </c>
      <c r="O4196" s="3">
        <v>1145</v>
      </c>
      <c r="P4196" s="3">
        <v>93.19</v>
      </c>
      <c r="Q4196" t="s">
        <v>76</v>
      </c>
      <c r="R4196" t="str">
        <f t="shared" si="196"/>
        <v>PORT09 to PORT04</v>
      </c>
      <c r="S4196" s="3">
        <v>360</v>
      </c>
      <c r="T4196" s="3">
        <v>0.55524729045120425</v>
      </c>
      <c r="U4196" s="10">
        <f t="shared" si="197"/>
        <v>635.75814756662885</v>
      </c>
      <c r="V4196" s="3" t="s">
        <v>197</v>
      </c>
    </row>
    <row r="4197" spans="1:22" x14ac:dyDescent="0.25">
      <c r="A4197" s="3">
        <v>1417922014</v>
      </c>
      <c r="B4197" s="11">
        <v>44659</v>
      </c>
      <c r="C4197" s="14">
        <v>43549</v>
      </c>
      <c r="D4197" s="13">
        <f t="shared" si="195"/>
        <v>44660</v>
      </c>
      <c r="E4197" s="3" t="s">
        <v>56</v>
      </c>
      <c r="F4197" s="3"/>
      <c r="G4197" s="3">
        <v>2</v>
      </c>
      <c r="H4197" s="3"/>
      <c r="I4197" s="3"/>
      <c r="J4197" s="3"/>
      <c r="K4197" t="s">
        <v>179</v>
      </c>
      <c r="L4197" s="9">
        <v>1683710</v>
      </c>
      <c r="M4197" s="3" t="s">
        <v>42</v>
      </c>
      <c r="N4197" s="3" t="s">
        <v>63</v>
      </c>
      <c r="O4197" s="3">
        <v>923</v>
      </c>
      <c r="P4197" s="3">
        <v>98.67</v>
      </c>
      <c r="Q4197" t="s">
        <v>76</v>
      </c>
      <c r="R4197" t="str">
        <f t="shared" si="196"/>
        <v>PORT09 to PORT02</v>
      </c>
      <c r="S4197" s="3">
        <v>400</v>
      </c>
      <c r="T4197" s="3">
        <v>0.37142393742544599</v>
      </c>
      <c r="U4197" s="10">
        <f t="shared" si="197"/>
        <v>342.82429424368667</v>
      </c>
      <c r="V4197" s="3" t="s">
        <v>197</v>
      </c>
    </row>
    <row r="4198" spans="1:22" x14ac:dyDescent="0.25">
      <c r="A4198" s="3">
        <v>1417922017</v>
      </c>
      <c r="B4198" s="11">
        <v>44654</v>
      </c>
      <c r="C4198" s="14">
        <v>44517</v>
      </c>
      <c r="D4198" s="13">
        <f t="shared" si="195"/>
        <v>44655</v>
      </c>
      <c r="E4198" s="3" t="s">
        <v>58</v>
      </c>
      <c r="F4198" s="3"/>
      <c r="G4198" s="3">
        <v>2</v>
      </c>
      <c r="H4198" s="3"/>
      <c r="I4198" s="3"/>
      <c r="J4198" s="3"/>
      <c r="K4198" t="s">
        <v>184</v>
      </c>
      <c r="L4198" s="9">
        <v>1688610</v>
      </c>
      <c r="M4198" s="3" t="s">
        <v>46</v>
      </c>
      <c r="N4198" s="3" t="s">
        <v>63</v>
      </c>
      <c r="O4198" s="3">
        <v>521</v>
      </c>
      <c r="P4198" s="3">
        <v>11.13</v>
      </c>
      <c r="Q4198" t="s">
        <v>76</v>
      </c>
      <c r="R4198" t="str">
        <f t="shared" si="196"/>
        <v>PORT09 to PORT04</v>
      </c>
      <c r="S4198" s="3">
        <v>360</v>
      </c>
      <c r="T4198" s="3">
        <v>0.55524729045120425</v>
      </c>
      <c r="U4198" s="10">
        <f t="shared" si="197"/>
        <v>289.2838383250774</v>
      </c>
      <c r="V4198" s="3" t="s">
        <v>197</v>
      </c>
    </row>
    <row r="4199" spans="1:22" x14ac:dyDescent="0.25">
      <c r="A4199" s="3">
        <v>1417922021</v>
      </c>
      <c r="B4199" s="11">
        <v>44661</v>
      </c>
      <c r="C4199" s="14">
        <v>43796</v>
      </c>
      <c r="D4199" s="13">
        <f t="shared" si="195"/>
        <v>44663</v>
      </c>
      <c r="E4199" s="3" t="s">
        <v>58</v>
      </c>
      <c r="F4199" s="3"/>
      <c r="G4199" s="3">
        <v>2</v>
      </c>
      <c r="H4199" s="3"/>
      <c r="I4199" s="3"/>
      <c r="J4199" s="3"/>
      <c r="K4199" t="s">
        <v>184</v>
      </c>
      <c r="L4199" s="9">
        <v>1686754</v>
      </c>
      <c r="M4199" s="3" t="s">
        <v>46</v>
      </c>
      <c r="N4199" s="3" t="s">
        <v>63</v>
      </c>
      <c r="O4199" s="3">
        <v>2490</v>
      </c>
      <c r="P4199" s="3">
        <v>19.07</v>
      </c>
      <c r="Q4199" t="s">
        <v>76</v>
      </c>
      <c r="R4199" t="str">
        <f t="shared" si="196"/>
        <v>PORT09 to PORT04</v>
      </c>
      <c r="S4199" s="3">
        <v>360</v>
      </c>
      <c r="T4199" s="3">
        <v>0.55524729045120425</v>
      </c>
      <c r="U4199" s="10">
        <f t="shared" si="197"/>
        <v>1382.5657532234986</v>
      </c>
      <c r="V4199" s="3" t="s">
        <v>197</v>
      </c>
    </row>
    <row r="4200" spans="1:22" x14ac:dyDescent="0.25">
      <c r="A4200" s="3">
        <v>1417922024</v>
      </c>
      <c r="B4200" s="11">
        <v>44653</v>
      </c>
      <c r="C4200" s="14">
        <v>44524</v>
      </c>
      <c r="D4200" s="13">
        <f t="shared" si="195"/>
        <v>44655</v>
      </c>
      <c r="E4200" s="3" t="s">
        <v>56</v>
      </c>
      <c r="F4200" s="3"/>
      <c r="G4200" s="3">
        <v>2</v>
      </c>
      <c r="H4200" s="3"/>
      <c r="I4200" s="3"/>
      <c r="J4200" s="3"/>
      <c r="K4200" t="s">
        <v>186</v>
      </c>
      <c r="L4200" s="9">
        <v>1686002</v>
      </c>
      <c r="M4200" s="3" t="s">
        <v>36</v>
      </c>
      <c r="N4200" s="3" t="s">
        <v>63</v>
      </c>
      <c r="O4200" s="3">
        <v>1229</v>
      </c>
      <c r="P4200" s="3">
        <v>91.34</v>
      </c>
      <c r="Q4200" t="s">
        <v>76</v>
      </c>
      <c r="R4200" t="str">
        <f t="shared" si="196"/>
        <v>PORT09 to PORT02</v>
      </c>
      <c r="S4200" s="3">
        <v>400</v>
      </c>
      <c r="T4200" s="3">
        <v>0.56697618492956181</v>
      </c>
      <c r="U4200" s="10">
        <f t="shared" si="197"/>
        <v>696.81373127843142</v>
      </c>
      <c r="V4200" s="3" t="s">
        <v>197</v>
      </c>
    </row>
    <row r="4201" spans="1:22" x14ac:dyDescent="0.25">
      <c r="A4201" s="3">
        <v>1417922033</v>
      </c>
      <c r="B4201" s="11">
        <v>44665</v>
      </c>
      <c r="C4201" s="14">
        <v>44526</v>
      </c>
      <c r="D4201" s="13">
        <f t="shared" si="195"/>
        <v>44666</v>
      </c>
      <c r="E4201" s="3" t="s">
        <v>59</v>
      </c>
      <c r="F4201" s="3"/>
      <c r="G4201" s="3">
        <v>3</v>
      </c>
      <c r="H4201" s="3"/>
      <c r="I4201" s="3"/>
      <c r="J4201" s="3"/>
      <c r="K4201" t="s">
        <v>189</v>
      </c>
      <c r="L4201" s="9">
        <v>1680738</v>
      </c>
      <c r="M4201" s="3" t="s">
        <v>39</v>
      </c>
      <c r="N4201" s="3" t="s">
        <v>63</v>
      </c>
      <c r="O4201" s="3">
        <v>533</v>
      </c>
      <c r="P4201" s="3">
        <v>95.04</v>
      </c>
      <c r="Q4201" t="s">
        <v>76</v>
      </c>
      <c r="R4201" t="str">
        <f t="shared" si="196"/>
        <v>PORT09 to PORT05</v>
      </c>
      <c r="S4201" s="3">
        <v>440</v>
      </c>
      <c r="T4201" s="3">
        <v>0.42850329514821733</v>
      </c>
      <c r="U4201" s="10">
        <f t="shared" si="197"/>
        <v>228.39225631399984</v>
      </c>
      <c r="V4201" s="3" t="s">
        <v>197</v>
      </c>
    </row>
    <row r="4202" spans="1:22" x14ac:dyDescent="0.25">
      <c r="A4202" s="3">
        <v>1417922039</v>
      </c>
      <c r="B4202" s="11">
        <v>44659</v>
      </c>
      <c r="C4202" s="14">
        <v>44136</v>
      </c>
      <c r="D4202" s="13">
        <f t="shared" si="195"/>
        <v>44661</v>
      </c>
      <c r="E4202" s="3" t="s">
        <v>56</v>
      </c>
      <c r="F4202" s="3"/>
      <c r="G4202" s="3">
        <v>2</v>
      </c>
      <c r="H4202" s="3"/>
      <c r="I4202" s="3"/>
      <c r="J4202" s="3"/>
      <c r="K4202" t="s">
        <v>182</v>
      </c>
      <c r="L4202" s="9">
        <v>1683407</v>
      </c>
      <c r="M4202" s="3" t="s">
        <v>45</v>
      </c>
      <c r="N4202" s="3" t="s">
        <v>63</v>
      </c>
      <c r="O4202" s="3">
        <v>1578</v>
      </c>
      <c r="P4202" s="3">
        <v>185.69</v>
      </c>
      <c r="Q4202" t="s">
        <v>76</v>
      </c>
      <c r="R4202" t="str">
        <f t="shared" si="196"/>
        <v>PORT09 to PORT02</v>
      </c>
      <c r="S4202" s="3">
        <v>400</v>
      </c>
      <c r="T4202" s="3">
        <v>0.49358189848294531</v>
      </c>
      <c r="U4202" s="10">
        <f t="shared" si="197"/>
        <v>778.8722358060877</v>
      </c>
      <c r="V4202" s="3" t="s">
        <v>82</v>
      </c>
    </row>
    <row r="4203" spans="1:22" x14ac:dyDescent="0.25">
      <c r="A4203" s="3">
        <v>1417922043</v>
      </c>
      <c r="B4203" s="11">
        <v>44652</v>
      </c>
      <c r="C4203" s="14">
        <v>44123</v>
      </c>
      <c r="D4203" s="13">
        <f t="shared" si="195"/>
        <v>44653</v>
      </c>
      <c r="E4203" s="3" t="s">
        <v>56</v>
      </c>
      <c r="F4203" s="3"/>
      <c r="G4203" s="3">
        <v>2</v>
      </c>
      <c r="H4203" s="3"/>
      <c r="I4203" s="3"/>
      <c r="J4203" s="3"/>
      <c r="K4203" t="s">
        <v>186</v>
      </c>
      <c r="L4203" s="9">
        <v>1685836</v>
      </c>
      <c r="M4203" s="3" t="s">
        <v>36</v>
      </c>
      <c r="N4203" s="3" t="s">
        <v>63</v>
      </c>
      <c r="O4203" s="3">
        <v>850</v>
      </c>
      <c r="P4203" s="3">
        <v>50.53</v>
      </c>
      <c r="Q4203" t="s">
        <v>76</v>
      </c>
      <c r="R4203" t="str">
        <f t="shared" si="196"/>
        <v>PORT09 to PORT02</v>
      </c>
      <c r="S4203" s="3">
        <v>400</v>
      </c>
      <c r="T4203" s="3">
        <v>0.56697618492956181</v>
      </c>
      <c r="U4203" s="10">
        <f t="shared" si="197"/>
        <v>481.92975719012753</v>
      </c>
      <c r="V4203" s="3" t="s">
        <v>197</v>
      </c>
    </row>
    <row r="4204" spans="1:22" x14ac:dyDescent="0.25">
      <c r="A4204" s="3">
        <v>1417922053</v>
      </c>
      <c r="B4204" s="11">
        <v>44661</v>
      </c>
      <c r="C4204" s="14">
        <v>43559</v>
      </c>
      <c r="D4204" s="13">
        <f t="shared" si="195"/>
        <v>44663</v>
      </c>
      <c r="E4204" s="3" t="s">
        <v>58</v>
      </c>
      <c r="F4204" s="3"/>
      <c r="G4204" s="3">
        <v>2</v>
      </c>
      <c r="H4204" s="3"/>
      <c r="I4204" s="3"/>
      <c r="J4204" s="3"/>
      <c r="K4204" t="s">
        <v>185</v>
      </c>
      <c r="L4204" s="9">
        <v>1694274</v>
      </c>
      <c r="M4204" s="3" t="s">
        <v>48</v>
      </c>
      <c r="N4204" s="3" t="s">
        <v>63</v>
      </c>
      <c r="O4204" s="3">
        <v>1533</v>
      </c>
      <c r="P4204" s="3">
        <v>137.07</v>
      </c>
      <c r="Q4204" t="s">
        <v>76</v>
      </c>
      <c r="R4204" t="str">
        <f t="shared" si="196"/>
        <v>PORT09 to PORT04</v>
      </c>
      <c r="S4204" s="3">
        <v>360</v>
      </c>
      <c r="T4204" s="3">
        <v>0.46970705658151307</v>
      </c>
      <c r="U4204" s="10">
        <f t="shared" si="197"/>
        <v>720.06091773945957</v>
      </c>
      <c r="V4204" s="3" t="s">
        <v>82</v>
      </c>
    </row>
    <row r="4205" spans="1:22" x14ac:dyDescent="0.25">
      <c r="A4205" s="3">
        <v>1417922061</v>
      </c>
      <c r="B4205" s="11">
        <v>44655</v>
      </c>
      <c r="C4205" s="14">
        <v>44617</v>
      </c>
      <c r="D4205" s="13">
        <f t="shared" si="195"/>
        <v>44657</v>
      </c>
      <c r="E4205" s="3" t="s">
        <v>56</v>
      </c>
      <c r="F4205" s="3"/>
      <c r="G4205" s="3">
        <v>2</v>
      </c>
      <c r="H4205" s="3"/>
      <c r="I4205" s="3"/>
      <c r="J4205" s="3"/>
      <c r="K4205" t="s">
        <v>186</v>
      </c>
      <c r="L4205" s="9">
        <v>1664406</v>
      </c>
      <c r="M4205" s="3" t="s">
        <v>36</v>
      </c>
      <c r="N4205" s="3" t="s">
        <v>63</v>
      </c>
      <c r="O4205" s="3">
        <v>2181</v>
      </c>
      <c r="P4205" s="3">
        <v>82.79</v>
      </c>
      <c r="Q4205" t="s">
        <v>76</v>
      </c>
      <c r="R4205" t="str">
        <f t="shared" si="196"/>
        <v>PORT09 to PORT02</v>
      </c>
      <c r="S4205" s="3">
        <v>400</v>
      </c>
      <c r="T4205" s="3">
        <v>0.56697618492956181</v>
      </c>
      <c r="U4205" s="10">
        <f t="shared" si="197"/>
        <v>1236.5750593313744</v>
      </c>
      <c r="V4205" s="3" t="s">
        <v>197</v>
      </c>
    </row>
    <row r="4206" spans="1:22" x14ac:dyDescent="0.25">
      <c r="A4206" s="3">
        <v>1417922069</v>
      </c>
      <c r="B4206" s="11">
        <v>44653</v>
      </c>
      <c r="C4206" s="14">
        <v>44611</v>
      </c>
      <c r="D4206" s="13">
        <f t="shared" si="195"/>
        <v>44655</v>
      </c>
      <c r="E4206" s="3" t="s">
        <v>59</v>
      </c>
      <c r="F4206" s="3"/>
      <c r="G4206" s="3">
        <v>3</v>
      </c>
      <c r="H4206" s="3"/>
      <c r="I4206" s="3"/>
      <c r="J4206" s="3"/>
      <c r="K4206" t="s">
        <v>189</v>
      </c>
      <c r="L4206" s="9">
        <v>1697954</v>
      </c>
      <c r="M4206" s="3" t="s">
        <v>39</v>
      </c>
      <c r="N4206" s="3" t="s">
        <v>63</v>
      </c>
      <c r="O4206" s="3">
        <v>1881</v>
      </c>
      <c r="P4206" s="3">
        <v>100.74</v>
      </c>
      <c r="Q4206" t="s">
        <v>76</v>
      </c>
      <c r="R4206" t="str">
        <f t="shared" si="196"/>
        <v>PORT09 to PORT05</v>
      </c>
      <c r="S4206" s="3">
        <v>440</v>
      </c>
      <c r="T4206" s="3">
        <v>0.42850329514821733</v>
      </c>
      <c r="U4206" s="10">
        <f t="shared" si="197"/>
        <v>806.01469817379677</v>
      </c>
      <c r="V4206" s="3" t="s">
        <v>82</v>
      </c>
    </row>
    <row r="4207" spans="1:22" x14ac:dyDescent="0.25">
      <c r="A4207" s="3">
        <v>1417922074</v>
      </c>
      <c r="B4207" s="11">
        <v>44658</v>
      </c>
      <c r="C4207" s="14">
        <v>43750</v>
      </c>
      <c r="D4207" s="13">
        <f t="shared" si="195"/>
        <v>44659</v>
      </c>
      <c r="E4207" s="3" t="s">
        <v>56</v>
      </c>
      <c r="F4207" s="3"/>
      <c r="G4207" s="3">
        <v>2</v>
      </c>
      <c r="H4207" s="3"/>
      <c r="I4207" s="3"/>
      <c r="J4207" s="3"/>
      <c r="K4207" t="s">
        <v>186</v>
      </c>
      <c r="L4207" s="9">
        <v>1701319</v>
      </c>
      <c r="M4207" s="3" t="s">
        <v>36</v>
      </c>
      <c r="N4207" s="3" t="s">
        <v>63</v>
      </c>
      <c r="O4207" s="3">
        <v>962</v>
      </c>
      <c r="P4207" s="3">
        <v>67.34</v>
      </c>
      <c r="Q4207" t="s">
        <v>76</v>
      </c>
      <c r="R4207" t="str">
        <f t="shared" si="196"/>
        <v>PORT09 to PORT02</v>
      </c>
      <c r="S4207" s="3">
        <v>400</v>
      </c>
      <c r="T4207" s="3">
        <v>0.56697618492956181</v>
      </c>
      <c r="U4207" s="10">
        <f t="shared" si="197"/>
        <v>545.43108990223845</v>
      </c>
      <c r="V4207" s="3" t="s">
        <v>197</v>
      </c>
    </row>
    <row r="4208" spans="1:22" x14ac:dyDescent="0.25">
      <c r="A4208" s="3">
        <v>1417922079</v>
      </c>
      <c r="B4208" s="11">
        <v>44655</v>
      </c>
      <c r="C4208" s="14">
        <v>44407</v>
      </c>
      <c r="D4208" s="13">
        <f t="shared" si="195"/>
        <v>44656</v>
      </c>
      <c r="E4208" s="3" t="s">
        <v>59</v>
      </c>
      <c r="F4208" s="3"/>
      <c r="G4208" s="3">
        <v>3</v>
      </c>
      <c r="H4208" s="3"/>
      <c r="I4208" s="3"/>
      <c r="J4208" s="3"/>
      <c r="K4208" t="s">
        <v>189</v>
      </c>
      <c r="L4208" s="9">
        <v>1687191</v>
      </c>
      <c r="M4208" s="3" t="s">
        <v>39</v>
      </c>
      <c r="N4208" s="3" t="s">
        <v>63</v>
      </c>
      <c r="O4208" s="3">
        <v>537</v>
      </c>
      <c r="P4208" s="3">
        <v>33.090000000000003</v>
      </c>
      <c r="Q4208" t="s">
        <v>76</v>
      </c>
      <c r="R4208" t="str">
        <f t="shared" si="196"/>
        <v>PORT09 to PORT05</v>
      </c>
      <c r="S4208" s="3">
        <v>440</v>
      </c>
      <c r="T4208" s="3">
        <v>0.42850329514821733</v>
      </c>
      <c r="U4208" s="10">
        <f t="shared" si="197"/>
        <v>230.10626949459271</v>
      </c>
      <c r="V4208" s="3" t="s">
        <v>197</v>
      </c>
    </row>
    <row r="4209" spans="1:22" x14ac:dyDescent="0.25">
      <c r="A4209" s="3">
        <v>1417922086</v>
      </c>
      <c r="B4209" s="11">
        <v>44655</v>
      </c>
      <c r="C4209" s="14">
        <v>43837</v>
      </c>
      <c r="D4209" s="13">
        <f t="shared" si="195"/>
        <v>44657</v>
      </c>
      <c r="E4209" s="3" t="s">
        <v>56</v>
      </c>
      <c r="F4209" s="3"/>
      <c r="G4209" s="3">
        <v>2</v>
      </c>
      <c r="H4209" s="3"/>
      <c r="I4209" s="3"/>
      <c r="J4209" s="3"/>
      <c r="K4209" t="s">
        <v>182</v>
      </c>
      <c r="L4209" s="9">
        <v>1689544</v>
      </c>
      <c r="M4209" s="3" t="s">
        <v>45</v>
      </c>
      <c r="N4209" s="3" t="s">
        <v>63</v>
      </c>
      <c r="O4209" s="3">
        <v>2921</v>
      </c>
      <c r="P4209" s="3">
        <v>41.55</v>
      </c>
      <c r="Q4209" t="s">
        <v>76</v>
      </c>
      <c r="R4209" t="str">
        <f t="shared" si="196"/>
        <v>PORT09 to PORT02</v>
      </c>
      <c r="S4209" s="3">
        <v>400</v>
      </c>
      <c r="T4209" s="3">
        <v>0.49358189848294531</v>
      </c>
      <c r="U4209" s="10">
        <f t="shared" si="197"/>
        <v>1441.7527254686834</v>
      </c>
      <c r="V4209" s="3" t="s">
        <v>197</v>
      </c>
    </row>
    <row r="4210" spans="1:22" x14ac:dyDescent="0.25">
      <c r="A4210" s="3">
        <v>1417922091</v>
      </c>
      <c r="B4210" s="11">
        <v>44665</v>
      </c>
      <c r="C4210" s="14">
        <v>44242</v>
      </c>
      <c r="D4210" s="13">
        <f t="shared" si="195"/>
        <v>44666</v>
      </c>
      <c r="E4210" s="3" t="s">
        <v>58</v>
      </c>
      <c r="F4210" s="3"/>
      <c r="G4210" s="3">
        <v>2</v>
      </c>
      <c r="H4210" s="3"/>
      <c r="I4210" s="3"/>
      <c r="J4210" s="3"/>
      <c r="K4210" t="s">
        <v>185</v>
      </c>
      <c r="L4210" s="9">
        <v>1685283</v>
      </c>
      <c r="M4210" s="3" t="s">
        <v>48</v>
      </c>
      <c r="N4210" s="3" t="s">
        <v>63</v>
      </c>
      <c r="O4210" s="3">
        <v>787</v>
      </c>
      <c r="P4210" s="3">
        <v>94.27</v>
      </c>
      <c r="Q4210" t="s">
        <v>76</v>
      </c>
      <c r="R4210" t="str">
        <f t="shared" si="196"/>
        <v>PORT09 to PORT04</v>
      </c>
      <c r="S4210" s="3">
        <v>360</v>
      </c>
      <c r="T4210" s="3">
        <v>0.46970705658151307</v>
      </c>
      <c r="U4210" s="10">
        <f t="shared" si="197"/>
        <v>369.65945352965076</v>
      </c>
      <c r="V4210" s="3" t="s">
        <v>197</v>
      </c>
    </row>
    <row r="4211" spans="1:22" x14ac:dyDescent="0.25">
      <c r="A4211" s="3">
        <v>1417922096</v>
      </c>
      <c r="B4211" s="11">
        <v>44652</v>
      </c>
      <c r="C4211" s="14">
        <v>43577</v>
      </c>
      <c r="D4211" s="13">
        <f t="shared" si="195"/>
        <v>44654</v>
      </c>
      <c r="E4211" s="3" t="s">
        <v>56</v>
      </c>
      <c r="F4211" s="3"/>
      <c r="G4211" s="3">
        <v>2</v>
      </c>
      <c r="H4211" s="3"/>
      <c r="I4211" s="3"/>
      <c r="J4211" s="3"/>
      <c r="K4211" t="s">
        <v>182</v>
      </c>
      <c r="L4211" s="9">
        <v>1682769</v>
      </c>
      <c r="M4211" s="3" t="s">
        <v>45</v>
      </c>
      <c r="N4211" s="3" t="s">
        <v>63</v>
      </c>
      <c r="O4211" s="3">
        <v>1095</v>
      </c>
      <c r="P4211" s="3">
        <v>10.71</v>
      </c>
      <c r="Q4211" t="s">
        <v>76</v>
      </c>
      <c r="R4211" t="str">
        <f t="shared" si="196"/>
        <v>PORT09 to PORT02</v>
      </c>
      <c r="S4211" s="3">
        <v>400</v>
      </c>
      <c r="T4211" s="3">
        <v>0.49358189848294531</v>
      </c>
      <c r="U4211" s="10">
        <f t="shared" si="197"/>
        <v>540.47217883882513</v>
      </c>
      <c r="V4211" s="3" t="s">
        <v>197</v>
      </c>
    </row>
    <row r="4212" spans="1:22" x14ac:dyDescent="0.25">
      <c r="A4212" s="3">
        <v>1417922098</v>
      </c>
      <c r="B4212" s="11">
        <v>44662</v>
      </c>
      <c r="C4212" s="14">
        <v>44571</v>
      </c>
      <c r="D4212" s="13">
        <f t="shared" si="195"/>
        <v>44663</v>
      </c>
      <c r="E4212" s="3" t="s">
        <v>64</v>
      </c>
      <c r="F4212" s="3"/>
      <c r="G4212" s="3">
        <v>2</v>
      </c>
      <c r="H4212" s="3"/>
      <c r="I4212" s="3"/>
      <c r="J4212" s="3"/>
      <c r="K4212" t="s">
        <v>190</v>
      </c>
      <c r="L4212" s="9">
        <v>1685370</v>
      </c>
      <c r="M4212" s="3" t="s">
        <v>52</v>
      </c>
      <c r="N4212" s="3" t="s">
        <v>63</v>
      </c>
      <c r="O4212" s="3">
        <v>419</v>
      </c>
      <c r="P4212" s="3">
        <v>87.6</v>
      </c>
      <c r="Q4212" t="s">
        <v>76</v>
      </c>
      <c r="R4212" t="str">
        <f t="shared" si="196"/>
        <v>PORT09 to PORT10</v>
      </c>
      <c r="S4212" s="3">
        <v>300</v>
      </c>
      <c r="T4212" s="3">
        <v>0.42894658708921174</v>
      </c>
      <c r="U4212" s="10">
        <f t="shared" si="197"/>
        <v>179.72861999037971</v>
      </c>
      <c r="V4212" s="3" t="s">
        <v>197</v>
      </c>
    </row>
    <row r="4213" spans="1:22" x14ac:dyDescent="0.25">
      <c r="A4213" s="3">
        <v>1417922101</v>
      </c>
      <c r="B4213" s="11">
        <v>44658</v>
      </c>
      <c r="C4213" s="14">
        <v>44313</v>
      </c>
      <c r="D4213" s="13">
        <f t="shared" si="195"/>
        <v>44660</v>
      </c>
      <c r="E4213" s="3" t="s">
        <v>56</v>
      </c>
      <c r="F4213" s="3"/>
      <c r="G4213" s="3">
        <v>2</v>
      </c>
      <c r="H4213" s="3"/>
      <c r="I4213" s="3"/>
      <c r="J4213" s="3"/>
      <c r="K4213" t="s">
        <v>186</v>
      </c>
      <c r="L4213" s="9">
        <v>1689888</v>
      </c>
      <c r="M4213" s="3" t="s">
        <v>36</v>
      </c>
      <c r="N4213" s="3" t="s">
        <v>63</v>
      </c>
      <c r="O4213" s="3">
        <v>1034</v>
      </c>
      <c r="P4213" s="3">
        <v>84.55</v>
      </c>
      <c r="Q4213" t="s">
        <v>76</v>
      </c>
      <c r="R4213" t="str">
        <f t="shared" si="196"/>
        <v>PORT09 to PORT02</v>
      </c>
      <c r="S4213" s="3">
        <v>400</v>
      </c>
      <c r="T4213" s="3">
        <v>0.56697618492956181</v>
      </c>
      <c r="U4213" s="10">
        <f t="shared" si="197"/>
        <v>586.25337521716688</v>
      </c>
      <c r="V4213" s="3" t="s">
        <v>197</v>
      </c>
    </row>
    <row r="4214" spans="1:22" x14ac:dyDescent="0.25">
      <c r="A4214" s="3">
        <v>1417922108</v>
      </c>
      <c r="B4214" s="11">
        <v>44654</v>
      </c>
      <c r="C4214" s="14">
        <v>44062</v>
      </c>
      <c r="D4214" s="13">
        <f t="shared" si="195"/>
        <v>44655</v>
      </c>
      <c r="E4214" s="3" t="s">
        <v>56</v>
      </c>
      <c r="F4214" s="3"/>
      <c r="G4214" s="3">
        <v>2</v>
      </c>
      <c r="H4214" s="3"/>
      <c r="I4214" s="3"/>
      <c r="J4214" s="3"/>
      <c r="K4214" t="s">
        <v>186</v>
      </c>
      <c r="L4214" s="9">
        <v>1700305</v>
      </c>
      <c r="M4214" s="3" t="s">
        <v>36</v>
      </c>
      <c r="N4214" s="3" t="s">
        <v>63</v>
      </c>
      <c r="O4214" s="3">
        <v>521</v>
      </c>
      <c r="P4214" s="3">
        <v>42.51</v>
      </c>
      <c r="Q4214" t="s">
        <v>76</v>
      </c>
      <c r="R4214" t="str">
        <f t="shared" si="196"/>
        <v>PORT09 to PORT02</v>
      </c>
      <c r="S4214" s="3">
        <v>400</v>
      </c>
      <c r="T4214" s="3">
        <v>0.56697618492956181</v>
      </c>
      <c r="U4214" s="10">
        <f t="shared" si="197"/>
        <v>295.39459234830173</v>
      </c>
      <c r="V4214" s="3" t="s">
        <v>197</v>
      </c>
    </row>
    <row r="4215" spans="1:22" x14ac:dyDescent="0.25">
      <c r="A4215" s="3">
        <v>1417922111</v>
      </c>
      <c r="B4215" s="11">
        <v>44661</v>
      </c>
      <c r="C4215" s="14">
        <v>44547</v>
      </c>
      <c r="D4215" s="13">
        <f t="shared" si="195"/>
        <v>44663</v>
      </c>
      <c r="E4215" s="3" t="s">
        <v>56</v>
      </c>
      <c r="F4215" s="3"/>
      <c r="G4215" s="3">
        <v>2</v>
      </c>
      <c r="H4215" s="3"/>
      <c r="I4215" s="3"/>
      <c r="J4215" s="3"/>
      <c r="K4215" t="s">
        <v>186</v>
      </c>
      <c r="L4215" s="9">
        <v>1673352</v>
      </c>
      <c r="M4215" s="3" t="s">
        <v>36</v>
      </c>
      <c r="N4215" s="3" t="s">
        <v>63</v>
      </c>
      <c r="O4215" s="3">
        <v>2329</v>
      </c>
      <c r="P4215" s="3">
        <v>303.02999999999997</v>
      </c>
      <c r="Q4215" t="s">
        <v>76</v>
      </c>
      <c r="R4215" t="str">
        <f t="shared" si="196"/>
        <v>PORT09 to PORT02</v>
      </c>
      <c r="S4215" s="3">
        <v>400</v>
      </c>
      <c r="T4215" s="3">
        <v>0.56697618492956181</v>
      </c>
      <c r="U4215" s="10">
        <f t="shared" si="197"/>
        <v>1320.4875347009495</v>
      </c>
      <c r="V4215" s="3" t="s">
        <v>82</v>
      </c>
    </row>
    <row r="4216" spans="1:22" x14ac:dyDescent="0.25">
      <c r="A4216" s="3">
        <v>1417922119</v>
      </c>
      <c r="B4216" s="11">
        <v>44661</v>
      </c>
      <c r="C4216" s="14">
        <v>43896</v>
      </c>
      <c r="D4216" s="13">
        <f t="shared" si="195"/>
        <v>44662</v>
      </c>
      <c r="E4216" s="3" t="s">
        <v>56</v>
      </c>
      <c r="F4216" s="3"/>
      <c r="G4216" s="3">
        <v>2</v>
      </c>
      <c r="H4216" s="3"/>
      <c r="I4216" s="3"/>
      <c r="J4216" s="3"/>
      <c r="K4216" t="s">
        <v>182</v>
      </c>
      <c r="L4216" s="9">
        <v>1692113</v>
      </c>
      <c r="M4216" s="3" t="s">
        <v>45</v>
      </c>
      <c r="N4216" s="3" t="s">
        <v>63</v>
      </c>
      <c r="O4216" s="3">
        <v>251</v>
      </c>
      <c r="P4216" s="3">
        <v>54.04</v>
      </c>
      <c r="Q4216" t="s">
        <v>76</v>
      </c>
      <c r="R4216" t="str">
        <f t="shared" si="196"/>
        <v>PORT09 to PORT02</v>
      </c>
      <c r="S4216" s="3">
        <v>400</v>
      </c>
      <c r="T4216" s="3">
        <v>0.49358189848294531</v>
      </c>
      <c r="U4216" s="10">
        <f t="shared" si="197"/>
        <v>123.88905651921927</v>
      </c>
      <c r="V4216" s="3" t="s">
        <v>197</v>
      </c>
    </row>
    <row r="4217" spans="1:22" x14ac:dyDescent="0.25">
      <c r="A4217" s="3">
        <v>1417922120</v>
      </c>
      <c r="B4217" s="11">
        <v>44662</v>
      </c>
      <c r="C4217" s="14">
        <v>44491</v>
      </c>
      <c r="D4217" s="13">
        <f t="shared" si="195"/>
        <v>44664</v>
      </c>
      <c r="E4217" s="3" t="s">
        <v>58</v>
      </c>
      <c r="F4217" s="3"/>
      <c r="G4217" s="3">
        <v>2</v>
      </c>
      <c r="H4217" s="3"/>
      <c r="I4217" s="3"/>
      <c r="J4217" s="3"/>
      <c r="K4217" t="s">
        <v>184</v>
      </c>
      <c r="L4217" s="9">
        <v>1682802</v>
      </c>
      <c r="M4217" s="3" t="s">
        <v>46</v>
      </c>
      <c r="N4217" s="3" t="s">
        <v>63</v>
      </c>
      <c r="O4217" s="3">
        <v>1135</v>
      </c>
      <c r="P4217" s="3">
        <v>46.8</v>
      </c>
      <c r="Q4217" t="s">
        <v>76</v>
      </c>
      <c r="R4217" t="str">
        <f t="shared" si="196"/>
        <v>PORT09 to PORT04</v>
      </c>
      <c r="S4217" s="3">
        <v>360</v>
      </c>
      <c r="T4217" s="3">
        <v>0.55524729045120425</v>
      </c>
      <c r="U4217" s="10">
        <f t="shared" si="197"/>
        <v>630.20567466211685</v>
      </c>
      <c r="V4217" s="3" t="s">
        <v>197</v>
      </c>
    </row>
    <row r="4218" spans="1:22" x14ac:dyDescent="0.25">
      <c r="A4218" s="3">
        <v>1417922122</v>
      </c>
      <c r="B4218" s="11">
        <v>44659</v>
      </c>
      <c r="C4218" s="14">
        <v>43989</v>
      </c>
      <c r="D4218" s="13">
        <f t="shared" si="195"/>
        <v>44660</v>
      </c>
      <c r="E4218" s="3" t="s">
        <v>56</v>
      </c>
      <c r="F4218" s="3"/>
      <c r="G4218" s="3">
        <v>2</v>
      </c>
      <c r="H4218" s="3"/>
      <c r="I4218" s="3"/>
      <c r="J4218" s="3"/>
      <c r="K4218" t="s">
        <v>182</v>
      </c>
      <c r="L4218" s="9">
        <v>1684772</v>
      </c>
      <c r="M4218" s="3" t="s">
        <v>45</v>
      </c>
      <c r="N4218" s="3" t="s">
        <v>63</v>
      </c>
      <c r="O4218" s="3">
        <v>360</v>
      </c>
      <c r="P4218" s="3">
        <v>20.76</v>
      </c>
      <c r="Q4218" t="s">
        <v>76</v>
      </c>
      <c r="R4218" t="str">
        <f t="shared" si="196"/>
        <v>PORT09 to PORT02</v>
      </c>
      <c r="S4218" s="3">
        <v>400</v>
      </c>
      <c r="T4218" s="3">
        <v>0.49358189848294531</v>
      </c>
      <c r="U4218" s="10">
        <f t="shared" si="197"/>
        <v>177.6894834538603</v>
      </c>
      <c r="V4218" s="3" t="s">
        <v>197</v>
      </c>
    </row>
    <row r="4219" spans="1:22" x14ac:dyDescent="0.25">
      <c r="A4219" s="3">
        <v>1417922125</v>
      </c>
      <c r="B4219" s="11">
        <v>44660</v>
      </c>
      <c r="C4219" s="14">
        <v>44139</v>
      </c>
      <c r="D4219" s="13">
        <f t="shared" si="195"/>
        <v>44661</v>
      </c>
      <c r="E4219" s="3" t="s">
        <v>58</v>
      </c>
      <c r="F4219" s="3"/>
      <c r="G4219" s="3">
        <v>2</v>
      </c>
      <c r="H4219" s="3"/>
      <c r="I4219" s="3"/>
      <c r="J4219" s="3"/>
      <c r="K4219" t="s">
        <v>185</v>
      </c>
      <c r="L4219" s="9">
        <v>1691779</v>
      </c>
      <c r="M4219" s="3" t="s">
        <v>48</v>
      </c>
      <c r="N4219" s="3" t="s">
        <v>63</v>
      </c>
      <c r="O4219" s="3">
        <v>419</v>
      </c>
      <c r="P4219" s="3">
        <v>16.37</v>
      </c>
      <c r="Q4219" t="s">
        <v>76</v>
      </c>
      <c r="R4219" t="str">
        <f t="shared" si="196"/>
        <v>PORT09 to PORT04</v>
      </c>
      <c r="S4219" s="3">
        <v>360</v>
      </c>
      <c r="T4219" s="3">
        <v>0.46970705658151307</v>
      </c>
      <c r="U4219" s="10">
        <f t="shared" si="197"/>
        <v>196.80725670765398</v>
      </c>
      <c r="V4219" s="3" t="s">
        <v>197</v>
      </c>
    </row>
    <row r="4220" spans="1:22" x14ac:dyDescent="0.25">
      <c r="A4220" s="3">
        <v>1417922133</v>
      </c>
      <c r="B4220" s="11">
        <v>44655</v>
      </c>
      <c r="C4220" s="14">
        <v>44125</v>
      </c>
      <c r="D4220" s="13">
        <f t="shared" si="195"/>
        <v>44657</v>
      </c>
      <c r="E4220" s="3" t="s">
        <v>56</v>
      </c>
      <c r="F4220" s="3"/>
      <c r="G4220" s="3">
        <v>2</v>
      </c>
      <c r="H4220" s="3"/>
      <c r="I4220" s="3"/>
      <c r="J4220" s="3"/>
      <c r="K4220" t="s">
        <v>186</v>
      </c>
      <c r="L4220" s="9">
        <v>1692224</v>
      </c>
      <c r="M4220" s="3" t="s">
        <v>36</v>
      </c>
      <c r="N4220" s="3" t="s">
        <v>63</v>
      </c>
      <c r="O4220" s="3">
        <v>1118</v>
      </c>
      <c r="P4220" s="3">
        <v>14.75</v>
      </c>
      <c r="Q4220" t="s">
        <v>76</v>
      </c>
      <c r="R4220" t="str">
        <f t="shared" si="196"/>
        <v>PORT09 to PORT02</v>
      </c>
      <c r="S4220" s="3">
        <v>400</v>
      </c>
      <c r="T4220" s="3">
        <v>0.56697618492956181</v>
      </c>
      <c r="U4220" s="10">
        <f t="shared" si="197"/>
        <v>633.87937475125011</v>
      </c>
      <c r="V4220" s="3" t="s">
        <v>197</v>
      </c>
    </row>
    <row r="4221" spans="1:22" x14ac:dyDescent="0.25">
      <c r="A4221" s="3">
        <v>1417922142</v>
      </c>
      <c r="B4221" s="11">
        <v>44659</v>
      </c>
      <c r="C4221" s="14">
        <v>44455</v>
      </c>
      <c r="D4221" s="13">
        <f t="shared" si="195"/>
        <v>44661</v>
      </c>
      <c r="E4221" s="3" t="s">
        <v>58</v>
      </c>
      <c r="F4221" s="3"/>
      <c r="G4221" s="3">
        <v>2</v>
      </c>
      <c r="H4221" s="3"/>
      <c r="I4221" s="3"/>
      <c r="J4221" s="3"/>
      <c r="K4221" t="s">
        <v>185</v>
      </c>
      <c r="L4221" s="9">
        <v>1696201</v>
      </c>
      <c r="M4221" s="3" t="s">
        <v>48</v>
      </c>
      <c r="N4221" s="3" t="s">
        <v>63</v>
      </c>
      <c r="O4221" s="3">
        <v>2246</v>
      </c>
      <c r="P4221" s="3">
        <v>351.86</v>
      </c>
      <c r="Q4221" t="s">
        <v>76</v>
      </c>
      <c r="R4221" t="str">
        <f t="shared" si="196"/>
        <v>PORT09 to PORT04</v>
      </c>
      <c r="S4221" s="3">
        <v>360</v>
      </c>
      <c r="T4221" s="3">
        <v>0.46970705658151307</v>
      </c>
      <c r="U4221" s="10">
        <f t="shared" si="197"/>
        <v>1054.9620490820785</v>
      </c>
      <c r="V4221" s="3" t="s">
        <v>82</v>
      </c>
    </row>
    <row r="4222" spans="1:22" x14ac:dyDescent="0.25">
      <c r="A4222" s="3">
        <v>1417922145</v>
      </c>
      <c r="B4222" s="11">
        <v>44659</v>
      </c>
      <c r="C4222" s="14">
        <v>44196</v>
      </c>
      <c r="D4222" s="13">
        <f t="shared" si="195"/>
        <v>44660</v>
      </c>
      <c r="E4222" s="3" t="s">
        <v>58</v>
      </c>
      <c r="F4222" s="3"/>
      <c r="G4222" s="3">
        <v>2</v>
      </c>
      <c r="H4222" s="3"/>
      <c r="I4222" s="3"/>
      <c r="J4222" s="3"/>
      <c r="K4222" t="s">
        <v>185</v>
      </c>
      <c r="L4222" s="9">
        <v>1691783</v>
      </c>
      <c r="M4222" s="3" t="s">
        <v>48</v>
      </c>
      <c r="N4222" s="3" t="s">
        <v>63</v>
      </c>
      <c r="O4222" s="3">
        <v>510</v>
      </c>
      <c r="P4222" s="3">
        <v>95.86</v>
      </c>
      <c r="Q4222" t="s">
        <v>76</v>
      </c>
      <c r="R4222" t="str">
        <f t="shared" si="196"/>
        <v>PORT09 to PORT04</v>
      </c>
      <c r="S4222" s="3">
        <v>360</v>
      </c>
      <c r="T4222" s="3">
        <v>0.46970705658151307</v>
      </c>
      <c r="U4222" s="10">
        <f t="shared" si="197"/>
        <v>239.55059885657167</v>
      </c>
      <c r="V4222" s="3" t="s">
        <v>197</v>
      </c>
    </row>
    <row r="4223" spans="1:22" x14ac:dyDescent="0.25">
      <c r="A4223" s="3">
        <v>1417922148</v>
      </c>
      <c r="B4223" s="11">
        <v>44661</v>
      </c>
      <c r="C4223" s="14">
        <v>44604</v>
      </c>
      <c r="D4223" s="13">
        <f t="shared" si="195"/>
        <v>44662</v>
      </c>
      <c r="E4223" s="3" t="s">
        <v>58</v>
      </c>
      <c r="F4223" s="3"/>
      <c r="G4223" s="3">
        <v>2</v>
      </c>
      <c r="H4223" s="3"/>
      <c r="I4223" s="3"/>
      <c r="J4223" s="3"/>
      <c r="K4223" t="s">
        <v>184</v>
      </c>
      <c r="L4223" s="9">
        <v>1690621</v>
      </c>
      <c r="M4223" s="3" t="s">
        <v>46</v>
      </c>
      <c r="N4223" s="3" t="s">
        <v>63</v>
      </c>
      <c r="O4223" s="3">
        <v>621</v>
      </c>
      <c r="P4223" s="3">
        <v>48.8</v>
      </c>
      <c r="Q4223" t="s">
        <v>76</v>
      </c>
      <c r="R4223" t="str">
        <f t="shared" si="196"/>
        <v>PORT09 to PORT04</v>
      </c>
      <c r="S4223" s="3">
        <v>360</v>
      </c>
      <c r="T4223" s="3">
        <v>0.55524729045120425</v>
      </c>
      <c r="U4223" s="10">
        <f t="shared" si="197"/>
        <v>344.80856737019786</v>
      </c>
      <c r="V4223" s="3" t="s">
        <v>197</v>
      </c>
    </row>
    <row r="4224" spans="1:22" x14ac:dyDescent="0.25">
      <c r="A4224" s="3">
        <v>1417922155</v>
      </c>
      <c r="B4224" s="11">
        <v>44654</v>
      </c>
      <c r="C4224" s="14">
        <v>43642</v>
      </c>
      <c r="D4224" s="13">
        <f t="shared" si="195"/>
        <v>44656</v>
      </c>
      <c r="E4224" s="3" t="s">
        <v>56</v>
      </c>
      <c r="F4224" s="3"/>
      <c r="G4224" s="3">
        <v>2</v>
      </c>
      <c r="H4224" s="3"/>
      <c r="I4224" s="3"/>
      <c r="J4224" s="3"/>
      <c r="K4224" t="s">
        <v>186</v>
      </c>
      <c r="L4224" s="9">
        <v>1686001</v>
      </c>
      <c r="M4224" s="3" t="s">
        <v>36</v>
      </c>
      <c r="N4224" s="3" t="s">
        <v>63</v>
      </c>
      <c r="O4224" s="3">
        <v>1818</v>
      </c>
      <c r="P4224" s="3">
        <v>34.44</v>
      </c>
      <c r="Q4224" t="s">
        <v>76</v>
      </c>
      <c r="R4224" t="str">
        <f t="shared" si="196"/>
        <v>PORT09 to PORT02</v>
      </c>
      <c r="S4224" s="3">
        <v>400</v>
      </c>
      <c r="T4224" s="3">
        <v>0.56697618492956181</v>
      </c>
      <c r="U4224" s="10">
        <f t="shared" si="197"/>
        <v>1030.7627042019433</v>
      </c>
      <c r="V4224" s="3" t="s">
        <v>197</v>
      </c>
    </row>
    <row r="4225" spans="1:22" x14ac:dyDescent="0.25">
      <c r="A4225" s="3">
        <v>1417922158</v>
      </c>
      <c r="B4225" s="11">
        <v>44654</v>
      </c>
      <c r="C4225" s="14">
        <v>43811</v>
      </c>
      <c r="D4225" s="13">
        <f t="shared" si="195"/>
        <v>44655</v>
      </c>
      <c r="E4225" s="3" t="s">
        <v>59</v>
      </c>
      <c r="F4225" s="3"/>
      <c r="G4225" s="3">
        <v>3</v>
      </c>
      <c r="H4225" s="3"/>
      <c r="I4225" s="3"/>
      <c r="J4225" s="3"/>
      <c r="K4225" t="s">
        <v>189</v>
      </c>
      <c r="L4225" s="9">
        <v>1689644</v>
      </c>
      <c r="M4225" s="3" t="s">
        <v>39</v>
      </c>
      <c r="N4225" s="3" t="s">
        <v>63</v>
      </c>
      <c r="O4225" s="3">
        <v>672</v>
      </c>
      <c r="P4225" s="3">
        <v>71.069999999999993</v>
      </c>
      <c r="Q4225" t="s">
        <v>76</v>
      </c>
      <c r="R4225" t="str">
        <f t="shared" si="196"/>
        <v>PORT09 to PORT05</v>
      </c>
      <c r="S4225" s="3">
        <v>440</v>
      </c>
      <c r="T4225" s="3">
        <v>0.42850329514821733</v>
      </c>
      <c r="U4225" s="10">
        <f t="shared" si="197"/>
        <v>287.95421433960206</v>
      </c>
      <c r="V4225" s="3" t="s">
        <v>197</v>
      </c>
    </row>
    <row r="4226" spans="1:22" x14ac:dyDescent="0.25">
      <c r="A4226" s="3">
        <v>1417922163</v>
      </c>
      <c r="B4226" s="11">
        <v>44654</v>
      </c>
      <c r="C4226" s="14">
        <v>43865</v>
      </c>
      <c r="D4226" s="13">
        <f t="shared" ref="D4226:D4289" si="198">IF(O4226&lt;1000,B4226+1,B4226+2)</f>
        <v>44656</v>
      </c>
      <c r="E4226" s="3" t="s">
        <v>59</v>
      </c>
      <c r="F4226" s="3"/>
      <c r="G4226" s="3">
        <v>3</v>
      </c>
      <c r="H4226" s="3"/>
      <c r="I4226" s="3"/>
      <c r="J4226" s="3"/>
      <c r="K4226" t="s">
        <v>189</v>
      </c>
      <c r="L4226" s="9">
        <v>1686756</v>
      </c>
      <c r="M4226" s="3" t="s">
        <v>39</v>
      </c>
      <c r="N4226" s="3" t="s">
        <v>63</v>
      </c>
      <c r="O4226" s="3">
        <v>1104</v>
      </c>
      <c r="P4226" s="3">
        <v>27.12</v>
      </c>
      <c r="Q4226" t="s">
        <v>76</v>
      </c>
      <c r="R4226" t="str">
        <f t="shared" ref="R4226:R4289" si="199">N4226&amp;" to "&amp;E4226</f>
        <v>PORT09 to PORT05</v>
      </c>
      <c r="S4226" s="3">
        <v>440</v>
      </c>
      <c r="T4226" s="3">
        <v>0.42850329514821733</v>
      </c>
      <c r="U4226" s="10">
        <f t="shared" ref="U4226:U4289" si="200">T4226*O4226</f>
        <v>473.06763784363193</v>
      </c>
      <c r="V4226" s="3" t="s">
        <v>197</v>
      </c>
    </row>
    <row r="4227" spans="1:22" x14ac:dyDescent="0.25">
      <c r="A4227" s="3">
        <v>1417922167</v>
      </c>
      <c r="B4227" s="11">
        <v>44658</v>
      </c>
      <c r="C4227" s="14">
        <v>44528</v>
      </c>
      <c r="D4227" s="13">
        <f t="shared" si="198"/>
        <v>44659</v>
      </c>
      <c r="E4227" s="3" t="s">
        <v>58</v>
      </c>
      <c r="F4227" s="3"/>
      <c r="G4227" s="3">
        <v>2</v>
      </c>
      <c r="H4227" s="3"/>
      <c r="I4227" s="3"/>
      <c r="J4227" s="3"/>
      <c r="K4227" t="s">
        <v>188</v>
      </c>
      <c r="L4227" s="9">
        <v>1672344</v>
      </c>
      <c r="M4227" s="3" t="s">
        <v>43</v>
      </c>
      <c r="N4227" s="3" t="s">
        <v>63</v>
      </c>
      <c r="O4227" s="3">
        <v>562</v>
      </c>
      <c r="P4227" s="3">
        <v>86.86</v>
      </c>
      <c r="Q4227" t="s">
        <v>76</v>
      </c>
      <c r="R4227" t="str">
        <f t="shared" si="199"/>
        <v>PORT09 to PORT04</v>
      </c>
      <c r="S4227" s="3">
        <v>360</v>
      </c>
      <c r="T4227" s="3">
        <v>0.52285729919622159</v>
      </c>
      <c r="U4227" s="10">
        <f t="shared" si="200"/>
        <v>293.84580214827656</v>
      </c>
      <c r="V4227" s="3" t="s">
        <v>197</v>
      </c>
    </row>
    <row r="4228" spans="1:22" x14ac:dyDescent="0.25">
      <c r="A4228" s="3">
        <v>1417922177</v>
      </c>
      <c r="B4228" s="11">
        <v>44660</v>
      </c>
      <c r="C4228" s="14">
        <v>44444</v>
      </c>
      <c r="D4228" s="13">
        <f t="shared" si="198"/>
        <v>44662</v>
      </c>
      <c r="E4228" s="3" t="s">
        <v>56</v>
      </c>
      <c r="F4228" s="3"/>
      <c r="G4228" s="3">
        <v>2</v>
      </c>
      <c r="H4228" s="3"/>
      <c r="I4228" s="3"/>
      <c r="J4228" s="3"/>
      <c r="K4228" t="s">
        <v>186</v>
      </c>
      <c r="L4228" s="9">
        <v>1690267</v>
      </c>
      <c r="M4228" s="3" t="s">
        <v>36</v>
      </c>
      <c r="N4228" s="3" t="s">
        <v>63</v>
      </c>
      <c r="O4228" s="3">
        <v>1400</v>
      </c>
      <c r="P4228" s="3">
        <v>1384.2</v>
      </c>
      <c r="Q4228" t="s">
        <v>76</v>
      </c>
      <c r="R4228" t="str">
        <f t="shared" si="199"/>
        <v>PORT09 to PORT02</v>
      </c>
      <c r="S4228" s="3">
        <v>400</v>
      </c>
      <c r="T4228" s="3">
        <v>0.56697618492956181</v>
      </c>
      <c r="U4228" s="10">
        <f t="shared" si="200"/>
        <v>793.76665890138656</v>
      </c>
      <c r="V4228" s="3" t="s">
        <v>79</v>
      </c>
    </row>
    <row r="4229" spans="1:22" x14ac:dyDescent="0.25">
      <c r="A4229" s="3">
        <v>1417922180</v>
      </c>
      <c r="B4229" s="11">
        <v>44665</v>
      </c>
      <c r="C4229" s="14">
        <v>43491</v>
      </c>
      <c r="D4229" s="13">
        <f t="shared" si="198"/>
        <v>44666</v>
      </c>
      <c r="E4229" s="3" t="s">
        <v>56</v>
      </c>
      <c r="F4229" s="3"/>
      <c r="G4229" s="3">
        <v>2</v>
      </c>
      <c r="H4229" s="3"/>
      <c r="I4229" s="3"/>
      <c r="J4229" s="3"/>
      <c r="K4229" t="s">
        <v>186</v>
      </c>
      <c r="L4229" s="9">
        <v>1690153</v>
      </c>
      <c r="M4229" s="3" t="s">
        <v>36</v>
      </c>
      <c r="N4229" s="3" t="s">
        <v>63</v>
      </c>
      <c r="O4229" s="3">
        <v>843</v>
      </c>
      <c r="P4229" s="3">
        <v>17.420000000000002</v>
      </c>
      <c r="Q4229" t="s">
        <v>76</v>
      </c>
      <c r="R4229" t="str">
        <f t="shared" si="199"/>
        <v>PORT09 to PORT02</v>
      </c>
      <c r="S4229" s="3">
        <v>400</v>
      </c>
      <c r="T4229" s="3">
        <v>0.56697618492956181</v>
      </c>
      <c r="U4229" s="10">
        <f t="shared" si="200"/>
        <v>477.96092389562062</v>
      </c>
      <c r="V4229" s="3" t="s">
        <v>197</v>
      </c>
    </row>
    <row r="4230" spans="1:22" x14ac:dyDescent="0.25">
      <c r="A4230" s="3">
        <v>1417922182</v>
      </c>
      <c r="B4230" s="11">
        <v>44655</v>
      </c>
      <c r="C4230" s="14">
        <v>43657</v>
      </c>
      <c r="D4230" s="13">
        <f t="shared" si="198"/>
        <v>44656</v>
      </c>
      <c r="E4230" s="3" t="s">
        <v>58</v>
      </c>
      <c r="F4230" s="3"/>
      <c r="G4230" s="3">
        <v>2</v>
      </c>
      <c r="H4230" s="3"/>
      <c r="I4230" s="3"/>
      <c r="J4230" s="3"/>
      <c r="K4230" t="s">
        <v>184</v>
      </c>
      <c r="L4230" s="9">
        <v>1682832</v>
      </c>
      <c r="M4230" s="3" t="s">
        <v>46</v>
      </c>
      <c r="N4230" s="3" t="s">
        <v>63</v>
      </c>
      <c r="O4230" s="3">
        <v>591</v>
      </c>
      <c r="P4230" s="3">
        <v>97.51</v>
      </c>
      <c r="Q4230" t="s">
        <v>76</v>
      </c>
      <c r="R4230" t="str">
        <f t="shared" si="199"/>
        <v>PORT09 to PORT04</v>
      </c>
      <c r="S4230" s="3">
        <v>360</v>
      </c>
      <c r="T4230" s="3">
        <v>0.55524729045120425</v>
      </c>
      <c r="U4230" s="10">
        <f t="shared" si="200"/>
        <v>328.15114865666169</v>
      </c>
      <c r="V4230" s="3" t="s">
        <v>197</v>
      </c>
    </row>
    <row r="4231" spans="1:22" x14ac:dyDescent="0.25">
      <c r="A4231" s="3">
        <v>1417922191</v>
      </c>
      <c r="B4231" s="11">
        <v>44662</v>
      </c>
      <c r="C4231" s="14">
        <v>44509</v>
      </c>
      <c r="D4231" s="13">
        <f t="shared" si="198"/>
        <v>44664</v>
      </c>
      <c r="E4231" s="3" t="s">
        <v>56</v>
      </c>
      <c r="F4231" s="3"/>
      <c r="G4231" s="3">
        <v>2</v>
      </c>
      <c r="H4231" s="3"/>
      <c r="I4231" s="3"/>
      <c r="J4231" s="3"/>
      <c r="K4231" t="s">
        <v>186</v>
      </c>
      <c r="L4231" s="9">
        <v>1679953</v>
      </c>
      <c r="M4231" s="3" t="s">
        <v>36</v>
      </c>
      <c r="N4231" s="3" t="s">
        <v>63</v>
      </c>
      <c r="O4231" s="3">
        <v>1954</v>
      </c>
      <c r="P4231" s="3">
        <v>32.270000000000003</v>
      </c>
      <c r="Q4231" t="s">
        <v>76</v>
      </c>
      <c r="R4231" t="str">
        <f t="shared" si="199"/>
        <v>PORT09 to PORT02</v>
      </c>
      <c r="S4231" s="3">
        <v>400</v>
      </c>
      <c r="T4231" s="3">
        <v>0.56697618492956181</v>
      </c>
      <c r="U4231" s="10">
        <f t="shared" si="200"/>
        <v>1107.8714653523639</v>
      </c>
      <c r="V4231" s="3" t="s">
        <v>197</v>
      </c>
    </row>
    <row r="4232" spans="1:22" x14ac:dyDescent="0.25">
      <c r="A4232" s="3">
        <v>1417922200</v>
      </c>
      <c r="B4232" s="11">
        <v>44654</v>
      </c>
      <c r="C4232" s="14">
        <v>44217</v>
      </c>
      <c r="D4232" s="13">
        <f t="shared" si="198"/>
        <v>44655</v>
      </c>
      <c r="E4232" s="3" t="s">
        <v>56</v>
      </c>
      <c r="F4232" s="3"/>
      <c r="G4232" s="3">
        <v>2</v>
      </c>
      <c r="H4232" s="3"/>
      <c r="I4232" s="3"/>
      <c r="J4232" s="3"/>
      <c r="K4232" t="s">
        <v>186</v>
      </c>
      <c r="L4232" s="9">
        <v>1686002</v>
      </c>
      <c r="M4232" s="3" t="s">
        <v>36</v>
      </c>
      <c r="N4232" s="3" t="s">
        <v>63</v>
      </c>
      <c r="O4232" s="3">
        <v>845</v>
      </c>
      <c r="P4232" s="3">
        <v>98.7</v>
      </c>
      <c r="Q4232" t="s">
        <v>76</v>
      </c>
      <c r="R4232" t="str">
        <f t="shared" si="199"/>
        <v>PORT09 to PORT02</v>
      </c>
      <c r="S4232" s="3">
        <v>400</v>
      </c>
      <c r="T4232" s="3">
        <v>0.56697618492956181</v>
      </c>
      <c r="U4232" s="10">
        <f t="shared" si="200"/>
        <v>479.09487626547974</v>
      </c>
      <c r="V4232" s="3" t="s">
        <v>197</v>
      </c>
    </row>
    <row r="4233" spans="1:22" x14ac:dyDescent="0.25">
      <c r="A4233" s="3">
        <v>1417922208</v>
      </c>
      <c r="B4233" s="11">
        <v>44660</v>
      </c>
      <c r="C4233" s="14">
        <v>43497</v>
      </c>
      <c r="D4233" s="13">
        <f t="shared" si="198"/>
        <v>44662</v>
      </c>
      <c r="E4233" s="3" t="s">
        <v>56</v>
      </c>
      <c r="F4233" s="3"/>
      <c r="G4233" s="3">
        <v>2</v>
      </c>
      <c r="H4233" s="3"/>
      <c r="I4233" s="3"/>
      <c r="J4233" s="3"/>
      <c r="K4233" t="s">
        <v>182</v>
      </c>
      <c r="L4233" s="9">
        <v>1684724</v>
      </c>
      <c r="M4233" s="3" t="s">
        <v>45</v>
      </c>
      <c r="N4233" s="3" t="s">
        <v>63</v>
      </c>
      <c r="O4233" s="3">
        <v>3354</v>
      </c>
      <c r="P4233" s="3">
        <v>168.62</v>
      </c>
      <c r="Q4233" t="s">
        <v>76</v>
      </c>
      <c r="R4233" t="str">
        <f t="shared" si="199"/>
        <v>PORT09 to PORT02</v>
      </c>
      <c r="S4233" s="3">
        <v>400</v>
      </c>
      <c r="T4233" s="3">
        <v>0.49358189848294531</v>
      </c>
      <c r="U4233" s="10">
        <f t="shared" si="200"/>
        <v>1655.4736875117985</v>
      </c>
      <c r="V4233" s="3" t="s">
        <v>82</v>
      </c>
    </row>
    <row r="4234" spans="1:22" x14ac:dyDescent="0.25">
      <c r="A4234" s="3">
        <v>1417922211</v>
      </c>
      <c r="B4234" s="11">
        <v>44653</v>
      </c>
      <c r="C4234" s="14">
        <v>44118</v>
      </c>
      <c r="D4234" s="13">
        <f t="shared" si="198"/>
        <v>44654</v>
      </c>
      <c r="E4234" s="3" t="s">
        <v>56</v>
      </c>
      <c r="F4234" s="3"/>
      <c r="G4234" s="3">
        <v>2</v>
      </c>
      <c r="H4234" s="3"/>
      <c r="I4234" s="3"/>
      <c r="J4234" s="3"/>
      <c r="K4234" t="s">
        <v>186</v>
      </c>
      <c r="L4234" s="9">
        <v>1701317</v>
      </c>
      <c r="M4234" s="3" t="s">
        <v>36</v>
      </c>
      <c r="N4234" s="3" t="s">
        <v>63</v>
      </c>
      <c r="O4234" s="3">
        <v>350</v>
      </c>
      <c r="P4234" s="3">
        <v>85.05</v>
      </c>
      <c r="Q4234" t="s">
        <v>76</v>
      </c>
      <c r="R4234" t="str">
        <f t="shared" si="199"/>
        <v>PORT09 to PORT02</v>
      </c>
      <c r="S4234" s="3">
        <v>400</v>
      </c>
      <c r="T4234" s="3">
        <v>0.56697618492956181</v>
      </c>
      <c r="U4234" s="10">
        <f t="shared" si="200"/>
        <v>198.44166472534664</v>
      </c>
      <c r="V4234" s="3" t="s">
        <v>197</v>
      </c>
    </row>
    <row r="4235" spans="1:22" x14ac:dyDescent="0.25">
      <c r="A4235" s="3">
        <v>1417922212</v>
      </c>
      <c r="B4235" s="11">
        <v>44655</v>
      </c>
      <c r="C4235" s="14">
        <v>44605</v>
      </c>
      <c r="D4235" s="13">
        <f t="shared" si="198"/>
        <v>44656</v>
      </c>
      <c r="E4235" s="3" t="s">
        <v>58</v>
      </c>
      <c r="F4235" s="3"/>
      <c r="G4235" s="3">
        <v>2</v>
      </c>
      <c r="H4235" s="3"/>
      <c r="I4235" s="3"/>
      <c r="J4235" s="3"/>
      <c r="K4235" t="s">
        <v>188</v>
      </c>
      <c r="L4235" s="9">
        <v>1681882</v>
      </c>
      <c r="M4235" s="3" t="s">
        <v>43</v>
      </c>
      <c r="N4235" s="3" t="s">
        <v>63</v>
      </c>
      <c r="O4235" s="3">
        <v>568</v>
      </c>
      <c r="P4235" s="3">
        <v>68.319999999999993</v>
      </c>
      <c r="Q4235" t="s">
        <v>76</v>
      </c>
      <c r="R4235" t="str">
        <f t="shared" si="199"/>
        <v>PORT09 to PORT04</v>
      </c>
      <c r="S4235" s="3">
        <v>360</v>
      </c>
      <c r="T4235" s="3">
        <v>0.52285729919622159</v>
      </c>
      <c r="U4235" s="10">
        <f t="shared" si="200"/>
        <v>296.98294594345384</v>
      </c>
      <c r="V4235" s="3" t="s">
        <v>197</v>
      </c>
    </row>
    <row r="4236" spans="1:22" x14ac:dyDescent="0.25">
      <c r="A4236" s="3">
        <v>1417922214</v>
      </c>
      <c r="B4236" s="11">
        <v>44662</v>
      </c>
      <c r="C4236" s="14">
        <v>44015</v>
      </c>
      <c r="D4236" s="13">
        <f t="shared" si="198"/>
        <v>44664</v>
      </c>
      <c r="E4236" s="3" t="s">
        <v>58</v>
      </c>
      <c r="F4236" s="3"/>
      <c r="G4236" s="3">
        <v>2</v>
      </c>
      <c r="H4236" s="3"/>
      <c r="I4236" s="3"/>
      <c r="J4236" s="3"/>
      <c r="K4236" t="s">
        <v>184</v>
      </c>
      <c r="L4236" s="9">
        <v>1683749</v>
      </c>
      <c r="M4236" s="3" t="s">
        <v>46</v>
      </c>
      <c r="N4236" s="3" t="s">
        <v>63</v>
      </c>
      <c r="O4236" s="3">
        <v>3317</v>
      </c>
      <c r="P4236" s="3">
        <v>31.38</v>
      </c>
      <c r="Q4236" t="s">
        <v>76</v>
      </c>
      <c r="R4236" t="str">
        <f t="shared" si="199"/>
        <v>PORT09 to PORT04</v>
      </c>
      <c r="S4236" s="3">
        <v>360</v>
      </c>
      <c r="T4236" s="3">
        <v>0.55524729045120425</v>
      </c>
      <c r="U4236" s="10">
        <f t="shared" si="200"/>
        <v>1841.7552624266445</v>
      </c>
      <c r="V4236" s="3" t="s">
        <v>197</v>
      </c>
    </row>
    <row r="4237" spans="1:22" x14ac:dyDescent="0.25">
      <c r="A4237" s="3">
        <v>1417922216</v>
      </c>
      <c r="B4237" s="11">
        <v>44662</v>
      </c>
      <c r="C4237" s="14">
        <v>43613</v>
      </c>
      <c r="D4237" s="13">
        <f t="shared" si="198"/>
        <v>44663</v>
      </c>
      <c r="E4237" s="3" t="s">
        <v>58</v>
      </c>
      <c r="F4237" s="3"/>
      <c r="G4237" s="3">
        <v>2</v>
      </c>
      <c r="H4237" s="3"/>
      <c r="I4237" s="3"/>
      <c r="J4237" s="3"/>
      <c r="K4237" t="s">
        <v>184</v>
      </c>
      <c r="L4237" s="9">
        <v>1683769</v>
      </c>
      <c r="M4237" s="3" t="s">
        <v>46</v>
      </c>
      <c r="N4237" s="3" t="s">
        <v>63</v>
      </c>
      <c r="O4237" s="3">
        <v>670</v>
      </c>
      <c r="P4237" s="3">
        <v>97.78</v>
      </c>
      <c r="Q4237" t="s">
        <v>76</v>
      </c>
      <c r="R4237" t="str">
        <f t="shared" si="199"/>
        <v>PORT09 to PORT04</v>
      </c>
      <c r="S4237" s="3">
        <v>360</v>
      </c>
      <c r="T4237" s="3">
        <v>0.55524729045120425</v>
      </c>
      <c r="U4237" s="10">
        <f t="shared" si="200"/>
        <v>372.01568460230686</v>
      </c>
      <c r="V4237" s="3" t="s">
        <v>197</v>
      </c>
    </row>
    <row r="4238" spans="1:22" x14ac:dyDescent="0.25">
      <c r="A4238" s="3">
        <v>1417922225</v>
      </c>
      <c r="B4238" s="11">
        <v>44652</v>
      </c>
      <c r="C4238" s="14">
        <v>44501</v>
      </c>
      <c r="D4238" s="13">
        <f t="shared" si="198"/>
        <v>44653</v>
      </c>
      <c r="E4238" s="3" t="s">
        <v>58</v>
      </c>
      <c r="F4238" s="3"/>
      <c r="G4238" s="3">
        <v>2</v>
      </c>
      <c r="H4238" s="3"/>
      <c r="I4238" s="3"/>
      <c r="J4238" s="3"/>
      <c r="K4238" t="s">
        <v>184</v>
      </c>
      <c r="L4238" s="9">
        <v>1682796</v>
      </c>
      <c r="M4238" s="3" t="s">
        <v>46</v>
      </c>
      <c r="N4238" s="3" t="s">
        <v>63</v>
      </c>
      <c r="O4238" s="3">
        <v>672</v>
      </c>
      <c r="P4238" s="3">
        <v>25.89</v>
      </c>
      <c r="Q4238" t="s">
        <v>76</v>
      </c>
      <c r="R4238" t="str">
        <f t="shared" si="199"/>
        <v>PORT09 to PORT04</v>
      </c>
      <c r="S4238" s="3">
        <v>360</v>
      </c>
      <c r="T4238" s="3">
        <v>0.55524729045120425</v>
      </c>
      <c r="U4238" s="10">
        <f t="shared" si="200"/>
        <v>373.12617918320927</v>
      </c>
      <c r="V4238" s="3" t="s">
        <v>197</v>
      </c>
    </row>
    <row r="4239" spans="1:22" x14ac:dyDescent="0.25">
      <c r="A4239" s="3">
        <v>1417922234</v>
      </c>
      <c r="B4239" s="11">
        <v>44652</v>
      </c>
      <c r="C4239" s="14">
        <v>43671</v>
      </c>
      <c r="D4239" s="13">
        <f t="shared" si="198"/>
        <v>44653</v>
      </c>
      <c r="E4239" s="3" t="s">
        <v>58</v>
      </c>
      <c r="F4239" s="3"/>
      <c r="G4239" s="3">
        <v>2</v>
      </c>
      <c r="H4239" s="3"/>
      <c r="I4239" s="3"/>
      <c r="J4239" s="3"/>
      <c r="K4239" t="s">
        <v>185</v>
      </c>
      <c r="L4239" s="9">
        <v>1685268</v>
      </c>
      <c r="M4239" s="3" t="s">
        <v>48</v>
      </c>
      <c r="N4239" s="3" t="s">
        <v>63</v>
      </c>
      <c r="O4239" s="3">
        <v>478</v>
      </c>
      <c r="P4239" s="3">
        <v>94.2</v>
      </c>
      <c r="Q4239" t="s">
        <v>76</v>
      </c>
      <c r="R4239" t="str">
        <f t="shared" si="199"/>
        <v>PORT09 to PORT04</v>
      </c>
      <c r="S4239" s="3">
        <v>360</v>
      </c>
      <c r="T4239" s="3">
        <v>0.46970705658151307</v>
      </c>
      <c r="U4239" s="10">
        <f t="shared" si="200"/>
        <v>224.51997304596324</v>
      </c>
      <c r="V4239" s="3" t="s">
        <v>197</v>
      </c>
    </row>
    <row r="4240" spans="1:22" x14ac:dyDescent="0.25">
      <c r="A4240" s="3">
        <v>1417922236</v>
      </c>
      <c r="B4240" s="11">
        <v>44659</v>
      </c>
      <c r="C4240" s="14">
        <v>44046</v>
      </c>
      <c r="D4240" s="13">
        <f t="shared" si="198"/>
        <v>44661</v>
      </c>
      <c r="E4240" s="3" t="s">
        <v>59</v>
      </c>
      <c r="F4240" s="3"/>
      <c r="G4240" s="3">
        <v>3</v>
      </c>
      <c r="H4240" s="3"/>
      <c r="I4240" s="3"/>
      <c r="J4240" s="3"/>
      <c r="K4240" t="s">
        <v>189</v>
      </c>
      <c r="L4240" s="9">
        <v>1699766</v>
      </c>
      <c r="M4240" s="3" t="s">
        <v>39</v>
      </c>
      <c r="N4240" s="3" t="s">
        <v>63</v>
      </c>
      <c r="O4240" s="3">
        <v>2680</v>
      </c>
      <c r="P4240" s="3">
        <v>43.25</v>
      </c>
      <c r="Q4240" t="s">
        <v>76</v>
      </c>
      <c r="R4240" t="str">
        <f t="shared" si="199"/>
        <v>PORT09 to PORT05</v>
      </c>
      <c r="S4240" s="3">
        <v>440</v>
      </c>
      <c r="T4240" s="3">
        <v>0.42850329514821733</v>
      </c>
      <c r="U4240" s="10">
        <f t="shared" si="200"/>
        <v>1148.3888309972224</v>
      </c>
      <c r="V4240" s="3" t="s">
        <v>197</v>
      </c>
    </row>
    <row r="4241" spans="1:22" x14ac:dyDescent="0.25">
      <c r="A4241" s="3">
        <v>1417922242</v>
      </c>
      <c r="B4241" s="11">
        <v>44660</v>
      </c>
      <c r="C4241" s="14">
        <v>44596</v>
      </c>
      <c r="D4241" s="13">
        <f t="shared" si="198"/>
        <v>44662</v>
      </c>
      <c r="E4241" s="3" t="s">
        <v>56</v>
      </c>
      <c r="F4241" s="3"/>
      <c r="G4241" s="3">
        <v>2</v>
      </c>
      <c r="H4241" s="3"/>
      <c r="I4241" s="3"/>
      <c r="J4241" s="3"/>
      <c r="K4241" t="s">
        <v>182</v>
      </c>
      <c r="L4241" s="9">
        <v>1688750</v>
      </c>
      <c r="M4241" s="3" t="s">
        <v>45</v>
      </c>
      <c r="N4241" s="3" t="s">
        <v>63</v>
      </c>
      <c r="O4241" s="3">
        <v>1889</v>
      </c>
      <c r="P4241" s="3">
        <v>20.260000000000002</v>
      </c>
      <c r="Q4241" t="s">
        <v>76</v>
      </c>
      <c r="R4241" t="str">
        <f t="shared" si="199"/>
        <v>PORT09 to PORT02</v>
      </c>
      <c r="S4241" s="3">
        <v>400</v>
      </c>
      <c r="T4241" s="3">
        <v>0.49358189848294531</v>
      </c>
      <c r="U4241" s="10">
        <f t="shared" si="200"/>
        <v>932.3762062342837</v>
      </c>
      <c r="V4241" s="3" t="s">
        <v>197</v>
      </c>
    </row>
    <row r="4242" spans="1:22" x14ac:dyDescent="0.25">
      <c r="A4242" s="3">
        <v>1417922247</v>
      </c>
      <c r="B4242" s="11">
        <v>44655</v>
      </c>
      <c r="C4242" s="14">
        <v>44473</v>
      </c>
      <c r="D4242" s="13">
        <f t="shared" si="198"/>
        <v>44657</v>
      </c>
      <c r="E4242" s="3" t="s">
        <v>56</v>
      </c>
      <c r="F4242" s="3"/>
      <c r="G4242" s="3">
        <v>2</v>
      </c>
      <c r="H4242" s="3"/>
      <c r="I4242" s="3"/>
      <c r="J4242" s="3"/>
      <c r="K4242" t="s">
        <v>186</v>
      </c>
      <c r="L4242" s="9">
        <v>1688885</v>
      </c>
      <c r="M4242" s="3" t="s">
        <v>36</v>
      </c>
      <c r="N4242" s="3" t="s">
        <v>63</v>
      </c>
      <c r="O4242" s="3">
        <v>1793</v>
      </c>
      <c r="P4242" s="3">
        <v>128.13999999999999</v>
      </c>
      <c r="Q4242" t="s">
        <v>76</v>
      </c>
      <c r="R4242" t="str">
        <f t="shared" si="199"/>
        <v>PORT09 to PORT02</v>
      </c>
      <c r="S4242" s="3">
        <v>400</v>
      </c>
      <c r="T4242" s="3">
        <v>0.56697618492956181</v>
      </c>
      <c r="U4242" s="10">
        <f t="shared" si="200"/>
        <v>1016.5882995787043</v>
      </c>
      <c r="V4242" s="3" t="s">
        <v>82</v>
      </c>
    </row>
    <row r="4243" spans="1:22" x14ac:dyDescent="0.25">
      <c r="A4243" s="3">
        <v>1417922249</v>
      </c>
      <c r="B4243" s="11">
        <v>44653</v>
      </c>
      <c r="C4243" s="14">
        <v>44427</v>
      </c>
      <c r="D4243" s="13">
        <f t="shared" si="198"/>
        <v>44655</v>
      </c>
      <c r="E4243" s="3" t="s">
        <v>56</v>
      </c>
      <c r="F4243" s="3"/>
      <c r="G4243" s="3">
        <v>2</v>
      </c>
      <c r="H4243" s="3"/>
      <c r="I4243" s="3"/>
      <c r="J4243" s="3"/>
      <c r="K4243" t="s">
        <v>186</v>
      </c>
      <c r="L4243" s="9">
        <v>1686707</v>
      </c>
      <c r="M4243" s="3" t="s">
        <v>36</v>
      </c>
      <c r="N4243" s="3" t="s">
        <v>63</v>
      </c>
      <c r="O4243" s="3">
        <v>1334</v>
      </c>
      <c r="P4243" s="3">
        <v>10.34</v>
      </c>
      <c r="Q4243" t="s">
        <v>76</v>
      </c>
      <c r="R4243" t="str">
        <f t="shared" si="199"/>
        <v>PORT09 to PORT02</v>
      </c>
      <c r="S4243" s="3">
        <v>400</v>
      </c>
      <c r="T4243" s="3">
        <v>0.56697618492956181</v>
      </c>
      <c r="U4243" s="10">
        <f t="shared" si="200"/>
        <v>756.34623069603549</v>
      </c>
      <c r="V4243" s="3" t="s">
        <v>197</v>
      </c>
    </row>
    <row r="4244" spans="1:22" x14ac:dyDescent="0.25">
      <c r="A4244" s="3">
        <v>1417922251</v>
      </c>
      <c r="B4244" s="11">
        <v>44662</v>
      </c>
      <c r="C4244" s="14">
        <v>43682</v>
      </c>
      <c r="D4244" s="13">
        <f t="shared" si="198"/>
        <v>44663</v>
      </c>
      <c r="E4244" s="3" t="s">
        <v>59</v>
      </c>
      <c r="F4244" s="3"/>
      <c r="G4244" s="3">
        <v>3</v>
      </c>
      <c r="H4244" s="3"/>
      <c r="I4244" s="3"/>
      <c r="J4244" s="3"/>
      <c r="K4244" t="s">
        <v>189</v>
      </c>
      <c r="L4244" s="9">
        <v>1685603</v>
      </c>
      <c r="M4244" s="3" t="s">
        <v>39</v>
      </c>
      <c r="N4244" s="3" t="s">
        <v>63</v>
      </c>
      <c r="O4244" s="3">
        <v>285</v>
      </c>
      <c r="P4244" s="3">
        <v>49.27</v>
      </c>
      <c r="Q4244" t="s">
        <v>76</v>
      </c>
      <c r="R4244" t="str">
        <f t="shared" si="199"/>
        <v>PORT09 to PORT05</v>
      </c>
      <c r="S4244" s="3">
        <v>440</v>
      </c>
      <c r="T4244" s="3">
        <v>0.42850329514821733</v>
      </c>
      <c r="U4244" s="10">
        <f t="shared" si="200"/>
        <v>122.12343911724194</v>
      </c>
      <c r="V4244" s="3" t="s">
        <v>197</v>
      </c>
    </row>
    <row r="4245" spans="1:22" x14ac:dyDescent="0.25">
      <c r="A4245" s="3">
        <v>1417922258</v>
      </c>
      <c r="B4245" s="11">
        <v>44662</v>
      </c>
      <c r="C4245" s="14">
        <v>44168</v>
      </c>
      <c r="D4245" s="13">
        <f t="shared" si="198"/>
        <v>44663</v>
      </c>
      <c r="E4245" s="3" t="s">
        <v>58</v>
      </c>
      <c r="F4245" s="3"/>
      <c r="G4245" s="3">
        <v>2</v>
      </c>
      <c r="H4245" s="3"/>
      <c r="I4245" s="3"/>
      <c r="J4245" s="3"/>
      <c r="K4245" t="s">
        <v>185</v>
      </c>
      <c r="L4245" s="9">
        <v>1694272</v>
      </c>
      <c r="M4245" s="3" t="s">
        <v>48</v>
      </c>
      <c r="N4245" s="3" t="s">
        <v>63</v>
      </c>
      <c r="O4245" s="3">
        <v>333</v>
      </c>
      <c r="P4245" s="3">
        <v>33.32</v>
      </c>
      <c r="Q4245" t="s">
        <v>76</v>
      </c>
      <c r="R4245" t="str">
        <f t="shared" si="199"/>
        <v>PORT09 to PORT04</v>
      </c>
      <c r="S4245" s="3">
        <v>360</v>
      </c>
      <c r="T4245" s="3">
        <v>0.46970705658151307</v>
      </c>
      <c r="U4245" s="10">
        <f t="shared" si="200"/>
        <v>156.41244984164385</v>
      </c>
      <c r="V4245" s="3" t="s">
        <v>197</v>
      </c>
    </row>
    <row r="4246" spans="1:22" x14ac:dyDescent="0.25">
      <c r="A4246" s="3">
        <v>1417922266</v>
      </c>
      <c r="B4246" s="11">
        <v>44665</v>
      </c>
      <c r="C4246" s="14">
        <v>44207</v>
      </c>
      <c r="D4246" s="13">
        <f t="shared" si="198"/>
        <v>44666</v>
      </c>
      <c r="E4246" s="3" t="s">
        <v>60</v>
      </c>
      <c r="F4246" s="3"/>
      <c r="G4246" s="3">
        <v>1</v>
      </c>
      <c r="H4246" s="3"/>
      <c r="I4246" s="3"/>
      <c r="J4246" s="3"/>
      <c r="K4246" t="s">
        <v>183</v>
      </c>
      <c r="L4246" s="9">
        <v>1683760</v>
      </c>
      <c r="M4246" s="3" t="s">
        <v>41</v>
      </c>
      <c r="N4246" s="3" t="s">
        <v>63</v>
      </c>
      <c r="O4246" s="3">
        <v>867</v>
      </c>
      <c r="P4246" s="3">
        <v>58.19</v>
      </c>
      <c r="Q4246" t="s">
        <v>76</v>
      </c>
      <c r="R4246" t="str">
        <f t="shared" si="199"/>
        <v>PORT09 to PORT06</v>
      </c>
      <c r="S4246" s="3">
        <v>250</v>
      </c>
      <c r="T4246" s="3">
        <v>0.55408809762578848</v>
      </c>
      <c r="U4246" s="10">
        <f t="shared" si="200"/>
        <v>480.3943806415586</v>
      </c>
      <c r="V4246" s="3" t="s">
        <v>197</v>
      </c>
    </row>
    <row r="4247" spans="1:22" x14ac:dyDescent="0.25">
      <c r="A4247" s="3">
        <v>1417922274</v>
      </c>
      <c r="B4247" s="11">
        <v>44658</v>
      </c>
      <c r="C4247" s="14">
        <v>44138</v>
      </c>
      <c r="D4247" s="13">
        <f t="shared" si="198"/>
        <v>44660</v>
      </c>
      <c r="E4247" s="3" t="s">
        <v>56</v>
      </c>
      <c r="F4247" s="3"/>
      <c r="G4247" s="3">
        <v>2</v>
      </c>
      <c r="H4247" s="3"/>
      <c r="I4247" s="3"/>
      <c r="J4247" s="3"/>
      <c r="K4247" t="s">
        <v>186</v>
      </c>
      <c r="L4247" s="9">
        <v>1697523</v>
      </c>
      <c r="M4247" s="3" t="s">
        <v>36</v>
      </c>
      <c r="N4247" s="3" t="s">
        <v>63</v>
      </c>
      <c r="O4247" s="3">
        <v>1886</v>
      </c>
      <c r="P4247" s="3">
        <v>47.78</v>
      </c>
      <c r="Q4247" t="s">
        <v>76</v>
      </c>
      <c r="R4247" t="str">
        <f t="shared" si="199"/>
        <v>PORT09 to PORT02</v>
      </c>
      <c r="S4247" s="3">
        <v>400</v>
      </c>
      <c r="T4247" s="3">
        <v>0.56697618492956181</v>
      </c>
      <c r="U4247" s="10">
        <f t="shared" si="200"/>
        <v>1069.3170847771535</v>
      </c>
      <c r="V4247" s="3" t="s">
        <v>197</v>
      </c>
    </row>
    <row r="4248" spans="1:22" x14ac:dyDescent="0.25">
      <c r="A4248" s="3">
        <v>1417922279</v>
      </c>
      <c r="B4248" s="11">
        <v>44660</v>
      </c>
      <c r="C4248" s="14">
        <v>44276</v>
      </c>
      <c r="D4248" s="13">
        <f t="shared" si="198"/>
        <v>44662</v>
      </c>
      <c r="E4248" s="3" t="s">
        <v>56</v>
      </c>
      <c r="F4248" s="3"/>
      <c r="G4248" s="3">
        <v>2</v>
      </c>
      <c r="H4248" s="3"/>
      <c r="I4248" s="3"/>
      <c r="J4248" s="3"/>
      <c r="K4248" t="s">
        <v>186</v>
      </c>
      <c r="L4248" s="9">
        <v>1690492</v>
      </c>
      <c r="M4248" s="3" t="s">
        <v>36</v>
      </c>
      <c r="N4248" s="3" t="s">
        <v>63</v>
      </c>
      <c r="O4248" s="3">
        <v>2826</v>
      </c>
      <c r="P4248" s="3">
        <v>35.82</v>
      </c>
      <c r="Q4248" t="s">
        <v>76</v>
      </c>
      <c r="R4248" t="str">
        <f t="shared" si="199"/>
        <v>PORT09 to PORT02</v>
      </c>
      <c r="S4248" s="3">
        <v>400</v>
      </c>
      <c r="T4248" s="3">
        <v>0.56697618492956181</v>
      </c>
      <c r="U4248" s="10">
        <f t="shared" si="200"/>
        <v>1602.2746986109416</v>
      </c>
      <c r="V4248" s="3" t="s">
        <v>197</v>
      </c>
    </row>
    <row r="4249" spans="1:22" x14ac:dyDescent="0.25">
      <c r="A4249" s="3">
        <v>1417922284</v>
      </c>
      <c r="B4249" s="11">
        <v>44653</v>
      </c>
      <c r="C4249" s="14">
        <v>43717</v>
      </c>
      <c r="D4249" s="13">
        <f t="shared" si="198"/>
        <v>44655</v>
      </c>
      <c r="E4249" s="3" t="s">
        <v>59</v>
      </c>
      <c r="F4249" s="3"/>
      <c r="G4249" s="3">
        <v>3</v>
      </c>
      <c r="H4249" s="3"/>
      <c r="I4249" s="3"/>
      <c r="J4249" s="3"/>
      <c r="K4249" t="s">
        <v>189</v>
      </c>
      <c r="L4249" s="9">
        <v>1685628</v>
      </c>
      <c r="M4249" s="3" t="s">
        <v>39</v>
      </c>
      <c r="N4249" s="3" t="s">
        <v>63</v>
      </c>
      <c r="O4249" s="3">
        <v>3192</v>
      </c>
      <c r="P4249" s="3">
        <v>13.37</v>
      </c>
      <c r="Q4249" t="s">
        <v>76</v>
      </c>
      <c r="R4249" t="str">
        <f t="shared" si="199"/>
        <v>PORT09 to PORT05</v>
      </c>
      <c r="S4249" s="3">
        <v>440</v>
      </c>
      <c r="T4249" s="3">
        <v>0.42850329514821733</v>
      </c>
      <c r="U4249" s="10">
        <f t="shared" si="200"/>
        <v>1367.7825181131097</v>
      </c>
      <c r="V4249" s="3" t="s">
        <v>197</v>
      </c>
    </row>
    <row r="4250" spans="1:22" x14ac:dyDescent="0.25">
      <c r="A4250" s="3">
        <v>1417922293</v>
      </c>
      <c r="B4250" s="11">
        <v>44658</v>
      </c>
      <c r="C4250" s="14">
        <v>44597</v>
      </c>
      <c r="D4250" s="13">
        <f t="shared" si="198"/>
        <v>44659</v>
      </c>
      <c r="E4250" s="3" t="s">
        <v>56</v>
      </c>
      <c r="F4250" s="3"/>
      <c r="G4250" s="3">
        <v>2</v>
      </c>
      <c r="H4250" s="3"/>
      <c r="I4250" s="3"/>
      <c r="J4250" s="3"/>
      <c r="K4250" t="s">
        <v>182</v>
      </c>
      <c r="L4250" s="9">
        <v>1683808</v>
      </c>
      <c r="M4250" s="3" t="s">
        <v>45</v>
      </c>
      <c r="N4250" s="3" t="s">
        <v>63</v>
      </c>
      <c r="O4250" s="3">
        <v>320</v>
      </c>
      <c r="P4250" s="3">
        <v>70.64</v>
      </c>
      <c r="Q4250" t="s">
        <v>76</v>
      </c>
      <c r="R4250" t="str">
        <f t="shared" si="199"/>
        <v>PORT09 to PORT02</v>
      </c>
      <c r="S4250" s="3">
        <v>400</v>
      </c>
      <c r="T4250" s="3">
        <v>0.49358189848294531</v>
      </c>
      <c r="U4250" s="10">
        <f t="shared" si="200"/>
        <v>157.94620751454249</v>
      </c>
      <c r="V4250" s="3" t="s">
        <v>197</v>
      </c>
    </row>
    <row r="4251" spans="1:22" x14ac:dyDescent="0.25">
      <c r="A4251" s="3">
        <v>1417922302</v>
      </c>
      <c r="B4251" s="11">
        <v>44654</v>
      </c>
      <c r="C4251" s="14">
        <v>44094</v>
      </c>
      <c r="D4251" s="13">
        <f t="shared" si="198"/>
        <v>44655</v>
      </c>
      <c r="E4251" s="3" t="s">
        <v>56</v>
      </c>
      <c r="F4251" s="3"/>
      <c r="G4251" s="3">
        <v>2</v>
      </c>
      <c r="H4251" s="3"/>
      <c r="I4251" s="3"/>
      <c r="J4251" s="3"/>
      <c r="K4251" t="s">
        <v>186</v>
      </c>
      <c r="L4251" s="9">
        <v>1701320</v>
      </c>
      <c r="M4251" s="3" t="s">
        <v>36</v>
      </c>
      <c r="N4251" s="3" t="s">
        <v>63</v>
      </c>
      <c r="O4251" s="3">
        <v>223</v>
      </c>
      <c r="P4251" s="3">
        <v>47.07</v>
      </c>
      <c r="Q4251" t="s">
        <v>76</v>
      </c>
      <c r="R4251" t="str">
        <f t="shared" si="199"/>
        <v>PORT09 to PORT02</v>
      </c>
      <c r="S4251" s="3">
        <v>400</v>
      </c>
      <c r="T4251" s="3">
        <v>0.56697618492956181</v>
      </c>
      <c r="U4251" s="10">
        <f t="shared" si="200"/>
        <v>126.43568923929229</v>
      </c>
      <c r="V4251" s="3" t="s">
        <v>197</v>
      </c>
    </row>
    <row r="4252" spans="1:22" x14ac:dyDescent="0.25">
      <c r="A4252" s="3">
        <v>1417922304</v>
      </c>
      <c r="B4252" s="11">
        <v>44654</v>
      </c>
      <c r="C4252" s="14">
        <v>44012</v>
      </c>
      <c r="D4252" s="13">
        <f t="shared" si="198"/>
        <v>44656</v>
      </c>
      <c r="E4252" s="3" t="s">
        <v>58</v>
      </c>
      <c r="F4252" s="3"/>
      <c r="G4252" s="3">
        <v>2</v>
      </c>
      <c r="H4252" s="3"/>
      <c r="I4252" s="3"/>
      <c r="J4252" s="3"/>
      <c r="K4252" t="s">
        <v>188</v>
      </c>
      <c r="L4252" s="9">
        <v>1696258</v>
      </c>
      <c r="M4252" s="3" t="s">
        <v>43</v>
      </c>
      <c r="N4252" s="3" t="s">
        <v>63</v>
      </c>
      <c r="O4252" s="3">
        <v>3242</v>
      </c>
      <c r="P4252" s="3">
        <v>165.52</v>
      </c>
      <c r="Q4252" t="s">
        <v>76</v>
      </c>
      <c r="R4252" t="str">
        <f t="shared" si="199"/>
        <v>PORT09 to PORT04</v>
      </c>
      <c r="S4252" s="3">
        <v>360</v>
      </c>
      <c r="T4252" s="3">
        <v>0.52285729919622159</v>
      </c>
      <c r="U4252" s="10">
        <f t="shared" si="200"/>
        <v>1695.1033639941504</v>
      </c>
      <c r="V4252" s="3" t="s">
        <v>82</v>
      </c>
    </row>
    <row r="4253" spans="1:22" x14ac:dyDescent="0.25">
      <c r="A4253" s="3">
        <v>1417922314</v>
      </c>
      <c r="B4253" s="11">
        <v>44655</v>
      </c>
      <c r="C4253" s="14">
        <v>43675</v>
      </c>
      <c r="D4253" s="13">
        <f t="shared" si="198"/>
        <v>44657</v>
      </c>
      <c r="E4253" s="3" t="s">
        <v>59</v>
      </c>
      <c r="F4253" s="3"/>
      <c r="G4253" s="3">
        <v>3</v>
      </c>
      <c r="H4253" s="3"/>
      <c r="I4253" s="3"/>
      <c r="J4253" s="3"/>
      <c r="K4253" t="s">
        <v>189</v>
      </c>
      <c r="L4253" s="9">
        <v>1690043</v>
      </c>
      <c r="M4253" s="3" t="s">
        <v>39</v>
      </c>
      <c r="N4253" s="3" t="s">
        <v>63</v>
      </c>
      <c r="O4253" s="3">
        <v>2552</v>
      </c>
      <c r="P4253" s="3">
        <v>193.53</v>
      </c>
      <c r="Q4253" t="s">
        <v>76</v>
      </c>
      <c r="R4253" t="str">
        <f t="shared" si="199"/>
        <v>PORT09 to PORT05</v>
      </c>
      <c r="S4253" s="3">
        <v>440</v>
      </c>
      <c r="T4253" s="3">
        <v>0.42850329514821733</v>
      </c>
      <c r="U4253" s="10">
        <f t="shared" si="200"/>
        <v>1093.5404092182507</v>
      </c>
      <c r="V4253" s="3" t="s">
        <v>82</v>
      </c>
    </row>
    <row r="4254" spans="1:22" x14ac:dyDescent="0.25">
      <c r="A4254" s="3">
        <v>1417922322</v>
      </c>
      <c r="B4254" s="11">
        <v>44653</v>
      </c>
      <c r="C4254" s="14">
        <v>44300</v>
      </c>
      <c r="D4254" s="13">
        <f t="shared" si="198"/>
        <v>44654</v>
      </c>
      <c r="E4254" s="3" t="s">
        <v>58</v>
      </c>
      <c r="F4254" s="3"/>
      <c r="G4254" s="3">
        <v>2</v>
      </c>
      <c r="H4254" s="3"/>
      <c r="I4254" s="3"/>
      <c r="J4254" s="3"/>
      <c r="K4254" t="s">
        <v>184</v>
      </c>
      <c r="L4254" s="9">
        <v>1684752</v>
      </c>
      <c r="M4254" s="3" t="s">
        <v>46</v>
      </c>
      <c r="N4254" s="3" t="s">
        <v>63</v>
      </c>
      <c r="O4254" s="3">
        <v>622</v>
      </c>
      <c r="P4254" s="3">
        <v>47.27</v>
      </c>
      <c r="Q4254" t="s">
        <v>76</v>
      </c>
      <c r="R4254" t="str">
        <f t="shared" si="199"/>
        <v>PORT09 to PORT04</v>
      </c>
      <c r="S4254" s="3">
        <v>360</v>
      </c>
      <c r="T4254" s="3">
        <v>0.55524729045120425</v>
      </c>
      <c r="U4254" s="10">
        <f t="shared" si="200"/>
        <v>345.36381466064904</v>
      </c>
      <c r="V4254" s="3" t="s">
        <v>197</v>
      </c>
    </row>
    <row r="4255" spans="1:22" x14ac:dyDescent="0.25">
      <c r="A4255" s="3">
        <v>1417922325</v>
      </c>
      <c r="B4255" s="11">
        <v>44661</v>
      </c>
      <c r="C4255" s="14">
        <v>43837</v>
      </c>
      <c r="D4255" s="13">
        <f t="shared" si="198"/>
        <v>44662</v>
      </c>
      <c r="E4255" s="3" t="s">
        <v>58</v>
      </c>
      <c r="F4255" s="3"/>
      <c r="G4255" s="3">
        <v>2</v>
      </c>
      <c r="H4255" s="3"/>
      <c r="I4255" s="3"/>
      <c r="J4255" s="3"/>
      <c r="K4255" t="s">
        <v>184</v>
      </c>
      <c r="L4255" s="9">
        <v>1682796</v>
      </c>
      <c r="M4255" s="3" t="s">
        <v>46</v>
      </c>
      <c r="N4255" s="3" t="s">
        <v>63</v>
      </c>
      <c r="O4255" s="3">
        <v>421</v>
      </c>
      <c r="P4255" s="3">
        <v>12.7</v>
      </c>
      <c r="Q4255" t="s">
        <v>76</v>
      </c>
      <c r="R4255" t="str">
        <f t="shared" si="199"/>
        <v>PORT09 to PORT04</v>
      </c>
      <c r="S4255" s="3">
        <v>360</v>
      </c>
      <c r="T4255" s="3">
        <v>0.55524729045120425</v>
      </c>
      <c r="U4255" s="10">
        <f t="shared" si="200"/>
        <v>233.75910927995699</v>
      </c>
      <c r="V4255" s="3" t="s">
        <v>197</v>
      </c>
    </row>
    <row r="4256" spans="1:22" x14ac:dyDescent="0.25">
      <c r="A4256" s="3">
        <v>1417922331</v>
      </c>
      <c r="B4256" s="11">
        <v>44659</v>
      </c>
      <c r="C4256" s="14">
        <v>43882</v>
      </c>
      <c r="D4256" s="13">
        <f t="shared" si="198"/>
        <v>44660</v>
      </c>
      <c r="E4256" s="3" t="s">
        <v>56</v>
      </c>
      <c r="F4256" s="3"/>
      <c r="G4256" s="3">
        <v>2</v>
      </c>
      <c r="H4256" s="3"/>
      <c r="I4256" s="3"/>
      <c r="J4256" s="3"/>
      <c r="K4256" t="s">
        <v>182</v>
      </c>
      <c r="L4256" s="9">
        <v>1689546</v>
      </c>
      <c r="M4256" s="3" t="s">
        <v>45</v>
      </c>
      <c r="N4256" s="3" t="s">
        <v>63</v>
      </c>
      <c r="O4256" s="3">
        <v>511</v>
      </c>
      <c r="P4256" s="3">
        <v>55.74</v>
      </c>
      <c r="Q4256" t="s">
        <v>76</v>
      </c>
      <c r="R4256" t="str">
        <f t="shared" si="199"/>
        <v>PORT09 to PORT02</v>
      </c>
      <c r="S4256" s="3">
        <v>400</v>
      </c>
      <c r="T4256" s="3">
        <v>0.49358189848294531</v>
      </c>
      <c r="U4256" s="10">
        <f t="shared" si="200"/>
        <v>252.22035012478506</v>
      </c>
      <c r="V4256" s="3" t="s">
        <v>197</v>
      </c>
    </row>
    <row r="4257" spans="1:22" x14ac:dyDescent="0.25">
      <c r="A4257" s="3">
        <v>1417922338</v>
      </c>
      <c r="B4257" s="11">
        <v>44665</v>
      </c>
      <c r="C4257" s="14">
        <v>44294</v>
      </c>
      <c r="D4257" s="13">
        <f t="shared" si="198"/>
        <v>44666</v>
      </c>
      <c r="E4257" s="3" t="s">
        <v>58</v>
      </c>
      <c r="F4257" s="3"/>
      <c r="G4257" s="3">
        <v>2</v>
      </c>
      <c r="H4257" s="3"/>
      <c r="I4257" s="3"/>
      <c r="J4257" s="3"/>
      <c r="K4257" t="s">
        <v>184</v>
      </c>
      <c r="L4257" s="9">
        <v>1682802</v>
      </c>
      <c r="M4257" s="3" t="s">
        <v>46</v>
      </c>
      <c r="N4257" s="3" t="s">
        <v>63</v>
      </c>
      <c r="O4257" s="3">
        <v>658</v>
      </c>
      <c r="P4257" s="3">
        <v>55.53</v>
      </c>
      <c r="Q4257" t="s">
        <v>76</v>
      </c>
      <c r="R4257" t="str">
        <f t="shared" si="199"/>
        <v>PORT09 to PORT04</v>
      </c>
      <c r="S4257" s="3">
        <v>360</v>
      </c>
      <c r="T4257" s="3">
        <v>0.55524729045120425</v>
      </c>
      <c r="U4257" s="10">
        <f t="shared" si="200"/>
        <v>365.35271711689239</v>
      </c>
      <c r="V4257" s="3" t="s">
        <v>197</v>
      </c>
    </row>
    <row r="4258" spans="1:22" x14ac:dyDescent="0.25">
      <c r="A4258" s="3">
        <v>1417922341</v>
      </c>
      <c r="B4258" s="11">
        <v>44658</v>
      </c>
      <c r="C4258" s="14">
        <v>43678</v>
      </c>
      <c r="D4258" s="13">
        <f t="shared" si="198"/>
        <v>44659</v>
      </c>
      <c r="E4258" s="3" t="s">
        <v>59</v>
      </c>
      <c r="F4258" s="3"/>
      <c r="G4258" s="3">
        <v>3</v>
      </c>
      <c r="H4258" s="3"/>
      <c r="I4258" s="3"/>
      <c r="J4258" s="3"/>
      <c r="K4258" t="s">
        <v>189</v>
      </c>
      <c r="L4258" s="9">
        <v>1686754</v>
      </c>
      <c r="M4258" s="3" t="s">
        <v>39</v>
      </c>
      <c r="N4258" s="3" t="s">
        <v>63</v>
      </c>
      <c r="O4258" s="3">
        <v>215</v>
      </c>
      <c r="P4258" s="3">
        <v>52.54</v>
      </c>
      <c r="Q4258" t="s">
        <v>76</v>
      </c>
      <c r="R4258" t="str">
        <f t="shared" si="199"/>
        <v>PORT09 to PORT05</v>
      </c>
      <c r="S4258" s="3">
        <v>440</v>
      </c>
      <c r="T4258" s="3">
        <v>0.42850329514821733</v>
      </c>
      <c r="U4258" s="10">
        <f t="shared" si="200"/>
        <v>92.12820845686673</v>
      </c>
      <c r="V4258" s="3" t="s">
        <v>197</v>
      </c>
    </row>
    <row r="4259" spans="1:22" x14ac:dyDescent="0.25">
      <c r="A4259" s="3">
        <v>1417922342</v>
      </c>
      <c r="B4259" s="11">
        <v>44653</v>
      </c>
      <c r="C4259" s="14">
        <v>44095</v>
      </c>
      <c r="D4259" s="13">
        <f t="shared" si="198"/>
        <v>44654</v>
      </c>
      <c r="E4259" s="3" t="s">
        <v>58</v>
      </c>
      <c r="F4259" s="3"/>
      <c r="G4259" s="3">
        <v>2</v>
      </c>
      <c r="H4259" s="3"/>
      <c r="I4259" s="3"/>
      <c r="J4259" s="3"/>
      <c r="K4259" t="s">
        <v>185</v>
      </c>
      <c r="L4259" s="9">
        <v>1685281</v>
      </c>
      <c r="M4259" s="3" t="s">
        <v>48</v>
      </c>
      <c r="N4259" s="3" t="s">
        <v>63</v>
      </c>
      <c r="O4259" s="3">
        <v>656</v>
      </c>
      <c r="P4259" s="3">
        <v>69.3</v>
      </c>
      <c r="Q4259" t="s">
        <v>76</v>
      </c>
      <c r="R4259" t="str">
        <f t="shared" si="199"/>
        <v>PORT09 to PORT04</v>
      </c>
      <c r="S4259" s="3">
        <v>360</v>
      </c>
      <c r="T4259" s="3">
        <v>0.46970705658151307</v>
      </c>
      <c r="U4259" s="10">
        <f t="shared" si="200"/>
        <v>308.12782911747257</v>
      </c>
      <c r="V4259" s="3" t="s">
        <v>197</v>
      </c>
    </row>
    <row r="4260" spans="1:22" x14ac:dyDescent="0.25">
      <c r="A4260" s="3">
        <v>1417922352</v>
      </c>
      <c r="B4260" s="11">
        <v>44655</v>
      </c>
      <c r="C4260" s="14">
        <v>43878</v>
      </c>
      <c r="D4260" s="13">
        <f t="shared" si="198"/>
        <v>44656</v>
      </c>
      <c r="E4260" s="3" t="s">
        <v>59</v>
      </c>
      <c r="F4260" s="3"/>
      <c r="G4260" s="3">
        <v>3</v>
      </c>
      <c r="H4260" s="3"/>
      <c r="I4260" s="3"/>
      <c r="J4260" s="3"/>
      <c r="K4260" t="s">
        <v>189</v>
      </c>
      <c r="L4260" s="9">
        <v>1697939</v>
      </c>
      <c r="M4260" s="3" t="s">
        <v>39</v>
      </c>
      <c r="N4260" s="3" t="s">
        <v>63</v>
      </c>
      <c r="O4260" s="3">
        <v>545</v>
      </c>
      <c r="P4260" s="3">
        <v>96.31</v>
      </c>
      <c r="Q4260" t="s">
        <v>76</v>
      </c>
      <c r="R4260" t="str">
        <f t="shared" si="199"/>
        <v>PORT09 to PORT05</v>
      </c>
      <c r="S4260" s="3">
        <v>440</v>
      </c>
      <c r="T4260" s="3">
        <v>0.42850329514821733</v>
      </c>
      <c r="U4260" s="10">
        <f t="shared" si="200"/>
        <v>233.53429585577845</v>
      </c>
      <c r="V4260" s="3" t="s">
        <v>197</v>
      </c>
    </row>
    <row r="4261" spans="1:22" x14ac:dyDescent="0.25">
      <c r="A4261" s="3">
        <v>1417922361</v>
      </c>
      <c r="B4261" s="11">
        <v>44658</v>
      </c>
      <c r="C4261" s="14">
        <v>44085</v>
      </c>
      <c r="D4261" s="13">
        <f t="shared" si="198"/>
        <v>44659</v>
      </c>
      <c r="E4261" s="3" t="s">
        <v>56</v>
      </c>
      <c r="F4261" s="3"/>
      <c r="G4261" s="3">
        <v>2</v>
      </c>
      <c r="H4261" s="3"/>
      <c r="I4261" s="3"/>
      <c r="J4261" s="3"/>
      <c r="K4261" t="s">
        <v>186</v>
      </c>
      <c r="L4261" s="9">
        <v>1691906</v>
      </c>
      <c r="M4261" s="3" t="s">
        <v>36</v>
      </c>
      <c r="N4261" s="3" t="s">
        <v>63</v>
      </c>
      <c r="O4261" s="3">
        <v>826</v>
      </c>
      <c r="P4261" s="3">
        <v>63.76</v>
      </c>
      <c r="Q4261" t="s">
        <v>76</v>
      </c>
      <c r="R4261" t="str">
        <f t="shared" si="199"/>
        <v>PORT09 to PORT02</v>
      </c>
      <c r="S4261" s="3">
        <v>400</v>
      </c>
      <c r="T4261" s="3">
        <v>0.56697618492956181</v>
      </c>
      <c r="U4261" s="10">
        <f t="shared" si="200"/>
        <v>468.32232875181808</v>
      </c>
      <c r="V4261" s="3" t="s">
        <v>197</v>
      </c>
    </row>
    <row r="4262" spans="1:22" x14ac:dyDescent="0.25">
      <c r="A4262" s="3">
        <v>1417922370</v>
      </c>
      <c r="B4262" s="11">
        <v>44661</v>
      </c>
      <c r="C4262" s="14">
        <v>44585</v>
      </c>
      <c r="D4262" s="13">
        <f t="shared" si="198"/>
        <v>44662</v>
      </c>
      <c r="E4262" s="3" t="s">
        <v>56</v>
      </c>
      <c r="F4262" s="3"/>
      <c r="G4262" s="3">
        <v>2</v>
      </c>
      <c r="H4262" s="3"/>
      <c r="I4262" s="3"/>
      <c r="J4262" s="3"/>
      <c r="K4262" t="s">
        <v>179</v>
      </c>
      <c r="L4262" s="9">
        <v>1696255</v>
      </c>
      <c r="M4262" s="3" t="s">
        <v>42</v>
      </c>
      <c r="N4262" s="3" t="s">
        <v>63</v>
      </c>
      <c r="O4262" s="3">
        <v>699</v>
      </c>
      <c r="P4262" s="3">
        <v>87.54</v>
      </c>
      <c r="Q4262" t="s">
        <v>76</v>
      </c>
      <c r="R4262" t="str">
        <f t="shared" si="199"/>
        <v>PORT09 to PORT02</v>
      </c>
      <c r="S4262" s="3">
        <v>400</v>
      </c>
      <c r="T4262" s="3">
        <v>0.37142393742544599</v>
      </c>
      <c r="U4262" s="10">
        <f t="shared" si="200"/>
        <v>259.62533226038676</v>
      </c>
      <c r="V4262" s="3" t="s">
        <v>197</v>
      </c>
    </row>
    <row r="4263" spans="1:22" x14ac:dyDescent="0.25">
      <c r="A4263" s="3">
        <v>1417922371</v>
      </c>
      <c r="B4263" s="11">
        <v>44655</v>
      </c>
      <c r="C4263" s="14">
        <v>43940</v>
      </c>
      <c r="D4263" s="13">
        <f t="shared" si="198"/>
        <v>44657</v>
      </c>
      <c r="E4263" s="3" t="s">
        <v>58</v>
      </c>
      <c r="F4263" s="3"/>
      <c r="G4263" s="3">
        <v>2</v>
      </c>
      <c r="H4263" s="3"/>
      <c r="I4263" s="3"/>
      <c r="J4263" s="3"/>
      <c r="K4263" t="s">
        <v>185</v>
      </c>
      <c r="L4263" s="9">
        <v>1696020</v>
      </c>
      <c r="M4263" s="3" t="s">
        <v>48</v>
      </c>
      <c r="N4263" s="3" t="s">
        <v>63</v>
      </c>
      <c r="O4263" s="3">
        <v>1252</v>
      </c>
      <c r="P4263" s="3">
        <v>66.13</v>
      </c>
      <c r="Q4263" t="s">
        <v>76</v>
      </c>
      <c r="R4263" t="str">
        <f t="shared" si="199"/>
        <v>PORT09 to PORT04</v>
      </c>
      <c r="S4263" s="3">
        <v>360</v>
      </c>
      <c r="T4263" s="3">
        <v>0.46970705658151307</v>
      </c>
      <c r="U4263" s="10">
        <f t="shared" si="200"/>
        <v>588.0732348400544</v>
      </c>
      <c r="V4263" s="3" t="s">
        <v>197</v>
      </c>
    </row>
    <row r="4264" spans="1:22" x14ac:dyDescent="0.25">
      <c r="A4264" s="3">
        <v>1417922378</v>
      </c>
      <c r="B4264" s="11">
        <v>44665</v>
      </c>
      <c r="C4264" s="14">
        <v>44641</v>
      </c>
      <c r="D4264" s="13">
        <f t="shared" si="198"/>
        <v>44666</v>
      </c>
      <c r="E4264" s="3" t="s">
        <v>59</v>
      </c>
      <c r="F4264" s="3"/>
      <c r="G4264" s="3">
        <v>3</v>
      </c>
      <c r="H4264" s="3"/>
      <c r="I4264" s="3"/>
      <c r="J4264" s="3"/>
      <c r="K4264" t="s">
        <v>189</v>
      </c>
      <c r="L4264" s="9">
        <v>1697951</v>
      </c>
      <c r="M4264" s="3" t="s">
        <v>39</v>
      </c>
      <c r="N4264" s="3" t="s">
        <v>63</v>
      </c>
      <c r="O4264" s="3">
        <v>512</v>
      </c>
      <c r="P4264" s="3">
        <v>73.81</v>
      </c>
      <c r="Q4264" t="s">
        <v>76</v>
      </c>
      <c r="R4264" t="str">
        <f t="shared" si="199"/>
        <v>PORT09 to PORT05</v>
      </c>
      <c r="S4264" s="3">
        <v>440</v>
      </c>
      <c r="T4264" s="3">
        <v>0.42850329514821733</v>
      </c>
      <c r="U4264" s="10">
        <f t="shared" si="200"/>
        <v>219.39368711588727</v>
      </c>
      <c r="V4264" s="3" t="s">
        <v>197</v>
      </c>
    </row>
    <row r="4265" spans="1:22" x14ac:dyDescent="0.25">
      <c r="A4265" s="3">
        <v>1417922385</v>
      </c>
      <c r="B4265" s="11">
        <v>44660</v>
      </c>
      <c r="C4265" s="14">
        <v>44640</v>
      </c>
      <c r="D4265" s="13">
        <f t="shared" si="198"/>
        <v>44662</v>
      </c>
      <c r="E4265" s="3" t="s">
        <v>59</v>
      </c>
      <c r="F4265" s="3"/>
      <c r="G4265" s="3">
        <v>3</v>
      </c>
      <c r="H4265" s="3"/>
      <c r="I4265" s="3"/>
      <c r="J4265" s="3"/>
      <c r="K4265" t="s">
        <v>189</v>
      </c>
      <c r="L4265" s="9">
        <v>1683800</v>
      </c>
      <c r="M4265" s="3" t="s">
        <v>39</v>
      </c>
      <c r="N4265" s="3" t="s">
        <v>63</v>
      </c>
      <c r="O4265" s="3">
        <v>1158</v>
      </c>
      <c r="P4265" s="3">
        <v>63.89</v>
      </c>
      <c r="Q4265" t="s">
        <v>76</v>
      </c>
      <c r="R4265" t="str">
        <f t="shared" si="199"/>
        <v>PORT09 to PORT05</v>
      </c>
      <c r="S4265" s="3">
        <v>440</v>
      </c>
      <c r="T4265" s="3">
        <v>0.42850329514821733</v>
      </c>
      <c r="U4265" s="10">
        <f t="shared" si="200"/>
        <v>496.20681578163567</v>
      </c>
      <c r="V4265" s="3" t="s">
        <v>197</v>
      </c>
    </row>
    <row r="4266" spans="1:22" x14ac:dyDescent="0.25">
      <c r="A4266" s="3">
        <v>1417922395</v>
      </c>
      <c r="B4266" s="11">
        <v>44652</v>
      </c>
      <c r="C4266" s="14">
        <v>44216</v>
      </c>
      <c r="D4266" s="13">
        <f t="shared" si="198"/>
        <v>44653</v>
      </c>
      <c r="E4266" s="3" t="s">
        <v>56</v>
      </c>
      <c r="F4266" s="3"/>
      <c r="G4266" s="3">
        <v>2</v>
      </c>
      <c r="H4266" s="3"/>
      <c r="I4266" s="3"/>
      <c r="J4266" s="3"/>
      <c r="K4266" t="s">
        <v>186</v>
      </c>
      <c r="L4266" s="9">
        <v>1669095</v>
      </c>
      <c r="M4266" s="3" t="s">
        <v>36</v>
      </c>
      <c r="N4266" s="3" t="s">
        <v>63</v>
      </c>
      <c r="O4266" s="3">
        <v>867</v>
      </c>
      <c r="P4266" s="3">
        <v>95.37</v>
      </c>
      <c r="Q4266" t="s">
        <v>76</v>
      </c>
      <c r="R4266" t="str">
        <f t="shared" si="199"/>
        <v>PORT09 to PORT02</v>
      </c>
      <c r="S4266" s="3">
        <v>400</v>
      </c>
      <c r="T4266" s="3">
        <v>0.56697618492956181</v>
      </c>
      <c r="U4266" s="10">
        <f t="shared" si="200"/>
        <v>491.56835233393008</v>
      </c>
      <c r="V4266" s="3" t="s">
        <v>197</v>
      </c>
    </row>
    <row r="4267" spans="1:22" x14ac:dyDescent="0.25">
      <c r="A4267" s="3">
        <v>1417922405</v>
      </c>
      <c r="B4267" s="11">
        <v>44662</v>
      </c>
      <c r="C4267" s="14">
        <v>44357</v>
      </c>
      <c r="D4267" s="13">
        <f t="shared" si="198"/>
        <v>44664</v>
      </c>
      <c r="E4267" s="3" t="s">
        <v>59</v>
      </c>
      <c r="F4267" s="3"/>
      <c r="G4267" s="3">
        <v>3</v>
      </c>
      <c r="H4267" s="3"/>
      <c r="I4267" s="3"/>
      <c r="J4267" s="3"/>
      <c r="K4267" t="s">
        <v>189</v>
      </c>
      <c r="L4267" s="9">
        <v>1684767</v>
      </c>
      <c r="M4267" s="3" t="s">
        <v>39</v>
      </c>
      <c r="N4267" s="3" t="s">
        <v>63</v>
      </c>
      <c r="O4267" s="3">
        <v>2474</v>
      </c>
      <c r="P4267" s="3">
        <v>1913.53</v>
      </c>
      <c r="Q4267" t="s">
        <v>76</v>
      </c>
      <c r="R4267" t="str">
        <f t="shared" si="199"/>
        <v>PORT09 to PORT05</v>
      </c>
      <c r="S4267" s="3">
        <v>440</v>
      </c>
      <c r="T4267" s="3">
        <v>0.42850329514821733</v>
      </c>
      <c r="U4267" s="10">
        <f t="shared" si="200"/>
        <v>1060.1171521966896</v>
      </c>
      <c r="V4267" s="3" t="s">
        <v>79</v>
      </c>
    </row>
    <row r="4268" spans="1:22" x14ac:dyDescent="0.25">
      <c r="A4268" s="3">
        <v>1417922407</v>
      </c>
      <c r="B4268" s="11">
        <v>44659</v>
      </c>
      <c r="C4268" s="14">
        <v>44174</v>
      </c>
      <c r="D4268" s="13">
        <f t="shared" si="198"/>
        <v>44661</v>
      </c>
      <c r="E4268" s="3" t="s">
        <v>59</v>
      </c>
      <c r="F4268" s="3"/>
      <c r="G4268" s="3">
        <v>3</v>
      </c>
      <c r="H4268" s="3"/>
      <c r="I4268" s="3"/>
      <c r="J4268" s="3"/>
      <c r="K4268" t="s">
        <v>189</v>
      </c>
      <c r="L4268" s="9">
        <v>1699954</v>
      </c>
      <c r="M4268" s="3" t="s">
        <v>39</v>
      </c>
      <c r="N4268" s="3" t="s">
        <v>63</v>
      </c>
      <c r="O4268" s="3">
        <v>2054</v>
      </c>
      <c r="P4268" s="3">
        <v>21.27</v>
      </c>
      <c r="Q4268" t="s">
        <v>76</v>
      </c>
      <c r="R4268" t="str">
        <f t="shared" si="199"/>
        <v>PORT09 to PORT05</v>
      </c>
      <c r="S4268" s="3">
        <v>440</v>
      </c>
      <c r="T4268" s="3">
        <v>0.42850329514821733</v>
      </c>
      <c r="U4268" s="10">
        <f t="shared" si="200"/>
        <v>880.14576823443838</v>
      </c>
      <c r="V4268" s="3" t="s">
        <v>197</v>
      </c>
    </row>
    <row r="4269" spans="1:22" x14ac:dyDescent="0.25">
      <c r="A4269" s="3">
        <v>1417922417</v>
      </c>
      <c r="B4269" s="11">
        <v>44662</v>
      </c>
      <c r="C4269" s="14">
        <v>44317</v>
      </c>
      <c r="D4269" s="13">
        <f t="shared" si="198"/>
        <v>44663</v>
      </c>
      <c r="E4269" s="3" t="s">
        <v>56</v>
      </c>
      <c r="F4269" s="3"/>
      <c r="G4269" s="3">
        <v>2</v>
      </c>
      <c r="H4269" s="3"/>
      <c r="I4269" s="3"/>
      <c r="J4269" s="3"/>
      <c r="K4269" t="s">
        <v>186</v>
      </c>
      <c r="L4269" s="9">
        <v>1685010</v>
      </c>
      <c r="M4269" s="3" t="s">
        <v>36</v>
      </c>
      <c r="N4269" s="3" t="s">
        <v>63</v>
      </c>
      <c r="O4269" s="3">
        <v>280</v>
      </c>
      <c r="P4269" s="3">
        <v>66.33</v>
      </c>
      <c r="Q4269" t="s">
        <v>76</v>
      </c>
      <c r="R4269" t="str">
        <f t="shared" si="199"/>
        <v>PORT09 to PORT02</v>
      </c>
      <c r="S4269" s="3">
        <v>400</v>
      </c>
      <c r="T4269" s="3">
        <v>0.56697618492956181</v>
      </c>
      <c r="U4269" s="10">
        <f t="shared" si="200"/>
        <v>158.75333178027731</v>
      </c>
      <c r="V4269" s="3" t="s">
        <v>197</v>
      </c>
    </row>
    <row r="4270" spans="1:22" x14ac:dyDescent="0.25">
      <c r="A4270" s="3">
        <v>1417922419</v>
      </c>
      <c r="B4270" s="11">
        <v>44658</v>
      </c>
      <c r="C4270" s="14">
        <v>43833</v>
      </c>
      <c r="D4270" s="13">
        <f t="shared" si="198"/>
        <v>44660</v>
      </c>
      <c r="E4270" s="3" t="s">
        <v>56</v>
      </c>
      <c r="F4270" s="3"/>
      <c r="G4270" s="3">
        <v>2</v>
      </c>
      <c r="H4270" s="3"/>
      <c r="I4270" s="3"/>
      <c r="J4270" s="3"/>
      <c r="K4270" t="s">
        <v>186</v>
      </c>
      <c r="L4270" s="9">
        <v>1700306</v>
      </c>
      <c r="M4270" s="3" t="s">
        <v>36</v>
      </c>
      <c r="N4270" s="3" t="s">
        <v>63</v>
      </c>
      <c r="O4270" s="3">
        <v>3342</v>
      </c>
      <c r="P4270" s="3">
        <v>129.87</v>
      </c>
      <c r="Q4270" t="s">
        <v>76</v>
      </c>
      <c r="R4270" t="str">
        <f t="shared" si="199"/>
        <v>PORT09 to PORT02</v>
      </c>
      <c r="S4270" s="3">
        <v>400</v>
      </c>
      <c r="T4270" s="3">
        <v>0.56697618492956181</v>
      </c>
      <c r="U4270" s="10">
        <f t="shared" si="200"/>
        <v>1894.8344100345955</v>
      </c>
      <c r="V4270" s="3" t="s">
        <v>82</v>
      </c>
    </row>
    <row r="4271" spans="1:22" x14ac:dyDescent="0.25">
      <c r="A4271" s="3">
        <v>1417922429</v>
      </c>
      <c r="B4271" s="11">
        <v>44658</v>
      </c>
      <c r="C4271" s="14">
        <v>43469</v>
      </c>
      <c r="D4271" s="13">
        <f t="shared" si="198"/>
        <v>44659</v>
      </c>
      <c r="E4271" s="3" t="s">
        <v>59</v>
      </c>
      <c r="F4271" s="3"/>
      <c r="G4271" s="3">
        <v>3</v>
      </c>
      <c r="H4271" s="3"/>
      <c r="I4271" s="3"/>
      <c r="J4271" s="3"/>
      <c r="K4271" t="s">
        <v>189</v>
      </c>
      <c r="L4271" s="9">
        <v>1697306</v>
      </c>
      <c r="M4271" s="3" t="s">
        <v>39</v>
      </c>
      <c r="N4271" s="3" t="s">
        <v>63</v>
      </c>
      <c r="O4271" s="3">
        <v>406</v>
      </c>
      <c r="P4271" s="3">
        <v>13.22</v>
      </c>
      <c r="Q4271" t="s">
        <v>76</v>
      </c>
      <c r="R4271" t="str">
        <f t="shared" si="199"/>
        <v>PORT09 to PORT05</v>
      </c>
      <c r="S4271" s="3">
        <v>440</v>
      </c>
      <c r="T4271" s="3">
        <v>0.42850329514821733</v>
      </c>
      <c r="U4271" s="10">
        <f t="shared" si="200"/>
        <v>173.97233783017623</v>
      </c>
      <c r="V4271" s="3" t="s">
        <v>197</v>
      </c>
    </row>
    <row r="4272" spans="1:22" x14ac:dyDescent="0.25">
      <c r="A4272" s="3">
        <v>1417922430</v>
      </c>
      <c r="B4272" s="11">
        <v>44665</v>
      </c>
      <c r="C4272" s="14">
        <v>44328</v>
      </c>
      <c r="D4272" s="13">
        <f t="shared" si="198"/>
        <v>44666</v>
      </c>
      <c r="E4272" s="3" t="s">
        <v>58</v>
      </c>
      <c r="F4272" s="3"/>
      <c r="G4272" s="3">
        <v>2</v>
      </c>
      <c r="H4272" s="3"/>
      <c r="I4272" s="3"/>
      <c r="J4272" s="3"/>
      <c r="K4272" t="s">
        <v>188</v>
      </c>
      <c r="L4272" s="9">
        <v>1672347</v>
      </c>
      <c r="M4272" s="3" t="s">
        <v>43</v>
      </c>
      <c r="N4272" s="3" t="s">
        <v>63</v>
      </c>
      <c r="O4272" s="3">
        <v>747</v>
      </c>
      <c r="P4272" s="3">
        <v>12.25</v>
      </c>
      <c r="Q4272" t="s">
        <v>76</v>
      </c>
      <c r="R4272" t="str">
        <f t="shared" si="199"/>
        <v>PORT09 to PORT04</v>
      </c>
      <c r="S4272" s="3">
        <v>360</v>
      </c>
      <c r="T4272" s="3">
        <v>0.52285729919622159</v>
      </c>
      <c r="U4272" s="10">
        <f t="shared" si="200"/>
        <v>390.5744024995775</v>
      </c>
      <c r="V4272" s="3" t="s">
        <v>197</v>
      </c>
    </row>
    <row r="4273" spans="1:22" x14ac:dyDescent="0.25">
      <c r="A4273" s="3">
        <v>1417922435</v>
      </c>
      <c r="B4273" s="11">
        <v>44655</v>
      </c>
      <c r="C4273" s="14">
        <v>44201</v>
      </c>
      <c r="D4273" s="13">
        <f t="shared" si="198"/>
        <v>44656</v>
      </c>
      <c r="E4273" s="3" t="s">
        <v>58</v>
      </c>
      <c r="F4273" s="3"/>
      <c r="G4273" s="3">
        <v>2</v>
      </c>
      <c r="H4273" s="3"/>
      <c r="I4273" s="3"/>
      <c r="J4273" s="3"/>
      <c r="K4273" t="s">
        <v>185</v>
      </c>
      <c r="L4273" s="9">
        <v>1691761</v>
      </c>
      <c r="M4273" s="3" t="s">
        <v>48</v>
      </c>
      <c r="N4273" s="3" t="s">
        <v>63</v>
      </c>
      <c r="O4273" s="3">
        <v>612</v>
      </c>
      <c r="P4273" s="3">
        <v>44.27</v>
      </c>
      <c r="Q4273" t="s">
        <v>76</v>
      </c>
      <c r="R4273" t="str">
        <f t="shared" si="199"/>
        <v>PORT09 to PORT04</v>
      </c>
      <c r="S4273" s="3">
        <v>360</v>
      </c>
      <c r="T4273" s="3">
        <v>0.46970705658151307</v>
      </c>
      <c r="U4273" s="10">
        <f t="shared" si="200"/>
        <v>287.46071862788602</v>
      </c>
      <c r="V4273" s="3" t="s">
        <v>197</v>
      </c>
    </row>
    <row r="4274" spans="1:22" x14ac:dyDescent="0.25">
      <c r="A4274" s="3">
        <v>1417922441</v>
      </c>
      <c r="B4274" s="11">
        <v>44661</v>
      </c>
      <c r="C4274" s="14">
        <v>43701</v>
      </c>
      <c r="D4274" s="13">
        <f t="shared" si="198"/>
        <v>44662</v>
      </c>
      <c r="E4274" s="3" t="s">
        <v>58</v>
      </c>
      <c r="F4274" s="3"/>
      <c r="G4274" s="3">
        <v>2</v>
      </c>
      <c r="H4274" s="3"/>
      <c r="I4274" s="3"/>
      <c r="J4274" s="3"/>
      <c r="K4274" t="s">
        <v>185</v>
      </c>
      <c r="L4274" s="9">
        <v>1696201</v>
      </c>
      <c r="M4274" s="3" t="s">
        <v>48</v>
      </c>
      <c r="N4274" s="3" t="s">
        <v>63</v>
      </c>
      <c r="O4274" s="3">
        <v>269</v>
      </c>
      <c r="P4274" s="3">
        <v>94.7</v>
      </c>
      <c r="Q4274" t="s">
        <v>76</v>
      </c>
      <c r="R4274" t="str">
        <f t="shared" si="199"/>
        <v>PORT09 to PORT04</v>
      </c>
      <c r="S4274" s="3">
        <v>360</v>
      </c>
      <c r="T4274" s="3">
        <v>0.46970705658151307</v>
      </c>
      <c r="U4274" s="10">
        <f t="shared" si="200"/>
        <v>126.35119822042702</v>
      </c>
      <c r="V4274" s="3" t="s">
        <v>197</v>
      </c>
    </row>
    <row r="4275" spans="1:22" x14ac:dyDescent="0.25">
      <c r="A4275" s="3">
        <v>1417922449</v>
      </c>
      <c r="B4275" s="11">
        <v>44661</v>
      </c>
      <c r="C4275" s="14">
        <v>44303</v>
      </c>
      <c r="D4275" s="13">
        <f t="shared" si="198"/>
        <v>44662</v>
      </c>
      <c r="E4275" s="3" t="s">
        <v>56</v>
      </c>
      <c r="F4275" s="3"/>
      <c r="G4275" s="3">
        <v>2</v>
      </c>
      <c r="H4275" s="3"/>
      <c r="I4275" s="3"/>
      <c r="J4275" s="3"/>
      <c r="K4275" t="s">
        <v>186</v>
      </c>
      <c r="L4275" s="9">
        <v>1668787</v>
      </c>
      <c r="M4275" s="3" t="s">
        <v>36</v>
      </c>
      <c r="N4275" s="3" t="s">
        <v>63</v>
      </c>
      <c r="O4275" s="3">
        <v>565</v>
      </c>
      <c r="P4275" s="3">
        <v>17.670000000000002</v>
      </c>
      <c r="Q4275" t="s">
        <v>76</v>
      </c>
      <c r="R4275" t="str">
        <f t="shared" si="199"/>
        <v>PORT09 to PORT02</v>
      </c>
      <c r="S4275" s="3">
        <v>400</v>
      </c>
      <c r="T4275" s="3">
        <v>0.56697618492956181</v>
      </c>
      <c r="U4275" s="10">
        <f t="shared" si="200"/>
        <v>320.34154448520241</v>
      </c>
      <c r="V4275" s="3" t="s">
        <v>197</v>
      </c>
    </row>
    <row r="4276" spans="1:22" x14ac:dyDescent="0.25">
      <c r="A4276" s="3">
        <v>1417922455</v>
      </c>
      <c r="B4276" s="11">
        <v>44665</v>
      </c>
      <c r="C4276" s="14">
        <v>44192</v>
      </c>
      <c r="D4276" s="13">
        <f t="shared" si="198"/>
        <v>44667</v>
      </c>
      <c r="E4276" s="3" t="s">
        <v>56</v>
      </c>
      <c r="F4276" s="3"/>
      <c r="G4276" s="3">
        <v>2</v>
      </c>
      <c r="H4276" s="3"/>
      <c r="I4276" s="3"/>
      <c r="J4276" s="3"/>
      <c r="K4276" t="s">
        <v>182</v>
      </c>
      <c r="L4276" s="9">
        <v>1684717</v>
      </c>
      <c r="M4276" s="3" t="s">
        <v>45</v>
      </c>
      <c r="N4276" s="3" t="s">
        <v>63</v>
      </c>
      <c r="O4276" s="3">
        <v>2006</v>
      </c>
      <c r="P4276" s="3">
        <v>57.68</v>
      </c>
      <c r="Q4276" t="s">
        <v>76</v>
      </c>
      <c r="R4276" t="str">
        <f t="shared" si="199"/>
        <v>PORT09 to PORT02</v>
      </c>
      <c r="S4276" s="3">
        <v>400</v>
      </c>
      <c r="T4276" s="3">
        <v>0.49358189848294531</v>
      </c>
      <c r="U4276" s="10">
        <f t="shared" si="200"/>
        <v>990.12528835678825</v>
      </c>
      <c r="V4276" s="3" t="s">
        <v>197</v>
      </c>
    </row>
    <row r="4277" spans="1:22" x14ac:dyDescent="0.25">
      <c r="A4277" s="3">
        <v>1417922458</v>
      </c>
      <c r="B4277" s="11">
        <v>44655</v>
      </c>
      <c r="C4277" s="14">
        <v>44074</v>
      </c>
      <c r="D4277" s="13">
        <f t="shared" si="198"/>
        <v>44656</v>
      </c>
      <c r="E4277" s="3" t="s">
        <v>61</v>
      </c>
      <c r="F4277" s="3"/>
      <c r="G4277" s="3">
        <v>4</v>
      </c>
      <c r="H4277" s="3"/>
      <c r="I4277" s="3"/>
      <c r="J4277" s="3"/>
      <c r="K4277" t="s">
        <v>187</v>
      </c>
      <c r="L4277" s="9">
        <v>1700693</v>
      </c>
      <c r="M4277" s="3" t="s">
        <v>49</v>
      </c>
      <c r="N4277" s="3" t="s">
        <v>63</v>
      </c>
      <c r="O4277" s="3">
        <v>430</v>
      </c>
      <c r="P4277" s="3">
        <v>79.77</v>
      </c>
      <c r="Q4277" t="s">
        <v>76</v>
      </c>
      <c r="R4277" t="str">
        <f t="shared" si="199"/>
        <v>PORT09 to PORT07</v>
      </c>
      <c r="S4277" s="3">
        <v>730</v>
      </c>
      <c r="T4277" s="3">
        <v>0.63432973770466661</v>
      </c>
      <c r="U4277" s="10">
        <f t="shared" si="200"/>
        <v>272.76178721300664</v>
      </c>
      <c r="V4277" s="3" t="s">
        <v>197</v>
      </c>
    </row>
    <row r="4278" spans="1:22" x14ac:dyDescent="0.25">
      <c r="A4278" s="3">
        <v>1417922466</v>
      </c>
      <c r="B4278" s="11">
        <v>44655</v>
      </c>
      <c r="C4278" s="14">
        <v>44159</v>
      </c>
      <c r="D4278" s="13">
        <f t="shared" si="198"/>
        <v>44656</v>
      </c>
      <c r="E4278" s="3" t="s">
        <v>59</v>
      </c>
      <c r="F4278" s="3"/>
      <c r="G4278" s="3">
        <v>3</v>
      </c>
      <c r="H4278" s="3"/>
      <c r="I4278" s="3"/>
      <c r="J4278" s="3"/>
      <c r="K4278" t="s">
        <v>189</v>
      </c>
      <c r="L4278" s="9">
        <v>1684642</v>
      </c>
      <c r="M4278" s="3" t="s">
        <v>39</v>
      </c>
      <c r="N4278" s="3" t="s">
        <v>63</v>
      </c>
      <c r="O4278" s="3">
        <v>283</v>
      </c>
      <c r="P4278" s="3">
        <v>64.67</v>
      </c>
      <c r="Q4278" t="s">
        <v>76</v>
      </c>
      <c r="R4278" t="str">
        <f t="shared" si="199"/>
        <v>PORT09 to PORT05</v>
      </c>
      <c r="S4278" s="3">
        <v>440</v>
      </c>
      <c r="T4278" s="3">
        <v>0.42850329514821733</v>
      </c>
      <c r="U4278" s="10">
        <f t="shared" si="200"/>
        <v>121.26643252694551</v>
      </c>
      <c r="V4278" s="3" t="s">
        <v>197</v>
      </c>
    </row>
    <row r="4279" spans="1:22" x14ac:dyDescent="0.25">
      <c r="A4279" s="3">
        <v>1417922468</v>
      </c>
      <c r="B4279" s="11">
        <v>44659</v>
      </c>
      <c r="C4279" s="14">
        <v>43886</v>
      </c>
      <c r="D4279" s="13">
        <f t="shared" si="198"/>
        <v>44661</v>
      </c>
      <c r="E4279" s="3" t="s">
        <v>56</v>
      </c>
      <c r="F4279" s="3"/>
      <c r="G4279" s="3">
        <v>2</v>
      </c>
      <c r="H4279" s="3"/>
      <c r="I4279" s="3"/>
      <c r="J4279" s="3"/>
      <c r="K4279" t="s">
        <v>186</v>
      </c>
      <c r="L4279" s="9">
        <v>1673344</v>
      </c>
      <c r="M4279" s="3" t="s">
        <v>36</v>
      </c>
      <c r="N4279" s="3" t="s">
        <v>63</v>
      </c>
      <c r="O4279" s="3">
        <v>2058</v>
      </c>
      <c r="P4279" s="3">
        <v>82.62</v>
      </c>
      <c r="Q4279" t="s">
        <v>76</v>
      </c>
      <c r="R4279" t="str">
        <f t="shared" si="199"/>
        <v>PORT09 to PORT02</v>
      </c>
      <c r="S4279" s="3">
        <v>400</v>
      </c>
      <c r="T4279" s="3">
        <v>0.56697618492956181</v>
      </c>
      <c r="U4279" s="10">
        <f t="shared" si="200"/>
        <v>1166.8369885850382</v>
      </c>
      <c r="V4279" s="3" t="s">
        <v>197</v>
      </c>
    </row>
    <row r="4280" spans="1:22" x14ac:dyDescent="0.25">
      <c r="A4280" s="3">
        <v>1417922472</v>
      </c>
      <c r="B4280" s="11">
        <v>44653</v>
      </c>
      <c r="C4280" s="14">
        <v>43942</v>
      </c>
      <c r="D4280" s="13">
        <f t="shared" si="198"/>
        <v>44654</v>
      </c>
      <c r="E4280" s="3" t="s">
        <v>58</v>
      </c>
      <c r="F4280" s="3"/>
      <c r="G4280" s="3">
        <v>2</v>
      </c>
      <c r="H4280" s="3"/>
      <c r="I4280" s="3"/>
      <c r="J4280" s="3"/>
      <c r="K4280" t="s">
        <v>185</v>
      </c>
      <c r="L4280" s="9">
        <v>1685245</v>
      </c>
      <c r="M4280" s="3" t="s">
        <v>48</v>
      </c>
      <c r="N4280" s="3" t="s">
        <v>63</v>
      </c>
      <c r="O4280" s="3">
        <v>473</v>
      </c>
      <c r="P4280" s="3">
        <v>30.9</v>
      </c>
      <c r="Q4280" t="s">
        <v>76</v>
      </c>
      <c r="R4280" t="str">
        <f t="shared" si="199"/>
        <v>PORT09 to PORT04</v>
      </c>
      <c r="S4280" s="3">
        <v>360</v>
      </c>
      <c r="T4280" s="3">
        <v>0.46970705658151307</v>
      </c>
      <c r="U4280" s="10">
        <f t="shared" si="200"/>
        <v>222.17143776305568</v>
      </c>
      <c r="V4280" s="3" t="s">
        <v>197</v>
      </c>
    </row>
    <row r="4281" spans="1:22" x14ac:dyDescent="0.25">
      <c r="A4281" s="3">
        <v>1417922479</v>
      </c>
      <c r="B4281" s="11">
        <v>44658</v>
      </c>
      <c r="C4281" s="14">
        <v>44414</v>
      </c>
      <c r="D4281" s="13">
        <f t="shared" si="198"/>
        <v>44659</v>
      </c>
      <c r="E4281" s="3" t="s">
        <v>56</v>
      </c>
      <c r="F4281" s="3"/>
      <c r="G4281" s="3">
        <v>2</v>
      </c>
      <c r="H4281" s="3"/>
      <c r="I4281" s="3"/>
      <c r="J4281" s="3"/>
      <c r="K4281" t="s">
        <v>182</v>
      </c>
      <c r="L4281" s="9">
        <v>1690006</v>
      </c>
      <c r="M4281" s="3" t="s">
        <v>45</v>
      </c>
      <c r="N4281" s="3" t="s">
        <v>63</v>
      </c>
      <c r="O4281" s="3">
        <v>567</v>
      </c>
      <c r="P4281" s="3">
        <v>52.01</v>
      </c>
      <c r="Q4281" t="s">
        <v>76</v>
      </c>
      <c r="R4281" t="str">
        <f t="shared" si="199"/>
        <v>PORT09 to PORT02</v>
      </c>
      <c r="S4281" s="3">
        <v>400</v>
      </c>
      <c r="T4281" s="3">
        <v>0.49358189848294531</v>
      </c>
      <c r="U4281" s="10">
        <f t="shared" si="200"/>
        <v>279.86093643982997</v>
      </c>
      <c r="V4281" s="3" t="s">
        <v>197</v>
      </c>
    </row>
    <row r="4282" spans="1:22" x14ac:dyDescent="0.25">
      <c r="A4282" s="3">
        <v>1417922485</v>
      </c>
      <c r="B4282" s="11">
        <v>44653</v>
      </c>
      <c r="C4282" s="14">
        <v>43659</v>
      </c>
      <c r="D4282" s="13">
        <f t="shared" si="198"/>
        <v>44654</v>
      </c>
      <c r="E4282" s="3" t="s">
        <v>65</v>
      </c>
      <c r="F4282" s="3"/>
      <c r="G4282" s="3">
        <v>1</v>
      </c>
      <c r="H4282" s="3"/>
      <c r="I4282" s="3"/>
      <c r="J4282" s="3"/>
      <c r="K4282" t="s">
        <v>181</v>
      </c>
      <c r="L4282" s="9">
        <v>1660883</v>
      </c>
      <c r="M4282" s="3" t="s">
        <v>53</v>
      </c>
      <c r="N4282" s="3" t="s">
        <v>63</v>
      </c>
      <c r="O4282" s="3">
        <v>786</v>
      </c>
      <c r="P4282" s="3">
        <v>38.89</v>
      </c>
      <c r="Q4282" t="s">
        <v>76</v>
      </c>
      <c r="R4282" t="str">
        <f t="shared" si="199"/>
        <v>PORT09 to PORT11</v>
      </c>
      <c r="S4282" s="3">
        <v>210</v>
      </c>
      <c r="T4282" s="3">
        <v>2.0362537598033468</v>
      </c>
      <c r="U4282" s="10">
        <f t="shared" si="200"/>
        <v>1600.4954552054305</v>
      </c>
      <c r="V4282" s="3" t="s">
        <v>197</v>
      </c>
    </row>
    <row r="4283" spans="1:22" x14ac:dyDescent="0.25">
      <c r="A4283" s="3">
        <v>1417922494</v>
      </c>
      <c r="B4283" s="11">
        <v>44665</v>
      </c>
      <c r="C4283" s="14">
        <v>43750</v>
      </c>
      <c r="D4283" s="13">
        <f t="shared" si="198"/>
        <v>44666</v>
      </c>
      <c r="E4283" s="3" t="s">
        <v>56</v>
      </c>
      <c r="F4283" s="3"/>
      <c r="G4283" s="3">
        <v>2</v>
      </c>
      <c r="H4283" s="3"/>
      <c r="I4283" s="3"/>
      <c r="J4283" s="3"/>
      <c r="K4283" t="s">
        <v>179</v>
      </c>
      <c r="L4283" s="9">
        <v>1681890</v>
      </c>
      <c r="M4283" s="3" t="s">
        <v>42</v>
      </c>
      <c r="N4283" s="3" t="s">
        <v>63</v>
      </c>
      <c r="O4283" s="3">
        <v>210</v>
      </c>
      <c r="P4283" s="3">
        <v>55.74</v>
      </c>
      <c r="Q4283" t="s">
        <v>76</v>
      </c>
      <c r="R4283" t="str">
        <f t="shared" si="199"/>
        <v>PORT09 to PORT02</v>
      </c>
      <c r="S4283" s="3">
        <v>400</v>
      </c>
      <c r="T4283" s="3">
        <v>0.37142393742544599</v>
      </c>
      <c r="U4283" s="10">
        <f t="shared" si="200"/>
        <v>77.999026859343658</v>
      </c>
      <c r="V4283" s="3" t="s">
        <v>197</v>
      </c>
    </row>
    <row r="4284" spans="1:22" x14ac:dyDescent="0.25">
      <c r="A4284" s="3">
        <v>1417922502</v>
      </c>
      <c r="B4284" s="11">
        <v>44654</v>
      </c>
      <c r="C4284" s="14">
        <v>44410</v>
      </c>
      <c r="D4284" s="13">
        <f t="shared" si="198"/>
        <v>44656</v>
      </c>
      <c r="E4284" s="3" t="s">
        <v>58</v>
      </c>
      <c r="F4284" s="3"/>
      <c r="G4284" s="3">
        <v>2</v>
      </c>
      <c r="H4284" s="3"/>
      <c r="I4284" s="3"/>
      <c r="J4284" s="3"/>
      <c r="K4284" t="s">
        <v>185</v>
      </c>
      <c r="L4284" s="9">
        <v>1696204</v>
      </c>
      <c r="M4284" s="3" t="s">
        <v>48</v>
      </c>
      <c r="N4284" s="3" t="s">
        <v>63</v>
      </c>
      <c r="O4284" s="3">
        <v>3285</v>
      </c>
      <c r="P4284" s="3">
        <v>1905.27</v>
      </c>
      <c r="Q4284" t="s">
        <v>76</v>
      </c>
      <c r="R4284" t="str">
        <f t="shared" si="199"/>
        <v>PORT09 to PORT04</v>
      </c>
      <c r="S4284" s="3">
        <v>360</v>
      </c>
      <c r="T4284" s="3">
        <v>0.46970705658151307</v>
      </c>
      <c r="U4284" s="10">
        <f t="shared" si="200"/>
        <v>1542.9876808702704</v>
      </c>
      <c r="V4284" s="3" t="s">
        <v>79</v>
      </c>
    </row>
    <row r="4285" spans="1:22" x14ac:dyDescent="0.25">
      <c r="A4285" s="3">
        <v>1417922505</v>
      </c>
      <c r="B4285" s="11">
        <v>44653</v>
      </c>
      <c r="C4285" s="14">
        <v>43672</v>
      </c>
      <c r="D4285" s="13">
        <f t="shared" si="198"/>
        <v>44654</v>
      </c>
      <c r="E4285" s="3" t="s">
        <v>64</v>
      </c>
      <c r="F4285" s="3"/>
      <c r="G4285" s="3">
        <v>2</v>
      </c>
      <c r="H4285" s="3"/>
      <c r="I4285" s="3"/>
      <c r="J4285" s="3"/>
      <c r="K4285" t="s">
        <v>190</v>
      </c>
      <c r="L4285" s="9">
        <v>1696107</v>
      </c>
      <c r="M4285" s="3" t="s">
        <v>52</v>
      </c>
      <c r="N4285" s="3" t="s">
        <v>63</v>
      </c>
      <c r="O4285" s="3">
        <v>437</v>
      </c>
      <c r="P4285" s="3">
        <v>52.18</v>
      </c>
      <c r="Q4285" t="s">
        <v>76</v>
      </c>
      <c r="R4285" t="str">
        <f t="shared" si="199"/>
        <v>PORT09 to PORT10</v>
      </c>
      <c r="S4285" s="3">
        <v>300</v>
      </c>
      <c r="T4285" s="3">
        <v>0.42894658708921174</v>
      </c>
      <c r="U4285" s="10">
        <f t="shared" si="200"/>
        <v>187.44965855798554</v>
      </c>
      <c r="V4285" s="3" t="s">
        <v>197</v>
      </c>
    </row>
    <row r="4286" spans="1:22" x14ac:dyDescent="0.25">
      <c r="A4286" s="3">
        <v>1417922509</v>
      </c>
      <c r="B4286" s="11">
        <v>44652</v>
      </c>
      <c r="C4286" s="14">
        <v>44569</v>
      </c>
      <c r="D4286" s="13">
        <f t="shared" si="198"/>
        <v>44654</v>
      </c>
      <c r="E4286" s="3" t="s">
        <v>64</v>
      </c>
      <c r="F4286" s="3"/>
      <c r="G4286" s="3">
        <v>2</v>
      </c>
      <c r="H4286" s="3"/>
      <c r="I4286" s="3"/>
      <c r="J4286" s="3"/>
      <c r="K4286" t="s">
        <v>190</v>
      </c>
      <c r="L4286" s="9">
        <v>1696107</v>
      </c>
      <c r="M4286" s="3" t="s">
        <v>52</v>
      </c>
      <c r="N4286" s="3" t="s">
        <v>63</v>
      </c>
      <c r="O4286" s="3">
        <v>1694</v>
      </c>
      <c r="P4286" s="3">
        <v>125.46</v>
      </c>
      <c r="Q4286" t="s">
        <v>76</v>
      </c>
      <c r="R4286" t="str">
        <f t="shared" si="199"/>
        <v>PORT09 to PORT10</v>
      </c>
      <c r="S4286" s="3">
        <v>300</v>
      </c>
      <c r="T4286" s="3">
        <v>0.42894658708921174</v>
      </c>
      <c r="U4286" s="10">
        <f t="shared" si="200"/>
        <v>726.63551852912474</v>
      </c>
      <c r="V4286" s="3" t="s">
        <v>82</v>
      </c>
    </row>
    <row r="4287" spans="1:22" x14ac:dyDescent="0.25">
      <c r="A4287" s="3">
        <v>1417922516</v>
      </c>
      <c r="B4287" s="11">
        <v>44660</v>
      </c>
      <c r="C4287" s="14">
        <v>44615</v>
      </c>
      <c r="D4287" s="13">
        <f t="shared" si="198"/>
        <v>44661</v>
      </c>
      <c r="E4287" s="3" t="s">
        <v>58</v>
      </c>
      <c r="F4287" s="3"/>
      <c r="G4287" s="3">
        <v>2</v>
      </c>
      <c r="H4287" s="3"/>
      <c r="I4287" s="3"/>
      <c r="J4287" s="3"/>
      <c r="K4287" t="s">
        <v>185</v>
      </c>
      <c r="L4287" s="9">
        <v>1680966</v>
      </c>
      <c r="M4287" s="3" t="s">
        <v>48</v>
      </c>
      <c r="N4287" s="3" t="s">
        <v>63</v>
      </c>
      <c r="O4287" s="3">
        <v>543</v>
      </c>
      <c r="P4287" s="3">
        <v>31.4</v>
      </c>
      <c r="Q4287" t="s">
        <v>76</v>
      </c>
      <c r="R4287" t="str">
        <f t="shared" si="199"/>
        <v>PORT09 to PORT04</v>
      </c>
      <c r="S4287" s="3">
        <v>360</v>
      </c>
      <c r="T4287" s="3">
        <v>0.46970705658151307</v>
      </c>
      <c r="U4287" s="10">
        <f t="shared" si="200"/>
        <v>255.05093172376161</v>
      </c>
      <c r="V4287" s="3" t="s">
        <v>197</v>
      </c>
    </row>
    <row r="4288" spans="1:22" x14ac:dyDescent="0.25">
      <c r="A4288" s="3">
        <v>1417922522</v>
      </c>
      <c r="B4288" s="11">
        <v>44654</v>
      </c>
      <c r="C4288" s="14">
        <v>44131</v>
      </c>
      <c r="D4288" s="13">
        <f t="shared" si="198"/>
        <v>44655</v>
      </c>
      <c r="E4288" s="3" t="s">
        <v>56</v>
      </c>
      <c r="F4288" s="3"/>
      <c r="G4288" s="3">
        <v>2</v>
      </c>
      <c r="H4288" s="3"/>
      <c r="I4288" s="3"/>
      <c r="J4288" s="3"/>
      <c r="K4288" t="s">
        <v>186</v>
      </c>
      <c r="L4288" s="9">
        <v>1685835</v>
      </c>
      <c r="M4288" s="3" t="s">
        <v>36</v>
      </c>
      <c r="N4288" s="3" t="s">
        <v>63</v>
      </c>
      <c r="O4288" s="3">
        <v>297</v>
      </c>
      <c r="P4288" s="3">
        <v>57.41</v>
      </c>
      <c r="Q4288" t="s">
        <v>76</v>
      </c>
      <c r="R4288" t="str">
        <f t="shared" si="199"/>
        <v>PORT09 to PORT02</v>
      </c>
      <c r="S4288" s="3">
        <v>400</v>
      </c>
      <c r="T4288" s="3">
        <v>0.56697618492956181</v>
      </c>
      <c r="U4288" s="10">
        <f t="shared" si="200"/>
        <v>168.39192692407985</v>
      </c>
      <c r="V4288" s="3" t="s">
        <v>197</v>
      </c>
    </row>
    <row r="4289" spans="1:22" x14ac:dyDescent="0.25">
      <c r="A4289" s="3">
        <v>1417922523</v>
      </c>
      <c r="B4289" s="11">
        <v>44659</v>
      </c>
      <c r="C4289" s="14">
        <v>44581</v>
      </c>
      <c r="D4289" s="13">
        <f t="shared" si="198"/>
        <v>44660</v>
      </c>
      <c r="E4289" s="3" t="s">
        <v>58</v>
      </c>
      <c r="F4289" s="3"/>
      <c r="G4289" s="3">
        <v>2</v>
      </c>
      <c r="H4289" s="3"/>
      <c r="I4289" s="3"/>
      <c r="J4289" s="3"/>
      <c r="K4289" t="s">
        <v>185</v>
      </c>
      <c r="L4289" s="9">
        <v>1674380</v>
      </c>
      <c r="M4289" s="3" t="s">
        <v>48</v>
      </c>
      <c r="N4289" s="3" t="s">
        <v>63</v>
      </c>
      <c r="O4289" s="3">
        <v>655</v>
      </c>
      <c r="P4289" s="3">
        <v>86.36</v>
      </c>
      <c r="Q4289" t="s">
        <v>76</v>
      </c>
      <c r="R4289" t="str">
        <f t="shared" si="199"/>
        <v>PORT09 to PORT04</v>
      </c>
      <c r="S4289" s="3">
        <v>360</v>
      </c>
      <c r="T4289" s="3">
        <v>0.46970705658151307</v>
      </c>
      <c r="U4289" s="10">
        <f t="shared" si="200"/>
        <v>307.65812206089106</v>
      </c>
      <c r="V4289" s="3" t="s">
        <v>197</v>
      </c>
    </row>
    <row r="4290" spans="1:22" x14ac:dyDescent="0.25">
      <c r="A4290" s="3">
        <v>1417922529</v>
      </c>
      <c r="B4290" s="11">
        <v>44658</v>
      </c>
      <c r="C4290" s="14">
        <v>44504</v>
      </c>
      <c r="D4290" s="13">
        <f t="shared" ref="D4290:D4353" si="201">IF(O4290&lt;1000,B4290+1,B4290+2)</f>
        <v>44659</v>
      </c>
      <c r="E4290" s="3" t="s">
        <v>56</v>
      </c>
      <c r="F4290" s="3"/>
      <c r="G4290" s="3">
        <v>2</v>
      </c>
      <c r="H4290" s="3"/>
      <c r="I4290" s="3"/>
      <c r="J4290" s="3"/>
      <c r="K4290" t="s">
        <v>182</v>
      </c>
      <c r="L4290" s="9">
        <v>1689550</v>
      </c>
      <c r="M4290" s="3" t="s">
        <v>45</v>
      </c>
      <c r="N4290" s="3" t="s">
        <v>63</v>
      </c>
      <c r="O4290" s="3">
        <v>579</v>
      </c>
      <c r="P4290" s="3">
        <v>36.24</v>
      </c>
      <c r="Q4290" t="s">
        <v>76</v>
      </c>
      <c r="R4290" t="str">
        <f t="shared" ref="R4290:R4353" si="202">N4290&amp;" to "&amp;E4290</f>
        <v>PORT09 to PORT02</v>
      </c>
      <c r="S4290" s="3">
        <v>400</v>
      </c>
      <c r="T4290" s="3">
        <v>0.49358189848294531</v>
      </c>
      <c r="U4290" s="10">
        <f t="shared" ref="U4290:U4353" si="203">T4290*O4290</f>
        <v>285.78391922162535</v>
      </c>
      <c r="V4290" s="3" t="s">
        <v>197</v>
      </c>
    </row>
    <row r="4291" spans="1:22" x14ac:dyDescent="0.25">
      <c r="A4291" s="3">
        <v>1417922535</v>
      </c>
      <c r="B4291" s="11">
        <v>44658</v>
      </c>
      <c r="C4291" s="14">
        <v>43515</v>
      </c>
      <c r="D4291" s="13">
        <f t="shared" si="201"/>
        <v>44660</v>
      </c>
      <c r="E4291" s="3" t="s">
        <v>64</v>
      </c>
      <c r="F4291" s="3"/>
      <c r="G4291" s="3">
        <v>2</v>
      </c>
      <c r="H4291" s="3"/>
      <c r="I4291" s="3"/>
      <c r="J4291" s="3"/>
      <c r="K4291" t="s">
        <v>190</v>
      </c>
      <c r="L4291" s="9">
        <v>1685369</v>
      </c>
      <c r="M4291" s="3" t="s">
        <v>52</v>
      </c>
      <c r="N4291" s="3" t="s">
        <v>63</v>
      </c>
      <c r="O4291" s="3">
        <v>1112</v>
      </c>
      <c r="P4291" s="3">
        <v>24.51</v>
      </c>
      <c r="Q4291" t="s">
        <v>76</v>
      </c>
      <c r="R4291" t="str">
        <f t="shared" si="202"/>
        <v>PORT09 to PORT10</v>
      </c>
      <c r="S4291" s="3">
        <v>300</v>
      </c>
      <c r="T4291" s="3">
        <v>0.42894658708921174</v>
      </c>
      <c r="U4291" s="10">
        <f t="shared" si="203"/>
        <v>476.98860484320346</v>
      </c>
      <c r="V4291" s="3" t="s">
        <v>197</v>
      </c>
    </row>
    <row r="4292" spans="1:22" x14ac:dyDescent="0.25">
      <c r="A4292" s="3">
        <v>1417922536</v>
      </c>
      <c r="B4292" s="11">
        <v>44658</v>
      </c>
      <c r="C4292" s="14">
        <v>44009</v>
      </c>
      <c r="D4292" s="13">
        <f t="shared" si="201"/>
        <v>44659</v>
      </c>
      <c r="E4292" s="3" t="s">
        <v>58</v>
      </c>
      <c r="F4292" s="3"/>
      <c r="G4292" s="3">
        <v>2</v>
      </c>
      <c r="H4292" s="3"/>
      <c r="I4292" s="3"/>
      <c r="J4292" s="3"/>
      <c r="K4292" t="s">
        <v>185</v>
      </c>
      <c r="L4292" s="9">
        <v>1691761</v>
      </c>
      <c r="M4292" s="3" t="s">
        <v>48</v>
      </c>
      <c r="N4292" s="3" t="s">
        <v>63</v>
      </c>
      <c r="O4292" s="3">
        <v>370</v>
      </c>
      <c r="P4292" s="3">
        <v>54.28</v>
      </c>
      <c r="Q4292" t="s">
        <v>76</v>
      </c>
      <c r="R4292" t="str">
        <f t="shared" si="202"/>
        <v>PORT09 to PORT04</v>
      </c>
      <c r="S4292" s="3">
        <v>360</v>
      </c>
      <c r="T4292" s="3">
        <v>0.46970705658151307</v>
      </c>
      <c r="U4292" s="10">
        <f t="shared" si="203"/>
        <v>173.79161093515984</v>
      </c>
      <c r="V4292" s="3" t="s">
        <v>197</v>
      </c>
    </row>
    <row r="4293" spans="1:22" x14ac:dyDescent="0.25">
      <c r="A4293" s="3">
        <v>1417922538</v>
      </c>
      <c r="B4293" s="11">
        <v>44661</v>
      </c>
      <c r="C4293" s="14">
        <v>44647</v>
      </c>
      <c r="D4293" s="13">
        <f t="shared" si="201"/>
        <v>44662</v>
      </c>
      <c r="E4293" s="3" t="s">
        <v>59</v>
      </c>
      <c r="F4293" s="3"/>
      <c r="G4293" s="3">
        <v>3</v>
      </c>
      <c r="H4293" s="3"/>
      <c r="I4293" s="3"/>
      <c r="J4293" s="3"/>
      <c r="K4293" t="s">
        <v>189</v>
      </c>
      <c r="L4293" s="9">
        <v>1684643</v>
      </c>
      <c r="M4293" s="3" t="s">
        <v>39</v>
      </c>
      <c r="N4293" s="3" t="s">
        <v>63</v>
      </c>
      <c r="O4293" s="3">
        <v>496</v>
      </c>
      <c r="P4293" s="3">
        <v>40.06</v>
      </c>
      <c r="Q4293" t="s">
        <v>76</v>
      </c>
      <c r="R4293" t="str">
        <f t="shared" si="202"/>
        <v>PORT09 to PORT05</v>
      </c>
      <c r="S4293" s="3">
        <v>440</v>
      </c>
      <c r="T4293" s="3">
        <v>0.42850329514821733</v>
      </c>
      <c r="U4293" s="10">
        <f t="shared" si="203"/>
        <v>212.53763439351579</v>
      </c>
      <c r="V4293" s="3" t="s">
        <v>197</v>
      </c>
    </row>
    <row r="4294" spans="1:22" x14ac:dyDescent="0.25">
      <c r="A4294" s="3">
        <v>1417922545</v>
      </c>
      <c r="B4294" s="11">
        <v>44655</v>
      </c>
      <c r="C4294" s="14">
        <v>43858</v>
      </c>
      <c r="D4294" s="13">
        <f t="shared" si="201"/>
        <v>44657</v>
      </c>
      <c r="E4294" s="3" t="s">
        <v>58</v>
      </c>
      <c r="F4294" s="3"/>
      <c r="G4294" s="3">
        <v>2</v>
      </c>
      <c r="H4294" s="3"/>
      <c r="I4294" s="3"/>
      <c r="J4294" s="3"/>
      <c r="K4294" t="s">
        <v>184</v>
      </c>
      <c r="L4294" s="9">
        <v>1689543</v>
      </c>
      <c r="M4294" s="3" t="s">
        <v>46</v>
      </c>
      <c r="N4294" s="3" t="s">
        <v>63</v>
      </c>
      <c r="O4294" s="3">
        <v>1447</v>
      </c>
      <c r="P4294" s="3">
        <v>81.58</v>
      </c>
      <c r="Q4294" t="s">
        <v>76</v>
      </c>
      <c r="R4294" t="str">
        <f t="shared" si="202"/>
        <v>PORT09 to PORT04</v>
      </c>
      <c r="S4294" s="3">
        <v>360</v>
      </c>
      <c r="T4294" s="3">
        <v>0.55524729045120425</v>
      </c>
      <c r="U4294" s="10">
        <f t="shared" si="203"/>
        <v>803.44282928289249</v>
      </c>
      <c r="V4294" s="3" t="s">
        <v>197</v>
      </c>
    </row>
    <row r="4295" spans="1:22" x14ac:dyDescent="0.25">
      <c r="A4295" s="3">
        <v>1417922549</v>
      </c>
      <c r="B4295" s="11">
        <v>44665</v>
      </c>
      <c r="C4295" s="14">
        <v>43614</v>
      </c>
      <c r="D4295" s="13">
        <f t="shared" si="201"/>
        <v>44666</v>
      </c>
      <c r="E4295" s="3" t="s">
        <v>56</v>
      </c>
      <c r="F4295" s="3"/>
      <c r="G4295" s="3">
        <v>2</v>
      </c>
      <c r="H4295" s="3"/>
      <c r="I4295" s="3"/>
      <c r="J4295" s="3"/>
      <c r="K4295" t="s">
        <v>186</v>
      </c>
      <c r="L4295" s="9">
        <v>1694674</v>
      </c>
      <c r="M4295" s="3" t="s">
        <v>36</v>
      </c>
      <c r="N4295" s="3" t="s">
        <v>63</v>
      </c>
      <c r="O4295" s="3">
        <v>511</v>
      </c>
      <c r="P4295" s="3">
        <v>35.76</v>
      </c>
      <c r="Q4295" t="s">
        <v>76</v>
      </c>
      <c r="R4295" t="str">
        <f t="shared" si="202"/>
        <v>PORT09 to PORT02</v>
      </c>
      <c r="S4295" s="3">
        <v>400</v>
      </c>
      <c r="T4295" s="3">
        <v>0.56697618492956181</v>
      </c>
      <c r="U4295" s="10">
        <f t="shared" si="203"/>
        <v>289.72483049900609</v>
      </c>
      <c r="V4295" s="3" t="s">
        <v>197</v>
      </c>
    </row>
    <row r="4296" spans="1:22" x14ac:dyDescent="0.25">
      <c r="A4296" s="3">
        <v>1417922559</v>
      </c>
      <c r="B4296" s="11">
        <v>44665</v>
      </c>
      <c r="C4296" s="14">
        <v>43628</v>
      </c>
      <c r="D4296" s="13">
        <f t="shared" si="201"/>
        <v>44666</v>
      </c>
      <c r="E4296" s="3" t="s">
        <v>58</v>
      </c>
      <c r="F4296" s="3"/>
      <c r="G4296" s="3">
        <v>2</v>
      </c>
      <c r="H4296" s="3"/>
      <c r="I4296" s="3"/>
      <c r="J4296" s="3"/>
      <c r="K4296" t="s">
        <v>184</v>
      </c>
      <c r="L4296" s="9">
        <v>1683426</v>
      </c>
      <c r="M4296" s="3" t="s">
        <v>46</v>
      </c>
      <c r="N4296" s="3" t="s">
        <v>63</v>
      </c>
      <c r="O4296" s="3">
        <v>407</v>
      </c>
      <c r="P4296" s="3">
        <v>20.260000000000002</v>
      </c>
      <c r="Q4296" t="s">
        <v>76</v>
      </c>
      <c r="R4296" t="str">
        <f t="shared" si="202"/>
        <v>PORT09 to PORT04</v>
      </c>
      <c r="S4296" s="3">
        <v>360</v>
      </c>
      <c r="T4296" s="3">
        <v>0.55524729045120425</v>
      </c>
      <c r="U4296" s="10">
        <f t="shared" si="203"/>
        <v>225.98564721364014</v>
      </c>
      <c r="V4296" s="3" t="s">
        <v>197</v>
      </c>
    </row>
    <row r="4297" spans="1:22" x14ac:dyDescent="0.25">
      <c r="A4297" s="3">
        <v>1417922566</v>
      </c>
      <c r="B4297" s="11">
        <v>44652</v>
      </c>
      <c r="C4297" s="14">
        <v>43574</v>
      </c>
      <c r="D4297" s="13">
        <f t="shared" si="201"/>
        <v>44653</v>
      </c>
      <c r="E4297" s="3" t="s">
        <v>59</v>
      </c>
      <c r="F4297" s="3"/>
      <c r="G4297" s="3">
        <v>3</v>
      </c>
      <c r="H4297" s="3"/>
      <c r="I4297" s="3"/>
      <c r="J4297" s="3"/>
      <c r="K4297" t="s">
        <v>189</v>
      </c>
      <c r="L4297" s="9">
        <v>1699772</v>
      </c>
      <c r="M4297" s="3" t="s">
        <v>39</v>
      </c>
      <c r="N4297" s="3" t="s">
        <v>63</v>
      </c>
      <c r="O4297" s="3">
        <v>491</v>
      </c>
      <c r="P4297" s="3">
        <v>90.7</v>
      </c>
      <c r="Q4297" t="s">
        <v>76</v>
      </c>
      <c r="R4297" t="str">
        <f t="shared" si="202"/>
        <v>PORT09 to PORT05</v>
      </c>
      <c r="S4297" s="3">
        <v>440</v>
      </c>
      <c r="T4297" s="3">
        <v>0.42850329514821733</v>
      </c>
      <c r="U4297" s="10">
        <f t="shared" si="203"/>
        <v>210.39511791777471</v>
      </c>
      <c r="V4297" s="3" t="s">
        <v>197</v>
      </c>
    </row>
    <row r="4298" spans="1:22" x14ac:dyDescent="0.25">
      <c r="A4298" s="3">
        <v>1417922568</v>
      </c>
      <c r="B4298" s="11">
        <v>44661</v>
      </c>
      <c r="C4298" s="14">
        <v>44232</v>
      </c>
      <c r="D4298" s="13">
        <f t="shared" si="201"/>
        <v>44662</v>
      </c>
      <c r="E4298" s="3" t="s">
        <v>60</v>
      </c>
      <c r="F4298" s="3"/>
      <c r="G4298" s="3">
        <v>1</v>
      </c>
      <c r="H4298" s="3"/>
      <c r="I4298" s="3"/>
      <c r="J4298" s="3"/>
      <c r="K4298" t="s">
        <v>183</v>
      </c>
      <c r="L4298" s="9">
        <v>1683760</v>
      </c>
      <c r="M4298" s="3" t="s">
        <v>41</v>
      </c>
      <c r="N4298" s="3" t="s">
        <v>63</v>
      </c>
      <c r="O4298" s="3">
        <v>654</v>
      </c>
      <c r="P4298" s="3">
        <v>61.7</v>
      </c>
      <c r="Q4298" t="s">
        <v>76</v>
      </c>
      <c r="R4298" t="str">
        <f t="shared" si="202"/>
        <v>PORT09 to PORT06</v>
      </c>
      <c r="S4298" s="3">
        <v>250</v>
      </c>
      <c r="T4298" s="3">
        <v>0.55408809762578848</v>
      </c>
      <c r="U4298" s="10">
        <f t="shared" si="203"/>
        <v>362.37361584726568</v>
      </c>
      <c r="V4298" s="3" t="s">
        <v>197</v>
      </c>
    </row>
    <row r="4299" spans="1:22" x14ac:dyDescent="0.25">
      <c r="A4299" s="3">
        <v>1417922570</v>
      </c>
      <c r="B4299" s="11">
        <v>44658</v>
      </c>
      <c r="C4299" s="14">
        <v>44087</v>
      </c>
      <c r="D4299" s="13">
        <f t="shared" si="201"/>
        <v>44660</v>
      </c>
      <c r="E4299" s="3" t="s">
        <v>58</v>
      </c>
      <c r="F4299" s="3"/>
      <c r="G4299" s="3">
        <v>2</v>
      </c>
      <c r="H4299" s="3"/>
      <c r="I4299" s="3"/>
      <c r="J4299" s="3"/>
      <c r="K4299" t="s">
        <v>185</v>
      </c>
      <c r="L4299" s="9">
        <v>1646393</v>
      </c>
      <c r="M4299" s="3" t="s">
        <v>48</v>
      </c>
      <c r="N4299" s="3" t="s">
        <v>63</v>
      </c>
      <c r="O4299" s="3">
        <v>2697</v>
      </c>
      <c r="P4299" s="3">
        <v>100.46</v>
      </c>
      <c r="Q4299" t="s">
        <v>76</v>
      </c>
      <c r="R4299" t="str">
        <f t="shared" si="202"/>
        <v>PORT09 to PORT04</v>
      </c>
      <c r="S4299" s="3">
        <v>360</v>
      </c>
      <c r="T4299" s="3">
        <v>0.46970705658151307</v>
      </c>
      <c r="U4299" s="10">
        <f t="shared" si="203"/>
        <v>1266.7999316003406</v>
      </c>
      <c r="V4299" s="3" t="s">
        <v>82</v>
      </c>
    </row>
    <row r="4300" spans="1:22" x14ac:dyDescent="0.25">
      <c r="A4300" s="3">
        <v>1417922577</v>
      </c>
      <c r="B4300" s="11">
        <v>44654</v>
      </c>
      <c r="C4300" s="14">
        <v>44129</v>
      </c>
      <c r="D4300" s="13">
        <f t="shared" si="201"/>
        <v>44655</v>
      </c>
      <c r="E4300" s="3" t="s">
        <v>56</v>
      </c>
      <c r="F4300" s="3"/>
      <c r="G4300" s="3">
        <v>2</v>
      </c>
      <c r="H4300" s="3"/>
      <c r="I4300" s="3"/>
      <c r="J4300" s="3"/>
      <c r="K4300" t="s">
        <v>182</v>
      </c>
      <c r="L4300" s="9">
        <v>1684740</v>
      </c>
      <c r="M4300" s="3" t="s">
        <v>45</v>
      </c>
      <c r="N4300" s="3" t="s">
        <v>63</v>
      </c>
      <c r="O4300" s="3">
        <v>683</v>
      </c>
      <c r="P4300" s="3">
        <v>58.3</v>
      </c>
      <c r="Q4300" t="s">
        <v>76</v>
      </c>
      <c r="R4300" t="str">
        <f t="shared" si="202"/>
        <v>PORT09 to PORT02</v>
      </c>
      <c r="S4300" s="3">
        <v>400</v>
      </c>
      <c r="T4300" s="3">
        <v>0.49358189848294531</v>
      </c>
      <c r="U4300" s="10">
        <f t="shared" si="203"/>
        <v>337.11643666385163</v>
      </c>
      <c r="V4300" s="3" t="s">
        <v>197</v>
      </c>
    </row>
    <row r="4301" spans="1:22" x14ac:dyDescent="0.25">
      <c r="A4301" s="3">
        <v>1417922587</v>
      </c>
      <c r="B4301" s="11">
        <v>44654</v>
      </c>
      <c r="C4301" s="14">
        <v>43749</v>
      </c>
      <c r="D4301" s="13">
        <f t="shared" si="201"/>
        <v>44655</v>
      </c>
      <c r="E4301" s="3" t="s">
        <v>64</v>
      </c>
      <c r="F4301" s="3"/>
      <c r="G4301" s="3">
        <v>2</v>
      </c>
      <c r="H4301" s="3"/>
      <c r="I4301" s="3"/>
      <c r="J4301" s="3"/>
      <c r="K4301" t="s">
        <v>190</v>
      </c>
      <c r="L4301" s="9">
        <v>1676151</v>
      </c>
      <c r="M4301" s="3" t="s">
        <v>52</v>
      </c>
      <c r="N4301" s="3" t="s">
        <v>63</v>
      </c>
      <c r="O4301" s="3">
        <v>760</v>
      </c>
      <c r="P4301" s="3">
        <v>83.63</v>
      </c>
      <c r="Q4301" t="s">
        <v>76</v>
      </c>
      <c r="R4301" t="str">
        <f t="shared" si="202"/>
        <v>PORT09 to PORT10</v>
      </c>
      <c r="S4301" s="3">
        <v>300</v>
      </c>
      <c r="T4301" s="3">
        <v>0.42894658708921174</v>
      </c>
      <c r="U4301" s="10">
        <f t="shared" si="203"/>
        <v>325.9994061878009</v>
      </c>
      <c r="V4301" s="3" t="s">
        <v>197</v>
      </c>
    </row>
    <row r="4302" spans="1:22" x14ac:dyDescent="0.25">
      <c r="A4302" s="3">
        <v>1417922589</v>
      </c>
      <c r="B4302" s="11">
        <v>44652</v>
      </c>
      <c r="C4302" s="14">
        <v>44580</v>
      </c>
      <c r="D4302" s="13">
        <f t="shared" si="201"/>
        <v>44653</v>
      </c>
      <c r="E4302" s="3" t="s">
        <v>56</v>
      </c>
      <c r="F4302" s="3"/>
      <c r="G4302" s="3">
        <v>2</v>
      </c>
      <c r="H4302" s="3"/>
      <c r="I4302" s="3"/>
      <c r="J4302" s="3"/>
      <c r="K4302" t="s">
        <v>186</v>
      </c>
      <c r="L4302" s="9">
        <v>1669098</v>
      </c>
      <c r="M4302" s="3" t="s">
        <v>36</v>
      </c>
      <c r="N4302" s="3" t="s">
        <v>63</v>
      </c>
      <c r="O4302" s="3">
        <v>450</v>
      </c>
      <c r="P4302" s="3">
        <v>36.700000000000003</v>
      </c>
      <c r="Q4302" t="s">
        <v>76</v>
      </c>
      <c r="R4302" t="str">
        <f t="shared" si="202"/>
        <v>PORT09 to PORT02</v>
      </c>
      <c r="S4302" s="3">
        <v>400</v>
      </c>
      <c r="T4302" s="3">
        <v>0.56697618492956181</v>
      </c>
      <c r="U4302" s="10">
        <f t="shared" si="203"/>
        <v>255.13928321830281</v>
      </c>
      <c r="V4302" s="3" t="s">
        <v>197</v>
      </c>
    </row>
    <row r="4303" spans="1:22" x14ac:dyDescent="0.25">
      <c r="A4303" s="3">
        <v>1417922593</v>
      </c>
      <c r="B4303" s="11">
        <v>44661</v>
      </c>
      <c r="C4303" s="14">
        <v>43544</v>
      </c>
      <c r="D4303" s="13">
        <f t="shared" si="201"/>
        <v>44663</v>
      </c>
      <c r="E4303" s="3" t="s">
        <v>58</v>
      </c>
      <c r="F4303" s="3"/>
      <c r="G4303" s="3">
        <v>2</v>
      </c>
      <c r="H4303" s="3"/>
      <c r="I4303" s="3"/>
      <c r="J4303" s="3"/>
      <c r="K4303" t="s">
        <v>188</v>
      </c>
      <c r="L4303" s="9">
        <v>1696263</v>
      </c>
      <c r="M4303" s="3" t="s">
        <v>43</v>
      </c>
      <c r="N4303" s="3" t="s">
        <v>63</v>
      </c>
      <c r="O4303" s="3">
        <v>3139</v>
      </c>
      <c r="P4303" s="3">
        <v>11.71</v>
      </c>
      <c r="Q4303" t="s">
        <v>76</v>
      </c>
      <c r="R4303" t="str">
        <f t="shared" si="202"/>
        <v>PORT09 to PORT04</v>
      </c>
      <c r="S4303" s="3">
        <v>360</v>
      </c>
      <c r="T4303" s="3">
        <v>0.52285729919622159</v>
      </c>
      <c r="U4303" s="10">
        <f t="shared" si="203"/>
        <v>1641.2490621769396</v>
      </c>
      <c r="V4303" s="3" t="s">
        <v>197</v>
      </c>
    </row>
    <row r="4304" spans="1:22" x14ac:dyDescent="0.25">
      <c r="A4304" s="3">
        <v>1417922601</v>
      </c>
      <c r="B4304" s="11">
        <v>44662</v>
      </c>
      <c r="C4304" s="14">
        <v>44005</v>
      </c>
      <c r="D4304" s="13">
        <f t="shared" si="201"/>
        <v>44663</v>
      </c>
      <c r="E4304" s="3" t="s">
        <v>64</v>
      </c>
      <c r="F4304" s="3"/>
      <c r="G4304" s="3">
        <v>2</v>
      </c>
      <c r="H4304" s="3"/>
      <c r="I4304" s="3"/>
      <c r="J4304" s="3"/>
      <c r="K4304" t="s">
        <v>190</v>
      </c>
      <c r="L4304" s="9">
        <v>1676151</v>
      </c>
      <c r="M4304" s="3" t="s">
        <v>52</v>
      </c>
      <c r="N4304" s="3" t="s">
        <v>63</v>
      </c>
      <c r="O4304" s="3">
        <v>353</v>
      </c>
      <c r="P4304" s="3">
        <v>90.57</v>
      </c>
      <c r="Q4304" t="s">
        <v>76</v>
      </c>
      <c r="R4304" t="str">
        <f t="shared" si="202"/>
        <v>PORT09 to PORT10</v>
      </c>
      <c r="S4304" s="3">
        <v>300</v>
      </c>
      <c r="T4304" s="3">
        <v>0.42894658708921174</v>
      </c>
      <c r="U4304" s="10">
        <f t="shared" si="203"/>
        <v>151.41814524249173</v>
      </c>
      <c r="V4304" s="3" t="s">
        <v>197</v>
      </c>
    </row>
    <row r="4305" spans="1:22" x14ac:dyDescent="0.25">
      <c r="A4305" s="3">
        <v>1417922606</v>
      </c>
      <c r="B4305" s="11">
        <v>44659</v>
      </c>
      <c r="C4305" s="14">
        <v>44352</v>
      </c>
      <c r="D4305" s="13">
        <f t="shared" si="201"/>
        <v>44661</v>
      </c>
      <c r="E4305" s="3" t="s">
        <v>64</v>
      </c>
      <c r="F4305" s="3"/>
      <c r="G4305" s="3">
        <v>2</v>
      </c>
      <c r="H4305" s="3"/>
      <c r="I4305" s="3"/>
      <c r="J4305" s="3"/>
      <c r="K4305" t="s">
        <v>190</v>
      </c>
      <c r="L4305" s="9">
        <v>1691969</v>
      </c>
      <c r="M4305" s="3" t="s">
        <v>52</v>
      </c>
      <c r="N4305" s="3" t="s">
        <v>63</v>
      </c>
      <c r="O4305" s="3">
        <v>2120</v>
      </c>
      <c r="P4305" s="3">
        <v>43.05</v>
      </c>
      <c r="Q4305" t="s">
        <v>76</v>
      </c>
      <c r="R4305" t="str">
        <f t="shared" si="202"/>
        <v>PORT09 to PORT10</v>
      </c>
      <c r="S4305" s="3">
        <v>300</v>
      </c>
      <c r="T4305" s="3">
        <v>0.42894658708921174</v>
      </c>
      <c r="U4305" s="10">
        <f t="shared" si="203"/>
        <v>909.36676462912885</v>
      </c>
      <c r="V4305" s="3" t="s">
        <v>197</v>
      </c>
    </row>
    <row r="4306" spans="1:22" x14ac:dyDescent="0.25">
      <c r="A4306" s="3">
        <v>1417922616</v>
      </c>
      <c r="B4306" s="11">
        <v>44652</v>
      </c>
      <c r="C4306" s="14">
        <v>43920</v>
      </c>
      <c r="D4306" s="13">
        <f t="shared" si="201"/>
        <v>44653</v>
      </c>
      <c r="E4306" s="3" t="s">
        <v>59</v>
      </c>
      <c r="F4306" s="3"/>
      <c r="G4306" s="3">
        <v>3</v>
      </c>
      <c r="H4306" s="3"/>
      <c r="I4306" s="3"/>
      <c r="J4306" s="3"/>
      <c r="K4306" t="s">
        <v>189</v>
      </c>
      <c r="L4306" s="9">
        <v>1698044</v>
      </c>
      <c r="M4306" s="3" t="s">
        <v>39</v>
      </c>
      <c r="N4306" s="3" t="s">
        <v>63</v>
      </c>
      <c r="O4306" s="3">
        <v>417</v>
      </c>
      <c r="P4306" s="3">
        <v>12.45</v>
      </c>
      <c r="Q4306" t="s">
        <v>76</v>
      </c>
      <c r="R4306" t="str">
        <f t="shared" si="202"/>
        <v>PORT09 to PORT05</v>
      </c>
      <c r="S4306" s="3">
        <v>440</v>
      </c>
      <c r="T4306" s="3">
        <v>0.42850329514821733</v>
      </c>
      <c r="U4306" s="10">
        <f t="shared" si="203"/>
        <v>178.68587407680664</v>
      </c>
      <c r="V4306" s="3" t="s">
        <v>197</v>
      </c>
    </row>
    <row r="4307" spans="1:22" x14ac:dyDescent="0.25">
      <c r="A4307" s="3">
        <v>1417922625</v>
      </c>
      <c r="B4307" s="11">
        <v>44662</v>
      </c>
      <c r="C4307" s="14">
        <v>44034</v>
      </c>
      <c r="D4307" s="13">
        <f t="shared" si="201"/>
        <v>44664</v>
      </c>
      <c r="E4307" s="3" t="s">
        <v>65</v>
      </c>
      <c r="F4307" s="3"/>
      <c r="G4307" s="3">
        <v>1</v>
      </c>
      <c r="H4307" s="3"/>
      <c r="I4307" s="3"/>
      <c r="J4307" s="3"/>
      <c r="K4307" t="s">
        <v>181</v>
      </c>
      <c r="L4307" s="9">
        <v>1699520</v>
      </c>
      <c r="M4307" s="3" t="s">
        <v>53</v>
      </c>
      <c r="N4307" s="3" t="s">
        <v>63</v>
      </c>
      <c r="O4307" s="3">
        <v>2505</v>
      </c>
      <c r="P4307" s="3">
        <v>108.51</v>
      </c>
      <c r="Q4307" t="s">
        <v>76</v>
      </c>
      <c r="R4307" t="str">
        <f t="shared" si="202"/>
        <v>PORT09 to PORT11</v>
      </c>
      <c r="S4307" s="3">
        <v>210</v>
      </c>
      <c r="T4307" s="3">
        <v>2.0362537598033468</v>
      </c>
      <c r="U4307" s="10">
        <f t="shared" si="203"/>
        <v>5100.8156683073839</v>
      </c>
      <c r="V4307" s="3" t="s">
        <v>82</v>
      </c>
    </row>
    <row r="4308" spans="1:22" x14ac:dyDescent="0.25">
      <c r="A4308" s="3">
        <v>1417922627</v>
      </c>
      <c r="B4308" s="11">
        <v>44665</v>
      </c>
      <c r="C4308" s="14">
        <v>43652</v>
      </c>
      <c r="D4308" s="13">
        <f t="shared" si="201"/>
        <v>44666</v>
      </c>
      <c r="E4308" s="3" t="s">
        <v>58</v>
      </c>
      <c r="F4308" s="3"/>
      <c r="G4308" s="3">
        <v>2</v>
      </c>
      <c r="H4308" s="3"/>
      <c r="I4308" s="3"/>
      <c r="J4308" s="3"/>
      <c r="K4308" t="s">
        <v>185</v>
      </c>
      <c r="L4308" s="9">
        <v>1691791</v>
      </c>
      <c r="M4308" s="3" t="s">
        <v>48</v>
      </c>
      <c r="N4308" s="3" t="s">
        <v>63</v>
      </c>
      <c r="O4308" s="3">
        <v>974</v>
      </c>
      <c r="P4308" s="3">
        <v>99.22</v>
      </c>
      <c r="Q4308" t="s">
        <v>76</v>
      </c>
      <c r="R4308" t="str">
        <f t="shared" si="202"/>
        <v>PORT09 to PORT04</v>
      </c>
      <c r="S4308" s="3">
        <v>360</v>
      </c>
      <c r="T4308" s="3">
        <v>0.46970705658151307</v>
      </c>
      <c r="U4308" s="10">
        <f t="shared" si="203"/>
        <v>457.49467311039371</v>
      </c>
      <c r="V4308" s="3" t="s">
        <v>197</v>
      </c>
    </row>
    <row r="4309" spans="1:22" x14ac:dyDescent="0.25">
      <c r="A4309" s="3">
        <v>1417922634</v>
      </c>
      <c r="B4309" s="11">
        <v>44660</v>
      </c>
      <c r="C4309" s="14">
        <v>44061</v>
      </c>
      <c r="D4309" s="13">
        <f t="shared" si="201"/>
        <v>44661</v>
      </c>
      <c r="E4309" s="3" t="s">
        <v>59</v>
      </c>
      <c r="F4309" s="3"/>
      <c r="G4309" s="3">
        <v>3</v>
      </c>
      <c r="H4309" s="3"/>
      <c r="I4309" s="3"/>
      <c r="J4309" s="3"/>
      <c r="K4309" t="s">
        <v>189</v>
      </c>
      <c r="L4309" s="9">
        <v>1688078</v>
      </c>
      <c r="M4309" s="3" t="s">
        <v>39</v>
      </c>
      <c r="N4309" s="3" t="s">
        <v>63</v>
      </c>
      <c r="O4309" s="3">
        <v>617</v>
      </c>
      <c r="P4309" s="3">
        <v>18.09</v>
      </c>
      <c r="Q4309" t="s">
        <v>76</v>
      </c>
      <c r="R4309" t="str">
        <f t="shared" si="202"/>
        <v>PORT09 to PORT05</v>
      </c>
      <c r="S4309" s="3">
        <v>440</v>
      </c>
      <c r="T4309" s="3">
        <v>0.42850329514821733</v>
      </c>
      <c r="U4309" s="10">
        <f t="shared" si="203"/>
        <v>264.38653310645009</v>
      </c>
      <c r="V4309" s="3" t="s">
        <v>197</v>
      </c>
    </row>
    <row r="4310" spans="1:22" x14ac:dyDescent="0.25">
      <c r="A4310" s="3">
        <v>1417922639</v>
      </c>
      <c r="B4310" s="11">
        <v>44653</v>
      </c>
      <c r="C4310" s="14">
        <v>43886</v>
      </c>
      <c r="D4310" s="13">
        <f t="shared" si="201"/>
        <v>44654</v>
      </c>
      <c r="E4310" s="3" t="s">
        <v>58</v>
      </c>
      <c r="F4310" s="3"/>
      <c r="G4310" s="3">
        <v>2</v>
      </c>
      <c r="H4310" s="3"/>
      <c r="I4310" s="3"/>
      <c r="J4310" s="3"/>
      <c r="K4310" t="s">
        <v>176</v>
      </c>
      <c r="L4310" s="9">
        <v>1687774</v>
      </c>
      <c r="M4310" s="3" t="s">
        <v>44</v>
      </c>
      <c r="N4310" s="3" t="s">
        <v>63</v>
      </c>
      <c r="O4310" s="3">
        <v>591</v>
      </c>
      <c r="P4310" s="3">
        <v>82.32</v>
      </c>
      <c r="Q4310" t="s">
        <v>76</v>
      </c>
      <c r="R4310" t="str">
        <f t="shared" si="202"/>
        <v>PORT09 to PORT04</v>
      </c>
      <c r="S4310" s="3">
        <v>360</v>
      </c>
      <c r="T4310" s="3">
        <v>0.46507109738293506</v>
      </c>
      <c r="U4310" s="10">
        <f t="shared" si="203"/>
        <v>274.85701855331462</v>
      </c>
      <c r="V4310" s="3" t="s">
        <v>197</v>
      </c>
    </row>
    <row r="4311" spans="1:22" x14ac:dyDescent="0.25">
      <c r="A4311" s="3">
        <v>1417922643</v>
      </c>
      <c r="B4311" s="11">
        <v>44652</v>
      </c>
      <c r="C4311" s="14">
        <v>43710</v>
      </c>
      <c r="D4311" s="13">
        <f t="shared" si="201"/>
        <v>44654</v>
      </c>
      <c r="E4311" s="3" t="s">
        <v>59</v>
      </c>
      <c r="F4311" s="3"/>
      <c r="G4311" s="3">
        <v>3</v>
      </c>
      <c r="H4311" s="3"/>
      <c r="I4311" s="3"/>
      <c r="J4311" s="3"/>
      <c r="K4311" t="s">
        <v>189</v>
      </c>
      <c r="L4311" s="9">
        <v>1684752</v>
      </c>
      <c r="M4311" s="3" t="s">
        <v>39</v>
      </c>
      <c r="N4311" s="3" t="s">
        <v>63</v>
      </c>
      <c r="O4311" s="3">
        <v>1176</v>
      </c>
      <c r="P4311" s="3">
        <v>20.89</v>
      </c>
      <c r="Q4311" t="s">
        <v>76</v>
      </c>
      <c r="R4311" t="str">
        <f t="shared" si="202"/>
        <v>PORT09 to PORT05</v>
      </c>
      <c r="S4311" s="3">
        <v>440</v>
      </c>
      <c r="T4311" s="3">
        <v>0.42850329514821733</v>
      </c>
      <c r="U4311" s="10">
        <f t="shared" si="203"/>
        <v>503.91987509430356</v>
      </c>
      <c r="V4311" s="3" t="s">
        <v>197</v>
      </c>
    </row>
    <row r="4312" spans="1:22" x14ac:dyDescent="0.25">
      <c r="A4312" s="3">
        <v>1417922649</v>
      </c>
      <c r="B4312" s="11">
        <v>44665</v>
      </c>
      <c r="C4312" s="14">
        <v>44581</v>
      </c>
      <c r="D4312" s="13">
        <f t="shared" si="201"/>
        <v>44667</v>
      </c>
      <c r="E4312" s="3" t="s">
        <v>59</v>
      </c>
      <c r="F4312" s="3"/>
      <c r="G4312" s="3">
        <v>3</v>
      </c>
      <c r="H4312" s="3"/>
      <c r="I4312" s="3"/>
      <c r="J4312" s="3"/>
      <c r="K4312" t="s">
        <v>189</v>
      </c>
      <c r="L4312" s="9">
        <v>1683741</v>
      </c>
      <c r="M4312" s="3" t="s">
        <v>39</v>
      </c>
      <c r="N4312" s="3" t="s">
        <v>63</v>
      </c>
      <c r="O4312" s="3">
        <v>1118</v>
      </c>
      <c r="P4312" s="3">
        <v>19.059999999999999</v>
      </c>
      <c r="Q4312" t="s">
        <v>76</v>
      </c>
      <c r="R4312" t="str">
        <f t="shared" si="202"/>
        <v>PORT09 to PORT05</v>
      </c>
      <c r="S4312" s="3">
        <v>440</v>
      </c>
      <c r="T4312" s="3">
        <v>0.42850329514821733</v>
      </c>
      <c r="U4312" s="10">
        <f t="shared" si="203"/>
        <v>479.06668397570695</v>
      </c>
      <c r="V4312" s="3" t="s">
        <v>197</v>
      </c>
    </row>
    <row r="4313" spans="1:22" x14ac:dyDescent="0.25">
      <c r="A4313" s="3">
        <v>1417922652</v>
      </c>
      <c r="B4313" s="11">
        <v>44654</v>
      </c>
      <c r="C4313" s="14">
        <v>44193</v>
      </c>
      <c r="D4313" s="13">
        <f t="shared" si="201"/>
        <v>44655</v>
      </c>
      <c r="E4313" s="3" t="s">
        <v>56</v>
      </c>
      <c r="F4313" s="3"/>
      <c r="G4313" s="3">
        <v>2</v>
      </c>
      <c r="H4313" s="3"/>
      <c r="I4313" s="3"/>
      <c r="J4313" s="3"/>
      <c r="K4313" t="s">
        <v>186</v>
      </c>
      <c r="L4313" s="9">
        <v>1681812</v>
      </c>
      <c r="M4313" s="3" t="s">
        <v>36</v>
      </c>
      <c r="N4313" s="3" t="s">
        <v>63</v>
      </c>
      <c r="O4313" s="3">
        <v>829</v>
      </c>
      <c r="P4313" s="3">
        <v>10.41</v>
      </c>
      <c r="Q4313" t="s">
        <v>76</v>
      </c>
      <c r="R4313" t="str">
        <f t="shared" si="202"/>
        <v>PORT09 to PORT02</v>
      </c>
      <c r="S4313" s="3">
        <v>400</v>
      </c>
      <c r="T4313" s="3">
        <v>0.56697618492956181</v>
      </c>
      <c r="U4313" s="10">
        <f t="shared" si="203"/>
        <v>470.02325730660675</v>
      </c>
      <c r="V4313" s="3" t="s">
        <v>197</v>
      </c>
    </row>
    <row r="4314" spans="1:22" x14ac:dyDescent="0.25">
      <c r="A4314" s="3">
        <v>1417922659</v>
      </c>
      <c r="B4314" s="11">
        <v>44653</v>
      </c>
      <c r="C4314" s="14">
        <v>44471</v>
      </c>
      <c r="D4314" s="13">
        <f t="shared" si="201"/>
        <v>44654</v>
      </c>
      <c r="E4314" s="3" t="s">
        <v>60</v>
      </c>
      <c r="F4314" s="3"/>
      <c r="G4314" s="3">
        <v>1</v>
      </c>
      <c r="H4314" s="3"/>
      <c r="I4314" s="3"/>
      <c r="J4314" s="3"/>
      <c r="K4314" t="s">
        <v>183</v>
      </c>
      <c r="L4314" s="9">
        <v>1684646</v>
      </c>
      <c r="M4314" s="3" t="s">
        <v>41</v>
      </c>
      <c r="N4314" s="3" t="s">
        <v>63</v>
      </c>
      <c r="O4314" s="3">
        <v>449</v>
      </c>
      <c r="P4314" s="3">
        <v>78.099999999999994</v>
      </c>
      <c r="Q4314" t="s">
        <v>76</v>
      </c>
      <c r="R4314" t="str">
        <f t="shared" si="202"/>
        <v>PORT09 to PORT06</v>
      </c>
      <c r="S4314" s="3">
        <v>250</v>
      </c>
      <c r="T4314" s="3">
        <v>0.55408809762578848</v>
      </c>
      <c r="U4314" s="10">
        <f t="shared" si="203"/>
        <v>248.78555583397903</v>
      </c>
      <c r="V4314" s="3" t="s">
        <v>197</v>
      </c>
    </row>
    <row r="4315" spans="1:22" x14ac:dyDescent="0.25">
      <c r="A4315" s="3">
        <v>1417922663</v>
      </c>
      <c r="B4315" s="11">
        <v>44659</v>
      </c>
      <c r="C4315" s="14">
        <v>43884</v>
      </c>
      <c r="D4315" s="13">
        <f t="shared" si="201"/>
        <v>44661</v>
      </c>
      <c r="E4315" s="3" t="s">
        <v>58</v>
      </c>
      <c r="F4315" s="3"/>
      <c r="G4315" s="3">
        <v>2</v>
      </c>
      <c r="H4315" s="3"/>
      <c r="I4315" s="3"/>
      <c r="J4315" s="3"/>
      <c r="K4315" t="s">
        <v>185</v>
      </c>
      <c r="L4315" s="9">
        <v>1693893</v>
      </c>
      <c r="M4315" s="3" t="s">
        <v>48</v>
      </c>
      <c r="N4315" s="3" t="s">
        <v>63</v>
      </c>
      <c r="O4315" s="3">
        <v>1696</v>
      </c>
      <c r="P4315" s="3">
        <v>55.66</v>
      </c>
      <c r="Q4315" t="s">
        <v>76</v>
      </c>
      <c r="R4315" t="str">
        <f t="shared" si="202"/>
        <v>PORT09 to PORT04</v>
      </c>
      <c r="S4315" s="3">
        <v>360</v>
      </c>
      <c r="T4315" s="3">
        <v>0.46970705658151307</v>
      </c>
      <c r="U4315" s="10">
        <f t="shared" si="203"/>
        <v>796.62316796224616</v>
      </c>
      <c r="V4315" s="3" t="s">
        <v>197</v>
      </c>
    </row>
    <row r="4316" spans="1:22" x14ac:dyDescent="0.25">
      <c r="A4316" s="3">
        <v>1417922670</v>
      </c>
      <c r="B4316" s="11">
        <v>44653</v>
      </c>
      <c r="C4316" s="14">
        <v>44420</v>
      </c>
      <c r="D4316" s="13">
        <f t="shared" si="201"/>
        <v>44655</v>
      </c>
      <c r="E4316" s="3" t="s">
        <v>59</v>
      </c>
      <c r="F4316" s="3"/>
      <c r="G4316" s="3">
        <v>3</v>
      </c>
      <c r="H4316" s="3"/>
      <c r="I4316" s="3"/>
      <c r="J4316" s="3"/>
      <c r="K4316" t="s">
        <v>189</v>
      </c>
      <c r="L4316" s="9">
        <v>1684637</v>
      </c>
      <c r="M4316" s="3" t="s">
        <v>39</v>
      </c>
      <c r="N4316" s="3" t="s">
        <v>63</v>
      </c>
      <c r="O4316" s="3">
        <v>1310</v>
      </c>
      <c r="P4316" s="3">
        <v>93.86</v>
      </c>
      <c r="Q4316" t="s">
        <v>76</v>
      </c>
      <c r="R4316" t="str">
        <f t="shared" si="202"/>
        <v>PORT09 to PORT05</v>
      </c>
      <c r="S4316" s="3">
        <v>440</v>
      </c>
      <c r="T4316" s="3">
        <v>0.42850329514821733</v>
      </c>
      <c r="U4316" s="10">
        <f t="shared" si="203"/>
        <v>561.33931664416468</v>
      </c>
      <c r="V4316" s="3" t="s">
        <v>197</v>
      </c>
    </row>
    <row r="4317" spans="1:22" x14ac:dyDescent="0.25">
      <c r="A4317" s="3">
        <v>1417922676</v>
      </c>
      <c r="B4317" s="11">
        <v>44655</v>
      </c>
      <c r="C4317" s="14">
        <v>44447</v>
      </c>
      <c r="D4317" s="13">
        <f t="shared" si="201"/>
        <v>44657</v>
      </c>
      <c r="E4317" s="3" t="s">
        <v>59</v>
      </c>
      <c r="F4317" s="3"/>
      <c r="G4317" s="3">
        <v>3</v>
      </c>
      <c r="H4317" s="3"/>
      <c r="I4317" s="3"/>
      <c r="J4317" s="3"/>
      <c r="K4317" t="s">
        <v>189</v>
      </c>
      <c r="L4317" s="9">
        <v>1688695</v>
      </c>
      <c r="M4317" s="3" t="s">
        <v>39</v>
      </c>
      <c r="N4317" s="3" t="s">
        <v>63</v>
      </c>
      <c r="O4317" s="3">
        <v>1377</v>
      </c>
      <c r="P4317" s="3">
        <v>15.46</v>
      </c>
      <c r="Q4317" t="s">
        <v>76</v>
      </c>
      <c r="R4317" t="str">
        <f t="shared" si="202"/>
        <v>PORT09 to PORT05</v>
      </c>
      <c r="S4317" s="3">
        <v>440</v>
      </c>
      <c r="T4317" s="3">
        <v>0.42850329514821733</v>
      </c>
      <c r="U4317" s="10">
        <f t="shared" si="203"/>
        <v>590.04903741909527</v>
      </c>
      <c r="V4317" s="3" t="s">
        <v>197</v>
      </c>
    </row>
    <row r="4318" spans="1:22" x14ac:dyDescent="0.25">
      <c r="A4318" s="3">
        <v>1417922683</v>
      </c>
      <c r="B4318" s="11">
        <v>44659</v>
      </c>
      <c r="C4318" s="14">
        <v>44406</v>
      </c>
      <c r="D4318" s="13">
        <f t="shared" si="201"/>
        <v>44660</v>
      </c>
      <c r="E4318" s="3" t="s">
        <v>58</v>
      </c>
      <c r="F4318" s="3"/>
      <c r="G4318" s="3">
        <v>2</v>
      </c>
      <c r="H4318" s="3"/>
      <c r="I4318" s="3"/>
      <c r="J4318" s="3"/>
      <c r="K4318" t="s">
        <v>185</v>
      </c>
      <c r="L4318" s="9">
        <v>1685245</v>
      </c>
      <c r="M4318" s="3" t="s">
        <v>48</v>
      </c>
      <c r="N4318" s="3" t="s">
        <v>63</v>
      </c>
      <c r="O4318" s="3">
        <v>378</v>
      </c>
      <c r="P4318" s="3">
        <v>59.84</v>
      </c>
      <c r="Q4318" t="s">
        <v>76</v>
      </c>
      <c r="R4318" t="str">
        <f t="shared" si="202"/>
        <v>PORT09 to PORT04</v>
      </c>
      <c r="S4318" s="3">
        <v>360</v>
      </c>
      <c r="T4318" s="3">
        <v>0.46970705658151307</v>
      </c>
      <c r="U4318" s="10">
        <f t="shared" si="203"/>
        <v>177.54926738781194</v>
      </c>
      <c r="V4318" s="3" t="s">
        <v>197</v>
      </c>
    </row>
    <row r="4319" spans="1:22" x14ac:dyDescent="0.25">
      <c r="A4319" s="3">
        <v>1417922686</v>
      </c>
      <c r="B4319" s="11">
        <v>44653</v>
      </c>
      <c r="C4319" s="14">
        <v>43518</v>
      </c>
      <c r="D4319" s="13">
        <f t="shared" si="201"/>
        <v>44655</v>
      </c>
      <c r="E4319" s="3" t="s">
        <v>56</v>
      </c>
      <c r="F4319" s="3"/>
      <c r="G4319" s="3">
        <v>2</v>
      </c>
      <c r="H4319" s="3"/>
      <c r="I4319" s="3"/>
      <c r="J4319" s="3"/>
      <c r="K4319" t="s">
        <v>182</v>
      </c>
      <c r="L4319" s="9">
        <v>1681880</v>
      </c>
      <c r="M4319" s="3" t="s">
        <v>45</v>
      </c>
      <c r="N4319" s="3" t="s">
        <v>63</v>
      </c>
      <c r="O4319" s="3">
        <v>1302</v>
      </c>
      <c r="P4319" s="3">
        <v>162.35</v>
      </c>
      <c r="Q4319" t="s">
        <v>76</v>
      </c>
      <c r="R4319" t="str">
        <f t="shared" si="202"/>
        <v>PORT09 to PORT02</v>
      </c>
      <c r="S4319" s="3">
        <v>400</v>
      </c>
      <c r="T4319" s="3">
        <v>0.49358189848294531</v>
      </c>
      <c r="U4319" s="10">
        <f t="shared" si="203"/>
        <v>642.64363182479485</v>
      </c>
      <c r="V4319" s="3" t="s">
        <v>82</v>
      </c>
    </row>
    <row r="4320" spans="1:22" x14ac:dyDescent="0.25">
      <c r="A4320" s="3">
        <v>1417922694</v>
      </c>
      <c r="B4320" s="11">
        <v>44660</v>
      </c>
      <c r="C4320" s="14">
        <v>44051</v>
      </c>
      <c r="D4320" s="13">
        <f t="shared" si="201"/>
        <v>44661</v>
      </c>
      <c r="E4320" s="3" t="s">
        <v>58</v>
      </c>
      <c r="F4320" s="3"/>
      <c r="G4320" s="3">
        <v>2</v>
      </c>
      <c r="H4320" s="3"/>
      <c r="I4320" s="3"/>
      <c r="J4320" s="3"/>
      <c r="K4320" t="s">
        <v>184</v>
      </c>
      <c r="L4320" s="9">
        <v>1684645</v>
      </c>
      <c r="M4320" s="3" t="s">
        <v>46</v>
      </c>
      <c r="N4320" s="3" t="s">
        <v>63</v>
      </c>
      <c r="O4320" s="3">
        <v>798</v>
      </c>
      <c r="P4320" s="3">
        <v>48.67</v>
      </c>
      <c r="Q4320" t="s">
        <v>76</v>
      </c>
      <c r="R4320" t="str">
        <f t="shared" si="202"/>
        <v>PORT09 to PORT04</v>
      </c>
      <c r="S4320" s="3">
        <v>360</v>
      </c>
      <c r="T4320" s="3">
        <v>0.55524729045120425</v>
      </c>
      <c r="U4320" s="10">
        <f t="shared" si="203"/>
        <v>443.08733778006098</v>
      </c>
      <c r="V4320" s="3" t="s">
        <v>197</v>
      </c>
    </row>
    <row r="4321" spans="1:22" x14ac:dyDescent="0.25">
      <c r="A4321" s="3">
        <v>1417922703</v>
      </c>
      <c r="B4321" s="11">
        <v>44655</v>
      </c>
      <c r="C4321" s="14">
        <v>43755</v>
      </c>
      <c r="D4321" s="13">
        <f t="shared" si="201"/>
        <v>44656</v>
      </c>
      <c r="E4321" s="3" t="s">
        <v>56</v>
      </c>
      <c r="F4321" s="3"/>
      <c r="G4321" s="3">
        <v>2</v>
      </c>
      <c r="H4321" s="3"/>
      <c r="I4321" s="3"/>
      <c r="J4321" s="3"/>
      <c r="K4321" t="s">
        <v>186</v>
      </c>
      <c r="L4321" s="9">
        <v>1693529</v>
      </c>
      <c r="M4321" s="3" t="s">
        <v>36</v>
      </c>
      <c r="N4321" s="3" t="s">
        <v>63</v>
      </c>
      <c r="O4321" s="3">
        <v>383</v>
      </c>
      <c r="P4321" s="3">
        <v>73.19</v>
      </c>
      <c r="Q4321" t="s">
        <v>76</v>
      </c>
      <c r="R4321" t="str">
        <f t="shared" si="202"/>
        <v>PORT09 to PORT02</v>
      </c>
      <c r="S4321" s="3">
        <v>400</v>
      </c>
      <c r="T4321" s="3">
        <v>0.56697618492956181</v>
      </c>
      <c r="U4321" s="10">
        <f t="shared" si="203"/>
        <v>217.15187882802218</v>
      </c>
      <c r="V4321" s="3" t="s">
        <v>197</v>
      </c>
    </row>
    <row r="4322" spans="1:22" x14ac:dyDescent="0.25">
      <c r="A4322" s="3">
        <v>1417922704</v>
      </c>
      <c r="B4322" s="11">
        <v>44652</v>
      </c>
      <c r="C4322" s="14">
        <v>44099</v>
      </c>
      <c r="D4322" s="13">
        <f t="shared" si="201"/>
        <v>44654</v>
      </c>
      <c r="E4322" s="3" t="s">
        <v>58</v>
      </c>
      <c r="F4322" s="3"/>
      <c r="G4322" s="3">
        <v>2</v>
      </c>
      <c r="H4322" s="3"/>
      <c r="I4322" s="3"/>
      <c r="J4322" s="3"/>
      <c r="K4322" t="s">
        <v>184</v>
      </c>
      <c r="L4322" s="9">
        <v>1683426</v>
      </c>
      <c r="M4322" s="3" t="s">
        <v>46</v>
      </c>
      <c r="N4322" s="3" t="s">
        <v>63</v>
      </c>
      <c r="O4322" s="3">
        <v>1041</v>
      </c>
      <c r="P4322" s="3">
        <v>14.8</v>
      </c>
      <c r="Q4322" t="s">
        <v>76</v>
      </c>
      <c r="R4322" t="str">
        <f t="shared" si="202"/>
        <v>PORT09 to PORT04</v>
      </c>
      <c r="S4322" s="3">
        <v>360</v>
      </c>
      <c r="T4322" s="3">
        <v>0.55524729045120425</v>
      </c>
      <c r="U4322" s="10">
        <f t="shared" si="203"/>
        <v>578.01242935970367</v>
      </c>
      <c r="V4322" s="3" t="s">
        <v>197</v>
      </c>
    </row>
    <row r="4323" spans="1:22" x14ac:dyDescent="0.25">
      <c r="A4323" s="3">
        <v>1417922714</v>
      </c>
      <c r="B4323" s="11">
        <v>44658</v>
      </c>
      <c r="C4323" s="14">
        <v>44113</v>
      </c>
      <c r="D4323" s="13">
        <f t="shared" si="201"/>
        <v>44660</v>
      </c>
      <c r="E4323" s="3" t="s">
        <v>59</v>
      </c>
      <c r="F4323" s="3"/>
      <c r="G4323" s="3">
        <v>3</v>
      </c>
      <c r="H4323" s="3"/>
      <c r="I4323" s="3"/>
      <c r="J4323" s="3"/>
      <c r="K4323" t="s">
        <v>189</v>
      </c>
      <c r="L4323" s="9">
        <v>1696654</v>
      </c>
      <c r="M4323" s="3" t="s">
        <v>39</v>
      </c>
      <c r="N4323" s="3" t="s">
        <v>63</v>
      </c>
      <c r="O4323" s="3">
        <v>2349</v>
      </c>
      <c r="P4323" s="3">
        <v>114.81</v>
      </c>
      <c r="Q4323" t="s">
        <v>76</v>
      </c>
      <c r="R4323" t="str">
        <f t="shared" si="202"/>
        <v>PORT09 to PORT05</v>
      </c>
      <c r="S4323" s="3">
        <v>440</v>
      </c>
      <c r="T4323" s="3">
        <v>0.42850329514821733</v>
      </c>
      <c r="U4323" s="10">
        <f t="shared" si="203"/>
        <v>1006.5542403031625</v>
      </c>
      <c r="V4323" s="3" t="s">
        <v>82</v>
      </c>
    </row>
    <row r="4324" spans="1:22" x14ac:dyDescent="0.25">
      <c r="A4324" s="3">
        <v>1417922718</v>
      </c>
      <c r="B4324" s="11">
        <v>44660</v>
      </c>
      <c r="C4324" s="14">
        <v>43960</v>
      </c>
      <c r="D4324" s="13">
        <f t="shared" si="201"/>
        <v>44661</v>
      </c>
      <c r="E4324" s="3" t="s">
        <v>56</v>
      </c>
      <c r="F4324" s="3"/>
      <c r="G4324" s="3">
        <v>2</v>
      </c>
      <c r="H4324" s="3"/>
      <c r="I4324" s="3"/>
      <c r="J4324" s="3"/>
      <c r="K4324" t="s">
        <v>186</v>
      </c>
      <c r="L4324" s="9">
        <v>1687418</v>
      </c>
      <c r="M4324" s="3" t="s">
        <v>36</v>
      </c>
      <c r="N4324" s="3" t="s">
        <v>63</v>
      </c>
      <c r="O4324" s="3">
        <v>341</v>
      </c>
      <c r="P4324" s="3">
        <v>37.049999999999997</v>
      </c>
      <c r="Q4324" t="s">
        <v>76</v>
      </c>
      <c r="R4324" t="str">
        <f t="shared" si="202"/>
        <v>PORT09 to PORT02</v>
      </c>
      <c r="S4324" s="3">
        <v>400</v>
      </c>
      <c r="T4324" s="3">
        <v>0.56697618492956181</v>
      </c>
      <c r="U4324" s="10">
        <f t="shared" si="203"/>
        <v>193.33887906098059</v>
      </c>
      <c r="V4324" s="3" t="s">
        <v>197</v>
      </c>
    </row>
    <row r="4325" spans="1:22" x14ac:dyDescent="0.25">
      <c r="A4325" s="3">
        <v>1417922726</v>
      </c>
      <c r="B4325" s="11">
        <v>44665</v>
      </c>
      <c r="C4325" s="14">
        <v>43856</v>
      </c>
      <c r="D4325" s="13">
        <f t="shared" si="201"/>
        <v>44666</v>
      </c>
      <c r="E4325" s="3" t="s">
        <v>58</v>
      </c>
      <c r="F4325" s="3"/>
      <c r="G4325" s="3">
        <v>2</v>
      </c>
      <c r="H4325" s="3"/>
      <c r="I4325" s="3"/>
      <c r="J4325" s="3"/>
      <c r="K4325" t="s">
        <v>184</v>
      </c>
      <c r="L4325" s="9">
        <v>1684649</v>
      </c>
      <c r="M4325" s="3" t="s">
        <v>46</v>
      </c>
      <c r="N4325" s="3" t="s">
        <v>63</v>
      </c>
      <c r="O4325" s="3">
        <v>315</v>
      </c>
      <c r="P4325" s="3">
        <v>60.45</v>
      </c>
      <c r="Q4325" t="s">
        <v>76</v>
      </c>
      <c r="R4325" t="str">
        <f t="shared" si="202"/>
        <v>PORT09 to PORT04</v>
      </c>
      <c r="S4325" s="3">
        <v>360</v>
      </c>
      <c r="T4325" s="3">
        <v>0.55524729045120425</v>
      </c>
      <c r="U4325" s="10">
        <f t="shared" si="203"/>
        <v>174.90289649212934</v>
      </c>
      <c r="V4325" s="3" t="s">
        <v>197</v>
      </c>
    </row>
    <row r="4326" spans="1:22" x14ac:dyDescent="0.25">
      <c r="A4326" s="3">
        <v>1417922736</v>
      </c>
      <c r="B4326" s="11">
        <v>44652</v>
      </c>
      <c r="C4326" s="14">
        <v>44310</v>
      </c>
      <c r="D4326" s="13">
        <f t="shared" si="201"/>
        <v>44653</v>
      </c>
      <c r="E4326" s="3" t="s">
        <v>56</v>
      </c>
      <c r="F4326" s="3"/>
      <c r="G4326" s="3">
        <v>2</v>
      </c>
      <c r="H4326" s="3"/>
      <c r="I4326" s="3"/>
      <c r="J4326" s="3"/>
      <c r="K4326" t="s">
        <v>186</v>
      </c>
      <c r="L4326" s="9">
        <v>1697522</v>
      </c>
      <c r="M4326" s="3" t="s">
        <v>36</v>
      </c>
      <c r="N4326" s="3" t="s">
        <v>63</v>
      </c>
      <c r="O4326" s="3">
        <v>294</v>
      </c>
      <c r="P4326" s="3">
        <v>17.260000000000002</v>
      </c>
      <c r="Q4326" t="s">
        <v>76</v>
      </c>
      <c r="R4326" t="str">
        <f t="shared" si="202"/>
        <v>PORT09 to PORT02</v>
      </c>
      <c r="S4326" s="3">
        <v>400</v>
      </c>
      <c r="T4326" s="3">
        <v>0.56697618492956181</v>
      </c>
      <c r="U4326" s="10">
        <f t="shared" si="203"/>
        <v>166.69099836929118</v>
      </c>
      <c r="V4326" s="3" t="s">
        <v>197</v>
      </c>
    </row>
    <row r="4327" spans="1:22" x14ac:dyDescent="0.25">
      <c r="A4327" s="3">
        <v>1417922744</v>
      </c>
      <c r="B4327" s="11">
        <v>44652</v>
      </c>
      <c r="C4327" s="14">
        <v>44013</v>
      </c>
      <c r="D4327" s="13">
        <f t="shared" si="201"/>
        <v>44653</v>
      </c>
      <c r="E4327" s="3" t="s">
        <v>56</v>
      </c>
      <c r="F4327" s="3"/>
      <c r="G4327" s="3">
        <v>2</v>
      </c>
      <c r="H4327" s="3"/>
      <c r="I4327" s="3"/>
      <c r="J4327" s="3"/>
      <c r="K4327" t="s">
        <v>186</v>
      </c>
      <c r="L4327" s="9">
        <v>1693535</v>
      </c>
      <c r="M4327" s="3" t="s">
        <v>36</v>
      </c>
      <c r="N4327" s="3" t="s">
        <v>63</v>
      </c>
      <c r="O4327" s="3">
        <v>955</v>
      </c>
      <c r="P4327" s="3">
        <v>57.35</v>
      </c>
      <c r="Q4327" t="s">
        <v>76</v>
      </c>
      <c r="R4327" t="str">
        <f t="shared" si="202"/>
        <v>PORT09 to PORT02</v>
      </c>
      <c r="S4327" s="3">
        <v>400</v>
      </c>
      <c r="T4327" s="3">
        <v>0.56697618492956181</v>
      </c>
      <c r="U4327" s="10">
        <f t="shared" si="203"/>
        <v>541.46225660773155</v>
      </c>
      <c r="V4327" s="3" t="s">
        <v>197</v>
      </c>
    </row>
    <row r="4328" spans="1:22" x14ac:dyDescent="0.25">
      <c r="A4328" s="3">
        <v>1417922751</v>
      </c>
      <c r="B4328" s="11">
        <v>44661</v>
      </c>
      <c r="C4328" s="14">
        <v>43809</v>
      </c>
      <c r="D4328" s="13">
        <f t="shared" si="201"/>
        <v>44663</v>
      </c>
      <c r="E4328" s="3" t="s">
        <v>58</v>
      </c>
      <c r="F4328" s="3"/>
      <c r="G4328" s="3">
        <v>2</v>
      </c>
      <c r="H4328" s="3"/>
      <c r="I4328" s="3"/>
      <c r="J4328" s="3"/>
      <c r="K4328" t="s">
        <v>184</v>
      </c>
      <c r="L4328" s="9">
        <v>1691546</v>
      </c>
      <c r="M4328" s="3" t="s">
        <v>46</v>
      </c>
      <c r="N4328" s="3" t="s">
        <v>63</v>
      </c>
      <c r="O4328" s="3">
        <v>1039</v>
      </c>
      <c r="P4328" s="3">
        <v>44.79</v>
      </c>
      <c r="Q4328" t="s">
        <v>76</v>
      </c>
      <c r="R4328" t="str">
        <f t="shared" si="202"/>
        <v>PORT09 to PORT04</v>
      </c>
      <c r="S4328" s="3">
        <v>360</v>
      </c>
      <c r="T4328" s="3">
        <v>0.55524729045120425</v>
      </c>
      <c r="U4328" s="10">
        <f t="shared" si="203"/>
        <v>576.90193477880121</v>
      </c>
      <c r="V4328" s="3" t="s">
        <v>197</v>
      </c>
    </row>
    <row r="4329" spans="1:22" x14ac:dyDescent="0.25">
      <c r="A4329" s="3">
        <v>1417922760</v>
      </c>
      <c r="B4329" s="11">
        <v>44659</v>
      </c>
      <c r="C4329" s="14">
        <v>44567</v>
      </c>
      <c r="D4329" s="13">
        <f t="shared" si="201"/>
        <v>44660</v>
      </c>
      <c r="E4329" s="3" t="s">
        <v>58</v>
      </c>
      <c r="F4329" s="3"/>
      <c r="G4329" s="3">
        <v>2</v>
      </c>
      <c r="H4329" s="3"/>
      <c r="I4329" s="3"/>
      <c r="J4329" s="3"/>
      <c r="K4329" t="s">
        <v>176</v>
      </c>
      <c r="L4329" s="9">
        <v>1692899</v>
      </c>
      <c r="M4329" s="3" t="s">
        <v>44</v>
      </c>
      <c r="N4329" s="3" t="s">
        <v>63</v>
      </c>
      <c r="O4329" s="3">
        <v>692</v>
      </c>
      <c r="P4329" s="3">
        <v>86.43</v>
      </c>
      <c r="Q4329" t="s">
        <v>76</v>
      </c>
      <c r="R4329" t="str">
        <f t="shared" si="202"/>
        <v>PORT09 to PORT04</v>
      </c>
      <c r="S4329" s="3">
        <v>360</v>
      </c>
      <c r="T4329" s="3">
        <v>0.46507109738293506</v>
      </c>
      <c r="U4329" s="10">
        <f t="shared" si="203"/>
        <v>321.82919938899107</v>
      </c>
      <c r="V4329" s="3" t="s">
        <v>197</v>
      </c>
    </row>
    <row r="4330" spans="1:22" x14ac:dyDescent="0.25">
      <c r="A4330" s="3">
        <v>1417922761</v>
      </c>
      <c r="B4330" s="11">
        <v>44660</v>
      </c>
      <c r="C4330" s="14">
        <v>43633</v>
      </c>
      <c r="D4330" s="13">
        <f t="shared" si="201"/>
        <v>44662</v>
      </c>
      <c r="E4330" s="3" t="s">
        <v>56</v>
      </c>
      <c r="F4330" s="3"/>
      <c r="G4330" s="3">
        <v>2</v>
      </c>
      <c r="H4330" s="3"/>
      <c r="I4330" s="3"/>
      <c r="J4330" s="3"/>
      <c r="K4330" t="s">
        <v>186</v>
      </c>
      <c r="L4330" s="9">
        <v>1692852</v>
      </c>
      <c r="M4330" s="3" t="s">
        <v>36</v>
      </c>
      <c r="N4330" s="3" t="s">
        <v>63</v>
      </c>
      <c r="O4330" s="3">
        <v>1061</v>
      </c>
      <c r="P4330" s="3">
        <v>15.05</v>
      </c>
      <c r="Q4330" t="s">
        <v>76</v>
      </c>
      <c r="R4330" t="str">
        <f t="shared" si="202"/>
        <v>PORT09 to PORT02</v>
      </c>
      <c r="S4330" s="3">
        <v>400</v>
      </c>
      <c r="T4330" s="3">
        <v>0.56697618492956181</v>
      </c>
      <c r="U4330" s="10">
        <f t="shared" si="203"/>
        <v>601.56173221026506</v>
      </c>
      <c r="V4330" s="3" t="s">
        <v>197</v>
      </c>
    </row>
    <row r="4331" spans="1:22" x14ac:dyDescent="0.25">
      <c r="A4331" s="3">
        <v>1417922764</v>
      </c>
      <c r="B4331" s="11">
        <v>44659</v>
      </c>
      <c r="C4331" s="14">
        <v>44107</v>
      </c>
      <c r="D4331" s="13">
        <f t="shared" si="201"/>
        <v>44660</v>
      </c>
      <c r="E4331" s="3" t="s">
        <v>59</v>
      </c>
      <c r="F4331" s="3"/>
      <c r="G4331" s="3">
        <v>3</v>
      </c>
      <c r="H4331" s="3"/>
      <c r="I4331" s="3"/>
      <c r="J4331" s="3"/>
      <c r="K4331" t="s">
        <v>189</v>
      </c>
      <c r="L4331" s="9">
        <v>1690043</v>
      </c>
      <c r="M4331" s="3" t="s">
        <v>39</v>
      </c>
      <c r="N4331" s="3" t="s">
        <v>63</v>
      </c>
      <c r="O4331" s="3">
        <v>240</v>
      </c>
      <c r="P4331" s="3">
        <v>82.03</v>
      </c>
      <c r="Q4331" t="s">
        <v>76</v>
      </c>
      <c r="R4331" t="str">
        <f t="shared" si="202"/>
        <v>PORT09 to PORT05</v>
      </c>
      <c r="S4331" s="3">
        <v>440</v>
      </c>
      <c r="T4331" s="3">
        <v>0.42850329514821733</v>
      </c>
      <c r="U4331" s="10">
        <f t="shared" si="203"/>
        <v>102.84079083557216</v>
      </c>
      <c r="V4331" s="3" t="s">
        <v>197</v>
      </c>
    </row>
    <row r="4332" spans="1:22" x14ac:dyDescent="0.25">
      <c r="A4332" s="3">
        <v>1417922771</v>
      </c>
      <c r="B4332" s="11">
        <v>44652</v>
      </c>
      <c r="C4332" s="14">
        <v>44248</v>
      </c>
      <c r="D4332" s="13">
        <f t="shared" si="201"/>
        <v>44653</v>
      </c>
      <c r="E4332" s="3" t="s">
        <v>56</v>
      </c>
      <c r="F4332" s="3"/>
      <c r="G4332" s="3">
        <v>2</v>
      </c>
      <c r="H4332" s="3"/>
      <c r="I4332" s="3"/>
      <c r="J4332" s="3"/>
      <c r="K4332" t="s">
        <v>186</v>
      </c>
      <c r="L4332" s="9">
        <v>1701317</v>
      </c>
      <c r="M4332" s="3" t="s">
        <v>36</v>
      </c>
      <c r="N4332" s="3" t="s">
        <v>63</v>
      </c>
      <c r="O4332" s="3">
        <v>238</v>
      </c>
      <c r="P4332" s="3">
        <v>35.6</v>
      </c>
      <c r="Q4332" t="s">
        <v>76</v>
      </c>
      <c r="R4332" t="str">
        <f t="shared" si="202"/>
        <v>PORT09 to PORT02</v>
      </c>
      <c r="S4332" s="3">
        <v>400</v>
      </c>
      <c r="T4332" s="3">
        <v>0.56697618492956181</v>
      </c>
      <c r="U4332" s="10">
        <f t="shared" si="203"/>
        <v>134.94033201323572</v>
      </c>
      <c r="V4332" s="3" t="s">
        <v>197</v>
      </c>
    </row>
    <row r="4333" spans="1:22" x14ac:dyDescent="0.25">
      <c r="A4333" s="3">
        <v>1417922773</v>
      </c>
      <c r="B4333" s="11">
        <v>44662</v>
      </c>
      <c r="C4333" s="14">
        <v>43816</v>
      </c>
      <c r="D4333" s="13">
        <f t="shared" si="201"/>
        <v>44663</v>
      </c>
      <c r="E4333" s="3" t="s">
        <v>56</v>
      </c>
      <c r="F4333" s="3"/>
      <c r="G4333" s="3">
        <v>2</v>
      </c>
      <c r="H4333" s="3"/>
      <c r="I4333" s="3"/>
      <c r="J4333" s="3"/>
      <c r="K4333" t="s">
        <v>186</v>
      </c>
      <c r="L4333" s="9">
        <v>1690529</v>
      </c>
      <c r="M4333" s="3" t="s">
        <v>36</v>
      </c>
      <c r="N4333" s="3" t="s">
        <v>63</v>
      </c>
      <c r="O4333" s="3">
        <v>394</v>
      </c>
      <c r="P4333" s="3">
        <v>98.21</v>
      </c>
      <c r="Q4333" t="s">
        <v>76</v>
      </c>
      <c r="R4333" t="str">
        <f t="shared" si="202"/>
        <v>PORT09 to PORT02</v>
      </c>
      <c r="S4333" s="3">
        <v>400</v>
      </c>
      <c r="T4333" s="3">
        <v>0.56697618492956181</v>
      </c>
      <c r="U4333" s="10">
        <f t="shared" si="203"/>
        <v>223.38861686224735</v>
      </c>
      <c r="V4333" s="3" t="s">
        <v>197</v>
      </c>
    </row>
    <row r="4334" spans="1:22" x14ac:dyDescent="0.25">
      <c r="A4334" s="3">
        <v>1417922783</v>
      </c>
      <c r="B4334" s="11">
        <v>44653</v>
      </c>
      <c r="C4334" s="14">
        <v>44321</v>
      </c>
      <c r="D4334" s="13">
        <f t="shared" si="201"/>
        <v>44654</v>
      </c>
      <c r="E4334" s="3" t="s">
        <v>58</v>
      </c>
      <c r="F4334" s="3"/>
      <c r="G4334" s="3">
        <v>2</v>
      </c>
      <c r="H4334" s="3"/>
      <c r="I4334" s="3"/>
      <c r="J4334" s="3"/>
      <c r="K4334" t="s">
        <v>184</v>
      </c>
      <c r="L4334" s="9">
        <v>1684725</v>
      </c>
      <c r="M4334" s="3" t="s">
        <v>46</v>
      </c>
      <c r="N4334" s="3" t="s">
        <v>63</v>
      </c>
      <c r="O4334" s="3">
        <v>443</v>
      </c>
      <c r="P4334" s="3">
        <v>30.73</v>
      </c>
      <c r="Q4334" t="s">
        <v>76</v>
      </c>
      <c r="R4334" t="str">
        <f t="shared" si="202"/>
        <v>PORT09 to PORT04</v>
      </c>
      <c r="S4334" s="3">
        <v>360</v>
      </c>
      <c r="T4334" s="3">
        <v>0.55524729045120425</v>
      </c>
      <c r="U4334" s="10">
        <f t="shared" si="203"/>
        <v>245.97454966988349</v>
      </c>
      <c r="V4334" s="3" t="s">
        <v>197</v>
      </c>
    </row>
    <row r="4335" spans="1:22" x14ac:dyDescent="0.25">
      <c r="A4335" s="3">
        <v>1417922786</v>
      </c>
      <c r="B4335" s="11">
        <v>44662</v>
      </c>
      <c r="C4335" s="14">
        <v>44154</v>
      </c>
      <c r="D4335" s="13">
        <f t="shared" si="201"/>
        <v>44663</v>
      </c>
      <c r="E4335" s="3" t="s">
        <v>65</v>
      </c>
      <c r="F4335" s="3"/>
      <c r="G4335" s="3">
        <v>1</v>
      </c>
      <c r="H4335" s="3"/>
      <c r="I4335" s="3"/>
      <c r="J4335" s="3"/>
      <c r="K4335" t="s">
        <v>181</v>
      </c>
      <c r="L4335" s="9">
        <v>1666994</v>
      </c>
      <c r="M4335" s="3" t="s">
        <v>53</v>
      </c>
      <c r="N4335" s="3" t="s">
        <v>63</v>
      </c>
      <c r="O4335" s="3">
        <v>585</v>
      </c>
      <c r="P4335" s="3">
        <v>96.47</v>
      </c>
      <c r="Q4335" t="s">
        <v>76</v>
      </c>
      <c r="R4335" t="str">
        <f t="shared" si="202"/>
        <v>PORT09 to PORT11</v>
      </c>
      <c r="S4335" s="3">
        <v>210</v>
      </c>
      <c r="T4335" s="3">
        <v>2.0362537598033468</v>
      </c>
      <c r="U4335" s="10">
        <f t="shared" si="203"/>
        <v>1191.2084494849578</v>
      </c>
      <c r="V4335" s="3" t="s">
        <v>197</v>
      </c>
    </row>
    <row r="4336" spans="1:22" x14ac:dyDescent="0.25">
      <c r="A4336" s="3">
        <v>1417922788</v>
      </c>
      <c r="B4336" s="11">
        <v>44659</v>
      </c>
      <c r="C4336" s="14">
        <v>44008</v>
      </c>
      <c r="D4336" s="13">
        <f t="shared" si="201"/>
        <v>44660</v>
      </c>
      <c r="E4336" s="3" t="s">
        <v>56</v>
      </c>
      <c r="F4336" s="3"/>
      <c r="G4336" s="3">
        <v>2</v>
      </c>
      <c r="H4336" s="3"/>
      <c r="I4336" s="3"/>
      <c r="J4336" s="3"/>
      <c r="K4336" t="s">
        <v>182</v>
      </c>
      <c r="L4336" s="9">
        <v>1684767</v>
      </c>
      <c r="M4336" s="3" t="s">
        <v>45</v>
      </c>
      <c r="N4336" s="3" t="s">
        <v>63</v>
      </c>
      <c r="O4336" s="3">
        <v>521</v>
      </c>
      <c r="P4336" s="3">
        <v>36.53</v>
      </c>
      <c r="Q4336" t="s">
        <v>76</v>
      </c>
      <c r="R4336" t="str">
        <f t="shared" si="202"/>
        <v>PORT09 to PORT02</v>
      </c>
      <c r="S4336" s="3">
        <v>400</v>
      </c>
      <c r="T4336" s="3">
        <v>0.49358189848294531</v>
      </c>
      <c r="U4336" s="10">
        <f t="shared" si="203"/>
        <v>257.1561691096145</v>
      </c>
      <c r="V4336" s="3" t="s">
        <v>197</v>
      </c>
    </row>
    <row r="4337" spans="1:22" x14ac:dyDescent="0.25">
      <c r="A4337" s="3">
        <v>1417922791</v>
      </c>
      <c r="B4337" s="11">
        <v>44660</v>
      </c>
      <c r="C4337" s="14">
        <v>44037</v>
      </c>
      <c r="D4337" s="13">
        <f t="shared" si="201"/>
        <v>44661</v>
      </c>
      <c r="E4337" s="3" t="s">
        <v>59</v>
      </c>
      <c r="F4337" s="3"/>
      <c r="G4337" s="3">
        <v>3</v>
      </c>
      <c r="H4337" s="3"/>
      <c r="I4337" s="3"/>
      <c r="J4337" s="3"/>
      <c r="K4337" t="s">
        <v>189</v>
      </c>
      <c r="L4337" s="9">
        <v>1699952</v>
      </c>
      <c r="M4337" s="3" t="s">
        <v>39</v>
      </c>
      <c r="N4337" s="3" t="s">
        <v>63</v>
      </c>
      <c r="O4337" s="3">
        <v>603</v>
      </c>
      <c r="P4337" s="3">
        <v>33.57</v>
      </c>
      <c r="Q4337" t="s">
        <v>76</v>
      </c>
      <c r="R4337" t="str">
        <f t="shared" si="202"/>
        <v>PORT09 to PORT05</v>
      </c>
      <c r="S4337" s="3">
        <v>440</v>
      </c>
      <c r="T4337" s="3">
        <v>0.42850329514821733</v>
      </c>
      <c r="U4337" s="10">
        <f t="shared" si="203"/>
        <v>258.38748697437507</v>
      </c>
      <c r="V4337" s="3" t="s">
        <v>197</v>
      </c>
    </row>
    <row r="4338" spans="1:22" x14ac:dyDescent="0.25">
      <c r="A4338" s="3">
        <v>1417922800</v>
      </c>
      <c r="B4338" s="11">
        <v>44658</v>
      </c>
      <c r="C4338" s="14">
        <v>43718</v>
      </c>
      <c r="D4338" s="13">
        <f t="shared" si="201"/>
        <v>44660</v>
      </c>
      <c r="E4338" s="3" t="s">
        <v>58</v>
      </c>
      <c r="F4338" s="3"/>
      <c r="G4338" s="3">
        <v>2</v>
      </c>
      <c r="H4338" s="3"/>
      <c r="I4338" s="3"/>
      <c r="J4338" s="3"/>
      <c r="K4338" t="s">
        <v>188</v>
      </c>
      <c r="L4338" s="9">
        <v>1681883</v>
      </c>
      <c r="M4338" s="3" t="s">
        <v>43</v>
      </c>
      <c r="N4338" s="3" t="s">
        <v>63</v>
      </c>
      <c r="O4338" s="3">
        <v>1397</v>
      </c>
      <c r="P4338" s="3">
        <v>19.89</v>
      </c>
      <c r="Q4338" t="s">
        <v>76</v>
      </c>
      <c r="R4338" t="str">
        <f t="shared" si="202"/>
        <v>PORT09 to PORT04</v>
      </c>
      <c r="S4338" s="3">
        <v>360</v>
      </c>
      <c r="T4338" s="3">
        <v>0.52285729919622159</v>
      </c>
      <c r="U4338" s="10">
        <f t="shared" si="203"/>
        <v>730.43164697712155</v>
      </c>
      <c r="V4338" s="3" t="s">
        <v>197</v>
      </c>
    </row>
    <row r="4339" spans="1:22" x14ac:dyDescent="0.25">
      <c r="A4339" s="3">
        <v>1417922808</v>
      </c>
      <c r="B4339" s="11">
        <v>44652</v>
      </c>
      <c r="C4339" s="14">
        <v>44004</v>
      </c>
      <c r="D4339" s="13">
        <f t="shared" si="201"/>
        <v>44653</v>
      </c>
      <c r="E4339" s="3" t="s">
        <v>59</v>
      </c>
      <c r="F4339" s="3"/>
      <c r="G4339" s="3">
        <v>3</v>
      </c>
      <c r="H4339" s="3"/>
      <c r="I4339" s="3"/>
      <c r="J4339" s="3"/>
      <c r="K4339" t="s">
        <v>189</v>
      </c>
      <c r="L4339" s="9">
        <v>1684771</v>
      </c>
      <c r="M4339" s="3" t="s">
        <v>39</v>
      </c>
      <c r="N4339" s="3" t="s">
        <v>63</v>
      </c>
      <c r="O4339" s="3">
        <v>480</v>
      </c>
      <c r="P4339" s="3">
        <v>73.05</v>
      </c>
      <c r="Q4339" t="s">
        <v>76</v>
      </c>
      <c r="R4339" t="str">
        <f t="shared" si="202"/>
        <v>PORT09 to PORT05</v>
      </c>
      <c r="S4339" s="3">
        <v>440</v>
      </c>
      <c r="T4339" s="3">
        <v>0.42850329514821733</v>
      </c>
      <c r="U4339" s="10">
        <f t="shared" si="203"/>
        <v>205.68158167114433</v>
      </c>
      <c r="V4339" s="3" t="s">
        <v>197</v>
      </c>
    </row>
    <row r="4340" spans="1:22" x14ac:dyDescent="0.25">
      <c r="A4340" s="3">
        <v>1417922813</v>
      </c>
      <c r="B4340" s="11">
        <v>44653</v>
      </c>
      <c r="C4340" s="14">
        <v>44399</v>
      </c>
      <c r="D4340" s="13">
        <f t="shared" si="201"/>
        <v>44654</v>
      </c>
      <c r="E4340" s="3" t="s">
        <v>58</v>
      </c>
      <c r="F4340" s="3"/>
      <c r="G4340" s="3">
        <v>2</v>
      </c>
      <c r="H4340" s="3"/>
      <c r="I4340" s="3"/>
      <c r="J4340" s="3"/>
      <c r="K4340" t="s">
        <v>184</v>
      </c>
      <c r="L4340" s="9">
        <v>1682805</v>
      </c>
      <c r="M4340" s="3" t="s">
        <v>46</v>
      </c>
      <c r="N4340" s="3" t="s">
        <v>63</v>
      </c>
      <c r="O4340" s="3">
        <v>254</v>
      </c>
      <c r="P4340" s="3">
        <v>49.47</v>
      </c>
      <c r="Q4340" t="s">
        <v>76</v>
      </c>
      <c r="R4340" t="str">
        <f t="shared" si="202"/>
        <v>PORT09 to PORT04</v>
      </c>
      <c r="S4340" s="3">
        <v>360</v>
      </c>
      <c r="T4340" s="3">
        <v>0.55524729045120425</v>
      </c>
      <c r="U4340" s="10">
        <f t="shared" si="203"/>
        <v>141.03281177460588</v>
      </c>
      <c r="V4340" s="3" t="s">
        <v>197</v>
      </c>
    </row>
    <row r="4341" spans="1:22" x14ac:dyDescent="0.25">
      <c r="A4341" s="3">
        <v>1417922817</v>
      </c>
      <c r="B4341" s="11">
        <v>44660</v>
      </c>
      <c r="C4341" s="14">
        <v>44491</v>
      </c>
      <c r="D4341" s="13">
        <f t="shared" si="201"/>
        <v>44661</v>
      </c>
      <c r="E4341" s="3" t="s">
        <v>56</v>
      </c>
      <c r="F4341" s="3"/>
      <c r="G4341" s="3">
        <v>2</v>
      </c>
      <c r="H4341" s="3"/>
      <c r="I4341" s="3"/>
      <c r="J4341" s="3"/>
      <c r="K4341" t="s">
        <v>186</v>
      </c>
      <c r="L4341" s="9">
        <v>1684756</v>
      </c>
      <c r="M4341" s="3" t="s">
        <v>36</v>
      </c>
      <c r="N4341" s="3" t="s">
        <v>63</v>
      </c>
      <c r="O4341" s="3">
        <v>693</v>
      </c>
      <c r="P4341" s="3">
        <v>36.729999999999997</v>
      </c>
      <c r="Q4341" t="s">
        <v>76</v>
      </c>
      <c r="R4341" t="str">
        <f t="shared" si="202"/>
        <v>PORT09 to PORT02</v>
      </c>
      <c r="S4341" s="3">
        <v>400</v>
      </c>
      <c r="T4341" s="3">
        <v>0.56697618492956181</v>
      </c>
      <c r="U4341" s="10">
        <f t="shared" si="203"/>
        <v>392.91449615618632</v>
      </c>
      <c r="V4341" s="3" t="s">
        <v>197</v>
      </c>
    </row>
    <row r="4342" spans="1:22" x14ac:dyDescent="0.25">
      <c r="A4342" s="3">
        <v>1417922824</v>
      </c>
      <c r="B4342" s="11">
        <v>44661</v>
      </c>
      <c r="C4342" s="14">
        <v>44203</v>
      </c>
      <c r="D4342" s="13">
        <f t="shared" si="201"/>
        <v>44662</v>
      </c>
      <c r="E4342" s="3" t="s">
        <v>58</v>
      </c>
      <c r="F4342" s="3"/>
      <c r="G4342" s="3">
        <v>2</v>
      </c>
      <c r="H4342" s="3"/>
      <c r="I4342" s="3"/>
      <c r="J4342" s="3"/>
      <c r="K4342" t="s">
        <v>184</v>
      </c>
      <c r="L4342" s="9">
        <v>1684725</v>
      </c>
      <c r="M4342" s="3" t="s">
        <v>46</v>
      </c>
      <c r="N4342" s="3" t="s">
        <v>63</v>
      </c>
      <c r="O4342" s="3">
        <v>397</v>
      </c>
      <c r="P4342" s="3">
        <v>72.25</v>
      </c>
      <c r="Q4342" t="s">
        <v>76</v>
      </c>
      <c r="R4342" t="str">
        <f t="shared" si="202"/>
        <v>PORT09 to PORT04</v>
      </c>
      <c r="S4342" s="3">
        <v>360</v>
      </c>
      <c r="T4342" s="3">
        <v>0.55524729045120425</v>
      </c>
      <c r="U4342" s="10">
        <f t="shared" si="203"/>
        <v>220.43317430912808</v>
      </c>
      <c r="V4342" s="3" t="s">
        <v>197</v>
      </c>
    </row>
    <row r="4343" spans="1:22" x14ac:dyDescent="0.25">
      <c r="A4343" s="3">
        <v>1417922831</v>
      </c>
      <c r="B4343" s="11">
        <v>44660</v>
      </c>
      <c r="C4343" s="14">
        <v>44012</v>
      </c>
      <c r="D4343" s="13">
        <f t="shared" si="201"/>
        <v>44661</v>
      </c>
      <c r="E4343" s="3" t="s">
        <v>56</v>
      </c>
      <c r="F4343" s="3"/>
      <c r="G4343" s="3">
        <v>2</v>
      </c>
      <c r="H4343" s="3"/>
      <c r="I4343" s="3"/>
      <c r="J4343" s="3"/>
      <c r="K4343" t="s">
        <v>186</v>
      </c>
      <c r="L4343" s="9">
        <v>1700305</v>
      </c>
      <c r="M4343" s="3" t="s">
        <v>36</v>
      </c>
      <c r="N4343" s="3" t="s">
        <v>63</v>
      </c>
      <c r="O4343" s="3">
        <v>326</v>
      </c>
      <c r="P4343" s="3">
        <v>26.5</v>
      </c>
      <c r="Q4343" t="s">
        <v>76</v>
      </c>
      <c r="R4343" t="str">
        <f t="shared" si="202"/>
        <v>PORT09 to PORT02</v>
      </c>
      <c r="S4343" s="3">
        <v>400</v>
      </c>
      <c r="T4343" s="3">
        <v>0.56697618492956181</v>
      </c>
      <c r="U4343" s="10">
        <f t="shared" si="203"/>
        <v>184.83423628703716</v>
      </c>
      <c r="V4343" s="3" t="s">
        <v>197</v>
      </c>
    </row>
    <row r="4344" spans="1:22" x14ac:dyDescent="0.25">
      <c r="A4344" s="3">
        <v>1417922841</v>
      </c>
      <c r="B4344" s="11">
        <v>44660</v>
      </c>
      <c r="C4344" s="14">
        <v>44237</v>
      </c>
      <c r="D4344" s="13">
        <f t="shared" si="201"/>
        <v>44662</v>
      </c>
      <c r="E4344" s="3" t="s">
        <v>56</v>
      </c>
      <c r="F4344" s="3"/>
      <c r="G4344" s="3">
        <v>2</v>
      </c>
      <c r="H4344" s="3"/>
      <c r="I4344" s="3"/>
      <c r="J4344" s="3"/>
      <c r="K4344" t="s">
        <v>179</v>
      </c>
      <c r="L4344" s="9">
        <v>1683710</v>
      </c>
      <c r="M4344" s="3" t="s">
        <v>42</v>
      </c>
      <c r="N4344" s="3" t="s">
        <v>63</v>
      </c>
      <c r="O4344" s="3">
        <v>1233</v>
      </c>
      <c r="P4344" s="3">
        <v>34.659999999999997</v>
      </c>
      <c r="Q4344" t="s">
        <v>76</v>
      </c>
      <c r="R4344" t="str">
        <f t="shared" si="202"/>
        <v>PORT09 to PORT02</v>
      </c>
      <c r="S4344" s="3">
        <v>400</v>
      </c>
      <c r="T4344" s="3">
        <v>0.37142393742544599</v>
      </c>
      <c r="U4344" s="10">
        <f t="shared" si="203"/>
        <v>457.96571484557489</v>
      </c>
      <c r="V4344" s="3" t="s">
        <v>197</v>
      </c>
    </row>
    <row r="4345" spans="1:22" x14ac:dyDescent="0.25">
      <c r="A4345" s="3">
        <v>1417922850</v>
      </c>
      <c r="B4345" s="11">
        <v>44660</v>
      </c>
      <c r="C4345" s="14">
        <v>43822</v>
      </c>
      <c r="D4345" s="13">
        <f t="shared" si="201"/>
        <v>44662</v>
      </c>
      <c r="E4345" s="3" t="s">
        <v>59</v>
      </c>
      <c r="F4345" s="3"/>
      <c r="G4345" s="3">
        <v>3</v>
      </c>
      <c r="H4345" s="3"/>
      <c r="I4345" s="3"/>
      <c r="J4345" s="3"/>
      <c r="K4345" t="s">
        <v>189</v>
      </c>
      <c r="L4345" s="9">
        <v>1681973</v>
      </c>
      <c r="M4345" s="3" t="s">
        <v>39</v>
      </c>
      <c r="N4345" s="3" t="s">
        <v>63</v>
      </c>
      <c r="O4345" s="3">
        <v>1364</v>
      </c>
      <c r="P4345" s="3">
        <v>40.799999999999997</v>
      </c>
      <c r="Q4345" t="s">
        <v>76</v>
      </c>
      <c r="R4345" t="str">
        <f t="shared" si="202"/>
        <v>PORT09 to PORT05</v>
      </c>
      <c r="S4345" s="3">
        <v>440</v>
      </c>
      <c r="T4345" s="3">
        <v>0.42850329514821733</v>
      </c>
      <c r="U4345" s="10">
        <f t="shared" si="203"/>
        <v>584.47849458216842</v>
      </c>
      <c r="V4345" s="3" t="s">
        <v>197</v>
      </c>
    </row>
    <row r="4346" spans="1:22" x14ac:dyDescent="0.25">
      <c r="A4346" s="3">
        <v>1417922853</v>
      </c>
      <c r="B4346" s="11">
        <v>44655</v>
      </c>
      <c r="C4346" s="14">
        <v>43905</v>
      </c>
      <c r="D4346" s="13">
        <f t="shared" si="201"/>
        <v>44657</v>
      </c>
      <c r="E4346" s="3" t="s">
        <v>58</v>
      </c>
      <c r="F4346" s="3"/>
      <c r="G4346" s="3">
        <v>2</v>
      </c>
      <c r="H4346" s="3"/>
      <c r="I4346" s="3"/>
      <c r="J4346" s="3"/>
      <c r="K4346" t="s">
        <v>185</v>
      </c>
      <c r="L4346" s="9">
        <v>1685254</v>
      </c>
      <c r="M4346" s="3" t="s">
        <v>48</v>
      </c>
      <c r="N4346" s="3" t="s">
        <v>63</v>
      </c>
      <c r="O4346" s="3">
        <v>2487</v>
      </c>
      <c r="P4346" s="3">
        <v>162.34</v>
      </c>
      <c r="Q4346" t="s">
        <v>76</v>
      </c>
      <c r="R4346" t="str">
        <f t="shared" si="202"/>
        <v>PORT09 to PORT04</v>
      </c>
      <c r="S4346" s="3">
        <v>360</v>
      </c>
      <c r="T4346" s="3">
        <v>0.46970705658151307</v>
      </c>
      <c r="U4346" s="10">
        <f t="shared" si="203"/>
        <v>1168.1614497182229</v>
      </c>
      <c r="V4346" s="3" t="s">
        <v>82</v>
      </c>
    </row>
    <row r="4347" spans="1:22" x14ac:dyDescent="0.25">
      <c r="A4347" s="3">
        <v>1417922856</v>
      </c>
      <c r="B4347" s="11">
        <v>44652</v>
      </c>
      <c r="C4347" s="14">
        <v>44147</v>
      </c>
      <c r="D4347" s="13">
        <f t="shared" si="201"/>
        <v>44654</v>
      </c>
      <c r="E4347" s="3" t="s">
        <v>56</v>
      </c>
      <c r="F4347" s="3"/>
      <c r="G4347" s="3">
        <v>2</v>
      </c>
      <c r="H4347" s="3"/>
      <c r="I4347" s="3"/>
      <c r="J4347" s="3"/>
      <c r="K4347" t="s">
        <v>186</v>
      </c>
      <c r="L4347" s="9">
        <v>1690123</v>
      </c>
      <c r="M4347" s="3" t="s">
        <v>36</v>
      </c>
      <c r="N4347" s="3" t="s">
        <v>63</v>
      </c>
      <c r="O4347" s="3">
        <v>1941</v>
      </c>
      <c r="P4347" s="3">
        <v>187.03</v>
      </c>
      <c r="Q4347" t="s">
        <v>76</v>
      </c>
      <c r="R4347" t="str">
        <f t="shared" si="202"/>
        <v>PORT09 to PORT02</v>
      </c>
      <c r="S4347" s="3">
        <v>400</v>
      </c>
      <c r="T4347" s="3">
        <v>0.56697618492956181</v>
      </c>
      <c r="U4347" s="10">
        <f t="shared" si="203"/>
        <v>1100.5007749482795</v>
      </c>
      <c r="V4347" s="3" t="s">
        <v>82</v>
      </c>
    </row>
    <row r="4348" spans="1:22" x14ac:dyDescent="0.25">
      <c r="A4348" s="3">
        <v>1417922863</v>
      </c>
      <c r="B4348" s="11">
        <v>44659</v>
      </c>
      <c r="C4348" s="14">
        <v>44341</v>
      </c>
      <c r="D4348" s="13">
        <f t="shared" si="201"/>
        <v>44661</v>
      </c>
      <c r="E4348" s="3" t="s">
        <v>60</v>
      </c>
      <c r="F4348" s="3"/>
      <c r="G4348" s="3">
        <v>1</v>
      </c>
      <c r="H4348" s="3"/>
      <c r="I4348" s="3"/>
      <c r="J4348" s="3"/>
      <c r="K4348" t="s">
        <v>183</v>
      </c>
      <c r="L4348" s="9">
        <v>1690006</v>
      </c>
      <c r="M4348" s="3" t="s">
        <v>41</v>
      </c>
      <c r="N4348" s="3" t="s">
        <v>63</v>
      </c>
      <c r="O4348" s="3">
        <v>1635</v>
      </c>
      <c r="P4348" s="3">
        <v>19.350000000000001</v>
      </c>
      <c r="Q4348" t="s">
        <v>76</v>
      </c>
      <c r="R4348" t="str">
        <f t="shared" si="202"/>
        <v>PORT09 to PORT06</v>
      </c>
      <c r="S4348" s="3">
        <v>250</v>
      </c>
      <c r="T4348" s="3">
        <v>0.55408809762578848</v>
      </c>
      <c r="U4348" s="10">
        <f t="shared" si="203"/>
        <v>905.93403961816421</v>
      </c>
      <c r="V4348" s="3" t="s">
        <v>197</v>
      </c>
    </row>
    <row r="4349" spans="1:22" x14ac:dyDescent="0.25">
      <c r="A4349" s="3">
        <v>1417922865</v>
      </c>
      <c r="B4349" s="11">
        <v>44654</v>
      </c>
      <c r="C4349" s="14">
        <v>44322</v>
      </c>
      <c r="D4349" s="13">
        <f t="shared" si="201"/>
        <v>44655</v>
      </c>
      <c r="E4349" s="3" t="s">
        <v>56</v>
      </c>
      <c r="F4349" s="3"/>
      <c r="G4349" s="3">
        <v>2</v>
      </c>
      <c r="H4349" s="3"/>
      <c r="I4349" s="3"/>
      <c r="J4349" s="3"/>
      <c r="K4349" t="s">
        <v>186</v>
      </c>
      <c r="L4349" s="9">
        <v>1674380</v>
      </c>
      <c r="M4349" s="3" t="s">
        <v>36</v>
      </c>
      <c r="N4349" s="3" t="s">
        <v>63</v>
      </c>
      <c r="O4349" s="3">
        <v>380</v>
      </c>
      <c r="P4349" s="3">
        <v>98.04</v>
      </c>
      <c r="Q4349" t="s">
        <v>76</v>
      </c>
      <c r="R4349" t="str">
        <f t="shared" si="202"/>
        <v>PORT09 to PORT02</v>
      </c>
      <c r="S4349" s="3">
        <v>400</v>
      </c>
      <c r="T4349" s="3">
        <v>0.56697618492956181</v>
      </c>
      <c r="U4349" s="10">
        <f t="shared" si="203"/>
        <v>215.4509502732335</v>
      </c>
      <c r="V4349" s="3" t="s">
        <v>197</v>
      </c>
    </row>
    <row r="4350" spans="1:22" x14ac:dyDescent="0.25">
      <c r="A4350" s="3">
        <v>1417922872</v>
      </c>
      <c r="B4350" s="11">
        <v>44661</v>
      </c>
      <c r="C4350" s="14">
        <v>44010</v>
      </c>
      <c r="D4350" s="13">
        <f t="shared" si="201"/>
        <v>44663</v>
      </c>
      <c r="E4350" s="3" t="s">
        <v>56</v>
      </c>
      <c r="F4350" s="3"/>
      <c r="G4350" s="3">
        <v>2</v>
      </c>
      <c r="H4350" s="3"/>
      <c r="I4350" s="3"/>
      <c r="J4350" s="3"/>
      <c r="K4350" t="s">
        <v>182</v>
      </c>
      <c r="L4350" s="9">
        <v>1683523</v>
      </c>
      <c r="M4350" s="3" t="s">
        <v>45</v>
      </c>
      <c r="N4350" s="3" t="s">
        <v>63</v>
      </c>
      <c r="O4350" s="3">
        <v>1024</v>
      </c>
      <c r="P4350" s="3">
        <v>85.16</v>
      </c>
      <c r="Q4350" t="s">
        <v>76</v>
      </c>
      <c r="R4350" t="str">
        <f t="shared" si="202"/>
        <v>PORT09 to PORT02</v>
      </c>
      <c r="S4350" s="3">
        <v>400</v>
      </c>
      <c r="T4350" s="3">
        <v>0.49358189848294531</v>
      </c>
      <c r="U4350" s="10">
        <f t="shared" si="203"/>
        <v>505.427864046536</v>
      </c>
      <c r="V4350" s="3" t="s">
        <v>197</v>
      </c>
    </row>
    <row r="4351" spans="1:22" x14ac:dyDescent="0.25">
      <c r="A4351" s="3">
        <v>1417922876</v>
      </c>
      <c r="B4351" s="11">
        <v>44662</v>
      </c>
      <c r="C4351" s="14">
        <v>43488</v>
      </c>
      <c r="D4351" s="13">
        <f t="shared" si="201"/>
        <v>44664</v>
      </c>
      <c r="E4351" s="3" t="s">
        <v>58</v>
      </c>
      <c r="F4351" s="3"/>
      <c r="G4351" s="3">
        <v>2</v>
      </c>
      <c r="H4351" s="3"/>
      <c r="I4351" s="3"/>
      <c r="J4351" s="3"/>
      <c r="K4351" t="s">
        <v>185</v>
      </c>
      <c r="L4351" s="9">
        <v>1691784</v>
      </c>
      <c r="M4351" s="3" t="s">
        <v>48</v>
      </c>
      <c r="N4351" s="3" t="s">
        <v>63</v>
      </c>
      <c r="O4351" s="3">
        <v>1880</v>
      </c>
      <c r="P4351" s="3">
        <v>158.82</v>
      </c>
      <c r="Q4351" t="s">
        <v>76</v>
      </c>
      <c r="R4351" t="str">
        <f t="shared" si="202"/>
        <v>PORT09 to PORT04</v>
      </c>
      <c r="S4351" s="3">
        <v>360</v>
      </c>
      <c r="T4351" s="3">
        <v>0.46970705658151307</v>
      </c>
      <c r="U4351" s="10">
        <f t="shared" si="203"/>
        <v>883.04926637324456</v>
      </c>
      <c r="V4351" s="3" t="s">
        <v>82</v>
      </c>
    </row>
    <row r="4352" spans="1:22" x14ac:dyDescent="0.25">
      <c r="A4352" s="3">
        <v>1417922883</v>
      </c>
      <c r="B4352" s="11">
        <v>44655</v>
      </c>
      <c r="C4352" s="14">
        <v>44036</v>
      </c>
      <c r="D4352" s="13">
        <f t="shared" si="201"/>
        <v>44656</v>
      </c>
      <c r="E4352" s="3" t="s">
        <v>58</v>
      </c>
      <c r="F4352" s="3"/>
      <c r="G4352" s="3">
        <v>2</v>
      </c>
      <c r="H4352" s="3"/>
      <c r="I4352" s="3"/>
      <c r="J4352" s="3"/>
      <c r="K4352" t="s">
        <v>185</v>
      </c>
      <c r="L4352" s="9">
        <v>1685258</v>
      </c>
      <c r="M4352" s="3" t="s">
        <v>48</v>
      </c>
      <c r="N4352" s="3" t="s">
        <v>63</v>
      </c>
      <c r="O4352" s="3">
        <v>226</v>
      </c>
      <c r="P4352" s="3">
        <v>25.19</v>
      </c>
      <c r="Q4352" t="s">
        <v>76</v>
      </c>
      <c r="R4352" t="str">
        <f t="shared" si="202"/>
        <v>PORT09 to PORT04</v>
      </c>
      <c r="S4352" s="3">
        <v>360</v>
      </c>
      <c r="T4352" s="3">
        <v>0.46970705658151307</v>
      </c>
      <c r="U4352" s="10">
        <f t="shared" si="203"/>
        <v>106.15379478742196</v>
      </c>
      <c r="V4352" s="3" t="s">
        <v>197</v>
      </c>
    </row>
    <row r="4353" spans="1:22" x14ac:dyDescent="0.25">
      <c r="A4353" s="3">
        <v>1417922884</v>
      </c>
      <c r="B4353" s="11">
        <v>44661</v>
      </c>
      <c r="C4353" s="14">
        <v>44215</v>
      </c>
      <c r="D4353" s="13">
        <f t="shared" si="201"/>
        <v>44662</v>
      </c>
      <c r="E4353" s="3" t="s">
        <v>56</v>
      </c>
      <c r="F4353" s="3"/>
      <c r="G4353" s="3">
        <v>2</v>
      </c>
      <c r="H4353" s="3"/>
      <c r="I4353" s="3"/>
      <c r="J4353" s="3"/>
      <c r="K4353" t="s">
        <v>186</v>
      </c>
      <c r="L4353" s="9">
        <v>1681468</v>
      </c>
      <c r="M4353" s="3" t="s">
        <v>36</v>
      </c>
      <c r="N4353" s="3" t="s">
        <v>63</v>
      </c>
      <c r="O4353" s="3">
        <v>960</v>
      </c>
      <c r="P4353" s="3">
        <v>13.73</v>
      </c>
      <c r="Q4353" t="s">
        <v>76</v>
      </c>
      <c r="R4353" t="str">
        <f t="shared" si="202"/>
        <v>PORT09 to PORT02</v>
      </c>
      <c r="S4353" s="3">
        <v>400</v>
      </c>
      <c r="T4353" s="3">
        <v>0.56697618492956181</v>
      </c>
      <c r="U4353" s="10">
        <f t="shared" si="203"/>
        <v>544.29713753237934</v>
      </c>
      <c r="V4353" s="3" t="s">
        <v>197</v>
      </c>
    </row>
    <row r="4354" spans="1:22" x14ac:dyDescent="0.25">
      <c r="A4354" s="3">
        <v>1417922887</v>
      </c>
      <c r="B4354" s="11">
        <v>44662</v>
      </c>
      <c r="C4354" s="14">
        <v>43816</v>
      </c>
      <c r="D4354" s="13">
        <f t="shared" ref="D4354:D4417" si="204">IF(O4354&lt;1000,B4354+1,B4354+2)</f>
        <v>44663</v>
      </c>
      <c r="E4354" s="3" t="s">
        <v>58</v>
      </c>
      <c r="F4354" s="3"/>
      <c r="G4354" s="3">
        <v>2</v>
      </c>
      <c r="H4354" s="3"/>
      <c r="I4354" s="3"/>
      <c r="J4354" s="3"/>
      <c r="K4354" t="s">
        <v>185</v>
      </c>
      <c r="L4354" s="9">
        <v>1685245</v>
      </c>
      <c r="M4354" s="3" t="s">
        <v>48</v>
      </c>
      <c r="N4354" s="3" t="s">
        <v>63</v>
      </c>
      <c r="O4354" s="3">
        <v>588</v>
      </c>
      <c r="P4354" s="3">
        <v>27.08</v>
      </c>
      <c r="Q4354" t="s">
        <v>76</v>
      </c>
      <c r="R4354" t="str">
        <f t="shared" ref="R4354:R4417" si="205">N4354&amp;" to "&amp;E4354</f>
        <v>PORT09 to PORT04</v>
      </c>
      <c r="S4354" s="3">
        <v>360</v>
      </c>
      <c r="T4354" s="3">
        <v>0.46970705658151307</v>
      </c>
      <c r="U4354" s="10">
        <f t="shared" ref="U4354:U4417" si="206">T4354*O4354</f>
        <v>276.18774926992967</v>
      </c>
      <c r="V4354" s="3" t="s">
        <v>197</v>
      </c>
    </row>
    <row r="4355" spans="1:22" x14ac:dyDescent="0.25">
      <c r="A4355" s="3">
        <v>1417922893</v>
      </c>
      <c r="B4355" s="11">
        <v>44661</v>
      </c>
      <c r="C4355" s="14">
        <v>43617</v>
      </c>
      <c r="D4355" s="13">
        <f t="shared" si="204"/>
        <v>44662</v>
      </c>
      <c r="E4355" s="3" t="s">
        <v>60</v>
      </c>
      <c r="F4355" s="3"/>
      <c r="G4355" s="3">
        <v>1</v>
      </c>
      <c r="H4355" s="3"/>
      <c r="I4355" s="3"/>
      <c r="J4355" s="3"/>
      <c r="K4355" t="s">
        <v>183</v>
      </c>
      <c r="L4355" s="9">
        <v>1684649</v>
      </c>
      <c r="M4355" s="3" t="s">
        <v>41</v>
      </c>
      <c r="N4355" s="3" t="s">
        <v>63</v>
      </c>
      <c r="O4355" s="3">
        <v>363</v>
      </c>
      <c r="P4355" s="3">
        <v>32.549999999999997</v>
      </c>
      <c r="Q4355" t="s">
        <v>76</v>
      </c>
      <c r="R4355" t="str">
        <f t="shared" si="205"/>
        <v>PORT09 to PORT06</v>
      </c>
      <c r="S4355" s="3">
        <v>250</v>
      </c>
      <c r="T4355" s="3">
        <v>0.55408809762578848</v>
      </c>
      <c r="U4355" s="10">
        <f t="shared" si="206"/>
        <v>201.13397943816122</v>
      </c>
      <c r="V4355" s="3" t="s">
        <v>197</v>
      </c>
    </row>
    <row r="4356" spans="1:22" x14ac:dyDescent="0.25">
      <c r="A4356" s="3">
        <v>1417922898</v>
      </c>
      <c r="B4356" s="11">
        <v>44653</v>
      </c>
      <c r="C4356" s="14">
        <v>44633</v>
      </c>
      <c r="D4356" s="13">
        <f t="shared" si="204"/>
        <v>44655</v>
      </c>
      <c r="E4356" s="3" t="s">
        <v>58</v>
      </c>
      <c r="F4356" s="3"/>
      <c r="G4356" s="3">
        <v>2</v>
      </c>
      <c r="H4356" s="3"/>
      <c r="I4356" s="3"/>
      <c r="J4356" s="3"/>
      <c r="K4356" t="s">
        <v>185</v>
      </c>
      <c r="L4356" s="9">
        <v>1690171</v>
      </c>
      <c r="M4356" s="3" t="s">
        <v>48</v>
      </c>
      <c r="N4356" s="3" t="s">
        <v>63</v>
      </c>
      <c r="O4356" s="3">
        <v>2766</v>
      </c>
      <c r="P4356" s="3">
        <v>156.15</v>
      </c>
      <c r="Q4356" t="s">
        <v>76</v>
      </c>
      <c r="R4356" t="str">
        <f t="shared" si="205"/>
        <v>PORT09 to PORT04</v>
      </c>
      <c r="S4356" s="3">
        <v>360</v>
      </c>
      <c r="T4356" s="3">
        <v>0.46970705658151307</v>
      </c>
      <c r="U4356" s="10">
        <f t="shared" si="206"/>
        <v>1299.2097185044652</v>
      </c>
      <c r="V4356" s="3" t="s">
        <v>82</v>
      </c>
    </row>
    <row r="4357" spans="1:22" x14ac:dyDescent="0.25">
      <c r="A4357" s="3">
        <v>1417922904</v>
      </c>
      <c r="B4357" s="11">
        <v>44654</v>
      </c>
      <c r="C4357" s="14">
        <v>43992</v>
      </c>
      <c r="D4357" s="13">
        <f t="shared" si="204"/>
        <v>44655</v>
      </c>
      <c r="E4357" s="3" t="s">
        <v>59</v>
      </c>
      <c r="F4357" s="3"/>
      <c r="G4357" s="3">
        <v>3</v>
      </c>
      <c r="H4357" s="3"/>
      <c r="I4357" s="3"/>
      <c r="J4357" s="3"/>
      <c r="K4357" t="s">
        <v>189</v>
      </c>
      <c r="L4357" s="9">
        <v>1696214</v>
      </c>
      <c r="M4357" s="3" t="s">
        <v>39</v>
      </c>
      <c r="N4357" s="3" t="s">
        <v>63</v>
      </c>
      <c r="O4357" s="3">
        <v>644</v>
      </c>
      <c r="P4357" s="3">
        <v>42.11</v>
      </c>
      <c r="Q4357" t="s">
        <v>76</v>
      </c>
      <c r="R4357" t="str">
        <f t="shared" si="205"/>
        <v>PORT09 to PORT05</v>
      </c>
      <c r="S4357" s="3">
        <v>440</v>
      </c>
      <c r="T4357" s="3">
        <v>0.42850329514821733</v>
      </c>
      <c r="U4357" s="10">
        <f t="shared" si="206"/>
        <v>275.95612207545196</v>
      </c>
      <c r="V4357" s="3" t="s">
        <v>197</v>
      </c>
    </row>
    <row r="4358" spans="1:22" x14ac:dyDescent="0.25">
      <c r="A4358" s="3">
        <v>1417922909</v>
      </c>
      <c r="B4358" s="11">
        <v>44660</v>
      </c>
      <c r="C4358" s="14">
        <v>43594</v>
      </c>
      <c r="D4358" s="13">
        <f t="shared" si="204"/>
        <v>44662</v>
      </c>
      <c r="E4358" s="3" t="s">
        <v>58</v>
      </c>
      <c r="F4358" s="3"/>
      <c r="G4358" s="3">
        <v>2</v>
      </c>
      <c r="H4358" s="3"/>
      <c r="I4358" s="3"/>
      <c r="J4358" s="3"/>
      <c r="K4358" t="s">
        <v>188</v>
      </c>
      <c r="L4358" s="9">
        <v>1681882</v>
      </c>
      <c r="M4358" s="3" t="s">
        <v>43</v>
      </c>
      <c r="N4358" s="3" t="s">
        <v>63</v>
      </c>
      <c r="O4358" s="3">
        <v>1524</v>
      </c>
      <c r="P4358" s="3">
        <v>46.77</v>
      </c>
      <c r="Q4358" t="s">
        <v>76</v>
      </c>
      <c r="R4358" t="str">
        <f t="shared" si="205"/>
        <v>PORT09 to PORT04</v>
      </c>
      <c r="S4358" s="3">
        <v>360</v>
      </c>
      <c r="T4358" s="3">
        <v>0.52285729919622159</v>
      </c>
      <c r="U4358" s="10">
        <f t="shared" si="206"/>
        <v>796.83452397504175</v>
      </c>
      <c r="V4358" s="3" t="s">
        <v>197</v>
      </c>
    </row>
    <row r="4359" spans="1:22" x14ac:dyDescent="0.25">
      <c r="A4359" s="3">
        <v>1417922915</v>
      </c>
      <c r="B4359" s="11">
        <v>44660</v>
      </c>
      <c r="C4359" s="14">
        <v>44141</v>
      </c>
      <c r="D4359" s="13">
        <f t="shared" si="204"/>
        <v>44661</v>
      </c>
      <c r="E4359" s="3" t="s">
        <v>59</v>
      </c>
      <c r="F4359" s="3"/>
      <c r="G4359" s="3">
        <v>3</v>
      </c>
      <c r="H4359" s="3"/>
      <c r="I4359" s="3"/>
      <c r="J4359" s="3"/>
      <c r="K4359" t="s">
        <v>189</v>
      </c>
      <c r="L4359" s="9">
        <v>1683741</v>
      </c>
      <c r="M4359" s="3" t="s">
        <v>39</v>
      </c>
      <c r="N4359" s="3" t="s">
        <v>63</v>
      </c>
      <c r="O4359" s="3">
        <v>398</v>
      </c>
      <c r="P4359" s="3">
        <v>88.44</v>
      </c>
      <c r="Q4359" t="s">
        <v>76</v>
      </c>
      <c r="R4359" t="str">
        <f t="shared" si="205"/>
        <v>PORT09 to PORT05</v>
      </c>
      <c r="S4359" s="3">
        <v>440</v>
      </c>
      <c r="T4359" s="3">
        <v>0.42850329514821733</v>
      </c>
      <c r="U4359" s="10">
        <f t="shared" si="206"/>
        <v>170.54431146899049</v>
      </c>
      <c r="V4359" s="3" t="s">
        <v>197</v>
      </c>
    </row>
    <row r="4360" spans="1:22" x14ac:dyDescent="0.25">
      <c r="A4360" s="3">
        <v>1417922919</v>
      </c>
      <c r="B4360" s="11">
        <v>44661</v>
      </c>
      <c r="C4360" s="14">
        <v>44545</v>
      </c>
      <c r="D4360" s="13">
        <f t="shared" si="204"/>
        <v>44663</v>
      </c>
      <c r="E4360" s="3" t="s">
        <v>56</v>
      </c>
      <c r="F4360" s="3"/>
      <c r="G4360" s="3">
        <v>2</v>
      </c>
      <c r="H4360" s="3"/>
      <c r="I4360" s="3"/>
      <c r="J4360" s="3"/>
      <c r="K4360" t="s">
        <v>186</v>
      </c>
      <c r="L4360" s="9">
        <v>1692679</v>
      </c>
      <c r="M4360" s="3" t="s">
        <v>36</v>
      </c>
      <c r="N4360" s="3" t="s">
        <v>63</v>
      </c>
      <c r="O4360" s="3">
        <v>1490</v>
      </c>
      <c r="P4360" s="3">
        <v>24.62</v>
      </c>
      <c r="Q4360" t="s">
        <v>76</v>
      </c>
      <c r="R4360" t="str">
        <f t="shared" si="205"/>
        <v>PORT09 to PORT02</v>
      </c>
      <c r="S4360" s="3">
        <v>400</v>
      </c>
      <c r="T4360" s="3">
        <v>0.56697618492956181</v>
      </c>
      <c r="U4360" s="10">
        <f t="shared" si="206"/>
        <v>844.79451554504715</v>
      </c>
      <c r="V4360" s="3" t="s">
        <v>197</v>
      </c>
    </row>
    <row r="4361" spans="1:22" x14ac:dyDescent="0.25">
      <c r="A4361" s="3">
        <v>1417922929</v>
      </c>
      <c r="B4361" s="11">
        <v>44652</v>
      </c>
      <c r="C4361" s="14">
        <v>44473</v>
      </c>
      <c r="D4361" s="13">
        <f t="shared" si="204"/>
        <v>44654</v>
      </c>
      <c r="E4361" s="3" t="s">
        <v>56</v>
      </c>
      <c r="F4361" s="3"/>
      <c r="G4361" s="3">
        <v>2</v>
      </c>
      <c r="H4361" s="3"/>
      <c r="I4361" s="3"/>
      <c r="J4361" s="3"/>
      <c r="K4361" t="s">
        <v>182</v>
      </c>
      <c r="L4361" s="9">
        <v>1689543</v>
      </c>
      <c r="M4361" s="3" t="s">
        <v>45</v>
      </c>
      <c r="N4361" s="3" t="s">
        <v>63</v>
      </c>
      <c r="O4361" s="3">
        <v>2156</v>
      </c>
      <c r="P4361" s="3">
        <v>166.04</v>
      </c>
      <c r="Q4361" t="s">
        <v>76</v>
      </c>
      <c r="R4361" t="str">
        <f t="shared" si="205"/>
        <v>PORT09 to PORT02</v>
      </c>
      <c r="S4361" s="3">
        <v>400</v>
      </c>
      <c r="T4361" s="3">
        <v>0.49358189848294531</v>
      </c>
      <c r="U4361" s="10">
        <f t="shared" si="206"/>
        <v>1064.1625731292302</v>
      </c>
      <c r="V4361" s="3" t="s">
        <v>82</v>
      </c>
    </row>
    <row r="4362" spans="1:22" x14ac:dyDescent="0.25">
      <c r="A4362" s="3">
        <v>1417922932</v>
      </c>
      <c r="B4362" s="11">
        <v>44661</v>
      </c>
      <c r="C4362" s="14">
        <v>44025</v>
      </c>
      <c r="D4362" s="13">
        <f t="shared" si="204"/>
        <v>44662</v>
      </c>
      <c r="E4362" s="3" t="s">
        <v>56</v>
      </c>
      <c r="F4362" s="3"/>
      <c r="G4362" s="3">
        <v>2</v>
      </c>
      <c r="H4362" s="3"/>
      <c r="I4362" s="3"/>
      <c r="J4362" s="3"/>
      <c r="K4362" t="s">
        <v>182</v>
      </c>
      <c r="L4362" s="9">
        <v>1690627</v>
      </c>
      <c r="M4362" s="3" t="s">
        <v>45</v>
      </c>
      <c r="N4362" s="3" t="s">
        <v>63</v>
      </c>
      <c r="O4362" s="3">
        <v>490</v>
      </c>
      <c r="P4362" s="3">
        <v>97.07</v>
      </c>
      <c r="Q4362" t="s">
        <v>76</v>
      </c>
      <c r="R4362" t="str">
        <f t="shared" si="205"/>
        <v>PORT09 to PORT02</v>
      </c>
      <c r="S4362" s="3">
        <v>400</v>
      </c>
      <c r="T4362" s="3">
        <v>0.49358189848294531</v>
      </c>
      <c r="U4362" s="10">
        <f t="shared" si="206"/>
        <v>241.85513025664321</v>
      </c>
      <c r="V4362" s="3" t="s">
        <v>197</v>
      </c>
    </row>
    <row r="4363" spans="1:22" x14ac:dyDescent="0.25">
      <c r="A4363" s="3">
        <v>1417922938</v>
      </c>
      <c r="B4363" s="11">
        <v>44654</v>
      </c>
      <c r="C4363" s="14">
        <v>44317</v>
      </c>
      <c r="D4363" s="13">
        <f t="shared" si="204"/>
        <v>44655</v>
      </c>
      <c r="E4363" s="3" t="s">
        <v>56</v>
      </c>
      <c r="F4363" s="3"/>
      <c r="G4363" s="3">
        <v>2</v>
      </c>
      <c r="H4363" s="3"/>
      <c r="I4363" s="3"/>
      <c r="J4363" s="3"/>
      <c r="K4363" t="s">
        <v>186</v>
      </c>
      <c r="L4363" s="9">
        <v>1690488</v>
      </c>
      <c r="M4363" s="3" t="s">
        <v>36</v>
      </c>
      <c r="N4363" s="3" t="s">
        <v>63</v>
      </c>
      <c r="O4363" s="3">
        <v>224</v>
      </c>
      <c r="P4363" s="3">
        <v>48.09</v>
      </c>
      <c r="Q4363" t="s">
        <v>76</v>
      </c>
      <c r="R4363" t="str">
        <f t="shared" si="205"/>
        <v>PORT09 to PORT02</v>
      </c>
      <c r="S4363" s="3">
        <v>400</v>
      </c>
      <c r="T4363" s="3">
        <v>0.56697618492956181</v>
      </c>
      <c r="U4363" s="10">
        <f t="shared" si="206"/>
        <v>127.00266542422185</v>
      </c>
      <c r="V4363" s="3" t="s">
        <v>197</v>
      </c>
    </row>
    <row r="4364" spans="1:22" x14ac:dyDescent="0.25">
      <c r="A4364" s="3">
        <v>1417922941</v>
      </c>
      <c r="B4364" s="11">
        <v>44654</v>
      </c>
      <c r="C4364" s="14">
        <v>44497</v>
      </c>
      <c r="D4364" s="13">
        <f t="shared" si="204"/>
        <v>44655</v>
      </c>
      <c r="E4364" s="3" t="s">
        <v>60</v>
      </c>
      <c r="F4364" s="3"/>
      <c r="G4364" s="3">
        <v>1</v>
      </c>
      <c r="H4364" s="3"/>
      <c r="I4364" s="3"/>
      <c r="J4364" s="3"/>
      <c r="K4364" t="s">
        <v>183</v>
      </c>
      <c r="L4364" s="9">
        <v>1692277</v>
      </c>
      <c r="M4364" s="3" t="s">
        <v>41</v>
      </c>
      <c r="N4364" s="3" t="s">
        <v>63</v>
      </c>
      <c r="O4364" s="3">
        <v>225</v>
      </c>
      <c r="P4364" s="3">
        <v>41.02</v>
      </c>
      <c r="Q4364" t="s">
        <v>76</v>
      </c>
      <c r="R4364" t="str">
        <f t="shared" si="205"/>
        <v>PORT09 to PORT06</v>
      </c>
      <c r="S4364" s="3">
        <v>250</v>
      </c>
      <c r="T4364" s="3">
        <v>0.55408809762578848</v>
      </c>
      <c r="U4364" s="10">
        <f t="shared" si="206"/>
        <v>124.66982196580241</v>
      </c>
      <c r="V4364" s="3" t="s">
        <v>197</v>
      </c>
    </row>
    <row r="4365" spans="1:22" x14ac:dyDescent="0.25">
      <c r="A4365" s="3">
        <v>1417922946</v>
      </c>
      <c r="B4365" s="11">
        <v>44661</v>
      </c>
      <c r="C4365" s="14">
        <v>44461</v>
      </c>
      <c r="D4365" s="13">
        <f t="shared" si="204"/>
        <v>44663</v>
      </c>
      <c r="E4365" s="3" t="s">
        <v>59</v>
      </c>
      <c r="F4365" s="3"/>
      <c r="G4365" s="3">
        <v>3</v>
      </c>
      <c r="H4365" s="3"/>
      <c r="I4365" s="3"/>
      <c r="J4365" s="3"/>
      <c r="K4365" t="s">
        <v>189</v>
      </c>
      <c r="L4365" s="9">
        <v>1684773</v>
      </c>
      <c r="M4365" s="3" t="s">
        <v>39</v>
      </c>
      <c r="N4365" s="3" t="s">
        <v>63</v>
      </c>
      <c r="O4365" s="3">
        <v>2152</v>
      </c>
      <c r="P4365" s="3">
        <v>167.25</v>
      </c>
      <c r="Q4365" t="s">
        <v>76</v>
      </c>
      <c r="R4365" t="str">
        <f t="shared" si="205"/>
        <v>PORT09 to PORT05</v>
      </c>
      <c r="S4365" s="3">
        <v>440</v>
      </c>
      <c r="T4365" s="3">
        <v>0.42850329514821733</v>
      </c>
      <c r="U4365" s="10">
        <f t="shared" si="206"/>
        <v>922.13909115896365</v>
      </c>
      <c r="V4365" s="3" t="s">
        <v>82</v>
      </c>
    </row>
    <row r="4366" spans="1:22" x14ac:dyDescent="0.25">
      <c r="A4366" s="3">
        <v>1417922955</v>
      </c>
      <c r="B4366" s="11">
        <v>44661</v>
      </c>
      <c r="C4366" s="14">
        <v>44182</v>
      </c>
      <c r="D4366" s="13">
        <f t="shared" si="204"/>
        <v>44662</v>
      </c>
      <c r="E4366" s="3" t="s">
        <v>58</v>
      </c>
      <c r="F4366" s="3"/>
      <c r="G4366" s="3">
        <v>2</v>
      </c>
      <c r="H4366" s="3"/>
      <c r="I4366" s="3"/>
      <c r="J4366" s="3"/>
      <c r="K4366" t="s">
        <v>184</v>
      </c>
      <c r="L4366" s="9">
        <v>1682869</v>
      </c>
      <c r="M4366" s="3" t="s">
        <v>46</v>
      </c>
      <c r="N4366" s="3" t="s">
        <v>63</v>
      </c>
      <c r="O4366" s="3">
        <v>326</v>
      </c>
      <c r="P4366" s="3">
        <v>16.260000000000002</v>
      </c>
      <c r="Q4366" t="s">
        <v>76</v>
      </c>
      <c r="R4366" t="str">
        <f t="shared" si="205"/>
        <v>PORT09 to PORT04</v>
      </c>
      <c r="S4366" s="3">
        <v>360</v>
      </c>
      <c r="T4366" s="3">
        <v>0.55524729045120425</v>
      </c>
      <c r="U4366" s="10">
        <f t="shared" si="206"/>
        <v>181.01061668709258</v>
      </c>
      <c r="V4366" s="3" t="s">
        <v>197</v>
      </c>
    </row>
    <row r="4367" spans="1:22" x14ac:dyDescent="0.25">
      <c r="A4367" s="3">
        <v>1417922960</v>
      </c>
      <c r="B4367" s="11">
        <v>44661</v>
      </c>
      <c r="C4367" s="14">
        <v>44230</v>
      </c>
      <c r="D4367" s="13">
        <f t="shared" si="204"/>
        <v>44663</v>
      </c>
      <c r="E4367" s="3" t="s">
        <v>59</v>
      </c>
      <c r="F4367" s="3"/>
      <c r="G4367" s="3">
        <v>3</v>
      </c>
      <c r="H4367" s="3"/>
      <c r="I4367" s="3"/>
      <c r="J4367" s="3"/>
      <c r="K4367" t="s">
        <v>189</v>
      </c>
      <c r="L4367" s="9">
        <v>1684644</v>
      </c>
      <c r="M4367" s="3" t="s">
        <v>39</v>
      </c>
      <c r="N4367" s="3" t="s">
        <v>63</v>
      </c>
      <c r="O4367" s="3">
        <v>1200</v>
      </c>
      <c r="P4367" s="3">
        <v>58.05</v>
      </c>
      <c r="Q4367" t="s">
        <v>76</v>
      </c>
      <c r="R4367" t="str">
        <f t="shared" si="205"/>
        <v>PORT09 to PORT05</v>
      </c>
      <c r="S4367" s="3">
        <v>440</v>
      </c>
      <c r="T4367" s="3">
        <v>0.42850329514821733</v>
      </c>
      <c r="U4367" s="10">
        <f t="shared" si="206"/>
        <v>514.20395417786085</v>
      </c>
      <c r="V4367" s="3" t="s">
        <v>197</v>
      </c>
    </row>
    <row r="4368" spans="1:22" x14ac:dyDescent="0.25">
      <c r="A4368" s="3">
        <v>1417922968</v>
      </c>
      <c r="B4368" s="11">
        <v>44654</v>
      </c>
      <c r="C4368" s="14">
        <v>44498</v>
      </c>
      <c r="D4368" s="13">
        <f t="shared" si="204"/>
        <v>44655</v>
      </c>
      <c r="E4368" s="3" t="s">
        <v>56</v>
      </c>
      <c r="F4368" s="3"/>
      <c r="G4368" s="3">
        <v>2</v>
      </c>
      <c r="H4368" s="3"/>
      <c r="I4368" s="3"/>
      <c r="J4368" s="3"/>
      <c r="K4368" t="s">
        <v>186</v>
      </c>
      <c r="L4368" s="9">
        <v>1700305</v>
      </c>
      <c r="M4368" s="3" t="s">
        <v>36</v>
      </c>
      <c r="N4368" s="3" t="s">
        <v>63</v>
      </c>
      <c r="O4368" s="3">
        <v>553</v>
      </c>
      <c r="P4368" s="3">
        <v>42.78</v>
      </c>
      <c r="Q4368" t="s">
        <v>76</v>
      </c>
      <c r="R4368" t="str">
        <f t="shared" si="205"/>
        <v>PORT09 to PORT02</v>
      </c>
      <c r="S4368" s="3">
        <v>400</v>
      </c>
      <c r="T4368" s="3">
        <v>0.56697618492956181</v>
      </c>
      <c r="U4368" s="10">
        <f t="shared" si="206"/>
        <v>313.53783026604771</v>
      </c>
      <c r="V4368" s="3" t="s">
        <v>197</v>
      </c>
    </row>
    <row r="4369" spans="1:22" x14ac:dyDescent="0.25">
      <c r="A4369" s="3">
        <v>1417922976</v>
      </c>
      <c r="B4369" s="11">
        <v>44652</v>
      </c>
      <c r="C4369" s="14">
        <v>43728</v>
      </c>
      <c r="D4369" s="13">
        <f t="shared" si="204"/>
        <v>44653</v>
      </c>
      <c r="E4369" s="3" t="s">
        <v>56</v>
      </c>
      <c r="F4369" s="3"/>
      <c r="G4369" s="3">
        <v>2</v>
      </c>
      <c r="H4369" s="3"/>
      <c r="I4369" s="3"/>
      <c r="J4369" s="3"/>
      <c r="K4369" t="s">
        <v>182</v>
      </c>
      <c r="L4369" s="9">
        <v>1688575</v>
      </c>
      <c r="M4369" s="3" t="s">
        <v>45</v>
      </c>
      <c r="N4369" s="3" t="s">
        <v>63</v>
      </c>
      <c r="O4369" s="3">
        <v>772</v>
      </c>
      <c r="P4369" s="3">
        <v>75.22</v>
      </c>
      <c r="Q4369" t="s">
        <v>76</v>
      </c>
      <c r="R4369" t="str">
        <f t="shared" si="205"/>
        <v>PORT09 to PORT02</v>
      </c>
      <c r="S4369" s="3">
        <v>400</v>
      </c>
      <c r="T4369" s="3">
        <v>0.49358189848294531</v>
      </c>
      <c r="U4369" s="10">
        <f t="shared" si="206"/>
        <v>381.0452256288338</v>
      </c>
      <c r="V4369" s="3" t="s">
        <v>197</v>
      </c>
    </row>
    <row r="4370" spans="1:22" x14ac:dyDescent="0.25">
      <c r="A4370" s="3">
        <v>1417922985</v>
      </c>
      <c r="B4370" s="11">
        <v>44658</v>
      </c>
      <c r="C4370" s="14">
        <v>43531</v>
      </c>
      <c r="D4370" s="13">
        <f t="shared" si="204"/>
        <v>44659</v>
      </c>
      <c r="E4370" s="3" t="s">
        <v>56</v>
      </c>
      <c r="F4370" s="3"/>
      <c r="G4370" s="3">
        <v>2</v>
      </c>
      <c r="H4370" s="3"/>
      <c r="I4370" s="3"/>
      <c r="J4370" s="3"/>
      <c r="K4370" t="s">
        <v>182</v>
      </c>
      <c r="L4370" s="9">
        <v>1690627</v>
      </c>
      <c r="M4370" s="3" t="s">
        <v>45</v>
      </c>
      <c r="N4370" s="3" t="s">
        <v>63</v>
      </c>
      <c r="O4370" s="3">
        <v>464</v>
      </c>
      <c r="P4370" s="3">
        <v>89.6</v>
      </c>
      <c r="Q4370" t="s">
        <v>76</v>
      </c>
      <c r="R4370" t="str">
        <f t="shared" si="205"/>
        <v>PORT09 to PORT02</v>
      </c>
      <c r="S4370" s="3">
        <v>400</v>
      </c>
      <c r="T4370" s="3">
        <v>0.49358189848294531</v>
      </c>
      <c r="U4370" s="10">
        <f t="shared" si="206"/>
        <v>229.02200089608664</v>
      </c>
      <c r="V4370" s="3" t="s">
        <v>197</v>
      </c>
    </row>
    <row r="4371" spans="1:22" x14ac:dyDescent="0.25">
      <c r="A4371" s="3">
        <v>1417922994</v>
      </c>
      <c r="B4371" s="11">
        <v>44662</v>
      </c>
      <c r="C4371" s="14">
        <v>44111</v>
      </c>
      <c r="D4371" s="13">
        <f t="shared" si="204"/>
        <v>44663</v>
      </c>
      <c r="E4371" s="3" t="s">
        <v>59</v>
      </c>
      <c r="F4371" s="3"/>
      <c r="G4371" s="3">
        <v>3</v>
      </c>
      <c r="H4371" s="3"/>
      <c r="I4371" s="3"/>
      <c r="J4371" s="3"/>
      <c r="K4371" t="s">
        <v>189</v>
      </c>
      <c r="L4371" s="9">
        <v>1684334</v>
      </c>
      <c r="M4371" s="3" t="s">
        <v>39</v>
      </c>
      <c r="N4371" s="3" t="s">
        <v>63</v>
      </c>
      <c r="O4371" s="3">
        <v>250</v>
      </c>
      <c r="P4371" s="3">
        <v>60.81</v>
      </c>
      <c r="Q4371" t="s">
        <v>76</v>
      </c>
      <c r="R4371" t="str">
        <f t="shared" si="205"/>
        <v>PORT09 to PORT05</v>
      </c>
      <c r="S4371" s="3">
        <v>440</v>
      </c>
      <c r="T4371" s="3">
        <v>0.42850329514821733</v>
      </c>
      <c r="U4371" s="10">
        <f t="shared" si="206"/>
        <v>107.12582378705433</v>
      </c>
      <c r="V4371" s="3" t="s">
        <v>197</v>
      </c>
    </row>
    <row r="4372" spans="1:22" x14ac:dyDescent="0.25">
      <c r="A4372" s="3">
        <v>1417922995</v>
      </c>
      <c r="B4372" s="11">
        <v>44654</v>
      </c>
      <c r="C4372" s="14">
        <v>44242</v>
      </c>
      <c r="D4372" s="13">
        <f t="shared" si="204"/>
        <v>44656</v>
      </c>
      <c r="E4372" s="3" t="s">
        <v>58</v>
      </c>
      <c r="F4372" s="3"/>
      <c r="G4372" s="3">
        <v>2</v>
      </c>
      <c r="H4372" s="3"/>
      <c r="I4372" s="3"/>
      <c r="J4372" s="3"/>
      <c r="K4372" t="s">
        <v>184</v>
      </c>
      <c r="L4372" s="9">
        <v>1690634</v>
      </c>
      <c r="M4372" s="3" t="s">
        <v>46</v>
      </c>
      <c r="N4372" s="3" t="s">
        <v>63</v>
      </c>
      <c r="O4372" s="3">
        <v>1142</v>
      </c>
      <c r="P4372" s="3">
        <v>89.32</v>
      </c>
      <c r="Q4372" t="s">
        <v>76</v>
      </c>
      <c r="R4372" t="str">
        <f t="shared" si="205"/>
        <v>PORT09 to PORT04</v>
      </c>
      <c r="S4372" s="3">
        <v>360</v>
      </c>
      <c r="T4372" s="3">
        <v>0.55524729045120425</v>
      </c>
      <c r="U4372" s="10">
        <f t="shared" si="206"/>
        <v>634.09240569527526</v>
      </c>
      <c r="V4372" s="3" t="s">
        <v>197</v>
      </c>
    </row>
    <row r="4373" spans="1:22" x14ac:dyDescent="0.25">
      <c r="A4373" s="3">
        <v>1417923001</v>
      </c>
      <c r="B4373" s="11">
        <v>44654</v>
      </c>
      <c r="C4373" s="14">
        <v>43531</v>
      </c>
      <c r="D4373" s="13">
        <f t="shared" si="204"/>
        <v>44656</v>
      </c>
      <c r="E4373" s="3" t="s">
        <v>58</v>
      </c>
      <c r="F4373" s="3"/>
      <c r="G4373" s="3">
        <v>2</v>
      </c>
      <c r="H4373" s="3"/>
      <c r="I4373" s="3"/>
      <c r="J4373" s="3"/>
      <c r="K4373" t="s">
        <v>185</v>
      </c>
      <c r="L4373" s="9">
        <v>1685291</v>
      </c>
      <c r="M4373" s="3" t="s">
        <v>48</v>
      </c>
      <c r="N4373" s="3" t="s">
        <v>63</v>
      </c>
      <c r="O4373" s="3">
        <v>1934</v>
      </c>
      <c r="P4373" s="3">
        <v>163.74</v>
      </c>
      <c r="Q4373" t="s">
        <v>76</v>
      </c>
      <c r="R4373" t="str">
        <f t="shared" si="205"/>
        <v>PORT09 to PORT04</v>
      </c>
      <c r="S4373" s="3">
        <v>360</v>
      </c>
      <c r="T4373" s="3">
        <v>0.46970705658151307</v>
      </c>
      <c r="U4373" s="10">
        <f t="shared" si="206"/>
        <v>908.41344742864624</v>
      </c>
      <c r="V4373" s="3" t="s">
        <v>82</v>
      </c>
    </row>
    <row r="4374" spans="1:22" x14ac:dyDescent="0.25">
      <c r="A4374" s="3">
        <v>1417923003</v>
      </c>
      <c r="B4374" s="11">
        <v>44654</v>
      </c>
      <c r="C4374" s="14">
        <v>44587</v>
      </c>
      <c r="D4374" s="13">
        <f t="shared" si="204"/>
        <v>44655</v>
      </c>
      <c r="E4374" s="3" t="s">
        <v>59</v>
      </c>
      <c r="F4374" s="3"/>
      <c r="G4374" s="3">
        <v>3</v>
      </c>
      <c r="H4374" s="3"/>
      <c r="I4374" s="3"/>
      <c r="J4374" s="3"/>
      <c r="K4374" t="s">
        <v>189</v>
      </c>
      <c r="L4374" s="9">
        <v>1684637</v>
      </c>
      <c r="M4374" s="3" t="s">
        <v>39</v>
      </c>
      <c r="N4374" s="3" t="s">
        <v>63</v>
      </c>
      <c r="O4374" s="3">
        <v>422</v>
      </c>
      <c r="P4374" s="3">
        <v>96.29</v>
      </c>
      <c r="Q4374" t="s">
        <v>76</v>
      </c>
      <c r="R4374" t="str">
        <f t="shared" si="205"/>
        <v>PORT09 to PORT05</v>
      </c>
      <c r="S4374" s="3">
        <v>440</v>
      </c>
      <c r="T4374" s="3">
        <v>0.42850329514821733</v>
      </c>
      <c r="U4374" s="10">
        <f t="shared" si="206"/>
        <v>180.82839055254772</v>
      </c>
      <c r="V4374" s="3" t="s">
        <v>197</v>
      </c>
    </row>
    <row r="4375" spans="1:22" x14ac:dyDescent="0.25">
      <c r="A4375" s="3">
        <v>1417923007</v>
      </c>
      <c r="B4375" s="11">
        <v>44659</v>
      </c>
      <c r="C4375" s="14">
        <v>44373</v>
      </c>
      <c r="D4375" s="13">
        <f t="shared" si="204"/>
        <v>44660</v>
      </c>
      <c r="E4375" s="3" t="s">
        <v>58</v>
      </c>
      <c r="F4375" s="3"/>
      <c r="G4375" s="3">
        <v>2</v>
      </c>
      <c r="H4375" s="3"/>
      <c r="I4375" s="3"/>
      <c r="J4375" s="3"/>
      <c r="K4375" t="s">
        <v>184</v>
      </c>
      <c r="L4375" s="9">
        <v>1691546</v>
      </c>
      <c r="M4375" s="3" t="s">
        <v>46</v>
      </c>
      <c r="N4375" s="3" t="s">
        <v>63</v>
      </c>
      <c r="O4375" s="3">
        <v>238</v>
      </c>
      <c r="P4375" s="3">
        <v>84.61</v>
      </c>
      <c r="Q4375" t="s">
        <v>76</v>
      </c>
      <c r="R4375" t="str">
        <f t="shared" si="205"/>
        <v>PORT09 to PORT04</v>
      </c>
      <c r="S4375" s="3">
        <v>360</v>
      </c>
      <c r="T4375" s="3">
        <v>0.55524729045120425</v>
      </c>
      <c r="U4375" s="10">
        <f t="shared" si="206"/>
        <v>132.14885512738661</v>
      </c>
      <c r="V4375" s="3" t="s">
        <v>197</v>
      </c>
    </row>
    <row r="4376" spans="1:22" x14ac:dyDescent="0.25">
      <c r="A4376" s="3">
        <v>1417923008</v>
      </c>
      <c r="B4376" s="11">
        <v>44655</v>
      </c>
      <c r="C4376" s="14">
        <v>43906</v>
      </c>
      <c r="D4376" s="13">
        <f t="shared" si="204"/>
        <v>44657</v>
      </c>
      <c r="E4376" s="3" t="s">
        <v>65</v>
      </c>
      <c r="F4376" s="3"/>
      <c r="G4376" s="3">
        <v>1</v>
      </c>
      <c r="H4376" s="3"/>
      <c r="I4376" s="3"/>
      <c r="J4376" s="3"/>
      <c r="K4376" t="s">
        <v>181</v>
      </c>
      <c r="L4376" s="9">
        <v>1674718</v>
      </c>
      <c r="M4376" s="3" t="s">
        <v>53</v>
      </c>
      <c r="N4376" s="3" t="s">
        <v>63</v>
      </c>
      <c r="O4376" s="3">
        <v>1029</v>
      </c>
      <c r="P4376" s="3">
        <v>73.75</v>
      </c>
      <c r="Q4376" t="s">
        <v>76</v>
      </c>
      <c r="R4376" t="str">
        <f t="shared" si="205"/>
        <v>PORT09 to PORT11</v>
      </c>
      <c r="S4376" s="3">
        <v>210</v>
      </c>
      <c r="T4376" s="3">
        <v>2.0362537598033468</v>
      </c>
      <c r="U4376" s="10">
        <f t="shared" si="206"/>
        <v>2095.3051188376439</v>
      </c>
      <c r="V4376" s="3" t="s">
        <v>197</v>
      </c>
    </row>
    <row r="4377" spans="1:22" x14ac:dyDescent="0.25">
      <c r="A4377" s="3">
        <v>1417923011</v>
      </c>
      <c r="B4377" s="11">
        <v>44661</v>
      </c>
      <c r="C4377" s="14">
        <v>43540</v>
      </c>
      <c r="D4377" s="13">
        <f t="shared" si="204"/>
        <v>44663</v>
      </c>
      <c r="E4377" s="3" t="s">
        <v>58</v>
      </c>
      <c r="F4377" s="3"/>
      <c r="G4377" s="3">
        <v>2</v>
      </c>
      <c r="H4377" s="3"/>
      <c r="I4377" s="3"/>
      <c r="J4377" s="3"/>
      <c r="K4377" t="s">
        <v>188</v>
      </c>
      <c r="L4377" s="9">
        <v>1681883</v>
      </c>
      <c r="M4377" s="3" t="s">
        <v>43</v>
      </c>
      <c r="N4377" s="3" t="s">
        <v>63</v>
      </c>
      <c r="O4377" s="3">
        <v>1979</v>
      </c>
      <c r="P4377" s="3">
        <v>184.32</v>
      </c>
      <c r="Q4377" t="s">
        <v>76</v>
      </c>
      <c r="R4377" t="str">
        <f t="shared" si="205"/>
        <v>PORT09 to PORT04</v>
      </c>
      <c r="S4377" s="3">
        <v>360</v>
      </c>
      <c r="T4377" s="3">
        <v>0.52285729919622159</v>
      </c>
      <c r="U4377" s="10">
        <f t="shared" si="206"/>
        <v>1034.7345951093225</v>
      </c>
      <c r="V4377" s="3" t="s">
        <v>82</v>
      </c>
    </row>
    <row r="4378" spans="1:22" x14ac:dyDescent="0.25">
      <c r="A4378" s="3">
        <v>1417923013</v>
      </c>
      <c r="B4378" s="11">
        <v>44655</v>
      </c>
      <c r="C4378" s="14">
        <v>44393</v>
      </c>
      <c r="D4378" s="13">
        <f t="shared" si="204"/>
        <v>44657</v>
      </c>
      <c r="E4378" s="3" t="s">
        <v>56</v>
      </c>
      <c r="F4378" s="3"/>
      <c r="G4378" s="3">
        <v>2</v>
      </c>
      <c r="H4378" s="3"/>
      <c r="I4378" s="3"/>
      <c r="J4378" s="3"/>
      <c r="K4378" t="s">
        <v>182</v>
      </c>
      <c r="L4378" s="9">
        <v>1684645</v>
      </c>
      <c r="M4378" s="3" t="s">
        <v>45</v>
      </c>
      <c r="N4378" s="3" t="s">
        <v>63</v>
      </c>
      <c r="O4378" s="3">
        <v>3296</v>
      </c>
      <c r="P4378" s="3">
        <v>17.86</v>
      </c>
      <c r="Q4378" t="s">
        <v>76</v>
      </c>
      <c r="R4378" t="str">
        <f t="shared" si="205"/>
        <v>PORT09 to PORT02</v>
      </c>
      <c r="S4378" s="3">
        <v>400</v>
      </c>
      <c r="T4378" s="3">
        <v>0.49358189848294531</v>
      </c>
      <c r="U4378" s="10">
        <f t="shared" si="206"/>
        <v>1626.8459373997878</v>
      </c>
      <c r="V4378" s="3" t="s">
        <v>197</v>
      </c>
    </row>
    <row r="4379" spans="1:22" x14ac:dyDescent="0.25">
      <c r="A4379" s="3">
        <v>1417923016</v>
      </c>
      <c r="B4379" s="11">
        <v>44659</v>
      </c>
      <c r="C4379" s="14">
        <v>44250</v>
      </c>
      <c r="D4379" s="13">
        <f t="shared" si="204"/>
        <v>44660</v>
      </c>
      <c r="E4379" s="3" t="s">
        <v>56</v>
      </c>
      <c r="F4379" s="3"/>
      <c r="G4379" s="3">
        <v>2</v>
      </c>
      <c r="H4379" s="3"/>
      <c r="I4379" s="3"/>
      <c r="J4379" s="3"/>
      <c r="K4379" t="s">
        <v>182</v>
      </c>
      <c r="L4379" s="9">
        <v>1691548</v>
      </c>
      <c r="M4379" s="3" t="s">
        <v>45</v>
      </c>
      <c r="N4379" s="3" t="s">
        <v>63</v>
      </c>
      <c r="O4379" s="3">
        <v>331</v>
      </c>
      <c r="P4379" s="3">
        <v>51.6</v>
      </c>
      <c r="Q4379" t="s">
        <v>76</v>
      </c>
      <c r="R4379" t="str">
        <f t="shared" si="205"/>
        <v>PORT09 to PORT02</v>
      </c>
      <c r="S4379" s="3">
        <v>400</v>
      </c>
      <c r="T4379" s="3">
        <v>0.49358189848294531</v>
      </c>
      <c r="U4379" s="10">
        <f t="shared" si="206"/>
        <v>163.3756083978549</v>
      </c>
      <c r="V4379" s="3" t="s">
        <v>197</v>
      </c>
    </row>
    <row r="4380" spans="1:22" x14ac:dyDescent="0.25">
      <c r="A4380" s="3">
        <v>1417923021</v>
      </c>
      <c r="B4380" s="11">
        <v>44653</v>
      </c>
      <c r="C4380" s="14">
        <v>44203</v>
      </c>
      <c r="D4380" s="13">
        <f t="shared" si="204"/>
        <v>44654</v>
      </c>
      <c r="E4380" s="3" t="s">
        <v>56</v>
      </c>
      <c r="F4380" s="3"/>
      <c r="G4380" s="3">
        <v>2</v>
      </c>
      <c r="H4380" s="3"/>
      <c r="I4380" s="3"/>
      <c r="J4380" s="3"/>
      <c r="K4380" t="s">
        <v>186</v>
      </c>
      <c r="L4380" s="9">
        <v>1701546</v>
      </c>
      <c r="M4380" s="3" t="s">
        <v>36</v>
      </c>
      <c r="N4380" s="3" t="s">
        <v>63</v>
      </c>
      <c r="O4380" s="3">
        <v>534</v>
      </c>
      <c r="P4380" s="3">
        <v>73.099999999999994</v>
      </c>
      <c r="Q4380" t="s">
        <v>76</v>
      </c>
      <c r="R4380" t="str">
        <f t="shared" si="205"/>
        <v>PORT09 to PORT02</v>
      </c>
      <c r="S4380" s="3">
        <v>400</v>
      </c>
      <c r="T4380" s="3">
        <v>0.56697618492956181</v>
      </c>
      <c r="U4380" s="10">
        <f t="shared" si="206"/>
        <v>302.76528275238599</v>
      </c>
      <c r="V4380" s="3" t="s">
        <v>197</v>
      </c>
    </row>
    <row r="4381" spans="1:22" x14ac:dyDescent="0.25">
      <c r="A4381" s="3">
        <v>1417923024</v>
      </c>
      <c r="B4381" s="11">
        <v>44654</v>
      </c>
      <c r="C4381" s="14">
        <v>44119</v>
      </c>
      <c r="D4381" s="13">
        <f t="shared" si="204"/>
        <v>44655</v>
      </c>
      <c r="E4381" s="3" t="s">
        <v>56</v>
      </c>
      <c r="F4381" s="3"/>
      <c r="G4381" s="3">
        <v>2</v>
      </c>
      <c r="H4381" s="3"/>
      <c r="I4381" s="3"/>
      <c r="J4381" s="3"/>
      <c r="K4381" t="s">
        <v>186</v>
      </c>
      <c r="L4381" s="9">
        <v>1690529</v>
      </c>
      <c r="M4381" s="3" t="s">
        <v>36</v>
      </c>
      <c r="N4381" s="3" t="s">
        <v>63</v>
      </c>
      <c r="O4381" s="3">
        <v>366</v>
      </c>
      <c r="P4381" s="3">
        <v>34.53</v>
      </c>
      <c r="Q4381" t="s">
        <v>76</v>
      </c>
      <c r="R4381" t="str">
        <f t="shared" si="205"/>
        <v>PORT09 to PORT02</v>
      </c>
      <c r="S4381" s="3">
        <v>400</v>
      </c>
      <c r="T4381" s="3">
        <v>0.56697618492956181</v>
      </c>
      <c r="U4381" s="10">
        <f t="shared" si="206"/>
        <v>207.51328368421963</v>
      </c>
      <c r="V4381" s="3" t="s">
        <v>197</v>
      </c>
    </row>
    <row r="4382" spans="1:22" x14ac:dyDescent="0.25">
      <c r="A4382" s="3">
        <v>1417923025</v>
      </c>
      <c r="B4382" s="11">
        <v>44659</v>
      </c>
      <c r="C4382" s="14">
        <v>44491</v>
      </c>
      <c r="D4382" s="13">
        <f t="shared" si="204"/>
        <v>44660</v>
      </c>
      <c r="E4382" s="3" t="s">
        <v>60</v>
      </c>
      <c r="F4382" s="3"/>
      <c r="G4382" s="3">
        <v>1</v>
      </c>
      <c r="H4382" s="3"/>
      <c r="I4382" s="3"/>
      <c r="J4382" s="3"/>
      <c r="K4382" t="s">
        <v>183</v>
      </c>
      <c r="L4382" s="9">
        <v>1683769</v>
      </c>
      <c r="M4382" s="3" t="s">
        <v>41</v>
      </c>
      <c r="N4382" s="3" t="s">
        <v>63</v>
      </c>
      <c r="O4382" s="3">
        <v>966</v>
      </c>
      <c r="P4382" s="3">
        <v>44.22</v>
      </c>
      <c r="Q4382" t="s">
        <v>76</v>
      </c>
      <c r="R4382" t="str">
        <f t="shared" si="205"/>
        <v>PORT09 to PORT06</v>
      </c>
      <c r="S4382" s="3">
        <v>250</v>
      </c>
      <c r="T4382" s="3">
        <v>0.55408809762578848</v>
      </c>
      <c r="U4382" s="10">
        <f t="shared" si="206"/>
        <v>535.24910230651165</v>
      </c>
      <c r="V4382" s="3" t="s">
        <v>197</v>
      </c>
    </row>
    <row r="4383" spans="1:22" x14ac:dyDescent="0.25">
      <c r="A4383" s="3">
        <v>1417923029</v>
      </c>
      <c r="B4383" s="11">
        <v>44659</v>
      </c>
      <c r="C4383" s="14">
        <v>43911</v>
      </c>
      <c r="D4383" s="13">
        <f t="shared" si="204"/>
        <v>44660</v>
      </c>
      <c r="E4383" s="3" t="s">
        <v>56</v>
      </c>
      <c r="F4383" s="3"/>
      <c r="G4383" s="3">
        <v>2</v>
      </c>
      <c r="H4383" s="3"/>
      <c r="I4383" s="3"/>
      <c r="J4383" s="3"/>
      <c r="K4383" t="s">
        <v>182</v>
      </c>
      <c r="L4383" s="9">
        <v>1682853</v>
      </c>
      <c r="M4383" s="3" t="s">
        <v>45</v>
      </c>
      <c r="N4383" s="3" t="s">
        <v>63</v>
      </c>
      <c r="O4383" s="3">
        <v>479</v>
      </c>
      <c r="P4383" s="3">
        <v>74.06</v>
      </c>
      <c r="Q4383" t="s">
        <v>76</v>
      </c>
      <c r="R4383" t="str">
        <f t="shared" si="205"/>
        <v>PORT09 to PORT02</v>
      </c>
      <c r="S4383" s="3">
        <v>400</v>
      </c>
      <c r="T4383" s="3">
        <v>0.49358189848294531</v>
      </c>
      <c r="U4383" s="10">
        <f t="shared" si="206"/>
        <v>236.4257293733308</v>
      </c>
      <c r="V4383" s="3" t="s">
        <v>197</v>
      </c>
    </row>
    <row r="4384" spans="1:22" x14ac:dyDescent="0.25">
      <c r="A4384" s="3">
        <v>1417923034</v>
      </c>
      <c r="B4384" s="11">
        <v>44661</v>
      </c>
      <c r="C4384" s="14">
        <v>43771</v>
      </c>
      <c r="D4384" s="13">
        <f t="shared" si="204"/>
        <v>44662</v>
      </c>
      <c r="E4384" s="3" t="s">
        <v>58</v>
      </c>
      <c r="F4384" s="3"/>
      <c r="G4384" s="3">
        <v>2</v>
      </c>
      <c r="H4384" s="3"/>
      <c r="I4384" s="3"/>
      <c r="J4384" s="3"/>
      <c r="K4384" t="s">
        <v>185</v>
      </c>
      <c r="L4384" s="9">
        <v>1690143</v>
      </c>
      <c r="M4384" s="3" t="s">
        <v>48</v>
      </c>
      <c r="N4384" s="3" t="s">
        <v>63</v>
      </c>
      <c r="O4384" s="3">
        <v>558</v>
      </c>
      <c r="P4384" s="3">
        <v>90.34</v>
      </c>
      <c r="Q4384" t="s">
        <v>76</v>
      </c>
      <c r="R4384" t="str">
        <f t="shared" si="205"/>
        <v>PORT09 to PORT04</v>
      </c>
      <c r="S4384" s="3">
        <v>360</v>
      </c>
      <c r="T4384" s="3">
        <v>0.46970705658151307</v>
      </c>
      <c r="U4384" s="10">
        <f t="shared" si="206"/>
        <v>262.09653757248429</v>
      </c>
      <c r="V4384" s="3" t="s">
        <v>197</v>
      </c>
    </row>
    <row r="4385" spans="1:22" x14ac:dyDescent="0.25">
      <c r="A4385" s="3">
        <v>1417923036</v>
      </c>
      <c r="B4385" s="11">
        <v>44659</v>
      </c>
      <c r="C4385" s="14">
        <v>44141</v>
      </c>
      <c r="D4385" s="13">
        <f t="shared" si="204"/>
        <v>44661</v>
      </c>
      <c r="E4385" s="3" t="s">
        <v>56</v>
      </c>
      <c r="F4385" s="3"/>
      <c r="G4385" s="3">
        <v>2</v>
      </c>
      <c r="H4385" s="3"/>
      <c r="I4385" s="3"/>
      <c r="J4385" s="3"/>
      <c r="K4385" t="s">
        <v>186</v>
      </c>
      <c r="L4385" s="9">
        <v>1697147</v>
      </c>
      <c r="M4385" s="3" t="s">
        <v>36</v>
      </c>
      <c r="N4385" s="3" t="s">
        <v>63</v>
      </c>
      <c r="O4385" s="3">
        <v>3319</v>
      </c>
      <c r="P4385" s="3">
        <v>121.59</v>
      </c>
      <c r="Q4385" t="s">
        <v>76</v>
      </c>
      <c r="R4385" t="str">
        <f t="shared" si="205"/>
        <v>PORT09 to PORT02</v>
      </c>
      <c r="S4385" s="3">
        <v>400</v>
      </c>
      <c r="T4385" s="3">
        <v>0.56697618492956181</v>
      </c>
      <c r="U4385" s="10">
        <f t="shared" si="206"/>
        <v>1881.7939577812156</v>
      </c>
      <c r="V4385" s="3" t="s">
        <v>82</v>
      </c>
    </row>
    <row r="4386" spans="1:22" x14ac:dyDescent="0.25">
      <c r="A4386" s="3">
        <v>1417923038</v>
      </c>
      <c r="B4386" s="11">
        <v>44659</v>
      </c>
      <c r="C4386" s="14">
        <v>43744</v>
      </c>
      <c r="D4386" s="13">
        <f t="shared" si="204"/>
        <v>44661</v>
      </c>
      <c r="E4386" s="3" t="s">
        <v>56</v>
      </c>
      <c r="F4386" s="3"/>
      <c r="G4386" s="3">
        <v>2</v>
      </c>
      <c r="H4386" s="3"/>
      <c r="I4386" s="3"/>
      <c r="J4386" s="3"/>
      <c r="K4386" t="s">
        <v>179</v>
      </c>
      <c r="L4386" s="9">
        <v>1681885</v>
      </c>
      <c r="M4386" s="3" t="s">
        <v>42</v>
      </c>
      <c r="N4386" s="3" t="s">
        <v>63</v>
      </c>
      <c r="O4386" s="3">
        <v>2043</v>
      </c>
      <c r="P4386" s="3">
        <v>155.34</v>
      </c>
      <c r="Q4386" t="s">
        <v>76</v>
      </c>
      <c r="R4386" t="str">
        <f t="shared" si="205"/>
        <v>PORT09 to PORT02</v>
      </c>
      <c r="S4386" s="3">
        <v>400</v>
      </c>
      <c r="T4386" s="3">
        <v>0.37142393742544599</v>
      </c>
      <c r="U4386" s="10">
        <f t="shared" si="206"/>
        <v>758.81910416018616</v>
      </c>
      <c r="V4386" s="3" t="s">
        <v>82</v>
      </c>
    </row>
    <row r="4387" spans="1:22" x14ac:dyDescent="0.25">
      <c r="A4387" s="3">
        <v>1417923039</v>
      </c>
      <c r="B4387" s="11">
        <v>44654</v>
      </c>
      <c r="C4387" s="14">
        <v>43584</v>
      </c>
      <c r="D4387" s="13">
        <f t="shared" si="204"/>
        <v>44655</v>
      </c>
      <c r="E4387" s="3" t="s">
        <v>56</v>
      </c>
      <c r="F4387" s="3"/>
      <c r="G4387" s="3">
        <v>2</v>
      </c>
      <c r="H4387" s="3"/>
      <c r="I4387" s="3"/>
      <c r="J4387" s="3"/>
      <c r="K4387" t="s">
        <v>182</v>
      </c>
      <c r="L4387" s="9">
        <v>1684773</v>
      </c>
      <c r="M4387" s="3" t="s">
        <v>45</v>
      </c>
      <c r="N4387" s="3" t="s">
        <v>63</v>
      </c>
      <c r="O4387" s="3">
        <v>674</v>
      </c>
      <c r="P4387" s="3">
        <v>29.47</v>
      </c>
      <c r="Q4387" t="s">
        <v>76</v>
      </c>
      <c r="R4387" t="str">
        <f t="shared" si="205"/>
        <v>PORT09 to PORT02</v>
      </c>
      <c r="S4387" s="3">
        <v>400</v>
      </c>
      <c r="T4387" s="3">
        <v>0.49358189848294531</v>
      </c>
      <c r="U4387" s="10">
        <f t="shared" si="206"/>
        <v>332.67419957750514</v>
      </c>
      <c r="V4387" s="3" t="s">
        <v>197</v>
      </c>
    </row>
    <row r="4388" spans="1:22" x14ac:dyDescent="0.25">
      <c r="A4388" s="3">
        <v>1417923044</v>
      </c>
      <c r="B4388" s="11">
        <v>44652</v>
      </c>
      <c r="C4388" s="14">
        <v>43549</v>
      </c>
      <c r="D4388" s="13">
        <f t="shared" si="204"/>
        <v>44653</v>
      </c>
      <c r="E4388" s="3" t="s">
        <v>56</v>
      </c>
      <c r="F4388" s="3"/>
      <c r="G4388" s="3">
        <v>2</v>
      </c>
      <c r="H4388" s="3"/>
      <c r="I4388" s="3"/>
      <c r="J4388" s="3"/>
      <c r="K4388" t="s">
        <v>186</v>
      </c>
      <c r="L4388" s="9">
        <v>1690176</v>
      </c>
      <c r="M4388" s="3" t="s">
        <v>36</v>
      </c>
      <c r="N4388" s="3" t="s">
        <v>63</v>
      </c>
      <c r="O4388" s="3">
        <v>992</v>
      </c>
      <c r="P4388" s="3">
        <v>75.88</v>
      </c>
      <c r="Q4388" t="s">
        <v>76</v>
      </c>
      <c r="R4388" t="str">
        <f t="shared" si="205"/>
        <v>PORT09 to PORT02</v>
      </c>
      <c r="S4388" s="3">
        <v>400</v>
      </c>
      <c r="T4388" s="3">
        <v>0.56697618492956181</v>
      </c>
      <c r="U4388" s="10">
        <f t="shared" si="206"/>
        <v>562.44037545012532</v>
      </c>
      <c r="V4388" s="3" t="s">
        <v>197</v>
      </c>
    </row>
    <row r="4389" spans="1:22" x14ac:dyDescent="0.25">
      <c r="A4389" s="3">
        <v>1417923054</v>
      </c>
      <c r="B4389" s="11">
        <v>44659</v>
      </c>
      <c r="C4389" s="14">
        <v>44008</v>
      </c>
      <c r="D4389" s="13">
        <f t="shared" si="204"/>
        <v>44661</v>
      </c>
      <c r="E4389" s="3" t="s">
        <v>56</v>
      </c>
      <c r="F4389" s="3"/>
      <c r="G4389" s="3">
        <v>2</v>
      </c>
      <c r="H4389" s="3"/>
      <c r="I4389" s="3"/>
      <c r="J4389" s="3"/>
      <c r="K4389" t="s">
        <v>186</v>
      </c>
      <c r="L4389" s="9">
        <v>1694557</v>
      </c>
      <c r="M4389" s="3" t="s">
        <v>36</v>
      </c>
      <c r="N4389" s="3" t="s">
        <v>63</v>
      </c>
      <c r="O4389" s="3">
        <v>3134</v>
      </c>
      <c r="P4389" s="3">
        <v>1317.51</v>
      </c>
      <c r="Q4389" t="s">
        <v>76</v>
      </c>
      <c r="R4389" t="str">
        <f t="shared" si="205"/>
        <v>PORT09 to PORT02</v>
      </c>
      <c r="S4389" s="3">
        <v>400</v>
      </c>
      <c r="T4389" s="3">
        <v>0.56697618492956181</v>
      </c>
      <c r="U4389" s="10">
        <f t="shared" si="206"/>
        <v>1776.9033635692467</v>
      </c>
      <c r="V4389" s="3" t="s">
        <v>79</v>
      </c>
    </row>
    <row r="4390" spans="1:22" x14ac:dyDescent="0.25">
      <c r="A4390" s="3">
        <v>1417923057</v>
      </c>
      <c r="B4390" s="11">
        <v>44653</v>
      </c>
      <c r="C4390" s="14">
        <v>44236</v>
      </c>
      <c r="D4390" s="13">
        <f t="shared" si="204"/>
        <v>44654</v>
      </c>
      <c r="E4390" s="3" t="s">
        <v>56</v>
      </c>
      <c r="F4390" s="3"/>
      <c r="G4390" s="3">
        <v>2</v>
      </c>
      <c r="H4390" s="3"/>
      <c r="I4390" s="3"/>
      <c r="J4390" s="3"/>
      <c r="K4390" t="s">
        <v>179</v>
      </c>
      <c r="L4390" s="9">
        <v>1681878</v>
      </c>
      <c r="M4390" s="3" t="s">
        <v>42</v>
      </c>
      <c r="N4390" s="3" t="s">
        <v>63</v>
      </c>
      <c r="O4390" s="3">
        <v>388</v>
      </c>
      <c r="P4390" s="3">
        <v>31.56</v>
      </c>
      <c r="Q4390" t="s">
        <v>76</v>
      </c>
      <c r="R4390" t="str">
        <f t="shared" si="205"/>
        <v>PORT09 to PORT02</v>
      </c>
      <c r="S4390" s="3">
        <v>400</v>
      </c>
      <c r="T4390" s="3">
        <v>0.37142393742544599</v>
      </c>
      <c r="U4390" s="10">
        <f t="shared" si="206"/>
        <v>144.11248772107305</v>
      </c>
      <c r="V4390" s="3" t="s">
        <v>197</v>
      </c>
    </row>
    <row r="4391" spans="1:22" x14ac:dyDescent="0.25">
      <c r="A4391" s="3">
        <v>1417923063</v>
      </c>
      <c r="B4391" s="11">
        <v>44662</v>
      </c>
      <c r="C4391" s="14">
        <v>44046</v>
      </c>
      <c r="D4391" s="13">
        <f t="shared" si="204"/>
        <v>44663</v>
      </c>
      <c r="E4391" s="3" t="s">
        <v>56</v>
      </c>
      <c r="F4391" s="3"/>
      <c r="G4391" s="3">
        <v>2</v>
      </c>
      <c r="H4391" s="3"/>
      <c r="I4391" s="3"/>
      <c r="J4391" s="3"/>
      <c r="K4391" t="s">
        <v>186</v>
      </c>
      <c r="L4391" s="9">
        <v>1691906</v>
      </c>
      <c r="M4391" s="3" t="s">
        <v>36</v>
      </c>
      <c r="N4391" s="3" t="s">
        <v>63</v>
      </c>
      <c r="O4391" s="3">
        <v>531</v>
      </c>
      <c r="P4391" s="3">
        <v>51.12</v>
      </c>
      <c r="Q4391" t="s">
        <v>76</v>
      </c>
      <c r="R4391" t="str">
        <f t="shared" si="205"/>
        <v>PORT09 to PORT02</v>
      </c>
      <c r="S4391" s="3">
        <v>400</v>
      </c>
      <c r="T4391" s="3">
        <v>0.56697618492956181</v>
      </c>
      <c r="U4391" s="10">
        <f t="shared" si="206"/>
        <v>301.06435419759731</v>
      </c>
      <c r="V4391" s="3" t="s">
        <v>197</v>
      </c>
    </row>
    <row r="4392" spans="1:22" x14ac:dyDescent="0.25">
      <c r="A4392" s="3">
        <v>1417923070</v>
      </c>
      <c r="B4392" s="11">
        <v>44653</v>
      </c>
      <c r="C4392" s="14">
        <v>43764</v>
      </c>
      <c r="D4392" s="13">
        <f t="shared" si="204"/>
        <v>44655</v>
      </c>
      <c r="E4392" s="3" t="s">
        <v>56</v>
      </c>
      <c r="F4392" s="3"/>
      <c r="G4392" s="3">
        <v>2</v>
      </c>
      <c r="H4392" s="3"/>
      <c r="I4392" s="3"/>
      <c r="J4392" s="3"/>
      <c r="K4392" t="s">
        <v>186</v>
      </c>
      <c r="L4392" s="9">
        <v>1695660</v>
      </c>
      <c r="M4392" s="3" t="s">
        <v>36</v>
      </c>
      <c r="N4392" s="3" t="s">
        <v>63</v>
      </c>
      <c r="O4392" s="3">
        <v>2543</v>
      </c>
      <c r="P4392" s="3">
        <v>30.8</v>
      </c>
      <c r="Q4392" t="s">
        <v>76</v>
      </c>
      <c r="R4392" t="str">
        <f t="shared" si="205"/>
        <v>PORT09 to PORT02</v>
      </c>
      <c r="S4392" s="3">
        <v>400</v>
      </c>
      <c r="T4392" s="3">
        <v>0.56697618492956181</v>
      </c>
      <c r="U4392" s="10">
        <f t="shared" si="206"/>
        <v>1441.8204382758756</v>
      </c>
      <c r="V4392" s="3" t="s">
        <v>197</v>
      </c>
    </row>
    <row r="4393" spans="1:22" x14ac:dyDescent="0.25">
      <c r="A4393" s="3">
        <v>1417923076</v>
      </c>
      <c r="B4393" s="11">
        <v>44658</v>
      </c>
      <c r="C4393" s="14">
        <v>44458</v>
      </c>
      <c r="D4393" s="13">
        <f t="shared" si="204"/>
        <v>44659</v>
      </c>
      <c r="E4393" s="3" t="s">
        <v>56</v>
      </c>
      <c r="F4393" s="3"/>
      <c r="G4393" s="3">
        <v>2</v>
      </c>
      <c r="H4393" s="3"/>
      <c r="I4393" s="3"/>
      <c r="J4393" s="3"/>
      <c r="K4393" t="s">
        <v>179</v>
      </c>
      <c r="L4393" s="9">
        <v>1672345</v>
      </c>
      <c r="M4393" s="3" t="s">
        <v>42</v>
      </c>
      <c r="N4393" s="3" t="s">
        <v>63</v>
      </c>
      <c r="O4393" s="3">
        <v>659</v>
      </c>
      <c r="P4393" s="3">
        <v>37.25</v>
      </c>
      <c r="Q4393" t="s">
        <v>76</v>
      </c>
      <c r="R4393" t="str">
        <f t="shared" si="205"/>
        <v>PORT09 to PORT02</v>
      </c>
      <c r="S4393" s="3">
        <v>400</v>
      </c>
      <c r="T4393" s="3">
        <v>0.37142393742544599</v>
      </c>
      <c r="U4393" s="10">
        <f t="shared" si="206"/>
        <v>244.76837476336891</v>
      </c>
      <c r="V4393" s="3" t="s">
        <v>197</v>
      </c>
    </row>
    <row r="4394" spans="1:22" x14ac:dyDescent="0.25">
      <c r="A4394" s="3">
        <v>1417923079</v>
      </c>
      <c r="B4394" s="11">
        <v>44660</v>
      </c>
      <c r="C4394" s="14">
        <v>43949</v>
      </c>
      <c r="D4394" s="13">
        <f t="shared" si="204"/>
        <v>44662</v>
      </c>
      <c r="E4394" s="3" t="s">
        <v>58</v>
      </c>
      <c r="F4394" s="3"/>
      <c r="G4394" s="3">
        <v>2</v>
      </c>
      <c r="H4394" s="3"/>
      <c r="I4394" s="3"/>
      <c r="J4394" s="3"/>
      <c r="K4394" t="s">
        <v>185</v>
      </c>
      <c r="L4394" s="9">
        <v>1691775</v>
      </c>
      <c r="M4394" s="3" t="s">
        <v>48</v>
      </c>
      <c r="N4394" s="3" t="s">
        <v>63</v>
      </c>
      <c r="O4394" s="3">
        <v>2282</v>
      </c>
      <c r="P4394" s="3">
        <v>105.52</v>
      </c>
      <c r="Q4394" t="s">
        <v>76</v>
      </c>
      <c r="R4394" t="str">
        <f t="shared" si="205"/>
        <v>PORT09 to PORT04</v>
      </c>
      <c r="S4394" s="3">
        <v>360</v>
      </c>
      <c r="T4394" s="3">
        <v>0.46970705658151307</v>
      </c>
      <c r="U4394" s="10">
        <f t="shared" si="206"/>
        <v>1071.8715031190129</v>
      </c>
      <c r="V4394" s="3" t="s">
        <v>82</v>
      </c>
    </row>
    <row r="4395" spans="1:22" x14ac:dyDescent="0.25">
      <c r="A4395" s="3">
        <v>1417923088</v>
      </c>
      <c r="B4395" s="11">
        <v>44659</v>
      </c>
      <c r="C4395" s="14">
        <v>44475</v>
      </c>
      <c r="D4395" s="13">
        <f t="shared" si="204"/>
        <v>44661</v>
      </c>
      <c r="E4395" s="3" t="s">
        <v>59</v>
      </c>
      <c r="F4395" s="3"/>
      <c r="G4395" s="3">
        <v>3</v>
      </c>
      <c r="H4395" s="3"/>
      <c r="I4395" s="3"/>
      <c r="J4395" s="3"/>
      <c r="K4395" t="s">
        <v>189</v>
      </c>
      <c r="L4395" s="9">
        <v>1683769</v>
      </c>
      <c r="M4395" s="3" t="s">
        <v>39</v>
      </c>
      <c r="N4395" s="3" t="s">
        <v>63</v>
      </c>
      <c r="O4395" s="3">
        <v>2909</v>
      </c>
      <c r="P4395" s="3">
        <v>55.83</v>
      </c>
      <c r="Q4395" t="s">
        <v>76</v>
      </c>
      <c r="R4395" t="str">
        <f t="shared" si="205"/>
        <v>PORT09 to PORT05</v>
      </c>
      <c r="S4395" s="3">
        <v>440</v>
      </c>
      <c r="T4395" s="3">
        <v>0.42850329514821733</v>
      </c>
      <c r="U4395" s="10">
        <f t="shared" si="206"/>
        <v>1246.5160855861643</v>
      </c>
      <c r="V4395" s="3" t="s">
        <v>197</v>
      </c>
    </row>
    <row r="4396" spans="1:22" x14ac:dyDescent="0.25">
      <c r="A4396" s="3">
        <v>1417923098</v>
      </c>
      <c r="B4396" s="11">
        <v>44662</v>
      </c>
      <c r="C4396" s="14">
        <v>43762</v>
      </c>
      <c r="D4396" s="13">
        <f t="shared" si="204"/>
        <v>44663</v>
      </c>
      <c r="E4396" s="3" t="s">
        <v>65</v>
      </c>
      <c r="F4396" s="3"/>
      <c r="G4396" s="3">
        <v>1</v>
      </c>
      <c r="H4396" s="3"/>
      <c r="I4396" s="3"/>
      <c r="J4396" s="3"/>
      <c r="K4396" t="s">
        <v>181</v>
      </c>
      <c r="L4396" s="9">
        <v>1664500</v>
      </c>
      <c r="M4396" s="3" t="s">
        <v>53</v>
      </c>
      <c r="N4396" s="3" t="s">
        <v>63</v>
      </c>
      <c r="O4396" s="3">
        <v>423</v>
      </c>
      <c r="P4396" s="3">
        <v>77.31</v>
      </c>
      <c r="Q4396" t="s">
        <v>76</v>
      </c>
      <c r="R4396" t="str">
        <f t="shared" si="205"/>
        <v>PORT09 to PORT11</v>
      </c>
      <c r="S4396" s="3">
        <v>210</v>
      </c>
      <c r="T4396" s="3">
        <v>2.0362537598033468</v>
      </c>
      <c r="U4396" s="10">
        <f t="shared" si="206"/>
        <v>861.3353403968157</v>
      </c>
      <c r="V4396" s="3" t="s">
        <v>197</v>
      </c>
    </row>
    <row r="4397" spans="1:22" x14ac:dyDescent="0.25">
      <c r="A4397" s="3">
        <v>1417923103</v>
      </c>
      <c r="B4397" s="11">
        <v>44655</v>
      </c>
      <c r="C4397" s="14">
        <v>43735</v>
      </c>
      <c r="D4397" s="13">
        <f t="shared" si="204"/>
        <v>44657</v>
      </c>
      <c r="E4397" s="3" t="s">
        <v>58</v>
      </c>
      <c r="F4397" s="3"/>
      <c r="G4397" s="3">
        <v>2</v>
      </c>
      <c r="H4397" s="3"/>
      <c r="I4397" s="3"/>
      <c r="J4397" s="3"/>
      <c r="K4397" t="s">
        <v>185</v>
      </c>
      <c r="L4397" s="9">
        <v>1700089</v>
      </c>
      <c r="M4397" s="3" t="s">
        <v>48</v>
      </c>
      <c r="N4397" s="3" t="s">
        <v>63</v>
      </c>
      <c r="O4397" s="3">
        <v>2393</v>
      </c>
      <c r="P4397" s="3">
        <v>55.57</v>
      </c>
      <c r="Q4397" t="s">
        <v>76</v>
      </c>
      <c r="R4397" t="str">
        <f t="shared" si="205"/>
        <v>PORT09 to PORT04</v>
      </c>
      <c r="S4397" s="3">
        <v>360</v>
      </c>
      <c r="T4397" s="3">
        <v>0.46970705658151307</v>
      </c>
      <c r="U4397" s="10">
        <f t="shared" si="206"/>
        <v>1124.0089863995609</v>
      </c>
      <c r="V4397" s="3" t="s">
        <v>197</v>
      </c>
    </row>
    <row r="4398" spans="1:22" x14ac:dyDescent="0.25">
      <c r="A4398" s="3">
        <v>1417923108</v>
      </c>
      <c r="B4398" s="11">
        <v>44658</v>
      </c>
      <c r="C4398" s="14">
        <v>44377</v>
      </c>
      <c r="D4398" s="13">
        <f t="shared" si="204"/>
        <v>44659</v>
      </c>
      <c r="E4398" s="3" t="s">
        <v>59</v>
      </c>
      <c r="F4398" s="3"/>
      <c r="G4398" s="3">
        <v>3</v>
      </c>
      <c r="H4398" s="3"/>
      <c r="I4398" s="3"/>
      <c r="J4398" s="3"/>
      <c r="K4398" t="s">
        <v>189</v>
      </c>
      <c r="L4398" s="9">
        <v>1697954</v>
      </c>
      <c r="M4398" s="3" t="s">
        <v>39</v>
      </c>
      <c r="N4398" s="3" t="s">
        <v>63</v>
      </c>
      <c r="O4398" s="3">
        <v>306</v>
      </c>
      <c r="P4398" s="3">
        <v>90.2</v>
      </c>
      <c r="Q4398" t="s">
        <v>76</v>
      </c>
      <c r="R4398" t="str">
        <f t="shared" si="205"/>
        <v>PORT09 to PORT05</v>
      </c>
      <c r="S4398" s="3">
        <v>440</v>
      </c>
      <c r="T4398" s="3">
        <v>0.42850329514821733</v>
      </c>
      <c r="U4398" s="10">
        <f t="shared" si="206"/>
        <v>131.12200831535449</v>
      </c>
      <c r="V4398" s="3" t="s">
        <v>197</v>
      </c>
    </row>
    <row r="4399" spans="1:22" x14ac:dyDescent="0.25">
      <c r="A4399" s="3">
        <v>1417923117</v>
      </c>
      <c r="B4399" s="11">
        <v>44655</v>
      </c>
      <c r="C4399" s="14">
        <v>44404</v>
      </c>
      <c r="D4399" s="13">
        <f t="shared" si="204"/>
        <v>44657</v>
      </c>
      <c r="E4399" s="3" t="s">
        <v>58</v>
      </c>
      <c r="F4399" s="3"/>
      <c r="G4399" s="3">
        <v>2</v>
      </c>
      <c r="H4399" s="3"/>
      <c r="I4399" s="3"/>
      <c r="J4399" s="3"/>
      <c r="K4399" t="s">
        <v>185</v>
      </c>
      <c r="L4399" s="9">
        <v>1691790</v>
      </c>
      <c r="M4399" s="3" t="s">
        <v>48</v>
      </c>
      <c r="N4399" s="3" t="s">
        <v>63</v>
      </c>
      <c r="O4399" s="3">
        <v>2813</v>
      </c>
      <c r="P4399" s="3">
        <v>82.86</v>
      </c>
      <c r="Q4399" t="s">
        <v>76</v>
      </c>
      <c r="R4399" t="str">
        <f t="shared" si="205"/>
        <v>PORT09 to PORT04</v>
      </c>
      <c r="S4399" s="3">
        <v>360</v>
      </c>
      <c r="T4399" s="3">
        <v>0.46970705658151307</v>
      </c>
      <c r="U4399" s="10">
        <f t="shared" si="206"/>
        <v>1321.2859501637963</v>
      </c>
      <c r="V4399" s="3" t="s">
        <v>197</v>
      </c>
    </row>
    <row r="4400" spans="1:22" x14ac:dyDescent="0.25">
      <c r="A4400" s="3">
        <v>1417923121</v>
      </c>
      <c r="B4400" s="11">
        <v>44658</v>
      </c>
      <c r="C4400" s="14">
        <v>44491</v>
      </c>
      <c r="D4400" s="13">
        <f t="shared" si="204"/>
        <v>44659</v>
      </c>
      <c r="E4400" s="3" t="s">
        <v>56</v>
      </c>
      <c r="F4400" s="3"/>
      <c r="G4400" s="3">
        <v>2</v>
      </c>
      <c r="H4400" s="3"/>
      <c r="I4400" s="3"/>
      <c r="J4400" s="3"/>
      <c r="K4400" t="s">
        <v>186</v>
      </c>
      <c r="L4400" s="9">
        <v>1669098</v>
      </c>
      <c r="M4400" s="3" t="s">
        <v>36</v>
      </c>
      <c r="N4400" s="3" t="s">
        <v>63</v>
      </c>
      <c r="O4400" s="3">
        <v>785</v>
      </c>
      <c r="P4400" s="3">
        <v>31.43</v>
      </c>
      <c r="Q4400" t="s">
        <v>76</v>
      </c>
      <c r="R4400" t="str">
        <f t="shared" si="205"/>
        <v>PORT09 to PORT02</v>
      </c>
      <c r="S4400" s="3">
        <v>400</v>
      </c>
      <c r="T4400" s="3">
        <v>0.56697618492956181</v>
      </c>
      <c r="U4400" s="10">
        <f t="shared" si="206"/>
        <v>445.07630516970602</v>
      </c>
      <c r="V4400" s="3" t="s">
        <v>197</v>
      </c>
    </row>
    <row r="4401" spans="1:22" x14ac:dyDescent="0.25">
      <c r="A4401" s="3">
        <v>1417923130</v>
      </c>
      <c r="B4401" s="11">
        <v>44662</v>
      </c>
      <c r="C4401" s="14">
        <v>44055</v>
      </c>
      <c r="D4401" s="13">
        <f t="shared" si="204"/>
        <v>44664</v>
      </c>
      <c r="E4401" s="3" t="s">
        <v>58</v>
      </c>
      <c r="F4401" s="3"/>
      <c r="G4401" s="3">
        <v>2</v>
      </c>
      <c r="H4401" s="3"/>
      <c r="I4401" s="3"/>
      <c r="J4401" s="3"/>
      <c r="K4401" t="s">
        <v>184</v>
      </c>
      <c r="L4401" s="9">
        <v>1682802</v>
      </c>
      <c r="M4401" s="3" t="s">
        <v>46</v>
      </c>
      <c r="N4401" s="3" t="s">
        <v>63</v>
      </c>
      <c r="O4401" s="3">
        <v>1818</v>
      </c>
      <c r="P4401" s="3">
        <v>148.25</v>
      </c>
      <c r="Q4401" t="s">
        <v>76</v>
      </c>
      <c r="R4401" t="str">
        <f t="shared" si="205"/>
        <v>PORT09 to PORT04</v>
      </c>
      <c r="S4401" s="3">
        <v>360</v>
      </c>
      <c r="T4401" s="3">
        <v>0.55524729045120425</v>
      </c>
      <c r="U4401" s="10">
        <f t="shared" si="206"/>
        <v>1009.4395740402894</v>
      </c>
      <c r="V4401" s="3" t="s">
        <v>82</v>
      </c>
    </row>
    <row r="4402" spans="1:22" x14ac:dyDescent="0.25">
      <c r="A4402" s="3">
        <v>1417923132</v>
      </c>
      <c r="B4402" s="11">
        <v>44662</v>
      </c>
      <c r="C4402" s="14">
        <v>43782</v>
      </c>
      <c r="D4402" s="13">
        <f t="shared" si="204"/>
        <v>44664</v>
      </c>
      <c r="E4402" s="3" t="s">
        <v>56</v>
      </c>
      <c r="F4402" s="3"/>
      <c r="G4402" s="3">
        <v>2</v>
      </c>
      <c r="H4402" s="3"/>
      <c r="I4402" s="3"/>
      <c r="J4402" s="3"/>
      <c r="K4402" t="s">
        <v>182</v>
      </c>
      <c r="L4402" s="9">
        <v>1691546</v>
      </c>
      <c r="M4402" s="3" t="s">
        <v>45</v>
      </c>
      <c r="N4402" s="3" t="s">
        <v>63</v>
      </c>
      <c r="O4402" s="3">
        <v>2913</v>
      </c>
      <c r="P4402" s="3">
        <v>88.42</v>
      </c>
      <c r="Q4402" t="s">
        <v>76</v>
      </c>
      <c r="R4402" t="str">
        <f t="shared" si="205"/>
        <v>PORT09 to PORT02</v>
      </c>
      <c r="S4402" s="3">
        <v>400</v>
      </c>
      <c r="T4402" s="3">
        <v>0.49358189848294531</v>
      </c>
      <c r="U4402" s="10">
        <f t="shared" si="206"/>
        <v>1437.8040702808196</v>
      </c>
      <c r="V4402" s="3" t="s">
        <v>197</v>
      </c>
    </row>
    <row r="4403" spans="1:22" x14ac:dyDescent="0.25">
      <c r="A4403" s="3">
        <v>1417923138</v>
      </c>
      <c r="B4403" s="11">
        <v>44658</v>
      </c>
      <c r="C4403" s="14">
        <v>43728</v>
      </c>
      <c r="D4403" s="13">
        <f t="shared" si="204"/>
        <v>44659</v>
      </c>
      <c r="E4403" s="3" t="s">
        <v>56</v>
      </c>
      <c r="F4403" s="3"/>
      <c r="G4403" s="3">
        <v>2</v>
      </c>
      <c r="H4403" s="3"/>
      <c r="I4403" s="3"/>
      <c r="J4403" s="3"/>
      <c r="K4403" t="s">
        <v>186</v>
      </c>
      <c r="L4403" s="9">
        <v>1679956</v>
      </c>
      <c r="M4403" s="3" t="s">
        <v>36</v>
      </c>
      <c r="N4403" s="3" t="s">
        <v>63</v>
      </c>
      <c r="O4403" s="3">
        <v>613</v>
      </c>
      <c r="P4403" s="3">
        <v>34.11</v>
      </c>
      <c r="Q4403" t="s">
        <v>76</v>
      </c>
      <c r="R4403" t="str">
        <f t="shared" si="205"/>
        <v>PORT09 to PORT02</v>
      </c>
      <c r="S4403" s="3">
        <v>400</v>
      </c>
      <c r="T4403" s="3">
        <v>0.56697618492956181</v>
      </c>
      <c r="U4403" s="10">
        <f t="shared" si="206"/>
        <v>347.55640136182137</v>
      </c>
      <c r="V4403" s="3" t="s">
        <v>197</v>
      </c>
    </row>
    <row r="4404" spans="1:22" x14ac:dyDescent="0.25">
      <c r="A4404" s="3">
        <v>1417923147</v>
      </c>
      <c r="B4404" s="11">
        <v>44654</v>
      </c>
      <c r="C4404" s="14">
        <v>43852</v>
      </c>
      <c r="D4404" s="13">
        <f t="shared" si="204"/>
        <v>44655</v>
      </c>
      <c r="E4404" s="3" t="s">
        <v>56</v>
      </c>
      <c r="F4404" s="3"/>
      <c r="G4404" s="3">
        <v>2</v>
      </c>
      <c r="H4404" s="3"/>
      <c r="I4404" s="3"/>
      <c r="J4404" s="3"/>
      <c r="K4404" t="s">
        <v>186</v>
      </c>
      <c r="L4404" s="9">
        <v>1694913</v>
      </c>
      <c r="M4404" s="3" t="s">
        <v>36</v>
      </c>
      <c r="N4404" s="3" t="s">
        <v>63</v>
      </c>
      <c r="O4404" s="3">
        <v>270</v>
      </c>
      <c r="P4404" s="3">
        <v>84.76</v>
      </c>
      <c r="Q4404" t="s">
        <v>76</v>
      </c>
      <c r="R4404" t="str">
        <f t="shared" si="205"/>
        <v>PORT09 to PORT02</v>
      </c>
      <c r="S4404" s="3">
        <v>400</v>
      </c>
      <c r="T4404" s="3">
        <v>0.56697618492956181</v>
      </c>
      <c r="U4404" s="10">
        <f t="shared" si="206"/>
        <v>153.0835699309817</v>
      </c>
      <c r="V4404" s="3" t="s">
        <v>197</v>
      </c>
    </row>
    <row r="4405" spans="1:22" x14ac:dyDescent="0.25">
      <c r="A4405" s="3">
        <v>1417923157</v>
      </c>
      <c r="B4405" s="11">
        <v>44662</v>
      </c>
      <c r="C4405" s="14">
        <v>43921</v>
      </c>
      <c r="D4405" s="13">
        <f t="shared" si="204"/>
        <v>44663</v>
      </c>
      <c r="E4405" s="3" t="s">
        <v>60</v>
      </c>
      <c r="F4405" s="3"/>
      <c r="G4405" s="3">
        <v>1</v>
      </c>
      <c r="H4405" s="3"/>
      <c r="I4405" s="3"/>
      <c r="J4405" s="3"/>
      <c r="K4405" t="s">
        <v>183</v>
      </c>
      <c r="L4405" s="9">
        <v>1684637</v>
      </c>
      <c r="M4405" s="3" t="s">
        <v>41</v>
      </c>
      <c r="N4405" s="3" t="s">
        <v>63</v>
      </c>
      <c r="O4405" s="3">
        <v>807</v>
      </c>
      <c r="P4405" s="3">
        <v>20.48</v>
      </c>
      <c r="Q4405" t="s">
        <v>76</v>
      </c>
      <c r="R4405" t="str">
        <f t="shared" si="205"/>
        <v>PORT09 to PORT06</v>
      </c>
      <c r="S4405" s="3">
        <v>250</v>
      </c>
      <c r="T4405" s="3">
        <v>0.55408809762578848</v>
      </c>
      <c r="U4405" s="10">
        <f t="shared" si="206"/>
        <v>447.14909478401131</v>
      </c>
      <c r="V4405" s="3" t="s">
        <v>197</v>
      </c>
    </row>
    <row r="4406" spans="1:22" x14ac:dyDescent="0.25">
      <c r="A4406" s="3">
        <v>1417923162</v>
      </c>
      <c r="B4406" s="11">
        <v>44658</v>
      </c>
      <c r="C4406" s="14">
        <v>44562</v>
      </c>
      <c r="D4406" s="13">
        <f t="shared" si="204"/>
        <v>44659</v>
      </c>
      <c r="E4406" s="3" t="s">
        <v>56</v>
      </c>
      <c r="F4406" s="3"/>
      <c r="G4406" s="3">
        <v>2</v>
      </c>
      <c r="H4406" s="3"/>
      <c r="I4406" s="3"/>
      <c r="J4406" s="3"/>
      <c r="K4406" t="s">
        <v>186</v>
      </c>
      <c r="L4406" s="9">
        <v>1696549</v>
      </c>
      <c r="M4406" s="3" t="s">
        <v>36</v>
      </c>
      <c r="N4406" s="3" t="s">
        <v>63</v>
      </c>
      <c r="O4406" s="3">
        <v>647</v>
      </c>
      <c r="P4406" s="3">
        <v>85.71</v>
      </c>
      <c r="Q4406" t="s">
        <v>76</v>
      </c>
      <c r="R4406" t="str">
        <f t="shared" si="205"/>
        <v>PORT09 to PORT02</v>
      </c>
      <c r="S4406" s="3">
        <v>400</v>
      </c>
      <c r="T4406" s="3">
        <v>0.56697618492956181</v>
      </c>
      <c r="U4406" s="10">
        <f t="shared" si="206"/>
        <v>366.83359164942647</v>
      </c>
      <c r="V4406" s="3" t="s">
        <v>197</v>
      </c>
    </row>
    <row r="4407" spans="1:22" x14ac:dyDescent="0.25">
      <c r="A4407" s="3">
        <v>1417923168</v>
      </c>
      <c r="B4407" s="11">
        <v>44665</v>
      </c>
      <c r="C4407" s="14">
        <v>43674</v>
      </c>
      <c r="D4407" s="13">
        <f t="shared" si="204"/>
        <v>44666</v>
      </c>
      <c r="E4407" s="3" t="s">
        <v>59</v>
      </c>
      <c r="F4407" s="3"/>
      <c r="G4407" s="3">
        <v>3</v>
      </c>
      <c r="H4407" s="3"/>
      <c r="I4407" s="3"/>
      <c r="J4407" s="3"/>
      <c r="K4407" t="s">
        <v>189</v>
      </c>
      <c r="L4407" s="9">
        <v>1685491</v>
      </c>
      <c r="M4407" s="3" t="s">
        <v>39</v>
      </c>
      <c r="N4407" s="3" t="s">
        <v>63</v>
      </c>
      <c r="O4407" s="3">
        <v>982</v>
      </c>
      <c r="P4407" s="3">
        <v>94.82</v>
      </c>
      <c r="Q4407" t="s">
        <v>76</v>
      </c>
      <c r="R4407" t="str">
        <f t="shared" si="205"/>
        <v>PORT09 to PORT05</v>
      </c>
      <c r="S4407" s="3">
        <v>440</v>
      </c>
      <c r="T4407" s="3">
        <v>0.42850329514821733</v>
      </c>
      <c r="U4407" s="10">
        <f t="shared" si="206"/>
        <v>420.79023583554942</v>
      </c>
      <c r="V4407" s="3" t="s">
        <v>197</v>
      </c>
    </row>
    <row r="4408" spans="1:22" x14ac:dyDescent="0.25">
      <c r="A4408" s="3">
        <v>1417923176</v>
      </c>
      <c r="B4408" s="11">
        <v>44665</v>
      </c>
      <c r="C4408" s="14">
        <v>44564</v>
      </c>
      <c r="D4408" s="13">
        <f t="shared" si="204"/>
        <v>44666</v>
      </c>
      <c r="E4408" s="3" t="s">
        <v>56</v>
      </c>
      <c r="F4408" s="3"/>
      <c r="G4408" s="3">
        <v>2</v>
      </c>
      <c r="H4408" s="3"/>
      <c r="I4408" s="3"/>
      <c r="J4408" s="3"/>
      <c r="K4408" t="s">
        <v>186</v>
      </c>
      <c r="L4408" s="9">
        <v>1685836</v>
      </c>
      <c r="M4408" s="3" t="s">
        <v>36</v>
      </c>
      <c r="N4408" s="3" t="s">
        <v>63</v>
      </c>
      <c r="O4408" s="3">
        <v>299</v>
      </c>
      <c r="P4408" s="3">
        <v>58.29</v>
      </c>
      <c r="Q4408" t="s">
        <v>76</v>
      </c>
      <c r="R4408" t="str">
        <f t="shared" si="205"/>
        <v>PORT09 to PORT02</v>
      </c>
      <c r="S4408" s="3">
        <v>400</v>
      </c>
      <c r="T4408" s="3">
        <v>0.56697618492956181</v>
      </c>
      <c r="U4408" s="10">
        <f t="shared" si="206"/>
        <v>169.52587929393897</v>
      </c>
      <c r="V4408" s="3" t="s">
        <v>197</v>
      </c>
    </row>
    <row r="4409" spans="1:22" x14ac:dyDescent="0.25">
      <c r="A4409" s="3">
        <v>1417923186</v>
      </c>
      <c r="B4409" s="11">
        <v>44653</v>
      </c>
      <c r="C4409" s="14">
        <v>44382</v>
      </c>
      <c r="D4409" s="13">
        <f t="shared" si="204"/>
        <v>44655</v>
      </c>
      <c r="E4409" s="3" t="s">
        <v>59</v>
      </c>
      <c r="F4409" s="3"/>
      <c r="G4409" s="3">
        <v>3</v>
      </c>
      <c r="H4409" s="3"/>
      <c r="I4409" s="3"/>
      <c r="J4409" s="3"/>
      <c r="K4409" t="s">
        <v>189</v>
      </c>
      <c r="L4409" s="9">
        <v>1699772</v>
      </c>
      <c r="M4409" s="3" t="s">
        <v>39</v>
      </c>
      <c r="N4409" s="3" t="s">
        <v>63</v>
      </c>
      <c r="O4409" s="3">
        <v>1031</v>
      </c>
      <c r="P4409" s="3">
        <v>36.44</v>
      </c>
      <c r="Q4409" t="s">
        <v>76</v>
      </c>
      <c r="R4409" t="str">
        <f t="shared" si="205"/>
        <v>PORT09 to PORT05</v>
      </c>
      <c r="S4409" s="3">
        <v>440</v>
      </c>
      <c r="T4409" s="3">
        <v>0.42850329514821733</v>
      </c>
      <c r="U4409" s="10">
        <f t="shared" si="206"/>
        <v>441.78689729781206</v>
      </c>
      <c r="V4409" s="3" t="s">
        <v>197</v>
      </c>
    </row>
    <row r="4410" spans="1:22" x14ac:dyDescent="0.25">
      <c r="A4410" s="3">
        <v>1417923189</v>
      </c>
      <c r="B4410" s="11">
        <v>44661</v>
      </c>
      <c r="C4410" s="14">
        <v>44179</v>
      </c>
      <c r="D4410" s="13">
        <f t="shared" si="204"/>
        <v>44663</v>
      </c>
      <c r="E4410" s="3" t="s">
        <v>58</v>
      </c>
      <c r="F4410" s="3"/>
      <c r="G4410" s="3">
        <v>2</v>
      </c>
      <c r="H4410" s="3"/>
      <c r="I4410" s="3"/>
      <c r="J4410" s="3"/>
      <c r="K4410" t="s">
        <v>184</v>
      </c>
      <c r="L4410" s="9">
        <v>1682835</v>
      </c>
      <c r="M4410" s="3" t="s">
        <v>46</v>
      </c>
      <c r="N4410" s="3" t="s">
        <v>63</v>
      </c>
      <c r="O4410" s="3">
        <v>2769</v>
      </c>
      <c r="P4410" s="3">
        <v>28.45</v>
      </c>
      <c r="Q4410" t="s">
        <v>76</v>
      </c>
      <c r="R4410" t="str">
        <f t="shared" si="205"/>
        <v>PORT09 to PORT04</v>
      </c>
      <c r="S4410" s="3">
        <v>360</v>
      </c>
      <c r="T4410" s="3">
        <v>0.55524729045120425</v>
      </c>
      <c r="U4410" s="10">
        <f t="shared" si="206"/>
        <v>1537.4797472593846</v>
      </c>
      <c r="V4410" s="3" t="s">
        <v>197</v>
      </c>
    </row>
    <row r="4411" spans="1:22" x14ac:dyDescent="0.25">
      <c r="A4411" s="3">
        <v>1417923194</v>
      </c>
      <c r="B4411" s="11">
        <v>44655</v>
      </c>
      <c r="C4411" s="14">
        <v>44246</v>
      </c>
      <c r="D4411" s="13">
        <f t="shared" si="204"/>
        <v>44656</v>
      </c>
      <c r="E4411" s="3" t="s">
        <v>56</v>
      </c>
      <c r="F4411" s="3"/>
      <c r="G4411" s="3">
        <v>2</v>
      </c>
      <c r="H4411" s="3"/>
      <c r="I4411" s="3"/>
      <c r="J4411" s="3"/>
      <c r="K4411" t="s">
        <v>186</v>
      </c>
      <c r="L4411" s="9">
        <v>1687422</v>
      </c>
      <c r="M4411" s="3" t="s">
        <v>36</v>
      </c>
      <c r="N4411" s="3" t="s">
        <v>63</v>
      </c>
      <c r="O4411" s="3">
        <v>367</v>
      </c>
      <c r="P4411" s="3">
        <v>18.52</v>
      </c>
      <c r="Q4411" t="s">
        <v>76</v>
      </c>
      <c r="R4411" t="str">
        <f t="shared" si="205"/>
        <v>PORT09 to PORT02</v>
      </c>
      <c r="S4411" s="3">
        <v>400</v>
      </c>
      <c r="T4411" s="3">
        <v>0.56697618492956181</v>
      </c>
      <c r="U4411" s="10">
        <f t="shared" si="206"/>
        <v>208.08025986914919</v>
      </c>
      <c r="V4411" s="3" t="s">
        <v>197</v>
      </c>
    </row>
    <row r="4412" spans="1:22" x14ac:dyDescent="0.25">
      <c r="A4412" s="3">
        <v>1417923203</v>
      </c>
      <c r="B4412" s="11">
        <v>44658</v>
      </c>
      <c r="C4412" s="14">
        <v>43499</v>
      </c>
      <c r="D4412" s="13">
        <f t="shared" si="204"/>
        <v>44659</v>
      </c>
      <c r="E4412" s="3" t="s">
        <v>56</v>
      </c>
      <c r="F4412" s="3"/>
      <c r="G4412" s="3">
        <v>2</v>
      </c>
      <c r="H4412" s="3"/>
      <c r="I4412" s="3"/>
      <c r="J4412" s="3"/>
      <c r="K4412" t="s">
        <v>186</v>
      </c>
      <c r="L4412" s="9">
        <v>1690144</v>
      </c>
      <c r="M4412" s="3" t="s">
        <v>36</v>
      </c>
      <c r="N4412" s="3" t="s">
        <v>63</v>
      </c>
      <c r="O4412" s="3">
        <v>334</v>
      </c>
      <c r="P4412" s="3">
        <v>91.57</v>
      </c>
      <c r="Q4412" t="s">
        <v>76</v>
      </c>
      <c r="R4412" t="str">
        <f t="shared" si="205"/>
        <v>PORT09 to PORT02</v>
      </c>
      <c r="S4412" s="3">
        <v>400</v>
      </c>
      <c r="T4412" s="3">
        <v>0.56697618492956181</v>
      </c>
      <c r="U4412" s="10">
        <f t="shared" si="206"/>
        <v>189.37004576647365</v>
      </c>
      <c r="V4412" s="3" t="s">
        <v>197</v>
      </c>
    </row>
    <row r="4413" spans="1:22" x14ac:dyDescent="0.25">
      <c r="A4413" s="3">
        <v>1417923213</v>
      </c>
      <c r="B4413" s="11">
        <v>44652</v>
      </c>
      <c r="C4413" s="14">
        <v>43688</v>
      </c>
      <c r="D4413" s="13">
        <f t="shared" si="204"/>
        <v>44653</v>
      </c>
      <c r="E4413" s="3" t="s">
        <v>56</v>
      </c>
      <c r="F4413" s="3"/>
      <c r="G4413" s="3">
        <v>2</v>
      </c>
      <c r="H4413" s="3"/>
      <c r="I4413" s="3"/>
      <c r="J4413" s="3"/>
      <c r="K4413" t="s">
        <v>182</v>
      </c>
      <c r="L4413" s="9">
        <v>1684768</v>
      </c>
      <c r="M4413" s="3" t="s">
        <v>45</v>
      </c>
      <c r="N4413" s="3" t="s">
        <v>63</v>
      </c>
      <c r="O4413" s="3">
        <v>622</v>
      </c>
      <c r="P4413" s="3">
        <v>13.41</v>
      </c>
      <c r="Q4413" t="s">
        <v>76</v>
      </c>
      <c r="R4413" t="str">
        <f t="shared" si="205"/>
        <v>PORT09 to PORT02</v>
      </c>
      <c r="S4413" s="3">
        <v>400</v>
      </c>
      <c r="T4413" s="3">
        <v>0.49358189848294531</v>
      </c>
      <c r="U4413" s="10">
        <f t="shared" si="206"/>
        <v>307.007940856392</v>
      </c>
      <c r="V4413" s="3" t="s">
        <v>197</v>
      </c>
    </row>
    <row r="4414" spans="1:22" x14ac:dyDescent="0.25">
      <c r="A4414" s="3">
        <v>1417923223</v>
      </c>
      <c r="B4414" s="11">
        <v>44665</v>
      </c>
      <c r="C4414" s="14">
        <v>44070</v>
      </c>
      <c r="D4414" s="13">
        <f t="shared" si="204"/>
        <v>44666</v>
      </c>
      <c r="E4414" s="3" t="s">
        <v>59</v>
      </c>
      <c r="F4414" s="3"/>
      <c r="G4414" s="3">
        <v>3</v>
      </c>
      <c r="H4414" s="3"/>
      <c r="I4414" s="3"/>
      <c r="J4414" s="3"/>
      <c r="K4414" t="s">
        <v>189</v>
      </c>
      <c r="L4414" s="9">
        <v>1693699</v>
      </c>
      <c r="M4414" s="3" t="s">
        <v>39</v>
      </c>
      <c r="N4414" s="3" t="s">
        <v>63</v>
      </c>
      <c r="O4414" s="3">
        <v>307</v>
      </c>
      <c r="P4414" s="3">
        <v>92.3</v>
      </c>
      <c r="Q4414" t="s">
        <v>76</v>
      </c>
      <c r="R4414" t="str">
        <f t="shared" si="205"/>
        <v>PORT09 to PORT05</v>
      </c>
      <c r="S4414" s="3">
        <v>440</v>
      </c>
      <c r="T4414" s="3">
        <v>0.42850329514821733</v>
      </c>
      <c r="U4414" s="10">
        <f t="shared" si="206"/>
        <v>131.55051161050272</v>
      </c>
      <c r="V4414" s="3" t="s">
        <v>197</v>
      </c>
    </row>
    <row r="4415" spans="1:22" x14ac:dyDescent="0.25">
      <c r="A4415" s="3">
        <v>1417923224</v>
      </c>
      <c r="B4415" s="11">
        <v>44654</v>
      </c>
      <c r="C4415" s="14">
        <v>44479</v>
      </c>
      <c r="D4415" s="13">
        <f t="shared" si="204"/>
        <v>44655</v>
      </c>
      <c r="E4415" s="3" t="s">
        <v>59</v>
      </c>
      <c r="F4415" s="3"/>
      <c r="G4415" s="3">
        <v>3</v>
      </c>
      <c r="H4415" s="3"/>
      <c r="I4415" s="3"/>
      <c r="J4415" s="3"/>
      <c r="K4415" t="s">
        <v>189</v>
      </c>
      <c r="L4415" s="9">
        <v>1683769</v>
      </c>
      <c r="M4415" s="3" t="s">
        <v>39</v>
      </c>
      <c r="N4415" s="3" t="s">
        <v>63</v>
      </c>
      <c r="O4415" s="3">
        <v>520</v>
      </c>
      <c r="P4415" s="3">
        <v>11.43</v>
      </c>
      <c r="Q4415" t="s">
        <v>76</v>
      </c>
      <c r="R4415" t="str">
        <f t="shared" si="205"/>
        <v>PORT09 to PORT05</v>
      </c>
      <c r="S4415" s="3">
        <v>440</v>
      </c>
      <c r="T4415" s="3">
        <v>0.42850329514821733</v>
      </c>
      <c r="U4415" s="10">
        <f t="shared" si="206"/>
        <v>222.82171347707302</v>
      </c>
      <c r="V4415" s="3" t="s">
        <v>197</v>
      </c>
    </row>
    <row r="4416" spans="1:22" x14ac:dyDescent="0.25">
      <c r="A4416" s="3">
        <v>1417923227</v>
      </c>
      <c r="B4416" s="11">
        <v>44652</v>
      </c>
      <c r="C4416" s="14">
        <v>44267</v>
      </c>
      <c r="D4416" s="13">
        <f t="shared" si="204"/>
        <v>44654</v>
      </c>
      <c r="E4416" s="3" t="s">
        <v>56</v>
      </c>
      <c r="F4416" s="3"/>
      <c r="G4416" s="3">
        <v>2</v>
      </c>
      <c r="H4416" s="3"/>
      <c r="I4416" s="3"/>
      <c r="J4416" s="3"/>
      <c r="K4416" t="s">
        <v>186</v>
      </c>
      <c r="L4416" s="9">
        <v>1697434</v>
      </c>
      <c r="M4416" s="3" t="s">
        <v>36</v>
      </c>
      <c r="N4416" s="3" t="s">
        <v>63</v>
      </c>
      <c r="O4416" s="3">
        <v>2218</v>
      </c>
      <c r="P4416" s="3">
        <v>186.66</v>
      </c>
      <c r="Q4416" t="s">
        <v>76</v>
      </c>
      <c r="R4416" t="str">
        <f t="shared" si="205"/>
        <v>PORT09 to PORT02</v>
      </c>
      <c r="S4416" s="3">
        <v>400</v>
      </c>
      <c r="T4416" s="3">
        <v>0.56697618492956181</v>
      </c>
      <c r="U4416" s="10">
        <f t="shared" si="206"/>
        <v>1257.5531781737682</v>
      </c>
      <c r="V4416" s="3" t="s">
        <v>82</v>
      </c>
    </row>
    <row r="4417" spans="1:22" x14ac:dyDescent="0.25">
      <c r="A4417" s="3">
        <v>1417923232</v>
      </c>
      <c r="B4417" s="11">
        <v>44665</v>
      </c>
      <c r="C4417" s="14">
        <v>43481</v>
      </c>
      <c r="D4417" s="13">
        <f t="shared" si="204"/>
        <v>44666</v>
      </c>
      <c r="E4417" s="3" t="s">
        <v>58</v>
      </c>
      <c r="F4417" s="3"/>
      <c r="G4417" s="3">
        <v>2</v>
      </c>
      <c r="H4417" s="3"/>
      <c r="I4417" s="3"/>
      <c r="J4417" s="3"/>
      <c r="K4417" t="s">
        <v>185</v>
      </c>
      <c r="L4417" s="9">
        <v>1683999</v>
      </c>
      <c r="M4417" s="3" t="s">
        <v>48</v>
      </c>
      <c r="N4417" s="3" t="s">
        <v>63</v>
      </c>
      <c r="O4417" s="3">
        <v>801</v>
      </c>
      <c r="P4417" s="3">
        <v>29.13</v>
      </c>
      <c r="Q4417" t="s">
        <v>76</v>
      </c>
      <c r="R4417" t="str">
        <f t="shared" si="205"/>
        <v>PORT09 to PORT04</v>
      </c>
      <c r="S4417" s="3">
        <v>360</v>
      </c>
      <c r="T4417" s="3">
        <v>0.46970705658151307</v>
      </c>
      <c r="U4417" s="10">
        <f t="shared" si="206"/>
        <v>376.23535232179199</v>
      </c>
      <c r="V4417" s="3" t="s">
        <v>197</v>
      </c>
    </row>
    <row r="4418" spans="1:22" x14ac:dyDescent="0.25">
      <c r="A4418" s="3">
        <v>1417923241</v>
      </c>
      <c r="B4418" s="11">
        <v>44655</v>
      </c>
      <c r="C4418" s="14">
        <v>43774</v>
      </c>
      <c r="D4418" s="13">
        <f t="shared" ref="D4418:D4481" si="207">IF(O4418&lt;1000,B4418+1,B4418+2)</f>
        <v>44656</v>
      </c>
      <c r="E4418" s="3" t="s">
        <v>56</v>
      </c>
      <c r="F4418" s="3"/>
      <c r="G4418" s="3">
        <v>2</v>
      </c>
      <c r="H4418" s="3"/>
      <c r="I4418" s="3"/>
      <c r="J4418" s="3"/>
      <c r="K4418" t="s">
        <v>182</v>
      </c>
      <c r="L4418" s="9">
        <v>1690001</v>
      </c>
      <c r="M4418" s="3" t="s">
        <v>45</v>
      </c>
      <c r="N4418" s="3" t="s">
        <v>63</v>
      </c>
      <c r="O4418" s="3">
        <v>391</v>
      </c>
      <c r="P4418" s="3">
        <v>97.87</v>
      </c>
      <c r="Q4418" t="s">
        <v>76</v>
      </c>
      <c r="R4418" t="str">
        <f t="shared" ref="R4418:R4481" si="208">N4418&amp;" to "&amp;E4418</f>
        <v>PORT09 to PORT02</v>
      </c>
      <c r="S4418" s="3">
        <v>400</v>
      </c>
      <c r="T4418" s="3">
        <v>0.49358189848294531</v>
      </c>
      <c r="U4418" s="10">
        <f t="shared" ref="U4418:U4481" si="209">T4418*O4418</f>
        <v>192.99052230683162</v>
      </c>
      <c r="V4418" s="3" t="s">
        <v>197</v>
      </c>
    </row>
    <row r="4419" spans="1:22" x14ac:dyDescent="0.25">
      <c r="A4419" s="3">
        <v>1417923251</v>
      </c>
      <c r="B4419" s="11">
        <v>44662</v>
      </c>
      <c r="C4419" s="14">
        <v>43761</v>
      </c>
      <c r="D4419" s="13">
        <f t="shared" si="207"/>
        <v>44663</v>
      </c>
      <c r="E4419" s="3" t="s">
        <v>56</v>
      </c>
      <c r="F4419" s="3"/>
      <c r="G4419" s="3">
        <v>2</v>
      </c>
      <c r="H4419" s="3"/>
      <c r="I4419" s="3"/>
      <c r="J4419" s="3"/>
      <c r="K4419" t="s">
        <v>186</v>
      </c>
      <c r="L4419" s="9">
        <v>1674493</v>
      </c>
      <c r="M4419" s="3" t="s">
        <v>36</v>
      </c>
      <c r="N4419" s="3" t="s">
        <v>63</v>
      </c>
      <c r="O4419" s="3">
        <v>222</v>
      </c>
      <c r="P4419" s="3">
        <v>50.79</v>
      </c>
      <c r="Q4419" t="s">
        <v>76</v>
      </c>
      <c r="R4419" t="str">
        <f t="shared" si="208"/>
        <v>PORT09 to PORT02</v>
      </c>
      <c r="S4419" s="3">
        <v>400</v>
      </c>
      <c r="T4419" s="3">
        <v>0.56697618492956181</v>
      </c>
      <c r="U4419" s="10">
        <f t="shared" si="209"/>
        <v>125.86871305436273</v>
      </c>
      <c r="V4419" s="3" t="s">
        <v>197</v>
      </c>
    </row>
    <row r="4420" spans="1:22" x14ac:dyDescent="0.25">
      <c r="A4420" s="3">
        <v>1417923259</v>
      </c>
      <c r="B4420" s="11">
        <v>44653</v>
      </c>
      <c r="C4420" s="14">
        <v>44242</v>
      </c>
      <c r="D4420" s="13">
        <f t="shared" si="207"/>
        <v>44655</v>
      </c>
      <c r="E4420" s="3" t="s">
        <v>56</v>
      </c>
      <c r="F4420" s="3"/>
      <c r="G4420" s="3">
        <v>2</v>
      </c>
      <c r="H4420" s="3"/>
      <c r="I4420" s="3"/>
      <c r="J4420" s="3"/>
      <c r="K4420" t="s">
        <v>182</v>
      </c>
      <c r="L4420" s="9">
        <v>1690627</v>
      </c>
      <c r="M4420" s="3" t="s">
        <v>45</v>
      </c>
      <c r="N4420" s="3" t="s">
        <v>63</v>
      </c>
      <c r="O4420" s="3">
        <v>1559</v>
      </c>
      <c r="P4420" s="3">
        <v>76.37</v>
      </c>
      <c r="Q4420" t="s">
        <v>76</v>
      </c>
      <c r="R4420" t="str">
        <f t="shared" si="208"/>
        <v>PORT09 to PORT02</v>
      </c>
      <c r="S4420" s="3">
        <v>400</v>
      </c>
      <c r="T4420" s="3">
        <v>0.49358189848294531</v>
      </c>
      <c r="U4420" s="10">
        <f t="shared" si="209"/>
        <v>769.49417973491177</v>
      </c>
      <c r="V4420" s="3" t="s">
        <v>197</v>
      </c>
    </row>
    <row r="4421" spans="1:22" x14ac:dyDescent="0.25">
      <c r="A4421" s="3">
        <v>1417923267</v>
      </c>
      <c r="B4421" s="11">
        <v>44658</v>
      </c>
      <c r="C4421" s="14">
        <v>44432</v>
      </c>
      <c r="D4421" s="13">
        <f t="shared" si="207"/>
        <v>44659</v>
      </c>
      <c r="E4421" s="3" t="s">
        <v>56</v>
      </c>
      <c r="F4421" s="3"/>
      <c r="G4421" s="3">
        <v>2</v>
      </c>
      <c r="H4421" s="3"/>
      <c r="I4421" s="3"/>
      <c r="J4421" s="3"/>
      <c r="K4421" t="s">
        <v>186</v>
      </c>
      <c r="L4421" s="9">
        <v>1695932</v>
      </c>
      <c r="M4421" s="3" t="s">
        <v>36</v>
      </c>
      <c r="N4421" s="3" t="s">
        <v>63</v>
      </c>
      <c r="O4421" s="3">
        <v>450</v>
      </c>
      <c r="P4421" s="3">
        <v>59.87</v>
      </c>
      <c r="Q4421" t="s">
        <v>76</v>
      </c>
      <c r="R4421" t="str">
        <f t="shared" si="208"/>
        <v>PORT09 to PORT02</v>
      </c>
      <c r="S4421" s="3">
        <v>400</v>
      </c>
      <c r="T4421" s="3">
        <v>0.56697618492956181</v>
      </c>
      <c r="U4421" s="10">
        <f t="shared" si="209"/>
        <v>255.13928321830281</v>
      </c>
      <c r="V4421" s="3" t="s">
        <v>197</v>
      </c>
    </row>
    <row r="4422" spans="1:22" x14ac:dyDescent="0.25">
      <c r="A4422" s="3">
        <v>1417923273</v>
      </c>
      <c r="B4422" s="11">
        <v>44654</v>
      </c>
      <c r="C4422" s="14">
        <v>44214</v>
      </c>
      <c r="D4422" s="13">
        <f t="shared" si="207"/>
        <v>44656</v>
      </c>
      <c r="E4422" s="3" t="s">
        <v>59</v>
      </c>
      <c r="F4422" s="3"/>
      <c r="G4422" s="3">
        <v>3</v>
      </c>
      <c r="H4422" s="3"/>
      <c r="I4422" s="3"/>
      <c r="J4422" s="3"/>
      <c r="K4422" t="s">
        <v>189</v>
      </c>
      <c r="L4422" s="9">
        <v>1693699</v>
      </c>
      <c r="M4422" s="3" t="s">
        <v>39</v>
      </c>
      <c r="N4422" s="3" t="s">
        <v>63</v>
      </c>
      <c r="O4422" s="3">
        <v>2926</v>
      </c>
      <c r="P4422" s="3">
        <v>127.69</v>
      </c>
      <c r="Q4422" t="s">
        <v>76</v>
      </c>
      <c r="R4422" t="str">
        <f t="shared" si="208"/>
        <v>PORT09 to PORT05</v>
      </c>
      <c r="S4422" s="3">
        <v>440</v>
      </c>
      <c r="T4422" s="3">
        <v>0.42850329514821733</v>
      </c>
      <c r="U4422" s="10">
        <f t="shared" si="209"/>
        <v>1253.800641603684</v>
      </c>
      <c r="V4422" s="3" t="s">
        <v>82</v>
      </c>
    </row>
    <row r="4423" spans="1:22" x14ac:dyDescent="0.25">
      <c r="A4423" s="3">
        <v>1417923274</v>
      </c>
      <c r="B4423" s="11">
        <v>44658</v>
      </c>
      <c r="C4423" s="14">
        <v>44025</v>
      </c>
      <c r="D4423" s="13">
        <f t="shared" si="207"/>
        <v>44660</v>
      </c>
      <c r="E4423" s="3" t="s">
        <v>59</v>
      </c>
      <c r="F4423" s="3"/>
      <c r="G4423" s="3">
        <v>3</v>
      </c>
      <c r="H4423" s="3"/>
      <c r="I4423" s="3"/>
      <c r="J4423" s="3"/>
      <c r="K4423" t="s">
        <v>189</v>
      </c>
      <c r="L4423" s="9">
        <v>1685107</v>
      </c>
      <c r="M4423" s="3" t="s">
        <v>39</v>
      </c>
      <c r="N4423" s="3" t="s">
        <v>63</v>
      </c>
      <c r="O4423" s="3">
        <v>2015</v>
      </c>
      <c r="P4423" s="3">
        <v>185.65</v>
      </c>
      <c r="Q4423" t="s">
        <v>76</v>
      </c>
      <c r="R4423" t="str">
        <f t="shared" si="208"/>
        <v>PORT09 to PORT05</v>
      </c>
      <c r="S4423" s="3">
        <v>440</v>
      </c>
      <c r="T4423" s="3">
        <v>0.42850329514821733</v>
      </c>
      <c r="U4423" s="10">
        <f t="shared" si="209"/>
        <v>863.43413972365795</v>
      </c>
      <c r="V4423" s="3" t="s">
        <v>82</v>
      </c>
    </row>
    <row r="4424" spans="1:22" x14ac:dyDescent="0.25">
      <c r="A4424" s="3">
        <v>1417923282</v>
      </c>
      <c r="B4424" s="11">
        <v>44655</v>
      </c>
      <c r="C4424" s="14">
        <v>44613</v>
      </c>
      <c r="D4424" s="13">
        <f t="shared" si="207"/>
        <v>44656</v>
      </c>
      <c r="E4424" s="3" t="s">
        <v>56</v>
      </c>
      <c r="F4424" s="3"/>
      <c r="G4424" s="3">
        <v>2</v>
      </c>
      <c r="H4424" s="3"/>
      <c r="I4424" s="3"/>
      <c r="J4424" s="3"/>
      <c r="K4424" t="s">
        <v>182</v>
      </c>
      <c r="L4424" s="9">
        <v>1684637</v>
      </c>
      <c r="M4424" s="3" t="s">
        <v>45</v>
      </c>
      <c r="N4424" s="3" t="s">
        <v>63</v>
      </c>
      <c r="O4424" s="3">
        <v>270</v>
      </c>
      <c r="P4424" s="3">
        <v>59.01</v>
      </c>
      <c r="Q4424" t="s">
        <v>76</v>
      </c>
      <c r="R4424" t="str">
        <f t="shared" si="208"/>
        <v>PORT09 to PORT02</v>
      </c>
      <c r="S4424" s="3">
        <v>400</v>
      </c>
      <c r="T4424" s="3">
        <v>0.49358189848294531</v>
      </c>
      <c r="U4424" s="10">
        <f t="shared" si="209"/>
        <v>133.26711259039524</v>
      </c>
      <c r="V4424" s="3" t="s">
        <v>197</v>
      </c>
    </row>
    <row r="4425" spans="1:22" x14ac:dyDescent="0.25">
      <c r="A4425" s="3">
        <v>1417923292</v>
      </c>
      <c r="B4425" s="11">
        <v>44654</v>
      </c>
      <c r="C4425" s="14">
        <v>43737</v>
      </c>
      <c r="D4425" s="13">
        <f t="shared" si="207"/>
        <v>44655</v>
      </c>
      <c r="E4425" s="3" t="s">
        <v>58</v>
      </c>
      <c r="F4425" s="3"/>
      <c r="G4425" s="3">
        <v>2</v>
      </c>
      <c r="H4425" s="3"/>
      <c r="I4425" s="3"/>
      <c r="J4425" s="3"/>
      <c r="K4425" t="s">
        <v>185</v>
      </c>
      <c r="L4425" s="9">
        <v>1679993</v>
      </c>
      <c r="M4425" s="3" t="s">
        <v>48</v>
      </c>
      <c r="N4425" s="3" t="s">
        <v>63</v>
      </c>
      <c r="O4425" s="3">
        <v>229</v>
      </c>
      <c r="P4425" s="3">
        <v>74.3</v>
      </c>
      <c r="Q4425" t="s">
        <v>76</v>
      </c>
      <c r="R4425" t="str">
        <f t="shared" si="208"/>
        <v>PORT09 to PORT04</v>
      </c>
      <c r="S4425" s="3">
        <v>360</v>
      </c>
      <c r="T4425" s="3">
        <v>0.46970705658151307</v>
      </c>
      <c r="U4425" s="10">
        <f t="shared" si="209"/>
        <v>107.5629159571665</v>
      </c>
      <c r="V4425" s="3" t="s">
        <v>197</v>
      </c>
    </row>
    <row r="4426" spans="1:22" x14ac:dyDescent="0.25">
      <c r="A4426" s="3">
        <v>1417923295</v>
      </c>
      <c r="B4426" s="11">
        <v>44661</v>
      </c>
      <c r="C4426" s="14">
        <v>44524</v>
      </c>
      <c r="D4426" s="13">
        <f t="shared" si="207"/>
        <v>44663</v>
      </c>
      <c r="E4426" s="3" t="s">
        <v>56</v>
      </c>
      <c r="F4426" s="3"/>
      <c r="G4426" s="3">
        <v>2</v>
      </c>
      <c r="H4426" s="3"/>
      <c r="I4426" s="3"/>
      <c r="J4426" s="3"/>
      <c r="K4426" t="s">
        <v>186</v>
      </c>
      <c r="L4426" s="9">
        <v>1673860</v>
      </c>
      <c r="M4426" s="3" t="s">
        <v>36</v>
      </c>
      <c r="N4426" s="3" t="s">
        <v>63</v>
      </c>
      <c r="O4426" s="3">
        <v>1838</v>
      </c>
      <c r="P4426" s="3">
        <v>196.12</v>
      </c>
      <c r="Q4426" t="s">
        <v>76</v>
      </c>
      <c r="R4426" t="str">
        <f t="shared" si="208"/>
        <v>PORT09 to PORT02</v>
      </c>
      <c r="S4426" s="3">
        <v>400</v>
      </c>
      <c r="T4426" s="3">
        <v>0.56697618492956181</v>
      </c>
      <c r="U4426" s="10">
        <f t="shared" si="209"/>
        <v>1042.1022279005347</v>
      </c>
      <c r="V4426" s="3" t="s">
        <v>82</v>
      </c>
    </row>
    <row r="4427" spans="1:22" x14ac:dyDescent="0.25">
      <c r="A4427" s="3">
        <v>1417923304</v>
      </c>
      <c r="B4427" s="11">
        <v>44660</v>
      </c>
      <c r="C4427" s="14">
        <v>43956</v>
      </c>
      <c r="D4427" s="13">
        <f t="shared" si="207"/>
        <v>44661</v>
      </c>
      <c r="E4427" s="3" t="s">
        <v>56</v>
      </c>
      <c r="F4427" s="3"/>
      <c r="G4427" s="3">
        <v>2</v>
      </c>
      <c r="H4427" s="3"/>
      <c r="I4427" s="3"/>
      <c r="J4427" s="3"/>
      <c r="K4427" t="s">
        <v>182</v>
      </c>
      <c r="L4427" s="9">
        <v>1689545</v>
      </c>
      <c r="M4427" s="3" t="s">
        <v>45</v>
      </c>
      <c r="N4427" s="3" t="s">
        <v>63</v>
      </c>
      <c r="O4427" s="3">
        <v>650</v>
      </c>
      <c r="P4427" s="3">
        <v>90.37</v>
      </c>
      <c r="Q4427" t="s">
        <v>76</v>
      </c>
      <c r="R4427" t="str">
        <f t="shared" si="208"/>
        <v>PORT09 to PORT02</v>
      </c>
      <c r="S4427" s="3">
        <v>400</v>
      </c>
      <c r="T4427" s="3">
        <v>0.49358189848294531</v>
      </c>
      <c r="U4427" s="10">
        <f t="shared" si="209"/>
        <v>320.82823401391448</v>
      </c>
      <c r="V4427" s="3" t="s">
        <v>197</v>
      </c>
    </row>
    <row r="4428" spans="1:22" x14ac:dyDescent="0.25">
      <c r="A4428" s="3">
        <v>1417923312</v>
      </c>
      <c r="B4428" s="11">
        <v>44662</v>
      </c>
      <c r="C4428" s="14">
        <v>44094</v>
      </c>
      <c r="D4428" s="13">
        <f t="shared" si="207"/>
        <v>44663</v>
      </c>
      <c r="E4428" s="3" t="s">
        <v>59</v>
      </c>
      <c r="F4428" s="3"/>
      <c r="G4428" s="3">
        <v>3</v>
      </c>
      <c r="H4428" s="3"/>
      <c r="I4428" s="3"/>
      <c r="J4428" s="3"/>
      <c r="K4428" t="s">
        <v>189</v>
      </c>
      <c r="L4428" s="9">
        <v>1699947</v>
      </c>
      <c r="M4428" s="3" t="s">
        <v>39</v>
      </c>
      <c r="N4428" s="3" t="s">
        <v>63</v>
      </c>
      <c r="O4428" s="3">
        <v>663</v>
      </c>
      <c r="P4428" s="3">
        <v>46.77</v>
      </c>
      <c r="Q4428" t="s">
        <v>76</v>
      </c>
      <c r="R4428" t="str">
        <f t="shared" si="208"/>
        <v>PORT09 to PORT05</v>
      </c>
      <c r="S4428" s="3">
        <v>440</v>
      </c>
      <c r="T4428" s="3">
        <v>0.42850329514821733</v>
      </c>
      <c r="U4428" s="10">
        <f t="shared" si="209"/>
        <v>284.09768468326808</v>
      </c>
      <c r="V4428" s="3" t="s">
        <v>197</v>
      </c>
    </row>
    <row r="4429" spans="1:22" x14ac:dyDescent="0.25">
      <c r="A4429" s="3">
        <v>1417923319</v>
      </c>
      <c r="B4429" s="11">
        <v>44659</v>
      </c>
      <c r="C4429" s="14">
        <v>44174</v>
      </c>
      <c r="D4429" s="13">
        <f t="shared" si="207"/>
        <v>44660</v>
      </c>
      <c r="E4429" s="3" t="s">
        <v>56</v>
      </c>
      <c r="F4429" s="3"/>
      <c r="G4429" s="3">
        <v>2</v>
      </c>
      <c r="H4429" s="3"/>
      <c r="I4429" s="3"/>
      <c r="J4429" s="3"/>
      <c r="K4429" t="s">
        <v>186</v>
      </c>
      <c r="L4429" s="9">
        <v>1697128</v>
      </c>
      <c r="M4429" s="3" t="s">
        <v>36</v>
      </c>
      <c r="N4429" s="3" t="s">
        <v>63</v>
      </c>
      <c r="O4429" s="3">
        <v>334</v>
      </c>
      <c r="P4429" s="3">
        <v>88.08</v>
      </c>
      <c r="Q4429" t="s">
        <v>76</v>
      </c>
      <c r="R4429" t="str">
        <f t="shared" si="208"/>
        <v>PORT09 to PORT02</v>
      </c>
      <c r="S4429" s="3">
        <v>400</v>
      </c>
      <c r="T4429" s="3">
        <v>0.56697618492956181</v>
      </c>
      <c r="U4429" s="10">
        <f t="shared" si="209"/>
        <v>189.37004576647365</v>
      </c>
      <c r="V4429" s="3" t="s">
        <v>197</v>
      </c>
    </row>
    <row r="4430" spans="1:22" x14ac:dyDescent="0.25">
      <c r="A4430" s="3">
        <v>1417923327</v>
      </c>
      <c r="B4430" s="11">
        <v>44665</v>
      </c>
      <c r="C4430" s="14">
        <v>44460</v>
      </c>
      <c r="D4430" s="13">
        <f t="shared" si="207"/>
        <v>44666</v>
      </c>
      <c r="E4430" s="3" t="s">
        <v>59</v>
      </c>
      <c r="F4430" s="3"/>
      <c r="G4430" s="3">
        <v>3</v>
      </c>
      <c r="H4430" s="3"/>
      <c r="I4430" s="3"/>
      <c r="J4430" s="3"/>
      <c r="K4430" t="s">
        <v>189</v>
      </c>
      <c r="L4430" s="9">
        <v>1684636</v>
      </c>
      <c r="M4430" s="3" t="s">
        <v>39</v>
      </c>
      <c r="N4430" s="3" t="s">
        <v>63</v>
      </c>
      <c r="O4430" s="3">
        <v>568</v>
      </c>
      <c r="P4430" s="3">
        <v>64.41</v>
      </c>
      <c r="Q4430" t="s">
        <v>76</v>
      </c>
      <c r="R4430" t="str">
        <f t="shared" si="208"/>
        <v>PORT09 to PORT05</v>
      </c>
      <c r="S4430" s="3">
        <v>440</v>
      </c>
      <c r="T4430" s="3">
        <v>0.42850329514821733</v>
      </c>
      <c r="U4430" s="10">
        <f t="shared" si="209"/>
        <v>243.38987164418745</v>
      </c>
      <c r="V4430" s="3" t="s">
        <v>197</v>
      </c>
    </row>
    <row r="4431" spans="1:22" x14ac:dyDescent="0.25">
      <c r="A4431" s="3">
        <v>1417923332</v>
      </c>
      <c r="B4431" s="11">
        <v>44658</v>
      </c>
      <c r="C4431" s="14">
        <v>44254</v>
      </c>
      <c r="D4431" s="13">
        <f t="shared" si="207"/>
        <v>44659</v>
      </c>
      <c r="E4431" s="3" t="s">
        <v>56</v>
      </c>
      <c r="F4431" s="3"/>
      <c r="G4431" s="3">
        <v>2</v>
      </c>
      <c r="H4431" s="3"/>
      <c r="I4431" s="3"/>
      <c r="J4431" s="3"/>
      <c r="K4431" t="s">
        <v>182</v>
      </c>
      <c r="L4431" s="9">
        <v>1683417</v>
      </c>
      <c r="M4431" s="3" t="s">
        <v>45</v>
      </c>
      <c r="N4431" s="3" t="s">
        <v>63</v>
      </c>
      <c r="O4431" s="3">
        <v>232</v>
      </c>
      <c r="P4431" s="3">
        <v>73.84</v>
      </c>
      <c r="Q4431" t="s">
        <v>76</v>
      </c>
      <c r="R4431" t="str">
        <f t="shared" si="208"/>
        <v>PORT09 to PORT02</v>
      </c>
      <c r="S4431" s="3">
        <v>400</v>
      </c>
      <c r="T4431" s="3">
        <v>0.49358189848294531</v>
      </c>
      <c r="U4431" s="10">
        <f t="shared" si="209"/>
        <v>114.51100044804332</v>
      </c>
      <c r="V4431" s="3" t="s">
        <v>197</v>
      </c>
    </row>
    <row r="4432" spans="1:22" x14ac:dyDescent="0.25">
      <c r="A4432" s="3">
        <v>1417923333</v>
      </c>
      <c r="B4432" s="11">
        <v>44662</v>
      </c>
      <c r="C4432" s="14">
        <v>43519</v>
      </c>
      <c r="D4432" s="13">
        <f t="shared" si="207"/>
        <v>44663</v>
      </c>
      <c r="E4432" s="3" t="s">
        <v>56</v>
      </c>
      <c r="F4432" s="3"/>
      <c r="G4432" s="3">
        <v>2</v>
      </c>
      <c r="H4432" s="3"/>
      <c r="I4432" s="3"/>
      <c r="J4432" s="3"/>
      <c r="K4432" t="s">
        <v>182</v>
      </c>
      <c r="L4432" s="9">
        <v>1688633</v>
      </c>
      <c r="M4432" s="3" t="s">
        <v>45</v>
      </c>
      <c r="N4432" s="3" t="s">
        <v>63</v>
      </c>
      <c r="O4432" s="3">
        <v>435</v>
      </c>
      <c r="P4432" s="3">
        <v>11.35</v>
      </c>
      <c r="Q4432" t="s">
        <v>76</v>
      </c>
      <c r="R4432" t="str">
        <f t="shared" si="208"/>
        <v>PORT09 to PORT02</v>
      </c>
      <c r="S4432" s="3">
        <v>400</v>
      </c>
      <c r="T4432" s="3">
        <v>0.49358189848294531</v>
      </c>
      <c r="U4432" s="10">
        <f t="shared" si="209"/>
        <v>214.70812584008121</v>
      </c>
      <c r="V4432" s="3" t="s">
        <v>197</v>
      </c>
    </row>
    <row r="4433" spans="1:22" x14ac:dyDescent="0.25">
      <c r="A4433" s="3">
        <v>1417923342</v>
      </c>
      <c r="B4433" s="11">
        <v>44654</v>
      </c>
      <c r="C4433" s="14">
        <v>44602</v>
      </c>
      <c r="D4433" s="13">
        <f t="shared" si="207"/>
        <v>44656</v>
      </c>
      <c r="E4433" s="3" t="s">
        <v>56</v>
      </c>
      <c r="F4433" s="3"/>
      <c r="G4433" s="3">
        <v>2</v>
      </c>
      <c r="H4433" s="3"/>
      <c r="I4433" s="3"/>
      <c r="J4433" s="3"/>
      <c r="K4433" t="s">
        <v>182</v>
      </c>
      <c r="L4433" s="9">
        <v>1683392</v>
      </c>
      <c r="M4433" s="3" t="s">
        <v>45</v>
      </c>
      <c r="N4433" s="3" t="s">
        <v>63</v>
      </c>
      <c r="O4433" s="3">
        <v>1641</v>
      </c>
      <c r="P4433" s="3">
        <v>505.81</v>
      </c>
      <c r="Q4433" t="s">
        <v>76</v>
      </c>
      <c r="R4433" t="str">
        <f t="shared" si="208"/>
        <v>PORT09 to PORT02</v>
      </c>
      <c r="S4433" s="3">
        <v>400</v>
      </c>
      <c r="T4433" s="3">
        <v>0.49358189848294531</v>
      </c>
      <c r="U4433" s="10">
        <f t="shared" si="209"/>
        <v>809.96789541051328</v>
      </c>
      <c r="V4433" s="3" t="s">
        <v>198</v>
      </c>
    </row>
    <row r="4434" spans="1:22" x14ac:dyDescent="0.25">
      <c r="A4434" s="3">
        <v>1417923345</v>
      </c>
      <c r="B4434" s="11">
        <v>44652</v>
      </c>
      <c r="C4434" s="14">
        <v>44232</v>
      </c>
      <c r="D4434" s="13">
        <f t="shared" si="207"/>
        <v>44653</v>
      </c>
      <c r="E4434" s="3" t="s">
        <v>56</v>
      </c>
      <c r="F4434" s="3"/>
      <c r="G4434" s="3">
        <v>2</v>
      </c>
      <c r="H4434" s="3"/>
      <c r="I4434" s="3"/>
      <c r="J4434" s="3"/>
      <c r="K4434" t="s">
        <v>182</v>
      </c>
      <c r="L4434" s="9">
        <v>1681883</v>
      </c>
      <c r="M4434" s="3" t="s">
        <v>45</v>
      </c>
      <c r="N4434" s="3" t="s">
        <v>63</v>
      </c>
      <c r="O4434" s="3">
        <v>568</v>
      </c>
      <c r="P4434" s="3">
        <v>34.119999999999997</v>
      </c>
      <c r="Q4434" t="s">
        <v>76</v>
      </c>
      <c r="R4434" t="str">
        <f t="shared" si="208"/>
        <v>PORT09 to PORT02</v>
      </c>
      <c r="S4434" s="3">
        <v>400</v>
      </c>
      <c r="T4434" s="3">
        <v>0.49358189848294531</v>
      </c>
      <c r="U4434" s="10">
        <f t="shared" si="209"/>
        <v>280.35451833831291</v>
      </c>
      <c r="V4434" s="3" t="s">
        <v>197</v>
      </c>
    </row>
    <row r="4435" spans="1:22" x14ac:dyDescent="0.25">
      <c r="A4435" s="3">
        <v>1417923352</v>
      </c>
      <c r="B4435" s="11">
        <v>44662</v>
      </c>
      <c r="C4435" s="14">
        <v>44596</v>
      </c>
      <c r="D4435" s="13">
        <f t="shared" si="207"/>
        <v>44664</v>
      </c>
      <c r="E4435" s="3" t="s">
        <v>64</v>
      </c>
      <c r="F4435" s="3"/>
      <c r="G4435" s="3">
        <v>2</v>
      </c>
      <c r="H4435" s="3"/>
      <c r="I4435" s="3"/>
      <c r="J4435" s="3"/>
      <c r="K4435" t="s">
        <v>190</v>
      </c>
      <c r="L4435" s="9">
        <v>1677864</v>
      </c>
      <c r="M4435" s="3" t="s">
        <v>52</v>
      </c>
      <c r="N4435" s="3" t="s">
        <v>63</v>
      </c>
      <c r="O4435" s="3">
        <v>2332</v>
      </c>
      <c r="P4435" s="3">
        <v>154.32</v>
      </c>
      <c r="Q4435" t="s">
        <v>76</v>
      </c>
      <c r="R4435" t="str">
        <f t="shared" si="208"/>
        <v>PORT09 to PORT10</v>
      </c>
      <c r="S4435" s="3">
        <v>300</v>
      </c>
      <c r="T4435" s="3">
        <v>0.42894658708921174</v>
      </c>
      <c r="U4435" s="10">
        <f t="shared" si="209"/>
        <v>1000.3034410920418</v>
      </c>
      <c r="V4435" s="3" t="s">
        <v>82</v>
      </c>
    </row>
    <row r="4436" spans="1:22" x14ac:dyDescent="0.25">
      <c r="A4436" s="3">
        <v>1417923355</v>
      </c>
      <c r="B4436" s="11">
        <v>44654</v>
      </c>
      <c r="C4436" s="14">
        <v>43726</v>
      </c>
      <c r="D4436" s="13">
        <f t="shared" si="207"/>
        <v>44655</v>
      </c>
      <c r="E4436" s="3" t="s">
        <v>56</v>
      </c>
      <c r="F4436" s="3"/>
      <c r="G4436" s="3">
        <v>2</v>
      </c>
      <c r="H4436" s="3"/>
      <c r="I4436" s="3"/>
      <c r="J4436" s="3"/>
      <c r="K4436" t="s">
        <v>182</v>
      </c>
      <c r="L4436" s="9">
        <v>1689549</v>
      </c>
      <c r="M4436" s="3" t="s">
        <v>45</v>
      </c>
      <c r="N4436" s="3" t="s">
        <v>63</v>
      </c>
      <c r="O4436" s="3">
        <v>253</v>
      </c>
      <c r="P4436" s="3">
        <v>27.19</v>
      </c>
      <c r="Q4436" t="s">
        <v>76</v>
      </c>
      <c r="R4436" t="str">
        <f t="shared" si="208"/>
        <v>PORT09 to PORT02</v>
      </c>
      <c r="S4436" s="3">
        <v>400</v>
      </c>
      <c r="T4436" s="3">
        <v>0.49358189848294531</v>
      </c>
      <c r="U4436" s="10">
        <f t="shared" si="209"/>
        <v>124.87622031618517</v>
      </c>
      <c r="V4436" s="3" t="s">
        <v>197</v>
      </c>
    </row>
    <row r="4437" spans="1:22" x14ac:dyDescent="0.25">
      <c r="A4437" s="3">
        <v>1417923360</v>
      </c>
      <c r="B4437" s="11">
        <v>44653</v>
      </c>
      <c r="C4437" s="14">
        <v>43648</v>
      </c>
      <c r="D4437" s="13">
        <f t="shared" si="207"/>
        <v>44654</v>
      </c>
      <c r="E4437" s="3" t="s">
        <v>58</v>
      </c>
      <c r="F4437" s="3"/>
      <c r="G4437" s="3">
        <v>2</v>
      </c>
      <c r="H4437" s="3"/>
      <c r="I4437" s="3"/>
      <c r="J4437" s="3"/>
      <c r="K4437" t="s">
        <v>185</v>
      </c>
      <c r="L4437" s="9">
        <v>1685305</v>
      </c>
      <c r="M4437" s="3" t="s">
        <v>48</v>
      </c>
      <c r="N4437" s="3" t="s">
        <v>63</v>
      </c>
      <c r="O4437" s="3">
        <v>485</v>
      </c>
      <c r="P4437" s="3">
        <v>67.34</v>
      </c>
      <c r="Q4437" t="s">
        <v>76</v>
      </c>
      <c r="R4437" t="str">
        <f t="shared" si="208"/>
        <v>PORT09 to PORT04</v>
      </c>
      <c r="S4437" s="3">
        <v>360</v>
      </c>
      <c r="T4437" s="3">
        <v>0.46970705658151307</v>
      </c>
      <c r="U4437" s="10">
        <f t="shared" si="209"/>
        <v>227.80792244203383</v>
      </c>
      <c r="V4437" s="3" t="s">
        <v>197</v>
      </c>
    </row>
    <row r="4438" spans="1:22" x14ac:dyDescent="0.25">
      <c r="A4438" s="3">
        <v>1417923368</v>
      </c>
      <c r="B4438" s="11">
        <v>44665</v>
      </c>
      <c r="C4438" s="14">
        <v>43661</v>
      </c>
      <c r="D4438" s="13">
        <f t="shared" si="207"/>
        <v>44666</v>
      </c>
      <c r="E4438" s="3" t="s">
        <v>59</v>
      </c>
      <c r="F4438" s="3"/>
      <c r="G4438" s="3">
        <v>3</v>
      </c>
      <c r="H4438" s="3"/>
      <c r="I4438" s="3"/>
      <c r="J4438" s="3"/>
      <c r="K4438" t="s">
        <v>189</v>
      </c>
      <c r="L4438" s="9">
        <v>1687644</v>
      </c>
      <c r="M4438" s="3" t="s">
        <v>39</v>
      </c>
      <c r="N4438" s="3" t="s">
        <v>63</v>
      </c>
      <c r="O4438" s="3">
        <v>606</v>
      </c>
      <c r="P4438" s="3">
        <v>58.08</v>
      </c>
      <c r="Q4438" t="s">
        <v>76</v>
      </c>
      <c r="R4438" t="str">
        <f t="shared" si="208"/>
        <v>PORT09 to PORT05</v>
      </c>
      <c r="S4438" s="3">
        <v>440</v>
      </c>
      <c r="T4438" s="3">
        <v>0.42850329514821733</v>
      </c>
      <c r="U4438" s="10">
        <f t="shared" si="209"/>
        <v>259.6729968598197</v>
      </c>
      <c r="V4438" s="3" t="s">
        <v>197</v>
      </c>
    </row>
    <row r="4439" spans="1:22" x14ac:dyDescent="0.25">
      <c r="A4439" s="3">
        <v>1417923369</v>
      </c>
      <c r="B4439" s="11">
        <v>44660</v>
      </c>
      <c r="C4439" s="14">
        <v>44119</v>
      </c>
      <c r="D4439" s="13">
        <f t="shared" si="207"/>
        <v>44661</v>
      </c>
      <c r="E4439" s="3" t="s">
        <v>56</v>
      </c>
      <c r="F4439" s="3"/>
      <c r="G4439" s="3">
        <v>2</v>
      </c>
      <c r="H4439" s="3"/>
      <c r="I4439" s="3"/>
      <c r="J4439" s="3"/>
      <c r="K4439" t="s">
        <v>186</v>
      </c>
      <c r="L4439" s="9">
        <v>1692226</v>
      </c>
      <c r="M4439" s="3" t="s">
        <v>36</v>
      </c>
      <c r="N4439" s="3" t="s">
        <v>63</v>
      </c>
      <c r="O4439" s="3">
        <v>290</v>
      </c>
      <c r="P4439" s="3">
        <v>98.46</v>
      </c>
      <c r="Q4439" t="s">
        <v>76</v>
      </c>
      <c r="R4439" t="str">
        <f t="shared" si="208"/>
        <v>PORT09 to PORT02</v>
      </c>
      <c r="S4439" s="3">
        <v>400</v>
      </c>
      <c r="T4439" s="3">
        <v>0.56697618492956181</v>
      </c>
      <c r="U4439" s="10">
        <f t="shared" si="209"/>
        <v>164.42309362957292</v>
      </c>
      <c r="V4439" s="3" t="s">
        <v>197</v>
      </c>
    </row>
    <row r="4440" spans="1:22" x14ac:dyDescent="0.25">
      <c r="A4440" s="3">
        <v>1417923371</v>
      </c>
      <c r="B4440" s="11">
        <v>44652</v>
      </c>
      <c r="C4440" s="14">
        <v>44416</v>
      </c>
      <c r="D4440" s="13">
        <f t="shared" si="207"/>
        <v>44653</v>
      </c>
      <c r="E4440" s="3" t="s">
        <v>56</v>
      </c>
      <c r="F4440" s="3"/>
      <c r="G4440" s="3">
        <v>2</v>
      </c>
      <c r="H4440" s="3"/>
      <c r="I4440" s="3"/>
      <c r="J4440" s="3"/>
      <c r="K4440" t="s">
        <v>186</v>
      </c>
      <c r="L4440" s="9">
        <v>1695974</v>
      </c>
      <c r="M4440" s="3" t="s">
        <v>36</v>
      </c>
      <c r="N4440" s="3" t="s">
        <v>63</v>
      </c>
      <c r="O4440" s="3">
        <v>211</v>
      </c>
      <c r="P4440" s="3">
        <v>92.52</v>
      </c>
      <c r="Q4440" t="s">
        <v>76</v>
      </c>
      <c r="R4440" t="str">
        <f t="shared" si="208"/>
        <v>PORT09 to PORT02</v>
      </c>
      <c r="S4440" s="3">
        <v>400</v>
      </c>
      <c r="T4440" s="3">
        <v>0.56697618492956181</v>
      </c>
      <c r="U4440" s="10">
        <f t="shared" si="209"/>
        <v>119.63197502013755</v>
      </c>
      <c r="V4440" s="3" t="s">
        <v>197</v>
      </c>
    </row>
    <row r="4441" spans="1:22" x14ac:dyDescent="0.25">
      <c r="A4441" s="3">
        <v>1417923376</v>
      </c>
      <c r="B4441" s="11">
        <v>44665</v>
      </c>
      <c r="C4441" s="14">
        <v>43791</v>
      </c>
      <c r="D4441" s="13">
        <f t="shared" si="207"/>
        <v>44666</v>
      </c>
      <c r="E4441" s="3" t="s">
        <v>58</v>
      </c>
      <c r="F4441" s="3"/>
      <c r="G4441" s="3">
        <v>2</v>
      </c>
      <c r="H4441" s="3"/>
      <c r="I4441" s="3"/>
      <c r="J4441" s="3"/>
      <c r="K4441" t="s">
        <v>185</v>
      </c>
      <c r="L4441" s="9">
        <v>1691756</v>
      </c>
      <c r="M4441" s="3" t="s">
        <v>48</v>
      </c>
      <c r="N4441" s="3" t="s">
        <v>63</v>
      </c>
      <c r="O4441" s="3">
        <v>437</v>
      </c>
      <c r="P4441" s="3">
        <v>72.400000000000006</v>
      </c>
      <c r="Q4441" t="s">
        <v>76</v>
      </c>
      <c r="R4441" t="str">
        <f t="shared" si="208"/>
        <v>PORT09 to PORT04</v>
      </c>
      <c r="S4441" s="3">
        <v>360</v>
      </c>
      <c r="T4441" s="3">
        <v>0.46970705658151307</v>
      </c>
      <c r="U4441" s="10">
        <f t="shared" si="209"/>
        <v>205.2619837261212</v>
      </c>
      <c r="V4441" s="3" t="s">
        <v>197</v>
      </c>
    </row>
    <row r="4442" spans="1:22" x14ac:dyDescent="0.25">
      <c r="A4442" s="3">
        <v>1417923378</v>
      </c>
      <c r="B4442" s="11">
        <v>44653</v>
      </c>
      <c r="C4442" s="14">
        <v>44567</v>
      </c>
      <c r="D4442" s="13">
        <f t="shared" si="207"/>
        <v>44654</v>
      </c>
      <c r="E4442" s="3" t="s">
        <v>59</v>
      </c>
      <c r="F4442" s="3"/>
      <c r="G4442" s="3">
        <v>3</v>
      </c>
      <c r="H4442" s="3"/>
      <c r="I4442" s="3"/>
      <c r="J4442" s="3"/>
      <c r="K4442" t="s">
        <v>189</v>
      </c>
      <c r="L4442" s="9">
        <v>1697952</v>
      </c>
      <c r="M4442" s="3" t="s">
        <v>39</v>
      </c>
      <c r="N4442" s="3" t="s">
        <v>63</v>
      </c>
      <c r="O4442" s="3">
        <v>856</v>
      </c>
      <c r="P4442" s="3">
        <v>72.87</v>
      </c>
      <c r="Q4442" t="s">
        <v>76</v>
      </c>
      <c r="R4442" t="str">
        <f t="shared" si="208"/>
        <v>PORT09 to PORT05</v>
      </c>
      <c r="S4442" s="3">
        <v>440</v>
      </c>
      <c r="T4442" s="3">
        <v>0.42850329514821733</v>
      </c>
      <c r="U4442" s="10">
        <f t="shared" si="209"/>
        <v>366.79882064687405</v>
      </c>
      <c r="V4442" s="3" t="s">
        <v>197</v>
      </c>
    </row>
    <row r="4443" spans="1:22" x14ac:dyDescent="0.25">
      <c r="A4443" s="3">
        <v>1417923388</v>
      </c>
      <c r="B4443" s="11">
        <v>44665</v>
      </c>
      <c r="C4443" s="14">
        <v>43543</v>
      </c>
      <c r="D4443" s="13">
        <f t="shared" si="207"/>
        <v>44667</v>
      </c>
      <c r="E4443" s="3" t="s">
        <v>58</v>
      </c>
      <c r="F4443" s="3"/>
      <c r="G4443" s="3">
        <v>2</v>
      </c>
      <c r="H4443" s="3"/>
      <c r="I4443" s="3"/>
      <c r="J4443" s="3"/>
      <c r="K4443" t="s">
        <v>185</v>
      </c>
      <c r="L4443" s="9">
        <v>1697800</v>
      </c>
      <c r="M4443" s="3" t="s">
        <v>48</v>
      </c>
      <c r="N4443" s="3" t="s">
        <v>63</v>
      </c>
      <c r="O4443" s="3">
        <v>1563</v>
      </c>
      <c r="P4443" s="3">
        <v>69.55</v>
      </c>
      <c r="Q4443" t="s">
        <v>76</v>
      </c>
      <c r="R4443" t="str">
        <f t="shared" si="208"/>
        <v>PORT09 to PORT04</v>
      </c>
      <c r="S4443" s="3">
        <v>360</v>
      </c>
      <c r="T4443" s="3">
        <v>0.46970705658151307</v>
      </c>
      <c r="U4443" s="10">
        <f t="shared" si="209"/>
        <v>734.15212943690494</v>
      </c>
      <c r="V4443" s="3" t="s">
        <v>197</v>
      </c>
    </row>
    <row r="4444" spans="1:22" x14ac:dyDescent="0.25">
      <c r="A4444" s="3">
        <v>1417923398</v>
      </c>
      <c r="B4444" s="11">
        <v>44652</v>
      </c>
      <c r="C4444" s="14">
        <v>43993</v>
      </c>
      <c r="D4444" s="13">
        <f t="shared" si="207"/>
        <v>44654</v>
      </c>
      <c r="E4444" s="3" t="s">
        <v>58</v>
      </c>
      <c r="F4444" s="3"/>
      <c r="G4444" s="3">
        <v>2</v>
      </c>
      <c r="H4444" s="3"/>
      <c r="I4444" s="3"/>
      <c r="J4444" s="3"/>
      <c r="K4444" t="s">
        <v>185</v>
      </c>
      <c r="L4444" s="9">
        <v>1694385</v>
      </c>
      <c r="M4444" s="3" t="s">
        <v>48</v>
      </c>
      <c r="N4444" s="3" t="s">
        <v>63</v>
      </c>
      <c r="O4444" s="3">
        <v>1038</v>
      </c>
      <c r="P4444" s="3">
        <v>96.14</v>
      </c>
      <c r="Q4444" t="s">
        <v>76</v>
      </c>
      <c r="R4444" t="str">
        <f t="shared" si="208"/>
        <v>PORT09 to PORT04</v>
      </c>
      <c r="S4444" s="3">
        <v>360</v>
      </c>
      <c r="T4444" s="3">
        <v>0.46970705658151307</v>
      </c>
      <c r="U4444" s="10">
        <f t="shared" si="209"/>
        <v>487.55592473161056</v>
      </c>
      <c r="V4444" s="3" t="s">
        <v>197</v>
      </c>
    </row>
    <row r="4445" spans="1:22" x14ac:dyDescent="0.25">
      <c r="A4445" s="3">
        <v>1417923402</v>
      </c>
      <c r="B4445" s="11">
        <v>44655</v>
      </c>
      <c r="C4445" s="14">
        <v>44401</v>
      </c>
      <c r="D4445" s="13">
        <f t="shared" si="207"/>
        <v>44657</v>
      </c>
      <c r="E4445" s="3" t="s">
        <v>59</v>
      </c>
      <c r="F4445" s="3"/>
      <c r="G4445" s="3">
        <v>3</v>
      </c>
      <c r="H4445" s="3"/>
      <c r="I4445" s="3"/>
      <c r="J4445" s="3"/>
      <c r="K4445" t="s">
        <v>189</v>
      </c>
      <c r="L4445" s="9">
        <v>1699951</v>
      </c>
      <c r="M4445" s="3" t="s">
        <v>39</v>
      </c>
      <c r="N4445" s="3" t="s">
        <v>63</v>
      </c>
      <c r="O4445" s="3">
        <v>1769</v>
      </c>
      <c r="P4445" s="3">
        <v>184.63</v>
      </c>
      <c r="Q4445" t="s">
        <v>76</v>
      </c>
      <c r="R4445" t="str">
        <f t="shared" si="208"/>
        <v>PORT09 to PORT05</v>
      </c>
      <c r="S4445" s="3">
        <v>440</v>
      </c>
      <c r="T4445" s="3">
        <v>0.42850329514821733</v>
      </c>
      <c r="U4445" s="10">
        <f t="shared" si="209"/>
        <v>758.02232911719648</v>
      </c>
      <c r="V4445" s="3" t="s">
        <v>82</v>
      </c>
    </row>
    <row r="4446" spans="1:22" x14ac:dyDescent="0.25">
      <c r="A4446" s="3">
        <v>1417923411</v>
      </c>
      <c r="B4446" s="11">
        <v>44659</v>
      </c>
      <c r="C4446" s="14">
        <v>44210</v>
      </c>
      <c r="D4446" s="13">
        <f t="shared" si="207"/>
        <v>44660</v>
      </c>
      <c r="E4446" s="3" t="s">
        <v>59</v>
      </c>
      <c r="F4446" s="3"/>
      <c r="G4446" s="3">
        <v>3</v>
      </c>
      <c r="H4446" s="3"/>
      <c r="I4446" s="3"/>
      <c r="J4446" s="3"/>
      <c r="K4446" t="s">
        <v>189</v>
      </c>
      <c r="L4446" s="9">
        <v>1667123</v>
      </c>
      <c r="M4446" s="3" t="s">
        <v>39</v>
      </c>
      <c r="N4446" s="3" t="s">
        <v>63</v>
      </c>
      <c r="O4446" s="3">
        <v>952</v>
      </c>
      <c r="P4446" s="3">
        <v>62.65</v>
      </c>
      <c r="Q4446" t="s">
        <v>76</v>
      </c>
      <c r="R4446" t="str">
        <f t="shared" si="208"/>
        <v>PORT09 to PORT05</v>
      </c>
      <c r="S4446" s="3">
        <v>440</v>
      </c>
      <c r="T4446" s="3">
        <v>0.42850329514821733</v>
      </c>
      <c r="U4446" s="10">
        <f t="shared" si="209"/>
        <v>407.93513698110291</v>
      </c>
      <c r="V4446" s="3" t="s">
        <v>197</v>
      </c>
    </row>
    <row r="4447" spans="1:22" x14ac:dyDescent="0.25">
      <c r="A4447" s="3">
        <v>1417923415</v>
      </c>
      <c r="B4447" s="11">
        <v>44652</v>
      </c>
      <c r="C4447" s="14">
        <v>44012</v>
      </c>
      <c r="D4447" s="13">
        <f t="shared" si="207"/>
        <v>44653</v>
      </c>
      <c r="E4447" s="3" t="s">
        <v>56</v>
      </c>
      <c r="F4447" s="3"/>
      <c r="G4447" s="3">
        <v>2</v>
      </c>
      <c r="H4447" s="3"/>
      <c r="I4447" s="3"/>
      <c r="J4447" s="3"/>
      <c r="K4447" t="s">
        <v>179</v>
      </c>
      <c r="L4447" s="9">
        <v>1691700</v>
      </c>
      <c r="M4447" s="3" t="s">
        <v>42</v>
      </c>
      <c r="N4447" s="3" t="s">
        <v>63</v>
      </c>
      <c r="O4447" s="3">
        <v>784</v>
      </c>
      <c r="P4447" s="3">
        <v>85.63</v>
      </c>
      <c r="Q4447" t="s">
        <v>76</v>
      </c>
      <c r="R4447" t="str">
        <f t="shared" si="208"/>
        <v>PORT09 to PORT02</v>
      </c>
      <c r="S4447" s="3">
        <v>400</v>
      </c>
      <c r="T4447" s="3">
        <v>0.37142393742544599</v>
      </c>
      <c r="U4447" s="10">
        <f t="shared" si="209"/>
        <v>291.19636694154968</v>
      </c>
      <c r="V4447" s="3" t="s">
        <v>197</v>
      </c>
    </row>
    <row r="4448" spans="1:22" x14ac:dyDescent="0.25">
      <c r="A4448" s="3">
        <v>1417923425</v>
      </c>
      <c r="B4448" s="11">
        <v>44661</v>
      </c>
      <c r="C4448" s="14">
        <v>44354</v>
      </c>
      <c r="D4448" s="13">
        <f t="shared" si="207"/>
        <v>44662</v>
      </c>
      <c r="E4448" s="3" t="s">
        <v>58</v>
      </c>
      <c r="F4448" s="3"/>
      <c r="G4448" s="3">
        <v>2</v>
      </c>
      <c r="H4448" s="3"/>
      <c r="I4448" s="3"/>
      <c r="J4448" s="3"/>
      <c r="K4448" t="s">
        <v>185</v>
      </c>
      <c r="L4448" s="9">
        <v>1694385</v>
      </c>
      <c r="M4448" s="3" t="s">
        <v>48</v>
      </c>
      <c r="N4448" s="3" t="s">
        <v>63</v>
      </c>
      <c r="O4448" s="3">
        <v>529</v>
      </c>
      <c r="P4448" s="3">
        <v>60.11</v>
      </c>
      <c r="Q4448" t="s">
        <v>76</v>
      </c>
      <c r="R4448" t="str">
        <f t="shared" si="208"/>
        <v>PORT09 to PORT04</v>
      </c>
      <c r="S4448" s="3">
        <v>360</v>
      </c>
      <c r="T4448" s="3">
        <v>0.46970705658151307</v>
      </c>
      <c r="U4448" s="10">
        <f t="shared" si="209"/>
        <v>248.4750329316204</v>
      </c>
      <c r="V4448" s="3" t="s">
        <v>197</v>
      </c>
    </row>
    <row r="4449" spans="1:22" x14ac:dyDescent="0.25">
      <c r="A4449" s="3">
        <v>1417923429</v>
      </c>
      <c r="B4449" s="11">
        <v>44660</v>
      </c>
      <c r="C4449" s="14">
        <v>43852</v>
      </c>
      <c r="D4449" s="13">
        <f t="shared" si="207"/>
        <v>44661</v>
      </c>
      <c r="E4449" s="3" t="s">
        <v>58</v>
      </c>
      <c r="F4449" s="3"/>
      <c r="G4449" s="3">
        <v>2</v>
      </c>
      <c r="H4449" s="3"/>
      <c r="I4449" s="3"/>
      <c r="J4449" s="3"/>
      <c r="K4449" t="s">
        <v>185</v>
      </c>
      <c r="L4449" s="9">
        <v>1655985</v>
      </c>
      <c r="M4449" s="3" t="s">
        <v>48</v>
      </c>
      <c r="N4449" s="3" t="s">
        <v>63</v>
      </c>
      <c r="O4449" s="3">
        <v>356</v>
      </c>
      <c r="P4449" s="3">
        <v>97.74</v>
      </c>
      <c r="Q4449" t="s">
        <v>76</v>
      </c>
      <c r="R4449" t="str">
        <f t="shared" si="208"/>
        <v>PORT09 to PORT04</v>
      </c>
      <c r="S4449" s="3">
        <v>360</v>
      </c>
      <c r="T4449" s="3">
        <v>0.46970705658151307</v>
      </c>
      <c r="U4449" s="10">
        <f t="shared" si="209"/>
        <v>167.21571214301866</v>
      </c>
      <c r="V4449" s="3" t="s">
        <v>197</v>
      </c>
    </row>
    <row r="4450" spans="1:22" x14ac:dyDescent="0.25">
      <c r="A4450" s="3">
        <v>1417923435</v>
      </c>
      <c r="B4450" s="11">
        <v>44660</v>
      </c>
      <c r="C4450" s="14">
        <v>43627</v>
      </c>
      <c r="D4450" s="13">
        <f t="shared" si="207"/>
        <v>44662</v>
      </c>
      <c r="E4450" s="3" t="s">
        <v>56</v>
      </c>
      <c r="F4450" s="3"/>
      <c r="G4450" s="3">
        <v>2</v>
      </c>
      <c r="H4450" s="3"/>
      <c r="I4450" s="3"/>
      <c r="J4450" s="3"/>
      <c r="K4450" t="s">
        <v>182</v>
      </c>
      <c r="L4450" s="9">
        <v>1684646</v>
      </c>
      <c r="M4450" s="3" t="s">
        <v>45</v>
      </c>
      <c r="N4450" s="3" t="s">
        <v>63</v>
      </c>
      <c r="O4450" s="3">
        <v>1621</v>
      </c>
      <c r="P4450" s="3">
        <v>73.41</v>
      </c>
      <c r="Q4450" t="s">
        <v>76</v>
      </c>
      <c r="R4450" t="str">
        <f t="shared" si="208"/>
        <v>PORT09 to PORT02</v>
      </c>
      <c r="S4450" s="3">
        <v>400</v>
      </c>
      <c r="T4450" s="3">
        <v>0.49358189848294531</v>
      </c>
      <c r="U4450" s="10">
        <f t="shared" si="209"/>
        <v>800.0962574408544</v>
      </c>
      <c r="V4450" s="3" t="s">
        <v>197</v>
      </c>
    </row>
    <row r="4451" spans="1:22" x14ac:dyDescent="0.25">
      <c r="A4451" s="3">
        <v>1417923440</v>
      </c>
      <c r="B4451" s="11">
        <v>44653</v>
      </c>
      <c r="C4451" s="14">
        <v>44439</v>
      </c>
      <c r="D4451" s="13">
        <f t="shared" si="207"/>
        <v>44654</v>
      </c>
      <c r="E4451" s="3" t="s">
        <v>56</v>
      </c>
      <c r="F4451" s="3"/>
      <c r="G4451" s="3">
        <v>2</v>
      </c>
      <c r="H4451" s="3"/>
      <c r="I4451" s="3"/>
      <c r="J4451" s="3"/>
      <c r="K4451" t="s">
        <v>182</v>
      </c>
      <c r="L4451" s="9">
        <v>1684725</v>
      </c>
      <c r="M4451" s="3" t="s">
        <v>45</v>
      </c>
      <c r="N4451" s="3" t="s">
        <v>63</v>
      </c>
      <c r="O4451" s="3">
        <v>330</v>
      </c>
      <c r="P4451" s="3">
        <v>38.450000000000003</v>
      </c>
      <c r="Q4451" t="s">
        <v>76</v>
      </c>
      <c r="R4451" t="str">
        <f t="shared" si="208"/>
        <v>PORT09 to PORT02</v>
      </c>
      <c r="S4451" s="3">
        <v>400</v>
      </c>
      <c r="T4451" s="3">
        <v>0.49358189848294531</v>
      </c>
      <c r="U4451" s="10">
        <f t="shared" si="209"/>
        <v>162.88202649937196</v>
      </c>
      <c r="V4451" s="3" t="s">
        <v>197</v>
      </c>
    </row>
    <row r="4452" spans="1:22" x14ac:dyDescent="0.25">
      <c r="A4452" s="3">
        <v>1417923446</v>
      </c>
      <c r="B4452" s="11">
        <v>44660</v>
      </c>
      <c r="C4452" s="14">
        <v>44170</v>
      </c>
      <c r="D4452" s="13">
        <f t="shared" si="207"/>
        <v>44662</v>
      </c>
      <c r="E4452" s="3" t="s">
        <v>58</v>
      </c>
      <c r="F4452" s="3"/>
      <c r="G4452" s="3">
        <v>2</v>
      </c>
      <c r="H4452" s="3"/>
      <c r="I4452" s="3"/>
      <c r="J4452" s="3"/>
      <c r="K4452" t="s">
        <v>185</v>
      </c>
      <c r="L4452" s="9">
        <v>1694385</v>
      </c>
      <c r="M4452" s="3" t="s">
        <v>48</v>
      </c>
      <c r="N4452" s="3" t="s">
        <v>63</v>
      </c>
      <c r="O4452" s="3">
        <v>2174</v>
      </c>
      <c r="P4452" s="3">
        <v>37.49</v>
      </c>
      <c r="Q4452" t="s">
        <v>76</v>
      </c>
      <c r="R4452" t="str">
        <f t="shared" si="208"/>
        <v>PORT09 to PORT04</v>
      </c>
      <c r="S4452" s="3">
        <v>360</v>
      </c>
      <c r="T4452" s="3">
        <v>0.46970705658151307</v>
      </c>
      <c r="U4452" s="10">
        <f t="shared" si="209"/>
        <v>1021.1431410082095</v>
      </c>
      <c r="V4452" s="3" t="s">
        <v>197</v>
      </c>
    </row>
    <row r="4453" spans="1:22" x14ac:dyDescent="0.25">
      <c r="A4453" s="3">
        <v>1417923453</v>
      </c>
      <c r="B4453" s="11">
        <v>44660</v>
      </c>
      <c r="C4453" s="14">
        <v>43612</v>
      </c>
      <c r="D4453" s="13">
        <f t="shared" si="207"/>
        <v>44661</v>
      </c>
      <c r="E4453" s="3" t="s">
        <v>56</v>
      </c>
      <c r="F4453" s="3"/>
      <c r="G4453" s="3">
        <v>2</v>
      </c>
      <c r="H4453" s="3"/>
      <c r="I4453" s="3"/>
      <c r="J4453" s="3"/>
      <c r="K4453" t="s">
        <v>182</v>
      </c>
      <c r="L4453" s="9">
        <v>1689544</v>
      </c>
      <c r="M4453" s="3" t="s">
        <v>45</v>
      </c>
      <c r="N4453" s="3" t="s">
        <v>63</v>
      </c>
      <c r="O4453" s="3">
        <v>394</v>
      </c>
      <c r="P4453" s="3">
        <v>85.14</v>
      </c>
      <c r="Q4453" t="s">
        <v>76</v>
      </c>
      <c r="R4453" t="str">
        <f t="shared" si="208"/>
        <v>PORT09 to PORT02</v>
      </c>
      <c r="S4453" s="3">
        <v>400</v>
      </c>
      <c r="T4453" s="3">
        <v>0.49358189848294531</v>
      </c>
      <c r="U4453" s="10">
        <f t="shared" si="209"/>
        <v>194.47126800228045</v>
      </c>
      <c r="V4453" s="3" t="s">
        <v>197</v>
      </c>
    </row>
    <row r="4454" spans="1:22" x14ac:dyDescent="0.25">
      <c r="A4454" s="3">
        <v>1417923462</v>
      </c>
      <c r="B4454" s="11">
        <v>44660</v>
      </c>
      <c r="C4454" s="14">
        <v>44092</v>
      </c>
      <c r="D4454" s="13">
        <f t="shared" si="207"/>
        <v>44661</v>
      </c>
      <c r="E4454" s="3" t="s">
        <v>59</v>
      </c>
      <c r="F4454" s="3"/>
      <c r="G4454" s="3">
        <v>3</v>
      </c>
      <c r="H4454" s="3"/>
      <c r="I4454" s="3"/>
      <c r="J4454" s="3"/>
      <c r="K4454" t="s">
        <v>189</v>
      </c>
      <c r="L4454" s="9">
        <v>1680716</v>
      </c>
      <c r="M4454" s="3" t="s">
        <v>39</v>
      </c>
      <c r="N4454" s="3" t="s">
        <v>63</v>
      </c>
      <c r="O4454" s="3">
        <v>426</v>
      </c>
      <c r="P4454" s="3">
        <v>22.19</v>
      </c>
      <c r="Q4454" t="s">
        <v>76</v>
      </c>
      <c r="R4454" t="str">
        <f t="shared" si="208"/>
        <v>PORT09 to PORT05</v>
      </c>
      <c r="S4454" s="3">
        <v>440</v>
      </c>
      <c r="T4454" s="3">
        <v>0.42850329514821733</v>
      </c>
      <c r="U4454" s="10">
        <f t="shared" si="209"/>
        <v>182.54240373314059</v>
      </c>
      <c r="V4454" s="3" t="s">
        <v>197</v>
      </c>
    </row>
    <row r="4455" spans="1:22" x14ac:dyDescent="0.25">
      <c r="A4455" s="3">
        <v>1417923469</v>
      </c>
      <c r="B4455" s="11">
        <v>44662</v>
      </c>
      <c r="C4455" s="14">
        <v>44565</v>
      </c>
      <c r="D4455" s="13">
        <f t="shared" si="207"/>
        <v>44663</v>
      </c>
      <c r="E4455" s="3" t="s">
        <v>56</v>
      </c>
      <c r="F4455" s="3"/>
      <c r="G4455" s="3">
        <v>2</v>
      </c>
      <c r="H4455" s="3"/>
      <c r="I4455" s="3"/>
      <c r="J4455" s="3"/>
      <c r="K4455" t="s">
        <v>186</v>
      </c>
      <c r="L4455" s="9">
        <v>1681129</v>
      </c>
      <c r="M4455" s="3" t="s">
        <v>36</v>
      </c>
      <c r="N4455" s="3" t="s">
        <v>63</v>
      </c>
      <c r="O4455" s="3">
        <v>379</v>
      </c>
      <c r="P4455" s="3">
        <v>23.48</v>
      </c>
      <c r="Q4455" t="s">
        <v>76</v>
      </c>
      <c r="R4455" t="str">
        <f t="shared" si="208"/>
        <v>PORT09 to PORT02</v>
      </c>
      <c r="S4455" s="3">
        <v>400</v>
      </c>
      <c r="T4455" s="3">
        <v>0.56697618492956181</v>
      </c>
      <c r="U4455" s="10">
        <f t="shared" si="209"/>
        <v>214.88397408830392</v>
      </c>
      <c r="V4455" s="3" t="s">
        <v>197</v>
      </c>
    </row>
    <row r="4456" spans="1:22" x14ac:dyDescent="0.25">
      <c r="A4456" s="3">
        <v>1417923479</v>
      </c>
      <c r="B4456" s="11">
        <v>44660</v>
      </c>
      <c r="C4456" s="14">
        <v>44173</v>
      </c>
      <c r="D4456" s="13">
        <f t="shared" si="207"/>
        <v>44661</v>
      </c>
      <c r="E4456" s="3" t="s">
        <v>59</v>
      </c>
      <c r="F4456" s="3"/>
      <c r="G4456" s="3">
        <v>3</v>
      </c>
      <c r="H4456" s="3"/>
      <c r="I4456" s="3"/>
      <c r="J4456" s="3"/>
      <c r="K4456" t="s">
        <v>189</v>
      </c>
      <c r="L4456" s="9">
        <v>1684642</v>
      </c>
      <c r="M4456" s="3" t="s">
        <v>39</v>
      </c>
      <c r="N4456" s="3" t="s">
        <v>63</v>
      </c>
      <c r="O4456" s="3">
        <v>479</v>
      </c>
      <c r="P4456" s="3">
        <v>85.35</v>
      </c>
      <c r="Q4456" t="s">
        <v>76</v>
      </c>
      <c r="R4456" t="str">
        <f t="shared" si="208"/>
        <v>PORT09 to PORT05</v>
      </c>
      <c r="S4456" s="3">
        <v>440</v>
      </c>
      <c r="T4456" s="3">
        <v>0.42850329514821733</v>
      </c>
      <c r="U4456" s="10">
        <f t="shared" si="209"/>
        <v>205.2530783759961</v>
      </c>
      <c r="V4456" s="3" t="s">
        <v>197</v>
      </c>
    </row>
    <row r="4457" spans="1:22" x14ac:dyDescent="0.25">
      <c r="A4457" s="3">
        <v>1417923486</v>
      </c>
      <c r="B4457" s="11">
        <v>44659</v>
      </c>
      <c r="C4457" s="14">
        <v>44211</v>
      </c>
      <c r="D4457" s="13">
        <f t="shared" si="207"/>
        <v>44661</v>
      </c>
      <c r="E4457" s="3" t="s">
        <v>56</v>
      </c>
      <c r="F4457" s="3"/>
      <c r="G4457" s="3">
        <v>2</v>
      </c>
      <c r="H4457" s="3"/>
      <c r="I4457" s="3"/>
      <c r="J4457" s="3"/>
      <c r="K4457" t="s">
        <v>186</v>
      </c>
      <c r="L4457" s="9">
        <v>1687425</v>
      </c>
      <c r="M4457" s="3" t="s">
        <v>36</v>
      </c>
      <c r="N4457" s="3" t="s">
        <v>63</v>
      </c>
      <c r="O4457" s="3">
        <v>2503</v>
      </c>
      <c r="P4457" s="3">
        <v>1208.3499999999999</v>
      </c>
      <c r="Q4457" t="s">
        <v>76</v>
      </c>
      <c r="R4457" t="str">
        <f t="shared" si="208"/>
        <v>PORT09 to PORT02</v>
      </c>
      <c r="S4457" s="3">
        <v>400</v>
      </c>
      <c r="T4457" s="3">
        <v>0.56697618492956181</v>
      </c>
      <c r="U4457" s="10">
        <f t="shared" si="209"/>
        <v>1419.1413908786933</v>
      </c>
      <c r="V4457" s="3" t="s">
        <v>79</v>
      </c>
    </row>
    <row r="4458" spans="1:22" x14ac:dyDescent="0.25">
      <c r="A4458" s="3">
        <v>1417923495</v>
      </c>
      <c r="B4458" s="11">
        <v>44652</v>
      </c>
      <c r="C4458" s="14">
        <v>44215</v>
      </c>
      <c r="D4458" s="13">
        <f t="shared" si="207"/>
        <v>44653</v>
      </c>
      <c r="E4458" s="3" t="s">
        <v>58</v>
      </c>
      <c r="F4458" s="3"/>
      <c r="G4458" s="3">
        <v>2</v>
      </c>
      <c r="H4458" s="3"/>
      <c r="I4458" s="3"/>
      <c r="J4458" s="3"/>
      <c r="K4458" t="s">
        <v>184</v>
      </c>
      <c r="L4458" s="9">
        <v>1683392</v>
      </c>
      <c r="M4458" s="3" t="s">
        <v>46</v>
      </c>
      <c r="N4458" s="3" t="s">
        <v>63</v>
      </c>
      <c r="O4458" s="3">
        <v>670</v>
      </c>
      <c r="P4458" s="3">
        <v>95.73</v>
      </c>
      <c r="Q4458" t="s">
        <v>76</v>
      </c>
      <c r="R4458" t="str">
        <f t="shared" si="208"/>
        <v>PORT09 to PORT04</v>
      </c>
      <c r="S4458" s="3">
        <v>360</v>
      </c>
      <c r="T4458" s="3">
        <v>0.55524729045120425</v>
      </c>
      <c r="U4458" s="10">
        <f t="shared" si="209"/>
        <v>372.01568460230686</v>
      </c>
      <c r="V4458" s="3" t="s">
        <v>197</v>
      </c>
    </row>
    <row r="4459" spans="1:22" x14ac:dyDescent="0.25">
      <c r="A4459" s="3">
        <v>1417923497</v>
      </c>
      <c r="B4459" s="11">
        <v>44654</v>
      </c>
      <c r="C4459" s="14">
        <v>44249</v>
      </c>
      <c r="D4459" s="13">
        <f t="shared" si="207"/>
        <v>44655</v>
      </c>
      <c r="E4459" s="3" t="s">
        <v>58</v>
      </c>
      <c r="F4459" s="3"/>
      <c r="G4459" s="3">
        <v>2</v>
      </c>
      <c r="H4459" s="3"/>
      <c r="I4459" s="3"/>
      <c r="J4459" s="3"/>
      <c r="K4459" t="s">
        <v>185</v>
      </c>
      <c r="L4459" s="9">
        <v>1690145</v>
      </c>
      <c r="M4459" s="3" t="s">
        <v>48</v>
      </c>
      <c r="N4459" s="3" t="s">
        <v>63</v>
      </c>
      <c r="O4459" s="3">
        <v>394</v>
      </c>
      <c r="P4459" s="3">
        <v>68.38</v>
      </c>
      <c r="Q4459" t="s">
        <v>76</v>
      </c>
      <c r="R4459" t="str">
        <f t="shared" si="208"/>
        <v>PORT09 to PORT04</v>
      </c>
      <c r="S4459" s="3">
        <v>360</v>
      </c>
      <c r="T4459" s="3">
        <v>0.46970705658151307</v>
      </c>
      <c r="U4459" s="10">
        <f t="shared" si="209"/>
        <v>185.06458029311614</v>
      </c>
      <c r="V4459" s="3" t="s">
        <v>197</v>
      </c>
    </row>
    <row r="4460" spans="1:22" x14ac:dyDescent="0.25">
      <c r="A4460" s="3">
        <v>1417923507</v>
      </c>
      <c r="B4460" s="11">
        <v>44660</v>
      </c>
      <c r="C4460" s="14">
        <v>44248</v>
      </c>
      <c r="D4460" s="13">
        <f t="shared" si="207"/>
        <v>44661</v>
      </c>
      <c r="E4460" s="3" t="s">
        <v>59</v>
      </c>
      <c r="F4460" s="3"/>
      <c r="G4460" s="3">
        <v>3</v>
      </c>
      <c r="H4460" s="3"/>
      <c r="I4460" s="3"/>
      <c r="J4460" s="3"/>
      <c r="K4460" t="s">
        <v>189</v>
      </c>
      <c r="L4460" s="9">
        <v>1684334</v>
      </c>
      <c r="M4460" s="3" t="s">
        <v>39</v>
      </c>
      <c r="N4460" s="3" t="s">
        <v>63</v>
      </c>
      <c r="O4460" s="3">
        <v>834</v>
      </c>
      <c r="P4460" s="3">
        <v>65.37</v>
      </c>
      <c r="Q4460" t="s">
        <v>76</v>
      </c>
      <c r="R4460" t="str">
        <f t="shared" si="208"/>
        <v>PORT09 to PORT05</v>
      </c>
      <c r="S4460" s="3">
        <v>440</v>
      </c>
      <c r="T4460" s="3">
        <v>0.42850329514821733</v>
      </c>
      <c r="U4460" s="10">
        <f t="shared" si="209"/>
        <v>357.37174815361328</v>
      </c>
      <c r="V4460" s="3" t="s">
        <v>197</v>
      </c>
    </row>
    <row r="4461" spans="1:22" x14ac:dyDescent="0.25">
      <c r="A4461" s="3">
        <v>1417923516</v>
      </c>
      <c r="B4461" s="11">
        <v>44661</v>
      </c>
      <c r="C4461" s="14">
        <v>44455</v>
      </c>
      <c r="D4461" s="13">
        <f t="shared" si="207"/>
        <v>44662</v>
      </c>
      <c r="E4461" s="3" t="s">
        <v>56</v>
      </c>
      <c r="F4461" s="3"/>
      <c r="G4461" s="3">
        <v>2</v>
      </c>
      <c r="H4461" s="3"/>
      <c r="I4461" s="3"/>
      <c r="J4461" s="3"/>
      <c r="K4461" t="s">
        <v>186</v>
      </c>
      <c r="L4461" s="9">
        <v>1688547</v>
      </c>
      <c r="M4461" s="3" t="s">
        <v>36</v>
      </c>
      <c r="N4461" s="3" t="s">
        <v>63</v>
      </c>
      <c r="O4461" s="3">
        <v>523</v>
      </c>
      <c r="P4461" s="3">
        <v>75.680000000000007</v>
      </c>
      <c r="Q4461" t="s">
        <v>76</v>
      </c>
      <c r="R4461" t="str">
        <f t="shared" si="208"/>
        <v>PORT09 to PORT02</v>
      </c>
      <c r="S4461" s="3">
        <v>400</v>
      </c>
      <c r="T4461" s="3">
        <v>0.56697618492956181</v>
      </c>
      <c r="U4461" s="10">
        <f t="shared" si="209"/>
        <v>296.52854471816084</v>
      </c>
      <c r="V4461" s="3" t="s">
        <v>197</v>
      </c>
    </row>
    <row r="4462" spans="1:22" x14ac:dyDescent="0.25">
      <c r="A4462" s="3">
        <v>1417923521</v>
      </c>
      <c r="B4462" s="11">
        <v>44653</v>
      </c>
      <c r="C4462" s="14">
        <v>43861</v>
      </c>
      <c r="D4462" s="13">
        <f t="shared" si="207"/>
        <v>44654</v>
      </c>
      <c r="E4462" s="3" t="s">
        <v>58</v>
      </c>
      <c r="F4462" s="3"/>
      <c r="G4462" s="3">
        <v>2</v>
      </c>
      <c r="H4462" s="3"/>
      <c r="I4462" s="3"/>
      <c r="J4462" s="3"/>
      <c r="K4462" t="s">
        <v>185</v>
      </c>
      <c r="L4462" s="9">
        <v>1684497</v>
      </c>
      <c r="M4462" s="3" t="s">
        <v>48</v>
      </c>
      <c r="N4462" s="3" t="s">
        <v>63</v>
      </c>
      <c r="O4462" s="3">
        <v>255</v>
      </c>
      <c r="P4462" s="3">
        <v>26.89</v>
      </c>
      <c r="Q4462" t="s">
        <v>76</v>
      </c>
      <c r="R4462" t="str">
        <f t="shared" si="208"/>
        <v>PORT09 to PORT04</v>
      </c>
      <c r="S4462" s="3">
        <v>360</v>
      </c>
      <c r="T4462" s="3">
        <v>0.46970705658151307</v>
      </c>
      <c r="U4462" s="10">
        <f t="shared" si="209"/>
        <v>119.77529942828583</v>
      </c>
      <c r="V4462" s="3" t="s">
        <v>197</v>
      </c>
    </row>
    <row r="4463" spans="1:22" x14ac:dyDescent="0.25">
      <c r="A4463" s="3">
        <v>1417923527</v>
      </c>
      <c r="B4463" s="11">
        <v>44658</v>
      </c>
      <c r="C4463" s="14">
        <v>43579</v>
      </c>
      <c r="D4463" s="13">
        <f t="shared" si="207"/>
        <v>44660</v>
      </c>
      <c r="E4463" s="3" t="s">
        <v>58</v>
      </c>
      <c r="F4463" s="3"/>
      <c r="G4463" s="3">
        <v>2</v>
      </c>
      <c r="H4463" s="3"/>
      <c r="I4463" s="3"/>
      <c r="J4463" s="3"/>
      <c r="K4463" t="s">
        <v>185</v>
      </c>
      <c r="L4463" s="9">
        <v>1691784</v>
      </c>
      <c r="M4463" s="3" t="s">
        <v>48</v>
      </c>
      <c r="N4463" s="3" t="s">
        <v>63</v>
      </c>
      <c r="O4463" s="3">
        <v>2832</v>
      </c>
      <c r="P4463" s="3">
        <v>34.39</v>
      </c>
      <c r="Q4463" t="s">
        <v>76</v>
      </c>
      <c r="R4463" t="str">
        <f t="shared" si="208"/>
        <v>PORT09 to PORT04</v>
      </c>
      <c r="S4463" s="3">
        <v>360</v>
      </c>
      <c r="T4463" s="3">
        <v>0.46970705658151307</v>
      </c>
      <c r="U4463" s="10">
        <f t="shared" si="209"/>
        <v>1330.2103842388451</v>
      </c>
      <c r="V4463" s="3" t="s">
        <v>197</v>
      </c>
    </row>
    <row r="4464" spans="1:22" x14ac:dyDescent="0.25">
      <c r="A4464" s="3">
        <v>1417923535</v>
      </c>
      <c r="B4464" s="11">
        <v>44655</v>
      </c>
      <c r="C4464" s="14">
        <v>43535</v>
      </c>
      <c r="D4464" s="13">
        <f t="shared" si="207"/>
        <v>44656</v>
      </c>
      <c r="E4464" s="3" t="s">
        <v>59</v>
      </c>
      <c r="F4464" s="3"/>
      <c r="G4464" s="3">
        <v>3</v>
      </c>
      <c r="H4464" s="3"/>
      <c r="I4464" s="3"/>
      <c r="J4464" s="3"/>
      <c r="K4464" t="s">
        <v>189</v>
      </c>
      <c r="L4464" s="9">
        <v>1684771</v>
      </c>
      <c r="M4464" s="3" t="s">
        <v>39</v>
      </c>
      <c r="N4464" s="3" t="s">
        <v>63</v>
      </c>
      <c r="O4464" s="3">
        <v>344</v>
      </c>
      <c r="P4464" s="3">
        <v>76.81</v>
      </c>
      <c r="Q4464" t="s">
        <v>76</v>
      </c>
      <c r="R4464" t="str">
        <f t="shared" si="208"/>
        <v>PORT09 to PORT05</v>
      </c>
      <c r="S4464" s="3">
        <v>440</v>
      </c>
      <c r="T4464" s="3">
        <v>0.42850329514821733</v>
      </c>
      <c r="U4464" s="10">
        <f t="shared" si="209"/>
        <v>147.40513353098677</v>
      </c>
      <c r="V4464" s="3" t="s">
        <v>197</v>
      </c>
    </row>
    <row r="4465" spans="1:22" x14ac:dyDescent="0.25">
      <c r="A4465" s="3">
        <v>1417923544</v>
      </c>
      <c r="B4465" s="11">
        <v>44654</v>
      </c>
      <c r="C4465" s="14">
        <v>43843</v>
      </c>
      <c r="D4465" s="13">
        <f t="shared" si="207"/>
        <v>44656</v>
      </c>
      <c r="E4465" s="3" t="s">
        <v>56</v>
      </c>
      <c r="F4465" s="3"/>
      <c r="G4465" s="3">
        <v>2</v>
      </c>
      <c r="H4465" s="3"/>
      <c r="I4465" s="3"/>
      <c r="J4465" s="3"/>
      <c r="K4465" t="s">
        <v>186</v>
      </c>
      <c r="L4465" s="9">
        <v>1687708</v>
      </c>
      <c r="M4465" s="3" t="s">
        <v>36</v>
      </c>
      <c r="N4465" s="3" t="s">
        <v>63</v>
      </c>
      <c r="O4465" s="3">
        <v>2758</v>
      </c>
      <c r="P4465" s="3">
        <v>1707.06</v>
      </c>
      <c r="Q4465" t="s">
        <v>76</v>
      </c>
      <c r="R4465" t="str">
        <f t="shared" si="208"/>
        <v>PORT09 to PORT02</v>
      </c>
      <c r="S4465" s="3">
        <v>400</v>
      </c>
      <c r="T4465" s="3">
        <v>0.56697618492956181</v>
      </c>
      <c r="U4465" s="10">
        <f t="shared" si="209"/>
        <v>1563.7203180357315</v>
      </c>
      <c r="V4465" s="3" t="s">
        <v>79</v>
      </c>
    </row>
    <row r="4466" spans="1:22" x14ac:dyDescent="0.25">
      <c r="A4466" s="3">
        <v>1417923554</v>
      </c>
      <c r="B4466" s="11">
        <v>44660</v>
      </c>
      <c r="C4466" s="14">
        <v>43833</v>
      </c>
      <c r="D4466" s="13">
        <f t="shared" si="207"/>
        <v>44662</v>
      </c>
      <c r="E4466" s="3" t="s">
        <v>56</v>
      </c>
      <c r="F4466" s="3"/>
      <c r="G4466" s="3">
        <v>2</v>
      </c>
      <c r="H4466" s="3"/>
      <c r="I4466" s="3"/>
      <c r="J4466" s="3"/>
      <c r="K4466" t="s">
        <v>182</v>
      </c>
      <c r="L4466" s="9">
        <v>1689550</v>
      </c>
      <c r="M4466" s="3" t="s">
        <v>45</v>
      </c>
      <c r="N4466" s="3" t="s">
        <v>63</v>
      </c>
      <c r="O4466" s="3">
        <v>2598</v>
      </c>
      <c r="P4466" s="3">
        <v>124.16</v>
      </c>
      <c r="Q4466" t="s">
        <v>76</v>
      </c>
      <c r="R4466" t="str">
        <f t="shared" si="208"/>
        <v>PORT09 to PORT02</v>
      </c>
      <c r="S4466" s="3">
        <v>400</v>
      </c>
      <c r="T4466" s="3">
        <v>0.49358189848294531</v>
      </c>
      <c r="U4466" s="10">
        <f t="shared" si="209"/>
        <v>1282.3257722586918</v>
      </c>
      <c r="V4466" s="3" t="s">
        <v>82</v>
      </c>
    </row>
    <row r="4467" spans="1:22" x14ac:dyDescent="0.25">
      <c r="A4467" s="3">
        <v>1417923564</v>
      </c>
      <c r="B4467" s="11">
        <v>44652</v>
      </c>
      <c r="C4467" s="14">
        <v>44636</v>
      </c>
      <c r="D4467" s="13">
        <f t="shared" si="207"/>
        <v>44653</v>
      </c>
      <c r="E4467" s="3" t="s">
        <v>59</v>
      </c>
      <c r="F4467" s="3"/>
      <c r="G4467" s="3">
        <v>3</v>
      </c>
      <c r="H4467" s="3"/>
      <c r="I4467" s="3"/>
      <c r="J4467" s="3"/>
      <c r="K4467" t="s">
        <v>189</v>
      </c>
      <c r="L4467" s="9">
        <v>1684725</v>
      </c>
      <c r="M4467" s="3" t="s">
        <v>39</v>
      </c>
      <c r="N4467" s="3" t="s">
        <v>63</v>
      </c>
      <c r="O4467" s="3">
        <v>551</v>
      </c>
      <c r="P4467" s="3">
        <v>63.32</v>
      </c>
      <c r="Q4467" t="s">
        <v>76</v>
      </c>
      <c r="R4467" t="str">
        <f t="shared" si="208"/>
        <v>PORT09 to PORT05</v>
      </c>
      <c r="S4467" s="3">
        <v>440</v>
      </c>
      <c r="T4467" s="3">
        <v>0.42850329514821733</v>
      </c>
      <c r="U4467" s="10">
        <f t="shared" si="209"/>
        <v>236.10531562666776</v>
      </c>
      <c r="V4467" s="3" t="s">
        <v>197</v>
      </c>
    </row>
    <row r="4468" spans="1:22" x14ac:dyDescent="0.25">
      <c r="A4468" s="3">
        <v>1417923567</v>
      </c>
      <c r="B4468" s="11">
        <v>44665</v>
      </c>
      <c r="C4468" s="14">
        <v>43799</v>
      </c>
      <c r="D4468" s="13">
        <f t="shared" si="207"/>
        <v>44667</v>
      </c>
      <c r="E4468" s="3" t="s">
        <v>56</v>
      </c>
      <c r="F4468" s="3"/>
      <c r="G4468" s="3">
        <v>2</v>
      </c>
      <c r="H4468" s="3"/>
      <c r="I4468" s="3"/>
      <c r="J4468" s="3"/>
      <c r="K4468" t="s">
        <v>186</v>
      </c>
      <c r="L4468" s="9">
        <v>1701317</v>
      </c>
      <c r="M4468" s="3" t="s">
        <v>36</v>
      </c>
      <c r="N4468" s="3" t="s">
        <v>63</v>
      </c>
      <c r="O4468" s="3">
        <v>1254</v>
      </c>
      <c r="P4468" s="3">
        <v>29.29</v>
      </c>
      <c r="Q4468" t="s">
        <v>76</v>
      </c>
      <c r="R4468" t="str">
        <f t="shared" si="208"/>
        <v>PORT09 to PORT02</v>
      </c>
      <c r="S4468" s="3">
        <v>400</v>
      </c>
      <c r="T4468" s="3">
        <v>0.56697618492956181</v>
      </c>
      <c r="U4468" s="10">
        <f t="shared" si="209"/>
        <v>710.98813590167049</v>
      </c>
      <c r="V4468" s="3" t="s">
        <v>197</v>
      </c>
    </row>
    <row r="4469" spans="1:22" x14ac:dyDescent="0.25">
      <c r="A4469" s="3">
        <v>1417923574</v>
      </c>
      <c r="B4469" s="11">
        <v>44655</v>
      </c>
      <c r="C4469" s="14">
        <v>43980</v>
      </c>
      <c r="D4469" s="13">
        <f t="shared" si="207"/>
        <v>44656</v>
      </c>
      <c r="E4469" s="3" t="s">
        <v>56</v>
      </c>
      <c r="F4469" s="3"/>
      <c r="G4469" s="3">
        <v>2</v>
      </c>
      <c r="H4469" s="3"/>
      <c r="I4469" s="3"/>
      <c r="J4469" s="3"/>
      <c r="K4469" t="s">
        <v>182</v>
      </c>
      <c r="L4469" s="9">
        <v>1682859</v>
      </c>
      <c r="M4469" s="3" t="s">
        <v>45</v>
      </c>
      <c r="N4469" s="3" t="s">
        <v>63</v>
      </c>
      <c r="O4469" s="3">
        <v>276</v>
      </c>
      <c r="P4469" s="3">
        <v>39.85</v>
      </c>
      <c r="Q4469" t="s">
        <v>76</v>
      </c>
      <c r="R4469" t="str">
        <f t="shared" si="208"/>
        <v>PORT09 to PORT02</v>
      </c>
      <c r="S4469" s="3">
        <v>400</v>
      </c>
      <c r="T4469" s="3">
        <v>0.49358189848294531</v>
      </c>
      <c r="U4469" s="10">
        <f t="shared" si="209"/>
        <v>136.22860398129291</v>
      </c>
      <c r="V4469" s="3" t="s">
        <v>197</v>
      </c>
    </row>
    <row r="4470" spans="1:22" x14ac:dyDescent="0.25">
      <c r="A4470" s="3">
        <v>1417923583</v>
      </c>
      <c r="B4470" s="11">
        <v>44653</v>
      </c>
      <c r="C4470" s="14">
        <v>43631</v>
      </c>
      <c r="D4470" s="13">
        <f t="shared" si="207"/>
        <v>44655</v>
      </c>
      <c r="E4470" s="3" t="s">
        <v>56</v>
      </c>
      <c r="F4470" s="3"/>
      <c r="G4470" s="3">
        <v>2</v>
      </c>
      <c r="H4470" s="3"/>
      <c r="I4470" s="3"/>
      <c r="J4470" s="3"/>
      <c r="K4470" t="s">
        <v>186</v>
      </c>
      <c r="L4470" s="9">
        <v>1694566</v>
      </c>
      <c r="M4470" s="3" t="s">
        <v>36</v>
      </c>
      <c r="N4470" s="3" t="s">
        <v>63</v>
      </c>
      <c r="O4470" s="3">
        <v>2873</v>
      </c>
      <c r="P4470" s="3">
        <v>1623.1</v>
      </c>
      <c r="Q4470" t="s">
        <v>76</v>
      </c>
      <c r="R4470" t="str">
        <f t="shared" si="208"/>
        <v>PORT09 to PORT02</v>
      </c>
      <c r="S4470" s="3">
        <v>400</v>
      </c>
      <c r="T4470" s="3">
        <v>0.56697618492956181</v>
      </c>
      <c r="U4470" s="10">
        <f t="shared" si="209"/>
        <v>1628.922579302631</v>
      </c>
      <c r="V4470" s="3" t="s">
        <v>79</v>
      </c>
    </row>
    <row r="4471" spans="1:22" x14ac:dyDescent="0.25">
      <c r="A4471" s="3">
        <v>1417923588</v>
      </c>
      <c r="B4471" s="11">
        <v>44659</v>
      </c>
      <c r="C4471" s="14">
        <v>44265</v>
      </c>
      <c r="D4471" s="13">
        <f t="shared" si="207"/>
        <v>44660</v>
      </c>
      <c r="E4471" s="3" t="s">
        <v>59</v>
      </c>
      <c r="F4471" s="3"/>
      <c r="G4471" s="3">
        <v>3</v>
      </c>
      <c r="H4471" s="3"/>
      <c r="I4471" s="3"/>
      <c r="J4471" s="3"/>
      <c r="K4471" t="s">
        <v>189</v>
      </c>
      <c r="L4471" s="9">
        <v>1686758</v>
      </c>
      <c r="M4471" s="3" t="s">
        <v>39</v>
      </c>
      <c r="N4471" s="3" t="s">
        <v>63</v>
      </c>
      <c r="O4471" s="3">
        <v>443</v>
      </c>
      <c r="P4471" s="3">
        <v>57.53</v>
      </c>
      <c r="Q4471" t="s">
        <v>76</v>
      </c>
      <c r="R4471" t="str">
        <f t="shared" si="208"/>
        <v>PORT09 to PORT05</v>
      </c>
      <c r="S4471" s="3">
        <v>440</v>
      </c>
      <c r="T4471" s="3">
        <v>0.42850329514821733</v>
      </c>
      <c r="U4471" s="10">
        <f t="shared" si="209"/>
        <v>189.82695975066028</v>
      </c>
      <c r="V4471" s="3" t="s">
        <v>197</v>
      </c>
    </row>
    <row r="4472" spans="1:22" x14ac:dyDescent="0.25">
      <c r="A4472" s="3">
        <v>1417923594</v>
      </c>
      <c r="B4472" s="11">
        <v>44665</v>
      </c>
      <c r="C4472" s="14">
        <v>44427</v>
      </c>
      <c r="D4472" s="13">
        <f t="shared" si="207"/>
        <v>44667</v>
      </c>
      <c r="E4472" s="3" t="s">
        <v>59</v>
      </c>
      <c r="F4472" s="3"/>
      <c r="G4472" s="3">
        <v>3</v>
      </c>
      <c r="H4472" s="3"/>
      <c r="I4472" s="3"/>
      <c r="J4472" s="3"/>
      <c r="K4472" t="s">
        <v>189</v>
      </c>
      <c r="L4472" s="9">
        <v>1687643</v>
      </c>
      <c r="M4472" s="3" t="s">
        <v>39</v>
      </c>
      <c r="N4472" s="3" t="s">
        <v>63</v>
      </c>
      <c r="O4472" s="3">
        <v>1565</v>
      </c>
      <c r="P4472" s="3">
        <v>70.53</v>
      </c>
      <c r="Q4472" t="s">
        <v>76</v>
      </c>
      <c r="R4472" t="str">
        <f t="shared" si="208"/>
        <v>PORT09 to PORT05</v>
      </c>
      <c r="S4472" s="3">
        <v>440</v>
      </c>
      <c r="T4472" s="3">
        <v>0.42850329514821733</v>
      </c>
      <c r="U4472" s="10">
        <f t="shared" si="209"/>
        <v>670.60765690696007</v>
      </c>
      <c r="V4472" s="3" t="s">
        <v>197</v>
      </c>
    </row>
    <row r="4473" spans="1:22" x14ac:dyDescent="0.25">
      <c r="A4473" s="3">
        <v>1417923595</v>
      </c>
      <c r="B4473" s="11">
        <v>44654</v>
      </c>
      <c r="C4473" s="14">
        <v>43774</v>
      </c>
      <c r="D4473" s="13">
        <f t="shared" si="207"/>
        <v>44655</v>
      </c>
      <c r="E4473" s="3" t="s">
        <v>56</v>
      </c>
      <c r="F4473" s="3"/>
      <c r="G4473" s="3">
        <v>2</v>
      </c>
      <c r="H4473" s="3"/>
      <c r="I4473" s="3"/>
      <c r="J4473" s="3"/>
      <c r="K4473" t="s">
        <v>186</v>
      </c>
      <c r="L4473" s="9">
        <v>1694560</v>
      </c>
      <c r="M4473" s="3" t="s">
        <v>36</v>
      </c>
      <c r="N4473" s="3" t="s">
        <v>63</v>
      </c>
      <c r="O4473" s="3">
        <v>275</v>
      </c>
      <c r="P4473" s="3">
        <v>63.68</v>
      </c>
      <c r="Q4473" t="s">
        <v>76</v>
      </c>
      <c r="R4473" t="str">
        <f t="shared" si="208"/>
        <v>PORT09 to PORT02</v>
      </c>
      <c r="S4473" s="3">
        <v>400</v>
      </c>
      <c r="T4473" s="3">
        <v>0.56697618492956181</v>
      </c>
      <c r="U4473" s="10">
        <f t="shared" si="209"/>
        <v>155.91845085562949</v>
      </c>
      <c r="V4473" s="3" t="s">
        <v>197</v>
      </c>
    </row>
    <row r="4474" spans="1:22" x14ac:dyDescent="0.25">
      <c r="A4474" s="3">
        <v>1417923596</v>
      </c>
      <c r="B4474" s="11">
        <v>44652</v>
      </c>
      <c r="C4474" s="14">
        <v>43533</v>
      </c>
      <c r="D4474" s="13">
        <f t="shared" si="207"/>
        <v>44653</v>
      </c>
      <c r="E4474" s="3" t="s">
        <v>58</v>
      </c>
      <c r="F4474" s="3"/>
      <c r="G4474" s="3">
        <v>2</v>
      </c>
      <c r="H4474" s="3"/>
      <c r="I4474" s="3"/>
      <c r="J4474" s="3"/>
      <c r="K4474" t="s">
        <v>184</v>
      </c>
      <c r="L4474" s="9">
        <v>1688290</v>
      </c>
      <c r="M4474" s="3" t="s">
        <v>46</v>
      </c>
      <c r="N4474" s="3" t="s">
        <v>63</v>
      </c>
      <c r="O4474" s="3">
        <v>471</v>
      </c>
      <c r="P4474" s="3">
        <v>55.09</v>
      </c>
      <c r="Q4474" t="s">
        <v>76</v>
      </c>
      <c r="R4474" t="str">
        <f t="shared" si="208"/>
        <v>PORT09 to PORT04</v>
      </c>
      <c r="S4474" s="3">
        <v>360</v>
      </c>
      <c r="T4474" s="3">
        <v>0.55524729045120425</v>
      </c>
      <c r="U4474" s="10">
        <f t="shared" si="209"/>
        <v>261.52147380251722</v>
      </c>
      <c r="V4474" s="3" t="s">
        <v>197</v>
      </c>
    </row>
    <row r="4475" spans="1:22" x14ac:dyDescent="0.25">
      <c r="A4475" s="3">
        <v>1417923601</v>
      </c>
      <c r="B4475" s="11">
        <v>44659</v>
      </c>
      <c r="C4475" s="14">
        <v>43593</v>
      </c>
      <c r="D4475" s="13">
        <f t="shared" si="207"/>
        <v>44661</v>
      </c>
      <c r="E4475" s="3" t="s">
        <v>56</v>
      </c>
      <c r="F4475" s="3"/>
      <c r="G4475" s="3">
        <v>2</v>
      </c>
      <c r="H4475" s="3"/>
      <c r="I4475" s="3"/>
      <c r="J4475" s="3"/>
      <c r="K4475" t="s">
        <v>186</v>
      </c>
      <c r="L4475" s="9">
        <v>1700263</v>
      </c>
      <c r="M4475" s="3" t="s">
        <v>36</v>
      </c>
      <c r="N4475" s="3" t="s">
        <v>63</v>
      </c>
      <c r="O4475" s="3">
        <v>3094</v>
      </c>
      <c r="P4475" s="3">
        <v>1305.5999999999999</v>
      </c>
      <c r="Q4475" t="s">
        <v>76</v>
      </c>
      <c r="R4475" t="str">
        <f t="shared" si="208"/>
        <v>PORT09 to PORT02</v>
      </c>
      <c r="S4475" s="3">
        <v>400</v>
      </c>
      <c r="T4475" s="3">
        <v>0.56697618492956181</v>
      </c>
      <c r="U4475" s="10">
        <f t="shared" si="209"/>
        <v>1754.2243161720642</v>
      </c>
      <c r="V4475" s="3" t="s">
        <v>79</v>
      </c>
    </row>
    <row r="4476" spans="1:22" x14ac:dyDescent="0.25">
      <c r="A4476" s="3">
        <v>1417923605</v>
      </c>
      <c r="B4476" s="11">
        <v>44662</v>
      </c>
      <c r="C4476" s="14">
        <v>44481</v>
      </c>
      <c r="D4476" s="13">
        <f t="shared" si="207"/>
        <v>44663</v>
      </c>
      <c r="E4476" s="3" t="s">
        <v>56</v>
      </c>
      <c r="F4476" s="3"/>
      <c r="G4476" s="3">
        <v>2</v>
      </c>
      <c r="H4476" s="3"/>
      <c r="I4476" s="3"/>
      <c r="J4476" s="3"/>
      <c r="K4476" t="s">
        <v>182</v>
      </c>
      <c r="L4476" s="9">
        <v>1688621</v>
      </c>
      <c r="M4476" s="3" t="s">
        <v>45</v>
      </c>
      <c r="N4476" s="3" t="s">
        <v>63</v>
      </c>
      <c r="O4476" s="3">
        <v>585</v>
      </c>
      <c r="P4476" s="3">
        <v>97.8</v>
      </c>
      <c r="Q4476" t="s">
        <v>76</v>
      </c>
      <c r="R4476" t="str">
        <f t="shared" si="208"/>
        <v>PORT09 to PORT02</v>
      </c>
      <c r="S4476" s="3">
        <v>400</v>
      </c>
      <c r="T4476" s="3">
        <v>0.49358189848294531</v>
      </c>
      <c r="U4476" s="10">
        <f t="shared" si="209"/>
        <v>288.74541061252302</v>
      </c>
      <c r="V4476" s="3" t="s">
        <v>197</v>
      </c>
    </row>
    <row r="4477" spans="1:22" x14ac:dyDescent="0.25">
      <c r="A4477" s="3">
        <v>1417923607</v>
      </c>
      <c r="B4477" s="11">
        <v>44653</v>
      </c>
      <c r="C4477" s="14">
        <v>43489</v>
      </c>
      <c r="D4477" s="13">
        <f t="shared" si="207"/>
        <v>44654</v>
      </c>
      <c r="E4477" s="3" t="s">
        <v>58</v>
      </c>
      <c r="F4477" s="3"/>
      <c r="G4477" s="3">
        <v>2</v>
      </c>
      <c r="H4477" s="3"/>
      <c r="I4477" s="3"/>
      <c r="J4477" s="3"/>
      <c r="K4477" t="s">
        <v>184</v>
      </c>
      <c r="L4477" s="9">
        <v>1686754</v>
      </c>
      <c r="M4477" s="3" t="s">
        <v>46</v>
      </c>
      <c r="N4477" s="3" t="s">
        <v>63</v>
      </c>
      <c r="O4477" s="3">
        <v>449</v>
      </c>
      <c r="P4477" s="3">
        <v>25.41</v>
      </c>
      <c r="Q4477" t="s">
        <v>76</v>
      </c>
      <c r="R4477" t="str">
        <f t="shared" si="208"/>
        <v>PORT09 to PORT04</v>
      </c>
      <c r="S4477" s="3">
        <v>360</v>
      </c>
      <c r="T4477" s="3">
        <v>0.55524729045120425</v>
      </c>
      <c r="U4477" s="10">
        <f t="shared" si="209"/>
        <v>249.30603341259069</v>
      </c>
      <c r="V4477" s="3" t="s">
        <v>197</v>
      </c>
    </row>
    <row r="4478" spans="1:22" x14ac:dyDescent="0.25">
      <c r="A4478" s="3">
        <v>1417923612</v>
      </c>
      <c r="B4478" s="11">
        <v>44654</v>
      </c>
      <c r="C4478" s="14">
        <v>44463</v>
      </c>
      <c r="D4478" s="13">
        <f t="shared" si="207"/>
        <v>44656</v>
      </c>
      <c r="E4478" s="3" t="s">
        <v>56</v>
      </c>
      <c r="F4478" s="3"/>
      <c r="G4478" s="3">
        <v>2</v>
      </c>
      <c r="H4478" s="3"/>
      <c r="I4478" s="3"/>
      <c r="J4478" s="3"/>
      <c r="K4478" t="s">
        <v>186</v>
      </c>
      <c r="L4478" s="9">
        <v>1697434</v>
      </c>
      <c r="M4478" s="3" t="s">
        <v>36</v>
      </c>
      <c r="N4478" s="3" t="s">
        <v>63</v>
      </c>
      <c r="O4478" s="3">
        <v>2323</v>
      </c>
      <c r="P4478" s="3">
        <v>59.26</v>
      </c>
      <c r="Q4478" t="s">
        <v>76</v>
      </c>
      <c r="R4478" t="str">
        <f t="shared" si="208"/>
        <v>PORT09 to PORT02</v>
      </c>
      <c r="S4478" s="3">
        <v>400</v>
      </c>
      <c r="T4478" s="3">
        <v>0.56697618492956181</v>
      </c>
      <c r="U4478" s="10">
        <f t="shared" si="209"/>
        <v>1317.0856775913721</v>
      </c>
      <c r="V4478" s="3" t="s">
        <v>197</v>
      </c>
    </row>
    <row r="4479" spans="1:22" x14ac:dyDescent="0.25">
      <c r="A4479" s="3">
        <v>1417923617</v>
      </c>
      <c r="B4479" s="11">
        <v>44658</v>
      </c>
      <c r="C4479" s="14">
        <v>44577</v>
      </c>
      <c r="D4479" s="13">
        <f t="shared" si="207"/>
        <v>44659</v>
      </c>
      <c r="E4479" s="3" t="s">
        <v>56</v>
      </c>
      <c r="F4479" s="3"/>
      <c r="G4479" s="3">
        <v>2</v>
      </c>
      <c r="H4479" s="3"/>
      <c r="I4479" s="3"/>
      <c r="J4479" s="3"/>
      <c r="K4479" t="s">
        <v>182</v>
      </c>
      <c r="L4479" s="9">
        <v>1683354</v>
      </c>
      <c r="M4479" s="3" t="s">
        <v>45</v>
      </c>
      <c r="N4479" s="3" t="s">
        <v>63</v>
      </c>
      <c r="O4479" s="3">
        <v>971</v>
      </c>
      <c r="P4479" s="3">
        <v>90.18</v>
      </c>
      <c r="Q4479" t="s">
        <v>76</v>
      </c>
      <c r="R4479" t="str">
        <f t="shared" si="208"/>
        <v>PORT09 to PORT02</v>
      </c>
      <c r="S4479" s="3">
        <v>400</v>
      </c>
      <c r="T4479" s="3">
        <v>0.49358189848294531</v>
      </c>
      <c r="U4479" s="10">
        <f t="shared" si="209"/>
        <v>479.26802342693992</v>
      </c>
      <c r="V4479" s="3" t="s">
        <v>197</v>
      </c>
    </row>
    <row r="4480" spans="1:22" x14ac:dyDescent="0.25">
      <c r="A4480" s="3">
        <v>1417923618</v>
      </c>
      <c r="B4480" s="11">
        <v>44660</v>
      </c>
      <c r="C4480" s="14">
        <v>44342</v>
      </c>
      <c r="D4480" s="13">
        <f t="shared" si="207"/>
        <v>44661</v>
      </c>
      <c r="E4480" s="3" t="s">
        <v>59</v>
      </c>
      <c r="F4480" s="3"/>
      <c r="G4480" s="3">
        <v>3</v>
      </c>
      <c r="H4480" s="3"/>
      <c r="I4480" s="3"/>
      <c r="J4480" s="3"/>
      <c r="K4480" t="s">
        <v>189</v>
      </c>
      <c r="L4480" s="9">
        <v>1697939</v>
      </c>
      <c r="M4480" s="3" t="s">
        <v>39</v>
      </c>
      <c r="N4480" s="3" t="s">
        <v>63</v>
      </c>
      <c r="O4480" s="3">
        <v>593</v>
      </c>
      <c r="P4480" s="3">
        <v>51.04</v>
      </c>
      <c r="Q4480" t="s">
        <v>76</v>
      </c>
      <c r="R4480" t="str">
        <f t="shared" si="208"/>
        <v>PORT09 to PORT05</v>
      </c>
      <c r="S4480" s="3">
        <v>440</v>
      </c>
      <c r="T4480" s="3">
        <v>0.42850329514821733</v>
      </c>
      <c r="U4480" s="10">
        <f t="shared" si="209"/>
        <v>254.10245402289289</v>
      </c>
      <c r="V4480" s="3" t="s">
        <v>197</v>
      </c>
    </row>
    <row r="4481" spans="1:22" x14ac:dyDescent="0.25">
      <c r="A4481" s="3">
        <v>1417923628</v>
      </c>
      <c r="B4481" s="11">
        <v>44660</v>
      </c>
      <c r="C4481" s="14">
        <v>44061</v>
      </c>
      <c r="D4481" s="13">
        <f t="shared" si="207"/>
        <v>44661</v>
      </c>
      <c r="E4481" s="3" t="s">
        <v>56</v>
      </c>
      <c r="F4481" s="3"/>
      <c r="G4481" s="3">
        <v>2</v>
      </c>
      <c r="H4481" s="3"/>
      <c r="I4481" s="3"/>
      <c r="J4481" s="3"/>
      <c r="K4481" t="s">
        <v>186</v>
      </c>
      <c r="L4481" s="9">
        <v>1687707</v>
      </c>
      <c r="M4481" s="3" t="s">
        <v>36</v>
      </c>
      <c r="N4481" s="3" t="s">
        <v>63</v>
      </c>
      <c r="O4481" s="3">
        <v>500</v>
      </c>
      <c r="P4481" s="3">
        <v>59.86</v>
      </c>
      <c r="Q4481" t="s">
        <v>76</v>
      </c>
      <c r="R4481" t="str">
        <f t="shared" si="208"/>
        <v>PORT09 to PORT02</v>
      </c>
      <c r="S4481" s="3">
        <v>400</v>
      </c>
      <c r="T4481" s="3">
        <v>0.56697618492956181</v>
      </c>
      <c r="U4481" s="10">
        <f t="shared" si="209"/>
        <v>283.48809246478089</v>
      </c>
      <c r="V4481" s="3" t="s">
        <v>197</v>
      </c>
    </row>
    <row r="4482" spans="1:22" x14ac:dyDescent="0.25">
      <c r="A4482" s="3">
        <v>1417923634</v>
      </c>
      <c r="B4482" s="11">
        <v>44661</v>
      </c>
      <c r="C4482" s="14">
        <v>44443</v>
      </c>
      <c r="D4482" s="13">
        <f t="shared" ref="D4482:D4545" si="210">IF(O4482&lt;1000,B4482+1,B4482+2)</f>
        <v>44662</v>
      </c>
      <c r="E4482" s="3" t="s">
        <v>58</v>
      </c>
      <c r="F4482" s="3"/>
      <c r="G4482" s="3">
        <v>2</v>
      </c>
      <c r="H4482" s="3"/>
      <c r="I4482" s="3"/>
      <c r="J4482" s="3"/>
      <c r="K4482" t="s">
        <v>184</v>
      </c>
      <c r="L4482" s="9">
        <v>1682832</v>
      </c>
      <c r="M4482" s="3" t="s">
        <v>46</v>
      </c>
      <c r="N4482" s="3" t="s">
        <v>63</v>
      </c>
      <c r="O4482" s="3">
        <v>909</v>
      </c>
      <c r="P4482" s="3">
        <v>42.08</v>
      </c>
      <c r="Q4482" t="s">
        <v>76</v>
      </c>
      <c r="R4482" t="str">
        <f t="shared" ref="R4482:R4545" si="211">N4482&amp;" to "&amp;E4482</f>
        <v>PORT09 to PORT04</v>
      </c>
      <c r="S4482" s="3">
        <v>360</v>
      </c>
      <c r="T4482" s="3">
        <v>0.55524729045120425</v>
      </c>
      <c r="U4482" s="10">
        <f t="shared" ref="U4482:U4545" si="212">T4482*O4482</f>
        <v>504.71978702014468</v>
      </c>
      <c r="V4482" s="3" t="s">
        <v>197</v>
      </c>
    </row>
    <row r="4483" spans="1:22" x14ac:dyDescent="0.25">
      <c r="A4483" s="3">
        <v>1417923640</v>
      </c>
      <c r="B4483" s="11">
        <v>44660</v>
      </c>
      <c r="C4483" s="14">
        <v>43532</v>
      </c>
      <c r="D4483" s="13">
        <f t="shared" si="210"/>
        <v>44662</v>
      </c>
      <c r="E4483" s="3" t="s">
        <v>59</v>
      </c>
      <c r="F4483" s="3"/>
      <c r="G4483" s="3">
        <v>3</v>
      </c>
      <c r="H4483" s="3"/>
      <c r="I4483" s="3"/>
      <c r="J4483" s="3"/>
      <c r="K4483" t="s">
        <v>189</v>
      </c>
      <c r="L4483" s="9">
        <v>1698015</v>
      </c>
      <c r="M4483" s="3" t="s">
        <v>39</v>
      </c>
      <c r="N4483" s="3" t="s">
        <v>63</v>
      </c>
      <c r="O4483" s="3">
        <v>2817</v>
      </c>
      <c r="P4483" s="3">
        <v>177.53</v>
      </c>
      <c r="Q4483" t="s">
        <v>76</v>
      </c>
      <c r="R4483" t="str">
        <f t="shared" si="211"/>
        <v>PORT09 to PORT05</v>
      </c>
      <c r="S4483" s="3">
        <v>440</v>
      </c>
      <c r="T4483" s="3">
        <v>0.42850329514821733</v>
      </c>
      <c r="U4483" s="10">
        <f t="shared" si="212"/>
        <v>1207.0937824325283</v>
      </c>
      <c r="V4483" s="3" t="s">
        <v>82</v>
      </c>
    </row>
    <row r="4484" spans="1:22" x14ac:dyDescent="0.25">
      <c r="A4484" s="3">
        <v>1417923644</v>
      </c>
      <c r="B4484" s="11">
        <v>44665</v>
      </c>
      <c r="C4484" s="14">
        <v>44451</v>
      </c>
      <c r="D4484" s="13">
        <f t="shared" si="210"/>
        <v>44666</v>
      </c>
      <c r="E4484" s="3" t="s">
        <v>56</v>
      </c>
      <c r="F4484" s="3"/>
      <c r="G4484" s="3">
        <v>2</v>
      </c>
      <c r="H4484" s="3"/>
      <c r="I4484" s="3"/>
      <c r="J4484" s="3"/>
      <c r="K4484" t="s">
        <v>182</v>
      </c>
      <c r="L4484" s="9">
        <v>1684728</v>
      </c>
      <c r="M4484" s="3" t="s">
        <v>45</v>
      </c>
      <c r="N4484" s="3" t="s">
        <v>63</v>
      </c>
      <c r="O4484" s="3">
        <v>211</v>
      </c>
      <c r="P4484" s="3">
        <v>99.24</v>
      </c>
      <c r="Q4484" t="s">
        <v>76</v>
      </c>
      <c r="R4484" t="str">
        <f t="shared" si="211"/>
        <v>PORT09 to PORT02</v>
      </c>
      <c r="S4484" s="3">
        <v>400</v>
      </c>
      <c r="T4484" s="3">
        <v>0.49358189848294531</v>
      </c>
      <c r="U4484" s="10">
        <f t="shared" si="212"/>
        <v>104.14578057990146</v>
      </c>
      <c r="V4484" s="3" t="s">
        <v>197</v>
      </c>
    </row>
    <row r="4485" spans="1:22" x14ac:dyDescent="0.25">
      <c r="A4485" s="3">
        <v>1417923650</v>
      </c>
      <c r="B4485" s="11">
        <v>44665</v>
      </c>
      <c r="C4485" s="14">
        <v>44247</v>
      </c>
      <c r="D4485" s="13">
        <f t="shared" si="210"/>
        <v>44666</v>
      </c>
      <c r="E4485" s="3" t="s">
        <v>58</v>
      </c>
      <c r="F4485" s="3"/>
      <c r="G4485" s="3">
        <v>2</v>
      </c>
      <c r="H4485" s="3"/>
      <c r="I4485" s="3"/>
      <c r="J4485" s="3"/>
      <c r="K4485" t="s">
        <v>184</v>
      </c>
      <c r="L4485" s="9">
        <v>1689550</v>
      </c>
      <c r="M4485" s="3" t="s">
        <v>46</v>
      </c>
      <c r="N4485" s="3" t="s">
        <v>63</v>
      </c>
      <c r="O4485" s="3">
        <v>773</v>
      </c>
      <c r="P4485" s="3">
        <v>53.76</v>
      </c>
      <c r="Q4485" t="s">
        <v>76</v>
      </c>
      <c r="R4485" t="str">
        <f t="shared" si="211"/>
        <v>PORT09 to PORT04</v>
      </c>
      <c r="S4485" s="3">
        <v>360</v>
      </c>
      <c r="T4485" s="3">
        <v>0.55524729045120425</v>
      </c>
      <c r="U4485" s="10">
        <f t="shared" si="212"/>
        <v>429.20615551878086</v>
      </c>
      <c r="V4485" s="3" t="s">
        <v>197</v>
      </c>
    </row>
    <row r="4486" spans="1:22" x14ac:dyDescent="0.25">
      <c r="A4486" s="3">
        <v>1417923653</v>
      </c>
      <c r="B4486" s="11">
        <v>44658</v>
      </c>
      <c r="C4486" s="14">
        <v>43591</v>
      </c>
      <c r="D4486" s="13">
        <f t="shared" si="210"/>
        <v>44660</v>
      </c>
      <c r="E4486" s="3" t="s">
        <v>60</v>
      </c>
      <c r="F4486" s="3"/>
      <c r="G4486" s="3">
        <v>1</v>
      </c>
      <c r="H4486" s="3"/>
      <c r="I4486" s="3"/>
      <c r="J4486" s="3"/>
      <c r="K4486" t="s">
        <v>183</v>
      </c>
      <c r="L4486" s="9">
        <v>1685107</v>
      </c>
      <c r="M4486" s="3" t="s">
        <v>41</v>
      </c>
      <c r="N4486" s="3" t="s">
        <v>63</v>
      </c>
      <c r="O4486" s="3">
        <v>1226</v>
      </c>
      <c r="P4486" s="3">
        <v>53.31</v>
      </c>
      <c r="Q4486" t="s">
        <v>76</v>
      </c>
      <c r="R4486" t="str">
        <f t="shared" si="211"/>
        <v>PORT09 to PORT06</v>
      </c>
      <c r="S4486" s="3">
        <v>250</v>
      </c>
      <c r="T4486" s="3">
        <v>0.55408809762578848</v>
      </c>
      <c r="U4486" s="10">
        <f t="shared" si="212"/>
        <v>679.31200768921667</v>
      </c>
      <c r="V4486" s="3" t="s">
        <v>197</v>
      </c>
    </row>
    <row r="4487" spans="1:22" x14ac:dyDescent="0.25">
      <c r="A4487" s="3">
        <v>1417923657</v>
      </c>
      <c r="B4487" s="11">
        <v>44653</v>
      </c>
      <c r="C4487" s="14">
        <v>44294</v>
      </c>
      <c r="D4487" s="13">
        <f t="shared" si="210"/>
        <v>44654</v>
      </c>
      <c r="E4487" s="3" t="s">
        <v>59</v>
      </c>
      <c r="F4487" s="3"/>
      <c r="G4487" s="3">
        <v>3</v>
      </c>
      <c r="H4487" s="3"/>
      <c r="I4487" s="3"/>
      <c r="J4487" s="3"/>
      <c r="K4487" t="s">
        <v>189</v>
      </c>
      <c r="L4487" s="9">
        <v>1688106</v>
      </c>
      <c r="M4487" s="3" t="s">
        <v>39</v>
      </c>
      <c r="N4487" s="3" t="s">
        <v>63</v>
      </c>
      <c r="O4487" s="3">
        <v>456</v>
      </c>
      <c r="P4487" s="3">
        <v>61.09</v>
      </c>
      <c r="Q4487" t="s">
        <v>76</v>
      </c>
      <c r="R4487" t="str">
        <f t="shared" si="211"/>
        <v>PORT09 to PORT05</v>
      </c>
      <c r="S4487" s="3">
        <v>440</v>
      </c>
      <c r="T4487" s="3">
        <v>0.42850329514821733</v>
      </c>
      <c r="U4487" s="10">
        <f t="shared" si="212"/>
        <v>195.3975025875871</v>
      </c>
      <c r="V4487" s="3" t="s">
        <v>197</v>
      </c>
    </row>
    <row r="4488" spans="1:22" x14ac:dyDescent="0.25">
      <c r="A4488" s="3">
        <v>1417923663</v>
      </c>
      <c r="B4488" s="11">
        <v>44659</v>
      </c>
      <c r="C4488" s="14">
        <v>43697</v>
      </c>
      <c r="D4488" s="13">
        <f t="shared" si="210"/>
        <v>44660</v>
      </c>
      <c r="E4488" s="3" t="s">
        <v>60</v>
      </c>
      <c r="F4488" s="3"/>
      <c r="G4488" s="3">
        <v>1</v>
      </c>
      <c r="H4488" s="3"/>
      <c r="I4488" s="3"/>
      <c r="J4488" s="3"/>
      <c r="K4488" t="s">
        <v>183</v>
      </c>
      <c r="L4488" s="9">
        <v>1690006</v>
      </c>
      <c r="M4488" s="3" t="s">
        <v>41</v>
      </c>
      <c r="N4488" s="3" t="s">
        <v>63</v>
      </c>
      <c r="O4488" s="3">
        <v>674</v>
      </c>
      <c r="P4488" s="3">
        <v>35.6</v>
      </c>
      <c r="Q4488" t="s">
        <v>76</v>
      </c>
      <c r="R4488" t="str">
        <f t="shared" si="211"/>
        <v>PORT09 to PORT06</v>
      </c>
      <c r="S4488" s="3">
        <v>250</v>
      </c>
      <c r="T4488" s="3">
        <v>0.55408809762578848</v>
      </c>
      <c r="U4488" s="10">
        <f t="shared" si="212"/>
        <v>373.45537779978144</v>
      </c>
      <c r="V4488" s="3" t="s">
        <v>197</v>
      </c>
    </row>
    <row r="4489" spans="1:22" x14ac:dyDescent="0.25">
      <c r="A4489" s="3">
        <v>1417923669</v>
      </c>
      <c r="B4489" s="11">
        <v>44655</v>
      </c>
      <c r="C4489" s="14">
        <v>44041</v>
      </c>
      <c r="D4489" s="13">
        <f t="shared" si="210"/>
        <v>44656</v>
      </c>
      <c r="E4489" s="3" t="s">
        <v>59</v>
      </c>
      <c r="F4489" s="3"/>
      <c r="G4489" s="3">
        <v>3</v>
      </c>
      <c r="H4489" s="3"/>
      <c r="I4489" s="3"/>
      <c r="J4489" s="3"/>
      <c r="K4489" t="s">
        <v>189</v>
      </c>
      <c r="L4489" s="9">
        <v>1699974</v>
      </c>
      <c r="M4489" s="3" t="s">
        <v>39</v>
      </c>
      <c r="N4489" s="3" t="s">
        <v>63</v>
      </c>
      <c r="O4489" s="3">
        <v>615</v>
      </c>
      <c r="P4489" s="3">
        <v>60.6</v>
      </c>
      <c r="Q4489" t="s">
        <v>76</v>
      </c>
      <c r="R4489" t="str">
        <f t="shared" si="211"/>
        <v>PORT09 to PORT05</v>
      </c>
      <c r="S4489" s="3">
        <v>440</v>
      </c>
      <c r="T4489" s="3">
        <v>0.42850329514821733</v>
      </c>
      <c r="U4489" s="10">
        <f t="shared" si="212"/>
        <v>263.52952651615368</v>
      </c>
      <c r="V4489" s="3" t="s">
        <v>197</v>
      </c>
    </row>
    <row r="4490" spans="1:22" x14ac:dyDescent="0.25">
      <c r="A4490" s="3">
        <v>1417923676</v>
      </c>
      <c r="B4490" s="11">
        <v>44652</v>
      </c>
      <c r="C4490" s="14">
        <v>44322</v>
      </c>
      <c r="D4490" s="13">
        <f t="shared" si="210"/>
        <v>44654</v>
      </c>
      <c r="E4490" s="3" t="s">
        <v>59</v>
      </c>
      <c r="F4490" s="3"/>
      <c r="G4490" s="3">
        <v>3</v>
      </c>
      <c r="H4490" s="3"/>
      <c r="I4490" s="3"/>
      <c r="J4490" s="3"/>
      <c r="K4490" t="s">
        <v>189</v>
      </c>
      <c r="L4490" s="9">
        <v>1684730</v>
      </c>
      <c r="M4490" s="3" t="s">
        <v>39</v>
      </c>
      <c r="N4490" s="3" t="s">
        <v>63</v>
      </c>
      <c r="O4490" s="3">
        <v>1937</v>
      </c>
      <c r="P4490" s="3">
        <v>97.75</v>
      </c>
      <c r="Q4490" t="s">
        <v>76</v>
      </c>
      <c r="R4490" t="str">
        <f t="shared" si="211"/>
        <v>PORT09 to PORT05</v>
      </c>
      <c r="S4490" s="3">
        <v>440</v>
      </c>
      <c r="T4490" s="3">
        <v>0.42850329514821733</v>
      </c>
      <c r="U4490" s="10">
        <f t="shared" si="212"/>
        <v>830.01088270209698</v>
      </c>
      <c r="V4490" s="3" t="s">
        <v>197</v>
      </c>
    </row>
    <row r="4491" spans="1:22" x14ac:dyDescent="0.25">
      <c r="A4491" s="3">
        <v>1417923680</v>
      </c>
      <c r="B4491" s="11">
        <v>44662</v>
      </c>
      <c r="C4491" s="14">
        <v>44399</v>
      </c>
      <c r="D4491" s="13">
        <f t="shared" si="210"/>
        <v>44663</v>
      </c>
      <c r="E4491" s="3" t="s">
        <v>58</v>
      </c>
      <c r="F4491" s="3"/>
      <c r="G4491" s="3">
        <v>2</v>
      </c>
      <c r="H4491" s="3"/>
      <c r="I4491" s="3"/>
      <c r="J4491" s="3"/>
      <c r="K4491" t="s">
        <v>185</v>
      </c>
      <c r="L4491" s="9">
        <v>1681379</v>
      </c>
      <c r="M4491" s="3" t="s">
        <v>48</v>
      </c>
      <c r="N4491" s="3" t="s">
        <v>63</v>
      </c>
      <c r="O4491" s="3">
        <v>533</v>
      </c>
      <c r="P4491" s="3">
        <v>15.77</v>
      </c>
      <c r="Q4491" t="s">
        <v>76</v>
      </c>
      <c r="R4491" t="str">
        <f t="shared" si="211"/>
        <v>PORT09 to PORT04</v>
      </c>
      <c r="S4491" s="3">
        <v>360</v>
      </c>
      <c r="T4491" s="3">
        <v>0.46970705658151307</v>
      </c>
      <c r="U4491" s="10">
        <f t="shared" si="212"/>
        <v>250.35386115794645</v>
      </c>
      <c r="V4491" s="3" t="s">
        <v>197</v>
      </c>
    </row>
    <row r="4492" spans="1:22" x14ac:dyDescent="0.25">
      <c r="A4492" s="3">
        <v>1417923687</v>
      </c>
      <c r="B4492" s="11">
        <v>44661</v>
      </c>
      <c r="C4492" s="14">
        <v>43808</v>
      </c>
      <c r="D4492" s="13">
        <f t="shared" si="210"/>
        <v>44662</v>
      </c>
      <c r="E4492" s="3" t="s">
        <v>59</v>
      </c>
      <c r="F4492" s="3"/>
      <c r="G4492" s="3">
        <v>3</v>
      </c>
      <c r="H4492" s="3"/>
      <c r="I4492" s="3"/>
      <c r="J4492" s="3"/>
      <c r="K4492" t="s">
        <v>189</v>
      </c>
      <c r="L4492" s="9">
        <v>1699772</v>
      </c>
      <c r="M4492" s="3" t="s">
        <v>39</v>
      </c>
      <c r="N4492" s="3" t="s">
        <v>63</v>
      </c>
      <c r="O4492" s="3">
        <v>507</v>
      </c>
      <c r="P4492" s="3">
        <v>50.73</v>
      </c>
      <c r="Q4492" t="s">
        <v>76</v>
      </c>
      <c r="R4492" t="str">
        <f t="shared" si="211"/>
        <v>PORT09 to PORT05</v>
      </c>
      <c r="S4492" s="3">
        <v>440</v>
      </c>
      <c r="T4492" s="3">
        <v>0.42850329514821733</v>
      </c>
      <c r="U4492" s="10">
        <f t="shared" si="212"/>
        <v>217.2511706401462</v>
      </c>
      <c r="V4492" s="3" t="s">
        <v>197</v>
      </c>
    </row>
    <row r="4493" spans="1:22" x14ac:dyDescent="0.25">
      <c r="A4493" s="3">
        <v>1417923689</v>
      </c>
      <c r="B4493" s="11">
        <v>44652</v>
      </c>
      <c r="C4493" s="14">
        <v>43930</v>
      </c>
      <c r="D4493" s="13">
        <f t="shared" si="210"/>
        <v>44653</v>
      </c>
      <c r="E4493" s="3" t="s">
        <v>58</v>
      </c>
      <c r="F4493" s="3"/>
      <c r="G4493" s="3">
        <v>2</v>
      </c>
      <c r="H4493" s="3"/>
      <c r="I4493" s="3"/>
      <c r="J4493" s="3"/>
      <c r="K4493" t="s">
        <v>185</v>
      </c>
      <c r="L4493" s="9">
        <v>1685266</v>
      </c>
      <c r="M4493" s="3" t="s">
        <v>48</v>
      </c>
      <c r="N4493" s="3" t="s">
        <v>63</v>
      </c>
      <c r="O4493" s="3">
        <v>623</v>
      </c>
      <c r="P4493" s="3">
        <v>31.73</v>
      </c>
      <c r="Q4493" t="s">
        <v>76</v>
      </c>
      <c r="R4493" t="str">
        <f t="shared" si="211"/>
        <v>PORT09 to PORT04</v>
      </c>
      <c r="S4493" s="3">
        <v>360</v>
      </c>
      <c r="T4493" s="3">
        <v>0.46970705658151307</v>
      </c>
      <c r="U4493" s="10">
        <f t="shared" si="212"/>
        <v>292.62749625028266</v>
      </c>
      <c r="V4493" s="3" t="s">
        <v>197</v>
      </c>
    </row>
    <row r="4494" spans="1:22" x14ac:dyDescent="0.25">
      <c r="A4494" s="3">
        <v>1417923695</v>
      </c>
      <c r="B4494" s="11">
        <v>44662</v>
      </c>
      <c r="C4494" s="14">
        <v>44573</v>
      </c>
      <c r="D4494" s="13">
        <f t="shared" si="210"/>
        <v>44663</v>
      </c>
      <c r="E4494" s="3" t="s">
        <v>56</v>
      </c>
      <c r="F4494" s="3"/>
      <c r="G4494" s="3">
        <v>2</v>
      </c>
      <c r="H4494" s="3"/>
      <c r="I4494" s="3"/>
      <c r="J4494" s="3"/>
      <c r="K4494" t="s">
        <v>186</v>
      </c>
      <c r="L4494" s="9">
        <v>1687425</v>
      </c>
      <c r="M4494" s="3" t="s">
        <v>36</v>
      </c>
      <c r="N4494" s="3" t="s">
        <v>63</v>
      </c>
      <c r="O4494" s="3">
        <v>267</v>
      </c>
      <c r="P4494" s="3">
        <v>89.66</v>
      </c>
      <c r="Q4494" t="s">
        <v>76</v>
      </c>
      <c r="R4494" t="str">
        <f t="shared" si="211"/>
        <v>PORT09 to PORT02</v>
      </c>
      <c r="S4494" s="3">
        <v>400</v>
      </c>
      <c r="T4494" s="3">
        <v>0.56697618492956181</v>
      </c>
      <c r="U4494" s="10">
        <f t="shared" si="212"/>
        <v>151.38264137619299</v>
      </c>
      <c r="V4494" s="3" t="s">
        <v>197</v>
      </c>
    </row>
    <row r="4495" spans="1:22" x14ac:dyDescent="0.25">
      <c r="A4495" s="3">
        <v>1417923697</v>
      </c>
      <c r="B4495" s="11">
        <v>44660</v>
      </c>
      <c r="C4495" s="14">
        <v>43560</v>
      </c>
      <c r="D4495" s="13">
        <f t="shared" si="210"/>
        <v>44662</v>
      </c>
      <c r="E4495" s="3" t="s">
        <v>56</v>
      </c>
      <c r="F4495" s="3"/>
      <c r="G4495" s="3">
        <v>2</v>
      </c>
      <c r="H4495" s="3"/>
      <c r="I4495" s="3"/>
      <c r="J4495" s="3"/>
      <c r="K4495" t="s">
        <v>182</v>
      </c>
      <c r="L4495" s="9">
        <v>1692056</v>
      </c>
      <c r="M4495" s="3" t="s">
        <v>45</v>
      </c>
      <c r="N4495" s="3" t="s">
        <v>63</v>
      </c>
      <c r="O4495" s="3">
        <v>1540</v>
      </c>
      <c r="P4495" s="3">
        <v>191.79</v>
      </c>
      <c r="Q4495" t="s">
        <v>76</v>
      </c>
      <c r="R4495" t="str">
        <f t="shared" si="211"/>
        <v>PORT09 to PORT02</v>
      </c>
      <c r="S4495" s="3">
        <v>400</v>
      </c>
      <c r="T4495" s="3">
        <v>0.49358189848294531</v>
      </c>
      <c r="U4495" s="10">
        <f t="shared" si="212"/>
        <v>760.11612366373583</v>
      </c>
      <c r="V4495" s="3" t="s">
        <v>82</v>
      </c>
    </row>
    <row r="4496" spans="1:22" x14ac:dyDescent="0.25">
      <c r="A4496" s="3">
        <v>1417923698</v>
      </c>
      <c r="B4496" s="11">
        <v>44653</v>
      </c>
      <c r="C4496" s="14">
        <v>44521</v>
      </c>
      <c r="D4496" s="13">
        <f t="shared" si="210"/>
        <v>44655</v>
      </c>
      <c r="E4496" s="3" t="s">
        <v>58</v>
      </c>
      <c r="F4496" s="3"/>
      <c r="G4496" s="3">
        <v>2</v>
      </c>
      <c r="H4496" s="3"/>
      <c r="I4496" s="3"/>
      <c r="J4496" s="3"/>
      <c r="K4496" t="s">
        <v>184</v>
      </c>
      <c r="L4496" s="9">
        <v>1688575</v>
      </c>
      <c r="M4496" s="3" t="s">
        <v>46</v>
      </c>
      <c r="N4496" s="3" t="s">
        <v>63</v>
      </c>
      <c r="O4496" s="3">
        <v>2495</v>
      </c>
      <c r="P4496" s="3">
        <v>26.88</v>
      </c>
      <c r="Q4496" t="s">
        <v>76</v>
      </c>
      <c r="R4496" t="str">
        <f t="shared" si="211"/>
        <v>PORT09 to PORT04</v>
      </c>
      <c r="S4496" s="3">
        <v>360</v>
      </c>
      <c r="T4496" s="3">
        <v>0.55524729045120425</v>
      </c>
      <c r="U4496" s="10">
        <f t="shared" si="212"/>
        <v>1385.3419896757546</v>
      </c>
      <c r="V4496" s="3" t="s">
        <v>197</v>
      </c>
    </row>
    <row r="4497" spans="1:22" x14ac:dyDescent="0.25">
      <c r="A4497" s="3">
        <v>1417923705</v>
      </c>
      <c r="B4497" s="11">
        <v>44653</v>
      </c>
      <c r="C4497" s="14">
        <v>43913</v>
      </c>
      <c r="D4497" s="13">
        <f t="shared" si="210"/>
        <v>44654</v>
      </c>
      <c r="E4497" s="3" t="s">
        <v>65</v>
      </c>
      <c r="F4497" s="3"/>
      <c r="G4497" s="3">
        <v>1</v>
      </c>
      <c r="H4497" s="3"/>
      <c r="I4497" s="3"/>
      <c r="J4497" s="3"/>
      <c r="K4497" t="s">
        <v>181</v>
      </c>
      <c r="L4497" s="9">
        <v>1674718</v>
      </c>
      <c r="M4497" s="3" t="s">
        <v>53</v>
      </c>
      <c r="N4497" s="3" t="s">
        <v>63</v>
      </c>
      <c r="O4497" s="3">
        <v>497</v>
      </c>
      <c r="P4497" s="3">
        <v>92.59</v>
      </c>
      <c r="Q4497" t="s">
        <v>76</v>
      </c>
      <c r="R4497" t="str">
        <f t="shared" si="211"/>
        <v>PORT09 to PORT11</v>
      </c>
      <c r="S4497" s="3">
        <v>210</v>
      </c>
      <c r="T4497" s="3">
        <v>2.0362537598033468</v>
      </c>
      <c r="U4497" s="10">
        <f t="shared" si="212"/>
        <v>1012.0181186222634</v>
      </c>
      <c r="V4497" s="3" t="s">
        <v>197</v>
      </c>
    </row>
    <row r="4498" spans="1:22" x14ac:dyDescent="0.25">
      <c r="A4498" s="3">
        <v>1417923710</v>
      </c>
      <c r="B4498" s="11">
        <v>44654</v>
      </c>
      <c r="C4498" s="14">
        <v>44530</v>
      </c>
      <c r="D4498" s="13">
        <f t="shared" si="210"/>
        <v>44656</v>
      </c>
      <c r="E4498" s="3" t="s">
        <v>56</v>
      </c>
      <c r="F4498" s="3"/>
      <c r="G4498" s="3">
        <v>2</v>
      </c>
      <c r="H4498" s="3"/>
      <c r="I4498" s="3"/>
      <c r="J4498" s="3"/>
      <c r="K4498" t="s">
        <v>186</v>
      </c>
      <c r="L4498" s="9">
        <v>1693530</v>
      </c>
      <c r="M4498" s="3" t="s">
        <v>36</v>
      </c>
      <c r="N4498" s="3" t="s">
        <v>63</v>
      </c>
      <c r="O4498" s="3">
        <v>2933</v>
      </c>
      <c r="P4498" s="3">
        <v>114.7</v>
      </c>
      <c r="Q4498" t="s">
        <v>76</v>
      </c>
      <c r="R4498" t="str">
        <f t="shared" si="211"/>
        <v>PORT09 to PORT02</v>
      </c>
      <c r="S4498" s="3">
        <v>400</v>
      </c>
      <c r="T4498" s="3">
        <v>0.56697618492956181</v>
      </c>
      <c r="U4498" s="10">
        <f t="shared" si="212"/>
        <v>1662.9411503984047</v>
      </c>
      <c r="V4498" s="3" t="s">
        <v>82</v>
      </c>
    </row>
    <row r="4499" spans="1:22" x14ac:dyDescent="0.25">
      <c r="A4499" s="3">
        <v>1417923719</v>
      </c>
      <c r="B4499" s="11">
        <v>44662</v>
      </c>
      <c r="C4499" s="14">
        <v>44220</v>
      </c>
      <c r="D4499" s="13">
        <f t="shared" si="210"/>
        <v>44664</v>
      </c>
      <c r="E4499" s="3" t="s">
        <v>58</v>
      </c>
      <c r="F4499" s="3"/>
      <c r="G4499" s="3">
        <v>2</v>
      </c>
      <c r="H4499" s="3"/>
      <c r="I4499" s="3"/>
      <c r="J4499" s="3"/>
      <c r="K4499" t="s">
        <v>185</v>
      </c>
      <c r="L4499" s="9">
        <v>1691756</v>
      </c>
      <c r="M4499" s="3" t="s">
        <v>48</v>
      </c>
      <c r="N4499" s="3" t="s">
        <v>63</v>
      </c>
      <c r="O4499" s="3">
        <v>1383</v>
      </c>
      <c r="P4499" s="3">
        <v>65.53</v>
      </c>
      <c r="Q4499" t="s">
        <v>76</v>
      </c>
      <c r="R4499" t="str">
        <f t="shared" si="211"/>
        <v>PORT09 to PORT04</v>
      </c>
      <c r="S4499" s="3">
        <v>360</v>
      </c>
      <c r="T4499" s="3">
        <v>0.46970705658151307</v>
      </c>
      <c r="U4499" s="10">
        <f t="shared" si="212"/>
        <v>649.60485925223259</v>
      </c>
      <c r="V4499" s="3" t="s">
        <v>197</v>
      </c>
    </row>
    <row r="4500" spans="1:22" x14ac:dyDescent="0.25">
      <c r="A4500" s="3">
        <v>1417923722</v>
      </c>
      <c r="B4500" s="11">
        <v>44665</v>
      </c>
      <c r="C4500" s="14">
        <v>43496</v>
      </c>
      <c r="D4500" s="13">
        <f t="shared" si="210"/>
        <v>44666</v>
      </c>
      <c r="E4500" s="3" t="s">
        <v>56</v>
      </c>
      <c r="F4500" s="3"/>
      <c r="G4500" s="3">
        <v>2</v>
      </c>
      <c r="H4500" s="3"/>
      <c r="I4500" s="3"/>
      <c r="J4500" s="3"/>
      <c r="K4500" t="s">
        <v>186</v>
      </c>
      <c r="L4500" s="9">
        <v>1687425</v>
      </c>
      <c r="M4500" s="3" t="s">
        <v>36</v>
      </c>
      <c r="N4500" s="3" t="s">
        <v>63</v>
      </c>
      <c r="O4500" s="3">
        <v>692</v>
      </c>
      <c r="P4500" s="3">
        <v>65.83</v>
      </c>
      <c r="Q4500" t="s">
        <v>76</v>
      </c>
      <c r="R4500" t="str">
        <f t="shared" si="211"/>
        <v>PORT09 to PORT02</v>
      </c>
      <c r="S4500" s="3">
        <v>400</v>
      </c>
      <c r="T4500" s="3">
        <v>0.56697618492956181</v>
      </c>
      <c r="U4500" s="10">
        <f t="shared" si="212"/>
        <v>392.34751997125676</v>
      </c>
      <c r="V4500" s="3" t="s">
        <v>197</v>
      </c>
    </row>
    <row r="4501" spans="1:22" x14ac:dyDescent="0.25">
      <c r="A4501" s="3">
        <v>1417923723</v>
      </c>
      <c r="B4501" s="11">
        <v>44653</v>
      </c>
      <c r="C4501" s="14">
        <v>43709</v>
      </c>
      <c r="D4501" s="13">
        <f t="shared" si="210"/>
        <v>44655</v>
      </c>
      <c r="E4501" s="3" t="s">
        <v>60</v>
      </c>
      <c r="F4501" s="3"/>
      <c r="G4501" s="3">
        <v>1</v>
      </c>
      <c r="H4501" s="3"/>
      <c r="I4501" s="3"/>
      <c r="J4501" s="3"/>
      <c r="K4501" t="s">
        <v>183</v>
      </c>
      <c r="L4501" s="9">
        <v>1683760</v>
      </c>
      <c r="M4501" s="3" t="s">
        <v>41</v>
      </c>
      <c r="N4501" s="3" t="s">
        <v>63</v>
      </c>
      <c r="O4501" s="3">
        <v>1103</v>
      </c>
      <c r="P4501" s="3">
        <v>57.9</v>
      </c>
      <c r="Q4501" t="s">
        <v>76</v>
      </c>
      <c r="R4501" t="str">
        <f t="shared" si="211"/>
        <v>PORT09 to PORT06</v>
      </c>
      <c r="S4501" s="3">
        <v>250</v>
      </c>
      <c r="T4501" s="3">
        <v>0.55408809762578848</v>
      </c>
      <c r="U4501" s="10">
        <f t="shared" si="212"/>
        <v>611.15917168124474</v>
      </c>
      <c r="V4501" s="3" t="s">
        <v>197</v>
      </c>
    </row>
    <row r="4502" spans="1:22" x14ac:dyDescent="0.25">
      <c r="A4502" s="3">
        <v>1417923726</v>
      </c>
      <c r="B4502" s="11">
        <v>44654</v>
      </c>
      <c r="C4502" s="14">
        <v>43788</v>
      </c>
      <c r="D4502" s="13">
        <f t="shared" si="210"/>
        <v>44656</v>
      </c>
      <c r="E4502" s="3" t="s">
        <v>60</v>
      </c>
      <c r="F4502" s="3"/>
      <c r="G4502" s="3">
        <v>1</v>
      </c>
      <c r="H4502" s="3"/>
      <c r="I4502" s="3"/>
      <c r="J4502" s="3"/>
      <c r="K4502" t="s">
        <v>183</v>
      </c>
      <c r="L4502" s="9">
        <v>1683795</v>
      </c>
      <c r="M4502" s="3" t="s">
        <v>41</v>
      </c>
      <c r="N4502" s="3" t="s">
        <v>63</v>
      </c>
      <c r="O4502" s="3">
        <v>1654</v>
      </c>
      <c r="P4502" s="3">
        <v>83.08</v>
      </c>
      <c r="Q4502" t="s">
        <v>76</v>
      </c>
      <c r="R4502" t="str">
        <f t="shared" si="211"/>
        <v>PORT09 to PORT06</v>
      </c>
      <c r="S4502" s="3">
        <v>250</v>
      </c>
      <c r="T4502" s="3">
        <v>0.55408809762578848</v>
      </c>
      <c r="U4502" s="10">
        <f t="shared" si="212"/>
        <v>916.46171347305415</v>
      </c>
      <c r="V4502" s="3" t="s">
        <v>197</v>
      </c>
    </row>
    <row r="4503" spans="1:22" x14ac:dyDescent="0.25">
      <c r="A4503" s="3">
        <v>1417923734</v>
      </c>
      <c r="B4503" s="11">
        <v>44653</v>
      </c>
      <c r="C4503" s="14">
        <v>44522</v>
      </c>
      <c r="D4503" s="13">
        <f t="shared" si="210"/>
        <v>44654</v>
      </c>
      <c r="E4503" s="3" t="s">
        <v>59</v>
      </c>
      <c r="F4503" s="3"/>
      <c r="G4503" s="3">
        <v>3</v>
      </c>
      <c r="H4503" s="3"/>
      <c r="I4503" s="3"/>
      <c r="J4503" s="3"/>
      <c r="K4503" t="s">
        <v>189</v>
      </c>
      <c r="L4503" s="9">
        <v>1699951</v>
      </c>
      <c r="M4503" s="3" t="s">
        <v>39</v>
      </c>
      <c r="N4503" s="3" t="s">
        <v>63</v>
      </c>
      <c r="O4503" s="3">
        <v>542</v>
      </c>
      <c r="P4503" s="3">
        <v>23.6</v>
      </c>
      <c r="Q4503" t="s">
        <v>76</v>
      </c>
      <c r="R4503" t="str">
        <f t="shared" si="211"/>
        <v>PORT09 to PORT05</v>
      </c>
      <c r="S4503" s="3">
        <v>440</v>
      </c>
      <c r="T4503" s="3">
        <v>0.42850329514821733</v>
      </c>
      <c r="U4503" s="10">
        <f t="shared" si="212"/>
        <v>232.24878597033378</v>
      </c>
      <c r="V4503" s="3" t="s">
        <v>197</v>
      </c>
    </row>
    <row r="4504" spans="1:22" x14ac:dyDescent="0.25">
      <c r="A4504" s="3">
        <v>1417923743</v>
      </c>
      <c r="B4504" s="11">
        <v>44661</v>
      </c>
      <c r="C4504" s="14">
        <v>43657</v>
      </c>
      <c r="D4504" s="13">
        <f t="shared" si="210"/>
        <v>44662</v>
      </c>
      <c r="E4504" s="3" t="s">
        <v>59</v>
      </c>
      <c r="F4504" s="3"/>
      <c r="G4504" s="3">
        <v>3</v>
      </c>
      <c r="H4504" s="3"/>
      <c r="I4504" s="3"/>
      <c r="J4504" s="3"/>
      <c r="K4504" t="s">
        <v>189</v>
      </c>
      <c r="L4504" s="9">
        <v>1699769</v>
      </c>
      <c r="M4504" s="3" t="s">
        <v>39</v>
      </c>
      <c r="N4504" s="3" t="s">
        <v>63</v>
      </c>
      <c r="O4504" s="3">
        <v>406</v>
      </c>
      <c r="P4504" s="3">
        <v>16.54</v>
      </c>
      <c r="Q4504" t="s">
        <v>76</v>
      </c>
      <c r="R4504" t="str">
        <f t="shared" si="211"/>
        <v>PORT09 to PORT05</v>
      </c>
      <c r="S4504" s="3">
        <v>440</v>
      </c>
      <c r="T4504" s="3">
        <v>0.42850329514821733</v>
      </c>
      <c r="U4504" s="10">
        <f t="shared" si="212"/>
        <v>173.97233783017623</v>
      </c>
      <c r="V4504" s="3" t="s">
        <v>197</v>
      </c>
    </row>
    <row r="4505" spans="1:22" x14ac:dyDescent="0.25">
      <c r="A4505" s="3">
        <v>1417923752</v>
      </c>
      <c r="B4505" s="11">
        <v>44665</v>
      </c>
      <c r="C4505" s="14">
        <v>43783</v>
      </c>
      <c r="D4505" s="13">
        <f t="shared" si="210"/>
        <v>44666</v>
      </c>
      <c r="E4505" s="3" t="s">
        <v>58</v>
      </c>
      <c r="F4505" s="3"/>
      <c r="G4505" s="3">
        <v>2</v>
      </c>
      <c r="H4505" s="3"/>
      <c r="I4505" s="3"/>
      <c r="J4505" s="3"/>
      <c r="K4505" t="s">
        <v>188</v>
      </c>
      <c r="L4505" s="9">
        <v>1681878</v>
      </c>
      <c r="M4505" s="3" t="s">
        <v>43</v>
      </c>
      <c r="N4505" s="3" t="s">
        <v>63</v>
      </c>
      <c r="O4505" s="3">
        <v>305</v>
      </c>
      <c r="P4505" s="3">
        <v>78.84</v>
      </c>
      <c r="Q4505" t="s">
        <v>76</v>
      </c>
      <c r="R4505" t="str">
        <f t="shared" si="211"/>
        <v>PORT09 to PORT04</v>
      </c>
      <c r="S4505" s="3">
        <v>360</v>
      </c>
      <c r="T4505" s="3">
        <v>0.52285729919622159</v>
      </c>
      <c r="U4505" s="10">
        <f t="shared" si="212"/>
        <v>159.47147625484757</v>
      </c>
      <c r="V4505" s="3" t="s">
        <v>197</v>
      </c>
    </row>
    <row r="4506" spans="1:22" x14ac:dyDescent="0.25">
      <c r="A4506" s="3">
        <v>1417923755</v>
      </c>
      <c r="B4506" s="11">
        <v>44658</v>
      </c>
      <c r="C4506" s="14">
        <v>44209</v>
      </c>
      <c r="D4506" s="13">
        <f t="shared" si="210"/>
        <v>44659</v>
      </c>
      <c r="E4506" s="3" t="s">
        <v>56</v>
      </c>
      <c r="F4506" s="3"/>
      <c r="G4506" s="3">
        <v>2</v>
      </c>
      <c r="H4506" s="3"/>
      <c r="I4506" s="3"/>
      <c r="J4506" s="3"/>
      <c r="K4506" t="s">
        <v>186</v>
      </c>
      <c r="L4506" s="9">
        <v>1688954</v>
      </c>
      <c r="M4506" s="3" t="s">
        <v>36</v>
      </c>
      <c r="N4506" s="3" t="s">
        <v>63</v>
      </c>
      <c r="O4506" s="3">
        <v>911</v>
      </c>
      <c r="P4506" s="3">
        <v>88.06</v>
      </c>
      <c r="Q4506" t="s">
        <v>76</v>
      </c>
      <c r="R4506" t="str">
        <f t="shared" si="211"/>
        <v>PORT09 to PORT02</v>
      </c>
      <c r="S4506" s="3">
        <v>400</v>
      </c>
      <c r="T4506" s="3">
        <v>0.56697618492956181</v>
      </c>
      <c r="U4506" s="10">
        <f t="shared" si="212"/>
        <v>516.51530447083076</v>
      </c>
      <c r="V4506" s="3" t="s">
        <v>197</v>
      </c>
    </row>
    <row r="4507" spans="1:22" x14ac:dyDescent="0.25">
      <c r="A4507" s="3">
        <v>1417923762</v>
      </c>
      <c r="B4507" s="11">
        <v>44659</v>
      </c>
      <c r="C4507" s="14">
        <v>43948</v>
      </c>
      <c r="D4507" s="13">
        <f t="shared" si="210"/>
        <v>44660</v>
      </c>
      <c r="E4507" s="3" t="s">
        <v>60</v>
      </c>
      <c r="F4507" s="3"/>
      <c r="G4507" s="3">
        <v>1</v>
      </c>
      <c r="H4507" s="3"/>
      <c r="I4507" s="3"/>
      <c r="J4507" s="3"/>
      <c r="K4507" t="s">
        <v>183</v>
      </c>
      <c r="L4507" s="9">
        <v>1692113</v>
      </c>
      <c r="M4507" s="3" t="s">
        <v>41</v>
      </c>
      <c r="N4507" s="3" t="s">
        <v>63</v>
      </c>
      <c r="O4507" s="3">
        <v>511</v>
      </c>
      <c r="P4507" s="3">
        <v>63.32</v>
      </c>
      <c r="Q4507" t="s">
        <v>76</v>
      </c>
      <c r="R4507" t="str">
        <f t="shared" si="211"/>
        <v>PORT09 to PORT06</v>
      </c>
      <c r="S4507" s="3">
        <v>250</v>
      </c>
      <c r="T4507" s="3">
        <v>0.55408809762578848</v>
      </c>
      <c r="U4507" s="10">
        <f t="shared" si="212"/>
        <v>283.13901788677794</v>
      </c>
      <c r="V4507" s="3" t="s">
        <v>197</v>
      </c>
    </row>
    <row r="4508" spans="1:22" x14ac:dyDescent="0.25">
      <c r="A4508" s="3">
        <v>1417923767</v>
      </c>
      <c r="B4508" s="11">
        <v>44654</v>
      </c>
      <c r="C4508" s="14">
        <v>43850</v>
      </c>
      <c r="D4508" s="13">
        <f t="shared" si="210"/>
        <v>44655</v>
      </c>
      <c r="E4508" s="3" t="s">
        <v>58</v>
      </c>
      <c r="F4508" s="3"/>
      <c r="G4508" s="3">
        <v>2</v>
      </c>
      <c r="H4508" s="3"/>
      <c r="I4508" s="3"/>
      <c r="J4508" s="3"/>
      <c r="K4508" t="s">
        <v>184</v>
      </c>
      <c r="L4508" s="9">
        <v>1688621</v>
      </c>
      <c r="M4508" s="3" t="s">
        <v>46</v>
      </c>
      <c r="N4508" s="3" t="s">
        <v>63</v>
      </c>
      <c r="O4508" s="3">
        <v>444</v>
      </c>
      <c r="P4508" s="3">
        <v>76.61</v>
      </c>
      <c r="Q4508" t="s">
        <v>76</v>
      </c>
      <c r="R4508" t="str">
        <f t="shared" si="211"/>
        <v>PORT09 to PORT04</v>
      </c>
      <c r="S4508" s="3">
        <v>360</v>
      </c>
      <c r="T4508" s="3">
        <v>0.55524729045120425</v>
      </c>
      <c r="U4508" s="10">
        <f t="shared" si="212"/>
        <v>246.52979696033469</v>
      </c>
      <c r="V4508" s="3" t="s">
        <v>197</v>
      </c>
    </row>
    <row r="4509" spans="1:22" x14ac:dyDescent="0.25">
      <c r="A4509" s="3">
        <v>1417923768</v>
      </c>
      <c r="B4509" s="11">
        <v>44653</v>
      </c>
      <c r="C4509" s="14">
        <v>44229</v>
      </c>
      <c r="D4509" s="13">
        <f t="shared" si="210"/>
        <v>44655</v>
      </c>
      <c r="E4509" s="3" t="s">
        <v>58</v>
      </c>
      <c r="F4509" s="3"/>
      <c r="G4509" s="3">
        <v>2</v>
      </c>
      <c r="H4509" s="3"/>
      <c r="I4509" s="3"/>
      <c r="J4509" s="3"/>
      <c r="K4509" t="s">
        <v>185</v>
      </c>
      <c r="L4509" s="9">
        <v>1691788</v>
      </c>
      <c r="M4509" s="3" t="s">
        <v>48</v>
      </c>
      <c r="N4509" s="3" t="s">
        <v>63</v>
      </c>
      <c r="O4509" s="3">
        <v>2846</v>
      </c>
      <c r="P4509" s="3">
        <v>56.87</v>
      </c>
      <c r="Q4509" t="s">
        <v>76</v>
      </c>
      <c r="R4509" t="str">
        <f t="shared" si="211"/>
        <v>PORT09 to PORT04</v>
      </c>
      <c r="S4509" s="3">
        <v>360</v>
      </c>
      <c r="T4509" s="3">
        <v>0.46970705658151307</v>
      </c>
      <c r="U4509" s="10">
        <f t="shared" si="212"/>
        <v>1336.7862830309862</v>
      </c>
      <c r="V4509" s="3" t="s">
        <v>197</v>
      </c>
    </row>
    <row r="4510" spans="1:22" x14ac:dyDescent="0.25">
      <c r="A4510" s="3">
        <v>1417923777</v>
      </c>
      <c r="B4510" s="11">
        <v>44655</v>
      </c>
      <c r="C4510" s="14">
        <v>43619</v>
      </c>
      <c r="D4510" s="13">
        <f t="shared" si="210"/>
        <v>44657</v>
      </c>
      <c r="E4510" s="3" t="s">
        <v>56</v>
      </c>
      <c r="F4510" s="3"/>
      <c r="G4510" s="3">
        <v>2</v>
      </c>
      <c r="H4510" s="3"/>
      <c r="I4510" s="3"/>
      <c r="J4510" s="3"/>
      <c r="K4510" t="s">
        <v>182</v>
      </c>
      <c r="L4510" s="9">
        <v>1683417</v>
      </c>
      <c r="M4510" s="3" t="s">
        <v>45</v>
      </c>
      <c r="N4510" s="3" t="s">
        <v>63</v>
      </c>
      <c r="O4510" s="3">
        <v>1037</v>
      </c>
      <c r="P4510" s="3">
        <v>68.87</v>
      </c>
      <c r="Q4510" t="s">
        <v>76</v>
      </c>
      <c r="R4510" t="str">
        <f t="shared" si="211"/>
        <v>PORT09 to PORT02</v>
      </c>
      <c r="S4510" s="3">
        <v>400</v>
      </c>
      <c r="T4510" s="3">
        <v>0.49358189848294531</v>
      </c>
      <c r="U4510" s="10">
        <f t="shared" si="212"/>
        <v>511.84442872681427</v>
      </c>
      <c r="V4510" s="3" t="s">
        <v>197</v>
      </c>
    </row>
    <row r="4511" spans="1:22" x14ac:dyDescent="0.25">
      <c r="A4511" s="3">
        <v>1417923779</v>
      </c>
      <c r="B4511" s="11">
        <v>44661</v>
      </c>
      <c r="C4511" s="14">
        <v>43858</v>
      </c>
      <c r="D4511" s="13">
        <f t="shared" si="210"/>
        <v>44663</v>
      </c>
      <c r="E4511" s="3" t="s">
        <v>56</v>
      </c>
      <c r="F4511" s="3"/>
      <c r="G4511" s="3">
        <v>2</v>
      </c>
      <c r="H4511" s="3"/>
      <c r="I4511" s="3"/>
      <c r="J4511" s="3"/>
      <c r="K4511" t="s">
        <v>186</v>
      </c>
      <c r="L4511" s="9">
        <v>1685835</v>
      </c>
      <c r="M4511" s="3" t="s">
        <v>36</v>
      </c>
      <c r="N4511" s="3" t="s">
        <v>63</v>
      </c>
      <c r="O4511" s="3">
        <v>1447</v>
      </c>
      <c r="P4511" s="3">
        <v>195.36</v>
      </c>
      <c r="Q4511" t="s">
        <v>76</v>
      </c>
      <c r="R4511" t="str">
        <f t="shared" si="211"/>
        <v>PORT09 to PORT02</v>
      </c>
      <c r="S4511" s="3">
        <v>400</v>
      </c>
      <c r="T4511" s="3">
        <v>0.56697618492956181</v>
      </c>
      <c r="U4511" s="10">
        <f t="shared" si="212"/>
        <v>820.41453959307592</v>
      </c>
      <c r="V4511" s="3" t="s">
        <v>82</v>
      </c>
    </row>
    <row r="4512" spans="1:22" x14ac:dyDescent="0.25">
      <c r="A4512" s="3">
        <v>1417923783</v>
      </c>
      <c r="B4512" s="11">
        <v>44661</v>
      </c>
      <c r="C4512" s="14">
        <v>44234</v>
      </c>
      <c r="D4512" s="13">
        <f t="shared" si="210"/>
        <v>44663</v>
      </c>
      <c r="E4512" s="3" t="s">
        <v>56</v>
      </c>
      <c r="F4512" s="3"/>
      <c r="G4512" s="3">
        <v>2</v>
      </c>
      <c r="H4512" s="3"/>
      <c r="I4512" s="3"/>
      <c r="J4512" s="3"/>
      <c r="K4512" t="s">
        <v>186</v>
      </c>
      <c r="L4512" s="9">
        <v>1694562</v>
      </c>
      <c r="M4512" s="3" t="s">
        <v>36</v>
      </c>
      <c r="N4512" s="3" t="s">
        <v>63</v>
      </c>
      <c r="O4512" s="3">
        <v>3166</v>
      </c>
      <c r="P4512" s="3">
        <v>75.3</v>
      </c>
      <c r="Q4512" t="s">
        <v>76</v>
      </c>
      <c r="R4512" t="str">
        <f t="shared" si="211"/>
        <v>PORT09 to PORT02</v>
      </c>
      <c r="S4512" s="3">
        <v>400</v>
      </c>
      <c r="T4512" s="3">
        <v>0.56697618492956181</v>
      </c>
      <c r="U4512" s="10">
        <f t="shared" si="212"/>
        <v>1795.0466014869926</v>
      </c>
      <c r="V4512" s="3" t="s">
        <v>197</v>
      </c>
    </row>
    <row r="4513" spans="1:22" x14ac:dyDescent="0.25">
      <c r="A4513" s="3">
        <v>1417923792</v>
      </c>
      <c r="B4513" s="11">
        <v>44661</v>
      </c>
      <c r="C4513" s="14">
        <v>44072</v>
      </c>
      <c r="D4513" s="13">
        <f t="shared" si="210"/>
        <v>44663</v>
      </c>
      <c r="E4513" s="3" t="s">
        <v>58</v>
      </c>
      <c r="F4513" s="3"/>
      <c r="G4513" s="3">
        <v>2</v>
      </c>
      <c r="H4513" s="3"/>
      <c r="I4513" s="3"/>
      <c r="J4513" s="3"/>
      <c r="K4513" t="s">
        <v>185</v>
      </c>
      <c r="L4513" s="9">
        <v>1685276</v>
      </c>
      <c r="M4513" s="3" t="s">
        <v>48</v>
      </c>
      <c r="N4513" s="3" t="s">
        <v>63</v>
      </c>
      <c r="O4513" s="3">
        <v>3117</v>
      </c>
      <c r="P4513" s="3">
        <v>18.420000000000002</v>
      </c>
      <c r="Q4513" t="s">
        <v>76</v>
      </c>
      <c r="R4513" t="str">
        <f t="shared" si="211"/>
        <v>PORT09 to PORT04</v>
      </c>
      <c r="S4513" s="3">
        <v>360</v>
      </c>
      <c r="T4513" s="3">
        <v>0.46970705658151307</v>
      </c>
      <c r="U4513" s="10">
        <f t="shared" si="212"/>
        <v>1464.0768953645763</v>
      </c>
      <c r="V4513" s="3" t="s">
        <v>197</v>
      </c>
    </row>
    <row r="4514" spans="1:22" x14ac:dyDescent="0.25">
      <c r="A4514" s="3">
        <v>1417923797</v>
      </c>
      <c r="B4514" s="11">
        <v>44654</v>
      </c>
      <c r="C4514" s="14">
        <v>44597</v>
      </c>
      <c r="D4514" s="13">
        <f t="shared" si="210"/>
        <v>44655</v>
      </c>
      <c r="E4514" s="3" t="s">
        <v>56</v>
      </c>
      <c r="F4514" s="3"/>
      <c r="G4514" s="3">
        <v>2</v>
      </c>
      <c r="H4514" s="3"/>
      <c r="I4514" s="3"/>
      <c r="J4514" s="3"/>
      <c r="K4514" t="s">
        <v>182</v>
      </c>
      <c r="L4514" s="9">
        <v>1672344</v>
      </c>
      <c r="M4514" s="3" t="s">
        <v>45</v>
      </c>
      <c r="N4514" s="3" t="s">
        <v>63</v>
      </c>
      <c r="O4514" s="3">
        <v>583</v>
      </c>
      <c r="P4514" s="3">
        <v>20.079999999999998</v>
      </c>
      <c r="Q4514" t="s">
        <v>76</v>
      </c>
      <c r="R4514" t="str">
        <f t="shared" si="211"/>
        <v>PORT09 to PORT02</v>
      </c>
      <c r="S4514" s="3">
        <v>400</v>
      </c>
      <c r="T4514" s="3">
        <v>0.49358189848294531</v>
      </c>
      <c r="U4514" s="10">
        <f t="shared" si="212"/>
        <v>287.75824681555713</v>
      </c>
      <c r="V4514" s="3" t="s">
        <v>197</v>
      </c>
    </row>
    <row r="4515" spans="1:22" x14ac:dyDescent="0.25">
      <c r="A4515" s="3">
        <v>1417923805</v>
      </c>
      <c r="B4515" s="11">
        <v>44659</v>
      </c>
      <c r="C4515" s="14">
        <v>44598</v>
      </c>
      <c r="D4515" s="13">
        <f t="shared" si="210"/>
        <v>44660</v>
      </c>
      <c r="E4515" s="3" t="s">
        <v>56</v>
      </c>
      <c r="F4515" s="3"/>
      <c r="G4515" s="3">
        <v>2</v>
      </c>
      <c r="H4515" s="3"/>
      <c r="I4515" s="3"/>
      <c r="J4515" s="3"/>
      <c r="K4515" t="s">
        <v>186</v>
      </c>
      <c r="L4515" s="9">
        <v>1679956</v>
      </c>
      <c r="M4515" s="3" t="s">
        <v>36</v>
      </c>
      <c r="N4515" s="3" t="s">
        <v>63</v>
      </c>
      <c r="O4515" s="3">
        <v>560</v>
      </c>
      <c r="P4515" s="3">
        <v>24.19</v>
      </c>
      <c r="Q4515" t="s">
        <v>76</v>
      </c>
      <c r="R4515" t="str">
        <f t="shared" si="211"/>
        <v>PORT09 to PORT02</v>
      </c>
      <c r="S4515" s="3">
        <v>400</v>
      </c>
      <c r="T4515" s="3">
        <v>0.56697618492956181</v>
      </c>
      <c r="U4515" s="10">
        <f t="shared" si="212"/>
        <v>317.50666356055461</v>
      </c>
      <c r="V4515" s="3" t="s">
        <v>197</v>
      </c>
    </row>
    <row r="4516" spans="1:22" x14ac:dyDescent="0.25">
      <c r="A4516" s="3">
        <v>1417923810</v>
      </c>
      <c r="B4516" s="11">
        <v>44653</v>
      </c>
      <c r="C4516" s="14">
        <v>44650</v>
      </c>
      <c r="D4516" s="13">
        <f t="shared" si="210"/>
        <v>44654</v>
      </c>
      <c r="E4516" s="3" t="s">
        <v>58</v>
      </c>
      <c r="F4516" s="3"/>
      <c r="G4516" s="3">
        <v>2</v>
      </c>
      <c r="H4516" s="3"/>
      <c r="I4516" s="3"/>
      <c r="J4516" s="3"/>
      <c r="K4516" t="s">
        <v>188</v>
      </c>
      <c r="L4516" s="9">
        <v>1696260</v>
      </c>
      <c r="M4516" s="3" t="s">
        <v>43</v>
      </c>
      <c r="N4516" s="3" t="s">
        <v>63</v>
      </c>
      <c r="O4516" s="3">
        <v>466</v>
      </c>
      <c r="P4516" s="3">
        <v>68.41</v>
      </c>
      <c r="Q4516" t="s">
        <v>76</v>
      </c>
      <c r="R4516" t="str">
        <f t="shared" si="211"/>
        <v>PORT09 to PORT04</v>
      </c>
      <c r="S4516" s="3">
        <v>360</v>
      </c>
      <c r="T4516" s="3">
        <v>0.52285729919622159</v>
      </c>
      <c r="U4516" s="10">
        <f t="shared" si="212"/>
        <v>243.65150142543925</v>
      </c>
      <c r="V4516" s="3" t="s">
        <v>197</v>
      </c>
    </row>
    <row r="4517" spans="1:22" x14ac:dyDescent="0.25">
      <c r="A4517" s="3">
        <v>1417923816</v>
      </c>
      <c r="B4517" s="11">
        <v>44660</v>
      </c>
      <c r="C4517" s="14">
        <v>43955</v>
      </c>
      <c r="D4517" s="13">
        <f t="shared" si="210"/>
        <v>44662</v>
      </c>
      <c r="E4517" s="3" t="s">
        <v>59</v>
      </c>
      <c r="F4517" s="3"/>
      <c r="G4517" s="3">
        <v>3</v>
      </c>
      <c r="H4517" s="3"/>
      <c r="I4517" s="3"/>
      <c r="J4517" s="3"/>
      <c r="K4517" t="s">
        <v>189</v>
      </c>
      <c r="L4517" s="9">
        <v>1688746</v>
      </c>
      <c r="M4517" s="3" t="s">
        <v>39</v>
      </c>
      <c r="N4517" s="3" t="s">
        <v>63</v>
      </c>
      <c r="O4517" s="3">
        <v>1237</v>
      </c>
      <c r="P4517" s="3">
        <v>67.14</v>
      </c>
      <c r="Q4517" t="s">
        <v>76</v>
      </c>
      <c r="R4517" t="str">
        <f t="shared" si="211"/>
        <v>PORT09 to PORT05</v>
      </c>
      <c r="S4517" s="3">
        <v>440</v>
      </c>
      <c r="T4517" s="3">
        <v>0.42850329514821733</v>
      </c>
      <c r="U4517" s="10">
        <f t="shared" si="212"/>
        <v>530.05857609834482</v>
      </c>
      <c r="V4517" s="3" t="s">
        <v>197</v>
      </c>
    </row>
    <row r="4518" spans="1:22" x14ac:dyDescent="0.25">
      <c r="A4518" s="3">
        <v>1417923820</v>
      </c>
      <c r="B4518" s="11">
        <v>44659</v>
      </c>
      <c r="C4518" s="14">
        <v>43568</v>
      </c>
      <c r="D4518" s="13">
        <f t="shared" si="210"/>
        <v>44660</v>
      </c>
      <c r="E4518" s="3" t="s">
        <v>58</v>
      </c>
      <c r="F4518" s="3"/>
      <c r="G4518" s="3">
        <v>2</v>
      </c>
      <c r="H4518" s="3"/>
      <c r="I4518" s="3"/>
      <c r="J4518" s="3"/>
      <c r="K4518" t="s">
        <v>185</v>
      </c>
      <c r="L4518" s="9">
        <v>1681377</v>
      </c>
      <c r="M4518" s="3" t="s">
        <v>48</v>
      </c>
      <c r="N4518" s="3" t="s">
        <v>63</v>
      </c>
      <c r="O4518" s="3">
        <v>497</v>
      </c>
      <c r="P4518" s="3">
        <v>55.29</v>
      </c>
      <c r="Q4518" t="s">
        <v>76</v>
      </c>
      <c r="R4518" t="str">
        <f t="shared" si="211"/>
        <v>PORT09 to PORT04</v>
      </c>
      <c r="S4518" s="3">
        <v>360</v>
      </c>
      <c r="T4518" s="3">
        <v>0.46970705658151307</v>
      </c>
      <c r="U4518" s="10">
        <f t="shared" si="212"/>
        <v>233.44440712101201</v>
      </c>
      <c r="V4518" s="3" t="s">
        <v>197</v>
      </c>
    </row>
    <row r="4519" spans="1:22" x14ac:dyDescent="0.25">
      <c r="A4519" s="3">
        <v>1417923824</v>
      </c>
      <c r="B4519" s="11">
        <v>44652</v>
      </c>
      <c r="C4519" s="14">
        <v>44097</v>
      </c>
      <c r="D4519" s="13">
        <f t="shared" si="210"/>
        <v>44654</v>
      </c>
      <c r="E4519" s="3" t="s">
        <v>58</v>
      </c>
      <c r="F4519" s="3"/>
      <c r="G4519" s="3">
        <v>2</v>
      </c>
      <c r="H4519" s="3"/>
      <c r="I4519" s="3"/>
      <c r="J4519" s="3"/>
      <c r="K4519" t="s">
        <v>184</v>
      </c>
      <c r="L4519" s="9">
        <v>1684728</v>
      </c>
      <c r="M4519" s="3" t="s">
        <v>46</v>
      </c>
      <c r="N4519" s="3" t="s">
        <v>63</v>
      </c>
      <c r="O4519" s="3">
        <v>1899</v>
      </c>
      <c r="P4519" s="3">
        <v>170.1</v>
      </c>
      <c r="Q4519" t="s">
        <v>76</v>
      </c>
      <c r="R4519" t="str">
        <f t="shared" si="211"/>
        <v>PORT09 to PORT04</v>
      </c>
      <c r="S4519" s="3">
        <v>360</v>
      </c>
      <c r="T4519" s="3">
        <v>0.55524729045120425</v>
      </c>
      <c r="U4519" s="10">
        <f t="shared" si="212"/>
        <v>1054.4146045668369</v>
      </c>
      <c r="V4519" s="3" t="s">
        <v>82</v>
      </c>
    </row>
    <row r="4520" spans="1:22" x14ac:dyDescent="0.25">
      <c r="A4520" s="3">
        <v>1417923831</v>
      </c>
      <c r="B4520" s="11">
        <v>44659</v>
      </c>
      <c r="C4520" s="14">
        <v>43733</v>
      </c>
      <c r="D4520" s="13">
        <f t="shared" si="210"/>
        <v>44660</v>
      </c>
      <c r="E4520" s="3" t="s">
        <v>56</v>
      </c>
      <c r="F4520" s="3"/>
      <c r="G4520" s="3">
        <v>2</v>
      </c>
      <c r="H4520" s="3"/>
      <c r="I4520" s="3"/>
      <c r="J4520" s="3"/>
      <c r="K4520" t="s">
        <v>186</v>
      </c>
      <c r="L4520" s="9">
        <v>1694568</v>
      </c>
      <c r="M4520" s="3" t="s">
        <v>36</v>
      </c>
      <c r="N4520" s="3" t="s">
        <v>63</v>
      </c>
      <c r="O4520" s="3">
        <v>618</v>
      </c>
      <c r="P4520" s="3">
        <v>86.07</v>
      </c>
      <c r="Q4520" t="s">
        <v>76</v>
      </c>
      <c r="R4520" t="str">
        <f t="shared" si="211"/>
        <v>PORT09 to PORT02</v>
      </c>
      <c r="S4520" s="3">
        <v>400</v>
      </c>
      <c r="T4520" s="3">
        <v>0.56697618492956181</v>
      </c>
      <c r="U4520" s="10">
        <f t="shared" si="212"/>
        <v>350.39128228646922</v>
      </c>
      <c r="V4520" s="3" t="s">
        <v>197</v>
      </c>
    </row>
    <row r="4521" spans="1:22" x14ac:dyDescent="0.25">
      <c r="A4521" s="3">
        <v>1417923835</v>
      </c>
      <c r="B4521" s="11">
        <v>44652</v>
      </c>
      <c r="C4521" s="14">
        <v>44423</v>
      </c>
      <c r="D4521" s="13">
        <f t="shared" si="210"/>
        <v>44654</v>
      </c>
      <c r="E4521" s="3" t="s">
        <v>56</v>
      </c>
      <c r="F4521" s="3"/>
      <c r="G4521" s="3">
        <v>2</v>
      </c>
      <c r="H4521" s="3"/>
      <c r="I4521" s="3"/>
      <c r="J4521" s="3"/>
      <c r="K4521" t="s">
        <v>182</v>
      </c>
      <c r="L4521" s="9">
        <v>1690616</v>
      </c>
      <c r="M4521" s="3" t="s">
        <v>45</v>
      </c>
      <c r="N4521" s="3" t="s">
        <v>63</v>
      </c>
      <c r="O4521" s="3">
        <v>1833</v>
      </c>
      <c r="P4521" s="3">
        <v>195.02</v>
      </c>
      <c r="Q4521" t="s">
        <v>76</v>
      </c>
      <c r="R4521" t="str">
        <f t="shared" si="211"/>
        <v>PORT09 to PORT02</v>
      </c>
      <c r="S4521" s="3">
        <v>400</v>
      </c>
      <c r="T4521" s="3">
        <v>0.49358189848294531</v>
      </c>
      <c r="U4521" s="10">
        <f t="shared" si="212"/>
        <v>904.73561991923873</v>
      </c>
      <c r="V4521" s="3" t="s">
        <v>82</v>
      </c>
    </row>
    <row r="4522" spans="1:22" x14ac:dyDescent="0.25">
      <c r="A4522" s="3">
        <v>1417923838</v>
      </c>
      <c r="B4522" s="11">
        <v>44665</v>
      </c>
      <c r="C4522" s="14">
        <v>43545</v>
      </c>
      <c r="D4522" s="13">
        <f t="shared" si="210"/>
        <v>44666</v>
      </c>
      <c r="E4522" s="3" t="s">
        <v>56</v>
      </c>
      <c r="F4522" s="3"/>
      <c r="G4522" s="3">
        <v>2</v>
      </c>
      <c r="H4522" s="3"/>
      <c r="I4522" s="3"/>
      <c r="J4522" s="3"/>
      <c r="K4522" t="s">
        <v>186</v>
      </c>
      <c r="L4522" s="9">
        <v>1701550</v>
      </c>
      <c r="M4522" s="3" t="s">
        <v>36</v>
      </c>
      <c r="N4522" s="3" t="s">
        <v>63</v>
      </c>
      <c r="O4522" s="3">
        <v>509</v>
      </c>
      <c r="P4522" s="3">
        <v>81.400000000000006</v>
      </c>
      <c r="Q4522" t="s">
        <v>76</v>
      </c>
      <c r="R4522" t="str">
        <f t="shared" si="211"/>
        <v>PORT09 to PORT02</v>
      </c>
      <c r="S4522" s="3">
        <v>400</v>
      </c>
      <c r="T4522" s="3">
        <v>0.56697618492956181</v>
      </c>
      <c r="U4522" s="10">
        <f t="shared" si="212"/>
        <v>288.59087812914697</v>
      </c>
      <c r="V4522" s="3" t="s">
        <v>197</v>
      </c>
    </row>
    <row r="4523" spans="1:22" x14ac:dyDescent="0.25">
      <c r="A4523" s="3">
        <v>1417923846</v>
      </c>
      <c r="B4523" s="11">
        <v>44662</v>
      </c>
      <c r="C4523" s="14">
        <v>44589</v>
      </c>
      <c r="D4523" s="13">
        <f t="shared" si="210"/>
        <v>44664</v>
      </c>
      <c r="E4523" s="3" t="s">
        <v>56</v>
      </c>
      <c r="F4523" s="3"/>
      <c r="G4523" s="3">
        <v>2</v>
      </c>
      <c r="H4523" s="3"/>
      <c r="I4523" s="3"/>
      <c r="J4523" s="3"/>
      <c r="K4523" t="s">
        <v>186</v>
      </c>
      <c r="L4523" s="9">
        <v>1695660</v>
      </c>
      <c r="M4523" s="3" t="s">
        <v>36</v>
      </c>
      <c r="N4523" s="3" t="s">
        <v>63</v>
      </c>
      <c r="O4523" s="3">
        <v>3003</v>
      </c>
      <c r="P4523" s="3">
        <v>390.25</v>
      </c>
      <c r="Q4523" t="s">
        <v>76</v>
      </c>
      <c r="R4523" t="str">
        <f t="shared" si="211"/>
        <v>PORT09 to PORT02</v>
      </c>
      <c r="S4523" s="3">
        <v>400</v>
      </c>
      <c r="T4523" s="3">
        <v>0.56697618492956181</v>
      </c>
      <c r="U4523" s="10">
        <f t="shared" si="212"/>
        <v>1702.629483343474</v>
      </c>
      <c r="V4523" s="3" t="s">
        <v>82</v>
      </c>
    </row>
    <row r="4524" spans="1:22" x14ac:dyDescent="0.25">
      <c r="A4524" s="3">
        <v>1417923850</v>
      </c>
      <c r="B4524" s="11">
        <v>44661</v>
      </c>
      <c r="C4524" s="14">
        <v>43539</v>
      </c>
      <c r="D4524" s="13">
        <f t="shared" si="210"/>
        <v>44662</v>
      </c>
      <c r="E4524" s="3" t="s">
        <v>59</v>
      </c>
      <c r="F4524" s="3"/>
      <c r="G4524" s="3">
        <v>3</v>
      </c>
      <c r="H4524" s="3"/>
      <c r="I4524" s="3"/>
      <c r="J4524" s="3"/>
      <c r="K4524" t="s">
        <v>189</v>
      </c>
      <c r="L4524" s="9">
        <v>1699950</v>
      </c>
      <c r="M4524" s="3" t="s">
        <v>39</v>
      </c>
      <c r="N4524" s="3" t="s">
        <v>63</v>
      </c>
      <c r="O4524" s="3">
        <v>302</v>
      </c>
      <c r="P4524" s="3">
        <v>67.05</v>
      </c>
      <c r="Q4524" t="s">
        <v>76</v>
      </c>
      <c r="R4524" t="str">
        <f t="shared" si="211"/>
        <v>PORT09 to PORT05</v>
      </c>
      <c r="S4524" s="3">
        <v>440</v>
      </c>
      <c r="T4524" s="3">
        <v>0.42850329514821733</v>
      </c>
      <c r="U4524" s="10">
        <f t="shared" si="212"/>
        <v>129.40799513476165</v>
      </c>
      <c r="V4524" s="3" t="s">
        <v>197</v>
      </c>
    </row>
    <row r="4525" spans="1:22" x14ac:dyDescent="0.25">
      <c r="A4525" s="3">
        <v>1417923853</v>
      </c>
      <c r="B4525" s="11">
        <v>44652</v>
      </c>
      <c r="C4525" s="14">
        <v>43903</v>
      </c>
      <c r="D4525" s="13">
        <f t="shared" si="210"/>
        <v>44654</v>
      </c>
      <c r="E4525" s="3" t="s">
        <v>56</v>
      </c>
      <c r="F4525" s="3"/>
      <c r="G4525" s="3">
        <v>2</v>
      </c>
      <c r="H4525" s="3"/>
      <c r="I4525" s="3"/>
      <c r="J4525" s="3"/>
      <c r="K4525" t="s">
        <v>182</v>
      </c>
      <c r="L4525" s="9">
        <v>1684771</v>
      </c>
      <c r="M4525" s="3" t="s">
        <v>45</v>
      </c>
      <c r="N4525" s="3" t="s">
        <v>63</v>
      </c>
      <c r="O4525" s="3">
        <v>2702</v>
      </c>
      <c r="P4525" s="3">
        <v>59.49</v>
      </c>
      <c r="Q4525" t="s">
        <v>76</v>
      </c>
      <c r="R4525" t="str">
        <f t="shared" si="211"/>
        <v>PORT09 to PORT02</v>
      </c>
      <c r="S4525" s="3">
        <v>400</v>
      </c>
      <c r="T4525" s="3">
        <v>0.49358189848294531</v>
      </c>
      <c r="U4525" s="10">
        <f t="shared" si="212"/>
        <v>1333.6582897009182</v>
      </c>
      <c r="V4525" s="3" t="s">
        <v>197</v>
      </c>
    </row>
    <row r="4526" spans="1:22" x14ac:dyDescent="0.25">
      <c r="A4526" s="3">
        <v>1417923856</v>
      </c>
      <c r="B4526" s="11">
        <v>44662</v>
      </c>
      <c r="C4526" s="14">
        <v>43828</v>
      </c>
      <c r="D4526" s="13">
        <f t="shared" si="210"/>
        <v>44663</v>
      </c>
      <c r="E4526" s="3" t="s">
        <v>56</v>
      </c>
      <c r="F4526" s="3"/>
      <c r="G4526" s="3">
        <v>2</v>
      </c>
      <c r="H4526" s="3"/>
      <c r="I4526" s="3"/>
      <c r="J4526" s="3"/>
      <c r="K4526" t="s">
        <v>182</v>
      </c>
      <c r="L4526" s="9">
        <v>1689549</v>
      </c>
      <c r="M4526" s="3" t="s">
        <v>45</v>
      </c>
      <c r="N4526" s="3" t="s">
        <v>63</v>
      </c>
      <c r="O4526" s="3">
        <v>443</v>
      </c>
      <c r="P4526" s="3">
        <v>90.55</v>
      </c>
      <c r="Q4526" t="s">
        <v>76</v>
      </c>
      <c r="R4526" t="str">
        <f t="shared" si="211"/>
        <v>PORT09 to PORT02</v>
      </c>
      <c r="S4526" s="3">
        <v>400</v>
      </c>
      <c r="T4526" s="3">
        <v>0.49358189848294531</v>
      </c>
      <c r="U4526" s="10">
        <f t="shared" si="212"/>
        <v>218.65678102794476</v>
      </c>
      <c r="V4526" s="3" t="s">
        <v>197</v>
      </c>
    </row>
    <row r="4527" spans="1:22" x14ac:dyDescent="0.25">
      <c r="A4527" s="3">
        <v>1417923865</v>
      </c>
      <c r="B4527" s="11">
        <v>44652</v>
      </c>
      <c r="C4527" s="14">
        <v>44143</v>
      </c>
      <c r="D4527" s="13">
        <f t="shared" si="210"/>
        <v>44653</v>
      </c>
      <c r="E4527" s="3" t="s">
        <v>56</v>
      </c>
      <c r="F4527" s="3"/>
      <c r="G4527" s="3">
        <v>2</v>
      </c>
      <c r="H4527" s="3"/>
      <c r="I4527" s="3"/>
      <c r="J4527" s="3"/>
      <c r="K4527" t="s">
        <v>186</v>
      </c>
      <c r="L4527" s="9">
        <v>1695934</v>
      </c>
      <c r="M4527" s="3" t="s">
        <v>36</v>
      </c>
      <c r="N4527" s="3" t="s">
        <v>63</v>
      </c>
      <c r="O4527" s="3">
        <v>590</v>
      </c>
      <c r="P4527" s="3">
        <v>31.51</v>
      </c>
      <c r="Q4527" t="s">
        <v>76</v>
      </c>
      <c r="R4527" t="str">
        <f t="shared" si="211"/>
        <v>PORT09 to PORT02</v>
      </c>
      <c r="S4527" s="3">
        <v>400</v>
      </c>
      <c r="T4527" s="3">
        <v>0.56697618492956181</v>
      </c>
      <c r="U4527" s="10">
        <f t="shared" si="212"/>
        <v>334.51594910844148</v>
      </c>
      <c r="V4527" s="3" t="s">
        <v>197</v>
      </c>
    </row>
    <row r="4528" spans="1:22" x14ac:dyDescent="0.25">
      <c r="A4528" s="3">
        <v>1417923870</v>
      </c>
      <c r="B4528" s="11">
        <v>44660</v>
      </c>
      <c r="C4528" s="14">
        <v>44451</v>
      </c>
      <c r="D4528" s="13">
        <f t="shared" si="210"/>
        <v>44661</v>
      </c>
      <c r="E4528" s="3" t="s">
        <v>65</v>
      </c>
      <c r="F4528" s="3"/>
      <c r="G4528" s="3">
        <v>1</v>
      </c>
      <c r="H4528" s="3"/>
      <c r="I4528" s="3"/>
      <c r="J4528" s="3"/>
      <c r="K4528" t="s">
        <v>181</v>
      </c>
      <c r="L4528" s="9">
        <v>1671769</v>
      </c>
      <c r="M4528" s="3" t="s">
        <v>53</v>
      </c>
      <c r="N4528" s="3" t="s">
        <v>63</v>
      </c>
      <c r="O4528" s="3">
        <v>427</v>
      </c>
      <c r="P4528" s="3">
        <v>35.58</v>
      </c>
      <c r="Q4528" t="s">
        <v>76</v>
      </c>
      <c r="R4528" t="str">
        <f t="shared" si="211"/>
        <v>PORT09 to PORT11</v>
      </c>
      <c r="S4528" s="3">
        <v>210</v>
      </c>
      <c r="T4528" s="3">
        <v>2.0362537598033468</v>
      </c>
      <c r="U4528" s="10">
        <f t="shared" si="212"/>
        <v>869.48035543602907</v>
      </c>
      <c r="V4528" s="3" t="s">
        <v>197</v>
      </c>
    </row>
    <row r="4529" spans="1:22" x14ac:dyDescent="0.25">
      <c r="A4529" s="3">
        <v>1417923875</v>
      </c>
      <c r="B4529" s="11">
        <v>44659</v>
      </c>
      <c r="C4529" s="14">
        <v>44454</v>
      </c>
      <c r="D4529" s="13">
        <f t="shared" si="210"/>
        <v>44660</v>
      </c>
      <c r="E4529" s="3" t="s">
        <v>58</v>
      </c>
      <c r="F4529" s="3"/>
      <c r="G4529" s="3">
        <v>2</v>
      </c>
      <c r="H4529" s="3"/>
      <c r="I4529" s="3"/>
      <c r="J4529" s="3"/>
      <c r="K4529" t="s">
        <v>185</v>
      </c>
      <c r="L4529" s="9">
        <v>1696200</v>
      </c>
      <c r="M4529" s="3" t="s">
        <v>48</v>
      </c>
      <c r="N4529" s="3" t="s">
        <v>63</v>
      </c>
      <c r="O4529" s="3">
        <v>510</v>
      </c>
      <c r="P4529" s="3">
        <v>36.450000000000003</v>
      </c>
      <c r="Q4529" t="s">
        <v>76</v>
      </c>
      <c r="R4529" t="str">
        <f t="shared" si="211"/>
        <v>PORT09 to PORT04</v>
      </c>
      <c r="S4529" s="3">
        <v>360</v>
      </c>
      <c r="T4529" s="3">
        <v>0.46970705658151307</v>
      </c>
      <c r="U4529" s="10">
        <f t="shared" si="212"/>
        <v>239.55059885657167</v>
      </c>
      <c r="V4529" s="3" t="s">
        <v>197</v>
      </c>
    </row>
    <row r="4530" spans="1:22" x14ac:dyDescent="0.25">
      <c r="A4530" s="3">
        <v>1417923882</v>
      </c>
      <c r="B4530" s="11">
        <v>44660</v>
      </c>
      <c r="C4530" s="14">
        <v>43835</v>
      </c>
      <c r="D4530" s="13">
        <f t="shared" si="210"/>
        <v>44661</v>
      </c>
      <c r="E4530" s="3" t="s">
        <v>56</v>
      </c>
      <c r="F4530" s="3"/>
      <c r="G4530" s="3">
        <v>2</v>
      </c>
      <c r="H4530" s="3"/>
      <c r="I4530" s="3"/>
      <c r="J4530" s="3"/>
      <c r="K4530" t="s">
        <v>182</v>
      </c>
      <c r="L4530" s="9">
        <v>1684724</v>
      </c>
      <c r="M4530" s="3" t="s">
        <v>45</v>
      </c>
      <c r="N4530" s="3" t="s">
        <v>63</v>
      </c>
      <c r="O4530" s="3">
        <v>473</v>
      </c>
      <c r="P4530" s="3">
        <v>82.59</v>
      </c>
      <c r="Q4530" t="s">
        <v>76</v>
      </c>
      <c r="R4530" t="str">
        <f t="shared" si="211"/>
        <v>PORT09 to PORT02</v>
      </c>
      <c r="S4530" s="3">
        <v>400</v>
      </c>
      <c r="T4530" s="3">
        <v>0.49358189848294531</v>
      </c>
      <c r="U4530" s="10">
        <f t="shared" si="212"/>
        <v>233.46423798243313</v>
      </c>
      <c r="V4530" s="3" t="s">
        <v>197</v>
      </c>
    </row>
    <row r="4531" spans="1:22" x14ac:dyDescent="0.25">
      <c r="A4531" s="3">
        <v>1417923885</v>
      </c>
      <c r="B4531" s="11">
        <v>44653</v>
      </c>
      <c r="C4531" s="14">
        <v>44262</v>
      </c>
      <c r="D4531" s="13">
        <f t="shared" si="210"/>
        <v>44654</v>
      </c>
      <c r="E4531" s="3" t="s">
        <v>56</v>
      </c>
      <c r="F4531" s="3"/>
      <c r="G4531" s="3">
        <v>2</v>
      </c>
      <c r="H4531" s="3"/>
      <c r="I4531" s="3"/>
      <c r="J4531" s="3"/>
      <c r="K4531" t="s">
        <v>186</v>
      </c>
      <c r="L4531" s="9">
        <v>1688885</v>
      </c>
      <c r="M4531" s="3" t="s">
        <v>36</v>
      </c>
      <c r="N4531" s="3" t="s">
        <v>63</v>
      </c>
      <c r="O4531" s="3">
        <v>275</v>
      </c>
      <c r="P4531" s="3">
        <v>74.77</v>
      </c>
      <c r="Q4531" t="s">
        <v>76</v>
      </c>
      <c r="R4531" t="str">
        <f t="shared" si="211"/>
        <v>PORT09 to PORT02</v>
      </c>
      <c r="S4531" s="3">
        <v>400</v>
      </c>
      <c r="T4531" s="3">
        <v>0.56697618492956181</v>
      </c>
      <c r="U4531" s="10">
        <f t="shared" si="212"/>
        <v>155.91845085562949</v>
      </c>
      <c r="V4531" s="3" t="s">
        <v>197</v>
      </c>
    </row>
    <row r="4532" spans="1:22" x14ac:dyDescent="0.25">
      <c r="A4532" s="3">
        <v>1417923889</v>
      </c>
      <c r="B4532" s="11">
        <v>44662</v>
      </c>
      <c r="C4532" s="14">
        <v>44083</v>
      </c>
      <c r="D4532" s="13">
        <f t="shared" si="210"/>
        <v>44663</v>
      </c>
      <c r="E4532" s="3" t="s">
        <v>59</v>
      </c>
      <c r="F4532" s="3"/>
      <c r="G4532" s="3">
        <v>3</v>
      </c>
      <c r="H4532" s="3"/>
      <c r="I4532" s="3"/>
      <c r="J4532" s="3"/>
      <c r="K4532" t="s">
        <v>189</v>
      </c>
      <c r="L4532" s="9">
        <v>1698015</v>
      </c>
      <c r="M4532" s="3" t="s">
        <v>39</v>
      </c>
      <c r="N4532" s="3" t="s">
        <v>63</v>
      </c>
      <c r="O4532" s="3">
        <v>359</v>
      </c>
      <c r="P4532" s="3">
        <v>71.08</v>
      </c>
      <c r="Q4532" t="s">
        <v>76</v>
      </c>
      <c r="R4532" t="str">
        <f t="shared" si="211"/>
        <v>PORT09 to PORT05</v>
      </c>
      <c r="S4532" s="3">
        <v>440</v>
      </c>
      <c r="T4532" s="3">
        <v>0.42850329514821733</v>
      </c>
      <c r="U4532" s="10">
        <f t="shared" si="212"/>
        <v>153.83268295821003</v>
      </c>
      <c r="V4532" s="3" t="s">
        <v>197</v>
      </c>
    </row>
    <row r="4533" spans="1:22" x14ac:dyDescent="0.25">
      <c r="A4533" s="3">
        <v>1417923898</v>
      </c>
      <c r="B4533" s="11">
        <v>44653</v>
      </c>
      <c r="C4533" s="14">
        <v>44148</v>
      </c>
      <c r="D4533" s="13">
        <f t="shared" si="210"/>
        <v>44654</v>
      </c>
      <c r="E4533" s="3" t="s">
        <v>56</v>
      </c>
      <c r="F4533" s="3"/>
      <c r="G4533" s="3">
        <v>2</v>
      </c>
      <c r="H4533" s="3"/>
      <c r="I4533" s="3"/>
      <c r="J4533" s="3"/>
      <c r="K4533" t="s">
        <v>186</v>
      </c>
      <c r="L4533" s="9">
        <v>1690271</v>
      </c>
      <c r="M4533" s="3" t="s">
        <v>36</v>
      </c>
      <c r="N4533" s="3" t="s">
        <v>63</v>
      </c>
      <c r="O4533" s="3">
        <v>314</v>
      </c>
      <c r="P4533" s="3">
        <v>96.87</v>
      </c>
      <c r="Q4533" t="s">
        <v>76</v>
      </c>
      <c r="R4533" t="str">
        <f t="shared" si="211"/>
        <v>PORT09 to PORT02</v>
      </c>
      <c r="S4533" s="3">
        <v>400</v>
      </c>
      <c r="T4533" s="3">
        <v>0.56697618492956181</v>
      </c>
      <c r="U4533" s="10">
        <f t="shared" si="212"/>
        <v>178.0305220678824</v>
      </c>
      <c r="V4533" s="3" t="s">
        <v>197</v>
      </c>
    </row>
    <row r="4534" spans="1:22" x14ac:dyDescent="0.25">
      <c r="A4534" s="3">
        <v>1417923902</v>
      </c>
      <c r="B4534" s="11">
        <v>44655</v>
      </c>
      <c r="C4534" s="14">
        <v>43628</v>
      </c>
      <c r="D4534" s="13">
        <f t="shared" si="210"/>
        <v>44657</v>
      </c>
      <c r="E4534" s="3" t="s">
        <v>58</v>
      </c>
      <c r="F4534" s="3"/>
      <c r="G4534" s="3">
        <v>2</v>
      </c>
      <c r="H4534" s="3"/>
      <c r="I4534" s="3"/>
      <c r="J4534" s="3"/>
      <c r="K4534" t="s">
        <v>185</v>
      </c>
      <c r="L4534" s="9">
        <v>1691781</v>
      </c>
      <c r="M4534" s="3" t="s">
        <v>48</v>
      </c>
      <c r="N4534" s="3" t="s">
        <v>63</v>
      </c>
      <c r="O4534" s="3">
        <v>3393</v>
      </c>
      <c r="P4534" s="3">
        <v>53.69</v>
      </c>
      <c r="Q4534" t="s">
        <v>76</v>
      </c>
      <c r="R4534" t="str">
        <f t="shared" si="211"/>
        <v>PORT09 to PORT04</v>
      </c>
      <c r="S4534" s="3">
        <v>360</v>
      </c>
      <c r="T4534" s="3">
        <v>0.46970705658151307</v>
      </c>
      <c r="U4534" s="10">
        <f t="shared" si="212"/>
        <v>1593.7160429810738</v>
      </c>
      <c r="V4534" s="3" t="s">
        <v>197</v>
      </c>
    </row>
    <row r="4535" spans="1:22" x14ac:dyDescent="0.25">
      <c r="A4535" s="3">
        <v>1417923903</v>
      </c>
      <c r="B4535" s="11">
        <v>44659</v>
      </c>
      <c r="C4535" s="14">
        <v>44594</v>
      </c>
      <c r="D4535" s="13">
        <f t="shared" si="210"/>
        <v>44660</v>
      </c>
      <c r="E4535" s="3" t="s">
        <v>59</v>
      </c>
      <c r="F4535" s="3"/>
      <c r="G4535" s="3">
        <v>3</v>
      </c>
      <c r="H4535" s="3"/>
      <c r="I4535" s="3"/>
      <c r="J4535" s="3"/>
      <c r="K4535" t="s">
        <v>189</v>
      </c>
      <c r="L4535" s="9">
        <v>1688102</v>
      </c>
      <c r="M4535" s="3" t="s">
        <v>39</v>
      </c>
      <c r="N4535" s="3" t="s">
        <v>63</v>
      </c>
      <c r="O4535" s="3">
        <v>578</v>
      </c>
      <c r="P4535" s="3">
        <v>62.01</v>
      </c>
      <c r="Q4535" t="s">
        <v>76</v>
      </c>
      <c r="R4535" t="str">
        <f t="shared" si="211"/>
        <v>PORT09 to PORT05</v>
      </c>
      <c r="S4535" s="3">
        <v>440</v>
      </c>
      <c r="T4535" s="3">
        <v>0.42850329514821733</v>
      </c>
      <c r="U4535" s="10">
        <f t="shared" si="212"/>
        <v>247.67490459566963</v>
      </c>
      <c r="V4535" s="3" t="s">
        <v>197</v>
      </c>
    </row>
    <row r="4536" spans="1:22" x14ac:dyDescent="0.25">
      <c r="A4536" s="3">
        <v>1417923905</v>
      </c>
      <c r="B4536" s="11">
        <v>44652</v>
      </c>
      <c r="C4536" s="14">
        <v>43556</v>
      </c>
      <c r="D4536" s="13">
        <f t="shared" si="210"/>
        <v>44653</v>
      </c>
      <c r="E4536" s="3" t="s">
        <v>59</v>
      </c>
      <c r="F4536" s="3"/>
      <c r="G4536" s="3">
        <v>3</v>
      </c>
      <c r="H4536" s="3"/>
      <c r="I4536" s="3"/>
      <c r="J4536" s="3"/>
      <c r="K4536" t="s">
        <v>189</v>
      </c>
      <c r="L4536" s="9">
        <v>1686756</v>
      </c>
      <c r="M4536" s="3" t="s">
        <v>39</v>
      </c>
      <c r="N4536" s="3" t="s">
        <v>63</v>
      </c>
      <c r="O4536" s="3">
        <v>421</v>
      </c>
      <c r="P4536" s="3">
        <v>75.03</v>
      </c>
      <c r="Q4536" t="s">
        <v>76</v>
      </c>
      <c r="R4536" t="str">
        <f t="shared" si="211"/>
        <v>PORT09 to PORT05</v>
      </c>
      <c r="S4536" s="3">
        <v>440</v>
      </c>
      <c r="T4536" s="3">
        <v>0.42850329514821733</v>
      </c>
      <c r="U4536" s="10">
        <f t="shared" si="212"/>
        <v>180.39988725739948</v>
      </c>
      <c r="V4536" s="3" t="s">
        <v>197</v>
      </c>
    </row>
    <row r="4537" spans="1:22" x14ac:dyDescent="0.25">
      <c r="A4537" s="3">
        <v>1417923910</v>
      </c>
      <c r="B4537" s="11">
        <v>44660</v>
      </c>
      <c r="C4537" s="14">
        <v>43791</v>
      </c>
      <c r="D4537" s="13">
        <f t="shared" si="210"/>
        <v>44661</v>
      </c>
      <c r="E4537" s="3" t="s">
        <v>58</v>
      </c>
      <c r="F4537" s="3"/>
      <c r="G4537" s="3">
        <v>2</v>
      </c>
      <c r="H4537" s="3"/>
      <c r="I4537" s="3"/>
      <c r="J4537" s="3"/>
      <c r="K4537" t="s">
        <v>184</v>
      </c>
      <c r="L4537" s="9">
        <v>1683392</v>
      </c>
      <c r="M4537" s="3" t="s">
        <v>46</v>
      </c>
      <c r="N4537" s="3" t="s">
        <v>63</v>
      </c>
      <c r="O4537" s="3">
        <v>520</v>
      </c>
      <c r="P4537" s="3">
        <v>21.57</v>
      </c>
      <c r="Q4537" t="s">
        <v>76</v>
      </c>
      <c r="R4537" t="str">
        <f t="shared" si="211"/>
        <v>PORT09 to PORT04</v>
      </c>
      <c r="S4537" s="3">
        <v>360</v>
      </c>
      <c r="T4537" s="3">
        <v>0.55524729045120425</v>
      </c>
      <c r="U4537" s="10">
        <f t="shared" si="212"/>
        <v>288.72859103462622</v>
      </c>
      <c r="V4537" s="3" t="s">
        <v>197</v>
      </c>
    </row>
    <row r="4538" spans="1:22" x14ac:dyDescent="0.25">
      <c r="A4538" s="3">
        <v>1417923919</v>
      </c>
      <c r="B4538" s="11">
        <v>44659</v>
      </c>
      <c r="C4538" s="14">
        <v>43744</v>
      </c>
      <c r="D4538" s="13">
        <f t="shared" si="210"/>
        <v>44661</v>
      </c>
      <c r="E4538" s="3" t="s">
        <v>58</v>
      </c>
      <c r="F4538" s="3"/>
      <c r="G4538" s="3">
        <v>2</v>
      </c>
      <c r="H4538" s="3"/>
      <c r="I4538" s="3"/>
      <c r="J4538" s="3"/>
      <c r="K4538" t="s">
        <v>176</v>
      </c>
      <c r="L4538" s="9">
        <v>1692333</v>
      </c>
      <c r="M4538" s="3" t="s">
        <v>44</v>
      </c>
      <c r="N4538" s="3" t="s">
        <v>63</v>
      </c>
      <c r="O4538" s="3">
        <v>3245</v>
      </c>
      <c r="P4538" s="3">
        <v>163.36000000000001</v>
      </c>
      <c r="Q4538" t="s">
        <v>76</v>
      </c>
      <c r="R4538" t="str">
        <f t="shared" si="211"/>
        <v>PORT09 to PORT04</v>
      </c>
      <c r="S4538" s="3">
        <v>360</v>
      </c>
      <c r="T4538" s="3">
        <v>0.46507109738293506</v>
      </c>
      <c r="U4538" s="10">
        <f t="shared" si="212"/>
        <v>1509.1557110076242</v>
      </c>
      <c r="V4538" s="3" t="s">
        <v>82</v>
      </c>
    </row>
    <row r="4539" spans="1:22" x14ac:dyDescent="0.25">
      <c r="A4539" s="3">
        <v>1417923925</v>
      </c>
      <c r="B4539" s="11">
        <v>44661</v>
      </c>
      <c r="C4539" s="14">
        <v>43766</v>
      </c>
      <c r="D4539" s="13">
        <f t="shared" si="210"/>
        <v>44662</v>
      </c>
      <c r="E4539" s="3" t="s">
        <v>56</v>
      </c>
      <c r="F4539" s="3"/>
      <c r="G4539" s="3">
        <v>2</v>
      </c>
      <c r="H4539" s="3"/>
      <c r="I4539" s="3"/>
      <c r="J4539" s="3"/>
      <c r="K4539" t="s">
        <v>186</v>
      </c>
      <c r="L4539" s="9">
        <v>1677618</v>
      </c>
      <c r="M4539" s="3" t="s">
        <v>36</v>
      </c>
      <c r="N4539" s="3" t="s">
        <v>63</v>
      </c>
      <c r="O4539" s="3">
        <v>599</v>
      </c>
      <c r="P4539" s="3">
        <v>81.36</v>
      </c>
      <c r="Q4539" t="s">
        <v>76</v>
      </c>
      <c r="R4539" t="str">
        <f t="shared" si="211"/>
        <v>PORT09 to PORT02</v>
      </c>
      <c r="S4539" s="3">
        <v>400</v>
      </c>
      <c r="T4539" s="3">
        <v>0.56697618492956181</v>
      </c>
      <c r="U4539" s="10">
        <f t="shared" si="212"/>
        <v>339.6187347728075</v>
      </c>
      <c r="V4539" s="3" t="s">
        <v>197</v>
      </c>
    </row>
    <row r="4540" spans="1:22" x14ac:dyDescent="0.25">
      <c r="A4540" s="3">
        <v>1417923928</v>
      </c>
      <c r="B4540" s="11">
        <v>44658</v>
      </c>
      <c r="C4540" s="14">
        <v>44424</v>
      </c>
      <c r="D4540" s="13">
        <f t="shared" si="210"/>
        <v>44659</v>
      </c>
      <c r="E4540" s="3" t="s">
        <v>58</v>
      </c>
      <c r="F4540" s="3"/>
      <c r="G4540" s="3">
        <v>2</v>
      </c>
      <c r="H4540" s="3"/>
      <c r="I4540" s="3"/>
      <c r="J4540" s="3"/>
      <c r="K4540" t="s">
        <v>184</v>
      </c>
      <c r="L4540" s="9">
        <v>1682763</v>
      </c>
      <c r="M4540" s="3" t="s">
        <v>46</v>
      </c>
      <c r="N4540" s="3" t="s">
        <v>63</v>
      </c>
      <c r="O4540" s="3">
        <v>308</v>
      </c>
      <c r="P4540" s="3">
        <v>42.82</v>
      </c>
      <c r="Q4540" t="s">
        <v>76</v>
      </c>
      <c r="R4540" t="str">
        <f t="shared" si="211"/>
        <v>PORT09 to PORT04</v>
      </c>
      <c r="S4540" s="3">
        <v>360</v>
      </c>
      <c r="T4540" s="3">
        <v>0.55524729045120425</v>
      </c>
      <c r="U4540" s="10">
        <f t="shared" si="212"/>
        <v>171.0161654589709</v>
      </c>
      <c r="V4540" s="3" t="s">
        <v>197</v>
      </c>
    </row>
    <row r="4541" spans="1:22" x14ac:dyDescent="0.25">
      <c r="A4541" s="3">
        <v>1417923936</v>
      </c>
      <c r="B4541" s="11">
        <v>44659</v>
      </c>
      <c r="C4541" s="14">
        <v>44137</v>
      </c>
      <c r="D4541" s="13">
        <f t="shared" si="210"/>
        <v>44660</v>
      </c>
      <c r="E4541" s="3" t="s">
        <v>58</v>
      </c>
      <c r="F4541" s="3"/>
      <c r="G4541" s="3">
        <v>2</v>
      </c>
      <c r="H4541" s="3"/>
      <c r="I4541" s="3"/>
      <c r="J4541" s="3"/>
      <c r="K4541" t="s">
        <v>188</v>
      </c>
      <c r="L4541" s="9">
        <v>1681883</v>
      </c>
      <c r="M4541" s="3" t="s">
        <v>43</v>
      </c>
      <c r="N4541" s="3" t="s">
        <v>63</v>
      </c>
      <c r="O4541" s="3">
        <v>548</v>
      </c>
      <c r="P4541" s="3">
        <v>70.22</v>
      </c>
      <c r="Q4541" t="s">
        <v>76</v>
      </c>
      <c r="R4541" t="str">
        <f t="shared" si="211"/>
        <v>PORT09 to PORT04</v>
      </c>
      <c r="S4541" s="3">
        <v>360</v>
      </c>
      <c r="T4541" s="3">
        <v>0.52285729919622159</v>
      </c>
      <c r="U4541" s="10">
        <f t="shared" si="212"/>
        <v>286.52579995952942</v>
      </c>
      <c r="V4541" s="3" t="s">
        <v>197</v>
      </c>
    </row>
    <row r="4542" spans="1:22" x14ac:dyDescent="0.25">
      <c r="A4542" s="3">
        <v>1417923944</v>
      </c>
      <c r="B4542" s="11">
        <v>44665</v>
      </c>
      <c r="C4542" s="14">
        <v>43665</v>
      </c>
      <c r="D4542" s="13">
        <f t="shared" si="210"/>
        <v>44666</v>
      </c>
      <c r="E4542" s="3" t="s">
        <v>59</v>
      </c>
      <c r="F4542" s="3"/>
      <c r="G4542" s="3">
        <v>3</v>
      </c>
      <c r="H4542" s="3"/>
      <c r="I4542" s="3"/>
      <c r="J4542" s="3"/>
      <c r="K4542" t="s">
        <v>189</v>
      </c>
      <c r="L4542" s="9">
        <v>1685722</v>
      </c>
      <c r="M4542" s="3" t="s">
        <v>39</v>
      </c>
      <c r="N4542" s="3" t="s">
        <v>63</v>
      </c>
      <c r="O4542" s="3">
        <v>335</v>
      </c>
      <c r="P4542" s="3">
        <v>33.65</v>
      </c>
      <c r="Q4542" t="s">
        <v>76</v>
      </c>
      <c r="R4542" t="str">
        <f t="shared" si="211"/>
        <v>PORT09 to PORT05</v>
      </c>
      <c r="S4542" s="3">
        <v>440</v>
      </c>
      <c r="T4542" s="3">
        <v>0.42850329514821733</v>
      </c>
      <c r="U4542" s="10">
        <f t="shared" si="212"/>
        <v>143.5486038746528</v>
      </c>
      <c r="V4542" s="3" t="s">
        <v>197</v>
      </c>
    </row>
    <row r="4543" spans="1:22" x14ac:dyDescent="0.25">
      <c r="A4543" s="3">
        <v>1417923947</v>
      </c>
      <c r="B4543" s="11">
        <v>44653</v>
      </c>
      <c r="C4543" s="14">
        <v>44083</v>
      </c>
      <c r="D4543" s="13">
        <f t="shared" si="210"/>
        <v>44654</v>
      </c>
      <c r="E4543" s="3" t="s">
        <v>56</v>
      </c>
      <c r="F4543" s="3"/>
      <c r="G4543" s="3">
        <v>2</v>
      </c>
      <c r="H4543" s="3"/>
      <c r="I4543" s="3"/>
      <c r="J4543" s="3"/>
      <c r="K4543" t="s">
        <v>182</v>
      </c>
      <c r="L4543" s="9">
        <v>1684767</v>
      </c>
      <c r="M4543" s="3" t="s">
        <v>45</v>
      </c>
      <c r="N4543" s="3" t="s">
        <v>63</v>
      </c>
      <c r="O4543" s="3">
        <v>497</v>
      </c>
      <c r="P4543" s="3">
        <v>20.64</v>
      </c>
      <c r="Q4543" t="s">
        <v>76</v>
      </c>
      <c r="R4543" t="str">
        <f t="shared" si="211"/>
        <v>PORT09 to PORT02</v>
      </c>
      <c r="S4543" s="3">
        <v>400</v>
      </c>
      <c r="T4543" s="3">
        <v>0.49358189848294531</v>
      </c>
      <c r="U4543" s="10">
        <f t="shared" si="212"/>
        <v>245.31020354602381</v>
      </c>
      <c r="V4543" s="3" t="s">
        <v>197</v>
      </c>
    </row>
    <row r="4544" spans="1:22" x14ac:dyDescent="0.25">
      <c r="A4544" s="3">
        <v>1417923954</v>
      </c>
      <c r="B4544" s="11">
        <v>44659</v>
      </c>
      <c r="C4544" s="14">
        <v>43840</v>
      </c>
      <c r="D4544" s="13">
        <f t="shared" si="210"/>
        <v>44661</v>
      </c>
      <c r="E4544" s="3" t="s">
        <v>59</v>
      </c>
      <c r="F4544" s="3"/>
      <c r="G4544" s="3">
        <v>3</v>
      </c>
      <c r="H4544" s="3"/>
      <c r="I4544" s="3"/>
      <c r="J4544" s="3"/>
      <c r="K4544" t="s">
        <v>189</v>
      </c>
      <c r="L4544" s="9">
        <v>1699946</v>
      </c>
      <c r="M4544" s="3" t="s">
        <v>39</v>
      </c>
      <c r="N4544" s="3" t="s">
        <v>63</v>
      </c>
      <c r="O4544" s="3">
        <v>2950</v>
      </c>
      <c r="P4544" s="3">
        <v>152.69</v>
      </c>
      <c r="Q4544" t="s">
        <v>76</v>
      </c>
      <c r="R4544" t="str">
        <f t="shared" si="211"/>
        <v>PORT09 to PORT05</v>
      </c>
      <c r="S4544" s="3">
        <v>440</v>
      </c>
      <c r="T4544" s="3">
        <v>0.42850329514821733</v>
      </c>
      <c r="U4544" s="10">
        <f t="shared" si="212"/>
        <v>1264.0847206872411</v>
      </c>
      <c r="V4544" s="3" t="s">
        <v>82</v>
      </c>
    </row>
    <row r="4545" spans="1:22" x14ac:dyDescent="0.25">
      <c r="A4545" s="3">
        <v>1417923964</v>
      </c>
      <c r="B4545" s="11">
        <v>44659</v>
      </c>
      <c r="C4545" s="14">
        <v>43890</v>
      </c>
      <c r="D4545" s="13">
        <f t="shared" si="210"/>
        <v>44661</v>
      </c>
      <c r="E4545" s="3" t="s">
        <v>59</v>
      </c>
      <c r="F4545" s="3"/>
      <c r="G4545" s="3">
        <v>3</v>
      </c>
      <c r="H4545" s="3"/>
      <c r="I4545" s="3"/>
      <c r="J4545" s="3"/>
      <c r="K4545" t="s">
        <v>189</v>
      </c>
      <c r="L4545" s="9">
        <v>1699773</v>
      </c>
      <c r="M4545" s="3" t="s">
        <v>39</v>
      </c>
      <c r="N4545" s="3" t="s">
        <v>63</v>
      </c>
      <c r="O4545" s="3">
        <v>1184</v>
      </c>
      <c r="P4545" s="3">
        <v>85.43</v>
      </c>
      <c r="Q4545" t="s">
        <v>76</v>
      </c>
      <c r="R4545" t="str">
        <f t="shared" si="211"/>
        <v>PORT09 to PORT05</v>
      </c>
      <c r="S4545" s="3">
        <v>440</v>
      </c>
      <c r="T4545" s="3">
        <v>0.42850329514821733</v>
      </c>
      <c r="U4545" s="10">
        <f t="shared" si="212"/>
        <v>507.34790145548931</v>
      </c>
      <c r="V4545" s="3" t="s">
        <v>197</v>
      </c>
    </row>
    <row r="4546" spans="1:22" x14ac:dyDescent="0.25">
      <c r="A4546" s="3">
        <v>1417923968</v>
      </c>
      <c r="B4546" s="11">
        <v>44659</v>
      </c>
      <c r="C4546" s="14">
        <v>43551</v>
      </c>
      <c r="D4546" s="13">
        <f t="shared" ref="D4546:D4609" si="213">IF(O4546&lt;1000,B4546+1,B4546+2)</f>
        <v>44660</v>
      </c>
      <c r="E4546" s="3" t="s">
        <v>58</v>
      </c>
      <c r="F4546" s="3"/>
      <c r="G4546" s="3">
        <v>2</v>
      </c>
      <c r="H4546" s="3"/>
      <c r="I4546" s="3"/>
      <c r="J4546" s="3"/>
      <c r="K4546" t="s">
        <v>185</v>
      </c>
      <c r="L4546" s="9">
        <v>1696203</v>
      </c>
      <c r="M4546" s="3" t="s">
        <v>48</v>
      </c>
      <c r="N4546" s="3" t="s">
        <v>63</v>
      </c>
      <c r="O4546" s="3">
        <v>318</v>
      </c>
      <c r="P4546" s="3">
        <v>39.549999999999997</v>
      </c>
      <c r="Q4546" t="s">
        <v>76</v>
      </c>
      <c r="R4546" t="str">
        <f t="shared" ref="R4546:R4609" si="214">N4546&amp;" to "&amp;E4546</f>
        <v>PORT09 to PORT04</v>
      </c>
      <c r="S4546" s="3">
        <v>360</v>
      </c>
      <c r="T4546" s="3">
        <v>0.46970705658151307</v>
      </c>
      <c r="U4546" s="10">
        <f t="shared" ref="U4546:U4609" si="215">T4546*O4546</f>
        <v>149.36684399292116</v>
      </c>
      <c r="V4546" s="3" t="s">
        <v>197</v>
      </c>
    </row>
    <row r="4547" spans="1:22" x14ac:dyDescent="0.25">
      <c r="A4547" s="3">
        <v>1417923975</v>
      </c>
      <c r="B4547" s="11">
        <v>44654</v>
      </c>
      <c r="C4547" s="14">
        <v>44637</v>
      </c>
      <c r="D4547" s="13">
        <f t="shared" si="213"/>
        <v>44655</v>
      </c>
      <c r="E4547" s="3" t="s">
        <v>58</v>
      </c>
      <c r="F4547" s="3"/>
      <c r="G4547" s="3">
        <v>2</v>
      </c>
      <c r="H4547" s="3"/>
      <c r="I4547" s="3"/>
      <c r="J4547" s="3"/>
      <c r="K4547" t="s">
        <v>185</v>
      </c>
      <c r="L4547" s="9">
        <v>1693888</v>
      </c>
      <c r="M4547" s="3" t="s">
        <v>48</v>
      </c>
      <c r="N4547" s="3" t="s">
        <v>63</v>
      </c>
      <c r="O4547" s="3">
        <v>484</v>
      </c>
      <c r="P4547" s="3">
        <v>59.64</v>
      </c>
      <c r="Q4547" t="s">
        <v>76</v>
      </c>
      <c r="R4547" t="str">
        <f t="shared" si="214"/>
        <v>PORT09 to PORT04</v>
      </c>
      <c r="S4547" s="3">
        <v>360</v>
      </c>
      <c r="T4547" s="3">
        <v>0.46970705658151307</v>
      </c>
      <c r="U4547" s="10">
        <f t="shared" si="215"/>
        <v>227.33821538545232</v>
      </c>
      <c r="V4547" s="3" t="s">
        <v>197</v>
      </c>
    </row>
    <row r="4548" spans="1:22" x14ac:dyDescent="0.25">
      <c r="A4548" s="3">
        <v>1417923981</v>
      </c>
      <c r="B4548" s="11">
        <v>44653</v>
      </c>
      <c r="C4548" s="14">
        <v>43538</v>
      </c>
      <c r="D4548" s="13">
        <f t="shared" si="213"/>
        <v>44654</v>
      </c>
      <c r="E4548" s="3" t="s">
        <v>56</v>
      </c>
      <c r="F4548" s="3"/>
      <c r="G4548" s="3">
        <v>2</v>
      </c>
      <c r="H4548" s="3"/>
      <c r="I4548" s="3"/>
      <c r="J4548" s="3"/>
      <c r="K4548" t="s">
        <v>186</v>
      </c>
      <c r="L4548" s="9">
        <v>1690271</v>
      </c>
      <c r="M4548" s="3" t="s">
        <v>36</v>
      </c>
      <c r="N4548" s="3" t="s">
        <v>63</v>
      </c>
      <c r="O4548" s="3">
        <v>537</v>
      </c>
      <c r="P4548" s="3">
        <v>43.52</v>
      </c>
      <c r="Q4548" t="s">
        <v>76</v>
      </c>
      <c r="R4548" t="str">
        <f t="shared" si="214"/>
        <v>PORT09 to PORT02</v>
      </c>
      <c r="S4548" s="3">
        <v>400</v>
      </c>
      <c r="T4548" s="3">
        <v>0.56697618492956181</v>
      </c>
      <c r="U4548" s="10">
        <f t="shared" si="215"/>
        <v>304.46621130717472</v>
      </c>
      <c r="V4548" s="3" t="s">
        <v>197</v>
      </c>
    </row>
    <row r="4549" spans="1:22" x14ac:dyDescent="0.25">
      <c r="A4549" s="3">
        <v>1417923990</v>
      </c>
      <c r="B4549" s="11">
        <v>44658</v>
      </c>
      <c r="C4549" s="14">
        <v>44307</v>
      </c>
      <c r="D4549" s="13">
        <f t="shared" si="213"/>
        <v>44659</v>
      </c>
      <c r="E4549" s="3" t="s">
        <v>56</v>
      </c>
      <c r="F4549" s="3"/>
      <c r="G4549" s="3">
        <v>2</v>
      </c>
      <c r="H4549" s="3"/>
      <c r="I4549" s="3"/>
      <c r="J4549" s="3"/>
      <c r="K4549" t="s">
        <v>179</v>
      </c>
      <c r="L4549" s="9">
        <v>1691700</v>
      </c>
      <c r="M4549" s="3" t="s">
        <v>42</v>
      </c>
      <c r="N4549" s="3" t="s">
        <v>63</v>
      </c>
      <c r="O4549" s="3">
        <v>642</v>
      </c>
      <c r="P4549" s="3">
        <v>95.09</v>
      </c>
      <c r="Q4549" t="s">
        <v>76</v>
      </c>
      <c r="R4549" t="str">
        <f t="shared" si="214"/>
        <v>PORT09 to PORT02</v>
      </c>
      <c r="S4549" s="3">
        <v>400</v>
      </c>
      <c r="T4549" s="3">
        <v>0.37142393742544599</v>
      </c>
      <c r="U4549" s="10">
        <f t="shared" si="215"/>
        <v>238.45416782713633</v>
      </c>
      <c r="V4549" s="3" t="s">
        <v>197</v>
      </c>
    </row>
    <row r="4550" spans="1:22" x14ac:dyDescent="0.25">
      <c r="A4550" s="3">
        <v>1417923998</v>
      </c>
      <c r="B4550" s="11">
        <v>44658</v>
      </c>
      <c r="C4550" s="14">
        <v>44358</v>
      </c>
      <c r="D4550" s="13">
        <f t="shared" si="213"/>
        <v>44659</v>
      </c>
      <c r="E4550" s="3" t="s">
        <v>56</v>
      </c>
      <c r="F4550" s="3"/>
      <c r="G4550" s="3">
        <v>2</v>
      </c>
      <c r="H4550" s="3"/>
      <c r="I4550" s="3"/>
      <c r="J4550" s="3"/>
      <c r="K4550" t="s">
        <v>186</v>
      </c>
      <c r="L4550" s="9">
        <v>1687660</v>
      </c>
      <c r="M4550" s="3" t="s">
        <v>36</v>
      </c>
      <c r="N4550" s="3" t="s">
        <v>63</v>
      </c>
      <c r="O4550" s="3">
        <v>936</v>
      </c>
      <c r="P4550" s="3">
        <v>70.88</v>
      </c>
      <c r="Q4550" t="s">
        <v>76</v>
      </c>
      <c r="R4550" t="str">
        <f t="shared" si="214"/>
        <v>PORT09 to PORT02</v>
      </c>
      <c r="S4550" s="3">
        <v>400</v>
      </c>
      <c r="T4550" s="3">
        <v>0.56697618492956181</v>
      </c>
      <c r="U4550" s="10">
        <f t="shared" si="215"/>
        <v>530.68970909406983</v>
      </c>
      <c r="V4550" s="3" t="s">
        <v>197</v>
      </c>
    </row>
    <row r="4551" spans="1:22" x14ac:dyDescent="0.25">
      <c r="A4551" s="3">
        <v>1417924001</v>
      </c>
      <c r="B4551" s="11">
        <v>44662</v>
      </c>
      <c r="C4551" s="14">
        <v>43590</v>
      </c>
      <c r="D4551" s="13">
        <f t="shared" si="213"/>
        <v>44663</v>
      </c>
      <c r="E4551" s="3" t="s">
        <v>56</v>
      </c>
      <c r="F4551" s="3"/>
      <c r="G4551" s="3">
        <v>2</v>
      </c>
      <c r="H4551" s="3"/>
      <c r="I4551" s="3"/>
      <c r="J4551" s="3"/>
      <c r="K4551" t="s">
        <v>186</v>
      </c>
      <c r="L4551" s="9">
        <v>1694791</v>
      </c>
      <c r="M4551" s="3" t="s">
        <v>36</v>
      </c>
      <c r="N4551" s="3" t="s">
        <v>63</v>
      </c>
      <c r="O4551" s="3">
        <v>948</v>
      </c>
      <c r="P4551" s="3">
        <v>72.52</v>
      </c>
      <c r="Q4551" t="s">
        <v>76</v>
      </c>
      <c r="R4551" t="str">
        <f t="shared" si="214"/>
        <v>PORT09 to PORT02</v>
      </c>
      <c r="S4551" s="3">
        <v>400</v>
      </c>
      <c r="T4551" s="3">
        <v>0.56697618492956181</v>
      </c>
      <c r="U4551" s="10">
        <f t="shared" si="215"/>
        <v>537.49342331322464</v>
      </c>
      <c r="V4551" s="3" t="s">
        <v>197</v>
      </c>
    </row>
    <row r="4552" spans="1:22" x14ac:dyDescent="0.25">
      <c r="A4552" s="3">
        <v>1417924006</v>
      </c>
      <c r="B4552" s="11">
        <v>44660</v>
      </c>
      <c r="C4552" s="14">
        <v>43757</v>
      </c>
      <c r="D4552" s="13">
        <f t="shared" si="213"/>
        <v>44661</v>
      </c>
      <c r="E4552" s="3" t="s">
        <v>58</v>
      </c>
      <c r="F4552" s="3"/>
      <c r="G4552" s="3">
        <v>2</v>
      </c>
      <c r="H4552" s="3"/>
      <c r="I4552" s="3"/>
      <c r="J4552" s="3"/>
      <c r="K4552" t="s">
        <v>185</v>
      </c>
      <c r="L4552" s="9">
        <v>1696201</v>
      </c>
      <c r="M4552" s="3" t="s">
        <v>48</v>
      </c>
      <c r="N4552" s="3" t="s">
        <v>63</v>
      </c>
      <c r="O4552" s="3">
        <v>640</v>
      </c>
      <c r="P4552" s="3">
        <v>31.18</v>
      </c>
      <c r="Q4552" t="s">
        <v>76</v>
      </c>
      <c r="R4552" t="str">
        <f t="shared" si="214"/>
        <v>PORT09 to PORT04</v>
      </c>
      <c r="S4552" s="3">
        <v>360</v>
      </c>
      <c r="T4552" s="3">
        <v>0.46970705658151307</v>
      </c>
      <c r="U4552" s="10">
        <f t="shared" si="215"/>
        <v>300.61251621216837</v>
      </c>
      <c r="V4552" s="3" t="s">
        <v>197</v>
      </c>
    </row>
    <row r="4553" spans="1:22" x14ac:dyDescent="0.25">
      <c r="A4553" s="3">
        <v>1417924015</v>
      </c>
      <c r="B4553" s="11">
        <v>44658</v>
      </c>
      <c r="C4553" s="14">
        <v>43900</v>
      </c>
      <c r="D4553" s="13">
        <f t="shared" si="213"/>
        <v>44660</v>
      </c>
      <c r="E4553" s="3" t="s">
        <v>56</v>
      </c>
      <c r="F4553" s="3"/>
      <c r="G4553" s="3">
        <v>2</v>
      </c>
      <c r="H4553" s="3"/>
      <c r="I4553" s="3"/>
      <c r="J4553" s="3"/>
      <c r="K4553" t="s">
        <v>186</v>
      </c>
      <c r="L4553" s="9">
        <v>1694560</v>
      </c>
      <c r="M4553" s="3" t="s">
        <v>36</v>
      </c>
      <c r="N4553" s="3" t="s">
        <v>63</v>
      </c>
      <c r="O4553" s="3">
        <v>3373</v>
      </c>
      <c r="P4553" s="3">
        <v>132.35</v>
      </c>
      <c r="Q4553" t="s">
        <v>76</v>
      </c>
      <c r="R4553" t="str">
        <f t="shared" si="214"/>
        <v>PORT09 to PORT02</v>
      </c>
      <c r="S4553" s="3">
        <v>400</v>
      </c>
      <c r="T4553" s="3">
        <v>0.56697618492956181</v>
      </c>
      <c r="U4553" s="10">
        <f t="shared" si="215"/>
        <v>1912.4106717674119</v>
      </c>
      <c r="V4553" s="3" t="s">
        <v>82</v>
      </c>
    </row>
    <row r="4554" spans="1:22" x14ac:dyDescent="0.25">
      <c r="A4554" s="3">
        <v>1417924020</v>
      </c>
      <c r="B4554" s="11">
        <v>44658</v>
      </c>
      <c r="C4554" s="14">
        <v>43915</v>
      </c>
      <c r="D4554" s="13">
        <f t="shared" si="213"/>
        <v>44659</v>
      </c>
      <c r="E4554" s="3" t="s">
        <v>59</v>
      </c>
      <c r="F4554" s="3"/>
      <c r="G4554" s="3">
        <v>3</v>
      </c>
      <c r="H4554" s="3"/>
      <c r="I4554" s="3"/>
      <c r="J4554" s="3"/>
      <c r="K4554" t="s">
        <v>189</v>
      </c>
      <c r="L4554" s="9">
        <v>1684334</v>
      </c>
      <c r="M4554" s="3" t="s">
        <v>39</v>
      </c>
      <c r="N4554" s="3" t="s">
        <v>63</v>
      </c>
      <c r="O4554" s="3">
        <v>952</v>
      </c>
      <c r="P4554" s="3">
        <v>74.53</v>
      </c>
      <c r="Q4554" t="s">
        <v>76</v>
      </c>
      <c r="R4554" t="str">
        <f t="shared" si="214"/>
        <v>PORT09 to PORT05</v>
      </c>
      <c r="S4554" s="3">
        <v>440</v>
      </c>
      <c r="T4554" s="3">
        <v>0.42850329514821733</v>
      </c>
      <c r="U4554" s="10">
        <f t="shared" si="215"/>
        <v>407.93513698110291</v>
      </c>
      <c r="V4554" s="3" t="s">
        <v>197</v>
      </c>
    </row>
    <row r="4555" spans="1:22" x14ac:dyDescent="0.25">
      <c r="A4555" s="3">
        <v>1417924022</v>
      </c>
      <c r="B4555" s="11">
        <v>44653</v>
      </c>
      <c r="C4555" s="14">
        <v>43990</v>
      </c>
      <c r="D4555" s="13">
        <f t="shared" si="213"/>
        <v>44654</v>
      </c>
      <c r="E4555" s="3" t="s">
        <v>60</v>
      </c>
      <c r="F4555" s="3"/>
      <c r="G4555" s="3">
        <v>1</v>
      </c>
      <c r="H4555" s="3"/>
      <c r="I4555" s="3"/>
      <c r="J4555" s="3"/>
      <c r="K4555" t="s">
        <v>183</v>
      </c>
      <c r="L4555" s="9">
        <v>1684637</v>
      </c>
      <c r="M4555" s="3" t="s">
        <v>41</v>
      </c>
      <c r="N4555" s="3" t="s">
        <v>63</v>
      </c>
      <c r="O4555" s="3">
        <v>692</v>
      </c>
      <c r="P4555" s="3">
        <v>45.81</v>
      </c>
      <c r="Q4555" t="s">
        <v>76</v>
      </c>
      <c r="R4555" t="str">
        <f t="shared" si="214"/>
        <v>PORT09 to PORT06</v>
      </c>
      <c r="S4555" s="3">
        <v>250</v>
      </c>
      <c r="T4555" s="3">
        <v>0.55408809762578848</v>
      </c>
      <c r="U4555" s="10">
        <f t="shared" si="215"/>
        <v>383.42896355704562</v>
      </c>
      <c r="V4555" s="3" t="s">
        <v>197</v>
      </c>
    </row>
    <row r="4556" spans="1:22" x14ac:dyDescent="0.25">
      <c r="A4556" s="3">
        <v>1417924027</v>
      </c>
      <c r="B4556" s="11">
        <v>44661</v>
      </c>
      <c r="C4556" s="14">
        <v>43694</v>
      </c>
      <c r="D4556" s="13">
        <f t="shared" si="213"/>
        <v>44662</v>
      </c>
      <c r="E4556" s="3" t="s">
        <v>59</v>
      </c>
      <c r="F4556" s="3"/>
      <c r="G4556" s="3">
        <v>3</v>
      </c>
      <c r="H4556" s="3"/>
      <c r="I4556" s="3"/>
      <c r="J4556" s="3"/>
      <c r="K4556" t="s">
        <v>189</v>
      </c>
      <c r="L4556" s="9">
        <v>1681972</v>
      </c>
      <c r="M4556" s="3" t="s">
        <v>39</v>
      </c>
      <c r="N4556" s="3" t="s">
        <v>63</v>
      </c>
      <c r="O4556" s="3">
        <v>271</v>
      </c>
      <c r="P4556" s="3">
        <v>61.54</v>
      </c>
      <c r="Q4556" t="s">
        <v>76</v>
      </c>
      <c r="R4556" t="str">
        <f t="shared" si="214"/>
        <v>PORT09 to PORT05</v>
      </c>
      <c r="S4556" s="3">
        <v>440</v>
      </c>
      <c r="T4556" s="3">
        <v>0.42850329514821733</v>
      </c>
      <c r="U4556" s="10">
        <f t="shared" si="215"/>
        <v>116.12439298516689</v>
      </c>
      <c r="V4556" s="3" t="s">
        <v>197</v>
      </c>
    </row>
    <row r="4557" spans="1:22" x14ac:dyDescent="0.25">
      <c r="A4557" s="3">
        <v>1417924031</v>
      </c>
      <c r="B4557" s="11">
        <v>44665</v>
      </c>
      <c r="C4557" s="14">
        <v>44128</v>
      </c>
      <c r="D4557" s="13">
        <f t="shared" si="213"/>
        <v>44667</v>
      </c>
      <c r="E4557" s="3" t="s">
        <v>59</v>
      </c>
      <c r="F4557" s="3"/>
      <c r="G4557" s="3">
        <v>3</v>
      </c>
      <c r="H4557" s="3"/>
      <c r="I4557" s="3"/>
      <c r="J4557" s="3"/>
      <c r="K4557" t="s">
        <v>189</v>
      </c>
      <c r="L4557" s="9">
        <v>1695346</v>
      </c>
      <c r="M4557" s="3" t="s">
        <v>39</v>
      </c>
      <c r="N4557" s="3" t="s">
        <v>63</v>
      </c>
      <c r="O4557" s="3">
        <v>3400</v>
      </c>
      <c r="P4557" s="3">
        <v>153.5</v>
      </c>
      <c r="Q4557" t="s">
        <v>76</v>
      </c>
      <c r="R4557" t="str">
        <f t="shared" si="214"/>
        <v>PORT09 to PORT05</v>
      </c>
      <c r="S4557" s="3">
        <v>440</v>
      </c>
      <c r="T4557" s="3">
        <v>0.42850329514821733</v>
      </c>
      <c r="U4557" s="10">
        <f t="shared" si="215"/>
        <v>1456.9112035039389</v>
      </c>
      <c r="V4557" s="3" t="s">
        <v>82</v>
      </c>
    </row>
    <row r="4558" spans="1:22" x14ac:dyDescent="0.25">
      <c r="A4558" s="3">
        <v>1417924039</v>
      </c>
      <c r="B4558" s="11">
        <v>44653</v>
      </c>
      <c r="C4558" s="14">
        <v>43821</v>
      </c>
      <c r="D4558" s="13">
        <f t="shared" si="213"/>
        <v>44655</v>
      </c>
      <c r="E4558" s="3" t="s">
        <v>56</v>
      </c>
      <c r="F4558" s="3"/>
      <c r="G4558" s="3">
        <v>2</v>
      </c>
      <c r="H4558" s="3"/>
      <c r="I4558" s="3"/>
      <c r="J4558" s="3"/>
      <c r="K4558" t="s">
        <v>186</v>
      </c>
      <c r="L4558" s="9">
        <v>1690492</v>
      </c>
      <c r="M4558" s="3" t="s">
        <v>36</v>
      </c>
      <c r="N4558" s="3" t="s">
        <v>63</v>
      </c>
      <c r="O4558" s="3">
        <v>1321</v>
      </c>
      <c r="P4558" s="3">
        <v>1751.27</v>
      </c>
      <c r="Q4558" t="s">
        <v>76</v>
      </c>
      <c r="R4558" t="str">
        <f t="shared" si="214"/>
        <v>PORT09 to PORT02</v>
      </c>
      <c r="S4558" s="3">
        <v>400</v>
      </c>
      <c r="T4558" s="3">
        <v>0.56697618492956181</v>
      </c>
      <c r="U4558" s="10">
        <f t="shared" si="215"/>
        <v>748.97554029195112</v>
      </c>
      <c r="V4558" s="3" t="s">
        <v>79</v>
      </c>
    </row>
    <row r="4559" spans="1:22" x14ac:dyDescent="0.25">
      <c r="A4559" s="3">
        <v>1417924046</v>
      </c>
      <c r="B4559" s="11">
        <v>44665</v>
      </c>
      <c r="C4559" s="14">
        <v>44413</v>
      </c>
      <c r="D4559" s="13">
        <f t="shared" si="213"/>
        <v>44666</v>
      </c>
      <c r="E4559" s="3" t="s">
        <v>56</v>
      </c>
      <c r="F4559" s="3"/>
      <c r="G4559" s="3">
        <v>2</v>
      </c>
      <c r="H4559" s="3"/>
      <c r="I4559" s="3"/>
      <c r="J4559" s="3"/>
      <c r="K4559" t="s">
        <v>186</v>
      </c>
      <c r="L4559" s="9">
        <v>1687418</v>
      </c>
      <c r="M4559" s="3" t="s">
        <v>36</v>
      </c>
      <c r="N4559" s="3" t="s">
        <v>63</v>
      </c>
      <c r="O4559" s="3">
        <v>586</v>
      </c>
      <c r="P4559" s="3">
        <v>11.48</v>
      </c>
      <c r="Q4559" t="s">
        <v>76</v>
      </c>
      <c r="R4559" t="str">
        <f t="shared" si="214"/>
        <v>PORT09 to PORT02</v>
      </c>
      <c r="S4559" s="3">
        <v>400</v>
      </c>
      <c r="T4559" s="3">
        <v>0.56697618492956181</v>
      </c>
      <c r="U4559" s="10">
        <f t="shared" si="215"/>
        <v>332.24804436872324</v>
      </c>
      <c r="V4559" s="3" t="s">
        <v>197</v>
      </c>
    </row>
    <row r="4560" spans="1:22" x14ac:dyDescent="0.25">
      <c r="A4560" s="3">
        <v>1417924056</v>
      </c>
      <c r="B4560" s="11">
        <v>44665</v>
      </c>
      <c r="C4560" s="14">
        <v>43544</v>
      </c>
      <c r="D4560" s="13">
        <f t="shared" si="213"/>
        <v>44666</v>
      </c>
      <c r="E4560" s="3" t="s">
        <v>56</v>
      </c>
      <c r="F4560" s="3"/>
      <c r="G4560" s="3">
        <v>2</v>
      </c>
      <c r="H4560" s="3"/>
      <c r="I4560" s="3"/>
      <c r="J4560" s="3"/>
      <c r="K4560" t="s">
        <v>186</v>
      </c>
      <c r="L4560" s="9">
        <v>1673316</v>
      </c>
      <c r="M4560" s="3" t="s">
        <v>36</v>
      </c>
      <c r="N4560" s="3" t="s">
        <v>63</v>
      </c>
      <c r="O4560" s="3">
        <v>281</v>
      </c>
      <c r="P4560" s="3">
        <v>28.72</v>
      </c>
      <c r="Q4560" t="s">
        <v>76</v>
      </c>
      <c r="R4560" t="str">
        <f t="shared" si="214"/>
        <v>PORT09 to PORT02</v>
      </c>
      <c r="S4560" s="3">
        <v>400</v>
      </c>
      <c r="T4560" s="3">
        <v>0.56697618492956181</v>
      </c>
      <c r="U4560" s="10">
        <f t="shared" si="215"/>
        <v>159.32030796520687</v>
      </c>
      <c r="V4560" s="3" t="s">
        <v>197</v>
      </c>
    </row>
    <row r="4561" spans="1:22" x14ac:dyDescent="0.25">
      <c r="A4561" s="3">
        <v>1417924066</v>
      </c>
      <c r="B4561" s="11">
        <v>44659</v>
      </c>
      <c r="C4561" s="14">
        <v>44221</v>
      </c>
      <c r="D4561" s="13">
        <f t="shared" si="213"/>
        <v>44661</v>
      </c>
      <c r="E4561" s="3" t="s">
        <v>58</v>
      </c>
      <c r="F4561" s="3"/>
      <c r="G4561" s="3">
        <v>2</v>
      </c>
      <c r="H4561" s="3"/>
      <c r="I4561" s="3"/>
      <c r="J4561" s="3"/>
      <c r="K4561" t="s">
        <v>185</v>
      </c>
      <c r="L4561" s="9">
        <v>1691780</v>
      </c>
      <c r="M4561" s="3" t="s">
        <v>48</v>
      </c>
      <c r="N4561" s="3" t="s">
        <v>63</v>
      </c>
      <c r="O4561" s="3">
        <v>3393</v>
      </c>
      <c r="P4561" s="3">
        <v>62.42</v>
      </c>
      <c r="Q4561" t="s">
        <v>76</v>
      </c>
      <c r="R4561" t="str">
        <f t="shared" si="214"/>
        <v>PORT09 to PORT04</v>
      </c>
      <c r="S4561" s="3">
        <v>360</v>
      </c>
      <c r="T4561" s="3">
        <v>0.46970705658151307</v>
      </c>
      <c r="U4561" s="10">
        <f t="shared" si="215"/>
        <v>1593.7160429810738</v>
      </c>
      <c r="V4561" s="3" t="s">
        <v>197</v>
      </c>
    </row>
    <row r="4562" spans="1:22" x14ac:dyDescent="0.25">
      <c r="A4562" s="3">
        <v>1417924071</v>
      </c>
      <c r="B4562" s="11">
        <v>44654</v>
      </c>
      <c r="C4562" s="14">
        <v>44074</v>
      </c>
      <c r="D4562" s="13">
        <f t="shared" si="213"/>
        <v>44656</v>
      </c>
      <c r="E4562" s="3" t="s">
        <v>64</v>
      </c>
      <c r="F4562" s="3"/>
      <c r="G4562" s="3">
        <v>2</v>
      </c>
      <c r="H4562" s="3"/>
      <c r="I4562" s="3"/>
      <c r="J4562" s="3"/>
      <c r="K4562" t="s">
        <v>190</v>
      </c>
      <c r="L4562" s="9">
        <v>1674916</v>
      </c>
      <c r="M4562" s="3" t="s">
        <v>52</v>
      </c>
      <c r="N4562" s="3" t="s">
        <v>63</v>
      </c>
      <c r="O4562" s="3">
        <v>1093</v>
      </c>
      <c r="P4562" s="3">
        <v>66.790000000000006</v>
      </c>
      <c r="Q4562" t="s">
        <v>76</v>
      </c>
      <c r="R4562" t="str">
        <f t="shared" si="214"/>
        <v>PORT09 to PORT10</v>
      </c>
      <c r="S4562" s="3">
        <v>300</v>
      </c>
      <c r="T4562" s="3">
        <v>0.42894658708921174</v>
      </c>
      <c r="U4562" s="10">
        <f t="shared" si="215"/>
        <v>468.83861968850846</v>
      </c>
      <c r="V4562" s="3" t="s">
        <v>197</v>
      </c>
    </row>
    <row r="4563" spans="1:22" x14ac:dyDescent="0.25">
      <c r="A4563" s="3">
        <v>1417924075</v>
      </c>
      <c r="B4563" s="11">
        <v>44655</v>
      </c>
      <c r="C4563" s="14">
        <v>44617</v>
      </c>
      <c r="D4563" s="13">
        <f t="shared" si="213"/>
        <v>44656</v>
      </c>
      <c r="E4563" s="3" t="s">
        <v>56</v>
      </c>
      <c r="F4563" s="3"/>
      <c r="G4563" s="3">
        <v>2</v>
      </c>
      <c r="H4563" s="3"/>
      <c r="I4563" s="3"/>
      <c r="J4563" s="3"/>
      <c r="K4563" t="s">
        <v>182</v>
      </c>
      <c r="L4563" s="9">
        <v>1682805</v>
      </c>
      <c r="M4563" s="3" t="s">
        <v>45</v>
      </c>
      <c r="N4563" s="3" t="s">
        <v>63</v>
      </c>
      <c r="O4563" s="3">
        <v>531</v>
      </c>
      <c r="P4563" s="3">
        <v>16.88</v>
      </c>
      <c r="Q4563" t="s">
        <v>76</v>
      </c>
      <c r="R4563" t="str">
        <f t="shared" si="214"/>
        <v>PORT09 to PORT02</v>
      </c>
      <c r="S4563" s="3">
        <v>400</v>
      </c>
      <c r="T4563" s="3">
        <v>0.49358189848294531</v>
      </c>
      <c r="U4563" s="10">
        <f t="shared" si="215"/>
        <v>262.09198809444393</v>
      </c>
      <c r="V4563" s="3" t="s">
        <v>197</v>
      </c>
    </row>
    <row r="4564" spans="1:22" x14ac:dyDescent="0.25">
      <c r="A4564" s="3">
        <v>1417924083</v>
      </c>
      <c r="B4564" s="11">
        <v>44655</v>
      </c>
      <c r="C4564" s="14">
        <v>43788</v>
      </c>
      <c r="D4564" s="13">
        <f t="shared" si="213"/>
        <v>44656</v>
      </c>
      <c r="E4564" s="3" t="s">
        <v>56</v>
      </c>
      <c r="F4564" s="3"/>
      <c r="G4564" s="3">
        <v>2</v>
      </c>
      <c r="H4564" s="3"/>
      <c r="I4564" s="3"/>
      <c r="J4564" s="3"/>
      <c r="K4564" t="s">
        <v>186</v>
      </c>
      <c r="L4564" s="9">
        <v>1697128</v>
      </c>
      <c r="M4564" s="3" t="s">
        <v>36</v>
      </c>
      <c r="N4564" s="3" t="s">
        <v>63</v>
      </c>
      <c r="O4564" s="3">
        <v>480</v>
      </c>
      <c r="P4564" s="3">
        <v>61.41</v>
      </c>
      <c r="Q4564" t="s">
        <v>76</v>
      </c>
      <c r="R4564" t="str">
        <f t="shared" si="214"/>
        <v>PORT09 to PORT02</v>
      </c>
      <c r="S4564" s="3">
        <v>400</v>
      </c>
      <c r="T4564" s="3">
        <v>0.56697618492956181</v>
      </c>
      <c r="U4564" s="10">
        <f t="shared" si="215"/>
        <v>272.14856876618967</v>
      </c>
      <c r="V4564" s="3" t="s">
        <v>197</v>
      </c>
    </row>
    <row r="4565" spans="1:22" x14ac:dyDescent="0.25">
      <c r="A4565" s="3">
        <v>1417924090</v>
      </c>
      <c r="B4565" s="11">
        <v>44658</v>
      </c>
      <c r="C4565" s="14">
        <v>43618</v>
      </c>
      <c r="D4565" s="13">
        <f t="shared" si="213"/>
        <v>44660</v>
      </c>
      <c r="E4565" s="3" t="s">
        <v>58</v>
      </c>
      <c r="F4565" s="3"/>
      <c r="G4565" s="3">
        <v>2</v>
      </c>
      <c r="H4565" s="3"/>
      <c r="I4565" s="3"/>
      <c r="J4565" s="3"/>
      <c r="K4565" t="s">
        <v>185</v>
      </c>
      <c r="L4565" s="9">
        <v>1685280</v>
      </c>
      <c r="M4565" s="3" t="s">
        <v>48</v>
      </c>
      <c r="N4565" s="3" t="s">
        <v>63</v>
      </c>
      <c r="O4565" s="3">
        <v>1070</v>
      </c>
      <c r="P4565" s="3">
        <v>61.43</v>
      </c>
      <c r="Q4565" t="s">
        <v>76</v>
      </c>
      <c r="R4565" t="str">
        <f t="shared" si="214"/>
        <v>PORT09 to PORT04</v>
      </c>
      <c r="S4565" s="3">
        <v>360</v>
      </c>
      <c r="T4565" s="3">
        <v>0.46970705658151307</v>
      </c>
      <c r="U4565" s="10">
        <f t="shared" si="215"/>
        <v>502.58655054221896</v>
      </c>
      <c r="V4565" s="3" t="s">
        <v>197</v>
      </c>
    </row>
    <row r="4566" spans="1:22" x14ac:dyDescent="0.25">
      <c r="A4566" s="3">
        <v>1417924100</v>
      </c>
      <c r="B4566" s="11">
        <v>44655</v>
      </c>
      <c r="C4566" s="14">
        <v>43793</v>
      </c>
      <c r="D4566" s="13">
        <f t="shared" si="213"/>
        <v>44656</v>
      </c>
      <c r="E4566" s="3" t="s">
        <v>56</v>
      </c>
      <c r="F4566" s="3"/>
      <c r="G4566" s="3">
        <v>2</v>
      </c>
      <c r="H4566" s="3"/>
      <c r="I4566" s="3"/>
      <c r="J4566" s="3"/>
      <c r="K4566" t="s">
        <v>186</v>
      </c>
      <c r="L4566" s="9">
        <v>1694559</v>
      </c>
      <c r="M4566" s="3" t="s">
        <v>36</v>
      </c>
      <c r="N4566" s="3" t="s">
        <v>63</v>
      </c>
      <c r="O4566" s="3">
        <v>584</v>
      </c>
      <c r="P4566" s="3">
        <v>97.5</v>
      </c>
      <c r="Q4566" t="s">
        <v>76</v>
      </c>
      <c r="R4566" t="str">
        <f t="shared" si="214"/>
        <v>PORT09 to PORT02</v>
      </c>
      <c r="S4566" s="3">
        <v>400</v>
      </c>
      <c r="T4566" s="3">
        <v>0.56697618492956181</v>
      </c>
      <c r="U4566" s="10">
        <f t="shared" si="215"/>
        <v>331.11409199886407</v>
      </c>
      <c r="V4566" s="3" t="s">
        <v>197</v>
      </c>
    </row>
    <row r="4567" spans="1:22" x14ac:dyDescent="0.25">
      <c r="A4567" s="3">
        <v>1417924107</v>
      </c>
      <c r="B4567" s="11">
        <v>44662</v>
      </c>
      <c r="C4567" s="14">
        <v>44404</v>
      </c>
      <c r="D4567" s="13">
        <f t="shared" si="213"/>
        <v>44664</v>
      </c>
      <c r="E4567" s="3" t="s">
        <v>58</v>
      </c>
      <c r="F4567" s="3"/>
      <c r="G4567" s="3">
        <v>2</v>
      </c>
      <c r="H4567" s="3"/>
      <c r="I4567" s="3"/>
      <c r="J4567" s="3"/>
      <c r="K4567" t="s">
        <v>188</v>
      </c>
      <c r="L4567" s="9">
        <v>1672347</v>
      </c>
      <c r="M4567" s="3" t="s">
        <v>43</v>
      </c>
      <c r="N4567" s="3" t="s">
        <v>63</v>
      </c>
      <c r="O4567" s="3">
        <v>2804</v>
      </c>
      <c r="P4567" s="3">
        <v>12.43</v>
      </c>
      <c r="Q4567" t="s">
        <v>76</v>
      </c>
      <c r="R4567" t="str">
        <f t="shared" si="214"/>
        <v>PORT09 to PORT04</v>
      </c>
      <c r="S4567" s="3">
        <v>360</v>
      </c>
      <c r="T4567" s="3">
        <v>0.52285729919622159</v>
      </c>
      <c r="U4567" s="10">
        <f t="shared" si="215"/>
        <v>1466.0918669462053</v>
      </c>
      <c r="V4567" s="3" t="s">
        <v>197</v>
      </c>
    </row>
    <row r="4568" spans="1:22" x14ac:dyDescent="0.25">
      <c r="A4568" s="3">
        <v>1417924116</v>
      </c>
      <c r="B4568" s="11">
        <v>44659</v>
      </c>
      <c r="C4568" s="14">
        <v>43777</v>
      </c>
      <c r="D4568" s="13">
        <f t="shared" si="213"/>
        <v>44660</v>
      </c>
      <c r="E4568" s="3" t="s">
        <v>58</v>
      </c>
      <c r="F4568" s="3"/>
      <c r="G4568" s="3">
        <v>2</v>
      </c>
      <c r="H4568" s="3"/>
      <c r="I4568" s="3"/>
      <c r="J4568" s="3"/>
      <c r="K4568" t="s">
        <v>188</v>
      </c>
      <c r="L4568" s="9">
        <v>1691701</v>
      </c>
      <c r="M4568" s="3" t="s">
        <v>43</v>
      </c>
      <c r="N4568" s="3" t="s">
        <v>63</v>
      </c>
      <c r="O4568" s="3">
        <v>236</v>
      </c>
      <c r="P4568" s="3">
        <v>65.86</v>
      </c>
      <c r="Q4568" t="s">
        <v>76</v>
      </c>
      <c r="R4568" t="str">
        <f t="shared" si="214"/>
        <v>PORT09 to PORT04</v>
      </c>
      <c r="S4568" s="3">
        <v>360</v>
      </c>
      <c r="T4568" s="3">
        <v>0.52285729919622159</v>
      </c>
      <c r="U4568" s="10">
        <f t="shared" si="215"/>
        <v>123.39432261030829</v>
      </c>
      <c r="V4568" s="3" t="s">
        <v>197</v>
      </c>
    </row>
    <row r="4569" spans="1:22" x14ac:dyDescent="0.25">
      <c r="A4569" s="3">
        <v>1417924122</v>
      </c>
      <c r="B4569" s="11">
        <v>44654</v>
      </c>
      <c r="C4569" s="14">
        <v>44215</v>
      </c>
      <c r="D4569" s="13">
        <f t="shared" si="213"/>
        <v>44655</v>
      </c>
      <c r="E4569" s="3" t="s">
        <v>56</v>
      </c>
      <c r="F4569" s="3"/>
      <c r="G4569" s="3">
        <v>2</v>
      </c>
      <c r="H4569" s="3"/>
      <c r="I4569" s="3"/>
      <c r="J4569" s="3"/>
      <c r="K4569" t="s">
        <v>182</v>
      </c>
      <c r="L4569" s="9">
        <v>1689549</v>
      </c>
      <c r="M4569" s="3" t="s">
        <v>45</v>
      </c>
      <c r="N4569" s="3" t="s">
        <v>63</v>
      </c>
      <c r="O4569" s="3">
        <v>356</v>
      </c>
      <c r="P4569" s="3">
        <v>75.17</v>
      </c>
      <c r="Q4569" t="s">
        <v>76</v>
      </c>
      <c r="R4569" t="str">
        <f t="shared" si="214"/>
        <v>PORT09 to PORT02</v>
      </c>
      <c r="S4569" s="3">
        <v>400</v>
      </c>
      <c r="T4569" s="3">
        <v>0.49358189848294531</v>
      </c>
      <c r="U4569" s="10">
        <f t="shared" si="215"/>
        <v>175.71515585992853</v>
      </c>
      <c r="V4569" s="3" t="s">
        <v>197</v>
      </c>
    </row>
    <row r="4570" spans="1:22" x14ac:dyDescent="0.25">
      <c r="A4570" s="3">
        <v>1417924126</v>
      </c>
      <c r="B4570" s="11">
        <v>44662</v>
      </c>
      <c r="C4570" s="14">
        <v>43794</v>
      </c>
      <c r="D4570" s="13">
        <f t="shared" si="213"/>
        <v>44663</v>
      </c>
      <c r="E4570" s="3" t="s">
        <v>58</v>
      </c>
      <c r="F4570" s="3"/>
      <c r="G4570" s="3">
        <v>2</v>
      </c>
      <c r="H4570" s="3"/>
      <c r="I4570" s="3"/>
      <c r="J4570" s="3"/>
      <c r="K4570" t="s">
        <v>185</v>
      </c>
      <c r="L4570" s="9">
        <v>1696204</v>
      </c>
      <c r="M4570" s="3" t="s">
        <v>48</v>
      </c>
      <c r="N4570" s="3" t="s">
        <v>63</v>
      </c>
      <c r="O4570" s="3">
        <v>643</v>
      </c>
      <c r="P4570" s="3">
        <v>29.14</v>
      </c>
      <c r="Q4570" t="s">
        <v>76</v>
      </c>
      <c r="R4570" t="str">
        <f t="shared" si="214"/>
        <v>PORT09 to PORT04</v>
      </c>
      <c r="S4570" s="3">
        <v>360</v>
      </c>
      <c r="T4570" s="3">
        <v>0.46970705658151307</v>
      </c>
      <c r="U4570" s="10">
        <f t="shared" si="215"/>
        <v>302.02163738191291</v>
      </c>
      <c r="V4570" s="3" t="s">
        <v>197</v>
      </c>
    </row>
    <row r="4571" spans="1:22" x14ac:dyDescent="0.25">
      <c r="A4571" s="3">
        <v>1417924136</v>
      </c>
      <c r="B4571" s="11">
        <v>44665</v>
      </c>
      <c r="C4571" s="14">
        <v>43861</v>
      </c>
      <c r="D4571" s="13">
        <f t="shared" si="213"/>
        <v>44667</v>
      </c>
      <c r="E4571" s="3" t="s">
        <v>56</v>
      </c>
      <c r="F4571" s="3"/>
      <c r="G4571" s="3">
        <v>2</v>
      </c>
      <c r="H4571" s="3"/>
      <c r="I4571" s="3"/>
      <c r="J4571" s="3"/>
      <c r="K4571" t="s">
        <v>186</v>
      </c>
      <c r="L4571" s="9">
        <v>1693535</v>
      </c>
      <c r="M4571" s="3" t="s">
        <v>36</v>
      </c>
      <c r="N4571" s="3" t="s">
        <v>63</v>
      </c>
      <c r="O4571" s="3">
        <v>1445</v>
      </c>
      <c r="P4571" s="3">
        <v>1978.31</v>
      </c>
      <c r="Q4571" t="s">
        <v>76</v>
      </c>
      <c r="R4571" t="str">
        <f t="shared" si="214"/>
        <v>PORT09 to PORT02</v>
      </c>
      <c r="S4571" s="3">
        <v>400</v>
      </c>
      <c r="T4571" s="3">
        <v>0.56697618492956181</v>
      </c>
      <c r="U4571" s="10">
        <f t="shared" si="215"/>
        <v>819.2805872232168</v>
      </c>
      <c r="V4571" s="3" t="s">
        <v>79</v>
      </c>
    </row>
    <row r="4572" spans="1:22" x14ac:dyDescent="0.25">
      <c r="A4572" s="3">
        <v>1417924141</v>
      </c>
      <c r="B4572" s="11">
        <v>44652</v>
      </c>
      <c r="C4572" s="14">
        <v>44411</v>
      </c>
      <c r="D4572" s="13">
        <f t="shared" si="213"/>
        <v>44653</v>
      </c>
      <c r="E4572" s="3" t="s">
        <v>59</v>
      </c>
      <c r="F4572" s="3"/>
      <c r="G4572" s="3">
        <v>3</v>
      </c>
      <c r="H4572" s="3"/>
      <c r="I4572" s="3"/>
      <c r="J4572" s="3"/>
      <c r="K4572" t="s">
        <v>189</v>
      </c>
      <c r="L4572" s="9">
        <v>1685603</v>
      </c>
      <c r="M4572" s="3" t="s">
        <v>39</v>
      </c>
      <c r="N4572" s="3" t="s">
        <v>63</v>
      </c>
      <c r="O4572" s="3">
        <v>351</v>
      </c>
      <c r="P4572" s="3">
        <v>77.069999999999993</v>
      </c>
      <c r="Q4572" t="s">
        <v>76</v>
      </c>
      <c r="R4572" t="str">
        <f t="shared" si="214"/>
        <v>PORT09 to PORT05</v>
      </c>
      <c r="S4572" s="3">
        <v>440</v>
      </c>
      <c r="T4572" s="3">
        <v>0.42850329514821733</v>
      </c>
      <c r="U4572" s="10">
        <f t="shared" si="215"/>
        <v>150.40465659702429</v>
      </c>
      <c r="V4572" s="3" t="s">
        <v>197</v>
      </c>
    </row>
    <row r="4573" spans="1:22" x14ac:dyDescent="0.25">
      <c r="A4573" s="3">
        <v>1417924143</v>
      </c>
      <c r="B4573" s="11">
        <v>44653</v>
      </c>
      <c r="C4573" s="14">
        <v>44163</v>
      </c>
      <c r="D4573" s="13">
        <f t="shared" si="213"/>
        <v>44655</v>
      </c>
      <c r="E4573" s="3" t="s">
        <v>60</v>
      </c>
      <c r="F4573" s="3"/>
      <c r="G4573" s="3">
        <v>1</v>
      </c>
      <c r="H4573" s="3"/>
      <c r="I4573" s="3"/>
      <c r="J4573" s="3"/>
      <c r="K4573" t="s">
        <v>183</v>
      </c>
      <c r="L4573" s="9">
        <v>1683361</v>
      </c>
      <c r="M4573" s="3" t="s">
        <v>41</v>
      </c>
      <c r="N4573" s="3" t="s">
        <v>63</v>
      </c>
      <c r="O4573" s="3">
        <v>1996</v>
      </c>
      <c r="P4573" s="3">
        <v>159.25</v>
      </c>
      <c r="Q4573" t="s">
        <v>76</v>
      </c>
      <c r="R4573" t="str">
        <f t="shared" si="214"/>
        <v>PORT09 to PORT06</v>
      </c>
      <c r="S4573" s="3">
        <v>250</v>
      </c>
      <c r="T4573" s="3">
        <v>0.55408809762578848</v>
      </c>
      <c r="U4573" s="10">
        <f t="shared" si="215"/>
        <v>1105.9598428610739</v>
      </c>
      <c r="V4573" s="3" t="s">
        <v>82</v>
      </c>
    </row>
    <row r="4574" spans="1:22" x14ac:dyDescent="0.25">
      <c r="A4574" s="3">
        <v>1417924149</v>
      </c>
      <c r="B4574" s="11">
        <v>44661</v>
      </c>
      <c r="C4574" s="14">
        <v>44627</v>
      </c>
      <c r="D4574" s="13">
        <f t="shared" si="213"/>
        <v>44662</v>
      </c>
      <c r="E4574" s="3" t="s">
        <v>56</v>
      </c>
      <c r="F4574" s="3"/>
      <c r="G4574" s="3">
        <v>2</v>
      </c>
      <c r="H4574" s="3"/>
      <c r="I4574" s="3"/>
      <c r="J4574" s="3"/>
      <c r="K4574" t="s">
        <v>186</v>
      </c>
      <c r="L4574" s="9">
        <v>1686001</v>
      </c>
      <c r="M4574" s="3" t="s">
        <v>36</v>
      </c>
      <c r="N4574" s="3" t="s">
        <v>63</v>
      </c>
      <c r="O4574" s="3">
        <v>449</v>
      </c>
      <c r="P4574" s="3">
        <v>86.17</v>
      </c>
      <c r="Q4574" t="s">
        <v>76</v>
      </c>
      <c r="R4574" t="str">
        <f t="shared" si="214"/>
        <v>PORT09 to PORT02</v>
      </c>
      <c r="S4574" s="3">
        <v>400</v>
      </c>
      <c r="T4574" s="3">
        <v>0.56697618492956181</v>
      </c>
      <c r="U4574" s="10">
        <f t="shared" si="215"/>
        <v>254.57230703337325</v>
      </c>
      <c r="V4574" s="3" t="s">
        <v>197</v>
      </c>
    </row>
    <row r="4575" spans="1:22" x14ac:dyDescent="0.25">
      <c r="A4575" s="3">
        <v>1417924150</v>
      </c>
      <c r="B4575" s="11">
        <v>44661</v>
      </c>
      <c r="C4575" s="14">
        <v>44295</v>
      </c>
      <c r="D4575" s="13">
        <f t="shared" si="213"/>
        <v>44663</v>
      </c>
      <c r="E4575" s="3" t="s">
        <v>58</v>
      </c>
      <c r="F4575" s="3"/>
      <c r="G4575" s="3">
        <v>2</v>
      </c>
      <c r="H4575" s="3"/>
      <c r="I4575" s="3"/>
      <c r="J4575" s="3"/>
      <c r="K4575" t="s">
        <v>185</v>
      </c>
      <c r="L4575" s="9">
        <v>1685261</v>
      </c>
      <c r="M4575" s="3" t="s">
        <v>48</v>
      </c>
      <c r="N4575" s="3" t="s">
        <v>63</v>
      </c>
      <c r="O4575" s="3">
        <v>1072</v>
      </c>
      <c r="P4575" s="3">
        <v>43.23</v>
      </c>
      <c r="Q4575" t="s">
        <v>76</v>
      </c>
      <c r="R4575" t="str">
        <f t="shared" si="214"/>
        <v>PORT09 to PORT04</v>
      </c>
      <c r="S4575" s="3">
        <v>360</v>
      </c>
      <c r="T4575" s="3">
        <v>0.46970705658151307</v>
      </c>
      <c r="U4575" s="10">
        <f t="shared" si="215"/>
        <v>503.52596465538204</v>
      </c>
      <c r="V4575" s="3" t="s">
        <v>197</v>
      </c>
    </row>
    <row r="4576" spans="1:22" x14ac:dyDescent="0.25">
      <c r="A4576" s="3">
        <v>1417924152</v>
      </c>
      <c r="B4576" s="11">
        <v>44665</v>
      </c>
      <c r="C4576" s="14">
        <v>43503</v>
      </c>
      <c r="D4576" s="13">
        <f t="shared" si="213"/>
        <v>44667</v>
      </c>
      <c r="E4576" s="3" t="s">
        <v>58</v>
      </c>
      <c r="F4576" s="3"/>
      <c r="G4576" s="3">
        <v>2</v>
      </c>
      <c r="H4576" s="3"/>
      <c r="I4576" s="3"/>
      <c r="J4576" s="3"/>
      <c r="K4576" t="s">
        <v>185</v>
      </c>
      <c r="L4576" s="9">
        <v>1685259</v>
      </c>
      <c r="M4576" s="3" t="s">
        <v>48</v>
      </c>
      <c r="N4576" s="3" t="s">
        <v>63</v>
      </c>
      <c r="O4576" s="3">
        <v>2652</v>
      </c>
      <c r="P4576" s="3">
        <v>106.54</v>
      </c>
      <c r="Q4576" t="s">
        <v>76</v>
      </c>
      <c r="R4576" t="str">
        <f t="shared" si="214"/>
        <v>PORT09 to PORT04</v>
      </c>
      <c r="S4576" s="3">
        <v>360</v>
      </c>
      <c r="T4576" s="3">
        <v>0.46970705658151307</v>
      </c>
      <c r="U4576" s="10">
        <f t="shared" si="215"/>
        <v>1245.6631140541726</v>
      </c>
      <c r="V4576" s="3" t="s">
        <v>82</v>
      </c>
    </row>
    <row r="4577" spans="1:22" x14ac:dyDescent="0.25">
      <c r="A4577" s="3">
        <v>1417924155</v>
      </c>
      <c r="B4577" s="11">
        <v>44658</v>
      </c>
      <c r="C4577" s="14">
        <v>43495</v>
      </c>
      <c r="D4577" s="13">
        <f t="shared" si="213"/>
        <v>44659</v>
      </c>
      <c r="E4577" s="3" t="s">
        <v>56</v>
      </c>
      <c r="F4577" s="3"/>
      <c r="G4577" s="3">
        <v>2</v>
      </c>
      <c r="H4577" s="3"/>
      <c r="I4577" s="3"/>
      <c r="J4577" s="3"/>
      <c r="K4577" t="s">
        <v>182</v>
      </c>
      <c r="L4577" s="9">
        <v>1681883</v>
      </c>
      <c r="M4577" s="3" t="s">
        <v>45</v>
      </c>
      <c r="N4577" s="3" t="s">
        <v>63</v>
      </c>
      <c r="O4577" s="3">
        <v>587</v>
      </c>
      <c r="P4577" s="3">
        <v>52.57</v>
      </c>
      <c r="Q4577" t="s">
        <v>76</v>
      </c>
      <c r="R4577" t="str">
        <f t="shared" si="214"/>
        <v>PORT09 to PORT02</v>
      </c>
      <c r="S4577" s="3">
        <v>400</v>
      </c>
      <c r="T4577" s="3">
        <v>0.49358189848294531</v>
      </c>
      <c r="U4577" s="10">
        <f t="shared" si="215"/>
        <v>289.7325744094889</v>
      </c>
      <c r="V4577" s="3" t="s">
        <v>197</v>
      </c>
    </row>
    <row r="4578" spans="1:22" x14ac:dyDescent="0.25">
      <c r="A4578" s="3">
        <v>1417924160</v>
      </c>
      <c r="B4578" s="11">
        <v>44653</v>
      </c>
      <c r="C4578" s="14">
        <v>44335</v>
      </c>
      <c r="D4578" s="13">
        <f t="shared" si="213"/>
        <v>44655</v>
      </c>
      <c r="E4578" s="3" t="s">
        <v>56</v>
      </c>
      <c r="F4578" s="3"/>
      <c r="G4578" s="3">
        <v>2</v>
      </c>
      <c r="H4578" s="3"/>
      <c r="I4578" s="3"/>
      <c r="J4578" s="3"/>
      <c r="K4578" t="s">
        <v>186</v>
      </c>
      <c r="L4578" s="9">
        <v>1673354</v>
      </c>
      <c r="M4578" s="3" t="s">
        <v>36</v>
      </c>
      <c r="N4578" s="3" t="s">
        <v>63</v>
      </c>
      <c r="O4578" s="3">
        <v>1025</v>
      </c>
      <c r="P4578" s="3">
        <v>89.88</v>
      </c>
      <c r="Q4578" t="s">
        <v>76</v>
      </c>
      <c r="R4578" t="str">
        <f t="shared" si="214"/>
        <v>PORT09 to PORT02</v>
      </c>
      <c r="S4578" s="3">
        <v>400</v>
      </c>
      <c r="T4578" s="3">
        <v>0.56697618492956181</v>
      </c>
      <c r="U4578" s="10">
        <f t="shared" si="215"/>
        <v>581.15058955280085</v>
      </c>
      <c r="V4578" s="3" t="s">
        <v>197</v>
      </c>
    </row>
    <row r="4579" spans="1:22" x14ac:dyDescent="0.25">
      <c r="A4579" s="3">
        <v>1417924167</v>
      </c>
      <c r="B4579" s="11">
        <v>44660</v>
      </c>
      <c r="C4579" s="14">
        <v>43833</v>
      </c>
      <c r="D4579" s="13">
        <f t="shared" si="213"/>
        <v>44662</v>
      </c>
      <c r="E4579" s="3" t="s">
        <v>56</v>
      </c>
      <c r="F4579" s="3"/>
      <c r="G4579" s="3">
        <v>2</v>
      </c>
      <c r="H4579" s="3"/>
      <c r="I4579" s="3"/>
      <c r="J4579" s="3"/>
      <c r="K4579" t="s">
        <v>182</v>
      </c>
      <c r="L4579" s="9">
        <v>1683419</v>
      </c>
      <c r="M4579" s="3" t="s">
        <v>45</v>
      </c>
      <c r="N4579" s="3" t="s">
        <v>63</v>
      </c>
      <c r="O4579" s="3">
        <v>1015</v>
      </c>
      <c r="P4579" s="3">
        <v>72.540000000000006</v>
      </c>
      <c r="Q4579" t="s">
        <v>76</v>
      </c>
      <c r="R4579" t="str">
        <f t="shared" si="214"/>
        <v>PORT09 to PORT02</v>
      </c>
      <c r="S4579" s="3">
        <v>400</v>
      </c>
      <c r="T4579" s="3">
        <v>0.49358189848294531</v>
      </c>
      <c r="U4579" s="10">
        <f t="shared" si="215"/>
        <v>500.98562696018951</v>
      </c>
      <c r="V4579" s="3" t="s">
        <v>197</v>
      </c>
    </row>
    <row r="4580" spans="1:22" x14ac:dyDescent="0.25">
      <c r="A4580" s="3">
        <v>1417924170</v>
      </c>
      <c r="B4580" s="11">
        <v>44658</v>
      </c>
      <c r="C4580" s="14">
        <v>44271</v>
      </c>
      <c r="D4580" s="13">
        <f t="shared" si="213"/>
        <v>44660</v>
      </c>
      <c r="E4580" s="3" t="s">
        <v>58</v>
      </c>
      <c r="F4580" s="3"/>
      <c r="G4580" s="3">
        <v>2</v>
      </c>
      <c r="H4580" s="3"/>
      <c r="I4580" s="3"/>
      <c r="J4580" s="3"/>
      <c r="K4580" t="s">
        <v>185</v>
      </c>
      <c r="L4580" s="9">
        <v>1685274</v>
      </c>
      <c r="M4580" s="3" t="s">
        <v>48</v>
      </c>
      <c r="N4580" s="3" t="s">
        <v>63</v>
      </c>
      <c r="O4580" s="3">
        <v>1027</v>
      </c>
      <c r="P4580" s="3">
        <v>55.67</v>
      </c>
      <c r="Q4580" t="s">
        <v>76</v>
      </c>
      <c r="R4580" t="str">
        <f t="shared" si="214"/>
        <v>PORT09 to PORT04</v>
      </c>
      <c r="S4580" s="3">
        <v>360</v>
      </c>
      <c r="T4580" s="3">
        <v>0.46970705658151307</v>
      </c>
      <c r="U4580" s="10">
        <f t="shared" si="215"/>
        <v>482.38914710921392</v>
      </c>
      <c r="V4580" s="3" t="s">
        <v>197</v>
      </c>
    </row>
    <row r="4581" spans="1:22" x14ac:dyDescent="0.25">
      <c r="A4581" s="3">
        <v>1417924179</v>
      </c>
      <c r="B4581" s="11">
        <v>44661</v>
      </c>
      <c r="C4581" s="14">
        <v>44415</v>
      </c>
      <c r="D4581" s="13">
        <f t="shared" si="213"/>
        <v>44662</v>
      </c>
      <c r="E4581" s="3" t="s">
        <v>58</v>
      </c>
      <c r="F4581" s="3"/>
      <c r="G4581" s="3">
        <v>2</v>
      </c>
      <c r="H4581" s="3"/>
      <c r="I4581" s="3"/>
      <c r="J4581" s="3"/>
      <c r="K4581" t="s">
        <v>184</v>
      </c>
      <c r="L4581" s="9">
        <v>1680697</v>
      </c>
      <c r="M4581" s="3" t="s">
        <v>46</v>
      </c>
      <c r="N4581" s="3" t="s">
        <v>63</v>
      </c>
      <c r="O4581" s="3">
        <v>659</v>
      </c>
      <c r="P4581" s="3">
        <v>51.05</v>
      </c>
      <c r="Q4581" t="s">
        <v>76</v>
      </c>
      <c r="R4581" t="str">
        <f t="shared" si="214"/>
        <v>PORT09 to PORT04</v>
      </c>
      <c r="S4581" s="3">
        <v>360</v>
      </c>
      <c r="T4581" s="3">
        <v>0.55524729045120425</v>
      </c>
      <c r="U4581" s="10">
        <f t="shared" si="215"/>
        <v>365.90796440734357</v>
      </c>
      <c r="V4581" s="3" t="s">
        <v>197</v>
      </c>
    </row>
    <row r="4582" spans="1:22" x14ac:dyDescent="0.25">
      <c r="A4582" s="3">
        <v>1417924181</v>
      </c>
      <c r="B4582" s="11">
        <v>44660</v>
      </c>
      <c r="C4582" s="14">
        <v>44640</v>
      </c>
      <c r="D4582" s="13">
        <f t="shared" si="213"/>
        <v>44661</v>
      </c>
      <c r="E4582" s="3" t="s">
        <v>59</v>
      </c>
      <c r="F4582" s="3"/>
      <c r="G4582" s="3">
        <v>3</v>
      </c>
      <c r="H4582" s="3"/>
      <c r="I4582" s="3"/>
      <c r="J4582" s="3"/>
      <c r="K4582" t="s">
        <v>189</v>
      </c>
      <c r="L4582" s="9">
        <v>1699946</v>
      </c>
      <c r="M4582" s="3" t="s">
        <v>39</v>
      </c>
      <c r="N4582" s="3" t="s">
        <v>63</v>
      </c>
      <c r="O4582" s="3">
        <v>312</v>
      </c>
      <c r="P4582" s="3">
        <v>94.55</v>
      </c>
      <c r="Q4582" t="s">
        <v>76</v>
      </c>
      <c r="R4582" t="str">
        <f t="shared" si="214"/>
        <v>PORT09 to PORT05</v>
      </c>
      <c r="S4582" s="3">
        <v>440</v>
      </c>
      <c r="T4582" s="3">
        <v>0.42850329514821733</v>
      </c>
      <c r="U4582" s="10">
        <f t="shared" si="215"/>
        <v>133.6930280862438</v>
      </c>
      <c r="V4582" s="3" t="s">
        <v>197</v>
      </c>
    </row>
    <row r="4583" spans="1:22" x14ac:dyDescent="0.25">
      <c r="A4583" s="3">
        <v>1417924189</v>
      </c>
      <c r="B4583" s="11">
        <v>44659</v>
      </c>
      <c r="C4583" s="14">
        <v>43688</v>
      </c>
      <c r="D4583" s="13">
        <f t="shared" si="213"/>
        <v>44661</v>
      </c>
      <c r="E4583" s="3" t="s">
        <v>56</v>
      </c>
      <c r="F4583" s="3"/>
      <c r="G4583" s="3">
        <v>2</v>
      </c>
      <c r="H4583" s="3"/>
      <c r="I4583" s="3"/>
      <c r="J4583" s="3"/>
      <c r="K4583" t="s">
        <v>186</v>
      </c>
      <c r="L4583" s="9">
        <v>1679944</v>
      </c>
      <c r="M4583" s="3" t="s">
        <v>36</v>
      </c>
      <c r="N4583" s="3" t="s">
        <v>63</v>
      </c>
      <c r="O4583" s="3">
        <v>1998</v>
      </c>
      <c r="P4583" s="3">
        <v>56.57</v>
      </c>
      <c r="Q4583" t="s">
        <v>76</v>
      </c>
      <c r="R4583" t="str">
        <f t="shared" si="214"/>
        <v>PORT09 to PORT02</v>
      </c>
      <c r="S4583" s="3">
        <v>400</v>
      </c>
      <c r="T4583" s="3">
        <v>0.56697618492956181</v>
      </c>
      <c r="U4583" s="10">
        <f t="shared" si="215"/>
        <v>1132.8184174892644</v>
      </c>
      <c r="V4583" s="3" t="s">
        <v>197</v>
      </c>
    </row>
    <row r="4584" spans="1:22" x14ac:dyDescent="0.25">
      <c r="A4584" s="3">
        <v>1417924197</v>
      </c>
      <c r="B4584" s="11">
        <v>44653</v>
      </c>
      <c r="C4584" s="14">
        <v>43764</v>
      </c>
      <c r="D4584" s="13">
        <f t="shared" si="213"/>
        <v>44654</v>
      </c>
      <c r="E4584" s="3" t="s">
        <v>56</v>
      </c>
      <c r="F4584" s="3"/>
      <c r="G4584" s="3">
        <v>2</v>
      </c>
      <c r="H4584" s="3"/>
      <c r="I4584" s="3"/>
      <c r="J4584" s="3"/>
      <c r="K4584" t="s">
        <v>186</v>
      </c>
      <c r="L4584" s="9">
        <v>1679944</v>
      </c>
      <c r="M4584" s="3" t="s">
        <v>36</v>
      </c>
      <c r="N4584" s="3" t="s">
        <v>63</v>
      </c>
      <c r="O4584" s="3">
        <v>652</v>
      </c>
      <c r="P4584" s="3">
        <v>79.819999999999993</v>
      </c>
      <c r="Q4584" t="s">
        <v>76</v>
      </c>
      <c r="R4584" t="str">
        <f t="shared" si="214"/>
        <v>PORT09 to PORT02</v>
      </c>
      <c r="S4584" s="3">
        <v>400</v>
      </c>
      <c r="T4584" s="3">
        <v>0.56697618492956181</v>
      </c>
      <c r="U4584" s="10">
        <f t="shared" si="215"/>
        <v>369.66847257407431</v>
      </c>
      <c r="V4584" s="3" t="s">
        <v>197</v>
      </c>
    </row>
    <row r="4585" spans="1:22" x14ac:dyDescent="0.25">
      <c r="A4585" s="3">
        <v>1417924201</v>
      </c>
      <c r="B4585" s="11">
        <v>44652</v>
      </c>
      <c r="C4585" s="14">
        <v>43689</v>
      </c>
      <c r="D4585" s="13">
        <f t="shared" si="213"/>
        <v>44654</v>
      </c>
      <c r="E4585" s="3" t="s">
        <v>56</v>
      </c>
      <c r="F4585" s="3"/>
      <c r="G4585" s="3">
        <v>2</v>
      </c>
      <c r="H4585" s="3"/>
      <c r="I4585" s="3"/>
      <c r="J4585" s="3"/>
      <c r="K4585" t="s">
        <v>186</v>
      </c>
      <c r="L4585" s="9">
        <v>1680434</v>
      </c>
      <c r="M4585" s="3" t="s">
        <v>36</v>
      </c>
      <c r="N4585" s="3" t="s">
        <v>63</v>
      </c>
      <c r="O4585" s="3">
        <v>1725</v>
      </c>
      <c r="P4585" s="3">
        <v>193.72</v>
      </c>
      <c r="Q4585" t="s">
        <v>76</v>
      </c>
      <c r="R4585" t="str">
        <f t="shared" si="214"/>
        <v>PORT09 to PORT02</v>
      </c>
      <c r="S4585" s="3">
        <v>400</v>
      </c>
      <c r="T4585" s="3">
        <v>0.56697618492956181</v>
      </c>
      <c r="U4585" s="10">
        <f t="shared" si="215"/>
        <v>978.03391900349413</v>
      </c>
      <c r="V4585" s="3" t="s">
        <v>82</v>
      </c>
    </row>
    <row r="4586" spans="1:22" x14ac:dyDescent="0.25">
      <c r="A4586" s="3">
        <v>1417924204</v>
      </c>
      <c r="B4586" s="11">
        <v>44660</v>
      </c>
      <c r="C4586" s="14">
        <v>43574</v>
      </c>
      <c r="D4586" s="13">
        <f t="shared" si="213"/>
        <v>44661</v>
      </c>
      <c r="E4586" s="3" t="s">
        <v>58</v>
      </c>
      <c r="F4586" s="3"/>
      <c r="G4586" s="3">
        <v>2</v>
      </c>
      <c r="H4586" s="3"/>
      <c r="I4586" s="3"/>
      <c r="J4586" s="3"/>
      <c r="K4586" t="s">
        <v>185</v>
      </c>
      <c r="L4586" s="9">
        <v>1621719</v>
      </c>
      <c r="M4586" s="3" t="s">
        <v>48</v>
      </c>
      <c r="N4586" s="3" t="s">
        <v>63</v>
      </c>
      <c r="O4586" s="3">
        <v>543</v>
      </c>
      <c r="P4586" s="3">
        <v>67.569999999999993</v>
      </c>
      <c r="Q4586" t="s">
        <v>76</v>
      </c>
      <c r="R4586" t="str">
        <f t="shared" si="214"/>
        <v>PORT09 to PORT04</v>
      </c>
      <c r="S4586" s="3">
        <v>360</v>
      </c>
      <c r="T4586" s="3">
        <v>0.46970705658151307</v>
      </c>
      <c r="U4586" s="10">
        <f t="shared" si="215"/>
        <v>255.05093172376161</v>
      </c>
      <c r="V4586" s="3" t="s">
        <v>197</v>
      </c>
    </row>
    <row r="4587" spans="1:22" x14ac:dyDescent="0.25">
      <c r="A4587" s="3">
        <v>1417924207</v>
      </c>
      <c r="B4587" s="11">
        <v>44658</v>
      </c>
      <c r="C4587" s="14">
        <v>43568</v>
      </c>
      <c r="D4587" s="13">
        <f t="shared" si="213"/>
        <v>44659</v>
      </c>
      <c r="E4587" s="3" t="s">
        <v>56</v>
      </c>
      <c r="F4587" s="3"/>
      <c r="G4587" s="3">
        <v>2</v>
      </c>
      <c r="H4587" s="3"/>
      <c r="I4587" s="3"/>
      <c r="J4587" s="3"/>
      <c r="K4587" t="s">
        <v>186</v>
      </c>
      <c r="L4587" s="9">
        <v>1694561</v>
      </c>
      <c r="M4587" s="3" t="s">
        <v>36</v>
      </c>
      <c r="N4587" s="3" t="s">
        <v>63</v>
      </c>
      <c r="O4587" s="3">
        <v>654</v>
      </c>
      <c r="P4587" s="3">
        <v>77.290000000000006</v>
      </c>
      <c r="Q4587" t="s">
        <v>76</v>
      </c>
      <c r="R4587" t="str">
        <f t="shared" si="214"/>
        <v>PORT09 to PORT02</v>
      </c>
      <c r="S4587" s="3">
        <v>400</v>
      </c>
      <c r="T4587" s="3">
        <v>0.56697618492956181</v>
      </c>
      <c r="U4587" s="10">
        <f t="shared" si="215"/>
        <v>370.80242494393343</v>
      </c>
      <c r="V4587" s="3" t="s">
        <v>197</v>
      </c>
    </row>
    <row r="4588" spans="1:22" x14ac:dyDescent="0.25">
      <c r="A4588" s="3">
        <v>1417924213</v>
      </c>
      <c r="B4588" s="11">
        <v>44653</v>
      </c>
      <c r="C4588" s="14">
        <v>43987</v>
      </c>
      <c r="D4588" s="13">
        <f t="shared" si="213"/>
        <v>44655</v>
      </c>
      <c r="E4588" s="3" t="s">
        <v>58</v>
      </c>
      <c r="F4588" s="3"/>
      <c r="G4588" s="3">
        <v>2</v>
      </c>
      <c r="H4588" s="3"/>
      <c r="I4588" s="3"/>
      <c r="J4588" s="3"/>
      <c r="K4588" t="s">
        <v>188</v>
      </c>
      <c r="L4588" s="9">
        <v>1691701</v>
      </c>
      <c r="M4588" s="3" t="s">
        <v>43</v>
      </c>
      <c r="N4588" s="3" t="s">
        <v>63</v>
      </c>
      <c r="O4588" s="3">
        <v>1066</v>
      </c>
      <c r="P4588" s="3">
        <v>11.22</v>
      </c>
      <c r="Q4588" t="s">
        <v>76</v>
      </c>
      <c r="R4588" t="str">
        <f t="shared" si="214"/>
        <v>PORT09 to PORT04</v>
      </c>
      <c r="S4588" s="3">
        <v>360</v>
      </c>
      <c r="T4588" s="3">
        <v>0.52285729919622159</v>
      </c>
      <c r="U4588" s="10">
        <f t="shared" si="215"/>
        <v>557.36588094317221</v>
      </c>
      <c r="V4588" s="3" t="s">
        <v>197</v>
      </c>
    </row>
    <row r="4589" spans="1:22" x14ac:dyDescent="0.25">
      <c r="A4589" s="3">
        <v>1417924223</v>
      </c>
      <c r="B4589" s="11">
        <v>44658</v>
      </c>
      <c r="C4589" s="14">
        <v>43974</v>
      </c>
      <c r="D4589" s="13">
        <f t="shared" si="213"/>
        <v>44660</v>
      </c>
      <c r="E4589" s="3" t="s">
        <v>59</v>
      </c>
      <c r="F4589" s="3"/>
      <c r="G4589" s="3">
        <v>3</v>
      </c>
      <c r="H4589" s="3"/>
      <c r="I4589" s="3"/>
      <c r="J4589" s="3"/>
      <c r="K4589" t="s">
        <v>189</v>
      </c>
      <c r="L4589" s="9">
        <v>1697306</v>
      </c>
      <c r="M4589" s="3" t="s">
        <v>39</v>
      </c>
      <c r="N4589" s="3" t="s">
        <v>63</v>
      </c>
      <c r="O4589" s="3">
        <v>2502</v>
      </c>
      <c r="P4589" s="3">
        <v>135.38</v>
      </c>
      <c r="Q4589" t="s">
        <v>76</v>
      </c>
      <c r="R4589" t="str">
        <f t="shared" si="214"/>
        <v>PORT09 to PORT05</v>
      </c>
      <c r="S4589" s="3">
        <v>440</v>
      </c>
      <c r="T4589" s="3">
        <v>0.42850329514821733</v>
      </c>
      <c r="U4589" s="10">
        <f t="shared" si="215"/>
        <v>1072.1152444608397</v>
      </c>
      <c r="V4589" s="3" t="s">
        <v>82</v>
      </c>
    </row>
    <row r="4590" spans="1:22" x14ac:dyDescent="0.25">
      <c r="A4590" s="3">
        <v>1417924227</v>
      </c>
      <c r="B4590" s="11">
        <v>44654</v>
      </c>
      <c r="C4590" s="14">
        <v>44113</v>
      </c>
      <c r="D4590" s="13">
        <f t="shared" si="213"/>
        <v>44655</v>
      </c>
      <c r="E4590" s="3" t="s">
        <v>58</v>
      </c>
      <c r="F4590" s="3"/>
      <c r="G4590" s="3">
        <v>2</v>
      </c>
      <c r="H4590" s="3"/>
      <c r="I4590" s="3"/>
      <c r="J4590" s="3"/>
      <c r="K4590" t="s">
        <v>184</v>
      </c>
      <c r="L4590" s="9">
        <v>1683146</v>
      </c>
      <c r="M4590" s="3" t="s">
        <v>46</v>
      </c>
      <c r="N4590" s="3" t="s">
        <v>63</v>
      </c>
      <c r="O4590" s="3">
        <v>470</v>
      </c>
      <c r="P4590" s="3">
        <v>29.41</v>
      </c>
      <c r="Q4590" t="s">
        <v>76</v>
      </c>
      <c r="R4590" t="str">
        <f t="shared" si="214"/>
        <v>PORT09 to PORT04</v>
      </c>
      <c r="S4590" s="3">
        <v>360</v>
      </c>
      <c r="T4590" s="3">
        <v>0.55524729045120425</v>
      </c>
      <c r="U4590" s="10">
        <f t="shared" si="215"/>
        <v>260.96622651206599</v>
      </c>
      <c r="V4590" s="3" t="s">
        <v>197</v>
      </c>
    </row>
    <row r="4591" spans="1:22" x14ac:dyDescent="0.25">
      <c r="A4591" s="3">
        <v>1417924233</v>
      </c>
      <c r="B4591" s="11">
        <v>44655</v>
      </c>
      <c r="C4591" s="14">
        <v>44058</v>
      </c>
      <c r="D4591" s="13">
        <f t="shared" si="213"/>
        <v>44656</v>
      </c>
      <c r="E4591" s="3" t="s">
        <v>64</v>
      </c>
      <c r="F4591" s="3"/>
      <c r="G4591" s="3">
        <v>2</v>
      </c>
      <c r="H4591" s="3"/>
      <c r="I4591" s="3"/>
      <c r="J4591" s="3"/>
      <c r="K4591" t="s">
        <v>190</v>
      </c>
      <c r="L4591" s="9">
        <v>1696107</v>
      </c>
      <c r="M4591" s="3" t="s">
        <v>52</v>
      </c>
      <c r="N4591" s="3" t="s">
        <v>63</v>
      </c>
      <c r="O4591" s="3">
        <v>229</v>
      </c>
      <c r="P4591" s="3">
        <v>11.19</v>
      </c>
      <c r="Q4591" t="s">
        <v>76</v>
      </c>
      <c r="R4591" t="str">
        <f t="shared" si="214"/>
        <v>PORT09 to PORT10</v>
      </c>
      <c r="S4591" s="3">
        <v>300</v>
      </c>
      <c r="T4591" s="3">
        <v>0.42894658708921174</v>
      </c>
      <c r="U4591" s="10">
        <f t="shared" si="215"/>
        <v>98.228768443429487</v>
      </c>
      <c r="V4591" s="3" t="s">
        <v>197</v>
      </c>
    </row>
    <row r="4592" spans="1:22" x14ac:dyDescent="0.25">
      <c r="A4592" s="3">
        <v>1417924238</v>
      </c>
      <c r="B4592" s="11">
        <v>44654</v>
      </c>
      <c r="C4592" s="14">
        <v>43986</v>
      </c>
      <c r="D4592" s="13">
        <f t="shared" si="213"/>
        <v>44656</v>
      </c>
      <c r="E4592" s="3" t="s">
        <v>56</v>
      </c>
      <c r="F4592" s="3"/>
      <c r="G4592" s="3">
        <v>2</v>
      </c>
      <c r="H4592" s="3"/>
      <c r="I4592" s="3"/>
      <c r="J4592" s="3"/>
      <c r="K4592" t="s">
        <v>186</v>
      </c>
      <c r="L4592" s="9">
        <v>1697526</v>
      </c>
      <c r="M4592" s="3" t="s">
        <v>36</v>
      </c>
      <c r="N4592" s="3" t="s">
        <v>63</v>
      </c>
      <c r="O4592" s="3">
        <v>3286</v>
      </c>
      <c r="P4592" s="3">
        <v>100.66</v>
      </c>
      <c r="Q4592" t="s">
        <v>76</v>
      </c>
      <c r="R4592" t="str">
        <f t="shared" si="214"/>
        <v>PORT09 to PORT02</v>
      </c>
      <c r="S4592" s="3">
        <v>400</v>
      </c>
      <c r="T4592" s="3">
        <v>0.56697618492956181</v>
      </c>
      <c r="U4592" s="10">
        <f t="shared" si="215"/>
        <v>1863.08374367854</v>
      </c>
      <c r="V4592" s="3" t="s">
        <v>82</v>
      </c>
    </row>
    <row r="4593" spans="1:22" x14ac:dyDescent="0.25">
      <c r="A4593" s="3">
        <v>1417924240</v>
      </c>
      <c r="B4593" s="11">
        <v>44653</v>
      </c>
      <c r="C4593" s="14">
        <v>43527</v>
      </c>
      <c r="D4593" s="13">
        <f t="shared" si="213"/>
        <v>44654</v>
      </c>
      <c r="E4593" s="3" t="s">
        <v>56</v>
      </c>
      <c r="F4593" s="3"/>
      <c r="G4593" s="3">
        <v>2</v>
      </c>
      <c r="H4593" s="3"/>
      <c r="I4593" s="3"/>
      <c r="J4593" s="3"/>
      <c r="K4593" t="s">
        <v>182</v>
      </c>
      <c r="L4593" s="9">
        <v>1691701</v>
      </c>
      <c r="M4593" s="3" t="s">
        <v>45</v>
      </c>
      <c r="N4593" s="3" t="s">
        <v>63</v>
      </c>
      <c r="O4593" s="3">
        <v>311</v>
      </c>
      <c r="P4593" s="3">
        <v>68.27</v>
      </c>
      <c r="Q4593" t="s">
        <v>76</v>
      </c>
      <c r="R4593" t="str">
        <f t="shared" si="214"/>
        <v>PORT09 to PORT02</v>
      </c>
      <c r="S4593" s="3">
        <v>400</v>
      </c>
      <c r="T4593" s="3">
        <v>0.49358189848294531</v>
      </c>
      <c r="U4593" s="10">
        <f t="shared" si="215"/>
        <v>153.503970428196</v>
      </c>
      <c r="V4593" s="3" t="s">
        <v>197</v>
      </c>
    </row>
    <row r="4594" spans="1:22" x14ac:dyDescent="0.25">
      <c r="A4594" s="3">
        <v>1417924249</v>
      </c>
      <c r="B4594" s="11">
        <v>44658</v>
      </c>
      <c r="C4594" s="14">
        <v>44459</v>
      </c>
      <c r="D4594" s="13">
        <f t="shared" si="213"/>
        <v>44659</v>
      </c>
      <c r="E4594" s="3" t="s">
        <v>58</v>
      </c>
      <c r="F4594" s="3"/>
      <c r="G4594" s="3">
        <v>2</v>
      </c>
      <c r="H4594" s="3"/>
      <c r="I4594" s="3"/>
      <c r="J4594" s="3"/>
      <c r="K4594" t="s">
        <v>184</v>
      </c>
      <c r="L4594" s="9">
        <v>1686754</v>
      </c>
      <c r="M4594" s="3" t="s">
        <v>46</v>
      </c>
      <c r="N4594" s="3" t="s">
        <v>63</v>
      </c>
      <c r="O4594" s="3">
        <v>466</v>
      </c>
      <c r="P4594" s="3">
        <v>19.489999999999998</v>
      </c>
      <c r="Q4594" t="s">
        <v>76</v>
      </c>
      <c r="R4594" t="str">
        <f t="shared" si="214"/>
        <v>PORT09 to PORT04</v>
      </c>
      <c r="S4594" s="3">
        <v>360</v>
      </c>
      <c r="T4594" s="3">
        <v>0.55524729045120425</v>
      </c>
      <c r="U4594" s="10">
        <f t="shared" si="215"/>
        <v>258.74523735026116</v>
      </c>
      <c r="V4594" s="3" t="s">
        <v>197</v>
      </c>
    </row>
    <row r="4595" spans="1:22" x14ac:dyDescent="0.25">
      <c r="A4595" s="3">
        <v>1417924253</v>
      </c>
      <c r="B4595" s="11">
        <v>44660</v>
      </c>
      <c r="C4595" s="14">
        <v>44564</v>
      </c>
      <c r="D4595" s="13">
        <f t="shared" si="213"/>
        <v>44662</v>
      </c>
      <c r="E4595" s="3" t="s">
        <v>56</v>
      </c>
      <c r="F4595" s="3"/>
      <c r="G4595" s="3">
        <v>2</v>
      </c>
      <c r="H4595" s="3"/>
      <c r="I4595" s="3"/>
      <c r="J4595" s="3"/>
      <c r="K4595" t="s">
        <v>182</v>
      </c>
      <c r="L4595" s="9">
        <v>1683523</v>
      </c>
      <c r="M4595" s="3" t="s">
        <v>45</v>
      </c>
      <c r="N4595" s="3" t="s">
        <v>63</v>
      </c>
      <c r="O4595" s="3">
        <v>1413</v>
      </c>
      <c r="P4595" s="3">
        <v>141.44999999999999</v>
      </c>
      <c r="Q4595" t="s">
        <v>76</v>
      </c>
      <c r="R4595" t="str">
        <f t="shared" si="214"/>
        <v>PORT09 to PORT02</v>
      </c>
      <c r="S4595" s="3">
        <v>400</v>
      </c>
      <c r="T4595" s="3">
        <v>0.49358189848294531</v>
      </c>
      <c r="U4595" s="10">
        <f t="shared" si="215"/>
        <v>697.43122255640174</v>
      </c>
      <c r="V4595" s="3" t="s">
        <v>82</v>
      </c>
    </row>
    <row r="4596" spans="1:22" x14ac:dyDescent="0.25">
      <c r="A4596" s="3">
        <v>1417924262</v>
      </c>
      <c r="B4596" s="11">
        <v>44665</v>
      </c>
      <c r="C4596" s="14">
        <v>43682</v>
      </c>
      <c r="D4596" s="13">
        <f t="shared" si="213"/>
        <v>44666</v>
      </c>
      <c r="E4596" s="3" t="s">
        <v>65</v>
      </c>
      <c r="F4596" s="3"/>
      <c r="G4596" s="3">
        <v>1</v>
      </c>
      <c r="H4596" s="3"/>
      <c r="I4596" s="3"/>
      <c r="J4596" s="3"/>
      <c r="K4596" t="s">
        <v>181</v>
      </c>
      <c r="L4596" s="9">
        <v>1668792</v>
      </c>
      <c r="M4596" s="3" t="s">
        <v>53</v>
      </c>
      <c r="N4596" s="3" t="s">
        <v>63</v>
      </c>
      <c r="O4596" s="3">
        <v>519</v>
      </c>
      <c r="P4596" s="3">
        <v>55.77</v>
      </c>
      <c r="Q4596" t="s">
        <v>76</v>
      </c>
      <c r="R4596" t="str">
        <f t="shared" si="214"/>
        <v>PORT09 to PORT11</v>
      </c>
      <c r="S4596" s="3">
        <v>210</v>
      </c>
      <c r="T4596" s="3">
        <v>2.0362537598033468</v>
      </c>
      <c r="U4596" s="10">
        <f t="shared" si="215"/>
        <v>1056.8157013379371</v>
      </c>
      <c r="V4596" s="3" t="s">
        <v>197</v>
      </c>
    </row>
    <row r="4597" spans="1:22" x14ac:dyDescent="0.25">
      <c r="A4597" s="3">
        <v>1417924264</v>
      </c>
      <c r="B4597" s="11">
        <v>44658</v>
      </c>
      <c r="C4597" s="14">
        <v>44265</v>
      </c>
      <c r="D4597" s="13">
        <f t="shared" si="213"/>
        <v>44660</v>
      </c>
      <c r="E4597" s="3" t="s">
        <v>58</v>
      </c>
      <c r="F4597" s="3"/>
      <c r="G4597" s="3">
        <v>2</v>
      </c>
      <c r="H4597" s="3"/>
      <c r="I4597" s="3"/>
      <c r="J4597" s="3"/>
      <c r="K4597" t="s">
        <v>185</v>
      </c>
      <c r="L4597" s="9">
        <v>1696200</v>
      </c>
      <c r="M4597" s="3" t="s">
        <v>48</v>
      </c>
      <c r="N4597" s="3" t="s">
        <v>63</v>
      </c>
      <c r="O4597" s="3">
        <v>1107</v>
      </c>
      <c r="P4597" s="3">
        <v>98.41</v>
      </c>
      <c r="Q4597" t="s">
        <v>76</v>
      </c>
      <c r="R4597" t="str">
        <f t="shared" si="214"/>
        <v>PORT09 to PORT04</v>
      </c>
      <c r="S4597" s="3">
        <v>360</v>
      </c>
      <c r="T4597" s="3">
        <v>0.46970705658151307</v>
      </c>
      <c r="U4597" s="10">
        <f t="shared" si="215"/>
        <v>519.96571163573492</v>
      </c>
      <c r="V4597" s="3" t="s">
        <v>197</v>
      </c>
    </row>
    <row r="4598" spans="1:22" x14ac:dyDescent="0.25">
      <c r="A4598" s="3">
        <v>1417924270</v>
      </c>
      <c r="B4598" s="11">
        <v>44659</v>
      </c>
      <c r="C4598" s="14">
        <v>44164</v>
      </c>
      <c r="D4598" s="13">
        <f t="shared" si="213"/>
        <v>44660</v>
      </c>
      <c r="E4598" s="3" t="s">
        <v>58</v>
      </c>
      <c r="F4598" s="3"/>
      <c r="G4598" s="3">
        <v>2</v>
      </c>
      <c r="H4598" s="3"/>
      <c r="I4598" s="3"/>
      <c r="J4598" s="3"/>
      <c r="K4598" t="s">
        <v>185</v>
      </c>
      <c r="L4598" s="9">
        <v>1674181</v>
      </c>
      <c r="M4598" s="3" t="s">
        <v>48</v>
      </c>
      <c r="N4598" s="3" t="s">
        <v>63</v>
      </c>
      <c r="O4598" s="3">
        <v>239</v>
      </c>
      <c r="P4598" s="3">
        <v>81.33</v>
      </c>
      <c r="Q4598" t="s">
        <v>76</v>
      </c>
      <c r="R4598" t="str">
        <f t="shared" si="214"/>
        <v>PORT09 to PORT04</v>
      </c>
      <c r="S4598" s="3">
        <v>360</v>
      </c>
      <c r="T4598" s="3">
        <v>0.46970705658151307</v>
      </c>
      <c r="U4598" s="10">
        <f t="shared" si="215"/>
        <v>112.25998652298162</v>
      </c>
      <c r="V4598" s="3" t="s">
        <v>197</v>
      </c>
    </row>
    <row r="4599" spans="1:22" x14ac:dyDescent="0.25">
      <c r="A4599" s="3">
        <v>1417924272</v>
      </c>
      <c r="B4599" s="11">
        <v>44658</v>
      </c>
      <c r="C4599" s="14">
        <v>44375</v>
      </c>
      <c r="D4599" s="13">
        <f t="shared" si="213"/>
        <v>44659</v>
      </c>
      <c r="E4599" s="3" t="s">
        <v>56</v>
      </c>
      <c r="F4599" s="3"/>
      <c r="G4599" s="3">
        <v>2</v>
      </c>
      <c r="H4599" s="3"/>
      <c r="I4599" s="3"/>
      <c r="J4599" s="3"/>
      <c r="K4599" t="s">
        <v>182</v>
      </c>
      <c r="L4599" s="9">
        <v>1683525</v>
      </c>
      <c r="M4599" s="3" t="s">
        <v>45</v>
      </c>
      <c r="N4599" s="3" t="s">
        <v>63</v>
      </c>
      <c r="O4599" s="3">
        <v>443</v>
      </c>
      <c r="P4599" s="3">
        <v>78.41</v>
      </c>
      <c r="Q4599" t="s">
        <v>76</v>
      </c>
      <c r="R4599" t="str">
        <f t="shared" si="214"/>
        <v>PORT09 to PORT02</v>
      </c>
      <c r="S4599" s="3">
        <v>400</v>
      </c>
      <c r="T4599" s="3">
        <v>0.49358189848294531</v>
      </c>
      <c r="U4599" s="10">
        <f t="shared" si="215"/>
        <v>218.65678102794476</v>
      </c>
      <c r="V4599" s="3" t="s">
        <v>197</v>
      </c>
    </row>
    <row r="4600" spans="1:22" x14ac:dyDescent="0.25">
      <c r="A4600" s="3">
        <v>1417924276</v>
      </c>
      <c r="B4600" s="11">
        <v>44660</v>
      </c>
      <c r="C4600" s="14">
        <v>44117</v>
      </c>
      <c r="D4600" s="13">
        <f t="shared" si="213"/>
        <v>44662</v>
      </c>
      <c r="E4600" s="3" t="s">
        <v>56</v>
      </c>
      <c r="F4600" s="3"/>
      <c r="G4600" s="3">
        <v>2</v>
      </c>
      <c r="H4600" s="3"/>
      <c r="I4600" s="3"/>
      <c r="J4600" s="3"/>
      <c r="K4600" t="s">
        <v>186</v>
      </c>
      <c r="L4600" s="9">
        <v>1654431</v>
      </c>
      <c r="M4600" s="3" t="s">
        <v>36</v>
      </c>
      <c r="N4600" s="3" t="s">
        <v>63</v>
      </c>
      <c r="O4600" s="3">
        <v>3071</v>
      </c>
      <c r="P4600" s="3">
        <v>160.38999999999999</v>
      </c>
      <c r="Q4600" t="s">
        <v>76</v>
      </c>
      <c r="R4600" t="str">
        <f t="shared" si="214"/>
        <v>PORT09 to PORT02</v>
      </c>
      <c r="S4600" s="3">
        <v>400</v>
      </c>
      <c r="T4600" s="3">
        <v>0.56697618492956181</v>
      </c>
      <c r="U4600" s="10">
        <f t="shared" si="215"/>
        <v>1741.1838639186842</v>
      </c>
      <c r="V4600" s="3" t="s">
        <v>82</v>
      </c>
    </row>
    <row r="4601" spans="1:22" x14ac:dyDescent="0.25">
      <c r="A4601" s="3">
        <v>1417924278</v>
      </c>
      <c r="B4601" s="11">
        <v>44658</v>
      </c>
      <c r="C4601" s="14">
        <v>44364</v>
      </c>
      <c r="D4601" s="13">
        <f t="shared" si="213"/>
        <v>44660</v>
      </c>
      <c r="E4601" s="3" t="s">
        <v>56</v>
      </c>
      <c r="F4601" s="3"/>
      <c r="G4601" s="3">
        <v>2</v>
      </c>
      <c r="H4601" s="3"/>
      <c r="I4601" s="3"/>
      <c r="J4601" s="3"/>
      <c r="K4601" t="s">
        <v>182</v>
      </c>
      <c r="L4601" s="9">
        <v>1689784</v>
      </c>
      <c r="M4601" s="3" t="s">
        <v>45</v>
      </c>
      <c r="N4601" s="3" t="s">
        <v>63</v>
      </c>
      <c r="O4601" s="3">
        <v>1076</v>
      </c>
      <c r="P4601" s="3">
        <v>35.24</v>
      </c>
      <c r="Q4601" t="s">
        <v>76</v>
      </c>
      <c r="R4601" t="str">
        <f t="shared" si="214"/>
        <v>PORT09 to PORT02</v>
      </c>
      <c r="S4601" s="3">
        <v>400</v>
      </c>
      <c r="T4601" s="3">
        <v>0.49358189848294531</v>
      </c>
      <c r="U4601" s="10">
        <f t="shared" si="215"/>
        <v>531.0941227676492</v>
      </c>
      <c r="V4601" s="3" t="s">
        <v>197</v>
      </c>
    </row>
    <row r="4602" spans="1:22" x14ac:dyDescent="0.25">
      <c r="A4602" s="3">
        <v>1417924283</v>
      </c>
      <c r="B4602" s="11">
        <v>44659</v>
      </c>
      <c r="C4602" s="14">
        <v>43888</v>
      </c>
      <c r="D4602" s="13">
        <f t="shared" si="213"/>
        <v>44660</v>
      </c>
      <c r="E4602" s="3" t="s">
        <v>56</v>
      </c>
      <c r="F4602" s="3"/>
      <c r="G4602" s="3">
        <v>2</v>
      </c>
      <c r="H4602" s="3"/>
      <c r="I4602" s="3"/>
      <c r="J4602" s="3"/>
      <c r="K4602" t="s">
        <v>186</v>
      </c>
      <c r="L4602" s="9">
        <v>1701319</v>
      </c>
      <c r="M4602" s="3" t="s">
        <v>36</v>
      </c>
      <c r="N4602" s="3" t="s">
        <v>63</v>
      </c>
      <c r="O4602" s="3">
        <v>576</v>
      </c>
      <c r="P4602" s="3">
        <v>22.23</v>
      </c>
      <c r="Q4602" t="s">
        <v>76</v>
      </c>
      <c r="R4602" t="str">
        <f t="shared" si="214"/>
        <v>PORT09 to PORT02</v>
      </c>
      <c r="S4602" s="3">
        <v>400</v>
      </c>
      <c r="T4602" s="3">
        <v>0.56697618492956181</v>
      </c>
      <c r="U4602" s="10">
        <f t="shared" si="215"/>
        <v>326.5782825194276</v>
      </c>
      <c r="V4602" s="3" t="s">
        <v>197</v>
      </c>
    </row>
    <row r="4603" spans="1:22" x14ac:dyDescent="0.25">
      <c r="A4603" s="3">
        <v>1417924291</v>
      </c>
      <c r="B4603" s="11">
        <v>44661</v>
      </c>
      <c r="C4603" s="14">
        <v>43787</v>
      </c>
      <c r="D4603" s="13">
        <f t="shared" si="213"/>
        <v>44663</v>
      </c>
      <c r="E4603" s="3" t="s">
        <v>58</v>
      </c>
      <c r="F4603" s="3"/>
      <c r="G4603" s="3">
        <v>2</v>
      </c>
      <c r="H4603" s="3"/>
      <c r="I4603" s="3"/>
      <c r="J4603" s="3"/>
      <c r="K4603" t="s">
        <v>185</v>
      </c>
      <c r="L4603" s="9">
        <v>1696202</v>
      </c>
      <c r="M4603" s="3" t="s">
        <v>48</v>
      </c>
      <c r="N4603" s="3" t="s">
        <v>63</v>
      </c>
      <c r="O4603" s="3">
        <v>1251</v>
      </c>
      <c r="P4603" s="3">
        <v>75.48</v>
      </c>
      <c r="Q4603" t="s">
        <v>76</v>
      </c>
      <c r="R4603" t="str">
        <f t="shared" si="214"/>
        <v>PORT09 to PORT04</v>
      </c>
      <c r="S4603" s="3">
        <v>360</v>
      </c>
      <c r="T4603" s="3">
        <v>0.46970705658151307</v>
      </c>
      <c r="U4603" s="10">
        <f t="shared" si="215"/>
        <v>587.60352778347283</v>
      </c>
      <c r="V4603" s="3" t="s">
        <v>197</v>
      </c>
    </row>
    <row r="4604" spans="1:22" x14ac:dyDescent="0.25">
      <c r="A4604" s="3">
        <v>1417924292</v>
      </c>
      <c r="B4604" s="11">
        <v>44659</v>
      </c>
      <c r="C4604" s="14">
        <v>44601</v>
      </c>
      <c r="D4604" s="13">
        <f t="shared" si="213"/>
        <v>44660</v>
      </c>
      <c r="E4604" s="3" t="s">
        <v>56</v>
      </c>
      <c r="F4604" s="3"/>
      <c r="G4604" s="3">
        <v>2</v>
      </c>
      <c r="H4604" s="3"/>
      <c r="I4604" s="3"/>
      <c r="J4604" s="3"/>
      <c r="K4604" t="s">
        <v>182</v>
      </c>
      <c r="L4604" s="9">
        <v>1690627</v>
      </c>
      <c r="M4604" s="3" t="s">
        <v>45</v>
      </c>
      <c r="N4604" s="3" t="s">
        <v>63</v>
      </c>
      <c r="O4604" s="3">
        <v>440</v>
      </c>
      <c r="P4604" s="3">
        <v>42.36</v>
      </c>
      <c r="Q4604" t="s">
        <v>76</v>
      </c>
      <c r="R4604" t="str">
        <f t="shared" si="214"/>
        <v>PORT09 to PORT02</v>
      </c>
      <c r="S4604" s="3">
        <v>400</v>
      </c>
      <c r="T4604" s="3">
        <v>0.49358189848294531</v>
      </c>
      <c r="U4604" s="10">
        <f t="shared" si="215"/>
        <v>217.17603533249593</v>
      </c>
      <c r="V4604" s="3" t="s">
        <v>197</v>
      </c>
    </row>
    <row r="4605" spans="1:22" x14ac:dyDescent="0.25">
      <c r="A4605" s="3">
        <v>1417924294</v>
      </c>
      <c r="B4605" s="11">
        <v>44659</v>
      </c>
      <c r="C4605" s="14">
        <v>44626</v>
      </c>
      <c r="D4605" s="13">
        <f t="shared" si="213"/>
        <v>44660</v>
      </c>
      <c r="E4605" s="3" t="s">
        <v>58</v>
      </c>
      <c r="F4605" s="3"/>
      <c r="G4605" s="3">
        <v>2</v>
      </c>
      <c r="H4605" s="3"/>
      <c r="I4605" s="3"/>
      <c r="J4605" s="3"/>
      <c r="K4605" t="s">
        <v>184</v>
      </c>
      <c r="L4605" s="9">
        <v>1687191</v>
      </c>
      <c r="M4605" s="3" t="s">
        <v>46</v>
      </c>
      <c r="N4605" s="3" t="s">
        <v>63</v>
      </c>
      <c r="O4605" s="3">
        <v>238</v>
      </c>
      <c r="P4605" s="3">
        <v>18.02</v>
      </c>
      <c r="Q4605" t="s">
        <v>76</v>
      </c>
      <c r="R4605" t="str">
        <f t="shared" si="214"/>
        <v>PORT09 to PORT04</v>
      </c>
      <c r="S4605" s="3">
        <v>360</v>
      </c>
      <c r="T4605" s="3">
        <v>0.55524729045120425</v>
      </c>
      <c r="U4605" s="10">
        <f t="shared" si="215"/>
        <v>132.14885512738661</v>
      </c>
      <c r="V4605" s="3" t="s">
        <v>197</v>
      </c>
    </row>
    <row r="4606" spans="1:22" x14ac:dyDescent="0.25">
      <c r="A4606" s="3">
        <v>1417924301</v>
      </c>
      <c r="B4606" s="11">
        <v>44665</v>
      </c>
      <c r="C4606" s="14">
        <v>43916</v>
      </c>
      <c r="D4606" s="13">
        <f t="shared" si="213"/>
        <v>44666</v>
      </c>
      <c r="E4606" s="3" t="s">
        <v>56</v>
      </c>
      <c r="F4606" s="3"/>
      <c r="G4606" s="3">
        <v>2</v>
      </c>
      <c r="H4606" s="3"/>
      <c r="I4606" s="3"/>
      <c r="J4606" s="3"/>
      <c r="K4606" t="s">
        <v>186</v>
      </c>
      <c r="L4606" s="9">
        <v>1695660</v>
      </c>
      <c r="M4606" s="3" t="s">
        <v>36</v>
      </c>
      <c r="N4606" s="3" t="s">
        <v>63</v>
      </c>
      <c r="O4606" s="3">
        <v>602</v>
      </c>
      <c r="P4606" s="3">
        <v>63.02</v>
      </c>
      <c r="Q4606" t="s">
        <v>76</v>
      </c>
      <c r="R4606" t="str">
        <f t="shared" si="214"/>
        <v>PORT09 to PORT02</v>
      </c>
      <c r="S4606" s="3">
        <v>400</v>
      </c>
      <c r="T4606" s="3">
        <v>0.56697618492956181</v>
      </c>
      <c r="U4606" s="10">
        <f t="shared" si="215"/>
        <v>341.31966332759623</v>
      </c>
      <c r="V4606" s="3" t="s">
        <v>197</v>
      </c>
    </row>
    <row r="4607" spans="1:22" x14ac:dyDescent="0.25">
      <c r="A4607" s="3">
        <v>1417924309</v>
      </c>
      <c r="B4607" s="11">
        <v>44654</v>
      </c>
      <c r="C4607" s="14">
        <v>44617</v>
      </c>
      <c r="D4607" s="13">
        <f t="shared" si="213"/>
        <v>44655</v>
      </c>
      <c r="E4607" s="3" t="s">
        <v>58</v>
      </c>
      <c r="F4607" s="3"/>
      <c r="G4607" s="3">
        <v>2</v>
      </c>
      <c r="H4607" s="3"/>
      <c r="I4607" s="3"/>
      <c r="J4607" s="3"/>
      <c r="K4607" t="s">
        <v>184</v>
      </c>
      <c r="L4607" s="9">
        <v>1688633</v>
      </c>
      <c r="M4607" s="3" t="s">
        <v>46</v>
      </c>
      <c r="N4607" s="3" t="s">
        <v>63</v>
      </c>
      <c r="O4607" s="3">
        <v>325</v>
      </c>
      <c r="P4607" s="3">
        <v>55.81</v>
      </c>
      <c r="Q4607" t="s">
        <v>76</v>
      </c>
      <c r="R4607" t="str">
        <f t="shared" si="214"/>
        <v>PORT09 to PORT04</v>
      </c>
      <c r="S4607" s="3">
        <v>360</v>
      </c>
      <c r="T4607" s="3">
        <v>0.55524729045120425</v>
      </c>
      <c r="U4607" s="10">
        <f t="shared" si="215"/>
        <v>180.45536939664137</v>
      </c>
      <c r="V4607" s="3" t="s">
        <v>197</v>
      </c>
    </row>
    <row r="4608" spans="1:22" x14ac:dyDescent="0.25">
      <c r="A4608" s="3">
        <v>1417924318</v>
      </c>
      <c r="B4608" s="11">
        <v>44653</v>
      </c>
      <c r="C4608" s="14">
        <v>43844</v>
      </c>
      <c r="D4608" s="13">
        <f t="shared" si="213"/>
        <v>44654</v>
      </c>
      <c r="E4608" s="3" t="s">
        <v>58</v>
      </c>
      <c r="F4608" s="3"/>
      <c r="G4608" s="3">
        <v>2</v>
      </c>
      <c r="H4608" s="3"/>
      <c r="I4608" s="3"/>
      <c r="J4608" s="3"/>
      <c r="K4608" t="s">
        <v>185</v>
      </c>
      <c r="L4608" s="9">
        <v>1691758</v>
      </c>
      <c r="M4608" s="3" t="s">
        <v>48</v>
      </c>
      <c r="N4608" s="3" t="s">
        <v>63</v>
      </c>
      <c r="O4608" s="3">
        <v>333</v>
      </c>
      <c r="P4608" s="3">
        <v>93.87</v>
      </c>
      <c r="Q4608" t="s">
        <v>76</v>
      </c>
      <c r="R4608" t="str">
        <f t="shared" si="214"/>
        <v>PORT09 to PORT04</v>
      </c>
      <c r="S4608" s="3">
        <v>360</v>
      </c>
      <c r="T4608" s="3">
        <v>0.46970705658151307</v>
      </c>
      <c r="U4608" s="10">
        <f t="shared" si="215"/>
        <v>156.41244984164385</v>
      </c>
      <c r="V4608" s="3" t="s">
        <v>197</v>
      </c>
    </row>
    <row r="4609" spans="1:22" x14ac:dyDescent="0.25">
      <c r="A4609" s="3">
        <v>1417924326</v>
      </c>
      <c r="B4609" s="11">
        <v>44653</v>
      </c>
      <c r="C4609" s="14">
        <v>44449</v>
      </c>
      <c r="D4609" s="13">
        <f t="shared" si="213"/>
        <v>44654</v>
      </c>
      <c r="E4609" s="3" t="s">
        <v>58</v>
      </c>
      <c r="F4609" s="3"/>
      <c r="G4609" s="3">
        <v>2</v>
      </c>
      <c r="H4609" s="3"/>
      <c r="I4609" s="3"/>
      <c r="J4609" s="3"/>
      <c r="K4609" t="s">
        <v>184</v>
      </c>
      <c r="L4609" s="9">
        <v>1684724</v>
      </c>
      <c r="M4609" s="3" t="s">
        <v>46</v>
      </c>
      <c r="N4609" s="3" t="s">
        <v>63</v>
      </c>
      <c r="O4609" s="3">
        <v>589</v>
      </c>
      <c r="P4609" s="3">
        <v>11.25</v>
      </c>
      <c r="Q4609" t="s">
        <v>76</v>
      </c>
      <c r="R4609" t="str">
        <f t="shared" si="214"/>
        <v>PORT09 to PORT04</v>
      </c>
      <c r="S4609" s="3">
        <v>360</v>
      </c>
      <c r="T4609" s="3">
        <v>0.55524729045120425</v>
      </c>
      <c r="U4609" s="10">
        <f t="shared" si="215"/>
        <v>327.04065407575928</v>
      </c>
      <c r="V4609" s="3" t="s">
        <v>197</v>
      </c>
    </row>
    <row r="4610" spans="1:22" x14ac:dyDescent="0.25">
      <c r="A4610" s="3">
        <v>1417924327</v>
      </c>
      <c r="B4610" s="11">
        <v>44655</v>
      </c>
      <c r="C4610" s="14">
        <v>43478</v>
      </c>
      <c r="D4610" s="13">
        <f t="shared" ref="D4610:D4673" si="216">IF(O4610&lt;1000,B4610+1,B4610+2)</f>
        <v>44656</v>
      </c>
      <c r="E4610" s="3" t="s">
        <v>56</v>
      </c>
      <c r="F4610" s="3"/>
      <c r="G4610" s="3">
        <v>2</v>
      </c>
      <c r="H4610" s="3"/>
      <c r="I4610" s="3"/>
      <c r="J4610" s="3"/>
      <c r="K4610" t="s">
        <v>179</v>
      </c>
      <c r="L4610" s="9">
        <v>1696256</v>
      </c>
      <c r="M4610" s="3" t="s">
        <v>42</v>
      </c>
      <c r="N4610" s="3" t="s">
        <v>63</v>
      </c>
      <c r="O4610" s="3">
        <v>316</v>
      </c>
      <c r="P4610" s="3">
        <v>38.630000000000003</v>
      </c>
      <c r="Q4610" t="s">
        <v>76</v>
      </c>
      <c r="R4610" t="str">
        <f t="shared" ref="R4610:R4673" si="217">N4610&amp;" to "&amp;E4610</f>
        <v>PORT09 to PORT02</v>
      </c>
      <c r="S4610" s="3">
        <v>400</v>
      </c>
      <c r="T4610" s="3">
        <v>0.37142393742544599</v>
      </c>
      <c r="U4610" s="10">
        <f t="shared" ref="U4610:U4673" si="218">T4610*O4610</f>
        <v>117.36996422644093</v>
      </c>
      <c r="V4610" s="3" t="s">
        <v>197</v>
      </c>
    </row>
    <row r="4611" spans="1:22" x14ac:dyDescent="0.25">
      <c r="A4611" s="3">
        <v>1417924337</v>
      </c>
      <c r="B4611" s="11">
        <v>44661</v>
      </c>
      <c r="C4611" s="14">
        <v>44608</v>
      </c>
      <c r="D4611" s="13">
        <f t="shared" si="216"/>
        <v>44662</v>
      </c>
      <c r="E4611" s="3" t="s">
        <v>58</v>
      </c>
      <c r="F4611" s="3"/>
      <c r="G4611" s="3">
        <v>2</v>
      </c>
      <c r="H4611" s="3"/>
      <c r="I4611" s="3"/>
      <c r="J4611" s="3"/>
      <c r="K4611" t="s">
        <v>184</v>
      </c>
      <c r="L4611" s="9">
        <v>1683409</v>
      </c>
      <c r="M4611" s="3" t="s">
        <v>46</v>
      </c>
      <c r="N4611" s="3" t="s">
        <v>63</v>
      </c>
      <c r="O4611" s="3">
        <v>271</v>
      </c>
      <c r="P4611" s="3">
        <v>91.58</v>
      </c>
      <c r="Q4611" t="s">
        <v>76</v>
      </c>
      <c r="R4611" t="str">
        <f t="shared" si="217"/>
        <v>PORT09 to PORT04</v>
      </c>
      <c r="S4611" s="3">
        <v>360</v>
      </c>
      <c r="T4611" s="3">
        <v>0.55524729045120425</v>
      </c>
      <c r="U4611" s="10">
        <f t="shared" si="218"/>
        <v>150.47201571227635</v>
      </c>
      <c r="V4611" s="3" t="s">
        <v>197</v>
      </c>
    </row>
    <row r="4612" spans="1:22" x14ac:dyDescent="0.25">
      <c r="A4612" s="3">
        <v>1417924342</v>
      </c>
      <c r="B4612" s="11">
        <v>44660</v>
      </c>
      <c r="C4612" s="14">
        <v>43921</v>
      </c>
      <c r="D4612" s="13">
        <f t="shared" si="216"/>
        <v>44661</v>
      </c>
      <c r="E4612" s="3" t="s">
        <v>58</v>
      </c>
      <c r="F4612" s="3"/>
      <c r="G4612" s="3">
        <v>2</v>
      </c>
      <c r="H4612" s="3"/>
      <c r="I4612" s="3"/>
      <c r="J4612" s="3"/>
      <c r="K4612" t="s">
        <v>185</v>
      </c>
      <c r="L4612" s="9">
        <v>1672245</v>
      </c>
      <c r="M4612" s="3" t="s">
        <v>48</v>
      </c>
      <c r="N4612" s="3" t="s">
        <v>63</v>
      </c>
      <c r="O4612" s="3">
        <v>669</v>
      </c>
      <c r="P4612" s="3">
        <v>47.32</v>
      </c>
      <c r="Q4612" t="s">
        <v>76</v>
      </c>
      <c r="R4612" t="str">
        <f t="shared" si="217"/>
        <v>PORT09 to PORT04</v>
      </c>
      <c r="S4612" s="3">
        <v>360</v>
      </c>
      <c r="T4612" s="3">
        <v>0.46970705658151307</v>
      </c>
      <c r="U4612" s="10">
        <f t="shared" si="218"/>
        <v>314.23402085303223</v>
      </c>
      <c r="V4612" s="3" t="s">
        <v>197</v>
      </c>
    </row>
    <row r="4613" spans="1:22" x14ac:dyDescent="0.25">
      <c r="A4613" s="3">
        <v>1417924347</v>
      </c>
      <c r="B4613" s="11">
        <v>44665</v>
      </c>
      <c r="C4613" s="14">
        <v>43487</v>
      </c>
      <c r="D4613" s="13">
        <f t="shared" si="216"/>
        <v>44666</v>
      </c>
      <c r="E4613" s="3" t="s">
        <v>56</v>
      </c>
      <c r="F4613" s="3"/>
      <c r="G4613" s="3">
        <v>2</v>
      </c>
      <c r="H4613" s="3"/>
      <c r="I4613" s="3"/>
      <c r="J4613" s="3"/>
      <c r="K4613" t="s">
        <v>182</v>
      </c>
      <c r="L4613" s="9">
        <v>1691700</v>
      </c>
      <c r="M4613" s="3" t="s">
        <v>45</v>
      </c>
      <c r="N4613" s="3" t="s">
        <v>63</v>
      </c>
      <c r="O4613" s="3">
        <v>219</v>
      </c>
      <c r="P4613" s="3">
        <v>40.200000000000003</v>
      </c>
      <c r="Q4613" t="s">
        <v>76</v>
      </c>
      <c r="R4613" t="str">
        <f t="shared" si="217"/>
        <v>PORT09 to PORT02</v>
      </c>
      <c r="S4613" s="3">
        <v>400</v>
      </c>
      <c r="T4613" s="3">
        <v>0.49358189848294531</v>
      </c>
      <c r="U4613" s="10">
        <f t="shared" si="218"/>
        <v>108.09443576776502</v>
      </c>
      <c r="V4613" s="3" t="s">
        <v>197</v>
      </c>
    </row>
    <row r="4614" spans="1:22" x14ac:dyDescent="0.25">
      <c r="A4614" s="3">
        <v>1417924357</v>
      </c>
      <c r="B4614" s="11">
        <v>44661</v>
      </c>
      <c r="C4614" s="14">
        <v>44384</v>
      </c>
      <c r="D4614" s="13">
        <f t="shared" si="216"/>
        <v>44663</v>
      </c>
      <c r="E4614" s="3" t="s">
        <v>58</v>
      </c>
      <c r="F4614" s="3"/>
      <c r="G4614" s="3">
        <v>2</v>
      </c>
      <c r="H4614" s="3"/>
      <c r="I4614" s="3"/>
      <c r="J4614" s="3"/>
      <c r="K4614" t="s">
        <v>185</v>
      </c>
      <c r="L4614" s="9">
        <v>1691771</v>
      </c>
      <c r="M4614" s="3" t="s">
        <v>48</v>
      </c>
      <c r="N4614" s="3" t="s">
        <v>63</v>
      </c>
      <c r="O4614" s="3">
        <v>3392</v>
      </c>
      <c r="P4614" s="3">
        <v>96.05</v>
      </c>
      <c r="Q4614" t="s">
        <v>76</v>
      </c>
      <c r="R4614" t="str">
        <f t="shared" si="217"/>
        <v>PORT09 to PORT04</v>
      </c>
      <c r="S4614" s="3">
        <v>360</v>
      </c>
      <c r="T4614" s="3">
        <v>0.46970705658151307</v>
      </c>
      <c r="U4614" s="10">
        <f t="shared" si="218"/>
        <v>1593.2463359244923</v>
      </c>
      <c r="V4614" s="3" t="s">
        <v>197</v>
      </c>
    </row>
    <row r="4615" spans="1:22" x14ac:dyDescent="0.25">
      <c r="A4615" s="3">
        <v>1417924361</v>
      </c>
      <c r="B4615" s="11">
        <v>44665</v>
      </c>
      <c r="C4615" s="14">
        <v>44175</v>
      </c>
      <c r="D4615" s="13">
        <f t="shared" si="216"/>
        <v>44666</v>
      </c>
      <c r="E4615" s="3" t="s">
        <v>56</v>
      </c>
      <c r="F4615" s="3"/>
      <c r="G4615" s="3">
        <v>2</v>
      </c>
      <c r="H4615" s="3"/>
      <c r="I4615" s="3"/>
      <c r="J4615" s="3"/>
      <c r="K4615" t="s">
        <v>182</v>
      </c>
      <c r="L4615" s="9">
        <v>1689551</v>
      </c>
      <c r="M4615" s="3" t="s">
        <v>45</v>
      </c>
      <c r="N4615" s="3" t="s">
        <v>63</v>
      </c>
      <c r="O4615" s="3">
        <v>437</v>
      </c>
      <c r="P4615" s="3">
        <v>77.37</v>
      </c>
      <c r="Q4615" t="s">
        <v>76</v>
      </c>
      <c r="R4615" t="str">
        <f t="shared" si="217"/>
        <v>PORT09 to PORT02</v>
      </c>
      <c r="S4615" s="3">
        <v>400</v>
      </c>
      <c r="T4615" s="3">
        <v>0.49358189848294531</v>
      </c>
      <c r="U4615" s="10">
        <f t="shared" si="218"/>
        <v>215.6952896370471</v>
      </c>
      <c r="V4615" s="3" t="s">
        <v>197</v>
      </c>
    </row>
    <row r="4616" spans="1:22" x14ac:dyDescent="0.25">
      <c r="A4616" s="3">
        <v>1417924370</v>
      </c>
      <c r="B4616" s="11">
        <v>44662</v>
      </c>
      <c r="C4616" s="14">
        <v>44376</v>
      </c>
      <c r="D4616" s="13">
        <f t="shared" si="216"/>
        <v>44664</v>
      </c>
      <c r="E4616" s="3" t="s">
        <v>58</v>
      </c>
      <c r="F4616" s="3"/>
      <c r="G4616" s="3">
        <v>2</v>
      </c>
      <c r="H4616" s="3"/>
      <c r="I4616" s="3"/>
      <c r="J4616" s="3"/>
      <c r="K4616" t="s">
        <v>184</v>
      </c>
      <c r="L4616" s="9">
        <v>1683361</v>
      </c>
      <c r="M4616" s="3" t="s">
        <v>46</v>
      </c>
      <c r="N4616" s="3" t="s">
        <v>63</v>
      </c>
      <c r="O4616" s="3">
        <v>1005</v>
      </c>
      <c r="P4616" s="3">
        <v>45.24</v>
      </c>
      <c r="Q4616" t="s">
        <v>76</v>
      </c>
      <c r="R4616" t="str">
        <f t="shared" si="217"/>
        <v>PORT09 to PORT04</v>
      </c>
      <c r="S4616" s="3">
        <v>360</v>
      </c>
      <c r="T4616" s="3">
        <v>0.55524729045120425</v>
      </c>
      <c r="U4616" s="10">
        <f t="shared" si="218"/>
        <v>558.02352690346027</v>
      </c>
      <c r="V4616" s="3" t="s">
        <v>197</v>
      </c>
    </row>
    <row r="4617" spans="1:22" x14ac:dyDescent="0.25">
      <c r="A4617" s="3">
        <v>1417924378</v>
      </c>
      <c r="B4617" s="11">
        <v>44658</v>
      </c>
      <c r="C4617" s="14">
        <v>44009</v>
      </c>
      <c r="D4617" s="13">
        <f t="shared" si="216"/>
        <v>44659</v>
      </c>
      <c r="E4617" s="3" t="s">
        <v>56</v>
      </c>
      <c r="F4617" s="3"/>
      <c r="G4617" s="3">
        <v>2</v>
      </c>
      <c r="H4617" s="3"/>
      <c r="I4617" s="3"/>
      <c r="J4617" s="3"/>
      <c r="K4617" t="s">
        <v>182</v>
      </c>
      <c r="L4617" s="9">
        <v>1688629</v>
      </c>
      <c r="M4617" s="3" t="s">
        <v>45</v>
      </c>
      <c r="N4617" s="3" t="s">
        <v>63</v>
      </c>
      <c r="O4617" s="3">
        <v>500</v>
      </c>
      <c r="P4617" s="3">
        <v>93.03</v>
      </c>
      <c r="Q4617" t="s">
        <v>76</v>
      </c>
      <c r="R4617" t="str">
        <f t="shared" si="217"/>
        <v>PORT09 to PORT02</v>
      </c>
      <c r="S4617" s="3">
        <v>400</v>
      </c>
      <c r="T4617" s="3">
        <v>0.49358189848294531</v>
      </c>
      <c r="U4617" s="10">
        <f t="shared" si="218"/>
        <v>246.79094924147265</v>
      </c>
      <c r="V4617" s="3" t="s">
        <v>197</v>
      </c>
    </row>
    <row r="4618" spans="1:22" x14ac:dyDescent="0.25">
      <c r="A4618" s="3">
        <v>1417924388</v>
      </c>
      <c r="B4618" s="11">
        <v>44660</v>
      </c>
      <c r="C4618" s="14">
        <v>43683</v>
      </c>
      <c r="D4618" s="13">
        <f t="shared" si="216"/>
        <v>44661</v>
      </c>
      <c r="E4618" s="3" t="s">
        <v>56</v>
      </c>
      <c r="F4618" s="3"/>
      <c r="G4618" s="3">
        <v>2</v>
      </c>
      <c r="H4618" s="3"/>
      <c r="I4618" s="3"/>
      <c r="J4618" s="3"/>
      <c r="K4618" t="s">
        <v>186</v>
      </c>
      <c r="L4618" s="9">
        <v>1681374</v>
      </c>
      <c r="M4618" s="3" t="s">
        <v>36</v>
      </c>
      <c r="N4618" s="3" t="s">
        <v>63</v>
      </c>
      <c r="O4618" s="3">
        <v>628</v>
      </c>
      <c r="P4618" s="3">
        <v>87.26</v>
      </c>
      <c r="Q4618" t="s">
        <v>76</v>
      </c>
      <c r="R4618" t="str">
        <f t="shared" si="217"/>
        <v>PORT09 to PORT02</v>
      </c>
      <c r="S4618" s="3">
        <v>400</v>
      </c>
      <c r="T4618" s="3">
        <v>0.56697618492956181</v>
      </c>
      <c r="U4618" s="10">
        <f t="shared" si="218"/>
        <v>356.0610441357648</v>
      </c>
      <c r="V4618" s="3" t="s">
        <v>197</v>
      </c>
    </row>
    <row r="4619" spans="1:22" x14ac:dyDescent="0.25">
      <c r="A4619" s="3">
        <v>1417924392</v>
      </c>
      <c r="B4619" s="11">
        <v>44653</v>
      </c>
      <c r="C4619" s="14">
        <v>43763</v>
      </c>
      <c r="D4619" s="13">
        <f t="shared" si="216"/>
        <v>44655</v>
      </c>
      <c r="E4619" s="3" t="s">
        <v>56</v>
      </c>
      <c r="F4619" s="3"/>
      <c r="G4619" s="3">
        <v>2</v>
      </c>
      <c r="H4619" s="3"/>
      <c r="I4619" s="3"/>
      <c r="J4619" s="3"/>
      <c r="K4619" t="s">
        <v>186</v>
      </c>
      <c r="L4619" s="9">
        <v>1697434</v>
      </c>
      <c r="M4619" s="3" t="s">
        <v>36</v>
      </c>
      <c r="N4619" s="3" t="s">
        <v>63</v>
      </c>
      <c r="O4619" s="3">
        <v>2894</v>
      </c>
      <c r="P4619" s="3">
        <v>124.87</v>
      </c>
      <c r="Q4619" t="s">
        <v>76</v>
      </c>
      <c r="R4619" t="str">
        <f t="shared" si="217"/>
        <v>PORT09 to PORT02</v>
      </c>
      <c r="S4619" s="3">
        <v>400</v>
      </c>
      <c r="T4619" s="3">
        <v>0.56697618492956181</v>
      </c>
      <c r="U4619" s="10">
        <f t="shared" si="218"/>
        <v>1640.8290791861518</v>
      </c>
      <c r="V4619" s="3" t="s">
        <v>82</v>
      </c>
    </row>
    <row r="4620" spans="1:22" x14ac:dyDescent="0.25">
      <c r="A4620" s="3">
        <v>1417924400</v>
      </c>
      <c r="B4620" s="11">
        <v>44660</v>
      </c>
      <c r="C4620" s="14">
        <v>43476</v>
      </c>
      <c r="D4620" s="13">
        <f t="shared" si="216"/>
        <v>44661</v>
      </c>
      <c r="E4620" s="3" t="s">
        <v>56</v>
      </c>
      <c r="F4620" s="3"/>
      <c r="G4620" s="3">
        <v>2</v>
      </c>
      <c r="H4620" s="3"/>
      <c r="I4620" s="3"/>
      <c r="J4620" s="3"/>
      <c r="K4620" t="s">
        <v>186</v>
      </c>
      <c r="L4620" s="9">
        <v>1692223</v>
      </c>
      <c r="M4620" s="3" t="s">
        <v>36</v>
      </c>
      <c r="N4620" s="3" t="s">
        <v>63</v>
      </c>
      <c r="O4620" s="3">
        <v>568</v>
      </c>
      <c r="P4620" s="3">
        <v>55.07</v>
      </c>
      <c r="Q4620" t="s">
        <v>76</v>
      </c>
      <c r="R4620" t="str">
        <f t="shared" si="217"/>
        <v>PORT09 to PORT02</v>
      </c>
      <c r="S4620" s="3">
        <v>400</v>
      </c>
      <c r="T4620" s="3">
        <v>0.56697618492956181</v>
      </c>
      <c r="U4620" s="10">
        <f t="shared" si="218"/>
        <v>322.04247303999114</v>
      </c>
      <c r="V4620" s="3" t="s">
        <v>197</v>
      </c>
    </row>
    <row r="4621" spans="1:22" x14ac:dyDescent="0.25">
      <c r="A4621" s="3">
        <v>1417924407</v>
      </c>
      <c r="B4621" s="11">
        <v>44654</v>
      </c>
      <c r="C4621" s="14">
        <v>43939</v>
      </c>
      <c r="D4621" s="13">
        <f t="shared" si="216"/>
        <v>44655</v>
      </c>
      <c r="E4621" s="3" t="s">
        <v>56</v>
      </c>
      <c r="F4621" s="3"/>
      <c r="G4621" s="3">
        <v>2</v>
      </c>
      <c r="H4621" s="3"/>
      <c r="I4621" s="3"/>
      <c r="J4621" s="3"/>
      <c r="K4621" t="s">
        <v>186</v>
      </c>
      <c r="L4621" s="9">
        <v>1696549</v>
      </c>
      <c r="M4621" s="3" t="s">
        <v>36</v>
      </c>
      <c r="N4621" s="3" t="s">
        <v>63</v>
      </c>
      <c r="O4621" s="3">
        <v>254</v>
      </c>
      <c r="P4621" s="3">
        <v>83.57</v>
      </c>
      <c r="Q4621" t="s">
        <v>76</v>
      </c>
      <c r="R4621" t="str">
        <f t="shared" si="217"/>
        <v>PORT09 to PORT02</v>
      </c>
      <c r="S4621" s="3">
        <v>400</v>
      </c>
      <c r="T4621" s="3">
        <v>0.56697618492956181</v>
      </c>
      <c r="U4621" s="10">
        <f t="shared" si="218"/>
        <v>144.01195097210871</v>
      </c>
      <c r="V4621" s="3" t="s">
        <v>197</v>
      </c>
    </row>
    <row r="4622" spans="1:22" x14ac:dyDescent="0.25">
      <c r="A4622" s="3">
        <v>1417924416</v>
      </c>
      <c r="B4622" s="11">
        <v>44662</v>
      </c>
      <c r="C4622" s="14">
        <v>43808</v>
      </c>
      <c r="D4622" s="13">
        <f t="shared" si="216"/>
        <v>44663</v>
      </c>
      <c r="E4622" s="3" t="s">
        <v>56</v>
      </c>
      <c r="F4622" s="3"/>
      <c r="G4622" s="3">
        <v>2</v>
      </c>
      <c r="H4622" s="3"/>
      <c r="I4622" s="3"/>
      <c r="J4622" s="3"/>
      <c r="K4622" t="s">
        <v>182</v>
      </c>
      <c r="L4622" s="9">
        <v>1683357</v>
      </c>
      <c r="M4622" s="3" t="s">
        <v>45</v>
      </c>
      <c r="N4622" s="3" t="s">
        <v>63</v>
      </c>
      <c r="O4622" s="3">
        <v>945</v>
      </c>
      <c r="P4622" s="3">
        <v>86.36</v>
      </c>
      <c r="Q4622" t="s">
        <v>76</v>
      </c>
      <c r="R4622" t="str">
        <f t="shared" si="217"/>
        <v>PORT09 to PORT02</v>
      </c>
      <c r="S4622" s="3">
        <v>400</v>
      </c>
      <c r="T4622" s="3">
        <v>0.49358189848294531</v>
      </c>
      <c r="U4622" s="10">
        <f t="shared" si="218"/>
        <v>466.43489406638332</v>
      </c>
      <c r="V4622" s="3" t="s">
        <v>197</v>
      </c>
    </row>
    <row r="4623" spans="1:22" x14ac:dyDescent="0.25">
      <c r="A4623" s="3">
        <v>1417924423</v>
      </c>
      <c r="B4623" s="11">
        <v>44658</v>
      </c>
      <c r="C4623" s="14">
        <v>44256</v>
      </c>
      <c r="D4623" s="13">
        <f t="shared" si="216"/>
        <v>44660</v>
      </c>
      <c r="E4623" s="3" t="s">
        <v>56</v>
      </c>
      <c r="F4623" s="3"/>
      <c r="G4623" s="3">
        <v>2</v>
      </c>
      <c r="H4623" s="3"/>
      <c r="I4623" s="3"/>
      <c r="J4623" s="3"/>
      <c r="K4623" t="s">
        <v>186</v>
      </c>
      <c r="L4623" s="9">
        <v>1698320</v>
      </c>
      <c r="M4623" s="3" t="s">
        <v>36</v>
      </c>
      <c r="N4623" s="3" t="s">
        <v>63</v>
      </c>
      <c r="O4623" s="3">
        <v>1683</v>
      </c>
      <c r="P4623" s="3">
        <v>139.71</v>
      </c>
      <c r="Q4623" t="s">
        <v>76</v>
      </c>
      <c r="R4623" t="str">
        <f t="shared" si="217"/>
        <v>PORT09 to PORT02</v>
      </c>
      <c r="S4623" s="3">
        <v>400</v>
      </c>
      <c r="T4623" s="3">
        <v>0.56697618492956181</v>
      </c>
      <c r="U4623" s="10">
        <f t="shared" si="218"/>
        <v>954.22091923645257</v>
      </c>
      <c r="V4623" s="3" t="s">
        <v>82</v>
      </c>
    </row>
    <row r="4624" spans="1:22" x14ac:dyDescent="0.25">
      <c r="A4624" s="3">
        <v>1417924429</v>
      </c>
      <c r="B4624" s="11">
        <v>44653</v>
      </c>
      <c r="C4624" s="14">
        <v>44384</v>
      </c>
      <c r="D4624" s="13">
        <f t="shared" si="216"/>
        <v>44655</v>
      </c>
      <c r="E4624" s="3" t="s">
        <v>56</v>
      </c>
      <c r="F4624" s="3"/>
      <c r="G4624" s="3">
        <v>2</v>
      </c>
      <c r="H4624" s="3"/>
      <c r="I4624" s="3"/>
      <c r="J4624" s="3"/>
      <c r="K4624" t="s">
        <v>186</v>
      </c>
      <c r="L4624" s="9">
        <v>1694568</v>
      </c>
      <c r="M4624" s="3" t="s">
        <v>36</v>
      </c>
      <c r="N4624" s="3" t="s">
        <v>63</v>
      </c>
      <c r="O4624" s="3">
        <v>2601</v>
      </c>
      <c r="P4624" s="3">
        <v>11.03</v>
      </c>
      <c r="Q4624" t="s">
        <v>76</v>
      </c>
      <c r="R4624" t="str">
        <f t="shared" si="217"/>
        <v>PORT09 to PORT02</v>
      </c>
      <c r="S4624" s="3">
        <v>400</v>
      </c>
      <c r="T4624" s="3">
        <v>0.56697618492956181</v>
      </c>
      <c r="U4624" s="10">
        <f t="shared" si="218"/>
        <v>1474.7050570017902</v>
      </c>
      <c r="V4624" s="3" t="s">
        <v>197</v>
      </c>
    </row>
    <row r="4625" spans="1:22" x14ac:dyDescent="0.25">
      <c r="A4625" s="3">
        <v>1417924430</v>
      </c>
      <c r="B4625" s="11">
        <v>44660</v>
      </c>
      <c r="C4625" s="14">
        <v>44191</v>
      </c>
      <c r="D4625" s="13">
        <f t="shared" si="216"/>
        <v>44662</v>
      </c>
      <c r="E4625" s="3" t="s">
        <v>58</v>
      </c>
      <c r="F4625" s="3"/>
      <c r="G4625" s="3">
        <v>2</v>
      </c>
      <c r="H4625" s="3"/>
      <c r="I4625" s="3"/>
      <c r="J4625" s="3"/>
      <c r="K4625" t="s">
        <v>184</v>
      </c>
      <c r="L4625" s="9">
        <v>1682651</v>
      </c>
      <c r="M4625" s="3" t="s">
        <v>46</v>
      </c>
      <c r="N4625" s="3" t="s">
        <v>63</v>
      </c>
      <c r="O4625" s="3">
        <v>1251</v>
      </c>
      <c r="P4625" s="3">
        <v>34.51</v>
      </c>
      <c r="Q4625" t="s">
        <v>76</v>
      </c>
      <c r="R4625" t="str">
        <f t="shared" si="217"/>
        <v>PORT09 to PORT04</v>
      </c>
      <c r="S4625" s="3">
        <v>360</v>
      </c>
      <c r="T4625" s="3">
        <v>0.55524729045120425</v>
      </c>
      <c r="U4625" s="10">
        <f t="shared" si="218"/>
        <v>694.61436035445649</v>
      </c>
      <c r="V4625" s="3" t="s">
        <v>197</v>
      </c>
    </row>
    <row r="4626" spans="1:22" x14ac:dyDescent="0.25">
      <c r="A4626" s="3">
        <v>1417924439</v>
      </c>
      <c r="B4626" s="11">
        <v>44655</v>
      </c>
      <c r="C4626" s="14">
        <v>44186</v>
      </c>
      <c r="D4626" s="13">
        <f t="shared" si="216"/>
        <v>44656</v>
      </c>
      <c r="E4626" s="3" t="s">
        <v>58</v>
      </c>
      <c r="F4626" s="3"/>
      <c r="G4626" s="3">
        <v>2</v>
      </c>
      <c r="H4626" s="3"/>
      <c r="I4626" s="3"/>
      <c r="J4626" s="3"/>
      <c r="K4626" t="s">
        <v>185</v>
      </c>
      <c r="L4626" s="9">
        <v>1693889</v>
      </c>
      <c r="M4626" s="3" t="s">
        <v>48</v>
      </c>
      <c r="N4626" s="3" t="s">
        <v>63</v>
      </c>
      <c r="O4626" s="3">
        <v>540</v>
      </c>
      <c r="P4626" s="3">
        <v>51.37</v>
      </c>
      <c r="Q4626" t="s">
        <v>76</v>
      </c>
      <c r="R4626" t="str">
        <f t="shared" si="217"/>
        <v>PORT09 to PORT04</v>
      </c>
      <c r="S4626" s="3">
        <v>360</v>
      </c>
      <c r="T4626" s="3">
        <v>0.46970705658151307</v>
      </c>
      <c r="U4626" s="10">
        <f t="shared" si="218"/>
        <v>253.64181055401707</v>
      </c>
      <c r="V4626" s="3" t="s">
        <v>197</v>
      </c>
    </row>
    <row r="4627" spans="1:22" x14ac:dyDescent="0.25">
      <c r="A4627" s="3">
        <v>1417924443</v>
      </c>
      <c r="B4627" s="11">
        <v>44655</v>
      </c>
      <c r="C4627" s="14">
        <v>43804</v>
      </c>
      <c r="D4627" s="13">
        <f t="shared" si="216"/>
        <v>44657</v>
      </c>
      <c r="E4627" s="3" t="s">
        <v>58</v>
      </c>
      <c r="F4627" s="3"/>
      <c r="G4627" s="3">
        <v>2</v>
      </c>
      <c r="H4627" s="3"/>
      <c r="I4627" s="3"/>
      <c r="J4627" s="3"/>
      <c r="K4627" t="s">
        <v>184</v>
      </c>
      <c r="L4627" s="9">
        <v>1684772</v>
      </c>
      <c r="M4627" s="3" t="s">
        <v>46</v>
      </c>
      <c r="N4627" s="3" t="s">
        <v>63</v>
      </c>
      <c r="O4627" s="3">
        <v>1977</v>
      </c>
      <c r="P4627" s="3">
        <v>74.34</v>
      </c>
      <c r="Q4627" t="s">
        <v>76</v>
      </c>
      <c r="R4627" t="str">
        <f t="shared" si="217"/>
        <v>PORT09 to PORT04</v>
      </c>
      <c r="S4627" s="3">
        <v>360</v>
      </c>
      <c r="T4627" s="3">
        <v>0.55524729045120425</v>
      </c>
      <c r="U4627" s="10">
        <f t="shared" si="218"/>
        <v>1097.7238932220307</v>
      </c>
      <c r="V4627" s="3" t="s">
        <v>197</v>
      </c>
    </row>
    <row r="4628" spans="1:22" x14ac:dyDescent="0.25">
      <c r="A4628" s="3">
        <v>1417924444</v>
      </c>
      <c r="B4628" s="11">
        <v>44662</v>
      </c>
      <c r="C4628" s="14">
        <v>43896</v>
      </c>
      <c r="D4628" s="13">
        <f t="shared" si="216"/>
        <v>44664</v>
      </c>
      <c r="E4628" s="3" t="s">
        <v>58</v>
      </c>
      <c r="F4628" s="3"/>
      <c r="G4628" s="3">
        <v>2</v>
      </c>
      <c r="H4628" s="3"/>
      <c r="I4628" s="3"/>
      <c r="J4628" s="3"/>
      <c r="K4628" t="s">
        <v>184</v>
      </c>
      <c r="L4628" s="9">
        <v>1689550</v>
      </c>
      <c r="M4628" s="3" t="s">
        <v>46</v>
      </c>
      <c r="N4628" s="3" t="s">
        <v>63</v>
      </c>
      <c r="O4628" s="3">
        <v>2955</v>
      </c>
      <c r="P4628" s="3">
        <v>60.22</v>
      </c>
      <c r="Q4628" t="s">
        <v>76</v>
      </c>
      <c r="R4628" t="str">
        <f t="shared" si="217"/>
        <v>PORT09 to PORT04</v>
      </c>
      <c r="S4628" s="3">
        <v>360</v>
      </c>
      <c r="T4628" s="3">
        <v>0.55524729045120425</v>
      </c>
      <c r="U4628" s="10">
        <f t="shared" si="218"/>
        <v>1640.7557432833084</v>
      </c>
      <c r="V4628" s="3" t="s">
        <v>197</v>
      </c>
    </row>
    <row r="4629" spans="1:22" x14ac:dyDescent="0.25">
      <c r="A4629" s="3">
        <v>1417924446</v>
      </c>
      <c r="B4629" s="11">
        <v>44654</v>
      </c>
      <c r="C4629" s="14">
        <v>44026</v>
      </c>
      <c r="D4629" s="13">
        <f t="shared" si="216"/>
        <v>44655</v>
      </c>
      <c r="E4629" s="3" t="s">
        <v>65</v>
      </c>
      <c r="F4629" s="3"/>
      <c r="G4629" s="3">
        <v>1</v>
      </c>
      <c r="H4629" s="3"/>
      <c r="I4629" s="3"/>
      <c r="J4629" s="3"/>
      <c r="K4629" t="s">
        <v>181</v>
      </c>
      <c r="L4629" s="9">
        <v>1660883</v>
      </c>
      <c r="M4629" s="3" t="s">
        <v>53</v>
      </c>
      <c r="N4629" s="3" t="s">
        <v>63</v>
      </c>
      <c r="O4629" s="3">
        <v>361</v>
      </c>
      <c r="P4629" s="3">
        <v>75.75</v>
      </c>
      <c r="Q4629" t="s">
        <v>76</v>
      </c>
      <c r="R4629" t="str">
        <f t="shared" si="217"/>
        <v>PORT09 to PORT11</v>
      </c>
      <c r="S4629" s="3">
        <v>210</v>
      </c>
      <c r="T4629" s="3">
        <v>2.0362537598033468</v>
      </c>
      <c r="U4629" s="10">
        <f t="shared" si="218"/>
        <v>735.08760728900813</v>
      </c>
      <c r="V4629" s="3" t="s">
        <v>197</v>
      </c>
    </row>
    <row r="4630" spans="1:22" x14ac:dyDescent="0.25">
      <c r="A4630" s="3">
        <v>1417924448</v>
      </c>
      <c r="B4630" s="11">
        <v>44653</v>
      </c>
      <c r="C4630" s="14">
        <v>43985</v>
      </c>
      <c r="D4630" s="13">
        <f t="shared" si="216"/>
        <v>44654</v>
      </c>
      <c r="E4630" s="3" t="s">
        <v>58</v>
      </c>
      <c r="F4630" s="3"/>
      <c r="G4630" s="3">
        <v>2</v>
      </c>
      <c r="H4630" s="3"/>
      <c r="I4630" s="3"/>
      <c r="J4630" s="3"/>
      <c r="K4630" t="s">
        <v>188</v>
      </c>
      <c r="L4630" s="9">
        <v>1696262</v>
      </c>
      <c r="M4630" s="3" t="s">
        <v>43</v>
      </c>
      <c r="N4630" s="3" t="s">
        <v>63</v>
      </c>
      <c r="O4630" s="3">
        <v>750</v>
      </c>
      <c r="P4630" s="3">
        <v>86.52</v>
      </c>
      <c r="Q4630" t="s">
        <v>76</v>
      </c>
      <c r="R4630" t="str">
        <f t="shared" si="217"/>
        <v>PORT09 to PORT04</v>
      </c>
      <c r="S4630" s="3">
        <v>360</v>
      </c>
      <c r="T4630" s="3">
        <v>0.52285729919622159</v>
      </c>
      <c r="U4630" s="10">
        <f t="shared" si="218"/>
        <v>392.1429743971662</v>
      </c>
      <c r="V4630" s="3" t="s">
        <v>197</v>
      </c>
    </row>
    <row r="4631" spans="1:22" x14ac:dyDescent="0.25">
      <c r="A4631" s="3">
        <v>1417924453</v>
      </c>
      <c r="B4631" s="11">
        <v>44665</v>
      </c>
      <c r="C4631" s="14">
        <v>44506</v>
      </c>
      <c r="D4631" s="13">
        <f t="shared" si="216"/>
        <v>44666</v>
      </c>
      <c r="E4631" s="3" t="s">
        <v>58</v>
      </c>
      <c r="F4631" s="3"/>
      <c r="G4631" s="3">
        <v>2</v>
      </c>
      <c r="H4631" s="3"/>
      <c r="I4631" s="3"/>
      <c r="J4631" s="3"/>
      <c r="K4631" t="s">
        <v>185</v>
      </c>
      <c r="L4631" s="9">
        <v>1691774</v>
      </c>
      <c r="M4631" s="3" t="s">
        <v>48</v>
      </c>
      <c r="N4631" s="3" t="s">
        <v>63</v>
      </c>
      <c r="O4631" s="3">
        <v>305</v>
      </c>
      <c r="P4631" s="3">
        <v>30.35</v>
      </c>
      <c r="Q4631" t="s">
        <v>76</v>
      </c>
      <c r="R4631" t="str">
        <f t="shared" si="217"/>
        <v>PORT09 to PORT04</v>
      </c>
      <c r="S4631" s="3">
        <v>360</v>
      </c>
      <c r="T4631" s="3">
        <v>0.46970705658151307</v>
      </c>
      <c r="U4631" s="10">
        <f t="shared" si="218"/>
        <v>143.2606522573615</v>
      </c>
      <c r="V4631" s="3" t="s">
        <v>197</v>
      </c>
    </row>
    <row r="4632" spans="1:22" x14ac:dyDescent="0.25">
      <c r="A4632" s="3">
        <v>1417924460</v>
      </c>
      <c r="B4632" s="11">
        <v>44661</v>
      </c>
      <c r="C4632" s="14">
        <v>43602</v>
      </c>
      <c r="D4632" s="13">
        <f t="shared" si="216"/>
        <v>44662</v>
      </c>
      <c r="E4632" s="3" t="s">
        <v>58</v>
      </c>
      <c r="F4632" s="3"/>
      <c r="G4632" s="3">
        <v>2</v>
      </c>
      <c r="H4632" s="3"/>
      <c r="I4632" s="3"/>
      <c r="J4632" s="3"/>
      <c r="K4632" t="s">
        <v>185</v>
      </c>
      <c r="L4632" s="9">
        <v>1680961</v>
      </c>
      <c r="M4632" s="3" t="s">
        <v>48</v>
      </c>
      <c r="N4632" s="3" t="s">
        <v>63</v>
      </c>
      <c r="O4632" s="3">
        <v>558</v>
      </c>
      <c r="P4632" s="3">
        <v>91.28</v>
      </c>
      <c r="Q4632" t="s">
        <v>76</v>
      </c>
      <c r="R4632" t="str">
        <f t="shared" si="217"/>
        <v>PORT09 to PORT04</v>
      </c>
      <c r="S4632" s="3">
        <v>360</v>
      </c>
      <c r="T4632" s="3">
        <v>0.46970705658151307</v>
      </c>
      <c r="U4632" s="10">
        <f t="shared" si="218"/>
        <v>262.09653757248429</v>
      </c>
      <c r="V4632" s="3" t="s">
        <v>197</v>
      </c>
    </row>
    <row r="4633" spans="1:22" x14ac:dyDescent="0.25">
      <c r="A4633" s="3">
        <v>1417924464</v>
      </c>
      <c r="B4633" s="11">
        <v>44658</v>
      </c>
      <c r="C4633" s="14">
        <v>43916</v>
      </c>
      <c r="D4633" s="13">
        <f t="shared" si="216"/>
        <v>44660</v>
      </c>
      <c r="E4633" s="3" t="s">
        <v>58</v>
      </c>
      <c r="F4633" s="3"/>
      <c r="G4633" s="3">
        <v>2</v>
      </c>
      <c r="H4633" s="3"/>
      <c r="I4633" s="3"/>
      <c r="J4633" s="3"/>
      <c r="K4633" t="s">
        <v>185</v>
      </c>
      <c r="L4633" s="9">
        <v>1685288</v>
      </c>
      <c r="M4633" s="3" t="s">
        <v>48</v>
      </c>
      <c r="N4633" s="3" t="s">
        <v>63</v>
      </c>
      <c r="O4633" s="3">
        <v>1737</v>
      </c>
      <c r="P4633" s="3">
        <v>73.84</v>
      </c>
      <c r="Q4633" t="s">
        <v>76</v>
      </c>
      <c r="R4633" t="str">
        <f t="shared" si="217"/>
        <v>PORT09 to PORT04</v>
      </c>
      <c r="S4633" s="3">
        <v>360</v>
      </c>
      <c r="T4633" s="3">
        <v>0.46970705658151307</v>
      </c>
      <c r="U4633" s="10">
        <f t="shared" si="218"/>
        <v>815.88115728208822</v>
      </c>
      <c r="V4633" s="3" t="s">
        <v>197</v>
      </c>
    </row>
    <row r="4634" spans="1:22" x14ac:dyDescent="0.25">
      <c r="A4634" s="3">
        <v>1417924468</v>
      </c>
      <c r="B4634" s="11">
        <v>44660</v>
      </c>
      <c r="C4634" s="14">
        <v>44425</v>
      </c>
      <c r="D4634" s="13">
        <f t="shared" si="216"/>
        <v>44662</v>
      </c>
      <c r="E4634" s="3" t="s">
        <v>56</v>
      </c>
      <c r="F4634" s="3"/>
      <c r="G4634" s="3">
        <v>2</v>
      </c>
      <c r="H4634" s="3"/>
      <c r="I4634" s="3"/>
      <c r="J4634" s="3"/>
      <c r="K4634" t="s">
        <v>186</v>
      </c>
      <c r="L4634" s="9">
        <v>1685836</v>
      </c>
      <c r="M4634" s="3" t="s">
        <v>36</v>
      </c>
      <c r="N4634" s="3" t="s">
        <v>63</v>
      </c>
      <c r="O4634" s="3">
        <v>1457</v>
      </c>
      <c r="P4634" s="3">
        <v>189.72</v>
      </c>
      <c r="Q4634" t="s">
        <v>76</v>
      </c>
      <c r="R4634" t="str">
        <f t="shared" si="217"/>
        <v>PORT09 to PORT02</v>
      </c>
      <c r="S4634" s="3">
        <v>400</v>
      </c>
      <c r="T4634" s="3">
        <v>0.56697618492956181</v>
      </c>
      <c r="U4634" s="10">
        <f t="shared" si="218"/>
        <v>826.08430144237161</v>
      </c>
      <c r="V4634" s="3" t="s">
        <v>82</v>
      </c>
    </row>
    <row r="4635" spans="1:22" x14ac:dyDescent="0.25">
      <c r="A4635" s="3">
        <v>1417924472</v>
      </c>
      <c r="B4635" s="11">
        <v>44660</v>
      </c>
      <c r="C4635" s="14">
        <v>44408</v>
      </c>
      <c r="D4635" s="13">
        <f t="shared" si="216"/>
        <v>44661</v>
      </c>
      <c r="E4635" s="3" t="s">
        <v>56</v>
      </c>
      <c r="F4635" s="3"/>
      <c r="G4635" s="3">
        <v>2</v>
      </c>
      <c r="H4635" s="3"/>
      <c r="I4635" s="3"/>
      <c r="J4635" s="3"/>
      <c r="K4635" t="s">
        <v>186</v>
      </c>
      <c r="L4635" s="9">
        <v>1694985</v>
      </c>
      <c r="M4635" s="3" t="s">
        <v>36</v>
      </c>
      <c r="N4635" s="3" t="s">
        <v>63</v>
      </c>
      <c r="O4635" s="3">
        <v>576</v>
      </c>
      <c r="P4635" s="3">
        <v>58.37</v>
      </c>
      <c r="Q4635" t="s">
        <v>76</v>
      </c>
      <c r="R4635" t="str">
        <f t="shared" si="217"/>
        <v>PORT09 to PORT02</v>
      </c>
      <c r="S4635" s="3">
        <v>400</v>
      </c>
      <c r="T4635" s="3">
        <v>0.56697618492956181</v>
      </c>
      <c r="U4635" s="10">
        <f t="shared" si="218"/>
        <v>326.5782825194276</v>
      </c>
      <c r="V4635" s="3" t="s">
        <v>197</v>
      </c>
    </row>
    <row r="4636" spans="1:22" x14ac:dyDescent="0.25">
      <c r="A4636" s="3">
        <v>1417924478</v>
      </c>
      <c r="B4636" s="11">
        <v>44655</v>
      </c>
      <c r="C4636" s="14">
        <v>43737</v>
      </c>
      <c r="D4636" s="13">
        <f t="shared" si="216"/>
        <v>44656</v>
      </c>
      <c r="E4636" s="3" t="s">
        <v>58</v>
      </c>
      <c r="F4636" s="3"/>
      <c r="G4636" s="3">
        <v>2</v>
      </c>
      <c r="H4636" s="3"/>
      <c r="I4636" s="3"/>
      <c r="J4636" s="3"/>
      <c r="K4636" t="s">
        <v>185</v>
      </c>
      <c r="L4636" s="9">
        <v>1696017</v>
      </c>
      <c r="M4636" s="3" t="s">
        <v>48</v>
      </c>
      <c r="N4636" s="3" t="s">
        <v>63</v>
      </c>
      <c r="O4636" s="3">
        <v>937</v>
      </c>
      <c r="P4636" s="3">
        <v>33.89</v>
      </c>
      <c r="Q4636" t="s">
        <v>76</v>
      </c>
      <c r="R4636" t="str">
        <f t="shared" si="217"/>
        <v>PORT09 to PORT04</v>
      </c>
      <c r="S4636" s="3">
        <v>360</v>
      </c>
      <c r="T4636" s="3">
        <v>0.46970705658151307</v>
      </c>
      <c r="U4636" s="10">
        <f t="shared" si="218"/>
        <v>440.11551201687774</v>
      </c>
      <c r="V4636" s="3" t="s">
        <v>197</v>
      </c>
    </row>
    <row r="4637" spans="1:22" x14ac:dyDescent="0.25">
      <c r="A4637" s="3">
        <v>1417924484</v>
      </c>
      <c r="B4637" s="11">
        <v>44661</v>
      </c>
      <c r="C4637" s="14">
        <v>44559</v>
      </c>
      <c r="D4637" s="13">
        <f t="shared" si="216"/>
        <v>44663</v>
      </c>
      <c r="E4637" s="3" t="s">
        <v>56</v>
      </c>
      <c r="F4637" s="3"/>
      <c r="G4637" s="3">
        <v>2</v>
      </c>
      <c r="H4637" s="3"/>
      <c r="I4637" s="3"/>
      <c r="J4637" s="3"/>
      <c r="K4637" t="s">
        <v>186</v>
      </c>
      <c r="L4637" s="9">
        <v>1689888</v>
      </c>
      <c r="M4637" s="3" t="s">
        <v>36</v>
      </c>
      <c r="N4637" s="3" t="s">
        <v>63</v>
      </c>
      <c r="O4637" s="3">
        <v>1045</v>
      </c>
      <c r="P4637" s="3">
        <v>95.19</v>
      </c>
      <c r="Q4637" t="s">
        <v>76</v>
      </c>
      <c r="R4637" t="str">
        <f t="shared" si="217"/>
        <v>PORT09 to PORT02</v>
      </c>
      <c r="S4637" s="3">
        <v>400</v>
      </c>
      <c r="T4637" s="3">
        <v>0.56697618492956181</v>
      </c>
      <c r="U4637" s="10">
        <f t="shared" si="218"/>
        <v>592.49011325139213</v>
      </c>
      <c r="V4637" s="3" t="s">
        <v>197</v>
      </c>
    </row>
    <row r="4638" spans="1:22" x14ac:dyDescent="0.25">
      <c r="A4638" s="3">
        <v>1417924485</v>
      </c>
      <c r="B4638" s="11">
        <v>44654</v>
      </c>
      <c r="C4638" s="14">
        <v>44307</v>
      </c>
      <c r="D4638" s="13">
        <f t="shared" si="216"/>
        <v>44655</v>
      </c>
      <c r="E4638" s="3" t="s">
        <v>56</v>
      </c>
      <c r="F4638" s="3"/>
      <c r="G4638" s="3">
        <v>2</v>
      </c>
      <c r="H4638" s="3"/>
      <c r="I4638" s="3"/>
      <c r="J4638" s="3"/>
      <c r="K4638" t="s">
        <v>186</v>
      </c>
      <c r="L4638" s="9">
        <v>1687425</v>
      </c>
      <c r="M4638" s="3" t="s">
        <v>36</v>
      </c>
      <c r="N4638" s="3" t="s">
        <v>63</v>
      </c>
      <c r="O4638" s="3">
        <v>764</v>
      </c>
      <c r="P4638" s="3">
        <v>74.430000000000007</v>
      </c>
      <c r="Q4638" t="s">
        <v>76</v>
      </c>
      <c r="R4638" t="str">
        <f t="shared" si="217"/>
        <v>PORT09 to PORT02</v>
      </c>
      <c r="S4638" s="3">
        <v>400</v>
      </c>
      <c r="T4638" s="3">
        <v>0.56697618492956181</v>
      </c>
      <c r="U4638" s="10">
        <f t="shared" si="218"/>
        <v>433.16980528618524</v>
      </c>
      <c r="V4638" s="3" t="s">
        <v>197</v>
      </c>
    </row>
    <row r="4639" spans="1:22" x14ac:dyDescent="0.25">
      <c r="A4639" s="3">
        <v>1417924487</v>
      </c>
      <c r="B4639" s="11">
        <v>44655</v>
      </c>
      <c r="C4639" s="14">
        <v>43979</v>
      </c>
      <c r="D4639" s="13">
        <f t="shared" si="216"/>
        <v>44656</v>
      </c>
      <c r="E4639" s="3" t="s">
        <v>58</v>
      </c>
      <c r="F4639" s="3"/>
      <c r="G4639" s="3">
        <v>2</v>
      </c>
      <c r="H4639" s="3"/>
      <c r="I4639" s="3"/>
      <c r="J4639" s="3"/>
      <c r="K4639" t="s">
        <v>185</v>
      </c>
      <c r="L4639" s="9">
        <v>1681379</v>
      </c>
      <c r="M4639" s="3" t="s">
        <v>48</v>
      </c>
      <c r="N4639" s="3" t="s">
        <v>63</v>
      </c>
      <c r="O4639" s="3">
        <v>265</v>
      </c>
      <c r="P4639" s="3">
        <v>53.78</v>
      </c>
      <c r="Q4639" t="s">
        <v>76</v>
      </c>
      <c r="R4639" t="str">
        <f t="shared" si="217"/>
        <v>PORT09 to PORT04</v>
      </c>
      <c r="S4639" s="3">
        <v>360</v>
      </c>
      <c r="T4639" s="3">
        <v>0.46970705658151307</v>
      </c>
      <c r="U4639" s="10">
        <f t="shared" si="218"/>
        <v>124.47236999410096</v>
      </c>
      <c r="V4639" s="3" t="s">
        <v>197</v>
      </c>
    </row>
    <row r="4640" spans="1:22" x14ac:dyDescent="0.25">
      <c r="A4640" s="3">
        <v>1417924493</v>
      </c>
      <c r="B4640" s="11">
        <v>44654</v>
      </c>
      <c r="C4640" s="14">
        <v>44006</v>
      </c>
      <c r="D4640" s="13">
        <f t="shared" si="216"/>
        <v>44655</v>
      </c>
      <c r="E4640" s="3" t="s">
        <v>56</v>
      </c>
      <c r="F4640" s="3"/>
      <c r="G4640" s="3">
        <v>2</v>
      </c>
      <c r="H4640" s="3"/>
      <c r="I4640" s="3"/>
      <c r="J4640" s="3"/>
      <c r="K4640" t="s">
        <v>182</v>
      </c>
      <c r="L4640" s="9">
        <v>1691546</v>
      </c>
      <c r="M4640" s="3" t="s">
        <v>45</v>
      </c>
      <c r="N4640" s="3" t="s">
        <v>63</v>
      </c>
      <c r="O4640" s="3">
        <v>436</v>
      </c>
      <c r="P4640" s="3">
        <v>95.34</v>
      </c>
      <c r="Q4640" t="s">
        <v>76</v>
      </c>
      <c r="R4640" t="str">
        <f t="shared" si="217"/>
        <v>PORT09 to PORT02</v>
      </c>
      <c r="S4640" s="3">
        <v>400</v>
      </c>
      <c r="T4640" s="3">
        <v>0.49358189848294531</v>
      </c>
      <c r="U4640" s="10">
        <f t="shared" si="218"/>
        <v>215.20170773856415</v>
      </c>
      <c r="V4640" s="3" t="s">
        <v>197</v>
      </c>
    </row>
    <row r="4641" spans="1:22" x14ac:dyDescent="0.25">
      <c r="A4641" s="3">
        <v>1417924498</v>
      </c>
      <c r="B4641" s="11">
        <v>44654</v>
      </c>
      <c r="C4641" s="14">
        <v>44366</v>
      </c>
      <c r="D4641" s="13">
        <f t="shared" si="216"/>
        <v>44656</v>
      </c>
      <c r="E4641" s="3" t="s">
        <v>58</v>
      </c>
      <c r="F4641" s="3"/>
      <c r="G4641" s="3">
        <v>2</v>
      </c>
      <c r="H4641" s="3"/>
      <c r="I4641" s="3"/>
      <c r="J4641" s="3"/>
      <c r="K4641" t="s">
        <v>185</v>
      </c>
      <c r="L4641" s="9">
        <v>1685283</v>
      </c>
      <c r="M4641" s="3" t="s">
        <v>48</v>
      </c>
      <c r="N4641" s="3" t="s">
        <v>63</v>
      </c>
      <c r="O4641" s="3">
        <v>2524</v>
      </c>
      <c r="P4641" s="3">
        <v>1805.78</v>
      </c>
      <c r="Q4641" t="s">
        <v>76</v>
      </c>
      <c r="R4641" t="str">
        <f t="shared" si="217"/>
        <v>PORT09 to PORT04</v>
      </c>
      <c r="S4641" s="3">
        <v>360</v>
      </c>
      <c r="T4641" s="3">
        <v>0.46970705658151307</v>
      </c>
      <c r="U4641" s="10">
        <f t="shared" si="218"/>
        <v>1185.540610811739</v>
      </c>
      <c r="V4641" s="3" t="s">
        <v>79</v>
      </c>
    </row>
    <row r="4642" spans="1:22" x14ac:dyDescent="0.25">
      <c r="A4642" s="3">
        <v>1417924506</v>
      </c>
      <c r="B4642" s="11">
        <v>44662</v>
      </c>
      <c r="C4642" s="14">
        <v>43939</v>
      </c>
      <c r="D4642" s="13">
        <f t="shared" si="216"/>
        <v>44663</v>
      </c>
      <c r="E4642" s="3" t="s">
        <v>58</v>
      </c>
      <c r="F4642" s="3"/>
      <c r="G4642" s="3">
        <v>2</v>
      </c>
      <c r="H4642" s="3"/>
      <c r="I4642" s="3"/>
      <c r="J4642" s="3"/>
      <c r="K4642" t="s">
        <v>185</v>
      </c>
      <c r="L4642" s="9">
        <v>1696202</v>
      </c>
      <c r="M4642" s="3" t="s">
        <v>48</v>
      </c>
      <c r="N4642" s="3" t="s">
        <v>63</v>
      </c>
      <c r="O4642" s="3">
        <v>261</v>
      </c>
      <c r="P4642" s="3">
        <v>87.81</v>
      </c>
      <c r="Q4642" t="s">
        <v>76</v>
      </c>
      <c r="R4642" t="str">
        <f t="shared" si="217"/>
        <v>PORT09 to PORT04</v>
      </c>
      <c r="S4642" s="3">
        <v>360</v>
      </c>
      <c r="T4642" s="3">
        <v>0.46970705658151307</v>
      </c>
      <c r="U4642" s="10">
        <f t="shared" si="218"/>
        <v>122.59354176777491</v>
      </c>
      <c r="V4642" s="3" t="s">
        <v>197</v>
      </c>
    </row>
    <row r="4643" spans="1:22" x14ac:dyDescent="0.25">
      <c r="A4643" s="3">
        <v>1417924512</v>
      </c>
      <c r="B4643" s="11">
        <v>44652</v>
      </c>
      <c r="C4643" s="14">
        <v>44498</v>
      </c>
      <c r="D4643" s="13">
        <f t="shared" si="216"/>
        <v>44654</v>
      </c>
      <c r="E4643" s="3" t="s">
        <v>56</v>
      </c>
      <c r="F4643" s="3"/>
      <c r="G4643" s="3">
        <v>2</v>
      </c>
      <c r="H4643" s="3"/>
      <c r="I4643" s="3"/>
      <c r="J4643" s="3"/>
      <c r="K4643" t="s">
        <v>186</v>
      </c>
      <c r="L4643" s="9">
        <v>1697434</v>
      </c>
      <c r="M4643" s="3" t="s">
        <v>36</v>
      </c>
      <c r="N4643" s="3" t="s">
        <v>63</v>
      </c>
      <c r="O4643" s="3">
        <v>1571</v>
      </c>
      <c r="P4643" s="3">
        <v>153.6</v>
      </c>
      <c r="Q4643" t="s">
        <v>76</v>
      </c>
      <c r="R4643" t="str">
        <f t="shared" si="217"/>
        <v>PORT09 to PORT02</v>
      </c>
      <c r="S4643" s="3">
        <v>400</v>
      </c>
      <c r="T4643" s="3">
        <v>0.56697618492956181</v>
      </c>
      <c r="U4643" s="10">
        <f t="shared" si="218"/>
        <v>890.71958652434159</v>
      </c>
      <c r="V4643" s="3" t="s">
        <v>82</v>
      </c>
    </row>
    <row r="4644" spans="1:22" x14ac:dyDescent="0.25">
      <c r="A4644" s="3">
        <v>1417924518</v>
      </c>
      <c r="B4644" s="11">
        <v>44661</v>
      </c>
      <c r="C4644" s="14">
        <v>44405</v>
      </c>
      <c r="D4644" s="13">
        <f t="shared" si="216"/>
        <v>44663</v>
      </c>
      <c r="E4644" s="3" t="s">
        <v>56</v>
      </c>
      <c r="F4644" s="3"/>
      <c r="G4644" s="3">
        <v>2</v>
      </c>
      <c r="H4644" s="3"/>
      <c r="I4644" s="3"/>
      <c r="J4644" s="3"/>
      <c r="K4644" t="s">
        <v>179</v>
      </c>
      <c r="L4644" s="9">
        <v>1696256</v>
      </c>
      <c r="M4644" s="3" t="s">
        <v>42</v>
      </c>
      <c r="N4644" s="3" t="s">
        <v>63</v>
      </c>
      <c r="O4644" s="3">
        <v>1287</v>
      </c>
      <c r="P4644" s="3">
        <v>20.82</v>
      </c>
      <c r="Q4644" t="s">
        <v>76</v>
      </c>
      <c r="R4644" t="str">
        <f t="shared" si="217"/>
        <v>PORT09 to PORT02</v>
      </c>
      <c r="S4644" s="3">
        <v>400</v>
      </c>
      <c r="T4644" s="3">
        <v>0.37142393742544599</v>
      </c>
      <c r="U4644" s="10">
        <f t="shared" si="218"/>
        <v>478.022607466549</v>
      </c>
      <c r="V4644" s="3" t="s">
        <v>197</v>
      </c>
    </row>
    <row r="4645" spans="1:22" x14ac:dyDescent="0.25">
      <c r="A4645" s="3">
        <v>1417924527</v>
      </c>
      <c r="B4645" s="11">
        <v>44653</v>
      </c>
      <c r="C4645" s="14">
        <v>44232</v>
      </c>
      <c r="D4645" s="13">
        <f t="shared" si="216"/>
        <v>44654</v>
      </c>
      <c r="E4645" s="3" t="s">
        <v>59</v>
      </c>
      <c r="F4645" s="3"/>
      <c r="G4645" s="3">
        <v>3</v>
      </c>
      <c r="H4645" s="3"/>
      <c r="I4645" s="3"/>
      <c r="J4645" s="3"/>
      <c r="K4645" t="s">
        <v>189</v>
      </c>
      <c r="L4645" s="9">
        <v>1699947</v>
      </c>
      <c r="M4645" s="3" t="s">
        <v>39</v>
      </c>
      <c r="N4645" s="3" t="s">
        <v>63</v>
      </c>
      <c r="O4645" s="3">
        <v>624</v>
      </c>
      <c r="P4645" s="3">
        <v>80.150000000000006</v>
      </c>
      <c r="Q4645" t="s">
        <v>76</v>
      </c>
      <c r="R4645" t="str">
        <f t="shared" si="217"/>
        <v>PORT09 to PORT05</v>
      </c>
      <c r="S4645" s="3">
        <v>440</v>
      </c>
      <c r="T4645" s="3">
        <v>0.42850329514821733</v>
      </c>
      <c r="U4645" s="10">
        <f t="shared" si="218"/>
        <v>267.3860561724876</v>
      </c>
      <c r="V4645" s="3" t="s">
        <v>197</v>
      </c>
    </row>
    <row r="4646" spans="1:22" x14ac:dyDescent="0.25">
      <c r="A4646" s="3">
        <v>1417924528</v>
      </c>
      <c r="B4646" s="11">
        <v>44655</v>
      </c>
      <c r="C4646" s="14">
        <v>44493</v>
      </c>
      <c r="D4646" s="13">
        <f t="shared" si="216"/>
        <v>44656</v>
      </c>
      <c r="E4646" s="3" t="s">
        <v>56</v>
      </c>
      <c r="F4646" s="3"/>
      <c r="G4646" s="3">
        <v>2</v>
      </c>
      <c r="H4646" s="3"/>
      <c r="I4646" s="3"/>
      <c r="J4646" s="3"/>
      <c r="K4646" t="s">
        <v>182</v>
      </c>
      <c r="L4646" s="9">
        <v>1689782</v>
      </c>
      <c r="M4646" s="3" t="s">
        <v>45</v>
      </c>
      <c r="N4646" s="3" t="s">
        <v>63</v>
      </c>
      <c r="O4646" s="3">
        <v>688</v>
      </c>
      <c r="P4646" s="3">
        <v>76.319999999999993</v>
      </c>
      <c r="Q4646" t="s">
        <v>76</v>
      </c>
      <c r="R4646" t="str">
        <f t="shared" si="217"/>
        <v>PORT09 to PORT02</v>
      </c>
      <c r="S4646" s="3">
        <v>400</v>
      </c>
      <c r="T4646" s="3">
        <v>0.49358189848294531</v>
      </c>
      <c r="U4646" s="10">
        <f t="shared" si="218"/>
        <v>339.58434615626635</v>
      </c>
      <c r="V4646" s="3" t="s">
        <v>197</v>
      </c>
    </row>
    <row r="4647" spans="1:22" x14ac:dyDescent="0.25">
      <c r="A4647" s="3">
        <v>1417924537</v>
      </c>
      <c r="B4647" s="11">
        <v>44655</v>
      </c>
      <c r="C4647" s="14">
        <v>43841</v>
      </c>
      <c r="D4647" s="13">
        <f t="shared" si="216"/>
        <v>44656</v>
      </c>
      <c r="E4647" s="3" t="s">
        <v>58</v>
      </c>
      <c r="F4647" s="3"/>
      <c r="G4647" s="3">
        <v>2</v>
      </c>
      <c r="H4647" s="3"/>
      <c r="I4647" s="3"/>
      <c r="J4647" s="3"/>
      <c r="K4647" t="s">
        <v>185</v>
      </c>
      <c r="L4647" s="9">
        <v>1691786</v>
      </c>
      <c r="M4647" s="3" t="s">
        <v>48</v>
      </c>
      <c r="N4647" s="3" t="s">
        <v>63</v>
      </c>
      <c r="O4647" s="3">
        <v>253</v>
      </c>
      <c r="P4647" s="3">
        <v>68.52</v>
      </c>
      <c r="Q4647" t="s">
        <v>76</v>
      </c>
      <c r="R4647" t="str">
        <f t="shared" si="217"/>
        <v>PORT09 to PORT04</v>
      </c>
      <c r="S4647" s="3">
        <v>360</v>
      </c>
      <c r="T4647" s="3">
        <v>0.46970705658151307</v>
      </c>
      <c r="U4647" s="10">
        <f t="shared" si="218"/>
        <v>118.83588531512281</v>
      </c>
      <c r="V4647" s="3" t="s">
        <v>197</v>
      </c>
    </row>
    <row r="4648" spans="1:22" x14ac:dyDescent="0.25">
      <c r="A4648" s="3">
        <v>1417924539</v>
      </c>
      <c r="B4648" s="11">
        <v>44660</v>
      </c>
      <c r="C4648" s="14">
        <v>43755</v>
      </c>
      <c r="D4648" s="13">
        <f t="shared" si="216"/>
        <v>44661</v>
      </c>
      <c r="E4648" s="3" t="s">
        <v>58</v>
      </c>
      <c r="F4648" s="3"/>
      <c r="G4648" s="3">
        <v>2</v>
      </c>
      <c r="H4648" s="3"/>
      <c r="I4648" s="3"/>
      <c r="J4648" s="3"/>
      <c r="K4648" t="s">
        <v>185</v>
      </c>
      <c r="L4648" s="9">
        <v>1685250</v>
      </c>
      <c r="M4648" s="3" t="s">
        <v>48</v>
      </c>
      <c r="N4648" s="3" t="s">
        <v>63</v>
      </c>
      <c r="O4648" s="3">
        <v>267</v>
      </c>
      <c r="P4648" s="3">
        <v>14.39</v>
      </c>
      <c r="Q4648" t="s">
        <v>76</v>
      </c>
      <c r="R4648" t="str">
        <f t="shared" si="217"/>
        <v>PORT09 to PORT04</v>
      </c>
      <c r="S4648" s="3">
        <v>360</v>
      </c>
      <c r="T4648" s="3">
        <v>0.46970705658151307</v>
      </c>
      <c r="U4648" s="10">
        <f t="shared" si="218"/>
        <v>125.41178410726398</v>
      </c>
      <c r="V4648" s="3" t="s">
        <v>197</v>
      </c>
    </row>
    <row r="4649" spans="1:22" x14ac:dyDescent="0.25">
      <c r="A4649" s="3">
        <v>1417924546</v>
      </c>
      <c r="B4649" s="11">
        <v>44665</v>
      </c>
      <c r="C4649" s="14">
        <v>43772</v>
      </c>
      <c r="D4649" s="13">
        <f t="shared" si="216"/>
        <v>44666</v>
      </c>
      <c r="E4649" s="3" t="s">
        <v>56</v>
      </c>
      <c r="F4649" s="3"/>
      <c r="G4649" s="3">
        <v>2</v>
      </c>
      <c r="H4649" s="3"/>
      <c r="I4649" s="3"/>
      <c r="J4649" s="3"/>
      <c r="K4649" t="s">
        <v>186</v>
      </c>
      <c r="L4649" s="9">
        <v>1670729</v>
      </c>
      <c r="M4649" s="3" t="s">
        <v>36</v>
      </c>
      <c r="N4649" s="3" t="s">
        <v>63</v>
      </c>
      <c r="O4649" s="3">
        <v>339</v>
      </c>
      <c r="P4649" s="3">
        <v>49.75</v>
      </c>
      <c r="Q4649" t="s">
        <v>76</v>
      </c>
      <c r="R4649" t="str">
        <f t="shared" si="217"/>
        <v>PORT09 to PORT02</v>
      </c>
      <c r="S4649" s="3">
        <v>400</v>
      </c>
      <c r="T4649" s="3">
        <v>0.56697618492956181</v>
      </c>
      <c r="U4649" s="10">
        <f t="shared" si="218"/>
        <v>192.20492669112144</v>
      </c>
      <c r="V4649" s="3" t="s">
        <v>197</v>
      </c>
    </row>
    <row r="4650" spans="1:22" x14ac:dyDescent="0.25">
      <c r="A4650" s="3">
        <v>1417924548</v>
      </c>
      <c r="B4650" s="11">
        <v>44659</v>
      </c>
      <c r="C4650" s="14">
        <v>44621</v>
      </c>
      <c r="D4650" s="13">
        <f t="shared" si="216"/>
        <v>44661</v>
      </c>
      <c r="E4650" s="3" t="s">
        <v>58</v>
      </c>
      <c r="F4650" s="3"/>
      <c r="G4650" s="3">
        <v>2</v>
      </c>
      <c r="H4650" s="3"/>
      <c r="I4650" s="3"/>
      <c r="J4650" s="3"/>
      <c r="K4650" t="s">
        <v>188</v>
      </c>
      <c r="L4650" s="9">
        <v>1696255</v>
      </c>
      <c r="M4650" s="3" t="s">
        <v>43</v>
      </c>
      <c r="N4650" s="3" t="s">
        <v>63</v>
      </c>
      <c r="O4650" s="3">
        <v>1816</v>
      </c>
      <c r="P4650" s="3">
        <v>21.8</v>
      </c>
      <c r="Q4650" t="s">
        <v>76</v>
      </c>
      <c r="R4650" t="str">
        <f t="shared" si="217"/>
        <v>PORT09 to PORT04</v>
      </c>
      <c r="S4650" s="3">
        <v>360</v>
      </c>
      <c r="T4650" s="3">
        <v>0.52285729919622159</v>
      </c>
      <c r="U4650" s="10">
        <f t="shared" si="218"/>
        <v>949.50885534033841</v>
      </c>
      <c r="V4650" s="3" t="s">
        <v>197</v>
      </c>
    </row>
    <row r="4651" spans="1:22" x14ac:dyDescent="0.25">
      <c r="A4651" s="3">
        <v>1417924554</v>
      </c>
      <c r="B4651" s="11">
        <v>44654</v>
      </c>
      <c r="C4651" s="14">
        <v>43726</v>
      </c>
      <c r="D4651" s="13">
        <f t="shared" si="216"/>
        <v>44656</v>
      </c>
      <c r="E4651" s="3" t="s">
        <v>56</v>
      </c>
      <c r="F4651" s="3"/>
      <c r="G4651" s="3">
        <v>2</v>
      </c>
      <c r="H4651" s="3"/>
      <c r="I4651" s="3"/>
      <c r="J4651" s="3"/>
      <c r="K4651" t="s">
        <v>182</v>
      </c>
      <c r="L4651" s="9">
        <v>1692113</v>
      </c>
      <c r="M4651" s="3" t="s">
        <v>45</v>
      </c>
      <c r="N4651" s="3" t="s">
        <v>63</v>
      </c>
      <c r="O4651" s="3">
        <v>1121</v>
      </c>
      <c r="P4651" s="3">
        <v>27.05</v>
      </c>
      <c r="Q4651" t="s">
        <v>76</v>
      </c>
      <c r="R4651" t="str">
        <f t="shared" si="217"/>
        <v>PORT09 to PORT02</v>
      </c>
      <c r="S4651" s="3">
        <v>400</v>
      </c>
      <c r="T4651" s="3">
        <v>0.49358189848294531</v>
      </c>
      <c r="U4651" s="10">
        <f t="shared" si="218"/>
        <v>553.30530819938167</v>
      </c>
      <c r="V4651" s="3" t="s">
        <v>197</v>
      </c>
    </row>
    <row r="4652" spans="1:22" x14ac:dyDescent="0.25">
      <c r="A4652" s="3">
        <v>1417924562</v>
      </c>
      <c r="B4652" s="11">
        <v>44662</v>
      </c>
      <c r="C4652" s="14">
        <v>44585</v>
      </c>
      <c r="D4652" s="13">
        <f t="shared" si="216"/>
        <v>44663</v>
      </c>
      <c r="E4652" s="3" t="s">
        <v>56</v>
      </c>
      <c r="F4652" s="3"/>
      <c r="G4652" s="3">
        <v>2</v>
      </c>
      <c r="H4652" s="3"/>
      <c r="I4652" s="3"/>
      <c r="J4652" s="3"/>
      <c r="K4652" t="s">
        <v>186</v>
      </c>
      <c r="L4652" s="9">
        <v>1686505</v>
      </c>
      <c r="M4652" s="3" t="s">
        <v>36</v>
      </c>
      <c r="N4652" s="3" t="s">
        <v>63</v>
      </c>
      <c r="O4652" s="3">
        <v>642</v>
      </c>
      <c r="P4652" s="3">
        <v>75.790000000000006</v>
      </c>
      <c r="Q4652" t="s">
        <v>76</v>
      </c>
      <c r="R4652" t="str">
        <f t="shared" si="217"/>
        <v>PORT09 to PORT02</v>
      </c>
      <c r="S4652" s="3">
        <v>400</v>
      </c>
      <c r="T4652" s="3">
        <v>0.56697618492956181</v>
      </c>
      <c r="U4652" s="10">
        <f t="shared" si="218"/>
        <v>363.99871072477868</v>
      </c>
      <c r="V4652" s="3" t="s">
        <v>197</v>
      </c>
    </row>
    <row r="4653" spans="1:22" x14ac:dyDescent="0.25">
      <c r="A4653" s="3">
        <v>1417924565</v>
      </c>
      <c r="B4653" s="11">
        <v>44653</v>
      </c>
      <c r="C4653" s="14">
        <v>44569</v>
      </c>
      <c r="D4653" s="13">
        <f t="shared" si="216"/>
        <v>44654</v>
      </c>
      <c r="E4653" s="3" t="s">
        <v>56</v>
      </c>
      <c r="F4653" s="3"/>
      <c r="G4653" s="3">
        <v>2</v>
      </c>
      <c r="H4653" s="3"/>
      <c r="I4653" s="3"/>
      <c r="J4653" s="3"/>
      <c r="K4653" t="s">
        <v>182</v>
      </c>
      <c r="L4653" s="9">
        <v>1682805</v>
      </c>
      <c r="M4653" s="3" t="s">
        <v>45</v>
      </c>
      <c r="N4653" s="3" t="s">
        <v>63</v>
      </c>
      <c r="O4653" s="3">
        <v>466</v>
      </c>
      <c r="P4653" s="3">
        <v>80.84</v>
      </c>
      <c r="Q4653" t="s">
        <v>76</v>
      </c>
      <c r="R4653" t="str">
        <f t="shared" si="217"/>
        <v>PORT09 to PORT02</v>
      </c>
      <c r="S4653" s="3">
        <v>400</v>
      </c>
      <c r="T4653" s="3">
        <v>0.49358189848294531</v>
      </c>
      <c r="U4653" s="10">
        <f t="shared" si="218"/>
        <v>230.00916469305253</v>
      </c>
      <c r="V4653" s="3" t="s">
        <v>197</v>
      </c>
    </row>
    <row r="4654" spans="1:22" x14ac:dyDescent="0.25">
      <c r="A4654" s="3">
        <v>1417924568</v>
      </c>
      <c r="B4654" s="11">
        <v>44653</v>
      </c>
      <c r="C4654" s="14">
        <v>44588</v>
      </c>
      <c r="D4654" s="13">
        <f t="shared" si="216"/>
        <v>44655</v>
      </c>
      <c r="E4654" s="3" t="s">
        <v>56</v>
      </c>
      <c r="F4654" s="3"/>
      <c r="G4654" s="3">
        <v>2</v>
      </c>
      <c r="H4654" s="3"/>
      <c r="I4654" s="3"/>
      <c r="J4654" s="3"/>
      <c r="K4654" t="s">
        <v>186</v>
      </c>
      <c r="L4654" s="9">
        <v>1677618</v>
      </c>
      <c r="M4654" s="3" t="s">
        <v>36</v>
      </c>
      <c r="N4654" s="3" t="s">
        <v>63</v>
      </c>
      <c r="O4654" s="3">
        <v>1137</v>
      </c>
      <c r="P4654" s="3">
        <v>68.319999999999993</v>
      </c>
      <c r="Q4654" t="s">
        <v>76</v>
      </c>
      <c r="R4654" t="str">
        <f t="shared" si="217"/>
        <v>PORT09 to PORT02</v>
      </c>
      <c r="S4654" s="3">
        <v>400</v>
      </c>
      <c r="T4654" s="3">
        <v>0.56697618492956181</v>
      </c>
      <c r="U4654" s="10">
        <f t="shared" si="218"/>
        <v>644.65192226491183</v>
      </c>
      <c r="V4654" s="3" t="s">
        <v>197</v>
      </c>
    </row>
    <row r="4655" spans="1:22" x14ac:dyDescent="0.25">
      <c r="A4655" s="3">
        <v>1417924572</v>
      </c>
      <c r="B4655" s="11">
        <v>44653</v>
      </c>
      <c r="C4655" s="14">
        <v>43479</v>
      </c>
      <c r="D4655" s="13">
        <f t="shared" si="216"/>
        <v>44654</v>
      </c>
      <c r="E4655" s="3" t="s">
        <v>59</v>
      </c>
      <c r="F4655" s="3"/>
      <c r="G4655" s="3">
        <v>3</v>
      </c>
      <c r="H4655" s="3"/>
      <c r="I4655" s="3"/>
      <c r="J4655" s="3"/>
      <c r="K4655" t="s">
        <v>189</v>
      </c>
      <c r="L4655" s="9">
        <v>1688746</v>
      </c>
      <c r="M4655" s="3" t="s">
        <v>39</v>
      </c>
      <c r="N4655" s="3" t="s">
        <v>63</v>
      </c>
      <c r="O4655" s="3">
        <v>265</v>
      </c>
      <c r="P4655" s="3">
        <v>62.75</v>
      </c>
      <c r="Q4655" t="s">
        <v>76</v>
      </c>
      <c r="R4655" t="str">
        <f t="shared" si="217"/>
        <v>PORT09 to PORT05</v>
      </c>
      <c r="S4655" s="3">
        <v>440</v>
      </c>
      <c r="T4655" s="3">
        <v>0.42850329514821733</v>
      </c>
      <c r="U4655" s="10">
        <f t="shared" si="218"/>
        <v>113.5533732142776</v>
      </c>
      <c r="V4655" s="3" t="s">
        <v>197</v>
      </c>
    </row>
    <row r="4656" spans="1:22" x14ac:dyDescent="0.25">
      <c r="A4656" s="3">
        <v>1417924581</v>
      </c>
      <c r="B4656" s="11">
        <v>44661</v>
      </c>
      <c r="C4656" s="14">
        <v>44088</v>
      </c>
      <c r="D4656" s="13">
        <f t="shared" si="216"/>
        <v>44662</v>
      </c>
      <c r="E4656" s="3" t="s">
        <v>56</v>
      </c>
      <c r="F4656" s="3"/>
      <c r="G4656" s="3">
        <v>2</v>
      </c>
      <c r="H4656" s="3"/>
      <c r="I4656" s="3"/>
      <c r="J4656" s="3"/>
      <c r="K4656" t="s">
        <v>186</v>
      </c>
      <c r="L4656" s="9">
        <v>1692225</v>
      </c>
      <c r="M4656" s="3" t="s">
        <v>36</v>
      </c>
      <c r="N4656" s="3" t="s">
        <v>63</v>
      </c>
      <c r="O4656" s="3">
        <v>464</v>
      </c>
      <c r="P4656" s="3">
        <v>80.69</v>
      </c>
      <c r="Q4656" t="s">
        <v>76</v>
      </c>
      <c r="R4656" t="str">
        <f t="shared" si="217"/>
        <v>PORT09 to PORT02</v>
      </c>
      <c r="S4656" s="3">
        <v>400</v>
      </c>
      <c r="T4656" s="3">
        <v>0.56697618492956181</v>
      </c>
      <c r="U4656" s="10">
        <f t="shared" si="218"/>
        <v>263.07694980731668</v>
      </c>
      <c r="V4656" s="3" t="s">
        <v>197</v>
      </c>
    </row>
    <row r="4657" spans="1:22" x14ac:dyDescent="0.25">
      <c r="A4657" s="3">
        <v>1417924590</v>
      </c>
      <c r="B4657" s="11">
        <v>44665</v>
      </c>
      <c r="C4657" s="14">
        <v>43630</v>
      </c>
      <c r="D4657" s="13">
        <f t="shared" si="216"/>
        <v>44666</v>
      </c>
      <c r="E4657" s="3" t="s">
        <v>58</v>
      </c>
      <c r="F4657" s="3"/>
      <c r="G4657" s="3">
        <v>2</v>
      </c>
      <c r="H4657" s="3"/>
      <c r="I4657" s="3"/>
      <c r="J4657" s="3"/>
      <c r="K4657" t="s">
        <v>185</v>
      </c>
      <c r="L4657" s="9">
        <v>1690145</v>
      </c>
      <c r="M4657" s="3" t="s">
        <v>48</v>
      </c>
      <c r="N4657" s="3" t="s">
        <v>63</v>
      </c>
      <c r="O4657" s="3">
        <v>390</v>
      </c>
      <c r="P4657" s="3">
        <v>99.82</v>
      </c>
      <c r="Q4657" t="s">
        <v>76</v>
      </c>
      <c r="R4657" t="str">
        <f t="shared" si="217"/>
        <v>PORT09 to PORT04</v>
      </c>
      <c r="S4657" s="3">
        <v>360</v>
      </c>
      <c r="T4657" s="3">
        <v>0.46970705658151307</v>
      </c>
      <c r="U4657" s="10">
        <f t="shared" si="218"/>
        <v>183.18575206679009</v>
      </c>
      <c r="V4657" s="3" t="s">
        <v>197</v>
      </c>
    </row>
    <row r="4658" spans="1:22" x14ac:dyDescent="0.25">
      <c r="A4658" s="3">
        <v>1417924594</v>
      </c>
      <c r="B4658" s="11">
        <v>44665</v>
      </c>
      <c r="C4658" s="14">
        <v>44550</v>
      </c>
      <c r="D4658" s="13">
        <f t="shared" si="216"/>
        <v>44666</v>
      </c>
      <c r="E4658" s="3" t="s">
        <v>56</v>
      </c>
      <c r="F4658" s="3"/>
      <c r="G4658" s="3">
        <v>2</v>
      </c>
      <c r="H4658" s="3"/>
      <c r="I4658" s="3"/>
      <c r="J4658" s="3"/>
      <c r="K4658" t="s">
        <v>179</v>
      </c>
      <c r="L4658" s="9">
        <v>1672986</v>
      </c>
      <c r="M4658" s="3" t="s">
        <v>42</v>
      </c>
      <c r="N4658" s="3" t="s">
        <v>63</v>
      </c>
      <c r="O4658" s="3">
        <v>426</v>
      </c>
      <c r="P4658" s="3">
        <v>57.79</v>
      </c>
      <c r="Q4658" t="s">
        <v>76</v>
      </c>
      <c r="R4658" t="str">
        <f t="shared" si="217"/>
        <v>PORT09 to PORT02</v>
      </c>
      <c r="S4658" s="3">
        <v>400</v>
      </c>
      <c r="T4658" s="3">
        <v>0.37142393742544599</v>
      </c>
      <c r="U4658" s="10">
        <f t="shared" si="218"/>
        <v>158.22659734324</v>
      </c>
      <c r="V4658" s="3" t="s">
        <v>197</v>
      </c>
    </row>
    <row r="4659" spans="1:22" x14ac:dyDescent="0.25">
      <c r="A4659" s="3">
        <v>1417924601</v>
      </c>
      <c r="B4659" s="11">
        <v>44661</v>
      </c>
      <c r="C4659" s="14">
        <v>43609</v>
      </c>
      <c r="D4659" s="13">
        <f t="shared" si="216"/>
        <v>44662</v>
      </c>
      <c r="E4659" s="3" t="s">
        <v>64</v>
      </c>
      <c r="F4659" s="3"/>
      <c r="G4659" s="3">
        <v>2</v>
      </c>
      <c r="H4659" s="3"/>
      <c r="I4659" s="3"/>
      <c r="J4659" s="3"/>
      <c r="K4659" t="s">
        <v>190</v>
      </c>
      <c r="L4659" s="9">
        <v>1677864</v>
      </c>
      <c r="M4659" s="3" t="s">
        <v>52</v>
      </c>
      <c r="N4659" s="3" t="s">
        <v>63</v>
      </c>
      <c r="O4659" s="3">
        <v>426</v>
      </c>
      <c r="P4659" s="3">
        <v>19.71</v>
      </c>
      <c r="Q4659" t="s">
        <v>76</v>
      </c>
      <c r="R4659" t="str">
        <f t="shared" si="217"/>
        <v>PORT09 to PORT10</v>
      </c>
      <c r="S4659" s="3">
        <v>300</v>
      </c>
      <c r="T4659" s="3">
        <v>0.42894658708921174</v>
      </c>
      <c r="U4659" s="10">
        <f t="shared" si="218"/>
        <v>182.7312461000042</v>
      </c>
      <c r="V4659" s="3" t="s">
        <v>197</v>
      </c>
    </row>
    <row r="4660" spans="1:22" x14ac:dyDescent="0.25">
      <c r="A4660" s="3">
        <v>1417924608</v>
      </c>
      <c r="B4660" s="11">
        <v>44662</v>
      </c>
      <c r="C4660" s="14">
        <v>43546</v>
      </c>
      <c r="D4660" s="13">
        <f t="shared" si="216"/>
        <v>44663</v>
      </c>
      <c r="E4660" s="3" t="s">
        <v>58</v>
      </c>
      <c r="F4660" s="3"/>
      <c r="G4660" s="3">
        <v>2</v>
      </c>
      <c r="H4660" s="3"/>
      <c r="I4660" s="3"/>
      <c r="J4660" s="3"/>
      <c r="K4660" t="s">
        <v>184</v>
      </c>
      <c r="L4660" s="9">
        <v>1689783</v>
      </c>
      <c r="M4660" s="3" t="s">
        <v>46</v>
      </c>
      <c r="N4660" s="3" t="s">
        <v>63</v>
      </c>
      <c r="O4660" s="3">
        <v>539</v>
      </c>
      <c r="P4660" s="3">
        <v>80.41</v>
      </c>
      <c r="Q4660" t="s">
        <v>76</v>
      </c>
      <c r="R4660" t="str">
        <f t="shared" si="217"/>
        <v>PORT09 to PORT04</v>
      </c>
      <c r="S4660" s="3">
        <v>360</v>
      </c>
      <c r="T4660" s="3">
        <v>0.55524729045120425</v>
      </c>
      <c r="U4660" s="10">
        <f t="shared" si="218"/>
        <v>299.2782895531991</v>
      </c>
      <c r="V4660" s="3" t="s">
        <v>197</v>
      </c>
    </row>
    <row r="4661" spans="1:22" x14ac:dyDescent="0.25">
      <c r="A4661" s="3">
        <v>1417924613</v>
      </c>
      <c r="B4661" s="11">
        <v>44659</v>
      </c>
      <c r="C4661" s="14">
        <v>43736</v>
      </c>
      <c r="D4661" s="13">
        <f t="shared" si="216"/>
        <v>44660</v>
      </c>
      <c r="E4661" s="3" t="s">
        <v>56</v>
      </c>
      <c r="F4661" s="3"/>
      <c r="G4661" s="3">
        <v>2</v>
      </c>
      <c r="H4661" s="3"/>
      <c r="I4661" s="3"/>
      <c r="J4661" s="3"/>
      <c r="K4661" t="s">
        <v>182</v>
      </c>
      <c r="L4661" s="9">
        <v>1683357</v>
      </c>
      <c r="M4661" s="3" t="s">
        <v>45</v>
      </c>
      <c r="N4661" s="3" t="s">
        <v>63</v>
      </c>
      <c r="O4661" s="3">
        <v>686</v>
      </c>
      <c r="P4661" s="3">
        <v>44.74</v>
      </c>
      <c r="Q4661" t="s">
        <v>76</v>
      </c>
      <c r="R4661" t="str">
        <f t="shared" si="217"/>
        <v>PORT09 to PORT02</v>
      </c>
      <c r="S4661" s="3">
        <v>400</v>
      </c>
      <c r="T4661" s="3">
        <v>0.49358189848294531</v>
      </c>
      <c r="U4661" s="10">
        <f t="shared" si="218"/>
        <v>338.59718235930046</v>
      </c>
      <c r="V4661" s="3" t="s">
        <v>197</v>
      </c>
    </row>
    <row r="4662" spans="1:22" x14ac:dyDescent="0.25">
      <c r="A4662" s="3">
        <v>1417924618</v>
      </c>
      <c r="B4662" s="11">
        <v>44659</v>
      </c>
      <c r="C4662" s="14">
        <v>43707</v>
      </c>
      <c r="D4662" s="13">
        <f t="shared" si="216"/>
        <v>44660</v>
      </c>
      <c r="E4662" s="3" t="s">
        <v>56</v>
      </c>
      <c r="F4662" s="3"/>
      <c r="G4662" s="3">
        <v>2</v>
      </c>
      <c r="H4662" s="3"/>
      <c r="I4662" s="3"/>
      <c r="J4662" s="3"/>
      <c r="K4662" t="s">
        <v>186</v>
      </c>
      <c r="L4662" s="9">
        <v>1690374</v>
      </c>
      <c r="M4662" s="3" t="s">
        <v>36</v>
      </c>
      <c r="N4662" s="3" t="s">
        <v>63</v>
      </c>
      <c r="O4662" s="3">
        <v>693</v>
      </c>
      <c r="P4662" s="3">
        <v>26.03</v>
      </c>
      <c r="Q4662" t="s">
        <v>76</v>
      </c>
      <c r="R4662" t="str">
        <f t="shared" si="217"/>
        <v>PORT09 to PORT02</v>
      </c>
      <c r="S4662" s="3">
        <v>400</v>
      </c>
      <c r="T4662" s="3">
        <v>0.56697618492956181</v>
      </c>
      <c r="U4662" s="10">
        <f t="shared" si="218"/>
        <v>392.91449615618632</v>
      </c>
      <c r="V4662" s="3" t="s">
        <v>197</v>
      </c>
    </row>
    <row r="4663" spans="1:22" x14ac:dyDescent="0.25">
      <c r="A4663" s="3">
        <v>1417924624</v>
      </c>
      <c r="B4663" s="11">
        <v>44652</v>
      </c>
      <c r="C4663" s="14">
        <v>44429</v>
      </c>
      <c r="D4663" s="13">
        <f t="shared" si="216"/>
        <v>44653</v>
      </c>
      <c r="E4663" s="3" t="s">
        <v>56</v>
      </c>
      <c r="F4663" s="3"/>
      <c r="G4663" s="3">
        <v>2</v>
      </c>
      <c r="H4663" s="3"/>
      <c r="I4663" s="3"/>
      <c r="J4663" s="3"/>
      <c r="K4663" t="s">
        <v>186</v>
      </c>
      <c r="L4663" s="9">
        <v>1698749</v>
      </c>
      <c r="M4663" s="3" t="s">
        <v>36</v>
      </c>
      <c r="N4663" s="3" t="s">
        <v>63</v>
      </c>
      <c r="O4663" s="3">
        <v>915</v>
      </c>
      <c r="P4663" s="3">
        <v>84.85</v>
      </c>
      <c r="Q4663" t="s">
        <v>76</v>
      </c>
      <c r="R4663" t="str">
        <f t="shared" si="217"/>
        <v>PORT09 to PORT02</v>
      </c>
      <c r="S4663" s="3">
        <v>400</v>
      </c>
      <c r="T4663" s="3">
        <v>0.56697618492956181</v>
      </c>
      <c r="U4663" s="10">
        <f t="shared" si="218"/>
        <v>518.7832092105491</v>
      </c>
      <c r="V4663" s="3" t="s">
        <v>197</v>
      </c>
    </row>
    <row r="4664" spans="1:22" x14ac:dyDescent="0.25">
      <c r="A4664" s="3">
        <v>1417924629</v>
      </c>
      <c r="B4664" s="11">
        <v>44659</v>
      </c>
      <c r="C4664" s="14">
        <v>43529</v>
      </c>
      <c r="D4664" s="13">
        <f t="shared" si="216"/>
        <v>44661</v>
      </c>
      <c r="E4664" s="3" t="s">
        <v>60</v>
      </c>
      <c r="F4664" s="3"/>
      <c r="G4664" s="3">
        <v>1</v>
      </c>
      <c r="H4664" s="3"/>
      <c r="I4664" s="3"/>
      <c r="J4664" s="3"/>
      <c r="K4664" t="s">
        <v>183</v>
      </c>
      <c r="L4664" s="9">
        <v>1684728</v>
      </c>
      <c r="M4664" s="3" t="s">
        <v>41</v>
      </c>
      <c r="N4664" s="3" t="s">
        <v>63</v>
      </c>
      <c r="O4664" s="3">
        <v>2821</v>
      </c>
      <c r="P4664" s="3">
        <v>99.2</v>
      </c>
      <c r="Q4664" t="s">
        <v>76</v>
      </c>
      <c r="R4664" t="str">
        <f t="shared" si="217"/>
        <v>PORT09 to PORT06</v>
      </c>
      <c r="S4664" s="3">
        <v>250</v>
      </c>
      <c r="T4664" s="3">
        <v>0.55408809762578848</v>
      </c>
      <c r="U4664" s="10">
        <f t="shared" si="218"/>
        <v>1563.0825234023494</v>
      </c>
      <c r="V4664" s="3" t="s">
        <v>197</v>
      </c>
    </row>
    <row r="4665" spans="1:22" x14ac:dyDescent="0.25">
      <c r="A4665" s="3">
        <v>1417924633</v>
      </c>
      <c r="B4665" s="11">
        <v>44652</v>
      </c>
      <c r="C4665" s="14">
        <v>44149</v>
      </c>
      <c r="D4665" s="13">
        <f t="shared" si="216"/>
        <v>44654</v>
      </c>
      <c r="E4665" s="3" t="s">
        <v>56</v>
      </c>
      <c r="F4665" s="3"/>
      <c r="G4665" s="3">
        <v>2</v>
      </c>
      <c r="H4665" s="3"/>
      <c r="I4665" s="3"/>
      <c r="J4665" s="3"/>
      <c r="K4665" t="s">
        <v>186</v>
      </c>
      <c r="L4665" s="9">
        <v>1694911</v>
      </c>
      <c r="M4665" s="3" t="s">
        <v>36</v>
      </c>
      <c r="N4665" s="3" t="s">
        <v>63</v>
      </c>
      <c r="O4665" s="3">
        <v>2844</v>
      </c>
      <c r="P4665" s="3">
        <v>83.7</v>
      </c>
      <c r="Q4665" t="s">
        <v>76</v>
      </c>
      <c r="R4665" t="str">
        <f t="shared" si="217"/>
        <v>PORT09 to PORT02</v>
      </c>
      <c r="S4665" s="3">
        <v>400</v>
      </c>
      <c r="T4665" s="3">
        <v>0.56697618492956181</v>
      </c>
      <c r="U4665" s="10">
        <f t="shared" si="218"/>
        <v>1612.4802699396737</v>
      </c>
      <c r="V4665" s="3" t="s">
        <v>197</v>
      </c>
    </row>
    <row r="4666" spans="1:22" x14ac:dyDescent="0.25">
      <c r="A4666" s="3">
        <v>1417924634</v>
      </c>
      <c r="B4666" s="11">
        <v>44658</v>
      </c>
      <c r="C4666" s="14">
        <v>44454</v>
      </c>
      <c r="D4666" s="13">
        <f t="shared" si="216"/>
        <v>44659</v>
      </c>
      <c r="E4666" s="3" t="s">
        <v>58</v>
      </c>
      <c r="F4666" s="3"/>
      <c r="G4666" s="3">
        <v>2</v>
      </c>
      <c r="H4666" s="3"/>
      <c r="I4666" s="3"/>
      <c r="J4666" s="3"/>
      <c r="K4666" t="s">
        <v>184</v>
      </c>
      <c r="L4666" s="9">
        <v>1682778</v>
      </c>
      <c r="M4666" s="3" t="s">
        <v>46</v>
      </c>
      <c r="N4666" s="3" t="s">
        <v>63</v>
      </c>
      <c r="O4666" s="3">
        <v>472</v>
      </c>
      <c r="P4666" s="3">
        <v>71.13</v>
      </c>
      <c r="Q4666" t="s">
        <v>76</v>
      </c>
      <c r="R4666" t="str">
        <f t="shared" si="217"/>
        <v>PORT09 to PORT04</v>
      </c>
      <c r="S4666" s="3">
        <v>360</v>
      </c>
      <c r="T4666" s="3">
        <v>0.55524729045120425</v>
      </c>
      <c r="U4666" s="10">
        <f t="shared" si="218"/>
        <v>262.0767210929684</v>
      </c>
      <c r="V4666" s="3" t="s">
        <v>197</v>
      </c>
    </row>
    <row r="4667" spans="1:22" x14ac:dyDescent="0.25">
      <c r="A4667" s="3">
        <v>1417924644</v>
      </c>
      <c r="B4667" s="11">
        <v>44658</v>
      </c>
      <c r="C4667" s="14">
        <v>43476</v>
      </c>
      <c r="D4667" s="13">
        <f t="shared" si="216"/>
        <v>44660</v>
      </c>
      <c r="E4667" s="3" t="s">
        <v>56</v>
      </c>
      <c r="F4667" s="3"/>
      <c r="G4667" s="3">
        <v>2</v>
      </c>
      <c r="H4667" s="3"/>
      <c r="I4667" s="3"/>
      <c r="J4667" s="3"/>
      <c r="K4667" t="s">
        <v>182</v>
      </c>
      <c r="L4667" s="9">
        <v>1689785</v>
      </c>
      <c r="M4667" s="3" t="s">
        <v>45</v>
      </c>
      <c r="N4667" s="3" t="s">
        <v>63</v>
      </c>
      <c r="O4667" s="3">
        <v>1009</v>
      </c>
      <c r="P4667" s="3">
        <v>49.66</v>
      </c>
      <c r="Q4667" t="s">
        <v>76</v>
      </c>
      <c r="R4667" t="str">
        <f t="shared" si="217"/>
        <v>PORT09 to PORT02</v>
      </c>
      <c r="S4667" s="3">
        <v>400</v>
      </c>
      <c r="T4667" s="3">
        <v>0.49358189848294531</v>
      </c>
      <c r="U4667" s="10">
        <f t="shared" si="218"/>
        <v>498.02413556929184</v>
      </c>
      <c r="V4667" s="3" t="s">
        <v>197</v>
      </c>
    </row>
    <row r="4668" spans="1:22" x14ac:dyDescent="0.25">
      <c r="A4668" s="3">
        <v>1417924647</v>
      </c>
      <c r="B4668" s="11">
        <v>44652</v>
      </c>
      <c r="C4668" s="14">
        <v>44030</v>
      </c>
      <c r="D4668" s="13">
        <f t="shared" si="216"/>
        <v>44653</v>
      </c>
      <c r="E4668" s="3" t="s">
        <v>59</v>
      </c>
      <c r="F4668" s="3"/>
      <c r="G4668" s="3">
        <v>3</v>
      </c>
      <c r="H4668" s="3"/>
      <c r="I4668" s="3"/>
      <c r="J4668" s="3"/>
      <c r="K4668" t="s">
        <v>189</v>
      </c>
      <c r="L4668" s="9">
        <v>1684743</v>
      </c>
      <c r="M4668" s="3" t="s">
        <v>39</v>
      </c>
      <c r="N4668" s="3" t="s">
        <v>63</v>
      </c>
      <c r="O4668" s="3">
        <v>665</v>
      </c>
      <c r="P4668" s="3">
        <v>89.16</v>
      </c>
      <c r="Q4668" t="s">
        <v>76</v>
      </c>
      <c r="R4668" t="str">
        <f t="shared" si="217"/>
        <v>PORT09 to PORT05</v>
      </c>
      <c r="S4668" s="3">
        <v>440</v>
      </c>
      <c r="T4668" s="3">
        <v>0.42850329514821733</v>
      </c>
      <c r="U4668" s="10">
        <f t="shared" si="218"/>
        <v>284.95469127356455</v>
      </c>
      <c r="V4668" s="3" t="s">
        <v>197</v>
      </c>
    </row>
    <row r="4669" spans="1:22" x14ac:dyDescent="0.25">
      <c r="A4669" s="3">
        <v>1417924652</v>
      </c>
      <c r="B4669" s="11">
        <v>44652</v>
      </c>
      <c r="C4669" s="14">
        <v>44543</v>
      </c>
      <c r="D4669" s="13">
        <f t="shared" si="216"/>
        <v>44653</v>
      </c>
      <c r="E4669" s="3" t="s">
        <v>56</v>
      </c>
      <c r="F4669" s="3"/>
      <c r="G4669" s="3">
        <v>2</v>
      </c>
      <c r="H4669" s="3"/>
      <c r="I4669" s="3"/>
      <c r="J4669" s="3"/>
      <c r="K4669" t="s">
        <v>186</v>
      </c>
      <c r="L4669" s="9">
        <v>1685835</v>
      </c>
      <c r="M4669" s="3" t="s">
        <v>36</v>
      </c>
      <c r="N4669" s="3" t="s">
        <v>63</v>
      </c>
      <c r="O4669" s="3">
        <v>539</v>
      </c>
      <c r="P4669" s="3">
        <v>18.29</v>
      </c>
      <c r="Q4669" t="s">
        <v>76</v>
      </c>
      <c r="R4669" t="str">
        <f t="shared" si="217"/>
        <v>PORT09 to PORT02</v>
      </c>
      <c r="S4669" s="3">
        <v>400</v>
      </c>
      <c r="T4669" s="3">
        <v>0.56697618492956181</v>
      </c>
      <c r="U4669" s="10">
        <f t="shared" si="218"/>
        <v>305.60016367703383</v>
      </c>
      <c r="V4669" s="3" t="s">
        <v>197</v>
      </c>
    </row>
    <row r="4670" spans="1:22" x14ac:dyDescent="0.25">
      <c r="A4670" s="3">
        <v>1417924660</v>
      </c>
      <c r="B4670" s="11">
        <v>44653</v>
      </c>
      <c r="C4670" s="14">
        <v>43801</v>
      </c>
      <c r="D4670" s="13">
        <f t="shared" si="216"/>
        <v>44654</v>
      </c>
      <c r="E4670" s="3" t="s">
        <v>58</v>
      </c>
      <c r="F4670" s="3"/>
      <c r="G4670" s="3">
        <v>2</v>
      </c>
      <c r="H4670" s="3"/>
      <c r="I4670" s="3"/>
      <c r="J4670" s="3"/>
      <c r="K4670" t="s">
        <v>185</v>
      </c>
      <c r="L4670" s="9">
        <v>1694271</v>
      </c>
      <c r="M4670" s="3" t="s">
        <v>48</v>
      </c>
      <c r="N4670" s="3" t="s">
        <v>63</v>
      </c>
      <c r="O4670" s="3">
        <v>290</v>
      </c>
      <c r="P4670" s="3">
        <v>94.86</v>
      </c>
      <c r="Q4670" t="s">
        <v>76</v>
      </c>
      <c r="R4670" t="str">
        <f t="shared" si="217"/>
        <v>PORT09 to PORT04</v>
      </c>
      <c r="S4670" s="3">
        <v>360</v>
      </c>
      <c r="T4670" s="3">
        <v>0.46970705658151307</v>
      </c>
      <c r="U4670" s="10">
        <f t="shared" si="218"/>
        <v>136.21504640863878</v>
      </c>
      <c r="V4670" s="3" t="s">
        <v>197</v>
      </c>
    </row>
    <row r="4671" spans="1:22" x14ac:dyDescent="0.25">
      <c r="A4671" s="3">
        <v>1417924667</v>
      </c>
      <c r="B4671" s="11">
        <v>44660</v>
      </c>
      <c r="C4671" s="14">
        <v>43550</v>
      </c>
      <c r="D4671" s="13">
        <f t="shared" si="216"/>
        <v>44662</v>
      </c>
      <c r="E4671" s="3" t="s">
        <v>59</v>
      </c>
      <c r="F4671" s="3"/>
      <c r="G4671" s="3">
        <v>3</v>
      </c>
      <c r="H4671" s="3"/>
      <c r="I4671" s="3"/>
      <c r="J4671" s="3"/>
      <c r="K4671" t="s">
        <v>189</v>
      </c>
      <c r="L4671" s="9">
        <v>1684730</v>
      </c>
      <c r="M4671" s="3" t="s">
        <v>39</v>
      </c>
      <c r="N4671" s="3" t="s">
        <v>63</v>
      </c>
      <c r="O4671" s="3">
        <v>1501</v>
      </c>
      <c r="P4671" s="3">
        <v>141.44</v>
      </c>
      <c r="Q4671" t="s">
        <v>76</v>
      </c>
      <c r="R4671" t="str">
        <f t="shared" si="217"/>
        <v>PORT09 to PORT05</v>
      </c>
      <c r="S4671" s="3">
        <v>440</v>
      </c>
      <c r="T4671" s="3">
        <v>0.42850329514821733</v>
      </c>
      <c r="U4671" s="10">
        <f t="shared" si="218"/>
        <v>643.18344601747424</v>
      </c>
      <c r="V4671" s="3" t="s">
        <v>82</v>
      </c>
    </row>
    <row r="4672" spans="1:22" x14ac:dyDescent="0.25">
      <c r="A4672" s="3">
        <v>1417924676</v>
      </c>
      <c r="B4672" s="11">
        <v>44665</v>
      </c>
      <c r="C4672" s="14">
        <v>43732</v>
      </c>
      <c r="D4672" s="13">
        <f t="shared" si="216"/>
        <v>44666</v>
      </c>
      <c r="E4672" s="3" t="s">
        <v>56</v>
      </c>
      <c r="F4672" s="3"/>
      <c r="G4672" s="3">
        <v>2</v>
      </c>
      <c r="H4672" s="3"/>
      <c r="I4672" s="3"/>
      <c r="J4672" s="3"/>
      <c r="K4672" t="s">
        <v>186</v>
      </c>
      <c r="L4672" s="9">
        <v>1674384</v>
      </c>
      <c r="M4672" s="3" t="s">
        <v>36</v>
      </c>
      <c r="N4672" s="3" t="s">
        <v>63</v>
      </c>
      <c r="O4672" s="3">
        <v>838</v>
      </c>
      <c r="P4672" s="3">
        <v>48.01</v>
      </c>
      <c r="Q4672" t="s">
        <v>76</v>
      </c>
      <c r="R4672" t="str">
        <f t="shared" si="217"/>
        <v>PORT09 to PORT02</v>
      </c>
      <c r="S4672" s="3">
        <v>400</v>
      </c>
      <c r="T4672" s="3">
        <v>0.56697618492956181</v>
      </c>
      <c r="U4672" s="10">
        <f t="shared" si="218"/>
        <v>475.12604297097278</v>
      </c>
      <c r="V4672" s="3" t="s">
        <v>197</v>
      </c>
    </row>
    <row r="4673" spans="1:22" x14ac:dyDescent="0.25">
      <c r="A4673" s="3">
        <v>1417924679</v>
      </c>
      <c r="B4673" s="11">
        <v>44662</v>
      </c>
      <c r="C4673" s="14">
        <v>44024</v>
      </c>
      <c r="D4673" s="13">
        <f t="shared" si="216"/>
        <v>44663</v>
      </c>
      <c r="E4673" s="3" t="s">
        <v>56</v>
      </c>
      <c r="F4673" s="3"/>
      <c r="G4673" s="3">
        <v>2</v>
      </c>
      <c r="H4673" s="3"/>
      <c r="I4673" s="3"/>
      <c r="J4673" s="3"/>
      <c r="K4673" t="s">
        <v>182</v>
      </c>
      <c r="L4673" s="9">
        <v>1689781</v>
      </c>
      <c r="M4673" s="3" t="s">
        <v>45</v>
      </c>
      <c r="N4673" s="3" t="s">
        <v>63</v>
      </c>
      <c r="O4673" s="3">
        <v>648</v>
      </c>
      <c r="P4673" s="3">
        <v>91.44</v>
      </c>
      <c r="Q4673" t="s">
        <v>76</v>
      </c>
      <c r="R4673" t="str">
        <f t="shared" si="217"/>
        <v>PORT09 to PORT02</v>
      </c>
      <c r="S4673" s="3">
        <v>400</v>
      </c>
      <c r="T4673" s="3">
        <v>0.49358189848294531</v>
      </c>
      <c r="U4673" s="10">
        <f t="shared" si="218"/>
        <v>319.84107021694854</v>
      </c>
      <c r="V4673" s="3" t="s">
        <v>197</v>
      </c>
    </row>
    <row r="4674" spans="1:22" x14ac:dyDescent="0.25">
      <c r="A4674" s="3">
        <v>1417924689</v>
      </c>
      <c r="B4674" s="11">
        <v>44654</v>
      </c>
      <c r="C4674" s="14">
        <v>44018</v>
      </c>
      <c r="D4674" s="13">
        <f t="shared" ref="D4674:D4737" si="219">IF(O4674&lt;1000,B4674+1,B4674+2)</f>
        <v>44655</v>
      </c>
      <c r="E4674" s="3" t="s">
        <v>60</v>
      </c>
      <c r="F4674" s="3"/>
      <c r="G4674" s="3">
        <v>1</v>
      </c>
      <c r="H4674" s="3"/>
      <c r="I4674" s="3"/>
      <c r="J4674" s="3"/>
      <c r="K4674" t="s">
        <v>183</v>
      </c>
      <c r="L4674" s="9">
        <v>1683760</v>
      </c>
      <c r="M4674" s="3" t="s">
        <v>41</v>
      </c>
      <c r="N4674" s="3" t="s">
        <v>63</v>
      </c>
      <c r="O4674" s="3">
        <v>592</v>
      </c>
      <c r="P4674" s="3">
        <v>41.42</v>
      </c>
      <c r="Q4674" t="s">
        <v>76</v>
      </c>
      <c r="R4674" t="str">
        <f t="shared" ref="R4674:R4737" si="220">N4674&amp;" to "&amp;E4674</f>
        <v>PORT09 to PORT06</v>
      </c>
      <c r="S4674" s="3">
        <v>250</v>
      </c>
      <c r="T4674" s="3">
        <v>0.55408809762578848</v>
      </c>
      <c r="U4674" s="10">
        <f t="shared" ref="U4674:U4737" si="221">T4674*O4674</f>
        <v>328.02015379446675</v>
      </c>
      <c r="V4674" s="3" t="s">
        <v>197</v>
      </c>
    </row>
    <row r="4675" spans="1:22" x14ac:dyDescent="0.25">
      <c r="A4675" s="3">
        <v>1417924695</v>
      </c>
      <c r="B4675" s="11">
        <v>44652</v>
      </c>
      <c r="C4675" s="14">
        <v>44575</v>
      </c>
      <c r="D4675" s="13">
        <f t="shared" si="219"/>
        <v>44654</v>
      </c>
      <c r="E4675" s="3" t="s">
        <v>58</v>
      </c>
      <c r="F4675" s="3"/>
      <c r="G4675" s="3">
        <v>2</v>
      </c>
      <c r="H4675" s="3"/>
      <c r="I4675" s="3"/>
      <c r="J4675" s="3"/>
      <c r="K4675" t="s">
        <v>185</v>
      </c>
      <c r="L4675" s="9">
        <v>1694272</v>
      </c>
      <c r="M4675" s="3" t="s">
        <v>48</v>
      </c>
      <c r="N4675" s="3" t="s">
        <v>63</v>
      </c>
      <c r="O4675" s="3">
        <v>3354</v>
      </c>
      <c r="P4675" s="3">
        <v>59.63</v>
      </c>
      <c r="Q4675" t="s">
        <v>76</v>
      </c>
      <c r="R4675" t="str">
        <f t="shared" si="220"/>
        <v>PORT09 to PORT04</v>
      </c>
      <c r="S4675" s="3">
        <v>360</v>
      </c>
      <c r="T4675" s="3">
        <v>0.46970705658151307</v>
      </c>
      <c r="U4675" s="10">
        <f t="shared" si="221"/>
        <v>1575.397467774395</v>
      </c>
      <c r="V4675" s="3" t="s">
        <v>197</v>
      </c>
    </row>
    <row r="4676" spans="1:22" x14ac:dyDescent="0.25">
      <c r="A4676" s="3">
        <v>1417924696</v>
      </c>
      <c r="B4676" s="11">
        <v>44655</v>
      </c>
      <c r="C4676" s="14">
        <v>43588</v>
      </c>
      <c r="D4676" s="13">
        <f t="shared" si="219"/>
        <v>44656</v>
      </c>
      <c r="E4676" s="3" t="s">
        <v>58</v>
      </c>
      <c r="F4676" s="3"/>
      <c r="G4676" s="3">
        <v>2</v>
      </c>
      <c r="H4676" s="3"/>
      <c r="I4676" s="3"/>
      <c r="J4676" s="3"/>
      <c r="K4676" t="s">
        <v>188</v>
      </c>
      <c r="L4676" s="9">
        <v>1696255</v>
      </c>
      <c r="M4676" s="3" t="s">
        <v>43</v>
      </c>
      <c r="N4676" s="3" t="s">
        <v>63</v>
      </c>
      <c r="O4676" s="3">
        <v>470</v>
      </c>
      <c r="P4676" s="3">
        <v>31.1</v>
      </c>
      <c r="Q4676" t="s">
        <v>76</v>
      </c>
      <c r="R4676" t="str">
        <f t="shared" si="220"/>
        <v>PORT09 to PORT04</v>
      </c>
      <c r="S4676" s="3">
        <v>360</v>
      </c>
      <c r="T4676" s="3">
        <v>0.52285729919622159</v>
      </c>
      <c r="U4676" s="10">
        <f t="shared" si="221"/>
        <v>245.74293062222415</v>
      </c>
      <c r="V4676" s="3" t="s">
        <v>197</v>
      </c>
    </row>
    <row r="4677" spans="1:22" x14ac:dyDescent="0.25">
      <c r="A4677" s="3">
        <v>1417924706</v>
      </c>
      <c r="B4677" s="11">
        <v>44653</v>
      </c>
      <c r="C4677" s="14">
        <v>44385</v>
      </c>
      <c r="D4677" s="13">
        <f t="shared" si="219"/>
        <v>44654</v>
      </c>
      <c r="E4677" s="3" t="s">
        <v>58</v>
      </c>
      <c r="F4677" s="3"/>
      <c r="G4677" s="3">
        <v>2</v>
      </c>
      <c r="H4677" s="3"/>
      <c r="I4677" s="3"/>
      <c r="J4677" s="3"/>
      <c r="K4677" t="s">
        <v>185</v>
      </c>
      <c r="L4677" s="9">
        <v>1685262</v>
      </c>
      <c r="M4677" s="3" t="s">
        <v>48</v>
      </c>
      <c r="N4677" s="3" t="s">
        <v>63</v>
      </c>
      <c r="O4677" s="3">
        <v>319</v>
      </c>
      <c r="P4677" s="3">
        <v>27.56</v>
      </c>
      <c r="Q4677" t="s">
        <v>76</v>
      </c>
      <c r="R4677" t="str">
        <f t="shared" si="220"/>
        <v>PORT09 to PORT04</v>
      </c>
      <c r="S4677" s="3">
        <v>360</v>
      </c>
      <c r="T4677" s="3">
        <v>0.46970705658151307</v>
      </c>
      <c r="U4677" s="10">
        <f t="shared" si="221"/>
        <v>149.83655104950267</v>
      </c>
      <c r="V4677" s="3" t="s">
        <v>197</v>
      </c>
    </row>
    <row r="4678" spans="1:22" x14ac:dyDescent="0.25">
      <c r="A4678" s="3">
        <v>1417924712</v>
      </c>
      <c r="B4678" s="11">
        <v>44665</v>
      </c>
      <c r="C4678" s="14">
        <v>43473</v>
      </c>
      <c r="D4678" s="13">
        <f t="shared" si="219"/>
        <v>44667</v>
      </c>
      <c r="E4678" s="3" t="s">
        <v>56</v>
      </c>
      <c r="F4678" s="3"/>
      <c r="G4678" s="3">
        <v>2</v>
      </c>
      <c r="H4678" s="3"/>
      <c r="I4678" s="3"/>
      <c r="J4678" s="3"/>
      <c r="K4678" t="s">
        <v>186</v>
      </c>
      <c r="L4678" s="9">
        <v>1682593</v>
      </c>
      <c r="M4678" s="3" t="s">
        <v>36</v>
      </c>
      <c r="N4678" s="3" t="s">
        <v>63</v>
      </c>
      <c r="O4678" s="3">
        <v>1115</v>
      </c>
      <c r="P4678" s="3">
        <v>22.52</v>
      </c>
      <c r="Q4678" t="s">
        <v>76</v>
      </c>
      <c r="R4678" t="str">
        <f t="shared" si="220"/>
        <v>PORT09 to PORT02</v>
      </c>
      <c r="S4678" s="3">
        <v>400</v>
      </c>
      <c r="T4678" s="3">
        <v>0.56697618492956181</v>
      </c>
      <c r="U4678" s="10">
        <f t="shared" si="221"/>
        <v>632.17844619646144</v>
      </c>
      <c r="V4678" s="3" t="s">
        <v>197</v>
      </c>
    </row>
    <row r="4679" spans="1:22" x14ac:dyDescent="0.25">
      <c r="A4679" s="3">
        <v>1417924719</v>
      </c>
      <c r="B4679" s="11">
        <v>44661</v>
      </c>
      <c r="C4679" s="14">
        <v>43551</v>
      </c>
      <c r="D4679" s="13">
        <f t="shared" si="219"/>
        <v>44663</v>
      </c>
      <c r="E4679" s="3" t="s">
        <v>64</v>
      </c>
      <c r="F4679" s="3"/>
      <c r="G4679" s="3">
        <v>2</v>
      </c>
      <c r="H4679" s="3"/>
      <c r="I4679" s="3"/>
      <c r="J4679" s="3"/>
      <c r="K4679" t="s">
        <v>190</v>
      </c>
      <c r="L4679" s="9">
        <v>1691969</v>
      </c>
      <c r="M4679" s="3" t="s">
        <v>52</v>
      </c>
      <c r="N4679" s="3" t="s">
        <v>63</v>
      </c>
      <c r="O4679" s="3">
        <v>1312</v>
      </c>
      <c r="P4679" s="3">
        <v>124.11</v>
      </c>
      <c r="Q4679" t="s">
        <v>76</v>
      </c>
      <c r="R4679" t="str">
        <f t="shared" si="220"/>
        <v>PORT09 to PORT10</v>
      </c>
      <c r="S4679" s="3">
        <v>300</v>
      </c>
      <c r="T4679" s="3">
        <v>0.42894658708921174</v>
      </c>
      <c r="U4679" s="10">
        <f t="shared" si="221"/>
        <v>562.77792226104577</v>
      </c>
      <c r="V4679" s="3" t="s">
        <v>82</v>
      </c>
    </row>
    <row r="4680" spans="1:22" x14ac:dyDescent="0.25">
      <c r="A4680" s="3">
        <v>1417924728</v>
      </c>
      <c r="B4680" s="11">
        <v>44661</v>
      </c>
      <c r="C4680" s="14">
        <v>43979</v>
      </c>
      <c r="D4680" s="13">
        <f t="shared" si="219"/>
        <v>44662</v>
      </c>
      <c r="E4680" s="3" t="s">
        <v>56</v>
      </c>
      <c r="F4680" s="3"/>
      <c r="G4680" s="3">
        <v>2</v>
      </c>
      <c r="H4680" s="3"/>
      <c r="I4680" s="3"/>
      <c r="J4680" s="3"/>
      <c r="K4680" t="s">
        <v>186</v>
      </c>
      <c r="L4680" s="9">
        <v>1679953</v>
      </c>
      <c r="M4680" s="3" t="s">
        <v>36</v>
      </c>
      <c r="N4680" s="3" t="s">
        <v>63</v>
      </c>
      <c r="O4680" s="3">
        <v>365</v>
      </c>
      <c r="P4680" s="3">
        <v>61.15</v>
      </c>
      <c r="Q4680" t="s">
        <v>76</v>
      </c>
      <c r="R4680" t="str">
        <f t="shared" si="220"/>
        <v>PORT09 to PORT02</v>
      </c>
      <c r="S4680" s="3">
        <v>400</v>
      </c>
      <c r="T4680" s="3">
        <v>0.56697618492956181</v>
      </c>
      <c r="U4680" s="10">
        <f t="shared" si="221"/>
        <v>206.94630749929007</v>
      </c>
      <c r="V4680" s="3" t="s">
        <v>197</v>
      </c>
    </row>
    <row r="4681" spans="1:22" x14ac:dyDescent="0.25">
      <c r="A4681" s="3">
        <v>1417924733</v>
      </c>
      <c r="B4681" s="11">
        <v>44661</v>
      </c>
      <c r="C4681" s="14">
        <v>43728</v>
      </c>
      <c r="D4681" s="13">
        <f t="shared" si="219"/>
        <v>44662</v>
      </c>
      <c r="E4681" s="3" t="s">
        <v>56</v>
      </c>
      <c r="F4681" s="3"/>
      <c r="G4681" s="3">
        <v>2</v>
      </c>
      <c r="H4681" s="3"/>
      <c r="I4681" s="3"/>
      <c r="J4681" s="3"/>
      <c r="K4681" t="s">
        <v>179</v>
      </c>
      <c r="L4681" s="9">
        <v>1696255</v>
      </c>
      <c r="M4681" s="3" t="s">
        <v>42</v>
      </c>
      <c r="N4681" s="3" t="s">
        <v>63</v>
      </c>
      <c r="O4681" s="3">
        <v>523</v>
      </c>
      <c r="P4681" s="3">
        <v>33.15</v>
      </c>
      <c r="Q4681" t="s">
        <v>76</v>
      </c>
      <c r="R4681" t="str">
        <f t="shared" si="220"/>
        <v>PORT09 to PORT02</v>
      </c>
      <c r="S4681" s="3">
        <v>400</v>
      </c>
      <c r="T4681" s="3">
        <v>0.37142393742544599</v>
      </c>
      <c r="U4681" s="10">
        <f t="shared" si="221"/>
        <v>194.25471927350824</v>
      </c>
      <c r="V4681" s="3" t="s">
        <v>197</v>
      </c>
    </row>
    <row r="4682" spans="1:22" x14ac:dyDescent="0.25">
      <c r="A4682" s="3">
        <v>1417924742</v>
      </c>
      <c r="B4682" s="11">
        <v>44655</v>
      </c>
      <c r="C4682" s="14">
        <v>43604</v>
      </c>
      <c r="D4682" s="13">
        <f t="shared" si="219"/>
        <v>44657</v>
      </c>
      <c r="E4682" s="3" t="s">
        <v>58</v>
      </c>
      <c r="F4682" s="3"/>
      <c r="G4682" s="3">
        <v>2</v>
      </c>
      <c r="H4682" s="3"/>
      <c r="I4682" s="3"/>
      <c r="J4682" s="3"/>
      <c r="K4682" t="s">
        <v>184</v>
      </c>
      <c r="L4682" s="9">
        <v>1683749</v>
      </c>
      <c r="M4682" s="3" t="s">
        <v>46</v>
      </c>
      <c r="N4682" s="3" t="s">
        <v>63</v>
      </c>
      <c r="O4682" s="3">
        <v>1826</v>
      </c>
      <c r="P4682" s="3">
        <v>54.01</v>
      </c>
      <c r="Q4682" t="s">
        <v>76</v>
      </c>
      <c r="R4682" t="str">
        <f t="shared" si="220"/>
        <v>PORT09 to PORT04</v>
      </c>
      <c r="S4682" s="3">
        <v>360</v>
      </c>
      <c r="T4682" s="3">
        <v>0.55524729045120425</v>
      </c>
      <c r="U4682" s="10">
        <f t="shared" si="221"/>
        <v>1013.881552363899</v>
      </c>
      <c r="V4682" s="3" t="s">
        <v>197</v>
      </c>
    </row>
    <row r="4683" spans="1:22" x14ac:dyDescent="0.25">
      <c r="A4683" s="3">
        <v>1417924748</v>
      </c>
      <c r="B4683" s="11">
        <v>44660</v>
      </c>
      <c r="C4683" s="14">
        <v>44263</v>
      </c>
      <c r="D4683" s="13">
        <f t="shared" si="219"/>
        <v>44661</v>
      </c>
      <c r="E4683" s="3" t="s">
        <v>58</v>
      </c>
      <c r="F4683" s="3"/>
      <c r="G4683" s="3">
        <v>2</v>
      </c>
      <c r="H4683" s="3"/>
      <c r="I4683" s="3"/>
      <c r="J4683" s="3"/>
      <c r="K4683" t="s">
        <v>184</v>
      </c>
      <c r="L4683" s="9">
        <v>1684722</v>
      </c>
      <c r="M4683" s="3" t="s">
        <v>46</v>
      </c>
      <c r="N4683" s="3" t="s">
        <v>63</v>
      </c>
      <c r="O4683" s="3">
        <v>579</v>
      </c>
      <c r="P4683" s="3">
        <v>80.28</v>
      </c>
      <c r="Q4683" t="s">
        <v>76</v>
      </c>
      <c r="R4683" t="str">
        <f t="shared" si="220"/>
        <v>PORT09 to PORT04</v>
      </c>
      <c r="S4683" s="3">
        <v>360</v>
      </c>
      <c r="T4683" s="3">
        <v>0.55524729045120425</v>
      </c>
      <c r="U4683" s="10">
        <f t="shared" si="221"/>
        <v>321.48818117124728</v>
      </c>
      <c r="V4683" s="3" t="s">
        <v>197</v>
      </c>
    </row>
    <row r="4684" spans="1:22" x14ac:dyDescent="0.25">
      <c r="A4684" s="3">
        <v>1417924753</v>
      </c>
      <c r="B4684" s="11">
        <v>44658</v>
      </c>
      <c r="C4684" s="14">
        <v>43871</v>
      </c>
      <c r="D4684" s="13">
        <f t="shared" si="219"/>
        <v>44659</v>
      </c>
      <c r="E4684" s="3" t="s">
        <v>58</v>
      </c>
      <c r="F4684" s="3"/>
      <c r="G4684" s="3">
        <v>2</v>
      </c>
      <c r="H4684" s="3"/>
      <c r="I4684" s="3"/>
      <c r="J4684" s="3"/>
      <c r="K4684" t="s">
        <v>184</v>
      </c>
      <c r="L4684" s="9">
        <v>1683407</v>
      </c>
      <c r="M4684" s="3" t="s">
        <v>46</v>
      </c>
      <c r="N4684" s="3" t="s">
        <v>63</v>
      </c>
      <c r="O4684" s="3">
        <v>495</v>
      </c>
      <c r="P4684" s="3">
        <v>54.83</v>
      </c>
      <c r="Q4684" t="s">
        <v>76</v>
      </c>
      <c r="R4684" t="str">
        <f t="shared" si="220"/>
        <v>PORT09 to PORT04</v>
      </c>
      <c r="S4684" s="3">
        <v>360</v>
      </c>
      <c r="T4684" s="3">
        <v>0.55524729045120425</v>
      </c>
      <c r="U4684" s="10">
        <f t="shared" si="221"/>
        <v>274.8474087733461</v>
      </c>
      <c r="V4684" s="3" t="s">
        <v>197</v>
      </c>
    </row>
    <row r="4685" spans="1:22" x14ac:dyDescent="0.25">
      <c r="A4685" s="3">
        <v>1417924762</v>
      </c>
      <c r="B4685" s="11">
        <v>44661</v>
      </c>
      <c r="C4685" s="14">
        <v>44489</v>
      </c>
      <c r="D4685" s="13">
        <f t="shared" si="219"/>
        <v>44663</v>
      </c>
      <c r="E4685" s="3" t="s">
        <v>60</v>
      </c>
      <c r="F4685" s="3"/>
      <c r="G4685" s="3">
        <v>1</v>
      </c>
      <c r="H4685" s="3"/>
      <c r="I4685" s="3"/>
      <c r="J4685" s="3"/>
      <c r="K4685" t="s">
        <v>183</v>
      </c>
      <c r="L4685" s="9">
        <v>1683795</v>
      </c>
      <c r="M4685" s="3" t="s">
        <v>41</v>
      </c>
      <c r="N4685" s="3" t="s">
        <v>63</v>
      </c>
      <c r="O4685" s="3">
        <v>2912</v>
      </c>
      <c r="P4685" s="3">
        <v>57.5</v>
      </c>
      <c r="Q4685" t="s">
        <v>76</v>
      </c>
      <c r="R4685" t="str">
        <f t="shared" si="220"/>
        <v>PORT09 to PORT06</v>
      </c>
      <c r="S4685" s="3">
        <v>250</v>
      </c>
      <c r="T4685" s="3">
        <v>0.55408809762578848</v>
      </c>
      <c r="U4685" s="10">
        <f t="shared" si="221"/>
        <v>1613.5045402862961</v>
      </c>
      <c r="V4685" s="3" t="s">
        <v>197</v>
      </c>
    </row>
    <row r="4686" spans="1:22" x14ac:dyDescent="0.25">
      <c r="A4686" s="3">
        <v>1417924763</v>
      </c>
      <c r="B4686" s="11">
        <v>44655</v>
      </c>
      <c r="C4686" s="14">
        <v>44226</v>
      </c>
      <c r="D4686" s="13">
        <f t="shared" si="219"/>
        <v>44657</v>
      </c>
      <c r="E4686" s="3" t="s">
        <v>56</v>
      </c>
      <c r="F4686" s="3"/>
      <c r="G4686" s="3">
        <v>2</v>
      </c>
      <c r="H4686" s="3"/>
      <c r="I4686" s="3"/>
      <c r="J4686" s="3"/>
      <c r="K4686" t="s">
        <v>186</v>
      </c>
      <c r="L4686" s="9">
        <v>1686705</v>
      </c>
      <c r="M4686" s="3" t="s">
        <v>36</v>
      </c>
      <c r="N4686" s="3" t="s">
        <v>63</v>
      </c>
      <c r="O4686" s="3">
        <v>1914</v>
      </c>
      <c r="P4686" s="3">
        <v>150.75</v>
      </c>
      <c r="Q4686" t="s">
        <v>76</v>
      </c>
      <c r="R4686" t="str">
        <f t="shared" si="220"/>
        <v>PORT09 to PORT02</v>
      </c>
      <c r="S4686" s="3">
        <v>400</v>
      </c>
      <c r="T4686" s="3">
        <v>0.56697618492956181</v>
      </c>
      <c r="U4686" s="10">
        <f t="shared" si="221"/>
        <v>1085.1924179551813</v>
      </c>
      <c r="V4686" s="3" t="s">
        <v>82</v>
      </c>
    </row>
    <row r="4687" spans="1:22" x14ac:dyDescent="0.25">
      <c r="A4687" s="3">
        <v>1417924767</v>
      </c>
      <c r="B4687" s="11">
        <v>44654</v>
      </c>
      <c r="C4687" s="14">
        <v>44203</v>
      </c>
      <c r="D4687" s="13">
        <f t="shared" si="219"/>
        <v>44655</v>
      </c>
      <c r="E4687" s="3" t="s">
        <v>58</v>
      </c>
      <c r="F4687" s="3"/>
      <c r="G4687" s="3">
        <v>2</v>
      </c>
      <c r="H4687" s="3"/>
      <c r="I4687" s="3"/>
      <c r="J4687" s="3"/>
      <c r="K4687" t="s">
        <v>184</v>
      </c>
      <c r="L4687" s="9">
        <v>1685107</v>
      </c>
      <c r="M4687" s="3" t="s">
        <v>46</v>
      </c>
      <c r="N4687" s="3" t="s">
        <v>63</v>
      </c>
      <c r="O4687" s="3">
        <v>629</v>
      </c>
      <c r="P4687" s="3">
        <v>93.7</v>
      </c>
      <c r="Q4687" t="s">
        <v>76</v>
      </c>
      <c r="R4687" t="str">
        <f t="shared" si="220"/>
        <v>PORT09 to PORT04</v>
      </c>
      <c r="S4687" s="3">
        <v>360</v>
      </c>
      <c r="T4687" s="3">
        <v>0.55524729045120425</v>
      </c>
      <c r="U4687" s="10">
        <f t="shared" si="221"/>
        <v>349.25054569380745</v>
      </c>
      <c r="V4687" s="3" t="s">
        <v>197</v>
      </c>
    </row>
    <row r="4688" spans="1:22" x14ac:dyDescent="0.25">
      <c r="A4688" s="3">
        <v>1417924770</v>
      </c>
      <c r="B4688" s="11">
        <v>44660</v>
      </c>
      <c r="C4688" s="14">
        <v>43792</v>
      </c>
      <c r="D4688" s="13">
        <f t="shared" si="219"/>
        <v>44662</v>
      </c>
      <c r="E4688" s="3" t="s">
        <v>60</v>
      </c>
      <c r="F4688" s="3"/>
      <c r="G4688" s="3">
        <v>1</v>
      </c>
      <c r="H4688" s="3"/>
      <c r="I4688" s="3"/>
      <c r="J4688" s="3"/>
      <c r="K4688" t="s">
        <v>183</v>
      </c>
      <c r="L4688" s="9">
        <v>1684724</v>
      </c>
      <c r="M4688" s="3" t="s">
        <v>41</v>
      </c>
      <c r="N4688" s="3" t="s">
        <v>63</v>
      </c>
      <c r="O4688" s="3">
        <v>1486</v>
      </c>
      <c r="P4688" s="3">
        <v>153.04</v>
      </c>
      <c r="Q4688" t="s">
        <v>76</v>
      </c>
      <c r="R4688" t="str">
        <f t="shared" si="220"/>
        <v>PORT09 to PORT06</v>
      </c>
      <c r="S4688" s="3">
        <v>250</v>
      </c>
      <c r="T4688" s="3">
        <v>0.55408809762578848</v>
      </c>
      <c r="U4688" s="10">
        <f t="shared" si="221"/>
        <v>823.3749130719217</v>
      </c>
      <c r="V4688" s="3" t="s">
        <v>82</v>
      </c>
    </row>
    <row r="4689" spans="1:22" x14ac:dyDescent="0.25">
      <c r="A4689" s="3">
        <v>1417924773</v>
      </c>
      <c r="B4689" s="11">
        <v>44658</v>
      </c>
      <c r="C4689" s="14">
        <v>43843</v>
      </c>
      <c r="D4689" s="13">
        <f t="shared" si="219"/>
        <v>44659</v>
      </c>
      <c r="E4689" s="3" t="s">
        <v>58</v>
      </c>
      <c r="F4689" s="3"/>
      <c r="G4689" s="3">
        <v>2</v>
      </c>
      <c r="H4689" s="3"/>
      <c r="I4689" s="3"/>
      <c r="J4689" s="3"/>
      <c r="K4689" t="s">
        <v>184</v>
      </c>
      <c r="L4689" s="9">
        <v>1684725</v>
      </c>
      <c r="M4689" s="3" t="s">
        <v>46</v>
      </c>
      <c r="N4689" s="3" t="s">
        <v>63</v>
      </c>
      <c r="O4689" s="3">
        <v>677</v>
      </c>
      <c r="P4689" s="3">
        <v>22.04</v>
      </c>
      <c r="Q4689" t="s">
        <v>76</v>
      </c>
      <c r="R4689" t="str">
        <f t="shared" si="220"/>
        <v>PORT09 to PORT04</v>
      </c>
      <c r="S4689" s="3">
        <v>360</v>
      </c>
      <c r="T4689" s="3">
        <v>0.55524729045120425</v>
      </c>
      <c r="U4689" s="10">
        <f t="shared" si="221"/>
        <v>375.90241563546527</v>
      </c>
      <c r="V4689" s="3" t="s">
        <v>197</v>
      </c>
    </row>
    <row r="4690" spans="1:22" x14ac:dyDescent="0.25">
      <c r="A4690" s="3">
        <v>1417924780</v>
      </c>
      <c r="B4690" s="11">
        <v>44654</v>
      </c>
      <c r="C4690" s="14">
        <v>44097</v>
      </c>
      <c r="D4690" s="13">
        <f t="shared" si="219"/>
        <v>44656</v>
      </c>
      <c r="E4690" s="3" t="s">
        <v>56</v>
      </c>
      <c r="F4690" s="3"/>
      <c r="G4690" s="3">
        <v>2</v>
      </c>
      <c r="H4690" s="3"/>
      <c r="I4690" s="3"/>
      <c r="J4690" s="3"/>
      <c r="K4690" t="s">
        <v>186</v>
      </c>
      <c r="L4690" s="9">
        <v>1674493</v>
      </c>
      <c r="M4690" s="3" t="s">
        <v>36</v>
      </c>
      <c r="N4690" s="3" t="s">
        <v>63</v>
      </c>
      <c r="O4690" s="3">
        <v>2576</v>
      </c>
      <c r="P4690" s="3">
        <v>1694.39</v>
      </c>
      <c r="Q4690" t="s">
        <v>76</v>
      </c>
      <c r="R4690" t="str">
        <f t="shared" si="220"/>
        <v>PORT09 to PORT02</v>
      </c>
      <c r="S4690" s="3">
        <v>400</v>
      </c>
      <c r="T4690" s="3">
        <v>0.56697618492956181</v>
      </c>
      <c r="U4690" s="10">
        <f t="shared" si="221"/>
        <v>1460.5306523785512</v>
      </c>
      <c r="V4690" s="3" t="s">
        <v>79</v>
      </c>
    </row>
    <row r="4691" spans="1:22" x14ac:dyDescent="0.25">
      <c r="A4691" s="3">
        <v>1417924784</v>
      </c>
      <c r="B4691" s="11">
        <v>44665</v>
      </c>
      <c r="C4691" s="14">
        <v>44388</v>
      </c>
      <c r="D4691" s="13">
        <f t="shared" si="219"/>
        <v>44666</v>
      </c>
      <c r="E4691" s="3" t="s">
        <v>56</v>
      </c>
      <c r="F4691" s="3"/>
      <c r="G4691" s="3">
        <v>2</v>
      </c>
      <c r="H4691" s="3"/>
      <c r="I4691" s="3"/>
      <c r="J4691" s="3"/>
      <c r="K4691" t="s">
        <v>186</v>
      </c>
      <c r="L4691" s="9">
        <v>1687195</v>
      </c>
      <c r="M4691" s="3" t="s">
        <v>36</v>
      </c>
      <c r="N4691" s="3" t="s">
        <v>63</v>
      </c>
      <c r="O4691" s="3">
        <v>482</v>
      </c>
      <c r="P4691" s="3">
        <v>27.13</v>
      </c>
      <c r="Q4691" t="s">
        <v>76</v>
      </c>
      <c r="R4691" t="str">
        <f t="shared" si="220"/>
        <v>PORT09 to PORT02</v>
      </c>
      <c r="S4691" s="3">
        <v>400</v>
      </c>
      <c r="T4691" s="3">
        <v>0.56697618492956181</v>
      </c>
      <c r="U4691" s="10">
        <f t="shared" si="221"/>
        <v>273.28252113604879</v>
      </c>
      <c r="V4691" s="3" t="s">
        <v>197</v>
      </c>
    </row>
    <row r="4692" spans="1:22" x14ac:dyDescent="0.25">
      <c r="A4692" s="3">
        <v>1417924786</v>
      </c>
      <c r="B4692" s="11">
        <v>44655</v>
      </c>
      <c r="C4692" s="14">
        <v>44123</v>
      </c>
      <c r="D4692" s="13">
        <f t="shared" si="219"/>
        <v>44656</v>
      </c>
      <c r="E4692" s="3" t="s">
        <v>56</v>
      </c>
      <c r="F4692" s="3"/>
      <c r="G4692" s="3">
        <v>2</v>
      </c>
      <c r="H4692" s="3"/>
      <c r="I4692" s="3"/>
      <c r="J4692" s="3"/>
      <c r="K4692" t="s">
        <v>186</v>
      </c>
      <c r="L4692" s="9">
        <v>1681136</v>
      </c>
      <c r="M4692" s="3" t="s">
        <v>36</v>
      </c>
      <c r="N4692" s="3" t="s">
        <v>63</v>
      </c>
      <c r="O4692" s="3">
        <v>662</v>
      </c>
      <c r="P4692" s="3">
        <v>91.63</v>
      </c>
      <c r="Q4692" t="s">
        <v>76</v>
      </c>
      <c r="R4692" t="str">
        <f t="shared" si="220"/>
        <v>PORT09 to PORT02</v>
      </c>
      <c r="S4692" s="3">
        <v>400</v>
      </c>
      <c r="T4692" s="3">
        <v>0.56697618492956181</v>
      </c>
      <c r="U4692" s="10">
        <f t="shared" si="221"/>
        <v>375.3382344233699</v>
      </c>
      <c r="V4692" s="3" t="s">
        <v>197</v>
      </c>
    </row>
    <row r="4693" spans="1:22" x14ac:dyDescent="0.25">
      <c r="A4693" s="3">
        <v>1417924789</v>
      </c>
      <c r="B4693" s="11">
        <v>44662</v>
      </c>
      <c r="C4693" s="14">
        <v>44225</v>
      </c>
      <c r="D4693" s="13">
        <f t="shared" si="219"/>
        <v>44663</v>
      </c>
      <c r="E4693" s="3" t="s">
        <v>58</v>
      </c>
      <c r="F4693" s="3"/>
      <c r="G4693" s="3">
        <v>2</v>
      </c>
      <c r="H4693" s="3"/>
      <c r="I4693" s="3"/>
      <c r="J4693" s="3"/>
      <c r="K4693" t="s">
        <v>185</v>
      </c>
      <c r="L4693" s="9">
        <v>1690144</v>
      </c>
      <c r="M4693" s="3" t="s">
        <v>48</v>
      </c>
      <c r="N4693" s="3" t="s">
        <v>63</v>
      </c>
      <c r="O4693" s="3">
        <v>312</v>
      </c>
      <c r="P4693" s="3">
        <v>46.9</v>
      </c>
      <c r="Q4693" t="s">
        <v>76</v>
      </c>
      <c r="R4693" t="str">
        <f t="shared" si="220"/>
        <v>PORT09 to PORT04</v>
      </c>
      <c r="S4693" s="3">
        <v>360</v>
      </c>
      <c r="T4693" s="3">
        <v>0.46970705658151307</v>
      </c>
      <c r="U4693" s="10">
        <f t="shared" si="221"/>
        <v>146.54860165343209</v>
      </c>
      <c r="V4693" s="3" t="s">
        <v>197</v>
      </c>
    </row>
    <row r="4694" spans="1:22" x14ac:dyDescent="0.25">
      <c r="A4694" s="3">
        <v>1417924791</v>
      </c>
      <c r="B4694" s="11">
        <v>44655</v>
      </c>
      <c r="C4694" s="14">
        <v>44260</v>
      </c>
      <c r="D4694" s="13">
        <f t="shared" si="219"/>
        <v>44656</v>
      </c>
      <c r="E4694" s="3" t="s">
        <v>58</v>
      </c>
      <c r="F4694" s="3"/>
      <c r="G4694" s="3">
        <v>2</v>
      </c>
      <c r="H4694" s="3"/>
      <c r="I4694" s="3"/>
      <c r="J4694" s="3"/>
      <c r="K4694" t="s">
        <v>185</v>
      </c>
      <c r="L4694" s="9">
        <v>1691789</v>
      </c>
      <c r="M4694" s="3" t="s">
        <v>48</v>
      </c>
      <c r="N4694" s="3" t="s">
        <v>63</v>
      </c>
      <c r="O4694" s="3">
        <v>272</v>
      </c>
      <c r="P4694" s="3">
        <v>77.680000000000007</v>
      </c>
      <c r="Q4694" t="s">
        <v>76</v>
      </c>
      <c r="R4694" t="str">
        <f t="shared" si="220"/>
        <v>PORT09 to PORT04</v>
      </c>
      <c r="S4694" s="3">
        <v>360</v>
      </c>
      <c r="T4694" s="3">
        <v>0.46970705658151307</v>
      </c>
      <c r="U4694" s="10">
        <f t="shared" si="221"/>
        <v>127.76031939017156</v>
      </c>
      <c r="V4694" s="3" t="s">
        <v>197</v>
      </c>
    </row>
    <row r="4695" spans="1:22" x14ac:dyDescent="0.25">
      <c r="A4695" s="3">
        <v>1417924799</v>
      </c>
      <c r="B4695" s="11">
        <v>44653</v>
      </c>
      <c r="C4695" s="14">
        <v>44320</v>
      </c>
      <c r="D4695" s="13">
        <f t="shared" si="219"/>
        <v>44654</v>
      </c>
      <c r="E4695" s="3" t="s">
        <v>58</v>
      </c>
      <c r="F4695" s="3"/>
      <c r="G4695" s="3">
        <v>2</v>
      </c>
      <c r="H4695" s="3"/>
      <c r="I4695" s="3"/>
      <c r="J4695" s="3"/>
      <c r="K4695" t="s">
        <v>184</v>
      </c>
      <c r="L4695" s="9">
        <v>1684722</v>
      </c>
      <c r="M4695" s="3" t="s">
        <v>46</v>
      </c>
      <c r="N4695" s="3" t="s">
        <v>63</v>
      </c>
      <c r="O4695" s="3">
        <v>500</v>
      </c>
      <c r="P4695" s="3">
        <v>71.430000000000007</v>
      </c>
      <c r="Q4695" t="s">
        <v>76</v>
      </c>
      <c r="R4695" t="str">
        <f t="shared" si="220"/>
        <v>PORT09 to PORT04</v>
      </c>
      <c r="S4695" s="3">
        <v>360</v>
      </c>
      <c r="T4695" s="3">
        <v>0.55524729045120425</v>
      </c>
      <c r="U4695" s="10">
        <f t="shared" si="221"/>
        <v>277.6236452256021</v>
      </c>
      <c r="V4695" s="3" t="s">
        <v>197</v>
      </c>
    </row>
    <row r="4696" spans="1:22" x14ac:dyDescent="0.25">
      <c r="A4696" s="3">
        <v>1417924809</v>
      </c>
      <c r="B4696" s="11">
        <v>44660</v>
      </c>
      <c r="C4696" s="14">
        <v>43740</v>
      </c>
      <c r="D4696" s="13">
        <f t="shared" si="219"/>
        <v>44661</v>
      </c>
      <c r="E4696" s="3" t="s">
        <v>56</v>
      </c>
      <c r="F4696" s="3"/>
      <c r="G4696" s="3">
        <v>2</v>
      </c>
      <c r="H4696" s="3"/>
      <c r="I4696" s="3"/>
      <c r="J4696" s="3"/>
      <c r="K4696" t="s">
        <v>186</v>
      </c>
      <c r="L4696" s="9">
        <v>1687892</v>
      </c>
      <c r="M4696" s="3" t="s">
        <v>36</v>
      </c>
      <c r="N4696" s="3" t="s">
        <v>63</v>
      </c>
      <c r="O4696" s="3">
        <v>505</v>
      </c>
      <c r="P4696" s="3">
        <v>11.1</v>
      </c>
      <c r="Q4696" t="s">
        <v>76</v>
      </c>
      <c r="R4696" t="str">
        <f t="shared" si="220"/>
        <v>PORT09 to PORT02</v>
      </c>
      <c r="S4696" s="3">
        <v>400</v>
      </c>
      <c r="T4696" s="3">
        <v>0.56697618492956181</v>
      </c>
      <c r="U4696" s="10">
        <f t="shared" si="221"/>
        <v>286.32297338942874</v>
      </c>
      <c r="V4696" s="3" t="s">
        <v>197</v>
      </c>
    </row>
    <row r="4697" spans="1:22" x14ac:dyDescent="0.25">
      <c r="A4697" s="3">
        <v>1417924812</v>
      </c>
      <c r="B4697" s="11">
        <v>44665</v>
      </c>
      <c r="C4697" s="14">
        <v>44358</v>
      </c>
      <c r="D4697" s="13">
        <f t="shared" si="219"/>
        <v>44666</v>
      </c>
      <c r="E4697" s="3" t="s">
        <v>59</v>
      </c>
      <c r="F4697" s="3"/>
      <c r="G4697" s="3">
        <v>3</v>
      </c>
      <c r="H4697" s="3"/>
      <c r="I4697" s="3"/>
      <c r="J4697" s="3"/>
      <c r="K4697" t="s">
        <v>189</v>
      </c>
      <c r="L4697" s="9">
        <v>1696654</v>
      </c>
      <c r="M4697" s="3" t="s">
        <v>39</v>
      </c>
      <c r="N4697" s="3" t="s">
        <v>63</v>
      </c>
      <c r="O4697" s="3">
        <v>217</v>
      </c>
      <c r="P4697" s="3">
        <v>96.22</v>
      </c>
      <c r="Q4697" t="s">
        <v>76</v>
      </c>
      <c r="R4697" t="str">
        <f t="shared" si="220"/>
        <v>PORT09 to PORT05</v>
      </c>
      <c r="S4697" s="3">
        <v>440</v>
      </c>
      <c r="T4697" s="3">
        <v>0.42850329514821733</v>
      </c>
      <c r="U4697" s="10">
        <f t="shared" si="221"/>
        <v>92.985215047163166</v>
      </c>
      <c r="V4697" s="3" t="s">
        <v>197</v>
      </c>
    </row>
    <row r="4698" spans="1:22" x14ac:dyDescent="0.25">
      <c r="A4698" s="3">
        <v>1417924820</v>
      </c>
      <c r="B4698" s="11">
        <v>44660</v>
      </c>
      <c r="C4698" s="14">
        <v>43704</v>
      </c>
      <c r="D4698" s="13">
        <f t="shared" si="219"/>
        <v>44662</v>
      </c>
      <c r="E4698" s="3" t="s">
        <v>58</v>
      </c>
      <c r="F4698" s="3"/>
      <c r="G4698" s="3">
        <v>2</v>
      </c>
      <c r="H4698" s="3"/>
      <c r="I4698" s="3"/>
      <c r="J4698" s="3"/>
      <c r="K4698" t="s">
        <v>185</v>
      </c>
      <c r="L4698" s="9">
        <v>1685305</v>
      </c>
      <c r="M4698" s="3" t="s">
        <v>48</v>
      </c>
      <c r="N4698" s="3" t="s">
        <v>63</v>
      </c>
      <c r="O4698" s="3">
        <v>2692</v>
      </c>
      <c r="P4698" s="3">
        <v>164.68</v>
      </c>
      <c r="Q4698" t="s">
        <v>76</v>
      </c>
      <c r="R4698" t="str">
        <f t="shared" si="220"/>
        <v>PORT09 to PORT04</v>
      </c>
      <c r="S4698" s="3">
        <v>360</v>
      </c>
      <c r="T4698" s="3">
        <v>0.46970705658151307</v>
      </c>
      <c r="U4698" s="10">
        <f t="shared" si="221"/>
        <v>1264.4513963174331</v>
      </c>
      <c r="V4698" s="3" t="s">
        <v>82</v>
      </c>
    </row>
    <row r="4699" spans="1:22" x14ac:dyDescent="0.25">
      <c r="A4699" s="3">
        <v>1417924828</v>
      </c>
      <c r="B4699" s="11">
        <v>44662</v>
      </c>
      <c r="C4699" s="14">
        <v>43854</v>
      </c>
      <c r="D4699" s="13">
        <f t="shared" si="219"/>
        <v>44664</v>
      </c>
      <c r="E4699" s="3" t="s">
        <v>58</v>
      </c>
      <c r="F4699" s="3"/>
      <c r="G4699" s="3">
        <v>2</v>
      </c>
      <c r="H4699" s="3"/>
      <c r="I4699" s="3"/>
      <c r="J4699" s="3"/>
      <c r="K4699" t="s">
        <v>185</v>
      </c>
      <c r="L4699" s="9">
        <v>1690144</v>
      </c>
      <c r="M4699" s="3" t="s">
        <v>48</v>
      </c>
      <c r="N4699" s="3" t="s">
        <v>63</v>
      </c>
      <c r="O4699" s="3">
        <v>3147</v>
      </c>
      <c r="P4699" s="3">
        <v>60.88</v>
      </c>
      <c r="Q4699" t="s">
        <v>76</v>
      </c>
      <c r="R4699" t="str">
        <f t="shared" si="220"/>
        <v>PORT09 to PORT04</v>
      </c>
      <c r="S4699" s="3">
        <v>360</v>
      </c>
      <c r="T4699" s="3">
        <v>0.46970705658151307</v>
      </c>
      <c r="U4699" s="10">
        <f t="shared" si="221"/>
        <v>1478.1681070620216</v>
      </c>
      <c r="V4699" s="3" t="s">
        <v>197</v>
      </c>
    </row>
    <row r="4700" spans="1:22" x14ac:dyDescent="0.25">
      <c r="A4700" s="3">
        <v>1417924833</v>
      </c>
      <c r="B4700" s="11">
        <v>44660</v>
      </c>
      <c r="C4700" s="14">
        <v>44647</v>
      </c>
      <c r="D4700" s="13">
        <f t="shared" si="219"/>
        <v>44661</v>
      </c>
      <c r="E4700" s="3" t="s">
        <v>56</v>
      </c>
      <c r="F4700" s="3"/>
      <c r="G4700" s="3">
        <v>2</v>
      </c>
      <c r="H4700" s="3"/>
      <c r="I4700" s="3"/>
      <c r="J4700" s="3"/>
      <c r="K4700" t="s">
        <v>182</v>
      </c>
      <c r="L4700" s="9">
        <v>1683808</v>
      </c>
      <c r="M4700" s="3" t="s">
        <v>45</v>
      </c>
      <c r="N4700" s="3" t="s">
        <v>63</v>
      </c>
      <c r="O4700" s="3">
        <v>778</v>
      </c>
      <c r="P4700" s="3">
        <v>22.81</v>
      </c>
      <c r="Q4700" t="s">
        <v>76</v>
      </c>
      <c r="R4700" t="str">
        <f t="shared" si="220"/>
        <v>PORT09 to PORT02</v>
      </c>
      <c r="S4700" s="3">
        <v>400</v>
      </c>
      <c r="T4700" s="3">
        <v>0.49358189848294531</v>
      </c>
      <c r="U4700" s="10">
        <f t="shared" si="221"/>
        <v>384.00671701973147</v>
      </c>
      <c r="V4700" s="3" t="s">
        <v>197</v>
      </c>
    </row>
    <row r="4701" spans="1:22" x14ac:dyDescent="0.25">
      <c r="A4701" s="3">
        <v>1417924838</v>
      </c>
      <c r="B4701" s="11">
        <v>44655</v>
      </c>
      <c r="C4701" s="14">
        <v>44153</v>
      </c>
      <c r="D4701" s="13">
        <f t="shared" si="219"/>
        <v>44656</v>
      </c>
      <c r="E4701" s="3" t="s">
        <v>58</v>
      </c>
      <c r="F4701" s="3"/>
      <c r="G4701" s="3">
        <v>2</v>
      </c>
      <c r="H4701" s="3"/>
      <c r="I4701" s="3"/>
      <c r="J4701" s="3"/>
      <c r="K4701" t="s">
        <v>185</v>
      </c>
      <c r="L4701" s="9">
        <v>1691768</v>
      </c>
      <c r="M4701" s="3" t="s">
        <v>48</v>
      </c>
      <c r="N4701" s="3" t="s">
        <v>63</v>
      </c>
      <c r="O4701" s="3">
        <v>437</v>
      </c>
      <c r="P4701" s="3">
        <v>98.68</v>
      </c>
      <c r="Q4701" t="s">
        <v>76</v>
      </c>
      <c r="R4701" t="str">
        <f t="shared" si="220"/>
        <v>PORT09 to PORT04</v>
      </c>
      <c r="S4701" s="3">
        <v>360</v>
      </c>
      <c r="T4701" s="3">
        <v>0.46970705658151307</v>
      </c>
      <c r="U4701" s="10">
        <f t="shared" si="221"/>
        <v>205.2619837261212</v>
      </c>
      <c r="V4701" s="3" t="s">
        <v>197</v>
      </c>
    </row>
    <row r="4702" spans="1:22" x14ac:dyDescent="0.25">
      <c r="A4702" s="3">
        <v>1417924847</v>
      </c>
      <c r="B4702" s="11">
        <v>44660</v>
      </c>
      <c r="C4702" s="14">
        <v>44497</v>
      </c>
      <c r="D4702" s="13">
        <f t="shared" si="219"/>
        <v>44662</v>
      </c>
      <c r="E4702" s="3" t="s">
        <v>58</v>
      </c>
      <c r="F4702" s="3"/>
      <c r="G4702" s="3">
        <v>2</v>
      </c>
      <c r="H4702" s="3"/>
      <c r="I4702" s="3"/>
      <c r="J4702" s="3"/>
      <c r="K4702" t="s">
        <v>185</v>
      </c>
      <c r="L4702" s="9">
        <v>1685262</v>
      </c>
      <c r="M4702" s="3" t="s">
        <v>48</v>
      </c>
      <c r="N4702" s="3" t="s">
        <v>63</v>
      </c>
      <c r="O4702" s="3">
        <v>1841</v>
      </c>
      <c r="P4702" s="3">
        <v>164.74</v>
      </c>
      <c r="Q4702" t="s">
        <v>76</v>
      </c>
      <c r="R4702" t="str">
        <f t="shared" si="220"/>
        <v>PORT09 to PORT04</v>
      </c>
      <c r="S4702" s="3">
        <v>360</v>
      </c>
      <c r="T4702" s="3">
        <v>0.46970705658151307</v>
      </c>
      <c r="U4702" s="10">
        <f t="shared" si="221"/>
        <v>864.73069116656552</v>
      </c>
      <c r="V4702" s="3" t="s">
        <v>82</v>
      </c>
    </row>
    <row r="4703" spans="1:22" x14ac:dyDescent="0.25">
      <c r="A4703" s="3">
        <v>1417924851</v>
      </c>
      <c r="B4703" s="11">
        <v>44662</v>
      </c>
      <c r="C4703" s="14">
        <v>44450</v>
      </c>
      <c r="D4703" s="13">
        <f t="shared" si="219"/>
        <v>44663</v>
      </c>
      <c r="E4703" s="3" t="s">
        <v>58</v>
      </c>
      <c r="F4703" s="3"/>
      <c r="G4703" s="3">
        <v>2</v>
      </c>
      <c r="H4703" s="3"/>
      <c r="I4703" s="3"/>
      <c r="J4703" s="3"/>
      <c r="K4703" t="s">
        <v>184</v>
      </c>
      <c r="L4703" s="9">
        <v>1688292</v>
      </c>
      <c r="M4703" s="3" t="s">
        <v>46</v>
      </c>
      <c r="N4703" s="3" t="s">
        <v>63</v>
      </c>
      <c r="O4703" s="3">
        <v>838</v>
      </c>
      <c r="P4703" s="3">
        <v>39.6</v>
      </c>
      <c r="Q4703" t="s">
        <v>76</v>
      </c>
      <c r="R4703" t="str">
        <f t="shared" si="220"/>
        <v>PORT09 to PORT04</v>
      </c>
      <c r="S4703" s="3">
        <v>360</v>
      </c>
      <c r="T4703" s="3">
        <v>0.55524729045120425</v>
      </c>
      <c r="U4703" s="10">
        <f t="shared" si="221"/>
        <v>465.29722939810915</v>
      </c>
      <c r="V4703" s="3" t="s">
        <v>197</v>
      </c>
    </row>
    <row r="4704" spans="1:22" x14ac:dyDescent="0.25">
      <c r="A4704" s="3">
        <v>1417924857</v>
      </c>
      <c r="B4704" s="11">
        <v>44665</v>
      </c>
      <c r="C4704" s="14">
        <v>44530</v>
      </c>
      <c r="D4704" s="13">
        <f t="shared" si="219"/>
        <v>44666</v>
      </c>
      <c r="E4704" s="3" t="s">
        <v>58</v>
      </c>
      <c r="F4704" s="3"/>
      <c r="G4704" s="3">
        <v>2</v>
      </c>
      <c r="H4704" s="3"/>
      <c r="I4704" s="3"/>
      <c r="J4704" s="3"/>
      <c r="K4704" t="s">
        <v>184</v>
      </c>
      <c r="L4704" s="9">
        <v>1689551</v>
      </c>
      <c r="M4704" s="3" t="s">
        <v>46</v>
      </c>
      <c r="N4704" s="3" t="s">
        <v>63</v>
      </c>
      <c r="O4704" s="3">
        <v>598</v>
      </c>
      <c r="P4704" s="3">
        <v>81.260000000000005</v>
      </c>
      <c r="Q4704" t="s">
        <v>76</v>
      </c>
      <c r="R4704" t="str">
        <f t="shared" si="220"/>
        <v>PORT09 to PORT04</v>
      </c>
      <c r="S4704" s="3">
        <v>360</v>
      </c>
      <c r="T4704" s="3">
        <v>0.55524729045120425</v>
      </c>
      <c r="U4704" s="10">
        <f t="shared" si="221"/>
        <v>332.03787968982016</v>
      </c>
      <c r="V4704" s="3" t="s">
        <v>197</v>
      </c>
    </row>
    <row r="4705" spans="1:22" x14ac:dyDescent="0.25">
      <c r="A4705" s="3">
        <v>1417924867</v>
      </c>
      <c r="B4705" s="11">
        <v>44653</v>
      </c>
      <c r="C4705" s="14">
        <v>44237</v>
      </c>
      <c r="D4705" s="13">
        <f t="shared" si="219"/>
        <v>44655</v>
      </c>
      <c r="E4705" s="3" t="s">
        <v>58</v>
      </c>
      <c r="F4705" s="3"/>
      <c r="G4705" s="3">
        <v>2</v>
      </c>
      <c r="H4705" s="3"/>
      <c r="I4705" s="3"/>
      <c r="J4705" s="3"/>
      <c r="K4705" t="s">
        <v>185</v>
      </c>
      <c r="L4705" s="9">
        <v>1691789</v>
      </c>
      <c r="M4705" s="3" t="s">
        <v>48</v>
      </c>
      <c r="N4705" s="3" t="s">
        <v>63</v>
      </c>
      <c r="O4705" s="3">
        <v>2975</v>
      </c>
      <c r="P4705" s="3">
        <v>14.64</v>
      </c>
      <c r="Q4705" t="s">
        <v>76</v>
      </c>
      <c r="R4705" t="str">
        <f t="shared" si="220"/>
        <v>PORT09 to PORT04</v>
      </c>
      <c r="S4705" s="3">
        <v>360</v>
      </c>
      <c r="T4705" s="3">
        <v>0.46970705658151307</v>
      </c>
      <c r="U4705" s="10">
        <f t="shared" si="221"/>
        <v>1397.3784933300014</v>
      </c>
      <c r="V4705" s="3" t="s">
        <v>197</v>
      </c>
    </row>
    <row r="4706" spans="1:22" x14ac:dyDescent="0.25">
      <c r="A4706" s="3">
        <v>1417924874</v>
      </c>
      <c r="B4706" s="11">
        <v>44661</v>
      </c>
      <c r="C4706" s="14">
        <v>44549</v>
      </c>
      <c r="D4706" s="13">
        <f t="shared" si="219"/>
        <v>44662</v>
      </c>
      <c r="E4706" s="3" t="s">
        <v>58</v>
      </c>
      <c r="F4706" s="3"/>
      <c r="G4706" s="3">
        <v>2</v>
      </c>
      <c r="H4706" s="3"/>
      <c r="I4706" s="3"/>
      <c r="J4706" s="3"/>
      <c r="K4706" t="s">
        <v>185</v>
      </c>
      <c r="L4706" s="9">
        <v>1685262</v>
      </c>
      <c r="M4706" s="3" t="s">
        <v>48</v>
      </c>
      <c r="N4706" s="3" t="s">
        <v>63</v>
      </c>
      <c r="O4706" s="3">
        <v>823</v>
      </c>
      <c r="P4706" s="3">
        <v>81.45</v>
      </c>
      <c r="Q4706" t="s">
        <v>76</v>
      </c>
      <c r="R4706" t="str">
        <f t="shared" si="220"/>
        <v>PORT09 to PORT04</v>
      </c>
      <c r="S4706" s="3">
        <v>360</v>
      </c>
      <c r="T4706" s="3">
        <v>0.46970705658151307</v>
      </c>
      <c r="U4706" s="10">
        <f t="shared" si="221"/>
        <v>386.56890756658527</v>
      </c>
      <c r="V4706" s="3" t="s">
        <v>197</v>
      </c>
    </row>
    <row r="4707" spans="1:22" x14ac:dyDescent="0.25">
      <c r="A4707" s="3">
        <v>1417924875</v>
      </c>
      <c r="B4707" s="11">
        <v>44653</v>
      </c>
      <c r="C4707" s="14">
        <v>44559</v>
      </c>
      <c r="D4707" s="13">
        <f t="shared" si="219"/>
        <v>44654</v>
      </c>
      <c r="E4707" s="3" t="s">
        <v>58</v>
      </c>
      <c r="F4707" s="3"/>
      <c r="G4707" s="3">
        <v>2</v>
      </c>
      <c r="H4707" s="3"/>
      <c r="I4707" s="3"/>
      <c r="J4707" s="3"/>
      <c r="K4707" t="s">
        <v>184</v>
      </c>
      <c r="L4707" s="9">
        <v>1688571</v>
      </c>
      <c r="M4707" s="3" t="s">
        <v>46</v>
      </c>
      <c r="N4707" s="3" t="s">
        <v>63</v>
      </c>
      <c r="O4707" s="3">
        <v>546</v>
      </c>
      <c r="P4707" s="3">
        <v>16.27</v>
      </c>
      <c r="Q4707" t="s">
        <v>76</v>
      </c>
      <c r="R4707" t="str">
        <f t="shared" si="220"/>
        <v>PORT09 to PORT04</v>
      </c>
      <c r="S4707" s="3">
        <v>360</v>
      </c>
      <c r="T4707" s="3">
        <v>0.55524729045120425</v>
      </c>
      <c r="U4707" s="10">
        <f t="shared" si="221"/>
        <v>303.16502058635751</v>
      </c>
      <c r="V4707" s="3" t="s">
        <v>197</v>
      </c>
    </row>
    <row r="4708" spans="1:22" x14ac:dyDescent="0.25">
      <c r="A4708" s="3">
        <v>1417924876</v>
      </c>
      <c r="B4708" s="11">
        <v>44665</v>
      </c>
      <c r="C4708" s="14">
        <v>44365</v>
      </c>
      <c r="D4708" s="13">
        <f t="shared" si="219"/>
        <v>44666</v>
      </c>
      <c r="E4708" s="3" t="s">
        <v>56</v>
      </c>
      <c r="F4708" s="3"/>
      <c r="G4708" s="3">
        <v>2</v>
      </c>
      <c r="H4708" s="3"/>
      <c r="I4708" s="3"/>
      <c r="J4708" s="3"/>
      <c r="K4708" t="s">
        <v>182</v>
      </c>
      <c r="L4708" s="9">
        <v>1690634</v>
      </c>
      <c r="M4708" s="3" t="s">
        <v>45</v>
      </c>
      <c r="N4708" s="3" t="s">
        <v>63</v>
      </c>
      <c r="O4708" s="3">
        <v>477</v>
      </c>
      <c r="P4708" s="3">
        <v>83.51</v>
      </c>
      <c r="Q4708" t="s">
        <v>76</v>
      </c>
      <c r="R4708" t="str">
        <f t="shared" si="220"/>
        <v>PORT09 to PORT02</v>
      </c>
      <c r="S4708" s="3">
        <v>400</v>
      </c>
      <c r="T4708" s="3">
        <v>0.49358189848294531</v>
      </c>
      <c r="U4708" s="10">
        <f t="shared" si="221"/>
        <v>235.43856557636491</v>
      </c>
      <c r="V4708" s="3" t="s">
        <v>197</v>
      </c>
    </row>
    <row r="4709" spans="1:22" x14ac:dyDescent="0.25">
      <c r="A4709" s="3">
        <v>1417924885</v>
      </c>
      <c r="B4709" s="11">
        <v>44654</v>
      </c>
      <c r="C4709" s="14">
        <v>44150</v>
      </c>
      <c r="D4709" s="13">
        <f t="shared" si="219"/>
        <v>44656</v>
      </c>
      <c r="E4709" s="3" t="s">
        <v>56</v>
      </c>
      <c r="F4709" s="3"/>
      <c r="G4709" s="3">
        <v>2</v>
      </c>
      <c r="H4709" s="3"/>
      <c r="I4709" s="3"/>
      <c r="J4709" s="3"/>
      <c r="K4709" t="s">
        <v>186</v>
      </c>
      <c r="L4709" s="9">
        <v>1697428</v>
      </c>
      <c r="M4709" s="3" t="s">
        <v>36</v>
      </c>
      <c r="N4709" s="3" t="s">
        <v>63</v>
      </c>
      <c r="O4709" s="3">
        <v>3317</v>
      </c>
      <c r="P4709" s="3">
        <v>165.23</v>
      </c>
      <c r="Q4709" t="s">
        <v>76</v>
      </c>
      <c r="R4709" t="str">
        <f t="shared" si="220"/>
        <v>PORT09 to PORT02</v>
      </c>
      <c r="S4709" s="3">
        <v>400</v>
      </c>
      <c r="T4709" s="3">
        <v>0.56697618492956181</v>
      </c>
      <c r="U4709" s="10">
        <f t="shared" si="221"/>
        <v>1880.6600054113565</v>
      </c>
      <c r="V4709" s="3" t="s">
        <v>82</v>
      </c>
    </row>
    <row r="4710" spans="1:22" x14ac:dyDescent="0.25">
      <c r="A4710" s="3">
        <v>1417924891</v>
      </c>
      <c r="B4710" s="11">
        <v>44654</v>
      </c>
      <c r="C4710" s="14">
        <v>43717</v>
      </c>
      <c r="D4710" s="13">
        <f t="shared" si="219"/>
        <v>44656</v>
      </c>
      <c r="E4710" s="3" t="s">
        <v>58</v>
      </c>
      <c r="F4710" s="3"/>
      <c r="G4710" s="3">
        <v>2</v>
      </c>
      <c r="H4710" s="3"/>
      <c r="I4710" s="3"/>
      <c r="J4710" s="3"/>
      <c r="K4710" t="s">
        <v>185</v>
      </c>
      <c r="L4710" s="9">
        <v>1697800</v>
      </c>
      <c r="M4710" s="3" t="s">
        <v>48</v>
      </c>
      <c r="N4710" s="3" t="s">
        <v>63</v>
      </c>
      <c r="O4710" s="3">
        <v>1895</v>
      </c>
      <c r="P4710" s="3">
        <v>103.48</v>
      </c>
      <c r="Q4710" t="s">
        <v>76</v>
      </c>
      <c r="R4710" t="str">
        <f t="shared" si="220"/>
        <v>PORT09 to PORT04</v>
      </c>
      <c r="S4710" s="3">
        <v>360</v>
      </c>
      <c r="T4710" s="3">
        <v>0.46970705658151307</v>
      </c>
      <c r="U4710" s="10">
        <f t="shared" si="221"/>
        <v>890.09487222196731</v>
      </c>
      <c r="V4710" s="3" t="s">
        <v>82</v>
      </c>
    </row>
    <row r="4711" spans="1:22" x14ac:dyDescent="0.25">
      <c r="A4711" s="3">
        <v>1417924897</v>
      </c>
      <c r="B4711" s="11">
        <v>44662</v>
      </c>
      <c r="C4711" s="14">
        <v>44226</v>
      </c>
      <c r="D4711" s="13">
        <f t="shared" si="219"/>
        <v>44664</v>
      </c>
      <c r="E4711" s="3" t="s">
        <v>58</v>
      </c>
      <c r="F4711" s="3"/>
      <c r="G4711" s="3">
        <v>2</v>
      </c>
      <c r="H4711" s="3"/>
      <c r="I4711" s="3"/>
      <c r="J4711" s="3"/>
      <c r="K4711" t="s">
        <v>184</v>
      </c>
      <c r="L4711" s="9">
        <v>1689549</v>
      </c>
      <c r="M4711" s="3" t="s">
        <v>46</v>
      </c>
      <c r="N4711" s="3" t="s">
        <v>63</v>
      </c>
      <c r="O4711" s="3">
        <v>3235</v>
      </c>
      <c r="P4711" s="3">
        <v>126.21</v>
      </c>
      <c r="Q4711" t="s">
        <v>76</v>
      </c>
      <c r="R4711" t="str">
        <f t="shared" si="220"/>
        <v>PORT09 to PORT04</v>
      </c>
      <c r="S4711" s="3">
        <v>360</v>
      </c>
      <c r="T4711" s="3">
        <v>0.55524729045120425</v>
      </c>
      <c r="U4711" s="10">
        <f t="shared" si="221"/>
        <v>1796.2249846096458</v>
      </c>
      <c r="V4711" s="3" t="s">
        <v>82</v>
      </c>
    </row>
    <row r="4712" spans="1:22" x14ac:dyDescent="0.25">
      <c r="A4712" s="3">
        <v>1417924898</v>
      </c>
      <c r="B4712" s="11">
        <v>44654</v>
      </c>
      <c r="C4712" s="14">
        <v>44607</v>
      </c>
      <c r="D4712" s="13">
        <f t="shared" si="219"/>
        <v>44655</v>
      </c>
      <c r="E4712" s="3" t="s">
        <v>59</v>
      </c>
      <c r="F4712" s="3"/>
      <c r="G4712" s="3">
        <v>3</v>
      </c>
      <c r="H4712" s="3"/>
      <c r="I4712" s="3"/>
      <c r="J4712" s="3"/>
      <c r="K4712" t="s">
        <v>189</v>
      </c>
      <c r="L4712" s="9">
        <v>1699947</v>
      </c>
      <c r="M4712" s="3" t="s">
        <v>39</v>
      </c>
      <c r="N4712" s="3" t="s">
        <v>63</v>
      </c>
      <c r="O4712" s="3">
        <v>747</v>
      </c>
      <c r="P4712" s="3">
        <v>68.34</v>
      </c>
      <c r="Q4712" t="s">
        <v>76</v>
      </c>
      <c r="R4712" t="str">
        <f t="shared" si="220"/>
        <v>PORT09 to PORT05</v>
      </c>
      <c r="S4712" s="3">
        <v>440</v>
      </c>
      <c r="T4712" s="3">
        <v>0.42850329514821733</v>
      </c>
      <c r="U4712" s="10">
        <f t="shared" si="221"/>
        <v>320.09196147571834</v>
      </c>
      <c r="V4712" s="3" t="s">
        <v>197</v>
      </c>
    </row>
    <row r="4713" spans="1:22" x14ac:dyDescent="0.25">
      <c r="A4713" s="3">
        <v>1417924902</v>
      </c>
      <c r="B4713" s="11">
        <v>44661</v>
      </c>
      <c r="C4713" s="14">
        <v>44604</v>
      </c>
      <c r="D4713" s="13">
        <f t="shared" si="219"/>
        <v>44662</v>
      </c>
      <c r="E4713" s="3" t="s">
        <v>56</v>
      </c>
      <c r="F4713" s="3"/>
      <c r="G4713" s="3">
        <v>2</v>
      </c>
      <c r="H4713" s="3"/>
      <c r="I4713" s="3"/>
      <c r="J4713" s="3"/>
      <c r="K4713" t="s">
        <v>182</v>
      </c>
      <c r="L4713" s="9">
        <v>1689785</v>
      </c>
      <c r="M4713" s="3" t="s">
        <v>45</v>
      </c>
      <c r="N4713" s="3" t="s">
        <v>63</v>
      </c>
      <c r="O4713" s="3">
        <v>491</v>
      </c>
      <c r="P4713" s="3">
        <v>21.08</v>
      </c>
      <c r="Q4713" t="s">
        <v>76</v>
      </c>
      <c r="R4713" t="str">
        <f t="shared" si="220"/>
        <v>PORT09 to PORT02</v>
      </c>
      <c r="S4713" s="3">
        <v>400</v>
      </c>
      <c r="T4713" s="3">
        <v>0.49358189848294531</v>
      </c>
      <c r="U4713" s="10">
        <f t="shared" si="221"/>
        <v>242.34871215512615</v>
      </c>
      <c r="V4713" s="3" t="s">
        <v>197</v>
      </c>
    </row>
    <row r="4714" spans="1:22" x14ac:dyDescent="0.25">
      <c r="A4714" s="3">
        <v>1417924909</v>
      </c>
      <c r="B4714" s="11">
        <v>44665</v>
      </c>
      <c r="C4714" s="14">
        <v>44437</v>
      </c>
      <c r="D4714" s="13">
        <f t="shared" si="219"/>
        <v>44667</v>
      </c>
      <c r="E4714" s="3" t="s">
        <v>56</v>
      </c>
      <c r="F4714" s="3"/>
      <c r="G4714" s="3">
        <v>2</v>
      </c>
      <c r="H4714" s="3"/>
      <c r="I4714" s="3"/>
      <c r="J4714" s="3"/>
      <c r="K4714" t="s">
        <v>186</v>
      </c>
      <c r="L4714" s="9">
        <v>1695932</v>
      </c>
      <c r="M4714" s="3" t="s">
        <v>36</v>
      </c>
      <c r="N4714" s="3" t="s">
        <v>63</v>
      </c>
      <c r="O4714" s="3">
        <v>2011</v>
      </c>
      <c r="P4714" s="3">
        <v>165.84</v>
      </c>
      <c r="Q4714" t="s">
        <v>76</v>
      </c>
      <c r="R4714" t="str">
        <f t="shared" si="220"/>
        <v>PORT09 to PORT02</v>
      </c>
      <c r="S4714" s="3">
        <v>400</v>
      </c>
      <c r="T4714" s="3">
        <v>0.56697618492956181</v>
      </c>
      <c r="U4714" s="10">
        <f t="shared" si="221"/>
        <v>1140.1891078933488</v>
      </c>
      <c r="V4714" s="3" t="s">
        <v>82</v>
      </c>
    </row>
    <row r="4715" spans="1:22" x14ac:dyDescent="0.25">
      <c r="A4715" s="3">
        <v>1417924919</v>
      </c>
      <c r="B4715" s="11">
        <v>44658</v>
      </c>
      <c r="C4715" s="14">
        <v>43768</v>
      </c>
      <c r="D4715" s="13">
        <f t="shared" si="219"/>
        <v>44659</v>
      </c>
      <c r="E4715" s="3" t="s">
        <v>58</v>
      </c>
      <c r="F4715" s="3"/>
      <c r="G4715" s="3">
        <v>2</v>
      </c>
      <c r="H4715" s="3"/>
      <c r="I4715" s="3"/>
      <c r="J4715" s="3"/>
      <c r="K4715" t="s">
        <v>185</v>
      </c>
      <c r="L4715" s="9">
        <v>1685285</v>
      </c>
      <c r="M4715" s="3" t="s">
        <v>48</v>
      </c>
      <c r="N4715" s="3" t="s">
        <v>63</v>
      </c>
      <c r="O4715" s="3">
        <v>263</v>
      </c>
      <c r="P4715" s="3">
        <v>90.32</v>
      </c>
      <c r="Q4715" t="s">
        <v>76</v>
      </c>
      <c r="R4715" t="str">
        <f t="shared" si="220"/>
        <v>PORT09 to PORT04</v>
      </c>
      <c r="S4715" s="3">
        <v>360</v>
      </c>
      <c r="T4715" s="3">
        <v>0.46970705658151307</v>
      </c>
      <c r="U4715" s="10">
        <f t="shared" si="221"/>
        <v>123.53295588093793</v>
      </c>
      <c r="V4715" s="3" t="s">
        <v>197</v>
      </c>
    </row>
    <row r="4716" spans="1:22" x14ac:dyDescent="0.25">
      <c r="A4716" s="3">
        <v>1417924923</v>
      </c>
      <c r="B4716" s="11">
        <v>44665</v>
      </c>
      <c r="C4716" s="14">
        <v>44143</v>
      </c>
      <c r="D4716" s="13">
        <f t="shared" si="219"/>
        <v>44667</v>
      </c>
      <c r="E4716" s="3" t="s">
        <v>58</v>
      </c>
      <c r="F4716" s="3"/>
      <c r="G4716" s="3">
        <v>2</v>
      </c>
      <c r="H4716" s="3"/>
      <c r="I4716" s="3"/>
      <c r="J4716" s="3"/>
      <c r="K4716" t="s">
        <v>185</v>
      </c>
      <c r="L4716" s="9">
        <v>1696205</v>
      </c>
      <c r="M4716" s="3" t="s">
        <v>48</v>
      </c>
      <c r="N4716" s="3" t="s">
        <v>63</v>
      </c>
      <c r="O4716" s="3">
        <v>2167</v>
      </c>
      <c r="P4716" s="3">
        <v>198.19</v>
      </c>
      <c r="Q4716" t="s">
        <v>76</v>
      </c>
      <c r="R4716" t="str">
        <f t="shared" si="220"/>
        <v>PORT09 to PORT04</v>
      </c>
      <c r="S4716" s="3">
        <v>360</v>
      </c>
      <c r="T4716" s="3">
        <v>0.46970705658151307</v>
      </c>
      <c r="U4716" s="10">
        <f t="shared" si="221"/>
        <v>1017.8551916121388</v>
      </c>
      <c r="V4716" s="3" t="s">
        <v>82</v>
      </c>
    </row>
    <row r="4717" spans="1:22" x14ac:dyDescent="0.25">
      <c r="A4717" s="3">
        <v>1417924933</v>
      </c>
      <c r="B4717" s="11">
        <v>44661</v>
      </c>
      <c r="C4717" s="14">
        <v>43645</v>
      </c>
      <c r="D4717" s="13">
        <f t="shared" si="219"/>
        <v>44662</v>
      </c>
      <c r="E4717" s="3" t="s">
        <v>56</v>
      </c>
      <c r="F4717" s="3"/>
      <c r="G4717" s="3">
        <v>2</v>
      </c>
      <c r="H4717" s="3"/>
      <c r="I4717" s="3"/>
      <c r="J4717" s="3"/>
      <c r="K4717" t="s">
        <v>186</v>
      </c>
      <c r="L4717" s="9">
        <v>1693065</v>
      </c>
      <c r="M4717" s="3" t="s">
        <v>36</v>
      </c>
      <c r="N4717" s="3" t="s">
        <v>63</v>
      </c>
      <c r="O4717" s="3">
        <v>618</v>
      </c>
      <c r="P4717" s="3">
        <v>89.61</v>
      </c>
      <c r="Q4717" t="s">
        <v>76</v>
      </c>
      <c r="R4717" t="str">
        <f t="shared" si="220"/>
        <v>PORT09 to PORT02</v>
      </c>
      <c r="S4717" s="3">
        <v>400</v>
      </c>
      <c r="T4717" s="3">
        <v>0.56697618492956181</v>
      </c>
      <c r="U4717" s="10">
        <f t="shared" si="221"/>
        <v>350.39128228646922</v>
      </c>
      <c r="V4717" s="3" t="s">
        <v>197</v>
      </c>
    </row>
    <row r="4718" spans="1:22" x14ac:dyDescent="0.25">
      <c r="A4718" s="3">
        <v>1417924939</v>
      </c>
      <c r="B4718" s="11">
        <v>44653</v>
      </c>
      <c r="C4718" s="14">
        <v>43911</v>
      </c>
      <c r="D4718" s="13">
        <f t="shared" si="219"/>
        <v>44654</v>
      </c>
      <c r="E4718" s="3" t="s">
        <v>58</v>
      </c>
      <c r="F4718" s="3"/>
      <c r="G4718" s="3">
        <v>2</v>
      </c>
      <c r="H4718" s="3"/>
      <c r="I4718" s="3"/>
      <c r="J4718" s="3"/>
      <c r="K4718" t="s">
        <v>184</v>
      </c>
      <c r="L4718" s="9">
        <v>1683760</v>
      </c>
      <c r="M4718" s="3" t="s">
        <v>46</v>
      </c>
      <c r="N4718" s="3" t="s">
        <v>63</v>
      </c>
      <c r="O4718" s="3">
        <v>687</v>
      </c>
      <c r="P4718" s="3">
        <v>27.16</v>
      </c>
      <c r="Q4718" t="s">
        <v>76</v>
      </c>
      <c r="R4718" t="str">
        <f t="shared" si="220"/>
        <v>PORT09 to PORT04</v>
      </c>
      <c r="S4718" s="3">
        <v>360</v>
      </c>
      <c r="T4718" s="3">
        <v>0.55524729045120425</v>
      </c>
      <c r="U4718" s="10">
        <f t="shared" si="221"/>
        <v>381.45488853997733</v>
      </c>
      <c r="V4718" s="3" t="s">
        <v>197</v>
      </c>
    </row>
    <row r="4719" spans="1:22" x14ac:dyDescent="0.25">
      <c r="A4719" s="3">
        <v>1417924947</v>
      </c>
      <c r="B4719" s="11">
        <v>44659</v>
      </c>
      <c r="C4719" s="14">
        <v>44620</v>
      </c>
      <c r="D4719" s="13">
        <f t="shared" si="219"/>
        <v>44661</v>
      </c>
      <c r="E4719" s="3" t="s">
        <v>61</v>
      </c>
      <c r="F4719" s="3"/>
      <c r="G4719" s="3">
        <v>4</v>
      </c>
      <c r="H4719" s="3"/>
      <c r="I4719" s="3"/>
      <c r="J4719" s="3"/>
      <c r="K4719" t="s">
        <v>187</v>
      </c>
      <c r="L4719" s="9">
        <v>1685171</v>
      </c>
      <c r="M4719" s="3" t="s">
        <v>49</v>
      </c>
      <c r="N4719" s="3" t="s">
        <v>63</v>
      </c>
      <c r="O4719" s="3">
        <v>2754</v>
      </c>
      <c r="P4719" s="3">
        <v>75.66</v>
      </c>
      <c r="Q4719" t="s">
        <v>76</v>
      </c>
      <c r="R4719" t="str">
        <f t="shared" si="220"/>
        <v>PORT09 to PORT07</v>
      </c>
      <c r="S4719" s="3">
        <v>730</v>
      </c>
      <c r="T4719" s="3">
        <v>0.63432973770466661</v>
      </c>
      <c r="U4719" s="10">
        <f t="shared" si="221"/>
        <v>1746.9440976386518</v>
      </c>
      <c r="V4719" s="3" t="s">
        <v>197</v>
      </c>
    </row>
    <row r="4720" spans="1:22" x14ac:dyDescent="0.25">
      <c r="A4720" s="3">
        <v>1417924954</v>
      </c>
      <c r="B4720" s="11">
        <v>44660</v>
      </c>
      <c r="C4720" s="14">
        <v>44027</v>
      </c>
      <c r="D4720" s="13">
        <f t="shared" si="219"/>
        <v>44661</v>
      </c>
      <c r="E4720" s="3" t="s">
        <v>58</v>
      </c>
      <c r="F4720" s="3"/>
      <c r="G4720" s="3">
        <v>2</v>
      </c>
      <c r="H4720" s="3"/>
      <c r="I4720" s="3"/>
      <c r="J4720" s="3"/>
      <c r="K4720" t="s">
        <v>185</v>
      </c>
      <c r="L4720" s="9">
        <v>1685270</v>
      </c>
      <c r="M4720" s="3" t="s">
        <v>48</v>
      </c>
      <c r="N4720" s="3" t="s">
        <v>63</v>
      </c>
      <c r="O4720" s="3">
        <v>269</v>
      </c>
      <c r="P4720" s="3">
        <v>45.06</v>
      </c>
      <c r="Q4720" t="s">
        <v>76</v>
      </c>
      <c r="R4720" t="str">
        <f t="shared" si="220"/>
        <v>PORT09 to PORT04</v>
      </c>
      <c r="S4720" s="3">
        <v>360</v>
      </c>
      <c r="T4720" s="3">
        <v>0.46970705658151307</v>
      </c>
      <c r="U4720" s="10">
        <f t="shared" si="221"/>
        <v>126.35119822042702</v>
      </c>
      <c r="V4720" s="3" t="s">
        <v>197</v>
      </c>
    </row>
    <row r="4721" spans="1:22" x14ac:dyDescent="0.25">
      <c r="A4721" s="3">
        <v>1417924958</v>
      </c>
      <c r="B4721" s="11">
        <v>44661</v>
      </c>
      <c r="C4721" s="14">
        <v>44648</v>
      </c>
      <c r="D4721" s="13">
        <f t="shared" si="219"/>
        <v>44662</v>
      </c>
      <c r="E4721" s="3" t="s">
        <v>56</v>
      </c>
      <c r="F4721" s="3"/>
      <c r="G4721" s="3">
        <v>2</v>
      </c>
      <c r="H4721" s="3"/>
      <c r="I4721" s="3"/>
      <c r="J4721" s="3"/>
      <c r="K4721" t="s">
        <v>186</v>
      </c>
      <c r="L4721" s="9">
        <v>1695622</v>
      </c>
      <c r="M4721" s="3" t="s">
        <v>36</v>
      </c>
      <c r="N4721" s="3" t="s">
        <v>63</v>
      </c>
      <c r="O4721" s="3">
        <v>514</v>
      </c>
      <c r="P4721" s="3">
        <v>46.87</v>
      </c>
      <c r="Q4721" t="s">
        <v>76</v>
      </c>
      <c r="R4721" t="str">
        <f t="shared" si="220"/>
        <v>PORT09 to PORT02</v>
      </c>
      <c r="S4721" s="3">
        <v>400</v>
      </c>
      <c r="T4721" s="3">
        <v>0.56697618492956181</v>
      </c>
      <c r="U4721" s="10">
        <f t="shared" si="221"/>
        <v>291.42575905379476</v>
      </c>
      <c r="V4721" s="3" t="s">
        <v>197</v>
      </c>
    </row>
    <row r="4722" spans="1:22" x14ac:dyDescent="0.25">
      <c r="A4722" s="3">
        <v>1417924963</v>
      </c>
      <c r="B4722" s="11">
        <v>44661</v>
      </c>
      <c r="C4722" s="14">
        <v>44190</v>
      </c>
      <c r="D4722" s="13">
        <f t="shared" si="219"/>
        <v>44662</v>
      </c>
      <c r="E4722" s="3" t="s">
        <v>56</v>
      </c>
      <c r="F4722" s="3"/>
      <c r="G4722" s="3">
        <v>2</v>
      </c>
      <c r="H4722" s="3"/>
      <c r="I4722" s="3"/>
      <c r="J4722" s="3"/>
      <c r="K4722" t="s">
        <v>186</v>
      </c>
      <c r="L4722" s="9">
        <v>1688885</v>
      </c>
      <c r="M4722" s="3" t="s">
        <v>36</v>
      </c>
      <c r="N4722" s="3" t="s">
        <v>63</v>
      </c>
      <c r="O4722" s="3">
        <v>407</v>
      </c>
      <c r="P4722" s="3">
        <v>92.14</v>
      </c>
      <c r="Q4722" t="s">
        <v>76</v>
      </c>
      <c r="R4722" t="str">
        <f t="shared" si="220"/>
        <v>PORT09 to PORT02</v>
      </c>
      <c r="S4722" s="3">
        <v>400</v>
      </c>
      <c r="T4722" s="3">
        <v>0.56697618492956181</v>
      </c>
      <c r="U4722" s="10">
        <f t="shared" si="221"/>
        <v>230.75930726633166</v>
      </c>
      <c r="V4722" s="3" t="s">
        <v>197</v>
      </c>
    </row>
    <row r="4723" spans="1:22" x14ac:dyDescent="0.25">
      <c r="A4723" s="3">
        <v>1417924968</v>
      </c>
      <c r="B4723" s="11">
        <v>44660</v>
      </c>
      <c r="C4723" s="14">
        <v>43888</v>
      </c>
      <c r="D4723" s="13">
        <f t="shared" si="219"/>
        <v>44661</v>
      </c>
      <c r="E4723" s="3" t="s">
        <v>56</v>
      </c>
      <c r="F4723" s="3"/>
      <c r="G4723" s="3">
        <v>2</v>
      </c>
      <c r="H4723" s="3"/>
      <c r="I4723" s="3"/>
      <c r="J4723" s="3"/>
      <c r="K4723" t="s">
        <v>182</v>
      </c>
      <c r="L4723" s="9">
        <v>1684767</v>
      </c>
      <c r="M4723" s="3" t="s">
        <v>45</v>
      </c>
      <c r="N4723" s="3" t="s">
        <v>63</v>
      </c>
      <c r="O4723" s="3">
        <v>796</v>
      </c>
      <c r="P4723" s="3">
        <v>36.369999999999997</v>
      </c>
      <c r="Q4723" t="s">
        <v>76</v>
      </c>
      <c r="R4723" t="str">
        <f t="shared" si="220"/>
        <v>PORT09 to PORT02</v>
      </c>
      <c r="S4723" s="3">
        <v>400</v>
      </c>
      <c r="T4723" s="3">
        <v>0.49358189848294531</v>
      </c>
      <c r="U4723" s="10">
        <f t="shared" si="221"/>
        <v>392.89119119242446</v>
      </c>
      <c r="V4723" s="3" t="s">
        <v>197</v>
      </c>
    </row>
    <row r="4724" spans="1:22" x14ac:dyDescent="0.25">
      <c r="A4724" s="3">
        <v>1417924970</v>
      </c>
      <c r="B4724" s="11">
        <v>44659</v>
      </c>
      <c r="C4724" s="14">
        <v>44231</v>
      </c>
      <c r="D4724" s="13">
        <f t="shared" si="219"/>
        <v>44660</v>
      </c>
      <c r="E4724" s="3" t="s">
        <v>58</v>
      </c>
      <c r="F4724" s="3"/>
      <c r="G4724" s="3">
        <v>2</v>
      </c>
      <c r="H4724" s="3"/>
      <c r="I4724" s="3"/>
      <c r="J4724" s="3"/>
      <c r="K4724" t="s">
        <v>185</v>
      </c>
      <c r="L4724" s="9">
        <v>1694271</v>
      </c>
      <c r="M4724" s="3" t="s">
        <v>48</v>
      </c>
      <c r="N4724" s="3" t="s">
        <v>63</v>
      </c>
      <c r="O4724" s="3">
        <v>997</v>
      </c>
      <c r="P4724" s="3">
        <v>84.37</v>
      </c>
      <c r="Q4724" t="s">
        <v>76</v>
      </c>
      <c r="R4724" t="str">
        <f t="shared" si="220"/>
        <v>PORT09 to PORT04</v>
      </c>
      <c r="S4724" s="3">
        <v>360</v>
      </c>
      <c r="T4724" s="3">
        <v>0.46970705658151307</v>
      </c>
      <c r="U4724" s="10">
        <f t="shared" si="221"/>
        <v>468.29793541176855</v>
      </c>
      <c r="V4724" s="3" t="s">
        <v>197</v>
      </c>
    </row>
    <row r="4725" spans="1:22" x14ac:dyDescent="0.25">
      <c r="A4725" s="3">
        <v>1417924975</v>
      </c>
      <c r="B4725" s="11">
        <v>44653</v>
      </c>
      <c r="C4725" s="14">
        <v>44285</v>
      </c>
      <c r="D4725" s="13">
        <f t="shared" si="219"/>
        <v>44654</v>
      </c>
      <c r="E4725" s="3" t="s">
        <v>56</v>
      </c>
      <c r="F4725" s="3"/>
      <c r="G4725" s="3">
        <v>2</v>
      </c>
      <c r="H4725" s="3"/>
      <c r="I4725" s="3"/>
      <c r="J4725" s="3"/>
      <c r="K4725" t="s">
        <v>186</v>
      </c>
      <c r="L4725" s="9">
        <v>1690123</v>
      </c>
      <c r="M4725" s="3" t="s">
        <v>36</v>
      </c>
      <c r="N4725" s="3" t="s">
        <v>63</v>
      </c>
      <c r="O4725" s="3">
        <v>414</v>
      </c>
      <c r="P4725" s="3">
        <v>16.579999999999998</v>
      </c>
      <c r="Q4725" t="s">
        <v>76</v>
      </c>
      <c r="R4725" t="str">
        <f t="shared" si="220"/>
        <v>PORT09 to PORT02</v>
      </c>
      <c r="S4725" s="3">
        <v>400</v>
      </c>
      <c r="T4725" s="3">
        <v>0.56697618492956181</v>
      </c>
      <c r="U4725" s="10">
        <f t="shared" si="221"/>
        <v>234.7281405608386</v>
      </c>
      <c r="V4725" s="3" t="s">
        <v>197</v>
      </c>
    </row>
    <row r="4726" spans="1:22" x14ac:dyDescent="0.25">
      <c r="A4726" s="3">
        <v>1417924983</v>
      </c>
      <c r="B4726" s="11">
        <v>44662</v>
      </c>
      <c r="C4726" s="14">
        <v>43586</v>
      </c>
      <c r="D4726" s="13">
        <f t="shared" si="219"/>
        <v>44663</v>
      </c>
      <c r="E4726" s="3" t="s">
        <v>56</v>
      </c>
      <c r="F4726" s="3"/>
      <c r="G4726" s="3">
        <v>2</v>
      </c>
      <c r="H4726" s="3"/>
      <c r="I4726" s="3"/>
      <c r="J4726" s="3"/>
      <c r="K4726" t="s">
        <v>182</v>
      </c>
      <c r="L4726" s="9">
        <v>1688571</v>
      </c>
      <c r="M4726" s="3" t="s">
        <v>45</v>
      </c>
      <c r="N4726" s="3" t="s">
        <v>63</v>
      </c>
      <c r="O4726" s="3">
        <v>370</v>
      </c>
      <c r="P4726" s="3">
        <v>43.18</v>
      </c>
      <c r="Q4726" t="s">
        <v>76</v>
      </c>
      <c r="R4726" t="str">
        <f t="shared" si="220"/>
        <v>PORT09 to PORT02</v>
      </c>
      <c r="S4726" s="3">
        <v>400</v>
      </c>
      <c r="T4726" s="3">
        <v>0.49358189848294531</v>
      </c>
      <c r="U4726" s="10">
        <f t="shared" si="221"/>
        <v>182.62530243868977</v>
      </c>
      <c r="V4726" s="3" t="s">
        <v>197</v>
      </c>
    </row>
    <row r="4727" spans="1:22" x14ac:dyDescent="0.25">
      <c r="A4727" s="3">
        <v>1417924993</v>
      </c>
      <c r="B4727" s="11">
        <v>44654</v>
      </c>
      <c r="C4727" s="14">
        <v>44339</v>
      </c>
      <c r="D4727" s="13">
        <f t="shared" si="219"/>
        <v>44655</v>
      </c>
      <c r="E4727" s="3" t="s">
        <v>58</v>
      </c>
      <c r="F4727" s="3"/>
      <c r="G4727" s="3">
        <v>2</v>
      </c>
      <c r="H4727" s="3"/>
      <c r="I4727" s="3"/>
      <c r="J4727" s="3"/>
      <c r="K4727" t="s">
        <v>185</v>
      </c>
      <c r="L4727" s="9">
        <v>1683999</v>
      </c>
      <c r="M4727" s="3" t="s">
        <v>48</v>
      </c>
      <c r="N4727" s="3" t="s">
        <v>63</v>
      </c>
      <c r="O4727" s="3">
        <v>342</v>
      </c>
      <c r="P4727" s="3">
        <v>41.6</v>
      </c>
      <c r="Q4727" t="s">
        <v>76</v>
      </c>
      <c r="R4727" t="str">
        <f t="shared" si="220"/>
        <v>PORT09 to PORT04</v>
      </c>
      <c r="S4727" s="3">
        <v>360</v>
      </c>
      <c r="T4727" s="3">
        <v>0.46970705658151307</v>
      </c>
      <c r="U4727" s="10">
        <f t="shared" si="221"/>
        <v>160.63981335087746</v>
      </c>
      <c r="V4727" s="3" t="s">
        <v>197</v>
      </c>
    </row>
    <row r="4728" spans="1:22" x14ac:dyDescent="0.25">
      <c r="A4728" s="3">
        <v>1417924994</v>
      </c>
      <c r="B4728" s="11">
        <v>44654</v>
      </c>
      <c r="C4728" s="14">
        <v>44448</v>
      </c>
      <c r="D4728" s="13">
        <f t="shared" si="219"/>
        <v>44655</v>
      </c>
      <c r="E4728" s="3" t="s">
        <v>59</v>
      </c>
      <c r="F4728" s="3"/>
      <c r="G4728" s="3">
        <v>3</v>
      </c>
      <c r="H4728" s="3"/>
      <c r="I4728" s="3"/>
      <c r="J4728" s="3"/>
      <c r="K4728" t="s">
        <v>189</v>
      </c>
      <c r="L4728" s="9">
        <v>1667123</v>
      </c>
      <c r="M4728" s="3" t="s">
        <v>39</v>
      </c>
      <c r="N4728" s="3" t="s">
        <v>63</v>
      </c>
      <c r="O4728" s="3">
        <v>423</v>
      </c>
      <c r="P4728" s="3">
        <v>28.89</v>
      </c>
      <c r="Q4728" t="s">
        <v>76</v>
      </c>
      <c r="R4728" t="str">
        <f t="shared" si="220"/>
        <v>PORT09 to PORT05</v>
      </c>
      <c r="S4728" s="3">
        <v>440</v>
      </c>
      <c r="T4728" s="3">
        <v>0.42850329514821733</v>
      </c>
      <c r="U4728" s="10">
        <f t="shared" si="221"/>
        <v>181.25689384769592</v>
      </c>
      <c r="V4728" s="3" t="s">
        <v>197</v>
      </c>
    </row>
    <row r="4729" spans="1:22" x14ac:dyDescent="0.25">
      <c r="A4729" s="3">
        <v>1417925002</v>
      </c>
      <c r="B4729" s="11">
        <v>44660</v>
      </c>
      <c r="C4729" s="14">
        <v>44479</v>
      </c>
      <c r="D4729" s="13">
        <f t="shared" si="219"/>
        <v>44661</v>
      </c>
      <c r="E4729" s="3" t="s">
        <v>56</v>
      </c>
      <c r="F4729" s="3"/>
      <c r="G4729" s="3">
        <v>2</v>
      </c>
      <c r="H4729" s="3"/>
      <c r="I4729" s="3"/>
      <c r="J4729" s="3"/>
      <c r="K4729" t="s">
        <v>182</v>
      </c>
      <c r="L4729" s="9">
        <v>1684644</v>
      </c>
      <c r="M4729" s="3" t="s">
        <v>45</v>
      </c>
      <c r="N4729" s="3" t="s">
        <v>63</v>
      </c>
      <c r="O4729" s="3">
        <v>682</v>
      </c>
      <c r="P4729" s="3">
        <v>91.51</v>
      </c>
      <c r="Q4729" t="s">
        <v>76</v>
      </c>
      <c r="R4729" t="str">
        <f t="shared" si="220"/>
        <v>PORT09 to PORT02</v>
      </c>
      <c r="S4729" s="3">
        <v>400</v>
      </c>
      <c r="T4729" s="3">
        <v>0.49358189848294531</v>
      </c>
      <c r="U4729" s="10">
        <f t="shared" si="221"/>
        <v>336.62285476536869</v>
      </c>
      <c r="V4729" s="3" t="s">
        <v>197</v>
      </c>
    </row>
    <row r="4730" spans="1:22" x14ac:dyDescent="0.25">
      <c r="A4730" s="3">
        <v>1417925004</v>
      </c>
      <c r="B4730" s="11">
        <v>44658</v>
      </c>
      <c r="C4730" s="14">
        <v>44393</v>
      </c>
      <c r="D4730" s="13">
        <f t="shared" si="219"/>
        <v>44659</v>
      </c>
      <c r="E4730" s="3" t="s">
        <v>56</v>
      </c>
      <c r="F4730" s="3"/>
      <c r="G4730" s="3">
        <v>2</v>
      </c>
      <c r="H4730" s="3"/>
      <c r="I4730" s="3"/>
      <c r="J4730" s="3"/>
      <c r="K4730" t="s">
        <v>186</v>
      </c>
      <c r="L4730" s="9">
        <v>1670832</v>
      </c>
      <c r="M4730" s="3" t="s">
        <v>36</v>
      </c>
      <c r="N4730" s="3" t="s">
        <v>63</v>
      </c>
      <c r="O4730" s="3">
        <v>265</v>
      </c>
      <c r="P4730" s="3">
        <v>17.37</v>
      </c>
      <c r="Q4730" t="s">
        <v>76</v>
      </c>
      <c r="R4730" t="str">
        <f t="shared" si="220"/>
        <v>PORT09 to PORT02</v>
      </c>
      <c r="S4730" s="3">
        <v>400</v>
      </c>
      <c r="T4730" s="3">
        <v>0.56697618492956181</v>
      </c>
      <c r="U4730" s="10">
        <f t="shared" si="221"/>
        <v>150.24868900633388</v>
      </c>
      <c r="V4730" s="3" t="s">
        <v>197</v>
      </c>
    </row>
    <row r="4731" spans="1:22" x14ac:dyDescent="0.25">
      <c r="A4731" s="3">
        <v>1417925007</v>
      </c>
      <c r="B4731" s="11">
        <v>44660</v>
      </c>
      <c r="C4731" s="14">
        <v>44623</v>
      </c>
      <c r="D4731" s="13">
        <f t="shared" si="219"/>
        <v>44662</v>
      </c>
      <c r="E4731" s="3" t="s">
        <v>59</v>
      </c>
      <c r="F4731" s="3"/>
      <c r="G4731" s="3">
        <v>3</v>
      </c>
      <c r="H4731" s="3"/>
      <c r="I4731" s="3"/>
      <c r="J4731" s="3"/>
      <c r="K4731" t="s">
        <v>189</v>
      </c>
      <c r="L4731" s="9">
        <v>1686754</v>
      </c>
      <c r="M4731" s="3" t="s">
        <v>39</v>
      </c>
      <c r="N4731" s="3" t="s">
        <v>63</v>
      </c>
      <c r="O4731" s="3">
        <v>2137</v>
      </c>
      <c r="P4731" s="3">
        <v>106.9</v>
      </c>
      <c r="Q4731" t="s">
        <v>76</v>
      </c>
      <c r="R4731" t="str">
        <f t="shared" si="220"/>
        <v>PORT09 to PORT05</v>
      </c>
      <c r="S4731" s="3">
        <v>440</v>
      </c>
      <c r="T4731" s="3">
        <v>0.42850329514821733</v>
      </c>
      <c r="U4731" s="10">
        <f t="shared" si="221"/>
        <v>915.71154173174045</v>
      </c>
      <c r="V4731" s="3" t="s">
        <v>82</v>
      </c>
    </row>
    <row r="4732" spans="1:22" x14ac:dyDescent="0.25">
      <c r="A4732" s="3">
        <v>1417925013</v>
      </c>
      <c r="B4732" s="11">
        <v>44659</v>
      </c>
      <c r="C4732" s="14">
        <v>43900</v>
      </c>
      <c r="D4732" s="13">
        <f t="shared" si="219"/>
        <v>44660</v>
      </c>
      <c r="E4732" s="3" t="s">
        <v>56</v>
      </c>
      <c r="F4732" s="3"/>
      <c r="G4732" s="3">
        <v>2</v>
      </c>
      <c r="H4732" s="3"/>
      <c r="I4732" s="3"/>
      <c r="J4732" s="3"/>
      <c r="K4732" t="s">
        <v>186</v>
      </c>
      <c r="L4732" s="9">
        <v>1686002</v>
      </c>
      <c r="M4732" s="3" t="s">
        <v>36</v>
      </c>
      <c r="N4732" s="3" t="s">
        <v>63</v>
      </c>
      <c r="O4732" s="3">
        <v>327</v>
      </c>
      <c r="P4732" s="3">
        <v>24.17</v>
      </c>
      <c r="Q4732" t="s">
        <v>76</v>
      </c>
      <c r="R4732" t="str">
        <f t="shared" si="220"/>
        <v>PORT09 to PORT02</v>
      </c>
      <c r="S4732" s="3">
        <v>400</v>
      </c>
      <c r="T4732" s="3">
        <v>0.56697618492956181</v>
      </c>
      <c r="U4732" s="10">
        <f t="shared" si="221"/>
        <v>185.40121247196672</v>
      </c>
      <c r="V4732" s="3" t="s">
        <v>197</v>
      </c>
    </row>
    <row r="4733" spans="1:22" x14ac:dyDescent="0.25">
      <c r="A4733" s="3">
        <v>1417925015</v>
      </c>
      <c r="B4733" s="11">
        <v>44665</v>
      </c>
      <c r="C4733" s="14">
        <v>43523</v>
      </c>
      <c r="D4733" s="13">
        <f t="shared" si="219"/>
        <v>44666</v>
      </c>
      <c r="E4733" s="3" t="s">
        <v>58</v>
      </c>
      <c r="F4733" s="3"/>
      <c r="G4733" s="3">
        <v>2</v>
      </c>
      <c r="H4733" s="3"/>
      <c r="I4733" s="3"/>
      <c r="J4733" s="3"/>
      <c r="K4733" t="s">
        <v>185</v>
      </c>
      <c r="L4733" s="9">
        <v>1681376</v>
      </c>
      <c r="M4733" s="3" t="s">
        <v>48</v>
      </c>
      <c r="N4733" s="3" t="s">
        <v>63</v>
      </c>
      <c r="O4733" s="3">
        <v>696</v>
      </c>
      <c r="P4733" s="3">
        <v>43.37</v>
      </c>
      <c r="Q4733" t="s">
        <v>76</v>
      </c>
      <c r="R4733" t="str">
        <f t="shared" si="220"/>
        <v>PORT09 to PORT04</v>
      </c>
      <c r="S4733" s="3">
        <v>360</v>
      </c>
      <c r="T4733" s="3">
        <v>0.46970705658151307</v>
      </c>
      <c r="U4733" s="10">
        <f t="shared" si="221"/>
        <v>326.91611138073307</v>
      </c>
      <c r="V4733" s="3" t="s">
        <v>197</v>
      </c>
    </row>
    <row r="4734" spans="1:22" x14ac:dyDescent="0.25">
      <c r="A4734" s="3">
        <v>1417925024</v>
      </c>
      <c r="B4734" s="11">
        <v>44655</v>
      </c>
      <c r="C4734" s="14">
        <v>43623</v>
      </c>
      <c r="D4734" s="13">
        <f t="shared" si="219"/>
        <v>44657</v>
      </c>
      <c r="E4734" s="3" t="s">
        <v>59</v>
      </c>
      <c r="F4734" s="3"/>
      <c r="G4734" s="3">
        <v>3</v>
      </c>
      <c r="H4734" s="3"/>
      <c r="I4734" s="3"/>
      <c r="J4734" s="3"/>
      <c r="K4734" t="s">
        <v>189</v>
      </c>
      <c r="L4734" s="9">
        <v>1686754</v>
      </c>
      <c r="M4734" s="3" t="s">
        <v>39</v>
      </c>
      <c r="N4734" s="3" t="s">
        <v>63</v>
      </c>
      <c r="O4734" s="3">
        <v>1962</v>
      </c>
      <c r="P4734" s="3">
        <v>164.77</v>
      </c>
      <c r="Q4734" t="s">
        <v>76</v>
      </c>
      <c r="R4734" t="str">
        <f t="shared" si="220"/>
        <v>PORT09 to PORT05</v>
      </c>
      <c r="S4734" s="3">
        <v>440</v>
      </c>
      <c r="T4734" s="3">
        <v>0.42850329514821733</v>
      </c>
      <c r="U4734" s="10">
        <f t="shared" si="221"/>
        <v>840.72346508080238</v>
      </c>
      <c r="V4734" s="3" t="s">
        <v>82</v>
      </c>
    </row>
    <row r="4735" spans="1:22" x14ac:dyDescent="0.25">
      <c r="A4735" s="3">
        <v>1417925031</v>
      </c>
      <c r="B4735" s="11">
        <v>44665</v>
      </c>
      <c r="C4735" s="14">
        <v>44441</v>
      </c>
      <c r="D4735" s="13">
        <f t="shared" si="219"/>
        <v>44666</v>
      </c>
      <c r="E4735" s="3" t="s">
        <v>58</v>
      </c>
      <c r="F4735" s="3"/>
      <c r="G4735" s="3">
        <v>2</v>
      </c>
      <c r="H4735" s="3"/>
      <c r="I4735" s="3"/>
      <c r="J4735" s="3"/>
      <c r="K4735" t="s">
        <v>185</v>
      </c>
      <c r="L4735" s="9">
        <v>1685302</v>
      </c>
      <c r="M4735" s="3" t="s">
        <v>48</v>
      </c>
      <c r="N4735" s="3" t="s">
        <v>63</v>
      </c>
      <c r="O4735" s="3">
        <v>478</v>
      </c>
      <c r="P4735" s="3">
        <v>28.59</v>
      </c>
      <c r="Q4735" t="s">
        <v>76</v>
      </c>
      <c r="R4735" t="str">
        <f t="shared" si="220"/>
        <v>PORT09 to PORT04</v>
      </c>
      <c r="S4735" s="3">
        <v>360</v>
      </c>
      <c r="T4735" s="3">
        <v>0.46970705658151307</v>
      </c>
      <c r="U4735" s="10">
        <f t="shared" si="221"/>
        <v>224.51997304596324</v>
      </c>
      <c r="V4735" s="3" t="s">
        <v>197</v>
      </c>
    </row>
    <row r="4736" spans="1:22" x14ac:dyDescent="0.25">
      <c r="A4736" s="3">
        <v>1417925041</v>
      </c>
      <c r="B4736" s="11">
        <v>44660</v>
      </c>
      <c r="C4736" s="14">
        <v>44218</v>
      </c>
      <c r="D4736" s="13">
        <f t="shared" si="219"/>
        <v>44661</v>
      </c>
      <c r="E4736" s="3" t="s">
        <v>58</v>
      </c>
      <c r="F4736" s="3"/>
      <c r="G4736" s="3">
        <v>2</v>
      </c>
      <c r="H4736" s="3"/>
      <c r="I4736" s="3"/>
      <c r="J4736" s="3"/>
      <c r="K4736" t="s">
        <v>185</v>
      </c>
      <c r="L4736" s="9">
        <v>1685273</v>
      </c>
      <c r="M4736" s="3" t="s">
        <v>48</v>
      </c>
      <c r="N4736" s="3" t="s">
        <v>63</v>
      </c>
      <c r="O4736" s="3">
        <v>458</v>
      </c>
      <c r="P4736" s="3">
        <v>11.63</v>
      </c>
      <c r="Q4736" t="s">
        <v>76</v>
      </c>
      <c r="R4736" t="str">
        <f t="shared" si="220"/>
        <v>PORT09 to PORT04</v>
      </c>
      <c r="S4736" s="3">
        <v>360</v>
      </c>
      <c r="T4736" s="3">
        <v>0.46970705658151307</v>
      </c>
      <c r="U4736" s="10">
        <f t="shared" si="221"/>
        <v>215.12583191433299</v>
      </c>
      <c r="V4736" s="3" t="s">
        <v>197</v>
      </c>
    </row>
    <row r="4737" spans="1:22" x14ac:dyDescent="0.25">
      <c r="A4737" s="3">
        <v>1417925049</v>
      </c>
      <c r="B4737" s="11">
        <v>44659</v>
      </c>
      <c r="C4737" s="14">
        <v>44080</v>
      </c>
      <c r="D4737" s="13">
        <f t="shared" si="219"/>
        <v>44660</v>
      </c>
      <c r="E4737" s="3" t="s">
        <v>65</v>
      </c>
      <c r="F4737" s="3"/>
      <c r="G4737" s="3">
        <v>1</v>
      </c>
      <c r="H4737" s="3"/>
      <c r="I4737" s="3"/>
      <c r="J4737" s="3"/>
      <c r="K4737" t="s">
        <v>181</v>
      </c>
      <c r="L4737" s="9">
        <v>1669095</v>
      </c>
      <c r="M4737" s="3" t="s">
        <v>53</v>
      </c>
      <c r="N4737" s="3" t="s">
        <v>63</v>
      </c>
      <c r="O4737" s="3">
        <v>602</v>
      </c>
      <c r="P4737" s="3">
        <v>76.16</v>
      </c>
      <c r="Q4737" t="s">
        <v>76</v>
      </c>
      <c r="R4737" t="str">
        <f t="shared" si="220"/>
        <v>PORT09 to PORT11</v>
      </c>
      <c r="S4737" s="3">
        <v>210</v>
      </c>
      <c r="T4737" s="3">
        <v>2.0362537598033468</v>
      </c>
      <c r="U4737" s="10">
        <f t="shared" si="221"/>
        <v>1225.8247634016147</v>
      </c>
      <c r="V4737" s="3" t="s">
        <v>197</v>
      </c>
    </row>
    <row r="4738" spans="1:22" x14ac:dyDescent="0.25">
      <c r="A4738" s="3">
        <v>1417925051</v>
      </c>
      <c r="B4738" s="11">
        <v>44654</v>
      </c>
      <c r="C4738" s="14">
        <v>43535</v>
      </c>
      <c r="D4738" s="13">
        <f t="shared" ref="D4738:D4801" si="222">IF(O4738&lt;1000,B4738+1,B4738+2)</f>
        <v>44655</v>
      </c>
      <c r="E4738" s="3" t="s">
        <v>56</v>
      </c>
      <c r="F4738" s="3"/>
      <c r="G4738" s="3">
        <v>2</v>
      </c>
      <c r="H4738" s="3"/>
      <c r="I4738" s="3"/>
      <c r="J4738" s="3"/>
      <c r="K4738" t="s">
        <v>186</v>
      </c>
      <c r="L4738" s="9">
        <v>1687419</v>
      </c>
      <c r="M4738" s="3" t="s">
        <v>36</v>
      </c>
      <c r="N4738" s="3" t="s">
        <v>63</v>
      </c>
      <c r="O4738" s="3">
        <v>399</v>
      </c>
      <c r="P4738" s="3">
        <v>47.54</v>
      </c>
      <c r="Q4738" t="s">
        <v>76</v>
      </c>
      <c r="R4738" t="str">
        <f t="shared" ref="R4738:R4801" si="223">N4738&amp;" to "&amp;E4738</f>
        <v>PORT09 to PORT02</v>
      </c>
      <c r="S4738" s="3">
        <v>400</v>
      </c>
      <c r="T4738" s="3">
        <v>0.56697618492956181</v>
      </c>
      <c r="U4738" s="10">
        <f t="shared" ref="U4738:U4801" si="224">T4738*O4738</f>
        <v>226.22349778689517</v>
      </c>
      <c r="V4738" s="3" t="s">
        <v>197</v>
      </c>
    </row>
    <row r="4739" spans="1:22" x14ac:dyDescent="0.25">
      <c r="A4739" s="3">
        <v>1417925056</v>
      </c>
      <c r="B4739" s="11">
        <v>44665</v>
      </c>
      <c r="C4739" s="14">
        <v>44520</v>
      </c>
      <c r="D4739" s="13">
        <f t="shared" si="222"/>
        <v>44667</v>
      </c>
      <c r="E4739" s="3" t="s">
        <v>58</v>
      </c>
      <c r="F4739" s="3"/>
      <c r="G4739" s="3">
        <v>2</v>
      </c>
      <c r="H4739" s="3"/>
      <c r="I4739" s="3"/>
      <c r="J4739" s="3"/>
      <c r="K4739" t="s">
        <v>184</v>
      </c>
      <c r="L4739" s="9">
        <v>1683426</v>
      </c>
      <c r="M4739" s="3" t="s">
        <v>46</v>
      </c>
      <c r="N4739" s="3" t="s">
        <v>63</v>
      </c>
      <c r="O4739" s="3">
        <v>2905</v>
      </c>
      <c r="P4739" s="3">
        <v>191.64</v>
      </c>
      <c r="Q4739" t="s">
        <v>76</v>
      </c>
      <c r="R4739" t="str">
        <f t="shared" si="223"/>
        <v>PORT09 to PORT04</v>
      </c>
      <c r="S4739" s="3">
        <v>360</v>
      </c>
      <c r="T4739" s="3">
        <v>0.55524729045120425</v>
      </c>
      <c r="U4739" s="10">
        <f t="shared" si="224"/>
        <v>1612.9933787607483</v>
      </c>
      <c r="V4739" s="3" t="s">
        <v>82</v>
      </c>
    </row>
    <row r="4740" spans="1:22" x14ac:dyDescent="0.25">
      <c r="A4740" s="3">
        <v>1417925060</v>
      </c>
      <c r="B4740" s="11">
        <v>44654</v>
      </c>
      <c r="C4740" s="14">
        <v>44560</v>
      </c>
      <c r="D4740" s="13">
        <f t="shared" si="222"/>
        <v>44656</v>
      </c>
      <c r="E4740" s="3" t="s">
        <v>59</v>
      </c>
      <c r="F4740" s="3"/>
      <c r="G4740" s="3">
        <v>3</v>
      </c>
      <c r="H4740" s="3"/>
      <c r="I4740" s="3"/>
      <c r="J4740" s="3"/>
      <c r="K4740" t="s">
        <v>189</v>
      </c>
      <c r="L4740" s="9">
        <v>1684728</v>
      </c>
      <c r="M4740" s="3" t="s">
        <v>39</v>
      </c>
      <c r="N4740" s="3" t="s">
        <v>63</v>
      </c>
      <c r="O4740" s="3">
        <v>2046</v>
      </c>
      <c r="P4740" s="3">
        <v>124.86</v>
      </c>
      <c r="Q4740" t="s">
        <v>76</v>
      </c>
      <c r="R4740" t="str">
        <f t="shared" si="223"/>
        <v>PORT09 to PORT05</v>
      </c>
      <c r="S4740" s="3">
        <v>440</v>
      </c>
      <c r="T4740" s="3">
        <v>0.42850329514821733</v>
      </c>
      <c r="U4740" s="10">
        <f t="shared" si="224"/>
        <v>876.71774187325263</v>
      </c>
      <c r="V4740" s="3" t="s">
        <v>82</v>
      </c>
    </row>
    <row r="4741" spans="1:22" x14ac:dyDescent="0.25">
      <c r="A4741" s="3">
        <v>1417925065</v>
      </c>
      <c r="B4741" s="11">
        <v>44658</v>
      </c>
      <c r="C4741" s="14">
        <v>44194</v>
      </c>
      <c r="D4741" s="13">
        <f t="shared" si="222"/>
        <v>44660</v>
      </c>
      <c r="E4741" s="3" t="s">
        <v>56</v>
      </c>
      <c r="F4741" s="3"/>
      <c r="G4741" s="3">
        <v>2</v>
      </c>
      <c r="H4741" s="3"/>
      <c r="I4741" s="3"/>
      <c r="J4741" s="3"/>
      <c r="K4741" t="s">
        <v>186</v>
      </c>
      <c r="L4741" s="9">
        <v>1694557</v>
      </c>
      <c r="M4741" s="3" t="s">
        <v>36</v>
      </c>
      <c r="N4741" s="3" t="s">
        <v>63</v>
      </c>
      <c r="O4741" s="3">
        <v>1554</v>
      </c>
      <c r="P4741" s="3">
        <v>130.08000000000001</v>
      </c>
      <c r="Q4741" t="s">
        <v>76</v>
      </c>
      <c r="R4741" t="str">
        <f t="shared" si="223"/>
        <v>PORT09 to PORT02</v>
      </c>
      <c r="S4741" s="3">
        <v>400</v>
      </c>
      <c r="T4741" s="3">
        <v>0.56697618492956181</v>
      </c>
      <c r="U4741" s="10">
        <f t="shared" si="224"/>
        <v>881.0809913805391</v>
      </c>
      <c r="V4741" s="3" t="s">
        <v>82</v>
      </c>
    </row>
    <row r="4742" spans="1:22" x14ac:dyDescent="0.25">
      <c r="A4742" s="3">
        <v>1417925068</v>
      </c>
      <c r="B4742" s="11">
        <v>44652</v>
      </c>
      <c r="C4742" s="14">
        <v>44339</v>
      </c>
      <c r="D4742" s="13">
        <f t="shared" si="222"/>
        <v>44653</v>
      </c>
      <c r="E4742" s="3" t="s">
        <v>59</v>
      </c>
      <c r="F4742" s="3"/>
      <c r="G4742" s="3">
        <v>3</v>
      </c>
      <c r="H4742" s="3"/>
      <c r="I4742" s="3"/>
      <c r="J4742" s="3"/>
      <c r="K4742" t="s">
        <v>189</v>
      </c>
      <c r="L4742" s="9">
        <v>1683769</v>
      </c>
      <c r="M4742" s="3" t="s">
        <v>39</v>
      </c>
      <c r="N4742" s="3" t="s">
        <v>63</v>
      </c>
      <c r="O4742" s="3">
        <v>347</v>
      </c>
      <c r="P4742" s="3">
        <v>52.29</v>
      </c>
      <c r="Q4742" t="s">
        <v>76</v>
      </c>
      <c r="R4742" t="str">
        <f t="shared" si="223"/>
        <v>PORT09 to PORT05</v>
      </c>
      <c r="S4742" s="3">
        <v>440</v>
      </c>
      <c r="T4742" s="3">
        <v>0.42850329514821733</v>
      </c>
      <c r="U4742" s="10">
        <f t="shared" si="224"/>
        <v>148.69064341643141</v>
      </c>
      <c r="V4742" s="3" t="s">
        <v>197</v>
      </c>
    </row>
    <row r="4743" spans="1:22" x14ac:dyDescent="0.25">
      <c r="A4743" s="3">
        <v>1417925070</v>
      </c>
      <c r="B4743" s="11">
        <v>44660</v>
      </c>
      <c r="C4743" s="14">
        <v>44339</v>
      </c>
      <c r="D4743" s="13">
        <f t="shared" si="222"/>
        <v>44661</v>
      </c>
      <c r="E4743" s="3" t="s">
        <v>56</v>
      </c>
      <c r="F4743" s="3"/>
      <c r="G4743" s="3">
        <v>2</v>
      </c>
      <c r="H4743" s="3"/>
      <c r="I4743" s="3"/>
      <c r="J4743" s="3"/>
      <c r="K4743" t="s">
        <v>179</v>
      </c>
      <c r="L4743" s="9">
        <v>1681878</v>
      </c>
      <c r="M4743" s="3" t="s">
        <v>42</v>
      </c>
      <c r="N4743" s="3" t="s">
        <v>63</v>
      </c>
      <c r="O4743" s="3">
        <v>338</v>
      </c>
      <c r="P4743" s="3">
        <v>74.650000000000006</v>
      </c>
      <c r="Q4743" t="s">
        <v>76</v>
      </c>
      <c r="R4743" t="str">
        <f t="shared" si="223"/>
        <v>PORT09 to PORT02</v>
      </c>
      <c r="S4743" s="3">
        <v>400</v>
      </c>
      <c r="T4743" s="3">
        <v>0.37142393742544599</v>
      </c>
      <c r="U4743" s="10">
        <f t="shared" si="224"/>
        <v>125.54129084980075</v>
      </c>
      <c r="V4743" s="3" t="s">
        <v>197</v>
      </c>
    </row>
    <row r="4744" spans="1:22" x14ac:dyDescent="0.25">
      <c r="A4744" s="3">
        <v>1417925071</v>
      </c>
      <c r="B4744" s="11">
        <v>44653</v>
      </c>
      <c r="C4744" s="14">
        <v>44437</v>
      </c>
      <c r="D4744" s="13">
        <f t="shared" si="222"/>
        <v>44654</v>
      </c>
      <c r="E4744" s="3" t="s">
        <v>56</v>
      </c>
      <c r="F4744" s="3"/>
      <c r="G4744" s="3">
        <v>2</v>
      </c>
      <c r="H4744" s="3"/>
      <c r="I4744" s="3"/>
      <c r="J4744" s="3"/>
      <c r="K4744" t="s">
        <v>179</v>
      </c>
      <c r="L4744" s="9">
        <v>1683710</v>
      </c>
      <c r="M4744" s="3" t="s">
        <v>42</v>
      </c>
      <c r="N4744" s="3" t="s">
        <v>63</v>
      </c>
      <c r="O4744" s="3">
        <v>216</v>
      </c>
      <c r="P4744" s="3">
        <v>93.57</v>
      </c>
      <c r="Q4744" t="s">
        <v>76</v>
      </c>
      <c r="R4744" t="str">
        <f t="shared" si="223"/>
        <v>PORT09 to PORT02</v>
      </c>
      <c r="S4744" s="3">
        <v>400</v>
      </c>
      <c r="T4744" s="3">
        <v>0.37142393742544599</v>
      </c>
      <c r="U4744" s="10">
        <f t="shared" si="224"/>
        <v>80.227570483896329</v>
      </c>
      <c r="V4744" s="3" t="s">
        <v>197</v>
      </c>
    </row>
    <row r="4745" spans="1:22" x14ac:dyDescent="0.25">
      <c r="A4745" s="3">
        <v>1417925077</v>
      </c>
      <c r="B4745" s="11">
        <v>44658</v>
      </c>
      <c r="C4745" s="14">
        <v>44279</v>
      </c>
      <c r="D4745" s="13">
        <f t="shared" si="222"/>
        <v>44659</v>
      </c>
      <c r="E4745" s="3" t="s">
        <v>56</v>
      </c>
      <c r="F4745" s="3"/>
      <c r="G4745" s="3">
        <v>2</v>
      </c>
      <c r="H4745" s="3"/>
      <c r="I4745" s="3"/>
      <c r="J4745" s="3"/>
      <c r="K4745" t="s">
        <v>186</v>
      </c>
      <c r="L4745" s="9">
        <v>1687425</v>
      </c>
      <c r="M4745" s="3" t="s">
        <v>36</v>
      </c>
      <c r="N4745" s="3" t="s">
        <v>63</v>
      </c>
      <c r="O4745" s="3">
        <v>365</v>
      </c>
      <c r="P4745" s="3">
        <v>36.32</v>
      </c>
      <c r="Q4745" t="s">
        <v>76</v>
      </c>
      <c r="R4745" t="str">
        <f t="shared" si="223"/>
        <v>PORT09 to PORT02</v>
      </c>
      <c r="S4745" s="3">
        <v>400</v>
      </c>
      <c r="T4745" s="3">
        <v>0.56697618492956181</v>
      </c>
      <c r="U4745" s="10">
        <f t="shared" si="224"/>
        <v>206.94630749929007</v>
      </c>
      <c r="V4745" s="3" t="s">
        <v>197</v>
      </c>
    </row>
    <row r="4746" spans="1:22" x14ac:dyDescent="0.25">
      <c r="A4746" s="3">
        <v>1417925081</v>
      </c>
      <c r="B4746" s="11">
        <v>44653</v>
      </c>
      <c r="C4746" s="14">
        <v>44307</v>
      </c>
      <c r="D4746" s="13">
        <f t="shared" si="222"/>
        <v>44655</v>
      </c>
      <c r="E4746" s="3" t="s">
        <v>59</v>
      </c>
      <c r="F4746" s="3"/>
      <c r="G4746" s="3">
        <v>3</v>
      </c>
      <c r="H4746" s="3"/>
      <c r="I4746" s="3"/>
      <c r="J4746" s="3"/>
      <c r="K4746" t="s">
        <v>189</v>
      </c>
      <c r="L4746" s="9">
        <v>1680742</v>
      </c>
      <c r="M4746" s="3" t="s">
        <v>39</v>
      </c>
      <c r="N4746" s="3" t="s">
        <v>63</v>
      </c>
      <c r="O4746" s="3">
        <v>1763</v>
      </c>
      <c r="P4746" s="3">
        <v>164.42</v>
      </c>
      <c r="Q4746" t="s">
        <v>76</v>
      </c>
      <c r="R4746" t="str">
        <f t="shared" si="223"/>
        <v>PORT09 to PORT05</v>
      </c>
      <c r="S4746" s="3">
        <v>440</v>
      </c>
      <c r="T4746" s="3">
        <v>0.42850329514821733</v>
      </c>
      <c r="U4746" s="10">
        <f t="shared" si="224"/>
        <v>755.4513093463072</v>
      </c>
      <c r="V4746" s="3" t="s">
        <v>82</v>
      </c>
    </row>
    <row r="4747" spans="1:22" x14ac:dyDescent="0.25">
      <c r="A4747" s="3">
        <v>1417925089</v>
      </c>
      <c r="B4747" s="11">
        <v>44654</v>
      </c>
      <c r="C4747" s="14">
        <v>44111</v>
      </c>
      <c r="D4747" s="13">
        <f t="shared" si="222"/>
        <v>44655</v>
      </c>
      <c r="E4747" s="3" t="s">
        <v>56</v>
      </c>
      <c r="F4747" s="3"/>
      <c r="G4747" s="3">
        <v>2</v>
      </c>
      <c r="H4747" s="3"/>
      <c r="I4747" s="3"/>
      <c r="J4747" s="3"/>
      <c r="K4747" t="s">
        <v>182</v>
      </c>
      <c r="L4747" s="9">
        <v>1683294</v>
      </c>
      <c r="M4747" s="3" t="s">
        <v>45</v>
      </c>
      <c r="N4747" s="3" t="s">
        <v>63</v>
      </c>
      <c r="O4747" s="3">
        <v>453</v>
      </c>
      <c r="P4747" s="3">
        <v>66.22</v>
      </c>
      <c r="Q4747" t="s">
        <v>76</v>
      </c>
      <c r="R4747" t="str">
        <f t="shared" si="223"/>
        <v>PORT09 to PORT02</v>
      </c>
      <c r="S4747" s="3">
        <v>400</v>
      </c>
      <c r="T4747" s="3">
        <v>0.49358189848294531</v>
      </c>
      <c r="U4747" s="10">
        <f t="shared" si="224"/>
        <v>223.59260001277423</v>
      </c>
      <c r="V4747" s="3" t="s">
        <v>197</v>
      </c>
    </row>
    <row r="4748" spans="1:22" x14ac:dyDescent="0.25">
      <c r="A4748" s="3">
        <v>1417925098</v>
      </c>
      <c r="B4748" s="11">
        <v>44658</v>
      </c>
      <c r="C4748" s="14">
        <v>44233</v>
      </c>
      <c r="D4748" s="13">
        <f t="shared" si="222"/>
        <v>44659</v>
      </c>
      <c r="E4748" s="3" t="s">
        <v>59</v>
      </c>
      <c r="F4748" s="3"/>
      <c r="G4748" s="3">
        <v>3</v>
      </c>
      <c r="H4748" s="3"/>
      <c r="I4748" s="3"/>
      <c r="J4748" s="3"/>
      <c r="K4748" t="s">
        <v>189</v>
      </c>
      <c r="L4748" s="9">
        <v>1680699</v>
      </c>
      <c r="M4748" s="3" t="s">
        <v>39</v>
      </c>
      <c r="N4748" s="3" t="s">
        <v>63</v>
      </c>
      <c r="O4748" s="3">
        <v>279</v>
      </c>
      <c r="P4748" s="3">
        <v>93.56</v>
      </c>
      <c r="Q4748" t="s">
        <v>76</v>
      </c>
      <c r="R4748" t="str">
        <f t="shared" si="223"/>
        <v>PORT09 to PORT05</v>
      </c>
      <c r="S4748" s="3">
        <v>440</v>
      </c>
      <c r="T4748" s="3">
        <v>0.42850329514821733</v>
      </c>
      <c r="U4748" s="10">
        <f t="shared" si="224"/>
        <v>119.55241934635264</v>
      </c>
      <c r="V4748" s="3" t="s">
        <v>197</v>
      </c>
    </row>
    <row r="4749" spans="1:22" x14ac:dyDescent="0.25">
      <c r="A4749" s="3">
        <v>1417925103</v>
      </c>
      <c r="B4749" s="11">
        <v>44665</v>
      </c>
      <c r="C4749" s="14">
        <v>43749</v>
      </c>
      <c r="D4749" s="13">
        <f t="shared" si="222"/>
        <v>44666</v>
      </c>
      <c r="E4749" s="3" t="s">
        <v>56</v>
      </c>
      <c r="F4749" s="3"/>
      <c r="G4749" s="3">
        <v>2</v>
      </c>
      <c r="H4749" s="3"/>
      <c r="I4749" s="3"/>
      <c r="J4749" s="3"/>
      <c r="K4749" t="s">
        <v>186</v>
      </c>
      <c r="L4749" s="9">
        <v>1671768</v>
      </c>
      <c r="M4749" s="3" t="s">
        <v>36</v>
      </c>
      <c r="N4749" s="3" t="s">
        <v>63</v>
      </c>
      <c r="O4749" s="3">
        <v>650</v>
      </c>
      <c r="P4749" s="3">
        <v>27.01</v>
      </c>
      <c r="Q4749" t="s">
        <v>76</v>
      </c>
      <c r="R4749" t="str">
        <f t="shared" si="223"/>
        <v>PORT09 to PORT02</v>
      </c>
      <c r="S4749" s="3">
        <v>400</v>
      </c>
      <c r="T4749" s="3">
        <v>0.56697618492956181</v>
      </c>
      <c r="U4749" s="10">
        <f t="shared" si="224"/>
        <v>368.5345202042152</v>
      </c>
      <c r="V4749" s="3" t="s">
        <v>197</v>
      </c>
    </row>
    <row r="4750" spans="1:22" x14ac:dyDescent="0.25">
      <c r="A4750" s="3">
        <v>1417925113</v>
      </c>
      <c r="B4750" s="11">
        <v>44658</v>
      </c>
      <c r="C4750" s="14">
        <v>43544</v>
      </c>
      <c r="D4750" s="13">
        <f t="shared" si="222"/>
        <v>44659</v>
      </c>
      <c r="E4750" s="3" t="s">
        <v>58</v>
      </c>
      <c r="F4750" s="3"/>
      <c r="G4750" s="3">
        <v>2</v>
      </c>
      <c r="H4750" s="3"/>
      <c r="I4750" s="3"/>
      <c r="J4750" s="3"/>
      <c r="K4750" t="s">
        <v>184</v>
      </c>
      <c r="L4750" s="9">
        <v>1684771</v>
      </c>
      <c r="M4750" s="3" t="s">
        <v>46</v>
      </c>
      <c r="N4750" s="3" t="s">
        <v>63</v>
      </c>
      <c r="O4750" s="3">
        <v>229</v>
      </c>
      <c r="P4750" s="3">
        <v>44.04</v>
      </c>
      <c r="Q4750" t="s">
        <v>76</v>
      </c>
      <c r="R4750" t="str">
        <f t="shared" si="223"/>
        <v>PORT09 to PORT04</v>
      </c>
      <c r="S4750" s="3">
        <v>360</v>
      </c>
      <c r="T4750" s="3">
        <v>0.55524729045120425</v>
      </c>
      <c r="U4750" s="10">
        <f t="shared" si="224"/>
        <v>127.15162951332577</v>
      </c>
      <c r="V4750" s="3" t="s">
        <v>197</v>
      </c>
    </row>
    <row r="4751" spans="1:22" x14ac:dyDescent="0.25">
      <c r="A4751" s="3">
        <v>1417925122</v>
      </c>
      <c r="B4751" s="11">
        <v>44653</v>
      </c>
      <c r="C4751" s="14">
        <v>44437</v>
      </c>
      <c r="D4751" s="13">
        <f t="shared" si="222"/>
        <v>44655</v>
      </c>
      <c r="E4751" s="3" t="s">
        <v>56</v>
      </c>
      <c r="F4751" s="3"/>
      <c r="G4751" s="3">
        <v>2</v>
      </c>
      <c r="H4751" s="3"/>
      <c r="I4751" s="3"/>
      <c r="J4751" s="3"/>
      <c r="K4751" t="s">
        <v>186</v>
      </c>
      <c r="L4751" s="9">
        <v>1691893</v>
      </c>
      <c r="M4751" s="3" t="s">
        <v>36</v>
      </c>
      <c r="N4751" s="3" t="s">
        <v>63</v>
      </c>
      <c r="O4751" s="3">
        <v>2010</v>
      </c>
      <c r="P4751" s="3">
        <v>123.51</v>
      </c>
      <c r="Q4751" t="s">
        <v>76</v>
      </c>
      <c r="R4751" t="str">
        <f t="shared" si="223"/>
        <v>PORT09 to PORT02</v>
      </c>
      <c r="S4751" s="3">
        <v>400</v>
      </c>
      <c r="T4751" s="3">
        <v>0.56697618492956181</v>
      </c>
      <c r="U4751" s="10">
        <f t="shared" si="224"/>
        <v>1139.6221317084191</v>
      </c>
      <c r="V4751" s="3" t="s">
        <v>82</v>
      </c>
    </row>
    <row r="4752" spans="1:22" x14ac:dyDescent="0.25">
      <c r="A4752" s="3">
        <v>1417925131</v>
      </c>
      <c r="B4752" s="11">
        <v>44654</v>
      </c>
      <c r="C4752" s="14">
        <v>44313</v>
      </c>
      <c r="D4752" s="13">
        <f t="shared" si="222"/>
        <v>44656</v>
      </c>
      <c r="E4752" s="3" t="s">
        <v>58</v>
      </c>
      <c r="F4752" s="3"/>
      <c r="G4752" s="3">
        <v>2</v>
      </c>
      <c r="H4752" s="3"/>
      <c r="I4752" s="3"/>
      <c r="J4752" s="3"/>
      <c r="K4752" t="s">
        <v>184</v>
      </c>
      <c r="L4752" s="9">
        <v>1682793</v>
      </c>
      <c r="M4752" s="3" t="s">
        <v>46</v>
      </c>
      <c r="N4752" s="3" t="s">
        <v>63</v>
      </c>
      <c r="O4752" s="3">
        <v>1473</v>
      </c>
      <c r="P4752" s="3">
        <v>56.42</v>
      </c>
      <c r="Q4752" t="s">
        <v>76</v>
      </c>
      <c r="R4752" t="str">
        <f t="shared" si="223"/>
        <v>PORT09 to PORT04</v>
      </c>
      <c r="S4752" s="3">
        <v>360</v>
      </c>
      <c r="T4752" s="3">
        <v>0.55524729045120425</v>
      </c>
      <c r="U4752" s="10">
        <f t="shared" si="224"/>
        <v>817.8792588346239</v>
      </c>
      <c r="V4752" s="3" t="s">
        <v>197</v>
      </c>
    </row>
    <row r="4753" spans="1:22" x14ac:dyDescent="0.25">
      <c r="A4753" s="3">
        <v>1417925134</v>
      </c>
      <c r="B4753" s="11">
        <v>44665</v>
      </c>
      <c r="C4753" s="14">
        <v>43595</v>
      </c>
      <c r="D4753" s="13">
        <f t="shared" si="222"/>
        <v>44667</v>
      </c>
      <c r="E4753" s="3" t="s">
        <v>58</v>
      </c>
      <c r="F4753" s="3"/>
      <c r="G4753" s="3">
        <v>2</v>
      </c>
      <c r="H4753" s="3"/>
      <c r="I4753" s="3"/>
      <c r="J4753" s="3"/>
      <c r="K4753" t="s">
        <v>185</v>
      </c>
      <c r="L4753" s="9">
        <v>1685306</v>
      </c>
      <c r="M4753" s="3" t="s">
        <v>48</v>
      </c>
      <c r="N4753" s="3" t="s">
        <v>63</v>
      </c>
      <c r="O4753" s="3">
        <v>1952</v>
      </c>
      <c r="P4753" s="3">
        <v>66.7</v>
      </c>
      <c r="Q4753" t="s">
        <v>76</v>
      </c>
      <c r="R4753" t="str">
        <f t="shared" si="223"/>
        <v>PORT09 to PORT04</v>
      </c>
      <c r="S4753" s="3">
        <v>360</v>
      </c>
      <c r="T4753" s="3">
        <v>0.46970705658151307</v>
      </c>
      <c r="U4753" s="10">
        <f t="shared" si="224"/>
        <v>916.86817444711346</v>
      </c>
      <c r="V4753" s="3" t="s">
        <v>197</v>
      </c>
    </row>
    <row r="4754" spans="1:22" x14ac:dyDescent="0.25">
      <c r="A4754" s="3">
        <v>1417925143</v>
      </c>
      <c r="B4754" s="11">
        <v>44655</v>
      </c>
      <c r="C4754" s="14">
        <v>44196</v>
      </c>
      <c r="D4754" s="13">
        <f t="shared" si="222"/>
        <v>44656</v>
      </c>
      <c r="E4754" s="3" t="s">
        <v>58</v>
      </c>
      <c r="F4754" s="3"/>
      <c r="G4754" s="3">
        <v>2</v>
      </c>
      <c r="H4754" s="3"/>
      <c r="I4754" s="3"/>
      <c r="J4754" s="3"/>
      <c r="K4754" t="s">
        <v>185</v>
      </c>
      <c r="L4754" s="9">
        <v>1685262</v>
      </c>
      <c r="M4754" s="3" t="s">
        <v>48</v>
      </c>
      <c r="N4754" s="3" t="s">
        <v>63</v>
      </c>
      <c r="O4754" s="3">
        <v>337</v>
      </c>
      <c r="P4754" s="3">
        <v>51.63</v>
      </c>
      <c r="Q4754" t="s">
        <v>76</v>
      </c>
      <c r="R4754" t="str">
        <f t="shared" si="223"/>
        <v>PORT09 to PORT04</v>
      </c>
      <c r="S4754" s="3">
        <v>360</v>
      </c>
      <c r="T4754" s="3">
        <v>0.46970705658151307</v>
      </c>
      <c r="U4754" s="10">
        <f t="shared" si="224"/>
        <v>158.2912780679699</v>
      </c>
      <c r="V4754" s="3" t="s">
        <v>197</v>
      </c>
    </row>
    <row r="4755" spans="1:22" x14ac:dyDescent="0.25">
      <c r="A4755" s="3">
        <v>1417925148</v>
      </c>
      <c r="B4755" s="11">
        <v>44659</v>
      </c>
      <c r="C4755" s="14">
        <v>43952</v>
      </c>
      <c r="D4755" s="13">
        <f t="shared" si="222"/>
        <v>44660</v>
      </c>
      <c r="E4755" s="3" t="s">
        <v>58</v>
      </c>
      <c r="F4755" s="3"/>
      <c r="G4755" s="3">
        <v>2</v>
      </c>
      <c r="H4755" s="3"/>
      <c r="I4755" s="3"/>
      <c r="J4755" s="3"/>
      <c r="K4755" t="s">
        <v>185</v>
      </c>
      <c r="L4755" s="9">
        <v>1680503</v>
      </c>
      <c r="M4755" s="3" t="s">
        <v>48</v>
      </c>
      <c r="N4755" s="3" t="s">
        <v>63</v>
      </c>
      <c r="O4755" s="3">
        <v>401</v>
      </c>
      <c r="P4755" s="3">
        <v>51.39</v>
      </c>
      <c r="Q4755" t="s">
        <v>76</v>
      </c>
      <c r="R4755" t="str">
        <f t="shared" si="223"/>
        <v>PORT09 to PORT04</v>
      </c>
      <c r="S4755" s="3">
        <v>360</v>
      </c>
      <c r="T4755" s="3">
        <v>0.46970705658151307</v>
      </c>
      <c r="U4755" s="10">
        <f t="shared" si="224"/>
        <v>188.35252968918675</v>
      </c>
      <c r="V4755" s="3" t="s">
        <v>197</v>
      </c>
    </row>
    <row r="4756" spans="1:22" x14ac:dyDescent="0.25">
      <c r="A4756" s="3">
        <v>1417925156</v>
      </c>
      <c r="B4756" s="11">
        <v>44665</v>
      </c>
      <c r="C4756" s="14">
        <v>43553</v>
      </c>
      <c r="D4756" s="13">
        <f t="shared" si="222"/>
        <v>44666</v>
      </c>
      <c r="E4756" s="3" t="s">
        <v>56</v>
      </c>
      <c r="F4756" s="3"/>
      <c r="G4756" s="3">
        <v>2</v>
      </c>
      <c r="H4756" s="3"/>
      <c r="I4756" s="3"/>
      <c r="J4756" s="3"/>
      <c r="K4756" t="s">
        <v>182</v>
      </c>
      <c r="L4756" s="9">
        <v>1680697</v>
      </c>
      <c r="M4756" s="3" t="s">
        <v>45</v>
      </c>
      <c r="N4756" s="3" t="s">
        <v>63</v>
      </c>
      <c r="O4756" s="3">
        <v>339</v>
      </c>
      <c r="P4756" s="3">
        <v>68.67</v>
      </c>
      <c r="Q4756" t="s">
        <v>76</v>
      </c>
      <c r="R4756" t="str">
        <f t="shared" si="223"/>
        <v>PORT09 to PORT02</v>
      </c>
      <c r="S4756" s="3">
        <v>400</v>
      </c>
      <c r="T4756" s="3">
        <v>0.49358189848294531</v>
      </c>
      <c r="U4756" s="10">
        <f t="shared" si="224"/>
        <v>167.32426358571846</v>
      </c>
      <c r="V4756" s="3" t="s">
        <v>197</v>
      </c>
    </row>
    <row r="4757" spans="1:22" x14ac:dyDescent="0.25">
      <c r="A4757" s="3">
        <v>1417925162</v>
      </c>
      <c r="B4757" s="11">
        <v>44665</v>
      </c>
      <c r="C4757" s="14">
        <v>44425</v>
      </c>
      <c r="D4757" s="13">
        <f t="shared" si="222"/>
        <v>44667</v>
      </c>
      <c r="E4757" s="3" t="s">
        <v>56</v>
      </c>
      <c r="F4757" s="3"/>
      <c r="G4757" s="3">
        <v>2</v>
      </c>
      <c r="H4757" s="3"/>
      <c r="I4757" s="3"/>
      <c r="J4757" s="3"/>
      <c r="K4757" t="s">
        <v>186</v>
      </c>
      <c r="L4757" s="9">
        <v>1692222</v>
      </c>
      <c r="M4757" s="3" t="s">
        <v>36</v>
      </c>
      <c r="N4757" s="3" t="s">
        <v>63</v>
      </c>
      <c r="O4757" s="3">
        <v>2995</v>
      </c>
      <c r="P4757" s="3">
        <v>192.2</v>
      </c>
      <c r="Q4757" t="s">
        <v>76</v>
      </c>
      <c r="R4757" t="str">
        <f t="shared" si="223"/>
        <v>PORT09 to PORT02</v>
      </c>
      <c r="S4757" s="3">
        <v>400</v>
      </c>
      <c r="T4757" s="3">
        <v>0.56697618492956181</v>
      </c>
      <c r="U4757" s="10">
        <f t="shared" si="224"/>
        <v>1698.0936738640376</v>
      </c>
      <c r="V4757" s="3" t="s">
        <v>82</v>
      </c>
    </row>
    <row r="4758" spans="1:22" x14ac:dyDescent="0.25">
      <c r="A4758" s="3">
        <v>1417925171</v>
      </c>
      <c r="B4758" s="11">
        <v>44660</v>
      </c>
      <c r="C4758" s="14">
        <v>43810</v>
      </c>
      <c r="D4758" s="13">
        <f t="shared" si="222"/>
        <v>44662</v>
      </c>
      <c r="E4758" s="3" t="s">
        <v>64</v>
      </c>
      <c r="F4758" s="3"/>
      <c r="G4758" s="3">
        <v>2</v>
      </c>
      <c r="H4758" s="3"/>
      <c r="I4758" s="3"/>
      <c r="J4758" s="3"/>
      <c r="K4758" t="s">
        <v>190</v>
      </c>
      <c r="L4758" s="9">
        <v>1677865</v>
      </c>
      <c r="M4758" s="3" t="s">
        <v>52</v>
      </c>
      <c r="N4758" s="3" t="s">
        <v>63</v>
      </c>
      <c r="O4758" s="3">
        <v>1744</v>
      </c>
      <c r="P4758" s="3">
        <v>96.34</v>
      </c>
      <c r="Q4758" t="s">
        <v>76</v>
      </c>
      <c r="R4758" t="str">
        <f t="shared" si="223"/>
        <v>PORT09 to PORT10</v>
      </c>
      <c r="S4758" s="3">
        <v>300</v>
      </c>
      <c r="T4758" s="3">
        <v>0.42894658708921174</v>
      </c>
      <c r="U4758" s="10">
        <f t="shared" si="224"/>
        <v>748.08284788358526</v>
      </c>
      <c r="V4758" s="3" t="s">
        <v>197</v>
      </c>
    </row>
    <row r="4759" spans="1:22" x14ac:dyDescent="0.25">
      <c r="A4759" s="3">
        <v>1417925176</v>
      </c>
      <c r="B4759" s="11">
        <v>44653</v>
      </c>
      <c r="C4759" s="14">
        <v>44358</v>
      </c>
      <c r="D4759" s="13">
        <f t="shared" si="222"/>
        <v>44655</v>
      </c>
      <c r="E4759" s="3" t="s">
        <v>58</v>
      </c>
      <c r="F4759" s="3"/>
      <c r="G4759" s="3">
        <v>2</v>
      </c>
      <c r="H4759" s="3"/>
      <c r="I4759" s="3"/>
      <c r="J4759" s="3"/>
      <c r="K4759" t="s">
        <v>185</v>
      </c>
      <c r="L4759" s="9">
        <v>1691790</v>
      </c>
      <c r="M4759" s="3" t="s">
        <v>48</v>
      </c>
      <c r="N4759" s="3" t="s">
        <v>63</v>
      </c>
      <c r="O4759" s="3">
        <v>2391</v>
      </c>
      <c r="P4759" s="3">
        <v>33.21</v>
      </c>
      <c r="Q4759" t="s">
        <v>76</v>
      </c>
      <c r="R4759" t="str">
        <f t="shared" si="223"/>
        <v>PORT09 to PORT04</v>
      </c>
      <c r="S4759" s="3">
        <v>360</v>
      </c>
      <c r="T4759" s="3">
        <v>0.46970705658151307</v>
      </c>
      <c r="U4759" s="10">
        <f t="shared" si="224"/>
        <v>1123.0695722863977</v>
      </c>
      <c r="V4759" s="3" t="s">
        <v>197</v>
      </c>
    </row>
    <row r="4760" spans="1:22" x14ac:dyDescent="0.25">
      <c r="A4760" s="3">
        <v>1417925179</v>
      </c>
      <c r="B4760" s="11">
        <v>44658</v>
      </c>
      <c r="C4760" s="14">
        <v>43647</v>
      </c>
      <c r="D4760" s="13">
        <f t="shared" si="222"/>
        <v>44659</v>
      </c>
      <c r="E4760" s="3" t="s">
        <v>58</v>
      </c>
      <c r="F4760" s="3"/>
      <c r="G4760" s="3">
        <v>2</v>
      </c>
      <c r="H4760" s="3"/>
      <c r="I4760" s="3"/>
      <c r="J4760" s="3"/>
      <c r="K4760" t="s">
        <v>184</v>
      </c>
      <c r="L4760" s="9">
        <v>1691546</v>
      </c>
      <c r="M4760" s="3" t="s">
        <v>46</v>
      </c>
      <c r="N4760" s="3" t="s">
        <v>63</v>
      </c>
      <c r="O4760" s="3">
        <v>559</v>
      </c>
      <c r="P4760" s="3">
        <v>60.74</v>
      </c>
      <c r="Q4760" t="s">
        <v>76</v>
      </c>
      <c r="R4760" t="str">
        <f t="shared" si="223"/>
        <v>PORT09 to PORT04</v>
      </c>
      <c r="S4760" s="3">
        <v>360</v>
      </c>
      <c r="T4760" s="3">
        <v>0.55524729045120425</v>
      </c>
      <c r="U4760" s="10">
        <f t="shared" si="224"/>
        <v>310.38323536222316</v>
      </c>
      <c r="V4760" s="3" t="s">
        <v>197</v>
      </c>
    </row>
    <row r="4761" spans="1:22" x14ac:dyDescent="0.25">
      <c r="A4761" s="3">
        <v>1417925184</v>
      </c>
      <c r="B4761" s="11">
        <v>44652</v>
      </c>
      <c r="C4761" s="14">
        <v>43893</v>
      </c>
      <c r="D4761" s="13">
        <f t="shared" si="222"/>
        <v>44653</v>
      </c>
      <c r="E4761" s="3" t="s">
        <v>56</v>
      </c>
      <c r="F4761" s="3"/>
      <c r="G4761" s="3">
        <v>2</v>
      </c>
      <c r="H4761" s="3"/>
      <c r="I4761" s="3"/>
      <c r="J4761" s="3"/>
      <c r="K4761" t="s">
        <v>186</v>
      </c>
      <c r="L4761" s="9">
        <v>1681374</v>
      </c>
      <c r="M4761" s="3" t="s">
        <v>36</v>
      </c>
      <c r="N4761" s="3" t="s">
        <v>63</v>
      </c>
      <c r="O4761" s="3">
        <v>309</v>
      </c>
      <c r="P4761" s="3">
        <v>72.150000000000006</v>
      </c>
      <c r="Q4761" t="s">
        <v>76</v>
      </c>
      <c r="R4761" t="str">
        <f t="shared" si="223"/>
        <v>PORT09 to PORT02</v>
      </c>
      <c r="S4761" s="3">
        <v>400</v>
      </c>
      <c r="T4761" s="3">
        <v>0.56697618492956181</v>
      </c>
      <c r="U4761" s="10">
        <f t="shared" si="224"/>
        <v>175.19564114323461</v>
      </c>
      <c r="V4761" s="3" t="s">
        <v>197</v>
      </c>
    </row>
    <row r="4762" spans="1:22" x14ac:dyDescent="0.25">
      <c r="A4762" s="3">
        <v>1417925190</v>
      </c>
      <c r="B4762" s="11">
        <v>44660</v>
      </c>
      <c r="C4762" s="14">
        <v>44594</v>
      </c>
      <c r="D4762" s="13">
        <f t="shared" si="222"/>
        <v>44662</v>
      </c>
      <c r="E4762" s="3" t="s">
        <v>56</v>
      </c>
      <c r="F4762" s="3"/>
      <c r="G4762" s="3">
        <v>2</v>
      </c>
      <c r="H4762" s="3"/>
      <c r="I4762" s="3"/>
      <c r="J4762" s="3"/>
      <c r="K4762" t="s">
        <v>186</v>
      </c>
      <c r="L4762" s="9">
        <v>1692852</v>
      </c>
      <c r="M4762" s="3" t="s">
        <v>36</v>
      </c>
      <c r="N4762" s="3" t="s">
        <v>63</v>
      </c>
      <c r="O4762" s="3">
        <v>1600</v>
      </c>
      <c r="P4762" s="3">
        <v>11.48</v>
      </c>
      <c r="Q4762" t="s">
        <v>76</v>
      </c>
      <c r="R4762" t="str">
        <f t="shared" si="223"/>
        <v>PORT09 to PORT02</v>
      </c>
      <c r="S4762" s="3">
        <v>400</v>
      </c>
      <c r="T4762" s="3">
        <v>0.56697618492956181</v>
      </c>
      <c r="U4762" s="10">
        <f t="shared" si="224"/>
        <v>907.1618958872989</v>
      </c>
      <c r="V4762" s="3" t="s">
        <v>197</v>
      </c>
    </row>
    <row r="4763" spans="1:22" x14ac:dyDescent="0.25">
      <c r="A4763" s="3">
        <v>1417925200</v>
      </c>
      <c r="B4763" s="11">
        <v>44659</v>
      </c>
      <c r="C4763" s="14">
        <v>43730</v>
      </c>
      <c r="D4763" s="13">
        <f t="shared" si="222"/>
        <v>44660</v>
      </c>
      <c r="E4763" s="3" t="s">
        <v>58</v>
      </c>
      <c r="F4763" s="3"/>
      <c r="G4763" s="3">
        <v>2</v>
      </c>
      <c r="H4763" s="3"/>
      <c r="I4763" s="3"/>
      <c r="J4763" s="3"/>
      <c r="K4763" t="s">
        <v>185</v>
      </c>
      <c r="L4763" s="9">
        <v>1685246</v>
      </c>
      <c r="M4763" s="3" t="s">
        <v>48</v>
      </c>
      <c r="N4763" s="3" t="s">
        <v>63</v>
      </c>
      <c r="O4763" s="3">
        <v>646</v>
      </c>
      <c r="P4763" s="3">
        <v>50.21</v>
      </c>
      <c r="Q4763" t="s">
        <v>76</v>
      </c>
      <c r="R4763" t="str">
        <f t="shared" si="223"/>
        <v>PORT09 to PORT04</v>
      </c>
      <c r="S4763" s="3">
        <v>360</v>
      </c>
      <c r="T4763" s="3">
        <v>0.46970705658151307</v>
      </c>
      <c r="U4763" s="10">
        <f t="shared" si="224"/>
        <v>303.43075855165745</v>
      </c>
      <c r="V4763" s="3" t="s">
        <v>197</v>
      </c>
    </row>
    <row r="4764" spans="1:22" x14ac:dyDescent="0.25">
      <c r="A4764" s="3">
        <v>1417925205</v>
      </c>
      <c r="B4764" s="11">
        <v>44660</v>
      </c>
      <c r="C4764" s="14">
        <v>44381</v>
      </c>
      <c r="D4764" s="13">
        <f t="shared" si="222"/>
        <v>44662</v>
      </c>
      <c r="E4764" s="3" t="s">
        <v>59</v>
      </c>
      <c r="F4764" s="3"/>
      <c r="G4764" s="3">
        <v>3</v>
      </c>
      <c r="H4764" s="3"/>
      <c r="I4764" s="3"/>
      <c r="J4764" s="3"/>
      <c r="K4764" t="s">
        <v>189</v>
      </c>
      <c r="L4764" s="9">
        <v>1688678</v>
      </c>
      <c r="M4764" s="3" t="s">
        <v>39</v>
      </c>
      <c r="N4764" s="3" t="s">
        <v>63</v>
      </c>
      <c r="O4764" s="3">
        <v>1180</v>
      </c>
      <c r="P4764" s="3">
        <v>46.64</v>
      </c>
      <c r="Q4764" t="s">
        <v>76</v>
      </c>
      <c r="R4764" t="str">
        <f t="shared" si="223"/>
        <v>PORT09 to PORT05</v>
      </c>
      <c r="S4764" s="3">
        <v>440</v>
      </c>
      <c r="T4764" s="3">
        <v>0.42850329514821733</v>
      </c>
      <c r="U4764" s="10">
        <f t="shared" si="224"/>
        <v>505.63388827489644</v>
      </c>
      <c r="V4764" s="3" t="s">
        <v>197</v>
      </c>
    </row>
    <row r="4765" spans="1:22" x14ac:dyDescent="0.25">
      <c r="A4765" s="3">
        <v>1417925210</v>
      </c>
      <c r="B4765" s="11">
        <v>44655</v>
      </c>
      <c r="C4765" s="14">
        <v>43912</v>
      </c>
      <c r="D4765" s="13">
        <f t="shared" si="222"/>
        <v>44656</v>
      </c>
      <c r="E4765" s="3" t="s">
        <v>56</v>
      </c>
      <c r="F4765" s="3"/>
      <c r="G4765" s="3">
        <v>2</v>
      </c>
      <c r="H4765" s="3"/>
      <c r="I4765" s="3"/>
      <c r="J4765" s="3"/>
      <c r="K4765" t="s">
        <v>182</v>
      </c>
      <c r="L4765" s="9">
        <v>1683357</v>
      </c>
      <c r="M4765" s="3" t="s">
        <v>45</v>
      </c>
      <c r="N4765" s="3" t="s">
        <v>63</v>
      </c>
      <c r="O4765" s="3">
        <v>414</v>
      </c>
      <c r="P4765" s="3">
        <v>60.9</v>
      </c>
      <c r="Q4765" t="s">
        <v>76</v>
      </c>
      <c r="R4765" t="str">
        <f t="shared" si="223"/>
        <v>PORT09 to PORT02</v>
      </c>
      <c r="S4765" s="3">
        <v>400</v>
      </c>
      <c r="T4765" s="3">
        <v>0.49358189848294531</v>
      </c>
      <c r="U4765" s="10">
        <f t="shared" si="224"/>
        <v>204.34290597193936</v>
      </c>
      <c r="V4765" s="3" t="s">
        <v>197</v>
      </c>
    </row>
    <row r="4766" spans="1:22" x14ac:dyDescent="0.25">
      <c r="A4766" s="3">
        <v>1417925216</v>
      </c>
      <c r="B4766" s="11">
        <v>44658</v>
      </c>
      <c r="C4766" s="14">
        <v>44631</v>
      </c>
      <c r="D4766" s="13">
        <f t="shared" si="222"/>
        <v>44660</v>
      </c>
      <c r="E4766" s="3" t="s">
        <v>56</v>
      </c>
      <c r="F4766" s="3"/>
      <c r="G4766" s="3">
        <v>2</v>
      </c>
      <c r="H4766" s="3"/>
      <c r="I4766" s="3"/>
      <c r="J4766" s="3"/>
      <c r="K4766" t="s">
        <v>186</v>
      </c>
      <c r="L4766" s="9">
        <v>1687660</v>
      </c>
      <c r="M4766" s="3" t="s">
        <v>36</v>
      </c>
      <c r="N4766" s="3" t="s">
        <v>63</v>
      </c>
      <c r="O4766" s="3">
        <v>2246</v>
      </c>
      <c r="P4766" s="3">
        <v>180.54</v>
      </c>
      <c r="Q4766" t="s">
        <v>76</v>
      </c>
      <c r="R4766" t="str">
        <f t="shared" si="223"/>
        <v>PORT09 to PORT02</v>
      </c>
      <c r="S4766" s="3">
        <v>400</v>
      </c>
      <c r="T4766" s="3">
        <v>0.56697618492956181</v>
      </c>
      <c r="U4766" s="10">
        <f t="shared" si="224"/>
        <v>1273.4285113517958</v>
      </c>
      <c r="V4766" s="3" t="s">
        <v>82</v>
      </c>
    </row>
    <row r="4767" spans="1:22" x14ac:dyDescent="0.25">
      <c r="A4767" s="3">
        <v>1417925222</v>
      </c>
      <c r="B4767" s="11">
        <v>44662</v>
      </c>
      <c r="C4767" s="14">
        <v>43614</v>
      </c>
      <c r="D4767" s="13">
        <f t="shared" si="222"/>
        <v>44663</v>
      </c>
      <c r="E4767" s="3" t="s">
        <v>56</v>
      </c>
      <c r="F4767" s="3"/>
      <c r="G4767" s="3">
        <v>2</v>
      </c>
      <c r="H4767" s="3"/>
      <c r="I4767" s="3"/>
      <c r="J4767" s="3"/>
      <c r="K4767" t="s">
        <v>186</v>
      </c>
      <c r="L4767" s="9">
        <v>1688043</v>
      </c>
      <c r="M4767" s="3" t="s">
        <v>36</v>
      </c>
      <c r="N4767" s="3" t="s">
        <v>63</v>
      </c>
      <c r="O4767" s="3">
        <v>451</v>
      </c>
      <c r="P4767" s="3">
        <v>64.290000000000006</v>
      </c>
      <c r="Q4767" t="s">
        <v>76</v>
      </c>
      <c r="R4767" t="str">
        <f t="shared" si="223"/>
        <v>PORT09 to PORT02</v>
      </c>
      <c r="S4767" s="3">
        <v>400</v>
      </c>
      <c r="T4767" s="3">
        <v>0.56697618492956181</v>
      </c>
      <c r="U4767" s="10">
        <f t="shared" si="224"/>
        <v>255.70625940323237</v>
      </c>
      <c r="V4767" s="3" t="s">
        <v>197</v>
      </c>
    </row>
    <row r="4768" spans="1:22" x14ac:dyDescent="0.25">
      <c r="A4768" s="3">
        <v>1417925232</v>
      </c>
      <c r="B4768" s="11">
        <v>44660</v>
      </c>
      <c r="C4768" s="14">
        <v>43606</v>
      </c>
      <c r="D4768" s="13">
        <f t="shared" si="222"/>
        <v>44662</v>
      </c>
      <c r="E4768" s="3" t="s">
        <v>56</v>
      </c>
      <c r="F4768" s="3"/>
      <c r="G4768" s="3">
        <v>2</v>
      </c>
      <c r="H4768" s="3"/>
      <c r="I4768" s="3"/>
      <c r="J4768" s="3"/>
      <c r="K4768" t="s">
        <v>186</v>
      </c>
      <c r="L4768" s="9">
        <v>1687418</v>
      </c>
      <c r="M4768" s="3" t="s">
        <v>36</v>
      </c>
      <c r="N4768" s="3" t="s">
        <v>63</v>
      </c>
      <c r="O4768" s="3">
        <v>1458</v>
      </c>
      <c r="P4768" s="3">
        <v>138.38</v>
      </c>
      <c r="Q4768" t="s">
        <v>76</v>
      </c>
      <c r="R4768" t="str">
        <f t="shared" si="223"/>
        <v>PORT09 to PORT02</v>
      </c>
      <c r="S4768" s="3">
        <v>400</v>
      </c>
      <c r="T4768" s="3">
        <v>0.56697618492956181</v>
      </c>
      <c r="U4768" s="10">
        <f t="shared" si="224"/>
        <v>826.65127762730117</v>
      </c>
      <c r="V4768" s="3" t="s">
        <v>82</v>
      </c>
    </row>
    <row r="4769" spans="1:22" x14ac:dyDescent="0.25">
      <c r="A4769" s="3">
        <v>1417925238</v>
      </c>
      <c r="B4769" s="11">
        <v>44662</v>
      </c>
      <c r="C4769" s="14">
        <v>43682</v>
      </c>
      <c r="D4769" s="13">
        <f t="shared" si="222"/>
        <v>44664</v>
      </c>
      <c r="E4769" s="3" t="s">
        <v>56</v>
      </c>
      <c r="F4769" s="3"/>
      <c r="G4769" s="3">
        <v>2</v>
      </c>
      <c r="H4769" s="3"/>
      <c r="I4769" s="3"/>
      <c r="J4769" s="3"/>
      <c r="K4769" t="s">
        <v>186</v>
      </c>
      <c r="L4769" s="9">
        <v>1701319</v>
      </c>
      <c r="M4769" s="3" t="s">
        <v>36</v>
      </c>
      <c r="N4769" s="3" t="s">
        <v>63</v>
      </c>
      <c r="O4769" s="3">
        <v>1553</v>
      </c>
      <c r="P4769" s="3">
        <v>19.25</v>
      </c>
      <c r="Q4769" t="s">
        <v>76</v>
      </c>
      <c r="R4769" t="str">
        <f t="shared" si="223"/>
        <v>PORT09 to PORT02</v>
      </c>
      <c r="S4769" s="3">
        <v>400</v>
      </c>
      <c r="T4769" s="3">
        <v>0.56697618492956181</v>
      </c>
      <c r="U4769" s="10">
        <f t="shared" si="224"/>
        <v>880.51401519560955</v>
      </c>
      <c r="V4769" s="3" t="s">
        <v>197</v>
      </c>
    </row>
    <row r="4770" spans="1:22" x14ac:dyDescent="0.25">
      <c r="A4770" s="3">
        <v>1417925244</v>
      </c>
      <c r="B4770" s="11">
        <v>44659</v>
      </c>
      <c r="C4770" s="14">
        <v>44362</v>
      </c>
      <c r="D4770" s="13">
        <f t="shared" si="222"/>
        <v>44660</v>
      </c>
      <c r="E4770" s="3" t="s">
        <v>58</v>
      </c>
      <c r="F4770" s="3"/>
      <c r="G4770" s="3">
        <v>2</v>
      </c>
      <c r="H4770" s="3"/>
      <c r="I4770" s="3"/>
      <c r="J4770" s="3"/>
      <c r="K4770" t="s">
        <v>185</v>
      </c>
      <c r="L4770" s="9">
        <v>1691761</v>
      </c>
      <c r="M4770" s="3" t="s">
        <v>48</v>
      </c>
      <c r="N4770" s="3" t="s">
        <v>63</v>
      </c>
      <c r="O4770" s="3">
        <v>690</v>
      </c>
      <c r="P4770" s="3">
        <v>31.75</v>
      </c>
      <c r="Q4770" t="s">
        <v>76</v>
      </c>
      <c r="R4770" t="str">
        <f t="shared" si="223"/>
        <v>PORT09 to PORT04</v>
      </c>
      <c r="S4770" s="3">
        <v>360</v>
      </c>
      <c r="T4770" s="3">
        <v>0.46970705658151307</v>
      </c>
      <c r="U4770" s="10">
        <f t="shared" si="224"/>
        <v>324.097869041244</v>
      </c>
      <c r="V4770" s="3" t="s">
        <v>197</v>
      </c>
    </row>
    <row r="4771" spans="1:22" x14ac:dyDescent="0.25">
      <c r="A4771" s="3">
        <v>1417925248</v>
      </c>
      <c r="B4771" s="11">
        <v>44662</v>
      </c>
      <c r="C4771" s="14">
        <v>43915</v>
      </c>
      <c r="D4771" s="13">
        <f t="shared" si="222"/>
        <v>44664</v>
      </c>
      <c r="E4771" s="3" t="s">
        <v>59</v>
      </c>
      <c r="F4771" s="3"/>
      <c r="G4771" s="3">
        <v>3</v>
      </c>
      <c r="H4771" s="3"/>
      <c r="I4771" s="3"/>
      <c r="J4771" s="3"/>
      <c r="K4771" t="s">
        <v>189</v>
      </c>
      <c r="L4771" s="9">
        <v>1684728</v>
      </c>
      <c r="M4771" s="3" t="s">
        <v>39</v>
      </c>
      <c r="N4771" s="3" t="s">
        <v>63</v>
      </c>
      <c r="O4771" s="3">
        <v>2312</v>
      </c>
      <c r="P4771" s="3">
        <v>34.770000000000003</v>
      </c>
      <c r="Q4771" t="s">
        <v>76</v>
      </c>
      <c r="R4771" t="str">
        <f t="shared" si="223"/>
        <v>PORT09 to PORT05</v>
      </c>
      <c r="S4771" s="3">
        <v>440</v>
      </c>
      <c r="T4771" s="3">
        <v>0.42850329514821733</v>
      </c>
      <c r="U4771" s="10">
        <f t="shared" si="224"/>
        <v>990.69961838267852</v>
      </c>
      <c r="V4771" s="3" t="s">
        <v>197</v>
      </c>
    </row>
    <row r="4772" spans="1:22" x14ac:dyDescent="0.25">
      <c r="A4772" s="3">
        <v>1417925253</v>
      </c>
      <c r="B4772" s="11">
        <v>44655</v>
      </c>
      <c r="C4772" s="14">
        <v>43940</v>
      </c>
      <c r="D4772" s="13">
        <f t="shared" si="222"/>
        <v>44656</v>
      </c>
      <c r="E4772" s="3" t="s">
        <v>56</v>
      </c>
      <c r="F4772" s="3"/>
      <c r="G4772" s="3">
        <v>2</v>
      </c>
      <c r="H4772" s="3"/>
      <c r="I4772" s="3"/>
      <c r="J4772" s="3"/>
      <c r="K4772" t="s">
        <v>186</v>
      </c>
      <c r="L4772" s="9">
        <v>1679953</v>
      </c>
      <c r="M4772" s="3" t="s">
        <v>36</v>
      </c>
      <c r="N4772" s="3" t="s">
        <v>63</v>
      </c>
      <c r="O4772" s="3">
        <v>302</v>
      </c>
      <c r="P4772" s="3">
        <v>71.599999999999994</v>
      </c>
      <c r="Q4772" t="s">
        <v>76</v>
      </c>
      <c r="R4772" t="str">
        <f t="shared" si="223"/>
        <v>PORT09 to PORT02</v>
      </c>
      <c r="S4772" s="3">
        <v>400</v>
      </c>
      <c r="T4772" s="3">
        <v>0.56697618492956181</v>
      </c>
      <c r="U4772" s="10">
        <f t="shared" si="224"/>
        <v>171.22680784872767</v>
      </c>
      <c r="V4772" s="3" t="s">
        <v>197</v>
      </c>
    </row>
    <row r="4773" spans="1:22" x14ac:dyDescent="0.25">
      <c r="A4773" s="3">
        <v>1417925258</v>
      </c>
      <c r="B4773" s="11">
        <v>44660</v>
      </c>
      <c r="C4773" s="14">
        <v>43757</v>
      </c>
      <c r="D4773" s="13">
        <f t="shared" si="222"/>
        <v>44661</v>
      </c>
      <c r="E4773" s="3" t="s">
        <v>56</v>
      </c>
      <c r="F4773" s="3"/>
      <c r="G4773" s="3">
        <v>2</v>
      </c>
      <c r="H4773" s="3"/>
      <c r="I4773" s="3"/>
      <c r="J4773" s="3"/>
      <c r="K4773" t="s">
        <v>186</v>
      </c>
      <c r="L4773" s="9">
        <v>1695622</v>
      </c>
      <c r="M4773" s="3" t="s">
        <v>36</v>
      </c>
      <c r="N4773" s="3" t="s">
        <v>63</v>
      </c>
      <c r="O4773" s="3">
        <v>313</v>
      </c>
      <c r="P4773" s="3">
        <v>25.08</v>
      </c>
      <c r="Q4773" t="s">
        <v>76</v>
      </c>
      <c r="R4773" t="str">
        <f t="shared" si="223"/>
        <v>PORT09 to PORT02</v>
      </c>
      <c r="S4773" s="3">
        <v>400</v>
      </c>
      <c r="T4773" s="3">
        <v>0.56697618492956181</v>
      </c>
      <c r="U4773" s="10">
        <f t="shared" si="224"/>
        <v>177.46354588295284</v>
      </c>
      <c r="V4773" s="3" t="s">
        <v>197</v>
      </c>
    </row>
    <row r="4774" spans="1:22" x14ac:dyDescent="0.25">
      <c r="A4774" s="3">
        <v>1417925260</v>
      </c>
      <c r="B4774" s="11">
        <v>44655</v>
      </c>
      <c r="C4774" s="14">
        <v>43789</v>
      </c>
      <c r="D4774" s="13">
        <f t="shared" si="222"/>
        <v>44656</v>
      </c>
      <c r="E4774" s="3" t="s">
        <v>56</v>
      </c>
      <c r="F4774" s="3"/>
      <c r="G4774" s="3">
        <v>2</v>
      </c>
      <c r="H4774" s="3"/>
      <c r="I4774" s="3"/>
      <c r="J4774" s="3"/>
      <c r="K4774" t="s">
        <v>182</v>
      </c>
      <c r="L4774" s="9">
        <v>1684649</v>
      </c>
      <c r="M4774" s="3" t="s">
        <v>45</v>
      </c>
      <c r="N4774" s="3" t="s">
        <v>63</v>
      </c>
      <c r="O4774" s="3">
        <v>603</v>
      </c>
      <c r="P4774" s="3">
        <v>83.89</v>
      </c>
      <c r="Q4774" t="s">
        <v>76</v>
      </c>
      <c r="R4774" t="str">
        <f t="shared" si="223"/>
        <v>PORT09 to PORT02</v>
      </c>
      <c r="S4774" s="3">
        <v>400</v>
      </c>
      <c r="T4774" s="3">
        <v>0.49358189848294531</v>
      </c>
      <c r="U4774" s="10">
        <f t="shared" si="224"/>
        <v>297.62988478521601</v>
      </c>
      <c r="V4774" s="3" t="s">
        <v>197</v>
      </c>
    </row>
    <row r="4775" spans="1:22" x14ac:dyDescent="0.25">
      <c r="A4775" s="3">
        <v>1417925266</v>
      </c>
      <c r="B4775" s="11">
        <v>44661</v>
      </c>
      <c r="C4775" s="14">
        <v>44063</v>
      </c>
      <c r="D4775" s="13">
        <f t="shared" si="222"/>
        <v>44662</v>
      </c>
      <c r="E4775" s="3" t="s">
        <v>64</v>
      </c>
      <c r="F4775" s="3"/>
      <c r="G4775" s="3">
        <v>2</v>
      </c>
      <c r="H4775" s="3"/>
      <c r="I4775" s="3"/>
      <c r="J4775" s="3"/>
      <c r="K4775" t="s">
        <v>190</v>
      </c>
      <c r="L4775" s="9">
        <v>1674918</v>
      </c>
      <c r="M4775" s="3" t="s">
        <v>52</v>
      </c>
      <c r="N4775" s="3" t="s">
        <v>63</v>
      </c>
      <c r="O4775" s="3">
        <v>462</v>
      </c>
      <c r="P4775" s="3">
        <v>47.84</v>
      </c>
      <c r="Q4775" t="s">
        <v>76</v>
      </c>
      <c r="R4775" t="str">
        <f t="shared" si="223"/>
        <v>PORT09 to PORT10</v>
      </c>
      <c r="S4775" s="3">
        <v>300</v>
      </c>
      <c r="T4775" s="3">
        <v>0.42894658708921174</v>
      </c>
      <c r="U4775" s="10">
        <f t="shared" si="224"/>
        <v>198.17332323521583</v>
      </c>
      <c r="V4775" s="3" t="s">
        <v>197</v>
      </c>
    </row>
    <row r="4776" spans="1:22" x14ac:dyDescent="0.25">
      <c r="A4776" s="3">
        <v>1417925270</v>
      </c>
      <c r="B4776" s="11">
        <v>44665</v>
      </c>
      <c r="C4776" s="14">
        <v>44235</v>
      </c>
      <c r="D4776" s="13">
        <f t="shared" si="222"/>
        <v>44667</v>
      </c>
      <c r="E4776" s="3" t="s">
        <v>59</v>
      </c>
      <c r="F4776" s="3"/>
      <c r="G4776" s="3">
        <v>3</v>
      </c>
      <c r="H4776" s="3"/>
      <c r="I4776" s="3"/>
      <c r="J4776" s="3"/>
      <c r="K4776" t="s">
        <v>189</v>
      </c>
      <c r="L4776" s="9">
        <v>1685516</v>
      </c>
      <c r="M4776" s="3" t="s">
        <v>39</v>
      </c>
      <c r="N4776" s="3" t="s">
        <v>63</v>
      </c>
      <c r="O4776" s="3">
        <v>1846</v>
      </c>
      <c r="P4776" s="3">
        <v>199.41</v>
      </c>
      <c r="Q4776" t="s">
        <v>76</v>
      </c>
      <c r="R4776" t="str">
        <f t="shared" si="223"/>
        <v>PORT09 to PORT05</v>
      </c>
      <c r="S4776" s="3">
        <v>440</v>
      </c>
      <c r="T4776" s="3">
        <v>0.42850329514821733</v>
      </c>
      <c r="U4776" s="10">
        <f t="shared" si="224"/>
        <v>791.01708284360916</v>
      </c>
      <c r="V4776" s="3" t="s">
        <v>82</v>
      </c>
    </row>
    <row r="4777" spans="1:22" x14ac:dyDescent="0.25">
      <c r="A4777" s="3">
        <v>1417925275</v>
      </c>
      <c r="B4777" s="11">
        <v>44652</v>
      </c>
      <c r="C4777" s="14">
        <v>44609</v>
      </c>
      <c r="D4777" s="13">
        <f t="shared" si="222"/>
        <v>44654</v>
      </c>
      <c r="E4777" s="3" t="s">
        <v>58</v>
      </c>
      <c r="F4777" s="3"/>
      <c r="G4777" s="3">
        <v>2</v>
      </c>
      <c r="H4777" s="3"/>
      <c r="I4777" s="3"/>
      <c r="J4777" s="3"/>
      <c r="K4777" t="s">
        <v>184</v>
      </c>
      <c r="L4777" s="9">
        <v>1689543</v>
      </c>
      <c r="M4777" s="3" t="s">
        <v>46</v>
      </c>
      <c r="N4777" s="3" t="s">
        <v>63</v>
      </c>
      <c r="O4777" s="3">
        <v>2959</v>
      </c>
      <c r="P4777" s="3">
        <v>150.69999999999999</v>
      </c>
      <c r="Q4777" t="s">
        <v>76</v>
      </c>
      <c r="R4777" t="str">
        <f t="shared" si="223"/>
        <v>PORT09 to PORT04</v>
      </c>
      <c r="S4777" s="3">
        <v>360</v>
      </c>
      <c r="T4777" s="3">
        <v>0.55524729045120425</v>
      </c>
      <c r="U4777" s="10">
        <f t="shared" si="224"/>
        <v>1642.9767324451134</v>
      </c>
      <c r="V4777" s="3" t="s">
        <v>82</v>
      </c>
    </row>
    <row r="4778" spans="1:22" x14ac:dyDescent="0.25">
      <c r="A4778" s="3">
        <v>1417925281</v>
      </c>
      <c r="B4778" s="11">
        <v>44654</v>
      </c>
      <c r="C4778" s="14">
        <v>44162</v>
      </c>
      <c r="D4778" s="13">
        <f t="shared" si="222"/>
        <v>44656</v>
      </c>
      <c r="E4778" s="3" t="s">
        <v>58</v>
      </c>
      <c r="F4778" s="3"/>
      <c r="G4778" s="3">
        <v>2</v>
      </c>
      <c r="H4778" s="3"/>
      <c r="I4778" s="3"/>
      <c r="J4778" s="3"/>
      <c r="K4778" t="s">
        <v>184</v>
      </c>
      <c r="L4778" s="9">
        <v>1689785</v>
      </c>
      <c r="M4778" s="3" t="s">
        <v>46</v>
      </c>
      <c r="N4778" s="3" t="s">
        <v>63</v>
      </c>
      <c r="O4778" s="3">
        <v>1997</v>
      </c>
      <c r="P4778" s="3">
        <v>10.66</v>
      </c>
      <c r="Q4778" t="s">
        <v>76</v>
      </c>
      <c r="R4778" t="str">
        <f t="shared" si="223"/>
        <v>PORT09 to PORT04</v>
      </c>
      <c r="S4778" s="3">
        <v>360</v>
      </c>
      <c r="T4778" s="3">
        <v>0.55524729045120425</v>
      </c>
      <c r="U4778" s="10">
        <f t="shared" si="224"/>
        <v>1108.8288390310549</v>
      </c>
      <c r="V4778" s="3" t="s">
        <v>197</v>
      </c>
    </row>
    <row r="4779" spans="1:22" x14ac:dyDescent="0.25">
      <c r="A4779" s="3">
        <v>1417925287</v>
      </c>
      <c r="B4779" s="11">
        <v>44652</v>
      </c>
      <c r="C4779" s="14">
        <v>44214</v>
      </c>
      <c r="D4779" s="13">
        <f t="shared" si="222"/>
        <v>44654</v>
      </c>
      <c r="E4779" s="3" t="s">
        <v>56</v>
      </c>
      <c r="F4779" s="3"/>
      <c r="G4779" s="3">
        <v>2</v>
      </c>
      <c r="H4779" s="3"/>
      <c r="I4779" s="3"/>
      <c r="J4779" s="3"/>
      <c r="K4779" t="s">
        <v>186</v>
      </c>
      <c r="L4779" s="9">
        <v>1700307</v>
      </c>
      <c r="M4779" s="3" t="s">
        <v>36</v>
      </c>
      <c r="N4779" s="3" t="s">
        <v>63</v>
      </c>
      <c r="O4779" s="3">
        <v>3107</v>
      </c>
      <c r="P4779" s="3">
        <v>97.83</v>
      </c>
      <c r="Q4779" t="s">
        <v>76</v>
      </c>
      <c r="R4779" t="str">
        <f t="shared" si="223"/>
        <v>PORT09 to PORT02</v>
      </c>
      <c r="S4779" s="3">
        <v>400</v>
      </c>
      <c r="T4779" s="3">
        <v>0.56697618492956181</v>
      </c>
      <c r="U4779" s="10">
        <f t="shared" si="224"/>
        <v>1761.5950065761485</v>
      </c>
      <c r="V4779" s="3" t="s">
        <v>197</v>
      </c>
    </row>
    <row r="4780" spans="1:22" x14ac:dyDescent="0.25">
      <c r="A4780" s="3">
        <v>1417925292</v>
      </c>
      <c r="B4780" s="11">
        <v>44662</v>
      </c>
      <c r="C4780" s="14">
        <v>44425</v>
      </c>
      <c r="D4780" s="13">
        <f t="shared" si="222"/>
        <v>44663</v>
      </c>
      <c r="E4780" s="3" t="s">
        <v>58</v>
      </c>
      <c r="F4780" s="3"/>
      <c r="G4780" s="3">
        <v>2</v>
      </c>
      <c r="H4780" s="3"/>
      <c r="I4780" s="3"/>
      <c r="J4780" s="3"/>
      <c r="K4780" t="s">
        <v>185</v>
      </c>
      <c r="L4780" s="9">
        <v>1691792</v>
      </c>
      <c r="M4780" s="3" t="s">
        <v>48</v>
      </c>
      <c r="N4780" s="3" t="s">
        <v>63</v>
      </c>
      <c r="O4780" s="3">
        <v>383</v>
      </c>
      <c r="P4780" s="3">
        <v>91.09</v>
      </c>
      <c r="Q4780" t="s">
        <v>76</v>
      </c>
      <c r="R4780" t="str">
        <f t="shared" si="223"/>
        <v>PORT09 to PORT04</v>
      </c>
      <c r="S4780" s="3">
        <v>360</v>
      </c>
      <c r="T4780" s="3">
        <v>0.46970705658151307</v>
      </c>
      <c r="U4780" s="10">
        <f t="shared" si="224"/>
        <v>179.8978026707195</v>
      </c>
      <c r="V4780" s="3" t="s">
        <v>197</v>
      </c>
    </row>
    <row r="4781" spans="1:22" x14ac:dyDescent="0.25">
      <c r="A4781" s="3">
        <v>1417925301</v>
      </c>
      <c r="B4781" s="11">
        <v>44652</v>
      </c>
      <c r="C4781" s="14">
        <v>43660</v>
      </c>
      <c r="D4781" s="13">
        <f t="shared" si="222"/>
        <v>44653</v>
      </c>
      <c r="E4781" s="3" t="s">
        <v>58</v>
      </c>
      <c r="F4781" s="3"/>
      <c r="G4781" s="3">
        <v>2</v>
      </c>
      <c r="H4781" s="3"/>
      <c r="I4781" s="3"/>
      <c r="J4781" s="3"/>
      <c r="K4781" t="s">
        <v>185</v>
      </c>
      <c r="L4781" s="9">
        <v>1685250</v>
      </c>
      <c r="M4781" s="3" t="s">
        <v>48</v>
      </c>
      <c r="N4781" s="3" t="s">
        <v>63</v>
      </c>
      <c r="O4781" s="3">
        <v>425</v>
      </c>
      <c r="P4781" s="3">
        <v>74.650000000000006</v>
      </c>
      <c r="Q4781" t="s">
        <v>76</v>
      </c>
      <c r="R4781" t="str">
        <f t="shared" si="223"/>
        <v>PORT09 to PORT04</v>
      </c>
      <c r="S4781" s="3">
        <v>360</v>
      </c>
      <c r="T4781" s="3">
        <v>0.46970705658151307</v>
      </c>
      <c r="U4781" s="10">
        <f t="shared" si="224"/>
        <v>199.62549904714305</v>
      </c>
      <c r="V4781" s="3" t="s">
        <v>197</v>
      </c>
    </row>
    <row r="4782" spans="1:22" x14ac:dyDescent="0.25">
      <c r="A4782" s="3">
        <v>1417925307</v>
      </c>
      <c r="B4782" s="11">
        <v>44661</v>
      </c>
      <c r="C4782" s="14">
        <v>44219</v>
      </c>
      <c r="D4782" s="13">
        <f t="shared" si="222"/>
        <v>44662</v>
      </c>
      <c r="E4782" s="3" t="s">
        <v>56</v>
      </c>
      <c r="F4782" s="3"/>
      <c r="G4782" s="3">
        <v>2</v>
      </c>
      <c r="H4782" s="3"/>
      <c r="I4782" s="3"/>
      <c r="J4782" s="3"/>
      <c r="K4782" t="s">
        <v>182</v>
      </c>
      <c r="L4782" s="9">
        <v>1690006</v>
      </c>
      <c r="M4782" s="3" t="s">
        <v>45</v>
      </c>
      <c r="N4782" s="3" t="s">
        <v>63</v>
      </c>
      <c r="O4782" s="3">
        <v>248</v>
      </c>
      <c r="P4782" s="3">
        <v>54.47</v>
      </c>
      <c r="Q4782" t="s">
        <v>76</v>
      </c>
      <c r="R4782" t="str">
        <f t="shared" si="223"/>
        <v>PORT09 to PORT02</v>
      </c>
      <c r="S4782" s="3">
        <v>400</v>
      </c>
      <c r="T4782" s="3">
        <v>0.49358189848294531</v>
      </c>
      <c r="U4782" s="10">
        <f t="shared" si="224"/>
        <v>122.40831082377044</v>
      </c>
      <c r="V4782" s="3" t="s">
        <v>197</v>
      </c>
    </row>
    <row r="4783" spans="1:22" x14ac:dyDescent="0.25">
      <c r="A4783" s="3">
        <v>1417925309</v>
      </c>
      <c r="B4783" s="11">
        <v>44658</v>
      </c>
      <c r="C4783" s="14">
        <v>43546</v>
      </c>
      <c r="D4783" s="13">
        <f t="shared" si="222"/>
        <v>44659</v>
      </c>
      <c r="E4783" s="3" t="s">
        <v>56</v>
      </c>
      <c r="F4783" s="3"/>
      <c r="G4783" s="3">
        <v>2</v>
      </c>
      <c r="H4783" s="3"/>
      <c r="I4783" s="3"/>
      <c r="J4783" s="3"/>
      <c r="K4783" t="s">
        <v>186</v>
      </c>
      <c r="L4783" s="9">
        <v>1690176</v>
      </c>
      <c r="M4783" s="3" t="s">
        <v>36</v>
      </c>
      <c r="N4783" s="3" t="s">
        <v>63</v>
      </c>
      <c r="O4783" s="3">
        <v>967</v>
      </c>
      <c r="P4783" s="3">
        <v>58.35</v>
      </c>
      <c r="Q4783" t="s">
        <v>76</v>
      </c>
      <c r="R4783" t="str">
        <f t="shared" si="223"/>
        <v>PORT09 to PORT02</v>
      </c>
      <c r="S4783" s="3">
        <v>400</v>
      </c>
      <c r="T4783" s="3">
        <v>0.56697618492956181</v>
      </c>
      <c r="U4783" s="10">
        <f t="shared" si="224"/>
        <v>548.26597082688625</v>
      </c>
      <c r="V4783" s="3" t="s">
        <v>197</v>
      </c>
    </row>
    <row r="4784" spans="1:22" x14ac:dyDescent="0.25">
      <c r="A4784" s="3">
        <v>1417925312</v>
      </c>
      <c r="B4784" s="11">
        <v>44660</v>
      </c>
      <c r="C4784" s="14">
        <v>44316</v>
      </c>
      <c r="D4784" s="13">
        <f t="shared" si="222"/>
        <v>44662</v>
      </c>
      <c r="E4784" s="3" t="s">
        <v>60</v>
      </c>
      <c r="F4784" s="3"/>
      <c r="G4784" s="3">
        <v>1</v>
      </c>
      <c r="H4784" s="3"/>
      <c r="I4784" s="3"/>
      <c r="J4784" s="3"/>
      <c r="K4784" t="s">
        <v>183</v>
      </c>
      <c r="L4784" s="9">
        <v>1684752</v>
      </c>
      <c r="M4784" s="3" t="s">
        <v>41</v>
      </c>
      <c r="N4784" s="3" t="s">
        <v>63</v>
      </c>
      <c r="O4784" s="3">
        <v>2010</v>
      </c>
      <c r="P4784" s="3">
        <v>35.14</v>
      </c>
      <c r="Q4784" t="s">
        <v>76</v>
      </c>
      <c r="R4784" t="str">
        <f t="shared" si="223"/>
        <v>PORT09 to PORT06</v>
      </c>
      <c r="S4784" s="3">
        <v>250</v>
      </c>
      <c r="T4784" s="3">
        <v>0.55408809762578848</v>
      </c>
      <c r="U4784" s="10">
        <f t="shared" si="224"/>
        <v>1113.7170762278349</v>
      </c>
      <c r="V4784" s="3" t="s">
        <v>197</v>
      </c>
    </row>
    <row r="4785" spans="1:22" x14ac:dyDescent="0.25">
      <c r="A4785" s="3">
        <v>1417925318</v>
      </c>
      <c r="B4785" s="11">
        <v>44662</v>
      </c>
      <c r="C4785" s="14">
        <v>43792</v>
      </c>
      <c r="D4785" s="13">
        <f t="shared" si="222"/>
        <v>44664</v>
      </c>
      <c r="E4785" s="3" t="s">
        <v>58</v>
      </c>
      <c r="F4785" s="3"/>
      <c r="G4785" s="3">
        <v>2</v>
      </c>
      <c r="H4785" s="3"/>
      <c r="I4785" s="3"/>
      <c r="J4785" s="3"/>
      <c r="K4785" t="s">
        <v>184</v>
      </c>
      <c r="L4785" s="9">
        <v>1680697</v>
      </c>
      <c r="M4785" s="3" t="s">
        <v>46</v>
      </c>
      <c r="N4785" s="3" t="s">
        <v>63</v>
      </c>
      <c r="O4785" s="3">
        <v>3382</v>
      </c>
      <c r="P4785" s="3">
        <v>163.08000000000001</v>
      </c>
      <c r="Q4785" t="s">
        <v>76</v>
      </c>
      <c r="R4785" t="str">
        <f t="shared" si="223"/>
        <v>PORT09 to PORT04</v>
      </c>
      <c r="S4785" s="3">
        <v>360</v>
      </c>
      <c r="T4785" s="3">
        <v>0.55524729045120425</v>
      </c>
      <c r="U4785" s="10">
        <f t="shared" si="224"/>
        <v>1877.8463363059727</v>
      </c>
      <c r="V4785" s="3" t="s">
        <v>82</v>
      </c>
    </row>
    <row r="4786" spans="1:22" x14ac:dyDescent="0.25">
      <c r="A4786" s="3">
        <v>1417925325</v>
      </c>
      <c r="B4786" s="11">
        <v>44655</v>
      </c>
      <c r="C4786" s="14">
        <v>44104</v>
      </c>
      <c r="D4786" s="13">
        <f t="shared" si="222"/>
        <v>44657</v>
      </c>
      <c r="E4786" s="3" t="s">
        <v>56</v>
      </c>
      <c r="F4786" s="3"/>
      <c r="G4786" s="3">
        <v>2</v>
      </c>
      <c r="H4786" s="3"/>
      <c r="I4786" s="3"/>
      <c r="J4786" s="3"/>
      <c r="K4786" t="s">
        <v>186</v>
      </c>
      <c r="L4786" s="9">
        <v>1690374</v>
      </c>
      <c r="M4786" s="3" t="s">
        <v>36</v>
      </c>
      <c r="N4786" s="3" t="s">
        <v>63</v>
      </c>
      <c r="O4786" s="3">
        <v>2716</v>
      </c>
      <c r="P4786" s="3">
        <v>127.53</v>
      </c>
      <c r="Q4786" t="s">
        <v>76</v>
      </c>
      <c r="R4786" t="str">
        <f t="shared" si="223"/>
        <v>PORT09 to PORT02</v>
      </c>
      <c r="S4786" s="3">
        <v>400</v>
      </c>
      <c r="T4786" s="3">
        <v>0.56697618492956181</v>
      </c>
      <c r="U4786" s="10">
        <f t="shared" si="224"/>
        <v>1539.9073182686898</v>
      </c>
      <c r="V4786" s="3" t="s">
        <v>82</v>
      </c>
    </row>
    <row r="4787" spans="1:22" x14ac:dyDescent="0.25">
      <c r="A4787" s="3">
        <v>1417925329</v>
      </c>
      <c r="B4787" s="11">
        <v>44665</v>
      </c>
      <c r="C4787" s="14">
        <v>43544</v>
      </c>
      <c r="D4787" s="13">
        <f t="shared" si="222"/>
        <v>44666</v>
      </c>
      <c r="E4787" s="3" t="s">
        <v>56</v>
      </c>
      <c r="F4787" s="3"/>
      <c r="G4787" s="3">
        <v>2</v>
      </c>
      <c r="H4787" s="3"/>
      <c r="I4787" s="3"/>
      <c r="J4787" s="3"/>
      <c r="K4787" t="s">
        <v>179</v>
      </c>
      <c r="L4787" s="9">
        <v>1681895</v>
      </c>
      <c r="M4787" s="3" t="s">
        <v>42</v>
      </c>
      <c r="N4787" s="3" t="s">
        <v>63</v>
      </c>
      <c r="O4787" s="3">
        <v>689</v>
      </c>
      <c r="P4787" s="3">
        <v>30.18</v>
      </c>
      <c r="Q4787" t="s">
        <v>76</v>
      </c>
      <c r="R4787" t="str">
        <f t="shared" si="223"/>
        <v>PORT09 to PORT02</v>
      </c>
      <c r="S4787" s="3">
        <v>400</v>
      </c>
      <c r="T4787" s="3">
        <v>0.37142393742544599</v>
      </c>
      <c r="U4787" s="10">
        <f t="shared" si="224"/>
        <v>255.91109288613228</v>
      </c>
      <c r="V4787" s="3" t="s">
        <v>197</v>
      </c>
    </row>
    <row r="4788" spans="1:22" x14ac:dyDescent="0.25">
      <c r="A4788" s="3">
        <v>1417925337</v>
      </c>
      <c r="B4788" s="11">
        <v>44659</v>
      </c>
      <c r="C4788" s="14">
        <v>44056</v>
      </c>
      <c r="D4788" s="13">
        <f t="shared" si="222"/>
        <v>44661</v>
      </c>
      <c r="E4788" s="3" t="s">
        <v>56</v>
      </c>
      <c r="F4788" s="3"/>
      <c r="G4788" s="3">
        <v>2</v>
      </c>
      <c r="H4788" s="3"/>
      <c r="I4788" s="3"/>
      <c r="J4788" s="3"/>
      <c r="K4788" t="s">
        <v>186</v>
      </c>
      <c r="L4788" s="9">
        <v>1688547</v>
      </c>
      <c r="M4788" s="3" t="s">
        <v>36</v>
      </c>
      <c r="N4788" s="3" t="s">
        <v>63</v>
      </c>
      <c r="O4788" s="3">
        <v>2762</v>
      </c>
      <c r="P4788" s="3">
        <v>15.52</v>
      </c>
      <c r="Q4788" t="s">
        <v>76</v>
      </c>
      <c r="R4788" t="str">
        <f t="shared" si="223"/>
        <v>PORT09 to PORT02</v>
      </c>
      <c r="S4788" s="3">
        <v>400</v>
      </c>
      <c r="T4788" s="3">
        <v>0.56697618492956181</v>
      </c>
      <c r="U4788" s="10">
        <f t="shared" si="224"/>
        <v>1565.9882227754497</v>
      </c>
      <c r="V4788" s="3" t="s">
        <v>197</v>
      </c>
    </row>
    <row r="4789" spans="1:22" x14ac:dyDescent="0.25">
      <c r="A4789" s="3">
        <v>1417925346</v>
      </c>
      <c r="B4789" s="11">
        <v>44653</v>
      </c>
      <c r="C4789" s="14">
        <v>43866</v>
      </c>
      <c r="D4789" s="13">
        <f t="shared" si="222"/>
        <v>44654</v>
      </c>
      <c r="E4789" s="3" t="s">
        <v>56</v>
      </c>
      <c r="F4789" s="3"/>
      <c r="G4789" s="3">
        <v>2</v>
      </c>
      <c r="H4789" s="3"/>
      <c r="I4789" s="3"/>
      <c r="J4789" s="3"/>
      <c r="K4789" t="s">
        <v>186</v>
      </c>
      <c r="L4789" s="9">
        <v>1671768</v>
      </c>
      <c r="M4789" s="3" t="s">
        <v>36</v>
      </c>
      <c r="N4789" s="3" t="s">
        <v>63</v>
      </c>
      <c r="O4789" s="3">
        <v>841</v>
      </c>
      <c r="P4789" s="3">
        <v>44.33</v>
      </c>
      <c r="Q4789" t="s">
        <v>76</v>
      </c>
      <c r="R4789" t="str">
        <f t="shared" si="223"/>
        <v>PORT09 to PORT02</v>
      </c>
      <c r="S4789" s="3">
        <v>400</v>
      </c>
      <c r="T4789" s="3">
        <v>0.56697618492956181</v>
      </c>
      <c r="U4789" s="10">
        <f t="shared" si="224"/>
        <v>476.82697152576151</v>
      </c>
      <c r="V4789" s="3" t="s">
        <v>197</v>
      </c>
    </row>
    <row r="4790" spans="1:22" x14ac:dyDescent="0.25">
      <c r="A4790" s="3">
        <v>1417925352</v>
      </c>
      <c r="B4790" s="11">
        <v>44653</v>
      </c>
      <c r="C4790" s="14">
        <v>44261</v>
      </c>
      <c r="D4790" s="13">
        <f t="shared" si="222"/>
        <v>44654</v>
      </c>
      <c r="E4790" s="3" t="s">
        <v>56</v>
      </c>
      <c r="F4790" s="3"/>
      <c r="G4790" s="3">
        <v>2</v>
      </c>
      <c r="H4790" s="3"/>
      <c r="I4790" s="3"/>
      <c r="J4790" s="3"/>
      <c r="K4790" t="s">
        <v>182</v>
      </c>
      <c r="L4790" s="9">
        <v>1689546</v>
      </c>
      <c r="M4790" s="3" t="s">
        <v>45</v>
      </c>
      <c r="N4790" s="3" t="s">
        <v>63</v>
      </c>
      <c r="O4790" s="3">
        <v>812</v>
      </c>
      <c r="P4790" s="3">
        <v>93.1</v>
      </c>
      <c r="Q4790" t="s">
        <v>76</v>
      </c>
      <c r="R4790" t="str">
        <f t="shared" si="223"/>
        <v>PORT09 to PORT02</v>
      </c>
      <c r="S4790" s="3">
        <v>400</v>
      </c>
      <c r="T4790" s="3">
        <v>0.49358189848294531</v>
      </c>
      <c r="U4790" s="10">
        <f t="shared" si="224"/>
        <v>400.78850156815162</v>
      </c>
      <c r="V4790" s="3" t="s">
        <v>197</v>
      </c>
    </row>
    <row r="4791" spans="1:22" x14ac:dyDescent="0.25">
      <c r="A4791" s="3">
        <v>1417925359</v>
      </c>
      <c r="B4791" s="11">
        <v>44662</v>
      </c>
      <c r="C4791" s="14">
        <v>43556</v>
      </c>
      <c r="D4791" s="13">
        <f t="shared" si="222"/>
        <v>44663</v>
      </c>
      <c r="E4791" s="3" t="s">
        <v>58</v>
      </c>
      <c r="F4791" s="3"/>
      <c r="G4791" s="3">
        <v>2</v>
      </c>
      <c r="H4791" s="3"/>
      <c r="I4791" s="3"/>
      <c r="J4791" s="3"/>
      <c r="K4791" t="s">
        <v>185</v>
      </c>
      <c r="L4791" s="9">
        <v>1685076</v>
      </c>
      <c r="M4791" s="3" t="s">
        <v>48</v>
      </c>
      <c r="N4791" s="3" t="s">
        <v>63</v>
      </c>
      <c r="O4791" s="3">
        <v>698</v>
      </c>
      <c r="P4791" s="3">
        <v>31.38</v>
      </c>
      <c r="Q4791" t="s">
        <v>76</v>
      </c>
      <c r="R4791" t="str">
        <f t="shared" si="223"/>
        <v>PORT09 to PORT04</v>
      </c>
      <c r="S4791" s="3">
        <v>360</v>
      </c>
      <c r="T4791" s="3">
        <v>0.46970705658151307</v>
      </c>
      <c r="U4791" s="10">
        <f t="shared" si="224"/>
        <v>327.8555254938961</v>
      </c>
      <c r="V4791" s="3" t="s">
        <v>197</v>
      </c>
    </row>
    <row r="4792" spans="1:22" x14ac:dyDescent="0.25">
      <c r="A4792" s="3">
        <v>1417925365</v>
      </c>
      <c r="B4792" s="11">
        <v>44653</v>
      </c>
      <c r="C4792" s="14">
        <v>44486</v>
      </c>
      <c r="D4792" s="13">
        <f t="shared" si="222"/>
        <v>44655</v>
      </c>
      <c r="E4792" s="3" t="s">
        <v>58</v>
      </c>
      <c r="F4792" s="3"/>
      <c r="G4792" s="3">
        <v>2</v>
      </c>
      <c r="H4792" s="3"/>
      <c r="I4792" s="3"/>
      <c r="J4792" s="3"/>
      <c r="K4792" t="s">
        <v>185</v>
      </c>
      <c r="L4792" s="9">
        <v>1680503</v>
      </c>
      <c r="M4792" s="3" t="s">
        <v>48</v>
      </c>
      <c r="N4792" s="3" t="s">
        <v>63</v>
      </c>
      <c r="O4792" s="3">
        <v>2333</v>
      </c>
      <c r="P4792" s="3">
        <v>154.26</v>
      </c>
      <c r="Q4792" t="s">
        <v>76</v>
      </c>
      <c r="R4792" t="str">
        <f t="shared" si="223"/>
        <v>PORT09 to PORT04</v>
      </c>
      <c r="S4792" s="3">
        <v>360</v>
      </c>
      <c r="T4792" s="3">
        <v>0.46970705658151307</v>
      </c>
      <c r="U4792" s="10">
        <f t="shared" si="224"/>
        <v>1095.8265630046701</v>
      </c>
      <c r="V4792" s="3" t="s">
        <v>82</v>
      </c>
    </row>
    <row r="4793" spans="1:22" x14ac:dyDescent="0.25">
      <c r="A4793" s="3">
        <v>1417925368</v>
      </c>
      <c r="B4793" s="11">
        <v>44652</v>
      </c>
      <c r="C4793" s="14">
        <v>44418</v>
      </c>
      <c r="D4793" s="13">
        <f t="shared" si="222"/>
        <v>44653</v>
      </c>
      <c r="E4793" s="3" t="s">
        <v>56</v>
      </c>
      <c r="F4793" s="3"/>
      <c r="G4793" s="3">
        <v>2</v>
      </c>
      <c r="H4793" s="3"/>
      <c r="I4793" s="3"/>
      <c r="J4793" s="3"/>
      <c r="K4793" t="s">
        <v>182</v>
      </c>
      <c r="L4793" s="9">
        <v>1688571</v>
      </c>
      <c r="M4793" s="3" t="s">
        <v>45</v>
      </c>
      <c r="N4793" s="3" t="s">
        <v>63</v>
      </c>
      <c r="O4793" s="3">
        <v>416</v>
      </c>
      <c r="P4793" s="3">
        <v>22.66</v>
      </c>
      <c r="Q4793" t="s">
        <v>76</v>
      </c>
      <c r="R4793" t="str">
        <f t="shared" si="223"/>
        <v>PORT09 to PORT02</v>
      </c>
      <c r="S4793" s="3">
        <v>400</v>
      </c>
      <c r="T4793" s="3">
        <v>0.49358189848294531</v>
      </c>
      <c r="U4793" s="10">
        <f t="shared" si="224"/>
        <v>205.33006976890525</v>
      </c>
      <c r="V4793" s="3" t="s">
        <v>197</v>
      </c>
    </row>
    <row r="4794" spans="1:22" x14ac:dyDescent="0.25">
      <c r="A4794" s="3">
        <v>1417925374</v>
      </c>
      <c r="B4794" s="11">
        <v>44653</v>
      </c>
      <c r="C4794" s="14">
        <v>44563</v>
      </c>
      <c r="D4794" s="13">
        <f t="shared" si="222"/>
        <v>44654</v>
      </c>
      <c r="E4794" s="3" t="s">
        <v>64</v>
      </c>
      <c r="F4794" s="3"/>
      <c r="G4794" s="3">
        <v>2</v>
      </c>
      <c r="H4794" s="3"/>
      <c r="I4794" s="3"/>
      <c r="J4794" s="3"/>
      <c r="K4794" t="s">
        <v>190</v>
      </c>
      <c r="L4794" s="9">
        <v>1697052</v>
      </c>
      <c r="M4794" s="3" t="s">
        <v>52</v>
      </c>
      <c r="N4794" s="3" t="s">
        <v>63</v>
      </c>
      <c r="O4794" s="3">
        <v>246</v>
      </c>
      <c r="P4794" s="3">
        <v>80.3</v>
      </c>
      <c r="Q4794" t="s">
        <v>76</v>
      </c>
      <c r="R4794" t="str">
        <f t="shared" si="223"/>
        <v>PORT09 to PORT10</v>
      </c>
      <c r="S4794" s="3">
        <v>300</v>
      </c>
      <c r="T4794" s="3">
        <v>0.42894658708921174</v>
      </c>
      <c r="U4794" s="10">
        <f t="shared" si="224"/>
        <v>105.52086042394609</v>
      </c>
      <c r="V4794" s="3" t="s">
        <v>197</v>
      </c>
    </row>
    <row r="4795" spans="1:22" x14ac:dyDescent="0.25">
      <c r="A4795" s="3">
        <v>1417925379</v>
      </c>
      <c r="B4795" s="11">
        <v>44653</v>
      </c>
      <c r="C4795" s="14">
        <v>44606</v>
      </c>
      <c r="D4795" s="13">
        <f t="shared" si="222"/>
        <v>44654</v>
      </c>
      <c r="E4795" s="3" t="s">
        <v>56</v>
      </c>
      <c r="F4795" s="3"/>
      <c r="G4795" s="3">
        <v>2</v>
      </c>
      <c r="H4795" s="3"/>
      <c r="I4795" s="3"/>
      <c r="J4795" s="3"/>
      <c r="K4795" t="s">
        <v>186</v>
      </c>
      <c r="L4795" s="9">
        <v>1679946</v>
      </c>
      <c r="M4795" s="3" t="s">
        <v>36</v>
      </c>
      <c r="N4795" s="3" t="s">
        <v>63</v>
      </c>
      <c r="O4795" s="3">
        <v>509</v>
      </c>
      <c r="P4795" s="3">
        <v>48.42</v>
      </c>
      <c r="Q4795" t="s">
        <v>76</v>
      </c>
      <c r="R4795" t="str">
        <f t="shared" si="223"/>
        <v>PORT09 to PORT02</v>
      </c>
      <c r="S4795" s="3">
        <v>400</v>
      </c>
      <c r="T4795" s="3">
        <v>0.56697618492956181</v>
      </c>
      <c r="U4795" s="10">
        <f t="shared" si="224"/>
        <v>288.59087812914697</v>
      </c>
      <c r="V4795" s="3" t="s">
        <v>197</v>
      </c>
    </row>
    <row r="4796" spans="1:22" x14ac:dyDescent="0.25">
      <c r="A4796" s="3">
        <v>1417925384</v>
      </c>
      <c r="B4796" s="11">
        <v>44665</v>
      </c>
      <c r="C4796" s="14">
        <v>44320</v>
      </c>
      <c r="D4796" s="13">
        <f t="shared" si="222"/>
        <v>44666</v>
      </c>
      <c r="E4796" s="3" t="s">
        <v>56</v>
      </c>
      <c r="F4796" s="3"/>
      <c r="G4796" s="3">
        <v>2</v>
      </c>
      <c r="H4796" s="3"/>
      <c r="I4796" s="3"/>
      <c r="J4796" s="3"/>
      <c r="K4796" t="s">
        <v>186</v>
      </c>
      <c r="L4796" s="9">
        <v>1687417</v>
      </c>
      <c r="M4796" s="3" t="s">
        <v>36</v>
      </c>
      <c r="N4796" s="3" t="s">
        <v>63</v>
      </c>
      <c r="O4796" s="3">
        <v>493</v>
      </c>
      <c r="P4796" s="3">
        <v>90.13</v>
      </c>
      <c r="Q4796" t="s">
        <v>76</v>
      </c>
      <c r="R4796" t="str">
        <f t="shared" si="223"/>
        <v>PORT09 to PORT02</v>
      </c>
      <c r="S4796" s="3">
        <v>400</v>
      </c>
      <c r="T4796" s="3">
        <v>0.56697618492956181</v>
      </c>
      <c r="U4796" s="10">
        <f t="shared" si="224"/>
        <v>279.51925917027398</v>
      </c>
      <c r="V4796" s="3" t="s">
        <v>197</v>
      </c>
    </row>
    <row r="4797" spans="1:22" x14ac:dyDescent="0.25">
      <c r="A4797" s="3">
        <v>1417925387</v>
      </c>
      <c r="B4797" s="11">
        <v>44655</v>
      </c>
      <c r="C4797" s="14">
        <v>44277</v>
      </c>
      <c r="D4797" s="13">
        <f t="shared" si="222"/>
        <v>44656</v>
      </c>
      <c r="E4797" s="3" t="s">
        <v>56</v>
      </c>
      <c r="F4797" s="3"/>
      <c r="G4797" s="3">
        <v>2</v>
      </c>
      <c r="H4797" s="3"/>
      <c r="I4797" s="3"/>
      <c r="J4797" s="3"/>
      <c r="K4797" t="s">
        <v>186</v>
      </c>
      <c r="L4797" s="9">
        <v>1694913</v>
      </c>
      <c r="M4797" s="3" t="s">
        <v>36</v>
      </c>
      <c r="N4797" s="3" t="s">
        <v>63</v>
      </c>
      <c r="O4797" s="3">
        <v>763</v>
      </c>
      <c r="P4797" s="3">
        <v>33.340000000000003</v>
      </c>
      <c r="Q4797" t="s">
        <v>76</v>
      </c>
      <c r="R4797" t="str">
        <f t="shared" si="223"/>
        <v>PORT09 to PORT02</v>
      </c>
      <c r="S4797" s="3">
        <v>400</v>
      </c>
      <c r="T4797" s="3">
        <v>0.56697618492956181</v>
      </c>
      <c r="U4797" s="10">
        <f t="shared" si="224"/>
        <v>432.60282910125568</v>
      </c>
      <c r="V4797" s="3" t="s">
        <v>197</v>
      </c>
    </row>
    <row r="4798" spans="1:22" x14ac:dyDescent="0.25">
      <c r="A4798" s="3">
        <v>1417925397</v>
      </c>
      <c r="B4798" s="11">
        <v>44665</v>
      </c>
      <c r="C4798" s="14">
        <v>44001</v>
      </c>
      <c r="D4798" s="13">
        <f t="shared" si="222"/>
        <v>44666</v>
      </c>
      <c r="E4798" s="3" t="s">
        <v>64</v>
      </c>
      <c r="F4798" s="3"/>
      <c r="G4798" s="3">
        <v>2</v>
      </c>
      <c r="H4798" s="3"/>
      <c r="I4798" s="3"/>
      <c r="J4798" s="3"/>
      <c r="K4798" t="s">
        <v>190</v>
      </c>
      <c r="L4798" s="9">
        <v>1664419</v>
      </c>
      <c r="M4798" s="3" t="s">
        <v>52</v>
      </c>
      <c r="N4798" s="3" t="s">
        <v>63</v>
      </c>
      <c r="O4798" s="3">
        <v>397</v>
      </c>
      <c r="P4798" s="3">
        <v>64.31</v>
      </c>
      <c r="Q4798" t="s">
        <v>76</v>
      </c>
      <c r="R4798" t="str">
        <f t="shared" si="223"/>
        <v>PORT09 to PORT10</v>
      </c>
      <c r="S4798" s="3">
        <v>300</v>
      </c>
      <c r="T4798" s="3">
        <v>0.42894658708921174</v>
      </c>
      <c r="U4798" s="10">
        <f t="shared" si="224"/>
        <v>170.29179507441705</v>
      </c>
      <c r="V4798" s="3" t="s">
        <v>197</v>
      </c>
    </row>
    <row r="4799" spans="1:22" x14ac:dyDescent="0.25">
      <c r="A4799" s="3">
        <v>1417925406</v>
      </c>
      <c r="B4799" s="11">
        <v>44660</v>
      </c>
      <c r="C4799" s="14">
        <v>43910</v>
      </c>
      <c r="D4799" s="13">
        <f t="shared" si="222"/>
        <v>44662</v>
      </c>
      <c r="E4799" s="3" t="s">
        <v>58</v>
      </c>
      <c r="F4799" s="3"/>
      <c r="G4799" s="3">
        <v>2</v>
      </c>
      <c r="H4799" s="3"/>
      <c r="I4799" s="3"/>
      <c r="J4799" s="3"/>
      <c r="K4799" t="s">
        <v>184</v>
      </c>
      <c r="L4799" s="9">
        <v>1690614</v>
      </c>
      <c r="M4799" s="3" t="s">
        <v>46</v>
      </c>
      <c r="N4799" s="3" t="s">
        <v>63</v>
      </c>
      <c r="O4799" s="3">
        <v>1178</v>
      </c>
      <c r="P4799" s="3">
        <v>59.46</v>
      </c>
      <c r="Q4799" t="s">
        <v>76</v>
      </c>
      <c r="R4799" t="str">
        <f t="shared" si="223"/>
        <v>PORT09 to PORT04</v>
      </c>
      <c r="S4799" s="3">
        <v>360</v>
      </c>
      <c r="T4799" s="3">
        <v>0.55524729045120425</v>
      </c>
      <c r="U4799" s="10">
        <f t="shared" si="224"/>
        <v>654.08130815151856</v>
      </c>
      <c r="V4799" s="3" t="s">
        <v>197</v>
      </c>
    </row>
    <row r="4800" spans="1:22" x14ac:dyDescent="0.25">
      <c r="A4800" s="3">
        <v>1417925413</v>
      </c>
      <c r="B4800" s="11">
        <v>44654</v>
      </c>
      <c r="C4800" s="14">
        <v>44630</v>
      </c>
      <c r="D4800" s="13">
        <f t="shared" si="222"/>
        <v>44656</v>
      </c>
      <c r="E4800" s="3" t="s">
        <v>56</v>
      </c>
      <c r="F4800" s="3"/>
      <c r="G4800" s="3">
        <v>2</v>
      </c>
      <c r="H4800" s="3"/>
      <c r="I4800" s="3"/>
      <c r="J4800" s="3"/>
      <c r="K4800" t="s">
        <v>186</v>
      </c>
      <c r="L4800" s="9">
        <v>1694558</v>
      </c>
      <c r="M4800" s="3" t="s">
        <v>36</v>
      </c>
      <c r="N4800" s="3" t="s">
        <v>63</v>
      </c>
      <c r="O4800" s="3">
        <v>1026</v>
      </c>
      <c r="P4800" s="3">
        <v>72.14</v>
      </c>
      <c r="Q4800" t="s">
        <v>76</v>
      </c>
      <c r="R4800" t="str">
        <f t="shared" si="223"/>
        <v>PORT09 to PORT02</v>
      </c>
      <c r="S4800" s="3">
        <v>400</v>
      </c>
      <c r="T4800" s="3">
        <v>0.56697618492956181</v>
      </c>
      <c r="U4800" s="10">
        <f t="shared" si="224"/>
        <v>581.71756573773041</v>
      </c>
      <c r="V4800" s="3" t="s">
        <v>197</v>
      </c>
    </row>
    <row r="4801" spans="1:22" x14ac:dyDescent="0.25">
      <c r="A4801" s="3">
        <v>1417925420</v>
      </c>
      <c r="B4801" s="11">
        <v>44658</v>
      </c>
      <c r="C4801" s="14">
        <v>44223</v>
      </c>
      <c r="D4801" s="13">
        <f t="shared" si="222"/>
        <v>44660</v>
      </c>
      <c r="E4801" s="3" t="s">
        <v>59</v>
      </c>
      <c r="F4801" s="3"/>
      <c r="G4801" s="3">
        <v>3</v>
      </c>
      <c r="H4801" s="3"/>
      <c r="I4801" s="3"/>
      <c r="J4801" s="3"/>
      <c r="K4801" t="s">
        <v>189</v>
      </c>
      <c r="L4801" s="9">
        <v>1683749</v>
      </c>
      <c r="M4801" s="3" t="s">
        <v>39</v>
      </c>
      <c r="N4801" s="3" t="s">
        <v>63</v>
      </c>
      <c r="O4801" s="3">
        <v>1012</v>
      </c>
      <c r="P4801" s="3">
        <v>67.44</v>
      </c>
      <c r="Q4801" t="s">
        <v>76</v>
      </c>
      <c r="R4801" t="str">
        <f t="shared" si="223"/>
        <v>PORT09 to PORT05</v>
      </c>
      <c r="S4801" s="3">
        <v>440</v>
      </c>
      <c r="T4801" s="3">
        <v>0.42850329514821733</v>
      </c>
      <c r="U4801" s="10">
        <f t="shared" si="224"/>
        <v>433.64533468999593</v>
      </c>
      <c r="V4801" s="3" t="s">
        <v>197</v>
      </c>
    </row>
    <row r="4802" spans="1:22" x14ac:dyDescent="0.25">
      <c r="A4802" s="3">
        <v>1417925430</v>
      </c>
      <c r="B4802" s="11">
        <v>44662</v>
      </c>
      <c r="C4802" s="14">
        <v>44317</v>
      </c>
      <c r="D4802" s="13">
        <f t="shared" ref="D4802:D4865" si="225">IF(O4802&lt;1000,B4802+1,B4802+2)</f>
        <v>44663</v>
      </c>
      <c r="E4802" s="3" t="s">
        <v>60</v>
      </c>
      <c r="F4802" s="3"/>
      <c r="G4802" s="3">
        <v>1</v>
      </c>
      <c r="H4802" s="3"/>
      <c r="I4802" s="3"/>
      <c r="J4802" s="3"/>
      <c r="K4802" t="s">
        <v>183</v>
      </c>
      <c r="L4802" s="9">
        <v>1683354</v>
      </c>
      <c r="M4802" s="3" t="s">
        <v>41</v>
      </c>
      <c r="N4802" s="3" t="s">
        <v>63</v>
      </c>
      <c r="O4802" s="3">
        <v>308</v>
      </c>
      <c r="P4802" s="3">
        <v>96.73</v>
      </c>
      <c r="Q4802" t="s">
        <v>76</v>
      </c>
      <c r="R4802" t="str">
        <f t="shared" ref="R4802:R4865" si="226">N4802&amp;" to "&amp;E4802</f>
        <v>PORT09 to PORT06</v>
      </c>
      <c r="S4802" s="3">
        <v>250</v>
      </c>
      <c r="T4802" s="3">
        <v>0.55408809762578848</v>
      </c>
      <c r="U4802" s="10">
        <f t="shared" ref="U4802:U4865" si="227">T4802*O4802</f>
        <v>170.65913406874284</v>
      </c>
      <c r="V4802" s="3" t="s">
        <v>197</v>
      </c>
    </row>
    <row r="4803" spans="1:22" x14ac:dyDescent="0.25">
      <c r="A4803" s="3">
        <v>1417925431</v>
      </c>
      <c r="B4803" s="11">
        <v>44658</v>
      </c>
      <c r="C4803" s="14">
        <v>44043</v>
      </c>
      <c r="D4803" s="13">
        <f t="shared" si="225"/>
        <v>44660</v>
      </c>
      <c r="E4803" s="3" t="s">
        <v>56</v>
      </c>
      <c r="F4803" s="3"/>
      <c r="G4803" s="3">
        <v>2</v>
      </c>
      <c r="H4803" s="3"/>
      <c r="I4803" s="3"/>
      <c r="J4803" s="3"/>
      <c r="K4803" t="s">
        <v>179</v>
      </c>
      <c r="L4803" s="9">
        <v>1672343</v>
      </c>
      <c r="M4803" s="3" t="s">
        <v>42</v>
      </c>
      <c r="N4803" s="3" t="s">
        <v>63</v>
      </c>
      <c r="O4803" s="3">
        <v>1146</v>
      </c>
      <c r="P4803" s="3">
        <v>69.03</v>
      </c>
      <c r="Q4803" t="s">
        <v>76</v>
      </c>
      <c r="R4803" t="str">
        <f t="shared" si="226"/>
        <v>PORT09 to PORT02</v>
      </c>
      <c r="S4803" s="3">
        <v>400</v>
      </c>
      <c r="T4803" s="3">
        <v>0.37142393742544599</v>
      </c>
      <c r="U4803" s="10">
        <f t="shared" si="227"/>
        <v>425.65183228956113</v>
      </c>
      <c r="V4803" s="3" t="s">
        <v>197</v>
      </c>
    </row>
    <row r="4804" spans="1:22" x14ac:dyDescent="0.25">
      <c r="A4804" s="3">
        <v>1417925436</v>
      </c>
      <c r="B4804" s="11">
        <v>44655</v>
      </c>
      <c r="C4804" s="14">
        <v>44400</v>
      </c>
      <c r="D4804" s="13">
        <f t="shared" si="225"/>
        <v>44656</v>
      </c>
      <c r="E4804" s="3" t="s">
        <v>56</v>
      </c>
      <c r="F4804" s="3"/>
      <c r="G4804" s="3">
        <v>2</v>
      </c>
      <c r="H4804" s="3"/>
      <c r="I4804" s="3"/>
      <c r="J4804" s="3"/>
      <c r="K4804" t="s">
        <v>186</v>
      </c>
      <c r="L4804" s="9">
        <v>1697428</v>
      </c>
      <c r="M4804" s="3" t="s">
        <v>36</v>
      </c>
      <c r="N4804" s="3" t="s">
        <v>63</v>
      </c>
      <c r="O4804" s="3">
        <v>556</v>
      </c>
      <c r="P4804" s="3">
        <v>58.6</v>
      </c>
      <c r="Q4804" t="s">
        <v>76</v>
      </c>
      <c r="R4804" t="str">
        <f t="shared" si="226"/>
        <v>PORT09 to PORT02</v>
      </c>
      <c r="S4804" s="3">
        <v>400</v>
      </c>
      <c r="T4804" s="3">
        <v>0.56697618492956181</v>
      </c>
      <c r="U4804" s="10">
        <f t="shared" si="227"/>
        <v>315.23875882083638</v>
      </c>
      <c r="V4804" s="3" t="s">
        <v>197</v>
      </c>
    </row>
    <row r="4805" spans="1:22" x14ac:dyDescent="0.25">
      <c r="A4805" s="3">
        <v>1417925445</v>
      </c>
      <c r="B4805" s="11">
        <v>44661</v>
      </c>
      <c r="C4805" s="14">
        <v>43792</v>
      </c>
      <c r="D4805" s="13">
        <f t="shared" si="225"/>
        <v>44662</v>
      </c>
      <c r="E4805" s="3" t="s">
        <v>56</v>
      </c>
      <c r="F4805" s="3"/>
      <c r="G4805" s="3">
        <v>2</v>
      </c>
      <c r="H4805" s="3"/>
      <c r="I4805" s="3"/>
      <c r="J4805" s="3"/>
      <c r="K4805" t="s">
        <v>186</v>
      </c>
      <c r="L4805" s="9">
        <v>1691893</v>
      </c>
      <c r="M4805" s="3" t="s">
        <v>36</v>
      </c>
      <c r="N4805" s="3" t="s">
        <v>63</v>
      </c>
      <c r="O4805" s="3">
        <v>395</v>
      </c>
      <c r="P4805" s="3">
        <v>24.04</v>
      </c>
      <c r="Q4805" t="s">
        <v>76</v>
      </c>
      <c r="R4805" t="str">
        <f t="shared" si="226"/>
        <v>PORT09 to PORT02</v>
      </c>
      <c r="S4805" s="3">
        <v>400</v>
      </c>
      <c r="T4805" s="3">
        <v>0.56697618492956181</v>
      </c>
      <c r="U4805" s="10">
        <f t="shared" si="227"/>
        <v>223.9555930471769</v>
      </c>
      <c r="V4805" s="3" t="s">
        <v>197</v>
      </c>
    </row>
    <row r="4806" spans="1:22" x14ac:dyDescent="0.25">
      <c r="A4806" s="3">
        <v>1417925452</v>
      </c>
      <c r="B4806" s="11">
        <v>44654</v>
      </c>
      <c r="C4806" s="14">
        <v>44009</v>
      </c>
      <c r="D4806" s="13">
        <f t="shared" si="225"/>
        <v>44655</v>
      </c>
      <c r="E4806" s="3" t="s">
        <v>58</v>
      </c>
      <c r="F4806" s="3"/>
      <c r="G4806" s="3">
        <v>2</v>
      </c>
      <c r="H4806" s="3"/>
      <c r="I4806" s="3"/>
      <c r="J4806" s="3"/>
      <c r="K4806" t="s">
        <v>185</v>
      </c>
      <c r="L4806" s="9">
        <v>1690144</v>
      </c>
      <c r="M4806" s="3" t="s">
        <v>48</v>
      </c>
      <c r="N4806" s="3" t="s">
        <v>63</v>
      </c>
      <c r="O4806" s="3">
        <v>507</v>
      </c>
      <c r="P4806" s="3">
        <v>61.4</v>
      </c>
      <c r="Q4806" t="s">
        <v>76</v>
      </c>
      <c r="R4806" t="str">
        <f t="shared" si="226"/>
        <v>PORT09 to PORT04</v>
      </c>
      <c r="S4806" s="3">
        <v>360</v>
      </c>
      <c r="T4806" s="3">
        <v>0.46970705658151307</v>
      </c>
      <c r="U4806" s="10">
        <f t="shared" si="227"/>
        <v>238.14147768682713</v>
      </c>
      <c r="V4806" s="3" t="s">
        <v>197</v>
      </c>
    </row>
    <row r="4807" spans="1:22" x14ac:dyDescent="0.25">
      <c r="A4807" s="3">
        <v>1417925455</v>
      </c>
      <c r="B4807" s="11">
        <v>44653</v>
      </c>
      <c r="C4807" s="14">
        <v>43501</v>
      </c>
      <c r="D4807" s="13">
        <f t="shared" si="225"/>
        <v>44654</v>
      </c>
      <c r="E4807" s="3" t="s">
        <v>58</v>
      </c>
      <c r="F4807" s="3"/>
      <c r="G4807" s="3">
        <v>2</v>
      </c>
      <c r="H4807" s="3"/>
      <c r="I4807" s="3"/>
      <c r="J4807" s="3"/>
      <c r="K4807" t="s">
        <v>184</v>
      </c>
      <c r="L4807" s="9">
        <v>1686756</v>
      </c>
      <c r="M4807" s="3" t="s">
        <v>46</v>
      </c>
      <c r="N4807" s="3" t="s">
        <v>63</v>
      </c>
      <c r="O4807" s="3">
        <v>366</v>
      </c>
      <c r="P4807" s="3">
        <v>57.39</v>
      </c>
      <c r="Q4807" t="s">
        <v>76</v>
      </c>
      <c r="R4807" t="str">
        <f t="shared" si="226"/>
        <v>PORT09 to PORT04</v>
      </c>
      <c r="S4807" s="3">
        <v>360</v>
      </c>
      <c r="T4807" s="3">
        <v>0.55524729045120425</v>
      </c>
      <c r="U4807" s="10">
        <f t="shared" si="227"/>
        <v>203.22050830514075</v>
      </c>
      <c r="V4807" s="3" t="s">
        <v>197</v>
      </c>
    </row>
    <row r="4808" spans="1:22" x14ac:dyDescent="0.25">
      <c r="A4808" s="3">
        <v>1417925456</v>
      </c>
      <c r="B4808" s="11">
        <v>44662</v>
      </c>
      <c r="C4808" s="14">
        <v>43777</v>
      </c>
      <c r="D4808" s="13">
        <f t="shared" si="225"/>
        <v>44664</v>
      </c>
      <c r="E4808" s="3" t="s">
        <v>59</v>
      </c>
      <c r="F4808" s="3"/>
      <c r="G4808" s="3">
        <v>3</v>
      </c>
      <c r="H4808" s="3"/>
      <c r="I4808" s="3"/>
      <c r="J4808" s="3"/>
      <c r="K4808" t="s">
        <v>189</v>
      </c>
      <c r="L4808" s="9">
        <v>1687644</v>
      </c>
      <c r="M4808" s="3" t="s">
        <v>39</v>
      </c>
      <c r="N4808" s="3" t="s">
        <v>63</v>
      </c>
      <c r="O4808" s="3">
        <v>1198</v>
      </c>
      <c r="P4808" s="3">
        <v>92.27</v>
      </c>
      <c r="Q4808" t="s">
        <v>76</v>
      </c>
      <c r="R4808" t="str">
        <f t="shared" si="226"/>
        <v>PORT09 to PORT05</v>
      </c>
      <c r="S4808" s="3">
        <v>440</v>
      </c>
      <c r="T4808" s="3">
        <v>0.42850329514821733</v>
      </c>
      <c r="U4808" s="10">
        <f t="shared" si="227"/>
        <v>513.34694758756439</v>
      </c>
      <c r="V4808" s="3" t="s">
        <v>197</v>
      </c>
    </row>
    <row r="4809" spans="1:22" x14ac:dyDescent="0.25">
      <c r="A4809" s="3">
        <v>1417925458</v>
      </c>
      <c r="B4809" s="11">
        <v>44654</v>
      </c>
      <c r="C4809" s="14">
        <v>43528</v>
      </c>
      <c r="D4809" s="13">
        <f t="shared" si="225"/>
        <v>44655</v>
      </c>
      <c r="E4809" s="3" t="s">
        <v>56</v>
      </c>
      <c r="F4809" s="3"/>
      <c r="G4809" s="3">
        <v>2</v>
      </c>
      <c r="H4809" s="3"/>
      <c r="I4809" s="3"/>
      <c r="J4809" s="3"/>
      <c r="K4809" t="s">
        <v>186</v>
      </c>
      <c r="L4809" s="9">
        <v>1685837</v>
      </c>
      <c r="M4809" s="3" t="s">
        <v>36</v>
      </c>
      <c r="N4809" s="3" t="s">
        <v>63</v>
      </c>
      <c r="O4809" s="3">
        <v>406</v>
      </c>
      <c r="P4809" s="3">
        <v>59.11</v>
      </c>
      <c r="Q4809" t="s">
        <v>76</v>
      </c>
      <c r="R4809" t="str">
        <f t="shared" si="226"/>
        <v>PORT09 to PORT02</v>
      </c>
      <c r="S4809" s="3">
        <v>400</v>
      </c>
      <c r="T4809" s="3">
        <v>0.56697618492956181</v>
      </c>
      <c r="U4809" s="10">
        <f t="shared" si="227"/>
        <v>230.1923310814021</v>
      </c>
      <c r="V4809" s="3" t="s">
        <v>197</v>
      </c>
    </row>
    <row r="4810" spans="1:22" x14ac:dyDescent="0.25">
      <c r="A4810" s="3">
        <v>1417925467</v>
      </c>
      <c r="B4810" s="11">
        <v>44660</v>
      </c>
      <c r="C4810" s="14">
        <v>44114</v>
      </c>
      <c r="D4810" s="13">
        <f t="shared" si="225"/>
        <v>44661</v>
      </c>
      <c r="E4810" s="3" t="s">
        <v>58</v>
      </c>
      <c r="F4810" s="3"/>
      <c r="G4810" s="3">
        <v>2</v>
      </c>
      <c r="H4810" s="3"/>
      <c r="I4810" s="3"/>
      <c r="J4810" s="3"/>
      <c r="K4810" t="s">
        <v>185</v>
      </c>
      <c r="L4810" s="9">
        <v>1685263</v>
      </c>
      <c r="M4810" s="3" t="s">
        <v>48</v>
      </c>
      <c r="N4810" s="3" t="s">
        <v>63</v>
      </c>
      <c r="O4810" s="3">
        <v>259</v>
      </c>
      <c r="P4810" s="3">
        <v>18.75</v>
      </c>
      <c r="Q4810" t="s">
        <v>76</v>
      </c>
      <c r="R4810" t="str">
        <f t="shared" si="226"/>
        <v>PORT09 to PORT04</v>
      </c>
      <c r="S4810" s="3">
        <v>360</v>
      </c>
      <c r="T4810" s="3">
        <v>0.46970705658151307</v>
      </c>
      <c r="U4810" s="10">
        <f t="shared" si="227"/>
        <v>121.65412765461188</v>
      </c>
      <c r="V4810" s="3" t="s">
        <v>197</v>
      </c>
    </row>
    <row r="4811" spans="1:22" x14ac:dyDescent="0.25">
      <c r="A4811" s="3">
        <v>1417925469</v>
      </c>
      <c r="B4811" s="11">
        <v>44652</v>
      </c>
      <c r="C4811" s="14">
        <v>44618</v>
      </c>
      <c r="D4811" s="13">
        <f t="shared" si="225"/>
        <v>44653</v>
      </c>
      <c r="E4811" s="3" t="s">
        <v>59</v>
      </c>
      <c r="F4811" s="3"/>
      <c r="G4811" s="3">
        <v>3</v>
      </c>
      <c r="H4811" s="3"/>
      <c r="I4811" s="3"/>
      <c r="J4811" s="3"/>
      <c r="K4811" t="s">
        <v>189</v>
      </c>
      <c r="L4811" s="9">
        <v>1680684</v>
      </c>
      <c r="M4811" s="3" t="s">
        <v>39</v>
      </c>
      <c r="N4811" s="3" t="s">
        <v>63</v>
      </c>
      <c r="O4811" s="3">
        <v>228</v>
      </c>
      <c r="P4811" s="3">
        <v>48.07</v>
      </c>
      <c r="Q4811" t="s">
        <v>76</v>
      </c>
      <c r="R4811" t="str">
        <f t="shared" si="226"/>
        <v>PORT09 to PORT05</v>
      </c>
      <c r="S4811" s="3">
        <v>440</v>
      </c>
      <c r="T4811" s="3">
        <v>0.42850329514821733</v>
      </c>
      <c r="U4811" s="10">
        <f t="shared" si="227"/>
        <v>97.698751293793549</v>
      </c>
      <c r="V4811" s="3" t="s">
        <v>197</v>
      </c>
    </row>
    <row r="4812" spans="1:22" x14ac:dyDescent="0.25">
      <c r="A4812" s="3">
        <v>1417925474</v>
      </c>
      <c r="B4812" s="11">
        <v>44655</v>
      </c>
      <c r="C4812" s="14">
        <v>44111</v>
      </c>
      <c r="D4812" s="13">
        <f t="shared" si="225"/>
        <v>44657</v>
      </c>
      <c r="E4812" s="3" t="s">
        <v>56</v>
      </c>
      <c r="F4812" s="3"/>
      <c r="G4812" s="3">
        <v>2</v>
      </c>
      <c r="H4812" s="3"/>
      <c r="I4812" s="3"/>
      <c r="J4812" s="3"/>
      <c r="K4812" t="s">
        <v>182</v>
      </c>
      <c r="L4812" s="9">
        <v>1687191</v>
      </c>
      <c r="M4812" s="3" t="s">
        <v>45</v>
      </c>
      <c r="N4812" s="3" t="s">
        <v>63</v>
      </c>
      <c r="O4812" s="3">
        <v>1242</v>
      </c>
      <c r="P4812" s="3">
        <v>147.69999999999999</v>
      </c>
      <c r="Q4812" t="s">
        <v>76</v>
      </c>
      <c r="R4812" t="str">
        <f t="shared" si="226"/>
        <v>PORT09 to PORT02</v>
      </c>
      <c r="S4812" s="3">
        <v>400</v>
      </c>
      <c r="T4812" s="3">
        <v>0.49358189848294531</v>
      </c>
      <c r="U4812" s="10">
        <f t="shared" si="227"/>
        <v>613.02871791581811</v>
      </c>
      <c r="V4812" s="3" t="s">
        <v>82</v>
      </c>
    </row>
    <row r="4813" spans="1:22" x14ac:dyDescent="0.25">
      <c r="A4813" s="3">
        <v>1417925480</v>
      </c>
      <c r="B4813" s="11">
        <v>44661</v>
      </c>
      <c r="C4813" s="14">
        <v>43801</v>
      </c>
      <c r="D4813" s="13">
        <f t="shared" si="225"/>
        <v>44662</v>
      </c>
      <c r="E4813" s="3" t="s">
        <v>56</v>
      </c>
      <c r="F4813" s="3"/>
      <c r="G4813" s="3">
        <v>2</v>
      </c>
      <c r="H4813" s="3"/>
      <c r="I4813" s="3"/>
      <c r="J4813" s="3"/>
      <c r="K4813" t="s">
        <v>186</v>
      </c>
      <c r="L4813" s="9">
        <v>1700308</v>
      </c>
      <c r="M4813" s="3" t="s">
        <v>36</v>
      </c>
      <c r="N4813" s="3" t="s">
        <v>63</v>
      </c>
      <c r="O4813" s="3">
        <v>767</v>
      </c>
      <c r="P4813" s="3">
        <v>84.86</v>
      </c>
      <c r="Q4813" t="s">
        <v>76</v>
      </c>
      <c r="R4813" t="str">
        <f t="shared" si="226"/>
        <v>PORT09 to PORT02</v>
      </c>
      <c r="S4813" s="3">
        <v>400</v>
      </c>
      <c r="T4813" s="3">
        <v>0.56697618492956181</v>
      </c>
      <c r="U4813" s="10">
        <f t="shared" si="227"/>
        <v>434.87073384097391</v>
      </c>
      <c r="V4813" s="3" t="s">
        <v>197</v>
      </c>
    </row>
    <row r="4814" spans="1:22" x14ac:dyDescent="0.25">
      <c r="A4814" s="3">
        <v>1417925487</v>
      </c>
      <c r="B4814" s="11">
        <v>44653</v>
      </c>
      <c r="C4814" s="14">
        <v>44020</v>
      </c>
      <c r="D4814" s="13">
        <f t="shared" si="225"/>
        <v>44655</v>
      </c>
      <c r="E4814" s="3" t="s">
        <v>60</v>
      </c>
      <c r="F4814" s="3"/>
      <c r="G4814" s="3">
        <v>1</v>
      </c>
      <c r="H4814" s="3"/>
      <c r="I4814" s="3"/>
      <c r="J4814" s="3"/>
      <c r="K4814" t="s">
        <v>183</v>
      </c>
      <c r="L4814" s="9">
        <v>1687191</v>
      </c>
      <c r="M4814" s="3" t="s">
        <v>41</v>
      </c>
      <c r="N4814" s="3" t="s">
        <v>63</v>
      </c>
      <c r="O4814" s="3">
        <v>1377</v>
      </c>
      <c r="P4814" s="3">
        <v>1966.77</v>
      </c>
      <c r="Q4814" t="s">
        <v>76</v>
      </c>
      <c r="R4814" t="str">
        <f t="shared" si="226"/>
        <v>PORT09 to PORT06</v>
      </c>
      <c r="S4814" s="3">
        <v>250</v>
      </c>
      <c r="T4814" s="3">
        <v>0.55408809762578848</v>
      </c>
      <c r="U4814" s="10">
        <f t="shared" si="227"/>
        <v>762.97931043071071</v>
      </c>
      <c r="V4814" s="3" t="s">
        <v>79</v>
      </c>
    </row>
    <row r="4815" spans="1:22" x14ac:dyDescent="0.25">
      <c r="A4815" s="3">
        <v>1417925497</v>
      </c>
      <c r="B4815" s="11">
        <v>44662</v>
      </c>
      <c r="C4815" s="14">
        <v>43604</v>
      </c>
      <c r="D4815" s="13">
        <f t="shared" si="225"/>
        <v>44663</v>
      </c>
      <c r="E4815" s="3" t="s">
        <v>58</v>
      </c>
      <c r="F4815" s="3"/>
      <c r="G4815" s="3">
        <v>2</v>
      </c>
      <c r="H4815" s="3"/>
      <c r="I4815" s="3"/>
      <c r="J4815" s="3"/>
      <c r="K4815" t="s">
        <v>185</v>
      </c>
      <c r="L4815" s="9">
        <v>1684005</v>
      </c>
      <c r="M4815" s="3" t="s">
        <v>48</v>
      </c>
      <c r="N4815" s="3" t="s">
        <v>63</v>
      </c>
      <c r="O4815" s="3">
        <v>421</v>
      </c>
      <c r="P4815" s="3">
        <v>12.31</v>
      </c>
      <c r="Q4815" t="s">
        <v>76</v>
      </c>
      <c r="R4815" t="str">
        <f t="shared" si="226"/>
        <v>PORT09 to PORT04</v>
      </c>
      <c r="S4815" s="3">
        <v>360</v>
      </c>
      <c r="T4815" s="3">
        <v>0.46970705658151307</v>
      </c>
      <c r="U4815" s="10">
        <f t="shared" si="227"/>
        <v>197.746670820817</v>
      </c>
      <c r="V4815" s="3" t="s">
        <v>197</v>
      </c>
    </row>
    <row r="4816" spans="1:22" x14ac:dyDescent="0.25">
      <c r="A4816" s="3">
        <v>1417925501</v>
      </c>
      <c r="B4816" s="11">
        <v>44658</v>
      </c>
      <c r="C4816" s="14">
        <v>44505</v>
      </c>
      <c r="D4816" s="13">
        <f t="shared" si="225"/>
        <v>44660</v>
      </c>
      <c r="E4816" s="3" t="s">
        <v>56</v>
      </c>
      <c r="F4816" s="3"/>
      <c r="G4816" s="3">
        <v>2</v>
      </c>
      <c r="H4816" s="3"/>
      <c r="I4816" s="3"/>
      <c r="J4816" s="3"/>
      <c r="K4816" t="s">
        <v>182</v>
      </c>
      <c r="L4816" s="9">
        <v>1683802</v>
      </c>
      <c r="M4816" s="3" t="s">
        <v>45</v>
      </c>
      <c r="N4816" s="3" t="s">
        <v>63</v>
      </c>
      <c r="O4816" s="3">
        <v>1846</v>
      </c>
      <c r="P4816" s="3">
        <v>30.88</v>
      </c>
      <c r="Q4816" t="s">
        <v>76</v>
      </c>
      <c r="R4816" t="str">
        <f t="shared" si="226"/>
        <v>PORT09 to PORT02</v>
      </c>
      <c r="S4816" s="3">
        <v>400</v>
      </c>
      <c r="T4816" s="3">
        <v>0.49358189848294531</v>
      </c>
      <c r="U4816" s="10">
        <f t="shared" si="227"/>
        <v>911.152184599517</v>
      </c>
      <c r="V4816" s="3" t="s">
        <v>197</v>
      </c>
    </row>
    <row r="4817" spans="1:22" x14ac:dyDescent="0.25">
      <c r="A4817" s="3">
        <v>1417925505</v>
      </c>
      <c r="B4817" s="11">
        <v>44652</v>
      </c>
      <c r="C4817" s="14">
        <v>43523</v>
      </c>
      <c r="D4817" s="13">
        <f t="shared" si="225"/>
        <v>44653</v>
      </c>
      <c r="E4817" s="3" t="s">
        <v>60</v>
      </c>
      <c r="F4817" s="3"/>
      <c r="G4817" s="3">
        <v>1</v>
      </c>
      <c r="H4817" s="3"/>
      <c r="I4817" s="3"/>
      <c r="J4817" s="3"/>
      <c r="K4817" t="s">
        <v>183</v>
      </c>
      <c r="L4817" s="9">
        <v>1683760</v>
      </c>
      <c r="M4817" s="3" t="s">
        <v>41</v>
      </c>
      <c r="N4817" s="3" t="s">
        <v>63</v>
      </c>
      <c r="O4817" s="3">
        <v>380</v>
      </c>
      <c r="P4817" s="3">
        <v>33.78</v>
      </c>
      <c r="Q4817" t="s">
        <v>76</v>
      </c>
      <c r="R4817" t="str">
        <f t="shared" si="226"/>
        <v>PORT09 to PORT06</v>
      </c>
      <c r="S4817" s="3">
        <v>250</v>
      </c>
      <c r="T4817" s="3">
        <v>0.55408809762578848</v>
      </c>
      <c r="U4817" s="10">
        <f t="shared" si="227"/>
        <v>210.55347709779963</v>
      </c>
      <c r="V4817" s="3" t="s">
        <v>197</v>
      </c>
    </row>
    <row r="4818" spans="1:22" x14ac:dyDescent="0.25">
      <c r="A4818" s="3">
        <v>1417925510</v>
      </c>
      <c r="B4818" s="11">
        <v>44654</v>
      </c>
      <c r="C4818" s="14">
        <v>43840</v>
      </c>
      <c r="D4818" s="13">
        <f t="shared" si="225"/>
        <v>44656</v>
      </c>
      <c r="E4818" s="3" t="s">
        <v>56</v>
      </c>
      <c r="F4818" s="3"/>
      <c r="G4818" s="3">
        <v>2</v>
      </c>
      <c r="H4818" s="3"/>
      <c r="I4818" s="3"/>
      <c r="J4818" s="3"/>
      <c r="K4818" t="s">
        <v>186</v>
      </c>
      <c r="L4818" s="9">
        <v>1687424</v>
      </c>
      <c r="M4818" s="3" t="s">
        <v>36</v>
      </c>
      <c r="N4818" s="3" t="s">
        <v>63</v>
      </c>
      <c r="O4818" s="3">
        <v>2097</v>
      </c>
      <c r="P4818" s="3">
        <v>145.51</v>
      </c>
      <c r="Q4818" t="s">
        <v>76</v>
      </c>
      <c r="R4818" t="str">
        <f t="shared" si="226"/>
        <v>PORT09 to PORT02</v>
      </c>
      <c r="S4818" s="3">
        <v>400</v>
      </c>
      <c r="T4818" s="3">
        <v>0.56697618492956181</v>
      </c>
      <c r="U4818" s="10">
        <f t="shared" si="227"/>
        <v>1188.9490597972911</v>
      </c>
      <c r="V4818" s="3" t="s">
        <v>82</v>
      </c>
    </row>
    <row r="4819" spans="1:22" x14ac:dyDescent="0.25">
      <c r="A4819" s="3">
        <v>1417925515</v>
      </c>
      <c r="B4819" s="11">
        <v>44654</v>
      </c>
      <c r="C4819" s="14">
        <v>44175</v>
      </c>
      <c r="D4819" s="13">
        <f t="shared" si="225"/>
        <v>44655</v>
      </c>
      <c r="E4819" s="3" t="s">
        <v>56</v>
      </c>
      <c r="F4819" s="3"/>
      <c r="G4819" s="3">
        <v>2</v>
      </c>
      <c r="H4819" s="3"/>
      <c r="I4819" s="3"/>
      <c r="J4819" s="3"/>
      <c r="K4819" t="s">
        <v>182</v>
      </c>
      <c r="L4819" s="9">
        <v>1689547</v>
      </c>
      <c r="M4819" s="3" t="s">
        <v>45</v>
      </c>
      <c r="N4819" s="3" t="s">
        <v>63</v>
      </c>
      <c r="O4819" s="3">
        <v>254</v>
      </c>
      <c r="P4819" s="3">
        <v>15.07</v>
      </c>
      <c r="Q4819" t="s">
        <v>76</v>
      </c>
      <c r="R4819" t="str">
        <f t="shared" si="226"/>
        <v>PORT09 to PORT02</v>
      </c>
      <c r="S4819" s="3">
        <v>400</v>
      </c>
      <c r="T4819" s="3">
        <v>0.49358189848294531</v>
      </c>
      <c r="U4819" s="10">
        <f t="shared" si="227"/>
        <v>125.36980221466811</v>
      </c>
      <c r="V4819" s="3" t="s">
        <v>197</v>
      </c>
    </row>
    <row r="4820" spans="1:22" x14ac:dyDescent="0.25">
      <c r="A4820" s="3">
        <v>1417925522</v>
      </c>
      <c r="B4820" s="11">
        <v>44660</v>
      </c>
      <c r="C4820" s="14">
        <v>44276</v>
      </c>
      <c r="D4820" s="13">
        <f t="shared" si="225"/>
        <v>44661</v>
      </c>
      <c r="E4820" s="3" t="s">
        <v>56</v>
      </c>
      <c r="F4820" s="3"/>
      <c r="G4820" s="3">
        <v>2</v>
      </c>
      <c r="H4820" s="3"/>
      <c r="I4820" s="3"/>
      <c r="J4820" s="3"/>
      <c r="K4820" t="s">
        <v>179</v>
      </c>
      <c r="L4820" s="9">
        <v>1696256</v>
      </c>
      <c r="M4820" s="3" t="s">
        <v>42</v>
      </c>
      <c r="N4820" s="3" t="s">
        <v>63</v>
      </c>
      <c r="O4820" s="3">
        <v>340</v>
      </c>
      <c r="P4820" s="3">
        <v>80.53</v>
      </c>
      <c r="Q4820" t="s">
        <v>76</v>
      </c>
      <c r="R4820" t="str">
        <f t="shared" si="226"/>
        <v>PORT09 to PORT02</v>
      </c>
      <c r="S4820" s="3">
        <v>400</v>
      </c>
      <c r="T4820" s="3">
        <v>0.37142393742544599</v>
      </c>
      <c r="U4820" s="10">
        <f t="shared" si="227"/>
        <v>126.28413872465164</v>
      </c>
      <c r="V4820" s="3" t="s">
        <v>197</v>
      </c>
    </row>
    <row r="4821" spans="1:22" x14ac:dyDescent="0.25">
      <c r="A4821" s="3">
        <v>1417925530</v>
      </c>
      <c r="B4821" s="11">
        <v>44661</v>
      </c>
      <c r="C4821" s="14">
        <v>44184</v>
      </c>
      <c r="D4821" s="13">
        <f t="shared" si="225"/>
        <v>44663</v>
      </c>
      <c r="E4821" s="3" t="s">
        <v>56</v>
      </c>
      <c r="F4821" s="3"/>
      <c r="G4821" s="3">
        <v>2</v>
      </c>
      <c r="H4821" s="3"/>
      <c r="I4821" s="3"/>
      <c r="J4821" s="3"/>
      <c r="K4821" t="s">
        <v>186</v>
      </c>
      <c r="L4821" s="9">
        <v>1687707</v>
      </c>
      <c r="M4821" s="3" t="s">
        <v>36</v>
      </c>
      <c r="N4821" s="3" t="s">
        <v>63</v>
      </c>
      <c r="O4821" s="3">
        <v>1140</v>
      </c>
      <c r="P4821" s="3">
        <v>99.6</v>
      </c>
      <c r="Q4821" t="s">
        <v>76</v>
      </c>
      <c r="R4821" t="str">
        <f t="shared" si="226"/>
        <v>PORT09 to PORT02</v>
      </c>
      <c r="S4821" s="3">
        <v>400</v>
      </c>
      <c r="T4821" s="3">
        <v>0.56697618492956181</v>
      </c>
      <c r="U4821" s="10">
        <f t="shared" si="227"/>
        <v>646.35285081970051</v>
      </c>
      <c r="V4821" s="3" t="s">
        <v>197</v>
      </c>
    </row>
    <row r="4822" spans="1:22" x14ac:dyDescent="0.25">
      <c r="A4822" s="3">
        <v>1417925533</v>
      </c>
      <c r="B4822" s="11">
        <v>44654</v>
      </c>
      <c r="C4822" s="14">
        <v>43971</v>
      </c>
      <c r="D4822" s="13">
        <f t="shared" si="225"/>
        <v>44655</v>
      </c>
      <c r="E4822" s="3" t="s">
        <v>59</v>
      </c>
      <c r="F4822" s="3"/>
      <c r="G4822" s="3">
        <v>3</v>
      </c>
      <c r="H4822" s="3"/>
      <c r="I4822" s="3"/>
      <c r="J4822" s="3"/>
      <c r="K4822" t="s">
        <v>189</v>
      </c>
      <c r="L4822" s="9">
        <v>1683134</v>
      </c>
      <c r="M4822" s="3" t="s">
        <v>39</v>
      </c>
      <c r="N4822" s="3" t="s">
        <v>63</v>
      </c>
      <c r="O4822" s="3">
        <v>477</v>
      </c>
      <c r="P4822" s="3">
        <v>35.549999999999997</v>
      </c>
      <c r="Q4822" t="s">
        <v>76</v>
      </c>
      <c r="R4822" t="str">
        <f t="shared" si="226"/>
        <v>PORT09 to PORT05</v>
      </c>
      <c r="S4822" s="3">
        <v>440</v>
      </c>
      <c r="T4822" s="3">
        <v>0.42850329514821733</v>
      </c>
      <c r="U4822" s="10">
        <f t="shared" si="227"/>
        <v>204.39607178569966</v>
      </c>
      <c r="V4822" s="3" t="s">
        <v>197</v>
      </c>
    </row>
    <row r="4823" spans="1:22" x14ac:dyDescent="0.25">
      <c r="A4823" s="3">
        <v>1417925538</v>
      </c>
      <c r="B4823" s="11">
        <v>44655</v>
      </c>
      <c r="C4823" s="14">
        <v>44505</v>
      </c>
      <c r="D4823" s="13">
        <f t="shared" si="225"/>
        <v>44657</v>
      </c>
      <c r="E4823" s="3" t="s">
        <v>56</v>
      </c>
      <c r="F4823" s="3"/>
      <c r="G4823" s="3">
        <v>2</v>
      </c>
      <c r="H4823" s="3"/>
      <c r="I4823" s="3"/>
      <c r="J4823" s="3"/>
      <c r="K4823" t="s">
        <v>186</v>
      </c>
      <c r="L4823" s="9">
        <v>1677617</v>
      </c>
      <c r="M4823" s="3" t="s">
        <v>36</v>
      </c>
      <c r="N4823" s="3" t="s">
        <v>63</v>
      </c>
      <c r="O4823" s="3">
        <v>1074</v>
      </c>
      <c r="P4823" s="3">
        <v>27.01</v>
      </c>
      <c r="Q4823" t="s">
        <v>76</v>
      </c>
      <c r="R4823" t="str">
        <f t="shared" si="226"/>
        <v>PORT09 to PORT02</v>
      </c>
      <c r="S4823" s="3">
        <v>400</v>
      </c>
      <c r="T4823" s="3">
        <v>0.56697618492956181</v>
      </c>
      <c r="U4823" s="10">
        <f t="shared" si="227"/>
        <v>608.93242261434943</v>
      </c>
      <c r="V4823" s="3" t="s">
        <v>197</v>
      </c>
    </row>
    <row r="4824" spans="1:22" x14ac:dyDescent="0.25">
      <c r="A4824" s="3">
        <v>1417925540</v>
      </c>
      <c r="B4824" s="11">
        <v>44653</v>
      </c>
      <c r="C4824" s="14">
        <v>43821</v>
      </c>
      <c r="D4824" s="13">
        <f t="shared" si="225"/>
        <v>44654</v>
      </c>
      <c r="E4824" s="3" t="s">
        <v>56</v>
      </c>
      <c r="F4824" s="3"/>
      <c r="G4824" s="3">
        <v>2</v>
      </c>
      <c r="H4824" s="3"/>
      <c r="I4824" s="3"/>
      <c r="J4824" s="3"/>
      <c r="K4824" t="s">
        <v>182</v>
      </c>
      <c r="L4824" s="9">
        <v>1683802</v>
      </c>
      <c r="M4824" s="3" t="s">
        <v>45</v>
      </c>
      <c r="N4824" s="3" t="s">
        <v>63</v>
      </c>
      <c r="O4824" s="3">
        <v>473</v>
      </c>
      <c r="P4824" s="3">
        <v>30.04</v>
      </c>
      <c r="Q4824" t="s">
        <v>76</v>
      </c>
      <c r="R4824" t="str">
        <f t="shared" si="226"/>
        <v>PORT09 to PORT02</v>
      </c>
      <c r="S4824" s="3">
        <v>400</v>
      </c>
      <c r="T4824" s="3">
        <v>0.49358189848294531</v>
      </c>
      <c r="U4824" s="10">
        <f t="shared" si="227"/>
        <v>233.46423798243313</v>
      </c>
      <c r="V4824" s="3" t="s">
        <v>197</v>
      </c>
    </row>
    <row r="4825" spans="1:22" x14ac:dyDescent="0.25">
      <c r="A4825" s="3">
        <v>1417925546</v>
      </c>
      <c r="B4825" s="11">
        <v>44665</v>
      </c>
      <c r="C4825" s="14">
        <v>43966</v>
      </c>
      <c r="D4825" s="13">
        <f t="shared" si="225"/>
        <v>44666</v>
      </c>
      <c r="E4825" s="3" t="s">
        <v>59</v>
      </c>
      <c r="F4825" s="3"/>
      <c r="G4825" s="3">
        <v>3</v>
      </c>
      <c r="H4825" s="3"/>
      <c r="I4825" s="3"/>
      <c r="J4825" s="3"/>
      <c r="K4825" t="s">
        <v>189</v>
      </c>
      <c r="L4825" s="9">
        <v>1680742</v>
      </c>
      <c r="M4825" s="3" t="s">
        <v>39</v>
      </c>
      <c r="N4825" s="3" t="s">
        <v>63</v>
      </c>
      <c r="O4825" s="3">
        <v>287</v>
      </c>
      <c r="P4825" s="3">
        <v>41.72</v>
      </c>
      <c r="Q4825" t="s">
        <v>76</v>
      </c>
      <c r="R4825" t="str">
        <f t="shared" si="226"/>
        <v>PORT09 to PORT05</v>
      </c>
      <c r="S4825" s="3">
        <v>440</v>
      </c>
      <c r="T4825" s="3">
        <v>0.42850329514821733</v>
      </c>
      <c r="U4825" s="10">
        <f t="shared" si="227"/>
        <v>122.98044570753838</v>
      </c>
      <c r="V4825" s="3" t="s">
        <v>197</v>
      </c>
    </row>
    <row r="4826" spans="1:22" x14ac:dyDescent="0.25">
      <c r="A4826" s="3">
        <v>1417925553</v>
      </c>
      <c r="B4826" s="11">
        <v>44658</v>
      </c>
      <c r="C4826" s="14">
        <v>44606</v>
      </c>
      <c r="D4826" s="13">
        <f t="shared" si="225"/>
        <v>44660</v>
      </c>
      <c r="E4826" s="3" t="s">
        <v>58</v>
      </c>
      <c r="F4826" s="3"/>
      <c r="G4826" s="3">
        <v>2</v>
      </c>
      <c r="H4826" s="3"/>
      <c r="I4826" s="3"/>
      <c r="J4826" s="3"/>
      <c r="K4826" t="s">
        <v>185</v>
      </c>
      <c r="L4826" s="9">
        <v>1690144</v>
      </c>
      <c r="M4826" s="3" t="s">
        <v>48</v>
      </c>
      <c r="N4826" s="3" t="s">
        <v>63</v>
      </c>
      <c r="O4826" s="3">
        <v>2472</v>
      </c>
      <c r="P4826" s="3">
        <v>137.25</v>
      </c>
      <c r="Q4826" t="s">
        <v>76</v>
      </c>
      <c r="R4826" t="str">
        <f t="shared" si="226"/>
        <v>PORT09 to PORT04</v>
      </c>
      <c r="S4826" s="3">
        <v>360</v>
      </c>
      <c r="T4826" s="3">
        <v>0.46970705658151307</v>
      </c>
      <c r="U4826" s="10">
        <f t="shared" si="227"/>
        <v>1161.1158438695004</v>
      </c>
      <c r="V4826" s="3" t="s">
        <v>82</v>
      </c>
    </row>
    <row r="4827" spans="1:22" x14ac:dyDescent="0.25">
      <c r="A4827" s="3">
        <v>1417925554</v>
      </c>
      <c r="B4827" s="11">
        <v>44652</v>
      </c>
      <c r="C4827" s="14">
        <v>44001</v>
      </c>
      <c r="D4827" s="13">
        <f t="shared" si="225"/>
        <v>44653</v>
      </c>
      <c r="E4827" s="3" t="s">
        <v>56</v>
      </c>
      <c r="F4827" s="3"/>
      <c r="G4827" s="3">
        <v>2</v>
      </c>
      <c r="H4827" s="3"/>
      <c r="I4827" s="3"/>
      <c r="J4827" s="3"/>
      <c r="K4827" t="s">
        <v>186</v>
      </c>
      <c r="L4827" s="9">
        <v>1688880</v>
      </c>
      <c r="M4827" s="3" t="s">
        <v>36</v>
      </c>
      <c r="N4827" s="3" t="s">
        <v>63</v>
      </c>
      <c r="O4827" s="3">
        <v>992</v>
      </c>
      <c r="P4827" s="3">
        <v>44.69</v>
      </c>
      <c r="Q4827" t="s">
        <v>76</v>
      </c>
      <c r="R4827" t="str">
        <f t="shared" si="226"/>
        <v>PORT09 to PORT02</v>
      </c>
      <c r="S4827" s="3">
        <v>400</v>
      </c>
      <c r="T4827" s="3">
        <v>0.56697618492956181</v>
      </c>
      <c r="U4827" s="10">
        <f t="shared" si="227"/>
        <v>562.44037545012532</v>
      </c>
      <c r="V4827" s="3" t="s">
        <v>197</v>
      </c>
    </row>
    <row r="4828" spans="1:22" x14ac:dyDescent="0.25">
      <c r="A4828" s="3">
        <v>1417925559</v>
      </c>
      <c r="B4828" s="11">
        <v>44655</v>
      </c>
      <c r="C4828" s="14">
        <v>43499</v>
      </c>
      <c r="D4828" s="13">
        <f t="shared" si="225"/>
        <v>44656</v>
      </c>
      <c r="E4828" s="3" t="s">
        <v>56</v>
      </c>
      <c r="F4828" s="3"/>
      <c r="G4828" s="3">
        <v>2</v>
      </c>
      <c r="H4828" s="3"/>
      <c r="I4828" s="3"/>
      <c r="J4828" s="3"/>
      <c r="K4828" t="s">
        <v>182</v>
      </c>
      <c r="L4828" s="9">
        <v>1683356</v>
      </c>
      <c r="M4828" s="3" t="s">
        <v>45</v>
      </c>
      <c r="N4828" s="3" t="s">
        <v>63</v>
      </c>
      <c r="O4828" s="3">
        <v>537</v>
      </c>
      <c r="P4828" s="3">
        <v>60.1</v>
      </c>
      <c r="Q4828" t="s">
        <v>76</v>
      </c>
      <c r="R4828" t="str">
        <f t="shared" si="226"/>
        <v>PORT09 to PORT02</v>
      </c>
      <c r="S4828" s="3">
        <v>400</v>
      </c>
      <c r="T4828" s="3">
        <v>0.49358189848294531</v>
      </c>
      <c r="U4828" s="10">
        <f t="shared" si="227"/>
        <v>265.05347948534165</v>
      </c>
      <c r="V4828" s="3" t="s">
        <v>197</v>
      </c>
    </row>
    <row r="4829" spans="1:22" x14ac:dyDescent="0.25">
      <c r="A4829" s="3">
        <v>1417925569</v>
      </c>
      <c r="B4829" s="11">
        <v>44658</v>
      </c>
      <c r="C4829" s="14">
        <v>44183</v>
      </c>
      <c r="D4829" s="13">
        <f t="shared" si="225"/>
        <v>44659</v>
      </c>
      <c r="E4829" s="3" t="s">
        <v>56</v>
      </c>
      <c r="F4829" s="3"/>
      <c r="G4829" s="3">
        <v>2</v>
      </c>
      <c r="H4829" s="3"/>
      <c r="I4829" s="3"/>
      <c r="J4829" s="3"/>
      <c r="K4829" t="s">
        <v>186</v>
      </c>
      <c r="L4829" s="9">
        <v>1700308</v>
      </c>
      <c r="M4829" s="3" t="s">
        <v>36</v>
      </c>
      <c r="N4829" s="3" t="s">
        <v>63</v>
      </c>
      <c r="O4829" s="3">
        <v>373</v>
      </c>
      <c r="P4829" s="3">
        <v>74.47</v>
      </c>
      <c r="Q4829" t="s">
        <v>76</v>
      </c>
      <c r="R4829" t="str">
        <f t="shared" si="226"/>
        <v>PORT09 to PORT02</v>
      </c>
      <c r="S4829" s="3">
        <v>400</v>
      </c>
      <c r="T4829" s="3">
        <v>0.56697618492956181</v>
      </c>
      <c r="U4829" s="10">
        <f t="shared" si="227"/>
        <v>211.48211697872657</v>
      </c>
      <c r="V4829" s="3" t="s">
        <v>197</v>
      </c>
    </row>
    <row r="4830" spans="1:22" x14ac:dyDescent="0.25">
      <c r="A4830" s="3">
        <v>1417925570</v>
      </c>
      <c r="B4830" s="11">
        <v>44652</v>
      </c>
      <c r="C4830" s="14">
        <v>44144</v>
      </c>
      <c r="D4830" s="13">
        <f t="shared" si="225"/>
        <v>44653</v>
      </c>
      <c r="E4830" s="3" t="s">
        <v>58</v>
      </c>
      <c r="F4830" s="3"/>
      <c r="G4830" s="3">
        <v>2</v>
      </c>
      <c r="H4830" s="3"/>
      <c r="I4830" s="3"/>
      <c r="J4830" s="3"/>
      <c r="K4830" t="s">
        <v>184</v>
      </c>
      <c r="L4830" s="9">
        <v>1688571</v>
      </c>
      <c r="M4830" s="3" t="s">
        <v>46</v>
      </c>
      <c r="N4830" s="3" t="s">
        <v>63</v>
      </c>
      <c r="O4830" s="3">
        <v>343</v>
      </c>
      <c r="P4830" s="3">
        <v>46.72</v>
      </c>
      <c r="Q4830" t="s">
        <v>76</v>
      </c>
      <c r="R4830" t="str">
        <f t="shared" si="226"/>
        <v>PORT09 to PORT04</v>
      </c>
      <c r="S4830" s="3">
        <v>360</v>
      </c>
      <c r="T4830" s="3">
        <v>0.55524729045120425</v>
      </c>
      <c r="U4830" s="10">
        <f t="shared" si="227"/>
        <v>190.44982062476305</v>
      </c>
      <c r="V4830" s="3" t="s">
        <v>197</v>
      </c>
    </row>
    <row r="4831" spans="1:22" x14ac:dyDescent="0.25">
      <c r="A4831" s="3">
        <v>1417925580</v>
      </c>
      <c r="B4831" s="11">
        <v>44654</v>
      </c>
      <c r="C4831" s="14">
        <v>43905</v>
      </c>
      <c r="D4831" s="13">
        <f t="shared" si="225"/>
        <v>44656</v>
      </c>
      <c r="E4831" s="3" t="s">
        <v>59</v>
      </c>
      <c r="F4831" s="3"/>
      <c r="G4831" s="3">
        <v>3</v>
      </c>
      <c r="H4831" s="3"/>
      <c r="I4831" s="3"/>
      <c r="J4831" s="3"/>
      <c r="K4831" t="s">
        <v>189</v>
      </c>
      <c r="L4831" s="9">
        <v>1686756</v>
      </c>
      <c r="M4831" s="3" t="s">
        <v>39</v>
      </c>
      <c r="N4831" s="3" t="s">
        <v>63</v>
      </c>
      <c r="O4831" s="3">
        <v>2519</v>
      </c>
      <c r="P4831" s="3">
        <v>63.78</v>
      </c>
      <c r="Q4831" t="s">
        <v>76</v>
      </c>
      <c r="R4831" t="str">
        <f t="shared" si="226"/>
        <v>PORT09 to PORT05</v>
      </c>
      <c r="S4831" s="3">
        <v>440</v>
      </c>
      <c r="T4831" s="3">
        <v>0.42850329514821733</v>
      </c>
      <c r="U4831" s="10">
        <f t="shared" si="227"/>
        <v>1079.3998004783596</v>
      </c>
      <c r="V4831" s="3" t="s">
        <v>197</v>
      </c>
    </row>
    <row r="4832" spans="1:22" x14ac:dyDescent="0.25">
      <c r="A4832" s="3">
        <v>1417925581</v>
      </c>
      <c r="B4832" s="11">
        <v>44658</v>
      </c>
      <c r="C4832" s="14">
        <v>44521</v>
      </c>
      <c r="D4832" s="13">
        <f t="shared" si="225"/>
        <v>44659</v>
      </c>
      <c r="E4832" s="3" t="s">
        <v>56</v>
      </c>
      <c r="F4832" s="3"/>
      <c r="G4832" s="3">
        <v>2</v>
      </c>
      <c r="H4832" s="3"/>
      <c r="I4832" s="3"/>
      <c r="J4832" s="3"/>
      <c r="K4832" t="s">
        <v>182</v>
      </c>
      <c r="L4832" s="9">
        <v>1688292</v>
      </c>
      <c r="M4832" s="3" t="s">
        <v>45</v>
      </c>
      <c r="N4832" s="3" t="s">
        <v>63</v>
      </c>
      <c r="O4832" s="3">
        <v>945</v>
      </c>
      <c r="P4832" s="3">
        <v>79.680000000000007</v>
      </c>
      <c r="Q4832" t="s">
        <v>76</v>
      </c>
      <c r="R4832" t="str">
        <f t="shared" si="226"/>
        <v>PORT09 to PORT02</v>
      </c>
      <c r="S4832" s="3">
        <v>400</v>
      </c>
      <c r="T4832" s="3">
        <v>0.49358189848294531</v>
      </c>
      <c r="U4832" s="10">
        <f t="shared" si="227"/>
        <v>466.43489406638332</v>
      </c>
      <c r="V4832" s="3" t="s">
        <v>197</v>
      </c>
    </row>
    <row r="4833" spans="1:22" x14ac:dyDescent="0.25">
      <c r="A4833" s="3">
        <v>1417925586</v>
      </c>
      <c r="B4833" s="11">
        <v>44658</v>
      </c>
      <c r="C4833" s="14">
        <v>44168</v>
      </c>
      <c r="D4833" s="13">
        <f t="shared" si="225"/>
        <v>44659</v>
      </c>
      <c r="E4833" s="3" t="s">
        <v>58</v>
      </c>
      <c r="F4833" s="3"/>
      <c r="G4833" s="3">
        <v>2</v>
      </c>
      <c r="H4833" s="3"/>
      <c r="I4833" s="3"/>
      <c r="J4833" s="3"/>
      <c r="K4833" t="s">
        <v>188</v>
      </c>
      <c r="L4833" s="9">
        <v>1681888</v>
      </c>
      <c r="M4833" s="3" t="s">
        <v>43</v>
      </c>
      <c r="N4833" s="3" t="s">
        <v>63</v>
      </c>
      <c r="O4833" s="3">
        <v>242</v>
      </c>
      <c r="P4833" s="3">
        <v>63.84</v>
      </c>
      <c r="Q4833" t="s">
        <v>76</v>
      </c>
      <c r="R4833" t="str">
        <f t="shared" si="226"/>
        <v>PORT09 to PORT04</v>
      </c>
      <c r="S4833" s="3">
        <v>360</v>
      </c>
      <c r="T4833" s="3">
        <v>0.52285729919622159</v>
      </c>
      <c r="U4833" s="10">
        <f t="shared" si="227"/>
        <v>126.53146640548563</v>
      </c>
      <c r="V4833" s="3" t="s">
        <v>197</v>
      </c>
    </row>
    <row r="4834" spans="1:22" x14ac:dyDescent="0.25">
      <c r="A4834" s="3">
        <v>1417925595</v>
      </c>
      <c r="B4834" s="11">
        <v>44653</v>
      </c>
      <c r="C4834" s="14">
        <v>44452</v>
      </c>
      <c r="D4834" s="13">
        <f t="shared" si="225"/>
        <v>44654</v>
      </c>
      <c r="E4834" s="3" t="s">
        <v>58</v>
      </c>
      <c r="F4834" s="3"/>
      <c r="G4834" s="3">
        <v>2</v>
      </c>
      <c r="H4834" s="3"/>
      <c r="I4834" s="3"/>
      <c r="J4834" s="3"/>
      <c r="K4834" t="s">
        <v>185</v>
      </c>
      <c r="L4834" s="9">
        <v>1672245</v>
      </c>
      <c r="M4834" s="3" t="s">
        <v>48</v>
      </c>
      <c r="N4834" s="3" t="s">
        <v>63</v>
      </c>
      <c r="O4834" s="3">
        <v>554</v>
      </c>
      <c r="P4834" s="3">
        <v>22.62</v>
      </c>
      <c r="Q4834" t="s">
        <v>76</v>
      </c>
      <c r="R4834" t="str">
        <f t="shared" si="226"/>
        <v>PORT09 to PORT04</v>
      </c>
      <c r="S4834" s="3">
        <v>360</v>
      </c>
      <c r="T4834" s="3">
        <v>0.46970705658151307</v>
      </c>
      <c r="U4834" s="10">
        <f t="shared" si="227"/>
        <v>260.21770934615824</v>
      </c>
      <c r="V4834" s="3" t="s">
        <v>197</v>
      </c>
    </row>
    <row r="4835" spans="1:22" x14ac:dyDescent="0.25">
      <c r="A4835" s="3">
        <v>1417925600</v>
      </c>
      <c r="B4835" s="11">
        <v>44655</v>
      </c>
      <c r="C4835" s="14">
        <v>43979</v>
      </c>
      <c r="D4835" s="13">
        <f t="shared" si="225"/>
        <v>44657</v>
      </c>
      <c r="E4835" s="3" t="s">
        <v>56</v>
      </c>
      <c r="F4835" s="3"/>
      <c r="G4835" s="3">
        <v>2</v>
      </c>
      <c r="H4835" s="3"/>
      <c r="I4835" s="3"/>
      <c r="J4835" s="3"/>
      <c r="K4835" t="s">
        <v>186</v>
      </c>
      <c r="L4835" s="9">
        <v>1688885</v>
      </c>
      <c r="M4835" s="3" t="s">
        <v>36</v>
      </c>
      <c r="N4835" s="3" t="s">
        <v>63</v>
      </c>
      <c r="O4835" s="3">
        <v>1461</v>
      </c>
      <c r="P4835" s="3">
        <v>1228.27</v>
      </c>
      <c r="Q4835" t="s">
        <v>76</v>
      </c>
      <c r="R4835" t="str">
        <f t="shared" si="226"/>
        <v>PORT09 to PORT02</v>
      </c>
      <c r="S4835" s="3">
        <v>400</v>
      </c>
      <c r="T4835" s="3">
        <v>0.56697618492956181</v>
      </c>
      <c r="U4835" s="10">
        <f t="shared" si="227"/>
        <v>828.35220618208984</v>
      </c>
      <c r="V4835" s="3" t="s">
        <v>79</v>
      </c>
    </row>
    <row r="4836" spans="1:22" x14ac:dyDescent="0.25">
      <c r="A4836" s="3">
        <v>1417925608</v>
      </c>
      <c r="B4836" s="11">
        <v>44662</v>
      </c>
      <c r="C4836" s="14">
        <v>44192</v>
      </c>
      <c r="D4836" s="13">
        <f t="shared" si="225"/>
        <v>44664</v>
      </c>
      <c r="E4836" s="3" t="s">
        <v>56</v>
      </c>
      <c r="F4836" s="3"/>
      <c r="G4836" s="3">
        <v>2</v>
      </c>
      <c r="H4836" s="3"/>
      <c r="I4836" s="3"/>
      <c r="J4836" s="3"/>
      <c r="K4836" t="s">
        <v>186</v>
      </c>
      <c r="L4836" s="9">
        <v>1694789</v>
      </c>
      <c r="M4836" s="3" t="s">
        <v>36</v>
      </c>
      <c r="N4836" s="3" t="s">
        <v>63</v>
      </c>
      <c r="O4836" s="3">
        <v>3326</v>
      </c>
      <c r="P4836" s="3">
        <v>1172.47</v>
      </c>
      <c r="Q4836" t="s">
        <v>76</v>
      </c>
      <c r="R4836" t="str">
        <f t="shared" si="226"/>
        <v>PORT09 to PORT02</v>
      </c>
      <c r="S4836" s="3">
        <v>400</v>
      </c>
      <c r="T4836" s="3">
        <v>0.56697618492956181</v>
      </c>
      <c r="U4836" s="10">
        <f t="shared" si="227"/>
        <v>1885.7627910757226</v>
      </c>
      <c r="V4836" s="3" t="s">
        <v>79</v>
      </c>
    </row>
    <row r="4837" spans="1:22" x14ac:dyDescent="0.25">
      <c r="A4837" s="3">
        <v>1417925613</v>
      </c>
      <c r="B4837" s="11">
        <v>44662</v>
      </c>
      <c r="C4837" s="14">
        <v>44299</v>
      </c>
      <c r="D4837" s="13">
        <f t="shared" si="225"/>
        <v>44664</v>
      </c>
      <c r="E4837" s="3" t="s">
        <v>65</v>
      </c>
      <c r="F4837" s="3"/>
      <c r="G4837" s="3">
        <v>1</v>
      </c>
      <c r="H4837" s="3"/>
      <c r="I4837" s="3"/>
      <c r="J4837" s="3"/>
      <c r="K4837" t="s">
        <v>181</v>
      </c>
      <c r="L4837" s="9">
        <v>1669741</v>
      </c>
      <c r="M4837" s="3" t="s">
        <v>53</v>
      </c>
      <c r="N4837" s="3" t="s">
        <v>63</v>
      </c>
      <c r="O4837" s="3">
        <v>1318</v>
      </c>
      <c r="P4837" s="3">
        <v>68.010000000000005</v>
      </c>
      <c r="Q4837" t="s">
        <v>76</v>
      </c>
      <c r="R4837" t="str">
        <f t="shared" si="226"/>
        <v>PORT09 to PORT11</v>
      </c>
      <c r="S4837" s="3">
        <v>210</v>
      </c>
      <c r="T4837" s="3">
        <v>2.0362537598033468</v>
      </c>
      <c r="U4837" s="10">
        <f t="shared" si="227"/>
        <v>2683.7824554208109</v>
      </c>
      <c r="V4837" s="3" t="s">
        <v>197</v>
      </c>
    </row>
    <row r="4838" spans="1:22" x14ac:dyDescent="0.25">
      <c r="A4838" s="3">
        <v>1417925614</v>
      </c>
      <c r="B4838" s="11">
        <v>44655</v>
      </c>
      <c r="C4838" s="14">
        <v>43471</v>
      </c>
      <c r="D4838" s="13">
        <f t="shared" si="225"/>
        <v>44657</v>
      </c>
      <c r="E4838" s="3" t="s">
        <v>58</v>
      </c>
      <c r="F4838" s="3"/>
      <c r="G4838" s="3">
        <v>2</v>
      </c>
      <c r="H4838" s="3"/>
      <c r="I4838" s="3"/>
      <c r="J4838" s="3"/>
      <c r="K4838" t="s">
        <v>184</v>
      </c>
      <c r="L4838" s="9">
        <v>1684649</v>
      </c>
      <c r="M4838" s="3" t="s">
        <v>46</v>
      </c>
      <c r="N4838" s="3" t="s">
        <v>63</v>
      </c>
      <c r="O4838" s="3">
        <v>1546</v>
      </c>
      <c r="P4838" s="3">
        <v>1884.09</v>
      </c>
      <c r="Q4838" t="s">
        <v>76</v>
      </c>
      <c r="R4838" t="str">
        <f t="shared" si="226"/>
        <v>PORT09 to PORT04</v>
      </c>
      <c r="S4838" s="3">
        <v>360</v>
      </c>
      <c r="T4838" s="3">
        <v>0.55524729045120425</v>
      </c>
      <c r="U4838" s="10">
        <f t="shared" si="227"/>
        <v>858.41231103756172</v>
      </c>
      <c r="V4838" s="3" t="s">
        <v>79</v>
      </c>
    </row>
    <row r="4839" spans="1:22" x14ac:dyDescent="0.25">
      <c r="A4839" s="3">
        <v>1417925621</v>
      </c>
      <c r="B4839" s="11">
        <v>44655</v>
      </c>
      <c r="C4839" s="14">
        <v>44512</v>
      </c>
      <c r="D4839" s="13">
        <f t="shared" si="225"/>
        <v>44657</v>
      </c>
      <c r="E4839" s="3" t="s">
        <v>59</v>
      </c>
      <c r="F4839" s="3"/>
      <c r="G4839" s="3">
        <v>3</v>
      </c>
      <c r="H4839" s="3"/>
      <c r="I4839" s="3"/>
      <c r="J4839" s="3"/>
      <c r="K4839" t="s">
        <v>189</v>
      </c>
      <c r="L4839" s="9">
        <v>1699949</v>
      </c>
      <c r="M4839" s="3" t="s">
        <v>39</v>
      </c>
      <c r="N4839" s="3" t="s">
        <v>63</v>
      </c>
      <c r="O4839" s="3">
        <v>1315</v>
      </c>
      <c r="P4839" s="3">
        <v>42.83</v>
      </c>
      <c r="Q4839" t="s">
        <v>76</v>
      </c>
      <c r="R4839" t="str">
        <f t="shared" si="226"/>
        <v>PORT09 to PORT05</v>
      </c>
      <c r="S4839" s="3">
        <v>440</v>
      </c>
      <c r="T4839" s="3">
        <v>0.42850329514821733</v>
      </c>
      <c r="U4839" s="10">
        <f t="shared" si="227"/>
        <v>563.48183311990579</v>
      </c>
      <c r="V4839" s="3" t="s">
        <v>197</v>
      </c>
    </row>
    <row r="4840" spans="1:22" x14ac:dyDescent="0.25">
      <c r="A4840" s="3">
        <v>1417925631</v>
      </c>
      <c r="B4840" s="11">
        <v>44658</v>
      </c>
      <c r="C4840" s="14">
        <v>43706</v>
      </c>
      <c r="D4840" s="13">
        <f t="shared" si="225"/>
        <v>44659</v>
      </c>
      <c r="E4840" s="3" t="s">
        <v>58</v>
      </c>
      <c r="F4840" s="3"/>
      <c r="G4840" s="3">
        <v>2</v>
      </c>
      <c r="H4840" s="3"/>
      <c r="I4840" s="3"/>
      <c r="J4840" s="3"/>
      <c r="K4840" t="s">
        <v>185</v>
      </c>
      <c r="L4840" s="9">
        <v>1691775</v>
      </c>
      <c r="M4840" s="3" t="s">
        <v>48</v>
      </c>
      <c r="N4840" s="3" t="s">
        <v>63</v>
      </c>
      <c r="O4840" s="3">
        <v>218</v>
      </c>
      <c r="P4840" s="3">
        <v>80.53</v>
      </c>
      <c r="Q4840" t="s">
        <v>76</v>
      </c>
      <c r="R4840" t="str">
        <f t="shared" si="226"/>
        <v>PORT09 to PORT04</v>
      </c>
      <c r="S4840" s="3">
        <v>360</v>
      </c>
      <c r="T4840" s="3">
        <v>0.46970705658151307</v>
      </c>
      <c r="U4840" s="10">
        <f t="shared" si="227"/>
        <v>102.39613833476984</v>
      </c>
      <c r="V4840" s="3" t="s">
        <v>197</v>
      </c>
    </row>
    <row r="4841" spans="1:22" x14ac:dyDescent="0.25">
      <c r="A4841" s="3">
        <v>1417925641</v>
      </c>
      <c r="B4841" s="11">
        <v>44655</v>
      </c>
      <c r="C4841" s="14">
        <v>44575</v>
      </c>
      <c r="D4841" s="13">
        <f t="shared" si="225"/>
        <v>44657</v>
      </c>
      <c r="E4841" s="3" t="s">
        <v>58</v>
      </c>
      <c r="F4841" s="3"/>
      <c r="G4841" s="3">
        <v>2</v>
      </c>
      <c r="H4841" s="3"/>
      <c r="I4841" s="3"/>
      <c r="J4841" s="3"/>
      <c r="K4841" t="s">
        <v>184</v>
      </c>
      <c r="L4841" s="9">
        <v>1690634</v>
      </c>
      <c r="M4841" s="3" t="s">
        <v>46</v>
      </c>
      <c r="N4841" s="3" t="s">
        <v>63</v>
      </c>
      <c r="O4841" s="3">
        <v>2439</v>
      </c>
      <c r="P4841" s="3">
        <v>65.56</v>
      </c>
      <c r="Q4841" t="s">
        <v>76</v>
      </c>
      <c r="R4841" t="str">
        <f t="shared" si="226"/>
        <v>PORT09 to PORT04</v>
      </c>
      <c r="S4841" s="3">
        <v>360</v>
      </c>
      <c r="T4841" s="3">
        <v>0.55524729045120425</v>
      </c>
      <c r="U4841" s="10">
        <f t="shared" si="227"/>
        <v>1354.2481414104871</v>
      </c>
      <c r="V4841" s="3" t="s">
        <v>197</v>
      </c>
    </row>
    <row r="4842" spans="1:22" x14ac:dyDescent="0.25">
      <c r="A4842" s="3">
        <v>1417925642</v>
      </c>
      <c r="B4842" s="11">
        <v>44661</v>
      </c>
      <c r="C4842" s="14">
        <v>44494</v>
      </c>
      <c r="D4842" s="13">
        <f t="shared" si="225"/>
        <v>44662</v>
      </c>
      <c r="E4842" s="3" t="s">
        <v>59</v>
      </c>
      <c r="F4842" s="3"/>
      <c r="G4842" s="3">
        <v>3</v>
      </c>
      <c r="H4842" s="3"/>
      <c r="I4842" s="3"/>
      <c r="J4842" s="3"/>
      <c r="K4842" t="s">
        <v>189</v>
      </c>
      <c r="L4842" s="9">
        <v>1699773</v>
      </c>
      <c r="M4842" s="3" t="s">
        <v>39</v>
      </c>
      <c r="N4842" s="3" t="s">
        <v>63</v>
      </c>
      <c r="O4842" s="3">
        <v>940</v>
      </c>
      <c r="P4842" s="3">
        <v>73.430000000000007</v>
      </c>
      <c r="Q4842" t="s">
        <v>76</v>
      </c>
      <c r="R4842" t="str">
        <f t="shared" si="226"/>
        <v>PORT09 to PORT05</v>
      </c>
      <c r="S4842" s="3">
        <v>440</v>
      </c>
      <c r="T4842" s="3">
        <v>0.42850329514821733</v>
      </c>
      <c r="U4842" s="10">
        <f t="shared" si="227"/>
        <v>402.7930974393243</v>
      </c>
      <c r="V4842" s="3" t="s">
        <v>197</v>
      </c>
    </row>
    <row r="4843" spans="1:22" x14ac:dyDescent="0.25">
      <c r="A4843" s="3">
        <v>1417925647</v>
      </c>
      <c r="B4843" s="11">
        <v>44661</v>
      </c>
      <c r="C4843" s="14">
        <v>44313</v>
      </c>
      <c r="D4843" s="13">
        <f t="shared" si="225"/>
        <v>44662</v>
      </c>
      <c r="E4843" s="3" t="s">
        <v>59</v>
      </c>
      <c r="F4843" s="3"/>
      <c r="G4843" s="3">
        <v>3</v>
      </c>
      <c r="H4843" s="3"/>
      <c r="I4843" s="3"/>
      <c r="J4843" s="3"/>
      <c r="K4843" t="s">
        <v>189</v>
      </c>
      <c r="L4843" s="9">
        <v>1686756</v>
      </c>
      <c r="M4843" s="3" t="s">
        <v>39</v>
      </c>
      <c r="N4843" s="3" t="s">
        <v>63</v>
      </c>
      <c r="O4843" s="3">
        <v>414</v>
      </c>
      <c r="P4843" s="3">
        <v>34.57</v>
      </c>
      <c r="Q4843" t="s">
        <v>76</v>
      </c>
      <c r="R4843" t="str">
        <f t="shared" si="226"/>
        <v>PORT09 to PORT05</v>
      </c>
      <c r="S4843" s="3">
        <v>440</v>
      </c>
      <c r="T4843" s="3">
        <v>0.42850329514821733</v>
      </c>
      <c r="U4843" s="10">
        <f t="shared" si="227"/>
        <v>177.40036419136197</v>
      </c>
      <c r="V4843" s="3" t="s">
        <v>197</v>
      </c>
    </row>
    <row r="4844" spans="1:22" x14ac:dyDescent="0.25">
      <c r="A4844" s="3">
        <v>1417925655</v>
      </c>
      <c r="B4844" s="11">
        <v>44665</v>
      </c>
      <c r="C4844" s="14">
        <v>44121</v>
      </c>
      <c r="D4844" s="13">
        <f t="shared" si="225"/>
        <v>44667</v>
      </c>
      <c r="E4844" s="3" t="s">
        <v>59</v>
      </c>
      <c r="F4844" s="3"/>
      <c r="G4844" s="3">
        <v>3</v>
      </c>
      <c r="H4844" s="3"/>
      <c r="I4844" s="3"/>
      <c r="J4844" s="3"/>
      <c r="K4844" t="s">
        <v>189</v>
      </c>
      <c r="L4844" s="9">
        <v>1684745</v>
      </c>
      <c r="M4844" s="3" t="s">
        <v>39</v>
      </c>
      <c r="N4844" s="3" t="s">
        <v>63</v>
      </c>
      <c r="O4844" s="3">
        <v>3044</v>
      </c>
      <c r="P4844" s="3">
        <v>105.77</v>
      </c>
      <c r="Q4844" t="s">
        <v>76</v>
      </c>
      <c r="R4844" t="str">
        <f t="shared" si="226"/>
        <v>PORT09 to PORT05</v>
      </c>
      <c r="S4844" s="3">
        <v>440</v>
      </c>
      <c r="T4844" s="3">
        <v>0.42850329514821733</v>
      </c>
      <c r="U4844" s="10">
        <f t="shared" si="227"/>
        <v>1304.3640304311737</v>
      </c>
      <c r="V4844" s="3" t="s">
        <v>82</v>
      </c>
    </row>
    <row r="4845" spans="1:22" x14ac:dyDescent="0.25">
      <c r="A4845" s="3">
        <v>1417925660</v>
      </c>
      <c r="B4845" s="11">
        <v>44660</v>
      </c>
      <c r="C4845" s="14">
        <v>43548</v>
      </c>
      <c r="D4845" s="13">
        <f t="shared" si="225"/>
        <v>44661</v>
      </c>
      <c r="E4845" s="3" t="s">
        <v>60</v>
      </c>
      <c r="F4845" s="3"/>
      <c r="G4845" s="3">
        <v>1</v>
      </c>
      <c r="H4845" s="3"/>
      <c r="I4845" s="3"/>
      <c r="J4845" s="3"/>
      <c r="K4845" t="s">
        <v>183</v>
      </c>
      <c r="L4845" s="9">
        <v>1684725</v>
      </c>
      <c r="M4845" s="3" t="s">
        <v>41</v>
      </c>
      <c r="N4845" s="3" t="s">
        <v>63</v>
      </c>
      <c r="O4845" s="3">
        <v>608</v>
      </c>
      <c r="P4845" s="3">
        <v>18.649999999999999</v>
      </c>
      <c r="Q4845" t="s">
        <v>76</v>
      </c>
      <c r="R4845" t="str">
        <f t="shared" si="226"/>
        <v>PORT09 to PORT06</v>
      </c>
      <c r="S4845" s="3">
        <v>250</v>
      </c>
      <c r="T4845" s="3">
        <v>0.55408809762578848</v>
      </c>
      <c r="U4845" s="10">
        <f t="shared" si="227"/>
        <v>336.88556335647939</v>
      </c>
      <c r="V4845" s="3" t="s">
        <v>197</v>
      </c>
    </row>
    <row r="4846" spans="1:22" x14ac:dyDescent="0.25">
      <c r="A4846" s="3">
        <v>1417925661</v>
      </c>
      <c r="B4846" s="11">
        <v>44660</v>
      </c>
      <c r="C4846" s="14">
        <v>43649</v>
      </c>
      <c r="D4846" s="13">
        <f t="shared" si="225"/>
        <v>44661</v>
      </c>
      <c r="E4846" s="3" t="s">
        <v>58</v>
      </c>
      <c r="F4846" s="3"/>
      <c r="G4846" s="3">
        <v>2</v>
      </c>
      <c r="H4846" s="3"/>
      <c r="I4846" s="3"/>
      <c r="J4846" s="3"/>
      <c r="K4846" t="s">
        <v>176</v>
      </c>
      <c r="L4846" s="9">
        <v>1692899</v>
      </c>
      <c r="M4846" s="3" t="s">
        <v>44</v>
      </c>
      <c r="N4846" s="3" t="s">
        <v>63</v>
      </c>
      <c r="O4846" s="3">
        <v>304</v>
      </c>
      <c r="P4846" s="3">
        <v>10.45</v>
      </c>
      <c r="Q4846" t="s">
        <v>76</v>
      </c>
      <c r="R4846" t="str">
        <f t="shared" si="226"/>
        <v>PORT09 to PORT04</v>
      </c>
      <c r="S4846" s="3">
        <v>360</v>
      </c>
      <c r="T4846" s="3">
        <v>0.46507109738293506</v>
      </c>
      <c r="U4846" s="10">
        <f t="shared" si="227"/>
        <v>141.38161360441225</v>
      </c>
      <c r="V4846" s="3" t="s">
        <v>197</v>
      </c>
    </row>
    <row r="4847" spans="1:22" x14ac:dyDescent="0.25">
      <c r="A4847" s="3">
        <v>1417925662</v>
      </c>
      <c r="B4847" s="11">
        <v>44655</v>
      </c>
      <c r="C4847" s="14">
        <v>44315</v>
      </c>
      <c r="D4847" s="13">
        <f t="shared" si="225"/>
        <v>44656</v>
      </c>
      <c r="E4847" s="3" t="s">
        <v>56</v>
      </c>
      <c r="F4847" s="3"/>
      <c r="G4847" s="3">
        <v>2</v>
      </c>
      <c r="H4847" s="3"/>
      <c r="I4847" s="3"/>
      <c r="J4847" s="3"/>
      <c r="K4847" t="s">
        <v>182</v>
      </c>
      <c r="L4847" s="9">
        <v>1680742</v>
      </c>
      <c r="M4847" s="3" t="s">
        <v>45</v>
      </c>
      <c r="N4847" s="3" t="s">
        <v>63</v>
      </c>
      <c r="O4847" s="3">
        <v>373</v>
      </c>
      <c r="P4847" s="3">
        <v>60.62</v>
      </c>
      <c r="Q4847" t="s">
        <v>76</v>
      </c>
      <c r="R4847" t="str">
        <f t="shared" si="226"/>
        <v>PORT09 to PORT02</v>
      </c>
      <c r="S4847" s="3">
        <v>400</v>
      </c>
      <c r="T4847" s="3">
        <v>0.49358189848294531</v>
      </c>
      <c r="U4847" s="10">
        <f t="shared" si="227"/>
        <v>184.1060481341386</v>
      </c>
      <c r="V4847" s="3" t="s">
        <v>197</v>
      </c>
    </row>
    <row r="4848" spans="1:22" x14ac:dyDescent="0.25">
      <c r="A4848" s="3">
        <v>1417925668</v>
      </c>
      <c r="B4848" s="11">
        <v>44662</v>
      </c>
      <c r="C4848" s="14">
        <v>44437</v>
      </c>
      <c r="D4848" s="13">
        <f t="shared" si="225"/>
        <v>44663</v>
      </c>
      <c r="E4848" s="3" t="s">
        <v>58</v>
      </c>
      <c r="F4848" s="3"/>
      <c r="G4848" s="3">
        <v>2</v>
      </c>
      <c r="H4848" s="3"/>
      <c r="I4848" s="3"/>
      <c r="J4848" s="3"/>
      <c r="K4848" t="s">
        <v>184</v>
      </c>
      <c r="L4848" s="9">
        <v>1689549</v>
      </c>
      <c r="M4848" s="3" t="s">
        <v>46</v>
      </c>
      <c r="N4848" s="3" t="s">
        <v>63</v>
      </c>
      <c r="O4848" s="3">
        <v>806</v>
      </c>
      <c r="P4848" s="3">
        <v>76.849999999999994</v>
      </c>
      <c r="Q4848" t="s">
        <v>76</v>
      </c>
      <c r="R4848" t="str">
        <f t="shared" si="226"/>
        <v>PORT09 to PORT04</v>
      </c>
      <c r="S4848" s="3">
        <v>360</v>
      </c>
      <c r="T4848" s="3">
        <v>0.55524729045120425</v>
      </c>
      <c r="U4848" s="10">
        <f t="shared" si="227"/>
        <v>447.52931610367062</v>
      </c>
      <c r="V4848" s="3" t="s">
        <v>197</v>
      </c>
    </row>
    <row r="4849" spans="1:22" x14ac:dyDescent="0.25">
      <c r="A4849" s="3">
        <v>1417925671</v>
      </c>
      <c r="B4849" s="11">
        <v>44654</v>
      </c>
      <c r="C4849" s="14">
        <v>44533</v>
      </c>
      <c r="D4849" s="13">
        <f t="shared" si="225"/>
        <v>44656</v>
      </c>
      <c r="E4849" s="3" t="s">
        <v>58</v>
      </c>
      <c r="F4849" s="3"/>
      <c r="G4849" s="3">
        <v>2</v>
      </c>
      <c r="H4849" s="3"/>
      <c r="I4849" s="3"/>
      <c r="J4849" s="3"/>
      <c r="K4849" t="s">
        <v>185</v>
      </c>
      <c r="L4849" s="9">
        <v>1685307</v>
      </c>
      <c r="M4849" s="3" t="s">
        <v>48</v>
      </c>
      <c r="N4849" s="3" t="s">
        <v>63</v>
      </c>
      <c r="O4849" s="3">
        <v>1158</v>
      </c>
      <c r="P4849" s="3">
        <v>89.61</v>
      </c>
      <c r="Q4849" t="s">
        <v>76</v>
      </c>
      <c r="R4849" t="str">
        <f t="shared" si="226"/>
        <v>PORT09 to PORT04</v>
      </c>
      <c r="S4849" s="3">
        <v>360</v>
      </c>
      <c r="T4849" s="3">
        <v>0.46970705658151307</v>
      </c>
      <c r="U4849" s="10">
        <f t="shared" si="227"/>
        <v>543.92077152139211</v>
      </c>
      <c r="V4849" s="3" t="s">
        <v>197</v>
      </c>
    </row>
    <row r="4850" spans="1:22" x14ac:dyDescent="0.25">
      <c r="A4850" s="3">
        <v>1417925680</v>
      </c>
      <c r="B4850" s="11">
        <v>44653</v>
      </c>
      <c r="C4850" s="14">
        <v>43500</v>
      </c>
      <c r="D4850" s="13">
        <f t="shared" si="225"/>
        <v>44654</v>
      </c>
      <c r="E4850" s="3" t="s">
        <v>56</v>
      </c>
      <c r="F4850" s="3"/>
      <c r="G4850" s="3">
        <v>2</v>
      </c>
      <c r="H4850" s="3"/>
      <c r="I4850" s="3"/>
      <c r="J4850" s="3"/>
      <c r="K4850" t="s">
        <v>186</v>
      </c>
      <c r="L4850" s="9">
        <v>1683107</v>
      </c>
      <c r="M4850" s="3" t="s">
        <v>36</v>
      </c>
      <c r="N4850" s="3" t="s">
        <v>63</v>
      </c>
      <c r="O4850" s="3">
        <v>389</v>
      </c>
      <c r="P4850" s="3">
        <v>38.07</v>
      </c>
      <c r="Q4850" t="s">
        <v>76</v>
      </c>
      <c r="R4850" t="str">
        <f t="shared" si="226"/>
        <v>PORT09 to PORT02</v>
      </c>
      <c r="S4850" s="3">
        <v>400</v>
      </c>
      <c r="T4850" s="3">
        <v>0.56697618492956181</v>
      </c>
      <c r="U4850" s="10">
        <f t="shared" si="227"/>
        <v>220.55373593759955</v>
      </c>
      <c r="V4850" s="3" t="s">
        <v>197</v>
      </c>
    </row>
    <row r="4851" spans="1:22" x14ac:dyDescent="0.25">
      <c r="A4851" s="3">
        <v>1417925684</v>
      </c>
      <c r="B4851" s="11">
        <v>44665</v>
      </c>
      <c r="C4851" s="14">
        <v>44251</v>
      </c>
      <c r="D4851" s="13">
        <f t="shared" si="225"/>
        <v>44666</v>
      </c>
      <c r="E4851" s="3" t="s">
        <v>65</v>
      </c>
      <c r="F4851" s="3"/>
      <c r="G4851" s="3">
        <v>1</v>
      </c>
      <c r="H4851" s="3"/>
      <c r="I4851" s="3"/>
      <c r="J4851" s="3"/>
      <c r="K4851" t="s">
        <v>181</v>
      </c>
      <c r="L4851" s="9">
        <v>1669095</v>
      </c>
      <c r="M4851" s="3" t="s">
        <v>53</v>
      </c>
      <c r="N4851" s="3" t="s">
        <v>63</v>
      </c>
      <c r="O4851" s="3">
        <v>481</v>
      </c>
      <c r="P4851" s="3">
        <v>30.32</v>
      </c>
      <c r="Q4851" t="s">
        <v>76</v>
      </c>
      <c r="R4851" t="str">
        <f t="shared" si="226"/>
        <v>PORT09 to PORT11</v>
      </c>
      <c r="S4851" s="3">
        <v>210</v>
      </c>
      <c r="T4851" s="3">
        <v>2.0362537598033468</v>
      </c>
      <c r="U4851" s="10">
        <f t="shared" si="227"/>
        <v>979.43805846540977</v>
      </c>
      <c r="V4851" s="3" t="s">
        <v>197</v>
      </c>
    </row>
    <row r="4852" spans="1:22" x14ac:dyDescent="0.25">
      <c r="A4852" s="3">
        <v>1417925692</v>
      </c>
      <c r="B4852" s="11">
        <v>44658</v>
      </c>
      <c r="C4852" s="14">
        <v>44184</v>
      </c>
      <c r="D4852" s="13">
        <f t="shared" si="225"/>
        <v>44659</v>
      </c>
      <c r="E4852" s="3" t="s">
        <v>58</v>
      </c>
      <c r="F4852" s="3"/>
      <c r="G4852" s="3">
        <v>2</v>
      </c>
      <c r="H4852" s="3"/>
      <c r="I4852" s="3"/>
      <c r="J4852" s="3"/>
      <c r="K4852" t="s">
        <v>185</v>
      </c>
      <c r="L4852" s="9">
        <v>1685251</v>
      </c>
      <c r="M4852" s="3" t="s">
        <v>48</v>
      </c>
      <c r="N4852" s="3" t="s">
        <v>63</v>
      </c>
      <c r="O4852" s="3">
        <v>412</v>
      </c>
      <c r="P4852" s="3">
        <v>78.27</v>
      </c>
      <c r="Q4852" t="s">
        <v>76</v>
      </c>
      <c r="R4852" t="str">
        <f t="shared" si="226"/>
        <v>PORT09 to PORT04</v>
      </c>
      <c r="S4852" s="3">
        <v>360</v>
      </c>
      <c r="T4852" s="3">
        <v>0.46970705658151307</v>
      </c>
      <c r="U4852" s="10">
        <f t="shared" si="227"/>
        <v>193.51930731158339</v>
      </c>
      <c r="V4852" s="3" t="s">
        <v>197</v>
      </c>
    </row>
    <row r="4853" spans="1:22" x14ac:dyDescent="0.25">
      <c r="A4853" s="3">
        <v>1417925695</v>
      </c>
      <c r="B4853" s="11">
        <v>44662</v>
      </c>
      <c r="C4853" s="14">
        <v>44235</v>
      </c>
      <c r="D4853" s="13">
        <f t="shared" si="225"/>
        <v>44663</v>
      </c>
      <c r="E4853" s="3" t="s">
        <v>56</v>
      </c>
      <c r="F4853" s="3"/>
      <c r="G4853" s="3">
        <v>2</v>
      </c>
      <c r="H4853" s="3"/>
      <c r="I4853" s="3"/>
      <c r="J4853" s="3"/>
      <c r="K4853" t="s">
        <v>186</v>
      </c>
      <c r="L4853" s="9">
        <v>1679938</v>
      </c>
      <c r="M4853" s="3" t="s">
        <v>36</v>
      </c>
      <c r="N4853" s="3" t="s">
        <v>63</v>
      </c>
      <c r="O4853" s="3">
        <v>359</v>
      </c>
      <c r="P4853" s="3">
        <v>71.540000000000006</v>
      </c>
      <c r="Q4853" t="s">
        <v>76</v>
      </c>
      <c r="R4853" t="str">
        <f t="shared" si="226"/>
        <v>PORT09 to PORT02</v>
      </c>
      <c r="S4853" s="3">
        <v>400</v>
      </c>
      <c r="T4853" s="3">
        <v>0.56697618492956181</v>
      </c>
      <c r="U4853" s="10">
        <f t="shared" si="227"/>
        <v>203.54445038971269</v>
      </c>
      <c r="V4853" s="3" t="s">
        <v>197</v>
      </c>
    </row>
    <row r="4854" spans="1:22" x14ac:dyDescent="0.25">
      <c r="A4854" s="3">
        <v>1417925703</v>
      </c>
      <c r="B4854" s="11">
        <v>44653</v>
      </c>
      <c r="C4854" s="14">
        <v>44257</v>
      </c>
      <c r="D4854" s="13">
        <f t="shared" si="225"/>
        <v>44654</v>
      </c>
      <c r="E4854" s="3" t="s">
        <v>56</v>
      </c>
      <c r="F4854" s="3"/>
      <c r="G4854" s="3">
        <v>2</v>
      </c>
      <c r="H4854" s="3"/>
      <c r="I4854" s="3"/>
      <c r="J4854" s="3"/>
      <c r="K4854" t="s">
        <v>186</v>
      </c>
      <c r="L4854" s="9">
        <v>1654431</v>
      </c>
      <c r="M4854" s="3" t="s">
        <v>36</v>
      </c>
      <c r="N4854" s="3" t="s">
        <v>63</v>
      </c>
      <c r="O4854" s="3">
        <v>262</v>
      </c>
      <c r="P4854" s="3">
        <v>74.28</v>
      </c>
      <c r="Q4854" t="s">
        <v>76</v>
      </c>
      <c r="R4854" t="str">
        <f t="shared" si="226"/>
        <v>PORT09 to PORT02</v>
      </c>
      <c r="S4854" s="3">
        <v>400</v>
      </c>
      <c r="T4854" s="3">
        <v>0.56697618492956181</v>
      </c>
      <c r="U4854" s="10">
        <f t="shared" si="227"/>
        <v>148.5477604515452</v>
      </c>
      <c r="V4854" s="3" t="s">
        <v>197</v>
      </c>
    </row>
    <row r="4855" spans="1:22" x14ac:dyDescent="0.25">
      <c r="A4855" s="3">
        <v>1417925712</v>
      </c>
      <c r="B4855" s="11">
        <v>44662</v>
      </c>
      <c r="C4855" s="14">
        <v>43798</v>
      </c>
      <c r="D4855" s="13">
        <f t="shared" si="225"/>
        <v>44663</v>
      </c>
      <c r="E4855" s="3" t="s">
        <v>58</v>
      </c>
      <c r="F4855" s="3"/>
      <c r="G4855" s="3">
        <v>2</v>
      </c>
      <c r="H4855" s="3"/>
      <c r="I4855" s="3"/>
      <c r="J4855" s="3"/>
      <c r="K4855" t="s">
        <v>184</v>
      </c>
      <c r="L4855" s="9">
        <v>1683749</v>
      </c>
      <c r="M4855" s="3" t="s">
        <v>46</v>
      </c>
      <c r="N4855" s="3" t="s">
        <v>63</v>
      </c>
      <c r="O4855" s="3">
        <v>486</v>
      </c>
      <c r="P4855" s="3">
        <v>50.13</v>
      </c>
      <c r="Q4855" t="s">
        <v>76</v>
      </c>
      <c r="R4855" t="str">
        <f t="shared" si="226"/>
        <v>PORT09 to PORT04</v>
      </c>
      <c r="S4855" s="3">
        <v>360</v>
      </c>
      <c r="T4855" s="3">
        <v>0.55524729045120425</v>
      </c>
      <c r="U4855" s="10">
        <f t="shared" si="227"/>
        <v>269.85018315928528</v>
      </c>
      <c r="V4855" s="3" t="s">
        <v>197</v>
      </c>
    </row>
    <row r="4856" spans="1:22" x14ac:dyDescent="0.25">
      <c r="A4856" s="3">
        <v>1417925716</v>
      </c>
      <c r="B4856" s="11">
        <v>44659</v>
      </c>
      <c r="C4856" s="14">
        <v>44251</v>
      </c>
      <c r="D4856" s="13">
        <f t="shared" si="225"/>
        <v>44660</v>
      </c>
      <c r="E4856" s="3" t="s">
        <v>58</v>
      </c>
      <c r="F4856" s="3"/>
      <c r="G4856" s="3">
        <v>2</v>
      </c>
      <c r="H4856" s="3"/>
      <c r="I4856" s="3"/>
      <c r="J4856" s="3"/>
      <c r="K4856" t="s">
        <v>185</v>
      </c>
      <c r="L4856" s="9">
        <v>1691770</v>
      </c>
      <c r="M4856" s="3" t="s">
        <v>48</v>
      </c>
      <c r="N4856" s="3" t="s">
        <v>63</v>
      </c>
      <c r="O4856" s="3">
        <v>446</v>
      </c>
      <c r="P4856" s="3">
        <v>16.190000000000001</v>
      </c>
      <c r="Q4856" t="s">
        <v>76</v>
      </c>
      <c r="R4856" t="str">
        <f t="shared" si="226"/>
        <v>PORT09 to PORT04</v>
      </c>
      <c r="S4856" s="3">
        <v>360</v>
      </c>
      <c r="T4856" s="3">
        <v>0.46970705658151307</v>
      </c>
      <c r="U4856" s="10">
        <f t="shared" si="227"/>
        <v>209.48934723535484</v>
      </c>
      <c r="V4856" s="3" t="s">
        <v>197</v>
      </c>
    </row>
    <row r="4857" spans="1:22" x14ac:dyDescent="0.25">
      <c r="A4857" s="3">
        <v>1417925718</v>
      </c>
      <c r="B4857" s="11">
        <v>44653</v>
      </c>
      <c r="C4857" s="14">
        <v>43791</v>
      </c>
      <c r="D4857" s="13">
        <f t="shared" si="225"/>
        <v>44654</v>
      </c>
      <c r="E4857" s="3" t="s">
        <v>59</v>
      </c>
      <c r="F4857" s="3"/>
      <c r="G4857" s="3">
        <v>3</v>
      </c>
      <c r="H4857" s="3"/>
      <c r="I4857" s="3"/>
      <c r="J4857" s="3"/>
      <c r="K4857" t="s">
        <v>189</v>
      </c>
      <c r="L4857" s="9">
        <v>1667123</v>
      </c>
      <c r="M4857" s="3" t="s">
        <v>39</v>
      </c>
      <c r="N4857" s="3" t="s">
        <v>63</v>
      </c>
      <c r="O4857" s="3">
        <v>664</v>
      </c>
      <c r="P4857" s="3">
        <v>43.13</v>
      </c>
      <c r="Q4857" t="s">
        <v>76</v>
      </c>
      <c r="R4857" t="str">
        <f t="shared" si="226"/>
        <v>PORT09 to PORT05</v>
      </c>
      <c r="S4857" s="3">
        <v>440</v>
      </c>
      <c r="T4857" s="3">
        <v>0.42850329514821733</v>
      </c>
      <c r="U4857" s="10">
        <f t="shared" si="227"/>
        <v>284.52618797841632</v>
      </c>
      <c r="V4857" s="3" t="s">
        <v>197</v>
      </c>
    </row>
    <row r="4858" spans="1:22" x14ac:dyDescent="0.25">
      <c r="A4858" s="3">
        <v>1417925719</v>
      </c>
      <c r="B4858" s="11">
        <v>44654</v>
      </c>
      <c r="C4858" s="14">
        <v>43490</v>
      </c>
      <c r="D4858" s="13">
        <f t="shared" si="225"/>
        <v>44655</v>
      </c>
      <c r="E4858" s="3" t="s">
        <v>58</v>
      </c>
      <c r="F4858" s="3"/>
      <c r="G4858" s="3">
        <v>2</v>
      </c>
      <c r="H4858" s="3"/>
      <c r="I4858" s="3"/>
      <c r="J4858" s="3"/>
      <c r="K4858" t="s">
        <v>185</v>
      </c>
      <c r="L4858" s="9">
        <v>1685292</v>
      </c>
      <c r="M4858" s="3" t="s">
        <v>48</v>
      </c>
      <c r="N4858" s="3" t="s">
        <v>63</v>
      </c>
      <c r="O4858" s="3">
        <v>695</v>
      </c>
      <c r="P4858" s="3">
        <v>15.03</v>
      </c>
      <c r="Q4858" t="s">
        <v>76</v>
      </c>
      <c r="R4858" t="str">
        <f t="shared" si="226"/>
        <v>PORT09 to PORT04</v>
      </c>
      <c r="S4858" s="3">
        <v>360</v>
      </c>
      <c r="T4858" s="3">
        <v>0.46970705658151307</v>
      </c>
      <c r="U4858" s="10">
        <f t="shared" si="227"/>
        <v>326.44640432415156</v>
      </c>
      <c r="V4858" s="3" t="s">
        <v>197</v>
      </c>
    </row>
    <row r="4859" spans="1:22" x14ac:dyDescent="0.25">
      <c r="A4859" s="3">
        <v>1417925725</v>
      </c>
      <c r="B4859" s="11">
        <v>44660</v>
      </c>
      <c r="C4859" s="14">
        <v>43894</v>
      </c>
      <c r="D4859" s="13">
        <f t="shared" si="225"/>
        <v>44661</v>
      </c>
      <c r="E4859" s="3" t="s">
        <v>58</v>
      </c>
      <c r="F4859" s="3"/>
      <c r="G4859" s="3">
        <v>2</v>
      </c>
      <c r="H4859" s="3"/>
      <c r="I4859" s="3"/>
      <c r="J4859" s="3"/>
      <c r="K4859" t="s">
        <v>185</v>
      </c>
      <c r="L4859" s="9">
        <v>1691772</v>
      </c>
      <c r="M4859" s="3" t="s">
        <v>48</v>
      </c>
      <c r="N4859" s="3" t="s">
        <v>63</v>
      </c>
      <c r="O4859" s="3">
        <v>358</v>
      </c>
      <c r="P4859" s="3">
        <v>34.590000000000003</v>
      </c>
      <c r="Q4859" t="s">
        <v>76</v>
      </c>
      <c r="R4859" t="str">
        <f t="shared" si="226"/>
        <v>PORT09 to PORT04</v>
      </c>
      <c r="S4859" s="3">
        <v>360</v>
      </c>
      <c r="T4859" s="3">
        <v>0.46970705658151307</v>
      </c>
      <c r="U4859" s="10">
        <f t="shared" si="227"/>
        <v>168.15512625618169</v>
      </c>
      <c r="V4859" s="3" t="s">
        <v>197</v>
      </c>
    </row>
    <row r="4860" spans="1:22" x14ac:dyDescent="0.25">
      <c r="A4860" s="3">
        <v>1417925726</v>
      </c>
      <c r="B4860" s="11">
        <v>44660</v>
      </c>
      <c r="C4860" s="14">
        <v>44199</v>
      </c>
      <c r="D4860" s="13">
        <f t="shared" si="225"/>
        <v>44662</v>
      </c>
      <c r="E4860" s="3" t="s">
        <v>58</v>
      </c>
      <c r="F4860" s="3"/>
      <c r="G4860" s="3">
        <v>2</v>
      </c>
      <c r="H4860" s="3"/>
      <c r="I4860" s="3"/>
      <c r="J4860" s="3"/>
      <c r="K4860" t="s">
        <v>184</v>
      </c>
      <c r="L4860" s="9">
        <v>1686758</v>
      </c>
      <c r="M4860" s="3" t="s">
        <v>46</v>
      </c>
      <c r="N4860" s="3" t="s">
        <v>63</v>
      </c>
      <c r="O4860" s="3">
        <v>1447</v>
      </c>
      <c r="P4860" s="3">
        <v>146.03</v>
      </c>
      <c r="Q4860" t="s">
        <v>76</v>
      </c>
      <c r="R4860" t="str">
        <f t="shared" si="226"/>
        <v>PORT09 to PORT04</v>
      </c>
      <c r="S4860" s="3">
        <v>360</v>
      </c>
      <c r="T4860" s="3">
        <v>0.55524729045120425</v>
      </c>
      <c r="U4860" s="10">
        <f t="shared" si="227"/>
        <v>803.44282928289249</v>
      </c>
      <c r="V4860" s="3" t="s">
        <v>82</v>
      </c>
    </row>
    <row r="4861" spans="1:22" x14ac:dyDescent="0.25">
      <c r="A4861" s="3">
        <v>1417925732</v>
      </c>
      <c r="B4861" s="11">
        <v>44655</v>
      </c>
      <c r="C4861" s="14">
        <v>43944</v>
      </c>
      <c r="D4861" s="13">
        <f t="shared" si="225"/>
        <v>44656</v>
      </c>
      <c r="E4861" s="3" t="s">
        <v>59</v>
      </c>
      <c r="F4861" s="3"/>
      <c r="G4861" s="3">
        <v>3</v>
      </c>
      <c r="H4861" s="3"/>
      <c r="I4861" s="3"/>
      <c r="J4861" s="3"/>
      <c r="K4861" t="s">
        <v>189</v>
      </c>
      <c r="L4861" s="9">
        <v>1699951</v>
      </c>
      <c r="M4861" s="3" t="s">
        <v>39</v>
      </c>
      <c r="N4861" s="3" t="s">
        <v>63</v>
      </c>
      <c r="O4861" s="3">
        <v>431</v>
      </c>
      <c r="P4861" s="3">
        <v>31.43</v>
      </c>
      <c r="Q4861" t="s">
        <v>76</v>
      </c>
      <c r="R4861" t="str">
        <f t="shared" si="226"/>
        <v>PORT09 to PORT05</v>
      </c>
      <c r="S4861" s="3">
        <v>440</v>
      </c>
      <c r="T4861" s="3">
        <v>0.42850329514821733</v>
      </c>
      <c r="U4861" s="10">
        <f t="shared" si="227"/>
        <v>184.68492020888166</v>
      </c>
      <c r="V4861" s="3" t="s">
        <v>197</v>
      </c>
    </row>
    <row r="4862" spans="1:22" x14ac:dyDescent="0.25">
      <c r="A4862" s="3">
        <v>1417925740</v>
      </c>
      <c r="B4862" s="11">
        <v>44652</v>
      </c>
      <c r="C4862" s="14">
        <v>44031</v>
      </c>
      <c r="D4862" s="13">
        <f t="shared" si="225"/>
        <v>44653</v>
      </c>
      <c r="E4862" s="3" t="s">
        <v>64</v>
      </c>
      <c r="F4862" s="3"/>
      <c r="G4862" s="3">
        <v>2</v>
      </c>
      <c r="H4862" s="3"/>
      <c r="I4862" s="3"/>
      <c r="J4862" s="3"/>
      <c r="K4862" t="s">
        <v>190</v>
      </c>
      <c r="L4862" s="9">
        <v>1685369</v>
      </c>
      <c r="M4862" s="3" t="s">
        <v>52</v>
      </c>
      <c r="N4862" s="3" t="s">
        <v>63</v>
      </c>
      <c r="O4862" s="3">
        <v>642</v>
      </c>
      <c r="P4862" s="3">
        <v>67.83</v>
      </c>
      <c r="Q4862" t="s">
        <v>76</v>
      </c>
      <c r="R4862" t="str">
        <f t="shared" si="226"/>
        <v>PORT09 to PORT10</v>
      </c>
      <c r="S4862" s="3">
        <v>300</v>
      </c>
      <c r="T4862" s="3">
        <v>0.42894658708921174</v>
      </c>
      <c r="U4862" s="10">
        <f t="shared" si="227"/>
        <v>275.38370891127391</v>
      </c>
      <c r="V4862" s="3" t="s">
        <v>197</v>
      </c>
    </row>
    <row r="4863" spans="1:22" x14ac:dyDescent="0.25">
      <c r="A4863" s="3">
        <v>1417925742</v>
      </c>
      <c r="B4863" s="11">
        <v>44653</v>
      </c>
      <c r="C4863" s="14">
        <v>43797</v>
      </c>
      <c r="D4863" s="13">
        <f t="shared" si="225"/>
        <v>44654</v>
      </c>
      <c r="E4863" s="3" t="s">
        <v>58</v>
      </c>
      <c r="F4863" s="3"/>
      <c r="G4863" s="3">
        <v>2</v>
      </c>
      <c r="H4863" s="3"/>
      <c r="I4863" s="3"/>
      <c r="J4863" s="3"/>
      <c r="K4863" t="s">
        <v>185</v>
      </c>
      <c r="L4863" s="9">
        <v>1685281</v>
      </c>
      <c r="M4863" s="3" t="s">
        <v>48</v>
      </c>
      <c r="N4863" s="3" t="s">
        <v>63</v>
      </c>
      <c r="O4863" s="3">
        <v>393</v>
      </c>
      <c r="P4863" s="3">
        <v>71.349999999999994</v>
      </c>
      <c r="Q4863" t="s">
        <v>76</v>
      </c>
      <c r="R4863" t="str">
        <f t="shared" si="226"/>
        <v>PORT09 to PORT04</v>
      </c>
      <c r="S4863" s="3">
        <v>360</v>
      </c>
      <c r="T4863" s="3">
        <v>0.46970705658151307</v>
      </c>
      <c r="U4863" s="10">
        <f t="shared" si="227"/>
        <v>184.59487323653462</v>
      </c>
      <c r="V4863" s="3" t="s">
        <v>197</v>
      </c>
    </row>
    <row r="4864" spans="1:22" x14ac:dyDescent="0.25">
      <c r="A4864" s="3">
        <v>1417925748</v>
      </c>
      <c r="B4864" s="11">
        <v>44658</v>
      </c>
      <c r="C4864" s="14">
        <v>44184</v>
      </c>
      <c r="D4864" s="13">
        <f t="shared" si="225"/>
        <v>44660</v>
      </c>
      <c r="E4864" s="3" t="s">
        <v>60</v>
      </c>
      <c r="F4864" s="3"/>
      <c r="G4864" s="3">
        <v>1</v>
      </c>
      <c r="H4864" s="3"/>
      <c r="I4864" s="3"/>
      <c r="J4864" s="3"/>
      <c r="K4864" t="s">
        <v>183</v>
      </c>
      <c r="L4864" s="9">
        <v>1684724</v>
      </c>
      <c r="M4864" s="3" t="s">
        <v>41</v>
      </c>
      <c r="N4864" s="3" t="s">
        <v>63</v>
      </c>
      <c r="O4864" s="3">
        <v>2855</v>
      </c>
      <c r="P4864" s="3">
        <v>151.13999999999999</v>
      </c>
      <c r="Q4864" t="s">
        <v>76</v>
      </c>
      <c r="R4864" t="str">
        <f t="shared" si="226"/>
        <v>PORT09 to PORT06</v>
      </c>
      <c r="S4864" s="3">
        <v>250</v>
      </c>
      <c r="T4864" s="3">
        <v>0.55408809762578848</v>
      </c>
      <c r="U4864" s="10">
        <f t="shared" si="227"/>
        <v>1581.9215187216262</v>
      </c>
      <c r="V4864" s="3" t="s">
        <v>82</v>
      </c>
    </row>
    <row r="4865" spans="1:22" x14ac:dyDescent="0.25">
      <c r="A4865" s="3">
        <v>1417925753</v>
      </c>
      <c r="B4865" s="11">
        <v>44665</v>
      </c>
      <c r="C4865" s="14">
        <v>43691</v>
      </c>
      <c r="D4865" s="13">
        <f t="shared" si="225"/>
        <v>44667</v>
      </c>
      <c r="E4865" s="3" t="s">
        <v>59</v>
      </c>
      <c r="F4865" s="3"/>
      <c r="G4865" s="3">
        <v>3</v>
      </c>
      <c r="H4865" s="3"/>
      <c r="I4865" s="3"/>
      <c r="J4865" s="3"/>
      <c r="K4865" t="s">
        <v>189</v>
      </c>
      <c r="L4865" s="9">
        <v>1684752</v>
      </c>
      <c r="M4865" s="3" t="s">
        <v>39</v>
      </c>
      <c r="N4865" s="3" t="s">
        <v>63</v>
      </c>
      <c r="O4865" s="3">
        <v>2029</v>
      </c>
      <c r="P4865" s="3">
        <v>187.05</v>
      </c>
      <c r="Q4865" t="s">
        <v>76</v>
      </c>
      <c r="R4865" t="str">
        <f t="shared" si="226"/>
        <v>PORT09 to PORT05</v>
      </c>
      <c r="S4865" s="3">
        <v>440</v>
      </c>
      <c r="T4865" s="3">
        <v>0.42850329514821733</v>
      </c>
      <c r="U4865" s="10">
        <f t="shared" si="227"/>
        <v>869.43318585573297</v>
      </c>
      <c r="V4865" s="3" t="s">
        <v>82</v>
      </c>
    </row>
    <row r="4866" spans="1:22" x14ac:dyDescent="0.25">
      <c r="A4866" s="3">
        <v>1417925757</v>
      </c>
      <c r="B4866" s="11">
        <v>44660</v>
      </c>
      <c r="C4866" s="14">
        <v>44189</v>
      </c>
      <c r="D4866" s="13">
        <f t="shared" ref="D4866:D4929" si="228">IF(O4866&lt;1000,B4866+1,B4866+2)</f>
        <v>44662</v>
      </c>
      <c r="E4866" s="3" t="s">
        <v>58</v>
      </c>
      <c r="F4866" s="3"/>
      <c r="G4866" s="3">
        <v>2</v>
      </c>
      <c r="H4866" s="3"/>
      <c r="I4866" s="3"/>
      <c r="J4866" s="3"/>
      <c r="K4866" t="s">
        <v>185</v>
      </c>
      <c r="L4866" s="9">
        <v>1685275</v>
      </c>
      <c r="M4866" s="3" t="s">
        <v>48</v>
      </c>
      <c r="N4866" s="3" t="s">
        <v>63</v>
      </c>
      <c r="O4866" s="3">
        <v>1995</v>
      </c>
      <c r="P4866" s="3">
        <v>93.56</v>
      </c>
      <c r="Q4866" t="s">
        <v>76</v>
      </c>
      <c r="R4866" t="str">
        <f t="shared" ref="R4866:R4929" si="229">N4866&amp;" to "&amp;E4866</f>
        <v>PORT09 to PORT04</v>
      </c>
      <c r="S4866" s="3">
        <v>360</v>
      </c>
      <c r="T4866" s="3">
        <v>0.46970705658151307</v>
      </c>
      <c r="U4866" s="10">
        <f t="shared" ref="U4866:U4929" si="230">T4866*O4866</f>
        <v>937.06557788011855</v>
      </c>
      <c r="V4866" s="3" t="s">
        <v>197</v>
      </c>
    </row>
    <row r="4867" spans="1:22" x14ac:dyDescent="0.25">
      <c r="A4867" s="3">
        <v>1417925767</v>
      </c>
      <c r="B4867" s="11">
        <v>44655</v>
      </c>
      <c r="C4867" s="14">
        <v>44082</v>
      </c>
      <c r="D4867" s="13">
        <f t="shared" si="228"/>
        <v>44656</v>
      </c>
      <c r="E4867" s="3" t="s">
        <v>59</v>
      </c>
      <c r="F4867" s="3"/>
      <c r="G4867" s="3">
        <v>3</v>
      </c>
      <c r="H4867" s="3"/>
      <c r="I4867" s="3"/>
      <c r="J4867" s="3"/>
      <c r="K4867" t="s">
        <v>189</v>
      </c>
      <c r="L4867" s="9">
        <v>1696214</v>
      </c>
      <c r="M4867" s="3" t="s">
        <v>39</v>
      </c>
      <c r="N4867" s="3" t="s">
        <v>63</v>
      </c>
      <c r="O4867" s="3">
        <v>429</v>
      </c>
      <c r="P4867" s="3">
        <v>15.81</v>
      </c>
      <c r="Q4867" t="s">
        <v>76</v>
      </c>
      <c r="R4867" t="str">
        <f t="shared" si="229"/>
        <v>PORT09 to PORT05</v>
      </c>
      <c r="S4867" s="3">
        <v>440</v>
      </c>
      <c r="T4867" s="3">
        <v>0.42850329514821733</v>
      </c>
      <c r="U4867" s="10">
        <f t="shared" si="230"/>
        <v>183.82791361858523</v>
      </c>
      <c r="V4867" s="3" t="s">
        <v>197</v>
      </c>
    </row>
    <row r="4868" spans="1:22" x14ac:dyDescent="0.25">
      <c r="A4868" s="3">
        <v>1417925777</v>
      </c>
      <c r="B4868" s="11">
        <v>44661</v>
      </c>
      <c r="C4868" s="14">
        <v>43691</v>
      </c>
      <c r="D4868" s="13">
        <f t="shared" si="228"/>
        <v>44663</v>
      </c>
      <c r="E4868" s="3" t="s">
        <v>58</v>
      </c>
      <c r="F4868" s="3"/>
      <c r="G4868" s="3">
        <v>2</v>
      </c>
      <c r="H4868" s="3"/>
      <c r="I4868" s="3"/>
      <c r="J4868" s="3"/>
      <c r="K4868" t="s">
        <v>184</v>
      </c>
      <c r="L4868" s="9">
        <v>1682799</v>
      </c>
      <c r="M4868" s="3" t="s">
        <v>46</v>
      </c>
      <c r="N4868" s="3" t="s">
        <v>63</v>
      </c>
      <c r="O4868" s="3">
        <v>1453</v>
      </c>
      <c r="P4868" s="3">
        <v>924.55</v>
      </c>
      <c r="Q4868" t="s">
        <v>76</v>
      </c>
      <c r="R4868" t="str">
        <f t="shared" si="229"/>
        <v>PORT09 to PORT04</v>
      </c>
      <c r="S4868" s="3">
        <v>360</v>
      </c>
      <c r="T4868" s="3">
        <v>0.55524729045120425</v>
      </c>
      <c r="U4868" s="10">
        <f t="shared" si="230"/>
        <v>806.77431302559978</v>
      </c>
      <c r="V4868" s="3" t="s">
        <v>198</v>
      </c>
    </row>
    <row r="4869" spans="1:22" x14ac:dyDescent="0.25">
      <c r="A4869" s="3">
        <v>1417925785</v>
      </c>
      <c r="B4869" s="11">
        <v>44653</v>
      </c>
      <c r="C4869" s="14">
        <v>44573</v>
      </c>
      <c r="D4869" s="13">
        <f t="shared" si="228"/>
        <v>44655</v>
      </c>
      <c r="E4869" s="3" t="s">
        <v>56</v>
      </c>
      <c r="F4869" s="3"/>
      <c r="G4869" s="3">
        <v>2</v>
      </c>
      <c r="H4869" s="3"/>
      <c r="I4869" s="3"/>
      <c r="J4869" s="3"/>
      <c r="K4869" t="s">
        <v>182</v>
      </c>
      <c r="L4869" s="9">
        <v>1688746</v>
      </c>
      <c r="M4869" s="3" t="s">
        <v>45</v>
      </c>
      <c r="N4869" s="3" t="s">
        <v>63</v>
      </c>
      <c r="O4869" s="3">
        <v>2390</v>
      </c>
      <c r="P4869" s="3">
        <v>70.08</v>
      </c>
      <c r="Q4869" t="s">
        <v>76</v>
      </c>
      <c r="R4869" t="str">
        <f t="shared" si="229"/>
        <v>PORT09 to PORT02</v>
      </c>
      <c r="S4869" s="3">
        <v>400</v>
      </c>
      <c r="T4869" s="3">
        <v>0.49358189848294531</v>
      </c>
      <c r="U4869" s="10">
        <f t="shared" si="230"/>
        <v>1179.6607373742393</v>
      </c>
      <c r="V4869" s="3" t="s">
        <v>197</v>
      </c>
    </row>
    <row r="4870" spans="1:22" x14ac:dyDescent="0.25">
      <c r="A4870" s="3">
        <v>1417925792</v>
      </c>
      <c r="B4870" s="11">
        <v>44654</v>
      </c>
      <c r="C4870" s="14">
        <v>43511</v>
      </c>
      <c r="D4870" s="13">
        <f t="shared" si="228"/>
        <v>44655</v>
      </c>
      <c r="E4870" s="3" t="s">
        <v>56</v>
      </c>
      <c r="F4870" s="3"/>
      <c r="G4870" s="3">
        <v>2</v>
      </c>
      <c r="H4870" s="3"/>
      <c r="I4870" s="3"/>
      <c r="J4870" s="3"/>
      <c r="K4870" t="s">
        <v>186</v>
      </c>
      <c r="L4870" s="9">
        <v>1677199</v>
      </c>
      <c r="M4870" s="3" t="s">
        <v>36</v>
      </c>
      <c r="N4870" s="3" t="s">
        <v>63</v>
      </c>
      <c r="O4870" s="3">
        <v>557</v>
      </c>
      <c r="P4870" s="3">
        <v>14.24</v>
      </c>
      <c r="Q4870" t="s">
        <v>76</v>
      </c>
      <c r="R4870" t="str">
        <f t="shared" si="229"/>
        <v>PORT09 to PORT02</v>
      </c>
      <c r="S4870" s="3">
        <v>400</v>
      </c>
      <c r="T4870" s="3">
        <v>0.56697618492956181</v>
      </c>
      <c r="U4870" s="10">
        <f t="shared" si="230"/>
        <v>315.80573500576594</v>
      </c>
      <c r="V4870" s="3" t="s">
        <v>197</v>
      </c>
    </row>
    <row r="4871" spans="1:22" x14ac:dyDescent="0.25">
      <c r="A4871" s="3">
        <v>1417925795</v>
      </c>
      <c r="B4871" s="11">
        <v>44654</v>
      </c>
      <c r="C4871" s="14">
        <v>44544</v>
      </c>
      <c r="D4871" s="13">
        <f t="shared" si="228"/>
        <v>44655</v>
      </c>
      <c r="E4871" s="3" t="s">
        <v>56</v>
      </c>
      <c r="F4871" s="3"/>
      <c r="G4871" s="3">
        <v>2</v>
      </c>
      <c r="H4871" s="3"/>
      <c r="I4871" s="3"/>
      <c r="J4871" s="3"/>
      <c r="K4871" t="s">
        <v>186</v>
      </c>
      <c r="L4871" s="9">
        <v>1695766</v>
      </c>
      <c r="M4871" s="3" t="s">
        <v>36</v>
      </c>
      <c r="N4871" s="3" t="s">
        <v>63</v>
      </c>
      <c r="O4871" s="3">
        <v>349</v>
      </c>
      <c r="P4871" s="3">
        <v>90.69</v>
      </c>
      <c r="Q4871" t="s">
        <v>76</v>
      </c>
      <c r="R4871" t="str">
        <f t="shared" si="229"/>
        <v>PORT09 to PORT02</v>
      </c>
      <c r="S4871" s="3">
        <v>400</v>
      </c>
      <c r="T4871" s="3">
        <v>0.56697618492956181</v>
      </c>
      <c r="U4871" s="10">
        <f t="shared" si="230"/>
        <v>197.87468854041708</v>
      </c>
      <c r="V4871" s="3" t="s">
        <v>197</v>
      </c>
    </row>
    <row r="4872" spans="1:22" x14ac:dyDescent="0.25">
      <c r="A4872" s="3">
        <v>1417925802</v>
      </c>
      <c r="B4872" s="11">
        <v>44660</v>
      </c>
      <c r="C4872" s="14">
        <v>43503</v>
      </c>
      <c r="D4872" s="13">
        <f t="shared" si="228"/>
        <v>44661</v>
      </c>
      <c r="E4872" s="3" t="s">
        <v>56</v>
      </c>
      <c r="F4872" s="3"/>
      <c r="G4872" s="3">
        <v>2</v>
      </c>
      <c r="H4872" s="3"/>
      <c r="I4872" s="3"/>
      <c r="J4872" s="3"/>
      <c r="K4872" t="s">
        <v>186</v>
      </c>
      <c r="L4872" s="9">
        <v>1693065</v>
      </c>
      <c r="M4872" s="3" t="s">
        <v>36</v>
      </c>
      <c r="N4872" s="3" t="s">
        <v>63</v>
      </c>
      <c r="O4872" s="3">
        <v>486</v>
      </c>
      <c r="P4872" s="3">
        <v>37.700000000000003</v>
      </c>
      <c r="Q4872" t="s">
        <v>76</v>
      </c>
      <c r="R4872" t="str">
        <f t="shared" si="229"/>
        <v>PORT09 to PORT02</v>
      </c>
      <c r="S4872" s="3">
        <v>400</v>
      </c>
      <c r="T4872" s="3">
        <v>0.56697618492956181</v>
      </c>
      <c r="U4872" s="10">
        <f t="shared" si="230"/>
        <v>275.55042587576702</v>
      </c>
      <c r="V4872" s="3" t="s">
        <v>197</v>
      </c>
    </row>
    <row r="4873" spans="1:22" x14ac:dyDescent="0.25">
      <c r="A4873" s="3">
        <v>1417925804</v>
      </c>
      <c r="B4873" s="11">
        <v>44653</v>
      </c>
      <c r="C4873" s="14">
        <v>44234</v>
      </c>
      <c r="D4873" s="13">
        <f t="shared" si="228"/>
        <v>44654</v>
      </c>
      <c r="E4873" s="3" t="s">
        <v>56</v>
      </c>
      <c r="F4873" s="3"/>
      <c r="G4873" s="3">
        <v>2</v>
      </c>
      <c r="H4873" s="3"/>
      <c r="I4873" s="3"/>
      <c r="J4873" s="3"/>
      <c r="K4873" t="s">
        <v>186</v>
      </c>
      <c r="L4873" s="9">
        <v>1676003</v>
      </c>
      <c r="M4873" s="3" t="s">
        <v>36</v>
      </c>
      <c r="N4873" s="3" t="s">
        <v>63</v>
      </c>
      <c r="O4873" s="3">
        <v>532</v>
      </c>
      <c r="P4873" s="3">
        <v>25.14</v>
      </c>
      <c r="Q4873" t="s">
        <v>76</v>
      </c>
      <c r="R4873" t="str">
        <f t="shared" si="229"/>
        <v>PORT09 to PORT02</v>
      </c>
      <c r="S4873" s="3">
        <v>400</v>
      </c>
      <c r="T4873" s="3">
        <v>0.56697618492956181</v>
      </c>
      <c r="U4873" s="10">
        <f t="shared" si="230"/>
        <v>301.63133038252687</v>
      </c>
      <c r="V4873" s="3" t="s">
        <v>197</v>
      </c>
    </row>
    <row r="4874" spans="1:22" x14ac:dyDescent="0.25">
      <c r="A4874" s="3">
        <v>1417925814</v>
      </c>
      <c r="B4874" s="11">
        <v>44652</v>
      </c>
      <c r="C4874" s="14">
        <v>44529</v>
      </c>
      <c r="D4874" s="13">
        <f t="shared" si="228"/>
        <v>44654</v>
      </c>
      <c r="E4874" s="3" t="s">
        <v>56</v>
      </c>
      <c r="F4874" s="3"/>
      <c r="G4874" s="3">
        <v>2</v>
      </c>
      <c r="H4874" s="3"/>
      <c r="I4874" s="3"/>
      <c r="J4874" s="3"/>
      <c r="K4874" t="s">
        <v>182</v>
      </c>
      <c r="L4874" s="9">
        <v>1688290</v>
      </c>
      <c r="M4874" s="3" t="s">
        <v>45</v>
      </c>
      <c r="N4874" s="3" t="s">
        <v>63</v>
      </c>
      <c r="O4874" s="3">
        <v>1822</v>
      </c>
      <c r="P4874" s="3">
        <v>70.489999999999995</v>
      </c>
      <c r="Q4874" t="s">
        <v>76</v>
      </c>
      <c r="R4874" t="str">
        <f t="shared" si="229"/>
        <v>PORT09 to PORT02</v>
      </c>
      <c r="S4874" s="3">
        <v>400</v>
      </c>
      <c r="T4874" s="3">
        <v>0.49358189848294531</v>
      </c>
      <c r="U4874" s="10">
        <f t="shared" si="230"/>
        <v>899.30621903592635</v>
      </c>
      <c r="V4874" s="3" t="s">
        <v>197</v>
      </c>
    </row>
    <row r="4875" spans="1:22" x14ac:dyDescent="0.25">
      <c r="A4875" s="3">
        <v>1417925824</v>
      </c>
      <c r="B4875" s="11">
        <v>44655</v>
      </c>
      <c r="C4875" s="14">
        <v>44221</v>
      </c>
      <c r="D4875" s="13">
        <f t="shared" si="228"/>
        <v>44656</v>
      </c>
      <c r="E4875" s="3" t="s">
        <v>56</v>
      </c>
      <c r="F4875" s="3"/>
      <c r="G4875" s="3">
        <v>2</v>
      </c>
      <c r="H4875" s="3"/>
      <c r="I4875" s="3"/>
      <c r="J4875" s="3"/>
      <c r="K4875" t="s">
        <v>186</v>
      </c>
      <c r="L4875" s="9">
        <v>1694565</v>
      </c>
      <c r="M4875" s="3" t="s">
        <v>36</v>
      </c>
      <c r="N4875" s="3" t="s">
        <v>63</v>
      </c>
      <c r="O4875" s="3">
        <v>253</v>
      </c>
      <c r="P4875" s="3">
        <v>56.08</v>
      </c>
      <c r="Q4875" t="s">
        <v>76</v>
      </c>
      <c r="R4875" t="str">
        <f t="shared" si="229"/>
        <v>PORT09 to PORT02</v>
      </c>
      <c r="S4875" s="3">
        <v>400</v>
      </c>
      <c r="T4875" s="3">
        <v>0.56697618492956181</v>
      </c>
      <c r="U4875" s="10">
        <f t="shared" si="230"/>
        <v>143.44497478717915</v>
      </c>
      <c r="V4875" s="3" t="s">
        <v>197</v>
      </c>
    </row>
    <row r="4876" spans="1:22" x14ac:dyDescent="0.25">
      <c r="A4876" s="3">
        <v>1417925832</v>
      </c>
      <c r="B4876" s="11">
        <v>44652</v>
      </c>
      <c r="C4876" s="14">
        <v>43581</v>
      </c>
      <c r="D4876" s="13">
        <f t="shared" si="228"/>
        <v>44653</v>
      </c>
      <c r="E4876" s="3" t="s">
        <v>58</v>
      </c>
      <c r="F4876" s="3"/>
      <c r="G4876" s="3">
        <v>2</v>
      </c>
      <c r="H4876" s="3"/>
      <c r="I4876" s="3"/>
      <c r="J4876" s="3"/>
      <c r="K4876" t="s">
        <v>184</v>
      </c>
      <c r="L4876" s="9">
        <v>1690630</v>
      </c>
      <c r="M4876" s="3" t="s">
        <v>46</v>
      </c>
      <c r="N4876" s="3" t="s">
        <v>63</v>
      </c>
      <c r="O4876" s="3">
        <v>329</v>
      </c>
      <c r="P4876" s="3">
        <v>46.63</v>
      </c>
      <c r="Q4876" t="s">
        <v>76</v>
      </c>
      <c r="R4876" t="str">
        <f t="shared" si="229"/>
        <v>PORT09 to PORT04</v>
      </c>
      <c r="S4876" s="3">
        <v>360</v>
      </c>
      <c r="T4876" s="3">
        <v>0.55524729045120425</v>
      </c>
      <c r="U4876" s="10">
        <f t="shared" si="230"/>
        <v>182.6763585584462</v>
      </c>
      <c r="V4876" s="3" t="s">
        <v>197</v>
      </c>
    </row>
    <row r="4877" spans="1:22" x14ac:dyDescent="0.25">
      <c r="A4877" s="3">
        <v>1417925837</v>
      </c>
      <c r="B4877" s="11">
        <v>44662</v>
      </c>
      <c r="C4877" s="14">
        <v>43697</v>
      </c>
      <c r="D4877" s="13">
        <f t="shared" si="228"/>
        <v>44663</v>
      </c>
      <c r="E4877" s="3" t="s">
        <v>56</v>
      </c>
      <c r="F4877" s="3"/>
      <c r="G4877" s="3">
        <v>2</v>
      </c>
      <c r="H4877" s="3"/>
      <c r="I4877" s="3"/>
      <c r="J4877" s="3"/>
      <c r="K4877" t="s">
        <v>182</v>
      </c>
      <c r="L4877" s="9">
        <v>1683432</v>
      </c>
      <c r="M4877" s="3" t="s">
        <v>45</v>
      </c>
      <c r="N4877" s="3" t="s">
        <v>63</v>
      </c>
      <c r="O4877" s="3">
        <v>469</v>
      </c>
      <c r="P4877" s="3">
        <v>39.700000000000003</v>
      </c>
      <c r="Q4877" t="s">
        <v>76</v>
      </c>
      <c r="R4877" t="str">
        <f t="shared" si="229"/>
        <v>PORT09 to PORT02</v>
      </c>
      <c r="S4877" s="3">
        <v>400</v>
      </c>
      <c r="T4877" s="3">
        <v>0.49358189848294531</v>
      </c>
      <c r="U4877" s="10">
        <f t="shared" si="230"/>
        <v>231.48991038850136</v>
      </c>
      <c r="V4877" s="3" t="s">
        <v>197</v>
      </c>
    </row>
    <row r="4878" spans="1:22" x14ac:dyDescent="0.25">
      <c r="A4878" s="3">
        <v>1417925842</v>
      </c>
      <c r="B4878" s="11">
        <v>44654</v>
      </c>
      <c r="C4878" s="14">
        <v>44289</v>
      </c>
      <c r="D4878" s="13">
        <f t="shared" si="228"/>
        <v>44656</v>
      </c>
      <c r="E4878" s="3" t="s">
        <v>58</v>
      </c>
      <c r="F4878" s="3"/>
      <c r="G4878" s="3">
        <v>2</v>
      </c>
      <c r="H4878" s="3"/>
      <c r="I4878" s="3"/>
      <c r="J4878" s="3"/>
      <c r="K4878" t="s">
        <v>188</v>
      </c>
      <c r="L4878" s="9">
        <v>1681888</v>
      </c>
      <c r="M4878" s="3" t="s">
        <v>43</v>
      </c>
      <c r="N4878" s="3" t="s">
        <v>63</v>
      </c>
      <c r="O4878" s="3">
        <v>3162</v>
      </c>
      <c r="P4878" s="3">
        <v>28.19</v>
      </c>
      <c r="Q4878" t="s">
        <v>76</v>
      </c>
      <c r="R4878" t="str">
        <f t="shared" si="229"/>
        <v>PORT09 to PORT04</v>
      </c>
      <c r="S4878" s="3">
        <v>360</v>
      </c>
      <c r="T4878" s="3">
        <v>0.52285729919622159</v>
      </c>
      <c r="U4878" s="10">
        <f t="shared" si="230"/>
        <v>1653.2747800584527</v>
      </c>
      <c r="V4878" s="3" t="s">
        <v>197</v>
      </c>
    </row>
    <row r="4879" spans="1:22" x14ac:dyDescent="0.25">
      <c r="A4879" s="3">
        <v>1417925843</v>
      </c>
      <c r="B4879" s="11">
        <v>44658</v>
      </c>
      <c r="C4879" s="14">
        <v>43891</v>
      </c>
      <c r="D4879" s="13">
        <f t="shared" si="228"/>
        <v>44659</v>
      </c>
      <c r="E4879" s="3" t="s">
        <v>56</v>
      </c>
      <c r="F4879" s="3"/>
      <c r="G4879" s="3">
        <v>2</v>
      </c>
      <c r="H4879" s="3"/>
      <c r="I4879" s="3"/>
      <c r="J4879" s="3"/>
      <c r="K4879" t="s">
        <v>182</v>
      </c>
      <c r="L4879" s="9">
        <v>1689550</v>
      </c>
      <c r="M4879" s="3" t="s">
        <v>45</v>
      </c>
      <c r="N4879" s="3" t="s">
        <v>63</v>
      </c>
      <c r="O4879" s="3">
        <v>252</v>
      </c>
      <c r="P4879" s="3">
        <v>44.68</v>
      </c>
      <c r="Q4879" t="s">
        <v>76</v>
      </c>
      <c r="R4879" t="str">
        <f t="shared" si="229"/>
        <v>PORT09 to PORT02</v>
      </c>
      <c r="S4879" s="3">
        <v>400</v>
      </c>
      <c r="T4879" s="3">
        <v>0.49358189848294531</v>
      </c>
      <c r="U4879" s="10">
        <f t="shared" si="230"/>
        <v>124.38263841770222</v>
      </c>
      <c r="V4879" s="3" t="s">
        <v>197</v>
      </c>
    </row>
    <row r="4880" spans="1:22" x14ac:dyDescent="0.25">
      <c r="A4880" s="3">
        <v>1417925851</v>
      </c>
      <c r="B4880" s="11">
        <v>44658</v>
      </c>
      <c r="C4880" s="14">
        <v>43471</v>
      </c>
      <c r="D4880" s="13">
        <f t="shared" si="228"/>
        <v>44659</v>
      </c>
      <c r="E4880" s="3" t="s">
        <v>58</v>
      </c>
      <c r="F4880" s="3"/>
      <c r="G4880" s="3">
        <v>2</v>
      </c>
      <c r="H4880" s="3"/>
      <c r="I4880" s="3"/>
      <c r="J4880" s="3"/>
      <c r="K4880" t="s">
        <v>188</v>
      </c>
      <c r="L4880" s="9">
        <v>1663140</v>
      </c>
      <c r="M4880" s="3" t="s">
        <v>43</v>
      </c>
      <c r="N4880" s="3" t="s">
        <v>63</v>
      </c>
      <c r="O4880" s="3">
        <v>669</v>
      </c>
      <c r="P4880" s="3">
        <v>44.46</v>
      </c>
      <c r="Q4880" t="s">
        <v>76</v>
      </c>
      <c r="R4880" t="str">
        <f t="shared" si="229"/>
        <v>PORT09 to PORT04</v>
      </c>
      <c r="S4880" s="3">
        <v>360</v>
      </c>
      <c r="T4880" s="3">
        <v>0.52285729919622159</v>
      </c>
      <c r="U4880" s="10">
        <f t="shared" si="230"/>
        <v>349.79153316227223</v>
      </c>
      <c r="V4880" s="3" t="s">
        <v>197</v>
      </c>
    </row>
    <row r="4881" spans="1:22" x14ac:dyDescent="0.25">
      <c r="A4881" s="3">
        <v>1417925860</v>
      </c>
      <c r="B4881" s="11">
        <v>44659</v>
      </c>
      <c r="C4881" s="14">
        <v>43890</v>
      </c>
      <c r="D4881" s="13">
        <f t="shared" si="228"/>
        <v>44660</v>
      </c>
      <c r="E4881" s="3" t="s">
        <v>56</v>
      </c>
      <c r="F4881" s="3"/>
      <c r="G4881" s="3">
        <v>2</v>
      </c>
      <c r="H4881" s="3"/>
      <c r="I4881" s="3"/>
      <c r="J4881" s="3"/>
      <c r="K4881" t="s">
        <v>182</v>
      </c>
      <c r="L4881" s="9">
        <v>1683293</v>
      </c>
      <c r="M4881" s="3" t="s">
        <v>45</v>
      </c>
      <c r="N4881" s="3" t="s">
        <v>63</v>
      </c>
      <c r="O4881" s="3">
        <v>643</v>
      </c>
      <c r="P4881" s="3">
        <v>44.7</v>
      </c>
      <c r="Q4881" t="s">
        <v>76</v>
      </c>
      <c r="R4881" t="str">
        <f t="shared" si="229"/>
        <v>PORT09 to PORT02</v>
      </c>
      <c r="S4881" s="3">
        <v>400</v>
      </c>
      <c r="T4881" s="3">
        <v>0.49358189848294531</v>
      </c>
      <c r="U4881" s="10">
        <f t="shared" si="230"/>
        <v>317.37316072453382</v>
      </c>
      <c r="V4881" s="3" t="s">
        <v>197</v>
      </c>
    </row>
    <row r="4882" spans="1:22" x14ac:dyDescent="0.25">
      <c r="A4882" s="3">
        <v>1417925869</v>
      </c>
      <c r="B4882" s="11">
        <v>44665</v>
      </c>
      <c r="C4882" s="14">
        <v>44249</v>
      </c>
      <c r="D4882" s="13">
        <f t="shared" si="228"/>
        <v>44666</v>
      </c>
      <c r="E4882" s="3" t="s">
        <v>56</v>
      </c>
      <c r="F4882" s="3"/>
      <c r="G4882" s="3">
        <v>2</v>
      </c>
      <c r="H4882" s="3"/>
      <c r="I4882" s="3"/>
      <c r="J4882" s="3"/>
      <c r="K4882" t="s">
        <v>186</v>
      </c>
      <c r="L4882" s="9">
        <v>1697434</v>
      </c>
      <c r="M4882" s="3" t="s">
        <v>36</v>
      </c>
      <c r="N4882" s="3" t="s">
        <v>63</v>
      </c>
      <c r="O4882" s="3">
        <v>928</v>
      </c>
      <c r="P4882" s="3">
        <v>85.7</v>
      </c>
      <c r="Q4882" t="s">
        <v>76</v>
      </c>
      <c r="R4882" t="str">
        <f t="shared" si="229"/>
        <v>PORT09 to PORT02</v>
      </c>
      <c r="S4882" s="3">
        <v>400</v>
      </c>
      <c r="T4882" s="3">
        <v>0.56697618492956181</v>
      </c>
      <c r="U4882" s="10">
        <f t="shared" si="230"/>
        <v>526.15389961463336</v>
      </c>
      <c r="V4882" s="3" t="s">
        <v>197</v>
      </c>
    </row>
    <row r="4883" spans="1:22" x14ac:dyDescent="0.25">
      <c r="A4883" s="3">
        <v>1417925878</v>
      </c>
      <c r="B4883" s="11">
        <v>44655</v>
      </c>
      <c r="C4883" s="14">
        <v>43697</v>
      </c>
      <c r="D4883" s="13">
        <f t="shared" si="228"/>
        <v>44656</v>
      </c>
      <c r="E4883" s="3" t="s">
        <v>58</v>
      </c>
      <c r="F4883" s="3"/>
      <c r="G4883" s="3">
        <v>2</v>
      </c>
      <c r="H4883" s="3"/>
      <c r="I4883" s="3"/>
      <c r="J4883" s="3"/>
      <c r="K4883" t="s">
        <v>184</v>
      </c>
      <c r="L4883" s="9">
        <v>1682835</v>
      </c>
      <c r="M4883" s="3" t="s">
        <v>46</v>
      </c>
      <c r="N4883" s="3" t="s">
        <v>63</v>
      </c>
      <c r="O4883" s="3">
        <v>640</v>
      </c>
      <c r="P4883" s="3">
        <v>39.03</v>
      </c>
      <c r="Q4883" t="s">
        <v>76</v>
      </c>
      <c r="R4883" t="str">
        <f t="shared" si="229"/>
        <v>PORT09 to PORT04</v>
      </c>
      <c r="S4883" s="3">
        <v>360</v>
      </c>
      <c r="T4883" s="3">
        <v>0.55524729045120425</v>
      </c>
      <c r="U4883" s="10">
        <f t="shared" si="230"/>
        <v>355.35826588877069</v>
      </c>
      <c r="V4883" s="3" t="s">
        <v>197</v>
      </c>
    </row>
    <row r="4884" spans="1:22" x14ac:dyDescent="0.25">
      <c r="A4884" s="3">
        <v>1417925884</v>
      </c>
      <c r="B4884" s="11">
        <v>44659</v>
      </c>
      <c r="C4884" s="14">
        <v>43634</v>
      </c>
      <c r="D4884" s="13">
        <f t="shared" si="228"/>
        <v>44660</v>
      </c>
      <c r="E4884" s="3" t="s">
        <v>56</v>
      </c>
      <c r="F4884" s="3"/>
      <c r="G4884" s="3">
        <v>2</v>
      </c>
      <c r="H4884" s="3"/>
      <c r="I4884" s="3"/>
      <c r="J4884" s="3"/>
      <c r="K4884" t="s">
        <v>186</v>
      </c>
      <c r="L4884" s="9">
        <v>1673354</v>
      </c>
      <c r="M4884" s="3" t="s">
        <v>36</v>
      </c>
      <c r="N4884" s="3" t="s">
        <v>63</v>
      </c>
      <c r="O4884" s="3">
        <v>643</v>
      </c>
      <c r="P4884" s="3">
        <v>90.64</v>
      </c>
      <c r="Q4884" t="s">
        <v>76</v>
      </c>
      <c r="R4884" t="str">
        <f t="shared" si="229"/>
        <v>PORT09 to PORT02</v>
      </c>
      <c r="S4884" s="3">
        <v>400</v>
      </c>
      <c r="T4884" s="3">
        <v>0.56697618492956181</v>
      </c>
      <c r="U4884" s="10">
        <f t="shared" si="230"/>
        <v>364.56568690970823</v>
      </c>
      <c r="V4884" s="3" t="s">
        <v>197</v>
      </c>
    </row>
    <row r="4885" spans="1:22" x14ac:dyDescent="0.25">
      <c r="A4885" s="3">
        <v>1417925885</v>
      </c>
      <c r="B4885" s="11">
        <v>44662</v>
      </c>
      <c r="C4885" s="14">
        <v>44547</v>
      </c>
      <c r="D4885" s="13">
        <f t="shared" si="228"/>
        <v>44664</v>
      </c>
      <c r="E4885" s="3" t="s">
        <v>56</v>
      </c>
      <c r="F4885" s="3"/>
      <c r="G4885" s="3">
        <v>2</v>
      </c>
      <c r="H4885" s="3"/>
      <c r="I4885" s="3"/>
      <c r="J4885" s="3"/>
      <c r="K4885" t="s">
        <v>186</v>
      </c>
      <c r="L4885" s="9">
        <v>1673604</v>
      </c>
      <c r="M4885" s="3" t="s">
        <v>36</v>
      </c>
      <c r="N4885" s="3" t="s">
        <v>63</v>
      </c>
      <c r="O4885" s="3">
        <v>1033</v>
      </c>
      <c r="P4885" s="3">
        <v>28.65</v>
      </c>
      <c r="Q4885" t="s">
        <v>76</v>
      </c>
      <c r="R4885" t="str">
        <f t="shared" si="229"/>
        <v>PORT09 to PORT02</v>
      </c>
      <c r="S4885" s="3">
        <v>400</v>
      </c>
      <c r="T4885" s="3">
        <v>0.56697618492956181</v>
      </c>
      <c r="U4885" s="10">
        <f t="shared" si="230"/>
        <v>585.68639903223732</v>
      </c>
      <c r="V4885" s="3" t="s">
        <v>197</v>
      </c>
    </row>
    <row r="4886" spans="1:22" x14ac:dyDescent="0.25">
      <c r="A4886" s="3">
        <v>1417925889</v>
      </c>
      <c r="B4886" s="11">
        <v>44661</v>
      </c>
      <c r="C4886" s="14">
        <v>44227</v>
      </c>
      <c r="D4886" s="13">
        <f t="shared" si="228"/>
        <v>44662</v>
      </c>
      <c r="E4886" s="3" t="s">
        <v>58</v>
      </c>
      <c r="F4886" s="3"/>
      <c r="G4886" s="3">
        <v>2</v>
      </c>
      <c r="H4886" s="3"/>
      <c r="I4886" s="3"/>
      <c r="J4886" s="3"/>
      <c r="K4886" t="s">
        <v>185</v>
      </c>
      <c r="L4886" s="9">
        <v>1685292</v>
      </c>
      <c r="M4886" s="3" t="s">
        <v>48</v>
      </c>
      <c r="N4886" s="3" t="s">
        <v>63</v>
      </c>
      <c r="O4886" s="3">
        <v>508</v>
      </c>
      <c r="P4886" s="3">
        <v>54.49</v>
      </c>
      <c r="Q4886" t="s">
        <v>76</v>
      </c>
      <c r="R4886" t="str">
        <f t="shared" si="229"/>
        <v>PORT09 to PORT04</v>
      </c>
      <c r="S4886" s="3">
        <v>360</v>
      </c>
      <c r="T4886" s="3">
        <v>0.46970705658151307</v>
      </c>
      <c r="U4886" s="10">
        <f t="shared" si="230"/>
        <v>238.61118474340864</v>
      </c>
      <c r="V4886" s="3" t="s">
        <v>197</v>
      </c>
    </row>
    <row r="4887" spans="1:22" x14ac:dyDescent="0.25">
      <c r="A4887" s="3">
        <v>1417925895</v>
      </c>
      <c r="B4887" s="11">
        <v>44662</v>
      </c>
      <c r="C4887" s="14">
        <v>44208</v>
      </c>
      <c r="D4887" s="13">
        <f t="shared" si="228"/>
        <v>44663</v>
      </c>
      <c r="E4887" s="3" t="s">
        <v>64</v>
      </c>
      <c r="F4887" s="3"/>
      <c r="G4887" s="3">
        <v>2</v>
      </c>
      <c r="H4887" s="3"/>
      <c r="I4887" s="3"/>
      <c r="J4887" s="3"/>
      <c r="K4887" t="s">
        <v>190</v>
      </c>
      <c r="L4887" s="9">
        <v>1694139</v>
      </c>
      <c r="M4887" s="3" t="s">
        <v>52</v>
      </c>
      <c r="N4887" s="3" t="s">
        <v>63</v>
      </c>
      <c r="O4887" s="3">
        <v>789</v>
      </c>
      <c r="P4887" s="3">
        <v>22.75</v>
      </c>
      <c r="Q4887" t="s">
        <v>76</v>
      </c>
      <c r="R4887" t="str">
        <f t="shared" si="229"/>
        <v>PORT09 to PORT10</v>
      </c>
      <c r="S4887" s="3">
        <v>300</v>
      </c>
      <c r="T4887" s="3">
        <v>0.42894658708921174</v>
      </c>
      <c r="U4887" s="10">
        <f t="shared" si="230"/>
        <v>338.43885721338808</v>
      </c>
      <c r="V4887" s="3" t="s">
        <v>197</v>
      </c>
    </row>
    <row r="4888" spans="1:22" x14ac:dyDescent="0.25">
      <c r="A4888" s="3">
        <v>1417925900</v>
      </c>
      <c r="B4888" s="11">
        <v>44653</v>
      </c>
      <c r="C4888" s="14">
        <v>44496</v>
      </c>
      <c r="D4888" s="13">
        <f t="shared" si="228"/>
        <v>44654</v>
      </c>
      <c r="E4888" s="3" t="s">
        <v>58</v>
      </c>
      <c r="F4888" s="3"/>
      <c r="G4888" s="3">
        <v>2</v>
      </c>
      <c r="H4888" s="3"/>
      <c r="I4888" s="3"/>
      <c r="J4888" s="3"/>
      <c r="K4888" t="s">
        <v>184</v>
      </c>
      <c r="L4888" s="9">
        <v>1682835</v>
      </c>
      <c r="M4888" s="3" t="s">
        <v>46</v>
      </c>
      <c r="N4888" s="3" t="s">
        <v>63</v>
      </c>
      <c r="O4888" s="3">
        <v>652</v>
      </c>
      <c r="P4888" s="3">
        <v>99.41</v>
      </c>
      <c r="Q4888" t="s">
        <v>76</v>
      </c>
      <c r="R4888" t="str">
        <f t="shared" si="229"/>
        <v>PORT09 to PORT04</v>
      </c>
      <c r="S4888" s="3">
        <v>360</v>
      </c>
      <c r="T4888" s="3">
        <v>0.55524729045120425</v>
      </c>
      <c r="U4888" s="10">
        <f t="shared" si="230"/>
        <v>362.02123337418516</v>
      </c>
      <c r="V4888" s="3" t="s">
        <v>197</v>
      </c>
    </row>
    <row r="4889" spans="1:22" x14ac:dyDescent="0.25">
      <c r="A4889" s="3">
        <v>1417925902</v>
      </c>
      <c r="B4889" s="11">
        <v>44658</v>
      </c>
      <c r="C4889" s="14">
        <v>43944</v>
      </c>
      <c r="D4889" s="13">
        <f t="shared" si="228"/>
        <v>44660</v>
      </c>
      <c r="E4889" s="3" t="s">
        <v>56</v>
      </c>
      <c r="F4889" s="3"/>
      <c r="G4889" s="3">
        <v>2</v>
      </c>
      <c r="H4889" s="3"/>
      <c r="I4889" s="3"/>
      <c r="J4889" s="3"/>
      <c r="K4889" t="s">
        <v>182</v>
      </c>
      <c r="L4889" s="9">
        <v>1689551</v>
      </c>
      <c r="M4889" s="3" t="s">
        <v>45</v>
      </c>
      <c r="N4889" s="3" t="s">
        <v>63</v>
      </c>
      <c r="O4889" s="3">
        <v>2894</v>
      </c>
      <c r="P4889" s="3">
        <v>617.64</v>
      </c>
      <c r="Q4889" t="s">
        <v>76</v>
      </c>
      <c r="R4889" t="str">
        <f t="shared" si="229"/>
        <v>PORT09 to PORT02</v>
      </c>
      <c r="S4889" s="3">
        <v>400</v>
      </c>
      <c r="T4889" s="3">
        <v>0.49358189848294531</v>
      </c>
      <c r="U4889" s="10">
        <f t="shared" si="230"/>
        <v>1428.4260142096437</v>
      </c>
      <c r="V4889" s="3" t="s">
        <v>198</v>
      </c>
    </row>
    <row r="4890" spans="1:22" x14ac:dyDescent="0.25">
      <c r="A4890" s="3">
        <v>1417925910</v>
      </c>
      <c r="B4890" s="11">
        <v>44658</v>
      </c>
      <c r="C4890" s="14">
        <v>43864</v>
      </c>
      <c r="D4890" s="13">
        <f t="shared" si="228"/>
        <v>44659</v>
      </c>
      <c r="E4890" s="3" t="s">
        <v>58</v>
      </c>
      <c r="F4890" s="3"/>
      <c r="G4890" s="3">
        <v>2</v>
      </c>
      <c r="H4890" s="3"/>
      <c r="I4890" s="3"/>
      <c r="J4890" s="3"/>
      <c r="K4890" t="s">
        <v>185</v>
      </c>
      <c r="L4890" s="9">
        <v>1685294</v>
      </c>
      <c r="M4890" s="3" t="s">
        <v>48</v>
      </c>
      <c r="N4890" s="3" t="s">
        <v>63</v>
      </c>
      <c r="O4890" s="3">
        <v>825</v>
      </c>
      <c r="P4890" s="3">
        <v>80.06</v>
      </c>
      <c r="Q4890" t="s">
        <v>76</v>
      </c>
      <c r="R4890" t="str">
        <f t="shared" si="229"/>
        <v>PORT09 to PORT04</v>
      </c>
      <c r="S4890" s="3">
        <v>360</v>
      </c>
      <c r="T4890" s="3">
        <v>0.46970705658151307</v>
      </c>
      <c r="U4890" s="10">
        <f t="shared" si="230"/>
        <v>387.50832167974829</v>
      </c>
      <c r="V4890" s="3" t="s">
        <v>197</v>
      </c>
    </row>
    <row r="4891" spans="1:22" x14ac:dyDescent="0.25">
      <c r="A4891" s="3">
        <v>1417925919</v>
      </c>
      <c r="B4891" s="11">
        <v>44662</v>
      </c>
      <c r="C4891" s="14">
        <v>44501</v>
      </c>
      <c r="D4891" s="13">
        <f t="shared" si="228"/>
        <v>44664</v>
      </c>
      <c r="E4891" s="3" t="s">
        <v>56</v>
      </c>
      <c r="F4891" s="3"/>
      <c r="G4891" s="3">
        <v>2</v>
      </c>
      <c r="H4891" s="3"/>
      <c r="I4891" s="3"/>
      <c r="J4891" s="3"/>
      <c r="K4891" t="s">
        <v>186</v>
      </c>
      <c r="L4891" s="9">
        <v>1687425</v>
      </c>
      <c r="M4891" s="3" t="s">
        <v>36</v>
      </c>
      <c r="N4891" s="3" t="s">
        <v>63</v>
      </c>
      <c r="O4891" s="3">
        <v>3155</v>
      </c>
      <c r="P4891" s="3">
        <v>99.1</v>
      </c>
      <c r="Q4891" t="s">
        <v>76</v>
      </c>
      <c r="R4891" t="str">
        <f t="shared" si="229"/>
        <v>PORT09 to PORT02</v>
      </c>
      <c r="S4891" s="3">
        <v>400</v>
      </c>
      <c r="T4891" s="3">
        <v>0.56697618492956181</v>
      </c>
      <c r="U4891" s="10">
        <f t="shared" si="230"/>
        <v>1788.8098634527676</v>
      </c>
      <c r="V4891" s="3" t="s">
        <v>197</v>
      </c>
    </row>
    <row r="4892" spans="1:22" x14ac:dyDescent="0.25">
      <c r="A4892" s="3">
        <v>1417925926</v>
      </c>
      <c r="B4892" s="11">
        <v>44659</v>
      </c>
      <c r="C4892" s="14">
        <v>43495</v>
      </c>
      <c r="D4892" s="13">
        <f t="shared" si="228"/>
        <v>44660</v>
      </c>
      <c r="E4892" s="3" t="s">
        <v>59</v>
      </c>
      <c r="F4892" s="3"/>
      <c r="G4892" s="3">
        <v>3</v>
      </c>
      <c r="H4892" s="3"/>
      <c r="I4892" s="3"/>
      <c r="J4892" s="3"/>
      <c r="K4892" t="s">
        <v>189</v>
      </c>
      <c r="L4892" s="9">
        <v>1684754</v>
      </c>
      <c r="M4892" s="3" t="s">
        <v>39</v>
      </c>
      <c r="N4892" s="3" t="s">
        <v>63</v>
      </c>
      <c r="O4892" s="3">
        <v>501</v>
      </c>
      <c r="P4892" s="3">
        <v>92.73</v>
      </c>
      <c r="Q4892" t="s">
        <v>76</v>
      </c>
      <c r="R4892" t="str">
        <f t="shared" si="229"/>
        <v>PORT09 to PORT05</v>
      </c>
      <c r="S4892" s="3">
        <v>440</v>
      </c>
      <c r="T4892" s="3">
        <v>0.42850329514821733</v>
      </c>
      <c r="U4892" s="10">
        <f t="shared" si="230"/>
        <v>214.68015086925689</v>
      </c>
      <c r="V4892" s="3" t="s">
        <v>197</v>
      </c>
    </row>
    <row r="4893" spans="1:22" x14ac:dyDescent="0.25">
      <c r="A4893" s="3">
        <v>1417925933</v>
      </c>
      <c r="B4893" s="11">
        <v>44662</v>
      </c>
      <c r="C4893" s="14">
        <v>43986</v>
      </c>
      <c r="D4893" s="13">
        <f t="shared" si="228"/>
        <v>44664</v>
      </c>
      <c r="E4893" s="3" t="s">
        <v>58</v>
      </c>
      <c r="F4893" s="3"/>
      <c r="G4893" s="3">
        <v>2</v>
      </c>
      <c r="H4893" s="3"/>
      <c r="I4893" s="3"/>
      <c r="J4893" s="3"/>
      <c r="K4893" t="s">
        <v>184</v>
      </c>
      <c r="L4893" s="9">
        <v>1682796</v>
      </c>
      <c r="M4893" s="3" t="s">
        <v>46</v>
      </c>
      <c r="N4893" s="3" t="s">
        <v>63</v>
      </c>
      <c r="O4893" s="3">
        <v>1249</v>
      </c>
      <c r="P4893" s="3">
        <v>1852.38</v>
      </c>
      <c r="Q4893" t="s">
        <v>76</v>
      </c>
      <c r="R4893" t="str">
        <f t="shared" si="229"/>
        <v>PORT09 to PORT04</v>
      </c>
      <c r="S4893" s="3">
        <v>360</v>
      </c>
      <c r="T4893" s="3">
        <v>0.55524729045120425</v>
      </c>
      <c r="U4893" s="10">
        <f t="shared" si="230"/>
        <v>693.50386577355414</v>
      </c>
      <c r="V4893" s="3" t="s">
        <v>79</v>
      </c>
    </row>
    <row r="4894" spans="1:22" x14ac:dyDescent="0.25">
      <c r="A4894" s="3">
        <v>1417925942</v>
      </c>
      <c r="B4894" s="11">
        <v>44659</v>
      </c>
      <c r="C4894" s="14">
        <v>43855</v>
      </c>
      <c r="D4894" s="13">
        <f t="shared" si="228"/>
        <v>44660</v>
      </c>
      <c r="E4894" s="3" t="s">
        <v>56</v>
      </c>
      <c r="F4894" s="3"/>
      <c r="G4894" s="3">
        <v>2</v>
      </c>
      <c r="H4894" s="3"/>
      <c r="I4894" s="3"/>
      <c r="J4894" s="3"/>
      <c r="K4894" t="s">
        <v>182</v>
      </c>
      <c r="L4894" s="9">
        <v>1683407</v>
      </c>
      <c r="M4894" s="3" t="s">
        <v>45</v>
      </c>
      <c r="N4894" s="3" t="s">
        <v>63</v>
      </c>
      <c r="O4894" s="3">
        <v>335</v>
      </c>
      <c r="P4894" s="3">
        <v>88.37</v>
      </c>
      <c r="Q4894" t="s">
        <v>76</v>
      </c>
      <c r="R4894" t="str">
        <f t="shared" si="229"/>
        <v>PORT09 to PORT02</v>
      </c>
      <c r="S4894" s="3">
        <v>400</v>
      </c>
      <c r="T4894" s="3">
        <v>0.49358189848294531</v>
      </c>
      <c r="U4894" s="10">
        <f t="shared" si="230"/>
        <v>165.34993599178668</v>
      </c>
      <c r="V4894" s="3" t="s">
        <v>197</v>
      </c>
    </row>
    <row r="4895" spans="1:22" x14ac:dyDescent="0.25">
      <c r="A4895" s="3">
        <v>1417925952</v>
      </c>
      <c r="B4895" s="11">
        <v>44655</v>
      </c>
      <c r="C4895" s="14">
        <v>43591</v>
      </c>
      <c r="D4895" s="13">
        <f t="shared" si="228"/>
        <v>44656</v>
      </c>
      <c r="E4895" s="3" t="s">
        <v>59</v>
      </c>
      <c r="F4895" s="3"/>
      <c r="G4895" s="3">
        <v>3</v>
      </c>
      <c r="H4895" s="3"/>
      <c r="I4895" s="3"/>
      <c r="J4895" s="3"/>
      <c r="K4895" t="s">
        <v>189</v>
      </c>
      <c r="L4895" s="9">
        <v>1683800</v>
      </c>
      <c r="M4895" s="3" t="s">
        <v>39</v>
      </c>
      <c r="N4895" s="3" t="s">
        <v>63</v>
      </c>
      <c r="O4895" s="3">
        <v>962</v>
      </c>
      <c r="P4895" s="3">
        <v>58.02</v>
      </c>
      <c r="Q4895" t="s">
        <v>76</v>
      </c>
      <c r="R4895" t="str">
        <f t="shared" si="229"/>
        <v>PORT09 to PORT05</v>
      </c>
      <c r="S4895" s="3">
        <v>440</v>
      </c>
      <c r="T4895" s="3">
        <v>0.42850329514821733</v>
      </c>
      <c r="U4895" s="10">
        <f t="shared" si="230"/>
        <v>412.22016993258507</v>
      </c>
      <c r="V4895" s="3" t="s">
        <v>197</v>
      </c>
    </row>
    <row r="4896" spans="1:22" x14ac:dyDescent="0.25">
      <c r="A4896" s="3">
        <v>1417925955</v>
      </c>
      <c r="B4896" s="11">
        <v>44653</v>
      </c>
      <c r="C4896" s="14">
        <v>44281</v>
      </c>
      <c r="D4896" s="13">
        <f t="shared" si="228"/>
        <v>44655</v>
      </c>
      <c r="E4896" s="3" t="s">
        <v>58</v>
      </c>
      <c r="F4896" s="3"/>
      <c r="G4896" s="3">
        <v>2</v>
      </c>
      <c r="H4896" s="3"/>
      <c r="I4896" s="3"/>
      <c r="J4896" s="3"/>
      <c r="K4896" t="s">
        <v>185</v>
      </c>
      <c r="L4896" s="9">
        <v>1696019</v>
      </c>
      <c r="M4896" s="3" t="s">
        <v>48</v>
      </c>
      <c r="N4896" s="3" t="s">
        <v>63</v>
      </c>
      <c r="O4896" s="3">
        <v>2933</v>
      </c>
      <c r="P4896" s="3">
        <v>89.56</v>
      </c>
      <c r="Q4896" t="s">
        <v>76</v>
      </c>
      <c r="R4896" t="str">
        <f t="shared" si="229"/>
        <v>PORT09 to PORT04</v>
      </c>
      <c r="S4896" s="3">
        <v>360</v>
      </c>
      <c r="T4896" s="3">
        <v>0.46970705658151307</v>
      </c>
      <c r="U4896" s="10">
        <f t="shared" si="230"/>
        <v>1377.6507969535778</v>
      </c>
      <c r="V4896" s="3" t="s">
        <v>197</v>
      </c>
    </row>
    <row r="4897" spans="1:22" x14ac:dyDescent="0.25">
      <c r="A4897" s="3">
        <v>1417925961</v>
      </c>
      <c r="B4897" s="11">
        <v>44660</v>
      </c>
      <c r="C4897" s="14">
        <v>43627</v>
      </c>
      <c r="D4897" s="13">
        <f t="shared" si="228"/>
        <v>44661</v>
      </c>
      <c r="E4897" s="3" t="s">
        <v>62</v>
      </c>
      <c r="F4897" s="3"/>
      <c r="G4897" s="3">
        <v>4</v>
      </c>
      <c r="H4897" s="3"/>
      <c r="I4897" s="3"/>
      <c r="J4897" s="3"/>
      <c r="K4897" t="s">
        <v>191</v>
      </c>
      <c r="L4897" s="9">
        <v>1698815</v>
      </c>
      <c r="M4897" s="3" t="s">
        <v>50</v>
      </c>
      <c r="N4897" s="3" t="s">
        <v>63</v>
      </c>
      <c r="O4897" s="3">
        <v>553</v>
      </c>
      <c r="P4897" s="3">
        <v>55.83</v>
      </c>
      <c r="Q4897" t="s">
        <v>76</v>
      </c>
      <c r="R4897" t="str">
        <f t="shared" si="229"/>
        <v>PORT09 to PORT08</v>
      </c>
      <c r="S4897" s="3">
        <v>670</v>
      </c>
      <c r="T4897" s="3">
        <v>1.4150633766876566</v>
      </c>
      <c r="U4897" s="10">
        <f t="shared" si="230"/>
        <v>782.53004730827411</v>
      </c>
      <c r="V4897" s="3" t="s">
        <v>197</v>
      </c>
    </row>
    <row r="4898" spans="1:22" x14ac:dyDescent="0.25">
      <c r="A4898" s="3">
        <v>1417925966</v>
      </c>
      <c r="B4898" s="11">
        <v>44659</v>
      </c>
      <c r="C4898" s="14">
        <v>44610</v>
      </c>
      <c r="D4898" s="13">
        <f t="shared" si="228"/>
        <v>44660</v>
      </c>
      <c r="E4898" s="3" t="s">
        <v>56</v>
      </c>
      <c r="F4898" s="3"/>
      <c r="G4898" s="3">
        <v>2</v>
      </c>
      <c r="H4898" s="3"/>
      <c r="I4898" s="3"/>
      <c r="J4898" s="3"/>
      <c r="K4898" t="s">
        <v>182</v>
      </c>
      <c r="L4898" s="9">
        <v>1684725</v>
      </c>
      <c r="M4898" s="3" t="s">
        <v>45</v>
      </c>
      <c r="N4898" s="3" t="s">
        <v>63</v>
      </c>
      <c r="O4898" s="3">
        <v>747</v>
      </c>
      <c r="P4898" s="3">
        <v>60.37</v>
      </c>
      <c r="Q4898" t="s">
        <v>76</v>
      </c>
      <c r="R4898" t="str">
        <f t="shared" si="229"/>
        <v>PORT09 to PORT02</v>
      </c>
      <c r="S4898" s="3">
        <v>400</v>
      </c>
      <c r="T4898" s="3">
        <v>0.49358189848294531</v>
      </c>
      <c r="U4898" s="10">
        <f t="shared" si="230"/>
        <v>368.70567816676015</v>
      </c>
      <c r="V4898" s="3" t="s">
        <v>197</v>
      </c>
    </row>
    <row r="4899" spans="1:22" x14ac:dyDescent="0.25">
      <c r="A4899" s="3">
        <v>1417925975</v>
      </c>
      <c r="B4899" s="11">
        <v>44662</v>
      </c>
      <c r="C4899" s="14">
        <v>44646</v>
      </c>
      <c r="D4899" s="13">
        <f t="shared" si="228"/>
        <v>44663</v>
      </c>
      <c r="E4899" s="3" t="s">
        <v>59</v>
      </c>
      <c r="F4899" s="3"/>
      <c r="G4899" s="3">
        <v>3</v>
      </c>
      <c r="H4899" s="3"/>
      <c r="I4899" s="3"/>
      <c r="J4899" s="3"/>
      <c r="K4899" t="s">
        <v>189</v>
      </c>
      <c r="L4899" s="9">
        <v>1686756</v>
      </c>
      <c r="M4899" s="3" t="s">
        <v>39</v>
      </c>
      <c r="N4899" s="3" t="s">
        <v>63</v>
      </c>
      <c r="O4899" s="3">
        <v>635</v>
      </c>
      <c r="P4899" s="3">
        <v>88.29</v>
      </c>
      <c r="Q4899" t="s">
        <v>76</v>
      </c>
      <c r="R4899" t="str">
        <f t="shared" si="229"/>
        <v>PORT09 to PORT05</v>
      </c>
      <c r="S4899" s="3">
        <v>440</v>
      </c>
      <c r="T4899" s="3">
        <v>0.42850329514821733</v>
      </c>
      <c r="U4899" s="10">
        <f t="shared" si="230"/>
        <v>272.09959241911798</v>
      </c>
      <c r="V4899" s="3" t="s">
        <v>197</v>
      </c>
    </row>
    <row r="4900" spans="1:22" x14ac:dyDescent="0.25">
      <c r="A4900" s="3">
        <v>1417925979</v>
      </c>
      <c r="B4900" s="11">
        <v>44658</v>
      </c>
      <c r="C4900" s="14">
        <v>44468</v>
      </c>
      <c r="D4900" s="13">
        <f t="shared" si="228"/>
        <v>44659</v>
      </c>
      <c r="E4900" s="3" t="s">
        <v>65</v>
      </c>
      <c r="F4900" s="3"/>
      <c r="G4900" s="3">
        <v>1</v>
      </c>
      <c r="H4900" s="3"/>
      <c r="I4900" s="3"/>
      <c r="J4900" s="3"/>
      <c r="K4900" t="s">
        <v>181</v>
      </c>
      <c r="L4900" s="9">
        <v>1660883</v>
      </c>
      <c r="M4900" s="3" t="s">
        <v>53</v>
      </c>
      <c r="N4900" s="3" t="s">
        <v>63</v>
      </c>
      <c r="O4900" s="3">
        <v>880</v>
      </c>
      <c r="P4900" s="3">
        <v>15.47</v>
      </c>
      <c r="Q4900" t="s">
        <v>76</v>
      </c>
      <c r="R4900" t="str">
        <f t="shared" si="229"/>
        <v>PORT09 to PORT11</v>
      </c>
      <c r="S4900" s="3">
        <v>210</v>
      </c>
      <c r="T4900" s="3">
        <v>2.0362537598033468</v>
      </c>
      <c r="U4900" s="10">
        <f t="shared" si="230"/>
        <v>1791.9033086269451</v>
      </c>
      <c r="V4900" s="3" t="s">
        <v>197</v>
      </c>
    </row>
    <row r="4901" spans="1:22" x14ac:dyDescent="0.25">
      <c r="A4901" s="3">
        <v>1417925983</v>
      </c>
      <c r="B4901" s="11">
        <v>44661</v>
      </c>
      <c r="C4901" s="14">
        <v>43767</v>
      </c>
      <c r="D4901" s="13">
        <f t="shared" si="228"/>
        <v>44662</v>
      </c>
      <c r="E4901" s="3" t="s">
        <v>56</v>
      </c>
      <c r="F4901" s="3"/>
      <c r="G4901" s="3">
        <v>2</v>
      </c>
      <c r="H4901" s="3"/>
      <c r="I4901" s="3"/>
      <c r="J4901" s="3"/>
      <c r="K4901" t="s">
        <v>186</v>
      </c>
      <c r="L4901" s="9">
        <v>1664416</v>
      </c>
      <c r="M4901" s="3" t="s">
        <v>36</v>
      </c>
      <c r="N4901" s="3" t="s">
        <v>63</v>
      </c>
      <c r="O4901" s="3">
        <v>479</v>
      </c>
      <c r="P4901" s="3">
        <v>57.81</v>
      </c>
      <c r="Q4901" t="s">
        <v>76</v>
      </c>
      <c r="R4901" t="str">
        <f t="shared" si="229"/>
        <v>PORT09 to PORT02</v>
      </c>
      <c r="S4901" s="3">
        <v>400</v>
      </c>
      <c r="T4901" s="3">
        <v>0.56697618492956181</v>
      </c>
      <c r="U4901" s="10">
        <f t="shared" si="230"/>
        <v>271.58159258126011</v>
      </c>
      <c r="V4901" s="3" t="s">
        <v>197</v>
      </c>
    </row>
    <row r="4902" spans="1:22" x14ac:dyDescent="0.25">
      <c r="A4902" s="3">
        <v>1417925992</v>
      </c>
      <c r="B4902" s="11">
        <v>44659</v>
      </c>
      <c r="C4902" s="14">
        <v>44429</v>
      </c>
      <c r="D4902" s="13">
        <f t="shared" si="228"/>
        <v>44661</v>
      </c>
      <c r="E4902" s="3" t="s">
        <v>56</v>
      </c>
      <c r="F4902" s="3"/>
      <c r="G4902" s="3">
        <v>2</v>
      </c>
      <c r="H4902" s="3"/>
      <c r="I4902" s="3"/>
      <c r="J4902" s="3"/>
      <c r="K4902" t="s">
        <v>186</v>
      </c>
      <c r="L4902" s="9">
        <v>1688877</v>
      </c>
      <c r="M4902" s="3" t="s">
        <v>36</v>
      </c>
      <c r="N4902" s="3" t="s">
        <v>63</v>
      </c>
      <c r="O4902" s="3">
        <v>2418</v>
      </c>
      <c r="P4902" s="3">
        <v>198.81</v>
      </c>
      <c r="Q4902" t="s">
        <v>76</v>
      </c>
      <c r="R4902" t="str">
        <f t="shared" si="229"/>
        <v>PORT09 to PORT02</v>
      </c>
      <c r="S4902" s="3">
        <v>400</v>
      </c>
      <c r="T4902" s="3">
        <v>0.56697618492956181</v>
      </c>
      <c r="U4902" s="10">
        <f t="shared" si="230"/>
        <v>1370.9484151596805</v>
      </c>
      <c r="V4902" s="3" t="s">
        <v>82</v>
      </c>
    </row>
    <row r="4903" spans="1:22" x14ac:dyDescent="0.25">
      <c r="A4903" s="3">
        <v>1417925997</v>
      </c>
      <c r="B4903" s="11">
        <v>44662</v>
      </c>
      <c r="C4903" s="14">
        <v>43866</v>
      </c>
      <c r="D4903" s="13">
        <f t="shared" si="228"/>
        <v>44664</v>
      </c>
      <c r="E4903" s="3" t="s">
        <v>58</v>
      </c>
      <c r="F4903" s="3"/>
      <c r="G4903" s="3">
        <v>2</v>
      </c>
      <c r="H4903" s="3"/>
      <c r="I4903" s="3"/>
      <c r="J4903" s="3"/>
      <c r="K4903" t="s">
        <v>185</v>
      </c>
      <c r="L4903" s="9">
        <v>1685301</v>
      </c>
      <c r="M4903" s="3" t="s">
        <v>48</v>
      </c>
      <c r="N4903" s="3" t="s">
        <v>63</v>
      </c>
      <c r="O4903" s="3">
        <v>1527</v>
      </c>
      <c r="P4903" s="3">
        <v>71.150000000000006</v>
      </c>
      <c r="Q4903" t="s">
        <v>76</v>
      </c>
      <c r="R4903" t="str">
        <f t="shared" si="229"/>
        <v>PORT09 to PORT04</v>
      </c>
      <c r="S4903" s="3">
        <v>360</v>
      </c>
      <c r="T4903" s="3">
        <v>0.46970705658151307</v>
      </c>
      <c r="U4903" s="10">
        <f t="shared" si="230"/>
        <v>717.24267539997049</v>
      </c>
      <c r="V4903" s="3" t="s">
        <v>197</v>
      </c>
    </row>
    <row r="4904" spans="1:22" x14ac:dyDescent="0.25">
      <c r="A4904" s="3">
        <v>1417925999</v>
      </c>
      <c r="B4904" s="11">
        <v>44659</v>
      </c>
      <c r="C4904" s="14">
        <v>44140</v>
      </c>
      <c r="D4904" s="13">
        <f t="shared" si="228"/>
        <v>44661</v>
      </c>
      <c r="E4904" s="3" t="s">
        <v>58</v>
      </c>
      <c r="F4904" s="3"/>
      <c r="G4904" s="3">
        <v>2</v>
      </c>
      <c r="H4904" s="3"/>
      <c r="I4904" s="3"/>
      <c r="J4904" s="3"/>
      <c r="K4904" t="s">
        <v>185</v>
      </c>
      <c r="L4904" s="9">
        <v>1683999</v>
      </c>
      <c r="M4904" s="3" t="s">
        <v>48</v>
      </c>
      <c r="N4904" s="3" t="s">
        <v>63</v>
      </c>
      <c r="O4904" s="3">
        <v>2096</v>
      </c>
      <c r="P4904" s="3">
        <v>77.849999999999994</v>
      </c>
      <c r="Q4904" t="s">
        <v>76</v>
      </c>
      <c r="R4904" t="str">
        <f t="shared" si="229"/>
        <v>PORT09 to PORT04</v>
      </c>
      <c r="S4904" s="3">
        <v>360</v>
      </c>
      <c r="T4904" s="3">
        <v>0.46970705658151307</v>
      </c>
      <c r="U4904" s="10">
        <f t="shared" si="230"/>
        <v>984.50599059485137</v>
      </c>
      <c r="V4904" s="3" t="s">
        <v>197</v>
      </c>
    </row>
    <row r="4905" spans="1:22" x14ac:dyDescent="0.25">
      <c r="A4905" s="3">
        <v>1417926002</v>
      </c>
      <c r="B4905" s="11">
        <v>44659</v>
      </c>
      <c r="C4905" s="14">
        <v>44073</v>
      </c>
      <c r="D4905" s="13">
        <f t="shared" si="228"/>
        <v>44661</v>
      </c>
      <c r="E4905" s="3" t="s">
        <v>65</v>
      </c>
      <c r="F4905" s="3"/>
      <c r="G4905" s="3">
        <v>1</v>
      </c>
      <c r="H4905" s="3"/>
      <c r="I4905" s="3"/>
      <c r="J4905" s="3"/>
      <c r="K4905" t="s">
        <v>181</v>
      </c>
      <c r="L4905" s="9">
        <v>1669741</v>
      </c>
      <c r="M4905" s="3" t="s">
        <v>53</v>
      </c>
      <c r="N4905" s="3" t="s">
        <v>63</v>
      </c>
      <c r="O4905" s="3">
        <v>1067</v>
      </c>
      <c r="P4905" s="3">
        <v>17.12</v>
      </c>
      <c r="Q4905" t="s">
        <v>76</v>
      </c>
      <c r="R4905" t="str">
        <f t="shared" si="229"/>
        <v>PORT09 to PORT11</v>
      </c>
      <c r="S4905" s="3">
        <v>210</v>
      </c>
      <c r="T4905" s="3">
        <v>2.0362537598033468</v>
      </c>
      <c r="U4905" s="10">
        <f t="shared" si="230"/>
        <v>2172.6827617101712</v>
      </c>
      <c r="V4905" s="3" t="s">
        <v>197</v>
      </c>
    </row>
    <row r="4906" spans="1:22" x14ac:dyDescent="0.25">
      <c r="A4906" s="3">
        <v>1417926006</v>
      </c>
      <c r="B4906" s="11">
        <v>44665</v>
      </c>
      <c r="C4906" s="14">
        <v>43979</v>
      </c>
      <c r="D4906" s="13">
        <f t="shared" si="228"/>
        <v>44666</v>
      </c>
      <c r="E4906" s="3" t="s">
        <v>56</v>
      </c>
      <c r="F4906" s="3"/>
      <c r="G4906" s="3">
        <v>2</v>
      </c>
      <c r="H4906" s="3"/>
      <c r="I4906" s="3"/>
      <c r="J4906" s="3"/>
      <c r="K4906" t="s">
        <v>182</v>
      </c>
      <c r="L4906" s="9">
        <v>1688587</v>
      </c>
      <c r="M4906" s="3" t="s">
        <v>45</v>
      </c>
      <c r="N4906" s="3" t="s">
        <v>63</v>
      </c>
      <c r="O4906" s="3">
        <v>362</v>
      </c>
      <c r="P4906" s="3">
        <v>16.899999999999999</v>
      </c>
      <c r="Q4906" t="s">
        <v>76</v>
      </c>
      <c r="R4906" t="str">
        <f t="shared" si="229"/>
        <v>PORT09 to PORT02</v>
      </c>
      <c r="S4906" s="3">
        <v>400</v>
      </c>
      <c r="T4906" s="3">
        <v>0.49358189848294531</v>
      </c>
      <c r="U4906" s="10">
        <f t="shared" si="230"/>
        <v>178.67664725082619</v>
      </c>
      <c r="V4906" s="3" t="s">
        <v>197</v>
      </c>
    </row>
    <row r="4907" spans="1:22" x14ac:dyDescent="0.25">
      <c r="A4907" s="3">
        <v>1417926016</v>
      </c>
      <c r="B4907" s="11">
        <v>44661</v>
      </c>
      <c r="C4907" s="14">
        <v>44458</v>
      </c>
      <c r="D4907" s="13">
        <f t="shared" si="228"/>
        <v>44662</v>
      </c>
      <c r="E4907" s="3" t="s">
        <v>56</v>
      </c>
      <c r="F4907" s="3"/>
      <c r="G4907" s="3">
        <v>2</v>
      </c>
      <c r="H4907" s="3"/>
      <c r="I4907" s="3"/>
      <c r="J4907" s="3"/>
      <c r="K4907" t="s">
        <v>186</v>
      </c>
      <c r="L4907" s="9">
        <v>1673344</v>
      </c>
      <c r="M4907" s="3" t="s">
        <v>36</v>
      </c>
      <c r="N4907" s="3" t="s">
        <v>63</v>
      </c>
      <c r="O4907" s="3">
        <v>549</v>
      </c>
      <c r="P4907" s="3">
        <v>51.35</v>
      </c>
      <c r="Q4907" t="s">
        <v>76</v>
      </c>
      <c r="R4907" t="str">
        <f t="shared" si="229"/>
        <v>PORT09 to PORT02</v>
      </c>
      <c r="S4907" s="3">
        <v>400</v>
      </c>
      <c r="T4907" s="3">
        <v>0.56697618492956181</v>
      </c>
      <c r="U4907" s="10">
        <f t="shared" si="230"/>
        <v>311.26992552632942</v>
      </c>
      <c r="V4907" s="3" t="s">
        <v>197</v>
      </c>
    </row>
    <row r="4908" spans="1:22" x14ac:dyDescent="0.25">
      <c r="A4908" s="3">
        <v>1417926025</v>
      </c>
      <c r="B4908" s="11">
        <v>44661</v>
      </c>
      <c r="C4908" s="14">
        <v>43945</v>
      </c>
      <c r="D4908" s="13">
        <f t="shared" si="228"/>
        <v>44663</v>
      </c>
      <c r="E4908" s="3" t="s">
        <v>56</v>
      </c>
      <c r="F4908" s="3"/>
      <c r="G4908" s="3">
        <v>2</v>
      </c>
      <c r="H4908" s="3"/>
      <c r="I4908" s="3"/>
      <c r="J4908" s="3"/>
      <c r="K4908" t="s">
        <v>186</v>
      </c>
      <c r="L4908" s="9">
        <v>1682593</v>
      </c>
      <c r="M4908" s="3" t="s">
        <v>36</v>
      </c>
      <c r="N4908" s="3" t="s">
        <v>63</v>
      </c>
      <c r="O4908" s="3">
        <v>2274</v>
      </c>
      <c r="P4908" s="3">
        <v>140.08000000000001</v>
      </c>
      <c r="Q4908" t="s">
        <v>76</v>
      </c>
      <c r="R4908" t="str">
        <f t="shared" si="229"/>
        <v>PORT09 to PORT02</v>
      </c>
      <c r="S4908" s="3">
        <v>400</v>
      </c>
      <c r="T4908" s="3">
        <v>0.56697618492956181</v>
      </c>
      <c r="U4908" s="10">
        <f t="shared" si="230"/>
        <v>1289.3038445298237</v>
      </c>
      <c r="V4908" s="3" t="s">
        <v>82</v>
      </c>
    </row>
    <row r="4909" spans="1:22" x14ac:dyDescent="0.25">
      <c r="A4909" s="3">
        <v>1417926030</v>
      </c>
      <c r="B4909" s="11">
        <v>44662</v>
      </c>
      <c r="C4909" s="14">
        <v>43978</v>
      </c>
      <c r="D4909" s="13">
        <f t="shared" si="228"/>
        <v>44663</v>
      </c>
      <c r="E4909" s="3" t="s">
        <v>58</v>
      </c>
      <c r="F4909" s="3"/>
      <c r="G4909" s="3">
        <v>2</v>
      </c>
      <c r="H4909" s="3"/>
      <c r="I4909" s="3"/>
      <c r="J4909" s="3"/>
      <c r="K4909" t="s">
        <v>185</v>
      </c>
      <c r="L4909" s="9">
        <v>1685276</v>
      </c>
      <c r="M4909" s="3" t="s">
        <v>48</v>
      </c>
      <c r="N4909" s="3" t="s">
        <v>63</v>
      </c>
      <c r="O4909" s="3">
        <v>878</v>
      </c>
      <c r="P4909" s="3">
        <v>75.849999999999994</v>
      </c>
      <c r="Q4909" t="s">
        <v>76</v>
      </c>
      <c r="R4909" t="str">
        <f t="shared" si="229"/>
        <v>PORT09 to PORT04</v>
      </c>
      <c r="S4909" s="3">
        <v>360</v>
      </c>
      <c r="T4909" s="3">
        <v>0.46970705658151307</v>
      </c>
      <c r="U4909" s="10">
        <f t="shared" si="230"/>
        <v>412.40279567856845</v>
      </c>
      <c r="V4909" s="3" t="s">
        <v>197</v>
      </c>
    </row>
    <row r="4910" spans="1:22" x14ac:dyDescent="0.25">
      <c r="A4910" s="3">
        <v>1417926036</v>
      </c>
      <c r="B4910" s="11">
        <v>44662</v>
      </c>
      <c r="C4910" s="14">
        <v>43695</v>
      </c>
      <c r="D4910" s="13">
        <f t="shared" si="228"/>
        <v>44663</v>
      </c>
      <c r="E4910" s="3" t="s">
        <v>58</v>
      </c>
      <c r="F4910" s="3"/>
      <c r="G4910" s="3">
        <v>2</v>
      </c>
      <c r="H4910" s="3"/>
      <c r="I4910" s="3"/>
      <c r="J4910" s="3"/>
      <c r="K4910" t="s">
        <v>176</v>
      </c>
      <c r="L4910" s="9">
        <v>1699369</v>
      </c>
      <c r="M4910" s="3" t="s">
        <v>44</v>
      </c>
      <c r="N4910" s="3" t="s">
        <v>63</v>
      </c>
      <c r="O4910" s="3">
        <v>571</v>
      </c>
      <c r="P4910" s="3">
        <v>28.9</v>
      </c>
      <c r="Q4910" t="s">
        <v>76</v>
      </c>
      <c r="R4910" t="str">
        <f t="shared" si="229"/>
        <v>PORT09 to PORT04</v>
      </c>
      <c r="S4910" s="3">
        <v>360</v>
      </c>
      <c r="T4910" s="3">
        <v>0.46507109738293506</v>
      </c>
      <c r="U4910" s="10">
        <f t="shared" si="230"/>
        <v>265.55559660565592</v>
      </c>
      <c r="V4910" s="3" t="s">
        <v>197</v>
      </c>
    </row>
    <row r="4911" spans="1:22" x14ac:dyDescent="0.25">
      <c r="A4911" s="3">
        <v>1417926040</v>
      </c>
      <c r="B4911" s="11">
        <v>44653</v>
      </c>
      <c r="C4911" s="14">
        <v>43846</v>
      </c>
      <c r="D4911" s="13">
        <f t="shared" si="228"/>
        <v>44655</v>
      </c>
      <c r="E4911" s="3" t="s">
        <v>56</v>
      </c>
      <c r="F4911" s="3"/>
      <c r="G4911" s="3">
        <v>2</v>
      </c>
      <c r="H4911" s="3"/>
      <c r="I4911" s="3"/>
      <c r="J4911" s="3"/>
      <c r="K4911" t="s">
        <v>186</v>
      </c>
      <c r="L4911" s="9">
        <v>1679946</v>
      </c>
      <c r="M4911" s="3" t="s">
        <v>36</v>
      </c>
      <c r="N4911" s="3" t="s">
        <v>63</v>
      </c>
      <c r="O4911" s="3">
        <v>1735</v>
      </c>
      <c r="P4911" s="3">
        <v>48.79</v>
      </c>
      <c r="Q4911" t="s">
        <v>76</v>
      </c>
      <c r="R4911" t="str">
        <f t="shared" si="229"/>
        <v>PORT09 to PORT02</v>
      </c>
      <c r="S4911" s="3">
        <v>400</v>
      </c>
      <c r="T4911" s="3">
        <v>0.56697618492956181</v>
      </c>
      <c r="U4911" s="10">
        <f t="shared" si="230"/>
        <v>983.70368085278972</v>
      </c>
      <c r="V4911" s="3" t="s">
        <v>197</v>
      </c>
    </row>
    <row r="4912" spans="1:22" x14ac:dyDescent="0.25">
      <c r="A4912" s="3">
        <v>1417926043</v>
      </c>
      <c r="B4912" s="11">
        <v>44654</v>
      </c>
      <c r="C4912" s="14">
        <v>44001</v>
      </c>
      <c r="D4912" s="13">
        <f t="shared" si="228"/>
        <v>44655</v>
      </c>
      <c r="E4912" s="3" t="s">
        <v>58</v>
      </c>
      <c r="F4912" s="3"/>
      <c r="G4912" s="3">
        <v>2</v>
      </c>
      <c r="H4912" s="3"/>
      <c r="I4912" s="3"/>
      <c r="J4912" s="3"/>
      <c r="K4912" t="s">
        <v>184</v>
      </c>
      <c r="L4912" s="9">
        <v>1684768</v>
      </c>
      <c r="M4912" s="3" t="s">
        <v>46</v>
      </c>
      <c r="N4912" s="3" t="s">
        <v>63</v>
      </c>
      <c r="O4912" s="3">
        <v>646</v>
      </c>
      <c r="P4912" s="3">
        <v>42.89</v>
      </c>
      <c r="Q4912" t="s">
        <v>76</v>
      </c>
      <c r="R4912" t="str">
        <f t="shared" si="229"/>
        <v>PORT09 to PORT04</v>
      </c>
      <c r="S4912" s="3">
        <v>360</v>
      </c>
      <c r="T4912" s="3">
        <v>0.55524729045120425</v>
      </c>
      <c r="U4912" s="10">
        <f t="shared" si="230"/>
        <v>358.68974963147792</v>
      </c>
      <c r="V4912" s="3" t="s">
        <v>197</v>
      </c>
    </row>
    <row r="4913" spans="1:22" x14ac:dyDescent="0.25">
      <c r="A4913" s="3">
        <v>1417926052</v>
      </c>
      <c r="B4913" s="11">
        <v>44662</v>
      </c>
      <c r="C4913" s="14">
        <v>44594</v>
      </c>
      <c r="D4913" s="13">
        <f t="shared" si="228"/>
        <v>44664</v>
      </c>
      <c r="E4913" s="3" t="s">
        <v>58</v>
      </c>
      <c r="F4913" s="3"/>
      <c r="G4913" s="3">
        <v>2</v>
      </c>
      <c r="H4913" s="3"/>
      <c r="I4913" s="3"/>
      <c r="J4913" s="3"/>
      <c r="K4913" t="s">
        <v>184</v>
      </c>
      <c r="L4913" s="9">
        <v>1689548</v>
      </c>
      <c r="M4913" s="3" t="s">
        <v>46</v>
      </c>
      <c r="N4913" s="3" t="s">
        <v>63</v>
      </c>
      <c r="O4913" s="3">
        <v>2570</v>
      </c>
      <c r="P4913" s="3">
        <v>184.83</v>
      </c>
      <c r="Q4913" t="s">
        <v>76</v>
      </c>
      <c r="R4913" t="str">
        <f t="shared" si="229"/>
        <v>PORT09 to PORT04</v>
      </c>
      <c r="S4913" s="3">
        <v>360</v>
      </c>
      <c r="T4913" s="3">
        <v>0.55524729045120425</v>
      </c>
      <c r="U4913" s="10">
        <f t="shared" si="230"/>
        <v>1426.9855364595949</v>
      </c>
      <c r="V4913" s="3" t="s">
        <v>82</v>
      </c>
    </row>
    <row r="4914" spans="1:22" x14ac:dyDescent="0.25">
      <c r="A4914" s="3">
        <v>1417926061</v>
      </c>
      <c r="B4914" s="11">
        <v>44652</v>
      </c>
      <c r="C4914" s="14">
        <v>43501</v>
      </c>
      <c r="D4914" s="13">
        <f t="shared" si="228"/>
        <v>44653</v>
      </c>
      <c r="E4914" s="3" t="s">
        <v>58</v>
      </c>
      <c r="F4914" s="3"/>
      <c r="G4914" s="3">
        <v>2</v>
      </c>
      <c r="H4914" s="3"/>
      <c r="I4914" s="3"/>
      <c r="J4914" s="3"/>
      <c r="K4914" t="s">
        <v>184</v>
      </c>
      <c r="L4914" s="9">
        <v>1690621</v>
      </c>
      <c r="M4914" s="3" t="s">
        <v>46</v>
      </c>
      <c r="N4914" s="3" t="s">
        <v>63</v>
      </c>
      <c r="O4914" s="3">
        <v>797</v>
      </c>
      <c r="P4914" s="3">
        <v>41.07</v>
      </c>
      <c r="Q4914" t="s">
        <v>76</v>
      </c>
      <c r="R4914" t="str">
        <f t="shared" si="229"/>
        <v>PORT09 to PORT04</v>
      </c>
      <c r="S4914" s="3">
        <v>360</v>
      </c>
      <c r="T4914" s="3">
        <v>0.55524729045120425</v>
      </c>
      <c r="U4914" s="10">
        <f t="shared" si="230"/>
        <v>442.5320904896098</v>
      </c>
      <c r="V4914" s="3" t="s">
        <v>197</v>
      </c>
    </row>
    <row r="4915" spans="1:22" x14ac:dyDescent="0.25">
      <c r="A4915" s="3">
        <v>1417926062</v>
      </c>
      <c r="B4915" s="11">
        <v>44661</v>
      </c>
      <c r="C4915" s="14">
        <v>43929</v>
      </c>
      <c r="D4915" s="13">
        <f t="shared" si="228"/>
        <v>44663</v>
      </c>
      <c r="E4915" s="3" t="s">
        <v>56</v>
      </c>
      <c r="F4915" s="3"/>
      <c r="G4915" s="3">
        <v>2</v>
      </c>
      <c r="H4915" s="3"/>
      <c r="I4915" s="3"/>
      <c r="J4915" s="3"/>
      <c r="K4915" t="s">
        <v>182</v>
      </c>
      <c r="L4915" s="9">
        <v>1689549</v>
      </c>
      <c r="M4915" s="3" t="s">
        <v>45</v>
      </c>
      <c r="N4915" s="3" t="s">
        <v>63</v>
      </c>
      <c r="O4915" s="3">
        <v>2020</v>
      </c>
      <c r="P4915" s="3">
        <v>191.37</v>
      </c>
      <c r="Q4915" t="s">
        <v>76</v>
      </c>
      <c r="R4915" t="str">
        <f t="shared" si="229"/>
        <v>PORT09 to PORT02</v>
      </c>
      <c r="S4915" s="3">
        <v>400</v>
      </c>
      <c r="T4915" s="3">
        <v>0.49358189848294531</v>
      </c>
      <c r="U4915" s="10">
        <f t="shared" si="230"/>
        <v>997.03543493554957</v>
      </c>
      <c r="V4915" s="3" t="s">
        <v>82</v>
      </c>
    </row>
    <row r="4916" spans="1:22" x14ac:dyDescent="0.25">
      <c r="A4916" s="3">
        <v>1417926063</v>
      </c>
      <c r="B4916" s="11">
        <v>44655</v>
      </c>
      <c r="C4916" s="14">
        <v>43554</v>
      </c>
      <c r="D4916" s="13">
        <f t="shared" si="228"/>
        <v>44656</v>
      </c>
      <c r="E4916" s="3" t="s">
        <v>56</v>
      </c>
      <c r="F4916" s="3"/>
      <c r="G4916" s="3">
        <v>2</v>
      </c>
      <c r="H4916" s="3"/>
      <c r="I4916" s="3"/>
      <c r="J4916" s="3"/>
      <c r="K4916" t="s">
        <v>186</v>
      </c>
      <c r="L4916" s="9">
        <v>1698748</v>
      </c>
      <c r="M4916" s="3" t="s">
        <v>36</v>
      </c>
      <c r="N4916" s="3" t="s">
        <v>63</v>
      </c>
      <c r="O4916" s="3">
        <v>274</v>
      </c>
      <c r="P4916" s="3">
        <v>32.869999999999997</v>
      </c>
      <c r="Q4916" t="s">
        <v>76</v>
      </c>
      <c r="R4916" t="str">
        <f t="shared" si="229"/>
        <v>PORT09 to PORT02</v>
      </c>
      <c r="S4916" s="3">
        <v>400</v>
      </c>
      <c r="T4916" s="3">
        <v>0.56697618492956181</v>
      </c>
      <c r="U4916" s="10">
        <f t="shared" si="230"/>
        <v>155.35147467069993</v>
      </c>
      <c r="V4916" s="3" t="s">
        <v>197</v>
      </c>
    </row>
    <row r="4917" spans="1:22" x14ac:dyDescent="0.25">
      <c r="A4917" s="3">
        <v>1417926070</v>
      </c>
      <c r="B4917" s="11">
        <v>44660</v>
      </c>
      <c r="C4917" s="14">
        <v>44596</v>
      </c>
      <c r="D4917" s="13">
        <f t="shared" si="228"/>
        <v>44662</v>
      </c>
      <c r="E4917" s="3" t="s">
        <v>58</v>
      </c>
      <c r="F4917" s="3"/>
      <c r="G4917" s="3">
        <v>2</v>
      </c>
      <c r="H4917" s="3"/>
      <c r="I4917" s="3"/>
      <c r="J4917" s="3"/>
      <c r="K4917" t="s">
        <v>184</v>
      </c>
      <c r="L4917" s="9">
        <v>1682760</v>
      </c>
      <c r="M4917" s="3" t="s">
        <v>46</v>
      </c>
      <c r="N4917" s="3" t="s">
        <v>63</v>
      </c>
      <c r="O4917" s="3">
        <v>1999</v>
      </c>
      <c r="P4917" s="3">
        <v>21.9</v>
      </c>
      <c r="Q4917" t="s">
        <v>76</v>
      </c>
      <c r="R4917" t="str">
        <f t="shared" si="229"/>
        <v>PORT09 to PORT04</v>
      </c>
      <c r="S4917" s="3">
        <v>360</v>
      </c>
      <c r="T4917" s="3">
        <v>0.55524729045120425</v>
      </c>
      <c r="U4917" s="10">
        <f t="shared" si="230"/>
        <v>1109.9393336119572</v>
      </c>
      <c r="V4917" s="3" t="s">
        <v>197</v>
      </c>
    </row>
    <row r="4918" spans="1:22" x14ac:dyDescent="0.25">
      <c r="A4918" s="3">
        <v>1417926077</v>
      </c>
      <c r="B4918" s="11">
        <v>44654</v>
      </c>
      <c r="C4918" s="14">
        <v>44336</v>
      </c>
      <c r="D4918" s="13">
        <f t="shared" si="228"/>
        <v>44655</v>
      </c>
      <c r="E4918" s="3" t="s">
        <v>56</v>
      </c>
      <c r="F4918" s="3"/>
      <c r="G4918" s="3">
        <v>2</v>
      </c>
      <c r="H4918" s="3"/>
      <c r="I4918" s="3"/>
      <c r="J4918" s="3"/>
      <c r="K4918" t="s">
        <v>182</v>
      </c>
      <c r="L4918" s="9">
        <v>1689544</v>
      </c>
      <c r="M4918" s="3" t="s">
        <v>45</v>
      </c>
      <c r="N4918" s="3" t="s">
        <v>63</v>
      </c>
      <c r="O4918" s="3">
        <v>389</v>
      </c>
      <c r="P4918" s="3">
        <v>87.64</v>
      </c>
      <c r="Q4918" t="s">
        <v>76</v>
      </c>
      <c r="R4918" t="str">
        <f t="shared" si="229"/>
        <v>PORT09 to PORT02</v>
      </c>
      <c r="S4918" s="3">
        <v>400</v>
      </c>
      <c r="T4918" s="3">
        <v>0.49358189848294531</v>
      </c>
      <c r="U4918" s="10">
        <f t="shared" si="230"/>
        <v>192.00335850986573</v>
      </c>
      <c r="V4918" s="3" t="s">
        <v>197</v>
      </c>
    </row>
    <row r="4919" spans="1:22" x14ac:dyDescent="0.25">
      <c r="A4919" s="3">
        <v>1417926079</v>
      </c>
      <c r="B4919" s="11">
        <v>44660</v>
      </c>
      <c r="C4919" s="14">
        <v>43734</v>
      </c>
      <c r="D4919" s="13">
        <f t="shared" si="228"/>
        <v>44662</v>
      </c>
      <c r="E4919" s="3" t="s">
        <v>56</v>
      </c>
      <c r="F4919" s="3"/>
      <c r="G4919" s="3">
        <v>2</v>
      </c>
      <c r="H4919" s="3"/>
      <c r="I4919" s="3"/>
      <c r="J4919" s="3"/>
      <c r="K4919" t="s">
        <v>182</v>
      </c>
      <c r="L4919" s="9">
        <v>1683760</v>
      </c>
      <c r="M4919" s="3" t="s">
        <v>45</v>
      </c>
      <c r="N4919" s="3" t="s">
        <v>63</v>
      </c>
      <c r="O4919" s="3">
        <v>1391</v>
      </c>
      <c r="P4919" s="3">
        <v>63.3</v>
      </c>
      <c r="Q4919" t="s">
        <v>76</v>
      </c>
      <c r="R4919" t="str">
        <f t="shared" si="229"/>
        <v>PORT09 to PORT02</v>
      </c>
      <c r="S4919" s="3">
        <v>400</v>
      </c>
      <c r="T4919" s="3">
        <v>0.49358189848294531</v>
      </c>
      <c r="U4919" s="10">
        <f t="shared" si="230"/>
        <v>686.57242078977697</v>
      </c>
      <c r="V4919" s="3" t="s">
        <v>197</v>
      </c>
    </row>
    <row r="4920" spans="1:22" x14ac:dyDescent="0.25">
      <c r="A4920" s="3">
        <v>1417926081</v>
      </c>
      <c r="B4920" s="11">
        <v>44662</v>
      </c>
      <c r="C4920" s="14">
        <v>43779</v>
      </c>
      <c r="D4920" s="13">
        <f t="shared" si="228"/>
        <v>44663</v>
      </c>
      <c r="E4920" s="3" t="s">
        <v>59</v>
      </c>
      <c r="F4920" s="3"/>
      <c r="G4920" s="3">
        <v>3</v>
      </c>
      <c r="H4920" s="3"/>
      <c r="I4920" s="3"/>
      <c r="J4920" s="3"/>
      <c r="K4920" t="s">
        <v>189</v>
      </c>
      <c r="L4920" s="9">
        <v>1681977</v>
      </c>
      <c r="M4920" s="3" t="s">
        <v>39</v>
      </c>
      <c r="N4920" s="3" t="s">
        <v>63</v>
      </c>
      <c r="O4920" s="3">
        <v>266</v>
      </c>
      <c r="P4920" s="3">
        <v>53.61</v>
      </c>
      <c r="Q4920" t="s">
        <v>76</v>
      </c>
      <c r="R4920" t="str">
        <f t="shared" si="229"/>
        <v>PORT09 to PORT05</v>
      </c>
      <c r="S4920" s="3">
        <v>440</v>
      </c>
      <c r="T4920" s="3">
        <v>0.42850329514821733</v>
      </c>
      <c r="U4920" s="10">
        <f t="shared" si="230"/>
        <v>113.98187650942582</v>
      </c>
      <c r="V4920" s="3" t="s">
        <v>197</v>
      </c>
    </row>
    <row r="4921" spans="1:22" x14ac:dyDescent="0.25">
      <c r="A4921" s="3">
        <v>1417926089</v>
      </c>
      <c r="B4921" s="11">
        <v>44658</v>
      </c>
      <c r="C4921" s="14">
        <v>43779</v>
      </c>
      <c r="D4921" s="13">
        <f t="shared" si="228"/>
        <v>44660</v>
      </c>
      <c r="E4921" s="3" t="s">
        <v>56</v>
      </c>
      <c r="F4921" s="3"/>
      <c r="G4921" s="3">
        <v>2</v>
      </c>
      <c r="H4921" s="3"/>
      <c r="I4921" s="3"/>
      <c r="J4921" s="3"/>
      <c r="K4921" t="s">
        <v>186</v>
      </c>
      <c r="L4921" s="9">
        <v>1654431</v>
      </c>
      <c r="M4921" s="3" t="s">
        <v>36</v>
      </c>
      <c r="N4921" s="3" t="s">
        <v>63</v>
      </c>
      <c r="O4921" s="3">
        <v>3040</v>
      </c>
      <c r="P4921" s="3">
        <v>94.38</v>
      </c>
      <c r="Q4921" t="s">
        <v>76</v>
      </c>
      <c r="R4921" t="str">
        <f t="shared" si="229"/>
        <v>PORT09 to PORT02</v>
      </c>
      <c r="S4921" s="3">
        <v>400</v>
      </c>
      <c r="T4921" s="3">
        <v>0.56697618492956181</v>
      </c>
      <c r="U4921" s="10">
        <f t="shared" si="230"/>
        <v>1723.607602185868</v>
      </c>
      <c r="V4921" s="3" t="s">
        <v>197</v>
      </c>
    </row>
    <row r="4922" spans="1:22" x14ac:dyDescent="0.25">
      <c r="A4922" s="3">
        <v>1417926099</v>
      </c>
      <c r="B4922" s="11">
        <v>44652</v>
      </c>
      <c r="C4922" s="14">
        <v>44446</v>
      </c>
      <c r="D4922" s="13">
        <f t="shared" si="228"/>
        <v>44653</v>
      </c>
      <c r="E4922" s="3" t="s">
        <v>64</v>
      </c>
      <c r="F4922" s="3"/>
      <c r="G4922" s="3">
        <v>2</v>
      </c>
      <c r="H4922" s="3"/>
      <c r="I4922" s="3"/>
      <c r="J4922" s="3"/>
      <c r="K4922" t="s">
        <v>190</v>
      </c>
      <c r="L4922" s="9">
        <v>1664419</v>
      </c>
      <c r="M4922" s="3" t="s">
        <v>52</v>
      </c>
      <c r="N4922" s="3" t="s">
        <v>63</v>
      </c>
      <c r="O4922" s="3">
        <v>586</v>
      </c>
      <c r="P4922" s="3">
        <v>91.03</v>
      </c>
      <c r="Q4922" t="s">
        <v>76</v>
      </c>
      <c r="R4922" t="str">
        <f t="shared" si="229"/>
        <v>PORT09 to PORT10</v>
      </c>
      <c r="S4922" s="3">
        <v>300</v>
      </c>
      <c r="T4922" s="3">
        <v>0.42894658708921174</v>
      </c>
      <c r="U4922" s="10">
        <f t="shared" si="230"/>
        <v>251.36270003427808</v>
      </c>
      <c r="V4922" s="3" t="s">
        <v>197</v>
      </c>
    </row>
    <row r="4923" spans="1:22" x14ac:dyDescent="0.25">
      <c r="A4923" s="3">
        <v>1417926101</v>
      </c>
      <c r="B4923" s="11">
        <v>44661</v>
      </c>
      <c r="C4923" s="14">
        <v>44085</v>
      </c>
      <c r="D4923" s="13">
        <f t="shared" si="228"/>
        <v>44662</v>
      </c>
      <c r="E4923" s="3" t="s">
        <v>58</v>
      </c>
      <c r="F4923" s="3"/>
      <c r="G4923" s="3">
        <v>2</v>
      </c>
      <c r="H4923" s="3"/>
      <c r="I4923" s="3"/>
      <c r="J4923" s="3"/>
      <c r="K4923" t="s">
        <v>184</v>
      </c>
      <c r="L4923" s="9">
        <v>1689547</v>
      </c>
      <c r="M4923" s="3" t="s">
        <v>46</v>
      </c>
      <c r="N4923" s="3" t="s">
        <v>63</v>
      </c>
      <c r="O4923" s="3">
        <v>285</v>
      </c>
      <c r="P4923" s="3">
        <v>77.540000000000006</v>
      </c>
      <c r="Q4923" t="s">
        <v>76</v>
      </c>
      <c r="R4923" t="str">
        <f t="shared" si="229"/>
        <v>PORT09 to PORT04</v>
      </c>
      <c r="S4923" s="3">
        <v>360</v>
      </c>
      <c r="T4923" s="3">
        <v>0.55524729045120425</v>
      </c>
      <c r="U4923" s="10">
        <f t="shared" si="230"/>
        <v>158.2454777785932</v>
      </c>
      <c r="V4923" s="3" t="s">
        <v>197</v>
      </c>
    </row>
    <row r="4924" spans="1:22" x14ac:dyDescent="0.25">
      <c r="A4924" s="3">
        <v>1417926104</v>
      </c>
      <c r="B4924" s="11">
        <v>44653</v>
      </c>
      <c r="C4924" s="14">
        <v>44258</v>
      </c>
      <c r="D4924" s="13">
        <f t="shared" si="228"/>
        <v>44655</v>
      </c>
      <c r="E4924" s="3" t="s">
        <v>58</v>
      </c>
      <c r="F4924" s="3"/>
      <c r="G4924" s="3">
        <v>2</v>
      </c>
      <c r="H4924" s="3"/>
      <c r="I4924" s="3"/>
      <c r="J4924" s="3"/>
      <c r="K4924" t="s">
        <v>185</v>
      </c>
      <c r="L4924" s="9">
        <v>1689460</v>
      </c>
      <c r="M4924" s="3" t="s">
        <v>48</v>
      </c>
      <c r="N4924" s="3" t="s">
        <v>63</v>
      </c>
      <c r="O4924" s="3">
        <v>2997</v>
      </c>
      <c r="P4924" s="3">
        <v>42.9</v>
      </c>
      <c r="Q4924" t="s">
        <v>76</v>
      </c>
      <c r="R4924" t="str">
        <f t="shared" si="229"/>
        <v>PORT09 to PORT04</v>
      </c>
      <c r="S4924" s="3">
        <v>360</v>
      </c>
      <c r="T4924" s="3">
        <v>0.46970705658151307</v>
      </c>
      <c r="U4924" s="10">
        <f t="shared" si="230"/>
        <v>1407.7120485747946</v>
      </c>
      <c r="V4924" s="3" t="s">
        <v>197</v>
      </c>
    </row>
    <row r="4925" spans="1:22" x14ac:dyDescent="0.25">
      <c r="A4925" s="3">
        <v>1417926111</v>
      </c>
      <c r="B4925" s="11">
        <v>44653</v>
      </c>
      <c r="C4925" s="14">
        <v>43979</v>
      </c>
      <c r="D4925" s="13">
        <f t="shared" si="228"/>
        <v>44655</v>
      </c>
      <c r="E4925" s="3" t="s">
        <v>56</v>
      </c>
      <c r="F4925" s="3"/>
      <c r="G4925" s="3">
        <v>2</v>
      </c>
      <c r="H4925" s="3"/>
      <c r="I4925" s="3"/>
      <c r="J4925" s="3"/>
      <c r="K4925" t="s">
        <v>186</v>
      </c>
      <c r="L4925" s="9">
        <v>1673716</v>
      </c>
      <c r="M4925" s="3" t="s">
        <v>36</v>
      </c>
      <c r="N4925" s="3" t="s">
        <v>63</v>
      </c>
      <c r="O4925" s="3">
        <v>3283</v>
      </c>
      <c r="P4925" s="3">
        <v>1866.68</v>
      </c>
      <c r="Q4925" t="s">
        <v>76</v>
      </c>
      <c r="R4925" t="str">
        <f t="shared" si="229"/>
        <v>PORT09 to PORT02</v>
      </c>
      <c r="S4925" s="3">
        <v>400</v>
      </c>
      <c r="T4925" s="3">
        <v>0.56697618492956181</v>
      </c>
      <c r="U4925" s="10">
        <f t="shared" si="230"/>
        <v>1861.3828151237515</v>
      </c>
      <c r="V4925" s="3" t="s">
        <v>79</v>
      </c>
    </row>
    <row r="4926" spans="1:22" x14ac:dyDescent="0.25">
      <c r="A4926" s="3">
        <v>1417926120</v>
      </c>
      <c r="B4926" s="11">
        <v>44655</v>
      </c>
      <c r="C4926" s="14">
        <v>44647</v>
      </c>
      <c r="D4926" s="13">
        <f t="shared" si="228"/>
        <v>44657</v>
      </c>
      <c r="E4926" s="3" t="s">
        <v>56</v>
      </c>
      <c r="F4926" s="3"/>
      <c r="G4926" s="3">
        <v>2</v>
      </c>
      <c r="H4926" s="3"/>
      <c r="I4926" s="3"/>
      <c r="J4926" s="3"/>
      <c r="K4926" t="s">
        <v>186</v>
      </c>
      <c r="L4926" s="9">
        <v>1679951</v>
      </c>
      <c r="M4926" s="3" t="s">
        <v>36</v>
      </c>
      <c r="N4926" s="3" t="s">
        <v>63</v>
      </c>
      <c r="O4926" s="3">
        <v>1876</v>
      </c>
      <c r="P4926" s="3">
        <v>1839.71</v>
      </c>
      <c r="Q4926" t="s">
        <v>76</v>
      </c>
      <c r="R4926" t="str">
        <f t="shared" si="229"/>
        <v>PORT09 to PORT02</v>
      </c>
      <c r="S4926" s="3">
        <v>400</v>
      </c>
      <c r="T4926" s="3">
        <v>0.56697618492956181</v>
      </c>
      <c r="U4926" s="10">
        <f t="shared" si="230"/>
        <v>1063.6473229278579</v>
      </c>
      <c r="V4926" s="3" t="s">
        <v>79</v>
      </c>
    </row>
    <row r="4927" spans="1:22" x14ac:dyDescent="0.25">
      <c r="A4927" s="3">
        <v>1417926125</v>
      </c>
      <c r="B4927" s="11">
        <v>44661</v>
      </c>
      <c r="C4927" s="14">
        <v>43526</v>
      </c>
      <c r="D4927" s="13">
        <f t="shared" si="228"/>
        <v>44663</v>
      </c>
      <c r="E4927" s="3" t="s">
        <v>58</v>
      </c>
      <c r="F4927" s="3"/>
      <c r="G4927" s="3">
        <v>2</v>
      </c>
      <c r="H4927" s="3"/>
      <c r="I4927" s="3"/>
      <c r="J4927" s="3"/>
      <c r="K4927" t="s">
        <v>185</v>
      </c>
      <c r="L4927" s="9">
        <v>1694387</v>
      </c>
      <c r="M4927" s="3" t="s">
        <v>48</v>
      </c>
      <c r="N4927" s="3" t="s">
        <v>63</v>
      </c>
      <c r="O4927" s="3">
        <v>1461</v>
      </c>
      <c r="P4927" s="3">
        <v>28.81</v>
      </c>
      <c r="Q4927" t="s">
        <v>76</v>
      </c>
      <c r="R4927" t="str">
        <f t="shared" si="229"/>
        <v>PORT09 to PORT04</v>
      </c>
      <c r="S4927" s="3">
        <v>360</v>
      </c>
      <c r="T4927" s="3">
        <v>0.46970705658151307</v>
      </c>
      <c r="U4927" s="10">
        <f t="shared" si="230"/>
        <v>686.24200966559056</v>
      </c>
      <c r="V4927" s="3" t="s">
        <v>197</v>
      </c>
    </row>
    <row r="4928" spans="1:22" x14ac:dyDescent="0.25">
      <c r="A4928" s="3">
        <v>1417926127</v>
      </c>
      <c r="B4928" s="11">
        <v>44652</v>
      </c>
      <c r="C4928" s="14">
        <v>43620</v>
      </c>
      <c r="D4928" s="13">
        <f t="shared" si="228"/>
        <v>44653</v>
      </c>
      <c r="E4928" s="3" t="s">
        <v>58</v>
      </c>
      <c r="F4928" s="3"/>
      <c r="G4928" s="3">
        <v>2</v>
      </c>
      <c r="H4928" s="3"/>
      <c r="I4928" s="3"/>
      <c r="J4928" s="3"/>
      <c r="K4928" t="s">
        <v>184</v>
      </c>
      <c r="L4928" s="9">
        <v>1683760</v>
      </c>
      <c r="M4928" s="3" t="s">
        <v>46</v>
      </c>
      <c r="N4928" s="3" t="s">
        <v>63</v>
      </c>
      <c r="O4928" s="3">
        <v>586</v>
      </c>
      <c r="P4928" s="3">
        <v>86.48</v>
      </c>
      <c r="Q4928" t="s">
        <v>76</v>
      </c>
      <c r="R4928" t="str">
        <f t="shared" si="229"/>
        <v>PORT09 to PORT04</v>
      </c>
      <c r="S4928" s="3">
        <v>360</v>
      </c>
      <c r="T4928" s="3">
        <v>0.55524729045120425</v>
      </c>
      <c r="U4928" s="10">
        <f t="shared" si="230"/>
        <v>325.37491220440569</v>
      </c>
      <c r="V4928" s="3" t="s">
        <v>197</v>
      </c>
    </row>
    <row r="4929" spans="1:22" x14ac:dyDescent="0.25">
      <c r="A4929" s="3">
        <v>1417926128</v>
      </c>
      <c r="B4929" s="11">
        <v>44662</v>
      </c>
      <c r="C4929" s="14">
        <v>44074</v>
      </c>
      <c r="D4929" s="13">
        <f t="shared" si="228"/>
        <v>44663</v>
      </c>
      <c r="E4929" s="3" t="s">
        <v>59</v>
      </c>
      <c r="F4929" s="3"/>
      <c r="G4929" s="3">
        <v>3</v>
      </c>
      <c r="H4929" s="3"/>
      <c r="I4929" s="3"/>
      <c r="J4929" s="3"/>
      <c r="K4929" t="s">
        <v>189</v>
      </c>
      <c r="L4929" s="9">
        <v>1698128</v>
      </c>
      <c r="M4929" s="3" t="s">
        <v>39</v>
      </c>
      <c r="N4929" s="3" t="s">
        <v>63</v>
      </c>
      <c r="O4929" s="3">
        <v>883</v>
      </c>
      <c r="P4929" s="3">
        <v>86.39</v>
      </c>
      <c r="Q4929" t="s">
        <v>76</v>
      </c>
      <c r="R4929" t="str">
        <f t="shared" si="229"/>
        <v>PORT09 to PORT05</v>
      </c>
      <c r="S4929" s="3">
        <v>440</v>
      </c>
      <c r="T4929" s="3">
        <v>0.42850329514821733</v>
      </c>
      <c r="U4929" s="10">
        <f t="shared" si="230"/>
        <v>378.36840961587592</v>
      </c>
      <c r="V4929" s="3" t="s">
        <v>197</v>
      </c>
    </row>
    <row r="4930" spans="1:22" x14ac:dyDescent="0.25">
      <c r="A4930" s="3">
        <v>1417926132</v>
      </c>
      <c r="B4930" s="11">
        <v>44654</v>
      </c>
      <c r="C4930" s="14">
        <v>43885</v>
      </c>
      <c r="D4930" s="13">
        <f t="shared" ref="D4930:D4993" si="231">IF(O4930&lt;1000,B4930+1,B4930+2)</f>
        <v>44656</v>
      </c>
      <c r="E4930" s="3" t="s">
        <v>58</v>
      </c>
      <c r="F4930" s="3"/>
      <c r="G4930" s="3">
        <v>2</v>
      </c>
      <c r="H4930" s="3"/>
      <c r="I4930" s="3"/>
      <c r="J4930" s="3"/>
      <c r="K4930" t="s">
        <v>188</v>
      </c>
      <c r="L4930" s="9">
        <v>1696263</v>
      </c>
      <c r="M4930" s="3" t="s">
        <v>43</v>
      </c>
      <c r="N4930" s="3" t="s">
        <v>63</v>
      </c>
      <c r="O4930" s="3">
        <v>1006</v>
      </c>
      <c r="P4930" s="3">
        <v>29.86</v>
      </c>
      <c r="Q4930" t="s">
        <v>76</v>
      </c>
      <c r="R4930" t="str">
        <f t="shared" ref="R4930:R4993" si="232">N4930&amp;" to "&amp;E4930</f>
        <v>PORT09 to PORT04</v>
      </c>
      <c r="S4930" s="3">
        <v>360</v>
      </c>
      <c r="T4930" s="3">
        <v>0.52285729919622159</v>
      </c>
      <c r="U4930" s="10">
        <f t="shared" ref="U4930:U4993" si="233">T4930*O4930</f>
        <v>525.99444299139896</v>
      </c>
      <c r="V4930" s="3" t="s">
        <v>197</v>
      </c>
    </row>
    <row r="4931" spans="1:22" x14ac:dyDescent="0.25">
      <c r="A4931" s="3">
        <v>1417926134</v>
      </c>
      <c r="B4931" s="11">
        <v>44658</v>
      </c>
      <c r="C4931" s="14">
        <v>43935</v>
      </c>
      <c r="D4931" s="13">
        <f t="shared" si="231"/>
        <v>44659</v>
      </c>
      <c r="E4931" s="3" t="s">
        <v>58</v>
      </c>
      <c r="F4931" s="3"/>
      <c r="G4931" s="3">
        <v>2</v>
      </c>
      <c r="H4931" s="3"/>
      <c r="I4931" s="3"/>
      <c r="J4931" s="3"/>
      <c r="K4931" t="s">
        <v>185</v>
      </c>
      <c r="L4931" s="9">
        <v>1685260</v>
      </c>
      <c r="M4931" s="3" t="s">
        <v>48</v>
      </c>
      <c r="N4931" s="3" t="s">
        <v>63</v>
      </c>
      <c r="O4931" s="3">
        <v>396</v>
      </c>
      <c r="P4931" s="3">
        <v>70.680000000000007</v>
      </c>
      <c r="Q4931" t="s">
        <v>76</v>
      </c>
      <c r="R4931" t="str">
        <f t="shared" si="232"/>
        <v>PORT09 to PORT04</v>
      </c>
      <c r="S4931" s="3">
        <v>360</v>
      </c>
      <c r="T4931" s="3">
        <v>0.46970705658151307</v>
      </c>
      <c r="U4931" s="10">
        <f t="shared" si="233"/>
        <v>186.00399440627919</v>
      </c>
      <c r="V4931" s="3" t="s">
        <v>197</v>
      </c>
    </row>
    <row r="4932" spans="1:22" x14ac:dyDescent="0.25">
      <c r="A4932" s="3">
        <v>1417926142</v>
      </c>
      <c r="B4932" s="11">
        <v>44658</v>
      </c>
      <c r="C4932" s="14">
        <v>44133</v>
      </c>
      <c r="D4932" s="13">
        <f t="shared" si="231"/>
        <v>44660</v>
      </c>
      <c r="E4932" s="3" t="s">
        <v>58</v>
      </c>
      <c r="F4932" s="3"/>
      <c r="G4932" s="3">
        <v>2</v>
      </c>
      <c r="H4932" s="3"/>
      <c r="I4932" s="3"/>
      <c r="J4932" s="3"/>
      <c r="K4932" t="s">
        <v>176</v>
      </c>
      <c r="L4932" s="9">
        <v>1687774</v>
      </c>
      <c r="M4932" s="3" t="s">
        <v>44</v>
      </c>
      <c r="N4932" s="3" t="s">
        <v>63</v>
      </c>
      <c r="O4932" s="3">
        <v>2225</v>
      </c>
      <c r="P4932" s="3">
        <v>95.9</v>
      </c>
      <c r="Q4932" t="s">
        <v>76</v>
      </c>
      <c r="R4932" t="str">
        <f t="shared" si="232"/>
        <v>PORT09 to PORT04</v>
      </c>
      <c r="S4932" s="3">
        <v>360</v>
      </c>
      <c r="T4932" s="3">
        <v>0.46507109738293506</v>
      </c>
      <c r="U4932" s="10">
        <f t="shared" si="233"/>
        <v>1034.7831916770306</v>
      </c>
      <c r="V4932" s="3" t="s">
        <v>197</v>
      </c>
    </row>
    <row r="4933" spans="1:22" x14ac:dyDescent="0.25">
      <c r="A4933" s="3">
        <v>1417926150</v>
      </c>
      <c r="B4933" s="11">
        <v>44658</v>
      </c>
      <c r="C4933" s="14">
        <v>43734</v>
      </c>
      <c r="D4933" s="13">
        <f t="shared" si="231"/>
        <v>44659</v>
      </c>
      <c r="E4933" s="3" t="s">
        <v>58</v>
      </c>
      <c r="F4933" s="3"/>
      <c r="G4933" s="3">
        <v>2</v>
      </c>
      <c r="H4933" s="3"/>
      <c r="I4933" s="3"/>
      <c r="J4933" s="3"/>
      <c r="K4933" t="s">
        <v>184</v>
      </c>
      <c r="L4933" s="9">
        <v>1691546</v>
      </c>
      <c r="M4933" s="3" t="s">
        <v>46</v>
      </c>
      <c r="N4933" s="3" t="s">
        <v>63</v>
      </c>
      <c r="O4933" s="3">
        <v>815</v>
      </c>
      <c r="P4933" s="3">
        <v>65.760000000000005</v>
      </c>
      <c r="Q4933" t="s">
        <v>76</v>
      </c>
      <c r="R4933" t="str">
        <f t="shared" si="232"/>
        <v>PORT09 to PORT04</v>
      </c>
      <c r="S4933" s="3">
        <v>360</v>
      </c>
      <c r="T4933" s="3">
        <v>0.55524729045120425</v>
      </c>
      <c r="U4933" s="10">
        <f t="shared" si="233"/>
        <v>452.52654171773145</v>
      </c>
      <c r="V4933" s="3" t="s">
        <v>197</v>
      </c>
    </row>
    <row r="4934" spans="1:22" x14ac:dyDescent="0.25">
      <c r="A4934" s="3">
        <v>1417926155</v>
      </c>
      <c r="B4934" s="11">
        <v>44660</v>
      </c>
      <c r="C4934" s="14">
        <v>44561</v>
      </c>
      <c r="D4934" s="13">
        <f t="shared" si="231"/>
        <v>44661</v>
      </c>
      <c r="E4934" s="3" t="s">
        <v>56</v>
      </c>
      <c r="F4934" s="3"/>
      <c r="G4934" s="3">
        <v>2</v>
      </c>
      <c r="H4934" s="3"/>
      <c r="I4934" s="3"/>
      <c r="J4934" s="3"/>
      <c r="K4934" t="s">
        <v>186</v>
      </c>
      <c r="L4934" s="9">
        <v>1694568</v>
      </c>
      <c r="M4934" s="3" t="s">
        <v>36</v>
      </c>
      <c r="N4934" s="3" t="s">
        <v>63</v>
      </c>
      <c r="O4934" s="3">
        <v>320</v>
      </c>
      <c r="P4934" s="3">
        <v>32.75</v>
      </c>
      <c r="Q4934" t="s">
        <v>76</v>
      </c>
      <c r="R4934" t="str">
        <f t="shared" si="232"/>
        <v>PORT09 to PORT02</v>
      </c>
      <c r="S4934" s="3">
        <v>400</v>
      </c>
      <c r="T4934" s="3">
        <v>0.56697618492956181</v>
      </c>
      <c r="U4934" s="10">
        <f t="shared" si="233"/>
        <v>181.43237917745978</v>
      </c>
      <c r="V4934" s="3" t="s">
        <v>197</v>
      </c>
    </row>
    <row r="4935" spans="1:22" x14ac:dyDescent="0.25">
      <c r="A4935" s="3">
        <v>1417926159</v>
      </c>
      <c r="B4935" s="11">
        <v>44654</v>
      </c>
      <c r="C4935" s="14">
        <v>44575</v>
      </c>
      <c r="D4935" s="13">
        <f t="shared" si="231"/>
        <v>44655</v>
      </c>
      <c r="E4935" s="3" t="s">
        <v>59</v>
      </c>
      <c r="F4935" s="3"/>
      <c r="G4935" s="3">
        <v>3</v>
      </c>
      <c r="H4935" s="3"/>
      <c r="I4935" s="3"/>
      <c r="J4935" s="3"/>
      <c r="K4935" t="s">
        <v>189</v>
      </c>
      <c r="L4935" s="9">
        <v>1684743</v>
      </c>
      <c r="M4935" s="3" t="s">
        <v>39</v>
      </c>
      <c r="N4935" s="3" t="s">
        <v>63</v>
      </c>
      <c r="O4935" s="3">
        <v>300</v>
      </c>
      <c r="P4935" s="3">
        <v>11.01</v>
      </c>
      <c r="Q4935" t="s">
        <v>76</v>
      </c>
      <c r="R4935" t="str">
        <f t="shared" si="232"/>
        <v>PORT09 to PORT05</v>
      </c>
      <c r="S4935" s="3">
        <v>440</v>
      </c>
      <c r="T4935" s="3">
        <v>0.42850329514821733</v>
      </c>
      <c r="U4935" s="10">
        <f t="shared" si="233"/>
        <v>128.55098854446521</v>
      </c>
      <c r="V4935" s="3" t="s">
        <v>197</v>
      </c>
    </row>
    <row r="4936" spans="1:22" x14ac:dyDescent="0.25">
      <c r="A4936" s="3">
        <v>1417926165</v>
      </c>
      <c r="B4936" s="11">
        <v>44653</v>
      </c>
      <c r="C4936" s="14">
        <v>44129</v>
      </c>
      <c r="D4936" s="13">
        <f t="shared" si="231"/>
        <v>44655</v>
      </c>
      <c r="E4936" s="3" t="s">
        <v>58</v>
      </c>
      <c r="F4936" s="3"/>
      <c r="G4936" s="3">
        <v>2</v>
      </c>
      <c r="H4936" s="3"/>
      <c r="I4936" s="3"/>
      <c r="J4936" s="3"/>
      <c r="K4936" t="s">
        <v>184</v>
      </c>
      <c r="L4936" s="9">
        <v>1688292</v>
      </c>
      <c r="M4936" s="3" t="s">
        <v>46</v>
      </c>
      <c r="N4936" s="3" t="s">
        <v>63</v>
      </c>
      <c r="O4936" s="3">
        <v>2889</v>
      </c>
      <c r="P4936" s="3">
        <v>195.55</v>
      </c>
      <c r="Q4936" t="s">
        <v>76</v>
      </c>
      <c r="R4936" t="str">
        <f t="shared" si="232"/>
        <v>PORT09 to PORT04</v>
      </c>
      <c r="S4936" s="3">
        <v>360</v>
      </c>
      <c r="T4936" s="3">
        <v>0.55524729045120425</v>
      </c>
      <c r="U4936" s="10">
        <f t="shared" si="233"/>
        <v>1604.109422113529</v>
      </c>
      <c r="V4936" s="3" t="s">
        <v>82</v>
      </c>
    </row>
    <row r="4937" spans="1:22" x14ac:dyDescent="0.25">
      <c r="A4937" s="3">
        <v>1417926174</v>
      </c>
      <c r="B4937" s="11">
        <v>44653</v>
      </c>
      <c r="C4937" s="14">
        <v>43861</v>
      </c>
      <c r="D4937" s="13">
        <f t="shared" si="231"/>
        <v>44655</v>
      </c>
      <c r="E4937" s="3" t="s">
        <v>56</v>
      </c>
      <c r="F4937" s="3"/>
      <c r="G4937" s="3">
        <v>2</v>
      </c>
      <c r="H4937" s="3"/>
      <c r="I4937" s="3"/>
      <c r="J4937" s="3"/>
      <c r="K4937" t="s">
        <v>179</v>
      </c>
      <c r="L4937" s="9">
        <v>1696261</v>
      </c>
      <c r="M4937" s="3" t="s">
        <v>42</v>
      </c>
      <c r="N4937" s="3" t="s">
        <v>63</v>
      </c>
      <c r="O4937" s="3">
        <v>2357</v>
      </c>
      <c r="P4937" s="3">
        <v>24.15</v>
      </c>
      <c r="Q4937" t="s">
        <v>76</v>
      </c>
      <c r="R4937" t="str">
        <f t="shared" si="232"/>
        <v>PORT09 to PORT02</v>
      </c>
      <c r="S4937" s="3">
        <v>400</v>
      </c>
      <c r="T4937" s="3">
        <v>0.37142393742544599</v>
      </c>
      <c r="U4937" s="10">
        <f t="shared" si="233"/>
        <v>875.44622051177623</v>
      </c>
      <c r="V4937" s="3" t="s">
        <v>197</v>
      </c>
    </row>
    <row r="4938" spans="1:22" x14ac:dyDescent="0.25">
      <c r="A4938" s="3">
        <v>1417926179</v>
      </c>
      <c r="B4938" s="11">
        <v>44661</v>
      </c>
      <c r="C4938" s="14">
        <v>43709</v>
      </c>
      <c r="D4938" s="13">
        <f t="shared" si="231"/>
        <v>44662</v>
      </c>
      <c r="E4938" s="3" t="s">
        <v>60</v>
      </c>
      <c r="F4938" s="3"/>
      <c r="G4938" s="3">
        <v>1</v>
      </c>
      <c r="H4938" s="3"/>
      <c r="I4938" s="3"/>
      <c r="J4938" s="3"/>
      <c r="K4938" t="s">
        <v>183</v>
      </c>
      <c r="L4938" s="9">
        <v>1683294</v>
      </c>
      <c r="M4938" s="3" t="s">
        <v>41</v>
      </c>
      <c r="N4938" s="3" t="s">
        <v>63</v>
      </c>
      <c r="O4938" s="3">
        <v>642</v>
      </c>
      <c r="P4938" s="3">
        <v>27.64</v>
      </c>
      <c r="Q4938" t="s">
        <v>76</v>
      </c>
      <c r="R4938" t="str">
        <f t="shared" si="232"/>
        <v>PORT09 to PORT06</v>
      </c>
      <c r="S4938" s="3">
        <v>250</v>
      </c>
      <c r="T4938" s="3">
        <v>0.55408809762578848</v>
      </c>
      <c r="U4938" s="10">
        <f t="shared" si="233"/>
        <v>355.72455867575621</v>
      </c>
      <c r="V4938" s="3" t="s">
        <v>197</v>
      </c>
    </row>
    <row r="4939" spans="1:22" x14ac:dyDescent="0.25">
      <c r="A4939" s="3">
        <v>1417926182</v>
      </c>
      <c r="B4939" s="11">
        <v>44665</v>
      </c>
      <c r="C4939" s="14">
        <v>44207</v>
      </c>
      <c r="D4939" s="13">
        <f t="shared" si="231"/>
        <v>44667</v>
      </c>
      <c r="E4939" s="3" t="s">
        <v>58</v>
      </c>
      <c r="F4939" s="3"/>
      <c r="G4939" s="3">
        <v>2</v>
      </c>
      <c r="H4939" s="3"/>
      <c r="I4939" s="3"/>
      <c r="J4939" s="3"/>
      <c r="K4939" t="s">
        <v>185</v>
      </c>
      <c r="L4939" s="9">
        <v>1674181</v>
      </c>
      <c r="M4939" s="3" t="s">
        <v>48</v>
      </c>
      <c r="N4939" s="3" t="s">
        <v>63</v>
      </c>
      <c r="O4939" s="3">
        <v>2510</v>
      </c>
      <c r="P4939" s="3">
        <v>152.37</v>
      </c>
      <c r="Q4939" t="s">
        <v>76</v>
      </c>
      <c r="R4939" t="str">
        <f t="shared" si="232"/>
        <v>PORT09 to PORT04</v>
      </c>
      <c r="S4939" s="3">
        <v>360</v>
      </c>
      <c r="T4939" s="3">
        <v>0.46970705658151307</v>
      </c>
      <c r="U4939" s="10">
        <f t="shared" si="233"/>
        <v>1178.9647120195978</v>
      </c>
      <c r="V4939" s="3" t="s">
        <v>82</v>
      </c>
    </row>
    <row r="4940" spans="1:22" x14ac:dyDescent="0.25">
      <c r="A4940" s="3">
        <v>1417926192</v>
      </c>
      <c r="B4940" s="11">
        <v>44659</v>
      </c>
      <c r="C4940" s="14">
        <v>44335</v>
      </c>
      <c r="D4940" s="13">
        <f t="shared" si="231"/>
        <v>44661</v>
      </c>
      <c r="E4940" s="3" t="s">
        <v>58</v>
      </c>
      <c r="F4940" s="3"/>
      <c r="G4940" s="3">
        <v>2</v>
      </c>
      <c r="H4940" s="3"/>
      <c r="I4940" s="3"/>
      <c r="J4940" s="3"/>
      <c r="K4940" t="s">
        <v>185</v>
      </c>
      <c r="L4940" s="9">
        <v>1696018</v>
      </c>
      <c r="M4940" s="3" t="s">
        <v>48</v>
      </c>
      <c r="N4940" s="3" t="s">
        <v>63</v>
      </c>
      <c r="O4940" s="3">
        <v>1077</v>
      </c>
      <c r="P4940" s="3">
        <v>10.28</v>
      </c>
      <c r="Q4940" t="s">
        <v>76</v>
      </c>
      <c r="R4940" t="str">
        <f t="shared" si="232"/>
        <v>PORT09 to PORT04</v>
      </c>
      <c r="S4940" s="3">
        <v>360</v>
      </c>
      <c r="T4940" s="3">
        <v>0.46970705658151307</v>
      </c>
      <c r="U4940" s="10">
        <f t="shared" si="233"/>
        <v>505.8744999382896</v>
      </c>
      <c r="V4940" s="3" t="s">
        <v>197</v>
      </c>
    </row>
    <row r="4941" spans="1:22" x14ac:dyDescent="0.25">
      <c r="A4941" s="3">
        <v>1417926199</v>
      </c>
      <c r="B4941" s="11">
        <v>44652</v>
      </c>
      <c r="C4941" s="14">
        <v>43854</v>
      </c>
      <c r="D4941" s="13">
        <f t="shared" si="231"/>
        <v>44654</v>
      </c>
      <c r="E4941" s="3" t="s">
        <v>56</v>
      </c>
      <c r="F4941" s="3"/>
      <c r="G4941" s="3">
        <v>2</v>
      </c>
      <c r="H4941" s="3"/>
      <c r="I4941" s="3"/>
      <c r="J4941" s="3"/>
      <c r="K4941" t="s">
        <v>186</v>
      </c>
      <c r="L4941" s="9">
        <v>1690155</v>
      </c>
      <c r="M4941" s="3" t="s">
        <v>36</v>
      </c>
      <c r="N4941" s="3" t="s">
        <v>63</v>
      </c>
      <c r="O4941" s="3">
        <v>3126</v>
      </c>
      <c r="P4941" s="3">
        <v>121.53</v>
      </c>
      <c r="Q4941" t="s">
        <v>76</v>
      </c>
      <c r="R4941" t="str">
        <f t="shared" si="232"/>
        <v>PORT09 to PORT02</v>
      </c>
      <c r="S4941" s="3">
        <v>400</v>
      </c>
      <c r="T4941" s="3">
        <v>0.56697618492956181</v>
      </c>
      <c r="U4941" s="10">
        <f t="shared" si="233"/>
        <v>1772.3675540898103</v>
      </c>
      <c r="V4941" s="3" t="s">
        <v>82</v>
      </c>
    </row>
    <row r="4942" spans="1:22" x14ac:dyDescent="0.25">
      <c r="A4942" s="3">
        <v>1417926209</v>
      </c>
      <c r="B4942" s="11">
        <v>44658</v>
      </c>
      <c r="C4942" s="14">
        <v>44272</v>
      </c>
      <c r="D4942" s="13">
        <f t="shared" si="231"/>
        <v>44659</v>
      </c>
      <c r="E4942" s="3" t="s">
        <v>58</v>
      </c>
      <c r="F4942" s="3"/>
      <c r="G4942" s="3">
        <v>2</v>
      </c>
      <c r="H4942" s="3"/>
      <c r="I4942" s="3"/>
      <c r="J4942" s="3"/>
      <c r="K4942" t="s">
        <v>184</v>
      </c>
      <c r="L4942" s="9">
        <v>1682778</v>
      </c>
      <c r="M4942" s="3" t="s">
        <v>46</v>
      </c>
      <c r="N4942" s="3" t="s">
        <v>63</v>
      </c>
      <c r="O4942" s="3">
        <v>400</v>
      </c>
      <c r="P4942" s="3">
        <v>98.63</v>
      </c>
      <c r="Q4942" t="s">
        <v>76</v>
      </c>
      <c r="R4942" t="str">
        <f t="shared" si="232"/>
        <v>PORT09 to PORT04</v>
      </c>
      <c r="S4942" s="3">
        <v>360</v>
      </c>
      <c r="T4942" s="3">
        <v>0.55524729045120425</v>
      </c>
      <c r="U4942" s="10">
        <f t="shared" si="233"/>
        <v>222.09891618048169</v>
      </c>
      <c r="V4942" s="3" t="s">
        <v>197</v>
      </c>
    </row>
    <row r="4943" spans="1:22" x14ac:dyDescent="0.25">
      <c r="A4943" s="3">
        <v>1417926215</v>
      </c>
      <c r="B4943" s="11">
        <v>44661</v>
      </c>
      <c r="C4943" s="14">
        <v>44450</v>
      </c>
      <c r="D4943" s="13">
        <f t="shared" si="231"/>
        <v>44663</v>
      </c>
      <c r="E4943" s="3" t="s">
        <v>59</v>
      </c>
      <c r="F4943" s="3"/>
      <c r="G4943" s="3">
        <v>3</v>
      </c>
      <c r="H4943" s="3"/>
      <c r="I4943" s="3"/>
      <c r="J4943" s="3"/>
      <c r="K4943" t="s">
        <v>189</v>
      </c>
      <c r="L4943" s="9">
        <v>1680712</v>
      </c>
      <c r="M4943" s="3" t="s">
        <v>39</v>
      </c>
      <c r="N4943" s="3" t="s">
        <v>63</v>
      </c>
      <c r="O4943" s="3">
        <v>3216</v>
      </c>
      <c r="P4943" s="3">
        <v>17.02</v>
      </c>
      <c r="Q4943" t="s">
        <v>76</v>
      </c>
      <c r="R4943" t="str">
        <f t="shared" si="232"/>
        <v>PORT09 to PORT05</v>
      </c>
      <c r="S4943" s="3">
        <v>440</v>
      </c>
      <c r="T4943" s="3">
        <v>0.42850329514821733</v>
      </c>
      <c r="U4943" s="10">
        <f t="shared" si="233"/>
        <v>1378.0665971966669</v>
      </c>
      <c r="V4943" s="3" t="s">
        <v>197</v>
      </c>
    </row>
    <row r="4944" spans="1:22" x14ac:dyDescent="0.25">
      <c r="A4944" s="3">
        <v>1417926222</v>
      </c>
      <c r="B4944" s="11">
        <v>44662</v>
      </c>
      <c r="C4944" s="14">
        <v>43811</v>
      </c>
      <c r="D4944" s="13">
        <f t="shared" si="231"/>
        <v>44664</v>
      </c>
      <c r="E4944" s="3" t="s">
        <v>58</v>
      </c>
      <c r="F4944" s="3"/>
      <c r="G4944" s="3">
        <v>2</v>
      </c>
      <c r="H4944" s="3"/>
      <c r="I4944" s="3"/>
      <c r="J4944" s="3"/>
      <c r="K4944" t="s">
        <v>185</v>
      </c>
      <c r="L4944" s="9">
        <v>1685270</v>
      </c>
      <c r="M4944" s="3" t="s">
        <v>48</v>
      </c>
      <c r="N4944" s="3" t="s">
        <v>63</v>
      </c>
      <c r="O4944" s="3">
        <v>1275</v>
      </c>
      <c r="P4944" s="3">
        <v>65.760000000000005</v>
      </c>
      <c r="Q4944" t="s">
        <v>76</v>
      </c>
      <c r="R4944" t="str">
        <f t="shared" si="232"/>
        <v>PORT09 to PORT04</v>
      </c>
      <c r="S4944" s="3">
        <v>360</v>
      </c>
      <c r="T4944" s="3">
        <v>0.46970705658151307</v>
      </c>
      <c r="U4944" s="10">
        <f t="shared" si="233"/>
        <v>598.87649714142913</v>
      </c>
      <c r="V4944" s="3" t="s">
        <v>197</v>
      </c>
    </row>
    <row r="4945" spans="1:22" x14ac:dyDescent="0.25">
      <c r="A4945" s="3">
        <v>1417926232</v>
      </c>
      <c r="B4945" s="11">
        <v>44653</v>
      </c>
      <c r="C4945" s="14">
        <v>43527</v>
      </c>
      <c r="D4945" s="13">
        <f t="shared" si="231"/>
        <v>44655</v>
      </c>
      <c r="E4945" s="3" t="s">
        <v>58</v>
      </c>
      <c r="F4945" s="3"/>
      <c r="G4945" s="3">
        <v>2</v>
      </c>
      <c r="H4945" s="3"/>
      <c r="I4945" s="3"/>
      <c r="J4945" s="3"/>
      <c r="K4945" t="s">
        <v>185</v>
      </c>
      <c r="L4945" s="9">
        <v>1685245</v>
      </c>
      <c r="M4945" s="3" t="s">
        <v>48</v>
      </c>
      <c r="N4945" s="3" t="s">
        <v>63</v>
      </c>
      <c r="O4945" s="3">
        <v>2747</v>
      </c>
      <c r="P4945" s="3">
        <v>88.56</v>
      </c>
      <c r="Q4945" t="s">
        <v>76</v>
      </c>
      <c r="R4945" t="str">
        <f t="shared" si="232"/>
        <v>PORT09 to PORT04</v>
      </c>
      <c r="S4945" s="3">
        <v>360</v>
      </c>
      <c r="T4945" s="3">
        <v>0.46970705658151307</v>
      </c>
      <c r="U4945" s="10">
        <f t="shared" si="233"/>
        <v>1290.2852844294164</v>
      </c>
      <c r="V4945" s="3" t="s">
        <v>197</v>
      </c>
    </row>
    <row r="4946" spans="1:22" x14ac:dyDescent="0.25">
      <c r="A4946" s="3">
        <v>1417926235</v>
      </c>
      <c r="B4946" s="11">
        <v>44665</v>
      </c>
      <c r="C4946" s="14">
        <v>44363</v>
      </c>
      <c r="D4946" s="13">
        <f t="shared" si="231"/>
        <v>44667</v>
      </c>
      <c r="E4946" s="3" t="s">
        <v>56</v>
      </c>
      <c r="F4946" s="3"/>
      <c r="G4946" s="3">
        <v>2</v>
      </c>
      <c r="H4946" s="3"/>
      <c r="I4946" s="3"/>
      <c r="J4946" s="3"/>
      <c r="K4946" t="s">
        <v>182</v>
      </c>
      <c r="L4946" s="9">
        <v>1688610</v>
      </c>
      <c r="M4946" s="3" t="s">
        <v>45</v>
      </c>
      <c r="N4946" s="3" t="s">
        <v>63</v>
      </c>
      <c r="O4946" s="3">
        <v>2497</v>
      </c>
      <c r="P4946" s="3">
        <v>172.88</v>
      </c>
      <c r="Q4946" t="s">
        <v>76</v>
      </c>
      <c r="R4946" t="str">
        <f t="shared" si="232"/>
        <v>PORT09 to PORT02</v>
      </c>
      <c r="S4946" s="3">
        <v>400</v>
      </c>
      <c r="T4946" s="3">
        <v>0.49358189848294531</v>
      </c>
      <c r="U4946" s="10">
        <f t="shared" si="233"/>
        <v>1232.4740005119145</v>
      </c>
      <c r="V4946" s="3" t="s">
        <v>82</v>
      </c>
    </row>
    <row r="4947" spans="1:22" x14ac:dyDescent="0.25">
      <c r="A4947" s="3">
        <v>1417926237</v>
      </c>
      <c r="B4947" s="11">
        <v>44659</v>
      </c>
      <c r="C4947" s="14">
        <v>44612</v>
      </c>
      <c r="D4947" s="13">
        <f t="shared" si="231"/>
        <v>44661</v>
      </c>
      <c r="E4947" s="3" t="s">
        <v>56</v>
      </c>
      <c r="F4947" s="3"/>
      <c r="G4947" s="3">
        <v>2</v>
      </c>
      <c r="H4947" s="3"/>
      <c r="I4947" s="3"/>
      <c r="J4947" s="3"/>
      <c r="K4947" t="s">
        <v>186</v>
      </c>
      <c r="L4947" s="9">
        <v>1676009</v>
      </c>
      <c r="M4947" s="3" t="s">
        <v>36</v>
      </c>
      <c r="N4947" s="3" t="s">
        <v>63</v>
      </c>
      <c r="O4947" s="3">
        <v>1101</v>
      </c>
      <c r="P4947" s="3">
        <v>46.8</v>
      </c>
      <c r="Q4947" t="s">
        <v>76</v>
      </c>
      <c r="R4947" t="str">
        <f t="shared" si="232"/>
        <v>PORT09 to PORT02</v>
      </c>
      <c r="S4947" s="3">
        <v>400</v>
      </c>
      <c r="T4947" s="3">
        <v>0.56697618492956181</v>
      </c>
      <c r="U4947" s="10">
        <f t="shared" si="233"/>
        <v>624.24077960744751</v>
      </c>
      <c r="V4947" s="3" t="s">
        <v>197</v>
      </c>
    </row>
    <row r="4948" spans="1:22" x14ac:dyDescent="0.25">
      <c r="A4948" s="3">
        <v>1417926241</v>
      </c>
      <c r="B4948" s="11">
        <v>44662</v>
      </c>
      <c r="C4948" s="14">
        <v>43679</v>
      </c>
      <c r="D4948" s="13">
        <f t="shared" si="231"/>
        <v>44663</v>
      </c>
      <c r="E4948" s="3" t="s">
        <v>56</v>
      </c>
      <c r="F4948" s="3"/>
      <c r="G4948" s="3">
        <v>2</v>
      </c>
      <c r="H4948" s="3"/>
      <c r="I4948" s="3"/>
      <c r="J4948" s="3"/>
      <c r="K4948" t="s">
        <v>182</v>
      </c>
      <c r="L4948" s="9">
        <v>1689781</v>
      </c>
      <c r="M4948" s="3" t="s">
        <v>45</v>
      </c>
      <c r="N4948" s="3" t="s">
        <v>63</v>
      </c>
      <c r="O4948" s="3">
        <v>632</v>
      </c>
      <c r="P4948" s="3">
        <v>13.53</v>
      </c>
      <c r="Q4948" t="s">
        <v>76</v>
      </c>
      <c r="R4948" t="str">
        <f t="shared" si="232"/>
        <v>PORT09 to PORT02</v>
      </c>
      <c r="S4948" s="3">
        <v>400</v>
      </c>
      <c r="T4948" s="3">
        <v>0.49358189848294531</v>
      </c>
      <c r="U4948" s="10">
        <f t="shared" si="233"/>
        <v>311.94375984122144</v>
      </c>
      <c r="V4948" s="3" t="s">
        <v>197</v>
      </c>
    </row>
    <row r="4949" spans="1:22" x14ac:dyDescent="0.25">
      <c r="A4949" s="3">
        <v>1417926243</v>
      </c>
      <c r="B4949" s="11">
        <v>44658</v>
      </c>
      <c r="C4949" s="14">
        <v>44114</v>
      </c>
      <c r="D4949" s="13">
        <f t="shared" si="231"/>
        <v>44660</v>
      </c>
      <c r="E4949" s="3" t="s">
        <v>58</v>
      </c>
      <c r="F4949" s="3"/>
      <c r="G4949" s="3">
        <v>2</v>
      </c>
      <c r="H4949" s="3"/>
      <c r="I4949" s="3"/>
      <c r="J4949" s="3"/>
      <c r="K4949" t="s">
        <v>184</v>
      </c>
      <c r="L4949" s="9">
        <v>1683749</v>
      </c>
      <c r="M4949" s="3" t="s">
        <v>46</v>
      </c>
      <c r="N4949" s="3" t="s">
        <v>63</v>
      </c>
      <c r="O4949" s="3">
        <v>1046</v>
      </c>
      <c r="P4949" s="3">
        <v>22.15</v>
      </c>
      <c r="Q4949" t="s">
        <v>76</v>
      </c>
      <c r="R4949" t="str">
        <f t="shared" si="232"/>
        <v>PORT09 to PORT04</v>
      </c>
      <c r="S4949" s="3">
        <v>360</v>
      </c>
      <c r="T4949" s="3">
        <v>0.55524729045120425</v>
      </c>
      <c r="U4949" s="10">
        <f t="shared" si="233"/>
        <v>580.78866581195962</v>
      </c>
      <c r="V4949" s="3" t="s">
        <v>197</v>
      </c>
    </row>
    <row r="4950" spans="1:22" x14ac:dyDescent="0.25">
      <c r="A4950" s="3">
        <v>1417926248</v>
      </c>
      <c r="B4950" s="11">
        <v>44659</v>
      </c>
      <c r="C4950" s="14">
        <v>44292</v>
      </c>
      <c r="D4950" s="13">
        <f t="shared" si="231"/>
        <v>44660</v>
      </c>
      <c r="E4950" s="3" t="s">
        <v>58</v>
      </c>
      <c r="F4950" s="3"/>
      <c r="G4950" s="3">
        <v>2</v>
      </c>
      <c r="H4950" s="3"/>
      <c r="I4950" s="3"/>
      <c r="J4950" s="3"/>
      <c r="K4950" t="s">
        <v>185</v>
      </c>
      <c r="L4950" s="9">
        <v>1685264</v>
      </c>
      <c r="M4950" s="3" t="s">
        <v>48</v>
      </c>
      <c r="N4950" s="3" t="s">
        <v>63</v>
      </c>
      <c r="O4950" s="3">
        <v>616</v>
      </c>
      <c r="P4950" s="3">
        <v>73.150000000000006</v>
      </c>
      <c r="Q4950" t="s">
        <v>76</v>
      </c>
      <c r="R4950" t="str">
        <f t="shared" si="232"/>
        <v>PORT09 to PORT04</v>
      </c>
      <c r="S4950" s="3">
        <v>360</v>
      </c>
      <c r="T4950" s="3">
        <v>0.46970705658151307</v>
      </c>
      <c r="U4950" s="10">
        <f t="shared" si="233"/>
        <v>289.33954685421207</v>
      </c>
      <c r="V4950" s="3" t="s">
        <v>197</v>
      </c>
    </row>
    <row r="4951" spans="1:22" x14ac:dyDescent="0.25">
      <c r="A4951" s="3">
        <v>1417926251</v>
      </c>
      <c r="B4951" s="11">
        <v>44665</v>
      </c>
      <c r="C4951" s="14">
        <v>44229</v>
      </c>
      <c r="D4951" s="13">
        <f t="shared" si="231"/>
        <v>44667</v>
      </c>
      <c r="E4951" s="3" t="s">
        <v>56</v>
      </c>
      <c r="F4951" s="3"/>
      <c r="G4951" s="3">
        <v>2</v>
      </c>
      <c r="H4951" s="3"/>
      <c r="I4951" s="3"/>
      <c r="J4951" s="3"/>
      <c r="K4951" t="s">
        <v>186</v>
      </c>
      <c r="L4951" s="9">
        <v>1686505</v>
      </c>
      <c r="M4951" s="3" t="s">
        <v>36</v>
      </c>
      <c r="N4951" s="3" t="s">
        <v>63</v>
      </c>
      <c r="O4951" s="3">
        <v>2992</v>
      </c>
      <c r="P4951" s="3">
        <v>129.63999999999999</v>
      </c>
      <c r="Q4951" t="s">
        <v>76</v>
      </c>
      <c r="R4951" t="str">
        <f t="shared" si="232"/>
        <v>PORT09 to PORT02</v>
      </c>
      <c r="S4951" s="3">
        <v>400</v>
      </c>
      <c r="T4951" s="3">
        <v>0.56697618492956181</v>
      </c>
      <c r="U4951" s="10">
        <f t="shared" si="233"/>
        <v>1696.392745309249</v>
      </c>
      <c r="V4951" s="3" t="s">
        <v>82</v>
      </c>
    </row>
    <row r="4952" spans="1:22" x14ac:dyDescent="0.25">
      <c r="A4952" s="3">
        <v>1417926260</v>
      </c>
      <c r="B4952" s="11">
        <v>44652</v>
      </c>
      <c r="C4952" s="14">
        <v>43713</v>
      </c>
      <c r="D4952" s="13">
        <f t="shared" si="231"/>
        <v>44653</v>
      </c>
      <c r="E4952" s="3" t="s">
        <v>56</v>
      </c>
      <c r="F4952" s="3"/>
      <c r="G4952" s="3">
        <v>2</v>
      </c>
      <c r="H4952" s="3"/>
      <c r="I4952" s="3"/>
      <c r="J4952" s="3"/>
      <c r="K4952" t="s">
        <v>182</v>
      </c>
      <c r="L4952" s="9">
        <v>1688575</v>
      </c>
      <c r="M4952" s="3" t="s">
        <v>45</v>
      </c>
      <c r="N4952" s="3" t="s">
        <v>63</v>
      </c>
      <c r="O4952" s="3">
        <v>320</v>
      </c>
      <c r="P4952" s="3">
        <v>41.74</v>
      </c>
      <c r="Q4952" t="s">
        <v>76</v>
      </c>
      <c r="R4952" t="str">
        <f t="shared" si="232"/>
        <v>PORT09 to PORT02</v>
      </c>
      <c r="S4952" s="3">
        <v>400</v>
      </c>
      <c r="T4952" s="3">
        <v>0.49358189848294531</v>
      </c>
      <c r="U4952" s="10">
        <f t="shared" si="233"/>
        <v>157.94620751454249</v>
      </c>
      <c r="V4952" s="3" t="s">
        <v>197</v>
      </c>
    </row>
    <row r="4953" spans="1:22" x14ac:dyDescent="0.25">
      <c r="A4953" s="3">
        <v>1417926269</v>
      </c>
      <c r="B4953" s="11">
        <v>44654</v>
      </c>
      <c r="C4953" s="14">
        <v>43714</v>
      </c>
      <c r="D4953" s="13">
        <f t="shared" si="231"/>
        <v>44655</v>
      </c>
      <c r="E4953" s="3" t="s">
        <v>58</v>
      </c>
      <c r="F4953" s="3"/>
      <c r="G4953" s="3">
        <v>2</v>
      </c>
      <c r="H4953" s="3"/>
      <c r="I4953" s="3"/>
      <c r="J4953" s="3"/>
      <c r="K4953" t="s">
        <v>185</v>
      </c>
      <c r="L4953" s="9">
        <v>1685273</v>
      </c>
      <c r="M4953" s="3" t="s">
        <v>48</v>
      </c>
      <c r="N4953" s="3" t="s">
        <v>63</v>
      </c>
      <c r="O4953" s="3">
        <v>766</v>
      </c>
      <c r="P4953" s="3">
        <v>46.43</v>
      </c>
      <c r="Q4953" t="s">
        <v>76</v>
      </c>
      <c r="R4953" t="str">
        <f t="shared" si="232"/>
        <v>PORT09 to PORT04</v>
      </c>
      <c r="S4953" s="3">
        <v>360</v>
      </c>
      <c r="T4953" s="3">
        <v>0.46970705658151307</v>
      </c>
      <c r="U4953" s="10">
        <f t="shared" si="233"/>
        <v>359.795605341439</v>
      </c>
      <c r="V4953" s="3" t="s">
        <v>197</v>
      </c>
    </row>
    <row r="4954" spans="1:22" x14ac:dyDescent="0.25">
      <c r="A4954" s="3">
        <v>1417926273</v>
      </c>
      <c r="B4954" s="11">
        <v>44655</v>
      </c>
      <c r="C4954" s="14">
        <v>44531</v>
      </c>
      <c r="D4954" s="13">
        <f t="shared" si="231"/>
        <v>44656</v>
      </c>
      <c r="E4954" s="3" t="s">
        <v>58</v>
      </c>
      <c r="F4954" s="3"/>
      <c r="G4954" s="3">
        <v>2</v>
      </c>
      <c r="H4954" s="3"/>
      <c r="I4954" s="3"/>
      <c r="J4954" s="3"/>
      <c r="K4954" t="s">
        <v>184</v>
      </c>
      <c r="L4954" s="9">
        <v>1684644</v>
      </c>
      <c r="M4954" s="3" t="s">
        <v>46</v>
      </c>
      <c r="N4954" s="3" t="s">
        <v>63</v>
      </c>
      <c r="O4954" s="3">
        <v>574</v>
      </c>
      <c r="P4954" s="3">
        <v>17.79</v>
      </c>
      <c r="Q4954" t="s">
        <v>76</v>
      </c>
      <c r="R4954" t="str">
        <f t="shared" si="232"/>
        <v>PORT09 to PORT04</v>
      </c>
      <c r="S4954" s="3">
        <v>360</v>
      </c>
      <c r="T4954" s="3">
        <v>0.55524729045120425</v>
      </c>
      <c r="U4954" s="10">
        <f t="shared" si="233"/>
        <v>318.71194471899122</v>
      </c>
      <c r="V4954" s="3" t="s">
        <v>197</v>
      </c>
    </row>
    <row r="4955" spans="1:22" x14ac:dyDescent="0.25">
      <c r="A4955" s="3">
        <v>1417926281</v>
      </c>
      <c r="B4955" s="11">
        <v>44665</v>
      </c>
      <c r="C4955" s="14">
        <v>43501</v>
      </c>
      <c r="D4955" s="13">
        <f t="shared" si="231"/>
        <v>44667</v>
      </c>
      <c r="E4955" s="3" t="s">
        <v>58</v>
      </c>
      <c r="F4955" s="3"/>
      <c r="G4955" s="3">
        <v>2</v>
      </c>
      <c r="H4955" s="3"/>
      <c r="I4955" s="3"/>
      <c r="J4955" s="3"/>
      <c r="K4955" t="s">
        <v>184</v>
      </c>
      <c r="L4955" s="9">
        <v>1682715</v>
      </c>
      <c r="M4955" s="3" t="s">
        <v>46</v>
      </c>
      <c r="N4955" s="3" t="s">
        <v>63</v>
      </c>
      <c r="O4955" s="3">
        <v>2650</v>
      </c>
      <c r="P4955" s="3">
        <v>136.24</v>
      </c>
      <c r="Q4955" t="s">
        <v>76</v>
      </c>
      <c r="R4955" t="str">
        <f t="shared" si="232"/>
        <v>PORT09 to PORT04</v>
      </c>
      <c r="S4955" s="3">
        <v>360</v>
      </c>
      <c r="T4955" s="3">
        <v>0.55524729045120425</v>
      </c>
      <c r="U4955" s="10">
        <f t="shared" si="233"/>
        <v>1471.4053196956913</v>
      </c>
      <c r="V4955" s="3" t="s">
        <v>82</v>
      </c>
    </row>
    <row r="4956" spans="1:22" x14ac:dyDescent="0.25">
      <c r="A4956" s="3">
        <v>1417926282</v>
      </c>
      <c r="B4956" s="11">
        <v>44652</v>
      </c>
      <c r="C4956" s="14">
        <v>43798</v>
      </c>
      <c r="D4956" s="13">
        <f t="shared" si="231"/>
        <v>44654</v>
      </c>
      <c r="E4956" s="3" t="s">
        <v>58</v>
      </c>
      <c r="F4956" s="3"/>
      <c r="G4956" s="3">
        <v>2</v>
      </c>
      <c r="H4956" s="3"/>
      <c r="I4956" s="3"/>
      <c r="J4956" s="3"/>
      <c r="K4956" t="s">
        <v>185</v>
      </c>
      <c r="L4956" s="9">
        <v>1691756</v>
      </c>
      <c r="M4956" s="3" t="s">
        <v>48</v>
      </c>
      <c r="N4956" s="3" t="s">
        <v>63</v>
      </c>
      <c r="O4956" s="3">
        <v>1115</v>
      </c>
      <c r="P4956" s="3">
        <v>30.65</v>
      </c>
      <c r="Q4956" t="s">
        <v>76</v>
      </c>
      <c r="R4956" t="str">
        <f t="shared" si="232"/>
        <v>PORT09 to PORT04</v>
      </c>
      <c r="S4956" s="3">
        <v>360</v>
      </c>
      <c r="T4956" s="3">
        <v>0.46970705658151307</v>
      </c>
      <c r="U4956" s="10">
        <f t="shared" si="233"/>
        <v>523.72336808838702</v>
      </c>
      <c r="V4956" s="3" t="s">
        <v>197</v>
      </c>
    </row>
    <row r="4957" spans="1:22" x14ac:dyDescent="0.25">
      <c r="A4957" s="3">
        <v>1417926286</v>
      </c>
      <c r="B4957" s="11">
        <v>44653</v>
      </c>
      <c r="C4957" s="14">
        <v>43513</v>
      </c>
      <c r="D4957" s="13">
        <f t="shared" si="231"/>
        <v>44654</v>
      </c>
      <c r="E4957" s="3" t="s">
        <v>59</v>
      </c>
      <c r="F4957" s="3"/>
      <c r="G4957" s="3">
        <v>3</v>
      </c>
      <c r="H4957" s="3"/>
      <c r="I4957" s="3"/>
      <c r="J4957" s="3"/>
      <c r="K4957" t="s">
        <v>189</v>
      </c>
      <c r="L4957" s="9">
        <v>1685722</v>
      </c>
      <c r="M4957" s="3" t="s">
        <v>39</v>
      </c>
      <c r="N4957" s="3" t="s">
        <v>63</v>
      </c>
      <c r="O4957" s="3">
        <v>238</v>
      </c>
      <c r="P4957" s="3">
        <v>24.56</v>
      </c>
      <c r="Q4957" t="s">
        <v>76</v>
      </c>
      <c r="R4957" t="str">
        <f t="shared" si="232"/>
        <v>PORT09 to PORT05</v>
      </c>
      <c r="S4957" s="3">
        <v>440</v>
      </c>
      <c r="T4957" s="3">
        <v>0.42850329514821733</v>
      </c>
      <c r="U4957" s="10">
        <f t="shared" si="233"/>
        <v>101.98378424527573</v>
      </c>
      <c r="V4957" s="3" t="s">
        <v>197</v>
      </c>
    </row>
    <row r="4958" spans="1:22" x14ac:dyDescent="0.25">
      <c r="A4958" s="3">
        <v>1417926289</v>
      </c>
      <c r="B4958" s="11">
        <v>44653</v>
      </c>
      <c r="C4958" s="14">
        <v>43575</v>
      </c>
      <c r="D4958" s="13">
        <f t="shared" si="231"/>
        <v>44654</v>
      </c>
      <c r="E4958" s="3" t="s">
        <v>58</v>
      </c>
      <c r="F4958" s="3"/>
      <c r="G4958" s="3">
        <v>2</v>
      </c>
      <c r="H4958" s="3"/>
      <c r="I4958" s="3"/>
      <c r="J4958" s="3"/>
      <c r="K4958" t="s">
        <v>185</v>
      </c>
      <c r="L4958" s="9">
        <v>1691782</v>
      </c>
      <c r="M4958" s="3" t="s">
        <v>48</v>
      </c>
      <c r="N4958" s="3" t="s">
        <v>63</v>
      </c>
      <c r="O4958" s="3">
        <v>285</v>
      </c>
      <c r="P4958" s="3">
        <v>90.87</v>
      </c>
      <c r="Q4958" t="s">
        <v>76</v>
      </c>
      <c r="R4958" t="str">
        <f t="shared" si="232"/>
        <v>PORT09 to PORT04</v>
      </c>
      <c r="S4958" s="3">
        <v>360</v>
      </c>
      <c r="T4958" s="3">
        <v>0.46970705658151307</v>
      </c>
      <c r="U4958" s="10">
        <f t="shared" si="233"/>
        <v>133.86651112573122</v>
      </c>
      <c r="V4958" s="3" t="s">
        <v>197</v>
      </c>
    </row>
    <row r="4959" spans="1:22" x14ac:dyDescent="0.25">
      <c r="A4959" s="3">
        <v>1417926291</v>
      </c>
      <c r="B4959" s="11">
        <v>44661</v>
      </c>
      <c r="C4959" s="14">
        <v>43992</v>
      </c>
      <c r="D4959" s="13">
        <f t="shared" si="231"/>
        <v>44663</v>
      </c>
      <c r="E4959" s="3" t="s">
        <v>58</v>
      </c>
      <c r="F4959" s="3"/>
      <c r="G4959" s="3">
        <v>2</v>
      </c>
      <c r="H4959" s="3"/>
      <c r="I4959" s="3"/>
      <c r="J4959" s="3"/>
      <c r="K4959" t="s">
        <v>185</v>
      </c>
      <c r="L4959" s="9">
        <v>1679995</v>
      </c>
      <c r="M4959" s="3" t="s">
        <v>48</v>
      </c>
      <c r="N4959" s="3" t="s">
        <v>63</v>
      </c>
      <c r="O4959" s="3">
        <v>1866</v>
      </c>
      <c r="P4959" s="3">
        <v>69.56</v>
      </c>
      <c r="Q4959" t="s">
        <v>76</v>
      </c>
      <c r="R4959" t="str">
        <f t="shared" si="232"/>
        <v>PORT09 to PORT04</v>
      </c>
      <c r="S4959" s="3">
        <v>360</v>
      </c>
      <c r="T4959" s="3">
        <v>0.46970705658151307</v>
      </c>
      <c r="U4959" s="10">
        <f t="shared" si="233"/>
        <v>876.47336758110339</v>
      </c>
      <c r="V4959" s="3" t="s">
        <v>197</v>
      </c>
    </row>
    <row r="4960" spans="1:22" x14ac:dyDescent="0.25">
      <c r="A4960" s="3">
        <v>1417926298</v>
      </c>
      <c r="B4960" s="11">
        <v>44653</v>
      </c>
      <c r="C4960" s="14">
        <v>44600</v>
      </c>
      <c r="D4960" s="13">
        <f t="shared" si="231"/>
        <v>44654</v>
      </c>
      <c r="E4960" s="3" t="s">
        <v>56</v>
      </c>
      <c r="F4960" s="3"/>
      <c r="G4960" s="3">
        <v>2</v>
      </c>
      <c r="H4960" s="3"/>
      <c r="I4960" s="3"/>
      <c r="J4960" s="3"/>
      <c r="K4960" t="s">
        <v>186</v>
      </c>
      <c r="L4960" s="9">
        <v>1698657</v>
      </c>
      <c r="M4960" s="3" t="s">
        <v>36</v>
      </c>
      <c r="N4960" s="3" t="s">
        <v>63</v>
      </c>
      <c r="O4960" s="3">
        <v>888</v>
      </c>
      <c r="P4960" s="3">
        <v>35.14</v>
      </c>
      <c r="Q4960" t="s">
        <v>76</v>
      </c>
      <c r="R4960" t="str">
        <f t="shared" si="232"/>
        <v>PORT09 to PORT02</v>
      </c>
      <c r="S4960" s="3">
        <v>400</v>
      </c>
      <c r="T4960" s="3">
        <v>0.56697618492956181</v>
      </c>
      <c r="U4960" s="10">
        <f t="shared" si="233"/>
        <v>503.47485221745092</v>
      </c>
      <c r="V4960" s="3" t="s">
        <v>197</v>
      </c>
    </row>
    <row r="4961" spans="1:22" x14ac:dyDescent="0.25">
      <c r="A4961" s="3">
        <v>1417926299</v>
      </c>
      <c r="B4961" s="11">
        <v>44658</v>
      </c>
      <c r="C4961" s="14">
        <v>43478</v>
      </c>
      <c r="D4961" s="13">
        <f t="shared" si="231"/>
        <v>44659</v>
      </c>
      <c r="E4961" s="3" t="s">
        <v>56</v>
      </c>
      <c r="F4961" s="3"/>
      <c r="G4961" s="3">
        <v>2</v>
      </c>
      <c r="H4961" s="3"/>
      <c r="I4961" s="3"/>
      <c r="J4961" s="3"/>
      <c r="K4961" t="s">
        <v>186</v>
      </c>
      <c r="L4961" s="9">
        <v>1670729</v>
      </c>
      <c r="M4961" s="3" t="s">
        <v>36</v>
      </c>
      <c r="N4961" s="3" t="s">
        <v>63</v>
      </c>
      <c r="O4961" s="3">
        <v>299</v>
      </c>
      <c r="P4961" s="3">
        <v>10.07</v>
      </c>
      <c r="Q4961" t="s">
        <v>76</v>
      </c>
      <c r="R4961" t="str">
        <f t="shared" si="232"/>
        <v>PORT09 to PORT02</v>
      </c>
      <c r="S4961" s="3">
        <v>400</v>
      </c>
      <c r="T4961" s="3">
        <v>0.56697618492956181</v>
      </c>
      <c r="U4961" s="10">
        <f t="shared" si="233"/>
        <v>169.52587929393897</v>
      </c>
      <c r="V4961" s="3" t="s">
        <v>197</v>
      </c>
    </row>
    <row r="4962" spans="1:22" x14ac:dyDescent="0.25">
      <c r="A4962" s="3">
        <v>1417926303</v>
      </c>
      <c r="B4962" s="11">
        <v>44654</v>
      </c>
      <c r="C4962" s="14">
        <v>44473</v>
      </c>
      <c r="D4962" s="13">
        <f t="shared" si="231"/>
        <v>44656</v>
      </c>
      <c r="E4962" s="3" t="s">
        <v>65</v>
      </c>
      <c r="F4962" s="3"/>
      <c r="G4962" s="3">
        <v>1</v>
      </c>
      <c r="H4962" s="3"/>
      <c r="I4962" s="3"/>
      <c r="J4962" s="3"/>
      <c r="K4962" t="s">
        <v>181</v>
      </c>
      <c r="L4962" s="9">
        <v>1664500</v>
      </c>
      <c r="M4962" s="3" t="s">
        <v>53</v>
      </c>
      <c r="N4962" s="3" t="s">
        <v>63</v>
      </c>
      <c r="O4962" s="3">
        <v>1534</v>
      </c>
      <c r="P4962" s="3">
        <v>1891.34</v>
      </c>
      <c r="Q4962" t="s">
        <v>76</v>
      </c>
      <c r="R4962" t="str">
        <f t="shared" si="232"/>
        <v>PORT09 to PORT11</v>
      </c>
      <c r="S4962" s="3">
        <v>210</v>
      </c>
      <c r="T4962" s="3">
        <v>2.0362537598033468</v>
      </c>
      <c r="U4962" s="10">
        <f t="shared" si="233"/>
        <v>3123.6132675383337</v>
      </c>
      <c r="V4962" s="3" t="s">
        <v>79</v>
      </c>
    </row>
    <row r="4963" spans="1:22" x14ac:dyDescent="0.25">
      <c r="A4963" s="3">
        <v>1417926308</v>
      </c>
      <c r="B4963" s="11">
        <v>44665</v>
      </c>
      <c r="C4963" s="14">
        <v>43817</v>
      </c>
      <c r="D4963" s="13">
        <f t="shared" si="231"/>
        <v>44667</v>
      </c>
      <c r="E4963" s="3" t="s">
        <v>56</v>
      </c>
      <c r="F4963" s="3"/>
      <c r="G4963" s="3">
        <v>2</v>
      </c>
      <c r="H4963" s="3"/>
      <c r="I4963" s="3"/>
      <c r="J4963" s="3"/>
      <c r="K4963" t="s">
        <v>186</v>
      </c>
      <c r="L4963" s="9">
        <v>1688547</v>
      </c>
      <c r="M4963" s="3" t="s">
        <v>36</v>
      </c>
      <c r="N4963" s="3" t="s">
        <v>63</v>
      </c>
      <c r="O4963" s="3">
        <v>2524</v>
      </c>
      <c r="P4963" s="3">
        <v>90.83</v>
      </c>
      <c r="Q4963" t="s">
        <v>76</v>
      </c>
      <c r="R4963" t="str">
        <f t="shared" si="232"/>
        <v>PORT09 to PORT02</v>
      </c>
      <c r="S4963" s="3">
        <v>400</v>
      </c>
      <c r="T4963" s="3">
        <v>0.56697618492956181</v>
      </c>
      <c r="U4963" s="10">
        <f t="shared" si="233"/>
        <v>1431.0478907622139</v>
      </c>
      <c r="V4963" s="3" t="s">
        <v>197</v>
      </c>
    </row>
    <row r="4964" spans="1:22" x14ac:dyDescent="0.25">
      <c r="A4964" s="3">
        <v>1417926315</v>
      </c>
      <c r="B4964" s="11">
        <v>44658</v>
      </c>
      <c r="C4964" s="14">
        <v>44497</v>
      </c>
      <c r="D4964" s="13">
        <f t="shared" si="231"/>
        <v>44659</v>
      </c>
      <c r="E4964" s="3" t="s">
        <v>56</v>
      </c>
      <c r="F4964" s="3"/>
      <c r="G4964" s="3">
        <v>2</v>
      </c>
      <c r="H4964" s="3"/>
      <c r="I4964" s="3"/>
      <c r="J4964" s="3"/>
      <c r="K4964" t="s">
        <v>182</v>
      </c>
      <c r="L4964" s="9">
        <v>1688292</v>
      </c>
      <c r="M4964" s="3" t="s">
        <v>45</v>
      </c>
      <c r="N4964" s="3" t="s">
        <v>63</v>
      </c>
      <c r="O4964" s="3">
        <v>383</v>
      </c>
      <c r="P4964" s="3">
        <v>35.549999999999997</v>
      </c>
      <c r="Q4964" t="s">
        <v>76</v>
      </c>
      <c r="R4964" t="str">
        <f t="shared" si="232"/>
        <v>PORT09 to PORT02</v>
      </c>
      <c r="S4964" s="3">
        <v>400</v>
      </c>
      <c r="T4964" s="3">
        <v>0.49358189848294531</v>
      </c>
      <c r="U4964" s="10">
        <f t="shared" si="233"/>
        <v>189.04186711896804</v>
      </c>
      <c r="V4964" s="3" t="s">
        <v>197</v>
      </c>
    </row>
    <row r="4965" spans="1:22" x14ac:dyDescent="0.25">
      <c r="A4965" s="3">
        <v>1417926316</v>
      </c>
      <c r="B4965" s="11">
        <v>44653</v>
      </c>
      <c r="C4965" s="14">
        <v>44406</v>
      </c>
      <c r="D4965" s="13">
        <f t="shared" si="231"/>
        <v>44654</v>
      </c>
      <c r="E4965" s="3" t="s">
        <v>56</v>
      </c>
      <c r="F4965" s="3"/>
      <c r="G4965" s="3">
        <v>2</v>
      </c>
      <c r="H4965" s="3"/>
      <c r="I4965" s="3"/>
      <c r="J4965" s="3"/>
      <c r="K4965" t="s">
        <v>186</v>
      </c>
      <c r="L4965" s="9">
        <v>1692863</v>
      </c>
      <c r="M4965" s="3" t="s">
        <v>36</v>
      </c>
      <c r="N4965" s="3" t="s">
        <v>63</v>
      </c>
      <c r="O4965" s="3">
        <v>381</v>
      </c>
      <c r="P4965" s="3">
        <v>12.85</v>
      </c>
      <c r="Q4965" t="s">
        <v>76</v>
      </c>
      <c r="R4965" t="str">
        <f t="shared" si="232"/>
        <v>PORT09 to PORT02</v>
      </c>
      <c r="S4965" s="3">
        <v>400</v>
      </c>
      <c r="T4965" s="3">
        <v>0.56697618492956181</v>
      </c>
      <c r="U4965" s="10">
        <f t="shared" si="233"/>
        <v>216.01792645816306</v>
      </c>
      <c r="V4965" s="3" t="s">
        <v>197</v>
      </c>
    </row>
    <row r="4966" spans="1:22" x14ac:dyDescent="0.25">
      <c r="A4966" s="3">
        <v>1417926323</v>
      </c>
      <c r="B4966" s="11">
        <v>44665</v>
      </c>
      <c r="C4966" s="14">
        <v>44138</v>
      </c>
      <c r="D4966" s="13">
        <f t="shared" si="231"/>
        <v>44667</v>
      </c>
      <c r="E4966" s="3" t="s">
        <v>56</v>
      </c>
      <c r="F4966" s="3"/>
      <c r="G4966" s="3">
        <v>2</v>
      </c>
      <c r="H4966" s="3"/>
      <c r="I4966" s="3"/>
      <c r="J4966" s="3"/>
      <c r="K4966" t="s">
        <v>186</v>
      </c>
      <c r="L4966" s="9">
        <v>1681374</v>
      </c>
      <c r="M4966" s="3" t="s">
        <v>36</v>
      </c>
      <c r="N4966" s="3" t="s">
        <v>63</v>
      </c>
      <c r="O4966" s="3">
        <v>1469</v>
      </c>
      <c r="P4966" s="3">
        <v>196.35</v>
      </c>
      <c r="Q4966" t="s">
        <v>76</v>
      </c>
      <c r="R4966" t="str">
        <f t="shared" si="232"/>
        <v>PORT09 to PORT02</v>
      </c>
      <c r="S4966" s="3">
        <v>400</v>
      </c>
      <c r="T4966" s="3">
        <v>0.56697618492956181</v>
      </c>
      <c r="U4966" s="10">
        <f t="shared" si="233"/>
        <v>832.88801566152631</v>
      </c>
      <c r="V4966" s="3" t="s">
        <v>82</v>
      </c>
    </row>
    <row r="4967" spans="1:22" x14ac:dyDescent="0.25">
      <c r="A4967" s="3">
        <v>1417926326</v>
      </c>
      <c r="B4967" s="11">
        <v>44659</v>
      </c>
      <c r="C4967" s="14">
        <v>44408</v>
      </c>
      <c r="D4967" s="13">
        <f t="shared" si="231"/>
        <v>44660</v>
      </c>
      <c r="E4967" s="3" t="s">
        <v>58</v>
      </c>
      <c r="F4967" s="3"/>
      <c r="G4967" s="3">
        <v>2</v>
      </c>
      <c r="H4967" s="3"/>
      <c r="I4967" s="3"/>
      <c r="J4967" s="3"/>
      <c r="K4967" t="s">
        <v>185</v>
      </c>
      <c r="L4967" s="9">
        <v>1685247</v>
      </c>
      <c r="M4967" s="3" t="s">
        <v>48</v>
      </c>
      <c r="N4967" s="3" t="s">
        <v>63</v>
      </c>
      <c r="O4967" s="3">
        <v>689</v>
      </c>
      <c r="P4967" s="3">
        <v>66.08</v>
      </c>
      <c r="Q4967" t="s">
        <v>76</v>
      </c>
      <c r="R4967" t="str">
        <f t="shared" si="232"/>
        <v>PORT09 to PORT04</v>
      </c>
      <c r="S4967" s="3">
        <v>360</v>
      </c>
      <c r="T4967" s="3">
        <v>0.46970705658151307</v>
      </c>
      <c r="U4967" s="10">
        <f t="shared" si="233"/>
        <v>323.62816198466248</v>
      </c>
      <c r="V4967" s="3" t="s">
        <v>197</v>
      </c>
    </row>
    <row r="4968" spans="1:22" x14ac:dyDescent="0.25">
      <c r="A4968" s="3">
        <v>1417926335</v>
      </c>
      <c r="B4968" s="11">
        <v>44654</v>
      </c>
      <c r="C4968" s="14">
        <v>44645</v>
      </c>
      <c r="D4968" s="13">
        <f t="shared" si="231"/>
        <v>44656</v>
      </c>
      <c r="E4968" s="3" t="s">
        <v>58</v>
      </c>
      <c r="F4968" s="3"/>
      <c r="G4968" s="3">
        <v>2</v>
      </c>
      <c r="H4968" s="3"/>
      <c r="I4968" s="3"/>
      <c r="J4968" s="3"/>
      <c r="K4968" t="s">
        <v>184</v>
      </c>
      <c r="L4968" s="9">
        <v>1689547</v>
      </c>
      <c r="M4968" s="3" t="s">
        <v>46</v>
      </c>
      <c r="N4968" s="3" t="s">
        <v>63</v>
      </c>
      <c r="O4968" s="3">
        <v>1136</v>
      </c>
      <c r="P4968" s="3">
        <v>12.67</v>
      </c>
      <c r="Q4968" t="s">
        <v>76</v>
      </c>
      <c r="R4968" t="str">
        <f t="shared" si="232"/>
        <v>PORT09 to PORT04</v>
      </c>
      <c r="S4968" s="3">
        <v>360</v>
      </c>
      <c r="T4968" s="3">
        <v>0.55524729045120425</v>
      </c>
      <c r="U4968" s="10">
        <f t="shared" si="233"/>
        <v>630.76092195256797</v>
      </c>
      <c r="V4968" s="3" t="s">
        <v>197</v>
      </c>
    </row>
    <row r="4969" spans="1:22" x14ac:dyDescent="0.25">
      <c r="A4969" s="3">
        <v>1417926338</v>
      </c>
      <c r="B4969" s="11">
        <v>44653</v>
      </c>
      <c r="C4969" s="14">
        <v>44348</v>
      </c>
      <c r="D4969" s="13">
        <f t="shared" si="231"/>
        <v>44654</v>
      </c>
      <c r="E4969" s="3" t="s">
        <v>59</v>
      </c>
      <c r="F4969" s="3"/>
      <c r="G4969" s="3">
        <v>3</v>
      </c>
      <c r="H4969" s="3"/>
      <c r="I4969" s="3"/>
      <c r="J4969" s="3"/>
      <c r="K4969" t="s">
        <v>189</v>
      </c>
      <c r="L4969" s="9">
        <v>1686215</v>
      </c>
      <c r="M4969" s="3" t="s">
        <v>39</v>
      </c>
      <c r="N4969" s="3" t="s">
        <v>63</v>
      </c>
      <c r="O4969" s="3">
        <v>500</v>
      </c>
      <c r="P4969" s="3">
        <v>63.8</v>
      </c>
      <c r="Q4969" t="s">
        <v>76</v>
      </c>
      <c r="R4969" t="str">
        <f t="shared" si="232"/>
        <v>PORT09 to PORT05</v>
      </c>
      <c r="S4969" s="3">
        <v>440</v>
      </c>
      <c r="T4969" s="3">
        <v>0.42850329514821733</v>
      </c>
      <c r="U4969" s="10">
        <f t="shared" si="233"/>
        <v>214.25164757410866</v>
      </c>
      <c r="V4969" s="3" t="s">
        <v>197</v>
      </c>
    </row>
    <row r="4970" spans="1:22" x14ac:dyDescent="0.25">
      <c r="A4970" s="3">
        <v>1417926339</v>
      </c>
      <c r="B4970" s="11">
        <v>44661</v>
      </c>
      <c r="C4970" s="14">
        <v>44549</v>
      </c>
      <c r="D4970" s="13">
        <f t="shared" si="231"/>
        <v>44662</v>
      </c>
      <c r="E4970" s="3" t="s">
        <v>56</v>
      </c>
      <c r="F4970" s="3"/>
      <c r="G4970" s="3">
        <v>2</v>
      </c>
      <c r="H4970" s="3"/>
      <c r="I4970" s="3"/>
      <c r="J4970" s="3"/>
      <c r="K4970" t="s">
        <v>182</v>
      </c>
      <c r="L4970" s="9">
        <v>1683361</v>
      </c>
      <c r="M4970" s="3" t="s">
        <v>45</v>
      </c>
      <c r="N4970" s="3" t="s">
        <v>63</v>
      </c>
      <c r="O4970" s="3">
        <v>398</v>
      </c>
      <c r="P4970" s="3">
        <v>33.520000000000003</v>
      </c>
      <c r="Q4970" t="s">
        <v>76</v>
      </c>
      <c r="R4970" t="str">
        <f t="shared" si="232"/>
        <v>PORT09 to PORT02</v>
      </c>
      <c r="S4970" s="3">
        <v>400</v>
      </c>
      <c r="T4970" s="3">
        <v>0.49358189848294531</v>
      </c>
      <c r="U4970" s="10">
        <f t="shared" si="233"/>
        <v>196.44559559621223</v>
      </c>
      <c r="V4970" s="3" t="s">
        <v>197</v>
      </c>
    </row>
    <row r="4971" spans="1:22" x14ac:dyDescent="0.25">
      <c r="A4971" s="3">
        <v>1417926345</v>
      </c>
      <c r="B4971" s="11">
        <v>44653</v>
      </c>
      <c r="C4971" s="14">
        <v>44576</v>
      </c>
      <c r="D4971" s="13">
        <f t="shared" si="231"/>
        <v>44655</v>
      </c>
      <c r="E4971" s="3" t="s">
        <v>59</v>
      </c>
      <c r="F4971" s="3"/>
      <c r="G4971" s="3">
        <v>3</v>
      </c>
      <c r="H4971" s="3"/>
      <c r="I4971" s="3"/>
      <c r="J4971" s="3"/>
      <c r="K4971" t="s">
        <v>189</v>
      </c>
      <c r="L4971" s="9">
        <v>1699771</v>
      </c>
      <c r="M4971" s="3" t="s">
        <v>39</v>
      </c>
      <c r="N4971" s="3" t="s">
        <v>63</v>
      </c>
      <c r="O4971" s="3">
        <v>2965</v>
      </c>
      <c r="P4971" s="3">
        <v>28.12</v>
      </c>
      <c r="Q4971" t="s">
        <v>76</v>
      </c>
      <c r="R4971" t="str">
        <f t="shared" si="232"/>
        <v>PORT09 to PORT05</v>
      </c>
      <c r="S4971" s="3">
        <v>440</v>
      </c>
      <c r="T4971" s="3">
        <v>0.42850329514821733</v>
      </c>
      <c r="U4971" s="10">
        <f t="shared" si="233"/>
        <v>1270.5122701144644</v>
      </c>
      <c r="V4971" s="3" t="s">
        <v>197</v>
      </c>
    </row>
    <row r="4972" spans="1:22" x14ac:dyDescent="0.25">
      <c r="A4972" s="3">
        <v>1417926349</v>
      </c>
      <c r="B4972" s="11">
        <v>44659</v>
      </c>
      <c r="C4972" s="14">
        <v>44409</v>
      </c>
      <c r="D4972" s="13">
        <f t="shared" si="231"/>
        <v>44661</v>
      </c>
      <c r="E4972" s="3" t="s">
        <v>58</v>
      </c>
      <c r="F4972" s="3"/>
      <c r="G4972" s="3">
        <v>2</v>
      </c>
      <c r="H4972" s="3"/>
      <c r="I4972" s="3"/>
      <c r="J4972" s="3"/>
      <c r="K4972" t="s">
        <v>185</v>
      </c>
      <c r="L4972" s="9">
        <v>1621719</v>
      </c>
      <c r="M4972" s="3" t="s">
        <v>48</v>
      </c>
      <c r="N4972" s="3" t="s">
        <v>63</v>
      </c>
      <c r="O4972" s="3">
        <v>1957</v>
      </c>
      <c r="P4972" s="3">
        <v>64.16</v>
      </c>
      <c r="Q4972" t="s">
        <v>76</v>
      </c>
      <c r="R4972" t="str">
        <f t="shared" si="232"/>
        <v>PORT09 to PORT04</v>
      </c>
      <c r="S4972" s="3">
        <v>360</v>
      </c>
      <c r="T4972" s="3">
        <v>0.46970705658151307</v>
      </c>
      <c r="U4972" s="10">
        <f t="shared" si="233"/>
        <v>919.21670973002108</v>
      </c>
      <c r="V4972" s="3" t="s">
        <v>197</v>
      </c>
    </row>
    <row r="4973" spans="1:22" x14ac:dyDescent="0.25">
      <c r="A4973" s="3">
        <v>1417926354</v>
      </c>
      <c r="B4973" s="11">
        <v>44653</v>
      </c>
      <c r="C4973" s="14">
        <v>44045</v>
      </c>
      <c r="D4973" s="13">
        <f t="shared" si="231"/>
        <v>44654</v>
      </c>
      <c r="E4973" s="3" t="s">
        <v>59</v>
      </c>
      <c r="F4973" s="3"/>
      <c r="G4973" s="3">
        <v>3</v>
      </c>
      <c r="H4973" s="3"/>
      <c r="I4973" s="3"/>
      <c r="J4973" s="3"/>
      <c r="K4973" t="s">
        <v>189</v>
      </c>
      <c r="L4973" s="9">
        <v>1684649</v>
      </c>
      <c r="M4973" s="3" t="s">
        <v>39</v>
      </c>
      <c r="N4973" s="3" t="s">
        <v>63</v>
      </c>
      <c r="O4973" s="3">
        <v>388</v>
      </c>
      <c r="P4973" s="3">
        <v>52.37</v>
      </c>
      <c r="Q4973" t="s">
        <v>76</v>
      </c>
      <c r="R4973" t="str">
        <f t="shared" si="232"/>
        <v>PORT09 to PORT05</v>
      </c>
      <c r="S4973" s="3">
        <v>440</v>
      </c>
      <c r="T4973" s="3">
        <v>0.42850329514821733</v>
      </c>
      <c r="U4973" s="10">
        <f t="shared" si="233"/>
        <v>166.25927851750833</v>
      </c>
      <c r="V4973" s="3" t="s">
        <v>197</v>
      </c>
    </row>
    <row r="4974" spans="1:22" x14ac:dyDescent="0.25">
      <c r="A4974" s="3">
        <v>1417926356</v>
      </c>
      <c r="B4974" s="11">
        <v>44660</v>
      </c>
      <c r="C4974" s="14">
        <v>44650</v>
      </c>
      <c r="D4974" s="13">
        <f t="shared" si="231"/>
        <v>44661</v>
      </c>
      <c r="E4974" s="3" t="s">
        <v>58</v>
      </c>
      <c r="F4974" s="3"/>
      <c r="G4974" s="3">
        <v>2</v>
      </c>
      <c r="H4974" s="3"/>
      <c r="I4974" s="3"/>
      <c r="J4974" s="3"/>
      <c r="K4974" t="s">
        <v>185</v>
      </c>
      <c r="L4974" s="9">
        <v>1672245</v>
      </c>
      <c r="M4974" s="3" t="s">
        <v>48</v>
      </c>
      <c r="N4974" s="3" t="s">
        <v>63</v>
      </c>
      <c r="O4974" s="3">
        <v>248</v>
      </c>
      <c r="P4974" s="3">
        <v>46.2</v>
      </c>
      <c r="Q4974" t="s">
        <v>76</v>
      </c>
      <c r="R4974" t="str">
        <f t="shared" si="232"/>
        <v>PORT09 to PORT04</v>
      </c>
      <c r="S4974" s="3">
        <v>360</v>
      </c>
      <c r="T4974" s="3">
        <v>0.46970705658151307</v>
      </c>
      <c r="U4974" s="10">
        <f t="shared" si="233"/>
        <v>116.48735003221525</v>
      </c>
      <c r="V4974" s="3" t="s">
        <v>197</v>
      </c>
    </row>
    <row r="4975" spans="1:22" x14ac:dyDescent="0.25">
      <c r="A4975" s="3">
        <v>1417926364</v>
      </c>
      <c r="B4975" s="11">
        <v>44652</v>
      </c>
      <c r="C4975" s="14">
        <v>43501</v>
      </c>
      <c r="D4975" s="13">
        <f t="shared" si="231"/>
        <v>44654</v>
      </c>
      <c r="E4975" s="3" t="s">
        <v>56</v>
      </c>
      <c r="F4975" s="3"/>
      <c r="G4975" s="3">
        <v>2</v>
      </c>
      <c r="H4975" s="3"/>
      <c r="I4975" s="3"/>
      <c r="J4975" s="3"/>
      <c r="K4975" t="s">
        <v>186</v>
      </c>
      <c r="L4975" s="9">
        <v>1694556</v>
      </c>
      <c r="M4975" s="3" t="s">
        <v>36</v>
      </c>
      <c r="N4975" s="3" t="s">
        <v>63</v>
      </c>
      <c r="O4975" s="3">
        <v>2908</v>
      </c>
      <c r="P4975" s="3">
        <v>816.82</v>
      </c>
      <c r="Q4975" t="s">
        <v>76</v>
      </c>
      <c r="R4975" t="str">
        <f t="shared" si="232"/>
        <v>PORT09 to PORT02</v>
      </c>
      <c r="S4975" s="3">
        <v>400</v>
      </c>
      <c r="T4975" s="3">
        <v>0.56697618492956181</v>
      </c>
      <c r="U4975" s="10">
        <f t="shared" si="233"/>
        <v>1648.7667457751656</v>
      </c>
      <c r="V4975" s="3" t="s">
        <v>198</v>
      </c>
    </row>
    <row r="4976" spans="1:22" x14ac:dyDescent="0.25">
      <c r="A4976" s="3">
        <v>1417926367</v>
      </c>
      <c r="B4976" s="11">
        <v>44654</v>
      </c>
      <c r="C4976" s="14">
        <v>44613</v>
      </c>
      <c r="D4976" s="13">
        <f t="shared" si="231"/>
        <v>44655</v>
      </c>
      <c r="E4976" s="3" t="s">
        <v>59</v>
      </c>
      <c r="F4976" s="3"/>
      <c r="G4976" s="3">
        <v>3</v>
      </c>
      <c r="H4976" s="3"/>
      <c r="I4976" s="3"/>
      <c r="J4976" s="3"/>
      <c r="K4976" t="s">
        <v>189</v>
      </c>
      <c r="L4976" s="9">
        <v>1684646</v>
      </c>
      <c r="M4976" s="3" t="s">
        <v>39</v>
      </c>
      <c r="N4976" s="3" t="s">
        <v>63</v>
      </c>
      <c r="O4976" s="3">
        <v>645</v>
      </c>
      <c r="P4976" s="3">
        <v>70.75</v>
      </c>
      <c r="Q4976" t="s">
        <v>76</v>
      </c>
      <c r="R4976" t="str">
        <f t="shared" si="232"/>
        <v>PORT09 to PORT05</v>
      </c>
      <c r="S4976" s="3">
        <v>440</v>
      </c>
      <c r="T4976" s="3">
        <v>0.42850329514821733</v>
      </c>
      <c r="U4976" s="10">
        <f t="shared" si="233"/>
        <v>276.38462537060019</v>
      </c>
      <c r="V4976" s="3" t="s">
        <v>197</v>
      </c>
    </row>
    <row r="4977" spans="1:22" x14ac:dyDescent="0.25">
      <c r="A4977" s="3">
        <v>1417926370</v>
      </c>
      <c r="B4977" s="11">
        <v>44665</v>
      </c>
      <c r="C4977" s="14">
        <v>43652</v>
      </c>
      <c r="D4977" s="13">
        <f t="shared" si="231"/>
        <v>44666</v>
      </c>
      <c r="E4977" s="3" t="s">
        <v>58</v>
      </c>
      <c r="F4977" s="3"/>
      <c r="G4977" s="3">
        <v>2</v>
      </c>
      <c r="H4977" s="3"/>
      <c r="I4977" s="3"/>
      <c r="J4977" s="3"/>
      <c r="K4977" t="s">
        <v>176</v>
      </c>
      <c r="L4977" s="9">
        <v>1692333</v>
      </c>
      <c r="M4977" s="3" t="s">
        <v>44</v>
      </c>
      <c r="N4977" s="3" t="s">
        <v>63</v>
      </c>
      <c r="O4977" s="3">
        <v>589</v>
      </c>
      <c r="P4977" s="3">
        <v>99.72</v>
      </c>
      <c r="Q4977" t="s">
        <v>76</v>
      </c>
      <c r="R4977" t="str">
        <f t="shared" si="232"/>
        <v>PORT09 to PORT04</v>
      </c>
      <c r="S4977" s="3">
        <v>360</v>
      </c>
      <c r="T4977" s="3">
        <v>0.46507109738293506</v>
      </c>
      <c r="U4977" s="10">
        <f t="shared" si="233"/>
        <v>273.92687635854872</v>
      </c>
      <c r="V4977" s="3" t="s">
        <v>197</v>
      </c>
    </row>
    <row r="4978" spans="1:22" x14ac:dyDescent="0.25">
      <c r="A4978" s="3">
        <v>1417926373</v>
      </c>
      <c r="B4978" s="11">
        <v>44660</v>
      </c>
      <c r="C4978" s="14">
        <v>44137</v>
      </c>
      <c r="D4978" s="13">
        <f t="shared" si="231"/>
        <v>44661</v>
      </c>
      <c r="E4978" s="3" t="s">
        <v>60</v>
      </c>
      <c r="F4978" s="3"/>
      <c r="G4978" s="3">
        <v>1</v>
      </c>
      <c r="H4978" s="3"/>
      <c r="I4978" s="3"/>
      <c r="J4978" s="3"/>
      <c r="K4978" t="s">
        <v>183</v>
      </c>
      <c r="L4978" s="9">
        <v>1688695</v>
      </c>
      <c r="M4978" s="3" t="s">
        <v>41</v>
      </c>
      <c r="N4978" s="3" t="s">
        <v>63</v>
      </c>
      <c r="O4978" s="3">
        <v>491</v>
      </c>
      <c r="P4978" s="3">
        <v>18.760000000000002</v>
      </c>
      <c r="Q4978" t="s">
        <v>76</v>
      </c>
      <c r="R4978" t="str">
        <f t="shared" si="232"/>
        <v>PORT09 to PORT06</v>
      </c>
      <c r="S4978" s="3">
        <v>250</v>
      </c>
      <c r="T4978" s="3">
        <v>0.55408809762578848</v>
      </c>
      <c r="U4978" s="10">
        <f t="shared" si="233"/>
        <v>272.05725593426212</v>
      </c>
      <c r="V4978" s="3" t="s">
        <v>197</v>
      </c>
    </row>
    <row r="4979" spans="1:22" x14ac:dyDescent="0.25">
      <c r="A4979" s="3">
        <v>1417926383</v>
      </c>
      <c r="B4979" s="11">
        <v>44653</v>
      </c>
      <c r="C4979" s="14">
        <v>44571</v>
      </c>
      <c r="D4979" s="13">
        <f t="shared" si="231"/>
        <v>44654</v>
      </c>
      <c r="E4979" s="3" t="s">
        <v>58</v>
      </c>
      <c r="F4979" s="3"/>
      <c r="G4979" s="3">
        <v>2</v>
      </c>
      <c r="H4979" s="3"/>
      <c r="I4979" s="3"/>
      <c r="J4979" s="3"/>
      <c r="K4979" t="s">
        <v>184</v>
      </c>
      <c r="L4979" s="9">
        <v>1682802</v>
      </c>
      <c r="M4979" s="3" t="s">
        <v>46</v>
      </c>
      <c r="N4979" s="3" t="s">
        <v>63</v>
      </c>
      <c r="O4979" s="3">
        <v>414</v>
      </c>
      <c r="P4979" s="3">
        <v>57.5</v>
      </c>
      <c r="Q4979" t="s">
        <v>76</v>
      </c>
      <c r="R4979" t="str">
        <f t="shared" si="232"/>
        <v>PORT09 to PORT04</v>
      </c>
      <c r="S4979" s="3">
        <v>360</v>
      </c>
      <c r="T4979" s="3">
        <v>0.55524729045120425</v>
      </c>
      <c r="U4979" s="10">
        <f t="shared" si="233"/>
        <v>229.87237824679855</v>
      </c>
      <c r="V4979" s="3" t="s">
        <v>197</v>
      </c>
    </row>
    <row r="4980" spans="1:22" x14ac:dyDescent="0.25">
      <c r="A4980" s="3">
        <v>1417926384</v>
      </c>
      <c r="B4980" s="11">
        <v>44655</v>
      </c>
      <c r="C4980" s="14">
        <v>44570</v>
      </c>
      <c r="D4980" s="13">
        <f t="shared" si="231"/>
        <v>44656</v>
      </c>
      <c r="E4980" s="3" t="s">
        <v>56</v>
      </c>
      <c r="F4980" s="3"/>
      <c r="G4980" s="3">
        <v>2</v>
      </c>
      <c r="H4980" s="3"/>
      <c r="I4980" s="3"/>
      <c r="J4980" s="3"/>
      <c r="K4980" t="s">
        <v>182</v>
      </c>
      <c r="L4980" s="9">
        <v>1683134</v>
      </c>
      <c r="M4980" s="3" t="s">
        <v>45</v>
      </c>
      <c r="N4980" s="3" t="s">
        <v>63</v>
      </c>
      <c r="O4980" s="3">
        <v>669</v>
      </c>
      <c r="P4980" s="3">
        <v>60.71</v>
      </c>
      <c r="Q4980" t="s">
        <v>76</v>
      </c>
      <c r="R4980" t="str">
        <f t="shared" si="232"/>
        <v>PORT09 to PORT02</v>
      </c>
      <c r="S4980" s="3">
        <v>400</v>
      </c>
      <c r="T4980" s="3">
        <v>0.49358189848294531</v>
      </c>
      <c r="U4980" s="10">
        <f t="shared" si="233"/>
        <v>330.20629008509042</v>
      </c>
      <c r="V4980" s="3" t="s">
        <v>197</v>
      </c>
    </row>
    <row r="4981" spans="1:22" x14ac:dyDescent="0.25">
      <c r="A4981" s="3">
        <v>1417926393</v>
      </c>
      <c r="B4981" s="11">
        <v>44658</v>
      </c>
      <c r="C4981" s="14">
        <v>44508</v>
      </c>
      <c r="D4981" s="13">
        <f t="shared" si="231"/>
        <v>44660</v>
      </c>
      <c r="E4981" s="3" t="s">
        <v>56</v>
      </c>
      <c r="F4981" s="3"/>
      <c r="G4981" s="3">
        <v>2</v>
      </c>
      <c r="H4981" s="3"/>
      <c r="I4981" s="3"/>
      <c r="J4981" s="3"/>
      <c r="K4981" t="s">
        <v>179</v>
      </c>
      <c r="L4981" s="9">
        <v>1672343</v>
      </c>
      <c r="M4981" s="3" t="s">
        <v>42</v>
      </c>
      <c r="N4981" s="3" t="s">
        <v>63</v>
      </c>
      <c r="O4981" s="3">
        <v>1953</v>
      </c>
      <c r="P4981" s="3">
        <v>106.35</v>
      </c>
      <c r="Q4981" t="s">
        <v>76</v>
      </c>
      <c r="R4981" t="str">
        <f t="shared" si="232"/>
        <v>PORT09 to PORT02</v>
      </c>
      <c r="S4981" s="3">
        <v>400</v>
      </c>
      <c r="T4981" s="3">
        <v>0.37142393742544599</v>
      </c>
      <c r="U4981" s="10">
        <f t="shared" si="233"/>
        <v>725.39094979189599</v>
      </c>
      <c r="V4981" s="3" t="s">
        <v>82</v>
      </c>
    </row>
    <row r="4982" spans="1:22" x14ac:dyDescent="0.25">
      <c r="A4982" s="3">
        <v>1417926394</v>
      </c>
      <c r="B4982" s="11">
        <v>44654</v>
      </c>
      <c r="C4982" s="14">
        <v>43497</v>
      </c>
      <c r="D4982" s="13">
        <f t="shared" si="231"/>
        <v>44655</v>
      </c>
      <c r="E4982" s="3" t="s">
        <v>56</v>
      </c>
      <c r="F4982" s="3"/>
      <c r="G4982" s="3">
        <v>2</v>
      </c>
      <c r="H4982" s="3"/>
      <c r="I4982" s="3"/>
      <c r="J4982" s="3"/>
      <c r="K4982" t="s">
        <v>186</v>
      </c>
      <c r="L4982" s="9">
        <v>1700308</v>
      </c>
      <c r="M4982" s="3" t="s">
        <v>36</v>
      </c>
      <c r="N4982" s="3" t="s">
        <v>63</v>
      </c>
      <c r="O4982" s="3">
        <v>565</v>
      </c>
      <c r="P4982" s="3">
        <v>23.61</v>
      </c>
      <c r="Q4982" t="s">
        <v>76</v>
      </c>
      <c r="R4982" t="str">
        <f t="shared" si="232"/>
        <v>PORT09 to PORT02</v>
      </c>
      <c r="S4982" s="3">
        <v>400</v>
      </c>
      <c r="T4982" s="3">
        <v>0.56697618492956181</v>
      </c>
      <c r="U4982" s="10">
        <f t="shared" si="233"/>
        <v>320.34154448520241</v>
      </c>
      <c r="V4982" s="3" t="s">
        <v>197</v>
      </c>
    </row>
    <row r="4983" spans="1:22" x14ac:dyDescent="0.25">
      <c r="A4983" s="3">
        <v>1417926404</v>
      </c>
      <c r="B4983" s="11">
        <v>44665</v>
      </c>
      <c r="C4983" s="14">
        <v>44545</v>
      </c>
      <c r="D4983" s="13">
        <f t="shared" si="231"/>
        <v>44666</v>
      </c>
      <c r="E4983" s="3" t="s">
        <v>56</v>
      </c>
      <c r="F4983" s="3"/>
      <c r="G4983" s="3">
        <v>2</v>
      </c>
      <c r="H4983" s="3"/>
      <c r="I4983" s="3"/>
      <c r="J4983" s="3"/>
      <c r="K4983" t="s">
        <v>182</v>
      </c>
      <c r="L4983" s="9">
        <v>1690001</v>
      </c>
      <c r="M4983" s="3" t="s">
        <v>45</v>
      </c>
      <c r="N4983" s="3" t="s">
        <v>63</v>
      </c>
      <c r="O4983" s="3">
        <v>248</v>
      </c>
      <c r="P4983" s="3">
        <v>90.87</v>
      </c>
      <c r="Q4983" t="s">
        <v>76</v>
      </c>
      <c r="R4983" t="str">
        <f t="shared" si="232"/>
        <v>PORT09 to PORT02</v>
      </c>
      <c r="S4983" s="3">
        <v>400</v>
      </c>
      <c r="T4983" s="3">
        <v>0.49358189848294531</v>
      </c>
      <c r="U4983" s="10">
        <f t="shared" si="233"/>
        <v>122.40831082377044</v>
      </c>
      <c r="V4983" s="3" t="s">
        <v>197</v>
      </c>
    </row>
    <row r="4984" spans="1:22" x14ac:dyDescent="0.25">
      <c r="A4984" s="3">
        <v>1417926410</v>
      </c>
      <c r="B4984" s="11">
        <v>44654</v>
      </c>
      <c r="C4984" s="14">
        <v>43947</v>
      </c>
      <c r="D4984" s="13">
        <f t="shared" si="231"/>
        <v>44656</v>
      </c>
      <c r="E4984" s="3" t="s">
        <v>59</v>
      </c>
      <c r="F4984" s="3"/>
      <c r="G4984" s="3">
        <v>3</v>
      </c>
      <c r="H4984" s="3"/>
      <c r="I4984" s="3"/>
      <c r="J4984" s="3"/>
      <c r="K4984" t="s">
        <v>189</v>
      </c>
      <c r="L4984" s="9">
        <v>1681972</v>
      </c>
      <c r="M4984" s="3" t="s">
        <v>39</v>
      </c>
      <c r="N4984" s="3" t="s">
        <v>63</v>
      </c>
      <c r="O4984" s="3">
        <v>1998</v>
      </c>
      <c r="P4984" s="3">
        <v>67.099999999999994</v>
      </c>
      <c r="Q4984" t="s">
        <v>76</v>
      </c>
      <c r="R4984" t="str">
        <f t="shared" si="232"/>
        <v>PORT09 to PORT05</v>
      </c>
      <c r="S4984" s="3">
        <v>440</v>
      </c>
      <c r="T4984" s="3">
        <v>0.42850329514821733</v>
      </c>
      <c r="U4984" s="10">
        <f t="shared" si="233"/>
        <v>856.14958370613829</v>
      </c>
      <c r="V4984" s="3" t="s">
        <v>197</v>
      </c>
    </row>
    <row r="4985" spans="1:22" x14ac:dyDescent="0.25">
      <c r="A4985" s="3">
        <v>1417926415</v>
      </c>
      <c r="B4985" s="11">
        <v>44655</v>
      </c>
      <c r="C4985" s="14">
        <v>44165</v>
      </c>
      <c r="D4985" s="13">
        <f t="shared" si="231"/>
        <v>44656</v>
      </c>
      <c r="E4985" s="3" t="s">
        <v>56</v>
      </c>
      <c r="F4985" s="3"/>
      <c r="G4985" s="3">
        <v>2</v>
      </c>
      <c r="H4985" s="3"/>
      <c r="I4985" s="3"/>
      <c r="J4985" s="3"/>
      <c r="K4985" t="s">
        <v>186</v>
      </c>
      <c r="L4985" s="9">
        <v>1696864</v>
      </c>
      <c r="M4985" s="3" t="s">
        <v>36</v>
      </c>
      <c r="N4985" s="3" t="s">
        <v>63</v>
      </c>
      <c r="O4985" s="3">
        <v>747</v>
      </c>
      <c r="P4985" s="3">
        <v>62.27</v>
      </c>
      <c r="Q4985" t="s">
        <v>76</v>
      </c>
      <c r="R4985" t="str">
        <f t="shared" si="232"/>
        <v>PORT09 to PORT02</v>
      </c>
      <c r="S4985" s="3">
        <v>400</v>
      </c>
      <c r="T4985" s="3">
        <v>0.56697618492956181</v>
      </c>
      <c r="U4985" s="10">
        <f t="shared" si="233"/>
        <v>423.53121014238269</v>
      </c>
      <c r="V4985" s="3" t="s">
        <v>197</v>
      </c>
    </row>
    <row r="4986" spans="1:22" x14ac:dyDescent="0.25">
      <c r="A4986" s="3">
        <v>1417926417</v>
      </c>
      <c r="B4986" s="11">
        <v>44661</v>
      </c>
      <c r="C4986" s="14">
        <v>44485</v>
      </c>
      <c r="D4986" s="13">
        <f t="shared" si="231"/>
        <v>44663</v>
      </c>
      <c r="E4986" s="3" t="s">
        <v>56</v>
      </c>
      <c r="F4986" s="3"/>
      <c r="G4986" s="3">
        <v>2</v>
      </c>
      <c r="H4986" s="3"/>
      <c r="I4986" s="3"/>
      <c r="J4986" s="3"/>
      <c r="K4986" t="s">
        <v>182</v>
      </c>
      <c r="L4986" s="9">
        <v>1683773</v>
      </c>
      <c r="M4986" s="3" t="s">
        <v>45</v>
      </c>
      <c r="N4986" s="3" t="s">
        <v>63</v>
      </c>
      <c r="O4986" s="3">
        <v>3289</v>
      </c>
      <c r="P4986" s="3">
        <v>689.21</v>
      </c>
      <c r="Q4986" t="s">
        <v>76</v>
      </c>
      <c r="R4986" t="str">
        <f t="shared" si="232"/>
        <v>PORT09 to PORT02</v>
      </c>
      <c r="S4986" s="3">
        <v>400</v>
      </c>
      <c r="T4986" s="3">
        <v>0.49358189848294531</v>
      </c>
      <c r="U4986" s="10">
        <f t="shared" si="233"/>
        <v>1623.3908641104072</v>
      </c>
      <c r="V4986" s="3" t="s">
        <v>198</v>
      </c>
    </row>
    <row r="4987" spans="1:22" x14ac:dyDescent="0.25">
      <c r="A4987" s="3">
        <v>1417926420</v>
      </c>
      <c r="B4987" s="11">
        <v>44654</v>
      </c>
      <c r="C4987" s="14">
        <v>43948</v>
      </c>
      <c r="D4987" s="13">
        <f t="shared" si="231"/>
        <v>44655</v>
      </c>
      <c r="E4987" s="3" t="s">
        <v>56</v>
      </c>
      <c r="F4987" s="3"/>
      <c r="G4987" s="3">
        <v>2</v>
      </c>
      <c r="H4987" s="3"/>
      <c r="I4987" s="3"/>
      <c r="J4987" s="3"/>
      <c r="K4987" t="s">
        <v>182</v>
      </c>
      <c r="L4987" s="9">
        <v>1690630</v>
      </c>
      <c r="M4987" s="3" t="s">
        <v>45</v>
      </c>
      <c r="N4987" s="3" t="s">
        <v>63</v>
      </c>
      <c r="O4987" s="3">
        <v>315</v>
      </c>
      <c r="P4987" s="3">
        <v>13.46</v>
      </c>
      <c r="Q4987" t="s">
        <v>76</v>
      </c>
      <c r="R4987" t="str">
        <f t="shared" si="232"/>
        <v>PORT09 to PORT02</v>
      </c>
      <c r="S4987" s="3">
        <v>400</v>
      </c>
      <c r="T4987" s="3">
        <v>0.49358189848294531</v>
      </c>
      <c r="U4987" s="10">
        <f t="shared" si="233"/>
        <v>155.47829802212777</v>
      </c>
      <c r="V4987" s="3" t="s">
        <v>197</v>
      </c>
    </row>
    <row r="4988" spans="1:22" x14ac:dyDescent="0.25">
      <c r="A4988" s="3">
        <v>1417926421</v>
      </c>
      <c r="B4988" s="11">
        <v>44659</v>
      </c>
      <c r="C4988" s="14">
        <v>44321</v>
      </c>
      <c r="D4988" s="13">
        <f t="shared" si="231"/>
        <v>44660</v>
      </c>
      <c r="E4988" s="3" t="s">
        <v>58</v>
      </c>
      <c r="F4988" s="3"/>
      <c r="G4988" s="3">
        <v>2</v>
      </c>
      <c r="H4988" s="3"/>
      <c r="I4988" s="3"/>
      <c r="J4988" s="3"/>
      <c r="K4988" t="s">
        <v>184</v>
      </c>
      <c r="L4988" s="9">
        <v>1683769</v>
      </c>
      <c r="M4988" s="3" t="s">
        <v>46</v>
      </c>
      <c r="N4988" s="3" t="s">
        <v>63</v>
      </c>
      <c r="O4988" s="3">
        <v>778</v>
      </c>
      <c r="P4988" s="3">
        <v>57.6</v>
      </c>
      <c r="Q4988" t="s">
        <v>76</v>
      </c>
      <c r="R4988" t="str">
        <f t="shared" si="232"/>
        <v>PORT09 to PORT04</v>
      </c>
      <c r="S4988" s="3">
        <v>360</v>
      </c>
      <c r="T4988" s="3">
        <v>0.55524729045120425</v>
      </c>
      <c r="U4988" s="10">
        <f t="shared" si="233"/>
        <v>431.98239197103692</v>
      </c>
      <c r="V4988" s="3" t="s">
        <v>197</v>
      </c>
    </row>
    <row r="4989" spans="1:22" x14ac:dyDescent="0.25">
      <c r="A4989" s="3">
        <v>1417926426</v>
      </c>
      <c r="B4989" s="11">
        <v>44652</v>
      </c>
      <c r="C4989" s="14">
        <v>44377</v>
      </c>
      <c r="D4989" s="13">
        <f t="shared" si="231"/>
        <v>44653</v>
      </c>
      <c r="E4989" s="3" t="s">
        <v>59</v>
      </c>
      <c r="F4989" s="3"/>
      <c r="G4989" s="3">
        <v>3</v>
      </c>
      <c r="H4989" s="3"/>
      <c r="I4989" s="3"/>
      <c r="J4989" s="3"/>
      <c r="K4989" t="s">
        <v>189</v>
      </c>
      <c r="L4989" s="9">
        <v>1683146</v>
      </c>
      <c r="M4989" s="3" t="s">
        <v>39</v>
      </c>
      <c r="N4989" s="3" t="s">
        <v>63</v>
      </c>
      <c r="O4989" s="3">
        <v>628</v>
      </c>
      <c r="P4989" s="3">
        <v>81.150000000000006</v>
      </c>
      <c r="Q4989" t="s">
        <v>76</v>
      </c>
      <c r="R4989" t="str">
        <f t="shared" si="232"/>
        <v>PORT09 to PORT05</v>
      </c>
      <c r="S4989" s="3">
        <v>440</v>
      </c>
      <c r="T4989" s="3">
        <v>0.42850329514821733</v>
      </c>
      <c r="U4989" s="10">
        <f t="shared" si="233"/>
        <v>269.10006935308047</v>
      </c>
      <c r="V4989" s="3" t="s">
        <v>197</v>
      </c>
    </row>
    <row r="4990" spans="1:22" x14ac:dyDescent="0.25">
      <c r="A4990" s="3">
        <v>1417926435</v>
      </c>
      <c r="B4990" s="11">
        <v>44660</v>
      </c>
      <c r="C4990" s="14">
        <v>44114</v>
      </c>
      <c r="D4990" s="13">
        <f t="shared" si="231"/>
        <v>44661</v>
      </c>
      <c r="E4990" s="3" t="s">
        <v>56</v>
      </c>
      <c r="F4990" s="3"/>
      <c r="G4990" s="3">
        <v>2</v>
      </c>
      <c r="H4990" s="3"/>
      <c r="I4990" s="3"/>
      <c r="J4990" s="3"/>
      <c r="K4990" t="s">
        <v>182</v>
      </c>
      <c r="L4990" s="9">
        <v>1688750</v>
      </c>
      <c r="M4990" s="3" t="s">
        <v>45</v>
      </c>
      <c r="N4990" s="3" t="s">
        <v>63</v>
      </c>
      <c r="O4990" s="3">
        <v>353</v>
      </c>
      <c r="P4990" s="3">
        <v>43.36</v>
      </c>
      <c r="Q4990" t="s">
        <v>76</v>
      </c>
      <c r="R4990" t="str">
        <f t="shared" si="232"/>
        <v>PORT09 to PORT02</v>
      </c>
      <c r="S4990" s="3">
        <v>400</v>
      </c>
      <c r="T4990" s="3">
        <v>0.49358189848294531</v>
      </c>
      <c r="U4990" s="10">
        <f t="shared" si="233"/>
        <v>174.2344101644797</v>
      </c>
      <c r="V4990" s="3" t="s">
        <v>197</v>
      </c>
    </row>
    <row r="4991" spans="1:22" x14ac:dyDescent="0.25">
      <c r="A4991" s="3">
        <v>1417926443</v>
      </c>
      <c r="B4991" s="11">
        <v>44655</v>
      </c>
      <c r="C4991" s="14">
        <v>44419</v>
      </c>
      <c r="D4991" s="13">
        <f t="shared" si="231"/>
        <v>44656</v>
      </c>
      <c r="E4991" s="3" t="s">
        <v>58</v>
      </c>
      <c r="F4991" s="3"/>
      <c r="G4991" s="3">
        <v>2</v>
      </c>
      <c r="H4991" s="3"/>
      <c r="I4991" s="3"/>
      <c r="J4991" s="3"/>
      <c r="K4991" t="s">
        <v>185</v>
      </c>
      <c r="L4991" s="9">
        <v>1685265</v>
      </c>
      <c r="M4991" s="3" t="s">
        <v>48</v>
      </c>
      <c r="N4991" s="3" t="s">
        <v>63</v>
      </c>
      <c r="O4991" s="3">
        <v>378</v>
      </c>
      <c r="P4991" s="3">
        <v>57.14</v>
      </c>
      <c r="Q4991" t="s">
        <v>76</v>
      </c>
      <c r="R4991" t="str">
        <f t="shared" si="232"/>
        <v>PORT09 to PORT04</v>
      </c>
      <c r="S4991" s="3">
        <v>360</v>
      </c>
      <c r="T4991" s="3">
        <v>0.46970705658151307</v>
      </c>
      <c r="U4991" s="10">
        <f t="shared" si="233"/>
        <v>177.54926738781194</v>
      </c>
      <c r="V4991" s="3" t="s">
        <v>197</v>
      </c>
    </row>
    <row r="4992" spans="1:22" x14ac:dyDescent="0.25">
      <c r="A4992" s="3">
        <v>1417926452</v>
      </c>
      <c r="B4992" s="11">
        <v>44653</v>
      </c>
      <c r="C4992" s="14">
        <v>43843</v>
      </c>
      <c r="D4992" s="13">
        <f t="shared" si="231"/>
        <v>44654</v>
      </c>
      <c r="E4992" s="3" t="s">
        <v>56</v>
      </c>
      <c r="F4992" s="3"/>
      <c r="G4992" s="3">
        <v>2</v>
      </c>
      <c r="H4992" s="3"/>
      <c r="I4992" s="3"/>
      <c r="J4992" s="3"/>
      <c r="K4992" t="s">
        <v>186</v>
      </c>
      <c r="L4992" s="9">
        <v>1669095</v>
      </c>
      <c r="M4992" s="3" t="s">
        <v>36</v>
      </c>
      <c r="N4992" s="3" t="s">
        <v>63</v>
      </c>
      <c r="O4992" s="3">
        <v>629</v>
      </c>
      <c r="P4992" s="3">
        <v>61.02</v>
      </c>
      <c r="Q4992" t="s">
        <v>76</v>
      </c>
      <c r="R4992" t="str">
        <f t="shared" si="232"/>
        <v>PORT09 to PORT02</v>
      </c>
      <c r="S4992" s="3">
        <v>400</v>
      </c>
      <c r="T4992" s="3">
        <v>0.56697618492956181</v>
      </c>
      <c r="U4992" s="10">
        <f t="shared" si="233"/>
        <v>356.62802032069436</v>
      </c>
      <c r="V4992" s="3" t="s">
        <v>197</v>
      </c>
    </row>
    <row r="4993" spans="1:22" x14ac:dyDescent="0.25">
      <c r="A4993" s="3">
        <v>1417926459</v>
      </c>
      <c r="B4993" s="11">
        <v>44654</v>
      </c>
      <c r="C4993" s="14">
        <v>43633</v>
      </c>
      <c r="D4993" s="13">
        <f t="shared" si="231"/>
        <v>44656</v>
      </c>
      <c r="E4993" s="3" t="s">
        <v>64</v>
      </c>
      <c r="F4993" s="3"/>
      <c r="G4993" s="3">
        <v>2</v>
      </c>
      <c r="H4993" s="3"/>
      <c r="I4993" s="3"/>
      <c r="J4993" s="3"/>
      <c r="K4993" t="s">
        <v>190</v>
      </c>
      <c r="L4993" s="9">
        <v>1679124</v>
      </c>
      <c r="M4993" s="3" t="s">
        <v>52</v>
      </c>
      <c r="N4993" s="3" t="s">
        <v>63</v>
      </c>
      <c r="O4993" s="3">
        <v>1235</v>
      </c>
      <c r="P4993" s="3">
        <v>95.32</v>
      </c>
      <c r="Q4993" t="s">
        <v>76</v>
      </c>
      <c r="R4993" t="str">
        <f t="shared" si="232"/>
        <v>PORT09 to PORT10</v>
      </c>
      <c r="S4993" s="3">
        <v>300</v>
      </c>
      <c r="T4993" s="3">
        <v>0.42894658708921174</v>
      </c>
      <c r="U4993" s="10">
        <f t="shared" si="233"/>
        <v>529.74903505517648</v>
      </c>
      <c r="V4993" s="3" t="s">
        <v>197</v>
      </c>
    </row>
    <row r="4994" spans="1:22" x14ac:dyDescent="0.25">
      <c r="A4994" s="3">
        <v>1417926465</v>
      </c>
      <c r="B4994" s="11">
        <v>44653</v>
      </c>
      <c r="C4994" s="14">
        <v>43769</v>
      </c>
      <c r="D4994" s="13">
        <f t="shared" ref="D4994:D5057" si="234">IF(O4994&lt;1000,B4994+1,B4994+2)</f>
        <v>44654</v>
      </c>
      <c r="E4994" s="3" t="s">
        <v>58</v>
      </c>
      <c r="F4994" s="3"/>
      <c r="G4994" s="3">
        <v>2</v>
      </c>
      <c r="H4994" s="3"/>
      <c r="I4994" s="3"/>
      <c r="J4994" s="3"/>
      <c r="K4994" t="s">
        <v>185</v>
      </c>
      <c r="L4994" s="9">
        <v>1685290</v>
      </c>
      <c r="M4994" s="3" t="s">
        <v>48</v>
      </c>
      <c r="N4994" s="3" t="s">
        <v>63</v>
      </c>
      <c r="O4994" s="3">
        <v>617</v>
      </c>
      <c r="P4994" s="3">
        <v>65.42</v>
      </c>
      <c r="Q4994" t="s">
        <v>76</v>
      </c>
      <c r="R4994" t="str">
        <f t="shared" ref="R4994:R5057" si="235">N4994&amp;" to "&amp;E4994</f>
        <v>PORT09 to PORT04</v>
      </c>
      <c r="S4994" s="3">
        <v>360</v>
      </c>
      <c r="T4994" s="3">
        <v>0.46970705658151307</v>
      </c>
      <c r="U4994" s="10">
        <f t="shared" ref="U4994:U5057" si="236">T4994*O4994</f>
        <v>289.80925391079359</v>
      </c>
      <c r="V4994" s="3" t="s">
        <v>197</v>
      </c>
    </row>
    <row r="4995" spans="1:22" x14ac:dyDescent="0.25">
      <c r="A4995" s="3">
        <v>1417926468</v>
      </c>
      <c r="B4995" s="11">
        <v>44658</v>
      </c>
      <c r="C4995" s="14">
        <v>44185</v>
      </c>
      <c r="D4995" s="13">
        <f t="shared" si="234"/>
        <v>44660</v>
      </c>
      <c r="E4995" s="3" t="s">
        <v>56</v>
      </c>
      <c r="F4995" s="3"/>
      <c r="G4995" s="3">
        <v>2</v>
      </c>
      <c r="H4995" s="3"/>
      <c r="I4995" s="3"/>
      <c r="J4995" s="3"/>
      <c r="K4995" t="s">
        <v>182</v>
      </c>
      <c r="L4995" s="9">
        <v>1689782</v>
      </c>
      <c r="M4995" s="3" t="s">
        <v>45</v>
      </c>
      <c r="N4995" s="3" t="s">
        <v>63</v>
      </c>
      <c r="O4995" s="3">
        <v>3079</v>
      </c>
      <c r="P4995" s="3">
        <v>159.75</v>
      </c>
      <c r="Q4995" t="s">
        <v>76</v>
      </c>
      <c r="R4995" t="str">
        <f t="shared" si="235"/>
        <v>PORT09 to PORT02</v>
      </c>
      <c r="S4995" s="3">
        <v>400</v>
      </c>
      <c r="T4995" s="3">
        <v>0.49358189848294531</v>
      </c>
      <c r="U4995" s="10">
        <f t="shared" si="236"/>
        <v>1519.7386654289887</v>
      </c>
      <c r="V4995" s="3" t="s">
        <v>82</v>
      </c>
    </row>
    <row r="4996" spans="1:22" x14ac:dyDescent="0.25">
      <c r="A4996" s="3">
        <v>1417926469</v>
      </c>
      <c r="B4996" s="11">
        <v>44659</v>
      </c>
      <c r="C4996" s="14">
        <v>44576</v>
      </c>
      <c r="D4996" s="13">
        <f t="shared" si="234"/>
        <v>44661</v>
      </c>
      <c r="E4996" s="3" t="s">
        <v>58</v>
      </c>
      <c r="F4996" s="3"/>
      <c r="G4996" s="3">
        <v>2</v>
      </c>
      <c r="H4996" s="3"/>
      <c r="I4996" s="3"/>
      <c r="J4996" s="3"/>
      <c r="K4996" t="s">
        <v>185</v>
      </c>
      <c r="L4996" s="9">
        <v>1685253</v>
      </c>
      <c r="M4996" s="3" t="s">
        <v>48</v>
      </c>
      <c r="N4996" s="3" t="s">
        <v>63</v>
      </c>
      <c r="O4996" s="3">
        <v>2587</v>
      </c>
      <c r="P4996" s="3">
        <v>158.59</v>
      </c>
      <c r="Q4996" t="s">
        <v>76</v>
      </c>
      <c r="R4996" t="str">
        <f t="shared" si="235"/>
        <v>PORT09 to PORT04</v>
      </c>
      <c r="S4996" s="3">
        <v>360</v>
      </c>
      <c r="T4996" s="3">
        <v>0.46970705658151307</v>
      </c>
      <c r="U4996" s="10">
        <f t="shared" si="236"/>
        <v>1215.1321553763744</v>
      </c>
      <c r="V4996" s="3" t="s">
        <v>82</v>
      </c>
    </row>
    <row r="4997" spans="1:22" x14ac:dyDescent="0.25">
      <c r="A4997" s="3">
        <v>1417926475</v>
      </c>
      <c r="B4997" s="11">
        <v>44655</v>
      </c>
      <c r="C4997" s="14">
        <v>44000</v>
      </c>
      <c r="D4997" s="13">
        <f t="shared" si="234"/>
        <v>44657</v>
      </c>
      <c r="E4997" s="3" t="s">
        <v>56</v>
      </c>
      <c r="F4997" s="3"/>
      <c r="G4997" s="3">
        <v>2</v>
      </c>
      <c r="H4997" s="3"/>
      <c r="I4997" s="3"/>
      <c r="J4997" s="3"/>
      <c r="K4997" t="s">
        <v>182</v>
      </c>
      <c r="L4997" s="9">
        <v>1691546</v>
      </c>
      <c r="M4997" s="3" t="s">
        <v>45</v>
      </c>
      <c r="N4997" s="3" t="s">
        <v>63</v>
      </c>
      <c r="O4997" s="3">
        <v>2847</v>
      </c>
      <c r="P4997" s="3">
        <v>123.47</v>
      </c>
      <c r="Q4997" t="s">
        <v>76</v>
      </c>
      <c r="R4997" t="str">
        <f t="shared" si="235"/>
        <v>PORT09 to PORT02</v>
      </c>
      <c r="S4997" s="3">
        <v>400</v>
      </c>
      <c r="T4997" s="3">
        <v>0.49358189848294531</v>
      </c>
      <c r="U4997" s="10">
        <f t="shared" si="236"/>
        <v>1405.2276649809453</v>
      </c>
      <c r="V4997" s="3" t="s">
        <v>82</v>
      </c>
    </row>
    <row r="4998" spans="1:22" x14ac:dyDescent="0.25">
      <c r="A4998" s="3">
        <v>1417926484</v>
      </c>
      <c r="B4998" s="11">
        <v>44661</v>
      </c>
      <c r="C4998" s="14">
        <v>43564</v>
      </c>
      <c r="D4998" s="13">
        <f t="shared" si="234"/>
        <v>44663</v>
      </c>
      <c r="E4998" s="3" t="s">
        <v>58</v>
      </c>
      <c r="F4998" s="3"/>
      <c r="G4998" s="3">
        <v>2</v>
      </c>
      <c r="H4998" s="3"/>
      <c r="I4998" s="3"/>
      <c r="J4998" s="3"/>
      <c r="K4998" t="s">
        <v>185</v>
      </c>
      <c r="L4998" s="9">
        <v>1691774</v>
      </c>
      <c r="M4998" s="3" t="s">
        <v>48</v>
      </c>
      <c r="N4998" s="3" t="s">
        <v>63</v>
      </c>
      <c r="O4998" s="3">
        <v>2040</v>
      </c>
      <c r="P4998" s="3">
        <v>186.11</v>
      </c>
      <c r="Q4998" t="s">
        <v>76</v>
      </c>
      <c r="R4998" t="str">
        <f t="shared" si="235"/>
        <v>PORT09 to PORT04</v>
      </c>
      <c r="S4998" s="3">
        <v>360</v>
      </c>
      <c r="T4998" s="3">
        <v>0.46970705658151307</v>
      </c>
      <c r="U4998" s="10">
        <f t="shared" si="236"/>
        <v>958.20239542628667</v>
      </c>
      <c r="V4998" s="3" t="s">
        <v>82</v>
      </c>
    </row>
    <row r="4999" spans="1:22" x14ac:dyDescent="0.25">
      <c r="A4999" s="3">
        <v>1417926491</v>
      </c>
      <c r="B4999" s="11">
        <v>44652</v>
      </c>
      <c r="C4999" s="14">
        <v>44033</v>
      </c>
      <c r="D4999" s="13">
        <f t="shared" si="234"/>
        <v>44654</v>
      </c>
      <c r="E4999" s="3" t="s">
        <v>56</v>
      </c>
      <c r="F4999" s="3"/>
      <c r="G4999" s="3">
        <v>2</v>
      </c>
      <c r="H4999" s="3"/>
      <c r="I4999" s="3"/>
      <c r="J4999" s="3"/>
      <c r="K4999" t="s">
        <v>186</v>
      </c>
      <c r="L4999" s="9">
        <v>1695622</v>
      </c>
      <c r="M4999" s="3" t="s">
        <v>36</v>
      </c>
      <c r="N4999" s="3" t="s">
        <v>63</v>
      </c>
      <c r="O4999" s="3">
        <v>1177</v>
      </c>
      <c r="P4999" s="3">
        <v>61.7</v>
      </c>
      <c r="Q4999" t="s">
        <v>76</v>
      </c>
      <c r="R4999" t="str">
        <f t="shared" si="235"/>
        <v>PORT09 to PORT02</v>
      </c>
      <c r="S4999" s="3">
        <v>400</v>
      </c>
      <c r="T4999" s="3">
        <v>0.56697618492956181</v>
      </c>
      <c r="U4999" s="10">
        <f t="shared" si="236"/>
        <v>667.33096966209428</v>
      </c>
      <c r="V4999" s="3" t="s">
        <v>197</v>
      </c>
    </row>
    <row r="5000" spans="1:22" x14ac:dyDescent="0.25">
      <c r="A5000" s="3">
        <v>1417926501</v>
      </c>
      <c r="B5000" s="11">
        <v>44654</v>
      </c>
      <c r="C5000" s="14">
        <v>43571</v>
      </c>
      <c r="D5000" s="13">
        <f t="shared" si="234"/>
        <v>44656</v>
      </c>
      <c r="E5000" s="3" t="s">
        <v>56</v>
      </c>
      <c r="F5000" s="3"/>
      <c r="G5000" s="3">
        <v>2</v>
      </c>
      <c r="H5000" s="3"/>
      <c r="I5000" s="3"/>
      <c r="J5000" s="3"/>
      <c r="K5000" t="s">
        <v>186</v>
      </c>
      <c r="L5000" s="9">
        <v>1691893</v>
      </c>
      <c r="M5000" s="3" t="s">
        <v>36</v>
      </c>
      <c r="N5000" s="3" t="s">
        <v>63</v>
      </c>
      <c r="O5000" s="3">
        <v>1899</v>
      </c>
      <c r="P5000" s="3">
        <v>78.680000000000007</v>
      </c>
      <c r="Q5000" t="s">
        <v>76</v>
      </c>
      <c r="R5000" t="str">
        <f t="shared" si="235"/>
        <v>PORT09 to PORT02</v>
      </c>
      <c r="S5000" s="3">
        <v>400</v>
      </c>
      <c r="T5000" s="3">
        <v>0.56697618492956181</v>
      </c>
      <c r="U5000" s="10">
        <f t="shared" si="236"/>
        <v>1076.6877751812378</v>
      </c>
      <c r="V5000" s="3" t="s">
        <v>197</v>
      </c>
    </row>
    <row r="5001" spans="1:22" x14ac:dyDescent="0.25">
      <c r="A5001" s="3">
        <v>1417926505</v>
      </c>
      <c r="B5001" s="11">
        <v>44652</v>
      </c>
      <c r="C5001" s="14">
        <v>43585</v>
      </c>
      <c r="D5001" s="13">
        <f t="shared" si="234"/>
        <v>44654</v>
      </c>
      <c r="E5001" s="3" t="s">
        <v>58</v>
      </c>
      <c r="F5001" s="3"/>
      <c r="G5001" s="3">
        <v>2</v>
      </c>
      <c r="H5001" s="3"/>
      <c r="I5001" s="3"/>
      <c r="J5001" s="3"/>
      <c r="K5001" t="s">
        <v>185</v>
      </c>
      <c r="L5001" s="9">
        <v>1694389</v>
      </c>
      <c r="M5001" s="3" t="s">
        <v>48</v>
      </c>
      <c r="N5001" s="3" t="s">
        <v>63</v>
      </c>
      <c r="O5001" s="3">
        <v>1096</v>
      </c>
      <c r="P5001" s="3">
        <v>37.619999999999997</v>
      </c>
      <c r="Q5001" t="s">
        <v>76</v>
      </c>
      <c r="R5001" t="str">
        <f t="shared" si="235"/>
        <v>PORT09 to PORT04</v>
      </c>
      <c r="S5001" s="3">
        <v>360</v>
      </c>
      <c r="T5001" s="3">
        <v>0.46970705658151307</v>
      </c>
      <c r="U5001" s="10">
        <f t="shared" si="236"/>
        <v>514.79893401333834</v>
      </c>
      <c r="V5001" s="3" t="s">
        <v>197</v>
      </c>
    </row>
    <row r="5002" spans="1:22" x14ac:dyDescent="0.25">
      <c r="A5002" s="3">
        <v>1417926512</v>
      </c>
      <c r="B5002" s="11">
        <v>44652</v>
      </c>
      <c r="C5002" s="14">
        <v>44295</v>
      </c>
      <c r="D5002" s="13">
        <f t="shared" si="234"/>
        <v>44653</v>
      </c>
      <c r="E5002" s="3" t="s">
        <v>58</v>
      </c>
      <c r="F5002" s="3"/>
      <c r="G5002" s="3">
        <v>2</v>
      </c>
      <c r="H5002" s="3"/>
      <c r="I5002" s="3"/>
      <c r="J5002" s="3"/>
      <c r="K5002" t="s">
        <v>184</v>
      </c>
      <c r="L5002" s="9">
        <v>1684771</v>
      </c>
      <c r="M5002" s="3" t="s">
        <v>46</v>
      </c>
      <c r="N5002" s="3" t="s">
        <v>63</v>
      </c>
      <c r="O5002" s="3">
        <v>597</v>
      </c>
      <c r="P5002" s="3">
        <v>47.55</v>
      </c>
      <c r="Q5002" t="s">
        <v>76</v>
      </c>
      <c r="R5002" t="str">
        <f t="shared" si="235"/>
        <v>PORT09 to PORT04</v>
      </c>
      <c r="S5002" s="3">
        <v>360</v>
      </c>
      <c r="T5002" s="3">
        <v>0.55524729045120425</v>
      </c>
      <c r="U5002" s="10">
        <f t="shared" si="236"/>
        <v>331.48263239936892</v>
      </c>
      <c r="V5002" s="3" t="s">
        <v>197</v>
      </c>
    </row>
    <row r="5003" spans="1:22" x14ac:dyDescent="0.25">
      <c r="A5003" s="3">
        <v>1417926521</v>
      </c>
      <c r="B5003" s="11">
        <v>44665</v>
      </c>
      <c r="C5003" s="14">
        <v>43605</v>
      </c>
      <c r="D5003" s="13">
        <f t="shared" si="234"/>
        <v>44666</v>
      </c>
      <c r="E5003" s="3" t="s">
        <v>59</v>
      </c>
      <c r="F5003" s="3"/>
      <c r="G5003" s="3">
        <v>3</v>
      </c>
      <c r="H5003" s="3"/>
      <c r="I5003" s="3"/>
      <c r="J5003" s="3"/>
      <c r="K5003" t="s">
        <v>189</v>
      </c>
      <c r="L5003" s="9">
        <v>1683749</v>
      </c>
      <c r="M5003" s="3" t="s">
        <v>39</v>
      </c>
      <c r="N5003" s="3" t="s">
        <v>63</v>
      </c>
      <c r="O5003" s="3">
        <v>385</v>
      </c>
      <c r="P5003" s="3">
        <v>40.04</v>
      </c>
      <c r="Q5003" t="s">
        <v>76</v>
      </c>
      <c r="R5003" t="str">
        <f t="shared" si="235"/>
        <v>PORT09 to PORT05</v>
      </c>
      <c r="S5003" s="3">
        <v>440</v>
      </c>
      <c r="T5003" s="3">
        <v>0.42850329514821733</v>
      </c>
      <c r="U5003" s="10">
        <f t="shared" si="236"/>
        <v>164.97376863206367</v>
      </c>
      <c r="V5003" s="3" t="s">
        <v>197</v>
      </c>
    </row>
    <row r="5004" spans="1:22" x14ac:dyDescent="0.25">
      <c r="A5004" s="3">
        <v>1417926524</v>
      </c>
      <c r="B5004" s="11">
        <v>44654</v>
      </c>
      <c r="C5004" s="14">
        <v>44235</v>
      </c>
      <c r="D5004" s="13">
        <f t="shared" si="234"/>
        <v>44655</v>
      </c>
      <c r="E5004" s="3" t="s">
        <v>56</v>
      </c>
      <c r="F5004" s="3"/>
      <c r="G5004" s="3">
        <v>2</v>
      </c>
      <c r="H5004" s="3"/>
      <c r="I5004" s="3"/>
      <c r="J5004" s="3"/>
      <c r="K5004" t="s">
        <v>179</v>
      </c>
      <c r="L5004" s="9">
        <v>1681883</v>
      </c>
      <c r="M5004" s="3" t="s">
        <v>42</v>
      </c>
      <c r="N5004" s="3" t="s">
        <v>63</v>
      </c>
      <c r="O5004" s="3">
        <v>287</v>
      </c>
      <c r="P5004" s="3">
        <v>19.37</v>
      </c>
      <c r="Q5004" t="s">
        <v>76</v>
      </c>
      <c r="R5004" t="str">
        <f t="shared" si="235"/>
        <v>PORT09 to PORT02</v>
      </c>
      <c r="S5004" s="3">
        <v>400</v>
      </c>
      <c r="T5004" s="3">
        <v>0.37142393742544599</v>
      </c>
      <c r="U5004" s="10">
        <f t="shared" si="236"/>
        <v>106.59867004110301</v>
      </c>
      <c r="V5004" s="3" t="s">
        <v>197</v>
      </c>
    </row>
    <row r="5005" spans="1:22" x14ac:dyDescent="0.25">
      <c r="A5005" s="3">
        <v>1417926533</v>
      </c>
      <c r="B5005" s="11">
        <v>44665</v>
      </c>
      <c r="C5005" s="14">
        <v>43658</v>
      </c>
      <c r="D5005" s="13">
        <f t="shared" si="234"/>
        <v>44666</v>
      </c>
      <c r="E5005" s="3" t="s">
        <v>59</v>
      </c>
      <c r="F5005" s="3"/>
      <c r="G5005" s="3">
        <v>3</v>
      </c>
      <c r="H5005" s="3"/>
      <c r="I5005" s="3"/>
      <c r="J5005" s="3"/>
      <c r="K5005" t="s">
        <v>189</v>
      </c>
      <c r="L5005" s="9">
        <v>1683741</v>
      </c>
      <c r="M5005" s="3" t="s">
        <v>39</v>
      </c>
      <c r="N5005" s="3" t="s">
        <v>63</v>
      </c>
      <c r="O5005" s="3">
        <v>667</v>
      </c>
      <c r="P5005" s="3">
        <v>83.43</v>
      </c>
      <c r="Q5005" t="s">
        <v>76</v>
      </c>
      <c r="R5005" t="str">
        <f t="shared" si="235"/>
        <v>PORT09 to PORT05</v>
      </c>
      <c r="S5005" s="3">
        <v>440</v>
      </c>
      <c r="T5005" s="3">
        <v>0.42850329514821733</v>
      </c>
      <c r="U5005" s="10">
        <f t="shared" si="236"/>
        <v>285.81169786386096</v>
      </c>
      <c r="V5005" s="3" t="s">
        <v>197</v>
      </c>
    </row>
    <row r="5006" spans="1:22" x14ac:dyDescent="0.25">
      <c r="A5006" s="3">
        <v>1417926539</v>
      </c>
      <c r="B5006" s="11">
        <v>44661</v>
      </c>
      <c r="C5006" s="14">
        <v>44197</v>
      </c>
      <c r="D5006" s="13">
        <f t="shared" si="234"/>
        <v>44662</v>
      </c>
      <c r="E5006" s="3" t="s">
        <v>56</v>
      </c>
      <c r="F5006" s="3"/>
      <c r="G5006" s="3">
        <v>2</v>
      </c>
      <c r="H5006" s="3"/>
      <c r="I5006" s="3"/>
      <c r="J5006" s="3"/>
      <c r="K5006" t="s">
        <v>186</v>
      </c>
      <c r="L5006" s="9">
        <v>1690123</v>
      </c>
      <c r="M5006" s="3" t="s">
        <v>36</v>
      </c>
      <c r="N5006" s="3" t="s">
        <v>63</v>
      </c>
      <c r="O5006" s="3">
        <v>414</v>
      </c>
      <c r="P5006" s="3">
        <v>51.28</v>
      </c>
      <c r="Q5006" t="s">
        <v>76</v>
      </c>
      <c r="R5006" t="str">
        <f t="shared" si="235"/>
        <v>PORT09 to PORT02</v>
      </c>
      <c r="S5006" s="3">
        <v>400</v>
      </c>
      <c r="T5006" s="3">
        <v>0.56697618492956181</v>
      </c>
      <c r="U5006" s="10">
        <f t="shared" si="236"/>
        <v>234.7281405608386</v>
      </c>
      <c r="V5006" s="3" t="s">
        <v>197</v>
      </c>
    </row>
    <row r="5007" spans="1:22" x14ac:dyDescent="0.25">
      <c r="A5007" s="3">
        <v>1417926544</v>
      </c>
      <c r="B5007" s="11">
        <v>44658</v>
      </c>
      <c r="C5007" s="14">
        <v>44545</v>
      </c>
      <c r="D5007" s="13">
        <f t="shared" si="234"/>
        <v>44660</v>
      </c>
      <c r="E5007" s="3" t="s">
        <v>58</v>
      </c>
      <c r="F5007" s="3"/>
      <c r="G5007" s="3">
        <v>2</v>
      </c>
      <c r="H5007" s="3"/>
      <c r="I5007" s="3"/>
      <c r="J5007" s="3"/>
      <c r="K5007" t="s">
        <v>185</v>
      </c>
      <c r="L5007" s="9">
        <v>1685300</v>
      </c>
      <c r="M5007" s="3" t="s">
        <v>48</v>
      </c>
      <c r="N5007" s="3" t="s">
        <v>63</v>
      </c>
      <c r="O5007" s="3">
        <v>3089</v>
      </c>
      <c r="P5007" s="3">
        <v>125.27</v>
      </c>
      <c r="Q5007" t="s">
        <v>76</v>
      </c>
      <c r="R5007" t="str">
        <f t="shared" si="235"/>
        <v>PORT09 to PORT04</v>
      </c>
      <c r="S5007" s="3">
        <v>360</v>
      </c>
      <c r="T5007" s="3">
        <v>0.46970705658151307</v>
      </c>
      <c r="U5007" s="10">
        <f t="shared" si="236"/>
        <v>1450.925097780294</v>
      </c>
      <c r="V5007" s="3" t="s">
        <v>82</v>
      </c>
    </row>
    <row r="5008" spans="1:22" x14ac:dyDescent="0.25">
      <c r="A5008" s="3">
        <v>1417926552</v>
      </c>
      <c r="B5008" s="11">
        <v>44658</v>
      </c>
      <c r="C5008" s="14">
        <v>43598</v>
      </c>
      <c r="D5008" s="13">
        <f t="shared" si="234"/>
        <v>44660</v>
      </c>
      <c r="E5008" s="3" t="s">
        <v>56</v>
      </c>
      <c r="F5008" s="3"/>
      <c r="G5008" s="3">
        <v>2</v>
      </c>
      <c r="H5008" s="3"/>
      <c r="I5008" s="3"/>
      <c r="J5008" s="3"/>
      <c r="K5008" t="s">
        <v>186</v>
      </c>
      <c r="L5008" s="9">
        <v>1700304</v>
      </c>
      <c r="M5008" s="3" t="s">
        <v>36</v>
      </c>
      <c r="N5008" s="3" t="s">
        <v>63</v>
      </c>
      <c r="O5008" s="3">
        <v>1087</v>
      </c>
      <c r="P5008" s="3">
        <v>44.81</v>
      </c>
      <c r="Q5008" t="s">
        <v>76</v>
      </c>
      <c r="R5008" t="str">
        <f t="shared" si="235"/>
        <v>PORT09 to PORT02</v>
      </c>
      <c r="S5008" s="3">
        <v>400</v>
      </c>
      <c r="T5008" s="3">
        <v>0.56697618492956181</v>
      </c>
      <c r="U5008" s="10">
        <f t="shared" si="236"/>
        <v>616.30311301843369</v>
      </c>
      <c r="V5008" s="3" t="s">
        <v>197</v>
      </c>
    </row>
    <row r="5009" spans="1:22" x14ac:dyDescent="0.25">
      <c r="A5009" s="3">
        <v>1417926556</v>
      </c>
      <c r="B5009" s="11">
        <v>44654</v>
      </c>
      <c r="C5009" s="14">
        <v>44009</v>
      </c>
      <c r="D5009" s="13">
        <f t="shared" si="234"/>
        <v>44655</v>
      </c>
      <c r="E5009" s="3" t="s">
        <v>59</v>
      </c>
      <c r="F5009" s="3"/>
      <c r="G5009" s="3">
        <v>3</v>
      </c>
      <c r="H5009" s="3"/>
      <c r="I5009" s="3"/>
      <c r="J5009" s="3"/>
      <c r="K5009" t="s">
        <v>189</v>
      </c>
      <c r="L5009" s="9">
        <v>1680706</v>
      </c>
      <c r="M5009" s="3" t="s">
        <v>39</v>
      </c>
      <c r="N5009" s="3" t="s">
        <v>63</v>
      </c>
      <c r="O5009" s="3">
        <v>268</v>
      </c>
      <c r="P5009" s="3">
        <v>69.489999999999995</v>
      </c>
      <c r="Q5009" t="s">
        <v>76</v>
      </c>
      <c r="R5009" t="str">
        <f t="shared" si="235"/>
        <v>PORT09 to PORT05</v>
      </c>
      <c r="S5009" s="3">
        <v>440</v>
      </c>
      <c r="T5009" s="3">
        <v>0.42850329514821733</v>
      </c>
      <c r="U5009" s="10">
        <f t="shared" si="236"/>
        <v>114.83888309972224</v>
      </c>
      <c r="V5009" s="3" t="s">
        <v>197</v>
      </c>
    </row>
    <row r="5010" spans="1:22" x14ac:dyDescent="0.25">
      <c r="A5010" s="3">
        <v>1417926558</v>
      </c>
      <c r="B5010" s="11">
        <v>44660</v>
      </c>
      <c r="C5010" s="14">
        <v>43523</v>
      </c>
      <c r="D5010" s="13">
        <f t="shared" si="234"/>
        <v>44662</v>
      </c>
      <c r="E5010" s="3" t="s">
        <v>58</v>
      </c>
      <c r="F5010" s="3"/>
      <c r="G5010" s="3">
        <v>2</v>
      </c>
      <c r="H5010" s="3"/>
      <c r="I5010" s="3"/>
      <c r="J5010" s="3"/>
      <c r="K5010" t="s">
        <v>184</v>
      </c>
      <c r="L5010" s="9">
        <v>1682859</v>
      </c>
      <c r="M5010" s="3" t="s">
        <v>46</v>
      </c>
      <c r="N5010" s="3" t="s">
        <v>63</v>
      </c>
      <c r="O5010" s="3">
        <v>2726</v>
      </c>
      <c r="P5010" s="3">
        <v>57.04</v>
      </c>
      <c r="Q5010" t="s">
        <v>76</v>
      </c>
      <c r="R5010" t="str">
        <f t="shared" si="235"/>
        <v>PORT09 to PORT04</v>
      </c>
      <c r="S5010" s="3">
        <v>360</v>
      </c>
      <c r="T5010" s="3">
        <v>0.55524729045120425</v>
      </c>
      <c r="U5010" s="10">
        <f t="shared" si="236"/>
        <v>1513.6041137699829</v>
      </c>
      <c r="V5010" s="3" t="s">
        <v>197</v>
      </c>
    </row>
    <row r="5011" spans="1:22" x14ac:dyDescent="0.25">
      <c r="A5011" s="3">
        <v>1417926564</v>
      </c>
      <c r="B5011" s="11">
        <v>44652</v>
      </c>
      <c r="C5011" s="14">
        <v>44453</v>
      </c>
      <c r="D5011" s="13">
        <f t="shared" si="234"/>
        <v>44653</v>
      </c>
      <c r="E5011" s="3" t="s">
        <v>56</v>
      </c>
      <c r="F5011" s="3"/>
      <c r="G5011" s="3">
        <v>2</v>
      </c>
      <c r="H5011" s="3"/>
      <c r="I5011" s="3"/>
      <c r="J5011" s="3"/>
      <c r="K5011" t="s">
        <v>179</v>
      </c>
      <c r="L5011" s="9">
        <v>1691701</v>
      </c>
      <c r="M5011" s="3" t="s">
        <v>42</v>
      </c>
      <c r="N5011" s="3" t="s">
        <v>63</v>
      </c>
      <c r="O5011" s="3">
        <v>899</v>
      </c>
      <c r="P5011" s="3">
        <v>46.79</v>
      </c>
      <c r="Q5011" t="s">
        <v>76</v>
      </c>
      <c r="R5011" t="str">
        <f t="shared" si="235"/>
        <v>PORT09 to PORT02</v>
      </c>
      <c r="S5011" s="3">
        <v>400</v>
      </c>
      <c r="T5011" s="3">
        <v>0.37142393742544599</v>
      </c>
      <c r="U5011" s="10">
        <f t="shared" si="236"/>
        <v>333.91011974547592</v>
      </c>
      <c r="V5011" s="3" t="s">
        <v>197</v>
      </c>
    </row>
    <row r="5012" spans="1:22" x14ac:dyDescent="0.25">
      <c r="A5012" s="3">
        <v>1417926571</v>
      </c>
      <c r="B5012" s="11">
        <v>44660</v>
      </c>
      <c r="C5012" s="14">
        <v>43795</v>
      </c>
      <c r="D5012" s="13">
        <f t="shared" si="234"/>
        <v>44661</v>
      </c>
      <c r="E5012" s="3" t="s">
        <v>58</v>
      </c>
      <c r="F5012" s="3"/>
      <c r="G5012" s="3">
        <v>2</v>
      </c>
      <c r="H5012" s="3"/>
      <c r="I5012" s="3"/>
      <c r="J5012" s="3"/>
      <c r="K5012" t="s">
        <v>185</v>
      </c>
      <c r="L5012" s="9">
        <v>1691781</v>
      </c>
      <c r="M5012" s="3" t="s">
        <v>48</v>
      </c>
      <c r="N5012" s="3" t="s">
        <v>63</v>
      </c>
      <c r="O5012" s="3">
        <v>357</v>
      </c>
      <c r="P5012" s="3">
        <v>98.18</v>
      </c>
      <c r="Q5012" t="s">
        <v>76</v>
      </c>
      <c r="R5012" t="str">
        <f t="shared" si="235"/>
        <v>PORT09 to PORT04</v>
      </c>
      <c r="S5012" s="3">
        <v>360</v>
      </c>
      <c r="T5012" s="3">
        <v>0.46970705658151307</v>
      </c>
      <c r="U5012" s="10">
        <f t="shared" si="236"/>
        <v>167.68541919960018</v>
      </c>
      <c r="V5012" s="3" t="s">
        <v>197</v>
      </c>
    </row>
    <row r="5013" spans="1:22" x14ac:dyDescent="0.25">
      <c r="A5013" s="3">
        <v>1417926575</v>
      </c>
      <c r="B5013" s="11">
        <v>44662</v>
      </c>
      <c r="C5013" s="14">
        <v>43796</v>
      </c>
      <c r="D5013" s="13">
        <f t="shared" si="234"/>
        <v>44663</v>
      </c>
      <c r="E5013" s="3" t="s">
        <v>58</v>
      </c>
      <c r="F5013" s="3"/>
      <c r="G5013" s="3">
        <v>2</v>
      </c>
      <c r="H5013" s="3"/>
      <c r="I5013" s="3"/>
      <c r="J5013" s="3"/>
      <c r="K5013" t="s">
        <v>185</v>
      </c>
      <c r="L5013" s="9">
        <v>1685285</v>
      </c>
      <c r="M5013" s="3" t="s">
        <v>48</v>
      </c>
      <c r="N5013" s="3" t="s">
        <v>63</v>
      </c>
      <c r="O5013" s="3">
        <v>625</v>
      </c>
      <c r="P5013" s="3">
        <v>84.84</v>
      </c>
      <c r="Q5013" t="s">
        <v>76</v>
      </c>
      <c r="R5013" t="str">
        <f t="shared" si="235"/>
        <v>PORT09 to PORT04</v>
      </c>
      <c r="S5013" s="3">
        <v>360</v>
      </c>
      <c r="T5013" s="3">
        <v>0.46970705658151307</v>
      </c>
      <c r="U5013" s="10">
        <f t="shared" si="236"/>
        <v>293.56691036344569</v>
      </c>
      <c r="V5013" s="3" t="s">
        <v>197</v>
      </c>
    </row>
    <row r="5014" spans="1:22" x14ac:dyDescent="0.25">
      <c r="A5014" s="3">
        <v>1417926576</v>
      </c>
      <c r="B5014" s="11">
        <v>44652</v>
      </c>
      <c r="C5014" s="14">
        <v>43781</v>
      </c>
      <c r="D5014" s="13">
        <f t="shared" si="234"/>
        <v>44653</v>
      </c>
      <c r="E5014" s="3" t="s">
        <v>56</v>
      </c>
      <c r="F5014" s="3"/>
      <c r="G5014" s="3">
        <v>2</v>
      </c>
      <c r="H5014" s="3"/>
      <c r="I5014" s="3"/>
      <c r="J5014" s="3"/>
      <c r="K5014" t="s">
        <v>182</v>
      </c>
      <c r="L5014" s="9">
        <v>1684646</v>
      </c>
      <c r="M5014" s="3" t="s">
        <v>45</v>
      </c>
      <c r="N5014" s="3" t="s">
        <v>63</v>
      </c>
      <c r="O5014" s="3">
        <v>214</v>
      </c>
      <c r="P5014" s="3">
        <v>95.4</v>
      </c>
      <c r="Q5014" t="s">
        <v>76</v>
      </c>
      <c r="R5014" t="str">
        <f t="shared" si="235"/>
        <v>PORT09 to PORT02</v>
      </c>
      <c r="S5014" s="3">
        <v>400</v>
      </c>
      <c r="T5014" s="3">
        <v>0.49358189848294531</v>
      </c>
      <c r="U5014" s="10">
        <f t="shared" si="236"/>
        <v>105.6265262753503</v>
      </c>
      <c r="V5014" s="3" t="s">
        <v>197</v>
      </c>
    </row>
    <row r="5015" spans="1:22" x14ac:dyDescent="0.25">
      <c r="A5015" s="3">
        <v>1417926585</v>
      </c>
      <c r="B5015" s="11">
        <v>44661</v>
      </c>
      <c r="C5015" s="14">
        <v>44433</v>
      </c>
      <c r="D5015" s="13">
        <f t="shared" si="234"/>
        <v>44662</v>
      </c>
      <c r="E5015" s="3" t="s">
        <v>56</v>
      </c>
      <c r="F5015" s="3"/>
      <c r="G5015" s="3">
        <v>2</v>
      </c>
      <c r="H5015" s="3"/>
      <c r="I5015" s="3"/>
      <c r="J5015" s="3"/>
      <c r="K5015" t="s">
        <v>182</v>
      </c>
      <c r="L5015" s="9">
        <v>1683802</v>
      </c>
      <c r="M5015" s="3" t="s">
        <v>45</v>
      </c>
      <c r="N5015" s="3" t="s">
        <v>63</v>
      </c>
      <c r="O5015" s="3">
        <v>668</v>
      </c>
      <c r="P5015" s="3">
        <v>77.709999999999994</v>
      </c>
      <c r="Q5015" t="s">
        <v>76</v>
      </c>
      <c r="R5015" t="str">
        <f t="shared" si="235"/>
        <v>PORT09 to PORT02</v>
      </c>
      <c r="S5015" s="3">
        <v>400</v>
      </c>
      <c r="T5015" s="3">
        <v>0.49358189848294531</v>
      </c>
      <c r="U5015" s="10">
        <f t="shared" si="236"/>
        <v>329.71270818660747</v>
      </c>
      <c r="V5015" s="3" t="s">
        <v>197</v>
      </c>
    </row>
    <row r="5016" spans="1:22" x14ac:dyDescent="0.25">
      <c r="A5016" s="3">
        <v>1417926590</v>
      </c>
      <c r="B5016" s="11">
        <v>44655</v>
      </c>
      <c r="C5016" s="14">
        <v>43629</v>
      </c>
      <c r="D5016" s="13">
        <f t="shared" si="234"/>
        <v>44657</v>
      </c>
      <c r="E5016" s="3" t="s">
        <v>59</v>
      </c>
      <c r="F5016" s="3"/>
      <c r="G5016" s="3">
        <v>3</v>
      </c>
      <c r="H5016" s="3"/>
      <c r="I5016" s="3"/>
      <c r="J5016" s="3"/>
      <c r="K5016" t="s">
        <v>189</v>
      </c>
      <c r="L5016" s="9">
        <v>1697952</v>
      </c>
      <c r="M5016" s="3" t="s">
        <v>39</v>
      </c>
      <c r="N5016" s="3" t="s">
        <v>63</v>
      </c>
      <c r="O5016" s="3">
        <v>1206</v>
      </c>
      <c r="P5016" s="3">
        <v>65.06</v>
      </c>
      <c r="Q5016" t="s">
        <v>76</v>
      </c>
      <c r="R5016" t="str">
        <f t="shared" si="235"/>
        <v>PORT09 to PORT05</v>
      </c>
      <c r="S5016" s="3">
        <v>440</v>
      </c>
      <c r="T5016" s="3">
        <v>0.42850329514821733</v>
      </c>
      <c r="U5016" s="10">
        <f t="shared" si="236"/>
        <v>516.77497394875013</v>
      </c>
      <c r="V5016" s="3" t="s">
        <v>197</v>
      </c>
    </row>
    <row r="5017" spans="1:22" x14ac:dyDescent="0.25">
      <c r="A5017" s="3">
        <v>1417926595</v>
      </c>
      <c r="B5017" s="11">
        <v>44653</v>
      </c>
      <c r="C5017" s="14">
        <v>43612</v>
      </c>
      <c r="D5017" s="13">
        <f t="shared" si="234"/>
        <v>44654</v>
      </c>
      <c r="E5017" s="3" t="s">
        <v>56</v>
      </c>
      <c r="F5017" s="3"/>
      <c r="G5017" s="3">
        <v>2</v>
      </c>
      <c r="H5017" s="3"/>
      <c r="I5017" s="3"/>
      <c r="J5017" s="3"/>
      <c r="K5017" t="s">
        <v>179</v>
      </c>
      <c r="L5017" s="9">
        <v>1696263</v>
      </c>
      <c r="M5017" s="3" t="s">
        <v>42</v>
      </c>
      <c r="N5017" s="3" t="s">
        <v>63</v>
      </c>
      <c r="O5017" s="3">
        <v>307</v>
      </c>
      <c r="P5017" s="3">
        <v>70.849999999999994</v>
      </c>
      <c r="Q5017" t="s">
        <v>76</v>
      </c>
      <c r="R5017" t="str">
        <f t="shared" si="235"/>
        <v>PORT09 to PORT02</v>
      </c>
      <c r="S5017" s="3">
        <v>400</v>
      </c>
      <c r="T5017" s="3">
        <v>0.37142393742544599</v>
      </c>
      <c r="U5017" s="10">
        <f t="shared" si="236"/>
        <v>114.02714878961191</v>
      </c>
      <c r="V5017" s="3" t="s">
        <v>197</v>
      </c>
    </row>
    <row r="5018" spans="1:22" x14ac:dyDescent="0.25">
      <c r="A5018" s="3">
        <v>1417926596</v>
      </c>
      <c r="B5018" s="11">
        <v>44665</v>
      </c>
      <c r="C5018" s="14">
        <v>44278</v>
      </c>
      <c r="D5018" s="13">
        <f t="shared" si="234"/>
        <v>44667</v>
      </c>
      <c r="E5018" s="3" t="s">
        <v>59</v>
      </c>
      <c r="F5018" s="3"/>
      <c r="G5018" s="3">
        <v>3</v>
      </c>
      <c r="H5018" s="3"/>
      <c r="I5018" s="3"/>
      <c r="J5018" s="3"/>
      <c r="K5018" t="s">
        <v>189</v>
      </c>
      <c r="L5018" s="9">
        <v>1684330</v>
      </c>
      <c r="M5018" s="3" t="s">
        <v>39</v>
      </c>
      <c r="N5018" s="3" t="s">
        <v>63</v>
      </c>
      <c r="O5018" s="3">
        <v>1859</v>
      </c>
      <c r="P5018" s="3">
        <v>28.77</v>
      </c>
      <c r="Q5018" t="s">
        <v>76</v>
      </c>
      <c r="R5018" t="str">
        <f t="shared" si="235"/>
        <v>PORT09 to PORT05</v>
      </c>
      <c r="S5018" s="3">
        <v>440</v>
      </c>
      <c r="T5018" s="3">
        <v>0.42850329514821733</v>
      </c>
      <c r="U5018" s="10">
        <f t="shared" si="236"/>
        <v>796.58762568053601</v>
      </c>
      <c r="V5018" s="3" t="s">
        <v>197</v>
      </c>
    </row>
    <row r="5019" spans="1:22" x14ac:dyDescent="0.25">
      <c r="A5019" s="3">
        <v>1417926601</v>
      </c>
      <c r="B5019" s="11">
        <v>44654</v>
      </c>
      <c r="C5019" s="14">
        <v>44084</v>
      </c>
      <c r="D5019" s="13">
        <f t="shared" si="234"/>
        <v>44656</v>
      </c>
      <c r="E5019" s="3" t="s">
        <v>60</v>
      </c>
      <c r="F5019" s="3"/>
      <c r="G5019" s="3">
        <v>1</v>
      </c>
      <c r="H5019" s="3"/>
      <c r="I5019" s="3"/>
      <c r="J5019" s="3"/>
      <c r="K5019" t="s">
        <v>183</v>
      </c>
      <c r="L5019" s="9">
        <v>1684637</v>
      </c>
      <c r="M5019" s="3" t="s">
        <v>41</v>
      </c>
      <c r="N5019" s="3" t="s">
        <v>63</v>
      </c>
      <c r="O5019" s="3">
        <v>2724</v>
      </c>
      <c r="P5019" s="3">
        <v>96.61</v>
      </c>
      <c r="Q5019" t="s">
        <v>76</v>
      </c>
      <c r="R5019" t="str">
        <f t="shared" si="235"/>
        <v>PORT09 to PORT06</v>
      </c>
      <c r="S5019" s="3">
        <v>250</v>
      </c>
      <c r="T5019" s="3">
        <v>0.55408809762578848</v>
      </c>
      <c r="U5019" s="10">
        <f t="shared" si="236"/>
        <v>1509.3359779326479</v>
      </c>
      <c r="V5019" s="3" t="s">
        <v>197</v>
      </c>
    </row>
    <row r="5020" spans="1:22" x14ac:dyDescent="0.25">
      <c r="A5020" s="3">
        <v>1417926609</v>
      </c>
      <c r="B5020" s="11">
        <v>44661</v>
      </c>
      <c r="C5020" s="14">
        <v>44494</v>
      </c>
      <c r="D5020" s="13">
        <f t="shared" si="234"/>
        <v>44663</v>
      </c>
      <c r="E5020" s="3" t="s">
        <v>59</v>
      </c>
      <c r="F5020" s="3"/>
      <c r="G5020" s="3">
        <v>3</v>
      </c>
      <c r="H5020" s="3"/>
      <c r="I5020" s="3"/>
      <c r="J5020" s="3"/>
      <c r="K5020" t="s">
        <v>189</v>
      </c>
      <c r="L5020" s="9">
        <v>1696075</v>
      </c>
      <c r="M5020" s="3" t="s">
        <v>39</v>
      </c>
      <c r="N5020" s="3" t="s">
        <v>63</v>
      </c>
      <c r="O5020" s="3">
        <v>1656</v>
      </c>
      <c r="P5020" s="3">
        <v>42.14</v>
      </c>
      <c r="Q5020" t="s">
        <v>76</v>
      </c>
      <c r="R5020" t="str">
        <f t="shared" si="235"/>
        <v>PORT09 to PORT05</v>
      </c>
      <c r="S5020" s="3">
        <v>440</v>
      </c>
      <c r="T5020" s="3">
        <v>0.42850329514821733</v>
      </c>
      <c r="U5020" s="10">
        <f t="shared" si="236"/>
        <v>709.60145676544789</v>
      </c>
      <c r="V5020" s="3" t="s">
        <v>197</v>
      </c>
    </row>
    <row r="5021" spans="1:22" x14ac:dyDescent="0.25">
      <c r="A5021" s="3">
        <v>1417926612</v>
      </c>
      <c r="B5021" s="11">
        <v>44652</v>
      </c>
      <c r="C5021" s="14">
        <v>44257</v>
      </c>
      <c r="D5021" s="13">
        <f t="shared" si="234"/>
        <v>44654</v>
      </c>
      <c r="E5021" s="3" t="s">
        <v>56</v>
      </c>
      <c r="F5021" s="3"/>
      <c r="G5021" s="3">
        <v>2</v>
      </c>
      <c r="H5021" s="3"/>
      <c r="I5021" s="3"/>
      <c r="J5021" s="3"/>
      <c r="K5021" t="s">
        <v>186</v>
      </c>
      <c r="L5021" s="9">
        <v>1692867</v>
      </c>
      <c r="M5021" s="3" t="s">
        <v>36</v>
      </c>
      <c r="N5021" s="3" t="s">
        <v>63</v>
      </c>
      <c r="O5021" s="3">
        <v>1540</v>
      </c>
      <c r="P5021" s="3">
        <v>21.12</v>
      </c>
      <c r="Q5021" t="s">
        <v>76</v>
      </c>
      <c r="R5021" t="str">
        <f t="shared" si="235"/>
        <v>PORT09 to PORT02</v>
      </c>
      <c r="S5021" s="3">
        <v>400</v>
      </c>
      <c r="T5021" s="3">
        <v>0.56697618492956181</v>
      </c>
      <c r="U5021" s="10">
        <f t="shared" si="236"/>
        <v>873.14332479152517</v>
      </c>
      <c r="V5021" s="3" t="s">
        <v>197</v>
      </c>
    </row>
    <row r="5022" spans="1:22" x14ac:dyDescent="0.25">
      <c r="A5022" s="3">
        <v>1417926621</v>
      </c>
      <c r="B5022" s="11">
        <v>44653</v>
      </c>
      <c r="C5022" s="14">
        <v>44110</v>
      </c>
      <c r="D5022" s="13">
        <f t="shared" si="234"/>
        <v>44654</v>
      </c>
      <c r="E5022" s="3" t="s">
        <v>56</v>
      </c>
      <c r="F5022" s="3"/>
      <c r="G5022" s="3">
        <v>2</v>
      </c>
      <c r="H5022" s="3"/>
      <c r="I5022" s="3"/>
      <c r="J5022" s="3"/>
      <c r="K5022" t="s">
        <v>182</v>
      </c>
      <c r="L5022" s="9">
        <v>1684740</v>
      </c>
      <c r="M5022" s="3" t="s">
        <v>45</v>
      </c>
      <c r="N5022" s="3" t="s">
        <v>63</v>
      </c>
      <c r="O5022" s="3">
        <v>330</v>
      </c>
      <c r="P5022" s="3">
        <v>25.37</v>
      </c>
      <c r="Q5022" t="s">
        <v>76</v>
      </c>
      <c r="R5022" t="str">
        <f t="shared" si="235"/>
        <v>PORT09 to PORT02</v>
      </c>
      <c r="S5022" s="3">
        <v>400</v>
      </c>
      <c r="T5022" s="3">
        <v>0.49358189848294531</v>
      </c>
      <c r="U5022" s="10">
        <f t="shared" si="236"/>
        <v>162.88202649937196</v>
      </c>
      <c r="V5022" s="3" t="s">
        <v>197</v>
      </c>
    </row>
    <row r="5023" spans="1:22" x14ac:dyDescent="0.25">
      <c r="A5023" s="3">
        <v>1417926624</v>
      </c>
      <c r="B5023" s="11">
        <v>44662</v>
      </c>
      <c r="C5023" s="14">
        <v>43516</v>
      </c>
      <c r="D5023" s="13">
        <f t="shared" si="234"/>
        <v>44664</v>
      </c>
      <c r="E5023" s="3" t="s">
        <v>58</v>
      </c>
      <c r="F5023" s="3"/>
      <c r="G5023" s="3">
        <v>2</v>
      </c>
      <c r="H5023" s="3"/>
      <c r="I5023" s="3"/>
      <c r="J5023" s="3"/>
      <c r="K5023" t="s">
        <v>185</v>
      </c>
      <c r="L5023" s="9">
        <v>1685253</v>
      </c>
      <c r="M5023" s="3" t="s">
        <v>48</v>
      </c>
      <c r="N5023" s="3" t="s">
        <v>63</v>
      </c>
      <c r="O5023" s="3">
        <v>2890</v>
      </c>
      <c r="P5023" s="3">
        <v>127.32</v>
      </c>
      <c r="Q5023" t="s">
        <v>76</v>
      </c>
      <c r="R5023" t="str">
        <f t="shared" si="235"/>
        <v>PORT09 to PORT04</v>
      </c>
      <c r="S5023" s="3">
        <v>360</v>
      </c>
      <c r="T5023" s="3">
        <v>0.46970705658151307</v>
      </c>
      <c r="U5023" s="10">
        <f t="shared" si="236"/>
        <v>1357.4533935205727</v>
      </c>
      <c r="V5023" s="3" t="s">
        <v>82</v>
      </c>
    </row>
    <row r="5024" spans="1:22" x14ac:dyDescent="0.25">
      <c r="A5024" s="3">
        <v>1417926625</v>
      </c>
      <c r="B5024" s="11">
        <v>44653</v>
      </c>
      <c r="C5024" s="14">
        <v>43544</v>
      </c>
      <c r="D5024" s="13">
        <f t="shared" si="234"/>
        <v>44654</v>
      </c>
      <c r="E5024" s="3" t="s">
        <v>56</v>
      </c>
      <c r="F5024" s="3"/>
      <c r="G5024" s="3">
        <v>2</v>
      </c>
      <c r="H5024" s="3"/>
      <c r="I5024" s="3"/>
      <c r="J5024" s="3"/>
      <c r="K5024" t="s">
        <v>186</v>
      </c>
      <c r="L5024" s="9">
        <v>1673316</v>
      </c>
      <c r="M5024" s="3" t="s">
        <v>36</v>
      </c>
      <c r="N5024" s="3" t="s">
        <v>63</v>
      </c>
      <c r="O5024" s="3">
        <v>267</v>
      </c>
      <c r="P5024" s="3">
        <v>68.3</v>
      </c>
      <c r="Q5024" t="s">
        <v>76</v>
      </c>
      <c r="R5024" t="str">
        <f t="shared" si="235"/>
        <v>PORT09 to PORT02</v>
      </c>
      <c r="S5024" s="3">
        <v>400</v>
      </c>
      <c r="T5024" s="3">
        <v>0.56697618492956181</v>
      </c>
      <c r="U5024" s="10">
        <f t="shared" si="236"/>
        <v>151.38264137619299</v>
      </c>
      <c r="V5024" s="3" t="s">
        <v>197</v>
      </c>
    </row>
    <row r="5025" spans="1:22" x14ac:dyDescent="0.25">
      <c r="A5025" s="3">
        <v>1417926635</v>
      </c>
      <c r="B5025" s="11">
        <v>44665</v>
      </c>
      <c r="C5025" s="14">
        <v>43520</v>
      </c>
      <c r="D5025" s="13">
        <f t="shared" si="234"/>
        <v>44666</v>
      </c>
      <c r="E5025" s="3" t="s">
        <v>56</v>
      </c>
      <c r="F5025" s="3"/>
      <c r="G5025" s="3">
        <v>2</v>
      </c>
      <c r="H5025" s="3"/>
      <c r="I5025" s="3"/>
      <c r="J5025" s="3"/>
      <c r="K5025" t="s">
        <v>186</v>
      </c>
      <c r="L5025" s="9">
        <v>1669095</v>
      </c>
      <c r="M5025" s="3" t="s">
        <v>36</v>
      </c>
      <c r="N5025" s="3" t="s">
        <v>63</v>
      </c>
      <c r="O5025" s="3">
        <v>380</v>
      </c>
      <c r="P5025" s="3">
        <v>97.62</v>
      </c>
      <c r="Q5025" t="s">
        <v>76</v>
      </c>
      <c r="R5025" t="str">
        <f t="shared" si="235"/>
        <v>PORT09 to PORT02</v>
      </c>
      <c r="S5025" s="3">
        <v>400</v>
      </c>
      <c r="T5025" s="3">
        <v>0.56697618492956181</v>
      </c>
      <c r="U5025" s="10">
        <f t="shared" si="236"/>
        <v>215.4509502732335</v>
      </c>
      <c r="V5025" s="3" t="s">
        <v>197</v>
      </c>
    </row>
    <row r="5026" spans="1:22" x14ac:dyDescent="0.25">
      <c r="A5026" s="3">
        <v>1417926637</v>
      </c>
      <c r="B5026" s="11">
        <v>44662</v>
      </c>
      <c r="C5026" s="14">
        <v>44625</v>
      </c>
      <c r="D5026" s="13">
        <f t="shared" si="234"/>
        <v>44663</v>
      </c>
      <c r="E5026" s="3" t="s">
        <v>56</v>
      </c>
      <c r="F5026" s="3"/>
      <c r="G5026" s="3">
        <v>2</v>
      </c>
      <c r="H5026" s="3"/>
      <c r="I5026" s="3"/>
      <c r="J5026" s="3"/>
      <c r="K5026" t="s">
        <v>182</v>
      </c>
      <c r="L5026" s="9">
        <v>1689781</v>
      </c>
      <c r="M5026" s="3" t="s">
        <v>45</v>
      </c>
      <c r="N5026" s="3" t="s">
        <v>63</v>
      </c>
      <c r="O5026" s="3">
        <v>267</v>
      </c>
      <c r="P5026" s="3">
        <v>82.49</v>
      </c>
      <c r="Q5026" t="s">
        <v>76</v>
      </c>
      <c r="R5026" t="str">
        <f t="shared" si="235"/>
        <v>PORT09 to PORT02</v>
      </c>
      <c r="S5026" s="3">
        <v>400</v>
      </c>
      <c r="T5026" s="3">
        <v>0.49358189848294531</v>
      </c>
      <c r="U5026" s="10">
        <f t="shared" si="236"/>
        <v>131.78636689494641</v>
      </c>
      <c r="V5026" s="3" t="s">
        <v>197</v>
      </c>
    </row>
    <row r="5027" spans="1:22" x14ac:dyDescent="0.25">
      <c r="A5027" s="3">
        <v>1417926640</v>
      </c>
      <c r="B5027" s="11">
        <v>44665</v>
      </c>
      <c r="C5027" s="14">
        <v>44289</v>
      </c>
      <c r="D5027" s="13">
        <f t="shared" si="234"/>
        <v>44666</v>
      </c>
      <c r="E5027" s="3" t="s">
        <v>56</v>
      </c>
      <c r="F5027" s="3"/>
      <c r="G5027" s="3">
        <v>2</v>
      </c>
      <c r="H5027" s="3"/>
      <c r="I5027" s="3"/>
      <c r="J5027" s="3"/>
      <c r="K5027" t="s">
        <v>186</v>
      </c>
      <c r="L5027" s="9">
        <v>1679944</v>
      </c>
      <c r="M5027" s="3" t="s">
        <v>36</v>
      </c>
      <c r="N5027" s="3" t="s">
        <v>63</v>
      </c>
      <c r="O5027" s="3">
        <v>372</v>
      </c>
      <c r="P5027" s="3">
        <v>43.35</v>
      </c>
      <c r="Q5027" t="s">
        <v>76</v>
      </c>
      <c r="R5027" t="str">
        <f t="shared" si="235"/>
        <v>PORT09 to PORT02</v>
      </c>
      <c r="S5027" s="3">
        <v>400</v>
      </c>
      <c r="T5027" s="3">
        <v>0.56697618492956181</v>
      </c>
      <c r="U5027" s="10">
        <f t="shared" si="236"/>
        <v>210.91514079379698</v>
      </c>
      <c r="V5027" s="3" t="s">
        <v>197</v>
      </c>
    </row>
    <row r="5028" spans="1:22" x14ac:dyDescent="0.25">
      <c r="A5028" s="3">
        <v>1417926650</v>
      </c>
      <c r="B5028" s="11">
        <v>44655</v>
      </c>
      <c r="C5028" s="14">
        <v>43522</v>
      </c>
      <c r="D5028" s="13">
        <f t="shared" si="234"/>
        <v>44656</v>
      </c>
      <c r="E5028" s="3" t="s">
        <v>58</v>
      </c>
      <c r="F5028" s="3"/>
      <c r="G5028" s="3">
        <v>2</v>
      </c>
      <c r="H5028" s="3"/>
      <c r="I5028" s="3"/>
      <c r="J5028" s="3"/>
      <c r="K5028" t="s">
        <v>184</v>
      </c>
      <c r="L5028" s="9">
        <v>1684771</v>
      </c>
      <c r="M5028" s="3" t="s">
        <v>46</v>
      </c>
      <c r="N5028" s="3" t="s">
        <v>63</v>
      </c>
      <c r="O5028" s="3">
        <v>380</v>
      </c>
      <c r="P5028" s="3">
        <v>45.43</v>
      </c>
      <c r="Q5028" t="s">
        <v>76</v>
      </c>
      <c r="R5028" t="str">
        <f t="shared" si="235"/>
        <v>PORT09 to PORT04</v>
      </c>
      <c r="S5028" s="3">
        <v>360</v>
      </c>
      <c r="T5028" s="3">
        <v>0.55524729045120425</v>
      </c>
      <c r="U5028" s="10">
        <f t="shared" si="236"/>
        <v>210.99397037145761</v>
      </c>
      <c r="V5028" s="3" t="s">
        <v>197</v>
      </c>
    </row>
    <row r="5029" spans="1:22" x14ac:dyDescent="0.25">
      <c r="A5029" s="3">
        <v>1417926660</v>
      </c>
      <c r="B5029" s="11">
        <v>44661</v>
      </c>
      <c r="C5029" s="14">
        <v>43580</v>
      </c>
      <c r="D5029" s="13">
        <f t="shared" si="234"/>
        <v>44663</v>
      </c>
      <c r="E5029" s="3" t="s">
        <v>58</v>
      </c>
      <c r="F5029" s="3"/>
      <c r="G5029" s="3">
        <v>2</v>
      </c>
      <c r="H5029" s="3"/>
      <c r="I5029" s="3"/>
      <c r="J5029" s="3"/>
      <c r="K5029" t="s">
        <v>184</v>
      </c>
      <c r="L5029" s="9">
        <v>1689783</v>
      </c>
      <c r="M5029" s="3" t="s">
        <v>46</v>
      </c>
      <c r="N5029" s="3" t="s">
        <v>63</v>
      </c>
      <c r="O5029" s="3">
        <v>2916</v>
      </c>
      <c r="P5029" s="3">
        <v>184.88</v>
      </c>
      <c r="Q5029" t="s">
        <v>76</v>
      </c>
      <c r="R5029" t="str">
        <f t="shared" si="235"/>
        <v>PORT09 to PORT04</v>
      </c>
      <c r="S5029" s="3">
        <v>360</v>
      </c>
      <c r="T5029" s="3">
        <v>0.55524729045120425</v>
      </c>
      <c r="U5029" s="10">
        <f t="shared" si="236"/>
        <v>1619.1010989557117</v>
      </c>
      <c r="V5029" s="3" t="s">
        <v>82</v>
      </c>
    </row>
    <row r="5030" spans="1:22" x14ac:dyDescent="0.25">
      <c r="A5030" s="3">
        <v>1417926669</v>
      </c>
      <c r="B5030" s="11">
        <v>44660</v>
      </c>
      <c r="C5030" s="14">
        <v>44284</v>
      </c>
      <c r="D5030" s="13">
        <f t="shared" si="234"/>
        <v>44661</v>
      </c>
      <c r="E5030" s="3" t="s">
        <v>56</v>
      </c>
      <c r="F5030" s="3"/>
      <c r="G5030" s="3">
        <v>2</v>
      </c>
      <c r="H5030" s="3"/>
      <c r="I5030" s="3"/>
      <c r="J5030" s="3"/>
      <c r="K5030" t="s">
        <v>182</v>
      </c>
      <c r="L5030" s="9">
        <v>1684771</v>
      </c>
      <c r="M5030" s="3" t="s">
        <v>45</v>
      </c>
      <c r="N5030" s="3" t="s">
        <v>63</v>
      </c>
      <c r="O5030" s="3">
        <v>512</v>
      </c>
      <c r="P5030" s="3">
        <v>56.33</v>
      </c>
      <c r="Q5030" t="s">
        <v>76</v>
      </c>
      <c r="R5030" t="str">
        <f t="shared" si="235"/>
        <v>PORT09 to PORT02</v>
      </c>
      <c r="S5030" s="3">
        <v>400</v>
      </c>
      <c r="T5030" s="3">
        <v>0.49358189848294531</v>
      </c>
      <c r="U5030" s="10">
        <f t="shared" si="236"/>
        <v>252.713932023268</v>
      </c>
      <c r="V5030" s="3" t="s">
        <v>197</v>
      </c>
    </row>
    <row r="5031" spans="1:22" x14ac:dyDescent="0.25">
      <c r="A5031" s="3">
        <v>1417926673</v>
      </c>
      <c r="B5031" s="11">
        <v>44661</v>
      </c>
      <c r="C5031" s="14">
        <v>44115</v>
      </c>
      <c r="D5031" s="13">
        <f t="shared" si="234"/>
        <v>44663</v>
      </c>
      <c r="E5031" s="3" t="s">
        <v>64</v>
      </c>
      <c r="F5031" s="3"/>
      <c r="G5031" s="3">
        <v>2</v>
      </c>
      <c r="H5031" s="3"/>
      <c r="I5031" s="3"/>
      <c r="J5031" s="3"/>
      <c r="K5031" t="s">
        <v>190</v>
      </c>
      <c r="L5031" s="9">
        <v>1676151</v>
      </c>
      <c r="M5031" s="3" t="s">
        <v>52</v>
      </c>
      <c r="N5031" s="3" t="s">
        <v>63</v>
      </c>
      <c r="O5031" s="3">
        <v>3230</v>
      </c>
      <c r="P5031" s="3">
        <v>317.67</v>
      </c>
      <c r="Q5031" t="s">
        <v>76</v>
      </c>
      <c r="R5031" t="str">
        <f t="shared" si="235"/>
        <v>PORT09 to PORT10</v>
      </c>
      <c r="S5031" s="3">
        <v>300</v>
      </c>
      <c r="T5031" s="3">
        <v>0.42894658708921174</v>
      </c>
      <c r="U5031" s="10">
        <f t="shared" si="236"/>
        <v>1385.497476298154</v>
      </c>
      <c r="V5031" s="3" t="s">
        <v>82</v>
      </c>
    </row>
    <row r="5032" spans="1:22" x14ac:dyDescent="0.25">
      <c r="A5032" s="3">
        <v>1417926679</v>
      </c>
      <c r="B5032" s="11">
        <v>44653</v>
      </c>
      <c r="C5032" s="14">
        <v>44449</v>
      </c>
      <c r="D5032" s="13">
        <f t="shared" si="234"/>
        <v>44655</v>
      </c>
      <c r="E5032" s="3" t="s">
        <v>58</v>
      </c>
      <c r="F5032" s="3"/>
      <c r="G5032" s="3">
        <v>2</v>
      </c>
      <c r="H5032" s="3"/>
      <c r="I5032" s="3"/>
      <c r="J5032" s="3"/>
      <c r="K5032" t="s">
        <v>185</v>
      </c>
      <c r="L5032" s="9">
        <v>1691766</v>
      </c>
      <c r="M5032" s="3" t="s">
        <v>48</v>
      </c>
      <c r="N5032" s="3" t="s">
        <v>63</v>
      </c>
      <c r="O5032" s="3">
        <v>1853</v>
      </c>
      <c r="P5032" s="3">
        <v>141.49</v>
      </c>
      <c r="Q5032" t="s">
        <v>76</v>
      </c>
      <c r="R5032" t="str">
        <f t="shared" si="235"/>
        <v>PORT09 to PORT04</v>
      </c>
      <c r="S5032" s="3">
        <v>360</v>
      </c>
      <c r="T5032" s="3">
        <v>0.46970705658151307</v>
      </c>
      <c r="U5032" s="10">
        <f t="shared" si="236"/>
        <v>870.36717584554367</v>
      </c>
      <c r="V5032" s="3" t="s">
        <v>82</v>
      </c>
    </row>
    <row r="5033" spans="1:22" x14ac:dyDescent="0.25">
      <c r="A5033" s="3">
        <v>1417926682</v>
      </c>
      <c r="B5033" s="11">
        <v>44659</v>
      </c>
      <c r="C5033" s="14">
        <v>44277</v>
      </c>
      <c r="D5033" s="13">
        <f t="shared" si="234"/>
        <v>44660</v>
      </c>
      <c r="E5033" s="3" t="s">
        <v>58</v>
      </c>
      <c r="F5033" s="3"/>
      <c r="G5033" s="3">
        <v>2</v>
      </c>
      <c r="H5033" s="3"/>
      <c r="I5033" s="3"/>
      <c r="J5033" s="3"/>
      <c r="K5033" t="s">
        <v>188</v>
      </c>
      <c r="L5033" s="9">
        <v>1681882</v>
      </c>
      <c r="M5033" s="3" t="s">
        <v>43</v>
      </c>
      <c r="N5033" s="3" t="s">
        <v>63</v>
      </c>
      <c r="O5033" s="3">
        <v>637</v>
      </c>
      <c r="P5033" s="3">
        <v>46.01</v>
      </c>
      <c r="Q5033" t="s">
        <v>76</v>
      </c>
      <c r="R5033" t="str">
        <f t="shared" si="235"/>
        <v>PORT09 to PORT04</v>
      </c>
      <c r="S5033" s="3">
        <v>360</v>
      </c>
      <c r="T5033" s="3">
        <v>0.52285729919622159</v>
      </c>
      <c r="U5033" s="10">
        <f t="shared" si="236"/>
        <v>333.06009958799314</v>
      </c>
      <c r="V5033" s="3" t="s">
        <v>197</v>
      </c>
    </row>
    <row r="5034" spans="1:22" x14ac:dyDescent="0.25">
      <c r="A5034" s="3">
        <v>1417926692</v>
      </c>
      <c r="B5034" s="11">
        <v>44655</v>
      </c>
      <c r="C5034" s="14">
        <v>44510</v>
      </c>
      <c r="D5034" s="13">
        <f t="shared" si="234"/>
        <v>44657</v>
      </c>
      <c r="E5034" s="3" t="s">
        <v>56</v>
      </c>
      <c r="F5034" s="3"/>
      <c r="G5034" s="3">
        <v>2</v>
      </c>
      <c r="H5034" s="3"/>
      <c r="I5034" s="3"/>
      <c r="J5034" s="3"/>
      <c r="K5034" t="s">
        <v>186</v>
      </c>
      <c r="L5034" s="9">
        <v>1673716</v>
      </c>
      <c r="M5034" s="3" t="s">
        <v>36</v>
      </c>
      <c r="N5034" s="3" t="s">
        <v>63</v>
      </c>
      <c r="O5034" s="3">
        <v>1002</v>
      </c>
      <c r="P5034" s="3">
        <v>14.6</v>
      </c>
      <c r="Q5034" t="s">
        <v>76</v>
      </c>
      <c r="R5034" t="str">
        <f t="shared" si="235"/>
        <v>PORT09 to PORT02</v>
      </c>
      <c r="S5034" s="3">
        <v>400</v>
      </c>
      <c r="T5034" s="3">
        <v>0.56697618492956181</v>
      </c>
      <c r="U5034" s="10">
        <f t="shared" si="236"/>
        <v>568.1101372994209</v>
      </c>
      <c r="V5034" s="3" t="s">
        <v>197</v>
      </c>
    </row>
    <row r="5035" spans="1:22" x14ac:dyDescent="0.25">
      <c r="A5035" s="3">
        <v>1417926702</v>
      </c>
      <c r="B5035" s="11">
        <v>44652</v>
      </c>
      <c r="C5035" s="14">
        <v>44090</v>
      </c>
      <c r="D5035" s="13">
        <f t="shared" si="234"/>
        <v>44654</v>
      </c>
      <c r="E5035" s="3" t="s">
        <v>56</v>
      </c>
      <c r="F5035" s="3"/>
      <c r="G5035" s="3">
        <v>2</v>
      </c>
      <c r="H5035" s="3"/>
      <c r="I5035" s="3"/>
      <c r="J5035" s="3"/>
      <c r="K5035" t="s">
        <v>182</v>
      </c>
      <c r="L5035" s="9">
        <v>1682787</v>
      </c>
      <c r="M5035" s="3" t="s">
        <v>45</v>
      </c>
      <c r="N5035" s="3" t="s">
        <v>63</v>
      </c>
      <c r="O5035" s="3">
        <v>1174</v>
      </c>
      <c r="P5035" s="3">
        <v>13.21</v>
      </c>
      <c r="Q5035" t="s">
        <v>76</v>
      </c>
      <c r="R5035" t="str">
        <f t="shared" si="235"/>
        <v>PORT09 to PORT02</v>
      </c>
      <c r="S5035" s="3">
        <v>400</v>
      </c>
      <c r="T5035" s="3">
        <v>0.49358189848294531</v>
      </c>
      <c r="U5035" s="10">
        <f t="shared" si="236"/>
        <v>579.46514881897781</v>
      </c>
      <c r="V5035" s="3" t="s">
        <v>197</v>
      </c>
    </row>
    <row r="5036" spans="1:22" x14ac:dyDescent="0.25">
      <c r="A5036" s="3">
        <v>1417926703</v>
      </c>
      <c r="B5036" s="11">
        <v>44659</v>
      </c>
      <c r="C5036" s="14">
        <v>44137</v>
      </c>
      <c r="D5036" s="13">
        <f t="shared" si="234"/>
        <v>44661</v>
      </c>
      <c r="E5036" s="3" t="s">
        <v>58</v>
      </c>
      <c r="F5036" s="3"/>
      <c r="G5036" s="3">
        <v>2</v>
      </c>
      <c r="H5036" s="3"/>
      <c r="I5036" s="3"/>
      <c r="J5036" s="3"/>
      <c r="K5036" t="s">
        <v>185</v>
      </c>
      <c r="L5036" s="9">
        <v>1685259</v>
      </c>
      <c r="M5036" s="3" t="s">
        <v>48</v>
      </c>
      <c r="N5036" s="3" t="s">
        <v>63</v>
      </c>
      <c r="O5036" s="3">
        <v>1906</v>
      </c>
      <c r="P5036" s="3">
        <v>86.78</v>
      </c>
      <c r="Q5036" t="s">
        <v>76</v>
      </c>
      <c r="R5036" t="str">
        <f t="shared" si="235"/>
        <v>PORT09 to PORT04</v>
      </c>
      <c r="S5036" s="3">
        <v>360</v>
      </c>
      <c r="T5036" s="3">
        <v>0.46970705658151307</v>
      </c>
      <c r="U5036" s="10">
        <f t="shared" si="236"/>
        <v>895.26164984436389</v>
      </c>
      <c r="V5036" s="3" t="s">
        <v>197</v>
      </c>
    </row>
    <row r="5037" spans="1:22" x14ac:dyDescent="0.25">
      <c r="A5037" s="3">
        <v>1417926706</v>
      </c>
      <c r="B5037" s="11">
        <v>44661</v>
      </c>
      <c r="C5037" s="14">
        <v>44102</v>
      </c>
      <c r="D5037" s="13">
        <f t="shared" si="234"/>
        <v>44662</v>
      </c>
      <c r="E5037" s="3" t="s">
        <v>56</v>
      </c>
      <c r="F5037" s="3"/>
      <c r="G5037" s="3">
        <v>2</v>
      </c>
      <c r="H5037" s="3"/>
      <c r="I5037" s="3"/>
      <c r="J5037" s="3"/>
      <c r="K5037" t="s">
        <v>186</v>
      </c>
      <c r="L5037" s="9">
        <v>1689617</v>
      </c>
      <c r="M5037" s="3" t="s">
        <v>36</v>
      </c>
      <c r="N5037" s="3" t="s">
        <v>63</v>
      </c>
      <c r="O5037" s="3">
        <v>582</v>
      </c>
      <c r="P5037" s="3">
        <v>49.81</v>
      </c>
      <c r="Q5037" t="s">
        <v>76</v>
      </c>
      <c r="R5037" t="str">
        <f t="shared" si="235"/>
        <v>PORT09 to PORT02</v>
      </c>
      <c r="S5037" s="3">
        <v>400</v>
      </c>
      <c r="T5037" s="3">
        <v>0.56697618492956181</v>
      </c>
      <c r="U5037" s="10">
        <f t="shared" si="236"/>
        <v>329.98013962900495</v>
      </c>
      <c r="V5037" s="3" t="s">
        <v>197</v>
      </c>
    </row>
    <row r="5038" spans="1:22" x14ac:dyDescent="0.25">
      <c r="A5038" s="3">
        <v>1417926713</v>
      </c>
      <c r="B5038" s="11">
        <v>44662</v>
      </c>
      <c r="C5038" s="14">
        <v>43583</v>
      </c>
      <c r="D5038" s="13">
        <f t="shared" si="234"/>
        <v>44663</v>
      </c>
      <c r="E5038" s="3" t="s">
        <v>59</v>
      </c>
      <c r="F5038" s="3"/>
      <c r="G5038" s="3">
        <v>3</v>
      </c>
      <c r="H5038" s="3"/>
      <c r="I5038" s="3"/>
      <c r="J5038" s="3"/>
      <c r="K5038" t="s">
        <v>189</v>
      </c>
      <c r="L5038" s="9">
        <v>1689644</v>
      </c>
      <c r="M5038" s="3" t="s">
        <v>39</v>
      </c>
      <c r="N5038" s="3" t="s">
        <v>63</v>
      </c>
      <c r="O5038" s="3">
        <v>564</v>
      </c>
      <c r="P5038" s="3">
        <v>18.54</v>
      </c>
      <c r="Q5038" t="s">
        <v>76</v>
      </c>
      <c r="R5038" t="str">
        <f t="shared" si="235"/>
        <v>PORT09 to PORT05</v>
      </c>
      <c r="S5038" s="3">
        <v>440</v>
      </c>
      <c r="T5038" s="3">
        <v>0.42850329514821733</v>
      </c>
      <c r="U5038" s="10">
        <f t="shared" si="236"/>
        <v>241.67585846359458</v>
      </c>
      <c r="V5038" s="3" t="s">
        <v>197</v>
      </c>
    </row>
    <row r="5039" spans="1:22" x14ac:dyDescent="0.25">
      <c r="A5039" s="3">
        <v>1417926723</v>
      </c>
      <c r="B5039" s="11">
        <v>44658</v>
      </c>
      <c r="C5039" s="14">
        <v>44110</v>
      </c>
      <c r="D5039" s="13">
        <f t="shared" si="234"/>
        <v>44660</v>
      </c>
      <c r="E5039" s="3" t="s">
        <v>59</v>
      </c>
      <c r="F5039" s="3"/>
      <c r="G5039" s="3">
        <v>3</v>
      </c>
      <c r="H5039" s="3"/>
      <c r="I5039" s="3"/>
      <c r="J5039" s="3"/>
      <c r="K5039" t="s">
        <v>189</v>
      </c>
      <c r="L5039" s="9">
        <v>1684768</v>
      </c>
      <c r="M5039" s="3" t="s">
        <v>39</v>
      </c>
      <c r="N5039" s="3" t="s">
        <v>63</v>
      </c>
      <c r="O5039" s="3">
        <v>1001</v>
      </c>
      <c r="P5039" s="3">
        <v>96.6</v>
      </c>
      <c r="Q5039" t="s">
        <v>76</v>
      </c>
      <c r="R5039" t="str">
        <f t="shared" si="235"/>
        <v>PORT09 to PORT05</v>
      </c>
      <c r="S5039" s="3">
        <v>440</v>
      </c>
      <c r="T5039" s="3">
        <v>0.42850329514821733</v>
      </c>
      <c r="U5039" s="10">
        <f t="shared" si="236"/>
        <v>428.93179844336555</v>
      </c>
      <c r="V5039" s="3" t="s">
        <v>197</v>
      </c>
    </row>
    <row r="5040" spans="1:22" x14ac:dyDescent="0.25">
      <c r="A5040" s="3">
        <v>1417926731</v>
      </c>
      <c r="B5040" s="11">
        <v>44665</v>
      </c>
      <c r="C5040" s="14">
        <v>44405</v>
      </c>
      <c r="D5040" s="13">
        <f t="shared" si="234"/>
        <v>44666</v>
      </c>
      <c r="E5040" s="3" t="s">
        <v>58</v>
      </c>
      <c r="F5040" s="3"/>
      <c r="G5040" s="3">
        <v>2</v>
      </c>
      <c r="H5040" s="3"/>
      <c r="I5040" s="3"/>
      <c r="J5040" s="3"/>
      <c r="K5040" t="s">
        <v>184</v>
      </c>
      <c r="L5040" s="9">
        <v>1684771</v>
      </c>
      <c r="M5040" s="3" t="s">
        <v>46</v>
      </c>
      <c r="N5040" s="3" t="s">
        <v>63</v>
      </c>
      <c r="O5040" s="3">
        <v>520</v>
      </c>
      <c r="P5040" s="3">
        <v>15.31</v>
      </c>
      <c r="Q5040" t="s">
        <v>76</v>
      </c>
      <c r="R5040" t="str">
        <f t="shared" si="235"/>
        <v>PORT09 to PORT04</v>
      </c>
      <c r="S5040" s="3">
        <v>360</v>
      </c>
      <c r="T5040" s="3">
        <v>0.55524729045120425</v>
      </c>
      <c r="U5040" s="10">
        <f t="shared" si="236"/>
        <v>288.72859103462622</v>
      </c>
      <c r="V5040" s="3" t="s">
        <v>197</v>
      </c>
    </row>
    <row r="5041" spans="1:22" x14ac:dyDescent="0.25">
      <c r="A5041" s="3">
        <v>1417926740</v>
      </c>
      <c r="B5041" s="11">
        <v>44658</v>
      </c>
      <c r="C5041" s="14">
        <v>43733</v>
      </c>
      <c r="D5041" s="13">
        <f t="shared" si="234"/>
        <v>44659</v>
      </c>
      <c r="E5041" s="3" t="s">
        <v>56</v>
      </c>
      <c r="F5041" s="3"/>
      <c r="G5041" s="3">
        <v>2</v>
      </c>
      <c r="H5041" s="3"/>
      <c r="I5041" s="3"/>
      <c r="J5041" s="3"/>
      <c r="K5041" t="s">
        <v>186</v>
      </c>
      <c r="L5041" s="9">
        <v>1694558</v>
      </c>
      <c r="M5041" s="3" t="s">
        <v>36</v>
      </c>
      <c r="N5041" s="3" t="s">
        <v>63</v>
      </c>
      <c r="O5041" s="3">
        <v>848</v>
      </c>
      <c r="P5041" s="3">
        <v>15.08</v>
      </c>
      <c r="Q5041" t="s">
        <v>76</v>
      </c>
      <c r="R5041" t="str">
        <f t="shared" si="235"/>
        <v>PORT09 to PORT02</v>
      </c>
      <c r="S5041" s="3">
        <v>400</v>
      </c>
      <c r="T5041" s="3">
        <v>0.56697618492956181</v>
      </c>
      <c r="U5041" s="10">
        <f t="shared" si="236"/>
        <v>480.79580482026842</v>
      </c>
      <c r="V5041" s="3" t="s">
        <v>197</v>
      </c>
    </row>
    <row r="5042" spans="1:22" x14ac:dyDescent="0.25">
      <c r="A5042" s="3">
        <v>1417926746</v>
      </c>
      <c r="B5042" s="11">
        <v>44661</v>
      </c>
      <c r="C5042" s="14">
        <v>43597</v>
      </c>
      <c r="D5042" s="13">
        <f t="shared" si="234"/>
        <v>44663</v>
      </c>
      <c r="E5042" s="3" t="s">
        <v>58</v>
      </c>
      <c r="F5042" s="3"/>
      <c r="G5042" s="3">
        <v>2</v>
      </c>
      <c r="H5042" s="3"/>
      <c r="I5042" s="3"/>
      <c r="J5042" s="3"/>
      <c r="K5042" t="s">
        <v>184</v>
      </c>
      <c r="L5042" s="9">
        <v>1682757</v>
      </c>
      <c r="M5042" s="3" t="s">
        <v>46</v>
      </c>
      <c r="N5042" s="3" t="s">
        <v>63</v>
      </c>
      <c r="O5042" s="3">
        <v>3175</v>
      </c>
      <c r="P5042" s="3">
        <v>55.69</v>
      </c>
      <c r="Q5042" t="s">
        <v>76</v>
      </c>
      <c r="R5042" t="str">
        <f t="shared" si="235"/>
        <v>PORT09 to PORT04</v>
      </c>
      <c r="S5042" s="3">
        <v>360</v>
      </c>
      <c r="T5042" s="3">
        <v>0.55524729045120425</v>
      </c>
      <c r="U5042" s="10">
        <f t="shared" si="236"/>
        <v>1762.9101471825734</v>
      </c>
      <c r="V5042" s="3" t="s">
        <v>197</v>
      </c>
    </row>
    <row r="5043" spans="1:22" x14ac:dyDescent="0.25">
      <c r="A5043" s="3">
        <v>1417926756</v>
      </c>
      <c r="B5043" s="11">
        <v>44665</v>
      </c>
      <c r="C5043" s="14">
        <v>43679</v>
      </c>
      <c r="D5043" s="13">
        <f t="shared" si="234"/>
        <v>44666</v>
      </c>
      <c r="E5043" s="3" t="s">
        <v>59</v>
      </c>
      <c r="F5043" s="3"/>
      <c r="G5043" s="3">
        <v>3</v>
      </c>
      <c r="H5043" s="3"/>
      <c r="I5043" s="3"/>
      <c r="J5043" s="3"/>
      <c r="K5043" t="s">
        <v>189</v>
      </c>
      <c r="L5043" s="9">
        <v>1687643</v>
      </c>
      <c r="M5043" s="3" t="s">
        <v>39</v>
      </c>
      <c r="N5043" s="3" t="s">
        <v>63</v>
      </c>
      <c r="O5043" s="3">
        <v>564</v>
      </c>
      <c r="P5043" s="3">
        <v>89.76</v>
      </c>
      <c r="Q5043" t="s">
        <v>76</v>
      </c>
      <c r="R5043" t="str">
        <f t="shared" si="235"/>
        <v>PORT09 to PORT05</v>
      </c>
      <c r="S5043" s="3">
        <v>440</v>
      </c>
      <c r="T5043" s="3">
        <v>0.42850329514821733</v>
      </c>
      <c r="U5043" s="10">
        <f t="shared" si="236"/>
        <v>241.67585846359458</v>
      </c>
      <c r="V5043" s="3" t="s">
        <v>197</v>
      </c>
    </row>
    <row r="5044" spans="1:22" x14ac:dyDescent="0.25">
      <c r="A5044" s="3">
        <v>1417926763</v>
      </c>
      <c r="B5044" s="11">
        <v>44659</v>
      </c>
      <c r="C5044" s="14">
        <v>44523</v>
      </c>
      <c r="D5044" s="13">
        <f t="shared" si="234"/>
        <v>44661</v>
      </c>
      <c r="E5044" s="3" t="s">
        <v>56</v>
      </c>
      <c r="F5044" s="3"/>
      <c r="G5044" s="3">
        <v>2</v>
      </c>
      <c r="H5044" s="3"/>
      <c r="I5044" s="3"/>
      <c r="J5044" s="3"/>
      <c r="K5044" t="s">
        <v>182</v>
      </c>
      <c r="L5044" s="9">
        <v>1688621</v>
      </c>
      <c r="M5044" s="3" t="s">
        <v>45</v>
      </c>
      <c r="N5044" s="3" t="s">
        <v>63</v>
      </c>
      <c r="O5044" s="3">
        <v>1321</v>
      </c>
      <c r="P5044" s="3">
        <v>39.299999999999997</v>
      </c>
      <c r="Q5044" t="s">
        <v>76</v>
      </c>
      <c r="R5044" t="str">
        <f t="shared" si="235"/>
        <v>PORT09 to PORT02</v>
      </c>
      <c r="S5044" s="3">
        <v>400</v>
      </c>
      <c r="T5044" s="3">
        <v>0.49358189848294531</v>
      </c>
      <c r="U5044" s="10">
        <f t="shared" si="236"/>
        <v>652.02168789597079</v>
      </c>
      <c r="V5044" s="3" t="s">
        <v>197</v>
      </c>
    </row>
    <row r="5045" spans="1:22" x14ac:dyDescent="0.25">
      <c r="A5045" s="3">
        <v>1417926773</v>
      </c>
      <c r="B5045" s="11">
        <v>44659</v>
      </c>
      <c r="C5045" s="14">
        <v>43634</v>
      </c>
      <c r="D5045" s="13">
        <f t="shared" si="234"/>
        <v>44660</v>
      </c>
      <c r="E5045" s="3" t="s">
        <v>58</v>
      </c>
      <c r="F5045" s="3"/>
      <c r="G5045" s="3">
        <v>2</v>
      </c>
      <c r="H5045" s="3"/>
      <c r="I5045" s="3"/>
      <c r="J5045" s="3"/>
      <c r="K5045" t="s">
        <v>188</v>
      </c>
      <c r="L5045" s="9">
        <v>1696262</v>
      </c>
      <c r="M5045" s="3" t="s">
        <v>43</v>
      </c>
      <c r="N5045" s="3" t="s">
        <v>63</v>
      </c>
      <c r="O5045" s="3">
        <v>405</v>
      </c>
      <c r="P5045" s="3">
        <v>51.62</v>
      </c>
      <c r="Q5045" t="s">
        <v>76</v>
      </c>
      <c r="R5045" t="str">
        <f t="shared" si="235"/>
        <v>PORT09 to PORT04</v>
      </c>
      <c r="S5045" s="3">
        <v>360</v>
      </c>
      <c r="T5045" s="3">
        <v>0.52285729919622159</v>
      </c>
      <c r="U5045" s="10">
        <f t="shared" si="236"/>
        <v>211.75720617446976</v>
      </c>
      <c r="V5045" s="3" t="s">
        <v>197</v>
      </c>
    </row>
    <row r="5046" spans="1:22" x14ac:dyDescent="0.25">
      <c r="A5046" s="3">
        <v>1417926778</v>
      </c>
      <c r="B5046" s="11">
        <v>44659</v>
      </c>
      <c r="C5046" s="14">
        <v>44304</v>
      </c>
      <c r="D5046" s="13">
        <f t="shared" si="234"/>
        <v>44661</v>
      </c>
      <c r="E5046" s="3" t="s">
        <v>58</v>
      </c>
      <c r="F5046" s="3"/>
      <c r="G5046" s="3">
        <v>2</v>
      </c>
      <c r="H5046" s="3"/>
      <c r="I5046" s="3"/>
      <c r="J5046" s="3"/>
      <c r="K5046" t="s">
        <v>185</v>
      </c>
      <c r="L5046" s="9">
        <v>1691770</v>
      </c>
      <c r="M5046" s="3" t="s">
        <v>48</v>
      </c>
      <c r="N5046" s="3" t="s">
        <v>63</v>
      </c>
      <c r="O5046" s="3">
        <v>3000</v>
      </c>
      <c r="P5046" s="3">
        <v>1655.87</v>
      </c>
      <c r="Q5046" t="s">
        <v>76</v>
      </c>
      <c r="R5046" t="str">
        <f t="shared" si="235"/>
        <v>PORT09 to PORT04</v>
      </c>
      <c r="S5046" s="3">
        <v>360</v>
      </c>
      <c r="T5046" s="3">
        <v>0.46970705658151307</v>
      </c>
      <c r="U5046" s="10">
        <f t="shared" si="236"/>
        <v>1409.1211697445392</v>
      </c>
      <c r="V5046" s="3" t="s">
        <v>79</v>
      </c>
    </row>
    <row r="5047" spans="1:22" x14ac:dyDescent="0.25">
      <c r="A5047" s="3">
        <v>1417926781</v>
      </c>
      <c r="B5047" s="11">
        <v>44653</v>
      </c>
      <c r="C5047" s="14">
        <v>44421</v>
      </c>
      <c r="D5047" s="13">
        <f t="shared" si="234"/>
        <v>44654</v>
      </c>
      <c r="E5047" s="3" t="s">
        <v>56</v>
      </c>
      <c r="F5047" s="3"/>
      <c r="G5047" s="3">
        <v>2</v>
      </c>
      <c r="H5047" s="3"/>
      <c r="I5047" s="3"/>
      <c r="J5047" s="3"/>
      <c r="K5047" t="s">
        <v>186</v>
      </c>
      <c r="L5047" s="9">
        <v>1681374</v>
      </c>
      <c r="M5047" s="3" t="s">
        <v>36</v>
      </c>
      <c r="N5047" s="3" t="s">
        <v>63</v>
      </c>
      <c r="O5047" s="3">
        <v>637</v>
      </c>
      <c r="P5047" s="3">
        <v>35.42</v>
      </c>
      <c r="Q5047" t="s">
        <v>76</v>
      </c>
      <c r="R5047" t="str">
        <f t="shared" si="235"/>
        <v>PORT09 to PORT02</v>
      </c>
      <c r="S5047" s="3">
        <v>400</v>
      </c>
      <c r="T5047" s="3">
        <v>0.56697618492956181</v>
      </c>
      <c r="U5047" s="10">
        <f t="shared" si="236"/>
        <v>361.16382980013088</v>
      </c>
      <c r="V5047" s="3" t="s">
        <v>197</v>
      </c>
    </row>
    <row r="5048" spans="1:22" x14ac:dyDescent="0.25">
      <c r="A5048" s="3">
        <v>1417926784</v>
      </c>
      <c r="B5048" s="11">
        <v>44654</v>
      </c>
      <c r="C5048" s="14">
        <v>43912</v>
      </c>
      <c r="D5048" s="13">
        <f t="shared" si="234"/>
        <v>44655</v>
      </c>
      <c r="E5048" s="3" t="s">
        <v>56</v>
      </c>
      <c r="F5048" s="3"/>
      <c r="G5048" s="3">
        <v>2</v>
      </c>
      <c r="H5048" s="3"/>
      <c r="I5048" s="3"/>
      <c r="J5048" s="3"/>
      <c r="K5048" t="s">
        <v>182</v>
      </c>
      <c r="L5048" s="9">
        <v>1688695</v>
      </c>
      <c r="M5048" s="3" t="s">
        <v>45</v>
      </c>
      <c r="N5048" s="3" t="s">
        <v>63</v>
      </c>
      <c r="O5048" s="3">
        <v>580</v>
      </c>
      <c r="P5048" s="3">
        <v>45.29</v>
      </c>
      <c r="Q5048" t="s">
        <v>76</v>
      </c>
      <c r="R5048" t="str">
        <f t="shared" si="235"/>
        <v>PORT09 to PORT02</v>
      </c>
      <c r="S5048" s="3">
        <v>400</v>
      </c>
      <c r="T5048" s="3">
        <v>0.49358189848294531</v>
      </c>
      <c r="U5048" s="10">
        <f t="shared" si="236"/>
        <v>286.2775011201083</v>
      </c>
      <c r="V5048" s="3" t="s">
        <v>197</v>
      </c>
    </row>
    <row r="5049" spans="1:22" x14ac:dyDescent="0.25">
      <c r="A5049" s="3">
        <v>1417926789</v>
      </c>
      <c r="B5049" s="11">
        <v>44661</v>
      </c>
      <c r="C5049" s="14">
        <v>44571</v>
      </c>
      <c r="D5049" s="13">
        <f t="shared" si="234"/>
        <v>44663</v>
      </c>
      <c r="E5049" s="3" t="s">
        <v>56</v>
      </c>
      <c r="F5049" s="3"/>
      <c r="G5049" s="3">
        <v>2</v>
      </c>
      <c r="H5049" s="3"/>
      <c r="I5049" s="3"/>
      <c r="J5049" s="3"/>
      <c r="K5049" t="s">
        <v>186</v>
      </c>
      <c r="L5049" s="9">
        <v>1672483</v>
      </c>
      <c r="M5049" s="3" t="s">
        <v>36</v>
      </c>
      <c r="N5049" s="3" t="s">
        <v>63</v>
      </c>
      <c r="O5049" s="3">
        <v>1109</v>
      </c>
      <c r="P5049" s="3">
        <v>83.55</v>
      </c>
      <c r="Q5049" t="s">
        <v>76</v>
      </c>
      <c r="R5049" t="str">
        <f t="shared" si="235"/>
        <v>PORT09 to PORT02</v>
      </c>
      <c r="S5049" s="3">
        <v>400</v>
      </c>
      <c r="T5049" s="3">
        <v>0.56697618492956181</v>
      </c>
      <c r="U5049" s="10">
        <f t="shared" si="236"/>
        <v>628.77658908688409</v>
      </c>
      <c r="V5049" s="3" t="s">
        <v>197</v>
      </c>
    </row>
    <row r="5050" spans="1:22" x14ac:dyDescent="0.25">
      <c r="A5050" s="3">
        <v>1417926791</v>
      </c>
      <c r="B5050" s="11">
        <v>44661</v>
      </c>
      <c r="C5050" s="14">
        <v>43747</v>
      </c>
      <c r="D5050" s="13">
        <f t="shared" si="234"/>
        <v>44662</v>
      </c>
      <c r="E5050" s="3" t="s">
        <v>56</v>
      </c>
      <c r="F5050" s="3"/>
      <c r="G5050" s="3">
        <v>2</v>
      </c>
      <c r="H5050" s="3"/>
      <c r="I5050" s="3"/>
      <c r="J5050" s="3"/>
      <c r="K5050" t="s">
        <v>182</v>
      </c>
      <c r="L5050" s="9">
        <v>1691546</v>
      </c>
      <c r="M5050" s="3" t="s">
        <v>45</v>
      </c>
      <c r="N5050" s="3" t="s">
        <v>63</v>
      </c>
      <c r="O5050" s="3">
        <v>936</v>
      </c>
      <c r="P5050" s="3">
        <v>99.63</v>
      </c>
      <c r="Q5050" t="s">
        <v>76</v>
      </c>
      <c r="R5050" t="str">
        <f t="shared" si="235"/>
        <v>PORT09 to PORT02</v>
      </c>
      <c r="S5050" s="3">
        <v>400</v>
      </c>
      <c r="T5050" s="3">
        <v>0.49358189848294531</v>
      </c>
      <c r="U5050" s="10">
        <f t="shared" si="236"/>
        <v>461.99265698003683</v>
      </c>
      <c r="V5050" s="3" t="s">
        <v>197</v>
      </c>
    </row>
    <row r="5051" spans="1:22" x14ac:dyDescent="0.25">
      <c r="A5051" s="3">
        <v>1417926795</v>
      </c>
      <c r="B5051" s="11">
        <v>44662</v>
      </c>
      <c r="C5051" s="14">
        <v>44318</v>
      </c>
      <c r="D5051" s="13">
        <f t="shared" si="234"/>
        <v>44664</v>
      </c>
      <c r="E5051" s="3" t="s">
        <v>59</v>
      </c>
      <c r="F5051" s="3"/>
      <c r="G5051" s="3">
        <v>3</v>
      </c>
      <c r="H5051" s="3"/>
      <c r="I5051" s="3"/>
      <c r="J5051" s="3"/>
      <c r="K5051" t="s">
        <v>189</v>
      </c>
      <c r="L5051" s="9">
        <v>1683800</v>
      </c>
      <c r="M5051" s="3" t="s">
        <v>39</v>
      </c>
      <c r="N5051" s="3" t="s">
        <v>63</v>
      </c>
      <c r="O5051" s="3">
        <v>1472</v>
      </c>
      <c r="P5051" s="3">
        <v>17.25</v>
      </c>
      <c r="Q5051" t="s">
        <v>76</v>
      </c>
      <c r="R5051" t="str">
        <f t="shared" si="235"/>
        <v>PORT09 to PORT05</v>
      </c>
      <c r="S5051" s="3">
        <v>440</v>
      </c>
      <c r="T5051" s="3">
        <v>0.42850329514821733</v>
      </c>
      <c r="U5051" s="10">
        <f t="shared" si="236"/>
        <v>630.7568504581759</v>
      </c>
      <c r="V5051" s="3" t="s">
        <v>197</v>
      </c>
    </row>
    <row r="5052" spans="1:22" x14ac:dyDescent="0.25">
      <c r="A5052" s="3">
        <v>1417926804</v>
      </c>
      <c r="B5052" s="11">
        <v>44661</v>
      </c>
      <c r="C5052" s="14">
        <v>44126</v>
      </c>
      <c r="D5052" s="13">
        <f t="shared" si="234"/>
        <v>44662</v>
      </c>
      <c r="E5052" s="3" t="s">
        <v>56</v>
      </c>
      <c r="F5052" s="3"/>
      <c r="G5052" s="3">
        <v>2</v>
      </c>
      <c r="H5052" s="3"/>
      <c r="I5052" s="3"/>
      <c r="J5052" s="3"/>
      <c r="K5052" t="s">
        <v>186</v>
      </c>
      <c r="L5052" s="9">
        <v>1690155</v>
      </c>
      <c r="M5052" s="3" t="s">
        <v>36</v>
      </c>
      <c r="N5052" s="3" t="s">
        <v>63</v>
      </c>
      <c r="O5052" s="3">
        <v>691</v>
      </c>
      <c r="P5052" s="3">
        <v>63.29</v>
      </c>
      <c r="Q5052" t="s">
        <v>76</v>
      </c>
      <c r="R5052" t="str">
        <f t="shared" si="235"/>
        <v>PORT09 to PORT02</v>
      </c>
      <c r="S5052" s="3">
        <v>400</v>
      </c>
      <c r="T5052" s="3">
        <v>0.56697618492956181</v>
      </c>
      <c r="U5052" s="10">
        <f t="shared" si="236"/>
        <v>391.7805437863272</v>
      </c>
      <c r="V5052" s="3" t="s">
        <v>197</v>
      </c>
    </row>
    <row r="5053" spans="1:22" x14ac:dyDescent="0.25">
      <c r="A5053" s="3">
        <v>1417926809</v>
      </c>
      <c r="B5053" s="11">
        <v>44662</v>
      </c>
      <c r="C5053" s="14">
        <v>44633</v>
      </c>
      <c r="D5053" s="13">
        <f t="shared" si="234"/>
        <v>44663</v>
      </c>
      <c r="E5053" s="3" t="s">
        <v>58</v>
      </c>
      <c r="F5053" s="3"/>
      <c r="G5053" s="3">
        <v>2</v>
      </c>
      <c r="H5053" s="3"/>
      <c r="I5053" s="3"/>
      <c r="J5053" s="3"/>
      <c r="K5053" t="s">
        <v>185</v>
      </c>
      <c r="L5053" s="9">
        <v>1691786</v>
      </c>
      <c r="M5053" s="3" t="s">
        <v>48</v>
      </c>
      <c r="N5053" s="3" t="s">
        <v>63</v>
      </c>
      <c r="O5053" s="3">
        <v>320</v>
      </c>
      <c r="P5053" s="3">
        <v>93.63</v>
      </c>
      <c r="Q5053" t="s">
        <v>76</v>
      </c>
      <c r="R5053" t="str">
        <f t="shared" si="235"/>
        <v>PORT09 to PORT04</v>
      </c>
      <c r="S5053" s="3">
        <v>360</v>
      </c>
      <c r="T5053" s="3">
        <v>0.46970705658151307</v>
      </c>
      <c r="U5053" s="10">
        <f t="shared" si="236"/>
        <v>150.30625810608419</v>
      </c>
      <c r="V5053" s="3" t="s">
        <v>197</v>
      </c>
    </row>
    <row r="5054" spans="1:22" x14ac:dyDescent="0.25">
      <c r="A5054" s="3">
        <v>1417926816</v>
      </c>
      <c r="B5054" s="11">
        <v>44655</v>
      </c>
      <c r="C5054" s="14">
        <v>44123</v>
      </c>
      <c r="D5054" s="13">
        <f t="shared" si="234"/>
        <v>44657</v>
      </c>
      <c r="E5054" s="3" t="s">
        <v>59</v>
      </c>
      <c r="F5054" s="3"/>
      <c r="G5054" s="3">
        <v>3</v>
      </c>
      <c r="H5054" s="3"/>
      <c r="I5054" s="3"/>
      <c r="J5054" s="3"/>
      <c r="K5054" t="s">
        <v>189</v>
      </c>
      <c r="L5054" s="9">
        <v>1688678</v>
      </c>
      <c r="M5054" s="3" t="s">
        <v>39</v>
      </c>
      <c r="N5054" s="3" t="s">
        <v>63</v>
      </c>
      <c r="O5054" s="3">
        <v>1187</v>
      </c>
      <c r="P5054" s="3">
        <v>71.42</v>
      </c>
      <c r="Q5054" t="s">
        <v>76</v>
      </c>
      <c r="R5054" t="str">
        <f t="shared" si="235"/>
        <v>PORT09 to PORT05</v>
      </c>
      <c r="S5054" s="3">
        <v>440</v>
      </c>
      <c r="T5054" s="3">
        <v>0.42850329514821733</v>
      </c>
      <c r="U5054" s="10">
        <f t="shared" si="236"/>
        <v>508.63341134093395</v>
      </c>
      <c r="V5054" s="3" t="s">
        <v>197</v>
      </c>
    </row>
    <row r="5055" spans="1:22" x14ac:dyDescent="0.25">
      <c r="A5055" s="3">
        <v>1417926823</v>
      </c>
      <c r="B5055" s="11">
        <v>44660</v>
      </c>
      <c r="C5055" s="14">
        <v>44359</v>
      </c>
      <c r="D5055" s="13">
        <f t="shared" si="234"/>
        <v>44661</v>
      </c>
      <c r="E5055" s="3" t="s">
        <v>58</v>
      </c>
      <c r="F5055" s="3"/>
      <c r="G5055" s="3">
        <v>2</v>
      </c>
      <c r="H5055" s="3"/>
      <c r="I5055" s="3"/>
      <c r="J5055" s="3"/>
      <c r="K5055" t="s">
        <v>184</v>
      </c>
      <c r="L5055" s="9">
        <v>1688587</v>
      </c>
      <c r="M5055" s="3" t="s">
        <v>46</v>
      </c>
      <c r="N5055" s="3" t="s">
        <v>63</v>
      </c>
      <c r="O5055" s="3">
        <v>600</v>
      </c>
      <c r="P5055" s="3">
        <v>20.03</v>
      </c>
      <c r="Q5055" t="s">
        <v>76</v>
      </c>
      <c r="R5055" t="str">
        <f t="shared" si="235"/>
        <v>PORT09 to PORT04</v>
      </c>
      <c r="S5055" s="3">
        <v>360</v>
      </c>
      <c r="T5055" s="3">
        <v>0.55524729045120425</v>
      </c>
      <c r="U5055" s="10">
        <f t="shared" si="236"/>
        <v>333.14837427072257</v>
      </c>
      <c r="V5055" s="3" t="s">
        <v>197</v>
      </c>
    </row>
    <row r="5056" spans="1:22" x14ac:dyDescent="0.25">
      <c r="A5056" s="3">
        <v>1417926830</v>
      </c>
      <c r="B5056" s="11">
        <v>44662</v>
      </c>
      <c r="C5056" s="14">
        <v>44233</v>
      </c>
      <c r="D5056" s="13">
        <f t="shared" si="234"/>
        <v>44664</v>
      </c>
      <c r="E5056" s="3" t="s">
        <v>56</v>
      </c>
      <c r="F5056" s="3"/>
      <c r="G5056" s="3">
        <v>2</v>
      </c>
      <c r="H5056" s="3"/>
      <c r="I5056" s="3"/>
      <c r="J5056" s="3"/>
      <c r="K5056" t="s">
        <v>186</v>
      </c>
      <c r="L5056" s="9">
        <v>1673317</v>
      </c>
      <c r="M5056" s="3" t="s">
        <v>36</v>
      </c>
      <c r="N5056" s="3" t="s">
        <v>63</v>
      </c>
      <c r="O5056" s="3">
        <v>1086</v>
      </c>
      <c r="P5056" s="3">
        <v>91.35</v>
      </c>
      <c r="Q5056" t="s">
        <v>76</v>
      </c>
      <c r="R5056" t="str">
        <f t="shared" si="235"/>
        <v>PORT09 to PORT02</v>
      </c>
      <c r="S5056" s="3">
        <v>400</v>
      </c>
      <c r="T5056" s="3">
        <v>0.56697618492956181</v>
      </c>
      <c r="U5056" s="10">
        <f t="shared" si="236"/>
        <v>615.73613683350413</v>
      </c>
      <c r="V5056" s="3" t="s">
        <v>197</v>
      </c>
    </row>
    <row r="5057" spans="1:22" x14ac:dyDescent="0.25">
      <c r="A5057" s="3">
        <v>1417926839</v>
      </c>
      <c r="B5057" s="11">
        <v>44658</v>
      </c>
      <c r="C5057" s="14">
        <v>43813</v>
      </c>
      <c r="D5057" s="13">
        <f t="shared" si="234"/>
        <v>44659</v>
      </c>
      <c r="E5057" s="3" t="s">
        <v>56</v>
      </c>
      <c r="F5057" s="3"/>
      <c r="G5057" s="3">
        <v>2</v>
      </c>
      <c r="H5057" s="3"/>
      <c r="I5057" s="3"/>
      <c r="J5057" s="3"/>
      <c r="K5057" t="s">
        <v>186</v>
      </c>
      <c r="L5057" s="9">
        <v>1664406</v>
      </c>
      <c r="M5057" s="3" t="s">
        <v>36</v>
      </c>
      <c r="N5057" s="3" t="s">
        <v>63</v>
      </c>
      <c r="O5057" s="3">
        <v>585</v>
      </c>
      <c r="P5057" s="3">
        <v>94.79</v>
      </c>
      <c r="Q5057" t="s">
        <v>76</v>
      </c>
      <c r="R5057" t="str">
        <f t="shared" si="235"/>
        <v>PORT09 to PORT02</v>
      </c>
      <c r="S5057" s="3">
        <v>400</v>
      </c>
      <c r="T5057" s="3">
        <v>0.56697618492956181</v>
      </c>
      <c r="U5057" s="10">
        <f t="shared" si="236"/>
        <v>331.68106818379368</v>
      </c>
      <c r="V5057" s="3" t="s">
        <v>197</v>
      </c>
    </row>
    <row r="5058" spans="1:22" x14ac:dyDescent="0.25">
      <c r="A5058" s="3">
        <v>1417926846</v>
      </c>
      <c r="B5058" s="11">
        <v>44660</v>
      </c>
      <c r="C5058" s="14">
        <v>44344</v>
      </c>
      <c r="D5058" s="13">
        <f t="shared" ref="D5058:D5121" si="237">IF(O5058&lt;1000,B5058+1,B5058+2)</f>
        <v>44662</v>
      </c>
      <c r="E5058" s="3" t="s">
        <v>56</v>
      </c>
      <c r="F5058" s="3"/>
      <c r="G5058" s="3">
        <v>2</v>
      </c>
      <c r="H5058" s="3"/>
      <c r="I5058" s="3"/>
      <c r="J5058" s="3"/>
      <c r="K5058" t="s">
        <v>186</v>
      </c>
      <c r="L5058" s="9">
        <v>1697434</v>
      </c>
      <c r="M5058" s="3" t="s">
        <v>36</v>
      </c>
      <c r="N5058" s="3" t="s">
        <v>63</v>
      </c>
      <c r="O5058" s="3">
        <v>1715</v>
      </c>
      <c r="P5058" s="3">
        <v>129.19999999999999</v>
      </c>
      <c r="Q5058" t="s">
        <v>76</v>
      </c>
      <c r="R5058" t="str">
        <f t="shared" ref="R5058:R5121" si="238">N5058&amp;" to "&amp;E5058</f>
        <v>PORT09 to PORT02</v>
      </c>
      <c r="S5058" s="3">
        <v>400</v>
      </c>
      <c r="T5058" s="3">
        <v>0.56697618492956181</v>
      </c>
      <c r="U5058" s="10">
        <f t="shared" ref="U5058:U5121" si="239">T5058*O5058</f>
        <v>972.36415715419855</v>
      </c>
      <c r="V5058" s="3" t="s">
        <v>82</v>
      </c>
    </row>
    <row r="5059" spans="1:22" x14ac:dyDescent="0.25">
      <c r="A5059" s="3">
        <v>1417926849</v>
      </c>
      <c r="B5059" s="11">
        <v>44662</v>
      </c>
      <c r="C5059" s="14">
        <v>43862</v>
      </c>
      <c r="D5059" s="13">
        <f t="shared" si="237"/>
        <v>44664</v>
      </c>
      <c r="E5059" s="3" t="s">
        <v>59</v>
      </c>
      <c r="F5059" s="3"/>
      <c r="G5059" s="3">
        <v>3</v>
      </c>
      <c r="H5059" s="3"/>
      <c r="I5059" s="3"/>
      <c r="J5059" s="3"/>
      <c r="K5059" t="s">
        <v>189</v>
      </c>
      <c r="L5059" s="9">
        <v>1683783</v>
      </c>
      <c r="M5059" s="3" t="s">
        <v>39</v>
      </c>
      <c r="N5059" s="3" t="s">
        <v>63</v>
      </c>
      <c r="O5059" s="3">
        <v>2917</v>
      </c>
      <c r="P5059" s="3">
        <v>89.3</v>
      </c>
      <c r="Q5059" t="s">
        <v>76</v>
      </c>
      <c r="R5059" t="str">
        <f t="shared" si="238"/>
        <v>PORT09 to PORT05</v>
      </c>
      <c r="S5059" s="3">
        <v>440</v>
      </c>
      <c r="T5059" s="3">
        <v>0.42850329514821733</v>
      </c>
      <c r="U5059" s="10">
        <f t="shared" si="239"/>
        <v>1249.9441119473499</v>
      </c>
      <c r="V5059" s="3" t="s">
        <v>197</v>
      </c>
    </row>
    <row r="5060" spans="1:22" x14ac:dyDescent="0.25">
      <c r="A5060" s="3">
        <v>1417926850</v>
      </c>
      <c r="B5060" s="11">
        <v>44654</v>
      </c>
      <c r="C5060" s="14">
        <v>43939</v>
      </c>
      <c r="D5060" s="13">
        <f t="shared" si="237"/>
        <v>44656</v>
      </c>
      <c r="E5060" s="3" t="s">
        <v>56</v>
      </c>
      <c r="F5060" s="3"/>
      <c r="G5060" s="3">
        <v>2</v>
      </c>
      <c r="H5060" s="3"/>
      <c r="I5060" s="3"/>
      <c r="J5060" s="3"/>
      <c r="K5060" t="s">
        <v>186</v>
      </c>
      <c r="L5060" s="9">
        <v>1693531</v>
      </c>
      <c r="M5060" s="3" t="s">
        <v>36</v>
      </c>
      <c r="N5060" s="3" t="s">
        <v>63</v>
      </c>
      <c r="O5060" s="3">
        <v>3242</v>
      </c>
      <c r="P5060" s="3">
        <v>161.72999999999999</v>
      </c>
      <c r="Q5060" t="s">
        <v>76</v>
      </c>
      <c r="R5060" t="str">
        <f t="shared" si="238"/>
        <v>PORT09 to PORT02</v>
      </c>
      <c r="S5060" s="3">
        <v>400</v>
      </c>
      <c r="T5060" s="3">
        <v>0.56697618492956181</v>
      </c>
      <c r="U5060" s="10">
        <f t="shared" si="239"/>
        <v>1838.1367915416395</v>
      </c>
      <c r="V5060" s="3" t="s">
        <v>82</v>
      </c>
    </row>
    <row r="5061" spans="1:22" x14ac:dyDescent="0.25">
      <c r="A5061" s="3">
        <v>1417926853</v>
      </c>
      <c r="B5061" s="11">
        <v>44660</v>
      </c>
      <c r="C5061" s="14">
        <v>44406</v>
      </c>
      <c r="D5061" s="13">
        <f t="shared" si="237"/>
        <v>44661</v>
      </c>
      <c r="E5061" s="3" t="s">
        <v>60</v>
      </c>
      <c r="F5061" s="3"/>
      <c r="G5061" s="3">
        <v>1</v>
      </c>
      <c r="H5061" s="3"/>
      <c r="I5061" s="3"/>
      <c r="J5061" s="3"/>
      <c r="K5061" t="s">
        <v>183</v>
      </c>
      <c r="L5061" s="9">
        <v>1684644</v>
      </c>
      <c r="M5061" s="3" t="s">
        <v>41</v>
      </c>
      <c r="N5061" s="3" t="s">
        <v>63</v>
      </c>
      <c r="O5061" s="3">
        <v>751</v>
      </c>
      <c r="P5061" s="3">
        <v>74.73</v>
      </c>
      <c r="Q5061" t="s">
        <v>76</v>
      </c>
      <c r="R5061" t="str">
        <f t="shared" si="238"/>
        <v>PORT09 to PORT06</v>
      </c>
      <c r="S5061" s="3">
        <v>250</v>
      </c>
      <c r="T5061" s="3">
        <v>0.55408809762578848</v>
      </c>
      <c r="U5061" s="10">
        <f t="shared" si="239"/>
        <v>416.12016131696714</v>
      </c>
      <c r="V5061" s="3" t="s">
        <v>197</v>
      </c>
    </row>
    <row r="5062" spans="1:22" x14ac:dyDescent="0.25">
      <c r="A5062" s="3">
        <v>1417926855</v>
      </c>
      <c r="B5062" s="11">
        <v>44662</v>
      </c>
      <c r="C5062" s="14">
        <v>44211</v>
      </c>
      <c r="D5062" s="13">
        <f t="shared" si="237"/>
        <v>44663</v>
      </c>
      <c r="E5062" s="3" t="s">
        <v>58</v>
      </c>
      <c r="F5062" s="3"/>
      <c r="G5062" s="3">
        <v>2</v>
      </c>
      <c r="H5062" s="3"/>
      <c r="I5062" s="3"/>
      <c r="J5062" s="3"/>
      <c r="K5062" t="s">
        <v>184</v>
      </c>
      <c r="L5062" s="9">
        <v>1689550</v>
      </c>
      <c r="M5062" s="3" t="s">
        <v>46</v>
      </c>
      <c r="N5062" s="3" t="s">
        <v>63</v>
      </c>
      <c r="O5062" s="3">
        <v>623</v>
      </c>
      <c r="P5062" s="3">
        <v>28.39</v>
      </c>
      <c r="Q5062" t="s">
        <v>76</v>
      </c>
      <c r="R5062" t="str">
        <f t="shared" si="238"/>
        <v>PORT09 to PORT04</v>
      </c>
      <c r="S5062" s="3">
        <v>360</v>
      </c>
      <c r="T5062" s="3">
        <v>0.55524729045120425</v>
      </c>
      <c r="U5062" s="10">
        <f t="shared" si="239"/>
        <v>345.91906195110022</v>
      </c>
      <c r="V5062" s="3" t="s">
        <v>197</v>
      </c>
    </row>
    <row r="5063" spans="1:22" x14ac:dyDescent="0.25">
      <c r="A5063" s="3">
        <v>1417926858</v>
      </c>
      <c r="B5063" s="11">
        <v>44659</v>
      </c>
      <c r="C5063" s="14">
        <v>43644</v>
      </c>
      <c r="D5063" s="13">
        <f t="shared" si="237"/>
        <v>44661</v>
      </c>
      <c r="E5063" s="3" t="s">
        <v>56</v>
      </c>
      <c r="F5063" s="3"/>
      <c r="G5063" s="3">
        <v>2</v>
      </c>
      <c r="H5063" s="3"/>
      <c r="I5063" s="3"/>
      <c r="J5063" s="3"/>
      <c r="K5063" t="s">
        <v>186</v>
      </c>
      <c r="L5063" s="9">
        <v>1685010</v>
      </c>
      <c r="M5063" s="3" t="s">
        <v>36</v>
      </c>
      <c r="N5063" s="3" t="s">
        <v>63</v>
      </c>
      <c r="O5063" s="3">
        <v>1114</v>
      </c>
      <c r="P5063" s="3">
        <v>56.09</v>
      </c>
      <c r="Q5063" t="s">
        <v>76</v>
      </c>
      <c r="R5063" t="str">
        <f t="shared" si="238"/>
        <v>PORT09 to PORT02</v>
      </c>
      <c r="S5063" s="3">
        <v>400</v>
      </c>
      <c r="T5063" s="3">
        <v>0.56697618492956181</v>
      </c>
      <c r="U5063" s="10">
        <f t="shared" si="239"/>
        <v>631.61147001153188</v>
      </c>
      <c r="V5063" s="3" t="s">
        <v>197</v>
      </c>
    </row>
    <row r="5064" spans="1:22" x14ac:dyDescent="0.25">
      <c r="A5064" s="3">
        <v>1417926865</v>
      </c>
      <c r="B5064" s="11">
        <v>44658</v>
      </c>
      <c r="C5064" s="14">
        <v>44582</v>
      </c>
      <c r="D5064" s="13">
        <f t="shared" si="237"/>
        <v>44659</v>
      </c>
      <c r="E5064" s="3" t="s">
        <v>58</v>
      </c>
      <c r="F5064" s="3"/>
      <c r="G5064" s="3">
        <v>2</v>
      </c>
      <c r="H5064" s="3"/>
      <c r="I5064" s="3"/>
      <c r="J5064" s="3"/>
      <c r="K5064" t="s">
        <v>184</v>
      </c>
      <c r="L5064" s="9">
        <v>1689783</v>
      </c>
      <c r="M5064" s="3" t="s">
        <v>46</v>
      </c>
      <c r="N5064" s="3" t="s">
        <v>63</v>
      </c>
      <c r="O5064" s="3">
        <v>276</v>
      </c>
      <c r="P5064" s="3">
        <v>23.87</v>
      </c>
      <c r="Q5064" t="s">
        <v>76</v>
      </c>
      <c r="R5064" t="str">
        <f t="shared" si="238"/>
        <v>PORT09 to PORT04</v>
      </c>
      <c r="S5064" s="3">
        <v>360</v>
      </c>
      <c r="T5064" s="3">
        <v>0.55524729045120425</v>
      </c>
      <c r="U5064" s="10">
        <f t="shared" si="239"/>
        <v>153.24825216453237</v>
      </c>
      <c r="V5064" s="3" t="s">
        <v>197</v>
      </c>
    </row>
    <row r="5065" spans="1:22" x14ac:dyDescent="0.25">
      <c r="A5065" s="3">
        <v>1417926873</v>
      </c>
      <c r="B5065" s="11">
        <v>44659</v>
      </c>
      <c r="C5065" s="14">
        <v>44021</v>
      </c>
      <c r="D5065" s="13">
        <f t="shared" si="237"/>
        <v>44660</v>
      </c>
      <c r="E5065" s="3" t="s">
        <v>56</v>
      </c>
      <c r="F5065" s="3"/>
      <c r="G5065" s="3">
        <v>2</v>
      </c>
      <c r="H5065" s="3"/>
      <c r="I5065" s="3"/>
      <c r="J5065" s="3"/>
      <c r="K5065" t="s">
        <v>182</v>
      </c>
      <c r="L5065" s="9">
        <v>1684717</v>
      </c>
      <c r="M5065" s="3" t="s">
        <v>45</v>
      </c>
      <c r="N5065" s="3" t="s">
        <v>63</v>
      </c>
      <c r="O5065" s="3">
        <v>689</v>
      </c>
      <c r="P5065" s="3">
        <v>46.75</v>
      </c>
      <c r="Q5065" t="s">
        <v>76</v>
      </c>
      <c r="R5065" t="str">
        <f t="shared" si="238"/>
        <v>PORT09 to PORT02</v>
      </c>
      <c r="S5065" s="3">
        <v>400</v>
      </c>
      <c r="T5065" s="3">
        <v>0.49358189848294531</v>
      </c>
      <c r="U5065" s="10">
        <f t="shared" si="239"/>
        <v>340.07792805474929</v>
      </c>
      <c r="V5065" s="3" t="s">
        <v>197</v>
      </c>
    </row>
    <row r="5066" spans="1:22" x14ac:dyDescent="0.25">
      <c r="A5066" s="3">
        <v>1417926882</v>
      </c>
      <c r="B5066" s="11">
        <v>44658</v>
      </c>
      <c r="C5066" s="14">
        <v>43869</v>
      </c>
      <c r="D5066" s="13">
        <f t="shared" si="237"/>
        <v>44659</v>
      </c>
      <c r="E5066" s="3" t="s">
        <v>56</v>
      </c>
      <c r="F5066" s="3"/>
      <c r="G5066" s="3">
        <v>2</v>
      </c>
      <c r="H5066" s="3"/>
      <c r="I5066" s="3"/>
      <c r="J5066" s="3"/>
      <c r="K5066" t="s">
        <v>186</v>
      </c>
      <c r="L5066" s="9">
        <v>1701324</v>
      </c>
      <c r="M5066" s="3" t="s">
        <v>36</v>
      </c>
      <c r="N5066" s="3" t="s">
        <v>63</v>
      </c>
      <c r="O5066" s="3">
        <v>236</v>
      </c>
      <c r="P5066" s="3">
        <v>53.29</v>
      </c>
      <c r="Q5066" t="s">
        <v>76</v>
      </c>
      <c r="R5066" t="str">
        <f t="shared" si="238"/>
        <v>PORT09 to PORT02</v>
      </c>
      <c r="S5066" s="3">
        <v>400</v>
      </c>
      <c r="T5066" s="3">
        <v>0.56697618492956181</v>
      </c>
      <c r="U5066" s="10">
        <f t="shared" si="239"/>
        <v>133.8063796433766</v>
      </c>
      <c r="V5066" s="3" t="s">
        <v>197</v>
      </c>
    </row>
    <row r="5067" spans="1:22" x14ac:dyDescent="0.25">
      <c r="A5067" s="3">
        <v>1417926886</v>
      </c>
      <c r="B5067" s="11">
        <v>44662</v>
      </c>
      <c r="C5067" s="14">
        <v>44195</v>
      </c>
      <c r="D5067" s="13">
        <f t="shared" si="237"/>
        <v>44664</v>
      </c>
      <c r="E5067" s="3" t="s">
        <v>56</v>
      </c>
      <c r="F5067" s="3"/>
      <c r="G5067" s="3">
        <v>2</v>
      </c>
      <c r="H5067" s="3"/>
      <c r="I5067" s="3"/>
      <c r="J5067" s="3"/>
      <c r="K5067" t="s">
        <v>186</v>
      </c>
      <c r="L5067" s="9">
        <v>1673316</v>
      </c>
      <c r="M5067" s="3" t="s">
        <v>36</v>
      </c>
      <c r="N5067" s="3" t="s">
        <v>63</v>
      </c>
      <c r="O5067" s="3">
        <v>3332</v>
      </c>
      <c r="P5067" s="3">
        <v>1471.88</v>
      </c>
      <c r="Q5067" t="s">
        <v>76</v>
      </c>
      <c r="R5067" t="str">
        <f t="shared" si="238"/>
        <v>PORT09 to PORT02</v>
      </c>
      <c r="S5067" s="3">
        <v>400</v>
      </c>
      <c r="T5067" s="3">
        <v>0.56697618492956181</v>
      </c>
      <c r="U5067" s="10">
        <f t="shared" si="239"/>
        <v>1889.1646481852999</v>
      </c>
      <c r="V5067" s="3" t="s">
        <v>79</v>
      </c>
    </row>
    <row r="5068" spans="1:22" x14ac:dyDescent="0.25">
      <c r="A5068" s="3">
        <v>1417926889</v>
      </c>
      <c r="B5068" s="11">
        <v>44660</v>
      </c>
      <c r="C5068" s="14">
        <v>44572</v>
      </c>
      <c r="D5068" s="13">
        <f t="shared" si="237"/>
        <v>44661</v>
      </c>
      <c r="E5068" s="3" t="s">
        <v>59</v>
      </c>
      <c r="F5068" s="3"/>
      <c r="G5068" s="3">
        <v>3</v>
      </c>
      <c r="H5068" s="3"/>
      <c r="I5068" s="3"/>
      <c r="J5068" s="3"/>
      <c r="K5068" t="s">
        <v>189</v>
      </c>
      <c r="L5068" s="9">
        <v>1684745</v>
      </c>
      <c r="M5068" s="3" t="s">
        <v>39</v>
      </c>
      <c r="N5068" s="3" t="s">
        <v>63</v>
      </c>
      <c r="O5068" s="3">
        <v>752</v>
      </c>
      <c r="P5068" s="3">
        <v>20.74</v>
      </c>
      <c r="Q5068" t="s">
        <v>76</v>
      </c>
      <c r="R5068" t="str">
        <f t="shared" si="238"/>
        <v>PORT09 to PORT05</v>
      </c>
      <c r="S5068" s="3">
        <v>440</v>
      </c>
      <c r="T5068" s="3">
        <v>0.42850329514821733</v>
      </c>
      <c r="U5068" s="10">
        <f t="shared" si="239"/>
        <v>322.23447795145944</v>
      </c>
      <c r="V5068" s="3" t="s">
        <v>197</v>
      </c>
    </row>
    <row r="5069" spans="1:22" x14ac:dyDescent="0.25">
      <c r="A5069" s="3">
        <v>1417926893</v>
      </c>
      <c r="B5069" s="11">
        <v>44659</v>
      </c>
      <c r="C5069" s="14">
        <v>44430</v>
      </c>
      <c r="D5069" s="13">
        <f t="shared" si="237"/>
        <v>44660</v>
      </c>
      <c r="E5069" s="3" t="s">
        <v>56</v>
      </c>
      <c r="F5069" s="3"/>
      <c r="G5069" s="3">
        <v>2</v>
      </c>
      <c r="H5069" s="3"/>
      <c r="I5069" s="3"/>
      <c r="J5069" s="3"/>
      <c r="K5069" t="s">
        <v>182</v>
      </c>
      <c r="L5069" s="9">
        <v>1684740</v>
      </c>
      <c r="M5069" s="3" t="s">
        <v>45</v>
      </c>
      <c r="N5069" s="3" t="s">
        <v>63</v>
      </c>
      <c r="O5069" s="3">
        <v>623</v>
      </c>
      <c r="P5069" s="3">
        <v>46.88</v>
      </c>
      <c r="Q5069" t="s">
        <v>76</v>
      </c>
      <c r="R5069" t="str">
        <f t="shared" si="238"/>
        <v>PORT09 to PORT02</v>
      </c>
      <c r="S5069" s="3">
        <v>400</v>
      </c>
      <c r="T5069" s="3">
        <v>0.49358189848294531</v>
      </c>
      <c r="U5069" s="10">
        <f t="shared" si="239"/>
        <v>307.50152275487494</v>
      </c>
      <c r="V5069" s="3" t="s">
        <v>197</v>
      </c>
    </row>
    <row r="5070" spans="1:22" x14ac:dyDescent="0.25">
      <c r="A5070" s="3">
        <v>1417926901</v>
      </c>
      <c r="B5070" s="11">
        <v>44655</v>
      </c>
      <c r="C5070" s="14">
        <v>43777</v>
      </c>
      <c r="D5070" s="13">
        <f t="shared" si="237"/>
        <v>44656</v>
      </c>
      <c r="E5070" s="3" t="s">
        <v>56</v>
      </c>
      <c r="F5070" s="3"/>
      <c r="G5070" s="3">
        <v>2</v>
      </c>
      <c r="H5070" s="3"/>
      <c r="I5070" s="3"/>
      <c r="J5070" s="3"/>
      <c r="K5070" t="s">
        <v>186</v>
      </c>
      <c r="L5070" s="9">
        <v>1670726</v>
      </c>
      <c r="M5070" s="3" t="s">
        <v>36</v>
      </c>
      <c r="N5070" s="3" t="s">
        <v>63</v>
      </c>
      <c r="O5070" s="3">
        <v>628</v>
      </c>
      <c r="P5070" s="3">
        <v>96.57</v>
      </c>
      <c r="Q5070" t="s">
        <v>76</v>
      </c>
      <c r="R5070" t="str">
        <f t="shared" si="238"/>
        <v>PORT09 to PORT02</v>
      </c>
      <c r="S5070" s="3">
        <v>400</v>
      </c>
      <c r="T5070" s="3">
        <v>0.56697618492956181</v>
      </c>
      <c r="U5070" s="10">
        <f t="shared" si="239"/>
        <v>356.0610441357648</v>
      </c>
      <c r="V5070" s="3" t="s">
        <v>197</v>
      </c>
    </row>
    <row r="5071" spans="1:22" x14ac:dyDescent="0.25">
      <c r="A5071" s="3">
        <v>1417926903</v>
      </c>
      <c r="B5071" s="11">
        <v>44665</v>
      </c>
      <c r="C5071" s="14">
        <v>44487</v>
      </c>
      <c r="D5071" s="13">
        <f t="shared" si="237"/>
        <v>44667</v>
      </c>
      <c r="E5071" s="3" t="s">
        <v>60</v>
      </c>
      <c r="F5071" s="3"/>
      <c r="G5071" s="3">
        <v>1</v>
      </c>
      <c r="H5071" s="3"/>
      <c r="I5071" s="3"/>
      <c r="J5071" s="3"/>
      <c r="K5071" t="s">
        <v>183</v>
      </c>
      <c r="L5071" s="9">
        <v>1684646</v>
      </c>
      <c r="M5071" s="3" t="s">
        <v>41</v>
      </c>
      <c r="N5071" s="3" t="s">
        <v>63</v>
      </c>
      <c r="O5071" s="3">
        <v>1932</v>
      </c>
      <c r="P5071" s="3">
        <v>60.03</v>
      </c>
      <c r="Q5071" t="s">
        <v>76</v>
      </c>
      <c r="R5071" t="str">
        <f t="shared" si="238"/>
        <v>PORT09 to PORT06</v>
      </c>
      <c r="S5071" s="3">
        <v>250</v>
      </c>
      <c r="T5071" s="3">
        <v>0.55408809762578848</v>
      </c>
      <c r="U5071" s="10">
        <f t="shared" si="239"/>
        <v>1070.4982046130233</v>
      </c>
      <c r="V5071" s="3" t="s">
        <v>197</v>
      </c>
    </row>
    <row r="5072" spans="1:22" x14ac:dyDescent="0.25">
      <c r="A5072" s="3">
        <v>1417926911</v>
      </c>
      <c r="B5072" s="11">
        <v>44662</v>
      </c>
      <c r="C5072" s="14">
        <v>44281</v>
      </c>
      <c r="D5072" s="13">
        <f t="shared" si="237"/>
        <v>44664</v>
      </c>
      <c r="E5072" s="3" t="s">
        <v>56</v>
      </c>
      <c r="F5072" s="3"/>
      <c r="G5072" s="3">
        <v>2</v>
      </c>
      <c r="H5072" s="3"/>
      <c r="I5072" s="3"/>
      <c r="J5072" s="3"/>
      <c r="K5072" t="s">
        <v>186</v>
      </c>
      <c r="L5072" s="9">
        <v>1690271</v>
      </c>
      <c r="M5072" s="3" t="s">
        <v>36</v>
      </c>
      <c r="N5072" s="3" t="s">
        <v>63</v>
      </c>
      <c r="O5072" s="3">
        <v>1042</v>
      </c>
      <c r="P5072" s="3">
        <v>92.52</v>
      </c>
      <c r="Q5072" t="s">
        <v>76</v>
      </c>
      <c r="R5072" t="str">
        <f t="shared" si="238"/>
        <v>PORT09 to PORT02</v>
      </c>
      <c r="S5072" s="3">
        <v>400</v>
      </c>
      <c r="T5072" s="3">
        <v>0.56697618492956181</v>
      </c>
      <c r="U5072" s="10">
        <f t="shared" si="239"/>
        <v>590.78918469660346</v>
      </c>
      <c r="V5072" s="3" t="s">
        <v>197</v>
      </c>
    </row>
    <row r="5073" spans="1:22" x14ac:dyDescent="0.25">
      <c r="A5073" s="3">
        <v>1417926916</v>
      </c>
      <c r="B5073" s="11">
        <v>44660</v>
      </c>
      <c r="C5073" s="14">
        <v>43608</v>
      </c>
      <c r="D5073" s="13">
        <f t="shared" si="237"/>
        <v>44662</v>
      </c>
      <c r="E5073" s="3" t="s">
        <v>58</v>
      </c>
      <c r="F5073" s="3"/>
      <c r="G5073" s="3">
        <v>2</v>
      </c>
      <c r="H5073" s="3"/>
      <c r="I5073" s="3"/>
      <c r="J5073" s="3"/>
      <c r="K5073" t="s">
        <v>185</v>
      </c>
      <c r="L5073" s="9">
        <v>1652883</v>
      </c>
      <c r="M5073" s="3" t="s">
        <v>48</v>
      </c>
      <c r="N5073" s="3" t="s">
        <v>63</v>
      </c>
      <c r="O5073" s="3">
        <v>1975</v>
      </c>
      <c r="P5073" s="3">
        <v>147.16999999999999</v>
      </c>
      <c r="Q5073" t="s">
        <v>76</v>
      </c>
      <c r="R5073" t="str">
        <f t="shared" si="238"/>
        <v>PORT09 to PORT04</v>
      </c>
      <c r="S5073" s="3">
        <v>360</v>
      </c>
      <c r="T5073" s="3">
        <v>0.46970705658151307</v>
      </c>
      <c r="U5073" s="10">
        <f t="shared" si="239"/>
        <v>927.6714367484883</v>
      </c>
      <c r="V5073" s="3" t="s">
        <v>82</v>
      </c>
    </row>
    <row r="5074" spans="1:22" x14ac:dyDescent="0.25">
      <c r="A5074" s="3">
        <v>1417926924</v>
      </c>
      <c r="B5074" s="11">
        <v>44654</v>
      </c>
      <c r="C5074" s="14">
        <v>43887</v>
      </c>
      <c r="D5074" s="13">
        <f t="shared" si="237"/>
        <v>44655</v>
      </c>
      <c r="E5074" s="3" t="s">
        <v>56</v>
      </c>
      <c r="F5074" s="3"/>
      <c r="G5074" s="3">
        <v>2</v>
      </c>
      <c r="H5074" s="3"/>
      <c r="I5074" s="3"/>
      <c r="J5074" s="3"/>
      <c r="K5074" t="s">
        <v>186</v>
      </c>
      <c r="L5074" s="9">
        <v>1694566</v>
      </c>
      <c r="M5074" s="3" t="s">
        <v>36</v>
      </c>
      <c r="N5074" s="3" t="s">
        <v>63</v>
      </c>
      <c r="O5074" s="3">
        <v>512</v>
      </c>
      <c r="P5074" s="3">
        <v>60.17</v>
      </c>
      <c r="Q5074" t="s">
        <v>76</v>
      </c>
      <c r="R5074" t="str">
        <f t="shared" si="238"/>
        <v>PORT09 to PORT02</v>
      </c>
      <c r="S5074" s="3">
        <v>400</v>
      </c>
      <c r="T5074" s="3">
        <v>0.56697618492956181</v>
      </c>
      <c r="U5074" s="10">
        <f t="shared" si="239"/>
        <v>290.29180668393565</v>
      </c>
      <c r="V5074" s="3" t="s">
        <v>197</v>
      </c>
    </row>
    <row r="5075" spans="1:22" x14ac:dyDescent="0.25">
      <c r="A5075" s="3">
        <v>1417926934</v>
      </c>
      <c r="B5075" s="11">
        <v>44659</v>
      </c>
      <c r="C5075" s="14">
        <v>44220</v>
      </c>
      <c r="D5075" s="13">
        <f t="shared" si="237"/>
        <v>44660</v>
      </c>
      <c r="E5075" s="3" t="s">
        <v>56</v>
      </c>
      <c r="F5075" s="3"/>
      <c r="G5075" s="3">
        <v>2</v>
      </c>
      <c r="H5075" s="3"/>
      <c r="I5075" s="3"/>
      <c r="J5075" s="3"/>
      <c r="K5075" t="s">
        <v>186</v>
      </c>
      <c r="L5075" s="9">
        <v>1692679</v>
      </c>
      <c r="M5075" s="3" t="s">
        <v>36</v>
      </c>
      <c r="N5075" s="3" t="s">
        <v>63</v>
      </c>
      <c r="O5075" s="3">
        <v>474</v>
      </c>
      <c r="P5075" s="3">
        <v>72.709999999999994</v>
      </c>
      <c r="Q5075" t="s">
        <v>76</v>
      </c>
      <c r="R5075" t="str">
        <f t="shared" si="238"/>
        <v>PORT09 to PORT02</v>
      </c>
      <c r="S5075" s="3">
        <v>400</v>
      </c>
      <c r="T5075" s="3">
        <v>0.56697618492956181</v>
      </c>
      <c r="U5075" s="10">
        <f t="shared" si="239"/>
        <v>268.74671165661232</v>
      </c>
      <c r="V5075" s="3" t="s">
        <v>197</v>
      </c>
    </row>
    <row r="5076" spans="1:22" x14ac:dyDescent="0.25">
      <c r="A5076" s="3">
        <v>1417926944</v>
      </c>
      <c r="B5076" s="11">
        <v>44662</v>
      </c>
      <c r="C5076" s="14">
        <v>43532</v>
      </c>
      <c r="D5076" s="13">
        <f t="shared" si="237"/>
        <v>44664</v>
      </c>
      <c r="E5076" s="3" t="s">
        <v>56</v>
      </c>
      <c r="F5076" s="3"/>
      <c r="G5076" s="3">
        <v>2</v>
      </c>
      <c r="H5076" s="3"/>
      <c r="I5076" s="3"/>
      <c r="J5076" s="3"/>
      <c r="K5076" t="s">
        <v>179</v>
      </c>
      <c r="L5076" s="9">
        <v>1696258</v>
      </c>
      <c r="M5076" s="3" t="s">
        <v>42</v>
      </c>
      <c r="N5076" s="3" t="s">
        <v>63</v>
      </c>
      <c r="O5076" s="3">
        <v>2522</v>
      </c>
      <c r="P5076" s="3">
        <v>30.72</v>
      </c>
      <c r="Q5076" t="s">
        <v>76</v>
      </c>
      <c r="R5076" t="str">
        <f t="shared" si="238"/>
        <v>PORT09 to PORT02</v>
      </c>
      <c r="S5076" s="3">
        <v>400</v>
      </c>
      <c r="T5076" s="3">
        <v>0.37142393742544599</v>
      </c>
      <c r="U5076" s="10">
        <f t="shared" si="239"/>
        <v>936.73117018697485</v>
      </c>
      <c r="V5076" s="3" t="s">
        <v>197</v>
      </c>
    </row>
    <row r="5077" spans="1:22" x14ac:dyDescent="0.25">
      <c r="A5077" s="3">
        <v>1417926948</v>
      </c>
      <c r="B5077" s="11">
        <v>44654</v>
      </c>
      <c r="C5077" s="14">
        <v>43603</v>
      </c>
      <c r="D5077" s="13">
        <f t="shared" si="237"/>
        <v>44655</v>
      </c>
      <c r="E5077" s="3" t="s">
        <v>56</v>
      </c>
      <c r="F5077" s="3"/>
      <c r="G5077" s="3">
        <v>2</v>
      </c>
      <c r="H5077" s="3"/>
      <c r="I5077" s="3"/>
      <c r="J5077" s="3"/>
      <c r="K5077" t="s">
        <v>182</v>
      </c>
      <c r="L5077" s="9">
        <v>1683769</v>
      </c>
      <c r="M5077" s="3" t="s">
        <v>45</v>
      </c>
      <c r="N5077" s="3" t="s">
        <v>63</v>
      </c>
      <c r="O5077" s="3">
        <v>274</v>
      </c>
      <c r="P5077" s="3">
        <v>16.190000000000001</v>
      </c>
      <c r="Q5077" t="s">
        <v>76</v>
      </c>
      <c r="R5077" t="str">
        <f t="shared" si="238"/>
        <v>PORT09 to PORT02</v>
      </c>
      <c r="S5077" s="3">
        <v>400</v>
      </c>
      <c r="T5077" s="3">
        <v>0.49358189848294531</v>
      </c>
      <c r="U5077" s="10">
        <f t="shared" si="239"/>
        <v>135.24144018432702</v>
      </c>
      <c r="V5077" s="3" t="s">
        <v>197</v>
      </c>
    </row>
    <row r="5078" spans="1:22" x14ac:dyDescent="0.25">
      <c r="A5078" s="3">
        <v>1417926949</v>
      </c>
      <c r="B5078" s="11">
        <v>44662</v>
      </c>
      <c r="C5078" s="14">
        <v>44074</v>
      </c>
      <c r="D5078" s="13">
        <f t="shared" si="237"/>
        <v>44663</v>
      </c>
      <c r="E5078" s="3" t="s">
        <v>59</v>
      </c>
      <c r="F5078" s="3"/>
      <c r="G5078" s="3">
        <v>3</v>
      </c>
      <c r="H5078" s="3"/>
      <c r="I5078" s="3"/>
      <c r="J5078" s="3"/>
      <c r="K5078" t="s">
        <v>189</v>
      </c>
      <c r="L5078" s="9">
        <v>1696654</v>
      </c>
      <c r="M5078" s="3" t="s">
        <v>39</v>
      </c>
      <c r="N5078" s="3" t="s">
        <v>63</v>
      </c>
      <c r="O5078" s="3">
        <v>570</v>
      </c>
      <c r="P5078" s="3">
        <v>67.430000000000007</v>
      </c>
      <c r="Q5078" t="s">
        <v>76</v>
      </c>
      <c r="R5078" t="str">
        <f t="shared" si="238"/>
        <v>PORT09 to PORT05</v>
      </c>
      <c r="S5078" s="3">
        <v>440</v>
      </c>
      <c r="T5078" s="3">
        <v>0.42850329514821733</v>
      </c>
      <c r="U5078" s="10">
        <f t="shared" si="239"/>
        <v>244.24687823448389</v>
      </c>
      <c r="V5078" s="3" t="s">
        <v>197</v>
      </c>
    </row>
    <row r="5079" spans="1:22" x14ac:dyDescent="0.25">
      <c r="A5079" s="3">
        <v>1417926955</v>
      </c>
      <c r="B5079" s="11">
        <v>44652</v>
      </c>
      <c r="C5079" s="14">
        <v>44025</v>
      </c>
      <c r="D5079" s="13">
        <f t="shared" si="237"/>
        <v>44653</v>
      </c>
      <c r="E5079" s="3" t="s">
        <v>56</v>
      </c>
      <c r="F5079" s="3"/>
      <c r="G5079" s="3">
        <v>2</v>
      </c>
      <c r="H5079" s="3"/>
      <c r="I5079" s="3"/>
      <c r="J5079" s="3"/>
      <c r="K5079" t="s">
        <v>186</v>
      </c>
      <c r="L5079" s="9">
        <v>1677614</v>
      </c>
      <c r="M5079" s="3" t="s">
        <v>36</v>
      </c>
      <c r="N5079" s="3" t="s">
        <v>63</v>
      </c>
      <c r="O5079" s="3">
        <v>416</v>
      </c>
      <c r="P5079" s="3">
        <v>21.22</v>
      </c>
      <c r="Q5079" t="s">
        <v>76</v>
      </c>
      <c r="R5079" t="str">
        <f t="shared" si="238"/>
        <v>PORT09 to PORT02</v>
      </c>
      <c r="S5079" s="3">
        <v>400</v>
      </c>
      <c r="T5079" s="3">
        <v>0.56697618492956181</v>
      </c>
      <c r="U5079" s="10">
        <f t="shared" si="239"/>
        <v>235.86209293069771</v>
      </c>
      <c r="V5079" s="3" t="s">
        <v>197</v>
      </c>
    </row>
    <row r="5080" spans="1:22" x14ac:dyDescent="0.25">
      <c r="A5080" s="3">
        <v>1417926962</v>
      </c>
      <c r="B5080" s="11">
        <v>44653</v>
      </c>
      <c r="C5080" s="14">
        <v>44575</v>
      </c>
      <c r="D5080" s="13">
        <f t="shared" si="237"/>
        <v>44654</v>
      </c>
      <c r="E5080" s="3" t="s">
        <v>56</v>
      </c>
      <c r="F5080" s="3"/>
      <c r="G5080" s="3">
        <v>2</v>
      </c>
      <c r="H5080" s="3"/>
      <c r="I5080" s="3"/>
      <c r="J5080" s="3"/>
      <c r="K5080" t="s">
        <v>182</v>
      </c>
      <c r="L5080" s="9">
        <v>1683403</v>
      </c>
      <c r="M5080" s="3" t="s">
        <v>45</v>
      </c>
      <c r="N5080" s="3" t="s">
        <v>63</v>
      </c>
      <c r="O5080" s="3">
        <v>293</v>
      </c>
      <c r="P5080" s="3">
        <v>73.48</v>
      </c>
      <c r="Q5080" t="s">
        <v>76</v>
      </c>
      <c r="R5080" t="str">
        <f t="shared" si="238"/>
        <v>PORT09 to PORT02</v>
      </c>
      <c r="S5080" s="3">
        <v>400</v>
      </c>
      <c r="T5080" s="3">
        <v>0.49358189848294531</v>
      </c>
      <c r="U5080" s="10">
        <f t="shared" si="239"/>
        <v>144.61949625550298</v>
      </c>
      <c r="V5080" s="3" t="s">
        <v>197</v>
      </c>
    </row>
    <row r="5081" spans="1:22" x14ac:dyDescent="0.25">
      <c r="A5081" s="3">
        <v>1417926967</v>
      </c>
      <c r="B5081" s="11">
        <v>44659</v>
      </c>
      <c r="C5081" s="14">
        <v>44562</v>
      </c>
      <c r="D5081" s="13">
        <f t="shared" si="237"/>
        <v>44660</v>
      </c>
      <c r="E5081" s="3" t="s">
        <v>56</v>
      </c>
      <c r="F5081" s="3"/>
      <c r="G5081" s="3">
        <v>2</v>
      </c>
      <c r="H5081" s="3"/>
      <c r="I5081" s="3"/>
      <c r="J5081" s="3"/>
      <c r="K5081" t="s">
        <v>186</v>
      </c>
      <c r="L5081" s="9">
        <v>1685009</v>
      </c>
      <c r="M5081" s="3" t="s">
        <v>36</v>
      </c>
      <c r="N5081" s="3" t="s">
        <v>63</v>
      </c>
      <c r="O5081" s="3">
        <v>635</v>
      </c>
      <c r="P5081" s="3">
        <v>45.3</v>
      </c>
      <c r="Q5081" t="s">
        <v>76</v>
      </c>
      <c r="R5081" t="str">
        <f t="shared" si="238"/>
        <v>PORT09 to PORT02</v>
      </c>
      <c r="S5081" s="3">
        <v>400</v>
      </c>
      <c r="T5081" s="3">
        <v>0.56697618492956181</v>
      </c>
      <c r="U5081" s="10">
        <f t="shared" si="239"/>
        <v>360.02987743027177</v>
      </c>
      <c r="V5081" s="3" t="s">
        <v>197</v>
      </c>
    </row>
    <row r="5082" spans="1:22" x14ac:dyDescent="0.25">
      <c r="A5082" s="3">
        <v>1417926973</v>
      </c>
      <c r="B5082" s="11">
        <v>44660</v>
      </c>
      <c r="C5082" s="14">
        <v>44042</v>
      </c>
      <c r="D5082" s="13">
        <f t="shared" si="237"/>
        <v>44661</v>
      </c>
      <c r="E5082" s="3" t="s">
        <v>59</v>
      </c>
      <c r="F5082" s="3"/>
      <c r="G5082" s="3">
        <v>3</v>
      </c>
      <c r="H5082" s="3"/>
      <c r="I5082" s="3"/>
      <c r="J5082" s="3"/>
      <c r="K5082" t="s">
        <v>189</v>
      </c>
      <c r="L5082" s="9">
        <v>1699946</v>
      </c>
      <c r="M5082" s="3" t="s">
        <v>39</v>
      </c>
      <c r="N5082" s="3" t="s">
        <v>63</v>
      </c>
      <c r="O5082" s="3">
        <v>648</v>
      </c>
      <c r="P5082" s="3">
        <v>98.87</v>
      </c>
      <c r="Q5082" t="s">
        <v>76</v>
      </c>
      <c r="R5082" t="str">
        <f t="shared" si="238"/>
        <v>PORT09 to PORT05</v>
      </c>
      <c r="S5082" s="3">
        <v>440</v>
      </c>
      <c r="T5082" s="3">
        <v>0.42850329514821733</v>
      </c>
      <c r="U5082" s="10">
        <f t="shared" si="239"/>
        <v>277.67013525604483</v>
      </c>
      <c r="V5082" s="3" t="s">
        <v>197</v>
      </c>
    </row>
    <row r="5083" spans="1:22" x14ac:dyDescent="0.25">
      <c r="A5083" s="3">
        <v>1417926975</v>
      </c>
      <c r="B5083" s="11">
        <v>44653</v>
      </c>
      <c r="C5083" s="14">
        <v>44080</v>
      </c>
      <c r="D5083" s="13">
        <f t="shared" si="237"/>
        <v>44654</v>
      </c>
      <c r="E5083" s="3" t="s">
        <v>56</v>
      </c>
      <c r="F5083" s="3"/>
      <c r="G5083" s="3">
        <v>2</v>
      </c>
      <c r="H5083" s="3"/>
      <c r="I5083" s="3"/>
      <c r="J5083" s="3"/>
      <c r="K5083" t="s">
        <v>186</v>
      </c>
      <c r="L5083" s="9">
        <v>1665542</v>
      </c>
      <c r="M5083" s="3" t="s">
        <v>36</v>
      </c>
      <c r="N5083" s="3" t="s">
        <v>63</v>
      </c>
      <c r="O5083" s="3">
        <v>427</v>
      </c>
      <c r="P5083" s="3">
        <v>55.26</v>
      </c>
      <c r="Q5083" t="s">
        <v>76</v>
      </c>
      <c r="R5083" t="str">
        <f t="shared" si="238"/>
        <v>PORT09 to PORT02</v>
      </c>
      <c r="S5083" s="3">
        <v>400</v>
      </c>
      <c r="T5083" s="3">
        <v>0.56697618492956181</v>
      </c>
      <c r="U5083" s="10">
        <f t="shared" si="239"/>
        <v>242.09883096492288</v>
      </c>
      <c r="V5083" s="3" t="s">
        <v>197</v>
      </c>
    </row>
    <row r="5084" spans="1:22" x14ac:dyDescent="0.25">
      <c r="A5084" s="3">
        <v>1417926979</v>
      </c>
      <c r="B5084" s="11">
        <v>44658</v>
      </c>
      <c r="C5084" s="14">
        <v>44048</v>
      </c>
      <c r="D5084" s="13">
        <f t="shared" si="237"/>
        <v>44659</v>
      </c>
      <c r="E5084" s="3" t="s">
        <v>60</v>
      </c>
      <c r="F5084" s="3"/>
      <c r="G5084" s="3">
        <v>1</v>
      </c>
      <c r="H5084" s="3"/>
      <c r="I5084" s="3"/>
      <c r="J5084" s="3"/>
      <c r="K5084" t="s">
        <v>183</v>
      </c>
      <c r="L5084" s="9">
        <v>1690006</v>
      </c>
      <c r="M5084" s="3" t="s">
        <v>41</v>
      </c>
      <c r="N5084" s="3" t="s">
        <v>63</v>
      </c>
      <c r="O5084" s="3">
        <v>404</v>
      </c>
      <c r="P5084" s="3">
        <v>71.28</v>
      </c>
      <c r="Q5084" t="s">
        <v>76</v>
      </c>
      <c r="R5084" t="str">
        <f t="shared" si="238"/>
        <v>PORT09 to PORT06</v>
      </c>
      <c r="S5084" s="3">
        <v>250</v>
      </c>
      <c r="T5084" s="3">
        <v>0.55408809762578848</v>
      </c>
      <c r="U5084" s="10">
        <f t="shared" si="239"/>
        <v>223.85159144081854</v>
      </c>
      <c r="V5084" s="3" t="s">
        <v>197</v>
      </c>
    </row>
    <row r="5085" spans="1:22" x14ac:dyDescent="0.25">
      <c r="A5085" s="3">
        <v>1417926983</v>
      </c>
      <c r="B5085" s="11">
        <v>44660</v>
      </c>
      <c r="C5085" s="14">
        <v>44416</v>
      </c>
      <c r="D5085" s="13">
        <f t="shared" si="237"/>
        <v>44662</v>
      </c>
      <c r="E5085" s="3" t="s">
        <v>56</v>
      </c>
      <c r="F5085" s="3"/>
      <c r="G5085" s="3">
        <v>2</v>
      </c>
      <c r="H5085" s="3"/>
      <c r="I5085" s="3"/>
      <c r="J5085" s="3"/>
      <c r="K5085" t="s">
        <v>186</v>
      </c>
      <c r="L5085" s="9">
        <v>1690153</v>
      </c>
      <c r="M5085" s="3" t="s">
        <v>36</v>
      </c>
      <c r="N5085" s="3" t="s">
        <v>63</v>
      </c>
      <c r="O5085" s="3">
        <v>1432</v>
      </c>
      <c r="P5085" s="3">
        <v>56.09</v>
      </c>
      <c r="Q5085" t="s">
        <v>76</v>
      </c>
      <c r="R5085" t="str">
        <f t="shared" si="238"/>
        <v>PORT09 to PORT02</v>
      </c>
      <c r="S5085" s="3">
        <v>400</v>
      </c>
      <c r="T5085" s="3">
        <v>0.56697618492956181</v>
      </c>
      <c r="U5085" s="10">
        <f t="shared" si="239"/>
        <v>811.90989681913254</v>
      </c>
      <c r="V5085" s="3" t="s">
        <v>197</v>
      </c>
    </row>
    <row r="5086" spans="1:22" x14ac:dyDescent="0.25">
      <c r="A5086" s="3">
        <v>1417926988</v>
      </c>
      <c r="B5086" s="11">
        <v>44665</v>
      </c>
      <c r="C5086" s="14">
        <v>43856</v>
      </c>
      <c r="D5086" s="13">
        <f t="shared" si="237"/>
        <v>44667</v>
      </c>
      <c r="E5086" s="3" t="s">
        <v>56</v>
      </c>
      <c r="F5086" s="3"/>
      <c r="G5086" s="3">
        <v>2</v>
      </c>
      <c r="H5086" s="3"/>
      <c r="I5086" s="3"/>
      <c r="J5086" s="3"/>
      <c r="K5086" t="s">
        <v>182</v>
      </c>
      <c r="L5086" s="9">
        <v>1689551</v>
      </c>
      <c r="M5086" s="3" t="s">
        <v>45</v>
      </c>
      <c r="N5086" s="3" t="s">
        <v>63</v>
      </c>
      <c r="O5086" s="3">
        <v>1436</v>
      </c>
      <c r="P5086" s="3">
        <v>1222.3599999999999</v>
      </c>
      <c r="Q5086" t="s">
        <v>76</v>
      </c>
      <c r="R5086" t="str">
        <f t="shared" si="238"/>
        <v>PORT09 to PORT02</v>
      </c>
      <c r="S5086" s="3">
        <v>400</v>
      </c>
      <c r="T5086" s="3">
        <v>0.49358189848294531</v>
      </c>
      <c r="U5086" s="10">
        <f t="shared" si="239"/>
        <v>708.78360622150944</v>
      </c>
      <c r="V5086" s="3" t="s">
        <v>79</v>
      </c>
    </row>
    <row r="5087" spans="1:22" x14ac:dyDescent="0.25">
      <c r="A5087" s="3">
        <v>1417926989</v>
      </c>
      <c r="B5087" s="11">
        <v>44653</v>
      </c>
      <c r="C5087" s="14">
        <v>44310</v>
      </c>
      <c r="D5087" s="13">
        <f t="shared" si="237"/>
        <v>44654</v>
      </c>
      <c r="E5087" s="3" t="s">
        <v>56</v>
      </c>
      <c r="F5087" s="3"/>
      <c r="G5087" s="3">
        <v>2</v>
      </c>
      <c r="H5087" s="3"/>
      <c r="I5087" s="3"/>
      <c r="J5087" s="3"/>
      <c r="K5087" t="s">
        <v>182</v>
      </c>
      <c r="L5087" s="9">
        <v>1682787</v>
      </c>
      <c r="M5087" s="3" t="s">
        <v>45</v>
      </c>
      <c r="N5087" s="3" t="s">
        <v>63</v>
      </c>
      <c r="O5087" s="3">
        <v>409</v>
      </c>
      <c r="P5087" s="3">
        <v>14.87</v>
      </c>
      <c r="Q5087" t="s">
        <v>76</v>
      </c>
      <c r="R5087" t="str">
        <f t="shared" si="238"/>
        <v>PORT09 to PORT02</v>
      </c>
      <c r="S5087" s="3">
        <v>400</v>
      </c>
      <c r="T5087" s="3">
        <v>0.49358189848294531</v>
      </c>
      <c r="U5087" s="10">
        <f t="shared" si="239"/>
        <v>201.87499647952464</v>
      </c>
      <c r="V5087" s="3" t="s">
        <v>197</v>
      </c>
    </row>
    <row r="5088" spans="1:22" x14ac:dyDescent="0.25">
      <c r="A5088" s="3">
        <v>1417926990</v>
      </c>
      <c r="B5088" s="11">
        <v>44661</v>
      </c>
      <c r="C5088" s="14">
        <v>44234</v>
      </c>
      <c r="D5088" s="13">
        <f t="shared" si="237"/>
        <v>44662</v>
      </c>
      <c r="E5088" s="3" t="s">
        <v>56</v>
      </c>
      <c r="F5088" s="3"/>
      <c r="G5088" s="3">
        <v>2</v>
      </c>
      <c r="H5088" s="3"/>
      <c r="I5088" s="3"/>
      <c r="J5088" s="3"/>
      <c r="K5088" t="s">
        <v>182</v>
      </c>
      <c r="L5088" s="9">
        <v>1685107</v>
      </c>
      <c r="M5088" s="3" t="s">
        <v>45</v>
      </c>
      <c r="N5088" s="3" t="s">
        <v>63</v>
      </c>
      <c r="O5088" s="3">
        <v>671</v>
      </c>
      <c r="P5088" s="3">
        <v>32.68</v>
      </c>
      <c r="Q5088" t="s">
        <v>76</v>
      </c>
      <c r="R5088" t="str">
        <f t="shared" si="238"/>
        <v>PORT09 to PORT02</v>
      </c>
      <c r="S5088" s="3">
        <v>400</v>
      </c>
      <c r="T5088" s="3">
        <v>0.49358189848294531</v>
      </c>
      <c r="U5088" s="10">
        <f t="shared" si="239"/>
        <v>331.1934538820563</v>
      </c>
      <c r="V5088" s="3" t="s">
        <v>197</v>
      </c>
    </row>
    <row r="5089" spans="1:22" x14ac:dyDescent="0.25">
      <c r="A5089" s="3">
        <v>1417926995</v>
      </c>
      <c r="B5089" s="11">
        <v>44655</v>
      </c>
      <c r="C5089" s="14">
        <v>44532</v>
      </c>
      <c r="D5089" s="13">
        <f t="shared" si="237"/>
        <v>44657</v>
      </c>
      <c r="E5089" s="3" t="s">
        <v>56</v>
      </c>
      <c r="F5089" s="3"/>
      <c r="G5089" s="3">
        <v>2</v>
      </c>
      <c r="H5089" s="3"/>
      <c r="I5089" s="3"/>
      <c r="J5089" s="3"/>
      <c r="K5089" t="s">
        <v>186</v>
      </c>
      <c r="L5089" s="9">
        <v>1693529</v>
      </c>
      <c r="M5089" s="3" t="s">
        <v>36</v>
      </c>
      <c r="N5089" s="3" t="s">
        <v>63</v>
      </c>
      <c r="O5089" s="3">
        <v>2377</v>
      </c>
      <c r="P5089" s="3">
        <v>58.06</v>
      </c>
      <c r="Q5089" t="s">
        <v>76</v>
      </c>
      <c r="R5089" t="str">
        <f t="shared" si="238"/>
        <v>PORT09 to PORT02</v>
      </c>
      <c r="S5089" s="3">
        <v>400</v>
      </c>
      <c r="T5089" s="3">
        <v>0.56697618492956181</v>
      </c>
      <c r="U5089" s="10">
        <f t="shared" si="239"/>
        <v>1347.7023915775685</v>
      </c>
      <c r="V5089" s="3" t="s">
        <v>197</v>
      </c>
    </row>
    <row r="5090" spans="1:22" x14ac:dyDescent="0.25">
      <c r="A5090" s="3">
        <v>1417926999</v>
      </c>
      <c r="B5090" s="11">
        <v>44655</v>
      </c>
      <c r="C5090" s="14">
        <v>43969</v>
      </c>
      <c r="D5090" s="13">
        <f t="shared" si="237"/>
        <v>44656</v>
      </c>
      <c r="E5090" s="3" t="s">
        <v>58</v>
      </c>
      <c r="F5090" s="3"/>
      <c r="G5090" s="3">
        <v>2</v>
      </c>
      <c r="H5090" s="3"/>
      <c r="I5090" s="3"/>
      <c r="J5090" s="3"/>
      <c r="K5090" t="s">
        <v>185</v>
      </c>
      <c r="L5090" s="9">
        <v>1681379</v>
      </c>
      <c r="M5090" s="3" t="s">
        <v>48</v>
      </c>
      <c r="N5090" s="3" t="s">
        <v>63</v>
      </c>
      <c r="O5090" s="3">
        <v>830</v>
      </c>
      <c r="P5090" s="3">
        <v>42.45</v>
      </c>
      <c r="Q5090" t="s">
        <v>76</v>
      </c>
      <c r="R5090" t="str">
        <f t="shared" si="238"/>
        <v>PORT09 to PORT04</v>
      </c>
      <c r="S5090" s="3">
        <v>360</v>
      </c>
      <c r="T5090" s="3">
        <v>0.46970705658151307</v>
      </c>
      <c r="U5090" s="10">
        <f t="shared" si="239"/>
        <v>389.85685696265585</v>
      </c>
      <c r="V5090" s="3" t="s">
        <v>197</v>
      </c>
    </row>
    <row r="5091" spans="1:22" x14ac:dyDescent="0.25">
      <c r="A5091" s="3">
        <v>1417927001</v>
      </c>
      <c r="B5091" s="11">
        <v>44665</v>
      </c>
      <c r="C5091" s="14">
        <v>43491</v>
      </c>
      <c r="D5091" s="13">
        <f t="shared" si="237"/>
        <v>44666</v>
      </c>
      <c r="E5091" s="3" t="s">
        <v>56</v>
      </c>
      <c r="F5091" s="3"/>
      <c r="G5091" s="3">
        <v>2</v>
      </c>
      <c r="H5091" s="3"/>
      <c r="I5091" s="3"/>
      <c r="J5091" s="3"/>
      <c r="K5091" t="s">
        <v>182</v>
      </c>
      <c r="L5091" s="9">
        <v>1680684</v>
      </c>
      <c r="M5091" s="3" t="s">
        <v>45</v>
      </c>
      <c r="N5091" s="3" t="s">
        <v>63</v>
      </c>
      <c r="O5091" s="3">
        <v>459</v>
      </c>
      <c r="P5091" s="3">
        <v>61.79</v>
      </c>
      <c r="Q5091" t="s">
        <v>76</v>
      </c>
      <c r="R5091" t="str">
        <f t="shared" si="238"/>
        <v>PORT09 to PORT02</v>
      </c>
      <c r="S5091" s="3">
        <v>400</v>
      </c>
      <c r="T5091" s="3">
        <v>0.49358189848294531</v>
      </c>
      <c r="U5091" s="10">
        <f t="shared" si="239"/>
        <v>226.55409140367189</v>
      </c>
      <c r="V5091" s="3" t="s">
        <v>197</v>
      </c>
    </row>
    <row r="5092" spans="1:22" x14ac:dyDescent="0.25">
      <c r="A5092" s="3">
        <v>1417927009</v>
      </c>
      <c r="B5092" s="11">
        <v>44655</v>
      </c>
      <c r="C5092" s="14">
        <v>44510</v>
      </c>
      <c r="D5092" s="13">
        <f t="shared" si="237"/>
        <v>44657</v>
      </c>
      <c r="E5092" s="3" t="s">
        <v>58</v>
      </c>
      <c r="F5092" s="3"/>
      <c r="G5092" s="3">
        <v>2</v>
      </c>
      <c r="H5092" s="3"/>
      <c r="I5092" s="3"/>
      <c r="J5092" s="3"/>
      <c r="K5092" t="s">
        <v>184</v>
      </c>
      <c r="L5092" s="9">
        <v>1683426</v>
      </c>
      <c r="M5092" s="3" t="s">
        <v>46</v>
      </c>
      <c r="N5092" s="3" t="s">
        <v>63</v>
      </c>
      <c r="O5092" s="3">
        <v>1127</v>
      </c>
      <c r="P5092" s="3">
        <v>40.619999999999997</v>
      </c>
      <c r="Q5092" t="s">
        <v>76</v>
      </c>
      <c r="R5092" t="str">
        <f t="shared" si="238"/>
        <v>PORT09 to PORT04</v>
      </c>
      <c r="S5092" s="3">
        <v>360</v>
      </c>
      <c r="T5092" s="3">
        <v>0.55524729045120425</v>
      </c>
      <c r="U5092" s="10">
        <f t="shared" si="239"/>
        <v>625.7636963385072</v>
      </c>
      <c r="V5092" s="3" t="s">
        <v>197</v>
      </c>
    </row>
    <row r="5093" spans="1:22" x14ac:dyDescent="0.25">
      <c r="A5093" s="3">
        <v>1417927018</v>
      </c>
      <c r="B5093" s="11">
        <v>44665</v>
      </c>
      <c r="C5093" s="14">
        <v>44002</v>
      </c>
      <c r="D5093" s="13">
        <f t="shared" si="237"/>
        <v>44666</v>
      </c>
      <c r="E5093" s="3" t="s">
        <v>56</v>
      </c>
      <c r="F5093" s="3"/>
      <c r="G5093" s="3">
        <v>2</v>
      </c>
      <c r="H5093" s="3"/>
      <c r="I5093" s="3"/>
      <c r="J5093" s="3"/>
      <c r="K5093" t="s">
        <v>186</v>
      </c>
      <c r="L5093" s="9">
        <v>1690529</v>
      </c>
      <c r="M5093" s="3" t="s">
        <v>36</v>
      </c>
      <c r="N5093" s="3" t="s">
        <v>63</v>
      </c>
      <c r="O5093" s="3">
        <v>961</v>
      </c>
      <c r="P5093" s="3">
        <v>31.22</v>
      </c>
      <c r="Q5093" t="s">
        <v>76</v>
      </c>
      <c r="R5093" t="str">
        <f t="shared" si="238"/>
        <v>PORT09 to PORT02</v>
      </c>
      <c r="S5093" s="3">
        <v>400</v>
      </c>
      <c r="T5093" s="3">
        <v>0.56697618492956181</v>
      </c>
      <c r="U5093" s="10">
        <f t="shared" si="239"/>
        <v>544.8641137173089</v>
      </c>
      <c r="V5093" s="3" t="s">
        <v>197</v>
      </c>
    </row>
    <row r="5094" spans="1:22" x14ac:dyDescent="0.25">
      <c r="A5094" s="3">
        <v>1417927022</v>
      </c>
      <c r="B5094" s="11">
        <v>44658</v>
      </c>
      <c r="C5094" s="14">
        <v>44099</v>
      </c>
      <c r="D5094" s="13">
        <f t="shared" si="237"/>
        <v>44660</v>
      </c>
      <c r="E5094" s="3" t="s">
        <v>58</v>
      </c>
      <c r="F5094" s="3"/>
      <c r="G5094" s="3">
        <v>2</v>
      </c>
      <c r="H5094" s="3"/>
      <c r="I5094" s="3"/>
      <c r="J5094" s="3"/>
      <c r="K5094" t="s">
        <v>185</v>
      </c>
      <c r="L5094" s="9">
        <v>1685546</v>
      </c>
      <c r="M5094" s="3" t="s">
        <v>48</v>
      </c>
      <c r="N5094" s="3" t="s">
        <v>63</v>
      </c>
      <c r="O5094" s="3">
        <v>2913</v>
      </c>
      <c r="P5094" s="3">
        <v>109.05</v>
      </c>
      <c r="Q5094" t="s">
        <v>76</v>
      </c>
      <c r="R5094" t="str">
        <f t="shared" si="238"/>
        <v>PORT09 to PORT04</v>
      </c>
      <c r="S5094" s="3">
        <v>360</v>
      </c>
      <c r="T5094" s="3">
        <v>0.46970705658151307</v>
      </c>
      <c r="U5094" s="10">
        <f t="shared" si="239"/>
        <v>1368.2566558219476</v>
      </c>
      <c r="V5094" s="3" t="s">
        <v>82</v>
      </c>
    </row>
    <row r="5095" spans="1:22" x14ac:dyDescent="0.25">
      <c r="A5095" s="3">
        <v>1417927023</v>
      </c>
      <c r="B5095" s="11">
        <v>44661</v>
      </c>
      <c r="C5095" s="14">
        <v>44597</v>
      </c>
      <c r="D5095" s="13">
        <f t="shared" si="237"/>
        <v>44662</v>
      </c>
      <c r="E5095" s="3" t="s">
        <v>56</v>
      </c>
      <c r="F5095" s="3"/>
      <c r="G5095" s="3">
        <v>2</v>
      </c>
      <c r="H5095" s="3"/>
      <c r="I5095" s="3"/>
      <c r="J5095" s="3"/>
      <c r="K5095" t="s">
        <v>182</v>
      </c>
      <c r="L5095" s="9">
        <v>1684637</v>
      </c>
      <c r="M5095" s="3" t="s">
        <v>45</v>
      </c>
      <c r="N5095" s="3" t="s">
        <v>63</v>
      </c>
      <c r="O5095" s="3">
        <v>495</v>
      </c>
      <c r="P5095" s="3">
        <v>53.67</v>
      </c>
      <c r="Q5095" t="s">
        <v>76</v>
      </c>
      <c r="R5095" t="str">
        <f t="shared" si="238"/>
        <v>PORT09 to PORT02</v>
      </c>
      <c r="S5095" s="3">
        <v>400</v>
      </c>
      <c r="T5095" s="3">
        <v>0.49358189848294531</v>
      </c>
      <c r="U5095" s="10">
        <f t="shared" si="239"/>
        <v>244.32303974905793</v>
      </c>
      <c r="V5095" s="3" t="s">
        <v>197</v>
      </c>
    </row>
    <row r="5096" spans="1:22" x14ac:dyDescent="0.25">
      <c r="A5096" s="3">
        <v>1417927030</v>
      </c>
      <c r="B5096" s="11">
        <v>44658</v>
      </c>
      <c r="C5096" s="14">
        <v>44310</v>
      </c>
      <c r="D5096" s="13">
        <f t="shared" si="237"/>
        <v>44660</v>
      </c>
      <c r="E5096" s="3" t="s">
        <v>60</v>
      </c>
      <c r="F5096" s="3"/>
      <c r="G5096" s="3">
        <v>1</v>
      </c>
      <c r="H5096" s="3"/>
      <c r="I5096" s="3"/>
      <c r="J5096" s="3"/>
      <c r="K5096" t="s">
        <v>183</v>
      </c>
      <c r="L5096" s="9">
        <v>1684646</v>
      </c>
      <c r="M5096" s="3" t="s">
        <v>41</v>
      </c>
      <c r="N5096" s="3" t="s">
        <v>63</v>
      </c>
      <c r="O5096" s="3">
        <v>2423</v>
      </c>
      <c r="P5096" s="3">
        <v>34.81</v>
      </c>
      <c r="Q5096" t="s">
        <v>76</v>
      </c>
      <c r="R5096" t="str">
        <f t="shared" si="238"/>
        <v>PORT09 to PORT06</v>
      </c>
      <c r="S5096" s="3">
        <v>250</v>
      </c>
      <c r="T5096" s="3">
        <v>0.55408809762578848</v>
      </c>
      <c r="U5096" s="10">
        <f t="shared" si="239"/>
        <v>1342.5554605472855</v>
      </c>
      <c r="V5096" s="3" t="s">
        <v>197</v>
      </c>
    </row>
    <row r="5097" spans="1:22" x14ac:dyDescent="0.25">
      <c r="A5097" s="3">
        <v>1417927032</v>
      </c>
      <c r="B5097" s="11">
        <v>44662</v>
      </c>
      <c r="C5097" s="14">
        <v>44560</v>
      </c>
      <c r="D5097" s="13">
        <f t="shared" si="237"/>
        <v>44663</v>
      </c>
      <c r="E5097" s="3" t="s">
        <v>56</v>
      </c>
      <c r="F5097" s="3"/>
      <c r="G5097" s="3">
        <v>2</v>
      </c>
      <c r="H5097" s="3"/>
      <c r="I5097" s="3"/>
      <c r="J5097" s="3"/>
      <c r="K5097" t="s">
        <v>186</v>
      </c>
      <c r="L5097" s="9">
        <v>1670657</v>
      </c>
      <c r="M5097" s="3" t="s">
        <v>36</v>
      </c>
      <c r="N5097" s="3" t="s">
        <v>63</v>
      </c>
      <c r="O5097" s="3">
        <v>535</v>
      </c>
      <c r="P5097" s="3">
        <v>46.62</v>
      </c>
      <c r="Q5097" t="s">
        <v>76</v>
      </c>
      <c r="R5097" t="str">
        <f t="shared" si="238"/>
        <v>PORT09 to PORT02</v>
      </c>
      <c r="S5097" s="3">
        <v>400</v>
      </c>
      <c r="T5097" s="3">
        <v>0.56697618492956181</v>
      </c>
      <c r="U5097" s="10">
        <f t="shared" si="239"/>
        <v>303.33225893731554</v>
      </c>
      <c r="V5097" s="3" t="s">
        <v>197</v>
      </c>
    </row>
    <row r="5098" spans="1:22" x14ac:dyDescent="0.25">
      <c r="A5098" s="3">
        <v>1417927041</v>
      </c>
      <c r="B5098" s="11">
        <v>44660</v>
      </c>
      <c r="C5098" s="14">
        <v>43889</v>
      </c>
      <c r="D5098" s="13">
        <f t="shared" si="237"/>
        <v>44661</v>
      </c>
      <c r="E5098" s="3" t="s">
        <v>56</v>
      </c>
      <c r="F5098" s="3"/>
      <c r="G5098" s="3">
        <v>2</v>
      </c>
      <c r="H5098" s="3"/>
      <c r="I5098" s="3"/>
      <c r="J5098" s="3"/>
      <c r="K5098" t="s">
        <v>186</v>
      </c>
      <c r="L5098" s="9">
        <v>1697252</v>
      </c>
      <c r="M5098" s="3" t="s">
        <v>36</v>
      </c>
      <c r="N5098" s="3" t="s">
        <v>63</v>
      </c>
      <c r="O5098" s="3">
        <v>495</v>
      </c>
      <c r="P5098" s="3">
        <v>19.23</v>
      </c>
      <c r="Q5098" t="s">
        <v>76</v>
      </c>
      <c r="R5098" t="str">
        <f t="shared" si="238"/>
        <v>PORT09 to PORT02</v>
      </c>
      <c r="S5098" s="3">
        <v>400</v>
      </c>
      <c r="T5098" s="3">
        <v>0.56697618492956181</v>
      </c>
      <c r="U5098" s="10">
        <f t="shared" si="239"/>
        <v>280.6532115401331</v>
      </c>
      <c r="V5098" s="3" t="s">
        <v>197</v>
      </c>
    </row>
    <row r="5099" spans="1:22" x14ac:dyDescent="0.25">
      <c r="A5099" s="3">
        <v>1417927051</v>
      </c>
      <c r="B5099" s="11">
        <v>44665</v>
      </c>
      <c r="C5099" s="14">
        <v>44413</v>
      </c>
      <c r="D5099" s="13">
        <f t="shared" si="237"/>
        <v>44666</v>
      </c>
      <c r="E5099" s="3" t="s">
        <v>58</v>
      </c>
      <c r="F5099" s="3"/>
      <c r="G5099" s="3">
        <v>2</v>
      </c>
      <c r="H5099" s="3"/>
      <c r="I5099" s="3"/>
      <c r="J5099" s="3"/>
      <c r="K5099" t="s">
        <v>185</v>
      </c>
      <c r="L5099" s="9">
        <v>1689641</v>
      </c>
      <c r="M5099" s="3" t="s">
        <v>48</v>
      </c>
      <c r="N5099" s="3" t="s">
        <v>63</v>
      </c>
      <c r="O5099" s="3">
        <v>424</v>
      </c>
      <c r="P5099" s="3">
        <v>61.17</v>
      </c>
      <c r="Q5099" t="s">
        <v>76</v>
      </c>
      <c r="R5099" t="str">
        <f t="shared" si="238"/>
        <v>PORT09 to PORT04</v>
      </c>
      <c r="S5099" s="3">
        <v>360</v>
      </c>
      <c r="T5099" s="3">
        <v>0.46970705658151307</v>
      </c>
      <c r="U5099" s="10">
        <f t="shared" si="239"/>
        <v>199.15579199056154</v>
      </c>
      <c r="V5099" s="3" t="s">
        <v>197</v>
      </c>
    </row>
    <row r="5100" spans="1:22" x14ac:dyDescent="0.25">
      <c r="A5100" s="3">
        <v>1417927060</v>
      </c>
      <c r="B5100" s="11">
        <v>44653</v>
      </c>
      <c r="C5100" s="14">
        <v>44062</v>
      </c>
      <c r="D5100" s="13">
        <f t="shared" si="237"/>
        <v>44654</v>
      </c>
      <c r="E5100" s="3" t="s">
        <v>60</v>
      </c>
      <c r="F5100" s="3"/>
      <c r="G5100" s="3">
        <v>1</v>
      </c>
      <c r="H5100" s="3"/>
      <c r="I5100" s="3"/>
      <c r="J5100" s="3"/>
      <c r="K5100" t="s">
        <v>183</v>
      </c>
      <c r="L5100" s="9">
        <v>1683769</v>
      </c>
      <c r="M5100" s="3" t="s">
        <v>41</v>
      </c>
      <c r="N5100" s="3" t="s">
        <v>63</v>
      </c>
      <c r="O5100" s="3">
        <v>819</v>
      </c>
      <c r="P5100" s="3">
        <v>22.85</v>
      </c>
      <c r="Q5100" t="s">
        <v>76</v>
      </c>
      <c r="R5100" t="str">
        <f t="shared" si="238"/>
        <v>PORT09 to PORT06</v>
      </c>
      <c r="S5100" s="3">
        <v>250</v>
      </c>
      <c r="T5100" s="3">
        <v>0.55408809762578848</v>
      </c>
      <c r="U5100" s="10">
        <f t="shared" si="239"/>
        <v>453.79815195552078</v>
      </c>
      <c r="V5100" s="3" t="s">
        <v>197</v>
      </c>
    </row>
    <row r="5101" spans="1:22" x14ac:dyDescent="0.25">
      <c r="A5101" s="3">
        <v>1417927067</v>
      </c>
      <c r="B5101" s="11">
        <v>44659</v>
      </c>
      <c r="C5101" s="14">
        <v>44192</v>
      </c>
      <c r="D5101" s="13">
        <f t="shared" si="237"/>
        <v>44660</v>
      </c>
      <c r="E5101" s="3" t="s">
        <v>56</v>
      </c>
      <c r="F5101" s="3"/>
      <c r="G5101" s="3">
        <v>2</v>
      </c>
      <c r="H5101" s="3"/>
      <c r="I5101" s="3"/>
      <c r="J5101" s="3"/>
      <c r="K5101" t="s">
        <v>186</v>
      </c>
      <c r="L5101" s="9">
        <v>1681129</v>
      </c>
      <c r="M5101" s="3" t="s">
        <v>36</v>
      </c>
      <c r="N5101" s="3" t="s">
        <v>63</v>
      </c>
      <c r="O5101" s="3">
        <v>843</v>
      </c>
      <c r="P5101" s="3">
        <v>97.22</v>
      </c>
      <c r="Q5101" t="s">
        <v>76</v>
      </c>
      <c r="R5101" t="str">
        <f t="shared" si="238"/>
        <v>PORT09 to PORT02</v>
      </c>
      <c r="S5101" s="3">
        <v>400</v>
      </c>
      <c r="T5101" s="3">
        <v>0.56697618492956181</v>
      </c>
      <c r="U5101" s="10">
        <f t="shared" si="239"/>
        <v>477.96092389562062</v>
      </c>
      <c r="V5101" s="3" t="s">
        <v>197</v>
      </c>
    </row>
    <row r="5102" spans="1:22" x14ac:dyDescent="0.25">
      <c r="A5102" s="3">
        <v>1417927072</v>
      </c>
      <c r="B5102" s="11">
        <v>44661</v>
      </c>
      <c r="C5102" s="14">
        <v>43526</v>
      </c>
      <c r="D5102" s="13">
        <f t="shared" si="237"/>
        <v>44662</v>
      </c>
      <c r="E5102" s="3" t="s">
        <v>59</v>
      </c>
      <c r="F5102" s="3"/>
      <c r="G5102" s="3">
        <v>3</v>
      </c>
      <c r="H5102" s="3"/>
      <c r="I5102" s="3"/>
      <c r="J5102" s="3"/>
      <c r="K5102" t="s">
        <v>189</v>
      </c>
      <c r="L5102" s="9">
        <v>1689644</v>
      </c>
      <c r="M5102" s="3" t="s">
        <v>39</v>
      </c>
      <c r="N5102" s="3" t="s">
        <v>63</v>
      </c>
      <c r="O5102" s="3">
        <v>217</v>
      </c>
      <c r="P5102" s="3">
        <v>58.58</v>
      </c>
      <c r="Q5102" t="s">
        <v>76</v>
      </c>
      <c r="R5102" t="str">
        <f t="shared" si="238"/>
        <v>PORT09 to PORT05</v>
      </c>
      <c r="S5102" s="3">
        <v>440</v>
      </c>
      <c r="T5102" s="3">
        <v>0.42850329514821733</v>
      </c>
      <c r="U5102" s="10">
        <f t="shared" si="239"/>
        <v>92.985215047163166</v>
      </c>
      <c r="V5102" s="3" t="s">
        <v>197</v>
      </c>
    </row>
    <row r="5103" spans="1:22" x14ac:dyDescent="0.25">
      <c r="A5103" s="3">
        <v>1417927075</v>
      </c>
      <c r="B5103" s="11">
        <v>44660</v>
      </c>
      <c r="C5103" s="14">
        <v>43641</v>
      </c>
      <c r="D5103" s="13">
        <f t="shared" si="237"/>
        <v>44661</v>
      </c>
      <c r="E5103" s="3" t="s">
        <v>58</v>
      </c>
      <c r="F5103" s="3"/>
      <c r="G5103" s="3">
        <v>2</v>
      </c>
      <c r="H5103" s="3"/>
      <c r="I5103" s="3"/>
      <c r="J5103" s="3"/>
      <c r="K5103" t="s">
        <v>184</v>
      </c>
      <c r="L5103" s="9">
        <v>1682853</v>
      </c>
      <c r="M5103" s="3" t="s">
        <v>46</v>
      </c>
      <c r="N5103" s="3" t="s">
        <v>63</v>
      </c>
      <c r="O5103" s="3">
        <v>557</v>
      </c>
      <c r="P5103" s="3">
        <v>79.28</v>
      </c>
      <c r="Q5103" t="s">
        <v>76</v>
      </c>
      <c r="R5103" t="str">
        <f t="shared" si="238"/>
        <v>PORT09 to PORT04</v>
      </c>
      <c r="S5103" s="3">
        <v>360</v>
      </c>
      <c r="T5103" s="3">
        <v>0.55524729045120425</v>
      </c>
      <c r="U5103" s="10">
        <f t="shared" si="239"/>
        <v>309.27274078132075</v>
      </c>
      <c r="V5103" s="3" t="s">
        <v>197</v>
      </c>
    </row>
    <row r="5104" spans="1:22" x14ac:dyDescent="0.25">
      <c r="A5104" s="3">
        <v>1417927084</v>
      </c>
      <c r="B5104" s="11">
        <v>44661</v>
      </c>
      <c r="C5104" s="14">
        <v>43889</v>
      </c>
      <c r="D5104" s="13">
        <f t="shared" si="237"/>
        <v>44662</v>
      </c>
      <c r="E5104" s="3" t="s">
        <v>56</v>
      </c>
      <c r="F5104" s="3"/>
      <c r="G5104" s="3">
        <v>2</v>
      </c>
      <c r="H5104" s="3"/>
      <c r="I5104" s="3"/>
      <c r="J5104" s="3"/>
      <c r="K5104" t="s">
        <v>186</v>
      </c>
      <c r="L5104" s="9">
        <v>1681812</v>
      </c>
      <c r="M5104" s="3" t="s">
        <v>36</v>
      </c>
      <c r="N5104" s="3" t="s">
        <v>63</v>
      </c>
      <c r="O5104" s="3">
        <v>240</v>
      </c>
      <c r="P5104" s="3">
        <v>33.049999999999997</v>
      </c>
      <c r="Q5104" t="s">
        <v>76</v>
      </c>
      <c r="R5104" t="str">
        <f t="shared" si="238"/>
        <v>PORT09 to PORT02</v>
      </c>
      <c r="S5104" s="3">
        <v>400</v>
      </c>
      <c r="T5104" s="3">
        <v>0.56697618492956181</v>
      </c>
      <c r="U5104" s="10">
        <f t="shared" si="239"/>
        <v>136.07428438309483</v>
      </c>
      <c r="V5104" s="3" t="s">
        <v>197</v>
      </c>
    </row>
    <row r="5105" spans="1:22" x14ac:dyDescent="0.25">
      <c r="A5105" s="3">
        <v>1417927085</v>
      </c>
      <c r="B5105" s="11">
        <v>44652</v>
      </c>
      <c r="C5105" s="14">
        <v>44534</v>
      </c>
      <c r="D5105" s="13">
        <f t="shared" si="237"/>
        <v>44653</v>
      </c>
      <c r="E5105" s="3" t="s">
        <v>56</v>
      </c>
      <c r="F5105" s="3"/>
      <c r="G5105" s="3">
        <v>2</v>
      </c>
      <c r="H5105" s="3"/>
      <c r="I5105" s="3"/>
      <c r="J5105" s="3"/>
      <c r="K5105" t="s">
        <v>182</v>
      </c>
      <c r="L5105" s="9">
        <v>1683525</v>
      </c>
      <c r="M5105" s="3" t="s">
        <v>45</v>
      </c>
      <c r="N5105" s="3" t="s">
        <v>63</v>
      </c>
      <c r="O5105" s="3">
        <v>805</v>
      </c>
      <c r="P5105" s="3">
        <v>83.06</v>
      </c>
      <c r="Q5105" t="s">
        <v>76</v>
      </c>
      <c r="R5105" t="str">
        <f t="shared" si="238"/>
        <v>PORT09 to PORT02</v>
      </c>
      <c r="S5105" s="3">
        <v>400</v>
      </c>
      <c r="T5105" s="3">
        <v>0.49358189848294531</v>
      </c>
      <c r="U5105" s="10">
        <f t="shared" si="239"/>
        <v>397.33342827877095</v>
      </c>
      <c r="V5105" s="3" t="s">
        <v>197</v>
      </c>
    </row>
    <row r="5106" spans="1:22" x14ac:dyDescent="0.25">
      <c r="A5106" s="3">
        <v>1417927086</v>
      </c>
      <c r="B5106" s="11">
        <v>44662</v>
      </c>
      <c r="C5106" s="14">
        <v>44364</v>
      </c>
      <c r="D5106" s="13">
        <f t="shared" si="237"/>
        <v>44664</v>
      </c>
      <c r="E5106" s="3" t="s">
        <v>56</v>
      </c>
      <c r="F5106" s="3"/>
      <c r="G5106" s="3">
        <v>2</v>
      </c>
      <c r="H5106" s="3"/>
      <c r="I5106" s="3"/>
      <c r="J5106" s="3"/>
      <c r="K5106" t="s">
        <v>182</v>
      </c>
      <c r="L5106" s="9">
        <v>1683426</v>
      </c>
      <c r="M5106" s="3" t="s">
        <v>45</v>
      </c>
      <c r="N5106" s="3" t="s">
        <v>63</v>
      </c>
      <c r="O5106" s="3">
        <v>3318</v>
      </c>
      <c r="P5106" s="3">
        <v>99.82</v>
      </c>
      <c r="Q5106" t="s">
        <v>76</v>
      </c>
      <c r="R5106" t="str">
        <f t="shared" si="238"/>
        <v>PORT09 to PORT02</v>
      </c>
      <c r="S5106" s="3">
        <v>400</v>
      </c>
      <c r="T5106" s="3">
        <v>0.49358189848294531</v>
      </c>
      <c r="U5106" s="10">
        <f t="shared" si="239"/>
        <v>1637.7047391664125</v>
      </c>
      <c r="V5106" s="3" t="s">
        <v>197</v>
      </c>
    </row>
    <row r="5107" spans="1:22" x14ac:dyDescent="0.25">
      <c r="A5107" s="3">
        <v>1417927095</v>
      </c>
      <c r="B5107" s="11">
        <v>44661</v>
      </c>
      <c r="C5107" s="14">
        <v>43840</v>
      </c>
      <c r="D5107" s="13">
        <f t="shared" si="237"/>
        <v>44663</v>
      </c>
      <c r="E5107" s="3" t="s">
        <v>56</v>
      </c>
      <c r="F5107" s="3"/>
      <c r="G5107" s="3">
        <v>2</v>
      </c>
      <c r="H5107" s="3"/>
      <c r="I5107" s="3"/>
      <c r="J5107" s="3"/>
      <c r="K5107" t="s">
        <v>182</v>
      </c>
      <c r="L5107" s="9">
        <v>1684724</v>
      </c>
      <c r="M5107" s="3" t="s">
        <v>45</v>
      </c>
      <c r="N5107" s="3" t="s">
        <v>63</v>
      </c>
      <c r="O5107" s="3">
        <v>2852</v>
      </c>
      <c r="P5107" s="3">
        <v>120.47</v>
      </c>
      <c r="Q5107" t="s">
        <v>76</v>
      </c>
      <c r="R5107" t="str">
        <f t="shared" si="238"/>
        <v>PORT09 to PORT02</v>
      </c>
      <c r="S5107" s="3">
        <v>400</v>
      </c>
      <c r="T5107" s="3">
        <v>0.49358189848294531</v>
      </c>
      <c r="U5107" s="10">
        <f t="shared" si="239"/>
        <v>1407.69557447336</v>
      </c>
      <c r="V5107" s="3" t="s">
        <v>82</v>
      </c>
    </row>
    <row r="5108" spans="1:22" x14ac:dyDescent="0.25">
      <c r="A5108" s="3">
        <v>1417927099</v>
      </c>
      <c r="B5108" s="11">
        <v>44653</v>
      </c>
      <c r="C5108" s="14">
        <v>43811</v>
      </c>
      <c r="D5108" s="13">
        <f t="shared" si="237"/>
        <v>44654</v>
      </c>
      <c r="E5108" s="3" t="s">
        <v>58</v>
      </c>
      <c r="F5108" s="3"/>
      <c r="G5108" s="3">
        <v>2</v>
      </c>
      <c r="H5108" s="3"/>
      <c r="I5108" s="3"/>
      <c r="J5108" s="3"/>
      <c r="K5108" t="s">
        <v>176</v>
      </c>
      <c r="L5108" s="9">
        <v>1699670</v>
      </c>
      <c r="M5108" s="3" t="s">
        <v>44</v>
      </c>
      <c r="N5108" s="3" t="s">
        <v>63</v>
      </c>
      <c r="O5108" s="3">
        <v>481</v>
      </c>
      <c r="P5108" s="3">
        <v>27.87</v>
      </c>
      <c r="Q5108" t="s">
        <v>76</v>
      </c>
      <c r="R5108" t="str">
        <f t="shared" si="238"/>
        <v>PORT09 to PORT04</v>
      </c>
      <c r="S5108" s="3">
        <v>360</v>
      </c>
      <c r="T5108" s="3">
        <v>0.46507109738293506</v>
      </c>
      <c r="U5108" s="10">
        <f t="shared" si="239"/>
        <v>223.69919784119176</v>
      </c>
      <c r="V5108" s="3" t="s">
        <v>197</v>
      </c>
    </row>
    <row r="5109" spans="1:22" x14ac:dyDescent="0.25">
      <c r="A5109" s="3">
        <v>1417927101</v>
      </c>
      <c r="B5109" s="11">
        <v>44662</v>
      </c>
      <c r="C5109" s="14">
        <v>44416</v>
      </c>
      <c r="D5109" s="13">
        <f t="shared" si="237"/>
        <v>44664</v>
      </c>
      <c r="E5109" s="3" t="s">
        <v>59</v>
      </c>
      <c r="F5109" s="3"/>
      <c r="G5109" s="3">
        <v>3</v>
      </c>
      <c r="H5109" s="3"/>
      <c r="I5109" s="3"/>
      <c r="J5109" s="3"/>
      <c r="K5109" t="s">
        <v>189</v>
      </c>
      <c r="L5109" s="9">
        <v>1696074</v>
      </c>
      <c r="M5109" s="3" t="s">
        <v>39</v>
      </c>
      <c r="N5109" s="3" t="s">
        <v>63</v>
      </c>
      <c r="O5109" s="3">
        <v>3207</v>
      </c>
      <c r="P5109" s="3">
        <v>96.63</v>
      </c>
      <c r="Q5109" t="s">
        <v>76</v>
      </c>
      <c r="R5109" t="str">
        <f t="shared" si="238"/>
        <v>PORT09 to PORT05</v>
      </c>
      <c r="S5109" s="3">
        <v>440</v>
      </c>
      <c r="T5109" s="3">
        <v>0.42850329514821733</v>
      </c>
      <c r="U5109" s="10">
        <f t="shared" si="239"/>
        <v>1374.2100675403331</v>
      </c>
      <c r="V5109" s="3" t="s">
        <v>197</v>
      </c>
    </row>
    <row r="5110" spans="1:22" x14ac:dyDescent="0.25">
      <c r="A5110" s="3">
        <v>1417927104</v>
      </c>
      <c r="B5110" s="11">
        <v>44655</v>
      </c>
      <c r="C5110" s="14">
        <v>43934</v>
      </c>
      <c r="D5110" s="13">
        <f t="shared" si="237"/>
        <v>44656</v>
      </c>
      <c r="E5110" s="3" t="s">
        <v>56</v>
      </c>
      <c r="F5110" s="3"/>
      <c r="G5110" s="3">
        <v>2</v>
      </c>
      <c r="H5110" s="3"/>
      <c r="I5110" s="3"/>
      <c r="J5110" s="3"/>
      <c r="K5110" t="s">
        <v>186</v>
      </c>
      <c r="L5110" s="9">
        <v>1696864</v>
      </c>
      <c r="M5110" s="3" t="s">
        <v>36</v>
      </c>
      <c r="N5110" s="3" t="s">
        <v>63</v>
      </c>
      <c r="O5110" s="3">
        <v>292</v>
      </c>
      <c r="P5110" s="3">
        <v>36.799999999999997</v>
      </c>
      <c r="Q5110" t="s">
        <v>76</v>
      </c>
      <c r="R5110" t="str">
        <f t="shared" si="238"/>
        <v>PORT09 to PORT02</v>
      </c>
      <c r="S5110" s="3">
        <v>400</v>
      </c>
      <c r="T5110" s="3">
        <v>0.56697618492956181</v>
      </c>
      <c r="U5110" s="10">
        <f t="shared" si="239"/>
        <v>165.55704599943203</v>
      </c>
      <c r="V5110" s="3" t="s">
        <v>197</v>
      </c>
    </row>
    <row r="5111" spans="1:22" x14ac:dyDescent="0.25">
      <c r="A5111" s="3">
        <v>1417927113</v>
      </c>
      <c r="B5111" s="11">
        <v>44654</v>
      </c>
      <c r="C5111" s="14">
        <v>43726</v>
      </c>
      <c r="D5111" s="13">
        <f t="shared" si="237"/>
        <v>44655</v>
      </c>
      <c r="E5111" s="3" t="s">
        <v>58</v>
      </c>
      <c r="F5111" s="3"/>
      <c r="G5111" s="3">
        <v>2</v>
      </c>
      <c r="H5111" s="3"/>
      <c r="I5111" s="3"/>
      <c r="J5111" s="3"/>
      <c r="K5111" t="s">
        <v>185</v>
      </c>
      <c r="L5111" s="9">
        <v>1691780</v>
      </c>
      <c r="M5111" s="3" t="s">
        <v>48</v>
      </c>
      <c r="N5111" s="3" t="s">
        <v>63</v>
      </c>
      <c r="O5111" s="3">
        <v>377</v>
      </c>
      <c r="P5111" s="3">
        <v>74.290000000000006</v>
      </c>
      <c r="Q5111" t="s">
        <v>76</v>
      </c>
      <c r="R5111" t="str">
        <f t="shared" si="238"/>
        <v>PORT09 to PORT04</v>
      </c>
      <c r="S5111" s="3">
        <v>360</v>
      </c>
      <c r="T5111" s="3">
        <v>0.46970705658151307</v>
      </c>
      <c r="U5111" s="10">
        <f t="shared" si="239"/>
        <v>177.07956033123043</v>
      </c>
      <c r="V5111" s="3" t="s">
        <v>197</v>
      </c>
    </row>
    <row r="5112" spans="1:22" x14ac:dyDescent="0.25">
      <c r="A5112" s="3">
        <v>1417927114</v>
      </c>
      <c r="B5112" s="11">
        <v>44654</v>
      </c>
      <c r="C5112" s="14">
        <v>43672</v>
      </c>
      <c r="D5112" s="13">
        <f t="shared" si="237"/>
        <v>44655</v>
      </c>
      <c r="E5112" s="3" t="s">
        <v>58</v>
      </c>
      <c r="F5112" s="3"/>
      <c r="G5112" s="3">
        <v>2</v>
      </c>
      <c r="H5112" s="3"/>
      <c r="I5112" s="3"/>
      <c r="J5112" s="3"/>
      <c r="K5112" t="s">
        <v>184</v>
      </c>
      <c r="L5112" s="9">
        <v>1688610</v>
      </c>
      <c r="M5112" s="3" t="s">
        <v>46</v>
      </c>
      <c r="N5112" s="3" t="s">
        <v>63</v>
      </c>
      <c r="O5112" s="3">
        <v>361</v>
      </c>
      <c r="P5112" s="3">
        <v>22.6</v>
      </c>
      <c r="Q5112" t="s">
        <v>76</v>
      </c>
      <c r="R5112" t="str">
        <f t="shared" si="238"/>
        <v>PORT09 to PORT04</v>
      </c>
      <c r="S5112" s="3">
        <v>360</v>
      </c>
      <c r="T5112" s="3">
        <v>0.55524729045120425</v>
      </c>
      <c r="U5112" s="10">
        <f t="shared" si="239"/>
        <v>200.44427185288473</v>
      </c>
      <c r="V5112" s="3" t="s">
        <v>197</v>
      </c>
    </row>
    <row r="5113" spans="1:22" x14ac:dyDescent="0.25">
      <c r="A5113" s="3">
        <v>1417927121</v>
      </c>
      <c r="B5113" s="11">
        <v>44654</v>
      </c>
      <c r="C5113" s="14">
        <v>44360</v>
      </c>
      <c r="D5113" s="13">
        <f t="shared" si="237"/>
        <v>44655</v>
      </c>
      <c r="E5113" s="3" t="s">
        <v>59</v>
      </c>
      <c r="F5113" s="3"/>
      <c r="G5113" s="3">
        <v>3</v>
      </c>
      <c r="H5113" s="3"/>
      <c r="I5113" s="3"/>
      <c r="J5113" s="3"/>
      <c r="K5113" t="s">
        <v>189</v>
      </c>
      <c r="L5113" s="9">
        <v>1699949</v>
      </c>
      <c r="M5113" s="3" t="s">
        <v>39</v>
      </c>
      <c r="N5113" s="3" t="s">
        <v>63</v>
      </c>
      <c r="O5113" s="3">
        <v>504</v>
      </c>
      <c r="P5113" s="3">
        <v>28.32</v>
      </c>
      <c r="Q5113" t="s">
        <v>76</v>
      </c>
      <c r="R5113" t="str">
        <f t="shared" si="238"/>
        <v>PORT09 to PORT05</v>
      </c>
      <c r="S5113" s="3">
        <v>440</v>
      </c>
      <c r="T5113" s="3">
        <v>0.42850329514821733</v>
      </c>
      <c r="U5113" s="10">
        <f t="shared" si="239"/>
        <v>215.96566075470153</v>
      </c>
      <c r="V5113" s="3" t="s">
        <v>197</v>
      </c>
    </row>
    <row r="5114" spans="1:22" x14ac:dyDescent="0.25">
      <c r="A5114" s="3">
        <v>1417927123</v>
      </c>
      <c r="B5114" s="11">
        <v>44655</v>
      </c>
      <c r="C5114" s="14">
        <v>44202</v>
      </c>
      <c r="D5114" s="13">
        <f t="shared" si="237"/>
        <v>44656</v>
      </c>
      <c r="E5114" s="3" t="s">
        <v>59</v>
      </c>
      <c r="F5114" s="3"/>
      <c r="G5114" s="3">
        <v>3</v>
      </c>
      <c r="H5114" s="3"/>
      <c r="I5114" s="3"/>
      <c r="J5114" s="3"/>
      <c r="K5114" t="s">
        <v>189</v>
      </c>
      <c r="L5114" s="9">
        <v>1684645</v>
      </c>
      <c r="M5114" s="3" t="s">
        <v>39</v>
      </c>
      <c r="N5114" s="3" t="s">
        <v>63</v>
      </c>
      <c r="O5114" s="3">
        <v>367</v>
      </c>
      <c r="P5114" s="3">
        <v>23.32</v>
      </c>
      <c r="Q5114" t="s">
        <v>76</v>
      </c>
      <c r="R5114" t="str">
        <f t="shared" si="238"/>
        <v>PORT09 to PORT05</v>
      </c>
      <c r="S5114" s="3">
        <v>440</v>
      </c>
      <c r="T5114" s="3">
        <v>0.42850329514821733</v>
      </c>
      <c r="U5114" s="10">
        <f t="shared" si="239"/>
        <v>157.26070931939577</v>
      </c>
      <c r="V5114" s="3" t="s">
        <v>197</v>
      </c>
    </row>
    <row r="5115" spans="1:22" x14ac:dyDescent="0.25">
      <c r="A5115" s="3">
        <v>1417927129</v>
      </c>
      <c r="B5115" s="11">
        <v>44652</v>
      </c>
      <c r="C5115" s="14">
        <v>43888</v>
      </c>
      <c r="D5115" s="13">
        <f t="shared" si="237"/>
        <v>44654</v>
      </c>
      <c r="E5115" s="3" t="s">
        <v>65</v>
      </c>
      <c r="F5115" s="3"/>
      <c r="G5115" s="3">
        <v>1</v>
      </c>
      <c r="H5115" s="3"/>
      <c r="I5115" s="3"/>
      <c r="J5115" s="3"/>
      <c r="K5115" t="s">
        <v>181</v>
      </c>
      <c r="L5115" s="9">
        <v>1674718</v>
      </c>
      <c r="M5115" s="3" t="s">
        <v>53</v>
      </c>
      <c r="N5115" s="3" t="s">
        <v>63</v>
      </c>
      <c r="O5115" s="3">
        <v>3070</v>
      </c>
      <c r="P5115" s="3">
        <v>101.75</v>
      </c>
      <c r="Q5115" t="s">
        <v>76</v>
      </c>
      <c r="R5115" t="str">
        <f t="shared" si="238"/>
        <v>PORT09 to PORT11</v>
      </c>
      <c r="S5115" s="3">
        <v>210</v>
      </c>
      <c r="T5115" s="3">
        <v>2.0362537598033468</v>
      </c>
      <c r="U5115" s="10">
        <f t="shared" si="239"/>
        <v>6251.2990425962744</v>
      </c>
      <c r="V5115" s="3" t="s">
        <v>82</v>
      </c>
    </row>
    <row r="5116" spans="1:22" x14ac:dyDescent="0.25">
      <c r="A5116" s="3">
        <v>1417927131</v>
      </c>
      <c r="B5116" s="11">
        <v>44659</v>
      </c>
      <c r="C5116" s="14">
        <v>43708</v>
      </c>
      <c r="D5116" s="13">
        <f t="shared" si="237"/>
        <v>44661</v>
      </c>
      <c r="E5116" s="3" t="s">
        <v>58</v>
      </c>
      <c r="F5116" s="3"/>
      <c r="G5116" s="3">
        <v>2</v>
      </c>
      <c r="H5116" s="3"/>
      <c r="I5116" s="3"/>
      <c r="J5116" s="3"/>
      <c r="K5116" t="s">
        <v>185</v>
      </c>
      <c r="L5116" s="9">
        <v>1685301</v>
      </c>
      <c r="M5116" s="3" t="s">
        <v>48</v>
      </c>
      <c r="N5116" s="3" t="s">
        <v>63</v>
      </c>
      <c r="O5116" s="3">
        <v>3400</v>
      </c>
      <c r="P5116" s="3">
        <v>391.52</v>
      </c>
      <c r="Q5116" t="s">
        <v>76</v>
      </c>
      <c r="R5116" t="str">
        <f t="shared" si="238"/>
        <v>PORT09 to PORT04</v>
      </c>
      <c r="S5116" s="3">
        <v>360</v>
      </c>
      <c r="T5116" s="3">
        <v>0.46970705658151307</v>
      </c>
      <c r="U5116" s="10">
        <f t="shared" si="239"/>
        <v>1597.0039923771444</v>
      </c>
      <c r="V5116" s="3" t="s">
        <v>82</v>
      </c>
    </row>
    <row r="5117" spans="1:22" x14ac:dyDescent="0.25">
      <c r="A5117" s="3">
        <v>1417927132</v>
      </c>
      <c r="B5117" s="11">
        <v>44655</v>
      </c>
      <c r="C5117" s="14">
        <v>44256</v>
      </c>
      <c r="D5117" s="13">
        <f t="shared" si="237"/>
        <v>44656</v>
      </c>
      <c r="E5117" s="3" t="s">
        <v>56</v>
      </c>
      <c r="F5117" s="3"/>
      <c r="G5117" s="3">
        <v>2</v>
      </c>
      <c r="H5117" s="3"/>
      <c r="I5117" s="3"/>
      <c r="J5117" s="3"/>
      <c r="K5117" t="s">
        <v>182</v>
      </c>
      <c r="L5117" s="9">
        <v>1688288</v>
      </c>
      <c r="M5117" s="3" t="s">
        <v>45</v>
      </c>
      <c r="N5117" s="3" t="s">
        <v>63</v>
      </c>
      <c r="O5117" s="3">
        <v>621</v>
      </c>
      <c r="P5117" s="3">
        <v>19.07</v>
      </c>
      <c r="Q5117" t="s">
        <v>76</v>
      </c>
      <c r="R5117" t="str">
        <f t="shared" si="238"/>
        <v>PORT09 to PORT02</v>
      </c>
      <c r="S5117" s="3">
        <v>400</v>
      </c>
      <c r="T5117" s="3">
        <v>0.49358189848294531</v>
      </c>
      <c r="U5117" s="10">
        <f t="shared" si="239"/>
        <v>306.51435895790905</v>
      </c>
      <c r="V5117" s="3" t="s">
        <v>197</v>
      </c>
    </row>
    <row r="5118" spans="1:22" x14ac:dyDescent="0.25">
      <c r="A5118" s="3">
        <v>1417927135</v>
      </c>
      <c r="B5118" s="11">
        <v>44655</v>
      </c>
      <c r="C5118" s="14">
        <v>43858</v>
      </c>
      <c r="D5118" s="13">
        <f t="shared" si="237"/>
        <v>44656</v>
      </c>
      <c r="E5118" s="3" t="s">
        <v>58</v>
      </c>
      <c r="F5118" s="3"/>
      <c r="G5118" s="3">
        <v>2</v>
      </c>
      <c r="H5118" s="3"/>
      <c r="I5118" s="3"/>
      <c r="J5118" s="3"/>
      <c r="K5118" t="s">
        <v>185</v>
      </c>
      <c r="L5118" s="9">
        <v>1685250</v>
      </c>
      <c r="M5118" s="3" t="s">
        <v>48</v>
      </c>
      <c r="N5118" s="3" t="s">
        <v>63</v>
      </c>
      <c r="O5118" s="3">
        <v>890</v>
      </c>
      <c r="P5118" s="3">
        <v>93.3</v>
      </c>
      <c r="Q5118" t="s">
        <v>76</v>
      </c>
      <c r="R5118" t="str">
        <f t="shared" si="238"/>
        <v>PORT09 to PORT04</v>
      </c>
      <c r="S5118" s="3">
        <v>360</v>
      </c>
      <c r="T5118" s="3">
        <v>0.46970705658151307</v>
      </c>
      <c r="U5118" s="10">
        <f t="shared" si="239"/>
        <v>418.03928035754666</v>
      </c>
      <c r="V5118" s="3" t="s">
        <v>197</v>
      </c>
    </row>
    <row r="5119" spans="1:22" x14ac:dyDescent="0.25">
      <c r="A5119" s="3">
        <v>1417927145</v>
      </c>
      <c r="B5119" s="11">
        <v>44661</v>
      </c>
      <c r="C5119" s="14">
        <v>44171</v>
      </c>
      <c r="D5119" s="13">
        <f t="shared" si="237"/>
        <v>44663</v>
      </c>
      <c r="E5119" s="3" t="s">
        <v>58</v>
      </c>
      <c r="F5119" s="3"/>
      <c r="G5119" s="3">
        <v>2</v>
      </c>
      <c r="H5119" s="3"/>
      <c r="I5119" s="3"/>
      <c r="J5119" s="3"/>
      <c r="K5119" t="s">
        <v>185</v>
      </c>
      <c r="L5119" s="9">
        <v>1691758</v>
      </c>
      <c r="M5119" s="3" t="s">
        <v>48</v>
      </c>
      <c r="N5119" s="3" t="s">
        <v>63</v>
      </c>
      <c r="O5119" s="3">
        <v>3015</v>
      </c>
      <c r="P5119" s="3">
        <v>1032.18</v>
      </c>
      <c r="Q5119" t="s">
        <v>76</v>
      </c>
      <c r="R5119" t="str">
        <f t="shared" si="238"/>
        <v>PORT09 to PORT04</v>
      </c>
      <c r="S5119" s="3">
        <v>360</v>
      </c>
      <c r="T5119" s="3">
        <v>0.46970705658151307</v>
      </c>
      <c r="U5119" s="10">
        <f t="shared" si="239"/>
        <v>1416.1667755932619</v>
      </c>
      <c r="V5119" s="3" t="s">
        <v>79</v>
      </c>
    </row>
    <row r="5120" spans="1:22" x14ac:dyDescent="0.25">
      <c r="A5120" s="3">
        <v>1417927150</v>
      </c>
      <c r="B5120" s="11">
        <v>44655</v>
      </c>
      <c r="C5120" s="14">
        <v>43595</v>
      </c>
      <c r="D5120" s="13">
        <f t="shared" si="237"/>
        <v>44656</v>
      </c>
      <c r="E5120" s="3" t="s">
        <v>56</v>
      </c>
      <c r="F5120" s="3"/>
      <c r="G5120" s="3">
        <v>2</v>
      </c>
      <c r="H5120" s="3"/>
      <c r="I5120" s="3"/>
      <c r="J5120" s="3"/>
      <c r="K5120" t="s">
        <v>186</v>
      </c>
      <c r="L5120" s="9">
        <v>1698654</v>
      </c>
      <c r="M5120" s="3" t="s">
        <v>36</v>
      </c>
      <c r="N5120" s="3" t="s">
        <v>63</v>
      </c>
      <c r="O5120" s="3">
        <v>825</v>
      </c>
      <c r="P5120" s="3">
        <v>63.86</v>
      </c>
      <c r="Q5120" t="s">
        <v>76</v>
      </c>
      <c r="R5120" t="str">
        <f t="shared" si="238"/>
        <v>PORT09 to PORT02</v>
      </c>
      <c r="S5120" s="3">
        <v>400</v>
      </c>
      <c r="T5120" s="3">
        <v>0.56697618492956181</v>
      </c>
      <c r="U5120" s="10">
        <f t="shared" si="239"/>
        <v>467.75535256688852</v>
      </c>
      <c r="V5120" s="3" t="s">
        <v>197</v>
      </c>
    </row>
    <row r="5121" spans="1:22" x14ac:dyDescent="0.25">
      <c r="A5121" s="3">
        <v>1417927155</v>
      </c>
      <c r="B5121" s="11">
        <v>44658</v>
      </c>
      <c r="C5121" s="14">
        <v>44222</v>
      </c>
      <c r="D5121" s="13">
        <f t="shared" si="237"/>
        <v>44660</v>
      </c>
      <c r="E5121" s="3" t="s">
        <v>58</v>
      </c>
      <c r="F5121" s="3"/>
      <c r="G5121" s="3">
        <v>2</v>
      </c>
      <c r="H5121" s="3"/>
      <c r="I5121" s="3"/>
      <c r="J5121" s="3"/>
      <c r="K5121" t="s">
        <v>185</v>
      </c>
      <c r="L5121" s="9">
        <v>1685302</v>
      </c>
      <c r="M5121" s="3" t="s">
        <v>48</v>
      </c>
      <c r="N5121" s="3" t="s">
        <v>63</v>
      </c>
      <c r="O5121" s="3">
        <v>2380</v>
      </c>
      <c r="P5121" s="3">
        <v>577.23</v>
      </c>
      <c r="Q5121" t="s">
        <v>76</v>
      </c>
      <c r="R5121" t="str">
        <f t="shared" si="238"/>
        <v>PORT09 to PORT04</v>
      </c>
      <c r="S5121" s="3">
        <v>360</v>
      </c>
      <c r="T5121" s="3">
        <v>0.46970705658151307</v>
      </c>
      <c r="U5121" s="10">
        <f t="shared" si="239"/>
        <v>1117.902794664001</v>
      </c>
      <c r="V5121" s="3" t="s">
        <v>198</v>
      </c>
    </row>
    <row r="5122" spans="1:22" x14ac:dyDescent="0.25">
      <c r="A5122" s="3">
        <v>1417927164</v>
      </c>
      <c r="B5122" s="11">
        <v>44652</v>
      </c>
      <c r="C5122" s="14">
        <v>44450</v>
      </c>
      <c r="D5122" s="13">
        <f t="shared" ref="D5122:D5185" si="240">IF(O5122&lt;1000,B5122+1,B5122+2)</f>
        <v>44654</v>
      </c>
      <c r="E5122" s="3" t="s">
        <v>56</v>
      </c>
      <c r="F5122" s="3"/>
      <c r="G5122" s="3">
        <v>2</v>
      </c>
      <c r="H5122" s="3"/>
      <c r="I5122" s="3"/>
      <c r="J5122" s="3"/>
      <c r="K5122" t="s">
        <v>182</v>
      </c>
      <c r="L5122" s="9">
        <v>1683525</v>
      </c>
      <c r="M5122" s="3" t="s">
        <v>45</v>
      </c>
      <c r="N5122" s="3" t="s">
        <v>63</v>
      </c>
      <c r="O5122" s="3">
        <v>2688</v>
      </c>
      <c r="P5122" s="3">
        <v>39.71</v>
      </c>
      <c r="Q5122" t="s">
        <v>76</v>
      </c>
      <c r="R5122" t="str">
        <f t="shared" ref="R5122:R5185" si="241">N5122&amp;" to "&amp;E5122</f>
        <v>PORT09 to PORT02</v>
      </c>
      <c r="S5122" s="3">
        <v>400</v>
      </c>
      <c r="T5122" s="3">
        <v>0.49358189848294531</v>
      </c>
      <c r="U5122" s="10">
        <f t="shared" ref="U5122:U5185" si="242">T5122*O5122</f>
        <v>1326.748143122157</v>
      </c>
      <c r="V5122" s="3" t="s">
        <v>197</v>
      </c>
    </row>
    <row r="5123" spans="1:22" x14ac:dyDescent="0.25">
      <c r="A5123" s="3">
        <v>1417927174</v>
      </c>
      <c r="B5123" s="11">
        <v>44661</v>
      </c>
      <c r="C5123" s="14">
        <v>43597</v>
      </c>
      <c r="D5123" s="13">
        <f t="shared" si="240"/>
        <v>44663</v>
      </c>
      <c r="E5123" s="3" t="s">
        <v>58</v>
      </c>
      <c r="F5123" s="3"/>
      <c r="G5123" s="3">
        <v>2</v>
      </c>
      <c r="H5123" s="3"/>
      <c r="I5123" s="3"/>
      <c r="J5123" s="3"/>
      <c r="K5123" t="s">
        <v>184</v>
      </c>
      <c r="L5123" s="9">
        <v>1689545</v>
      </c>
      <c r="M5123" s="3" t="s">
        <v>46</v>
      </c>
      <c r="N5123" s="3" t="s">
        <v>63</v>
      </c>
      <c r="O5123" s="3">
        <v>1818</v>
      </c>
      <c r="P5123" s="3">
        <v>55.75</v>
      </c>
      <c r="Q5123" t="s">
        <v>76</v>
      </c>
      <c r="R5123" t="str">
        <f t="shared" si="241"/>
        <v>PORT09 to PORT04</v>
      </c>
      <c r="S5123" s="3">
        <v>360</v>
      </c>
      <c r="T5123" s="3">
        <v>0.55524729045120425</v>
      </c>
      <c r="U5123" s="10">
        <f t="shared" si="242"/>
        <v>1009.4395740402894</v>
      </c>
      <c r="V5123" s="3" t="s">
        <v>197</v>
      </c>
    </row>
    <row r="5124" spans="1:22" x14ac:dyDescent="0.25">
      <c r="A5124" s="3">
        <v>1417927178</v>
      </c>
      <c r="B5124" s="11">
        <v>44658</v>
      </c>
      <c r="C5124" s="14">
        <v>44591</v>
      </c>
      <c r="D5124" s="13">
        <f t="shared" si="240"/>
        <v>44659</v>
      </c>
      <c r="E5124" s="3" t="s">
        <v>56</v>
      </c>
      <c r="F5124" s="3"/>
      <c r="G5124" s="3">
        <v>2</v>
      </c>
      <c r="H5124" s="3"/>
      <c r="I5124" s="3"/>
      <c r="J5124" s="3"/>
      <c r="K5124" t="s">
        <v>186</v>
      </c>
      <c r="L5124" s="9">
        <v>1682593</v>
      </c>
      <c r="M5124" s="3" t="s">
        <v>36</v>
      </c>
      <c r="N5124" s="3" t="s">
        <v>63</v>
      </c>
      <c r="O5124" s="3">
        <v>698</v>
      </c>
      <c r="P5124" s="3">
        <v>12.39</v>
      </c>
      <c r="Q5124" t="s">
        <v>76</v>
      </c>
      <c r="R5124" t="str">
        <f t="shared" si="241"/>
        <v>PORT09 to PORT02</v>
      </c>
      <c r="S5124" s="3">
        <v>400</v>
      </c>
      <c r="T5124" s="3">
        <v>0.56697618492956181</v>
      </c>
      <c r="U5124" s="10">
        <f t="shared" si="242"/>
        <v>395.74937708083417</v>
      </c>
      <c r="V5124" s="3" t="s">
        <v>197</v>
      </c>
    </row>
    <row r="5125" spans="1:22" x14ac:dyDescent="0.25">
      <c r="A5125" s="3">
        <v>1417927184</v>
      </c>
      <c r="B5125" s="11">
        <v>44660</v>
      </c>
      <c r="C5125" s="14">
        <v>43907</v>
      </c>
      <c r="D5125" s="13">
        <f t="shared" si="240"/>
        <v>44661</v>
      </c>
      <c r="E5125" s="3" t="s">
        <v>58</v>
      </c>
      <c r="F5125" s="3"/>
      <c r="G5125" s="3">
        <v>2</v>
      </c>
      <c r="H5125" s="3"/>
      <c r="I5125" s="3"/>
      <c r="J5125" s="3"/>
      <c r="K5125" t="s">
        <v>184</v>
      </c>
      <c r="L5125" s="9">
        <v>1682715</v>
      </c>
      <c r="M5125" s="3" t="s">
        <v>46</v>
      </c>
      <c r="N5125" s="3" t="s">
        <v>63</v>
      </c>
      <c r="O5125" s="3">
        <v>420</v>
      </c>
      <c r="P5125" s="3">
        <v>73.47</v>
      </c>
      <c r="Q5125" t="s">
        <v>76</v>
      </c>
      <c r="R5125" t="str">
        <f t="shared" si="241"/>
        <v>PORT09 to PORT04</v>
      </c>
      <c r="S5125" s="3">
        <v>360</v>
      </c>
      <c r="T5125" s="3">
        <v>0.55524729045120425</v>
      </c>
      <c r="U5125" s="10">
        <f t="shared" si="242"/>
        <v>233.20386198950578</v>
      </c>
      <c r="V5125" s="3" t="s">
        <v>197</v>
      </c>
    </row>
    <row r="5126" spans="1:22" x14ac:dyDescent="0.25">
      <c r="A5126" s="3">
        <v>1417927191</v>
      </c>
      <c r="B5126" s="11">
        <v>44658</v>
      </c>
      <c r="C5126" s="14">
        <v>44085</v>
      </c>
      <c r="D5126" s="13">
        <f t="shared" si="240"/>
        <v>44659</v>
      </c>
      <c r="E5126" s="3" t="s">
        <v>56</v>
      </c>
      <c r="F5126" s="3"/>
      <c r="G5126" s="3">
        <v>2</v>
      </c>
      <c r="H5126" s="3"/>
      <c r="I5126" s="3"/>
      <c r="J5126" s="3"/>
      <c r="K5126" t="s">
        <v>186</v>
      </c>
      <c r="L5126" s="9">
        <v>1692852</v>
      </c>
      <c r="M5126" s="3" t="s">
        <v>36</v>
      </c>
      <c r="N5126" s="3" t="s">
        <v>63</v>
      </c>
      <c r="O5126" s="3">
        <v>517</v>
      </c>
      <c r="P5126" s="3">
        <v>94.12</v>
      </c>
      <c r="Q5126" t="s">
        <v>76</v>
      </c>
      <c r="R5126" t="str">
        <f t="shared" si="241"/>
        <v>PORT09 to PORT02</v>
      </c>
      <c r="S5126" s="3">
        <v>400</v>
      </c>
      <c r="T5126" s="3">
        <v>0.56697618492956181</v>
      </c>
      <c r="U5126" s="10">
        <f t="shared" si="242"/>
        <v>293.12668760858344</v>
      </c>
      <c r="V5126" s="3" t="s">
        <v>197</v>
      </c>
    </row>
    <row r="5127" spans="1:22" x14ac:dyDescent="0.25">
      <c r="A5127" s="3">
        <v>1417927200</v>
      </c>
      <c r="B5127" s="11">
        <v>44658</v>
      </c>
      <c r="C5127" s="14">
        <v>44117</v>
      </c>
      <c r="D5127" s="13">
        <f t="shared" si="240"/>
        <v>44660</v>
      </c>
      <c r="E5127" s="3" t="s">
        <v>59</v>
      </c>
      <c r="F5127" s="3"/>
      <c r="G5127" s="3">
        <v>3</v>
      </c>
      <c r="H5127" s="3"/>
      <c r="I5127" s="3"/>
      <c r="J5127" s="3"/>
      <c r="K5127" t="s">
        <v>189</v>
      </c>
      <c r="L5127" s="9">
        <v>1699947</v>
      </c>
      <c r="M5127" s="3" t="s">
        <v>39</v>
      </c>
      <c r="N5127" s="3" t="s">
        <v>63</v>
      </c>
      <c r="O5127" s="3">
        <v>2003</v>
      </c>
      <c r="P5127" s="3">
        <v>143.04</v>
      </c>
      <c r="Q5127" t="s">
        <v>76</v>
      </c>
      <c r="R5127" t="str">
        <f t="shared" si="241"/>
        <v>PORT09 to PORT05</v>
      </c>
      <c r="S5127" s="3">
        <v>440</v>
      </c>
      <c r="T5127" s="3">
        <v>0.42850329514821733</v>
      </c>
      <c r="U5127" s="10">
        <f t="shared" si="242"/>
        <v>858.29210018187928</v>
      </c>
      <c r="V5127" s="3" t="s">
        <v>82</v>
      </c>
    </row>
    <row r="5128" spans="1:22" x14ac:dyDescent="0.25">
      <c r="A5128" s="3">
        <v>1417927205</v>
      </c>
      <c r="B5128" s="11">
        <v>44652</v>
      </c>
      <c r="C5128" s="14">
        <v>44074</v>
      </c>
      <c r="D5128" s="13">
        <f t="shared" si="240"/>
        <v>44653</v>
      </c>
      <c r="E5128" s="3" t="s">
        <v>56</v>
      </c>
      <c r="F5128" s="3"/>
      <c r="G5128" s="3">
        <v>2</v>
      </c>
      <c r="H5128" s="3"/>
      <c r="I5128" s="3"/>
      <c r="J5128" s="3"/>
      <c r="K5128" t="s">
        <v>186</v>
      </c>
      <c r="L5128" s="9">
        <v>1685825</v>
      </c>
      <c r="M5128" s="3" t="s">
        <v>36</v>
      </c>
      <c r="N5128" s="3" t="s">
        <v>63</v>
      </c>
      <c r="O5128" s="3">
        <v>246</v>
      </c>
      <c r="P5128" s="3">
        <v>53.52</v>
      </c>
      <c r="Q5128" t="s">
        <v>76</v>
      </c>
      <c r="R5128" t="str">
        <f t="shared" si="241"/>
        <v>PORT09 to PORT02</v>
      </c>
      <c r="S5128" s="3">
        <v>400</v>
      </c>
      <c r="T5128" s="3">
        <v>0.56697618492956181</v>
      </c>
      <c r="U5128" s="10">
        <f t="shared" si="242"/>
        <v>139.47614149267221</v>
      </c>
      <c r="V5128" s="3" t="s">
        <v>197</v>
      </c>
    </row>
    <row r="5129" spans="1:22" x14ac:dyDescent="0.25">
      <c r="A5129" s="3">
        <v>1417927206</v>
      </c>
      <c r="B5129" s="11">
        <v>44655</v>
      </c>
      <c r="C5129" s="14">
        <v>44031</v>
      </c>
      <c r="D5129" s="13">
        <f t="shared" si="240"/>
        <v>44656</v>
      </c>
      <c r="E5129" s="3" t="s">
        <v>58</v>
      </c>
      <c r="F5129" s="3"/>
      <c r="G5129" s="3">
        <v>2</v>
      </c>
      <c r="H5129" s="3"/>
      <c r="I5129" s="3"/>
      <c r="J5129" s="3"/>
      <c r="K5129" t="s">
        <v>184</v>
      </c>
      <c r="L5129" s="9">
        <v>1683409</v>
      </c>
      <c r="M5129" s="3" t="s">
        <v>46</v>
      </c>
      <c r="N5129" s="3" t="s">
        <v>63</v>
      </c>
      <c r="O5129" s="3">
        <v>421</v>
      </c>
      <c r="P5129" s="3">
        <v>59.68</v>
      </c>
      <c r="Q5129" t="s">
        <v>76</v>
      </c>
      <c r="R5129" t="str">
        <f t="shared" si="241"/>
        <v>PORT09 to PORT04</v>
      </c>
      <c r="S5129" s="3">
        <v>360</v>
      </c>
      <c r="T5129" s="3">
        <v>0.55524729045120425</v>
      </c>
      <c r="U5129" s="10">
        <f t="shared" si="242"/>
        <v>233.75910927995699</v>
      </c>
      <c r="V5129" s="3" t="s">
        <v>197</v>
      </c>
    </row>
    <row r="5130" spans="1:22" x14ac:dyDescent="0.25">
      <c r="A5130" s="3">
        <v>1417927215</v>
      </c>
      <c r="B5130" s="11">
        <v>44655</v>
      </c>
      <c r="C5130" s="14">
        <v>44033</v>
      </c>
      <c r="D5130" s="13">
        <f t="shared" si="240"/>
        <v>44656</v>
      </c>
      <c r="E5130" s="3" t="s">
        <v>59</v>
      </c>
      <c r="F5130" s="3"/>
      <c r="G5130" s="3">
        <v>3</v>
      </c>
      <c r="H5130" s="3"/>
      <c r="I5130" s="3"/>
      <c r="J5130" s="3"/>
      <c r="K5130" t="s">
        <v>189</v>
      </c>
      <c r="L5130" s="9">
        <v>1698044</v>
      </c>
      <c r="M5130" s="3" t="s">
        <v>39</v>
      </c>
      <c r="N5130" s="3" t="s">
        <v>63</v>
      </c>
      <c r="O5130" s="3">
        <v>303</v>
      </c>
      <c r="P5130" s="3">
        <v>17.440000000000001</v>
      </c>
      <c r="Q5130" t="s">
        <v>76</v>
      </c>
      <c r="R5130" t="str">
        <f t="shared" si="241"/>
        <v>PORT09 to PORT05</v>
      </c>
      <c r="S5130" s="3">
        <v>440</v>
      </c>
      <c r="T5130" s="3">
        <v>0.42850329514821733</v>
      </c>
      <c r="U5130" s="10">
        <f t="shared" si="242"/>
        <v>129.83649842990985</v>
      </c>
      <c r="V5130" s="3" t="s">
        <v>197</v>
      </c>
    </row>
    <row r="5131" spans="1:22" x14ac:dyDescent="0.25">
      <c r="A5131" s="3">
        <v>1417927221</v>
      </c>
      <c r="B5131" s="11">
        <v>44661</v>
      </c>
      <c r="C5131" s="14">
        <v>43531</v>
      </c>
      <c r="D5131" s="13">
        <f t="shared" si="240"/>
        <v>44663</v>
      </c>
      <c r="E5131" s="3" t="s">
        <v>56</v>
      </c>
      <c r="F5131" s="3"/>
      <c r="G5131" s="3">
        <v>2</v>
      </c>
      <c r="H5131" s="3"/>
      <c r="I5131" s="3"/>
      <c r="J5131" s="3"/>
      <c r="K5131" t="s">
        <v>186</v>
      </c>
      <c r="L5131" s="9">
        <v>1697252</v>
      </c>
      <c r="M5131" s="3" t="s">
        <v>36</v>
      </c>
      <c r="N5131" s="3" t="s">
        <v>63</v>
      </c>
      <c r="O5131" s="3">
        <v>1168</v>
      </c>
      <c r="P5131" s="3">
        <v>57.05</v>
      </c>
      <c r="Q5131" t="s">
        <v>76</v>
      </c>
      <c r="R5131" t="str">
        <f t="shared" si="241"/>
        <v>PORT09 to PORT02</v>
      </c>
      <c r="S5131" s="3">
        <v>400</v>
      </c>
      <c r="T5131" s="3">
        <v>0.56697618492956181</v>
      </c>
      <c r="U5131" s="10">
        <f t="shared" si="242"/>
        <v>662.22818399772814</v>
      </c>
      <c r="V5131" s="3" t="s">
        <v>197</v>
      </c>
    </row>
    <row r="5132" spans="1:22" x14ac:dyDescent="0.25">
      <c r="A5132" s="3">
        <v>1417927231</v>
      </c>
      <c r="B5132" s="11">
        <v>44655</v>
      </c>
      <c r="C5132" s="14">
        <v>43605</v>
      </c>
      <c r="D5132" s="13">
        <f t="shared" si="240"/>
        <v>44656</v>
      </c>
      <c r="E5132" s="3" t="s">
        <v>56</v>
      </c>
      <c r="F5132" s="3"/>
      <c r="G5132" s="3">
        <v>2</v>
      </c>
      <c r="H5132" s="3"/>
      <c r="I5132" s="3"/>
      <c r="J5132" s="3"/>
      <c r="K5132" t="s">
        <v>182</v>
      </c>
      <c r="L5132" s="9">
        <v>1689785</v>
      </c>
      <c r="M5132" s="3" t="s">
        <v>45</v>
      </c>
      <c r="N5132" s="3" t="s">
        <v>63</v>
      </c>
      <c r="O5132" s="3">
        <v>683</v>
      </c>
      <c r="P5132" s="3">
        <v>80.819999999999993</v>
      </c>
      <c r="Q5132" t="s">
        <v>76</v>
      </c>
      <c r="R5132" t="str">
        <f t="shared" si="241"/>
        <v>PORT09 to PORT02</v>
      </c>
      <c r="S5132" s="3">
        <v>400</v>
      </c>
      <c r="T5132" s="3">
        <v>0.49358189848294531</v>
      </c>
      <c r="U5132" s="10">
        <f t="shared" si="242"/>
        <v>337.11643666385163</v>
      </c>
      <c r="V5132" s="3" t="s">
        <v>197</v>
      </c>
    </row>
    <row r="5133" spans="1:22" x14ac:dyDescent="0.25">
      <c r="A5133" s="3">
        <v>1417927240</v>
      </c>
      <c r="B5133" s="11">
        <v>44652</v>
      </c>
      <c r="C5133" s="14">
        <v>43530</v>
      </c>
      <c r="D5133" s="13">
        <f t="shared" si="240"/>
        <v>44654</v>
      </c>
      <c r="E5133" s="3" t="s">
        <v>59</v>
      </c>
      <c r="F5133" s="3"/>
      <c r="G5133" s="3">
        <v>3</v>
      </c>
      <c r="H5133" s="3"/>
      <c r="I5133" s="3"/>
      <c r="J5133" s="3"/>
      <c r="K5133" t="s">
        <v>189</v>
      </c>
      <c r="L5133" s="9">
        <v>1685603</v>
      </c>
      <c r="M5133" s="3" t="s">
        <v>39</v>
      </c>
      <c r="N5133" s="3" t="s">
        <v>63</v>
      </c>
      <c r="O5133" s="3">
        <v>1543</v>
      </c>
      <c r="P5133" s="3">
        <v>185.31</v>
      </c>
      <c r="Q5133" t="s">
        <v>76</v>
      </c>
      <c r="R5133" t="str">
        <f t="shared" si="241"/>
        <v>PORT09 to PORT05</v>
      </c>
      <c r="S5133" s="3">
        <v>440</v>
      </c>
      <c r="T5133" s="3">
        <v>0.42850329514821733</v>
      </c>
      <c r="U5133" s="10">
        <f t="shared" si="242"/>
        <v>661.18058441369931</v>
      </c>
      <c r="V5133" s="3" t="s">
        <v>82</v>
      </c>
    </row>
    <row r="5134" spans="1:22" x14ac:dyDescent="0.25">
      <c r="A5134" s="3">
        <v>1417927245</v>
      </c>
      <c r="B5134" s="11">
        <v>44661</v>
      </c>
      <c r="C5134" s="14">
        <v>44340</v>
      </c>
      <c r="D5134" s="13">
        <f t="shared" si="240"/>
        <v>44662</v>
      </c>
      <c r="E5134" s="3" t="s">
        <v>59</v>
      </c>
      <c r="F5134" s="3"/>
      <c r="G5134" s="3">
        <v>3</v>
      </c>
      <c r="H5134" s="3"/>
      <c r="I5134" s="3"/>
      <c r="J5134" s="3"/>
      <c r="K5134" t="s">
        <v>189</v>
      </c>
      <c r="L5134" s="9">
        <v>1687644</v>
      </c>
      <c r="M5134" s="3" t="s">
        <v>39</v>
      </c>
      <c r="N5134" s="3" t="s">
        <v>63</v>
      </c>
      <c r="O5134" s="3">
        <v>523</v>
      </c>
      <c r="P5134" s="3">
        <v>27.53</v>
      </c>
      <c r="Q5134" t="s">
        <v>76</v>
      </c>
      <c r="R5134" t="str">
        <f t="shared" si="241"/>
        <v>PORT09 to PORT05</v>
      </c>
      <c r="S5134" s="3">
        <v>440</v>
      </c>
      <c r="T5134" s="3">
        <v>0.42850329514821733</v>
      </c>
      <c r="U5134" s="10">
        <f t="shared" si="242"/>
        <v>224.10722336251766</v>
      </c>
      <c r="V5134" s="3" t="s">
        <v>197</v>
      </c>
    </row>
    <row r="5135" spans="1:22" x14ac:dyDescent="0.25">
      <c r="A5135" s="3">
        <v>1417927251</v>
      </c>
      <c r="B5135" s="11">
        <v>44660</v>
      </c>
      <c r="C5135" s="14">
        <v>44577</v>
      </c>
      <c r="D5135" s="13">
        <f t="shared" si="240"/>
        <v>44661</v>
      </c>
      <c r="E5135" s="3" t="s">
        <v>59</v>
      </c>
      <c r="F5135" s="3"/>
      <c r="G5135" s="3">
        <v>3</v>
      </c>
      <c r="H5135" s="3"/>
      <c r="I5135" s="3"/>
      <c r="J5135" s="3"/>
      <c r="K5135" t="s">
        <v>189</v>
      </c>
      <c r="L5135" s="9">
        <v>1687643</v>
      </c>
      <c r="M5135" s="3" t="s">
        <v>39</v>
      </c>
      <c r="N5135" s="3" t="s">
        <v>63</v>
      </c>
      <c r="O5135" s="3">
        <v>511</v>
      </c>
      <c r="P5135" s="3">
        <v>33.619999999999997</v>
      </c>
      <c r="Q5135" t="s">
        <v>76</v>
      </c>
      <c r="R5135" t="str">
        <f t="shared" si="241"/>
        <v>PORT09 to PORT05</v>
      </c>
      <c r="S5135" s="3">
        <v>440</v>
      </c>
      <c r="T5135" s="3">
        <v>0.42850329514821733</v>
      </c>
      <c r="U5135" s="10">
        <f t="shared" si="242"/>
        <v>218.96518382073907</v>
      </c>
      <c r="V5135" s="3" t="s">
        <v>197</v>
      </c>
    </row>
    <row r="5136" spans="1:22" x14ac:dyDescent="0.25">
      <c r="A5136" s="3">
        <v>1417927260</v>
      </c>
      <c r="B5136" s="11">
        <v>44662</v>
      </c>
      <c r="C5136" s="14">
        <v>44107</v>
      </c>
      <c r="D5136" s="13">
        <f t="shared" si="240"/>
        <v>44664</v>
      </c>
      <c r="E5136" s="3" t="s">
        <v>65</v>
      </c>
      <c r="F5136" s="3"/>
      <c r="G5136" s="3">
        <v>1</v>
      </c>
      <c r="H5136" s="3"/>
      <c r="I5136" s="3"/>
      <c r="J5136" s="3"/>
      <c r="K5136" t="s">
        <v>181</v>
      </c>
      <c r="L5136" s="9">
        <v>1699520</v>
      </c>
      <c r="M5136" s="3" t="s">
        <v>53</v>
      </c>
      <c r="N5136" s="3" t="s">
        <v>63</v>
      </c>
      <c r="O5136" s="3">
        <v>1322</v>
      </c>
      <c r="P5136" s="3">
        <v>136.21</v>
      </c>
      <c r="Q5136" t="s">
        <v>76</v>
      </c>
      <c r="R5136" t="str">
        <f t="shared" si="241"/>
        <v>PORT09 to PORT11</v>
      </c>
      <c r="S5136" s="3">
        <v>210</v>
      </c>
      <c r="T5136" s="3">
        <v>2.0362537598033468</v>
      </c>
      <c r="U5136" s="10">
        <f t="shared" si="242"/>
        <v>2691.9274704600243</v>
      </c>
      <c r="V5136" s="3" t="s">
        <v>82</v>
      </c>
    </row>
    <row r="5137" spans="1:22" x14ac:dyDescent="0.25">
      <c r="A5137" s="3">
        <v>1417927261</v>
      </c>
      <c r="B5137" s="11">
        <v>44652</v>
      </c>
      <c r="C5137" s="14">
        <v>44203</v>
      </c>
      <c r="D5137" s="13">
        <f t="shared" si="240"/>
        <v>44653</v>
      </c>
      <c r="E5137" s="3" t="s">
        <v>58</v>
      </c>
      <c r="F5137" s="3"/>
      <c r="G5137" s="3">
        <v>2</v>
      </c>
      <c r="H5137" s="3"/>
      <c r="I5137" s="3"/>
      <c r="J5137" s="3"/>
      <c r="K5137" t="s">
        <v>185</v>
      </c>
      <c r="L5137" s="9">
        <v>1685298</v>
      </c>
      <c r="M5137" s="3" t="s">
        <v>48</v>
      </c>
      <c r="N5137" s="3" t="s">
        <v>63</v>
      </c>
      <c r="O5137" s="3">
        <v>299</v>
      </c>
      <c r="P5137" s="3">
        <v>94.55</v>
      </c>
      <c r="Q5137" t="s">
        <v>76</v>
      </c>
      <c r="R5137" t="str">
        <f t="shared" si="241"/>
        <v>PORT09 to PORT04</v>
      </c>
      <c r="S5137" s="3">
        <v>360</v>
      </c>
      <c r="T5137" s="3">
        <v>0.46970705658151307</v>
      </c>
      <c r="U5137" s="10">
        <f t="shared" si="242"/>
        <v>140.4424099178724</v>
      </c>
      <c r="V5137" s="3" t="s">
        <v>197</v>
      </c>
    </row>
    <row r="5138" spans="1:22" x14ac:dyDescent="0.25">
      <c r="A5138" s="3">
        <v>1417927266</v>
      </c>
      <c r="B5138" s="11">
        <v>44659</v>
      </c>
      <c r="C5138" s="14">
        <v>43787</v>
      </c>
      <c r="D5138" s="13">
        <f t="shared" si="240"/>
        <v>44660</v>
      </c>
      <c r="E5138" s="3" t="s">
        <v>58</v>
      </c>
      <c r="F5138" s="3"/>
      <c r="G5138" s="3">
        <v>2</v>
      </c>
      <c r="H5138" s="3"/>
      <c r="I5138" s="3"/>
      <c r="J5138" s="3"/>
      <c r="K5138" t="s">
        <v>185</v>
      </c>
      <c r="L5138" s="9">
        <v>1691765</v>
      </c>
      <c r="M5138" s="3" t="s">
        <v>48</v>
      </c>
      <c r="N5138" s="3" t="s">
        <v>63</v>
      </c>
      <c r="O5138" s="3">
        <v>243</v>
      </c>
      <c r="P5138" s="3">
        <v>89.51</v>
      </c>
      <c r="Q5138" t="s">
        <v>76</v>
      </c>
      <c r="R5138" t="str">
        <f t="shared" si="241"/>
        <v>PORT09 to PORT04</v>
      </c>
      <c r="S5138" s="3">
        <v>360</v>
      </c>
      <c r="T5138" s="3">
        <v>0.46970705658151307</v>
      </c>
      <c r="U5138" s="10">
        <f t="shared" si="242"/>
        <v>114.13881474930767</v>
      </c>
      <c r="V5138" s="3" t="s">
        <v>197</v>
      </c>
    </row>
    <row r="5139" spans="1:22" x14ac:dyDescent="0.25">
      <c r="A5139" s="3">
        <v>1417927276</v>
      </c>
      <c r="B5139" s="11">
        <v>44665</v>
      </c>
      <c r="C5139" s="14">
        <v>44627</v>
      </c>
      <c r="D5139" s="13">
        <f t="shared" si="240"/>
        <v>44666</v>
      </c>
      <c r="E5139" s="3" t="s">
        <v>64</v>
      </c>
      <c r="F5139" s="3"/>
      <c r="G5139" s="3">
        <v>2</v>
      </c>
      <c r="H5139" s="3"/>
      <c r="I5139" s="3"/>
      <c r="J5139" s="3"/>
      <c r="K5139" t="s">
        <v>190</v>
      </c>
      <c r="L5139" s="9">
        <v>1674916</v>
      </c>
      <c r="M5139" s="3" t="s">
        <v>52</v>
      </c>
      <c r="N5139" s="3" t="s">
        <v>63</v>
      </c>
      <c r="O5139" s="3">
        <v>393</v>
      </c>
      <c r="P5139" s="3">
        <v>55.68</v>
      </c>
      <c r="Q5139" t="s">
        <v>76</v>
      </c>
      <c r="R5139" t="str">
        <f t="shared" si="241"/>
        <v>PORT09 to PORT10</v>
      </c>
      <c r="S5139" s="3">
        <v>300</v>
      </c>
      <c r="T5139" s="3">
        <v>0.42894658708921174</v>
      </c>
      <c r="U5139" s="10">
        <f t="shared" si="242"/>
        <v>168.57600872606022</v>
      </c>
      <c r="V5139" s="3" t="s">
        <v>197</v>
      </c>
    </row>
    <row r="5140" spans="1:22" x14ac:dyDescent="0.25">
      <c r="A5140" s="3">
        <v>1417927278</v>
      </c>
      <c r="B5140" s="11">
        <v>44660</v>
      </c>
      <c r="C5140" s="14">
        <v>43844</v>
      </c>
      <c r="D5140" s="13">
        <f t="shared" si="240"/>
        <v>44661</v>
      </c>
      <c r="E5140" s="3" t="s">
        <v>58</v>
      </c>
      <c r="F5140" s="3"/>
      <c r="G5140" s="3">
        <v>2</v>
      </c>
      <c r="H5140" s="3"/>
      <c r="I5140" s="3"/>
      <c r="J5140" s="3"/>
      <c r="K5140" t="s">
        <v>185</v>
      </c>
      <c r="L5140" s="9">
        <v>1670498</v>
      </c>
      <c r="M5140" s="3" t="s">
        <v>48</v>
      </c>
      <c r="N5140" s="3" t="s">
        <v>63</v>
      </c>
      <c r="O5140" s="3">
        <v>586</v>
      </c>
      <c r="P5140" s="3">
        <v>76.55</v>
      </c>
      <c r="Q5140" t="s">
        <v>76</v>
      </c>
      <c r="R5140" t="str">
        <f t="shared" si="241"/>
        <v>PORT09 to PORT04</v>
      </c>
      <c r="S5140" s="3">
        <v>360</v>
      </c>
      <c r="T5140" s="3">
        <v>0.46970705658151307</v>
      </c>
      <c r="U5140" s="10">
        <f t="shared" si="242"/>
        <v>275.24833515676664</v>
      </c>
      <c r="V5140" s="3" t="s">
        <v>197</v>
      </c>
    </row>
    <row r="5141" spans="1:22" x14ac:dyDescent="0.25">
      <c r="A5141" s="3">
        <v>1417927279</v>
      </c>
      <c r="B5141" s="11">
        <v>44652</v>
      </c>
      <c r="C5141" s="14">
        <v>44413</v>
      </c>
      <c r="D5141" s="13">
        <f t="shared" si="240"/>
        <v>44653</v>
      </c>
      <c r="E5141" s="3" t="s">
        <v>59</v>
      </c>
      <c r="F5141" s="3"/>
      <c r="G5141" s="3">
        <v>3</v>
      </c>
      <c r="H5141" s="3"/>
      <c r="I5141" s="3"/>
      <c r="J5141" s="3"/>
      <c r="K5141" t="s">
        <v>189</v>
      </c>
      <c r="L5141" s="9">
        <v>1680690</v>
      </c>
      <c r="M5141" s="3" t="s">
        <v>39</v>
      </c>
      <c r="N5141" s="3" t="s">
        <v>63</v>
      </c>
      <c r="O5141" s="3">
        <v>444</v>
      </c>
      <c r="P5141" s="3">
        <v>72.25</v>
      </c>
      <c r="Q5141" t="s">
        <v>76</v>
      </c>
      <c r="R5141" t="str">
        <f t="shared" si="241"/>
        <v>PORT09 to PORT05</v>
      </c>
      <c r="S5141" s="3">
        <v>440</v>
      </c>
      <c r="T5141" s="3">
        <v>0.42850329514821733</v>
      </c>
      <c r="U5141" s="10">
        <f t="shared" si="242"/>
        <v>190.25546304580848</v>
      </c>
      <c r="V5141" s="3" t="s">
        <v>197</v>
      </c>
    </row>
    <row r="5142" spans="1:22" x14ac:dyDescent="0.25">
      <c r="A5142" s="3">
        <v>1417927284</v>
      </c>
      <c r="B5142" s="11">
        <v>44661</v>
      </c>
      <c r="C5142" s="14">
        <v>43771</v>
      </c>
      <c r="D5142" s="13">
        <f t="shared" si="240"/>
        <v>44662</v>
      </c>
      <c r="E5142" s="3" t="s">
        <v>58</v>
      </c>
      <c r="F5142" s="3"/>
      <c r="G5142" s="3">
        <v>2</v>
      </c>
      <c r="H5142" s="3"/>
      <c r="I5142" s="3"/>
      <c r="J5142" s="3"/>
      <c r="K5142" t="s">
        <v>176</v>
      </c>
      <c r="L5142" s="9">
        <v>1687774</v>
      </c>
      <c r="M5142" s="3" t="s">
        <v>44</v>
      </c>
      <c r="N5142" s="3" t="s">
        <v>63</v>
      </c>
      <c r="O5142" s="3">
        <v>620</v>
      </c>
      <c r="P5142" s="3">
        <v>91.76</v>
      </c>
      <c r="Q5142" t="s">
        <v>76</v>
      </c>
      <c r="R5142" t="str">
        <f t="shared" si="241"/>
        <v>PORT09 to PORT04</v>
      </c>
      <c r="S5142" s="3">
        <v>360</v>
      </c>
      <c r="T5142" s="3">
        <v>0.46507109738293506</v>
      </c>
      <c r="U5142" s="10">
        <f t="shared" si="242"/>
        <v>288.34408037741974</v>
      </c>
      <c r="V5142" s="3" t="s">
        <v>197</v>
      </c>
    </row>
    <row r="5143" spans="1:22" x14ac:dyDescent="0.25">
      <c r="A5143" s="3">
        <v>1417927294</v>
      </c>
      <c r="B5143" s="11">
        <v>44652</v>
      </c>
      <c r="C5143" s="14">
        <v>43848</v>
      </c>
      <c r="D5143" s="13">
        <f t="shared" si="240"/>
        <v>44654</v>
      </c>
      <c r="E5143" s="3" t="s">
        <v>56</v>
      </c>
      <c r="F5143" s="3"/>
      <c r="G5143" s="3">
        <v>2</v>
      </c>
      <c r="H5143" s="3"/>
      <c r="I5143" s="3"/>
      <c r="J5143" s="3"/>
      <c r="K5143" t="s">
        <v>186</v>
      </c>
      <c r="L5143" s="9">
        <v>1685009</v>
      </c>
      <c r="M5143" s="3" t="s">
        <v>36</v>
      </c>
      <c r="N5143" s="3" t="s">
        <v>63</v>
      </c>
      <c r="O5143" s="3">
        <v>1128</v>
      </c>
      <c r="P5143" s="3">
        <v>37.130000000000003</v>
      </c>
      <c r="Q5143" t="s">
        <v>76</v>
      </c>
      <c r="R5143" t="str">
        <f t="shared" si="241"/>
        <v>PORT09 to PORT02</v>
      </c>
      <c r="S5143" s="3">
        <v>400</v>
      </c>
      <c r="T5143" s="3">
        <v>0.56697618492956181</v>
      </c>
      <c r="U5143" s="10">
        <f t="shared" si="242"/>
        <v>639.54913660054569</v>
      </c>
      <c r="V5143" s="3" t="s">
        <v>197</v>
      </c>
    </row>
    <row r="5144" spans="1:22" x14ac:dyDescent="0.25">
      <c r="A5144" s="3">
        <v>1417927304</v>
      </c>
      <c r="B5144" s="11">
        <v>44659</v>
      </c>
      <c r="C5144" s="14">
        <v>44605</v>
      </c>
      <c r="D5144" s="13">
        <f t="shared" si="240"/>
        <v>44660</v>
      </c>
      <c r="E5144" s="3" t="s">
        <v>56</v>
      </c>
      <c r="F5144" s="3"/>
      <c r="G5144" s="3">
        <v>2</v>
      </c>
      <c r="H5144" s="3"/>
      <c r="I5144" s="3"/>
      <c r="J5144" s="3"/>
      <c r="K5144" t="s">
        <v>179</v>
      </c>
      <c r="L5144" s="9">
        <v>1681895</v>
      </c>
      <c r="M5144" s="3" t="s">
        <v>42</v>
      </c>
      <c r="N5144" s="3" t="s">
        <v>63</v>
      </c>
      <c r="O5144" s="3">
        <v>276</v>
      </c>
      <c r="P5144" s="3">
        <v>38.07</v>
      </c>
      <c r="Q5144" t="s">
        <v>76</v>
      </c>
      <c r="R5144" t="str">
        <f t="shared" si="241"/>
        <v>PORT09 to PORT02</v>
      </c>
      <c r="S5144" s="3">
        <v>400</v>
      </c>
      <c r="T5144" s="3">
        <v>0.37142393742544599</v>
      </c>
      <c r="U5144" s="10">
        <f t="shared" si="242"/>
        <v>102.5130067294231</v>
      </c>
      <c r="V5144" s="3" t="s">
        <v>197</v>
      </c>
    </row>
    <row r="5145" spans="1:22" x14ac:dyDescent="0.25">
      <c r="A5145" s="3">
        <v>1417927310</v>
      </c>
      <c r="B5145" s="11">
        <v>44662</v>
      </c>
      <c r="C5145" s="14">
        <v>43770</v>
      </c>
      <c r="D5145" s="13">
        <f t="shared" si="240"/>
        <v>44664</v>
      </c>
      <c r="E5145" s="3" t="s">
        <v>56</v>
      </c>
      <c r="F5145" s="3"/>
      <c r="G5145" s="3">
        <v>2</v>
      </c>
      <c r="H5145" s="3"/>
      <c r="I5145" s="3"/>
      <c r="J5145" s="3"/>
      <c r="K5145" t="s">
        <v>186</v>
      </c>
      <c r="L5145" s="9">
        <v>1697127</v>
      </c>
      <c r="M5145" s="3" t="s">
        <v>36</v>
      </c>
      <c r="N5145" s="3" t="s">
        <v>63</v>
      </c>
      <c r="O5145" s="3">
        <v>3040</v>
      </c>
      <c r="P5145" s="3">
        <v>35.17</v>
      </c>
      <c r="Q5145" t="s">
        <v>76</v>
      </c>
      <c r="R5145" t="str">
        <f t="shared" si="241"/>
        <v>PORT09 to PORT02</v>
      </c>
      <c r="S5145" s="3">
        <v>400</v>
      </c>
      <c r="T5145" s="3">
        <v>0.56697618492956181</v>
      </c>
      <c r="U5145" s="10">
        <f t="shared" si="242"/>
        <v>1723.607602185868</v>
      </c>
      <c r="V5145" s="3" t="s">
        <v>197</v>
      </c>
    </row>
    <row r="5146" spans="1:22" x14ac:dyDescent="0.25">
      <c r="A5146" s="3">
        <v>1417927317</v>
      </c>
      <c r="B5146" s="11">
        <v>44655</v>
      </c>
      <c r="C5146" s="14">
        <v>43836</v>
      </c>
      <c r="D5146" s="13">
        <f t="shared" si="240"/>
        <v>44656</v>
      </c>
      <c r="E5146" s="3" t="s">
        <v>59</v>
      </c>
      <c r="F5146" s="3"/>
      <c r="G5146" s="3">
        <v>3</v>
      </c>
      <c r="H5146" s="3"/>
      <c r="I5146" s="3"/>
      <c r="J5146" s="3"/>
      <c r="K5146" t="s">
        <v>189</v>
      </c>
      <c r="L5146" s="9">
        <v>1680682</v>
      </c>
      <c r="M5146" s="3" t="s">
        <v>39</v>
      </c>
      <c r="N5146" s="3" t="s">
        <v>63</v>
      </c>
      <c r="O5146" s="3">
        <v>593</v>
      </c>
      <c r="P5146" s="3">
        <v>33.28</v>
      </c>
      <c r="Q5146" t="s">
        <v>76</v>
      </c>
      <c r="R5146" t="str">
        <f t="shared" si="241"/>
        <v>PORT09 to PORT05</v>
      </c>
      <c r="S5146" s="3">
        <v>440</v>
      </c>
      <c r="T5146" s="3">
        <v>0.42850329514821733</v>
      </c>
      <c r="U5146" s="10">
        <f t="shared" si="242"/>
        <v>254.10245402289289</v>
      </c>
      <c r="V5146" s="3" t="s">
        <v>197</v>
      </c>
    </row>
    <row r="5147" spans="1:22" x14ac:dyDescent="0.25">
      <c r="A5147" s="3">
        <v>1417927326</v>
      </c>
      <c r="B5147" s="11">
        <v>44653</v>
      </c>
      <c r="C5147" s="14">
        <v>43793</v>
      </c>
      <c r="D5147" s="13">
        <f t="shared" si="240"/>
        <v>44655</v>
      </c>
      <c r="E5147" s="3" t="s">
        <v>56</v>
      </c>
      <c r="F5147" s="3"/>
      <c r="G5147" s="3">
        <v>2</v>
      </c>
      <c r="H5147" s="3"/>
      <c r="I5147" s="3"/>
      <c r="J5147" s="3"/>
      <c r="K5147" t="s">
        <v>186</v>
      </c>
      <c r="L5147" s="9">
        <v>1696864</v>
      </c>
      <c r="M5147" s="3" t="s">
        <v>36</v>
      </c>
      <c r="N5147" s="3" t="s">
        <v>63</v>
      </c>
      <c r="O5147" s="3">
        <v>2139</v>
      </c>
      <c r="P5147" s="3">
        <v>40.21</v>
      </c>
      <c r="Q5147" t="s">
        <v>76</v>
      </c>
      <c r="R5147" t="str">
        <f t="shared" si="241"/>
        <v>PORT09 to PORT02</v>
      </c>
      <c r="S5147" s="3">
        <v>400</v>
      </c>
      <c r="T5147" s="3">
        <v>0.56697618492956181</v>
      </c>
      <c r="U5147" s="10">
        <f t="shared" si="242"/>
        <v>1212.7620595643327</v>
      </c>
      <c r="V5147" s="3" t="s">
        <v>197</v>
      </c>
    </row>
    <row r="5148" spans="1:22" x14ac:dyDescent="0.25">
      <c r="A5148" s="3">
        <v>1417927330</v>
      </c>
      <c r="B5148" s="11">
        <v>44660</v>
      </c>
      <c r="C5148" s="14">
        <v>43871</v>
      </c>
      <c r="D5148" s="13">
        <f t="shared" si="240"/>
        <v>44661</v>
      </c>
      <c r="E5148" s="3" t="s">
        <v>58</v>
      </c>
      <c r="F5148" s="3"/>
      <c r="G5148" s="3">
        <v>2</v>
      </c>
      <c r="H5148" s="3"/>
      <c r="I5148" s="3"/>
      <c r="J5148" s="3"/>
      <c r="K5148" t="s">
        <v>185</v>
      </c>
      <c r="L5148" s="9">
        <v>1685251</v>
      </c>
      <c r="M5148" s="3" t="s">
        <v>48</v>
      </c>
      <c r="N5148" s="3" t="s">
        <v>63</v>
      </c>
      <c r="O5148" s="3">
        <v>478</v>
      </c>
      <c r="P5148" s="3">
        <v>84.52</v>
      </c>
      <c r="Q5148" t="s">
        <v>76</v>
      </c>
      <c r="R5148" t="str">
        <f t="shared" si="241"/>
        <v>PORT09 to PORT04</v>
      </c>
      <c r="S5148" s="3">
        <v>360</v>
      </c>
      <c r="T5148" s="3">
        <v>0.46970705658151307</v>
      </c>
      <c r="U5148" s="10">
        <f t="shared" si="242"/>
        <v>224.51997304596324</v>
      </c>
      <c r="V5148" s="3" t="s">
        <v>197</v>
      </c>
    </row>
    <row r="5149" spans="1:22" x14ac:dyDescent="0.25">
      <c r="A5149" s="3">
        <v>1417927340</v>
      </c>
      <c r="B5149" s="11">
        <v>44660</v>
      </c>
      <c r="C5149" s="14">
        <v>43914</v>
      </c>
      <c r="D5149" s="13">
        <f t="shared" si="240"/>
        <v>44661</v>
      </c>
      <c r="E5149" s="3" t="s">
        <v>58</v>
      </c>
      <c r="F5149" s="3"/>
      <c r="G5149" s="3">
        <v>2</v>
      </c>
      <c r="H5149" s="3"/>
      <c r="I5149" s="3"/>
      <c r="J5149" s="3"/>
      <c r="K5149" t="s">
        <v>185</v>
      </c>
      <c r="L5149" s="9">
        <v>1685294</v>
      </c>
      <c r="M5149" s="3" t="s">
        <v>48</v>
      </c>
      <c r="N5149" s="3" t="s">
        <v>63</v>
      </c>
      <c r="O5149" s="3">
        <v>407</v>
      </c>
      <c r="P5149" s="3">
        <v>12.27</v>
      </c>
      <c r="Q5149" t="s">
        <v>76</v>
      </c>
      <c r="R5149" t="str">
        <f t="shared" si="241"/>
        <v>PORT09 to PORT04</v>
      </c>
      <c r="S5149" s="3">
        <v>360</v>
      </c>
      <c r="T5149" s="3">
        <v>0.46970705658151307</v>
      </c>
      <c r="U5149" s="10">
        <f t="shared" si="242"/>
        <v>191.17077202867583</v>
      </c>
      <c r="V5149" s="3" t="s">
        <v>197</v>
      </c>
    </row>
    <row r="5150" spans="1:22" x14ac:dyDescent="0.25">
      <c r="A5150" s="3">
        <v>1417927350</v>
      </c>
      <c r="B5150" s="11">
        <v>44660</v>
      </c>
      <c r="C5150" s="14">
        <v>44370</v>
      </c>
      <c r="D5150" s="13">
        <f t="shared" si="240"/>
        <v>44661</v>
      </c>
      <c r="E5150" s="3" t="s">
        <v>60</v>
      </c>
      <c r="F5150" s="3"/>
      <c r="G5150" s="3">
        <v>1</v>
      </c>
      <c r="H5150" s="3"/>
      <c r="I5150" s="3"/>
      <c r="J5150" s="3"/>
      <c r="K5150" t="s">
        <v>183</v>
      </c>
      <c r="L5150" s="9">
        <v>1685107</v>
      </c>
      <c r="M5150" s="3" t="s">
        <v>41</v>
      </c>
      <c r="N5150" s="3" t="s">
        <v>63</v>
      </c>
      <c r="O5150" s="3">
        <v>300</v>
      </c>
      <c r="P5150" s="3">
        <v>40.520000000000003</v>
      </c>
      <c r="Q5150" t="s">
        <v>76</v>
      </c>
      <c r="R5150" t="str">
        <f t="shared" si="241"/>
        <v>PORT09 to PORT06</v>
      </c>
      <c r="S5150" s="3">
        <v>250</v>
      </c>
      <c r="T5150" s="3">
        <v>0.55408809762578848</v>
      </c>
      <c r="U5150" s="10">
        <f t="shared" si="242"/>
        <v>166.22642928773655</v>
      </c>
      <c r="V5150" s="3" t="s">
        <v>197</v>
      </c>
    </row>
    <row r="5151" spans="1:22" x14ac:dyDescent="0.25">
      <c r="A5151" s="3">
        <v>1417927359</v>
      </c>
      <c r="B5151" s="11">
        <v>44659</v>
      </c>
      <c r="C5151" s="14">
        <v>43824</v>
      </c>
      <c r="D5151" s="13">
        <f t="shared" si="240"/>
        <v>44661</v>
      </c>
      <c r="E5151" s="3" t="s">
        <v>59</v>
      </c>
      <c r="F5151" s="3"/>
      <c r="G5151" s="3">
        <v>3</v>
      </c>
      <c r="H5151" s="3"/>
      <c r="I5151" s="3"/>
      <c r="J5151" s="3"/>
      <c r="K5151" t="s">
        <v>189</v>
      </c>
      <c r="L5151" s="9">
        <v>1699947</v>
      </c>
      <c r="M5151" s="3" t="s">
        <v>39</v>
      </c>
      <c r="N5151" s="3" t="s">
        <v>63</v>
      </c>
      <c r="O5151" s="3">
        <v>2211</v>
      </c>
      <c r="P5151" s="3">
        <v>55.41</v>
      </c>
      <c r="Q5151" t="s">
        <v>76</v>
      </c>
      <c r="R5151" t="str">
        <f t="shared" si="241"/>
        <v>PORT09 to PORT05</v>
      </c>
      <c r="S5151" s="3">
        <v>440</v>
      </c>
      <c r="T5151" s="3">
        <v>0.42850329514821733</v>
      </c>
      <c r="U5151" s="10">
        <f t="shared" si="242"/>
        <v>947.4207855727085</v>
      </c>
      <c r="V5151" s="3" t="s">
        <v>197</v>
      </c>
    </row>
    <row r="5152" spans="1:22" x14ac:dyDescent="0.25">
      <c r="A5152" s="3">
        <v>1417927366</v>
      </c>
      <c r="B5152" s="11">
        <v>44653</v>
      </c>
      <c r="C5152" s="14">
        <v>43479</v>
      </c>
      <c r="D5152" s="13">
        <f t="shared" si="240"/>
        <v>44655</v>
      </c>
      <c r="E5152" s="3" t="s">
        <v>59</v>
      </c>
      <c r="F5152" s="3"/>
      <c r="G5152" s="3">
        <v>3</v>
      </c>
      <c r="H5152" s="3"/>
      <c r="I5152" s="3"/>
      <c r="J5152" s="3"/>
      <c r="K5152" t="s">
        <v>189</v>
      </c>
      <c r="L5152" s="9">
        <v>1684743</v>
      </c>
      <c r="M5152" s="3" t="s">
        <v>39</v>
      </c>
      <c r="N5152" s="3" t="s">
        <v>63</v>
      </c>
      <c r="O5152" s="3">
        <v>2253</v>
      </c>
      <c r="P5152" s="3">
        <v>193.51</v>
      </c>
      <c r="Q5152" t="s">
        <v>76</v>
      </c>
      <c r="R5152" t="str">
        <f t="shared" si="241"/>
        <v>PORT09 to PORT05</v>
      </c>
      <c r="S5152" s="3">
        <v>440</v>
      </c>
      <c r="T5152" s="3">
        <v>0.42850329514821733</v>
      </c>
      <c r="U5152" s="10">
        <f t="shared" si="242"/>
        <v>965.41792396893368</v>
      </c>
      <c r="V5152" s="3" t="s">
        <v>82</v>
      </c>
    </row>
    <row r="5153" spans="1:22" x14ac:dyDescent="0.25">
      <c r="A5153" s="3">
        <v>1417927376</v>
      </c>
      <c r="B5153" s="11">
        <v>44665</v>
      </c>
      <c r="C5153" s="14">
        <v>43870</v>
      </c>
      <c r="D5153" s="13">
        <f t="shared" si="240"/>
        <v>44667</v>
      </c>
      <c r="E5153" s="3" t="s">
        <v>58</v>
      </c>
      <c r="F5153" s="3"/>
      <c r="G5153" s="3">
        <v>2</v>
      </c>
      <c r="H5153" s="3"/>
      <c r="I5153" s="3"/>
      <c r="J5153" s="3"/>
      <c r="K5153" t="s">
        <v>184</v>
      </c>
      <c r="L5153" s="9">
        <v>1682796</v>
      </c>
      <c r="M5153" s="3" t="s">
        <v>46</v>
      </c>
      <c r="N5153" s="3" t="s">
        <v>63</v>
      </c>
      <c r="O5153" s="3">
        <v>2949</v>
      </c>
      <c r="P5153" s="3">
        <v>83.49</v>
      </c>
      <c r="Q5153" t="s">
        <v>76</v>
      </c>
      <c r="R5153" t="str">
        <f t="shared" si="241"/>
        <v>PORT09 to PORT04</v>
      </c>
      <c r="S5153" s="3">
        <v>360</v>
      </c>
      <c r="T5153" s="3">
        <v>0.55524729045120425</v>
      </c>
      <c r="U5153" s="10">
        <f t="shared" si="242"/>
        <v>1637.4242595406013</v>
      </c>
      <c r="V5153" s="3" t="s">
        <v>197</v>
      </c>
    </row>
    <row r="5154" spans="1:22" x14ac:dyDescent="0.25">
      <c r="A5154" s="3">
        <v>1417927382</v>
      </c>
      <c r="B5154" s="11">
        <v>44660</v>
      </c>
      <c r="C5154" s="14">
        <v>43890</v>
      </c>
      <c r="D5154" s="13">
        <f t="shared" si="240"/>
        <v>44661</v>
      </c>
      <c r="E5154" s="3" t="s">
        <v>59</v>
      </c>
      <c r="F5154" s="3"/>
      <c r="G5154" s="3">
        <v>3</v>
      </c>
      <c r="H5154" s="3"/>
      <c r="I5154" s="3"/>
      <c r="J5154" s="3"/>
      <c r="K5154" t="s">
        <v>189</v>
      </c>
      <c r="L5154" s="9">
        <v>1680684</v>
      </c>
      <c r="M5154" s="3" t="s">
        <v>39</v>
      </c>
      <c r="N5154" s="3" t="s">
        <v>63</v>
      </c>
      <c r="O5154" s="3">
        <v>388</v>
      </c>
      <c r="P5154" s="3">
        <v>49.19</v>
      </c>
      <c r="Q5154" t="s">
        <v>76</v>
      </c>
      <c r="R5154" t="str">
        <f t="shared" si="241"/>
        <v>PORT09 to PORT05</v>
      </c>
      <c r="S5154" s="3">
        <v>440</v>
      </c>
      <c r="T5154" s="3">
        <v>0.42850329514821733</v>
      </c>
      <c r="U5154" s="10">
        <f t="shared" si="242"/>
        <v>166.25927851750833</v>
      </c>
      <c r="V5154" s="3" t="s">
        <v>197</v>
      </c>
    </row>
    <row r="5155" spans="1:22" x14ac:dyDescent="0.25">
      <c r="A5155" s="3">
        <v>1417927390</v>
      </c>
      <c r="B5155" s="11">
        <v>44660</v>
      </c>
      <c r="C5155" s="14">
        <v>43492</v>
      </c>
      <c r="D5155" s="13">
        <f t="shared" si="240"/>
        <v>44662</v>
      </c>
      <c r="E5155" s="3" t="s">
        <v>56</v>
      </c>
      <c r="F5155" s="3"/>
      <c r="G5155" s="3">
        <v>2</v>
      </c>
      <c r="H5155" s="3"/>
      <c r="I5155" s="3"/>
      <c r="J5155" s="3"/>
      <c r="K5155" t="s">
        <v>179</v>
      </c>
      <c r="L5155" s="9">
        <v>1683710</v>
      </c>
      <c r="M5155" s="3" t="s">
        <v>42</v>
      </c>
      <c r="N5155" s="3" t="s">
        <v>63</v>
      </c>
      <c r="O5155" s="3">
        <v>1808</v>
      </c>
      <c r="P5155" s="3">
        <v>26.74</v>
      </c>
      <c r="Q5155" t="s">
        <v>76</v>
      </c>
      <c r="R5155" t="str">
        <f t="shared" si="241"/>
        <v>PORT09 to PORT02</v>
      </c>
      <c r="S5155" s="3">
        <v>400</v>
      </c>
      <c r="T5155" s="3">
        <v>0.37142393742544599</v>
      </c>
      <c r="U5155" s="10">
        <f t="shared" si="242"/>
        <v>671.53447886520632</v>
      </c>
      <c r="V5155" s="3" t="s">
        <v>197</v>
      </c>
    </row>
    <row r="5156" spans="1:22" x14ac:dyDescent="0.25">
      <c r="A5156" s="3">
        <v>1417927400</v>
      </c>
      <c r="B5156" s="11">
        <v>44665</v>
      </c>
      <c r="C5156" s="14">
        <v>44027</v>
      </c>
      <c r="D5156" s="13">
        <f t="shared" si="240"/>
        <v>44666</v>
      </c>
      <c r="E5156" s="3" t="s">
        <v>56</v>
      </c>
      <c r="F5156" s="3"/>
      <c r="G5156" s="3">
        <v>2</v>
      </c>
      <c r="H5156" s="3"/>
      <c r="I5156" s="3"/>
      <c r="J5156" s="3"/>
      <c r="K5156" t="s">
        <v>186</v>
      </c>
      <c r="L5156" s="9">
        <v>1693536</v>
      </c>
      <c r="M5156" s="3" t="s">
        <v>36</v>
      </c>
      <c r="N5156" s="3" t="s">
        <v>63</v>
      </c>
      <c r="O5156" s="3">
        <v>452</v>
      </c>
      <c r="P5156" s="3">
        <v>90.09</v>
      </c>
      <c r="Q5156" t="s">
        <v>76</v>
      </c>
      <c r="R5156" t="str">
        <f t="shared" si="241"/>
        <v>PORT09 to PORT02</v>
      </c>
      <c r="S5156" s="3">
        <v>400</v>
      </c>
      <c r="T5156" s="3">
        <v>0.56697618492956181</v>
      </c>
      <c r="U5156" s="10">
        <f t="shared" si="242"/>
        <v>256.27323558816192</v>
      </c>
      <c r="V5156" s="3" t="s">
        <v>197</v>
      </c>
    </row>
    <row r="5157" spans="1:22" x14ac:dyDescent="0.25">
      <c r="A5157" s="3">
        <v>1417927401</v>
      </c>
      <c r="B5157" s="11">
        <v>44665</v>
      </c>
      <c r="C5157" s="14">
        <v>43963</v>
      </c>
      <c r="D5157" s="13">
        <f t="shared" si="240"/>
        <v>44666</v>
      </c>
      <c r="E5157" s="3" t="s">
        <v>56</v>
      </c>
      <c r="F5157" s="3"/>
      <c r="G5157" s="3">
        <v>2</v>
      </c>
      <c r="H5157" s="3"/>
      <c r="I5157" s="3"/>
      <c r="J5157" s="3"/>
      <c r="K5157" t="s">
        <v>186</v>
      </c>
      <c r="L5157" s="9">
        <v>1694557</v>
      </c>
      <c r="M5157" s="3" t="s">
        <v>36</v>
      </c>
      <c r="N5157" s="3" t="s">
        <v>63</v>
      </c>
      <c r="O5157" s="3">
        <v>309</v>
      </c>
      <c r="P5157" s="3">
        <v>74.2</v>
      </c>
      <c r="Q5157" t="s">
        <v>76</v>
      </c>
      <c r="R5157" t="str">
        <f t="shared" si="241"/>
        <v>PORT09 to PORT02</v>
      </c>
      <c r="S5157" s="3">
        <v>400</v>
      </c>
      <c r="T5157" s="3">
        <v>0.56697618492956181</v>
      </c>
      <c r="U5157" s="10">
        <f t="shared" si="242"/>
        <v>175.19564114323461</v>
      </c>
      <c r="V5157" s="3" t="s">
        <v>197</v>
      </c>
    </row>
    <row r="5158" spans="1:22" x14ac:dyDescent="0.25">
      <c r="A5158" s="3">
        <v>1417927402</v>
      </c>
      <c r="B5158" s="11">
        <v>44655</v>
      </c>
      <c r="C5158" s="14">
        <v>43910</v>
      </c>
      <c r="D5158" s="13">
        <f t="shared" si="240"/>
        <v>44657</v>
      </c>
      <c r="E5158" s="3" t="s">
        <v>56</v>
      </c>
      <c r="F5158" s="3"/>
      <c r="G5158" s="3">
        <v>2</v>
      </c>
      <c r="H5158" s="3"/>
      <c r="I5158" s="3"/>
      <c r="J5158" s="3"/>
      <c r="K5158" t="s">
        <v>186</v>
      </c>
      <c r="L5158" s="9">
        <v>1695660</v>
      </c>
      <c r="M5158" s="3" t="s">
        <v>36</v>
      </c>
      <c r="N5158" s="3" t="s">
        <v>63</v>
      </c>
      <c r="O5158" s="3">
        <v>1125</v>
      </c>
      <c r="P5158" s="3">
        <v>16.27</v>
      </c>
      <c r="Q5158" t="s">
        <v>76</v>
      </c>
      <c r="R5158" t="str">
        <f t="shared" si="241"/>
        <v>PORT09 to PORT02</v>
      </c>
      <c r="S5158" s="3">
        <v>400</v>
      </c>
      <c r="T5158" s="3">
        <v>0.56697618492956181</v>
      </c>
      <c r="U5158" s="10">
        <f t="shared" si="242"/>
        <v>637.84820804575702</v>
      </c>
      <c r="V5158" s="3" t="s">
        <v>197</v>
      </c>
    </row>
    <row r="5159" spans="1:22" x14ac:dyDescent="0.25">
      <c r="A5159" s="3">
        <v>1417927406</v>
      </c>
      <c r="B5159" s="11">
        <v>44660</v>
      </c>
      <c r="C5159" s="14">
        <v>44279</v>
      </c>
      <c r="D5159" s="13">
        <f t="shared" si="240"/>
        <v>44661</v>
      </c>
      <c r="E5159" s="3" t="s">
        <v>58</v>
      </c>
      <c r="F5159" s="3"/>
      <c r="G5159" s="3">
        <v>2</v>
      </c>
      <c r="H5159" s="3"/>
      <c r="I5159" s="3"/>
      <c r="J5159" s="3"/>
      <c r="K5159" t="s">
        <v>185</v>
      </c>
      <c r="L5159" s="9">
        <v>1691767</v>
      </c>
      <c r="M5159" s="3" t="s">
        <v>48</v>
      </c>
      <c r="N5159" s="3" t="s">
        <v>63</v>
      </c>
      <c r="O5159" s="3">
        <v>283</v>
      </c>
      <c r="P5159" s="3">
        <v>88.18</v>
      </c>
      <c r="Q5159" t="s">
        <v>76</v>
      </c>
      <c r="R5159" t="str">
        <f t="shared" si="241"/>
        <v>PORT09 to PORT04</v>
      </c>
      <c r="S5159" s="3">
        <v>360</v>
      </c>
      <c r="T5159" s="3">
        <v>0.46970705658151307</v>
      </c>
      <c r="U5159" s="10">
        <f t="shared" si="242"/>
        <v>132.9270970125682</v>
      </c>
      <c r="V5159" s="3" t="s">
        <v>197</v>
      </c>
    </row>
    <row r="5160" spans="1:22" x14ac:dyDescent="0.25">
      <c r="A5160" s="3">
        <v>1417927409</v>
      </c>
      <c r="B5160" s="11">
        <v>44653</v>
      </c>
      <c r="C5160" s="14">
        <v>44506</v>
      </c>
      <c r="D5160" s="13">
        <f t="shared" si="240"/>
        <v>44655</v>
      </c>
      <c r="E5160" s="3" t="s">
        <v>58</v>
      </c>
      <c r="F5160" s="3"/>
      <c r="G5160" s="3">
        <v>2</v>
      </c>
      <c r="H5160" s="3"/>
      <c r="I5160" s="3"/>
      <c r="J5160" s="3"/>
      <c r="K5160" t="s">
        <v>185</v>
      </c>
      <c r="L5160" s="9">
        <v>1685264</v>
      </c>
      <c r="M5160" s="3" t="s">
        <v>48</v>
      </c>
      <c r="N5160" s="3" t="s">
        <v>63</v>
      </c>
      <c r="O5160" s="3">
        <v>1157</v>
      </c>
      <c r="P5160" s="3">
        <v>70.510000000000005</v>
      </c>
      <c r="Q5160" t="s">
        <v>76</v>
      </c>
      <c r="R5160" t="str">
        <f t="shared" si="241"/>
        <v>PORT09 to PORT04</v>
      </c>
      <c r="S5160" s="3">
        <v>360</v>
      </c>
      <c r="T5160" s="3">
        <v>0.46970705658151307</v>
      </c>
      <c r="U5160" s="10">
        <f t="shared" si="242"/>
        <v>543.45106446481066</v>
      </c>
      <c r="V5160" s="3" t="s">
        <v>197</v>
      </c>
    </row>
    <row r="5161" spans="1:22" x14ac:dyDescent="0.25">
      <c r="A5161" s="3">
        <v>1417927412</v>
      </c>
      <c r="B5161" s="11">
        <v>44653</v>
      </c>
      <c r="C5161" s="14">
        <v>43479</v>
      </c>
      <c r="D5161" s="13">
        <f t="shared" si="240"/>
        <v>44654</v>
      </c>
      <c r="E5161" s="3" t="s">
        <v>59</v>
      </c>
      <c r="F5161" s="3"/>
      <c r="G5161" s="3">
        <v>3</v>
      </c>
      <c r="H5161" s="3"/>
      <c r="I5161" s="3"/>
      <c r="J5161" s="3"/>
      <c r="K5161" t="s">
        <v>189</v>
      </c>
      <c r="L5161" s="9">
        <v>1699767</v>
      </c>
      <c r="M5161" s="3" t="s">
        <v>39</v>
      </c>
      <c r="N5161" s="3" t="s">
        <v>63</v>
      </c>
      <c r="O5161" s="3">
        <v>288</v>
      </c>
      <c r="P5161" s="3">
        <v>16.87</v>
      </c>
      <c r="Q5161" t="s">
        <v>76</v>
      </c>
      <c r="R5161" t="str">
        <f t="shared" si="241"/>
        <v>PORT09 to PORT05</v>
      </c>
      <c r="S5161" s="3">
        <v>440</v>
      </c>
      <c r="T5161" s="3">
        <v>0.42850329514821733</v>
      </c>
      <c r="U5161" s="10">
        <f t="shared" si="242"/>
        <v>123.4089490026866</v>
      </c>
      <c r="V5161" s="3" t="s">
        <v>197</v>
      </c>
    </row>
    <row r="5162" spans="1:22" x14ac:dyDescent="0.25">
      <c r="A5162" s="3">
        <v>1417927415</v>
      </c>
      <c r="B5162" s="11">
        <v>44661</v>
      </c>
      <c r="C5162" s="14">
        <v>43670</v>
      </c>
      <c r="D5162" s="13">
        <f t="shared" si="240"/>
        <v>44663</v>
      </c>
      <c r="E5162" s="3" t="s">
        <v>59</v>
      </c>
      <c r="F5162" s="3"/>
      <c r="G5162" s="3">
        <v>3</v>
      </c>
      <c r="H5162" s="3"/>
      <c r="I5162" s="3"/>
      <c r="J5162" s="3"/>
      <c r="K5162" t="s">
        <v>189</v>
      </c>
      <c r="L5162" s="9">
        <v>1699772</v>
      </c>
      <c r="M5162" s="3" t="s">
        <v>39</v>
      </c>
      <c r="N5162" s="3" t="s">
        <v>63</v>
      </c>
      <c r="O5162" s="3">
        <v>1775</v>
      </c>
      <c r="P5162" s="3">
        <v>44.4</v>
      </c>
      <c r="Q5162" t="s">
        <v>76</v>
      </c>
      <c r="R5162" t="str">
        <f t="shared" si="241"/>
        <v>PORT09 to PORT05</v>
      </c>
      <c r="S5162" s="3">
        <v>440</v>
      </c>
      <c r="T5162" s="3">
        <v>0.42850329514821733</v>
      </c>
      <c r="U5162" s="10">
        <f t="shared" si="242"/>
        <v>760.59334888808576</v>
      </c>
      <c r="V5162" s="3" t="s">
        <v>197</v>
      </c>
    </row>
    <row r="5163" spans="1:22" x14ac:dyDescent="0.25">
      <c r="A5163" s="3">
        <v>1417927421</v>
      </c>
      <c r="B5163" s="11">
        <v>44658</v>
      </c>
      <c r="C5163" s="14">
        <v>43856</v>
      </c>
      <c r="D5163" s="13">
        <f t="shared" si="240"/>
        <v>44659</v>
      </c>
      <c r="E5163" s="3" t="s">
        <v>56</v>
      </c>
      <c r="F5163" s="3"/>
      <c r="G5163" s="3">
        <v>2</v>
      </c>
      <c r="H5163" s="3"/>
      <c r="I5163" s="3"/>
      <c r="J5163" s="3"/>
      <c r="K5163" t="s">
        <v>182</v>
      </c>
      <c r="L5163" s="9">
        <v>1684725</v>
      </c>
      <c r="M5163" s="3" t="s">
        <v>45</v>
      </c>
      <c r="N5163" s="3" t="s">
        <v>63</v>
      </c>
      <c r="O5163" s="3">
        <v>534</v>
      </c>
      <c r="P5163" s="3">
        <v>26.89</v>
      </c>
      <c r="Q5163" t="s">
        <v>76</v>
      </c>
      <c r="R5163" t="str">
        <f t="shared" si="241"/>
        <v>PORT09 to PORT02</v>
      </c>
      <c r="S5163" s="3">
        <v>400</v>
      </c>
      <c r="T5163" s="3">
        <v>0.49358189848294531</v>
      </c>
      <c r="U5163" s="10">
        <f t="shared" si="242"/>
        <v>263.57273378989282</v>
      </c>
      <c r="V5163" s="3" t="s">
        <v>197</v>
      </c>
    </row>
    <row r="5164" spans="1:22" x14ac:dyDescent="0.25">
      <c r="A5164" s="3">
        <v>1417927427</v>
      </c>
      <c r="B5164" s="11">
        <v>44652</v>
      </c>
      <c r="C5164" s="14">
        <v>44386</v>
      </c>
      <c r="D5164" s="13">
        <f t="shared" si="240"/>
        <v>44654</v>
      </c>
      <c r="E5164" s="3" t="s">
        <v>58</v>
      </c>
      <c r="F5164" s="3"/>
      <c r="G5164" s="3">
        <v>2</v>
      </c>
      <c r="H5164" s="3"/>
      <c r="I5164" s="3"/>
      <c r="J5164" s="3"/>
      <c r="K5164" t="s">
        <v>176</v>
      </c>
      <c r="L5164" s="9">
        <v>1692333</v>
      </c>
      <c r="M5164" s="3" t="s">
        <v>44</v>
      </c>
      <c r="N5164" s="3" t="s">
        <v>63</v>
      </c>
      <c r="O5164" s="3">
        <v>2630</v>
      </c>
      <c r="P5164" s="3">
        <v>86.83</v>
      </c>
      <c r="Q5164" t="s">
        <v>76</v>
      </c>
      <c r="R5164" t="str">
        <f t="shared" si="241"/>
        <v>PORT09 to PORT04</v>
      </c>
      <c r="S5164" s="3">
        <v>360</v>
      </c>
      <c r="T5164" s="3">
        <v>0.46507109738293506</v>
      </c>
      <c r="U5164" s="10">
        <f t="shared" si="242"/>
        <v>1223.1369861171192</v>
      </c>
      <c r="V5164" s="3" t="s">
        <v>197</v>
      </c>
    </row>
    <row r="5165" spans="1:22" x14ac:dyDescent="0.25">
      <c r="A5165" s="3">
        <v>1417927436</v>
      </c>
      <c r="B5165" s="11">
        <v>44658</v>
      </c>
      <c r="C5165" s="14">
        <v>43853</v>
      </c>
      <c r="D5165" s="13">
        <f t="shared" si="240"/>
        <v>44659</v>
      </c>
      <c r="E5165" s="3" t="s">
        <v>56</v>
      </c>
      <c r="F5165" s="3"/>
      <c r="G5165" s="3">
        <v>2</v>
      </c>
      <c r="H5165" s="3"/>
      <c r="I5165" s="3"/>
      <c r="J5165" s="3"/>
      <c r="K5165" t="s">
        <v>182</v>
      </c>
      <c r="L5165" s="9">
        <v>1690616</v>
      </c>
      <c r="M5165" s="3" t="s">
        <v>45</v>
      </c>
      <c r="N5165" s="3" t="s">
        <v>63</v>
      </c>
      <c r="O5165" s="3">
        <v>691</v>
      </c>
      <c r="P5165" s="3">
        <v>50.49</v>
      </c>
      <c r="Q5165" t="s">
        <v>76</v>
      </c>
      <c r="R5165" t="str">
        <f t="shared" si="241"/>
        <v>PORT09 to PORT02</v>
      </c>
      <c r="S5165" s="3">
        <v>400</v>
      </c>
      <c r="T5165" s="3">
        <v>0.49358189848294531</v>
      </c>
      <c r="U5165" s="10">
        <f t="shared" si="242"/>
        <v>341.06509185171524</v>
      </c>
      <c r="V5165" s="3" t="s">
        <v>197</v>
      </c>
    </row>
    <row r="5166" spans="1:22" x14ac:dyDescent="0.25">
      <c r="A5166" s="3">
        <v>1417927437</v>
      </c>
      <c r="B5166" s="11">
        <v>44660</v>
      </c>
      <c r="C5166" s="14">
        <v>43940</v>
      </c>
      <c r="D5166" s="13">
        <f t="shared" si="240"/>
        <v>44661</v>
      </c>
      <c r="E5166" s="3" t="s">
        <v>56</v>
      </c>
      <c r="F5166" s="3"/>
      <c r="G5166" s="3">
        <v>2</v>
      </c>
      <c r="H5166" s="3"/>
      <c r="I5166" s="3"/>
      <c r="J5166" s="3"/>
      <c r="K5166" t="s">
        <v>182</v>
      </c>
      <c r="L5166" s="9">
        <v>1684773</v>
      </c>
      <c r="M5166" s="3" t="s">
        <v>45</v>
      </c>
      <c r="N5166" s="3" t="s">
        <v>63</v>
      </c>
      <c r="O5166" s="3">
        <v>586</v>
      </c>
      <c r="P5166" s="3">
        <v>80.489999999999995</v>
      </c>
      <c r="Q5166" t="s">
        <v>76</v>
      </c>
      <c r="R5166" t="str">
        <f t="shared" si="241"/>
        <v>PORT09 to PORT02</v>
      </c>
      <c r="S5166" s="3">
        <v>400</v>
      </c>
      <c r="T5166" s="3">
        <v>0.49358189848294531</v>
      </c>
      <c r="U5166" s="10">
        <f t="shared" si="242"/>
        <v>289.23899251100596</v>
      </c>
      <c r="V5166" s="3" t="s">
        <v>197</v>
      </c>
    </row>
    <row r="5167" spans="1:22" x14ac:dyDescent="0.25">
      <c r="A5167" s="3">
        <v>1417927445</v>
      </c>
      <c r="B5167" s="11">
        <v>44659</v>
      </c>
      <c r="C5167" s="14">
        <v>44032</v>
      </c>
      <c r="D5167" s="13">
        <f t="shared" si="240"/>
        <v>44660</v>
      </c>
      <c r="E5167" s="3" t="s">
        <v>56</v>
      </c>
      <c r="F5167" s="3"/>
      <c r="G5167" s="3">
        <v>2</v>
      </c>
      <c r="H5167" s="3"/>
      <c r="I5167" s="3"/>
      <c r="J5167" s="3"/>
      <c r="K5167" t="s">
        <v>182</v>
      </c>
      <c r="L5167" s="9">
        <v>1683739</v>
      </c>
      <c r="M5167" s="3" t="s">
        <v>45</v>
      </c>
      <c r="N5167" s="3" t="s">
        <v>63</v>
      </c>
      <c r="O5167" s="3">
        <v>893</v>
      </c>
      <c r="P5167" s="3">
        <v>57.75</v>
      </c>
      <c r="Q5167" t="s">
        <v>76</v>
      </c>
      <c r="R5167" t="str">
        <f t="shared" si="241"/>
        <v>PORT09 to PORT02</v>
      </c>
      <c r="S5167" s="3">
        <v>400</v>
      </c>
      <c r="T5167" s="3">
        <v>0.49358189848294531</v>
      </c>
      <c r="U5167" s="10">
        <f t="shared" si="242"/>
        <v>440.76863534527018</v>
      </c>
      <c r="V5167" s="3" t="s">
        <v>197</v>
      </c>
    </row>
    <row r="5168" spans="1:22" x14ac:dyDescent="0.25">
      <c r="A5168" s="3">
        <v>1417927446</v>
      </c>
      <c r="B5168" s="11">
        <v>44660</v>
      </c>
      <c r="C5168" s="14">
        <v>43497</v>
      </c>
      <c r="D5168" s="13">
        <f t="shared" si="240"/>
        <v>44661</v>
      </c>
      <c r="E5168" s="3" t="s">
        <v>60</v>
      </c>
      <c r="F5168" s="3"/>
      <c r="G5168" s="3">
        <v>1</v>
      </c>
      <c r="H5168" s="3"/>
      <c r="I5168" s="3"/>
      <c r="J5168" s="3"/>
      <c r="K5168" t="s">
        <v>183</v>
      </c>
      <c r="L5168" s="9">
        <v>1683365</v>
      </c>
      <c r="M5168" s="3" t="s">
        <v>41</v>
      </c>
      <c r="N5168" s="3" t="s">
        <v>63</v>
      </c>
      <c r="O5168" s="3">
        <v>688</v>
      </c>
      <c r="P5168" s="3">
        <v>43.19</v>
      </c>
      <c r="Q5168" t="s">
        <v>76</v>
      </c>
      <c r="R5168" t="str">
        <f t="shared" si="241"/>
        <v>PORT09 to PORT06</v>
      </c>
      <c r="S5168" s="3">
        <v>250</v>
      </c>
      <c r="T5168" s="3">
        <v>0.55408809762578848</v>
      </c>
      <c r="U5168" s="10">
        <f t="shared" si="242"/>
        <v>381.2126111665425</v>
      </c>
      <c r="V5168" s="3" t="s">
        <v>197</v>
      </c>
    </row>
    <row r="5169" spans="1:22" x14ac:dyDescent="0.25">
      <c r="A5169" s="3">
        <v>1417927451</v>
      </c>
      <c r="B5169" s="11">
        <v>44652</v>
      </c>
      <c r="C5169" s="14">
        <v>44151</v>
      </c>
      <c r="D5169" s="13">
        <f t="shared" si="240"/>
        <v>44653</v>
      </c>
      <c r="E5169" s="3" t="s">
        <v>56</v>
      </c>
      <c r="F5169" s="3"/>
      <c r="G5169" s="3">
        <v>2</v>
      </c>
      <c r="H5169" s="3"/>
      <c r="I5169" s="3"/>
      <c r="J5169" s="3"/>
      <c r="K5169" t="s">
        <v>186</v>
      </c>
      <c r="L5169" s="9">
        <v>1694566</v>
      </c>
      <c r="M5169" s="3" t="s">
        <v>36</v>
      </c>
      <c r="N5169" s="3" t="s">
        <v>63</v>
      </c>
      <c r="O5169" s="3">
        <v>224</v>
      </c>
      <c r="P5169" s="3">
        <v>49.06</v>
      </c>
      <c r="Q5169" t="s">
        <v>76</v>
      </c>
      <c r="R5169" t="str">
        <f t="shared" si="241"/>
        <v>PORT09 to PORT02</v>
      </c>
      <c r="S5169" s="3">
        <v>400</v>
      </c>
      <c r="T5169" s="3">
        <v>0.56697618492956181</v>
      </c>
      <c r="U5169" s="10">
        <f t="shared" si="242"/>
        <v>127.00266542422185</v>
      </c>
      <c r="V5169" s="3" t="s">
        <v>197</v>
      </c>
    </row>
    <row r="5170" spans="1:22" x14ac:dyDescent="0.25">
      <c r="A5170" s="3">
        <v>1417927460</v>
      </c>
      <c r="B5170" s="11">
        <v>44660</v>
      </c>
      <c r="C5170" s="14">
        <v>44534</v>
      </c>
      <c r="D5170" s="13">
        <f t="shared" si="240"/>
        <v>44661</v>
      </c>
      <c r="E5170" s="3" t="s">
        <v>56</v>
      </c>
      <c r="F5170" s="3"/>
      <c r="G5170" s="3">
        <v>2</v>
      </c>
      <c r="H5170" s="3"/>
      <c r="I5170" s="3"/>
      <c r="J5170" s="3"/>
      <c r="K5170" t="s">
        <v>182</v>
      </c>
      <c r="L5170" s="9">
        <v>1683760</v>
      </c>
      <c r="M5170" s="3" t="s">
        <v>45</v>
      </c>
      <c r="N5170" s="3" t="s">
        <v>63</v>
      </c>
      <c r="O5170" s="3">
        <v>767</v>
      </c>
      <c r="P5170" s="3">
        <v>99.36</v>
      </c>
      <c r="Q5170" t="s">
        <v>76</v>
      </c>
      <c r="R5170" t="str">
        <f t="shared" si="241"/>
        <v>PORT09 to PORT02</v>
      </c>
      <c r="S5170" s="3">
        <v>400</v>
      </c>
      <c r="T5170" s="3">
        <v>0.49358189848294531</v>
      </c>
      <c r="U5170" s="10">
        <f t="shared" si="242"/>
        <v>378.57731613641903</v>
      </c>
      <c r="V5170" s="3" t="s">
        <v>197</v>
      </c>
    </row>
    <row r="5171" spans="1:22" x14ac:dyDescent="0.25">
      <c r="A5171" s="3">
        <v>1417927462</v>
      </c>
      <c r="B5171" s="11">
        <v>44662</v>
      </c>
      <c r="C5171" s="14">
        <v>43542</v>
      </c>
      <c r="D5171" s="13">
        <f t="shared" si="240"/>
        <v>44663</v>
      </c>
      <c r="E5171" s="3" t="s">
        <v>56</v>
      </c>
      <c r="F5171" s="3"/>
      <c r="G5171" s="3">
        <v>2</v>
      </c>
      <c r="H5171" s="3"/>
      <c r="I5171" s="3"/>
      <c r="J5171" s="3"/>
      <c r="K5171" t="s">
        <v>186</v>
      </c>
      <c r="L5171" s="9">
        <v>1681812</v>
      </c>
      <c r="M5171" s="3" t="s">
        <v>36</v>
      </c>
      <c r="N5171" s="3" t="s">
        <v>63</v>
      </c>
      <c r="O5171" s="3">
        <v>842</v>
      </c>
      <c r="P5171" s="3">
        <v>62.14</v>
      </c>
      <c r="Q5171" t="s">
        <v>76</v>
      </c>
      <c r="R5171" t="str">
        <f t="shared" si="241"/>
        <v>PORT09 to PORT02</v>
      </c>
      <c r="S5171" s="3">
        <v>400</v>
      </c>
      <c r="T5171" s="3">
        <v>0.56697618492956181</v>
      </c>
      <c r="U5171" s="10">
        <f t="shared" si="242"/>
        <v>477.39394771069107</v>
      </c>
      <c r="V5171" s="3" t="s">
        <v>197</v>
      </c>
    </row>
    <row r="5172" spans="1:22" x14ac:dyDescent="0.25">
      <c r="A5172" s="3">
        <v>1417927464</v>
      </c>
      <c r="B5172" s="11">
        <v>44660</v>
      </c>
      <c r="C5172" s="14">
        <v>44312</v>
      </c>
      <c r="D5172" s="13">
        <f t="shared" si="240"/>
        <v>44661</v>
      </c>
      <c r="E5172" s="3" t="s">
        <v>58</v>
      </c>
      <c r="F5172" s="3"/>
      <c r="G5172" s="3">
        <v>2</v>
      </c>
      <c r="H5172" s="3"/>
      <c r="I5172" s="3"/>
      <c r="J5172" s="3"/>
      <c r="K5172" t="s">
        <v>184</v>
      </c>
      <c r="L5172" s="9">
        <v>1684645</v>
      </c>
      <c r="M5172" s="3" t="s">
        <v>46</v>
      </c>
      <c r="N5172" s="3" t="s">
        <v>63</v>
      </c>
      <c r="O5172" s="3">
        <v>866</v>
      </c>
      <c r="P5172" s="3">
        <v>55.28</v>
      </c>
      <c r="Q5172" t="s">
        <v>76</v>
      </c>
      <c r="R5172" t="str">
        <f t="shared" si="241"/>
        <v>PORT09 to PORT04</v>
      </c>
      <c r="S5172" s="3">
        <v>360</v>
      </c>
      <c r="T5172" s="3">
        <v>0.55524729045120425</v>
      </c>
      <c r="U5172" s="10">
        <f t="shared" si="242"/>
        <v>480.84415353074286</v>
      </c>
      <c r="V5172" s="3" t="s">
        <v>197</v>
      </c>
    </row>
    <row r="5173" spans="1:22" x14ac:dyDescent="0.25">
      <c r="A5173" s="3">
        <v>1417927469</v>
      </c>
      <c r="B5173" s="11">
        <v>44660</v>
      </c>
      <c r="C5173" s="14">
        <v>44210</v>
      </c>
      <c r="D5173" s="13">
        <f t="shared" si="240"/>
        <v>44661</v>
      </c>
      <c r="E5173" s="3" t="s">
        <v>56</v>
      </c>
      <c r="F5173" s="3"/>
      <c r="G5173" s="3">
        <v>2</v>
      </c>
      <c r="H5173" s="3"/>
      <c r="I5173" s="3"/>
      <c r="J5173" s="3"/>
      <c r="K5173" t="s">
        <v>186</v>
      </c>
      <c r="L5173" s="9">
        <v>1673604</v>
      </c>
      <c r="M5173" s="3" t="s">
        <v>36</v>
      </c>
      <c r="N5173" s="3" t="s">
        <v>63</v>
      </c>
      <c r="O5173" s="3">
        <v>545</v>
      </c>
      <c r="P5173" s="3">
        <v>64.02</v>
      </c>
      <c r="Q5173" t="s">
        <v>76</v>
      </c>
      <c r="R5173" t="str">
        <f t="shared" si="241"/>
        <v>PORT09 to PORT02</v>
      </c>
      <c r="S5173" s="3">
        <v>400</v>
      </c>
      <c r="T5173" s="3">
        <v>0.56697618492956181</v>
      </c>
      <c r="U5173" s="10">
        <f t="shared" si="242"/>
        <v>309.00202078661118</v>
      </c>
      <c r="V5173" s="3" t="s">
        <v>197</v>
      </c>
    </row>
    <row r="5174" spans="1:22" x14ac:dyDescent="0.25">
      <c r="A5174" s="3">
        <v>1417927472</v>
      </c>
      <c r="B5174" s="11">
        <v>44652</v>
      </c>
      <c r="C5174" s="14">
        <v>44615</v>
      </c>
      <c r="D5174" s="13">
        <f t="shared" si="240"/>
        <v>44654</v>
      </c>
      <c r="E5174" s="3" t="s">
        <v>56</v>
      </c>
      <c r="F5174" s="3"/>
      <c r="G5174" s="3">
        <v>2</v>
      </c>
      <c r="H5174" s="3"/>
      <c r="I5174" s="3"/>
      <c r="J5174" s="3"/>
      <c r="K5174" t="s">
        <v>186</v>
      </c>
      <c r="L5174" s="9">
        <v>1674382</v>
      </c>
      <c r="M5174" s="3" t="s">
        <v>36</v>
      </c>
      <c r="N5174" s="3" t="s">
        <v>63</v>
      </c>
      <c r="O5174" s="3">
        <v>1157</v>
      </c>
      <c r="P5174" s="3">
        <v>38.85</v>
      </c>
      <c r="Q5174" t="s">
        <v>76</v>
      </c>
      <c r="R5174" t="str">
        <f t="shared" si="241"/>
        <v>PORT09 to PORT02</v>
      </c>
      <c r="S5174" s="3">
        <v>400</v>
      </c>
      <c r="T5174" s="3">
        <v>0.56697618492956181</v>
      </c>
      <c r="U5174" s="10">
        <f t="shared" si="242"/>
        <v>655.991445963503</v>
      </c>
      <c r="V5174" s="3" t="s">
        <v>197</v>
      </c>
    </row>
    <row r="5175" spans="1:22" x14ac:dyDescent="0.25">
      <c r="A5175" s="3">
        <v>1417927474</v>
      </c>
      <c r="B5175" s="11">
        <v>44654</v>
      </c>
      <c r="C5175" s="14">
        <v>43887</v>
      </c>
      <c r="D5175" s="13">
        <f t="shared" si="240"/>
        <v>44655</v>
      </c>
      <c r="E5175" s="3" t="s">
        <v>58</v>
      </c>
      <c r="F5175" s="3"/>
      <c r="G5175" s="3">
        <v>2</v>
      </c>
      <c r="H5175" s="3"/>
      <c r="I5175" s="3"/>
      <c r="J5175" s="3"/>
      <c r="K5175" t="s">
        <v>188</v>
      </c>
      <c r="L5175" s="9">
        <v>1691701</v>
      </c>
      <c r="M5175" s="3" t="s">
        <v>43</v>
      </c>
      <c r="N5175" s="3" t="s">
        <v>63</v>
      </c>
      <c r="O5175" s="3">
        <v>626</v>
      </c>
      <c r="P5175" s="3">
        <v>25.52</v>
      </c>
      <c r="Q5175" t="s">
        <v>76</v>
      </c>
      <c r="R5175" t="str">
        <f t="shared" si="241"/>
        <v>PORT09 to PORT04</v>
      </c>
      <c r="S5175" s="3">
        <v>360</v>
      </c>
      <c r="T5175" s="3">
        <v>0.52285729919622159</v>
      </c>
      <c r="U5175" s="10">
        <f t="shared" si="242"/>
        <v>327.30866929683469</v>
      </c>
      <c r="V5175" s="3" t="s">
        <v>197</v>
      </c>
    </row>
    <row r="5176" spans="1:22" x14ac:dyDescent="0.25">
      <c r="A5176" s="3">
        <v>1417927481</v>
      </c>
      <c r="B5176" s="11">
        <v>44665</v>
      </c>
      <c r="C5176" s="14">
        <v>43714</v>
      </c>
      <c r="D5176" s="13">
        <f t="shared" si="240"/>
        <v>44667</v>
      </c>
      <c r="E5176" s="3" t="s">
        <v>58</v>
      </c>
      <c r="F5176" s="3"/>
      <c r="G5176" s="3">
        <v>2</v>
      </c>
      <c r="H5176" s="3"/>
      <c r="I5176" s="3"/>
      <c r="J5176" s="3"/>
      <c r="K5176" t="s">
        <v>185</v>
      </c>
      <c r="L5176" s="9">
        <v>1685306</v>
      </c>
      <c r="M5176" s="3" t="s">
        <v>48</v>
      </c>
      <c r="N5176" s="3" t="s">
        <v>63</v>
      </c>
      <c r="O5176" s="3">
        <v>1140</v>
      </c>
      <c r="P5176" s="3">
        <v>45.18</v>
      </c>
      <c r="Q5176" t="s">
        <v>76</v>
      </c>
      <c r="R5176" t="str">
        <f t="shared" si="241"/>
        <v>PORT09 to PORT04</v>
      </c>
      <c r="S5176" s="3">
        <v>360</v>
      </c>
      <c r="T5176" s="3">
        <v>0.46970705658151307</v>
      </c>
      <c r="U5176" s="10">
        <f t="shared" si="242"/>
        <v>535.46604450292489</v>
      </c>
      <c r="V5176" s="3" t="s">
        <v>197</v>
      </c>
    </row>
    <row r="5177" spans="1:22" x14ac:dyDescent="0.25">
      <c r="A5177" s="3">
        <v>1417927483</v>
      </c>
      <c r="B5177" s="11">
        <v>44661</v>
      </c>
      <c r="C5177" s="14">
        <v>44285</v>
      </c>
      <c r="D5177" s="13">
        <f t="shared" si="240"/>
        <v>44663</v>
      </c>
      <c r="E5177" s="3" t="s">
        <v>59</v>
      </c>
      <c r="F5177" s="3"/>
      <c r="G5177" s="3">
        <v>3</v>
      </c>
      <c r="H5177" s="3"/>
      <c r="I5177" s="3"/>
      <c r="J5177" s="3"/>
      <c r="K5177" t="s">
        <v>189</v>
      </c>
      <c r="L5177" s="9">
        <v>1683134</v>
      </c>
      <c r="M5177" s="3" t="s">
        <v>39</v>
      </c>
      <c r="N5177" s="3" t="s">
        <v>63</v>
      </c>
      <c r="O5177" s="3">
        <v>1091</v>
      </c>
      <c r="P5177" s="3">
        <v>71.010000000000005</v>
      </c>
      <c r="Q5177" t="s">
        <v>76</v>
      </c>
      <c r="R5177" t="str">
        <f t="shared" si="241"/>
        <v>PORT09 to PORT05</v>
      </c>
      <c r="S5177" s="3">
        <v>440</v>
      </c>
      <c r="T5177" s="3">
        <v>0.42850329514821733</v>
      </c>
      <c r="U5177" s="10">
        <f t="shared" si="242"/>
        <v>467.49709500670514</v>
      </c>
      <c r="V5177" s="3" t="s">
        <v>197</v>
      </c>
    </row>
    <row r="5178" spans="1:22" x14ac:dyDescent="0.25">
      <c r="A5178" s="3">
        <v>1417927484</v>
      </c>
      <c r="B5178" s="11">
        <v>44662</v>
      </c>
      <c r="C5178" s="14">
        <v>44559</v>
      </c>
      <c r="D5178" s="13">
        <f t="shared" si="240"/>
        <v>44664</v>
      </c>
      <c r="E5178" s="3" t="s">
        <v>56</v>
      </c>
      <c r="F5178" s="3"/>
      <c r="G5178" s="3">
        <v>2</v>
      </c>
      <c r="H5178" s="3"/>
      <c r="I5178" s="3"/>
      <c r="J5178" s="3"/>
      <c r="K5178" t="s">
        <v>182</v>
      </c>
      <c r="L5178" s="9">
        <v>1689545</v>
      </c>
      <c r="M5178" s="3" t="s">
        <v>45</v>
      </c>
      <c r="N5178" s="3" t="s">
        <v>63</v>
      </c>
      <c r="O5178" s="3">
        <v>1732</v>
      </c>
      <c r="P5178" s="3">
        <v>148.53</v>
      </c>
      <c r="Q5178" t="s">
        <v>76</v>
      </c>
      <c r="R5178" t="str">
        <f t="shared" si="241"/>
        <v>PORT09 to PORT02</v>
      </c>
      <c r="S5178" s="3">
        <v>400</v>
      </c>
      <c r="T5178" s="3">
        <v>0.49358189848294531</v>
      </c>
      <c r="U5178" s="10">
        <f t="shared" si="242"/>
        <v>854.88384817246128</v>
      </c>
      <c r="V5178" s="3" t="s">
        <v>82</v>
      </c>
    </row>
    <row r="5179" spans="1:22" x14ac:dyDescent="0.25">
      <c r="A5179" s="3">
        <v>1417927485</v>
      </c>
      <c r="B5179" s="11">
        <v>44662</v>
      </c>
      <c r="C5179" s="14">
        <v>44035</v>
      </c>
      <c r="D5179" s="13">
        <f t="shared" si="240"/>
        <v>44663</v>
      </c>
      <c r="E5179" s="3" t="s">
        <v>58</v>
      </c>
      <c r="F5179" s="3"/>
      <c r="G5179" s="3">
        <v>2</v>
      </c>
      <c r="H5179" s="3"/>
      <c r="I5179" s="3"/>
      <c r="J5179" s="3"/>
      <c r="K5179" t="s">
        <v>185</v>
      </c>
      <c r="L5179" s="9">
        <v>1652885</v>
      </c>
      <c r="M5179" s="3" t="s">
        <v>48</v>
      </c>
      <c r="N5179" s="3" t="s">
        <v>63</v>
      </c>
      <c r="O5179" s="3">
        <v>441</v>
      </c>
      <c r="P5179" s="3">
        <v>22.25</v>
      </c>
      <c r="Q5179" t="s">
        <v>76</v>
      </c>
      <c r="R5179" t="str">
        <f t="shared" si="241"/>
        <v>PORT09 to PORT04</v>
      </c>
      <c r="S5179" s="3">
        <v>360</v>
      </c>
      <c r="T5179" s="3">
        <v>0.46970705658151307</v>
      </c>
      <c r="U5179" s="10">
        <f t="shared" si="242"/>
        <v>207.14081195244725</v>
      </c>
      <c r="V5179" s="3" t="s">
        <v>197</v>
      </c>
    </row>
    <row r="5180" spans="1:22" x14ac:dyDescent="0.25">
      <c r="A5180" s="3">
        <v>1417927487</v>
      </c>
      <c r="B5180" s="11">
        <v>44653</v>
      </c>
      <c r="C5180" s="14">
        <v>44015</v>
      </c>
      <c r="D5180" s="13">
        <f t="shared" si="240"/>
        <v>44654</v>
      </c>
      <c r="E5180" s="3" t="s">
        <v>56</v>
      </c>
      <c r="F5180" s="3"/>
      <c r="G5180" s="3">
        <v>2</v>
      </c>
      <c r="H5180" s="3"/>
      <c r="I5180" s="3"/>
      <c r="J5180" s="3"/>
      <c r="K5180" t="s">
        <v>186</v>
      </c>
      <c r="L5180" s="9">
        <v>1671768</v>
      </c>
      <c r="M5180" s="3" t="s">
        <v>36</v>
      </c>
      <c r="N5180" s="3" t="s">
        <v>63</v>
      </c>
      <c r="O5180" s="3">
        <v>901</v>
      </c>
      <c r="P5180" s="3">
        <v>11.27</v>
      </c>
      <c r="Q5180" t="s">
        <v>76</v>
      </c>
      <c r="R5180" t="str">
        <f t="shared" si="241"/>
        <v>PORT09 to PORT02</v>
      </c>
      <c r="S5180" s="3">
        <v>400</v>
      </c>
      <c r="T5180" s="3">
        <v>0.56697618492956181</v>
      </c>
      <c r="U5180" s="10">
        <f t="shared" si="242"/>
        <v>510.84554262153517</v>
      </c>
      <c r="V5180" s="3" t="s">
        <v>197</v>
      </c>
    </row>
    <row r="5181" spans="1:22" x14ac:dyDescent="0.25">
      <c r="A5181" s="3">
        <v>1417927491</v>
      </c>
      <c r="B5181" s="11">
        <v>44659</v>
      </c>
      <c r="C5181" s="14">
        <v>43973</v>
      </c>
      <c r="D5181" s="13">
        <f t="shared" si="240"/>
        <v>44661</v>
      </c>
      <c r="E5181" s="3" t="s">
        <v>56</v>
      </c>
      <c r="F5181" s="3"/>
      <c r="G5181" s="3">
        <v>2</v>
      </c>
      <c r="H5181" s="3"/>
      <c r="I5181" s="3"/>
      <c r="J5181" s="3"/>
      <c r="K5181" t="s">
        <v>182</v>
      </c>
      <c r="L5181" s="9">
        <v>1683527</v>
      </c>
      <c r="M5181" s="3" t="s">
        <v>45</v>
      </c>
      <c r="N5181" s="3" t="s">
        <v>63</v>
      </c>
      <c r="O5181" s="3">
        <v>1058</v>
      </c>
      <c r="P5181" s="3">
        <v>79.09</v>
      </c>
      <c r="Q5181" t="s">
        <v>76</v>
      </c>
      <c r="R5181" t="str">
        <f t="shared" si="241"/>
        <v>PORT09 to PORT02</v>
      </c>
      <c r="S5181" s="3">
        <v>400</v>
      </c>
      <c r="T5181" s="3">
        <v>0.49358189848294531</v>
      </c>
      <c r="U5181" s="10">
        <f t="shared" si="242"/>
        <v>522.20964859495609</v>
      </c>
      <c r="V5181" s="3" t="s">
        <v>197</v>
      </c>
    </row>
    <row r="5182" spans="1:22" x14ac:dyDescent="0.25">
      <c r="A5182" s="3">
        <v>1417927497</v>
      </c>
      <c r="B5182" s="11">
        <v>44652</v>
      </c>
      <c r="C5182" s="14">
        <v>44606</v>
      </c>
      <c r="D5182" s="13">
        <f t="shared" si="240"/>
        <v>44653</v>
      </c>
      <c r="E5182" s="3" t="s">
        <v>59</v>
      </c>
      <c r="F5182" s="3"/>
      <c r="G5182" s="3">
        <v>3</v>
      </c>
      <c r="H5182" s="3"/>
      <c r="I5182" s="3"/>
      <c r="J5182" s="3"/>
      <c r="K5182" t="s">
        <v>189</v>
      </c>
      <c r="L5182" s="9">
        <v>1684634</v>
      </c>
      <c r="M5182" s="3" t="s">
        <v>39</v>
      </c>
      <c r="N5182" s="3" t="s">
        <v>63</v>
      </c>
      <c r="O5182" s="3">
        <v>398</v>
      </c>
      <c r="P5182" s="3">
        <v>90.55</v>
      </c>
      <c r="Q5182" t="s">
        <v>76</v>
      </c>
      <c r="R5182" t="str">
        <f t="shared" si="241"/>
        <v>PORT09 to PORT05</v>
      </c>
      <c r="S5182" s="3">
        <v>440</v>
      </c>
      <c r="T5182" s="3">
        <v>0.42850329514821733</v>
      </c>
      <c r="U5182" s="10">
        <f t="shared" si="242"/>
        <v>170.54431146899049</v>
      </c>
      <c r="V5182" s="3" t="s">
        <v>197</v>
      </c>
    </row>
    <row r="5183" spans="1:22" x14ac:dyDescent="0.25">
      <c r="A5183" s="3">
        <v>1417927507</v>
      </c>
      <c r="B5183" s="11">
        <v>44652</v>
      </c>
      <c r="C5183" s="14">
        <v>43554</v>
      </c>
      <c r="D5183" s="13">
        <f t="shared" si="240"/>
        <v>44653</v>
      </c>
      <c r="E5183" s="3" t="s">
        <v>58</v>
      </c>
      <c r="F5183" s="3"/>
      <c r="G5183" s="3">
        <v>2</v>
      </c>
      <c r="H5183" s="3"/>
      <c r="I5183" s="3"/>
      <c r="J5183" s="3"/>
      <c r="K5183" t="s">
        <v>185</v>
      </c>
      <c r="L5183" s="9">
        <v>1697800</v>
      </c>
      <c r="M5183" s="3" t="s">
        <v>48</v>
      </c>
      <c r="N5183" s="3" t="s">
        <v>63</v>
      </c>
      <c r="O5183" s="3">
        <v>246</v>
      </c>
      <c r="P5183" s="3">
        <v>11.68</v>
      </c>
      <c r="Q5183" t="s">
        <v>76</v>
      </c>
      <c r="R5183" t="str">
        <f t="shared" si="241"/>
        <v>PORT09 to PORT04</v>
      </c>
      <c r="S5183" s="3">
        <v>360</v>
      </c>
      <c r="T5183" s="3">
        <v>0.46970705658151307</v>
      </c>
      <c r="U5183" s="10">
        <f t="shared" si="242"/>
        <v>115.54793591905222</v>
      </c>
      <c r="V5183" s="3" t="s">
        <v>197</v>
      </c>
    </row>
    <row r="5184" spans="1:22" x14ac:dyDescent="0.25">
      <c r="A5184" s="3">
        <v>1417927516</v>
      </c>
      <c r="B5184" s="11">
        <v>44652</v>
      </c>
      <c r="C5184" s="14">
        <v>43871</v>
      </c>
      <c r="D5184" s="13">
        <f t="shared" si="240"/>
        <v>44653</v>
      </c>
      <c r="E5184" s="3" t="s">
        <v>59</v>
      </c>
      <c r="F5184" s="3"/>
      <c r="G5184" s="3">
        <v>3</v>
      </c>
      <c r="H5184" s="3"/>
      <c r="I5184" s="3"/>
      <c r="J5184" s="3"/>
      <c r="K5184" t="s">
        <v>189</v>
      </c>
      <c r="L5184" s="9">
        <v>1684330</v>
      </c>
      <c r="M5184" s="3" t="s">
        <v>39</v>
      </c>
      <c r="N5184" s="3" t="s">
        <v>63</v>
      </c>
      <c r="O5184" s="3">
        <v>217</v>
      </c>
      <c r="P5184" s="3">
        <v>66.19</v>
      </c>
      <c r="Q5184" t="s">
        <v>76</v>
      </c>
      <c r="R5184" t="str">
        <f t="shared" si="241"/>
        <v>PORT09 to PORT05</v>
      </c>
      <c r="S5184" s="3">
        <v>440</v>
      </c>
      <c r="T5184" s="3">
        <v>0.42850329514821733</v>
      </c>
      <c r="U5184" s="10">
        <f t="shared" si="242"/>
        <v>92.985215047163166</v>
      </c>
      <c r="V5184" s="3" t="s">
        <v>197</v>
      </c>
    </row>
    <row r="5185" spans="1:22" x14ac:dyDescent="0.25">
      <c r="A5185" s="3">
        <v>1417927521</v>
      </c>
      <c r="B5185" s="11">
        <v>44658</v>
      </c>
      <c r="C5185" s="14">
        <v>44506</v>
      </c>
      <c r="D5185" s="13">
        <f t="shared" si="240"/>
        <v>44659</v>
      </c>
      <c r="E5185" s="3" t="s">
        <v>58</v>
      </c>
      <c r="F5185" s="3"/>
      <c r="G5185" s="3">
        <v>2</v>
      </c>
      <c r="H5185" s="3"/>
      <c r="I5185" s="3"/>
      <c r="J5185" s="3"/>
      <c r="K5185" t="s">
        <v>185</v>
      </c>
      <c r="L5185" s="9">
        <v>1685253</v>
      </c>
      <c r="M5185" s="3" t="s">
        <v>48</v>
      </c>
      <c r="N5185" s="3" t="s">
        <v>63</v>
      </c>
      <c r="O5185" s="3">
        <v>453</v>
      </c>
      <c r="P5185" s="3">
        <v>33.44</v>
      </c>
      <c r="Q5185" t="s">
        <v>76</v>
      </c>
      <c r="R5185" t="str">
        <f t="shared" si="241"/>
        <v>PORT09 to PORT04</v>
      </c>
      <c r="S5185" s="3">
        <v>360</v>
      </c>
      <c r="T5185" s="3">
        <v>0.46970705658151307</v>
      </c>
      <c r="U5185" s="10">
        <f t="shared" si="242"/>
        <v>212.77729663142543</v>
      </c>
      <c r="V5185" s="3" t="s">
        <v>197</v>
      </c>
    </row>
    <row r="5186" spans="1:22" x14ac:dyDescent="0.25">
      <c r="A5186" s="3">
        <v>1417927530</v>
      </c>
      <c r="B5186" s="11">
        <v>44653</v>
      </c>
      <c r="C5186" s="14">
        <v>43680</v>
      </c>
      <c r="D5186" s="13">
        <f t="shared" ref="D5186:D5249" si="243">IF(O5186&lt;1000,B5186+1,B5186+2)</f>
        <v>44654</v>
      </c>
      <c r="E5186" s="3" t="s">
        <v>56</v>
      </c>
      <c r="F5186" s="3"/>
      <c r="G5186" s="3">
        <v>2</v>
      </c>
      <c r="H5186" s="3"/>
      <c r="I5186" s="3"/>
      <c r="J5186" s="3"/>
      <c r="K5186" t="s">
        <v>186</v>
      </c>
      <c r="L5186" s="9">
        <v>1694568</v>
      </c>
      <c r="M5186" s="3" t="s">
        <v>36</v>
      </c>
      <c r="N5186" s="3" t="s">
        <v>63</v>
      </c>
      <c r="O5186" s="3">
        <v>381</v>
      </c>
      <c r="P5186" s="3">
        <v>37.68</v>
      </c>
      <c r="Q5186" t="s">
        <v>76</v>
      </c>
      <c r="R5186" t="str">
        <f t="shared" ref="R5186:R5249" si="244">N5186&amp;" to "&amp;E5186</f>
        <v>PORT09 to PORT02</v>
      </c>
      <c r="S5186" s="3">
        <v>400</v>
      </c>
      <c r="T5186" s="3">
        <v>0.56697618492956181</v>
      </c>
      <c r="U5186" s="10">
        <f t="shared" ref="U5186:U5249" si="245">T5186*O5186</f>
        <v>216.01792645816306</v>
      </c>
      <c r="V5186" s="3" t="s">
        <v>197</v>
      </c>
    </row>
    <row r="5187" spans="1:22" x14ac:dyDescent="0.25">
      <c r="A5187" s="3">
        <v>1417927536</v>
      </c>
      <c r="B5187" s="11">
        <v>44655</v>
      </c>
      <c r="C5187" s="14">
        <v>44154</v>
      </c>
      <c r="D5187" s="13">
        <f t="shared" si="243"/>
        <v>44657</v>
      </c>
      <c r="E5187" s="3" t="s">
        <v>58</v>
      </c>
      <c r="F5187" s="3"/>
      <c r="G5187" s="3">
        <v>2</v>
      </c>
      <c r="H5187" s="3"/>
      <c r="I5187" s="3"/>
      <c r="J5187" s="3"/>
      <c r="K5187" t="s">
        <v>184</v>
      </c>
      <c r="L5187" s="9">
        <v>1689780</v>
      </c>
      <c r="M5187" s="3" t="s">
        <v>46</v>
      </c>
      <c r="N5187" s="3" t="s">
        <v>63</v>
      </c>
      <c r="O5187" s="3">
        <v>1144</v>
      </c>
      <c r="P5187" s="3">
        <v>97.82</v>
      </c>
      <c r="Q5187" t="s">
        <v>76</v>
      </c>
      <c r="R5187" t="str">
        <f t="shared" si="244"/>
        <v>PORT09 to PORT04</v>
      </c>
      <c r="S5187" s="3">
        <v>360</v>
      </c>
      <c r="T5187" s="3">
        <v>0.55524729045120425</v>
      </c>
      <c r="U5187" s="10">
        <f t="shared" si="245"/>
        <v>635.20290027617762</v>
      </c>
      <c r="V5187" s="3" t="s">
        <v>197</v>
      </c>
    </row>
    <row r="5188" spans="1:22" x14ac:dyDescent="0.25">
      <c r="A5188" s="3">
        <v>1417927543</v>
      </c>
      <c r="B5188" s="11">
        <v>44662</v>
      </c>
      <c r="C5188" s="14">
        <v>43512</v>
      </c>
      <c r="D5188" s="13">
        <f t="shared" si="243"/>
        <v>44664</v>
      </c>
      <c r="E5188" s="3" t="s">
        <v>56</v>
      </c>
      <c r="F5188" s="3"/>
      <c r="G5188" s="3">
        <v>2</v>
      </c>
      <c r="H5188" s="3"/>
      <c r="I5188" s="3"/>
      <c r="J5188" s="3"/>
      <c r="K5188" t="s">
        <v>186</v>
      </c>
      <c r="L5188" s="9">
        <v>1694604</v>
      </c>
      <c r="M5188" s="3" t="s">
        <v>36</v>
      </c>
      <c r="N5188" s="3" t="s">
        <v>63</v>
      </c>
      <c r="O5188" s="3">
        <v>1961</v>
      </c>
      <c r="P5188" s="3">
        <v>95.75</v>
      </c>
      <c r="Q5188" t="s">
        <v>76</v>
      </c>
      <c r="R5188" t="str">
        <f t="shared" si="244"/>
        <v>PORT09 to PORT02</v>
      </c>
      <c r="S5188" s="3">
        <v>400</v>
      </c>
      <c r="T5188" s="3">
        <v>0.56697618492956181</v>
      </c>
      <c r="U5188" s="10">
        <f t="shared" si="245"/>
        <v>1111.8402986468707</v>
      </c>
      <c r="V5188" s="3" t="s">
        <v>197</v>
      </c>
    </row>
    <row r="5189" spans="1:22" x14ac:dyDescent="0.25">
      <c r="A5189" s="3">
        <v>1417927553</v>
      </c>
      <c r="B5189" s="11">
        <v>44653</v>
      </c>
      <c r="C5189" s="14">
        <v>44261</v>
      </c>
      <c r="D5189" s="13">
        <f t="shared" si="243"/>
        <v>44654</v>
      </c>
      <c r="E5189" s="3" t="s">
        <v>58</v>
      </c>
      <c r="F5189" s="3"/>
      <c r="G5189" s="3">
        <v>2</v>
      </c>
      <c r="H5189" s="3"/>
      <c r="I5189" s="3"/>
      <c r="J5189" s="3"/>
      <c r="K5189" t="s">
        <v>185</v>
      </c>
      <c r="L5189" s="9">
        <v>1685282</v>
      </c>
      <c r="M5189" s="3" t="s">
        <v>48</v>
      </c>
      <c r="N5189" s="3" t="s">
        <v>63</v>
      </c>
      <c r="O5189" s="3">
        <v>555</v>
      </c>
      <c r="P5189" s="3">
        <v>32.19</v>
      </c>
      <c r="Q5189" t="s">
        <v>76</v>
      </c>
      <c r="R5189" t="str">
        <f t="shared" si="244"/>
        <v>PORT09 to PORT04</v>
      </c>
      <c r="S5189" s="3">
        <v>360</v>
      </c>
      <c r="T5189" s="3">
        <v>0.46970705658151307</v>
      </c>
      <c r="U5189" s="10">
        <f t="shared" si="245"/>
        <v>260.68741640273976</v>
      </c>
      <c r="V5189" s="3" t="s">
        <v>197</v>
      </c>
    </row>
    <row r="5190" spans="1:22" x14ac:dyDescent="0.25">
      <c r="A5190" s="3">
        <v>1417927558</v>
      </c>
      <c r="B5190" s="11">
        <v>44654</v>
      </c>
      <c r="C5190" s="14">
        <v>43547</v>
      </c>
      <c r="D5190" s="13">
        <f t="shared" si="243"/>
        <v>44655</v>
      </c>
      <c r="E5190" s="3" t="s">
        <v>56</v>
      </c>
      <c r="F5190" s="3"/>
      <c r="G5190" s="3">
        <v>2</v>
      </c>
      <c r="H5190" s="3"/>
      <c r="I5190" s="3"/>
      <c r="J5190" s="3"/>
      <c r="K5190" t="s">
        <v>179</v>
      </c>
      <c r="L5190" s="9">
        <v>1696254</v>
      </c>
      <c r="M5190" s="3" t="s">
        <v>42</v>
      </c>
      <c r="N5190" s="3" t="s">
        <v>63</v>
      </c>
      <c r="O5190" s="3">
        <v>489</v>
      </c>
      <c r="P5190" s="3">
        <v>19.78</v>
      </c>
      <c r="Q5190" t="s">
        <v>76</v>
      </c>
      <c r="R5190" t="str">
        <f t="shared" si="244"/>
        <v>PORT09 to PORT02</v>
      </c>
      <c r="S5190" s="3">
        <v>400</v>
      </c>
      <c r="T5190" s="3">
        <v>0.37142393742544599</v>
      </c>
      <c r="U5190" s="10">
        <f t="shared" si="245"/>
        <v>181.62630540104308</v>
      </c>
      <c r="V5190" s="3" t="s">
        <v>197</v>
      </c>
    </row>
    <row r="5191" spans="1:22" x14ac:dyDescent="0.25">
      <c r="A5191" s="3">
        <v>1417927559</v>
      </c>
      <c r="B5191" s="11">
        <v>44654</v>
      </c>
      <c r="C5191" s="14">
        <v>44628</v>
      </c>
      <c r="D5191" s="13">
        <f t="shared" si="243"/>
        <v>44655</v>
      </c>
      <c r="E5191" s="3" t="s">
        <v>56</v>
      </c>
      <c r="F5191" s="3"/>
      <c r="G5191" s="3">
        <v>2</v>
      </c>
      <c r="H5191" s="3"/>
      <c r="I5191" s="3"/>
      <c r="J5191" s="3"/>
      <c r="K5191" t="s">
        <v>182</v>
      </c>
      <c r="L5191" s="9">
        <v>1684771</v>
      </c>
      <c r="M5191" s="3" t="s">
        <v>45</v>
      </c>
      <c r="N5191" s="3" t="s">
        <v>63</v>
      </c>
      <c r="O5191" s="3">
        <v>413</v>
      </c>
      <c r="P5191" s="3">
        <v>96.38</v>
      </c>
      <c r="Q5191" t="s">
        <v>76</v>
      </c>
      <c r="R5191" t="str">
        <f t="shared" si="244"/>
        <v>PORT09 to PORT02</v>
      </c>
      <c r="S5191" s="3">
        <v>400</v>
      </c>
      <c r="T5191" s="3">
        <v>0.49358189848294531</v>
      </c>
      <c r="U5191" s="10">
        <f t="shared" si="245"/>
        <v>203.84932407345642</v>
      </c>
      <c r="V5191" s="3" t="s">
        <v>197</v>
      </c>
    </row>
    <row r="5192" spans="1:22" x14ac:dyDescent="0.25">
      <c r="A5192" s="3">
        <v>1417927566</v>
      </c>
      <c r="B5192" s="11">
        <v>44653</v>
      </c>
      <c r="C5192" s="14">
        <v>44610</v>
      </c>
      <c r="D5192" s="13">
        <f t="shared" si="243"/>
        <v>44654</v>
      </c>
      <c r="E5192" s="3" t="s">
        <v>58</v>
      </c>
      <c r="F5192" s="3"/>
      <c r="G5192" s="3">
        <v>2</v>
      </c>
      <c r="H5192" s="3"/>
      <c r="I5192" s="3"/>
      <c r="J5192" s="3"/>
      <c r="K5192" t="s">
        <v>185</v>
      </c>
      <c r="L5192" s="9">
        <v>1691792</v>
      </c>
      <c r="M5192" s="3" t="s">
        <v>48</v>
      </c>
      <c r="N5192" s="3" t="s">
        <v>63</v>
      </c>
      <c r="O5192" s="3">
        <v>268</v>
      </c>
      <c r="P5192" s="3">
        <v>85.73</v>
      </c>
      <c r="Q5192" t="s">
        <v>76</v>
      </c>
      <c r="R5192" t="str">
        <f t="shared" si="244"/>
        <v>PORT09 to PORT04</v>
      </c>
      <c r="S5192" s="3">
        <v>360</v>
      </c>
      <c r="T5192" s="3">
        <v>0.46970705658151307</v>
      </c>
      <c r="U5192" s="10">
        <f t="shared" si="245"/>
        <v>125.88149116384551</v>
      </c>
      <c r="V5192" s="3" t="s">
        <v>197</v>
      </c>
    </row>
    <row r="5193" spans="1:22" x14ac:dyDescent="0.25">
      <c r="A5193" s="3">
        <v>1417927574</v>
      </c>
      <c r="B5193" s="11">
        <v>44658</v>
      </c>
      <c r="C5193" s="14">
        <v>43746</v>
      </c>
      <c r="D5193" s="13">
        <f t="shared" si="243"/>
        <v>44660</v>
      </c>
      <c r="E5193" s="3" t="s">
        <v>59</v>
      </c>
      <c r="F5193" s="3"/>
      <c r="G5193" s="3">
        <v>3</v>
      </c>
      <c r="H5193" s="3"/>
      <c r="I5193" s="3"/>
      <c r="J5193" s="3"/>
      <c r="K5193" t="s">
        <v>189</v>
      </c>
      <c r="L5193" s="9">
        <v>1688750</v>
      </c>
      <c r="M5193" s="3" t="s">
        <v>39</v>
      </c>
      <c r="N5193" s="3" t="s">
        <v>63</v>
      </c>
      <c r="O5193" s="3">
        <v>1476</v>
      </c>
      <c r="P5193" s="3">
        <v>12.16</v>
      </c>
      <c r="Q5193" t="s">
        <v>76</v>
      </c>
      <c r="R5193" t="str">
        <f t="shared" si="244"/>
        <v>PORT09 to PORT05</v>
      </c>
      <c r="S5193" s="3">
        <v>440</v>
      </c>
      <c r="T5193" s="3">
        <v>0.42850329514821733</v>
      </c>
      <c r="U5193" s="10">
        <f t="shared" si="245"/>
        <v>632.47086363876883</v>
      </c>
      <c r="V5193" s="3" t="s">
        <v>197</v>
      </c>
    </row>
    <row r="5194" spans="1:22" x14ac:dyDescent="0.25">
      <c r="A5194" s="3">
        <v>1417927583</v>
      </c>
      <c r="B5194" s="11">
        <v>44665</v>
      </c>
      <c r="C5194" s="14">
        <v>43755</v>
      </c>
      <c r="D5194" s="13">
        <f t="shared" si="243"/>
        <v>44667</v>
      </c>
      <c r="E5194" s="3" t="s">
        <v>56</v>
      </c>
      <c r="F5194" s="3"/>
      <c r="G5194" s="3">
        <v>2</v>
      </c>
      <c r="H5194" s="3"/>
      <c r="I5194" s="3"/>
      <c r="J5194" s="3"/>
      <c r="K5194" t="s">
        <v>186</v>
      </c>
      <c r="L5194" s="9">
        <v>1690144</v>
      </c>
      <c r="M5194" s="3" t="s">
        <v>36</v>
      </c>
      <c r="N5194" s="3" t="s">
        <v>63</v>
      </c>
      <c r="O5194" s="3">
        <v>2492</v>
      </c>
      <c r="P5194" s="3">
        <v>53.1</v>
      </c>
      <c r="Q5194" t="s">
        <v>76</v>
      </c>
      <c r="R5194" t="str">
        <f t="shared" si="244"/>
        <v>PORT09 to PORT02</v>
      </c>
      <c r="S5194" s="3">
        <v>400</v>
      </c>
      <c r="T5194" s="3">
        <v>0.56697618492956181</v>
      </c>
      <c r="U5194" s="10">
        <f t="shared" si="245"/>
        <v>1412.904652844468</v>
      </c>
      <c r="V5194" s="3" t="s">
        <v>197</v>
      </c>
    </row>
    <row r="5195" spans="1:22" x14ac:dyDescent="0.25">
      <c r="A5195" s="3">
        <v>1417927592</v>
      </c>
      <c r="B5195" s="11">
        <v>44661</v>
      </c>
      <c r="C5195" s="14">
        <v>44642</v>
      </c>
      <c r="D5195" s="13">
        <f t="shared" si="243"/>
        <v>44662</v>
      </c>
      <c r="E5195" s="3" t="s">
        <v>60</v>
      </c>
      <c r="F5195" s="3"/>
      <c r="G5195" s="3">
        <v>1</v>
      </c>
      <c r="H5195" s="3"/>
      <c r="I5195" s="3"/>
      <c r="J5195" s="3"/>
      <c r="K5195" t="s">
        <v>183</v>
      </c>
      <c r="L5195" s="9">
        <v>1684752</v>
      </c>
      <c r="M5195" s="3" t="s">
        <v>41</v>
      </c>
      <c r="N5195" s="3" t="s">
        <v>63</v>
      </c>
      <c r="O5195" s="3">
        <v>546</v>
      </c>
      <c r="P5195" s="3">
        <v>55.4</v>
      </c>
      <c r="Q5195" t="s">
        <v>76</v>
      </c>
      <c r="R5195" t="str">
        <f t="shared" si="244"/>
        <v>PORT09 to PORT06</v>
      </c>
      <c r="S5195" s="3">
        <v>250</v>
      </c>
      <c r="T5195" s="3">
        <v>0.55408809762578848</v>
      </c>
      <c r="U5195" s="10">
        <f t="shared" si="245"/>
        <v>302.53210130368052</v>
      </c>
      <c r="V5195" s="3" t="s">
        <v>197</v>
      </c>
    </row>
    <row r="5196" spans="1:22" x14ac:dyDescent="0.25">
      <c r="A5196" s="3">
        <v>1417927593</v>
      </c>
      <c r="B5196" s="11">
        <v>44662</v>
      </c>
      <c r="C5196" s="14">
        <v>44316</v>
      </c>
      <c r="D5196" s="13">
        <f t="shared" si="243"/>
        <v>44664</v>
      </c>
      <c r="E5196" s="3" t="s">
        <v>58</v>
      </c>
      <c r="F5196" s="3"/>
      <c r="G5196" s="3">
        <v>2</v>
      </c>
      <c r="H5196" s="3"/>
      <c r="I5196" s="3"/>
      <c r="J5196" s="3"/>
      <c r="K5196" t="s">
        <v>188</v>
      </c>
      <c r="L5196" s="9">
        <v>1696258</v>
      </c>
      <c r="M5196" s="3" t="s">
        <v>43</v>
      </c>
      <c r="N5196" s="3" t="s">
        <v>63</v>
      </c>
      <c r="O5196" s="3">
        <v>2850</v>
      </c>
      <c r="P5196" s="3">
        <v>137.61000000000001</v>
      </c>
      <c r="Q5196" t="s">
        <v>76</v>
      </c>
      <c r="R5196" t="str">
        <f t="shared" si="244"/>
        <v>PORT09 to PORT04</v>
      </c>
      <c r="S5196" s="3">
        <v>360</v>
      </c>
      <c r="T5196" s="3">
        <v>0.52285729919622159</v>
      </c>
      <c r="U5196" s="10">
        <f t="shared" si="245"/>
        <v>1490.1433027092316</v>
      </c>
      <c r="V5196" s="3" t="s">
        <v>82</v>
      </c>
    </row>
    <row r="5197" spans="1:22" x14ac:dyDescent="0.25">
      <c r="A5197" s="3">
        <v>1417927598</v>
      </c>
      <c r="B5197" s="11">
        <v>44662</v>
      </c>
      <c r="C5197" s="14">
        <v>44516</v>
      </c>
      <c r="D5197" s="13">
        <f t="shared" si="243"/>
        <v>44663</v>
      </c>
      <c r="E5197" s="3" t="s">
        <v>60</v>
      </c>
      <c r="F5197" s="3"/>
      <c r="G5197" s="3">
        <v>1</v>
      </c>
      <c r="H5197" s="3"/>
      <c r="I5197" s="3"/>
      <c r="J5197" s="3"/>
      <c r="K5197" t="s">
        <v>183</v>
      </c>
      <c r="L5197" s="9">
        <v>1683361</v>
      </c>
      <c r="M5197" s="3" t="s">
        <v>41</v>
      </c>
      <c r="N5197" s="3" t="s">
        <v>63</v>
      </c>
      <c r="O5197" s="3">
        <v>863</v>
      </c>
      <c r="P5197" s="3">
        <v>90.87</v>
      </c>
      <c r="Q5197" t="s">
        <v>76</v>
      </c>
      <c r="R5197" t="str">
        <f t="shared" si="244"/>
        <v>PORT09 to PORT06</v>
      </c>
      <c r="S5197" s="3">
        <v>250</v>
      </c>
      <c r="T5197" s="3">
        <v>0.55408809762578848</v>
      </c>
      <c r="U5197" s="10">
        <f t="shared" si="245"/>
        <v>478.17802825105548</v>
      </c>
      <c r="V5197" s="3" t="s">
        <v>197</v>
      </c>
    </row>
    <row r="5198" spans="1:22" x14ac:dyDescent="0.25">
      <c r="A5198" s="3">
        <v>1417927607</v>
      </c>
      <c r="B5198" s="11">
        <v>44665</v>
      </c>
      <c r="C5198" s="14">
        <v>43765</v>
      </c>
      <c r="D5198" s="13">
        <f t="shared" si="243"/>
        <v>44666</v>
      </c>
      <c r="E5198" s="3" t="s">
        <v>64</v>
      </c>
      <c r="F5198" s="3"/>
      <c r="G5198" s="3">
        <v>2</v>
      </c>
      <c r="H5198" s="3"/>
      <c r="I5198" s="3"/>
      <c r="J5198" s="3"/>
      <c r="K5198" t="s">
        <v>190</v>
      </c>
      <c r="L5198" s="9">
        <v>1677865</v>
      </c>
      <c r="M5198" s="3" t="s">
        <v>52</v>
      </c>
      <c r="N5198" s="3" t="s">
        <v>63</v>
      </c>
      <c r="O5198" s="3">
        <v>561</v>
      </c>
      <c r="P5198" s="3">
        <v>55.4</v>
      </c>
      <c r="Q5198" t="s">
        <v>76</v>
      </c>
      <c r="R5198" t="str">
        <f t="shared" si="244"/>
        <v>PORT09 to PORT10</v>
      </c>
      <c r="S5198" s="3">
        <v>300</v>
      </c>
      <c r="T5198" s="3">
        <v>0.42894658708921174</v>
      </c>
      <c r="U5198" s="10">
        <f t="shared" si="245"/>
        <v>240.63903535704779</v>
      </c>
      <c r="V5198" s="3" t="s">
        <v>197</v>
      </c>
    </row>
    <row r="5199" spans="1:22" x14ac:dyDescent="0.25">
      <c r="A5199" s="3">
        <v>1417927616</v>
      </c>
      <c r="B5199" s="11">
        <v>44662</v>
      </c>
      <c r="C5199" s="14">
        <v>44020</v>
      </c>
      <c r="D5199" s="13">
        <f t="shared" si="243"/>
        <v>44663</v>
      </c>
      <c r="E5199" s="3" t="s">
        <v>64</v>
      </c>
      <c r="F5199" s="3"/>
      <c r="G5199" s="3">
        <v>2</v>
      </c>
      <c r="H5199" s="3"/>
      <c r="I5199" s="3"/>
      <c r="J5199" s="3"/>
      <c r="K5199" t="s">
        <v>190</v>
      </c>
      <c r="L5199" s="9">
        <v>1696107</v>
      </c>
      <c r="M5199" s="3" t="s">
        <v>52</v>
      </c>
      <c r="N5199" s="3" t="s">
        <v>63</v>
      </c>
      <c r="O5199" s="3">
        <v>213</v>
      </c>
      <c r="P5199" s="3">
        <v>17.02</v>
      </c>
      <c r="Q5199" t="s">
        <v>76</v>
      </c>
      <c r="R5199" t="str">
        <f t="shared" si="244"/>
        <v>PORT09 to PORT10</v>
      </c>
      <c r="S5199" s="3">
        <v>300</v>
      </c>
      <c r="T5199" s="3">
        <v>0.42894658708921174</v>
      </c>
      <c r="U5199" s="10">
        <f t="shared" si="245"/>
        <v>91.3656230500021</v>
      </c>
      <c r="V5199" s="3" t="s">
        <v>197</v>
      </c>
    </row>
    <row r="5200" spans="1:22" x14ac:dyDescent="0.25">
      <c r="A5200" s="3">
        <v>1417927617</v>
      </c>
      <c r="B5200" s="11">
        <v>44658</v>
      </c>
      <c r="C5200" s="14">
        <v>44077</v>
      </c>
      <c r="D5200" s="13">
        <f t="shared" si="243"/>
        <v>44659</v>
      </c>
      <c r="E5200" s="3" t="s">
        <v>56</v>
      </c>
      <c r="F5200" s="3"/>
      <c r="G5200" s="3">
        <v>2</v>
      </c>
      <c r="H5200" s="3"/>
      <c r="I5200" s="3"/>
      <c r="J5200" s="3"/>
      <c r="K5200" t="s">
        <v>186</v>
      </c>
      <c r="L5200" s="9">
        <v>1676009</v>
      </c>
      <c r="M5200" s="3" t="s">
        <v>36</v>
      </c>
      <c r="N5200" s="3" t="s">
        <v>63</v>
      </c>
      <c r="O5200" s="3">
        <v>229</v>
      </c>
      <c r="P5200" s="3">
        <v>15.85</v>
      </c>
      <c r="Q5200" t="s">
        <v>76</v>
      </c>
      <c r="R5200" t="str">
        <f t="shared" si="244"/>
        <v>PORT09 to PORT02</v>
      </c>
      <c r="S5200" s="3">
        <v>400</v>
      </c>
      <c r="T5200" s="3">
        <v>0.56697618492956181</v>
      </c>
      <c r="U5200" s="10">
        <f t="shared" si="245"/>
        <v>129.83754634886967</v>
      </c>
      <c r="V5200" s="3" t="s">
        <v>197</v>
      </c>
    </row>
    <row r="5201" spans="1:22" x14ac:dyDescent="0.25">
      <c r="A5201" s="3">
        <v>1417927625</v>
      </c>
      <c r="B5201" s="11">
        <v>44659</v>
      </c>
      <c r="C5201" s="14">
        <v>44129</v>
      </c>
      <c r="D5201" s="13">
        <f t="shared" si="243"/>
        <v>44661</v>
      </c>
      <c r="E5201" s="3" t="s">
        <v>56</v>
      </c>
      <c r="F5201" s="3"/>
      <c r="G5201" s="3">
        <v>2</v>
      </c>
      <c r="H5201" s="3"/>
      <c r="I5201" s="3"/>
      <c r="J5201" s="3"/>
      <c r="K5201" t="s">
        <v>186</v>
      </c>
      <c r="L5201" s="9">
        <v>1685832</v>
      </c>
      <c r="M5201" s="3" t="s">
        <v>36</v>
      </c>
      <c r="N5201" s="3" t="s">
        <v>63</v>
      </c>
      <c r="O5201" s="3">
        <v>1030</v>
      </c>
      <c r="P5201" s="3">
        <v>99.76</v>
      </c>
      <c r="Q5201" t="s">
        <v>76</v>
      </c>
      <c r="R5201" t="str">
        <f t="shared" si="244"/>
        <v>PORT09 to PORT02</v>
      </c>
      <c r="S5201" s="3">
        <v>400</v>
      </c>
      <c r="T5201" s="3">
        <v>0.56697618492956181</v>
      </c>
      <c r="U5201" s="10">
        <f t="shared" si="245"/>
        <v>583.98547047744864</v>
      </c>
      <c r="V5201" s="3" t="s">
        <v>197</v>
      </c>
    </row>
    <row r="5202" spans="1:22" x14ac:dyDescent="0.25">
      <c r="A5202" s="3">
        <v>1417927630</v>
      </c>
      <c r="B5202" s="11">
        <v>44654</v>
      </c>
      <c r="C5202" s="14">
        <v>44307</v>
      </c>
      <c r="D5202" s="13">
        <f t="shared" si="243"/>
        <v>44655</v>
      </c>
      <c r="E5202" s="3" t="s">
        <v>58</v>
      </c>
      <c r="F5202" s="3"/>
      <c r="G5202" s="3">
        <v>2</v>
      </c>
      <c r="H5202" s="3"/>
      <c r="I5202" s="3"/>
      <c r="J5202" s="3"/>
      <c r="K5202" t="s">
        <v>184</v>
      </c>
      <c r="L5202" s="9">
        <v>1684728</v>
      </c>
      <c r="M5202" s="3" t="s">
        <v>46</v>
      </c>
      <c r="N5202" s="3" t="s">
        <v>63</v>
      </c>
      <c r="O5202" s="3">
        <v>602</v>
      </c>
      <c r="P5202" s="3">
        <v>30.18</v>
      </c>
      <c r="Q5202" t="s">
        <v>76</v>
      </c>
      <c r="R5202" t="str">
        <f t="shared" si="244"/>
        <v>PORT09 to PORT04</v>
      </c>
      <c r="S5202" s="3">
        <v>360</v>
      </c>
      <c r="T5202" s="3">
        <v>0.55524729045120425</v>
      </c>
      <c r="U5202" s="10">
        <f t="shared" si="245"/>
        <v>334.25886885162498</v>
      </c>
      <c r="V5202" s="3" t="s">
        <v>197</v>
      </c>
    </row>
    <row r="5203" spans="1:22" x14ac:dyDescent="0.25">
      <c r="A5203" s="3">
        <v>1417927640</v>
      </c>
      <c r="B5203" s="11">
        <v>44660</v>
      </c>
      <c r="C5203" s="14">
        <v>44484</v>
      </c>
      <c r="D5203" s="13">
        <f t="shared" si="243"/>
        <v>44661</v>
      </c>
      <c r="E5203" s="3" t="s">
        <v>56</v>
      </c>
      <c r="F5203" s="3"/>
      <c r="G5203" s="3">
        <v>2</v>
      </c>
      <c r="H5203" s="3"/>
      <c r="I5203" s="3"/>
      <c r="J5203" s="3"/>
      <c r="K5203" t="s">
        <v>182</v>
      </c>
      <c r="L5203" s="9">
        <v>1680699</v>
      </c>
      <c r="M5203" s="3" t="s">
        <v>45</v>
      </c>
      <c r="N5203" s="3" t="s">
        <v>63</v>
      </c>
      <c r="O5203" s="3">
        <v>488</v>
      </c>
      <c r="P5203" s="3">
        <v>91.88</v>
      </c>
      <c r="Q5203" t="s">
        <v>76</v>
      </c>
      <c r="R5203" t="str">
        <f t="shared" si="244"/>
        <v>PORT09 to PORT02</v>
      </c>
      <c r="S5203" s="3">
        <v>400</v>
      </c>
      <c r="T5203" s="3">
        <v>0.49358189848294531</v>
      </c>
      <c r="U5203" s="10">
        <f t="shared" si="245"/>
        <v>240.86796645967732</v>
      </c>
      <c r="V5203" s="3" t="s">
        <v>197</v>
      </c>
    </row>
    <row r="5204" spans="1:22" x14ac:dyDescent="0.25">
      <c r="A5204" s="3">
        <v>1417927645</v>
      </c>
      <c r="B5204" s="11">
        <v>44660</v>
      </c>
      <c r="C5204" s="14">
        <v>43487</v>
      </c>
      <c r="D5204" s="13">
        <f t="shared" si="243"/>
        <v>44661</v>
      </c>
      <c r="E5204" s="3" t="s">
        <v>59</v>
      </c>
      <c r="F5204" s="3"/>
      <c r="G5204" s="3">
        <v>3</v>
      </c>
      <c r="H5204" s="3"/>
      <c r="I5204" s="3"/>
      <c r="J5204" s="3"/>
      <c r="K5204" t="s">
        <v>189</v>
      </c>
      <c r="L5204" s="9">
        <v>1684754</v>
      </c>
      <c r="M5204" s="3" t="s">
        <v>39</v>
      </c>
      <c r="N5204" s="3" t="s">
        <v>63</v>
      </c>
      <c r="O5204" s="3">
        <v>453</v>
      </c>
      <c r="P5204" s="3">
        <v>93.67</v>
      </c>
      <c r="Q5204" t="s">
        <v>76</v>
      </c>
      <c r="R5204" t="str">
        <f t="shared" si="244"/>
        <v>PORT09 to PORT05</v>
      </c>
      <c r="S5204" s="3">
        <v>440</v>
      </c>
      <c r="T5204" s="3">
        <v>0.42850329514821733</v>
      </c>
      <c r="U5204" s="10">
        <f t="shared" si="245"/>
        <v>194.11199270214246</v>
      </c>
      <c r="V5204" s="3" t="s">
        <v>197</v>
      </c>
    </row>
    <row r="5205" spans="1:22" x14ac:dyDescent="0.25">
      <c r="A5205" s="3">
        <v>1417927648</v>
      </c>
      <c r="B5205" s="11">
        <v>44662</v>
      </c>
      <c r="C5205" s="14">
        <v>44405</v>
      </c>
      <c r="D5205" s="13">
        <f t="shared" si="243"/>
        <v>44663</v>
      </c>
      <c r="E5205" s="3" t="s">
        <v>56</v>
      </c>
      <c r="F5205" s="3"/>
      <c r="G5205" s="3">
        <v>2</v>
      </c>
      <c r="H5205" s="3"/>
      <c r="I5205" s="3"/>
      <c r="J5205" s="3"/>
      <c r="K5205" t="s">
        <v>186</v>
      </c>
      <c r="L5205" s="9">
        <v>1687670</v>
      </c>
      <c r="M5205" s="3" t="s">
        <v>36</v>
      </c>
      <c r="N5205" s="3" t="s">
        <v>63</v>
      </c>
      <c r="O5205" s="3">
        <v>428</v>
      </c>
      <c r="P5205" s="3">
        <v>28.51</v>
      </c>
      <c r="Q5205" t="s">
        <v>76</v>
      </c>
      <c r="R5205" t="str">
        <f t="shared" si="244"/>
        <v>PORT09 to PORT02</v>
      </c>
      <c r="S5205" s="3">
        <v>400</v>
      </c>
      <c r="T5205" s="3">
        <v>0.56697618492956181</v>
      </c>
      <c r="U5205" s="10">
        <f t="shared" si="245"/>
        <v>242.66580714985247</v>
      </c>
      <c r="V5205" s="3" t="s">
        <v>197</v>
      </c>
    </row>
    <row r="5206" spans="1:22" x14ac:dyDescent="0.25">
      <c r="A5206" s="3">
        <v>1417927658</v>
      </c>
      <c r="B5206" s="11">
        <v>44654</v>
      </c>
      <c r="C5206" s="14">
        <v>44224</v>
      </c>
      <c r="D5206" s="13">
        <f t="shared" si="243"/>
        <v>44656</v>
      </c>
      <c r="E5206" s="3" t="s">
        <v>56</v>
      </c>
      <c r="F5206" s="3"/>
      <c r="G5206" s="3">
        <v>2</v>
      </c>
      <c r="H5206" s="3"/>
      <c r="I5206" s="3"/>
      <c r="J5206" s="3"/>
      <c r="K5206" t="s">
        <v>182</v>
      </c>
      <c r="L5206" s="9">
        <v>1684669</v>
      </c>
      <c r="M5206" s="3" t="s">
        <v>45</v>
      </c>
      <c r="N5206" s="3" t="s">
        <v>63</v>
      </c>
      <c r="O5206" s="3">
        <v>2411</v>
      </c>
      <c r="P5206" s="3">
        <v>1048.1600000000001</v>
      </c>
      <c r="Q5206" t="s">
        <v>76</v>
      </c>
      <c r="R5206" t="str">
        <f t="shared" si="244"/>
        <v>PORT09 to PORT02</v>
      </c>
      <c r="S5206" s="3">
        <v>400</v>
      </c>
      <c r="T5206" s="3">
        <v>0.49358189848294531</v>
      </c>
      <c r="U5206" s="10">
        <f t="shared" si="245"/>
        <v>1190.0259572423811</v>
      </c>
      <c r="V5206" s="3" t="s">
        <v>79</v>
      </c>
    </row>
    <row r="5207" spans="1:22" x14ac:dyDescent="0.25">
      <c r="A5207" s="3">
        <v>1417927661</v>
      </c>
      <c r="B5207" s="11">
        <v>44665</v>
      </c>
      <c r="C5207" s="14">
        <v>43747</v>
      </c>
      <c r="D5207" s="13">
        <f t="shared" si="243"/>
        <v>44667</v>
      </c>
      <c r="E5207" s="3" t="s">
        <v>60</v>
      </c>
      <c r="F5207" s="3"/>
      <c r="G5207" s="3">
        <v>1</v>
      </c>
      <c r="H5207" s="3"/>
      <c r="I5207" s="3"/>
      <c r="J5207" s="3"/>
      <c r="K5207" t="s">
        <v>183</v>
      </c>
      <c r="L5207" s="9">
        <v>1684724</v>
      </c>
      <c r="M5207" s="3" t="s">
        <v>41</v>
      </c>
      <c r="N5207" s="3" t="s">
        <v>63</v>
      </c>
      <c r="O5207" s="3">
        <v>2345</v>
      </c>
      <c r="P5207" s="3">
        <v>105.44</v>
      </c>
      <c r="Q5207" t="s">
        <v>76</v>
      </c>
      <c r="R5207" t="str">
        <f t="shared" si="244"/>
        <v>PORT09 to PORT06</v>
      </c>
      <c r="S5207" s="3">
        <v>250</v>
      </c>
      <c r="T5207" s="3">
        <v>0.55408809762578848</v>
      </c>
      <c r="U5207" s="10">
        <f t="shared" si="245"/>
        <v>1299.3365889324739</v>
      </c>
      <c r="V5207" s="3" t="s">
        <v>82</v>
      </c>
    </row>
    <row r="5208" spans="1:22" x14ac:dyDescent="0.25">
      <c r="A5208" s="3">
        <v>1417927667</v>
      </c>
      <c r="B5208" s="11">
        <v>44658</v>
      </c>
      <c r="C5208" s="14">
        <v>44505</v>
      </c>
      <c r="D5208" s="13">
        <f t="shared" si="243"/>
        <v>44659</v>
      </c>
      <c r="E5208" s="3" t="s">
        <v>58</v>
      </c>
      <c r="F5208" s="3"/>
      <c r="G5208" s="3">
        <v>2</v>
      </c>
      <c r="H5208" s="3"/>
      <c r="I5208" s="3"/>
      <c r="J5208" s="3"/>
      <c r="K5208" t="s">
        <v>185</v>
      </c>
      <c r="L5208" s="9">
        <v>1696021</v>
      </c>
      <c r="M5208" s="3" t="s">
        <v>48</v>
      </c>
      <c r="N5208" s="3" t="s">
        <v>63</v>
      </c>
      <c r="O5208" s="3">
        <v>271</v>
      </c>
      <c r="P5208" s="3">
        <v>58.77</v>
      </c>
      <c r="Q5208" t="s">
        <v>76</v>
      </c>
      <c r="R5208" t="str">
        <f t="shared" si="244"/>
        <v>PORT09 to PORT04</v>
      </c>
      <c r="S5208" s="3">
        <v>360</v>
      </c>
      <c r="T5208" s="3">
        <v>0.46970705658151307</v>
      </c>
      <c r="U5208" s="10">
        <f t="shared" si="245"/>
        <v>127.29061233359005</v>
      </c>
      <c r="V5208" s="3" t="s">
        <v>197</v>
      </c>
    </row>
    <row r="5209" spans="1:22" x14ac:dyDescent="0.25">
      <c r="A5209" s="3">
        <v>1417927669</v>
      </c>
      <c r="B5209" s="11">
        <v>44655</v>
      </c>
      <c r="C5209" s="14">
        <v>44142</v>
      </c>
      <c r="D5209" s="13">
        <f t="shared" si="243"/>
        <v>44656</v>
      </c>
      <c r="E5209" s="3" t="s">
        <v>56</v>
      </c>
      <c r="F5209" s="3"/>
      <c r="G5209" s="3">
        <v>2</v>
      </c>
      <c r="H5209" s="3"/>
      <c r="I5209" s="3"/>
      <c r="J5209" s="3"/>
      <c r="K5209" t="s">
        <v>182</v>
      </c>
      <c r="L5209" s="9">
        <v>1692056</v>
      </c>
      <c r="M5209" s="3" t="s">
        <v>45</v>
      </c>
      <c r="N5209" s="3" t="s">
        <v>63</v>
      </c>
      <c r="O5209" s="3">
        <v>456</v>
      </c>
      <c r="P5209" s="3">
        <v>39.69</v>
      </c>
      <c r="Q5209" t="s">
        <v>76</v>
      </c>
      <c r="R5209" t="str">
        <f t="shared" si="244"/>
        <v>PORT09 to PORT02</v>
      </c>
      <c r="S5209" s="3">
        <v>400</v>
      </c>
      <c r="T5209" s="3">
        <v>0.49358189848294531</v>
      </c>
      <c r="U5209" s="10">
        <f t="shared" si="245"/>
        <v>225.07334570822306</v>
      </c>
      <c r="V5209" s="3" t="s">
        <v>197</v>
      </c>
    </row>
    <row r="5210" spans="1:22" x14ac:dyDescent="0.25">
      <c r="A5210" s="3">
        <v>1417927677</v>
      </c>
      <c r="B5210" s="11">
        <v>44660</v>
      </c>
      <c r="C5210" s="14">
        <v>44208</v>
      </c>
      <c r="D5210" s="13">
        <f t="shared" si="243"/>
        <v>44661</v>
      </c>
      <c r="E5210" s="3" t="s">
        <v>56</v>
      </c>
      <c r="F5210" s="3"/>
      <c r="G5210" s="3">
        <v>2</v>
      </c>
      <c r="H5210" s="3"/>
      <c r="I5210" s="3"/>
      <c r="J5210" s="3"/>
      <c r="K5210" t="s">
        <v>182</v>
      </c>
      <c r="L5210" s="9">
        <v>1684772</v>
      </c>
      <c r="M5210" s="3" t="s">
        <v>45</v>
      </c>
      <c r="N5210" s="3" t="s">
        <v>63</v>
      </c>
      <c r="O5210" s="3">
        <v>613</v>
      </c>
      <c r="P5210" s="3">
        <v>16.260000000000002</v>
      </c>
      <c r="Q5210" t="s">
        <v>76</v>
      </c>
      <c r="R5210" t="str">
        <f t="shared" si="244"/>
        <v>PORT09 to PORT02</v>
      </c>
      <c r="S5210" s="3">
        <v>400</v>
      </c>
      <c r="T5210" s="3">
        <v>0.49358189848294531</v>
      </c>
      <c r="U5210" s="10">
        <f t="shared" si="245"/>
        <v>302.5657037700455</v>
      </c>
      <c r="V5210" s="3" t="s">
        <v>197</v>
      </c>
    </row>
    <row r="5211" spans="1:22" x14ac:dyDescent="0.25">
      <c r="A5211" s="3">
        <v>1417927686</v>
      </c>
      <c r="B5211" s="11">
        <v>44665</v>
      </c>
      <c r="C5211" s="14">
        <v>43747</v>
      </c>
      <c r="D5211" s="13">
        <f t="shared" si="243"/>
        <v>44666</v>
      </c>
      <c r="E5211" s="3" t="s">
        <v>56</v>
      </c>
      <c r="F5211" s="3"/>
      <c r="G5211" s="3">
        <v>2</v>
      </c>
      <c r="H5211" s="3"/>
      <c r="I5211" s="3"/>
      <c r="J5211" s="3"/>
      <c r="K5211" t="s">
        <v>186</v>
      </c>
      <c r="L5211" s="9">
        <v>1691893</v>
      </c>
      <c r="M5211" s="3" t="s">
        <v>36</v>
      </c>
      <c r="N5211" s="3" t="s">
        <v>63</v>
      </c>
      <c r="O5211" s="3">
        <v>352</v>
      </c>
      <c r="P5211" s="3">
        <v>22.71</v>
      </c>
      <c r="Q5211" t="s">
        <v>76</v>
      </c>
      <c r="R5211" t="str">
        <f t="shared" si="244"/>
        <v>PORT09 to PORT02</v>
      </c>
      <c r="S5211" s="3">
        <v>400</v>
      </c>
      <c r="T5211" s="3">
        <v>0.56697618492956181</v>
      </c>
      <c r="U5211" s="10">
        <f t="shared" si="245"/>
        <v>199.57561709520576</v>
      </c>
      <c r="V5211" s="3" t="s">
        <v>197</v>
      </c>
    </row>
    <row r="5212" spans="1:22" x14ac:dyDescent="0.25">
      <c r="A5212" s="3">
        <v>1417927687</v>
      </c>
      <c r="B5212" s="11">
        <v>44653</v>
      </c>
      <c r="C5212" s="14">
        <v>44251</v>
      </c>
      <c r="D5212" s="13">
        <f t="shared" si="243"/>
        <v>44654</v>
      </c>
      <c r="E5212" s="3" t="s">
        <v>58</v>
      </c>
      <c r="F5212" s="3"/>
      <c r="G5212" s="3">
        <v>2</v>
      </c>
      <c r="H5212" s="3"/>
      <c r="I5212" s="3"/>
      <c r="J5212" s="3"/>
      <c r="K5212" t="s">
        <v>185</v>
      </c>
      <c r="L5212" s="9">
        <v>1685287</v>
      </c>
      <c r="M5212" s="3" t="s">
        <v>48</v>
      </c>
      <c r="N5212" s="3" t="s">
        <v>63</v>
      </c>
      <c r="O5212" s="3">
        <v>846</v>
      </c>
      <c r="P5212" s="3">
        <v>70.209999999999994</v>
      </c>
      <c r="Q5212" t="s">
        <v>76</v>
      </c>
      <c r="R5212" t="str">
        <f t="shared" si="244"/>
        <v>PORT09 to PORT04</v>
      </c>
      <c r="S5212" s="3">
        <v>360</v>
      </c>
      <c r="T5212" s="3">
        <v>0.46970705658151307</v>
      </c>
      <c r="U5212" s="10">
        <f t="shared" si="245"/>
        <v>397.37216986796005</v>
      </c>
      <c r="V5212" s="3" t="s">
        <v>197</v>
      </c>
    </row>
    <row r="5213" spans="1:22" x14ac:dyDescent="0.25">
      <c r="A5213" s="3">
        <v>1417927695</v>
      </c>
      <c r="B5213" s="11">
        <v>44662</v>
      </c>
      <c r="C5213" s="14">
        <v>44243</v>
      </c>
      <c r="D5213" s="13">
        <f t="shared" si="243"/>
        <v>44663</v>
      </c>
      <c r="E5213" s="3" t="s">
        <v>56</v>
      </c>
      <c r="F5213" s="3"/>
      <c r="G5213" s="3">
        <v>2</v>
      </c>
      <c r="H5213" s="3"/>
      <c r="I5213" s="3"/>
      <c r="J5213" s="3"/>
      <c r="K5213" t="s">
        <v>186</v>
      </c>
      <c r="L5213" s="9">
        <v>1679948</v>
      </c>
      <c r="M5213" s="3" t="s">
        <v>36</v>
      </c>
      <c r="N5213" s="3" t="s">
        <v>63</v>
      </c>
      <c r="O5213" s="3">
        <v>440</v>
      </c>
      <c r="P5213" s="3">
        <v>79.44</v>
      </c>
      <c r="Q5213" t="s">
        <v>76</v>
      </c>
      <c r="R5213" t="str">
        <f t="shared" si="244"/>
        <v>PORT09 to PORT02</v>
      </c>
      <c r="S5213" s="3">
        <v>400</v>
      </c>
      <c r="T5213" s="3">
        <v>0.56697618492956181</v>
      </c>
      <c r="U5213" s="10">
        <f t="shared" si="245"/>
        <v>249.4695213690072</v>
      </c>
      <c r="V5213" s="3" t="s">
        <v>197</v>
      </c>
    </row>
    <row r="5214" spans="1:22" x14ac:dyDescent="0.25">
      <c r="A5214" s="3">
        <v>1417927697</v>
      </c>
      <c r="B5214" s="11">
        <v>44659</v>
      </c>
      <c r="C5214" s="14">
        <v>43548</v>
      </c>
      <c r="D5214" s="13">
        <f t="shared" si="243"/>
        <v>44661</v>
      </c>
      <c r="E5214" s="3" t="s">
        <v>56</v>
      </c>
      <c r="F5214" s="3"/>
      <c r="G5214" s="3">
        <v>2</v>
      </c>
      <c r="H5214" s="3"/>
      <c r="I5214" s="3"/>
      <c r="J5214" s="3"/>
      <c r="K5214" t="s">
        <v>186</v>
      </c>
      <c r="L5214" s="9">
        <v>1693529</v>
      </c>
      <c r="M5214" s="3" t="s">
        <v>36</v>
      </c>
      <c r="N5214" s="3" t="s">
        <v>63</v>
      </c>
      <c r="O5214" s="3">
        <v>1707</v>
      </c>
      <c r="P5214" s="3">
        <v>99.35</v>
      </c>
      <c r="Q5214" t="s">
        <v>76</v>
      </c>
      <c r="R5214" t="str">
        <f t="shared" si="244"/>
        <v>PORT09 to PORT02</v>
      </c>
      <c r="S5214" s="3">
        <v>400</v>
      </c>
      <c r="T5214" s="3">
        <v>0.56697618492956181</v>
      </c>
      <c r="U5214" s="10">
        <f t="shared" si="245"/>
        <v>967.82834767476197</v>
      </c>
      <c r="V5214" s="3" t="s">
        <v>197</v>
      </c>
    </row>
    <row r="5215" spans="1:22" x14ac:dyDescent="0.25">
      <c r="A5215" s="3">
        <v>1417927706</v>
      </c>
      <c r="B5215" s="11">
        <v>44660</v>
      </c>
      <c r="C5215" s="14">
        <v>44562</v>
      </c>
      <c r="D5215" s="13">
        <f t="shared" si="243"/>
        <v>44661</v>
      </c>
      <c r="E5215" s="3" t="s">
        <v>59</v>
      </c>
      <c r="F5215" s="3"/>
      <c r="G5215" s="3">
        <v>3</v>
      </c>
      <c r="H5215" s="3"/>
      <c r="I5215" s="3"/>
      <c r="J5215" s="3"/>
      <c r="K5215" t="s">
        <v>189</v>
      </c>
      <c r="L5215" s="9">
        <v>1699768</v>
      </c>
      <c r="M5215" s="3" t="s">
        <v>39</v>
      </c>
      <c r="N5215" s="3" t="s">
        <v>63</v>
      </c>
      <c r="O5215" s="3">
        <v>394</v>
      </c>
      <c r="P5215" s="3">
        <v>29.24</v>
      </c>
      <c r="Q5215" t="s">
        <v>76</v>
      </c>
      <c r="R5215" t="str">
        <f t="shared" si="244"/>
        <v>PORT09 to PORT05</v>
      </c>
      <c r="S5215" s="3">
        <v>440</v>
      </c>
      <c r="T5215" s="3">
        <v>0.42850329514821733</v>
      </c>
      <c r="U5215" s="10">
        <f t="shared" si="245"/>
        <v>168.83029828839764</v>
      </c>
      <c r="V5215" s="3" t="s">
        <v>197</v>
      </c>
    </row>
    <row r="5216" spans="1:22" x14ac:dyDescent="0.25">
      <c r="A5216" s="3">
        <v>1417927707</v>
      </c>
      <c r="B5216" s="11">
        <v>44662</v>
      </c>
      <c r="C5216" s="14">
        <v>44127</v>
      </c>
      <c r="D5216" s="13">
        <f t="shared" si="243"/>
        <v>44663</v>
      </c>
      <c r="E5216" s="3" t="s">
        <v>56</v>
      </c>
      <c r="F5216" s="3"/>
      <c r="G5216" s="3">
        <v>2</v>
      </c>
      <c r="H5216" s="3"/>
      <c r="I5216" s="3"/>
      <c r="J5216" s="3"/>
      <c r="K5216" t="s">
        <v>186</v>
      </c>
      <c r="L5216" s="9">
        <v>1676009</v>
      </c>
      <c r="M5216" s="3" t="s">
        <v>36</v>
      </c>
      <c r="N5216" s="3" t="s">
        <v>63</v>
      </c>
      <c r="O5216" s="3">
        <v>303</v>
      </c>
      <c r="P5216" s="3">
        <v>74.12</v>
      </c>
      <c r="Q5216" t="s">
        <v>76</v>
      </c>
      <c r="R5216" t="str">
        <f t="shared" si="244"/>
        <v>PORT09 to PORT02</v>
      </c>
      <c r="S5216" s="3">
        <v>400</v>
      </c>
      <c r="T5216" s="3">
        <v>0.56697618492956181</v>
      </c>
      <c r="U5216" s="10">
        <f t="shared" si="245"/>
        <v>171.79378403365723</v>
      </c>
      <c r="V5216" s="3" t="s">
        <v>197</v>
      </c>
    </row>
    <row r="5217" spans="1:22" x14ac:dyDescent="0.25">
      <c r="A5217" s="3">
        <v>1417927713</v>
      </c>
      <c r="B5217" s="11">
        <v>44654</v>
      </c>
      <c r="C5217" s="14">
        <v>43867</v>
      </c>
      <c r="D5217" s="13">
        <f t="shared" si="243"/>
        <v>44655</v>
      </c>
      <c r="E5217" s="3" t="s">
        <v>59</v>
      </c>
      <c r="F5217" s="3"/>
      <c r="G5217" s="3">
        <v>3</v>
      </c>
      <c r="H5217" s="3"/>
      <c r="I5217" s="3"/>
      <c r="J5217" s="3"/>
      <c r="K5217" t="s">
        <v>189</v>
      </c>
      <c r="L5217" s="9">
        <v>1680712</v>
      </c>
      <c r="M5217" s="3" t="s">
        <v>39</v>
      </c>
      <c r="N5217" s="3" t="s">
        <v>63</v>
      </c>
      <c r="O5217" s="3">
        <v>506</v>
      </c>
      <c r="P5217" s="3">
        <v>38.71</v>
      </c>
      <c r="Q5217" t="s">
        <v>76</v>
      </c>
      <c r="R5217" t="str">
        <f t="shared" si="244"/>
        <v>PORT09 to PORT05</v>
      </c>
      <c r="S5217" s="3">
        <v>440</v>
      </c>
      <c r="T5217" s="3">
        <v>0.42850329514821733</v>
      </c>
      <c r="U5217" s="10">
        <f t="shared" si="245"/>
        <v>216.82266734499797</v>
      </c>
      <c r="V5217" s="3" t="s">
        <v>197</v>
      </c>
    </row>
    <row r="5218" spans="1:22" x14ac:dyDescent="0.25">
      <c r="A5218" s="3">
        <v>1417927718</v>
      </c>
      <c r="B5218" s="11">
        <v>44653</v>
      </c>
      <c r="C5218" s="14">
        <v>44065</v>
      </c>
      <c r="D5218" s="13">
        <f t="shared" si="243"/>
        <v>44655</v>
      </c>
      <c r="E5218" s="3" t="s">
        <v>56</v>
      </c>
      <c r="F5218" s="3"/>
      <c r="G5218" s="3">
        <v>2</v>
      </c>
      <c r="H5218" s="3"/>
      <c r="I5218" s="3"/>
      <c r="J5218" s="3"/>
      <c r="K5218" t="s">
        <v>186</v>
      </c>
      <c r="L5218" s="9">
        <v>1683107</v>
      </c>
      <c r="M5218" s="3" t="s">
        <v>36</v>
      </c>
      <c r="N5218" s="3" t="s">
        <v>63</v>
      </c>
      <c r="O5218" s="3">
        <v>1333</v>
      </c>
      <c r="P5218" s="3">
        <v>26.45</v>
      </c>
      <c r="Q5218" t="s">
        <v>76</v>
      </c>
      <c r="R5218" t="str">
        <f t="shared" si="244"/>
        <v>PORT09 to PORT02</v>
      </c>
      <c r="S5218" s="3">
        <v>400</v>
      </c>
      <c r="T5218" s="3">
        <v>0.56697618492956181</v>
      </c>
      <c r="U5218" s="10">
        <f t="shared" si="245"/>
        <v>755.77925451110593</v>
      </c>
      <c r="V5218" s="3" t="s">
        <v>197</v>
      </c>
    </row>
    <row r="5219" spans="1:22" x14ac:dyDescent="0.25">
      <c r="A5219" s="3">
        <v>1417927725</v>
      </c>
      <c r="B5219" s="11">
        <v>44659</v>
      </c>
      <c r="C5219" s="14">
        <v>44419</v>
      </c>
      <c r="D5219" s="13">
        <f t="shared" si="243"/>
        <v>44660</v>
      </c>
      <c r="E5219" s="3" t="s">
        <v>56</v>
      </c>
      <c r="F5219" s="3"/>
      <c r="G5219" s="3">
        <v>2</v>
      </c>
      <c r="H5219" s="3"/>
      <c r="I5219" s="3"/>
      <c r="J5219" s="3"/>
      <c r="K5219" t="s">
        <v>186</v>
      </c>
      <c r="L5219" s="9">
        <v>1685837</v>
      </c>
      <c r="M5219" s="3" t="s">
        <v>36</v>
      </c>
      <c r="N5219" s="3" t="s">
        <v>63</v>
      </c>
      <c r="O5219" s="3">
        <v>909</v>
      </c>
      <c r="P5219" s="3">
        <v>38.72</v>
      </c>
      <c r="Q5219" t="s">
        <v>76</v>
      </c>
      <c r="R5219" t="str">
        <f t="shared" si="244"/>
        <v>PORT09 to PORT02</v>
      </c>
      <c r="S5219" s="3">
        <v>400</v>
      </c>
      <c r="T5219" s="3">
        <v>0.56697618492956181</v>
      </c>
      <c r="U5219" s="10">
        <f t="shared" si="245"/>
        <v>515.38135210097164</v>
      </c>
      <c r="V5219" s="3" t="s">
        <v>197</v>
      </c>
    </row>
    <row r="5220" spans="1:22" x14ac:dyDescent="0.25">
      <c r="A5220" s="3">
        <v>1417927729</v>
      </c>
      <c r="B5220" s="11">
        <v>44654</v>
      </c>
      <c r="C5220" s="14">
        <v>44122</v>
      </c>
      <c r="D5220" s="13">
        <f t="shared" si="243"/>
        <v>44655</v>
      </c>
      <c r="E5220" s="3" t="s">
        <v>58</v>
      </c>
      <c r="F5220" s="3"/>
      <c r="G5220" s="3">
        <v>2</v>
      </c>
      <c r="H5220" s="3"/>
      <c r="I5220" s="3"/>
      <c r="J5220" s="3"/>
      <c r="K5220" t="s">
        <v>185</v>
      </c>
      <c r="L5220" s="9">
        <v>1685292</v>
      </c>
      <c r="M5220" s="3" t="s">
        <v>48</v>
      </c>
      <c r="N5220" s="3" t="s">
        <v>63</v>
      </c>
      <c r="O5220" s="3">
        <v>674</v>
      </c>
      <c r="P5220" s="3">
        <v>57.83</v>
      </c>
      <c r="Q5220" t="s">
        <v>76</v>
      </c>
      <c r="R5220" t="str">
        <f t="shared" si="244"/>
        <v>PORT09 to PORT04</v>
      </c>
      <c r="S5220" s="3">
        <v>360</v>
      </c>
      <c r="T5220" s="3">
        <v>0.46970705658151307</v>
      </c>
      <c r="U5220" s="10">
        <f t="shared" si="245"/>
        <v>316.5825561359398</v>
      </c>
      <c r="V5220" s="3" t="s">
        <v>197</v>
      </c>
    </row>
    <row r="5221" spans="1:22" x14ac:dyDescent="0.25">
      <c r="A5221" s="3">
        <v>1417927736</v>
      </c>
      <c r="B5221" s="11">
        <v>44653</v>
      </c>
      <c r="C5221" s="14">
        <v>43526</v>
      </c>
      <c r="D5221" s="13">
        <f t="shared" si="243"/>
        <v>44654</v>
      </c>
      <c r="E5221" s="3" t="s">
        <v>56</v>
      </c>
      <c r="F5221" s="3"/>
      <c r="G5221" s="3">
        <v>2</v>
      </c>
      <c r="H5221" s="3"/>
      <c r="I5221" s="3"/>
      <c r="J5221" s="3"/>
      <c r="K5221" t="s">
        <v>179</v>
      </c>
      <c r="L5221" s="9">
        <v>1672986</v>
      </c>
      <c r="M5221" s="3" t="s">
        <v>42</v>
      </c>
      <c r="N5221" s="3" t="s">
        <v>63</v>
      </c>
      <c r="O5221" s="3">
        <v>600</v>
      </c>
      <c r="P5221" s="3">
        <v>63.02</v>
      </c>
      <c r="Q5221" t="s">
        <v>76</v>
      </c>
      <c r="R5221" t="str">
        <f t="shared" si="244"/>
        <v>PORT09 to PORT02</v>
      </c>
      <c r="S5221" s="3">
        <v>400</v>
      </c>
      <c r="T5221" s="3">
        <v>0.37142393742544599</v>
      </c>
      <c r="U5221" s="10">
        <f t="shared" si="245"/>
        <v>222.85436245526759</v>
      </c>
      <c r="V5221" s="3" t="s">
        <v>197</v>
      </c>
    </row>
    <row r="5222" spans="1:22" x14ac:dyDescent="0.25">
      <c r="A5222" s="3">
        <v>1417927739</v>
      </c>
      <c r="B5222" s="11">
        <v>44665</v>
      </c>
      <c r="C5222" s="14">
        <v>43614</v>
      </c>
      <c r="D5222" s="13">
        <f t="shared" si="243"/>
        <v>44666</v>
      </c>
      <c r="E5222" s="3" t="s">
        <v>58</v>
      </c>
      <c r="F5222" s="3"/>
      <c r="G5222" s="3">
        <v>2</v>
      </c>
      <c r="H5222" s="3"/>
      <c r="I5222" s="3"/>
      <c r="J5222" s="3"/>
      <c r="K5222" t="s">
        <v>188</v>
      </c>
      <c r="L5222" s="9">
        <v>1681888</v>
      </c>
      <c r="M5222" s="3" t="s">
        <v>43</v>
      </c>
      <c r="N5222" s="3" t="s">
        <v>63</v>
      </c>
      <c r="O5222" s="3">
        <v>390</v>
      </c>
      <c r="P5222" s="3">
        <v>55.13</v>
      </c>
      <c r="Q5222" t="s">
        <v>76</v>
      </c>
      <c r="R5222" t="str">
        <f t="shared" si="244"/>
        <v>PORT09 to PORT04</v>
      </c>
      <c r="S5222" s="3">
        <v>360</v>
      </c>
      <c r="T5222" s="3">
        <v>0.52285729919622159</v>
      </c>
      <c r="U5222" s="10">
        <f t="shared" si="245"/>
        <v>203.91434668652641</v>
      </c>
      <c r="V5222" s="3" t="s">
        <v>197</v>
      </c>
    </row>
    <row r="5223" spans="1:22" x14ac:dyDescent="0.25">
      <c r="A5223" s="3">
        <v>1417927744</v>
      </c>
      <c r="B5223" s="11">
        <v>44662</v>
      </c>
      <c r="C5223" s="14">
        <v>44058</v>
      </c>
      <c r="D5223" s="13">
        <f t="shared" si="243"/>
        <v>44663</v>
      </c>
      <c r="E5223" s="3" t="s">
        <v>59</v>
      </c>
      <c r="F5223" s="3"/>
      <c r="G5223" s="3">
        <v>3</v>
      </c>
      <c r="H5223" s="3"/>
      <c r="I5223" s="3"/>
      <c r="J5223" s="3"/>
      <c r="K5223" t="s">
        <v>189</v>
      </c>
      <c r="L5223" s="9">
        <v>1686758</v>
      </c>
      <c r="M5223" s="3" t="s">
        <v>39</v>
      </c>
      <c r="N5223" s="3" t="s">
        <v>63</v>
      </c>
      <c r="O5223" s="3">
        <v>285</v>
      </c>
      <c r="P5223" s="3">
        <v>22.02</v>
      </c>
      <c r="Q5223" t="s">
        <v>76</v>
      </c>
      <c r="R5223" t="str">
        <f t="shared" si="244"/>
        <v>PORT09 to PORT05</v>
      </c>
      <c r="S5223" s="3">
        <v>440</v>
      </c>
      <c r="T5223" s="3">
        <v>0.42850329514821733</v>
      </c>
      <c r="U5223" s="10">
        <f t="shared" si="245"/>
        <v>122.12343911724194</v>
      </c>
      <c r="V5223" s="3" t="s">
        <v>197</v>
      </c>
    </row>
    <row r="5224" spans="1:22" x14ac:dyDescent="0.25">
      <c r="A5224" s="3">
        <v>1417927747</v>
      </c>
      <c r="B5224" s="11">
        <v>44662</v>
      </c>
      <c r="C5224" s="14">
        <v>44411</v>
      </c>
      <c r="D5224" s="13">
        <f t="shared" si="243"/>
        <v>44663</v>
      </c>
      <c r="E5224" s="3" t="s">
        <v>59</v>
      </c>
      <c r="F5224" s="3"/>
      <c r="G5224" s="3">
        <v>3</v>
      </c>
      <c r="H5224" s="3"/>
      <c r="I5224" s="3"/>
      <c r="J5224" s="3"/>
      <c r="K5224" t="s">
        <v>189</v>
      </c>
      <c r="L5224" s="9">
        <v>1688106</v>
      </c>
      <c r="M5224" s="3" t="s">
        <v>39</v>
      </c>
      <c r="N5224" s="3" t="s">
        <v>63</v>
      </c>
      <c r="O5224" s="3">
        <v>375</v>
      </c>
      <c r="P5224" s="3">
        <v>25.89</v>
      </c>
      <c r="Q5224" t="s">
        <v>76</v>
      </c>
      <c r="R5224" t="str">
        <f t="shared" si="244"/>
        <v>PORT09 to PORT05</v>
      </c>
      <c r="S5224" s="3">
        <v>440</v>
      </c>
      <c r="T5224" s="3">
        <v>0.42850329514821733</v>
      </c>
      <c r="U5224" s="10">
        <f t="shared" si="245"/>
        <v>160.68873568058149</v>
      </c>
      <c r="V5224" s="3" t="s">
        <v>197</v>
      </c>
    </row>
    <row r="5225" spans="1:22" x14ac:dyDescent="0.25">
      <c r="A5225" s="3">
        <v>1417927750</v>
      </c>
      <c r="B5225" s="11">
        <v>44660</v>
      </c>
      <c r="C5225" s="14">
        <v>43627</v>
      </c>
      <c r="D5225" s="13">
        <f t="shared" si="243"/>
        <v>44662</v>
      </c>
      <c r="E5225" s="3" t="s">
        <v>58</v>
      </c>
      <c r="F5225" s="3"/>
      <c r="G5225" s="3">
        <v>2</v>
      </c>
      <c r="H5225" s="3"/>
      <c r="I5225" s="3"/>
      <c r="J5225" s="3"/>
      <c r="K5225" t="s">
        <v>184</v>
      </c>
      <c r="L5225" s="9">
        <v>1688294</v>
      </c>
      <c r="M5225" s="3" t="s">
        <v>46</v>
      </c>
      <c r="N5225" s="3" t="s">
        <v>63</v>
      </c>
      <c r="O5225" s="3">
        <v>2904</v>
      </c>
      <c r="P5225" s="3">
        <v>45.81</v>
      </c>
      <c r="Q5225" t="s">
        <v>76</v>
      </c>
      <c r="R5225" t="str">
        <f t="shared" si="244"/>
        <v>PORT09 to PORT04</v>
      </c>
      <c r="S5225" s="3">
        <v>360</v>
      </c>
      <c r="T5225" s="3">
        <v>0.55524729045120425</v>
      </c>
      <c r="U5225" s="10">
        <f t="shared" si="245"/>
        <v>1612.4381314702971</v>
      </c>
      <c r="V5225" s="3" t="s">
        <v>197</v>
      </c>
    </row>
    <row r="5226" spans="1:22" x14ac:dyDescent="0.25">
      <c r="A5226" s="3">
        <v>1417927756</v>
      </c>
      <c r="B5226" s="11">
        <v>44652</v>
      </c>
      <c r="C5226" s="14">
        <v>43560</v>
      </c>
      <c r="D5226" s="13">
        <f t="shared" si="243"/>
        <v>44653</v>
      </c>
      <c r="E5226" s="3" t="s">
        <v>58</v>
      </c>
      <c r="F5226" s="3"/>
      <c r="G5226" s="3">
        <v>2</v>
      </c>
      <c r="H5226" s="3"/>
      <c r="I5226" s="3"/>
      <c r="J5226" s="3"/>
      <c r="K5226" t="s">
        <v>184</v>
      </c>
      <c r="L5226" s="9">
        <v>1688621</v>
      </c>
      <c r="M5226" s="3" t="s">
        <v>46</v>
      </c>
      <c r="N5226" s="3" t="s">
        <v>63</v>
      </c>
      <c r="O5226" s="3">
        <v>509</v>
      </c>
      <c r="P5226" s="3">
        <v>96.25</v>
      </c>
      <c r="Q5226" t="s">
        <v>76</v>
      </c>
      <c r="R5226" t="str">
        <f t="shared" si="244"/>
        <v>PORT09 to PORT04</v>
      </c>
      <c r="S5226" s="3">
        <v>360</v>
      </c>
      <c r="T5226" s="3">
        <v>0.55524729045120425</v>
      </c>
      <c r="U5226" s="10">
        <f t="shared" si="245"/>
        <v>282.62087083966298</v>
      </c>
      <c r="V5226" s="3" t="s">
        <v>197</v>
      </c>
    </row>
    <row r="5227" spans="1:22" x14ac:dyDescent="0.25">
      <c r="A5227" s="3">
        <v>1417927759</v>
      </c>
      <c r="B5227" s="11">
        <v>44653</v>
      </c>
      <c r="C5227" s="14">
        <v>43609</v>
      </c>
      <c r="D5227" s="13">
        <f t="shared" si="243"/>
        <v>44655</v>
      </c>
      <c r="E5227" s="3" t="s">
        <v>56</v>
      </c>
      <c r="F5227" s="3"/>
      <c r="G5227" s="3">
        <v>2</v>
      </c>
      <c r="H5227" s="3"/>
      <c r="I5227" s="3"/>
      <c r="J5227" s="3"/>
      <c r="K5227" t="s">
        <v>182</v>
      </c>
      <c r="L5227" s="9">
        <v>1683528</v>
      </c>
      <c r="M5227" s="3" t="s">
        <v>45</v>
      </c>
      <c r="N5227" s="3" t="s">
        <v>63</v>
      </c>
      <c r="O5227" s="3">
        <v>2892</v>
      </c>
      <c r="P5227" s="3">
        <v>91.1</v>
      </c>
      <c r="Q5227" t="s">
        <v>76</v>
      </c>
      <c r="R5227" t="str">
        <f t="shared" si="244"/>
        <v>PORT09 to PORT02</v>
      </c>
      <c r="S5227" s="3">
        <v>400</v>
      </c>
      <c r="T5227" s="3">
        <v>0.49358189848294531</v>
      </c>
      <c r="U5227" s="10">
        <f t="shared" si="245"/>
        <v>1427.4388504126778</v>
      </c>
      <c r="V5227" s="3" t="s">
        <v>197</v>
      </c>
    </row>
    <row r="5228" spans="1:22" x14ac:dyDescent="0.25">
      <c r="A5228" s="3">
        <v>1417927765</v>
      </c>
      <c r="B5228" s="11">
        <v>44660</v>
      </c>
      <c r="C5228" s="14">
        <v>44491</v>
      </c>
      <c r="D5228" s="13">
        <f t="shared" si="243"/>
        <v>44661</v>
      </c>
      <c r="E5228" s="3" t="s">
        <v>56</v>
      </c>
      <c r="F5228" s="3"/>
      <c r="G5228" s="3">
        <v>2</v>
      </c>
      <c r="H5228" s="3"/>
      <c r="I5228" s="3"/>
      <c r="J5228" s="3"/>
      <c r="K5228" t="s">
        <v>182</v>
      </c>
      <c r="L5228" s="9">
        <v>1682859</v>
      </c>
      <c r="M5228" s="3" t="s">
        <v>45</v>
      </c>
      <c r="N5228" s="3" t="s">
        <v>63</v>
      </c>
      <c r="O5228" s="3">
        <v>429</v>
      </c>
      <c r="P5228" s="3">
        <v>75.680000000000007</v>
      </c>
      <c r="Q5228" t="s">
        <v>76</v>
      </c>
      <c r="R5228" t="str">
        <f t="shared" si="244"/>
        <v>PORT09 to PORT02</v>
      </c>
      <c r="S5228" s="3">
        <v>400</v>
      </c>
      <c r="T5228" s="3">
        <v>0.49358189848294531</v>
      </c>
      <c r="U5228" s="10">
        <f t="shared" si="245"/>
        <v>211.74663444918355</v>
      </c>
      <c r="V5228" s="3" t="s">
        <v>197</v>
      </c>
    </row>
    <row r="5229" spans="1:22" x14ac:dyDescent="0.25">
      <c r="A5229" s="3">
        <v>1417927773</v>
      </c>
      <c r="B5229" s="11">
        <v>44654</v>
      </c>
      <c r="C5229" s="14">
        <v>44445</v>
      </c>
      <c r="D5229" s="13">
        <f t="shared" si="243"/>
        <v>44656</v>
      </c>
      <c r="E5229" s="3" t="s">
        <v>60</v>
      </c>
      <c r="F5229" s="3"/>
      <c r="G5229" s="3">
        <v>1</v>
      </c>
      <c r="H5229" s="3"/>
      <c r="I5229" s="3"/>
      <c r="J5229" s="3"/>
      <c r="K5229" t="s">
        <v>183</v>
      </c>
      <c r="L5229" s="9">
        <v>1684637</v>
      </c>
      <c r="M5229" s="3" t="s">
        <v>41</v>
      </c>
      <c r="N5229" s="3" t="s">
        <v>63</v>
      </c>
      <c r="O5229" s="3">
        <v>2232</v>
      </c>
      <c r="P5229" s="3">
        <v>94.14</v>
      </c>
      <c r="Q5229" t="s">
        <v>76</v>
      </c>
      <c r="R5229" t="str">
        <f t="shared" si="244"/>
        <v>PORT09 to PORT06</v>
      </c>
      <c r="S5229" s="3">
        <v>250</v>
      </c>
      <c r="T5229" s="3">
        <v>0.55408809762578848</v>
      </c>
      <c r="U5229" s="10">
        <f t="shared" si="245"/>
        <v>1236.72463390076</v>
      </c>
      <c r="V5229" s="3" t="s">
        <v>197</v>
      </c>
    </row>
    <row r="5230" spans="1:22" x14ac:dyDescent="0.25">
      <c r="A5230" s="3">
        <v>1417927779</v>
      </c>
      <c r="B5230" s="11">
        <v>44652</v>
      </c>
      <c r="C5230" s="14">
        <v>43612</v>
      </c>
      <c r="D5230" s="13">
        <f t="shared" si="243"/>
        <v>44653</v>
      </c>
      <c r="E5230" s="3" t="s">
        <v>59</v>
      </c>
      <c r="F5230" s="3"/>
      <c r="G5230" s="3">
        <v>3</v>
      </c>
      <c r="H5230" s="3"/>
      <c r="I5230" s="3"/>
      <c r="J5230" s="3"/>
      <c r="K5230" t="s">
        <v>189</v>
      </c>
      <c r="L5230" s="9">
        <v>1687643</v>
      </c>
      <c r="M5230" s="3" t="s">
        <v>39</v>
      </c>
      <c r="N5230" s="3" t="s">
        <v>63</v>
      </c>
      <c r="O5230" s="3">
        <v>472</v>
      </c>
      <c r="P5230" s="3">
        <v>54.48</v>
      </c>
      <c r="Q5230" t="s">
        <v>76</v>
      </c>
      <c r="R5230" t="str">
        <f t="shared" si="244"/>
        <v>PORT09 to PORT05</v>
      </c>
      <c r="S5230" s="3">
        <v>440</v>
      </c>
      <c r="T5230" s="3">
        <v>0.42850329514821733</v>
      </c>
      <c r="U5230" s="10">
        <f t="shared" si="245"/>
        <v>202.25355530995859</v>
      </c>
      <c r="V5230" s="3" t="s">
        <v>197</v>
      </c>
    </row>
    <row r="5231" spans="1:22" x14ac:dyDescent="0.25">
      <c r="A5231" s="3">
        <v>1417927789</v>
      </c>
      <c r="B5231" s="11">
        <v>44653</v>
      </c>
      <c r="C5231" s="14">
        <v>43740</v>
      </c>
      <c r="D5231" s="13">
        <f t="shared" si="243"/>
        <v>44655</v>
      </c>
      <c r="E5231" s="3" t="s">
        <v>59</v>
      </c>
      <c r="F5231" s="3"/>
      <c r="G5231" s="3">
        <v>3</v>
      </c>
      <c r="H5231" s="3"/>
      <c r="I5231" s="3"/>
      <c r="J5231" s="3"/>
      <c r="K5231" t="s">
        <v>189</v>
      </c>
      <c r="L5231" s="9">
        <v>1687191</v>
      </c>
      <c r="M5231" s="3" t="s">
        <v>39</v>
      </c>
      <c r="N5231" s="3" t="s">
        <v>63</v>
      </c>
      <c r="O5231" s="3">
        <v>1165</v>
      </c>
      <c r="P5231" s="3">
        <v>96.3</v>
      </c>
      <c r="Q5231" t="s">
        <v>76</v>
      </c>
      <c r="R5231" t="str">
        <f t="shared" si="244"/>
        <v>PORT09 to PORT05</v>
      </c>
      <c r="S5231" s="3">
        <v>440</v>
      </c>
      <c r="T5231" s="3">
        <v>0.42850329514821733</v>
      </c>
      <c r="U5231" s="10">
        <f t="shared" si="245"/>
        <v>499.20633884767318</v>
      </c>
      <c r="V5231" s="3" t="s">
        <v>197</v>
      </c>
    </row>
    <row r="5232" spans="1:22" x14ac:dyDescent="0.25">
      <c r="A5232" s="3">
        <v>1417927795</v>
      </c>
      <c r="B5232" s="11">
        <v>44652</v>
      </c>
      <c r="C5232" s="14">
        <v>44391</v>
      </c>
      <c r="D5232" s="13">
        <f t="shared" si="243"/>
        <v>44653</v>
      </c>
      <c r="E5232" s="3" t="s">
        <v>56</v>
      </c>
      <c r="F5232" s="3"/>
      <c r="G5232" s="3">
        <v>2</v>
      </c>
      <c r="H5232" s="3"/>
      <c r="I5232" s="3"/>
      <c r="J5232" s="3"/>
      <c r="K5232" t="s">
        <v>186</v>
      </c>
      <c r="L5232" s="9">
        <v>1688954</v>
      </c>
      <c r="M5232" s="3" t="s">
        <v>36</v>
      </c>
      <c r="N5232" s="3" t="s">
        <v>63</v>
      </c>
      <c r="O5232" s="3">
        <v>697</v>
      </c>
      <c r="P5232" s="3">
        <v>91.09</v>
      </c>
      <c r="Q5232" t="s">
        <v>76</v>
      </c>
      <c r="R5232" t="str">
        <f t="shared" si="244"/>
        <v>PORT09 to PORT02</v>
      </c>
      <c r="S5232" s="3">
        <v>400</v>
      </c>
      <c r="T5232" s="3">
        <v>0.56697618492956181</v>
      </c>
      <c r="U5232" s="10">
        <f t="shared" si="245"/>
        <v>395.18240089590461</v>
      </c>
      <c r="V5232" s="3" t="s">
        <v>197</v>
      </c>
    </row>
    <row r="5233" spans="1:22" x14ac:dyDescent="0.25">
      <c r="A5233" s="3">
        <v>1417927804</v>
      </c>
      <c r="B5233" s="11">
        <v>44652</v>
      </c>
      <c r="C5233" s="14">
        <v>44203</v>
      </c>
      <c r="D5233" s="13">
        <f t="shared" si="243"/>
        <v>44653</v>
      </c>
      <c r="E5233" s="3" t="s">
        <v>58</v>
      </c>
      <c r="F5233" s="3"/>
      <c r="G5233" s="3">
        <v>2</v>
      </c>
      <c r="H5233" s="3"/>
      <c r="I5233" s="3"/>
      <c r="J5233" s="3"/>
      <c r="K5233" t="s">
        <v>184</v>
      </c>
      <c r="L5233" s="9">
        <v>1689782</v>
      </c>
      <c r="M5233" s="3" t="s">
        <v>46</v>
      </c>
      <c r="N5233" s="3" t="s">
        <v>63</v>
      </c>
      <c r="O5233" s="3">
        <v>605</v>
      </c>
      <c r="P5233" s="3">
        <v>57.12</v>
      </c>
      <c r="Q5233" t="s">
        <v>76</v>
      </c>
      <c r="R5233" t="str">
        <f t="shared" si="244"/>
        <v>PORT09 to PORT04</v>
      </c>
      <c r="S5233" s="3">
        <v>360</v>
      </c>
      <c r="T5233" s="3">
        <v>0.55524729045120425</v>
      </c>
      <c r="U5233" s="10">
        <f t="shared" si="245"/>
        <v>335.92461072297857</v>
      </c>
      <c r="V5233" s="3" t="s">
        <v>197</v>
      </c>
    </row>
    <row r="5234" spans="1:22" x14ac:dyDescent="0.25">
      <c r="A5234" s="3">
        <v>1417927806</v>
      </c>
      <c r="B5234" s="11">
        <v>44662</v>
      </c>
      <c r="C5234" s="14">
        <v>44457</v>
      </c>
      <c r="D5234" s="13">
        <f t="shared" si="243"/>
        <v>44663</v>
      </c>
      <c r="E5234" s="3" t="s">
        <v>56</v>
      </c>
      <c r="F5234" s="3"/>
      <c r="G5234" s="3">
        <v>2</v>
      </c>
      <c r="H5234" s="3"/>
      <c r="I5234" s="3"/>
      <c r="J5234" s="3"/>
      <c r="K5234" t="s">
        <v>186</v>
      </c>
      <c r="L5234" s="9">
        <v>1677618</v>
      </c>
      <c r="M5234" s="3" t="s">
        <v>36</v>
      </c>
      <c r="N5234" s="3" t="s">
        <v>63</v>
      </c>
      <c r="O5234" s="3">
        <v>653</v>
      </c>
      <c r="P5234" s="3">
        <v>94.68</v>
      </c>
      <c r="Q5234" t="s">
        <v>76</v>
      </c>
      <c r="R5234" t="str">
        <f t="shared" si="244"/>
        <v>PORT09 to PORT02</v>
      </c>
      <c r="S5234" s="3">
        <v>400</v>
      </c>
      <c r="T5234" s="3">
        <v>0.56697618492956181</v>
      </c>
      <c r="U5234" s="10">
        <f t="shared" si="245"/>
        <v>370.23544875900387</v>
      </c>
      <c r="V5234" s="3" t="s">
        <v>197</v>
      </c>
    </row>
    <row r="5235" spans="1:22" x14ac:dyDescent="0.25">
      <c r="A5235" s="3">
        <v>1417927813</v>
      </c>
      <c r="B5235" s="11">
        <v>44653</v>
      </c>
      <c r="C5235" s="14">
        <v>43830</v>
      </c>
      <c r="D5235" s="13">
        <f t="shared" si="243"/>
        <v>44655</v>
      </c>
      <c r="E5235" s="3" t="s">
        <v>56</v>
      </c>
      <c r="F5235" s="3"/>
      <c r="G5235" s="3">
        <v>2</v>
      </c>
      <c r="H5235" s="3"/>
      <c r="I5235" s="3"/>
      <c r="J5235" s="3"/>
      <c r="K5235" t="s">
        <v>182</v>
      </c>
      <c r="L5235" s="9">
        <v>1684636</v>
      </c>
      <c r="M5235" s="3" t="s">
        <v>45</v>
      </c>
      <c r="N5235" s="3" t="s">
        <v>63</v>
      </c>
      <c r="O5235" s="3">
        <v>1530</v>
      </c>
      <c r="P5235" s="3">
        <v>164.52</v>
      </c>
      <c r="Q5235" t="s">
        <v>76</v>
      </c>
      <c r="R5235" t="str">
        <f t="shared" si="244"/>
        <v>PORT09 to PORT02</v>
      </c>
      <c r="S5235" s="3">
        <v>400</v>
      </c>
      <c r="T5235" s="3">
        <v>0.49358189848294531</v>
      </c>
      <c r="U5235" s="10">
        <f t="shared" si="245"/>
        <v>755.18030467890628</v>
      </c>
      <c r="V5235" s="3" t="s">
        <v>82</v>
      </c>
    </row>
    <row r="5236" spans="1:22" x14ac:dyDescent="0.25">
      <c r="A5236" s="3">
        <v>1417927819</v>
      </c>
      <c r="B5236" s="11">
        <v>44653</v>
      </c>
      <c r="C5236" s="14">
        <v>43536</v>
      </c>
      <c r="D5236" s="13">
        <f t="shared" si="243"/>
        <v>44654</v>
      </c>
      <c r="E5236" s="3" t="s">
        <v>59</v>
      </c>
      <c r="F5236" s="3"/>
      <c r="G5236" s="3">
        <v>3</v>
      </c>
      <c r="H5236" s="3"/>
      <c r="I5236" s="3"/>
      <c r="J5236" s="3"/>
      <c r="K5236" t="s">
        <v>189</v>
      </c>
      <c r="L5236" s="9">
        <v>1685628</v>
      </c>
      <c r="M5236" s="3" t="s">
        <v>39</v>
      </c>
      <c r="N5236" s="3" t="s">
        <v>63</v>
      </c>
      <c r="O5236" s="3">
        <v>260</v>
      </c>
      <c r="P5236" s="3">
        <v>99.31</v>
      </c>
      <c r="Q5236" t="s">
        <v>76</v>
      </c>
      <c r="R5236" t="str">
        <f t="shared" si="244"/>
        <v>PORT09 to PORT05</v>
      </c>
      <c r="S5236" s="3">
        <v>440</v>
      </c>
      <c r="T5236" s="3">
        <v>0.42850329514821733</v>
      </c>
      <c r="U5236" s="10">
        <f t="shared" si="245"/>
        <v>111.41085673853651</v>
      </c>
      <c r="V5236" s="3" t="s">
        <v>197</v>
      </c>
    </row>
    <row r="5237" spans="1:22" x14ac:dyDescent="0.25">
      <c r="A5237" s="3">
        <v>1417927820</v>
      </c>
      <c r="B5237" s="11">
        <v>44654</v>
      </c>
      <c r="C5237" s="14">
        <v>44649</v>
      </c>
      <c r="D5237" s="13">
        <f t="shared" si="243"/>
        <v>44655</v>
      </c>
      <c r="E5237" s="3" t="s">
        <v>56</v>
      </c>
      <c r="F5237" s="3"/>
      <c r="G5237" s="3">
        <v>2</v>
      </c>
      <c r="H5237" s="3"/>
      <c r="I5237" s="3"/>
      <c r="J5237" s="3"/>
      <c r="K5237" t="s">
        <v>179</v>
      </c>
      <c r="L5237" s="9">
        <v>1681897</v>
      </c>
      <c r="M5237" s="3" t="s">
        <v>42</v>
      </c>
      <c r="N5237" s="3" t="s">
        <v>63</v>
      </c>
      <c r="O5237" s="3">
        <v>495</v>
      </c>
      <c r="P5237" s="3">
        <v>33.53</v>
      </c>
      <c r="Q5237" t="s">
        <v>76</v>
      </c>
      <c r="R5237" t="str">
        <f t="shared" si="244"/>
        <v>PORT09 to PORT02</v>
      </c>
      <c r="S5237" s="3">
        <v>400</v>
      </c>
      <c r="T5237" s="3">
        <v>0.37142393742544599</v>
      </c>
      <c r="U5237" s="10">
        <f t="shared" si="245"/>
        <v>183.85484902559577</v>
      </c>
      <c r="V5237" s="3" t="s">
        <v>197</v>
      </c>
    </row>
    <row r="5238" spans="1:22" x14ac:dyDescent="0.25">
      <c r="A5238" s="3">
        <v>1417927828</v>
      </c>
      <c r="B5238" s="11">
        <v>44653</v>
      </c>
      <c r="C5238" s="14">
        <v>43699</v>
      </c>
      <c r="D5238" s="13">
        <f t="shared" si="243"/>
        <v>44654</v>
      </c>
      <c r="E5238" s="3" t="s">
        <v>56</v>
      </c>
      <c r="F5238" s="3"/>
      <c r="G5238" s="3">
        <v>2</v>
      </c>
      <c r="H5238" s="3"/>
      <c r="I5238" s="3"/>
      <c r="J5238" s="3"/>
      <c r="K5238" t="s">
        <v>179</v>
      </c>
      <c r="L5238" s="9">
        <v>1672986</v>
      </c>
      <c r="M5238" s="3" t="s">
        <v>42</v>
      </c>
      <c r="N5238" s="3" t="s">
        <v>63</v>
      </c>
      <c r="O5238" s="3">
        <v>677</v>
      </c>
      <c r="P5238" s="3">
        <v>37.46</v>
      </c>
      <c r="Q5238" t="s">
        <v>76</v>
      </c>
      <c r="R5238" t="str">
        <f t="shared" si="244"/>
        <v>PORT09 to PORT02</v>
      </c>
      <c r="S5238" s="3">
        <v>400</v>
      </c>
      <c r="T5238" s="3">
        <v>0.37142393742544599</v>
      </c>
      <c r="U5238" s="10">
        <f t="shared" si="245"/>
        <v>251.45400563702694</v>
      </c>
      <c r="V5238" s="3" t="s">
        <v>197</v>
      </c>
    </row>
    <row r="5239" spans="1:22" x14ac:dyDescent="0.25">
      <c r="A5239" s="3">
        <v>1417927832</v>
      </c>
      <c r="B5239" s="11">
        <v>44659</v>
      </c>
      <c r="C5239" s="14">
        <v>44570</v>
      </c>
      <c r="D5239" s="13">
        <f t="shared" si="243"/>
        <v>44660</v>
      </c>
      <c r="E5239" s="3" t="s">
        <v>58</v>
      </c>
      <c r="F5239" s="3"/>
      <c r="G5239" s="3">
        <v>2</v>
      </c>
      <c r="H5239" s="3"/>
      <c r="I5239" s="3"/>
      <c r="J5239" s="3"/>
      <c r="K5239" t="s">
        <v>184</v>
      </c>
      <c r="L5239" s="9">
        <v>1682778</v>
      </c>
      <c r="M5239" s="3" t="s">
        <v>46</v>
      </c>
      <c r="N5239" s="3" t="s">
        <v>63</v>
      </c>
      <c r="O5239" s="3">
        <v>817</v>
      </c>
      <c r="P5239" s="3">
        <v>90.01</v>
      </c>
      <c r="Q5239" t="s">
        <v>76</v>
      </c>
      <c r="R5239" t="str">
        <f t="shared" si="244"/>
        <v>PORT09 to PORT04</v>
      </c>
      <c r="S5239" s="3">
        <v>360</v>
      </c>
      <c r="T5239" s="3">
        <v>0.55524729045120425</v>
      </c>
      <c r="U5239" s="10">
        <f t="shared" si="245"/>
        <v>453.63703629863386</v>
      </c>
      <c r="V5239" s="3" t="s">
        <v>197</v>
      </c>
    </row>
    <row r="5240" spans="1:22" x14ac:dyDescent="0.25">
      <c r="A5240" s="3">
        <v>1417927839</v>
      </c>
      <c r="B5240" s="11">
        <v>44658</v>
      </c>
      <c r="C5240" s="14">
        <v>44577</v>
      </c>
      <c r="D5240" s="13">
        <f t="shared" si="243"/>
        <v>44659</v>
      </c>
      <c r="E5240" s="3" t="s">
        <v>59</v>
      </c>
      <c r="F5240" s="3"/>
      <c r="G5240" s="3">
        <v>3</v>
      </c>
      <c r="H5240" s="3"/>
      <c r="I5240" s="3"/>
      <c r="J5240" s="3"/>
      <c r="K5240" t="s">
        <v>189</v>
      </c>
      <c r="L5240" s="9">
        <v>1683146</v>
      </c>
      <c r="M5240" s="3" t="s">
        <v>39</v>
      </c>
      <c r="N5240" s="3" t="s">
        <v>63</v>
      </c>
      <c r="O5240" s="3">
        <v>335</v>
      </c>
      <c r="P5240" s="3">
        <v>87.36</v>
      </c>
      <c r="Q5240" t="s">
        <v>76</v>
      </c>
      <c r="R5240" t="str">
        <f t="shared" si="244"/>
        <v>PORT09 to PORT05</v>
      </c>
      <c r="S5240" s="3">
        <v>440</v>
      </c>
      <c r="T5240" s="3">
        <v>0.42850329514821733</v>
      </c>
      <c r="U5240" s="10">
        <f t="shared" si="245"/>
        <v>143.5486038746528</v>
      </c>
      <c r="V5240" s="3" t="s">
        <v>197</v>
      </c>
    </row>
    <row r="5241" spans="1:22" x14ac:dyDescent="0.25">
      <c r="A5241" s="3">
        <v>1417927845</v>
      </c>
      <c r="B5241" s="11">
        <v>44662</v>
      </c>
      <c r="C5241" s="14">
        <v>43950</v>
      </c>
      <c r="D5241" s="13">
        <f t="shared" si="243"/>
        <v>44663</v>
      </c>
      <c r="E5241" s="3" t="s">
        <v>56</v>
      </c>
      <c r="F5241" s="3"/>
      <c r="G5241" s="3">
        <v>2</v>
      </c>
      <c r="H5241" s="3"/>
      <c r="I5241" s="3"/>
      <c r="J5241" s="3"/>
      <c r="K5241" t="s">
        <v>186</v>
      </c>
      <c r="L5241" s="9">
        <v>1687423</v>
      </c>
      <c r="M5241" s="3" t="s">
        <v>36</v>
      </c>
      <c r="N5241" s="3" t="s">
        <v>63</v>
      </c>
      <c r="O5241" s="3">
        <v>347</v>
      </c>
      <c r="P5241" s="3">
        <v>52.82</v>
      </c>
      <c r="Q5241" t="s">
        <v>76</v>
      </c>
      <c r="R5241" t="str">
        <f t="shared" si="244"/>
        <v>PORT09 to PORT02</v>
      </c>
      <c r="S5241" s="3">
        <v>400</v>
      </c>
      <c r="T5241" s="3">
        <v>0.56697618492956181</v>
      </c>
      <c r="U5241" s="10">
        <f t="shared" si="245"/>
        <v>196.74073617055794</v>
      </c>
      <c r="V5241" s="3" t="s">
        <v>197</v>
      </c>
    </row>
    <row r="5242" spans="1:22" x14ac:dyDescent="0.25">
      <c r="A5242" s="3">
        <v>1417927846</v>
      </c>
      <c r="B5242" s="11">
        <v>44662</v>
      </c>
      <c r="C5242" s="14">
        <v>43525</v>
      </c>
      <c r="D5242" s="13">
        <f t="shared" si="243"/>
        <v>44663</v>
      </c>
      <c r="E5242" s="3" t="s">
        <v>58</v>
      </c>
      <c r="F5242" s="3"/>
      <c r="G5242" s="3">
        <v>2</v>
      </c>
      <c r="H5242" s="3"/>
      <c r="I5242" s="3"/>
      <c r="J5242" s="3"/>
      <c r="K5242" t="s">
        <v>185</v>
      </c>
      <c r="L5242" s="9">
        <v>1652885</v>
      </c>
      <c r="M5242" s="3" t="s">
        <v>48</v>
      </c>
      <c r="N5242" s="3" t="s">
        <v>63</v>
      </c>
      <c r="O5242" s="3">
        <v>324</v>
      </c>
      <c r="P5242" s="3">
        <v>73.13</v>
      </c>
      <c r="Q5242" t="s">
        <v>76</v>
      </c>
      <c r="R5242" t="str">
        <f t="shared" si="244"/>
        <v>PORT09 to PORT04</v>
      </c>
      <c r="S5242" s="3">
        <v>360</v>
      </c>
      <c r="T5242" s="3">
        <v>0.46970705658151307</v>
      </c>
      <c r="U5242" s="10">
        <f t="shared" si="245"/>
        <v>152.18508633241024</v>
      </c>
      <c r="V5242" s="3" t="s">
        <v>197</v>
      </c>
    </row>
    <row r="5243" spans="1:22" x14ac:dyDescent="0.25">
      <c r="A5243" s="3">
        <v>1417927851</v>
      </c>
      <c r="B5243" s="11">
        <v>44661</v>
      </c>
      <c r="C5243" s="14">
        <v>44351</v>
      </c>
      <c r="D5243" s="13">
        <f t="shared" si="243"/>
        <v>44662</v>
      </c>
      <c r="E5243" s="3" t="s">
        <v>58</v>
      </c>
      <c r="F5243" s="3"/>
      <c r="G5243" s="3">
        <v>2</v>
      </c>
      <c r="H5243" s="3"/>
      <c r="I5243" s="3"/>
      <c r="J5243" s="3"/>
      <c r="K5243" t="s">
        <v>185</v>
      </c>
      <c r="L5243" s="9">
        <v>1691791</v>
      </c>
      <c r="M5243" s="3" t="s">
        <v>48</v>
      </c>
      <c r="N5243" s="3" t="s">
        <v>63</v>
      </c>
      <c r="O5243" s="3">
        <v>514</v>
      </c>
      <c r="P5243" s="3">
        <v>16.87</v>
      </c>
      <c r="Q5243" t="s">
        <v>76</v>
      </c>
      <c r="R5243" t="str">
        <f t="shared" si="244"/>
        <v>PORT09 to PORT04</v>
      </c>
      <c r="S5243" s="3">
        <v>360</v>
      </c>
      <c r="T5243" s="3">
        <v>0.46970705658151307</v>
      </c>
      <c r="U5243" s="10">
        <f t="shared" si="245"/>
        <v>241.42942708289772</v>
      </c>
      <c r="V5243" s="3" t="s">
        <v>197</v>
      </c>
    </row>
    <row r="5244" spans="1:22" x14ac:dyDescent="0.25">
      <c r="A5244" s="3">
        <v>1417927860</v>
      </c>
      <c r="B5244" s="11">
        <v>44665</v>
      </c>
      <c r="C5244" s="14">
        <v>43896</v>
      </c>
      <c r="D5244" s="13">
        <f t="shared" si="243"/>
        <v>44666</v>
      </c>
      <c r="E5244" s="3" t="s">
        <v>56</v>
      </c>
      <c r="F5244" s="3"/>
      <c r="G5244" s="3">
        <v>2</v>
      </c>
      <c r="H5244" s="3"/>
      <c r="I5244" s="3"/>
      <c r="J5244" s="3"/>
      <c r="K5244" t="s">
        <v>186</v>
      </c>
      <c r="L5244" s="9">
        <v>1687422</v>
      </c>
      <c r="M5244" s="3" t="s">
        <v>36</v>
      </c>
      <c r="N5244" s="3" t="s">
        <v>63</v>
      </c>
      <c r="O5244" s="3">
        <v>531</v>
      </c>
      <c r="P5244" s="3">
        <v>59.1</v>
      </c>
      <c r="Q5244" t="s">
        <v>76</v>
      </c>
      <c r="R5244" t="str">
        <f t="shared" si="244"/>
        <v>PORT09 to PORT02</v>
      </c>
      <c r="S5244" s="3">
        <v>400</v>
      </c>
      <c r="T5244" s="3">
        <v>0.56697618492956181</v>
      </c>
      <c r="U5244" s="10">
        <f t="shared" si="245"/>
        <v>301.06435419759731</v>
      </c>
      <c r="V5244" s="3" t="s">
        <v>197</v>
      </c>
    </row>
    <row r="5245" spans="1:22" x14ac:dyDescent="0.25">
      <c r="A5245" s="3">
        <v>1417927865</v>
      </c>
      <c r="B5245" s="11">
        <v>44661</v>
      </c>
      <c r="C5245" s="14">
        <v>44517</v>
      </c>
      <c r="D5245" s="13">
        <f t="shared" si="243"/>
        <v>44663</v>
      </c>
      <c r="E5245" s="3" t="s">
        <v>58</v>
      </c>
      <c r="F5245" s="3"/>
      <c r="G5245" s="3">
        <v>2</v>
      </c>
      <c r="H5245" s="3"/>
      <c r="I5245" s="3"/>
      <c r="J5245" s="3"/>
      <c r="K5245" t="s">
        <v>184</v>
      </c>
      <c r="L5245" s="9">
        <v>1689545</v>
      </c>
      <c r="M5245" s="3" t="s">
        <v>46</v>
      </c>
      <c r="N5245" s="3" t="s">
        <v>63</v>
      </c>
      <c r="O5245" s="3">
        <v>1514</v>
      </c>
      <c r="P5245" s="3">
        <v>169.36</v>
      </c>
      <c r="Q5245" t="s">
        <v>76</v>
      </c>
      <c r="R5245" t="str">
        <f t="shared" si="244"/>
        <v>PORT09 to PORT04</v>
      </c>
      <c r="S5245" s="3">
        <v>360</v>
      </c>
      <c r="T5245" s="3">
        <v>0.55524729045120425</v>
      </c>
      <c r="U5245" s="10">
        <f t="shared" si="245"/>
        <v>840.64439774312325</v>
      </c>
      <c r="V5245" s="3" t="s">
        <v>82</v>
      </c>
    </row>
    <row r="5246" spans="1:22" x14ac:dyDescent="0.25">
      <c r="A5246" s="3">
        <v>1417927866</v>
      </c>
      <c r="B5246" s="11">
        <v>44652</v>
      </c>
      <c r="C5246" s="14">
        <v>44045</v>
      </c>
      <c r="D5246" s="13">
        <f t="shared" si="243"/>
        <v>44654</v>
      </c>
      <c r="E5246" s="3" t="s">
        <v>56</v>
      </c>
      <c r="F5246" s="3"/>
      <c r="G5246" s="3">
        <v>2</v>
      </c>
      <c r="H5246" s="3"/>
      <c r="I5246" s="3"/>
      <c r="J5246" s="3"/>
      <c r="K5246" t="s">
        <v>182</v>
      </c>
      <c r="L5246" s="9">
        <v>1683760</v>
      </c>
      <c r="M5246" s="3" t="s">
        <v>45</v>
      </c>
      <c r="N5246" s="3" t="s">
        <v>63</v>
      </c>
      <c r="O5246" s="3">
        <v>1793</v>
      </c>
      <c r="P5246" s="3">
        <v>949.67</v>
      </c>
      <c r="Q5246" t="s">
        <v>76</v>
      </c>
      <c r="R5246" t="str">
        <f t="shared" si="244"/>
        <v>PORT09 to PORT02</v>
      </c>
      <c r="S5246" s="3">
        <v>400</v>
      </c>
      <c r="T5246" s="3">
        <v>0.49358189848294531</v>
      </c>
      <c r="U5246" s="10">
        <f t="shared" si="245"/>
        <v>884.99234397992097</v>
      </c>
      <c r="V5246" s="3" t="s">
        <v>198</v>
      </c>
    </row>
    <row r="5247" spans="1:22" x14ac:dyDescent="0.25">
      <c r="A5247" s="3">
        <v>1417927871</v>
      </c>
      <c r="B5247" s="11">
        <v>44661</v>
      </c>
      <c r="C5247" s="14">
        <v>43863</v>
      </c>
      <c r="D5247" s="13">
        <f t="shared" si="243"/>
        <v>44662</v>
      </c>
      <c r="E5247" s="3" t="s">
        <v>56</v>
      </c>
      <c r="F5247" s="3"/>
      <c r="G5247" s="3">
        <v>2</v>
      </c>
      <c r="H5247" s="3"/>
      <c r="I5247" s="3"/>
      <c r="J5247" s="3"/>
      <c r="K5247" t="s">
        <v>186</v>
      </c>
      <c r="L5247" s="9">
        <v>1692225</v>
      </c>
      <c r="M5247" s="3" t="s">
        <v>36</v>
      </c>
      <c r="N5247" s="3" t="s">
        <v>63</v>
      </c>
      <c r="O5247" s="3">
        <v>826</v>
      </c>
      <c r="P5247" s="3">
        <v>15.55</v>
      </c>
      <c r="Q5247" t="s">
        <v>76</v>
      </c>
      <c r="R5247" t="str">
        <f t="shared" si="244"/>
        <v>PORT09 to PORT02</v>
      </c>
      <c r="S5247" s="3">
        <v>400</v>
      </c>
      <c r="T5247" s="3">
        <v>0.56697618492956181</v>
      </c>
      <c r="U5247" s="10">
        <f t="shared" si="245"/>
        <v>468.32232875181808</v>
      </c>
      <c r="V5247" s="3" t="s">
        <v>197</v>
      </c>
    </row>
    <row r="5248" spans="1:22" x14ac:dyDescent="0.25">
      <c r="A5248" s="3">
        <v>1417927874</v>
      </c>
      <c r="B5248" s="11">
        <v>44660</v>
      </c>
      <c r="C5248" s="14">
        <v>44617</v>
      </c>
      <c r="D5248" s="13">
        <f t="shared" si="243"/>
        <v>44661</v>
      </c>
      <c r="E5248" s="3" t="s">
        <v>64</v>
      </c>
      <c r="F5248" s="3"/>
      <c r="G5248" s="3">
        <v>2</v>
      </c>
      <c r="H5248" s="3"/>
      <c r="I5248" s="3"/>
      <c r="J5248" s="3"/>
      <c r="K5248" t="s">
        <v>190</v>
      </c>
      <c r="L5248" s="9">
        <v>1676152</v>
      </c>
      <c r="M5248" s="3" t="s">
        <v>52</v>
      </c>
      <c r="N5248" s="3" t="s">
        <v>63</v>
      </c>
      <c r="O5248" s="3">
        <v>677</v>
      </c>
      <c r="P5248" s="3">
        <v>21.6</v>
      </c>
      <c r="Q5248" t="s">
        <v>76</v>
      </c>
      <c r="R5248" t="str">
        <f t="shared" si="244"/>
        <v>PORT09 to PORT10</v>
      </c>
      <c r="S5248" s="3">
        <v>300</v>
      </c>
      <c r="T5248" s="3">
        <v>0.42894658708921174</v>
      </c>
      <c r="U5248" s="10">
        <f t="shared" si="245"/>
        <v>290.39683945939635</v>
      </c>
      <c r="V5248" s="3" t="s">
        <v>197</v>
      </c>
    </row>
    <row r="5249" spans="1:22" x14ac:dyDescent="0.25">
      <c r="A5249" s="3">
        <v>1417927882</v>
      </c>
      <c r="B5249" s="11">
        <v>44661</v>
      </c>
      <c r="C5249" s="14">
        <v>44614</v>
      </c>
      <c r="D5249" s="13">
        <f t="shared" si="243"/>
        <v>44662</v>
      </c>
      <c r="E5249" s="3" t="s">
        <v>60</v>
      </c>
      <c r="F5249" s="3"/>
      <c r="G5249" s="3">
        <v>1</v>
      </c>
      <c r="H5249" s="3"/>
      <c r="I5249" s="3"/>
      <c r="J5249" s="3"/>
      <c r="K5249" t="s">
        <v>183</v>
      </c>
      <c r="L5249" s="9">
        <v>1683769</v>
      </c>
      <c r="M5249" s="3" t="s">
        <v>41</v>
      </c>
      <c r="N5249" s="3" t="s">
        <v>63</v>
      </c>
      <c r="O5249" s="3">
        <v>336</v>
      </c>
      <c r="P5249" s="3">
        <v>68.489999999999995</v>
      </c>
      <c r="Q5249" t="s">
        <v>76</v>
      </c>
      <c r="R5249" t="str">
        <f t="shared" si="244"/>
        <v>PORT09 to PORT06</v>
      </c>
      <c r="S5249" s="3">
        <v>250</v>
      </c>
      <c r="T5249" s="3">
        <v>0.55408809762578848</v>
      </c>
      <c r="U5249" s="10">
        <f t="shared" si="245"/>
        <v>186.17360080226493</v>
      </c>
      <c r="V5249" s="3" t="s">
        <v>197</v>
      </c>
    </row>
    <row r="5250" spans="1:22" x14ac:dyDescent="0.25">
      <c r="A5250" s="3">
        <v>1417927888</v>
      </c>
      <c r="B5250" s="11">
        <v>44653</v>
      </c>
      <c r="C5250" s="14">
        <v>43857</v>
      </c>
      <c r="D5250" s="13">
        <f t="shared" ref="D5250:D5313" si="246">IF(O5250&lt;1000,B5250+1,B5250+2)</f>
        <v>44654</v>
      </c>
      <c r="E5250" s="3" t="s">
        <v>58</v>
      </c>
      <c r="F5250" s="3"/>
      <c r="G5250" s="3">
        <v>2</v>
      </c>
      <c r="H5250" s="3"/>
      <c r="I5250" s="3"/>
      <c r="J5250" s="3"/>
      <c r="K5250" t="s">
        <v>184</v>
      </c>
      <c r="L5250" s="9">
        <v>1685107</v>
      </c>
      <c r="M5250" s="3" t="s">
        <v>46</v>
      </c>
      <c r="N5250" s="3" t="s">
        <v>63</v>
      </c>
      <c r="O5250" s="3">
        <v>543</v>
      </c>
      <c r="P5250" s="3">
        <v>82.23</v>
      </c>
      <c r="Q5250" t="s">
        <v>76</v>
      </c>
      <c r="R5250" t="str">
        <f t="shared" ref="R5250:R5313" si="247">N5250&amp;" to "&amp;E5250</f>
        <v>PORT09 to PORT04</v>
      </c>
      <c r="S5250" s="3">
        <v>360</v>
      </c>
      <c r="T5250" s="3">
        <v>0.55524729045120425</v>
      </c>
      <c r="U5250" s="10">
        <f t="shared" ref="U5250:U5313" si="248">T5250*O5250</f>
        <v>301.49927871500392</v>
      </c>
      <c r="V5250" s="3" t="s">
        <v>197</v>
      </c>
    </row>
    <row r="5251" spans="1:22" x14ac:dyDescent="0.25">
      <c r="A5251" s="3">
        <v>1417927890</v>
      </c>
      <c r="B5251" s="11">
        <v>44655</v>
      </c>
      <c r="C5251" s="14">
        <v>44279</v>
      </c>
      <c r="D5251" s="13">
        <f t="shared" si="246"/>
        <v>44656</v>
      </c>
      <c r="E5251" s="3" t="s">
        <v>56</v>
      </c>
      <c r="F5251" s="3"/>
      <c r="G5251" s="3">
        <v>2</v>
      </c>
      <c r="H5251" s="3"/>
      <c r="I5251" s="3"/>
      <c r="J5251" s="3"/>
      <c r="K5251" t="s">
        <v>182</v>
      </c>
      <c r="L5251" s="9">
        <v>1689548</v>
      </c>
      <c r="M5251" s="3" t="s">
        <v>45</v>
      </c>
      <c r="N5251" s="3" t="s">
        <v>63</v>
      </c>
      <c r="O5251" s="3">
        <v>539</v>
      </c>
      <c r="P5251" s="3">
        <v>68.64</v>
      </c>
      <c r="Q5251" t="s">
        <v>76</v>
      </c>
      <c r="R5251" t="str">
        <f t="shared" si="247"/>
        <v>PORT09 to PORT02</v>
      </c>
      <c r="S5251" s="3">
        <v>400</v>
      </c>
      <c r="T5251" s="3">
        <v>0.49358189848294531</v>
      </c>
      <c r="U5251" s="10">
        <f t="shared" si="248"/>
        <v>266.04064328230754</v>
      </c>
      <c r="V5251" s="3" t="s">
        <v>197</v>
      </c>
    </row>
    <row r="5252" spans="1:22" x14ac:dyDescent="0.25">
      <c r="A5252" s="3">
        <v>1417927895</v>
      </c>
      <c r="B5252" s="11">
        <v>44661</v>
      </c>
      <c r="C5252" s="14">
        <v>44421</v>
      </c>
      <c r="D5252" s="13">
        <f t="shared" si="246"/>
        <v>44663</v>
      </c>
      <c r="E5252" s="3" t="s">
        <v>56</v>
      </c>
      <c r="F5252" s="3"/>
      <c r="G5252" s="3">
        <v>2</v>
      </c>
      <c r="H5252" s="3"/>
      <c r="I5252" s="3"/>
      <c r="J5252" s="3"/>
      <c r="K5252" t="s">
        <v>182</v>
      </c>
      <c r="L5252" s="9">
        <v>1684768</v>
      </c>
      <c r="M5252" s="3" t="s">
        <v>45</v>
      </c>
      <c r="N5252" s="3" t="s">
        <v>63</v>
      </c>
      <c r="O5252" s="3">
        <v>2082</v>
      </c>
      <c r="P5252" s="3">
        <v>103.04</v>
      </c>
      <c r="Q5252" t="s">
        <v>76</v>
      </c>
      <c r="R5252" t="str">
        <f t="shared" si="247"/>
        <v>PORT09 to PORT02</v>
      </c>
      <c r="S5252" s="3">
        <v>400</v>
      </c>
      <c r="T5252" s="3">
        <v>0.49358189848294531</v>
      </c>
      <c r="U5252" s="10">
        <f t="shared" si="248"/>
        <v>1027.6375126414921</v>
      </c>
      <c r="V5252" s="3" t="s">
        <v>82</v>
      </c>
    </row>
    <row r="5253" spans="1:22" x14ac:dyDescent="0.25">
      <c r="A5253" s="3">
        <v>1417927896</v>
      </c>
      <c r="B5253" s="11">
        <v>44659</v>
      </c>
      <c r="C5253" s="14">
        <v>44092</v>
      </c>
      <c r="D5253" s="13">
        <f t="shared" si="246"/>
        <v>44660</v>
      </c>
      <c r="E5253" s="3" t="s">
        <v>59</v>
      </c>
      <c r="F5253" s="3"/>
      <c r="G5253" s="3">
        <v>3</v>
      </c>
      <c r="H5253" s="3"/>
      <c r="I5253" s="3"/>
      <c r="J5253" s="3"/>
      <c r="K5253" t="s">
        <v>189</v>
      </c>
      <c r="L5253" s="9">
        <v>1687643</v>
      </c>
      <c r="M5253" s="3" t="s">
        <v>39</v>
      </c>
      <c r="N5253" s="3" t="s">
        <v>63</v>
      </c>
      <c r="O5253" s="3">
        <v>215</v>
      </c>
      <c r="P5253" s="3">
        <v>64.11</v>
      </c>
      <c r="Q5253" t="s">
        <v>76</v>
      </c>
      <c r="R5253" t="str">
        <f t="shared" si="247"/>
        <v>PORT09 to PORT05</v>
      </c>
      <c r="S5253" s="3">
        <v>440</v>
      </c>
      <c r="T5253" s="3">
        <v>0.42850329514821733</v>
      </c>
      <c r="U5253" s="10">
        <f t="shared" si="248"/>
        <v>92.12820845686673</v>
      </c>
      <c r="V5253" s="3" t="s">
        <v>197</v>
      </c>
    </row>
    <row r="5254" spans="1:22" x14ac:dyDescent="0.25">
      <c r="A5254" s="3">
        <v>1417927901</v>
      </c>
      <c r="B5254" s="11">
        <v>44652</v>
      </c>
      <c r="C5254" s="14">
        <v>43851</v>
      </c>
      <c r="D5254" s="13">
        <f t="shared" si="246"/>
        <v>44654</v>
      </c>
      <c r="E5254" s="3" t="s">
        <v>59</v>
      </c>
      <c r="F5254" s="3"/>
      <c r="G5254" s="3">
        <v>3</v>
      </c>
      <c r="H5254" s="3"/>
      <c r="I5254" s="3"/>
      <c r="J5254" s="3"/>
      <c r="K5254" t="s">
        <v>189</v>
      </c>
      <c r="L5254" s="9">
        <v>1697952</v>
      </c>
      <c r="M5254" s="3" t="s">
        <v>39</v>
      </c>
      <c r="N5254" s="3" t="s">
        <v>63</v>
      </c>
      <c r="O5254" s="3">
        <v>1048</v>
      </c>
      <c r="P5254" s="3">
        <v>62.18</v>
      </c>
      <c r="Q5254" t="s">
        <v>76</v>
      </c>
      <c r="R5254" t="str">
        <f t="shared" si="247"/>
        <v>PORT09 to PORT05</v>
      </c>
      <c r="S5254" s="3">
        <v>440</v>
      </c>
      <c r="T5254" s="3">
        <v>0.42850329514821733</v>
      </c>
      <c r="U5254" s="10">
        <f t="shared" si="248"/>
        <v>449.07145331533178</v>
      </c>
      <c r="V5254" s="3" t="s">
        <v>197</v>
      </c>
    </row>
    <row r="5255" spans="1:22" x14ac:dyDescent="0.25">
      <c r="A5255" s="3">
        <v>1417927903</v>
      </c>
      <c r="B5255" s="11">
        <v>44654</v>
      </c>
      <c r="C5255" s="14">
        <v>43568</v>
      </c>
      <c r="D5255" s="13">
        <f t="shared" si="246"/>
        <v>44656</v>
      </c>
      <c r="E5255" s="3" t="s">
        <v>58</v>
      </c>
      <c r="F5255" s="3"/>
      <c r="G5255" s="3">
        <v>2</v>
      </c>
      <c r="H5255" s="3"/>
      <c r="I5255" s="3"/>
      <c r="J5255" s="3"/>
      <c r="K5255" t="s">
        <v>188</v>
      </c>
      <c r="L5255" s="9">
        <v>1681885</v>
      </c>
      <c r="M5255" s="3" t="s">
        <v>43</v>
      </c>
      <c r="N5255" s="3" t="s">
        <v>63</v>
      </c>
      <c r="O5255" s="3">
        <v>3032</v>
      </c>
      <c r="P5255" s="3">
        <v>18.510000000000002</v>
      </c>
      <c r="Q5255" t="s">
        <v>76</v>
      </c>
      <c r="R5255" t="str">
        <f t="shared" si="247"/>
        <v>PORT09 to PORT04</v>
      </c>
      <c r="S5255" s="3">
        <v>360</v>
      </c>
      <c r="T5255" s="3">
        <v>0.52285729919622159</v>
      </c>
      <c r="U5255" s="10">
        <f t="shared" si="248"/>
        <v>1585.3033311629438</v>
      </c>
      <c r="V5255" s="3" t="s">
        <v>197</v>
      </c>
    </row>
    <row r="5256" spans="1:22" x14ac:dyDescent="0.25">
      <c r="A5256" s="3">
        <v>1417927906</v>
      </c>
      <c r="B5256" s="11">
        <v>44659</v>
      </c>
      <c r="C5256" s="14">
        <v>43795</v>
      </c>
      <c r="D5256" s="13">
        <f t="shared" si="246"/>
        <v>44660</v>
      </c>
      <c r="E5256" s="3" t="s">
        <v>56</v>
      </c>
      <c r="F5256" s="3"/>
      <c r="G5256" s="3">
        <v>2</v>
      </c>
      <c r="H5256" s="3"/>
      <c r="I5256" s="3"/>
      <c r="J5256" s="3"/>
      <c r="K5256" t="s">
        <v>182</v>
      </c>
      <c r="L5256" s="9">
        <v>1691548</v>
      </c>
      <c r="M5256" s="3" t="s">
        <v>45</v>
      </c>
      <c r="N5256" s="3" t="s">
        <v>63</v>
      </c>
      <c r="O5256" s="3">
        <v>682</v>
      </c>
      <c r="P5256" s="3">
        <v>20.48</v>
      </c>
      <c r="Q5256" t="s">
        <v>76</v>
      </c>
      <c r="R5256" t="str">
        <f t="shared" si="247"/>
        <v>PORT09 to PORT02</v>
      </c>
      <c r="S5256" s="3">
        <v>400</v>
      </c>
      <c r="T5256" s="3">
        <v>0.49358189848294531</v>
      </c>
      <c r="U5256" s="10">
        <f t="shared" si="248"/>
        <v>336.62285476536869</v>
      </c>
      <c r="V5256" s="3" t="s">
        <v>197</v>
      </c>
    </row>
    <row r="5257" spans="1:22" x14ac:dyDescent="0.25">
      <c r="A5257" s="3">
        <v>1417927913</v>
      </c>
      <c r="B5257" s="11">
        <v>44654</v>
      </c>
      <c r="C5257" s="14">
        <v>43847</v>
      </c>
      <c r="D5257" s="13">
        <f t="shared" si="246"/>
        <v>44655</v>
      </c>
      <c r="E5257" s="3" t="s">
        <v>56</v>
      </c>
      <c r="F5257" s="3"/>
      <c r="G5257" s="3">
        <v>2</v>
      </c>
      <c r="H5257" s="3"/>
      <c r="I5257" s="3"/>
      <c r="J5257" s="3"/>
      <c r="K5257" t="s">
        <v>186</v>
      </c>
      <c r="L5257" s="9">
        <v>1677618</v>
      </c>
      <c r="M5257" s="3" t="s">
        <v>36</v>
      </c>
      <c r="N5257" s="3" t="s">
        <v>63</v>
      </c>
      <c r="O5257" s="3">
        <v>327</v>
      </c>
      <c r="P5257" s="3">
        <v>93.27</v>
      </c>
      <c r="Q5257" t="s">
        <v>76</v>
      </c>
      <c r="R5257" t="str">
        <f t="shared" si="247"/>
        <v>PORT09 to PORT02</v>
      </c>
      <c r="S5257" s="3">
        <v>400</v>
      </c>
      <c r="T5257" s="3">
        <v>0.56697618492956181</v>
      </c>
      <c r="U5257" s="10">
        <f t="shared" si="248"/>
        <v>185.40121247196672</v>
      </c>
      <c r="V5257" s="3" t="s">
        <v>197</v>
      </c>
    </row>
    <row r="5258" spans="1:22" x14ac:dyDescent="0.25">
      <c r="A5258" s="3">
        <v>1417927914</v>
      </c>
      <c r="B5258" s="11">
        <v>44654</v>
      </c>
      <c r="C5258" s="14">
        <v>43537</v>
      </c>
      <c r="D5258" s="13">
        <f t="shared" si="246"/>
        <v>44655</v>
      </c>
      <c r="E5258" s="3" t="s">
        <v>56</v>
      </c>
      <c r="F5258" s="3"/>
      <c r="G5258" s="3">
        <v>2</v>
      </c>
      <c r="H5258" s="3"/>
      <c r="I5258" s="3"/>
      <c r="J5258" s="3"/>
      <c r="K5258" t="s">
        <v>182</v>
      </c>
      <c r="L5258" s="9">
        <v>1683739</v>
      </c>
      <c r="M5258" s="3" t="s">
        <v>45</v>
      </c>
      <c r="N5258" s="3" t="s">
        <v>63</v>
      </c>
      <c r="O5258" s="3">
        <v>501</v>
      </c>
      <c r="P5258" s="3">
        <v>63.03</v>
      </c>
      <c r="Q5258" t="s">
        <v>76</v>
      </c>
      <c r="R5258" t="str">
        <f t="shared" si="247"/>
        <v>PORT09 to PORT02</v>
      </c>
      <c r="S5258" s="3">
        <v>400</v>
      </c>
      <c r="T5258" s="3">
        <v>0.49358189848294531</v>
      </c>
      <c r="U5258" s="10">
        <f t="shared" si="248"/>
        <v>247.28453113995559</v>
      </c>
      <c r="V5258" s="3" t="s">
        <v>197</v>
      </c>
    </row>
    <row r="5259" spans="1:22" x14ac:dyDescent="0.25">
      <c r="A5259" s="3">
        <v>1417927918</v>
      </c>
      <c r="B5259" s="11">
        <v>44654</v>
      </c>
      <c r="C5259" s="14">
        <v>43643</v>
      </c>
      <c r="D5259" s="13">
        <f t="shared" si="246"/>
        <v>44655</v>
      </c>
      <c r="E5259" s="3" t="s">
        <v>56</v>
      </c>
      <c r="F5259" s="3"/>
      <c r="G5259" s="3">
        <v>2</v>
      </c>
      <c r="H5259" s="3"/>
      <c r="I5259" s="3"/>
      <c r="J5259" s="3"/>
      <c r="K5259" t="s">
        <v>182</v>
      </c>
      <c r="L5259" s="9">
        <v>1688621</v>
      </c>
      <c r="M5259" s="3" t="s">
        <v>45</v>
      </c>
      <c r="N5259" s="3" t="s">
        <v>63</v>
      </c>
      <c r="O5259" s="3">
        <v>540</v>
      </c>
      <c r="P5259" s="3">
        <v>24.13</v>
      </c>
      <c r="Q5259" t="s">
        <v>76</v>
      </c>
      <c r="R5259" t="str">
        <f t="shared" si="247"/>
        <v>PORT09 to PORT02</v>
      </c>
      <c r="S5259" s="3">
        <v>400</v>
      </c>
      <c r="T5259" s="3">
        <v>0.49358189848294531</v>
      </c>
      <c r="U5259" s="10">
        <f t="shared" si="248"/>
        <v>266.53422518079049</v>
      </c>
      <c r="V5259" s="3" t="s">
        <v>197</v>
      </c>
    </row>
    <row r="5260" spans="1:22" x14ac:dyDescent="0.25">
      <c r="A5260" s="3">
        <v>1417927923</v>
      </c>
      <c r="B5260" s="11">
        <v>44658</v>
      </c>
      <c r="C5260" s="14">
        <v>44363</v>
      </c>
      <c r="D5260" s="13">
        <f t="shared" si="246"/>
        <v>44659</v>
      </c>
      <c r="E5260" s="3" t="s">
        <v>58</v>
      </c>
      <c r="F5260" s="3"/>
      <c r="G5260" s="3">
        <v>2</v>
      </c>
      <c r="H5260" s="3"/>
      <c r="I5260" s="3"/>
      <c r="J5260" s="3"/>
      <c r="K5260" t="s">
        <v>188</v>
      </c>
      <c r="L5260" s="9">
        <v>1696255</v>
      </c>
      <c r="M5260" s="3" t="s">
        <v>43</v>
      </c>
      <c r="N5260" s="3" t="s">
        <v>63</v>
      </c>
      <c r="O5260" s="3">
        <v>329</v>
      </c>
      <c r="P5260" s="3">
        <v>24.54</v>
      </c>
      <c r="Q5260" t="s">
        <v>76</v>
      </c>
      <c r="R5260" t="str">
        <f t="shared" si="247"/>
        <v>PORT09 to PORT04</v>
      </c>
      <c r="S5260" s="3">
        <v>360</v>
      </c>
      <c r="T5260" s="3">
        <v>0.52285729919622159</v>
      </c>
      <c r="U5260" s="10">
        <f t="shared" si="248"/>
        <v>172.02005143555689</v>
      </c>
      <c r="V5260" s="3" t="s">
        <v>197</v>
      </c>
    </row>
    <row r="5261" spans="1:22" x14ac:dyDescent="0.25">
      <c r="A5261" s="3">
        <v>1417927933</v>
      </c>
      <c r="B5261" s="11">
        <v>44662</v>
      </c>
      <c r="C5261" s="14">
        <v>43534</v>
      </c>
      <c r="D5261" s="13">
        <f t="shared" si="246"/>
        <v>44664</v>
      </c>
      <c r="E5261" s="3" t="s">
        <v>56</v>
      </c>
      <c r="F5261" s="3"/>
      <c r="G5261" s="3">
        <v>2</v>
      </c>
      <c r="H5261" s="3"/>
      <c r="I5261" s="3"/>
      <c r="J5261" s="3"/>
      <c r="K5261" t="s">
        <v>182</v>
      </c>
      <c r="L5261" s="9">
        <v>1684773</v>
      </c>
      <c r="M5261" s="3" t="s">
        <v>45</v>
      </c>
      <c r="N5261" s="3" t="s">
        <v>63</v>
      </c>
      <c r="O5261" s="3">
        <v>2206</v>
      </c>
      <c r="P5261" s="3">
        <v>139.9</v>
      </c>
      <c r="Q5261" t="s">
        <v>76</v>
      </c>
      <c r="R5261" t="str">
        <f t="shared" si="247"/>
        <v>PORT09 to PORT02</v>
      </c>
      <c r="S5261" s="3">
        <v>400</v>
      </c>
      <c r="T5261" s="3">
        <v>0.49358189848294531</v>
      </c>
      <c r="U5261" s="10">
        <f t="shared" si="248"/>
        <v>1088.8416680533774</v>
      </c>
      <c r="V5261" s="3" t="s">
        <v>82</v>
      </c>
    </row>
    <row r="5262" spans="1:22" x14ac:dyDescent="0.25">
      <c r="A5262" s="3">
        <v>1417927939</v>
      </c>
      <c r="B5262" s="11">
        <v>44660</v>
      </c>
      <c r="C5262" s="14">
        <v>43546</v>
      </c>
      <c r="D5262" s="13">
        <f t="shared" si="246"/>
        <v>44662</v>
      </c>
      <c r="E5262" s="3" t="s">
        <v>58</v>
      </c>
      <c r="F5262" s="3"/>
      <c r="G5262" s="3">
        <v>2</v>
      </c>
      <c r="H5262" s="3"/>
      <c r="I5262" s="3"/>
      <c r="J5262" s="3"/>
      <c r="K5262" t="s">
        <v>188</v>
      </c>
      <c r="L5262" s="9">
        <v>1663140</v>
      </c>
      <c r="M5262" s="3" t="s">
        <v>43</v>
      </c>
      <c r="N5262" s="3" t="s">
        <v>63</v>
      </c>
      <c r="O5262" s="3">
        <v>1065</v>
      </c>
      <c r="P5262" s="3">
        <v>49.9</v>
      </c>
      <c r="Q5262" t="s">
        <v>76</v>
      </c>
      <c r="R5262" t="str">
        <f t="shared" si="247"/>
        <v>PORT09 to PORT04</v>
      </c>
      <c r="S5262" s="3">
        <v>360</v>
      </c>
      <c r="T5262" s="3">
        <v>0.52285729919622159</v>
      </c>
      <c r="U5262" s="10">
        <f t="shared" si="248"/>
        <v>556.84302364397604</v>
      </c>
      <c r="V5262" s="3" t="s">
        <v>197</v>
      </c>
    </row>
    <row r="5263" spans="1:22" x14ac:dyDescent="0.25">
      <c r="A5263" s="3">
        <v>1417927940</v>
      </c>
      <c r="B5263" s="11">
        <v>44662</v>
      </c>
      <c r="C5263" s="14">
        <v>43769</v>
      </c>
      <c r="D5263" s="13">
        <f t="shared" si="246"/>
        <v>44664</v>
      </c>
      <c r="E5263" s="3" t="s">
        <v>58</v>
      </c>
      <c r="F5263" s="3"/>
      <c r="G5263" s="3">
        <v>2</v>
      </c>
      <c r="H5263" s="3"/>
      <c r="I5263" s="3"/>
      <c r="J5263" s="3"/>
      <c r="K5263" t="s">
        <v>184</v>
      </c>
      <c r="L5263" s="9">
        <v>1689551</v>
      </c>
      <c r="M5263" s="3" t="s">
        <v>46</v>
      </c>
      <c r="N5263" s="3" t="s">
        <v>63</v>
      </c>
      <c r="O5263" s="3">
        <v>2945</v>
      </c>
      <c r="P5263" s="3">
        <v>1777.14</v>
      </c>
      <c r="Q5263" t="s">
        <v>76</v>
      </c>
      <c r="R5263" t="str">
        <f t="shared" si="247"/>
        <v>PORT09 to PORT04</v>
      </c>
      <c r="S5263" s="3">
        <v>360</v>
      </c>
      <c r="T5263" s="3">
        <v>0.55524729045120425</v>
      </c>
      <c r="U5263" s="10">
        <f t="shared" si="248"/>
        <v>1635.2032703787966</v>
      </c>
      <c r="V5263" s="3" t="s">
        <v>79</v>
      </c>
    </row>
    <row r="5264" spans="1:22" x14ac:dyDescent="0.25">
      <c r="A5264" s="3">
        <v>1417927948</v>
      </c>
      <c r="B5264" s="11">
        <v>44654</v>
      </c>
      <c r="C5264" s="14">
        <v>43717</v>
      </c>
      <c r="D5264" s="13">
        <f t="shared" si="246"/>
        <v>44656</v>
      </c>
      <c r="E5264" s="3" t="s">
        <v>58</v>
      </c>
      <c r="F5264" s="3"/>
      <c r="G5264" s="3">
        <v>2</v>
      </c>
      <c r="H5264" s="3"/>
      <c r="I5264" s="3"/>
      <c r="J5264" s="3"/>
      <c r="K5264" t="s">
        <v>184</v>
      </c>
      <c r="L5264" s="9">
        <v>1682793</v>
      </c>
      <c r="M5264" s="3" t="s">
        <v>46</v>
      </c>
      <c r="N5264" s="3" t="s">
        <v>63</v>
      </c>
      <c r="O5264" s="3">
        <v>2156</v>
      </c>
      <c r="P5264" s="3">
        <v>10.26</v>
      </c>
      <c r="Q5264" t="s">
        <v>76</v>
      </c>
      <c r="R5264" t="str">
        <f t="shared" si="247"/>
        <v>PORT09 to PORT04</v>
      </c>
      <c r="S5264" s="3">
        <v>360</v>
      </c>
      <c r="T5264" s="3">
        <v>0.55524729045120425</v>
      </c>
      <c r="U5264" s="10">
        <f t="shared" si="248"/>
        <v>1197.1131582127964</v>
      </c>
      <c r="V5264" s="3" t="s">
        <v>197</v>
      </c>
    </row>
    <row r="5265" spans="1:22" x14ac:dyDescent="0.25">
      <c r="A5265" s="3">
        <v>1417927955</v>
      </c>
      <c r="B5265" s="11">
        <v>44654</v>
      </c>
      <c r="C5265" s="14">
        <v>43668</v>
      </c>
      <c r="D5265" s="13">
        <f t="shared" si="246"/>
        <v>44655</v>
      </c>
      <c r="E5265" s="3" t="s">
        <v>56</v>
      </c>
      <c r="F5265" s="3"/>
      <c r="G5265" s="3">
        <v>2</v>
      </c>
      <c r="H5265" s="3"/>
      <c r="I5265" s="3"/>
      <c r="J5265" s="3"/>
      <c r="K5265" t="s">
        <v>182</v>
      </c>
      <c r="L5265" s="9">
        <v>1689547</v>
      </c>
      <c r="M5265" s="3" t="s">
        <v>45</v>
      </c>
      <c r="N5265" s="3" t="s">
        <v>63</v>
      </c>
      <c r="O5265" s="3">
        <v>236</v>
      </c>
      <c r="P5265" s="3">
        <v>76.41</v>
      </c>
      <c r="Q5265" t="s">
        <v>76</v>
      </c>
      <c r="R5265" t="str">
        <f t="shared" si="247"/>
        <v>PORT09 to PORT02</v>
      </c>
      <c r="S5265" s="3">
        <v>400</v>
      </c>
      <c r="T5265" s="3">
        <v>0.49358189848294531</v>
      </c>
      <c r="U5265" s="10">
        <f t="shared" si="248"/>
        <v>116.48532804197509</v>
      </c>
      <c r="V5265" s="3" t="s">
        <v>197</v>
      </c>
    </row>
    <row r="5266" spans="1:22" x14ac:dyDescent="0.25">
      <c r="A5266" s="3">
        <v>1417927960</v>
      </c>
      <c r="B5266" s="11">
        <v>44654</v>
      </c>
      <c r="C5266" s="14">
        <v>44394</v>
      </c>
      <c r="D5266" s="13">
        <f t="shared" si="246"/>
        <v>44656</v>
      </c>
      <c r="E5266" s="3" t="s">
        <v>58</v>
      </c>
      <c r="F5266" s="3"/>
      <c r="G5266" s="3">
        <v>2</v>
      </c>
      <c r="H5266" s="3"/>
      <c r="I5266" s="3"/>
      <c r="J5266" s="3"/>
      <c r="K5266" t="s">
        <v>184</v>
      </c>
      <c r="L5266" s="9">
        <v>1690630</v>
      </c>
      <c r="M5266" s="3" t="s">
        <v>46</v>
      </c>
      <c r="N5266" s="3" t="s">
        <v>63</v>
      </c>
      <c r="O5266" s="3">
        <v>1510</v>
      </c>
      <c r="P5266" s="3">
        <v>161.29</v>
      </c>
      <c r="Q5266" t="s">
        <v>76</v>
      </c>
      <c r="R5266" t="str">
        <f t="shared" si="247"/>
        <v>PORT09 to PORT04</v>
      </c>
      <c r="S5266" s="3">
        <v>360</v>
      </c>
      <c r="T5266" s="3">
        <v>0.55524729045120425</v>
      </c>
      <c r="U5266" s="10">
        <f t="shared" si="248"/>
        <v>838.42340858131843</v>
      </c>
      <c r="V5266" s="3" t="s">
        <v>82</v>
      </c>
    </row>
    <row r="5267" spans="1:22" x14ac:dyDescent="0.25">
      <c r="A5267" s="3">
        <v>1417927964</v>
      </c>
      <c r="B5267" s="11">
        <v>44661</v>
      </c>
      <c r="C5267" s="14">
        <v>44456</v>
      </c>
      <c r="D5267" s="13">
        <f t="shared" si="246"/>
        <v>44662</v>
      </c>
      <c r="E5267" s="3" t="s">
        <v>56</v>
      </c>
      <c r="F5267" s="3"/>
      <c r="G5267" s="3">
        <v>2</v>
      </c>
      <c r="H5267" s="3"/>
      <c r="I5267" s="3"/>
      <c r="J5267" s="3"/>
      <c r="K5267" t="s">
        <v>182</v>
      </c>
      <c r="L5267" s="9">
        <v>1689782</v>
      </c>
      <c r="M5267" s="3" t="s">
        <v>45</v>
      </c>
      <c r="N5267" s="3" t="s">
        <v>63</v>
      </c>
      <c r="O5267" s="3">
        <v>252</v>
      </c>
      <c r="P5267" s="3">
        <v>35.54</v>
      </c>
      <c r="Q5267" t="s">
        <v>76</v>
      </c>
      <c r="R5267" t="str">
        <f t="shared" si="247"/>
        <v>PORT09 to PORT02</v>
      </c>
      <c r="S5267" s="3">
        <v>400</v>
      </c>
      <c r="T5267" s="3">
        <v>0.49358189848294531</v>
      </c>
      <c r="U5267" s="10">
        <f t="shared" si="248"/>
        <v>124.38263841770222</v>
      </c>
      <c r="V5267" s="3" t="s">
        <v>197</v>
      </c>
    </row>
    <row r="5268" spans="1:22" x14ac:dyDescent="0.25">
      <c r="A5268" s="3">
        <v>1417927972</v>
      </c>
      <c r="B5268" s="11">
        <v>44653</v>
      </c>
      <c r="C5268" s="14">
        <v>44490</v>
      </c>
      <c r="D5268" s="13">
        <f t="shared" si="246"/>
        <v>44654</v>
      </c>
      <c r="E5268" s="3" t="s">
        <v>56</v>
      </c>
      <c r="F5268" s="3"/>
      <c r="G5268" s="3">
        <v>2</v>
      </c>
      <c r="H5268" s="3"/>
      <c r="I5268" s="3"/>
      <c r="J5268" s="3"/>
      <c r="K5268" t="s">
        <v>182</v>
      </c>
      <c r="L5268" s="9">
        <v>1689781</v>
      </c>
      <c r="M5268" s="3" t="s">
        <v>45</v>
      </c>
      <c r="N5268" s="3" t="s">
        <v>63</v>
      </c>
      <c r="O5268" s="3">
        <v>503</v>
      </c>
      <c r="P5268" s="3">
        <v>54.6</v>
      </c>
      <c r="Q5268" t="s">
        <v>76</v>
      </c>
      <c r="R5268" t="str">
        <f t="shared" si="247"/>
        <v>PORT09 to PORT02</v>
      </c>
      <c r="S5268" s="3">
        <v>400</v>
      </c>
      <c r="T5268" s="3">
        <v>0.49358189848294531</v>
      </c>
      <c r="U5268" s="10">
        <f t="shared" si="248"/>
        <v>248.27169493692151</v>
      </c>
      <c r="V5268" s="3" t="s">
        <v>197</v>
      </c>
    </row>
    <row r="5269" spans="1:22" x14ac:dyDescent="0.25">
      <c r="A5269" s="3">
        <v>1417927981</v>
      </c>
      <c r="B5269" s="11">
        <v>44658</v>
      </c>
      <c r="C5269" s="14">
        <v>43786</v>
      </c>
      <c r="D5269" s="13">
        <f t="shared" si="246"/>
        <v>44659</v>
      </c>
      <c r="E5269" s="3" t="s">
        <v>65</v>
      </c>
      <c r="F5269" s="3"/>
      <c r="G5269" s="3">
        <v>1</v>
      </c>
      <c r="H5269" s="3"/>
      <c r="I5269" s="3"/>
      <c r="J5269" s="3"/>
      <c r="K5269" t="s">
        <v>181</v>
      </c>
      <c r="L5269" s="9">
        <v>1669095</v>
      </c>
      <c r="M5269" s="3" t="s">
        <v>53</v>
      </c>
      <c r="N5269" s="3" t="s">
        <v>63</v>
      </c>
      <c r="O5269" s="3">
        <v>577</v>
      </c>
      <c r="P5269" s="3">
        <v>39.03</v>
      </c>
      <c r="Q5269" t="s">
        <v>76</v>
      </c>
      <c r="R5269" t="str">
        <f t="shared" si="247"/>
        <v>PORT09 to PORT11</v>
      </c>
      <c r="S5269" s="3">
        <v>210</v>
      </c>
      <c r="T5269" s="3">
        <v>2.0362537598033468</v>
      </c>
      <c r="U5269" s="10">
        <f t="shared" si="248"/>
        <v>1174.918419406531</v>
      </c>
      <c r="V5269" s="3" t="s">
        <v>197</v>
      </c>
    </row>
    <row r="5270" spans="1:22" x14ac:dyDescent="0.25">
      <c r="A5270" s="3">
        <v>1417927990</v>
      </c>
      <c r="B5270" s="11">
        <v>44655</v>
      </c>
      <c r="C5270" s="14">
        <v>44109</v>
      </c>
      <c r="D5270" s="13">
        <f t="shared" si="246"/>
        <v>44657</v>
      </c>
      <c r="E5270" s="3" t="s">
        <v>58</v>
      </c>
      <c r="F5270" s="3"/>
      <c r="G5270" s="3">
        <v>2</v>
      </c>
      <c r="H5270" s="3"/>
      <c r="I5270" s="3"/>
      <c r="J5270" s="3"/>
      <c r="K5270" t="s">
        <v>184</v>
      </c>
      <c r="L5270" s="9">
        <v>1683392</v>
      </c>
      <c r="M5270" s="3" t="s">
        <v>46</v>
      </c>
      <c r="N5270" s="3" t="s">
        <v>63</v>
      </c>
      <c r="O5270" s="3">
        <v>3137</v>
      </c>
      <c r="P5270" s="3">
        <v>47.4</v>
      </c>
      <c r="Q5270" t="s">
        <v>76</v>
      </c>
      <c r="R5270" t="str">
        <f t="shared" si="247"/>
        <v>PORT09 to PORT04</v>
      </c>
      <c r="S5270" s="3">
        <v>360</v>
      </c>
      <c r="T5270" s="3">
        <v>0.55524729045120425</v>
      </c>
      <c r="U5270" s="10">
        <f t="shared" si="248"/>
        <v>1741.8107501454276</v>
      </c>
      <c r="V5270" s="3" t="s">
        <v>197</v>
      </c>
    </row>
    <row r="5271" spans="1:22" x14ac:dyDescent="0.25">
      <c r="A5271" s="3">
        <v>1417928000</v>
      </c>
      <c r="B5271" s="11">
        <v>44654</v>
      </c>
      <c r="C5271" s="14">
        <v>43946</v>
      </c>
      <c r="D5271" s="13">
        <f t="shared" si="246"/>
        <v>44655</v>
      </c>
      <c r="E5271" s="3" t="s">
        <v>58</v>
      </c>
      <c r="F5271" s="3"/>
      <c r="G5271" s="3">
        <v>2</v>
      </c>
      <c r="H5271" s="3"/>
      <c r="I5271" s="3"/>
      <c r="J5271" s="3"/>
      <c r="K5271" t="s">
        <v>185</v>
      </c>
      <c r="L5271" s="9">
        <v>1693889</v>
      </c>
      <c r="M5271" s="3" t="s">
        <v>48</v>
      </c>
      <c r="N5271" s="3" t="s">
        <v>63</v>
      </c>
      <c r="O5271" s="3">
        <v>927</v>
      </c>
      <c r="P5271" s="3">
        <v>54.4</v>
      </c>
      <c r="Q5271" t="s">
        <v>76</v>
      </c>
      <c r="R5271" t="str">
        <f t="shared" si="247"/>
        <v>PORT09 to PORT04</v>
      </c>
      <c r="S5271" s="3">
        <v>360</v>
      </c>
      <c r="T5271" s="3">
        <v>0.46970705658151307</v>
      </c>
      <c r="U5271" s="10">
        <f t="shared" si="248"/>
        <v>435.41844145106262</v>
      </c>
      <c r="V5271" s="3" t="s">
        <v>197</v>
      </c>
    </row>
    <row r="5272" spans="1:22" x14ac:dyDescent="0.25">
      <c r="A5272" s="3">
        <v>1417928009</v>
      </c>
      <c r="B5272" s="11">
        <v>44659</v>
      </c>
      <c r="C5272" s="14">
        <v>43919</v>
      </c>
      <c r="D5272" s="13">
        <f t="shared" si="246"/>
        <v>44661</v>
      </c>
      <c r="E5272" s="3" t="s">
        <v>58</v>
      </c>
      <c r="F5272" s="3"/>
      <c r="G5272" s="3">
        <v>2</v>
      </c>
      <c r="H5272" s="3"/>
      <c r="I5272" s="3"/>
      <c r="J5272" s="3"/>
      <c r="K5272" t="s">
        <v>185</v>
      </c>
      <c r="L5272" s="9">
        <v>1685248</v>
      </c>
      <c r="M5272" s="3" t="s">
        <v>48</v>
      </c>
      <c r="N5272" s="3" t="s">
        <v>63</v>
      </c>
      <c r="O5272" s="3">
        <v>3134</v>
      </c>
      <c r="P5272" s="3">
        <v>40.5</v>
      </c>
      <c r="Q5272" t="s">
        <v>76</v>
      </c>
      <c r="R5272" t="str">
        <f t="shared" si="247"/>
        <v>PORT09 to PORT04</v>
      </c>
      <c r="S5272" s="3">
        <v>360</v>
      </c>
      <c r="T5272" s="3">
        <v>0.46970705658151307</v>
      </c>
      <c r="U5272" s="10">
        <f t="shared" si="248"/>
        <v>1472.061915326462</v>
      </c>
      <c r="V5272" s="3" t="s">
        <v>197</v>
      </c>
    </row>
    <row r="5273" spans="1:22" x14ac:dyDescent="0.25">
      <c r="A5273" s="3">
        <v>1417928012</v>
      </c>
      <c r="B5273" s="11">
        <v>44658</v>
      </c>
      <c r="C5273" s="14">
        <v>44306</v>
      </c>
      <c r="D5273" s="13">
        <f t="shared" si="246"/>
        <v>44660</v>
      </c>
      <c r="E5273" s="3" t="s">
        <v>58</v>
      </c>
      <c r="F5273" s="3"/>
      <c r="G5273" s="3">
        <v>2</v>
      </c>
      <c r="H5273" s="3"/>
      <c r="I5273" s="3"/>
      <c r="J5273" s="3"/>
      <c r="K5273" t="s">
        <v>184</v>
      </c>
      <c r="L5273" s="9">
        <v>1682805</v>
      </c>
      <c r="M5273" s="3" t="s">
        <v>46</v>
      </c>
      <c r="N5273" s="3" t="s">
        <v>63</v>
      </c>
      <c r="O5273" s="3">
        <v>2285</v>
      </c>
      <c r="P5273" s="3">
        <v>42.08</v>
      </c>
      <c r="Q5273" t="s">
        <v>76</v>
      </c>
      <c r="R5273" t="str">
        <f t="shared" si="247"/>
        <v>PORT09 to PORT04</v>
      </c>
      <c r="S5273" s="3">
        <v>360</v>
      </c>
      <c r="T5273" s="3">
        <v>0.55524729045120425</v>
      </c>
      <c r="U5273" s="10">
        <f t="shared" si="248"/>
        <v>1268.7400586810018</v>
      </c>
      <c r="V5273" s="3" t="s">
        <v>197</v>
      </c>
    </row>
    <row r="5274" spans="1:22" x14ac:dyDescent="0.25">
      <c r="A5274" s="3">
        <v>1417928019</v>
      </c>
      <c r="B5274" s="11">
        <v>44662</v>
      </c>
      <c r="C5274" s="14">
        <v>44270</v>
      </c>
      <c r="D5274" s="13">
        <f t="shared" si="246"/>
        <v>44664</v>
      </c>
      <c r="E5274" s="3" t="s">
        <v>58</v>
      </c>
      <c r="F5274" s="3"/>
      <c r="G5274" s="3">
        <v>2</v>
      </c>
      <c r="H5274" s="3"/>
      <c r="I5274" s="3"/>
      <c r="J5274" s="3"/>
      <c r="K5274" t="s">
        <v>184</v>
      </c>
      <c r="L5274" s="9">
        <v>1687191</v>
      </c>
      <c r="M5274" s="3" t="s">
        <v>46</v>
      </c>
      <c r="N5274" s="3" t="s">
        <v>63</v>
      </c>
      <c r="O5274" s="3">
        <v>3133</v>
      </c>
      <c r="P5274" s="3">
        <v>60.78</v>
      </c>
      <c r="Q5274" t="s">
        <v>76</v>
      </c>
      <c r="R5274" t="str">
        <f t="shared" si="247"/>
        <v>PORT09 to PORT04</v>
      </c>
      <c r="S5274" s="3">
        <v>360</v>
      </c>
      <c r="T5274" s="3">
        <v>0.55524729045120425</v>
      </c>
      <c r="U5274" s="10">
        <f t="shared" si="248"/>
        <v>1739.5897609836229</v>
      </c>
      <c r="V5274" s="3" t="s">
        <v>197</v>
      </c>
    </row>
    <row r="5275" spans="1:22" x14ac:dyDescent="0.25">
      <c r="A5275" s="3">
        <v>1417928029</v>
      </c>
      <c r="B5275" s="11">
        <v>44665</v>
      </c>
      <c r="C5275" s="14">
        <v>44229</v>
      </c>
      <c r="D5275" s="13">
        <f t="shared" si="246"/>
        <v>44666</v>
      </c>
      <c r="E5275" s="3" t="s">
        <v>56</v>
      </c>
      <c r="F5275" s="3"/>
      <c r="G5275" s="3">
        <v>2</v>
      </c>
      <c r="H5275" s="3"/>
      <c r="I5275" s="3"/>
      <c r="J5275" s="3"/>
      <c r="K5275" t="s">
        <v>182</v>
      </c>
      <c r="L5275" s="9">
        <v>1689549</v>
      </c>
      <c r="M5275" s="3" t="s">
        <v>45</v>
      </c>
      <c r="N5275" s="3" t="s">
        <v>63</v>
      </c>
      <c r="O5275" s="3">
        <v>540</v>
      </c>
      <c r="P5275" s="3">
        <v>85.6</v>
      </c>
      <c r="Q5275" t="s">
        <v>76</v>
      </c>
      <c r="R5275" t="str">
        <f t="shared" si="247"/>
        <v>PORT09 to PORT02</v>
      </c>
      <c r="S5275" s="3">
        <v>400</v>
      </c>
      <c r="T5275" s="3">
        <v>0.49358189848294531</v>
      </c>
      <c r="U5275" s="10">
        <f t="shared" si="248"/>
        <v>266.53422518079049</v>
      </c>
      <c r="V5275" s="3" t="s">
        <v>197</v>
      </c>
    </row>
    <row r="5276" spans="1:22" x14ac:dyDescent="0.25">
      <c r="A5276" s="3">
        <v>1417928039</v>
      </c>
      <c r="B5276" s="11">
        <v>44661</v>
      </c>
      <c r="C5276" s="14">
        <v>44026</v>
      </c>
      <c r="D5276" s="13">
        <f t="shared" si="246"/>
        <v>44663</v>
      </c>
      <c r="E5276" s="3" t="s">
        <v>56</v>
      </c>
      <c r="F5276" s="3"/>
      <c r="G5276" s="3">
        <v>2</v>
      </c>
      <c r="H5276" s="3"/>
      <c r="I5276" s="3"/>
      <c r="J5276" s="3"/>
      <c r="K5276" t="s">
        <v>186</v>
      </c>
      <c r="L5276" s="9">
        <v>1687670</v>
      </c>
      <c r="M5276" s="3" t="s">
        <v>36</v>
      </c>
      <c r="N5276" s="3" t="s">
        <v>63</v>
      </c>
      <c r="O5276" s="3">
        <v>2480</v>
      </c>
      <c r="P5276" s="3">
        <v>99.03</v>
      </c>
      <c r="Q5276" t="s">
        <v>76</v>
      </c>
      <c r="R5276" t="str">
        <f t="shared" si="247"/>
        <v>PORT09 to PORT02</v>
      </c>
      <c r="S5276" s="3">
        <v>400</v>
      </c>
      <c r="T5276" s="3">
        <v>0.56697618492956181</v>
      </c>
      <c r="U5276" s="10">
        <f t="shared" si="248"/>
        <v>1406.1009386253133</v>
      </c>
      <c r="V5276" s="3" t="s">
        <v>197</v>
      </c>
    </row>
    <row r="5277" spans="1:22" x14ac:dyDescent="0.25">
      <c r="A5277" s="3">
        <v>1417928046</v>
      </c>
      <c r="B5277" s="11">
        <v>44661</v>
      </c>
      <c r="C5277" s="14">
        <v>43703</v>
      </c>
      <c r="D5277" s="13">
        <f t="shared" si="246"/>
        <v>44662</v>
      </c>
      <c r="E5277" s="3" t="s">
        <v>58</v>
      </c>
      <c r="F5277" s="3"/>
      <c r="G5277" s="3">
        <v>2</v>
      </c>
      <c r="H5277" s="3"/>
      <c r="I5277" s="3"/>
      <c r="J5277" s="3"/>
      <c r="K5277" t="s">
        <v>185</v>
      </c>
      <c r="L5277" s="9">
        <v>1652883</v>
      </c>
      <c r="M5277" s="3" t="s">
        <v>48</v>
      </c>
      <c r="N5277" s="3" t="s">
        <v>63</v>
      </c>
      <c r="O5277" s="3">
        <v>501</v>
      </c>
      <c r="P5277" s="3">
        <v>30.71</v>
      </c>
      <c r="Q5277" t="s">
        <v>76</v>
      </c>
      <c r="R5277" t="str">
        <f t="shared" si="247"/>
        <v>PORT09 to PORT04</v>
      </c>
      <c r="S5277" s="3">
        <v>360</v>
      </c>
      <c r="T5277" s="3">
        <v>0.46970705658151307</v>
      </c>
      <c r="U5277" s="10">
        <f t="shared" si="248"/>
        <v>235.32323534733806</v>
      </c>
      <c r="V5277" s="3" t="s">
        <v>197</v>
      </c>
    </row>
    <row r="5278" spans="1:22" x14ac:dyDescent="0.25">
      <c r="A5278" s="3">
        <v>1417928056</v>
      </c>
      <c r="B5278" s="11">
        <v>44662</v>
      </c>
      <c r="C5278" s="14">
        <v>44202</v>
      </c>
      <c r="D5278" s="13">
        <f t="shared" si="246"/>
        <v>44664</v>
      </c>
      <c r="E5278" s="3" t="s">
        <v>58</v>
      </c>
      <c r="F5278" s="3"/>
      <c r="G5278" s="3">
        <v>2</v>
      </c>
      <c r="H5278" s="3"/>
      <c r="I5278" s="3"/>
      <c r="J5278" s="3"/>
      <c r="K5278" t="s">
        <v>185</v>
      </c>
      <c r="L5278" s="9">
        <v>1696201</v>
      </c>
      <c r="M5278" s="3" t="s">
        <v>48</v>
      </c>
      <c r="N5278" s="3" t="s">
        <v>63</v>
      </c>
      <c r="O5278" s="3">
        <v>3374</v>
      </c>
      <c r="P5278" s="3">
        <v>31.75</v>
      </c>
      <c r="Q5278" t="s">
        <v>76</v>
      </c>
      <c r="R5278" t="str">
        <f t="shared" si="247"/>
        <v>PORT09 to PORT04</v>
      </c>
      <c r="S5278" s="3">
        <v>360</v>
      </c>
      <c r="T5278" s="3">
        <v>0.46970705658151307</v>
      </c>
      <c r="U5278" s="10">
        <f t="shared" si="248"/>
        <v>1584.7916089060252</v>
      </c>
      <c r="V5278" s="3" t="s">
        <v>197</v>
      </c>
    </row>
    <row r="5279" spans="1:22" x14ac:dyDescent="0.25">
      <c r="A5279" s="3">
        <v>1417928062</v>
      </c>
      <c r="B5279" s="11">
        <v>44661</v>
      </c>
      <c r="C5279" s="14">
        <v>43941</v>
      </c>
      <c r="D5279" s="13">
        <f t="shared" si="246"/>
        <v>44662</v>
      </c>
      <c r="E5279" s="3" t="s">
        <v>56</v>
      </c>
      <c r="F5279" s="3"/>
      <c r="G5279" s="3">
        <v>2</v>
      </c>
      <c r="H5279" s="3"/>
      <c r="I5279" s="3"/>
      <c r="J5279" s="3"/>
      <c r="K5279" t="s">
        <v>186</v>
      </c>
      <c r="L5279" s="9">
        <v>1677618</v>
      </c>
      <c r="M5279" s="3" t="s">
        <v>36</v>
      </c>
      <c r="N5279" s="3" t="s">
        <v>63</v>
      </c>
      <c r="O5279" s="3">
        <v>403</v>
      </c>
      <c r="P5279" s="3">
        <v>40.53</v>
      </c>
      <c r="Q5279" t="s">
        <v>76</v>
      </c>
      <c r="R5279" t="str">
        <f t="shared" si="247"/>
        <v>PORT09 to PORT02</v>
      </c>
      <c r="S5279" s="3">
        <v>400</v>
      </c>
      <c r="T5279" s="3">
        <v>0.56697618492956181</v>
      </c>
      <c r="U5279" s="10">
        <f t="shared" si="248"/>
        <v>228.4914025266134</v>
      </c>
      <c r="V5279" s="3" t="s">
        <v>197</v>
      </c>
    </row>
    <row r="5280" spans="1:22" x14ac:dyDescent="0.25">
      <c r="A5280" s="3">
        <v>1417928064</v>
      </c>
      <c r="B5280" s="11">
        <v>44658</v>
      </c>
      <c r="C5280" s="14">
        <v>44287</v>
      </c>
      <c r="D5280" s="13">
        <f t="shared" si="246"/>
        <v>44659</v>
      </c>
      <c r="E5280" s="3" t="s">
        <v>58</v>
      </c>
      <c r="F5280" s="3"/>
      <c r="G5280" s="3">
        <v>2</v>
      </c>
      <c r="H5280" s="3"/>
      <c r="I5280" s="3"/>
      <c r="J5280" s="3"/>
      <c r="K5280" t="s">
        <v>184</v>
      </c>
      <c r="L5280" s="9">
        <v>1689781</v>
      </c>
      <c r="M5280" s="3" t="s">
        <v>46</v>
      </c>
      <c r="N5280" s="3" t="s">
        <v>63</v>
      </c>
      <c r="O5280" s="3">
        <v>490</v>
      </c>
      <c r="P5280" s="3">
        <v>51.15</v>
      </c>
      <c r="Q5280" t="s">
        <v>76</v>
      </c>
      <c r="R5280" t="str">
        <f t="shared" si="247"/>
        <v>PORT09 to PORT04</v>
      </c>
      <c r="S5280" s="3">
        <v>360</v>
      </c>
      <c r="T5280" s="3">
        <v>0.55524729045120425</v>
      </c>
      <c r="U5280" s="10">
        <f t="shared" si="248"/>
        <v>272.0711723210901</v>
      </c>
      <c r="V5280" s="3" t="s">
        <v>197</v>
      </c>
    </row>
    <row r="5281" spans="1:22" x14ac:dyDescent="0.25">
      <c r="A5281" s="3">
        <v>1417928071</v>
      </c>
      <c r="B5281" s="11">
        <v>44662</v>
      </c>
      <c r="C5281" s="14">
        <v>44599</v>
      </c>
      <c r="D5281" s="13">
        <f t="shared" si="246"/>
        <v>44663</v>
      </c>
      <c r="E5281" s="3" t="s">
        <v>58</v>
      </c>
      <c r="F5281" s="3"/>
      <c r="G5281" s="3">
        <v>2</v>
      </c>
      <c r="H5281" s="3"/>
      <c r="I5281" s="3"/>
      <c r="J5281" s="3"/>
      <c r="K5281" t="s">
        <v>185</v>
      </c>
      <c r="L5281" s="9">
        <v>1691773</v>
      </c>
      <c r="M5281" s="3" t="s">
        <v>48</v>
      </c>
      <c r="N5281" s="3" t="s">
        <v>63</v>
      </c>
      <c r="O5281" s="3">
        <v>665</v>
      </c>
      <c r="P5281" s="3">
        <v>92.88</v>
      </c>
      <c r="Q5281" t="s">
        <v>76</v>
      </c>
      <c r="R5281" t="str">
        <f t="shared" si="247"/>
        <v>PORT09 to PORT04</v>
      </c>
      <c r="S5281" s="3">
        <v>360</v>
      </c>
      <c r="T5281" s="3">
        <v>0.46970705658151307</v>
      </c>
      <c r="U5281" s="10">
        <f t="shared" si="248"/>
        <v>312.35519262670618</v>
      </c>
      <c r="V5281" s="3" t="s">
        <v>197</v>
      </c>
    </row>
    <row r="5282" spans="1:22" x14ac:dyDescent="0.25">
      <c r="A5282" s="3">
        <v>1417928075</v>
      </c>
      <c r="B5282" s="11">
        <v>44658</v>
      </c>
      <c r="C5282" s="14">
        <v>44479</v>
      </c>
      <c r="D5282" s="13">
        <f t="shared" si="246"/>
        <v>44659</v>
      </c>
      <c r="E5282" s="3" t="s">
        <v>59</v>
      </c>
      <c r="F5282" s="3"/>
      <c r="G5282" s="3">
        <v>3</v>
      </c>
      <c r="H5282" s="3"/>
      <c r="I5282" s="3"/>
      <c r="J5282" s="3"/>
      <c r="K5282" t="s">
        <v>189</v>
      </c>
      <c r="L5282" s="9">
        <v>1695345</v>
      </c>
      <c r="M5282" s="3" t="s">
        <v>39</v>
      </c>
      <c r="N5282" s="3" t="s">
        <v>63</v>
      </c>
      <c r="O5282" s="3">
        <v>515</v>
      </c>
      <c r="P5282" s="3">
        <v>16.02</v>
      </c>
      <c r="Q5282" t="s">
        <v>76</v>
      </c>
      <c r="R5282" t="str">
        <f t="shared" si="247"/>
        <v>PORT09 to PORT05</v>
      </c>
      <c r="S5282" s="3">
        <v>440</v>
      </c>
      <c r="T5282" s="3">
        <v>0.42850329514821733</v>
      </c>
      <c r="U5282" s="10">
        <f t="shared" si="248"/>
        <v>220.67919700133191</v>
      </c>
      <c r="V5282" s="3" t="s">
        <v>197</v>
      </c>
    </row>
    <row r="5283" spans="1:22" x14ac:dyDescent="0.25">
      <c r="A5283" s="3">
        <v>1417928077</v>
      </c>
      <c r="B5283" s="11">
        <v>44658</v>
      </c>
      <c r="C5283" s="14">
        <v>44349</v>
      </c>
      <c r="D5283" s="13">
        <f t="shared" si="246"/>
        <v>44660</v>
      </c>
      <c r="E5283" s="3" t="s">
        <v>56</v>
      </c>
      <c r="F5283" s="3"/>
      <c r="G5283" s="3">
        <v>2</v>
      </c>
      <c r="H5283" s="3"/>
      <c r="I5283" s="3"/>
      <c r="J5283" s="3"/>
      <c r="K5283" t="s">
        <v>186</v>
      </c>
      <c r="L5283" s="9">
        <v>1679953</v>
      </c>
      <c r="M5283" s="3" t="s">
        <v>36</v>
      </c>
      <c r="N5283" s="3" t="s">
        <v>63</v>
      </c>
      <c r="O5283" s="3">
        <v>3085</v>
      </c>
      <c r="P5283" s="3">
        <v>123.22</v>
      </c>
      <c r="Q5283" t="s">
        <v>76</v>
      </c>
      <c r="R5283" t="str">
        <f t="shared" si="247"/>
        <v>PORT09 to PORT02</v>
      </c>
      <c r="S5283" s="3">
        <v>400</v>
      </c>
      <c r="T5283" s="3">
        <v>0.56697618492956181</v>
      </c>
      <c r="U5283" s="10">
        <f t="shared" si="248"/>
        <v>1749.1215305076983</v>
      </c>
      <c r="V5283" s="3" t="s">
        <v>82</v>
      </c>
    </row>
    <row r="5284" spans="1:22" x14ac:dyDescent="0.25">
      <c r="A5284" s="3">
        <v>1417928084</v>
      </c>
      <c r="B5284" s="11">
        <v>44655</v>
      </c>
      <c r="C5284" s="14">
        <v>44560</v>
      </c>
      <c r="D5284" s="13">
        <f t="shared" si="246"/>
        <v>44657</v>
      </c>
      <c r="E5284" s="3" t="s">
        <v>58</v>
      </c>
      <c r="F5284" s="3"/>
      <c r="G5284" s="3">
        <v>2</v>
      </c>
      <c r="H5284" s="3"/>
      <c r="I5284" s="3"/>
      <c r="J5284" s="3"/>
      <c r="K5284" t="s">
        <v>188</v>
      </c>
      <c r="L5284" s="9">
        <v>1681897</v>
      </c>
      <c r="M5284" s="3" t="s">
        <v>43</v>
      </c>
      <c r="N5284" s="3" t="s">
        <v>63</v>
      </c>
      <c r="O5284" s="3">
        <v>2099</v>
      </c>
      <c r="P5284" s="3">
        <v>132.41</v>
      </c>
      <c r="Q5284" t="s">
        <v>76</v>
      </c>
      <c r="R5284" t="str">
        <f t="shared" si="247"/>
        <v>PORT09 to PORT04</v>
      </c>
      <c r="S5284" s="3">
        <v>360</v>
      </c>
      <c r="T5284" s="3">
        <v>0.52285729919622159</v>
      </c>
      <c r="U5284" s="10">
        <f t="shared" si="248"/>
        <v>1097.477471012869</v>
      </c>
      <c r="V5284" s="3" t="s">
        <v>82</v>
      </c>
    </row>
    <row r="5285" spans="1:22" x14ac:dyDescent="0.25">
      <c r="A5285" s="3">
        <v>1417928087</v>
      </c>
      <c r="B5285" s="11">
        <v>44660</v>
      </c>
      <c r="C5285" s="14">
        <v>43568</v>
      </c>
      <c r="D5285" s="13">
        <f t="shared" si="246"/>
        <v>44661</v>
      </c>
      <c r="E5285" s="3" t="s">
        <v>56</v>
      </c>
      <c r="F5285" s="3"/>
      <c r="G5285" s="3">
        <v>2</v>
      </c>
      <c r="H5285" s="3"/>
      <c r="I5285" s="3"/>
      <c r="J5285" s="3"/>
      <c r="K5285" t="s">
        <v>179</v>
      </c>
      <c r="L5285" s="9">
        <v>1681880</v>
      </c>
      <c r="M5285" s="3" t="s">
        <v>42</v>
      </c>
      <c r="N5285" s="3" t="s">
        <v>63</v>
      </c>
      <c r="O5285" s="3">
        <v>576</v>
      </c>
      <c r="P5285" s="3">
        <v>13.58</v>
      </c>
      <c r="Q5285" t="s">
        <v>76</v>
      </c>
      <c r="R5285" t="str">
        <f t="shared" si="247"/>
        <v>PORT09 to PORT02</v>
      </c>
      <c r="S5285" s="3">
        <v>400</v>
      </c>
      <c r="T5285" s="3">
        <v>0.37142393742544599</v>
      </c>
      <c r="U5285" s="10">
        <f t="shared" si="248"/>
        <v>213.94018795705688</v>
      </c>
      <c r="V5285" s="3" t="s">
        <v>197</v>
      </c>
    </row>
    <row r="5286" spans="1:22" x14ac:dyDescent="0.25">
      <c r="A5286" s="3">
        <v>1417928095</v>
      </c>
      <c r="B5286" s="11">
        <v>44658</v>
      </c>
      <c r="C5286" s="14">
        <v>44548</v>
      </c>
      <c r="D5286" s="13">
        <f t="shared" si="246"/>
        <v>44660</v>
      </c>
      <c r="E5286" s="3" t="s">
        <v>59</v>
      </c>
      <c r="F5286" s="3"/>
      <c r="G5286" s="3">
        <v>3</v>
      </c>
      <c r="H5286" s="3"/>
      <c r="I5286" s="3"/>
      <c r="J5286" s="3"/>
      <c r="K5286" t="s">
        <v>189</v>
      </c>
      <c r="L5286" s="9">
        <v>1693699</v>
      </c>
      <c r="M5286" s="3" t="s">
        <v>39</v>
      </c>
      <c r="N5286" s="3" t="s">
        <v>63</v>
      </c>
      <c r="O5286" s="3">
        <v>3210</v>
      </c>
      <c r="P5286" s="3">
        <v>23.24</v>
      </c>
      <c r="Q5286" t="s">
        <v>76</v>
      </c>
      <c r="R5286" t="str">
        <f t="shared" si="247"/>
        <v>PORT09 to PORT05</v>
      </c>
      <c r="S5286" s="3">
        <v>440</v>
      </c>
      <c r="T5286" s="3">
        <v>0.42850329514821733</v>
      </c>
      <c r="U5286" s="10">
        <f t="shared" si="248"/>
        <v>1375.4955774257776</v>
      </c>
      <c r="V5286" s="3" t="s">
        <v>197</v>
      </c>
    </row>
    <row r="5287" spans="1:22" x14ac:dyDescent="0.25">
      <c r="A5287" s="3">
        <v>1417928098</v>
      </c>
      <c r="B5287" s="11">
        <v>44652</v>
      </c>
      <c r="C5287" s="14">
        <v>44504</v>
      </c>
      <c r="D5287" s="13">
        <f t="shared" si="246"/>
        <v>44653</v>
      </c>
      <c r="E5287" s="3" t="s">
        <v>56</v>
      </c>
      <c r="F5287" s="3"/>
      <c r="G5287" s="3">
        <v>2</v>
      </c>
      <c r="H5287" s="3"/>
      <c r="I5287" s="3"/>
      <c r="J5287" s="3"/>
      <c r="K5287" t="s">
        <v>186</v>
      </c>
      <c r="L5287" s="9">
        <v>1692852</v>
      </c>
      <c r="M5287" s="3" t="s">
        <v>36</v>
      </c>
      <c r="N5287" s="3" t="s">
        <v>63</v>
      </c>
      <c r="O5287" s="3">
        <v>836</v>
      </c>
      <c r="P5287" s="3">
        <v>25.37</v>
      </c>
      <c r="Q5287" t="s">
        <v>76</v>
      </c>
      <c r="R5287" t="str">
        <f t="shared" si="247"/>
        <v>PORT09 to PORT02</v>
      </c>
      <c r="S5287" s="3">
        <v>400</v>
      </c>
      <c r="T5287" s="3">
        <v>0.56697618492956181</v>
      </c>
      <c r="U5287" s="10">
        <f t="shared" si="248"/>
        <v>473.99209060111366</v>
      </c>
      <c r="V5287" s="3" t="s">
        <v>197</v>
      </c>
    </row>
    <row r="5288" spans="1:22" x14ac:dyDescent="0.25">
      <c r="A5288" s="3">
        <v>1417928102</v>
      </c>
      <c r="B5288" s="11">
        <v>44662</v>
      </c>
      <c r="C5288" s="14">
        <v>44033</v>
      </c>
      <c r="D5288" s="13">
        <f t="shared" si="246"/>
        <v>44664</v>
      </c>
      <c r="E5288" s="3" t="s">
        <v>59</v>
      </c>
      <c r="F5288" s="3"/>
      <c r="G5288" s="3">
        <v>3</v>
      </c>
      <c r="H5288" s="3"/>
      <c r="I5288" s="3"/>
      <c r="J5288" s="3"/>
      <c r="K5288" t="s">
        <v>189</v>
      </c>
      <c r="L5288" s="9">
        <v>1698131</v>
      </c>
      <c r="M5288" s="3" t="s">
        <v>39</v>
      </c>
      <c r="N5288" s="3" t="s">
        <v>63</v>
      </c>
      <c r="O5288" s="3">
        <v>1546</v>
      </c>
      <c r="P5288" s="3">
        <v>30.04</v>
      </c>
      <c r="Q5288" t="s">
        <v>76</v>
      </c>
      <c r="R5288" t="str">
        <f t="shared" si="247"/>
        <v>PORT09 to PORT05</v>
      </c>
      <c r="S5288" s="3">
        <v>440</v>
      </c>
      <c r="T5288" s="3">
        <v>0.42850329514821733</v>
      </c>
      <c r="U5288" s="10">
        <f t="shared" si="248"/>
        <v>662.46609429914395</v>
      </c>
      <c r="V5288" s="3" t="s">
        <v>197</v>
      </c>
    </row>
    <row r="5289" spans="1:22" x14ac:dyDescent="0.25">
      <c r="A5289" s="3">
        <v>1417928110</v>
      </c>
      <c r="B5289" s="11">
        <v>44655</v>
      </c>
      <c r="C5289" s="14">
        <v>43541</v>
      </c>
      <c r="D5289" s="13">
        <f t="shared" si="246"/>
        <v>44657</v>
      </c>
      <c r="E5289" s="3" t="s">
        <v>58</v>
      </c>
      <c r="F5289" s="3"/>
      <c r="G5289" s="3">
        <v>2</v>
      </c>
      <c r="H5289" s="3"/>
      <c r="I5289" s="3"/>
      <c r="J5289" s="3"/>
      <c r="K5289" t="s">
        <v>185</v>
      </c>
      <c r="L5289" s="9">
        <v>1691782</v>
      </c>
      <c r="M5289" s="3" t="s">
        <v>48</v>
      </c>
      <c r="N5289" s="3" t="s">
        <v>63</v>
      </c>
      <c r="O5289" s="3">
        <v>2419</v>
      </c>
      <c r="P5289" s="3">
        <v>80.67</v>
      </c>
      <c r="Q5289" t="s">
        <v>76</v>
      </c>
      <c r="R5289" t="str">
        <f t="shared" si="247"/>
        <v>PORT09 to PORT04</v>
      </c>
      <c r="S5289" s="3">
        <v>360</v>
      </c>
      <c r="T5289" s="3">
        <v>0.46970705658151307</v>
      </c>
      <c r="U5289" s="10">
        <f t="shared" si="248"/>
        <v>1136.2213698706801</v>
      </c>
      <c r="V5289" s="3" t="s">
        <v>197</v>
      </c>
    </row>
    <row r="5290" spans="1:22" x14ac:dyDescent="0.25">
      <c r="A5290" s="3">
        <v>1417928114</v>
      </c>
      <c r="B5290" s="11">
        <v>44654</v>
      </c>
      <c r="C5290" s="14">
        <v>44586</v>
      </c>
      <c r="D5290" s="13">
        <f t="shared" si="246"/>
        <v>44655</v>
      </c>
      <c r="E5290" s="3" t="s">
        <v>64</v>
      </c>
      <c r="F5290" s="3"/>
      <c r="G5290" s="3">
        <v>2</v>
      </c>
      <c r="H5290" s="3"/>
      <c r="I5290" s="3"/>
      <c r="J5290" s="3"/>
      <c r="K5290" t="s">
        <v>190</v>
      </c>
      <c r="L5290" s="9">
        <v>1674916</v>
      </c>
      <c r="M5290" s="3" t="s">
        <v>52</v>
      </c>
      <c r="N5290" s="3" t="s">
        <v>63</v>
      </c>
      <c r="O5290" s="3">
        <v>388</v>
      </c>
      <c r="P5290" s="3">
        <v>45.54</v>
      </c>
      <c r="Q5290" t="s">
        <v>76</v>
      </c>
      <c r="R5290" t="str">
        <f t="shared" si="247"/>
        <v>PORT09 to PORT10</v>
      </c>
      <c r="S5290" s="3">
        <v>300</v>
      </c>
      <c r="T5290" s="3">
        <v>0.42894658708921174</v>
      </c>
      <c r="U5290" s="10">
        <f t="shared" si="248"/>
        <v>166.43127579061417</v>
      </c>
      <c r="V5290" s="3" t="s">
        <v>197</v>
      </c>
    </row>
    <row r="5291" spans="1:22" x14ac:dyDescent="0.25">
      <c r="A5291" s="3">
        <v>1417928119</v>
      </c>
      <c r="B5291" s="11">
        <v>44658</v>
      </c>
      <c r="C5291" s="14">
        <v>44640</v>
      </c>
      <c r="D5291" s="13">
        <f t="shared" si="246"/>
        <v>44660</v>
      </c>
      <c r="E5291" s="3" t="s">
        <v>58</v>
      </c>
      <c r="F5291" s="3"/>
      <c r="G5291" s="3">
        <v>2</v>
      </c>
      <c r="H5291" s="3"/>
      <c r="I5291" s="3"/>
      <c r="J5291" s="3"/>
      <c r="K5291" t="s">
        <v>185</v>
      </c>
      <c r="L5291" s="9">
        <v>1691772</v>
      </c>
      <c r="M5291" s="3" t="s">
        <v>48</v>
      </c>
      <c r="N5291" s="3" t="s">
        <v>63</v>
      </c>
      <c r="O5291" s="3">
        <v>2742</v>
      </c>
      <c r="P5291" s="3">
        <v>135.72999999999999</v>
      </c>
      <c r="Q5291" t="s">
        <v>76</v>
      </c>
      <c r="R5291" t="str">
        <f t="shared" si="247"/>
        <v>PORT09 to PORT04</v>
      </c>
      <c r="S5291" s="3">
        <v>360</v>
      </c>
      <c r="T5291" s="3">
        <v>0.46970705658151307</v>
      </c>
      <c r="U5291" s="10">
        <f t="shared" si="248"/>
        <v>1287.9367491465089</v>
      </c>
      <c r="V5291" s="3" t="s">
        <v>82</v>
      </c>
    </row>
    <row r="5292" spans="1:22" x14ac:dyDescent="0.25">
      <c r="A5292" s="3">
        <v>1417928128</v>
      </c>
      <c r="B5292" s="11">
        <v>44654</v>
      </c>
      <c r="C5292" s="14">
        <v>43699</v>
      </c>
      <c r="D5292" s="13">
        <f t="shared" si="246"/>
        <v>44656</v>
      </c>
      <c r="E5292" s="3" t="s">
        <v>56</v>
      </c>
      <c r="F5292" s="3"/>
      <c r="G5292" s="3">
        <v>2</v>
      </c>
      <c r="H5292" s="3"/>
      <c r="I5292" s="3"/>
      <c r="J5292" s="3"/>
      <c r="K5292" t="s">
        <v>179</v>
      </c>
      <c r="L5292" s="9">
        <v>1681883</v>
      </c>
      <c r="M5292" s="3" t="s">
        <v>42</v>
      </c>
      <c r="N5292" s="3" t="s">
        <v>63</v>
      </c>
      <c r="O5292" s="3">
        <v>1462</v>
      </c>
      <c r="P5292" s="3">
        <v>176.87</v>
      </c>
      <c r="Q5292" t="s">
        <v>76</v>
      </c>
      <c r="R5292" t="str">
        <f t="shared" si="247"/>
        <v>PORT09 to PORT02</v>
      </c>
      <c r="S5292" s="3">
        <v>400</v>
      </c>
      <c r="T5292" s="3">
        <v>0.37142393742544599</v>
      </c>
      <c r="U5292" s="10">
        <f t="shared" si="248"/>
        <v>543.02179651600204</v>
      </c>
      <c r="V5292" s="3" t="s">
        <v>82</v>
      </c>
    </row>
    <row r="5293" spans="1:22" x14ac:dyDescent="0.25">
      <c r="A5293" s="3">
        <v>1417928136</v>
      </c>
      <c r="B5293" s="11">
        <v>44658</v>
      </c>
      <c r="C5293" s="14">
        <v>44338</v>
      </c>
      <c r="D5293" s="13">
        <f t="shared" si="246"/>
        <v>44659</v>
      </c>
      <c r="E5293" s="3" t="s">
        <v>58</v>
      </c>
      <c r="F5293" s="3"/>
      <c r="G5293" s="3">
        <v>2</v>
      </c>
      <c r="H5293" s="3"/>
      <c r="I5293" s="3"/>
      <c r="J5293" s="3"/>
      <c r="K5293" t="s">
        <v>185</v>
      </c>
      <c r="L5293" s="9">
        <v>1691788</v>
      </c>
      <c r="M5293" s="3" t="s">
        <v>48</v>
      </c>
      <c r="N5293" s="3" t="s">
        <v>63</v>
      </c>
      <c r="O5293" s="3">
        <v>300</v>
      </c>
      <c r="P5293" s="3">
        <v>98.72</v>
      </c>
      <c r="Q5293" t="s">
        <v>76</v>
      </c>
      <c r="R5293" t="str">
        <f t="shared" si="247"/>
        <v>PORT09 to PORT04</v>
      </c>
      <c r="S5293" s="3">
        <v>360</v>
      </c>
      <c r="T5293" s="3">
        <v>0.46970705658151307</v>
      </c>
      <c r="U5293" s="10">
        <f t="shared" si="248"/>
        <v>140.91211697445391</v>
      </c>
      <c r="V5293" s="3" t="s">
        <v>197</v>
      </c>
    </row>
    <row r="5294" spans="1:22" x14ac:dyDescent="0.25">
      <c r="A5294" s="3">
        <v>1417928141</v>
      </c>
      <c r="B5294" s="11">
        <v>44653</v>
      </c>
      <c r="C5294" s="14">
        <v>43912</v>
      </c>
      <c r="D5294" s="13">
        <f t="shared" si="246"/>
        <v>44654</v>
      </c>
      <c r="E5294" s="3" t="s">
        <v>56</v>
      </c>
      <c r="F5294" s="3"/>
      <c r="G5294" s="3">
        <v>2</v>
      </c>
      <c r="H5294" s="3"/>
      <c r="I5294" s="3"/>
      <c r="J5294" s="3"/>
      <c r="K5294" t="s">
        <v>186</v>
      </c>
      <c r="L5294" s="9">
        <v>1694562</v>
      </c>
      <c r="M5294" s="3" t="s">
        <v>36</v>
      </c>
      <c r="N5294" s="3" t="s">
        <v>63</v>
      </c>
      <c r="O5294" s="3">
        <v>299</v>
      </c>
      <c r="P5294" s="3">
        <v>29.69</v>
      </c>
      <c r="Q5294" t="s">
        <v>76</v>
      </c>
      <c r="R5294" t="str">
        <f t="shared" si="247"/>
        <v>PORT09 to PORT02</v>
      </c>
      <c r="S5294" s="3">
        <v>400</v>
      </c>
      <c r="T5294" s="3">
        <v>0.56697618492956181</v>
      </c>
      <c r="U5294" s="10">
        <f t="shared" si="248"/>
        <v>169.52587929393897</v>
      </c>
      <c r="V5294" s="3" t="s">
        <v>197</v>
      </c>
    </row>
    <row r="5295" spans="1:22" x14ac:dyDescent="0.25">
      <c r="A5295" s="3">
        <v>1417928147</v>
      </c>
      <c r="B5295" s="11">
        <v>44655</v>
      </c>
      <c r="C5295" s="14">
        <v>44165</v>
      </c>
      <c r="D5295" s="13">
        <f t="shared" si="246"/>
        <v>44656</v>
      </c>
      <c r="E5295" s="3" t="s">
        <v>56</v>
      </c>
      <c r="F5295" s="3"/>
      <c r="G5295" s="3">
        <v>2</v>
      </c>
      <c r="H5295" s="3"/>
      <c r="I5295" s="3"/>
      <c r="J5295" s="3"/>
      <c r="K5295" t="s">
        <v>182</v>
      </c>
      <c r="L5295" s="9">
        <v>1684649</v>
      </c>
      <c r="M5295" s="3" t="s">
        <v>45</v>
      </c>
      <c r="N5295" s="3" t="s">
        <v>63</v>
      </c>
      <c r="O5295" s="3">
        <v>307</v>
      </c>
      <c r="P5295" s="3">
        <v>87.06</v>
      </c>
      <c r="Q5295" t="s">
        <v>76</v>
      </c>
      <c r="R5295" t="str">
        <f t="shared" si="247"/>
        <v>PORT09 to PORT02</v>
      </c>
      <c r="S5295" s="3">
        <v>400</v>
      </c>
      <c r="T5295" s="3">
        <v>0.49358189848294531</v>
      </c>
      <c r="U5295" s="10">
        <f t="shared" si="248"/>
        <v>151.52964283426422</v>
      </c>
      <c r="V5295" s="3" t="s">
        <v>197</v>
      </c>
    </row>
    <row r="5296" spans="1:22" x14ac:dyDescent="0.25">
      <c r="A5296" s="3">
        <v>1417928154</v>
      </c>
      <c r="B5296" s="11">
        <v>44652</v>
      </c>
      <c r="C5296" s="14">
        <v>43581</v>
      </c>
      <c r="D5296" s="13">
        <f t="shared" si="246"/>
        <v>44653</v>
      </c>
      <c r="E5296" s="3" t="s">
        <v>56</v>
      </c>
      <c r="F5296" s="3"/>
      <c r="G5296" s="3">
        <v>2</v>
      </c>
      <c r="H5296" s="3"/>
      <c r="I5296" s="3"/>
      <c r="J5296" s="3"/>
      <c r="K5296" t="s">
        <v>182</v>
      </c>
      <c r="L5296" s="9">
        <v>1684725</v>
      </c>
      <c r="M5296" s="3" t="s">
        <v>45</v>
      </c>
      <c r="N5296" s="3" t="s">
        <v>63</v>
      </c>
      <c r="O5296" s="3">
        <v>657</v>
      </c>
      <c r="P5296" s="3">
        <v>29.9</v>
      </c>
      <c r="Q5296" t="s">
        <v>76</v>
      </c>
      <c r="R5296" t="str">
        <f t="shared" si="247"/>
        <v>PORT09 to PORT02</v>
      </c>
      <c r="S5296" s="3">
        <v>400</v>
      </c>
      <c r="T5296" s="3">
        <v>0.49358189848294531</v>
      </c>
      <c r="U5296" s="10">
        <f t="shared" si="248"/>
        <v>324.28330730329509</v>
      </c>
      <c r="V5296" s="3" t="s">
        <v>197</v>
      </c>
    </row>
    <row r="5297" spans="1:22" x14ac:dyDescent="0.25">
      <c r="A5297" s="3">
        <v>1417928164</v>
      </c>
      <c r="B5297" s="11">
        <v>44658</v>
      </c>
      <c r="C5297" s="14">
        <v>44648</v>
      </c>
      <c r="D5297" s="13">
        <f t="shared" si="246"/>
        <v>44659</v>
      </c>
      <c r="E5297" s="3" t="s">
        <v>58</v>
      </c>
      <c r="F5297" s="3"/>
      <c r="G5297" s="3">
        <v>2</v>
      </c>
      <c r="H5297" s="3"/>
      <c r="I5297" s="3"/>
      <c r="J5297" s="3"/>
      <c r="K5297" t="s">
        <v>184</v>
      </c>
      <c r="L5297" s="9">
        <v>1689550</v>
      </c>
      <c r="M5297" s="3" t="s">
        <v>46</v>
      </c>
      <c r="N5297" s="3" t="s">
        <v>63</v>
      </c>
      <c r="O5297" s="3">
        <v>786</v>
      </c>
      <c r="P5297" s="3">
        <v>75.599999999999994</v>
      </c>
      <c r="Q5297" t="s">
        <v>76</v>
      </c>
      <c r="R5297" t="str">
        <f t="shared" si="247"/>
        <v>PORT09 to PORT04</v>
      </c>
      <c r="S5297" s="3">
        <v>360</v>
      </c>
      <c r="T5297" s="3">
        <v>0.55524729045120425</v>
      </c>
      <c r="U5297" s="10">
        <f t="shared" si="248"/>
        <v>436.42437029464656</v>
      </c>
      <c r="V5297" s="3" t="s">
        <v>197</v>
      </c>
    </row>
    <row r="5298" spans="1:22" x14ac:dyDescent="0.25">
      <c r="A5298" s="3">
        <v>1417928171</v>
      </c>
      <c r="B5298" s="11">
        <v>44665</v>
      </c>
      <c r="C5298" s="14">
        <v>43904</v>
      </c>
      <c r="D5298" s="13">
        <f t="shared" si="246"/>
        <v>44667</v>
      </c>
      <c r="E5298" s="3" t="s">
        <v>58</v>
      </c>
      <c r="F5298" s="3"/>
      <c r="G5298" s="3">
        <v>2</v>
      </c>
      <c r="H5298" s="3"/>
      <c r="I5298" s="3"/>
      <c r="J5298" s="3"/>
      <c r="K5298" t="s">
        <v>184</v>
      </c>
      <c r="L5298" s="9">
        <v>1683760</v>
      </c>
      <c r="M5298" s="3" t="s">
        <v>46</v>
      </c>
      <c r="N5298" s="3" t="s">
        <v>63</v>
      </c>
      <c r="O5298" s="3">
        <v>2088</v>
      </c>
      <c r="P5298" s="3">
        <v>111.62</v>
      </c>
      <c r="Q5298" t="s">
        <v>76</v>
      </c>
      <c r="R5298" t="str">
        <f t="shared" si="247"/>
        <v>PORT09 to PORT04</v>
      </c>
      <c r="S5298" s="3">
        <v>360</v>
      </c>
      <c r="T5298" s="3">
        <v>0.55524729045120425</v>
      </c>
      <c r="U5298" s="10">
        <f t="shared" si="248"/>
        <v>1159.3563424621145</v>
      </c>
      <c r="V5298" s="3" t="s">
        <v>82</v>
      </c>
    </row>
    <row r="5299" spans="1:22" x14ac:dyDescent="0.25">
      <c r="A5299" s="3">
        <v>1417928181</v>
      </c>
      <c r="B5299" s="11">
        <v>44654</v>
      </c>
      <c r="C5299" s="14">
        <v>43820</v>
      </c>
      <c r="D5299" s="13">
        <f t="shared" si="246"/>
        <v>44655</v>
      </c>
      <c r="E5299" s="3" t="s">
        <v>56</v>
      </c>
      <c r="F5299" s="3"/>
      <c r="G5299" s="3">
        <v>2</v>
      </c>
      <c r="H5299" s="3"/>
      <c r="I5299" s="3"/>
      <c r="J5299" s="3"/>
      <c r="K5299" t="s">
        <v>186</v>
      </c>
      <c r="L5299" s="9">
        <v>1701324</v>
      </c>
      <c r="M5299" s="3" t="s">
        <v>36</v>
      </c>
      <c r="N5299" s="3" t="s">
        <v>63</v>
      </c>
      <c r="O5299" s="3">
        <v>234</v>
      </c>
      <c r="P5299" s="3">
        <v>45.74</v>
      </c>
      <c r="Q5299" t="s">
        <v>76</v>
      </c>
      <c r="R5299" t="str">
        <f t="shared" si="247"/>
        <v>PORT09 to PORT02</v>
      </c>
      <c r="S5299" s="3">
        <v>400</v>
      </c>
      <c r="T5299" s="3">
        <v>0.56697618492956181</v>
      </c>
      <c r="U5299" s="10">
        <f t="shared" si="248"/>
        <v>132.67242727351746</v>
      </c>
      <c r="V5299" s="3" t="s">
        <v>197</v>
      </c>
    </row>
    <row r="5300" spans="1:22" x14ac:dyDescent="0.25">
      <c r="A5300" s="3">
        <v>1417928188</v>
      </c>
      <c r="B5300" s="11">
        <v>44661</v>
      </c>
      <c r="C5300" s="14">
        <v>44473</v>
      </c>
      <c r="D5300" s="13">
        <f t="shared" si="246"/>
        <v>44662</v>
      </c>
      <c r="E5300" s="3" t="s">
        <v>56</v>
      </c>
      <c r="F5300" s="3"/>
      <c r="G5300" s="3">
        <v>2</v>
      </c>
      <c r="H5300" s="3"/>
      <c r="I5300" s="3"/>
      <c r="J5300" s="3"/>
      <c r="K5300" t="s">
        <v>186</v>
      </c>
      <c r="L5300" s="9">
        <v>1697526</v>
      </c>
      <c r="M5300" s="3" t="s">
        <v>36</v>
      </c>
      <c r="N5300" s="3" t="s">
        <v>63</v>
      </c>
      <c r="O5300" s="3">
        <v>417</v>
      </c>
      <c r="P5300" s="3">
        <v>57.11</v>
      </c>
      <c r="Q5300" t="s">
        <v>76</v>
      </c>
      <c r="R5300" t="str">
        <f t="shared" si="247"/>
        <v>PORT09 to PORT02</v>
      </c>
      <c r="S5300" s="3">
        <v>400</v>
      </c>
      <c r="T5300" s="3">
        <v>0.56697618492956181</v>
      </c>
      <c r="U5300" s="10">
        <f t="shared" si="248"/>
        <v>236.42906911562727</v>
      </c>
      <c r="V5300" s="3" t="s">
        <v>197</v>
      </c>
    </row>
    <row r="5301" spans="1:22" x14ac:dyDescent="0.25">
      <c r="A5301" s="3">
        <v>1417928195</v>
      </c>
      <c r="B5301" s="11">
        <v>44661</v>
      </c>
      <c r="C5301" s="14">
        <v>43667</v>
      </c>
      <c r="D5301" s="13">
        <f t="shared" si="246"/>
        <v>44662</v>
      </c>
      <c r="E5301" s="3" t="s">
        <v>56</v>
      </c>
      <c r="F5301" s="3"/>
      <c r="G5301" s="3">
        <v>2</v>
      </c>
      <c r="H5301" s="3"/>
      <c r="I5301" s="3"/>
      <c r="J5301" s="3"/>
      <c r="K5301" t="s">
        <v>182</v>
      </c>
      <c r="L5301" s="9">
        <v>1684645</v>
      </c>
      <c r="M5301" s="3" t="s">
        <v>45</v>
      </c>
      <c r="N5301" s="3" t="s">
        <v>63</v>
      </c>
      <c r="O5301" s="3">
        <v>969</v>
      </c>
      <c r="P5301" s="3">
        <v>11.28</v>
      </c>
      <c r="Q5301" t="s">
        <v>76</v>
      </c>
      <c r="R5301" t="str">
        <f t="shared" si="247"/>
        <v>PORT09 to PORT02</v>
      </c>
      <c r="S5301" s="3">
        <v>400</v>
      </c>
      <c r="T5301" s="3">
        <v>0.49358189848294531</v>
      </c>
      <c r="U5301" s="10">
        <f t="shared" si="248"/>
        <v>478.28085962997403</v>
      </c>
      <c r="V5301" s="3" t="s">
        <v>197</v>
      </c>
    </row>
    <row r="5302" spans="1:22" x14ac:dyDescent="0.25">
      <c r="A5302" s="3">
        <v>1417928198</v>
      </c>
      <c r="B5302" s="11">
        <v>44654</v>
      </c>
      <c r="C5302" s="14">
        <v>44147</v>
      </c>
      <c r="D5302" s="13">
        <f t="shared" si="246"/>
        <v>44656</v>
      </c>
      <c r="E5302" s="3" t="s">
        <v>58</v>
      </c>
      <c r="F5302" s="3"/>
      <c r="G5302" s="3">
        <v>2</v>
      </c>
      <c r="H5302" s="3"/>
      <c r="I5302" s="3"/>
      <c r="J5302" s="3"/>
      <c r="K5302" t="s">
        <v>185</v>
      </c>
      <c r="L5302" s="9">
        <v>1653237</v>
      </c>
      <c r="M5302" s="3" t="s">
        <v>48</v>
      </c>
      <c r="N5302" s="3" t="s">
        <v>63</v>
      </c>
      <c r="O5302" s="3">
        <v>2151</v>
      </c>
      <c r="P5302" s="3">
        <v>101.45</v>
      </c>
      <c r="Q5302" t="s">
        <v>76</v>
      </c>
      <c r="R5302" t="str">
        <f t="shared" si="247"/>
        <v>PORT09 to PORT04</v>
      </c>
      <c r="S5302" s="3">
        <v>360</v>
      </c>
      <c r="T5302" s="3">
        <v>0.46970705658151307</v>
      </c>
      <c r="U5302" s="10">
        <f t="shared" si="248"/>
        <v>1010.3398787068346</v>
      </c>
      <c r="V5302" s="3" t="s">
        <v>82</v>
      </c>
    </row>
    <row r="5303" spans="1:22" x14ac:dyDescent="0.25">
      <c r="A5303" s="3">
        <v>1417928203</v>
      </c>
      <c r="B5303" s="11">
        <v>44665</v>
      </c>
      <c r="C5303" s="14">
        <v>43495</v>
      </c>
      <c r="D5303" s="13">
        <f t="shared" si="246"/>
        <v>44667</v>
      </c>
      <c r="E5303" s="3" t="s">
        <v>59</v>
      </c>
      <c r="F5303" s="3"/>
      <c r="G5303" s="3">
        <v>3</v>
      </c>
      <c r="H5303" s="3"/>
      <c r="I5303" s="3"/>
      <c r="J5303" s="3"/>
      <c r="K5303" t="s">
        <v>189</v>
      </c>
      <c r="L5303" s="9">
        <v>1684771</v>
      </c>
      <c r="M5303" s="3" t="s">
        <v>39</v>
      </c>
      <c r="N5303" s="3" t="s">
        <v>63</v>
      </c>
      <c r="O5303" s="3">
        <v>1784</v>
      </c>
      <c r="P5303" s="3">
        <v>12.62</v>
      </c>
      <c r="Q5303" t="s">
        <v>76</v>
      </c>
      <c r="R5303" t="str">
        <f t="shared" si="247"/>
        <v>PORT09 to PORT05</v>
      </c>
      <c r="S5303" s="3">
        <v>440</v>
      </c>
      <c r="T5303" s="3">
        <v>0.42850329514821733</v>
      </c>
      <c r="U5303" s="10">
        <f t="shared" si="248"/>
        <v>764.44987854441968</v>
      </c>
      <c r="V5303" s="3" t="s">
        <v>197</v>
      </c>
    </row>
    <row r="5304" spans="1:22" x14ac:dyDescent="0.25">
      <c r="A5304" s="3">
        <v>1417928205</v>
      </c>
      <c r="B5304" s="11">
        <v>44654</v>
      </c>
      <c r="C5304" s="14">
        <v>44548</v>
      </c>
      <c r="D5304" s="13">
        <f t="shared" si="246"/>
        <v>44655</v>
      </c>
      <c r="E5304" s="3" t="s">
        <v>56</v>
      </c>
      <c r="F5304" s="3"/>
      <c r="G5304" s="3">
        <v>2</v>
      </c>
      <c r="H5304" s="3"/>
      <c r="I5304" s="3"/>
      <c r="J5304" s="3"/>
      <c r="K5304" t="s">
        <v>179</v>
      </c>
      <c r="L5304" s="9">
        <v>1696258</v>
      </c>
      <c r="M5304" s="3" t="s">
        <v>42</v>
      </c>
      <c r="N5304" s="3" t="s">
        <v>63</v>
      </c>
      <c r="O5304" s="3">
        <v>521</v>
      </c>
      <c r="P5304" s="3">
        <v>86.47</v>
      </c>
      <c r="Q5304" t="s">
        <v>76</v>
      </c>
      <c r="R5304" t="str">
        <f t="shared" si="247"/>
        <v>PORT09 to PORT02</v>
      </c>
      <c r="S5304" s="3">
        <v>400</v>
      </c>
      <c r="T5304" s="3">
        <v>0.37142393742544599</v>
      </c>
      <c r="U5304" s="10">
        <f t="shared" si="248"/>
        <v>193.51187139865738</v>
      </c>
      <c r="V5304" s="3" t="s">
        <v>197</v>
      </c>
    </row>
    <row r="5305" spans="1:22" x14ac:dyDescent="0.25">
      <c r="A5305" s="3">
        <v>1417928209</v>
      </c>
      <c r="B5305" s="11">
        <v>44654</v>
      </c>
      <c r="C5305" s="14">
        <v>43755</v>
      </c>
      <c r="D5305" s="13">
        <f t="shared" si="246"/>
        <v>44655</v>
      </c>
      <c r="E5305" s="3" t="s">
        <v>58</v>
      </c>
      <c r="F5305" s="3"/>
      <c r="G5305" s="3">
        <v>2</v>
      </c>
      <c r="H5305" s="3"/>
      <c r="I5305" s="3"/>
      <c r="J5305" s="3"/>
      <c r="K5305" t="s">
        <v>184</v>
      </c>
      <c r="L5305" s="9">
        <v>1689547</v>
      </c>
      <c r="M5305" s="3" t="s">
        <v>46</v>
      </c>
      <c r="N5305" s="3" t="s">
        <v>63</v>
      </c>
      <c r="O5305" s="3">
        <v>451</v>
      </c>
      <c r="P5305" s="3">
        <v>75.78</v>
      </c>
      <c r="Q5305" t="s">
        <v>76</v>
      </c>
      <c r="R5305" t="str">
        <f t="shared" si="247"/>
        <v>PORT09 to PORT04</v>
      </c>
      <c r="S5305" s="3">
        <v>360</v>
      </c>
      <c r="T5305" s="3">
        <v>0.55524729045120425</v>
      </c>
      <c r="U5305" s="10">
        <f t="shared" si="248"/>
        <v>250.4165279934931</v>
      </c>
      <c r="V5305" s="3" t="s">
        <v>197</v>
      </c>
    </row>
    <row r="5306" spans="1:22" x14ac:dyDescent="0.25">
      <c r="A5306" s="3">
        <v>1417928216</v>
      </c>
      <c r="B5306" s="11">
        <v>44660</v>
      </c>
      <c r="C5306" s="14">
        <v>44491</v>
      </c>
      <c r="D5306" s="13">
        <f t="shared" si="246"/>
        <v>44662</v>
      </c>
      <c r="E5306" s="3" t="s">
        <v>56</v>
      </c>
      <c r="F5306" s="3"/>
      <c r="G5306" s="3">
        <v>2</v>
      </c>
      <c r="H5306" s="3"/>
      <c r="I5306" s="3"/>
      <c r="J5306" s="3"/>
      <c r="K5306" t="s">
        <v>186</v>
      </c>
      <c r="L5306" s="9">
        <v>1685010</v>
      </c>
      <c r="M5306" s="3" t="s">
        <v>36</v>
      </c>
      <c r="N5306" s="3" t="s">
        <v>63</v>
      </c>
      <c r="O5306" s="3">
        <v>1056</v>
      </c>
      <c r="P5306" s="3">
        <v>35.49</v>
      </c>
      <c r="Q5306" t="s">
        <v>76</v>
      </c>
      <c r="R5306" t="str">
        <f t="shared" si="247"/>
        <v>PORT09 to PORT02</v>
      </c>
      <c r="S5306" s="3">
        <v>400</v>
      </c>
      <c r="T5306" s="3">
        <v>0.56697618492956181</v>
      </c>
      <c r="U5306" s="10">
        <f t="shared" si="248"/>
        <v>598.72685128561727</v>
      </c>
      <c r="V5306" s="3" t="s">
        <v>197</v>
      </c>
    </row>
    <row r="5307" spans="1:22" x14ac:dyDescent="0.25">
      <c r="A5307" s="3">
        <v>1417928219</v>
      </c>
      <c r="B5307" s="11">
        <v>44652</v>
      </c>
      <c r="C5307" s="14">
        <v>44642</v>
      </c>
      <c r="D5307" s="13">
        <f t="shared" si="246"/>
        <v>44653</v>
      </c>
      <c r="E5307" s="3" t="s">
        <v>56</v>
      </c>
      <c r="F5307" s="3"/>
      <c r="G5307" s="3">
        <v>2</v>
      </c>
      <c r="H5307" s="3"/>
      <c r="I5307" s="3"/>
      <c r="J5307" s="3"/>
      <c r="K5307" t="s">
        <v>182</v>
      </c>
      <c r="L5307" s="9">
        <v>1689780</v>
      </c>
      <c r="M5307" s="3" t="s">
        <v>45</v>
      </c>
      <c r="N5307" s="3" t="s">
        <v>63</v>
      </c>
      <c r="O5307" s="3">
        <v>989</v>
      </c>
      <c r="P5307" s="3">
        <v>19.690000000000001</v>
      </c>
      <c r="Q5307" t="s">
        <v>76</v>
      </c>
      <c r="R5307" t="str">
        <f t="shared" si="247"/>
        <v>PORT09 to PORT02</v>
      </c>
      <c r="S5307" s="3">
        <v>400</v>
      </c>
      <c r="T5307" s="3">
        <v>0.49358189848294531</v>
      </c>
      <c r="U5307" s="10">
        <f t="shared" si="248"/>
        <v>488.15249759963291</v>
      </c>
      <c r="V5307" s="3" t="s">
        <v>197</v>
      </c>
    </row>
    <row r="5308" spans="1:22" x14ac:dyDescent="0.25">
      <c r="A5308" s="3">
        <v>1417928220</v>
      </c>
      <c r="B5308" s="11">
        <v>44655</v>
      </c>
      <c r="C5308" s="14">
        <v>43640</v>
      </c>
      <c r="D5308" s="13">
        <f t="shared" si="246"/>
        <v>44657</v>
      </c>
      <c r="E5308" s="3" t="s">
        <v>59</v>
      </c>
      <c r="F5308" s="3"/>
      <c r="G5308" s="3">
        <v>3</v>
      </c>
      <c r="H5308" s="3"/>
      <c r="I5308" s="3"/>
      <c r="J5308" s="3"/>
      <c r="K5308" t="s">
        <v>189</v>
      </c>
      <c r="L5308" s="9">
        <v>1686215</v>
      </c>
      <c r="M5308" s="3" t="s">
        <v>39</v>
      </c>
      <c r="N5308" s="3" t="s">
        <v>63</v>
      </c>
      <c r="O5308" s="3">
        <v>1131</v>
      </c>
      <c r="P5308" s="3">
        <v>24.75</v>
      </c>
      <c r="Q5308" t="s">
        <v>76</v>
      </c>
      <c r="R5308" t="str">
        <f t="shared" si="247"/>
        <v>PORT09 to PORT05</v>
      </c>
      <c r="S5308" s="3">
        <v>440</v>
      </c>
      <c r="T5308" s="3">
        <v>0.42850329514821733</v>
      </c>
      <c r="U5308" s="10">
        <f t="shared" si="248"/>
        <v>484.6372268126338</v>
      </c>
      <c r="V5308" s="3" t="s">
        <v>197</v>
      </c>
    </row>
    <row r="5309" spans="1:22" x14ac:dyDescent="0.25">
      <c r="A5309" s="3">
        <v>1417928225</v>
      </c>
      <c r="B5309" s="11">
        <v>44655</v>
      </c>
      <c r="C5309" s="14">
        <v>44559</v>
      </c>
      <c r="D5309" s="13">
        <f t="shared" si="246"/>
        <v>44656</v>
      </c>
      <c r="E5309" s="3" t="s">
        <v>59</v>
      </c>
      <c r="F5309" s="3"/>
      <c r="G5309" s="3">
        <v>3</v>
      </c>
      <c r="H5309" s="3"/>
      <c r="I5309" s="3"/>
      <c r="J5309" s="3"/>
      <c r="K5309" t="s">
        <v>189</v>
      </c>
      <c r="L5309" s="9">
        <v>1699770</v>
      </c>
      <c r="M5309" s="3" t="s">
        <v>39</v>
      </c>
      <c r="N5309" s="3" t="s">
        <v>63</v>
      </c>
      <c r="O5309" s="3">
        <v>641</v>
      </c>
      <c r="P5309" s="3">
        <v>39.72</v>
      </c>
      <c r="Q5309" t="s">
        <v>76</v>
      </c>
      <c r="R5309" t="str">
        <f t="shared" si="247"/>
        <v>PORT09 to PORT05</v>
      </c>
      <c r="S5309" s="3">
        <v>440</v>
      </c>
      <c r="T5309" s="3">
        <v>0.42850329514821733</v>
      </c>
      <c r="U5309" s="10">
        <f t="shared" si="248"/>
        <v>274.67061219000732</v>
      </c>
      <c r="V5309" s="3" t="s">
        <v>197</v>
      </c>
    </row>
    <row r="5310" spans="1:22" x14ac:dyDescent="0.25">
      <c r="A5310" s="3">
        <v>1417928233</v>
      </c>
      <c r="B5310" s="11">
        <v>44662</v>
      </c>
      <c r="C5310" s="14">
        <v>43833</v>
      </c>
      <c r="D5310" s="13">
        <f t="shared" si="246"/>
        <v>44664</v>
      </c>
      <c r="E5310" s="3" t="s">
        <v>56</v>
      </c>
      <c r="F5310" s="3"/>
      <c r="G5310" s="3">
        <v>2</v>
      </c>
      <c r="H5310" s="3"/>
      <c r="I5310" s="3"/>
      <c r="J5310" s="3"/>
      <c r="K5310" t="s">
        <v>186</v>
      </c>
      <c r="L5310" s="9">
        <v>1698748</v>
      </c>
      <c r="M5310" s="3" t="s">
        <v>36</v>
      </c>
      <c r="N5310" s="3" t="s">
        <v>63</v>
      </c>
      <c r="O5310" s="3">
        <v>3126</v>
      </c>
      <c r="P5310" s="3">
        <v>15.84</v>
      </c>
      <c r="Q5310" t="s">
        <v>76</v>
      </c>
      <c r="R5310" t="str">
        <f t="shared" si="247"/>
        <v>PORT09 to PORT02</v>
      </c>
      <c r="S5310" s="3">
        <v>400</v>
      </c>
      <c r="T5310" s="3">
        <v>0.56697618492956181</v>
      </c>
      <c r="U5310" s="10">
        <f t="shared" si="248"/>
        <v>1772.3675540898103</v>
      </c>
      <c r="V5310" s="3" t="s">
        <v>197</v>
      </c>
    </row>
    <row r="5311" spans="1:22" x14ac:dyDescent="0.25">
      <c r="A5311" s="3">
        <v>1417928234</v>
      </c>
      <c r="B5311" s="11">
        <v>44653</v>
      </c>
      <c r="C5311" s="14">
        <v>43512</v>
      </c>
      <c r="D5311" s="13">
        <f t="shared" si="246"/>
        <v>44655</v>
      </c>
      <c r="E5311" s="3" t="s">
        <v>56</v>
      </c>
      <c r="F5311" s="3"/>
      <c r="G5311" s="3">
        <v>2</v>
      </c>
      <c r="H5311" s="3"/>
      <c r="I5311" s="3"/>
      <c r="J5311" s="3"/>
      <c r="K5311" t="s">
        <v>182</v>
      </c>
      <c r="L5311" s="9">
        <v>1689551</v>
      </c>
      <c r="M5311" s="3" t="s">
        <v>45</v>
      </c>
      <c r="N5311" s="3" t="s">
        <v>63</v>
      </c>
      <c r="O5311" s="3">
        <v>1334</v>
      </c>
      <c r="P5311" s="3">
        <v>160.38999999999999</v>
      </c>
      <c r="Q5311" t="s">
        <v>76</v>
      </c>
      <c r="R5311" t="str">
        <f t="shared" si="247"/>
        <v>PORT09 to PORT02</v>
      </c>
      <c r="S5311" s="3">
        <v>400</v>
      </c>
      <c r="T5311" s="3">
        <v>0.49358189848294531</v>
      </c>
      <c r="U5311" s="10">
        <f t="shared" si="248"/>
        <v>658.43825257624906</v>
      </c>
      <c r="V5311" s="3" t="s">
        <v>82</v>
      </c>
    </row>
    <row r="5312" spans="1:22" x14ac:dyDescent="0.25">
      <c r="A5312" s="3">
        <v>1417928243</v>
      </c>
      <c r="B5312" s="11">
        <v>44655</v>
      </c>
      <c r="C5312" s="14">
        <v>44452</v>
      </c>
      <c r="D5312" s="13">
        <f t="shared" si="246"/>
        <v>44656</v>
      </c>
      <c r="E5312" s="3" t="s">
        <v>60</v>
      </c>
      <c r="F5312" s="3"/>
      <c r="G5312" s="3">
        <v>1</v>
      </c>
      <c r="H5312" s="3"/>
      <c r="I5312" s="3"/>
      <c r="J5312" s="3"/>
      <c r="K5312" t="s">
        <v>183</v>
      </c>
      <c r="L5312" s="9">
        <v>1686209</v>
      </c>
      <c r="M5312" s="3" t="s">
        <v>41</v>
      </c>
      <c r="N5312" s="3" t="s">
        <v>63</v>
      </c>
      <c r="O5312" s="3">
        <v>299</v>
      </c>
      <c r="P5312" s="3">
        <v>62.05</v>
      </c>
      <c r="Q5312" t="s">
        <v>76</v>
      </c>
      <c r="R5312" t="str">
        <f t="shared" si="247"/>
        <v>PORT09 to PORT06</v>
      </c>
      <c r="S5312" s="3">
        <v>250</v>
      </c>
      <c r="T5312" s="3">
        <v>0.55408809762578848</v>
      </c>
      <c r="U5312" s="10">
        <f t="shared" si="248"/>
        <v>165.67234119011076</v>
      </c>
      <c r="V5312" s="3" t="s">
        <v>197</v>
      </c>
    </row>
    <row r="5313" spans="1:22" x14ac:dyDescent="0.25">
      <c r="A5313" s="3">
        <v>1417928244</v>
      </c>
      <c r="B5313" s="11">
        <v>44658</v>
      </c>
      <c r="C5313" s="14">
        <v>44253</v>
      </c>
      <c r="D5313" s="13">
        <f t="shared" si="246"/>
        <v>44660</v>
      </c>
      <c r="E5313" s="3" t="s">
        <v>56</v>
      </c>
      <c r="F5313" s="3"/>
      <c r="G5313" s="3">
        <v>2</v>
      </c>
      <c r="H5313" s="3"/>
      <c r="I5313" s="3"/>
      <c r="J5313" s="3"/>
      <c r="K5313" t="s">
        <v>186</v>
      </c>
      <c r="L5313" s="9">
        <v>1687195</v>
      </c>
      <c r="M5313" s="3" t="s">
        <v>36</v>
      </c>
      <c r="N5313" s="3" t="s">
        <v>63</v>
      </c>
      <c r="O5313" s="3">
        <v>1192</v>
      </c>
      <c r="P5313" s="3">
        <v>41.65</v>
      </c>
      <c r="Q5313" t="s">
        <v>76</v>
      </c>
      <c r="R5313" t="str">
        <f t="shared" si="247"/>
        <v>PORT09 to PORT02</v>
      </c>
      <c r="S5313" s="3">
        <v>400</v>
      </c>
      <c r="T5313" s="3">
        <v>0.56697618492956181</v>
      </c>
      <c r="U5313" s="10">
        <f t="shared" si="248"/>
        <v>675.83561243603765</v>
      </c>
      <c r="V5313" s="3" t="s">
        <v>197</v>
      </c>
    </row>
    <row r="5314" spans="1:22" x14ac:dyDescent="0.25">
      <c r="A5314" s="3">
        <v>1417928253</v>
      </c>
      <c r="B5314" s="11">
        <v>44665</v>
      </c>
      <c r="C5314" s="14">
        <v>44579</v>
      </c>
      <c r="D5314" s="13">
        <f t="shared" ref="D5314:D5377" si="249">IF(O5314&lt;1000,B5314+1,B5314+2)</f>
        <v>44666</v>
      </c>
      <c r="E5314" s="3" t="s">
        <v>56</v>
      </c>
      <c r="F5314" s="3"/>
      <c r="G5314" s="3">
        <v>2</v>
      </c>
      <c r="H5314" s="3"/>
      <c r="I5314" s="3"/>
      <c r="J5314" s="3"/>
      <c r="K5314" t="s">
        <v>186</v>
      </c>
      <c r="L5314" s="9">
        <v>1674378</v>
      </c>
      <c r="M5314" s="3" t="s">
        <v>36</v>
      </c>
      <c r="N5314" s="3" t="s">
        <v>63</v>
      </c>
      <c r="O5314" s="3">
        <v>665</v>
      </c>
      <c r="P5314" s="3">
        <v>12.44</v>
      </c>
      <c r="Q5314" t="s">
        <v>76</v>
      </c>
      <c r="R5314" t="str">
        <f t="shared" ref="R5314:R5377" si="250">N5314&amp;" to "&amp;E5314</f>
        <v>PORT09 to PORT02</v>
      </c>
      <c r="S5314" s="3">
        <v>400</v>
      </c>
      <c r="T5314" s="3">
        <v>0.56697618492956181</v>
      </c>
      <c r="U5314" s="10">
        <f t="shared" ref="U5314:U5377" si="251">T5314*O5314</f>
        <v>377.03916297815863</v>
      </c>
      <c r="V5314" s="3" t="s">
        <v>197</v>
      </c>
    </row>
    <row r="5315" spans="1:22" x14ac:dyDescent="0.25">
      <c r="A5315" s="3">
        <v>1417928254</v>
      </c>
      <c r="B5315" s="11">
        <v>44665</v>
      </c>
      <c r="C5315" s="14">
        <v>44047</v>
      </c>
      <c r="D5315" s="13">
        <f t="shared" si="249"/>
        <v>44667</v>
      </c>
      <c r="E5315" s="3" t="s">
        <v>58</v>
      </c>
      <c r="F5315" s="3"/>
      <c r="G5315" s="3">
        <v>2</v>
      </c>
      <c r="H5315" s="3"/>
      <c r="I5315" s="3"/>
      <c r="J5315" s="3"/>
      <c r="K5315" t="s">
        <v>185</v>
      </c>
      <c r="L5315" s="9">
        <v>1670498</v>
      </c>
      <c r="M5315" s="3" t="s">
        <v>48</v>
      </c>
      <c r="N5315" s="3" t="s">
        <v>63</v>
      </c>
      <c r="O5315" s="3">
        <v>1235</v>
      </c>
      <c r="P5315" s="3">
        <v>94.37</v>
      </c>
      <c r="Q5315" t="s">
        <v>76</v>
      </c>
      <c r="R5315" t="str">
        <f t="shared" si="250"/>
        <v>PORT09 to PORT04</v>
      </c>
      <c r="S5315" s="3">
        <v>360</v>
      </c>
      <c r="T5315" s="3">
        <v>0.46970705658151307</v>
      </c>
      <c r="U5315" s="10">
        <f t="shared" si="251"/>
        <v>580.08821487816863</v>
      </c>
      <c r="V5315" s="3" t="s">
        <v>197</v>
      </c>
    </row>
    <row r="5316" spans="1:22" x14ac:dyDescent="0.25">
      <c r="A5316" s="3">
        <v>1417928257</v>
      </c>
      <c r="B5316" s="11">
        <v>44660</v>
      </c>
      <c r="C5316" s="14">
        <v>43600</v>
      </c>
      <c r="D5316" s="13">
        <f t="shared" si="249"/>
        <v>44661</v>
      </c>
      <c r="E5316" s="3" t="s">
        <v>56</v>
      </c>
      <c r="F5316" s="3"/>
      <c r="G5316" s="3">
        <v>2</v>
      </c>
      <c r="H5316" s="3"/>
      <c r="I5316" s="3"/>
      <c r="J5316" s="3"/>
      <c r="K5316" t="s">
        <v>182</v>
      </c>
      <c r="L5316" s="9">
        <v>1687191</v>
      </c>
      <c r="M5316" s="3" t="s">
        <v>45</v>
      </c>
      <c r="N5316" s="3" t="s">
        <v>63</v>
      </c>
      <c r="O5316" s="3">
        <v>498</v>
      </c>
      <c r="P5316" s="3">
        <v>85.23</v>
      </c>
      <c r="Q5316" t="s">
        <v>76</v>
      </c>
      <c r="R5316" t="str">
        <f t="shared" si="250"/>
        <v>PORT09 to PORT02</v>
      </c>
      <c r="S5316" s="3">
        <v>400</v>
      </c>
      <c r="T5316" s="3">
        <v>0.49358189848294531</v>
      </c>
      <c r="U5316" s="10">
        <f t="shared" si="251"/>
        <v>245.80378544450676</v>
      </c>
      <c r="V5316" s="3" t="s">
        <v>197</v>
      </c>
    </row>
    <row r="5317" spans="1:22" x14ac:dyDescent="0.25">
      <c r="A5317" s="3">
        <v>1417928264</v>
      </c>
      <c r="B5317" s="11">
        <v>44661</v>
      </c>
      <c r="C5317" s="14">
        <v>44529</v>
      </c>
      <c r="D5317" s="13">
        <f t="shared" si="249"/>
        <v>44663</v>
      </c>
      <c r="E5317" s="3" t="s">
        <v>56</v>
      </c>
      <c r="F5317" s="3"/>
      <c r="G5317" s="3">
        <v>2</v>
      </c>
      <c r="H5317" s="3"/>
      <c r="I5317" s="3"/>
      <c r="J5317" s="3"/>
      <c r="K5317" t="s">
        <v>186</v>
      </c>
      <c r="L5317" s="9">
        <v>1690490</v>
      </c>
      <c r="M5317" s="3" t="s">
        <v>36</v>
      </c>
      <c r="N5317" s="3" t="s">
        <v>63</v>
      </c>
      <c r="O5317" s="3">
        <v>2340</v>
      </c>
      <c r="P5317" s="3">
        <v>126.48</v>
      </c>
      <c r="Q5317" t="s">
        <v>76</v>
      </c>
      <c r="R5317" t="str">
        <f t="shared" si="250"/>
        <v>PORT09 to PORT02</v>
      </c>
      <c r="S5317" s="3">
        <v>400</v>
      </c>
      <c r="T5317" s="3">
        <v>0.56697618492956181</v>
      </c>
      <c r="U5317" s="10">
        <f t="shared" si="251"/>
        <v>1326.7242727351747</v>
      </c>
      <c r="V5317" s="3" t="s">
        <v>82</v>
      </c>
    </row>
    <row r="5318" spans="1:22" x14ac:dyDescent="0.25">
      <c r="A5318" s="3">
        <v>1417928266</v>
      </c>
      <c r="B5318" s="11">
        <v>44659</v>
      </c>
      <c r="C5318" s="14">
        <v>44063</v>
      </c>
      <c r="D5318" s="13">
        <f t="shared" si="249"/>
        <v>44660</v>
      </c>
      <c r="E5318" s="3" t="s">
        <v>58</v>
      </c>
      <c r="F5318" s="3"/>
      <c r="G5318" s="3">
        <v>2</v>
      </c>
      <c r="H5318" s="3"/>
      <c r="I5318" s="3"/>
      <c r="J5318" s="3"/>
      <c r="K5318" t="s">
        <v>185</v>
      </c>
      <c r="L5318" s="9">
        <v>1685274</v>
      </c>
      <c r="M5318" s="3" t="s">
        <v>48</v>
      </c>
      <c r="N5318" s="3" t="s">
        <v>63</v>
      </c>
      <c r="O5318" s="3">
        <v>453</v>
      </c>
      <c r="P5318" s="3">
        <v>79.510000000000005</v>
      </c>
      <c r="Q5318" t="s">
        <v>76</v>
      </c>
      <c r="R5318" t="str">
        <f t="shared" si="250"/>
        <v>PORT09 to PORT04</v>
      </c>
      <c r="S5318" s="3">
        <v>360</v>
      </c>
      <c r="T5318" s="3">
        <v>0.46970705658151307</v>
      </c>
      <c r="U5318" s="10">
        <f t="shared" si="251"/>
        <v>212.77729663142543</v>
      </c>
      <c r="V5318" s="3" t="s">
        <v>197</v>
      </c>
    </row>
    <row r="5319" spans="1:22" x14ac:dyDescent="0.25">
      <c r="A5319" s="3">
        <v>1417928275</v>
      </c>
      <c r="B5319" s="11">
        <v>44655</v>
      </c>
      <c r="C5319" s="14">
        <v>44411</v>
      </c>
      <c r="D5319" s="13">
        <f t="shared" si="249"/>
        <v>44656</v>
      </c>
      <c r="E5319" s="3" t="s">
        <v>58</v>
      </c>
      <c r="F5319" s="3"/>
      <c r="G5319" s="3">
        <v>2</v>
      </c>
      <c r="H5319" s="3"/>
      <c r="I5319" s="3"/>
      <c r="J5319" s="3"/>
      <c r="K5319" t="s">
        <v>185</v>
      </c>
      <c r="L5319" s="9">
        <v>1696202</v>
      </c>
      <c r="M5319" s="3" t="s">
        <v>48</v>
      </c>
      <c r="N5319" s="3" t="s">
        <v>63</v>
      </c>
      <c r="O5319" s="3">
        <v>538</v>
      </c>
      <c r="P5319" s="3">
        <v>49.43</v>
      </c>
      <c r="Q5319" t="s">
        <v>76</v>
      </c>
      <c r="R5319" t="str">
        <f t="shared" si="250"/>
        <v>PORT09 to PORT04</v>
      </c>
      <c r="S5319" s="3">
        <v>360</v>
      </c>
      <c r="T5319" s="3">
        <v>0.46970705658151307</v>
      </c>
      <c r="U5319" s="10">
        <f t="shared" si="251"/>
        <v>252.70239644085405</v>
      </c>
      <c r="V5319" s="3" t="s">
        <v>197</v>
      </c>
    </row>
    <row r="5320" spans="1:22" x14ac:dyDescent="0.25">
      <c r="A5320" s="3">
        <v>1417928278</v>
      </c>
      <c r="B5320" s="11">
        <v>44662</v>
      </c>
      <c r="C5320" s="14">
        <v>44381</v>
      </c>
      <c r="D5320" s="13">
        <f t="shared" si="249"/>
        <v>44664</v>
      </c>
      <c r="E5320" s="3" t="s">
        <v>59</v>
      </c>
      <c r="F5320" s="3"/>
      <c r="G5320" s="3">
        <v>3</v>
      </c>
      <c r="H5320" s="3"/>
      <c r="I5320" s="3"/>
      <c r="J5320" s="3"/>
      <c r="K5320" t="s">
        <v>189</v>
      </c>
      <c r="L5320" s="9">
        <v>1687642</v>
      </c>
      <c r="M5320" s="3" t="s">
        <v>39</v>
      </c>
      <c r="N5320" s="3" t="s">
        <v>63</v>
      </c>
      <c r="O5320" s="3">
        <v>2641</v>
      </c>
      <c r="P5320" s="3">
        <v>39.57</v>
      </c>
      <c r="Q5320" t="s">
        <v>76</v>
      </c>
      <c r="R5320" t="str">
        <f t="shared" si="250"/>
        <v>PORT09 to PORT05</v>
      </c>
      <c r="S5320" s="3">
        <v>440</v>
      </c>
      <c r="T5320" s="3">
        <v>0.42850329514821733</v>
      </c>
      <c r="U5320" s="10">
        <f t="shared" si="251"/>
        <v>1131.677202486442</v>
      </c>
      <c r="V5320" s="3" t="s">
        <v>197</v>
      </c>
    </row>
    <row r="5321" spans="1:22" x14ac:dyDescent="0.25">
      <c r="A5321" s="3">
        <v>1417928286</v>
      </c>
      <c r="B5321" s="11">
        <v>44659</v>
      </c>
      <c r="C5321" s="14">
        <v>44534</v>
      </c>
      <c r="D5321" s="13">
        <f t="shared" si="249"/>
        <v>44660</v>
      </c>
      <c r="E5321" s="3" t="s">
        <v>59</v>
      </c>
      <c r="F5321" s="3"/>
      <c r="G5321" s="3">
        <v>3</v>
      </c>
      <c r="H5321" s="3"/>
      <c r="I5321" s="3"/>
      <c r="J5321" s="3"/>
      <c r="K5321" t="s">
        <v>189</v>
      </c>
      <c r="L5321" s="9">
        <v>1693700</v>
      </c>
      <c r="M5321" s="3" t="s">
        <v>39</v>
      </c>
      <c r="N5321" s="3" t="s">
        <v>63</v>
      </c>
      <c r="O5321" s="3">
        <v>482</v>
      </c>
      <c r="P5321" s="3">
        <v>53.71</v>
      </c>
      <c r="Q5321" t="s">
        <v>76</v>
      </c>
      <c r="R5321" t="str">
        <f t="shared" si="250"/>
        <v>PORT09 to PORT05</v>
      </c>
      <c r="S5321" s="3">
        <v>440</v>
      </c>
      <c r="T5321" s="3">
        <v>0.42850329514821733</v>
      </c>
      <c r="U5321" s="10">
        <f t="shared" si="251"/>
        <v>206.53858826144076</v>
      </c>
      <c r="V5321" s="3" t="s">
        <v>197</v>
      </c>
    </row>
    <row r="5322" spans="1:22" x14ac:dyDescent="0.25">
      <c r="A5322" s="3">
        <v>1417928294</v>
      </c>
      <c r="B5322" s="11">
        <v>44652</v>
      </c>
      <c r="C5322" s="14">
        <v>44249</v>
      </c>
      <c r="D5322" s="13">
        <f t="shared" si="249"/>
        <v>44653</v>
      </c>
      <c r="E5322" s="3" t="s">
        <v>58</v>
      </c>
      <c r="F5322" s="3"/>
      <c r="G5322" s="3">
        <v>2</v>
      </c>
      <c r="H5322" s="3"/>
      <c r="I5322" s="3"/>
      <c r="J5322" s="3"/>
      <c r="K5322" t="s">
        <v>184</v>
      </c>
      <c r="L5322" s="9">
        <v>1686756</v>
      </c>
      <c r="M5322" s="3" t="s">
        <v>46</v>
      </c>
      <c r="N5322" s="3" t="s">
        <v>63</v>
      </c>
      <c r="O5322" s="3">
        <v>279</v>
      </c>
      <c r="P5322" s="3">
        <v>16.38</v>
      </c>
      <c r="Q5322" t="s">
        <v>76</v>
      </c>
      <c r="R5322" t="str">
        <f t="shared" si="250"/>
        <v>PORT09 to PORT04</v>
      </c>
      <c r="S5322" s="3">
        <v>360</v>
      </c>
      <c r="T5322" s="3">
        <v>0.55524729045120425</v>
      </c>
      <c r="U5322" s="10">
        <f t="shared" si="251"/>
        <v>154.91399403588599</v>
      </c>
      <c r="V5322" s="3" t="s">
        <v>197</v>
      </c>
    </row>
    <row r="5323" spans="1:22" x14ac:dyDescent="0.25">
      <c r="A5323" s="3">
        <v>1417928298</v>
      </c>
      <c r="B5323" s="11">
        <v>44659</v>
      </c>
      <c r="C5323" s="14">
        <v>44033</v>
      </c>
      <c r="D5323" s="13">
        <f t="shared" si="249"/>
        <v>44660</v>
      </c>
      <c r="E5323" s="3" t="s">
        <v>56</v>
      </c>
      <c r="F5323" s="3"/>
      <c r="G5323" s="3">
        <v>2</v>
      </c>
      <c r="H5323" s="3"/>
      <c r="I5323" s="3"/>
      <c r="J5323" s="3"/>
      <c r="K5323" t="s">
        <v>182</v>
      </c>
      <c r="L5323" s="9">
        <v>1684659</v>
      </c>
      <c r="M5323" s="3" t="s">
        <v>45</v>
      </c>
      <c r="N5323" s="3" t="s">
        <v>63</v>
      </c>
      <c r="O5323" s="3">
        <v>446</v>
      </c>
      <c r="P5323" s="3">
        <v>18.68</v>
      </c>
      <c r="Q5323" t="s">
        <v>76</v>
      </c>
      <c r="R5323" t="str">
        <f t="shared" si="250"/>
        <v>PORT09 to PORT02</v>
      </c>
      <c r="S5323" s="3">
        <v>400</v>
      </c>
      <c r="T5323" s="3">
        <v>0.49358189848294531</v>
      </c>
      <c r="U5323" s="10">
        <f t="shared" si="251"/>
        <v>220.13752672339362</v>
      </c>
      <c r="V5323" s="3" t="s">
        <v>197</v>
      </c>
    </row>
    <row r="5324" spans="1:22" x14ac:dyDescent="0.25">
      <c r="A5324" s="3">
        <v>1417928308</v>
      </c>
      <c r="B5324" s="11">
        <v>44653</v>
      </c>
      <c r="C5324" s="14">
        <v>43863</v>
      </c>
      <c r="D5324" s="13">
        <f t="shared" si="249"/>
        <v>44654</v>
      </c>
      <c r="E5324" s="3" t="s">
        <v>56</v>
      </c>
      <c r="F5324" s="3"/>
      <c r="G5324" s="3">
        <v>2</v>
      </c>
      <c r="H5324" s="3"/>
      <c r="I5324" s="3"/>
      <c r="J5324" s="3"/>
      <c r="K5324" t="s">
        <v>186</v>
      </c>
      <c r="L5324" s="9">
        <v>1690123</v>
      </c>
      <c r="M5324" s="3" t="s">
        <v>36</v>
      </c>
      <c r="N5324" s="3" t="s">
        <v>63</v>
      </c>
      <c r="O5324" s="3">
        <v>885</v>
      </c>
      <c r="P5324" s="3">
        <v>55.44</v>
      </c>
      <c r="Q5324" t="s">
        <v>76</v>
      </c>
      <c r="R5324" t="str">
        <f t="shared" si="250"/>
        <v>PORT09 to PORT02</v>
      </c>
      <c r="S5324" s="3">
        <v>400</v>
      </c>
      <c r="T5324" s="3">
        <v>0.56697618492956181</v>
      </c>
      <c r="U5324" s="10">
        <f t="shared" si="251"/>
        <v>501.77392366266218</v>
      </c>
      <c r="V5324" s="3" t="s">
        <v>197</v>
      </c>
    </row>
    <row r="5325" spans="1:22" x14ac:dyDescent="0.25">
      <c r="A5325" s="3">
        <v>1417928313</v>
      </c>
      <c r="B5325" s="11">
        <v>44653</v>
      </c>
      <c r="C5325" s="14">
        <v>44249</v>
      </c>
      <c r="D5325" s="13">
        <f t="shared" si="249"/>
        <v>44655</v>
      </c>
      <c r="E5325" s="3" t="s">
        <v>58</v>
      </c>
      <c r="F5325" s="3"/>
      <c r="G5325" s="3">
        <v>2</v>
      </c>
      <c r="H5325" s="3"/>
      <c r="I5325" s="3"/>
      <c r="J5325" s="3"/>
      <c r="K5325" t="s">
        <v>185</v>
      </c>
      <c r="L5325" s="9">
        <v>1685546</v>
      </c>
      <c r="M5325" s="3" t="s">
        <v>48</v>
      </c>
      <c r="N5325" s="3" t="s">
        <v>63</v>
      </c>
      <c r="O5325" s="3">
        <v>1930</v>
      </c>
      <c r="P5325" s="3">
        <v>197.87</v>
      </c>
      <c r="Q5325" t="s">
        <v>76</v>
      </c>
      <c r="R5325" t="str">
        <f t="shared" si="250"/>
        <v>PORT09 to PORT04</v>
      </c>
      <c r="S5325" s="3">
        <v>360</v>
      </c>
      <c r="T5325" s="3">
        <v>0.46970705658151307</v>
      </c>
      <c r="U5325" s="10">
        <f t="shared" si="251"/>
        <v>906.53461920232019</v>
      </c>
      <c r="V5325" s="3" t="s">
        <v>82</v>
      </c>
    </row>
    <row r="5326" spans="1:22" x14ac:dyDescent="0.25">
      <c r="A5326" s="3">
        <v>1417928315</v>
      </c>
      <c r="B5326" s="11">
        <v>44652</v>
      </c>
      <c r="C5326" s="14">
        <v>44416</v>
      </c>
      <c r="D5326" s="13">
        <f t="shared" si="249"/>
        <v>44653</v>
      </c>
      <c r="E5326" s="3" t="s">
        <v>59</v>
      </c>
      <c r="F5326" s="3"/>
      <c r="G5326" s="3">
        <v>3</v>
      </c>
      <c r="H5326" s="3"/>
      <c r="I5326" s="3"/>
      <c r="J5326" s="3"/>
      <c r="K5326" t="s">
        <v>189</v>
      </c>
      <c r="L5326" s="9">
        <v>1684767</v>
      </c>
      <c r="M5326" s="3" t="s">
        <v>39</v>
      </c>
      <c r="N5326" s="3" t="s">
        <v>63</v>
      </c>
      <c r="O5326" s="3">
        <v>959</v>
      </c>
      <c r="P5326" s="3">
        <v>45.2</v>
      </c>
      <c r="Q5326" t="s">
        <v>76</v>
      </c>
      <c r="R5326" t="str">
        <f t="shared" si="250"/>
        <v>PORT09 to PORT05</v>
      </c>
      <c r="S5326" s="3">
        <v>440</v>
      </c>
      <c r="T5326" s="3">
        <v>0.42850329514821733</v>
      </c>
      <c r="U5326" s="10">
        <f t="shared" si="251"/>
        <v>410.93466004714043</v>
      </c>
      <c r="V5326" s="3" t="s">
        <v>197</v>
      </c>
    </row>
    <row r="5327" spans="1:22" x14ac:dyDescent="0.25">
      <c r="A5327" s="3">
        <v>1417928324</v>
      </c>
      <c r="B5327" s="11">
        <v>44653</v>
      </c>
      <c r="C5327" s="14">
        <v>43586</v>
      </c>
      <c r="D5327" s="13">
        <f t="shared" si="249"/>
        <v>44654</v>
      </c>
      <c r="E5327" s="3" t="s">
        <v>59</v>
      </c>
      <c r="F5327" s="3"/>
      <c r="G5327" s="3">
        <v>3</v>
      </c>
      <c r="H5327" s="3"/>
      <c r="I5327" s="3"/>
      <c r="J5327" s="3"/>
      <c r="K5327" t="s">
        <v>189</v>
      </c>
      <c r="L5327" s="9">
        <v>1683773</v>
      </c>
      <c r="M5327" s="3" t="s">
        <v>39</v>
      </c>
      <c r="N5327" s="3" t="s">
        <v>63</v>
      </c>
      <c r="O5327" s="3">
        <v>858</v>
      </c>
      <c r="P5327" s="3">
        <v>73.16</v>
      </c>
      <c r="Q5327" t="s">
        <v>76</v>
      </c>
      <c r="R5327" t="str">
        <f t="shared" si="250"/>
        <v>PORT09 to PORT05</v>
      </c>
      <c r="S5327" s="3">
        <v>440</v>
      </c>
      <c r="T5327" s="3">
        <v>0.42850329514821733</v>
      </c>
      <c r="U5327" s="10">
        <f t="shared" si="251"/>
        <v>367.65582723717046</v>
      </c>
      <c r="V5327" s="3" t="s">
        <v>197</v>
      </c>
    </row>
    <row r="5328" spans="1:22" x14ac:dyDescent="0.25">
      <c r="A5328" s="3">
        <v>1417928334</v>
      </c>
      <c r="B5328" s="11">
        <v>44665</v>
      </c>
      <c r="C5328" s="14">
        <v>43610</v>
      </c>
      <c r="D5328" s="13">
        <f t="shared" si="249"/>
        <v>44667</v>
      </c>
      <c r="E5328" s="3" t="s">
        <v>56</v>
      </c>
      <c r="F5328" s="3"/>
      <c r="G5328" s="3">
        <v>2</v>
      </c>
      <c r="H5328" s="3"/>
      <c r="I5328" s="3"/>
      <c r="J5328" s="3"/>
      <c r="K5328" t="s">
        <v>186</v>
      </c>
      <c r="L5328" s="9">
        <v>1690372</v>
      </c>
      <c r="M5328" s="3" t="s">
        <v>36</v>
      </c>
      <c r="N5328" s="3" t="s">
        <v>63</v>
      </c>
      <c r="O5328" s="3">
        <v>2458</v>
      </c>
      <c r="P5328" s="3">
        <v>131.15</v>
      </c>
      <c r="Q5328" t="s">
        <v>76</v>
      </c>
      <c r="R5328" t="str">
        <f t="shared" si="250"/>
        <v>PORT09 to PORT02</v>
      </c>
      <c r="S5328" s="3">
        <v>400</v>
      </c>
      <c r="T5328" s="3">
        <v>0.56697618492956181</v>
      </c>
      <c r="U5328" s="10">
        <f t="shared" si="251"/>
        <v>1393.6274625568628</v>
      </c>
      <c r="V5328" s="3" t="s">
        <v>82</v>
      </c>
    </row>
    <row r="5329" spans="1:22" x14ac:dyDescent="0.25">
      <c r="A5329" s="3">
        <v>1417928335</v>
      </c>
      <c r="B5329" s="11">
        <v>44665</v>
      </c>
      <c r="C5329" s="14">
        <v>43944</v>
      </c>
      <c r="D5329" s="13">
        <f t="shared" si="249"/>
        <v>44666</v>
      </c>
      <c r="E5329" s="3" t="s">
        <v>56</v>
      </c>
      <c r="F5329" s="3"/>
      <c r="G5329" s="3">
        <v>2</v>
      </c>
      <c r="H5329" s="3"/>
      <c r="I5329" s="3"/>
      <c r="J5329" s="3"/>
      <c r="K5329" t="s">
        <v>186</v>
      </c>
      <c r="L5329" s="9">
        <v>1689888</v>
      </c>
      <c r="M5329" s="3" t="s">
        <v>36</v>
      </c>
      <c r="N5329" s="3" t="s">
        <v>63</v>
      </c>
      <c r="O5329" s="3">
        <v>455</v>
      </c>
      <c r="P5329" s="3">
        <v>60.72</v>
      </c>
      <c r="Q5329" t="s">
        <v>76</v>
      </c>
      <c r="R5329" t="str">
        <f t="shared" si="250"/>
        <v>PORT09 to PORT02</v>
      </c>
      <c r="S5329" s="3">
        <v>400</v>
      </c>
      <c r="T5329" s="3">
        <v>0.56697618492956181</v>
      </c>
      <c r="U5329" s="10">
        <f t="shared" si="251"/>
        <v>257.9741641429506</v>
      </c>
      <c r="V5329" s="3" t="s">
        <v>197</v>
      </c>
    </row>
    <row r="5330" spans="1:22" x14ac:dyDescent="0.25">
      <c r="A5330" s="3">
        <v>1417928345</v>
      </c>
      <c r="B5330" s="11">
        <v>44658</v>
      </c>
      <c r="C5330" s="14">
        <v>44096</v>
      </c>
      <c r="D5330" s="13">
        <f t="shared" si="249"/>
        <v>44660</v>
      </c>
      <c r="E5330" s="3" t="s">
        <v>58</v>
      </c>
      <c r="F5330" s="3"/>
      <c r="G5330" s="3">
        <v>2</v>
      </c>
      <c r="H5330" s="3"/>
      <c r="I5330" s="3"/>
      <c r="J5330" s="3"/>
      <c r="K5330" t="s">
        <v>188</v>
      </c>
      <c r="L5330" s="9">
        <v>1691701</v>
      </c>
      <c r="M5330" s="3" t="s">
        <v>43</v>
      </c>
      <c r="N5330" s="3" t="s">
        <v>63</v>
      </c>
      <c r="O5330" s="3">
        <v>3383</v>
      </c>
      <c r="P5330" s="3">
        <v>109.55</v>
      </c>
      <c r="Q5330" t="s">
        <v>76</v>
      </c>
      <c r="R5330" t="str">
        <f t="shared" si="250"/>
        <v>PORT09 to PORT04</v>
      </c>
      <c r="S5330" s="3">
        <v>360</v>
      </c>
      <c r="T5330" s="3">
        <v>0.52285729919622159</v>
      </c>
      <c r="U5330" s="10">
        <f t="shared" si="251"/>
        <v>1768.8262431808178</v>
      </c>
      <c r="V5330" s="3" t="s">
        <v>82</v>
      </c>
    </row>
    <row r="5331" spans="1:22" x14ac:dyDescent="0.25">
      <c r="A5331" s="3">
        <v>1417928353</v>
      </c>
      <c r="B5331" s="11">
        <v>44654</v>
      </c>
      <c r="C5331" s="14">
        <v>44591</v>
      </c>
      <c r="D5331" s="13">
        <f t="shared" si="249"/>
        <v>44655</v>
      </c>
      <c r="E5331" s="3" t="s">
        <v>58</v>
      </c>
      <c r="F5331" s="3"/>
      <c r="G5331" s="3">
        <v>2</v>
      </c>
      <c r="H5331" s="3"/>
      <c r="I5331" s="3"/>
      <c r="J5331" s="3"/>
      <c r="K5331" t="s">
        <v>185</v>
      </c>
      <c r="L5331" s="9">
        <v>1652887</v>
      </c>
      <c r="M5331" s="3" t="s">
        <v>48</v>
      </c>
      <c r="N5331" s="3" t="s">
        <v>63</v>
      </c>
      <c r="O5331" s="3">
        <v>296</v>
      </c>
      <c r="P5331" s="3">
        <v>16.89</v>
      </c>
      <c r="Q5331" t="s">
        <v>76</v>
      </c>
      <c r="R5331" t="str">
        <f t="shared" si="250"/>
        <v>PORT09 to PORT04</v>
      </c>
      <c r="S5331" s="3">
        <v>360</v>
      </c>
      <c r="T5331" s="3">
        <v>0.46970705658151307</v>
      </c>
      <c r="U5331" s="10">
        <f t="shared" si="251"/>
        <v>139.03328874812786</v>
      </c>
      <c r="V5331" s="3" t="s">
        <v>197</v>
      </c>
    </row>
    <row r="5332" spans="1:22" x14ac:dyDescent="0.25">
      <c r="A5332" s="3">
        <v>1417928354</v>
      </c>
      <c r="B5332" s="11">
        <v>44658</v>
      </c>
      <c r="C5332" s="14">
        <v>44322</v>
      </c>
      <c r="D5332" s="13">
        <f t="shared" si="249"/>
        <v>44659</v>
      </c>
      <c r="E5332" s="3" t="s">
        <v>58</v>
      </c>
      <c r="F5332" s="3"/>
      <c r="G5332" s="3">
        <v>2</v>
      </c>
      <c r="H5332" s="3"/>
      <c r="I5332" s="3"/>
      <c r="J5332" s="3"/>
      <c r="K5332" t="s">
        <v>185</v>
      </c>
      <c r="L5332" s="9">
        <v>1646393</v>
      </c>
      <c r="M5332" s="3" t="s">
        <v>48</v>
      </c>
      <c r="N5332" s="3" t="s">
        <v>63</v>
      </c>
      <c r="O5332" s="3">
        <v>410</v>
      </c>
      <c r="P5332" s="3">
        <v>36.08</v>
      </c>
      <c r="Q5332" t="s">
        <v>76</v>
      </c>
      <c r="R5332" t="str">
        <f t="shared" si="250"/>
        <v>PORT09 to PORT04</v>
      </c>
      <c r="S5332" s="3">
        <v>360</v>
      </c>
      <c r="T5332" s="3">
        <v>0.46970705658151307</v>
      </c>
      <c r="U5332" s="10">
        <f t="shared" si="251"/>
        <v>192.57989319842036</v>
      </c>
      <c r="V5332" s="3" t="s">
        <v>197</v>
      </c>
    </row>
    <row r="5333" spans="1:22" x14ac:dyDescent="0.25">
      <c r="A5333" s="3">
        <v>1417928362</v>
      </c>
      <c r="B5333" s="11">
        <v>44662</v>
      </c>
      <c r="C5333" s="14">
        <v>44274</v>
      </c>
      <c r="D5333" s="13">
        <f t="shared" si="249"/>
        <v>44663</v>
      </c>
      <c r="E5333" s="3" t="s">
        <v>58</v>
      </c>
      <c r="F5333" s="3"/>
      <c r="G5333" s="3">
        <v>2</v>
      </c>
      <c r="H5333" s="3"/>
      <c r="I5333" s="3"/>
      <c r="J5333" s="3"/>
      <c r="K5333" t="s">
        <v>185</v>
      </c>
      <c r="L5333" s="9">
        <v>1691779</v>
      </c>
      <c r="M5333" s="3" t="s">
        <v>48</v>
      </c>
      <c r="N5333" s="3" t="s">
        <v>63</v>
      </c>
      <c r="O5333" s="3">
        <v>523</v>
      </c>
      <c r="P5333" s="3">
        <v>37.08</v>
      </c>
      <c r="Q5333" t="s">
        <v>76</v>
      </c>
      <c r="R5333" t="str">
        <f t="shared" si="250"/>
        <v>PORT09 to PORT04</v>
      </c>
      <c r="S5333" s="3">
        <v>360</v>
      </c>
      <c r="T5333" s="3">
        <v>0.46970705658151307</v>
      </c>
      <c r="U5333" s="10">
        <f t="shared" si="251"/>
        <v>245.65679059213133</v>
      </c>
      <c r="V5333" s="3" t="s">
        <v>197</v>
      </c>
    </row>
    <row r="5334" spans="1:22" x14ac:dyDescent="0.25">
      <c r="A5334" s="3">
        <v>1417928363</v>
      </c>
      <c r="B5334" s="11">
        <v>44665</v>
      </c>
      <c r="C5334" s="14">
        <v>44079</v>
      </c>
      <c r="D5334" s="13">
        <f t="shared" si="249"/>
        <v>44667</v>
      </c>
      <c r="E5334" s="3" t="s">
        <v>56</v>
      </c>
      <c r="F5334" s="3"/>
      <c r="G5334" s="3">
        <v>2</v>
      </c>
      <c r="H5334" s="3"/>
      <c r="I5334" s="3"/>
      <c r="J5334" s="3"/>
      <c r="K5334" t="s">
        <v>186</v>
      </c>
      <c r="L5334" s="9">
        <v>1693065</v>
      </c>
      <c r="M5334" s="3" t="s">
        <v>36</v>
      </c>
      <c r="N5334" s="3" t="s">
        <v>63</v>
      </c>
      <c r="O5334" s="3">
        <v>1039</v>
      </c>
      <c r="P5334" s="3">
        <v>64.44</v>
      </c>
      <c r="Q5334" t="s">
        <v>76</v>
      </c>
      <c r="R5334" t="str">
        <f t="shared" si="250"/>
        <v>PORT09 to PORT02</v>
      </c>
      <c r="S5334" s="3">
        <v>400</v>
      </c>
      <c r="T5334" s="3">
        <v>0.56697618492956181</v>
      </c>
      <c r="U5334" s="10">
        <f t="shared" si="251"/>
        <v>589.08825614181467</v>
      </c>
      <c r="V5334" s="3" t="s">
        <v>197</v>
      </c>
    </row>
    <row r="5335" spans="1:22" x14ac:dyDescent="0.25">
      <c r="A5335" s="3">
        <v>1417928369</v>
      </c>
      <c r="B5335" s="11">
        <v>44655</v>
      </c>
      <c r="C5335" s="14">
        <v>43902</v>
      </c>
      <c r="D5335" s="13">
        <f t="shared" si="249"/>
        <v>44656</v>
      </c>
      <c r="E5335" s="3" t="s">
        <v>58</v>
      </c>
      <c r="F5335" s="3"/>
      <c r="G5335" s="3">
        <v>2</v>
      </c>
      <c r="H5335" s="3"/>
      <c r="I5335" s="3"/>
      <c r="J5335" s="3"/>
      <c r="K5335" t="s">
        <v>185</v>
      </c>
      <c r="L5335" s="9">
        <v>1696019</v>
      </c>
      <c r="M5335" s="3" t="s">
        <v>48</v>
      </c>
      <c r="N5335" s="3" t="s">
        <v>63</v>
      </c>
      <c r="O5335" s="3">
        <v>958</v>
      </c>
      <c r="P5335" s="3">
        <v>25.79</v>
      </c>
      <c r="Q5335" t="s">
        <v>76</v>
      </c>
      <c r="R5335" t="str">
        <f t="shared" si="250"/>
        <v>PORT09 to PORT04</v>
      </c>
      <c r="S5335" s="3">
        <v>360</v>
      </c>
      <c r="T5335" s="3">
        <v>0.46970705658151307</v>
      </c>
      <c r="U5335" s="10">
        <f t="shared" si="251"/>
        <v>449.97936020508951</v>
      </c>
      <c r="V5335" s="3" t="s">
        <v>197</v>
      </c>
    </row>
    <row r="5336" spans="1:22" x14ac:dyDescent="0.25">
      <c r="A5336" s="3">
        <v>1417928372</v>
      </c>
      <c r="B5336" s="11">
        <v>44653</v>
      </c>
      <c r="C5336" s="14">
        <v>44082</v>
      </c>
      <c r="D5336" s="13">
        <f t="shared" si="249"/>
        <v>44655</v>
      </c>
      <c r="E5336" s="3" t="s">
        <v>58</v>
      </c>
      <c r="F5336" s="3"/>
      <c r="G5336" s="3">
        <v>2</v>
      </c>
      <c r="H5336" s="3"/>
      <c r="I5336" s="3"/>
      <c r="J5336" s="3"/>
      <c r="K5336" t="s">
        <v>185</v>
      </c>
      <c r="L5336" s="9">
        <v>1694387</v>
      </c>
      <c r="M5336" s="3" t="s">
        <v>48</v>
      </c>
      <c r="N5336" s="3" t="s">
        <v>63</v>
      </c>
      <c r="O5336" s="3">
        <v>1600</v>
      </c>
      <c r="P5336" s="3">
        <v>130.09</v>
      </c>
      <c r="Q5336" t="s">
        <v>76</v>
      </c>
      <c r="R5336" t="str">
        <f t="shared" si="250"/>
        <v>PORT09 to PORT04</v>
      </c>
      <c r="S5336" s="3">
        <v>360</v>
      </c>
      <c r="T5336" s="3">
        <v>0.46970705658151307</v>
      </c>
      <c r="U5336" s="10">
        <f t="shared" si="251"/>
        <v>751.53129053042096</v>
      </c>
      <c r="V5336" s="3" t="s">
        <v>82</v>
      </c>
    </row>
    <row r="5337" spans="1:22" x14ac:dyDescent="0.25">
      <c r="A5337" s="3">
        <v>1417928373</v>
      </c>
      <c r="B5337" s="11">
        <v>44655</v>
      </c>
      <c r="C5337" s="14">
        <v>43628</v>
      </c>
      <c r="D5337" s="13">
        <f t="shared" si="249"/>
        <v>44656</v>
      </c>
      <c r="E5337" s="3" t="s">
        <v>56</v>
      </c>
      <c r="F5337" s="3"/>
      <c r="G5337" s="3">
        <v>2</v>
      </c>
      <c r="H5337" s="3"/>
      <c r="I5337" s="3"/>
      <c r="J5337" s="3"/>
      <c r="K5337" t="s">
        <v>182</v>
      </c>
      <c r="L5337" s="9">
        <v>1684767</v>
      </c>
      <c r="M5337" s="3" t="s">
        <v>45</v>
      </c>
      <c r="N5337" s="3" t="s">
        <v>63</v>
      </c>
      <c r="O5337" s="3">
        <v>269</v>
      </c>
      <c r="P5337" s="3">
        <v>61.02</v>
      </c>
      <c r="Q5337" t="s">
        <v>76</v>
      </c>
      <c r="R5337" t="str">
        <f t="shared" si="250"/>
        <v>PORT09 to PORT02</v>
      </c>
      <c r="S5337" s="3">
        <v>400</v>
      </c>
      <c r="T5337" s="3">
        <v>0.49358189848294531</v>
      </c>
      <c r="U5337" s="10">
        <f t="shared" si="251"/>
        <v>132.7735306919123</v>
      </c>
      <c r="V5337" s="3" t="s">
        <v>197</v>
      </c>
    </row>
    <row r="5338" spans="1:22" x14ac:dyDescent="0.25">
      <c r="A5338" s="3">
        <v>1417928381</v>
      </c>
      <c r="B5338" s="11">
        <v>44652</v>
      </c>
      <c r="C5338" s="14">
        <v>43664</v>
      </c>
      <c r="D5338" s="13">
        <f t="shared" si="249"/>
        <v>44653</v>
      </c>
      <c r="E5338" s="3" t="s">
        <v>59</v>
      </c>
      <c r="F5338" s="3"/>
      <c r="G5338" s="3">
        <v>3</v>
      </c>
      <c r="H5338" s="3"/>
      <c r="I5338" s="3"/>
      <c r="J5338" s="3"/>
      <c r="K5338" t="s">
        <v>189</v>
      </c>
      <c r="L5338" s="9">
        <v>1699951</v>
      </c>
      <c r="M5338" s="3" t="s">
        <v>39</v>
      </c>
      <c r="N5338" s="3" t="s">
        <v>63</v>
      </c>
      <c r="O5338" s="3">
        <v>252</v>
      </c>
      <c r="P5338" s="3">
        <v>59.12</v>
      </c>
      <c r="Q5338" t="s">
        <v>76</v>
      </c>
      <c r="R5338" t="str">
        <f t="shared" si="250"/>
        <v>PORT09 to PORT05</v>
      </c>
      <c r="S5338" s="3">
        <v>440</v>
      </c>
      <c r="T5338" s="3">
        <v>0.42850329514821733</v>
      </c>
      <c r="U5338" s="10">
        <f t="shared" si="251"/>
        <v>107.98283037735077</v>
      </c>
      <c r="V5338" s="3" t="s">
        <v>197</v>
      </c>
    </row>
    <row r="5339" spans="1:22" x14ac:dyDescent="0.25">
      <c r="A5339" s="3">
        <v>1417928387</v>
      </c>
      <c r="B5339" s="11">
        <v>44662</v>
      </c>
      <c r="C5339" s="14">
        <v>43981</v>
      </c>
      <c r="D5339" s="13">
        <f t="shared" si="249"/>
        <v>44663</v>
      </c>
      <c r="E5339" s="3" t="s">
        <v>58</v>
      </c>
      <c r="F5339" s="3"/>
      <c r="G5339" s="3">
        <v>2</v>
      </c>
      <c r="H5339" s="3"/>
      <c r="I5339" s="3"/>
      <c r="J5339" s="3"/>
      <c r="K5339" t="s">
        <v>185</v>
      </c>
      <c r="L5339" s="9">
        <v>1694273</v>
      </c>
      <c r="M5339" s="3" t="s">
        <v>48</v>
      </c>
      <c r="N5339" s="3" t="s">
        <v>63</v>
      </c>
      <c r="O5339" s="3">
        <v>423</v>
      </c>
      <c r="P5339" s="3">
        <v>50.57</v>
      </c>
      <c r="Q5339" t="s">
        <v>76</v>
      </c>
      <c r="R5339" t="str">
        <f t="shared" si="250"/>
        <v>PORT09 to PORT04</v>
      </c>
      <c r="S5339" s="3">
        <v>360</v>
      </c>
      <c r="T5339" s="3">
        <v>0.46970705658151307</v>
      </c>
      <c r="U5339" s="10">
        <f t="shared" si="251"/>
        <v>198.68608493398003</v>
      </c>
      <c r="V5339" s="3" t="s">
        <v>197</v>
      </c>
    </row>
    <row r="5340" spans="1:22" x14ac:dyDescent="0.25">
      <c r="A5340" s="3">
        <v>1417928396</v>
      </c>
      <c r="B5340" s="11">
        <v>44652</v>
      </c>
      <c r="C5340" s="14">
        <v>44499</v>
      </c>
      <c r="D5340" s="13">
        <f t="shared" si="249"/>
        <v>44653</v>
      </c>
      <c r="E5340" s="3" t="s">
        <v>58</v>
      </c>
      <c r="F5340" s="3"/>
      <c r="G5340" s="3">
        <v>2</v>
      </c>
      <c r="H5340" s="3"/>
      <c r="I5340" s="3"/>
      <c r="J5340" s="3"/>
      <c r="K5340" t="s">
        <v>185</v>
      </c>
      <c r="L5340" s="9">
        <v>1696201</v>
      </c>
      <c r="M5340" s="3" t="s">
        <v>48</v>
      </c>
      <c r="N5340" s="3" t="s">
        <v>63</v>
      </c>
      <c r="O5340" s="3">
        <v>379</v>
      </c>
      <c r="P5340" s="3">
        <v>72.67</v>
      </c>
      <c r="Q5340" t="s">
        <v>76</v>
      </c>
      <c r="R5340" t="str">
        <f t="shared" si="250"/>
        <v>PORT09 to PORT04</v>
      </c>
      <c r="S5340" s="3">
        <v>360</v>
      </c>
      <c r="T5340" s="3">
        <v>0.46970705658151307</v>
      </c>
      <c r="U5340" s="10">
        <f t="shared" si="251"/>
        <v>178.01897444439345</v>
      </c>
      <c r="V5340" s="3" t="s">
        <v>197</v>
      </c>
    </row>
    <row r="5341" spans="1:22" x14ac:dyDescent="0.25">
      <c r="A5341" s="3">
        <v>1417928403</v>
      </c>
      <c r="B5341" s="11">
        <v>44661</v>
      </c>
      <c r="C5341" s="14">
        <v>43810</v>
      </c>
      <c r="D5341" s="13">
        <f t="shared" si="249"/>
        <v>44662</v>
      </c>
      <c r="E5341" s="3" t="s">
        <v>58</v>
      </c>
      <c r="F5341" s="3"/>
      <c r="G5341" s="3">
        <v>2</v>
      </c>
      <c r="H5341" s="3"/>
      <c r="I5341" s="3"/>
      <c r="J5341" s="3"/>
      <c r="K5341" t="s">
        <v>185</v>
      </c>
      <c r="L5341" s="9">
        <v>1685546</v>
      </c>
      <c r="M5341" s="3" t="s">
        <v>48</v>
      </c>
      <c r="N5341" s="3" t="s">
        <v>63</v>
      </c>
      <c r="O5341" s="3">
        <v>484</v>
      </c>
      <c r="P5341" s="3">
        <v>53.18</v>
      </c>
      <c r="Q5341" t="s">
        <v>76</v>
      </c>
      <c r="R5341" t="str">
        <f t="shared" si="250"/>
        <v>PORT09 to PORT04</v>
      </c>
      <c r="S5341" s="3">
        <v>360</v>
      </c>
      <c r="T5341" s="3">
        <v>0.46970705658151307</v>
      </c>
      <c r="U5341" s="10">
        <f t="shared" si="251"/>
        <v>227.33821538545232</v>
      </c>
      <c r="V5341" s="3" t="s">
        <v>197</v>
      </c>
    </row>
    <row r="5342" spans="1:22" x14ac:dyDescent="0.25">
      <c r="A5342" s="3">
        <v>1417928408</v>
      </c>
      <c r="B5342" s="11">
        <v>44658</v>
      </c>
      <c r="C5342" s="14">
        <v>43957</v>
      </c>
      <c r="D5342" s="13">
        <f t="shared" si="249"/>
        <v>44660</v>
      </c>
      <c r="E5342" s="3" t="s">
        <v>58</v>
      </c>
      <c r="F5342" s="3"/>
      <c r="G5342" s="3">
        <v>2</v>
      </c>
      <c r="H5342" s="3"/>
      <c r="I5342" s="3"/>
      <c r="J5342" s="3"/>
      <c r="K5342" t="s">
        <v>185</v>
      </c>
      <c r="L5342" s="9">
        <v>1685246</v>
      </c>
      <c r="M5342" s="3" t="s">
        <v>48</v>
      </c>
      <c r="N5342" s="3" t="s">
        <v>63</v>
      </c>
      <c r="O5342" s="3">
        <v>2691</v>
      </c>
      <c r="P5342" s="3">
        <v>14.6</v>
      </c>
      <c r="Q5342" t="s">
        <v>76</v>
      </c>
      <c r="R5342" t="str">
        <f t="shared" si="250"/>
        <v>PORT09 to PORT04</v>
      </c>
      <c r="S5342" s="3">
        <v>360</v>
      </c>
      <c r="T5342" s="3">
        <v>0.46970705658151307</v>
      </c>
      <c r="U5342" s="10">
        <f t="shared" si="251"/>
        <v>1263.9816892608517</v>
      </c>
      <c r="V5342" s="3" t="s">
        <v>197</v>
      </c>
    </row>
    <row r="5343" spans="1:22" x14ac:dyDescent="0.25">
      <c r="A5343" s="3">
        <v>1417928411</v>
      </c>
      <c r="B5343" s="11">
        <v>44652</v>
      </c>
      <c r="C5343" s="14">
        <v>44519</v>
      </c>
      <c r="D5343" s="13">
        <f t="shared" si="249"/>
        <v>44653</v>
      </c>
      <c r="E5343" s="3" t="s">
        <v>56</v>
      </c>
      <c r="F5343" s="3"/>
      <c r="G5343" s="3">
        <v>2</v>
      </c>
      <c r="H5343" s="3"/>
      <c r="I5343" s="3"/>
      <c r="J5343" s="3"/>
      <c r="K5343" t="s">
        <v>182</v>
      </c>
      <c r="L5343" s="9">
        <v>1688575</v>
      </c>
      <c r="M5343" s="3" t="s">
        <v>45</v>
      </c>
      <c r="N5343" s="3" t="s">
        <v>63</v>
      </c>
      <c r="O5343" s="3">
        <v>648</v>
      </c>
      <c r="P5343" s="3">
        <v>50.31</v>
      </c>
      <c r="Q5343" t="s">
        <v>76</v>
      </c>
      <c r="R5343" t="str">
        <f t="shared" si="250"/>
        <v>PORT09 to PORT02</v>
      </c>
      <c r="S5343" s="3">
        <v>400</v>
      </c>
      <c r="T5343" s="3">
        <v>0.49358189848294531</v>
      </c>
      <c r="U5343" s="10">
        <f t="shared" si="251"/>
        <v>319.84107021694854</v>
      </c>
      <c r="V5343" s="3" t="s">
        <v>197</v>
      </c>
    </row>
    <row r="5344" spans="1:22" x14ac:dyDescent="0.25">
      <c r="A5344" s="3">
        <v>1417928413</v>
      </c>
      <c r="B5344" s="11">
        <v>44660</v>
      </c>
      <c r="C5344" s="14">
        <v>44217</v>
      </c>
      <c r="D5344" s="13">
        <f t="shared" si="249"/>
        <v>44661</v>
      </c>
      <c r="E5344" s="3" t="s">
        <v>58</v>
      </c>
      <c r="F5344" s="3"/>
      <c r="G5344" s="3">
        <v>2</v>
      </c>
      <c r="H5344" s="3"/>
      <c r="I5344" s="3"/>
      <c r="J5344" s="3"/>
      <c r="K5344" t="s">
        <v>185</v>
      </c>
      <c r="L5344" s="9">
        <v>1696019</v>
      </c>
      <c r="M5344" s="3" t="s">
        <v>48</v>
      </c>
      <c r="N5344" s="3" t="s">
        <v>63</v>
      </c>
      <c r="O5344" s="3">
        <v>275</v>
      </c>
      <c r="P5344" s="3">
        <v>24.17</v>
      </c>
      <c r="Q5344" t="s">
        <v>76</v>
      </c>
      <c r="R5344" t="str">
        <f t="shared" si="250"/>
        <v>PORT09 to PORT04</v>
      </c>
      <c r="S5344" s="3">
        <v>360</v>
      </c>
      <c r="T5344" s="3">
        <v>0.46970705658151307</v>
      </c>
      <c r="U5344" s="10">
        <f t="shared" si="251"/>
        <v>129.1694405599161</v>
      </c>
      <c r="V5344" s="3" t="s">
        <v>197</v>
      </c>
    </row>
    <row r="5345" spans="1:22" x14ac:dyDescent="0.25">
      <c r="A5345" s="3">
        <v>1417928423</v>
      </c>
      <c r="B5345" s="11">
        <v>44653</v>
      </c>
      <c r="C5345" s="14">
        <v>43867</v>
      </c>
      <c r="D5345" s="13">
        <f t="shared" si="249"/>
        <v>44655</v>
      </c>
      <c r="E5345" s="3" t="s">
        <v>58</v>
      </c>
      <c r="F5345" s="3"/>
      <c r="G5345" s="3">
        <v>2</v>
      </c>
      <c r="H5345" s="3"/>
      <c r="I5345" s="3"/>
      <c r="J5345" s="3"/>
      <c r="K5345" t="s">
        <v>184</v>
      </c>
      <c r="L5345" s="9">
        <v>1683760</v>
      </c>
      <c r="M5345" s="3" t="s">
        <v>46</v>
      </c>
      <c r="N5345" s="3" t="s">
        <v>63</v>
      </c>
      <c r="O5345" s="3">
        <v>1422</v>
      </c>
      <c r="P5345" s="3">
        <v>89.58</v>
      </c>
      <c r="Q5345" t="s">
        <v>76</v>
      </c>
      <c r="R5345" t="str">
        <f t="shared" si="250"/>
        <v>PORT09 to PORT04</v>
      </c>
      <c r="S5345" s="3">
        <v>360</v>
      </c>
      <c r="T5345" s="3">
        <v>0.55524729045120425</v>
      </c>
      <c r="U5345" s="10">
        <f t="shared" si="251"/>
        <v>789.56164702161243</v>
      </c>
      <c r="V5345" s="3" t="s">
        <v>197</v>
      </c>
    </row>
    <row r="5346" spans="1:22" x14ac:dyDescent="0.25">
      <c r="A5346" s="3">
        <v>1417928429</v>
      </c>
      <c r="B5346" s="11">
        <v>44654</v>
      </c>
      <c r="C5346" s="14">
        <v>44089</v>
      </c>
      <c r="D5346" s="13">
        <f t="shared" si="249"/>
        <v>44655</v>
      </c>
      <c r="E5346" s="3" t="s">
        <v>58</v>
      </c>
      <c r="F5346" s="3"/>
      <c r="G5346" s="3">
        <v>2</v>
      </c>
      <c r="H5346" s="3"/>
      <c r="I5346" s="3"/>
      <c r="J5346" s="3"/>
      <c r="K5346" t="s">
        <v>176</v>
      </c>
      <c r="L5346" s="9">
        <v>1699369</v>
      </c>
      <c r="M5346" s="3" t="s">
        <v>44</v>
      </c>
      <c r="N5346" s="3" t="s">
        <v>63</v>
      </c>
      <c r="O5346" s="3">
        <v>663</v>
      </c>
      <c r="P5346" s="3">
        <v>49.01</v>
      </c>
      <c r="Q5346" t="s">
        <v>76</v>
      </c>
      <c r="R5346" t="str">
        <f t="shared" si="250"/>
        <v>PORT09 to PORT04</v>
      </c>
      <c r="S5346" s="3">
        <v>360</v>
      </c>
      <c r="T5346" s="3">
        <v>0.46507109738293506</v>
      </c>
      <c r="U5346" s="10">
        <f t="shared" si="251"/>
        <v>308.34213756488595</v>
      </c>
      <c r="V5346" s="3" t="s">
        <v>197</v>
      </c>
    </row>
    <row r="5347" spans="1:22" x14ac:dyDescent="0.25">
      <c r="A5347" s="3">
        <v>1417928437</v>
      </c>
      <c r="B5347" s="11">
        <v>44659</v>
      </c>
      <c r="C5347" s="14">
        <v>43681</v>
      </c>
      <c r="D5347" s="13">
        <f t="shared" si="249"/>
        <v>44661</v>
      </c>
      <c r="E5347" s="3" t="s">
        <v>64</v>
      </c>
      <c r="F5347" s="3"/>
      <c r="G5347" s="3">
        <v>2</v>
      </c>
      <c r="H5347" s="3"/>
      <c r="I5347" s="3"/>
      <c r="J5347" s="3"/>
      <c r="K5347" t="s">
        <v>190</v>
      </c>
      <c r="L5347" s="9">
        <v>1675507</v>
      </c>
      <c r="M5347" s="3" t="s">
        <v>52</v>
      </c>
      <c r="N5347" s="3" t="s">
        <v>63</v>
      </c>
      <c r="O5347" s="3">
        <v>2214</v>
      </c>
      <c r="P5347" s="3">
        <v>162.24</v>
      </c>
      <c r="Q5347" t="s">
        <v>76</v>
      </c>
      <c r="R5347" t="str">
        <f t="shared" si="250"/>
        <v>PORT09 to PORT10</v>
      </c>
      <c r="S5347" s="3">
        <v>300</v>
      </c>
      <c r="T5347" s="3">
        <v>0.42894658708921174</v>
      </c>
      <c r="U5347" s="10">
        <f t="shared" si="251"/>
        <v>949.68774381551475</v>
      </c>
      <c r="V5347" s="3" t="s">
        <v>82</v>
      </c>
    </row>
    <row r="5348" spans="1:22" x14ac:dyDescent="0.25">
      <c r="A5348" s="3">
        <v>1417928443</v>
      </c>
      <c r="B5348" s="11">
        <v>44658</v>
      </c>
      <c r="C5348" s="14">
        <v>43655</v>
      </c>
      <c r="D5348" s="13">
        <f t="shared" si="249"/>
        <v>44660</v>
      </c>
      <c r="E5348" s="3" t="s">
        <v>65</v>
      </c>
      <c r="F5348" s="3"/>
      <c r="G5348" s="3">
        <v>1</v>
      </c>
      <c r="H5348" s="3"/>
      <c r="I5348" s="3"/>
      <c r="J5348" s="3"/>
      <c r="K5348" t="s">
        <v>181</v>
      </c>
      <c r="L5348" s="9">
        <v>1669741</v>
      </c>
      <c r="M5348" s="3" t="s">
        <v>53</v>
      </c>
      <c r="N5348" s="3" t="s">
        <v>63</v>
      </c>
      <c r="O5348" s="3">
        <v>2521</v>
      </c>
      <c r="P5348" s="3">
        <v>158.62</v>
      </c>
      <c r="Q5348" t="s">
        <v>76</v>
      </c>
      <c r="R5348" t="str">
        <f t="shared" si="250"/>
        <v>PORT09 to PORT11</v>
      </c>
      <c r="S5348" s="3">
        <v>210</v>
      </c>
      <c r="T5348" s="3">
        <v>2.0362537598033468</v>
      </c>
      <c r="U5348" s="10">
        <f t="shared" si="251"/>
        <v>5133.3957284642374</v>
      </c>
      <c r="V5348" s="3" t="s">
        <v>82</v>
      </c>
    </row>
    <row r="5349" spans="1:22" x14ac:dyDescent="0.25">
      <c r="A5349" s="3">
        <v>1417928445</v>
      </c>
      <c r="B5349" s="11">
        <v>44654</v>
      </c>
      <c r="C5349" s="14">
        <v>44078</v>
      </c>
      <c r="D5349" s="13">
        <f t="shared" si="249"/>
        <v>44655</v>
      </c>
      <c r="E5349" s="3" t="s">
        <v>56</v>
      </c>
      <c r="F5349" s="3"/>
      <c r="G5349" s="3">
        <v>2</v>
      </c>
      <c r="H5349" s="3"/>
      <c r="I5349" s="3"/>
      <c r="J5349" s="3"/>
      <c r="K5349" t="s">
        <v>186</v>
      </c>
      <c r="L5349" s="9">
        <v>1697628</v>
      </c>
      <c r="M5349" s="3" t="s">
        <v>36</v>
      </c>
      <c r="N5349" s="3" t="s">
        <v>63</v>
      </c>
      <c r="O5349" s="3">
        <v>355</v>
      </c>
      <c r="P5349" s="3">
        <v>78.67</v>
      </c>
      <c r="Q5349" t="s">
        <v>76</v>
      </c>
      <c r="R5349" t="str">
        <f t="shared" si="250"/>
        <v>PORT09 to PORT02</v>
      </c>
      <c r="S5349" s="3">
        <v>400</v>
      </c>
      <c r="T5349" s="3">
        <v>0.56697618492956181</v>
      </c>
      <c r="U5349" s="10">
        <f t="shared" si="251"/>
        <v>201.27654564999443</v>
      </c>
      <c r="V5349" s="3" t="s">
        <v>197</v>
      </c>
    </row>
    <row r="5350" spans="1:22" x14ac:dyDescent="0.25">
      <c r="A5350" s="3">
        <v>1417928453</v>
      </c>
      <c r="B5350" s="11">
        <v>44661</v>
      </c>
      <c r="C5350" s="14">
        <v>43477</v>
      </c>
      <c r="D5350" s="13">
        <f t="shared" si="249"/>
        <v>44662</v>
      </c>
      <c r="E5350" s="3" t="s">
        <v>58</v>
      </c>
      <c r="F5350" s="3"/>
      <c r="G5350" s="3">
        <v>2</v>
      </c>
      <c r="H5350" s="3"/>
      <c r="I5350" s="3"/>
      <c r="J5350" s="3"/>
      <c r="K5350" t="s">
        <v>185</v>
      </c>
      <c r="L5350" s="9">
        <v>1693888</v>
      </c>
      <c r="M5350" s="3" t="s">
        <v>48</v>
      </c>
      <c r="N5350" s="3" t="s">
        <v>63</v>
      </c>
      <c r="O5350" s="3">
        <v>285</v>
      </c>
      <c r="P5350" s="3">
        <v>63.47</v>
      </c>
      <c r="Q5350" t="s">
        <v>76</v>
      </c>
      <c r="R5350" t="str">
        <f t="shared" si="250"/>
        <v>PORT09 to PORT04</v>
      </c>
      <c r="S5350" s="3">
        <v>360</v>
      </c>
      <c r="T5350" s="3">
        <v>0.46970705658151307</v>
      </c>
      <c r="U5350" s="10">
        <f t="shared" si="251"/>
        <v>133.86651112573122</v>
      </c>
      <c r="V5350" s="3" t="s">
        <v>197</v>
      </c>
    </row>
    <row r="5351" spans="1:22" x14ac:dyDescent="0.25">
      <c r="A5351" s="3">
        <v>1417928456</v>
      </c>
      <c r="B5351" s="11">
        <v>44661</v>
      </c>
      <c r="C5351" s="14">
        <v>43520</v>
      </c>
      <c r="D5351" s="13">
        <f t="shared" si="249"/>
        <v>44662</v>
      </c>
      <c r="E5351" s="3" t="s">
        <v>64</v>
      </c>
      <c r="F5351" s="3"/>
      <c r="G5351" s="3">
        <v>2</v>
      </c>
      <c r="H5351" s="3"/>
      <c r="I5351" s="3"/>
      <c r="J5351" s="3"/>
      <c r="K5351" t="s">
        <v>190</v>
      </c>
      <c r="L5351" s="9">
        <v>1697052</v>
      </c>
      <c r="M5351" s="3" t="s">
        <v>52</v>
      </c>
      <c r="N5351" s="3" t="s">
        <v>63</v>
      </c>
      <c r="O5351" s="3">
        <v>491</v>
      </c>
      <c r="P5351" s="3">
        <v>54.33</v>
      </c>
      <c r="Q5351" t="s">
        <v>76</v>
      </c>
      <c r="R5351" t="str">
        <f t="shared" si="250"/>
        <v>PORT09 to PORT10</v>
      </c>
      <c r="S5351" s="3">
        <v>300</v>
      </c>
      <c r="T5351" s="3">
        <v>0.42894658708921174</v>
      </c>
      <c r="U5351" s="10">
        <f t="shared" si="251"/>
        <v>210.61277426080295</v>
      </c>
      <c r="V5351" s="3" t="s">
        <v>197</v>
      </c>
    </row>
    <row r="5352" spans="1:22" x14ac:dyDescent="0.25">
      <c r="A5352" s="3">
        <v>1417928461</v>
      </c>
      <c r="B5352" s="11">
        <v>44655</v>
      </c>
      <c r="C5352" s="14">
        <v>43834</v>
      </c>
      <c r="D5352" s="13">
        <f t="shared" si="249"/>
        <v>44656</v>
      </c>
      <c r="E5352" s="3" t="s">
        <v>56</v>
      </c>
      <c r="F5352" s="3"/>
      <c r="G5352" s="3">
        <v>2</v>
      </c>
      <c r="H5352" s="3"/>
      <c r="I5352" s="3"/>
      <c r="J5352" s="3"/>
      <c r="K5352" t="s">
        <v>179</v>
      </c>
      <c r="L5352" s="9">
        <v>1691701</v>
      </c>
      <c r="M5352" s="3" t="s">
        <v>42</v>
      </c>
      <c r="N5352" s="3" t="s">
        <v>63</v>
      </c>
      <c r="O5352" s="3">
        <v>590</v>
      </c>
      <c r="P5352" s="3">
        <v>68.89</v>
      </c>
      <c r="Q5352" t="s">
        <v>76</v>
      </c>
      <c r="R5352" t="str">
        <f t="shared" si="250"/>
        <v>PORT09 to PORT02</v>
      </c>
      <c r="S5352" s="3">
        <v>400</v>
      </c>
      <c r="T5352" s="3">
        <v>0.37142393742544599</v>
      </c>
      <c r="U5352" s="10">
        <f t="shared" si="251"/>
        <v>219.14012308101314</v>
      </c>
      <c r="V5352" s="3" t="s">
        <v>197</v>
      </c>
    </row>
    <row r="5353" spans="1:22" x14ac:dyDescent="0.25">
      <c r="A5353" s="3">
        <v>1417928469</v>
      </c>
      <c r="B5353" s="11">
        <v>44660</v>
      </c>
      <c r="C5353" s="14">
        <v>44158</v>
      </c>
      <c r="D5353" s="13">
        <f t="shared" si="249"/>
        <v>44662</v>
      </c>
      <c r="E5353" s="3" t="s">
        <v>56</v>
      </c>
      <c r="F5353" s="3"/>
      <c r="G5353" s="3">
        <v>2</v>
      </c>
      <c r="H5353" s="3"/>
      <c r="I5353" s="3"/>
      <c r="J5353" s="3"/>
      <c r="K5353" t="s">
        <v>182</v>
      </c>
      <c r="L5353" s="9">
        <v>1688589</v>
      </c>
      <c r="M5353" s="3" t="s">
        <v>45</v>
      </c>
      <c r="N5353" s="3" t="s">
        <v>63</v>
      </c>
      <c r="O5353" s="3">
        <v>1110</v>
      </c>
      <c r="P5353" s="3">
        <v>91.1</v>
      </c>
      <c r="Q5353" t="s">
        <v>76</v>
      </c>
      <c r="R5353" t="str">
        <f t="shared" si="250"/>
        <v>PORT09 to PORT02</v>
      </c>
      <c r="S5353" s="3">
        <v>400</v>
      </c>
      <c r="T5353" s="3">
        <v>0.49358189848294531</v>
      </c>
      <c r="U5353" s="10">
        <f t="shared" si="251"/>
        <v>547.87590731606929</v>
      </c>
      <c r="V5353" s="3" t="s">
        <v>197</v>
      </c>
    </row>
    <row r="5354" spans="1:22" x14ac:dyDescent="0.25">
      <c r="A5354" s="3">
        <v>1417928474</v>
      </c>
      <c r="B5354" s="11">
        <v>44661</v>
      </c>
      <c r="C5354" s="14">
        <v>43752</v>
      </c>
      <c r="D5354" s="13">
        <f t="shared" si="249"/>
        <v>44663</v>
      </c>
      <c r="E5354" s="3" t="s">
        <v>58</v>
      </c>
      <c r="F5354" s="3"/>
      <c r="G5354" s="3">
        <v>2</v>
      </c>
      <c r="H5354" s="3"/>
      <c r="I5354" s="3"/>
      <c r="J5354" s="3"/>
      <c r="K5354" t="s">
        <v>188</v>
      </c>
      <c r="L5354" s="9">
        <v>1672347</v>
      </c>
      <c r="M5354" s="3" t="s">
        <v>43</v>
      </c>
      <c r="N5354" s="3" t="s">
        <v>63</v>
      </c>
      <c r="O5354" s="3">
        <v>2227</v>
      </c>
      <c r="P5354" s="3">
        <v>142.87</v>
      </c>
      <c r="Q5354" t="s">
        <v>76</v>
      </c>
      <c r="R5354" t="str">
        <f t="shared" si="250"/>
        <v>PORT09 to PORT04</v>
      </c>
      <c r="S5354" s="3">
        <v>360</v>
      </c>
      <c r="T5354" s="3">
        <v>0.52285729919622159</v>
      </c>
      <c r="U5354" s="10">
        <f t="shared" si="251"/>
        <v>1164.4032053099854</v>
      </c>
      <c r="V5354" s="3" t="s">
        <v>82</v>
      </c>
    </row>
    <row r="5355" spans="1:22" x14ac:dyDescent="0.25">
      <c r="A5355" s="3">
        <v>1417928481</v>
      </c>
      <c r="B5355" s="11">
        <v>44659</v>
      </c>
      <c r="C5355" s="14">
        <v>43907</v>
      </c>
      <c r="D5355" s="13">
        <f t="shared" si="249"/>
        <v>44661</v>
      </c>
      <c r="E5355" s="3" t="s">
        <v>56</v>
      </c>
      <c r="F5355" s="3"/>
      <c r="G5355" s="3">
        <v>2</v>
      </c>
      <c r="H5355" s="3"/>
      <c r="I5355" s="3"/>
      <c r="J5355" s="3"/>
      <c r="K5355" t="s">
        <v>182</v>
      </c>
      <c r="L5355" s="9">
        <v>1691548</v>
      </c>
      <c r="M5355" s="3" t="s">
        <v>45</v>
      </c>
      <c r="N5355" s="3" t="s">
        <v>63</v>
      </c>
      <c r="O5355" s="3">
        <v>2089</v>
      </c>
      <c r="P5355" s="3">
        <v>100.27</v>
      </c>
      <c r="Q5355" t="s">
        <v>76</v>
      </c>
      <c r="R5355" t="str">
        <f t="shared" si="250"/>
        <v>PORT09 to PORT02</v>
      </c>
      <c r="S5355" s="3">
        <v>400</v>
      </c>
      <c r="T5355" s="3">
        <v>0.49358189848294531</v>
      </c>
      <c r="U5355" s="10">
        <f t="shared" si="251"/>
        <v>1031.0925859308727</v>
      </c>
      <c r="V5355" s="3" t="s">
        <v>82</v>
      </c>
    </row>
    <row r="5356" spans="1:22" x14ac:dyDescent="0.25">
      <c r="A5356" s="3">
        <v>1417928483</v>
      </c>
      <c r="B5356" s="11">
        <v>44654</v>
      </c>
      <c r="C5356" s="14">
        <v>43570</v>
      </c>
      <c r="D5356" s="13">
        <f t="shared" si="249"/>
        <v>44656</v>
      </c>
      <c r="E5356" s="3" t="s">
        <v>58</v>
      </c>
      <c r="F5356" s="3"/>
      <c r="G5356" s="3">
        <v>2</v>
      </c>
      <c r="H5356" s="3"/>
      <c r="I5356" s="3"/>
      <c r="J5356" s="3"/>
      <c r="K5356" t="s">
        <v>184</v>
      </c>
      <c r="L5356" s="9">
        <v>1688288</v>
      </c>
      <c r="M5356" s="3" t="s">
        <v>46</v>
      </c>
      <c r="N5356" s="3" t="s">
        <v>63</v>
      </c>
      <c r="O5356" s="3">
        <v>3177</v>
      </c>
      <c r="P5356" s="3">
        <v>34.54</v>
      </c>
      <c r="Q5356" t="s">
        <v>76</v>
      </c>
      <c r="R5356" t="str">
        <f t="shared" si="250"/>
        <v>PORT09 to PORT04</v>
      </c>
      <c r="S5356" s="3">
        <v>360</v>
      </c>
      <c r="T5356" s="3">
        <v>0.55524729045120425</v>
      </c>
      <c r="U5356" s="10">
        <f t="shared" si="251"/>
        <v>1764.0206417634759</v>
      </c>
      <c r="V5356" s="3" t="s">
        <v>197</v>
      </c>
    </row>
    <row r="5357" spans="1:22" x14ac:dyDescent="0.25">
      <c r="A5357" s="3">
        <v>1417928491</v>
      </c>
      <c r="B5357" s="11">
        <v>44659</v>
      </c>
      <c r="C5357" s="14">
        <v>43680</v>
      </c>
      <c r="D5357" s="13">
        <f t="shared" si="249"/>
        <v>44660</v>
      </c>
      <c r="E5357" s="3" t="s">
        <v>56</v>
      </c>
      <c r="F5357" s="3"/>
      <c r="G5357" s="3">
        <v>2</v>
      </c>
      <c r="H5357" s="3"/>
      <c r="I5357" s="3"/>
      <c r="J5357" s="3"/>
      <c r="K5357" t="s">
        <v>186</v>
      </c>
      <c r="L5357" s="9">
        <v>1673860</v>
      </c>
      <c r="M5357" s="3" t="s">
        <v>36</v>
      </c>
      <c r="N5357" s="3" t="s">
        <v>63</v>
      </c>
      <c r="O5357" s="3">
        <v>311</v>
      </c>
      <c r="P5357" s="3">
        <v>86.17</v>
      </c>
      <c r="Q5357" t="s">
        <v>76</v>
      </c>
      <c r="R5357" t="str">
        <f t="shared" si="250"/>
        <v>PORT09 to PORT02</v>
      </c>
      <c r="S5357" s="3">
        <v>400</v>
      </c>
      <c r="T5357" s="3">
        <v>0.56697618492956181</v>
      </c>
      <c r="U5357" s="10">
        <f t="shared" si="251"/>
        <v>176.32959351309373</v>
      </c>
      <c r="V5357" s="3" t="s">
        <v>197</v>
      </c>
    </row>
    <row r="5358" spans="1:22" x14ac:dyDescent="0.25">
      <c r="A5358" s="3">
        <v>1417928500</v>
      </c>
      <c r="B5358" s="11">
        <v>44655</v>
      </c>
      <c r="C5358" s="14">
        <v>43478</v>
      </c>
      <c r="D5358" s="13">
        <f t="shared" si="249"/>
        <v>44656</v>
      </c>
      <c r="E5358" s="3" t="s">
        <v>58</v>
      </c>
      <c r="F5358" s="3"/>
      <c r="G5358" s="3">
        <v>2</v>
      </c>
      <c r="H5358" s="3"/>
      <c r="I5358" s="3"/>
      <c r="J5358" s="3"/>
      <c r="K5358" t="s">
        <v>185</v>
      </c>
      <c r="L5358" s="9">
        <v>1694274</v>
      </c>
      <c r="M5358" s="3" t="s">
        <v>48</v>
      </c>
      <c r="N5358" s="3" t="s">
        <v>63</v>
      </c>
      <c r="O5358" s="3">
        <v>646</v>
      </c>
      <c r="P5358" s="3">
        <v>16.78</v>
      </c>
      <c r="Q5358" t="s">
        <v>76</v>
      </c>
      <c r="R5358" t="str">
        <f t="shared" si="250"/>
        <v>PORT09 to PORT04</v>
      </c>
      <c r="S5358" s="3">
        <v>360</v>
      </c>
      <c r="T5358" s="3">
        <v>0.46970705658151307</v>
      </c>
      <c r="U5358" s="10">
        <f t="shared" si="251"/>
        <v>303.43075855165745</v>
      </c>
      <c r="V5358" s="3" t="s">
        <v>197</v>
      </c>
    </row>
    <row r="5359" spans="1:22" x14ac:dyDescent="0.25">
      <c r="A5359" s="3">
        <v>1417928508</v>
      </c>
      <c r="B5359" s="11">
        <v>44652</v>
      </c>
      <c r="C5359" s="14">
        <v>44507</v>
      </c>
      <c r="D5359" s="13">
        <f t="shared" si="249"/>
        <v>44653</v>
      </c>
      <c r="E5359" s="3" t="s">
        <v>58</v>
      </c>
      <c r="F5359" s="3"/>
      <c r="G5359" s="3">
        <v>2</v>
      </c>
      <c r="H5359" s="3"/>
      <c r="I5359" s="3"/>
      <c r="J5359" s="3"/>
      <c r="K5359" t="s">
        <v>188</v>
      </c>
      <c r="L5359" s="9">
        <v>1672345</v>
      </c>
      <c r="M5359" s="3" t="s">
        <v>43</v>
      </c>
      <c r="N5359" s="3" t="s">
        <v>63</v>
      </c>
      <c r="O5359" s="3">
        <v>437</v>
      </c>
      <c r="P5359" s="3">
        <v>68.69</v>
      </c>
      <c r="Q5359" t="s">
        <v>76</v>
      </c>
      <c r="R5359" t="str">
        <f t="shared" si="250"/>
        <v>PORT09 to PORT04</v>
      </c>
      <c r="S5359" s="3">
        <v>360</v>
      </c>
      <c r="T5359" s="3">
        <v>0.52285729919622159</v>
      </c>
      <c r="U5359" s="10">
        <f t="shared" si="251"/>
        <v>228.48863974874882</v>
      </c>
      <c r="V5359" s="3" t="s">
        <v>197</v>
      </c>
    </row>
    <row r="5360" spans="1:22" x14ac:dyDescent="0.25">
      <c r="A5360" s="3">
        <v>1417928514</v>
      </c>
      <c r="B5360" s="11">
        <v>44655</v>
      </c>
      <c r="C5360" s="14">
        <v>43924</v>
      </c>
      <c r="D5360" s="13">
        <f t="shared" si="249"/>
        <v>44657</v>
      </c>
      <c r="E5360" s="3" t="s">
        <v>61</v>
      </c>
      <c r="F5360" s="3"/>
      <c r="G5360" s="3">
        <v>4</v>
      </c>
      <c r="H5360" s="3"/>
      <c r="I5360" s="3"/>
      <c r="J5360" s="3"/>
      <c r="K5360" t="s">
        <v>187</v>
      </c>
      <c r="L5360" s="9">
        <v>1670498</v>
      </c>
      <c r="M5360" s="3" t="s">
        <v>49</v>
      </c>
      <c r="N5360" s="3" t="s">
        <v>63</v>
      </c>
      <c r="O5360" s="3">
        <v>2788</v>
      </c>
      <c r="P5360" s="3">
        <v>103.18</v>
      </c>
      <c r="Q5360" t="s">
        <v>76</v>
      </c>
      <c r="R5360" t="str">
        <f t="shared" si="250"/>
        <v>PORT09 to PORT07</v>
      </c>
      <c r="S5360" s="3">
        <v>730</v>
      </c>
      <c r="T5360" s="3">
        <v>0.63432973770466661</v>
      </c>
      <c r="U5360" s="10">
        <f t="shared" si="251"/>
        <v>1768.5113087206105</v>
      </c>
      <c r="V5360" s="3" t="s">
        <v>82</v>
      </c>
    </row>
    <row r="5361" spans="1:22" x14ac:dyDescent="0.25">
      <c r="A5361" s="3">
        <v>1417928520</v>
      </c>
      <c r="B5361" s="11">
        <v>44653</v>
      </c>
      <c r="C5361" s="14">
        <v>44140</v>
      </c>
      <c r="D5361" s="13">
        <f t="shared" si="249"/>
        <v>44654</v>
      </c>
      <c r="E5361" s="3" t="s">
        <v>58</v>
      </c>
      <c r="F5361" s="3"/>
      <c r="G5361" s="3">
        <v>2</v>
      </c>
      <c r="H5361" s="3"/>
      <c r="I5361" s="3"/>
      <c r="J5361" s="3"/>
      <c r="K5361" t="s">
        <v>185</v>
      </c>
      <c r="L5361" s="9">
        <v>1685249</v>
      </c>
      <c r="M5361" s="3" t="s">
        <v>48</v>
      </c>
      <c r="N5361" s="3" t="s">
        <v>63</v>
      </c>
      <c r="O5361" s="3">
        <v>335</v>
      </c>
      <c r="P5361" s="3">
        <v>93.64</v>
      </c>
      <c r="Q5361" t="s">
        <v>76</v>
      </c>
      <c r="R5361" t="str">
        <f t="shared" si="250"/>
        <v>PORT09 to PORT04</v>
      </c>
      <c r="S5361" s="3">
        <v>360</v>
      </c>
      <c r="T5361" s="3">
        <v>0.46970705658151307</v>
      </c>
      <c r="U5361" s="10">
        <f t="shared" si="251"/>
        <v>157.35186395480687</v>
      </c>
      <c r="V5361" s="3" t="s">
        <v>197</v>
      </c>
    </row>
    <row r="5362" spans="1:22" x14ac:dyDescent="0.25">
      <c r="A5362" s="3">
        <v>1417928524</v>
      </c>
      <c r="B5362" s="11">
        <v>44655</v>
      </c>
      <c r="C5362" s="14">
        <v>43978</v>
      </c>
      <c r="D5362" s="13">
        <f t="shared" si="249"/>
        <v>44656</v>
      </c>
      <c r="E5362" s="3" t="s">
        <v>58</v>
      </c>
      <c r="F5362" s="3"/>
      <c r="G5362" s="3">
        <v>2</v>
      </c>
      <c r="H5362" s="3"/>
      <c r="I5362" s="3"/>
      <c r="J5362" s="3"/>
      <c r="K5362" t="s">
        <v>184</v>
      </c>
      <c r="L5362" s="9">
        <v>1690630</v>
      </c>
      <c r="M5362" s="3" t="s">
        <v>46</v>
      </c>
      <c r="N5362" s="3" t="s">
        <v>63</v>
      </c>
      <c r="O5362" s="3">
        <v>449</v>
      </c>
      <c r="P5362" s="3">
        <v>35.22</v>
      </c>
      <c r="Q5362" t="s">
        <v>76</v>
      </c>
      <c r="R5362" t="str">
        <f t="shared" si="250"/>
        <v>PORT09 to PORT04</v>
      </c>
      <c r="S5362" s="3">
        <v>360</v>
      </c>
      <c r="T5362" s="3">
        <v>0.55524729045120425</v>
      </c>
      <c r="U5362" s="10">
        <f t="shared" si="251"/>
        <v>249.30603341259069</v>
      </c>
      <c r="V5362" s="3" t="s">
        <v>197</v>
      </c>
    </row>
    <row r="5363" spans="1:22" x14ac:dyDescent="0.25">
      <c r="A5363" s="3">
        <v>1417928525</v>
      </c>
      <c r="B5363" s="11">
        <v>44660</v>
      </c>
      <c r="C5363" s="14">
        <v>44419</v>
      </c>
      <c r="D5363" s="13">
        <f t="shared" si="249"/>
        <v>44662</v>
      </c>
      <c r="E5363" s="3" t="s">
        <v>56</v>
      </c>
      <c r="F5363" s="3"/>
      <c r="G5363" s="3">
        <v>2</v>
      </c>
      <c r="H5363" s="3"/>
      <c r="I5363" s="3"/>
      <c r="J5363" s="3"/>
      <c r="K5363" t="s">
        <v>182</v>
      </c>
      <c r="L5363" s="9">
        <v>1690627</v>
      </c>
      <c r="M5363" s="3" t="s">
        <v>45</v>
      </c>
      <c r="N5363" s="3" t="s">
        <v>63</v>
      </c>
      <c r="O5363" s="3">
        <v>2082</v>
      </c>
      <c r="P5363" s="3">
        <v>1275.8399999999999</v>
      </c>
      <c r="Q5363" t="s">
        <v>76</v>
      </c>
      <c r="R5363" t="str">
        <f t="shared" si="250"/>
        <v>PORT09 to PORT02</v>
      </c>
      <c r="S5363" s="3">
        <v>400</v>
      </c>
      <c r="T5363" s="3">
        <v>0.49358189848294531</v>
      </c>
      <c r="U5363" s="10">
        <f t="shared" si="251"/>
        <v>1027.6375126414921</v>
      </c>
      <c r="V5363" s="3" t="s">
        <v>79</v>
      </c>
    </row>
    <row r="5364" spans="1:22" x14ac:dyDescent="0.25">
      <c r="A5364" s="3">
        <v>1417928530</v>
      </c>
      <c r="B5364" s="11">
        <v>44658</v>
      </c>
      <c r="C5364" s="14">
        <v>44418</v>
      </c>
      <c r="D5364" s="13">
        <f t="shared" si="249"/>
        <v>44659</v>
      </c>
      <c r="E5364" s="3" t="s">
        <v>58</v>
      </c>
      <c r="F5364" s="3"/>
      <c r="G5364" s="3">
        <v>2</v>
      </c>
      <c r="H5364" s="3"/>
      <c r="I5364" s="3"/>
      <c r="J5364" s="3"/>
      <c r="K5364" t="s">
        <v>184</v>
      </c>
      <c r="L5364" s="9">
        <v>1682796</v>
      </c>
      <c r="M5364" s="3" t="s">
        <v>46</v>
      </c>
      <c r="N5364" s="3" t="s">
        <v>63</v>
      </c>
      <c r="O5364" s="3">
        <v>767</v>
      </c>
      <c r="P5364" s="3">
        <v>78.78</v>
      </c>
      <c r="Q5364" t="s">
        <v>76</v>
      </c>
      <c r="R5364" t="str">
        <f t="shared" si="250"/>
        <v>PORT09 to PORT04</v>
      </c>
      <c r="S5364" s="3">
        <v>360</v>
      </c>
      <c r="T5364" s="3">
        <v>0.55524729045120425</v>
      </c>
      <c r="U5364" s="10">
        <f t="shared" si="251"/>
        <v>425.87467177607368</v>
      </c>
      <c r="V5364" s="3" t="s">
        <v>197</v>
      </c>
    </row>
    <row r="5365" spans="1:22" x14ac:dyDescent="0.25">
      <c r="A5365" s="3">
        <v>1417928532</v>
      </c>
      <c r="B5365" s="11">
        <v>44655</v>
      </c>
      <c r="C5365" s="14">
        <v>44384</v>
      </c>
      <c r="D5365" s="13">
        <f t="shared" si="249"/>
        <v>44657</v>
      </c>
      <c r="E5365" s="3" t="s">
        <v>58</v>
      </c>
      <c r="F5365" s="3"/>
      <c r="G5365" s="3">
        <v>2</v>
      </c>
      <c r="H5365" s="3"/>
      <c r="I5365" s="3"/>
      <c r="J5365" s="3"/>
      <c r="K5365" t="s">
        <v>184</v>
      </c>
      <c r="L5365" s="9">
        <v>1689784</v>
      </c>
      <c r="M5365" s="3" t="s">
        <v>46</v>
      </c>
      <c r="N5365" s="3" t="s">
        <v>63</v>
      </c>
      <c r="O5365" s="3">
        <v>3009</v>
      </c>
      <c r="P5365" s="3">
        <v>161.47999999999999</v>
      </c>
      <c r="Q5365" t="s">
        <v>76</v>
      </c>
      <c r="R5365" t="str">
        <f t="shared" si="250"/>
        <v>PORT09 to PORT04</v>
      </c>
      <c r="S5365" s="3">
        <v>360</v>
      </c>
      <c r="T5365" s="3">
        <v>0.55524729045120425</v>
      </c>
      <c r="U5365" s="10">
        <f t="shared" si="251"/>
        <v>1670.7390969676735</v>
      </c>
      <c r="V5365" s="3" t="s">
        <v>82</v>
      </c>
    </row>
    <row r="5366" spans="1:22" x14ac:dyDescent="0.25">
      <c r="A5366" s="3">
        <v>1417928537</v>
      </c>
      <c r="B5366" s="11">
        <v>44654</v>
      </c>
      <c r="C5366" s="14">
        <v>43939</v>
      </c>
      <c r="D5366" s="13">
        <f t="shared" si="249"/>
        <v>44655</v>
      </c>
      <c r="E5366" s="3" t="s">
        <v>56</v>
      </c>
      <c r="F5366" s="3"/>
      <c r="G5366" s="3">
        <v>2</v>
      </c>
      <c r="H5366" s="3"/>
      <c r="I5366" s="3"/>
      <c r="J5366" s="3"/>
      <c r="K5366" t="s">
        <v>182</v>
      </c>
      <c r="L5366" s="9">
        <v>1683739</v>
      </c>
      <c r="M5366" s="3" t="s">
        <v>45</v>
      </c>
      <c r="N5366" s="3" t="s">
        <v>63</v>
      </c>
      <c r="O5366" s="3">
        <v>365</v>
      </c>
      <c r="P5366" s="3">
        <v>85.59</v>
      </c>
      <c r="Q5366" t="s">
        <v>76</v>
      </c>
      <c r="R5366" t="str">
        <f t="shared" si="250"/>
        <v>PORT09 to PORT02</v>
      </c>
      <c r="S5366" s="3">
        <v>400</v>
      </c>
      <c r="T5366" s="3">
        <v>0.49358189848294531</v>
      </c>
      <c r="U5366" s="10">
        <f t="shared" si="251"/>
        <v>180.15739294627505</v>
      </c>
      <c r="V5366" s="3" t="s">
        <v>197</v>
      </c>
    </row>
    <row r="5367" spans="1:22" x14ac:dyDescent="0.25">
      <c r="A5367" s="3">
        <v>1417928542</v>
      </c>
      <c r="B5367" s="11">
        <v>44661</v>
      </c>
      <c r="C5367" s="14">
        <v>44077</v>
      </c>
      <c r="D5367" s="13">
        <f t="shared" si="249"/>
        <v>44663</v>
      </c>
      <c r="E5367" s="3" t="s">
        <v>58</v>
      </c>
      <c r="F5367" s="3"/>
      <c r="G5367" s="3">
        <v>2</v>
      </c>
      <c r="H5367" s="3"/>
      <c r="I5367" s="3"/>
      <c r="J5367" s="3"/>
      <c r="K5367" t="s">
        <v>185</v>
      </c>
      <c r="L5367" s="9">
        <v>1694390</v>
      </c>
      <c r="M5367" s="3" t="s">
        <v>48</v>
      </c>
      <c r="N5367" s="3" t="s">
        <v>63</v>
      </c>
      <c r="O5367" s="3">
        <v>2298</v>
      </c>
      <c r="P5367" s="3">
        <v>42.83</v>
      </c>
      <c r="Q5367" t="s">
        <v>76</v>
      </c>
      <c r="R5367" t="str">
        <f t="shared" si="250"/>
        <v>PORT09 to PORT04</v>
      </c>
      <c r="S5367" s="3">
        <v>360</v>
      </c>
      <c r="T5367" s="3">
        <v>0.46970705658151307</v>
      </c>
      <c r="U5367" s="10">
        <f t="shared" si="251"/>
        <v>1079.3868160243171</v>
      </c>
      <c r="V5367" s="3" t="s">
        <v>197</v>
      </c>
    </row>
    <row r="5368" spans="1:22" x14ac:dyDescent="0.25">
      <c r="A5368" s="3">
        <v>1417928551</v>
      </c>
      <c r="B5368" s="11">
        <v>44661</v>
      </c>
      <c r="C5368" s="14">
        <v>43672</v>
      </c>
      <c r="D5368" s="13">
        <f t="shared" si="249"/>
        <v>44662</v>
      </c>
      <c r="E5368" s="3" t="s">
        <v>56</v>
      </c>
      <c r="F5368" s="3"/>
      <c r="G5368" s="3">
        <v>2</v>
      </c>
      <c r="H5368" s="3"/>
      <c r="I5368" s="3"/>
      <c r="J5368" s="3"/>
      <c r="K5368" t="s">
        <v>182</v>
      </c>
      <c r="L5368" s="9">
        <v>1684728</v>
      </c>
      <c r="M5368" s="3" t="s">
        <v>45</v>
      </c>
      <c r="N5368" s="3" t="s">
        <v>63</v>
      </c>
      <c r="O5368" s="3">
        <v>990</v>
      </c>
      <c r="P5368" s="3">
        <v>93.77</v>
      </c>
      <c r="Q5368" t="s">
        <v>76</v>
      </c>
      <c r="R5368" t="str">
        <f t="shared" si="250"/>
        <v>PORT09 to PORT02</v>
      </c>
      <c r="S5368" s="3">
        <v>400</v>
      </c>
      <c r="T5368" s="3">
        <v>0.49358189848294531</v>
      </c>
      <c r="U5368" s="10">
        <f t="shared" si="251"/>
        <v>488.64607949811585</v>
      </c>
      <c r="V5368" s="3" t="s">
        <v>197</v>
      </c>
    </row>
    <row r="5369" spans="1:22" x14ac:dyDescent="0.25">
      <c r="A5369" s="3">
        <v>1417928560</v>
      </c>
      <c r="B5369" s="11">
        <v>44658</v>
      </c>
      <c r="C5369" s="14">
        <v>43644</v>
      </c>
      <c r="D5369" s="13">
        <f t="shared" si="249"/>
        <v>44660</v>
      </c>
      <c r="E5369" s="3" t="s">
        <v>56</v>
      </c>
      <c r="F5369" s="3"/>
      <c r="G5369" s="3">
        <v>2</v>
      </c>
      <c r="H5369" s="3"/>
      <c r="I5369" s="3"/>
      <c r="J5369" s="3"/>
      <c r="K5369" t="s">
        <v>186</v>
      </c>
      <c r="L5369" s="9">
        <v>1679951</v>
      </c>
      <c r="M5369" s="3" t="s">
        <v>36</v>
      </c>
      <c r="N5369" s="3" t="s">
        <v>63</v>
      </c>
      <c r="O5369" s="3">
        <v>2977</v>
      </c>
      <c r="P5369" s="3">
        <v>64.62</v>
      </c>
      <c r="Q5369" t="s">
        <v>76</v>
      </c>
      <c r="R5369" t="str">
        <f t="shared" si="250"/>
        <v>PORT09 to PORT02</v>
      </c>
      <c r="S5369" s="3">
        <v>400</v>
      </c>
      <c r="T5369" s="3">
        <v>0.56697618492956181</v>
      </c>
      <c r="U5369" s="10">
        <f t="shared" si="251"/>
        <v>1687.8881025353055</v>
      </c>
      <c r="V5369" s="3" t="s">
        <v>197</v>
      </c>
    </row>
    <row r="5370" spans="1:22" x14ac:dyDescent="0.25">
      <c r="A5370" s="3">
        <v>1417928564</v>
      </c>
      <c r="B5370" s="11">
        <v>44652</v>
      </c>
      <c r="C5370" s="14">
        <v>44190</v>
      </c>
      <c r="D5370" s="13">
        <f t="shared" si="249"/>
        <v>44653</v>
      </c>
      <c r="E5370" s="3" t="s">
        <v>58</v>
      </c>
      <c r="F5370" s="3"/>
      <c r="G5370" s="3">
        <v>2</v>
      </c>
      <c r="H5370" s="3"/>
      <c r="I5370" s="3"/>
      <c r="J5370" s="3"/>
      <c r="K5370" t="s">
        <v>185</v>
      </c>
      <c r="L5370" s="9">
        <v>1685260</v>
      </c>
      <c r="M5370" s="3" t="s">
        <v>48</v>
      </c>
      <c r="N5370" s="3" t="s">
        <v>63</v>
      </c>
      <c r="O5370" s="3">
        <v>479</v>
      </c>
      <c r="P5370" s="3">
        <v>71.73</v>
      </c>
      <c r="Q5370" t="s">
        <v>76</v>
      </c>
      <c r="R5370" t="str">
        <f t="shared" si="250"/>
        <v>PORT09 to PORT04</v>
      </c>
      <c r="S5370" s="3">
        <v>360</v>
      </c>
      <c r="T5370" s="3">
        <v>0.46970705658151307</v>
      </c>
      <c r="U5370" s="10">
        <f t="shared" si="251"/>
        <v>224.98968010254475</v>
      </c>
      <c r="V5370" s="3" t="s">
        <v>197</v>
      </c>
    </row>
    <row r="5371" spans="1:22" x14ac:dyDescent="0.25">
      <c r="A5371" s="3">
        <v>1417928568</v>
      </c>
      <c r="B5371" s="11">
        <v>44665</v>
      </c>
      <c r="C5371" s="14">
        <v>44122</v>
      </c>
      <c r="D5371" s="13">
        <f t="shared" si="249"/>
        <v>44667</v>
      </c>
      <c r="E5371" s="3" t="s">
        <v>56</v>
      </c>
      <c r="F5371" s="3"/>
      <c r="G5371" s="3">
        <v>2</v>
      </c>
      <c r="H5371" s="3"/>
      <c r="I5371" s="3"/>
      <c r="J5371" s="3"/>
      <c r="K5371" t="s">
        <v>182</v>
      </c>
      <c r="L5371" s="9">
        <v>1692056</v>
      </c>
      <c r="M5371" s="3" t="s">
        <v>45</v>
      </c>
      <c r="N5371" s="3" t="s">
        <v>63</v>
      </c>
      <c r="O5371" s="3">
        <v>2768</v>
      </c>
      <c r="P5371" s="3">
        <v>14.42</v>
      </c>
      <c r="Q5371" t="s">
        <v>76</v>
      </c>
      <c r="R5371" t="str">
        <f t="shared" si="250"/>
        <v>PORT09 to PORT02</v>
      </c>
      <c r="S5371" s="3">
        <v>400</v>
      </c>
      <c r="T5371" s="3">
        <v>0.49358189848294531</v>
      </c>
      <c r="U5371" s="10">
        <f t="shared" si="251"/>
        <v>1366.2346950007927</v>
      </c>
      <c r="V5371" s="3" t="s">
        <v>197</v>
      </c>
    </row>
    <row r="5372" spans="1:22" x14ac:dyDescent="0.25">
      <c r="A5372" s="3">
        <v>1417928574</v>
      </c>
      <c r="B5372" s="11">
        <v>44660</v>
      </c>
      <c r="C5372" s="14">
        <v>44616</v>
      </c>
      <c r="D5372" s="13">
        <f t="shared" si="249"/>
        <v>44661</v>
      </c>
      <c r="E5372" s="3" t="s">
        <v>65</v>
      </c>
      <c r="F5372" s="3"/>
      <c r="G5372" s="3">
        <v>1</v>
      </c>
      <c r="H5372" s="3"/>
      <c r="I5372" s="3"/>
      <c r="J5372" s="3"/>
      <c r="K5372" t="s">
        <v>181</v>
      </c>
      <c r="L5372" s="9">
        <v>1669083</v>
      </c>
      <c r="M5372" s="3" t="s">
        <v>53</v>
      </c>
      <c r="N5372" s="3" t="s">
        <v>63</v>
      </c>
      <c r="O5372" s="3">
        <v>770</v>
      </c>
      <c r="P5372" s="3">
        <v>54.77</v>
      </c>
      <c r="Q5372" t="s">
        <v>76</v>
      </c>
      <c r="R5372" t="str">
        <f t="shared" si="250"/>
        <v>PORT09 to PORT11</v>
      </c>
      <c r="S5372" s="3">
        <v>210</v>
      </c>
      <c r="T5372" s="3">
        <v>2.0362537598033468</v>
      </c>
      <c r="U5372" s="10">
        <f t="shared" si="251"/>
        <v>1567.915395048577</v>
      </c>
      <c r="V5372" s="3" t="s">
        <v>197</v>
      </c>
    </row>
    <row r="5373" spans="1:22" x14ac:dyDescent="0.25">
      <c r="A5373" s="3">
        <v>1417928576</v>
      </c>
      <c r="B5373" s="11">
        <v>44658</v>
      </c>
      <c r="C5373" s="14">
        <v>43588</v>
      </c>
      <c r="D5373" s="13">
        <f t="shared" si="249"/>
        <v>44659</v>
      </c>
      <c r="E5373" s="3" t="s">
        <v>58</v>
      </c>
      <c r="F5373" s="3"/>
      <c r="G5373" s="3">
        <v>2</v>
      </c>
      <c r="H5373" s="3"/>
      <c r="I5373" s="3"/>
      <c r="J5373" s="3"/>
      <c r="K5373" t="s">
        <v>184</v>
      </c>
      <c r="L5373" s="9">
        <v>1690614</v>
      </c>
      <c r="M5373" s="3" t="s">
        <v>46</v>
      </c>
      <c r="N5373" s="3" t="s">
        <v>63</v>
      </c>
      <c r="O5373" s="3">
        <v>678</v>
      </c>
      <c r="P5373" s="3">
        <v>68.819999999999993</v>
      </c>
      <c r="Q5373" t="s">
        <v>76</v>
      </c>
      <c r="R5373" t="str">
        <f t="shared" si="250"/>
        <v>PORT09 to PORT04</v>
      </c>
      <c r="S5373" s="3">
        <v>360</v>
      </c>
      <c r="T5373" s="3">
        <v>0.55524729045120425</v>
      </c>
      <c r="U5373" s="10">
        <f t="shared" si="251"/>
        <v>376.45766292591645</v>
      </c>
      <c r="V5373" s="3" t="s">
        <v>197</v>
      </c>
    </row>
    <row r="5374" spans="1:22" x14ac:dyDescent="0.25">
      <c r="A5374" s="3">
        <v>1417928580</v>
      </c>
      <c r="B5374" s="11">
        <v>44665</v>
      </c>
      <c r="C5374" s="14">
        <v>43495</v>
      </c>
      <c r="D5374" s="13">
        <f t="shared" si="249"/>
        <v>44666</v>
      </c>
      <c r="E5374" s="3" t="s">
        <v>56</v>
      </c>
      <c r="F5374" s="3"/>
      <c r="G5374" s="3">
        <v>2</v>
      </c>
      <c r="H5374" s="3"/>
      <c r="I5374" s="3"/>
      <c r="J5374" s="3"/>
      <c r="K5374" t="s">
        <v>179</v>
      </c>
      <c r="L5374" s="9">
        <v>1696254</v>
      </c>
      <c r="M5374" s="3" t="s">
        <v>42</v>
      </c>
      <c r="N5374" s="3" t="s">
        <v>63</v>
      </c>
      <c r="O5374" s="3">
        <v>241</v>
      </c>
      <c r="P5374" s="3">
        <v>26.7</v>
      </c>
      <c r="Q5374" t="s">
        <v>76</v>
      </c>
      <c r="R5374" t="str">
        <f t="shared" si="250"/>
        <v>PORT09 to PORT02</v>
      </c>
      <c r="S5374" s="3">
        <v>400</v>
      </c>
      <c r="T5374" s="3">
        <v>0.37142393742544599</v>
      </c>
      <c r="U5374" s="10">
        <f t="shared" si="251"/>
        <v>89.51316891953249</v>
      </c>
      <c r="V5374" s="3" t="s">
        <v>197</v>
      </c>
    </row>
    <row r="5375" spans="1:22" x14ac:dyDescent="0.25">
      <c r="A5375" s="3">
        <v>1417928584</v>
      </c>
      <c r="B5375" s="11">
        <v>44661</v>
      </c>
      <c r="C5375" s="14">
        <v>44557</v>
      </c>
      <c r="D5375" s="13">
        <f t="shared" si="249"/>
        <v>44662</v>
      </c>
      <c r="E5375" s="3" t="s">
        <v>56</v>
      </c>
      <c r="F5375" s="3"/>
      <c r="G5375" s="3">
        <v>2</v>
      </c>
      <c r="H5375" s="3"/>
      <c r="I5375" s="3"/>
      <c r="J5375" s="3"/>
      <c r="K5375" t="s">
        <v>186</v>
      </c>
      <c r="L5375" s="9">
        <v>1693535</v>
      </c>
      <c r="M5375" s="3" t="s">
        <v>36</v>
      </c>
      <c r="N5375" s="3" t="s">
        <v>63</v>
      </c>
      <c r="O5375" s="3">
        <v>426</v>
      </c>
      <c r="P5375" s="3">
        <v>13.32</v>
      </c>
      <c r="Q5375" t="s">
        <v>76</v>
      </c>
      <c r="R5375" t="str">
        <f t="shared" si="250"/>
        <v>PORT09 to PORT02</v>
      </c>
      <c r="S5375" s="3">
        <v>400</v>
      </c>
      <c r="T5375" s="3">
        <v>0.56697618492956181</v>
      </c>
      <c r="U5375" s="10">
        <f t="shared" si="251"/>
        <v>241.53185477999332</v>
      </c>
      <c r="V5375" s="3" t="s">
        <v>197</v>
      </c>
    </row>
    <row r="5376" spans="1:22" x14ac:dyDescent="0.25">
      <c r="A5376" s="3">
        <v>1417928592</v>
      </c>
      <c r="B5376" s="11">
        <v>44661</v>
      </c>
      <c r="C5376" s="14">
        <v>43495</v>
      </c>
      <c r="D5376" s="13">
        <f t="shared" si="249"/>
        <v>44662</v>
      </c>
      <c r="E5376" s="3" t="s">
        <v>61</v>
      </c>
      <c r="F5376" s="3"/>
      <c r="G5376" s="3">
        <v>4</v>
      </c>
      <c r="H5376" s="3"/>
      <c r="I5376" s="3"/>
      <c r="J5376" s="3"/>
      <c r="K5376" t="s">
        <v>187</v>
      </c>
      <c r="L5376" s="9">
        <v>1670498</v>
      </c>
      <c r="M5376" s="3" t="s">
        <v>49</v>
      </c>
      <c r="N5376" s="3" t="s">
        <v>63</v>
      </c>
      <c r="O5376" s="3">
        <v>582</v>
      </c>
      <c r="P5376" s="3">
        <v>97.5</v>
      </c>
      <c r="Q5376" t="s">
        <v>76</v>
      </c>
      <c r="R5376" t="str">
        <f t="shared" si="250"/>
        <v>PORT09 to PORT07</v>
      </c>
      <c r="S5376" s="3">
        <v>730</v>
      </c>
      <c r="T5376" s="3">
        <v>0.63432973770466661</v>
      </c>
      <c r="U5376" s="10">
        <f t="shared" si="251"/>
        <v>369.17990734411597</v>
      </c>
      <c r="V5376" s="3" t="s">
        <v>197</v>
      </c>
    </row>
    <row r="5377" spans="1:22" x14ac:dyDescent="0.25">
      <c r="A5377" s="3">
        <v>1417928593</v>
      </c>
      <c r="B5377" s="11">
        <v>44659</v>
      </c>
      <c r="C5377" s="14">
        <v>44142</v>
      </c>
      <c r="D5377" s="13">
        <f t="shared" si="249"/>
        <v>44661</v>
      </c>
      <c r="E5377" s="3" t="s">
        <v>58</v>
      </c>
      <c r="F5377" s="3"/>
      <c r="G5377" s="3">
        <v>2</v>
      </c>
      <c r="H5377" s="3"/>
      <c r="I5377" s="3"/>
      <c r="J5377" s="3"/>
      <c r="K5377" t="s">
        <v>176</v>
      </c>
      <c r="L5377" s="9">
        <v>1699670</v>
      </c>
      <c r="M5377" s="3" t="s">
        <v>44</v>
      </c>
      <c r="N5377" s="3" t="s">
        <v>63</v>
      </c>
      <c r="O5377" s="3">
        <v>1887</v>
      </c>
      <c r="P5377" s="3">
        <v>19.53</v>
      </c>
      <c r="Q5377" t="s">
        <v>76</v>
      </c>
      <c r="R5377" t="str">
        <f t="shared" si="250"/>
        <v>PORT09 to PORT04</v>
      </c>
      <c r="S5377" s="3">
        <v>360</v>
      </c>
      <c r="T5377" s="3">
        <v>0.46507109738293506</v>
      </c>
      <c r="U5377" s="10">
        <f t="shared" si="251"/>
        <v>877.58916076159846</v>
      </c>
      <c r="V5377" s="3" t="s">
        <v>197</v>
      </c>
    </row>
    <row r="5378" spans="1:22" x14ac:dyDescent="0.25">
      <c r="A5378" s="3">
        <v>1417928596</v>
      </c>
      <c r="B5378" s="11">
        <v>44654</v>
      </c>
      <c r="C5378" s="14">
        <v>44254</v>
      </c>
      <c r="D5378" s="13">
        <f t="shared" ref="D5378:D5441" si="252">IF(O5378&lt;1000,B5378+1,B5378+2)</f>
        <v>44655</v>
      </c>
      <c r="E5378" s="3" t="s">
        <v>58</v>
      </c>
      <c r="F5378" s="3"/>
      <c r="G5378" s="3">
        <v>2</v>
      </c>
      <c r="H5378" s="3"/>
      <c r="I5378" s="3"/>
      <c r="J5378" s="3"/>
      <c r="K5378" t="s">
        <v>184</v>
      </c>
      <c r="L5378" s="9">
        <v>1684772</v>
      </c>
      <c r="M5378" s="3" t="s">
        <v>46</v>
      </c>
      <c r="N5378" s="3" t="s">
        <v>63</v>
      </c>
      <c r="O5378" s="3">
        <v>377</v>
      </c>
      <c r="P5378" s="3">
        <v>22.86</v>
      </c>
      <c r="Q5378" t="s">
        <v>76</v>
      </c>
      <c r="R5378" t="str">
        <f t="shared" ref="R5378:R5441" si="253">N5378&amp;" to "&amp;E5378</f>
        <v>PORT09 to PORT04</v>
      </c>
      <c r="S5378" s="3">
        <v>360</v>
      </c>
      <c r="T5378" s="3">
        <v>0.55524729045120425</v>
      </c>
      <c r="U5378" s="10">
        <f t="shared" ref="U5378:U5441" si="254">T5378*O5378</f>
        <v>209.32822850010399</v>
      </c>
      <c r="V5378" s="3" t="s">
        <v>197</v>
      </c>
    </row>
    <row r="5379" spans="1:22" x14ac:dyDescent="0.25">
      <c r="A5379" s="3">
        <v>1417928602</v>
      </c>
      <c r="B5379" s="11">
        <v>44662</v>
      </c>
      <c r="C5379" s="14">
        <v>43865</v>
      </c>
      <c r="D5379" s="13">
        <f t="shared" si="252"/>
        <v>44663</v>
      </c>
      <c r="E5379" s="3" t="s">
        <v>59</v>
      </c>
      <c r="F5379" s="3"/>
      <c r="G5379" s="3">
        <v>3</v>
      </c>
      <c r="H5379" s="3"/>
      <c r="I5379" s="3"/>
      <c r="J5379" s="3"/>
      <c r="K5379" t="s">
        <v>189</v>
      </c>
      <c r="L5379" s="9">
        <v>1697954</v>
      </c>
      <c r="M5379" s="3" t="s">
        <v>39</v>
      </c>
      <c r="N5379" s="3" t="s">
        <v>63</v>
      </c>
      <c r="O5379" s="3">
        <v>242</v>
      </c>
      <c r="P5379" s="3">
        <v>77.2</v>
      </c>
      <c r="Q5379" t="s">
        <v>76</v>
      </c>
      <c r="R5379" t="str">
        <f t="shared" si="253"/>
        <v>PORT09 to PORT05</v>
      </c>
      <c r="S5379" s="3">
        <v>440</v>
      </c>
      <c r="T5379" s="3">
        <v>0.42850329514821733</v>
      </c>
      <c r="U5379" s="10">
        <f t="shared" si="254"/>
        <v>103.6977974258686</v>
      </c>
      <c r="V5379" s="3" t="s">
        <v>197</v>
      </c>
    </row>
    <row r="5380" spans="1:22" x14ac:dyDescent="0.25">
      <c r="A5380" s="3">
        <v>1417928604</v>
      </c>
      <c r="B5380" s="11">
        <v>44652</v>
      </c>
      <c r="C5380" s="14">
        <v>44363</v>
      </c>
      <c r="D5380" s="13">
        <f t="shared" si="252"/>
        <v>44653</v>
      </c>
      <c r="E5380" s="3" t="s">
        <v>58</v>
      </c>
      <c r="F5380" s="3"/>
      <c r="G5380" s="3">
        <v>2</v>
      </c>
      <c r="H5380" s="3"/>
      <c r="I5380" s="3"/>
      <c r="J5380" s="3"/>
      <c r="K5380" t="s">
        <v>184</v>
      </c>
      <c r="L5380" s="9">
        <v>1688571</v>
      </c>
      <c r="M5380" s="3" t="s">
        <v>46</v>
      </c>
      <c r="N5380" s="3" t="s">
        <v>63</v>
      </c>
      <c r="O5380" s="3">
        <v>563</v>
      </c>
      <c r="P5380" s="3">
        <v>73.31</v>
      </c>
      <c r="Q5380" t="s">
        <v>76</v>
      </c>
      <c r="R5380" t="str">
        <f t="shared" si="253"/>
        <v>PORT09 to PORT04</v>
      </c>
      <c r="S5380" s="3">
        <v>360</v>
      </c>
      <c r="T5380" s="3">
        <v>0.55524729045120425</v>
      </c>
      <c r="U5380" s="10">
        <f t="shared" si="254"/>
        <v>312.60422452402798</v>
      </c>
      <c r="V5380" s="3" t="s">
        <v>197</v>
      </c>
    </row>
    <row r="5381" spans="1:22" x14ac:dyDescent="0.25">
      <c r="A5381" s="3">
        <v>1417928614</v>
      </c>
      <c r="B5381" s="11">
        <v>44660</v>
      </c>
      <c r="C5381" s="14">
        <v>43640</v>
      </c>
      <c r="D5381" s="13">
        <f t="shared" si="252"/>
        <v>44662</v>
      </c>
      <c r="E5381" s="3" t="s">
        <v>58</v>
      </c>
      <c r="F5381" s="3"/>
      <c r="G5381" s="3">
        <v>2</v>
      </c>
      <c r="H5381" s="3"/>
      <c r="I5381" s="3"/>
      <c r="J5381" s="3"/>
      <c r="K5381" t="s">
        <v>176</v>
      </c>
      <c r="L5381" s="9">
        <v>1692899</v>
      </c>
      <c r="M5381" s="3" t="s">
        <v>44</v>
      </c>
      <c r="N5381" s="3" t="s">
        <v>63</v>
      </c>
      <c r="O5381" s="3">
        <v>2795</v>
      </c>
      <c r="P5381" s="3">
        <v>109.51</v>
      </c>
      <c r="Q5381" t="s">
        <v>76</v>
      </c>
      <c r="R5381" t="str">
        <f t="shared" si="253"/>
        <v>PORT09 to PORT04</v>
      </c>
      <c r="S5381" s="3">
        <v>360</v>
      </c>
      <c r="T5381" s="3">
        <v>0.46507109738293506</v>
      </c>
      <c r="U5381" s="10">
        <f t="shared" si="254"/>
        <v>1299.8737171853036</v>
      </c>
      <c r="V5381" s="3" t="s">
        <v>82</v>
      </c>
    </row>
    <row r="5382" spans="1:22" x14ac:dyDescent="0.25">
      <c r="A5382" s="3">
        <v>1417928618</v>
      </c>
      <c r="B5382" s="11">
        <v>44659</v>
      </c>
      <c r="C5382" s="14">
        <v>44630</v>
      </c>
      <c r="D5382" s="13">
        <f t="shared" si="252"/>
        <v>44661</v>
      </c>
      <c r="E5382" s="3" t="s">
        <v>58</v>
      </c>
      <c r="F5382" s="3"/>
      <c r="G5382" s="3">
        <v>2</v>
      </c>
      <c r="H5382" s="3"/>
      <c r="I5382" s="3"/>
      <c r="J5382" s="3"/>
      <c r="K5382" t="s">
        <v>185</v>
      </c>
      <c r="L5382" s="9">
        <v>1697800</v>
      </c>
      <c r="M5382" s="3" t="s">
        <v>48</v>
      </c>
      <c r="N5382" s="3" t="s">
        <v>63</v>
      </c>
      <c r="O5382" s="3">
        <v>2262</v>
      </c>
      <c r="P5382" s="3">
        <v>123.33</v>
      </c>
      <c r="Q5382" t="s">
        <v>76</v>
      </c>
      <c r="R5382" t="str">
        <f t="shared" si="253"/>
        <v>PORT09 to PORT04</v>
      </c>
      <c r="S5382" s="3">
        <v>360</v>
      </c>
      <c r="T5382" s="3">
        <v>0.46970705658151307</v>
      </c>
      <c r="U5382" s="10">
        <f t="shared" si="254"/>
        <v>1062.4773619873827</v>
      </c>
      <c r="V5382" s="3" t="s">
        <v>82</v>
      </c>
    </row>
    <row r="5383" spans="1:22" x14ac:dyDescent="0.25">
      <c r="A5383" s="3">
        <v>1417928626</v>
      </c>
      <c r="B5383" s="11">
        <v>44654</v>
      </c>
      <c r="C5383" s="14">
        <v>43467</v>
      </c>
      <c r="D5383" s="13">
        <f t="shared" si="252"/>
        <v>44656</v>
      </c>
      <c r="E5383" s="3" t="s">
        <v>56</v>
      </c>
      <c r="F5383" s="3"/>
      <c r="G5383" s="3">
        <v>2</v>
      </c>
      <c r="H5383" s="3"/>
      <c r="I5383" s="3"/>
      <c r="J5383" s="3"/>
      <c r="K5383" t="s">
        <v>186</v>
      </c>
      <c r="L5383" s="9">
        <v>1694911</v>
      </c>
      <c r="M5383" s="3" t="s">
        <v>36</v>
      </c>
      <c r="N5383" s="3" t="s">
        <v>63</v>
      </c>
      <c r="O5383" s="3">
        <v>2362</v>
      </c>
      <c r="P5383" s="3">
        <v>921.1</v>
      </c>
      <c r="Q5383" t="s">
        <v>76</v>
      </c>
      <c r="R5383" t="str">
        <f t="shared" si="253"/>
        <v>PORT09 to PORT02</v>
      </c>
      <c r="S5383" s="3">
        <v>400</v>
      </c>
      <c r="T5383" s="3">
        <v>0.56697618492956181</v>
      </c>
      <c r="U5383" s="10">
        <f t="shared" si="254"/>
        <v>1339.197748803625</v>
      </c>
      <c r="V5383" s="3" t="s">
        <v>198</v>
      </c>
    </row>
    <row r="5384" spans="1:22" x14ac:dyDescent="0.25">
      <c r="A5384" s="3">
        <v>1417928634</v>
      </c>
      <c r="B5384" s="11">
        <v>44655</v>
      </c>
      <c r="C5384" s="14">
        <v>43774</v>
      </c>
      <c r="D5384" s="13">
        <f t="shared" si="252"/>
        <v>44656</v>
      </c>
      <c r="E5384" s="3" t="s">
        <v>56</v>
      </c>
      <c r="F5384" s="3"/>
      <c r="G5384" s="3">
        <v>2</v>
      </c>
      <c r="H5384" s="3"/>
      <c r="I5384" s="3"/>
      <c r="J5384" s="3"/>
      <c r="K5384" t="s">
        <v>186</v>
      </c>
      <c r="L5384" s="9">
        <v>1690271</v>
      </c>
      <c r="M5384" s="3" t="s">
        <v>36</v>
      </c>
      <c r="N5384" s="3" t="s">
        <v>63</v>
      </c>
      <c r="O5384" s="3">
        <v>359</v>
      </c>
      <c r="P5384" s="3">
        <v>82.59</v>
      </c>
      <c r="Q5384" t="s">
        <v>76</v>
      </c>
      <c r="R5384" t="str">
        <f t="shared" si="253"/>
        <v>PORT09 to PORT02</v>
      </c>
      <c r="S5384" s="3">
        <v>400</v>
      </c>
      <c r="T5384" s="3">
        <v>0.56697618492956181</v>
      </c>
      <c r="U5384" s="10">
        <f t="shared" si="254"/>
        <v>203.54445038971269</v>
      </c>
      <c r="V5384" s="3" t="s">
        <v>197</v>
      </c>
    </row>
    <row r="5385" spans="1:22" x14ac:dyDescent="0.25">
      <c r="A5385" s="3">
        <v>1417928636</v>
      </c>
      <c r="B5385" s="11">
        <v>44653</v>
      </c>
      <c r="C5385" s="14">
        <v>44431</v>
      </c>
      <c r="D5385" s="13">
        <f t="shared" si="252"/>
        <v>44655</v>
      </c>
      <c r="E5385" s="3" t="s">
        <v>58</v>
      </c>
      <c r="F5385" s="3"/>
      <c r="G5385" s="3">
        <v>2</v>
      </c>
      <c r="H5385" s="3"/>
      <c r="I5385" s="3"/>
      <c r="J5385" s="3"/>
      <c r="K5385" t="s">
        <v>184</v>
      </c>
      <c r="L5385" s="9">
        <v>1689780</v>
      </c>
      <c r="M5385" s="3" t="s">
        <v>46</v>
      </c>
      <c r="N5385" s="3" t="s">
        <v>63</v>
      </c>
      <c r="O5385" s="3">
        <v>2844</v>
      </c>
      <c r="P5385" s="3">
        <v>82.55</v>
      </c>
      <c r="Q5385" t="s">
        <v>76</v>
      </c>
      <c r="R5385" t="str">
        <f t="shared" si="253"/>
        <v>PORT09 to PORT04</v>
      </c>
      <c r="S5385" s="3">
        <v>360</v>
      </c>
      <c r="T5385" s="3">
        <v>0.55524729045120425</v>
      </c>
      <c r="U5385" s="10">
        <f t="shared" si="254"/>
        <v>1579.1232940432249</v>
      </c>
      <c r="V5385" s="3" t="s">
        <v>197</v>
      </c>
    </row>
    <row r="5386" spans="1:22" x14ac:dyDescent="0.25">
      <c r="A5386" s="3">
        <v>1417928638</v>
      </c>
      <c r="B5386" s="11">
        <v>44665</v>
      </c>
      <c r="C5386" s="14">
        <v>43982</v>
      </c>
      <c r="D5386" s="13">
        <f t="shared" si="252"/>
        <v>44667</v>
      </c>
      <c r="E5386" s="3" t="s">
        <v>58</v>
      </c>
      <c r="F5386" s="3"/>
      <c r="G5386" s="3">
        <v>2</v>
      </c>
      <c r="H5386" s="3"/>
      <c r="I5386" s="3"/>
      <c r="J5386" s="3"/>
      <c r="K5386" t="s">
        <v>185</v>
      </c>
      <c r="L5386" s="9">
        <v>1681377</v>
      </c>
      <c r="M5386" s="3" t="s">
        <v>48</v>
      </c>
      <c r="N5386" s="3" t="s">
        <v>63</v>
      </c>
      <c r="O5386" s="3">
        <v>3232</v>
      </c>
      <c r="P5386" s="3">
        <v>183.29</v>
      </c>
      <c r="Q5386" t="s">
        <v>76</v>
      </c>
      <c r="R5386" t="str">
        <f t="shared" si="253"/>
        <v>PORT09 to PORT04</v>
      </c>
      <c r="S5386" s="3">
        <v>360</v>
      </c>
      <c r="T5386" s="3">
        <v>0.46970705658151307</v>
      </c>
      <c r="U5386" s="10">
        <f t="shared" si="254"/>
        <v>1518.0932068714503</v>
      </c>
      <c r="V5386" s="3" t="s">
        <v>82</v>
      </c>
    </row>
    <row r="5387" spans="1:22" x14ac:dyDescent="0.25">
      <c r="A5387" s="3">
        <v>1417928640</v>
      </c>
      <c r="B5387" s="11">
        <v>44662</v>
      </c>
      <c r="C5387" s="14">
        <v>44273</v>
      </c>
      <c r="D5387" s="13">
        <f t="shared" si="252"/>
        <v>44663</v>
      </c>
      <c r="E5387" s="3" t="s">
        <v>56</v>
      </c>
      <c r="F5387" s="3"/>
      <c r="G5387" s="3">
        <v>2</v>
      </c>
      <c r="H5387" s="3"/>
      <c r="I5387" s="3"/>
      <c r="J5387" s="3"/>
      <c r="K5387" t="s">
        <v>186</v>
      </c>
      <c r="L5387" s="9">
        <v>1677617</v>
      </c>
      <c r="M5387" s="3" t="s">
        <v>36</v>
      </c>
      <c r="N5387" s="3" t="s">
        <v>63</v>
      </c>
      <c r="O5387" s="3">
        <v>436</v>
      </c>
      <c r="P5387" s="3">
        <v>53.15</v>
      </c>
      <c r="Q5387" t="s">
        <v>76</v>
      </c>
      <c r="R5387" t="str">
        <f t="shared" si="253"/>
        <v>PORT09 to PORT02</v>
      </c>
      <c r="S5387" s="3">
        <v>400</v>
      </c>
      <c r="T5387" s="3">
        <v>0.56697618492956181</v>
      </c>
      <c r="U5387" s="10">
        <f t="shared" si="254"/>
        <v>247.20161662928894</v>
      </c>
      <c r="V5387" s="3" t="s">
        <v>197</v>
      </c>
    </row>
    <row r="5388" spans="1:22" x14ac:dyDescent="0.25">
      <c r="A5388" s="3">
        <v>1417928650</v>
      </c>
      <c r="B5388" s="11">
        <v>44659</v>
      </c>
      <c r="C5388" s="14">
        <v>43863</v>
      </c>
      <c r="D5388" s="13">
        <f t="shared" si="252"/>
        <v>44660</v>
      </c>
      <c r="E5388" s="3" t="s">
        <v>58</v>
      </c>
      <c r="F5388" s="3"/>
      <c r="G5388" s="3">
        <v>2</v>
      </c>
      <c r="H5388" s="3"/>
      <c r="I5388" s="3"/>
      <c r="J5388" s="3"/>
      <c r="K5388" t="s">
        <v>188</v>
      </c>
      <c r="L5388" s="9">
        <v>1696260</v>
      </c>
      <c r="M5388" s="3" t="s">
        <v>43</v>
      </c>
      <c r="N5388" s="3" t="s">
        <v>63</v>
      </c>
      <c r="O5388" s="3">
        <v>586</v>
      </c>
      <c r="P5388" s="3">
        <v>18.239999999999998</v>
      </c>
      <c r="Q5388" t="s">
        <v>76</v>
      </c>
      <c r="R5388" t="str">
        <f t="shared" si="253"/>
        <v>PORT09 to PORT04</v>
      </c>
      <c r="S5388" s="3">
        <v>360</v>
      </c>
      <c r="T5388" s="3">
        <v>0.52285729919622159</v>
      </c>
      <c r="U5388" s="10">
        <f t="shared" si="254"/>
        <v>306.39437732898585</v>
      </c>
      <c r="V5388" s="3" t="s">
        <v>197</v>
      </c>
    </row>
    <row r="5389" spans="1:22" x14ac:dyDescent="0.25">
      <c r="A5389" s="3">
        <v>1417928658</v>
      </c>
      <c r="B5389" s="11">
        <v>44653</v>
      </c>
      <c r="C5389" s="14">
        <v>44540</v>
      </c>
      <c r="D5389" s="13">
        <f t="shared" si="252"/>
        <v>44654</v>
      </c>
      <c r="E5389" s="3" t="s">
        <v>56</v>
      </c>
      <c r="F5389" s="3"/>
      <c r="G5389" s="3">
        <v>2</v>
      </c>
      <c r="H5389" s="3"/>
      <c r="I5389" s="3"/>
      <c r="J5389" s="3"/>
      <c r="K5389" t="s">
        <v>186</v>
      </c>
      <c r="L5389" s="9">
        <v>1687669</v>
      </c>
      <c r="M5389" s="3" t="s">
        <v>36</v>
      </c>
      <c r="N5389" s="3" t="s">
        <v>63</v>
      </c>
      <c r="O5389" s="3">
        <v>587</v>
      </c>
      <c r="P5389" s="3">
        <v>21.65</v>
      </c>
      <c r="Q5389" t="s">
        <v>76</v>
      </c>
      <c r="R5389" t="str">
        <f t="shared" si="253"/>
        <v>PORT09 to PORT02</v>
      </c>
      <c r="S5389" s="3">
        <v>400</v>
      </c>
      <c r="T5389" s="3">
        <v>0.56697618492956181</v>
      </c>
      <c r="U5389" s="10">
        <f t="shared" si="254"/>
        <v>332.8150205536528</v>
      </c>
      <c r="V5389" s="3" t="s">
        <v>197</v>
      </c>
    </row>
    <row r="5390" spans="1:22" x14ac:dyDescent="0.25">
      <c r="A5390" s="3">
        <v>1417928659</v>
      </c>
      <c r="B5390" s="11">
        <v>44653</v>
      </c>
      <c r="C5390" s="14">
        <v>44647</v>
      </c>
      <c r="D5390" s="13">
        <f t="shared" si="252"/>
        <v>44654</v>
      </c>
      <c r="E5390" s="3" t="s">
        <v>58</v>
      </c>
      <c r="F5390" s="3"/>
      <c r="G5390" s="3">
        <v>2</v>
      </c>
      <c r="H5390" s="3"/>
      <c r="I5390" s="3"/>
      <c r="J5390" s="3"/>
      <c r="K5390" t="s">
        <v>185</v>
      </c>
      <c r="L5390" s="9">
        <v>1652883</v>
      </c>
      <c r="M5390" s="3" t="s">
        <v>48</v>
      </c>
      <c r="N5390" s="3" t="s">
        <v>63</v>
      </c>
      <c r="O5390" s="3">
        <v>604</v>
      </c>
      <c r="P5390" s="3">
        <v>93.64</v>
      </c>
      <c r="Q5390" t="s">
        <v>76</v>
      </c>
      <c r="R5390" t="str">
        <f t="shared" si="253"/>
        <v>PORT09 to PORT04</v>
      </c>
      <c r="S5390" s="3">
        <v>360</v>
      </c>
      <c r="T5390" s="3">
        <v>0.46970705658151307</v>
      </c>
      <c r="U5390" s="10">
        <f t="shared" si="254"/>
        <v>283.70306217523387</v>
      </c>
      <c r="V5390" s="3" t="s">
        <v>197</v>
      </c>
    </row>
    <row r="5391" spans="1:22" x14ac:dyDescent="0.25">
      <c r="A5391" s="3">
        <v>1417928660</v>
      </c>
      <c r="B5391" s="11">
        <v>44655</v>
      </c>
      <c r="C5391" s="14">
        <v>43798</v>
      </c>
      <c r="D5391" s="13">
        <f t="shared" si="252"/>
        <v>44656</v>
      </c>
      <c r="E5391" s="3" t="s">
        <v>58</v>
      </c>
      <c r="F5391" s="3"/>
      <c r="G5391" s="3">
        <v>2</v>
      </c>
      <c r="H5391" s="3"/>
      <c r="I5391" s="3"/>
      <c r="J5391" s="3"/>
      <c r="K5391" t="s">
        <v>184</v>
      </c>
      <c r="L5391" s="9">
        <v>1688633</v>
      </c>
      <c r="M5391" s="3" t="s">
        <v>46</v>
      </c>
      <c r="N5391" s="3" t="s">
        <v>63</v>
      </c>
      <c r="O5391" s="3">
        <v>343</v>
      </c>
      <c r="P5391" s="3">
        <v>24.6</v>
      </c>
      <c r="Q5391" t="s">
        <v>76</v>
      </c>
      <c r="R5391" t="str">
        <f t="shared" si="253"/>
        <v>PORT09 to PORT04</v>
      </c>
      <c r="S5391" s="3">
        <v>360</v>
      </c>
      <c r="T5391" s="3">
        <v>0.55524729045120425</v>
      </c>
      <c r="U5391" s="10">
        <f t="shared" si="254"/>
        <v>190.44982062476305</v>
      </c>
      <c r="V5391" s="3" t="s">
        <v>197</v>
      </c>
    </row>
    <row r="5392" spans="1:22" x14ac:dyDescent="0.25">
      <c r="A5392" s="3">
        <v>1417928664</v>
      </c>
      <c r="B5392" s="11">
        <v>44659</v>
      </c>
      <c r="C5392" s="14">
        <v>44182</v>
      </c>
      <c r="D5392" s="13">
        <f t="shared" si="252"/>
        <v>44661</v>
      </c>
      <c r="E5392" s="3" t="s">
        <v>58</v>
      </c>
      <c r="F5392" s="3"/>
      <c r="G5392" s="3">
        <v>2</v>
      </c>
      <c r="H5392" s="3"/>
      <c r="I5392" s="3"/>
      <c r="J5392" s="3"/>
      <c r="K5392" t="s">
        <v>184</v>
      </c>
      <c r="L5392" s="9">
        <v>1688571</v>
      </c>
      <c r="M5392" s="3" t="s">
        <v>46</v>
      </c>
      <c r="N5392" s="3" t="s">
        <v>63</v>
      </c>
      <c r="O5392" s="3">
        <v>1197</v>
      </c>
      <c r="P5392" s="3">
        <v>70.22</v>
      </c>
      <c r="Q5392" t="s">
        <v>76</v>
      </c>
      <c r="R5392" t="str">
        <f t="shared" si="253"/>
        <v>PORT09 to PORT04</v>
      </c>
      <c r="S5392" s="3">
        <v>360</v>
      </c>
      <c r="T5392" s="3">
        <v>0.55524729045120425</v>
      </c>
      <c r="U5392" s="10">
        <f t="shared" si="254"/>
        <v>664.63100667009144</v>
      </c>
      <c r="V5392" s="3" t="s">
        <v>197</v>
      </c>
    </row>
    <row r="5393" spans="1:22" x14ac:dyDescent="0.25">
      <c r="A5393" s="3">
        <v>1417928671</v>
      </c>
      <c r="B5393" s="11">
        <v>44658</v>
      </c>
      <c r="C5393" s="14">
        <v>44297</v>
      </c>
      <c r="D5393" s="13">
        <f t="shared" si="252"/>
        <v>44660</v>
      </c>
      <c r="E5393" s="3" t="s">
        <v>58</v>
      </c>
      <c r="F5393" s="3"/>
      <c r="G5393" s="3">
        <v>2</v>
      </c>
      <c r="H5393" s="3"/>
      <c r="I5393" s="3"/>
      <c r="J5393" s="3"/>
      <c r="K5393" t="s">
        <v>184</v>
      </c>
      <c r="L5393" s="9">
        <v>1689780</v>
      </c>
      <c r="M5393" s="3" t="s">
        <v>46</v>
      </c>
      <c r="N5393" s="3" t="s">
        <v>63</v>
      </c>
      <c r="O5393" s="3">
        <v>2515</v>
      </c>
      <c r="P5393" s="3">
        <v>35.119999999999997</v>
      </c>
      <c r="Q5393" t="s">
        <v>76</v>
      </c>
      <c r="R5393" t="str">
        <f t="shared" si="253"/>
        <v>PORT09 to PORT04</v>
      </c>
      <c r="S5393" s="3">
        <v>360</v>
      </c>
      <c r="T5393" s="3">
        <v>0.55524729045120425</v>
      </c>
      <c r="U5393" s="10">
        <f t="shared" si="254"/>
        <v>1396.4469354847786</v>
      </c>
      <c r="V5393" s="3" t="s">
        <v>197</v>
      </c>
    </row>
    <row r="5394" spans="1:22" x14ac:dyDescent="0.25">
      <c r="A5394" s="3">
        <v>1417928673</v>
      </c>
      <c r="B5394" s="11">
        <v>44665</v>
      </c>
      <c r="C5394" s="14">
        <v>44083</v>
      </c>
      <c r="D5394" s="13">
        <f t="shared" si="252"/>
        <v>44667</v>
      </c>
      <c r="E5394" s="3" t="s">
        <v>56</v>
      </c>
      <c r="F5394" s="3"/>
      <c r="G5394" s="3">
        <v>2</v>
      </c>
      <c r="H5394" s="3"/>
      <c r="I5394" s="3"/>
      <c r="J5394" s="3"/>
      <c r="K5394" t="s">
        <v>182</v>
      </c>
      <c r="L5394" s="9">
        <v>1689543</v>
      </c>
      <c r="M5394" s="3" t="s">
        <v>45</v>
      </c>
      <c r="N5394" s="3" t="s">
        <v>63</v>
      </c>
      <c r="O5394" s="3">
        <v>1162</v>
      </c>
      <c r="P5394" s="3">
        <v>72.7</v>
      </c>
      <c r="Q5394" t="s">
        <v>76</v>
      </c>
      <c r="R5394" t="str">
        <f t="shared" si="253"/>
        <v>PORT09 to PORT02</v>
      </c>
      <c r="S5394" s="3">
        <v>400</v>
      </c>
      <c r="T5394" s="3">
        <v>0.49358189848294531</v>
      </c>
      <c r="U5394" s="10">
        <f t="shared" si="254"/>
        <v>573.54216603718248</v>
      </c>
      <c r="V5394" s="3" t="s">
        <v>197</v>
      </c>
    </row>
    <row r="5395" spans="1:22" x14ac:dyDescent="0.25">
      <c r="A5395" s="3">
        <v>1417928679</v>
      </c>
      <c r="B5395" s="11">
        <v>44665</v>
      </c>
      <c r="C5395" s="14">
        <v>44465</v>
      </c>
      <c r="D5395" s="13">
        <f t="shared" si="252"/>
        <v>44666</v>
      </c>
      <c r="E5395" s="3" t="s">
        <v>56</v>
      </c>
      <c r="F5395" s="3"/>
      <c r="G5395" s="3">
        <v>2</v>
      </c>
      <c r="H5395" s="3"/>
      <c r="I5395" s="3"/>
      <c r="J5395" s="3"/>
      <c r="K5395" t="s">
        <v>186</v>
      </c>
      <c r="L5395" s="9">
        <v>1693527</v>
      </c>
      <c r="M5395" s="3" t="s">
        <v>36</v>
      </c>
      <c r="N5395" s="3" t="s">
        <v>63</v>
      </c>
      <c r="O5395" s="3">
        <v>497</v>
      </c>
      <c r="P5395" s="3">
        <v>28.27</v>
      </c>
      <c r="Q5395" t="s">
        <v>76</v>
      </c>
      <c r="R5395" t="str">
        <f t="shared" si="253"/>
        <v>PORT09 to PORT02</v>
      </c>
      <c r="S5395" s="3">
        <v>400</v>
      </c>
      <c r="T5395" s="3">
        <v>0.56697618492956181</v>
      </c>
      <c r="U5395" s="10">
        <f t="shared" si="254"/>
        <v>281.78716390999222</v>
      </c>
      <c r="V5395" s="3" t="s">
        <v>197</v>
      </c>
    </row>
    <row r="5396" spans="1:22" x14ac:dyDescent="0.25">
      <c r="A5396" s="3">
        <v>1417928688</v>
      </c>
      <c r="B5396" s="11">
        <v>44662</v>
      </c>
      <c r="C5396" s="14">
        <v>43546</v>
      </c>
      <c r="D5396" s="13">
        <f t="shared" si="252"/>
        <v>44663</v>
      </c>
      <c r="E5396" s="3" t="s">
        <v>58</v>
      </c>
      <c r="F5396" s="3"/>
      <c r="G5396" s="3">
        <v>2</v>
      </c>
      <c r="H5396" s="3"/>
      <c r="I5396" s="3"/>
      <c r="J5396" s="3"/>
      <c r="K5396" t="s">
        <v>184</v>
      </c>
      <c r="L5396" s="9">
        <v>1690627</v>
      </c>
      <c r="M5396" s="3" t="s">
        <v>46</v>
      </c>
      <c r="N5396" s="3" t="s">
        <v>63</v>
      </c>
      <c r="O5396" s="3">
        <v>454</v>
      </c>
      <c r="P5396" s="3">
        <v>60.04</v>
      </c>
      <c r="Q5396" t="s">
        <v>76</v>
      </c>
      <c r="R5396" t="str">
        <f t="shared" si="253"/>
        <v>PORT09 to PORT04</v>
      </c>
      <c r="S5396" s="3">
        <v>360</v>
      </c>
      <c r="T5396" s="3">
        <v>0.55524729045120425</v>
      </c>
      <c r="U5396" s="10">
        <f t="shared" si="254"/>
        <v>252.08226986484672</v>
      </c>
      <c r="V5396" s="3" t="s">
        <v>197</v>
      </c>
    </row>
    <row r="5397" spans="1:22" x14ac:dyDescent="0.25">
      <c r="A5397" s="3">
        <v>1417928696</v>
      </c>
      <c r="B5397" s="11">
        <v>44658</v>
      </c>
      <c r="C5397" s="14">
        <v>43984</v>
      </c>
      <c r="D5397" s="13">
        <f t="shared" si="252"/>
        <v>44659</v>
      </c>
      <c r="E5397" s="3" t="s">
        <v>56</v>
      </c>
      <c r="F5397" s="3"/>
      <c r="G5397" s="3">
        <v>2</v>
      </c>
      <c r="H5397" s="3"/>
      <c r="I5397" s="3"/>
      <c r="J5397" s="3"/>
      <c r="K5397" t="s">
        <v>182</v>
      </c>
      <c r="L5397" s="9">
        <v>1684772</v>
      </c>
      <c r="M5397" s="3" t="s">
        <v>45</v>
      </c>
      <c r="N5397" s="3" t="s">
        <v>63</v>
      </c>
      <c r="O5397" s="3">
        <v>390</v>
      </c>
      <c r="P5397" s="3">
        <v>22.69</v>
      </c>
      <c r="Q5397" t="s">
        <v>76</v>
      </c>
      <c r="R5397" t="str">
        <f t="shared" si="253"/>
        <v>PORT09 to PORT02</v>
      </c>
      <c r="S5397" s="3">
        <v>400</v>
      </c>
      <c r="T5397" s="3">
        <v>0.49358189848294531</v>
      </c>
      <c r="U5397" s="10">
        <f t="shared" si="254"/>
        <v>192.49694040834868</v>
      </c>
      <c r="V5397" s="3" t="s">
        <v>197</v>
      </c>
    </row>
    <row r="5398" spans="1:22" x14ac:dyDescent="0.25">
      <c r="A5398" s="3">
        <v>1417928700</v>
      </c>
      <c r="B5398" s="11">
        <v>44653</v>
      </c>
      <c r="C5398" s="14">
        <v>43569</v>
      </c>
      <c r="D5398" s="13">
        <f t="shared" si="252"/>
        <v>44654</v>
      </c>
      <c r="E5398" s="3" t="s">
        <v>56</v>
      </c>
      <c r="F5398" s="3"/>
      <c r="G5398" s="3">
        <v>2</v>
      </c>
      <c r="H5398" s="3"/>
      <c r="I5398" s="3"/>
      <c r="J5398" s="3"/>
      <c r="K5398" t="s">
        <v>182</v>
      </c>
      <c r="L5398" s="9">
        <v>1690627</v>
      </c>
      <c r="M5398" s="3" t="s">
        <v>45</v>
      </c>
      <c r="N5398" s="3" t="s">
        <v>63</v>
      </c>
      <c r="O5398" s="3">
        <v>553</v>
      </c>
      <c r="P5398" s="3">
        <v>44.25</v>
      </c>
      <c r="Q5398" t="s">
        <v>76</v>
      </c>
      <c r="R5398" t="str">
        <f t="shared" si="253"/>
        <v>PORT09 to PORT02</v>
      </c>
      <c r="S5398" s="3">
        <v>400</v>
      </c>
      <c r="T5398" s="3">
        <v>0.49358189848294531</v>
      </c>
      <c r="U5398" s="10">
        <f t="shared" si="254"/>
        <v>272.95078986106876</v>
      </c>
      <c r="V5398" s="3" t="s">
        <v>197</v>
      </c>
    </row>
    <row r="5399" spans="1:22" x14ac:dyDescent="0.25">
      <c r="A5399" s="3">
        <v>1417928706</v>
      </c>
      <c r="B5399" s="11">
        <v>44654</v>
      </c>
      <c r="C5399" s="14">
        <v>43808</v>
      </c>
      <c r="D5399" s="13">
        <f t="shared" si="252"/>
        <v>44655</v>
      </c>
      <c r="E5399" s="3" t="s">
        <v>56</v>
      </c>
      <c r="F5399" s="3"/>
      <c r="G5399" s="3">
        <v>2</v>
      </c>
      <c r="H5399" s="3"/>
      <c r="I5399" s="3"/>
      <c r="J5399" s="3"/>
      <c r="K5399" t="s">
        <v>186</v>
      </c>
      <c r="L5399" s="9">
        <v>1686505</v>
      </c>
      <c r="M5399" s="3" t="s">
        <v>36</v>
      </c>
      <c r="N5399" s="3" t="s">
        <v>63</v>
      </c>
      <c r="O5399" s="3">
        <v>374</v>
      </c>
      <c r="P5399" s="3">
        <v>25.15</v>
      </c>
      <c r="Q5399" t="s">
        <v>76</v>
      </c>
      <c r="R5399" t="str">
        <f t="shared" si="253"/>
        <v>PORT09 to PORT02</v>
      </c>
      <c r="S5399" s="3">
        <v>400</v>
      </c>
      <c r="T5399" s="3">
        <v>0.56697618492956181</v>
      </c>
      <c r="U5399" s="10">
        <f t="shared" si="254"/>
        <v>212.04909316365612</v>
      </c>
      <c r="V5399" s="3" t="s">
        <v>197</v>
      </c>
    </row>
    <row r="5400" spans="1:22" x14ac:dyDescent="0.25">
      <c r="A5400" s="3">
        <v>1417928713</v>
      </c>
      <c r="B5400" s="11">
        <v>44659</v>
      </c>
      <c r="C5400" s="14">
        <v>43872</v>
      </c>
      <c r="D5400" s="13">
        <f t="shared" si="252"/>
        <v>44661</v>
      </c>
      <c r="E5400" s="3" t="s">
        <v>65</v>
      </c>
      <c r="F5400" s="3"/>
      <c r="G5400" s="3">
        <v>1</v>
      </c>
      <c r="H5400" s="3"/>
      <c r="I5400" s="3"/>
      <c r="J5400" s="3"/>
      <c r="K5400" t="s">
        <v>181</v>
      </c>
      <c r="L5400" s="9">
        <v>1666994</v>
      </c>
      <c r="M5400" s="3" t="s">
        <v>53</v>
      </c>
      <c r="N5400" s="3" t="s">
        <v>63</v>
      </c>
      <c r="O5400" s="3">
        <v>3204</v>
      </c>
      <c r="P5400" s="3">
        <v>76.55</v>
      </c>
      <c r="Q5400" t="s">
        <v>76</v>
      </c>
      <c r="R5400" t="str">
        <f t="shared" si="253"/>
        <v>PORT09 to PORT11</v>
      </c>
      <c r="S5400" s="3">
        <v>210</v>
      </c>
      <c r="T5400" s="3">
        <v>2.0362537598033468</v>
      </c>
      <c r="U5400" s="10">
        <f t="shared" si="254"/>
        <v>6524.1570464099232</v>
      </c>
      <c r="V5400" s="3" t="s">
        <v>197</v>
      </c>
    </row>
    <row r="5401" spans="1:22" x14ac:dyDescent="0.25">
      <c r="A5401" s="3">
        <v>1417928719</v>
      </c>
      <c r="B5401" s="11">
        <v>44660</v>
      </c>
      <c r="C5401" s="14">
        <v>44468</v>
      </c>
      <c r="D5401" s="13">
        <f t="shared" si="252"/>
        <v>44662</v>
      </c>
      <c r="E5401" s="3" t="s">
        <v>58</v>
      </c>
      <c r="F5401" s="3"/>
      <c r="G5401" s="3">
        <v>2</v>
      </c>
      <c r="H5401" s="3"/>
      <c r="I5401" s="3"/>
      <c r="J5401" s="3"/>
      <c r="K5401" t="s">
        <v>184</v>
      </c>
      <c r="L5401" s="9">
        <v>1687191</v>
      </c>
      <c r="M5401" s="3" t="s">
        <v>46</v>
      </c>
      <c r="N5401" s="3" t="s">
        <v>63</v>
      </c>
      <c r="O5401" s="3">
        <v>1382</v>
      </c>
      <c r="P5401" s="3">
        <v>27.23</v>
      </c>
      <c r="Q5401" t="s">
        <v>76</v>
      </c>
      <c r="R5401" t="str">
        <f t="shared" si="253"/>
        <v>PORT09 to PORT04</v>
      </c>
      <c r="S5401" s="3">
        <v>360</v>
      </c>
      <c r="T5401" s="3">
        <v>0.55524729045120425</v>
      </c>
      <c r="U5401" s="10">
        <f t="shared" si="254"/>
        <v>767.35175540356431</v>
      </c>
      <c r="V5401" s="3" t="s">
        <v>197</v>
      </c>
    </row>
    <row r="5402" spans="1:22" x14ac:dyDescent="0.25">
      <c r="A5402" s="3">
        <v>1417928720</v>
      </c>
      <c r="B5402" s="11">
        <v>44662</v>
      </c>
      <c r="C5402" s="14">
        <v>43687</v>
      </c>
      <c r="D5402" s="13">
        <f t="shared" si="252"/>
        <v>44663</v>
      </c>
      <c r="E5402" s="3" t="s">
        <v>56</v>
      </c>
      <c r="F5402" s="3"/>
      <c r="G5402" s="3">
        <v>2</v>
      </c>
      <c r="H5402" s="3"/>
      <c r="I5402" s="3"/>
      <c r="J5402" s="3"/>
      <c r="K5402" t="s">
        <v>179</v>
      </c>
      <c r="L5402" s="9">
        <v>1681883</v>
      </c>
      <c r="M5402" s="3" t="s">
        <v>42</v>
      </c>
      <c r="N5402" s="3" t="s">
        <v>63</v>
      </c>
      <c r="O5402" s="3">
        <v>560</v>
      </c>
      <c r="P5402" s="3">
        <v>99.75</v>
      </c>
      <c r="Q5402" t="s">
        <v>76</v>
      </c>
      <c r="R5402" t="str">
        <f t="shared" si="253"/>
        <v>PORT09 to PORT02</v>
      </c>
      <c r="S5402" s="3">
        <v>400</v>
      </c>
      <c r="T5402" s="3">
        <v>0.37142393742544599</v>
      </c>
      <c r="U5402" s="10">
        <f t="shared" si="254"/>
        <v>207.99740495824975</v>
      </c>
      <c r="V5402" s="3" t="s">
        <v>197</v>
      </c>
    </row>
    <row r="5403" spans="1:22" x14ac:dyDescent="0.25">
      <c r="A5403" s="3">
        <v>1417928730</v>
      </c>
      <c r="B5403" s="11">
        <v>44658</v>
      </c>
      <c r="C5403" s="14">
        <v>43863</v>
      </c>
      <c r="D5403" s="13">
        <f t="shared" si="252"/>
        <v>44659</v>
      </c>
      <c r="E5403" s="3" t="s">
        <v>56</v>
      </c>
      <c r="F5403" s="3"/>
      <c r="G5403" s="3">
        <v>2</v>
      </c>
      <c r="H5403" s="3"/>
      <c r="I5403" s="3"/>
      <c r="J5403" s="3"/>
      <c r="K5403" t="s">
        <v>186</v>
      </c>
      <c r="L5403" s="9">
        <v>1694555</v>
      </c>
      <c r="M5403" s="3" t="s">
        <v>36</v>
      </c>
      <c r="N5403" s="3" t="s">
        <v>63</v>
      </c>
      <c r="O5403" s="3">
        <v>424</v>
      </c>
      <c r="P5403" s="3">
        <v>82.19</v>
      </c>
      <c r="Q5403" t="s">
        <v>76</v>
      </c>
      <c r="R5403" t="str">
        <f t="shared" si="253"/>
        <v>PORT09 to PORT02</v>
      </c>
      <c r="S5403" s="3">
        <v>400</v>
      </c>
      <c r="T5403" s="3">
        <v>0.56697618492956181</v>
      </c>
      <c r="U5403" s="10">
        <f t="shared" si="254"/>
        <v>240.39790241013421</v>
      </c>
      <c r="V5403" s="3" t="s">
        <v>197</v>
      </c>
    </row>
    <row r="5404" spans="1:22" x14ac:dyDescent="0.25">
      <c r="A5404" s="3">
        <v>1417928736</v>
      </c>
      <c r="B5404" s="11">
        <v>44654</v>
      </c>
      <c r="C5404" s="14">
        <v>44356</v>
      </c>
      <c r="D5404" s="13">
        <f t="shared" si="252"/>
        <v>44655</v>
      </c>
      <c r="E5404" s="3" t="s">
        <v>59</v>
      </c>
      <c r="F5404" s="3"/>
      <c r="G5404" s="3">
        <v>3</v>
      </c>
      <c r="H5404" s="3"/>
      <c r="I5404" s="3"/>
      <c r="J5404" s="3"/>
      <c r="K5404" t="s">
        <v>189</v>
      </c>
      <c r="L5404" s="9">
        <v>1680684</v>
      </c>
      <c r="M5404" s="3" t="s">
        <v>39</v>
      </c>
      <c r="N5404" s="3" t="s">
        <v>63</v>
      </c>
      <c r="O5404" s="3">
        <v>672</v>
      </c>
      <c r="P5404" s="3">
        <v>57.7</v>
      </c>
      <c r="Q5404" t="s">
        <v>76</v>
      </c>
      <c r="R5404" t="str">
        <f t="shared" si="253"/>
        <v>PORT09 to PORT05</v>
      </c>
      <c r="S5404" s="3">
        <v>440</v>
      </c>
      <c r="T5404" s="3">
        <v>0.42850329514821733</v>
      </c>
      <c r="U5404" s="10">
        <f t="shared" si="254"/>
        <v>287.95421433960206</v>
      </c>
      <c r="V5404" s="3" t="s">
        <v>197</v>
      </c>
    </row>
    <row r="5405" spans="1:22" x14ac:dyDescent="0.25">
      <c r="A5405" s="3">
        <v>1417928742</v>
      </c>
      <c r="B5405" s="11">
        <v>44652</v>
      </c>
      <c r="C5405" s="14">
        <v>44128</v>
      </c>
      <c r="D5405" s="13">
        <f t="shared" si="252"/>
        <v>44653</v>
      </c>
      <c r="E5405" s="3" t="s">
        <v>58</v>
      </c>
      <c r="F5405" s="3"/>
      <c r="G5405" s="3">
        <v>2</v>
      </c>
      <c r="H5405" s="3"/>
      <c r="I5405" s="3"/>
      <c r="J5405" s="3"/>
      <c r="K5405" t="s">
        <v>184</v>
      </c>
      <c r="L5405" s="9">
        <v>1689783</v>
      </c>
      <c r="M5405" s="3" t="s">
        <v>46</v>
      </c>
      <c r="N5405" s="3" t="s">
        <v>63</v>
      </c>
      <c r="O5405" s="3">
        <v>418</v>
      </c>
      <c r="P5405" s="3">
        <v>89.48</v>
      </c>
      <c r="Q5405" t="s">
        <v>76</v>
      </c>
      <c r="R5405" t="str">
        <f t="shared" si="253"/>
        <v>PORT09 to PORT04</v>
      </c>
      <c r="S5405" s="3">
        <v>360</v>
      </c>
      <c r="T5405" s="3">
        <v>0.55524729045120425</v>
      </c>
      <c r="U5405" s="10">
        <f t="shared" si="254"/>
        <v>232.09336740860337</v>
      </c>
      <c r="V5405" s="3" t="s">
        <v>197</v>
      </c>
    </row>
    <row r="5406" spans="1:22" x14ac:dyDescent="0.25">
      <c r="A5406" s="3">
        <v>1417928751</v>
      </c>
      <c r="B5406" s="11">
        <v>44665</v>
      </c>
      <c r="C5406" s="14">
        <v>43595</v>
      </c>
      <c r="D5406" s="13">
        <f t="shared" si="252"/>
        <v>44667</v>
      </c>
      <c r="E5406" s="3" t="s">
        <v>58</v>
      </c>
      <c r="F5406" s="3"/>
      <c r="G5406" s="3">
        <v>2</v>
      </c>
      <c r="H5406" s="3"/>
      <c r="I5406" s="3"/>
      <c r="J5406" s="3"/>
      <c r="K5406" t="s">
        <v>185</v>
      </c>
      <c r="L5406" s="9">
        <v>1691770</v>
      </c>
      <c r="M5406" s="3" t="s">
        <v>48</v>
      </c>
      <c r="N5406" s="3" t="s">
        <v>63</v>
      </c>
      <c r="O5406" s="3">
        <v>1542</v>
      </c>
      <c r="P5406" s="3">
        <v>69.06</v>
      </c>
      <c r="Q5406" t="s">
        <v>76</v>
      </c>
      <c r="R5406" t="str">
        <f t="shared" si="253"/>
        <v>PORT09 to PORT04</v>
      </c>
      <c r="S5406" s="3">
        <v>360</v>
      </c>
      <c r="T5406" s="3">
        <v>0.46970705658151307</v>
      </c>
      <c r="U5406" s="10">
        <f t="shared" si="254"/>
        <v>724.28828124869312</v>
      </c>
      <c r="V5406" s="3" t="s">
        <v>197</v>
      </c>
    </row>
    <row r="5407" spans="1:22" x14ac:dyDescent="0.25">
      <c r="A5407" s="3">
        <v>1417928759</v>
      </c>
      <c r="B5407" s="11">
        <v>44658</v>
      </c>
      <c r="C5407" s="14">
        <v>43756</v>
      </c>
      <c r="D5407" s="13">
        <f t="shared" si="252"/>
        <v>44660</v>
      </c>
      <c r="E5407" s="3" t="s">
        <v>58</v>
      </c>
      <c r="F5407" s="3"/>
      <c r="G5407" s="3">
        <v>2</v>
      </c>
      <c r="H5407" s="3"/>
      <c r="I5407" s="3"/>
      <c r="J5407" s="3"/>
      <c r="K5407" t="s">
        <v>184</v>
      </c>
      <c r="L5407" s="9">
        <v>1682778</v>
      </c>
      <c r="M5407" s="3" t="s">
        <v>46</v>
      </c>
      <c r="N5407" s="3" t="s">
        <v>63</v>
      </c>
      <c r="O5407" s="3">
        <v>1480</v>
      </c>
      <c r="P5407" s="3">
        <v>25.78</v>
      </c>
      <c r="Q5407" t="s">
        <v>76</v>
      </c>
      <c r="R5407" t="str">
        <f t="shared" si="253"/>
        <v>PORT09 to PORT04</v>
      </c>
      <c r="S5407" s="3">
        <v>360</v>
      </c>
      <c r="T5407" s="3">
        <v>0.55524729045120425</v>
      </c>
      <c r="U5407" s="10">
        <f t="shared" si="254"/>
        <v>821.76598986778231</v>
      </c>
      <c r="V5407" s="3" t="s">
        <v>197</v>
      </c>
    </row>
    <row r="5408" spans="1:22" x14ac:dyDescent="0.25">
      <c r="A5408" s="3">
        <v>1417928769</v>
      </c>
      <c r="B5408" s="11">
        <v>44665</v>
      </c>
      <c r="C5408" s="14">
        <v>43532</v>
      </c>
      <c r="D5408" s="13">
        <f t="shared" si="252"/>
        <v>44667</v>
      </c>
      <c r="E5408" s="3" t="s">
        <v>56</v>
      </c>
      <c r="F5408" s="3"/>
      <c r="G5408" s="3">
        <v>2</v>
      </c>
      <c r="H5408" s="3"/>
      <c r="I5408" s="3"/>
      <c r="J5408" s="3"/>
      <c r="K5408" t="s">
        <v>186</v>
      </c>
      <c r="L5408" s="9">
        <v>1687419</v>
      </c>
      <c r="M5408" s="3" t="s">
        <v>36</v>
      </c>
      <c r="N5408" s="3" t="s">
        <v>63</v>
      </c>
      <c r="O5408" s="3">
        <v>1907</v>
      </c>
      <c r="P5408" s="3">
        <v>122.76</v>
      </c>
      <c r="Q5408" t="s">
        <v>76</v>
      </c>
      <c r="R5408" t="str">
        <f t="shared" si="253"/>
        <v>PORT09 to PORT02</v>
      </c>
      <c r="S5408" s="3">
        <v>400</v>
      </c>
      <c r="T5408" s="3">
        <v>0.56697618492956181</v>
      </c>
      <c r="U5408" s="10">
        <f t="shared" si="254"/>
        <v>1081.2235846606743</v>
      </c>
      <c r="V5408" s="3" t="s">
        <v>82</v>
      </c>
    </row>
    <row r="5409" spans="1:22" x14ac:dyDescent="0.25">
      <c r="A5409" s="3">
        <v>1417928776</v>
      </c>
      <c r="B5409" s="11">
        <v>44654</v>
      </c>
      <c r="C5409" s="14">
        <v>44022</v>
      </c>
      <c r="D5409" s="13">
        <f t="shared" si="252"/>
        <v>44655</v>
      </c>
      <c r="E5409" s="3" t="s">
        <v>56</v>
      </c>
      <c r="F5409" s="3"/>
      <c r="G5409" s="3">
        <v>2</v>
      </c>
      <c r="H5409" s="3"/>
      <c r="I5409" s="3"/>
      <c r="J5409" s="3"/>
      <c r="K5409" t="s">
        <v>186</v>
      </c>
      <c r="L5409" s="9">
        <v>1692225</v>
      </c>
      <c r="M5409" s="3" t="s">
        <v>36</v>
      </c>
      <c r="N5409" s="3" t="s">
        <v>63</v>
      </c>
      <c r="O5409" s="3">
        <v>676</v>
      </c>
      <c r="P5409" s="3">
        <v>15.77</v>
      </c>
      <c r="Q5409" t="s">
        <v>76</v>
      </c>
      <c r="R5409" t="str">
        <f t="shared" si="253"/>
        <v>PORT09 to PORT02</v>
      </c>
      <c r="S5409" s="3">
        <v>400</v>
      </c>
      <c r="T5409" s="3">
        <v>0.56697618492956181</v>
      </c>
      <c r="U5409" s="10">
        <f t="shared" si="254"/>
        <v>383.27590101238377</v>
      </c>
      <c r="V5409" s="3" t="s">
        <v>197</v>
      </c>
    </row>
    <row r="5410" spans="1:22" x14ac:dyDescent="0.25">
      <c r="A5410" s="3">
        <v>1417928785</v>
      </c>
      <c r="B5410" s="11">
        <v>44658</v>
      </c>
      <c r="C5410" s="14">
        <v>43883</v>
      </c>
      <c r="D5410" s="13">
        <f t="shared" si="252"/>
        <v>44659</v>
      </c>
      <c r="E5410" s="3" t="s">
        <v>58</v>
      </c>
      <c r="F5410" s="3"/>
      <c r="G5410" s="3">
        <v>2</v>
      </c>
      <c r="H5410" s="3"/>
      <c r="I5410" s="3"/>
      <c r="J5410" s="3"/>
      <c r="K5410" t="s">
        <v>184</v>
      </c>
      <c r="L5410" s="9">
        <v>1690634</v>
      </c>
      <c r="M5410" s="3" t="s">
        <v>46</v>
      </c>
      <c r="N5410" s="3" t="s">
        <v>63</v>
      </c>
      <c r="O5410" s="3">
        <v>385</v>
      </c>
      <c r="P5410" s="3">
        <v>30.76</v>
      </c>
      <c r="Q5410" t="s">
        <v>76</v>
      </c>
      <c r="R5410" t="str">
        <f t="shared" si="253"/>
        <v>PORT09 to PORT04</v>
      </c>
      <c r="S5410" s="3">
        <v>360</v>
      </c>
      <c r="T5410" s="3">
        <v>0.55524729045120425</v>
      </c>
      <c r="U5410" s="10">
        <f t="shared" si="254"/>
        <v>213.77020682371364</v>
      </c>
      <c r="V5410" s="3" t="s">
        <v>197</v>
      </c>
    </row>
    <row r="5411" spans="1:22" x14ac:dyDescent="0.25">
      <c r="A5411" s="3">
        <v>1417928791</v>
      </c>
      <c r="B5411" s="11">
        <v>44661</v>
      </c>
      <c r="C5411" s="14">
        <v>43807</v>
      </c>
      <c r="D5411" s="13">
        <f t="shared" si="252"/>
        <v>44663</v>
      </c>
      <c r="E5411" s="3" t="s">
        <v>58</v>
      </c>
      <c r="F5411" s="3"/>
      <c r="G5411" s="3">
        <v>2</v>
      </c>
      <c r="H5411" s="3"/>
      <c r="I5411" s="3"/>
      <c r="J5411" s="3"/>
      <c r="K5411" t="s">
        <v>184</v>
      </c>
      <c r="L5411" s="9">
        <v>1690634</v>
      </c>
      <c r="M5411" s="3" t="s">
        <v>46</v>
      </c>
      <c r="N5411" s="3" t="s">
        <v>63</v>
      </c>
      <c r="O5411" s="3">
        <v>2885</v>
      </c>
      <c r="P5411" s="3">
        <v>74.510000000000005</v>
      </c>
      <c r="Q5411" t="s">
        <v>76</v>
      </c>
      <c r="R5411" t="str">
        <f t="shared" si="253"/>
        <v>PORT09 to PORT04</v>
      </c>
      <c r="S5411" s="3">
        <v>360</v>
      </c>
      <c r="T5411" s="3">
        <v>0.55524729045120425</v>
      </c>
      <c r="U5411" s="10">
        <f t="shared" si="254"/>
        <v>1601.8884329517243</v>
      </c>
      <c r="V5411" s="3" t="s">
        <v>197</v>
      </c>
    </row>
    <row r="5412" spans="1:22" x14ac:dyDescent="0.25">
      <c r="A5412" s="3">
        <v>1417928796</v>
      </c>
      <c r="B5412" s="11">
        <v>44661</v>
      </c>
      <c r="C5412" s="14">
        <v>43528</v>
      </c>
      <c r="D5412" s="13">
        <f t="shared" si="252"/>
        <v>44662</v>
      </c>
      <c r="E5412" s="3" t="s">
        <v>56</v>
      </c>
      <c r="F5412" s="3"/>
      <c r="G5412" s="3">
        <v>2</v>
      </c>
      <c r="H5412" s="3"/>
      <c r="I5412" s="3"/>
      <c r="J5412" s="3"/>
      <c r="K5412" t="s">
        <v>186</v>
      </c>
      <c r="L5412" s="9">
        <v>1693530</v>
      </c>
      <c r="M5412" s="3" t="s">
        <v>36</v>
      </c>
      <c r="N5412" s="3" t="s">
        <v>63</v>
      </c>
      <c r="O5412" s="3">
        <v>398</v>
      </c>
      <c r="P5412" s="3">
        <v>96.53</v>
      </c>
      <c r="Q5412" t="s">
        <v>76</v>
      </c>
      <c r="R5412" t="str">
        <f t="shared" si="253"/>
        <v>PORT09 to PORT02</v>
      </c>
      <c r="S5412" s="3">
        <v>400</v>
      </c>
      <c r="T5412" s="3">
        <v>0.56697618492956181</v>
      </c>
      <c r="U5412" s="10">
        <f t="shared" si="254"/>
        <v>225.65652160196561</v>
      </c>
      <c r="V5412" s="3" t="s">
        <v>197</v>
      </c>
    </row>
    <row r="5413" spans="1:22" x14ac:dyDescent="0.25">
      <c r="A5413" s="3">
        <v>1417928799</v>
      </c>
      <c r="B5413" s="11">
        <v>44654</v>
      </c>
      <c r="C5413" s="14">
        <v>44331</v>
      </c>
      <c r="D5413" s="13">
        <f t="shared" si="252"/>
        <v>44656</v>
      </c>
      <c r="E5413" s="3" t="s">
        <v>56</v>
      </c>
      <c r="F5413" s="3"/>
      <c r="G5413" s="3">
        <v>2</v>
      </c>
      <c r="H5413" s="3"/>
      <c r="I5413" s="3"/>
      <c r="J5413" s="3"/>
      <c r="K5413" t="s">
        <v>182</v>
      </c>
      <c r="L5413" s="9">
        <v>1691700</v>
      </c>
      <c r="M5413" s="3" t="s">
        <v>45</v>
      </c>
      <c r="N5413" s="3" t="s">
        <v>63</v>
      </c>
      <c r="O5413" s="3">
        <v>2020</v>
      </c>
      <c r="P5413" s="3">
        <v>38.9</v>
      </c>
      <c r="Q5413" t="s">
        <v>76</v>
      </c>
      <c r="R5413" t="str">
        <f t="shared" si="253"/>
        <v>PORT09 to PORT02</v>
      </c>
      <c r="S5413" s="3">
        <v>400</v>
      </c>
      <c r="T5413" s="3">
        <v>0.49358189848294531</v>
      </c>
      <c r="U5413" s="10">
        <f t="shared" si="254"/>
        <v>997.03543493554957</v>
      </c>
      <c r="V5413" s="3" t="s">
        <v>197</v>
      </c>
    </row>
    <row r="5414" spans="1:22" x14ac:dyDescent="0.25">
      <c r="A5414" s="3">
        <v>1417928806</v>
      </c>
      <c r="B5414" s="11">
        <v>44661</v>
      </c>
      <c r="C5414" s="14">
        <v>43713</v>
      </c>
      <c r="D5414" s="13">
        <f t="shared" si="252"/>
        <v>44662</v>
      </c>
      <c r="E5414" s="3" t="s">
        <v>58</v>
      </c>
      <c r="F5414" s="3"/>
      <c r="G5414" s="3">
        <v>2</v>
      </c>
      <c r="H5414" s="3"/>
      <c r="I5414" s="3"/>
      <c r="J5414" s="3"/>
      <c r="K5414" t="s">
        <v>184</v>
      </c>
      <c r="L5414" s="9">
        <v>1683417</v>
      </c>
      <c r="M5414" s="3" t="s">
        <v>46</v>
      </c>
      <c r="N5414" s="3" t="s">
        <v>63</v>
      </c>
      <c r="O5414" s="3">
        <v>618</v>
      </c>
      <c r="P5414" s="3">
        <v>34.840000000000003</v>
      </c>
      <c r="Q5414" t="s">
        <v>76</v>
      </c>
      <c r="R5414" t="str">
        <f t="shared" si="253"/>
        <v>PORT09 to PORT04</v>
      </c>
      <c r="S5414" s="3">
        <v>360</v>
      </c>
      <c r="T5414" s="3">
        <v>0.55524729045120425</v>
      </c>
      <c r="U5414" s="10">
        <f t="shared" si="254"/>
        <v>343.14282549884422</v>
      </c>
      <c r="V5414" s="3" t="s">
        <v>197</v>
      </c>
    </row>
    <row r="5415" spans="1:22" x14ac:dyDescent="0.25">
      <c r="A5415" s="3">
        <v>1417928816</v>
      </c>
      <c r="B5415" s="11">
        <v>44658</v>
      </c>
      <c r="C5415" s="14">
        <v>44342</v>
      </c>
      <c r="D5415" s="13">
        <f t="shared" si="252"/>
        <v>44659</v>
      </c>
      <c r="E5415" s="3" t="s">
        <v>56</v>
      </c>
      <c r="F5415" s="3"/>
      <c r="G5415" s="3">
        <v>2</v>
      </c>
      <c r="H5415" s="3"/>
      <c r="I5415" s="3"/>
      <c r="J5415" s="3"/>
      <c r="K5415" t="s">
        <v>186</v>
      </c>
      <c r="L5415" s="9">
        <v>1690267</v>
      </c>
      <c r="M5415" s="3" t="s">
        <v>36</v>
      </c>
      <c r="N5415" s="3" t="s">
        <v>63</v>
      </c>
      <c r="O5415" s="3">
        <v>684</v>
      </c>
      <c r="P5415" s="3">
        <v>79.14</v>
      </c>
      <c r="Q5415" t="s">
        <v>76</v>
      </c>
      <c r="R5415" t="str">
        <f t="shared" si="253"/>
        <v>PORT09 to PORT02</v>
      </c>
      <c r="S5415" s="3">
        <v>400</v>
      </c>
      <c r="T5415" s="3">
        <v>0.56697618492956181</v>
      </c>
      <c r="U5415" s="10">
        <f t="shared" si="254"/>
        <v>387.81171049182029</v>
      </c>
      <c r="V5415" s="3" t="s">
        <v>197</v>
      </c>
    </row>
    <row r="5416" spans="1:22" x14ac:dyDescent="0.25">
      <c r="A5416" s="3">
        <v>1417928824</v>
      </c>
      <c r="B5416" s="11">
        <v>44653</v>
      </c>
      <c r="C5416" s="14">
        <v>44121</v>
      </c>
      <c r="D5416" s="13">
        <f t="shared" si="252"/>
        <v>44654</v>
      </c>
      <c r="E5416" s="3" t="s">
        <v>56</v>
      </c>
      <c r="F5416" s="3"/>
      <c r="G5416" s="3">
        <v>2</v>
      </c>
      <c r="H5416" s="3"/>
      <c r="I5416" s="3"/>
      <c r="J5416" s="3"/>
      <c r="K5416" t="s">
        <v>186</v>
      </c>
      <c r="L5416" s="9">
        <v>1684756</v>
      </c>
      <c r="M5416" s="3" t="s">
        <v>36</v>
      </c>
      <c r="N5416" s="3" t="s">
        <v>63</v>
      </c>
      <c r="O5416" s="3">
        <v>370</v>
      </c>
      <c r="P5416" s="3">
        <v>60.61</v>
      </c>
      <c r="Q5416" t="s">
        <v>76</v>
      </c>
      <c r="R5416" t="str">
        <f t="shared" si="253"/>
        <v>PORT09 to PORT02</v>
      </c>
      <c r="S5416" s="3">
        <v>400</v>
      </c>
      <c r="T5416" s="3">
        <v>0.56697618492956181</v>
      </c>
      <c r="U5416" s="10">
        <f t="shared" si="254"/>
        <v>209.78118842393786</v>
      </c>
      <c r="V5416" s="3" t="s">
        <v>197</v>
      </c>
    </row>
    <row r="5417" spans="1:22" x14ac:dyDescent="0.25">
      <c r="A5417" s="3">
        <v>1417928832</v>
      </c>
      <c r="B5417" s="11">
        <v>44655</v>
      </c>
      <c r="C5417" s="14">
        <v>43876</v>
      </c>
      <c r="D5417" s="13">
        <f t="shared" si="252"/>
        <v>44657</v>
      </c>
      <c r="E5417" s="3" t="s">
        <v>64</v>
      </c>
      <c r="F5417" s="3"/>
      <c r="G5417" s="3">
        <v>2</v>
      </c>
      <c r="H5417" s="3"/>
      <c r="I5417" s="3"/>
      <c r="J5417" s="3"/>
      <c r="K5417" t="s">
        <v>190</v>
      </c>
      <c r="L5417" s="9">
        <v>1697052</v>
      </c>
      <c r="M5417" s="3" t="s">
        <v>52</v>
      </c>
      <c r="N5417" s="3" t="s">
        <v>63</v>
      </c>
      <c r="O5417" s="3">
        <v>1472</v>
      </c>
      <c r="P5417" s="3">
        <v>30.45</v>
      </c>
      <c r="Q5417" t="s">
        <v>76</v>
      </c>
      <c r="R5417" t="str">
        <f t="shared" si="253"/>
        <v>PORT09 to PORT10</v>
      </c>
      <c r="S5417" s="3">
        <v>300</v>
      </c>
      <c r="T5417" s="3">
        <v>0.42894658708921174</v>
      </c>
      <c r="U5417" s="10">
        <f t="shared" si="254"/>
        <v>631.40937619531974</v>
      </c>
      <c r="V5417" s="3" t="s">
        <v>197</v>
      </c>
    </row>
    <row r="5418" spans="1:22" x14ac:dyDescent="0.25">
      <c r="A5418" s="3">
        <v>1417928834</v>
      </c>
      <c r="B5418" s="11">
        <v>44658</v>
      </c>
      <c r="C5418" s="14">
        <v>43661</v>
      </c>
      <c r="D5418" s="13">
        <f t="shared" si="252"/>
        <v>44660</v>
      </c>
      <c r="E5418" s="3" t="s">
        <v>56</v>
      </c>
      <c r="F5418" s="3"/>
      <c r="G5418" s="3">
        <v>2</v>
      </c>
      <c r="H5418" s="3"/>
      <c r="I5418" s="3"/>
      <c r="J5418" s="3"/>
      <c r="K5418" t="s">
        <v>186</v>
      </c>
      <c r="L5418" s="9">
        <v>1677163</v>
      </c>
      <c r="M5418" s="3" t="s">
        <v>36</v>
      </c>
      <c r="N5418" s="3" t="s">
        <v>63</v>
      </c>
      <c r="O5418" s="3">
        <v>2377</v>
      </c>
      <c r="P5418" s="3">
        <v>40.33</v>
      </c>
      <c r="Q5418" t="s">
        <v>76</v>
      </c>
      <c r="R5418" t="str">
        <f t="shared" si="253"/>
        <v>PORT09 to PORT02</v>
      </c>
      <c r="S5418" s="3">
        <v>400</v>
      </c>
      <c r="T5418" s="3">
        <v>0.56697618492956181</v>
      </c>
      <c r="U5418" s="10">
        <f t="shared" si="254"/>
        <v>1347.7023915775685</v>
      </c>
      <c r="V5418" s="3" t="s">
        <v>197</v>
      </c>
    </row>
    <row r="5419" spans="1:22" x14ac:dyDescent="0.25">
      <c r="A5419" s="3">
        <v>1417928843</v>
      </c>
      <c r="B5419" s="11">
        <v>44654</v>
      </c>
      <c r="C5419" s="14">
        <v>44599</v>
      </c>
      <c r="D5419" s="13">
        <f t="shared" si="252"/>
        <v>44656</v>
      </c>
      <c r="E5419" s="3" t="s">
        <v>58</v>
      </c>
      <c r="F5419" s="3"/>
      <c r="G5419" s="3">
        <v>2</v>
      </c>
      <c r="H5419" s="3"/>
      <c r="I5419" s="3"/>
      <c r="J5419" s="3"/>
      <c r="K5419" t="s">
        <v>185</v>
      </c>
      <c r="L5419" s="9">
        <v>1685277</v>
      </c>
      <c r="M5419" s="3" t="s">
        <v>48</v>
      </c>
      <c r="N5419" s="3" t="s">
        <v>63</v>
      </c>
      <c r="O5419" s="3">
        <v>2415</v>
      </c>
      <c r="P5419" s="3">
        <v>105.84</v>
      </c>
      <c r="Q5419" t="s">
        <v>76</v>
      </c>
      <c r="R5419" t="str">
        <f t="shared" si="253"/>
        <v>PORT09 to PORT04</v>
      </c>
      <c r="S5419" s="3">
        <v>360</v>
      </c>
      <c r="T5419" s="3">
        <v>0.46970705658151307</v>
      </c>
      <c r="U5419" s="10">
        <f t="shared" si="254"/>
        <v>1134.342541644354</v>
      </c>
      <c r="V5419" s="3" t="s">
        <v>82</v>
      </c>
    </row>
    <row r="5420" spans="1:22" x14ac:dyDescent="0.25">
      <c r="A5420" s="3">
        <v>1417928847</v>
      </c>
      <c r="B5420" s="11">
        <v>44655</v>
      </c>
      <c r="C5420" s="14">
        <v>43526</v>
      </c>
      <c r="D5420" s="13">
        <f t="shared" si="252"/>
        <v>44656</v>
      </c>
      <c r="E5420" s="3" t="s">
        <v>58</v>
      </c>
      <c r="F5420" s="3"/>
      <c r="G5420" s="3">
        <v>2</v>
      </c>
      <c r="H5420" s="3"/>
      <c r="I5420" s="3"/>
      <c r="J5420" s="3"/>
      <c r="K5420" t="s">
        <v>185</v>
      </c>
      <c r="L5420" s="9">
        <v>1691781</v>
      </c>
      <c r="M5420" s="3" t="s">
        <v>48</v>
      </c>
      <c r="N5420" s="3" t="s">
        <v>63</v>
      </c>
      <c r="O5420" s="3">
        <v>582</v>
      </c>
      <c r="P5420" s="3">
        <v>20.56</v>
      </c>
      <c r="Q5420" t="s">
        <v>76</v>
      </c>
      <c r="R5420" t="str">
        <f t="shared" si="253"/>
        <v>PORT09 to PORT04</v>
      </c>
      <c r="S5420" s="3">
        <v>360</v>
      </c>
      <c r="T5420" s="3">
        <v>0.46970705658151307</v>
      </c>
      <c r="U5420" s="10">
        <f t="shared" si="254"/>
        <v>273.36950693044059</v>
      </c>
      <c r="V5420" s="3" t="s">
        <v>197</v>
      </c>
    </row>
    <row r="5421" spans="1:22" x14ac:dyDescent="0.25">
      <c r="A5421" s="3">
        <v>1417928854</v>
      </c>
      <c r="B5421" s="11">
        <v>44653</v>
      </c>
      <c r="C5421" s="14">
        <v>44525</v>
      </c>
      <c r="D5421" s="13">
        <f t="shared" si="252"/>
        <v>44654</v>
      </c>
      <c r="E5421" s="3" t="s">
        <v>56</v>
      </c>
      <c r="F5421" s="3"/>
      <c r="G5421" s="3">
        <v>2</v>
      </c>
      <c r="H5421" s="3"/>
      <c r="I5421" s="3"/>
      <c r="J5421" s="3"/>
      <c r="K5421" t="s">
        <v>186</v>
      </c>
      <c r="L5421" s="9">
        <v>1697243</v>
      </c>
      <c r="M5421" s="3" t="s">
        <v>36</v>
      </c>
      <c r="N5421" s="3" t="s">
        <v>63</v>
      </c>
      <c r="O5421" s="3">
        <v>520</v>
      </c>
      <c r="P5421" s="3">
        <v>77.069999999999993</v>
      </c>
      <c r="Q5421" t="s">
        <v>76</v>
      </c>
      <c r="R5421" t="str">
        <f t="shared" si="253"/>
        <v>PORT09 to PORT02</v>
      </c>
      <c r="S5421" s="3">
        <v>400</v>
      </c>
      <c r="T5421" s="3">
        <v>0.56697618492956181</v>
      </c>
      <c r="U5421" s="10">
        <f t="shared" si="254"/>
        <v>294.82761616337211</v>
      </c>
      <c r="V5421" s="3" t="s">
        <v>197</v>
      </c>
    </row>
    <row r="5422" spans="1:22" x14ac:dyDescent="0.25">
      <c r="A5422" s="3">
        <v>1417928864</v>
      </c>
      <c r="B5422" s="11">
        <v>44661</v>
      </c>
      <c r="C5422" s="14">
        <v>43829</v>
      </c>
      <c r="D5422" s="13">
        <f t="shared" si="252"/>
        <v>44663</v>
      </c>
      <c r="E5422" s="3" t="s">
        <v>56</v>
      </c>
      <c r="F5422" s="3"/>
      <c r="G5422" s="3">
        <v>2</v>
      </c>
      <c r="H5422" s="3"/>
      <c r="I5422" s="3"/>
      <c r="J5422" s="3"/>
      <c r="K5422" t="s">
        <v>179</v>
      </c>
      <c r="L5422" s="9">
        <v>1696260</v>
      </c>
      <c r="M5422" s="3" t="s">
        <v>42</v>
      </c>
      <c r="N5422" s="3" t="s">
        <v>63</v>
      </c>
      <c r="O5422" s="3">
        <v>1606</v>
      </c>
      <c r="P5422" s="3">
        <v>89.63</v>
      </c>
      <c r="Q5422" t="s">
        <v>76</v>
      </c>
      <c r="R5422" t="str">
        <f t="shared" si="253"/>
        <v>PORT09 to PORT02</v>
      </c>
      <c r="S5422" s="3">
        <v>400</v>
      </c>
      <c r="T5422" s="3">
        <v>0.37142393742544599</v>
      </c>
      <c r="U5422" s="10">
        <f t="shared" si="254"/>
        <v>596.50684350526626</v>
      </c>
      <c r="V5422" s="3" t="s">
        <v>197</v>
      </c>
    </row>
    <row r="5423" spans="1:22" x14ac:dyDescent="0.25">
      <c r="A5423" s="3">
        <v>1417928872</v>
      </c>
      <c r="B5423" s="11">
        <v>44665</v>
      </c>
      <c r="C5423" s="14">
        <v>43946</v>
      </c>
      <c r="D5423" s="13">
        <f t="shared" si="252"/>
        <v>44667</v>
      </c>
      <c r="E5423" s="3" t="s">
        <v>56</v>
      </c>
      <c r="F5423" s="3"/>
      <c r="G5423" s="3">
        <v>2</v>
      </c>
      <c r="H5423" s="3"/>
      <c r="I5423" s="3"/>
      <c r="J5423" s="3"/>
      <c r="K5423" t="s">
        <v>186</v>
      </c>
      <c r="L5423" s="9">
        <v>1691906</v>
      </c>
      <c r="M5423" s="3" t="s">
        <v>36</v>
      </c>
      <c r="N5423" s="3" t="s">
        <v>63</v>
      </c>
      <c r="O5423" s="3">
        <v>2940</v>
      </c>
      <c r="P5423" s="3">
        <v>362.39</v>
      </c>
      <c r="Q5423" t="s">
        <v>76</v>
      </c>
      <c r="R5423" t="str">
        <f t="shared" si="253"/>
        <v>PORT09 to PORT02</v>
      </c>
      <c r="S5423" s="3">
        <v>400</v>
      </c>
      <c r="T5423" s="3">
        <v>0.56697618492956181</v>
      </c>
      <c r="U5423" s="10">
        <f t="shared" si="254"/>
        <v>1666.9099836929117</v>
      </c>
      <c r="V5423" s="3" t="s">
        <v>82</v>
      </c>
    </row>
    <row r="5424" spans="1:22" x14ac:dyDescent="0.25">
      <c r="A5424" s="3">
        <v>1417928881</v>
      </c>
      <c r="B5424" s="11">
        <v>44652</v>
      </c>
      <c r="C5424" s="14">
        <v>43623</v>
      </c>
      <c r="D5424" s="13">
        <f t="shared" si="252"/>
        <v>44653</v>
      </c>
      <c r="E5424" s="3" t="s">
        <v>56</v>
      </c>
      <c r="F5424" s="3"/>
      <c r="G5424" s="3">
        <v>2</v>
      </c>
      <c r="H5424" s="3"/>
      <c r="I5424" s="3"/>
      <c r="J5424" s="3"/>
      <c r="K5424" t="s">
        <v>186</v>
      </c>
      <c r="L5424" s="9">
        <v>1688043</v>
      </c>
      <c r="M5424" s="3" t="s">
        <v>36</v>
      </c>
      <c r="N5424" s="3" t="s">
        <v>63</v>
      </c>
      <c r="O5424" s="3">
        <v>394</v>
      </c>
      <c r="P5424" s="3">
        <v>25.31</v>
      </c>
      <c r="Q5424" t="s">
        <v>76</v>
      </c>
      <c r="R5424" t="str">
        <f t="shared" si="253"/>
        <v>PORT09 to PORT02</v>
      </c>
      <c r="S5424" s="3">
        <v>400</v>
      </c>
      <c r="T5424" s="3">
        <v>0.56697618492956181</v>
      </c>
      <c r="U5424" s="10">
        <f t="shared" si="254"/>
        <v>223.38861686224735</v>
      </c>
      <c r="V5424" s="3" t="s">
        <v>197</v>
      </c>
    </row>
    <row r="5425" spans="1:22" x14ac:dyDescent="0.25">
      <c r="A5425" s="3">
        <v>1417928888</v>
      </c>
      <c r="B5425" s="11">
        <v>44665</v>
      </c>
      <c r="C5425" s="14">
        <v>43723</v>
      </c>
      <c r="D5425" s="13">
        <f t="shared" si="252"/>
        <v>44667</v>
      </c>
      <c r="E5425" s="3" t="s">
        <v>56</v>
      </c>
      <c r="F5425" s="3"/>
      <c r="G5425" s="3">
        <v>2</v>
      </c>
      <c r="H5425" s="3"/>
      <c r="I5425" s="3"/>
      <c r="J5425" s="3"/>
      <c r="K5425" t="s">
        <v>186</v>
      </c>
      <c r="L5425" s="9">
        <v>1694913</v>
      </c>
      <c r="M5425" s="3" t="s">
        <v>36</v>
      </c>
      <c r="N5425" s="3" t="s">
        <v>63</v>
      </c>
      <c r="O5425" s="3">
        <v>1324</v>
      </c>
      <c r="P5425" s="3">
        <v>30.7</v>
      </c>
      <c r="Q5425" t="s">
        <v>76</v>
      </c>
      <c r="R5425" t="str">
        <f t="shared" si="253"/>
        <v>PORT09 to PORT02</v>
      </c>
      <c r="S5425" s="3">
        <v>400</v>
      </c>
      <c r="T5425" s="3">
        <v>0.56697618492956181</v>
      </c>
      <c r="U5425" s="10">
        <f t="shared" si="254"/>
        <v>750.67646884673979</v>
      </c>
      <c r="V5425" s="3" t="s">
        <v>197</v>
      </c>
    </row>
    <row r="5426" spans="1:22" x14ac:dyDescent="0.25">
      <c r="A5426" s="3">
        <v>1417928898</v>
      </c>
      <c r="B5426" s="11">
        <v>44658</v>
      </c>
      <c r="C5426" s="14">
        <v>43728</v>
      </c>
      <c r="D5426" s="13">
        <f t="shared" si="252"/>
        <v>44659</v>
      </c>
      <c r="E5426" s="3" t="s">
        <v>65</v>
      </c>
      <c r="F5426" s="3"/>
      <c r="G5426" s="3">
        <v>1</v>
      </c>
      <c r="H5426" s="3"/>
      <c r="I5426" s="3"/>
      <c r="J5426" s="3"/>
      <c r="K5426" t="s">
        <v>181</v>
      </c>
      <c r="L5426" s="9">
        <v>1699520</v>
      </c>
      <c r="M5426" s="3" t="s">
        <v>53</v>
      </c>
      <c r="N5426" s="3" t="s">
        <v>63</v>
      </c>
      <c r="O5426" s="3">
        <v>423</v>
      </c>
      <c r="P5426" s="3">
        <v>73.17</v>
      </c>
      <c r="Q5426" t="s">
        <v>76</v>
      </c>
      <c r="R5426" t="str">
        <f t="shared" si="253"/>
        <v>PORT09 to PORT11</v>
      </c>
      <c r="S5426" s="3">
        <v>210</v>
      </c>
      <c r="T5426" s="3">
        <v>2.0362537598033468</v>
      </c>
      <c r="U5426" s="10">
        <f t="shared" si="254"/>
        <v>861.3353403968157</v>
      </c>
      <c r="V5426" s="3" t="s">
        <v>197</v>
      </c>
    </row>
    <row r="5427" spans="1:22" x14ac:dyDescent="0.25">
      <c r="A5427" s="3">
        <v>1417928899</v>
      </c>
      <c r="B5427" s="11">
        <v>44655</v>
      </c>
      <c r="C5427" s="14">
        <v>44138</v>
      </c>
      <c r="D5427" s="13">
        <f t="shared" si="252"/>
        <v>44657</v>
      </c>
      <c r="E5427" s="3" t="s">
        <v>58</v>
      </c>
      <c r="F5427" s="3"/>
      <c r="G5427" s="3">
        <v>2</v>
      </c>
      <c r="H5427" s="3"/>
      <c r="I5427" s="3"/>
      <c r="J5427" s="3"/>
      <c r="K5427" t="s">
        <v>185</v>
      </c>
      <c r="L5427" s="9">
        <v>1685273</v>
      </c>
      <c r="M5427" s="3" t="s">
        <v>48</v>
      </c>
      <c r="N5427" s="3" t="s">
        <v>63</v>
      </c>
      <c r="O5427" s="3">
        <v>1064</v>
      </c>
      <c r="P5427" s="3">
        <v>78.67</v>
      </c>
      <c r="Q5427" t="s">
        <v>76</v>
      </c>
      <c r="R5427" t="str">
        <f t="shared" si="253"/>
        <v>PORT09 to PORT04</v>
      </c>
      <c r="S5427" s="3">
        <v>360</v>
      </c>
      <c r="T5427" s="3">
        <v>0.46970705658151307</v>
      </c>
      <c r="U5427" s="10">
        <f t="shared" si="254"/>
        <v>499.76830820272988</v>
      </c>
      <c r="V5427" s="3" t="s">
        <v>197</v>
      </c>
    </row>
    <row r="5428" spans="1:22" x14ac:dyDescent="0.25">
      <c r="A5428" s="3">
        <v>1417928906</v>
      </c>
      <c r="B5428" s="11">
        <v>44659</v>
      </c>
      <c r="C5428" s="14">
        <v>43822</v>
      </c>
      <c r="D5428" s="13">
        <f t="shared" si="252"/>
        <v>44660</v>
      </c>
      <c r="E5428" s="3" t="s">
        <v>56</v>
      </c>
      <c r="F5428" s="3"/>
      <c r="G5428" s="3">
        <v>2</v>
      </c>
      <c r="H5428" s="3"/>
      <c r="I5428" s="3"/>
      <c r="J5428" s="3"/>
      <c r="K5428" t="s">
        <v>186</v>
      </c>
      <c r="L5428" s="9">
        <v>1700306</v>
      </c>
      <c r="M5428" s="3" t="s">
        <v>36</v>
      </c>
      <c r="N5428" s="3" t="s">
        <v>63</v>
      </c>
      <c r="O5428" s="3">
        <v>919</v>
      </c>
      <c r="P5428" s="3">
        <v>29.52</v>
      </c>
      <c r="Q5428" t="s">
        <v>76</v>
      </c>
      <c r="R5428" t="str">
        <f t="shared" si="253"/>
        <v>PORT09 to PORT02</v>
      </c>
      <c r="S5428" s="3">
        <v>400</v>
      </c>
      <c r="T5428" s="3">
        <v>0.56697618492956181</v>
      </c>
      <c r="U5428" s="10">
        <f t="shared" si="254"/>
        <v>521.05111395026734</v>
      </c>
      <c r="V5428" s="3" t="s">
        <v>197</v>
      </c>
    </row>
    <row r="5429" spans="1:22" x14ac:dyDescent="0.25">
      <c r="A5429" s="3">
        <v>1417928909</v>
      </c>
      <c r="B5429" s="11">
        <v>44654</v>
      </c>
      <c r="C5429" s="14">
        <v>43566</v>
      </c>
      <c r="D5429" s="13">
        <f t="shared" si="252"/>
        <v>44655</v>
      </c>
      <c r="E5429" s="3" t="s">
        <v>58</v>
      </c>
      <c r="F5429" s="3"/>
      <c r="G5429" s="3">
        <v>2</v>
      </c>
      <c r="H5429" s="3"/>
      <c r="I5429" s="3"/>
      <c r="J5429" s="3"/>
      <c r="K5429" t="s">
        <v>188</v>
      </c>
      <c r="L5429" s="9">
        <v>1696263</v>
      </c>
      <c r="M5429" s="3" t="s">
        <v>43</v>
      </c>
      <c r="N5429" s="3" t="s">
        <v>63</v>
      </c>
      <c r="O5429" s="3">
        <v>752</v>
      </c>
      <c r="P5429" s="3">
        <v>27.27</v>
      </c>
      <c r="Q5429" t="s">
        <v>76</v>
      </c>
      <c r="R5429" t="str">
        <f t="shared" si="253"/>
        <v>PORT09 to PORT04</v>
      </c>
      <c r="S5429" s="3">
        <v>360</v>
      </c>
      <c r="T5429" s="3">
        <v>0.52285729919622159</v>
      </c>
      <c r="U5429" s="10">
        <f t="shared" si="254"/>
        <v>393.18868899555866</v>
      </c>
      <c r="V5429" s="3" t="s">
        <v>197</v>
      </c>
    </row>
    <row r="5430" spans="1:22" x14ac:dyDescent="0.25">
      <c r="A5430" s="3">
        <v>1417928914</v>
      </c>
      <c r="B5430" s="11">
        <v>44662</v>
      </c>
      <c r="C5430" s="14">
        <v>43521</v>
      </c>
      <c r="D5430" s="13">
        <f t="shared" si="252"/>
        <v>44664</v>
      </c>
      <c r="E5430" s="3" t="s">
        <v>56</v>
      </c>
      <c r="F5430" s="3"/>
      <c r="G5430" s="3">
        <v>2</v>
      </c>
      <c r="H5430" s="3"/>
      <c r="I5430" s="3"/>
      <c r="J5430" s="3"/>
      <c r="K5430" t="s">
        <v>186</v>
      </c>
      <c r="L5430" s="9">
        <v>1690267</v>
      </c>
      <c r="M5430" s="3" t="s">
        <v>36</v>
      </c>
      <c r="N5430" s="3" t="s">
        <v>63</v>
      </c>
      <c r="O5430" s="3">
        <v>2845</v>
      </c>
      <c r="P5430" s="3">
        <v>47.88</v>
      </c>
      <c r="Q5430" t="s">
        <v>76</v>
      </c>
      <c r="R5430" t="str">
        <f t="shared" si="253"/>
        <v>PORT09 to PORT02</v>
      </c>
      <c r="S5430" s="3">
        <v>400</v>
      </c>
      <c r="T5430" s="3">
        <v>0.56697618492956181</v>
      </c>
      <c r="U5430" s="10">
        <f t="shared" si="254"/>
        <v>1613.0472461246034</v>
      </c>
      <c r="V5430" s="3" t="s">
        <v>197</v>
      </c>
    </row>
    <row r="5431" spans="1:22" x14ac:dyDescent="0.25">
      <c r="A5431" s="3">
        <v>1417928917</v>
      </c>
      <c r="B5431" s="11">
        <v>44654</v>
      </c>
      <c r="C5431" s="14">
        <v>44300</v>
      </c>
      <c r="D5431" s="13">
        <f t="shared" si="252"/>
        <v>44655</v>
      </c>
      <c r="E5431" s="3" t="s">
        <v>58</v>
      </c>
      <c r="F5431" s="3"/>
      <c r="G5431" s="3">
        <v>2</v>
      </c>
      <c r="H5431" s="3"/>
      <c r="I5431" s="3"/>
      <c r="J5431" s="3"/>
      <c r="K5431" t="s">
        <v>184</v>
      </c>
      <c r="L5431" s="9">
        <v>1684773</v>
      </c>
      <c r="M5431" s="3" t="s">
        <v>46</v>
      </c>
      <c r="N5431" s="3" t="s">
        <v>63</v>
      </c>
      <c r="O5431" s="3">
        <v>815</v>
      </c>
      <c r="P5431" s="3">
        <v>40.17</v>
      </c>
      <c r="Q5431" t="s">
        <v>76</v>
      </c>
      <c r="R5431" t="str">
        <f t="shared" si="253"/>
        <v>PORT09 to PORT04</v>
      </c>
      <c r="S5431" s="3">
        <v>360</v>
      </c>
      <c r="T5431" s="3">
        <v>0.55524729045120425</v>
      </c>
      <c r="U5431" s="10">
        <f t="shared" si="254"/>
        <v>452.52654171773145</v>
      </c>
      <c r="V5431" s="3" t="s">
        <v>197</v>
      </c>
    </row>
    <row r="5432" spans="1:22" x14ac:dyDescent="0.25">
      <c r="A5432" s="3">
        <v>1417928920</v>
      </c>
      <c r="B5432" s="11">
        <v>44659</v>
      </c>
      <c r="C5432" s="14">
        <v>44494</v>
      </c>
      <c r="D5432" s="13">
        <f t="shared" si="252"/>
        <v>44661</v>
      </c>
      <c r="E5432" s="3" t="s">
        <v>58</v>
      </c>
      <c r="F5432" s="3"/>
      <c r="G5432" s="3">
        <v>2</v>
      </c>
      <c r="H5432" s="3"/>
      <c r="I5432" s="3"/>
      <c r="J5432" s="3"/>
      <c r="K5432" t="s">
        <v>185</v>
      </c>
      <c r="L5432" s="9">
        <v>1691761</v>
      </c>
      <c r="M5432" s="3" t="s">
        <v>48</v>
      </c>
      <c r="N5432" s="3" t="s">
        <v>63</v>
      </c>
      <c r="O5432" s="3">
        <v>2565</v>
      </c>
      <c r="P5432" s="3">
        <v>144.19</v>
      </c>
      <c r="Q5432" t="s">
        <v>76</v>
      </c>
      <c r="R5432" t="str">
        <f t="shared" si="253"/>
        <v>PORT09 to PORT04</v>
      </c>
      <c r="S5432" s="3">
        <v>360</v>
      </c>
      <c r="T5432" s="3">
        <v>0.46970705658151307</v>
      </c>
      <c r="U5432" s="10">
        <f t="shared" si="254"/>
        <v>1204.798600131581</v>
      </c>
      <c r="V5432" s="3" t="s">
        <v>82</v>
      </c>
    </row>
    <row r="5433" spans="1:22" x14ac:dyDescent="0.25">
      <c r="A5433" s="3">
        <v>1417928922</v>
      </c>
      <c r="B5433" s="11">
        <v>44658</v>
      </c>
      <c r="C5433" s="14">
        <v>43704</v>
      </c>
      <c r="D5433" s="13">
        <f t="shared" si="252"/>
        <v>44660</v>
      </c>
      <c r="E5433" s="3" t="s">
        <v>58</v>
      </c>
      <c r="F5433" s="3"/>
      <c r="G5433" s="3">
        <v>2</v>
      </c>
      <c r="H5433" s="3"/>
      <c r="I5433" s="3"/>
      <c r="J5433" s="3"/>
      <c r="K5433" t="s">
        <v>185</v>
      </c>
      <c r="L5433" s="9">
        <v>1685546</v>
      </c>
      <c r="M5433" s="3" t="s">
        <v>48</v>
      </c>
      <c r="N5433" s="3" t="s">
        <v>63</v>
      </c>
      <c r="O5433" s="3">
        <v>1413</v>
      </c>
      <c r="P5433" s="3">
        <v>35.53</v>
      </c>
      <c r="Q5433" t="s">
        <v>76</v>
      </c>
      <c r="R5433" t="str">
        <f t="shared" si="253"/>
        <v>PORT09 to PORT04</v>
      </c>
      <c r="S5433" s="3">
        <v>360</v>
      </c>
      <c r="T5433" s="3">
        <v>0.46970705658151307</v>
      </c>
      <c r="U5433" s="10">
        <f t="shared" si="254"/>
        <v>663.69607094967796</v>
      </c>
      <c r="V5433" s="3" t="s">
        <v>197</v>
      </c>
    </row>
    <row r="5434" spans="1:22" x14ac:dyDescent="0.25">
      <c r="A5434" s="3">
        <v>1417928924</v>
      </c>
      <c r="B5434" s="11">
        <v>44665</v>
      </c>
      <c r="C5434" s="14">
        <v>43629</v>
      </c>
      <c r="D5434" s="13">
        <f t="shared" si="252"/>
        <v>44666</v>
      </c>
      <c r="E5434" s="3" t="s">
        <v>59</v>
      </c>
      <c r="F5434" s="3"/>
      <c r="G5434" s="3">
        <v>3</v>
      </c>
      <c r="H5434" s="3"/>
      <c r="I5434" s="3"/>
      <c r="J5434" s="3"/>
      <c r="K5434" t="s">
        <v>189</v>
      </c>
      <c r="L5434" s="9">
        <v>1681972</v>
      </c>
      <c r="M5434" s="3" t="s">
        <v>39</v>
      </c>
      <c r="N5434" s="3" t="s">
        <v>63</v>
      </c>
      <c r="O5434" s="3">
        <v>604</v>
      </c>
      <c r="P5434" s="3">
        <v>65.72</v>
      </c>
      <c r="Q5434" t="s">
        <v>76</v>
      </c>
      <c r="R5434" t="str">
        <f t="shared" si="253"/>
        <v>PORT09 to PORT05</v>
      </c>
      <c r="S5434" s="3">
        <v>440</v>
      </c>
      <c r="T5434" s="3">
        <v>0.42850329514821733</v>
      </c>
      <c r="U5434" s="10">
        <f t="shared" si="254"/>
        <v>258.8159902695233</v>
      </c>
      <c r="V5434" s="3" t="s">
        <v>197</v>
      </c>
    </row>
    <row r="5435" spans="1:22" x14ac:dyDescent="0.25">
      <c r="A5435" s="3">
        <v>1417928931</v>
      </c>
      <c r="B5435" s="11">
        <v>44655</v>
      </c>
      <c r="C5435" s="14">
        <v>44175</v>
      </c>
      <c r="D5435" s="13">
        <f t="shared" si="252"/>
        <v>44657</v>
      </c>
      <c r="E5435" s="3" t="s">
        <v>58</v>
      </c>
      <c r="F5435" s="3"/>
      <c r="G5435" s="3">
        <v>2</v>
      </c>
      <c r="H5435" s="3"/>
      <c r="I5435" s="3"/>
      <c r="J5435" s="3"/>
      <c r="K5435" t="s">
        <v>176</v>
      </c>
      <c r="L5435" s="9">
        <v>1699670</v>
      </c>
      <c r="M5435" s="3" t="s">
        <v>44</v>
      </c>
      <c r="N5435" s="3" t="s">
        <v>63</v>
      </c>
      <c r="O5435" s="3">
        <v>1565</v>
      </c>
      <c r="P5435" s="3">
        <v>51.03</v>
      </c>
      <c r="Q5435" t="s">
        <v>76</v>
      </c>
      <c r="R5435" t="str">
        <f t="shared" si="253"/>
        <v>PORT09 to PORT04</v>
      </c>
      <c r="S5435" s="3">
        <v>360</v>
      </c>
      <c r="T5435" s="3">
        <v>0.46507109738293506</v>
      </c>
      <c r="U5435" s="10">
        <f t="shared" si="254"/>
        <v>727.83626740429338</v>
      </c>
      <c r="V5435" s="3" t="s">
        <v>197</v>
      </c>
    </row>
    <row r="5436" spans="1:22" x14ac:dyDescent="0.25">
      <c r="A5436" s="3">
        <v>1417928935</v>
      </c>
      <c r="B5436" s="11">
        <v>44658</v>
      </c>
      <c r="C5436" s="14">
        <v>44246</v>
      </c>
      <c r="D5436" s="13">
        <f t="shared" si="252"/>
        <v>44659</v>
      </c>
      <c r="E5436" s="3" t="s">
        <v>59</v>
      </c>
      <c r="F5436" s="3"/>
      <c r="G5436" s="3">
        <v>3</v>
      </c>
      <c r="H5436" s="3"/>
      <c r="I5436" s="3"/>
      <c r="J5436" s="3"/>
      <c r="K5436" t="s">
        <v>189</v>
      </c>
      <c r="L5436" s="9">
        <v>1699772</v>
      </c>
      <c r="M5436" s="3" t="s">
        <v>39</v>
      </c>
      <c r="N5436" s="3" t="s">
        <v>63</v>
      </c>
      <c r="O5436" s="3">
        <v>237</v>
      </c>
      <c r="P5436" s="3">
        <v>84.39</v>
      </c>
      <c r="Q5436" t="s">
        <v>76</v>
      </c>
      <c r="R5436" t="str">
        <f t="shared" si="253"/>
        <v>PORT09 to PORT05</v>
      </c>
      <c r="S5436" s="3">
        <v>440</v>
      </c>
      <c r="T5436" s="3">
        <v>0.42850329514821733</v>
      </c>
      <c r="U5436" s="10">
        <f t="shared" si="254"/>
        <v>101.55528095012751</v>
      </c>
      <c r="V5436" s="3" t="s">
        <v>197</v>
      </c>
    </row>
    <row r="5437" spans="1:22" x14ac:dyDescent="0.25">
      <c r="A5437" s="3">
        <v>1417928944</v>
      </c>
      <c r="B5437" s="11">
        <v>44660</v>
      </c>
      <c r="C5437" s="14">
        <v>44448</v>
      </c>
      <c r="D5437" s="13">
        <f t="shared" si="252"/>
        <v>44661</v>
      </c>
      <c r="E5437" s="3" t="s">
        <v>56</v>
      </c>
      <c r="F5437" s="3"/>
      <c r="G5437" s="3">
        <v>2</v>
      </c>
      <c r="H5437" s="3"/>
      <c r="I5437" s="3"/>
      <c r="J5437" s="3"/>
      <c r="K5437" t="s">
        <v>186</v>
      </c>
      <c r="L5437" s="9">
        <v>1674384</v>
      </c>
      <c r="M5437" s="3" t="s">
        <v>36</v>
      </c>
      <c r="N5437" s="3" t="s">
        <v>63</v>
      </c>
      <c r="O5437" s="3">
        <v>444</v>
      </c>
      <c r="P5437" s="3">
        <v>65.12</v>
      </c>
      <c r="Q5437" t="s">
        <v>76</v>
      </c>
      <c r="R5437" t="str">
        <f t="shared" si="253"/>
        <v>PORT09 to PORT02</v>
      </c>
      <c r="S5437" s="3">
        <v>400</v>
      </c>
      <c r="T5437" s="3">
        <v>0.56697618492956181</v>
      </c>
      <c r="U5437" s="10">
        <f t="shared" si="254"/>
        <v>251.73742610872546</v>
      </c>
      <c r="V5437" s="3" t="s">
        <v>197</v>
      </c>
    </row>
    <row r="5438" spans="1:22" x14ac:dyDescent="0.25">
      <c r="A5438" s="3">
        <v>1417928954</v>
      </c>
      <c r="B5438" s="11">
        <v>44661</v>
      </c>
      <c r="C5438" s="14">
        <v>43772</v>
      </c>
      <c r="D5438" s="13">
        <f t="shared" si="252"/>
        <v>44662</v>
      </c>
      <c r="E5438" s="3" t="s">
        <v>56</v>
      </c>
      <c r="F5438" s="3"/>
      <c r="G5438" s="3">
        <v>2</v>
      </c>
      <c r="H5438" s="3"/>
      <c r="I5438" s="3"/>
      <c r="J5438" s="3"/>
      <c r="K5438" t="s">
        <v>186</v>
      </c>
      <c r="L5438" s="9">
        <v>1673317</v>
      </c>
      <c r="M5438" s="3" t="s">
        <v>36</v>
      </c>
      <c r="N5438" s="3" t="s">
        <v>63</v>
      </c>
      <c r="O5438" s="3">
        <v>506</v>
      </c>
      <c r="P5438" s="3">
        <v>66.62</v>
      </c>
      <c r="Q5438" t="s">
        <v>76</v>
      </c>
      <c r="R5438" t="str">
        <f t="shared" si="253"/>
        <v>PORT09 to PORT02</v>
      </c>
      <c r="S5438" s="3">
        <v>400</v>
      </c>
      <c r="T5438" s="3">
        <v>0.56697618492956181</v>
      </c>
      <c r="U5438" s="10">
        <f t="shared" si="254"/>
        <v>286.8899495743583</v>
      </c>
      <c r="V5438" s="3" t="s">
        <v>197</v>
      </c>
    </row>
    <row r="5439" spans="1:22" x14ac:dyDescent="0.25">
      <c r="A5439" s="3">
        <v>1417928960</v>
      </c>
      <c r="B5439" s="11">
        <v>44655</v>
      </c>
      <c r="C5439" s="14">
        <v>44595</v>
      </c>
      <c r="D5439" s="13">
        <f t="shared" si="252"/>
        <v>44657</v>
      </c>
      <c r="E5439" s="3" t="s">
        <v>58</v>
      </c>
      <c r="F5439" s="3"/>
      <c r="G5439" s="3">
        <v>2</v>
      </c>
      <c r="H5439" s="3"/>
      <c r="I5439" s="3"/>
      <c r="J5439" s="3"/>
      <c r="K5439" t="s">
        <v>184</v>
      </c>
      <c r="L5439" s="9">
        <v>1683769</v>
      </c>
      <c r="M5439" s="3" t="s">
        <v>46</v>
      </c>
      <c r="N5439" s="3" t="s">
        <v>63</v>
      </c>
      <c r="O5439" s="3">
        <v>2282</v>
      </c>
      <c r="P5439" s="3">
        <v>119.74</v>
      </c>
      <c r="Q5439" t="s">
        <v>76</v>
      </c>
      <c r="R5439" t="str">
        <f t="shared" si="253"/>
        <v>PORT09 to PORT04</v>
      </c>
      <c r="S5439" s="3">
        <v>360</v>
      </c>
      <c r="T5439" s="3">
        <v>0.55524729045120425</v>
      </c>
      <c r="U5439" s="10">
        <f t="shared" si="254"/>
        <v>1267.0743168096481</v>
      </c>
      <c r="V5439" s="3" t="s">
        <v>82</v>
      </c>
    </row>
    <row r="5440" spans="1:22" x14ac:dyDescent="0.25">
      <c r="A5440" s="3">
        <v>1417928964</v>
      </c>
      <c r="B5440" s="11">
        <v>44659</v>
      </c>
      <c r="C5440" s="14">
        <v>44403</v>
      </c>
      <c r="D5440" s="13">
        <f t="shared" si="252"/>
        <v>44660</v>
      </c>
      <c r="E5440" s="3" t="s">
        <v>56</v>
      </c>
      <c r="F5440" s="3"/>
      <c r="G5440" s="3">
        <v>2</v>
      </c>
      <c r="H5440" s="3"/>
      <c r="I5440" s="3"/>
      <c r="J5440" s="3"/>
      <c r="K5440" t="s">
        <v>182</v>
      </c>
      <c r="L5440" s="9">
        <v>1691544</v>
      </c>
      <c r="M5440" s="3" t="s">
        <v>45</v>
      </c>
      <c r="N5440" s="3" t="s">
        <v>63</v>
      </c>
      <c r="O5440" s="3">
        <v>669</v>
      </c>
      <c r="P5440" s="3">
        <v>73.42</v>
      </c>
      <c r="Q5440" t="s">
        <v>76</v>
      </c>
      <c r="R5440" t="str">
        <f t="shared" si="253"/>
        <v>PORT09 to PORT02</v>
      </c>
      <c r="S5440" s="3">
        <v>400</v>
      </c>
      <c r="T5440" s="3">
        <v>0.49358189848294531</v>
      </c>
      <c r="U5440" s="10">
        <f t="shared" si="254"/>
        <v>330.20629008509042</v>
      </c>
      <c r="V5440" s="3" t="s">
        <v>197</v>
      </c>
    </row>
    <row r="5441" spans="1:22" x14ac:dyDescent="0.25">
      <c r="A5441" s="3">
        <v>1417928973</v>
      </c>
      <c r="B5441" s="11">
        <v>44665</v>
      </c>
      <c r="C5441" s="14">
        <v>44084</v>
      </c>
      <c r="D5441" s="13">
        <f t="shared" si="252"/>
        <v>44666</v>
      </c>
      <c r="E5441" s="3" t="s">
        <v>56</v>
      </c>
      <c r="F5441" s="3"/>
      <c r="G5441" s="3">
        <v>2</v>
      </c>
      <c r="H5441" s="3"/>
      <c r="I5441" s="3"/>
      <c r="J5441" s="3"/>
      <c r="K5441" t="s">
        <v>186</v>
      </c>
      <c r="L5441" s="9">
        <v>1689888</v>
      </c>
      <c r="M5441" s="3" t="s">
        <v>36</v>
      </c>
      <c r="N5441" s="3" t="s">
        <v>63</v>
      </c>
      <c r="O5441" s="3">
        <v>295</v>
      </c>
      <c r="P5441" s="3">
        <v>49.71</v>
      </c>
      <c r="Q5441" t="s">
        <v>76</v>
      </c>
      <c r="R5441" t="str">
        <f t="shared" si="253"/>
        <v>PORT09 to PORT02</v>
      </c>
      <c r="S5441" s="3">
        <v>400</v>
      </c>
      <c r="T5441" s="3">
        <v>0.56697618492956181</v>
      </c>
      <c r="U5441" s="10">
        <f t="shared" si="254"/>
        <v>167.25797455422074</v>
      </c>
      <c r="V5441" s="3" t="s">
        <v>197</v>
      </c>
    </row>
    <row r="5442" spans="1:22" x14ac:dyDescent="0.25">
      <c r="A5442" s="3">
        <v>1417928975</v>
      </c>
      <c r="B5442" s="11">
        <v>44661</v>
      </c>
      <c r="C5442" s="14">
        <v>44441</v>
      </c>
      <c r="D5442" s="13">
        <f t="shared" ref="D5442:D5505" si="255">IF(O5442&lt;1000,B5442+1,B5442+2)</f>
        <v>44663</v>
      </c>
      <c r="E5442" s="3" t="s">
        <v>56</v>
      </c>
      <c r="F5442" s="3"/>
      <c r="G5442" s="3">
        <v>2</v>
      </c>
      <c r="H5442" s="3"/>
      <c r="I5442" s="3"/>
      <c r="J5442" s="3"/>
      <c r="K5442" t="s">
        <v>182</v>
      </c>
      <c r="L5442" s="9">
        <v>1684669</v>
      </c>
      <c r="M5442" s="3" t="s">
        <v>45</v>
      </c>
      <c r="N5442" s="3" t="s">
        <v>63</v>
      </c>
      <c r="O5442" s="3">
        <v>2874</v>
      </c>
      <c r="P5442" s="3">
        <v>95.27</v>
      </c>
      <c r="Q5442" t="s">
        <v>76</v>
      </c>
      <c r="R5442" t="str">
        <f t="shared" ref="R5442:R5505" si="256">N5442&amp;" to "&amp;E5442</f>
        <v>PORT09 to PORT02</v>
      </c>
      <c r="S5442" s="3">
        <v>400</v>
      </c>
      <c r="T5442" s="3">
        <v>0.49358189848294531</v>
      </c>
      <c r="U5442" s="10">
        <f t="shared" ref="U5442:U5505" si="257">T5442*O5442</f>
        <v>1418.5543762399848</v>
      </c>
      <c r="V5442" s="3" t="s">
        <v>197</v>
      </c>
    </row>
    <row r="5443" spans="1:22" x14ac:dyDescent="0.25">
      <c r="A5443" s="3">
        <v>1417928983</v>
      </c>
      <c r="B5443" s="11">
        <v>44659</v>
      </c>
      <c r="C5443" s="14">
        <v>43735</v>
      </c>
      <c r="D5443" s="13">
        <f t="shared" si="255"/>
        <v>44661</v>
      </c>
      <c r="E5443" s="3" t="s">
        <v>56</v>
      </c>
      <c r="F5443" s="3"/>
      <c r="G5443" s="3">
        <v>2</v>
      </c>
      <c r="H5443" s="3"/>
      <c r="I5443" s="3"/>
      <c r="J5443" s="3"/>
      <c r="K5443" t="s">
        <v>182</v>
      </c>
      <c r="L5443" s="9">
        <v>1684730</v>
      </c>
      <c r="M5443" s="3" t="s">
        <v>45</v>
      </c>
      <c r="N5443" s="3" t="s">
        <v>63</v>
      </c>
      <c r="O5443" s="3">
        <v>1068</v>
      </c>
      <c r="P5443" s="3">
        <v>13.19</v>
      </c>
      <c r="Q5443" t="s">
        <v>76</v>
      </c>
      <c r="R5443" t="str">
        <f t="shared" si="256"/>
        <v>PORT09 to PORT02</v>
      </c>
      <c r="S5443" s="3">
        <v>400</v>
      </c>
      <c r="T5443" s="3">
        <v>0.49358189848294531</v>
      </c>
      <c r="U5443" s="10">
        <f t="shared" si="257"/>
        <v>527.14546757978565</v>
      </c>
      <c r="V5443" s="3" t="s">
        <v>197</v>
      </c>
    </row>
    <row r="5444" spans="1:22" x14ac:dyDescent="0.25">
      <c r="A5444" s="3">
        <v>1417928990</v>
      </c>
      <c r="B5444" s="11">
        <v>44658</v>
      </c>
      <c r="C5444" s="14">
        <v>44090</v>
      </c>
      <c r="D5444" s="13">
        <f t="shared" si="255"/>
        <v>44659</v>
      </c>
      <c r="E5444" s="3" t="s">
        <v>59</v>
      </c>
      <c r="F5444" s="3"/>
      <c r="G5444" s="3">
        <v>3</v>
      </c>
      <c r="H5444" s="3"/>
      <c r="I5444" s="3"/>
      <c r="J5444" s="3"/>
      <c r="K5444" t="s">
        <v>189</v>
      </c>
      <c r="L5444" s="9">
        <v>1683773</v>
      </c>
      <c r="M5444" s="3" t="s">
        <v>39</v>
      </c>
      <c r="N5444" s="3" t="s">
        <v>63</v>
      </c>
      <c r="O5444" s="3">
        <v>401</v>
      </c>
      <c r="P5444" s="3">
        <v>81.52</v>
      </c>
      <c r="Q5444" t="s">
        <v>76</v>
      </c>
      <c r="R5444" t="str">
        <f t="shared" si="256"/>
        <v>PORT09 to PORT05</v>
      </c>
      <c r="S5444" s="3">
        <v>440</v>
      </c>
      <c r="T5444" s="3">
        <v>0.42850329514821733</v>
      </c>
      <c r="U5444" s="10">
        <f t="shared" si="257"/>
        <v>171.82982135443515</v>
      </c>
      <c r="V5444" s="3" t="s">
        <v>197</v>
      </c>
    </row>
    <row r="5445" spans="1:22" x14ac:dyDescent="0.25">
      <c r="A5445" s="3">
        <v>1417928991</v>
      </c>
      <c r="B5445" s="11">
        <v>44655</v>
      </c>
      <c r="C5445" s="14">
        <v>44301</v>
      </c>
      <c r="D5445" s="13">
        <f t="shared" si="255"/>
        <v>44656</v>
      </c>
      <c r="E5445" s="3" t="s">
        <v>56</v>
      </c>
      <c r="F5445" s="3"/>
      <c r="G5445" s="3">
        <v>2</v>
      </c>
      <c r="H5445" s="3"/>
      <c r="I5445" s="3"/>
      <c r="J5445" s="3"/>
      <c r="K5445" t="s">
        <v>186</v>
      </c>
      <c r="L5445" s="9">
        <v>1697429</v>
      </c>
      <c r="M5445" s="3" t="s">
        <v>36</v>
      </c>
      <c r="N5445" s="3" t="s">
        <v>63</v>
      </c>
      <c r="O5445" s="3">
        <v>405</v>
      </c>
      <c r="P5445" s="3">
        <v>62.16</v>
      </c>
      <c r="Q5445" t="s">
        <v>76</v>
      </c>
      <c r="R5445" t="str">
        <f t="shared" si="256"/>
        <v>PORT09 to PORT02</v>
      </c>
      <c r="S5445" s="3">
        <v>400</v>
      </c>
      <c r="T5445" s="3">
        <v>0.56697618492956181</v>
      </c>
      <c r="U5445" s="10">
        <f t="shared" si="257"/>
        <v>229.62535489647254</v>
      </c>
      <c r="V5445" s="3" t="s">
        <v>197</v>
      </c>
    </row>
    <row r="5446" spans="1:22" x14ac:dyDescent="0.25">
      <c r="A5446" s="3">
        <v>1417928994</v>
      </c>
      <c r="B5446" s="11">
        <v>44665</v>
      </c>
      <c r="C5446" s="14">
        <v>44130</v>
      </c>
      <c r="D5446" s="13">
        <f t="shared" si="255"/>
        <v>44666</v>
      </c>
      <c r="E5446" s="3" t="s">
        <v>59</v>
      </c>
      <c r="F5446" s="3"/>
      <c r="G5446" s="3">
        <v>3</v>
      </c>
      <c r="H5446" s="3"/>
      <c r="I5446" s="3"/>
      <c r="J5446" s="3"/>
      <c r="K5446" t="s">
        <v>189</v>
      </c>
      <c r="L5446" s="9">
        <v>1684724</v>
      </c>
      <c r="M5446" s="3" t="s">
        <v>39</v>
      </c>
      <c r="N5446" s="3" t="s">
        <v>63</v>
      </c>
      <c r="O5446" s="3">
        <v>484</v>
      </c>
      <c r="P5446" s="3">
        <v>72.569999999999993</v>
      </c>
      <c r="Q5446" t="s">
        <v>76</v>
      </c>
      <c r="R5446" t="str">
        <f t="shared" si="256"/>
        <v>PORT09 to PORT05</v>
      </c>
      <c r="S5446" s="3">
        <v>440</v>
      </c>
      <c r="T5446" s="3">
        <v>0.42850329514821733</v>
      </c>
      <c r="U5446" s="10">
        <f t="shared" si="257"/>
        <v>207.3955948517372</v>
      </c>
      <c r="V5446" s="3" t="s">
        <v>197</v>
      </c>
    </row>
    <row r="5447" spans="1:22" x14ac:dyDescent="0.25">
      <c r="A5447" s="3">
        <v>1417928995</v>
      </c>
      <c r="B5447" s="11">
        <v>44652</v>
      </c>
      <c r="C5447" s="14">
        <v>44374</v>
      </c>
      <c r="D5447" s="13">
        <f t="shared" si="255"/>
        <v>44653</v>
      </c>
      <c r="E5447" s="3" t="s">
        <v>58</v>
      </c>
      <c r="F5447" s="3"/>
      <c r="G5447" s="3">
        <v>2</v>
      </c>
      <c r="H5447" s="3"/>
      <c r="I5447" s="3"/>
      <c r="J5447" s="3"/>
      <c r="K5447" t="s">
        <v>185</v>
      </c>
      <c r="L5447" s="9">
        <v>1694270</v>
      </c>
      <c r="M5447" s="3" t="s">
        <v>48</v>
      </c>
      <c r="N5447" s="3" t="s">
        <v>63</v>
      </c>
      <c r="O5447" s="3">
        <v>872</v>
      </c>
      <c r="P5447" s="3">
        <v>78.19</v>
      </c>
      <c r="Q5447" t="s">
        <v>76</v>
      </c>
      <c r="R5447" t="str">
        <f t="shared" si="256"/>
        <v>PORT09 to PORT04</v>
      </c>
      <c r="S5447" s="3">
        <v>360</v>
      </c>
      <c r="T5447" s="3">
        <v>0.46970705658151307</v>
      </c>
      <c r="U5447" s="10">
        <f t="shared" si="257"/>
        <v>409.58455333907938</v>
      </c>
      <c r="V5447" s="3" t="s">
        <v>197</v>
      </c>
    </row>
    <row r="5448" spans="1:22" x14ac:dyDescent="0.25">
      <c r="A5448" s="3">
        <v>1417928997</v>
      </c>
      <c r="B5448" s="11">
        <v>44655</v>
      </c>
      <c r="C5448" s="14">
        <v>43913</v>
      </c>
      <c r="D5448" s="13">
        <f t="shared" si="255"/>
        <v>44657</v>
      </c>
      <c r="E5448" s="3" t="s">
        <v>56</v>
      </c>
      <c r="F5448" s="3"/>
      <c r="G5448" s="3">
        <v>2</v>
      </c>
      <c r="H5448" s="3"/>
      <c r="I5448" s="3"/>
      <c r="J5448" s="3"/>
      <c r="K5448" t="s">
        <v>186</v>
      </c>
      <c r="L5448" s="9">
        <v>1668786</v>
      </c>
      <c r="M5448" s="3" t="s">
        <v>36</v>
      </c>
      <c r="N5448" s="3" t="s">
        <v>63</v>
      </c>
      <c r="O5448" s="3">
        <v>3351</v>
      </c>
      <c r="P5448" s="3">
        <v>172.66</v>
      </c>
      <c r="Q5448" t="s">
        <v>76</v>
      </c>
      <c r="R5448" t="str">
        <f t="shared" si="256"/>
        <v>PORT09 to PORT02</v>
      </c>
      <c r="S5448" s="3">
        <v>400</v>
      </c>
      <c r="T5448" s="3">
        <v>0.56697618492956181</v>
      </c>
      <c r="U5448" s="10">
        <f t="shared" si="257"/>
        <v>1899.9371956989617</v>
      </c>
      <c r="V5448" s="3" t="s">
        <v>82</v>
      </c>
    </row>
    <row r="5449" spans="1:22" x14ac:dyDescent="0.25">
      <c r="A5449" s="3">
        <v>1417929001</v>
      </c>
      <c r="B5449" s="11">
        <v>44652</v>
      </c>
      <c r="C5449" s="14">
        <v>44326</v>
      </c>
      <c r="D5449" s="13">
        <f t="shared" si="255"/>
        <v>44653</v>
      </c>
      <c r="E5449" s="3" t="s">
        <v>56</v>
      </c>
      <c r="F5449" s="3"/>
      <c r="G5449" s="3">
        <v>2</v>
      </c>
      <c r="H5449" s="3"/>
      <c r="I5449" s="3"/>
      <c r="J5449" s="3"/>
      <c r="K5449" t="s">
        <v>182</v>
      </c>
      <c r="L5449" s="9">
        <v>1684725</v>
      </c>
      <c r="M5449" s="3" t="s">
        <v>45</v>
      </c>
      <c r="N5449" s="3" t="s">
        <v>63</v>
      </c>
      <c r="O5449" s="3">
        <v>333</v>
      </c>
      <c r="P5449" s="3">
        <v>92.65</v>
      </c>
      <c r="Q5449" t="s">
        <v>76</v>
      </c>
      <c r="R5449" t="str">
        <f t="shared" si="256"/>
        <v>PORT09 to PORT02</v>
      </c>
      <c r="S5449" s="3">
        <v>400</v>
      </c>
      <c r="T5449" s="3">
        <v>0.49358189848294531</v>
      </c>
      <c r="U5449" s="10">
        <f t="shared" si="257"/>
        <v>164.36277219482079</v>
      </c>
      <c r="V5449" s="3" t="s">
        <v>197</v>
      </c>
    </row>
    <row r="5450" spans="1:22" x14ac:dyDescent="0.25">
      <c r="A5450" s="3">
        <v>1417929006</v>
      </c>
      <c r="B5450" s="11">
        <v>44665</v>
      </c>
      <c r="C5450" s="14">
        <v>44315</v>
      </c>
      <c r="D5450" s="13">
        <f t="shared" si="255"/>
        <v>44666</v>
      </c>
      <c r="E5450" s="3" t="s">
        <v>56</v>
      </c>
      <c r="F5450" s="3"/>
      <c r="G5450" s="3">
        <v>2</v>
      </c>
      <c r="H5450" s="3"/>
      <c r="I5450" s="3"/>
      <c r="J5450" s="3"/>
      <c r="K5450" t="s">
        <v>179</v>
      </c>
      <c r="L5450" s="9">
        <v>1681895</v>
      </c>
      <c r="M5450" s="3" t="s">
        <v>42</v>
      </c>
      <c r="N5450" s="3" t="s">
        <v>63</v>
      </c>
      <c r="O5450" s="3">
        <v>671</v>
      </c>
      <c r="P5450" s="3">
        <v>49.57</v>
      </c>
      <c r="Q5450" t="s">
        <v>76</v>
      </c>
      <c r="R5450" t="str">
        <f t="shared" si="256"/>
        <v>PORT09 to PORT02</v>
      </c>
      <c r="S5450" s="3">
        <v>400</v>
      </c>
      <c r="T5450" s="3">
        <v>0.37142393742544599</v>
      </c>
      <c r="U5450" s="10">
        <f t="shared" si="257"/>
        <v>249.22546201247425</v>
      </c>
      <c r="V5450" s="3" t="s">
        <v>197</v>
      </c>
    </row>
    <row r="5451" spans="1:22" x14ac:dyDescent="0.25">
      <c r="A5451" s="3">
        <v>1417929013</v>
      </c>
      <c r="B5451" s="11">
        <v>44659</v>
      </c>
      <c r="C5451" s="14">
        <v>43786</v>
      </c>
      <c r="D5451" s="13">
        <f t="shared" si="255"/>
        <v>44661</v>
      </c>
      <c r="E5451" s="3" t="s">
        <v>56</v>
      </c>
      <c r="F5451" s="3"/>
      <c r="G5451" s="3">
        <v>2</v>
      </c>
      <c r="H5451" s="3"/>
      <c r="I5451" s="3"/>
      <c r="J5451" s="3"/>
      <c r="K5451" t="s">
        <v>186</v>
      </c>
      <c r="L5451" s="9">
        <v>1694984</v>
      </c>
      <c r="M5451" s="3" t="s">
        <v>36</v>
      </c>
      <c r="N5451" s="3" t="s">
        <v>63</v>
      </c>
      <c r="O5451" s="3">
        <v>2201</v>
      </c>
      <c r="P5451" s="3">
        <v>23.53</v>
      </c>
      <c r="Q5451" t="s">
        <v>76</v>
      </c>
      <c r="R5451" t="str">
        <f t="shared" si="256"/>
        <v>PORT09 to PORT02</v>
      </c>
      <c r="S5451" s="3">
        <v>400</v>
      </c>
      <c r="T5451" s="3">
        <v>0.56697618492956181</v>
      </c>
      <c r="U5451" s="10">
        <f t="shared" si="257"/>
        <v>1247.9145830299656</v>
      </c>
      <c r="V5451" s="3" t="s">
        <v>197</v>
      </c>
    </row>
    <row r="5452" spans="1:22" x14ac:dyDescent="0.25">
      <c r="A5452" s="3">
        <v>1417929019</v>
      </c>
      <c r="B5452" s="11">
        <v>44661</v>
      </c>
      <c r="C5452" s="14">
        <v>44159</v>
      </c>
      <c r="D5452" s="13">
        <f t="shared" si="255"/>
        <v>44663</v>
      </c>
      <c r="E5452" s="3" t="s">
        <v>58</v>
      </c>
      <c r="F5452" s="3"/>
      <c r="G5452" s="3">
        <v>2</v>
      </c>
      <c r="H5452" s="3"/>
      <c r="I5452" s="3"/>
      <c r="J5452" s="3"/>
      <c r="K5452" t="s">
        <v>185</v>
      </c>
      <c r="L5452" s="9">
        <v>1694389</v>
      </c>
      <c r="M5452" s="3" t="s">
        <v>48</v>
      </c>
      <c r="N5452" s="3" t="s">
        <v>63</v>
      </c>
      <c r="O5452" s="3">
        <v>1561</v>
      </c>
      <c r="P5452" s="3">
        <v>58.13</v>
      </c>
      <c r="Q5452" t="s">
        <v>76</v>
      </c>
      <c r="R5452" t="str">
        <f t="shared" si="256"/>
        <v>PORT09 to PORT04</v>
      </c>
      <c r="S5452" s="3">
        <v>360</v>
      </c>
      <c r="T5452" s="3">
        <v>0.46970705658151307</v>
      </c>
      <c r="U5452" s="10">
        <f t="shared" si="257"/>
        <v>733.21271532374192</v>
      </c>
      <c r="V5452" s="3" t="s">
        <v>197</v>
      </c>
    </row>
    <row r="5453" spans="1:22" x14ac:dyDescent="0.25">
      <c r="A5453" s="3">
        <v>1417929021</v>
      </c>
      <c r="B5453" s="11">
        <v>44654</v>
      </c>
      <c r="C5453" s="14">
        <v>43911</v>
      </c>
      <c r="D5453" s="13">
        <f t="shared" si="255"/>
        <v>44656</v>
      </c>
      <c r="E5453" s="3" t="s">
        <v>58</v>
      </c>
      <c r="F5453" s="3"/>
      <c r="G5453" s="3">
        <v>2</v>
      </c>
      <c r="H5453" s="3"/>
      <c r="I5453" s="3"/>
      <c r="J5453" s="3"/>
      <c r="K5453" t="s">
        <v>184</v>
      </c>
      <c r="L5453" s="9">
        <v>1689784</v>
      </c>
      <c r="M5453" s="3" t="s">
        <v>46</v>
      </c>
      <c r="N5453" s="3" t="s">
        <v>63</v>
      </c>
      <c r="O5453" s="3">
        <v>2895</v>
      </c>
      <c r="P5453" s="3">
        <v>117.66</v>
      </c>
      <c r="Q5453" t="s">
        <v>76</v>
      </c>
      <c r="R5453" t="str">
        <f t="shared" si="256"/>
        <v>PORT09 to PORT04</v>
      </c>
      <c r="S5453" s="3">
        <v>360</v>
      </c>
      <c r="T5453" s="3">
        <v>0.55524729045120425</v>
      </c>
      <c r="U5453" s="10">
        <f t="shared" si="257"/>
        <v>1607.4409058562362</v>
      </c>
      <c r="V5453" s="3" t="s">
        <v>82</v>
      </c>
    </row>
    <row r="5454" spans="1:22" x14ac:dyDescent="0.25">
      <c r="A5454" s="3">
        <v>1417929023</v>
      </c>
      <c r="B5454" s="11">
        <v>44661</v>
      </c>
      <c r="C5454" s="14">
        <v>43579</v>
      </c>
      <c r="D5454" s="13">
        <f t="shared" si="255"/>
        <v>44662</v>
      </c>
      <c r="E5454" s="3" t="s">
        <v>56</v>
      </c>
      <c r="F5454" s="3"/>
      <c r="G5454" s="3">
        <v>2</v>
      </c>
      <c r="H5454" s="3"/>
      <c r="I5454" s="3"/>
      <c r="J5454" s="3"/>
      <c r="K5454" t="s">
        <v>186</v>
      </c>
      <c r="L5454" s="9">
        <v>1693530</v>
      </c>
      <c r="M5454" s="3" t="s">
        <v>36</v>
      </c>
      <c r="N5454" s="3" t="s">
        <v>63</v>
      </c>
      <c r="O5454" s="3">
        <v>443</v>
      </c>
      <c r="P5454" s="3">
        <v>52.1</v>
      </c>
      <c r="Q5454" t="s">
        <v>76</v>
      </c>
      <c r="R5454" t="str">
        <f t="shared" si="256"/>
        <v>PORT09 to PORT02</v>
      </c>
      <c r="S5454" s="3">
        <v>400</v>
      </c>
      <c r="T5454" s="3">
        <v>0.56697618492956181</v>
      </c>
      <c r="U5454" s="10">
        <f t="shared" si="257"/>
        <v>251.17044992379587</v>
      </c>
      <c r="V5454" s="3" t="s">
        <v>197</v>
      </c>
    </row>
    <row r="5455" spans="1:22" x14ac:dyDescent="0.25">
      <c r="A5455" s="3">
        <v>1417929032</v>
      </c>
      <c r="B5455" s="11">
        <v>44652</v>
      </c>
      <c r="C5455" s="14">
        <v>44481</v>
      </c>
      <c r="D5455" s="13">
        <f t="shared" si="255"/>
        <v>44653</v>
      </c>
      <c r="E5455" s="3" t="s">
        <v>58</v>
      </c>
      <c r="F5455" s="3"/>
      <c r="G5455" s="3">
        <v>2</v>
      </c>
      <c r="H5455" s="3"/>
      <c r="I5455" s="3"/>
      <c r="J5455" s="3"/>
      <c r="K5455" t="s">
        <v>176</v>
      </c>
      <c r="L5455" s="9">
        <v>1692333</v>
      </c>
      <c r="M5455" s="3" t="s">
        <v>44</v>
      </c>
      <c r="N5455" s="3" t="s">
        <v>63</v>
      </c>
      <c r="O5455" s="3">
        <v>531</v>
      </c>
      <c r="P5455" s="3">
        <v>53.06</v>
      </c>
      <c r="Q5455" t="s">
        <v>76</v>
      </c>
      <c r="R5455" t="str">
        <f t="shared" si="256"/>
        <v>PORT09 to PORT04</v>
      </c>
      <c r="S5455" s="3">
        <v>360</v>
      </c>
      <c r="T5455" s="3">
        <v>0.46507109738293506</v>
      </c>
      <c r="U5455" s="10">
        <f t="shared" si="257"/>
        <v>246.95275271033853</v>
      </c>
      <c r="V5455" s="3" t="s">
        <v>197</v>
      </c>
    </row>
    <row r="5456" spans="1:22" x14ac:dyDescent="0.25">
      <c r="A5456" s="3">
        <v>1417929042</v>
      </c>
      <c r="B5456" s="11">
        <v>44652</v>
      </c>
      <c r="C5456" s="14">
        <v>43500</v>
      </c>
      <c r="D5456" s="13">
        <f t="shared" si="255"/>
        <v>44653</v>
      </c>
      <c r="E5456" s="3" t="s">
        <v>59</v>
      </c>
      <c r="F5456" s="3"/>
      <c r="G5456" s="3">
        <v>3</v>
      </c>
      <c r="H5456" s="3"/>
      <c r="I5456" s="3"/>
      <c r="J5456" s="3"/>
      <c r="K5456" t="s">
        <v>189</v>
      </c>
      <c r="L5456" s="9">
        <v>1680712</v>
      </c>
      <c r="M5456" s="3" t="s">
        <v>39</v>
      </c>
      <c r="N5456" s="3" t="s">
        <v>63</v>
      </c>
      <c r="O5456" s="3">
        <v>391</v>
      </c>
      <c r="P5456" s="3">
        <v>83.76</v>
      </c>
      <c r="Q5456" t="s">
        <v>76</v>
      </c>
      <c r="R5456" t="str">
        <f t="shared" si="256"/>
        <v>PORT09 to PORT05</v>
      </c>
      <c r="S5456" s="3">
        <v>440</v>
      </c>
      <c r="T5456" s="3">
        <v>0.42850329514821733</v>
      </c>
      <c r="U5456" s="10">
        <f t="shared" si="257"/>
        <v>167.54478840295297</v>
      </c>
      <c r="V5456" s="3" t="s">
        <v>197</v>
      </c>
    </row>
    <row r="5457" spans="1:22" x14ac:dyDescent="0.25">
      <c r="A5457" s="3">
        <v>1417929045</v>
      </c>
      <c r="B5457" s="11">
        <v>44665</v>
      </c>
      <c r="C5457" s="14">
        <v>44085</v>
      </c>
      <c r="D5457" s="13">
        <f t="shared" si="255"/>
        <v>44666</v>
      </c>
      <c r="E5457" s="3" t="s">
        <v>59</v>
      </c>
      <c r="F5457" s="3"/>
      <c r="G5457" s="3">
        <v>3</v>
      </c>
      <c r="H5457" s="3"/>
      <c r="I5457" s="3"/>
      <c r="J5457" s="3"/>
      <c r="K5457" t="s">
        <v>189</v>
      </c>
      <c r="L5457" s="9">
        <v>1684724</v>
      </c>
      <c r="M5457" s="3" t="s">
        <v>39</v>
      </c>
      <c r="N5457" s="3" t="s">
        <v>63</v>
      </c>
      <c r="O5457" s="3">
        <v>467</v>
      </c>
      <c r="P5457" s="3">
        <v>19.079999999999998</v>
      </c>
      <c r="Q5457" t="s">
        <v>76</v>
      </c>
      <c r="R5457" t="str">
        <f t="shared" si="256"/>
        <v>PORT09 to PORT05</v>
      </c>
      <c r="S5457" s="3">
        <v>440</v>
      </c>
      <c r="T5457" s="3">
        <v>0.42850329514821733</v>
      </c>
      <c r="U5457" s="10">
        <f t="shared" si="257"/>
        <v>200.11103883421748</v>
      </c>
      <c r="V5457" s="3" t="s">
        <v>197</v>
      </c>
    </row>
    <row r="5458" spans="1:22" x14ac:dyDescent="0.25">
      <c r="A5458" s="3">
        <v>1417929049</v>
      </c>
      <c r="B5458" s="11">
        <v>44665</v>
      </c>
      <c r="C5458" s="14">
        <v>43658</v>
      </c>
      <c r="D5458" s="13">
        <f t="shared" si="255"/>
        <v>44667</v>
      </c>
      <c r="E5458" s="3" t="s">
        <v>56</v>
      </c>
      <c r="F5458" s="3"/>
      <c r="G5458" s="3">
        <v>2</v>
      </c>
      <c r="H5458" s="3"/>
      <c r="I5458" s="3"/>
      <c r="J5458" s="3"/>
      <c r="K5458" t="s">
        <v>182</v>
      </c>
      <c r="L5458" s="9">
        <v>1683392</v>
      </c>
      <c r="M5458" s="3" t="s">
        <v>45</v>
      </c>
      <c r="N5458" s="3" t="s">
        <v>63</v>
      </c>
      <c r="O5458" s="3">
        <v>2449</v>
      </c>
      <c r="P5458" s="3">
        <v>67.489999999999995</v>
      </c>
      <c r="Q5458" t="s">
        <v>76</v>
      </c>
      <c r="R5458" t="str">
        <f t="shared" si="256"/>
        <v>PORT09 to PORT02</v>
      </c>
      <c r="S5458" s="3">
        <v>400</v>
      </c>
      <c r="T5458" s="3">
        <v>0.49358189848294531</v>
      </c>
      <c r="U5458" s="10">
        <f t="shared" si="257"/>
        <v>1208.7820693847332</v>
      </c>
      <c r="V5458" s="3" t="s">
        <v>197</v>
      </c>
    </row>
    <row r="5459" spans="1:22" x14ac:dyDescent="0.25">
      <c r="A5459" s="3">
        <v>1417929050</v>
      </c>
      <c r="B5459" s="11">
        <v>44662</v>
      </c>
      <c r="C5459" s="14">
        <v>44124</v>
      </c>
      <c r="D5459" s="13">
        <f t="shared" si="255"/>
        <v>44664</v>
      </c>
      <c r="E5459" s="3" t="s">
        <v>58</v>
      </c>
      <c r="F5459" s="3"/>
      <c r="G5459" s="3">
        <v>2</v>
      </c>
      <c r="H5459" s="3"/>
      <c r="I5459" s="3"/>
      <c r="J5459" s="3"/>
      <c r="K5459" t="s">
        <v>185</v>
      </c>
      <c r="L5459" s="9">
        <v>1685284</v>
      </c>
      <c r="M5459" s="3" t="s">
        <v>48</v>
      </c>
      <c r="N5459" s="3" t="s">
        <v>63</v>
      </c>
      <c r="O5459" s="3">
        <v>2374</v>
      </c>
      <c r="P5459" s="3">
        <v>31.6</v>
      </c>
      <c r="Q5459" t="s">
        <v>76</v>
      </c>
      <c r="R5459" t="str">
        <f t="shared" si="256"/>
        <v>PORT09 to PORT04</v>
      </c>
      <c r="S5459" s="3">
        <v>360</v>
      </c>
      <c r="T5459" s="3">
        <v>0.46970705658151307</v>
      </c>
      <c r="U5459" s="10">
        <f t="shared" si="257"/>
        <v>1115.0845523245121</v>
      </c>
      <c r="V5459" s="3" t="s">
        <v>197</v>
      </c>
    </row>
    <row r="5460" spans="1:22" x14ac:dyDescent="0.25">
      <c r="A5460" s="3">
        <v>1417929054</v>
      </c>
      <c r="B5460" s="11">
        <v>44653</v>
      </c>
      <c r="C5460" s="14">
        <v>43828</v>
      </c>
      <c r="D5460" s="13">
        <f t="shared" si="255"/>
        <v>44654</v>
      </c>
      <c r="E5460" s="3" t="s">
        <v>58</v>
      </c>
      <c r="F5460" s="3"/>
      <c r="G5460" s="3">
        <v>2</v>
      </c>
      <c r="H5460" s="3"/>
      <c r="I5460" s="3"/>
      <c r="J5460" s="3"/>
      <c r="K5460" t="s">
        <v>184</v>
      </c>
      <c r="L5460" s="9">
        <v>1689545</v>
      </c>
      <c r="M5460" s="3" t="s">
        <v>46</v>
      </c>
      <c r="N5460" s="3" t="s">
        <v>63</v>
      </c>
      <c r="O5460" s="3">
        <v>558</v>
      </c>
      <c r="P5460" s="3">
        <v>12.24</v>
      </c>
      <c r="Q5460" t="s">
        <v>76</v>
      </c>
      <c r="R5460" t="str">
        <f t="shared" si="256"/>
        <v>PORT09 to PORT04</v>
      </c>
      <c r="S5460" s="3">
        <v>360</v>
      </c>
      <c r="T5460" s="3">
        <v>0.55524729045120425</v>
      </c>
      <c r="U5460" s="10">
        <f t="shared" si="257"/>
        <v>309.82798807177198</v>
      </c>
      <c r="V5460" s="3" t="s">
        <v>197</v>
      </c>
    </row>
    <row r="5461" spans="1:22" x14ac:dyDescent="0.25">
      <c r="A5461" s="3">
        <v>1417929058</v>
      </c>
      <c r="B5461" s="11">
        <v>44662</v>
      </c>
      <c r="C5461" s="14">
        <v>43790</v>
      </c>
      <c r="D5461" s="13">
        <f t="shared" si="255"/>
        <v>44663</v>
      </c>
      <c r="E5461" s="3" t="s">
        <v>58</v>
      </c>
      <c r="F5461" s="3"/>
      <c r="G5461" s="3">
        <v>2</v>
      </c>
      <c r="H5461" s="3"/>
      <c r="I5461" s="3"/>
      <c r="J5461" s="3"/>
      <c r="K5461" t="s">
        <v>188</v>
      </c>
      <c r="L5461" s="9">
        <v>1681885</v>
      </c>
      <c r="M5461" s="3" t="s">
        <v>43</v>
      </c>
      <c r="N5461" s="3" t="s">
        <v>63</v>
      </c>
      <c r="O5461" s="3">
        <v>343</v>
      </c>
      <c r="P5461" s="3">
        <v>85.87</v>
      </c>
      <c r="Q5461" t="s">
        <v>76</v>
      </c>
      <c r="R5461" t="str">
        <f t="shared" si="256"/>
        <v>PORT09 to PORT04</v>
      </c>
      <c r="S5461" s="3">
        <v>360</v>
      </c>
      <c r="T5461" s="3">
        <v>0.52285729919622159</v>
      </c>
      <c r="U5461" s="10">
        <f t="shared" si="257"/>
        <v>179.34005362430401</v>
      </c>
      <c r="V5461" s="3" t="s">
        <v>197</v>
      </c>
    </row>
    <row r="5462" spans="1:22" x14ac:dyDescent="0.25">
      <c r="A5462" s="3">
        <v>1417929064</v>
      </c>
      <c r="B5462" s="11">
        <v>44661</v>
      </c>
      <c r="C5462" s="14">
        <v>43595</v>
      </c>
      <c r="D5462" s="13">
        <f t="shared" si="255"/>
        <v>44662</v>
      </c>
      <c r="E5462" s="3" t="s">
        <v>60</v>
      </c>
      <c r="F5462" s="3"/>
      <c r="G5462" s="3">
        <v>1</v>
      </c>
      <c r="H5462" s="3"/>
      <c r="I5462" s="3"/>
      <c r="J5462" s="3"/>
      <c r="K5462" t="s">
        <v>183</v>
      </c>
      <c r="L5462" s="9">
        <v>1683365</v>
      </c>
      <c r="M5462" s="3" t="s">
        <v>41</v>
      </c>
      <c r="N5462" s="3" t="s">
        <v>63</v>
      </c>
      <c r="O5462" s="3">
        <v>962</v>
      </c>
      <c r="P5462" s="3">
        <v>92.04</v>
      </c>
      <c r="Q5462" t="s">
        <v>76</v>
      </c>
      <c r="R5462" t="str">
        <f t="shared" si="256"/>
        <v>PORT09 to PORT06</v>
      </c>
      <c r="S5462" s="3">
        <v>250</v>
      </c>
      <c r="T5462" s="3">
        <v>0.55408809762578848</v>
      </c>
      <c r="U5462" s="10">
        <f t="shared" si="257"/>
        <v>533.03274991600847</v>
      </c>
      <c r="V5462" s="3" t="s">
        <v>197</v>
      </c>
    </row>
    <row r="5463" spans="1:22" x14ac:dyDescent="0.25">
      <c r="A5463" s="3">
        <v>1417929068</v>
      </c>
      <c r="B5463" s="11">
        <v>44655</v>
      </c>
      <c r="C5463" s="14">
        <v>43728</v>
      </c>
      <c r="D5463" s="13">
        <f t="shared" si="255"/>
        <v>44656</v>
      </c>
      <c r="E5463" s="3" t="s">
        <v>59</v>
      </c>
      <c r="F5463" s="3"/>
      <c r="G5463" s="3">
        <v>3</v>
      </c>
      <c r="H5463" s="3"/>
      <c r="I5463" s="3"/>
      <c r="J5463" s="3"/>
      <c r="K5463" t="s">
        <v>189</v>
      </c>
      <c r="L5463" s="9">
        <v>1695911</v>
      </c>
      <c r="M5463" s="3" t="s">
        <v>39</v>
      </c>
      <c r="N5463" s="3" t="s">
        <v>63</v>
      </c>
      <c r="O5463" s="3">
        <v>335</v>
      </c>
      <c r="P5463" s="3">
        <v>17.579999999999998</v>
      </c>
      <c r="Q5463" t="s">
        <v>76</v>
      </c>
      <c r="R5463" t="str">
        <f t="shared" si="256"/>
        <v>PORT09 to PORT05</v>
      </c>
      <c r="S5463" s="3">
        <v>440</v>
      </c>
      <c r="T5463" s="3">
        <v>0.42850329514821733</v>
      </c>
      <c r="U5463" s="10">
        <f t="shared" si="257"/>
        <v>143.5486038746528</v>
      </c>
      <c r="V5463" s="3" t="s">
        <v>197</v>
      </c>
    </row>
    <row r="5464" spans="1:22" x14ac:dyDescent="0.25">
      <c r="A5464" s="3">
        <v>1417929075</v>
      </c>
      <c r="B5464" s="11">
        <v>44658</v>
      </c>
      <c r="C5464" s="14">
        <v>43643</v>
      </c>
      <c r="D5464" s="13">
        <f t="shared" si="255"/>
        <v>44659</v>
      </c>
      <c r="E5464" s="3" t="s">
        <v>56</v>
      </c>
      <c r="F5464" s="3"/>
      <c r="G5464" s="3">
        <v>2</v>
      </c>
      <c r="H5464" s="3"/>
      <c r="I5464" s="3"/>
      <c r="J5464" s="3"/>
      <c r="K5464" t="s">
        <v>186</v>
      </c>
      <c r="L5464" s="9">
        <v>1697429</v>
      </c>
      <c r="M5464" s="3" t="s">
        <v>36</v>
      </c>
      <c r="N5464" s="3" t="s">
        <v>63</v>
      </c>
      <c r="O5464" s="3">
        <v>565</v>
      </c>
      <c r="P5464" s="3">
        <v>36.76</v>
      </c>
      <c r="Q5464" t="s">
        <v>76</v>
      </c>
      <c r="R5464" t="str">
        <f t="shared" si="256"/>
        <v>PORT09 to PORT02</v>
      </c>
      <c r="S5464" s="3">
        <v>400</v>
      </c>
      <c r="T5464" s="3">
        <v>0.56697618492956181</v>
      </c>
      <c r="U5464" s="10">
        <f t="shared" si="257"/>
        <v>320.34154448520241</v>
      </c>
      <c r="V5464" s="3" t="s">
        <v>197</v>
      </c>
    </row>
    <row r="5465" spans="1:22" x14ac:dyDescent="0.25">
      <c r="A5465" s="3">
        <v>1417929079</v>
      </c>
      <c r="B5465" s="11">
        <v>44655</v>
      </c>
      <c r="C5465" s="14">
        <v>43884</v>
      </c>
      <c r="D5465" s="13">
        <f t="shared" si="255"/>
        <v>44656</v>
      </c>
      <c r="E5465" s="3" t="s">
        <v>56</v>
      </c>
      <c r="F5465" s="3"/>
      <c r="G5465" s="3">
        <v>2</v>
      </c>
      <c r="H5465" s="3"/>
      <c r="I5465" s="3"/>
      <c r="J5465" s="3"/>
      <c r="K5465" t="s">
        <v>186</v>
      </c>
      <c r="L5465" s="9">
        <v>1693529</v>
      </c>
      <c r="M5465" s="3" t="s">
        <v>36</v>
      </c>
      <c r="N5465" s="3" t="s">
        <v>63</v>
      </c>
      <c r="O5465" s="3">
        <v>218</v>
      </c>
      <c r="P5465" s="3">
        <v>13.84</v>
      </c>
      <c r="Q5465" t="s">
        <v>76</v>
      </c>
      <c r="R5465" t="str">
        <f t="shared" si="256"/>
        <v>PORT09 to PORT02</v>
      </c>
      <c r="S5465" s="3">
        <v>400</v>
      </c>
      <c r="T5465" s="3">
        <v>0.56697618492956181</v>
      </c>
      <c r="U5465" s="10">
        <f t="shared" si="257"/>
        <v>123.60080831464447</v>
      </c>
      <c r="V5465" s="3" t="s">
        <v>197</v>
      </c>
    </row>
    <row r="5466" spans="1:22" x14ac:dyDescent="0.25">
      <c r="A5466" s="3">
        <v>1417929089</v>
      </c>
      <c r="B5466" s="11">
        <v>44653</v>
      </c>
      <c r="C5466" s="14">
        <v>44262</v>
      </c>
      <c r="D5466" s="13">
        <f t="shared" si="255"/>
        <v>44654</v>
      </c>
      <c r="E5466" s="3" t="s">
        <v>56</v>
      </c>
      <c r="F5466" s="3"/>
      <c r="G5466" s="3">
        <v>2</v>
      </c>
      <c r="H5466" s="3"/>
      <c r="I5466" s="3"/>
      <c r="J5466" s="3"/>
      <c r="K5466" t="s">
        <v>186</v>
      </c>
      <c r="L5466" s="9">
        <v>1694556</v>
      </c>
      <c r="M5466" s="3" t="s">
        <v>36</v>
      </c>
      <c r="N5466" s="3" t="s">
        <v>63</v>
      </c>
      <c r="O5466" s="3">
        <v>757</v>
      </c>
      <c r="P5466" s="3">
        <v>63.17</v>
      </c>
      <c r="Q5466" t="s">
        <v>76</v>
      </c>
      <c r="R5466" t="str">
        <f t="shared" si="256"/>
        <v>PORT09 to PORT02</v>
      </c>
      <c r="S5466" s="3">
        <v>400</v>
      </c>
      <c r="T5466" s="3">
        <v>0.56697618492956181</v>
      </c>
      <c r="U5466" s="10">
        <f t="shared" si="257"/>
        <v>429.20097199167827</v>
      </c>
      <c r="V5466" s="3" t="s">
        <v>197</v>
      </c>
    </row>
    <row r="5467" spans="1:22" x14ac:dyDescent="0.25">
      <c r="A5467" s="3">
        <v>1417929098</v>
      </c>
      <c r="B5467" s="11">
        <v>44653</v>
      </c>
      <c r="C5467" s="14">
        <v>43764</v>
      </c>
      <c r="D5467" s="13">
        <f t="shared" si="255"/>
        <v>44655</v>
      </c>
      <c r="E5467" s="3" t="s">
        <v>56</v>
      </c>
      <c r="F5467" s="3"/>
      <c r="G5467" s="3">
        <v>2</v>
      </c>
      <c r="H5467" s="3"/>
      <c r="I5467" s="3"/>
      <c r="J5467" s="3"/>
      <c r="K5467" t="s">
        <v>186</v>
      </c>
      <c r="L5467" s="9">
        <v>1690273</v>
      </c>
      <c r="M5467" s="3" t="s">
        <v>36</v>
      </c>
      <c r="N5467" s="3" t="s">
        <v>63</v>
      </c>
      <c r="O5467" s="3">
        <v>3031</v>
      </c>
      <c r="P5467" s="3">
        <v>103.74</v>
      </c>
      <c r="Q5467" t="s">
        <v>76</v>
      </c>
      <c r="R5467" t="str">
        <f t="shared" si="256"/>
        <v>PORT09 to PORT02</v>
      </c>
      <c r="S5467" s="3">
        <v>400</v>
      </c>
      <c r="T5467" s="3">
        <v>0.56697618492956181</v>
      </c>
      <c r="U5467" s="10">
        <f t="shared" si="257"/>
        <v>1718.5048165215019</v>
      </c>
      <c r="V5467" s="3" t="s">
        <v>82</v>
      </c>
    </row>
    <row r="5468" spans="1:22" x14ac:dyDescent="0.25">
      <c r="A5468" s="3">
        <v>1417929105</v>
      </c>
      <c r="B5468" s="11">
        <v>44665</v>
      </c>
      <c r="C5468" s="14">
        <v>44236</v>
      </c>
      <c r="D5468" s="13">
        <f t="shared" si="255"/>
        <v>44666</v>
      </c>
      <c r="E5468" s="3" t="s">
        <v>56</v>
      </c>
      <c r="F5468" s="3"/>
      <c r="G5468" s="3">
        <v>2</v>
      </c>
      <c r="H5468" s="3"/>
      <c r="I5468" s="3"/>
      <c r="J5468" s="3"/>
      <c r="K5468" t="s">
        <v>182</v>
      </c>
      <c r="L5468" s="9">
        <v>1683432</v>
      </c>
      <c r="M5468" s="3" t="s">
        <v>45</v>
      </c>
      <c r="N5468" s="3" t="s">
        <v>63</v>
      </c>
      <c r="O5468" s="3">
        <v>620</v>
      </c>
      <c r="P5468" s="3">
        <v>57.03</v>
      </c>
      <c r="Q5468" t="s">
        <v>76</v>
      </c>
      <c r="R5468" t="str">
        <f t="shared" si="256"/>
        <v>PORT09 to PORT02</v>
      </c>
      <c r="S5468" s="3">
        <v>400</v>
      </c>
      <c r="T5468" s="3">
        <v>0.49358189848294531</v>
      </c>
      <c r="U5468" s="10">
        <f t="shared" si="257"/>
        <v>306.02077705942611</v>
      </c>
      <c r="V5468" s="3" t="s">
        <v>197</v>
      </c>
    </row>
    <row r="5469" spans="1:22" x14ac:dyDescent="0.25">
      <c r="A5469" s="3">
        <v>1417929111</v>
      </c>
      <c r="B5469" s="11">
        <v>44665</v>
      </c>
      <c r="C5469" s="14">
        <v>43584</v>
      </c>
      <c r="D5469" s="13">
        <f t="shared" si="255"/>
        <v>44667</v>
      </c>
      <c r="E5469" s="3" t="s">
        <v>56</v>
      </c>
      <c r="F5469" s="3"/>
      <c r="G5469" s="3">
        <v>2</v>
      </c>
      <c r="H5469" s="3"/>
      <c r="I5469" s="3"/>
      <c r="J5469" s="3"/>
      <c r="K5469" t="s">
        <v>186</v>
      </c>
      <c r="L5469" s="9">
        <v>1673716</v>
      </c>
      <c r="M5469" s="3" t="s">
        <v>36</v>
      </c>
      <c r="N5469" s="3" t="s">
        <v>63</v>
      </c>
      <c r="O5469" s="3">
        <v>2766</v>
      </c>
      <c r="P5469" s="3">
        <v>173.85</v>
      </c>
      <c r="Q5469" t="s">
        <v>76</v>
      </c>
      <c r="R5469" t="str">
        <f t="shared" si="256"/>
        <v>PORT09 to PORT02</v>
      </c>
      <c r="S5469" s="3">
        <v>400</v>
      </c>
      <c r="T5469" s="3">
        <v>0.56697618492956181</v>
      </c>
      <c r="U5469" s="10">
        <f t="shared" si="257"/>
        <v>1568.2561275151679</v>
      </c>
      <c r="V5469" s="3" t="s">
        <v>82</v>
      </c>
    </row>
    <row r="5470" spans="1:22" x14ac:dyDescent="0.25">
      <c r="A5470" s="3">
        <v>1417929116</v>
      </c>
      <c r="B5470" s="11">
        <v>44665</v>
      </c>
      <c r="C5470" s="14">
        <v>44431</v>
      </c>
      <c r="D5470" s="13">
        <f t="shared" si="255"/>
        <v>44667</v>
      </c>
      <c r="E5470" s="3" t="s">
        <v>56</v>
      </c>
      <c r="F5470" s="3"/>
      <c r="G5470" s="3">
        <v>2</v>
      </c>
      <c r="H5470" s="3"/>
      <c r="I5470" s="3"/>
      <c r="J5470" s="3"/>
      <c r="K5470" t="s">
        <v>186</v>
      </c>
      <c r="L5470" s="9">
        <v>1690144</v>
      </c>
      <c r="M5470" s="3" t="s">
        <v>36</v>
      </c>
      <c r="N5470" s="3" t="s">
        <v>63</v>
      </c>
      <c r="O5470" s="3">
        <v>2205</v>
      </c>
      <c r="P5470" s="3">
        <v>43.89</v>
      </c>
      <c r="Q5470" t="s">
        <v>76</v>
      </c>
      <c r="R5470" t="str">
        <f t="shared" si="256"/>
        <v>PORT09 to PORT02</v>
      </c>
      <c r="S5470" s="3">
        <v>400</v>
      </c>
      <c r="T5470" s="3">
        <v>0.56697618492956181</v>
      </c>
      <c r="U5470" s="10">
        <f t="shared" si="257"/>
        <v>1250.1824877696838</v>
      </c>
      <c r="V5470" s="3" t="s">
        <v>197</v>
      </c>
    </row>
    <row r="5471" spans="1:22" x14ac:dyDescent="0.25">
      <c r="A5471" s="3">
        <v>1417929122</v>
      </c>
      <c r="B5471" s="11">
        <v>44658</v>
      </c>
      <c r="C5471" s="14">
        <v>43894</v>
      </c>
      <c r="D5471" s="13">
        <f t="shared" si="255"/>
        <v>44660</v>
      </c>
      <c r="E5471" s="3" t="s">
        <v>58</v>
      </c>
      <c r="F5471" s="3"/>
      <c r="G5471" s="3">
        <v>2</v>
      </c>
      <c r="H5471" s="3"/>
      <c r="I5471" s="3"/>
      <c r="J5471" s="3"/>
      <c r="K5471" t="s">
        <v>185</v>
      </c>
      <c r="L5471" s="9">
        <v>1696018</v>
      </c>
      <c r="M5471" s="3" t="s">
        <v>48</v>
      </c>
      <c r="N5471" s="3" t="s">
        <v>63</v>
      </c>
      <c r="O5471" s="3">
        <v>2108</v>
      </c>
      <c r="P5471" s="3">
        <v>1754.29</v>
      </c>
      <c r="Q5471" t="s">
        <v>76</v>
      </c>
      <c r="R5471" t="str">
        <f t="shared" si="256"/>
        <v>PORT09 to PORT04</v>
      </c>
      <c r="S5471" s="3">
        <v>360</v>
      </c>
      <c r="T5471" s="3">
        <v>0.46970705658151307</v>
      </c>
      <c r="U5471" s="10">
        <f t="shared" si="257"/>
        <v>990.14247527382952</v>
      </c>
      <c r="V5471" s="3" t="s">
        <v>79</v>
      </c>
    </row>
    <row r="5472" spans="1:22" x14ac:dyDescent="0.25">
      <c r="A5472" s="3">
        <v>1417929131</v>
      </c>
      <c r="B5472" s="11">
        <v>44659</v>
      </c>
      <c r="C5472" s="14">
        <v>43978</v>
      </c>
      <c r="D5472" s="13">
        <f t="shared" si="255"/>
        <v>44661</v>
      </c>
      <c r="E5472" s="3" t="s">
        <v>56</v>
      </c>
      <c r="F5472" s="3"/>
      <c r="G5472" s="3">
        <v>2</v>
      </c>
      <c r="H5472" s="3"/>
      <c r="I5472" s="3"/>
      <c r="J5472" s="3"/>
      <c r="K5472" t="s">
        <v>186</v>
      </c>
      <c r="L5472" s="9">
        <v>1688954</v>
      </c>
      <c r="M5472" s="3" t="s">
        <v>36</v>
      </c>
      <c r="N5472" s="3" t="s">
        <v>63</v>
      </c>
      <c r="O5472" s="3">
        <v>2086</v>
      </c>
      <c r="P5472" s="3">
        <v>130.56</v>
      </c>
      <c r="Q5472" t="s">
        <v>76</v>
      </c>
      <c r="R5472" t="str">
        <f t="shared" si="256"/>
        <v>PORT09 to PORT02</v>
      </c>
      <c r="S5472" s="3">
        <v>400</v>
      </c>
      <c r="T5472" s="3">
        <v>0.56697618492956181</v>
      </c>
      <c r="U5472" s="10">
        <f t="shared" si="257"/>
        <v>1182.712321763066</v>
      </c>
      <c r="V5472" s="3" t="s">
        <v>82</v>
      </c>
    </row>
    <row r="5473" spans="1:22" x14ac:dyDescent="0.25">
      <c r="A5473" s="3">
        <v>1417929135</v>
      </c>
      <c r="B5473" s="11">
        <v>44661</v>
      </c>
      <c r="C5473" s="14">
        <v>44015</v>
      </c>
      <c r="D5473" s="13">
        <f t="shared" si="255"/>
        <v>44663</v>
      </c>
      <c r="E5473" s="3" t="s">
        <v>56</v>
      </c>
      <c r="F5473" s="3"/>
      <c r="G5473" s="3">
        <v>2</v>
      </c>
      <c r="H5473" s="3"/>
      <c r="I5473" s="3"/>
      <c r="J5473" s="3"/>
      <c r="K5473" t="s">
        <v>182</v>
      </c>
      <c r="L5473" s="9">
        <v>1688288</v>
      </c>
      <c r="M5473" s="3" t="s">
        <v>45</v>
      </c>
      <c r="N5473" s="3" t="s">
        <v>63</v>
      </c>
      <c r="O5473" s="3">
        <v>1809</v>
      </c>
      <c r="P5473" s="3">
        <v>67.47</v>
      </c>
      <c r="Q5473" t="s">
        <v>76</v>
      </c>
      <c r="R5473" t="str">
        <f t="shared" si="256"/>
        <v>PORT09 to PORT02</v>
      </c>
      <c r="S5473" s="3">
        <v>400</v>
      </c>
      <c r="T5473" s="3">
        <v>0.49358189848294531</v>
      </c>
      <c r="U5473" s="10">
        <f t="shared" si="257"/>
        <v>892.88965435564808</v>
      </c>
      <c r="V5473" s="3" t="s">
        <v>197</v>
      </c>
    </row>
    <row r="5474" spans="1:22" x14ac:dyDescent="0.25">
      <c r="A5474" s="3">
        <v>1417929144</v>
      </c>
      <c r="B5474" s="11">
        <v>44655</v>
      </c>
      <c r="C5474" s="14">
        <v>43681</v>
      </c>
      <c r="D5474" s="13">
        <f t="shared" si="255"/>
        <v>44657</v>
      </c>
      <c r="E5474" s="3" t="s">
        <v>59</v>
      </c>
      <c r="F5474" s="3"/>
      <c r="G5474" s="3">
        <v>3</v>
      </c>
      <c r="H5474" s="3"/>
      <c r="I5474" s="3"/>
      <c r="J5474" s="3"/>
      <c r="K5474" t="s">
        <v>189</v>
      </c>
      <c r="L5474" s="9">
        <v>1684771</v>
      </c>
      <c r="M5474" s="3" t="s">
        <v>39</v>
      </c>
      <c r="N5474" s="3" t="s">
        <v>63</v>
      </c>
      <c r="O5474" s="3">
        <v>1195</v>
      </c>
      <c r="P5474" s="3">
        <v>61.17</v>
      </c>
      <c r="Q5474" t="s">
        <v>76</v>
      </c>
      <c r="R5474" t="str">
        <f t="shared" si="256"/>
        <v>PORT09 to PORT05</v>
      </c>
      <c r="S5474" s="3">
        <v>440</v>
      </c>
      <c r="T5474" s="3">
        <v>0.42850329514821733</v>
      </c>
      <c r="U5474" s="10">
        <f t="shared" si="257"/>
        <v>512.06143770211975</v>
      </c>
      <c r="V5474" s="3" t="s">
        <v>197</v>
      </c>
    </row>
    <row r="5475" spans="1:22" x14ac:dyDescent="0.25">
      <c r="A5475" s="3">
        <v>1417929151</v>
      </c>
      <c r="B5475" s="11">
        <v>44660</v>
      </c>
      <c r="C5475" s="14">
        <v>44419</v>
      </c>
      <c r="D5475" s="13">
        <f t="shared" si="255"/>
        <v>44661</v>
      </c>
      <c r="E5475" s="3" t="s">
        <v>60</v>
      </c>
      <c r="F5475" s="3"/>
      <c r="G5475" s="3">
        <v>1</v>
      </c>
      <c r="H5475" s="3"/>
      <c r="I5475" s="3"/>
      <c r="J5475" s="3"/>
      <c r="K5475" t="s">
        <v>183</v>
      </c>
      <c r="L5475" s="9">
        <v>1684637</v>
      </c>
      <c r="M5475" s="3" t="s">
        <v>41</v>
      </c>
      <c r="N5475" s="3" t="s">
        <v>63</v>
      </c>
      <c r="O5475" s="3">
        <v>589</v>
      </c>
      <c r="P5475" s="3">
        <v>24.64</v>
      </c>
      <c r="Q5475" t="s">
        <v>76</v>
      </c>
      <c r="R5475" t="str">
        <f t="shared" si="256"/>
        <v>PORT09 to PORT06</v>
      </c>
      <c r="S5475" s="3">
        <v>250</v>
      </c>
      <c r="T5475" s="3">
        <v>0.55408809762578848</v>
      </c>
      <c r="U5475" s="10">
        <f t="shared" si="257"/>
        <v>326.3578895015894</v>
      </c>
      <c r="V5475" s="3" t="s">
        <v>197</v>
      </c>
    </row>
    <row r="5476" spans="1:22" x14ac:dyDescent="0.25">
      <c r="A5476" s="3">
        <v>1417929161</v>
      </c>
      <c r="B5476" s="11">
        <v>44652</v>
      </c>
      <c r="C5476" s="14">
        <v>43831</v>
      </c>
      <c r="D5476" s="13">
        <f t="shared" si="255"/>
        <v>44654</v>
      </c>
      <c r="E5476" s="3" t="s">
        <v>59</v>
      </c>
      <c r="F5476" s="3"/>
      <c r="G5476" s="3">
        <v>3</v>
      </c>
      <c r="H5476" s="3"/>
      <c r="I5476" s="3"/>
      <c r="J5476" s="3"/>
      <c r="K5476" t="s">
        <v>189</v>
      </c>
      <c r="L5476" s="9">
        <v>1684642</v>
      </c>
      <c r="M5476" s="3" t="s">
        <v>39</v>
      </c>
      <c r="N5476" s="3" t="s">
        <v>63</v>
      </c>
      <c r="O5476" s="3">
        <v>1269</v>
      </c>
      <c r="P5476" s="3">
        <v>163.47999999999999</v>
      </c>
      <c r="Q5476" t="s">
        <v>76</v>
      </c>
      <c r="R5476" t="str">
        <f t="shared" si="256"/>
        <v>PORT09 to PORT05</v>
      </c>
      <c r="S5476" s="3">
        <v>440</v>
      </c>
      <c r="T5476" s="3">
        <v>0.42850329514821733</v>
      </c>
      <c r="U5476" s="10">
        <f t="shared" si="257"/>
        <v>543.77068154308779</v>
      </c>
      <c r="V5476" s="3" t="s">
        <v>82</v>
      </c>
    </row>
    <row r="5477" spans="1:22" x14ac:dyDescent="0.25">
      <c r="A5477" s="3">
        <v>1417929170</v>
      </c>
      <c r="B5477" s="11">
        <v>44659</v>
      </c>
      <c r="C5477" s="14">
        <v>44111</v>
      </c>
      <c r="D5477" s="13">
        <f t="shared" si="255"/>
        <v>44661</v>
      </c>
      <c r="E5477" s="3" t="s">
        <v>56</v>
      </c>
      <c r="F5477" s="3"/>
      <c r="G5477" s="3">
        <v>2</v>
      </c>
      <c r="H5477" s="3"/>
      <c r="I5477" s="3"/>
      <c r="J5477" s="3"/>
      <c r="K5477" t="s">
        <v>186</v>
      </c>
      <c r="L5477" s="9">
        <v>1675998</v>
      </c>
      <c r="M5477" s="3" t="s">
        <v>36</v>
      </c>
      <c r="N5477" s="3" t="s">
        <v>63</v>
      </c>
      <c r="O5477" s="3">
        <v>1985</v>
      </c>
      <c r="P5477" s="3">
        <v>1106.69</v>
      </c>
      <c r="Q5477" t="s">
        <v>76</v>
      </c>
      <c r="R5477" t="str">
        <f t="shared" si="256"/>
        <v>PORT09 to PORT02</v>
      </c>
      <c r="S5477" s="3">
        <v>400</v>
      </c>
      <c r="T5477" s="3">
        <v>0.56697618492956181</v>
      </c>
      <c r="U5477" s="10">
        <f t="shared" si="257"/>
        <v>1125.4477270851803</v>
      </c>
      <c r="V5477" s="3" t="s">
        <v>79</v>
      </c>
    </row>
    <row r="5478" spans="1:22" x14ac:dyDescent="0.25">
      <c r="A5478" s="3">
        <v>1417929179</v>
      </c>
      <c r="B5478" s="11">
        <v>44652</v>
      </c>
      <c r="C5478" s="14">
        <v>44625</v>
      </c>
      <c r="D5478" s="13">
        <f t="shared" si="255"/>
        <v>44653</v>
      </c>
      <c r="E5478" s="3" t="s">
        <v>58</v>
      </c>
      <c r="F5478" s="3"/>
      <c r="G5478" s="3">
        <v>2</v>
      </c>
      <c r="H5478" s="3"/>
      <c r="I5478" s="3"/>
      <c r="J5478" s="3"/>
      <c r="K5478" t="s">
        <v>185</v>
      </c>
      <c r="L5478" s="9">
        <v>1685285</v>
      </c>
      <c r="M5478" s="3" t="s">
        <v>48</v>
      </c>
      <c r="N5478" s="3" t="s">
        <v>63</v>
      </c>
      <c r="O5478" s="3">
        <v>897</v>
      </c>
      <c r="P5478" s="3">
        <v>62.49</v>
      </c>
      <c r="Q5478" t="s">
        <v>76</v>
      </c>
      <c r="R5478" t="str">
        <f t="shared" si="256"/>
        <v>PORT09 to PORT04</v>
      </c>
      <c r="S5478" s="3">
        <v>360</v>
      </c>
      <c r="T5478" s="3">
        <v>0.46970705658151307</v>
      </c>
      <c r="U5478" s="10">
        <f t="shared" si="257"/>
        <v>421.32722975361725</v>
      </c>
      <c r="V5478" s="3" t="s">
        <v>197</v>
      </c>
    </row>
    <row r="5479" spans="1:22" x14ac:dyDescent="0.25">
      <c r="A5479" s="3">
        <v>1417929184</v>
      </c>
      <c r="B5479" s="11">
        <v>44660</v>
      </c>
      <c r="C5479" s="14">
        <v>43603</v>
      </c>
      <c r="D5479" s="13">
        <f t="shared" si="255"/>
        <v>44661</v>
      </c>
      <c r="E5479" s="3" t="s">
        <v>59</v>
      </c>
      <c r="F5479" s="3"/>
      <c r="G5479" s="3">
        <v>3</v>
      </c>
      <c r="H5479" s="3"/>
      <c r="I5479" s="3"/>
      <c r="J5479" s="3"/>
      <c r="K5479" t="s">
        <v>189</v>
      </c>
      <c r="L5479" s="9">
        <v>1681977</v>
      </c>
      <c r="M5479" s="3" t="s">
        <v>39</v>
      </c>
      <c r="N5479" s="3" t="s">
        <v>63</v>
      </c>
      <c r="O5479" s="3">
        <v>553</v>
      </c>
      <c r="P5479" s="3">
        <v>61.05</v>
      </c>
      <c r="Q5479" t="s">
        <v>76</v>
      </c>
      <c r="R5479" t="str">
        <f t="shared" si="256"/>
        <v>PORT09 to PORT05</v>
      </c>
      <c r="S5479" s="3">
        <v>440</v>
      </c>
      <c r="T5479" s="3">
        <v>0.42850329514821733</v>
      </c>
      <c r="U5479" s="10">
        <f t="shared" si="257"/>
        <v>236.9623222169642</v>
      </c>
      <c r="V5479" s="3" t="s">
        <v>197</v>
      </c>
    </row>
    <row r="5480" spans="1:22" x14ac:dyDescent="0.25">
      <c r="A5480" s="3">
        <v>1417929190</v>
      </c>
      <c r="B5480" s="11">
        <v>44658</v>
      </c>
      <c r="C5480" s="14">
        <v>44406</v>
      </c>
      <c r="D5480" s="13">
        <f t="shared" si="255"/>
        <v>44659</v>
      </c>
      <c r="E5480" s="3" t="s">
        <v>56</v>
      </c>
      <c r="F5480" s="3"/>
      <c r="G5480" s="3">
        <v>2</v>
      </c>
      <c r="H5480" s="3"/>
      <c r="I5480" s="3"/>
      <c r="J5480" s="3"/>
      <c r="K5480" t="s">
        <v>186</v>
      </c>
      <c r="L5480" s="9">
        <v>1681129</v>
      </c>
      <c r="M5480" s="3" t="s">
        <v>36</v>
      </c>
      <c r="N5480" s="3" t="s">
        <v>63</v>
      </c>
      <c r="O5480" s="3">
        <v>554</v>
      </c>
      <c r="P5480" s="3">
        <v>11.55</v>
      </c>
      <c r="Q5480" t="s">
        <v>76</v>
      </c>
      <c r="R5480" t="str">
        <f t="shared" si="256"/>
        <v>PORT09 to PORT02</v>
      </c>
      <c r="S5480" s="3">
        <v>400</v>
      </c>
      <c r="T5480" s="3">
        <v>0.56697618492956181</v>
      </c>
      <c r="U5480" s="10">
        <f t="shared" si="257"/>
        <v>314.10480645097726</v>
      </c>
      <c r="V5480" s="3" t="s">
        <v>197</v>
      </c>
    </row>
    <row r="5481" spans="1:22" x14ac:dyDescent="0.25">
      <c r="A5481" s="3">
        <v>1417929200</v>
      </c>
      <c r="B5481" s="11">
        <v>44653</v>
      </c>
      <c r="C5481" s="14">
        <v>44650</v>
      </c>
      <c r="D5481" s="13">
        <f t="shared" si="255"/>
        <v>44655</v>
      </c>
      <c r="E5481" s="3" t="s">
        <v>59</v>
      </c>
      <c r="F5481" s="3"/>
      <c r="G5481" s="3">
        <v>3</v>
      </c>
      <c r="H5481" s="3"/>
      <c r="I5481" s="3"/>
      <c r="J5481" s="3"/>
      <c r="K5481" t="s">
        <v>189</v>
      </c>
      <c r="L5481" s="9">
        <v>1685107</v>
      </c>
      <c r="M5481" s="3" t="s">
        <v>39</v>
      </c>
      <c r="N5481" s="3" t="s">
        <v>63</v>
      </c>
      <c r="O5481" s="3">
        <v>2119</v>
      </c>
      <c r="P5481" s="3">
        <v>1801.45</v>
      </c>
      <c r="Q5481" t="s">
        <v>76</v>
      </c>
      <c r="R5481" t="str">
        <f t="shared" si="256"/>
        <v>PORT09 to PORT05</v>
      </c>
      <c r="S5481" s="3">
        <v>440</v>
      </c>
      <c r="T5481" s="3">
        <v>0.42850329514821733</v>
      </c>
      <c r="U5481" s="10">
        <f t="shared" si="257"/>
        <v>907.9984824190725</v>
      </c>
      <c r="V5481" s="3" t="s">
        <v>79</v>
      </c>
    </row>
    <row r="5482" spans="1:22" x14ac:dyDescent="0.25">
      <c r="A5482" s="3">
        <v>1417929204</v>
      </c>
      <c r="B5482" s="11">
        <v>44658</v>
      </c>
      <c r="C5482" s="14">
        <v>43732</v>
      </c>
      <c r="D5482" s="13">
        <f t="shared" si="255"/>
        <v>44660</v>
      </c>
      <c r="E5482" s="3" t="s">
        <v>56</v>
      </c>
      <c r="F5482" s="3"/>
      <c r="G5482" s="3">
        <v>2</v>
      </c>
      <c r="H5482" s="3"/>
      <c r="I5482" s="3"/>
      <c r="J5482" s="3"/>
      <c r="K5482" t="s">
        <v>182</v>
      </c>
      <c r="L5482" s="9">
        <v>1683409</v>
      </c>
      <c r="M5482" s="3" t="s">
        <v>45</v>
      </c>
      <c r="N5482" s="3" t="s">
        <v>63</v>
      </c>
      <c r="O5482" s="3">
        <v>1513</v>
      </c>
      <c r="P5482" s="3">
        <v>711.49</v>
      </c>
      <c r="Q5482" t="s">
        <v>76</v>
      </c>
      <c r="R5482" t="str">
        <f t="shared" si="256"/>
        <v>PORT09 to PORT02</v>
      </c>
      <c r="S5482" s="3">
        <v>400</v>
      </c>
      <c r="T5482" s="3">
        <v>0.49358189848294531</v>
      </c>
      <c r="U5482" s="10">
        <f t="shared" si="257"/>
        <v>746.78941240469624</v>
      </c>
      <c r="V5482" s="3" t="s">
        <v>198</v>
      </c>
    </row>
    <row r="5483" spans="1:22" x14ac:dyDescent="0.25">
      <c r="A5483" s="3">
        <v>1417929212</v>
      </c>
      <c r="B5483" s="11">
        <v>44655</v>
      </c>
      <c r="C5483" s="14">
        <v>44162</v>
      </c>
      <c r="D5483" s="13">
        <f t="shared" si="255"/>
        <v>44656</v>
      </c>
      <c r="E5483" s="3" t="s">
        <v>58</v>
      </c>
      <c r="F5483" s="3"/>
      <c r="G5483" s="3">
        <v>2</v>
      </c>
      <c r="H5483" s="3"/>
      <c r="I5483" s="3"/>
      <c r="J5483" s="3"/>
      <c r="K5483" t="s">
        <v>185</v>
      </c>
      <c r="L5483" s="9">
        <v>1672245</v>
      </c>
      <c r="M5483" s="3" t="s">
        <v>48</v>
      </c>
      <c r="N5483" s="3" t="s">
        <v>63</v>
      </c>
      <c r="O5483" s="3">
        <v>526</v>
      </c>
      <c r="P5483" s="3">
        <v>73.459999999999994</v>
      </c>
      <c r="Q5483" t="s">
        <v>76</v>
      </c>
      <c r="R5483" t="str">
        <f t="shared" si="256"/>
        <v>PORT09 to PORT04</v>
      </c>
      <c r="S5483" s="3">
        <v>360</v>
      </c>
      <c r="T5483" s="3">
        <v>0.46970705658151307</v>
      </c>
      <c r="U5483" s="10">
        <f t="shared" si="257"/>
        <v>247.06591176187587</v>
      </c>
      <c r="V5483" s="3" t="s">
        <v>197</v>
      </c>
    </row>
    <row r="5484" spans="1:22" x14ac:dyDescent="0.25">
      <c r="A5484" s="3">
        <v>1417929217</v>
      </c>
      <c r="B5484" s="11">
        <v>44659</v>
      </c>
      <c r="C5484" s="14">
        <v>44179</v>
      </c>
      <c r="D5484" s="13">
        <f t="shared" si="255"/>
        <v>44661</v>
      </c>
      <c r="E5484" s="3" t="s">
        <v>56</v>
      </c>
      <c r="F5484" s="3"/>
      <c r="G5484" s="3">
        <v>2</v>
      </c>
      <c r="H5484" s="3"/>
      <c r="I5484" s="3"/>
      <c r="J5484" s="3"/>
      <c r="K5484" t="s">
        <v>186</v>
      </c>
      <c r="L5484" s="9">
        <v>1688880</v>
      </c>
      <c r="M5484" s="3" t="s">
        <v>36</v>
      </c>
      <c r="N5484" s="3" t="s">
        <v>63</v>
      </c>
      <c r="O5484" s="3">
        <v>2762</v>
      </c>
      <c r="P5484" s="3">
        <v>819.34</v>
      </c>
      <c r="Q5484" t="s">
        <v>76</v>
      </c>
      <c r="R5484" t="str">
        <f t="shared" si="256"/>
        <v>PORT09 to PORT02</v>
      </c>
      <c r="S5484" s="3">
        <v>400</v>
      </c>
      <c r="T5484" s="3">
        <v>0.56697618492956181</v>
      </c>
      <c r="U5484" s="10">
        <f t="shared" si="257"/>
        <v>1565.9882227754497</v>
      </c>
      <c r="V5484" s="3" t="s">
        <v>198</v>
      </c>
    </row>
    <row r="5485" spans="1:22" x14ac:dyDescent="0.25">
      <c r="A5485" s="3">
        <v>1417929218</v>
      </c>
      <c r="B5485" s="11">
        <v>44661</v>
      </c>
      <c r="C5485" s="14">
        <v>44540</v>
      </c>
      <c r="D5485" s="13">
        <f t="shared" si="255"/>
        <v>44663</v>
      </c>
      <c r="E5485" s="3" t="s">
        <v>58</v>
      </c>
      <c r="F5485" s="3"/>
      <c r="G5485" s="3">
        <v>2</v>
      </c>
      <c r="H5485" s="3"/>
      <c r="I5485" s="3"/>
      <c r="J5485" s="3"/>
      <c r="K5485" t="s">
        <v>184</v>
      </c>
      <c r="L5485" s="9">
        <v>1682805</v>
      </c>
      <c r="M5485" s="3" t="s">
        <v>46</v>
      </c>
      <c r="N5485" s="3" t="s">
        <v>63</v>
      </c>
      <c r="O5485" s="3">
        <v>2147</v>
      </c>
      <c r="P5485" s="3">
        <v>92.79</v>
      </c>
      <c r="Q5485" t="s">
        <v>76</v>
      </c>
      <c r="R5485" t="str">
        <f t="shared" si="256"/>
        <v>PORT09 to PORT04</v>
      </c>
      <c r="S5485" s="3">
        <v>360</v>
      </c>
      <c r="T5485" s="3">
        <v>0.55524729045120425</v>
      </c>
      <c r="U5485" s="10">
        <f t="shared" si="257"/>
        <v>1192.1159325987355</v>
      </c>
      <c r="V5485" s="3" t="s">
        <v>197</v>
      </c>
    </row>
    <row r="5486" spans="1:22" x14ac:dyDescent="0.25">
      <c r="A5486" s="3">
        <v>1417929228</v>
      </c>
      <c r="B5486" s="11">
        <v>44661</v>
      </c>
      <c r="C5486" s="14">
        <v>44531</v>
      </c>
      <c r="D5486" s="13">
        <f t="shared" si="255"/>
        <v>44662</v>
      </c>
      <c r="E5486" s="3" t="s">
        <v>58</v>
      </c>
      <c r="F5486" s="3"/>
      <c r="G5486" s="3">
        <v>2</v>
      </c>
      <c r="H5486" s="3"/>
      <c r="I5486" s="3"/>
      <c r="J5486" s="3"/>
      <c r="K5486" t="s">
        <v>185</v>
      </c>
      <c r="L5486" s="9">
        <v>1685287</v>
      </c>
      <c r="M5486" s="3" t="s">
        <v>48</v>
      </c>
      <c r="N5486" s="3" t="s">
        <v>63</v>
      </c>
      <c r="O5486" s="3">
        <v>431</v>
      </c>
      <c r="P5486" s="3">
        <v>68.69</v>
      </c>
      <c r="Q5486" t="s">
        <v>76</v>
      </c>
      <c r="R5486" t="str">
        <f t="shared" si="256"/>
        <v>PORT09 to PORT04</v>
      </c>
      <c r="S5486" s="3">
        <v>360</v>
      </c>
      <c r="T5486" s="3">
        <v>0.46970705658151307</v>
      </c>
      <c r="U5486" s="10">
        <f t="shared" si="257"/>
        <v>202.44374138663213</v>
      </c>
      <c r="V5486" s="3" t="s">
        <v>197</v>
      </c>
    </row>
    <row r="5487" spans="1:22" x14ac:dyDescent="0.25">
      <c r="A5487" s="3">
        <v>1417929234</v>
      </c>
      <c r="B5487" s="11">
        <v>44665</v>
      </c>
      <c r="C5487" s="14">
        <v>44309</v>
      </c>
      <c r="D5487" s="13">
        <f t="shared" si="255"/>
        <v>44666</v>
      </c>
      <c r="E5487" s="3" t="s">
        <v>56</v>
      </c>
      <c r="F5487" s="3"/>
      <c r="G5487" s="3">
        <v>2</v>
      </c>
      <c r="H5487" s="3"/>
      <c r="I5487" s="3"/>
      <c r="J5487" s="3"/>
      <c r="K5487" t="s">
        <v>182</v>
      </c>
      <c r="L5487" s="9">
        <v>1688633</v>
      </c>
      <c r="M5487" s="3" t="s">
        <v>45</v>
      </c>
      <c r="N5487" s="3" t="s">
        <v>63</v>
      </c>
      <c r="O5487" s="3">
        <v>901</v>
      </c>
      <c r="P5487" s="3">
        <v>45.31</v>
      </c>
      <c r="Q5487" t="s">
        <v>76</v>
      </c>
      <c r="R5487" t="str">
        <f t="shared" si="256"/>
        <v>PORT09 to PORT02</v>
      </c>
      <c r="S5487" s="3">
        <v>400</v>
      </c>
      <c r="T5487" s="3">
        <v>0.49358189848294531</v>
      </c>
      <c r="U5487" s="10">
        <f t="shared" si="257"/>
        <v>444.71729053313373</v>
      </c>
      <c r="V5487" s="3" t="s">
        <v>197</v>
      </c>
    </row>
    <row r="5488" spans="1:22" x14ac:dyDescent="0.25">
      <c r="A5488" s="3">
        <v>1417929235</v>
      </c>
      <c r="B5488" s="11">
        <v>44659</v>
      </c>
      <c r="C5488" s="14">
        <v>43942</v>
      </c>
      <c r="D5488" s="13">
        <f t="shared" si="255"/>
        <v>44660</v>
      </c>
      <c r="E5488" s="3" t="s">
        <v>56</v>
      </c>
      <c r="F5488" s="3"/>
      <c r="G5488" s="3">
        <v>2</v>
      </c>
      <c r="H5488" s="3"/>
      <c r="I5488" s="3"/>
      <c r="J5488" s="3"/>
      <c r="K5488" t="s">
        <v>186</v>
      </c>
      <c r="L5488" s="9">
        <v>1687421</v>
      </c>
      <c r="M5488" s="3" t="s">
        <v>36</v>
      </c>
      <c r="N5488" s="3" t="s">
        <v>63</v>
      </c>
      <c r="O5488" s="3">
        <v>588</v>
      </c>
      <c r="P5488" s="3">
        <v>52.47</v>
      </c>
      <c r="Q5488" t="s">
        <v>76</v>
      </c>
      <c r="R5488" t="str">
        <f t="shared" si="256"/>
        <v>PORT09 to PORT02</v>
      </c>
      <c r="S5488" s="3">
        <v>400</v>
      </c>
      <c r="T5488" s="3">
        <v>0.56697618492956181</v>
      </c>
      <c r="U5488" s="10">
        <f t="shared" si="257"/>
        <v>333.38199673858236</v>
      </c>
      <c r="V5488" s="3" t="s">
        <v>197</v>
      </c>
    </row>
    <row r="5489" spans="1:22" x14ac:dyDescent="0.25">
      <c r="A5489" s="3">
        <v>1417929240</v>
      </c>
      <c r="B5489" s="11">
        <v>44661</v>
      </c>
      <c r="C5489" s="14">
        <v>44563</v>
      </c>
      <c r="D5489" s="13">
        <f t="shared" si="255"/>
        <v>44662</v>
      </c>
      <c r="E5489" s="3" t="s">
        <v>56</v>
      </c>
      <c r="F5489" s="3"/>
      <c r="G5489" s="3">
        <v>2</v>
      </c>
      <c r="H5489" s="3"/>
      <c r="I5489" s="3"/>
      <c r="J5489" s="3"/>
      <c r="K5489" t="s">
        <v>182</v>
      </c>
      <c r="L5489" s="9">
        <v>1684722</v>
      </c>
      <c r="M5489" s="3" t="s">
        <v>45</v>
      </c>
      <c r="N5489" s="3" t="s">
        <v>63</v>
      </c>
      <c r="O5489" s="3">
        <v>698</v>
      </c>
      <c r="P5489" s="3">
        <v>29.62</v>
      </c>
      <c r="Q5489" t="s">
        <v>76</v>
      </c>
      <c r="R5489" t="str">
        <f t="shared" si="256"/>
        <v>PORT09 to PORT02</v>
      </c>
      <c r="S5489" s="3">
        <v>400</v>
      </c>
      <c r="T5489" s="3">
        <v>0.49358189848294531</v>
      </c>
      <c r="U5489" s="10">
        <f t="shared" si="257"/>
        <v>344.52016514109584</v>
      </c>
      <c r="V5489" s="3" t="s">
        <v>197</v>
      </c>
    </row>
    <row r="5490" spans="1:22" x14ac:dyDescent="0.25">
      <c r="A5490" s="3">
        <v>1417929249</v>
      </c>
      <c r="B5490" s="11">
        <v>44653</v>
      </c>
      <c r="C5490" s="14">
        <v>43723</v>
      </c>
      <c r="D5490" s="13">
        <f t="shared" si="255"/>
        <v>44654</v>
      </c>
      <c r="E5490" s="3" t="s">
        <v>59</v>
      </c>
      <c r="F5490" s="3"/>
      <c r="G5490" s="3">
        <v>3</v>
      </c>
      <c r="H5490" s="3"/>
      <c r="I5490" s="3"/>
      <c r="J5490" s="3"/>
      <c r="K5490" t="s">
        <v>189</v>
      </c>
      <c r="L5490" s="9">
        <v>1693699</v>
      </c>
      <c r="M5490" s="3" t="s">
        <v>39</v>
      </c>
      <c r="N5490" s="3" t="s">
        <v>63</v>
      </c>
      <c r="O5490" s="3">
        <v>695</v>
      </c>
      <c r="P5490" s="3">
        <v>31.11</v>
      </c>
      <c r="Q5490" t="s">
        <v>76</v>
      </c>
      <c r="R5490" t="str">
        <f t="shared" si="256"/>
        <v>PORT09 to PORT05</v>
      </c>
      <c r="S5490" s="3">
        <v>440</v>
      </c>
      <c r="T5490" s="3">
        <v>0.42850329514821733</v>
      </c>
      <c r="U5490" s="10">
        <f t="shared" si="257"/>
        <v>297.80979012801106</v>
      </c>
      <c r="V5490" s="3" t="s">
        <v>197</v>
      </c>
    </row>
    <row r="5491" spans="1:22" x14ac:dyDescent="0.25">
      <c r="A5491" s="3">
        <v>1417929250</v>
      </c>
      <c r="B5491" s="11">
        <v>44658</v>
      </c>
      <c r="C5491" s="14">
        <v>44351</v>
      </c>
      <c r="D5491" s="13">
        <f t="shared" si="255"/>
        <v>44659</v>
      </c>
      <c r="E5491" s="3" t="s">
        <v>58</v>
      </c>
      <c r="F5491" s="3"/>
      <c r="G5491" s="3">
        <v>2</v>
      </c>
      <c r="H5491" s="3"/>
      <c r="I5491" s="3"/>
      <c r="J5491" s="3"/>
      <c r="K5491" t="s">
        <v>184</v>
      </c>
      <c r="L5491" s="9">
        <v>1689781</v>
      </c>
      <c r="M5491" s="3" t="s">
        <v>46</v>
      </c>
      <c r="N5491" s="3" t="s">
        <v>63</v>
      </c>
      <c r="O5491" s="3">
        <v>591</v>
      </c>
      <c r="P5491" s="3">
        <v>31.83</v>
      </c>
      <c r="Q5491" t="s">
        <v>76</v>
      </c>
      <c r="R5491" t="str">
        <f t="shared" si="256"/>
        <v>PORT09 to PORT04</v>
      </c>
      <c r="S5491" s="3">
        <v>360</v>
      </c>
      <c r="T5491" s="3">
        <v>0.55524729045120425</v>
      </c>
      <c r="U5491" s="10">
        <f t="shared" si="257"/>
        <v>328.15114865666169</v>
      </c>
      <c r="V5491" s="3" t="s">
        <v>197</v>
      </c>
    </row>
    <row r="5492" spans="1:22" x14ac:dyDescent="0.25">
      <c r="A5492" s="3">
        <v>1417929259</v>
      </c>
      <c r="B5492" s="11">
        <v>44661</v>
      </c>
      <c r="C5492" s="14">
        <v>44326</v>
      </c>
      <c r="D5492" s="13">
        <f t="shared" si="255"/>
        <v>44662</v>
      </c>
      <c r="E5492" s="3" t="s">
        <v>58</v>
      </c>
      <c r="F5492" s="3"/>
      <c r="G5492" s="3">
        <v>2</v>
      </c>
      <c r="H5492" s="3"/>
      <c r="I5492" s="3"/>
      <c r="J5492" s="3"/>
      <c r="K5492" t="s">
        <v>185</v>
      </c>
      <c r="L5492" s="9">
        <v>1685250</v>
      </c>
      <c r="M5492" s="3" t="s">
        <v>48</v>
      </c>
      <c r="N5492" s="3" t="s">
        <v>63</v>
      </c>
      <c r="O5492" s="3">
        <v>644</v>
      </c>
      <c r="P5492" s="3">
        <v>37.130000000000003</v>
      </c>
      <c r="Q5492" t="s">
        <v>76</v>
      </c>
      <c r="R5492" t="str">
        <f t="shared" si="256"/>
        <v>PORT09 to PORT04</v>
      </c>
      <c r="S5492" s="3">
        <v>360</v>
      </c>
      <c r="T5492" s="3">
        <v>0.46970705658151307</v>
      </c>
      <c r="U5492" s="10">
        <f t="shared" si="257"/>
        <v>302.49134443849442</v>
      </c>
      <c r="V5492" s="3" t="s">
        <v>197</v>
      </c>
    </row>
    <row r="5493" spans="1:22" x14ac:dyDescent="0.25">
      <c r="A5493" s="3">
        <v>1417929264</v>
      </c>
      <c r="B5493" s="11">
        <v>44661</v>
      </c>
      <c r="C5493" s="14">
        <v>44113</v>
      </c>
      <c r="D5493" s="13">
        <f t="shared" si="255"/>
        <v>44662</v>
      </c>
      <c r="E5493" s="3" t="s">
        <v>56</v>
      </c>
      <c r="F5493" s="3"/>
      <c r="G5493" s="3">
        <v>2</v>
      </c>
      <c r="H5493" s="3"/>
      <c r="I5493" s="3"/>
      <c r="J5493" s="3"/>
      <c r="K5493" t="s">
        <v>186</v>
      </c>
      <c r="L5493" s="9">
        <v>1693529</v>
      </c>
      <c r="M5493" s="3" t="s">
        <v>36</v>
      </c>
      <c r="N5493" s="3" t="s">
        <v>63</v>
      </c>
      <c r="O5493" s="3">
        <v>274</v>
      </c>
      <c r="P5493" s="3">
        <v>17.440000000000001</v>
      </c>
      <c r="Q5493" t="s">
        <v>76</v>
      </c>
      <c r="R5493" t="str">
        <f t="shared" si="256"/>
        <v>PORT09 to PORT02</v>
      </c>
      <c r="S5493" s="3">
        <v>400</v>
      </c>
      <c r="T5493" s="3">
        <v>0.56697618492956181</v>
      </c>
      <c r="U5493" s="10">
        <f t="shared" si="257"/>
        <v>155.35147467069993</v>
      </c>
      <c r="V5493" s="3" t="s">
        <v>197</v>
      </c>
    </row>
    <row r="5494" spans="1:22" x14ac:dyDescent="0.25">
      <c r="A5494" s="3">
        <v>1417929273</v>
      </c>
      <c r="B5494" s="11">
        <v>44654</v>
      </c>
      <c r="C5494" s="14">
        <v>44191</v>
      </c>
      <c r="D5494" s="13">
        <f t="shared" si="255"/>
        <v>44655</v>
      </c>
      <c r="E5494" s="3" t="s">
        <v>58</v>
      </c>
      <c r="F5494" s="3"/>
      <c r="G5494" s="3">
        <v>2</v>
      </c>
      <c r="H5494" s="3"/>
      <c r="I5494" s="3"/>
      <c r="J5494" s="3"/>
      <c r="K5494" t="s">
        <v>184</v>
      </c>
      <c r="L5494" s="9">
        <v>1689549</v>
      </c>
      <c r="M5494" s="3" t="s">
        <v>46</v>
      </c>
      <c r="N5494" s="3" t="s">
        <v>63</v>
      </c>
      <c r="O5494" s="3">
        <v>325</v>
      </c>
      <c r="P5494" s="3">
        <v>38.4</v>
      </c>
      <c r="Q5494" t="s">
        <v>76</v>
      </c>
      <c r="R5494" t="str">
        <f t="shared" si="256"/>
        <v>PORT09 to PORT04</v>
      </c>
      <c r="S5494" s="3">
        <v>360</v>
      </c>
      <c r="T5494" s="3">
        <v>0.55524729045120425</v>
      </c>
      <c r="U5494" s="10">
        <f t="shared" si="257"/>
        <v>180.45536939664137</v>
      </c>
      <c r="V5494" s="3" t="s">
        <v>197</v>
      </c>
    </row>
    <row r="5495" spans="1:22" x14ac:dyDescent="0.25">
      <c r="A5495" s="3">
        <v>1417929282</v>
      </c>
      <c r="B5495" s="11">
        <v>44658</v>
      </c>
      <c r="C5495" s="14">
        <v>44021</v>
      </c>
      <c r="D5495" s="13">
        <f t="shared" si="255"/>
        <v>44660</v>
      </c>
      <c r="E5495" s="3" t="s">
        <v>59</v>
      </c>
      <c r="F5495" s="3"/>
      <c r="G5495" s="3">
        <v>3</v>
      </c>
      <c r="H5495" s="3"/>
      <c r="I5495" s="3"/>
      <c r="J5495" s="3"/>
      <c r="K5495" t="s">
        <v>189</v>
      </c>
      <c r="L5495" s="9">
        <v>1684771</v>
      </c>
      <c r="M5495" s="3" t="s">
        <v>39</v>
      </c>
      <c r="N5495" s="3" t="s">
        <v>63</v>
      </c>
      <c r="O5495" s="3">
        <v>3110</v>
      </c>
      <c r="P5495" s="3">
        <v>91.13</v>
      </c>
      <c r="Q5495" t="s">
        <v>76</v>
      </c>
      <c r="R5495" t="str">
        <f t="shared" si="256"/>
        <v>PORT09 to PORT05</v>
      </c>
      <c r="S5495" s="3">
        <v>440</v>
      </c>
      <c r="T5495" s="3">
        <v>0.42850329514821733</v>
      </c>
      <c r="U5495" s="10">
        <f t="shared" si="257"/>
        <v>1332.645247910956</v>
      </c>
      <c r="V5495" s="3" t="s">
        <v>197</v>
      </c>
    </row>
    <row r="5496" spans="1:22" x14ac:dyDescent="0.25">
      <c r="A5496" s="3">
        <v>1417929286</v>
      </c>
      <c r="B5496" s="11">
        <v>44660</v>
      </c>
      <c r="C5496" s="14">
        <v>43670</v>
      </c>
      <c r="D5496" s="13">
        <f t="shared" si="255"/>
        <v>44662</v>
      </c>
      <c r="E5496" s="3" t="s">
        <v>65</v>
      </c>
      <c r="F5496" s="3"/>
      <c r="G5496" s="3">
        <v>1</v>
      </c>
      <c r="H5496" s="3"/>
      <c r="I5496" s="3"/>
      <c r="J5496" s="3"/>
      <c r="K5496" t="s">
        <v>181</v>
      </c>
      <c r="L5496" s="9">
        <v>1671769</v>
      </c>
      <c r="M5496" s="3" t="s">
        <v>53</v>
      </c>
      <c r="N5496" s="3" t="s">
        <v>63</v>
      </c>
      <c r="O5496" s="3">
        <v>2370</v>
      </c>
      <c r="P5496" s="3">
        <v>84.31</v>
      </c>
      <c r="Q5496" t="s">
        <v>76</v>
      </c>
      <c r="R5496" t="str">
        <f t="shared" si="256"/>
        <v>PORT09 to PORT11</v>
      </c>
      <c r="S5496" s="3">
        <v>210</v>
      </c>
      <c r="T5496" s="3">
        <v>2.0362537598033468</v>
      </c>
      <c r="U5496" s="10">
        <f t="shared" si="257"/>
        <v>4825.9214107339321</v>
      </c>
      <c r="V5496" s="3" t="s">
        <v>197</v>
      </c>
    </row>
    <row r="5497" spans="1:22" x14ac:dyDescent="0.25">
      <c r="A5497" s="3">
        <v>1417929292</v>
      </c>
      <c r="B5497" s="11">
        <v>44659</v>
      </c>
      <c r="C5497" s="14">
        <v>43733</v>
      </c>
      <c r="D5497" s="13">
        <f t="shared" si="255"/>
        <v>44661</v>
      </c>
      <c r="E5497" s="3" t="s">
        <v>59</v>
      </c>
      <c r="F5497" s="3"/>
      <c r="G5497" s="3">
        <v>3</v>
      </c>
      <c r="H5497" s="3"/>
      <c r="I5497" s="3"/>
      <c r="J5497" s="3"/>
      <c r="K5497" t="s">
        <v>189</v>
      </c>
      <c r="L5497" s="9">
        <v>1697938</v>
      </c>
      <c r="M5497" s="3" t="s">
        <v>39</v>
      </c>
      <c r="N5497" s="3" t="s">
        <v>63</v>
      </c>
      <c r="O5497" s="3">
        <v>2881</v>
      </c>
      <c r="P5497" s="3">
        <v>84.31</v>
      </c>
      <c r="Q5497" t="s">
        <v>76</v>
      </c>
      <c r="R5497" t="str">
        <f t="shared" si="256"/>
        <v>PORT09 to PORT05</v>
      </c>
      <c r="S5497" s="3">
        <v>440</v>
      </c>
      <c r="T5497" s="3">
        <v>0.42850329514821733</v>
      </c>
      <c r="U5497" s="10">
        <f t="shared" si="257"/>
        <v>1234.517993322014</v>
      </c>
      <c r="V5497" s="3" t="s">
        <v>197</v>
      </c>
    </row>
    <row r="5498" spans="1:22" x14ac:dyDescent="0.25">
      <c r="A5498" s="3">
        <v>1417929295</v>
      </c>
      <c r="B5498" s="11">
        <v>44655</v>
      </c>
      <c r="C5498" s="14">
        <v>44008</v>
      </c>
      <c r="D5498" s="13">
        <f t="shared" si="255"/>
        <v>44657</v>
      </c>
      <c r="E5498" s="3" t="s">
        <v>59</v>
      </c>
      <c r="F5498" s="3"/>
      <c r="G5498" s="3">
        <v>3</v>
      </c>
      <c r="H5498" s="3"/>
      <c r="I5498" s="3"/>
      <c r="J5498" s="3"/>
      <c r="K5498" t="s">
        <v>189</v>
      </c>
      <c r="L5498" s="9">
        <v>1697306</v>
      </c>
      <c r="M5498" s="3" t="s">
        <v>39</v>
      </c>
      <c r="N5498" s="3" t="s">
        <v>63</v>
      </c>
      <c r="O5498" s="3">
        <v>2366</v>
      </c>
      <c r="P5498" s="3">
        <v>106.66</v>
      </c>
      <c r="Q5498" t="s">
        <v>76</v>
      </c>
      <c r="R5498" t="str">
        <f t="shared" si="256"/>
        <v>PORT09 to PORT05</v>
      </c>
      <c r="S5498" s="3">
        <v>440</v>
      </c>
      <c r="T5498" s="3">
        <v>0.42850329514821733</v>
      </c>
      <c r="U5498" s="10">
        <f t="shared" si="257"/>
        <v>1013.8387963206823</v>
      </c>
      <c r="V5498" s="3" t="s">
        <v>82</v>
      </c>
    </row>
    <row r="5499" spans="1:22" x14ac:dyDescent="0.25">
      <c r="A5499" s="3">
        <v>1417929299</v>
      </c>
      <c r="B5499" s="11">
        <v>44654</v>
      </c>
      <c r="C5499" s="14">
        <v>43710</v>
      </c>
      <c r="D5499" s="13">
        <f t="shared" si="255"/>
        <v>44656</v>
      </c>
      <c r="E5499" s="3" t="s">
        <v>58</v>
      </c>
      <c r="F5499" s="3"/>
      <c r="G5499" s="3">
        <v>2</v>
      </c>
      <c r="H5499" s="3"/>
      <c r="I5499" s="3"/>
      <c r="J5499" s="3"/>
      <c r="K5499" t="s">
        <v>184</v>
      </c>
      <c r="L5499" s="9">
        <v>1686756</v>
      </c>
      <c r="M5499" s="3" t="s">
        <v>46</v>
      </c>
      <c r="N5499" s="3" t="s">
        <v>63</v>
      </c>
      <c r="O5499" s="3">
        <v>2793</v>
      </c>
      <c r="P5499" s="3">
        <v>772.69</v>
      </c>
      <c r="Q5499" t="s">
        <v>76</v>
      </c>
      <c r="R5499" t="str">
        <f t="shared" si="256"/>
        <v>PORT09 to PORT04</v>
      </c>
      <c r="S5499" s="3">
        <v>360</v>
      </c>
      <c r="T5499" s="3">
        <v>0.55524729045120425</v>
      </c>
      <c r="U5499" s="10">
        <f t="shared" si="257"/>
        <v>1550.8056822302135</v>
      </c>
      <c r="V5499" s="3" t="s">
        <v>198</v>
      </c>
    </row>
    <row r="5500" spans="1:22" x14ac:dyDescent="0.25">
      <c r="A5500" s="3">
        <v>1417929306</v>
      </c>
      <c r="B5500" s="11">
        <v>44655</v>
      </c>
      <c r="C5500" s="14">
        <v>44519</v>
      </c>
      <c r="D5500" s="13">
        <f t="shared" si="255"/>
        <v>44656</v>
      </c>
      <c r="E5500" s="3" t="s">
        <v>58</v>
      </c>
      <c r="F5500" s="3"/>
      <c r="G5500" s="3">
        <v>2</v>
      </c>
      <c r="H5500" s="3"/>
      <c r="I5500" s="3"/>
      <c r="J5500" s="3"/>
      <c r="K5500" t="s">
        <v>176</v>
      </c>
      <c r="L5500" s="9">
        <v>1692899</v>
      </c>
      <c r="M5500" s="3" t="s">
        <v>44</v>
      </c>
      <c r="N5500" s="3" t="s">
        <v>63</v>
      </c>
      <c r="O5500" s="3">
        <v>297</v>
      </c>
      <c r="P5500" s="3">
        <v>46.68</v>
      </c>
      <c r="Q5500" t="s">
        <v>76</v>
      </c>
      <c r="R5500" t="str">
        <f t="shared" si="256"/>
        <v>PORT09 to PORT04</v>
      </c>
      <c r="S5500" s="3">
        <v>360</v>
      </c>
      <c r="T5500" s="3">
        <v>0.46507109738293506</v>
      </c>
      <c r="U5500" s="10">
        <f t="shared" si="257"/>
        <v>138.12611592273171</v>
      </c>
      <c r="V5500" s="3" t="s">
        <v>197</v>
      </c>
    </row>
    <row r="5501" spans="1:22" x14ac:dyDescent="0.25">
      <c r="A5501" s="3">
        <v>1417929310</v>
      </c>
      <c r="B5501" s="11">
        <v>44654</v>
      </c>
      <c r="C5501" s="14">
        <v>44619</v>
      </c>
      <c r="D5501" s="13">
        <f t="shared" si="255"/>
        <v>44655</v>
      </c>
      <c r="E5501" s="3" t="s">
        <v>60</v>
      </c>
      <c r="F5501" s="3"/>
      <c r="G5501" s="3">
        <v>1</v>
      </c>
      <c r="H5501" s="3"/>
      <c r="I5501" s="3"/>
      <c r="J5501" s="3"/>
      <c r="K5501" t="s">
        <v>183</v>
      </c>
      <c r="L5501" s="9">
        <v>1684644</v>
      </c>
      <c r="M5501" s="3" t="s">
        <v>41</v>
      </c>
      <c r="N5501" s="3" t="s">
        <v>63</v>
      </c>
      <c r="O5501" s="3">
        <v>273</v>
      </c>
      <c r="P5501" s="3">
        <v>16.61</v>
      </c>
      <c r="Q5501" t="s">
        <v>76</v>
      </c>
      <c r="R5501" t="str">
        <f t="shared" si="256"/>
        <v>PORT09 to PORT06</v>
      </c>
      <c r="S5501" s="3">
        <v>250</v>
      </c>
      <c r="T5501" s="3">
        <v>0.55408809762578848</v>
      </c>
      <c r="U5501" s="10">
        <f t="shared" si="257"/>
        <v>151.26605065184026</v>
      </c>
      <c r="V5501" s="3" t="s">
        <v>197</v>
      </c>
    </row>
    <row r="5502" spans="1:22" x14ac:dyDescent="0.25">
      <c r="A5502" s="3">
        <v>1417929315</v>
      </c>
      <c r="B5502" s="11">
        <v>44661</v>
      </c>
      <c r="C5502" s="14">
        <v>43955</v>
      </c>
      <c r="D5502" s="13">
        <f t="shared" si="255"/>
        <v>44662</v>
      </c>
      <c r="E5502" s="3" t="s">
        <v>58</v>
      </c>
      <c r="F5502" s="3"/>
      <c r="G5502" s="3">
        <v>2</v>
      </c>
      <c r="H5502" s="3"/>
      <c r="I5502" s="3"/>
      <c r="J5502" s="3"/>
      <c r="K5502" t="s">
        <v>185</v>
      </c>
      <c r="L5502" s="9">
        <v>1691765</v>
      </c>
      <c r="M5502" s="3" t="s">
        <v>48</v>
      </c>
      <c r="N5502" s="3" t="s">
        <v>63</v>
      </c>
      <c r="O5502" s="3">
        <v>910</v>
      </c>
      <c r="P5502" s="3">
        <v>11.83</v>
      </c>
      <c r="Q5502" t="s">
        <v>76</v>
      </c>
      <c r="R5502" t="str">
        <f t="shared" si="256"/>
        <v>PORT09 to PORT04</v>
      </c>
      <c r="S5502" s="3">
        <v>360</v>
      </c>
      <c r="T5502" s="3">
        <v>0.46970705658151307</v>
      </c>
      <c r="U5502" s="10">
        <f t="shared" si="257"/>
        <v>427.43342148917691</v>
      </c>
      <c r="V5502" s="3" t="s">
        <v>197</v>
      </c>
    </row>
    <row r="5503" spans="1:22" x14ac:dyDescent="0.25">
      <c r="A5503" s="3">
        <v>1417929318</v>
      </c>
      <c r="B5503" s="11">
        <v>44660</v>
      </c>
      <c r="C5503" s="14">
        <v>43659</v>
      </c>
      <c r="D5503" s="13">
        <f t="shared" si="255"/>
        <v>44662</v>
      </c>
      <c r="E5503" s="3" t="s">
        <v>58</v>
      </c>
      <c r="F5503" s="3"/>
      <c r="G5503" s="3">
        <v>2</v>
      </c>
      <c r="H5503" s="3"/>
      <c r="I5503" s="3"/>
      <c r="J5503" s="3"/>
      <c r="K5503" t="s">
        <v>184</v>
      </c>
      <c r="L5503" s="9">
        <v>1689780</v>
      </c>
      <c r="M5503" s="3" t="s">
        <v>46</v>
      </c>
      <c r="N5503" s="3" t="s">
        <v>63</v>
      </c>
      <c r="O5503" s="3">
        <v>2927</v>
      </c>
      <c r="P5503" s="3">
        <v>616.36</v>
      </c>
      <c r="Q5503" t="s">
        <v>76</v>
      </c>
      <c r="R5503" t="str">
        <f t="shared" si="256"/>
        <v>PORT09 to PORT04</v>
      </c>
      <c r="S5503" s="3">
        <v>360</v>
      </c>
      <c r="T5503" s="3">
        <v>0.55524729045120425</v>
      </c>
      <c r="U5503" s="10">
        <f t="shared" si="257"/>
        <v>1625.2088191506748</v>
      </c>
      <c r="V5503" s="3" t="s">
        <v>198</v>
      </c>
    </row>
    <row r="5504" spans="1:22" x14ac:dyDescent="0.25">
      <c r="A5504" s="3">
        <v>1417929323</v>
      </c>
      <c r="B5504" s="11">
        <v>44665</v>
      </c>
      <c r="C5504" s="14">
        <v>43810</v>
      </c>
      <c r="D5504" s="13">
        <f t="shared" si="255"/>
        <v>44666</v>
      </c>
      <c r="E5504" s="3" t="s">
        <v>58</v>
      </c>
      <c r="F5504" s="3"/>
      <c r="G5504" s="3">
        <v>2</v>
      </c>
      <c r="H5504" s="3"/>
      <c r="I5504" s="3"/>
      <c r="J5504" s="3"/>
      <c r="K5504" t="s">
        <v>185</v>
      </c>
      <c r="L5504" s="9">
        <v>1684497</v>
      </c>
      <c r="M5504" s="3" t="s">
        <v>48</v>
      </c>
      <c r="N5504" s="3" t="s">
        <v>63</v>
      </c>
      <c r="O5504" s="3">
        <v>854</v>
      </c>
      <c r="P5504" s="3">
        <v>99.81</v>
      </c>
      <c r="Q5504" t="s">
        <v>76</v>
      </c>
      <c r="R5504" t="str">
        <f t="shared" si="256"/>
        <v>PORT09 to PORT04</v>
      </c>
      <c r="S5504" s="3">
        <v>360</v>
      </c>
      <c r="T5504" s="3">
        <v>0.46970705658151307</v>
      </c>
      <c r="U5504" s="10">
        <f t="shared" si="257"/>
        <v>401.12982632061215</v>
      </c>
      <c r="V5504" s="3" t="s">
        <v>197</v>
      </c>
    </row>
    <row r="5505" spans="1:22" x14ac:dyDescent="0.25">
      <c r="A5505" s="3">
        <v>1417929328</v>
      </c>
      <c r="B5505" s="11">
        <v>44652</v>
      </c>
      <c r="C5505" s="14">
        <v>43976</v>
      </c>
      <c r="D5505" s="13">
        <f t="shared" si="255"/>
        <v>44653</v>
      </c>
      <c r="E5505" s="3" t="s">
        <v>58</v>
      </c>
      <c r="F5505" s="3"/>
      <c r="G5505" s="3">
        <v>2</v>
      </c>
      <c r="H5505" s="3"/>
      <c r="I5505" s="3"/>
      <c r="J5505" s="3"/>
      <c r="K5505" t="s">
        <v>184</v>
      </c>
      <c r="L5505" s="9">
        <v>1683419</v>
      </c>
      <c r="M5505" s="3" t="s">
        <v>46</v>
      </c>
      <c r="N5505" s="3" t="s">
        <v>63</v>
      </c>
      <c r="O5505" s="3">
        <v>960</v>
      </c>
      <c r="P5505" s="3">
        <v>59.01</v>
      </c>
      <c r="Q5505" t="s">
        <v>76</v>
      </c>
      <c r="R5505" t="str">
        <f t="shared" si="256"/>
        <v>PORT09 to PORT04</v>
      </c>
      <c r="S5505" s="3">
        <v>360</v>
      </c>
      <c r="T5505" s="3">
        <v>0.55524729045120425</v>
      </c>
      <c r="U5505" s="10">
        <f t="shared" si="257"/>
        <v>533.03739883315609</v>
      </c>
      <c r="V5505" s="3" t="s">
        <v>197</v>
      </c>
    </row>
    <row r="5506" spans="1:22" x14ac:dyDescent="0.25">
      <c r="A5506" s="3">
        <v>1417929335</v>
      </c>
      <c r="B5506" s="11">
        <v>44661</v>
      </c>
      <c r="C5506" s="14">
        <v>43927</v>
      </c>
      <c r="D5506" s="13">
        <f t="shared" ref="D5506:D5569" si="258">IF(O5506&lt;1000,B5506+1,B5506+2)</f>
        <v>44663</v>
      </c>
      <c r="E5506" s="3" t="s">
        <v>59</v>
      </c>
      <c r="F5506" s="3"/>
      <c r="G5506" s="3">
        <v>3</v>
      </c>
      <c r="H5506" s="3"/>
      <c r="I5506" s="3"/>
      <c r="J5506" s="3"/>
      <c r="K5506" t="s">
        <v>189</v>
      </c>
      <c r="L5506" s="9">
        <v>1684649</v>
      </c>
      <c r="M5506" s="3" t="s">
        <v>39</v>
      </c>
      <c r="N5506" s="3" t="s">
        <v>63</v>
      </c>
      <c r="O5506" s="3">
        <v>1072</v>
      </c>
      <c r="P5506" s="3">
        <v>91.4</v>
      </c>
      <c r="Q5506" t="s">
        <v>76</v>
      </c>
      <c r="R5506" t="str">
        <f t="shared" ref="R5506:R5569" si="259">N5506&amp;" to "&amp;E5506</f>
        <v>PORT09 to PORT05</v>
      </c>
      <c r="S5506" s="3">
        <v>440</v>
      </c>
      <c r="T5506" s="3">
        <v>0.42850329514821733</v>
      </c>
      <c r="U5506" s="10">
        <f t="shared" ref="U5506:U5569" si="260">T5506*O5506</f>
        <v>459.35553239888895</v>
      </c>
      <c r="V5506" s="3" t="s">
        <v>197</v>
      </c>
    </row>
    <row r="5507" spans="1:22" x14ac:dyDescent="0.25">
      <c r="A5507" s="3">
        <v>1417929340</v>
      </c>
      <c r="B5507" s="11">
        <v>44662</v>
      </c>
      <c r="C5507" s="14">
        <v>43827</v>
      </c>
      <c r="D5507" s="13">
        <f t="shared" si="258"/>
        <v>44663</v>
      </c>
      <c r="E5507" s="3" t="s">
        <v>56</v>
      </c>
      <c r="F5507" s="3"/>
      <c r="G5507" s="3">
        <v>2</v>
      </c>
      <c r="H5507" s="3"/>
      <c r="I5507" s="3"/>
      <c r="J5507" s="3"/>
      <c r="K5507" t="s">
        <v>186</v>
      </c>
      <c r="L5507" s="9">
        <v>1671768</v>
      </c>
      <c r="M5507" s="3" t="s">
        <v>36</v>
      </c>
      <c r="N5507" s="3" t="s">
        <v>63</v>
      </c>
      <c r="O5507" s="3">
        <v>323</v>
      </c>
      <c r="P5507" s="3">
        <v>95.01</v>
      </c>
      <c r="Q5507" t="s">
        <v>76</v>
      </c>
      <c r="R5507" t="str">
        <f t="shared" si="259"/>
        <v>PORT09 to PORT02</v>
      </c>
      <c r="S5507" s="3">
        <v>400</v>
      </c>
      <c r="T5507" s="3">
        <v>0.56697618492956181</v>
      </c>
      <c r="U5507" s="10">
        <f t="shared" si="260"/>
        <v>183.13330773224845</v>
      </c>
      <c r="V5507" s="3" t="s">
        <v>197</v>
      </c>
    </row>
    <row r="5508" spans="1:22" x14ac:dyDescent="0.25">
      <c r="A5508" s="3">
        <v>1417929347</v>
      </c>
      <c r="B5508" s="11">
        <v>44661</v>
      </c>
      <c r="C5508" s="14">
        <v>44460</v>
      </c>
      <c r="D5508" s="13">
        <f t="shared" si="258"/>
        <v>44662</v>
      </c>
      <c r="E5508" s="3" t="s">
        <v>56</v>
      </c>
      <c r="F5508" s="3"/>
      <c r="G5508" s="3">
        <v>2</v>
      </c>
      <c r="H5508" s="3"/>
      <c r="I5508" s="3"/>
      <c r="J5508" s="3"/>
      <c r="K5508" t="s">
        <v>186</v>
      </c>
      <c r="L5508" s="9">
        <v>1700308</v>
      </c>
      <c r="M5508" s="3" t="s">
        <v>36</v>
      </c>
      <c r="N5508" s="3" t="s">
        <v>63</v>
      </c>
      <c r="O5508" s="3">
        <v>835</v>
      </c>
      <c r="P5508" s="3">
        <v>49.79</v>
      </c>
      <c r="Q5508" t="s">
        <v>76</v>
      </c>
      <c r="R5508" t="str">
        <f t="shared" si="259"/>
        <v>PORT09 to PORT02</v>
      </c>
      <c r="S5508" s="3">
        <v>400</v>
      </c>
      <c r="T5508" s="3">
        <v>0.56697618492956181</v>
      </c>
      <c r="U5508" s="10">
        <f t="shared" si="260"/>
        <v>473.4251144161841</v>
      </c>
      <c r="V5508" s="3" t="s">
        <v>197</v>
      </c>
    </row>
    <row r="5509" spans="1:22" x14ac:dyDescent="0.25">
      <c r="A5509" s="3">
        <v>1417929355</v>
      </c>
      <c r="B5509" s="11">
        <v>44660</v>
      </c>
      <c r="C5509" s="14">
        <v>44576</v>
      </c>
      <c r="D5509" s="13">
        <f t="shared" si="258"/>
        <v>44662</v>
      </c>
      <c r="E5509" s="3" t="s">
        <v>64</v>
      </c>
      <c r="F5509" s="3"/>
      <c r="G5509" s="3">
        <v>2</v>
      </c>
      <c r="H5509" s="3"/>
      <c r="I5509" s="3"/>
      <c r="J5509" s="3"/>
      <c r="K5509" t="s">
        <v>190</v>
      </c>
      <c r="L5509" s="9">
        <v>1697052</v>
      </c>
      <c r="M5509" s="3" t="s">
        <v>52</v>
      </c>
      <c r="N5509" s="3" t="s">
        <v>63</v>
      </c>
      <c r="O5509" s="3">
        <v>2711</v>
      </c>
      <c r="P5509" s="3">
        <v>45.82</v>
      </c>
      <c r="Q5509" t="s">
        <v>76</v>
      </c>
      <c r="R5509" t="str">
        <f t="shared" si="259"/>
        <v>PORT09 to PORT10</v>
      </c>
      <c r="S5509" s="3">
        <v>300</v>
      </c>
      <c r="T5509" s="3">
        <v>0.42894658708921174</v>
      </c>
      <c r="U5509" s="10">
        <f t="shared" si="260"/>
        <v>1162.874197598853</v>
      </c>
      <c r="V5509" s="3" t="s">
        <v>197</v>
      </c>
    </row>
    <row r="5510" spans="1:22" x14ac:dyDescent="0.25">
      <c r="A5510" s="3">
        <v>1417929359</v>
      </c>
      <c r="B5510" s="11">
        <v>44652</v>
      </c>
      <c r="C5510" s="14">
        <v>43686</v>
      </c>
      <c r="D5510" s="13">
        <f t="shared" si="258"/>
        <v>44653</v>
      </c>
      <c r="E5510" s="3" t="s">
        <v>59</v>
      </c>
      <c r="F5510" s="3"/>
      <c r="G5510" s="3">
        <v>3</v>
      </c>
      <c r="H5510" s="3"/>
      <c r="I5510" s="3"/>
      <c r="J5510" s="3"/>
      <c r="K5510" t="s">
        <v>189</v>
      </c>
      <c r="L5510" s="9">
        <v>1687191</v>
      </c>
      <c r="M5510" s="3" t="s">
        <v>39</v>
      </c>
      <c r="N5510" s="3" t="s">
        <v>63</v>
      </c>
      <c r="O5510" s="3">
        <v>420</v>
      </c>
      <c r="P5510" s="3">
        <v>36.340000000000003</v>
      </c>
      <c r="Q5510" t="s">
        <v>76</v>
      </c>
      <c r="R5510" t="str">
        <f t="shared" si="259"/>
        <v>PORT09 to PORT05</v>
      </c>
      <c r="S5510" s="3">
        <v>440</v>
      </c>
      <c r="T5510" s="3">
        <v>0.42850329514821733</v>
      </c>
      <c r="U5510" s="10">
        <f t="shared" si="260"/>
        <v>179.97138396225128</v>
      </c>
      <c r="V5510" s="3" t="s">
        <v>197</v>
      </c>
    </row>
    <row r="5511" spans="1:22" x14ac:dyDescent="0.25">
      <c r="A5511" s="3">
        <v>1417929364</v>
      </c>
      <c r="B5511" s="11">
        <v>44654</v>
      </c>
      <c r="C5511" s="14">
        <v>44107</v>
      </c>
      <c r="D5511" s="13">
        <f t="shared" si="258"/>
        <v>44656</v>
      </c>
      <c r="E5511" s="3" t="s">
        <v>56</v>
      </c>
      <c r="F5511" s="3"/>
      <c r="G5511" s="3">
        <v>2</v>
      </c>
      <c r="H5511" s="3"/>
      <c r="I5511" s="3"/>
      <c r="J5511" s="3"/>
      <c r="K5511" t="s">
        <v>186</v>
      </c>
      <c r="L5511" s="9">
        <v>1668787</v>
      </c>
      <c r="M5511" s="3" t="s">
        <v>36</v>
      </c>
      <c r="N5511" s="3" t="s">
        <v>63</v>
      </c>
      <c r="O5511" s="3">
        <v>1725</v>
      </c>
      <c r="P5511" s="3">
        <v>87.17</v>
      </c>
      <c r="Q5511" t="s">
        <v>76</v>
      </c>
      <c r="R5511" t="str">
        <f t="shared" si="259"/>
        <v>PORT09 to PORT02</v>
      </c>
      <c r="S5511" s="3">
        <v>400</v>
      </c>
      <c r="T5511" s="3">
        <v>0.56697618492956181</v>
      </c>
      <c r="U5511" s="10">
        <f t="shared" si="260"/>
        <v>978.03391900349413</v>
      </c>
      <c r="V5511" s="3" t="s">
        <v>197</v>
      </c>
    </row>
    <row r="5512" spans="1:22" x14ac:dyDescent="0.25">
      <c r="A5512" s="3">
        <v>1417929371</v>
      </c>
      <c r="B5512" s="11">
        <v>44661</v>
      </c>
      <c r="C5512" s="14">
        <v>44186</v>
      </c>
      <c r="D5512" s="13">
        <f t="shared" si="258"/>
        <v>44662</v>
      </c>
      <c r="E5512" s="3" t="s">
        <v>56</v>
      </c>
      <c r="F5512" s="3"/>
      <c r="G5512" s="3">
        <v>2</v>
      </c>
      <c r="H5512" s="3"/>
      <c r="I5512" s="3"/>
      <c r="J5512" s="3"/>
      <c r="K5512" t="s">
        <v>182</v>
      </c>
      <c r="L5512" s="9">
        <v>1683802</v>
      </c>
      <c r="M5512" s="3" t="s">
        <v>45</v>
      </c>
      <c r="N5512" s="3" t="s">
        <v>63</v>
      </c>
      <c r="O5512" s="3">
        <v>927</v>
      </c>
      <c r="P5512" s="3">
        <v>51.4</v>
      </c>
      <c r="Q5512" t="s">
        <v>76</v>
      </c>
      <c r="R5512" t="str">
        <f t="shared" si="259"/>
        <v>PORT09 to PORT02</v>
      </c>
      <c r="S5512" s="3">
        <v>400</v>
      </c>
      <c r="T5512" s="3">
        <v>0.49358189848294531</v>
      </c>
      <c r="U5512" s="10">
        <f t="shared" si="260"/>
        <v>457.55041989369033</v>
      </c>
      <c r="V5512" s="3" t="s">
        <v>197</v>
      </c>
    </row>
    <row r="5513" spans="1:22" x14ac:dyDescent="0.25">
      <c r="A5513" s="3">
        <v>1417929378</v>
      </c>
      <c r="B5513" s="11">
        <v>44655</v>
      </c>
      <c r="C5513" s="14">
        <v>43502</v>
      </c>
      <c r="D5513" s="13">
        <f t="shared" si="258"/>
        <v>44656</v>
      </c>
      <c r="E5513" s="3" t="s">
        <v>56</v>
      </c>
      <c r="F5513" s="3"/>
      <c r="G5513" s="3">
        <v>2</v>
      </c>
      <c r="H5513" s="3"/>
      <c r="I5513" s="3"/>
      <c r="J5513" s="3"/>
      <c r="K5513" t="s">
        <v>182</v>
      </c>
      <c r="L5513" s="9">
        <v>1683392</v>
      </c>
      <c r="M5513" s="3" t="s">
        <v>45</v>
      </c>
      <c r="N5513" s="3" t="s">
        <v>63</v>
      </c>
      <c r="O5513" s="3">
        <v>368</v>
      </c>
      <c r="P5513" s="3">
        <v>35.11</v>
      </c>
      <c r="Q5513" t="s">
        <v>76</v>
      </c>
      <c r="R5513" t="str">
        <f t="shared" si="259"/>
        <v>PORT09 to PORT02</v>
      </c>
      <c r="S5513" s="3">
        <v>400</v>
      </c>
      <c r="T5513" s="3">
        <v>0.49358189848294531</v>
      </c>
      <c r="U5513" s="10">
        <f t="shared" si="260"/>
        <v>181.63813864172388</v>
      </c>
      <c r="V5513" s="3" t="s">
        <v>197</v>
      </c>
    </row>
    <row r="5514" spans="1:22" x14ac:dyDescent="0.25">
      <c r="A5514" s="3">
        <v>1417929384</v>
      </c>
      <c r="B5514" s="11">
        <v>44652</v>
      </c>
      <c r="C5514" s="14">
        <v>43715</v>
      </c>
      <c r="D5514" s="13">
        <f t="shared" si="258"/>
        <v>44654</v>
      </c>
      <c r="E5514" s="3" t="s">
        <v>56</v>
      </c>
      <c r="F5514" s="3"/>
      <c r="G5514" s="3">
        <v>2</v>
      </c>
      <c r="H5514" s="3"/>
      <c r="I5514" s="3"/>
      <c r="J5514" s="3"/>
      <c r="K5514" t="s">
        <v>186</v>
      </c>
      <c r="L5514" s="9">
        <v>1679956</v>
      </c>
      <c r="M5514" s="3" t="s">
        <v>36</v>
      </c>
      <c r="N5514" s="3" t="s">
        <v>63</v>
      </c>
      <c r="O5514" s="3">
        <v>2141</v>
      </c>
      <c r="P5514" s="3">
        <v>129.75</v>
      </c>
      <c r="Q5514" t="s">
        <v>76</v>
      </c>
      <c r="R5514" t="str">
        <f t="shared" si="259"/>
        <v>PORT09 to PORT02</v>
      </c>
      <c r="S5514" s="3">
        <v>400</v>
      </c>
      <c r="T5514" s="3">
        <v>0.56697618492956181</v>
      </c>
      <c r="U5514" s="10">
        <f t="shared" si="260"/>
        <v>1213.8960119341918</v>
      </c>
      <c r="V5514" s="3" t="s">
        <v>82</v>
      </c>
    </row>
    <row r="5515" spans="1:22" x14ac:dyDescent="0.25">
      <c r="A5515" s="3">
        <v>1417929390</v>
      </c>
      <c r="B5515" s="11">
        <v>44653</v>
      </c>
      <c r="C5515" s="14">
        <v>43899</v>
      </c>
      <c r="D5515" s="13">
        <f t="shared" si="258"/>
        <v>44654</v>
      </c>
      <c r="E5515" s="3" t="s">
        <v>58</v>
      </c>
      <c r="F5515" s="3"/>
      <c r="G5515" s="3">
        <v>2</v>
      </c>
      <c r="H5515" s="3"/>
      <c r="I5515" s="3"/>
      <c r="J5515" s="3"/>
      <c r="K5515" t="s">
        <v>185</v>
      </c>
      <c r="L5515" s="9">
        <v>1691782</v>
      </c>
      <c r="M5515" s="3" t="s">
        <v>48</v>
      </c>
      <c r="N5515" s="3" t="s">
        <v>63</v>
      </c>
      <c r="O5515" s="3">
        <v>242</v>
      </c>
      <c r="P5515" s="3">
        <v>46.09</v>
      </c>
      <c r="Q5515" t="s">
        <v>76</v>
      </c>
      <c r="R5515" t="str">
        <f t="shared" si="259"/>
        <v>PORT09 to PORT04</v>
      </c>
      <c r="S5515" s="3">
        <v>360</v>
      </c>
      <c r="T5515" s="3">
        <v>0.46970705658151307</v>
      </c>
      <c r="U5515" s="10">
        <f t="shared" si="260"/>
        <v>113.66910769272616</v>
      </c>
      <c r="V5515" s="3" t="s">
        <v>197</v>
      </c>
    </row>
    <row r="5516" spans="1:22" x14ac:dyDescent="0.25">
      <c r="A5516" s="3">
        <v>1417929392</v>
      </c>
      <c r="B5516" s="11">
        <v>44652</v>
      </c>
      <c r="C5516" s="14">
        <v>44455</v>
      </c>
      <c r="D5516" s="13">
        <f t="shared" si="258"/>
        <v>44653</v>
      </c>
      <c r="E5516" s="3" t="s">
        <v>56</v>
      </c>
      <c r="F5516" s="3"/>
      <c r="G5516" s="3">
        <v>2</v>
      </c>
      <c r="H5516" s="3"/>
      <c r="I5516" s="3"/>
      <c r="J5516" s="3"/>
      <c r="K5516" t="s">
        <v>186</v>
      </c>
      <c r="L5516" s="9">
        <v>1690488</v>
      </c>
      <c r="M5516" s="3" t="s">
        <v>36</v>
      </c>
      <c r="N5516" s="3" t="s">
        <v>63</v>
      </c>
      <c r="O5516" s="3">
        <v>454</v>
      </c>
      <c r="P5516" s="3">
        <v>98.48</v>
      </c>
      <c r="Q5516" t="s">
        <v>76</v>
      </c>
      <c r="R5516" t="str">
        <f t="shared" si="259"/>
        <v>PORT09 to PORT02</v>
      </c>
      <c r="S5516" s="3">
        <v>400</v>
      </c>
      <c r="T5516" s="3">
        <v>0.56697618492956181</v>
      </c>
      <c r="U5516" s="10">
        <f t="shared" si="260"/>
        <v>257.40718795802104</v>
      </c>
      <c r="V5516" s="3" t="s">
        <v>197</v>
      </c>
    </row>
    <row r="5517" spans="1:22" x14ac:dyDescent="0.25">
      <c r="A5517" s="3">
        <v>1417929395</v>
      </c>
      <c r="B5517" s="11">
        <v>44653</v>
      </c>
      <c r="C5517" s="14">
        <v>43815</v>
      </c>
      <c r="D5517" s="13">
        <f t="shared" si="258"/>
        <v>44654</v>
      </c>
      <c r="E5517" s="3" t="s">
        <v>59</v>
      </c>
      <c r="F5517" s="3"/>
      <c r="G5517" s="3">
        <v>3</v>
      </c>
      <c r="H5517" s="3"/>
      <c r="I5517" s="3"/>
      <c r="J5517" s="3"/>
      <c r="K5517" t="s">
        <v>189</v>
      </c>
      <c r="L5517" s="9">
        <v>1684728</v>
      </c>
      <c r="M5517" s="3" t="s">
        <v>39</v>
      </c>
      <c r="N5517" s="3" t="s">
        <v>63</v>
      </c>
      <c r="O5517" s="3">
        <v>427</v>
      </c>
      <c r="P5517" s="3">
        <v>91.58</v>
      </c>
      <c r="Q5517" t="s">
        <v>76</v>
      </c>
      <c r="R5517" t="str">
        <f t="shared" si="259"/>
        <v>PORT09 to PORT05</v>
      </c>
      <c r="S5517" s="3">
        <v>440</v>
      </c>
      <c r="T5517" s="3">
        <v>0.42850329514821733</v>
      </c>
      <c r="U5517" s="10">
        <f t="shared" si="260"/>
        <v>182.97090702828879</v>
      </c>
      <c r="V5517" s="3" t="s">
        <v>197</v>
      </c>
    </row>
    <row r="5518" spans="1:22" x14ac:dyDescent="0.25">
      <c r="A5518" s="3">
        <v>1417929402</v>
      </c>
      <c r="B5518" s="11">
        <v>44665</v>
      </c>
      <c r="C5518" s="14">
        <v>43807</v>
      </c>
      <c r="D5518" s="13">
        <f t="shared" si="258"/>
        <v>44667</v>
      </c>
      <c r="E5518" s="3" t="s">
        <v>58</v>
      </c>
      <c r="F5518" s="3"/>
      <c r="G5518" s="3">
        <v>2</v>
      </c>
      <c r="H5518" s="3"/>
      <c r="I5518" s="3"/>
      <c r="J5518" s="3"/>
      <c r="K5518" t="s">
        <v>184</v>
      </c>
      <c r="L5518" s="9">
        <v>1682805</v>
      </c>
      <c r="M5518" s="3" t="s">
        <v>46</v>
      </c>
      <c r="N5518" s="3" t="s">
        <v>63</v>
      </c>
      <c r="O5518" s="3">
        <v>1010</v>
      </c>
      <c r="P5518" s="3">
        <v>97.09</v>
      </c>
      <c r="Q5518" t="s">
        <v>76</v>
      </c>
      <c r="R5518" t="str">
        <f t="shared" si="259"/>
        <v>PORT09 to PORT04</v>
      </c>
      <c r="S5518" s="3">
        <v>360</v>
      </c>
      <c r="T5518" s="3">
        <v>0.55524729045120425</v>
      </c>
      <c r="U5518" s="10">
        <f t="shared" si="260"/>
        <v>560.79976335571632</v>
      </c>
      <c r="V5518" s="3" t="s">
        <v>197</v>
      </c>
    </row>
    <row r="5519" spans="1:22" x14ac:dyDescent="0.25">
      <c r="A5519" s="3">
        <v>1417929407</v>
      </c>
      <c r="B5519" s="11">
        <v>44660</v>
      </c>
      <c r="C5519" s="14">
        <v>43959</v>
      </c>
      <c r="D5519" s="13">
        <f t="shared" si="258"/>
        <v>44662</v>
      </c>
      <c r="E5519" s="3" t="s">
        <v>56</v>
      </c>
      <c r="F5519" s="3"/>
      <c r="G5519" s="3">
        <v>2</v>
      </c>
      <c r="H5519" s="3"/>
      <c r="I5519" s="3"/>
      <c r="J5519" s="3"/>
      <c r="K5519" t="s">
        <v>186</v>
      </c>
      <c r="L5519" s="9">
        <v>1697434</v>
      </c>
      <c r="M5519" s="3" t="s">
        <v>36</v>
      </c>
      <c r="N5519" s="3" t="s">
        <v>63</v>
      </c>
      <c r="O5519" s="3">
        <v>1114</v>
      </c>
      <c r="P5519" s="3">
        <v>94.59</v>
      </c>
      <c r="Q5519" t="s">
        <v>76</v>
      </c>
      <c r="R5519" t="str">
        <f t="shared" si="259"/>
        <v>PORT09 to PORT02</v>
      </c>
      <c r="S5519" s="3">
        <v>400</v>
      </c>
      <c r="T5519" s="3">
        <v>0.56697618492956181</v>
      </c>
      <c r="U5519" s="10">
        <f t="shared" si="260"/>
        <v>631.61147001153188</v>
      </c>
      <c r="V5519" s="3" t="s">
        <v>197</v>
      </c>
    </row>
    <row r="5520" spans="1:22" x14ac:dyDescent="0.25">
      <c r="A5520" s="3">
        <v>1417929411</v>
      </c>
      <c r="B5520" s="11">
        <v>44665</v>
      </c>
      <c r="C5520" s="14">
        <v>44330</v>
      </c>
      <c r="D5520" s="13">
        <f t="shared" si="258"/>
        <v>44666</v>
      </c>
      <c r="E5520" s="3" t="s">
        <v>56</v>
      </c>
      <c r="F5520" s="3"/>
      <c r="G5520" s="3">
        <v>2</v>
      </c>
      <c r="H5520" s="3"/>
      <c r="I5520" s="3"/>
      <c r="J5520" s="3"/>
      <c r="K5520" t="s">
        <v>186</v>
      </c>
      <c r="L5520" s="9">
        <v>1690374</v>
      </c>
      <c r="M5520" s="3" t="s">
        <v>36</v>
      </c>
      <c r="N5520" s="3" t="s">
        <v>63</v>
      </c>
      <c r="O5520" s="3">
        <v>988</v>
      </c>
      <c r="P5520" s="3">
        <v>84.68</v>
      </c>
      <c r="Q5520" t="s">
        <v>76</v>
      </c>
      <c r="R5520" t="str">
        <f t="shared" si="259"/>
        <v>PORT09 to PORT02</v>
      </c>
      <c r="S5520" s="3">
        <v>400</v>
      </c>
      <c r="T5520" s="3">
        <v>0.56697618492956181</v>
      </c>
      <c r="U5520" s="10">
        <f t="shared" si="260"/>
        <v>560.17247071040708</v>
      </c>
      <c r="V5520" s="3" t="s">
        <v>197</v>
      </c>
    </row>
    <row r="5521" spans="1:22" x14ac:dyDescent="0.25">
      <c r="A5521" s="3">
        <v>1417929414</v>
      </c>
      <c r="B5521" s="11">
        <v>44659</v>
      </c>
      <c r="C5521" s="14">
        <v>44500</v>
      </c>
      <c r="D5521" s="13">
        <f t="shared" si="258"/>
        <v>44661</v>
      </c>
      <c r="E5521" s="3" t="s">
        <v>56</v>
      </c>
      <c r="F5521" s="3"/>
      <c r="G5521" s="3">
        <v>2</v>
      </c>
      <c r="H5521" s="3"/>
      <c r="I5521" s="3"/>
      <c r="J5521" s="3"/>
      <c r="K5521" t="s">
        <v>186</v>
      </c>
      <c r="L5521" s="9">
        <v>1700263</v>
      </c>
      <c r="M5521" s="3" t="s">
        <v>36</v>
      </c>
      <c r="N5521" s="3" t="s">
        <v>63</v>
      </c>
      <c r="O5521" s="3">
        <v>3303</v>
      </c>
      <c r="P5521" s="3">
        <v>46.31</v>
      </c>
      <c r="Q5521" t="s">
        <v>76</v>
      </c>
      <c r="R5521" t="str">
        <f t="shared" si="259"/>
        <v>PORT09 to PORT02</v>
      </c>
      <c r="S5521" s="3">
        <v>400</v>
      </c>
      <c r="T5521" s="3">
        <v>0.56697618492956181</v>
      </c>
      <c r="U5521" s="10">
        <f t="shared" si="260"/>
        <v>1872.7223388223426</v>
      </c>
      <c r="V5521" s="3" t="s">
        <v>197</v>
      </c>
    </row>
    <row r="5522" spans="1:22" x14ac:dyDescent="0.25">
      <c r="A5522" s="3">
        <v>1417929420</v>
      </c>
      <c r="B5522" s="11">
        <v>44662</v>
      </c>
      <c r="C5522" s="14">
        <v>44243</v>
      </c>
      <c r="D5522" s="13">
        <f t="shared" si="258"/>
        <v>44663</v>
      </c>
      <c r="E5522" s="3" t="s">
        <v>56</v>
      </c>
      <c r="F5522" s="3"/>
      <c r="G5522" s="3">
        <v>2</v>
      </c>
      <c r="H5522" s="3"/>
      <c r="I5522" s="3"/>
      <c r="J5522" s="3"/>
      <c r="K5522" t="s">
        <v>182</v>
      </c>
      <c r="L5522" s="9">
        <v>1690006</v>
      </c>
      <c r="M5522" s="3" t="s">
        <v>45</v>
      </c>
      <c r="N5522" s="3" t="s">
        <v>63</v>
      </c>
      <c r="O5522" s="3">
        <v>357</v>
      </c>
      <c r="P5522" s="3">
        <v>72.08</v>
      </c>
      <c r="Q5522" t="s">
        <v>76</v>
      </c>
      <c r="R5522" t="str">
        <f t="shared" si="259"/>
        <v>PORT09 to PORT02</v>
      </c>
      <c r="S5522" s="3">
        <v>400</v>
      </c>
      <c r="T5522" s="3">
        <v>0.49358189848294531</v>
      </c>
      <c r="U5522" s="10">
        <f t="shared" si="260"/>
        <v>176.20873775841147</v>
      </c>
      <c r="V5522" s="3" t="s">
        <v>197</v>
      </c>
    </row>
    <row r="5523" spans="1:22" x14ac:dyDescent="0.25">
      <c r="A5523" s="3">
        <v>1417929422</v>
      </c>
      <c r="B5523" s="11">
        <v>44659</v>
      </c>
      <c r="C5523" s="14">
        <v>43940</v>
      </c>
      <c r="D5523" s="13">
        <f t="shared" si="258"/>
        <v>44660</v>
      </c>
      <c r="E5523" s="3" t="s">
        <v>58</v>
      </c>
      <c r="F5523" s="3"/>
      <c r="G5523" s="3">
        <v>2</v>
      </c>
      <c r="H5523" s="3"/>
      <c r="I5523" s="3"/>
      <c r="J5523" s="3"/>
      <c r="K5523" t="s">
        <v>185</v>
      </c>
      <c r="L5523" s="9">
        <v>1696204</v>
      </c>
      <c r="M5523" s="3" t="s">
        <v>48</v>
      </c>
      <c r="N5523" s="3" t="s">
        <v>63</v>
      </c>
      <c r="O5523" s="3">
        <v>598</v>
      </c>
      <c r="P5523" s="3">
        <v>75.08</v>
      </c>
      <c r="Q5523" t="s">
        <v>76</v>
      </c>
      <c r="R5523" t="str">
        <f t="shared" si="259"/>
        <v>PORT09 to PORT04</v>
      </c>
      <c r="S5523" s="3">
        <v>360</v>
      </c>
      <c r="T5523" s="3">
        <v>0.46970705658151307</v>
      </c>
      <c r="U5523" s="10">
        <f t="shared" si="260"/>
        <v>280.88481983574479</v>
      </c>
      <c r="V5523" s="3" t="s">
        <v>197</v>
      </c>
    </row>
    <row r="5524" spans="1:22" x14ac:dyDescent="0.25">
      <c r="A5524" s="3">
        <v>1417929426</v>
      </c>
      <c r="B5524" s="11">
        <v>44662</v>
      </c>
      <c r="C5524" s="14">
        <v>44549</v>
      </c>
      <c r="D5524" s="13">
        <f t="shared" si="258"/>
        <v>44663</v>
      </c>
      <c r="E5524" s="3" t="s">
        <v>58</v>
      </c>
      <c r="F5524" s="3"/>
      <c r="G5524" s="3">
        <v>2</v>
      </c>
      <c r="H5524" s="3"/>
      <c r="I5524" s="3"/>
      <c r="J5524" s="3"/>
      <c r="K5524" t="s">
        <v>185</v>
      </c>
      <c r="L5524" s="9">
        <v>1691758</v>
      </c>
      <c r="M5524" s="3" t="s">
        <v>48</v>
      </c>
      <c r="N5524" s="3" t="s">
        <v>63</v>
      </c>
      <c r="O5524" s="3">
        <v>405</v>
      </c>
      <c r="P5524" s="3">
        <v>65.349999999999994</v>
      </c>
      <c r="Q5524" t="s">
        <v>76</v>
      </c>
      <c r="R5524" t="str">
        <f t="shared" si="259"/>
        <v>PORT09 to PORT04</v>
      </c>
      <c r="S5524" s="3">
        <v>360</v>
      </c>
      <c r="T5524" s="3">
        <v>0.46970705658151307</v>
      </c>
      <c r="U5524" s="10">
        <f t="shared" si="260"/>
        <v>190.2313579155128</v>
      </c>
      <c r="V5524" s="3" t="s">
        <v>197</v>
      </c>
    </row>
    <row r="5525" spans="1:22" x14ac:dyDescent="0.25">
      <c r="A5525" s="3">
        <v>1417929436</v>
      </c>
      <c r="B5525" s="11">
        <v>44658</v>
      </c>
      <c r="C5525" s="14">
        <v>44243</v>
      </c>
      <c r="D5525" s="13">
        <f t="shared" si="258"/>
        <v>44660</v>
      </c>
      <c r="E5525" s="3" t="s">
        <v>58</v>
      </c>
      <c r="F5525" s="3"/>
      <c r="G5525" s="3">
        <v>2</v>
      </c>
      <c r="H5525" s="3"/>
      <c r="I5525" s="3"/>
      <c r="J5525" s="3"/>
      <c r="K5525" t="s">
        <v>185</v>
      </c>
      <c r="L5525" s="9">
        <v>1689641</v>
      </c>
      <c r="M5525" s="3" t="s">
        <v>48</v>
      </c>
      <c r="N5525" s="3" t="s">
        <v>63</v>
      </c>
      <c r="O5525" s="3">
        <v>1375</v>
      </c>
      <c r="P5525" s="3">
        <v>66.36</v>
      </c>
      <c r="Q5525" t="s">
        <v>76</v>
      </c>
      <c r="R5525" t="str">
        <f t="shared" si="259"/>
        <v>PORT09 to PORT04</v>
      </c>
      <c r="S5525" s="3">
        <v>360</v>
      </c>
      <c r="T5525" s="3">
        <v>0.46970705658151307</v>
      </c>
      <c r="U5525" s="10">
        <f t="shared" si="260"/>
        <v>645.84720279958049</v>
      </c>
      <c r="V5525" s="3" t="s">
        <v>197</v>
      </c>
    </row>
    <row r="5526" spans="1:22" x14ac:dyDescent="0.25">
      <c r="A5526" s="3">
        <v>1417929438</v>
      </c>
      <c r="B5526" s="11">
        <v>44652</v>
      </c>
      <c r="C5526" s="14">
        <v>44430</v>
      </c>
      <c r="D5526" s="13">
        <f t="shared" si="258"/>
        <v>44654</v>
      </c>
      <c r="E5526" s="3" t="s">
        <v>64</v>
      </c>
      <c r="F5526" s="3"/>
      <c r="G5526" s="3">
        <v>2</v>
      </c>
      <c r="H5526" s="3"/>
      <c r="I5526" s="3"/>
      <c r="J5526" s="3"/>
      <c r="K5526" t="s">
        <v>190</v>
      </c>
      <c r="L5526" s="9">
        <v>1664426</v>
      </c>
      <c r="M5526" s="3" t="s">
        <v>52</v>
      </c>
      <c r="N5526" s="3" t="s">
        <v>63</v>
      </c>
      <c r="O5526" s="3">
        <v>1803</v>
      </c>
      <c r="P5526" s="3">
        <v>159.88</v>
      </c>
      <c r="Q5526" t="s">
        <v>76</v>
      </c>
      <c r="R5526" t="str">
        <f t="shared" si="259"/>
        <v>PORT09 to PORT10</v>
      </c>
      <c r="S5526" s="3">
        <v>300</v>
      </c>
      <c r="T5526" s="3">
        <v>0.42894658708921174</v>
      </c>
      <c r="U5526" s="10">
        <f t="shared" si="260"/>
        <v>773.39069652184878</v>
      </c>
      <c r="V5526" s="3" t="s">
        <v>82</v>
      </c>
    </row>
    <row r="5527" spans="1:22" x14ac:dyDescent="0.25">
      <c r="A5527" s="3">
        <v>1417929445</v>
      </c>
      <c r="B5527" s="11">
        <v>44655</v>
      </c>
      <c r="C5527" s="14">
        <v>43495</v>
      </c>
      <c r="D5527" s="13">
        <f t="shared" si="258"/>
        <v>44656</v>
      </c>
      <c r="E5527" s="3" t="s">
        <v>58</v>
      </c>
      <c r="F5527" s="3"/>
      <c r="G5527" s="3">
        <v>2</v>
      </c>
      <c r="H5527" s="3"/>
      <c r="I5527" s="3"/>
      <c r="J5527" s="3"/>
      <c r="K5527" t="s">
        <v>185</v>
      </c>
      <c r="L5527" s="9">
        <v>1696200</v>
      </c>
      <c r="M5527" s="3" t="s">
        <v>48</v>
      </c>
      <c r="N5527" s="3" t="s">
        <v>63</v>
      </c>
      <c r="O5527" s="3">
        <v>658</v>
      </c>
      <c r="P5527" s="3">
        <v>10.72</v>
      </c>
      <c r="Q5527" t="s">
        <v>76</v>
      </c>
      <c r="R5527" t="str">
        <f t="shared" si="259"/>
        <v>PORT09 to PORT04</v>
      </c>
      <c r="S5527" s="3">
        <v>360</v>
      </c>
      <c r="T5527" s="3">
        <v>0.46970705658151307</v>
      </c>
      <c r="U5527" s="10">
        <f t="shared" si="260"/>
        <v>309.0672432306356</v>
      </c>
      <c r="V5527" s="3" t="s">
        <v>197</v>
      </c>
    </row>
    <row r="5528" spans="1:22" x14ac:dyDescent="0.25">
      <c r="A5528" s="3">
        <v>1417929449</v>
      </c>
      <c r="B5528" s="11">
        <v>44658</v>
      </c>
      <c r="C5528" s="14">
        <v>43582</v>
      </c>
      <c r="D5528" s="13">
        <f t="shared" si="258"/>
        <v>44659</v>
      </c>
      <c r="E5528" s="3" t="s">
        <v>59</v>
      </c>
      <c r="F5528" s="3"/>
      <c r="G5528" s="3">
        <v>3</v>
      </c>
      <c r="H5528" s="3"/>
      <c r="I5528" s="3"/>
      <c r="J5528" s="3"/>
      <c r="K5528" t="s">
        <v>189</v>
      </c>
      <c r="L5528" s="9">
        <v>1686215</v>
      </c>
      <c r="M5528" s="3" t="s">
        <v>39</v>
      </c>
      <c r="N5528" s="3" t="s">
        <v>63</v>
      </c>
      <c r="O5528" s="3">
        <v>235</v>
      </c>
      <c r="P5528" s="3">
        <v>32.119999999999997</v>
      </c>
      <c r="Q5528" t="s">
        <v>76</v>
      </c>
      <c r="R5528" t="str">
        <f t="shared" si="259"/>
        <v>PORT09 to PORT05</v>
      </c>
      <c r="S5528" s="3">
        <v>440</v>
      </c>
      <c r="T5528" s="3">
        <v>0.42850329514821733</v>
      </c>
      <c r="U5528" s="10">
        <f t="shared" si="260"/>
        <v>100.69827435983107</v>
      </c>
      <c r="V5528" s="3" t="s">
        <v>197</v>
      </c>
    </row>
    <row r="5529" spans="1:22" x14ac:dyDescent="0.25">
      <c r="A5529" s="3">
        <v>1417929450</v>
      </c>
      <c r="B5529" s="11">
        <v>44655</v>
      </c>
      <c r="C5529" s="14">
        <v>44044</v>
      </c>
      <c r="D5529" s="13">
        <f t="shared" si="258"/>
        <v>44656</v>
      </c>
      <c r="E5529" s="3" t="s">
        <v>58</v>
      </c>
      <c r="F5529" s="3"/>
      <c r="G5529" s="3">
        <v>2</v>
      </c>
      <c r="H5529" s="3"/>
      <c r="I5529" s="3"/>
      <c r="J5529" s="3"/>
      <c r="K5529" t="s">
        <v>188</v>
      </c>
      <c r="L5529" s="9">
        <v>1672345</v>
      </c>
      <c r="M5529" s="3" t="s">
        <v>43</v>
      </c>
      <c r="N5529" s="3" t="s">
        <v>63</v>
      </c>
      <c r="O5529" s="3">
        <v>792</v>
      </c>
      <c r="P5529" s="3">
        <v>21.24</v>
      </c>
      <c r="Q5529" t="s">
        <v>76</v>
      </c>
      <c r="R5529" t="str">
        <f t="shared" si="259"/>
        <v>PORT09 to PORT04</v>
      </c>
      <c r="S5529" s="3">
        <v>360</v>
      </c>
      <c r="T5529" s="3">
        <v>0.52285729919622159</v>
      </c>
      <c r="U5529" s="10">
        <f t="shared" si="260"/>
        <v>414.1029809634075</v>
      </c>
      <c r="V5529" s="3" t="s">
        <v>197</v>
      </c>
    </row>
    <row r="5530" spans="1:22" x14ac:dyDescent="0.25">
      <c r="A5530" s="3">
        <v>1417929452</v>
      </c>
      <c r="B5530" s="11">
        <v>44658</v>
      </c>
      <c r="C5530" s="14">
        <v>44197</v>
      </c>
      <c r="D5530" s="13">
        <f t="shared" si="258"/>
        <v>44660</v>
      </c>
      <c r="E5530" s="3" t="s">
        <v>56</v>
      </c>
      <c r="F5530" s="3"/>
      <c r="G5530" s="3">
        <v>2</v>
      </c>
      <c r="H5530" s="3"/>
      <c r="I5530" s="3"/>
      <c r="J5530" s="3"/>
      <c r="K5530" t="s">
        <v>186</v>
      </c>
      <c r="L5530" s="9">
        <v>1693536</v>
      </c>
      <c r="M5530" s="3" t="s">
        <v>36</v>
      </c>
      <c r="N5530" s="3" t="s">
        <v>63</v>
      </c>
      <c r="O5530" s="3">
        <v>1191</v>
      </c>
      <c r="P5530" s="3">
        <v>77.12</v>
      </c>
      <c r="Q5530" t="s">
        <v>76</v>
      </c>
      <c r="R5530" t="str">
        <f t="shared" si="259"/>
        <v>PORT09 to PORT02</v>
      </c>
      <c r="S5530" s="3">
        <v>400</v>
      </c>
      <c r="T5530" s="3">
        <v>0.56697618492956181</v>
      </c>
      <c r="U5530" s="10">
        <f t="shared" si="260"/>
        <v>675.26863625110809</v>
      </c>
      <c r="V5530" s="3" t="s">
        <v>197</v>
      </c>
    </row>
    <row r="5531" spans="1:22" x14ac:dyDescent="0.25">
      <c r="A5531" s="3">
        <v>1417929453</v>
      </c>
      <c r="B5531" s="11">
        <v>44660</v>
      </c>
      <c r="C5531" s="14">
        <v>44622</v>
      </c>
      <c r="D5531" s="13">
        <f t="shared" si="258"/>
        <v>44661</v>
      </c>
      <c r="E5531" s="3" t="s">
        <v>56</v>
      </c>
      <c r="F5531" s="3"/>
      <c r="G5531" s="3">
        <v>2</v>
      </c>
      <c r="H5531" s="3"/>
      <c r="I5531" s="3"/>
      <c r="J5531" s="3"/>
      <c r="K5531" t="s">
        <v>186</v>
      </c>
      <c r="L5531" s="9">
        <v>1688885</v>
      </c>
      <c r="M5531" s="3" t="s">
        <v>36</v>
      </c>
      <c r="N5531" s="3" t="s">
        <v>63</v>
      </c>
      <c r="O5531" s="3">
        <v>262</v>
      </c>
      <c r="P5531" s="3">
        <v>79.599999999999994</v>
      </c>
      <c r="Q5531" t="s">
        <v>76</v>
      </c>
      <c r="R5531" t="str">
        <f t="shared" si="259"/>
        <v>PORT09 to PORT02</v>
      </c>
      <c r="S5531" s="3">
        <v>400</v>
      </c>
      <c r="T5531" s="3">
        <v>0.56697618492956181</v>
      </c>
      <c r="U5531" s="10">
        <f t="shared" si="260"/>
        <v>148.5477604515452</v>
      </c>
      <c r="V5531" s="3" t="s">
        <v>197</v>
      </c>
    </row>
    <row r="5532" spans="1:22" x14ac:dyDescent="0.25">
      <c r="A5532" s="3">
        <v>1417929455</v>
      </c>
      <c r="B5532" s="11">
        <v>44661</v>
      </c>
      <c r="C5532" s="14">
        <v>43759</v>
      </c>
      <c r="D5532" s="13">
        <f t="shared" si="258"/>
        <v>44662</v>
      </c>
      <c r="E5532" s="3" t="s">
        <v>56</v>
      </c>
      <c r="F5532" s="3"/>
      <c r="G5532" s="3">
        <v>2</v>
      </c>
      <c r="H5532" s="3"/>
      <c r="I5532" s="3"/>
      <c r="J5532" s="3"/>
      <c r="K5532" t="s">
        <v>182</v>
      </c>
      <c r="L5532" s="9">
        <v>1684725</v>
      </c>
      <c r="M5532" s="3" t="s">
        <v>45</v>
      </c>
      <c r="N5532" s="3" t="s">
        <v>63</v>
      </c>
      <c r="O5532" s="3">
        <v>364</v>
      </c>
      <c r="P5532" s="3">
        <v>93.74</v>
      </c>
      <c r="Q5532" t="s">
        <v>76</v>
      </c>
      <c r="R5532" t="str">
        <f t="shared" si="259"/>
        <v>PORT09 to PORT02</v>
      </c>
      <c r="S5532" s="3">
        <v>400</v>
      </c>
      <c r="T5532" s="3">
        <v>0.49358189848294531</v>
      </c>
      <c r="U5532" s="10">
        <f t="shared" si="260"/>
        <v>179.66381104779208</v>
      </c>
      <c r="V5532" s="3" t="s">
        <v>197</v>
      </c>
    </row>
    <row r="5533" spans="1:22" x14ac:dyDescent="0.25">
      <c r="A5533" s="3">
        <v>1417929463</v>
      </c>
      <c r="B5533" s="11">
        <v>44652</v>
      </c>
      <c r="C5533" s="14">
        <v>44177</v>
      </c>
      <c r="D5533" s="13">
        <f t="shared" si="258"/>
        <v>44654</v>
      </c>
      <c r="E5533" s="3" t="s">
        <v>56</v>
      </c>
      <c r="F5533" s="3"/>
      <c r="G5533" s="3">
        <v>2</v>
      </c>
      <c r="H5533" s="3"/>
      <c r="I5533" s="3"/>
      <c r="J5533" s="3"/>
      <c r="K5533" t="s">
        <v>186</v>
      </c>
      <c r="L5533" s="9">
        <v>1694674</v>
      </c>
      <c r="M5533" s="3" t="s">
        <v>36</v>
      </c>
      <c r="N5533" s="3" t="s">
        <v>63</v>
      </c>
      <c r="O5533" s="3">
        <v>1329</v>
      </c>
      <c r="P5533" s="3">
        <v>196.05</v>
      </c>
      <c r="Q5533" t="s">
        <v>76</v>
      </c>
      <c r="R5533" t="str">
        <f t="shared" si="259"/>
        <v>PORT09 to PORT02</v>
      </c>
      <c r="S5533" s="3">
        <v>400</v>
      </c>
      <c r="T5533" s="3">
        <v>0.56697618492956181</v>
      </c>
      <c r="U5533" s="10">
        <f t="shared" si="260"/>
        <v>753.5113497713877</v>
      </c>
      <c r="V5533" s="3" t="s">
        <v>82</v>
      </c>
    </row>
    <row r="5534" spans="1:22" x14ac:dyDescent="0.25">
      <c r="A5534" s="3">
        <v>1417929468</v>
      </c>
      <c r="B5534" s="11">
        <v>44665</v>
      </c>
      <c r="C5534" s="14">
        <v>43689</v>
      </c>
      <c r="D5534" s="13">
        <f t="shared" si="258"/>
        <v>44667</v>
      </c>
      <c r="E5534" s="3" t="s">
        <v>58</v>
      </c>
      <c r="F5534" s="3"/>
      <c r="G5534" s="3">
        <v>2</v>
      </c>
      <c r="H5534" s="3"/>
      <c r="I5534" s="3"/>
      <c r="J5534" s="3"/>
      <c r="K5534" t="s">
        <v>184</v>
      </c>
      <c r="L5534" s="9">
        <v>1684740</v>
      </c>
      <c r="M5534" s="3" t="s">
        <v>46</v>
      </c>
      <c r="N5534" s="3" t="s">
        <v>63</v>
      </c>
      <c r="O5534" s="3">
        <v>1328</v>
      </c>
      <c r="P5534" s="3">
        <v>1376.7</v>
      </c>
      <c r="Q5534" t="s">
        <v>76</v>
      </c>
      <c r="R5534" t="str">
        <f t="shared" si="259"/>
        <v>PORT09 to PORT04</v>
      </c>
      <c r="S5534" s="3">
        <v>360</v>
      </c>
      <c r="T5534" s="3">
        <v>0.55524729045120425</v>
      </c>
      <c r="U5534" s="10">
        <f t="shared" si="260"/>
        <v>737.36840171919926</v>
      </c>
      <c r="V5534" s="3" t="s">
        <v>79</v>
      </c>
    </row>
    <row r="5535" spans="1:22" x14ac:dyDescent="0.25">
      <c r="A5535" s="3">
        <v>1417929476</v>
      </c>
      <c r="B5535" s="11">
        <v>44662</v>
      </c>
      <c r="C5535" s="14">
        <v>44272</v>
      </c>
      <c r="D5535" s="13">
        <f t="shared" si="258"/>
        <v>44663</v>
      </c>
      <c r="E5535" s="3" t="s">
        <v>58</v>
      </c>
      <c r="F5535" s="3"/>
      <c r="G5535" s="3">
        <v>2</v>
      </c>
      <c r="H5535" s="3"/>
      <c r="I5535" s="3"/>
      <c r="J5535" s="3"/>
      <c r="K5535" t="s">
        <v>184</v>
      </c>
      <c r="L5535" s="9">
        <v>1684771</v>
      </c>
      <c r="M5535" s="3" t="s">
        <v>46</v>
      </c>
      <c r="N5535" s="3" t="s">
        <v>63</v>
      </c>
      <c r="O5535" s="3">
        <v>982</v>
      </c>
      <c r="P5535" s="3">
        <v>74.67</v>
      </c>
      <c r="Q5535" t="s">
        <v>76</v>
      </c>
      <c r="R5535" t="str">
        <f t="shared" si="259"/>
        <v>PORT09 to PORT04</v>
      </c>
      <c r="S5535" s="3">
        <v>360</v>
      </c>
      <c r="T5535" s="3">
        <v>0.55524729045120425</v>
      </c>
      <c r="U5535" s="10">
        <f t="shared" si="260"/>
        <v>545.25283922308256</v>
      </c>
      <c r="V5535" s="3" t="s">
        <v>197</v>
      </c>
    </row>
    <row r="5536" spans="1:22" x14ac:dyDescent="0.25">
      <c r="A5536" s="3">
        <v>1417929479</v>
      </c>
      <c r="B5536" s="11">
        <v>44655</v>
      </c>
      <c r="C5536" s="14">
        <v>44288</v>
      </c>
      <c r="D5536" s="13">
        <f t="shared" si="258"/>
        <v>44656</v>
      </c>
      <c r="E5536" s="3" t="s">
        <v>56</v>
      </c>
      <c r="F5536" s="3"/>
      <c r="G5536" s="3">
        <v>2</v>
      </c>
      <c r="H5536" s="3"/>
      <c r="I5536" s="3"/>
      <c r="J5536" s="3"/>
      <c r="K5536" t="s">
        <v>186</v>
      </c>
      <c r="L5536" s="9">
        <v>1693527</v>
      </c>
      <c r="M5536" s="3" t="s">
        <v>36</v>
      </c>
      <c r="N5536" s="3" t="s">
        <v>63</v>
      </c>
      <c r="O5536" s="3">
        <v>290</v>
      </c>
      <c r="P5536" s="3">
        <v>83.29</v>
      </c>
      <c r="Q5536" t="s">
        <v>76</v>
      </c>
      <c r="R5536" t="str">
        <f t="shared" si="259"/>
        <v>PORT09 to PORT02</v>
      </c>
      <c r="S5536" s="3">
        <v>400</v>
      </c>
      <c r="T5536" s="3">
        <v>0.56697618492956181</v>
      </c>
      <c r="U5536" s="10">
        <f t="shared" si="260"/>
        <v>164.42309362957292</v>
      </c>
      <c r="V5536" s="3" t="s">
        <v>197</v>
      </c>
    </row>
    <row r="5537" spans="1:22" x14ac:dyDescent="0.25">
      <c r="A5537" s="3">
        <v>1417929487</v>
      </c>
      <c r="B5537" s="11">
        <v>44659</v>
      </c>
      <c r="C5537" s="14">
        <v>44354</v>
      </c>
      <c r="D5537" s="13">
        <f t="shared" si="258"/>
        <v>44660</v>
      </c>
      <c r="E5537" s="3" t="s">
        <v>58</v>
      </c>
      <c r="F5537" s="3"/>
      <c r="G5537" s="3">
        <v>2</v>
      </c>
      <c r="H5537" s="3"/>
      <c r="I5537" s="3"/>
      <c r="J5537" s="3"/>
      <c r="K5537" t="s">
        <v>184</v>
      </c>
      <c r="L5537" s="9">
        <v>1690627</v>
      </c>
      <c r="M5537" s="3" t="s">
        <v>46</v>
      </c>
      <c r="N5537" s="3" t="s">
        <v>63</v>
      </c>
      <c r="O5537" s="3">
        <v>346</v>
      </c>
      <c r="P5537" s="3">
        <v>59.69</v>
      </c>
      <c r="Q5537" t="s">
        <v>76</v>
      </c>
      <c r="R5537" t="str">
        <f t="shared" si="259"/>
        <v>PORT09 to PORT04</v>
      </c>
      <c r="S5537" s="3">
        <v>360</v>
      </c>
      <c r="T5537" s="3">
        <v>0.55524729045120425</v>
      </c>
      <c r="U5537" s="10">
        <f t="shared" si="260"/>
        <v>192.11556249611667</v>
      </c>
      <c r="V5537" s="3" t="s">
        <v>197</v>
      </c>
    </row>
    <row r="5538" spans="1:22" x14ac:dyDescent="0.25">
      <c r="A5538" s="3">
        <v>1417929494</v>
      </c>
      <c r="B5538" s="11">
        <v>44661</v>
      </c>
      <c r="C5538" s="14">
        <v>43879</v>
      </c>
      <c r="D5538" s="13">
        <f t="shared" si="258"/>
        <v>44662</v>
      </c>
      <c r="E5538" s="3" t="s">
        <v>59</v>
      </c>
      <c r="F5538" s="3"/>
      <c r="G5538" s="3">
        <v>3</v>
      </c>
      <c r="H5538" s="3"/>
      <c r="I5538" s="3"/>
      <c r="J5538" s="3"/>
      <c r="K5538" t="s">
        <v>189</v>
      </c>
      <c r="L5538" s="9">
        <v>1685516</v>
      </c>
      <c r="M5538" s="3" t="s">
        <v>39</v>
      </c>
      <c r="N5538" s="3" t="s">
        <v>63</v>
      </c>
      <c r="O5538" s="3">
        <v>361</v>
      </c>
      <c r="P5538" s="3">
        <v>12.81</v>
      </c>
      <c r="Q5538" t="s">
        <v>76</v>
      </c>
      <c r="R5538" t="str">
        <f t="shared" si="259"/>
        <v>PORT09 to PORT05</v>
      </c>
      <c r="S5538" s="3">
        <v>440</v>
      </c>
      <c r="T5538" s="3">
        <v>0.42850329514821733</v>
      </c>
      <c r="U5538" s="10">
        <f t="shared" si="260"/>
        <v>154.68968954850646</v>
      </c>
      <c r="V5538" s="3" t="s">
        <v>197</v>
      </c>
    </row>
    <row r="5539" spans="1:22" x14ac:dyDescent="0.25">
      <c r="A5539" s="3">
        <v>1417929503</v>
      </c>
      <c r="B5539" s="11">
        <v>44665</v>
      </c>
      <c r="C5539" s="14">
        <v>44487</v>
      </c>
      <c r="D5539" s="13">
        <f t="shared" si="258"/>
        <v>44667</v>
      </c>
      <c r="E5539" s="3" t="s">
        <v>58</v>
      </c>
      <c r="F5539" s="3"/>
      <c r="G5539" s="3">
        <v>2</v>
      </c>
      <c r="H5539" s="3"/>
      <c r="I5539" s="3"/>
      <c r="J5539" s="3"/>
      <c r="K5539" t="s">
        <v>185</v>
      </c>
      <c r="L5539" s="9">
        <v>1685302</v>
      </c>
      <c r="M5539" s="3" t="s">
        <v>48</v>
      </c>
      <c r="N5539" s="3" t="s">
        <v>63</v>
      </c>
      <c r="O5539" s="3">
        <v>1314</v>
      </c>
      <c r="P5539" s="3">
        <v>1331.26</v>
      </c>
      <c r="Q5539" t="s">
        <v>76</v>
      </c>
      <c r="R5539" t="str">
        <f t="shared" si="259"/>
        <v>PORT09 to PORT04</v>
      </c>
      <c r="S5539" s="3">
        <v>360</v>
      </c>
      <c r="T5539" s="3">
        <v>0.46970705658151307</v>
      </c>
      <c r="U5539" s="10">
        <f t="shared" si="260"/>
        <v>617.19507234810817</v>
      </c>
      <c r="V5539" s="3" t="s">
        <v>79</v>
      </c>
    </row>
    <row r="5540" spans="1:22" x14ac:dyDescent="0.25">
      <c r="A5540" s="3">
        <v>1417929504</v>
      </c>
      <c r="B5540" s="11">
        <v>44659</v>
      </c>
      <c r="C5540" s="14">
        <v>43954</v>
      </c>
      <c r="D5540" s="13">
        <f t="shared" si="258"/>
        <v>44661</v>
      </c>
      <c r="E5540" s="3" t="s">
        <v>64</v>
      </c>
      <c r="F5540" s="3"/>
      <c r="G5540" s="3">
        <v>2</v>
      </c>
      <c r="H5540" s="3"/>
      <c r="I5540" s="3"/>
      <c r="J5540" s="3"/>
      <c r="K5540" t="s">
        <v>190</v>
      </c>
      <c r="L5540" s="9">
        <v>1685378</v>
      </c>
      <c r="M5540" s="3" t="s">
        <v>52</v>
      </c>
      <c r="N5540" s="3" t="s">
        <v>63</v>
      </c>
      <c r="O5540" s="3">
        <v>1125</v>
      </c>
      <c r="P5540" s="3">
        <v>30.54</v>
      </c>
      <c r="Q5540" t="s">
        <v>76</v>
      </c>
      <c r="R5540" t="str">
        <f t="shared" si="259"/>
        <v>PORT09 to PORT10</v>
      </c>
      <c r="S5540" s="3">
        <v>300</v>
      </c>
      <c r="T5540" s="3">
        <v>0.42894658708921174</v>
      </c>
      <c r="U5540" s="10">
        <f t="shared" si="260"/>
        <v>482.56491047536321</v>
      </c>
      <c r="V5540" s="3" t="s">
        <v>197</v>
      </c>
    </row>
    <row r="5541" spans="1:22" x14ac:dyDescent="0.25">
      <c r="A5541" s="3">
        <v>1417929507</v>
      </c>
      <c r="B5541" s="11">
        <v>44652</v>
      </c>
      <c r="C5541" s="14">
        <v>44425</v>
      </c>
      <c r="D5541" s="13">
        <f t="shared" si="258"/>
        <v>44653</v>
      </c>
      <c r="E5541" s="3" t="s">
        <v>58</v>
      </c>
      <c r="F5541" s="3"/>
      <c r="G5541" s="3">
        <v>2</v>
      </c>
      <c r="H5541" s="3"/>
      <c r="I5541" s="3"/>
      <c r="J5541" s="3"/>
      <c r="K5541" t="s">
        <v>185</v>
      </c>
      <c r="L5541" s="9">
        <v>1691762</v>
      </c>
      <c r="M5541" s="3" t="s">
        <v>48</v>
      </c>
      <c r="N5541" s="3" t="s">
        <v>63</v>
      </c>
      <c r="O5541" s="3">
        <v>679</v>
      </c>
      <c r="P5541" s="3">
        <v>84.75</v>
      </c>
      <c r="Q5541" t="s">
        <v>76</v>
      </c>
      <c r="R5541" t="str">
        <f t="shared" si="259"/>
        <v>PORT09 to PORT04</v>
      </c>
      <c r="S5541" s="3">
        <v>360</v>
      </c>
      <c r="T5541" s="3">
        <v>0.46970705658151307</v>
      </c>
      <c r="U5541" s="10">
        <f t="shared" si="260"/>
        <v>318.93109141884736</v>
      </c>
      <c r="V5541" s="3" t="s">
        <v>197</v>
      </c>
    </row>
    <row r="5542" spans="1:22" x14ac:dyDescent="0.25">
      <c r="A5542" s="3">
        <v>1417929510</v>
      </c>
      <c r="B5542" s="11">
        <v>44660</v>
      </c>
      <c r="C5542" s="14">
        <v>44370</v>
      </c>
      <c r="D5542" s="13">
        <f t="shared" si="258"/>
        <v>44661</v>
      </c>
      <c r="E5542" s="3" t="s">
        <v>56</v>
      </c>
      <c r="F5542" s="3"/>
      <c r="G5542" s="3">
        <v>2</v>
      </c>
      <c r="H5542" s="3"/>
      <c r="I5542" s="3"/>
      <c r="J5542" s="3"/>
      <c r="K5542" t="s">
        <v>186</v>
      </c>
      <c r="L5542" s="9">
        <v>1679943</v>
      </c>
      <c r="M5542" s="3" t="s">
        <v>36</v>
      </c>
      <c r="N5542" s="3" t="s">
        <v>63</v>
      </c>
      <c r="O5542" s="3">
        <v>471</v>
      </c>
      <c r="P5542" s="3">
        <v>46.03</v>
      </c>
      <c r="Q5542" t="s">
        <v>76</v>
      </c>
      <c r="R5542" t="str">
        <f t="shared" si="259"/>
        <v>PORT09 to PORT02</v>
      </c>
      <c r="S5542" s="3">
        <v>400</v>
      </c>
      <c r="T5542" s="3">
        <v>0.56697618492956181</v>
      </c>
      <c r="U5542" s="10">
        <f t="shared" si="260"/>
        <v>267.04578310182359</v>
      </c>
      <c r="V5542" s="3" t="s">
        <v>197</v>
      </c>
    </row>
    <row r="5543" spans="1:22" x14ac:dyDescent="0.25">
      <c r="A5543" s="3">
        <v>1417929512</v>
      </c>
      <c r="B5543" s="11">
        <v>44654</v>
      </c>
      <c r="C5543" s="14">
        <v>44523</v>
      </c>
      <c r="D5543" s="13">
        <f t="shared" si="258"/>
        <v>44655</v>
      </c>
      <c r="E5543" s="3" t="s">
        <v>56</v>
      </c>
      <c r="F5543" s="3"/>
      <c r="G5543" s="3">
        <v>2</v>
      </c>
      <c r="H5543" s="3"/>
      <c r="I5543" s="3"/>
      <c r="J5543" s="3"/>
      <c r="K5543" t="s">
        <v>186</v>
      </c>
      <c r="L5543" s="9">
        <v>1671082</v>
      </c>
      <c r="M5543" s="3" t="s">
        <v>36</v>
      </c>
      <c r="N5543" s="3" t="s">
        <v>63</v>
      </c>
      <c r="O5543" s="3">
        <v>780</v>
      </c>
      <c r="P5543" s="3">
        <v>68.61</v>
      </c>
      <c r="Q5543" t="s">
        <v>76</v>
      </c>
      <c r="R5543" t="str">
        <f t="shared" si="259"/>
        <v>PORT09 to PORT02</v>
      </c>
      <c r="S5543" s="3">
        <v>400</v>
      </c>
      <c r="T5543" s="3">
        <v>0.56697618492956181</v>
      </c>
      <c r="U5543" s="10">
        <f t="shared" si="260"/>
        <v>442.24142424505823</v>
      </c>
      <c r="V5543" s="3" t="s">
        <v>197</v>
      </c>
    </row>
    <row r="5544" spans="1:22" x14ac:dyDescent="0.25">
      <c r="A5544" s="3">
        <v>1417929513</v>
      </c>
      <c r="B5544" s="11">
        <v>44661</v>
      </c>
      <c r="C5544" s="14">
        <v>43807</v>
      </c>
      <c r="D5544" s="13">
        <f t="shared" si="258"/>
        <v>44663</v>
      </c>
      <c r="E5544" s="3" t="s">
        <v>56</v>
      </c>
      <c r="F5544" s="3"/>
      <c r="G5544" s="3">
        <v>2</v>
      </c>
      <c r="H5544" s="3"/>
      <c r="I5544" s="3"/>
      <c r="J5544" s="3"/>
      <c r="K5544" t="s">
        <v>186</v>
      </c>
      <c r="L5544" s="9">
        <v>1679953</v>
      </c>
      <c r="M5544" s="3" t="s">
        <v>36</v>
      </c>
      <c r="N5544" s="3" t="s">
        <v>63</v>
      </c>
      <c r="O5544" s="3">
        <v>1185</v>
      </c>
      <c r="P5544" s="3">
        <v>42.29</v>
      </c>
      <c r="Q5544" t="s">
        <v>76</v>
      </c>
      <c r="R5544" t="str">
        <f t="shared" si="259"/>
        <v>PORT09 to PORT02</v>
      </c>
      <c r="S5544" s="3">
        <v>400</v>
      </c>
      <c r="T5544" s="3">
        <v>0.56697618492956181</v>
      </c>
      <c r="U5544" s="10">
        <f t="shared" si="260"/>
        <v>671.86677914153074</v>
      </c>
      <c r="V5544" s="3" t="s">
        <v>197</v>
      </c>
    </row>
    <row r="5545" spans="1:22" x14ac:dyDescent="0.25">
      <c r="A5545" s="3">
        <v>1417929522</v>
      </c>
      <c r="B5545" s="11">
        <v>44661</v>
      </c>
      <c r="C5545" s="14">
        <v>43855</v>
      </c>
      <c r="D5545" s="13">
        <f t="shared" si="258"/>
        <v>44663</v>
      </c>
      <c r="E5545" s="3" t="s">
        <v>58</v>
      </c>
      <c r="F5545" s="3"/>
      <c r="G5545" s="3">
        <v>2</v>
      </c>
      <c r="H5545" s="3"/>
      <c r="I5545" s="3"/>
      <c r="J5545" s="3"/>
      <c r="K5545" t="s">
        <v>185</v>
      </c>
      <c r="L5545" s="9">
        <v>1685262</v>
      </c>
      <c r="M5545" s="3" t="s">
        <v>48</v>
      </c>
      <c r="N5545" s="3" t="s">
        <v>63</v>
      </c>
      <c r="O5545" s="3">
        <v>2041</v>
      </c>
      <c r="P5545" s="3">
        <v>91.67</v>
      </c>
      <c r="Q5545" t="s">
        <v>76</v>
      </c>
      <c r="R5545" t="str">
        <f t="shared" si="259"/>
        <v>PORT09 to PORT04</v>
      </c>
      <c r="S5545" s="3">
        <v>360</v>
      </c>
      <c r="T5545" s="3">
        <v>0.46970705658151307</v>
      </c>
      <c r="U5545" s="10">
        <f t="shared" si="260"/>
        <v>958.67210248286813</v>
      </c>
      <c r="V5545" s="3" t="s">
        <v>197</v>
      </c>
    </row>
    <row r="5546" spans="1:22" x14ac:dyDescent="0.25">
      <c r="A5546" s="3">
        <v>1417929531</v>
      </c>
      <c r="B5546" s="11">
        <v>44661</v>
      </c>
      <c r="C5546" s="14">
        <v>44351</v>
      </c>
      <c r="D5546" s="13">
        <f t="shared" si="258"/>
        <v>44662</v>
      </c>
      <c r="E5546" s="3" t="s">
        <v>56</v>
      </c>
      <c r="F5546" s="3"/>
      <c r="G5546" s="3">
        <v>2</v>
      </c>
      <c r="H5546" s="3"/>
      <c r="I5546" s="3"/>
      <c r="J5546" s="3"/>
      <c r="K5546" t="s">
        <v>179</v>
      </c>
      <c r="L5546" s="9">
        <v>1696260</v>
      </c>
      <c r="M5546" s="3" t="s">
        <v>42</v>
      </c>
      <c r="N5546" s="3" t="s">
        <v>63</v>
      </c>
      <c r="O5546" s="3">
        <v>685</v>
      </c>
      <c r="P5546" s="3">
        <v>47.64</v>
      </c>
      <c r="Q5546" t="s">
        <v>76</v>
      </c>
      <c r="R5546" t="str">
        <f t="shared" si="259"/>
        <v>PORT09 to PORT02</v>
      </c>
      <c r="S5546" s="3">
        <v>400</v>
      </c>
      <c r="T5546" s="3">
        <v>0.37142393742544599</v>
      </c>
      <c r="U5546" s="10">
        <f t="shared" si="260"/>
        <v>254.42539713643052</v>
      </c>
      <c r="V5546" s="3" t="s">
        <v>197</v>
      </c>
    </row>
    <row r="5547" spans="1:22" x14ac:dyDescent="0.25">
      <c r="A5547" s="3">
        <v>1417929539</v>
      </c>
      <c r="B5547" s="11">
        <v>44658</v>
      </c>
      <c r="C5547" s="14">
        <v>43567</v>
      </c>
      <c r="D5547" s="13">
        <f t="shared" si="258"/>
        <v>44659</v>
      </c>
      <c r="E5547" s="3" t="s">
        <v>56</v>
      </c>
      <c r="F5547" s="3"/>
      <c r="G5547" s="3">
        <v>2</v>
      </c>
      <c r="H5547" s="3"/>
      <c r="I5547" s="3"/>
      <c r="J5547" s="3"/>
      <c r="K5547" t="s">
        <v>186</v>
      </c>
      <c r="L5547" s="9">
        <v>1685835</v>
      </c>
      <c r="M5547" s="3" t="s">
        <v>36</v>
      </c>
      <c r="N5547" s="3" t="s">
        <v>63</v>
      </c>
      <c r="O5547" s="3">
        <v>279</v>
      </c>
      <c r="P5547" s="3">
        <v>87.73</v>
      </c>
      <c r="Q5547" t="s">
        <v>76</v>
      </c>
      <c r="R5547" t="str">
        <f t="shared" si="259"/>
        <v>PORT09 to PORT02</v>
      </c>
      <c r="S5547" s="3">
        <v>400</v>
      </c>
      <c r="T5547" s="3">
        <v>0.56697618492956181</v>
      </c>
      <c r="U5547" s="10">
        <f t="shared" si="260"/>
        <v>158.18635559534775</v>
      </c>
      <c r="V5547" s="3" t="s">
        <v>197</v>
      </c>
    </row>
    <row r="5548" spans="1:22" x14ac:dyDescent="0.25">
      <c r="A5548" s="3">
        <v>1417929545</v>
      </c>
      <c r="B5548" s="11">
        <v>44655</v>
      </c>
      <c r="C5548" s="14">
        <v>44264</v>
      </c>
      <c r="D5548" s="13">
        <f t="shared" si="258"/>
        <v>44657</v>
      </c>
      <c r="E5548" s="3" t="s">
        <v>61</v>
      </c>
      <c r="F5548" s="3"/>
      <c r="G5548" s="3">
        <v>4</v>
      </c>
      <c r="H5548" s="3"/>
      <c r="I5548" s="3"/>
      <c r="J5548" s="3"/>
      <c r="K5548" t="s">
        <v>187</v>
      </c>
      <c r="L5548" s="9">
        <v>1700693</v>
      </c>
      <c r="M5548" s="3" t="s">
        <v>49</v>
      </c>
      <c r="N5548" s="3" t="s">
        <v>63</v>
      </c>
      <c r="O5548" s="3">
        <v>3149</v>
      </c>
      <c r="P5548" s="3">
        <v>98.15</v>
      </c>
      <c r="Q5548" t="s">
        <v>76</v>
      </c>
      <c r="R5548" t="str">
        <f t="shared" si="259"/>
        <v>PORT09 to PORT07</v>
      </c>
      <c r="S5548" s="3">
        <v>730</v>
      </c>
      <c r="T5548" s="3">
        <v>0.63432973770466661</v>
      </c>
      <c r="U5548" s="10">
        <f t="shared" si="260"/>
        <v>1997.5043440319951</v>
      </c>
      <c r="V5548" s="3" t="s">
        <v>197</v>
      </c>
    </row>
    <row r="5549" spans="1:22" x14ac:dyDescent="0.25">
      <c r="A5549" s="3">
        <v>1417929554</v>
      </c>
      <c r="B5549" s="11">
        <v>44665</v>
      </c>
      <c r="C5549" s="14">
        <v>43973</v>
      </c>
      <c r="D5549" s="13">
        <f t="shared" si="258"/>
        <v>44667</v>
      </c>
      <c r="E5549" s="3" t="s">
        <v>56</v>
      </c>
      <c r="F5549" s="3"/>
      <c r="G5549" s="3">
        <v>2</v>
      </c>
      <c r="H5549" s="3"/>
      <c r="I5549" s="3"/>
      <c r="J5549" s="3"/>
      <c r="K5549" t="s">
        <v>186</v>
      </c>
      <c r="L5549" s="9">
        <v>1697628</v>
      </c>
      <c r="M5549" s="3" t="s">
        <v>36</v>
      </c>
      <c r="N5549" s="3" t="s">
        <v>63</v>
      </c>
      <c r="O5549" s="3">
        <v>2175</v>
      </c>
      <c r="P5549" s="3">
        <v>11.2</v>
      </c>
      <c r="Q5549" t="s">
        <v>76</v>
      </c>
      <c r="R5549" t="str">
        <f t="shared" si="259"/>
        <v>PORT09 to PORT02</v>
      </c>
      <c r="S5549" s="3">
        <v>400</v>
      </c>
      <c r="T5549" s="3">
        <v>0.56697618492956181</v>
      </c>
      <c r="U5549" s="10">
        <f t="shared" si="260"/>
        <v>1233.1732022217968</v>
      </c>
      <c r="V5549" s="3" t="s">
        <v>197</v>
      </c>
    </row>
    <row r="5550" spans="1:22" x14ac:dyDescent="0.25">
      <c r="A5550" s="3">
        <v>1417929561</v>
      </c>
      <c r="B5550" s="11">
        <v>44662</v>
      </c>
      <c r="C5550" s="14">
        <v>44096</v>
      </c>
      <c r="D5550" s="13">
        <f t="shared" si="258"/>
        <v>44663</v>
      </c>
      <c r="E5550" s="3" t="s">
        <v>56</v>
      </c>
      <c r="F5550" s="3"/>
      <c r="G5550" s="3">
        <v>2</v>
      </c>
      <c r="H5550" s="3"/>
      <c r="I5550" s="3"/>
      <c r="J5550" s="3"/>
      <c r="K5550" t="s">
        <v>186</v>
      </c>
      <c r="L5550" s="9">
        <v>1687419</v>
      </c>
      <c r="M5550" s="3" t="s">
        <v>36</v>
      </c>
      <c r="N5550" s="3" t="s">
        <v>63</v>
      </c>
      <c r="O5550" s="3">
        <v>680</v>
      </c>
      <c r="P5550" s="3">
        <v>22.59</v>
      </c>
      <c r="Q5550" t="s">
        <v>76</v>
      </c>
      <c r="R5550" t="str">
        <f t="shared" si="259"/>
        <v>PORT09 to PORT02</v>
      </c>
      <c r="S5550" s="3">
        <v>400</v>
      </c>
      <c r="T5550" s="3">
        <v>0.56697618492956181</v>
      </c>
      <c r="U5550" s="10">
        <f t="shared" si="260"/>
        <v>385.543805752102</v>
      </c>
      <c r="V5550" s="3" t="s">
        <v>197</v>
      </c>
    </row>
    <row r="5551" spans="1:22" x14ac:dyDescent="0.25">
      <c r="A5551" s="3">
        <v>1417929566</v>
      </c>
      <c r="B5551" s="11">
        <v>44662</v>
      </c>
      <c r="C5551" s="14">
        <v>43494</v>
      </c>
      <c r="D5551" s="13">
        <f t="shared" si="258"/>
        <v>44664</v>
      </c>
      <c r="E5551" s="3" t="s">
        <v>56</v>
      </c>
      <c r="F5551" s="3"/>
      <c r="G5551" s="3">
        <v>2</v>
      </c>
      <c r="H5551" s="3"/>
      <c r="I5551" s="3"/>
      <c r="J5551" s="3"/>
      <c r="K5551" t="s">
        <v>186</v>
      </c>
      <c r="L5551" s="9">
        <v>1682593</v>
      </c>
      <c r="M5551" s="3" t="s">
        <v>36</v>
      </c>
      <c r="N5551" s="3" t="s">
        <v>63</v>
      </c>
      <c r="O5551" s="3">
        <v>2197</v>
      </c>
      <c r="P5551" s="3">
        <v>98.74</v>
      </c>
      <c r="Q5551" t="s">
        <v>76</v>
      </c>
      <c r="R5551" t="str">
        <f t="shared" si="259"/>
        <v>PORT09 to PORT02</v>
      </c>
      <c r="S5551" s="3">
        <v>400</v>
      </c>
      <c r="T5551" s="3">
        <v>0.56697618492956181</v>
      </c>
      <c r="U5551" s="10">
        <f t="shared" si="260"/>
        <v>1245.6466782902473</v>
      </c>
      <c r="V5551" s="3" t="s">
        <v>197</v>
      </c>
    </row>
    <row r="5552" spans="1:22" x14ac:dyDescent="0.25">
      <c r="A5552" s="3">
        <v>1417929568</v>
      </c>
      <c r="B5552" s="11">
        <v>44665</v>
      </c>
      <c r="C5552" s="14">
        <v>44646</v>
      </c>
      <c r="D5552" s="13">
        <f t="shared" si="258"/>
        <v>44666</v>
      </c>
      <c r="E5552" s="3" t="s">
        <v>58</v>
      </c>
      <c r="F5552" s="3"/>
      <c r="G5552" s="3">
        <v>2</v>
      </c>
      <c r="H5552" s="3"/>
      <c r="I5552" s="3"/>
      <c r="J5552" s="3"/>
      <c r="K5552" t="s">
        <v>185</v>
      </c>
      <c r="L5552" s="9">
        <v>1674378</v>
      </c>
      <c r="M5552" s="3" t="s">
        <v>48</v>
      </c>
      <c r="N5552" s="3" t="s">
        <v>63</v>
      </c>
      <c r="O5552" s="3">
        <v>533</v>
      </c>
      <c r="P5552" s="3">
        <v>56.12</v>
      </c>
      <c r="Q5552" t="s">
        <v>76</v>
      </c>
      <c r="R5552" t="str">
        <f t="shared" si="259"/>
        <v>PORT09 to PORT04</v>
      </c>
      <c r="S5552" s="3">
        <v>360</v>
      </c>
      <c r="T5552" s="3">
        <v>0.46970705658151307</v>
      </c>
      <c r="U5552" s="10">
        <f t="shared" si="260"/>
        <v>250.35386115794645</v>
      </c>
      <c r="V5552" s="3" t="s">
        <v>197</v>
      </c>
    </row>
    <row r="5553" spans="1:22" x14ac:dyDescent="0.25">
      <c r="A5553" s="3">
        <v>1417929576</v>
      </c>
      <c r="B5553" s="11">
        <v>44658</v>
      </c>
      <c r="C5553" s="14">
        <v>43660</v>
      </c>
      <c r="D5553" s="13">
        <f t="shared" si="258"/>
        <v>44659</v>
      </c>
      <c r="E5553" s="3" t="s">
        <v>56</v>
      </c>
      <c r="F5553" s="3"/>
      <c r="G5553" s="3">
        <v>2</v>
      </c>
      <c r="H5553" s="3"/>
      <c r="I5553" s="3"/>
      <c r="J5553" s="3"/>
      <c r="K5553" t="s">
        <v>186</v>
      </c>
      <c r="L5553" s="9">
        <v>1691901</v>
      </c>
      <c r="M5553" s="3" t="s">
        <v>36</v>
      </c>
      <c r="N5553" s="3" t="s">
        <v>63</v>
      </c>
      <c r="O5553" s="3">
        <v>610</v>
      </c>
      <c r="P5553" s="3">
        <v>69.58</v>
      </c>
      <c r="Q5553" t="s">
        <v>76</v>
      </c>
      <c r="R5553" t="str">
        <f t="shared" si="259"/>
        <v>PORT09 to PORT02</v>
      </c>
      <c r="S5553" s="3">
        <v>400</v>
      </c>
      <c r="T5553" s="3">
        <v>0.56697618492956181</v>
      </c>
      <c r="U5553" s="10">
        <f t="shared" si="260"/>
        <v>345.8554728070327</v>
      </c>
      <c r="V5553" s="3" t="s">
        <v>197</v>
      </c>
    </row>
    <row r="5554" spans="1:22" x14ac:dyDescent="0.25">
      <c r="A5554" s="3">
        <v>1417929578</v>
      </c>
      <c r="B5554" s="11">
        <v>44665</v>
      </c>
      <c r="C5554" s="14">
        <v>43562</v>
      </c>
      <c r="D5554" s="13">
        <f t="shared" si="258"/>
        <v>44666</v>
      </c>
      <c r="E5554" s="3" t="s">
        <v>58</v>
      </c>
      <c r="F5554" s="3"/>
      <c r="G5554" s="3">
        <v>2</v>
      </c>
      <c r="H5554" s="3"/>
      <c r="I5554" s="3"/>
      <c r="J5554" s="3"/>
      <c r="K5554" t="s">
        <v>185</v>
      </c>
      <c r="L5554" s="9">
        <v>1685269</v>
      </c>
      <c r="M5554" s="3" t="s">
        <v>48</v>
      </c>
      <c r="N5554" s="3" t="s">
        <v>63</v>
      </c>
      <c r="O5554" s="3">
        <v>631</v>
      </c>
      <c r="P5554" s="3">
        <v>86.32</v>
      </c>
      <c r="Q5554" t="s">
        <v>76</v>
      </c>
      <c r="R5554" t="str">
        <f t="shared" si="259"/>
        <v>PORT09 to PORT04</v>
      </c>
      <c r="S5554" s="3">
        <v>360</v>
      </c>
      <c r="T5554" s="3">
        <v>0.46970705658151307</v>
      </c>
      <c r="U5554" s="10">
        <f t="shared" si="260"/>
        <v>296.38515270293476</v>
      </c>
      <c r="V5554" s="3" t="s">
        <v>197</v>
      </c>
    </row>
    <row r="5555" spans="1:22" x14ac:dyDescent="0.25">
      <c r="A5555" s="3">
        <v>1417929587</v>
      </c>
      <c r="B5555" s="11">
        <v>44654</v>
      </c>
      <c r="C5555" s="14">
        <v>44124</v>
      </c>
      <c r="D5555" s="13">
        <f t="shared" si="258"/>
        <v>44655</v>
      </c>
      <c r="E5555" s="3" t="s">
        <v>58</v>
      </c>
      <c r="F5555" s="3"/>
      <c r="G5555" s="3">
        <v>2</v>
      </c>
      <c r="H5555" s="3"/>
      <c r="I5555" s="3"/>
      <c r="J5555" s="3"/>
      <c r="K5555" t="s">
        <v>188</v>
      </c>
      <c r="L5555" s="9">
        <v>1681888</v>
      </c>
      <c r="M5555" s="3" t="s">
        <v>43</v>
      </c>
      <c r="N5555" s="3" t="s">
        <v>63</v>
      </c>
      <c r="O5555" s="3">
        <v>875</v>
      </c>
      <c r="P5555" s="3">
        <v>93.65</v>
      </c>
      <c r="Q5555" t="s">
        <v>76</v>
      </c>
      <c r="R5555" t="str">
        <f t="shared" si="259"/>
        <v>PORT09 to PORT04</v>
      </c>
      <c r="S5555" s="3">
        <v>360</v>
      </c>
      <c r="T5555" s="3">
        <v>0.52285729919622159</v>
      </c>
      <c r="U5555" s="10">
        <f t="shared" si="260"/>
        <v>457.50013679669388</v>
      </c>
      <c r="V5555" s="3" t="s">
        <v>197</v>
      </c>
    </row>
    <row r="5556" spans="1:22" x14ac:dyDescent="0.25">
      <c r="A5556" s="3">
        <v>1417929588</v>
      </c>
      <c r="B5556" s="11">
        <v>44653</v>
      </c>
      <c r="C5556" s="14">
        <v>44396</v>
      </c>
      <c r="D5556" s="13">
        <f t="shared" si="258"/>
        <v>44655</v>
      </c>
      <c r="E5556" s="3" t="s">
        <v>59</v>
      </c>
      <c r="F5556" s="3"/>
      <c r="G5556" s="3">
        <v>3</v>
      </c>
      <c r="H5556" s="3"/>
      <c r="I5556" s="3"/>
      <c r="J5556" s="3"/>
      <c r="K5556" t="s">
        <v>189</v>
      </c>
      <c r="L5556" s="9">
        <v>1697951</v>
      </c>
      <c r="M5556" s="3" t="s">
        <v>39</v>
      </c>
      <c r="N5556" s="3" t="s">
        <v>63</v>
      </c>
      <c r="O5556" s="3">
        <v>2067</v>
      </c>
      <c r="P5556" s="3">
        <v>186.61</v>
      </c>
      <c r="Q5556" t="s">
        <v>76</v>
      </c>
      <c r="R5556" t="str">
        <f t="shared" si="259"/>
        <v>PORT09 to PORT05</v>
      </c>
      <c r="S5556" s="3">
        <v>440</v>
      </c>
      <c r="T5556" s="3">
        <v>0.42850329514821733</v>
      </c>
      <c r="U5556" s="10">
        <f t="shared" si="260"/>
        <v>885.71631107136523</v>
      </c>
      <c r="V5556" s="3" t="s">
        <v>82</v>
      </c>
    </row>
    <row r="5557" spans="1:22" x14ac:dyDescent="0.25">
      <c r="A5557" s="3">
        <v>1417929598</v>
      </c>
      <c r="B5557" s="11">
        <v>44658</v>
      </c>
      <c r="C5557" s="14">
        <v>44172</v>
      </c>
      <c r="D5557" s="13">
        <f t="shared" si="258"/>
        <v>44659</v>
      </c>
      <c r="E5557" s="3" t="s">
        <v>60</v>
      </c>
      <c r="F5557" s="3"/>
      <c r="G5557" s="3">
        <v>1</v>
      </c>
      <c r="H5557" s="3"/>
      <c r="I5557" s="3"/>
      <c r="J5557" s="3"/>
      <c r="K5557" t="s">
        <v>183</v>
      </c>
      <c r="L5557" s="9">
        <v>1684725</v>
      </c>
      <c r="M5557" s="3" t="s">
        <v>41</v>
      </c>
      <c r="N5557" s="3" t="s">
        <v>63</v>
      </c>
      <c r="O5557" s="3">
        <v>559</v>
      </c>
      <c r="P5557" s="3">
        <v>12.26</v>
      </c>
      <c r="Q5557" t="s">
        <v>76</v>
      </c>
      <c r="R5557" t="str">
        <f t="shared" si="259"/>
        <v>PORT09 to PORT06</v>
      </c>
      <c r="S5557" s="3">
        <v>250</v>
      </c>
      <c r="T5557" s="3">
        <v>0.55408809762578848</v>
      </c>
      <c r="U5557" s="10">
        <f t="shared" si="260"/>
        <v>309.73524657281575</v>
      </c>
      <c r="V5557" s="3" t="s">
        <v>197</v>
      </c>
    </row>
    <row r="5558" spans="1:22" x14ac:dyDescent="0.25">
      <c r="A5558" s="3">
        <v>1417929605</v>
      </c>
      <c r="B5558" s="11">
        <v>44653</v>
      </c>
      <c r="C5558" s="14">
        <v>43939</v>
      </c>
      <c r="D5558" s="13">
        <f t="shared" si="258"/>
        <v>44655</v>
      </c>
      <c r="E5558" s="3" t="s">
        <v>58</v>
      </c>
      <c r="F5558" s="3"/>
      <c r="G5558" s="3">
        <v>2</v>
      </c>
      <c r="H5558" s="3"/>
      <c r="I5558" s="3"/>
      <c r="J5558" s="3"/>
      <c r="K5558" t="s">
        <v>185</v>
      </c>
      <c r="L5558" s="9">
        <v>1685305</v>
      </c>
      <c r="M5558" s="3" t="s">
        <v>48</v>
      </c>
      <c r="N5558" s="3" t="s">
        <v>63</v>
      </c>
      <c r="O5558" s="3">
        <v>2282</v>
      </c>
      <c r="P5558" s="3">
        <v>46.3</v>
      </c>
      <c r="Q5558" t="s">
        <v>76</v>
      </c>
      <c r="R5558" t="str">
        <f t="shared" si="259"/>
        <v>PORT09 to PORT04</v>
      </c>
      <c r="S5558" s="3">
        <v>360</v>
      </c>
      <c r="T5558" s="3">
        <v>0.46970705658151307</v>
      </c>
      <c r="U5558" s="10">
        <f t="shared" si="260"/>
        <v>1071.8715031190129</v>
      </c>
      <c r="V5558" s="3" t="s">
        <v>197</v>
      </c>
    </row>
    <row r="5559" spans="1:22" x14ac:dyDescent="0.25">
      <c r="A5559" s="3">
        <v>1417929615</v>
      </c>
      <c r="B5559" s="11">
        <v>44655</v>
      </c>
      <c r="C5559" s="14">
        <v>44426</v>
      </c>
      <c r="D5559" s="13">
        <f t="shared" si="258"/>
        <v>44656</v>
      </c>
      <c r="E5559" s="3" t="s">
        <v>58</v>
      </c>
      <c r="F5559" s="3"/>
      <c r="G5559" s="3">
        <v>2</v>
      </c>
      <c r="H5559" s="3"/>
      <c r="I5559" s="3"/>
      <c r="J5559" s="3"/>
      <c r="K5559" t="s">
        <v>176</v>
      </c>
      <c r="L5559" s="9">
        <v>1699670</v>
      </c>
      <c r="M5559" s="3" t="s">
        <v>44</v>
      </c>
      <c r="N5559" s="3" t="s">
        <v>63</v>
      </c>
      <c r="O5559" s="3">
        <v>232</v>
      </c>
      <c r="P5559" s="3">
        <v>85.03</v>
      </c>
      <c r="Q5559" t="s">
        <v>76</v>
      </c>
      <c r="R5559" t="str">
        <f t="shared" si="259"/>
        <v>PORT09 to PORT04</v>
      </c>
      <c r="S5559" s="3">
        <v>360</v>
      </c>
      <c r="T5559" s="3">
        <v>0.46507109738293506</v>
      </c>
      <c r="U5559" s="10">
        <f t="shared" si="260"/>
        <v>107.89649459284094</v>
      </c>
      <c r="V5559" s="3" t="s">
        <v>197</v>
      </c>
    </row>
    <row r="5560" spans="1:22" x14ac:dyDescent="0.25">
      <c r="A5560" s="3">
        <v>1417929623</v>
      </c>
      <c r="B5560" s="11">
        <v>44652</v>
      </c>
      <c r="C5560" s="14">
        <v>44025</v>
      </c>
      <c r="D5560" s="13">
        <f t="shared" si="258"/>
        <v>44653</v>
      </c>
      <c r="E5560" s="3" t="s">
        <v>59</v>
      </c>
      <c r="F5560" s="3"/>
      <c r="G5560" s="3">
        <v>3</v>
      </c>
      <c r="H5560" s="3"/>
      <c r="I5560" s="3"/>
      <c r="J5560" s="3"/>
      <c r="K5560" t="s">
        <v>189</v>
      </c>
      <c r="L5560" s="9">
        <v>1687643</v>
      </c>
      <c r="M5560" s="3" t="s">
        <v>39</v>
      </c>
      <c r="N5560" s="3" t="s">
        <v>63</v>
      </c>
      <c r="O5560" s="3">
        <v>504</v>
      </c>
      <c r="P5560" s="3">
        <v>98.29</v>
      </c>
      <c r="Q5560" t="s">
        <v>76</v>
      </c>
      <c r="R5560" t="str">
        <f t="shared" si="259"/>
        <v>PORT09 to PORT05</v>
      </c>
      <c r="S5560" s="3">
        <v>440</v>
      </c>
      <c r="T5560" s="3">
        <v>0.42850329514821733</v>
      </c>
      <c r="U5560" s="10">
        <f t="shared" si="260"/>
        <v>215.96566075470153</v>
      </c>
      <c r="V5560" s="3" t="s">
        <v>197</v>
      </c>
    </row>
    <row r="5561" spans="1:22" x14ac:dyDescent="0.25">
      <c r="A5561" s="3">
        <v>1417929629</v>
      </c>
      <c r="B5561" s="11">
        <v>44661</v>
      </c>
      <c r="C5561" s="14">
        <v>43651</v>
      </c>
      <c r="D5561" s="13">
        <f t="shared" si="258"/>
        <v>44662</v>
      </c>
      <c r="E5561" s="3" t="s">
        <v>56</v>
      </c>
      <c r="F5561" s="3"/>
      <c r="G5561" s="3">
        <v>2</v>
      </c>
      <c r="H5561" s="3"/>
      <c r="I5561" s="3"/>
      <c r="J5561" s="3"/>
      <c r="K5561" t="s">
        <v>182</v>
      </c>
      <c r="L5561" s="9">
        <v>1688629</v>
      </c>
      <c r="M5561" s="3" t="s">
        <v>45</v>
      </c>
      <c r="N5561" s="3" t="s">
        <v>63</v>
      </c>
      <c r="O5561" s="3">
        <v>241</v>
      </c>
      <c r="P5561" s="3">
        <v>29.13</v>
      </c>
      <c r="Q5561" t="s">
        <v>76</v>
      </c>
      <c r="R5561" t="str">
        <f t="shared" si="259"/>
        <v>PORT09 to PORT02</v>
      </c>
      <c r="S5561" s="3">
        <v>400</v>
      </c>
      <c r="T5561" s="3">
        <v>0.49358189848294531</v>
      </c>
      <c r="U5561" s="10">
        <f t="shared" si="260"/>
        <v>118.95323753438981</v>
      </c>
      <c r="V5561" s="3" t="s">
        <v>197</v>
      </c>
    </row>
    <row r="5562" spans="1:22" x14ac:dyDescent="0.25">
      <c r="A5562" s="3">
        <v>1417929631</v>
      </c>
      <c r="B5562" s="11">
        <v>44661</v>
      </c>
      <c r="C5562" s="14">
        <v>44185</v>
      </c>
      <c r="D5562" s="13">
        <f t="shared" si="258"/>
        <v>44662</v>
      </c>
      <c r="E5562" s="3" t="s">
        <v>56</v>
      </c>
      <c r="F5562" s="3"/>
      <c r="G5562" s="3">
        <v>2</v>
      </c>
      <c r="H5562" s="3"/>
      <c r="I5562" s="3"/>
      <c r="J5562" s="3"/>
      <c r="K5562" t="s">
        <v>182</v>
      </c>
      <c r="L5562" s="9">
        <v>1691546</v>
      </c>
      <c r="M5562" s="3" t="s">
        <v>45</v>
      </c>
      <c r="N5562" s="3" t="s">
        <v>63</v>
      </c>
      <c r="O5562" s="3">
        <v>621</v>
      </c>
      <c r="P5562" s="3">
        <v>14.2</v>
      </c>
      <c r="Q5562" t="s">
        <v>76</v>
      </c>
      <c r="R5562" t="str">
        <f t="shared" si="259"/>
        <v>PORT09 to PORT02</v>
      </c>
      <c r="S5562" s="3">
        <v>400</v>
      </c>
      <c r="T5562" s="3">
        <v>0.49358189848294531</v>
      </c>
      <c r="U5562" s="10">
        <f t="shared" si="260"/>
        <v>306.51435895790905</v>
      </c>
      <c r="V5562" s="3" t="s">
        <v>197</v>
      </c>
    </row>
    <row r="5563" spans="1:22" x14ac:dyDescent="0.25">
      <c r="A5563" s="3">
        <v>1417929640</v>
      </c>
      <c r="B5563" s="11">
        <v>44660</v>
      </c>
      <c r="C5563" s="14">
        <v>44115</v>
      </c>
      <c r="D5563" s="13">
        <f t="shared" si="258"/>
        <v>44662</v>
      </c>
      <c r="E5563" s="3" t="s">
        <v>56</v>
      </c>
      <c r="F5563" s="3"/>
      <c r="G5563" s="3">
        <v>2</v>
      </c>
      <c r="H5563" s="3"/>
      <c r="I5563" s="3"/>
      <c r="J5563" s="3"/>
      <c r="K5563" t="s">
        <v>186</v>
      </c>
      <c r="L5563" s="9">
        <v>1687669</v>
      </c>
      <c r="M5563" s="3" t="s">
        <v>36</v>
      </c>
      <c r="N5563" s="3" t="s">
        <v>63</v>
      </c>
      <c r="O5563" s="3">
        <v>1156</v>
      </c>
      <c r="P5563" s="3">
        <v>12.62</v>
      </c>
      <c r="Q5563" t="s">
        <v>76</v>
      </c>
      <c r="R5563" t="str">
        <f t="shared" si="259"/>
        <v>PORT09 to PORT02</v>
      </c>
      <c r="S5563" s="3">
        <v>400</v>
      </c>
      <c r="T5563" s="3">
        <v>0.56697618492956181</v>
      </c>
      <c r="U5563" s="10">
        <f t="shared" si="260"/>
        <v>655.42446977857344</v>
      </c>
      <c r="V5563" s="3" t="s">
        <v>197</v>
      </c>
    </row>
    <row r="5564" spans="1:22" x14ac:dyDescent="0.25">
      <c r="A5564" s="3">
        <v>1417929641</v>
      </c>
      <c r="B5564" s="11">
        <v>44652</v>
      </c>
      <c r="C5564" s="14">
        <v>43751</v>
      </c>
      <c r="D5564" s="13">
        <f t="shared" si="258"/>
        <v>44653</v>
      </c>
      <c r="E5564" s="3" t="s">
        <v>59</v>
      </c>
      <c r="F5564" s="3"/>
      <c r="G5564" s="3">
        <v>3</v>
      </c>
      <c r="H5564" s="3"/>
      <c r="I5564" s="3"/>
      <c r="J5564" s="3"/>
      <c r="K5564" t="s">
        <v>189</v>
      </c>
      <c r="L5564" s="9">
        <v>1680716</v>
      </c>
      <c r="M5564" s="3" t="s">
        <v>39</v>
      </c>
      <c r="N5564" s="3" t="s">
        <v>63</v>
      </c>
      <c r="O5564" s="3">
        <v>450</v>
      </c>
      <c r="P5564" s="3">
        <v>31.82</v>
      </c>
      <c r="Q5564" t="s">
        <v>76</v>
      </c>
      <c r="R5564" t="str">
        <f t="shared" si="259"/>
        <v>PORT09 to PORT05</v>
      </c>
      <c r="S5564" s="3">
        <v>440</v>
      </c>
      <c r="T5564" s="3">
        <v>0.42850329514821733</v>
      </c>
      <c r="U5564" s="10">
        <f t="shared" si="260"/>
        <v>192.82648281669779</v>
      </c>
      <c r="V5564" s="3" t="s">
        <v>197</v>
      </c>
    </row>
    <row r="5565" spans="1:22" x14ac:dyDescent="0.25">
      <c r="A5565" s="3">
        <v>1417929647</v>
      </c>
      <c r="B5565" s="11">
        <v>44653</v>
      </c>
      <c r="C5565" s="14">
        <v>44109</v>
      </c>
      <c r="D5565" s="13">
        <f t="shared" si="258"/>
        <v>44654</v>
      </c>
      <c r="E5565" s="3" t="s">
        <v>56</v>
      </c>
      <c r="F5565" s="3"/>
      <c r="G5565" s="3">
        <v>2</v>
      </c>
      <c r="H5565" s="3"/>
      <c r="I5565" s="3"/>
      <c r="J5565" s="3"/>
      <c r="K5565" t="s">
        <v>182</v>
      </c>
      <c r="L5565" s="9">
        <v>1680699</v>
      </c>
      <c r="M5565" s="3" t="s">
        <v>45</v>
      </c>
      <c r="N5565" s="3" t="s">
        <v>63</v>
      </c>
      <c r="O5565" s="3">
        <v>417</v>
      </c>
      <c r="P5565" s="3">
        <v>14.51</v>
      </c>
      <c r="Q5565" t="s">
        <v>76</v>
      </c>
      <c r="R5565" t="str">
        <f t="shared" si="259"/>
        <v>PORT09 to PORT02</v>
      </c>
      <c r="S5565" s="3">
        <v>400</v>
      </c>
      <c r="T5565" s="3">
        <v>0.49358189848294531</v>
      </c>
      <c r="U5565" s="10">
        <f t="shared" si="260"/>
        <v>205.82365166738819</v>
      </c>
      <c r="V5565" s="3" t="s">
        <v>197</v>
      </c>
    </row>
    <row r="5566" spans="1:22" x14ac:dyDescent="0.25">
      <c r="A5566" s="3">
        <v>1417929657</v>
      </c>
      <c r="B5566" s="11">
        <v>44655</v>
      </c>
      <c r="C5566" s="14">
        <v>44453</v>
      </c>
      <c r="D5566" s="13">
        <f t="shared" si="258"/>
        <v>44656</v>
      </c>
      <c r="E5566" s="3" t="s">
        <v>56</v>
      </c>
      <c r="F5566" s="3"/>
      <c r="G5566" s="3">
        <v>2</v>
      </c>
      <c r="H5566" s="3"/>
      <c r="I5566" s="3"/>
      <c r="J5566" s="3"/>
      <c r="K5566" t="s">
        <v>186</v>
      </c>
      <c r="L5566" s="9">
        <v>1692867</v>
      </c>
      <c r="M5566" s="3" t="s">
        <v>36</v>
      </c>
      <c r="N5566" s="3" t="s">
        <v>63</v>
      </c>
      <c r="O5566" s="3">
        <v>452</v>
      </c>
      <c r="P5566" s="3">
        <v>96.17</v>
      </c>
      <c r="Q5566" t="s">
        <v>76</v>
      </c>
      <c r="R5566" t="str">
        <f t="shared" si="259"/>
        <v>PORT09 to PORT02</v>
      </c>
      <c r="S5566" s="3">
        <v>400</v>
      </c>
      <c r="T5566" s="3">
        <v>0.56697618492956181</v>
      </c>
      <c r="U5566" s="10">
        <f t="shared" si="260"/>
        <v>256.27323558816192</v>
      </c>
      <c r="V5566" s="3" t="s">
        <v>197</v>
      </c>
    </row>
    <row r="5567" spans="1:22" x14ac:dyDescent="0.25">
      <c r="A5567" s="3">
        <v>1417929667</v>
      </c>
      <c r="B5567" s="11">
        <v>44660</v>
      </c>
      <c r="C5567" s="14">
        <v>44333</v>
      </c>
      <c r="D5567" s="13">
        <f t="shared" si="258"/>
        <v>44661</v>
      </c>
      <c r="E5567" s="3" t="s">
        <v>56</v>
      </c>
      <c r="F5567" s="3"/>
      <c r="G5567" s="3">
        <v>2</v>
      </c>
      <c r="H5567" s="3"/>
      <c r="I5567" s="3"/>
      <c r="J5567" s="3"/>
      <c r="K5567" t="s">
        <v>182</v>
      </c>
      <c r="L5567" s="9">
        <v>1683294</v>
      </c>
      <c r="M5567" s="3" t="s">
        <v>45</v>
      </c>
      <c r="N5567" s="3" t="s">
        <v>63</v>
      </c>
      <c r="O5567" s="3">
        <v>685</v>
      </c>
      <c r="P5567" s="3">
        <v>37.409999999999997</v>
      </c>
      <c r="Q5567" t="s">
        <v>76</v>
      </c>
      <c r="R5567" t="str">
        <f t="shared" si="259"/>
        <v>PORT09 to PORT02</v>
      </c>
      <c r="S5567" s="3">
        <v>400</v>
      </c>
      <c r="T5567" s="3">
        <v>0.49358189848294531</v>
      </c>
      <c r="U5567" s="10">
        <f t="shared" si="260"/>
        <v>338.10360046081752</v>
      </c>
      <c r="V5567" s="3" t="s">
        <v>197</v>
      </c>
    </row>
    <row r="5568" spans="1:22" x14ac:dyDescent="0.25">
      <c r="A5568" s="3">
        <v>1417929670</v>
      </c>
      <c r="B5568" s="11">
        <v>44660</v>
      </c>
      <c r="C5568" s="14">
        <v>43573</v>
      </c>
      <c r="D5568" s="13">
        <f t="shared" si="258"/>
        <v>44662</v>
      </c>
      <c r="E5568" s="3" t="s">
        <v>58</v>
      </c>
      <c r="F5568" s="3"/>
      <c r="G5568" s="3">
        <v>2</v>
      </c>
      <c r="H5568" s="3"/>
      <c r="I5568" s="3"/>
      <c r="J5568" s="3"/>
      <c r="K5568" t="s">
        <v>188</v>
      </c>
      <c r="L5568" s="9">
        <v>1681885</v>
      </c>
      <c r="M5568" s="3" t="s">
        <v>43</v>
      </c>
      <c r="N5568" s="3" t="s">
        <v>63</v>
      </c>
      <c r="O5568" s="3">
        <v>2023</v>
      </c>
      <c r="P5568" s="3">
        <v>71.3</v>
      </c>
      <c r="Q5568" t="s">
        <v>76</v>
      </c>
      <c r="R5568" t="str">
        <f t="shared" si="259"/>
        <v>PORT09 to PORT04</v>
      </c>
      <c r="S5568" s="3">
        <v>360</v>
      </c>
      <c r="T5568" s="3">
        <v>0.52285729919622159</v>
      </c>
      <c r="U5568" s="10">
        <f t="shared" si="260"/>
        <v>1057.7403162739563</v>
      </c>
      <c r="V5568" s="3" t="s">
        <v>197</v>
      </c>
    </row>
    <row r="5569" spans="1:22" x14ac:dyDescent="0.25">
      <c r="A5569" s="3">
        <v>1417929678</v>
      </c>
      <c r="B5569" s="11">
        <v>44658</v>
      </c>
      <c r="C5569" s="14">
        <v>44632</v>
      </c>
      <c r="D5569" s="13">
        <f t="shared" si="258"/>
        <v>44660</v>
      </c>
      <c r="E5569" s="3" t="s">
        <v>56</v>
      </c>
      <c r="F5569" s="3"/>
      <c r="G5569" s="3">
        <v>2</v>
      </c>
      <c r="H5569" s="3"/>
      <c r="I5569" s="3"/>
      <c r="J5569" s="3"/>
      <c r="K5569" t="s">
        <v>182</v>
      </c>
      <c r="L5569" s="9">
        <v>1682805</v>
      </c>
      <c r="M5569" s="3" t="s">
        <v>45</v>
      </c>
      <c r="N5569" s="3" t="s">
        <v>63</v>
      </c>
      <c r="O5569" s="3">
        <v>1879</v>
      </c>
      <c r="P5569" s="3">
        <v>44.89</v>
      </c>
      <c r="Q5569" t="s">
        <v>76</v>
      </c>
      <c r="R5569" t="str">
        <f t="shared" si="259"/>
        <v>PORT09 to PORT02</v>
      </c>
      <c r="S5569" s="3">
        <v>400</v>
      </c>
      <c r="T5569" s="3">
        <v>0.49358189848294531</v>
      </c>
      <c r="U5569" s="10">
        <f t="shared" si="260"/>
        <v>927.44038724945426</v>
      </c>
      <c r="V5569" s="3" t="s">
        <v>197</v>
      </c>
    </row>
    <row r="5570" spans="1:22" x14ac:dyDescent="0.25">
      <c r="A5570" s="3">
        <v>1417929685</v>
      </c>
      <c r="B5570" s="11">
        <v>44659</v>
      </c>
      <c r="C5570" s="14">
        <v>43920</v>
      </c>
      <c r="D5570" s="13">
        <f t="shared" ref="D5570:D5633" si="261">IF(O5570&lt;1000,B5570+1,B5570+2)</f>
        <v>44661</v>
      </c>
      <c r="E5570" s="3" t="s">
        <v>56</v>
      </c>
      <c r="F5570" s="3"/>
      <c r="G5570" s="3">
        <v>2</v>
      </c>
      <c r="H5570" s="3"/>
      <c r="I5570" s="3"/>
      <c r="J5570" s="3"/>
      <c r="K5570" t="s">
        <v>182</v>
      </c>
      <c r="L5570" s="9">
        <v>1682853</v>
      </c>
      <c r="M5570" s="3" t="s">
        <v>45</v>
      </c>
      <c r="N5570" s="3" t="s">
        <v>63</v>
      </c>
      <c r="O5570" s="3">
        <v>1486</v>
      </c>
      <c r="P5570" s="3">
        <v>36.869999999999997</v>
      </c>
      <c r="Q5570" t="s">
        <v>76</v>
      </c>
      <c r="R5570" t="str">
        <f t="shared" ref="R5570:R5633" si="262">N5570&amp;" to "&amp;E5570</f>
        <v>PORT09 to PORT02</v>
      </c>
      <c r="S5570" s="3">
        <v>400</v>
      </c>
      <c r="T5570" s="3">
        <v>0.49358189848294531</v>
      </c>
      <c r="U5570" s="10">
        <f t="shared" ref="U5570:U5633" si="263">T5570*O5570</f>
        <v>733.46270114565675</v>
      </c>
      <c r="V5570" s="3" t="s">
        <v>197</v>
      </c>
    </row>
    <row r="5571" spans="1:22" x14ac:dyDescent="0.25">
      <c r="A5571" s="3">
        <v>1417929687</v>
      </c>
      <c r="B5571" s="11">
        <v>44661</v>
      </c>
      <c r="C5571" s="14">
        <v>43581</v>
      </c>
      <c r="D5571" s="13">
        <f t="shared" si="261"/>
        <v>44663</v>
      </c>
      <c r="E5571" s="3" t="s">
        <v>56</v>
      </c>
      <c r="F5571" s="3"/>
      <c r="G5571" s="3">
        <v>2</v>
      </c>
      <c r="H5571" s="3"/>
      <c r="I5571" s="3"/>
      <c r="J5571" s="3"/>
      <c r="K5571" t="s">
        <v>179</v>
      </c>
      <c r="L5571" s="9">
        <v>1696262</v>
      </c>
      <c r="M5571" s="3" t="s">
        <v>42</v>
      </c>
      <c r="N5571" s="3" t="s">
        <v>63</v>
      </c>
      <c r="O5571" s="3">
        <v>2265</v>
      </c>
      <c r="P5571" s="3">
        <v>146.86000000000001</v>
      </c>
      <c r="Q5571" t="s">
        <v>76</v>
      </c>
      <c r="R5571" t="str">
        <f t="shared" si="262"/>
        <v>PORT09 to PORT02</v>
      </c>
      <c r="S5571" s="3">
        <v>400</v>
      </c>
      <c r="T5571" s="3">
        <v>0.37142393742544599</v>
      </c>
      <c r="U5571" s="10">
        <f t="shared" si="263"/>
        <v>841.27521826863517</v>
      </c>
      <c r="V5571" s="3" t="s">
        <v>82</v>
      </c>
    </row>
    <row r="5572" spans="1:22" x14ac:dyDescent="0.25">
      <c r="A5572" s="3">
        <v>1417929689</v>
      </c>
      <c r="B5572" s="11">
        <v>44655</v>
      </c>
      <c r="C5572" s="14">
        <v>44383</v>
      </c>
      <c r="D5572" s="13">
        <f t="shared" si="261"/>
        <v>44657</v>
      </c>
      <c r="E5572" s="3" t="s">
        <v>56</v>
      </c>
      <c r="F5572" s="3"/>
      <c r="G5572" s="3">
        <v>2</v>
      </c>
      <c r="H5572" s="3"/>
      <c r="I5572" s="3"/>
      <c r="J5572" s="3"/>
      <c r="K5572" t="s">
        <v>186</v>
      </c>
      <c r="L5572" s="9">
        <v>1688880</v>
      </c>
      <c r="M5572" s="3" t="s">
        <v>36</v>
      </c>
      <c r="N5572" s="3" t="s">
        <v>63</v>
      </c>
      <c r="O5572" s="3">
        <v>1410</v>
      </c>
      <c r="P5572" s="3">
        <v>173.38</v>
      </c>
      <c r="Q5572" t="s">
        <v>76</v>
      </c>
      <c r="R5572" t="str">
        <f t="shared" si="262"/>
        <v>PORT09 to PORT02</v>
      </c>
      <c r="S5572" s="3">
        <v>400</v>
      </c>
      <c r="T5572" s="3">
        <v>0.56697618492956181</v>
      </c>
      <c r="U5572" s="10">
        <f t="shared" si="263"/>
        <v>799.43642075068215</v>
      </c>
      <c r="V5572" s="3" t="s">
        <v>82</v>
      </c>
    </row>
    <row r="5573" spans="1:22" x14ac:dyDescent="0.25">
      <c r="A5573" s="3">
        <v>1417929693</v>
      </c>
      <c r="B5573" s="11">
        <v>44658</v>
      </c>
      <c r="C5573" s="14">
        <v>43683</v>
      </c>
      <c r="D5573" s="13">
        <f t="shared" si="261"/>
        <v>44660</v>
      </c>
      <c r="E5573" s="3" t="s">
        <v>58</v>
      </c>
      <c r="F5573" s="3"/>
      <c r="G5573" s="3">
        <v>2</v>
      </c>
      <c r="H5573" s="3"/>
      <c r="I5573" s="3"/>
      <c r="J5573" s="3"/>
      <c r="K5573" t="s">
        <v>184</v>
      </c>
      <c r="L5573" s="9">
        <v>1683146</v>
      </c>
      <c r="M5573" s="3" t="s">
        <v>46</v>
      </c>
      <c r="N5573" s="3" t="s">
        <v>63</v>
      </c>
      <c r="O5573" s="3">
        <v>2127</v>
      </c>
      <c r="P5573" s="3">
        <v>64.41</v>
      </c>
      <c r="Q5573" t="s">
        <v>76</v>
      </c>
      <c r="R5573" t="str">
        <f t="shared" si="262"/>
        <v>PORT09 to PORT04</v>
      </c>
      <c r="S5573" s="3">
        <v>360</v>
      </c>
      <c r="T5573" s="3">
        <v>0.55524729045120425</v>
      </c>
      <c r="U5573" s="10">
        <f t="shared" si="263"/>
        <v>1181.0109867897115</v>
      </c>
      <c r="V5573" s="3" t="s">
        <v>197</v>
      </c>
    </row>
    <row r="5574" spans="1:22" x14ac:dyDescent="0.25">
      <c r="A5574" s="3">
        <v>1417929699</v>
      </c>
      <c r="B5574" s="11">
        <v>44652</v>
      </c>
      <c r="C5574" s="14">
        <v>44300</v>
      </c>
      <c r="D5574" s="13">
        <f t="shared" si="261"/>
        <v>44653</v>
      </c>
      <c r="E5574" s="3" t="s">
        <v>58</v>
      </c>
      <c r="F5574" s="3"/>
      <c r="G5574" s="3">
        <v>2</v>
      </c>
      <c r="H5574" s="3"/>
      <c r="I5574" s="3"/>
      <c r="J5574" s="3"/>
      <c r="K5574" t="s">
        <v>184</v>
      </c>
      <c r="L5574" s="9">
        <v>1688285</v>
      </c>
      <c r="M5574" s="3" t="s">
        <v>46</v>
      </c>
      <c r="N5574" s="3" t="s">
        <v>63</v>
      </c>
      <c r="O5574" s="3">
        <v>399</v>
      </c>
      <c r="P5574" s="3">
        <v>42.59</v>
      </c>
      <c r="Q5574" t="s">
        <v>76</v>
      </c>
      <c r="R5574" t="str">
        <f t="shared" si="262"/>
        <v>PORT09 to PORT04</v>
      </c>
      <c r="S5574" s="3">
        <v>360</v>
      </c>
      <c r="T5574" s="3">
        <v>0.55524729045120425</v>
      </c>
      <c r="U5574" s="10">
        <f t="shared" si="263"/>
        <v>221.54366889003049</v>
      </c>
      <c r="V5574" s="3" t="s">
        <v>197</v>
      </c>
    </row>
    <row r="5575" spans="1:22" x14ac:dyDescent="0.25">
      <c r="A5575" s="3">
        <v>1417929707</v>
      </c>
      <c r="B5575" s="11">
        <v>44655</v>
      </c>
      <c r="C5575" s="14">
        <v>43641</v>
      </c>
      <c r="D5575" s="13">
        <f t="shared" si="261"/>
        <v>44656</v>
      </c>
      <c r="E5575" s="3" t="s">
        <v>58</v>
      </c>
      <c r="F5575" s="3"/>
      <c r="G5575" s="3">
        <v>2</v>
      </c>
      <c r="H5575" s="3"/>
      <c r="I5575" s="3"/>
      <c r="J5575" s="3"/>
      <c r="K5575" t="s">
        <v>184</v>
      </c>
      <c r="L5575" s="9">
        <v>1684768</v>
      </c>
      <c r="M5575" s="3" t="s">
        <v>46</v>
      </c>
      <c r="N5575" s="3" t="s">
        <v>63</v>
      </c>
      <c r="O5575" s="3">
        <v>404</v>
      </c>
      <c r="P5575" s="3">
        <v>60.44</v>
      </c>
      <c r="Q5575" t="s">
        <v>76</v>
      </c>
      <c r="R5575" t="str">
        <f t="shared" si="262"/>
        <v>PORT09 to PORT04</v>
      </c>
      <c r="S5575" s="3">
        <v>360</v>
      </c>
      <c r="T5575" s="3">
        <v>0.55524729045120425</v>
      </c>
      <c r="U5575" s="10">
        <f t="shared" si="263"/>
        <v>224.31990534228652</v>
      </c>
      <c r="V5575" s="3" t="s">
        <v>197</v>
      </c>
    </row>
    <row r="5576" spans="1:22" x14ac:dyDescent="0.25">
      <c r="A5576" s="3">
        <v>1417929717</v>
      </c>
      <c r="B5576" s="11">
        <v>44654</v>
      </c>
      <c r="C5576" s="14">
        <v>44641</v>
      </c>
      <c r="D5576" s="13">
        <f t="shared" si="261"/>
        <v>44655</v>
      </c>
      <c r="E5576" s="3" t="s">
        <v>58</v>
      </c>
      <c r="F5576" s="3"/>
      <c r="G5576" s="3">
        <v>2</v>
      </c>
      <c r="H5576" s="3"/>
      <c r="I5576" s="3"/>
      <c r="J5576" s="3"/>
      <c r="K5576" t="s">
        <v>185</v>
      </c>
      <c r="L5576" s="9">
        <v>1653969</v>
      </c>
      <c r="M5576" s="3" t="s">
        <v>48</v>
      </c>
      <c r="N5576" s="3" t="s">
        <v>63</v>
      </c>
      <c r="O5576" s="3">
        <v>678</v>
      </c>
      <c r="P5576" s="3">
        <v>85.44</v>
      </c>
      <c r="Q5576" t="s">
        <v>76</v>
      </c>
      <c r="R5576" t="str">
        <f t="shared" si="262"/>
        <v>PORT09 to PORT04</v>
      </c>
      <c r="S5576" s="3">
        <v>360</v>
      </c>
      <c r="T5576" s="3">
        <v>0.46970705658151307</v>
      </c>
      <c r="U5576" s="10">
        <f t="shared" si="263"/>
        <v>318.46138436226585</v>
      </c>
      <c r="V5576" s="3" t="s">
        <v>197</v>
      </c>
    </row>
    <row r="5577" spans="1:22" x14ac:dyDescent="0.25">
      <c r="A5577" s="3">
        <v>1417929726</v>
      </c>
      <c r="B5577" s="11">
        <v>44660</v>
      </c>
      <c r="C5577" s="14">
        <v>43560</v>
      </c>
      <c r="D5577" s="13">
        <f t="shared" si="261"/>
        <v>44661</v>
      </c>
      <c r="E5577" s="3" t="s">
        <v>56</v>
      </c>
      <c r="F5577" s="3"/>
      <c r="G5577" s="3">
        <v>2</v>
      </c>
      <c r="H5577" s="3"/>
      <c r="I5577" s="3"/>
      <c r="J5577" s="3"/>
      <c r="K5577" t="s">
        <v>186</v>
      </c>
      <c r="L5577" s="9">
        <v>1681378</v>
      </c>
      <c r="M5577" s="3" t="s">
        <v>36</v>
      </c>
      <c r="N5577" s="3" t="s">
        <v>63</v>
      </c>
      <c r="O5577" s="3">
        <v>821</v>
      </c>
      <c r="P5577" s="3">
        <v>95.38</v>
      </c>
      <c r="Q5577" t="s">
        <v>76</v>
      </c>
      <c r="R5577" t="str">
        <f t="shared" si="262"/>
        <v>PORT09 to PORT02</v>
      </c>
      <c r="S5577" s="3">
        <v>400</v>
      </c>
      <c r="T5577" s="3">
        <v>0.56697618492956181</v>
      </c>
      <c r="U5577" s="10">
        <f t="shared" si="263"/>
        <v>465.48744782717023</v>
      </c>
      <c r="V5577" s="3" t="s">
        <v>197</v>
      </c>
    </row>
    <row r="5578" spans="1:22" x14ac:dyDescent="0.25">
      <c r="A5578" s="3">
        <v>1417929727</v>
      </c>
      <c r="B5578" s="11">
        <v>44659</v>
      </c>
      <c r="C5578" s="14">
        <v>44441</v>
      </c>
      <c r="D5578" s="13">
        <f t="shared" si="261"/>
        <v>44660</v>
      </c>
      <c r="E5578" s="3" t="s">
        <v>58</v>
      </c>
      <c r="F5578" s="3"/>
      <c r="G5578" s="3">
        <v>2</v>
      </c>
      <c r="H5578" s="3"/>
      <c r="I5578" s="3"/>
      <c r="J5578" s="3"/>
      <c r="K5578" t="s">
        <v>185</v>
      </c>
      <c r="L5578" s="9">
        <v>1674378</v>
      </c>
      <c r="M5578" s="3" t="s">
        <v>48</v>
      </c>
      <c r="N5578" s="3" t="s">
        <v>63</v>
      </c>
      <c r="O5578" s="3">
        <v>235</v>
      </c>
      <c r="P5578" s="3">
        <v>18.59</v>
      </c>
      <c r="Q5578" t="s">
        <v>76</v>
      </c>
      <c r="R5578" t="str">
        <f t="shared" si="262"/>
        <v>PORT09 to PORT04</v>
      </c>
      <c r="S5578" s="3">
        <v>360</v>
      </c>
      <c r="T5578" s="3">
        <v>0.46970705658151307</v>
      </c>
      <c r="U5578" s="10">
        <f t="shared" si="263"/>
        <v>110.38115829665557</v>
      </c>
      <c r="V5578" s="3" t="s">
        <v>197</v>
      </c>
    </row>
    <row r="5579" spans="1:22" x14ac:dyDescent="0.25">
      <c r="A5579" s="3">
        <v>1417929736</v>
      </c>
      <c r="B5579" s="11">
        <v>44660</v>
      </c>
      <c r="C5579" s="14">
        <v>43828</v>
      </c>
      <c r="D5579" s="13">
        <f t="shared" si="261"/>
        <v>44661</v>
      </c>
      <c r="E5579" s="3" t="s">
        <v>56</v>
      </c>
      <c r="F5579" s="3"/>
      <c r="G5579" s="3">
        <v>2</v>
      </c>
      <c r="H5579" s="3"/>
      <c r="I5579" s="3"/>
      <c r="J5579" s="3"/>
      <c r="K5579" t="s">
        <v>182</v>
      </c>
      <c r="L5579" s="9">
        <v>1683802</v>
      </c>
      <c r="M5579" s="3" t="s">
        <v>45</v>
      </c>
      <c r="N5579" s="3" t="s">
        <v>63</v>
      </c>
      <c r="O5579" s="3">
        <v>915</v>
      </c>
      <c r="P5579" s="3">
        <v>90.23</v>
      </c>
      <c r="Q5579" t="s">
        <v>76</v>
      </c>
      <c r="R5579" t="str">
        <f t="shared" si="262"/>
        <v>PORT09 to PORT02</v>
      </c>
      <c r="S5579" s="3">
        <v>400</v>
      </c>
      <c r="T5579" s="3">
        <v>0.49358189848294531</v>
      </c>
      <c r="U5579" s="10">
        <f t="shared" si="263"/>
        <v>451.62743711189495</v>
      </c>
      <c r="V5579" s="3" t="s">
        <v>197</v>
      </c>
    </row>
    <row r="5580" spans="1:22" x14ac:dyDescent="0.25">
      <c r="A5580" s="3">
        <v>1417929737</v>
      </c>
      <c r="B5580" s="11">
        <v>44660</v>
      </c>
      <c r="C5580" s="14">
        <v>44281</v>
      </c>
      <c r="D5580" s="13">
        <f t="shared" si="261"/>
        <v>44662</v>
      </c>
      <c r="E5580" s="3" t="s">
        <v>58</v>
      </c>
      <c r="F5580" s="3"/>
      <c r="G5580" s="3">
        <v>2</v>
      </c>
      <c r="H5580" s="3"/>
      <c r="I5580" s="3"/>
      <c r="J5580" s="3"/>
      <c r="K5580" t="s">
        <v>185</v>
      </c>
      <c r="L5580" s="9">
        <v>1685298</v>
      </c>
      <c r="M5580" s="3" t="s">
        <v>48</v>
      </c>
      <c r="N5580" s="3" t="s">
        <v>63</v>
      </c>
      <c r="O5580" s="3">
        <v>3220</v>
      </c>
      <c r="P5580" s="3">
        <v>48.6</v>
      </c>
      <c r="Q5580" t="s">
        <v>76</v>
      </c>
      <c r="R5580" t="str">
        <f t="shared" si="262"/>
        <v>PORT09 to PORT04</v>
      </c>
      <c r="S5580" s="3">
        <v>360</v>
      </c>
      <c r="T5580" s="3">
        <v>0.46970705658151307</v>
      </c>
      <c r="U5580" s="10">
        <f t="shared" si="263"/>
        <v>1512.4567221924722</v>
      </c>
      <c r="V5580" s="3" t="s">
        <v>197</v>
      </c>
    </row>
    <row r="5581" spans="1:22" x14ac:dyDescent="0.25">
      <c r="A5581" s="3">
        <v>1417929742</v>
      </c>
      <c r="B5581" s="11">
        <v>44661</v>
      </c>
      <c r="C5581" s="14">
        <v>43688</v>
      </c>
      <c r="D5581" s="13">
        <f t="shared" si="261"/>
        <v>44662</v>
      </c>
      <c r="E5581" s="3" t="s">
        <v>56</v>
      </c>
      <c r="F5581" s="3"/>
      <c r="G5581" s="3">
        <v>2</v>
      </c>
      <c r="H5581" s="3"/>
      <c r="I5581" s="3"/>
      <c r="J5581" s="3"/>
      <c r="K5581" t="s">
        <v>179</v>
      </c>
      <c r="L5581" s="9">
        <v>1681888</v>
      </c>
      <c r="M5581" s="3" t="s">
        <v>42</v>
      </c>
      <c r="N5581" s="3" t="s">
        <v>63</v>
      </c>
      <c r="O5581" s="3">
        <v>423</v>
      </c>
      <c r="P5581" s="3">
        <v>68.53</v>
      </c>
      <c r="Q5581" t="s">
        <v>76</v>
      </c>
      <c r="R5581" t="str">
        <f t="shared" si="262"/>
        <v>PORT09 to PORT02</v>
      </c>
      <c r="S5581" s="3">
        <v>400</v>
      </c>
      <c r="T5581" s="3">
        <v>0.37142393742544599</v>
      </c>
      <c r="U5581" s="10">
        <f t="shared" si="263"/>
        <v>157.11232553096366</v>
      </c>
      <c r="V5581" s="3" t="s">
        <v>197</v>
      </c>
    </row>
    <row r="5582" spans="1:22" x14ac:dyDescent="0.25">
      <c r="A5582" s="3">
        <v>1417929749</v>
      </c>
      <c r="B5582" s="11">
        <v>44652</v>
      </c>
      <c r="C5582" s="14">
        <v>44088</v>
      </c>
      <c r="D5582" s="13">
        <f t="shared" si="261"/>
        <v>44653</v>
      </c>
      <c r="E5582" s="3" t="s">
        <v>59</v>
      </c>
      <c r="F5582" s="3"/>
      <c r="G5582" s="3">
        <v>3</v>
      </c>
      <c r="H5582" s="3"/>
      <c r="I5582" s="3"/>
      <c r="J5582" s="3"/>
      <c r="K5582" t="s">
        <v>189</v>
      </c>
      <c r="L5582" s="9">
        <v>1683783</v>
      </c>
      <c r="M5582" s="3" t="s">
        <v>39</v>
      </c>
      <c r="N5582" s="3" t="s">
        <v>63</v>
      </c>
      <c r="O5582" s="3">
        <v>955</v>
      </c>
      <c r="P5582" s="3">
        <v>18.600000000000001</v>
      </c>
      <c r="Q5582" t="s">
        <v>76</v>
      </c>
      <c r="R5582" t="str">
        <f t="shared" si="262"/>
        <v>PORT09 to PORT05</v>
      </c>
      <c r="S5582" s="3">
        <v>440</v>
      </c>
      <c r="T5582" s="3">
        <v>0.42850329514821733</v>
      </c>
      <c r="U5582" s="10">
        <f t="shared" si="263"/>
        <v>409.22064686654755</v>
      </c>
      <c r="V5582" s="3" t="s">
        <v>197</v>
      </c>
    </row>
    <row r="5583" spans="1:22" x14ac:dyDescent="0.25">
      <c r="A5583" s="3">
        <v>1417929753</v>
      </c>
      <c r="B5583" s="11">
        <v>44654</v>
      </c>
      <c r="C5583" s="14">
        <v>43629</v>
      </c>
      <c r="D5583" s="13">
        <f t="shared" si="261"/>
        <v>44655</v>
      </c>
      <c r="E5583" s="3" t="s">
        <v>56</v>
      </c>
      <c r="F5583" s="3"/>
      <c r="G5583" s="3">
        <v>2</v>
      </c>
      <c r="H5583" s="3"/>
      <c r="I5583" s="3"/>
      <c r="J5583" s="3"/>
      <c r="K5583" t="s">
        <v>186</v>
      </c>
      <c r="L5583" s="9">
        <v>1691901</v>
      </c>
      <c r="M5583" s="3" t="s">
        <v>36</v>
      </c>
      <c r="N5583" s="3" t="s">
        <v>63</v>
      </c>
      <c r="O5583" s="3">
        <v>934</v>
      </c>
      <c r="P5583" s="3">
        <v>49.32</v>
      </c>
      <c r="Q5583" t="s">
        <v>76</v>
      </c>
      <c r="R5583" t="str">
        <f t="shared" si="262"/>
        <v>PORT09 to PORT02</v>
      </c>
      <c r="S5583" s="3">
        <v>400</v>
      </c>
      <c r="T5583" s="3">
        <v>0.56697618492956181</v>
      </c>
      <c r="U5583" s="10">
        <f t="shared" si="263"/>
        <v>529.55575672421071</v>
      </c>
      <c r="V5583" s="3" t="s">
        <v>197</v>
      </c>
    </row>
    <row r="5584" spans="1:22" x14ac:dyDescent="0.25">
      <c r="A5584" s="3">
        <v>1417929759</v>
      </c>
      <c r="B5584" s="11">
        <v>44665</v>
      </c>
      <c r="C5584" s="14">
        <v>44063</v>
      </c>
      <c r="D5584" s="13">
        <f t="shared" si="261"/>
        <v>44666</v>
      </c>
      <c r="E5584" s="3" t="s">
        <v>59</v>
      </c>
      <c r="F5584" s="3"/>
      <c r="G5584" s="3">
        <v>3</v>
      </c>
      <c r="H5584" s="3"/>
      <c r="I5584" s="3"/>
      <c r="J5584" s="3"/>
      <c r="K5584" t="s">
        <v>189</v>
      </c>
      <c r="L5584" s="9">
        <v>1688102</v>
      </c>
      <c r="M5584" s="3" t="s">
        <v>39</v>
      </c>
      <c r="N5584" s="3" t="s">
        <v>63</v>
      </c>
      <c r="O5584" s="3">
        <v>660</v>
      </c>
      <c r="P5584" s="3">
        <v>21.08</v>
      </c>
      <c r="Q5584" t="s">
        <v>76</v>
      </c>
      <c r="R5584" t="str">
        <f t="shared" si="262"/>
        <v>PORT09 to PORT05</v>
      </c>
      <c r="S5584" s="3">
        <v>440</v>
      </c>
      <c r="T5584" s="3">
        <v>0.42850329514821733</v>
      </c>
      <c r="U5584" s="10">
        <f t="shared" si="263"/>
        <v>282.81217479782345</v>
      </c>
      <c r="V5584" s="3" t="s">
        <v>197</v>
      </c>
    </row>
    <row r="5585" spans="1:22" x14ac:dyDescent="0.25">
      <c r="A5585" s="3">
        <v>1417929762</v>
      </c>
      <c r="B5585" s="11">
        <v>44654</v>
      </c>
      <c r="C5585" s="14">
        <v>44103</v>
      </c>
      <c r="D5585" s="13">
        <f t="shared" si="261"/>
        <v>44655</v>
      </c>
      <c r="E5585" s="3" t="s">
        <v>60</v>
      </c>
      <c r="F5585" s="3"/>
      <c r="G5585" s="3">
        <v>1</v>
      </c>
      <c r="H5585" s="3"/>
      <c r="I5585" s="3"/>
      <c r="J5585" s="3"/>
      <c r="K5585" t="s">
        <v>183</v>
      </c>
      <c r="L5585" s="9">
        <v>1684649</v>
      </c>
      <c r="M5585" s="3" t="s">
        <v>41</v>
      </c>
      <c r="N5585" s="3" t="s">
        <v>63</v>
      </c>
      <c r="O5585" s="3">
        <v>395</v>
      </c>
      <c r="P5585" s="3">
        <v>72.05</v>
      </c>
      <c r="Q5585" t="s">
        <v>76</v>
      </c>
      <c r="R5585" t="str">
        <f t="shared" si="262"/>
        <v>PORT09 to PORT06</v>
      </c>
      <c r="S5585" s="3">
        <v>250</v>
      </c>
      <c r="T5585" s="3">
        <v>0.55408809762578848</v>
      </c>
      <c r="U5585" s="10">
        <f t="shared" si="263"/>
        <v>218.86479856218645</v>
      </c>
      <c r="V5585" s="3" t="s">
        <v>197</v>
      </c>
    </row>
    <row r="5586" spans="1:22" x14ac:dyDescent="0.25">
      <c r="A5586" s="3">
        <v>1417929769</v>
      </c>
      <c r="B5586" s="11">
        <v>44658</v>
      </c>
      <c r="C5586" s="14">
        <v>43750</v>
      </c>
      <c r="D5586" s="13">
        <f t="shared" si="261"/>
        <v>44660</v>
      </c>
      <c r="E5586" s="3" t="s">
        <v>56</v>
      </c>
      <c r="F5586" s="3"/>
      <c r="G5586" s="3">
        <v>2</v>
      </c>
      <c r="H5586" s="3"/>
      <c r="I5586" s="3"/>
      <c r="J5586" s="3"/>
      <c r="K5586" t="s">
        <v>186</v>
      </c>
      <c r="L5586" s="9">
        <v>1673790</v>
      </c>
      <c r="M5586" s="3" t="s">
        <v>36</v>
      </c>
      <c r="N5586" s="3" t="s">
        <v>63</v>
      </c>
      <c r="O5586" s="3">
        <v>3038</v>
      </c>
      <c r="P5586" s="3">
        <v>118.69</v>
      </c>
      <c r="Q5586" t="s">
        <v>76</v>
      </c>
      <c r="R5586" t="str">
        <f t="shared" si="262"/>
        <v>PORT09 to PORT02</v>
      </c>
      <c r="S5586" s="3">
        <v>400</v>
      </c>
      <c r="T5586" s="3">
        <v>0.56697618492956181</v>
      </c>
      <c r="U5586" s="10">
        <f t="shared" si="263"/>
        <v>1722.4736498160087</v>
      </c>
      <c r="V5586" s="3" t="s">
        <v>82</v>
      </c>
    </row>
    <row r="5587" spans="1:22" x14ac:dyDescent="0.25">
      <c r="A5587" s="3">
        <v>1417929770</v>
      </c>
      <c r="B5587" s="11">
        <v>44652</v>
      </c>
      <c r="C5587" s="14">
        <v>44401</v>
      </c>
      <c r="D5587" s="13">
        <f t="shared" si="261"/>
        <v>44653</v>
      </c>
      <c r="E5587" s="3" t="s">
        <v>56</v>
      </c>
      <c r="F5587" s="3"/>
      <c r="G5587" s="3">
        <v>2</v>
      </c>
      <c r="H5587" s="3"/>
      <c r="I5587" s="3"/>
      <c r="J5587" s="3"/>
      <c r="K5587" t="s">
        <v>182</v>
      </c>
      <c r="L5587" s="9">
        <v>1692277</v>
      </c>
      <c r="M5587" s="3" t="s">
        <v>45</v>
      </c>
      <c r="N5587" s="3" t="s">
        <v>63</v>
      </c>
      <c r="O5587" s="3">
        <v>342</v>
      </c>
      <c r="P5587" s="3">
        <v>61.39</v>
      </c>
      <c r="Q5587" t="s">
        <v>76</v>
      </c>
      <c r="R5587" t="str">
        <f t="shared" si="262"/>
        <v>PORT09 to PORT02</v>
      </c>
      <c r="S5587" s="3">
        <v>400</v>
      </c>
      <c r="T5587" s="3">
        <v>0.49358189848294531</v>
      </c>
      <c r="U5587" s="10">
        <f t="shared" si="263"/>
        <v>168.80500928116729</v>
      </c>
      <c r="V5587" s="3" t="s">
        <v>197</v>
      </c>
    </row>
    <row r="5588" spans="1:22" x14ac:dyDescent="0.25">
      <c r="A5588" s="3">
        <v>1417929771</v>
      </c>
      <c r="B5588" s="11">
        <v>44661</v>
      </c>
      <c r="C5588" s="14">
        <v>44052</v>
      </c>
      <c r="D5588" s="13">
        <f t="shared" si="261"/>
        <v>44662</v>
      </c>
      <c r="E5588" s="3" t="s">
        <v>59</v>
      </c>
      <c r="F5588" s="3"/>
      <c r="G5588" s="3">
        <v>3</v>
      </c>
      <c r="H5588" s="3"/>
      <c r="I5588" s="3"/>
      <c r="J5588" s="3"/>
      <c r="K5588" t="s">
        <v>189</v>
      </c>
      <c r="L5588" s="9">
        <v>1698044</v>
      </c>
      <c r="M5588" s="3" t="s">
        <v>39</v>
      </c>
      <c r="N5588" s="3" t="s">
        <v>63</v>
      </c>
      <c r="O5588" s="3">
        <v>221</v>
      </c>
      <c r="P5588" s="3">
        <v>81.319999999999993</v>
      </c>
      <c r="Q5588" t="s">
        <v>76</v>
      </c>
      <c r="R5588" t="str">
        <f t="shared" si="262"/>
        <v>PORT09 to PORT05</v>
      </c>
      <c r="S5588" s="3">
        <v>440</v>
      </c>
      <c r="T5588" s="3">
        <v>0.42850329514821733</v>
      </c>
      <c r="U5588" s="10">
        <f t="shared" si="263"/>
        <v>94.699228227756038</v>
      </c>
      <c r="V5588" s="3" t="s">
        <v>197</v>
      </c>
    </row>
    <row r="5589" spans="1:22" x14ac:dyDescent="0.25">
      <c r="A5589" s="3">
        <v>1417929772</v>
      </c>
      <c r="B5589" s="11">
        <v>44662</v>
      </c>
      <c r="C5589" s="14">
        <v>44006</v>
      </c>
      <c r="D5589" s="13">
        <f t="shared" si="261"/>
        <v>44664</v>
      </c>
      <c r="E5589" s="3" t="s">
        <v>56</v>
      </c>
      <c r="F5589" s="3"/>
      <c r="G5589" s="3">
        <v>2</v>
      </c>
      <c r="H5589" s="3"/>
      <c r="I5589" s="3"/>
      <c r="J5589" s="3"/>
      <c r="K5589" t="s">
        <v>186</v>
      </c>
      <c r="L5589" s="9">
        <v>1690152</v>
      </c>
      <c r="M5589" s="3" t="s">
        <v>36</v>
      </c>
      <c r="N5589" s="3" t="s">
        <v>63</v>
      </c>
      <c r="O5589" s="3">
        <v>1861</v>
      </c>
      <c r="P5589" s="3">
        <v>39.03</v>
      </c>
      <c r="Q5589" t="s">
        <v>76</v>
      </c>
      <c r="R5589" t="str">
        <f t="shared" si="262"/>
        <v>PORT09 to PORT02</v>
      </c>
      <c r="S5589" s="3">
        <v>400</v>
      </c>
      <c r="T5589" s="3">
        <v>0.56697618492956181</v>
      </c>
      <c r="U5589" s="10">
        <f t="shared" si="263"/>
        <v>1055.1426801539146</v>
      </c>
      <c r="V5589" s="3" t="s">
        <v>197</v>
      </c>
    </row>
    <row r="5590" spans="1:22" x14ac:dyDescent="0.25">
      <c r="A5590" s="3">
        <v>1417929780</v>
      </c>
      <c r="B5590" s="11">
        <v>44662</v>
      </c>
      <c r="C5590" s="14">
        <v>43794</v>
      </c>
      <c r="D5590" s="13">
        <f t="shared" si="261"/>
        <v>44663</v>
      </c>
      <c r="E5590" s="3" t="s">
        <v>58</v>
      </c>
      <c r="F5590" s="3"/>
      <c r="G5590" s="3">
        <v>2</v>
      </c>
      <c r="H5590" s="3"/>
      <c r="I5590" s="3"/>
      <c r="J5590" s="3"/>
      <c r="K5590" t="s">
        <v>185</v>
      </c>
      <c r="L5590" s="9">
        <v>1681376</v>
      </c>
      <c r="M5590" s="3" t="s">
        <v>48</v>
      </c>
      <c r="N5590" s="3" t="s">
        <v>63</v>
      </c>
      <c r="O5590" s="3">
        <v>226</v>
      </c>
      <c r="P5590" s="3">
        <v>66.39</v>
      </c>
      <c r="Q5590" t="s">
        <v>76</v>
      </c>
      <c r="R5590" t="str">
        <f t="shared" si="262"/>
        <v>PORT09 to PORT04</v>
      </c>
      <c r="S5590" s="3">
        <v>360</v>
      </c>
      <c r="T5590" s="3">
        <v>0.46970705658151307</v>
      </c>
      <c r="U5590" s="10">
        <f t="shared" si="263"/>
        <v>106.15379478742196</v>
      </c>
      <c r="V5590" s="3" t="s">
        <v>197</v>
      </c>
    </row>
    <row r="5591" spans="1:22" x14ac:dyDescent="0.25">
      <c r="A5591" s="3">
        <v>1417929789</v>
      </c>
      <c r="B5591" s="11">
        <v>44662</v>
      </c>
      <c r="C5591" s="14">
        <v>43861</v>
      </c>
      <c r="D5591" s="13">
        <f t="shared" si="261"/>
        <v>44664</v>
      </c>
      <c r="E5591" s="3" t="s">
        <v>58</v>
      </c>
      <c r="F5591" s="3"/>
      <c r="G5591" s="3">
        <v>2</v>
      </c>
      <c r="H5591" s="3"/>
      <c r="I5591" s="3"/>
      <c r="J5591" s="3"/>
      <c r="K5591" t="s">
        <v>185</v>
      </c>
      <c r="L5591" s="9">
        <v>1685303</v>
      </c>
      <c r="M5591" s="3" t="s">
        <v>48</v>
      </c>
      <c r="N5591" s="3" t="s">
        <v>63</v>
      </c>
      <c r="O5591" s="3">
        <v>1456</v>
      </c>
      <c r="P5591" s="3">
        <v>177.38</v>
      </c>
      <c r="Q5591" t="s">
        <v>76</v>
      </c>
      <c r="R5591" t="str">
        <f t="shared" si="262"/>
        <v>PORT09 to PORT04</v>
      </c>
      <c r="S5591" s="3">
        <v>360</v>
      </c>
      <c r="T5591" s="3">
        <v>0.46970705658151307</v>
      </c>
      <c r="U5591" s="10">
        <f t="shared" si="263"/>
        <v>683.89347438268305</v>
      </c>
      <c r="V5591" s="3" t="s">
        <v>82</v>
      </c>
    </row>
    <row r="5592" spans="1:22" x14ac:dyDescent="0.25">
      <c r="A5592" s="3">
        <v>1417929793</v>
      </c>
      <c r="B5592" s="11">
        <v>44662</v>
      </c>
      <c r="C5592" s="14">
        <v>44536</v>
      </c>
      <c r="D5592" s="13">
        <f t="shared" si="261"/>
        <v>44664</v>
      </c>
      <c r="E5592" s="3" t="s">
        <v>59</v>
      </c>
      <c r="F5592" s="3"/>
      <c r="G5592" s="3">
        <v>3</v>
      </c>
      <c r="H5592" s="3"/>
      <c r="I5592" s="3"/>
      <c r="J5592" s="3"/>
      <c r="K5592" t="s">
        <v>189</v>
      </c>
      <c r="L5592" s="9">
        <v>1683749</v>
      </c>
      <c r="M5592" s="3" t="s">
        <v>39</v>
      </c>
      <c r="N5592" s="3" t="s">
        <v>63</v>
      </c>
      <c r="O5592" s="3">
        <v>1522</v>
      </c>
      <c r="P5592" s="3">
        <v>35.79</v>
      </c>
      <c r="Q5592" t="s">
        <v>76</v>
      </c>
      <c r="R5592" t="str">
        <f t="shared" si="262"/>
        <v>PORT09 to PORT05</v>
      </c>
      <c r="S5592" s="3">
        <v>440</v>
      </c>
      <c r="T5592" s="3">
        <v>0.42850329514821733</v>
      </c>
      <c r="U5592" s="10">
        <f t="shared" si="263"/>
        <v>652.18201521558683</v>
      </c>
      <c r="V5592" s="3" t="s">
        <v>197</v>
      </c>
    </row>
    <row r="5593" spans="1:22" x14ac:dyDescent="0.25">
      <c r="A5593" s="3">
        <v>1417929799</v>
      </c>
      <c r="B5593" s="11">
        <v>44659</v>
      </c>
      <c r="C5593" s="14">
        <v>43866</v>
      </c>
      <c r="D5593" s="13">
        <f t="shared" si="261"/>
        <v>44660</v>
      </c>
      <c r="E5593" s="3" t="s">
        <v>58</v>
      </c>
      <c r="F5593" s="3"/>
      <c r="G5593" s="3">
        <v>2</v>
      </c>
      <c r="H5593" s="3"/>
      <c r="I5593" s="3"/>
      <c r="J5593" s="3"/>
      <c r="K5593" t="s">
        <v>185</v>
      </c>
      <c r="L5593" s="9">
        <v>1685273</v>
      </c>
      <c r="M5593" s="3" t="s">
        <v>48</v>
      </c>
      <c r="N5593" s="3" t="s">
        <v>63</v>
      </c>
      <c r="O5593" s="3">
        <v>499</v>
      </c>
      <c r="P5593" s="3">
        <v>52.77</v>
      </c>
      <c r="Q5593" t="s">
        <v>76</v>
      </c>
      <c r="R5593" t="str">
        <f t="shared" si="262"/>
        <v>PORT09 to PORT04</v>
      </c>
      <c r="S5593" s="3">
        <v>360</v>
      </c>
      <c r="T5593" s="3">
        <v>0.46970705658151307</v>
      </c>
      <c r="U5593" s="10">
        <f t="shared" si="263"/>
        <v>234.38382123417503</v>
      </c>
      <c r="V5593" s="3" t="s">
        <v>197</v>
      </c>
    </row>
    <row r="5594" spans="1:22" x14ac:dyDescent="0.25">
      <c r="A5594" s="3">
        <v>1417929806</v>
      </c>
      <c r="B5594" s="11">
        <v>44658</v>
      </c>
      <c r="C5594" s="14">
        <v>44565</v>
      </c>
      <c r="D5594" s="13">
        <f t="shared" si="261"/>
        <v>44660</v>
      </c>
      <c r="E5594" s="3" t="s">
        <v>58</v>
      </c>
      <c r="F5594" s="3"/>
      <c r="G5594" s="3">
        <v>2</v>
      </c>
      <c r="H5594" s="3"/>
      <c r="I5594" s="3"/>
      <c r="J5594" s="3"/>
      <c r="K5594" t="s">
        <v>188</v>
      </c>
      <c r="L5594" s="9">
        <v>1672347</v>
      </c>
      <c r="M5594" s="3" t="s">
        <v>43</v>
      </c>
      <c r="N5594" s="3" t="s">
        <v>63</v>
      </c>
      <c r="O5594" s="3">
        <v>2409</v>
      </c>
      <c r="P5594" s="3">
        <v>1251.4100000000001</v>
      </c>
      <c r="Q5594" t="s">
        <v>76</v>
      </c>
      <c r="R5594" t="str">
        <f t="shared" si="262"/>
        <v>PORT09 to PORT04</v>
      </c>
      <c r="S5594" s="3">
        <v>360</v>
      </c>
      <c r="T5594" s="3">
        <v>0.52285729919622159</v>
      </c>
      <c r="U5594" s="10">
        <f t="shared" si="263"/>
        <v>1259.5632337636978</v>
      </c>
      <c r="V5594" s="3" t="s">
        <v>79</v>
      </c>
    </row>
    <row r="5595" spans="1:22" x14ac:dyDescent="0.25">
      <c r="A5595" s="3">
        <v>1417929813</v>
      </c>
      <c r="B5595" s="11">
        <v>44655</v>
      </c>
      <c r="C5595" s="14">
        <v>43840</v>
      </c>
      <c r="D5595" s="13">
        <f t="shared" si="261"/>
        <v>44657</v>
      </c>
      <c r="E5595" s="3" t="s">
        <v>56</v>
      </c>
      <c r="F5595" s="3"/>
      <c r="G5595" s="3">
        <v>2</v>
      </c>
      <c r="H5595" s="3"/>
      <c r="I5595" s="3"/>
      <c r="J5595" s="3"/>
      <c r="K5595" t="s">
        <v>182</v>
      </c>
      <c r="L5595" s="9">
        <v>1684637</v>
      </c>
      <c r="M5595" s="3" t="s">
        <v>45</v>
      </c>
      <c r="N5595" s="3" t="s">
        <v>63</v>
      </c>
      <c r="O5595" s="3">
        <v>1735</v>
      </c>
      <c r="P5595" s="3">
        <v>71.12</v>
      </c>
      <c r="Q5595" t="s">
        <v>76</v>
      </c>
      <c r="R5595" t="str">
        <f t="shared" si="262"/>
        <v>PORT09 to PORT02</v>
      </c>
      <c r="S5595" s="3">
        <v>400</v>
      </c>
      <c r="T5595" s="3">
        <v>0.49358189848294531</v>
      </c>
      <c r="U5595" s="10">
        <f t="shared" si="263"/>
        <v>856.36459386791012</v>
      </c>
      <c r="V5595" s="3" t="s">
        <v>197</v>
      </c>
    </row>
    <row r="5596" spans="1:22" x14ac:dyDescent="0.25">
      <c r="A5596" s="3">
        <v>1417929819</v>
      </c>
      <c r="B5596" s="11">
        <v>44660</v>
      </c>
      <c r="C5596" s="14">
        <v>43665</v>
      </c>
      <c r="D5596" s="13">
        <f t="shared" si="261"/>
        <v>44661</v>
      </c>
      <c r="E5596" s="3" t="s">
        <v>58</v>
      </c>
      <c r="F5596" s="3"/>
      <c r="G5596" s="3">
        <v>2</v>
      </c>
      <c r="H5596" s="3"/>
      <c r="I5596" s="3"/>
      <c r="J5596" s="3"/>
      <c r="K5596" t="s">
        <v>185</v>
      </c>
      <c r="L5596" s="9">
        <v>1685266</v>
      </c>
      <c r="M5596" s="3" t="s">
        <v>48</v>
      </c>
      <c r="N5596" s="3" t="s">
        <v>63</v>
      </c>
      <c r="O5596" s="3">
        <v>641</v>
      </c>
      <c r="P5596" s="3">
        <v>77.06</v>
      </c>
      <c r="Q5596" t="s">
        <v>76</v>
      </c>
      <c r="R5596" t="str">
        <f t="shared" si="262"/>
        <v>PORT09 to PORT04</v>
      </c>
      <c r="S5596" s="3">
        <v>360</v>
      </c>
      <c r="T5596" s="3">
        <v>0.46970705658151307</v>
      </c>
      <c r="U5596" s="10">
        <f t="shared" si="263"/>
        <v>301.08222326874989</v>
      </c>
      <c r="V5596" s="3" t="s">
        <v>197</v>
      </c>
    </row>
    <row r="5597" spans="1:22" x14ac:dyDescent="0.25">
      <c r="A5597" s="3">
        <v>1417929825</v>
      </c>
      <c r="B5597" s="11">
        <v>44658</v>
      </c>
      <c r="C5597" s="14">
        <v>44015</v>
      </c>
      <c r="D5597" s="13">
        <f t="shared" si="261"/>
        <v>44660</v>
      </c>
      <c r="E5597" s="3" t="s">
        <v>58</v>
      </c>
      <c r="F5597" s="3"/>
      <c r="G5597" s="3">
        <v>2</v>
      </c>
      <c r="H5597" s="3"/>
      <c r="I5597" s="3"/>
      <c r="J5597" s="3"/>
      <c r="K5597" t="s">
        <v>185</v>
      </c>
      <c r="L5597" s="9">
        <v>1694270</v>
      </c>
      <c r="M5597" s="3" t="s">
        <v>48</v>
      </c>
      <c r="N5597" s="3" t="s">
        <v>63</v>
      </c>
      <c r="O5597" s="3">
        <v>2104</v>
      </c>
      <c r="P5597" s="3">
        <v>124.78</v>
      </c>
      <c r="Q5597" t="s">
        <v>76</v>
      </c>
      <c r="R5597" t="str">
        <f t="shared" si="262"/>
        <v>PORT09 to PORT04</v>
      </c>
      <c r="S5597" s="3">
        <v>360</v>
      </c>
      <c r="T5597" s="3">
        <v>0.46970705658151307</v>
      </c>
      <c r="U5597" s="10">
        <f t="shared" si="263"/>
        <v>988.26364704750347</v>
      </c>
      <c r="V5597" s="3" t="s">
        <v>82</v>
      </c>
    </row>
    <row r="5598" spans="1:22" x14ac:dyDescent="0.25">
      <c r="A5598" s="3">
        <v>1417929830</v>
      </c>
      <c r="B5598" s="11">
        <v>44660</v>
      </c>
      <c r="C5598" s="14">
        <v>44598</v>
      </c>
      <c r="D5598" s="13">
        <f t="shared" si="261"/>
        <v>44661</v>
      </c>
      <c r="E5598" s="3" t="s">
        <v>65</v>
      </c>
      <c r="F5598" s="3"/>
      <c r="G5598" s="3">
        <v>1</v>
      </c>
      <c r="H5598" s="3"/>
      <c r="I5598" s="3"/>
      <c r="J5598" s="3"/>
      <c r="K5598" t="s">
        <v>181</v>
      </c>
      <c r="L5598" s="9">
        <v>1664500</v>
      </c>
      <c r="M5598" s="3" t="s">
        <v>53</v>
      </c>
      <c r="N5598" s="3" t="s">
        <v>63</v>
      </c>
      <c r="O5598" s="3">
        <v>240</v>
      </c>
      <c r="P5598" s="3">
        <v>84.05</v>
      </c>
      <c r="Q5598" t="s">
        <v>76</v>
      </c>
      <c r="R5598" t="str">
        <f t="shared" si="262"/>
        <v>PORT09 to PORT11</v>
      </c>
      <c r="S5598" s="3">
        <v>210</v>
      </c>
      <c r="T5598" s="3">
        <v>2.0362537598033468</v>
      </c>
      <c r="U5598" s="10">
        <f t="shared" si="263"/>
        <v>488.70090235280321</v>
      </c>
      <c r="V5598" s="3" t="s">
        <v>197</v>
      </c>
    </row>
    <row r="5599" spans="1:22" x14ac:dyDescent="0.25">
      <c r="A5599" s="3">
        <v>1417929836</v>
      </c>
      <c r="B5599" s="11">
        <v>44660</v>
      </c>
      <c r="C5599" s="14">
        <v>43707</v>
      </c>
      <c r="D5599" s="13">
        <f t="shared" si="261"/>
        <v>44661</v>
      </c>
      <c r="E5599" s="3" t="s">
        <v>59</v>
      </c>
      <c r="F5599" s="3"/>
      <c r="G5599" s="3">
        <v>3</v>
      </c>
      <c r="H5599" s="3"/>
      <c r="I5599" s="3"/>
      <c r="J5599" s="3"/>
      <c r="K5599" t="s">
        <v>189</v>
      </c>
      <c r="L5599" s="9">
        <v>1684773</v>
      </c>
      <c r="M5599" s="3" t="s">
        <v>39</v>
      </c>
      <c r="N5599" s="3" t="s">
        <v>63</v>
      </c>
      <c r="O5599" s="3">
        <v>320</v>
      </c>
      <c r="P5599" s="3">
        <v>57.88</v>
      </c>
      <c r="Q5599" t="s">
        <v>76</v>
      </c>
      <c r="R5599" t="str">
        <f t="shared" si="262"/>
        <v>PORT09 to PORT05</v>
      </c>
      <c r="S5599" s="3">
        <v>440</v>
      </c>
      <c r="T5599" s="3">
        <v>0.42850329514821733</v>
      </c>
      <c r="U5599" s="10">
        <f t="shared" si="263"/>
        <v>137.12105444742954</v>
      </c>
      <c r="V5599" s="3" t="s">
        <v>197</v>
      </c>
    </row>
    <row r="5600" spans="1:22" x14ac:dyDescent="0.25">
      <c r="A5600" s="3">
        <v>1417929842</v>
      </c>
      <c r="B5600" s="11">
        <v>44652</v>
      </c>
      <c r="C5600" s="14">
        <v>43751</v>
      </c>
      <c r="D5600" s="13">
        <f t="shared" si="261"/>
        <v>44653</v>
      </c>
      <c r="E5600" s="3" t="s">
        <v>58</v>
      </c>
      <c r="F5600" s="3"/>
      <c r="G5600" s="3">
        <v>2</v>
      </c>
      <c r="H5600" s="3"/>
      <c r="I5600" s="3"/>
      <c r="J5600" s="3"/>
      <c r="K5600" t="s">
        <v>184</v>
      </c>
      <c r="L5600" s="9">
        <v>1683409</v>
      </c>
      <c r="M5600" s="3" t="s">
        <v>46</v>
      </c>
      <c r="N5600" s="3" t="s">
        <v>63</v>
      </c>
      <c r="O5600" s="3">
        <v>374</v>
      </c>
      <c r="P5600" s="3">
        <v>30.88</v>
      </c>
      <c r="Q5600" t="s">
        <v>76</v>
      </c>
      <c r="R5600" t="str">
        <f t="shared" si="262"/>
        <v>PORT09 to PORT04</v>
      </c>
      <c r="S5600" s="3">
        <v>360</v>
      </c>
      <c r="T5600" s="3">
        <v>0.55524729045120425</v>
      </c>
      <c r="U5600" s="10">
        <f t="shared" si="263"/>
        <v>207.6624866287504</v>
      </c>
      <c r="V5600" s="3" t="s">
        <v>197</v>
      </c>
    </row>
    <row r="5601" spans="1:22" x14ac:dyDescent="0.25">
      <c r="A5601" s="3">
        <v>1417929845</v>
      </c>
      <c r="B5601" s="11">
        <v>44654</v>
      </c>
      <c r="C5601" s="14">
        <v>43919</v>
      </c>
      <c r="D5601" s="13">
        <f t="shared" si="261"/>
        <v>44655</v>
      </c>
      <c r="E5601" s="3" t="s">
        <v>58</v>
      </c>
      <c r="F5601" s="3"/>
      <c r="G5601" s="3">
        <v>2</v>
      </c>
      <c r="H5601" s="3"/>
      <c r="I5601" s="3"/>
      <c r="J5601" s="3"/>
      <c r="K5601" t="s">
        <v>185</v>
      </c>
      <c r="L5601" s="9">
        <v>1691773</v>
      </c>
      <c r="M5601" s="3" t="s">
        <v>48</v>
      </c>
      <c r="N5601" s="3" t="s">
        <v>63</v>
      </c>
      <c r="O5601" s="3">
        <v>480</v>
      </c>
      <c r="P5601" s="3">
        <v>70.790000000000006</v>
      </c>
      <c r="Q5601" t="s">
        <v>76</v>
      </c>
      <c r="R5601" t="str">
        <f t="shared" si="262"/>
        <v>PORT09 to PORT04</v>
      </c>
      <c r="S5601" s="3">
        <v>360</v>
      </c>
      <c r="T5601" s="3">
        <v>0.46970705658151307</v>
      </c>
      <c r="U5601" s="10">
        <f t="shared" si="263"/>
        <v>225.45938715912627</v>
      </c>
      <c r="V5601" s="3" t="s">
        <v>197</v>
      </c>
    </row>
    <row r="5602" spans="1:22" x14ac:dyDescent="0.25">
      <c r="A5602" s="3">
        <v>1417929850</v>
      </c>
      <c r="B5602" s="11">
        <v>44659</v>
      </c>
      <c r="C5602" s="14">
        <v>44108</v>
      </c>
      <c r="D5602" s="13">
        <f t="shared" si="261"/>
        <v>44660</v>
      </c>
      <c r="E5602" s="3" t="s">
        <v>58</v>
      </c>
      <c r="F5602" s="3"/>
      <c r="G5602" s="3">
        <v>2</v>
      </c>
      <c r="H5602" s="3"/>
      <c r="I5602" s="3"/>
      <c r="J5602" s="3"/>
      <c r="K5602" t="s">
        <v>185</v>
      </c>
      <c r="L5602" s="9">
        <v>1691784</v>
      </c>
      <c r="M5602" s="3" t="s">
        <v>48</v>
      </c>
      <c r="N5602" s="3" t="s">
        <v>63</v>
      </c>
      <c r="O5602" s="3">
        <v>586</v>
      </c>
      <c r="P5602" s="3">
        <v>38.880000000000003</v>
      </c>
      <c r="Q5602" t="s">
        <v>76</v>
      </c>
      <c r="R5602" t="str">
        <f t="shared" si="262"/>
        <v>PORT09 to PORT04</v>
      </c>
      <c r="S5602" s="3">
        <v>360</v>
      </c>
      <c r="T5602" s="3">
        <v>0.46970705658151307</v>
      </c>
      <c r="U5602" s="10">
        <f t="shared" si="263"/>
        <v>275.24833515676664</v>
      </c>
      <c r="V5602" s="3" t="s">
        <v>197</v>
      </c>
    </row>
    <row r="5603" spans="1:22" x14ac:dyDescent="0.25">
      <c r="A5603" s="3">
        <v>1417929852</v>
      </c>
      <c r="B5603" s="11">
        <v>44655</v>
      </c>
      <c r="C5603" s="14">
        <v>44624</v>
      </c>
      <c r="D5603" s="13">
        <f t="shared" si="261"/>
        <v>44656</v>
      </c>
      <c r="E5603" s="3" t="s">
        <v>61</v>
      </c>
      <c r="F5603" s="3"/>
      <c r="G5603" s="3">
        <v>4</v>
      </c>
      <c r="H5603" s="3"/>
      <c r="I5603" s="3"/>
      <c r="J5603" s="3"/>
      <c r="K5603" t="s">
        <v>187</v>
      </c>
      <c r="L5603" s="9">
        <v>1700693</v>
      </c>
      <c r="M5603" s="3" t="s">
        <v>49</v>
      </c>
      <c r="N5603" s="3" t="s">
        <v>63</v>
      </c>
      <c r="O5603" s="3">
        <v>396</v>
      </c>
      <c r="P5603" s="3">
        <v>68.3</v>
      </c>
      <c r="Q5603" t="s">
        <v>76</v>
      </c>
      <c r="R5603" t="str">
        <f t="shared" si="262"/>
        <v>PORT09 to PORT07</v>
      </c>
      <c r="S5603" s="3">
        <v>730</v>
      </c>
      <c r="T5603" s="3">
        <v>0.63432973770466661</v>
      </c>
      <c r="U5603" s="10">
        <f t="shared" si="263"/>
        <v>251.19457613104797</v>
      </c>
      <c r="V5603" s="3" t="s">
        <v>197</v>
      </c>
    </row>
    <row r="5604" spans="1:22" x14ac:dyDescent="0.25">
      <c r="A5604" s="3">
        <v>1417929861</v>
      </c>
      <c r="B5604" s="11">
        <v>44660</v>
      </c>
      <c r="C5604" s="14">
        <v>43808</v>
      </c>
      <c r="D5604" s="13">
        <f t="shared" si="261"/>
        <v>44661</v>
      </c>
      <c r="E5604" s="3" t="s">
        <v>56</v>
      </c>
      <c r="F5604" s="3"/>
      <c r="G5604" s="3">
        <v>2</v>
      </c>
      <c r="H5604" s="3"/>
      <c r="I5604" s="3"/>
      <c r="J5604" s="3"/>
      <c r="K5604" t="s">
        <v>186</v>
      </c>
      <c r="L5604" s="9">
        <v>1686707</v>
      </c>
      <c r="M5604" s="3" t="s">
        <v>36</v>
      </c>
      <c r="N5604" s="3" t="s">
        <v>63</v>
      </c>
      <c r="O5604" s="3">
        <v>624</v>
      </c>
      <c r="P5604" s="3">
        <v>43.65</v>
      </c>
      <c r="Q5604" t="s">
        <v>76</v>
      </c>
      <c r="R5604" t="str">
        <f t="shared" si="262"/>
        <v>PORT09 to PORT02</v>
      </c>
      <c r="S5604" s="3">
        <v>400</v>
      </c>
      <c r="T5604" s="3">
        <v>0.56697618492956181</v>
      </c>
      <c r="U5604" s="10">
        <f t="shared" si="263"/>
        <v>353.79313939604657</v>
      </c>
      <c r="V5604" s="3" t="s">
        <v>197</v>
      </c>
    </row>
    <row r="5605" spans="1:22" x14ac:dyDescent="0.25">
      <c r="A5605" s="3">
        <v>1417929870</v>
      </c>
      <c r="B5605" s="11">
        <v>44661</v>
      </c>
      <c r="C5605" s="14">
        <v>44537</v>
      </c>
      <c r="D5605" s="13">
        <f t="shared" si="261"/>
        <v>44662</v>
      </c>
      <c r="E5605" s="3" t="s">
        <v>56</v>
      </c>
      <c r="F5605" s="3"/>
      <c r="G5605" s="3">
        <v>2</v>
      </c>
      <c r="H5605" s="3"/>
      <c r="I5605" s="3"/>
      <c r="J5605" s="3"/>
      <c r="K5605" t="s">
        <v>186</v>
      </c>
      <c r="L5605" s="9">
        <v>1687671</v>
      </c>
      <c r="M5605" s="3" t="s">
        <v>36</v>
      </c>
      <c r="N5605" s="3" t="s">
        <v>63</v>
      </c>
      <c r="O5605" s="3">
        <v>355</v>
      </c>
      <c r="P5605" s="3">
        <v>87.88</v>
      </c>
      <c r="Q5605" t="s">
        <v>76</v>
      </c>
      <c r="R5605" t="str">
        <f t="shared" si="262"/>
        <v>PORT09 to PORT02</v>
      </c>
      <c r="S5605" s="3">
        <v>400</v>
      </c>
      <c r="T5605" s="3">
        <v>0.56697618492956181</v>
      </c>
      <c r="U5605" s="10">
        <f t="shared" si="263"/>
        <v>201.27654564999443</v>
      </c>
      <c r="V5605" s="3" t="s">
        <v>197</v>
      </c>
    </row>
    <row r="5606" spans="1:22" x14ac:dyDescent="0.25">
      <c r="A5606" s="3">
        <v>1417929871</v>
      </c>
      <c r="B5606" s="11">
        <v>44659</v>
      </c>
      <c r="C5606" s="14">
        <v>44420</v>
      </c>
      <c r="D5606" s="13">
        <f t="shared" si="261"/>
        <v>44660</v>
      </c>
      <c r="E5606" s="3" t="s">
        <v>59</v>
      </c>
      <c r="F5606" s="3"/>
      <c r="G5606" s="3">
        <v>3</v>
      </c>
      <c r="H5606" s="3"/>
      <c r="I5606" s="3"/>
      <c r="J5606" s="3"/>
      <c r="K5606" t="s">
        <v>189</v>
      </c>
      <c r="L5606" s="9">
        <v>1688106</v>
      </c>
      <c r="M5606" s="3" t="s">
        <v>39</v>
      </c>
      <c r="N5606" s="3" t="s">
        <v>63</v>
      </c>
      <c r="O5606" s="3">
        <v>647</v>
      </c>
      <c r="P5606" s="3">
        <v>31.25</v>
      </c>
      <c r="Q5606" t="s">
        <v>76</v>
      </c>
      <c r="R5606" t="str">
        <f t="shared" si="262"/>
        <v>PORT09 to PORT05</v>
      </c>
      <c r="S5606" s="3">
        <v>440</v>
      </c>
      <c r="T5606" s="3">
        <v>0.42850329514821733</v>
      </c>
      <c r="U5606" s="10">
        <f t="shared" si="263"/>
        <v>277.2416319608966</v>
      </c>
      <c r="V5606" s="3" t="s">
        <v>197</v>
      </c>
    </row>
    <row r="5607" spans="1:22" x14ac:dyDescent="0.25">
      <c r="A5607" s="3">
        <v>1417929873</v>
      </c>
      <c r="B5607" s="11">
        <v>44659</v>
      </c>
      <c r="C5607" s="14">
        <v>43495</v>
      </c>
      <c r="D5607" s="13">
        <f t="shared" si="261"/>
        <v>44661</v>
      </c>
      <c r="E5607" s="3" t="s">
        <v>58</v>
      </c>
      <c r="F5607" s="3"/>
      <c r="G5607" s="3">
        <v>2</v>
      </c>
      <c r="H5607" s="3"/>
      <c r="I5607" s="3"/>
      <c r="J5607" s="3"/>
      <c r="K5607" t="s">
        <v>185</v>
      </c>
      <c r="L5607" s="9">
        <v>1694385</v>
      </c>
      <c r="M5607" s="3" t="s">
        <v>48</v>
      </c>
      <c r="N5607" s="3" t="s">
        <v>63</v>
      </c>
      <c r="O5607" s="3">
        <v>3149</v>
      </c>
      <c r="P5607" s="3">
        <v>27.33</v>
      </c>
      <c r="Q5607" t="s">
        <v>76</v>
      </c>
      <c r="R5607" t="str">
        <f t="shared" si="262"/>
        <v>PORT09 to PORT04</v>
      </c>
      <c r="S5607" s="3">
        <v>360</v>
      </c>
      <c r="T5607" s="3">
        <v>0.46970705658151307</v>
      </c>
      <c r="U5607" s="10">
        <f t="shared" si="263"/>
        <v>1479.1075211751847</v>
      </c>
      <c r="V5607" s="3" t="s">
        <v>197</v>
      </c>
    </row>
    <row r="5608" spans="1:22" x14ac:dyDescent="0.25">
      <c r="A5608" s="3">
        <v>1417929881</v>
      </c>
      <c r="B5608" s="11">
        <v>44653</v>
      </c>
      <c r="C5608" s="14">
        <v>44049</v>
      </c>
      <c r="D5608" s="13">
        <f t="shared" si="261"/>
        <v>44655</v>
      </c>
      <c r="E5608" s="3" t="s">
        <v>56</v>
      </c>
      <c r="F5608" s="3"/>
      <c r="G5608" s="3">
        <v>2</v>
      </c>
      <c r="H5608" s="3"/>
      <c r="I5608" s="3"/>
      <c r="J5608" s="3"/>
      <c r="K5608" t="s">
        <v>182</v>
      </c>
      <c r="L5608" s="9">
        <v>1689549</v>
      </c>
      <c r="M5608" s="3" t="s">
        <v>45</v>
      </c>
      <c r="N5608" s="3" t="s">
        <v>63</v>
      </c>
      <c r="O5608" s="3">
        <v>1145</v>
      </c>
      <c r="P5608" s="3">
        <v>33.14</v>
      </c>
      <c r="Q5608" t="s">
        <v>76</v>
      </c>
      <c r="R5608" t="str">
        <f t="shared" si="262"/>
        <v>PORT09 to PORT02</v>
      </c>
      <c r="S5608" s="3">
        <v>400</v>
      </c>
      <c r="T5608" s="3">
        <v>0.49358189848294531</v>
      </c>
      <c r="U5608" s="10">
        <f t="shared" si="263"/>
        <v>565.15127376297244</v>
      </c>
      <c r="V5608" s="3" t="s">
        <v>197</v>
      </c>
    </row>
    <row r="5609" spans="1:22" x14ac:dyDescent="0.25">
      <c r="A5609" s="3">
        <v>1417929885</v>
      </c>
      <c r="B5609" s="11">
        <v>44652</v>
      </c>
      <c r="C5609" s="14">
        <v>43644</v>
      </c>
      <c r="D5609" s="13">
        <f t="shared" si="261"/>
        <v>44653</v>
      </c>
      <c r="E5609" s="3" t="s">
        <v>58</v>
      </c>
      <c r="F5609" s="3"/>
      <c r="G5609" s="3">
        <v>2</v>
      </c>
      <c r="H5609" s="3"/>
      <c r="I5609" s="3"/>
      <c r="J5609" s="3"/>
      <c r="K5609" t="s">
        <v>185</v>
      </c>
      <c r="L5609" s="9">
        <v>1685300</v>
      </c>
      <c r="M5609" s="3" t="s">
        <v>48</v>
      </c>
      <c r="N5609" s="3" t="s">
        <v>63</v>
      </c>
      <c r="O5609" s="3">
        <v>516</v>
      </c>
      <c r="P5609" s="3">
        <v>46.42</v>
      </c>
      <c r="Q5609" t="s">
        <v>76</v>
      </c>
      <c r="R5609" t="str">
        <f t="shared" si="262"/>
        <v>PORT09 to PORT04</v>
      </c>
      <c r="S5609" s="3">
        <v>360</v>
      </c>
      <c r="T5609" s="3">
        <v>0.46970705658151307</v>
      </c>
      <c r="U5609" s="10">
        <f t="shared" si="263"/>
        <v>242.36884119606074</v>
      </c>
      <c r="V5609" s="3" t="s">
        <v>197</v>
      </c>
    </row>
    <row r="5610" spans="1:22" x14ac:dyDescent="0.25">
      <c r="A5610" s="3">
        <v>1417929894</v>
      </c>
      <c r="B5610" s="11">
        <v>44653</v>
      </c>
      <c r="C5610" s="14">
        <v>44340</v>
      </c>
      <c r="D5610" s="13">
        <f t="shared" si="261"/>
        <v>44655</v>
      </c>
      <c r="E5610" s="3" t="s">
        <v>58</v>
      </c>
      <c r="F5610" s="3"/>
      <c r="G5610" s="3">
        <v>2</v>
      </c>
      <c r="H5610" s="3"/>
      <c r="I5610" s="3"/>
      <c r="J5610" s="3"/>
      <c r="K5610" t="s">
        <v>185</v>
      </c>
      <c r="L5610" s="9">
        <v>1691774</v>
      </c>
      <c r="M5610" s="3" t="s">
        <v>48</v>
      </c>
      <c r="N5610" s="3" t="s">
        <v>63</v>
      </c>
      <c r="O5610" s="3">
        <v>1916</v>
      </c>
      <c r="P5610" s="3">
        <v>21.67</v>
      </c>
      <c r="Q5610" t="s">
        <v>76</v>
      </c>
      <c r="R5610" t="str">
        <f t="shared" si="262"/>
        <v>PORT09 to PORT04</v>
      </c>
      <c r="S5610" s="3">
        <v>360</v>
      </c>
      <c r="T5610" s="3">
        <v>0.46970705658151307</v>
      </c>
      <c r="U5610" s="10">
        <f t="shared" si="263"/>
        <v>899.95872041017901</v>
      </c>
      <c r="V5610" s="3" t="s">
        <v>197</v>
      </c>
    </row>
    <row r="5611" spans="1:22" x14ac:dyDescent="0.25">
      <c r="A5611" s="3">
        <v>1417929900</v>
      </c>
      <c r="B5611" s="11">
        <v>44653</v>
      </c>
      <c r="C5611" s="14">
        <v>44219</v>
      </c>
      <c r="D5611" s="13">
        <f t="shared" si="261"/>
        <v>44655</v>
      </c>
      <c r="E5611" s="3" t="s">
        <v>58</v>
      </c>
      <c r="F5611" s="3"/>
      <c r="G5611" s="3">
        <v>2</v>
      </c>
      <c r="H5611" s="3"/>
      <c r="I5611" s="3"/>
      <c r="J5611" s="3"/>
      <c r="K5611" t="s">
        <v>185</v>
      </c>
      <c r="L5611" s="9">
        <v>1696019</v>
      </c>
      <c r="M5611" s="3" t="s">
        <v>48</v>
      </c>
      <c r="N5611" s="3" t="s">
        <v>63</v>
      </c>
      <c r="O5611" s="3">
        <v>2170</v>
      </c>
      <c r="P5611" s="3">
        <v>126.36</v>
      </c>
      <c r="Q5611" t="s">
        <v>76</v>
      </c>
      <c r="R5611" t="str">
        <f t="shared" si="262"/>
        <v>PORT09 to PORT04</v>
      </c>
      <c r="S5611" s="3">
        <v>360</v>
      </c>
      <c r="T5611" s="3">
        <v>0.46970705658151307</v>
      </c>
      <c r="U5611" s="10">
        <f t="shared" si="263"/>
        <v>1019.2643127818834</v>
      </c>
      <c r="V5611" s="3" t="s">
        <v>82</v>
      </c>
    </row>
    <row r="5612" spans="1:22" x14ac:dyDescent="0.25">
      <c r="A5612" s="3">
        <v>1417929904</v>
      </c>
      <c r="B5612" s="11">
        <v>44655</v>
      </c>
      <c r="C5612" s="14">
        <v>44460</v>
      </c>
      <c r="D5612" s="13">
        <f t="shared" si="261"/>
        <v>44656</v>
      </c>
      <c r="E5612" s="3" t="s">
        <v>56</v>
      </c>
      <c r="F5612" s="3"/>
      <c r="G5612" s="3">
        <v>2</v>
      </c>
      <c r="H5612" s="3"/>
      <c r="I5612" s="3"/>
      <c r="J5612" s="3"/>
      <c r="K5612" t="s">
        <v>182</v>
      </c>
      <c r="L5612" s="9">
        <v>1682778</v>
      </c>
      <c r="M5612" s="3" t="s">
        <v>45</v>
      </c>
      <c r="N5612" s="3" t="s">
        <v>63</v>
      </c>
      <c r="O5612" s="3">
        <v>594</v>
      </c>
      <c r="P5612" s="3">
        <v>77.19</v>
      </c>
      <c r="Q5612" t="s">
        <v>76</v>
      </c>
      <c r="R5612" t="str">
        <f t="shared" si="262"/>
        <v>PORT09 to PORT02</v>
      </c>
      <c r="S5612" s="3">
        <v>400</v>
      </c>
      <c r="T5612" s="3">
        <v>0.49358189848294531</v>
      </c>
      <c r="U5612" s="10">
        <f t="shared" si="263"/>
        <v>293.18764769886951</v>
      </c>
      <c r="V5612" s="3" t="s">
        <v>197</v>
      </c>
    </row>
    <row r="5613" spans="1:22" x14ac:dyDescent="0.25">
      <c r="A5613" s="3">
        <v>1417929910</v>
      </c>
      <c r="B5613" s="11">
        <v>44653</v>
      </c>
      <c r="C5613" s="14">
        <v>43742</v>
      </c>
      <c r="D5613" s="13">
        <f t="shared" si="261"/>
        <v>44655</v>
      </c>
      <c r="E5613" s="3" t="s">
        <v>59</v>
      </c>
      <c r="F5613" s="3"/>
      <c r="G5613" s="3">
        <v>3</v>
      </c>
      <c r="H5613" s="3"/>
      <c r="I5613" s="3"/>
      <c r="J5613" s="3"/>
      <c r="K5613" t="s">
        <v>189</v>
      </c>
      <c r="L5613" s="9">
        <v>1697954</v>
      </c>
      <c r="M5613" s="3" t="s">
        <v>39</v>
      </c>
      <c r="N5613" s="3" t="s">
        <v>63</v>
      </c>
      <c r="O5613" s="3">
        <v>2591</v>
      </c>
      <c r="P5613" s="3">
        <v>112.35</v>
      </c>
      <c r="Q5613" t="s">
        <v>76</v>
      </c>
      <c r="R5613" t="str">
        <f t="shared" si="262"/>
        <v>PORT09 to PORT05</v>
      </c>
      <c r="S5613" s="3">
        <v>440</v>
      </c>
      <c r="T5613" s="3">
        <v>0.42850329514821733</v>
      </c>
      <c r="U5613" s="10">
        <f t="shared" si="263"/>
        <v>1110.2520377290311</v>
      </c>
      <c r="V5613" s="3" t="s">
        <v>82</v>
      </c>
    </row>
    <row r="5614" spans="1:22" x14ac:dyDescent="0.25">
      <c r="A5614" s="3">
        <v>1417929911</v>
      </c>
      <c r="B5614" s="11">
        <v>44653</v>
      </c>
      <c r="C5614" s="14">
        <v>44072</v>
      </c>
      <c r="D5614" s="13">
        <f t="shared" si="261"/>
        <v>44654</v>
      </c>
      <c r="E5614" s="3" t="s">
        <v>59</v>
      </c>
      <c r="F5614" s="3"/>
      <c r="G5614" s="3">
        <v>3</v>
      </c>
      <c r="H5614" s="3"/>
      <c r="I5614" s="3"/>
      <c r="J5614" s="3"/>
      <c r="K5614" t="s">
        <v>189</v>
      </c>
      <c r="L5614" s="9">
        <v>1699950</v>
      </c>
      <c r="M5614" s="3" t="s">
        <v>39</v>
      </c>
      <c r="N5614" s="3" t="s">
        <v>63</v>
      </c>
      <c r="O5614" s="3">
        <v>430</v>
      </c>
      <c r="P5614" s="3">
        <v>77.099999999999994</v>
      </c>
      <c r="Q5614" t="s">
        <v>76</v>
      </c>
      <c r="R5614" t="str">
        <f t="shared" si="262"/>
        <v>PORT09 to PORT05</v>
      </c>
      <c r="S5614" s="3">
        <v>440</v>
      </c>
      <c r="T5614" s="3">
        <v>0.42850329514821733</v>
      </c>
      <c r="U5614" s="10">
        <f t="shared" si="263"/>
        <v>184.25641691373346</v>
      </c>
      <c r="V5614" s="3" t="s">
        <v>197</v>
      </c>
    </row>
    <row r="5615" spans="1:22" x14ac:dyDescent="0.25">
      <c r="A5615" s="3">
        <v>1417929918</v>
      </c>
      <c r="B5615" s="11">
        <v>44659</v>
      </c>
      <c r="C5615" s="14">
        <v>44589</v>
      </c>
      <c r="D5615" s="13">
        <f t="shared" si="261"/>
        <v>44661</v>
      </c>
      <c r="E5615" s="3" t="s">
        <v>58</v>
      </c>
      <c r="F5615" s="3"/>
      <c r="G5615" s="3">
        <v>2</v>
      </c>
      <c r="H5615" s="3"/>
      <c r="I5615" s="3"/>
      <c r="J5615" s="3"/>
      <c r="K5615" t="s">
        <v>185</v>
      </c>
      <c r="L5615" s="9">
        <v>1685262</v>
      </c>
      <c r="M5615" s="3" t="s">
        <v>48</v>
      </c>
      <c r="N5615" s="3" t="s">
        <v>63</v>
      </c>
      <c r="O5615" s="3">
        <v>1520</v>
      </c>
      <c r="P5615" s="3">
        <v>1401.25</v>
      </c>
      <c r="Q5615" t="s">
        <v>76</v>
      </c>
      <c r="R5615" t="str">
        <f t="shared" si="262"/>
        <v>PORT09 to PORT04</v>
      </c>
      <c r="S5615" s="3">
        <v>360</v>
      </c>
      <c r="T5615" s="3">
        <v>0.46970705658151307</v>
      </c>
      <c r="U5615" s="10">
        <f t="shared" si="263"/>
        <v>713.95472600389985</v>
      </c>
      <c r="V5615" s="3" t="s">
        <v>79</v>
      </c>
    </row>
    <row r="5616" spans="1:22" x14ac:dyDescent="0.25">
      <c r="A5616" s="3">
        <v>1417929928</v>
      </c>
      <c r="B5616" s="11">
        <v>44658</v>
      </c>
      <c r="C5616" s="14">
        <v>43590</v>
      </c>
      <c r="D5616" s="13">
        <f t="shared" si="261"/>
        <v>44660</v>
      </c>
      <c r="E5616" s="3" t="s">
        <v>58</v>
      </c>
      <c r="F5616" s="3"/>
      <c r="G5616" s="3">
        <v>2</v>
      </c>
      <c r="H5616" s="3"/>
      <c r="I5616" s="3"/>
      <c r="J5616" s="3"/>
      <c r="K5616" t="s">
        <v>185</v>
      </c>
      <c r="L5616" s="9">
        <v>1690171</v>
      </c>
      <c r="M5616" s="3" t="s">
        <v>48</v>
      </c>
      <c r="N5616" s="3" t="s">
        <v>63</v>
      </c>
      <c r="O5616" s="3">
        <v>2696</v>
      </c>
      <c r="P5616" s="3">
        <v>13.13</v>
      </c>
      <c r="Q5616" t="s">
        <v>76</v>
      </c>
      <c r="R5616" t="str">
        <f t="shared" si="262"/>
        <v>PORT09 to PORT04</v>
      </c>
      <c r="S5616" s="3">
        <v>360</v>
      </c>
      <c r="T5616" s="3">
        <v>0.46970705658151307</v>
      </c>
      <c r="U5616" s="10">
        <f t="shared" si="263"/>
        <v>1266.3302245437592</v>
      </c>
      <c r="V5616" s="3" t="s">
        <v>197</v>
      </c>
    </row>
    <row r="5617" spans="1:22" x14ac:dyDescent="0.25">
      <c r="A5617" s="3">
        <v>1417929933</v>
      </c>
      <c r="B5617" s="11">
        <v>44661</v>
      </c>
      <c r="C5617" s="14">
        <v>44514</v>
      </c>
      <c r="D5617" s="13">
        <f t="shared" si="261"/>
        <v>44662</v>
      </c>
      <c r="E5617" s="3" t="s">
        <v>56</v>
      </c>
      <c r="F5617" s="3"/>
      <c r="G5617" s="3">
        <v>2</v>
      </c>
      <c r="H5617" s="3"/>
      <c r="I5617" s="3"/>
      <c r="J5617" s="3"/>
      <c r="K5617" t="s">
        <v>182</v>
      </c>
      <c r="L5617" s="9">
        <v>1689780</v>
      </c>
      <c r="M5617" s="3" t="s">
        <v>45</v>
      </c>
      <c r="N5617" s="3" t="s">
        <v>63</v>
      </c>
      <c r="O5617" s="3">
        <v>513</v>
      </c>
      <c r="P5617" s="3">
        <v>53.6</v>
      </c>
      <c r="Q5617" t="s">
        <v>76</v>
      </c>
      <c r="R5617" t="str">
        <f t="shared" si="262"/>
        <v>PORT09 to PORT02</v>
      </c>
      <c r="S5617" s="3">
        <v>400</v>
      </c>
      <c r="T5617" s="3">
        <v>0.49358189848294531</v>
      </c>
      <c r="U5617" s="10">
        <f t="shared" si="263"/>
        <v>253.20751392175094</v>
      </c>
      <c r="V5617" s="3" t="s">
        <v>197</v>
      </c>
    </row>
    <row r="5618" spans="1:22" x14ac:dyDescent="0.25">
      <c r="A5618" s="3">
        <v>1417929940</v>
      </c>
      <c r="B5618" s="11">
        <v>44652</v>
      </c>
      <c r="C5618" s="14">
        <v>43898</v>
      </c>
      <c r="D5618" s="13">
        <f t="shared" si="261"/>
        <v>44654</v>
      </c>
      <c r="E5618" s="3" t="s">
        <v>58</v>
      </c>
      <c r="F5618" s="3"/>
      <c r="G5618" s="3">
        <v>2</v>
      </c>
      <c r="H5618" s="3"/>
      <c r="I5618" s="3"/>
      <c r="J5618" s="3"/>
      <c r="K5618" t="s">
        <v>185</v>
      </c>
      <c r="L5618" s="9">
        <v>1685306</v>
      </c>
      <c r="M5618" s="3" t="s">
        <v>48</v>
      </c>
      <c r="N5618" s="3" t="s">
        <v>63</v>
      </c>
      <c r="O5618" s="3">
        <v>1886</v>
      </c>
      <c r="P5618" s="3">
        <v>96.73</v>
      </c>
      <c r="Q5618" t="s">
        <v>76</v>
      </c>
      <c r="R5618" t="str">
        <f t="shared" si="262"/>
        <v>PORT09 to PORT04</v>
      </c>
      <c r="S5618" s="3">
        <v>360</v>
      </c>
      <c r="T5618" s="3">
        <v>0.46970705658151307</v>
      </c>
      <c r="U5618" s="10">
        <f t="shared" si="263"/>
        <v>885.86750871273364</v>
      </c>
      <c r="V5618" s="3" t="s">
        <v>197</v>
      </c>
    </row>
    <row r="5619" spans="1:22" x14ac:dyDescent="0.25">
      <c r="A5619" s="3">
        <v>1417929949</v>
      </c>
      <c r="B5619" s="11">
        <v>44660</v>
      </c>
      <c r="C5619" s="14">
        <v>44407</v>
      </c>
      <c r="D5619" s="13">
        <f t="shared" si="261"/>
        <v>44662</v>
      </c>
      <c r="E5619" s="3" t="s">
        <v>56</v>
      </c>
      <c r="F5619" s="3"/>
      <c r="G5619" s="3">
        <v>2</v>
      </c>
      <c r="H5619" s="3"/>
      <c r="I5619" s="3"/>
      <c r="J5619" s="3"/>
      <c r="K5619" t="s">
        <v>186</v>
      </c>
      <c r="L5619" s="9">
        <v>1696549</v>
      </c>
      <c r="M5619" s="3" t="s">
        <v>36</v>
      </c>
      <c r="N5619" s="3" t="s">
        <v>63</v>
      </c>
      <c r="O5619" s="3">
        <v>2988</v>
      </c>
      <c r="P5619" s="3">
        <v>99.74</v>
      </c>
      <c r="Q5619" t="s">
        <v>76</v>
      </c>
      <c r="R5619" t="str">
        <f t="shared" si="262"/>
        <v>PORT09 to PORT02</v>
      </c>
      <c r="S5619" s="3">
        <v>400</v>
      </c>
      <c r="T5619" s="3">
        <v>0.56697618492956181</v>
      </c>
      <c r="U5619" s="10">
        <f t="shared" si="263"/>
        <v>1694.1248405695308</v>
      </c>
      <c r="V5619" s="3" t="s">
        <v>197</v>
      </c>
    </row>
    <row r="5620" spans="1:22" x14ac:dyDescent="0.25">
      <c r="A5620" s="3">
        <v>1417929955</v>
      </c>
      <c r="B5620" s="11">
        <v>44659</v>
      </c>
      <c r="C5620" s="14">
        <v>44373</v>
      </c>
      <c r="D5620" s="13">
        <f t="shared" si="261"/>
        <v>44661</v>
      </c>
      <c r="E5620" s="3" t="s">
        <v>56</v>
      </c>
      <c r="F5620" s="3"/>
      <c r="G5620" s="3">
        <v>2</v>
      </c>
      <c r="H5620" s="3"/>
      <c r="I5620" s="3"/>
      <c r="J5620" s="3"/>
      <c r="K5620" t="s">
        <v>182</v>
      </c>
      <c r="L5620" s="9">
        <v>1688746</v>
      </c>
      <c r="M5620" s="3" t="s">
        <v>45</v>
      </c>
      <c r="N5620" s="3" t="s">
        <v>63</v>
      </c>
      <c r="O5620" s="3">
        <v>1294</v>
      </c>
      <c r="P5620" s="3">
        <v>160.75</v>
      </c>
      <c r="Q5620" t="s">
        <v>76</v>
      </c>
      <c r="R5620" t="str">
        <f t="shared" si="262"/>
        <v>PORT09 to PORT02</v>
      </c>
      <c r="S5620" s="3">
        <v>400</v>
      </c>
      <c r="T5620" s="3">
        <v>0.49358189848294531</v>
      </c>
      <c r="U5620" s="10">
        <f t="shared" si="263"/>
        <v>638.69497663693119</v>
      </c>
      <c r="V5620" s="3" t="s">
        <v>82</v>
      </c>
    </row>
    <row r="5621" spans="1:22" x14ac:dyDescent="0.25">
      <c r="A5621" s="3">
        <v>1417929958</v>
      </c>
      <c r="B5621" s="11">
        <v>44658</v>
      </c>
      <c r="C5621" s="14">
        <v>44261</v>
      </c>
      <c r="D5621" s="13">
        <f t="shared" si="261"/>
        <v>44660</v>
      </c>
      <c r="E5621" s="3" t="s">
        <v>58</v>
      </c>
      <c r="F5621" s="3"/>
      <c r="G5621" s="3">
        <v>2</v>
      </c>
      <c r="H5621" s="3"/>
      <c r="I5621" s="3"/>
      <c r="J5621" s="3"/>
      <c r="K5621" t="s">
        <v>185</v>
      </c>
      <c r="L5621" s="9">
        <v>1696204</v>
      </c>
      <c r="M5621" s="3" t="s">
        <v>48</v>
      </c>
      <c r="N5621" s="3" t="s">
        <v>63</v>
      </c>
      <c r="O5621" s="3">
        <v>2799</v>
      </c>
      <c r="P5621" s="3">
        <v>90.62</v>
      </c>
      <c r="Q5621" t="s">
        <v>76</v>
      </c>
      <c r="R5621" t="str">
        <f t="shared" si="262"/>
        <v>PORT09 to PORT04</v>
      </c>
      <c r="S5621" s="3">
        <v>360</v>
      </c>
      <c r="T5621" s="3">
        <v>0.46970705658151307</v>
      </c>
      <c r="U5621" s="10">
        <f t="shared" si="263"/>
        <v>1314.710051371655</v>
      </c>
      <c r="V5621" s="3" t="s">
        <v>197</v>
      </c>
    </row>
    <row r="5622" spans="1:22" x14ac:dyDescent="0.25">
      <c r="A5622" s="3">
        <v>1417929961</v>
      </c>
      <c r="B5622" s="11">
        <v>44653</v>
      </c>
      <c r="C5622" s="14">
        <v>44483</v>
      </c>
      <c r="D5622" s="13">
        <f t="shared" si="261"/>
        <v>44655</v>
      </c>
      <c r="E5622" s="3" t="s">
        <v>60</v>
      </c>
      <c r="F5622" s="3"/>
      <c r="G5622" s="3">
        <v>1</v>
      </c>
      <c r="H5622" s="3"/>
      <c r="I5622" s="3"/>
      <c r="J5622" s="3"/>
      <c r="K5622" t="s">
        <v>183</v>
      </c>
      <c r="L5622" s="9">
        <v>1684724</v>
      </c>
      <c r="M5622" s="3" t="s">
        <v>41</v>
      </c>
      <c r="N5622" s="3" t="s">
        <v>63</v>
      </c>
      <c r="O5622" s="3">
        <v>1003</v>
      </c>
      <c r="P5622" s="3">
        <v>30.76</v>
      </c>
      <c r="Q5622" t="s">
        <v>76</v>
      </c>
      <c r="R5622" t="str">
        <f t="shared" si="262"/>
        <v>PORT09 to PORT06</v>
      </c>
      <c r="S5622" s="3">
        <v>250</v>
      </c>
      <c r="T5622" s="3">
        <v>0.55408809762578848</v>
      </c>
      <c r="U5622" s="10">
        <f t="shared" si="263"/>
        <v>555.75036191866582</v>
      </c>
      <c r="V5622" s="3" t="s">
        <v>197</v>
      </c>
    </row>
    <row r="5623" spans="1:22" x14ac:dyDescent="0.25">
      <c r="A5623" s="3">
        <v>1417929962</v>
      </c>
      <c r="B5623" s="11">
        <v>44660</v>
      </c>
      <c r="C5623" s="14">
        <v>44063</v>
      </c>
      <c r="D5623" s="13">
        <f t="shared" si="261"/>
        <v>44662</v>
      </c>
      <c r="E5623" s="3" t="s">
        <v>58</v>
      </c>
      <c r="F5623" s="3"/>
      <c r="G5623" s="3">
        <v>2</v>
      </c>
      <c r="H5623" s="3"/>
      <c r="I5623" s="3"/>
      <c r="J5623" s="3"/>
      <c r="K5623" t="s">
        <v>185</v>
      </c>
      <c r="L5623" s="9">
        <v>1691762</v>
      </c>
      <c r="M5623" s="3" t="s">
        <v>48</v>
      </c>
      <c r="N5623" s="3" t="s">
        <v>63</v>
      </c>
      <c r="O5623" s="3">
        <v>2779</v>
      </c>
      <c r="P5623" s="3">
        <v>113.85</v>
      </c>
      <c r="Q5623" t="s">
        <v>76</v>
      </c>
      <c r="R5623" t="str">
        <f t="shared" si="262"/>
        <v>PORT09 to PORT04</v>
      </c>
      <c r="S5623" s="3">
        <v>360</v>
      </c>
      <c r="T5623" s="3">
        <v>0.46970705658151307</v>
      </c>
      <c r="U5623" s="10">
        <f t="shared" si="263"/>
        <v>1305.3159102400248</v>
      </c>
      <c r="V5623" s="3" t="s">
        <v>82</v>
      </c>
    </row>
    <row r="5624" spans="1:22" x14ac:dyDescent="0.25">
      <c r="A5624" s="3">
        <v>1417929966</v>
      </c>
      <c r="B5624" s="11">
        <v>44652</v>
      </c>
      <c r="C5624" s="14">
        <v>44306</v>
      </c>
      <c r="D5624" s="13">
        <f t="shared" si="261"/>
        <v>44654</v>
      </c>
      <c r="E5624" s="3" t="s">
        <v>56</v>
      </c>
      <c r="F5624" s="3"/>
      <c r="G5624" s="3">
        <v>2</v>
      </c>
      <c r="H5624" s="3"/>
      <c r="I5624" s="3"/>
      <c r="J5624" s="3"/>
      <c r="K5624" t="s">
        <v>186</v>
      </c>
      <c r="L5624" s="9">
        <v>1697143</v>
      </c>
      <c r="M5624" s="3" t="s">
        <v>36</v>
      </c>
      <c r="N5624" s="3" t="s">
        <v>63</v>
      </c>
      <c r="O5624" s="3">
        <v>1061</v>
      </c>
      <c r="P5624" s="3">
        <v>50.01</v>
      </c>
      <c r="Q5624" t="s">
        <v>76</v>
      </c>
      <c r="R5624" t="str">
        <f t="shared" si="262"/>
        <v>PORT09 to PORT02</v>
      </c>
      <c r="S5624" s="3">
        <v>400</v>
      </c>
      <c r="T5624" s="3">
        <v>0.56697618492956181</v>
      </c>
      <c r="U5624" s="10">
        <f t="shared" si="263"/>
        <v>601.56173221026506</v>
      </c>
      <c r="V5624" s="3" t="s">
        <v>197</v>
      </c>
    </row>
    <row r="5625" spans="1:22" x14ac:dyDescent="0.25">
      <c r="A5625" s="3">
        <v>1417929971</v>
      </c>
      <c r="B5625" s="11">
        <v>44659</v>
      </c>
      <c r="C5625" s="14">
        <v>44402</v>
      </c>
      <c r="D5625" s="13">
        <f t="shared" si="261"/>
        <v>44661</v>
      </c>
      <c r="E5625" s="3" t="s">
        <v>58</v>
      </c>
      <c r="F5625" s="3"/>
      <c r="G5625" s="3">
        <v>2</v>
      </c>
      <c r="H5625" s="3"/>
      <c r="I5625" s="3"/>
      <c r="J5625" s="3"/>
      <c r="K5625" t="s">
        <v>184</v>
      </c>
      <c r="L5625" s="9">
        <v>1682763</v>
      </c>
      <c r="M5625" s="3" t="s">
        <v>46</v>
      </c>
      <c r="N5625" s="3" t="s">
        <v>63</v>
      </c>
      <c r="O5625" s="3">
        <v>1394</v>
      </c>
      <c r="P5625" s="3">
        <v>28.87</v>
      </c>
      <c r="Q5625" t="s">
        <v>76</v>
      </c>
      <c r="R5625" t="str">
        <f t="shared" si="262"/>
        <v>PORT09 to PORT04</v>
      </c>
      <c r="S5625" s="3">
        <v>360</v>
      </c>
      <c r="T5625" s="3">
        <v>0.55524729045120425</v>
      </c>
      <c r="U5625" s="10">
        <f t="shared" si="263"/>
        <v>774.01472288897867</v>
      </c>
      <c r="V5625" s="3" t="s">
        <v>197</v>
      </c>
    </row>
    <row r="5626" spans="1:22" x14ac:dyDescent="0.25">
      <c r="A5626" s="3">
        <v>1417929979</v>
      </c>
      <c r="B5626" s="11">
        <v>44660</v>
      </c>
      <c r="C5626" s="14">
        <v>44321</v>
      </c>
      <c r="D5626" s="13">
        <f t="shared" si="261"/>
        <v>44662</v>
      </c>
      <c r="E5626" s="3" t="s">
        <v>58</v>
      </c>
      <c r="F5626" s="3"/>
      <c r="G5626" s="3">
        <v>2</v>
      </c>
      <c r="H5626" s="3"/>
      <c r="I5626" s="3"/>
      <c r="J5626" s="3"/>
      <c r="K5626" t="s">
        <v>188</v>
      </c>
      <c r="L5626" s="9">
        <v>1681882</v>
      </c>
      <c r="M5626" s="3" t="s">
        <v>43</v>
      </c>
      <c r="N5626" s="3" t="s">
        <v>63</v>
      </c>
      <c r="O5626" s="3">
        <v>1613</v>
      </c>
      <c r="P5626" s="3">
        <v>83.86</v>
      </c>
      <c r="Q5626" t="s">
        <v>76</v>
      </c>
      <c r="R5626" t="str">
        <f t="shared" si="262"/>
        <v>PORT09 to PORT04</v>
      </c>
      <c r="S5626" s="3">
        <v>360</v>
      </c>
      <c r="T5626" s="3">
        <v>0.52285729919622159</v>
      </c>
      <c r="U5626" s="10">
        <f t="shared" si="263"/>
        <v>843.36882360350546</v>
      </c>
      <c r="V5626" s="3" t="s">
        <v>197</v>
      </c>
    </row>
    <row r="5627" spans="1:22" x14ac:dyDescent="0.25">
      <c r="A5627" s="3">
        <v>1417929981</v>
      </c>
      <c r="B5627" s="11">
        <v>44660</v>
      </c>
      <c r="C5627" s="14">
        <v>44310</v>
      </c>
      <c r="D5627" s="13">
        <f t="shared" si="261"/>
        <v>44661</v>
      </c>
      <c r="E5627" s="3" t="s">
        <v>56</v>
      </c>
      <c r="F5627" s="3"/>
      <c r="G5627" s="3">
        <v>2</v>
      </c>
      <c r="H5627" s="3"/>
      <c r="I5627" s="3"/>
      <c r="J5627" s="3"/>
      <c r="K5627" t="s">
        <v>186</v>
      </c>
      <c r="L5627" s="9">
        <v>1673317</v>
      </c>
      <c r="M5627" s="3" t="s">
        <v>36</v>
      </c>
      <c r="N5627" s="3" t="s">
        <v>63</v>
      </c>
      <c r="O5627" s="3">
        <v>549</v>
      </c>
      <c r="P5627" s="3">
        <v>72.150000000000006</v>
      </c>
      <c r="Q5627" t="s">
        <v>76</v>
      </c>
      <c r="R5627" t="str">
        <f t="shared" si="262"/>
        <v>PORT09 to PORT02</v>
      </c>
      <c r="S5627" s="3">
        <v>400</v>
      </c>
      <c r="T5627" s="3">
        <v>0.56697618492956181</v>
      </c>
      <c r="U5627" s="10">
        <f t="shared" si="263"/>
        <v>311.26992552632942</v>
      </c>
      <c r="V5627" s="3" t="s">
        <v>197</v>
      </c>
    </row>
    <row r="5628" spans="1:22" x14ac:dyDescent="0.25">
      <c r="A5628" s="3">
        <v>1417929989</v>
      </c>
      <c r="B5628" s="11">
        <v>44655</v>
      </c>
      <c r="C5628" s="14">
        <v>44047</v>
      </c>
      <c r="D5628" s="13">
        <f t="shared" si="261"/>
        <v>44656</v>
      </c>
      <c r="E5628" s="3" t="s">
        <v>56</v>
      </c>
      <c r="F5628" s="3"/>
      <c r="G5628" s="3">
        <v>2</v>
      </c>
      <c r="H5628" s="3"/>
      <c r="I5628" s="3"/>
      <c r="J5628" s="3"/>
      <c r="K5628" t="s">
        <v>179</v>
      </c>
      <c r="L5628" s="9">
        <v>1672344</v>
      </c>
      <c r="M5628" s="3" t="s">
        <v>42</v>
      </c>
      <c r="N5628" s="3" t="s">
        <v>63</v>
      </c>
      <c r="O5628" s="3">
        <v>753</v>
      </c>
      <c r="P5628" s="3">
        <v>90.4</v>
      </c>
      <c r="Q5628" t="s">
        <v>76</v>
      </c>
      <c r="R5628" t="str">
        <f t="shared" si="262"/>
        <v>PORT09 to PORT02</v>
      </c>
      <c r="S5628" s="3">
        <v>400</v>
      </c>
      <c r="T5628" s="3">
        <v>0.37142393742544599</v>
      </c>
      <c r="U5628" s="10">
        <f t="shared" si="263"/>
        <v>279.68222488136081</v>
      </c>
      <c r="V5628" s="3" t="s">
        <v>197</v>
      </c>
    </row>
    <row r="5629" spans="1:22" x14ac:dyDescent="0.25">
      <c r="A5629" s="3">
        <v>1417929999</v>
      </c>
      <c r="B5629" s="11">
        <v>44652</v>
      </c>
      <c r="C5629" s="14">
        <v>44417</v>
      </c>
      <c r="D5629" s="13">
        <f t="shared" si="261"/>
        <v>44653</v>
      </c>
      <c r="E5629" s="3" t="s">
        <v>58</v>
      </c>
      <c r="F5629" s="3"/>
      <c r="G5629" s="3">
        <v>2</v>
      </c>
      <c r="H5629" s="3"/>
      <c r="I5629" s="3"/>
      <c r="J5629" s="3"/>
      <c r="K5629" t="s">
        <v>185</v>
      </c>
      <c r="L5629" s="9">
        <v>1685262</v>
      </c>
      <c r="M5629" s="3" t="s">
        <v>48</v>
      </c>
      <c r="N5629" s="3" t="s">
        <v>63</v>
      </c>
      <c r="O5629" s="3">
        <v>658</v>
      </c>
      <c r="P5629" s="3">
        <v>30.4</v>
      </c>
      <c r="Q5629" t="s">
        <v>76</v>
      </c>
      <c r="R5629" t="str">
        <f t="shared" si="262"/>
        <v>PORT09 to PORT04</v>
      </c>
      <c r="S5629" s="3">
        <v>360</v>
      </c>
      <c r="T5629" s="3">
        <v>0.46970705658151307</v>
      </c>
      <c r="U5629" s="10">
        <f t="shared" si="263"/>
        <v>309.0672432306356</v>
      </c>
      <c r="V5629" s="3" t="s">
        <v>197</v>
      </c>
    </row>
    <row r="5630" spans="1:22" x14ac:dyDescent="0.25">
      <c r="A5630" s="3">
        <v>1417930000</v>
      </c>
      <c r="B5630" s="11">
        <v>44658</v>
      </c>
      <c r="C5630" s="14">
        <v>43802</v>
      </c>
      <c r="D5630" s="13">
        <f t="shared" si="261"/>
        <v>44660</v>
      </c>
      <c r="E5630" s="3" t="s">
        <v>59</v>
      </c>
      <c r="F5630" s="3"/>
      <c r="G5630" s="3">
        <v>3</v>
      </c>
      <c r="H5630" s="3"/>
      <c r="I5630" s="3"/>
      <c r="J5630" s="3"/>
      <c r="K5630" t="s">
        <v>189</v>
      </c>
      <c r="L5630" s="9">
        <v>1699949</v>
      </c>
      <c r="M5630" s="3" t="s">
        <v>39</v>
      </c>
      <c r="N5630" s="3" t="s">
        <v>63</v>
      </c>
      <c r="O5630" s="3">
        <v>1055</v>
      </c>
      <c r="P5630" s="3">
        <v>46.46</v>
      </c>
      <c r="Q5630" t="s">
        <v>76</v>
      </c>
      <c r="R5630" t="str">
        <f t="shared" si="262"/>
        <v>PORT09 to PORT05</v>
      </c>
      <c r="S5630" s="3">
        <v>440</v>
      </c>
      <c r="T5630" s="3">
        <v>0.42850329514821733</v>
      </c>
      <c r="U5630" s="10">
        <f t="shared" si="263"/>
        <v>452.07097638136929</v>
      </c>
      <c r="V5630" s="3" t="s">
        <v>197</v>
      </c>
    </row>
    <row r="5631" spans="1:22" x14ac:dyDescent="0.25">
      <c r="A5631" s="3">
        <v>1417930003</v>
      </c>
      <c r="B5631" s="11">
        <v>44662</v>
      </c>
      <c r="C5631" s="14">
        <v>43810</v>
      </c>
      <c r="D5631" s="13">
        <f t="shared" si="261"/>
        <v>44663</v>
      </c>
      <c r="E5631" s="3" t="s">
        <v>56</v>
      </c>
      <c r="F5631" s="3"/>
      <c r="G5631" s="3">
        <v>2</v>
      </c>
      <c r="H5631" s="3"/>
      <c r="I5631" s="3"/>
      <c r="J5631" s="3"/>
      <c r="K5631" t="s">
        <v>182</v>
      </c>
      <c r="L5631" s="9">
        <v>1682769</v>
      </c>
      <c r="M5631" s="3" t="s">
        <v>45</v>
      </c>
      <c r="N5631" s="3" t="s">
        <v>63</v>
      </c>
      <c r="O5631" s="3">
        <v>606</v>
      </c>
      <c r="P5631" s="3">
        <v>32.83</v>
      </c>
      <c r="Q5631" t="s">
        <v>76</v>
      </c>
      <c r="R5631" t="str">
        <f t="shared" si="262"/>
        <v>PORT09 to PORT02</v>
      </c>
      <c r="S5631" s="3">
        <v>400</v>
      </c>
      <c r="T5631" s="3">
        <v>0.49358189848294531</v>
      </c>
      <c r="U5631" s="10">
        <f t="shared" si="263"/>
        <v>299.11063048066484</v>
      </c>
      <c r="V5631" s="3" t="s">
        <v>197</v>
      </c>
    </row>
    <row r="5632" spans="1:22" x14ac:dyDescent="0.25">
      <c r="A5632" s="3">
        <v>1417930010</v>
      </c>
      <c r="B5632" s="11">
        <v>44661</v>
      </c>
      <c r="C5632" s="14">
        <v>44412</v>
      </c>
      <c r="D5632" s="13">
        <f t="shared" si="261"/>
        <v>44662</v>
      </c>
      <c r="E5632" s="3" t="s">
        <v>56</v>
      </c>
      <c r="F5632" s="3"/>
      <c r="G5632" s="3">
        <v>2</v>
      </c>
      <c r="H5632" s="3"/>
      <c r="I5632" s="3"/>
      <c r="J5632" s="3"/>
      <c r="K5632" t="s">
        <v>186</v>
      </c>
      <c r="L5632" s="9">
        <v>1685828</v>
      </c>
      <c r="M5632" s="3" t="s">
        <v>36</v>
      </c>
      <c r="N5632" s="3" t="s">
        <v>63</v>
      </c>
      <c r="O5632" s="3">
        <v>460</v>
      </c>
      <c r="P5632" s="3">
        <v>91.52</v>
      </c>
      <c r="Q5632" t="s">
        <v>76</v>
      </c>
      <c r="R5632" t="str">
        <f t="shared" si="262"/>
        <v>PORT09 to PORT02</v>
      </c>
      <c r="S5632" s="3">
        <v>400</v>
      </c>
      <c r="T5632" s="3">
        <v>0.56697618492956181</v>
      </c>
      <c r="U5632" s="10">
        <f t="shared" si="263"/>
        <v>260.80904506759845</v>
      </c>
      <c r="V5632" s="3" t="s">
        <v>197</v>
      </c>
    </row>
    <row r="5633" spans="1:22" x14ac:dyDescent="0.25">
      <c r="A5633" s="3">
        <v>1417930018</v>
      </c>
      <c r="B5633" s="11">
        <v>44665</v>
      </c>
      <c r="C5633" s="14">
        <v>44588</v>
      </c>
      <c r="D5633" s="13">
        <f t="shared" si="261"/>
        <v>44667</v>
      </c>
      <c r="E5633" s="3" t="s">
        <v>59</v>
      </c>
      <c r="F5633" s="3"/>
      <c r="G5633" s="3">
        <v>3</v>
      </c>
      <c r="H5633" s="3"/>
      <c r="I5633" s="3"/>
      <c r="J5633" s="3"/>
      <c r="K5633" t="s">
        <v>189</v>
      </c>
      <c r="L5633" s="9">
        <v>1685516</v>
      </c>
      <c r="M5633" s="3" t="s">
        <v>39</v>
      </c>
      <c r="N5633" s="3" t="s">
        <v>63</v>
      </c>
      <c r="O5633" s="3">
        <v>1015</v>
      </c>
      <c r="P5633" s="3">
        <v>52.52</v>
      </c>
      <c r="Q5633" t="s">
        <v>76</v>
      </c>
      <c r="R5633" t="str">
        <f t="shared" si="262"/>
        <v>PORT09 to PORT05</v>
      </c>
      <c r="S5633" s="3">
        <v>440</v>
      </c>
      <c r="T5633" s="3">
        <v>0.42850329514821733</v>
      </c>
      <c r="U5633" s="10">
        <f t="shared" si="263"/>
        <v>434.93084457544057</v>
      </c>
      <c r="V5633" s="3" t="s">
        <v>197</v>
      </c>
    </row>
    <row r="5634" spans="1:22" x14ac:dyDescent="0.25">
      <c r="A5634" s="3">
        <v>1417930023</v>
      </c>
      <c r="B5634" s="11">
        <v>44655</v>
      </c>
      <c r="C5634" s="14">
        <v>43533</v>
      </c>
      <c r="D5634" s="13">
        <f t="shared" ref="D5634:D5697" si="264">IF(O5634&lt;1000,B5634+1,B5634+2)</f>
        <v>44656</v>
      </c>
      <c r="E5634" s="3" t="s">
        <v>56</v>
      </c>
      <c r="F5634" s="3"/>
      <c r="G5634" s="3">
        <v>2</v>
      </c>
      <c r="H5634" s="3"/>
      <c r="I5634" s="3"/>
      <c r="J5634" s="3"/>
      <c r="K5634" t="s">
        <v>182</v>
      </c>
      <c r="L5634" s="9">
        <v>1684743</v>
      </c>
      <c r="M5634" s="3" t="s">
        <v>45</v>
      </c>
      <c r="N5634" s="3" t="s">
        <v>63</v>
      </c>
      <c r="O5634" s="3">
        <v>214</v>
      </c>
      <c r="P5634" s="3">
        <v>28.08</v>
      </c>
      <c r="Q5634" t="s">
        <v>76</v>
      </c>
      <c r="R5634" t="str">
        <f t="shared" ref="R5634:R5697" si="265">N5634&amp;" to "&amp;E5634</f>
        <v>PORT09 to PORT02</v>
      </c>
      <c r="S5634" s="3">
        <v>400</v>
      </c>
      <c r="T5634" s="3">
        <v>0.49358189848294531</v>
      </c>
      <c r="U5634" s="10">
        <f t="shared" ref="U5634:U5697" si="266">T5634*O5634</f>
        <v>105.6265262753503</v>
      </c>
      <c r="V5634" s="3" t="s">
        <v>197</v>
      </c>
    </row>
    <row r="5635" spans="1:22" x14ac:dyDescent="0.25">
      <c r="A5635" s="3">
        <v>1417930025</v>
      </c>
      <c r="B5635" s="11">
        <v>44661</v>
      </c>
      <c r="C5635" s="14">
        <v>43779</v>
      </c>
      <c r="D5635" s="13">
        <f t="shared" si="264"/>
        <v>44662</v>
      </c>
      <c r="E5635" s="3" t="s">
        <v>60</v>
      </c>
      <c r="F5635" s="3"/>
      <c r="G5635" s="3">
        <v>1</v>
      </c>
      <c r="H5635" s="3"/>
      <c r="I5635" s="3"/>
      <c r="J5635" s="3"/>
      <c r="K5635" t="s">
        <v>183</v>
      </c>
      <c r="L5635" s="9">
        <v>1688695</v>
      </c>
      <c r="M5635" s="3" t="s">
        <v>41</v>
      </c>
      <c r="N5635" s="3" t="s">
        <v>63</v>
      </c>
      <c r="O5635" s="3">
        <v>774</v>
      </c>
      <c r="P5635" s="3">
        <v>23.54</v>
      </c>
      <c r="Q5635" t="s">
        <v>76</v>
      </c>
      <c r="R5635" t="str">
        <f t="shared" si="265"/>
        <v>PORT09 to PORT06</v>
      </c>
      <c r="S5635" s="3">
        <v>250</v>
      </c>
      <c r="T5635" s="3">
        <v>0.55408809762578848</v>
      </c>
      <c r="U5635" s="10">
        <f t="shared" si="266"/>
        <v>428.86418756236026</v>
      </c>
      <c r="V5635" s="3" t="s">
        <v>197</v>
      </c>
    </row>
    <row r="5636" spans="1:22" x14ac:dyDescent="0.25">
      <c r="A5636" s="3">
        <v>1417930028</v>
      </c>
      <c r="B5636" s="11">
        <v>44654</v>
      </c>
      <c r="C5636" s="14">
        <v>43767</v>
      </c>
      <c r="D5636" s="13">
        <f t="shared" si="264"/>
        <v>44656</v>
      </c>
      <c r="E5636" s="3" t="s">
        <v>65</v>
      </c>
      <c r="F5636" s="3"/>
      <c r="G5636" s="3">
        <v>1</v>
      </c>
      <c r="H5636" s="3"/>
      <c r="I5636" s="3"/>
      <c r="J5636" s="3"/>
      <c r="K5636" t="s">
        <v>181</v>
      </c>
      <c r="L5636" s="9">
        <v>1673352</v>
      </c>
      <c r="M5636" s="3" t="s">
        <v>53</v>
      </c>
      <c r="N5636" s="3" t="s">
        <v>63</v>
      </c>
      <c r="O5636" s="3">
        <v>1009</v>
      </c>
      <c r="P5636" s="3">
        <v>84.37</v>
      </c>
      <c r="Q5636" t="s">
        <v>76</v>
      </c>
      <c r="R5636" t="str">
        <f t="shared" si="265"/>
        <v>PORT09 to PORT11</v>
      </c>
      <c r="S5636" s="3">
        <v>210</v>
      </c>
      <c r="T5636" s="3">
        <v>2.0362537598033468</v>
      </c>
      <c r="U5636" s="10">
        <f t="shared" si="266"/>
        <v>2054.580043641577</v>
      </c>
      <c r="V5636" s="3" t="s">
        <v>197</v>
      </c>
    </row>
    <row r="5637" spans="1:22" x14ac:dyDescent="0.25">
      <c r="A5637" s="3">
        <v>1417930031</v>
      </c>
      <c r="B5637" s="11">
        <v>44655</v>
      </c>
      <c r="C5637" s="14">
        <v>44010</v>
      </c>
      <c r="D5637" s="13">
        <f t="shared" si="264"/>
        <v>44656</v>
      </c>
      <c r="E5637" s="3" t="s">
        <v>56</v>
      </c>
      <c r="F5637" s="3"/>
      <c r="G5637" s="3">
        <v>2</v>
      </c>
      <c r="H5637" s="3"/>
      <c r="I5637" s="3"/>
      <c r="J5637" s="3"/>
      <c r="K5637" t="s">
        <v>186</v>
      </c>
      <c r="L5637" s="9">
        <v>1695766</v>
      </c>
      <c r="M5637" s="3" t="s">
        <v>36</v>
      </c>
      <c r="N5637" s="3" t="s">
        <v>63</v>
      </c>
      <c r="O5637" s="3">
        <v>691</v>
      </c>
      <c r="P5637" s="3">
        <v>11.27</v>
      </c>
      <c r="Q5637" t="s">
        <v>76</v>
      </c>
      <c r="R5637" t="str">
        <f t="shared" si="265"/>
        <v>PORT09 to PORT02</v>
      </c>
      <c r="S5637" s="3">
        <v>400</v>
      </c>
      <c r="T5637" s="3">
        <v>0.56697618492956181</v>
      </c>
      <c r="U5637" s="10">
        <f t="shared" si="266"/>
        <v>391.7805437863272</v>
      </c>
      <c r="V5637" s="3" t="s">
        <v>197</v>
      </c>
    </row>
    <row r="5638" spans="1:22" x14ac:dyDescent="0.25">
      <c r="A5638" s="3">
        <v>1417930039</v>
      </c>
      <c r="B5638" s="11">
        <v>44661</v>
      </c>
      <c r="C5638" s="14">
        <v>43562</v>
      </c>
      <c r="D5638" s="13">
        <f t="shared" si="264"/>
        <v>44662</v>
      </c>
      <c r="E5638" s="3" t="s">
        <v>56</v>
      </c>
      <c r="F5638" s="3"/>
      <c r="G5638" s="3">
        <v>2</v>
      </c>
      <c r="H5638" s="3"/>
      <c r="I5638" s="3"/>
      <c r="J5638" s="3"/>
      <c r="K5638" t="s">
        <v>182</v>
      </c>
      <c r="L5638" s="9">
        <v>1690621</v>
      </c>
      <c r="M5638" s="3" t="s">
        <v>45</v>
      </c>
      <c r="N5638" s="3" t="s">
        <v>63</v>
      </c>
      <c r="O5638" s="3">
        <v>331</v>
      </c>
      <c r="P5638" s="3">
        <v>68.53</v>
      </c>
      <c r="Q5638" t="s">
        <v>76</v>
      </c>
      <c r="R5638" t="str">
        <f t="shared" si="265"/>
        <v>PORT09 to PORT02</v>
      </c>
      <c r="S5638" s="3">
        <v>400</v>
      </c>
      <c r="T5638" s="3">
        <v>0.49358189848294531</v>
      </c>
      <c r="U5638" s="10">
        <f t="shared" si="266"/>
        <v>163.3756083978549</v>
      </c>
      <c r="V5638" s="3" t="s">
        <v>197</v>
      </c>
    </row>
    <row r="5639" spans="1:22" x14ac:dyDescent="0.25">
      <c r="A5639" s="3">
        <v>1417930042</v>
      </c>
      <c r="B5639" s="11">
        <v>44660</v>
      </c>
      <c r="C5639" s="14">
        <v>43467</v>
      </c>
      <c r="D5639" s="13">
        <f t="shared" si="264"/>
        <v>44662</v>
      </c>
      <c r="E5639" s="3" t="s">
        <v>58</v>
      </c>
      <c r="F5639" s="3"/>
      <c r="G5639" s="3">
        <v>2</v>
      </c>
      <c r="H5639" s="3"/>
      <c r="I5639" s="3"/>
      <c r="J5639" s="3"/>
      <c r="K5639" t="s">
        <v>185</v>
      </c>
      <c r="L5639" s="9">
        <v>1685282</v>
      </c>
      <c r="M5639" s="3" t="s">
        <v>48</v>
      </c>
      <c r="N5639" s="3" t="s">
        <v>63</v>
      </c>
      <c r="O5639" s="3">
        <v>1671</v>
      </c>
      <c r="P5639" s="3">
        <v>132.46</v>
      </c>
      <c r="Q5639" t="s">
        <v>76</v>
      </c>
      <c r="R5639" t="str">
        <f t="shared" si="265"/>
        <v>PORT09 to PORT04</v>
      </c>
      <c r="S5639" s="3">
        <v>360</v>
      </c>
      <c r="T5639" s="3">
        <v>0.46970705658151307</v>
      </c>
      <c r="U5639" s="10">
        <f t="shared" si="266"/>
        <v>784.88049154770829</v>
      </c>
      <c r="V5639" s="3" t="s">
        <v>82</v>
      </c>
    </row>
    <row r="5640" spans="1:22" x14ac:dyDescent="0.25">
      <c r="A5640" s="3">
        <v>1417930045</v>
      </c>
      <c r="B5640" s="11">
        <v>44660</v>
      </c>
      <c r="C5640" s="14">
        <v>44264</v>
      </c>
      <c r="D5640" s="13">
        <f t="shared" si="264"/>
        <v>44661</v>
      </c>
      <c r="E5640" s="3" t="s">
        <v>58</v>
      </c>
      <c r="F5640" s="3"/>
      <c r="G5640" s="3">
        <v>2</v>
      </c>
      <c r="H5640" s="3"/>
      <c r="I5640" s="3"/>
      <c r="J5640" s="3"/>
      <c r="K5640" t="s">
        <v>188</v>
      </c>
      <c r="L5640" s="9">
        <v>1696255</v>
      </c>
      <c r="M5640" s="3" t="s">
        <v>43</v>
      </c>
      <c r="N5640" s="3" t="s">
        <v>63</v>
      </c>
      <c r="O5640" s="3">
        <v>617</v>
      </c>
      <c r="P5640" s="3">
        <v>96.16</v>
      </c>
      <c r="Q5640" t="s">
        <v>76</v>
      </c>
      <c r="R5640" t="str">
        <f t="shared" si="265"/>
        <v>PORT09 to PORT04</v>
      </c>
      <c r="S5640" s="3">
        <v>360</v>
      </c>
      <c r="T5640" s="3">
        <v>0.52285729919622159</v>
      </c>
      <c r="U5640" s="10">
        <f t="shared" si="266"/>
        <v>322.60295360406872</v>
      </c>
      <c r="V5640" s="3" t="s">
        <v>197</v>
      </c>
    </row>
    <row r="5641" spans="1:22" x14ac:dyDescent="0.25">
      <c r="A5641" s="3">
        <v>1417930048</v>
      </c>
      <c r="B5641" s="11">
        <v>44658</v>
      </c>
      <c r="C5641" s="14">
        <v>44594</v>
      </c>
      <c r="D5641" s="13">
        <f t="shared" si="264"/>
        <v>44659</v>
      </c>
      <c r="E5641" s="3" t="s">
        <v>56</v>
      </c>
      <c r="F5641" s="3"/>
      <c r="G5641" s="3">
        <v>2</v>
      </c>
      <c r="H5641" s="3"/>
      <c r="I5641" s="3"/>
      <c r="J5641" s="3"/>
      <c r="K5641" t="s">
        <v>182</v>
      </c>
      <c r="L5641" s="9">
        <v>1689544</v>
      </c>
      <c r="M5641" s="3" t="s">
        <v>45</v>
      </c>
      <c r="N5641" s="3" t="s">
        <v>63</v>
      </c>
      <c r="O5641" s="3">
        <v>766</v>
      </c>
      <c r="P5641" s="3">
        <v>29.35</v>
      </c>
      <c r="Q5641" t="s">
        <v>76</v>
      </c>
      <c r="R5641" t="str">
        <f t="shared" si="265"/>
        <v>PORT09 to PORT02</v>
      </c>
      <c r="S5641" s="3">
        <v>400</v>
      </c>
      <c r="T5641" s="3">
        <v>0.49358189848294531</v>
      </c>
      <c r="U5641" s="10">
        <f t="shared" si="266"/>
        <v>378.08373423793608</v>
      </c>
      <c r="V5641" s="3" t="s">
        <v>197</v>
      </c>
    </row>
    <row r="5642" spans="1:22" x14ac:dyDescent="0.25">
      <c r="A5642" s="3">
        <v>1417930053</v>
      </c>
      <c r="B5642" s="11">
        <v>44655</v>
      </c>
      <c r="C5642" s="14">
        <v>43769</v>
      </c>
      <c r="D5642" s="13">
        <f t="shared" si="264"/>
        <v>44656</v>
      </c>
      <c r="E5642" s="3" t="s">
        <v>56</v>
      </c>
      <c r="F5642" s="3"/>
      <c r="G5642" s="3">
        <v>2</v>
      </c>
      <c r="H5642" s="3"/>
      <c r="I5642" s="3"/>
      <c r="J5642" s="3"/>
      <c r="K5642" t="s">
        <v>186</v>
      </c>
      <c r="L5642" s="9">
        <v>1697429</v>
      </c>
      <c r="M5642" s="3" t="s">
        <v>36</v>
      </c>
      <c r="N5642" s="3" t="s">
        <v>63</v>
      </c>
      <c r="O5642" s="3">
        <v>928</v>
      </c>
      <c r="P5642" s="3">
        <v>69.25</v>
      </c>
      <c r="Q5642" t="s">
        <v>76</v>
      </c>
      <c r="R5642" t="str">
        <f t="shared" si="265"/>
        <v>PORT09 to PORT02</v>
      </c>
      <c r="S5642" s="3">
        <v>400</v>
      </c>
      <c r="T5642" s="3">
        <v>0.56697618492956181</v>
      </c>
      <c r="U5642" s="10">
        <f t="shared" si="266"/>
        <v>526.15389961463336</v>
      </c>
      <c r="V5642" s="3" t="s">
        <v>197</v>
      </c>
    </row>
    <row r="5643" spans="1:22" x14ac:dyDescent="0.25">
      <c r="A5643" s="3">
        <v>1417930060</v>
      </c>
      <c r="B5643" s="11">
        <v>44662</v>
      </c>
      <c r="C5643" s="14">
        <v>43849</v>
      </c>
      <c r="D5643" s="13">
        <f t="shared" si="264"/>
        <v>44664</v>
      </c>
      <c r="E5643" s="3" t="s">
        <v>58</v>
      </c>
      <c r="F5643" s="3"/>
      <c r="G5643" s="3">
        <v>2</v>
      </c>
      <c r="H5643" s="3"/>
      <c r="I5643" s="3"/>
      <c r="J5643" s="3"/>
      <c r="K5643" t="s">
        <v>184</v>
      </c>
      <c r="L5643" s="9">
        <v>1684728</v>
      </c>
      <c r="M5643" s="3" t="s">
        <v>46</v>
      </c>
      <c r="N5643" s="3" t="s">
        <v>63</v>
      </c>
      <c r="O5643" s="3">
        <v>2110</v>
      </c>
      <c r="P5643" s="3">
        <v>776.35</v>
      </c>
      <c r="Q5643" t="s">
        <v>76</v>
      </c>
      <c r="R5643" t="str">
        <f t="shared" si="265"/>
        <v>PORT09 to PORT04</v>
      </c>
      <c r="S5643" s="3">
        <v>360</v>
      </c>
      <c r="T5643" s="3">
        <v>0.55524729045120425</v>
      </c>
      <c r="U5643" s="10">
        <f t="shared" si="266"/>
        <v>1171.571782852041</v>
      </c>
      <c r="V5643" s="3" t="s">
        <v>198</v>
      </c>
    </row>
    <row r="5644" spans="1:22" x14ac:dyDescent="0.25">
      <c r="A5644" s="3">
        <v>1417930067</v>
      </c>
      <c r="B5644" s="11">
        <v>44654</v>
      </c>
      <c r="C5644" s="14">
        <v>44584</v>
      </c>
      <c r="D5644" s="13">
        <f t="shared" si="264"/>
        <v>44656</v>
      </c>
      <c r="E5644" s="3" t="s">
        <v>56</v>
      </c>
      <c r="F5644" s="3"/>
      <c r="G5644" s="3">
        <v>2</v>
      </c>
      <c r="H5644" s="3"/>
      <c r="I5644" s="3"/>
      <c r="J5644" s="3"/>
      <c r="K5644" t="s">
        <v>182</v>
      </c>
      <c r="L5644" s="9">
        <v>1689782</v>
      </c>
      <c r="M5644" s="3" t="s">
        <v>45</v>
      </c>
      <c r="N5644" s="3" t="s">
        <v>63</v>
      </c>
      <c r="O5644" s="3">
        <v>1876</v>
      </c>
      <c r="P5644" s="3">
        <v>47.08</v>
      </c>
      <c r="Q5644" t="s">
        <v>76</v>
      </c>
      <c r="R5644" t="str">
        <f t="shared" si="265"/>
        <v>PORT09 to PORT02</v>
      </c>
      <c r="S5644" s="3">
        <v>400</v>
      </c>
      <c r="T5644" s="3">
        <v>0.49358189848294531</v>
      </c>
      <c r="U5644" s="10">
        <f t="shared" si="266"/>
        <v>925.95964155400543</v>
      </c>
      <c r="V5644" s="3" t="s">
        <v>197</v>
      </c>
    </row>
    <row r="5645" spans="1:22" x14ac:dyDescent="0.25">
      <c r="A5645" s="3">
        <v>1417930073</v>
      </c>
      <c r="B5645" s="11">
        <v>44655</v>
      </c>
      <c r="C5645" s="14">
        <v>44130</v>
      </c>
      <c r="D5645" s="13">
        <f t="shared" si="264"/>
        <v>44656</v>
      </c>
      <c r="E5645" s="3" t="s">
        <v>56</v>
      </c>
      <c r="F5645" s="3"/>
      <c r="G5645" s="3">
        <v>2</v>
      </c>
      <c r="H5645" s="3"/>
      <c r="I5645" s="3"/>
      <c r="J5645" s="3"/>
      <c r="K5645" t="s">
        <v>186</v>
      </c>
      <c r="L5645" s="9">
        <v>1685836</v>
      </c>
      <c r="M5645" s="3" t="s">
        <v>36</v>
      </c>
      <c r="N5645" s="3" t="s">
        <v>63</v>
      </c>
      <c r="O5645" s="3">
        <v>486</v>
      </c>
      <c r="P5645" s="3">
        <v>12.68</v>
      </c>
      <c r="Q5645" t="s">
        <v>76</v>
      </c>
      <c r="R5645" t="str">
        <f t="shared" si="265"/>
        <v>PORT09 to PORT02</v>
      </c>
      <c r="S5645" s="3">
        <v>400</v>
      </c>
      <c r="T5645" s="3">
        <v>0.56697618492956181</v>
      </c>
      <c r="U5645" s="10">
        <f t="shared" si="266"/>
        <v>275.55042587576702</v>
      </c>
      <c r="V5645" s="3" t="s">
        <v>197</v>
      </c>
    </row>
    <row r="5646" spans="1:22" x14ac:dyDescent="0.25">
      <c r="A5646" s="3">
        <v>1417930080</v>
      </c>
      <c r="B5646" s="11">
        <v>44653</v>
      </c>
      <c r="C5646" s="14">
        <v>44008</v>
      </c>
      <c r="D5646" s="13">
        <f t="shared" si="264"/>
        <v>44655</v>
      </c>
      <c r="E5646" s="3" t="s">
        <v>65</v>
      </c>
      <c r="F5646" s="3"/>
      <c r="G5646" s="3">
        <v>1</v>
      </c>
      <c r="H5646" s="3"/>
      <c r="I5646" s="3"/>
      <c r="J5646" s="3"/>
      <c r="K5646" t="s">
        <v>181</v>
      </c>
      <c r="L5646" s="9">
        <v>1669741</v>
      </c>
      <c r="M5646" s="3" t="s">
        <v>53</v>
      </c>
      <c r="N5646" s="3" t="s">
        <v>63</v>
      </c>
      <c r="O5646" s="3">
        <v>1857</v>
      </c>
      <c r="P5646" s="3">
        <v>154.66</v>
      </c>
      <c r="Q5646" t="s">
        <v>76</v>
      </c>
      <c r="R5646" t="str">
        <f t="shared" si="265"/>
        <v>PORT09 to PORT11</v>
      </c>
      <c r="S5646" s="3">
        <v>210</v>
      </c>
      <c r="T5646" s="3">
        <v>2.0362537598033468</v>
      </c>
      <c r="U5646" s="10">
        <f t="shared" si="266"/>
        <v>3781.3232319548151</v>
      </c>
      <c r="V5646" s="3" t="s">
        <v>82</v>
      </c>
    </row>
    <row r="5647" spans="1:22" x14ac:dyDescent="0.25">
      <c r="A5647" s="3">
        <v>1417930089</v>
      </c>
      <c r="B5647" s="11">
        <v>44661</v>
      </c>
      <c r="C5647" s="14">
        <v>44643</v>
      </c>
      <c r="D5647" s="13">
        <f t="shared" si="264"/>
        <v>44662</v>
      </c>
      <c r="E5647" s="3" t="s">
        <v>56</v>
      </c>
      <c r="F5647" s="3"/>
      <c r="G5647" s="3">
        <v>2</v>
      </c>
      <c r="H5647" s="3"/>
      <c r="I5647" s="3"/>
      <c r="J5647" s="3"/>
      <c r="K5647" t="s">
        <v>186</v>
      </c>
      <c r="L5647" s="9">
        <v>1697524</v>
      </c>
      <c r="M5647" s="3" t="s">
        <v>36</v>
      </c>
      <c r="N5647" s="3" t="s">
        <v>63</v>
      </c>
      <c r="O5647" s="3">
        <v>653</v>
      </c>
      <c r="P5647" s="3">
        <v>22.28</v>
      </c>
      <c r="Q5647" t="s">
        <v>76</v>
      </c>
      <c r="R5647" t="str">
        <f t="shared" si="265"/>
        <v>PORT09 to PORT02</v>
      </c>
      <c r="S5647" s="3">
        <v>400</v>
      </c>
      <c r="T5647" s="3">
        <v>0.56697618492956181</v>
      </c>
      <c r="U5647" s="10">
        <f t="shared" si="266"/>
        <v>370.23544875900387</v>
      </c>
      <c r="V5647" s="3" t="s">
        <v>197</v>
      </c>
    </row>
    <row r="5648" spans="1:22" x14ac:dyDescent="0.25">
      <c r="A5648" s="3">
        <v>1417930094</v>
      </c>
      <c r="B5648" s="11">
        <v>44659</v>
      </c>
      <c r="C5648" s="14">
        <v>44295</v>
      </c>
      <c r="D5648" s="13">
        <f t="shared" si="264"/>
        <v>44661</v>
      </c>
      <c r="E5648" s="3" t="s">
        <v>58</v>
      </c>
      <c r="F5648" s="3"/>
      <c r="G5648" s="3">
        <v>2</v>
      </c>
      <c r="H5648" s="3"/>
      <c r="I5648" s="3"/>
      <c r="J5648" s="3"/>
      <c r="K5648" t="s">
        <v>184</v>
      </c>
      <c r="L5648" s="9">
        <v>1680697</v>
      </c>
      <c r="M5648" s="3" t="s">
        <v>46</v>
      </c>
      <c r="N5648" s="3" t="s">
        <v>63</v>
      </c>
      <c r="O5648" s="3">
        <v>3180</v>
      </c>
      <c r="P5648" s="3">
        <v>40.44</v>
      </c>
      <c r="Q5648" t="s">
        <v>76</v>
      </c>
      <c r="R5648" t="str">
        <f t="shared" si="265"/>
        <v>PORT09 to PORT04</v>
      </c>
      <c r="S5648" s="3">
        <v>360</v>
      </c>
      <c r="T5648" s="3">
        <v>0.55524729045120425</v>
      </c>
      <c r="U5648" s="10">
        <f t="shared" si="266"/>
        <v>1765.6863836348296</v>
      </c>
      <c r="V5648" s="3" t="s">
        <v>197</v>
      </c>
    </row>
    <row r="5649" spans="1:22" x14ac:dyDescent="0.25">
      <c r="A5649" s="3">
        <v>1417930101</v>
      </c>
      <c r="B5649" s="11">
        <v>44659</v>
      </c>
      <c r="C5649" s="14">
        <v>43657</v>
      </c>
      <c r="D5649" s="13">
        <f t="shared" si="264"/>
        <v>44661</v>
      </c>
      <c r="E5649" s="3" t="s">
        <v>58</v>
      </c>
      <c r="F5649" s="3"/>
      <c r="G5649" s="3">
        <v>2</v>
      </c>
      <c r="H5649" s="3"/>
      <c r="I5649" s="3"/>
      <c r="J5649" s="3"/>
      <c r="K5649" t="s">
        <v>184</v>
      </c>
      <c r="L5649" s="9">
        <v>1689548</v>
      </c>
      <c r="M5649" s="3" t="s">
        <v>46</v>
      </c>
      <c r="N5649" s="3" t="s">
        <v>63</v>
      </c>
      <c r="O5649" s="3">
        <v>1509</v>
      </c>
      <c r="P5649" s="3">
        <v>197.71</v>
      </c>
      <c r="Q5649" t="s">
        <v>76</v>
      </c>
      <c r="R5649" t="str">
        <f t="shared" si="265"/>
        <v>PORT09 to PORT04</v>
      </c>
      <c r="S5649" s="3">
        <v>360</v>
      </c>
      <c r="T5649" s="3">
        <v>0.55524729045120425</v>
      </c>
      <c r="U5649" s="10">
        <f t="shared" si="266"/>
        <v>837.86816129086719</v>
      </c>
      <c r="V5649" s="3" t="s">
        <v>82</v>
      </c>
    </row>
    <row r="5650" spans="1:22" x14ac:dyDescent="0.25">
      <c r="A5650" s="3">
        <v>1417930111</v>
      </c>
      <c r="B5650" s="11">
        <v>44654</v>
      </c>
      <c r="C5650" s="14">
        <v>44587</v>
      </c>
      <c r="D5650" s="13">
        <f t="shared" si="264"/>
        <v>44655</v>
      </c>
      <c r="E5650" s="3" t="s">
        <v>56</v>
      </c>
      <c r="F5650" s="3"/>
      <c r="G5650" s="3">
        <v>2</v>
      </c>
      <c r="H5650" s="3"/>
      <c r="I5650" s="3"/>
      <c r="J5650" s="3"/>
      <c r="K5650" t="s">
        <v>186</v>
      </c>
      <c r="L5650" s="9">
        <v>1700309</v>
      </c>
      <c r="M5650" s="3" t="s">
        <v>36</v>
      </c>
      <c r="N5650" s="3" t="s">
        <v>63</v>
      </c>
      <c r="O5650" s="3">
        <v>634</v>
      </c>
      <c r="P5650" s="3">
        <v>79.88</v>
      </c>
      <c r="Q5650" t="s">
        <v>76</v>
      </c>
      <c r="R5650" t="str">
        <f t="shared" si="265"/>
        <v>PORT09 to PORT02</v>
      </c>
      <c r="S5650" s="3">
        <v>400</v>
      </c>
      <c r="T5650" s="3">
        <v>0.56697618492956181</v>
      </c>
      <c r="U5650" s="10">
        <f t="shared" si="266"/>
        <v>359.46290124534221</v>
      </c>
      <c r="V5650" s="3" t="s">
        <v>197</v>
      </c>
    </row>
    <row r="5651" spans="1:22" x14ac:dyDescent="0.25">
      <c r="A5651" s="3">
        <v>1417930114</v>
      </c>
      <c r="B5651" s="11">
        <v>44658</v>
      </c>
      <c r="C5651" s="14">
        <v>43606</v>
      </c>
      <c r="D5651" s="13">
        <f t="shared" si="264"/>
        <v>44660</v>
      </c>
      <c r="E5651" s="3" t="s">
        <v>58</v>
      </c>
      <c r="F5651" s="3"/>
      <c r="G5651" s="3">
        <v>2</v>
      </c>
      <c r="H5651" s="3"/>
      <c r="I5651" s="3"/>
      <c r="J5651" s="3"/>
      <c r="K5651" t="s">
        <v>184</v>
      </c>
      <c r="L5651" s="9">
        <v>1688290</v>
      </c>
      <c r="M5651" s="3" t="s">
        <v>46</v>
      </c>
      <c r="N5651" s="3" t="s">
        <v>63</v>
      </c>
      <c r="O5651" s="3">
        <v>2756</v>
      </c>
      <c r="P5651" s="3">
        <v>158.16</v>
      </c>
      <c r="Q5651" t="s">
        <v>76</v>
      </c>
      <c r="R5651" t="str">
        <f t="shared" si="265"/>
        <v>PORT09 to PORT04</v>
      </c>
      <c r="S5651" s="3">
        <v>360</v>
      </c>
      <c r="T5651" s="3">
        <v>0.55524729045120425</v>
      </c>
      <c r="U5651" s="10">
        <f t="shared" si="266"/>
        <v>1530.261532483519</v>
      </c>
      <c r="V5651" s="3" t="s">
        <v>82</v>
      </c>
    </row>
    <row r="5652" spans="1:22" x14ac:dyDescent="0.25">
      <c r="A5652" s="3">
        <v>1417930116</v>
      </c>
      <c r="B5652" s="11">
        <v>44658</v>
      </c>
      <c r="C5652" s="14">
        <v>44160</v>
      </c>
      <c r="D5652" s="13">
        <f t="shared" si="264"/>
        <v>44659</v>
      </c>
      <c r="E5652" s="3" t="s">
        <v>58</v>
      </c>
      <c r="F5652" s="3"/>
      <c r="G5652" s="3">
        <v>2</v>
      </c>
      <c r="H5652" s="3"/>
      <c r="I5652" s="3"/>
      <c r="J5652" s="3"/>
      <c r="K5652" t="s">
        <v>185</v>
      </c>
      <c r="L5652" s="9">
        <v>1685285</v>
      </c>
      <c r="M5652" s="3" t="s">
        <v>48</v>
      </c>
      <c r="N5652" s="3" t="s">
        <v>63</v>
      </c>
      <c r="O5652" s="3">
        <v>348</v>
      </c>
      <c r="P5652" s="3">
        <v>67.599999999999994</v>
      </c>
      <c r="Q5652" t="s">
        <v>76</v>
      </c>
      <c r="R5652" t="str">
        <f t="shared" si="265"/>
        <v>PORT09 to PORT04</v>
      </c>
      <c r="S5652" s="3">
        <v>360</v>
      </c>
      <c r="T5652" s="3">
        <v>0.46970705658151307</v>
      </c>
      <c r="U5652" s="10">
        <f t="shared" si="266"/>
        <v>163.45805569036654</v>
      </c>
      <c r="V5652" s="3" t="s">
        <v>197</v>
      </c>
    </row>
    <row r="5653" spans="1:22" x14ac:dyDescent="0.25">
      <c r="A5653" s="3">
        <v>1417930120</v>
      </c>
      <c r="B5653" s="11">
        <v>44654</v>
      </c>
      <c r="C5653" s="14">
        <v>43802</v>
      </c>
      <c r="D5653" s="13">
        <f t="shared" si="264"/>
        <v>44655</v>
      </c>
      <c r="E5653" s="3" t="s">
        <v>56</v>
      </c>
      <c r="F5653" s="3"/>
      <c r="G5653" s="3">
        <v>2</v>
      </c>
      <c r="H5653" s="3"/>
      <c r="I5653" s="3"/>
      <c r="J5653" s="3"/>
      <c r="K5653" t="s">
        <v>182</v>
      </c>
      <c r="L5653" s="9">
        <v>1683403</v>
      </c>
      <c r="M5653" s="3" t="s">
        <v>45</v>
      </c>
      <c r="N5653" s="3" t="s">
        <v>63</v>
      </c>
      <c r="O5653" s="3">
        <v>432</v>
      </c>
      <c r="P5653" s="3">
        <v>45.84</v>
      </c>
      <c r="Q5653" t="s">
        <v>76</v>
      </c>
      <c r="R5653" t="str">
        <f t="shared" si="265"/>
        <v>PORT09 to PORT02</v>
      </c>
      <c r="S5653" s="3">
        <v>400</v>
      </c>
      <c r="T5653" s="3">
        <v>0.49358189848294531</v>
      </c>
      <c r="U5653" s="10">
        <f t="shared" si="266"/>
        <v>213.22738014463238</v>
      </c>
      <c r="V5653" s="3" t="s">
        <v>197</v>
      </c>
    </row>
    <row r="5654" spans="1:22" x14ac:dyDescent="0.25">
      <c r="A5654" s="3">
        <v>1417930126</v>
      </c>
      <c r="B5654" s="11">
        <v>44660</v>
      </c>
      <c r="C5654" s="14">
        <v>43942</v>
      </c>
      <c r="D5654" s="13">
        <f t="shared" si="264"/>
        <v>44662</v>
      </c>
      <c r="E5654" s="3" t="s">
        <v>56</v>
      </c>
      <c r="F5654" s="3"/>
      <c r="G5654" s="3">
        <v>2</v>
      </c>
      <c r="H5654" s="3"/>
      <c r="I5654" s="3"/>
      <c r="J5654" s="3"/>
      <c r="K5654" t="s">
        <v>186</v>
      </c>
      <c r="L5654" s="9">
        <v>1687423</v>
      </c>
      <c r="M5654" s="3" t="s">
        <v>36</v>
      </c>
      <c r="N5654" s="3" t="s">
        <v>63</v>
      </c>
      <c r="O5654" s="3">
        <v>2012</v>
      </c>
      <c r="P5654" s="3">
        <v>96.1</v>
      </c>
      <c r="Q5654" t="s">
        <v>76</v>
      </c>
      <c r="R5654" t="str">
        <f t="shared" si="265"/>
        <v>PORT09 to PORT02</v>
      </c>
      <c r="S5654" s="3">
        <v>400</v>
      </c>
      <c r="T5654" s="3">
        <v>0.56697618492956181</v>
      </c>
      <c r="U5654" s="10">
        <f t="shared" si="266"/>
        <v>1140.7560840782783</v>
      </c>
      <c r="V5654" s="3" t="s">
        <v>197</v>
      </c>
    </row>
    <row r="5655" spans="1:22" x14ac:dyDescent="0.25">
      <c r="A5655" s="3">
        <v>1417930133</v>
      </c>
      <c r="B5655" s="11">
        <v>44652</v>
      </c>
      <c r="C5655" s="14">
        <v>44590</v>
      </c>
      <c r="D5655" s="13">
        <f t="shared" si="264"/>
        <v>44654</v>
      </c>
      <c r="E5655" s="3" t="s">
        <v>56</v>
      </c>
      <c r="F5655" s="3"/>
      <c r="G5655" s="3">
        <v>2</v>
      </c>
      <c r="H5655" s="3"/>
      <c r="I5655" s="3"/>
      <c r="J5655" s="3"/>
      <c r="K5655" t="s">
        <v>182</v>
      </c>
      <c r="L5655" s="9">
        <v>1688288</v>
      </c>
      <c r="M5655" s="3" t="s">
        <v>45</v>
      </c>
      <c r="N5655" s="3" t="s">
        <v>63</v>
      </c>
      <c r="O5655" s="3">
        <v>1725</v>
      </c>
      <c r="P5655" s="3">
        <v>99.5</v>
      </c>
      <c r="Q5655" t="s">
        <v>76</v>
      </c>
      <c r="R5655" t="str">
        <f t="shared" si="265"/>
        <v>PORT09 to PORT02</v>
      </c>
      <c r="S5655" s="3">
        <v>400</v>
      </c>
      <c r="T5655" s="3">
        <v>0.49358189848294531</v>
      </c>
      <c r="U5655" s="10">
        <f t="shared" si="266"/>
        <v>851.42877488308068</v>
      </c>
      <c r="V5655" s="3" t="s">
        <v>197</v>
      </c>
    </row>
    <row r="5656" spans="1:22" x14ac:dyDescent="0.25">
      <c r="A5656" s="3">
        <v>1417930139</v>
      </c>
      <c r="B5656" s="11">
        <v>44659</v>
      </c>
      <c r="C5656" s="14">
        <v>44349</v>
      </c>
      <c r="D5656" s="13">
        <f t="shared" si="264"/>
        <v>44660</v>
      </c>
      <c r="E5656" s="3" t="s">
        <v>58</v>
      </c>
      <c r="F5656" s="3"/>
      <c r="G5656" s="3">
        <v>2</v>
      </c>
      <c r="H5656" s="3"/>
      <c r="I5656" s="3"/>
      <c r="J5656" s="3"/>
      <c r="K5656" t="s">
        <v>184</v>
      </c>
      <c r="L5656" s="9">
        <v>1682832</v>
      </c>
      <c r="M5656" s="3" t="s">
        <v>46</v>
      </c>
      <c r="N5656" s="3" t="s">
        <v>63</v>
      </c>
      <c r="O5656" s="3">
        <v>574</v>
      </c>
      <c r="P5656" s="3">
        <v>73.16</v>
      </c>
      <c r="Q5656" t="s">
        <v>76</v>
      </c>
      <c r="R5656" t="str">
        <f t="shared" si="265"/>
        <v>PORT09 to PORT04</v>
      </c>
      <c r="S5656" s="3">
        <v>360</v>
      </c>
      <c r="T5656" s="3">
        <v>0.55524729045120425</v>
      </c>
      <c r="U5656" s="10">
        <f t="shared" si="266"/>
        <v>318.71194471899122</v>
      </c>
      <c r="V5656" s="3" t="s">
        <v>197</v>
      </c>
    </row>
    <row r="5657" spans="1:22" x14ac:dyDescent="0.25">
      <c r="A5657" s="3">
        <v>1417930140</v>
      </c>
      <c r="B5657" s="11">
        <v>44660</v>
      </c>
      <c r="C5657" s="14">
        <v>44173</v>
      </c>
      <c r="D5657" s="13">
        <f t="shared" si="264"/>
        <v>44661</v>
      </c>
      <c r="E5657" s="3" t="s">
        <v>56</v>
      </c>
      <c r="F5657" s="3"/>
      <c r="G5657" s="3">
        <v>2</v>
      </c>
      <c r="H5657" s="3"/>
      <c r="I5657" s="3"/>
      <c r="J5657" s="3"/>
      <c r="K5657" t="s">
        <v>182</v>
      </c>
      <c r="L5657" s="9">
        <v>1689546</v>
      </c>
      <c r="M5657" s="3" t="s">
        <v>45</v>
      </c>
      <c r="N5657" s="3" t="s">
        <v>63</v>
      </c>
      <c r="O5657" s="3">
        <v>471</v>
      </c>
      <c r="P5657" s="3">
        <v>68.44</v>
      </c>
      <c r="Q5657" t="s">
        <v>76</v>
      </c>
      <c r="R5657" t="str">
        <f t="shared" si="265"/>
        <v>PORT09 to PORT02</v>
      </c>
      <c r="S5657" s="3">
        <v>400</v>
      </c>
      <c r="T5657" s="3">
        <v>0.49358189848294531</v>
      </c>
      <c r="U5657" s="10">
        <f t="shared" si="266"/>
        <v>232.47707418546725</v>
      </c>
      <c r="V5657" s="3" t="s">
        <v>197</v>
      </c>
    </row>
    <row r="5658" spans="1:22" x14ac:dyDescent="0.25">
      <c r="A5658" s="3">
        <v>1417930147</v>
      </c>
      <c r="B5658" s="11">
        <v>44662</v>
      </c>
      <c r="C5658" s="14">
        <v>43476</v>
      </c>
      <c r="D5658" s="13">
        <f t="shared" si="264"/>
        <v>44663</v>
      </c>
      <c r="E5658" s="3" t="s">
        <v>58</v>
      </c>
      <c r="F5658" s="3"/>
      <c r="G5658" s="3">
        <v>2</v>
      </c>
      <c r="H5658" s="3"/>
      <c r="I5658" s="3"/>
      <c r="J5658" s="3"/>
      <c r="K5658" t="s">
        <v>184</v>
      </c>
      <c r="L5658" s="9">
        <v>1690621</v>
      </c>
      <c r="M5658" s="3" t="s">
        <v>46</v>
      </c>
      <c r="N5658" s="3" t="s">
        <v>63</v>
      </c>
      <c r="O5658" s="3">
        <v>406</v>
      </c>
      <c r="P5658" s="3">
        <v>53.19</v>
      </c>
      <c r="Q5658" t="s">
        <v>76</v>
      </c>
      <c r="R5658" t="str">
        <f t="shared" si="265"/>
        <v>PORT09 to PORT04</v>
      </c>
      <c r="S5658" s="3">
        <v>360</v>
      </c>
      <c r="T5658" s="3">
        <v>0.55524729045120425</v>
      </c>
      <c r="U5658" s="10">
        <f t="shared" si="266"/>
        <v>225.43039992318893</v>
      </c>
      <c r="V5658" s="3" t="s">
        <v>197</v>
      </c>
    </row>
    <row r="5659" spans="1:22" x14ac:dyDescent="0.25">
      <c r="A5659" s="3">
        <v>1417930149</v>
      </c>
      <c r="B5659" s="11">
        <v>44660</v>
      </c>
      <c r="C5659" s="14">
        <v>44517</v>
      </c>
      <c r="D5659" s="13">
        <f t="shared" si="264"/>
        <v>44661</v>
      </c>
      <c r="E5659" s="3" t="s">
        <v>56</v>
      </c>
      <c r="F5659" s="3"/>
      <c r="G5659" s="3">
        <v>2</v>
      </c>
      <c r="H5659" s="3"/>
      <c r="I5659" s="3"/>
      <c r="J5659" s="3"/>
      <c r="K5659" t="s">
        <v>182</v>
      </c>
      <c r="L5659" s="9">
        <v>1680674</v>
      </c>
      <c r="M5659" s="3" t="s">
        <v>45</v>
      </c>
      <c r="N5659" s="3" t="s">
        <v>63</v>
      </c>
      <c r="O5659" s="3">
        <v>276</v>
      </c>
      <c r="P5659" s="3">
        <v>44.62</v>
      </c>
      <c r="Q5659" t="s">
        <v>76</v>
      </c>
      <c r="R5659" t="str">
        <f t="shared" si="265"/>
        <v>PORT09 to PORT02</v>
      </c>
      <c r="S5659" s="3">
        <v>400</v>
      </c>
      <c r="T5659" s="3">
        <v>0.49358189848294531</v>
      </c>
      <c r="U5659" s="10">
        <f t="shared" si="266"/>
        <v>136.22860398129291</v>
      </c>
      <c r="V5659" s="3" t="s">
        <v>197</v>
      </c>
    </row>
    <row r="5660" spans="1:22" x14ac:dyDescent="0.25">
      <c r="A5660" s="3">
        <v>1417930156</v>
      </c>
      <c r="B5660" s="11">
        <v>44652</v>
      </c>
      <c r="C5660" s="14">
        <v>44426</v>
      </c>
      <c r="D5660" s="13">
        <f t="shared" si="264"/>
        <v>44653</v>
      </c>
      <c r="E5660" s="3" t="s">
        <v>58</v>
      </c>
      <c r="F5660" s="3"/>
      <c r="G5660" s="3">
        <v>2</v>
      </c>
      <c r="H5660" s="3"/>
      <c r="I5660" s="3"/>
      <c r="J5660" s="3"/>
      <c r="K5660" t="s">
        <v>185</v>
      </c>
      <c r="L5660" s="9">
        <v>1670498</v>
      </c>
      <c r="M5660" s="3" t="s">
        <v>48</v>
      </c>
      <c r="N5660" s="3" t="s">
        <v>63</v>
      </c>
      <c r="O5660" s="3">
        <v>494</v>
      </c>
      <c r="P5660" s="3">
        <v>23.69</v>
      </c>
      <c r="Q5660" t="s">
        <v>76</v>
      </c>
      <c r="R5660" t="str">
        <f t="shared" si="265"/>
        <v>PORT09 to PORT04</v>
      </c>
      <c r="S5660" s="3">
        <v>360</v>
      </c>
      <c r="T5660" s="3">
        <v>0.46970705658151307</v>
      </c>
      <c r="U5660" s="10">
        <f t="shared" si="266"/>
        <v>232.03528595126747</v>
      </c>
      <c r="V5660" s="3" t="s">
        <v>197</v>
      </c>
    </row>
    <row r="5661" spans="1:22" x14ac:dyDescent="0.25">
      <c r="A5661" s="3">
        <v>1417930160</v>
      </c>
      <c r="B5661" s="11">
        <v>44653</v>
      </c>
      <c r="C5661" s="14">
        <v>44474</v>
      </c>
      <c r="D5661" s="13">
        <f t="shared" si="264"/>
        <v>44655</v>
      </c>
      <c r="E5661" s="3" t="s">
        <v>59</v>
      </c>
      <c r="F5661" s="3"/>
      <c r="G5661" s="3">
        <v>3</v>
      </c>
      <c r="H5661" s="3"/>
      <c r="I5661" s="3"/>
      <c r="J5661" s="3"/>
      <c r="K5661" t="s">
        <v>189</v>
      </c>
      <c r="L5661" s="9">
        <v>1699947</v>
      </c>
      <c r="M5661" s="3" t="s">
        <v>39</v>
      </c>
      <c r="N5661" s="3" t="s">
        <v>63</v>
      </c>
      <c r="O5661" s="3">
        <v>1907</v>
      </c>
      <c r="P5661" s="3">
        <v>122.58</v>
      </c>
      <c r="Q5661" t="s">
        <v>76</v>
      </c>
      <c r="R5661" t="str">
        <f t="shared" si="265"/>
        <v>PORT09 to PORT05</v>
      </c>
      <c r="S5661" s="3">
        <v>440</v>
      </c>
      <c r="T5661" s="3">
        <v>0.42850329514821733</v>
      </c>
      <c r="U5661" s="10">
        <f t="shared" si="266"/>
        <v>817.15578384765047</v>
      </c>
      <c r="V5661" s="3" t="s">
        <v>82</v>
      </c>
    </row>
    <row r="5662" spans="1:22" x14ac:dyDescent="0.25">
      <c r="A5662" s="3">
        <v>1417930162</v>
      </c>
      <c r="B5662" s="11">
        <v>44662</v>
      </c>
      <c r="C5662" s="14">
        <v>43879</v>
      </c>
      <c r="D5662" s="13">
        <f t="shared" si="264"/>
        <v>44663</v>
      </c>
      <c r="E5662" s="3" t="s">
        <v>58</v>
      </c>
      <c r="F5662" s="3"/>
      <c r="G5662" s="3">
        <v>2</v>
      </c>
      <c r="H5662" s="3"/>
      <c r="I5662" s="3"/>
      <c r="J5662" s="3"/>
      <c r="K5662" t="s">
        <v>184</v>
      </c>
      <c r="L5662" s="9">
        <v>1682715</v>
      </c>
      <c r="M5662" s="3" t="s">
        <v>46</v>
      </c>
      <c r="N5662" s="3" t="s">
        <v>63</v>
      </c>
      <c r="O5662" s="3">
        <v>490</v>
      </c>
      <c r="P5662" s="3">
        <v>87.5</v>
      </c>
      <c r="Q5662" t="s">
        <v>76</v>
      </c>
      <c r="R5662" t="str">
        <f t="shared" si="265"/>
        <v>PORT09 to PORT04</v>
      </c>
      <c r="S5662" s="3">
        <v>360</v>
      </c>
      <c r="T5662" s="3">
        <v>0.55524729045120425</v>
      </c>
      <c r="U5662" s="10">
        <f t="shared" si="266"/>
        <v>272.0711723210901</v>
      </c>
      <c r="V5662" s="3" t="s">
        <v>197</v>
      </c>
    </row>
    <row r="5663" spans="1:22" x14ac:dyDescent="0.25">
      <c r="A5663" s="3">
        <v>1417930172</v>
      </c>
      <c r="B5663" s="11">
        <v>44665</v>
      </c>
      <c r="C5663" s="14">
        <v>43930</v>
      </c>
      <c r="D5663" s="13">
        <f t="shared" si="264"/>
        <v>44666</v>
      </c>
      <c r="E5663" s="3" t="s">
        <v>56</v>
      </c>
      <c r="F5663" s="3"/>
      <c r="G5663" s="3">
        <v>2</v>
      </c>
      <c r="H5663" s="3"/>
      <c r="I5663" s="3"/>
      <c r="J5663" s="3"/>
      <c r="K5663" t="s">
        <v>186</v>
      </c>
      <c r="L5663" s="9">
        <v>1690529</v>
      </c>
      <c r="M5663" s="3" t="s">
        <v>36</v>
      </c>
      <c r="N5663" s="3" t="s">
        <v>63</v>
      </c>
      <c r="O5663" s="3">
        <v>559</v>
      </c>
      <c r="P5663" s="3">
        <v>17.71</v>
      </c>
      <c r="Q5663" t="s">
        <v>76</v>
      </c>
      <c r="R5663" t="str">
        <f t="shared" si="265"/>
        <v>PORT09 to PORT02</v>
      </c>
      <c r="S5663" s="3">
        <v>400</v>
      </c>
      <c r="T5663" s="3">
        <v>0.56697618492956181</v>
      </c>
      <c r="U5663" s="10">
        <f t="shared" si="266"/>
        <v>316.93968737562506</v>
      </c>
      <c r="V5663" s="3" t="s">
        <v>197</v>
      </c>
    </row>
    <row r="5664" spans="1:22" x14ac:dyDescent="0.25">
      <c r="A5664" s="3">
        <v>1417930174</v>
      </c>
      <c r="B5664" s="11">
        <v>44653</v>
      </c>
      <c r="C5664" s="14">
        <v>44010</v>
      </c>
      <c r="D5664" s="13">
        <f t="shared" si="264"/>
        <v>44655</v>
      </c>
      <c r="E5664" s="3" t="s">
        <v>58</v>
      </c>
      <c r="F5664" s="3"/>
      <c r="G5664" s="3">
        <v>2</v>
      </c>
      <c r="H5664" s="3"/>
      <c r="I5664" s="3"/>
      <c r="J5664" s="3"/>
      <c r="K5664" t="s">
        <v>185</v>
      </c>
      <c r="L5664" s="9">
        <v>1685274</v>
      </c>
      <c r="M5664" s="3" t="s">
        <v>48</v>
      </c>
      <c r="N5664" s="3" t="s">
        <v>63</v>
      </c>
      <c r="O5664" s="3">
        <v>2206</v>
      </c>
      <c r="P5664" s="3">
        <v>1075.68</v>
      </c>
      <c r="Q5664" t="s">
        <v>76</v>
      </c>
      <c r="R5664" t="str">
        <f t="shared" si="265"/>
        <v>PORT09 to PORT04</v>
      </c>
      <c r="S5664" s="3">
        <v>360</v>
      </c>
      <c r="T5664" s="3">
        <v>0.46970705658151307</v>
      </c>
      <c r="U5664" s="10">
        <f t="shared" si="266"/>
        <v>1036.1737668188177</v>
      </c>
      <c r="V5664" s="3" t="s">
        <v>79</v>
      </c>
    </row>
    <row r="5665" spans="1:22" x14ac:dyDescent="0.25">
      <c r="A5665" s="3">
        <v>1417930178</v>
      </c>
      <c r="B5665" s="11">
        <v>44659</v>
      </c>
      <c r="C5665" s="14">
        <v>44409</v>
      </c>
      <c r="D5665" s="13">
        <f t="shared" si="264"/>
        <v>44661</v>
      </c>
      <c r="E5665" s="3" t="s">
        <v>59</v>
      </c>
      <c r="F5665" s="3"/>
      <c r="G5665" s="3">
        <v>3</v>
      </c>
      <c r="H5665" s="3"/>
      <c r="I5665" s="3"/>
      <c r="J5665" s="3"/>
      <c r="K5665" t="s">
        <v>189</v>
      </c>
      <c r="L5665" s="9">
        <v>1684170</v>
      </c>
      <c r="M5665" s="3" t="s">
        <v>39</v>
      </c>
      <c r="N5665" s="3" t="s">
        <v>63</v>
      </c>
      <c r="O5665" s="3">
        <v>1145</v>
      </c>
      <c r="P5665" s="3">
        <v>85.13</v>
      </c>
      <c r="Q5665" t="s">
        <v>76</v>
      </c>
      <c r="R5665" t="str">
        <f t="shared" si="265"/>
        <v>PORT09 to PORT05</v>
      </c>
      <c r="S5665" s="3">
        <v>440</v>
      </c>
      <c r="T5665" s="3">
        <v>0.42850329514821733</v>
      </c>
      <c r="U5665" s="10">
        <f t="shared" si="266"/>
        <v>490.63627294470882</v>
      </c>
      <c r="V5665" s="3" t="s">
        <v>197</v>
      </c>
    </row>
    <row r="5666" spans="1:22" x14ac:dyDescent="0.25">
      <c r="A5666" s="3">
        <v>1417930185</v>
      </c>
      <c r="B5666" s="11">
        <v>44658</v>
      </c>
      <c r="C5666" s="14">
        <v>44590</v>
      </c>
      <c r="D5666" s="13">
        <f t="shared" si="264"/>
        <v>44659</v>
      </c>
      <c r="E5666" s="3" t="s">
        <v>56</v>
      </c>
      <c r="F5666" s="3"/>
      <c r="G5666" s="3">
        <v>2</v>
      </c>
      <c r="H5666" s="3"/>
      <c r="I5666" s="3"/>
      <c r="J5666" s="3"/>
      <c r="K5666" t="s">
        <v>182</v>
      </c>
      <c r="L5666" s="9">
        <v>1688695</v>
      </c>
      <c r="M5666" s="3" t="s">
        <v>45</v>
      </c>
      <c r="N5666" s="3" t="s">
        <v>63</v>
      </c>
      <c r="O5666" s="3">
        <v>572</v>
      </c>
      <c r="P5666" s="3">
        <v>42.82</v>
      </c>
      <c r="Q5666" t="s">
        <v>76</v>
      </c>
      <c r="R5666" t="str">
        <f t="shared" si="265"/>
        <v>PORT09 to PORT02</v>
      </c>
      <c r="S5666" s="3">
        <v>400</v>
      </c>
      <c r="T5666" s="3">
        <v>0.49358189848294531</v>
      </c>
      <c r="U5666" s="10">
        <f t="shared" si="266"/>
        <v>282.32884593224475</v>
      </c>
      <c r="V5666" s="3" t="s">
        <v>197</v>
      </c>
    </row>
    <row r="5667" spans="1:22" x14ac:dyDescent="0.25">
      <c r="A5667" s="3">
        <v>1417930186</v>
      </c>
      <c r="B5667" s="11">
        <v>44652</v>
      </c>
      <c r="C5667" s="14">
        <v>43930</v>
      </c>
      <c r="D5667" s="13">
        <f t="shared" si="264"/>
        <v>44654</v>
      </c>
      <c r="E5667" s="3" t="s">
        <v>60</v>
      </c>
      <c r="F5667" s="3"/>
      <c r="G5667" s="3">
        <v>1</v>
      </c>
      <c r="H5667" s="3"/>
      <c r="I5667" s="3"/>
      <c r="J5667" s="3"/>
      <c r="K5667" t="s">
        <v>183</v>
      </c>
      <c r="L5667" s="9">
        <v>1683769</v>
      </c>
      <c r="M5667" s="3" t="s">
        <v>41</v>
      </c>
      <c r="N5667" s="3" t="s">
        <v>63</v>
      </c>
      <c r="O5667" s="3">
        <v>1300</v>
      </c>
      <c r="P5667" s="3">
        <v>93.66</v>
      </c>
      <c r="Q5667" t="s">
        <v>76</v>
      </c>
      <c r="R5667" t="str">
        <f t="shared" si="265"/>
        <v>PORT09 to PORT06</v>
      </c>
      <c r="S5667" s="3">
        <v>250</v>
      </c>
      <c r="T5667" s="3">
        <v>0.55408809762578848</v>
      </c>
      <c r="U5667" s="10">
        <f t="shared" si="266"/>
        <v>720.31452691352501</v>
      </c>
      <c r="V5667" s="3" t="s">
        <v>197</v>
      </c>
    </row>
    <row r="5668" spans="1:22" x14ac:dyDescent="0.25">
      <c r="A5668" s="3">
        <v>1417930192</v>
      </c>
      <c r="B5668" s="11">
        <v>44660</v>
      </c>
      <c r="C5668" s="14">
        <v>44259</v>
      </c>
      <c r="D5668" s="13">
        <f t="shared" si="264"/>
        <v>44662</v>
      </c>
      <c r="E5668" s="3" t="s">
        <v>58</v>
      </c>
      <c r="F5668" s="3"/>
      <c r="G5668" s="3">
        <v>2</v>
      </c>
      <c r="H5668" s="3"/>
      <c r="I5668" s="3"/>
      <c r="J5668" s="3"/>
      <c r="K5668" t="s">
        <v>188</v>
      </c>
      <c r="L5668" s="9">
        <v>1696263</v>
      </c>
      <c r="M5668" s="3" t="s">
        <v>43</v>
      </c>
      <c r="N5668" s="3" t="s">
        <v>63</v>
      </c>
      <c r="O5668" s="3">
        <v>1166</v>
      </c>
      <c r="P5668" s="3">
        <v>50.21</v>
      </c>
      <c r="Q5668" t="s">
        <v>76</v>
      </c>
      <c r="R5668" t="str">
        <f t="shared" si="265"/>
        <v>PORT09 to PORT04</v>
      </c>
      <c r="S5668" s="3">
        <v>360</v>
      </c>
      <c r="T5668" s="3">
        <v>0.52285729919622159</v>
      </c>
      <c r="U5668" s="10">
        <f t="shared" si="266"/>
        <v>609.65161086279443</v>
      </c>
      <c r="V5668" s="3" t="s">
        <v>197</v>
      </c>
    </row>
    <row r="5669" spans="1:22" x14ac:dyDescent="0.25">
      <c r="A5669" s="3">
        <v>1417930202</v>
      </c>
      <c r="B5669" s="11">
        <v>44655</v>
      </c>
      <c r="C5669" s="14">
        <v>44013</v>
      </c>
      <c r="D5669" s="13">
        <f t="shared" si="264"/>
        <v>44656</v>
      </c>
      <c r="E5669" s="3" t="s">
        <v>56</v>
      </c>
      <c r="F5669" s="3"/>
      <c r="G5669" s="3">
        <v>2</v>
      </c>
      <c r="H5669" s="3"/>
      <c r="I5669" s="3"/>
      <c r="J5669" s="3"/>
      <c r="K5669" t="s">
        <v>186</v>
      </c>
      <c r="L5669" s="9">
        <v>1668787</v>
      </c>
      <c r="M5669" s="3" t="s">
        <v>36</v>
      </c>
      <c r="N5669" s="3" t="s">
        <v>63</v>
      </c>
      <c r="O5669" s="3">
        <v>276</v>
      </c>
      <c r="P5669" s="3">
        <v>25.08</v>
      </c>
      <c r="Q5669" t="s">
        <v>76</v>
      </c>
      <c r="R5669" t="str">
        <f t="shared" si="265"/>
        <v>PORT09 to PORT02</v>
      </c>
      <c r="S5669" s="3">
        <v>400</v>
      </c>
      <c r="T5669" s="3">
        <v>0.56697618492956181</v>
      </c>
      <c r="U5669" s="10">
        <f t="shared" si="266"/>
        <v>156.48542704055905</v>
      </c>
      <c r="V5669" s="3" t="s">
        <v>197</v>
      </c>
    </row>
    <row r="5670" spans="1:22" x14ac:dyDescent="0.25">
      <c r="A5670" s="3">
        <v>1417930207</v>
      </c>
      <c r="B5670" s="11">
        <v>44661</v>
      </c>
      <c r="C5670" s="14">
        <v>43762</v>
      </c>
      <c r="D5670" s="13">
        <f t="shared" si="264"/>
        <v>44663</v>
      </c>
      <c r="E5670" s="3" t="s">
        <v>59</v>
      </c>
      <c r="F5670" s="3"/>
      <c r="G5670" s="3">
        <v>3</v>
      </c>
      <c r="H5670" s="3"/>
      <c r="I5670" s="3"/>
      <c r="J5670" s="3"/>
      <c r="K5670" t="s">
        <v>189</v>
      </c>
      <c r="L5670" s="9">
        <v>1684170</v>
      </c>
      <c r="M5670" s="3" t="s">
        <v>39</v>
      </c>
      <c r="N5670" s="3" t="s">
        <v>63</v>
      </c>
      <c r="O5670" s="3">
        <v>1881</v>
      </c>
      <c r="P5670" s="3">
        <v>49.9</v>
      </c>
      <c r="Q5670" t="s">
        <v>76</v>
      </c>
      <c r="R5670" t="str">
        <f t="shared" si="265"/>
        <v>PORT09 to PORT05</v>
      </c>
      <c r="S5670" s="3">
        <v>440</v>
      </c>
      <c r="T5670" s="3">
        <v>0.42850329514821733</v>
      </c>
      <c r="U5670" s="10">
        <f t="shared" si="266"/>
        <v>806.01469817379677</v>
      </c>
      <c r="V5670" s="3" t="s">
        <v>197</v>
      </c>
    </row>
    <row r="5671" spans="1:22" x14ac:dyDescent="0.25">
      <c r="A5671" s="3">
        <v>1417930213</v>
      </c>
      <c r="B5671" s="11">
        <v>44654</v>
      </c>
      <c r="C5671" s="14">
        <v>43833</v>
      </c>
      <c r="D5671" s="13">
        <f t="shared" si="264"/>
        <v>44655</v>
      </c>
      <c r="E5671" s="3" t="s">
        <v>59</v>
      </c>
      <c r="F5671" s="3"/>
      <c r="G5671" s="3">
        <v>3</v>
      </c>
      <c r="H5671" s="3"/>
      <c r="I5671" s="3"/>
      <c r="J5671" s="3"/>
      <c r="K5671" t="s">
        <v>189</v>
      </c>
      <c r="L5671" s="9">
        <v>1689644</v>
      </c>
      <c r="M5671" s="3" t="s">
        <v>39</v>
      </c>
      <c r="N5671" s="3" t="s">
        <v>63</v>
      </c>
      <c r="O5671" s="3">
        <v>813</v>
      </c>
      <c r="P5671" s="3">
        <v>55.35</v>
      </c>
      <c r="Q5671" t="s">
        <v>76</v>
      </c>
      <c r="R5671" t="str">
        <f t="shared" si="265"/>
        <v>PORT09 to PORT05</v>
      </c>
      <c r="S5671" s="3">
        <v>440</v>
      </c>
      <c r="T5671" s="3">
        <v>0.42850329514821733</v>
      </c>
      <c r="U5671" s="10">
        <f t="shared" si="266"/>
        <v>348.37317895550069</v>
      </c>
      <c r="V5671" s="3" t="s">
        <v>197</v>
      </c>
    </row>
    <row r="5672" spans="1:22" x14ac:dyDescent="0.25">
      <c r="A5672" s="3">
        <v>1417930223</v>
      </c>
      <c r="B5672" s="11">
        <v>44662</v>
      </c>
      <c r="C5672" s="14">
        <v>44340</v>
      </c>
      <c r="D5672" s="13">
        <f t="shared" si="264"/>
        <v>44663</v>
      </c>
      <c r="E5672" s="3" t="s">
        <v>56</v>
      </c>
      <c r="F5672" s="3"/>
      <c r="G5672" s="3">
        <v>2</v>
      </c>
      <c r="H5672" s="3"/>
      <c r="I5672" s="3"/>
      <c r="J5672" s="3"/>
      <c r="K5672" t="s">
        <v>186</v>
      </c>
      <c r="L5672" s="9">
        <v>1695766</v>
      </c>
      <c r="M5672" s="3" t="s">
        <v>36</v>
      </c>
      <c r="N5672" s="3" t="s">
        <v>63</v>
      </c>
      <c r="O5672" s="3">
        <v>583</v>
      </c>
      <c r="P5672" s="3">
        <v>84.54</v>
      </c>
      <c r="Q5672" t="s">
        <v>76</v>
      </c>
      <c r="R5672" t="str">
        <f t="shared" si="265"/>
        <v>PORT09 to PORT02</v>
      </c>
      <c r="S5672" s="3">
        <v>400</v>
      </c>
      <c r="T5672" s="3">
        <v>0.56697618492956181</v>
      </c>
      <c r="U5672" s="10">
        <f t="shared" si="266"/>
        <v>330.54711581393451</v>
      </c>
      <c r="V5672" s="3" t="s">
        <v>197</v>
      </c>
    </row>
    <row r="5673" spans="1:22" x14ac:dyDescent="0.25">
      <c r="A5673" s="3">
        <v>1417930227</v>
      </c>
      <c r="B5673" s="11">
        <v>44662</v>
      </c>
      <c r="C5673" s="14">
        <v>44560</v>
      </c>
      <c r="D5673" s="13">
        <f t="shared" si="264"/>
        <v>44664</v>
      </c>
      <c r="E5673" s="3" t="s">
        <v>56</v>
      </c>
      <c r="F5673" s="3"/>
      <c r="G5673" s="3">
        <v>2</v>
      </c>
      <c r="H5673" s="3"/>
      <c r="I5673" s="3"/>
      <c r="J5673" s="3"/>
      <c r="K5673" t="s">
        <v>179</v>
      </c>
      <c r="L5673" s="9">
        <v>1696260</v>
      </c>
      <c r="M5673" s="3" t="s">
        <v>42</v>
      </c>
      <c r="N5673" s="3" t="s">
        <v>63</v>
      </c>
      <c r="O5673" s="3">
        <v>1171</v>
      </c>
      <c r="P5673" s="3">
        <v>90.4</v>
      </c>
      <c r="Q5673" t="s">
        <v>76</v>
      </c>
      <c r="R5673" t="str">
        <f t="shared" si="265"/>
        <v>PORT09 to PORT02</v>
      </c>
      <c r="S5673" s="3">
        <v>400</v>
      </c>
      <c r="T5673" s="3">
        <v>0.37142393742544599</v>
      </c>
      <c r="U5673" s="10">
        <f t="shared" si="266"/>
        <v>434.93743072519726</v>
      </c>
      <c r="V5673" s="3" t="s">
        <v>197</v>
      </c>
    </row>
    <row r="5674" spans="1:22" x14ac:dyDescent="0.25">
      <c r="A5674" s="3">
        <v>1417930234</v>
      </c>
      <c r="B5674" s="11">
        <v>44658</v>
      </c>
      <c r="C5674" s="14">
        <v>43889</v>
      </c>
      <c r="D5674" s="13">
        <f t="shared" si="264"/>
        <v>44659</v>
      </c>
      <c r="E5674" s="3" t="s">
        <v>58</v>
      </c>
      <c r="F5674" s="3"/>
      <c r="G5674" s="3">
        <v>2</v>
      </c>
      <c r="H5674" s="3"/>
      <c r="I5674" s="3"/>
      <c r="J5674" s="3"/>
      <c r="K5674" t="s">
        <v>185</v>
      </c>
      <c r="L5674" s="9">
        <v>1670498</v>
      </c>
      <c r="M5674" s="3" t="s">
        <v>48</v>
      </c>
      <c r="N5674" s="3" t="s">
        <v>63</v>
      </c>
      <c r="O5674" s="3">
        <v>218</v>
      </c>
      <c r="P5674" s="3">
        <v>79.14</v>
      </c>
      <c r="Q5674" t="s">
        <v>76</v>
      </c>
      <c r="R5674" t="str">
        <f t="shared" si="265"/>
        <v>PORT09 to PORT04</v>
      </c>
      <c r="S5674" s="3">
        <v>360</v>
      </c>
      <c r="T5674" s="3">
        <v>0.46970705658151307</v>
      </c>
      <c r="U5674" s="10">
        <f t="shared" si="266"/>
        <v>102.39613833476984</v>
      </c>
      <c r="V5674" s="3" t="s">
        <v>197</v>
      </c>
    </row>
    <row r="5675" spans="1:22" x14ac:dyDescent="0.25">
      <c r="A5675" s="3">
        <v>1417930244</v>
      </c>
      <c r="B5675" s="11">
        <v>44655</v>
      </c>
      <c r="C5675" s="14">
        <v>44176</v>
      </c>
      <c r="D5675" s="13">
        <f t="shared" si="264"/>
        <v>44656</v>
      </c>
      <c r="E5675" s="3" t="s">
        <v>58</v>
      </c>
      <c r="F5675" s="3"/>
      <c r="G5675" s="3">
        <v>2</v>
      </c>
      <c r="H5675" s="3"/>
      <c r="I5675" s="3"/>
      <c r="J5675" s="3"/>
      <c r="K5675" t="s">
        <v>185</v>
      </c>
      <c r="L5675" s="9">
        <v>1691789</v>
      </c>
      <c r="M5675" s="3" t="s">
        <v>48</v>
      </c>
      <c r="N5675" s="3" t="s">
        <v>63</v>
      </c>
      <c r="O5675" s="3">
        <v>598</v>
      </c>
      <c r="P5675" s="3">
        <v>26.72</v>
      </c>
      <c r="Q5675" t="s">
        <v>76</v>
      </c>
      <c r="R5675" t="str">
        <f t="shared" si="265"/>
        <v>PORT09 to PORT04</v>
      </c>
      <c r="S5675" s="3">
        <v>360</v>
      </c>
      <c r="T5675" s="3">
        <v>0.46970705658151307</v>
      </c>
      <c r="U5675" s="10">
        <f t="shared" si="266"/>
        <v>280.88481983574479</v>
      </c>
      <c r="V5675" s="3" t="s">
        <v>197</v>
      </c>
    </row>
    <row r="5676" spans="1:22" x14ac:dyDescent="0.25">
      <c r="A5676" s="3">
        <v>1417930252</v>
      </c>
      <c r="B5676" s="11">
        <v>44660</v>
      </c>
      <c r="C5676" s="14">
        <v>44106</v>
      </c>
      <c r="D5676" s="13">
        <f t="shared" si="264"/>
        <v>44661</v>
      </c>
      <c r="E5676" s="3" t="s">
        <v>56</v>
      </c>
      <c r="F5676" s="3"/>
      <c r="G5676" s="3">
        <v>2</v>
      </c>
      <c r="H5676" s="3"/>
      <c r="I5676" s="3"/>
      <c r="J5676" s="3"/>
      <c r="K5676" t="s">
        <v>182</v>
      </c>
      <c r="L5676" s="9">
        <v>1688571</v>
      </c>
      <c r="M5676" s="3" t="s">
        <v>45</v>
      </c>
      <c r="N5676" s="3" t="s">
        <v>63</v>
      </c>
      <c r="O5676" s="3">
        <v>741</v>
      </c>
      <c r="P5676" s="3">
        <v>56.18</v>
      </c>
      <c r="Q5676" t="s">
        <v>76</v>
      </c>
      <c r="R5676" t="str">
        <f t="shared" si="265"/>
        <v>PORT09 to PORT02</v>
      </c>
      <c r="S5676" s="3">
        <v>400</v>
      </c>
      <c r="T5676" s="3">
        <v>0.49358189848294531</v>
      </c>
      <c r="U5676" s="10">
        <f t="shared" si="266"/>
        <v>365.74418677586249</v>
      </c>
      <c r="V5676" s="3" t="s">
        <v>197</v>
      </c>
    </row>
    <row r="5677" spans="1:22" x14ac:dyDescent="0.25">
      <c r="A5677" s="3">
        <v>1417930262</v>
      </c>
      <c r="B5677" s="11">
        <v>44661</v>
      </c>
      <c r="C5677" s="14">
        <v>43679</v>
      </c>
      <c r="D5677" s="13">
        <f t="shared" si="264"/>
        <v>44663</v>
      </c>
      <c r="E5677" s="3" t="s">
        <v>59</v>
      </c>
      <c r="F5677" s="3"/>
      <c r="G5677" s="3">
        <v>3</v>
      </c>
      <c r="H5677" s="3"/>
      <c r="I5677" s="3"/>
      <c r="J5677" s="3"/>
      <c r="K5677" t="s">
        <v>189</v>
      </c>
      <c r="L5677" s="9">
        <v>1697443</v>
      </c>
      <c r="M5677" s="3" t="s">
        <v>39</v>
      </c>
      <c r="N5677" s="3" t="s">
        <v>63</v>
      </c>
      <c r="O5677" s="3">
        <v>1623</v>
      </c>
      <c r="P5677" s="3">
        <v>59.01</v>
      </c>
      <c r="Q5677" t="s">
        <v>76</v>
      </c>
      <c r="R5677" t="str">
        <f t="shared" si="265"/>
        <v>PORT09 to PORT05</v>
      </c>
      <c r="S5677" s="3">
        <v>440</v>
      </c>
      <c r="T5677" s="3">
        <v>0.42850329514821733</v>
      </c>
      <c r="U5677" s="10">
        <f t="shared" si="266"/>
        <v>695.46084802555674</v>
      </c>
      <c r="V5677" s="3" t="s">
        <v>197</v>
      </c>
    </row>
    <row r="5678" spans="1:22" x14ac:dyDescent="0.25">
      <c r="A5678" s="3">
        <v>1417930265</v>
      </c>
      <c r="B5678" s="11">
        <v>44652</v>
      </c>
      <c r="C5678" s="14">
        <v>44323</v>
      </c>
      <c r="D5678" s="13">
        <f t="shared" si="264"/>
        <v>44653</v>
      </c>
      <c r="E5678" s="3" t="s">
        <v>56</v>
      </c>
      <c r="F5678" s="3"/>
      <c r="G5678" s="3">
        <v>2</v>
      </c>
      <c r="H5678" s="3"/>
      <c r="I5678" s="3"/>
      <c r="J5678" s="3"/>
      <c r="K5678" t="s">
        <v>186</v>
      </c>
      <c r="L5678" s="9">
        <v>1694985</v>
      </c>
      <c r="M5678" s="3" t="s">
        <v>36</v>
      </c>
      <c r="N5678" s="3" t="s">
        <v>63</v>
      </c>
      <c r="O5678" s="3">
        <v>688</v>
      </c>
      <c r="P5678" s="3">
        <v>87.85</v>
      </c>
      <c r="Q5678" t="s">
        <v>76</v>
      </c>
      <c r="R5678" t="str">
        <f t="shared" si="265"/>
        <v>PORT09 to PORT02</v>
      </c>
      <c r="S5678" s="3">
        <v>400</v>
      </c>
      <c r="T5678" s="3">
        <v>0.56697618492956181</v>
      </c>
      <c r="U5678" s="10">
        <f t="shared" si="266"/>
        <v>390.07961523153853</v>
      </c>
      <c r="V5678" s="3" t="s">
        <v>197</v>
      </c>
    </row>
    <row r="5679" spans="1:22" x14ac:dyDescent="0.25">
      <c r="A5679" s="3">
        <v>1417930274</v>
      </c>
      <c r="B5679" s="11">
        <v>44653</v>
      </c>
      <c r="C5679" s="14">
        <v>43542</v>
      </c>
      <c r="D5679" s="13">
        <f t="shared" si="264"/>
        <v>44654</v>
      </c>
      <c r="E5679" s="3" t="s">
        <v>59</v>
      </c>
      <c r="F5679" s="3"/>
      <c r="G5679" s="3">
        <v>3</v>
      </c>
      <c r="H5679" s="3"/>
      <c r="I5679" s="3"/>
      <c r="J5679" s="3"/>
      <c r="K5679" t="s">
        <v>189</v>
      </c>
      <c r="L5679" s="9">
        <v>1684768</v>
      </c>
      <c r="M5679" s="3" t="s">
        <v>39</v>
      </c>
      <c r="N5679" s="3" t="s">
        <v>63</v>
      </c>
      <c r="O5679" s="3">
        <v>499</v>
      </c>
      <c r="P5679" s="3">
        <v>84.74</v>
      </c>
      <c r="Q5679" t="s">
        <v>76</v>
      </c>
      <c r="R5679" t="str">
        <f t="shared" si="265"/>
        <v>PORT09 to PORT05</v>
      </c>
      <c r="S5679" s="3">
        <v>440</v>
      </c>
      <c r="T5679" s="3">
        <v>0.42850329514821733</v>
      </c>
      <c r="U5679" s="10">
        <f t="shared" si="266"/>
        <v>213.82314427896046</v>
      </c>
      <c r="V5679" s="3" t="s">
        <v>197</v>
      </c>
    </row>
    <row r="5680" spans="1:22" x14ac:dyDescent="0.25">
      <c r="A5680" s="3">
        <v>1417930284</v>
      </c>
      <c r="B5680" s="11">
        <v>44653</v>
      </c>
      <c r="C5680" s="14">
        <v>44183</v>
      </c>
      <c r="D5680" s="13">
        <f t="shared" si="264"/>
        <v>44655</v>
      </c>
      <c r="E5680" s="3" t="s">
        <v>58</v>
      </c>
      <c r="F5680" s="3"/>
      <c r="G5680" s="3">
        <v>2</v>
      </c>
      <c r="H5680" s="3"/>
      <c r="I5680" s="3"/>
      <c r="J5680" s="3"/>
      <c r="K5680" t="s">
        <v>184</v>
      </c>
      <c r="L5680" s="9">
        <v>1682709</v>
      </c>
      <c r="M5680" s="3" t="s">
        <v>46</v>
      </c>
      <c r="N5680" s="3" t="s">
        <v>63</v>
      </c>
      <c r="O5680" s="3">
        <v>1928</v>
      </c>
      <c r="P5680" s="3">
        <v>842.13</v>
      </c>
      <c r="Q5680" t="s">
        <v>76</v>
      </c>
      <c r="R5680" t="str">
        <f t="shared" si="265"/>
        <v>PORT09 to PORT04</v>
      </c>
      <c r="S5680" s="3">
        <v>360</v>
      </c>
      <c r="T5680" s="3">
        <v>0.55524729045120425</v>
      </c>
      <c r="U5680" s="10">
        <f t="shared" si="266"/>
        <v>1070.5167759899218</v>
      </c>
      <c r="V5680" s="3" t="s">
        <v>198</v>
      </c>
    </row>
    <row r="5681" spans="1:22" x14ac:dyDescent="0.25">
      <c r="A5681" s="3">
        <v>1417930293</v>
      </c>
      <c r="B5681" s="11">
        <v>44653</v>
      </c>
      <c r="C5681" s="14">
        <v>44518</v>
      </c>
      <c r="D5681" s="13">
        <f t="shared" si="264"/>
        <v>44654</v>
      </c>
      <c r="E5681" s="3" t="s">
        <v>56</v>
      </c>
      <c r="F5681" s="3"/>
      <c r="G5681" s="3">
        <v>2</v>
      </c>
      <c r="H5681" s="3"/>
      <c r="I5681" s="3"/>
      <c r="J5681" s="3"/>
      <c r="K5681" t="s">
        <v>182</v>
      </c>
      <c r="L5681" s="9">
        <v>1692056</v>
      </c>
      <c r="M5681" s="3" t="s">
        <v>45</v>
      </c>
      <c r="N5681" s="3" t="s">
        <v>63</v>
      </c>
      <c r="O5681" s="3">
        <v>935</v>
      </c>
      <c r="P5681" s="3">
        <v>45.64</v>
      </c>
      <c r="Q5681" t="s">
        <v>76</v>
      </c>
      <c r="R5681" t="str">
        <f t="shared" si="265"/>
        <v>PORT09 to PORT02</v>
      </c>
      <c r="S5681" s="3">
        <v>400</v>
      </c>
      <c r="T5681" s="3">
        <v>0.49358189848294531</v>
      </c>
      <c r="U5681" s="10">
        <f t="shared" si="266"/>
        <v>461.49907508155388</v>
      </c>
      <c r="V5681" s="3" t="s">
        <v>197</v>
      </c>
    </row>
    <row r="5682" spans="1:22" x14ac:dyDescent="0.25">
      <c r="A5682" s="3">
        <v>1417930297</v>
      </c>
      <c r="B5682" s="11">
        <v>44660</v>
      </c>
      <c r="C5682" s="14">
        <v>43724</v>
      </c>
      <c r="D5682" s="13">
        <f t="shared" si="264"/>
        <v>44662</v>
      </c>
      <c r="E5682" s="3" t="s">
        <v>56</v>
      </c>
      <c r="F5682" s="3"/>
      <c r="G5682" s="3">
        <v>2</v>
      </c>
      <c r="H5682" s="3"/>
      <c r="I5682" s="3"/>
      <c r="J5682" s="3"/>
      <c r="K5682" t="s">
        <v>186</v>
      </c>
      <c r="L5682" s="9">
        <v>1690155</v>
      </c>
      <c r="M5682" s="3" t="s">
        <v>36</v>
      </c>
      <c r="N5682" s="3" t="s">
        <v>63</v>
      </c>
      <c r="O5682" s="3">
        <v>2945</v>
      </c>
      <c r="P5682" s="3">
        <v>161.4</v>
      </c>
      <c r="Q5682" t="s">
        <v>76</v>
      </c>
      <c r="R5682" t="str">
        <f t="shared" si="265"/>
        <v>PORT09 to PORT02</v>
      </c>
      <c r="S5682" s="3">
        <v>400</v>
      </c>
      <c r="T5682" s="3">
        <v>0.56697618492956181</v>
      </c>
      <c r="U5682" s="10">
        <f t="shared" si="266"/>
        <v>1669.7448646175596</v>
      </c>
      <c r="V5682" s="3" t="s">
        <v>82</v>
      </c>
    </row>
    <row r="5683" spans="1:22" x14ac:dyDescent="0.25">
      <c r="A5683" s="3">
        <v>1417930302</v>
      </c>
      <c r="B5683" s="11">
        <v>44659</v>
      </c>
      <c r="C5683" s="14">
        <v>43945</v>
      </c>
      <c r="D5683" s="13">
        <f t="shared" si="264"/>
        <v>44660</v>
      </c>
      <c r="E5683" s="3" t="s">
        <v>58</v>
      </c>
      <c r="F5683" s="3"/>
      <c r="G5683" s="3">
        <v>2</v>
      </c>
      <c r="H5683" s="3"/>
      <c r="I5683" s="3"/>
      <c r="J5683" s="3"/>
      <c r="K5683" t="s">
        <v>185</v>
      </c>
      <c r="L5683" s="9">
        <v>1685546</v>
      </c>
      <c r="M5683" s="3" t="s">
        <v>48</v>
      </c>
      <c r="N5683" s="3" t="s">
        <v>63</v>
      </c>
      <c r="O5683" s="3">
        <v>448</v>
      </c>
      <c r="P5683" s="3">
        <v>94.18</v>
      </c>
      <c r="Q5683" t="s">
        <v>76</v>
      </c>
      <c r="R5683" t="str">
        <f t="shared" si="265"/>
        <v>PORT09 to PORT04</v>
      </c>
      <c r="S5683" s="3">
        <v>360</v>
      </c>
      <c r="T5683" s="3">
        <v>0.46970705658151307</v>
      </c>
      <c r="U5683" s="10">
        <f t="shared" si="266"/>
        <v>210.42876134851787</v>
      </c>
      <c r="V5683" s="3" t="s">
        <v>197</v>
      </c>
    </row>
    <row r="5684" spans="1:22" x14ac:dyDescent="0.25">
      <c r="A5684" s="3">
        <v>1417930308</v>
      </c>
      <c r="B5684" s="11">
        <v>44665</v>
      </c>
      <c r="C5684" s="14">
        <v>43636</v>
      </c>
      <c r="D5684" s="13">
        <f t="shared" si="264"/>
        <v>44667</v>
      </c>
      <c r="E5684" s="3" t="s">
        <v>58</v>
      </c>
      <c r="F5684" s="3"/>
      <c r="G5684" s="3">
        <v>2</v>
      </c>
      <c r="H5684" s="3"/>
      <c r="I5684" s="3"/>
      <c r="J5684" s="3"/>
      <c r="K5684" t="s">
        <v>184</v>
      </c>
      <c r="L5684" s="9">
        <v>1684752</v>
      </c>
      <c r="M5684" s="3" t="s">
        <v>46</v>
      </c>
      <c r="N5684" s="3" t="s">
        <v>63</v>
      </c>
      <c r="O5684" s="3">
        <v>2645</v>
      </c>
      <c r="P5684" s="3">
        <v>184.54</v>
      </c>
      <c r="Q5684" t="s">
        <v>76</v>
      </c>
      <c r="R5684" t="str">
        <f t="shared" si="265"/>
        <v>PORT09 to PORT04</v>
      </c>
      <c r="S5684" s="3">
        <v>360</v>
      </c>
      <c r="T5684" s="3">
        <v>0.55524729045120425</v>
      </c>
      <c r="U5684" s="10">
        <f t="shared" si="266"/>
        <v>1468.6290832434352</v>
      </c>
      <c r="V5684" s="3" t="s">
        <v>82</v>
      </c>
    </row>
    <row r="5685" spans="1:22" x14ac:dyDescent="0.25">
      <c r="A5685" s="3">
        <v>1417930317</v>
      </c>
      <c r="B5685" s="11">
        <v>44662</v>
      </c>
      <c r="C5685" s="14">
        <v>43480</v>
      </c>
      <c r="D5685" s="13">
        <f t="shared" si="264"/>
        <v>44663</v>
      </c>
      <c r="E5685" s="3" t="s">
        <v>58</v>
      </c>
      <c r="F5685" s="3"/>
      <c r="G5685" s="3">
        <v>2</v>
      </c>
      <c r="H5685" s="3"/>
      <c r="I5685" s="3"/>
      <c r="J5685" s="3"/>
      <c r="K5685" t="s">
        <v>188</v>
      </c>
      <c r="L5685" s="9">
        <v>1681882</v>
      </c>
      <c r="M5685" s="3" t="s">
        <v>43</v>
      </c>
      <c r="N5685" s="3" t="s">
        <v>63</v>
      </c>
      <c r="O5685" s="3">
        <v>441</v>
      </c>
      <c r="P5685" s="3">
        <v>33.659999999999997</v>
      </c>
      <c r="Q5685" t="s">
        <v>76</v>
      </c>
      <c r="R5685" t="str">
        <f t="shared" si="265"/>
        <v>PORT09 to PORT04</v>
      </c>
      <c r="S5685" s="3">
        <v>360</v>
      </c>
      <c r="T5685" s="3">
        <v>0.52285729919622159</v>
      </c>
      <c r="U5685" s="10">
        <f t="shared" si="266"/>
        <v>230.58006894553372</v>
      </c>
      <c r="V5685" s="3" t="s">
        <v>197</v>
      </c>
    </row>
    <row r="5686" spans="1:22" x14ac:dyDescent="0.25">
      <c r="A5686" s="3">
        <v>1417930321</v>
      </c>
      <c r="B5686" s="11">
        <v>44660</v>
      </c>
      <c r="C5686" s="14">
        <v>43640</v>
      </c>
      <c r="D5686" s="13">
        <f t="shared" si="264"/>
        <v>44661</v>
      </c>
      <c r="E5686" s="3" t="s">
        <v>56</v>
      </c>
      <c r="F5686" s="3"/>
      <c r="G5686" s="3">
        <v>2</v>
      </c>
      <c r="H5686" s="3"/>
      <c r="I5686" s="3"/>
      <c r="J5686" s="3"/>
      <c r="K5686" t="s">
        <v>186</v>
      </c>
      <c r="L5686" s="9">
        <v>1684271</v>
      </c>
      <c r="M5686" s="3" t="s">
        <v>36</v>
      </c>
      <c r="N5686" s="3" t="s">
        <v>63</v>
      </c>
      <c r="O5686" s="3">
        <v>629</v>
      </c>
      <c r="P5686" s="3">
        <v>46.15</v>
      </c>
      <c r="Q5686" t="s">
        <v>76</v>
      </c>
      <c r="R5686" t="str">
        <f t="shared" si="265"/>
        <v>PORT09 to PORT02</v>
      </c>
      <c r="S5686" s="3">
        <v>400</v>
      </c>
      <c r="T5686" s="3">
        <v>0.56697618492956181</v>
      </c>
      <c r="U5686" s="10">
        <f t="shared" si="266"/>
        <v>356.62802032069436</v>
      </c>
      <c r="V5686" s="3" t="s">
        <v>197</v>
      </c>
    </row>
    <row r="5687" spans="1:22" x14ac:dyDescent="0.25">
      <c r="A5687" s="3">
        <v>1417930324</v>
      </c>
      <c r="B5687" s="11">
        <v>44661</v>
      </c>
      <c r="C5687" s="14">
        <v>44316</v>
      </c>
      <c r="D5687" s="13">
        <f t="shared" si="264"/>
        <v>44663</v>
      </c>
      <c r="E5687" s="3" t="s">
        <v>59</v>
      </c>
      <c r="F5687" s="3"/>
      <c r="G5687" s="3">
        <v>3</v>
      </c>
      <c r="H5687" s="3"/>
      <c r="I5687" s="3"/>
      <c r="J5687" s="3"/>
      <c r="K5687" t="s">
        <v>189</v>
      </c>
      <c r="L5687" s="9">
        <v>1689940</v>
      </c>
      <c r="M5687" s="3" t="s">
        <v>39</v>
      </c>
      <c r="N5687" s="3" t="s">
        <v>63</v>
      </c>
      <c r="O5687" s="3">
        <v>3278</v>
      </c>
      <c r="P5687" s="3">
        <v>171.36</v>
      </c>
      <c r="Q5687" t="s">
        <v>76</v>
      </c>
      <c r="R5687" t="str">
        <f t="shared" si="265"/>
        <v>PORT09 to PORT05</v>
      </c>
      <c r="S5687" s="3">
        <v>440</v>
      </c>
      <c r="T5687" s="3">
        <v>0.42850329514821733</v>
      </c>
      <c r="U5687" s="10">
        <f t="shared" si="266"/>
        <v>1404.6338014958565</v>
      </c>
      <c r="V5687" s="3" t="s">
        <v>82</v>
      </c>
    </row>
    <row r="5688" spans="1:22" x14ac:dyDescent="0.25">
      <c r="A5688" s="3">
        <v>1417930330</v>
      </c>
      <c r="B5688" s="11">
        <v>44658</v>
      </c>
      <c r="C5688" s="14">
        <v>43476</v>
      </c>
      <c r="D5688" s="13">
        <f t="shared" si="264"/>
        <v>44659</v>
      </c>
      <c r="E5688" s="3" t="s">
        <v>58</v>
      </c>
      <c r="F5688" s="3"/>
      <c r="G5688" s="3">
        <v>2</v>
      </c>
      <c r="H5688" s="3"/>
      <c r="I5688" s="3"/>
      <c r="J5688" s="3"/>
      <c r="K5688" t="s">
        <v>185</v>
      </c>
      <c r="L5688" s="9">
        <v>1696201</v>
      </c>
      <c r="M5688" s="3" t="s">
        <v>48</v>
      </c>
      <c r="N5688" s="3" t="s">
        <v>63</v>
      </c>
      <c r="O5688" s="3">
        <v>640</v>
      </c>
      <c r="P5688" s="3">
        <v>64.709999999999994</v>
      </c>
      <c r="Q5688" t="s">
        <v>76</v>
      </c>
      <c r="R5688" t="str">
        <f t="shared" si="265"/>
        <v>PORT09 to PORT04</v>
      </c>
      <c r="S5688" s="3">
        <v>360</v>
      </c>
      <c r="T5688" s="3">
        <v>0.46970705658151307</v>
      </c>
      <c r="U5688" s="10">
        <f t="shared" si="266"/>
        <v>300.61251621216837</v>
      </c>
      <c r="V5688" s="3" t="s">
        <v>197</v>
      </c>
    </row>
    <row r="5689" spans="1:22" x14ac:dyDescent="0.25">
      <c r="A5689" s="3">
        <v>1417930336</v>
      </c>
      <c r="B5689" s="11">
        <v>44655</v>
      </c>
      <c r="C5689" s="14">
        <v>44452</v>
      </c>
      <c r="D5689" s="13">
        <f t="shared" si="264"/>
        <v>44657</v>
      </c>
      <c r="E5689" s="3" t="s">
        <v>56</v>
      </c>
      <c r="F5689" s="3"/>
      <c r="G5689" s="3">
        <v>2</v>
      </c>
      <c r="H5689" s="3"/>
      <c r="I5689" s="3"/>
      <c r="J5689" s="3"/>
      <c r="K5689" t="s">
        <v>186</v>
      </c>
      <c r="L5689" s="9">
        <v>1687670</v>
      </c>
      <c r="M5689" s="3" t="s">
        <v>36</v>
      </c>
      <c r="N5689" s="3" t="s">
        <v>63</v>
      </c>
      <c r="O5689" s="3">
        <v>2520</v>
      </c>
      <c r="P5689" s="3">
        <v>1166.49</v>
      </c>
      <c r="Q5689" t="s">
        <v>76</v>
      </c>
      <c r="R5689" t="str">
        <f t="shared" si="265"/>
        <v>PORT09 to PORT02</v>
      </c>
      <c r="S5689" s="3">
        <v>400</v>
      </c>
      <c r="T5689" s="3">
        <v>0.56697618492956181</v>
      </c>
      <c r="U5689" s="10">
        <f t="shared" si="266"/>
        <v>1428.7799860224957</v>
      </c>
      <c r="V5689" s="3" t="s">
        <v>79</v>
      </c>
    </row>
    <row r="5690" spans="1:22" x14ac:dyDescent="0.25">
      <c r="A5690" s="3">
        <v>1417930342</v>
      </c>
      <c r="B5690" s="11">
        <v>44653</v>
      </c>
      <c r="C5690" s="14">
        <v>43732</v>
      </c>
      <c r="D5690" s="13">
        <f t="shared" si="264"/>
        <v>44655</v>
      </c>
      <c r="E5690" s="3" t="s">
        <v>56</v>
      </c>
      <c r="F5690" s="3"/>
      <c r="G5690" s="3">
        <v>2</v>
      </c>
      <c r="H5690" s="3"/>
      <c r="I5690" s="3"/>
      <c r="J5690" s="3"/>
      <c r="K5690" t="s">
        <v>186</v>
      </c>
      <c r="L5690" s="9">
        <v>1694560</v>
      </c>
      <c r="M5690" s="3" t="s">
        <v>36</v>
      </c>
      <c r="N5690" s="3" t="s">
        <v>63</v>
      </c>
      <c r="O5690" s="3">
        <v>2843</v>
      </c>
      <c r="P5690" s="3">
        <v>1342.3</v>
      </c>
      <c r="Q5690" t="s">
        <v>76</v>
      </c>
      <c r="R5690" t="str">
        <f t="shared" si="265"/>
        <v>PORT09 to PORT02</v>
      </c>
      <c r="S5690" s="3">
        <v>400</v>
      </c>
      <c r="T5690" s="3">
        <v>0.56697618492956181</v>
      </c>
      <c r="U5690" s="10">
        <f t="shared" si="266"/>
        <v>1611.9132937547442</v>
      </c>
      <c r="V5690" s="3" t="s">
        <v>79</v>
      </c>
    </row>
    <row r="5691" spans="1:22" x14ac:dyDescent="0.25">
      <c r="A5691" s="3">
        <v>1417930347</v>
      </c>
      <c r="B5691" s="11">
        <v>44660</v>
      </c>
      <c r="C5691" s="14">
        <v>44509</v>
      </c>
      <c r="D5691" s="13">
        <f t="shared" si="264"/>
        <v>44661</v>
      </c>
      <c r="E5691" s="3" t="s">
        <v>56</v>
      </c>
      <c r="F5691" s="3"/>
      <c r="G5691" s="3">
        <v>2</v>
      </c>
      <c r="H5691" s="3"/>
      <c r="I5691" s="3"/>
      <c r="J5691" s="3"/>
      <c r="K5691" t="s">
        <v>186</v>
      </c>
      <c r="L5691" s="9">
        <v>1673316</v>
      </c>
      <c r="M5691" s="3" t="s">
        <v>36</v>
      </c>
      <c r="N5691" s="3" t="s">
        <v>63</v>
      </c>
      <c r="O5691" s="3">
        <v>821</v>
      </c>
      <c r="P5691" s="3">
        <v>18.27</v>
      </c>
      <c r="Q5691" t="s">
        <v>76</v>
      </c>
      <c r="R5691" t="str">
        <f t="shared" si="265"/>
        <v>PORT09 to PORT02</v>
      </c>
      <c r="S5691" s="3">
        <v>400</v>
      </c>
      <c r="T5691" s="3">
        <v>0.56697618492956181</v>
      </c>
      <c r="U5691" s="10">
        <f t="shared" si="266"/>
        <v>465.48744782717023</v>
      </c>
      <c r="V5691" s="3" t="s">
        <v>197</v>
      </c>
    </row>
    <row r="5692" spans="1:22" x14ac:dyDescent="0.25">
      <c r="A5692" s="3">
        <v>1417930355</v>
      </c>
      <c r="B5692" s="11">
        <v>44654</v>
      </c>
      <c r="C5692" s="14">
        <v>43835</v>
      </c>
      <c r="D5692" s="13">
        <f t="shared" si="264"/>
        <v>44656</v>
      </c>
      <c r="E5692" s="3" t="s">
        <v>59</v>
      </c>
      <c r="F5692" s="3"/>
      <c r="G5692" s="3">
        <v>3</v>
      </c>
      <c r="H5692" s="3"/>
      <c r="I5692" s="3"/>
      <c r="J5692" s="3"/>
      <c r="K5692" t="s">
        <v>189</v>
      </c>
      <c r="L5692" s="9">
        <v>1697444</v>
      </c>
      <c r="M5692" s="3" t="s">
        <v>39</v>
      </c>
      <c r="N5692" s="3" t="s">
        <v>63</v>
      </c>
      <c r="O5692" s="3">
        <v>2342</v>
      </c>
      <c r="P5692" s="3">
        <v>46.04</v>
      </c>
      <c r="Q5692" t="s">
        <v>76</v>
      </c>
      <c r="R5692" t="str">
        <f t="shared" si="265"/>
        <v>PORT09 to PORT05</v>
      </c>
      <c r="S5692" s="3">
        <v>440</v>
      </c>
      <c r="T5692" s="3">
        <v>0.42850329514821733</v>
      </c>
      <c r="U5692" s="10">
        <f t="shared" si="266"/>
        <v>1003.554717237125</v>
      </c>
      <c r="V5692" s="3" t="s">
        <v>197</v>
      </c>
    </row>
    <row r="5693" spans="1:22" x14ac:dyDescent="0.25">
      <c r="A5693" s="3">
        <v>1417930359</v>
      </c>
      <c r="B5693" s="11">
        <v>44654</v>
      </c>
      <c r="C5693" s="14">
        <v>43805</v>
      </c>
      <c r="D5693" s="13">
        <f t="shared" si="264"/>
        <v>44656</v>
      </c>
      <c r="E5693" s="3" t="s">
        <v>56</v>
      </c>
      <c r="F5693" s="3"/>
      <c r="G5693" s="3">
        <v>2</v>
      </c>
      <c r="H5693" s="3"/>
      <c r="I5693" s="3"/>
      <c r="J5693" s="3"/>
      <c r="K5693" t="s">
        <v>182</v>
      </c>
      <c r="L5693" s="9">
        <v>1689550</v>
      </c>
      <c r="M5693" s="3" t="s">
        <v>45</v>
      </c>
      <c r="N5693" s="3" t="s">
        <v>63</v>
      </c>
      <c r="O5693" s="3">
        <v>2669</v>
      </c>
      <c r="P5693" s="3">
        <v>179.39</v>
      </c>
      <c r="Q5693" t="s">
        <v>76</v>
      </c>
      <c r="R5693" t="str">
        <f t="shared" si="265"/>
        <v>PORT09 to PORT02</v>
      </c>
      <c r="S5693" s="3">
        <v>400</v>
      </c>
      <c r="T5693" s="3">
        <v>0.49358189848294531</v>
      </c>
      <c r="U5693" s="10">
        <f t="shared" si="266"/>
        <v>1317.3700870509811</v>
      </c>
      <c r="V5693" s="3" t="s">
        <v>82</v>
      </c>
    </row>
    <row r="5694" spans="1:22" x14ac:dyDescent="0.25">
      <c r="A5694" s="3">
        <v>1417930368</v>
      </c>
      <c r="B5694" s="11">
        <v>44662</v>
      </c>
      <c r="C5694" s="14">
        <v>44404</v>
      </c>
      <c r="D5694" s="13">
        <f t="shared" si="264"/>
        <v>44664</v>
      </c>
      <c r="E5694" s="3" t="s">
        <v>58</v>
      </c>
      <c r="F5694" s="3"/>
      <c r="G5694" s="3">
        <v>2</v>
      </c>
      <c r="H5694" s="3"/>
      <c r="I5694" s="3"/>
      <c r="J5694" s="3"/>
      <c r="K5694" t="s">
        <v>185</v>
      </c>
      <c r="L5694" s="9">
        <v>1685280</v>
      </c>
      <c r="M5694" s="3" t="s">
        <v>48</v>
      </c>
      <c r="N5694" s="3" t="s">
        <v>63</v>
      </c>
      <c r="O5694" s="3">
        <v>2553</v>
      </c>
      <c r="P5694" s="3">
        <v>97.84</v>
      </c>
      <c r="Q5694" t="s">
        <v>76</v>
      </c>
      <c r="R5694" t="str">
        <f t="shared" si="265"/>
        <v>PORT09 to PORT04</v>
      </c>
      <c r="S5694" s="3">
        <v>360</v>
      </c>
      <c r="T5694" s="3">
        <v>0.46970705658151307</v>
      </c>
      <c r="U5694" s="10">
        <f t="shared" si="266"/>
        <v>1199.1621154526028</v>
      </c>
      <c r="V5694" s="3" t="s">
        <v>197</v>
      </c>
    </row>
    <row r="5695" spans="1:22" x14ac:dyDescent="0.25">
      <c r="A5695" s="3">
        <v>1417930371</v>
      </c>
      <c r="B5695" s="11">
        <v>44655</v>
      </c>
      <c r="C5695" s="14">
        <v>43551</v>
      </c>
      <c r="D5695" s="13">
        <f t="shared" si="264"/>
        <v>44656</v>
      </c>
      <c r="E5695" s="3" t="s">
        <v>56</v>
      </c>
      <c r="F5695" s="3"/>
      <c r="G5695" s="3">
        <v>2</v>
      </c>
      <c r="H5695" s="3"/>
      <c r="I5695" s="3"/>
      <c r="J5695" s="3"/>
      <c r="K5695" t="s">
        <v>186</v>
      </c>
      <c r="L5695" s="9">
        <v>1694559</v>
      </c>
      <c r="M5695" s="3" t="s">
        <v>36</v>
      </c>
      <c r="N5695" s="3" t="s">
        <v>63</v>
      </c>
      <c r="O5695" s="3">
        <v>267</v>
      </c>
      <c r="P5695" s="3">
        <v>48.67</v>
      </c>
      <c r="Q5695" t="s">
        <v>76</v>
      </c>
      <c r="R5695" t="str">
        <f t="shared" si="265"/>
        <v>PORT09 to PORT02</v>
      </c>
      <c r="S5695" s="3">
        <v>400</v>
      </c>
      <c r="T5695" s="3">
        <v>0.56697618492956181</v>
      </c>
      <c r="U5695" s="10">
        <f t="shared" si="266"/>
        <v>151.38264137619299</v>
      </c>
      <c r="V5695" s="3" t="s">
        <v>197</v>
      </c>
    </row>
    <row r="5696" spans="1:22" x14ac:dyDescent="0.25">
      <c r="A5696" s="3">
        <v>1417930373</v>
      </c>
      <c r="B5696" s="11">
        <v>44661</v>
      </c>
      <c r="C5696" s="14">
        <v>44139</v>
      </c>
      <c r="D5696" s="13">
        <f t="shared" si="264"/>
        <v>44662</v>
      </c>
      <c r="E5696" s="3" t="s">
        <v>61</v>
      </c>
      <c r="F5696" s="3"/>
      <c r="G5696" s="3">
        <v>4</v>
      </c>
      <c r="H5696" s="3"/>
      <c r="I5696" s="3"/>
      <c r="J5696" s="3"/>
      <c r="K5696" t="s">
        <v>187</v>
      </c>
      <c r="L5696" s="9">
        <v>1670498</v>
      </c>
      <c r="M5696" s="3" t="s">
        <v>49</v>
      </c>
      <c r="N5696" s="3" t="s">
        <v>63</v>
      </c>
      <c r="O5696" s="3">
        <v>871</v>
      </c>
      <c r="P5696" s="3">
        <v>21.08</v>
      </c>
      <c r="Q5696" t="s">
        <v>76</v>
      </c>
      <c r="R5696" t="str">
        <f t="shared" si="265"/>
        <v>PORT09 to PORT07</v>
      </c>
      <c r="S5696" s="3">
        <v>730</v>
      </c>
      <c r="T5696" s="3">
        <v>0.63432973770466661</v>
      </c>
      <c r="U5696" s="10">
        <f t="shared" si="266"/>
        <v>552.50120154076467</v>
      </c>
      <c r="V5696" s="3" t="s">
        <v>197</v>
      </c>
    </row>
    <row r="5697" spans="1:22" x14ac:dyDescent="0.25">
      <c r="A5697" s="3">
        <v>1417930380</v>
      </c>
      <c r="B5697" s="11">
        <v>44662</v>
      </c>
      <c r="C5697" s="14">
        <v>44237</v>
      </c>
      <c r="D5697" s="13">
        <f t="shared" si="264"/>
        <v>44663</v>
      </c>
      <c r="E5697" s="3" t="s">
        <v>56</v>
      </c>
      <c r="F5697" s="3"/>
      <c r="G5697" s="3">
        <v>2</v>
      </c>
      <c r="H5697" s="3"/>
      <c r="I5697" s="3"/>
      <c r="J5697" s="3"/>
      <c r="K5697" t="s">
        <v>186</v>
      </c>
      <c r="L5697" s="9">
        <v>1696864</v>
      </c>
      <c r="M5697" s="3" t="s">
        <v>36</v>
      </c>
      <c r="N5697" s="3" t="s">
        <v>63</v>
      </c>
      <c r="O5697" s="3">
        <v>820</v>
      </c>
      <c r="P5697" s="3">
        <v>47.8</v>
      </c>
      <c r="Q5697" t="s">
        <v>76</v>
      </c>
      <c r="R5697" t="str">
        <f t="shared" si="265"/>
        <v>PORT09 to PORT02</v>
      </c>
      <c r="S5697" s="3">
        <v>400</v>
      </c>
      <c r="T5697" s="3">
        <v>0.56697618492956181</v>
      </c>
      <c r="U5697" s="10">
        <f t="shared" si="266"/>
        <v>464.92047164224067</v>
      </c>
      <c r="V5697" s="3" t="s">
        <v>197</v>
      </c>
    </row>
    <row r="5698" spans="1:22" x14ac:dyDescent="0.25">
      <c r="A5698" s="3">
        <v>1417930387</v>
      </c>
      <c r="B5698" s="11">
        <v>44658</v>
      </c>
      <c r="C5698" s="14">
        <v>44147</v>
      </c>
      <c r="D5698" s="13">
        <f t="shared" ref="D5698:D5761" si="267">IF(O5698&lt;1000,B5698+1,B5698+2)</f>
        <v>44659</v>
      </c>
      <c r="E5698" s="3" t="s">
        <v>59</v>
      </c>
      <c r="F5698" s="3"/>
      <c r="G5698" s="3">
        <v>3</v>
      </c>
      <c r="H5698" s="3"/>
      <c r="I5698" s="3"/>
      <c r="J5698" s="3"/>
      <c r="K5698" t="s">
        <v>189</v>
      </c>
      <c r="L5698" s="9">
        <v>1685603</v>
      </c>
      <c r="M5698" s="3" t="s">
        <v>39</v>
      </c>
      <c r="N5698" s="3" t="s">
        <v>63</v>
      </c>
      <c r="O5698" s="3">
        <v>554</v>
      </c>
      <c r="P5698" s="3">
        <v>24.63</v>
      </c>
      <c r="Q5698" t="s">
        <v>76</v>
      </c>
      <c r="R5698" t="str">
        <f t="shared" ref="R5698:R5761" si="268">N5698&amp;" to "&amp;E5698</f>
        <v>PORT09 to PORT05</v>
      </c>
      <c r="S5698" s="3">
        <v>440</v>
      </c>
      <c r="T5698" s="3">
        <v>0.42850329514821733</v>
      </c>
      <c r="U5698" s="10">
        <f t="shared" ref="U5698:U5761" si="269">T5698*O5698</f>
        <v>237.3908255121124</v>
      </c>
      <c r="V5698" s="3" t="s">
        <v>197</v>
      </c>
    </row>
    <row r="5699" spans="1:22" x14ac:dyDescent="0.25">
      <c r="A5699" s="3">
        <v>1417930392</v>
      </c>
      <c r="B5699" s="11">
        <v>44653</v>
      </c>
      <c r="C5699" s="14">
        <v>43580</v>
      </c>
      <c r="D5699" s="13">
        <f t="shared" si="267"/>
        <v>44654</v>
      </c>
      <c r="E5699" s="3" t="s">
        <v>59</v>
      </c>
      <c r="F5699" s="3"/>
      <c r="G5699" s="3">
        <v>3</v>
      </c>
      <c r="H5699" s="3"/>
      <c r="I5699" s="3"/>
      <c r="J5699" s="3"/>
      <c r="K5699" t="s">
        <v>189</v>
      </c>
      <c r="L5699" s="9">
        <v>1686209</v>
      </c>
      <c r="M5699" s="3" t="s">
        <v>39</v>
      </c>
      <c r="N5699" s="3" t="s">
        <v>63</v>
      </c>
      <c r="O5699" s="3">
        <v>965</v>
      </c>
      <c r="P5699" s="3">
        <v>67.319999999999993</v>
      </c>
      <c r="Q5699" t="s">
        <v>76</v>
      </c>
      <c r="R5699" t="str">
        <f t="shared" si="268"/>
        <v>PORT09 to PORT05</v>
      </c>
      <c r="S5699" s="3">
        <v>440</v>
      </c>
      <c r="T5699" s="3">
        <v>0.42850329514821733</v>
      </c>
      <c r="U5699" s="10">
        <f t="shared" si="269"/>
        <v>413.50567981802971</v>
      </c>
      <c r="V5699" s="3" t="s">
        <v>197</v>
      </c>
    </row>
    <row r="5700" spans="1:22" x14ac:dyDescent="0.25">
      <c r="A5700" s="3">
        <v>1417930399</v>
      </c>
      <c r="B5700" s="11">
        <v>44652</v>
      </c>
      <c r="C5700" s="14">
        <v>44558</v>
      </c>
      <c r="D5700" s="13">
        <f t="shared" si="267"/>
        <v>44653</v>
      </c>
      <c r="E5700" s="3" t="s">
        <v>60</v>
      </c>
      <c r="F5700" s="3"/>
      <c r="G5700" s="3">
        <v>1</v>
      </c>
      <c r="H5700" s="3"/>
      <c r="I5700" s="3"/>
      <c r="J5700" s="3"/>
      <c r="K5700" t="s">
        <v>183</v>
      </c>
      <c r="L5700" s="9">
        <v>1684717</v>
      </c>
      <c r="M5700" s="3" t="s">
        <v>41</v>
      </c>
      <c r="N5700" s="3" t="s">
        <v>63</v>
      </c>
      <c r="O5700" s="3">
        <v>546</v>
      </c>
      <c r="P5700" s="3">
        <v>94.14</v>
      </c>
      <c r="Q5700" t="s">
        <v>76</v>
      </c>
      <c r="R5700" t="str">
        <f t="shared" si="268"/>
        <v>PORT09 to PORT06</v>
      </c>
      <c r="S5700" s="3">
        <v>250</v>
      </c>
      <c r="T5700" s="3">
        <v>0.55408809762578848</v>
      </c>
      <c r="U5700" s="10">
        <f t="shared" si="269"/>
        <v>302.53210130368052</v>
      </c>
      <c r="V5700" s="3" t="s">
        <v>197</v>
      </c>
    </row>
    <row r="5701" spans="1:22" x14ac:dyDescent="0.25">
      <c r="A5701" s="3">
        <v>1417930406</v>
      </c>
      <c r="B5701" s="11">
        <v>44658</v>
      </c>
      <c r="C5701" s="14">
        <v>44515</v>
      </c>
      <c r="D5701" s="13">
        <f t="shared" si="267"/>
        <v>44659</v>
      </c>
      <c r="E5701" s="3" t="s">
        <v>56</v>
      </c>
      <c r="F5701" s="3"/>
      <c r="G5701" s="3">
        <v>2</v>
      </c>
      <c r="H5701" s="3"/>
      <c r="I5701" s="3"/>
      <c r="J5701" s="3"/>
      <c r="K5701" t="s">
        <v>186</v>
      </c>
      <c r="L5701" s="9">
        <v>1697524</v>
      </c>
      <c r="M5701" s="3" t="s">
        <v>36</v>
      </c>
      <c r="N5701" s="3" t="s">
        <v>63</v>
      </c>
      <c r="O5701" s="3">
        <v>428</v>
      </c>
      <c r="P5701" s="3">
        <v>55.11</v>
      </c>
      <c r="Q5701" t="s">
        <v>76</v>
      </c>
      <c r="R5701" t="str">
        <f t="shared" si="268"/>
        <v>PORT09 to PORT02</v>
      </c>
      <c r="S5701" s="3">
        <v>400</v>
      </c>
      <c r="T5701" s="3">
        <v>0.56697618492956181</v>
      </c>
      <c r="U5701" s="10">
        <f t="shared" si="269"/>
        <v>242.66580714985247</v>
      </c>
      <c r="V5701" s="3" t="s">
        <v>197</v>
      </c>
    </row>
    <row r="5702" spans="1:22" x14ac:dyDescent="0.25">
      <c r="A5702" s="3">
        <v>1417930413</v>
      </c>
      <c r="B5702" s="11">
        <v>44654</v>
      </c>
      <c r="C5702" s="14">
        <v>44556</v>
      </c>
      <c r="D5702" s="13">
        <f t="shared" si="267"/>
        <v>44655</v>
      </c>
      <c r="E5702" s="3" t="s">
        <v>56</v>
      </c>
      <c r="F5702" s="3"/>
      <c r="G5702" s="3">
        <v>2</v>
      </c>
      <c r="H5702" s="3"/>
      <c r="I5702" s="3"/>
      <c r="J5702" s="3"/>
      <c r="K5702" t="s">
        <v>186</v>
      </c>
      <c r="L5702" s="9">
        <v>1686001</v>
      </c>
      <c r="M5702" s="3" t="s">
        <v>36</v>
      </c>
      <c r="N5702" s="3" t="s">
        <v>63</v>
      </c>
      <c r="O5702" s="3">
        <v>303</v>
      </c>
      <c r="P5702" s="3">
        <v>20.420000000000002</v>
      </c>
      <c r="Q5702" t="s">
        <v>76</v>
      </c>
      <c r="R5702" t="str">
        <f t="shared" si="268"/>
        <v>PORT09 to PORT02</v>
      </c>
      <c r="S5702" s="3">
        <v>400</v>
      </c>
      <c r="T5702" s="3">
        <v>0.56697618492956181</v>
      </c>
      <c r="U5702" s="10">
        <f t="shared" si="269"/>
        <v>171.79378403365723</v>
      </c>
      <c r="V5702" s="3" t="s">
        <v>197</v>
      </c>
    </row>
    <row r="5703" spans="1:22" x14ac:dyDescent="0.25">
      <c r="A5703" s="3">
        <v>1417930419</v>
      </c>
      <c r="B5703" s="11">
        <v>44661</v>
      </c>
      <c r="C5703" s="14">
        <v>43900</v>
      </c>
      <c r="D5703" s="13">
        <f t="shared" si="267"/>
        <v>44663</v>
      </c>
      <c r="E5703" s="3" t="s">
        <v>56</v>
      </c>
      <c r="F5703" s="3"/>
      <c r="G5703" s="3">
        <v>2</v>
      </c>
      <c r="H5703" s="3"/>
      <c r="I5703" s="3"/>
      <c r="J5703" s="3"/>
      <c r="K5703" t="s">
        <v>182</v>
      </c>
      <c r="L5703" s="9">
        <v>1683365</v>
      </c>
      <c r="M5703" s="3" t="s">
        <v>45</v>
      </c>
      <c r="N5703" s="3" t="s">
        <v>63</v>
      </c>
      <c r="O5703" s="3">
        <v>3245</v>
      </c>
      <c r="P5703" s="3">
        <v>141.24</v>
      </c>
      <c r="Q5703" t="s">
        <v>76</v>
      </c>
      <c r="R5703" t="str">
        <f t="shared" si="268"/>
        <v>PORT09 to PORT02</v>
      </c>
      <c r="S5703" s="3">
        <v>400</v>
      </c>
      <c r="T5703" s="3">
        <v>0.49358189848294531</v>
      </c>
      <c r="U5703" s="10">
        <f t="shared" si="269"/>
        <v>1601.6732605771576</v>
      </c>
      <c r="V5703" s="3" t="s">
        <v>82</v>
      </c>
    </row>
    <row r="5704" spans="1:22" x14ac:dyDescent="0.25">
      <c r="A5704" s="3">
        <v>1417930420</v>
      </c>
      <c r="B5704" s="11">
        <v>44659</v>
      </c>
      <c r="C5704" s="14">
        <v>44491</v>
      </c>
      <c r="D5704" s="13">
        <f t="shared" si="267"/>
        <v>44661</v>
      </c>
      <c r="E5704" s="3" t="s">
        <v>56</v>
      </c>
      <c r="F5704" s="3"/>
      <c r="G5704" s="3">
        <v>2</v>
      </c>
      <c r="H5704" s="3"/>
      <c r="I5704" s="3"/>
      <c r="J5704" s="3"/>
      <c r="K5704" t="s">
        <v>186</v>
      </c>
      <c r="L5704" s="9">
        <v>1697127</v>
      </c>
      <c r="M5704" s="3" t="s">
        <v>36</v>
      </c>
      <c r="N5704" s="3" t="s">
        <v>63</v>
      </c>
      <c r="O5704" s="3">
        <v>2480</v>
      </c>
      <c r="P5704" s="3">
        <v>14.44</v>
      </c>
      <c r="Q5704" t="s">
        <v>76</v>
      </c>
      <c r="R5704" t="str">
        <f t="shared" si="268"/>
        <v>PORT09 to PORT02</v>
      </c>
      <c r="S5704" s="3">
        <v>400</v>
      </c>
      <c r="T5704" s="3">
        <v>0.56697618492956181</v>
      </c>
      <c r="U5704" s="10">
        <f t="shared" si="269"/>
        <v>1406.1009386253133</v>
      </c>
      <c r="V5704" s="3" t="s">
        <v>197</v>
      </c>
    </row>
    <row r="5705" spans="1:22" x14ac:dyDescent="0.25">
      <c r="A5705" s="3">
        <v>1417930421</v>
      </c>
      <c r="B5705" s="11">
        <v>44655</v>
      </c>
      <c r="C5705" s="14">
        <v>44103</v>
      </c>
      <c r="D5705" s="13">
        <f t="shared" si="267"/>
        <v>44656</v>
      </c>
      <c r="E5705" s="3" t="s">
        <v>65</v>
      </c>
      <c r="F5705" s="3"/>
      <c r="G5705" s="3">
        <v>1</v>
      </c>
      <c r="H5705" s="3"/>
      <c r="I5705" s="3"/>
      <c r="J5705" s="3"/>
      <c r="K5705" t="s">
        <v>181</v>
      </c>
      <c r="L5705" s="9">
        <v>1668792</v>
      </c>
      <c r="M5705" s="3" t="s">
        <v>53</v>
      </c>
      <c r="N5705" s="3" t="s">
        <v>63</v>
      </c>
      <c r="O5705" s="3">
        <v>555</v>
      </c>
      <c r="P5705" s="3">
        <v>50.69</v>
      </c>
      <c r="Q5705" t="s">
        <v>76</v>
      </c>
      <c r="R5705" t="str">
        <f t="shared" si="268"/>
        <v>PORT09 to PORT11</v>
      </c>
      <c r="S5705" s="3">
        <v>210</v>
      </c>
      <c r="T5705" s="3">
        <v>2.0362537598033468</v>
      </c>
      <c r="U5705" s="10">
        <f t="shared" si="269"/>
        <v>1130.1208366908575</v>
      </c>
      <c r="V5705" s="3" t="s">
        <v>197</v>
      </c>
    </row>
    <row r="5706" spans="1:22" x14ac:dyDescent="0.25">
      <c r="A5706" s="3">
        <v>1417930428</v>
      </c>
      <c r="B5706" s="11">
        <v>44661</v>
      </c>
      <c r="C5706" s="14">
        <v>44597</v>
      </c>
      <c r="D5706" s="13">
        <f t="shared" si="267"/>
        <v>44662</v>
      </c>
      <c r="E5706" s="3" t="s">
        <v>56</v>
      </c>
      <c r="F5706" s="3"/>
      <c r="G5706" s="3">
        <v>2</v>
      </c>
      <c r="H5706" s="3"/>
      <c r="I5706" s="3"/>
      <c r="J5706" s="3"/>
      <c r="K5706" t="s">
        <v>179</v>
      </c>
      <c r="L5706" s="9">
        <v>1696258</v>
      </c>
      <c r="M5706" s="3" t="s">
        <v>42</v>
      </c>
      <c r="N5706" s="3" t="s">
        <v>63</v>
      </c>
      <c r="O5706" s="3">
        <v>666</v>
      </c>
      <c r="P5706" s="3">
        <v>27.58</v>
      </c>
      <c r="Q5706" t="s">
        <v>76</v>
      </c>
      <c r="R5706" t="str">
        <f t="shared" si="268"/>
        <v>PORT09 to PORT02</v>
      </c>
      <c r="S5706" s="3">
        <v>400</v>
      </c>
      <c r="T5706" s="3">
        <v>0.37142393742544599</v>
      </c>
      <c r="U5706" s="10">
        <f t="shared" si="269"/>
        <v>247.36834232534704</v>
      </c>
      <c r="V5706" s="3" t="s">
        <v>197</v>
      </c>
    </row>
    <row r="5707" spans="1:22" x14ac:dyDescent="0.25">
      <c r="A5707" s="3">
        <v>1417930430</v>
      </c>
      <c r="B5707" s="11">
        <v>44665</v>
      </c>
      <c r="C5707" s="14">
        <v>43500</v>
      </c>
      <c r="D5707" s="13">
        <f t="shared" si="267"/>
        <v>44666</v>
      </c>
      <c r="E5707" s="3" t="s">
        <v>59</v>
      </c>
      <c r="F5707" s="3"/>
      <c r="G5707" s="3">
        <v>3</v>
      </c>
      <c r="H5707" s="3"/>
      <c r="I5707" s="3"/>
      <c r="J5707" s="3"/>
      <c r="K5707" t="s">
        <v>189</v>
      </c>
      <c r="L5707" s="9">
        <v>1684772</v>
      </c>
      <c r="M5707" s="3" t="s">
        <v>39</v>
      </c>
      <c r="N5707" s="3" t="s">
        <v>63</v>
      </c>
      <c r="O5707" s="3">
        <v>561</v>
      </c>
      <c r="P5707" s="3">
        <v>73.430000000000007</v>
      </c>
      <c r="Q5707" t="s">
        <v>76</v>
      </c>
      <c r="R5707" t="str">
        <f t="shared" si="268"/>
        <v>PORT09 to PORT05</v>
      </c>
      <c r="S5707" s="3">
        <v>440</v>
      </c>
      <c r="T5707" s="3">
        <v>0.42850329514821733</v>
      </c>
      <c r="U5707" s="10">
        <f t="shared" si="269"/>
        <v>240.39034857814991</v>
      </c>
      <c r="V5707" s="3" t="s">
        <v>197</v>
      </c>
    </row>
    <row r="5708" spans="1:22" x14ac:dyDescent="0.25">
      <c r="A5708" s="3">
        <v>1417930437</v>
      </c>
      <c r="B5708" s="11">
        <v>44652</v>
      </c>
      <c r="C5708" s="14">
        <v>43704</v>
      </c>
      <c r="D5708" s="13">
        <f t="shared" si="267"/>
        <v>44653</v>
      </c>
      <c r="E5708" s="3" t="s">
        <v>56</v>
      </c>
      <c r="F5708" s="3"/>
      <c r="G5708" s="3">
        <v>2</v>
      </c>
      <c r="H5708" s="3"/>
      <c r="I5708" s="3"/>
      <c r="J5708" s="3"/>
      <c r="K5708" t="s">
        <v>182</v>
      </c>
      <c r="L5708" s="9">
        <v>1684730</v>
      </c>
      <c r="M5708" s="3" t="s">
        <v>45</v>
      </c>
      <c r="N5708" s="3" t="s">
        <v>63</v>
      </c>
      <c r="O5708" s="3">
        <v>553</v>
      </c>
      <c r="P5708" s="3">
        <v>69.81</v>
      </c>
      <c r="Q5708" t="s">
        <v>76</v>
      </c>
      <c r="R5708" t="str">
        <f t="shared" si="268"/>
        <v>PORT09 to PORT02</v>
      </c>
      <c r="S5708" s="3">
        <v>400</v>
      </c>
      <c r="T5708" s="3">
        <v>0.49358189848294531</v>
      </c>
      <c r="U5708" s="10">
        <f t="shared" si="269"/>
        <v>272.95078986106876</v>
      </c>
      <c r="V5708" s="3" t="s">
        <v>197</v>
      </c>
    </row>
    <row r="5709" spans="1:22" x14ac:dyDescent="0.25">
      <c r="A5709" s="3">
        <v>1417930445</v>
      </c>
      <c r="B5709" s="11">
        <v>44665</v>
      </c>
      <c r="C5709" s="14">
        <v>44519</v>
      </c>
      <c r="D5709" s="13">
        <f t="shared" si="267"/>
        <v>44666</v>
      </c>
      <c r="E5709" s="3" t="s">
        <v>56</v>
      </c>
      <c r="F5709" s="3"/>
      <c r="G5709" s="3">
        <v>2</v>
      </c>
      <c r="H5709" s="3"/>
      <c r="I5709" s="3"/>
      <c r="J5709" s="3"/>
      <c r="K5709" t="s">
        <v>182</v>
      </c>
      <c r="L5709" s="9">
        <v>1683365</v>
      </c>
      <c r="M5709" s="3" t="s">
        <v>45</v>
      </c>
      <c r="N5709" s="3" t="s">
        <v>63</v>
      </c>
      <c r="O5709" s="3">
        <v>489</v>
      </c>
      <c r="P5709" s="3">
        <v>25.51</v>
      </c>
      <c r="Q5709" t="s">
        <v>76</v>
      </c>
      <c r="R5709" t="str">
        <f t="shared" si="268"/>
        <v>PORT09 to PORT02</v>
      </c>
      <c r="S5709" s="3">
        <v>400</v>
      </c>
      <c r="T5709" s="3">
        <v>0.49358189848294531</v>
      </c>
      <c r="U5709" s="10">
        <f t="shared" si="269"/>
        <v>241.36154835816026</v>
      </c>
      <c r="V5709" s="3" t="s">
        <v>197</v>
      </c>
    </row>
    <row r="5710" spans="1:22" x14ac:dyDescent="0.25">
      <c r="A5710" s="3">
        <v>1417930454</v>
      </c>
      <c r="B5710" s="11">
        <v>44665</v>
      </c>
      <c r="C5710" s="14">
        <v>43596</v>
      </c>
      <c r="D5710" s="13">
        <f t="shared" si="267"/>
        <v>44667</v>
      </c>
      <c r="E5710" s="3" t="s">
        <v>64</v>
      </c>
      <c r="F5710" s="3"/>
      <c r="G5710" s="3">
        <v>2</v>
      </c>
      <c r="H5710" s="3"/>
      <c r="I5710" s="3"/>
      <c r="J5710" s="3"/>
      <c r="K5710" t="s">
        <v>190</v>
      </c>
      <c r="L5710" s="9">
        <v>1674916</v>
      </c>
      <c r="M5710" s="3" t="s">
        <v>52</v>
      </c>
      <c r="N5710" s="3" t="s">
        <v>63</v>
      </c>
      <c r="O5710" s="3">
        <v>1061</v>
      </c>
      <c r="P5710" s="3">
        <v>34.770000000000003</v>
      </c>
      <c r="Q5710" t="s">
        <v>76</v>
      </c>
      <c r="R5710" t="str">
        <f t="shared" si="268"/>
        <v>PORT09 to PORT10</v>
      </c>
      <c r="S5710" s="3">
        <v>300</v>
      </c>
      <c r="T5710" s="3">
        <v>0.42894658708921174</v>
      </c>
      <c r="U5710" s="10">
        <f t="shared" si="269"/>
        <v>455.11232890165365</v>
      </c>
      <c r="V5710" s="3" t="s">
        <v>197</v>
      </c>
    </row>
    <row r="5711" spans="1:22" x14ac:dyDescent="0.25">
      <c r="A5711" s="3">
        <v>1417930457</v>
      </c>
      <c r="B5711" s="11">
        <v>44662</v>
      </c>
      <c r="C5711" s="14">
        <v>44189</v>
      </c>
      <c r="D5711" s="13">
        <f t="shared" si="267"/>
        <v>44663</v>
      </c>
      <c r="E5711" s="3" t="s">
        <v>59</v>
      </c>
      <c r="F5711" s="3"/>
      <c r="G5711" s="3">
        <v>3</v>
      </c>
      <c r="H5711" s="3"/>
      <c r="I5711" s="3"/>
      <c r="J5711" s="3"/>
      <c r="K5711" t="s">
        <v>189</v>
      </c>
      <c r="L5711" s="9">
        <v>1684773</v>
      </c>
      <c r="M5711" s="3" t="s">
        <v>39</v>
      </c>
      <c r="N5711" s="3" t="s">
        <v>63</v>
      </c>
      <c r="O5711" s="3">
        <v>216</v>
      </c>
      <c r="P5711" s="3">
        <v>95.23</v>
      </c>
      <c r="Q5711" t="s">
        <v>76</v>
      </c>
      <c r="R5711" t="str">
        <f t="shared" si="268"/>
        <v>PORT09 to PORT05</v>
      </c>
      <c r="S5711" s="3">
        <v>440</v>
      </c>
      <c r="T5711" s="3">
        <v>0.42850329514821733</v>
      </c>
      <c r="U5711" s="10">
        <f t="shared" si="269"/>
        <v>92.556711752014948</v>
      </c>
      <c r="V5711" s="3" t="s">
        <v>197</v>
      </c>
    </row>
    <row r="5712" spans="1:22" x14ac:dyDescent="0.25">
      <c r="A5712" s="3">
        <v>1417930466</v>
      </c>
      <c r="B5712" s="11">
        <v>44654</v>
      </c>
      <c r="C5712" s="14">
        <v>44391</v>
      </c>
      <c r="D5712" s="13">
        <f t="shared" si="267"/>
        <v>44655</v>
      </c>
      <c r="E5712" s="3" t="s">
        <v>56</v>
      </c>
      <c r="F5712" s="3"/>
      <c r="G5712" s="3">
        <v>2</v>
      </c>
      <c r="H5712" s="3"/>
      <c r="I5712" s="3"/>
      <c r="J5712" s="3"/>
      <c r="K5712" t="s">
        <v>186</v>
      </c>
      <c r="L5712" s="9">
        <v>1690372</v>
      </c>
      <c r="M5712" s="3" t="s">
        <v>36</v>
      </c>
      <c r="N5712" s="3" t="s">
        <v>63</v>
      </c>
      <c r="O5712" s="3">
        <v>407</v>
      </c>
      <c r="P5712" s="3">
        <v>12.27</v>
      </c>
      <c r="Q5712" t="s">
        <v>76</v>
      </c>
      <c r="R5712" t="str">
        <f t="shared" si="268"/>
        <v>PORT09 to PORT02</v>
      </c>
      <c r="S5712" s="3">
        <v>400</v>
      </c>
      <c r="T5712" s="3">
        <v>0.56697618492956181</v>
      </c>
      <c r="U5712" s="10">
        <f t="shared" si="269"/>
        <v>230.75930726633166</v>
      </c>
      <c r="V5712" s="3" t="s">
        <v>197</v>
      </c>
    </row>
    <row r="5713" spans="1:22" x14ac:dyDescent="0.25">
      <c r="A5713" s="3">
        <v>1417930471</v>
      </c>
      <c r="B5713" s="11">
        <v>44665</v>
      </c>
      <c r="C5713" s="14">
        <v>44333</v>
      </c>
      <c r="D5713" s="13">
        <f t="shared" si="267"/>
        <v>44666</v>
      </c>
      <c r="E5713" s="3" t="s">
        <v>60</v>
      </c>
      <c r="F5713" s="3"/>
      <c r="G5713" s="3">
        <v>1</v>
      </c>
      <c r="H5713" s="3"/>
      <c r="I5713" s="3"/>
      <c r="J5713" s="3"/>
      <c r="K5713" t="s">
        <v>183</v>
      </c>
      <c r="L5713" s="9">
        <v>1684637</v>
      </c>
      <c r="M5713" s="3" t="s">
        <v>41</v>
      </c>
      <c r="N5713" s="3" t="s">
        <v>63</v>
      </c>
      <c r="O5713" s="3">
        <v>504</v>
      </c>
      <c r="P5713" s="3">
        <v>73.39</v>
      </c>
      <c r="Q5713" t="s">
        <v>76</v>
      </c>
      <c r="R5713" t="str">
        <f t="shared" si="268"/>
        <v>PORT09 to PORT06</v>
      </c>
      <c r="S5713" s="3">
        <v>250</v>
      </c>
      <c r="T5713" s="3">
        <v>0.55408809762578848</v>
      </c>
      <c r="U5713" s="10">
        <f t="shared" si="269"/>
        <v>279.26040120339741</v>
      </c>
      <c r="V5713" s="3" t="s">
        <v>197</v>
      </c>
    </row>
    <row r="5714" spans="1:22" x14ac:dyDescent="0.25">
      <c r="A5714" s="3">
        <v>1417930480</v>
      </c>
      <c r="B5714" s="11">
        <v>44665</v>
      </c>
      <c r="C5714" s="14">
        <v>43671</v>
      </c>
      <c r="D5714" s="13">
        <f t="shared" si="267"/>
        <v>44666</v>
      </c>
      <c r="E5714" s="3" t="s">
        <v>58</v>
      </c>
      <c r="F5714" s="3"/>
      <c r="G5714" s="3">
        <v>2</v>
      </c>
      <c r="H5714" s="3"/>
      <c r="I5714" s="3"/>
      <c r="J5714" s="3"/>
      <c r="K5714" t="s">
        <v>185</v>
      </c>
      <c r="L5714" s="9">
        <v>1685284</v>
      </c>
      <c r="M5714" s="3" t="s">
        <v>48</v>
      </c>
      <c r="N5714" s="3" t="s">
        <v>63</v>
      </c>
      <c r="O5714" s="3">
        <v>227</v>
      </c>
      <c r="P5714" s="3">
        <v>42.03</v>
      </c>
      <c r="Q5714" t="s">
        <v>76</v>
      </c>
      <c r="R5714" t="str">
        <f t="shared" si="268"/>
        <v>PORT09 to PORT04</v>
      </c>
      <c r="S5714" s="3">
        <v>360</v>
      </c>
      <c r="T5714" s="3">
        <v>0.46970705658151307</v>
      </c>
      <c r="U5714" s="10">
        <f t="shared" si="269"/>
        <v>106.62350184400347</v>
      </c>
      <c r="V5714" s="3" t="s">
        <v>197</v>
      </c>
    </row>
    <row r="5715" spans="1:22" x14ac:dyDescent="0.25">
      <c r="A5715" s="3">
        <v>1417930487</v>
      </c>
      <c r="B5715" s="11">
        <v>44655</v>
      </c>
      <c r="C5715" s="14">
        <v>44640</v>
      </c>
      <c r="D5715" s="13">
        <f t="shared" si="267"/>
        <v>44657</v>
      </c>
      <c r="E5715" s="3" t="s">
        <v>58</v>
      </c>
      <c r="F5715" s="3"/>
      <c r="G5715" s="3">
        <v>2</v>
      </c>
      <c r="H5715" s="3"/>
      <c r="I5715" s="3"/>
      <c r="J5715" s="3"/>
      <c r="K5715" t="s">
        <v>185</v>
      </c>
      <c r="L5715" s="9">
        <v>1691781</v>
      </c>
      <c r="M5715" s="3" t="s">
        <v>48</v>
      </c>
      <c r="N5715" s="3" t="s">
        <v>63</v>
      </c>
      <c r="O5715" s="3">
        <v>2185</v>
      </c>
      <c r="P5715" s="3">
        <v>109.39</v>
      </c>
      <c r="Q5715" t="s">
        <v>76</v>
      </c>
      <c r="R5715" t="str">
        <f t="shared" si="268"/>
        <v>PORT09 to PORT04</v>
      </c>
      <c r="S5715" s="3">
        <v>360</v>
      </c>
      <c r="T5715" s="3">
        <v>0.46970705658151307</v>
      </c>
      <c r="U5715" s="10">
        <f t="shared" si="269"/>
        <v>1026.309918630606</v>
      </c>
      <c r="V5715" s="3" t="s">
        <v>82</v>
      </c>
    </row>
    <row r="5716" spans="1:22" x14ac:dyDescent="0.25">
      <c r="A5716" s="3">
        <v>1417930488</v>
      </c>
      <c r="B5716" s="11">
        <v>44665</v>
      </c>
      <c r="C5716" s="14">
        <v>44032</v>
      </c>
      <c r="D5716" s="13">
        <f t="shared" si="267"/>
        <v>44666</v>
      </c>
      <c r="E5716" s="3" t="s">
        <v>56</v>
      </c>
      <c r="F5716" s="3"/>
      <c r="G5716" s="3">
        <v>2</v>
      </c>
      <c r="H5716" s="3"/>
      <c r="I5716" s="3"/>
      <c r="J5716" s="3"/>
      <c r="K5716" t="s">
        <v>186</v>
      </c>
      <c r="L5716" s="9">
        <v>1683107</v>
      </c>
      <c r="M5716" s="3" t="s">
        <v>36</v>
      </c>
      <c r="N5716" s="3" t="s">
        <v>63</v>
      </c>
      <c r="O5716" s="3">
        <v>473</v>
      </c>
      <c r="P5716" s="3">
        <v>67.02</v>
      </c>
      <c r="Q5716" t="s">
        <v>76</v>
      </c>
      <c r="R5716" t="str">
        <f t="shared" si="268"/>
        <v>PORT09 to PORT02</v>
      </c>
      <c r="S5716" s="3">
        <v>400</v>
      </c>
      <c r="T5716" s="3">
        <v>0.56697618492956181</v>
      </c>
      <c r="U5716" s="10">
        <f t="shared" si="269"/>
        <v>268.17973547168276</v>
      </c>
      <c r="V5716" s="3" t="s">
        <v>197</v>
      </c>
    </row>
    <row r="5717" spans="1:22" x14ac:dyDescent="0.25">
      <c r="A5717" s="3">
        <v>1417930492</v>
      </c>
      <c r="B5717" s="11">
        <v>44665</v>
      </c>
      <c r="C5717" s="14">
        <v>43764</v>
      </c>
      <c r="D5717" s="13">
        <f t="shared" si="267"/>
        <v>44667</v>
      </c>
      <c r="E5717" s="3" t="s">
        <v>58</v>
      </c>
      <c r="F5717" s="3"/>
      <c r="G5717" s="3">
        <v>2</v>
      </c>
      <c r="H5717" s="3"/>
      <c r="I5717" s="3"/>
      <c r="J5717" s="3"/>
      <c r="K5717" t="s">
        <v>184</v>
      </c>
      <c r="L5717" s="9">
        <v>1688575</v>
      </c>
      <c r="M5717" s="3" t="s">
        <v>46</v>
      </c>
      <c r="N5717" s="3" t="s">
        <v>63</v>
      </c>
      <c r="O5717" s="3">
        <v>2796</v>
      </c>
      <c r="P5717" s="3">
        <v>131.87</v>
      </c>
      <c r="Q5717" t="s">
        <v>76</v>
      </c>
      <c r="R5717" t="str">
        <f t="shared" si="268"/>
        <v>PORT09 to PORT04</v>
      </c>
      <c r="S5717" s="3">
        <v>360</v>
      </c>
      <c r="T5717" s="3">
        <v>0.55524729045120425</v>
      </c>
      <c r="U5717" s="10">
        <f t="shared" si="269"/>
        <v>1552.471424101567</v>
      </c>
      <c r="V5717" s="3" t="s">
        <v>82</v>
      </c>
    </row>
    <row r="5718" spans="1:22" x14ac:dyDescent="0.25">
      <c r="A5718" s="3">
        <v>1417930496</v>
      </c>
      <c r="B5718" s="11">
        <v>44658</v>
      </c>
      <c r="C5718" s="14">
        <v>43737</v>
      </c>
      <c r="D5718" s="13">
        <f t="shared" si="267"/>
        <v>44660</v>
      </c>
      <c r="E5718" s="3" t="s">
        <v>58</v>
      </c>
      <c r="F5718" s="3"/>
      <c r="G5718" s="3">
        <v>2</v>
      </c>
      <c r="H5718" s="3"/>
      <c r="I5718" s="3"/>
      <c r="J5718" s="3"/>
      <c r="K5718" t="s">
        <v>185</v>
      </c>
      <c r="L5718" s="9">
        <v>1690143</v>
      </c>
      <c r="M5718" s="3" t="s">
        <v>48</v>
      </c>
      <c r="N5718" s="3" t="s">
        <v>63</v>
      </c>
      <c r="O5718" s="3">
        <v>2475</v>
      </c>
      <c r="P5718" s="3">
        <v>183.56</v>
      </c>
      <c r="Q5718" t="s">
        <v>76</v>
      </c>
      <c r="R5718" t="str">
        <f t="shared" si="268"/>
        <v>PORT09 to PORT04</v>
      </c>
      <c r="S5718" s="3">
        <v>360</v>
      </c>
      <c r="T5718" s="3">
        <v>0.46970705658151307</v>
      </c>
      <c r="U5718" s="10">
        <f t="shared" si="269"/>
        <v>1162.5249650392448</v>
      </c>
      <c r="V5718" s="3" t="s">
        <v>82</v>
      </c>
    </row>
    <row r="5719" spans="1:22" x14ac:dyDescent="0.25">
      <c r="A5719" s="3">
        <v>1417930497</v>
      </c>
      <c r="B5719" s="11">
        <v>44661</v>
      </c>
      <c r="C5719" s="14">
        <v>44001</v>
      </c>
      <c r="D5719" s="13">
        <f t="shared" si="267"/>
        <v>44662</v>
      </c>
      <c r="E5719" s="3" t="s">
        <v>58</v>
      </c>
      <c r="F5719" s="3"/>
      <c r="G5719" s="3">
        <v>2</v>
      </c>
      <c r="H5719" s="3"/>
      <c r="I5719" s="3"/>
      <c r="J5719" s="3"/>
      <c r="K5719" t="s">
        <v>188</v>
      </c>
      <c r="L5719" s="9">
        <v>1681890</v>
      </c>
      <c r="M5719" s="3" t="s">
        <v>43</v>
      </c>
      <c r="N5719" s="3" t="s">
        <v>63</v>
      </c>
      <c r="O5719" s="3">
        <v>684</v>
      </c>
      <c r="P5719" s="3">
        <v>71.81</v>
      </c>
      <c r="Q5719" t="s">
        <v>76</v>
      </c>
      <c r="R5719" t="str">
        <f t="shared" si="268"/>
        <v>PORT09 to PORT04</v>
      </c>
      <c r="S5719" s="3">
        <v>360</v>
      </c>
      <c r="T5719" s="3">
        <v>0.52285729919622159</v>
      </c>
      <c r="U5719" s="10">
        <f t="shared" si="269"/>
        <v>357.63439265021555</v>
      </c>
      <c r="V5719" s="3" t="s">
        <v>197</v>
      </c>
    </row>
    <row r="5720" spans="1:22" x14ac:dyDescent="0.25">
      <c r="A5720" s="3">
        <v>1417930502</v>
      </c>
      <c r="B5720" s="11">
        <v>44652</v>
      </c>
      <c r="C5720" s="14">
        <v>44321</v>
      </c>
      <c r="D5720" s="13">
        <f t="shared" si="267"/>
        <v>44653</v>
      </c>
      <c r="E5720" s="3" t="s">
        <v>58</v>
      </c>
      <c r="F5720" s="3"/>
      <c r="G5720" s="3">
        <v>2</v>
      </c>
      <c r="H5720" s="3"/>
      <c r="I5720" s="3"/>
      <c r="J5720" s="3"/>
      <c r="K5720" t="s">
        <v>185</v>
      </c>
      <c r="L5720" s="9">
        <v>1696203</v>
      </c>
      <c r="M5720" s="3" t="s">
        <v>48</v>
      </c>
      <c r="N5720" s="3" t="s">
        <v>63</v>
      </c>
      <c r="O5720" s="3">
        <v>578</v>
      </c>
      <c r="P5720" s="3">
        <v>91.88</v>
      </c>
      <c r="Q5720" t="s">
        <v>76</v>
      </c>
      <c r="R5720" t="str">
        <f t="shared" si="268"/>
        <v>PORT09 to PORT04</v>
      </c>
      <c r="S5720" s="3">
        <v>360</v>
      </c>
      <c r="T5720" s="3">
        <v>0.46970705658151307</v>
      </c>
      <c r="U5720" s="10">
        <f t="shared" si="269"/>
        <v>271.49067870411454</v>
      </c>
      <c r="V5720" s="3" t="s">
        <v>197</v>
      </c>
    </row>
    <row r="5721" spans="1:22" x14ac:dyDescent="0.25">
      <c r="A5721" s="3">
        <v>1417930511</v>
      </c>
      <c r="B5721" s="11">
        <v>44665</v>
      </c>
      <c r="C5721" s="14">
        <v>43644</v>
      </c>
      <c r="D5721" s="13">
        <f t="shared" si="267"/>
        <v>44666</v>
      </c>
      <c r="E5721" s="3" t="s">
        <v>56</v>
      </c>
      <c r="F5721" s="3"/>
      <c r="G5721" s="3">
        <v>2</v>
      </c>
      <c r="H5721" s="3"/>
      <c r="I5721" s="3"/>
      <c r="J5721" s="3"/>
      <c r="K5721" t="s">
        <v>186</v>
      </c>
      <c r="L5721" s="9">
        <v>1682502</v>
      </c>
      <c r="M5721" s="3" t="s">
        <v>36</v>
      </c>
      <c r="N5721" s="3" t="s">
        <v>63</v>
      </c>
      <c r="O5721" s="3">
        <v>960</v>
      </c>
      <c r="P5721" s="3">
        <v>49.23</v>
      </c>
      <c r="Q5721" t="s">
        <v>76</v>
      </c>
      <c r="R5721" t="str">
        <f t="shared" si="268"/>
        <v>PORT09 to PORT02</v>
      </c>
      <c r="S5721" s="3">
        <v>400</v>
      </c>
      <c r="T5721" s="3">
        <v>0.56697618492956181</v>
      </c>
      <c r="U5721" s="10">
        <f t="shared" si="269"/>
        <v>544.29713753237934</v>
      </c>
      <c r="V5721" s="3" t="s">
        <v>197</v>
      </c>
    </row>
    <row r="5722" spans="1:22" x14ac:dyDescent="0.25">
      <c r="A5722" s="3">
        <v>1417930516</v>
      </c>
      <c r="B5722" s="11">
        <v>44658</v>
      </c>
      <c r="C5722" s="14">
        <v>44649</v>
      </c>
      <c r="D5722" s="13">
        <f t="shared" si="267"/>
        <v>44659</v>
      </c>
      <c r="E5722" s="3" t="s">
        <v>56</v>
      </c>
      <c r="F5722" s="3"/>
      <c r="G5722" s="3">
        <v>2</v>
      </c>
      <c r="H5722" s="3"/>
      <c r="I5722" s="3"/>
      <c r="J5722" s="3"/>
      <c r="K5722" t="s">
        <v>186</v>
      </c>
      <c r="L5722" s="9">
        <v>1670832</v>
      </c>
      <c r="M5722" s="3" t="s">
        <v>36</v>
      </c>
      <c r="N5722" s="3" t="s">
        <v>63</v>
      </c>
      <c r="O5722" s="3">
        <v>445</v>
      </c>
      <c r="P5722" s="3">
        <v>80.569999999999993</v>
      </c>
      <c r="Q5722" t="s">
        <v>76</v>
      </c>
      <c r="R5722" t="str">
        <f t="shared" si="268"/>
        <v>PORT09 to PORT02</v>
      </c>
      <c r="S5722" s="3">
        <v>400</v>
      </c>
      <c r="T5722" s="3">
        <v>0.56697618492956181</v>
      </c>
      <c r="U5722" s="10">
        <f t="shared" si="269"/>
        <v>252.30440229365502</v>
      </c>
      <c r="V5722" s="3" t="s">
        <v>197</v>
      </c>
    </row>
    <row r="5723" spans="1:22" x14ac:dyDescent="0.25">
      <c r="A5723" s="3">
        <v>1417930524</v>
      </c>
      <c r="B5723" s="11">
        <v>44662</v>
      </c>
      <c r="C5723" s="14">
        <v>44148</v>
      </c>
      <c r="D5723" s="13">
        <f t="shared" si="267"/>
        <v>44664</v>
      </c>
      <c r="E5723" s="3" t="s">
        <v>59</v>
      </c>
      <c r="F5723" s="3"/>
      <c r="G5723" s="3">
        <v>3</v>
      </c>
      <c r="H5723" s="3"/>
      <c r="I5723" s="3"/>
      <c r="J5723" s="3"/>
      <c r="K5723" t="s">
        <v>189</v>
      </c>
      <c r="L5723" s="9">
        <v>1684730</v>
      </c>
      <c r="M5723" s="3" t="s">
        <v>39</v>
      </c>
      <c r="N5723" s="3" t="s">
        <v>63</v>
      </c>
      <c r="O5723" s="3">
        <v>3024</v>
      </c>
      <c r="P5723" s="3">
        <v>69.14</v>
      </c>
      <c r="Q5723" t="s">
        <v>76</v>
      </c>
      <c r="R5723" t="str">
        <f t="shared" si="268"/>
        <v>PORT09 to PORT05</v>
      </c>
      <c r="S5723" s="3">
        <v>440</v>
      </c>
      <c r="T5723" s="3">
        <v>0.42850329514821733</v>
      </c>
      <c r="U5723" s="10">
        <f t="shared" si="269"/>
        <v>1295.7939645282092</v>
      </c>
      <c r="V5723" s="3" t="s">
        <v>197</v>
      </c>
    </row>
    <row r="5724" spans="1:22" x14ac:dyDescent="0.25">
      <c r="A5724" s="3">
        <v>1417930527</v>
      </c>
      <c r="B5724" s="11">
        <v>44655</v>
      </c>
      <c r="C5724" s="14">
        <v>44561</v>
      </c>
      <c r="D5724" s="13">
        <f t="shared" si="267"/>
        <v>44656</v>
      </c>
      <c r="E5724" s="3" t="s">
        <v>58</v>
      </c>
      <c r="F5724" s="3"/>
      <c r="G5724" s="3">
        <v>2</v>
      </c>
      <c r="H5724" s="3"/>
      <c r="I5724" s="3"/>
      <c r="J5724" s="3"/>
      <c r="K5724" t="s">
        <v>184</v>
      </c>
      <c r="L5724" s="9">
        <v>1689544</v>
      </c>
      <c r="M5724" s="3" t="s">
        <v>46</v>
      </c>
      <c r="N5724" s="3" t="s">
        <v>63</v>
      </c>
      <c r="O5724" s="3">
        <v>479</v>
      </c>
      <c r="P5724" s="3">
        <v>22.86</v>
      </c>
      <c r="Q5724" t="s">
        <v>76</v>
      </c>
      <c r="R5724" t="str">
        <f t="shared" si="268"/>
        <v>PORT09 to PORT04</v>
      </c>
      <c r="S5724" s="3">
        <v>360</v>
      </c>
      <c r="T5724" s="3">
        <v>0.55524729045120425</v>
      </c>
      <c r="U5724" s="10">
        <f t="shared" si="269"/>
        <v>265.96345212612681</v>
      </c>
      <c r="V5724" s="3" t="s">
        <v>197</v>
      </c>
    </row>
    <row r="5725" spans="1:22" x14ac:dyDescent="0.25">
      <c r="A5725" s="3">
        <v>1417930529</v>
      </c>
      <c r="B5725" s="11">
        <v>44655</v>
      </c>
      <c r="C5725" s="14">
        <v>44541</v>
      </c>
      <c r="D5725" s="13">
        <f t="shared" si="267"/>
        <v>44657</v>
      </c>
      <c r="E5725" s="3" t="s">
        <v>59</v>
      </c>
      <c r="F5725" s="3"/>
      <c r="G5725" s="3">
        <v>3</v>
      </c>
      <c r="H5725" s="3"/>
      <c r="I5725" s="3"/>
      <c r="J5725" s="3"/>
      <c r="K5725" t="s">
        <v>189</v>
      </c>
      <c r="L5725" s="9">
        <v>1696654</v>
      </c>
      <c r="M5725" s="3" t="s">
        <v>39</v>
      </c>
      <c r="N5725" s="3" t="s">
        <v>63</v>
      </c>
      <c r="O5725" s="3">
        <v>2398</v>
      </c>
      <c r="P5725" s="3">
        <v>119.04</v>
      </c>
      <c r="Q5725" t="s">
        <v>76</v>
      </c>
      <c r="R5725" t="str">
        <f t="shared" si="268"/>
        <v>PORT09 to PORT05</v>
      </c>
      <c r="S5725" s="3">
        <v>440</v>
      </c>
      <c r="T5725" s="3">
        <v>0.42850329514821733</v>
      </c>
      <c r="U5725" s="10">
        <f t="shared" si="269"/>
        <v>1027.5509017654251</v>
      </c>
      <c r="V5725" s="3" t="s">
        <v>82</v>
      </c>
    </row>
    <row r="5726" spans="1:22" x14ac:dyDescent="0.25">
      <c r="A5726" s="3">
        <v>1417930538</v>
      </c>
      <c r="B5726" s="11">
        <v>44662</v>
      </c>
      <c r="C5726" s="14">
        <v>43604</v>
      </c>
      <c r="D5726" s="13">
        <f t="shared" si="267"/>
        <v>44663</v>
      </c>
      <c r="E5726" s="3" t="s">
        <v>56</v>
      </c>
      <c r="F5726" s="3"/>
      <c r="G5726" s="3">
        <v>2</v>
      </c>
      <c r="H5726" s="3"/>
      <c r="I5726" s="3"/>
      <c r="J5726" s="3"/>
      <c r="K5726" t="s">
        <v>186</v>
      </c>
      <c r="L5726" s="9">
        <v>1687418</v>
      </c>
      <c r="M5726" s="3" t="s">
        <v>36</v>
      </c>
      <c r="N5726" s="3" t="s">
        <v>63</v>
      </c>
      <c r="O5726" s="3">
        <v>511</v>
      </c>
      <c r="P5726" s="3">
        <v>83.88</v>
      </c>
      <c r="Q5726" t="s">
        <v>76</v>
      </c>
      <c r="R5726" t="str">
        <f t="shared" si="268"/>
        <v>PORT09 to PORT02</v>
      </c>
      <c r="S5726" s="3">
        <v>400</v>
      </c>
      <c r="T5726" s="3">
        <v>0.56697618492956181</v>
      </c>
      <c r="U5726" s="10">
        <f t="shared" si="269"/>
        <v>289.72483049900609</v>
      </c>
      <c r="V5726" s="3" t="s">
        <v>197</v>
      </c>
    </row>
    <row r="5727" spans="1:22" x14ac:dyDescent="0.25">
      <c r="A5727" s="3">
        <v>1417930543</v>
      </c>
      <c r="B5727" s="11">
        <v>44661</v>
      </c>
      <c r="C5727" s="14">
        <v>43937</v>
      </c>
      <c r="D5727" s="13">
        <f t="shared" si="267"/>
        <v>44662</v>
      </c>
      <c r="E5727" s="3" t="s">
        <v>56</v>
      </c>
      <c r="F5727" s="3"/>
      <c r="G5727" s="3">
        <v>2</v>
      </c>
      <c r="H5727" s="3"/>
      <c r="I5727" s="3"/>
      <c r="J5727" s="3"/>
      <c r="K5727" t="s">
        <v>186</v>
      </c>
      <c r="L5727" s="9">
        <v>1670651</v>
      </c>
      <c r="M5727" s="3" t="s">
        <v>36</v>
      </c>
      <c r="N5727" s="3" t="s">
        <v>63</v>
      </c>
      <c r="O5727" s="3">
        <v>645</v>
      </c>
      <c r="P5727" s="3">
        <v>75.45</v>
      </c>
      <c r="Q5727" t="s">
        <v>76</v>
      </c>
      <c r="R5727" t="str">
        <f t="shared" si="268"/>
        <v>PORT09 to PORT02</v>
      </c>
      <c r="S5727" s="3">
        <v>400</v>
      </c>
      <c r="T5727" s="3">
        <v>0.56697618492956181</v>
      </c>
      <c r="U5727" s="10">
        <f t="shared" si="269"/>
        <v>365.69963927956735</v>
      </c>
      <c r="V5727" s="3" t="s">
        <v>197</v>
      </c>
    </row>
    <row r="5728" spans="1:22" x14ac:dyDescent="0.25">
      <c r="A5728" s="3">
        <v>1417930545</v>
      </c>
      <c r="B5728" s="11">
        <v>44661</v>
      </c>
      <c r="C5728" s="14">
        <v>43860</v>
      </c>
      <c r="D5728" s="13">
        <f t="shared" si="267"/>
        <v>44662</v>
      </c>
      <c r="E5728" s="3" t="s">
        <v>59</v>
      </c>
      <c r="F5728" s="3"/>
      <c r="G5728" s="3">
        <v>3</v>
      </c>
      <c r="H5728" s="3"/>
      <c r="I5728" s="3"/>
      <c r="J5728" s="3"/>
      <c r="K5728" t="s">
        <v>189</v>
      </c>
      <c r="L5728" s="9">
        <v>1684649</v>
      </c>
      <c r="M5728" s="3" t="s">
        <v>39</v>
      </c>
      <c r="N5728" s="3" t="s">
        <v>63</v>
      </c>
      <c r="O5728" s="3">
        <v>453</v>
      </c>
      <c r="P5728" s="3">
        <v>13.6</v>
      </c>
      <c r="Q5728" t="s">
        <v>76</v>
      </c>
      <c r="R5728" t="str">
        <f t="shared" si="268"/>
        <v>PORT09 to PORT05</v>
      </c>
      <c r="S5728" s="3">
        <v>440</v>
      </c>
      <c r="T5728" s="3">
        <v>0.42850329514821733</v>
      </c>
      <c r="U5728" s="10">
        <f t="shared" si="269"/>
        <v>194.11199270214246</v>
      </c>
      <c r="V5728" s="3" t="s">
        <v>197</v>
      </c>
    </row>
    <row r="5729" spans="1:22" x14ac:dyDescent="0.25">
      <c r="A5729" s="3">
        <v>1417930551</v>
      </c>
      <c r="B5729" s="11">
        <v>44662</v>
      </c>
      <c r="C5729" s="14">
        <v>44347</v>
      </c>
      <c r="D5729" s="13">
        <f t="shared" si="267"/>
        <v>44663</v>
      </c>
      <c r="E5729" s="3" t="s">
        <v>58</v>
      </c>
      <c r="F5729" s="3"/>
      <c r="G5729" s="3">
        <v>2</v>
      </c>
      <c r="H5729" s="3"/>
      <c r="I5729" s="3"/>
      <c r="J5729" s="3"/>
      <c r="K5729" t="s">
        <v>185</v>
      </c>
      <c r="L5729" s="9">
        <v>1655985</v>
      </c>
      <c r="M5729" s="3" t="s">
        <v>48</v>
      </c>
      <c r="N5729" s="3" t="s">
        <v>63</v>
      </c>
      <c r="O5729" s="3">
        <v>334</v>
      </c>
      <c r="P5729" s="3">
        <v>68.61</v>
      </c>
      <c r="Q5729" t="s">
        <v>76</v>
      </c>
      <c r="R5729" t="str">
        <f t="shared" si="268"/>
        <v>PORT09 to PORT04</v>
      </c>
      <c r="S5729" s="3">
        <v>360</v>
      </c>
      <c r="T5729" s="3">
        <v>0.46970705658151307</v>
      </c>
      <c r="U5729" s="10">
        <f t="shared" si="269"/>
        <v>156.88215689822536</v>
      </c>
      <c r="V5729" s="3" t="s">
        <v>197</v>
      </c>
    </row>
    <row r="5730" spans="1:22" x14ac:dyDescent="0.25">
      <c r="A5730" s="3">
        <v>1417930561</v>
      </c>
      <c r="B5730" s="11">
        <v>44662</v>
      </c>
      <c r="C5730" s="14">
        <v>44414</v>
      </c>
      <c r="D5730" s="13">
        <f t="shared" si="267"/>
        <v>44664</v>
      </c>
      <c r="E5730" s="3" t="s">
        <v>58</v>
      </c>
      <c r="F5730" s="3"/>
      <c r="G5730" s="3">
        <v>2</v>
      </c>
      <c r="H5730" s="3"/>
      <c r="I5730" s="3"/>
      <c r="J5730" s="3"/>
      <c r="K5730" t="s">
        <v>184</v>
      </c>
      <c r="L5730" s="9">
        <v>1688633</v>
      </c>
      <c r="M5730" s="3" t="s">
        <v>46</v>
      </c>
      <c r="N5730" s="3" t="s">
        <v>63</v>
      </c>
      <c r="O5730" s="3">
        <v>2792</v>
      </c>
      <c r="P5730" s="3">
        <v>84.05</v>
      </c>
      <c r="Q5730" t="s">
        <v>76</v>
      </c>
      <c r="R5730" t="str">
        <f t="shared" si="268"/>
        <v>PORT09 to PORT04</v>
      </c>
      <c r="S5730" s="3">
        <v>360</v>
      </c>
      <c r="T5730" s="3">
        <v>0.55524729045120425</v>
      </c>
      <c r="U5730" s="10">
        <f t="shared" si="269"/>
        <v>1550.2504349397623</v>
      </c>
      <c r="V5730" s="3" t="s">
        <v>197</v>
      </c>
    </row>
    <row r="5731" spans="1:22" x14ac:dyDescent="0.25">
      <c r="A5731" s="3">
        <v>1417930566</v>
      </c>
      <c r="B5731" s="11">
        <v>44653</v>
      </c>
      <c r="C5731" s="14">
        <v>43849</v>
      </c>
      <c r="D5731" s="13">
        <f t="shared" si="267"/>
        <v>44654</v>
      </c>
      <c r="E5731" s="3" t="s">
        <v>58</v>
      </c>
      <c r="F5731" s="3"/>
      <c r="G5731" s="3">
        <v>2</v>
      </c>
      <c r="H5731" s="3"/>
      <c r="I5731" s="3"/>
      <c r="J5731" s="3"/>
      <c r="K5731" t="s">
        <v>184</v>
      </c>
      <c r="L5731" s="9">
        <v>1684724</v>
      </c>
      <c r="M5731" s="3" t="s">
        <v>46</v>
      </c>
      <c r="N5731" s="3" t="s">
        <v>63</v>
      </c>
      <c r="O5731" s="3">
        <v>651</v>
      </c>
      <c r="P5731" s="3">
        <v>83.11</v>
      </c>
      <c r="Q5731" t="s">
        <v>76</v>
      </c>
      <c r="R5731" t="str">
        <f t="shared" si="268"/>
        <v>PORT09 to PORT04</v>
      </c>
      <c r="S5731" s="3">
        <v>360</v>
      </c>
      <c r="T5731" s="3">
        <v>0.55524729045120425</v>
      </c>
      <c r="U5731" s="10">
        <f t="shared" si="269"/>
        <v>361.46598608373398</v>
      </c>
      <c r="V5731" s="3" t="s">
        <v>197</v>
      </c>
    </row>
    <row r="5732" spans="1:22" x14ac:dyDescent="0.25">
      <c r="A5732" s="3">
        <v>1417930574</v>
      </c>
      <c r="B5732" s="11">
        <v>44652</v>
      </c>
      <c r="C5732" s="14">
        <v>44301</v>
      </c>
      <c r="D5732" s="13">
        <f t="shared" si="267"/>
        <v>44653</v>
      </c>
      <c r="E5732" s="3" t="s">
        <v>56</v>
      </c>
      <c r="F5732" s="3"/>
      <c r="G5732" s="3">
        <v>2</v>
      </c>
      <c r="H5732" s="3"/>
      <c r="I5732" s="3"/>
      <c r="J5732" s="3"/>
      <c r="K5732" t="s">
        <v>182</v>
      </c>
      <c r="L5732" s="9">
        <v>1695348</v>
      </c>
      <c r="M5732" s="3" t="s">
        <v>45</v>
      </c>
      <c r="N5732" s="3" t="s">
        <v>63</v>
      </c>
      <c r="O5732" s="3">
        <v>241</v>
      </c>
      <c r="P5732" s="3">
        <v>48.03</v>
      </c>
      <c r="Q5732" t="s">
        <v>76</v>
      </c>
      <c r="R5732" t="str">
        <f t="shared" si="268"/>
        <v>PORT09 to PORT02</v>
      </c>
      <c r="S5732" s="3">
        <v>400</v>
      </c>
      <c r="T5732" s="3">
        <v>0.49358189848294531</v>
      </c>
      <c r="U5732" s="10">
        <f t="shared" si="269"/>
        <v>118.95323753438981</v>
      </c>
      <c r="V5732" s="3" t="s">
        <v>197</v>
      </c>
    </row>
    <row r="5733" spans="1:22" x14ac:dyDescent="0.25">
      <c r="A5733" s="3">
        <v>1417930581</v>
      </c>
      <c r="B5733" s="11">
        <v>44659</v>
      </c>
      <c r="C5733" s="14">
        <v>43901</v>
      </c>
      <c r="D5733" s="13">
        <f t="shared" si="267"/>
        <v>44661</v>
      </c>
      <c r="E5733" s="3" t="s">
        <v>58</v>
      </c>
      <c r="F5733" s="3"/>
      <c r="G5733" s="3">
        <v>2</v>
      </c>
      <c r="H5733" s="3"/>
      <c r="I5733" s="3"/>
      <c r="J5733" s="3"/>
      <c r="K5733" t="s">
        <v>185</v>
      </c>
      <c r="L5733" s="9">
        <v>1691767</v>
      </c>
      <c r="M5733" s="3" t="s">
        <v>48</v>
      </c>
      <c r="N5733" s="3" t="s">
        <v>63</v>
      </c>
      <c r="O5733" s="3">
        <v>2597</v>
      </c>
      <c r="P5733" s="3">
        <v>87.85</v>
      </c>
      <c r="Q5733" t="s">
        <v>76</v>
      </c>
      <c r="R5733" t="str">
        <f t="shared" si="268"/>
        <v>PORT09 to PORT04</v>
      </c>
      <c r="S5733" s="3">
        <v>360</v>
      </c>
      <c r="T5733" s="3">
        <v>0.46970705658151307</v>
      </c>
      <c r="U5733" s="10">
        <f t="shared" si="269"/>
        <v>1219.8292259421894</v>
      </c>
      <c r="V5733" s="3" t="s">
        <v>197</v>
      </c>
    </row>
    <row r="5734" spans="1:22" x14ac:dyDescent="0.25">
      <c r="A5734" s="3">
        <v>1417930582</v>
      </c>
      <c r="B5734" s="11">
        <v>44658</v>
      </c>
      <c r="C5734" s="14">
        <v>43846</v>
      </c>
      <c r="D5734" s="13">
        <f t="shared" si="267"/>
        <v>44659</v>
      </c>
      <c r="E5734" s="3" t="s">
        <v>56</v>
      </c>
      <c r="F5734" s="3"/>
      <c r="G5734" s="3">
        <v>2</v>
      </c>
      <c r="H5734" s="3"/>
      <c r="I5734" s="3"/>
      <c r="J5734" s="3"/>
      <c r="K5734" t="s">
        <v>186</v>
      </c>
      <c r="L5734" s="9">
        <v>1670651</v>
      </c>
      <c r="M5734" s="3" t="s">
        <v>36</v>
      </c>
      <c r="N5734" s="3" t="s">
        <v>63</v>
      </c>
      <c r="O5734" s="3">
        <v>536</v>
      </c>
      <c r="P5734" s="3">
        <v>31.78</v>
      </c>
      <c r="Q5734" t="s">
        <v>76</v>
      </c>
      <c r="R5734" t="str">
        <f t="shared" si="268"/>
        <v>PORT09 to PORT02</v>
      </c>
      <c r="S5734" s="3">
        <v>400</v>
      </c>
      <c r="T5734" s="3">
        <v>0.56697618492956181</v>
      </c>
      <c r="U5734" s="10">
        <f t="shared" si="269"/>
        <v>303.89923512224516</v>
      </c>
      <c r="V5734" s="3" t="s">
        <v>197</v>
      </c>
    </row>
    <row r="5735" spans="1:22" x14ac:dyDescent="0.25">
      <c r="A5735" s="3">
        <v>1417930586</v>
      </c>
      <c r="B5735" s="11">
        <v>44665</v>
      </c>
      <c r="C5735" s="14">
        <v>44236</v>
      </c>
      <c r="D5735" s="13">
        <f t="shared" si="267"/>
        <v>44667</v>
      </c>
      <c r="E5735" s="3" t="s">
        <v>56</v>
      </c>
      <c r="F5735" s="3"/>
      <c r="G5735" s="3">
        <v>2</v>
      </c>
      <c r="H5735" s="3"/>
      <c r="I5735" s="3"/>
      <c r="J5735" s="3"/>
      <c r="K5735" t="s">
        <v>182</v>
      </c>
      <c r="L5735" s="9">
        <v>1682787</v>
      </c>
      <c r="M5735" s="3" t="s">
        <v>45</v>
      </c>
      <c r="N5735" s="3" t="s">
        <v>63</v>
      </c>
      <c r="O5735" s="3">
        <v>2795</v>
      </c>
      <c r="P5735" s="3">
        <v>27.89</v>
      </c>
      <c r="Q5735" t="s">
        <v>76</v>
      </c>
      <c r="R5735" t="str">
        <f t="shared" si="268"/>
        <v>PORT09 to PORT02</v>
      </c>
      <c r="S5735" s="3">
        <v>400</v>
      </c>
      <c r="T5735" s="3">
        <v>0.49358189848294531</v>
      </c>
      <c r="U5735" s="10">
        <f t="shared" si="269"/>
        <v>1379.5614062598322</v>
      </c>
      <c r="V5735" s="3" t="s">
        <v>197</v>
      </c>
    </row>
    <row r="5736" spans="1:22" x14ac:dyDescent="0.25">
      <c r="A5736" s="3">
        <v>1417930596</v>
      </c>
      <c r="B5736" s="11">
        <v>44653</v>
      </c>
      <c r="C5736" s="14">
        <v>44161</v>
      </c>
      <c r="D5736" s="13">
        <f t="shared" si="267"/>
        <v>44655</v>
      </c>
      <c r="E5736" s="3" t="s">
        <v>56</v>
      </c>
      <c r="F5736" s="3"/>
      <c r="G5736" s="3">
        <v>2</v>
      </c>
      <c r="H5736" s="3"/>
      <c r="I5736" s="3"/>
      <c r="J5736" s="3"/>
      <c r="K5736" t="s">
        <v>182</v>
      </c>
      <c r="L5736" s="9">
        <v>1692277</v>
      </c>
      <c r="M5736" s="3" t="s">
        <v>45</v>
      </c>
      <c r="N5736" s="3" t="s">
        <v>63</v>
      </c>
      <c r="O5736" s="3">
        <v>1181</v>
      </c>
      <c r="P5736" s="3">
        <v>83.07</v>
      </c>
      <c r="Q5736" t="s">
        <v>76</v>
      </c>
      <c r="R5736" t="str">
        <f t="shared" si="268"/>
        <v>PORT09 to PORT02</v>
      </c>
      <c r="S5736" s="3">
        <v>400</v>
      </c>
      <c r="T5736" s="3">
        <v>0.49358189848294531</v>
      </c>
      <c r="U5736" s="10">
        <f t="shared" si="269"/>
        <v>582.92022210835842</v>
      </c>
      <c r="V5736" s="3" t="s">
        <v>197</v>
      </c>
    </row>
    <row r="5737" spans="1:22" x14ac:dyDescent="0.25">
      <c r="A5737" s="3">
        <v>1417930606</v>
      </c>
      <c r="B5737" s="11">
        <v>44658</v>
      </c>
      <c r="C5737" s="14">
        <v>44381</v>
      </c>
      <c r="D5737" s="13">
        <f t="shared" si="267"/>
        <v>44659</v>
      </c>
      <c r="E5737" s="3" t="s">
        <v>58</v>
      </c>
      <c r="F5737" s="3"/>
      <c r="G5737" s="3">
        <v>2</v>
      </c>
      <c r="H5737" s="3"/>
      <c r="I5737" s="3"/>
      <c r="J5737" s="3"/>
      <c r="K5737" t="s">
        <v>185</v>
      </c>
      <c r="L5737" s="9">
        <v>1685284</v>
      </c>
      <c r="M5737" s="3" t="s">
        <v>48</v>
      </c>
      <c r="N5737" s="3" t="s">
        <v>63</v>
      </c>
      <c r="O5737" s="3">
        <v>413</v>
      </c>
      <c r="P5737" s="3">
        <v>64.89</v>
      </c>
      <c r="Q5737" t="s">
        <v>76</v>
      </c>
      <c r="R5737" t="str">
        <f t="shared" si="268"/>
        <v>PORT09 to PORT04</v>
      </c>
      <c r="S5737" s="3">
        <v>360</v>
      </c>
      <c r="T5737" s="3">
        <v>0.46970705658151307</v>
      </c>
      <c r="U5737" s="10">
        <f t="shared" si="269"/>
        <v>193.9890143681649</v>
      </c>
      <c r="V5737" s="3" t="s">
        <v>197</v>
      </c>
    </row>
    <row r="5738" spans="1:22" x14ac:dyDescent="0.25">
      <c r="A5738" s="3">
        <v>1417930616</v>
      </c>
      <c r="B5738" s="11">
        <v>44662</v>
      </c>
      <c r="C5738" s="14">
        <v>44515</v>
      </c>
      <c r="D5738" s="13">
        <f t="shared" si="267"/>
        <v>44663</v>
      </c>
      <c r="E5738" s="3" t="s">
        <v>56</v>
      </c>
      <c r="F5738" s="3"/>
      <c r="G5738" s="3">
        <v>2</v>
      </c>
      <c r="H5738" s="3"/>
      <c r="I5738" s="3"/>
      <c r="J5738" s="3"/>
      <c r="K5738" t="s">
        <v>186</v>
      </c>
      <c r="L5738" s="9">
        <v>1686705</v>
      </c>
      <c r="M5738" s="3" t="s">
        <v>36</v>
      </c>
      <c r="N5738" s="3" t="s">
        <v>63</v>
      </c>
      <c r="O5738" s="3">
        <v>837</v>
      </c>
      <c r="P5738" s="3">
        <v>11.38</v>
      </c>
      <c r="Q5738" t="s">
        <v>76</v>
      </c>
      <c r="R5738" t="str">
        <f t="shared" si="268"/>
        <v>PORT09 to PORT02</v>
      </c>
      <c r="S5738" s="3">
        <v>400</v>
      </c>
      <c r="T5738" s="3">
        <v>0.56697618492956181</v>
      </c>
      <c r="U5738" s="10">
        <f t="shared" si="269"/>
        <v>474.55906678604322</v>
      </c>
      <c r="V5738" s="3" t="s">
        <v>197</v>
      </c>
    </row>
    <row r="5739" spans="1:22" x14ac:dyDescent="0.25">
      <c r="A5739" s="3">
        <v>1417930621</v>
      </c>
      <c r="B5739" s="11">
        <v>44659</v>
      </c>
      <c r="C5739" s="14">
        <v>43971</v>
      </c>
      <c r="D5739" s="13">
        <f t="shared" si="267"/>
        <v>44661</v>
      </c>
      <c r="E5739" s="3" t="s">
        <v>64</v>
      </c>
      <c r="F5739" s="3"/>
      <c r="G5739" s="3">
        <v>2</v>
      </c>
      <c r="H5739" s="3"/>
      <c r="I5739" s="3"/>
      <c r="J5739" s="3"/>
      <c r="K5739" t="s">
        <v>190</v>
      </c>
      <c r="L5739" s="9">
        <v>1694139</v>
      </c>
      <c r="M5739" s="3" t="s">
        <v>52</v>
      </c>
      <c r="N5739" s="3" t="s">
        <v>63</v>
      </c>
      <c r="O5739" s="3">
        <v>2047</v>
      </c>
      <c r="P5739" s="3">
        <v>144.9</v>
      </c>
      <c r="Q5739" t="s">
        <v>76</v>
      </c>
      <c r="R5739" t="str">
        <f t="shared" si="268"/>
        <v>PORT09 to PORT10</v>
      </c>
      <c r="S5739" s="3">
        <v>300</v>
      </c>
      <c r="T5739" s="3">
        <v>0.42894658708921174</v>
      </c>
      <c r="U5739" s="10">
        <f t="shared" si="269"/>
        <v>878.05366377161647</v>
      </c>
      <c r="V5739" s="3" t="s">
        <v>82</v>
      </c>
    </row>
    <row r="5740" spans="1:22" x14ac:dyDescent="0.25">
      <c r="A5740" s="3">
        <v>1417930626</v>
      </c>
      <c r="B5740" s="11">
        <v>44662</v>
      </c>
      <c r="C5740" s="14">
        <v>44434</v>
      </c>
      <c r="D5740" s="13">
        <f t="shared" si="267"/>
        <v>44664</v>
      </c>
      <c r="E5740" s="3" t="s">
        <v>58</v>
      </c>
      <c r="F5740" s="3"/>
      <c r="G5740" s="3">
        <v>2</v>
      </c>
      <c r="H5740" s="3"/>
      <c r="I5740" s="3"/>
      <c r="J5740" s="3"/>
      <c r="K5740" t="s">
        <v>185</v>
      </c>
      <c r="L5740" s="9">
        <v>1694271</v>
      </c>
      <c r="M5740" s="3" t="s">
        <v>48</v>
      </c>
      <c r="N5740" s="3" t="s">
        <v>63</v>
      </c>
      <c r="O5740" s="3">
        <v>2435</v>
      </c>
      <c r="P5740" s="3">
        <v>72.010000000000005</v>
      </c>
      <c r="Q5740" t="s">
        <v>76</v>
      </c>
      <c r="R5740" t="str">
        <f t="shared" si="268"/>
        <v>PORT09 to PORT04</v>
      </c>
      <c r="S5740" s="3">
        <v>360</v>
      </c>
      <c r="T5740" s="3">
        <v>0.46970705658151307</v>
      </c>
      <c r="U5740" s="10">
        <f t="shared" si="269"/>
        <v>1143.7366827759843</v>
      </c>
      <c r="V5740" s="3" t="s">
        <v>197</v>
      </c>
    </row>
    <row r="5741" spans="1:22" x14ac:dyDescent="0.25">
      <c r="A5741" s="3">
        <v>1417930634</v>
      </c>
      <c r="B5741" s="11">
        <v>44658</v>
      </c>
      <c r="C5741" s="14">
        <v>43763</v>
      </c>
      <c r="D5741" s="13">
        <f t="shared" si="267"/>
        <v>44659</v>
      </c>
      <c r="E5741" s="3" t="s">
        <v>58</v>
      </c>
      <c r="F5741" s="3"/>
      <c r="G5741" s="3">
        <v>2</v>
      </c>
      <c r="H5741" s="3"/>
      <c r="I5741" s="3"/>
      <c r="J5741" s="3"/>
      <c r="K5741" t="s">
        <v>184</v>
      </c>
      <c r="L5741" s="9">
        <v>1684722</v>
      </c>
      <c r="M5741" s="3" t="s">
        <v>46</v>
      </c>
      <c r="N5741" s="3" t="s">
        <v>63</v>
      </c>
      <c r="O5741" s="3">
        <v>574</v>
      </c>
      <c r="P5741" s="3">
        <v>24.69</v>
      </c>
      <c r="Q5741" t="s">
        <v>76</v>
      </c>
      <c r="R5741" t="str">
        <f t="shared" si="268"/>
        <v>PORT09 to PORT04</v>
      </c>
      <c r="S5741" s="3">
        <v>360</v>
      </c>
      <c r="T5741" s="3">
        <v>0.55524729045120425</v>
      </c>
      <c r="U5741" s="10">
        <f t="shared" si="269"/>
        <v>318.71194471899122</v>
      </c>
      <c r="V5741" s="3" t="s">
        <v>197</v>
      </c>
    </row>
    <row r="5742" spans="1:22" x14ac:dyDescent="0.25">
      <c r="A5742" s="3">
        <v>1417930635</v>
      </c>
      <c r="B5742" s="11">
        <v>44661</v>
      </c>
      <c r="C5742" s="14">
        <v>44141</v>
      </c>
      <c r="D5742" s="13">
        <f t="shared" si="267"/>
        <v>44663</v>
      </c>
      <c r="E5742" s="3" t="s">
        <v>58</v>
      </c>
      <c r="F5742" s="3"/>
      <c r="G5742" s="3">
        <v>2</v>
      </c>
      <c r="H5742" s="3"/>
      <c r="I5742" s="3"/>
      <c r="J5742" s="3"/>
      <c r="K5742" t="s">
        <v>184</v>
      </c>
      <c r="L5742" s="9">
        <v>1688629</v>
      </c>
      <c r="M5742" s="3" t="s">
        <v>46</v>
      </c>
      <c r="N5742" s="3" t="s">
        <v>63</v>
      </c>
      <c r="O5742" s="3">
        <v>2063</v>
      </c>
      <c r="P5742" s="3">
        <v>95.06</v>
      </c>
      <c r="Q5742" t="s">
        <v>76</v>
      </c>
      <c r="R5742" t="str">
        <f t="shared" si="268"/>
        <v>PORT09 to PORT04</v>
      </c>
      <c r="S5742" s="3">
        <v>360</v>
      </c>
      <c r="T5742" s="3">
        <v>0.55524729045120425</v>
      </c>
      <c r="U5742" s="10">
        <f t="shared" si="269"/>
        <v>1145.4751602008344</v>
      </c>
      <c r="V5742" s="3" t="s">
        <v>197</v>
      </c>
    </row>
    <row r="5743" spans="1:22" x14ac:dyDescent="0.25">
      <c r="A5743" s="3">
        <v>1417930644</v>
      </c>
      <c r="B5743" s="11">
        <v>44655</v>
      </c>
      <c r="C5743" s="14">
        <v>44401</v>
      </c>
      <c r="D5743" s="13">
        <f t="shared" si="267"/>
        <v>44657</v>
      </c>
      <c r="E5743" s="3" t="s">
        <v>58</v>
      </c>
      <c r="F5743" s="3"/>
      <c r="G5743" s="3">
        <v>2</v>
      </c>
      <c r="H5743" s="3"/>
      <c r="I5743" s="3"/>
      <c r="J5743" s="3"/>
      <c r="K5743" t="s">
        <v>185</v>
      </c>
      <c r="L5743" s="9">
        <v>1646392</v>
      </c>
      <c r="M5743" s="3" t="s">
        <v>48</v>
      </c>
      <c r="N5743" s="3" t="s">
        <v>63</v>
      </c>
      <c r="O5743" s="3">
        <v>3039</v>
      </c>
      <c r="P5743" s="3">
        <v>92.81</v>
      </c>
      <c r="Q5743" t="s">
        <v>76</v>
      </c>
      <c r="R5743" t="str">
        <f t="shared" si="268"/>
        <v>PORT09 to PORT04</v>
      </c>
      <c r="S5743" s="3">
        <v>360</v>
      </c>
      <c r="T5743" s="3">
        <v>0.46970705658151307</v>
      </c>
      <c r="U5743" s="10">
        <f t="shared" si="269"/>
        <v>1427.4397449512182</v>
      </c>
      <c r="V5743" s="3" t="s">
        <v>197</v>
      </c>
    </row>
    <row r="5744" spans="1:22" x14ac:dyDescent="0.25">
      <c r="A5744" s="3">
        <v>1417930651</v>
      </c>
      <c r="B5744" s="11">
        <v>44658</v>
      </c>
      <c r="C5744" s="14">
        <v>43752</v>
      </c>
      <c r="D5744" s="13">
        <f t="shared" si="267"/>
        <v>44659</v>
      </c>
      <c r="E5744" s="3" t="s">
        <v>58</v>
      </c>
      <c r="F5744" s="3"/>
      <c r="G5744" s="3">
        <v>2</v>
      </c>
      <c r="H5744" s="3"/>
      <c r="I5744" s="3"/>
      <c r="J5744" s="3"/>
      <c r="K5744" t="s">
        <v>185</v>
      </c>
      <c r="L5744" s="9">
        <v>1690171</v>
      </c>
      <c r="M5744" s="3" t="s">
        <v>48</v>
      </c>
      <c r="N5744" s="3" t="s">
        <v>63</v>
      </c>
      <c r="O5744" s="3">
        <v>422</v>
      </c>
      <c r="P5744" s="3">
        <v>96.81</v>
      </c>
      <c r="Q5744" t="s">
        <v>76</v>
      </c>
      <c r="R5744" t="str">
        <f t="shared" si="268"/>
        <v>PORT09 to PORT04</v>
      </c>
      <c r="S5744" s="3">
        <v>360</v>
      </c>
      <c r="T5744" s="3">
        <v>0.46970705658151307</v>
      </c>
      <c r="U5744" s="10">
        <f t="shared" si="269"/>
        <v>198.21637787739851</v>
      </c>
      <c r="V5744" s="3" t="s">
        <v>197</v>
      </c>
    </row>
    <row r="5745" spans="1:22" x14ac:dyDescent="0.25">
      <c r="A5745" s="3">
        <v>1417930658</v>
      </c>
      <c r="B5745" s="11">
        <v>44659</v>
      </c>
      <c r="C5745" s="14">
        <v>44193</v>
      </c>
      <c r="D5745" s="13">
        <f t="shared" si="267"/>
        <v>44660</v>
      </c>
      <c r="E5745" s="3" t="s">
        <v>56</v>
      </c>
      <c r="F5745" s="3"/>
      <c r="G5745" s="3">
        <v>2</v>
      </c>
      <c r="H5745" s="3"/>
      <c r="I5745" s="3"/>
      <c r="J5745" s="3"/>
      <c r="K5745" t="s">
        <v>186</v>
      </c>
      <c r="L5745" s="9">
        <v>1674380</v>
      </c>
      <c r="M5745" s="3" t="s">
        <v>36</v>
      </c>
      <c r="N5745" s="3" t="s">
        <v>63</v>
      </c>
      <c r="O5745" s="3">
        <v>283</v>
      </c>
      <c r="P5745" s="3">
        <v>95.86</v>
      </c>
      <c r="Q5745" t="s">
        <v>76</v>
      </c>
      <c r="R5745" t="str">
        <f t="shared" si="268"/>
        <v>PORT09 to PORT02</v>
      </c>
      <c r="S5745" s="3">
        <v>400</v>
      </c>
      <c r="T5745" s="3">
        <v>0.56697618492956181</v>
      </c>
      <c r="U5745" s="10">
        <f t="shared" si="269"/>
        <v>160.45426033506598</v>
      </c>
      <c r="V5745" s="3" t="s">
        <v>197</v>
      </c>
    </row>
    <row r="5746" spans="1:22" x14ac:dyDescent="0.25">
      <c r="A5746" s="3">
        <v>1417930663</v>
      </c>
      <c r="B5746" s="11">
        <v>44652</v>
      </c>
      <c r="C5746" s="14">
        <v>44065</v>
      </c>
      <c r="D5746" s="13">
        <f t="shared" si="267"/>
        <v>44654</v>
      </c>
      <c r="E5746" s="3" t="s">
        <v>58</v>
      </c>
      <c r="F5746" s="3"/>
      <c r="G5746" s="3">
        <v>2</v>
      </c>
      <c r="H5746" s="3"/>
      <c r="I5746" s="3"/>
      <c r="J5746" s="3"/>
      <c r="K5746" t="s">
        <v>188</v>
      </c>
      <c r="L5746" s="9">
        <v>1663140</v>
      </c>
      <c r="M5746" s="3" t="s">
        <v>43</v>
      </c>
      <c r="N5746" s="3" t="s">
        <v>63</v>
      </c>
      <c r="O5746" s="3">
        <v>1259</v>
      </c>
      <c r="P5746" s="3">
        <v>19.72</v>
      </c>
      <c r="Q5746" t="s">
        <v>76</v>
      </c>
      <c r="R5746" t="str">
        <f t="shared" si="268"/>
        <v>PORT09 to PORT04</v>
      </c>
      <c r="S5746" s="3">
        <v>360</v>
      </c>
      <c r="T5746" s="3">
        <v>0.52285729919622159</v>
      </c>
      <c r="U5746" s="10">
        <f t="shared" si="269"/>
        <v>658.27733968804296</v>
      </c>
      <c r="V5746" s="3" t="s">
        <v>197</v>
      </c>
    </row>
    <row r="5747" spans="1:22" x14ac:dyDescent="0.25">
      <c r="A5747" s="3">
        <v>1417930668</v>
      </c>
      <c r="B5747" s="11">
        <v>44662</v>
      </c>
      <c r="C5747" s="14">
        <v>44632</v>
      </c>
      <c r="D5747" s="13">
        <f t="shared" si="267"/>
        <v>44664</v>
      </c>
      <c r="E5747" s="3" t="s">
        <v>59</v>
      </c>
      <c r="F5747" s="3"/>
      <c r="G5747" s="3">
        <v>3</v>
      </c>
      <c r="H5747" s="3"/>
      <c r="I5747" s="3"/>
      <c r="J5747" s="3"/>
      <c r="K5747" t="s">
        <v>189</v>
      </c>
      <c r="L5747" s="9">
        <v>1680753</v>
      </c>
      <c r="M5747" s="3" t="s">
        <v>39</v>
      </c>
      <c r="N5747" s="3" t="s">
        <v>63</v>
      </c>
      <c r="O5747" s="3">
        <v>1808</v>
      </c>
      <c r="P5747" s="3">
        <v>36.590000000000003</v>
      </c>
      <c r="Q5747" t="s">
        <v>76</v>
      </c>
      <c r="R5747" t="str">
        <f t="shared" si="268"/>
        <v>PORT09 to PORT05</v>
      </c>
      <c r="S5747" s="3">
        <v>440</v>
      </c>
      <c r="T5747" s="3">
        <v>0.42850329514821733</v>
      </c>
      <c r="U5747" s="10">
        <f t="shared" si="269"/>
        <v>774.73395762797691</v>
      </c>
      <c r="V5747" s="3" t="s">
        <v>197</v>
      </c>
    </row>
    <row r="5748" spans="1:22" x14ac:dyDescent="0.25">
      <c r="A5748" s="3">
        <v>1417930676</v>
      </c>
      <c r="B5748" s="11">
        <v>44660</v>
      </c>
      <c r="C5748" s="14">
        <v>43789</v>
      </c>
      <c r="D5748" s="13">
        <f t="shared" si="267"/>
        <v>44661</v>
      </c>
      <c r="E5748" s="3" t="s">
        <v>59</v>
      </c>
      <c r="F5748" s="3"/>
      <c r="G5748" s="3">
        <v>3</v>
      </c>
      <c r="H5748" s="3"/>
      <c r="I5748" s="3"/>
      <c r="J5748" s="3"/>
      <c r="K5748" t="s">
        <v>189</v>
      </c>
      <c r="L5748" s="9">
        <v>1684646</v>
      </c>
      <c r="M5748" s="3" t="s">
        <v>39</v>
      </c>
      <c r="N5748" s="3" t="s">
        <v>63</v>
      </c>
      <c r="O5748" s="3">
        <v>235</v>
      </c>
      <c r="P5748" s="3">
        <v>90.6</v>
      </c>
      <c r="Q5748" t="s">
        <v>76</v>
      </c>
      <c r="R5748" t="str">
        <f t="shared" si="268"/>
        <v>PORT09 to PORT05</v>
      </c>
      <c r="S5748" s="3">
        <v>440</v>
      </c>
      <c r="T5748" s="3">
        <v>0.42850329514821733</v>
      </c>
      <c r="U5748" s="10">
        <f t="shared" si="269"/>
        <v>100.69827435983107</v>
      </c>
      <c r="V5748" s="3" t="s">
        <v>197</v>
      </c>
    </row>
    <row r="5749" spans="1:22" x14ac:dyDescent="0.25">
      <c r="A5749" s="3">
        <v>1417930684</v>
      </c>
      <c r="B5749" s="11">
        <v>44665</v>
      </c>
      <c r="C5749" s="14">
        <v>43670</v>
      </c>
      <c r="D5749" s="13">
        <f t="shared" si="267"/>
        <v>44667</v>
      </c>
      <c r="E5749" s="3" t="s">
        <v>56</v>
      </c>
      <c r="F5749" s="3"/>
      <c r="G5749" s="3">
        <v>2</v>
      </c>
      <c r="H5749" s="3"/>
      <c r="I5749" s="3"/>
      <c r="J5749" s="3"/>
      <c r="K5749" t="s">
        <v>186</v>
      </c>
      <c r="L5749" s="9">
        <v>1690487</v>
      </c>
      <c r="M5749" s="3" t="s">
        <v>36</v>
      </c>
      <c r="N5749" s="3" t="s">
        <v>63</v>
      </c>
      <c r="O5749" s="3">
        <v>3025</v>
      </c>
      <c r="P5749" s="3">
        <v>28.55</v>
      </c>
      <c r="Q5749" t="s">
        <v>76</v>
      </c>
      <c r="R5749" t="str">
        <f t="shared" si="268"/>
        <v>PORT09 to PORT02</v>
      </c>
      <c r="S5749" s="3">
        <v>400</v>
      </c>
      <c r="T5749" s="3">
        <v>0.56697618492956181</v>
      </c>
      <c r="U5749" s="10">
        <f t="shared" si="269"/>
        <v>1715.1029594119245</v>
      </c>
      <c r="V5749" s="3" t="s">
        <v>197</v>
      </c>
    </row>
    <row r="5750" spans="1:22" x14ac:dyDescent="0.25">
      <c r="A5750" s="3">
        <v>1417930689</v>
      </c>
      <c r="B5750" s="11">
        <v>44653</v>
      </c>
      <c r="C5750" s="14">
        <v>44386</v>
      </c>
      <c r="D5750" s="13">
        <f t="shared" si="267"/>
        <v>44654</v>
      </c>
      <c r="E5750" s="3" t="s">
        <v>58</v>
      </c>
      <c r="F5750" s="3"/>
      <c r="G5750" s="3">
        <v>2</v>
      </c>
      <c r="H5750" s="3"/>
      <c r="I5750" s="3"/>
      <c r="J5750" s="3"/>
      <c r="K5750" t="s">
        <v>184</v>
      </c>
      <c r="L5750" s="9">
        <v>1682869</v>
      </c>
      <c r="M5750" s="3" t="s">
        <v>46</v>
      </c>
      <c r="N5750" s="3" t="s">
        <v>63</v>
      </c>
      <c r="O5750" s="3">
        <v>227</v>
      </c>
      <c r="P5750" s="3">
        <v>23.39</v>
      </c>
      <c r="Q5750" t="s">
        <v>76</v>
      </c>
      <c r="R5750" t="str">
        <f t="shared" si="268"/>
        <v>PORT09 to PORT04</v>
      </c>
      <c r="S5750" s="3">
        <v>360</v>
      </c>
      <c r="T5750" s="3">
        <v>0.55524729045120425</v>
      </c>
      <c r="U5750" s="10">
        <f t="shared" si="269"/>
        <v>126.04113493242336</v>
      </c>
      <c r="V5750" s="3" t="s">
        <v>197</v>
      </c>
    </row>
    <row r="5751" spans="1:22" x14ac:dyDescent="0.25">
      <c r="A5751" s="3">
        <v>1417930691</v>
      </c>
      <c r="B5751" s="11">
        <v>44662</v>
      </c>
      <c r="C5751" s="14">
        <v>44006</v>
      </c>
      <c r="D5751" s="13">
        <f t="shared" si="267"/>
        <v>44663</v>
      </c>
      <c r="E5751" s="3" t="s">
        <v>58</v>
      </c>
      <c r="F5751" s="3"/>
      <c r="G5751" s="3">
        <v>2</v>
      </c>
      <c r="H5751" s="3"/>
      <c r="I5751" s="3"/>
      <c r="J5751" s="3"/>
      <c r="K5751" t="s">
        <v>184</v>
      </c>
      <c r="L5751" s="9">
        <v>1682787</v>
      </c>
      <c r="M5751" s="3" t="s">
        <v>46</v>
      </c>
      <c r="N5751" s="3" t="s">
        <v>63</v>
      </c>
      <c r="O5751" s="3">
        <v>325</v>
      </c>
      <c r="P5751" s="3">
        <v>41.31</v>
      </c>
      <c r="Q5751" t="s">
        <v>76</v>
      </c>
      <c r="R5751" t="str">
        <f t="shared" si="268"/>
        <v>PORT09 to PORT04</v>
      </c>
      <c r="S5751" s="3">
        <v>360</v>
      </c>
      <c r="T5751" s="3">
        <v>0.55524729045120425</v>
      </c>
      <c r="U5751" s="10">
        <f t="shared" si="269"/>
        <v>180.45536939664137</v>
      </c>
      <c r="V5751" s="3" t="s">
        <v>197</v>
      </c>
    </row>
    <row r="5752" spans="1:22" x14ac:dyDescent="0.25">
      <c r="A5752" s="3">
        <v>1417930695</v>
      </c>
      <c r="B5752" s="11">
        <v>44652</v>
      </c>
      <c r="C5752" s="14">
        <v>43513</v>
      </c>
      <c r="D5752" s="13">
        <f t="shared" si="267"/>
        <v>44653</v>
      </c>
      <c r="E5752" s="3" t="s">
        <v>59</v>
      </c>
      <c r="F5752" s="3"/>
      <c r="G5752" s="3">
        <v>3</v>
      </c>
      <c r="H5752" s="3"/>
      <c r="I5752" s="3"/>
      <c r="J5752" s="3"/>
      <c r="K5752" t="s">
        <v>189</v>
      </c>
      <c r="L5752" s="9">
        <v>1696073</v>
      </c>
      <c r="M5752" s="3" t="s">
        <v>39</v>
      </c>
      <c r="N5752" s="3" t="s">
        <v>63</v>
      </c>
      <c r="O5752" s="3">
        <v>937</v>
      </c>
      <c r="P5752" s="3">
        <v>57.44</v>
      </c>
      <c r="Q5752" t="s">
        <v>76</v>
      </c>
      <c r="R5752" t="str">
        <f t="shared" si="268"/>
        <v>PORT09 to PORT05</v>
      </c>
      <c r="S5752" s="3">
        <v>440</v>
      </c>
      <c r="T5752" s="3">
        <v>0.42850329514821733</v>
      </c>
      <c r="U5752" s="10">
        <f t="shared" si="269"/>
        <v>401.50758755387966</v>
      </c>
      <c r="V5752" s="3" t="s">
        <v>197</v>
      </c>
    </row>
    <row r="5753" spans="1:22" x14ac:dyDescent="0.25">
      <c r="A5753" s="3">
        <v>1417930700</v>
      </c>
      <c r="B5753" s="11">
        <v>44661</v>
      </c>
      <c r="C5753" s="14">
        <v>44257</v>
      </c>
      <c r="D5753" s="13">
        <f t="shared" si="267"/>
        <v>44662</v>
      </c>
      <c r="E5753" s="3" t="s">
        <v>58</v>
      </c>
      <c r="F5753" s="3"/>
      <c r="G5753" s="3">
        <v>2</v>
      </c>
      <c r="H5753" s="3"/>
      <c r="I5753" s="3"/>
      <c r="J5753" s="3"/>
      <c r="K5753" t="s">
        <v>188</v>
      </c>
      <c r="L5753" s="9">
        <v>1696262</v>
      </c>
      <c r="M5753" s="3" t="s">
        <v>43</v>
      </c>
      <c r="N5753" s="3" t="s">
        <v>63</v>
      </c>
      <c r="O5753" s="3">
        <v>659</v>
      </c>
      <c r="P5753" s="3">
        <v>73.89</v>
      </c>
      <c r="Q5753" t="s">
        <v>76</v>
      </c>
      <c r="R5753" t="str">
        <f t="shared" si="268"/>
        <v>PORT09 to PORT04</v>
      </c>
      <c r="S5753" s="3">
        <v>360</v>
      </c>
      <c r="T5753" s="3">
        <v>0.52285729919622159</v>
      </c>
      <c r="U5753" s="10">
        <f t="shared" si="269"/>
        <v>344.56296017031002</v>
      </c>
      <c r="V5753" s="3" t="s">
        <v>197</v>
      </c>
    </row>
    <row r="5754" spans="1:22" x14ac:dyDescent="0.25">
      <c r="A5754" s="3">
        <v>1417930707</v>
      </c>
      <c r="B5754" s="11">
        <v>44660</v>
      </c>
      <c r="C5754" s="14">
        <v>44475</v>
      </c>
      <c r="D5754" s="13">
        <f t="shared" si="267"/>
        <v>44662</v>
      </c>
      <c r="E5754" s="3" t="s">
        <v>59</v>
      </c>
      <c r="F5754" s="3"/>
      <c r="G5754" s="3">
        <v>3</v>
      </c>
      <c r="H5754" s="3"/>
      <c r="I5754" s="3"/>
      <c r="J5754" s="3"/>
      <c r="K5754" t="s">
        <v>189</v>
      </c>
      <c r="L5754" s="9">
        <v>1684724</v>
      </c>
      <c r="M5754" s="3" t="s">
        <v>39</v>
      </c>
      <c r="N5754" s="3" t="s">
        <v>63</v>
      </c>
      <c r="O5754" s="3">
        <v>2557</v>
      </c>
      <c r="P5754" s="3">
        <v>23.81</v>
      </c>
      <c r="Q5754" t="s">
        <v>76</v>
      </c>
      <c r="R5754" t="str">
        <f t="shared" si="268"/>
        <v>PORT09 to PORT05</v>
      </c>
      <c r="S5754" s="3">
        <v>440</v>
      </c>
      <c r="T5754" s="3">
        <v>0.42850329514821733</v>
      </c>
      <c r="U5754" s="10">
        <f t="shared" si="269"/>
        <v>1095.6829256939918</v>
      </c>
      <c r="V5754" s="3" t="s">
        <v>197</v>
      </c>
    </row>
    <row r="5755" spans="1:22" x14ac:dyDescent="0.25">
      <c r="A5755" s="3">
        <v>1417930711</v>
      </c>
      <c r="B5755" s="11">
        <v>44652</v>
      </c>
      <c r="C5755" s="14">
        <v>43725</v>
      </c>
      <c r="D5755" s="13">
        <f t="shared" si="267"/>
        <v>44653</v>
      </c>
      <c r="E5755" s="3" t="s">
        <v>56</v>
      </c>
      <c r="F5755" s="3"/>
      <c r="G5755" s="3">
        <v>2</v>
      </c>
      <c r="H5755" s="3"/>
      <c r="I5755" s="3"/>
      <c r="J5755" s="3"/>
      <c r="K5755" t="s">
        <v>186</v>
      </c>
      <c r="L5755" s="9">
        <v>1654431</v>
      </c>
      <c r="M5755" s="3" t="s">
        <v>36</v>
      </c>
      <c r="N5755" s="3" t="s">
        <v>63</v>
      </c>
      <c r="O5755" s="3">
        <v>382</v>
      </c>
      <c r="P5755" s="3">
        <v>78.28</v>
      </c>
      <c r="Q5755" t="s">
        <v>76</v>
      </c>
      <c r="R5755" t="str">
        <f t="shared" si="268"/>
        <v>PORT09 to PORT02</v>
      </c>
      <c r="S5755" s="3">
        <v>400</v>
      </c>
      <c r="T5755" s="3">
        <v>0.56697618492956181</v>
      </c>
      <c r="U5755" s="10">
        <f t="shared" si="269"/>
        <v>216.58490264309262</v>
      </c>
      <c r="V5755" s="3" t="s">
        <v>197</v>
      </c>
    </row>
    <row r="5756" spans="1:22" x14ac:dyDescent="0.25">
      <c r="A5756" s="3">
        <v>1417930720</v>
      </c>
      <c r="B5756" s="11">
        <v>44660</v>
      </c>
      <c r="C5756" s="14">
        <v>43991</v>
      </c>
      <c r="D5756" s="13">
        <f t="shared" si="267"/>
        <v>44661</v>
      </c>
      <c r="E5756" s="3" t="s">
        <v>56</v>
      </c>
      <c r="F5756" s="3"/>
      <c r="G5756" s="3">
        <v>2</v>
      </c>
      <c r="H5756" s="3"/>
      <c r="I5756" s="3"/>
      <c r="J5756" s="3"/>
      <c r="K5756" t="s">
        <v>186</v>
      </c>
      <c r="L5756" s="9">
        <v>1683107</v>
      </c>
      <c r="M5756" s="3" t="s">
        <v>36</v>
      </c>
      <c r="N5756" s="3" t="s">
        <v>63</v>
      </c>
      <c r="O5756" s="3">
        <v>903</v>
      </c>
      <c r="P5756" s="3">
        <v>28.36</v>
      </c>
      <c r="Q5756" t="s">
        <v>76</v>
      </c>
      <c r="R5756" t="str">
        <f t="shared" si="268"/>
        <v>PORT09 to PORT02</v>
      </c>
      <c r="S5756" s="3">
        <v>400</v>
      </c>
      <c r="T5756" s="3">
        <v>0.56697618492956181</v>
      </c>
      <c r="U5756" s="10">
        <f t="shared" si="269"/>
        <v>511.97949499139429</v>
      </c>
      <c r="V5756" s="3" t="s">
        <v>197</v>
      </c>
    </row>
    <row r="5757" spans="1:22" x14ac:dyDescent="0.25">
      <c r="A5757" s="3">
        <v>1417930724</v>
      </c>
      <c r="B5757" s="11">
        <v>44653</v>
      </c>
      <c r="C5757" s="14">
        <v>44398</v>
      </c>
      <c r="D5757" s="13">
        <f t="shared" si="267"/>
        <v>44654</v>
      </c>
      <c r="E5757" s="3" t="s">
        <v>64</v>
      </c>
      <c r="F5757" s="3"/>
      <c r="G5757" s="3">
        <v>2</v>
      </c>
      <c r="H5757" s="3"/>
      <c r="I5757" s="3"/>
      <c r="J5757" s="3"/>
      <c r="K5757" t="s">
        <v>190</v>
      </c>
      <c r="L5757" s="9">
        <v>1685979</v>
      </c>
      <c r="M5757" s="3" t="s">
        <v>52</v>
      </c>
      <c r="N5757" s="3" t="s">
        <v>63</v>
      </c>
      <c r="O5757" s="3">
        <v>473</v>
      </c>
      <c r="P5757" s="3">
        <v>84.66</v>
      </c>
      <c r="Q5757" t="s">
        <v>76</v>
      </c>
      <c r="R5757" t="str">
        <f t="shared" si="268"/>
        <v>PORT09 to PORT10</v>
      </c>
      <c r="S5757" s="3">
        <v>300</v>
      </c>
      <c r="T5757" s="3">
        <v>0.42894658708921174</v>
      </c>
      <c r="U5757" s="10">
        <f t="shared" si="269"/>
        <v>202.89173569319715</v>
      </c>
      <c r="V5757" s="3" t="s">
        <v>197</v>
      </c>
    </row>
    <row r="5758" spans="1:22" x14ac:dyDescent="0.25">
      <c r="A5758" s="3">
        <v>1417930725</v>
      </c>
      <c r="B5758" s="11">
        <v>44658</v>
      </c>
      <c r="C5758" s="14">
        <v>44003</v>
      </c>
      <c r="D5758" s="13">
        <f t="shared" si="267"/>
        <v>44659</v>
      </c>
      <c r="E5758" s="3" t="s">
        <v>56</v>
      </c>
      <c r="F5758" s="3"/>
      <c r="G5758" s="3">
        <v>2</v>
      </c>
      <c r="H5758" s="3"/>
      <c r="I5758" s="3"/>
      <c r="J5758" s="3"/>
      <c r="K5758" t="s">
        <v>186</v>
      </c>
      <c r="L5758" s="9">
        <v>1696864</v>
      </c>
      <c r="M5758" s="3" t="s">
        <v>36</v>
      </c>
      <c r="N5758" s="3" t="s">
        <v>63</v>
      </c>
      <c r="O5758" s="3">
        <v>821</v>
      </c>
      <c r="P5758" s="3">
        <v>75.2</v>
      </c>
      <c r="Q5758" t="s">
        <v>76</v>
      </c>
      <c r="R5758" t="str">
        <f t="shared" si="268"/>
        <v>PORT09 to PORT02</v>
      </c>
      <c r="S5758" s="3">
        <v>400</v>
      </c>
      <c r="T5758" s="3">
        <v>0.56697618492956181</v>
      </c>
      <c r="U5758" s="10">
        <f t="shared" si="269"/>
        <v>465.48744782717023</v>
      </c>
      <c r="V5758" s="3" t="s">
        <v>197</v>
      </c>
    </row>
    <row r="5759" spans="1:22" x14ac:dyDescent="0.25">
      <c r="A5759" s="3">
        <v>1417930734</v>
      </c>
      <c r="B5759" s="11">
        <v>44653</v>
      </c>
      <c r="C5759" s="14">
        <v>44555</v>
      </c>
      <c r="D5759" s="13">
        <f t="shared" si="267"/>
        <v>44654</v>
      </c>
      <c r="E5759" s="3" t="s">
        <v>59</v>
      </c>
      <c r="F5759" s="3"/>
      <c r="G5759" s="3">
        <v>3</v>
      </c>
      <c r="H5759" s="3"/>
      <c r="I5759" s="3"/>
      <c r="J5759" s="3"/>
      <c r="K5759" t="s">
        <v>189</v>
      </c>
      <c r="L5759" s="9">
        <v>1684634</v>
      </c>
      <c r="M5759" s="3" t="s">
        <v>39</v>
      </c>
      <c r="N5759" s="3" t="s">
        <v>63</v>
      </c>
      <c r="O5759" s="3">
        <v>634</v>
      </c>
      <c r="P5759" s="3">
        <v>87.52</v>
      </c>
      <c r="Q5759" t="s">
        <v>76</v>
      </c>
      <c r="R5759" t="str">
        <f t="shared" si="268"/>
        <v>PORT09 to PORT05</v>
      </c>
      <c r="S5759" s="3">
        <v>440</v>
      </c>
      <c r="T5759" s="3">
        <v>0.42850329514821733</v>
      </c>
      <c r="U5759" s="10">
        <f t="shared" si="269"/>
        <v>271.67108912396981</v>
      </c>
      <c r="V5759" s="3" t="s">
        <v>197</v>
      </c>
    </row>
    <row r="5760" spans="1:22" x14ac:dyDescent="0.25">
      <c r="A5760" s="3">
        <v>1417930735</v>
      </c>
      <c r="B5760" s="11">
        <v>44658</v>
      </c>
      <c r="C5760" s="14">
        <v>44591</v>
      </c>
      <c r="D5760" s="13">
        <f t="shared" si="267"/>
        <v>44660</v>
      </c>
      <c r="E5760" s="3" t="s">
        <v>58</v>
      </c>
      <c r="F5760" s="3"/>
      <c r="G5760" s="3">
        <v>2</v>
      </c>
      <c r="H5760" s="3"/>
      <c r="I5760" s="3"/>
      <c r="J5760" s="3"/>
      <c r="K5760" t="s">
        <v>185</v>
      </c>
      <c r="L5760" s="9">
        <v>1685282</v>
      </c>
      <c r="M5760" s="3" t="s">
        <v>48</v>
      </c>
      <c r="N5760" s="3" t="s">
        <v>63</v>
      </c>
      <c r="O5760" s="3">
        <v>2522</v>
      </c>
      <c r="P5760" s="3">
        <v>123.09</v>
      </c>
      <c r="Q5760" t="s">
        <v>76</v>
      </c>
      <c r="R5760" t="str">
        <f t="shared" si="268"/>
        <v>PORT09 to PORT04</v>
      </c>
      <c r="S5760" s="3">
        <v>360</v>
      </c>
      <c r="T5760" s="3">
        <v>0.46970705658151307</v>
      </c>
      <c r="U5760" s="10">
        <f t="shared" si="269"/>
        <v>1184.6011966985759</v>
      </c>
      <c r="V5760" s="3" t="s">
        <v>82</v>
      </c>
    </row>
    <row r="5761" spans="1:22" x14ac:dyDescent="0.25">
      <c r="A5761" s="3">
        <v>1417930743</v>
      </c>
      <c r="B5761" s="11">
        <v>44654</v>
      </c>
      <c r="C5761" s="14">
        <v>44546</v>
      </c>
      <c r="D5761" s="13">
        <f t="shared" si="267"/>
        <v>44655</v>
      </c>
      <c r="E5761" s="3" t="s">
        <v>56</v>
      </c>
      <c r="F5761" s="3"/>
      <c r="G5761" s="3">
        <v>2</v>
      </c>
      <c r="H5761" s="3"/>
      <c r="I5761" s="3"/>
      <c r="J5761" s="3"/>
      <c r="K5761" t="s">
        <v>182</v>
      </c>
      <c r="L5761" s="9">
        <v>1682651</v>
      </c>
      <c r="M5761" s="3" t="s">
        <v>45</v>
      </c>
      <c r="N5761" s="3" t="s">
        <v>63</v>
      </c>
      <c r="O5761" s="3">
        <v>936</v>
      </c>
      <c r="P5761" s="3">
        <v>38.369999999999997</v>
      </c>
      <c r="Q5761" t="s">
        <v>76</v>
      </c>
      <c r="R5761" t="str">
        <f t="shared" si="268"/>
        <v>PORT09 to PORT02</v>
      </c>
      <c r="S5761" s="3">
        <v>400</v>
      </c>
      <c r="T5761" s="3">
        <v>0.49358189848294531</v>
      </c>
      <c r="U5761" s="10">
        <f t="shared" si="269"/>
        <v>461.99265698003683</v>
      </c>
      <c r="V5761" s="3" t="s">
        <v>197</v>
      </c>
    </row>
    <row r="5762" spans="1:22" x14ac:dyDescent="0.25">
      <c r="A5762" s="3">
        <v>1417930752</v>
      </c>
      <c r="B5762" s="11">
        <v>44652</v>
      </c>
      <c r="C5762" s="14">
        <v>44274</v>
      </c>
      <c r="D5762" s="13">
        <f t="shared" ref="D5762:D5825" si="270">IF(O5762&lt;1000,B5762+1,B5762+2)</f>
        <v>44654</v>
      </c>
      <c r="E5762" s="3" t="s">
        <v>56</v>
      </c>
      <c r="F5762" s="3"/>
      <c r="G5762" s="3">
        <v>2</v>
      </c>
      <c r="H5762" s="3"/>
      <c r="I5762" s="3"/>
      <c r="J5762" s="3"/>
      <c r="K5762" t="s">
        <v>182</v>
      </c>
      <c r="L5762" s="9">
        <v>1688290</v>
      </c>
      <c r="M5762" s="3" t="s">
        <v>45</v>
      </c>
      <c r="N5762" s="3" t="s">
        <v>63</v>
      </c>
      <c r="O5762" s="3">
        <v>2276</v>
      </c>
      <c r="P5762" s="3">
        <v>156.47999999999999</v>
      </c>
      <c r="Q5762" t="s">
        <v>76</v>
      </c>
      <c r="R5762" t="str">
        <f t="shared" ref="R5762:R5825" si="271">N5762&amp;" to "&amp;E5762</f>
        <v>PORT09 to PORT02</v>
      </c>
      <c r="S5762" s="3">
        <v>400</v>
      </c>
      <c r="T5762" s="3">
        <v>0.49358189848294531</v>
      </c>
      <c r="U5762" s="10">
        <f t="shared" ref="U5762:U5825" si="272">T5762*O5762</f>
        <v>1123.3924009471834</v>
      </c>
      <c r="V5762" s="3" t="s">
        <v>82</v>
      </c>
    </row>
    <row r="5763" spans="1:22" x14ac:dyDescent="0.25">
      <c r="A5763" s="3">
        <v>1417930758</v>
      </c>
      <c r="B5763" s="11">
        <v>44652</v>
      </c>
      <c r="C5763" s="14">
        <v>43883</v>
      </c>
      <c r="D5763" s="13">
        <f t="shared" si="270"/>
        <v>44653</v>
      </c>
      <c r="E5763" s="3" t="s">
        <v>58</v>
      </c>
      <c r="F5763" s="3"/>
      <c r="G5763" s="3">
        <v>2</v>
      </c>
      <c r="H5763" s="3"/>
      <c r="I5763" s="3"/>
      <c r="J5763" s="3"/>
      <c r="K5763" t="s">
        <v>188</v>
      </c>
      <c r="L5763" s="9">
        <v>1696255</v>
      </c>
      <c r="M5763" s="3" t="s">
        <v>43</v>
      </c>
      <c r="N5763" s="3" t="s">
        <v>63</v>
      </c>
      <c r="O5763" s="3">
        <v>784</v>
      </c>
      <c r="P5763" s="3">
        <v>47.11</v>
      </c>
      <c r="Q5763" t="s">
        <v>76</v>
      </c>
      <c r="R5763" t="str">
        <f t="shared" si="271"/>
        <v>PORT09 to PORT04</v>
      </c>
      <c r="S5763" s="3">
        <v>360</v>
      </c>
      <c r="T5763" s="3">
        <v>0.52285729919622159</v>
      </c>
      <c r="U5763" s="10">
        <f t="shared" si="272"/>
        <v>409.9201225698377</v>
      </c>
      <c r="V5763" s="3" t="s">
        <v>197</v>
      </c>
    </row>
    <row r="5764" spans="1:22" x14ac:dyDescent="0.25">
      <c r="A5764" s="3">
        <v>1417930759</v>
      </c>
      <c r="B5764" s="11">
        <v>44655</v>
      </c>
      <c r="C5764" s="14">
        <v>44649</v>
      </c>
      <c r="D5764" s="13">
        <f t="shared" si="270"/>
        <v>44656</v>
      </c>
      <c r="E5764" s="3" t="s">
        <v>56</v>
      </c>
      <c r="F5764" s="3"/>
      <c r="G5764" s="3">
        <v>2</v>
      </c>
      <c r="H5764" s="3"/>
      <c r="I5764" s="3"/>
      <c r="J5764" s="3"/>
      <c r="K5764" t="s">
        <v>186</v>
      </c>
      <c r="L5764" s="9">
        <v>1687418</v>
      </c>
      <c r="M5764" s="3" t="s">
        <v>36</v>
      </c>
      <c r="N5764" s="3" t="s">
        <v>63</v>
      </c>
      <c r="O5764" s="3">
        <v>647</v>
      </c>
      <c r="P5764" s="3">
        <v>58.04</v>
      </c>
      <c r="Q5764" t="s">
        <v>76</v>
      </c>
      <c r="R5764" t="str">
        <f t="shared" si="271"/>
        <v>PORT09 to PORT02</v>
      </c>
      <c r="S5764" s="3">
        <v>400</v>
      </c>
      <c r="T5764" s="3">
        <v>0.56697618492956181</v>
      </c>
      <c r="U5764" s="10">
        <f t="shared" si="272"/>
        <v>366.83359164942647</v>
      </c>
      <c r="V5764" s="3" t="s">
        <v>197</v>
      </c>
    </row>
    <row r="5765" spans="1:22" x14ac:dyDescent="0.25">
      <c r="A5765" s="3">
        <v>1417930767</v>
      </c>
      <c r="B5765" s="11">
        <v>44655</v>
      </c>
      <c r="C5765" s="14">
        <v>44452</v>
      </c>
      <c r="D5765" s="13">
        <f t="shared" si="270"/>
        <v>44657</v>
      </c>
      <c r="E5765" s="3" t="s">
        <v>58</v>
      </c>
      <c r="F5765" s="3"/>
      <c r="G5765" s="3">
        <v>2</v>
      </c>
      <c r="H5765" s="3"/>
      <c r="I5765" s="3"/>
      <c r="J5765" s="3"/>
      <c r="K5765" t="s">
        <v>185</v>
      </c>
      <c r="L5765" s="9">
        <v>1679993</v>
      </c>
      <c r="M5765" s="3" t="s">
        <v>48</v>
      </c>
      <c r="N5765" s="3" t="s">
        <v>63</v>
      </c>
      <c r="O5765" s="3">
        <v>1136</v>
      </c>
      <c r="P5765" s="3">
        <v>95.27</v>
      </c>
      <c r="Q5765" t="s">
        <v>76</v>
      </c>
      <c r="R5765" t="str">
        <f t="shared" si="271"/>
        <v>PORT09 to PORT04</v>
      </c>
      <c r="S5765" s="3">
        <v>360</v>
      </c>
      <c r="T5765" s="3">
        <v>0.46970705658151307</v>
      </c>
      <c r="U5765" s="10">
        <f t="shared" si="272"/>
        <v>533.58721627659884</v>
      </c>
      <c r="V5765" s="3" t="s">
        <v>197</v>
      </c>
    </row>
    <row r="5766" spans="1:22" x14ac:dyDescent="0.25">
      <c r="A5766" s="3">
        <v>1417930773</v>
      </c>
      <c r="B5766" s="11">
        <v>44659</v>
      </c>
      <c r="C5766" s="14">
        <v>43570</v>
      </c>
      <c r="D5766" s="13">
        <f t="shared" si="270"/>
        <v>44661</v>
      </c>
      <c r="E5766" s="3" t="s">
        <v>56</v>
      </c>
      <c r="F5766" s="3"/>
      <c r="G5766" s="3">
        <v>2</v>
      </c>
      <c r="H5766" s="3"/>
      <c r="I5766" s="3"/>
      <c r="J5766" s="3"/>
      <c r="K5766" t="s">
        <v>186</v>
      </c>
      <c r="L5766" s="9">
        <v>1694557</v>
      </c>
      <c r="M5766" s="3" t="s">
        <v>36</v>
      </c>
      <c r="N5766" s="3" t="s">
        <v>63</v>
      </c>
      <c r="O5766" s="3">
        <v>1009</v>
      </c>
      <c r="P5766" s="3">
        <v>19.2</v>
      </c>
      <c r="Q5766" t="s">
        <v>76</v>
      </c>
      <c r="R5766" t="str">
        <f t="shared" si="271"/>
        <v>PORT09 to PORT02</v>
      </c>
      <c r="S5766" s="3">
        <v>400</v>
      </c>
      <c r="T5766" s="3">
        <v>0.56697618492956181</v>
      </c>
      <c r="U5766" s="10">
        <f t="shared" si="272"/>
        <v>572.07897059392792</v>
      </c>
      <c r="V5766" s="3" t="s">
        <v>197</v>
      </c>
    </row>
    <row r="5767" spans="1:22" x14ac:dyDescent="0.25">
      <c r="A5767" s="3">
        <v>1417930777</v>
      </c>
      <c r="B5767" s="11">
        <v>44655</v>
      </c>
      <c r="C5767" s="14">
        <v>43726</v>
      </c>
      <c r="D5767" s="13">
        <f t="shared" si="270"/>
        <v>44656</v>
      </c>
      <c r="E5767" s="3" t="s">
        <v>58</v>
      </c>
      <c r="F5767" s="3"/>
      <c r="G5767" s="3">
        <v>2</v>
      </c>
      <c r="H5767" s="3"/>
      <c r="I5767" s="3"/>
      <c r="J5767" s="3"/>
      <c r="K5767" t="s">
        <v>184</v>
      </c>
      <c r="L5767" s="9">
        <v>1688633</v>
      </c>
      <c r="M5767" s="3" t="s">
        <v>46</v>
      </c>
      <c r="N5767" s="3" t="s">
        <v>63</v>
      </c>
      <c r="O5767" s="3">
        <v>461</v>
      </c>
      <c r="P5767" s="3">
        <v>99.64</v>
      </c>
      <c r="Q5767" t="s">
        <v>76</v>
      </c>
      <c r="R5767" t="str">
        <f t="shared" si="271"/>
        <v>PORT09 to PORT04</v>
      </c>
      <c r="S5767" s="3">
        <v>360</v>
      </c>
      <c r="T5767" s="3">
        <v>0.55524729045120425</v>
      </c>
      <c r="U5767" s="10">
        <f t="shared" si="272"/>
        <v>255.96900089800516</v>
      </c>
      <c r="V5767" s="3" t="s">
        <v>197</v>
      </c>
    </row>
    <row r="5768" spans="1:22" x14ac:dyDescent="0.25">
      <c r="A5768" s="3">
        <v>1417930780</v>
      </c>
      <c r="B5768" s="11">
        <v>44654</v>
      </c>
      <c r="C5768" s="14">
        <v>44280</v>
      </c>
      <c r="D5768" s="13">
        <f t="shared" si="270"/>
        <v>44655</v>
      </c>
      <c r="E5768" s="3" t="s">
        <v>56</v>
      </c>
      <c r="F5768" s="3"/>
      <c r="G5768" s="3">
        <v>2</v>
      </c>
      <c r="H5768" s="3"/>
      <c r="I5768" s="3"/>
      <c r="J5768" s="3"/>
      <c r="K5768" t="s">
        <v>186</v>
      </c>
      <c r="L5768" s="9">
        <v>1701320</v>
      </c>
      <c r="M5768" s="3" t="s">
        <v>36</v>
      </c>
      <c r="N5768" s="3" t="s">
        <v>63</v>
      </c>
      <c r="O5768" s="3">
        <v>598</v>
      </c>
      <c r="P5768" s="3">
        <v>14.54</v>
      </c>
      <c r="Q5768" t="s">
        <v>76</v>
      </c>
      <c r="R5768" t="str">
        <f t="shared" si="271"/>
        <v>PORT09 to PORT02</v>
      </c>
      <c r="S5768" s="3">
        <v>400</v>
      </c>
      <c r="T5768" s="3">
        <v>0.56697618492956181</v>
      </c>
      <c r="U5768" s="10">
        <f t="shared" si="272"/>
        <v>339.05175858787794</v>
      </c>
      <c r="V5768" s="3" t="s">
        <v>197</v>
      </c>
    </row>
    <row r="5769" spans="1:22" x14ac:dyDescent="0.25">
      <c r="A5769" s="3">
        <v>1417930781</v>
      </c>
      <c r="B5769" s="11">
        <v>44659</v>
      </c>
      <c r="C5769" s="14">
        <v>44608</v>
      </c>
      <c r="D5769" s="13">
        <f t="shared" si="270"/>
        <v>44660</v>
      </c>
      <c r="E5769" s="3" t="s">
        <v>58</v>
      </c>
      <c r="F5769" s="3"/>
      <c r="G5769" s="3">
        <v>2</v>
      </c>
      <c r="H5769" s="3"/>
      <c r="I5769" s="3"/>
      <c r="J5769" s="3"/>
      <c r="K5769" t="s">
        <v>184</v>
      </c>
      <c r="L5769" s="9">
        <v>1688288</v>
      </c>
      <c r="M5769" s="3" t="s">
        <v>46</v>
      </c>
      <c r="N5769" s="3" t="s">
        <v>63</v>
      </c>
      <c r="O5769" s="3">
        <v>275</v>
      </c>
      <c r="P5769" s="3">
        <v>57.74</v>
      </c>
      <c r="Q5769" t="s">
        <v>76</v>
      </c>
      <c r="R5769" t="str">
        <f t="shared" si="271"/>
        <v>PORT09 to PORT04</v>
      </c>
      <c r="S5769" s="3">
        <v>360</v>
      </c>
      <c r="T5769" s="3">
        <v>0.55524729045120425</v>
      </c>
      <c r="U5769" s="10">
        <f t="shared" si="272"/>
        <v>152.69300487408117</v>
      </c>
      <c r="V5769" s="3" t="s">
        <v>197</v>
      </c>
    </row>
    <row r="5770" spans="1:22" x14ac:dyDescent="0.25">
      <c r="A5770" s="3">
        <v>1417930790</v>
      </c>
      <c r="B5770" s="11">
        <v>44655</v>
      </c>
      <c r="C5770" s="14">
        <v>44303</v>
      </c>
      <c r="D5770" s="13">
        <f t="shared" si="270"/>
        <v>44656</v>
      </c>
      <c r="E5770" s="3" t="s">
        <v>58</v>
      </c>
      <c r="F5770" s="3"/>
      <c r="G5770" s="3">
        <v>2</v>
      </c>
      <c r="H5770" s="3"/>
      <c r="I5770" s="3"/>
      <c r="J5770" s="3"/>
      <c r="K5770" t="s">
        <v>185</v>
      </c>
      <c r="L5770" s="9">
        <v>1685301</v>
      </c>
      <c r="M5770" s="3" t="s">
        <v>48</v>
      </c>
      <c r="N5770" s="3" t="s">
        <v>63</v>
      </c>
      <c r="O5770" s="3">
        <v>354</v>
      </c>
      <c r="P5770" s="3">
        <v>92.32</v>
      </c>
      <c r="Q5770" t="s">
        <v>76</v>
      </c>
      <c r="R5770" t="str">
        <f t="shared" si="271"/>
        <v>PORT09 to PORT04</v>
      </c>
      <c r="S5770" s="3">
        <v>360</v>
      </c>
      <c r="T5770" s="3">
        <v>0.46970705658151307</v>
      </c>
      <c r="U5770" s="10">
        <f t="shared" si="272"/>
        <v>166.27629802985564</v>
      </c>
      <c r="V5770" s="3" t="s">
        <v>197</v>
      </c>
    </row>
    <row r="5771" spans="1:22" x14ac:dyDescent="0.25">
      <c r="A5771" s="3">
        <v>1417930795</v>
      </c>
      <c r="B5771" s="11">
        <v>44660</v>
      </c>
      <c r="C5771" s="14">
        <v>44001</v>
      </c>
      <c r="D5771" s="13">
        <f t="shared" si="270"/>
        <v>44661</v>
      </c>
      <c r="E5771" s="3" t="s">
        <v>56</v>
      </c>
      <c r="F5771" s="3"/>
      <c r="G5771" s="3">
        <v>2</v>
      </c>
      <c r="H5771" s="3"/>
      <c r="I5771" s="3"/>
      <c r="J5771" s="3"/>
      <c r="K5771" t="s">
        <v>186</v>
      </c>
      <c r="L5771" s="9">
        <v>1698320</v>
      </c>
      <c r="M5771" s="3" t="s">
        <v>36</v>
      </c>
      <c r="N5771" s="3" t="s">
        <v>63</v>
      </c>
      <c r="O5771" s="3">
        <v>655</v>
      </c>
      <c r="P5771" s="3">
        <v>69.84</v>
      </c>
      <c r="Q5771" t="s">
        <v>76</v>
      </c>
      <c r="R5771" t="str">
        <f t="shared" si="271"/>
        <v>PORT09 to PORT02</v>
      </c>
      <c r="S5771" s="3">
        <v>400</v>
      </c>
      <c r="T5771" s="3">
        <v>0.56697618492956181</v>
      </c>
      <c r="U5771" s="10">
        <f t="shared" si="272"/>
        <v>371.36940112886299</v>
      </c>
      <c r="V5771" s="3" t="s">
        <v>197</v>
      </c>
    </row>
    <row r="5772" spans="1:22" x14ac:dyDescent="0.25">
      <c r="A5772" s="3">
        <v>1417930798</v>
      </c>
      <c r="B5772" s="11">
        <v>44659</v>
      </c>
      <c r="C5772" s="14">
        <v>44600</v>
      </c>
      <c r="D5772" s="13">
        <f t="shared" si="270"/>
        <v>44660</v>
      </c>
      <c r="E5772" s="3" t="s">
        <v>56</v>
      </c>
      <c r="F5772" s="3"/>
      <c r="G5772" s="3">
        <v>2</v>
      </c>
      <c r="H5772" s="3"/>
      <c r="I5772" s="3"/>
      <c r="J5772" s="3"/>
      <c r="K5772" t="s">
        <v>186</v>
      </c>
      <c r="L5772" s="9">
        <v>1677199</v>
      </c>
      <c r="M5772" s="3" t="s">
        <v>36</v>
      </c>
      <c r="N5772" s="3" t="s">
        <v>63</v>
      </c>
      <c r="O5772" s="3">
        <v>353</v>
      </c>
      <c r="P5772" s="3">
        <v>30.26</v>
      </c>
      <c r="Q5772" t="s">
        <v>76</v>
      </c>
      <c r="R5772" t="str">
        <f t="shared" si="271"/>
        <v>PORT09 to PORT02</v>
      </c>
      <c r="S5772" s="3">
        <v>400</v>
      </c>
      <c r="T5772" s="3">
        <v>0.56697618492956181</v>
      </c>
      <c r="U5772" s="10">
        <f t="shared" si="272"/>
        <v>200.14259328013532</v>
      </c>
      <c r="V5772" s="3" t="s">
        <v>197</v>
      </c>
    </row>
    <row r="5773" spans="1:22" x14ac:dyDescent="0.25">
      <c r="A5773" s="3">
        <v>1417930805</v>
      </c>
      <c r="B5773" s="11">
        <v>44652</v>
      </c>
      <c r="C5773" s="14">
        <v>43527</v>
      </c>
      <c r="D5773" s="13">
        <f t="shared" si="270"/>
        <v>44653</v>
      </c>
      <c r="E5773" s="3" t="s">
        <v>58</v>
      </c>
      <c r="F5773" s="3"/>
      <c r="G5773" s="3">
        <v>2</v>
      </c>
      <c r="H5773" s="3"/>
      <c r="I5773" s="3"/>
      <c r="J5773" s="3"/>
      <c r="K5773" t="s">
        <v>185</v>
      </c>
      <c r="L5773" s="9">
        <v>1685302</v>
      </c>
      <c r="M5773" s="3" t="s">
        <v>48</v>
      </c>
      <c r="N5773" s="3" t="s">
        <v>63</v>
      </c>
      <c r="O5773" s="3">
        <v>379</v>
      </c>
      <c r="P5773" s="3">
        <v>31.4</v>
      </c>
      <c r="Q5773" t="s">
        <v>76</v>
      </c>
      <c r="R5773" t="str">
        <f t="shared" si="271"/>
        <v>PORT09 to PORT04</v>
      </c>
      <c r="S5773" s="3">
        <v>360</v>
      </c>
      <c r="T5773" s="3">
        <v>0.46970705658151307</v>
      </c>
      <c r="U5773" s="10">
        <f t="shared" si="272"/>
        <v>178.01897444439345</v>
      </c>
      <c r="V5773" s="3" t="s">
        <v>197</v>
      </c>
    </row>
    <row r="5774" spans="1:22" x14ac:dyDescent="0.25">
      <c r="A5774" s="3">
        <v>1417930813</v>
      </c>
      <c r="B5774" s="11">
        <v>44652</v>
      </c>
      <c r="C5774" s="14">
        <v>43487</v>
      </c>
      <c r="D5774" s="13">
        <f t="shared" si="270"/>
        <v>44653</v>
      </c>
      <c r="E5774" s="3" t="s">
        <v>56</v>
      </c>
      <c r="F5774" s="3"/>
      <c r="G5774" s="3">
        <v>2</v>
      </c>
      <c r="H5774" s="3"/>
      <c r="I5774" s="3"/>
      <c r="J5774" s="3"/>
      <c r="K5774" t="s">
        <v>186</v>
      </c>
      <c r="L5774" s="9">
        <v>1693525</v>
      </c>
      <c r="M5774" s="3" t="s">
        <v>36</v>
      </c>
      <c r="N5774" s="3" t="s">
        <v>63</v>
      </c>
      <c r="O5774" s="3">
        <v>503</v>
      </c>
      <c r="P5774" s="3">
        <v>24.53</v>
      </c>
      <c r="Q5774" t="s">
        <v>76</v>
      </c>
      <c r="R5774" t="str">
        <f t="shared" si="271"/>
        <v>PORT09 to PORT02</v>
      </c>
      <c r="S5774" s="3">
        <v>400</v>
      </c>
      <c r="T5774" s="3">
        <v>0.56697618492956181</v>
      </c>
      <c r="U5774" s="10">
        <f t="shared" si="272"/>
        <v>285.18902101956957</v>
      </c>
      <c r="V5774" s="3" t="s">
        <v>197</v>
      </c>
    </row>
    <row r="5775" spans="1:22" x14ac:dyDescent="0.25">
      <c r="A5775" s="3">
        <v>1417930821</v>
      </c>
      <c r="B5775" s="11">
        <v>44658</v>
      </c>
      <c r="C5775" s="14">
        <v>44490</v>
      </c>
      <c r="D5775" s="13">
        <f t="shared" si="270"/>
        <v>44660</v>
      </c>
      <c r="E5775" s="3" t="s">
        <v>59</v>
      </c>
      <c r="F5775" s="3"/>
      <c r="G5775" s="3">
        <v>3</v>
      </c>
      <c r="H5775" s="3"/>
      <c r="I5775" s="3"/>
      <c r="J5775" s="3"/>
      <c r="K5775" t="s">
        <v>189</v>
      </c>
      <c r="L5775" s="9">
        <v>1687642</v>
      </c>
      <c r="M5775" s="3" t="s">
        <v>39</v>
      </c>
      <c r="N5775" s="3" t="s">
        <v>63</v>
      </c>
      <c r="O5775" s="3">
        <v>2372</v>
      </c>
      <c r="P5775" s="3">
        <v>187.76</v>
      </c>
      <c r="Q5775" t="s">
        <v>76</v>
      </c>
      <c r="R5775" t="str">
        <f t="shared" si="271"/>
        <v>PORT09 to PORT05</v>
      </c>
      <c r="S5775" s="3">
        <v>440</v>
      </c>
      <c r="T5775" s="3">
        <v>0.42850329514821733</v>
      </c>
      <c r="U5775" s="10">
        <f t="shared" si="272"/>
        <v>1016.4098160915715</v>
      </c>
      <c r="V5775" s="3" t="s">
        <v>82</v>
      </c>
    </row>
    <row r="5776" spans="1:22" x14ac:dyDescent="0.25">
      <c r="A5776" s="3">
        <v>1417930822</v>
      </c>
      <c r="B5776" s="11">
        <v>44661</v>
      </c>
      <c r="C5776" s="14">
        <v>44361</v>
      </c>
      <c r="D5776" s="13">
        <f t="shared" si="270"/>
        <v>44662</v>
      </c>
      <c r="E5776" s="3" t="s">
        <v>59</v>
      </c>
      <c r="F5776" s="3"/>
      <c r="G5776" s="3">
        <v>3</v>
      </c>
      <c r="H5776" s="3"/>
      <c r="I5776" s="3"/>
      <c r="J5776" s="3"/>
      <c r="K5776" t="s">
        <v>189</v>
      </c>
      <c r="L5776" s="9">
        <v>1698131</v>
      </c>
      <c r="M5776" s="3" t="s">
        <v>39</v>
      </c>
      <c r="N5776" s="3" t="s">
        <v>63</v>
      </c>
      <c r="O5776" s="3">
        <v>262</v>
      </c>
      <c r="P5776" s="3">
        <v>24.22</v>
      </c>
      <c r="Q5776" t="s">
        <v>76</v>
      </c>
      <c r="R5776" t="str">
        <f t="shared" si="271"/>
        <v>PORT09 to PORT05</v>
      </c>
      <c r="S5776" s="3">
        <v>440</v>
      </c>
      <c r="T5776" s="3">
        <v>0.42850329514821733</v>
      </c>
      <c r="U5776" s="10">
        <f t="shared" si="272"/>
        <v>112.26786332883295</v>
      </c>
      <c r="V5776" s="3" t="s">
        <v>197</v>
      </c>
    </row>
    <row r="5777" spans="1:22" x14ac:dyDescent="0.25">
      <c r="A5777" s="3">
        <v>1417930826</v>
      </c>
      <c r="B5777" s="11">
        <v>44655</v>
      </c>
      <c r="C5777" s="14">
        <v>43600</v>
      </c>
      <c r="D5777" s="13">
        <f t="shared" si="270"/>
        <v>44657</v>
      </c>
      <c r="E5777" s="3" t="s">
        <v>58</v>
      </c>
      <c r="F5777" s="3"/>
      <c r="G5777" s="3">
        <v>2</v>
      </c>
      <c r="H5777" s="3"/>
      <c r="I5777" s="3"/>
      <c r="J5777" s="3"/>
      <c r="K5777" t="s">
        <v>185</v>
      </c>
      <c r="L5777" s="9">
        <v>1691756</v>
      </c>
      <c r="M5777" s="3" t="s">
        <v>48</v>
      </c>
      <c r="N5777" s="3" t="s">
        <v>63</v>
      </c>
      <c r="O5777" s="3">
        <v>1104</v>
      </c>
      <c r="P5777" s="3">
        <v>27.3</v>
      </c>
      <c r="Q5777" t="s">
        <v>76</v>
      </c>
      <c r="R5777" t="str">
        <f t="shared" si="271"/>
        <v>PORT09 to PORT04</v>
      </c>
      <c r="S5777" s="3">
        <v>360</v>
      </c>
      <c r="T5777" s="3">
        <v>0.46970705658151307</v>
      </c>
      <c r="U5777" s="10">
        <f t="shared" si="272"/>
        <v>518.55659046599044</v>
      </c>
      <c r="V5777" s="3" t="s">
        <v>197</v>
      </c>
    </row>
    <row r="5778" spans="1:22" x14ac:dyDescent="0.25">
      <c r="A5778" s="3">
        <v>1417930827</v>
      </c>
      <c r="B5778" s="11">
        <v>44659</v>
      </c>
      <c r="C5778" s="14">
        <v>44346</v>
      </c>
      <c r="D5778" s="13">
        <f t="shared" si="270"/>
        <v>44660</v>
      </c>
      <c r="E5778" s="3" t="s">
        <v>56</v>
      </c>
      <c r="F5778" s="3"/>
      <c r="G5778" s="3">
        <v>2</v>
      </c>
      <c r="H5778" s="3"/>
      <c r="I5778" s="3"/>
      <c r="J5778" s="3"/>
      <c r="K5778" t="s">
        <v>186</v>
      </c>
      <c r="L5778" s="9">
        <v>1694566</v>
      </c>
      <c r="M5778" s="3" t="s">
        <v>36</v>
      </c>
      <c r="N5778" s="3" t="s">
        <v>63</v>
      </c>
      <c r="O5778" s="3">
        <v>212</v>
      </c>
      <c r="P5778" s="3">
        <v>62.55</v>
      </c>
      <c r="Q5778" t="s">
        <v>76</v>
      </c>
      <c r="R5778" t="str">
        <f t="shared" si="271"/>
        <v>PORT09 to PORT02</v>
      </c>
      <c r="S5778" s="3">
        <v>400</v>
      </c>
      <c r="T5778" s="3">
        <v>0.56697618492956181</v>
      </c>
      <c r="U5778" s="10">
        <f t="shared" si="272"/>
        <v>120.1989512050671</v>
      </c>
      <c r="V5778" s="3" t="s">
        <v>197</v>
      </c>
    </row>
    <row r="5779" spans="1:22" x14ac:dyDescent="0.25">
      <c r="A5779" s="3">
        <v>1417930836</v>
      </c>
      <c r="B5779" s="11">
        <v>44653</v>
      </c>
      <c r="C5779" s="14">
        <v>44117</v>
      </c>
      <c r="D5779" s="13">
        <f t="shared" si="270"/>
        <v>44655</v>
      </c>
      <c r="E5779" s="3" t="s">
        <v>56</v>
      </c>
      <c r="F5779" s="3"/>
      <c r="G5779" s="3">
        <v>2</v>
      </c>
      <c r="H5779" s="3"/>
      <c r="I5779" s="3"/>
      <c r="J5779" s="3"/>
      <c r="K5779" t="s">
        <v>182</v>
      </c>
      <c r="L5779" s="9">
        <v>1683760</v>
      </c>
      <c r="M5779" s="3" t="s">
        <v>45</v>
      </c>
      <c r="N5779" s="3" t="s">
        <v>63</v>
      </c>
      <c r="O5779" s="3">
        <v>1075</v>
      </c>
      <c r="P5779" s="3">
        <v>60.84</v>
      </c>
      <c r="Q5779" t="s">
        <v>76</v>
      </c>
      <c r="R5779" t="str">
        <f t="shared" si="271"/>
        <v>PORT09 to PORT02</v>
      </c>
      <c r="S5779" s="3">
        <v>400</v>
      </c>
      <c r="T5779" s="3">
        <v>0.49358189848294531</v>
      </c>
      <c r="U5779" s="10">
        <f t="shared" si="272"/>
        <v>530.60054086916625</v>
      </c>
      <c r="V5779" s="3" t="s">
        <v>197</v>
      </c>
    </row>
    <row r="5780" spans="1:22" x14ac:dyDescent="0.25">
      <c r="A5780" s="3">
        <v>1417930842</v>
      </c>
      <c r="B5780" s="11">
        <v>44652</v>
      </c>
      <c r="C5780" s="14">
        <v>43941</v>
      </c>
      <c r="D5780" s="13">
        <f t="shared" si="270"/>
        <v>44653</v>
      </c>
      <c r="E5780" s="3" t="s">
        <v>56</v>
      </c>
      <c r="F5780" s="3"/>
      <c r="G5780" s="3">
        <v>2</v>
      </c>
      <c r="H5780" s="3"/>
      <c r="I5780" s="3"/>
      <c r="J5780" s="3"/>
      <c r="K5780" t="s">
        <v>179</v>
      </c>
      <c r="L5780" s="9">
        <v>1672343</v>
      </c>
      <c r="M5780" s="3" t="s">
        <v>42</v>
      </c>
      <c r="N5780" s="3" t="s">
        <v>63</v>
      </c>
      <c r="O5780" s="3">
        <v>460</v>
      </c>
      <c r="P5780" s="3">
        <v>67.75</v>
      </c>
      <c r="Q5780" t="s">
        <v>76</v>
      </c>
      <c r="R5780" t="str">
        <f t="shared" si="271"/>
        <v>PORT09 to PORT02</v>
      </c>
      <c r="S5780" s="3">
        <v>400</v>
      </c>
      <c r="T5780" s="3">
        <v>0.37142393742544599</v>
      </c>
      <c r="U5780" s="10">
        <f t="shared" si="272"/>
        <v>170.85501121570516</v>
      </c>
      <c r="V5780" s="3" t="s">
        <v>197</v>
      </c>
    </row>
    <row r="5781" spans="1:22" x14ac:dyDescent="0.25">
      <c r="A5781" s="3">
        <v>1417930848</v>
      </c>
      <c r="B5781" s="11">
        <v>44655</v>
      </c>
      <c r="C5781" s="14">
        <v>44566</v>
      </c>
      <c r="D5781" s="13">
        <f t="shared" si="270"/>
        <v>44657</v>
      </c>
      <c r="E5781" s="3" t="s">
        <v>56</v>
      </c>
      <c r="F5781" s="3"/>
      <c r="G5781" s="3">
        <v>2</v>
      </c>
      <c r="H5781" s="3"/>
      <c r="I5781" s="3"/>
      <c r="J5781" s="3"/>
      <c r="K5781" t="s">
        <v>186</v>
      </c>
      <c r="L5781" s="9">
        <v>1674382</v>
      </c>
      <c r="M5781" s="3" t="s">
        <v>36</v>
      </c>
      <c r="N5781" s="3" t="s">
        <v>63</v>
      </c>
      <c r="O5781" s="3">
        <v>2308</v>
      </c>
      <c r="P5781" s="3">
        <v>158.29</v>
      </c>
      <c r="Q5781" t="s">
        <v>76</v>
      </c>
      <c r="R5781" t="str">
        <f t="shared" si="271"/>
        <v>PORT09 to PORT02</v>
      </c>
      <c r="S5781" s="3">
        <v>400</v>
      </c>
      <c r="T5781" s="3">
        <v>0.56697618492956181</v>
      </c>
      <c r="U5781" s="10">
        <f t="shared" si="272"/>
        <v>1308.5810348174286</v>
      </c>
      <c r="V5781" s="3" t="s">
        <v>82</v>
      </c>
    </row>
    <row r="5782" spans="1:22" x14ac:dyDescent="0.25">
      <c r="A5782" s="3">
        <v>1417930854</v>
      </c>
      <c r="B5782" s="11">
        <v>44653</v>
      </c>
      <c r="C5782" s="14">
        <v>43516</v>
      </c>
      <c r="D5782" s="13">
        <f t="shared" si="270"/>
        <v>44655</v>
      </c>
      <c r="E5782" s="3" t="s">
        <v>56</v>
      </c>
      <c r="F5782" s="3"/>
      <c r="G5782" s="3">
        <v>2</v>
      </c>
      <c r="H5782" s="3"/>
      <c r="I5782" s="3"/>
      <c r="J5782" s="3"/>
      <c r="K5782" t="s">
        <v>182</v>
      </c>
      <c r="L5782" s="9">
        <v>1688695</v>
      </c>
      <c r="M5782" s="3" t="s">
        <v>45</v>
      </c>
      <c r="N5782" s="3" t="s">
        <v>63</v>
      </c>
      <c r="O5782" s="3">
        <v>1570</v>
      </c>
      <c r="P5782" s="3">
        <v>11.42</v>
      </c>
      <c r="Q5782" t="s">
        <v>76</v>
      </c>
      <c r="R5782" t="str">
        <f t="shared" si="271"/>
        <v>PORT09 to PORT02</v>
      </c>
      <c r="S5782" s="3">
        <v>400</v>
      </c>
      <c r="T5782" s="3">
        <v>0.49358189848294531</v>
      </c>
      <c r="U5782" s="10">
        <f t="shared" si="272"/>
        <v>774.92358061822415</v>
      </c>
      <c r="V5782" s="3" t="s">
        <v>197</v>
      </c>
    </row>
    <row r="5783" spans="1:22" x14ac:dyDescent="0.25">
      <c r="A5783" s="3">
        <v>1417930862</v>
      </c>
      <c r="B5783" s="11">
        <v>44654</v>
      </c>
      <c r="C5783" s="14">
        <v>44185</v>
      </c>
      <c r="D5783" s="13">
        <f t="shared" si="270"/>
        <v>44655</v>
      </c>
      <c r="E5783" s="3" t="s">
        <v>59</v>
      </c>
      <c r="F5783" s="3"/>
      <c r="G5783" s="3">
        <v>3</v>
      </c>
      <c r="H5783" s="3"/>
      <c r="I5783" s="3"/>
      <c r="J5783" s="3"/>
      <c r="K5783" t="s">
        <v>189</v>
      </c>
      <c r="L5783" s="9">
        <v>1690043</v>
      </c>
      <c r="M5783" s="3" t="s">
        <v>39</v>
      </c>
      <c r="N5783" s="3" t="s">
        <v>63</v>
      </c>
      <c r="O5783" s="3">
        <v>397</v>
      </c>
      <c r="P5783" s="3">
        <v>54.23</v>
      </c>
      <c r="Q5783" t="s">
        <v>76</v>
      </c>
      <c r="R5783" t="str">
        <f t="shared" si="271"/>
        <v>PORT09 to PORT05</v>
      </c>
      <c r="S5783" s="3">
        <v>440</v>
      </c>
      <c r="T5783" s="3">
        <v>0.42850329514821733</v>
      </c>
      <c r="U5783" s="10">
        <f t="shared" si="272"/>
        <v>170.11580817384228</v>
      </c>
      <c r="V5783" s="3" t="s">
        <v>197</v>
      </c>
    </row>
    <row r="5784" spans="1:22" x14ac:dyDescent="0.25">
      <c r="A5784" s="3">
        <v>1417930863</v>
      </c>
      <c r="B5784" s="11">
        <v>44662</v>
      </c>
      <c r="C5784" s="14">
        <v>44457</v>
      </c>
      <c r="D5784" s="13">
        <f t="shared" si="270"/>
        <v>44664</v>
      </c>
      <c r="E5784" s="3" t="s">
        <v>58</v>
      </c>
      <c r="F5784" s="3"/>
      <c r="G5784" s="3">
        <v>2</v>
      </c>
      <c r="H5784" s="3"/>
      <c r="I5784" s="3"/>
      <c r="J5784" s="3"/>
      <c r="K5784" t="s">
        <v>184</v>
      </c>
      <c r="L5784" s="9">
        <v>1684771</v>
      </c>
      <c r="M5784" s="3" t="s">
        <v>46</v>
      </c>
      <c r="N5784" s="3" t="s">
        <v>63</v>
      </c>
      <c r="O5784" s="3">
        <v>1737</v>
      </c>
      <c r="P5784" s="3">
        <v>181.27</v>
      </c>
      <c r="Q5784" t="s">
        <v>76</v>
      </c>
      <c r="R5784" t="str">
        <f t="shared" si="271"/>
        <v>PORT09 to PORT04</v>
      </c>
      <c r="S5784" s="3">
        <v>360</v>
      </c>
      <c r="T5784" s="3">
        <v>0.55524729045120425</v>
      </c>
      <c r="U5784" s="10">
        <f t="shared" si="272"/>
        <v>964.46454351374177</v>
      </c>
      <c r="V5784" s="3" t="s">
        <v>82</v>
      </c>
    </row>
    <row r="5785" spans="1:22" x14ac:dyDescent="0.25">
      <c r="A5785" s="3">
        <v>1417930864</v>
      </c>
      <c r="B5785" s="11">
        <v>44659</v>
      </c>
      <c r="C5785" s="14">
        <v>44462</v>
      </c>
      <c r="D5785" s="13">
        <f t="shared" si="270"/>
        <v>44661</v>
      </c>
      <c r="E5785" s="3" t="s">
        <v>56</v>
      </c>
      <c r="F5785" s="3"/>
      <c r="G5785" s="3">
        <v>2</v>
      </c>
      <c r="H5785" s="3"/>
      <c r="I5785" s="3"/>
      <c r="J5785" s="3"/>
      <c r="K5785" t="s">
        <v>182</v>
      </c>
      <c r="L5785" s="9">
        <v>1688695</v>
      </c>
      <c r="M5785" s="3" t="s">
        <v>45</v>
      </c>
      <c r="N5785" s="3" t="s">
        <v>63</v>
      </c>
      <c r="O5785" s="3">
        <v>2007</v>
      </c>
      <c r="P5785" s="3">
        <v>69.62</v>
      </c>
      <c r="Q5785" t="s">
        <v>76</v>
      </c>
      <c r="R5785" t="str">
        <f t="shared" si="271"/>
        <v>PORT09 to PORT02</v>
      </c>
      <c r="S5785" s="3">
        <v>400</v>
      </c>
      <c r="T5785" s="3">
        <v>0.49358189848294531</v>
      </c>
      <c r="U5785" s="10">
        <f t="shared" si="272"/>
        <v>990.61887025527119</v>
      </c>
      <c r="V5785" s="3" t="s">
        <v>197</v>
      </c>
    </row>
    <row r="5786" spans="1:22" x14ac:dyDescent="0.25">
      <c r="A5786" s="3">
        <v>1417930870</v>
      </c>
      <c r="B5786" s="11">
        <v>44652</v>
      </c>
      <c r="C5786" s="14">
        <v>44583</v>
      </c>
      <c r="D5786" s="13">
        <f t="shared" si="270"/>
        <v>44654</v>
      </c>
      <c r="E5786" s="3" t="s">
        <v>58</v>
      </c>
      <c r="F5786" s="3"/>
      <c r="G5786" s="3">
        <v>2</v>
      </c>
      <c r="H5786" s="3"/>
      <c r="I5786" s="3"/>
      <c r="J5786" s="3"/>
      <c r="K5786" t="s">
        <v>185</v>
      </c>
      <c r="L5786" s="9">
        <v>1691810</v>
      </c>
      <c r="M5786" s="3" t="s">
        <v>48</v>
      </c>
      <c r="N5786" s="3" t="s">
        <v>63</v>
      </c>
      <c r="O5786" s="3">
        <v>3174</v>
      </c>
      <c r="P5786" s="3">
        <v>41.67</v>
      </c>
      <c r="Q5786" t="s">
        <v>76</v>
      </c>
      <c r="R5786" t="str">
        <f t="shared" si="271"/>
        <v>PORT09 to PORT04</v>
      </c>
      <c r="S5786" s="3">
        <v>360</v>
      </c>
      <c r="T5786" s="3">
        <v>0.46970705658151307</v>
      </c>
      <c r="U5786" s="10">
        <f t="shared" si="272"/>
        <v>1490.8501975897225</v>
      </c>
      <c r="V5786" s="3" t="s">
        <v>197</v>
      </c>
    </row>
    <row r="5787" spans="1:22" x14ac:dyDescent="0.25">
      <c r="A5787" s="3">
        <v>1417930880</v>
      </c>
      <c r="B5787" s="11">
        <v>44659</v>
      </c>
      <c r="C5787" s="14">
        <v>44464</v>
      </c>
      <c r="D5787" s="13">
        <f t="shared" si="270"/>
        <v>44661</v>
      </c>
      <c r="E5787" s="3" t="s">
        <v>56</v>
      </c>
      <c r="F5787" s="3"/>
      <c r="G5787" s="3">
        <v>2</v>
      </c>
      <c r="H5787" s="3"/>
      <c r="I5787" s="3"/>
      <c r="J5787" s="3"/>
      <c r="K5787" t="s">
        <v>182</v>
      </c>
      <c r="L5787" s="9">
        <v>1688695</v>
      </c>
      <c r="M5787" s="3" t="s">
        <v>45</v>
      </c>
      <c r="N5787" s="3" t="s">
        <v>63</v>
      </c>
      <c r="O5787" s="3">
        <v>3065</v>
      </c>
      <c r="P5787" s="3">
        <v>1348.14</v>
      </c>
      <c r="Q5787" t="s">
        <v>76</v>
      </c>
      <c r="R5787" t="str">
        <f t="shared" si="271"/>
        <v>PORT09 to PORT02</v>
      </c>
      <c r="S5787" s="3">
        <v>400</v>
      </c>
      <c r="T5787" s="3">
        <v>0.49358189848294531</v>
      </c>
      <c r="U5787" s="10">
        <f t="shared" si="272"/>
        <v>1512.8285188502273</v>
      </c>
      <c r="V5787" s="3" t="s">
        <v>79</v>
      </c>
    </row>
    <row r="5788" spans="1:22" x14ac:dyDescent="0.25">
      <c r="A5788" s="3">
        <v>1417930882</v>
      </c>
      <c r="B5788" s="11">
        <v>44662</v>
      </c>
      <c r="C5788" s="14">
        <v>44538</v>
      </c>
      <c r="D5788" s="13">
        <f t="shared" si="270"/>
        <v>44663</v>
      </c>
      <c r="E5788" s="3" t="s">
        <v>56</v>
      </c>
      <c r="F5788" s="3"/>
      <c r="G5788" s="3">
        <v>2</v>
      </c>
      <c r="H5788" s="3"/>
      <c r="I5788" s="3"/>
      <c r="J5788" s="3"/>
      <c r="K5788" t="s">
        <v>186</v>
      </c>
      <c r="L5788" s="9">
        <v>1700308</v>
      </c>
      <c r="M5788" s="3" t="s">
        <v>36</v>
      </c>
      <c r="N5788" s="3" t="s">
        <v>63</v>
      </c>
      <c r="O5788" s="3">
        <v>543</v>
      </c>
      <c r="P5788" s="3">
        <v>23.27</v>
      </c>
      <c r="Q5788" t="s">
        <v>76</v>
      </c>
      <c r="R5788" t="str">
        <f t="shared" si="271"/>
        <v>PORT09 to PORT02</v>
      </c>
      <c r="S5788" s="3">
        <v>400</v>
      </c>
      <c r="T5788" s="3">
        <v>0.56697618492956181</v>
      </c>
      <c r="U5788" s="10">
        <f t="shared" si="272"/>
        <v>307.86806841675207</v>
      </c>
      <c r="V5788" s="3" t="s">
        <v>197</v>
      </c>
    </row>
    <row r="5789" spans="1:22" x14ac:dyDescent="0.25">
      <c r="A5789" s="3">
        <v>1417930884</v>
      </c>
      <c r="B5789" s="11">
        <v>44659</v>
      </c>
      <c r="C5789" s="14">
        <v>44285</v>
      </c>
      <c r="D5789" s="13">
        <f t="shared" si="270"/>
        <v>44660</v>
      </c>
      <c r="E5789" s="3" t="s">
        <v>56</v>
      </c>
      <c r="F5789" s="3"/>
      <c r="G5789" s="3">
        <v>2</v>
      </c>
      <c r="H5789" s="3"/>
      <c r="I5789" s="3"/>
      <c r="J5789" s="3"/>
      <c r="K5789" t="s">
        <v>186</v>
      </c>
      <c r="L5789" s="9">
        <v>1694791</v>
      </c>
      <c r="M5789" s="3" t="s">
        <v>36</v>
      </c>
      <c r="N5789" s="3" t="s">
        <v>63</v>
      </c>
      <c r="O5789" s="3">
        <v>601</v>
      </c>
      <c r="P5789" s="3">
        <v>52.15</v>
      </c>
      <c r="Q5789" t="s">
        <v>76</v>
      </c>
      <c r="R5789" t="str">
        <f t="shared" si="271"/>
        <v>PORT09 to PORT02</v>
      </c>
      <c r="S5789" s="3">
        <v>400</v>
      </c>
      <c r="T5789" s="3">
        <v>0.56697618492956181</v>
      </c>
      <c r="U5789" s="10">
        <f t="shared" si="272"/>
        <v>340.75268714266667</v>
      </c>
      <c r="V5789" s="3" t="s">
        <v>197</v>
      </c>
    </row>
    <row r="5790" spans="1:22" x14ac:dyDescent="0.25">
      <c r="A5790" s="3">
        <v>1417930891</v>
      </c>
      <c r="B5790" s="11">
        <v>44661</v>
      </c>
      <c r="C5790" s="14">
        <v>44201</v>
      </c>
      <c r="D5790" s="13">
        <f t="shared" si="270"/>
        <v>44662</v>
      </c>
      <c r="E5790" s="3" t="s">
        <v>58</v>
      </c>
      <c r="F5790" s="3"/>
      <c r="G5790" s="3">
        <v>2</v>
      </c>
      <c r="H5790" s="3"/>
      <c r="I5790" s="3"/>
      <c r="J5790" s="3"/>
      <c r="K5790" t="s">
        <v>184</v>
      </c>
      <c r="L5790" s="9">
        <v>1688587</v>
      </c>
      <c r="M5790" s="3" t="s">
        <v>46</v>
      </c>
      <c r="N5790" s="3" t="s">
        <v>63</v>
      </c>
      <c r="O5790" s="3">
        <v>647</v>
      </c>
      <c r="P5790" s="3">
        <v>82.52</v>
      </c>
      <c r="Q5790" t="s">
        <v>76</v>
      </c>
      <c r="R5790" t="str">
        <f t="shared" si="271"/>
        <v>PORT09 to PORT04</v>
      </c>
      <c r="S5790" s="3">
        <v>360</v>
      </c>
      <c r="T5790" s="3">
        <v>0.55524729045120425</v>
      </c>
      <c r="U5790" s="10">
        <f t="shared" si="272"/>
        <v>359.24499692192916</v>
      </c>
      <c r="V5790" s="3" t="s">
        <v>197</v>
      </c>
    </row>
    <row r="5791" spans="1:22" x14ac:dyDescent="0.25">
      <c r="A5791" s="3">
        <v>1417930897</v>
      </c>
      <c r="B5791" s="11">
        <v>44662</v>
      </c>
      <c r="C5791" s="14">
        <v>44210</v>
      </c>
      <c r="D5791" s="13">
        <f t="shared" si="270"/>
        <v>44664</v>
      </c>
      <c r="E5791" s="3" t="s">
        <v>56</v>
      </c>
      <c r="F5791" s="3"/>
      <c r="G5791" s="3">
        <v>2</v>
      </c>
      <c r="H5791" s="3"/>
      <c r="I5791" s="3"/>
      <c r="J5791" s="3"/>
      <c r="K5791" t="s">
        <v>182</v>
      </c>
      <c r="L5791" s="9">
        <v>1683528</v>
      </c>
      <c r="M5791" s="3" t="s">
        <v>45</v>
      </c>
      <c r="N5791" s="3" t="s">
        <v>63</v>
      </c>
      <c r="O5791" s="3">
        <v>1095</v>
      </c>
      <c r="P5791" s="3">
        <v>92.69</v>
      </c>
      <c r="Q5791" t="s">
        <v>76</v>
      </c>
      <c r="R5791" t="str">
        <f t="shared" si="271"/>
        <v>PORT09 to PORT02</v>
      </c>
      <c r="S5791" s="3">
        <v>400</v>
      </c>
      <c r="T5791" s="3">
        <v>0.49358189848294531</v>
      </c>
      <c r="U5791" s="10">
        <f t="shared" si="272"/>
        <v>540.47217883882513</v>
      </c>
      <c r="V5791" s="3" t="s">
        <v>197</v>
      </c>
    </row>
    <row r="5792" spans="1:22" x14ac:dyDescent="0.25">
      <c r="A5792" s="3">
        <v>1417930901</v>
      </c>
      <c r="B5792" s="11">
        <v>44653</v>
      </c>
      <c r="C5792" s="14">
        <v>43734</v>
      </c>
      <c r="D5792" s="13">
        <f t="shared" si="270"/>
        <v>44655</v>
      </c>
      <c r="E5792" s="3" t="s">
        <v>58</v>
      </c>
      <c r="F5792" s="3"/>
      <c r="G5792" s="3">
        <v>2</v>
      </c>
      <c r="H5792" s="3"/>
      <c r="I5792" s="3"/>
      <c r="J5792" s="3"/>
      <c r="K5792" t="s">
        <v>185</v>
      </c>
      <c r="L5792" s="9">
        <v>1691780</v>
      </c>
      <c r="M5792" s="3" t="s">
        <v>48</v>
      </c>
      <c r="N5792" s="3" t="s">
        <v>63</v>
      </c>
      <c r="O5792" s="3">
        <v>3148</v>
      </c>
      <c r="P5792" s="3">
        <v>87.04</v>
      </c>
      <c r="Q5792" t="s">
        <v>76</v>
      </c>
      <c r="R5792" t="str">
        <f t="shared" si="271"/>
        <v>PORT09 to PORT04</v>
      </c>
      <c r="S5792" s="3">
        <v>360</v>
      </c>
      <c r="T5792" s="3">
        <v>0.46970705658151307</v>
      </c>
      <c r="U5792" s="10">
        <f t="shared" si="272"/>
        <v>1478.637814118603</v>
      </c>
      <c r="V5792" s="3" t="s">
        <v>197</v>
      </c>
    </row>
    <row r="5793" spans="1:22" x14ac:dyDescent="0.25">
      <c r="A5793" s="3">
        <v>1417930902</v>
      </c>
      <c r="B5793" s="11">
        <v>44658</v>
      </c>
      <c r="C5793" s="14">
        <v>43827</v>
      </c>
      <c r="D5793" s="13">
        <f t="shared" si="270"/>
        <v>44659</v>
      </c>
      <c r="E5793" s="3" t="s">
        <v>56</v>
      </c>
      <c r="F5793" s="3"/>
      <c r="G5793" s="3">
        <v>2</v>
      </c>
      <c r="H5793" s="3"/>
      <c r="I5793" s="3"/>
      <c r="J5793" s="3"/>
      <c r="K5793" t="s">
        <v>182</v>
      </c>
      <c r="L5793" s="9">
        <v>1684645</v>
      </c>
      <c r="M5793" s="3" t="s">
        <v>45</v>
      </c>
      <c r="N5793" s="3" t="s">
        <v>63</v>
      </c>
      <c r="O5793" s="3">
        <v>377</v>
      </c>
      <c r="P5793" s="3">
        <v>44.11</v>
      </c>
      <c r="Q5793" t="s">
        <v>76</v>
      </c>
      <c r="R5793" t="str">
        <f t="shared" si="271"/>
        <v>PORT09 to PORT02</v>
      </c>
      <c r="S5793" s="3">
        <v>400</v>
      </c>
      <c r="T5793" s="3">
        <v>0.49358189848294531</v>
      </c>
      <c r="U5793" s="10">
        <f t="shared" si="272"/>
        <v>186.08037572807038</v>
      </c>
      <c r="V5793" s="3" t="s">
        <v>197</v>
      </c>
    </row>
    <row r="5794" spans="1:22" x14ac:dyDescent="0.25">
      <c r="A5794" s="3">
        <v>1417930903</v>
      </c>
      <c r="B5794" s="11">
        <v>44659</v>
      </c>
      <c r="C5794" s="14">
        <v>44474</v>
      </c>
      <c r="D5794" s="13">
        <f t="shared" si="270"/>
        <v>44660</v>
      </c>
      <c r="E5794" s="3" t="s">
        <v>56</v>
      </c>
      <c r="F5794" s="3"/>
      <c r="G5794" s="3">
        <v>2</v>
      </c>
      <c r="H5794" s="3"/>
      <c r="I5794" s="3"/>
      <c r="J5794" s="3"/>
      <c r="K5794" t="s">
        <v>179</v>
      </c>
      <c r="L5794" s="9">
        <v>1696260</v>
      </c>
      <c r="M5794" s="3" t="s">
        <v>42</v>
      </c>
      <c r="N5794" s="3" t="s">
        <v>63</v>
      </c>
      <c r="O5794" s="3">
        <v>664</v>
      </c>
      <c r="P5794" s="3">
        <v>50.17</v>
      </c>
      <c r="Q5794" t="s">
        <v>76</v>
      </c>
      <c r="R5794" t="str">
        <f t="shared" si="271"/>
        <v>PORT09 to PORT02</v>
      </c>
      <c r="S5794" s="3">
        <v>400</v>
      </c>
      <c r="T5794" s="3">
        <v>0.37142393742544599</v>
      </c>
      <c r="U5794" s="10">
        <f t="shared" si="272"/>
        <v>246.62549445049615</v>
      </c>
      <c r="V5794" s="3" t="s">
        <v>197</v>
      </c>
    </row>
    <row r="5795" spans="1:22" x14ac:dyDescent="0.25">
      <c r="A5795" s="3">
        <v>1417930911</v>
      </c>
      <c r="B5795" s="11">
        <v>44662</v>
      </c>
      <c r="C5795" s="14">
        <v>44174</v>
      </c>
      <c r="D5795" s="13">
        <f t="shared" si="270"/>
        <v>44663</v>
      </c>
      <c r="E5795" s="3" t="s">
        <v>59</v>
      </c>
      <c r="F5795" s="3"/>
      <c r="G5795" s="3">
        <v>3</v>
      </c>
      <c r="H5795" s="3"/>
      <c r="I5795" s="3"/>
      <c r="J5795" s="3"/>
      <c r="K5795" t="s">
        <v>189</v>
      </c>
      <c r="L5795" s="9">
        <v>1684636</v>
      </c>
      <c r="M5795" s="3" t="s">
        <v>39</v>
      </c>
      <c r="N5795" s="3" t="s">
        <v>63</v>
      </c>
      <c r="O5795" s="3">
        <v>624</v>
      </c>
      <c r="P5795" s="3">
        <v>22.17</v>
      </c>
      <c r="Q5795" t="s">
        <v>76</v>
      </c>
      <c r="R5795" t="str">
        <f t="shared" si="271"/>
        <v>PORT09 to PORT05</v>
      </c>
      <c r="S5795" s="3">
        <v>440</v>
      </c>
      <c r="T5795" s="3">
        <v>0.42850329514821733</v>
      </c>
      <c r="U5795" s="10">
        <f t="shared" si="272"/>
        <v>267.3860561724876</v>
      </c>
      <c r="V5795" s="3" t="s">
        <v>197</v>
      </c>
    </row>
    <row r="5796" spans="1:22" x14ac:dyDescent="0.25">
      <c r="A5796" s="3">
        <v>1417930912</v>
      </c>
      <c r="B5796" s="11">
        <v>44660</v>
      </c>
      <c r="C5796" s="14">
        <v>44259</v>
      </c>
      <c r="D5796" s="13">
        <f t="shared" si="270"/>
        <v>44662</v>
      </c>
      <c r="E5796" s="3" t="s">
        <v>56</v>
      </c>
      <c r="F5796" s="3"/>
      <c r="G5796" s="3">
        <v>2</v>
      </c>
      <c r="H5796" s="3"/>
      <c r="I5796" s="3"/>
      <c r="J5796" s="3"/>
      <c r="K5796" t="s">
        <v>182</v>
      </c>
      <c r="L5796" s="9">
        <v>1689549</v>
      </c>
      <c r="M5796" s="3" t="s">
        <v>45</v>
      </c>
      <c r="N5796" s="3" t="s">
        <v>63</v>
      </c>
      <c r="O5796" s="3">
        <v>1006</v>
      </c>
      <c r="P5796" s="3">
        <v>60.18</v>
      </c>
      <c r="Q5796" t="s">
        <v>76</v>
      </c>
      <c r="R5796" t="str">
        <f t="shared" si="271"/>
        <v>PORT09 to PORT02</v>
      </c>
      <c r="S5796" s="3">
        <v>400</v>
      </c>
      <c r="T5796" s="3">
        <v>0.49358189848294531</v>
      </c>
      <c r="U5796" s="10">
        <f t="shared" si="272"/>
        <v>496.54338987384301</v>
      </c>
      <c r="V5796" s="3" t="s">
        <v>197</v>
      </c>
    </row>
    <row r="5797" spans="1:22" x14ac:dyDescent="0.25">
      <c r="A5797" s="3">
        <v>1417930919</v>
      </c>
      <c r="B5797" s="11">
        <v>44660</v>
      </c>
      <c r="C5797" s="14">
        <v>43605</v>
      </c>
      <c r="D5797" s="13">
        <f t="shared" si="270"/>
        <v>44662</v>
      </c>
      <c r="E5797" s="3" t="s">
        <v>58</v>
      </c>
      <c r="F5797" s="3"/>
      <c r="G5797" s="3">
        <v>2</v>
      </c>
      <c r="H5797" s="3"/>
      <c r="I5797" s="3"/>
      <c r="J5797" s="3"/>
      <c r="K5797" t="s">
        <v>185</v>
      </c>
      <c r="L5797" s="9">
        <v>1691781</v>
      </c>
      <c r="M5797" s="3" t="s">
        <v>48</v>
      </c>
      <c r="N5797" s="3" t="s">
        <v>63</v>
      </c>
      <c r="O5797" s="3">
        <v>2984</v>
      </c>
      <c r="P5797" s="3">
        <v>117.88</v>
      </c>
      <c r="Q5797" t="s">
        <v>76</v>
      </c>
      <c r="R5797" t="str">
        <f t="shared" si="271"/>
        <v>PORT09 to PORT04</v>
      </c>
      <c r="S5797" s="3">
        <v>360</v>
      </c>
      <c r="T5797" s="3">
        <v>0.46970705658151307</v>
      </c>
      <c r="U5797" s="10">
        <f t="shared" si="272"/>
        <v>1401.605856839235</v>
      </c>
      <c r="V5797" s="3" t="s">
        <v>82</v>
      </c>
    </row>
    <row r="5798" spans="1:22" x14ac:dyDescent="0.25">
      <c r="A5798" s="3">
        <v>1417930928</v>
      </c>
      <c r="B5798" s="11">
        <v>44653</v>
      </c>
      <c r="C5798" s="14">
        <v>43819</v>
      </c>
      <c r="D5798" s="13">
        <f t="shared" si="270"/>
        <v>44654</v>
      </c>
      <c r="E5798" s="3" t="s">
        <v>58</v>
      </c>
      <c r="F5798" s="3"/>
      <c r="G5798" s="3">
        <v>2</v>
      </c>
      <c r="H5798" s="3"/>
      <c r="I5798" s="3"/>
      <c r="J5798" s="3"/>
      <c r="K5798" t="s">
        <v>185</v>
      </c>
      <c r="L5798" s="9">
        <v>1685246</v>
      </c>
      <c r="M5798" s="3" t="s">
        <v>48</v>
      </c>
      <c r="N5798" s="3" t="s">
        <v>63</v>
      </c>
      <c r="O5798" s="3">
        <v>267</v>
      </c>
      <c r="P5798" s="3">
        <v>32.47</v>
      </c>
      <c r="Q5798" t="s">
        <v>76</v>
      </c>
      <c r="R5798" t="str">
        <f t="shared" si="271"/>
        <v>PORT09 to PORT04</v>
      </c>
      <c r="S5798" s="3">
        <v>360</v>
      </c>
      <c r="T5798" s="3">
        <v>0.46970705658151307</v>
      </c>
      <c r="U5798" s="10">
        <f t="shared" si="272"/>
        <v>125.41178410726398</v>
      </c>
      <c r="V5798" s="3" t="s">
        <v>197</v>
      </c>
    </row>
    <row r="5799" spans="1:22" x14ac:dyDescent="0.25">
      <c r="A5799" s="3">
        <v>1417930932</v>
      </c>
      <c r="B5799" s="11">
        <v>44654</v>
      </c>
      <c r="C5799" s="14">
        <v>43588</v>
      </c>
      <c r="D5799" s="13">
        <f t="shared" si="270"/>
        <v>44656</v>
      </c>
      <c r="E5799" s="3" t="s">
        <v>59</v>
      </c>
      <c r="F5799" s="3"/>
      <c r="G5799" s="3">
        <v>3</v>
      </c>
      <c r="H5799" s="3"/>
      <c r="I5799" s="3"/>
      <c r="J5799" s="3"/>
      <c r="K5799" t="s">
        <v>189</v>
      </c>
      <c r="L5799" s="9">
        <v>1697954</v>
      </c>
      <c r="M5799" s="3" t="s">
        <v>39</v>
      </c>
      <c r="N5799" s="3" t="s">
        <v>63</v>
      </c>
      <c r="O5799" s="3">
        <v>3363</v>
      </c>
      <c r="P5799" s="3">
        <v>84.2</v>
      </c>
      <c r="Q5799" t="s">
        <v>76</v>
      </c>
      <c r="R5799" t="str">
        <f t="shared" si="271"/>
        <v>PORT09 to PORT05</v>
      </c>
      <c r="S5799" s="3">
        <v>440</v>
      </c>
      <c r="T5799" s="3">
        <v>0.42850329514821733</v>
      </c>
      <c r="U5799" s="10">
        <f t="shared" si="272"/>
        <v>1441.056581583455</v>
      </c>
      <c r="V5799" s="3" t="s">
        <v>197</v>
      </c>
    </row>
    <row r="5800" spans="1:22" x14ac:dyDescent="0.25">
      <c r="A5800" s="3">
        <v>1417930941</v>
      </c>
      <c r="B5800" s="11">
        <v>44662</v>
      </c>
      <c r="C5800" s="14">
        <v>44635</v>
      </c>
      <c r="D5800" s="13">
        <f t="shared" si="270"/>
        <v>44663</v>
      </c>
      <c r="E5800" s="3" t="s">
        <v>56</v>
      </c>
      <c r="F5800" s="3"/>
      <c r="G5800" s="3">
        <v>2</v>
      </c>
      <c r="H5800" s="3"/>
      <c r="I5800" s="3"/>
      <c r="J5800" s="3"/>
      <c r="K5800" t="s">
        <v>186</v>
      </c>
      <c r="L5800" s="9">
        <v>1688880</v>
      </c>
      <c r="M5800" s="3" t="s">
        <v>36</v>
      </c>
      <c r="N5800" s="3" t="s">
        <v>63</v>
      </c>
      <c r="O5800" s="3">
        <v>216</v>
      </c>
      <c r="P5800" s="3">
        <v>46.4</v>
      </c>
      <c r="Q5800" t="s">
        <v>76</v>
      </c>
      <c r="R5800" t="str">
        <f t="shared" si="271"/>
        <v>PORT09 to PORT02</v>
      </c>
      <c r="S5800" s="3">
        <v>400</v>
      </c>
      <c r="T5800" s="3">
        <v>0.56697618492956181</v>
      </c>
      <c r="U5800" s="10">
        <f t="shared" si="272"/>
        <v>122.46685594478535</v>
      </c>
      <c r="V5800" s="3" t="s">
        <v>197</v>
      </c>
    </row>
    <row r="5801" spans="1:22" x14ac:dyDescent="0.25">
      <c r="A5801" s="3">
        <v>1417930950</v>
      </c>
      <c r="B5801" s="11">
        <v>44658</v>
      </c>
      <c r="C5801" s="14">
        <v>44335</v>
      </c>
      <c r="D5801" s="13">
        <f t="shared" si="270"/>
        <v>44659</v>
      </c>
      <c r="E5801" s="3" t="s">
        <v>58</v>
      </c>
      <c r="F5801" s="3"/>
      <c r="G5801" s="3">
        <v>2</v>
      </c>
      <c r="H5801" s="3"/>
      <c r="I5801" s="3"/>
      <c r="J5801" s="3"/>
      <c r="K5801" t="s">
        <v>185</v>
      </c>
      <c r="L5801" s="9">
        <v>1685260</v>
      </c>
      <c r="M5801" s="3" t="s">
        <v>48</v>
      </c>
      <c r="N5801" s="3" t="s">
        <v>63</v>
      </c>
      <c r="O5801" s="3">
        <v>568</v>
      </c>
      <c r="P5801" s="3">
        <v>21.4</v>
      </c>
      <c r="Q5801" t="s">
        <v>76</v>
      </c>
      <c r="R5801" t="str">
        <f t="shared" si="271"/>
        <v>PORT09 to PORT04</v>
      </c>
      <c r="S5801" s="3">
        <v>360</v>
      </c>
      <c r="T5801" s="3">
        <v>0.46970705658151307</v>
      </c>
      <c r="U5801" s="10">
        <f t="shared" si="272"/>
        <v>266.79360813829942</v>
      </c>
      <c r="V5801" s="3" t="s">
        <v>197</v>
      </c>
    </row>
    <row r="5802" spans="1:22" x14ac:dyDescent="0.25">
      <c r="A5802" s="3">
        <v>1417930953</v>
      </c>
      <c r="B5802" s="11">
        <v>44665</v>
      </c>
      <c r="C5802" s="14">
        <v>44582</v>
      </c>
      <c r="D5802" s="13">
        <f t="shared" si="270"/>
        <v>44666</v>
      </c>
      <c r="E5802" s="3" t="s">
        <v>56</v>
      </c>
      <c r="F5802" s="3"/>
      <c r="G5802" s="3">
        <v>2</v>
      </c>
      <c r="H5802" s="3"/>
      <c r="I5802" s="3"/>
      <c r="J5802" s="3"/>
      <c r="K5802" t="s">
        <v>182</v>
      </c>
      <c r="L5802" s="9">
        <v>1691701</v>
      </c>
      <c r="M5802" s="3" t="s">
        <v>45</v>
      </c>
      <c r="N5802" s="3" t="s">
        <v>63</v>
      </c>
      <c r="O5802" s="3">
        <v>301</v>
      </c>
      <c r="P5802" s="3">
        <v>32.25</v>
      </c>
      <c r="Q5802" t="s">
        <v>76</v>
      </c>
      <c r="R5802" t="str">
        <f t="shared" si="271"/>
        <v>PORT09 to PORT02</v>
      </c>
      <c r="S5802" s="3">
        <v>400</v>
      </c>
      <c r="T5802" s="3">
        <v>0.49358189848294531</v>
      </c>
      <c r="U5802" s="10">
        <f t="shared" si="272"/>
        <v>148.56815144336653</v>
      </c>
      <c r="V5802" s="3" t="s">
        <v>197</v>
      </c>
    </row>
    <row r="5803" spans="1:22" x14ac:dyDescent="0.25">
      <c r="A5803" s="3">
        <v>1417930958</v>
      </c>
      <c r="B5803" s="11">
        <v>44655</v>
      </c>
      <c r="C5803" s="14">
        <v>43556</v>
      </c>
      <c r="D5803" s="13">
        <f t="shared" si="270"/>
        <v>44657</v>
      </c>
      <c r="E5803" s="3" t="s">
        <v>56</v>
      </c>
      <c r="F5803" s="3"/>
      <c r="G5803" s="3">
        <v>2</v>
      </c>
      <c r="H5803" s="3"/>
      <c r="I5803" s="3"/>
      <c r="J5803" s="3"/>
      <c r="K5803" t="s">
        <v>186</v>
      </c>
      <c r="L5803" s="9">
        <v>1690267</v>
      </c>
      <c r="M5803" s="3" t="s">
        <v>36</v>
      </c>
      <c r="N5803" s="3" t="s">
        <v>63</v>
      </c>
      <c r="O5803" s="3">
        <v>1066</v>
      </c>
      <c r="P5803" s="3">
        <v>65.239999999999995</v>
      </c>
      <c r="Q5803" t="s">
        <v>76</v>
      </c>
      <c r="R5803" t="str">
        <f t="shared" si="271"/>
        <v>PORT09 to PORT02</v>
      </c>
      <c r="S5803" s="3">
        <v>400</v>
      </c>
      <c r="T5803" s="3">
        <v>0.56697618492956181</v>
      </c>
      <c r="U5803" s="10">
        <f t="shared" si="272"/>
        <v>604.39661313491285</v>
      </c>
      <c r="V5803" s="3" t="s">
        <v>197</v>
      </c>
    </row>
    <row r="5804" spans="1:22" x14ac:dyDescent="0.25">
      <c r="A5804" s="3">
        <v>1417930965</v>
      </c>
      <c r="B5804" s="11">
        <v>44665</v>
      </c>
      <c r="C5804" s="14">
        <v>44262</v>
      </c>
      <c r="D5804" s="13">
        <f t="shared" si="270"/>
        <v>44667</v>
      </c>
      <c r="E5804" s="3" t="s">
        <v>58</v>
      </c>
      <c r="F5804" s="3"/>
      <c r="G5804" s="3">
        <v>2</v>
      </c>
      <c r="H5804" s="3"/>
      <c r="I5804" s="3"/>
      <c r="J5804" s="3"/>
      <c r="K5804" t="s">
        <v>184</v>
      </c>
      <c r="L5804" s="9">
        <v>1682760</v>
      </c>
      <c r="M5804" s="3" t="s">
        <v>46</v>
      </c>
      <c r="N5804" s="3" t="s">
        <v>63</v>
      </c>
      <c r="O5804" s="3">
        <v>1374</v>
      </c>
      <c r="P5804" s="3">
        <v>96.19</v>
      </c>
      <c r="Q5804" t="s">
        <v>76</v>
      </c>
      <c r="R5804" t="str">
        <f t="shared" si="271"/>
        <v>PORT09 to PORT04</v>
      </c>
      <c r="S5804" s="3">
        <v>360</v>
      </c>
      <c r="T5804" s="3">
        <v>0.55524729045120425</v>
      </c>
      <c r="U5804" s="10">
        <f t="shared" si="272"/>
        <v>762.90977707995467</v>
      </c>
      <c r="V5804" s="3" t="s">
        <v>197</v>
      </c>
    </row>
    <row r="5805" spans="1:22" x14ac:dyDescent="0.25">
      <c r="A5805" s="3">
        <v>1417930968</v>
      </c>
      <c r="B5805" s="11">
        <v>44661</v>
      </c>
      <c r="C5805" s="14">
        <v>43642</v>
      </c>
      <c r="D5805" s="13">
        <f t="shared" si="270"/>
        <v>44662</v>
      </c>
      <c r="E5805" s="3" t="s">
        <v>59</v>
      </c>
      <c r="F5805" s="3"/>
      <c r="G5805" s="3">
        <v>3</v>
      </c>
      <c r="H5805" s="3"/>
      <c r="I5805" s="3"/>
      <c r="J5805" s="3"/>
      <c r="K5805" t="s">
        <v>189</v>
      </c>
      <c r="L5805" s="9">
        <v>1680712</v>
      </c>
      <c r="M5805" s="3" t="s">
        <v>39</v>
      </c>
      <c r="N5805" s="3" t="s">
        <v>63</v>
      </c>
      <c r="O5805" s="3">
        <v>473</v>
      </c>
      <c r="P5805" s="3">
        <v>80.81</v>
      </c>
      <c r="Q5805" t="s">
        <v>76</v>
      </c>
      <c r="R5805" t="str">
        <f t="shared" si="271"/>
        <v>PORT09 to PORT05</v>
      </c>
      <c r="S5805" s="3">
        <v>440</v>
      </c>
      <c r="T5805" s="3">
        <v>0.42850329514821733</v>
      </c>
      <c r="U5805" s="10">
        <f t="shared" si="272"/>
        <v>202.68205860510679</v>
      </c>
      <c r="V5805" s="3" t="s">
        <v>197</v>
      </c>
    </row>
    <row r="5806" spans="1:22" x14ac:dyDescent="0.25">
      <c r="A5806" s="3">
        <v>1417930970</v>
      </c>
      <c r="B5806" s="11">
        <v>44652</v>
      </c>
      <c r="C5806" s="14">
        <v>44135</v>
      </c>
      <c r="D5806" s="13">
        <f t="shared" si="270"/>
        <v>44653</v>
      </c>
      <c r="E5806" s="3" t="s">
        <v>56</v>
      </c>
      <c r="F5806" s="3"/>
      <c r="G5806" s="3">
        <v>2</v>
      </c>
      <c r="H5806" s="3"/>
      <c r="I5806" s="3"/>
      <c r="J5806" s="3"/>
      <c r="K5806" t="s">
        <v>182</v>
      </c>
      <c r="L5806" s="9">
        <v>1689544</v>
      </c>
      <c r="M5806" s="3" t="s">
        <v>45</v>
      </c>
      <c r="N5806" s="3" t="s">
        <v>63</v>
      </c>
      <c r="O5806" s="3">
        <v>288</v>
      </c>
      <c r="P5806" s="3">
        <v>92.9</v>
      </c>
      <c r="Q5806" t="s">
        <v>76</v>
      </c>
      <c r="R5806" t="str">
        <f t="shared" si="271"/>
        <v>PORT09 to PORT02</v>
      </c>
      <c r="S5806" s="3">
        <v>400</v>
      </c>
      <c r="T5806" s="3">
        <v>0.49358189848294531</v>
      </c>
      <c r="U5806" s="10">
        <f t="shared" si="272"/>
        <v>142.15158676308826</v>
      </c>
      <c r="V5806" s="3" t="s">
        <v>197</v>
      </c>
    </row>
    <row r="5807" spans="1:22" x14ac:dyDescent="0.25">
      <c r="A5807" s="3">
        <v>1417930972</v>
      </c>
      <c r="B5807" s="11">
        <v>44653</v>
      </c>
      <c r="C5807" s="14">
        <v>43941</v>
      </c>
      <c r="D5807" s="13">
        <f t="shared" si="270"/>
        <v>44654</v>
      </c>
      <c r="E5807" s="3" t="s">
        <v>56</v>
      </c>
      <c r="F5807" s="3"/>
      <c r="G5807" s="3">
        <v>2</v>
      </c>
      <c r="H5807" s="3"/>
      <c r="I5807" s="3"/>
      <c r="J5807" s="3"/>
      <c r="K5807" t="s">
        <v>182</v>
      </c>
      <c r="L5807" s="9">
        <v>1680674</v>
      </c>
      <c r="M5807" s="3" t="s">
        <v>45</v>
      </c>
      <c r="N5807" s="3" t="s">
        <v>63</v>
      </c>
      <c r="O5807" s="3">
        <v>407</v>
      </c>
      <c r="P5807" s="3">
        <v>86.38</v>
      </c>
      <c r="Q5807" t="s">
        <v>76</v>
      </c>
      <c r="R5807" t="str">
        <f t="shared" si="271"/>
        <v>PORT09 to PORT02</v>
      </c>
      <c r="S5807" s="3">
        <v>400</v>
      </c>
      <c r="T5807" s="3">
        <v>0.49358189848294531</v>
      </c>
      <c r="U5807" s="10">
        <f t="shared" si="272"/>
        <v>200.88783268255875</v>
      </c>
      <c r="V5807" s="3" t="s">
        <v>197</v>
      </c>
    </row>
    <row r="5808" spans="1:22" x14ac:dyDescent="0.25">
      <c r="A5808" s="3">
        <v>1417930977</v>
      </c>
      <c r="B5808" s="11">
        <v>44654</v>
      </c>
      <c r="C5808" s="14">
        <v>43887</v>
      </c>
      <c r="D5808" s="13">
        <f t="shared" si="270"/>
        <v>44655</v>
      </c>
      <c r="E5808" s="3" t="s">
        <v>65</v>
      </c>
      <c r="F5808" s="3"/>
      <c r="G5808" s="3">
        <v>1</v>
      </c>
      <c r="H5808" s="3"/>
      <c r="I5808" s="3"/>
      <c r="J5808" s="3"/>
      <c r="K5808" t="s">
        <v>181</v>
      </c>
      <c r="L5808" s="9">
        <v>1664500</v>
      </c>
      <c r="M5808" s="3" t="s">
        <v>53</v>
      </c>
      <c r="N5808" s="3" t="s">
        <v>63</v>
      </c>
      <c r="O5808" s="3">
        <v>640</v>
      </c>
      <c r="P5808" s="3">
        <v>30.86</v>
      </c>
      <c r="Q5808" t="s">
        <v>76</v>
      </c>
      <c r="R5808" t="str">
        <f t="shared" si="271"/>
        <v>PORT09 to PORT11</v>
      </c>
      <c r="S5808" s="3">
        <v>210</v>
      </c>
      <c r="T5808" s="3">
        <v>2.0362537598033468</v>
      </c>
      <c r="U5808" s="10">
        <f t="shared" si="272"/>
        <v>1303.202406274142</v>
      </c>
      <c r="V5808" s="3" t="s">
        <v>197</v>
      </c>
    </row>
    <row r="5809" spans="1:22" x14ac:dyDescent="0.25">
      <c r="A5809" s="3">
        <v>1417930978</v>
      </c>
      <c r="B5809" s="11">
        <v>44654</v>
      </c>
      <c r="C5809" s="14">
        <v>44245</v>
      </c>
      <c r="D5809" s="13">
        <f t="shared" si="270"/>
        <v>44655</v>
      </c>
      <c r="E5809" s="3" t="s">
        <v>59</v>
      </c>
      <c r="F5809" s="3"/>
      <c r="G5809" s="3">
        <v>3</v>
      </c>
      <c r="H5809" s="3"/>
      <c r="I5809" s="3"/>
      <c r="J5809" s="3"/>
      <c r="K5809" t="s">
        <v>189</v>
      </c>
      <c r="L5809" s="9">
        <v>1697454</v>
      </c>
      <c r="M5809" s="3" t="s">
        <v>39</v>
      </c>
      <c r="N5809" s="3" t="s">
        <v>63</v>
      </c>
      <c r="O5809" s="3">
        <v>431</v>
      </c>
      <c r="P5809" s="3">
        <v>42.11</v>
      </c>
      <c r="Q5809" t="s">
        <v>76</v>
      </c>
      <c r="R5809" t="str">
        <f t="shared" si="271"/>
        <v>PORT09 to PORT05</v>
      </c>
      <c r="S5809" s="3">
        <v>440</v>
      </c>
      <c r="T5809" s="3">
        <v>0.42850329514821733</v>
      </c>
      <c r="U5809" s="10">
        <f t="shared" si="272"/>
        <v>184.68492020888166</v>
      </c>
      <c r="V5809" s="3" t="s">
        <v>197</v>
      </c>
    </row>
    <row r="5810" spans="1:22" x14ac:dyDescent="0.25">
      <c r="A5810" s="3">
        <v>1417930983</v>
      </c>
      <c r="B5810" s="11">
        <v>44655</v>
      </c>
      <c r="C5810" s="14">
        <v>44035</v>
      </c>
      <c r="D5810" s="13">
        <f t="shared" si="270"/>
        <v>44656</v>
      </c>
      <c r="E5810" s="3" t="s">
        <v>59</v>
      </c>
      <c r="F5810" s="3"/>
      <c r="G5810" s="3">
        <v>3</v>
      </c>
      <c r="H5810" s="3"/>
      <c r="I5810" s="3"/>
      <c r="J5810" s="3"/>
      <c r="K5810" t="s">
        <v>189</v>
      </c>
      <c r="L5810" s="9">
        <v>1696214</v>
      </c>
      <c r="M5810" s="3" t="s">
        <v>39</v>
      </c>
      <c r="N5810" s="3" t="s">
        <v>63</v>
      </c>
      <c r="O5810" s="3">
        <v>408</v>
      </c>
      <c r="P5810" s="3">
        <v>44.12</v>
      </c>
      <c r="Q5810" t="s">
        <v>76</v>
      </c>
      <c r="R5810" t="str">
        <f t="shared" si="271"/>
        <v>PORT09 to PORT05</v>
      </c>
      <c r="S5810" s="3">
        <v>440</v>
      </c>
      <c r="T5810" s="3">
        <v>0.42850329514821733</v>
      </c>
      <c r="U5810" s="10">
        <f t="shared" si="272"/>
        <v>174.82934442047267</v>
      </c>
      <c r="V5810" s="3" t="s">
        <v>197</v>
      </c>
    </row>
    <row r="5811" spans="1:22" x14ac:dyDescent="0.25">
      <c r="A5811" s="3">
        <v>1417930991</v>
      </c>
      <c r="B5811" s="11">
        <v>44658</v>
      </c>
      <c r="C5811" s="14">
        <v>44642</v>
      </c>
      <c r="D5811" s="13">
        <f t="shared" si="270"/>
        <v>44659</v>
      </c>
      <c r="E5811" s="3" t="s">
        <v>59</v>
      </c>
      <c r="F5811" s="3"/>
      <c r="G5811" s="3">
        <v>3</v>
      </c>
      <c r="H5811" s="3"/>
      <c r="I5811" s="3"/>
      <c r="J5811" s="3"/>
      <c r="K5811" t="s">
        <v>189</v>
      </c>
      <c r="L5811" s="9">
        <v>1689643</v>
      </c>
      <c r="M5811" s="3" t="s">
        <v>39</v>
      </c>
      <c r="N5811" s="3" t="s">
        <v>63</v>
      </c>
      <c r="O5811" s="3">
        <v>346</v>
      </c>
      <c r="P5811" s="3">
        <v>97.84</v>
      </c>
      <c r="Q5811" t="s">
        <v>76</v>
      </c>
      <c r="R5811" t="str">
        <f t="shared" si="271"/>
        <v>PORT09 to PORT05</v>
      </c>
      <c r="S5811" s="3">
        <v>440</v>
      </c>
      <c r="T5811" s="3">
        <v>0.42850329514821733</v>
      </c>
      <c r="U5811" s="10">
        <f t="shared" si="272"/>
        <v>148.26214012128321</v>
      </c>
      <c r="V5811" s="3" t="s">
        <v>197</v>
      </c>
    </row>
    <row r="5812" spans="1:22" x14ac:dyDescent="0.25">
      <c r="A5812" s="3">
        <v>1417930997</v>
      </c>
      <c r="B5812" s="11">
        <v>44659</v>
      </c>
      <c r="C5812" s="14">
        <v>43842</v>
      </c>
      <c r="D5812" s="13">
        <f t="shared" si="270"/>
        <v>44660</v>
      </c>
      <c r="E5812" s="3" t="s">
        <v>59</v>
      </c>
      <c r="F5812" s="3"/>
      <c r="G5812" s="3">
        <v>3</v>
      </c>
      <c r="H5812" s="3"/>
      <c r="I5812" s="3"/>
      <c r="J5812" s="3"/>
      <c r="K5812" t="s">
        <v>189</v>
      </c>
      <c r="L5812" s="9">
        <v>1684725</v>
      </c>
      <c r="M5812" s="3" t="s">
        <v>39</v>
      </c>
      <c r="N5812" s="3" t="s">
        <v>63</v>
      </c>
      <c r="O5812" s="3">
        <v>931</v>
      </c>
      <c r="P5812" s="3">
        <v>83.49</v>
      </c>
      <c r="Q5812" t="s">
        <v>76</v>
      </c>
      <c r="R5812" t="str">
        <f t="shared" si="271"/>
        <v>PORT09 to PORT05</v>
      </c>
      <c r="S5812" s="3">
        <v>440</v>
      </c>
      <c r="T5812" s="3">
        <v>0.42850329514821733</v>
      </c>
      <c r="U5812" s="10">
        <f t="shared" si="272"/>
        <v>398.93656778299032</v>
      </c>
      <c r="V5812" s="3" t="s">
        <v>197</v>
      </c>
    </row>
    <row r="5813" spans="1:22" x14ac:dyDescent="0.25">
      <c r="A5813" s="3">
        <v>1417931007</v>
      </c>
      <c r="B5813" s="11">
        <v>44659</v>
      </c>
      <c r="C5813" s="14">
        <v>43985</v>
      </c>
      <c r="D5813" s="13">
        <f t="shared" si="270"/>
        <v>44661</v>
      </c>
      <c r="E5813" s="3" t="s">
        <v>58</v>
      </c>
      <c r="F5813" s="3"/>
      <c r="G5813" s="3">
        <v>2</v>
      </c>
      <c r="H5813" s="3"/>
      <c r="I5813" s="3"/>
      <c r="J5813" s="3"/>
      <c r="K5813" t="s">
        <v>185</v>
      </c>
      <c r="L5813" s="9">
        <v>1674181</v>
      </c>
      <c r="M5813" s="3" t="s">
        <v>48</v>
      </c>
      <c r="N5813" s="3" t="s">
        <v>63</v>
      </c>
      <c r="O5813" s="3">
        <v>1568</v>
      </c>
      <c r="P5813" s="3">
        <v>46.11</v>
      </c>
      <c r="Q5813" t="s">
        <v>76</v>
      </c>
      <c r="R5813" t="str">
        <f t="shared" si="271"/>
        <v>PORT09 to PORT04</v>
      </c>
      <c r="S5813" s="3">
        <v>360</v>
      </c>
      <c r="T5813" s="3">
        <v>0.46970705658151307</v>
      </c>
      <c r="U5813" s="10">
        <f t="shared" si="272"/>
        <v>736.50066471981245</v>
      </c>
      <c r="V5813" s="3" t="s">
        <v>197</v>
      </c>
    </row>
    <row r="5814" spans="1:22" x14ac:dyDescent="0.25">
      <c r="A5814" s="3">
        <v>1417931008</v>
      </c>
      <c r="B5814" s="11">
        <v>44659</v>
      </c>
      <c r="C5814" s="14">
        <v>44394</v>
      </c>
      <c r="D5814" s="13">
        <f t="shared" si="270"/>
        <v>44660</v>
      </c>
      <c r="E5814" s="3" t="s">
        <v>58</v>
      </c>
      <c r="F5814" s="3"/>
      <c r="G5814" s="3">
        <v>2</v>
      </c>
      <c r="H5814" s="3"/>
      <c r="I5814" s="3"/>
      <c r="J5814" s="3"/>
      <c r="K5814" t="s">
        <v>185</v>
      </c>
      <c r="L5814" s="9">
        <v>1680961</v>
      </c>
      <c r="M5814" s="3" t="s">
        <v>48</v>
      </c>
      <c r="N5814" s="3" t="s">
        <v>63</v>
      </c>
      <c r="O5814" s="3">
        <v>537</v>
      </c>
      <c r="P5814" s="3">
        <v>26.81</v>
      </c>
      <c r="Q5814" t="s">
        <v>76</v>
      </c>
      <c r="R5814" t="str">
        <f t="shared" si="271"/>
        <v>PORT09 to PORT04</v>
      </c>
      <c r="S5814" s="3">
        <v>360</v>
      </c>
      <c r="T5814" s="3">
        <v>0.46970705658151307</v>
      </c>
      <c r="U5814" s="10">
        <f t="shared" si="272"/>
        <v>252.23268938427253</v>
      </c>
      <c r="V5814" s="3" t="s">
        <v>197</v>
      </c>
    </row>
    <row r="5815" spans="1:22" x14ac:dyDescent="0.25">
      <c r="A5815" s="3">
        <v>1417931017</v>
      </c>
      <c r="B5815" s="11">
        <v>44653</v>
      </c>
      <c r="C5815" s="14">
        <v>44513</v>
      </c>
      <c r="D5815" s="13">
        <f t="shared" si="270"/>
        <v>44655</v>
      </c>
      <c r="E5815" s="3" t="s">
        <v>58</v>
      </c>
      <c r="F5815" s="3"/>
      <c r="G5815" s="3">
        <v>2</v>
      </c>
      <c r="H5815" s="3"/>
      <c r="I5815" s="3"/>
      <c r="J5815" s="3"/>
      <c r="K5815" t="s">
        <v>185</v>
      </c>
      <c r="L5815" s="9">
        <v>1685280</v>
      </c>
      <c r="M5815" s="3" t="s">
        <v>48</v>
      </c>
      <c r="N5815" s="3" t="s">
        <v>63</v>
      </c>
      <c r="O5815" s="3">
        <v>1885</v>
      </c>
      <c r="P5815" s="3">
        <v>87.7</v>
      </c>
      <c r="Q5815" t="s">
        <v>76</v>
      </c>
      <c r="R5815" t="str">
        <f t="shared" si="271"/>
        <v>PORT09 to PORT04</v>
      </c>
      <c r="S5815" s="3">
        <v>360</v>
      </c>
      <c r="T5815" s="3">
        <v>0.46970705658151307</v>
      </c>
      <c r="U5815" s="10">
        <f t="shared" si="272"/>
        <v>885.39780165615218</v>
      </c>
      <c r="V5815" s="3" t="s">
        <v>197</v>
      </c>
    </row>
    <row r="5816" spans="1:22" x14ac:dyDescent="0.25">
      <c r="A5816" s="3">
        <v>1417931024</v>
      </c>
      <c r="B5816" s="11">
        <v>44660</v>
      </c>
      <c r="C5816" s="14">
        <v>43776</v>
      </c>
      <c r="D5816" s="13">
        <f t="shared" si="270"/>
        <v>44662</v>
      </c>
      <c r="E5816" s="3" t="s">
        <v>56</v>
      </c>
      <c r="F5816" s="3"/>
      <c r="G5816" s="3">
        <v>2</v>
      </c>
      <c r="H5816" s="3"/>
      <c r="I5816" s="3"/>
      <c r="J5816" s="3"/>
      <c r="K5816" t="s">
        <v>179</v>
      </c>
      <c r="L5816" s="9">
        <v>1696255</v>
      </c>
      <c r="M5816" s="3" t="s">
        <v>42</v>
      </c>
      <c r="N5816" s="3" t="s">
        <v>63</v>
      </c>
      <c r="O5816" s="3">
        <v>2040</v>
      </c>
      <c r="P5816" s="3">
        <v>105.21</v>
      </c>
      <c r="Q5816" t="s">
        <v>76</v>
      </c>
      <c r="R5816" t="str">
        <f t="shared" si="271"/>
        <v>PORT09 to PORT02</v>
      </c>
      <c r="S5816" s="3">
        <v>400</v>
      </c>
      <c r="T5816" s="3">
        <v>0.37142393742544599</v>
      </c>
      <c r="U5816" s="10">
        <f t="shared" si="272"/>
        <v>757.70483234790981</v>
      </c>
      <c r="V5816" s="3" t="s">
        <v>82</v>
      </c>
    </row>
    <row r="5817" spans="1:22" x14ac:dyDescent="0.25">
      <c r="A5817" s="3">
        <v>1417931028</v>
      </c>
      <c r="B5817" s="11">
        <v>44665</v>
      </c>
      <c r="C5817" s="14">
        <v>43549</v>
      </c>
      <c r="D5817" s="13">
        <f t="shared" si="270"/>
        <v>44667</v>
      </c>
      <c r="E5817" s="3" t="s">
        <v>56</v>
      </c>
      <c r="F5817" s="3"/>
      <c r="G5817" s="3">
        <v>2</v>
      </c>
      <c r="H5817" s="3"/>
      <c r="I5817" s="3"/>
      <c r="J5817" s="3"/>
      <c r="K5817" t="s">
        <v>186</v>
      </c>
      <c r="L5817" s="9">
        <v>1690265</v>
      </c>
      <c r="M5817" s="3" t="s">
        <v>36</v>
      </c>
      <c r="N5817" s="3" t="s">
        <v>63</v>
      </c>
      <c r="O5817" s="3">
        <v>2613</v>
      </c>
      <c r="P5817" s="3">
        <v>153.63999999999999</v>
      </c>
      <c r="Q5817" t="s">
        <v>76</v>
      </c>
      <c r="R5817" t="str">
        <f t="shared" si="271"/>
        <v>PORT09 to PORT02</v>
      </c>
      <c r="S5817" s="3">
        <v>400</v>
      </c>
      <c r="T5817" s="3">
        <v>0.56697618492956181</v>
      </c>
      <c r="U5817" s="10">
        <f t="shared" si="272"/>
        <v>1481.5087712209449</v>
      </c>
      <c r="V5817" s="3" t="s">
        <v>82</v>
      </c>
    </row>
    <row r="5818" spans="1:22" x14ac:dyDescent="0.25">
      <c r="A5818" s="3">
        <v>1417931029</v>
      </c>
      <c r="B5818" s="11">
        <v>44665</v>
      </c>
      <c r="C5818" s="14">
        <v>44495</v>
      </c>
      <c r="D5818" s="13">
        <f t="shared" si="270"/>
        <v>44667</v>
      </c>
      <c r="E5818" s="3" t="s">
        <v>56</v>
      </c>
      <c r="F5818" s="3"/>
      <c r="G5818" s="3">
        <v>2</v>
      </c>
      <c r="H5818" s="3"/>
      <c r="I5818" s="3"/>
      <c r="J5818" s="3"/>
      <c r="K5818" t="s">
        <v>186</v>
      </c>
      <c r="L5818" s="9">
        <v>1684271</v>
      </c>
      <c r="M5818" s="3" t="s">
        <v>36</v>
      </c>
      <c r="N5818" s="3" t="s">
        <v>63</v>
      </c>
      <c r="O5818" s="3">
        <v>1129</v>
      </c>
      <c r="P5818" s="3">
        <v>26.3</v>
      </c>
      <c r="Q5818" t="s">
        <v>76</v>
      </c>
      <c r="R5818" t="str">
        <f t="shared" si="271"/>
        <v>PORT09 to PORT02</v>
      </c>
      <c r="S5818" s="3">
        <v>400</v>
      </c>
      <c r="T5818" s="3">
        <v>0.56697618492956181</v>
      </c>
      <c r="U5818" s="10">
        <f t="shared" si="272"/>
        <v>640.11611278547525</v>
      </c>
      <c r="V5818" s="3" t="s">
        <v>197</v>
      </c>
    </row>
    <row r="5819" spans="1:22" x14ac:dyDescent="0.25">
      <c r="A5819" s="3">
        <v>1417931036</v>
      </c>
      <c r="B5819" s="11">
        <v>44653</v>
      </c>
      <c r="C5819" s="14">
        <v>43886</v>
      </c>
      <c r="D5819" s="13">
        <f t="shared" si="270"/>
        <v>44655</v>
      </c>
      <c r="E5819" s="3" t="s">
        <v>58</v>
      </c>
      <c r="F5819" s="3"/>
      <c r="G5819" s="3">
        <v>2</v>
      </c>
      <c r="H5819" s="3"/>
      <c r="I5819" s="3"/>
      <c r="J5819" s="3"/>
      <c r="K5819" t="s">
        <v>185</v>
      </c>
      <c r="L5819" s="9">
        <v>1685262</v>
      </c>
      <c r="M5819" s="3" t="s">
        <v>48</v>
      </c>
      <c r="N5819" s="3" t="s">
        <v>63</v>
      </c>
      <c r="O5819" s="3">
        <v>1124</v>
      </c>
      <c r="P5819" s="3">
        <v>63.45</v>
      </c>
      <c r="Q5819" t="s">
        <v>76</v>
      </c>
      <c r="R5819" t="str">
        <f t="shared" si="271"/>
        <v>PORT09 to PORT04</v>
      </c>
      <c r="S5819" s="3">
        <v>360</v>
      </c>
      <c r="T5819" s="3">
        <v>0.46970705658151307</v>
      </c>
      <c r="U5819" s="10">
        <f t="shared" si="272"/>
        <v>527.95073159762069</v>
      </c>
      <c r="V5819" s="3" t="s">
        <v>197</v>
      </c>
    </row>
    <row r="5820" spans="1:22" x14ac:dyDescent="0.25">
      <c r="A5820" s="3">
        <v>1417931046</v>
      </c>
      <c r="B5820" s="11">
        <v>44659</v>
      </c>
      <c r="C5820" s="14">
        <v>43917</v>
      </c>
      <c r="D5820" s="13">
        <f t="shared" si="270"/>
        <v>44660</v>
      </c>
      <c r="E5820" s="3" t="s">
        <v>59</v>
      </c>
      <c r="F5820" s="3"/>
      <c r="G5820" s="3">
        <v>3</v>
      </c>
      <c r="H5820" s="3"/>
      <c r="I5820" s="3"/>
      <c r="J5820" s="3"/>
      <c r="K5820" t="s">
        <v>189</v>
      </c>
      <c r="L5820" s="9">
        <v>1684649</v>
      </c>
      <c r="M5820" s="3" t="s">
        <v>39</v>
      </c>
      <c r="N5820" s="3" t="s">
        <v>63</v>
      </c>
      <c r="O5820" s="3">
        <v>297</v>
      </c>
      <c r="P5820" s="3">
        <v>64.88</v>
      </c>
      <c r="Q5820" t="s">
        <v>76</v>
      </c>
      <c r="R5820" t="str">
        <f t="shared" si="271"/>
        <v>PORT09 to PORT05</v>
      </c>
      <c r="S5820" s="3">
        <v>440</v>
      </c>
      <c r="T5820" s="3">
        <v>0.42850329514821733</v>
      </c>
      <c r="U5820" s="10">
        <f t="shared" si="272"/>
        <v>127.26547865902054</v>
      </c>
      <c r="V5820" s="3" t="s">
        <v>197</v>
      </c>
    </row>
    <row r="5821" spans="1:22" x14ac:dyDescent="0.25">
      <c r="A5821" s="3">
        <v>1417931050</v>
      </c>
      <c r="B5821" s="11">
        <v>44652</v>
      </c>
      <c r="C5821" s="14">
        <v>44247</v>
      </c>
      <c r="D5821" s="13">
        <f t="shared" si="270"/>
        <v>44653</v>
      </c>
      <c r="E5821" s="3" t="s">
        <v>56</v>
      </c>
      <c r="F5821" s="3"/>
      <c r="G5821" s="3">
        <v>2</v>
      </c>
      <c r="H5821" s="3"/>
      <c r="I5821" s="3"/>
      <c r="J5821" s="3"/>
      <c r="K5821" t="s">
        <v>186</v>
      </c>
      <c r="L5821" s="9">
        <v>1679953</v>
      </c>
      <c r="M5821" s="3" t="s">
        <v>36</v>
      </c>
      <c r="N5821" s="3" t="s">
        <v>63</v>
      </c>
      <c r="O5821" s="3">
        <v>372</v>
      </c>
      <c r="P5821" s="3">
        <v>17.47</v>
      </c>
      <c r="Q5821" t="s">
        <v>76</v>
      </c>
      <c r="R5821" t="str">
        <f t="shared" si="271"/>
        <v>PORT09 to PORT02</v>
      </c>
      <c r="S5821" s="3">
        <v>400</v>
      </c>
      <c r="T5821" s="3">
        <v>0.56697618492956181</v>
      </c>
      <c r="U5821" s="10">
        <f t="shared" si="272"/>
        <v>210.91514079379698</v>
      </c>
      <c r="V5821" s="3" t="s">
        <v>197</v>
      </c>
    </row>
    <row r="5822" spans="1:22" x14ac:dyDescent="0.25">
      <c r="A5822" s="3">
        <v>1417931059</v>
      </c>
      <c r="B5822" s="11">
        <v>44665</v>
      </c>
      <c r="C5822" s="14">
        <v>43777</v>
      </c>
      <c r="D5822" s="13">
        <f t="shared" si="270"/>
        <v>44667</v>
      </c>
      <c r="E5822" s="3" t="s">
        <v>58</v>
      </c>
      <c r="F5822" s="3"/>
      <c r="G5822" s="3">
        <v>2</v>
      </c>
      <c r="H5822" s="3"/>
      <c r="I5822" s="3"/>
      <c r="J5822" s="3"/>
      <c r="K5822" t="s">
        <v>185</v>
      </c>
      <c r="L5822" s="9">
        <v>1694388</v>
      </c>
      <c r="M5822" s="3" t="s">
        <v>48</v>
      </c>
      <c r="N5822" s="3" t="s">
        <v>63</v>
      </c>
      <c r="O5822" s="3">
        <v>1052</v>
      </c>
      <c r="P5822" s="3">
        <v>15.54</v>
      </c>
      <c r="Q5822" t="s">
        <v>76</v>
      </c>
      <c r="R5822" t="str">
        <f t="shared" si="271"/>
        <v>PORT09 to PORT04</v>
      </c>
      <c r="S5822" s="3">
        <v>360</v>
      </c>
      <c r="T5822" s="3">
        <v>0.46970705658151307</v>
      </c>
      <c r="U5822" s="10">
        <f t="shared" si="272"/>
        <v>494.13182352375173</v>
      </c>
      <c r="V5822" s="3" t="s">
        <v>197</v>
      </c>
    </row>
    <row r="5823" spans="1:22" x14ac:dyDescent="0.25">
      <c r="A5823" s="3">
        <v>1417931062</v>
      </c>
      <c r="B5823" s="11">
        <v>44662</v>
      </c>
      <c r="C5823" s="14">
        <v>43678</v>
      </c>
      <c r="D5823" s="13">
        <f t="shared" si="270"/>
        <v>44664</v>
      </c>
      <c r="E5823" s="3" t="s">
        <v>56</v>
      </c>
      <c r="F5823" s="3"/>
      <c r="G5823" s="3">
        <v>2</v>
      </c>
      <c r="H5823" s="3"/>
      <c r="I5823" s="3"/>
      <c r="J5823" s="3"/>
      <c r="K5823" t="s">
        <v>182</v>
      </c>
      <c r="L5823" s="9">
        <v>1688629</v>
      </c>
      <c r="M5823" s="3" t="s">
        <v>45</v>
      </c>
      <c r="N5823" s="3" t="s">
        <v>63</v>
      </c>
      <c r="O5823" s="3">
        <v>3207</v>
      </c>
      <c r="P5823" s="3">
        <v>61.07</v>
      </c>
      <c r="Q5823" t="s">
        <v>76</v>
      </c>
      <c r="R5823" t="str">
        <f t="shared" si="271"/>
        <v>PORT09 to PORT02</v>
      </c>
      <c r="S5823" s="3">
        <v>400</v>
      </c>
      <c r="T5823" s="3">
        <v>0.49358189848294531</v>
      </c>
      <c r="U5823" s="10">
        <f t="shared" si="272"/>
        <v>1582.9171484348055</v>
      </c>
      <c r="V5823" s="3" t="s">
        <v>197</v>
      </c>
    </row>
    <row r="5824" spans="1:22" x14ac:dyDescent="0.25">
      <c r="A5824" s="3">
        <v>1417931063</v>
      </c>
      <c r="B5824" s="11">
        <v>44660</v>
      </c>
      <c r="C5824" s="14">
        <v>43582</v>
      </c>
      <c r="D5824" s="13">
        <f t="shared" si="270"/>
        <v>44661</v>
      </c>
      <c r="E5824" s="3" t="s">
        <v>59</v>
      </c>
      <c r="F5824" s="3"/>
      <c r="G5824" s="3">
        <v>3</v>
      </c>
      <c r="H5824" s="3"/>
      <c r="I5824" s="3"/>
      <c r="J5824" s="3"/>
      <c r="K5824" t="s">
        <v>189</v>
      </c>
      <c r="L5824" s="9">
        <v>1697938</v>
      </c>
      <c r="M5824" s="3" t="s">
        <v>39</v>
      </c>
      <c r="N5824" s="3" t="s">
        <v>63</v>
      </c>
      <c r="O5824" s="3">
        <v>374</v>
      </c>
      <c r="P5824" s="3">
        <v>87.41</v>
      </c>
      <c r="Q5824" t="s">
        <v>76</v>
      </c>
      <c r="R5824" t="str">
        <f t="shared" si="271"/>
        <v>PORT09 to PORT05</v>
      </c>
      <c r="S5824" s="3">
        <v>440</v>
      </c>
      <c r="T5824" s="3">
        <v>0.42850329514821733</v>
      </c>
      <c r="U5824" s="10">
        <f t="shared" si="272"/>
        <v>160.26023238543328</v>
      </c>
      <c r="V5824" s="3" t="s">
        <v>197</v>
      </c>
    </row>
    <row r="5825" spans="1:22" x14ac:dyDescent="0.25">
      <c r="A5825" s="3">
        <v>1417931069</v>
      </c>
      <c r="B5825" s="11">
        <v>44660</v>
      </c>
      <c r="C5825" s="14">
        <v>43603</v>
      </c>
      <c r="D5825" s="13">
        <f t="shared" si="270"/>
        <v>44662</v>
      </c>
      <c r="E5825" s="3" t="s">
        <v>56</v>
      </c>
      <c r="F5825" s="3"/>
      <c r="G5825" s="3">
        <v>2</v>
      </c>
      <c r="H5825" s="3"/>
      <c r="I5825" s="3"/>
      <c r="J5825" s="3"/>
      <c r="K5825" t="s">
        <v>186</v>
      </c>
      <c r="L5825" s="9">
        <v>1681468</v>
      </c>
      <c r="M5825" s="3" t="s">
        <v>36</v>
      </c>
      <c r="N5825" s="3" t="s">
        <v>63</v>
      </c>
      <c r="O5825" s="3">
        <v>2538</v>
      </c>
      <c r="P5825" s="3">
        <v>99.45</v>
      </c>
      <c r="Q5825" t="s">
        <v>76</v>
      </c>
      <c r="R5825" t="str">
        <f t="shared" si="271"/>
        <v>PORT09 to PORT02</v>
      </c>
      <c r="S5825" s="3">
        <v>400</v>
      </c>
      <c r="T5825" s="3">
        <v>0.56697618492956181</v>
      </c>
      <c r="U5825" s="10">
        <f t="shared" si="272"/>
        <v>1438.985557351228</v>
      </c>
      <c r="V5825" s="3" t="s">
        <v>197</v>
      </c>
    </row>
    <row r="5826" spans="1:22" x14ac:dyDescent="0.25">
      <c r="A5826" s="3">
        <v>1417931073</v>
      </c>
      <c r="B5826" s="11">
        <v>44662</v>
      </c>
      <c r="C5826" s="14">
        <v>43842</v>
      </c>
      <c r="D5826" s="13">
        <f t="shared" ref="D5826:D5889" si="273">IF(O5826&lt;1000,B5826+1,B5826+2)</f>
        <v>44664</v>
      </c>
      <c r="E5826" s="3" t="s">
        <v>58</v>
      </c>
      <c r="F5826" s="3"/>
      <c r="G5826" s="3">
        <v>2</v>
      </c>
      <c r="H5826" s="3"/>
      <c r="I5826" s="3"/>
      <c r="J5826" s="3"/>
      <c r="K5826" t="s">
        <v>184</v>
      </c>
      <c r="L5826" s="9">
        <v>1684645</v>
      </c>
      <c r="M5826" s="3" t="s">
        <v>46</v>
      </c>
      <c r="N5826" s="3" t="s">
        <v>63</v>
      </c>
      <c r="O5826" s="3">
        <v>2858</v>
      </c>
      <c r="P5826" s="3">
        <v>70.56</v>
      </c>
      <c r="Q5826" t="s">
        <v>76</v>
      </c>
      <c r="R5826" t="str">
        <f t="shared" ref="R5826:R5889" si="274">N5826&amp;" to "&amp;E5826</f>
        <v>PORT09 to PORT04</v>
      </c>
      <c r="S5826" s="3">
        <v>360</v>
      </c>
      <c r="T5826" s="3">
        <v>0.55524729045120425</v>
      </c>
      <c r="U5826" s="10">
        <f t="shared" ref="U5826:U5889" si="275">T5826*O5826</f>
        <v>1586.8967561095417</v>
      </c>
      <c r="V5826" s="3" t="s">
        <v>197</v>
      </c>
    </row>
    <row r="5827" spans="1:22" x14ac:dyDescent="0.25">
      <c r="A5827" s="3">
        <v>1417931081</v>
      </c>
      <c r="B5827" s="11">
        <v>44652</v>
      </c>
      <c r="C5827" s="14">
        <v>44152</v>
      </c>
      <c r="D5827" s="13">
        <f t="shared" si="273"/>
        <v>44653</v>
      </c>
      <c r="E5827" s="3" t="s">
        <v>58</v>
      </c>
      <c r="F5827" s="3"/>
      <c r="G5827" s="3">
        <v>2</v>
      </c>
      <c r="H5827" s="3"/>
      <c r="I5827" s="3"/>
      <c r="J5827" s="3"/>
      <c r="K5827" t="s">
        <v>184</v>
      </c>
      <c r="L5827" s="9">
        <v>1689548</v>
      </c>
      <c r="M5827" s="3" t="s">
        <v>46</v>
      </c>
      <c r="N5827" s="3" t="s">
        <v>63</v>
      </c>
      <c r="O5827" s="3">
        <v>418</v>
      </c>
      <c r="P5827" s="3">
        <v>91.48</v>
      </c>
      <c r="Q5827" t="s">
        <v>76</v>
      </c>
      <c r="R5827" t="str">
        <f t="shared" si="274"/>
        <v>PORT09 to PORT04</v>
      </c>
      <c r="S5827" s="3">
        <v>360</v>
      </c>
      <c r="T5827" s="3">
        <v>0.55524729045120425</v>
      </c>
      <c r="U5827" s="10">
        <f t="shared" si="275"/>
        <v>232.09336740860337</v>
      </c>
      <c r="V5827" s="3" t="s">
        <v>197</v>
      </c>
    </row>
    <row r="5828" spans="1:22" x14ac:dyDescent="0.25">
      <c r="A5828" s="3">
        <v>1417931083</v>
      </c>
      <c r="B5828" s="11">
        <v>44659</v>
      </c>
      <c r="C5828" s="14">
        <v>44334</v>
      </c>
      <c r="D5828" s="13">
        <f t="shared" si="273"/>
        <v>44661</v>
      </c>
      <c r="E5828" s="3" t="s">
        <v>56</v>
      </c>
      <c r="F5828" s="3"/>
      <c r="G5828" s="3">
        <v>2</v>
      </c>
      <c r="H5828" s="3"/>
      <c r="I5828" s="3"/>
      <c r="J5828" s="3"/>
      <c r="K5828" t="s">
        <v>182</v>
      </c>
      <c r="L5828" s="9">
        <v>1689780</v>
      </c>
      <c r="M5828" s="3" t="s">
        <v>45</v>
      </c>
      <c r="N5828" s="3" t="s">
        <v>63</v>
      </c>
      <c r="O5828" s="3">
        <v>3386</v>
      </c>
      <c r="P5828" s="3">
        <v>93.43</v>
      </c>
      <c r="Q5828" t="s">
        <v>76</v>
      </c>
      <c r="R5828" t="str">
        <f t="shared" si="274"/>
        <v>PORT09 to PORT02</v>
      </c>
      <c r="S5828" s="3">
        <v>400</v>
      </c>
      <c r="T5828" s="3">
        <v>0.49358189848294531</v>
      </c>
      <c r="U5828" s="10">
        <f t="shared" si="275"/>
        <v>1671.2683082632527</v>
      </c>
      <c r="V5828" s="3" t="s">
        <v>197</v>
      </c>
    </row>
    <row r="5829" spans="1:22" x14ac:dyDescent="0.25">
      <c r="A5829" s="3">
        <v>1417931091</v>
      </c>
      <c r="B5829" s="11">
        <v>44659</v>
      </c>
      <c r="C5829" s="14">
        <v>44132</v>
      </c>
      <c r="D5829" s="13">
        <f t="shared" si="273"/>
        <v>44660</v>
      </c>
      <c r="E5829" s="3" t="s">
        <v>56</v>
      </c>
      <c r="F5829" s="3"/>
      <c r="G5829" s="3">
        <v>2</v>
      </c>
      <c r="H5829" s="3"/>
      <c r="I5829" s="3"/>
      <c r="J5829" s="3"/>
      <c r="K5829" t="s">
        <v>182</v>
      </c>
      <c r="L5829" s="9">
        <v>1688571</v>
      </c>
      <c r="M5829" s="3" t="s">
        <v>45</v>
      </c>
      <c r="N5829" s="3" t="s">
        <v>63</v>
      </c>
      <c r="O5829" s="3">
        <v>271</v>
      </c>
      <c r="P5829" s="3">
        <v>19.899999999999999</v>
      </c>
      <c r="Q5829" t="s">
        <v>76</v>
      </c>
      <c r="R5829" t="str">
        <f t="shared" si="274"/>
        <v>PORT09 to PORT02</v>
      </c>
      <c r="S5829" s="3">
        <v>400</v>
      </c>
      <c r="T5829" s="3">
        <v>0.49358189848294531</v>
      </c>
      <c r="U5829" s="10">
        <f t="shared" si="275"/>
        <v>133.76069448887819</v>
      </c>
      <c r="V5829" s="3" t="s">
        <v>197</v>
      </c>
    </row>
    <row r="5830" spans="1:22" x14ac:dyDescent="0.25">
      <c r="A5830" s="3">
        <v>1417931098</v>
      </c>
      <c r="B5830" s="11">
        <v>44653</v>
      </c>
      <c r="C5830" s="14">
        <v>43641</v>
      </c>
      <c r="D5830" s="13">
        <f t="shared" si="273"/>
        <v>44655</v>
      </c>
      <c r="E5830" s="3" t="s">
        <v>56</v>
      </c>
      <c r="F5830" s="3"/>
      <c r="G5830" s="3">
        <v>2</v>
      </c>
      <c r="H5830" s="3"/>
      <c r="I5830" s="3"/>
      <c r="J5830" s="3"/>
      <c r="K5830" t="s">
        <v>186</v>
      </c>
      <c r="L5830" s="9">
        <v>1673790</v>
      </c>
      <c r="M5830" s="3" t="s">
        <v>36</v>
      </c>
      <c r="N5830" s="3" t="s">
        <v>63</v>
      </c>
      <c r="O5830" s="3">
        <v>1451</v>
      </c>
      <c r="P5830" s="3">
        <v>24.59</v>
      </c>
      <c r="Q5830" t="s">
        <v>76</v>
      </c>
      <c r="R5830" t="str">
        <f t="shared" si="274"/>
        <v>PORT09 to PORT02</v>
      </c>
      <c r="S5830" s="3">
        <v>400</v>
      </c>
      <c r="T5830" s="3">
        <v>0.56697618492956181</v>
      </c>
      <c r="U5830" s="10">
        <f t="shared" si="275"/>
        <v>822.68244433279415</v>
      </c>
      <c r="V5830" s="3" t="s">
        <v>197</v>
      </c>
    </row>
    <row r="5831" spans="1:22" x14ac:dyDescent="0.25">
      <c r="A5831" s="3">
        <v>1417931104</v>
      </c>
      <c r="B5831" s="11">
        <v>44658</v>
      </c>
      <c r="C5831" s="14">
        <v>43641</v>
      </c>
      <c r="D5831" s="13">
        <f t="shared" si="273"/>
        <v>44659</v>
      </c>
      <c r="E5831" s="3" t="s">
        <v>59</v>
      </c>
      <c r="F5831" s="3"/>
      <c r="G5831" s="3">
        <v>3</v>
      </c>
      <c r="H5831" s="3"/>
      <c r="I5831" s="3"/>
      <c r="J5831" s="3"/>
      <c r="K5831" t="s">
        <v>189</v>
      </c>
      <c r="L5831" s="9">
        <v>1687643</v>
      </c>
      <c r="M5831" s="3" t="s">
        <v>39</v>
      </c>
      <c r="N5831" s="3" t="s">
        <v>63</v>
      </c>
      <c r="O5831" s="3">
        <v>902</v>
      </c>
      <c r="P5831" s="3">
        <v>33.72</v>
      </c>
      <c r="Q5831" t="s">
        <v>76</v>
      </c>
      <c r="R5831" t="str">
        <f t="shared" si="274"/>
        <v>PORT09 to PORT05</v>
      </c>
      <c r="S5831" s="3">
        <v>440</v>
      </c>
      <c r="T5831" s="3">
        <v>0.42850329514821733</v>
      </c>
      <c r="U5831" s="10">
        <f t="shared" si="275"/>
        <v>386.50997222369205</v>
      </c>
      <c r="V5831" s="3" t="s">
        <v>197</v>
      </c>
    </row>
    <row r="5832" spans="1:22" x14ac:dyDescent="0.25">
      <c r="A5832" s="3">
        <v>1417931110</v>
      </c>
      <c r="B5832" s="11">
        <v>44652</v>
      </c>
      <c r="C5832" s="14">
        <v>44427</v>
      </c>
      <c r="D5832" s="13">
        <f t="shared" si="273"/>
        <v>44653</v>
      </c>
      <c r="E5832" s="3" t="s">
        <v>58</v>
      </c>
      <c r="F5832" s="3"/>
      <c r="G5832" s="3">
        <v>2</v>
      </c>
      <c r="H5832" s="3"/>
      <c r="I5832" s="3"/>
      <c r="J5832" s="3"/>
      <c r="K5832" t="s">
        <v>185</v>
      </c>
      <c r="L5832" s="9">
        <v>1696200</v>
      </c>
      <c r="M5832" s="3" t="s">
        <v>48</v>
      </c>
      <c r="N5832" s="3" t="s">
        <v>63</v>
      </c>
      <c r="O5832" s="3">
        <v>471</v>
      </c>
      <c r="P5832" s="3">
        <v>23.59</v>
      </c>
      <c r="Q5832" t="s">
        <v>76</v>
      </c>
      <c r="R5832" t="str">
        <f t="shared" si="274"/>
        <v>PORT09 to PORT04</v>
      </c>
      <c r="S5832" s="3">
        <v>360</v>
      </c>
      <c r="T5832" s="3">
        <v>0.46970705658151307</v>
      </c>
      <c r="U5832" s="10">
        <f t="shared" si="275"/>
        <v>221.23202364989265</v>
      </c>
      <c r="V5832" s="3" t="s">
        <v>197</v>
      </c>
    </row>
    <row r="5833" spans="1:22" x14ac:dyDescent="0.25">
      <c r="A5833" s="3">
        <v>1417931117</v>
      </c>
      <c r="B5833" s="11">
        <v>44665</v>
      </c>
      <c r="C5833" s="14">
        <v>44317</v>
      </c>
      <c r="D5833" s="13">
        <f t="shared" si="273"/>
        <v>44667</v>
      </c>
      <c r="E5833" s="3" t="s">
        <v>58</v>
      </c>
      <c r="F5833" s="3"/>
      <c r="G5833" s="3">
        <v>2</v>
      </c>
      <c r="H5833" s="3"/>
      <c r="I5833" s="3"/>
      <c r="J5833" s="3"/>
      <c r="K5833" t="s">
        <v>185</v>
      </c>
      <c r="L5833" s="9">
        <v>1691779</v>
      </c>
      <c r="M5833" s="3" t="s">
        <v>48</v>
      </c>
      <c r="N5833" s="3" t="s">
        <v>63</v>
      </c>
      <c r="O5833" s="3">
        <v>3032</v>
      </c>
      <c r="P5833" s="3">
        <v>72.64</v>
      </c>
      <c r="Q5833" t="s">
        <v>76</v>
      </c>
      <c r="R5833" t="str">
        <f t="shared" si="274"/>
        <v>PORT09 to PORT04</v>
      </c>
      <c r="S5833" s="3">
        <v>360</v>
      </c>
      <c r="T5833" s="3">
        <v>0.46970705658151307</v>
      </c>
      <c r="U5833" s="10">
        <f t="shared" si="275"/>
        <v>1424.1517955551476</v>
      </c>
      <c r="V5833" s="3" t="s">
        <v>197</v>
      </c>
    </row>
    <row r="5834" spans="1:22" x14ac:dyDescent="0.25">
      <c r="A5834" s="3">
        <v>1417931126</v>
      </c>
      <c r="B5834" s="11">
        <v>44660</v>
      </c>
      <c r="C5834" s="14">
        <v>44236</v>
      </c>
      <c r="D5834" s="13">
        <f t="shared" si="273"/>
        <v>44661</v>
      </c>
      <c r="E5834" s="3" t="s">
        <v>59</v>
      </c>
      <c r="F5834" s="3"/>
      <c r="G5834" s="3">
        <v>3</v>
      </c>
      <c r="H5834" s="3"/>
      <c r="I5834" s="3"/>
      <c r="J5834" s="3"/>
      <c r="K5834" t="s">
        <v>189</v>
      </c>
      <c r="L5834" s="9">
        <v>1667123</v>
      </c>
      <c r="M5834" s="3" t="s">
        <v>39</v>
      </c>
      <c r="N5834" s="3" t="s">
        <v>63</v>
      </c>
      <c r="O5834" s="3">
        <v>588</v>
      </c>
      <c r="P5834" s="3">
        <v>94.42</v>
      </c>
      <c r="Q5834" t="s">
        <v>76</v>
      </c>
      <c r="R5834" t="str">
        <f t="shared" si="274"/>
        <v>PORT09 to PORT05</v>
      </c>
      <c r="S5834" s="3">
        <v>440</v>
      </c>
      <c r="T5834" s="3">
        <v>0.42850329514821733</v>
      </c>
      <c r="U5834" s="10">
        <f t="shared" si="275"/>
        <v>251.95993754715178</v>
      </c>
      <c r="V5834" s="3" t="s">
        <v>197</v>
      </c>
    </row>
    <row r="5835" spans="1:22" x14ac:dyDescent="0.25">
      <c r="A5835" s="3">
        <v>1417931129</v>
      </c>
      <c r="B5835" s="11">
        <v>44654</v>
      </c>
      <c r="C5835" s="14">
        <v>44067</v>
      </c>
      <c r="D5835" s="13">
        <f t="shared" si="273"/>
        <v>44656</v>
      </c>
      <c r="E5835" s="3" t="s">
        <v>58</v>
      </c>
      <c r="F5835" s="3"/>
      <c r="G5835" s="3">
        <v>2</v>
      </c>
      <c r="H5835" s="3"/>
      <c r="I5835" s="3"/>
      <c r="J5835" s="3"/>
      <c r="K5835" t="s">
        <v>184</v>
      </c>
      <c r="L5835" s="9">
        <v>1690634</v>
      </c>
      <c r="M5835" s="3" t="s">
        <v>46</v>
      </c>
      <c r="N5835" s="3" t="s">
        <v>63</v>
      </c>
      <c r="O5835" s="3">
        <v>2341</v>
      </c>
      <c r="P5835" s="3">
        <v>41.3</v>
      </c>
      <c r="Q5835" t="s">
        <v>76</v>
      </c>
      <c r="R5835" t="str">
        <f t="shared" si="274"/>
        <v>PORT09 to PORT04</v>
      </c>
      <c r="S5835" s="3">
        <v>360</v>
      </c>
      <c r="T5835" s="3">
        <v>0.55524729045120425</v>
      </c>
      <c r="U5835" s="10">
        <f t="shared" si="275"/>
        <v>1299.8339069462691</v>
      </c>
      <c r="V5835" s="3" t="s">
        <v>197</v>
      </c>
    </row>
    <row r="5836" spans="1:22" x14ac:dyDescent="0.25">
      <c r="A5836" s="3">
        <v>1417931138</v>
      </c>
      <c r="B5836" s="11">
        <v>44652</v>
      </c>
      <c r="C5836" s="14">
        <v>43564</v>
      </c>
      <c r="D5836" s="13">
        <f t="shared" si="273"/>
        <v>44653</v>
      </c>
      <c r="E5836" s="3" t="s">
        <v>58</v>
      </c>
      <c r="F5836" s="3"/>
      <c r="G5836" s="3">
        <v>2</v>
      </c>
      <c r="H5836" s="3"/>
      <c r="I5836" s="3"/>
      <c r="J5836" s="3"/>
      <c r="K5836" t="s">
        <v>188</v>
      </c>
      <c r="L5836" s="9">
        <v>1672986</v>
      </c>
      <c r="M5836" s="3" t="s">
        <v>43</v>
      </c>
      <c r="N5836" s="3" t="s">
        <v>63</v>
      </c>
      <c r="O5836" s="3">
        <v>857</v>
      </c>
      <c r="P5836" s="3">
        <v>65.709999999999994</v>
      </c>
      <c r="Q5836" t="s">
        <v>76</v>
      </c>
      <c r="R5836" t="str">
        <f t="shared" si="274"/>
        <v>PORT09 to PORT04</v>
      </c>
      <c r="S5836" s="3">
        <v>360</v>
      </c>
      <c r="T5836" s="3">
        <v>0.52285729919622159</v>
      </c>
      <c r="U5836" s="10">
        <f t="shared" si="275"/>
        <v>448.08870541116192</v>
      </c>
      <c r="V5836" s="3" t="s">
        <v>197</v>
      </c>
    </row>
    <row r="5837" spans="1:22" x14ac:dyDescent="0.25">
      <c r="A5837" s="3">
        <v>1417931141</v>
      </c>
      <c r="B5837" s="11">
        <v>44661</v>
      </c>
      <c r="C5837" s="14">
        <v>44425</v>
      </c>
      <c r="D5837" s="13">
        <f t="shared" si="273"/>
        <v>44662</v>
      </c>
      <c r="E5837" s="3" t="s">
        <v>56</v>
      </c>
      <c r="F5837" s="3"/>
      <c r="G5837" s="3">
        <v>2</v>
      </c>
      <c r="H5837" s="3"/>
      <c r="I5837" s="3"/>
      <c r="J5837" s="3"/>
      <c r="K5837" t="s">
        <v>186</v>
      </c>
      <c r="L5837" s="9">
        <v>1698748</v>
      </c>
      <c r="M5837" s="3" t="s">
        <v>36</v>
      </c>
      <c r="N5837" s="3" t="s">
        <v>63</v>
      </c>
      <c r="O5837" s="3">
        <v>449</v>
      </c>
      <c r="P5837" s="3">
        <v>81.010000000000005</v>
      </c>
      <c r="Q5837" t="s">
        <v>76</v>
      </c>
      <c r="R5837" t="str">
        <f t="shared" si="274"/>
        <v>PORT09 to PORT02</v>
      </c>
      <c r="S5837" s="3">
        <v>400</v>
      </c>
      <c r="T5837" s="3">
        <v>0.56697618492956181</v>
      </c>
      <c r="U5837" s="10">
        <f t="shared" si="275"/>
        <v>254.57230703337325</v>
      </c>
      <c r="V5837" s="3" t="s">
        <v>197</v>
      </c>
    </row>
    <row r="5838" spans="1:22" x14ac:dyDescent="0.25">
      <c r="A5838" s="3">
        <v>1417931145</v>
      </c>
      <c r="B5838" s="11">
        <v>44654</v>
      </c>
      <c r="C5838" s="14">
        <v>44587</v>
      </c>
      <c r="D5838" s="13">
        <f t="shared" si="273"/>
        <v>44655</v>
      </c>
      <c r="E5838" s="3" t="s">
        <v>56</v>
      </c>
      <c r="F5838" s="3"/>
      <c r="G5838" s="3">
        <v>2</v>
      </c>
      <c r="H5838" s="3"/>
      <c r="I5838" s="3"/>
      <c r="J5838" s="3"/>
      <c r="K5838" t="s">
        <v>186</v>
      </c>
      <c r="L5838" s="9">
        <v>1697127</v>
      </c>
      <c r="M5838" s="3" t="s">
        <v>36</v>
      </c>
      <c r="N5838" s="3" t="s">
        <v>63</v>
      </c>
      <c r="O5838" s="3">
        <v>922</v>
      </c>
      <c r="P5838" s="3">
        <v>35.229999999999997</v>
      </c>
      <c r="Q5838" t="s">
        <v>76</v>
      </c>
      <c r="R5838" t="str">
        <f t="shared" si="274"/>
        <v>PORT09 to PORT02</v>
      </c>
      <c r="S5838" s="3">
        <v>400</v>
      </c>
      <c r="T5838" s="3">
        <v>0.56697618492956181</v>
      </c>
      <c r="U5838" s="10">
        <f t="shared" si="275"/>
        <v>522.75204250505601</v>
      </c>
      <c r="V5838" s="3" t="s">
        <v>197</v>
      </c>
    </row>
    <row r="5839" spans="1:22" x14ac:dyDescent="0.25">
      <c r="A5839" s="3">
        <v>1417931150</v>
      </c>
      <c r="B5839" s="11">
        <v>44660</v>
      </c>
      <c r="C5839" s="14">
        <v>43691</v>
      </c>
      <c r="D5839" s="13">
        <f t="shared" si="273"/>
        <v>44661</v>
      </c>
      <c r="E5839" s="3" t="s">
        <v>58</v>
      </c>
      <c r="F5839" s="3"/>
      <c r="G5839" s="3">
        <v>2</v>
      </c>
      <c r="H5839" s="3"/>
      <c r="I5839" s="3"/>
      <c r="J5839" s="3"/>
      <c r="K5839" t="s">
        <v>185</v>
      </c>
      <c r="L5839" s="9">
        <v>1700089</v>
      </c>
      <c r="M5839" s="3" t="s">
        <v>48</v>
      </c>
      <c r="N5839" s="3" t="s">
        <v>63</v>
      </c>
      <c r="O5839" s="3">
        <v>593</v>
      </c>
      <c r="P5839" s="3">
        <v>35.26</v>
      </c>
      <c r="Q5839" t="s">
        <v>76</v>
      </c>
      <c r="R5839" t="str">
        <f t="shared" si="274"/>
        <v>PORT09 to PORT04</v>
      </c>
      <c r="S5839" s="3">
        <v>360</v>
      </c>
      <c r="T5839" s="3">
        <v>0.46970705658151307</v>
      </c>
      <c r="U5839" s="10">
        <f t="shared" si="275"/>
        <v>278.53628455283723</v>
      </c>
      <c r="V5839" s="3" t="s">
        <v>197</v>
      </c>
    </row>
    <row r="5840" spans="1:22" x14ac:dyDescent="0.25">
      <c r="A5840" s="3">
        <v>1417931155</v>
      </c>
      <c r="B5840" s="11">
        <v>44653</v>
      </c>
      <c r="C5840" s="14">
        <v>43751</v>
      </c>
      <c r="D5840" s="13">
        <f t="shared" si="273"/>
        <v>44654</v>
      </c>
      <c r="E5840" s="3" t="s">
        <v>56</v>
      </c>
      <c r="F5840" s="3"/>
      <c r="G5840" s="3">
        <v>2</v>
      </c>
      <c r="H5840" s="3"/>
      <c r="I5840" s="3"/>
      <c r="J5840" s="3"/>
      <c r="K5840" t="s">
        <v>182</v>
      </c>
      <c r="L5840" s="9">
        <v>1684743</v>
      </c>
      <c r="M5840" s="3" t="s">
        <v>45</v>
      </c>
      <c r="N5840" s="3" t="s">
        <v>63</v>
      </c>
      <c r="O5840" s="3">
        <v>468</v>
      </c>
      <c r="P5840" s="3">
        <v>70.52</v>
      </c>
      <c r="Q5840" t="s">
        <v>76</v>
      </c>
      <c r="R5840" t="str">
        <f t="shared" si="274"/>
        <v>PORT09 to PORT02</v>
      </c>
      <c r="S5840" s="3">
        <v>400</v>
      </c>
      <c r="T5840" s="3">
        <v>0.49358189848294531</v>
      </c>
      <c r="U5840" s="10">
        <f t="shared" si="275"/>
        <v>230.99632849001841</v>
      </c>
      <c r="V5840" s="3" t="s">
        <v>197</v>
      </c>
    </row>
    <row r="5841" spans="1:22" x14ac:dyDescent="0.25">
      <c r="A5841" s="3">
        <v>1417931164</v>
      </c>
      <c r="B5841" s="11">
        <v>44660</v>
      </c>
      <c r="C5841" s="14">
        <v>44039</v>
      </c>
      <c r="D5841" s="13">
        <f t="shared" si="273"/>
        <v>44661</v>
      </c>
      <c r="E5841" s="3" t="s">
        <v>58</v>
      </c>
      <c r="F5841" s="3"/>
      <c r="G5841" s="3">
        <v>2</v>
      </c>
      <c r="H5841" s="3"/>
      <c r="I5841" s="3"/>
      <c r="J5841" s="3"/>
      <c r="K5841" t="s">
        <v>184</v>
      </c>
      <c r="L5841" s="9">
        <v>1689545</v>
      </c>
      <c r="M5841" s="3" t="s">
        <v>46</v>
      </c>
      <c r="N5841" s="3" t="s">
        <v>63</v>
      </c>
      <c r="O5841" s="3">
        <v>388</v>
      </c>
      <c r="P5841" s="3">
        <v>66.17</v>
      </c>
      <c r="Q5841" t="s">
        <v>76</v>
      </c>
      <c r="R5841" t="str">
        <f t="shared" si="274"/>
        <v>PORT09 to PORT04</v>
      </c>
      <c r="S5841" s="3">
        <v>360</v>
      </c>
      <c r="T5841" s="3">
        <v>0.55524729045120425</v>
      </c>
      <c r="U5841" s="10">
        <f t="shared" si="275"/>
        <v>215.43594869506725</v>
      </c>
      <c r="V5841" s="3" t="s">
        <v>197</v>
      </c>
    </row>
    <row r="5842" spans="1:22" x14ac:dyDescent="0.25">
      <c r="A5842" s="3">
        <v>1417931167</v>
      </c>
      <c r="B5842" s="11">
        <v>44655</v>
      </c>
      <c r="C5842" s="14">
        <v>43993</v>
      </c>
      <c r="D5842" s="13">
        <f t="shared" si="273"/>
        <v>44656</v>
      </c>
      <c r="E5842" s="3" t="s">
        <v>59</v>
      </c>
      <c r="F5842" s="3"/>
      <c r="G5842" s="3">
        <v>3</v>
      </c>
      <c r="H5842" s="3"/>
      <c r="I5842" s="3"/>
      <c r="J5842" s="3"/>
      <c r="K5842" t="s">
        <v>189</v>
      </c>
      <c r="L5842" s="9">
        <v>1686754</v>
      </c>
      <c r="M5842" s="3" t="s">
        <v>39</v>
      </c>
      <c r="N5842" s="3" t="s">
        <v>63</v>
      </c>
      <c r="O5842" s="3">
        <v>530</v>
      </c>
      <c r="P5842" s="3">
        <v>94.89</v>
      </c>
      <c r="Q5842" t="s">
        <v>76</v>
      </c>
      <c r="R5842" t="str">
        <f t="shared" si="274"/>
        <v>PORT09 to PORT05</v>
      </c>
      <c r="S5842" s="3">
        <v>440</v>
      </c>
      <c r="T5842" s="3">
        <v>0.42850329514821733</v>
      </c>
      <c r="U5842" s="10">
        <f t="shared" si="275"/>
        <v>227.1067464285552</v>
      </c>
      <c r="V5842" s="3" t="s">
        <v>197</v>
      </c>
    </row>
    <row r="5843" spans="1:22" x14ac:dyDescent="0.25">
      <c r="A5843" s="3">
        <v>1417931172</v>
      </c>
      <c r="B5843" s="11">
        <v>44658</v>
      </c>
      <c r="C5843" s="14">
        <v>44426</v>
      </c>
      <c r="D5843" s="13">
        <f t="shared" si="273"/>
        <v>44659</v>
      </c>
      <c r="E5843" s="3" t="s">
        <v>59</v>
      </c>
      <c r="F5843" s="3"/>
      <c r="G5843" s="3">
        <v>3</v>
      </c>
      <c r="H5843" s="3"/>
      <c r="I5843" s="3"/>
      <c r="J5843" s="3"/>
      <c r="K5843" t="s">
        <v>189</v>
      </c>
      <c r="L5843" s="9">
        <v>1680716</v>
      </c>
      <c r="M5843" s="3" t="s">
        <v>39</v>
      </c>
      <c r="N5843" s="3" t="s">
        <v>63</v>
      </c>
      <c r="O5843" s="3">
        <v>257</v>
      </c>
      <c r="P5843" s="3">
        <v>37.659999999999997</v>
      </c>
      <c r="Q5843" t="s">
        <v>76</v>
      </c>
      <c r="R5843" t="str">
        <f t="shared" si="274"/>
        <v>PORT09 to PORT05</v>
      </c>
      <c r="S5843" s="3">
        <v>440</v>
      </c>
      <c r="T5843" s="3">
        <v>0.42850329514821733</v>
      </c>
      <c r="U5843" s="10">
        <f t="shared" si="275"/>
        <v>110.12534685309186</v>
      </c>
      <c r="V5843" s="3" t="s">
        <v>197</v>
      </c>
    </row>
    <row r="5844" spans="1:22" x14ac:dyDescent="0.25">
      <c r="A5844" s="3">
        <v>1417931175</v>
      </c>
      <c r="B5844" s="11">
        <v>44660</v>
      </c>
      <c r="C5844" s="14">
        <v>44380</v>
      </c>
      <c r="D5844" s="13">
        <f t="shared" si="273"/>
        <v>44661</v>
      </c>
      <c r="E5844" s="3" t="s">
        <v>56</v>
      </c>
      <c r="F5844" s="3"/>
      <c r="G5844" s="3">
        <v>2</v>
      </c>
      <c r="H5844" s="3"/>
      <c r="I5844" s="3"/>
      <c r="J5844" s="3"/>
      <c r="K5844" t="s">
        <v>182</v>
      </c>
      <c r="L5844" s="9">
        <v>1683760</v>
      </c>
      <c r="M5844" s="3" t="s">
        <v>45</v>
      </c>
      <c r="N5844" s="3" t="s">
        <v>63</v>
      </c>
      <c r="O5844" s="3">
        <v>325</v>
      </c>
      <c r="P5844" s="3">
        <v>16.100000000000001</v>
      </c>
      <c r="Q5844" t="s">
        <v>76</v>
      </c>
      <c r="R5844" t="str">
        <f t="shared" si="274"/>
        <v>PORT09 to PORT02</v>
      </c>
      <c r="S5844" s="3">
        <v>400</v>
      </c>
      <c r="T5844" s="3">
        <v>0.49358189848294531</v>
      </c>
      <c r="U5844" s="10">
        <f t="shared" si="275"/>
        <v>160.41411700695724</v>
      </c>
      <c r="V5844" s="3" t="s">
        <v>197</v>
      </c>
    </row>
    <row r="5845" spans="1:22" x14ac:dyDescent="0.25">
      <c r="A5845" s="3">
        <v>1417931176</v>
      </c>
      <c r="B5845" s="11">
        <v>44661</v>
      </c>
      <c r="C5845" s="14">
        <v>43773</v>
      </c>
      <c r="D5845" s="13">
        <f t="shared" si="273"/>
        <v>44663</v>
      </c>
      <c r="E5845" s="3" t="s">
        <v>65</v>
      </c>
      <c r="F5845" s="3"/>
      <c r="G5845" s="3">
        <v>1</v>
      </c>
      <c r="H5845" s="3"/>
      <c r="I5845" s="3"/>
      <c r="J5845" s="3"/>
      <c r="K5845" t="s">
        <v>181</v>
      </c>
      <c r="L5845" s="9">
        <v>1664500</v>
      </c>
      <c r="M5845" s="3" t="s">
        <v>53</v>
      </c>
      <c r="N5845" s="3" t="s">
        <v>63</v>
      </c>
      <c r="O5845" s="3">
        <v>3004</v>
      </c>
      <c r="P5845" s="3">
        <v>89.03</v>
      </c>
      <c r="Q5845" t="s">
        <v>76</v>
      </c>
      <c r="R5845" t="str">
        <f t="shared" si="274"/>
        <v>PORT09 to PORT11</v>
      </c>
      <c r="S5845" s="3">
        <v>210</v>
      </c>
      <c r="T5845" s="3">
        <v>2.0362537598033468</v>
      </c>
      <c r="U5845" s="10">
        <f t="shared" si="275"/>
        <v>6116.9062944492534</v>
      </c>
      <c r="V5845" s="3" t="s">
        <v>197</v>
      </c>
    </row>
    <row r="5846" spans="1:22" x14ac:dyDescent="0.25">
      <c r="A5846" s="3">
        <v>1417931183</v>
      </c>
      <c r="B5846" s="11">
        <v>44665</v>
      </c>
      <c r="C5846" s="14">
        <v>43551</v>
      </c>
      <c r="D5846" s="13">
        <f t="shared" si="273"/>
        <v>44666</v>
      </c>
      <c r="E5846" s="3" t="s">
        <v>58</v>
      </c>
      <c r="F5846" s="3"/>
      <c r="G5846" s="3">
        <v>2</v>
      </c>
      <c r="H5846" s="3"/>
      <c r="I5846" s="3"/>
      <c r="J5846" s="3"/>
      <c r="K5846" t="s">
        <v>184</v>
      </c>
      <c r="L5846" s="9">
        <v>1689551</v>
      </c>
      <c r="M5846" s="3" t="s">
        <v>46</v>
      </c>
      <c r="N5846" s="3" t="s">
        <v>63</v>
      </c>
      <c r="O5846" s="3">
        <v>643</v>
      </c>
      <c r="P5846" s="3">
        <v>89.23</v>
      </c>
      <c r="Q5846" t="s">
        <v>76</v>
      </c>
      <c r="R5846" t="str">
        <f t="shared" si="274"/>
        <v>PORT09 to PORT04</v>
      </c>
      <c r="S5846" s="3">
        <v>360</v>
      </c>
      <c r="T5846" s="3">
        <v>0.55524729045120425</v>
      </c>
      <c r="U5846" s="10">
        <f t="shared" si="275"/>
        <v>357.02400776012433</v>
      </c>
      <c r="V5846" s="3" t="s">
        <v>197</v>
      </c>
    </row>
    <row r="5847" spans="1:22" x14ac:dyDescent="0.25">
      <c r="A5847" s="3">
        <v>1417931189</v>
      </c>
      <c r="B5847" s="11">
        <v>44661</v>
      </c>
      <c r="C5847" s="14">
        <v>43790</v>
      </c>
      <c r="D5847" s="13">
        <f t="shared" si="273"/>
        <v>44662</v>
      </c>
      <c r="E5847" s="3" t="s">
        <v>58</v>
      </c>
      <c r="F5847" s="3"/>
      <c r="G5847" s="3">
        <v>2</v>
      </c>
      <c r="H5847" s="3"/>
      <c r="I5847" s="3"/>
      <c r="J5847" s="3"/>
      <c r="K5847" t="s">
        <v>184</v>
      </c>
      <c r="L5847" s="9">
        <v>1688285</v>
      </c>
      <c r="M5847" s="3" t="s">
        <v>46</v>
      </c>
      <c r="N5847" s="3" t="s">
        <v>63</v>
      </c>
      <c r="O5847" s="3">
        <v>358</v>
      </c>
      <c r="P5847" s="3">
        <v>39.6</v>
      </c>
      <c r="Q5847" t="s">
        <v>76</v>
      </c>
      <c r="R5847" t="str">
        <f t="shared" si="274"/>
        <v>PORT09 to PORT04</v>
      </c>
      <c r="S5847" s="3">
        <v>360</v>
      </c>
      <c r="T5847" s="3">
        <v>0.55524729045120425</v>
      </c>
      <c r="U5847" s="10">
        <f t="shared" si="275"/>
        <v>198.77852998153111</v>
      </c>
      <c r="V5847" s="3" t="s">
        <v>197</v>
      </c>
    </row>
    <row r="5848" spans="1:22" x14ac:dyDescent="0.25">
      <c r="A5848" s="3">
        <v>1417931190</v>
      </c>
      <c r="B5848" s="11">
        <v>44652</v>
      </c>
      <c r="C5848" s="14">
        <v>44093</v>
      </c>
      <c r="D5848" s="13">
        <f t="shared" si="273"/>
        <v>44653</v>
      </c>
      <c r="E5848" s="3" t="s">
        <v>56</v>
      </c>
      <c r="F5848" s="3"/>
      <c r="G5848" s="3">
        <v>2</v>
      </c>
      <c r="H5848" s="3"/>
      <c r="I5848" s="3"/>
      <c r="J5848" s="3"/>
      <c r="K5848" t="s">
        <v>182</v>
      </c>
      <c r="L5848" s="9">
        <v>1689547</v>
      </c>
      <c r="M5848" s="3" t="s">
        <v>45</v>
      </c>
      <c r="N5848" s="3" t="s">
        <v>63</v>
      </c>
      <c r="O5848" s="3">
        <v>454</v>
      </c>
      <c r="P5848" s="3">
        <v>89.37</v>
      </c>
      <c r="Q5848" t="s">
        <v>76</v>
      </c>
      <c r="R5848" t="str">
        <f t="shared" si="274"/>
        <v>PORT09 to PORT02</v>
      </c>
      <c r="S5848" s="3">
        <v>400</v>
      </c>
      <c r="T5848" s="3">
        <v>0.49358189848294531</v>
      </c>
      <c r="U5848" s="10">
        <f t="shared" si="275"/>
        <v>224.08618191125717</v>
      </c>
      <c r="V5848" s="3" t="s">
        <v>197</v>
      </c>
    </row>
    <row r="5849" spans="1:22" x14ac:dyDescent="0.25">
      <c r="A5849" s="3">
        <v>1417931197</v>
      </c>
      <c r="B5849" s="11">
        <v>44661</v>
      </c>
      <c r="C5849" s="14">
        <v>44037</v>
      </c>
      <c r="D5849" s="13">
        <f t="shared" si="273"/>
        <v>44662</v>
      </c>
      <c r="E5849" s="3" t="s">
        <v>65</v>
      </c>
      <c r="F5849" s="3"/>
      <c r="G5849" s="3">
        <v>1</v>
      </c>
      <c r="H5849" s="3"/>
      <c r="I5849" s="3"/>
      <c r="J5849" s="3"/>
      <c r="K5849" t="s">
        <v>181</v>
      </c>
      <c r="L5849" s="9">
        <v>1669741</v>
      </c>
      <c r="M5849" s="3" t="s">
        <v>53</v>
      </c>
      <c r="N5849" s="3" t="s">
        <v>63</v>
      </c>
      <c r="O5849" s="3">
        <v>300</v>
      </c>
      <c r="P5849" s="3">
        <v>28.17</v>
      </c>
      <c r="Q5849" t="s">
        <v>76</v>
      </c>
      <c r="R5849" t="str">
        <f t="shared" si="274"/>
        <v>PORT09 to PORT11</v>
      </c>
      <c r="S5849" s="3">
        <v>210</v>
      </c>
      <c r="T5849" s="3">
        <v>2.0362537598033468</v>
      </c>
      <c r="U5849" s="10">
        <f t="shared" si="275"/>
        <v>610.87612794100403</v>
      </c>
      <c r="V5849" s="3" t="s">
        <v>197</v>
      </c>
    </row>
    <row r="5850" spans="1:22" x14ac:dyDescent="0.25">
      <c r="A5850" s="3">
        <v>1417931198</v>
      </c>
      <c r="B5850" s="11">
        <v>44662</v>
      </c>
      <c r="C5850" s="14">
        <v>43832</v>
      </c>
      <c r="D5850" s="13">
        <f t="shared" si="273"/>
        <v>44663</v>
      </c>
      <c r="E5850" s="3" t="s">
        <v>56</v>
      </c>
      <c r="F5850" s="3"/>
      <c r="G5850" s="3">
        <v>2</v>
      </c>
      <c r="H5850" s="3"/>
      <c r="I5850" s="3"/>
      <c r="J5850" s="3"/>
      <c r="K5850" t="s">
        <v>186</v>
      </c>
      <c r="L5850" s="9">
        <v>1654431</v>
      </c>
      <c r="M5850" s="3" t="s">
        <v>36</v>
      </c>
      <c r="N5850" s="3" t="s">
        <v>63</v>
      </c>
      <c r="O5850" s="3">
        <v>470</v>
      </c>
      <c r="P5850" s="3">
        <v>38.49</v>
      </c>
      <c r="Q5850" t="s">
        <v>76</v>
      </c>
      <c r="R5850" t="str">
        <f t="shared" si="274"/>
        <v>PORT09 to PORT02</v>
      </c>
      <c r="S5850" s="3">
        <v>400</v>
      </c>
      <c r="T5850" s="3">
        <v>0.56697618492956181</v>
      </c>
      <c r="U5850" s="10">
        <f t="shared" si="275"/>
        <v>266.47880691689403</v>
      </c>
      <c r="V5850" s="3" t="s">
        <v>197</v>
      </c>
    </row>
    <row r="5851" spans="1:22" x14ac:dyDescent="0.25">
      <c r="A5851" s="3">
        <v>1417931206</v>
      </c>
      <c r="B5851" s="11">
        <v>44660</v>
      </c>
      <c r="C5851" s="14">
        <v>43909</v>
      </c>
      <c r="D5851" s="13">
        <f t="shared" si="273"/>
        <v>44661</v>
      </c>
      <c r="E5851" s="3" t="s">
        <v>56</v>
      </c>
      <c r="F5851" s="3"/>
      <c r="G5851" s="3">
        <v>2</v>
      </c>
      <c r="H5851" s="3"/>
      <c r="I5851" s="3"/>
      <c r="J5851" s="3"/>
      <c r="K5851" t="s">
        <v>186</v>
      </c>
      <c r="L5851" s="9">
        <v>1696549</v>
      </c>
      <c r="M5851" s="3" t="s">
        <v>36</v>
      </c>
      <c r="N5851" s="3" t="s">
        <v>63</v>
      </c>
      <c r="O5851" s="3">
        <v>649</v>
      </c>
      <c r="P5851" s="3">
        <v>36.14</v>
      </c>
      <c r="Q5851" t="s">
        <v>76</v>
      </c>
      <c r="R5851" t="str">
        <f t="shared" si="274"/>
        <v>PORT09 to PORT02</v>
      </c>
      <c r="S5851" s="3">
        <v>400</v>
      </c>
      <c r="T5851" s="3">
        <v>0.56697618492956181</v>
      </c>
      <c r="U5851" s="10">
        <f t="shared" si="275"/>
        <v>367.96754401928564</v>
      </c>
      <c r="V5851" s="3" t="s">
        <v>197</v>
      </c>
    </row>
    <row r="5852" spans="1:22" x14ac:dyDescent="0.25">
      <c r="A5852" s="3">
        <v>1417931216</v>
      </c>
      <c r="B5852" s="11">
        <v>44658</v>
      </c>
      <c r="C5852" s="14">
        <v>43531</v>
      </c>
      <c r="D5852" s="13">
        <f t="shared" si="273"/>
        <v>44660</v>
      </c>
      <c r="E5852" s="3" t="s">
        <v>59</v>
      </c>
      <c r="F5852" s="3"/>
      <c r="G5852" s="3">
        <v>3</v>
      </c>
      <c r="H5852" s="3"/>
      <c r="I5852" s="3"/>
      <c r="J5852" s="3"/>
      <c r="K5852" t="s">
        <v>189</v>
      </c>
      <c r="L5852" s="9">
        <v>1699953</v>
      </c>
      <c r="M5852" s="3" t="s">
        <v>39</v>
      </c>
      <c r="N5852" s="3" t="s">
        <v>63</v>
      </c>
      <c r="O5852" s="3">
        <v>1927</v>
      </c>
      <c r="P5852" s="3">
        <v>58.64</v>
      </c>
      <c r="Q5852" t="s">
        <v>76</v>
      </c>
      <c r="R5852" t="str">
        <f t="shared" si="274"/>
        <v>PORT09 to PORT05</v>
      </c>
      <c r="S5852" s="3">
        <v>440</v>
      </c>
      <c r="T5852" s="3">
        <v>0.42850329514821733</v>
      </c>
      <c r="U5852" s="10">
        <f t="shared" si="275"/>
        <v>825.72584975061477</v>
      </c>
      <c r="V5852" s="3" t="s">
        <v>197</v>
      </c>
    </row>
    <row r="5853" spans="1:22" x14ac:dyDescent="0.25">
      <c r="A5853" s="3">
        <v>1417931220</v>
      </c>
      <c r="B5853" s="11">
        <v>44655</v>
      </c>
      <c r="C5853" s="14">
        <v>43481</v>
      </c>
      <c r="D5853" s="13">
        <f t="shared" si="273"/>
        <v>44657</v>
      </c>
      <c r="E5853" s="3" t="s">
        <v>60</v>
      </c>
      <c r="F5853" s="3"/>
      <c r="G5853" s="3">
        <v>1</v>
      </c>
      <c r="H5853" s="3"/>
      <c r="I5853" s="3"/>
      <c r="J5853" s="3"/>
      <c r="K5853" t="s">
        <v>183</v>
      </c>
      <c r="L5853" s="9">
        <v>1684646</v>
      </c>
      <c r="M5853" s="3" t="s">
        <v>41</v>
      </c>
      <c r="N5853" s="3" t="s">
        <v>63</v>
      </c>
      <c r="O5853" s="3">
        <v>1852</v>
      </c>
      <c r="P5853" s="3">
        <v>73.66</v>
      </c>
      <c r="Q5853" t="s">
        <v>76</v>
      </c>
      <c r="R5853" t="str">
        <f t="shared" si="274"/>
        <v>PORT09 to PORT06</v>
      </c>
      <c r="S5853" s="3">
        <v>250</v>
      </c>
      <c r="T5853" s="3">
        <v>0.55408809762578848</v>
      </c>
      <c r="U5853" s="10">
        <f t="shared" si="275"/>
        <v>1026.1711568029602</v>
      </c>
      <c r="V5853" s="3" t="s">
        <v>197</v>
      </c>
    </row>
    <row r="5854" spans="1:22" x14ac:dyDescent="0.25">
      <c r="A5854" s="3">
        <v>1417931223</v>
      </c>
      <c r="B5854" s="11">
        <v>44654</v>
      </c>
      <c r="C5854" s="14">
        <v>44126</v>
      </c>
      <c r="D5854" s="13">
        <f t="shared" si="273"/>
        <v>44655</v>
      </c>
      <c r="E5854" s="3" t="s">
        <v>56</v>
      </c>
      <c r="F5854" s="3"/>
      <c r="G5854" s="3">
        <v>2</v>
      </c>
      <c r="H5854" s="3"/>
      <c r="I5854" s="3"/>
      <c r="J5854" s="3"/>
      <c r="K5854" t="s">
        <v>186</v>
      </c>
      <c r="L5854" s="9">
        <v>1693536</v>
      </c>
      <c r="M5854" s="3" t="s">
        <v>36</v>
      </c>
      <c r="N5854" s="3" t="s">
        <v>63</v>
      </c>
      <c r="O5854" s="3">
        <v>589</v>
      </c>
      <c r="P5854" s="3">
        <v>11.36</v>
      </c>
      <c r="Q5854" t="s">
        <v>76</v>
      </c>
      <c r="R5854" t="str">
        <f t="shared" si="274"/>
        <v>PORT09 to PORT02</v>
      </c>
      <c r="S5854" s="3">
        <v>400</v>
      </c>
      <c r="T5854" s="3">
        <v>0.56697618492956181</v>
      </c>
      <c r="U5854" s="10">
        <f t="shared" si="275"/>
        <v>333.94897292351192</v>
      </c>
      <c r="V5854" s="3" t="s">
        <v>197</v>
      </c>
    </row>
    <row r="5855" spans="1:22" x14ac:dyDescent="0.25">
      <c r="A5855" s="3">
        <v>1417931229</v>
      </c>
      <c r="B5855" s="11">
        <v>44660</v>
      </c>
      <c r="C5855" s="14">
        <v>44087</v>
      </c>
      <c r="D5855" s="13">
        <f t="shared" si="273"/>
        <v>44662</v>
      </c>
      <c r="E5855" s="3" t="s">
        <v>56</v>
      </c>
      <c r="F5855" s="3"/>
      <c r="G5855" s="3">
        <v>2</v>
      </c>
      <c r="H5855" s="3"/>
      <c r="I5855" s="3"/>
      <c r="J5855" s="3"/>
      <c r="K5855" t="s">
        <v>186</v>
      </c>
      <c r="L5855" s="9">
        <v>1685825</v>
      </c>
      <c r="M5855" s="3" t="s">
        <v>36</v>
      </c>
      <c r="N5855" s="3" t="s">
        <v>63</v>
      </c>
      <c r="O5855" s="3">
        <v>2575</v>
      </c>
      <c r="P5855" s="3">
        <v>58.35</v>
      </c>
      <c r="Q5855" t="s">
        <v>76</v>
      </c>
      <c r="R5855" t="str">
        <f t="shared" si="274"/>
        <v>PORT09 to PORT02</v>
      </c>
      <c r="S5855" s="3">
        <v>400</v>
      </c>
      <c r="T5855" s="3">
        <v>0.56697618492956181</v>
      </c>
      <c r="U5855" s="10">
        <f t="shared" si="275"/>
        <v>1459.9636761936217</v>
      </c>
      <c r="V5855" s="3" t="s">
        <v>197</v>
      </c>
    </row>
    <row r="5856" spans="1:22" x14ac:dyDescent="0.25">
      <c r="A5856" s="3">
        <v>1417931239</v>
      </c>
      <c r="B5856" s="11">
        <v>44655</v>
      </c>
      <c r="C5856" s="14">
        <v>44326</v>
      </c>
      <c r="D5856" s="13">
        <f t="shared" si="273"/>
        <v>44656</v>
      </c>
      <c r="E5856" s="3" t="s">
        <v>56</v>
      </c>
      <c r="F5856" s="3"/>
      <c r="G5856" s="3">
        <v>2</v>
      </c>
      <c r="H5856" s="3"/>
      <c r="I5856" s="3"/>
      <c r="J5856" s="3"/>
      <c r="K5856" t="s">
        <v>186</v>
      </c>
      <c r="L5856" s="9">
        <v>1694555</v>
      </c>
      <c r="M5856" s="3" t="s">
        <v>36</v>
      </c>
      <c r="N5856" s="3" t="s">
        <v>63</v>
      </c>
      <c r="O5856" s="3">
        <v>697</v>
      </c>
      <c r="P5856" s="3">
        <v>82.62</v>
      </c>
      <c r="Q5856" t="s">
        <v>76</v>
      </c>
      <c r="R5856" t="str">
        <f t="shared" si="274"/>
        <v>PORT09 to PORT02</v>
      </c>
      <c r="S5856" s="3">
        <v>400</v>
      </c>
      <c r="T5856" s="3">
        <v>0.56697618492956181</v>
      </c>
      <c r="U5856" s="10">
        <f t="shared" si="275"/>
        <v>395.18240089590461</v>
      </c>
      <c r="V5856" s="3" t="s">
        <v>197</v>
      </c>
    </row>
    <row r="5857" spans="1:22" x14ac:dyDescent="0.25">
      <c r="A5857" s="3">
        <v>1417931242</v>
      </c>
      <c r="B5857" s="11">
        <v>44660</v>
      </c>
      <c r="C5857" s="14">
        <v>43862</v>
      </c>
      <c r="D5857" s="13">
        <f t="shared" si="273"/>
        <v>44661</v>
      </c>
      <c r="E5857" s="3" t="s">
        <v>56</v>
      </c>
      <c r="F5857" s="3"/>
      <c r="G5857" s="3">
        <v>2</v>
      </c>
      <c r="H5857" s="3"/>
      <c r="I5857" s="3"/>
      <c r="J5857" s="3"/>
      <c r="K5857" t="s">
        <v>182</v>
      </c>
      <c r="L5857" s="9">
        <v>1690634</v>
      </c>
      <c r="M5857" s="3" t="s">
        <v>45</v>
      </c>
      <c r="N5857" s="3" t="s">
        <v>63</v>
      </c>
      <c r="O5857" s="3">
        <v>549</v>
      </c>
      <c r="P5857" s="3">
        <v>58.09</v>
      </c>
      <c r="Q5857" t="s">
        <v>76</v>
      </c>
      <c r="R5857" t="str">
        <f t="shared" si="274"/>
        <v>PORT09 to PORT02</v>
      </c>
      <c r="S5857" s="3">
        <v>400</v>
      </c>
      <c r="T5857" s="3">
        <v>0.49358189848294531</v>
      </c>
      <c r="U5857" s="10">
        <f t="shared" si="275"/>
        <v>270.97646226713698</v>
      </c>
      <c r="V5857" s="3" t="s">
        <v>197</v>
      </c>
    </row>
    <row r="5858" spans="1:22" x14ac:dyDescent="0.25">
      <c r="A5858" s="3">
        <v>1417931249</v>
      </c>
      <c r="B5858" s="11">
        <v>44652</v>
      </c>
      <c r="C5858" s="14">
        <v>44040</v>
      </c>
      <c r="D5858" s="13">
        <f t="shared" si="273"/>
        <v>44654</v>
      </c>
      <c r="E5858" s="3" t="s">
        <v>58</v>
      </c>
      <c r="F5858" s="3"/>
      <c r="G5858" s="3">
        <v>2</v>
      </c>
      <c r="H5858" s="3"/>
      <c r="I5858" s="3"/>
      <c r="J5858" s="3"/>
      <c r="K5858" t="s">
        <v>185</v>
      </c>
      <c r="L5858" s="9">
        <v>1646392</v>
      </c>
      <c r="M5858" s="3" t="s">
        <v>48</v>
      </c>
      <c r="N5858" s="3" t="s">
        <v>63</v>
      </c>
      <c r="O5858" s="3">
        <v>1506</v>
      </c>
      <c r="P5858" s="3">
        <v>414.24</v>
      </c>
      <c r="Q5858" t="s">
        <v>76</v>
      </c>
      <c r="R5858" t="str">
        <f t="shared" si="274"/>
        <v>PORT09 to PORT04</v>
      </c>
      <c r="S5858" s="3">
        <v>360</v>
      </c>
      <c r="T5858" s="3">
        <v>0.46970705658151307</v>
      </c>
      <c r="U5858" s="10">
        <f t="shared" si="275"/>
        <v>707.37882721175868</v>
      </c>
      <c r="V5858" s="3" t="s">
        <v>82</v>
      </c>
    </row>
    <row r="5859" spans="1:22" x14ac:dyDescent="0.25">
      <c r="A5859" s="3">
        <v>1417931259</v>
      </c>
      <c r="B5859" s="11">
        <v>44653</v>
      </c>
      <c r="C5859" s="14">
        <v>43519</v>
      </c>
      <c r="D5859" s="13">
        <f t="shared" si="273"/>
        <v>44655</v>
      </c>
      <c r="E5859" s="3" t="s">
        <v>58</v>
      </c>
      <c r="F5859" s="3"/>
      <c r="G5859" s="3">
        <v>2</v>
      </c>
      <c r="H5859" s="3"/>
      <c r="I5859" s="3"/>
      <c r="J5859" s="3"/>
      <c r="K5859" t="s">
        <v>184</v>
      </c>
      <c r="L5859" s="9">
        <v>1683392</v>
      </c>
      <c r="M5859" s="3" t="s">
        <v>46</v>
      </c>
      <c r="N5859" s="3" t="s">
        <v>63</v>
      </c>
      <c r="O5859" s="3">
        <v>1769</v>
      </c>
      <c r="P5859" s="3">
        <v>1719.43</v>
      </c>
      <c r="Q5859" t="s">
        <v>76</v>
      </c>
      <c r="R5859" t="str">
        <f t="shared" si="274"/>
        <v>PORT09 to PORT04</v>
      </c>
      <c r="S5859" s="3">
        <v>360</v>
      </c>
      <c r="T5859" s="3">
        <v>0.55524729045120425</v>
      </c>
      <c r="U5859" s="10">
        <f t="shared" si="275"/>
        <v>982.23245680818036</v>
      </c>
      <c r="V5859" s="3" t="s">
        <v>79</v>
      </c>
    </row>
    <row r="5860" spans="1:22" x14ac:dyDescent="0.25">
      <c r="A5860" s="3">
        <v>1417931265</v>
      </c>
      <c r="B5860" s="11">
        <v>44653</v>
      </c>
      <c r="C5860" s="14">
        <v>43743</v>
      </c>
      <c r="D5860" s="13">
        <f t="shared" si="273"/>
        <v>44654</v>
      </c>
      <c r="E5860" s="3" t="s">
        <v>58</v>
      </c>
      <c r="F5860" s="3"/>
      <c r="G5860" s="3">
        <v>2</v>
      </c>
      <c r="H5860" s="3"/>
      <c r="I5860" s="3"/>
      <c r="J5860" s="3"/>
      <c r="K5860" t="s">
        <v>184</v>
      </c>
      <c r="L5860" s="9">
        <v>1689781</v>
      </c>
      <c r="M5860" s="3" t="s">
        <v>46</v>
      </c>
      <c r="N5860" s="3" t="s">
        <v>63</v>
      </c>
      <c r="O5860" s="3">
        <v>630</v>
      </c>
      <c r="P5860" s="3">
        <v>64.61</v>
      </c>
      <c r="Q5860" t="s">
        <v>76</v>
      </c>
      <c r="R5860" t="str">
        <f t="shared" si="274"/>
        <v>PORT09 to PORT04</v>
      </c>
      <c r="S5860" s="3">
        <v>360</v>
      </c>
      <c r="T5860" s="3">
        <v>0.55524729045120425</v>
      </c>
      <c r="U5860" s="10">
        <f t="shared" si="275"/>
        <v>349.80579298425869</v>
      </c>
      <c r="V5860" s="3" t="s">
        <v>197</v>
      </c>
    </row>
    <row r="5861" spans="1:22" x14ac:dyDescent="0.25">
      <c r="A5861" s="3">
        <v>1417931266</v>
      </c>
      <c r="B5861" s="11">
        <v>44652</v>
      </c>
      <c r="C5861" s="14">
        <v>44507</v>
      </c>
      <c r="D5861" s="13">
        <f t="shared" si="273"/>
        <v>44653</v>
      </c>
      <c r="E5861" s="3" t="s">
        <v>56</v>
      </c>
      <c r="F5861" s="3"/>
      <c r="G5861" s="3">
        <v>2</v>
      </c>
      <c r="H5861" s="3"/>
      <c r="I5861" s="3"/>
      <c r="J5861" s="3"/>
      <c r="K5861" t="s">
        <v>186</v>
      </c>
      <c r="L5861" s="9">
        <v>1688877</v>
      </c>
      <c r="M5861" s="3" t="s">
        <v>36</v>
      </c>
      <c r="N5861" s="3" t="s">
        <v>63</v>
      </c>
      <c r="O5861" s="3">
        <v>341</v>
      </c>
      <c r="P5861" s="3">
        <v>85.44</v>
      </c>
      <c r="Q5861" t="s">
        <v>76</v>
      </c>
      <c r="R5861" t="str">
        <f t="shared" si="274"/>
        <v>PORT09 to PORT02</v>
      </c>
      <c r="S5861" s="3">
        <v>400</v>
      </c>
      <c r="T5861" s="3">
        <v>0.56697618492956181</v>
      </c>
      <c r="U5861" s="10">
        <f t="shared" si="275"/>
        <v>193.33887906098059</v>
      </c>
      <c r="V5861" s="3" t="s">
        <v>197</v>
      </c>
    </row>
    <row r="5862" spans="1:22" x14ac:dyDescent="0.25">
      <c r="A5862" s="3">
        <v>1417931276</v>
      </c>
      <c r="B5862" s="11">
        <v>44660</v>
      </c>
      <c r="C5862" s="14">
        <v>43623</v>
      </c>
      <c r="D5862" s="13">
        <f t="shared" si="273"/>
        <v>44661</v>
      </c>
      <c r="E5862" s="3" t="s">
        <v>56</v>
      </c>
      <c r="F5862" s="3"/>
      <c r="G5862" s="3">
        <v>2</v>
      </c>
      <c r="H5862" s="3"/>
      <c r="I5862" s="3"/>
      <c r="J5862" s="3"/>
      <c r="K5862" t="s">
        <v>186</v>
      </c>
      <c r="L5862" s="9">
        <v>1685835</v>
      </c>
      <c r="M5862" s="3" t="s">
        <v>36</v>
      </c>
      <c r="N5862" s="3" t="s">
        <v>63</v>
      </c>
      <c r="O5862" s="3">
        <v>504</v>
      </c>
      <c r="P5862" s="3">
        <v>33.630000000000003</v>
      </c>
      <c r="Q5862" t="s">
        <v>76</v>
      </c>
      <c r="R5862" t="str">
        <f t="shared" si="274"/>
        <v>PORT09 to PORT02</v>
      </c>
      <c r="S5862" s="3">
        <v>400</v>
      </c>
      <c r="T5862" s="3">
        <v>0.56697618492956181</v>
      </c>
      <c r="U5862" s="10">
        <f t="shared" si="275"/>
        <v>285.75599720449918</v>
      </c>
      <c r="V5862" s="3" t="s">
        <v>197</v>
      </c>
    </row>
    <row r="5863" spans="1:22" x14ac:dyDescent="0.25">
      <c r="A5863" s="3">
        <v>1417931278</v>
      </c>
      <c r="B5863" s="11">
        <v>44653</v>
      </c>
      <c r="C5863" s="14">
        <v>43623</v>
      </c>
      <c r="D5863" s="13">
        <f t="shared" si="273"/>
        <v>44654</v>
      </c>
      <c r="E5863" s="3" t="s">
        <v>58</v>
      </c>
      <c r="F5863" s="3"/>
      <c r="G5863" s="3">
        <v>2</v>
      </c>
      <c r="H5863" s="3"/>
      <c r="I5863" s="3"/>
      <c r="J5863" s="3"/>
      <c r="K5863" t="s">
        <v>188</v>
      </c>
      <c r="L5863" s="9">
        <v>1672344</v>
      </c>
      <c r="M5863" s="3" t="s">
        <v>43</v>
      </c>
      <c r="N5863" s="3" t="s">
        <v>63</v>
      </c>
      <c r="O5863" s="3">
        <v>661</v>
      </c>
      <c r="P5863" s="3">
        <v>84.46</v>
      </c>
      <c r="Q5863" t="s">
        <v>76</v>
      </c>
      <c r="R5863" t="str">
        <f t="shared" si="274"/>
        <v>PORT09 to PORT04</v>
      </c>
      <c r="S5863" s="3">
        <v>360</v>
      </c>
      <c r="T5863" s="3">
        <v>0.52285729919622159</v>
      </c>
      <c r="U5863" s="10">
        <f t="shared" si="275"/>
        <v>345.60867476870249</v>
      </c>
      <c r="V5863" s="3" t="s">
        <v>197</v>
      </c>
    </row>
    <row r="5864" spans="1:22" x14ac:dyDescent="0.25">
      <c r="A5864" s="3">
        <v>1417931283</v>
      </c>
      <c r="B5864" s="11">
        <v>44665</v>
      </c>
      <c r="C5864" s="14">
        <v>44628</v>
      </c>
      <c r="D5864" s="13">
        <f t="shared" si="273"/>
        <v>44667</v>
      </c>
      <c r="E5864" s="3" t="s">
        <v>59</v>
      </c>
      <c r="F5864" s="3"/>
      <c r="G5864" s="3">
        <v>3</v>
      </c>
      <c r="H5864" s="3"/>
      <c r="I5864" s="3"/>
      <c r="J5864" s="3"/>
      <c r="K5864" t="s">
        <v>189</v>
      </c>
      <c r="L5864" s="9">
        <v>1684771</v>
      </c>
      <c r="M5864" s="3" t="s">
        <v>39</v>
      </c>
      <c r="N5864" s="3" t="s">
        <v>63</v>
      </c>
      <c r="O5864" s="3">
        <v>2752</v>
      </c>
      <c r="P5864" s="3">
        <v>477.64</v>
      </c>
      <c r="Q5864" t="s">
        <v>76</v>
      </c>
      <c r="R5864" t="str">
        <f t="shared" si="274"/>
        <v>PORT09 to PORT05</v>
      </c>
      <c r="S5864" s="3">
        <v>440</v>
      </c>
      <c r="T5864" s="3">
        <v>0.42850329514821733</v>
      </c>
      <c r="U5864" s="10">
        <f t="shared" si="275"/>
        <v>1179.2410682478942</v>
      </c>
      <c r="V5864" s="3" t="s">
        <v>82</v>
      </c>
    </row>
    <row r="5865" spans="1:22" x14ac:dyDescent="0.25">
      <c r="A5865" s="3">
        <v>1417931286</v>
      </c>
      <c r="B5865" s="11">
        <v>44661</v>
      </c>
      <c r="C5865" s="14">
        <v>44373</v>
      </c>
      <c r="D5865" s="13">
        <f t="shared" si="273"/>
        <v>44662</v>
      </c>
      <c r="E5865" s="3" t="s">
        <v>58</v>
      </c>
      <c r="F5865" s="3"/>
      <c r="G5865" s="3">
        <v>2</v>
      </c>
      <c r="H5865" s="3"/>
      <c r="I5865" s="3"/>
      <c r="J5865" s="3"/>
      <c r="K5865" t="s">
        <v>184</v>
      </c>
      <c r="L5865" s="9">
        <v>1682651</v>
      </c>
      <c r="M5865" s="3" t="s">
        <v>46</v>
      </c>
      <c r="N5865" s="3" t="s">
        <v>63</v>
      </c>
      <c r="O5865" s="3">
        <v>394</v>
      </c>
      <c r="P5865" s="3">
        <v>52.75</v>
      </c>
      <c r="Q5865" t="s">
        <v>76</v>
      </c>
      <c r="R5865" t="str">
        <f t="shared" si="274"/>
        <v>PORT09 to PORT04</v>
      </c>
      <c r="S5865" s="3">
        <v>360</v>
      </c>
      <c r="T5865" s="3">
        <v>0.55524729045120425</v>
      </c>
      <c r="U5865" s="10">
        <f t="shared" si="275"/>
        <v>218.76743243777446</v>
      </c>
      <c r="V5865" s="3" t="s">
        <v>197</v>
      </c>
    </row>
    <row r="5866" spans="1:22" x14ac:dyDescent="0.25">
      <c r="A5866" s="3">
        <v>1417931291</v>
      </c>
      <c r="B5866" s="11">
        <v>44662</v>
      </c>
      <c r="C5866" s="14">
        <v>44223</v>
      </c>
      <c r="D5866" s="13">
        <f t="shared" si="273"/>
        <v>44664</v>
      </c>
      <c r="E5866" s="3" t="s">
        <v>56</v>
      </c>
      <c r="F5866" s="3"/>
      <c r="G5866" s="3">
        <v>2</v>
      </c>
      <c r="H5866" s="3"/>
      <c r="I5866" s="3"/>
      <c r="J5866" s="3"/>
      <c r="K5866" t="s">
        <v>182</v>
      </c>
      <c r="L5866" s="9">
        <v>1695348</v>
      </c>
      <c r="M5866" s="3" t="s">
        <v>45</v>
      </c>
      <c r="N5866" s="3" t="s">
        <v>63</v>
      </c>
      <c r="O5866" s="3">
        <v>3327</v>
      </c>
      <c r="P5866" s="3">
        <v>65.5</v>
      </c>
      <c r="Q5866" t="s">
        <v>76</v>
      </c>
      <c r="R5866" t="str">
        <f t="shared" si="274"/>
        <v>PORT09 to PORT02</v>
      </c>
      <c r="S5866" s="3">
        <v>400</v>
      </c>
      <c r="T5866" s="3">
        <v>0.49358189848294531</v>
      </c>
      <c r="U5866" s="10">
        <f t="shared" si="275"/>
        <v>1642.146976252759</v>
      </c>
      <c r="V5866" s="3" t="s">
        <v>197</v>
      </c>
    </row>
    <row r="5867" spans="1:22" x14ac:dyDescent="0.25">
      <c r="A5867" s="3">
        <v>1417931300</v>
      </c>
      <c r="B5867" s="11">
        <v>44655</v>
      </c>
      <c r="C5867" s="14">
        <v>43896</v>
      </c>
      <c r="D5867" s="13">
        <f t="shared" si="273"/>
        <v>44656</v>
      </c>
      <c r="E5867" s="3" t="s">
        <v>56</v>
      </c>
      <c r="F5867" s="3"/>
      <c r="G5867" s="3">
        <v>2</v>
      </c>
      <c r="H5867" s="3"/>
      <c r="I5867" s="3"/>
      <c r="J5867" s="3"/>
      <c r="K5867" t="s">
        <v>186</v>
      </c>
      <c r="L5867" s="9">
        <v>1690144</v>
      </c>
      <c r="M5867" s="3" t="s">
        <v>36</v>
      </c>
      <c r="N5867" s="3" t="s">
        <v>63</v>
      </c>
      <c r="O5867" s="3">
        <v>448</v>
      </c>
      <c r="P5867" s="3">
        <v>17.75</v>
      </c>
      <c r="Q5867" t="s">
        <v>76</v>
      </c>
      <c r="R5867" t="str">
        <f t="shared" si="274"/>
        <v>PORT09 to PORT02</v>
      </c>
      <c r="S5867" s="3">
        <v>400</v>
      </c>
      <c r="T5867" s="3">
        <v>0.56697618492956181</v>
      </c>
      <c r="U5867" s="10">
        <f t="shared" si="275"/>
        <v>254.00533084844369</v>
      </c>
      <c r="V5867" s="3" t="s">
        <v>197</v>
      </c>
    </row>
    <row r="5868" spans="1:22" x14ac:dyDescent="0.25">
      <c r="A5868" s="3">
        <v>1417931310</v>
      </c>
      <c r="B5868" s="11">
        <v>44659</v>
      </c>
      <c r="C5868" s="14">
        <v>43894</v>
      </c>
      <c r="D5868" s="13">
        <f t="shared" si="273"/>
        <v>44660</v>
      </c>
      <c r="E5868" s="3" t="s">
        <v>56</v>
      </c>
      <c r="F5868" s="3"/>
      <c r="G5868" s="3">
        <v>2</v>
      </c>
      <c r="H5868" s="3"/>
      <c r="I5868" s="3"/>
      <c r="J5868" s="3"/>
      <c r="K5868" t="s">
        <v>179</v>
      </c>
      <c r="L5868" s="9">
        <v>1696261</v>
      </c>
      <c r="M5868" s="3" t="s">
        <v>42</v>
      </c>
      <c r="N5868" s="3" t="s">
        <v>63</v>
      </c>
      <c r="O5868" s="3">
        <v>653</v>
      </c>
      <c r="P5868" s="3">
        <v>33.01</v>
      </c>
      <c r="Q5868" t="s">
        <v>76</v>
      </c>
      <c r="R5868" t="str">
        <f t="shared" si="274"/>
        <v>PORT09 to PORT02</v>
      </c>
      <c r="S5868" s="3">
        <v>400</v>
      </c>
      <c r="T5868" s="3">
        <v>0.37142393742544599</v>
      </c>
      <c r="U5868" s="10">
        <f t="shared" si="275"/>
        <v>242.53983113881623</v>
      </c>
      <c r="V5868" s="3" t="s">
        <v>197</v>
      </c>
    </row>
    <row r="5869" spans="1:22" x14ac:dyDescent="0.25">
      <c r="A5869" s="3">
        <v>1417931314</v>
      </c>
      <c r="B5869" s="11">
        <v>44653</v>
      </c>
      <c r="C5869" s="14">
        <v>43778</v>
      </c>
      <c r="D5869" s="13">
        <f t="shared" si="273"/>
        <v>44654</v>
      </c>
      <c r="E5869" s="3" t="s">
        <v>56</v>
      </c>
      <c r="F5869" s="3"/>
      <c r="G5869" s="3">
        <v>2</v>
      </c>
      <c r="H5869" s="3"/>
      <c r="I5869" s="3"/>
      <c r="J5869" s="3"/>
      <c r="K5869" t="s">
        <v>186</v>
      </c>
      <c r="L5869" s="9">
        <v>1694555</v>
      </c>
      <c r="M5869" s="3" t="s">
        <v>36</v>
      </c>
      <c r="N5869" s="3" t="s">
        <v>63</v>
      </c>
      <c r="O5869" s="3">
        <v>578</v>
      </c>
      <c r="P5869" s="3">
        <v>91.16</v>
      </c>
      <c r="Q5869" t="s">
        <v>76</v>
      </c>
      <c r="R5869" t="str">
        <f t="shared" si="274"/>
        <v>PORT09 to PORT02</v>
      </c>
      <c r="S5869" s="3">
        <v>400</v>
      </c>
      <c r="T5869" s="3">
        <v>0.56697618492956181</v>
      </c>
      <c r="U5869" s="10">
        <f t="shared" si="275"/>
        <v>327.71223488928672</v>
      </c>
      <c r="V5869" s="3" t="s">
        <v>197</v>
      </c>
    </row>
    <row r="5870" spans="1:22" x14ac:dyDescent="0.25">
      <c r="A5870" s="3">
        <v>1417931317</v>
      </c>
      <c r="B5870" s="11">
        <v>44653</v>
      </c>
      <c r="C5870" s="14">
        <v>44029</v>
      </c>
      <c r="D5870" s="13">
        <f t="shared" si="273"/>
        <v>44655</v>
      </c>
      <c r="E5870" s="3" t="s">
        <v>59</v>
      </c>
      <c r="F5870" s="3"/>
      <c r="G5870" s="3">
        <v>3</v>
      </c>
      <c r="H5870" s="3"/>
      <c r="I5870" s="3"/>
      <c r="J5870" s="3"/>
      <c r="K5870" t="s">
        <v>189</v>
      </c>
      <c r="L5870" s="9">
        <v>1680684</v>
      </c>
      <c r="M5870" s="3" t="s">
        <v>39</v>
      </c>
      <c r="N5870" s="3" t="s">
        <v>63</v>
      </c>
      <c r="O5870" s="3">
        <v>2315</v>
      </c>
      <c r="P5870" s="3">
        <v>182.01</v>
      </c>
      <c r="Q5870" t="s">
        <v>76</v>
      </c>
      <c r="R5870" t="str">
        <f t="shared" si="274"/>
        <v>PORT09 to PORT05</v>
      </c>
      <c r="S5870" s="3">
        <v>440</v>
      </c>
      <c r="T5870" s="3">
        <v>0.42850329514821733</v>
      </c>
      <c r="U5870" s="10">
        <f t="shared" si="275"/>
        <v>991.98512826812316</v>
      </c>
      <c r="V5870" s="3" t="s">
        <v>82</v>
      </c>
    </row>
    <row r="5871" spans="1:22" x14ac:dyDescent="0.25">
      <c r="A5871" s="3">
        <v>1417931322</v>
      </c>
      <c r="B5871" s="11">
        <v>44652</v>
      </c>
      <c r="C5871" s="14">
        <v>43772</v>
      </c>
      <c r="D5871" s="13">
        <f t="shared" si="273"/>
        <v>44653</v>
      </c>
      <c r="E5871" s="3" t="s">
        <v>56</v>
      </c>
      <c r="F5871" s="3"/>
      <c r="G5871" s="3">
        <v>2</v>
      </c>
      <c r="H5871" s="3"/>
      <c r="I5871" s="3"/>
      <c r="J5871" s="3"/>
      <c r="K5871" t="s">
        <v>186</v>
      </c>
      <c r="L5871" s="9">
        <v>1694845</v>
      </c>
      <c r="M5871" s="3" t="s">
        <v>36</v>
      </c>
      <c r="N5871" s="3" t="s">
        <v>63</v>
      </c>
      <c r="O5871" s="3">
        <v>613</v>
      </c>
      <c r="P5871" s="3">
        <v>84.72</v>
      </c>
      <c r="Q5871" t="s">
        <v>76</v>
      </c>
      <c r="R5871" t="str">
        <f t="shared" si="274"/>
        <v>PORT09 to PORT02</v>
      </c>
      <c r="S5871" s="3">
        <v>400</v>
      </c>
      <c r="T5871" s="3">
        <v>0.56697618492956181</v>
      </c>
      <c r="U5871" s="10">
        <f t="shared" si="275"/>
        <v>347.55640136182137</v>
      </c>
      <c r="V5871" s="3" t="s">
        <v>197</v>
      </c>
    </row>
    <row r="5872" spans="1:22" x14ac:dyDescent="0.25">
      <c r="A5872" s="3">
        <v>1417931331</v>
      </c>
      <c r="B5872" s="11">
        <v>44658</v>
      </c>
      <c r="C5872" s="14">
        <v>43648</v>
      </c>
      <c r="D5872" s="13">
        <f t="shared" si="273"/>
        <v>44660</v>
      </c>
      <c r="E5872" s="3" t="s">
        <v>64</v>
      </c>
      <c r="F5872" s="3"/>
      <c r="G5872" s="3">
        <v>2</v>
      </c>
      <c r="H5872" s="3"/>
      <c r="I5872" s="3"/>
      <c r="J5872" s="3"/>
      <c r="K5872" t="s">
        <v>190</v>
      </c>
      <c r="L5872" s="9">
        <v>1685370</v>
      </c>
      <c r="M5872" s="3" t="s">
        <v>52</v>
      </c>
      <c r="N5872" s="3" t="s">
        <v>63</v>
      </c>
      <c r="O5872" s="3">
        <v>2167</v>
      </c>
      <c r="P5872" s="3">
        <v>142.9</v>
      </c>
      <c r="Q5872" t="s">
        <v>76</v>
      </c>
      <c r="R5872" t="str">
        <f t="shared" si="274"/>
        <v>PORT09 to PORT10</v>
      </c>
      <c r="S5872" s="3">
        <v>300</v>
      </c>
      <c r="T5872" s="3">
        <v>0.42894658708921174</v>
      </c>
      <c r="U5872" s="10">
        <f t="shared" si="275"/>
        <v>929.52725422232186</v>
      </c>
      <c r="V5872" s="3" t="s">
        <v>82</v>
      </c>
    </row>
    <row r="5873" spans="1:22" x14ac:dyDescent="0.25">
      <c r="A5873" s="3">
        <v>1417931335</v>
      </c>
      <c r="B5873" s="11">
        <v>44655</v>
      </c>
      <c r="C5873" s="14">
        <v>43712</v>
      </c>
      <c r="D5873" s="13">
        <f t="shared" si="273"/>
        <v>44657</v>
      </c>
      <c r="E5873" s="3" t="s">
        <v>59</v>
      </c>
      <c r="F5873" s="3"/>
      <c r="G5873" s="3">
        <v>3</v>
      </c>
      <c r="H5873" s="3"/>
      <c r="I5873" s="3"/>
      <c r="J5873" s="3"/>
      <c r="K5873" t="s">
        <v>189</v>
      </c>
      <c r="L5873" s="9">
        <v>1697454</v>
      </c>
      <c r="M5873" s="3" t="s">
        <v>39</v>
      </c>
      <c r="N5873" s="3" t="s">
        <v>63</v>
      </c>
      <c r="O5873" s="3">
        <v>2012</v>
      </c>
      <c r="P5873" s="3">
        <v>1864.26</v>
      </c>
      <c r="Q5873" t="s">
        <v>76</v>
      </c>
      <c r="R5873" t="str">
        <f t="shared" si="274"/>
        <v>PORT09 to PORT05</v>
      </c>
      <c r="S5873" s="3">
        <v>440</v>
      </c>
      <c r="T5873" s="3">
        <v>0.42850329514821733</v>
      </c>
      <c r="U5873" s="10">
        <f t="shared" si="275"/>
        <v>862.14862983821331</v>
      </c>
      <c r="V5873" s="3" t="s">
        <v>79</v>
      </c>
    </row>
    <row r="5874" spans="1:22" x14ac:dyDescent="0.25">
      <c r="A5874" s="3">
        <v>1417931342</v>
      </c>
      <c r="B5874" s="11">
        <v>44665</v>
      </c>
      <c r="C5874" s="14">
        <v>43575</v>
      </c>
      <c r="D5874" s="13">
        <f t="shared" si="273"/>
        <v>44666</v>
      </c>
      <c r="E5874" s="3" t="s">
        <v>59</v>
      </c>
      <c r="F5874" s="3"/>
      <c r="G5874" s="3">
        <v>3</v>
      </c>
      <c r="H5874" s="3"/>
      <c r="I5874" s="3"/>
      <c r="J5874" s="3"/>
      <c r="K5874" t="s">
        <v>189</v>
      </c>
      <c r="L5874" s="9">
        <v>1695348</v>
      </c>
      <c r="M5874" s="3" t="s">
        <v>39</v>
      </c>
      <c r="N5874" s="3" t="s">
        <v>63</v>
      </c>
      <c r="O5874" s="3">
        <v>523</v>
      </c>
      <c r="P5874" s="3">
        <v>12.57</v>
      </c>
      <c r="Q5874" t="s">
        <v>76</v>
      </c>
      <c r="R5874" t="str">
        <f t="shared" si="274"/>
        <v>PORT09 to PORT05</v>
      </c>
      <c r="S5874" s="3">
        <v>440</v>
      </c>
      <c r="T5874" s="3">
        <v>0.42850329514821733</v>
      </c>
      <c r="U5874" s="10">
        <f t="shared" si="275"/>
        <v>224.10722336251766</v>
      </c>
      <c r="V5874" s="3" t="s">
        <v>197</v>
      </c>
    </row>
    <row r="5875" spans="1:22" x14ac:dyDescent="0.25">
      <c r="A5875" s="3">
        <v>1417931344</v>
      </c>
      <c r="B5875" s="11">
        <v>44665</v>
      </c>
      <c r="C5875" s="14">
        <v>43533</v>
      </c>
      <c r="D5875" s="13">
        <f t="shared" si="273"/>
        <v>44666</v>
      </c>
      <c r="E5875" s="3" t="s">
        <v>56</v>
      </c>
      <c r="F5875" s="3"/>
      <c r="G5875" s="3">
        <v>2</v>
      </c>
      <c r="H5875" s="3"/>
      <c r="I5875" s="3"/>
      <c r="J5875" s="3"/>
      <c r="K5875" t="s">
        <v>182</v>
      </c>
      <c r="L5875" s="9">
        <v>1688610</v>
      </c>
      <c r="M5875" s="3" t="s">
        <v>45</v>
      </c>
      <c r="N5875" s="3" t="s">
        <v>63</v>
      </c>
      <c r="O5875" s="3">
        <v>359</v>
      </c>
      <c r="P5875" s="3">
        <v>59.87</v>
      </c>
      <c r="Q5875" t="s">
        <v>76</v>
      </c>
      <c r="R5875" t="str">
        <f t="shared" si="274"/>
        <v>PORT09 to PORT02</v>
      </c>
      <c r="S5875" s="3">
        <v>400</v>
      </c>
      <c r="T5875" s="3">
        <v>0.49358189848294531</v>
      </c>
      <c r="U5875" s="10">
        <f t="shared" si="275"/>
        <v>177.19590155537736</v>
      </c>
      <c r="V5875" s="3" t="s">
        <v>197</v>
      </c>
    </row>
    <row r="5876" spans="1:22" x14ac:dyDescent="0.25">
      <c r="A5876" s="3">
        <v>1417931346</v>
      </c>
      <c r="B5876" s="11">
        <v>44662</v>
      </c>
      <c r="C5876" s="14">
        <v>44233</v>
      </c>
      <c r="D5876" s="13">
        <f t="shared" si="273"/>
        <v>44664</v>
      </c>
      <c r="E5876" s="3" t="s">
        <v>58</v>
      </c>
      <c r="F5876" s="3"/>
      <c r="G5876" s="3">
        <v>2</v>
      </c>
      <c r="H5876" s="3"/>
      <c r="I5876" s="3"/>
      <c r="J5876" s="3"/>
      <c r="K5876" t="s">
        <v>184</v>
      </c>
      <c r="L5876" s="9">
        <v>1688621</v>
      </c>
      <c r="M5876" s="3" t="s">
        <v>46</v>
      </c>
      <c r="N5876" s="3" t="s">
        <v>63</v>
      </c>
      <c r="O5876" s="3">
        <v>2440</v>
      </c>
      <c r="P5876" s="3">
        <v>104.62</v>
      </c>
      <c r="Q5876" t="s">
        <v>76</v>
      </c>
      <c r="R5876" t="str">
        <f t="shared" si="274"/>
        <v>PORT09 to PORT04</v>
      </c>
      <c r="S5876" s="3">
        <v>360</v>
      </c>
      <c r="T5876" s="3">
        <v>0.55524729045120425</v>
      </c>
      <c r="U5876" s="10">
        <f t="shared" si="275"/>
        <v>1354.8033887009383</v>
      </c>
      <c r="V5876" s="3" t="s">
        <v>82</v>
      </c>
    </row>
    <row r="5877" spans="1:22" x14ac:dyDescent="0.25">
      <c r="A5877" s="3">
        <v>1417931355</v>
      </c>
      <c r="B5877" s="11">
        <v>44665</v>
      </c>
      <c r="C5877" s="14">
        <v>43502</v>
      </c>
      <c r="D5877" s="13">
        <f t="shared" si="273"/>
        <v>44666</v>
      </c>
      <c r="E5877" s="3" t="s">
        <v>58</v>
      </c>
      <c r="F5877" s="3"/>
      <c r="G5877" s="3">
        <v>2</v>
      </c>
      <c r="H5877" s="3"/>
      <c r="I5877" s="3"/>
      <c r="J5877" s="3"/>
      <c r="K5877" t="s">
        <v>184</v>
      </c>
      <c r="L5877" s="9">
        <v>1682715</v>
      </c>
      <c r="M5877" s="3" t="s">
        <v>46</v>
      </c>
      <c r="N5877" s="3" t="s">
        <v>63</v>
      </c>
      <c r="O5877" s="3">
        <v>633</v>
      </c>
      <c r="P5877" s="3">
        <v>81.38</v>
      </c>
      <c r="Q5877" t="s">
        <v>76</v>
      </c>
      <c r="R5877" t="str">
        <f t="shared" si="274"/>
        <v>PORT09 to PORT04</v>
      </c>
      <c r="S5877" s="3">
        <v>360</v>
      </c>
      <c r="T5877" s="3">
        <v>0.55524729045120425</v>
      </c>
      <c r="U5877" s="10">
        <f t="shared" si="275"/>
        <v>351.47153485561228</v>
      </c>
      <c r="V5877" s="3" t="s">
        <v>197</v>
      </c>
    </row>
    <row r="5878" spans="1:22" x14ac:dyDescent="0.25">
      <c r="A5878" s="3">
        <v>1417931361</v>
      </c>
      <c r="B5878" s="11">
        <v>44658</v>
      </c>
      <c r="C5878" s="14">
        <v>43507</v>
      </c>
      <c r="D5878" s="13">
        <f t="shared" si="273"/>
        <v>44660</v>
      </c>
      <c r="E5878" s="3" t="s">
        <v>56</v>
      </c>
      <c r="F5878" s="3"/>
      <c r="G5878" s="3">
        <v>2</v>
      </c>
      <c r="H5878" s="3"/>
      <c r="I5878" s="3"/>
      <c r="J5878" s="3"/>
      <c r="K5878" t="s">
        <v>186</v>
      </c>
      <c r="L5878" s="9">
        <v>1685009</v>
      </c>
      <c r="M5878" s="3" t="s">
        <v>36</v>
      </c>
      <c r="N5878" s="3" t="s">
        <v>63</v>
      </c>
      <c r="O5878" s="3">
        <v>1115</v>
      </c>
      <c r="P5878" s="3">
        <v>60.74</v>
      </c>
      <c r="Q5878" t="s">
        <v>76</v>
      </c>
      <c r="R5878" t="str">
        <f t="shared" si="274"/>
        <v>PORT09 to PORT02</v>
      </c>
      <c r="S5878" s="3">
        <v>400</v>
      </c>
      <c r="T5878" s="3">
        <v>0.56697618492956181</v>
      </c>
      <c r="U5878" s="10">
        <f t="shared" si="275"/>
        <v>632.17844619646144</v>
      </c>
      <c r="V5878" s="3" t="s">
        <v>197</v>
      </c>
    </row>
    <row r="5879" spans="1:22" x14ac:dyDescent="0.25">
      <c r="A5879" s="3">
        <v>1417931364</v>
      </c>
      <c r="B5879" s="11">
        <v>44653</v>
      </c>
      <c r="C5879" s="14">
        <v>44474</v>
      </c>
      <c r="D5879" s="13">
        <f t="shared" si="273"/>
        <v>44654</v>
      </c>
      <c r="E5879" s="3" t="s">
        <v>64</v>
      </c>
      <c r="F5879" s="3"/>
      <c r="G5879" s="3">
        <v>2</v>
      </c>
      <c r="H5879" s="3"/>
      <c r="I5879" s="3"/>
      <c r="J5879" s="3"/>
      <c r="K5879" t="s">
        <v>190</v>
      </c>
      <c r="L5879" s="9">
        <v>1685369</v>
      </c>
      <c r="M5879" s="3" t="s">
        <v>52</v>
      </c>
      <c r="N5879" s="3" t="s">
        <v>63</v>
      </c>
      <c r="O5879" s="3">
        <v>609</v>
      </c>
      <c r="P5879" s="3">
        <v>45.68</v>
      </c>
      <c r="Q5879" t="s">
        <v>76</v>
      </c>
      <c r="R5879" t="str">
        <f t="shared" si="274"/>
        <v>PORT09 to PORT10</v>
      </c>
      <c r="S5879" s="3">
        <v>300</v>
      </c>
      <c r="T5879" s="3">
        <v>0.42894658708921174</v>
      </c>
      <c r="U5879" s="10">
        <f t="shared" si="275"/>
        <v>261.22847153732994</v>
      </c>
      <c r="V5879" s="3" t="s">
        <v>197</v>
      </c>
    </row>
    <row r="5880" spans="1:22" x14ac:dyDescent="0.25">
      <c r="A5880" s="3">
        <v>1417931371</v>
      </c>
      <c r="B5880" s="11">
        <v>44652</v>
      </c>
      <c r="C5880" s="14">
        <v>43593</v>
      </c>
      <c r="D5880" s="13">
        <f t="shared" si="273"/>
        <v>44653</v>
      </c>
      <c r="E5880" s="3" t="s">
        <v>56</v>
      </c>
      <c r="F5880" s="3"/>
      <c r="G5880" s="3">
        <v>2</v>
      </c>
      <c r="H5880" s="3"/>
      <c r="I5880" s="3"/>
      <c r="J5880" s="3"/>
      <c r="K5880" t="s">
        <v>186</v>
      </c>
      <c r="L5880" s="9">
        <v>1676009</v>
      </c>
      <c r="M5880" s="3" t="s">
        <v>36</v>
      </c>
      <c r="N5880" s="3" t="s">
        <v>63</v>
      </c>
      <c r="O5880" s="3">
        <v>637</v>
      </c>
      <c r="P5880" s="3">
        <v>23.08</v>
      </c>
      <c r="Q5880" t="s">
        <v>76</v>
      </c>
      <c r="R5880" t="str">
        <f t="shared" si="274"/>
        <v>PORT09 to PORT02</v>
      </c>
      <c r="S5880" s="3">
        <v>400</v>
      </c>
      <c r="T5880" s="3">
        <v>0.56697618492956181</v>
      </c>
      <c r="U5880" s="10">
        <f t="shared" si="275"/>
        <v>361.16382980013088</v>
      </c>
      <c r="V5880" s="3" t="s">
        <v>197</v>
      </c>
    </row>
    <row r="5881" spans="1:22" x14ac:dyDescent="0.25">
      <c r="A5881" s="3">
        <v>1417931379</v>
      </c>
      <c r="B5881" s="11">
        <v>44652</v>
      </c>
      <c r="C5881" s="14">
        <v>43815</v>
      </c>
      <c r="D5881" s="13">
        <f t="shared" si="273"/>
        <v>44654</v>
      </c>
      <c r="E5881" s="3" t="s">
        <v>56</v>
      </c>
      <c r="F5881" s="3"/>
      <c r="G5881" s="3">
        <v>2</v>
      </c>
      <c r="H5881" s="3"/>
      <c r="I5881" s="3"/>
      <c r="J5881" s="3"/>
      <c r="K5881" t="s">
        <v>186</v>
      </c>
      <c r="L5881" s="9">
        <v>1674384</v>
      </c>
      <c r="M5881" s="3" t="s">
        <v>36</v>
      </c>
      <c r="N5881" s="3" t="s">
        <v>63</v>
      </c>
      <c r="O5881" s="3">
        <v>2776</v>
      </c>
      <c r="P5881" s="3">
        <v>166.31</v>
      </c>
      <c r="Q5881" t="s">
        <v>76</v>
      </c>
      <c r="R5881" t="str">
        <f t="shared" si="274"/>
        <v>PORT09 to PORT02</v>
      </c>
      <c r="S5881" s="3">
        <v>400</v>
      </c>
      <c r="T5881" s="3">
        <v>0.56697618492956181</v>
      </c>
      <c r="U5881" s="10">
        <f t="shared" si="275"/>
        <v>1573.9258893644635</v>
      </c>
      <c r="V5881" s="3" t="s">
        <v>82</v>
      </c>
    </row>
    <row r="5882" spans="1:22" x14ac:dyDescent="0.25">
      <c r="A5882" s="3">
        <v>1417931384</v>
      </c>
      <c r="B5882" s="11">
        <v>44662</v>
      </c>
      <c r="C5882" s="14">
        <v>44217</v>
      </c>
      <c r="D5882" s="13">
        <f t="shared" si="273"/>
        <v>44664</v>
      </c>
      <c r="E5882" s="3" t="s">
        <v>59</v>
      </c>
      <c r="F5882" s="3"/>
      <c r="G5882" s="3">
        <v>3</v>
      </c>
      <c r="H5882" s="3"/>
      <c r="I5882" s="3"/>
      <c r="J5882" s="3"/>
      <c r="K5882" t="s">
        <v>189</v>
      </c>
      <c r="L5882" s="9">
        <v>1683795</v>
      </c>
      <c r="M5882" s="3" t="s">
        <v>39</v>
      </c>
      <c r="N5882" s="3" t="s">
        <v>63</v>
      </c>
      <c r="O5882" s="3">
        <v>1086</v>
      </c>
      <c r="P5882" s="3">
        <v>32.29</v>
      </c>
      <c r="Q5882" t="s">
        <v>76</v>
      </c>
      <c r="R5882" t="str">
        <f t="shared" si="274"/>
        <v>PORT09 to PORT05</v>
      </c>
      <c r="S5882" s="3">
        <v>440</v>
      </c>
      <c r="T5882" s="3">
        <v>0.42850329514821733</v>
      </c>
      <c r="U5882" s="10">
        <f t="shared" si="275"/>
        <v>465.35457853096403</v>
      </c>
      <c r="V5882" s="3" t="s">
        <v>197</v>
      </c>
    </row>
    <row r="5883" spans="1:22" x14ac:dyDescent="0.25">
      <c r="A5883" s="3">
        <v>1417931392</v>
      </c>
      <c r="B5883" s="11">
        <v>44662</v>
      </c>
      <c r="C5883" s="14">
        <v>44249</v>
      </c>
      <c r="D5883" s="13">
        <f t="shared" si="273"/>
        <v>44663</v>
      </c>
      <c r="E5883" s="3" t="s">
        <v>58</v>
      </c>
      <c r="F5883" s="3"/>
      <c r="G5883" s="3">
        <v>2</v>
      </c>
      <c r="H5883" s="3"/>
      <c r="I5883" s="3"/>
      <c r="J5883" s="3"/>
      <c r="K5883" t="s">
        <v>185</v>
      </c>
      <c r="L5883" s="9">
        <v>1685276</v>
      </c>
      <c r="M5883" s="3" t="s">
        <v>48</v>
      </c>
      <c r="N5883" s="3" t="s">
        <v>63</v>
      </c>
      <c r="O5883" s="3">
        <v>540</v>
      </c>
      <c r="P5883" s="3">
        <v>19.29</v>
      </c>
      <c r="Q5883" t="s">
        <v>76</v>
      </c>
      <c r="R5883" t="str">
        <f t="shared" si="274"/>
        <v>PORT09 to PORT04</v>
      </c>
      <c r="S5883" s="3">
        <v>360</v>
      </c>
      <c r="T5883" s="3">
        <v>0.46970705658151307</v>
      </c>
      <c r="U5883" s="10">
        <f t="shared" si="275"/>
        <v>253.64181055401707</v>
      </c>
      <c r="V5883" s="3" t="s">
        <v>197</v>
      </c>
    </row>
    <row r="5884" spans="1:22" x14ac:dyDescent="0.25">
      <c r="A5884" s="3">
        <v>1417931394</v>
      </c>
      <c r="B5884" s="11">
        <v>44661</v>
      </c>
      <c r="C5884" s="14">
        <v>44379</v>
      </c>
      <c r="D5884" s="13">
        <f t="shared" si="273"/>
        <v>44662</v>
      </c>
      <c r="E5884" s="3" t="s">
        <v>56</v>
      </c>
      <c r="F5884" s="3"/>
      <c r="G5884" s="3">
        <v>2</v>
      </c>
      <c r="H5884" s="3"/>
      <c r="I5884" s="3"/>
      <c r="J5884" s="3"/>
      <c r="K5884" t="s">
        <v>186</v>
      </c>
      <c r="L5884" s="9">
        <v>1687419</v>
      </c>
      <c r="M5884" s="3" t="s">
        <v>36</v>
      </c>
      <c r="N5884" s="3" t="s">
        <v>63</v>
      </c>
      <c r="O5884" s="3">
        <v>373</v>
      </c>
      <c r="P5884" s="3">
        <v>40.25</v>
      </c>
      <c r="Q5884" t="s">
        <v>76</v>
      </c>
      <c r="R5884" t="str">
        <f t="shared" si="274"/>
        <v>PORT09 to PORT02</v>
      </c>
      <c r="S5884" s="3">
        <v>400</v>
      </c>
      <c r="T5884" s="3">
        <v>0.56697618492956181</v>
      </c>
      <c r="U5884" s="10">
        <f t="shared" si="275"/>
        <v>211.48211697872657</v>
      </c>
      <c r="V5884" s="3" t="s">
        <v>197</v>
      </c>
    </row>
    <row r="5885" spans="1:22" x14ac:dyDescent="0.25">
      <c r="A5885" s="3">
        <v>1417931404</v>
      </c>
      <c r="B5885" s="11">
        <v>44655</v>
      </c>
      <c r="C5885" s="14">
        <v>44326</v>
      </c>
      <c r="D5885" s="13">
        <f t="shared" si="273"/>
        <v>44657</v>
      </c>
      <c r="E5885" s="3" t="s">
        <v>59</v>
      </c>
      <c r="F5885" s="3"/>
      <c r="G5885" s="3">
        <v>3</v>
      </c>
      <c r="H5885" s="3"/>
      <c r="I5885" s="3"/>
      <c r="J5885" s="3"/>
      <c r="K5885" t="s">
        <v>189</v>
      </c>
      <c r="L5885" s="9">
        <v>1684170</v>
      </c>
      <c r="M5885" s="3" t="s">
        <v>39</v>
      </c>
      <c r="N5885" s="3" t="s">
        <v>63</v>
      </c>
      <c r="O5885" s="3">
        <v>1065</v>
      </c>
      <c r="P5885" s="3">
        <v>43.56</v>
      </c>
      <c r="Q5885" t="s">
        <v>76</v>
      </c>
      <c r="R5885" t="str">
        <f t="shared" si="274"/>
        <v>PORT09 to PORT05</v>
      </c>
      <c r="S5885" s="3">
        <v>440</v>
      </c>
      <c r="T5885" s="3">
        <v>0.42850329514821733</v>
      </c>
      <c r="U5885" s="10">
        <f t="shared" si="275"/>
        <v>456.35600933285144</v>
      </c>
      <c r="V5885" s="3" t="s">
        <v>197</v>
      </c>
    </row>
    <row r="5886" spans="1:22" x14ac:dyDescent="0.25">
      <c r="A5886" s="3">
        <v>1417931413</v>
      </c>
      <c r="B5886" s="11">
        <v>44661</v>
      </c>
      <c r="C5886" s="14">
        <v>44015</v>
      </c>
      <c r="D5886" s="13">
        <f t="shared" si="273"/>
        <v>44663</v>
      </c>
      <c r="E5886" s="3" t="s">
        <v>58</v>
      </c>
      <c r="F5886" s="3"/>
      <c r="G5886" s="3">
        <v>2</v>
      </c>
      <c r="H5886" s="3"/>
      <c r="I5886" s="3"/>
      <c r="J5886" s="3"/>
      <c r="K5886" t="s">
        <v>184</v>
      </c>
      <c r="L5886" s="9">
        <v>1684773</v>
      </c>
      <c r="M5886" s="3" t="s">
        <v>46</v>
      </c>
      <c r="N5886" s="3" t="s">
        <v>63</v>
      </c>
      <c r="O5886" s="3">
        <v>1556</v>
      </c>
      <c r="P5886" s="3">
        <v>183.07</v>
      </c>
      <c r="Q5886" t="s">
        <v>76</v>
      </c>
      <c r="R5886" t="str">
        <f t="shared" si="274"/>
        <v>PORT09 to PORT04</v>
      </c>
      <c r="S5886" s="3">
        <v>360</v>
      </c>
      <c r="T5886" s="3">
        <v>0.55524729045120425</v>
      </c>
      <c r="U5886" s="10">
        <f t="shared" si="275"/>
        <v>863.96478394207384</v>
      </c>
      <c r="V5886" s="3" t="s">
        <v>82</v>
      </c>
    </row>
    <row r="5887" spans="1:22" x14ac:dyDescent="0.25">
      <c r="A5887" s="3">
        <v>1417931417</v>
      </c>
      <c r="B5887" s="11">
        <v>44665</v>
      </c>
      <c r="C5887" s="14">
        <v>44469</v>
      </c>
      <c r="D5887" s="13">
        <f t="shared" si="273"/>
        <v>44666</v>
      </c>
      <c r="E5887" s="3" t="s">
        <v>58</v>
      </c>
      <c r="F5887" s="3"/>
      <c r="G5887" s="3">
        <v>2</v>
      </c>
      <c r="H5887" s="3"/>
      <c r="I5887" s="3"/>
      <c r="J5887" s="3"/>
      <c r="K5887" t="s">
        <v>185</v>
      </c>
      <c r="L5887" s="9">
        <v>1685251</v>
      </c>
      <c r="M5887" s="3" t="s">
        <v>48</v>
      </c>
      <c r="N5887" s="3" t="s">
        <v>63</v>
      </c>
      <c r="O5887" s="3">
        <v>659</v>
      </c>
      <c r="P5887" s="3">
        <v>24.27</v>
      </c>
      <c r="Q5887" t="s">
        <v>76</v>
      </c>
      <c r="R5887" t="str">
        <f t="shared" si="274"/>
        <v>PORT09 to PORT04</v>
      </c>
      <c r="S5887" s="3">
        <v>360</v>
      </c>
      <c r="T5887" s="3">
        <v>0.46970705658151307</v>
      </c>
      <c r="U5887" s="10">
        <f t="shared" si="275"/>
        <v>309.53695028721711</v>
      </c>
      <c r="V5887" s="3" t="s">
        <v>197</v>
      </c>
    </row>
    <row r="5888" spans="1:22" x14ac:dyDescent="0.25">
      <c r="A5888" s="3">
        <v>1417931419</v>
      </c>
      <c r="B5888" s="11">
        <v>44658</v>
      </c>
      <c r="C5888" s="14">
        <v>43648</v>
      </c>
      <c r="D5888" s="13">
        <f t="shared" si="273"/>
        <v>44660</v>
      </c>
      <c r="E5888" s="3" t="s">
        <v>56</v>
      </c>
      <c r="F5888" s="3"/>
      <c r="G5888" s="3">
        <v>2</v>
      </c>
      <c r="H5888" s="3"/>
      <c r="I5888" s="3"/>
      <c r="J5888" s="3"/>
      <c r="K5888" t="s">
        <v>186</v>
      </c>
      <c r="L5888" s="9">
        <v>1675998</v>
      </c>
      <c r="M5888" s="3" t="s">
        <v>36</v>
      </c>
      <c r="N5888" s="3" t="s">
        <v>63</v>
      </c>
      <c r="O5888" s="3">
        <v>2934</v>
      </c>
      <c r="P5888" s="3">
        <v>32.26</v>
      </c>
      <c r="Q5888" t="s">
        <v>76</v>
      </c>
      <c r="R5888" t="str">
        <f t="shared" si="274"/>
        <v>PORT09 to PORT02</v>
      </c>
      <c r="S5888" s="3">
        <v>400</v>
      </c>
      <c r="T5888" s="3">
        <v>0.56697618492956181</v>
      </c>
      <c r="U5888" s="10">
        <f t="shared" si="275"/>
        <v>1663.5081265833344</v>
      </c>
      <c r="V5888" s="3" t="s">
        <v>197</v>
      </c>
    </row>
    <row r="5889" spans="1:22" x14ac:dyDescent="0.25">
      <c r="A5889" s="3">
        <v>1417931420</v>
      </c>
      <c r="B5889" s="11">
        <v>44661</v>
      </c>
      <c r="C5889" s="14">
        <v>44070</v>
      </c>
      <c r="D5889" s="13">
        <f t="shared" si="273"/>
        <v>44662</v>
      </c>
      <c r="E5889" s="3" t="s">
        <v>58</v>
      </c>
      <c r="F5889" s="3"/>
      <c r="G5889" s="3">
        <v>2</v>
      </c>
      <c r="H5889" s="3"/>
      <c r="I5889" s="3"/>
      <c r="J5889" s="3"/>
      <c r="K5889" t="s">
        <v>185</v>
      </c>
      <c r="L5889" s="9">
        <v>1691784</v>
      </c>
      <c r="M5889" s="3" t="s">
        <v>48</v>
      </c>
      <c r="N5889" s="3" t="s">
        <v>63</v>
      </c>
      <c r="O5889" s="3">
        <v>380</v>
      </c>
      <c r="P5889" s="3">
        <v>91.17</v>
      </c>
      <c r="Q5889" t="s">
        <v>76</v>
      </c>
      <c r="R5889" t="str">
        <f t="shared" si="274"/>
        <v>PORT09 to PORT04</v>
      </c>
      <c r="S5889" s="3">
        <v>360</v>
      </c>
      <c r="T5889" s="3">
        <v>0.46970705658151307</v>
      </c>
      <c r="U5889" s="10">
        <f t="shared" si="275"/>
        <v>178.48868150097496</v>
      </c>
      <c r="V5889" s="3" t="s">
        <v>197</v>
      </c>
    </row>
    <row r="5890" spans="1:22" x14ac:dyDescent="0.25">
      <c r="A5890" s="3">
        <v>1417931424</v>
      </c>
      <c r="B5890" s="11">
        <v>44660</v>
      </c>
      <c r="C5890" s="14">
        <v>44450</v>
      </c>
      <c r="D5890" s="13">
        <f t="shared" ref="D5890:D5953" si="276">IF(O5890&lt;1000,B5890+1,B5890+2)</f>
        <v>44662</v>
      </c>
      <c r="E5890" s="3" t="s">
        <v>56</v>
      </c>
      <c r="F5890" s="3"/>
      <c r="G5890" s="3">
        <v>2</v>
      </c>
      <c r="H5890" s="3"/>
      <c r="I5890" s="3"/>
      <c r="J5890" s="3"/>
      <c r="K5890" t="s">
        <v>186</v>
      </c>
      <c r="L5890" s="9">
        <v>1688885</v>
      </c>
      <c r="M5890" s="3" t="s">
        <v>36</v>
      </c>
      <c r="N5890" s="3" t="s">
        <v>63</v>
      </c>
      <c r="O5890" s="3">
        <v>2532</v>
      </c>
      <c r="P5890" s="3">
        <v>74.239999999999995</v>
      </c>
      <c r="Q5890" t="s">
        <v>76</v>
      </c>
      <c r="R5890" t="str">
        <f t="shared" ref="R5890:R5953" si="277">N5890&amp;" to "&amp;E5890</f>
        <v>PORT09 to PORT02</v>
      </c>
      <c r="S5890" s="3">
        <v>400</v>
      </c>
      <c r="T5890" s="3">
        <v>0.56697618492956181</v>
      </c>
      <c r="U5890" s="10">
        <f t="shared" ref="U5890:U5953" si="278">T5890*O5890</f>
        <v>1435.5837002416506</v>
      </c>
      <c r="V5890" s="3" t="s">
        <v>197</v>
      </c>
    </row>
    <row r="5891" spans="1:22" x14ac:dyDescent="0.25">
      <c r="A5891" s="3">
        <v>1417931427</v>
      </c>
      <c r="B5891" s="11">
        <v>44661</v>
      </c>
      <c r="C5891" s="14">
        <v>43748</v>
      </c>
      <c r="D5891" s="13">
        <f t="shared" si="276"/>
        <v>44662</v>
      </c>
      <c r="E5891" s="3" t="s">
        <v>56</v>
      </c>
      <c r="F5891" s="3"/>
      <c r="G5891" s="3">
        <v>2</v>
      </c>
      <c r="H5891" s="3"/>
      <c r="I5891" s="3"/>
      <c r="J5891" s="3"/>
      <c r="K5891" t="s">
        <v>186</v>
      </c>
      <c r="L5891" s="9">
        <v>1693530</v>
      </c>
      <c r="M5891" s="3" t="s">
        <v>36</v>
      </c>
      <c r="N5891" s="3" t="s">
        <v>63</v>
      </c>
      <c r="O5891" s="3">
        <v>537</v>
      </c>
      <c r="P5891" s="3">
        <v>39.450000000000003</v>
      </c>
      <c r="Q5891" t="s">
        <v>76</v>
      </c>
      <c r="R5891" t="str">
        <f t="shared" si="277"/>
        <v>PORT09 to PORT02</v>
      </c>
      <c r="S5891" s="3">
        <v>400</v>
      </c>
      <c r="T5891" s="3">
        <v>0.56697618492956181</v>
      </c>
      <c r="U5891" s="10">
        <f t="shared" si="278"/>
        <v>304.46621130717472</v>
      </c>
      <c r="V5891" s="3" t="s">
        <v>197</v>
      </c>
    </row>
    <row r="5892" spans="1:22" x14ac:dyDescent="0.25">
      <c r="A5892" s="3">
        <v>1417931429</v>
      </c>
      <c r="B5892" s="11">
        <v>44655</v>
      </c>
      <c r="C5892" s="14">
        <v>44194</v>
      </c>
      <c r="D5892" s="13">
        <f t="shared" si="276"/>
        <v>44657</v>
      </c>
      <c r="E5892" s="3" t="s">
        <v>58</v>
      </c>
      <c r="F5892" s="3"/>
      <c r="G5892" s="3">
        <v>2</v>
      </c>
      <c r="H5892" s="3"/>
      <c r="I5892" s="3"/>
      <c r="J5892" s="3"/>
      <c r="K5892" t="s">
        <v>185</v>
      </c>
      <c r="L5892" s="9">
        <v>1661550</v>
      </c>
      <c r="M5892" s="3" t="s">
        <v>48</v>
      </c>
      <c r="N5892" s="3" t="s">
        <v>63</v>
      </c>
      <c r="O5892" s="3">
        <v>1833</v>
      </c>
      <c r="P5892" s="3">
        <v>37.520000000000003</v>
      </c>
      <c r="Q5892" t="s">
        <v>76</v>
      </c>
      <c r="R5892" t="str">
        <f t="shared" si="277"/>
        <v>PORT09 to PORT04</v>
      </c>
      <c r="S5892" s="3">
        <v>360</v>
      </c>
      <c r="T5892" s="3">
        <v>0.46970705658151307</v>
      </c>
      <c r="U5892" s="10">
        <f t="shared" si="278"/>
        <v>860.97303471391342</v>
      </c>
      <c r="V5892" s="3" t="s">
        <v>197</v>
      </c>
    </row>
    <row r="5893" spans="1:22" x14ac:dyDescent="0.25">
      <c r="A5893" s="3">
        <v>1417931432</v>
      </c>
      <c r="B5893" s="11">
        <v>44658</v>
      </c>
      <c r="C5893" s="14">
        <v>44617</v>
      </c>
      <c r="D5893" s="13">
        <f t="shared" si="276"/>
        <v>44659</v>
      </c>
      <c r="E5893" s="3" t="s">
        <v>58</v>
      </c>
      <c r="F5893" s="3"/>
      <c r="G5893" s="3">
        <v>2</v>
      </c>
      <c r="H5893" s="3"/>
      <c r="I5893" s="3"/>
      <c r="J5893" s="3"/>
      <c r="K5893" t="s">
        <v>185</v>
      </c>
      <c r="L5893" s="9">
        <v>1668716</v>
      </c>
      <c r="M5893" s="3" t="s">
        <v>48</v>
      </c>
      <c r="N5893" s="3" t="s">
        <v>63</v>
      </c>
      <c r="O5893" s="3">
        <v>482</v>
      </c>
      <c r="P5893" s="3">
        <v>30.05</v>
      </c>
      <c r="Q5893" t="s">
        <v>76</v>
      </c>
      <c r="R5893" t="str">
        <f t="shared" si="277"/>
        <v>PORT09 to PORT04</v>
      </c>
      <c r="S5893" s="3">
        <v>360</v>
      </c>
      <c r="T5893" s="3">
        <v>0.46970705658151307</v>
      </c>
      <c r="U5893" s="10">
        <f t="shared" si="278"/>
        <v>226.39880127228929</v>
      </c>
      <c r="V5893" s="3" t="s">
        <v>197</v>
      </c>
    </row>
    <row r="5894" spans="1:22" x14ac:dyDescent="0.25">
      <c r="A5894" s="3">
        <v>1417931442</v>
      </c>
      <c r="B5894" s="11">
        <v>44652</v>
      </c>
      <c r="C5894" s="14">
        <v>44399</v>
      </c>
      <c r="D5894" s="13">
        <f t="shared" si="276"/>
        <v>44653</v>
      </c>
      <c r="E5894" s="3" t="s">
        <v>56</v>
      </c>
      <c r="F5894" s="3"/>
      <c r="G5894" s="3">
        <v>2</v>
      </c>
      <c r="H5894" s="3"/>
      <c r="I5894" s="3"/>
      <c r="J5894" s="3"/>
      <c r="K5894" t="s">
        <v>186</v>
      </c>
      <c r="L5894" s="9">
        <v>1688955</v>
      </c>
      <c r="M5894" s="3" t="s">
        <v>36</v>
      </c>
      <c r="N5894" s="3" t="s">
        <v>63</v>
      </c>
      <c r="O5894" s="3">
        <v>503</v>
      </c>
      <c r="P5894" s="3">
        <v>70.27</v>
      </c>
      <c r="Q5894" t="s">
        <v>76</v>
      </c>
      <c r="R5894" t="str">
        <f t="shared" si="277"/>
        <v>PORT09 to PORT02</v>
      </c>
      <c r="S5894" s="3">
        <v>400</v>
      </c>
      <c r="T5894" s="3">
        <v>0.56697618492956181</v>
      </c>
      <c r="U5894" s="10">
        <f t="shared" si="278"/>
        <v>285.18902101956957</v>
      </c>
      <c r="V5894" s="3" t="s">
        <v>197</v>
      </c>
    </row>
    <row r="5895" spans="1:22" x14ac:dyDescent="0.25">
      <c r="A5895" s="3">
        <v>1417931443</v>
      </c>
      <c r="B5895" s="11">
        <v>44661</v>
      </c>
      <c r="C5895" s="14">
        <v>43555</v>
      </c>
      <c r="D5895" s="13">
        <f t="shared" si="276"/>
        <v>44663</v>
      </c>
      <c r="E5895" s="3" t="s">
        <v>56</v>
      </c>
      <c r="F5895" s="3"/>
      <c r="G5895" s="3">
        <v>2</v>
      </c>
      <c r="H5895" s="3"/>
      <c r="I5895" s="3"/>
      <c r="J5895" s="3"/>
      <c r="K5895" t="s">
        <v>182</v>
      </c>
      <c r="L5895" s="9">
        <v>1695348</v>
      </c>
      <c r="M5895" s="3" t="s">
        <v>45</v>
      </c>
      <c r="N5895" s="3" t="s">
        <v>63</v>
      </c>
      <c r="O5895" s="3">
        <v>2466</v>
      </c>
      <c r="P5895" s="3">
        <v>61.46</v>
      </c>
      <c r="Q5895" t="s">
        <v>76</v>
      </c>
      <c r="R5895" t="str">
        <f t="shared" si="277"/>
        <v>PORT09 to PORT02</v>
      </c>
      <c r="S5895" s="3">
        <v>400</v>
      </c>
      <c r="T5895" s="3">
        <v>0.49358189848294531</v>
      </c>
      <c r="U5895" s="10">
        <f t="shared" si="278"/>
        <v>1217.1729616589432</v>
      </c>
      <c r="V5895" s="3" t="s">
        <v>197</v>
      </c>
    </row>
    <row r="5896" spans="1:22" x14ac:dyDescent="0.25">
      <c r="A5896" s="3">
        <v>1417931446</v>
      </c>
      <c r="B5896" s="11">
        <v>44661</v>
      </c>
      <c r="C5896" s="14">
        <v>44636</v>
      </c>
      <c r="D5896" s="13">
        <f t="shared" si="276"/>
        <v>44663</v>
      </c>
      <c r="E5896" s="3" t="s">
        <v>59</v>
      </c>
      <c r="F5896" s="3"/>
      <c r="G5896" s="3">
        <v>3</v>
      </c>
      <c r="H5896" s="3"/>
      <c r="I5896" s="3"/>
      <c r="J5896" s="3"/>
      <c r="K5896" t="s">
        <v>189</v>
      </c>
      <c r="L5896" s="9">
        <v>1697938</v>
      </c>
      <c r="M5896" s="3" t="s">
        <v>39</v>
      </c>
      <c r="N5896" s="3" t="s">
        <v>63</v>
      </c>
      <c r="O5896" s="3">
        <v>1685</v>
      </c>
      <c r="P5896" s="3">
        <v>146.41</v>
      </c>
      <c r="Q5896" t="s">
        <v>76</v>
      </c>
      <c r="R5896" t="str">
        <f t="shared" si="277"/>
        <v>PORT09 to PORT05</v>
      </c>
      <c r="S5896" s="3">
        <v>440</v>
      </c>
      <c r="T5896" s="3">
        <v>0.42850329514821733</v>
      </c>
      <c r="U5896" s="10">
        <f t="shared" si="278"/>
        <v>722.02805232474623</v>
      </c>
      <c r="V5896" s="3" t="s">
        <v>82</v>
      </c>
    </row>
    <row r="5897" spans="1:22" x14ac:dyDescent="0.25">
      <c r="A5897" s="3">
        <v>1417931452</v>
      </c>
      <c r="B5897" s="11">
        <v>44661</v>
      </c>
      <c r="C5897" s="14">
        <v>44190</v>
      </c>
      <c r="D5897" s="13">
        <f t="shared" si="276"/>
        <v>44662</v>
      </c>
      <c r="E5897" s="3" t="s">
        <v>56</v>
      </c>
      <c r="F5897" s="3"/>
      <c r="G5897" s="3">
        <v>2</v>
      </c>
      <c r="H5897" s="3"/>
      <c r="I5897" s="3"/>
      <c r="J5897" s="3"/>
      <c r="K5897" t="s">
        <v>186</v>
      </c>
      <c r="L5897" s="9">
        <v>1694560</v>
      </c>
      <c r="M5897" s="3" t="s">
        <v>36</v>
      </c>
      <c r="N5897" s="3" t="s">
        <v>63</v>
      </c>
      <c r="O5897" s="3">
        <v>503</v>
      </c>
      <c r="P5897" s="3">
        <v>62.11</v>
      </c>
      <c r="Q5897" t="s">
        <v>76</v>
      </c>
      <c r="R5897" t="str">
        <f t="shared" si="277"/>
        <v>PORT09 to PORT02</v>
      </c>
      <c r="S5897" s="3">
        <v>400</v>
      </c>
      <c r="T5897" s="3">
        <v>0.56697618492956181</v>
      </c>
      <c r="U5897" s="10">
        <f t="shared" si="278"/>
        <v>285.18902101956957</v>
      </c>
      <c r="V5897" s="3" t="s">
        <v>197</v>
      </c>
    </row>
    <row r="5898" spans="1:22" x14ac:dyDescent="0.25">
      <c r="A5898" s="3">
        <v>1417931453</v>
      </c>
      <c r="B5898" s="11">
        <v>44660</v>
      </c>
      <c r="C5898" s="14">
        <v>43511</v>
      </c>
      <c r="D5898" s="13">
        <f t="shared" si="276"/>
        <v>44662</v>
      </c>
      <c r="E5898" s="3" t="s">
        <v>59</v>
      </c>
      <c r="F5898" s="3"/>
      <c r="G5898" s="3">
        <v>3</v>
      </c>
      <c r="H5898" s="3"/>
      <c r="I5898" s="3"/>
      <c r="J5898" s="3"/>
      <c r="K5898" t="s">
        <v>189</v>
      </c>
      <c r="L5898" s="9">
        <v>1683140</v>
      </c>
      <c r="M5898" s="3" t="s">
        <v>39</v>
      </c>
      <c r="N5898" s="3" t="s">
        <v>63</v>
      </c>
      <c r="O5898" s="3">
        <v>2162</v>
      </c>
      <c r="P5898" s="3">
        <v>151.63</v>
      </c>
      <c r="Q5898" t="s">
        <v>76</v>
      </c>
      <c r="R5898" t="str">
        <f t="shared" si="277"/>
        <v>PORT09 to PORT05</v>
      </c>
      <c r="S5898" s="3">
        <v>440</v>
      </c>
      <c r="T5898" s="3">
        <v>0.42850329514821733</v>
      </c>
      <c r="U5898" s="10">
        <f t="shared" si="278"/>
        <v>926.42412411044586</v>
      </c>
      <c r="V5898" s="3" t="s">
        <v>82</v>
      </c>
    </row>
    <row r="5899" spans="1:22" x14ac:dyDescent="0.25">
      <c r="A5899" s="3">
        <v>1417931462</v>
      </c>
      <c r="B5899" s="11">
        <v>44662</v>
      </c>
      <c r="C5899" s="14">
        <v>43609</v>
      </c>
      <c r="D5899" s="13">
        <f t="shared" si="276"/>
        <v>44663</v>
      </c>
      <c r="E5899" s="3" t="s">
        <v>56</v>
      </c>
      <c r="F5899" s="3"/>
      <c r="G5899" s="3">
        <v>2</v>
      </c>
      <c r="H5899" s="3"/>
      <c r="I5899" s="3"/>
      <c r="J5899" s="3"/>
      <c r="K5899" t="s">
        <v>186</v>
      </c>
      <c r="L5899" s="9">
        <v>1692223</v>
      </c>
      <c r="M5899" s="3" t="s">
        <v>36</v>
      </c>
      <c r="N5899" s="3" t="s">
        <v>63</v>
      </c>
      <c r="O5899" s="3">
        <v>574</v>
      </c>
      <c r="P5899" s="3">
        <v>49.52</v>
      </c>
      <c r="Q5899" t="s">
        <v>76</v>
      </c>
      <c r="R5899" t="str">
        <f t="shared" si="277"/>
        <v>PORT09 to PORT02</v>
      </c>
      <c r="S5899" s="3">
        <v>400</v>
      </c>
      <c r="T5899" s="3">
        <v>0.56697618492956181</v>
      </c>
      <c r="U5899" s="10">
        <f t="shared" si="278"/>
        <v>325.44433014956849</v>
      </c>
      <c r="V5899" s="3" t="s">
        <v>197</v>
      </c>
    </row>
    <row r="5900" spans="1:22" x14ac:dyDescent="0.25">
      <c r="A5900" s="3">
        <v>1417931466</v>
      </c>
      <c r="B5900" s="11">
        <v>44653</v>
      </c>
      <c r="C5900" s="14">
        <v>44139</v>
      </c>
      <c r="D5900" s="13">
        <f t="shared" si="276"/>
        <v>44654</v>
      </c>
      <c r="E5900" s="3" t="s">
        <v>58</v>
      </c>
      <c r="F5900" s="3"/>
      <c r="G5900" s="3">
        <v>2</v>
      </c>
      <c r="H5900" s="3"/>
      <c r="I5900" s="3"/>
      <c r="J5900" s="3"/>
      <c r="K5900" t="s">
        <v>184</v>
      </c>
      <c r="L5900" s="9">
        <v>1683749</v>
      </c>
      <c r="M5900" s="3" t="s">
        <v>46</v>
      </c>
      <c r="N5900" s="3" t="s">
        <v>63</v>
      </c>
      <c r="O5900" s="3">
        <v>545</v>
      </c>
      <c r="P5900" s="3">
        <v>66.14</v>
      </c>
      <c r="Q5900" t="s">
        <v>76</v>
      </c>
      <c r="R5900" t="str">
        <f t="shared" si="277"/>
        <v>PORT09 to PORT04</v>
      </c>
      <c r="S5900" s="3">
        <v>360</v>
      </c>
      <c r="T5900" s="3">
        <v>0.55524729045120425</v>
      </c>
      <c r="U5900" s="10">
        <f t="shared" si="278"/>
        <v>302.60977329590634</v>
      </c>
      <c r="V5900" s="3" t="s">
        <v>197</v>
      </c>
    </row>
    <row r="5901" spans="1:22" x14ac:dyDescent="0.25">
      <c r="A5901" s="3">
        <v>1417931475</v>
      </c>
      <c r="B5901" s="11">
        <v>44654</v>
      </c>
      <c r="C5901" s="14">
        <v>43564</v>
      </c>
      <c r="D5901" s="13">
        <f t="shared" si="276"/>
        <v>44656</v>
      </c>
      <c r="E5901" s="3" t="s">
        <v>56</v>
      </c>
      <c r="F5901" s="3"/>
      <c r="G5901" s="3">
        <v>2</v>
      </c>
      <c r="H5901" s="3"/>
      <c r="I5901" s="3"/>
      <c r="J5901" s="3"/>
      <c r="K5901" t="s">
        <v>186</v>
      </c>
      <c r="L5901" s="9">
        <v>1687419</v>
      </c>
      <c r="M5901" s="3" t="s">
        <v>36</v>
      </c>
      <c r="N5901" s="3" t="s">
        <v>63</v>
      </c>
      <c r="O5901" s="3">
        <v>2415</v>
      </c>
      <c r="P5901" s="3">
        <v>27.87</v>
      </c>
      <c r="Q5901" t="s">
        <v>76</v>
      </c>
      <c r="R5901" t="str">
        <f t="shared" si="277"/>
        <v>PORT09 to PORT02</v>
      </c>
      <c r="S5901" s="3">
        <v>400</v>
      </c>
      <c r="T5901" s="3">
        <v>0.56697618492956181</v>
      </c>
      <c r="U5901" s="10">
        <f t="shared" si="278"/>
        <v>1369.2474866048917</v>
      </c>
      <c r="V5901" s="3" t="s">
        <v>197</v>
      </c>
    </row>
    <row r="5902" spans="1:22" x14ac:dyDescent="0.25">
      <c r="A5902" s="3">
        <v>1417931482</v>
      </c>
      <c r="B5902" s="11">
        <v>44654</v>
      </c>
      <c r="C5902" s="14">
        <v>44420</v>
      </c>
      <c r="D5902" s="13">
        <f t="shared" si="276"/>
        <v>44656</v>
      </c>
      <c r="E5902" s="3" t="s">
        <v>56</v>
      </c>
      <c r="F5902" s="3"/>
      <c r="G5902" s="3">
        <v>2</v>
      </c>
      <c r="H5902" s="3"/>
      <c r="I5902" s="3"/>
      <c r="J5902" s="3"/>
      <c r="K5902" t="s">
        <v>186</v>
      </c>
      <c r="L5902" s="9">
        <v>1698748</v>
      </c>
      <c r="M5902" s="3" t="s">
        <v>36</v>
      </c>
      <c r="N5902" s="3" t="s">
        <v>63</v>
      </c>
      <c r="O5902" s="3">
        <v>2357</v>
      </c>
      <c r="P5902" s="3">
        <v>93.34</v>
      </c>
      <c r="Q5902" t="s">
        <v>76</v>
      </c>
      <c r="R5902" t="str">
        <f t="shared" si="277"/>
        <v>PORT09 to PORT02</v>
      </c>
      <c r="S5902" s="3">
        <v>400</v>
      </c>
      <c r="T5902" s="3">
        <v>0.56697618492956181</v>
      </c>
      <c r="U5902" s="10">
        <f t="shared" si="278"/>
        <v>1336.3628678789771</v>
      </c>
      <c r="V5902" s="3" t="s">
        <v>197</v>
      </c>
    </row>
    <row r="5903" spans="1:22" x14ac:dyDescent="0.25">
      <c r="A5903" s="3">
        <v>1417931492</v>
      </c>
      <c r="B5903" s="11">
        <v>44662</v>
      </c>
      <c r="C5903" s="14">
        <v>44011</v>
      </c>
      <c r="D5903" s="13">
        <f t="shared" si="276"/>
        <v>44663</v>
      </c>
      <c r="E5903" s="3" t="s">
        <v>58</v>
      </c>
      <c r="F5903" s="3"/>
      <c r="G5903" s="3">
        <v>2</v>
      </c>
      <c r="H5903" s="3"/>
      <c r="I5903" s="3"/>
      <c r="J5903" s="3"/>
      <c r="K5903" t="s">
        <v>184</v>
      </c>
      <c r="L5903" s="9">
        <v>1682709</v>
      </c>
      <c r="M5903" s="3" t="s">
        <v>46</v>
      </c>
      <c r="N5903" s="3" t="s">
        <v>63</v>
      </c>
      <c r="O5903" s="3">
        <v>292</v>
      </c>
      <c r="P5903" s="3">
        <v>28.43</v>
      </c>
      <c r="Q5903" t="s">
        <v>76</v>
      </c>
      <c r="R5903" t="str">
        <f t="shared" si="277"/>
        <v>PORT09 to PORT04</v>
      </c>
      <c r="S5903" s="3">
        <v>360</v>
      </c>
      <c r="T5903" s="3">
        <v>0.55524729045120425</v>
      </c>
      <c r="U5903" s="10">
        <f t="shared" si="278"/>
        <v>162.13220881175164</v>
      </c>
      <c r="V5903" s="3" t="s">
        <v>197</v>
      </c>
    </row>
    <row r="5904" spans="1:22" x14ac:dyDescent="0.25">
      <c r="A5904" s="3">
        <v>1417931495</v>
      </c>
      <c r="B5904" s="11">
        <v>44665</v>
      </c>
      <c r="C5904" s="14">
        <v>43541</v>
      </c>
      <c r="D5904" s="13">
        <f t="shared" si="276"/>
        <v>44666</v>
      </c>
      <c r="E5904" s="3" t="s">
        <v>56</v>
      </c>
      <c r="F5904" s="3"/>
      <c r="G5904" s="3">
        <v>2</v>
      </c>
      <c r="H5904" s="3"/>
      <c r="I5904" s="3"/>
      <c r="J5904" s="3"/>
      <c r="K5904" t="s">
        <v>186</v>
      </c>
      <c r="L5904" s="9">
        <v>1687671</v>
      </c>
      <c r="M5904" s="3" t="s">
        <v>36</v>
      </c>
      <c r="N5904" s="3" t="s">
        <v>63</v>
      </c>
      <c r="O5904" s="3">
        <v>696</v>
      </c>
      <c r="P5904" s="3">
        <v>22.88</v>
      </c>
      <c r="Q5904" t="s">
        <v>76</v>
      </c>
      <c r="R5904" t="str">
        <f t="shared" si="277"/>
        <v>PORT09 to PORT02</v>
      </c>
      <c r="S5904" s="3">
        <v>400</v>
      </c>
      <c r="T5904" s="3">
        <v>0.56697618492956181</v>
      </c>
      <c r="U5904" s="10">
        <f t="shared" si="278"/>
        <v>394.61542471097505</v>
      </c>
      <c r="V5904" s="3" t="s">
        <v>197</v>
      </c>
    </row>
    <row r="5905" spans="1:22" x14ac:dyDescent="0.25">
      <c r="A5905" s="3">
        <v>1417931500</v>
      </c>
      <c r="B5905" s="11">
        <v>44658</v>
      </c>
      <c r="C5905" s="14">
        <v>44260</v>
      </c>
      <c r="D5905" s="13">
        <f t="shared" si="276"/>
        <v>44659</v>
      </c>
      <c r="E5905" s="3" t="s">
        <v>56</v>
      </c>
      <c r="F5905" s="3"/>
      <c r="G5905" s="3">
        <v>2</v>
      </c>
      <c r="H5905" s="3"/>
      <c r="I5905" s="3"/>
      <c r="J5905" s="3"/>
      <c r="K5905" t="s">
        <v>182</v>
      </c>
      <c r="L5905" s="9">
        <v>1683365</v>
      </c>
      <c r="M5905" s="3" t="s">
        <v>45</v>
      </c>
      <c r="N5905" s="3" t="s">
        <v>63</v>
      </c>
      <c r="O5905" s="3">
        <v>258</v>
      </c>
      <c r="P5905" s="3">
        <v>69.56</v>
      </c>
      <c r="Q5905" t="s">
        <v>76</v>
      </c>
      <c r="R5905" t="str">
        <f t="shared" si="277"/>
        <v>PORT09 to PORT02</v>
      </c>
      <c r="S5905" s="3">
        <v>400</v>
      </c>
      <c r="T5905" s="3">
        <v>0.49358189848294531</v>
      </c>
      <c r="U5905" s="10">
        <f t="shared" si="278"/>
        <v>127.34412980859989</v>
      </c>
      <c r="V5905" s="3" t="s">
        <v>197</v>
      </c>
    </row>
    <row r="5906" spans="1:22" x14ac:dyDescent="0.25">
      <c r="A5906" s="3">
        <v>1417931507</v>
      </c>
      <c r="B5906" s="11">
        <v>44665</v>
      </c>
      <c r="C5906" s="14">
        <v>44162</v>
      </c>
      <c r="D5906" s="13">
        <f t="shared" si="276"/>
        <v>44667</v>
      </c>
      <c r="E5906" s="3" t="s">
        <v>56</v>
      </c>
      <c r="F5906" s="3"/>
      <c r="G5906" s="3">
        <v>2</v>
      </c>
      <c r="H5906" s="3"/>
      <c r="I5906" s="3"/>
      <c r="J5906" s="3"/>
      <c r="K5906" t="s">
        <v>186</v>
      </c>
      <c r="L5906" s="9">
        <v>1682502</v>
      </c>
      <c r="M5906" s="3" t="s">
        <v>36</v>
      </c>
      <c r="N5906" s="3" t="s">
        <v>63</v>
      </c>
      <c r="O5906" s="3">
        <v>1878</v>
      </c>
      <c r="P5906" s="3">
        <v>59.39</v>
      </c>
      <c r="Q5906" t="s">
        <v>76</v>
      </c>
      <c r="R5906" t="str">
        <f t="shared" si="277"/>
        <v>PORT09 to PORT02</v>
      </c>
      <c r="S5906" s="3">
        <v>400</v>
      </c>
      <c r="T5906" s="3">
        <v>0.56697618492956181</v>
      </c>
      <c r="U5906" s="10">
        <f t="shared" si="278"/>
        <v>1064.781275297717</v>
      </c>
      <c r="V5906" s="3" t="s">
        <v>197</v>
      </c>
    </row>
    <row r="5907" spans="1:22" x14ac:dyDescent="0.25">
      <c r="A5907" s="3">
        <v>1417931513</v>
      </c>
      <c r="B5907" s="11">
        <v>44661</v>
      </c>
      <c r="C5907" s="14">
        <v>44234</v>
      </c>
      <c r="D5907" s="13">
        <f t="shared" si="276"/>
        <v>44662</v>
      </c>
      <c r="E5907" s="3" t="s">
        <v>59</v>
      </c>
      <c r="F5907" s="3"/>
      <c r="G5907" s="3">
        <v>3</v>
      </c>
      <c r="H5907" s="3"/>
      <c r="I5907" s="3"/>
      <c r="J5907" s="3"/>
      <c r="K5907" t="s">
        <v>189</v>
      </c>
      <c r="L5907" s="9">
        <v>1697951</v>
      </c>
      <c r="M5907" s="3" t="s">
        <v>39</v>
      </c>
      <c r="N5907" s="3" t="s">
        <v>63</v>
      </c>
      <c r="O5907" s="3">
        <v>747</v>
      </c>
      <c r="P5907" s="3">
        <v>21.22</v>
      </c>
      <c r="Q5907" t="s">
        <v>76</v>
      </c>
      <c r="R5907" t="str">
        <f t="shared" si="277"/>
        <v>PORT09 to PORT05</v>
      </c>
      <c r="S5907" s="3">
        <v>440</v>
      </c>
      <c r="T5907" s="3">
        <v>0.42850329514821733</v>
      </c>
      <c r="U5907" s="10">
        <f t="shared" si="278"/>
        <v>320.09196147571834</v>
      </c>
      <c r="V5907" s="3" t="s">
        <v>197</v>
      </c>
    </row>
    <row r="5908" spans="1:22" x14ac:dyDescent="0.25">
      <c r="A5908" s="3">
        <v>1417931514</v>
      </c>
      <c r="B5908" s="11">
        <v>44662</v>
      </c>
      <c r="C5908" s="14">
        <v>44273</v>
      </c>
      <c r="D5908" s="13">
        <f t="shared" si="276"/>
        <v>44663</v>
      </c>
      <c r="E5908" s="3" t="s">
        <v>60</v>
      </c>
      <c r="F5908" s="3"/>
      <c r="G5908" s="3">
        <v>1</v>
      </c>
      <c r="H5908" s="3"/>
      <c r="I5908" s="3"/>
      <c r="J5908" s="3"/>
      <c r="K5908" t="s">
        <v>183</v>
      </c>
      <c r="L5908" s="9">
        <v>1684752</v>
      </c>
      <c r="M5908" s="3" t="s">
        <v>41</v>
      </c>
      <c r="N5908" s="3" t="s">
        <v>63</v>
      </c>
      <c r="O5908" s="3">
        <v>823</v>
      </c>
      <c r="P5908" s="3">
        <v>10.59</v>
      </c>
      <c r="Q5908" t="s">
        <v>76</v>
      </c>
      <c r="R5908" t="str">
        <f t="shared" si="277"/>
        <v>PORT09 to PORT06</v>
      </c>
      <c r="S5908" s="3">
        <v>250</v>
      </c>
      <c r="T5908" s="3">
        <v>0.55408809762578848</v>
      </c>
      <c r="U5908" s="10">
        <f t="shared" si="278"/>
        <v>456.0145043460239</v>
      </c>
      <c r="V5908" s="3" t="s">
        <v>197</v>
      </c>
    </row>
    <row r="5909" spans="1:22" x14ac:dyDescent="0.25">
      <c r="A5909" s="3">
        <v>1417931521</v>
      </c>
      <c r="B5909" s="11">
        <v>44654</v>
      </c>
      <c r="C5909" s="14">
        <v>44255</v>
      </c>
      <c r="D5909" s="13">
        <f t="shared" si="276"/>
        <v>44656</v>
      </c>
      <c r="E5909" s="3" t="s">
        <v>59</v>
      </c>
      <c r="F5909" s="3"/>
      <c r="G5909" s="3">
        <v>3</v>
      </c>
      <c r="H5909" s="3"/>
      <c r="I5909" s="3"/>
      <c r="J5909" s="3"/>
      <c r="K5909" t="s">
        <v>189</v>
      </c>
      <c r="L5909" s="9">
        <v>1699767</v>
      </c>
      <c r="M5909" s="3" t="s">
        <v>39</v>
      </c>
      <c r="N5909" s="3" t="s">
        <v>63</v>
      </c>
      <c r="O5909" s="3">
        <v>2225</v>
      </c>
      <c r="P5909" s="3">
        <v>163.71</v>
      </c>
      <c r="Q5909" t="s">
        <v>76</v>
      </c>
      <c r="R5909" t="str">
        <f t="shared" si="277"/>
        <v>PORT09 to PORT05</v>
      </c>
      <c r="S5909" s="3">
        <v>440</v>
      </c>
      <c r="T5909" s="3">
        <v>0.42850329514821733</v>
      </c>
      <c r="U5909" s="10">
        <f t="shared" si="278"/>
        <v>953.41983170478352</v>
      </c>
      <c r="V5909" s="3" t="s">
        <v>82</v>
      </c>
    </row>
    <row r="5910" spans="1:22" x14ac:dyDescent="0.25">
      <c r="A5910" s="3">
        <v>1417931522</v>
      </c>
      <c r="B5910" s="11">
        <v>44661</v>
      </c>
      <c r="C5910" s="14">
        <v>44386</v>
      </c>
      <c r="D5910" s="13">
        <f t="shared" si="276"/>
        <v>44662</v>
      </c>
      <c r="E5910" s="3" t="s">
        <v>56</v>
      </c>
      <c r="F5910" s="3"/>
      <c r="G5910" s="3">
        <v>2</v>
      </c>
      <c r="H5910" s="3"/>
      <c r="I5910" s="3"/>
      <c r="J5910" s="3"/>
      <c r="K5910" t="s">
        <v>186</v>
      </c>
      <c r="L5910" s="9">
        <v>1677199</v>
      </c>
      <c r="M5910" s="3" t="s">
        <v>36</v>
      </c>
      <c r="N5910" s="3" t="s">
        <v>63</v>
      </c>
      <c r="O5910" s="3">
        <v>584</v>
      </c>
      <c r="P5910" s="3">
        <v>53.68</v>
      </c>
      <c r="Q5910" t="s">
        <v>76</v>
      </c>
      <c r="R5910" t="str">
        <f t="shared" si="277"/>
        <v>PORT09 to PORT02</v>
      </c>
      <c r="S5910" s="3">
        <v>400</v>
      </c>
      <c r="T5910" s="3">
        <v>0.56697618492956181</v>
      </c>
      <c r="U5910" s="10">
        <f t="shared" si="278"/>
        <v>331.11409199886407</v>
      </c>
      <c r="V5910" s="3" t="s">
        <v>197</v>
      </c>
    </row>
    <row r="5911" spans="1:22" x14ac:dyDescent="0.25">
      <c r="A5911" s="3">
        <v>1417931530</v>
      </c>
      <c r="B5911" s="11">
        <v>44659</v>
      </c>
      <c r="C5911" s="14">
        <v>43548</v>
      </c>
      <c r="D5911" s="13">
        <f t="shared" si="276"/>
        <v>44660</v>
      </c>
      <c r="E5911" s="3" t="s">
        <v>56</v>
      </c>
      <c r="F5911" s="3"/>
      <c r="G5911" s="3">
        <v>2</v>
      </c>
      <c r="H5911" s="3"/>
      <c r="I5911" s="3"/>
      <c r="J5911" s="3"/>
      <c r="K5911" t="s">
        <v>186</v>
      </c>
      <c r="L5911" s="9">
        <v>1697127</v>
      </c>
      <c r="M5911" s="3" t="s">
        <v>36</v>
      </c>
      <c r="N5911" s="3" t="s">
        <v>63</v>
      </c>
      <c r="O5911" s="3">
        <v>562</v>
      </c>
      <c r="P5911" s="3">
        <v>86.56</v>
      </c>
      <c r="Q5911" t="s">
        <v>76</v>
      </c>
      <c r="R5911" t="str">
        <f t="shared" si="277"/>
        <v>PORT09 to PORT02</v>
      </c>
      <c r="S5911" s="3">
        <v>400</v>
      </c>
      <c r="T5911" s="3">
        <v>0.56697618492956181</v>
      </c>
      <c r="U5911" s="10">
        <f t="shared" si="278"/>
        <v>318.64061593041373</v>
      </c>
      <c r="V5911" s="3" t="s">
        <v>197</v>
      </c>
    </row>
    <row r="5912" spans="1:22" x14ac:dyDescent="0.25">
      <c r="A5912" s="3">
        <v>1417931534</v>
      </c>
      <c r="B5912" s="11">
        <v>44662</v>
      </c>
      <c r="C5912" s="14">
        <v>44474</v>
      </c>
      <c r="D5912" s="13">
        <f t="shared" si="276"/>
        <v>44663</v>
      </c>
      <c r="E5912" s="3" t="s">
        <v>59</v>
      </c>
      <c r="F5912" s="3"/>
      <c r="G5912" s="3">
        <v>3</v>
      </c>
      <c r="H5912" s="3"/>
      <c r="I5912" s="3"/>
      <c r="J5912" s="3"/>
      <c r="K5912" t="s">
        <v>189</v>
      </c>
      <c r="L5912" s="9">
        <v>1688750</v>
      </c>
      <c r="M5912" s="3" t="s">
        <v>39</v>
      </c>
      <c r="N5912" s="3" t="s">
        <v>63</v>
      </c>
      <c r="O5912" s="3">
        <v>975</v>
      </c>
      <c r="P5912" s="3">
        <v>57.02</v>
      </c>
      <c r="Q5912" t="s">
        <v>76</v>
      </c>
      <c r="R5912" t="str">
        <f t="shared" si="277"/>
        <v>PORT09 to PORT05</v>
      </c>
      <c r="S5912" s="3">
        <v>440</v>
      </c>
      <c r="T5912" s="3">
        <v>0.42850329514821733</v>
      </c>
      <c r="U5912" s="10">
        <f t="shared" si="278"/>
        <v>417.79071276951191</v>
      </c>
      <c r="V5912" s="3" t="s">
        <v>197</v>
      </c>
    </row>
    <row r="5913" spans="1:22" x14ac:dyDescent="0.25">
      <c r="A5913" s="3">
        <v>1417931539</v>
      </c>
      <c r="B5913" s="11">
        <v>44653</v>
      </c>
      <c r="C5913" s="14">
        <v>43761</v>
      </c>
      <c r="D5913" s="13">
        <f t="shared" si="276"/>
        <v>44655</v>
      </c>
      <c r="E5913" s="3" t="s">
        <v>56</v>
      </c>
      <c r="F5913" s="3"/>
      <c r="G5913" s="3">
        <v>2</v>
      </c>
      <c r="H5913" s="3"/>
      <c r="I5913" s="3"/>
      <c r="J5913" s="3"/>
      <c r="K5913" t="s">
        <v>182</v>
      </c>
      <c r="L5913" s="9">
        <v>1689546</v>
      </c>
      <c r="M5913" s="3" t="s">
        <v>45</v>
      </c>
      <c r="N5913" s="3" t="s">
        <v>63</v>
      </c>
      <c r="O5913" s="3">
        <v>1333</v>
      </c>
      <c r="P5913" s="3">
        <v>139.66999999999999</v>
      </c>
      <c r="Q5913" t="s">
        <v>76</v>
      </c>
      <c r="R5913" t="str">
        <f t="shared" si="277"/>
        <v>PORT09 to PORT02</v>
      </c>
      <c r="S5913" s="3">
        <v>400</v>
      </c>
      <c r="T5913" s="3">
        <v>0.49358189848294531</v>
      </c>
      <c r="U5913" s="10">
        <f t="shared" si="278"/>
        <v>657.94467067776611</v>
      </c>
      <c r="V5913" s="3" t="s">
        <v>82</v>
      </c>
    </row>
    <row r="5914" spans="1:22" x14ac:dyDescent="0.25">
      <c r="A5914" s="3">
        <v>1417931542</v>
      </c>
      <c r="B5914" s="11">
        <v>44655</v>
      </c>
      <c r="C5914" s="14">
        <v>44214</v>
      </c>
      <c r="D5914" s="13">
        <f t="shared" si="276"/>
        <v>44656</v>
      </c>
      <c r="E5914" s="3" t="s">
        <v>56</v>
      </c>
      <c r="F5914" s="3"/>
      <c r="G5914" s="3">
        <v>2</v>
      </c>
      <c r="H5914" s="3"/>
      <c r="I5914" s="3"/>
      <c r="J5914" s="3"/>
      <c r="K5914" t="s">
        <v>186</v>
      </c>
      <c r="L5914" s="9">
        <v>1696549</v>
      </c>
      <c r="M5914" s="3" t="s">
        <v>36</v>
      </c>
      <c r="N5914" s="3" t="s">
        <v>63</v>
      </c>
      <c r="O5914" s="3">
        <v>334</v>
      </c>
      <c r="P5914" s="3">
        <v>14.67</v>
      </c>
      <c r="Q5914" t="s">
        <v>76</v>
      </c>
      <c r="R5914" t="str">
        <f t="shared" si="277"/>
        <v>PORT09 to PORT02</v>
      </c>
      <c r="S5914" s="3">
        <v>400</v>
      </c>
      <c r="T5914" s="3">
        <v>0.56697618492956181</v>
      </c>
      <c r="U5914" s="10">
        <f t="shared" si="278"/>
        <v>189.37004576647365</v>
      </c>
      <c r="V5914" s="3" t="s">
        <v>197</v>
      </c>
    </row>
    <row r="5915" spans="1:22" x14ac:dyDescent="0.25">
      <c r="A5915" s="3">
        <v>1417931547</v>
      </c>
      <c r="B5915" s="11">
        <v>44653</v>
      </c>
      <c r="C5915" s="14">
        <v>43713</v>
      </c>
      <c r="D5915" s="13">
        <f t="shared" si="276"/>
        <v>44655</v>
      </c>
      <c r="E5915" s="3" t="s">
        <v>56</v>
      </c>
      <c r="F5915" s="3"/>
      <c r="G5915" s="3">
        <v>2</v>
      </c>
      <c r="H5915" s="3"/>
      <c r="I5915" s="3"/>
      <c r="J5915" s="3"/>
      <c r="K5915" t="s">
        <v>179</v>
      </c>
      <c r="L5915" s="9">
        <v>1683710</v>
      </c>
      <c r="M5915" s="3" t="s">
        <v>42</v>
      </c>
      <c r="N5915" s="3" t="s">
        <v>63</v>
      </c>
      <c r="O5915" s="3">
        <v>2825</v>
      </c>
      <c r="P5915" s="3">
        <v>954.33</v>
      </c>
      <c r="Q5915" t="s">
        <v>76</v>
      </c>
      <c r="R5915" t="str">
        <f t="shared" si="277"/>
        <v>PORT09 to PORT02</v>
      </c>
      <c r="S5915" s="3">
        <v>400</v>
      </c>
      <c r="T5915" s="3">
        <v>0.37142393742544599</v>
      </c>
      <c r="U5915" s="10">
        <f t="shared" si="278"/>
        <v>1049.2726232268849</v>
      </c>
      <c r="V5915" s="3" t="s">
        <v>198</v>
      </c>
    </row>
    <row r="5916" spans="1:22" x14ac:dyDescent="0.25">
      <c r="A5916" s="3">
        <v>1417931553</v>
      </c>
      <c r="B5916" s="11">
        <v>44653</v>
      </c>
      <c r="C5916" s="14">
        <v>43976</v>
      </c>
      <c r="D5916" s="13">
        <f t="shared" si="276"/>
        <v>44654</v>
      </c>
      <c r="E5916" s="3" t="s">
        <v>56</v>
      </c>
      <c r="F5916" s="3"/>
      <c r="G5916" s="3">
        <v>2</v>
      </c>
      <c r="H5916" s="3"/>
      <c r="I5916" s="3"/>
      <c r="J5916" s="3"/>
      <c r="K5916" t="s">
        <v>182</v>
      </c>
      <c r="L5916" s="9">
        <v>1672986</v>
      </c>
      <c r="M5916" s="3" t="s">
        <v>45</v>
      </c>
      <c r="N5916" s="3" t="s">
        <v>63</v>
      </c>
      <c r="O5916" s="3">
        <v>446</v>
      </c>
      <c r="P5916" s="3">
        <v>14.08</v>
      </c>
      <c r="Q5916" t="s">
        <v>76</v>
      </c>
      <c r="R5916" t="str">
        <f t="shared" si="277"/>
        <v>PORT09 to PORT02</v>
      </c>
      <c r="S5916" s="3">
        <v>400</v>
      </c>
      <c r="T5916" s="3">
        <v>0.49358189848294531</v>
      </c>
      <c r="U5916" s="10">
        <f t="shared" si="278"/>
        <v>220.13752672339362</v>
      </c>
      <c r="V5916" s="3" t="s">
        <v>197</v>
      </c>
    </row>
    <row r="5917" spans="1:22" x14ac:dyDescent="0.25">
      <c r="A5917" s="3">
        <v>1417931563</v>
      </c>
      <c r="B5917" s="11">
        <v>44655</v>
      </c>
      <c r="C5917" s="14">
        <v>43571</v>
      </c>
      <c r="D5917" s="13">
        <f t="shared" si="276"/>
        <v>44656</v>
      </c>
      <c r="E5917" s="3" t="s">
        <v>56</v>
      </c>
      <c r="F5917" s="3"/>
      <c r="G5917" s="3">
        <v>2</v>
      </c>
      <c r="H5917" s="3"/>
      <c r="I5917" s="3"/>
      <c r="J5917" s="3"/>
      <c r="K5917" t="s">
        <v>186</v>
      </c>
      <c r="L5917" s="9">
        <v>1679954</v>
      </c>
      <c r="M5917" s="3" t="s">
        <v>36</v>
      </c>
      <c r="N5917" s="3" t="s">
        <v>63</v>
      </c>
      <c r="O5917" s="3">
        <v>580</v>
      </c>
      <c r="P5917" s="3">
        <v>10.09</v>
      </c>
      <c r="Q5917" t="s">
        <v>76</v>
      </c>
      <c r="R5917" t="str">
        <f t="shared" si="277"/>
        <v>PORT09 to PORT02</v>
      </c>
      <c r="S5917" s="3">
        <v>400</v>
      </c>
      <c r="T5917" s="3">
        <v>0.56697618492956181</v>
      </c>
      <c r="U5917" s="10">
        <f t="shared" si="278"/>
        <v>328.84618725914584</v>
      </c>
      <c r="V5917" s="3" t="s">
        <v>197</v>
      </c>
    </row>
    <row r="5918" spans="1:22" x14ac:dyDescent="0.25">
      <c r="A5918" s="3">
        <v>1417931573</v>
      </c>
      <c r="B5918" s="11">
        <v>44662</v>
      </c>
      <c r="C5918" s="14">
        <v>44593</v>
      </c>
      <c r="D5918" s="13">
        <f t="shared" si="276"/>
        <v>44664</v>
      </c>
      <c r="E5918" s="3" t="s">
        <v>56</v>
      </c>
      <c r="F5918" s="3"/>
      <c r="G5918" s="3">
        <v>2</v>
      </c>
      <c r="H5918" s="3"/>
      <c r="I5918" s="3"/>
      <c r="J5918" s="3"/>
      <c r="K5918" t="s">
        <v>182</v>
      </c>
      <c r="L5918" s="9">
        <v>1688750</v>
      </c>
      <c r="M5918" s="3" t="s">
        <v>45</v>
      </c>
      <c r="N5918" s="3" t="s">
        <v>63</v>
      </c>
      <c r="O5918" s="3">
        <v>2272</v>
      </c>
      <c r="P5918" s="3">
        <v>45.59</v>
      </c>
      <c r="Q5918" t="s">
        <v>76</v>
      </c>
      <c r="R5918" t="str">
        <f t="shared" si="277"/>
        <v>PORT09 to PORT02</v>
      </c>
      <c r="S5918" s="3">
        <v>400</v>
      </c>
      <c r="T5918" s="3">
        <v>0.49358189848294531</v>
      </c>
      <c r="U5918" s="10">
        <f t="shared" si="278"/>
        <v>1121.4180733532517</v>
      </c>
      <c r="V5918" s="3" t="s">
        <v>197</v>
      </c>
    </row>
    <row r="5919" spans="1:22" x14ac:dyDescent="0.25">
      <c r="A5919" s="3">
        <v>1417931579</v>
      </c>
      <c r="B5919" s="11">
        <v>44665</v>
      </c>
      <c r="C5919" s="14">
        <v>44361</v>
      </c>
      <c r="D5919" s="13">
        <f t="shared" si="276"/>
        <v>44667</v>
      </c>
      <c r="E5919" s="3" t="s">
        <v>58</v>
      </c>
      <c r="F5919" s="3"/>
      <c r="G5919" s="3">
        <v>2</v>
      </c>
      <c r="H5919" s="3"/>
      <c r="I5919" s="3"/>
      <c r="J5919" s="3"/>
      <c r="K5919" t="s">
        <v>185</v>
      </c>
      <c r="L5919" s="9">
        <v>1681376</v>
      </c>
      <c r="M5919" s="3" t="s">
        <v>48</v>
      </c>
      <c r="N5919" s="3" t="s">
        <v>63</v>
      </c>
      <c r="O5919" s="3">
        <v>1632</v>
      </c>
      <c r="P5919" s="3">
        <v>943.35</v>
      </c>
      <c r="Q5919" t="s">
        <v>76</v>
      </c>
      <c r="R5919" t="str">
        <f t="shared" si="277"/>
        <v>PORT09 to PORT04</v>
      </c>
      <c r="S5919" s="3">
        <v>360</v>
      </c>
      <c r="T5919" s="3">
        <v>0.46970705658151307</v>
      </c>
      <c r="U5919" s="10">
        <f t="shared" si="278"/>
        <v>766.56191634102936</v>
      </c>
      <c r="V5919" s="3" t="s">
        <v>198</v>
      </c>
    </row>
    <row r="5920" spans="1:22" x14ac:dyDescent="0.25">
      <c r="A5920" s="3">
        <v>1417931584</v>
      </c>
      <c r="B5920" s="11">
        <v>44661</v>
      </c>
      <c r="C5920" s="14">
        <v>43639</v>
      </c>
      <c r="D5920" s="13">
        <f t="shared" si="276"/>
        <v>44663</v>
      </c>
      <c r="E5920" s="3" t="s">
        <v>60</v>
      </c>
      <c r="F5920" s="3"/>
      <c r="G5920" s="3">
        <v>1</v>
      </c>
      <c r="H5920" s="3"/>
      <c r="I5920" s="3"/>
      <c r="J5920" s="3"/>
      <c r="K5920" t="s">
        <v>183</v>
      </c>
      <c r="L5920" s="9">
        <v>1687191</v>
      </c>
      <c r="M5920" s="3" t="s">
        <v>41</v>
      </c>
      <c r="N5920" s="3" t="s">
        <v>63</v>
      </c>
      <c r="O5920" s="3">
        <v>1010</v>
      </c>
      <c r="P5920" s="3">
        <v>24.81</v>
      </c>
      <c r="Q5920" t="s">
        <v>76</v>
      </c>
      <c r="R5920" t="str">
        <f t="shared" si="277"/>
        <v>PORT09 to PORT06</v>
      </c>
      <c r="S5920" s="3">
        <v>250</v>
      </c>
      <c r="T5920" s="3">
        <v>0.55408809762578848</v>
      </c>
      <c r="U5920" s="10">
        <f t="shared" si="278"/>
        <v>559.62897860204635</v>
      </c>
      <c r="V5920" s="3" t="s">
        <v>197</v>
      </c>
    </row>
    <row r="5921" spans="1:22" x14ac:dyDescent="0.25">
      <c r="A5921" s="3">
        <v>1417931589</v>
      </c>
      <c r="B5921" s="11">
        <v>44654</v>
      </c>
      <c r="C5921" s="14">
        <v>43602</v>
      </c>
      <c r="D5921" s="13">
        <f t="shared" si="276"/>
        <v>44655</v>
      </c>
      <c r="E5921" s="3" t="s">
        <v>56</v>
      </c>
      <c r="F5921" s="3"/>
      <c r="G5921" s="3">
        <v>2</v>
      </c>
      <c r="H5921" s="3"/>
      <c r="I5921" s="3"/>
      <c r="J5921" s="3"/>
      <c r="K5921" t="s">
        <v>186</v>
      </c>
      <c r="L5921" s="9">
        <v>1695766</v>
      </c>
      <c r="M5921" s="3" t="s">
        <v>36</v>
      </c>
      <c r="N5921" s="3" t="s">
        <v>63</v>
      </c>
      <c r="O5921" s="3">
        <v>972</v>
      </c>
      <c r="P5921" s="3">
        <v>57.56</v>
      </c>
      <c r="Q5921" t="s">
        <v>76</v>
      </c>
      <c r="R5921" t="str">
        <f t="shared" si="277"/>
        <v>PORT09 to PORT02</v>
      </c>
      <c r="S5921" s="3">
        <v>400</v>
      </c>
      <c r="T5921" s="3">
        <v>0.56697618492956181</v>
      </c>
      <c r="U5921" s="10">
        <f t="shared" si="278"/>
        <v>551.10085175153404</v>
      </c>
      <c r="V5921" s="3" t="s">
        <v>197</v>
      </c>
    </row>
    <row r="5922" spans="1:22" x14ac:dyDescent="0.25">
      <c r="A5922" s="3">
        <v>1417931590</v>
      </c>
      <c r="B5922" s="11">
        <v>44665</v>
      </c>
      <c r="C5922" s="14">
        <v>44505</v>
      </c>
      <c r="D5922" s="13">
        <f t="shared" si="276"/>
        <v>44666</v>
      </c>
      <c r="E5922" s="3" t="s">
        <v>64</v>
      </c>
      <c r="F5922" s="3"/>
      <c r="G5922" s="3">
        <v>2</v>
      </c>
      <c r="H5922" s="3"/>
      <c r="I5922" s="3"/>
      <c r="J5922" s="3"/>
      <c r="K5922" t="s">
        <v>190</v>
      </c>
      <c r="L5922" s="9">
        <v>1674918</v>
      </c>
      <c r="M5922" s="3" t="s">
        <v>52</v>
      </c>
      <c r="N5922" s="3" t="s">
        <v>63</v>
      </c>
      <c r="O5922" s="3">
        <v>875</v>
      </c>
      <c r="P5922" s="3">
        <v>44.44</v>
      </c>
      <c r="Q5922" t="s">
        <v>76</v>
      </c>
      <c r="R5922" t="str">
        <f t="shared" si="277"/>
        <v>PORT09 to PORT10</v>
      </c>
      <c r="S5922" s="3">
        <v>300</v>
      </c>
      <c r="T5922" s="3">
        <v>0.42894658708921174</v>
      </c>
      <c r="U5922" s="10">
        <f t="shared" si="278"/>
        <v>375.32826370306026</v>
      </c>
      <c r="V5922" s="3" t="s">
        <v>197</v>
      </c>
    </row>
    <row r="5923" spans="1:22" x14ac:dyDescent="0.25">
      <c r="A5923" s="3">
        <v>1417931593</v>
      </c>
      <c r="B5923" s="11">
        <v>44658</v>
      </c>
      <c r="C5923" s="14">
        <v>44111</v>
      </c>
      <c r="D5923" s="13">
        <f t="shared" si="276"/>
        <v>44660</v>
      </c>
      <c r="E5923" s="3" t="s">
        <v>56</v>
      </c>
      <c r="F5923" s="3"/>
      <c r="G5923" s="3">
        <v>2</v>
      </c>
      <c r="H5923" s="3"/>
      <c r="I5923" s="3"/>
      <c r="J5923" s="3"/>
      <c r="K5923" t="s">
        <v>186</v>
      </c>
      <c r="L5923" s="9">
        <v>1679938</v>
      </c>
      <c r="M5923" s="3" t="s">
        <v>36</v>
      </c>
      <c r="N5923" s="3" t="s">
        <v>63</v>
      </c>
      <c r="O5923" s="3">
        <v>3299</v>
      </c>
      <c r="P5923" s="3">
        <v>197.72</v>
      </c>
      <c r="Q5923" t="s">
        <v>76</v>
      </c>
      <c r="R5923" t="str">
        <f t="shared" si="277"/>
        <v>PORT09 to PORT02</v>
      </c>
      <c r="S5923" s="3">
        <v>400</v>
      </c>
      <c r="T5923" s="3">
        <v>0.56697618492956181</v>
      </c>
      <c r="U5923" s="10">
        <f t="shared" si="278"/>
        <v>1870.4544340826244</v>
      </c>
      <c r="V5923" s="3" t="s">
        <v>82</v>
      </c>
    </row>
    <row r="5924" spans="1:22" x14ac:dyDescent="0.25">
      <c r="A5924" s="3">
        <v>1417931596</v>
      </c>
      <c r="B5924" s="11">
        <v>44654</v>
      </c>
      <c r="C5924" s="14">
        <v>44636</v>
      </c>
      <c r="D5924" s="13">
        <f t="shared" si="276"/>
        <v>44655</v>
      </c>
      <c r="E5924" s="3" t="s">
        <v>56</v>
      </c>
      <c r="F5924" s="3"/>
      <c r="G5924" s="3">
        <v>2</v>
      </c>
      <c r="H5924" s="3"/>
      <c r="I5924" s="3"/>
      <c r="J5924" s="3"/>
      <c r="K5924" t="s">
        <v>182</v>
      </c>
      <c r="L5924" s="9">
        <v>1695348</v>
      </c>
      <c r="M5924" s="3" t="s">
        <v>45</v>
      </c>
      <c r="N5924" s="3" t="s">
        <v>63</v>
      </c>
      <c r="O5924" s="3">
        <v>566</v>
      </c>
      <c r="P5924" s="3">
        <v>46.19</v>
      </c>
      <c r="Q5924" t="s">
        <v>76</v>
      </c>
      <c r="R5924" t="str">
        <f t="shared" si="277"/>
        <v>PORT09 to PORT02</v>
      </c>
      <c r="S5924" s="3">
        <v>400</v>
      </c>
      <c r="T5924" s="3">
        <v>0.49358189848294531</v>
      </c>
      <c r="U5924" s="10">
        <f t="shared" si="278"/>
        <v>279.36735454134703</v>
      </c>
      <c r="V5924" s="3" t="s">
        <v>197</v>
      </c>
    </row>
    <row r="5925" spans="1:22" x14ac:dyDescent="0.25">
      <c r="A5925" s="3">
        <v>1417931598</v>
      </c>
      <c r="B5925" s="11">
        <v>44665</v>
      </c>
      <c r="C5925" s="14">
        <v>43528</v>
      </c>
      <c r="D5925" s="13">
        <f t="shared" si="276"/>
        <v>44667</v>
      </c>
      <c r="E5925" s="3" t="s">
        <v>58</v>
      </c>
      <c r="F5925" s="3"/>
      <c r="G5925" s="3">
        <v>2</v>
      </c>
      <c r="H5925" s="3"/>
      <c r="I5925" s="3"/>
      <c r="J5925" s="3"/>
      <c r="K5925" t="s">
        <v>185</v>
      </c>
      <c r="L5925" s="9">
        <v>1680503</v>
      </c>
      <c r="M5925" s="3" t="s">
        <v>48</v>
      </c>
      <c r="N5925" s="3" t="s">
        <v>63</v>
      </c>
      <c r="O5925" s="3">
        <v>1450</v>
      </c>
      <c r="P5925" s="3">
        <v>19.27</v>
      </c>
      <c r="Q5925" t="s">
        <v>76</v>
      </c>
      <c r="R5925" t="str">
        <f t="shared" si="277"/>
        <v>PORT09 to PORT04</v>
      </c>
      <c r="S5925" s="3">
        <v>360</v>
      </c>
      <c r="T5925" s="3">
        <v>0.46970705658151307</v>
      </c>
      <c r="U5925" s="10">
        <f t="shared" si="278"/>
        <v>681.07523204319398</v>
      </c>
      <c r="V5925" s="3" t="s">
        <v>197</v>
      </c>
    </row>
    <row r="5926" spans="1:22" x14ac:dyDescent="0.25">
      <c r="A5926" s="3">
        <v>1417931601</v>
      </c>
      <c r="B5926" s="11">
        <v>44661</v>
      </c>
      <c r="C5926" s="14">
        <v>44448</v>
      </c>
      <c r="D5926" s="13">
        <f t="shared" si="276"/>
        <v>44663</v>
      </c>
      <c r="E5926" s="3" t="s">
        <v>56</v>
      </c>
      <c r="F5926" s="3"/>
      <c r="G5926" s="3">
        <v>2</v>
      </c>
      <c r="H5926" s="3"/>
      <c r="I5926" s="3"/>
      <c r="J5926" s="3"/>
      <c r="K5926" t="s">
        <v>182</v>
      </c>
      <c r="L5926" s="9">
        <v>1672986</v>
      </c>
      <c r="M5926" s="3" t="s">
        <v>45</v>
      </c>
      <c r="N5926" s="3" t="s">
        <v>63</v>
      </c>
      <c r="O5926" s="3">
        <v>1201</v>
      </c>
      <c r="P5926" s="3">
        <v>1136.08</v>
      </c>
      <c r="Q5926" t="s">
        <v>76</v>
      </c>
      <c r="R5926" t="str">
        <f t="shared" si="277"/>
        <v>PORT09 to PORT02</v>
      </c>
      <c r="S5926" s="3">
        <v>400</v>
      </c>
      <c r="T5926" s="3">
        <v>0.49358189848294531</v>
      </c>
      <c r="U5926" s="10">
        <f t="shared" si="278"/>
        <v>592.79186007801729</v>
      </c>
      <c r="V5926" s="3" t="s">
        <v>79</v>
      </c>
    </row>
    <row r="5927" spans="1:22" x14ac:dyDescent="0.25">
      <c r="A5927" s="3">
        <v>1417931608</v>
      </c>
      <c r="B5927" s="11">
        <v>44655</v>
      </c>
      <c r="C5927" s="14">
        <v>44213</v>
      </c>
      <c r="D5927" s="13">
        <f t="shared" si="276"/>
        <v>44656</v>
      </c>
      <c r="E5927" s="3" t="s">
        <v>59</v>
      </c>
      <c r="F5927" s="3"/>
      <c r="G5927" s="3">
        <v>3</v>
      </c>
      <c r="H5927" s="3"/>
      <c r="I5927" s="3"/>
      <c r="J5927" s="3"/>
      <c r="K5927" t="s">
        <v>189</v>
      </c>
      <c r="L5927" s="9">
        <v>1684645</v>
      </c>
      <c r="M5927" s="3" t="s">
        <v>39</v>
      </c>
      <c r="N5927" s="3" t="s">
        <v>63</v>
      </c>
      <c r="O5927" s="3">
        <v>547</v>
      </c>
      <c r="P5927" s="3">
        <v>93.4</v>
      </c>
      <c r="Q5927" t="s">
        <v>76</v>
      </c>
      <c r="R5927" t="str">
        <f t="shared" si="277"/>
        <v>PORT09 to PORT05</v>
      </c>
      <c r="S5927" s="3">
        <v>440</v>
      </c>
      <c r="T5927" s="3">
        <v>0.42850329514821733</v>
      </c>
      <c r="U5927" s="10">
        <f t="shared" si="278"/>
        <v>234.39130244607489</v>
      </c>
      <c r="V5927" s="3" t="s">
        <v>197</v>
      </c>
    </row>
    <row r="5928" spans="1:22" x14ac:dyDescent="0.25">
      <c r="A5928" s="3">
        <v>1417931609</v>
      </c>
      <c r="B5928" s="11">
        <v>44655</v>
      </c>
      <c r="C5928" s="14">
        <v>44634</v>
      </c>
      <c r="D5928" s="13">
        <f t="shared" si="276"/>
        <v>44656</v>
      </c>
      <c r="E5928" s="3" t="s">
        <v>58</v>
      </c>
      <c r="F5928" s="3"/>
      <c r="G5928" s="3">
        <v>2</v>
      </c>
      <c r="H5928" s="3"/>
      <c r="I5928" s="3"/>
      <c r="J5928" s="3"/>
      <c r="K5928" t="s">
        <v>185</v>
      </c>
      <c r="L5928" s="9">
        <v>1685253</v>
      </c>
      <c r="M5928" s="3" t="s">
        <v>48</v>
      </c>
      <c r="N5928" s="3" t="s">
        <v>63</v>
      </c>
      <c r="O5928" s="3">
        <v>414</v>
      </c>
      <c r="P5928" s="3">
        <v>11.47</v>
      </c>
      <c r="Q5928" t="s">
        <v>76</v>
      </c>
      <c r="R5928" t="str">
        <f t="shared" si="277"/>
        <v>PORT09 to PORT04</v>
      </c>
      <c r="S5928" s="3">
        <v>360</v>
      </c>
      <c r="T5928" s="3">
        <v>0.46970705658151307</v>
      </c>
      <c r="U5928" s="10">
        <f t="shared" si="278"/>
        <v>194.45872142474641</v>
      </c>
      <c r="V5928" s="3" t="s">
        <v>197</v>
      </c>
    </row>
    <row r="5929" spans="1:22" x14ac:dyDescent="0.25">
      <c r="A5929" s="3">
        <v>1417931614</v>
      </c>
      <c r="B5929" s="11">
        <v>44659</v>
      </c>
      <c r="C5929" s="14">
        <v>43566</v>
      </c>
      <c r="D5929" s="13">
        <f t="shared" si="276"/>
        <v>44660</v>
      </c>
      <c r="E5929" s="3" t="s">
        <v>56</v>
      </c>
      <c r="F5929" s="3"/>
      <c r="G5929" s="3">
        <v>2</v>
      </c>
      <c r="H5929" s="3"/>
      <c r="I5929" s="3"/>
      <c r="J5929" s="3"/>
      <c r="K5929" t="s">
        <v>186</v>
      </c>
      <c r="L5929" s="9">
        <v>1690489</v>
      </c>
      <c r="M5929" s="3" t="s">
        <v>36</v>
      </c>
      <c r="N5929" s="3" t="s">
        <v>63</v>
      </c>
      <c r="O5929" s="3">
        <v>573</v>
      </c>
      <c r="P5929" s="3">
        <v>85.89</v>
      </c>
      <c r="Q5929" t="s">
        <v>76</v>
      </c>
      <c r="R5929" t="str">
        <f t="shared" si="277"/>
        <v>PORT09 to PORT02</v>
      </c>
      <c r="S5929" s="3">
        <v>400</v>
      </c>
      <c r="T5929" s="3">
        <v>0.56697618492956181</v>
      </c>
      <c r="U5929" s="10">
        <f t="shared" si="278"/>
        <v>324.87735396463893</v>
      </c>
      <c r="V5929" s="3" t="s">
        <v>197</v>
      </c>
    </row>
    <row r="5930" spans="1:22" x14ac:dyDescent="0.25">
      <c r="A5930" s="3">
        <v>1417931623</v>
      </c>
      <c r="B5930" s="11">
        <v>44653</v>
      </c>
      <c r="C5930" s="14">
        <v>44246</v>
      </c>
      <c r="D5930" s="13">
        <f t="shared" si="276"/>
        <v>44654</v>
      </c>
      <c r="E5930" s="3" t="s">
        <v>58</v>
      </c>
      <c r="F5930" s="3"/>
      <c r="G5930" s="3">
        <v>2</v>
      </c>
      <c r="H5930" s="3"/>
      <c r="I5930" s="3"/>
      <c r="J5930" s="3"/>
      <c r="K5930" t="s">
        <v>184</v>
      </c>
      <c r="L5930" s="9">
        <v>1688629</v>
      </c>
      <c r="M5930" s="3" t="s">
        <v>46</v>
      </c>
      <c r="N5930" s="3" t="s">
        <v>63</v>
      </c>
      <c r="O5930" s="3">
        <v>455</v>
      </c>
      <c r="P5930" s="3">
        <v>56.53</v>
      </c>
      <c r="Q5930" t="s">
        <v>76</v>
      </c>
      <c r="R5930" t="str">
        <f t="shared" si="277"/>
        <v>PORT09 to PORT04</v>
      </c>
      <c r="S5930" s="3">
        <v>360</v>
      </c>
      <c r="T5930" s="3">
        <v>0.55524729045120425</v>
      </c>
      <c r="U5930" s="10">
        <f t="shared" si="278"/>
        <v>252.63751715529793</v>
      </c>
      <c r="V5930" s="3" t="s">
        <v>197</v>
      </c>
    </row>
    <row r="5931" spans="1:22" x14ac:dyDescent="0.25">
      <c r="A5931" s="3">
        <v>1417931629</v>
      </c>
      <c r="B5931" s="11">
        <v>44655</v>
      </c>
      <c r="C5931" s="14">
        <v>44338</v>
      </c>
      <c r="D5931" s="13">
        <f t="shared" si="276"/>
        <v>44657</v>
      </c>
      <c r="E5931" s="3" t="s">
        <v>56</v>
      </c>
      <c r="F5931" s="3"/>
      <c r="G5931" s="3">
        <v>2</v>
      </c>
      <c r="H5931" s="3"/>
      <c r="I5931" s="3"/>
      <c r="J5931" s="3"/>
      <c r="K5931" t="s">
        <v>186</v>
      </c>
      <c r="L5931" s="9">
        <v>1688954</v>
      </c>
      <c r="M5931" s="3" t="s">
        <v>36</v>
      </c>
      <c r="N5931" s="3" t="s">
        <v>63</v>
      </c>
      <c r="O5931" s="3">
        <v>2607</v>
      </c>
      <c r="P5931" s="3">
        <v>37.19</v>
      </c>
      <c r="Q5931" t="s">
        <v>76</v>
      </c>
      <c r="R5931" t="str">
        <f t="shared" si="277"/>
        <v>PORT09 to PORT02</v>
      </c>
      <c r="S5931" s="3">
        <v>400</v>
      </c>
      <c r="T5931" s="3">
        <v>0.56697618492956181</v>
      </c>
      <c r="U5931" s="10">
        <f t="shared" si="278"/>
        <v>1478.1069141113676</v>
      </c>
      <c r="V5931" s="3" t="s">
        <v>197</v>
      </c>
    </row>
    <row r="5932" spans="1:22" x14ac:dyDescent="0.25">
      <c r="A5932" s="3">
        <v>1417931634</v>
      </c>
      <c r="B5932" s="11">
        <v>44660</v>
      </c>
      <c r="C5932" s="14">
        <v>43642</v>
      </c>
      <c r="D5932" s="13">
        <f t="shared" si="276"/>
        <v>44661</v>
      </c>
      <c r="E5932" s="3" t="s">
        <v>58</v>
      </c>
      <c r="F5932" s="3"/>
      <c r="G5932" s="3">
        <v>2</v>
      </c>
      <c r="H5932" s="3"/>
      <c r="I5932" s="3"/>
      <c r="J5932" s="3"/>
      <c r="K5932" t="s">
        <v>185</v>
      </c>
      <c r="L5932" s="9">
        <v>1685258</v>
      </c>
      <c r="M5932" s="3" t="s">
        <v>48</v>
      </c>
      <c r="N5932" s="3" t="s">
        <v>63</v>
      </c>
      <c r="O5932" s="3">
        <v>649</v>
      </c>
      <c r="P5932" s="3">
        <v>78.22</v>
      </c>
      <c r="Q5932" t="s">
        <v>76</v>
      </c>
      <c r="R5932" t="str">
        <f t="shared" si="277"/>
        <v>PORT09 to PORT04</v>
      </c>
      <c r="S5932" s="3">
        <v>360</v>
      </c>
      <c r="T5932" s="3">
        <v>0.46970705658151307</v>
      </c>
      <c r="U5932" s="10">
        <f t="shared" si="278"/>
        <v>304.83987972140199</v>
      </c>
      <c r="V5932" s="3" t="s">
        <v>197</v>
      </c>
    </row>
    <row r="5933" spans="1:22" x14ac:dyDescent="0.25">
      <c r="A5933" s="3">
        <v>1417931642</v>
      </c>
      <c r="B5933" s="11">
        <v>44653</v>
      </c>
      <c r="C5933" s="14">
        <v>43956</v>
      </c>
      <c r="D5933" s="13">
        <f t="shared" si="276"/>
        <v>44655</v>
      </c>
      <c r="E5933" s="3" t="s">
        <v>56</v>
      </c>
      <c r="F5933" s="3"/>
      <c r="G5933" s="3">
        <v>2</v>
      </c>
      <c r="H5933" s="3"/>
      <c r="I5933" s="3"/>
      <c r="J5933" s="3"/>
      <c r="K5933" t="s">
        <v>186</v>
      </c>
      <c r="L5933" s="9">
        <v>1692222</v>
      </c>
      <c r="M5933" s="3" t="s">
        <v>36</v>
      </c>
      <c r="N5933" s="3" t="s">
        <v>63</v>
      </c>
      <c r="O5933" s="3">
        <v>1057</v>
      </c>
      <c r="P5933" s="3">
        <v>45.6</v>
      </c>
      <c r="Q5933" t="s">
        <v>76</v>
      </c>
      <c r="R5933" t="str">
        <f t="shared" si="277"/>
        <v>PORT09 to PORT02</v>
      </c>
      <c r="S5933" s="3">
        <v>400</v>
      </c>
      <c r="T5933" s="3">
        <v>0.56697618492956181</v>
      </c>
      <c r="U5933" s="10">
        <f t="shared" si="278"/>
        <v>599.29382747054683</v>
      </c>
      <c r="V5933" s="3" t="s">
        <v>197</v>
      </c>
    </row>
    <row r="5934" spans="1:22" x14ac:dyDescent="0.25">
      <c r="A5934" s="3">
        <v>1417931650</v>
      </c>
      <c r="B5934" s="11">
        <v>44662</v>
      </c>
      <c r="C5934" s="14">
        <v>43966</v>
      </c>
      <c r="D5934" s="13">
        <f t="shared" si="276"/>
        <v>44664</v>
      </c>
      <c r="E5934" s="3" t="s">
        <v>58</v>
      </c>
      <c r="F5934" s="3"/>
      <c r="G5934" s="3">
        <v>2</v>
      </c>
      <c r="H5934" s="3"/>
      <c r="I5934" s="3"/>
      <c r="J5934" s="3"/>
      <c r="K5934" t="s">
        <v>185</v>
      </c>
      <c r="L5934" s="9">
        <v>1694384</v>
      </c>
      <c r="M5934" s="3" t="s">
        <v>48</v>
      </c>
      <c r="N5934" s="3" t="s">
        <v>63</v>
      </c>
      <c r="O5934" s="3">
        <v>2964</v>
      </c>
      <c r="P5934" s="3">
        <v>115.83</v>
      </c>
      <c r="Q5934" t="s">
        <v>76</v>
      </c>
      <c r="R5934" t="str">
        <f t="shared" si="277"/>
        <v>PORT09 to PORT04</v>
      </c>
      <c r="S5934" s="3">
        <v>360</v>
      </c>
      <c r="T5934" s="3">
        <v>0.46970705658151307</v>
      </c>
      <c r="U5934" s="10">
        <f t="shared" si="278"/>
        <v>1392.2117157076048</v>
      </c>
      <c r="V5934" s="3" t="s">
        <v>82</v>
      </c>
    </row>
    <row r="5935" spans="1:22" x14ac:dyDescent="0.25">
      <c r="A5935" s="3">
        <v>1417931659</v>
      </c>
      <c r="B5935" s="11">
        <v>44661</v>
      </c>
      <c r="C5935" s="14">
        <v>44391</v>
      </c>
      <c r="D5935" s="13">
        <f t="shared" si="276"/>
        <v>44662</v>
      </c>
      <c r="E5935" s="3" t="s">
        <v>58</v>
      </c>
      <c r="F5935" s="3"/>
      <c r="G5935" s="3">
        <v>2</v>
      </c>
      <c r="H5935" s="3"/>
      <c r="I5935" s="3"/>
      <c r="J5935" s="3"/>
      <c r="K5935" t="s">
        <v>185</v>
      </c>
      <c r="L5935" s="9">
        <v>1674181</v>
      </c>
      <c r="M5935" s="3" t="s">
        <v>48</v>
      </c>
      <c r="N5935" s="3" t="s">
        <v>63</v>
      </c>
      <c r="O5935" s="3">
        <v>580</v>
      </c>
      <c r="P5935" s="3">
        <v>69.08</v>
      </c>
      <c r="Q5935" t="s">
        <v>76</v>
      </c>
      <c r="R5935" t="str">
        <f t="shared" si="277"/>
        <v>PORT09 to PORT04</v>
      </c>
      <c r="S5935" s="3">
        <v>360</v>
      </c>
      <c r="T5935" s="3">
        <v>0.46970705658151307</v>
      </c>
      <c r="U5935" s="10">
        <f t="shared" si="278"/>
        <v>272.43009281727757</v>
      </c>
      <c r="V5935" s="3" t="s">
        <v>197</v>
      </c>
    </row>
    <row r="5936" spans="1:22" x14ac:dyDescent="0.25">
      <c r="A5936" s="3">
        <v>1417931661</v>
      </c>
      <c r="B5936" s="11">
        <v>44658</v>
      </c>
      <c r="C5936" s="14">
        <v>44593</v>
      </c>
      <c r="D5936" s="13">
        <f t="shared" si="276"/>
        <v>44660</v>
      </c>
      <c r="E5936" s="3" t="s">
        <v>58</v>
      </c>
      <c r="F5936" s="3"/>
      <c r="G5936" s="3">
        <v>2</v>
      </c>
      <c r="H5936" s="3"/>
      <c r="I5936" s="3"/>
      <c r="J5936" s="3"/>
      <c r="K5936" t="s">
        <v>184</v>
      </c>
      <c r="L5936" s="9">
        <v>1689550</v>
      </c>
      <c r="M5936" s="3" t="s">
        <v>46</v>
      </c>
      <c r="N5936" s="3" t="s">
        <v>63</v>
      </c>
      <c r="O5936" s="3">
        <v>3331</v>
      </c>
      <c r="P5936" s="3">
        <v>136.66</v>
      </c>
      <c r="Q5936" t="s">
        <v>76</v>
      </c>
      <c r="R5936" t="str">
        <f t="shared" si="277"/>
        <v>PORT09 to PORT04</v>
      </c>
      <c r="S5936" s="3">
        <v>360</v>
      </c>
      <c r="T5936" s="3">
        <v>0.55524729045120425</v>
      </c>
      <c r="U5936" s="10">
        <f t="shared" si="278"/>
        <v>1849.5287244929614</v>
      </c>
      <c r="V5936" s="3" t="s">
        <v>82</v>
      </c>
    </row>
    <row r="5937" spans="1:22" x14ac:dyDescent="0.25">
      <c r="A5937" s="3">
        <v>1417931670</v>
      </c>
      <c r="B5937" s="11">
        <v>44662</v>
      </c>
      <c r="C5937" s="14">
        <v>44115</v>
      </c>
      <c r="D5937" s="13">
        <f t="shared" si="276"/>
        <v>44663</v>
      </c>
      <c r="E5937" s="3" t="s">
        <v>56</v>
      </c>
      <c r="F5937" s="3"/>
      <c r="G5937" s="3">
        <v>2</v>
      </c>
      <c r="H5937" s="3"/>
      <c r="I5937" s="3"/>
      <c r="J5937" s="3"/>
      <c r="K5937" t="s">
        <v>186</v>
      </c>
      <c r="L5937" s="9">
        <v>1676003</v>
      </c>
      <c r="M5937" s="3" t="s">
        <v>36</v>
      </c>
      <c r="N5937" s="3" t="s">
        <v>63</v>
      </c>
      <c r="O5937" s="3">
        <v>498</v>
      </c>
      <c r="P5937" s="3">
        <v>35.25</v>
      </c>
      <c r="Q5937" t="s">
        <v>76</v>
      </c>
      <c r="R5937" t="str">
        <f t="shared" si="277"/>
        <v>PORT09 to PORT02</v>
      </c>
      <c r="S5937" s="3">
        <v>400</v>
      </c>
      <c r="T5937" s="3">
        <v>0.56697618492956181</v>
      </c>
      <c r="U5937" s="10">
        <f t="shared" si="278"/>
        <v>282.35414009492177</v>
      </c>
      <c r="V5937" s="3" t="s">
        <v>197</v>
      </c>
    </row>
    <row r="5938" spans="1:22" x14ac:dyDescent="0.25">
      <c r="A5938" s="3">
        <v>1417931671</v>
      </c>
      <c r="B5938" s="11">
        <v>44659</v>
      </c>
      <c r="C5938" s="14">
        <v>43714</v>
      </c>
      <c r="D5938" s="13">
        <f t="shared" si="276"/>
        <v>44660</v>
      </c>
      <c r="E5938" s="3" t="s">
        <v>58</v>
      </c>
      <c r="F5938" s="3"/>
      <c r="G5938" s="3">
        <v>2</v>
      </c>
      <c r="H5938" s="3"/>
      <c r="I5938" s="3"/>
      <c r="J5938" s="3"/>
      <c r="K5938" t="s">
        <v>185</v>
      </c>
      <c r="L5938" s="9">
        <v>1694390</v>
      </c>
      <c r="M5938" s="3" t="s">
        <v>48</v>
      </c>
      <c r="N5938" s="3" t="s">
        <v>63</v>
      </c>
      <c r="O5938" s="3">
        <v>642</v>
      </c>
      <c r="P5938" s="3">
        <v>89.82</v>
      </c>
      <c r="Q5938" t="s">
        <v>76</v>
      </c>
      <c r="R5938" t="str">
        <f t="shared" si="277"/>
        <v>PORT09 to PORT04</v>
      </c>
      <c r="S5938" s="3">
        <v>360</v>
      </c>
      <c r="T5938" s="3">
        <v>0.46970705658151307</v>
      </c>
      <c r="U5938" s="10">
        <f t="shared" si="278"/>
        <v>301.5519303253314</v>
      </c>
      <c r="V5938" s="3" t="s">
        <v>197</v>
      </c>
    </row>
    <row r="5939" spans="1:22" x14ac:dyDescent="0.25">
      <c r="A5939" s="3">
        <v>1417931676</v>
      </c>
      <c r="B5939" s="11">
        <v>44652</v>
      </c>
      <c r="C5939" s="14">
        <v>44128</v>
      </c>
      <c r="D5939" s="13">
        <f t="shared" si="276"/>
        <v>44653</v>
      </c>
      <c r="E5939" s="3" t="s">
        <v>58</v>
      </c>
      <c r="F5939" s="3"/>
      <c r="G5939" s="3">
        <v>2</v>
      </c>
      <c r="H5939" s="3"/>
      <c r="I5939" s="3"/>
      <c r="J5939" s="3"/>
      <c r="K5939" t="s">
        <v>185</v>
      </c>
      <c r="L5939" s="9">
        <v>1683999</v>
      </c>
      <c r="M5939" s="3" t="s">
        <v>48</v>
      </c>
      <c r="N5939" s="3" t="s">
        <v>63</v>
      </c>
      <c r="O5939" s="3">
        <v>629</v>
      </c>
      <c r="P5939" s="3">
        <v>56.76</v>
      </c>
      <c r="Q5939" t="s">
        <v>76</v>
      </c>
      <c r="R5939" t="str">
        <f t="shared" si="277"/>
        <v>PORT09 to PORT04</v>
      </c>
      <c r="S5939" s="3">
        <v>360</v>
      </c>
      <c r="T5939" s="3">
        <v>0.46970705658151307</v>
      </c>
      <c r="U5939" s="10">
        <f t="shared" si="278"/>
        <v>295.44573858977174</v>
      </c>
      <c r="V5939" s="3" t="s">
        <v>197</v>
      </c>
    </row>
    <row r="5940" spans="1:22" x14ac:dyDescent="0.25">
      <c r="A5940" s="3">
        <v>1417931685</v>
      </c>
      <c r="B5940" s="11">
        <v>44652</v>
      </c>
      <c r="C5940" s="14">
        <v>43775</v>
      </c>
      <c r="D5940" s="13">
        <f t="shared" si="276"/>
        <v>44654</v>
      </c>
      <c r="E5940" s="3" t="s">
        <v>56</v>
      </c>
      <c r="F5940" s="3"/>
      <c r="G5940" s="3">
        <v>2</v>
      </c>
      <c r="H5940" s="3"/>
      <c r="I5940" s="3"/>
      <c r="J5940" s="3"/>
      <c r="K5940" t="s">
        <v>186</v>
      </c>
      <c r="L5940" s="9">
        <v>1694558</v>
      </c>
      <c r="M5940" s="3" t="s">
        <v>36</v>
      </c>
      <c r="N5940" s="3" t="s">
        <v>63</v>
      </c>
      <c r="O5940" s="3">
        <v>1120</v>
      </c>
      <c r="P5940" s="3">
        <v>45.02</v>
      </c>
      <c r="Q5940" t="s">
        <v>76</v>
      </c>
      <c r="R5940" t="str">
        <f t="shared" si="277"/>
        <v>PORT09 to PORT02</v>
      </c>
      <c r="S5940" s="3">
        <v>400</v>
      </c>
      <c r="T5940" s="3">
        <v>0.56697618492956181</v>
      </c>
      <c r="U5940" s="10">
        <f t="shared" si="278"/>
        <v>635.01332712110923</v>
      </c>
      <c r="V5940" s="3" t="s">
        <v>197</v>
      </c>
    </row>
    <row r="5941" spans="1:22" x14ac:dyDescent="0.25">
      <c r="A5941" s="3">
        <v>1417931687</v>
      </c>
      <c r="B5941" s="11">
        <v>44653</v>
      </c>
      <c r="C5941" s="14">
        <v>43770</v>
      </c>
      <c r="D5941" s="13">
        <f t="shared" si="276"/>
        <v>44655</v>
      </c>
      <c r="E5941" s="3" t="s">
        <v>56</v>
      </c>
      <c r="F5941" s="3"/>
      <c r="G5941" s="3">
        <v>2</v>
      </c>
      <c r="H5941" s="3"/>
      <c r="I5941" s="3"/>
      <c r="J5941" s="3"/>
      <c r="K5941" t="s">
        <v>186</v>
      </c>
      <c r="L5941" s="9">
        <v>1693531</v>
      </c>
      <c r="M5941" s="3" t="s">
        <v>36</v>
      </c>
      <c r="N5941" s="3" t="s">
        <v>63</v>
      </c>
      <c r="O5941" s="3">
        <v>2350</v>
      </c>
      <c r="P5941" s="3">
        <v>39.049999999999997</v>
      </c>
      <c r="Q5941" t="s">
        <v>76</v>
      </c>
      <c r="R5941" t="str">
        <f t="shared" si="277"/>
        <v>PORT09 to PORT02</v>
      </c>
      <c r="S5941" s="3">
        <v>400</v>
      </c>
      <c r="T5941" s="3">
        <v>0.56697618492956181</v>
      </c>
      <c r="U5941" s="10">
        <f t="shared" si="278"/>
        <v>1332.3940345844703</v>
      </c>
      <c r="V5941" s="3" t="s">
        <v>197</v>
      </c>
    </row>
    <row r="5942" spans="1:22" x14ac:dyDescent="0.25">
      <c r="A5942" s="3">
        <v>1417931697</v>
      </c>
      <c r="B5942" s="11">
        <v>44661</v>
      </c>
      <c r="C5942" s="14">
        <v>43507</v>
      </c>
      <c r="D5942" s="13">
        <f t="shared" si="276"/>
        <v>44662</v>
      </c>
      <c r="E5942" s="3" t="s">
        <v>59</v>
      </c>
      <c r="F5942" s="3"/>
      <c r="G5942" s="3">
        <v>3</v>
      </c>
      <c r="H5942" s="3"/>
      <c r="I5942" s="3"/>
      <c r="J5942" s="3"/>
      <c r="K5942" t="s">
        <v>189</v>
      </c>
      <c r="L5942" s="9">
        <v>1683800</v>
      </c>
      <c r="M5942" s="3" t="s">
        <v>39</v>
      </c>
      <c r="N5942" s="3" t="s">
        <v>63</v>
      </c>
      <c r="O5942" s="3">
        <v>525</v>
      </c>
      <c r="P5942" s="3">
        <v>25.63</v>
      </c>
      <c r="Q5942" t="s">
        <v>76</v>
      </c>
      <c r="R5942" t="str">
        <f t="shared" si="277"/>
        <v>PORT09 to PORT05</v>
      </c>
      <c r="S5942" s="3">
        <v>440</v>
      </c>
      <c r="T5942" s="3">
        <v>0.42850329514821733</v>
      </c>
      <c r="U5942" s="10">
        <f t="shared" si="278"/>
        <v>224.96422995281409</v>
      </c>
      <c r="V5942" s="3" t="s">
        <v>197</v>
      </c>
    </row>
    <row r="5943" spans="1:22" x14ac:dyDescent="0.25">
      <c r="A5943" s="3">
        <v>1417931701</v>
      </c>
      <c r="B5943" s="11">
        <v>44654</v>
      </c>
      <c r="C5943" s="14">
        <v>43954</v>
      </c>
      <c r="D5943" s="13">
        <f t="shared" si="276"/>
        <v>44656</v>
      </c>
      <c r="E5943" s="3" t="s">
        <v>56</v>
      </c>
      <c r="F5943" s="3"/>
      <c r="G5943" s="3">
        <v>2</v>
      </c>
      <c r="H5943" s="3"/>
      <c r="I5943" s="3"/>
      <c r="J5943" s="3"/>
      <c r="K5943" t="s">
        <v>186</v>
      </c>
      <c r="L5943" s="9">
        <v>1695932</v>
      </c>
      <c r="M5943" s="3" t="s">
        <v>36</v>
      </c>
      <c r="N5943" s="3" t="s">
        <v>63</v>
      </c>
      <c r="O5943" s="3">
        <v>2463</v>
      </c>
      <c r="P5943" s="3">
        <v>180.44</v>
      </c>
      <c r="Q5943" t="s">
        <v>76</v>
      </c>
      <c r="R5943" t="str">
        <f t="shared" si="277"/>
        <v>PORT09 to PORT02</v>
      </c>
      <c r="S5943" s="3">
        <v>400</v>
      </c>
      <c r="T5943" s="3">
        <v>0.56697618492956181</v>
      </c>
      <c r="U5943" s="10">
        <f t="shared" si="278"/>
        <v>1396.4623434815107</v>
      </c>
      <c r="V5943" s="3" t="s">
        <v>82</v>
      </c>
    </row>
    <row r="5944" spans="1:22" x14ac:dyDescent="0.25">
      <c r="A5944" s="3">
        <v>1417931708</v>
      </c>
      <c r="B5944" s="11">
        <v>44654</v>
      </c>
      <c r="C5944" s="14">
        <v>44634</v>
      </c>
      <c r="D5944" s="13">
        <f t="shared" si="276"/>
        <v>44656</v>
      </c>
      <c r="E5944" s="3" t="s">
        <v>56</v>
      </c>
      <c r="F5944" s="3"/>
      <c r="G5944" s="3">
        <v>2</v>
      </c>
      <c r="H5944" s="3"/>
      <c r="I5944" s="3"/>
      <c r="J5944" s="3"/>
      <c r="K5944" t="s">
        <v>186</v>
      </c>
      <c r="L5944" s="9">
        <v>1687660</v>
      </c>
      <c r="M5944" s="3" t="s">
        <v>36</v>
      </c>
      <c r="N5944" s="3" t="s">
        <v>63</v>
      </c>
      <c r="O5944" s="3">
        <v>2455</v>
      </c>
      <c r="P5944" s="3">
        <v>103.63</v>
      </c>
      <c r="Q5944" t="s">
        <v>76</v>
      </c>
      <c r="R5944" t="str">
        <f t="shared" si="277"/>
        <v>PORT09 to PORT02</v>
      </c>
      <c r="S5944" s="3">
        <v>400</v>
      </c>
      <c r="T5944" s="3">
        <v>0.56697618492956181</v>
      </c>
      <c r="U5944" s="10">
        <f t="shared" si="278"/>
        <v>1391.9265340020743</v>
      </c>
      <c r="V5944" s="3" t="s">
        <v>82</v>
      </c>
    </row>
    <row r="5945" spans="1:22" x14ac:dyDescent="0.25">
      <c r="A5945" s="3">
        <v>1417931713</v>
      </c>
      <c r="B5945" s="11">
        <v>44665</v>
      </c>
      <c r="C5945" s="14">
        <v>43934</v>
      </c>
      <c r="D5945" s="13">
        <f t="shared" si="276"/>
        <v>44667</v>
      </c>
      <c r="E5945" s="3" t="s">
        <v>59</v>
      </c>
      <c r="F5945" s="3"/>
      <c r="G5945" s="3">
        <v>3</v>
      </c>
      <c r="H5945" s="3"/>
      <c r="I5945" s="3"/>
      <c r="J5945" s="3"/>
      <c r="K5945" t="s">
        <v>189</v>
      </c>
      <c r="L5945" s="9">
        <v>1697954</v>
      </c>
      <c r="M5945" s="3" t="s">
        <v>39</v>
      </c>
      <c r="N5945" s="3" t="s">
        <v>63</v>
      </c>
      <c r="O5945" s="3">
        <v>1193</v>
      </c>
      <c r="P5945" s="3">
        <v>58.47</v>
      </c>
      <c r="Q5945" t="s">
        <v>76</v>
      </c>
      <c r="R5945" t="str">
        <f t="shared" si="277"/>
        <v>PORT09 to PORT05</v>
      </c>
      <c r="S5945" s="3">
        <v>440</v>
      </c>
      <c r="T5945" s="3">
        <v>0.42850329514821733</v>
      </c>
      <c r="U5945" s="10">
        <f t="shared" si="278"/>
        <v>511.20443111182328</v>
      </c>
      <c r="V5945" s="3" t="s">
        <v>197</v>
      </c>
    </row>
    <row r="5946" spans="1:22" x14ac:dyDescent="0.25">
      <c r="A5946" s="3">
        <v>1417931723</v>
      </c>
      <c r="B5946" s="11">
        <v>44658</v>
      </c>
      <c r="C5946" s="14">
        <v>43607</v>
      </c>
      <c r="D5946" s="13">
        <f t="shared" si="276"/>
        <v>44659</v>
      </c>
      <c r="E5946" s="3" t="s">
        <v>56</v>
      </c>
      <c r="F5946" s="3"/>
      <c r="G5946" s="3">
        <v>2</v>
      </c>
      <c r="H5946" s="3"/>
      <c r="I5946" s="3"/>
      <c r="J5946" s="3"/>
      <c r="K5946" t="s">
        <v>186</v>
      </c>
      <c r="L5946" s="9">
        <v>1694559</v>
      </c>
      <c r="M5946" s="3" t="s">
        <v>36</v>
      </c>
      <c r="N5946" s="3" t="s">
        <v>63</v>
      </c>
      <c r="O5946" s="3">
        <v>452</v>
      </c>
      <c r="P5946" s="3">
        <v>43.58</v>
      </c>
      <c r="Q5946" t="s">
        <v>76</v>
      </c>
      <c r="R5946" t="str">
        <f t="shared" si="277"/>
        <v>PORT09 to PORT02</v>
      </c>
      <c r="S5946" s="3">
        <v>400</v>
      </c>
      <c r="T5946" s="3">
        <v>0.56697618492956181</v>
      </c>
      <c r="U5946" s="10">
        <f t="shared" si="278"/>
        <v>256.27323558816192</v>
      </c>
      <c r="V5946" s="3" t="s">
        <v>197</v>
      </c>
    </row>
    <row r="5947" spans="1:22" x14ac:dyDescent="0.25">
      <c r="A5947" s="3">
        <v>1417931724</v>
      </c>
      <c r="B5947" s="11">
        <v>44658</v>
      </c>
      <c r="C5947" s="14">
        <v>43746</v>
      </c>
      <c r="D5947" s="13">
        <f t="shared" si="276"/>
        <v>44659</v>
      </c>
      <c r="E5947" s="3" t="s">
        <v>56</v>
      </c>
      <c r="F5947" s="3"/>
      <c r="G5947" s="3">
        <v>2</v>
      </c>
      <c r="H5947" s="3"/>
      <c r="I5947" s="3"/>
      <c r="J5947" s="3"/>
      <c r="K5947" t="s">
        <v>186</v>
      </c>
      <c r="L5947" s="9">
        <v>1692222</v>
      </c>
      <c r="M5947" s="3" t="s">
        <v>36</v>
      </c>
      <c r="N5947" s="3" t="s">
        <v>63</v>
      </c>
      <c r="O5947" s="3">
        <v>318</v>
      </c>
      <c r="P5947" s="3">
        <v>50.3</v>
      </c>
      <c r="Q5947" t="s">
        <v>76</v>
      </c>
      <c r="R5947" t="str">
        <f t="shared" si="277"/>
        <v>PORT09 to PORT02</v>
      </c>
      <c r="S5947" s="3">
        <v>400</v>
      </c>
      <c r="T5947" s="3">
        <v>0.56697618492956181</v>
      </c>
      <c r="U5947" s="10">
        <f t="shared" si="278"/>
        <v>180.29842680760066</v>
      </c>
      <c r="V5947" s="3" t="s">
        <v>197</v>
      </c>
    </row>
    <row r="5948" spans="1:22" x14ac:dyDescent="0.25">
      <c r="A5948" s="3">
        <v>1417931728</v>
      </c>
      <c r="B5948" s="11">
        <v>44655</v>
      </c>
      <c r="C5948" s="14">
        <v>44255</v>
      </c>
      <c r="D5948" s="13">
        <f t="shared" si="276"/>
        <v>44657</v>
      </c>
      <c r="E5948" s="3" t="s">
        <v>58</v>
      </c>
      <c r="F5948" s="3"/>
      <c r="G5948" s="3">
        <v>2</v>
      </c>
      <c r="H5948" s="3"/>
      <c r="I5948" s="3"/>
      <c r="J5948" s="3"/>
      <c r="K5948" t="s">
        <v>185</v>
      </c>
      <c r="L5948" s="9">
        <v>1685270</v>
      </c>
      <c r="M5948" s="3" t="s">
        <v>48</v>
      </c>
      <c r="N5948" s="3" t="s">
        <v>63</v>
      </c>
      <c r="O5948" s="3">
        <v>1900</v>
      </c>
      <c r="P5948" s="3">
        <v>1831.89</v>
      </c>
      <c r="Q5948" t="s">
        <v>76</v>
      </c>
      <c r="R5948" t="str">
        <f t="shared" si="277"/>
        <v>PORT09 to PORT04</v>
      </c>
      <c r="S5948" s="3">
        <v>360</v>
      </c>
      <c r="T5948" s="3">
        <v>0.46970705658151307</v>
      </c>
      <c r="U5948" s="10">
        <f t="shared" si="278"/>
        <v>892.44340750487481</v>
      </c>
      <c r="V5948" s="3" t="s">
        <v>79</v>
      </c>
    </row>
    <row r="5949" spans="1:22" x14ac:dyDescent="0.25">
      <c r="A5949" s="3">
        <v>1417931730</v>
      </c>
      <c r="B5949" s="11">
        <v>44653</v>
      </c>
      <c r="C5949" s="14">
        <v>44541</v>
      </c>
      <c r="D5949" s="13">
        <f t="shared" si="276"/>
        <v>44654</v>
      </c>
      <c r="E5949" s="3" t="s">
        <v>58</v>
      </c>
      <c r="F5949" s="3"/>
      <c r="G5949" s="3">
        <v>2</v>
      </c>
      <c r="H5949" s="3"/>
      <c r="I5949" s="3"/>
      <c r="J5949" s="3"/>
      <c r="K5949" t="s">
        <v>184</v>
      </c>
      <c r="L5949" s="9">
        <v>1688285</v>
      </c>
      <c r="M5949" s="3" t="s">
        <v>46</v>
      </c>
      <c r="N5949" s="3" t="s">
        <v>63</v>
      </c>
      <c r="O5949" s="3">
        <v>668</v>
      </c>
      <c r="P5949" s="3">
        <v>27.61</v>
      </c>
      <c r="Q5949" t="s">
        <v>76</v>
      </c>
      <c r="R5949" t="str">
        <f t="shared" si="277"/>
        <v>PORT09 to PORT04</v>
      </c>
      <c r="S5949" s="3">
        <v>360</v>
      </c>
      <c r="T5949" s="3">
        <v>0.55524729045120425</v>
      </c>
      <c r="U5949" s="10">
        <f t="shared" si="278"/>
        <v>370.90519002140445</v>
      </c>
      <c r="V5949" s="3" t="s">
        <v>197</v>
      </c>
    </row>
    <row r="5950" spans="1:22" x14ac:dyDescent="0.25">
      <c r="A5950" s="3">
        <v>1417931731</v>
      </c>
      <c r="B5950" s="11">
        <v>44661</v>
      </c>
      <c r="C5950" s="14">
        <v>43844</v>
      </c>
      <c r="D5950" s="13">
        <f t="shared" si="276"/>
        <v>44663</v>
      </c>
      <c r="E5950" s="3" t="s">
        <v>56</v>
      </c>
      <c r="F5950" s="3"/>
      <c r="G5950" s="3">
        <v>2</v>
      </c>
      <c r="H5950" s="3"/>
      <c r="I5950" s="3"/>
      <c r="J5950" s="3"/>
      <c r="K5950" t="s">
        <v>186</v>
      </c>
      <c r="L5950" s="9">
        <v>1693530</v>
      </c>
      <c r="M5950" s="3" t="s">
        <v>36</v>
      </c>
      <c r="N5950" s="3" t="s">
        <v>63</v>
      </c>
      <c r="O5950" s="3">
        <v>3271</v>
      </c>
      <c r="P5950" s="3">
        <v>29.05</v>
      </c>
      <c r="Q5950" t="s">
        <v>76</v>
      </c>
      <c r="R5950" t="str">
        <f t="shared" si="277"/>
        <v>PORT09 to PORT02</v>
      </c>
      <c r="S5950" s="3">
        <v>400</v>
      </c>
      <c r="T5950" s="3">
        <v>0.56697618492956181</v>
      </c>
      <c r="U5950" s="10">
        <f t="shared" si="278"/>
        <v>1854.5791009045968</v>
      </c>
      <c r="V5950" s="3" t="s">
        <v>197</v>
      </c>
    </row>
    <row r="5951" spans="1:22" x14ac:dyDescent="0.25">
      <c r="A5951" s="3">
        <v>1417931734</v>
      </c>
      <c r="B5951" s="11">
        <v>44661</v>
      </c>
      <c r="C5951" s="14">
        <v>44421</v>
      </c>
      <c r="D5951" s="13">
        <f t="shared" si="276"/>
        <v>44663</v>
      </c>
      <c r="E5951" s="3" t="s">
        <v>56</v>
      </c>
      <c r="F5951" s="3"/>
      <c r="G5951" s="3">
        <v>2</v>
      </c>
      <c r="H5951" s="3"/>
      <c r="I5951" s="3"/>
      <c r="J5951" s="3"/>
      <c r="K5951" t="s">
        <v>182</v>
      </c>
      <c r="L5951" s="9">
        <v>1684717</v>
      </c>
      <c r="M5951" s="3" t="s">
        <v>45</v>
      </c>
      <c r="N5951" s="3" t="s">
        <v>63</v>
      </c>
      <c r="O5951" s="3">
        <v>2881</v>
      </c>
      <c r="P5951" s="3">
        <v>199.34</v>
      </c>
      <c r="Q5951" t="s">
        <v>76</v>
      </c>
      <c r="R5951" t="str">
        <f t="shared" si="277"/>
        <v>PORT09 to PORT02</v>
      </c>
      <c r="S5951" s="3">
        <v>400</v>
      </c>
      <c r="T5951" s="3">
        <v>0.49358189848294531</v>
      </c>
      <c r="U5951" s="10">
        <f t="shared" si="278"/>
        <v>1422.0094495293654</v>
      </c>
      <c r="V5951" s="3" t="s">
        <v>82</v>
      </c>
    </row>
    <row r="5952" spans="1:22" x14ac:dyDescent="0.25">
      <c r="A5952" s="3">
        <v>1417931739</v>
      </c>
      <c r="B5952" s="11">
        <v>44654</v>
      </c>
      <c r="C5952" s="14">
        <v>44637</v>
      </c>
      <c r="D5952" s="13">
        <f t="shared" si="276"/>
        <v>44656</v>
      </c>
      <c r="E5952" s="3" t="s">
        <v>64</v>
      </c>
      <c r="F5952" s="3"/>
      <c r="G5952" s="3">
        <v>2</v>
      </c>
      <c r="H5952" s="3"/>
      <c r="I5952" s="3"/>
      <c r="J5952" s="3"/>
      <c r="K5952" t="s">
        <v>190</v>
      </c>
      <c r="L5952" s="9">
        <v>1694217</v>
      </c>
      <c r="M5952" s="3" t="s">
        <v>52</v>
      </c>
      <c r="N5952" s="3" t="s">
        <v>63</v>
      </c>
      <c r="O5952" s="3">
        <v>2186</v>
      </c>
      <c r="P5952" s="3">
        <v>107.88</v>
      </c>
      <c r="Q5952" t="s">
        <v>76</v>
      </c>
      <c r="R5952" t="str">
        <f t="shared" si="277"/>
        <v>PORT09 to PORT10</v>
      </c>
      <c r="S5952" s="3">
        <v>300</v>
      </c>
      <c r="T5952" s="3">
        <v>0.42894658708921174</v>
      </c>
      <c r="U5952" s="10">
        <f t="shared" si="278"/>
        <v>937.67723937701692</v>
      </c>
      <c r="V5952" s="3" t="s">
        <v>82</v>
      </c>
    </row>
    <row r="5953" spans="1:22" x14ac:dyDescent="0.25">
      <c r="A5953" s="3">
        <v>1417931740</v>
      </c>
      <c r="B5953" s="11">
        <v>44653</v>
      </c>
      <c r="C5953" s="14">
        <v>43684</v>
      </c>
      <c r="D5953" s="13">
        <f t="shared" si="276"/>
        <v>44654</v>
      </c>
      <c r="E5953" s="3" t="s">
        <v>60</v>
      </c>
      <c r="F5953" s="3"/>
      <c r="G5953" s="3">
        <v>1</v>
      </c>
      <c r="H5953" s="3"/>
      <c r="I5953" s="3"/>
      <c r="J5953" s="3"/>
      <c r="K5953" t="s">
        <v>183</v>
      </c>
      <c r="L5953" s="9">
        <v>1692277</v>
      </c>
      <c r="M5953" s="3" t="s">
        <v>41</v>
      </c>
      <c r="N5953" s="3" t="s">
        <v>63</v>
      </c>
      <c r="O5953" s="3">
        <v>743</v>
      </c>
      <c r="P5953" s="3">
        <v>65.69</v>
      </c>
      <c r="Q5953" t="s">
        <v>76</v>
      </c>
      <c r="R5953" t="str">
        <f t="shared" si="277"/>
        <v>PORT09 to PORT06</v>
      </c>
      <c r="S5953" s="3">
        <v>250</v>
      </c>
      <c r="T5953" s="3">
        <v>0.55408809762578848</v>
      </c>
      <c r="U5953" s="10">
        <f t="shared" si="278"/>
        <v>411.68745653596085</v>
      </c>
      <c r="V5953" s="3" t="s">
        <v>197</v>
      </c>
    </row>
    <row r="5954" spans="1:22" x14ac:dyDescent="0.25">
      <c r="A5954" s="3">
        <v>1417931743</v>
      </c>
      <c r="B5954" s="11">
        <v>44655</v>
      </c>
      <c r="C5954" s="14">
        <v>44149</v>
      </c>
      <c r="D5954" s="13">
        <f t="shared" ref="D5954:D6017" si="279">IF(O5954&lt;1000,B5954+1,B5954+2)</f>
        <v>44656</v>
      </c>
      <c r="E5954" s="3" t="s">
        <v>59</v>
      </c>
      <c r="F5954" s="3"/>
      <c r="G5954" s="3">
        <v>3</v>
      </c>
      <c r="H5954" s="3"/>
      <c r="I5954" s="3"/>
      <c r="J5954" s="3"/>
      <c r="K5954" t="s">
        <v>189</v>
      </c>
      <c r="L5954" s="9">
        <v>1693699</v>
      </c>
      <c r="M5954" s="3" t="s">
        <v>39</v>
      </c>
      <c r="N5954" s="3" t="s">
        <v>63</v>
      </c>
      <c r="O5954" s="3">
        <v>903</v>
      </c>
      <c r="P5954" s="3">
        <v>64.42</v>
      </c>
      <c r="Q5954" t="s">
        <v>76</v>
      </c>
      <c r="R5954" t="str">
        <f t="shared" ref="R5954:R6017" si="280">N5954&amp;" to "&amp;E5954</f>
        <v>PORT09 to PORT05</v>
      </c>
      <c r="S5954" s="3">
        <v>440</v>
      </c>
      <c r="T5954" s="3">
        <v>0.42850329514821733</v>
      </c>
      <c r="U5954" s="10">
        <f t="shared" ref="U5954:U6017" si="281">T5954*O5954</f>
        <v>386.93847551884028</v>
      </c>
      <c r="V5954" s="3" t="s">
        <v>197</v>
      </c>
    </row>
    <row r="5955" spans="1:22" x14ac:dyDescent="0.25">
      <c r="A5955" s="3">
        <v>1417931747</v>
      </c>
      <c r="B5955" s="11">
        <v>44658</v>
      </c>
      <c r="C5955" s="14">
        <v>43618</v>
      </c>
      <c r="D5955" s="13">
        <f t="shared" si="279"/>
        <v>44660</v>
      </c>
      <c r="E5955" s="3" t="s">
        <v>58</v>
      </c>
      <c r="F5955" s="3"/>
      <c r="G5955" s="3">
        <v>2</v>
      </c>
      <c r="H5955" s="3"/>
      <c r="I5955" s="3"/>
      <c r="J5955" s="3"/>
      <c r="K5955" t="s">
        <v>185</v>
      </c>
      <c r="L5955" s="9">
        <v>1653237</v>
      </c>
      <c r="M5955" s="3" t="s">
        <v>48</v>
      </c>
      <c r="N5955" s="3" t="s">
        <v>63</v>
      </c>
      <c r="O5955" s="3">
        <v>1421</v>
      </c>
      <c r="P5955" s="3">
        <v>132.83000000000001</v>
      </c>
      <c r="Q5955" t="s">
        <v>76</v>
      </c>
      <c r="R5955" t="str">
        <f t="shared" si="280"/>
        <v>PORT09 to PORT04</v>
      </c>
      <c r="S5955" s="3">
        <v>360</v>
      </c>
      <c r="T5955" s="3">
        <v>0.46970705658151307</v>
      </c>
      <c r="U5955" s="10">
        <f t="shared" si="281"/>
        <v>667.45372740233006</v>
      </c>
      <c r="V5955" s="3" t="s">
        <v>82</v>
      </c>
    </row>
    <row r="5956" spans="1:22" x14ac:dyDescent="0.25">
      <c r="A5956" s="3">
        <v>1417931753</v>
      </c>
      <c r="B5956" s="11">
        <v>44659</v>
      </c>
      <c r="C5956" s="14">
        <v>44025</v>
      </c>
      <c r="D5956" s="13">
        <f t="shared" si="279"/>
        <v>44660</v>
      </c>
      <c r="E5956" s="3" t="s">
        <v>58</v>
      </c>
      <c r="F5956" s="3"/>
      <c r="G5956" s="3">
        <v>2</v>
      </c>
      <c r="H5956" s="3"/>
      <c r="I5956" s="3"/>
      <c r="J5956" s="3"/>
      <c r="K5956" t="s">
        <v>184</v>
      </c>
      <c r="L5956" s="9">
        <v>1682869</v>
      </c>
      <c r="M5956" s="3" t="s">
        <v>46</v>
      </c>
      <c r="N5956" s="3" t="s">
        <v>63</v>
      </c>
      <c r="O5956" s="3">
        <v>615</v>
      </c>
      <c r="P5956" s="3">
        <v>54.89</v>
      </c>
      <c r="Q5956" t="s">
        <v>76</v>
      </c>
      <c r="R5956" t="str">
        <f t="shared" si="280"/>
        <v>PORT09 to PORT04</v>
      </c>
      <c r="S5956" s="3">
        <v>360</v>
      </c>
      <c r="T5956" s="3">
        <v>0.55524729045120425</v>
      </c>
      <c r="U5956" s="10">
        <f t="shared" si="281"/>
        <v>341.47708362749063</v>
      </c>
      <c r="V5956" s="3" t="s">
        <v>197</v>
      </c>
    </row>
    <row r="5957" spans="1:22" x14ac:dyDescent="0.25">
      <c r="A5957" s="3">
        <v>1417931759</v>
      </c>
      <c r="B5957" s="11">
        <v>44652</v>
      </c>
      <c r="C5957" s="14">
        <v>43681</v>
      </c>
      <c r="D5957" s="13">
        <f t="shared" si="279"/>
        <v>44653</v>
      </c>
      <c r="E5957" s="3" t="s">
        <v>56</v>
      </c>
      <c r="F5957" s="3"/>
      <c r="G5957" s="3">
        <v>2</v>
      </c>
      <c r="H5957" s="3"/>
      <c r="I5957" s="3"/>
      <c r="J5957" s="3"/>
      <c r="K5957" t="s">
        <v>182</v>
      </c>
      <c r="L5957" s="9">
        <v>1683354</v>
      </c>
      <c r="M5957" s="3" t="s">
        <v>45</v>
      </c>
      <c r="N5957" s="3" t="s">
        <v>63</v>
      </c>
      <c r="O5957" s="3">
        <v>694</v>
      </c>
      <c r="P5957" s="3">
        <v>96.63</v>
      </c>
      <c r="Q5957" t="s">
        <v>76</v>
      </c>
      <c r="R5957" t="str">
        <f t="shared" si="280"/>
        <v>PORT09 to PORT02</v>
      </c>
      <c r="S5957" s="3">
        <v>400</v>
      </c>
      <c r="T5957" s="3">
        <v>0.49358189848294531</v>
      </c>
      <c r="U5957" s="10">
        <f t="shared" si="281"/>
        <v>342.54583754716407</v>
      </c>
      <c r="V5957" s="3" t="s">
        <v>197</v>
      </c>
    </row>
    <row r="5958" spans="1:22" x14ac:dyDescent="0.25">
      <c r="A5958" s="3">
        <v>1417931761</v>
      </c>
      <c r="B5958" s="11">
        <v>44665</v>
      </c>
      <c r="C5958" s="14">
        <v>44294</v>
      </c>
      <c r="D5958" s="13">
        <f t="shared" si="279"/>
        <v>44667</v>
      </c>
      <c r="E5958" s="3" t="s">
        <v>59</v>
      </c>
      <c r="F5958" s="3"/>
      <c r="G5958" s="3">
        <v>3</v>
      </c>
      <c r="H5958" s="3"/>
      <c r="I5958" s="3"/>
      <c r="J5958" s="3"/>
      <c r="K5958" t="s">
        <v>189</v>
      </c>
      <c r="L5958" s="9">
        <v>1680753</v>
      </c>
      <c r="M5958" s="3" t="s">
        <v>39</v>
      </c>
      <c r="N5958" s="3" t="s">
        <v>63</v>
      </c>
      <c r="O5958" s="3">
        <v>1056</v>
      </c>
      <c r="P5958" s="3">
        <v>54.87</v>
      </c>
      <c r="Q5958" t="s">
        <v>76</v>
      </c>
      <c r="R5958" t="str">
        <f t="shared" si="280"/>
        <v>PORT09 to PORT05</v>
      </c>
      <c r="S5958" s="3">
        <v>440</v>
      </c>
      <c r="T5958" s="3">
        <v>0.42850329514821733</v>
      </c>
      <c r="U5958" s="10">
        <f t="shared" si="281"/>
        <v>452.49947967651752</v>
      </c>
      <c r="V5958" s="3" t="s">
        <v>197</v>
      </c>
    </row>
    <row r="5959" spans="1:22" x14ac:dyDescent="0.25">
      <c r="A5959" s="3">
        <v>1417931771</v>
      </c>
      <c r="B5959" s="11">
        <v>44653</v>
      </c>
      <c r="C5959" s="14">
        <v>43511</v>
      </c>
      <c r="D5959" s="13">
        <f t="shared" si="279"/>
        <v>44654</v>
      </c>
      <c r="E5959" s="3" t="s">
        <v>60</v>
      </c>
      <c r="F5959" s="3"/>
      <c r="G5959" s="3">
        <v>1</v>
      </c>
      <c r="H5959" s="3"/>
      <c r="I5959" s="3"/>
      <c r="J5959" s="3"/>
      <c r="K5959" t="s">
        <v>183</v>
      </c>
      <c r="L5959" s="9">
        <v>1684752</v>
      </c>
      <c r="M5959" s="3" t="s">
        <v>41</v>
      </c>
      <c r="N5959" s="3" t="s">
        <v>63</v>
      </c>
      <c r="O5959" s="3">
        <v>640</v>
      </c>
      <c r="P5959" s="3">
        <v>98.09</v>
      </c>
      <c r="Q5959" t="s">
        <v>76</v>
      </c>
      <c r="R5959" t="str">
        <f t="shared" si="280"/>
        <v>PORT09 to PORT06</v>
      </c>
      <c r="S5959" s="3">
        <v>250</v>
      </c>
      <c r="T5959" s="3">
        <v>0.55408809762578848</v>
      </c>
      <c r="U5959" s="10">
        <f t="shared" si="281"/>
        <v>354.61638248050463</v>
      </c>
      <c r="V5959" s="3" t="s">
        <v>197</v>
      </c>
    </row>
    <row r="5960" spans="1:22" x14ac:dyDescent="0.25">
      <c r="A5960" s="3">
        <v>1417931779</v>
      </c>
      <c r="B5960" s="11">
        <v>44661</v>
      </c>
      <c r="C5960" s="14">
        <v>43732</v>
      </c>
      <c r="D5960" s="13">
        <f t="shared" si="279"/>
        <v>44663</v>
      </c>
      <c r="E5960" s="3" t="s">
        <v>56</v>
      </c>
      <c r="F5960" s="3"/>
      <c r="G5960" s="3">
        <v>2</v>
      </c>
      <c r="H5960" s="3"/>
      <c r="I5960" s="3"/>
      <c r="J5960" s="3"/>
      <c r="K5960" t="s">
        <v>182</v>
      </c>
      <c r="L5960" s="9">
        <v>1672344</v>
      </c>
      <c r="M5960" s="3" t="s">
        <v>45</v>
      </c>
      <c r="N5960" s="3" t="s">
        <v>63</v>
      </c>
      <c r="O5960" s="3">
        <v>2589</v>
      </c>
      <c r="P5960" s="3">
        <v>104.5</v>
      </c>
      <c r="Q5960" t="s">
        <v>76</v>
      </c>
      <c r="R5960" t="str">
        <f t="shared" si="280"/>
        <v>PORT09 to PORT02</v>
      </c>
      <c r="S5960" s="3">
        <v>400</v>
      </c>
      <c r="T5960" s="3">
        <v>0.49358189848294531</v>
      </c>
      <c r="U5960" s="10">
        <f t="shared" si="281"/>
        <v>1277.8835351723453</v>
      </c>
      <c r="V5960" s="3" t="s">
        <v>82</v>
      </c>
    </row>
    <row r="5961" spans="1:22" x14ac:dyDescent="0.25">
      <c r="A5961" s="3">
        <v>1417931789</v>
      </c>
      <c r="B5961" s="11">
        <v>44655</v>
      </c>
      <c r="C5961" s="14">
        <v>44608</v>
      </c>
      <c r="D5961" s="13">
        <f t="shared" si="279"/>
        <v>44656</v>
      </c>
      <c r="E5961" s="3" t="s">
        <v>58</v>
      </c>
      <c r="F5961" s="3"/>
      <c r="G5961" s="3">
        <v>2</v>
      </c>
      <c r="H5961" s="3"/>
      <c r="I5961" s="3"/>
      <c r="J5961" s="3"/>
      <c r="K5961" t="s">
        <v>185</v>
      </c>
      <c r="L5961" s="9">
        <v>1653969</v>
      </c>
      <c r="M5961" s="3" t="s">
        <v>48</v>
      </c>
      <c r="N5961" s="3" t="s">
        <v>63</v>
      </c>
      <c r="O5961" s="3">
        <v>395</v>
      </c>
      <c r="P5961" s="3">
        <v>87.52</v>
      </c>
      <c r="Q5961" t="s">
        <v>76</v>
      </c>
      <c r="R5961" t="str">
        <f t="shared" si="280"/>
        <v>PORT09 to PORT04</v>
      </c>
      <c r="S5961" s="3">
        <v>360</v>
      </c>
      <c r="T5961" s="3">
        <v>0.46970705658151307</v>
      </c>
      <c r="U5961" s="10">
        <f t="shared" si="281"/>
        <v>185.53428734969765</v>
      </c>
      <c r="V5961" s="3" t="s">
        <v>197</v>
      </c>
    </row>
    <row r="5962" spans="1:22" x14ac:dyDescent="0.25">
      <c r="A5962" s="3">
        <v>1417931799</v>
      </c>
      <c r="B5962" s="11">
        <v>44659</v>
      </c>
      <c r="C5962" s="14">
        <v>44208</v>
      </c>
      <c r="D5962" s="13">
        <f t="shared" si="279"/>
        <v>44660</v>
      </c>
      <c r="E5962" s="3" t="s">
        <v>58</v>
      </c>
      <c r="F5962" s="3"/>
      <c r="G5962" s="3">
        <v>2</v>
      </c>
      <c r="H5962" s="3"/>
      <c r="I5962" s="3"/>
      <c r="J5962" s="3"/>
      <c r="K5962" t="s">
        <v>185</v>
      </c>
      <c r="L5962" s="9">
        <v>1691790</v>
      </c>
      <c r="M5962" s="3" t="s">
        <v>48</v>
      </c>
      <c r="N5962" s="3" t="s">
        <v>63</v>
      </c>
      <c r="O5962" s="3">
        <v>740</v>
      </c>
      <c r="P5962" s="3">
        <v>31.17</v>
      </c>
      <c r="Q5962" t="s">
        <v>76</v>
      </c>
      <c r="R5962" t="str">
        <f t="shared" si="280"/>
        <v>PORT09 to PORT04</v>
      </c>
      <c r="S5962" s="3">
        <v>360</v>
      </c>
      <c r="T5962" s="3">
        <v>0.46970705658151307</v>
      </c>
      <c r="U5962" s="10">
        <f t="shared" si="281"/>
        <v>347.58322187031968</v>
      </c>
      <c r="V5962" s="3" t="s">
        <v>197</v>
      </c>
    </row>
    <row r="5963" spans="1:22" x14ac:dyDescent="0.25">
      <c r="A5963" s="3">
        <v>1417931800</v>
      </c>
      <c r="B5963" s="11">
        <v>44652</v>
      </c>
      <c r="C5963" s="14">
        <v>44246</v>
      </c>
      <c r="D5963" s="13">
        <f t="shared" si="279"/>
        <v>44654</v>
      </c>
      <c r="E5963" s="3" t="s">
        <v>64</v>
      </c>
      <c r="F5963" s="3"/>
      <c r="G5963" s="3">
        <v>2</v>
      </c>
      <c r="H5963" s="3"/>
      <c r="I5963" s="3"/>
      <c r="J5963" s="3"/>
      <c r="K5963" t="s">
        <v>190</v>
      </c>
      <c r="L5963" s="9">
        <v>1694217</v>
      </c>
      <c r="M5963" s="3" t="s">
        <v>52</v>
      </c>
      <c r="N5963" s="3" t="s">
        <v>63</v>
      </c>
      <c r="O5963" s="3">
        <v>1419</v>
      </c>
      <c r="P5963" s="3">
        <v>1581.61</v>
      </c>
      <c r="Q5963" t="s">
        <v>76</v>
      </c>
      <c r="R5963" t="str">
        <f t="shared" si="280"/>
        <v>PORT09 to PORT10</v>
      </c>
      <c r="S5963" s="3">
        <v>300</v>
      </c>
      <c r="T5963" s="3">
        <v>0.42894658708921174</v>
      </c>
      <c r="U5963" s="10">
        <f t="shared" si="281"/>
        <v>608.67520707959147</v>
      </c>
      <c r="V5963" s="3" t="s">
        <v>79</v>
      </c>
    </row>
    <row r="5964" spans="1:22" x14ac:dyDescent="0.25">
      <c r="A5964" s="3">
        <v>1417931807</v>
      </c>
      <c r="B5964" s="11">
        <v>44662</v>
      </c>
      <c r="C5964" s="14">
        <v>43791</v>
      </c>
      <c r="D5964" s="13">
        <f t="shared" si="279"/>
        <v>44664</v>
      </c>
      <c r="E5964" s="3" t="s">
        <v>59</v>
      </c>
      <c r="F5964" s="3"/>
      <c r="G5964" s="3">
        <v>3</v>
      </c>
      <c r="H5964" s="3"/>
      <c r="I5964" s="3"/>
      <c r="J5964" s="3"/>
      <c r="K5964" t="s">
        <v>189</v>
      </c>
      <c r="L5964" s="9">
        <v>1699766</v>
      </c>
      <c r="M5964" s="3" t="s">
        <v>39</v>
      </c>
      <c r="N5964" s="3" t="s">
        <v>63</v>
      </c>
      <c r="O5964" s="3">
        <v>1106</v>
      </c>
      <c r="P5964" s="3">
        <v>53.16</v>
      </c>
      <c r="Q5964" t="s">
        <v>76</v>
      </c>
      <c r="R5964" t="str">
        <f t="shared" si="280"/>
        <v>PORT09 to PORT05</v>
      </c>
      <c r="S5964" s="3">
        <v>440</v>
      </c>
      <c r="T5964" s="3">
        <v>0.42850329514821733</v>
      </c>
      <c r="U5964" s="10">
        <f t="shared" si="281"/>
        <v>473.92464443392839</v>
      </c>
      <c r="V5964" s="3" t="s">
        <v>197</v>
      </c>
    </row>
    <row r="5965" spans="1:22" x14ac:dyDescent="0.25">
      <c r="A5965" s="3">
        <v>1417931814</v>
      </c>
      <c r="B5965" s="11">
        <v>44659</v>
      </c>
      <c r="C5965" s="14">
        <v>44185</v>
      </c>
      <c r="D5965" s="13">
        <f t="shared" si="279"/>
        <v>44661</v>
      </c>
      <c r="E5965" s="3" t="s">
        <v>56</v>
      </c>
      <c r="F5965" s="3"/>
      <c r="G5965" s="3">
        <v>2</v>
      </c>
      <c r="H5965" s="3"/>
      <c r="I5965" s="3"/>
      <c r="J5965" s="3"/>
      <c r="K5965" t="s">
        <v>182</v>
      </c>
      <c r="L5965" s="9">
        <v>1683417</v>
      </c>
      <c r="M5965" s="3" t="s">
        <v>45</v>
      </c>
      <c r="N5965" s="3" t="s">
        <v>63</v>
      </c>
      <c r="O5965" s="3">
        <v>1716</v>
      </c>
      <c r="P5965" s="3">
        <v>1648.61</v>
      </c>
      <c r="Q5965" t="s">
        <v>76</v>
      </c>
      <c r="R5965" t="str">
        <f t="shared" si="280"/>
        <v>PORT09 to PORT02</v>
      </c>
      <c r="S5965" s="3">
        <v>400</v>
      </c>
      <c r="T5965" s="3">
        <v>0.49358189848294531</v>
      </c>
      <c r="U5965" s="10">
        <f t="shared" si="281"/>
        <v>846.98653779673418</v>
      </c>
      <c r="V5965" s="3" t="s">
        <v>79</v>
      </c>
    </row>
    <row r="5966" spans="1:22" x14ac:dyDescent="0.25">
      <c r="A5966" s="3">
        <v>1417931820</v>
      </c>
      <c r="B5966" s="11">
        <v>44662</v>
      </c>
      <c r="C5966" s="14">
        <v>43553</v>
      </c>
      <c r="D5966" s="13">
        <f t="shared" si="279"/>
        <v>44663</v>
      </c>
      <c r="E5966" s="3" t="s">
        <v>58</v>
      </c>
      <c r="F5966" s="3"/>
      <c r="G5966" s="3">
        <v>2</v>
      </c>
      <c r="H5966" s="3"/>
      <c r="I5966" s="3"/>
      <c r="J5966" s="3"/>
      <c r="K5966" t="s">
        <v>185</v>
      </c>
      <c r="L5966" s="9">
        <v>1674380</v>
      </c>
      <c r="M5966" s="3" t="s">
        <v>48</v>
      </c>
      <c r="N5966" s="3" t="s">
        <v>63</v>
      </c>
      <c r="O5966" s="3">
        <v>692</v>
      </c>
      <c r="P5966" s="3">
        <v>41.61</v>
      </c>
      <c r="Q5966" t="s">
        <v>76</v>
      </c>
      <c r="R5966" t="str">
        <f t="shared" si="280"/>
        <v>PORT09 to PORT04</v>
      </c>
      <c r="S5966" s="3">
        <v>360</v>
      </c>
      <c r="T5966" s="3">
        <v>0.46970705658151307</v>
      </c>
      <c r="U5966" s="10">
        <f t="shared" si="281"/>
        <v>325.03728315440702</v>
      </c>
      <c r="V5966" s="3" t="s">
        <v>197</v>
      </c>
    </row>
    <row r="5967" spans="1:22" x14ac:dyDescent="0.25">
      <c r="A5967" s="3">
        <v>1417931821</v>
      </c>
      <c r="B5967" s="11">
        <v>44658</v>
      </c>
      <c r="C5967" s="14">
        <v>43922</v>
      </c>
      <c r="D5967" s="13">
        <f t="shared" si="279"/>
        <v>44659</v>
      </c>
      <c r="E5967" s="3" t="s">
        <v>58</v>
      </c>
      <c r="F5967" s="3"/>
      <c r="G5967" s="3">
        <v>2</v>
      </c>
      <c r="H5967" s="3"/>
      <c r="I5967" s="3"/>
      <c r="J5967" s="3"/>
      <c r="K5967" t="s">
        <v>184</v>
      </c>
      <c r="L5967" s="9">
        <v>1690630</v>
      </c>
      <c r="M5967" s="3" t="s">
        <v>46</v>
      </c>
      <c r="N5967" s="3" t="s">
        <v>63</v>
      </c>
      <c r="O5967" s="3">
        <v>652</v>
      </c>
      <c r="P5967" s="3">
        <v>22.75</v>
      </c>
      <c r="Q5967" t="s">
        <v>76</v>
      </c>
      <c r="R5967" t="str">
        <f t="shared" si="280"/>
        <v>PORT09 to PORT04</v>
      </c>
      <c r="S5967" s="3">
        <v>360</v>
      </c>
      <c r="T5967" s="3">
        <v>0.55524729045120425</v>
      </c>
      <c r="U5967" s="10">
        <f t="shared" si="281"/>
        <v>362.02123337418516</v>
      </c>
      <c r="V5967" s="3" t="s">
        <v>197</v>
      </c>
    </row>
    <row r="5968" spans="1:22" x14ac:dyDescent="0.25">
      <c r="A5968" s="3">
        <v>1417931829</v>
      </c>
      <c r="B5968" s="11">
        <v>44662</v>
      </c>
      <c r="C5968" s="14">
        <v>43997</v>
      </c>
      <c r="D5968" s="13">
        <f t="shared" si="279"/>
        <v>44663</v>
      </c>
      <c r="E5968" s="3" t="s">
        <v>59</v>
      </c>
      <c r="F5968" s="3"/>
      <c r="G5968" s="3">
        <v>3</v>
      </c>
      <c r="H5968" s="3"/>
      <c r="I5968" s="3"/>
      <c r="J5968" s="3"/>
      <c r="K5968" t="s">
        <v>189</v>
      </c>
      <c r="L5968" s="9">
        <v>1686215</v>
      </c>
      <c r="M5968" s="3" t="s">
        <v>39</v>
      </c>
      <c r="N5968" s="3" t="s">
        <v>63</v>
      </c>
      <c r="O5968" s="3">
        <v>359</v>
      </c>
      <c r="P5968" s="3">
        <v>60.85</v>
      </c>
      <c r="Q5968" t="s">
        <v>76</v>
      </c>
      <c r="R5968" t="str">
        <f t="shared" si="280"/>
        <v>PORT09 to PORT05</v>
      </c>
      <c r="S5968" s="3">
        <v>440</v>
      </c>
      <c r="T5968" s="3">
        <v>0.42850329514821733</v>
      </c>
      <c r="U5968" s="10">
        <f t="shared" si="281"/>
        <v>153.83268295821003</v>
      </c>
      <c r="V5968" s="3" t="s">
        <v>197</v>
      </c>
    </row>
    <row r="5969" spans="1:22" x14ac:dyDescent="0.25">
      <c r="A5969" s="3">
        <v>1417931839</v>
      </c>
      <c r="B5969" s="11">
        <v>44659</v>
      </c>
      <c r="C5969" s="14">
        <v>44325</v>
      </c>
      <c r="D5969" s="13">
        <f t="shared" si="279"/>
        <v>44660</v>
      </c>
      <c r="E5969" s="3" t="s">
        <v>58</v>
      </c>
      <c r="F5969" s="3"/>
      <c r="G5969" s="3">
        <v>2</v>
      </c>
      <c r="H5969" s="3"/>
      <c r="I5969" s="3"/>
      <c r="J5969" s="3"/>
      <c r="K5969" t="s">
        <v>185</v>
      </c>
      <c r="L5969" s="9">
        <v>1691782</v>
      </c>
      <c r="M5969" s="3" t="s">
        <v>48</v>
      </c>
      <c r="N5969" s="3" t="s">
        <v>63</v>
      </c>
      <c r="O5969" s="3">
        <v>496</v>
      </c>
      <c r="P5969" s="3">
        <v>59.25</v>
      </c>
      <c r="Q5969" t="s">
        <v>76</v>
      </c>
      <c r="R5969" t="str">
        <f t="shared" si="280"/>
        <v>PORT09 to PORT04</v>
      </c>
      <c r="S5969" s="3">
        <v>360</v>
      </c>
      <c r="T5969" s="3">
        <v>0.46970705658151307</v>
      </c>
      <c r="U5969" s="10">
        <f t="shared" si="281"/>
        <v>232.97470006443049</v>
      </c>
      <c r="V5969" s="3" t="s">
        <v>197</v>
      </c>
    </row>
    <row r="5970" spans="1:22" x14ac:dyDescent="0.25">
      <c r="A5970" s="3">
        <v>1417931847</v>
      </c>
      <c r="B5970" s="11">
        <v>44659</v>
      </c>
      <c r="C5970" s="14">
        <v>44393</v>
      </c>
      <c r="D5970" s="13">
        <f t="shared" si="279"/>
        <v>44660</v>
      </c>
      <c r="E5970" s="3" t="s">
        <v>58</v>
      </c>
      <c r="F5970" s="3"/>
      <c r="G5970" s="3">
        <v>2</v>
      </c>
      <c r="H5970" s="3"/>
      <c r="I5970" s="3"/>
      <c r="J5970" s="3"/>
      <c r="K5970" t="s">
        <v>184</v>
      </c>
      <c r="L5970" s="9">
        <v>1684645</v>
      </c>
      <c r="M5970" s="3" t="s">
        <v>46</v>
      </c>
      <c r="N5970" s="3" t="s">
        <v>63</v>
      </c>
      <c r="O5970" s="3">
        <v>565</v>
      </c>
      <c r="P5970" s="3">
        <v>10.66</v>
      </c>
      <c r="Q5970" t="s">
        <v>76</v>
      </c>
      <c r="R5970" t="str">
        <f t="shared" si="280"/>
        <v>PORT09 to PORT04</v>
      </c>
      <c r="S5970" s="3">
        <v>360</v>
      </c>
      <c r="T5970" s="3">
        <v>0.55524729045120425</v>
      </c>
      <c r="U5970" s="10">
        <f t="shared" si="281"/>
        <v>313.7147191049304</v>
      </c>
      <c r="V5970" s="3" t="s">
        <v>197</v>
      </c>
    </row>
    <row r="5971" spans="1:22" x14ac:dyDescent="0.25">
      <c r="A5971" s="3">
        <v>1417931850</v>
      </c>
      <c r="B5971" s="11">
        <v>44662</v>
      </c>
      <c r="C5971" s="14">
        <v>43606</v>
      </c>
      <c r="D5971" s="13">
        <f t="shared" si="279"/>
        <v>44663</v>
      </c>
      <c r="E5971" s="3" t="s">
        <v>56</v>
      </c>
      <c r="F5971" s="3"/>
      <c r="G5971" s="3">
        <v>2</v>
      </c>
      <c r="H5971" s="3"/>
      <c r="I5971" s="3"/>
      <c r="J5971" s="3"/>
      <c r="K5971" t="s">
        <v>182</v>
      </c>
      <c r="L5971" s="9">
        <v>1683361</v>
      </c>
      <c r="M5971" s="3" t="s">
        <v>45</v>
      </c>
      <c r="N5971" s="3" t="s">
        <v>63</v>
      </c>
      <c r="O5971" s="3">
        <v>365</v>
      </c>
      <c r="P5971" s="3">
        <v>22.88</v>
      </c>
      <c r="Q5971" t="s">
        <v>76</v>
      </c>
      <c r="R5971" t="str">
        <f t="shared" si="280"/>
        <v>PORT09 to PORT02</v>
      </c>
      <c r="S5971" s="3">
        <v>400</v>
      </c>
      <c r="T5971" s="3">
        <v>0.49358189848294531</v>
      </c>
      <c r="U5971" s="10">
        <f t="shared" si="281"/>
        <v>180.15739294627505</v>
      </c>
      <c r="V5971" s="3" t="s">
        <v>197</v>
      </c>
    </row>
    <row r="5972" spans="1:22" x14ac:dyDescent="0.25">
      <c r="A5972" s="3">
        <v>1417931857</v>
      </c>
      <c r="B5972" s="11">
        <v>44659</v>
      </c>
      <c r="C5972" s="14">
        <v>43516</v>
      </c>
      <c r="D5972" s="13">
        <f t="shared" si="279"/>
        <v>44661</v>
      </c>
      <c r="E5972" s="3" t="s">
        <v>58</v>
      </c>
      <c r="F5972" s="3"/>
      <c r="G5972" s="3">
        <v>2</v>
      </c>
      <c r="H5972" s="3"/>
      <c r="I5972" s="3"/>
      <c r="J5972" s="3"/>
      <c r="K5972" t="s">
        <v>185</v>
      </c>
      <c r="L5972" s="9">
        <v>1691780</v>
      </c>
      <c r="M5972" s="3" t="s">
        <v>48</v>
      </c>
      <c r="N5972" s="3" t="s">
        <v>63</v>
      </c>
      <c r="O5972" s="3">
        <v>2251</v>
      </c>
      <c r="P5972" s="3">
        <v>130.32</v>
      </c>
      <c r="Q5972" t="s">
        <v>76</v>
      </c>
      <c r="R5972" t="str">
        <f t="shared" si="280"/>
        <v>PORT09 to PORT04</v>
      </c>
      <c r="S5972" s="3">
        <v>360</v>
      </c>
      <c r="T5972" s="3">
        <v>0.46970705658151307</v>
      </c>
      <c r="U5972" s="10">
        <f t="shared" si="281"/>
        <v>1057.310584364986</v>
      </c>
      <c r="V5972" s="3" t="s">
        <v>82</v>
      </c>
    </row>
    <row r="5973" spans="1:22" x14ac:dyDescent="0.25">
      <c r="A5973" s="3">
        <v>1417931864</v>
      </c>
      <c r="B5973" s="11">
        <v>44658</v>
      </c>
      <c r="C5973" s="14">
        <v>43838</v>
      </c>
      <c r="D5973" s="13">
        <f t="shared" si="279"/>
        <v>44660</v>
      </c>
      <c r="E5973" s="3" t="s">
        <v>59</v>
      </c>
      <c r="F5973" s="3"/>
      <c r="G5973" s="3">
        <v>3</v>
      </c>
      <c r="H5973" s="3"/>
      <c r="I5973" s="3"/>
      <c r="J5973" s="3"/>
      <c r="K5973" t="s">
        <v>189</v>
      </c>
      <c r="L5973" s="9">
        <v>1684334</v>
      </c>
      <c r="M5973" s="3" t="s">
        <v>39</v>
      </c>
      <c r="N5973" s="3" t="s">
        <v>63</v>
      </c>
      <c r="O5973" s="3">
        <v>1327</v>
      </c>
      <c r="P5973" s="3">
        <v>1682.41</v>
      </c>
      <c r="Q5973" t="s">
        <v>76</v>
      </c>
      <c r="R5973" t="str">
        <f t="shared" si="280"/>
        <v>PORT09 to PORT05</v>
      </c>
      <c r="S5973" s="3">
        <v>440</v>
      </c>
      <c r="T5973" s="3">
        <v>0.42850329514821733</v>
      </c>
      <c r="U5973" s="10">
        <f t="shared" si="281"/>
        <v>568.62387266168435</v>
      </c>
      <c r="V5973" s="3" t="s">
        <v>79</v>
      </c>
    </row>
    <row r="5974" spans="1:22" x14ac:dyDescent="0.25">
      <c r="A5974" s="3">
        <v>1417931868</v>
      </c>
      <c r="B5974" s="11">
        <v>44652</v>
      </c>
      <c r="C5974" s="14">
        <v>43468</v>
      </c>
      <c r="D5974" s="13">
        <f t="shared" si="279"/>
        <v>44654</v>
      </c>
      <c r="E5974" s="3" t="s">
        <v>59</v>
      </c>
      <c r="F5974" s="3"/>
      <c r="G5974" s="3">
        <v>3</v>
      </c>
      <c r="H5974" s="3"/>
      <c r="I5974" s="3"/>
      <c r="J5974" s="3"/>
      <c r="K5974" t="s">
        <v>189</v>
      </c>
      <c r="L5974" s="9">
        <v>1684768</v>
      </c>
      <c r="M5974" s="3" t="s">
        <v>39</v>
      </c>
      <c r="N5974" s="3" t="s">
        <v>63</v>
      </c>
      <c r="O5974" s="3">
        <v>2866</v>
      </c>
      <c r="P5974" s="3">
        <v>41.89</v>
      </c>
      <c r="Q5974" t="s">
        <v>76</v>
      </c>
      <c r="R5974" t="str">
        <f t="shared" si="280"/>
        <v>PORT09 to PORT05</v>
      </c>
      <c r="S5974" s="3">
        <v>440</v>
      </c>
      <c r="T5974" s="3">
        <v>0.42850329514821733</v>
      </c>
      <c r="U5974" s="10">
        <f t="shared" si="281"/>
        <v>1228.090443894791</v>
      </c>
      <c r="V5974" s="3" t="s">
        <v>197</v>
      </c>
    </row>
    <row r="5975" spans="1:22" x14ac:dyDescent="0.25">
      <c r="A5975" s="3">
        <v>1417931873</v>
      </c>
      <c r="B5975" s="11">
        <v>44658</v>
      </c>
      <c r="C5975" s="14">
        <v>44080</v>
      </c>
      <c r="D5975" s="13">
        <f t="shared" si="279"/>
        <v>44659</v>
      </c>
      <c r="E5975" s="3" t="s">
        <v>58</v>
      </c>
      <c r="F5975" s="3"/>
      <c r="G5975" s="3">
        <v>2</v>
      </c>
      <c r="H5975" s="3"/>
      <c r="I5975" s="3"/>
      <c r="J5975" s="3"/>
      <c r="K5975" t="s">
        <v>188</v>
      </c>
      <c r="L5975" s="9">
        <v>1672347</v>
      </c>
      <c r="M5975" s="3" t="s">
        <v>43</v>
      </c>
      <c r="N5975" s="3" t="s">
        <v>63</v>
      </c>
      <c r="O5975" s="3">
        <v>270</v>
      </c>
      <c r="P5975" s="3">
        <v>71.61</v>
      </c>
      <c r="Q5975" t="s">
        <v>76</v>
      </c>
      <c r="R5975" t="str">
        <f t="shared" si="280"/>
        <v>PORT09 to PORT04</v>
      </c>
      <c r="S5975" s="3">
        <v>360</v>
      </c>
      <c r="T5975" s="3">
        <v>0.52285729919622159</v>
      </c>
      <c r="U5975" s="10">
        <f t="shared" si="281"/>
        <v>141.17147078297984</v>
      </c>
      <c r="V5975" s="3" t="s">
        <v>197</v>
      </c>
    </row>
    <row r="5976" spans="1:22" x14ac:dyDescent="0.25">
      <c r="A5976" s="3">
        <v>1417931881</v>
      </c>
      <c r="B5976" s="11">
        <v>44660</v>
      </c>
      <c r="C5976" s="14">
        <v>43741</v>
      </c>
      <c r="D5976" s="13">
        <f t="shared" si="279"/>
        <v>44661</v>
      </c>
      <c r="E5976" s="3" t="s">
        <v>56</v>
      </c>
      <c r="F5976" s="3"/>
      <c r="G5976" s="3">
        <v>2</v>
      </c>
      <c r="H5976" s="3"/>
      <c r="I5976" s="3"/>
      <c r="J5976" s="3"/>
      <c r="K5976" t="s">
        <v>186</v>
      </c>
      <c r="L5976" s="9">
        <v>1698749</v>
      </c>
      <c r="M5976" s="3" t="s">
        <v>36</v>
      </c>
      <c r="N5976" s="3" t="s">
        <v>63</v>
      </c>
      <c r="O5976" s="3">
        <v>582</v>
      </c>
      <c r="P5976" s="3">
        <v>43.78</v>
      </c>
      <c r="Q5976" t="s">
        <v>76</v>
      </c>
      <c r="R5976" t="str">
        <f t="shared" si="280"/>
        <v>PORT09 to PORT02</v>
      </c>
      <c r="S5976" s="3">
        <v>400</v>
      </c>
      <c r="T5976" s="3">
        <v>0.56697618492956181</v>
      </c>
      <c r="U5976" s="10">
        <f t="shared" si="281"/>
        <v>329.98013962900495</v>
      </c>
      <c r="V5976" s="3" t="s">
        <v>197</v>
      </c>
    </row>
    <row r="5977" spans="1:22" x14ac:dyDescent="0.25">
      <c r="A5977" s="3">
        <v>1417931885</v>
      </c>
      <c r="B5977" s="11">
        <v>44653</v>
      </c>
      <c r="C5977" s="14">
        <v>44078</v>
      </c>
      <c r="D5977" s="13">
        <f t="shared" si="279"/>
        <v>44654</v>
      </c>
      <c r="E5977" s="3" t="s">
        <v>58</v>
      </c>
      <c r="F5977" s="3"/>
      <c r="G5977" s="3">
        <v>2</v>
      </c>
      <c r="H5977" s="3"/>
      <c r="I5977" s="3"/>
      <c r="J5977" s="3"/>
      <c r="K5977" t="s">
        <v>185</v>
      </c>
      <c r="L5977" s="9">
        <v>1691771</v>
      </c>
      <c r="M5977" s="3" t="s">
        <v>48</v>
      </c>
      <c r="N5977" s="3" t="s">
        <v>63</v>
      </c>
      <c r="O5977" s="3">
        <v>368</v>
      </c>
      <c r="P5977" s="3">
        <v>62.21</v>
      </c>
      <c r="Q5977" t="s">
        <v>76</v>
      </c>
      <c r="R5977" t="str">
        <f t="shared" si="280"/>
        <v>PORT09 to PORT04</v>
      </c>
      <c r="S5977" s="3">
        <v>360</v>
      </c>
      <c r="T5977" s="3">
        <v>0.46970705658151307</v>
      </c>
      <c r="U5977" s="10">
        <f t="shared" si="281"/>
        <v>172.85219682199681</v>
      </c>
      <c r="V5977" s="3" t="s">
        <v>197</v>
      </c>
    </row>
    <row r="5978" spans="1:22" x14ac:dyDescent="0.25">
      <c r="A5978" s="3">
        <v>1417931890</v>
      </c>
      <c r="B5978" s="11">
        <v>44653</v>
      </c>
      <c r="C5978" s="14">
        <v>44514</v>
      </c>
      <c r="D5978" s="13">
        <f t="shared" si="279"/>
        <v>44654</v>
      </c>
      <c r="E5978" s="3" t="s">
        <v>56</v>
      </c>
      <c r="F5978" s="3"/>
      <c r="G5978" s="3">
        <v>2</v>
      </c>
      <c r="H5978" s="3"/>
      <c r="I5978" s="3"/>
      <c r="J5978" s="3"/>
      <c r="K5978" t="s">
        <v>182</v>
      </c>
      <c r="L5978" s="9">
        <v>1688750</v>
      </c>
      <c r="M5978" s="3" t="s">
        <v>45</v>
      </c>
      <c r="N5978" s="3" t="s">
        <v>63</v>
      </c>
      <c r="O5978" s="3">
        <v>236</v>
      </c>
      <c r="P5978" s="3">
        <v>71.430000000000007</v>
      </c>
      <c r="Q5978" t="s">
        <v>76</v>
      </c>
      <c r="R5978" t="str">
        <f t="shared" si="280"/>
        <v>PORT09 to PORT02</v>
      </c>
      <c r="S5978" s="3">
        <v>400</v>
      </c>
      <c r="T5978" s="3">
        <v>0.49358189848294531</v>
      </c>
      <c r="U5978" s="10">
        <f t="shared" si="281"/>
        <v>116.48532804197509</v>
      </c>
      <c r="V5978" s="3" t="s">
        <v>197</v>
      </c>
    </row>
    <row r="5979" spans="1:22" x14ac:dyDescent="0.25">
      <c r="A5979" s="3">
        <v>1417931898</v>
      </c>
      <c r="B5979" s="11">
        <v>44665</v>
      </c>
      <c r="C5979" s="14">
        <v>44094</v>
      </c>
      <c r="D5979" s="13">
        <f t="shared" si="279"/>
        <v>44667</v>
      </c>
      <c r="E5979" s="3" t="s">
        <v>56</v>
      </c>
      <c r="F5979" s="3"/>
      <c r="G5979" s="3">
        <v>2</v>
      </c>
      <c r="H5979" s="3"/>
      <c r="I5979" s="3"/>
      <c r="J5979" s="3"/>
      <c r="K5979" t="s">
        <v>186</v>
      </c>
      <c r="L5979" s="9">
        <v>1687671</v>
      </c>
      <c r="M5979" s="3" t="s">
        <v>36</v>
      </c>
      <c r="N5979" s="3" t="s">
        <v>63</v>
      </c>
      <c r="O5979" s="3">
        <v>3097</v>
      </c>
      <c r="P5979" s="3">
        <v>308.35000000000002</v>
      </c>
      <c r="Q5979" t="s">
        <v>76</v>
      </c>
      <c r="R5979" t="str">
        <f t="shared" si="280"/>
        <v>PORT09 to PORT02</v>
      </c>
      <c r="S5979" s="3">
        <v>400</v>
      </c>
      <c r="T5979" s="3">
        <v>0.56697618492956181</v>
      </c>
      <c r="U5979" s="10">
        <f t="shared" si="281"/>
        <v>1755.925244726853</v>
      </c>
      <c r="V5979" s="3" t="s">
        <v>82</v>
      </c>
    </row>
    <row r="5980" spans="1:22" x14ac:dyDescent="0.25">
      <c r="A5980" s="3">
        <v>1417931901</v>
      </c>
      <c r="B5980" s="11">
        <v>44659</v>
      </c>
      <c r="C5980" s="14">
        <v>43725</v>
      </c>
      <c r="D5980" s="13">
        <f t="shared" si="279"/>
        <v>44660</v>
      </c>
      <c r="E5980" s="3" t="s">
        <v>56</v>
      </c>
      <c r="F5980" s="3"/>
      <c r="G5980" s="3">
        <v>2</v>
      </c>
      <c r="H5980" s="3"/>
      <c r="I5980" s="3"/>
      <c r="J5980" s="3"/>
      <c r="K5980" t="s">
        <v>186</v>
      </c>
      <c r="L5980" s="9">
        <v>1690493</v>
      </c>
      <c r="M5980" s="3" t="s">
        <v>36</v>
      </c>
      <c r="N5980" s="3" t="s">
        <v>63</v>
      </c>
      <c r="O5980" s="3">
        <v>384</v>
      </c>
      <c r="P5980" s="3">
        <v>86.13</v>
      </c>
      <c r="Q5980" t="s">
        <v>76</v>
      </c>
      <c r="R5980" t="str">
        <f t="shared" si="280"/>
        <v>PORT09 to PORT02</v>
      </c>
      <c r="S5980" s="3">
        <v>400</v>
      </c>
      <c r="T5980" s="3">
        <v>0.56697618492956181</v>
      </c>
      <c r="U5980" s="10">
        <f t="shared" si="281"/>
        <v>217.71885501295174</v>
      </c>
      <c r="V5980" s="3" t="s">
        <v>197</v>
      </c>
    </row>
    <row r="5981" spans="1:22" x14ac:dyDescent="0.25">
      <c r="A5981" s="3">
        <v>1417931902</v>
      </c>
      <c r="B5981" s="11">
        <v>44665</v>
      </c>
      <c r="C5981" s="14">
        <v>43715</v>
      </c>
      <c r="D5981" s="13">
        <f t="shared" si="279"/>
        <v>44667</v>
      </c>
      <c r="E5981" s="3" t="s">
        <v>56</v>
      </c>
      <c r="F5981" s="3"/>
      <c r="G5981" s="3">
        <v>2</v>
      </c>
      <c r="H5981" s="3"/>
      <c r="I5981" s="3"/>
      <c r="J5981" s="3"/>
      <c r="K5981" t="s">
        <v>182</v>
      </c>
      <c r="L5981" s="9">
        <v>1695345</v>
      </c>
      <c r="M5981" s="3" t="s">
        <v>45</v>
      </c>
      <c r="N5981" s="3" t="s">
        <v>63</v>
      </c>
      <c r="O5981" s="3">
        <v>2748</v>
      </c>
      <c r="P5981" s="3">
        <v>113.81</v>
      </c>
      <c r="Q5981" t="s">
        <v>76</v>
      </c>
      <c r="R5981" t="str">
        <f t="shared" si="280"/>
        <v>PORT09 to PORT02</v>
      </c>
      <c r="S5981" s="3">
        <v>400</v>
      </c>
      <c r="T5981" s="3">
        <v>0.49358189848294531</v>
      </c>
      <c r="U5981" s="10">
        <f t="shared" si="281"/>
        <v>1356.3630570311336</v>
      </c>
      <c r="V5981" s="3" t="s">
        <v>82</v>
      </c>
    </row>
    <row r="5982" spans="1:22" x14ac:dyDescent="0.25">
      <c r="A5982" s="3">
        <v>1417931908</v>
      </c>
      <c r="B5982" s="11">
        <v>44653</v>
      </c>
      <c r="C5982" s="14">
        <v>43737</v>
      </c>
      <c r="D5982" s="13">
        <f t="shared" si="279"/>
        <v>44654</v>
      </c>
      <c r="E5982" s="3" t="s">
        <v>56</v>
      </c>
      <c r="F5982" s="3"/>
      <c r="G5982" s="3">
        <v>2</v>
      </c>
      <c r="H5982" s="3"/>
      <c r="I5982" s="3"/>
      <c r="J5982" s="3"/>
      <c r="K5982" t="s">
        <v>182</v>
      </c>
      <c r="L5982" s="9">
        <v>1683808</v>
      </c>
      <c r="M5982" s="3" t="s">
        <v>45</v>
      </c>
      <c r="N5982" s="3" t="s">
        <v>63</v>
      </c>
      <c r="O5982" s="3">
        <v>284</v>
      </c>
      <c r="P5982" s="3">
        <v>23.74</v>
      </c>
      <c r="Q5982" t="s">
        <v>76</v>
      </c>
      <c r="R5982" t="str">
        <f t="shared" si="280"/>
        <v>PORT09 to PORT02</v>
      </c>
      <c r="S5982" s="3">
        <v>400</v>
      </c>
      <c r="T5982" s="3">
        <v>0.49358189848294531</v>
      </c>
      <c r="U5982" s="10">
        <f t="shared" si="281"/>
        <v>140.17725916915646</v>
      </c>
      <c r="V5982" s="3" t="s">
        <v>197</v>
      </c>
    </row>
    <row r="5983" spans="1:22" x14ac:dyDescent="0.25">
      <c r="A5983" s="3">
        <v>1417931914</v>
      </c>
      <c r="B5983" s="11">
        <v>44654</v>
      </c>
      <c r="C5983" s="14">
        <v>44014</v>
      </c>
      <c r="D5983" s="13">
        <f t="shared" si="279"/>
        <v>44656</v>
      </c>
      <c r="E5983" s="3" t="s">
        <v>59</v>
      </c>
      <c r="F5983" s="3"/>
      <c r="G5983" s="3">
        <v>3</v>
      </c>
      <c r="H5983" s="3"/>
      <c r="I5983" s="3"/>
      <c r="J5983" s="3"/>
      <c r="K5983" t="s">
        <v>189</v>
      </c>
      <c r="L5983" s="9">
        <v>1686215</v>
      </c>
      <c r="M5983" s="3" t="s">
        <v>39</v>
      </c>
      <c r="N5983" s="3" t="s">
        <v>63</v>
      </c>
      <c r="O5983" s="3">
        <v>3056</v>
      </c>
      <c r="P5983" s="3">
        <v>122.87</v>
      </c>
      <c r="Q5983" t="s">
        <v>76</v>
      </c>
      <c r="R5983" t="str">
        <f t="shared" si="280"/>
        <v>PORT09 to PORT05</v>
      </c>
      <c r="S5983" s="3">
        <v>440</v>
      </c>
      <c r="T5983" s="3">
        <v>0.42850329514821733</v>
      </c>
      <c r="U5983" s="10">
        <f t="shared" si="281"/>
        <v>1309.5060699729522</v>
      </c>
      <c r="V5983" s="3" t="s">
        <v>82</v>
      </c>
    </row>
    <row r="5984" spans="1:22" x14ac:dyDescent="0.25">
      <c r="A5984" s="3">
        <v>1417931922</v>
      </c>
      <c r="B5984" s="11">
        <v>44662</v>
      </c>
      <c r="C5984" s="14">
        <v>44584</v>
      </c>
      <c r="D5984" s="13">
        <f t="shared" si="279"/>
        <v>44663</v>
      </c>
      <c r="E5984" s="3" t="s">
        <v>59</v>
      </c>
      <c r="F5984" s="3"/>
      <c r="G5984" s="3">
        <v>3</v>
      </c>
      <c r="H5984" s="3"/>
      <c r="I5984" s="3"/>
      <c r="J5984" s="3"/>
      <c r="K5984" t="s">
        <v>189</v>
      </c>
      <c r="L5984" s="9">
        <v>1680712</v>
      </c>
      <c r="M5984" s="3" t="s">
        <v>39</v>
      </c>
      <c r="N5984" s="3" t="s">
        <v>63</v>
      </c>
      <c r="O5984" s="3">
        <v>312</v>
      </c>
      <c r="P5984" s="3">
        <v>27.35</v>
      </c>
      <c r="Q5984" t="s">
        <v>76</v>
      </c>
      <c r="R5984" t="str">
        <f t="shared" si="280"/>
        <v>PORT09 to PORT05</v>
      </c>
      <c r="S5984" s="3">
        <v>440</v>
      </c>
      <c r="T5984" s="3">
        <v>0.42850329514821733</v>
      </c>
      <c r="U5984" s="10">
        <f t="shared" si="281"/>
        <v>133.6930280862438</v>
      </c>
      <c r="V5984" s="3" t="s">
        <v>197</v>
      </c>
    </row>
    <row r="5985" spans="1:22" x14ac:dyDescent="0.25">
      <c r="A5985" s="3">
        <v>1417931929</v>
      </c>
      <c r="B5985" s="11">
        <v>44658</v>
      </c>
      <c r="C5985" s="14">
        <v>44433</v>
      </c>
      <c r="D5985" s="13">
        <f t="shared" si="279"/>
        <v>44660</v>
      </c>
      <c r="E5985" s="3" t="s">
        <v>56</v>
      </c>
      <c r="F5985" s="3"/>
      <c r="G5985" s="3">
        <v>2</v>
      </c>
      <c r="H5985" s="3"/>
      <c r="I5985" s="3"/>
      <c r="J5985" s="3"/>
      <c r="K5985" t="s">
        <v>186</v>
      </c>
      <c r="L5985" s="9">
        <v>1692226</v>
      </c>
      <c r="M5985" s="3" t="s">
        <v>36</v>
      </c>
      <c r="N5985" s="3" t="s">
        <v>63</v>
      </c>
      <c r="O5985" s="3">
        <v>1108</v>
      </c>
      <c r="P5985" s="3">
        <v>83.54</v>
      </c>
      <c r="Q5985" t="s">
        <v>76</v>
      </c>
      <c r="R5985" t="str">
        <f t="shared" si="280"/>
        <v>PORT09 to PORT02</v>
      </c>
      <c r="S5985" s="3">
        <v>400</v>
      </c>
      <c r="T5985" s="3">
        <v>0.56697618492956181</v>
      </c>
      <c r="U5985" s="10">
        <f t="shared" si="281"/>
        <v>628.20961290195453</v>
      </c>
      <c r="V5985" s="3" t="s">
        <v>197</v>
      </c>
    </row>
    <row r="5986" spans="1:22" x14ac:dyDescent="0.25">
      <c r="A5986" s="3">
        <v>1417931935</v>
      </c>
      <c r="B5986" s="11">
        <v>44654</v>
      </c>
      <c r="C5986" s="14">
        <v>43985</v>
      </c>
      <c r="D5986" s="13">
        <f t="shared" si="279"/>
        <v>44656</v>
      </c>
      <c r="E5986" s="3" t="s">
        <v>56</v>
      </c>
      <c r="F5986" s="3"/>
      <c r="G5986" s="3">
        <v>2</v>
      </c>
      <c r="H5986" s="3"/>
      <c r="I5986" s="3"/>
      <c r="J5986" s="3"/>
      <c r="K5986" t="s">
        <v>186</v>
      </c>
      <c r="L5986" s="9">
        <v>1685837</v>
      </c>
      <c r="M5986" s="3" t="s">
        <v>36</v>
      </c>
      <c r="N5986" s="3" t="s">
        <v>63</v>
      </c>
      <c r="O5986" s="3">
        <v>1089</v>
      </c>
      <c r="P5986" s="3">
        <v>89.13</v>
      </c>
      <c r="Q5986" t="s">
        <v>76</v>
      </c>
      <c r="R5986" t="str">
        <f t="shared" si="280"/>
        <v>PORT09 to PORT02</v>
      </c>
      <c r="S5986" s="3">
        <v>400</v>
      </c>
      <c r="T5986" s="3">
        <v>0.56697618492956181</v>
      </c>
      <c r="U5986" s="10">
        <f t="shared" si="281"/>
        <v>617.43706538829281</v>
      </c>
      <c r="V5986" s="3" t="s">
        <v>197</v>
      </c>
    </row>
    <row r="5987" spans="1:22" x14ac:dyDescent="0.25">
      <c r="A5987" s="3">
        <v>1417931941</v>
      </c>
      <c r="B5987" s="11">
        <v>44661</v>
      </c>
      <c r="C5987" s="14">
        <v>43838</v>
      </c>
      <c r="D5987" s="13">
        <f t="shared" si="279"/>
        <v>44662</v>
      </c>
      <c r="E5987" s="3" t="s">
        <v>64</v>
      </c>
      <c r="F5987" s="3"/>
      <c r="G5987" s="3">
        <v>2</v>
      </c>
      <c r="H5987" s="3"/>
      <c r="I5987" s="3"/>
      <c r="J5987" s="3"/>
      <c r="K5987" t="s">
        <v>190</v>
      </c>
      <c r="L5987" s="9">
        <v>1677864</v>
      </c>
      <c r="M5987" s="3" t="s">
        <v>52</v>
      </c>
      <c r="N5987" s="3" t="s">
        <v>63</v>
      </c>
      <c r="O5987" s="3">
        <v>698</v>
      </c>
      <c r="P5987" s="3">
        <v>81.16</v>
      </c>
      <c r="Q5987" t="s">
        <v>76</v>
      </c>
      <c r="R5987" t="str">
        <f t="shared" si="280"/>
        <v>PORT09 to PORT10</v>
      </c>
      <c r="S5987" s="3">
        <v>300</v>
      </c>
      <c r="T5987" s="3">
        <v>0.42894658708921174</v>
      </c>
      <c r="U5987" s="10">
        <f t="shared" si="281"/>
        <v>299.40471778826981</v>
      </c>
      <c r="V5987" s="3" t="s">
        <v>197</v>
      </c>
    </row>
    <row r="5988" spans="1:22" x14ac:dyDescent="0.25">
      <c r="A5988" s="3">
        <v>1417931950</v>
      </c>
      <c r="B5988" s="11">
        <v>44653</v>
      </c>
      <c r="C5988" s="14">
        <v>44516</v>
      </c>
      <c r="D5988" s="13">
        <f t="shared" si="279"/>
        <v>44654</v>
      </c>
      <c r="E5988" s="3" t="s">
        <v>58</v>
      </c>
      <c r="F5988" s="3"/>
      <c r="G5988" s="3">
        <v>2</v>
      </c>
      <c r="H5988" s="3"/>
      <c r="I5988" s="3"/>
      <c r="J5988" s="3"/>
      <c r="K5988" t="s">
        <v>184</v>
      </c>
      <c r="L5988" s="9">
        <v>1682802</v>
      </c>
      <c r="M5988" s="3" t="s">
        <v>46</v>
      </c>
      <c r="N5988" s="3" t="s">
        <v>63</v>
      </c>
      <c r="O5988" s="3">
        <v>547</v>
      </c>
      <c r="P5988" s="3">
        <v>22.78</v>
      </c>
      <c r="Q5988" t="s">
        <v>76</v>
      </c>
      <c r="R5988" t="str">
        <f t="shared" si="280"/>
        <v>PORT09 to PORT04</v>
      </c>
      <c r="S5988" s="3">
        <v>360</v>
      </c>
      <c r="T5988" s="3">
        <v>0.55524729045120425</v>
      </c>
      <c r="U5988" s="10">
        <f t="shared" si="281"/>
        <v>303.72026787680875</v>
      </c>
      <c r="V5988" s="3" t="s">
        <v>197</v>
      </c>
    </row>
    <row r="5989" spans="1:22" x14ac:dyDescent="0.25">
      <c r="A5989" s="3">
        <v>1417931958</v>
      </c>
      <c r="B5989" s="11">
        <v>44662</v>
      </c>
      <c r="C5989" s="14">
        <v>43552</v>
      </c>
      <c r="D5989" s="13">
        <f t="shared" si="279"/>
        <v>44663</v>
      </c>
      <c r="E5989" s="3" t="s">
        <v>59</v>
      </c>
      <c r="F5989" s="3"/>
      <c r="G5989" s="3">
        <v>3</v>
      </c>
      <c r="H5989" s="3"/>
      <c r="I5989" s="3"/>
      <c r="J5989" s="3"/>
      <c r="K5989" t="s">
        <v>189</v>
      </c>
      <c r="L5989" s="9">
        <v>1698015</v>
      </c>
      <c r="M5989" s="3" t="s">
        <v>39</v>
      </c>
      <c r="N5989" s="3" t="s">
        <v>63</v>
      </c>
      <c r="O5989" s="3">
        <v>896</v>
      </c>
      <c r="P5989" s="3">
        <v>68.680000000000007</v>
      </c>
      <c r="Q5989" t="s">
        <v>76</v>
      </c>
      <c r="R5989" t="str">
        <f t="shared" si="280"/>
        <v>PORT09 to PORT05</v>
      </c>
      <c r="S5989" s="3">
        <v>440</v>
      </c>
      <c r="T5989" s="3">
        <v>0.42850329514821733</v>
      </c>
      <c r="U5989" s="10">
        <f t="shared" si="281"/>
        <v>383.93895245280271</v>
      </c>
      <c r="V5989" s="3" t="s">
        <v>197</v>
      </c>
    </row>
    <row r="5990" spans="1:22" x14ac:dyDescent="0.25">
      <c r="A5990" s="3">
        <v>1417931962</v>
      </c>
      <c r="B5990" s="11">
        <v>44653</v>
      </c>
      <c r="C5990" s="14">
        <v>44067</v>
      </c>
      <c r="D5990" s="13">
        <f t="shared" si="279"/>
        <v>44655</v>
      </c>
      <c r="E5990" s="3" t="s">
        <v>56</v>
      </c>
      <c r="F5990" s="3"/>
      <c r="G5990" s="3">
        <v>2</v>
      </c>
      <c r="H5990" s="3"/>
      <c r="I5990" s="3"/>
      <c r="J5990" s="3"/>
      <c r="K5990" t="s">
        <v>186</v>
      </c>
      <c r="L5990" s="9">
        <v>1679953</v>
      </c>
      <c r="M5990" s="3" t="s">
        <v>36</v>
      </c>
      <c r="N5990" s="3" t="s">
        <v>63</v>
      </c>
      <c r="O5990" s="3">
        <v>1789</v>
      </c>
      <c r="P5990" s="3">
        <v>179.84</v>
      </c>
      <c r="Q5990" t="s">
        <v>76</v>
      </c>
      <c r="R5990" t="str">
        <f t="shared" si="280"/>
        <v>PORT09 to PORT02</v>
      </c>
      <c r="S5990" s="3">
        <v>400</v>
      </c>
      <c r="T5990" s="3">
        <v>0.56697618492956181</v>
      </c>
      <c r="U5990" s="10">
        <f t="shared" si="281"/>
        <v>1014.3203948389861</v>
      </c>
      <c r="V5990" s="3" t="s">
        <v>82</v>
      </c>
    </row>
    <row r="5991" spans="1:22" x14ac:dyDescent="0.25">
      <c r="A5991" s="3">
        <v>1417931964</v>
      </c>
      <c r="B5991" s="11">
        <v>44659</v>
      </c>
      <c r="C5991" s="14">
        <v>44122</v>
      </c>
      <c r="D5991" s="13">
        <f t="shared" si="279"/>
        <v>44660</v>
      </c>
      <c r="E5991" s="3" t="s">
        <v>64</v>
      </c>
      <c r="F5991" s="3"/>
      <c r="G5991" s="3">
        <v>2</v>
      </c>
      <c r="H5991" s="3"/>
      <c r="I5991" s="3"/>
      <c r="J5991" s="3"/>
      <c r="K5991" t="s">
        <v>190</v>
      </c>
      <c r="L5991" s="9">
        <v>1676152</v>
      </c>
      <c r="M5991" s="3" t="s">
        <v>52</v>
      </c>
      <c r="N5991" s="3" t="s">
        <v>63</v>
      </c>
      <c r="O5991" s="3">
        <v>985</v>
      </c>
      <c r="P5991" s="3">
        <v>68.099999999999994</v>
      </c>
      <c r="Q5991" t="s">
        <v>76</v>
      </c>
      <c r="R5991" t="str">
        <f t="shared" si="280"/>
        <v>PORT09 to PORT10</v>
      </c>
      <c r="S5991" s="3">
        <v>300</v>
      </c>
      <c r="T5991" s="3">
        <v>0.42894658708921174</v>
      </c>
      <c r="U5991" s="10">
        <f t="shared" si="281"/>
        <v>422.51238828287359</v>
      </c>
      <c r="V5991" s="3" t="s">
        <v>197</v>
      </c>
    </row>
    <row r="5992" spans="1:22" x14ac:dyDescent="0.25">
      <c r="A5992" s="3">
        <v>1417931969</v>
      </c>
      <c r="B5992" s="11">
        <v>44661</v>
      </c>
      <c r="C5992" s="14">
        <v>43885</v>
      </c>
      <c r="D5992" s="13">
        <f t="shared" si="279"/>
        <v>44662</v>
      </c>
      <c r="E5992" s="3" t="s">
        <v>56</v>
      </c>
      <c r="F5992" s="3"/>
      <c r="G5992" s="3">
        <v>2</v>
      </c>
      <c r="H5992" s="3"/>
      <c r="I5992" s="3"/>
      <c r="J5992" s="3"/>
      <c r="K5992" t="s">
        <v>186</v>
      </c>
      <c r="L5992" s="9">
        <v>1672483</v>
      </c>
      <c r="M5992" s="3" t="s">
        <v>36</v>
      </c>
      <c r="N5992" s="3" t="s">
        <v>63</v>
      </c>
      <c r="O5992" s="3">
        <v>589</v>
      </c>
      <c r="P5992" s="3">
        <v>57.78</v>
      </c>
      <c r="Q5992" t="s">
        <v>76</v>
      </c>
      <c r="R5992" t="str">
        <f t="shared" si="280"/>
        <v>PORT09 to PORT02</v>
      </c>
      <c r="S5992" s="3">
        <v>400</v>
      </c>
      <c r="T5992" s="3">
        <v>0.56697618492956181</v>
      </c>
      <c r="U5992" s="10">
        <f t="shared" si="281"/>
        <v>333.94897292351192</v>
      </c>
      <c r="V5992" s="3" t="s">
        <v>197</v>
      </c>
    </row>
    <row r="5993" spans="1:22" x14ac:dyDescent="0.25">
      <c r="A5993" s="3">
        <v>1417931976</v>
      </c>
      <c r="B5993" s="11">
        <v>44653</v>
      </c>
      <c r="C5993" s="14">
        <v>44346</v>
      </c>
      <c r="D5993" s="13">
        <f t="shared" si="279"/>
        <v>44654</v>
      </c>
      <c r="E5993" s="3" t="s">
        <v>60</v>
      </c>
      <c r="F5993" s="3"/>
      <c r="G5993" s="3">
        <v>1</v>
      </c>
      <c r="H5993" s="3"/>
      <c r="I5993" s="3"/>
      <c r="J5993" s="3"/>
      <c r="K5993" t="s">
        <v>183</v>
      </c>
      <c r="L5993" s="9">
        <v>1688750</v>
      </c>
      <c r="M5993" s="3" t="s">
        <v>41</v>
      </c>
      <c r="N5993" s="3" t="s">
        <v>63</v>
      </c>
      <c r="O5993" s="3">
        <v>624</v>
      </c>
      <c r="P5993" s="3">
        <v>47.9</v>
      </c>
      <c r="Q5993" t="s">
        <v>76</v>
      </c>
      <c r="R5993" t="str">
        <f t="shared" si="280"/>
        <v>PORT09 to PORT06</v>
      </c>
      <c r="S5993" s="3">
        <v>250</v>
      </c>
      <c r="T5993" s="3">
        <v>0.55408809762578848</v>
      </c>
      <c r="U5993" s="10">
        <f t="shared" si="281"/>
        <v>345.75097291849204</v>
      </c>
      <c r="V5993" s="3" t="s">
        <v>197</v>
      </c>
    </row>
    <row r="5994" spans="1:22" x14ac:dyDescent="0.25">
      <c r="A5994" s="3">
        <v>1417931979</v>
      </c>
      <c r="B5994" s="11">
        <v>44654</v>
      </c>
      <c r="C5994" s="14">
        <v>44487</v>
      </c>
      <c r="D5994" s="13">
        <f t="shared" si="279"/>
        <v>44656</v>
      </c>
      <c r="E5994" s="3" t="s">
        <v>56</v>
      </c>
      <c r="F5994" s="3"/>
      <c r="G5994" s="3">
        <v>2</v>
      </c>
      <c r="H5994" s="3"/>
      <c r="I5994" s="3"/>
      <c r="J5994" s="3"/>
      <c r="K5994" t="s">
        <v>182</v>
      </c>
      <c r="L5994" s="9">
        <v>1684722</v>
      </c>
      <c r="M5994" s="3" t="s">
        <v>45</v>
      </c>
      <c r="N5994" s="3" t="s">
        <v>63</v>
      </c>
      <c r="O5994" s="3">
        <v>2506</v>
      </c>
      <c r="P5994" s="3">
        <v>93.68</v>
      </c>
      <c r="Q5994" t="s">
        <v>76</v>
      </c>
      <c r="R5994" t="str">
        <f t="shared" si="280"/>
        <v>PORT09 to PORT02</v>
      </c>
      <c r="S5994" s="3">
        <v>400</v>
      </c>
      <c r="T5994" s="3">
        <v>0.49358189848294531</v>
      </c>
      <c r="U5994" s="10">
        <f t="shared" si="281"/>
        <v>1236.916237598261</v>
      </c>
      <c r="V5994" s="3" t="s">
        <v>197</v>
      </c>
    </row>
    <row r="5995" spans="1:22" x14ac:dyDescent="0.25">
      <c r="A5995" s="3">
        <v>1417931989</v>
      </c>
      <c r="B5995" s="11">
        <v>44660</v>
      </c>
      <c r="C5995" s="14">
        <v>43494</v>
      </c>
      <c r="D5995" s="13">
        <f t="shared" si="279"/>
        <v>44661</v>
      </c>
      <c r="E5995" s="3" t="s">
        <v>59</v>
      </c>
      <c r="F5995" s="3"/>
      <c r="G5995" s="3">
        <v>3</v>
      </c>
      <c r="H5995" s="3"/>
      <c r="I5995" s="3"/>
      <c r="J5995" s="3"/>
      <c r="K5995" t="s">
        <v>189</v>
      </c>
      <c r="L5995" s="9">
        <v>1683740</v>
      </c>
      <c r="M5995" s="3" t="s">
        <v>39</v>
      </c>
      <c r="N5995" s="3" t="s">
        <v>63</v>
      </c>
      <c r="O5995" s="3">
        <v>561</v>
      </c>
      <c r="P5995" s="3">
        <v>23.76</v>
      </c>
      <c r="Q5995" t="s">
        <v>76</v>
      </c>
      <c r="R5995" t="str">
        <f t="shared" si="280"/>
        <v>PORT09 to PORT05</v>
      </c>
      <c r="S5995" s="3">
        <v>440</v>
      </c>
      <c r="T5995" s="3">
        <v>0.42850329514821733</v>
      </c>
      <c r="U5995" s="10">
        <f t="shared" si="281"/>
        <v>240.39034857814991</v>
      </c>
      <c r="V5995" s="3" t="s">
        <v>197</v>
      </c>
    </row>
    <row r="5996" spans="1:22" x14ac:dyDescent="0.25">
      <c r="A5996" s="3">
        <v>1417931990</v>
      </c>
      <c r="B5996" s="11">
        <v>44655</v>
      </c>
      <c r="C5996" s="14">
        <v>44012</v>
      </c>
      <c r="D5996" s="13">
        <f t="shared" si="279"/>
        <v>44657</v>
      </c>
      <c r="E5996" s="3" t="s">
        <v>58</v>
      </c>
      <c r="F5996" s="3"/>
      <c r="G5996" s="3">
        <v>2</v>
      </c>
      <c r="H5996" s="3"/>
      <c r="I5996" s="3"/>
      <c r="J5996" s="3"/>
      <c r="K5996" t="s">
        <v>185</v>
      </c>
      <c r="L5996" s="9">
        <v>1680503</v>
      </c>
      <c r="M5996" s="3" t="s">
        <v>48</v>
      </c>
      <c r="N5996" s="3" t="s">
        <v>63</v>
      </c>
      <c r="O5996" s="3">
        <v>2523</v>
      </c>
      <c r="P5996" s="3">
        <v>23.49</v>
      </c>
      <c r="Q5996" t="s">
        <v>76</v>
      </c>
      <c r="R5996" t="str">
        <f t="shared" si="280"/>
        <v>PORT09 to PORT04</v>
      </c>
      <c r="S5996" s="3">
        <v>360</v>
      </c>
      <c r="T5996" s="3">
        <v>0.46970705658151307</v>
      </c>
      <c r="U5996" s="10">
        <f t="shared" si="281"/>
        <v>1185.0709037551576</v>
      </c>
      <c r="V5996" s="3" t="s">
        <v>197</v>
      </c>
    </row>
    <row r="5997" spans="1:22" x14ac:dyDescent="0.25">
      <c r="A5997" s="3">
        <v>1417931995</v>
      </c>
      <c r="B5997" s="11">
        <v>44654</v>
      </c>
      <c r="C5997" s="14">
        <v>44337</v>
      </c>
      <c r="D5997" s="13">
        <f t="shared" si="279"/>
        <v>44656</v>
      </c>
      <c r="E5997" s="3" t="s">
        <v>56</v>
      </c>
      <c r="F5997" s="3"/>
      <c r="G5997" s="3">
        <v>2</v>
      </c>
      <c r="H5997" s="3"/>
      <c r="I5997" s="3"/>
      <c r="J5997" s="3"/>
      <c r="K5997" t="s">
        <v>186</v>
      </c>
      <c r="L5997" s="9">
        <v>1673344</v>
      </c>
      <c r="M5997" s="3" t="s">
        <v>36</v>
      </c>
      <c r="N5997" s="3" t="s">
        <v>63</v>
      </c>
      <c r="O5997" s="3">
        <v>1307</v>
      </c>
      <c r="P5997" s="3">
        <v>169.24</v>
      </c>
      <c r="Q5997" t="s">
        <v>76</v>
      </c>
      <c r="R5997" t="str">
        <f t="shared" si="280"/>
        <v>PORT09 to PORT02</v>
      </c>
      <c r="S5997" s="3">
        <v>400</v>
      </c>
      <c r="T5997" s="3">
        <v>0.56697618492956181</v>
      </c>
      <c r="U5997" s="10">
        <f t="shared" si="281"/>
        <v>741.0378737029373</v>
      </c>
      <c r="V5997" s="3" t="s">
        <v>82</v>
      </c>
    </row>
    <row r="5998" spans="1:22" x14ac:dyDescent="0.25">
      <c r="A5998" s="3">
        <v>1417932003</v>
      </c>
      <c r="B5998" s="11">
        <v>44659</v>
      </c>
      <c r="C5998" s="14">
        <v>43765</v>
      </c>
      <c r="D5998" s="13">
        <f t="shared" si="279"/>
        <v>44660</v>
      </c>
      <c r="E5998" s="3" t="s">
        <v>59</v>
      </c>
      <c r="F5998" s="3"/>
      <c r="G5998" s="3">
        <v>3</v>
      </c>
      <c r="H5998" s="3"/>
      <c r="I5998" s="3"/>
      <c r="J5998" s="3"/>
      <c r="K5998" t="s">
        <v>189</v>
      </c>
      <c r="L5998" s="9">
        <v>1685722</v>
      </c>
      <c r="M5998" s="3" t="s">
        <v>39</v>
      </c>
      <c r="N5998" s="3" t="s">
        <v>63</v>
      </c>
      <c r="O5998" s="3">
        <v>909</v>
      </c>
      <c r="P5998" s="3">
        <v>91.44</v>
      </c>
      <c r="Q5998" t="s">
        <v>76</v>
      </c>
      <c r="R5998" t="str">
        <f t="shared" si="280"/>
        <v>PORT09 to PORT05</v>
      </c>
      <c r="S5998" s="3">
        <v>440</v>
      </c>
      <c r="T5998" s="3">
        <v>0.42850329514821733</v>
      </c>
      <c r="U5998" s="10">
        <f t="shared" si="281"/>
        <v>389.50949528972956</v>
      </c>
      <c r="V5998" s="3" t="s">
        <v>197</v>
      </c>
    </row>
    <row r="5999" spans="1:22" x14ac:dyDescent="0.25">
      <c r="A5999" s="3">
        <v>1417932007</v>
      </c>
      <c r="B5999" s="11">
        <v>44653</v>
      </c>
      <c r="C5999" s="14">
        <v>44023</v>
      </c>
      <c r="D5999" s="13">
        <f t="shared" si="279"/>
        <v>44655</v>
      </c>
      <c r="E5999" s="3" t="s">
        <v>56</v>
      </c>
      <c r="F5999" s="3"/>
      <c r="G5999" s="3">
        <v>2</v>
      </c>
      <c r="H5999" s="3"/>
      <c r="I5999" s="3"/>
      <c r="J5999" s="3"/>
      <c r="K5999" t="s">
        <v>186</v>
      </c>
      <c r="L5999" s="9">
        <v>1690372</v>
      </c>
      <c r="M5999" s="3" t="s">
        <v>36</v>
      </c>
      <c r="N5999" s="3" t="s">
        <v>63</v>
      </c>
      <c r="O5999" s="3">
        <v>1087</v>
      </c>
      <c r="P5999" s="3">
        <v>96.59</v>
      </c>
      <c r="Q5999" t="s">
        <v>76</v>
      </c>
      <c r="R5999" t="str">
        <f t="shared" si="280"/>
        <v>PORT09 to PORT02</v>
      </c>
      <c r="S5999" s="3">
        <v>400</v>
      </c>
      <c r="T5999" s="3">
        <v>0.56697618492956181</v>
      </c>
      <c r="U5999" s="10">
        <f t="shared" si="281"/>
        <v>616.30311301843369</v>
      </c>
      <c r="V5999" s="3" t="s">
        <v>197</v>
      </c>
    </row>
    <row r="6000" spans="1:22" x14ac:dyDescent="0.25">
      <c r="A6000" s="3">
        <v>1417932017</v>
      </c>
      <c r="B6000" s="11">
        <v>44654</v>
      </c>
      <c r="C6000" s="14">
        <v>43697</v>
      </c>
      <c r="D6000" s="13">
        <f t="shared" si="279"/>
        <v>44655</v>
      </c>
      <c r="E6000" s="3" t="s">
        <v>56</v>
      </c>
      <c r="F6000" s="3"/>
      <c r="G6000" s="3">
        <v>2</v>
      </c>
      <c r="H6000" s="3"/>
      <c r="I6000" s="3"/>
      <c r="J6000" s="3"/>
      <c r="K6000" t="s">
        <v>182</v>
      </c>
      <c r="L6000" s="9">
        <v>1690001</v>
      </c>
      <c r="M6000" s="3" t="s">
        <v>45</v>
      </c>
      <c r="N6000" s="3" t="s">
        <v>63</v>
      </c>
      <c r="O6000" s="3">
        <v>558</v>
      </c>
      <c r="P6000" s="3">
        <v>87.87</v>
      </c>
      <c r="Q6000" t="s">
        <v>76</v>
      </c>
      <c r="R6000" t="str">
        <f t="shared" si="280"/>
        <v>PORT09 to PORT02</v>
      </c>
      <c r="S6000" s="3">
        <v>400</v>
      </c>
      <c r="T6000" s="3">
        <v>0.49358189848294531</v>
      </c>
      <c r="U6000" s="10">
        <f t="shared" si="281"/>
        <v>275.41869935348348</v>
      </c>
      <c r="V6000" s="3" t="s">
        <v>197</v>
      </c>
    </row>
    <row r="6001" spans="1:22" x14ac:dyDescent="0.25">
      <c r="A6001" s="3">
        <v>1417932025</v>
      </c>
      <c r="B6001" s="11">
        <v>44654</v>
      </c>
      <c r="C6001" s="14">
        <v>44058</v>
      </c>
      <c r="D6001" s="13">
        <f t="shared" si="279"/>
        <v>44656</v>
      </c>
      <c r="E6001" s="3" t="s">
        <v>64</v>
      </c>
      <c r="F6001" s="3"/>
      <c r="G6001" s="3">
        <v>2</v>
      </c>
      <c r="H6001" s="3"/>
      <c r="I6001" s="3"/>
      <c r="J6001" s="3"/>
      <c r="K6001" t="s">
        <v>190</v>
      </c>
      <c r="L6001" s="9">
        <v>1685369</v>
      </c>
      <c r="M6001" s="3" t="s">
        <v>52</v>
      </c>
      <c r="N6001" s="3" t="s">
        <v>63</v>
      </c>
      <c r="O6001" s="3">
        <v>3292</v>
      </c>
      <c r="P6001" s="3">
        <v>48.15</v>
      </c>
      <c r="Q6001" t="s">
        <v>76</v>
      </c>
      <c r="R6001" t="str">
        <f t="shared" si="280"/>
        <v>PORT09 to PORT10</v>
      </c>
      <c r="S6001" s="3">
        <v>300</v>
      </c>
      <c r="T6001" s="3">
        <v>0.42894658708921174</v>
      </c>
      <c r="U6001" s="10">
        <f t="shared" si="281"/>
        <v>1412.0921646976851</v>
      </c>
      <c r="V6001" s="3" t="s">
        <v>197</v>
      </c>
    </row>
    <row r="6002" spans="1:22" x14ac:dyDescent="0.25">
      <c r="A6002" s="3">
        <v>1417932031</v>
      </c>
      <c r="B6002" s="11">
        <v>44660</v>
      </c>
      <c r="C6002" s="14">
        <v>43533</v>
      </c>
      <c r="D6002" s="13">
        <f t="shared" si="279"/>
        <v>44661</v>
      </c>
      <c r="E6002" s="3" t="s">
        <v>56</v>
      </c>
      <c r="F6002" s="3"/>
      <c r="G6002" s="3">
        <v>2</v>
      </c>
      <c r="H6002" s="3"/>
      <c r="I6002" s="3"/>
      <c r="J6002" s="3"/>
      <c r="K6002" t="s">
        <v>186</v>
      </c>
      <c r="L6002" s="9">
        <v>1694789</v>
      </c>
      <c r="M6002" s="3" t="s">
        <v>36</v>
      </c>
      <c r="N6002" s="3" t="s">
        <v>63</v>
      </c>
      <c r="O6002" s="3">
        <v>227</v>
      </c>
      <c r="P6002" s="3">
        <v>98.74</v>
      </c>
      <c r="Q6002" t="s">
        <v>76</v>
      </c>
      <c r="R6002" t="str">
        <f t="shared" si="280"/>
        <v>PORT09 to PORT02</v>
      </c>
      <c r="S6002" s="3">
        <v>400</v>
      </c>
      <c r="T6002" s="3">
        <v>0.56697618492956181</v>
      </c>
      <c r="U6002" s="10">
        <f t="shared" si="281"/>
        <v>128.70359397901052</v>
      </c>
      <c r="V6002" s="3" t="s">
        <v>197</v>
      </c>
    </row>
    <row r="6003" spans="1:22" x14ac:dyDescent="0.25">
      <c r="A6003" s="3">
        <v>1417932038</v>
      </c>
      <c r="B6003" s="11">
        <v>44654</v>
      </c>
      <c r="C6003" s="14">
        <v>44290</v>
      </c>
      <c r="D6003" s="13">
        <f t="shared" si="279"/>
        <v>44656</v>
      </c>
      <c r="E6003" s="3" t="s">
        <v>56</v>
      </c>
      <c r="F6003" s="3"/>
      <c r="G6003" s="3">
        <v>2</v>
      </c>
      <c r="H6003" s="3"/>
      <c r="I6003" s="3"/>
      <c r="J6003" s="3"/>
      <c r="K6003" t="s">
        <v>186</v>
      </c>
      <c r="L6003" s="9">
        <v>1695927</v>
      </c>
      <c r="M6003" s="3" t="s">
        <v>36</v>
      </c>
      <c r="N6003" s="3" t="s">
        <v>63</v>
      </c>
      <c r="O6003" s="3">
        <v>1456</v>
      </c>
      <c r="P6003" s="3">
        <v>158.57</v>
      </c>
      <c r="Q6003" t="s">
        <v>76</v>
      </c>
      <c r="R6003" t="str">
        <f t="shared" si="280"/>
        <v>PORT09 to PORT02</v>
      </c>
      <c r="S6003" s="3">
        <v>400</v>
      </c>
      <c r="T6003" s="3">
        <v>0.56697618492956181</v>
      </c>
      <c r="U6003" s="10">
        <f t="shared" si="281"/>
        <v>825.51732525744205</v>
      </c>
      <c r="V6003" s="3" t="s">
        <v>82</v>
      </c>
    </row>
    <row r="6004" spans="1:22" x14ac:dyDescent="0.25">
      <c r="A6004" s="3">
        <v>1417932047</v>
      </c>
      <c r="B6004" s="11">
        <v>44661</v>
      </c>
      <c r="C6004" s="14">
        <v>44343</v>
      </c>
      <c r="D6004" s="13">
        <f t="shared" si="279"/>
        <v>44662</v>
      </c>
      <c r="E6004" s="3" t="s">
        <v>58</v>
      </c>
      <c r="F6004" s="3"/>
      <c r="G6004" s="3">
        <v>2</v>
      </c>
      <c r="H6004" s="3"/>
      <c r="I6004" s="3"/>
      <c r="J6004" s="3"/>
      <c r="K6004" t="s">
        <v>184</v>
      </c>
      <c r="L6004" s="9">
        <v>1683795</v>
      </c>
      <c r="M6004" s="3" t="s">
        <v>46</v>
      </c>
      <c r="N6004" s="3" t="s">
        <v>63</v>
      </c>
      <c r="O6004" s="3">
        <v>559</v>
      </c>
      <c r="P6004" s="3">
        <v>34.21</v>
      </c>
      <c r="Q6004" t="s">
        <v>76</v>
      </c>
      <c r="R6004" t="str">
        <f t="shared" si="280"/>
        <v>PORT09 to PORT04</v>
      </c>
      <c r="S6004" s="3">
        <v>360</v>
      </c>
      <c r="T6004" s="3">
        <v>0.55524729045120425</v>
      </c>
      <c r="U6004" s="10">
        <f t="shared" si="281"/>
        <v>310.38323536222316</v>
      </c>
      <c r="V6004" s="3" t="s">
        <v>197</v>
      </c>
    </row>
    <row r="6005" spans="1:22" x14ac:dyDescent="0.25">
      <c r="A6005" s="3">
        <v>1417932057</v>
      </c>
      <c r="B6005" s="11">
        <v>44652</v>
      </c>
      <c r="C6005" s="14">
        <v>43807</v>
      </c>
      <c r="D6005" s="13">
        <f t="shared" si="279"/>
        <v>44653</v>
      </c>
      <c r="E6005" s="3" t="s">
        <v>59</v>
      </c>
      <c r="F6005" s="3"/>
      <c r="G6005" s="3">
        <v>3</v>
      </c>
      <c r="H6005" s="3"/>
      <c r="I6005" s="3"/>
      <c r="J6005" s="3"/>
      <c r="K6005" t="s">
        <v>189</v>
      </c>
      <c r="L6005" s="9">
        <v>1699770</v>
      </c>
      <c r="M6005" s="3" t="s">
        <v>39</v>
      </c>
      <c r="N6005" s="3" t="s">
        <v>63</v>
      </c>
      <c r="O6005" s="3">
        <v>870</v>
      </c>
      <c r="P6005" s="3">
        <v>93.18</v>
      </c>
      <c r="Q6005" t="s">
        <v>76</v>
      </c>
      <c r="R6005" t="str">
        <f t="shared" si="280"/>
        <v>PORT09 to PORT05</v>
      </c>
      <c r="S6005" s="3">
        <v>440</v>
      </c>
      <c r="T6005" s="3">
        <v>0.42850329514821733</v>
      </c>
      <c r="U6005" s="10">
        <f t="shared" si="281"/>
        <v>372.79786677894907</v>
      </c>
      <c r="V6005" s="3" t="s">
        <v>197</v>
      </c>
    </row>
    <row r="6006" spans="1:22" x14ac:dyDescent="0.25">
      <c r="A6006" s="3">
        <v>1417932067</v>
      </c>
      <c r="B6006" s="11">
        <v>44654</v>
      </c>
      <c r="C6006" s="14">
        <v>43875</v>
      </c>
      <c r="D6006" s="13">
        <f t="shared" si="279"/>
        <v>44655</v>
      </c>
      <c r="E6006" s="3" t="s">
        <v>56</v>
      </c>
      <c r="F6006" s="3"/>
      <c r="G6006" s="3">
        <v>2</v>
      </c>
      <c r="H6006" s="3"/>
      <c r="I6006" s="3"/>
      <c r="J6006" s="3"/>
      <c r="K6006" t="s">
        <v>186</v>
      </c>
      <c r="L6006" s="9">
        <v>1691889</v>
      </c>
      <c r="M6006" s="3" t="s">
        <v>36</v>
      </c>
      <c r="N6006" s="3" t="s">
        <v>63</v>
      </c>
      <c r="O6006" s="3">
        <v>979</v>
      </c>
      <c r="P6006" s="3">
        <v>75.16</v>
      </c>
      <c r="Q6006" t="s">
        <v>76</v>
      </c>
      <c r="R6006" t="str">
        <f t="shared" si="280"/>
        <v>PORT09 to PORT02</v>
      </c>
      <c r="S6006" s="3">
        <v>400</v>
      </c>
      <c r="T6006" s="3">
        <v>0.56697618492956181</v>
      </c>
      <c r="U6006" s="10">
        <f t="shared" si="281"/>
        <v>555.06968504604106</v>
      </c>
      <c r="V6006" s="3" t="s">
        <v>197</v>
      </c>
    </row>
    <row r="6007" spans="1:22" x14ac:dyDescent="0.25">
      <c r="A6007" s="3">
        <v>1417932071</v>
      </c>
      <c r="B6007" s="11">
        <v>44659</v>
      </c>
      <c r="C6007" s="14">
        <v>43925</v>
      </c>
      <c r="D6007" s="13">
        <f t="shared" si="279"/>
        <v>44660</v>
      </c>
      <c r="E6007" s="3" t="s">
        <v>59</v>
      </c>
      <c r="F6007" s="3"/>
      <c r="G6007" s="3">
        <v>3</v>
      </c>
      <c r="H6007" s="3"/>
      <c r="I6007" s="3"/>
      <c r="J6007" s="3"/>
      <c r="K6007" t="s">
        <v>189</v>
      </c>
      <c r="L6007" s="9">
        <v>1699769</v>
      </c>
      <c r="M6007" s="3" t="s">
        <v>39</v>
      </c>
      <c r="N6007" s="3" t="s">
        <v>63</v>
      </c>
      <c r="O6007" s="3">
        <v>672</v>
      </c>
      <c r="P6007" s="3">
        <v>12.44</v>
      </c>
      <c r="Q6007" t="s">
        <v>76</v>
      </c>
      <c r="R6007" t="str">
        <f t="shared" si="280"/>
        <v>PORT09 to PORT05</v>
      </c>
      <c r="S6007" s="3">
        <v>440</v>
      </c>
      <c r="T6007" s="3">
        <v>0.42850329514821733</v>
      </c>
      <c r="U6007" s="10">
        <f t="shared" si="281"/>
        <v>287.95421433960206</v>
      </c>
      <c r="V6007" s="3" t="s">
        <v>197</v>
      </c>
    </row>
    <row r="6008" spans="1:22" x14ac:dyDescent="0.25">
      <c r="A6008" s="3">
        <v>1417932081</v>
      </c>
      <c r="B6008" s="11">
        <v>44658</v>
      </c>
      <c r="C6008" s="14">
        <v>43876</v>
      </c>
      <c r="D6008" s="13">
        <f t="shared" si="279"/>
        <v>44659</v>
      </c>
      <c r="E6008" s="3" t="s">
        <v>58</v>
      </c>
      <c r="F6008" s="3"/>
      <c r="G6008" s="3">
        <v>2</v>
      </c>
      <c r="H6008" s="3"/>
      <c r="I6008" s="3"/>
      <c r="J6008" s="3"/>
      <c r="K6008" t="s">
        <v>184</v>
      </c>
      <c r="L6008" s="9">
        <v>1683769</v>
      </c>
      <c r="M6008" s="3" t="s">
        <v>46</v>
      </c>
      <c r="N6008" s="3" t="s">
        <v>63</v>
      </c>
      <c r="O6008" s="3">
        <v>307</v>
      </c>
      <c r="P6008" s="3">
        <v>43.27</v>
      </c>
      <c r="Q6008" t="s">
        <v>76</v>
      </c>
      <c r="R6008" t="str">
        <f t="shared" si="280"/>
        <v>PORT09 to PORT04</v>
      </c>
      <c r="S6008" s="3">
        <v>360</v>
      </c>
      <c r="T6008" s="3">
        <v>0.55524729045120425</v>
      </c>
      <c r="U6008" s="10">
        <f t="shared" si="281"/>
        <v>170.4609181685197</v>
      </c>
      <c r="V6008" s="3" t="s">
        <v>197</v>
      </c>
    </row>
    <row r="6009" spans="1:22" x14ac:dyDescent="0.25">
      <c r="A6009" s="3">
        <v>1417932085</v>
      </c>
      <c r="B6009" s="11">
        <v>44662</v>
      </c>
      <c r="C6009" s="14">
        <v>44454</v>
      </c>
      <c r="D6009" s="13">
        <f t="shared" si="279"/>
        <v>44664</v>
      </c>
      <c r="E6009" s="3" t="s">
        <v>56</v>
      </c>
      <c r="F6009" s="3"/>
      <c r="G6009" s="3">
        <v>2</v>
      </c>
      <c r="H6009" s="3"/>
      <c r="I6009" s="3"/>
      <c r="J6009" s="3"/>
      <c r="K6009" t="s">
        <v>182</v>
      </c>
      <c r="L6009" s="9">
        <v>1682787</v>
      </c>
      <c r="M6009" s="3" t="s">
        <v>45</v>
      </c>
      <c r="N6009" s="3" t="s">
        <v>63</v>
      </c>
      <c r="O6009" s="3">
        <v>2986</v>
      </c>
      <c r="P6009" s="3">
        <v>181.04</v>
      </c>
      <c r="Q6009" t="s">
        <v>76</v>
      </c>
      <c r="R6009" t="str">
        <f t="shared" si="280"/>
        <v>PORT09 to PORT02</v>
      </c>
      <c r="S6009" s="3">
        <v>400</v>
      </c>
      <c r="T6009" s="3">
        <v>0.49358189848294531</v>
      </c>
      <c r="U6009" s="10">
        <f t="shared" si="281"/>
        <v>1473.8355488700747</v>
      </c>
      <c r="V6009" s="3" t="s">
        <v>82</v>
      </c>
    </row>
    <row r="6010" spans="1:22" x14ac:dyDescent="0.25">
      <c r="A6010" s="3">
        <v>1417932087</v>
      </c>
      <c r="B6010" s="11">
        <v>44661</v>
      </c>
      <c r="C6010" s="14">
        <v>44622</v>
      </c>
      <c r="D6010" s="13">
        <f t="shared" si="279"/>
        <v>44662</v>
      </c>
      <c r="E6010" s="3" t="s">
        <v>58</v>
      </c>
      <c r="F6010" s="3"/>
      <c r="G6010" s="3">
        <v>2</v>
      </c>
      <c r="H6010" s="3"/>
      <c r="I6010" s="3"/>
      <c r="J6010" s="3"/>
      <c r="K6010" t="s">
        <v>185</v>
      </c>
      <c r="L6010" s="9">
        <v>1685276</v>
      </c>
      <c r="M6010" s="3" t="s">
        <v>48</v>
      </c>
      <c r="N6010" s="3" t="s">
        <v>63</v>
      </c>
      <c r="O6010" s="3">
        <v>662</v>
      </c>
      <c r="P6010" s="3">
        <v>71.2</v>
      </c>
      <c r="Q6010" t="s">
        <v>76</v>
      </c>
      <c r="R6010" t="str">
        <f t="shared" si="280"/>
        <v>PORT09 to PORT04</v>
      </c>
      <c r="S6010" s="3">
        <v>360</v>
      </c>
      <c r="T6010" s="3">
        <v>0.46970705658151307</v>
      </c>
      <c r="U6010" s="10">
        <f t="shared" si="281"/>
        <v>310.94607145696165</v>
      </c>
      <c r="V6010" s="3" t="s">
        <v>197</v>
      </c>
    </row>
    <row r="6011" spans="1:22" x14ac:dyDescent="0.25">
      <c r="A6011" s="3">
        <v>1417932095</v>
      </c>
      <c r="B6011" s="11">
        <v>44665</v>
      </c>
      <c r="C6011" s="14">
        <v>44566</v>
      </c>
      <c r="D6011" s="13">
        <f t="shared" si="279"/>
        <v>44667</v>
      </c>
      <c r="E6011" s="3" t="s">
        <v>56</v>
      </c>
      <c r="F6011" s="3"/>
      <c r="G6011" s="3">
        <v>2</v>
      </c>
      <c r="H6011" s="3"/>
      <c r="I6011" s="3"/>
      <c r="J6011" s="3"/>
      <c r="K6011" t="s">
        <v>182</v>
      </c>
      <c r="L6011" s="9">
        <v>1689543</v>
      </c>
      <c r="M6011" s="3" t="s">
        <v>45</v>
      </c>
      <c r="N6011" s="3" t="s">
        <v>63</v>
      </c>
      <c r="O6011" s="3">
        <v>1002</v>
      </c>
      <c r="P6011" s="3">
        <v>30.5</v>
      </c>
      <c r="Q6011" t="s">
        <v>76</v>
      </c>
      <c r="R6011" t="str">
        <f t="shared" si="280"/>
        <v>PORT09 to PORT02</v>
      </c>
      <c r="S6011" s="3">
        <v>400</v>
      </c>
      <c r="T6011" s="3">
        <v>0.49358189848294531</v>
      </c>
      <c r="U6011" s="10">
        <f t="shared" si="281"/>
        <v>494.56906227991118</v>
      </c>
      <c r="V6011" s="3" t="s">
        <v>197</v>
      </c>
    </row>
    <row r="6012" spans="1:22" x14ac:dyDescent="0.25">
      <c r="A6012" s="3">
        <v>1417932097</v>
      </c>
      <c r="B6012" s="11">
        <v>44661</v>
      </c>
      <c r="C6012" s="14">
        <v>43942</v>
      </c>
      <c r="D6012" s="13">
        <f t="shared" si="279"/>
        <v>44662</v>
      </c>
      <c r="E6012" s="3" t="s">
        <v>59</v>
      </c>
      <c r="F6012" s="3"/>
      <c r="G6012" s="3">
        <v>3</v>
      </c>
      <c r="H6012" s="3"/>
      <c r="I6012" s="3"/>
      <c r="J6012" s="3"/>
      <c r="K6012" t="s">
        <v>189</v>
      </c>
      <c r="L6012" s="9">
        <v>1686215</v>
      </c>
      <c r="M6012" s="3" t="s">
        <v>39</v>
      </c>
      <c r="N6012" s="3" t="s">
        <v>63</v>
      </c>
      <c r="O6012" s="3">
        <v>505</v>
      </c>
      <c r="P6012" s="3">
        <v>66.010000000000005</v>
      </c>
      <c r="Q6012" t="s">
        <v>76</v>
      </c>
      <c r="R6012" t="str">
        <f t="shared" si="280"/>
        <v>PORT09 to PORT05</v>
      </c>
      <c r="S6012" s="3">
        <v>440</v>
      </c>
      <c r="T6012" s="3">
        <v>0.42850329514821733</v>
      </c>
      <c r="U6012" s="10">
        <f t="shared" si="281"/>
        <v>216.39416404984976</v>
      </c>
      <c r="V6012" s="3" t="s">
        <v>197</v>
      </c>
    </row>
    <row r="6013" spans="1:22" x14ac:dyDescent="0.25">
      <c r="A6013" s="3">
        <v>1417932101</v>
      </c>
      <c r="B6013" s="11">
        <v>44654</v>
      </c>
      <c r="C6013" s="14">
        <v>43955</v>
      </c>
      <c r="D6013" s="13">
        <f t="shared" si="279"/>
        <v>44655</v>
      </c>
      <c r="E6013" s="3" t="s">
        <v>59</v>
      </c>
      <c r="F6013" s="3"/>
      <c r="G6013" s="3">
        <v>3</v>
      </c>
      <c r="H6013" s="3"/>
      <c r="I6013" s="3"/>
      <c r="J6013" s="3"/>
      <c r="K6013" t="s">
        <v>189</v>
      </c>
      <c r="L6013" s="9">
        <v>1699774</v>
      </c>
      <c r="M6013" s="3" t="s">
        <v>39</v>
      </c>
      <c r="N6013" s="3" t="s">
        <v>63</v>
      </c>
      <c r="O6013" s="3">
        <v>886</v>
      </c>
      <c r="P6013" s="3">
        <v>85.86</v>
      </c>
      <c r="Q6013" t="s">
        <v>76</v>
      </c>
      <c r="R6013" t="str">
        <f t="shared" si="280"/>
        <v>PORT09 to PORT05</v>
      </c>
      <c r="S6013" s="3">
        <v>440</v>
      </c>
      <c r="T6013" s="3">
        <v>0.42850329514821733</v>
      </c>
      <c r="U6013" s="10">
        <f t="shared" si="281"/>
        <v>379.65391950132056</v>
      </c>
      <c r="V6013" s="3" t="s">
        <v>197</v>
      </c>
    </row>
    <row r="6014" spans="1:22" x14ac:dyDescent="0.25">
      <c r="A6014" s="3">
        <v>1417932106</v>
      </c>
      <c r="B6014" s="11">
        <v>44662</v>
      </c>
      <c r="C6014" s="14">
        <v>43546</v>
      </c>
      <c r="D6014" s="13">
        <f t="shared" si="279"/>
        <v>44663</v>
      </c>
      <c r="E6014" s="3" t="s">
        <v>59</v>
      </c>
      <c r="F6014" s="3"/>
      <c r="G6014" s="3">
        <v>3</v>
      </c>
      <c r="H6014" s="3"/>
      <c r="I6014" s="3"/>
      <c r="J6014" s="3"/>
      <c r="K6014" t="s">
        <v>189</v>
      </c>
      <c r="L6014" s="9">
        <v>1697954</v>
      </c>
      <c r="M6014" s="3" t="s">
        <v>39</v>
      </c>
      <c r="N6014" s="3" t="s">
        <v>63</v>
      </c>
      <c r="O6014" s="3">
        <v>354</v>
      </c>
      <c r="P6014" s="3">
        <v>71.849999999999994</v>
      </c>
      <c r="Q6014" t="s">
        <v>76</v>
      </c>
      <c r="R6014" t="str">
        <f t="shared" si="280"/>
        <v>PORT09 to PORT05</v>
      </c>
      <c r="S6014" s="3">
        <v>440</v>
      </c>
      <c r="T6014" s="3">
        <v>0.42850329514821733</v>
      </c>
      <c r="U6014" s="10">
        <f t="shared" si="281"/>
        <v>151.69016648246892</v>
      </c>
      <c r="V6014" s="3" t="s">
        <v>197</v>
      </c>
    </row>
    <row r="6015" spans="1:22" x14ac:dyDescent="0.25">
      <c r="A6015" s="3">
        <v>1417932115</v>
      </c>
      <c r="B6015" s="11">
        <v>44662</v>
      </c>
      <c r="C6015" s="14">
        <v>44204</v>
      </c>
      <c r="D6015" s="13">
        <f t="shared" si="279"/>
        <v>44664</v>
      </c>
      <c r="E6015" s="3" t="s">
        <v>58</v>
      </c>
      <c r="F6015" s="3"/>
      <c r="G6015" s="3">
        <v>2</v>
      </c>
      <c r="H6015" s="3"/>
      <c r="I6015" s="3"/>
      <c r="J6015" s="3"/>
      <c r="K6015" t="s">
        <v>184</v>
      </c>
      <c r="L6015" s="9">
        <v>1689550</v>
      </c>
      <c r="M6015" s="3" t="s">
        <v>46</v>
      </c>
      <c r="N6015" s="3" t="s">
        <v>63</v>
      </c>
      <c r="O6015" s="3">
        <v>2403</v>
      </c>
      <c r="P6015" s="3">
        <v>104.59</v>
      </c>
      <c r="Q6015" t="s">
        <v>76</v>
      </c>
      <c r="R6015" t="str">
        <f t="shared" si="280"/>
        <v>PORT09 to PORT04</v>
      </c>
      <c r="S6015" s="3">
        <v>360</v>
      </c>
      <c r="T6015" s="3">
        <v>0.55524729045120425</v>
      </c>
      <c r="U6015" s="10">
        <f t="shared" si="281"/>
        <v>1334.2592389542438</v>
      </c>
      <c r="V6015" s="3" t="s">
        <v>82</v>
      </c>
    </row>
    <row r="6016" spans="1:22" x14ac:dyDescent="0.25">
      <c r="A6016" s="3">
        <v>1417932125</v>
      </c>
      <c r="B6016" s="11">
        <v>44662</v>
      </c>
      <c r="C6016" s="14">
        <v>44083</v>
      </c>
      <c r="D6016" s="13">
        <f t="shared" si="279"/>
        <v>44663</v>
      </c>
      <c r="E6016" s="3" t="s">
        <v>56</v>
      </c>
      <c r="F6016" s="3"/>
      <c r="G6016" s="3">
        <v>2</v>
      </c>
      <c r="H6016" s="3"/>
      <c r="I6016" s="3"/>
      <c r="J6016" s="3"/>
      <c r="K6016" t="s">
        <v>182</v>
      </c>
      <c r="L6016" s="9">
        <v>1683531</v>
      </c>
      <c r="M6016" s="3" t="s">
        <v>45</v>
      </c>
      <c r="N6016" s="3" t="s">
        <v>63</v>
      </c>
      <c r="O6016" s="3">
        <v>377</v>
      </c>
      <c r="P6016" s="3">
        <v>84.07</v>
      </c>
      <c r="Q6016" t="s">
        <v>76</v>
      </c>
      <c r="R6016" t="str">
        <f t="shared" si="280"/>
        <v>PORT09 to PORT02</v>
      </c>
      <c r="S6016" s="3">
        <v>400</v>
      </c>
      <c r="T6016" s="3">
        <v>0.49358189848294531</v>
      </c>
      <c r="U6016" s="10">
        <f t="shared" si="281"/>
        <v>186.08037572807038</v>
      </c>
      <c r="V6016" s="3" t="s">
        <v>197</v>
      </c>
    </row>
    <row r="6017" spans="1:22" x14ac:dyDescent="0.25">
      <c r="A6017" s="3">
        <v>1417932130</v>
      </c>
      <c r="B6017" s="11">
        <v>44659</v>
      </c>
      <c r="C6017" s="14">
        <v>44314</v>
      </c>
      <c r="D6017" s="13">
        <f t="shared" si="279"/>
        <v>44661</v>
      </c>
      <c r="E6017" s="3" t="s">
        <v>56</v>
      </c>
      <c r="F6017" s="3"/>
      <c r="G6017" s="3">
        <v>2</v>
      </c>
      <c r="H6017" s="3"/>
      <c r="I6017" s="3"/>
      <c r="J6017" s="3"/>
      <c r="K6017" t="s">
        <v>182</v>
      </c>
      <c r="L6017" s="9">
        <v>1689549</v>
      </c>
      <c r="M6017" s="3" t="s">
        <v>45</v>
      </c>
      <c r="N6017" s="3" t="s">
        <v>63</v>
      </c>
      <c r="O6017" s="3">
        <v>2560</v>
      </c>
      <c r="P6017" s="3">
        <v>169.3</v>
      </c>
      <c r="Q6017" t="s">
        <v>76</v>
      </c>
      <c r="R6017" t="str">
        <f t="shared" si="280"/>
        <v>PORT09 to PORT02</v>
      </c>
      <c r="S6017" s="3">
        <v>400</v>
      </c>
      <c r="T6017" s="3">
        <v>0.49358189848294531</v>
      </c>
      <c r="U6017" s="10">
        <f t="shared" si="281"/>
        <v>1263.5696601163399</v>
      </c>
      <c r="V6017" s="3" t="s">
        <v>82</v>
      </c>
    </row>
    <row r="6018" spans="1:22" x14ac:dyDescent="0.25">
      <c r="A6018" s="3">
        <v>1417932137</v>
      </c>
      <c r="B6018" s="11">
        <v>44661</v>
      </c>
      <c r="C6018" s="14">
        <v>43538</v>
      </c>
      <c r="D6018" s="13">
        <f t="shared" ref="D6018:D6081" si="282">IF(O6018&lt;1000,B6018+1,B6018+2)</f>
        <v>44662</v>
      </c>
      <c r="E6018" s="3" t="s">
        <v>59</v>
      </c>
      <c r="F6018" s="3"/>
      <c r="G6018" s="3">
        <v>3</v>
      </c>
      <c r="H6018" s="3"/>
      <c r="I6018" s="3"/>
      <c r="J6018" s="3"/>
      <c r="K6018" t="s">
        <v>189</v>
      </c>
      <c r="L6018" s="9">
        <v>1690043</v>
      </c>
      <c r="M6018" s="3" t="s">
        <v>39</v>
      </c>
      <c r="N6018" s="3" t="s">
        <v>63</v>
      </c>
      <c r="O6018" s="3">
        <v>273</v>
      </c>
      <c r="P6018" s="3">
        <v>78.290000000000006</v>
      </c>
      <c r="Q6018" t="s">
        <v>76</v>
      </c>
      <c r="R6018" t="str">
        <f t="shared" ref="R6018:R6081" si="283">N6018&amp;" to "&amp;E6018</f>
        <v>PORT09 to PORT05</v>
      </c>
      <c r="S6018" s="3">
        <v>440</v>
      </c>
      <c r="T6018" s="3">
        <v>0.42850329514821733</v>
      </c>
      <c r="U6018" s="10">
        <f t="shared" ref="U6018:U6081" si="284">T6018*O6018</f>
        <v>116.98139957546333</v>
      </c>
      <c r="V6018" s="3" t="s">
        <v>197</v>
      </c>
    </row>
    <row r="6019" spans="1:22" x14ac:dyDescent="0.25">
      <c r="A6019" s="3">
        <v>1417932143</v>
      </c>
      <c r="B6019" s="11">
        <v>44662</v>
      </c>
      <c r="C6019" s="14">
        <v>43583</v>
      </c>
      <c r="D6019" s="13">
        <f t="shared" si="282"/>
        <v>44664</v>
      </c>
      <c r="E6019" s="3" t="s">
        <v>59</v>
      </c>
      <c r="F6019" s="3"/>
      <c r="G6019" s="3">
        <v>3</v>
      </c>
      <c r="H6019" s="3"/>
      <c r="I6019" s="3"/>
      <c r="J6019" s="3"/>
      <c r="K6019" t="s">
        <v>189</v>
      </c>
      <c r="L6019" s="9">
        <v>1684725</v>
      </c>
      <c r="M6019" s="3" t="s">
        <v>39</v>
      </c>
      <c r="N6019" s="3" t="s">
        <v>63</v>
      </c>
      <c r="O6019" s="3">
        <v>2226</v>
      </c>
      <c r="P6019" s="3">
        <v>832.36</v>
      </c>
      <c r="Q6019" t="s">
        <v>76</v>
      </c>
      <c r="R6019" t="str">
        <f t="shared" si="283"/>
        <v>PORT09 to PORT05</v>
      </c>
      <c r="S6019" s="3">
        <v>440</v>
      </c>
      <c r="T6019" s="3">
        <v>0.42850329514821733</v>
      </c>
      <c r="U6019" s="10">
        <f t="shared" si="284"/>
        <v>953.84833499993181</v>
      </c>
      <c r="V6019" s="3" t="s">
        <v>198</v>
      </c>
    </row>
    <row r="6020" spans="1:22" x14ac:dyDescent="0.25">
      <c r="A6020" s="3">
        <v>1417932146</v>
      </c>
      <c r="B6020" s="11">
        <v>44654</v>
      </c>
      <c r="C6020" s="14">
        <v>44320</v>
      </c>
      <c r="D6020" s="13">
        <f t="shared" si="282"/>
        <v>44656</v>
      </c>
      <c r="E6020" s="3" t="s">
        <v>58</v>
      </c>
      <c r="F6020" s="3"/>
      <c r="G6020" s="3">
        <v>2</v>
      </c>
      <c r="H6020" s="3"/>
      <c r="I6020" s="3"/>
      <c r="J6020" s="3"/>
      <c r="K6020" t="s">
        <v>184</v>
      </c>
      <c r="L6020" s="9">
        <v>1690614</v>
      </c>
      <c r="M6020" s="3" t="s">
        <v>46</v>
      </c>
      <c r="N6020" s="3" t="s">
        <v>63</v>
      </c>
      <c r="O6020" s="3">
        <v>3176</v>
      </c>
      <c r="P6020" s="3">
        <v>99.8</v>
      </c>
      <c r="Q6020" t="s">
        <v>76</v>
      </c>
      <c r="R6020" t="str">
        <f t="shared" si="283"/>
        <v>PORT09 to PORT04</v>
      </c>
      <c r="S6020" s="3">
        <v>360</v>
      </c>
      <c r="T6020" s="3">
        <v>0.55524729045120425</v>
      </c>
      <c r="U6020" s="10">
        <f t="shared" si="284"/>
        <v>1763.4653944730246</v>
      </c>
      <c r="V6020" s="3" t="s">
        <v>197</v>
      </c>
    </row>
    <row r="6021" spans="1:22" x14ac:dyDescent="0.25">
      <c r="A6021" s="3">
        <v>1417932154</v>
      </c>
      <c r="B6021" s="11">
        <v>44653</v>
      </c>
      <c r="C6021" s="14">
        <v>44649</v>
      </c>
      <c r="D6021" s="13">
        <f t="shared" si="282"/>
        <v>44654</v>
      </c>
      <c r="E6021" s="3" t="s">
        <v>58</v>
      </c>
      <c r="F6021" s="3"/>
      <c r="G6021" s="3">
        <v>2</v>
      </c>
      <c r="H6021" s="3"/>
      <c r="I6021" s="3"/>
      <c r="J6021" s="3"/>
      <c r="K6021" t="s">
        <v>185</v>
      </c>
      <c r="L6021" s="9">
        <v>1674378</v>
      </c>
      <c r="M6021" s="3" t="s">
        <v>48</v>
      </c>
      <c r="N6021" s="3" t="s">
        <v>63</v>
      </c>
      <c r="O6021" s="3">
        <v>894</v>
      </c>
      <c r="P6021" s="3">
        <v>69.88</v>
      </c>
      <c r="Q6021" t="s">
        <v>76</v>
      </c>
      <c r="R6021" t="str">
        <f t="shared" si="283"/>
        <v>PORT09 to PORT04</v>
      </c>
      <c r="S6021" s="3">
        <v>360</v>
      </c>
      <c r="T6021" s="3">
        <v>0.46970705658151307</v>
      </c>
      <c r="U6021" s="10">
        <f t="shared" si="284"/>
        <v>419.91810858387271</v>
      </c>
      <c r="V6021" s="3" t="s">
        <v>197</v>
      </c>
    </row>
    <row r="6022" spans="1:22" x14ac:dyDescent="0.25">
      <c r="A6022" s="3">
        <v>1417932161</v>
      </c>
      <c r="B6022" s="11">
        <v>44662</v>
      </c>
      <c r="C6022" s="14">
        <v>44184</v>
      </c>
      <c r="D6022" s="13">
        <f t="shared" si="282"/>
        <v>44664</v>
      </c>
      <c r="E6022" s="3" t="s">
        <v>56</v>
      </c>
      <c r="F6022" s="3"/>
      <c r="G6022" s="3">
        <v>2</v>
      </c>
      <c r="H6022" s="3"/>
      <c r="I6022" s="3"/>
      <c r="J6022" s="3"/>
      <c r="K6022" t="s">
        <v>186</v>
      </c>
      <c r="L6022" s="9">
        <v>1697143</v>
      </c>
      <c r="M6022" s="3" t="s">
        <v>36</v>
      </c>
      <c r="N6022" s="3" t="s">
        <v>63</v>
      </c>
      <c r="O6022" s="3">
        <v>2079</v>
      </c>
      <c r="P6022" s="3">
        <v>131.34</v>
      </c>
      <c r="Q6022" t="s">
        <v>76</v>
      </c>
      <c r="R6022" t="str">
        <f t="shared" si="283"/>
        <v>PORT09 to PORT02</v>
      </c>
      <c r="S6022" s="3">
        <v>400</v>
      </c>
      <c r="T6022" s="3">
        <v>0.56697618492956181</v>
      </c>
      <c r="U6022" s="10">
        <f t="shared" si="284"/>
        <v>1178.743488468559</v>
      </c>
      <c r="V6022" s="3" t="s">
        <v>82</v>
      </c>
    </row>
    <row r="6023" spans="1:22" x14ac:dyDescent="0.25">
      <c r="A6023" s="3">
        <v>1417932167</v>
      </c>
      <c r="B6023" s="11">
        <v>44654</v>
      </c>
      <c r="C6023" s="14">
        <v>43521</v>
      </c>
      <c r="D6023" s="13">
        <f t="shared" si="282"/>
        <v>44656</v>
      </c>
      <c r="E6023" s="3" t="s">
        <v>56</v>
      </c>
      <c r="F6023" s="3"/>
      <c r="G6023" s="3">
        <v>2</v>
      </c>
      <c r="H6023" s="3"/>
      <c r="I6023" s="3"/>
      <c r="J6023" s="3"/>
      <c r="K6023" t="s">
        <v>186</v>
      </c>
      <c r="L6023" s="9">
        <v>1690271</v>
      </c>
      <c r="M6023" s="3" t="s">
        <v>36</v>
      </c>
      <c r="N6023" s="3" t="s">
        <v>63</v>
      </c>
      <c r="O6023" s="3">
        <v>1020</v>
      </c>
      <c r="P6023" s="3">
        <v>49.38</v>
      </c>
      <c r="Q6023" t="s">
        <v>76</v>
      </c>
      <c r="R6023" t="str">
        <f t="shared" si="283"/>
        <v>PORT09 to PORT02</v>
      </c>
      <c r="S6023" s="3">
        <v>400</v>
      </c>
      <c r="T6023" s="3">
        <v>0.56697618492956181</v>
      </c>
      <c r="U6023" s="10">
        <f t="shared" si="284"/>
        <v>578.31570862815306</v>
      </c>
      <c r="V6023" s="3" t="s">
        <v>197</v>
      </c>
    </row>
    <row r="6024" spans="1:22" x14ac:dyDescent="0.25">
      <c r="A6024" s="3">
        <v>1417932170</v>
      </c>
      <c r="B6024" s="11">
        <v>44660</v>
      </c>
      <c r="C6024" s="14">
        <v>44270</v>
      </c>
      <c r="D6024" s="13">
        <f t="shared" si="282"/>
        <v>44661</v>
      </c>
      <c r="E6024" s="3" t="s">
        <v>59</v>
      </c>
      <c r="F6024" s="3"/>
      <c r="G6024" s="3">
        <v>3</v>
      </c>
      <c r="H6024" s="3"/>
      <c r="I6024" s="3"/>
      <c r="J6024" s="3"/>
      <c r="K6024" t="s">
        <v>189</v>
      </c>
      <c r="L6024" s="9">
        <v>1699770</v>
      </c>
      <c r="M6024" s="3" t="s">
        <v>39</v>
      </c>
      <c r="N6024" s="3" t="s">
        <v>63</v>
      </c>
      <c r="O6024" s="3">
        <v>686</v>
      </c>
      <c r="P6024" s="3">
        <v>87.14</v>
      </c>
      <c r="Q6024" t="s">
        <v>76</v>
      </c>
      <c r="R6024" t="str">
        <f t="shared" si="283"/>
        <v>PORT09 to PORT05</v>
      </c>
      <c r="S6024" s="3">
        <v>440</v>
      </c>
      <c r="T6024" s="3">
        <v>0.42850329514821733</v>
      </c>
      <c r="U6024" s="10">
        <f t="shared" si="284"/>
        <v>293.95326047167708</v>
      </c>
      <c r="V6024" s="3" t="s">
        <v>197</v>
      </c>
    </row>
    <row r="6025" spans="1:22" x14ac:dyDescent="0.25">
      <c r="A6025" s="3">
        <v>1417932178</v>
      </c>
      <c r="B6025" s="11">
        <v>44654</v>
      </c>
      <c r="C6025" s="14">
        <v>44500</v>
      </c>
      <c r="D6025" s="13">
        <f t="shared" si="282"/>
        <v>44655</v>
      </c>
      <c r="E6025" s="3" t="s">
        <v>58</v>
      </c>
      <c r="F6025" s="3"/>
      <c r="G6025" s="3">
        <v>2</v>
      </c>
      <c r="H6025" s="3"/>
      <c r="I6025" s="3"/>
      <c r="J6025" s="3"/>
      <c r="K6025" t="s">
        <v>184</v>
      </c>
      <c r="L6025" s="9">
        <v>1684645</v>
      </c>
      <c r="M6025" s="3" t="s">
        <v>46</v>
      </c>
      <c r="N6025" s="3" t="s">
        <v>63</v>
      </c>
      <c r="O6025" s="3">
        <v>364</v>
      </c>
      <c r="P6025" s="3">
        <v>87.73</v>
      </c>
      <c r="Q6025" t="s">
        <v>76</v>
      </c>
      <c r="R6025" t="str">
        <f t="shared" si="283"/>
        <v>PORT09 to PORT04</v>
      </c>
      <c r="S6025" s="3">
        <v>360</v>
      </c>
      <c r="T6025" s="3">
        <v>0.55524729045120425</v>
      </c>
      <c r="U6025" s="10">
        <f t="shared" si="284"/>
        <v>202.11001372423834</v>
      </c>
      <c r="V6025" s="3" t="s">
        <v>197</v>
      </c>
    </row>
    <row r="6026" spans="1:22" x14ac:dyDescent="0.25">
      <c r="A6026" s="3">
        <v>1417932180</v>
      </c>
      <c r="B6026" s="11">
        <v>44665</v>
      </c>
      <c r="C6026" s="14">
        <v>43570</v>
      </c>
      <c r="D6026" s="13">
        <f t="shared" si="282"/>
        <v>44666</v>
      </c>
      <c r="E6026" s="3" t="s">
        <v>56</v>
      </c>
      <c r="F6026" s="3"/>
      <c r="G6026" s="3">
        <v>2</v>
      </c>
      <c r="H6026" s="3"/>
      <c r="I6026" s="3"/>
      <c r="J6026" s="3"/>
      <c r="K6026" t="s">
        <v>186</v>
      </c>
      <c r="L6026" s="9">
        <v>1670651</v>
      </c>
      <c r="M6026" s="3" t="s">
        <v>36</v>
      </c>
      <c r="N6026" s="3" t="s">
        <v>63</v>
      </c>
      <c r="O6026" s="3">
        <v>430</v>
      </c>
      <c r="P6026" s="3">
        <v>13.76</v>
      </c>
      <c r="Q6026" t="s">
        <v>76</v>
      </c>
      <c r="R6026" t="str">
        <f t="shared" si="283"/>
        <v>PORT09 to PORT02</v>
      </c>
      <c r="S6026" s="3">
        <v>400</v>
      </c>
      <c r="T6026" s="3">
        <v>0.56697618492956181</v>
      </c>
      <c r="U6026" s="10">
        <f t="shared" si="284"/>
        <v>243.79975951971159</v>
      </c>
      <c r="V6026" s="3" t="s">
        <v>197</v>
      </c>
    </row>
    <row r="6027" spans="1:22" x14ac:dyDescent="0.25">
      <c r="A6027" s="3">
        <v>1417932183</v>
      </c>
      <c r="B6027" s="11">
        <v>44654</v>
      </c>
      <c r="C6027" s="14">
        <v>43776</v>
      </c>
      <c r="D6027" s="13">
        <f t="shared" si="282"/>
        <v>44655</v>
      </c>
      <c r="E6027" s="3" t="s">
        <v>59</v>
      </c>
      <c r="F6027" s="3"/>
      <c r="G6027" s="3">
        <v>3</v>
      </c>
      <c r="H6027" s="3"/>
      <c r="I6027" s="3"/>
      <c r="J6027" s="3"/>
      <c r="K6027" t="s">
        <v>189</v>
      </c>
      <c r="L6027" s="9">
        <v>1684725</v>
      </c>
      <c r="M6027" s="3" t="s">
        <v>39</v>
      </c>
      <c r="N6027" s="3" t="s">
        <v>63</v>
      </c>
      <c r="O6027" s="3">
        <v>476</v>
      </c>
      <c r="P6027" s="3">
        <v>45.44</v>
      </c>
      <c r="Q6027" t="s">
        <v>76</v>
      </c>
      <c r="R6027" t="str">
        <f t="shared" si="283"/>
        <v>PORT09 to PORT05</v>
      </c>
      <c r="S6027" s="3">
        <v>440</v>
      </c>
      <c r="T6027" s="3">
        <v>0.42850329514821733</v>
      </c>
      <c r="U6027" s="10">
        <f t="shared" si="284"/>
        <v>203.96756849055146</v>
      </c>
      <c r="V6027" s="3" t="s">
        <v>197</v>
      </c>
    </row>
    <row r="6028" spans="1:22" x14ac:dyDescent="0.25">
      <c r="A6028" s="3">
        <v>1417932191</v>
      </c>
      <c r="B6028" s="11">
        <v>44652</v>
      </c>
      <c r="C6028" s="14">
        <v>43836</v>
      </c>
      <c r="D6028" s="13">
        <f t="shared" si="282"/>
        <v>44653</v>
      </c>
      <c r="E6028" s="3" t="s">
        <v>58</v>
      </c>
      <c r="F6028" s="3"/>
      <c r="G6028" s="3">
        <v>2</v>
      </c>
      <c r="H6028" s="3"/>
      <c r="I6028" s="3"/>
      <c r="J6028" s="3"/>
      <c r="K6028" t="s">
        <v>185</v>
      </c>
      <c r="L6028" s="9">
        <v>1696202</v>
      </c>
      <c r="M6028" s="3" t="s">
        <v>48</v>
      </c>
      <c r="N6028" s="3" t="s">
        <v>63</v>
      </c>
      <c r="O6028" s="3">
        <v>280</v>
      </c>
      <c r="P6028" s="3">
        <v>93.42</v>
      </c>
      <c r="Q6028" t="s">
        <v>76</v>
      </c>
      <c r="R6028" t="str">
        <f t="shared" si="283"/>
        <v>PORT09 to PORT04</v>
      </c>
      <c r="S6028" s="3">
        <v>360</v>
      </c>
      <c r="T6028" s="3">
        <v>0.46970705658151307</v>
      </c>
      <c r="U6028" s="10">
        <f t="shared" si="284"/>
        <v>131.51797584282366</v>
      </c>
      <c r="V6028" s="3" t="s">
        <v>197</v>
      </c>
    </row>
    <row r="6029" spans="1:22" x14ac:dyDescent="0.25">
      <c r="A6029" s="3">
        <v>1417932198</v>
      </c>
      <c r="B6029" s="11">
        <v>44653</v>
      </c>
      <c r="C6029" s="14">
        <v>44599</v>
      </c>
      <c r="D6029" s="13">
        <f t="shared" si="282"/>
        <v>44654</v>
      </c>
      <c r="E6029" s="3" t="s">
        <v>56</v>
      </c>
      <c r="F6029" s="3"/>
      <c r="G6029" s="3">
        <v>2</v>
      </c>
      <c r="H6029" s="3"/>
      <c r="I6029" s="3"/>
      <c r="J6029" s="3"/>
      <c r="K6029" t="s">
        <v>186</v>
      </c>
      <c r="L6029" s="9">
        <v>1685841</v>
      </c>
      <c r="M6029" s="3" t="s">
        <v>36</v>
      </c>
      <c r="N6029" s="3" t="s">
        <v>63</v>
      </c>
      <c r="O6029" s="3">
        <v>939</v>
      </c>
      <c r="P6029" s="3">
        <v>17.079999999999998</v>
      </c>
      <c r="Q6029" t="s">
        <v>76</v>
      </c>
      <c r="R6029" t="str">
        <f t="shared" si="283"/>
        <v>PORT09 to PORT02</v>
      </c>
      <c r="S6029" s="3">
        <v>400</v>
      </c>
      <c r="T6029" s="3">
        <v>0.56697618492956181</v>
      </c>
      <c r="U6029" s="10">
        <f t="shared" si="284"/>
        <v>532.3906376488585</v>
      </c>
      <c r="V6029" s="3" t="s">
        <v>197</v>
      </c>
    </row>
    <row r="6030" spans="1:22" x14ac:dyDescent="0.25">
      <c r="A6030" s="3">
        <v>1417932199</v>
      </c>
      <c r="B6030" s="11">
        <v>44662</v>
      </c>
      <c r="C6030" s="14">
        <v>43754</v>
      </c>
      <c r="D6030" s="13">
        <f t="shared" si="282"/>
        <v>44663</v>
      </c>
      <c r="E6030" s="3" t="s">
        <v>58</v>
      </c>
      <c r="F6030" s="3"/>
      <c r="G6030" s="3">
        <v>2</v>
      </c>
      <c r="H6030" s="3"/>
      <c r="I6030" s="3"/>
      <c r="J6030" s="3"/>
      <c r="K6030" t="s">
        <v>185</v>
      </c>
      <c r="L6030" s="9">
        <v>1669740</v>
      </c>
      <c r="M6030" s="3" t="s">
        <v>48</v>
      </c>
      <c r="N6030" s="3" t="s">
        <v>63</v>
      </c>
      <c r="O6030" s="3">
        <v>243</v>
      </c>
      <c r="P6030" s="3">
        <v>28.46</v>
      </c>
      <c r="Q6030" t="s">
        <v>76</v>
      </c>
      <c r="R6030" t="str">
        <f t="shared" si="283"/>
        <v>PORT09 to PORT04</v>
      </c>
      <c r="S6030" s="3">
        <v>360</v>
      </c>
      <c r="T6030" s="3">
        <v>0.46970705658151307</v>
      </c>
      <c r="U6030" s="10">
        <f t="shared" si="284"/>
        <v>114.13881474930767</v>
      </c>
      <c r="V6030" s="3" t="s">
        <v>197</v>
      </c>
    </row>
    <row r="6031" spans="1:22" x14ac:dyDescent="0.25">
      <c r="A6031" s="3">
        <v>1417932206</v>
      </c>
      <c r="B6031" s="11">
        <v>44661</v>
      </c>
      <c r="C6031" s="14">
        <v>44086</v>
      </c>
      <c r="D6031" s="13">
        <f t="shared" si="282"/>
        <v>44662</v>
      </c>
      <c r="E6031" s="3" t="s">
        <v>58</v>
      </c>
      <c r="F6031" s="3"/>
      <c r="G6031" s="3">
        <v>2</v>
      </c>
      <c r="H6031" s="3"/>
      <c r="I6031" s="3"/>
      <c r="J6031" s="3"/>
      <c r="K6031" t="s">
        <v>185</v>
      </c>
      <c r="L6031" s="9">
        <v>1685285</v>
      </c>
      <c r="M6031" s="3" t="s">
        <v>48</v>
      </c>
      <c r="N6031" s="3" t="s">
        <v>63</v>
      </c>
      <c r="O6031" s="3">
        <v>557</v>
      </c>
      <c r="P6031" s="3">
        <v>20.79</v>
      </c>
      <c r="Q6031" t="s">
        <v>76</v>
      </c>
      <c r="R6031" t="str">
        <f t="shared" si="283"/>
        <v>PORT09 to PORT04</v>
      </c>
      <c r="S6031" s="3">
        <v>360</v>
      </c>
      <c r="T6031" s="3">
        <v>0.46970705658151307</v>
      </c>
      <c r="U6031" s="10">
        <f t="shared" si="284"/>
        <v>261.62683051590278</v>
      </c>
      <c r="V6031" s="3" t="s">
        <v>197</v>
      </c>
    </row>
    <row r="6032" spans="1:22" x14ac:dyDescent="0.25">
      <c r="A6032" s="3">
        <v>1417932210</v>
      </c>
      <c r="B6032" s="11">
        <v>44660</v>
      </c>
      <c r="C6032" s="14">
        <v>44588</v>
      </c>
      <c r="D6032" s="13">
        <f t="shared" si="282"/>
        <v>44661</v>
      </c>
      <c r="E6032" s="3" t="s">
        <v>56</v>
      </c>
      <c r="F6032" s="3"/>
      <c r="G6032" s="3">
        <v>2</v>
      </c>
      <c r="H6032" s="3"/>
      <c r="I6032" s="3"/>
      <c r="J6032" s="3"/>
      <c r="K6032" t="s">
        <v>186</v>
      </c>
      <c r="L6032" s="9">
        <v>1676003</v>
      </c>
      <c r="M6032" s="3" t="s">
        <v>36</v>
      </c>
      <c r="N6032" s="3" t="s">
        <v>63</v>
      </c>
      <c r="O6032" s="3">
        <v>219</v>
      </c>
      <c r="P6032" s="3">
        <v>34.24</v>
      </c>
      <c r="Q6032" t="s">
        <v>76</v>
      </c>
      <c r="R6032" t="str">
        <f t="shared" si="283"/>
        <v>PORT09 to PORT02</v>
      </c>
      <c r="S6032" s="3">
        <v>400</v>
      </c>
      <c r="T6032" s="3">
        <v>0.56697618492956181</v>
      </c>
      <c r="U6032" s="10">
        <f t="shared" si="284"/>
        <v>124.16778449957404</v>
      </c>
      <c r="V6032" s="3" t="s">
        <v>197</v>
      </c>
    </row>
    <row r="6033" spans="1:22" x14ac:dyDescent="0.25">
      <c r="A6033" s="3">
        <v>1417932215</v>
      </c>
      <c r="B6033" s="11">
        <v>44661</v>
      </c>
      <c r="C6033" s="14">
        <v>43557</v>
      </c>
      <c r="D6033" s="13">
        <f t="shared" si="282"/>
        <v>44663</v>
      </c>
      <c r="E6033" s="3" t="s">
        <v>58</v>
      </c>
      <c r="F6033" s="3"/>
      <c r="G6033" s="3">
        <v>2</v>
      </c>
      <c r="H6033" s="3"/>
      <c r="I6033" s="3"/>
      <c r="J6033" s="3"/>
      <c r="K6033" t="s">
        <v>185</v>
      </c>
      <c r="L6033" s="9">
        <v>1685294</v>
      </c>
      <c r="M6033" s="3" t="s">
        <v>48</v>
      </c>
      <c r="N6033" s="3" t="s">
        <v>63</v>
      </c>
      <c r="O6033" s="3">
        <v>2437</v>
      </c>
      <c r="P6033" s="3">
        <v>111.73</v>
      </c>
      <c r="Q6033" t="s">
        <v>76</v>
      </c>
      <c r="R6033" t="str">
        <f t="shared" si="283"/>
        <v>PORT09 to PORT04</v>
      </c>
      <c r="S6033" s="3">
        <v>360</v>
      </c>
      <c r="T6033" s="3">
        <v>0.46970705658151307</v>
      </c>
      <c r="U6033" s="10">
        <f t="shared" si="284"/>
        <v>1144.6760968891474</v>
      </c>
      <c r="V6033" s="3" t="s">
        <v>82</v>
      </c>
    </row>
    <row r="6034" spans="1:22" x14ac:dyDescent="0.25">
      <c r="A6034" s="3">
        <v>1417932222</v>
      </c>
      <c r="B6034" s="11">
        <v>44654</v>
      </c>
      <c r="C6034" s="14">
        <v>44526</v>
      </c>
      <c r="D6034" s="13">
        <f t="shared" si="282"/>
        <v>44656</v>
      </c>
      <c r="E6034" s="3" t="s">
        <v>56</v>
      </c>
      <c r="F6034" s="3"/>
      <c r="G6034" s="3">
        <v>2</v>
      </c>
      <c r="H6034" s="3"/>
      <c r="I6034" s="3"/>
      <c r="J6034" s="3"/>
      <c r="K6034" t="s">
        <v>186</v>
      </c>
      <c r="L6034" s="9">
        <v>1693538</v>
      </c>
      <c r="M6034" s="3" t="s">
        <v>36</v>
      </c>
      <c r="N6034" s="3" t="s">
        <v>63</v>
      </c>
      <c r="O6034" s="3">
        <v>3142</v>
      </c>
      <c r="P6034" s="3">
        <v>25.09</v>
      </c>
      <c r="Q6034" t="s">
        <v>76</v>
      </c>
      <c r="R6034" t="str">
        <f t="shared" si="283"/>
        <v>PORT09 to PORT02</v>
      </c>
      <c r="S6034" s="3">
        <v>400</v>
      </c>
      <c r="T6034" s="3">
        <v>0.56697618492956181</v>
      </c>
      <c r="U6034" s="10">
        <f t="shared" si="284"/>
        <v>1781.4391730486832</v>
      </c>
      <c r="V6034" s="3" t="s">
        <v>197</v>
      </c>
    </row>
    <row r="6035" spans="1:22" x14ac:dyDescent="0.25">
      <c r="A6035" s="3">
        <v>1417932228</v>
      </c>
      <c r="B6035" s="11">
        <v>44653</v>
      </c>
      <c r="C6035" s="14">
        <v>43643</v>
      </c>
      <c r="D6035" s="13">
        <f t="shared" si="282"/>
        <v>44655</v>
      </c>
      <c r="E6035" s="3" t="s">
        <v>56</v>
      </c>
      <c r="F6035" s="3"/>
      <c r="G6035" s="3">
        <v>2</v>
      </c>
      <c r="H6035" s="3"/>
      <c r="I6035" s="3"/>
      <c r="J6035" s="3"/>
      <c r="K6035" t="s">
        <v>182</v>
      </c>
      <c r="L6035" s="9">
        <v>1680674</v>
      </c>
      <c r="M6035" s="3" t="s">
        <v>45</v>
      </c>
      <c r="N6035" s="3" t="s">
        <v>63</v>
      </c>
      <c r="O6035" s="3">
        <v>2263</v>
      </c>
      <c r="P6035" s="3">
        <v>82.12</v>
      </c>
      <c r="Q6035" t="s">
        <v>76</v>
      </c>
      <c r="R6035" t="str">
        <f t="shared" si="283"/>
        <v>PORT09 to PORT02</v>
      </c>
      <c r="S6035" s="3">
        <v>400</v>
      </c>
      <c r="T6035" s="3">
        <v>0.49358189848294531</v>
      </c>
      <c r="U6035" s="10">
        <f t="shared" si="284"/>
        <v>1116.9758362669052</v>
      </c>
      <c r="V6035" s="3" t="s">
        <v>197</v>
      </c>
    </row>
    <row r="6036" spans="1:22" x14ac:dyDescent="0.25">
      <c r="A6036" s="3">
        <v>1417932229</v>
      </c>
      <c r="B6036" s="11">
        <v>44659</v>
      </c>
      <c r="C6036" s="14">
        <v>43784</v>
      </c>
      <c r="D6036" s="13">
        <f t="shared" si="282"/>
        <v>44660</v>
      </c>
      <c r="E6036" s="3" t="s">
        <v>56</v>
      </c>
      <c r="F6036" s="3"/>
      <c r="G6036" s="3">
        <v>2</v>
      </c>
      <c r="H6036" s="3"/>
      <c r="I6036" s="3"/>
      <c r="J6036" s="3"/>
      <c r="K6036" t="s">
        <v>182</v>
      </c>
      <c r="L6036" s="9">
        <v>1683527</v>
      </c>
      <c r="M6036" s="3" t="s">
        <v>45</v>
      </c>
      <c r="N6036" s="3" t="s">
        <v>63</v>
      </c>
      <c r="O6036" s="3">
        <v>929</v>
      </c>
      <c r="P6036" s="3">
        <v>59.15</v>
      </c>
      <c r="Q6036" t="s">
        <v>76</v>
      </c>
      <c r="R6036" t="str">
        <f t="shared" si="283"/>
        <v>PORT09 to PORT02</v>
      </c>
      <c r="S6036" s="3">
        <v>400</v>
      </c>
      <c r="T6036" s="3">
        <v>0.49358189848294531</v>
      </c>
      <c r="U6036" s="10">
        <f t="shared" si="284"/>
        <v>458.53758369065622</v>
      </c>
      <c r="V6036" s="3" t="s">
        <v>197</v>
      </c>
    </row>
    <row r="6037" spans="1:22" x14ac:dyDescent="0.25">
      <c r="A6037" s="3">
        <v>1417932234</v>
      </c>
      <c r="B6037" s="11">
        <v>44662</v>
      </c>
      <c r="C6037" s="14">
        <v>44381</v>
      </c>
      <c r="D6037" s="13">
        <f t="shared" si="282"/>
        <v>44664</v>
      </c>
      <c r="E6037" s="3" t="s">
        <v>64</v>
      </c>
      <c r="F6037" s="3"/>
      <c r="G6037" s="3">
        <v>2</v>
      </c>
      <c r="H6037" s="3"/>
      <c r="I6037" s="3"/>
      <c r="J6037" s="3"/>
      <c r="K6037" t="s">
        <v>190</v>
      </c>
      <c r="L6037" s="9">
        <v>1694139</v>
      </c>
      <c r="M6037" s="3" t="s">
        <v>52</v>
      </c>
      <c r="N6037" s="3" t="s">
        <v>63</v>
      </c>
      <c r="O6037" s="3">
        <v>2995</v>
      </c>
      <c r="P6037" s="3">
        <v>130.44</v>
      </c>
      <c r="Q6037" t="s">
        <v>76</v>
      </c>
      <c r="R6037" t="str">
        <f t="shared" si="283"/>
        <v>PORT09 to PORT10</v>
      </c>
      <c r="S6037" s="3">
        <v>300</v>
      </c>
      <c r="T6037" s="3">
        <v>0.42894658708921174</v>
      </c>
      <c r="U6037" s="10">
        <f t="shared" si="284"/>
        <v>1284.6950283321892</v>
      </c>
      <c r="V6037" s="3" t="s">
        <v>82</v>
      </c>
    </row>
    <row r="6038" spans="1:22" x14ac:dyDescent="0.25">
      <c r="A6038" s="3">
        <v>1417932237</v>
      </c>
      <c r="B6038" s="11">
        <v>44658</v>
      </c>
      <c r="C6038" s="14">
        <v>43533</v>
      </c>
      <c r="D6038" s="13">
        <f t="shared" si="282"/>
        <v>44659</v>
      </c>
      <c r="E6038" s="3" t="s">
        <v>58</v>
      </c>
      <c r="F6038" s="3"/>
      <c r="G6038" s="3">
        <v>2</v>
      </c>
      <c r="H6038" s="3"/>
      <c r="I6038" s="3"/>
      <c r="J6038" s="3"/>
      <c r="K6038" t="s">
        <v>184</v>
      </c>
      <c r="L6038" s="9">
        <v>1683749</v>
      </c>
      <c r="M6038" s="3" t="s">
        <v>46</v>
      </c>
      <c r="N6038" s="3" t="s">
        <v>63</v>
      </c>
      <c r="O6038" s="3">
        <v>935</v>
      </c>
      <c r="P6038" s="3">
        <v>44.15</v>
      </c>
      <c r="Q6038" t="s">
        <v>76</v>
      </c>
      <c r="R6038" t="str">
        <f t="shared" si="283"/>
        <v>PORT09 to PORT04</v>
      </c>
      <c r="S6038" s="3">
        <v>360</v>
      </c>
      <c r="T6038" s="3">
        <v>0.55524729045120425</v>
      </c>
      <c r="U6038" s="10">
        <f t="shared" si="284"/>
        <v>519.15621657187592</v>
      </c>
      <c r="V6038" s="3" t="s">
        <v>197</v>
      </c>
    </row>
    <row r="6039" spans="1:22" x14ac:dyDescent="0.25">
      <c r="A6039" s="3">
        <v>1417932238</v>
      </c>
      <c r="B6039" s="11">
        <v>44662</v>
      </c>
      <c r="C6039" s="14">
        <v>44393</v>
      </c>
      <c r="D6039" s="13">
        <f t="shared" si="282"/>
        <v>44664</v>
      </c>
      <c r="E6039" s="3" t="s">
        <v>59</v>
      </c>
      <c r="F6039" s="3"/>
      <c r="G6039" s="3">
        <v>3</v>
      </c>
      <c r="H6039" s="3"/>
      <c r="I6039" s="3"/>
      <c r="J6039" s="3"/>
      <c r="K6039" t="s">
        <v>189</v>
      </c>
      <c r="L6039" s="9">
        <v>1699768</v>
      </c>
      <c r="M6039" s="3" t="s">
        <v>39</v>
      </c>
      <c r="N6039" s="3" t="s">
        <v>63</v>
      </c>
      <c r="O6039" s="3">
        <v>3255</v>
      </c>
      <c r="P6039" s="3">
        <v>465.81</v>
      </c>
      <c r="Q6039" t="s">
        <v>76</v>
      </c>
      <c r="R6039" t="str">
        <f t="shared" si="283"/>
        <v>PORT09 to PORT05</v>
      </c>
      <c r="S6039" s="3">
        <v>440</v>
      </c>
      <c r="T6039" s="3">
        <v>0.42850329514821733</v>
      </c>
      <c r="U6039" s="10">
        <f t="shared" si="284"/>
        <v>1394.7782257074475</v>
      </c>
      <c r="V6039" s="3" t="s">
        <v>82</v>
      </c>
    </row>
    <row r="6040" spans="1:22" x14ac:dyDescent="0.25">
      <c r="A6040" s="3">
        <v>1417932248</v>
      </c>
      <c r="B6040" s="11">
        <v>44660</v>
      </c>
      <c r="C6040" s="14">
        <v>44640</v>
      </c>
      <c r="D6040" s="13">
        <f t="shared" si="282"/>
        <v>44661</v>
      </c>
      <c r="E6040" s="3" t="s">
        <v>56</v>
      </c>
      <c r="F6040" s="3"/>
      <c r="G6040" s="3">
        <v>2</v>
      </c>
      <c r="H6040" s="3"/>
      <c r="I6040" s="3"/>
      <c r="J6040" s="3"/>
      <c r="K6040" t="s">
        <v>179</v>
      </c>
      <c r="L6040" s="9">
        <v>1681895</v>
      </c>
      <c r="M6040" s="3" t="s">
        <v>42</v>
      </c>
      <c r="N6040" s="3" t="s">
        <v>63</v>
      </c>
      <c r="O6040" s="3">
        <v>417</v>
      </c>
      <c r="P6040" s="3">
        <v>69.3</v>
      </c>
      <c r="Q6040" t="s">
        <v>76</v>
      </c>
      <c r="R6040" t="str">
        <f t="shared" si="283"/>
        <v>PORT09 to PORT02</v>
      </c>
      <c r="S6040" s="3">
        <v>400</v>
      </c>
      <c r="T6040" s="3">
        <v>0.37142393742544599</v>
      </c>
      <c r="U6040" s="10">
        <f t="shared" si="284"/>
        <v>154.88378190641097</v>
      </c>
      <c r="V6040" s="3" t="s">
        <v>197</v>
      </c>
    </row>
    <row r="6041" spans="1:22" x14ac:dyDescent="0.25">
      <c r="A6041" s="3">
        <v>1417932250</v>
      </c>
      <c r="B6041" s="11">
        <v>44658</v>
      </c>
      <c r="C6041" s="14">
        <v>44143</v>
      </c>
      <c r="D6041" s="13">
        <f t="shared" si="282"/>
        <v>44659</v>
      </c>
      <c r="E6041" s="3" t="s">
        <v>65</v>
      </c>
      <c r="F6041" s="3"/>
      <c r="G6041" s="3">
        <v>1</v>
      </c>
      <c r="H6041" s="3"/>
      <c r="I6041" s="3"/>
      <c r="J6041" s="3"/>
      <c r="K6041" t="s">
        <v>181</v>
      </c>
      <c r="L6041" s="9">
        <v>1674718</v>
      </c>
      <c r="M6041" s="3" t="s">
        <v>53</v>
      </c>
      <c r="N6041" s="3" t="s">
        <v>63</v>
      </c>
      <c r="O6041" s="3">
        <v>542</v>
      </c>
      <c r="P6041" s="3">
        <v>58.82</v>
      </c>
      <c r="Q6041" t="s">
        <v>76</v>
      </c>
      <c r="R6041" t="str">
        <f t="shared" si="283"/>
        <v>PORT09 to PORT11</v>
      </c>
      <c r="S6041" s="3">
        <v>210</v>
      </c>
      <c r="T6041" s="3">
        <v>2.0362537598033468</v>
      </c>
      <c r="U6041" s="10">
        <f t="shared" si="284"/>
        <v>1103.6495378134139</v>
      </c>
      <c r="V6041" s="3" t="s">
        <v>197</v>
      </c>
    </row>
    <row r="6042" spans="1:22" x14ac:dyDescent="0.25">
      <c r="A6042" s="3">
        <v>1417932256</v>
      </c>
      <c r="B6042" s="11">
        <v>44655</v>
      </c>
      <c r="C6042" s="14">
        <v>44535</v>
      </c>
      <c r="D6042" s="13">
        <f t="shared" si="282"/>
        <v>44656</v>
      </c>
      <c r="E6042" s="3" t="s">
        <v>56</v>
      </c>
      <c r="F6042" s="3"/>
      <c r="G6042" s="3">
        <v>2</v>
      </c>
      <c r="H6042" s="3"/>
      <c r="I6042" s="3"/>
      <c r="J6042" s="3"/>
      <c r="K6042" t="s">
        <v>182</v>
      </c>
      <c r="L6042" s="9">
        <v>1683808</v>
      </c>
      <c r="M6042" s="3" t="s">
        <v>45</v>
      </c>
      <c r="N6042" s="3" t="s">
        <v>63</v>
      </c>
      <c r="O6042" s="3">
        <v>579</v>
      </c>
      <c r="P6042" s="3">
        <v>68.48</v>
      </c>
      <c r="Q6042" t="s">
        <v>76</v>
      </c>
      <c r="R6042" t="str">
        <f t="shared" si="283"/>
        <v>PORT09 to PORT02</v>
      </c>
      <c r="S6042" s="3">
        <v>400</v>
      </c>
      <c r="T6042" s="3">
        <v>0.49358189848294531</v>
      </c>
      <c r="U6042" s="10">
        <f t="shared" si="284"/>
        <v>285.78391922162535</v>
      </c>
      <c r="V6042" s="3" t="s">
        <v>197</v>
      </c>
    </row>
    <row r="6043" spans="1:22" x14ac:dyDescent="0.25">
      <c r="A6043" s="3">
        <v>1417932263</v>
      </c>
      <c r="B6043" s="11">
        <v>44653</v>
      </c>
      <c r="C6043" s="14">
        <v>43697</v>
      </c>
      <c r="D6043" s="13">
        <f t="shared" si="282"/>
        <v>44654</v>
      </c>
      <c r="E6043" s="3" t="s">
        <v>59</v>
      </c>
      <c r="F6043" s="3"/>
      <c r="G6043" s="3">
        <v>3</v>
      </c>
      <c r="H6043" s="3"/>
      <c r="I6043" s="3"/>
      <c r="J6043" s="3"/>
      <c r="K6043" t="s">
        <v>189</v>
      </c>
      <c r="L6043" s="9">
        <v>1697938</v>
      </c>
      <c r="M6043" s="3" t="s">
        <v>39</v>
      </c>
      <c r="N6043" s="3" t="s">
        <v>63</v>
      </c>
      <c r="O6043" s="3">
        <v>667</v>
      </c>
      <c r="P6043" s="3">
        <v>72.209999999999994</v>
      </c>
      <c r="Q6043" t="s">
        <v>76</v>
      </c>
      <c r="R6043" t="str">
        <f t="shared" si="283"/>
        <v>PORT09 to PORT05</v>
      </c>
      <c r="S6043" s="3">
        <v>440</v>
      </c>
      <c r="T6043" s="3">
        <v>0.42850329514821733</v>
      </c>
      <c r="U6043" s="10">
        <f t="shared" si="284"/>
        <v>285.81169786386096</v>
      </c>
      <c r="V6043" s="3" t="s">
        <v>197</v>
      </c>
    </row>
    <row r="6044" spans="1:22" x14ac:dyDescent="0.25">
      <c r="A6044" s="3">
        <v>1417932272</v>
      </c>
      <c r="B6044" s="11">
        <v>44662</v>
      </c>
      <c r="C6044" s="14">
        <v>44103</v>
      </c>
      <c r="D6044" s="13">
        <f t="shared" si="282"/>
        <v>44664</v>
      </c>
      <c r="E6044" s="3" t="s">
        <v>59</v>
      </c>
      <c r="F6044" s="3"/>
      <c r="G6044" s="3">
        <v>3</v>
      </c>
      <c r="H6044" s="3"/>
      <c r="I6044" s="3"/>
      <c r="J6044" s="3"/>
      <c r="K6044" t="s">
        <v>189</v>
      </c>
      <c r="L6044" s="9">
        <v>1688746</v>
      </c>
      <c r="M6044" s="3" t="s">
        <v>39</v>
      </c>
      <c r="N6044" s="3" t="s">
        <v>63</v>
      </c>
      <c r="O6044" s="3">
        <v>2367</v>
      </c>
      <c r="P6044" s="3">
        <v>18.239999999999998</v>
      </c>
      <c r="Q6044" t="s">
        <v>76</v>
      </c>
      <c r="R6044" t="str">
        <f t="shared" si="283"/>
        <v>PORT09 to PORT05</v>
      </c>
      <c r="S6044" s="3">
        <v>440</v>
      </c>
      <c r="T6044" s="3">
        <v>0.42850329514821733</v>
      </c>
      <c r="U6044" s="10">
        <f t="shared" si="284"/>
        <v>1014.2672996158304</v>
      </c>
      <c r="V6044" s="3" t="s">
        <v>197</v>
      </c>
    </row>
    <row r="6045" spans="1:22" x14ac:dyDescent="0.25">
      <c r="A6045" s="3">
        <v>1417932277</v>
      </c>
      <c r="B6045" s="11">
        <v>44655</v>
      </c>
      <c r="C6045" s="14">
        <v>43493</v>
      </c>
      <c r="D6045" s="13">
        <f t="shared" si="282"/>
        <v>44656</v>
      </c>
      <c r="E6045" s="3" t="s">
        <v>58</v>
      </c>
      <c r="F6045" s="3"/>
      <c r="G6045" s="3">
        <v>2</v>
      </c>
      <c r="H6045" s="3"/>
      <c r="I6045" s="3"/>
      <c r="J6045" s="3"/>
      <c r="K6045" t="s">
        <v>185</v>
      </c>
      <c r="L6045" s="9">
        <v>1696019</v>
      </c>
      <c r="M6045" s="3" t="s">
        <v>48</v>
      </c>
      <c r="N6045" s="3" t="s">
        <v>63</v>
      </c>
      <c r="O6045" s="3">
        <v>748</v>
      </c>
      <c r="P6045" s="3">
        <v>72.75</v>
      </c>
      <c r="Q6045" t="s">
        <v>76</v>
      </c>
      <c r="R6045" t="str">
        <f t="shared" si="283"/>
        <v>PORT09 to PORT04</v>
      </c>
      <c r="S6045" s="3">
        <v>360</v>
      </c>
      <c r="T6045" s="3">
        <v>0.46970705658151307</v>
      </c>
      <c r="U6045" s="10">
        <f t="shared" si="284"/>
        <v>351.34087832297178</v>
      </c>
      <c r="V6045" s="3" t="s">
        <v>197</v>
      </c>
    </row>
    <row r="6046" spans="1:22" x14ac:dyDescent="0.25">
      <c r="A6046" s="3">
        <v>1417932282</v>
      </c>
      <c r="B6046" s="11">
        <v>44665</v>
      </c>
      <c r="C6046" s="14">
        <v>43851</v>
      </c>
      <c r="D6046" s="13">
        <f t="shared" si="282"/>
        <v>44666</v>
      </c>
      <c r="E6046" s="3" t="s">
        <v>56</v>
      </c>
      <c r="F6046" s="3"/>
      <c r="G6046" s="3">
        <v>2</v>
      </c>
      <c r="H6046" s="3"/>
      <c r="I6046" s="3"/>
      <c r="J6046" s="3"/>
      <c r="K6046" t="s">
        <v>182</v>
      </c>
      <c r="L6046" s="9">
        <v>1682651</v>
      </c>
      <c r="M6046" s="3" t="s">
        <v>45</v>
      </c>
      <c r="N6046" s="3" t="s">
        <v>63</v>
      </c>
      <c r="O6046" s="3">
        <v>879</v>
      </c>
      <c r="P6046" s="3">
        <v>95.24</v>
      </c>
      <c r="Q6046" t="s">
        <v>76</v>
      </c>
      <c r="R6046" t="str">
        <f t="shared" si="283"/>
        <v>PORT09 to PORT02</v>
      </c>
      <c r="S6046" s="3">
        <v>400</v>
      </c>
      <c r="T6046" s="3">
        <v>0.49358189848294531</v>
      </c>
      <c r="U6046" s="10">
        <f t="shared" si="284"/>
        <v>433.85848876650891</v>
      </c>
      <c r="V6046" s="3" t="s">
        <v>197</v>
      </c>
    </row>
    <row r="6047" spans="1:22" x14ac:dyDescent="0.25">
      <c r="A6047" s="3">
        <v>1417932285</v>
      </c>
      <c r="B6047" s="11">
        <v>44658</v>
      </c>
      <c r="C6047" s="14">
        <v>44601</v>
      </c>
      <c r="D6047" s="13">
        <f t="shared" si="282"/>
        <v>44660</v>
      </c>
      <c r="E6047" s="3" t="s">
        <v>56</v>
      </c>
      <c r="F6047" s="3"/>
      <c r="G6047" s="3">
        <v>2</v>
      </c>
      <c r="H6047" s="3"/>
      <c r="I6047" s="3"/>
      <c r="J6047" s="3"/>
      <c r="K6047" t="s">
        <v>182</v>
      </c>
      <c r="L6047" s="9">
        <v>1690621</v>
      </c>
      <c r="M6047" s="3" t="s">
        <v>45</v>
      </c>
      <c r="N6047" s="3" t="s">
        <v>63</v>
      </c>
      <c r="O6047" s="3">
        <v>2046</v>
      </c>
      <c r="P6047" s="3">
        <v>98.69</v>
      </c>
      <c r="Q6047" t="s">
        <v>76</v>
      </c>
      <c r="R6047" t="str">
        <f t="shared" si="283"/>
        <v>PORT09 to PORT02</v>
      </c>
      <c r="S6047" s="3">
        <v>400</v>
      </c>
      <c r="T6047" s="3">
        <v>0.49358189848294531</v>
      </c>
      <c r="U6047" s="10">
        <f t="shared" si="284"/>
        <v>1009.8685642961061</v>
      </c>
      <c r="V6047" s="3" t="s">
        <v>197</v>
      </c>
    </row>
    <row r="6048" spans="1:22" x14ac:dyDescent="0.25">
      <c r="A6048" s="3">
        <v>1417932295</v>
      </c>
      <c r="B6048" s="11">
        <v>44660</v>
      </c>
      <c r="C6048" s="14">
        <v>43560</v>
      </c>
      <c r="D6048" s="13">
        <f t="shared" si="282"/>
        <v>44661</v>
      </c>
      <c r="E6048" s="3" t="s">
        <v>56</v>
      </c>
      <c r="F6048" s="3"/>
      <c r="G6048" s="3">
        <v>2</v>
      </c>
      <c r="H6048" s="3"/>
      <c r="I6048" s="3"/>
      <c r="J6048" s="3"/>
      <c r="K6048" t="s">
        <v>186</v>
      </c>
      <c r="L6048" s="9">
        <v>1664416</v>
      </c>
      <c r="M6048" s="3" t="s">
        <v>36</v>
      </c>
      <c r="N6048" s="3" t="s">
        <v>63</v>
      </c>
      <c r="O6048" s="3">
        <v>544</v>
      </c>
      <c r="P6048" s="3">
        <v>97.74</v>
      </c>
      <c r="Q6048" t="s">
        <v>76</v>
      </c>
      <c r="R6048" t="str">
        <f t="shared" si="283"/>
        <v>PORT09 to PORT02</v>
      </c>
      <c r="S6048" s="3">
        <v>400</v>
      </c>
      <c r="T6048" s="3">
        <v>0.56697618492956181</v>
      </c>
      <c r="U6048" s="10">
        <f t="shared" si="284"/>
        <v>308.43504460168162</v>
      </c>
      <c r="V6048" s="3" t="s">
        <v>197</v>
      </c>
    </row>
    <row r="6049" spans="1:22" x14ac:dyDescent="0.25">
      <c r="A6049" s="3">
        <v>1417932296</v>
      </c>
      <c r="B6049" s="11">
        <v>44662</v>
      </c>
      <c r="C6049" s="14">
        <v>44307</v>
      </c>
      <c r="D6049" s="13">
        <f t="shared" si="282"/>
        <v>44664</v>
      </c>
      <c r="E6049" s="3" t="s">
        <v>58</v>
      </c>
      <c r="F6049" s="3"/>
      <c r="G6049" s="3">
        <v>2</v>
      </c>
      <c r="H6049" s="3"/>
      <c r="I6049" s="3"/>
      <c r="J6049" s="3"/>
      <c r="K6049" t="s">
        <v>185</v>
      </c>
      <c r="L6049" s="9">
        <v>1685303</v>
      </c>
      <c r="M6049" s="3" t="s">
        <v>48</v>
      </c>
      <c r="N6049" s="3" t="s">
        <v>63</v>
      </c>
      <c r="O6049" s="3">
        <v>3380</v>
      </c>
      <c r="P6049" s="3">
        <v>90.15</v>
      </c>
      <c r="Q6049" t="s">
        <v>76</v>
      </c>
      <c r="R6049" t="str">
        <f t="shared" si="283"/>
        <v>PORT09 to PORT04</v>
      </c>
      <c r="S6049" s="3">
        <v>360</v>
      </c>
      <c r="T6049" s="3">
        <v>0.46970705658151307</v>
      </c>
      <c r="U6049" s="10">
        <f t="shared" si="284"/>
        <v>1587.6098512455142</v>
      </c>
      <c r="V6049" s="3" t="s">
        <v>197</v>
      </c>
    </row>
    <row r="6050" spans="1:22" x14ac:dyDescent="0.25">
      <c r="A6050" s="3">
        <v>1417932299</v>
      </c>
      <c r="B6050" s="11">
        <v>44652</v>
      </c>
      <c r="C6050" s="14">
        <v>43947</v>
      </c>
      <c r="D6050" s="13">
        <f t="shared" si="282"/>
        <v>44653</v>
      </c>
      <c r="E6050" s="3" t="s">
        <v>56</v>
      </c>
      <c r="F6050" s="3"/>
      <c r="G6050" s="3">
        <v>2</v>
      </c>
      <c r="H6050" s="3"/>
      <c r="I6050" s="3"/>
      <c r="J6050" s="3"/>
      <c r="K6050" t="s">
        <v>182</v>
      </c>
      <c r="L6050" s="9">
        <v>1683769</v>
      </c>
      <c r="M6050" s="3" t="s">
        <v>45</v>
      </c>
      <c r="N6050" s="3" t="s">
        <v>63</v>
      </c>
      <c r="O6050" s="3">
        <v>946</v>
      </c>
      <c r="P6050" s="3">
        <v>30.22</v>
      </c>
      <c r="Q6050" t="s">
        <v>76</v>
      </c>
      <c r="R6050" t="str">
        <f t="shared" si="283"/>
        <v>PORT09 to PORT02</v>
      </c>
      <c r="S6050" s="3">
        <v>400</v>
      </c>
      <c r="T6050" s="3">
        <v>0.49358189848294531</v>
      </c>
      <c r="U6050" s="10">
        <f t="shared" si="284"/>
        <v>466.92847596486627</v>
      </c>
      <c r="V6050" s="3" t="s">
        <v>197</v>
      </c>
    </row>
    <row r="6051" spans="1:22" x14ac:dyDescent="0.25">
      <c r="A6051" s="3">
        <v>1417932308</v>
      </c>
      <c r="B6051" s="11">
        <v>44658</v>
      </c>
      <c r="C6051" s="14">
        <v>44602</v>
      </c>
      <c r="D6051" s="13">
        <f t="shared" si="282"/>
        <v>44659</v>
      </c>
      <c r="E6051" s="3" t="s">
        <v>58</v>
      </c>
      <c r="F6051" s="3"/>
      <c r="G6051" s="3">
        <v>2</v>
      </c>
      <c r="H6051" s="3"/>
      <c r="I6051" s="3"/>
      <c r="J6051" s="3"/>
      <c r="K6051" t="s">
        <v>185</v>
      </c>
      <c r="L6051" s="9">
        <v>1691761</v>
      </c>
      <c r="M6051" s="3" t="s">
        <v>48</v>
      </c>
      <c r="N6051" s="3" t="s">
        <v>63</v>
      </c>
      <c r="O6051" s="3">
        <v>468</v>
      </c>
      <c r="P6051" s="3">
        <v>48.66</v>
      </c>
      <c r="Q6051" t="s">
        <v>76</v>
      </c>
      <c r="R6051" t="str">
        <f t="shared" si="283"/>
        <v>PORT09 to PORT04</v>
      </c>
      <c r="S6051" s="3">
        <v>360</v>
      </c>
      <c r="T6051" s="3">
        <v>0.46970705658151307</v>
      </c>
      <c r="U6051" s="10">
        <f t="shared" si="284"/>
        <v>219.82290248014812</v>
      </c>
      <c r="V6051" s="3" t="s">
        <v>197</v>
      </c>
    </row>
    <row r="6052" spans="1:22" x14ac:dyDescent="0.25">
      <c r="A6052" s="3">
        <v>1417932309</v>
      </c>
      <c r="B6052" s="11">
        <v>44654</v>
      </c>
      <c r="C6052" s="14">
        <v>44345</v>
      </c>
      <c r="D6052" s="13">
        <f t="shared" si="282"/>
        <v>44655</v>
      </c>
      <c r="E6052" s="3" t="s">
        <v>59</v>
      </c>
      <c r="F6052" s="3"/>
      <c r="G6052" s="3">
        <v>3</v>
      </c>
      <c r="H6052" s="3"/>
      <c r="I6052" s="3"/>
      <c r="J6052" s="3"/>
      <c r="K6052" t="s">
        <v>189</v>
      </c>
      <c r="L6052" s="9">
        <v>1699974</v>
      </c>
      <c r="M6052" s="3" t="s">
        <v>39</v>
      </c>
      <c r="N6052" s="3" t="s">
        <v>63</v>
      </c>
      <c r="O6052" s="3">
        <v>224</v>
      </c>
      <c r="P6052" s="3">
        <v>51.7</v>
      </c>
      <c r="Q6052" t="s">
        <v>76</v>
      </c>
      <c r="R6052" t="str">
        <f t="shared" si="283"/>
        <v>PORT09 to PORT05</v>
      </c>
      <c r="S6052" s="3">
        <v>440</v>
      </c>
      <c r="T6052" s="3">
        <v>0.42850329514821733</v>
      </c>
      <c r="U6052" s="10">
        <f t="shared" si="284"/>
        <v>95.984738113200677</v>
      </c>
      <c r="V6052" s="3" t="s">
        <v>197</v>
      </c>
    </row>
    <row r="6053" spans="1:22" x14ac:dyDescent="0.25">
      <c r="A6053" s="3">
        <v>1417932313</v>
      </c>
      <c r="B6053" s="11">
        <v>44655</v>
      </c>
      <c r="C6053" s="14">
        <v>44357</v>
      </c>
      <c r="D6053" s="13">
        <f t="shared" si="282"/>
        <v>44657</v>
      </c>
      <c r="E6053" s="3" t="s">
        <v>56</v>
      </c>
      <c r="F6053" s="3"/>
      <c r="G6053" s="3">
        <v>2</v>
      </c>
      <c r="H6053" s="3"/>
      <c r="I6053" s="3"/>
      <c r="J6053" s="3"/>
      <c r="K6053" t="s">
        <v>186</v>
      </c>
      <c r="L6053" s="9">
        <v>1700263</v>
      </c>
      <c r="M6053" s="3" t="s">
        <v>36</v>
      </c>
      <c r="N6053" s="3" t="s">
        <v>63</v>
      </c>
      <c r="O6053" s="3">
        <v>2010</v>
      </c>
      <c r="P6053" s="3">
        <v>140.18</v>
      </c>
      <c r="Q6053" t="s">
        <v>76</v>
      </c>
      <c r="R6053" t="str">
        <f t="shared" si="283"/>
        <v>PORT09 to PORT02</v>
      </c>
      <c r="S6053" s="3">
        <v>400</v>
      </c>
      <c r="T6053" s="3">
        <v>0.56697618492956181</v>
      </c>
      <c r="U6053" s="10">
        <f t="shared" si="284"/>
        <v>1139.6221317084191</v>
      </c>
      <c r="V6053" s="3" t="s">
        <v>82</v>
      </c>
    </row>
    <row r="6054" spans="1:22" x14ac:dyDescent="0.25">
      <c r="A6054" s="3">
        <v>1417932316</v>
      </c>
      <c r="B6054" s="11">
        <v>44654</v>
      </c>
      <c r="C6054" s="14">
        <v>43526</v>
      </c>
      <c r="D6054" s="13">
        <f t="shared" si="282"/>
        <v>44655</v>
      </c>
      <c r="E6054" s="3" t="s">
        <v>56</v>
      </c>
      <c r="F6054" s="3"/>
      <c r="G6054" s="3">
        <v>2</v>
      </c>
      <c r="H6054" s="3"/>
      <c r="I6054" s="3"/>
      <c r="J6054" s="3"/>
      <c r="K6054" t="s">
        <v>186</v>
      </c>
      <c r="L6054" s="9">
        <v>1690492</v>
      </c>
      <c r="M6054" s="3" t="s">
        <v>36</v>
      </c>
      <c r="N6054" s="3" t="s">
        <v>63</v>
      </c>
      <c r="O6054" s="3">
        <v>566</v>
      </c>
      <c r="P6054" s="3">
        <v>63.74</v>
      </c>
      <c r="Q6054" t="s">
        <v>76</v>
      </c>
      <c r="R6054" t="str">
        <f t="shared" si="283"/>
        <v>PORT09 to PORT02</v>
      </c>
      <c r="S6054" s="3">
        <v>400</v>
      </c>
      <c r="T6054" s="3">
        <v>0.56697618492956181</v>
      </c>
      <c r="U6054" s="10">
        <f t="shared" si="284"/>
        <v>320.90852067013196</v>
      </c>
      <c r="V6054" s="3" t="s">
        <v>197</v>
      </c>
    </row>
    <row r="6055" spans="1:22" x14ac:dyDescent="0.25">
      <c r="A6055" s="3">
        <v>1417932321</v>
      </c>
      <c r="B6055" s="11">
        <v>44661</v>
      </c>
      <c r="C6055" s="14">
        <v>44030</v>
      </c>
      <c r="D6055" s="13">
        <f t="shared" si="282"/>
        <v>44662</v>
      </c>
      <c r="E6055" s="3" t="s">
        <v>58</v>
      </c>
      <c r="F6055" s="3"/>
      <c r="G6055" s="3">
        <v>2</v>
      </c>
      <c r="H6055" s="3"/>
      <c r="I6055" s="3"/>
      <c r="J6055" s="3"/>
      <c r="K6055" t="s">
        <v>185</v>
      </c>
      <c r="L6055" s="9">
        <v>1685265</v>
      </c>
      <c r="M6055" s="3" t="s">
        <v>48</v>
      </c>
      <c r="N6055" s="3" t="s">
        <v>63</v>
      </c>
      <c r="O6055" s="3">
        <v>955</v>
      </c>
      <c r="P6055" s="3">
        <v>64.28</v>
      </c>
      <c r="Q6055" t="s">
        <v>76</v>
      </c>
      <c r="R6055" t="str">
        <f t="shared" si="283"/>
        <v>PORT09 to PORT04</v>
      </c>
      <c r="S6055" s="3">
        <v>360</v>
      </c>
      <c r="T6055" s="3">
        <v>0.46970705658151307</v>
      </c>
      <c r="U6055" s="10">
        <f t="shared" si="284"/>
        <v>448.57023903534497</v>
      </c>
      <c r="V6055" s="3" t="s">
        <v>197</v>
      </c>
    </row>
    <row r="6056" spans="1:22" x14ac:dyDescent="0.25">
      <c r="A6056" s="3">
        <v>1417932327</v>
      </c>
      <c r="B6056" s="11">
        <v>44654</v>
      </c>
      <c r="C6056" s="14">
        <v>44052</v>
      </c>
      <c r="D6056" s="13">
        <f t="shared" si="282"/>
        <v>44656</v>
      </c>
      <c r="E6056" s="3" t="s">
        <v>56</v>
      </c>
      <c r="F6056" s="3"/>
      <c r="G6056" s="3">
        <v>2</v>
      </c>
      <c r="H6056" s="3"/>
      <c r="I6056" s="3"/>
      <c r="J6056" s="3"/>
      <c r="K6056" t="s">
        <v>186</v>
      </c>
      <c r="L6056" s="9">
        <v>1698748</v>
      </c>
      <c r="M6056" s="3" t="s">
        <v>36</v>
      </c>
      <c r="N6056" s="3" t="s">
        <v>63</v>
      </c>
      <c r="O6056" s="3">
        <v>3353</v>
      </c>
      <c r="P6056" s="3">
        <v>89.54</v>
      </c>
      <c r="Q6056" t="s">
        <v>76</v>
      </c>
      <c r="R6056" t="str">
        <f t="shared" si="283"/>
        <v>PORT09 to PORT02</v>
      </c>
      <c r="S6056" s="3">
        <v>400</v>
      </c>
      <c r="T6056" s="3">
        <v>0.56697618492956181</v>
      </c>
      <c r="U6056" s="10">
        <f t="shared" si="284"/>
        <v>1901.0711480688208</v>
      </c>
      <c r="V6056" s="3" t="s">
        <v>197</v>
      </c>
    </row>
    <row r="6057" spans="1:22" x14ac:dyDescent="0.25">
      <c r="A6057" s="3">
        <v>1417932333</v>
      </c>
      <c r="B6057" s="11">
        <v>44658</v>
      </c>
      <c r="C6057" s="14">
        <v>43827</v>
      </c>
      <c r="D6057" s="13">
        <f t="shared" si="282"/>
        <v>44660</v>
      </c>
      <c r="E6057" s="3" t="s">
        <v>56</v>
      </c>
      <c r="F6057" s="3"/>
      <c r="G6057" s="3">
        <v>2</v>
      </c>
      <c r="H6057" s="3"/>
      <c r="I6057" s="3"/>
      <c r="J6057" s="3"/>
      <c r="K6057" t="s">
        <v>186</v>
      </c>
      <c r="L6057" s="9">
        <v>1685009</v>
      </c>
      <c r="M6057" s="3" t="s">
        <v>36</v>
      </c>
      <c r="N6057" s="3" t="s">
        <v>63</v>
      </c>
      <c r="O6057" s="3">
        <v>1202</v>
      </c>
      <c r="P6057" s="3">
        <v>132.68</v>
      </c>
      <c r="Q6057" t="s">
        <v>76</v>
      </c>
      <c r="R6057" t="str">
        <f t="shared" si="283"/>
        <v>PORT09 to PORT02</v>
      </c>
      <c r="S6057" s="3">
        <v>400</v>
      </c>
      <c r="T6057" s="3">
        <v>0.56697618492956181</v>
      </c>
      <c r="U6057" s="10">
        <f t="shared" si="284"/>
        <v>681.50537428533335</v>
      </c>
      <c r="V6057" s="3" t="s">
        <v>82</v>
      </c>
    </row>
    <row r="6058" spans="1:22" x14ac:dyDescent="0.25">
      <c r="A6058" s="3">
        <v>1417932336</v>
      </c>
      <c r="B6058" s="11">
        <v>44652</v>
      </c>
      <c r="C6058" s="14">
        <v>44500</v>
      </c>
      <c r="D6058" s="13">
        <f t="shared" si="282"/>
        <v>44654</v>
      </c>
      <c r="E6058" s="3" t="s">
        <v>58</v>
      </c>
      <c r="F6058" s="3"/>
      <c r="G6058" s="3">
        <v>2</v>
      </c>
      <c r="H6058" s="3"/>
      <c r="I6058" s="3"/>
      <c r="J6058" s="3"/>
      <c r="K6058" t="s">
        <v>184</v>
      </c>
      <c r="L6058" s="9">
        <v>1684772</v>
      </c>
      <c r="M6058" s="3" t="s">
        <v>46</v>
      </c>
      <c r="N6058" s="3" t="s">
        <v>63</v>
      </c>
      <c r="O6058" s="3">
        <v>2609</v>
      </c>
      <c r="P6058" s="3">
        <v>887.19</v>
      </c>
      <c r="Q6058" t="s">
        <v>76</v>
      </c>
      <c r="R6058" t="str">
        <f t="shared" si="283"/>
        <v>PORT09 to PORT04</v>
      </c>
      <c r="S6058" s="3">
        <v>360</v>
      </c>
      <c r="T6058" s="3">
        <v>0.55524729045120425</v>
      </c>
      <c r="U6058" s="10">
        <f t="shared" si="284"/>
        <v>1448.6401807871919</v>
      </c>
      <c r="V6058" s="3" t="s">
        <v>198</v>
      </c>
    </row>
    <row r="6059" spans="1:22" x14ac:dyDescent="0.25">
      <c r="A6059" s="3">
        <v>1417932343</v>
      </c>
      <c r="B6059" s="11">
        <v>44661</v>
      </c>
      <c r="C6059" s="14">
        <v>44002</v>
      </c>
      <c r="D6059" s="13">
        <f t="shared" si="282"/>
        <v>44662</v>
      </c>
      <c r="E6059" s="3" t="s">
        <v>58</v>
      </c>
      <c r="F6059" s="3"/>
      <c r="G6059" s="3">
        <v>2</v>
      </c>
      <c r="H6059" s="3"/>
      <c r="I6059" s="3"/>
      <c r="J6059" s="3"/>
      <c r="K6059" t="s">
        <v>185</v>
      </c>
      <c r="L6059" s="9">
        <v>1691780</v>
      </c>
      <c r="M6059" s="3" t="s">
        <v>48</v>
      </c>
      <c r="N6059" s="3" t="s">
        <v>63</v>
      </c>
      <c r="O6059" s="3">
        <v>235</v>
      </c>
      <c r="P6059" s="3">
        <v>82.59</v>
      </c>
      <c r="Q6059" t="s">
        <v>76</v>
      </c>
      <c r="R6059" t="str">
        <f t="shared" si="283"/>
        <v>PORT09 to PORT04</v>
      </c>
      <c r="S6059" s="3">
        <v>360</v>
      </c>
      <c r="T6059" s="3">
        <v>0.46970705658151307</v>
      </c>
      <c r="U6059" s="10">
        <f t="shared" si="284"/>
        <v>110.38115829665557</v>
      </c>
      <c r="V6059" s="3" t="s">
        <v>197</v>
      </c>
    </row>
    <row r="6060" spans="1:22" x14ac:dyDescent="0.25">
      <c r="A6060" s="3">
        <v>1417932353</v>
      </c>
      <c r="B6060" s="11">
        <v>44665</v>
      </c>
      <c r="C6060" s="14">
        <v>44441</v>
      </c>
      <c r="D6060" s="13">
        <f t="shared" si="282"/>
        <v>44667</v>
      </c>
      <c r="E6060" s="3" t="s">
        <v>56</v>
      </c>
      <c r="F6060" s="3"/>
      <c r="G6060" s="3">
        <v>2</v>
      </c>
      <c r="H6060" s="3"/>
      <c r="I6060" s="3"/>
      <c r="J6060" s="3"/>
      <c r="K6060" t="s">
        <v>179</v>
      </c>
      <c r="L6060" s="9">
        <v>1672986</v>
      </c>
      <c r="M6060" s="3" t="s">
        <v>42</v>
      </c>
      <c r="N6060" s="3" t="s">
        <v>63</v>
      </c>
      <c r="O6060" s="3">
        <v>1248</v>
      </c>
      <c r="P6060" s="3">
        <v>105.67</v>
      </c>
      <c r="Q6060" t="s">
        <v>76</v>
      </c>
      <c r="R6060" t="str">
        <f t="shared" si="283"/>
        <v>PORT09 to PORT02</v>
      </c>
      <c r="S6060" s="3">
        <v>400</v>
      </c>
      <c r="T6060" s="3">
        <v>0.37142393742544599</v>
      </c>
      <c r="U6060" s="10">
        <f t="shared" si="284"/>
        <v>463.53707390695661</v>
      </c>
      <c r="V6060" s="3" t="s">
        <v>82</v>
      </c>
    </row>
    <row r="6061" spans="1:22" x14ac:dyDescent="0.25">
      <c r="A6061" s="3">
        <v>1417932355</v>
      </c>
      <c r="B6061" s="11">
        <v>44665</v>
      </c>
      <c r="C6061" s="14">
        <v>43502</v>
      </c>
      <c r="D6061" s="13">
        <f t="shared" si="282"/>
        <v>44666</v>
      </c>
      <c r="E6061" s="3" t="s">
        <v>58</v>
      </c>
      <c r="F6061" s="3"/>
      <c r="G6061" s="3">
        <v>2</v>
      </c>
      <c r="H6061" s="3"/>
      <c r="I6061" s="3"/>
      <c r="J6061" s="3"/>
      <c r="K6061" t="s">
        <v>185</v>
      </c>
      <c r="L6061" s="9">
        <v>1691756</v>
      </c>
      <c r="M6061" s="3" t="s">
        <v>48</v>
      </c>
      <c r="N6061" s="3" t="s">
        <v>63</v>
      </c>
      <c r="O6061" s="3">
        <v>470</v>
      </c>
      <c r="P6061" s="3">
        <v>89.39</v>
      </c>
      <c r="Q6061" t="s">
        <v>76</v>
      </c>
      <c r="R6061" t="str">
        <f t="shared" si="283"/>
        <v>PORT09 to PORT04</v>
      </c>
      <c r="S6061" s="3">
        <v>360</v>
      </c>
      <c r="T6061" s="3">
        <v>0.46970705658151307</v>
      </c>
      <c r="U6061" s="10">
        <f t="shared" si="284"/>
        <v>220.76231659331114</v>
      </c>
      <c r="V6061" s="3" t="s">
        <v>197</v>
      </c>
    </row>
    <row r="6062" spans="1:22" x14ac:dyDescent="0.25">
      <c r="A6062" s="3">
        <v>1417932364</v>
      </c>
      <c r="B6062" s="11">
        <v>44653</v>
      </c>
      <c r="C6062" s="14">
        <v>44116</v>
      </c>
      <c r="D6062" s="13">
        <f t="shared" si="282"/>
        <v>44655</v>
      </c>
      <c r="E6062" s="3" t="s">
        <v>59</v>
      </c>
      <c r="F6062" s="3"/>
      <c r="G6062" s="3">
        <v>3</v>
      </c>
      <c r="H6062" s="3"/>
      <c r="I6062" s="3"/>
      <c r="J6062" s="3"/>
      <c r="K6062" t="s">
        <v>189</v>
      </c>
      <c r="L6062" s="9">
        <v>1698128</v>
      </c>
      <c r="M6062" s="3" t="s">
        <v>39</v>
      </c>
      <c r="N6062" s="3" t="s">
        <v>63</v>
      </c>
      <c r="O6062" s="3">
        <v>2466</v>
      </c>
      <c r="P6062" s="3">
        <v>111.1</v>
      </c>
      <c r="Q6062" t="s">
        <v>76</v>
      </c>
      <c r="R6062" t="str">
        <f t="shared" si="283"/>
        <v>PORT09 to PORT05</v>
      </c>
      <c r="S6062" s="3">
        <v>440</v>
      </c>
      <c r="T6062" s="3">
        <v>0.42850329514821733</v>
      </c>
      <c r="U6062" s="10">
        <f t="shared" si="284"/>
        <v>1056.689125835504</v>
      </c>
      <c r="V6062" s="3" t="s">
        <v>82</v>
      </c>
    </row>
    <row r="6063" spans="1:22" x14ac:dyDescent="0.25">
      <c r="A6063" s="3">
        <v>1417932372</v>
      </c>
      <c r="B6063" s="11">
        <v>44662</v>
      </c>
      <c r="C6063" s="14">
        <v>43547</v>
      </c>
      <c r="D6063" s="13">
        <f t="shared" si="282"/>
        <v>44664</v>
      </c>
      <c r="E6063" s="3" t="s">
        <v>59</v>
      </c>
      <c r="F6063" s="3"/>
      <c r="G6063" s="3">
        <v>3</v>
      </c>
      <c r="H6063" s="3"/>
      <c r="I6063" s="3"/>
      <c r="J6063" s="3"/>
      <c r="K6063" t="s">
        <v>189</v>
      </c>
      <c r="L6063" s="9">
        <v>1684745</v>
      </c>
      <c r="M6063" s="3" t="s">
        <v>39</v>
      </c>
      <c r="N6063" s="3" t="s">
        <v>63</v>
      </c>
      <c r="O6063" s="3">
        <v>2112</v>
      </c>
      <c r="P6063" s="3">
        <v>1035.3800000000001</v>
      </c>
      <c r="Q6063" t="s">
        <v>76</v>
      </c>
      <c r="R6063" t="str">
        <f t="shared" si="283"/>
        <v>PORT09 to PORT05</v>
      </c>
      <c r="S6063" s="3">
        <v>440</v>
      </c>
      <c r="T6063" s="3">
        <v>0.42850329514821733</v>
      </c>
      <c r="U6063" s="10">
        <f t="shared" si="284"/>
        <v>904.99895935303505</v>
      </c>
      <c r="V6063" s="3" t="s">
        <v>79</v>
      </c>
    </row>
    <row r="6064" spans="1:22" x14ac:dyDescent="0.25">
      <c r="A6064" s="3">
        <v>1417932375</v>
      </c>
      <c r="B6064" s="11">
        <v>44660</v>
      </c>
      <c r="C6064" s="14">
        <v>44606</v>
      </c>
      <c r="D6064" s="13">
        <f t="shared" si="282"/>
        <v>44662</v>
      </c>
      <c r="E6064" s="3" t="s">
        <v>56</v>
      </c>
      <c r="F6064" s="3"/>
      <c r="G6064" s="3">
        <v>2</v>
      </c>
      <c r="H6064" s="3"/>
      <c r="I6064" s="3"/>
      <c r="J6064" s="3"/>
      <c r="K6064" t="s">
        <v>186</v>
      </c>
      <c r="L6064" s="9">
        <v>1687670</v>
      </c>
      <c r="M6064" s="3" t="s">
        <v>36</v>
      </c>
      <c r="N6064" s="3" t="s">
        <v>63</v>
      </c>
      <c r="O6064" s="3">
        <v>3221</v>
      </c>
      <c r="P6064" s="3">
        <v>19.21</v>
      </c>
      <c r="Q6064" t="s">
        <v>76</v>
      </c>
      <c r="R6064" t="str">
        <f t="shared" si="283"/>
        <v>PORT09 to PORT02</v>
      </c>
      <c r="S6064" s="3">
        <v>400</v>
      </c>
      <c r="T6064" s="3">
        <v>0.56697618492956181</v>
      </c>
      <c r="U6064" s="10">
        <f t="shared" si="284"/>
        <v>1826.2302916581186</v>
      </c>
      <c r="V6064" s="3" t="s">
        <v>197</v>
      </c>
    </row>
    <row r="6065" spans="1:22" x14ac:dyDescent="0.25">
      <c r="A6065" s="3">
        <v>1417932376</v>
      </c>
      <c r="B6065" s="11">
        <v>44654</v>
      </c>
      <c r="C6065" s="14">
        <v>43664</v>
      </c>
      <c r="D6065" s="13">
        <f t="shared" si="282"/>
        <v>44655</v>
      </c>
      <c r="E6065" s="3" t="s">
        <v>65</v>
      </c>
      <c r="F6065" s="3"/>
      <c r="G6065" s="3">
        <v>1</v>
      </c>
      <c r="H6065" s="3"/>
      <c r="I6065" s="3"/>
      <c r="J6065" s="3"/>
      <c r="K6065" t="s">
        <v>181</v>
      </c>
      <c r="L6065" s="9">
        <v>1669095</v>
      </c>
      <c r="M6065" s="3" t="s">
        <v>53</v>
      </c>
      <c r="N6065" s="3" t="s">
        <v>63</v>
      </c>
      <c r="O6065" s="3">
        <v>314</v>
      </c>
      <c r="P6065" s="3">
        <v>19.739999999999998</v>
      </c>
      <c r="Q6065" t="s">
        <v>76</v>
      </c>
      <c r="R6065" t="str">
        <f t="shared" si="283"/>
        <v>PORT09 to PORT11</v>
      </c>
      <c r="S6065" s="3">
        <v>210</v>
      </c>
      <c r="T6065" s="3">
        <v>2.0362537598033468</v>
      </c>
      <c r="U6065" s="10">
        <f t="shared" si="284"/>
        <v>639.38368057825085</v>
      </c>
      <c r="V6065" s="3" t="s">
        <v>197</v>
      </c>
    </row>
    <row r="6066" spans="1:22" x14ac:dyDescent="0.25">
      <c r="A6066" s="3">
        <v>1417932378</v>
      </c>
      <c r="B6066" s="11">
        <v>44660</v>
      </c>
      <c r="C6066" s="14">
        <v>44368</v>
      </c>
      <c r="D6066" s="13">
        <f t="shared" si="282"/>
        <v>44661</v>
      </c>
      <c r="E6066" s="3" t="s">
        <v>56</v>
      </c>
      <c r="F6066" s="3"/>
      <c r="G6066" s="3">
        <v>2</v>
      </c>
      <c r="H6066" s="3"/>
      <c r="I6066" s="3"/>
      <c r="J6066" s="3"/>
      <c r="K6066" t="s">
        <v>182</v>
      </c>
      <c r="L6066" s="9">
        <v>1684773</v>
      </c>
      <c r="M6066" s="3" t="s">
        <v>45</v>
      </c>
      <c r="N6066" s="3" t="s">
        <v>63</v>
      </c>
      <c r="O6066" s="3">
        <v>976</v>
      </c>
      <c r="P6066" s="3">
        <v>43.66</v>
      </c>
      <c r="Q6066" t="s">
        <v>76</v>
      </c>
      <c r="R6066" t="str">
        <f t="shared" si="283"/>
        <v>PORT09 to PORT02</v>
      </c>
      <c r="S6066" s="3">
        <v>400</v>
      </c>
      <c r="T6066" s="3">
        <v>0.49358189848294531</v>
      </c>
      <c r="U6066" s="10">
        <f t="shared" si="284"/>
        <v>481.73593291935464</v>
      </c>
      <c r="V6066" s="3" t="s">
        <v>197</v>
      </c>
    </row>
    <row r="6067" spans="1:22" x14ac:dyDescent="0.25">
      <c r="A6067" s="3">
        <v>1417932388</v>
      </c>
      <c r="B6067" s="11">
        <v>44658</v>
      </c>
      <c r="C6067" s="14">
        <v>44293</v>
      </c>
      <c r="D6067" s="13">
        <f t="shared" si="282"/>
        <v>44660</v>
      </c>
      <c r="E6067" s="3" t="s">
        <v>56</v>
      </c>
      <c r="F6067" s="3"/>
      <c r="G6067" s="3">
        <v>2</v>
      </c>
      <c r="H6067" s="3"/>
      <c r="I6067" s="3"/>
      <c r="J6067" s="3"/>
      <c r="K6067" t="s">
        <v>182</v>
      </c>
      <c r="L6067" s="9">
        <v>1680742</v>
      </c>
      <c r="M6067" s="3" t="s">
        <v>45</v>
      </c>
      <c r="N6067" s="3" t="s">
        <v>63</v>
      </c>
      <c r="O6067" s="3">
        <v>1389</v>
      </c>
      <c r="P6067" s="3">
        <v>118.57</v>
      </c>
      <c r="Q6067" t="s">
        <v>76</v>
      </c>
      <c r="R6067" t="str">
        <f t="shared" si="283"/>
        <v>PORT09 to PORT02</v>
      </c>
      <c r="S6067" s="3">
        <v>400</v>
      </c>
      <c r="T6067" s="3">
        <v>0.49358189848294531</v>
      </c>
      <c r="U6067" s="10">
        <f t="shared" si="284"/>
        <v>685.58525699281108</v>
      </c>
      <c r="V6067" s="3" t="s">
        <v>82</v>
      </c>
    </row>
    <row r="6068" spans="1:22" x14ac:dyDescent="0.25">
      <c r="A6068" s="3">
        <v>1417932390</v>
      </c>
      <c r="B6068" s="11">
        <v>44658</v>
      </c>
      <c r="C6068" s="14">
        <v>43707</v>
      </c>
      <c r="D6068" s="13">
        <f t="shared" si="282"/>
        <v>44659</v>
      </c>
      <c r="E6068" s="3" t="s">
        <v>56</v>
      </c>
      <c r="F6068" s="3"/>
      <c r="G6068" s="3">
        <v>2</v>
      </c>
      <c r="H6068" s="3"/>
      <c r="I6068" s="3"/>
      <c r="J6068" s="3"/>
      <c r="K6068" t="s">
        <v>186</v>
      </c>
      <c r="L6068" s="9">
        <v>1697523</v>
      </c>
      <c r="M6068" s="3" t="s">
        <v>36</v>
      </c>
      <c r="N6068" s="3" t="s">
        <v>63</v>
      </c>
      <c r="O6068" s="3">
        <v>220</v>
      </c>
      <c r="P6068" s="3">
        <v>12.23</v>
      </c>
      <c r="Q6068" t="s">
        <v>76</v>
      </c>
      <c r="R6068" t="str">
        <f t="shared" si="283"/>
        <v>PORT09 to PORT02</v>
      </c>
      <c r="S6068" s="3">
        <v>400</v>
      </c>
      <c r="T6068" s="3">
        <v>0.56697618492956181</v>
      </c>
      <c r="U6068" s="10">
        <f t="shared" si="284"/>
        <v>124.7347606845036</v>
      </c>
      <c r="V6068" s="3" t="s">
        <v>197</v>
      </c>
    </row>
    <row r="6069" spans="1:22" x14ac:dyDescent="0.25">
      <c r="A6069" s="3">
        <v>1417932397</v>
      </c>
      <c r="B6069" s="11">
        <v>44658</v>
      </c>
      <c r="C6069" s="14">
        <v>43889</v>
      </c>
      <c r="D6069" s="13">
        <f t="shared" si="282"/>
        <v>44659</v>
      </c>
      <c r="E6069" s="3" t="s">
        <v>56</v>
      </c>
      <c r="F6069" s="3"/>
      <c r="G6069" s="3">
        <v>2</v>
      </c>
      <c r="H6069" s="3"/>
      <c r="I6069" s="3"/>
      <c r="J6069" s="3"/>
      <c r="K6069" t="s">
        <v>186</v>
      </c>
      <c r="L6069" s="9">
        <v>1691901</v>
      </c>
      <c r="M6069" s="3" t="s">
        <v>36</v>
      </c>
      <c r="N6069" s="3" t="s">
        <v>63</v>
      </c>
      <c r="O6069" s="3">
        <v>471</v>
      </c>
      <c r="P6069" s="3">
        <v>53.41</v>
      </c>
      <c r="Q6069" t="s">
        <v>76</v>
      </c>
      <c r="R6069" t="str">
        <f t="shared" si="283"/>
        <v>PORT09 to PORT02</v>
      </c>
      <c r="S6069" s="3">
        <v>400</v>
      </c>
      <c r="T6069" s="3">
        <v>0.56697618492956181</v>
      </c>
      <c r="U6069" s="10">
        <f t="shared" si="284"/>
        <v>267.04578310182359</v>
      </c>
      <c r="V6069" s="3" t="s">
        <v>197</v>
      </c>
    </row>
    <row r="6070" spans="1:22" x14ac:dyDescent="0.25">
      <c r="A6070" s="3">
        <v>1417932405</v>
      </c>
      <c r="B6070" s="11">
        <v>44654</v>
      </c>
      <c r="C6070" s="14">
        <v>43500</v>
      </c>
      <c r="D6070" s="13">
        <f t="shared" si="282"/>
        <v>44656</v>
      </c>
      <c r="E6070" s="3" t="s">
        <v>56</v>
      </c>
      <c r="F6070" s="3"/>
      <c r="G6070" s="3">
        <v>2</v>
      </c>
      <c r="H6070" s="3"/>
      <c r="I6070" s="3"/>
      <c r="J6070" s="3"/>
      <c r="K6070" t="s">
        <v>182</v>
      </c>
      <c r="L6070" s="9">
        <v>1692277</v>
      </c>
      <c r="M6070" s="3" t="s">
        <v>45</v>
      </c>
      <c r="N6070" s="3" t="s">
        <v>63</v>
      </c>
      <c r="O6070" s="3">
        <v>1692</v>
      </c>
      <c r="P6070" s="3">
        <v>534.15</v>
      </c>
      <c r="Q6070" t="s">
        <v>76</v>
      </c>
      <c r="R6070" t="str">
        <f t="shared" si="283"/>
        <v>PORT09 to PORT02</v>
      </c>
      <c r="S6070" s="3">
        <v>400</v>
      </c>
      <c r="T6070" s="3">
        <v>0.49358189848294531</v>
      </c>
      <c r="U6070" s="10">
        <f t="shared" si="284"/>
        <v>835.14057223314342</v>
      </c>
      <c r="V6070" s="3" t="s">
        <v>198</v>
      </c>
    </row>
    <row r="6071" spans="1:22" x14ac:dyDescent="0.25">
      <c r="A6071" s="3">
        <v>1417932406</v>
      </c>
      <c r="B6071" s="11">
        <v>44665</v>
      </c>
      <c r="C6071" s="14">
        <v>43943</v>
      </c>
      <c r="D6071" s="13">
        <f t="shared" si="282"/>
        <v>44666</v>
      </c>
      <c r="E6071" s="3" t="s">
        <v>56</v>
      </c>
      <c r="F6071" s="3"/>
      <c r="G6071" s="3">
        <v>2</v>
      </c>
      <c r="H6071" s="3"/>
      <c r="I6071" s="3"/>
      <c r="J6071" s="3"/>
      <c r="K6071" t="s">
        <v>186</v>
      </c>
      <c r="L6071" s="9">
        <v>1691906</v>
      </c>
      <c r="M6071" s="3" t="s">
        <v>36</v>
      </c>
      <c r="N6071" s="3" t="s">
        <v>63</v>
      </c>
      <c r="O6071" s="3">
        <v>986</v>
      </c>
      <c r="P6071" s="3">
        <v>57.05</v>
      </c>
      <c r="Q6071" t="s">
        <v>76</v>
      </c>
      <c r="R6071" t="str">
        <f t="shared" si="283"/>
        <v>PORT09 to PORT02</v>
      </c>
      <c r="S6071" s="3">
        <v>400</v>
      </c>
      <c r="T6071" s="3">
        <v>0.56697618492956181</v>
      </c>
      <c r="U6071" s="10">
        <f t="shared" si="284"/>
        <v>559.03851834054797</v>
      </c>
      <c r="V6071" s="3" t="s">
        <v>197</v>
      </c>
    </row>
    <row r="6072" spans="1:22" x14ac:dyDescent="0.25">
      <c r="A6072" s="3">
        <v>1417932411</v>
      </c>
      <c r="B6072" s="11">
        <v>44661</v>
      </c>
      <c r="C6072" s="14">
        <v>44127</v>
      </c>
      <c r="D6072" s="13">
        <f t="shared" si="282"/>
        <v>44662</v>
      </c>
      <c r="E6072" s="3" t="s">
        <v>56</v>
      </c>
      <c r="F6072" s="3"/>
      <c r="G6072" s="3">
        <v>2</v>
      </c>
      <c r="H6072" s="3"/>
      <c r="I6072" s="3"/>
      <c r="J6072" s="3"/>
      <c r="K6072" t="s">
        <v>186</v>
      </c>
      <c r="L6072" s="9">
        <v>1694560</v>
      </c>
      <c r="M6072" s="3" t="s">
        <v>36</v>
      </c>
      <c r="N6072" s="3" t="s">
        <v>63</v>
      </c>
      <c r="O6072" s="3">
        <v>351</v>
      </c>
      <c r="P6072" s="3">
        <v>83.88</v>
      </c>
      <c r="Q6072" t="s">
        <v>76</v>
      </c>
      <c r="R6072" t="str">
        <f t="shared" si="283"/>
        <v>PORT09 to PORT02</v>
      </c>
      <c r="S6072" s="3">
        <v>400</v>
      </c>
      <c r="T6072" s="3">
        <v>0.56697618492956181</v>
      </c>
      <c r="U6072" s="10">
        <f t="shared" si="284"/>
        <v>199.0086409102762</v>
      </c>
      <c r="V6072" s="3" t="s">
        <v>197</v>
      </c>
    </row>
    <row r="6073" spans="1:22" x14ac:dyDescent="0.25">
      <c r="A6073" s="3">
        <v>1417932412</v>
      </c>
      <c r="B6073" s="11">
        <v>44658</v>
      </c>
      <c r="C6073" s="14">
        <v>44534</v>
      </c>
      <c r="D6073" s="13">
        <f t="shared" si="282"/>
        <v>44659</v>
      </c>
      <c r="E6073" s="3" t="s">
        <v>58</v>
      </c>
      <c r="F6073" s="3"/>
      <c r="G6073" s="3">
        <v>2</v>
      </c>
      <c r="H6073" s="3"/>
      <c r="I6073" s="3"/>
      <c r="J6073" s="3"/>
      <c r="K6073" t="s">
        <v>185</v>
      </c>
      <c r="L6073" s="9">
        <v>1679993</v>
      </c>
      <c r="M6073" s="3" t="s">
        <v>48</v>
      </c>
      <c r="N6073" s="3" t="s">
        <v>63</v>
      </c>
      <c r="O6073" s="3">
        <v>236</v>
      </c>
      <c r="P6073" s="3">
        <v>65.84</v>
      </c>
      <c r="Q6073" t="s">
        <v>76</v>
      </c>
      <c r="R6073" t="str">
        <f t="shared" si="283"/>
        <v>PORT09 to PORT04</v>
      </c>
      <c r="S6073" s="3">
        <v>360</v>
      </c>
      <c r="T6073" s="3">
        <v>0.46970705658151307</v>
      </c>
      <c r="U6073" s="10">
        <f t="shared" si="284"/>
        <v>110.85086535323708</v>
      </c>
      <c r="V6073" s="3" t="s">
        <v>197</v>
      </c>
    </row>
    <row r="6074" spans="1:22" x14ac:dyDescent="0.25">
      <c r="A6074" s="3">
        <v>1417932421</v>
      </c>
      <c r="B6074" s="11">
        <v>44660</v>
      </c>
      <c r="C6074" s="14">
        <v>44270</v>
      </c>
      <c r="D6074" s="13">
        <f t="shared" si="282"/>
        <v>44662</v>
      </c>
      <c r="E6074" s="3" t="s">
        <v>56</v>
      </c>
      <c r="F6074" s="3"/>
      <c r="G6074" s="3">
        <v>2</v>
      </c>
      <c r="H6074" s="3"/>
      <c r="I6074" s="3"/>
      <c r="J6074" s="3"/>
      <c r="K6074" t="s">
        <v>179</v>
      </c>
      <c r="L6074" s="9">
        <v>1672345</v>
      </c>
      <c r="M6074" s="3" t="s">
        <v>42</v>
      </c>
      <c r="N6074" s="3" t="s">
        <v>63</v>
      </c>
      <c r="O6074" s="3">
        <v>2980</v>
      </c>
      <c r="P6074" s="3">
        <v>115.74</v>
      </c>
      <c r="Q6074" t="s">
        <v>76</v>
      </c>
      <c r="R6074" t="str">
        <f t="shared" si="283"/>
        <v>PORT09 to PORT02</v>
      </c>
      <c r="S6074" s="3">
        <v>400</v>
      </c>
      <c r="T6074" s="3">
        <v>0.37142393742544599</v>
      </c>
      <c r="U6074" s="10">
        <f t="shared" si="284"/>
        <v>1106.8433335278291</v>
      </c>
      <c r="V6074" s="3" t="s">
        <v>82</v>
      </c>
    </row>
    <row r="6075" spans="1:22" x14ac:dyDescent="0.25">
      <c r="A6075" s="3">
        <v>1417932424</v>
      </c>
      <c r="B6075" s="11">
        <v>44659</v>
      </c>
      <c r="C6075" s="14">
        <v>44308</v>
      </c>
      <c r="D6075" s="13">
        <f t="shared" si="282"/>
        <v>44661</v>
      </c>
      <c r="E6075" s="3" t="s">
        <v>56</v>
      </c>
      <c r="F6075" s="3"/>
      <c r="G6075" s="3">
        <v>2</v>
      </c>
      <c r="H6075" s="3"/>
      <c r="I6075" s="3"/>
      <c r="J6075" s="3"/>
      <c r="K6075" t="s">
        <v>186</v>
      </c>
      <c r="L6075" s="9">
        <v>1669096</v>
      </c>
      <c r="M6075" s="3" t="s">
        <v>36</v>
      </c>
      <c r="N6075" s="3" t="s">
        <v>63</v>
      </c>
      <c r="O6075" s="3">
        <v>3175</v>
      </c>
      <c r="P6075" s="3">
        <v>93.16</v>
      </c>
      <c r="Q6075" t="s">
        <v>76</v>
      </c>
      <c r="R6075" t="str">
        <f t="shared" si="283"/>
        <v>PORT09 to PORT02</v>
      </c>
      <c r="S6075" s="3">
        <v>400</v>
      </c>
      <c r="T6075" s="3">
        <v>0.56697618492956181</v>
      </c>
      <c r="U6075" s="10">
        <f t="shared" si="284"/>
        <v>1800.1493871513587</v>
      </c>
      <c r="V6075" s="3" t="s">
        <v>197</v>
      </c>
    </row>
    <row r="6076" spans="1:22" x14ac:dyDescent="0.25">
      <c r="A6076" s="3">
        <v>1417932426</v>
      </c>
      <c r="B6076" s="11">
        <v>44658</v>
      </c>
      <c r="C6076" s="14">
        <v>44526</v>
      </c>
      <c r="D6076" s="13">
        <f t="shared" si="282"/>
        <v>44660</v>
      </c>
      <c r="E6076" s="3" t="s">
        <v>59</v>
      </c>
      <c r="F6076" s="3"/>
      <c r="G6076" s="3">
        <v>3</v>
      </c>
      <c r="H6076" s="3"/>
      <c r="I6076" s="3"/>
      <c r="J6076" s="3"/>
      <c r="K6076" t="s">
        <v>189</v>
      </c>
      <c r="L6076" s="9">
        <v>1699766</v>
      </c>
      <c r="M6076" s="3" t="s">
        <v>39</v>
      </c>
      <c r="N6076" s="3" t="s">
        <v>63</v>
      </c>
      <c r="O6076" s="3">
        <v>1013</v>
      </c>
      <c r="P6076" s="3">
        <v>43.89</v>
      </c>
      <c r="Q6076" t="s">
        <v>76</v>
      </c>
      <c r="R6076" t="str">
        <f t="shared" si="283"/>
        <v>PORT09 to PORT05</v>
      </c>
      <c r="S6076" s="3">
        <v>440</v>
      </c>
      <c r="T6076" s="3">
        <v>0.42850329514821733</v>
      </c>
      <c r="U6076" s="10">
        <f t="shared" si="284"/>
        <v>434.07383798514417</v>
      </c>
      <c r="V6076" s="3" t="s">
        <v>197</v>
      </c>
    </row>
    <row r="6077" spans="1:22" x14ac:dyDescent="0.25">
      <c r="A6077" s="3">
        <v>1417932435</v>
      </c>
      <c r="B6077" s="11">
        <v>44662</v>
      </c>
      <c r="C6077" s="14">
        <v>43706</v>
      </c>
      <c r="D6077" s="13">
        <f t="shared" si="282"/>
        <v>44663</v>
      </c>
      <c r="E6077" s="3" t="s">
        <v>58</v>
      </c>
      <c r="F6077" s="3"/>
      <c r="G6077" s="3">
        <v>2</v>
      </c>
      <c r="H6077" s="3"/>
      <c r="I6077" s="3"/>
      <c r="J6077" s="3"/>
      <c r="K6077" t="s">
        <v>184</v>
      </c>
      <c r="L6077" s="9">
        <v>1686758</v>
      </c>
      <c r="M6077" s="3" t="s">
        <v>46</v>
      </c>
      <c r="N6077" s="3" t="s">
        <v>63</v>
      </c>
      <c r="O6077" s="3">
        <v>579</v>
      </c>
      <c r="P6077" s="3">
        <v>33.5</v>
      </c>
      <c r="Q6077" t="s">
        <v>76</v>
      </c>
      <c r="R6077" t="str">
        <f t="shared" si="283"/>
        <v>PORT09 to PORT04</v>
      </c>
      <c r="S6077" s="3">
        <v>360</v>
      </c>
      <c r="T6077" s="3">
        <v>0.55524729045120425</v>
      </c>
      <c r="U6077" s="10">
        <f t="shared" si="284"/>
        <v>321.48818117124728</v>
      </c>
      <c r="V6077" s="3" t="s">
        <v>197</v>
      </c>
    </row>
    <row r="6078" spans="1:22" x14ac:dyDescent="0.25">
      <c r="A6078" s="3">
        <v>1417932441</v>
      </c>
      <c r="B6078" s="11">
        <v>44655</v>
      </c>
      <c r="C6078" s="14">
        <v>43796</v>
      </c>
      <c r="D6078" s="13">
        <f t="shared" si="282"/>
        <v>44657</v>
      </c>
      <c r="E6078" s="3" t="s">
        <v>59</v>
      </c>
      <c r="F6078" s="3"/>
      <c r="G6078" s="3">
        <v>3</v>
      </c>
      <c r="H6078" s="3"/>
      <c r="I6078" s="3"/>
      <c r="J6078" s="3"/>
      <c r="K6078" t="s">
        <v>189</v>
      </c>
      <c r="L6078" s="9">
        <v>1699769</v>
      </c>
      <c r="M6078" s="3" t="s">
        <v>39</v>
      </c>
      <c r="N6078" s="3" t="s">
        <v>63</v>
      </c>
      <c r="O6078" s="3">
        <v>2676</v>
      </c>
      <c r="P6078" s="3">
        <v>55.52</v>
      </c>
      <c r="Q6078" t="s">
        <v>76</v>
      </c>
      <c r="R6078" t="str">
        <f t="shared" si="283"/>
        <v>PORT09 to PORT05</v>
      </c>
      <c r="S6078" s="3">
        <v>440</v>
      </c>
      <c r="T6078" s="3">
        <v>0.42850329514821733</v>
      </c>
      <c r="U6078" s="10">
        <f t="shared" si="284"/>
        <v>1146.6748178166297</v>
      </c>
      <c r="V6078" s="3" t="s">
        <v>197</v>
      </c>
    </row>
    <row r="6079" spans="1:22" x14ac:dyDescent="0.25">
      <c r="A6079" s="3">
        <v>1417932445</v>
      </c>
      <c r="B6079" s="11">
        <v>44653</v>
      </c>
      <c r="C6079" s="14">
        <v>43992</v>
      </c>
      <c r="D6079" s="13">
        <f t="shared" si="282"/>
        <v>44654</v>
      </c>
      <c r="E6079" s="3" t="s">
        <v>59</v>
      </c>
      <c r="F6079" s="3"/>
      <c r="G6079" s="3">
        <v>3</v>
      </c>
      <c r="H6079" s="3"/>
      <c r="I6079" s="3"/>
      <c r="J6079" s="3"/>
      <c r="K6079" t="s">
        <v>189</v>
      </c>
      <c r="L6079" s="9">
        <v>1685527</v>
      </c>
      <c r="M6079" s="3" t="s">
        <v>39</v>
      </c>
      <c r="N6079" s="3" t="s">
        <v>63</v>
      </c>
      <c r="O6079" s="3">
        <v>843</v>
      </c>
      <c r="P6079" s="3">
        <v>75.53</v>
      </c>
      <c r="Q6079" t="s">
        <v>76</v>
      </c>
      <c r="R6079" t="str">
        <f t="shared" si="283"/>
        <v>PORT09 to PORT05</v>
      </c>
      <c r="S6079" s="3">
        <v>440</v>
      </c>
      <c r="T6079" s="3">
        <v>0.42850329514821733</v>
      </c>
      <c r="U6079" s="10">
        <f t="shared" si="284"/>
        <v>361.2282778099472</v>
      </c>
      <c r="V6079" s="3" t="s">
        <v>197</v>
      </c>
    </row>
    <row r="6080" spans="1:22" x14ac:dyDescent="0.25">
      <c r="A6080" s="3">
        <v>1417932451</v>
      </c>
      <c r="B6080" s="11">
        <v>44653</v>
      </c>
      <c r="C6080" s="14">
        <v>43536</v>
      </c>
      <c r="D6080" s="13">
        <f t="shared" si="282"/>
        <v>44654</v>
      </c>
      <c r="E6080" s="3" t="s">
        <v>58</v>
      </c>
      <c r="F6080" s="3"/>
      <c r="G6080" s="3">
        <v>2</v>
      </c>
      <c r="H6080" s="3"/>
      <c r="I6080" s="3"/>
      <c r="J6080" s="3"/>
      <c r="K6080" t="s">
        <v>185</v>
      </c>
      <c r="L6080" s="9">
        <v>1696203</v>
      </c>
      <c r="M6080" s="3" t="s">
        <v>48</v>
      </c>
      <c r="N6080" s="3" t="s">
        <v>63</v>
      </c>
      <c r="O6080" s="3">
        <v>533</v>
      </c>
      <c r="P6080" s="3">
        <v>58.77</v>
      </c>
      <c r="Q6080" t="s">
        <v>76</v>
      </c>
      <c r="R6080" t="str">
        <f t="shared" si="283"/>
        <v>PORT09 to PORT04</v>
      </c>
      <c r="S6080" s="3">
        <v>360</v>
      </c>
      <c r="T6080" s="3">
        <v>0.46970705658151307</v>
      </c>
      <c r="U6080" s="10">
        <f t="shared" si="284"/>
        <v>250.35386115794645</v>
      </c>
      <c r="V6080" s="3" t="s">
        <v>197</v>
      </c>
    </row>
    <row r="6081" spans="1:22" x14ac:dyDescent="0.25">
      <c r="A6081" s="3">
        <v>1417932454</v>
      </c>
      <c r="B6081" s="11">
        <v>44661</v>
      </c>
      <c r="C6081" s="14">
        <v>44159</v>
      </c>
      <c r="D6081" s="13">
        <f t="shared" si="282"/>
        <v>44662</v>
      </c>
      <c r="E6081" s="3" t="s">
        <v>58</v>
      </c>
      <c r="F6081" s="3"/>
      <c r="G6081" s="3">
        <v>2</v>
      </c>
      <c r="H6081" s="3"/>
      <c r="I6081" s="3"/>
      <c r="J6081" s="3"/>
      <c r="K6081" t="s">
        <v>185</v>
      </c>
      <c r="L6081" s="9">
        <v>1674380</v>
      </c>
      <c r="M6081" s="3" t="s">
        <v>48</v>
      </c>
      <c r="N6081" s="3" t="s">
        <v>63</v>
      </c>
      <c r="O6081" s="3">
        <v>686</v>
      </c>
      <c r="P6081" s="3">
        <v>60.62</v>
      </c>
      <c r="Q6081" t="s">
        <v>76</v>
      </c>
      <c r="R6081" t="str">
        <f t="shared" si="283"/>
        <v>PORT09 to PORT04</v>
      </c>
      <c r="S6081" s="3">
        <v>360</v>
      </c>
      <c r="T6081" s="3">
        <v>0.46970705658151307</v>
      </c>
      <c r="U6081" s="10">
        <f t="shared" si="284"/>
        <v>322.21904081491795</v>
      </c>
      <c r="V6081" s="3" t="s">
        <v>197</v>
      </c>
    </row>
    <row r="6082" spans="1:22" x14ac:dyDescent="0.25">
      <c r="A6082" s="3">
        <v>1417932464</v>
      </c>
      <c r="B6082" s="11">
        <v>44655</v>
      </c>
      <c r="C6082" s="14">
        <v>44619</v>
      </c>
      <c r="D6082" s="13">
        <f t="shared" ref="D6082:D6145" si="285">IF(O6082&lt;1000,B6082+1,B6082+2)</f>
        <v>44656</v>
      </c>
      <c r="E6082" s="3" t="s">
        <v>56</v>
      </c>
      <c r="F6082" s="3"/>
      <c r="G6082" s="3">
        <v>2</v>
      </c>
      <c r="H6082" s="3"/>
      <c r="I6082" s="3"/>
      <c r="J6082" s="3"/>
      <c r="K6082" t="s">
        <v>186</v>
      </c>
      <c r="L6082" s="9">
        <v>1691906</v>
      </c>
      <c r="M6082" s="3" t="s">
        <v>36</v>
      </c>
      <c r="N6082" s="3" t="s">
        <v>63</v>
      </c>
      <c r="O6082" s="3">
        <v>589</v>
      </c>
      <c r="P6082" s="3">
        <v>37.61</v>
      </c>
      <c r="Q6082" t="s">
        <v>76</v>
      </c>
      <c r="R6082" t="str">
        <f t="shared" ref="R6082:R6145" si="286">N6082&amp;" to "&amp;E6082</f>
        <v>PORT09 to PORT02</v>
      </c>
      <c r="S6082" s="3">
        <v>400</v>
      </c>
      <c r="T6082" s="3">
        <v>0.56697618492956181</v>
      </c>
      <c r="U6082" s="10">
        <f t="shared" ref="U6082:U6145" si="287">T6082*O6082</f>
        <v>333.94897292351192</v>
      </c>
      <c r="V6082" s="3" t="s">
        <v>197</v>
      </c>
    </row>
    <row r="6083" spans="1:22" x14ac:dyDescent="0.25">
      <c r="A6083" s="3">
        <v>1417932474</v>
      </c>
      <c r="B6083" s="11">
        <v>44654</v>
      </c>
      <c r="C6083" s="14">
        <v>43522</v>
      </c>
      <c r="D6083" s="13">
        <f t="shared" si="285"/>
        <v>44655</v>
      </c>
      <c r="E6083" s="3" t="s">
        <v>60</v>
      </c>
      <c r="F6083" s="3"/>
      <c r="G6083" s="3">
        <v>1</v>
      </c>
      <c r="H6083" s="3"/>
      <c r="I6083" s="3"/>
      <c r="J6083" s="3"/>
      <c r="K6083" t="s">
        <v>183</v>
      </c>
      <c r="L6083" s="9">
        <v>1686209</v>
      </c>
      <c r="M6083" s="3" t="s">
        <v>41</v>
      </c>
      <c r="N6083" s="3" t="s">
        <v>63</v>
      </c>
      <c r="O6083" s="3">
        <v>318</v>
      </c>
      <c r="P6083" s="3">
        <v>48.12</v>
      </c>
      <c r="Q6083" t="s">
        <v>76</v>
      </c>
      <c r="R6083" t="str">
        <f t="shared" si="286"/>
        <v>PORT09 to PORT06</v>
      </c>
      <c r="S6083" s="3">
        <v>250</v>
      </c>
      <c r="T6083" s="3">
        <v>0.55408809762578848</v>
      </c>
      <c r="U6083" s="10">
        <f t="shared" si="287"/>
        <v>176.20001504500073</v>
      </c>
      <c r="V6083" s="3" t="s">
        <v>197</v>
      </c>
    </row>
    <row r="6084" spans="1:22" x14ac:dyDescent="0.25">
      <c r="A6084" s="3">
        <v>1417932478</v>
      </c>
      <c r="B6084" s="11">
        <v>44662</v>
      </c>
      <c r="C6084" s="14">
        <v>44069</v>
      </c>
      <c r="D6084" s="13">
        <f t="shared" si="285"/>
        <v>44663</v>
      </c>
      <c r="E6084" s="3" t="s">
        <v>56</v>
      </c>
      <c r="F6084" s="3"/>
      <c r="G6084" s="3">
        <v>2</v>
      </c>
      <c r="H6084" s="3"/>
      <c r="I6084" s="3"/>
      <c r="J6084" s="3"/>
      <c r="K6084" t="s">
        <v>182</v>
      </c>
      <c r="L6084" s="9">
        <v>1683523</v>
      </c>
      <c r="M6084" s="3" t="s">
        <v>45</v>
      </c>
      <c r="N6084" s="3" t="s">
        <v>63</v>
      </c>
      <c r="O6084" s="3">
        <v>278</v>
      </c>
      <c r="P6084" s="3">
        <v>32.47</v>
      </c>
      <c r="Q6084" t="s">
        <v>76</v>
      </c>
      <c r="R6084" t="str">
        <f t="shared" si="286"/>
        <v>PORT09 to PORT02</v>
      </c>
      <c r="S6084" s="3">
        <v>400</v>
      </c>
      <c r="T6084" s="3">
        <v>0.49358189848294531</v>
      </c>
      <c r="U6084" s="10">
        <f t="shared" si="287"/>
        <v>137.21576777825879</v>
      </c>
      <c r="V6084" s="3" t="s">
        <v>197</v>
      </c>
    </row>
    <row r="6085" spans="1:22" x14ac:dyDescent="0.25">
      <c r="A6085" s="3">
        <v>1417932479</v>
      </c>
      <c r="B6085" s="11">
        <v>44658</v>
      </c>
      <c r="C6085" s="14">
        <v>43773</v>
      </c>
      <c r="D6085" s="13">
        <f t="shared" si="285"/>
        <v>44659</v>
      </c>
      <c r="E6085" s="3" t="s">
        <v>56</v>
      </c>
      <c r="F6085" s="3"/>
      <c r="G6085" s="3">
        <v>2</v>
      </c>
      <c r="H6085" s="3"/>
      <c r="I6085" s="3"/>
      <c r="J6085" s="3"/>
      <c r="K6085" t="s">
        <v>186</v>
      </c>
      <c r="L6085" s="9">
        <v>1671082</v>
      </c>
      <c r="M6085" s="3" t="s">
        <v>36</v>
      </c>
      <c r="N6085" s="3" t="s">
        <v>63</v>
      </c>
      <c r="O6085" s="3">
        <v>650</v>
      </c>
      <c r="P6085" s="3">
        <v>55.65</v>
      </c>
      <c r="Q6085" t="s">
        <v>76</v>
      </c>
      <c r="R6085" t="str">
        <f t="shared" si="286"/>
        <v>PORT09 to PORT02</v>
      </c>
      <c r="S6085" s="3">
        <v>400</v>
      </c>
      <c r="T6085" s="3">
        <v>0.56697618492956181</v>
      </c>
      <c r="U6085" s="10">
        <f t="shared" si="287"/>
        <v>368.5345202042152</v>
      </c>
      <c r="V6085" s="3" t="s">
        <v>197</v>
      </c>
    </row>
    <row r="6086" spans="1:22" x14ac:dyDescent="0.25">
      <c r="A6086" s="3">
        <v>1417932481</v>
      </c>
      <c r="B6086" s="11">
        <v>44662</v>
      </c>
      <c r="C6086" s="14">
        <v>43777</v>
      </c>
      <c r="D6086" s="13">
        <f t="shared" si="285"/>
        <v>44664</v>
      </c>
      <c r="E6086" s="3" t="s">
        <v>58</v>
      </c>
      <c r="F6086" s="3"/>
      <c r="G6086" s="3">
        <v>2</v>
      </c>
      <c r="H6086" s="3"/>
      <c r="I6086" s="3"/>
      <c r="J6086" s="3"/>
      <c r="K6086" t="s">
        <v>184</v>
      </c>
      <c r="L6086" s="9">
        <v>1682760</v>
      </c>
      <c r="M6086" s="3" t="s">
        <v>46</v>
      </c>
      <c r="N6086" s="3" t="s">
        <v>63</v>
      </c>
      <c r="O6086" s="3">
        <v>3018</v>
      </c>
      <c r="P6086" s="3">
        <v>112.17</v>
      </c>
      <c r="Q6086" t="s">
        <v>76</v>
      </c>
      <c r="R6086" t="str">
        <f t="shared" si="286"/>
        <v>PORT09 to PORT04</v>
      </c>
      <c r="S6086" s="3">
        <v>360</v>
      </c>
      <c r="T6086" s="3">
        <v>0.55524729045120425</v>
      </c>
      <c r="U6086" s="10">
        <f t="shared" si="287"/>
        <v>1675.7363225817344</v>
      </c>
      <c r="V6086" s="3" t="s">
        <v>82</v>
      </c>
    </row>
    <row r="6087" spans="1:22" x14ac:dyDescent="0.25">
      <c r="A6087" s="3">
        <v>1417932486</v>
      </c>
      <c r="B6087" s="11">
        <v>44660</v>
      </c>
      <c r="C6087" s="14">
        <v>43810</v>
      </c>
      <c r="D6087" s="13">
        <f t="shared" si="285"/>
        <v>44662</v>
      </c>
      <c r="E6087" s="3" t="s">
        <v>56</v>
      </c>
      <c r="F6087" s="3"/>
      <c r="G6087" s="3">
        <v>2</v>
      </c>
      <c r="H6087" s="3"/>
      <c r="I6087" s="3"/>
      <c r="J6087" s="3"/>
      <c r="K6087" t="s">
        <v>186</v>
      </c>
      <c r="L6087" s="9">
        <v>1685835</v>
      </c>
      <c r="M6087" s="3" t="s">
        <v>36</v>
      </c>
      <c r="N6087" s="3" t="s">
        <v>63</v>
      </c>
      <c r="O6087" s="3">
        <v>2351</v>
      </c>
      <c r="P6087" s="3">
        <v>37.799999999999997</v>
      </c>
      <c r="Q6087" t="s">
        <v>76</v>
      </c>
      <c r="R6087" t="str">
        <f t="shared" si="286"/>
        <v>PORT09 to PORT02</v>
      </c>
      <c r="S6087" s="3">
        <v>400</v>
      </c>
      <c r="T6087" s="3">
        <v>0.56697618492956181</v>
      </c>
      <c r="U6087" s="10">
        <f t="shared" si="287"/>
        <v>1332.9610107693998</v>
      </c>
      <c r="V6087" s="3" t="s">
        <v>197</v>
      </c>
    </row>
    <row r="6088" spans="1:22" x14ac:dyDescent="0.25">
      <c r="A6088" s="3">
        <v>1417932487</v>
      </c>
      <c r="B6088" s="11">
        <v>44665</v>
      </c>
      <c r="C6088" s="14">
        <v>44033</v>
      </c>
      <c r="D6088" s="13">
        <f t="shared" si="285"/>
        <v>44666</v>
      </c>
      <c r="E6088" s="3" t="s">
        <v>56</v>
      </c>
      <c r="F6088" s="3"/>
      <c r="G6088" s="3">
        <v>2</v>
      </c>
      <c r="H6088" s="3"/>
      <c r="I6088" s="3"/>
      <c r="J6088" s="3"/>
      <c r="K6088" t="s">
        <v>186</v>
      </c>
      <c r="L6088" s="9">
        <v>1674382</v>
      </c>
      <c r="M6088" s="3" t="s">
        <v>36</v>
      </c>
      <c r="N6088" s="3" t="s">
        <v>63</v>
      </c>
      <c r="O6088" s="3">
        <v>252</v>
      </c>
      <c r="P6088" s="3">
        <v>59.35</v>
      </c>
      <c r="Q6088" t="s">
        <v>76</v>
      </c>
      <c r="R6088" t="str">
        <f t="shared" si="286"/>
        <v>PORT09 to PORT02</v>
      </c>
      <c r="S6088" s="3">
        <v>400</v>
      </c>
      <c r="T6088" s="3">
        <v>0.56697618492956181</v>
      </c>
      <c r="U6088" s="10">
        <f t="shared" si="287"/>
        <v>142.87799860224959</v>
      </c>
      <c r="V6088" s="3" t="s">
        <v>197</v>
      </c>
    </row>
    <row r="6089" spans="1:22" x14ac:dyDescent="0.25">
      <c r="A6089" s="3">
        <v>1417932494</v>
      </c>
      <c r="B6089" s="11">
        <v>44655</v>
      </c>
      <c r="C6089" s="14">
        <v>44146</v>
      </c>
      <c r="D6089" s="13">
        <f t="shared" si="285"/>
        <v>44657</v>
      </c>
      <c r="E6089" s="3" t="s">
        <v>59</v>
      </c>
      <c r="F6089" s="3"/>
      <c r="G6089" s="3">
        <v>3</v>
      </c>
      <c r="H6089" s="3"/>
      <c r="I6089" s="3"/>
      <c r="J6089" s="3"/>
      <c r="K6089" t="s">
        <v>189</v>
      </c>
      <c r="L6089" s="9">
        <v>1688695</v>
      </c>
      <c r="M6089" s="3" t="s">
        <v>39</v>
      </c>
      <c r="N6089" s="3" t="s">
        <v>63</v>
      </c>
      <c r="O6089" s="3">
        <v>1387</v>
      </c>
      <c r="P6089" s="3">
        <v>45.34</v>
      </c>
      <c r="Q6089" t="s">
        <v>76</v>
      </c>
      <c r="R6089" t="str">
        <f t="shared" si="286"/>
        <v>PORT09 to PORT05</v>
      </c>
      <c r="S6089" s="3">
        <v>440</v>
      </c>
      <c r="T6089" s="3">
        <v>0.42850329514821733</v>
      </c>
      <c r="U6089" s="10">
        <f t="shared" si="287"/>
        <v>594.33407037057748</v>
      </c>
      <c r="V6089" s="3" t="s">
        <v>197</v>
      </c>
    </row>
    <row r="6090" spans="1:22" x14ac:dyDescent="0.25">
      <c r="A6090" s="3">
        <v>1417932499</v>
      </c>
      <c r="B6090" s="11">
        <v>44660</v>
      </c>
      <c r="C6090" s="14">
        <v>43807</v>
      </c>
      <c r="D6090" s="13">
        <f t="shared" si="285"/>
        <v>44662</v>
      </c>
      <c r="E6090" s="3" t="s">
        <v>60</v>
      </c>
      <c r="F6090" s="3"/>
      <c r="G6090" s="3">
        <v>1</v>
      </c>
      <c r="H6090" s="3"/>
      <c r="I6090" s="3"/>
      <c r="J6090" s="3"/>
      <c r="K6090" t="s">
        <v>183</v>
      </c>
      <c r="L6090" s="9">
        <v>1688750</v>
      </c>
      <c r="M6090" s="3" t="s">
        <v>41</v>
      </c>
      <c r="N6090" s="3" t="s">
        <v>63</v>
      </c>
      <c r="O6090" s="3">
        <v>2222</v>
      </c>
      <c r="P6090" s="3">
        <v>95.49</v>
      </c>
      <c r="Q6090" t="s">
        <v>76</v>
      </c>
      <c r="R6090" t="str">
        <f t="shared" si="286"/>
        <v>PORT09 to PORT06</v>
      </c>
      <c r="S6090" s="3">
        <v>250</v>
      </c>
      <c r="T6090" s="3">
        <v>0.55408809762578848</v>
      </c>
      <c r="U6090" s="10">
        <f t="shared" si="287"/>
        <v>1231.183752924502</v>
      </c>
      <c r="V6090" s="3" t="s">
        <v>197</v>
      </c>
    </row>
    <row r="6091" spans="1:22" x14ac:dyDescent="0.25">
      <c r="A6091" s="3">
        <v>1417932501</v>
      </c>
      <c r="B6091" s="11">
        <v>44662</v>
      </c>
      <c r="C6091" s="14">
        <v>43970</v>
      </c>
      <c r="D6091" s="13">
        <f t="shared" si="285"/>
        <v>44663</v>
      </c>
      <c r="E6091" s="3" t="s">
        <v>56</v>
      </c>
      <c r="F6091" s="3"/>
      <c r="G6091" s="3">
        <v>2</v>
      </c>
      <c r="H6091" s="3"/>
      <c r="I6091" s="3"/>
      <c r="J6091" s="3"/>
      <c r="K6091" t="s">
        <v>186</v>
      </c>
      <c r="L6091" s="9">
        <v>1684756</v>
      </c>
      <c r="M6091" s="3" t="s">
        <v>36</v>
      </c>
      <c r="N6091" s="3" t="s">
        <v>63</v>
      </c>
      <c r="O6091" s="3">
        <v>349</v>
      </c>
      <c r="P6091" s="3">
        <v>44.84</v>
      </c>
      <c r="Q6091" t="s">
        <v>76</v>
      </c>
      <c r="R6091" t="str">
        <f t="shared" si="286"/>
        <v>PORT09 to PORT02</v>
      </c>
      <c r="S6091" s="3">
        <v>400</v>
      </c>
      <c r="T6091" s="3">
        <v>0.56697618492956181</v>
      </c>
      <c r="U6091" s="10">
        <f t="shared" si="287"/>
        <v>197.87468854041708</v>
      </c>
      <c r="V6091" s="3" t="s">
        <v>197</v>
      </c>
    </row>
    <row r="6092" spans="1:22" x14ac:dyDescent="0.25">
      <c r="A6092" s="3">
        <v>1417932503</v>
      </c>
      <c r="B6092" s="11">
        <v>44658</v>
      </c>
      <c r="C6092" s="14">
        <v>43598</v>
      </c>
      <c r="D6092" s="13">
        <f t="shared" si="285"/>
        <v>44660</v>
      </c>
      <c r="E6092" s="3" t="s">
        <v>60</v>
      </c>
      <c r="F6092" s="3"/>
      <c r="G6092" s="3">
        <v>1</v>
      </c>
      <c r="H6092" s="3"/>
      <c r="I6092" s="3"/>
      <c r="J6092" s="3"/>
      <c r="K6092" t="s">
        <v>183</v>
      </c>
      <c r="L6092" s="9">
        <v>1685107</v>
      </c>
      <c r="M6092" s="3" t="s">
        <v>41</v>
      </c>
      <c r="N6092" s="3" t="s">
        <v>63</v>
      </c>
      <c r="O6092" s="3">
        <v>2469</v>
      </c>
      <c r="P6092" s="3">
        <v>72.25</v>
      </c>
      <c r="Q6092" t="s">
        <v>76</v>
      </c>
      <c r="R6092" t="str">
        <f t="shared" si="286"/>
        <v>PORT09 to PORT06</v>
      </c>
      <c r="S6092" s="3">
        <v>250</v>
      </c>
      <c r="T6092" s="3">
        <v>0.55408809762578848</v>
      </c>
      <c r="U6092" s="10">
        <f t="shared" si="287"/>
        <v>1368.0435130380718</v>
      </c>
      <c r="V6092" s="3" t="s">
        <v>197</v>
      </c>
    </row>
    <row r="6093" spans="1:22" x14ac:dyDescent="0.25">
      <c r="A6093" s="3">
        <v>1417932510</v>
      </c>
      <c r="B6093" s="11">
        <v>44658</v>
      </c>
      <c r="C6093" s="14">
        <v>43654</v>
      </c>
      <c r="D6093" s="13">
        <f t="shared" si="285"/>
        <v>44660</v>
      </c>
      <c r="E6093" s="3" t="s">
        <v>56</v>
      </c>
      <c r="F6093" s="3"/>
      <c r="G6093" s="3">
        <v>2</v>
      </c>
      <c r="H6093" s="3"/>
      <c r="I6093" s="3"/>
      <c r="J6093" s="3"/>
      <c r="K6093" t="s">
        <v>186</v>
      </c>
      <c r="L6093" s="9">
        <v>1695974</v>
      </c>
      <c r="M6093" s="3" t="s">
        <v>36</v>
      </c>
      <c r="N6093" s="3" t="s">
        <v>63</v>
      </c>
      <c r="O6093" s="3">
        <v>1242</v>
      </c>
      <c r="P6093" s="3">
        <v>55.69</v>
      </c>
      <c r="Q6093" t="s">
        <v>76</v>
      </c>
      <c r="R6093" t="str">
        <f t="shared" si="286"/>
        <v>PORT09 to PORT02</v>
      </c>
      <c r="S6093" s="3">
        <v>400</v>
      </c>
      <c r="T6093" s="3">
        <v>0.56697618492956181</v>
      </c>
      <c r="U6093" s="10">
        <f t="shared" si="287"/>
        <v>704.18442168251579</v>
      </c>
      <c r="V6093" s="3" t="s">
        <v>197</v>
      </c>
    </row>
    <row r="6094" spans="1:22" x14ac:dyDescent="0.25">
      <c r="A6094" s="3">
        <v>1417932517</v>
      </c>
      <c r="B6094" s="11">
        <v>44665</v>
      </c>
      <c r="C6094" s="14">
        <v>44501</v>
      </c>
      <c r="D6094" s="13">
        <f t="shared" si="285"/>
        <v>44666</v>
      </c>
      <c r="E6094" s="3" t="s">
        <v>56</v>
      </c>
      <c r="F6094" s="3"/>
      <c r="G6094" s="3">
        <v>2</v>
      </c>
      <c r="H6094" s="3"/>
      <c r="I6094" s="3"/>
      <c r="J6094" s="3"/>
      <c r="K6094" t="s">
        <v>186</v>
      </c>
      <c r="L6094" s="9">
        <v>1697524</v>
      </c>
      <c r="M6094" s="3" t="s">
        <v>36</v>
      </c>
      <c r="N6094" s="3" t="s">
        <v>63</v>
      </c>
      <c r="O6094" s="3">
        <v>573</v>
      </c>
      <c r="P6094" s="3">
        <v>14.63</v>
      </c>
      <c r="Q6094" t="s">
        <v>76</v>
      </c>
      <c r="R6094" t="str">
        <f t="shared" si="286"/>
        <v>PORT09 to PORT02</v>
      </c>
      <c r="S6094" s="3">
        <v>400</v>
      </c>
      <c r="T6094" s="3">
        <v>0.56697618492956181</v>
      </c>
      <c r="U6094" s="10">
        <f t="shared" si="287"/>
        <v>324.87735396463893</v>
      </c>
      <c r="V6094" s="3" t="s">
        <v>197</v>
      </c>
    </row>
    <row r="6095" spans="1:22" x14ac:dyDescent="0.25">
      <c r="A6095" s="3">
        <v>1417932523</v>
      </c>
      <c r="B6095" s="11">
        <v>44660</v>
      </c>
      <c r="C6095" s="14">
        <v>44192</v>
      </c>
      <c r="D6095" s="13">
        <f t="shared" si="285"/>
        <v>44662</v>
      </c>
      <c r="E6095" s="3" t="s">
        <v>58</v>
      </c>
      <c r="F6095" s="3"/>
      <c r="G6095" s="3">
        <v>2</v>
      </c>
      <c r="H6095" s="3"/>
      <c r="I6095" s="3"/>
      <c r="J6095" s="3"/>
      <c r="K6095" t="s">
        <v>185</v>
      </c>
      <c r="L6095" s="9">
        <v>1691768</v>
      </c>
      <c r="M6095" s="3" t="s">
        <v>48</v>
      </c>
      <c r="N6095" s="3" t="s">
        <v>63</v>
      </c>
      <c r="O6095" s="3">
        <v>2806</v>
      </c>
      <c r="P6095" s="3">
        <v>90.64</v>
      </c>
      <c r="Q6095" t="s">
        <v>76</v>
      </c>
      <c r="R6095" t="str">
        <f t="shared" si="286"/>
        <v>PORT09 to PORT04</v>
      </c>
      <c r="S6095" s="3">
        <v>360</v>
      </c>
      <c r="T6095" s="3">
        <v>0.46970705658151307</v>
      </c>
      <c r="U6095" s="10">
        <f t="shared" si="287"/>
        <v>1317.9980007677257</v>
      </c>
      <c r="V6095" s="3" t="s">
        <v>197</v>
      </c>
    </row>
    <row r="6096" spans="1:22" x14ac:dyDescent="0.25">
      <c r="A6096" s="3">
        <v>1417932530</v>
      </c>
      <c r="B6096" s="11">
        <v>44661</v>
      </c>
      <c r="C6096" s="14">
        <v>44336</v>
      </c>
      <c r="D6096" s="13">
        <f t="shared" si="285"/>
        <v>44662</v>
      </c>
      <c r="E6096" s="3" t="s">
        <v>58</v>
      </c>
      <c r="F6096" s="3"/>
      <c r="G6096" s="3">
        <v>2</v>
      </c>
      <c r="H6096" s="3"/>
      <c r="I6096" s="3"/>
      <c r="J6096" s="3"/>
      <c r="K6096" t="s">
        <v>185</v>
      </c>
      <c r="L6096" s="9">
        <v>1685264</v>
      </c>
      <c r="M6096" s="3" t="s">
        <v>48</v>
      </c>
      <c r="N6096" s="3" t="s">
        <v>63</v>
      </c>
      <c r="O6096" s="3">
        <v>396</v>
      </c>
      <c r="P6096" s="3">
        <v>76.87</v>
      </c>
      <c r="Q6096" t="s">
        <v>76</v>
      </c>
      <c r="R6096" t="str">
        <f t="shared" si="286"/>
        <v>PORT09 to PORT04</v>
      </c>
      <c r="S6096" s="3">
        <v>360</v>
      </c>
      <c r="T6096" s="3">
        <v>0.46970705658151307</v>
      </c>
      <c r="U6096" s="10">
        <f t="shared" si="287"/>
        <v>186.00399440627919</v>
      </c>
      <c r="V6096" s="3" t="s">
        <v>197</v>
      </c>
    </row>
    <row r="6097" spans="1:22" x14ac:dyDescent="0.25">
      <c r="A6097" s="3">
        <v>1417932532</v>
      </c>
      <c r="B6097" s="11">
        <v>44660</v>
      </c>
      <c r="C6097" s="14">
        <v>44629</v>
      </c>
      <c r="D6097" s="13">
        <f t="shared" si="285"/>
        <v>44662</v>
      </c>
      <c r="E6097" s="3" t="s">
        <v>56</v>
      </c>
      <c r="F6097" s="3"/>
      <c r="G6097" s="3">
        <v>2</v>
      </c>
      <c r="H6097" s="3"/>
      <c r="I6097" s="3"/>
      <c r="J6097" s="3"/>
      <c r="K6097" t="s">
        <v>186</v>
      </c>
      <c r="L6097" s="9">
        <v>1687421</v>
      </c>
      <c r="M6097" s="3" t="s">
        <v>36</v>
      </c>
      <c r="N6097" s="3" t="s">
        <v>63</v>
      </c>
      <c r="O6097" s="3">
        <v>1061</v>
      </c>
      <c r="P6097" s="3">
        <v>70.760000000000005</v>
      </c>
      <c r="Q6097" t="s">
        <v>76</v>
      </c>
      <c r="R6097" t="str">
        <f t="shared" si="286"/>
        <v>PORT09 to PORT02</v>
      </c>
      <c r="S6097" s="3">
        <v>400</v>
      </c>
      <c r="T6097" s="3">
        <v>0.56697618492956181</v>
      </c>
      <c r="U6097" s="10">
        <f t="shared" si="287"/>
        <v>601.56173221026506</v>
      </c>
      <c r="V6097" s="3" t="s">
        <v>197</v>
      </c>
    </row>
    <row r="6098" spans="1:22" x14ac:dyDescent="0.25">
      <c r="A6098" s="3">
        <v>1417932538</v>
      </c>
      <c r="B6098" s="11">
        <v>44659</v>
      </c>
      <c r="C6098" s="14">
        <v>44415</v>
      </c>
      <c r="D6098" s="13">
        <f t="shared" si="285"/>
        <v>44661</v>
      </c>
      <c r="E6098" s="3" t="s">
        <v>56</v>
      </c>
      <c r="F6098" s="3"/>
      <c r="G6098" s="3">
        <v>2</v>
      </c>
      <c r="H6098" s="3"/>
      <c r="I6098" s="3"/>
      <c r="J6098" s="3"/>
      <c r="K6098" t="s">
        <v>186</v>
      </c>
      <c r="L6098" s="9">
        <v>1693531</v>
      </c>
      <c r="M6098" s="3" t="s">
        <v>36</v>
      </c>
      <c r="N6098" s="3" t="s">
        <v>63</v>
      </c>
      <c r="O6098" s="3">
        <v>1048</v>
      </c>
      <c r="P6098" s="3">
        <v>31.88</v>
      </c>
      <c r="Q6098" t="s">
        <v>76</v>
      </c>
      <c r="R6098" t="str">
        <f t="shared" si="286"/>
        <v>PORT09 to PORT02</v>
      </c>
      <c r="S6098" s="3">
        <v>400</v>
      </c>
      <c r="T6098" s="3">
        <v>0.56697618492956181</v>
      </c>
      <c r="U6098" s="10">
        <f t="shared" si="287"/>
        <v>594.19104180618081</v>
      </c>
      <c r="V6098" s="3" t="s">
        <v>197</v>
      </c>
    </row>
    <row r="6099" spans="1:22" x14ac:dyDescent="0.25">
      <c r="A6099" s="3">
        <v>1417932544</v>
      </c>
      <c r="B6099" s="11">
        <v>44661</v>
      </c>
      <c r="C6099" s="14">
        <v>44081</v>
      </c>
      <c r="D6099" s="13">
        <f t="shared" si="285"/>
        <v>44662</v>
      </c>
      <c r="E6099" s="3" t="s">
        <v>56</v>
      </c>
      <c r="F6099" s="3"/>
      <c r="G6099" s="3">
        <v>2</v>
      </c>
      <c r="H6099" s="3"/>
      <c r="I6099" s="3"/>
      <c r="J6099" s="3"/>
      <c r="K6099" t="s">
        <v>186</v>
      </c>
      <c r="L6099" s="9">
        <v>1695934</v>
      </c>
      <c r="M6099" s="3" t="s">
        <v>36</v>
      </c>
      <c r="N6099" s="3" t="s">
        <v>63</v>
      </c>
      <c r="O6099" s="3">
        <v>932</v>
      </c>
      <c r="P6099" s="3">
        <v>77.33</v>
      </c>
      <c r="Q6099" t="s">
        <v>76</v>
      </c>
      <c r="R6099" t="str">
        <f t="shared" si="286"/>
        <v>PORT09 to PORT02</v>
      </c>
      <c r="S6099" s="3">
        <v>400</v>
      </c>
      <c r="T6099" s="3">
        <v>0.56697618492956181</v>
      </c>
      <c r="U6099" s="10">
        <f t="shared" si="287"/>
        <v>528.42180435435159</v>
      </c>
      <c r="V6099" s="3" t="s">
        <v>197</v>
      </c>
    </row>
    <row r="6100" spans="1:22" x14ac:dyDescent="0.25">
      <c r="A6100" s="3">
        <v>1417932548</v>
      </c>
      <c r="B6100" s="11">
        <v>44660</v>
      </c>
      <c r="C6100" s="14">
        <v>43569</v>
      </c>
      <c r="D6100" s="13">
        <f t="shared" si="285"/>
        <v>44661</v>
      </c>
      <c r="E6100" s="3" t="s">
        <v>58</v>
      </c>
      <c r="F6100" s="3"/>
      <c r="G6100" s="3">
        <v>2</v>
      </c>
      <c r="H6100" s="3"/>
      <c r="I6100" s="3"/>
      <c r="J6100" s="3"/>
      <c r="K6100" t="s">
        <v>184</v>
      </c>
      <c r="L6100" s="9">
        <v>1690627</v>
      </c>
      <c r="M6100" s="3" t="s">
        <v>46</v>
      </c>
      <c r="N6100" s="3" t="s">
        <v>63</v>
      </c>
      <c r="O6100" s="3">
        <v>472</v>
      </c>
      <c r="P6100" s="3">
        <v>43.53</v>
      </c>
      <c r="Q6100" t="s">
        <v>76</v>
      </c>
      <c r="R6100" t="str">
        <f t="shared" si="286"/>
        <v>PORT09 to PORT04</v>
      </c>
      <c r="S6100" s="3">
        <v>360</v>
      </c>
      <c r="T6100" s="3">
        <v>0.55524729045120425</v>
      </c>
      <c r="U6100" s="10">
        <f t="shared" si="287"/>
        <v>262.0767210929684</v>
      </c>
      <c r="V6100" s="3" t="s">
        <v>197</v>
      </c>
    </row>
    <row r="6101" spans="1:22" x14ac:dyDescent="0.25">
      <c r="A6101" s="3">
        <v>1417932558</v>
      </c>
      <c r="B6101" s="11">
        <v>44665</v>
      </c>
      <c r="C6101" s="14">
        <v>43760</v>
      </c>
      <c r="D6101" s="13">
        <f t="shared" si="285"/>
        <v>44666</v>
      </c>
      <c r="E6101" s="3" t="s">
        <v>56</v>
      </c>
      <c r="F6101" s="3"/>
      <c r="G6101" s="3">
        <v>2</v>
      </c>
      <c r="H6101" s="3"/>
      <c r="I6101" s="3"/>
      <c r="J6101" s="3"/>
      <c r="K6101" t="s">
        <v>182</v>
      </c>
      <c r="L6101" s="9">
        <v>1689545</v>
      </c>
      <c r="M6101" s="3" t="s">
        <v>45</v>
      </c>
      <c r="N6101" s="3" t="s">
        <v>63</v>
      </c>
      <c r="O6101" s="3">
        <v>239</v>
      </c>
      <c r="P6101" s="3">
        <v>95.59</v>
      </c>
      <c r="Q6101" t="s">
        <v>76</v>
      </c>
      <c r="R6101" t="str">
        <f t="shared" si="286"/>
        <v>PORT09 to PORT02</v>
      </c>
      <c r="S6101" s="3">
        <v>400</v>
      </c>
      <c r="T6101" s="3">
        <v>0.49358189848294531</v>
      </c>
      <c r="U6101" s="10">
        <f t="shared" si="287"/>
        <v>117.96607373742393</v>
      </c>
      <c r="V6101" s="3" t="s">
        <v>197</v>
      </c>
    </row>
    <row r="6102" spans="1:22" x14ac:dyDescent="0.25">
      <c r="A6102" s="3">
        <v>1417932560</v>
      </c>
      <c r="B6102" s="11">
        <v>44652</v>
      </c>
      <c r="C6102" s="14">
        <v>44047</v>
      </c>
      <c r="D6102" s="13">
        <f t="shared" si="285"/>
        <v>44653</v>
      </c>
      <c r="E6102" s="3" t="s">
        <v>59</v>
      </c>
      <c r="F6102" s="3"/>
      <c r="G6102" s="3">
        <v>3</v>
      </c>
      <c r="H6102" s="3"/>
      <c r="I6102" s="3"/>
      <c r="J6102" s="3"/>
      <c r="K6102" t="s">
        <v>189</v>
      </c>
      <c r="L6102" s="9">
        <v>1699947</v>
      </c>
      <c r="M6102" s="3" t="s">
        <v>39</v>
      </c>
      <c r="N6102" s="3" t="s">
        <v>63</v>
      </c>
      <c r="O6102" s="3">
        <v>509</v>
      </c>
      <c r="P6102" s="3">
        <v>43.79</v>
      </c>
      <c r="Q6102" t="s">
        <v>76</v>
      </c>
      <c r="R6102" t="str">
        <f t="shared" si="286"/>
        <v>PORT09 to PORT05</v>
      </c>
      <c r="S6102" s="3">
        <v>440</v>
      </c>
      <c r="T6102" s="3">
        <v>0.42850329514821733</v>
      </c>
      <c r="U6102" s="10">
        <f t="shared" si="287"/>
        <v>218.10817723044264</v>
      </c>
      <c r="V6102" s="3" t="s">
        <v>197</v>
      </c>
    </row>
    <row r="6103" spans="1:22" x14ac:dyDescent="0.25">
      <c r="A6103" s="3">
        <v>1417932569</v>
      </c>
      <c r="B6103" s="11">
        <v>44653</v>
      </c>
      <c r="C6103" s="14">
        <v>43796</v>
      </c>
      <c r="D6103" s="13">
        <f t="shared" si="285"/>
        <v>44654</v>
      </c>
      <c r="E6103" s="3" t="s">
        <v>56</v>
      </c>
      <c r="F6103" s="3"/>
      <c r="G6103" s="3">
        <v>2</v>
      </c>
      <c r="H6103" s="3"/>
      <c r="I6103" s="3"/>
      <c r="J6103" s="3"/>
      <c r="K6103" t="s">
        <v>186</v>
      </c>
      <c r="L6103" s="9">
        <v>1670832</v>
      </c>
      <c r="M6103" s="3" t="s">
        <v>36</v>
      </c>
      <c r="N6103" s="3" t="s">
        <v>63</v>
      </c>
      <c r="O6103" s="3">
        <v>353</v>
      </c>
      <c r="P6103" s="3">
        <v>79.67</v>
      </c>
      <c r="Q6103" t="s">
        <v>76</v>
      </c>
      <c r="R6103" t="str">
        <f t="shared" si="286"/>
        <v>PORT09 to PORT02</v>
      </c>
      <c r="S6103" s="3">
        <v>400</v>
      </c>
      <c r="T6103" s="3">
        <v>0.56697618492956181</v>
      </c>
      <c r="U6103" s="10">
        <f t="shared" si="287"/>
        <v>200.14259328013532</v>
      </c>
      <c r="V6103" s="3" t="s">
        <v>197</v>
      </c>
    </row>
    <row r="6104" spans="1:22" x14ac:dyDescent="0.25">
      <c r="A6104" s="3">
        <v>1417932570</v>
      </c>
      <c r="B6104" s="11">
        <v>44659</v>
      </c>
      <c r="C6104" s="14">
        <v>44421</v>
      </c>
      <c r="D6104" s="13">
        <f t="shared" si="285"/>
        <v>44661</v>
      </c>
      <c r="E6104" s="3" t="s">
        <v>58</v>
      </c>
      <c r="F6104" s="3"/>
      <c r="G6104" s="3">
        <v>2</v>
      </c>
      <c r="H6104" s="3"/>
      <c r="I6104" s="3"/>
      <c r="J6104" s="3"/>
      <c r="K6104" t="s">
        <v>185</v>
      </c>
      <c r="L6104" s="9">
        <v>1685250</v>
      </c>
      <c r="M6104" s="3" t="s">
        <v>48</v>
      </c>
      <c r="N6104" s="3" t="s">
        <v>63</v>
      </c>
      <c r="O6104" s="3">
        <v>1079</v>
      </c>
      <c r="P6104" s="3">
        <v>67.19</v>
      </c>
      <c r="Q6104" t="s">
        <v>76</v>
      </c>
      <c r="R6104" t="str">
        <f t="shared" si="286"/>
        <v>PORT09 to PORT04</v>
      </c>
      <c r="S6104" s="3">
        <v>360</v>
      </c>
      <c r="T6104" s="3">
        <v>0.46970705658151307</v>
      </c>
      <c r="U6104" s="10">
        <f t="shared" si="287"/>
        <v>506.81391405145263</v>
      </c>
      <c r="V6104" s="3" t="s">
        <v>197</v>
      </c>
    </row>
    <row r="6105" spans="1:22" x14ac:dyDescent="0.25">
      <c r="A6105" s="3">
        <v>1417932572</v>
      </c>
      <c r="B6105" s="11">
        <v>44662</v>
      </c>
      <c r="C6105" s="14">
        <v>44536</v>
      </c>
      <c r="D6105" s="13">
        <f t="shared" si="285"/>
        <v>44663</v>
      </c>
      <c r="E6105" s="3" t="s">
        <v>58</v>
      </c>
      <c r="F6105" s="3"/>
      <c r="G6105" s="3">
        <v>2</v>
      </c>
      <c r="H6105" s="3"/>
      <c r="I6105" s="3"/>
      <c r="J6105" s="3"/>
      <c r="K6105" t="s">
        <v>185</v>
      </c>
      <c r="L6105" s="9">
        <v>1691790</v>
      </c>
      <c r="M6105" s="3" t="s">
        <v>48</v>
      </c>
      <c r="N6105" s="3" t="s">
        <v>63</v>
      </c>
      <c r="O6105" s="3">
        <v>227</v>
      </c>
      <c r="P6105" s="3">
        <v>33.89</v>
      </c>
      <c r="Q6105" t="s">
        <v>76</v>
      </c>
      <c r="R6105" t="str">
        <f t="shared" si="286"/>
        <v>PORT09 to PORT04</v>
      </c>
      <c r="S6105" s="3">
        <v>360</v>
      </c>
      <c r="T6105" s="3">
        <v>0.46970705658151307</v>
      </c>
      <c r="U6105" s="10">
        <f t="shared" si="287"/>
        <v>106.62350184400347</v>
      </c>
      <c r="V6105" s="3" t="s">
        <v>197</v>
      </c>
    </row>
    <row r="6106" spans="1:22" x14ac:dyDescent="0.25">
      <c r="A6106" s="3">
        <v>1417932573</v>
      </c>
      <c r="B6106" s="11">
        <v>44654</v>
      </c>
      <c r="C6106" s="14">
        <v>44291</v>
      </c>
      <c r="D6106" s="13">
        <f t="shared" si="285"/>
        <v>44655</v>
      </c>
      <c r="E6106" s="3" t="s">
        <v>58</v>
      </c>
      <c r="F6106" s="3"/>
      <c r="G6106" s="3">
        <v>2</v>
      </c>
      <c r="H6106" s="3"/>
      <c r="I6106" s="3"/>
      <c r="J6106" s="3"/>
      <c r="K6106" t="s">
        <v>185</v>
      </c>
      <c r="L6106" s="9">
        <v>1696205</v>
      </c>
      <c r="M6106" s="3" t="s">
        <v>48</v>
      </c>
      <c r="N6106" s="3" t="s">
        <v>63</v>
      </c>
      <c r="O6106" s="3">
        <v>594</v>
      </c>
      <c r="P6106" s="3">
        <v>22.42</v>
      </c>
      <c r="Q6106" t="s">
        <v>76</v>
      </c>
      <c r="R6106" t="str">
        <f t="shared" si="286"/>
        <v>PORT09 to PORT04</v>
      </c>
      <c r="S6106" s="3">
        <v>360</v>
      </c>
      <c r="T6106" s="3">
        <v>0.46970705658151307</v>
      </c>
      <c r="U6106" s="10">
        <f t="shared" si="287"/>
        <v>279.00599160941874</v>
      </c>
      <c r="V6106" s="3" t="s">
        <v>197</v>
      </c>
    </row>
    <row r="6107" spans="1:22" x14ac:dyDescent="0.25">
      <c r="A6107" s="3">
        <v>1417932581</v>
      </c>
      <c r="B6107" s="11">
        <v>44662</v>
      </c>
      <c r="C6107" s="14">
        <v>43762</v>
      </c>
      <c r="D6107" s="13">
        <f t="shared" si="285"/>
        <v>44664</v>
      </c>
      <c r="E6107" s="3" t="s">
        <v>58</v>
      </c>
      <c r="F6107" s="3"/>
      <c r="G6107" s="3">
        <v>2</v>
      </c>
      <c r="H6107" s="3"/>
      <c r="I6107" s="3"/>
      <c r="J6107" s="3"/>
      <c r="K6107" t="s">
        <v>185</v>
      </c>
      <c r="L6107" s="9">
        <v>1669740</v>
      </c>
      <c r="M6107" s="3" t="s">
        <v>48</v>
      </c>
      <c r="N6107" s="3" t="s">
        <v>63</v>
      </c>
      <c r="O6107" s="3">
        <v>3258</v>
      </c>
      <c r="P6107" s="3">
        <v>108.1</v>
      </c>
      <c r="Q6107" t="s">
        <v>76</v>
      </c>
      <c r="R6107" t="str">
        <f t="shared" si="286"/>
        <v>PORT09 to PORT04</v>
      </c>
      <c r="S6107" s="3">
        <v>360</v>
      </c>
      <c r="T6107" s="3">
        <v>0.46970705658151307</v>
      </c>
      <c r="U6107" s="10">
        <f t="shared" si="287"/>
        <v>1530.3055903425695</v>
      </c>
      <c r="V6107" s="3" t="s">
        <v>82</v>
      </c>
    </row>
    <row r="6108" spans="1:22" x14ac:dyDescent="0.25">
      <c r="A6108" s="3">
        <v>1417932583</v>
      </c>
      <c r="B6108" s="11">
        <v>44655</v>
      </c>
      <c r="C6108" s="14">
        <v>43590</v>
      </c>
      <c r="D6108" s="13">
        <f t="shared" si="285"/>
        <v>44656</v>
      </c>
      <c r="E6108" s="3" t="s">
        <v>60</v>
      </c>
      <c r="F6108" s="3"/>
      <c r="G6108" s="3">
        <v>1</v>
      </c>
      <c r="H6108" s="3"/>
      <c r="I6108" s="3"/>
      <c r="J6108" s="3"/>
      <c r="K6108" t="s">
        <v>183</v>
      </c>
      <c r="L6108" s="9">
        <v>1684725</v>
      </c>
      <c r="M6108" s="3" t="s">
        <v>41</v>
      </c>
      <c r="N6108" s="3" t="s">
        <v>63</v>
      </c>
      <c r="O6108" s="3">
        <v>506</v>
      </c>
      <c r="P6108" s="3">
        <v>20.78</v>
      </c>
      <c r="Q6108" t="s">
        <v>76</v>
      </c>
      <c r="R6108" t="str">
        <f t="shared" si="286"/>
        <v>PORT09 to PORT06</v>
      </c>
      <c r="S6108" s="3">
        <v>250</v>
      </c>
      <c r="T6108" s="3">
        <v>0.55408809762578848</v>
      </c>
      <c r="U6108" s="10">
        <f t="shared" si="287"/>
        <v>280.36857739864899</v>
      </c>
      <c r="V6108" s="3" t="s">
        <v>197</v>
      </c>
    </row>
    <row r="6109" spans="1:22" x14ac:dyDescent="0.25">
      <c r="A6109" s="3">
        <v>1417932587</v>
      </c>
      <c r="B6109" s="11">
        <v>44659</v>
      </c>
      <c r="C6109" s="14">
        <v>44062</v>
      </c>
      <c r="D6109" s="13">
        <f t="shared" si="285"/>
        <v>44660</v>
      </c>
      <c r="E6109" s="3" t="s">
        <v>59</v>
      </c>
      <c r="F6109" s="3"/>
      <c r="G6109" s="3">
        <v>3</v>
      </c>
      <c r="H6109" s="3"/>
      <c r="I6109" s="3"/>
      <c r="J6109" s="3"/>
      <c r="K6109" t="s">
        <v>189</v>
      </c>
      <c r="L6109" s="9">
        <v>1683741</v>
      </c>
      <c r="M6109" s="3" t="s">
        <v>39</v>
      </c>
      <c r="N6109" s="3" t="s">
        <v>63</v>
      </c>
      <c r="O6109" s="3">
        <v>221</v>
      </c>
      <c r="P6109" s="3">
        <v>44.62</v>
      </c>
      <c r="Q6109" t="s">
        <v>76</v>
      </c>
      <c r="R6109" t="str">
        <f t="shared" si="286"/>
        <v>PORT09 to PORT05</v>
      </c>
      <c r="S6109" s="3">
        <v>440</v>
      </c>
      <c r="T6109" s="3">
        <v>0.42850329514821733</v>
      </c>
      <c r="U6109" s="10">
        <f t="shared" si="287"/>
        <v>94.699228227756038</v>
      </c>
      <c r="V6109" s="3" t="s">
        <v>197</v>
      </c>
    </row>
    <row r="6110" spans="1:22" x14ac:dyDescent="0.25">
      <c r="A6110" s="3">
        <v>1417932593</v>
      </c>
      <c r="B6110" s="11">
        <v>44662</v>
      </c>
      <c r="C6110" s="14">
        <v>43490</v>
      </c>
      <c r="D6110" s="13">
        <f t="shared" si="285"/>
        <v>44664</v>
      </c>
      <c r="E6110" s="3" t="s">
        <v>56</v>
      </c>
      <c r="F6110" s="3"/>
      <c r="G6110" s="3">
        <v>2</v>
      </c>
      <c r="H6110" s="3"/>
      <c r="I6110" s="3"/>
      <c r="J6110" s="3"/>
      <c r="K6110" t="s">
        <v>186</v>
      </c>
      <c r="L6110" s="9">
        <v>1695766</v>
      </c>
      <c r="M6110" s="3" t="s">
        <v>36</v>
      </c>
      <c r="N6110" s="3" t="s">
        <v>63</v>
      </c>
      <c r="O6110" s="3">
        <v>1028</v>
      </c>
      <c r="P6110" s="3">
        <v>37.229999999999997</v>
      </c>
      <c r="Q6110" t="s">
        <v>76</v>
      </c>
      <c r="R6110" t="str">
        <f t="shared" si="286"/>
        <v>PORT09 to PORT02</v>
      </c>
      <c r="S6110" s="3">
        <v>400</v>
      </c>
      <c r="T6110" s="3">
        <v>0.56697618492956181</v>
      </c>
      <c r="U6110" s="10">
        <f t="shared" si="287"/>
        <v>582.85151810758953</v>
      </c>
      <c r="V6110" s="3" t="s">
        <v>197</v>
      </c>
    </row>
    <row r="6111" spans="1:22" x14ac:dyDescent="0.25">
      <c r="A6111" s="3">
        <v>1417932600</v>
      </c>
      <c r="B6111" s="11">
        <v>44654</v>
      </c>
      <c r="C6111" s="14">
        <v>44353</v>
      </c>
      <c r="D6111" s="13">
        <f t="shared" si="285"/>
        <v>44655</v>
      </c>
      <c r="E6111" s="3" t="s">
        <v>58</v>
      </c>
      <c r="F6111" s="3"/>
      <c r="G6111" s="3">
        <v>2</v>
      </c>
      <c r="H6111" s="3"/>
      <c r="I6111" s="3"/>
      <c r="J6111" s="3"/>
      <c r="K6111" t="s">
        <v>176</v>
      </c>
      <c r="L6111" s="9">
        <v>1692333</v>
      </c>
      <c r="M6111" s="3" t="s">
        <v>44</v>
      </c>
      <c r="N6111" s="3" t="s">
        <v>63</v>
      </c>
      <c r="O6111" s="3">
        <v>285</v>
      </c>
      <c r="P6111" s="3">
        <v>39.799999999999997</v>
      </c>
      <c r="Q6111" t="s">
        <v>76</v>
      </c>
      <c r="R6111" t="str">
        <f t="shared" si="286"/>
        <v>PORT09 to PORT04</v>
      </c>
      <c r="S6111" s="3">
        <v>360</v>
      </c>
      <c r="T6111" s="3">
        <v>0.46507109738293506</v>
      </c>
      <c r="U6111" s="10">
        <f t="shared" si="287"/>
        <v>132.5452627541365</v>
      </c>
      <c r="V6111" s="3" t="s">
        <v>197</v>
      </c>
    </row>
    <row r="6112" spans="1:22" x14ac:dyDescent="0.25">
      <c r="A6112" s="3">
        <v>1417932604</v>
      </c>
      <c r="B6112" s="11">
        <v>44658</v>
      </c>
      <c r="C6112" s="14">
        <v>43934</v>
      </c>
      <c r="D6112" s="13">
        <f t="shared" si="285"/>
        <v>44659</v>
      </c>
      <c r="E6112" s="3" t="s">
        <v>56</v>
      </c>
      <c r="F6112" s="3"/>
      <c r="G6112" s="3">
        <v>2</v>
      </c>
      <c r="H6112" s="3"/>
      <c r="I6112" s="3"/>
      <c r="J6112" s="3"/>
      <c r="K6112" t="s">
        <v>186</v>
      </c>
      <c r="L6112" s="9">
        <v>1692863</v>
      </c>
      <c r="M6112" s="3" t="s">
        <v>36</v>
      </c>
      <c r="N6112" s="3" t="s">
        <v>63</v>
      </c>
      <c r="O6112" s="3">
        <v>560</v>
      </c>
      <c r="P6112" s="3">
        <v>49.79</v>
      </c>
      <c r="Q6112" t="s">
        <v>76</v>
      </c>
      <c r="R6112" t="str">
        <f t="shared" si="286"/>
        <v>PORT09 to PORT02</v>
      </c>
      <c r="S6112" s="3">
        <v>400</v>
      </c>
      <c r="T6112" s="3">
        <v>0.56697618492956181</v>
      </c>
      <c r="U6112" s="10">
        <f t="shared" si="287"/>
        <v>317.50666356055461</v>
      </c>
      <c r="V6112" s="3" t="s">
        <v>197</v>
      </c>
    </row>
    <row r="6113" spans="1:22" x14ac:dyDescent="0.25">
      <c r="A6113" s="3">
        <v>1417932605</v>
      </c>
      <c r="B6113" s="11">
        <v>44660</v>
      </c>
      <c r="C6113" s="14">
        <v>43621</v>
      </c>
      <c r="D6113" s="13">
        <f t="shared" si="285"/>
        <v>44661</v>
      </c>
      <c r="E6113" s="3" t="s">
        <v>58</v>
      </c>
      <c r="F6113" s="3"/>
      <c r="G6113" s="3">
        <v>2</v>
      </c>
      <c r="H6113" s="3"/>
      <c r="I6113" s="3"/>
      <c r="J6113" s="3"/>
      <c r="K6113" t="s">
        <v>184</v>
      </c>
      <c r="L6113" s="9">
        <v>1683409</v>
      </c>
      <c r="M6113" s="3" t="s">
        <v>46</v>
      </c>
      <c r="N6113" s="3" t="s">
        <v>63</v>
      </c>
      <c r="O6113" s="3">
        <v>470</v>
      </c>
      <c r="P6113" s="3">
        <v>18.600000000000001</v>
      </c>
      <c r="Q6113" t="s">
        <v>76</v>
      </c>
      <c r="R6113" t="str">
        <f t="shared" si="286"/>
        <v>PORT09 to PORT04</v>
      </c>
      <c r="S6113" s="3">
        <v>360</v>
      </c>
      <c r="T6113" s="3">
        <v>0.55524729045120425</v>
      </c>
      <c r="U6113" s="10">
        <f t="shared" si="287"/>
        <v>260.96622651206599</v>
      </c>
      <c r="V6113" s="3" t="s">
        <v>197</v>
      </c>
    </row>
    <row r="6114" spans="1:22" x14ac:dyDescent="0.25">
      <c r="A6114" s="3">
        <v>1417932610</v>
      </c>
      <c r="B6114" s="11">
        <v>44665</v>
      </c>
      <c r="C6114" s="14">
        <v>44537</v>
      </c>
      <c r="D6114" s="13">
        <f t="shared" si="285"/>
        <v>44667</v>
      </c>
      <c r="E6114" s="3" t="s">
        <v>56</v>
      </c>
      <c r="F6114" s="3"/>
      <c r="G6114" s="3">
        <v>2</v>
      </c>
      <c r="H6114" s="3"/>
      <c r="I6114" s="3"/>
      <c r="J6114" s="3"/>
      <c r="K6114" t="s">
        <v>182</v>
      </c>
      <c r="L6114" s="9">
        <v>1683531</v>
      </c>
      <c r="M6114" s="3" t="s">
        <v>45</v>
      </c>
      <c r="N6114" s="3" t="s">
        <v>63</v>
      </c>
      <c r="O6114" s="3">
        <v>1022</v>
      </c>
      <c r="P6114" s="3">
        <v>52.6</v>
      </c>
      <c r="Q6114" t="s">
        <v>76</v>
      </c>
      <c r="R6114" t="str">
        <f t="shared" si="286"/>
        <v>PORT09 to PORT02</v>
      </c>
      <c r="S6114" s="3">
        <v>400</v>
      </c>
      <c r="T6114" s="3">
        <v>0.49358189848294531</v>
      </c>
      <c r="U6114" s="10">
        <f t="shared" si="287"/>
        <v>504.44070024957011</v>
      </c>
      <c r="V6114" s="3" t="s">
        <v>197</v>
      </c>
    </row>
    <row r="6115" spans="1:22" x14ac:dyDescent="0.25">
      <c r="A6115" s="3">
        <v>1417932618</v>
      </c>
      <c r="B6115" s="11">
        <v>44655</v>
      </c>
      <c r="C6115" s="14">
        <v>44517</v>
      </c>
      <c r="D6115" s="13">
        <f t="shared" si="285"/>
        <v>44657</v>
      </c>
      <c r="E6115" s="3" t="s">
        <v>58</v>
      </c>
      <c r="F6115" s="3"/>
      <c r="G6115" s="3">
        <v>2</v>
      </c>
      <c r="H6115" s="3"/>
      <c r="I6115" s="3"/>
      <c r="J6115" s="3"/>
      <c r="K6115" t="s">
        <v>184</v>
      </c>
      <c r="L6115" s="9">
        <v>1688587</v>
      </c>
      <c r="M6115" s="3" t="s">
        <v>46</v>
      </c>
      <c r="N6115" s="3" t="s">
        <v>63</v>
      </c>
      <c r="O6115" s="3">
        <v>1036</v>
      </c>
      <c r="P6115" s="3">
        <v>98.1</v>
      </c>
      <c r="Q6115" t="s">
        <v>76</v>
      </c>
      <c r="R6115" t="str">
        <f t="shared" si="286"/>
        <v>PORT09 to PORT04</v>
      </c>
      <c r="S6115" s="3">
        <v>360</v>
      </c>
      <c r="T6115" s="3">
        <v>0.55524729045120425</v>
      </c>
      <c r="U6115" s="10">
        <f t="shared" si="287"/>
        <v>575.23619290744762</v>
      </c>
      <c r="V6115" s="3" t="s">
        <v>197</v>
      </c>
    </row>
    <row r="6116" spans="1:22" x14ac:dyDescent="0.25">
      <c r="A6116" s="3">
        <v>1417932621</v>
      </c>
      <c r="B6116" s="11">
        <v>44654</v>
      </c>
      <c r="C6116" s="14">
        <v>44521</v>
      </c>
      <c r="D6116" s="13">
        <f t="shared" si="285"/>
        <v>44655</v>
      </c>
      <c r="E6116" s="3" t="s">
        <v>59</v>
      </c>
      <c r="F6116" s="3"/>
      <c r="G6116" s="3">
        <v>3</v>
      </c>
      <c r="H6116" s="3"/>
      <c r="I6116" s="3"/>
      <c r="J6116" s="3"/>
      <c r="K6116" t="s">
        <v>189</v>
      </c>
      <c r="L6116" s="9">
        <v>1699767</v>
      </c>
      <c r="M6116" s="3" t="s">
        <v>39</v>
      </c>
      <c r="N6116" s="3" t="s">
        <v>63</v>
      </c>
      <c r="O6116" s="3">
        <v>353</v>
      </c>
      <c r="P6116" s="3">
        <v>95.58</v>
      </c>
      <c r="Q6116" t="s">
        <v>76</v>
      </c>
      <c r="R6116" t="str">
        <f t="shared" si="286"/>
        <v>PORT09 to PORT05</v>
      </c>
      <c r="S6116" s="3">
        <v>440</v>
      </c>
      <c r="T6116" s="3">
        <v>0.42850329514821733</v>
      </c>
      <c r="U6116" s="10">
        <f t="shared" si="287"/>
        <v>151.26166318732072</v>
      </c>
      <c r="V6116" s="3" t="s">
        <v>197</v>
      </c>
    </row>
    <row r="6117" spans="1:22" x14ac:dyDescent="0.25">
      <c r="A6117" s="3">
        <v>1417932623</v>
      </c>
      <c r="B6117" s="11">
        <v>44658</v>
      </c>
      <c r="C6117" s="14">
        <v>43745</v>
      </c>
      <c r="D6117" s="13">
        <f t="shared" si="285"/>
        <v>44659</v>
      </c>
      <c r="E6117" s="3" t="s">
        <v>58</v>
      </c>
      <c r="F6117" s="3"/>
      <c r="G6117" s="3">
        <v>2</v>
      </c>
      <c r="H6117" s="3"/>
      <c r="I6117" s="3"/>
      <c r="J6117" s="3"/>
      <c r="K6117" t="s">
        <v>184</v>
      </c>
      <c r="L6117" s="9">
        <v>1684649</v>
      </c>
      <c r="M6117" s="3" t="s">
        <v>46</v>
      </c>
      <c r="N6117" s="3" t="s">
        <v>63</v>
      </c>
      <c r="O6117" s="3">
        <v>972</v>
      </c>
      <c r="P6117" s="3">
        <v>35.659999999999997</v>
      </c>
      <c r="Q6117" t="s">
        <v>76</v>
      </c>
      <c r="R6117" t="str">
        <f t="shared" si="286"/>
        <v>PORT09 to PORT04</v>
      </c>
      <c r="S6117" s="3">
        <v>360</v>
      </c>
      <c r="T6117" s="3">
        <v>0.55524729045120425</v>
      </c>
      <c r="U6117" s="10">
        <f t="shared" si="287"/>
        <v>539.70036631857056</v>
      </c>
      <c r="V6117" s="3" t="s">
        <v>197</v>
      </c>
    </row>
    <row r="6118" spans="1:22" x14ac:dyDescent="0.25">
      <c r="A6118" s="3">
        <v>1417932632</v>
      </c>
      <c r="B6118" s="11">
        <v>44659</v>
      </c>
      <c r="C6118" s="14">
        <v>43490</v>
      </c>
      <c r="D6118" s="13">
        <f t="shared" si="285"/>
        <v>44660</v>
      </c>
      <c r="E6118" s="3" t="s">
        <v>58</v>
      </c>
      <c r="F6118" s="3"/>
      <c r="G6118" s="3">
        <v>2</v>
      </c>
      <c r="H6118" s="3"/>
      <c r="I6118" s="3"/>
      <c r="J6118" s="3"/>
      <c r="K6118" t="s">
        <v>185</v>
      </c>
      <c r="L6118" s="9">
        <v>1684005</v>
      </c>
      <c r="M6118" s="3" t="s">
        <v>48</v>
      </c>
      <c r="N6118" s="3" t="s">
        <v>63</v>
      </c>
      <c r="O6118" s="3">
        <v>497</v>
      </c>
      <c r="P6118" s="3">
        <v>36.19</v>
      </c>
      <c r="Q6118" t="s">
        <v>76</v>
      </c>
      <c r="R6118" t="str">
        <f t="shared" si="286"/>
        <v>PORT09 to PORT04</v>
      </c>
      <c r="S6118" s="3">
        <v>360</v>
      </c>
      <c r="T6118" s="3">
        <v>0.46970705658151307</v>
      </c>
      <c r="U6118" s="10">
        <f t="shared" si="287"/>
        <v>233.44440712101201</v>
      </c>
      <c r="V6118" s="3" t="s">
        <v>197</v>
      </c>
    </row>
    <row r="6119" spans="1:22" x14ac:dyDescent="0.25">
      <c r="A6119" s="3">
        <v>1417932640</v>
      </c>
      <c r="B6119" s="11">
        <v>44654</v>
      </c>
      <c r="C6119" s="14">
        <v>44040</v>
      </c>
      <c r="D6119" s="13">
        <f t="shared" si="285"/>
        <v>44656</v>
      </c>
      <c r="E6119" s="3" t="s">
        <v>60</v>
      </c>
      <c r="F6119" s="3"/>
      <c r="G6119" s="3">
        <v>1</v>
      </c>
      <c r="H6119" s="3"/>
      <c r="I6119" s="3"/>
      <c r="J6119" s="3"/>
      <c r="K6119" t="s">
        <v>183</v>
      </c>
      <c r="L6119" s="9">
        <v>1684637</v>
      </c>
      <c r="M6119" s="3" t="s">
        <v>41</v>
      </c>
      <c r="N6119" s="3" t="s">
        <v>63</v>
      </c>
      <c r="O6119" s="3">
        <v>3279</v>
      </c>
      <c r="P6119" s="3">
        <v>42.47</v>
      </c>
      <c r="Q6119" t="s">
        <v>76</v>
      </c>
      <c r="R6119" t="str">
        <f t="shared" si="286"/>
        <v>PORT09 to PORT06</v>
      </c>
      <c r="S6119" s="3">
        <v>250</v>
      </c>
      <c r="T6119" s="3">
        <v>0.55408809762578848</v>
      </c>
      <c r="U6119" s="10">
        <f t="shared" si="287"/>
        <v>1816.8548721149605</v>
      </c>
      <c r="V6119" s="3" t="s">
        <v>197</v>
      </c>
    </row>
    <row r="6120" spans="1:22" x14ac:dyDescent="0.25">
      <c r="A6120" s="3">
        <v>1417932647</v>
      </c>
      <c r="B6120" s="11">
        <v>44661</v>
      </c>
      <c r="C6120" s="14">
        <v>43469</v>
      </c>
      <c r="D6120" s="13">
        <f t="shared" si="285"/>
        <v>44662</v>
      </c>
      <c r="E6120" s="3" t="s">
        <v>64</v>
      </c>
      <c r="F6120" s="3"/>
      <c r="G6120" s="3">
        <v>2</v>
      </c>
      <c r="H6120" s="3"/>
      <c r="I6120" s="3"/>
      <c r="J6120" s="3"/>
      <c r="K6120" t="s">
        <v>190</v>
      </c>
      <c r="L6120" s="9">
        <v>1676151</v>
      </c>
      <c r="M6120" s="3" t="s">
        <v>52</v>
      </c>
      <c r="N6120" s="3" t="s">
        <v>63</v>
      </c>
      <c r="O6120" s="3">
        <v>296</v>
      </c>
      <c r="P6120" s="3">
        <v>13.47</v>
      </c>
      <c r="Q6120" t="s">
        <v>76</v>
      </c>
      <c r="R6120" t="str">
        <f t="shared" si="286"/>
        <v>PORT09 to PORT10</v>
      </c>
      <c r="S6120" s="3">
        <v>300</v>
      </c>
      <c r="T6120" s="3">
        <v>0.42894658708921174</v>
      </c>
      <c r="U6120" s="10">
        <f t="shared" si="287"/>
        <v>126.96818977840667</v>
      </c>
      <c r="V6120" s="3" t="s">
        <v>197</v>
      </c>
    </row>
    <row r="6121" spans="1:22" x14ac:dyDescent="0.25">
      <c r="A6121" s="3">
        <v>1417932650</v>
      </c>
      <c r="B6121" s="11">
        <v>44655</v>
      </c>
      <c r="C6121" s="14">
        <v>44494</v>
      </c>
      <c r="D6121" s="13">
        <f t="shared" si="285"/>
        <v>44657</v>
      </c>
      <c r="E6121" s="3" t="s">
        <v>58</v>
      </c>
      <c r="F6121" s="3"/>
      <c r="G6121" s="3">
        <v>2</v>
      </c>
      <c r="H6121" s="3"/>
      <c r="I6121" s="3"/>
      <c r="J6121" s="3"/>
      <c r="K6121" t="s">
        <v>185</v>
      </c>
      <c r="L6121" s="9">
        <v>1684497</v>
      </c>
      <c r="M6121" s="3" t="s">
        <v>48</v>
      </c>
      <c r="N6121" s="3" t="s">
        <v>63</v>
      </c>
      <c r="O6121" s="3">
        <v>1283</v>
      </c>
      <c r="P6121" s="3">
        <v>195.7</v>
      </c>
      <c r="Q6121" t="s">
        <v>76</v>
      </c>
      <c r="R6121" t="str">
        <f t="shared" si="286"/>
        <v>PORT09 to PORT04</v>
      </c>
      <c r="S6121" s="3">
        <v>360</v>
      </c>
      <c r="T6121" s="3">
        <v>0.46970705658151307</v>
      </c>
      <c r="U6121" s="10">
        <f t="shared" si="287"/>
        <v>602.63415359408123</v>
      </c>
      <c r="V6121" s="3" t="s">
        <v>82</v>
      </c>
    </row>
    <row r="6122" spans="1:22" x14ac:dyDescent="0.25">
      <c r="A6122" s="3">
        <v>1417932655</v>
      </c>
      <c r="B6122" s="11">
        <v>44655</v>
      </c>
      <c r="C6122" s="14">
        <v>44056</v>
      </c>
      <c r="D6122" s="13">
        <f t="shared" si="285"/>
        <v>44656</v>
      </c>
      <c r="E6122" s="3" t="s">
        <v>56</v>
      </c>
      <c r="F6122" s="3"/>
      <c r="G6122" s="3">
        <v>2</v>
      </c>
      <c r="H6122" s="3"/>
      <c r="I6122" s="3"/>
      <c r="J6122" s="3"/>
      <c r="K6122" t="s">
        <v>182</v>
      </c>
      <c r="L6122" s="9">
        <v>1682787</v>
      </c>
      <c r="M6122" s="3" t="s">
        <v>45</v>
      </c>
      <c r="N6122" s="3" t="s">
        <v>63</v>
      </c>
      <c r="O6122" s="3">
        <v>294</v>
      </c>
      <c r="P6122" s="3">
        <v>31.61</v>
      </c>
      <c r="Q6122" t="s">
        <v>76</v>
      </c>
      <c r="R6122" t="str">
        <f t="shared" si="286"/>
        <v>PORT09 to PORT02</v>
      </c>
      <c r="S6122" s="3">
        <v>400</v>
      </c>
      <c r="T6122" s="3">
        <v>0.49358189848294531</v>
      </c>
      <c r="U6122" s="10">
        <f t="shared" si="287"/>
        <v>145.11307815398592</v>
      </c>
      <c r="V6122" s="3" t="s">
        <v>197</v>
      </c>
    </row>
    <row r="6123" spans="1:22" x14ac:dyDescent="0.25">
      <c r="A6123" s="3">
        <v>1417932659</v>
      </c>
      <c r="B6123" s="11">
        <v>44662</v>
      </c>
      <c r="C6123" s="14">
        <v>44193</v>
      </c>
      <c r="D6123" s="13">
        <f t="shared" si="285"/>
        <v>44663</v>
      </c>
      <c r="E6123" s="3" t="s">
        <v>56</v>
      </c>
      <c r="F6123" s="3"/>
      <c r="G6123" s="3">
        <v>2</v>
      </c>
      <c r="H6123" s="3"/>
      <c r="I6123" s="3"/>
      <c r="J6123" s="3"/>
      <c r="K6123" t="s">
        <v>186</v>
      </c>
      <c r="L6123" s="9">
        <v>1679087</v>
      </c>
      <c r="M6123" s="3" t="s">
        <v>36</v>
      </c>
      <c r="N6123" s="3" t="s">
        <v>63</v>
      </c>
      <c r="O6123" s="3">
        <v>908</v>
      </c>
      <c r="P6123" s="3">
        <v>94.06</v>
      </c>
      <c r="Q6123" t="s">
        <v>76</v>
      </c>
      <c r="R6123" t="str">
        <f t="shared" si="286"/>
        <v>PORT09 to PORT02</v>
      </c>
      <c r="S6123" s="3">
        <v>400</v>
      </c>
      <c r="T6123" s="3">
        <v>0.56697618492956181</v>
      </c>
      <c r="U6123" s="10">
        <f t="shared" si="287"/>
        <v>514.81437591604208</v>
      </c>
      <c r="V6123" s="3" t="s">
        <v>197</v>
      </c>
    </row>
    <row r="6124" spans="1:22" x14ac:dyDescent="0.25">
      <c r="A6124" s="3">
        <v>1417932663</v>
      </c>
      <c r="B6124" s="11">
        <v>44661</v>
      </c>
      <c r="C6124" s="14">
        <v>43953</v>
      </c>
      <c r="D6124" s="13">
        <f t="shared" si="285"/>
        <v>44663</v>
      </c>
      <c r="E6124" s="3" t="s">
        <v>56</v>
      </c>
      <c r="F6124" s="3"/>
      <c r="G6124" s="3">
        <v>2</v>
      </c>
      <c r="H6124" s="3"/>
      <c r="I6124" s="3"/>
      <c r="J6124" s="3"/>
      <c r="K6124" t="s">
        <v>182</v>
      </c>
      <c r="L6124" s="9">
        <v>1692056</v>
      </c>
      <c r="M6124" s="3" t="s">
        <v>45</v>
      </c>
      <c r="N6124" s="3" t="s">
        <v>63</v>
      </c>
      <c r="O6124" s="3">
        <v>3255</v>
      </c>
      <c r="P6124" s="3">
        <v>1743.76</v>
      </c>
      <c r="Q6124" t="s">
        <v>76</v>
      </c>
      <c r="R6124" t="str">
        <f t="shared" si="286"/>
        <v>PORT09 to PORT02</v>
      </c>
      <c r="S6124" s="3">
        <v>400</v>
      </c>
      <c r="T6124" s="3">
        <v>0.49358189848294531</v>
      </c>
      <c r="U6124" s="10">
        <f t="shared" si="287"/>
        <v>1606.6090795619871</v>
      </c>
      <c r="V6124" s="3" t="s">
        <v>79</v>
      </c>
    </row>
    <row r="6125" spans="1:22" x14ac:dyDescent="0.25">
      <c r="A6125" s="3">
        <v>1417932665</v>
      </c>
      <c r="B6125" s="11">
        <v>44659</v>
      </c>
      <c r="C6125" s="14">
        <v>43477</v>
      </c>
      <c r="D6125" s="13">
        <f t="shared" si="285"/>
        <v>44661</v>
      </c>
      <c r="E6125" s="3" t="s">
        <v>59</v>
      </c>
      <c r="F6125" s="3"/>
      <c r="G6125" s="3">
        <v>3</v>
      </c>
      <c r="H6125" s="3"/>
      <c r="I6125" s="3"/>
      <c r="J6125" s="3"/>
      <c r="K6125" t="s">
        <v>189</v>
      </c>
      <c r="L6125" s="9">
        <v>1684745</v>
      </c>
      <c r="M6125" s="3" t="s">
        <v>39</v>
      </c>
      <c r="N6125" s="3" t="s">
        <v>63</v>
      </c>
      <c r="O6125" s="3">
        <v>2836</v>
      </c>
      <c r="P6125" s="3">
        <v>130.28</v>
      </c>
      <c r="Q6125" t="s">
        <v>76</v>
      </c>
      <c r="R6125" t="str">
        <f t="shared" si="286"/>
        <v>PORT09 to PORT05</v>
      </c>
      <c r="S6125" s="3">
        <v>440</v>
      </c>
      <c r="T6125" s="3">
        <v>0.42850329514821733</v>
      </c>
      <c r="U6125" s="10">
        <f t="shared" si="287"/>
        <v>1215.2353450403443</v>
      </c>
      <c r="V6125" s="3" t="s">
        <v>82</v>
      </c>
    </row>
    <row r="6126" spans="1:22" x14ac:dyDescent="0.25">
      <c r="A6126" s="3">
        <v>1417932675</v>
      </c>
      <c r="B6126" s="11">
        <v>44659</v>
      </c>
      <c r="C6126" s="14">
        <v>43584</v>
      </c>
      <c r="D6126" s="13">
        <f t="shared" si="285"/>
        <v>44660</v>
      </c>
      <c r="E6126" s="3" t="s">
        <v>58</v>
      </c>
      <c r="F6126" s="3"/>
      <c r="G6126" s="3">
        <v>2</v>
      </c>
      <c r="H6126" s="3"/>
      <c r="I6126" s="3"/>
      <c r="J6126" s="3"/>
      <c r="K6126" t="s">
        <v>185</v>
      </c>
      <c r="L6126" s="9">
        <v>1679995</v>
      </c>
      <c r="M6126" s="3" t="s">
        <v>48</v>
      </c>
      <c r="N6126" s="3" t="s">
        <v>63</v>
      </c>
      <c r="O6126" s="3">
        <v>518</v>
      </c>
      <c r="P6126" s="3">
        <v>16.850000000000001</v>
      </c>
      <c r="Q6126" t="s">
        <v>76</v>
      </c>
      <c r="R6126" t="str">
        <f t="shared" si="286"/>
        <v>PORT09 to PORT04</v>
      </c>
      <c r="S6126" s="3">
        <v>360</v>
      </c>
      <c r="T6126" s="3">
        <v>0.46970705658151307</v>
      </c>
      <c r="U6126" s="10">
        <f t="shared" si="287"/>
        <v>243.30825530922377</v>
      </c>
      <c r="V6126" s="3" t="s">
        <v>197</v>
      </c>
    </row>
    <row r="6127" spans="1:22" x14ac:dyDescent="0.25">
      <c r="A6127" s="3">
        <v>1417932682</v>
      </c>
      <c r="B6127" s="11">
        <v>44652</v>
      </c>
      <c r="C6127" s="14">
        <v>44453</v>
      </c>
      <c r="D6127" s="13">
        <f t="shared" si="285"/>
        <v>44654</v>
      </c>
      <c r="E6127" s="3" t="s">
        <v>58</v>
      </c>
      <c r="F6127" s="3"/>
      <c r="G6127" s="3">
        <v>2</v>
      </c>
      <c r="H6127" s="3"/>
      <c r="I6127" s="3"/>
      <c r="J6127" s="3"/>
      <c r="K6127" t="s">
        <v>184</v>
      </c>
      <c r="L6127" s="9">
        <v>1689784</v>
      </c>
      <c r="M6127" s="3" t="s">
        <v>46</v>
      </c>
      <c r="N6127" s="3" t="s">
        <v>63</v>
      </c>
      <c r="O6127" s="3">
        <v>1174</v>
      </c>
      <c r="P6127" s="3">
        <v>38.72</v>
      </c>
      <c r="Q6127" t="s">
        <v>76</v>
      </c>
      <c r="R6127" t="str">
        <f t="shared" si="286"/>
        <v>PORT09 to PORT04</v>
      </c>
      <c r="S6127" s="3">
        <v>360</v>
      </c>
      <c r="T6127" s="3">
        <v>0.55524729045120425</v>
      </c>
      <c r="U6127" s="10">
        <f t="shared" si="287"/>
        <v>651.86031898971373</v>
      </c>
      <c r="V6127" s="3" t="s">
        <v>197</v>
      </c>
    </row>
    <row r="6128" spans="1:22" x14ac:dyDescent="0.25">
      <c r="A6128" s="3">
        <v>1417932689</v>
      </c>
      <c r="B6128" s="11">
        <v>44665</v>
      </c>
      <c r="C6128" s="14">
        <v>44444</v>
      </c>
      <c r="D6128" s="13">
        <f t="shared" si="285"/>
        <v>44667</v>
      </c>
      <c r="E6128" s="3" t="s">
        <v>56</v>
      </c>
      <c r="F6128" s="3"/>
      <c r="G6128" s="3">
        <v>2</v>
      </c>
      <c r="H6128" s="3"/>
      <c r="I6128" s="3"/>
      <c r="J6128" s="3"/>
      <c r="K6128" t="s">
        <v>186</v>
      </c>
      <c r="L6128" s="9">
        <v>1690489</v>
      </c>
      <c r="M6128" s="3" t="s">
        <v>36</v>
      </c>
      <c r="N6128" s="3" t="s">
        <v>63</v>
      </c>
      <c r="O6128" s="3">
        <v>1606</v>
      </c>
      <c r="P6128" s="3">
        <v>13.88</v>
      </c>
      <c r="Q6128" t="s">
        <v>76</v>
      </c>
      <c r="R6128" t="str">
        <f t="shared" si="286"/>
        <v>PORT09 to PORT02</v>
      </c>
      <c r="S6128" s="3">
        <v>400</v>
      </c>
      <c r="T6128" s="3">
        <v>0.56697618492956181</v>
      </c>
      <c r="U6128" s="10">
        <f t="shared" si="287"/>
        <v>910.56375299687625</v>
      </c>
      <c r="V6128" s="3" t="s">
        <v>197</v>
      </c>
    </row>
    <row r="6129" spans="1:22" x14ac:dyDescent="0.25">
      <c r="A6129" s="3">
        <v>1417932690</v>
      </c>
      <c r="B6129" s="11">
        <v>44665</v>
      </c>
      <c r="C6129" s="14">
        <v>44251</v>
      </c>
      <c r="D6129" s="13">
        <f t="shared" si="285"/>
        <v>44666</v>
      </c>
      <c r="E6129" s="3" t="s">
        <v>59</v>
      </c>
      <c r="F6129" s="3"/>
      <c r="G6129" s="3">
        <v>3</v>
      </c>
      <c r="H6129" s="3"/>
      <c r="I6129" s="3"/>
      <c r="J6129" s="3"/>
      <c r="K6129" t="s">
        <v>189</v>
      </c>
      <c r="L6129" s="9">
        <v>1683795</v>
      </c>
      <c r="M6129" s="3" t="s">
        <v>39</v>
      </c>
      <c r="N6129" s="3" t="s">
        <v>63</v>
      </c>
      <c r="O6129" s="3">
        <v>807</v>
      </c>
      <c r="P6129" s="3">
        <v>24.64</v>
      </c>
      <c r="Q6129" t="s">
        <v>76</v>
      </c>
      <c r="R6129" t="str">
        <f t="shared" si="286"/>
        <v>PORT09 to PORT05</v>
      </c>
      <c r="S6129" s="3">
        <v>440</v>
      </c>
      <c r="T6129" s="3">
        <v>0.42850329514821733</v>
      </c>
      <c r="U6129" s="10">
        <f t="shared" si="287"/>
        <v>345.80215918461141</v>
      </c>
      <c r="V6129" s="3" t="s">
        <v>197</v>
      </c>
    </row>
    <row r="6130" spans="1:22" x14ac:dyDescent="0.25">
      <c r="A6130" s="3">
        <v>1417932697</v>
      </c>
      <c r="B6130" s="11">
        <v>44662</v>
      </c>
      <c r="C6130" s="14">
        <v>43814</v>
      </c>
      <c r="D6130" s="13">
        <f t="shared" si="285"/>
        <v>44663</v>
      </c>
      <c r="E6130" s="3" t="s">
        <v>58</v>
      </c>
      <c r="F6130" s="3"/>
      <c r="G6130" s="3">
        <v>2</v>
      </c>
      <c r="H6130" s="3"/>
      <c r="I6130" s="3"/>
      <c r="J6130" s="3"/>
      <c r="K6130" t="s">
        <v>188</v>
      </c>
      <c r="L6130" s="9">
        <v>1681890</v>
      </c>
      <c r="M6130" s="3" t="s">
        <v>43</v>
      </c>
      <c r="N6130" s="3" t="s">
        <v>63</v>
      </c>
      <c r="O6130" s="3">
        <v>318</v>
      </c>
      <c r="P6130" s="3">
        <v>62.9</v>
      </c>
      <c r="Q6130" t="s">
        <v>76</v>
      </c>
      <c r="R6130" t="str">
        <f t="shared" si="286"/>
        <v>PORT09 to PORT04</v>
      </c>
      <c r="S6130" s="3">
        <v>360</v>
      </c>
      <c r="T6130" s="3">
        <v>0.52285729919622159</v>
      </c>
      <c r="U6130" s="10">
        <f t="shared" si="287"/>
        <v>166.26862114439848</v>
      </c>
      <c r="V6130" s="3" t="s">
        <v>197</v>
      </c>
    </row>
    <row r="6131" spans="1:22" x14ac:dyDescent="0.25">
      <c r="A6131" s="3">
        <v>1417932700</v>
      </c>
      <c r="B6131" s="11">
        <v>44652</v>
      </c>
      <c r="C6131" s="14">
        <v>44429</v>
      </c>
      <c r="D6131" s="13">
        <f t="shared" si="285"/>
        <v>44653</v>
      </c>
      <c r="E6131" s="3" t="s">
        <v>58</v>
      </c>
      <c r="F6131" s="3"/>
      <c r="G6131" s="3">
        <v>2</v>
      </c>
      <c r="H6131" s="3"/>
      <c r="I6131" s="3"/>
      <c r="J6131" s="3"/>
      <c r="K6131" t="s">
        <v>185</v>
      </c>
      <c r="L6131" s="9">
        <v>1691772</v>
      </c>
      <c r="M6131" s="3" t="s">
        <v>48</v>
      </c>
      <c r="N6131" s="3" t="s">
        <v>63</v>
      </c>
      <c r="O6131" s="3">
        <v>267</v>
      </c>
      <c r="P6131" s="3">
        <v>88.9</v>
      </c>
      <c r="Q6131" t="s">
        <v>76</v>
      </c>
      <c r="R6131" t="str">
        <f t="shared" si="286"/>
        <v>PORT09 to PORT04</v>
      </c>
      <c r="S6131" s="3">
        <v>360</v>
      </c>
      <c r="T6131" s="3">
        <v>0.46970705658151307</v>
      </c>
      <c r="U6131" s="10">
        <f t="shared" si="287"/>
        <v>125.41178410726398</v>
      </c>
      <c r="V6131" s="3" t="s">
        <v>197</v>
      </c>
    </row>
    <row r="6132" spans="1:22" x14ac:dyDescent="0.25">
      <c r="A6132" s="3">
        <v>1417932709</v>
      </c>
      <c r="B6132" s="11">
        <v>44659</v>
      </c>
      <c r="C6132" s="14">
        <v>43690</v>
      </c>
      <c r="D6132" s="13">
        <f t="shared" si="285"/>
        <v>44660</v>
      </c>
      <c r="E6132" s="3" t="s">
        <v>58</v>
      </c>
      <c r="F6132" s="3"/>
      <c r="G6132" s="3">
        <v>2</v>
      </c>
      <c r="H6132" s="3"/>
      <c r="I6132" s="3"/>
      <c r="J6132" s="3"/>
      <c r="K6132" t="s">
        <v>184</v>
      </c>
      <c r="L6132" s="9">
        <v>1684646</v>
      </c>
      <c r="M6132" s="3" t="s">
        <v>46</v>
      </c>
      <c r="N6132" s="3" t="s">
        <v>63</v>
      </c>
      <c r="O6132" s="3">
        <v>619</v>
      </c>
      <c r="P6132" s="3">
        <v>82.04</v>
      </c>
      <c r="Q6132" t="s">
        <v>76</v>
      </c>
      <c r="R6132" t="str">
        <f t="shared" si="286"/>
        <v>PORT09 to PORT04</v>
      </c>
      <c r="S6132" s="3">
        <v>360</v>
      </c>
      <c r="T6132" s="3">
        <v>0.55524729045120425</v>
      </c>
      <c r="U6132" s="10">
        <f t="shared" si="287"/>
        <v>343.69807278929545</v>
      </c>
      <c r="V6132" s="3" t="s">
        <v>197</v>
      </c>
    </row>
    <row r="6133" spans="1:22" x14ac:dyDescent="0.25">
      <c r="A6133" s="3">
        <v>1417932718</v>
      </c>
      <c r="B6133" s="11">
        <v>44652</v>
      </c>
      <c r="C6133" s="14">
        <v>43556</v>
      </c>
      <c r="D6133" s="13">
        <f t="shared" si="285"/>
        <v>44654</v>
      </c>
      <c r="E6133" s="3" t="s">
        <v>60</v>
      </c>
      <c r="F6133" s="3"/>
      <c r="G6133" s="3">
        <v>1</v>
      </c>
      <c r="H6133" s="3"/>
      <c r="I6133" s="3"/>
      <c r="J6133" s="3"/>
      <c r="K6133" t="s">
        <v>183</v>
      </c>
      <c r="L6133" s="9">
        <v>1684644</v>
      </c>
      <c r="M6133" s="3" t="s">
        <v>41</v>
      </c>
      <c r="N6133" s="3" t="s">
        <v>63</v>
      </c>
      <c r="O6133" s="3">
        <v>2942</v>
      </c>
      <c r="P6133" s="3">
        <v>15.3</v>
      </c>
      <c r="Q6133" t="s">
        <v>76</v>
      </c>
      <c r="R6133" t="str">
        <f t="shared" si="286"/>
        <v>PORT09 to PORT06</v>
      </c>
      <c r="S6133" s="3">
        <v>250</v>
      </c>
      <c r="T6133" s="3">
        <v>0.55408809762578848</v>
      </c>
      <c r="U6133" s="10">
        <f t="shared" si="287"/>
        <v>1630.1271832150696</v>
      </c>
      <c r="V6133" s="3" t="s">
        <v>197</v>
      </c>
    </row>
    <row r="6134" spans="1:22" x14ac:dyDescent="0.25">
      <c r="A6134" s="3">
        <v>1417932720</v>
      </c>
      <c r="B6134" s="11">
        <v>44660</v>
      </c>
      <c r="C6134" s="14">
        <v>43507</v>
      </c>
      <c r="D6134" s="13">
        <f t="shared" si="285"/>
        <v>44661</v>
      </c>
      <c r="E6134" s="3" t="s">
        <v>56</v>
      </c>
      <c r="F6134" s="3"/>
      <c r="G6134" s="3">
        <v>2</v>
      </c>
      <c r="H6134" s="3"/>
      <c r="I6134" s="3"/>
      <c r="J6134" s="3"/>
      <c r="K6134" t="s">
        <v>186</v>
      </c>
      <c r="L6134" s="9">
        <v>1687670</v>
      </c>
      <c r="M6134" s="3" t="s">
        <v>36</v>
      </c>
      <c r="N6134" s="3" t="s">
        <v>63</v>
      </c>
      <c r="O6134" s="3">
        <v>378</v>
      </c>
      <c r="P6134" s="3">
        <v>37.880000000000003</v>
      </c>
      <c r="Q6134" t="s">
        <v>76</v>
      </c>
      <c r="R6134" t="str">
        <f t="shared" si="286"/>
        <v>PORT09 to PORT02</v>
      </c>
      <c r="S6134" s="3">
        <v>400</v>
      </c>
      <c r="T6134" s="3">
        <v>0.56697618492956181</v>
      </c>
      <c r="U6134" s="10">
        <f t="shared" si="287"/>
        <v>214.31699790337436</v>
      </c>
      <c r="V6134" s="3" t="s">
        <v>197</v>
      </c>
    </row>
    <row r="6135" spans="1:22" x14ac:dyDescent="0.25">
      <c r="A6135" s="3">
        <v>1417932729</v>
      </c>
      <c r="B6135" s="11">
        <v>44655</v>
      </c>
      <c r="C6135" s="14">
        <v>44458</v>
      </c>
      <c r="D6135" s="13">
        <f t="shared" si="285"/>
        <v>44656</v>
      </c>
      <c r="E6135" s="3" t="s">
        <v>56</v>
      </c>
      <c r="F6135" s="3"/>
      <c r="G6135" s="3">
        <v>2</v>
      </c>
      <c r="H6135" s="3"/>
      <c r="I6135" s="3"/>
      <c r="J6135" s="3"/>
      <c r="K6135" t="s">
        <v>186</v>
      </c>
      <c r="L6135" s="9">
        <v>1690493</v>
      </c>
      <c r="M6135" s="3" t="s">
        <v>36</v>
      </c>
      <c r="N6135" s="3" t="s">
        <v>63</v>
      </c>
      <c r="O6135" s="3">
        <v>679</v>
      </c>
      <c r="P6135" s="3">
        <v>18.38</v>
      </c>
      <c r="Q6135" t="s">
        <v>76</v>
      </c>
      <c r="R6135" t="str">
        <f t="shared" si="286"/>
        <v>PORT09 to PORT02</v>
      </c>
      <c r="S6135" s="3">
        <v>400</v>
      </c>
      <c r="T6135" s="3">
        <v>0.56697618492956181</v>
      </c>
      <c r="U6135" s="10">
        <f t="shared" si="287"/>
        <v>384.97682956717244</v>
      </c>
      <c r="V6135" s="3" t="s">
        <v>197</v>
      </c>
    </row>
    <row r="6136" spans="1:22" x14ac:dyDescent="0.25">
      <c r="A6136" s="3">
        <v>1417932732</v>
      </c>
      <c r="B6136" s="11">
        <v>44653</v>
      </c>
      <c r="C6136" s="14">
        <v>44298</v>
      </c>
      <c r="D6136" s="13">
        <f t="shared" si="285"/>
        <v>44654</v>
      </c>
      <c r="E6136" s="3" t="s">
        <v>60</v>
      </c>
      <c r="F6136" s="3"/>
      <c r="G6136" s="3">
        <v>1</v>
      </c>
      <c r="H6136" s="3"/>
      <c r="I6136" s="3"/>
      <c r="J6136" s="3"/>
      <c r="K6136" t="s">
        <v>183</v>
      </c>
      <c r="L6136" s="9">
        <v>1683354</v>
      </c>
      <c r="M6136" s="3" t="s">
        <v>41</v>
      </c>
      <c r="N6136" s="3" t="s">
        <v>63</v>
      </c>
      <c r="O6136" s="3">
        <v>426</v>
      </c>
      <c r="P6136" s="3">
        <v>91.19</v>
      </c>
      <c r="Q6136" t="s">
        <v>76</v>
      </c>
      <c r="R6136" t="str">
        <f t="shared" si="286"/>
        <v>PORT09 to PORT06</v>
      </c>
      <c r="S6136" s="3">
        <v>250</v>
      </c>
      <c r="T6136" s="3">
        <v>0.55408809762578848</v>
      </c>
      <c r="U6136" s="10">
        <f t="shared" si="287"/>
        <v>236.04152958858589</v>
      </c>
      <c r="V6136" s="3" t="s">
        <v>197</v>
      </c>
    </row>
    <row r="6137" spans="1:22" x14ac:dyDescent="0.25">
      <c r="A6137" s="3">
        <v>1417932735</v>
      </c>
      <c r="B6137" s="11">
        <v>44659</v>
      </c>
      <c r="C6137" s="14">
        <v>43917</v>
      </c>
      <c r="D6137" s="13">
        <f t="shared" si="285"/>
        <v>44661</v>
      </c>
      <c r="E6137" s="3" t="s">
        <v>56</v>
      </c>
      <c r="F6137" s="3"/>
      <c r="G6137" s="3">
        <v>2</v>
      </c>
      <c r="H6137" s="3"/>
      <c r="I6137" s="3"/>
      <c r="J6137" s="3"/>
      <c r="K6137" t="s">
        <v>186</v>
      </c>
      <c r="L6137" s="9">
        <v>1686705</v>
      </c>
      <c r="M6137" s="3" t="s">
        <v>36</v>
      </c>
      <c r="N6137" s="3" t="s">
        <v>63</v>
      </c>
      <c r="O6137" s="3">
        <v>1027</v>
      </c>
      <c r="P6137" s="3">
        <v>86.27</v>
      </c>
      <c r="Q6137" t="s">
        <v>76</v>
      </c>
      <c r="R6137" t="str">
        <f t="shared" si="286"/>
        <v>PORT09 to PORT02</v>
      </c>
      <c r="S6137" s="3">
        <v>400</v>
      </c>
      <c r="T6137" s="3">
        <v>0.56697618492956181</v>
      </c>
      <c r="U6137" s="10">
        <f t="shared" si="287"/>
        <v>582.28454192265997</v>
      </c>
      <c r="V6137" s="3" t="s">
        <v>197</v>
      </c>
    </row>
    <row r="6138" spans="1:22" x14ac:dyDescent="0.25">
      <c r="A6138" s="3">
        <v>1417932743</v>
      </c>
      <c r="B6138" s="11">
        <v>44658</v>
      </c>
      <c r="C6138" s="14">
        <v>44465</v>
      </c>
      <c r="D6138" s="13">
        <f t="shared" si="285"/>
        <v>44660</v>
      </c>
      <c r="E6138" s="3" t="s">
        <v>56</v>
      </c>
      <c r="F6138" s="3"/>
      <c r="G6138" s="3">
        <v>2</v>
      </c>
      <c r="H6138" s="3"/>
      <c r="I6138" s="3"/>
      <c r="J6138" s="3"/>
      <c r="K6138" t="s">
        <v>186</v>
      </c>
      <c r="L6138" s="9">
        <v>1701319</v>
      </c>
      <c r="M6138" s="3" t="s">
        <v>36</v>
      </c>
      <c r="N6138" s="3" t="s">
        <v>63</v>
      </c>
      <c r="O6138" s="3">
        <v>2235</v>
      </c>
      <c r="P6138" s="3">
        <v>58.81</v>
      </c>
      <c r="Q6138" t="s">
        <v>76</v>
      </c>
      <c r="R6138" t="str">
        <f t="shared" si="286"/>
        <v>PORT09 to PORT02</v>
      </c>
      <c r="S6138" s="3">
        <v>400</v>
      </c>
      <c r="T6138" s="3">
        <v>0.56697618492956181</v>
      </c>
      <c r="U6138" s="10">
        <f t="shared" si="287"/>
        <v>1267.1917733175706</v>
      </c>
      <c r="V6138" s="3" t="s">
        <v>197</v>
      </c>
    </row>
    <row r="6139" spans="1:22" x14ac:dyDescent="0.25">
      <c r="A6139" s="3">
        <v>1417932745</v>
      </c>
      <c r="B6139" s="11">
        <v>44662</v>
      </c>
      <c r="C6139" s="14">
        <v>43590</v>
      </c>
      <c r="D6139" s="13">
        <f t="shared" si="285"/>
        <v>44664</v>
      </c>
      <c r="E6139" s="3" t="s">
        <v>58</v>
      </c>
      <c r="F6139" s="3"/>
      <c r="G6139" s="3">
        <v>2</v>
      </c>
      <c r="H6139" s="3"/>
      <c r="I6139" s="3"/>
      <c r="J6139" s="3"/>
      <c r="K6139" t="s">
        <v>185</v>
      </c>
      <c r="L6139" s="9">
        <v>1669740</v>
      </c>
      <c r="M6139" s="3" t="s">
        <v>48</v>
      </c>
      <c r="N6139" s="3" t="s">
        <v>63</v>
      </c>
      <c r="O6139" s="3">
        <v>2094</v>
      </c>
      <c r="P6139" s="3">
        <v>114.57</v>
      </c>
      <c r="Q6139" t="s">
        <v>76</v>
      </c>
      <c r="R6139" t="str">
        <f t="shared" si="286"/>
        <v>PORT09 to PORT04</v>
      </c>
      <c r="S6139" s="3">
        <v>360</v>
      </c>
      <c r="T6139" s="3">
        <v>0.46970705658151307</v>
      </c>
      <c r="U6139" s="10">
        <f t="shared" si="287"/>
        <v>983.56657648168834</v>
      </c>
      <c r="V6139" s="3" t="s">
        <v>82</v>
      </c>
    </row>
    <row r="6140" spans="1:22" x14ac:dyDescent="0.25">
      <c r="A6140" s="3">
        <v>1417932749</v>
      </c>
      <c r="B6140" s="11">
        <v>44655</v>
      </c>
      <c r="C6140" s="14">
        <v>43820</v>
      </c>
      <c r="D6140" s="13">
        <f t="shared" si="285"/>
        <v>44656</v>
      </c>
      <c r="E6140" s="3" t="s">
        <v>56</v>
      </c>
      <c r="F6140" s="3"/>
      <c r="G6140" s="3">
        <v>2</v>
      </c>
      <c r="H6140" s="3"/>
      <c r="I6140" s="3"/>
      <c r="J6140" s="3"/>
      <c r="K6140" t="s">
        <v>182</v>
      </c>
      <c r="L6140" s="9">
        <v>1690001</v>
      </c>
      <c r="M6140" s="3" t="s">
        <v>45</v>
      </c>
      <c r="N6140" s="3" t="s">
        <v>63</v>
      </c>
      <c r="O6140" s="3">
        <v>423</v>
      </c>
      <c r="P6140" s="3">
        <v>91.16</v>
      </c>
      <c r="Q6140" t="s">
        <v>76</v>
      </c>
      <c r="R6140" t="str">
        <f t="shared" si="286"/>
        <v>PORT09 to PORT02</v>
      </c>
      <c r="S6140" s="3">
        <v>400</v>
      </c>
      <c r="T6140" s="3">
        <v>0.49358189848294531</v>
      </c>
      <c r="U6140" s="10">
        <f t="shared" si="287"/>
        <v>208.78514305828585</v>
      </c>
      <c r="V6140" s="3" t="s">
        <v>197</v>
      </c>
    </row>
    <row r="6141" spans="1:22" x14ac:dyDescent="0.25">
      <c r="A6141" s="3">
        <v>1417932755</v>
      </c>
      <c r="B6141" s="11">
        <v>44659</v>
      </c>
      <c r="C6141" s="14">
        <v>43981</v>
      </c>
      <c r="D6141" s="13">
        <f t="shared" si="285"/>
        <v>44660</v>
      </c>
      <c r="E6141" s="3" t="s">
        <v>58</v>
      </c>
      <c r="F6141" s="3"/>
      <c r="G6141" s="3">
        <v>2</v>
      </c>
      <c r="H6141" s="3"/>
      <c r="I6141" s="3"/>
      <c r="J6141" s="3"/>
      <c r="K6141" t="s">
        <v>185</v>
      </c>
      <c r="L6141" s="9">
        <v>1684497</v>
      </c>
      <c r="M6141" s="3" t="s">
        <v>48</v>
      </c>
      <c r="N6141" s="3" t="s">
        <v>63</v>
      </c>
      <c r="O6141" s="3">
        <v>498</v>
      </c>
      <c r="P6141" s="3">
        <v>82.4</v>
      </c>
      <c r="Q6141" t="s">
        <v>76</v>
      </c>
      <c r="R6141" t="str">
        <f t="shared" si="286"/>
        <v>PORT09 to PORT04</v>
      </c>
      <c r="S6141" s="3">
        <v>360</v>
      </c>
      <c r="T6141" s="3">
        <v>0.46970705658151307</v>
      </c>
      <c r="U6141" s="10">
        <f t="shared" si="287"/>
        <v>233.91411417759352</v>
      </c>
      <c r="V6141" s="3" t="s">
        <v>197</v>
      </c>
    </row>
    <row r="6142" spans="1:22" x14ac:dyDescent="0.25">
      <c r="A6142" s="3">
        <v>1417932758</v>
      </c>
      <c r="B6142" s="11">
        <v>44652</v>
      </c>
      <c r="C6142" s="14">
        <v>44415</v>
      </c>
      <c r="D6142" s="13">
        <f t="shared" si="285"/>
        <v>44653</v>
      </c>
      <c r="E6142" s="3" t="s">
        <v>58</v>
      </c>
      <c r="F6142" s="3"/>
      <c r="G6142" s="3">
        <v>2</v>
      </c>
      <c r="H6142" s="3"/>
      <c r="I6142" s="3"/>
      <c r="J6142" s="3"/>
      <c r="K6142" t="s">
        <v>184</v>
      </c>
      <c r="L6142" s="9">
        <v>1688285</v>
      </c>
      <c r="M6142" s="3" t="s">
        <v>46</v>
      </c>
      <c r="N6142" s="3" t="s">
        <v>63</v>
      </c>
      <c r="O6142" s="3">
        <v>444</v>
      </c>
      <c r="P6142" s="3">
        <v>62.79</v>
      </c>
      <c r="Q6142" t="s">
        <v>76</v>
      </c>
      <c r="R6142" t="str">
        <f t="shared" si="286"/>
        <v>PORT09 to PORT04</v>
      </c>
      <c r="S6142" s="3">
        <v>360</v>
      </c>
      <c r="T6142" s="3">
        <v>0.55524729045120425</v>
      </c>
      <c r="U6142" s="10">
        <f t="shared" si="287"/>
        <v>246.52979696033469</v>
      </c>
      <c r="V6142" s="3" t="s">
        <v>197</v>
      </c>
    </row>
    <row r="6143" spans="1:22" x14ac:dyDescent="0.25">
      <c r="A6143" s="3">
        <v>1417932767</v>
      </c>
      <c r="B6143" s="11">
        <v>44655</v>
      </c>
      <c r="C6143" s="14">
        <v>44125</v>
      </c>
      <c r="D6143" s="13">
        <f t="shared" si="285"/>
        <v>44656</v>
      </c>
      <c r="E6143" s="3" t="s">
        <v>64</v>
      </c>
      <c r="F6143" s="3"/>
      <c r="G6143" s="3">
        <v>2</v>
      </c>
      <c r="H6143" s="3"/>
      <c r="I6143" s="3"/>
      <c r="J6143" s="3"/>
      <c r="K6143" t="s">
        <v>190</v>
      </c>
      <c r="L6143" s="9">
        <v>1672826</v>
      </c>
      <c r="M6143" s="3" t="s">
        <v>52</v>
      </c>
      <c r="N6143" s="3" t="s">
        <v>63</v>
      </c>
      <c r="O6143" s="3">
        <v>232</v>
      </c>
      <c r="P6143" s="3">
        <v>23.25</v>
      </c>
      <c r="Q6143" t="s">
        <v>76</v>
      </c>
      <c r="R6143" t="str">
        <f t="shared" si="286"/>
        <v>PORT09 to PORT10</v>
      </c>
      <c r="S6143" s="3">
        <v>300</v>
      </c>
      <c r="T6143" s="3">
        <v>0.42894658708921174</v>
      </c>
      <c r="U6143" s="10">
        <f t="shared" si="287"/>
        <v>99.515608204697116</v>
      </c>
      <c r="V6143" s="3" t="s">
        <v>197</v>
      </c>
    </row>
    <row r="6144" spans="1:22" x14ac:dyDescent="0.25">
      <c r="A6144" s="3">
        <v>1417932775</v>
      </c>
      <c r="B6144" s="11">
        <v>44658</v>
      </c>
      <c r="C6144" s="14">
        <v>44058</v>
      </c>
      <c r="D6144" s="13">
        <f t="shared" si="285"/>
        <v>44659</v>
      </c>
      <c r="E6144" s="3" t="s">
        <v>56</v>
      </c>
      <c r="F6144" s="3"/>
      <c r="G6144" s="3">
        <v>2</v>
      </c>
      <c r="H6144" s="3"/>
      <c r="I6144" s="3"/>
      <c r="J6144" s="3"/>
      <c r="K6144" t="s">
        <v>186</v>
      </c>
      <c r="L6144" s="9">
        <v>1686001</v>
      </c>
      <c r="M6144" s="3" t="s">
        <v>36</v>
      </c>
      <c r="N6144" s="3" t="s">
        <v>63</v>
      </c>
      <c r="O6144" s="3">
        <v>348</v>
      </c>
      <c r="P6144" s="3">
        <v>96.13</v>
      </c>
      <c r="Q6144" t="s">
        <v>76</v>
      </c>
      <c r="R6144" t="str">
        <f t="shared" si="286"/>
        <v>PORT09 to PORT02</v>
      </c>
      <c r="S6144" s="3">
        <v>400</v>
      </c>
      <c r="T6144" s="3">
        <v>0.56697618492956181</v>
      </c>
      <c r="U6144" s="10">
        <f t="shared" si="287"/>
        <v>197.30771235548752</v>
      </c>
      <c r="V6144" s="3" t="s">
        <v>197</v>
      </c>
    </row>
    <row r="6145" spans="1:22" x14ac:dyDescent="0.25">
      <c r="A6145" s="3">
        <v>1417932785</v>
      </c>
      <c r="B6145" s="11">
        <v>44652</v>
      </c>
      <c r="C6145" s="14">
        <v>43565</v>
      </c>
      <c r="D6145" s="13">
        <f t="shared" si="285"/>
        <v>44653</v>
      </c>
      <c r="E6145" s="3" t="s">
        <v>58</v>
      </c>
      <c r="F6145" s="3"/>
      <c r="G6145" s="3">
        <v>2</v>
      </c>
      <c r="H6145" s="3"/>
      <c r="I6145" s="3"/>
      <c r="J6145" s="3"/>
      <c r="K6145" t="s">
        <v>176</v>
      </c>
      <c r="L6145" s="9">
        <v>1692333</v>
      </c>
      <c r="M6145" s="3" t="s">
        <v>44</v>
      </c>
      <c r="N6145" s="3" t="s">
        <v>63</v>
      </c>
      <c r="O6145" s="3">
        <v>667</v>
      </c>
      <c r="P6145" s="3">
        <v>35.729999999999997</v>
      </c>
      <c r="Q6145" t="s">
        <v>76</v>
      </c>
      <c r="R6145" t="str">
        <f t="shared" si="286"/>
        <v>PORT09 to PORT04</v>
      </c>
      <c r="S6145" s="3">
        <v>360</v>
      </c>
      <c r="T6145" s="3">
        <v>0.46507109738293506</v>
      </c>
      <c r="U6145" s="10">
        <f t="shared" si="287"/>
        <v>310.20242195441767</v>
      </c>
      <c r="V6145" s="3" t="s">
        <v>197</v>
      </c>
    </row>
    <row r="6146" spans="1:22" x14ac:dyDescent="0.25">
      <c r="A6146" s="3">
        <v>1417932794</v>
      </c>
      <c r="B6146" s="11">
        <v>44660</v>
      </c>
      <c r="C6146" s="14">
        <v>43846</v>
      </c>
      <c r="D6146" s="13">
        <f t="shared" ref="D6146:D6209" si="288">IF(O6146&lt;1000,B6146+1,B6146+2)</f>
        <v>44662</v>
      </c>
      <c r="E6146" s="3" t="s">
        <v>56</v>
      </c>
      <c r="F6146" s="3"/>
      <c r="G6146" s="3">
        <v>2</v>
      </c>
      <c r="H6146" s="3"/>
      <c r="I6146" s="3"/>
      <c r="J6146" s="3"/>
      <c r="K6146" t="s">
        <v>182</v>
      </c>
      <c r="L6146" s="9">
        <v>1683365</v>
      </c>
      <c r="M6146" s="3" t="s">
        <v>45</v>
      </c>
      <c r="N6146" s="3" t="s">
        <v>63</v>
      </c>
      <c r="O6146" s="3">
        <v>1096</v>
      </c>
      <c r="P6146" s="3">
        <v>60.02</v>
      </c>
      <c r="Q6146" t="s">
        <v>76</v>
      </c>
      <c r="R6146" t="str">
        <f t="shared" ref="R6146:R6209" si="289">N6146&amp;" to "&amp;E6146</f>
        <v>PORT09 to PORT02</v>
      </c>
      <c r="S6146" s="3">
        <v>400</v>
      </c>
      <c r="T6146" s="3">
        <v>0.49358189848294531</v>
      </c>
      <c r="U6146" s="10">
        <f t="shared" ref="U6146:U6209" si="290">T6146*O6146</f>
        <v>540.96576073730807</v>
      </c>
      <c r="V6146" s="3" t="s">
        <v>197</v>
      </c>
    </row>
    <row r="6147" spans="1:22" x14ac:dyDescent="0.25">
      <c r="A6147" s="3">
        <v>1417932798</v>
      </c>
      <c r="B6147" s="11">
        <v>44652</v>
      </c>
      <c r="C6147" s="14">
        <v>44212</v>
      </c>
      <c r="D6147" s="13">
        <f t="shared" si="288"/>
        <v>44653</v>
      </c>
      <c r="E6147" s="3" t="s">
        <v>58</v>
      </c>
      <c r="F6147" s="3"/>
      <c r="G6147" s="3">
        <v>2</v>
      </c>
      <c r="H6147" s="3"/>
      <c r="I6147" s="3"/>
      <c r="J6147" s="3"/>
      <c r="K6147" t="s">
        <v>185</v>
      </c>
      <c r="L6147" s="9">
        <v>1691770</v>
      </c>
      <c r="M6147" s="3" t="s">
        <v>48</v>
      </c>
      <c r="N6147" s="3" t="s">
        <v>63</v>
      </c>
      <c r="O6147" s="3">
        <v>643</v>
      </c>
      <c r="P6147" s="3">
        <v>48.16</v>
      </c>
      <c r="Q6147" t="s">
        <v>76</v>
      </c>
      <c r="R6147" t="str">
        <f t="shared" si="289"/>
        <v>PORT09 to PORT04</v>
      </c>
      <c r="S6147" s="3">
        <v>360</v>
      </c>
      <c r="T6147" s="3">
        <v>0.46970705658151307</v>
      </c>
      <c r="U6147" s="10">
        <f t="shared" si="290"/>
        <v>302.02163738191291</v>
      </c>
      <c r="V6147" s="3" t="s">
        <v>197</v>
      </c>
    </row>
    <row r="6148" spans="1:22" x14ac:dyDescent="0.25">
      <c r="A6148" s="3">
        <v>1417932808</v>
      </c>
      <c r="B6148" s="11">
        <v>44661</v>
      </c>
      <c r="C6148" s="14">
        <v>44343</v>
      </c>
      <c r="D6148" s="13">
        <f t="shared" si="288"/>
        <v>44663</v>
      </c>
      <c r="E6148" s="3" t="s">
        <v>56</v>
      </c>
      <c r="F6148" s="3"/>
      <c r="G6148" s="3">
        <v>2</v>
      </c>
      <c r="H6148" s="3"/>
      <c r="I6148" s="3"/>
      <c r="J6148" s="3"/>
      <c r="K6148" t="s">
        <v>182</v>
      </c>
      <c r="L6148" s="9">
        <v>1683409</v>
      </c>
      <c r="M6148" s="3" t="s">
        <v>45</v>
      </c>
      <c r="N6148" s="3" t="s">
        <v>63</v>
      </c>
      <c r="O6148" s="3">
        <v>2636</v>
      </c>
      <c r="P6148" s="3">
        <v>31.3</v>
      </c>
      <c r="Q6148" t="s">
        <v>76</v>
      </c>
      <c r="R6148" t="str">
        <f t="shared" si="289"/>
        <v>PORT09 to PORT02</v>
      </c>
      <c r="S6148" s="3">
        <v>400</v>
      </c>
      <c r="T6148" s="3">
        <v>0.49358189848294531</v>
      </c>
      <c r="U6148" s="10">
        <f t="shared" si="290"/>
        <v>1301.0818844010439</v>
      </c>
      <c r="V6148" s="3" t="s">
        <v>197</v>
      </c>
    </row>
    <row r="6149" spans="1:22" x14ac:dyDescent="0.25">
      <c r="A6149" s="3">
        <v>1417932814</v>
      </c>
      <c r="B6149" s="11">
        <v>44659</v>
      </c>
      <c r="C6149" s="14">
        <v>43562</v>
      </c>
      <c r="D6149" s="13">
        <f t="shared" si="288"/>
        <v>44660</v>
      </c>
      <c r="E6149" s="3" t="s">
        <v>56</v>
      </c>
      <c r="F6149" s="3"/>
      <c r="G6149" s="3">
        <v>2</v>
      </c>
      <c r="H6149" s="3"/>
      <c r="I6149" s="3"/>
      <c r="J6149" s="3"/>
      <c r="K6149" t="s">
        <v>186</v>
      </c>
      <c r="L6149" s="9">
        <v>1697429</v>
      </c>
      <c r="M6149" s="3" t="s">
        <v>36</v>
      </c>
      <c r="N6149" s="3" t="s">
        <v>63</v>
      </c>
      <c r="O6149" s="3">
        <v>935</v>
      </c>
      <c r="P6149" s="3">
        <v>87.73</v>
      </c>
      <c r="Q6149" t="s">
        <v>76</v>
      </c>
      <c r="R6149" t="str">
        <f t="shared" si="289"/>
        <v>PORT09 to PORT02</v>
      </c>
      <c r="S6149" s="3">
        <v>400</v>
      </c>
      <c r="T6149" s="3">
        <v>0.56697618492956181</v>
      </c>
      <c r="U6149" s="10">
        <f t="shared" si="290"/>
        <v>530.12273290914027</v>
      </c>
      <c r="V6149" s="3" t="s">
        <v>197</v>
      </c>
    </row>
    <row r="6150" spans="1:22" x14ac:dyDescent="0.25">
      <c r="A6150" s="3">
        <v>1417932817</v>
      </c>
      <c r="B6150" s="11">
        <v>44655</v>
      </c>
      <c r="C6150" s="14">
        <v>43862</v>
      </c>
      <c r="D6150" s="13">
        <f t="shared" si="288"/>
        <v>44657</v>
      </c>
      <c r="E6150" s="3" t="s">
        <v>58</v>
      </c>
      <c r="F6150" s="3"/>
      <c r="G6150" s="3">
        <v>2</v>
      </c>
      <c r="H6150" s="3"/>
      <c r="I6150" s="3"/>
      <c r="J6150" s="3"/>
      <c r="K6150" t="s">
        <v>185</v>
      </c>
      <c r="L6150" s="9">
        <v>1691773</v>
      </c>
      <c r="M6150" s="3" t="s">
        <v>48</v>
      </c>
      <c r="N6150" s="3" t="s">
        <v>63</v>
      </c>
      <c r="O6150" s="3">
        <v>2811</v>
      </c>
      <c r="P6150" s="3">
        <v>103.07</v>
      </c>
      <c r="Q6150" t="s">
        <v>76</v>
      </c>
      <c r="R6150" t="str">
        <f t="shared" si="289"/>
        <v>PORT09 to PORT04</v>
      </c>
      <c r="S6150" s="3">
        <v>360</v>
      </c>
      <c r="T6150" s="3">
        <v>0.46970705658151307</v>
      </c>
      <c r="U6150" s="10">
        <f t="shared" si="290"/>
        <v>1320.3465360506332</v>
      </c>
      <c r="V6150" s="3" t="s">
        <v>82</v>
      </c>
    </row>
    <row r="6151" spans="1:22" x14ac:dyDescent="0.25">
      <c r="A6151" s="3">
        <v>1417932820</v>
      </c>
      <c r="B6151" s="11">
        <v>44652</v>
      </c>
      <c r="C6151" s="14">
        <v>44580</v>
      </c>
      <c r="D6151" s="13">
        <f t="shared" si="288"/>
        <v>44653</v>
      </c>
      <c r="E6151" s="3" t="s">
        <v>58</v>
      </c>
      <c r="F6151" s="3"/>
      <c r="G6151" s="3">
        <v>2</v>
      </c>
      <c r="H6151" s="3"/>
      <c r="I6151" s="3"/>
      <c r="J6151" s="3"/>
      <c r="K6151" t="s">
        <v>185</v>
      </c>
      <c r="L6151" s="9">
        <v>1696202</v>
      </c>
      <c r="M6151" s="3" t="s">
        <v>48</v>
      </c>
      <c r="N6151" s="3" t="s">
        <v>63</v>
      </c>
      <c r="O6151" s="3">
        <v>969</v>
      </c>
      <c r="P6151" s="3">
        <v>25.01</v>
      </c>
      <c r="Q6151" t="s">
        <v>76</v>
      </c>
      <c r="R6151" t="str">
        <f t="shared" si="289"/>
        <v>PORT09 to PORT04</v>
      </c>
      <c r="S6151" s="3">
        <v>360</v>
      </c>
      <c r="T6151" s="3">
        <v>0.46970705658151307</v>
      </c>
      <c r="U6151" s="10">
        <f t="shared" si="290"/>
        <v>455.14613782748614</v>
      </c>
      <c r="V6151" s="3" t="s">
        <v>197</v>
      </c>
    </row>
    <row r="6152" spans="1:22" x14ac:dyDescent="0.25">
      <c r="A6152" s="3">
        <v>1417932830</v>
      </c>
      <c r="B6152" s="11">
        <v>44653</v>
      </c>
      <c r="C6152" s="14">
        <v>44493</v>
      </c>
      <c r="D6152" s="13">
        <f t="shared" si="288"/>
        <v>44655</v>
      </c>
      <c r="E6152" s="3" t="s">
        <v>65</v>
      </c>
      <c r="F6152" s="3"/>
      <c r="G6152" s="3">
        <v>1</v>
      </c>
      <c r="H6152" s="3"/>
      <c r="I6152" s="3"/>
      <c r="J6152" s="3"/>
      <c r="K6152" t="s">
        <v>181</v>
      </c>
      <c r="L6152" s="9">
        <v>1674718</v>
      </c>
      <c r="M6152" s="3" t="s">
        <v>53</v>
      </c>
      <c r="N6152" s="3" t="s">
        <v>63</v>
      </c>
      <c r="O6152" s="3">
        <v>1039</v>
      </c>
      <c r="P6152" s="3">
        <v>29.88</v>
      </c>
      <c r="Q6152" t="s">
        <v>76</v>
      </c>
      <c r="R6152" t="str">
        <f t="shared" si="289"/>
        <v>PORT09 to PORT11</v>
      </c>
      <c r="S6152" s="3">
        <v>210</v>
      </c>
      <c r="T6152" s="3">
        <v>2.0362537598033468</v>
      </c>
      <c r="U6152" s="10">
        <f t="shared" si="290"/>
        <v>2115.6676564356771</v>
      </c>
      <c r="V6152" s="3" t="s">
        <v>197</v>
      </c>
    </row>
    <row r="6153" spans="1:22" x14ac:dyDescent="0.25">
      <c r="A6153" s="3">
        <v>1417932839</v>
      </c>
      <c r="B6153" s="11">
        <v>44653</v>
      </c>
      <c r="C6153" s="14">
        <v>44088</v>
      </c>
      <c r="D6153" s="13">
        <f t="shared" si="288"/>
        <v>44655</v>
      </c>
      <c r="E6153" s="3" t="s">
        <v>58</v>
      </c>
      <c r="F6153" s="3"/>
      <c r="G6153" s="3">
        <v>2</v>
      </c>
      <c r="H6153" s="3"/>
      <c r="I6153" s="3"/>
      <c r="J6153" s="3"/>
      <c r="K6153" t="s">
        <v>185</v>
      </c>
      <c r="L6153" s="9">
        <v>1689641</v>
      </c>
      <c r="M6153" s="3" t="s">
        <v>48</v>
      </c>
      <c r="N6153" s="3" t="s">
        <v>63</v>
      </c>
      <c r="O6153" s="3">
        <v>1082</v>
      </c>
      <c r="P6153" s="3">
        <v>81.81</v>
      </c>
      <c r="Q6153" t="s">
        <v>76</v>
      </c>
      <c r="R6153" t="str">
        <f t="shared" si="289"/>
        <v>PORT09 to PORT04</v>
      </c>
      <c r="S6153" s="3">
        <v>360</v>
      </c>
      <c r="T6153" s="3">
        <v>0.46970705658151307</v>
      </c>
      <c r="U6153" s="10">
        <f t="shared" si="290"/>
        <v>508.22303522119716</v>
      </c>
      <c r="V6153" s="3" t="s">
        <v>197</v>
      </c>
    </row>
    <row r="6154" spans="1:22" x14ac:dyDescent="0.25">
      <c r="A6154" s="3">
        <v>1417932840</v>
      </c>
      <c r="B6154" s="11">
        <v>44658</v>
      </c>
      <c r="C6154" s="14">
        <v>43777</v>
      </c>
      <c r="D6154" s="13">
        <f t="shared" si="288"/>
        <v>44660</v>
      </c>
      <c r="E6154" s="3" t="s">
        <v>56</v>
      </c>
      <c r="F6154" s="3"/>
      <c r="G6154" s="3">
        <v>2</v>
      </c>
      <c r="H6154" s="3"/>
      <c r="I6154" s="3"/>
      <c r="J6154" s="3"/>
      <c r="K6154" t="s">
        <v>186</v>
      </c>
      <c r="L6154" s="9">
        <v>1700304</v>
      </c>
      <c r="M6154" s="3" t="s">
        <v>36</v>
      </c>
      <c r="N6154" s="3" t="s">
        <v>63</v>
      </c>
      <c r="O6154" s="3">
        <v>1280</v>
      </c>
      <c r="P6154" s="3">
        <v>109.81</v>
      </c>
      <c r="Q6154" t="s">
        <v>76</v>
      </c>
      <c r="R6154" t="str">
        <f t="shared" si="289"/>
        <v>PORT09 to PORT02</v>
      </c>
      <c r="S6154" s="3">
        <v>400</v>
      </c>
      <c r="T6154" s="3">
        <v>0.56697618492956181</v>
      </c>
      <c r="U6154" s="10">
        <f t="shared" si="290"/>
        <v>725.72951670983912</v>
      </c>
      <c r="V6154" s="3" t="s">
        <v>82</v>
      </c>
    </row>
    <row r="6155" spans="1:22" x14ac:dyDescent="0.25">
      <c r="A6155" s="3">
        <v>1417932841</v>
      </c>
      <c r="B6155" s="11">
        <v>44654</v>
      </c>
      <c r="C6155" s="14">
        <v>43552</v>
      </c>
      <c r="D6155" s="13">
        <f t="shared" si="288"/>
        <v>44656</v>
      </c>
      <c r="E6155" s="3" t="s">
        <v>59</v>
      </c>
      <c r="F6155" s="3"/>
      <c r="G6155" s="3">
        <v>3</v>
      </c>
      <c r="H6155" s="3"/>
      <c r="I6155" s="3"/>
      <c r="J6155" s="3"/>
      <c r="K6155" t="s">
        <v>189</v>
      </c>
      <c r="L6155" s="9">
        <v>1686758</v>
      </c>
      <c r="M6155" s="3" t="s">
        <v>39</v>
      </c>
      <c r="N6155" s="3" t="s">
        <v>63</v>
      </c>
      <c r="O6155" s="3">
        <v>2554</v>
      </c>
      <c r="P6155" s="3">
        <v>166.43</v>
      </c>
      <c r="Q6155" t="s">
        <v>76</v>
      </c>
      <c r="R6155" t="str">
        <f t="shared" si="289"/>
        <v>PORT09 to PORT05</v>
      </c>
      <c r="S6155" s="3">
        <v>440</v>
      </c>
      <c r="T6155" s="3">
        <v>0.42850329514821733</v>
      </c>
      <c r="U6155" s="10">
        <f t="shared" si="290"/>
        <v>1094.3974158085471</v>
      </c>
      <c r="V6155" s="3" t="s">
        <v>82</v>
      </c>
    </row>
    <row r="6156" spans="1:22" x14ac:dyDescent="0.25">
      <c r="A6156" s="3">
        <v>1417932851</v>
      </c>
      <c r="B6156" s="11">
        <v>44659</v>
      </c>
      <c r="C6156" s="14">
        <v>44096</v>
      </c>
      <c r="D6156" s="13">
        <f t="shared" si="288"/>
        <v>44660</v>
      </c>
      <c r="E6156" s="3" t="s">
        <v>56</v>
      </c>
      <c r="F6156" s="3"/>
      <c r="G6156" s="3">
        <v>2</v>
      </c>
      <c r="H6156" s="3"/>
      <c r="I6156" s="3"/>
      <c r="J6156" s="3"/>
      <c r="K6156" t="s">
        <v>182</v>
      </c>
      <c r="L6156" s="9">
        <v>1683808</v>
      </c>
      <c r="M6156" s="3" t="s">
        <v>45</v>
      </c>
      <c r="N6156" s="3" t="s">
        <v>63</v>
      </c>
      <c r="O6156" s="3">
        <v>663</v>
      </c>
      <c r="P6156" s="3">
        <v>55.13</v>
      </c>
      <c r="Q6156" t="s">
        <v>76</v>
      </c>
      <c r="R6156" t="str">
        <f t="shared" si="289"/>
        <v>PORT09 to PORT02</v>
      </c>
      <c r="S6156" s="3">
        <v>400</v>
      </c>
      <c r="T6156" s="3">
        <v>0.49358189848294531</v>
      </c>
      <c r="U6156" s="10">
        <f t="shared" si="290"/>
        <v>327.24479869419275</v>
      </c>
      <c r="V6156" s="3" t="s">
        <v>197</v>
      </c>
    </row>
    <row r="6157" spans="1:22" x14ac:dyDescent="0.25">
      <c r="A6157" s="3">
        <v>1417932853</v>
      </c>
      <c r="B6157" s="11">
        <v>44662</v>
      </c>
      <c r="C6157" s="14">
        <v>43942</v>
      </c>
      <c r="D6157" s="13">
        <f t="shared" si="288"/>
        <v>44664</v>
      </c>
      <c r="E6157" s="3" t="s">
        <v>56</v>
      </c>
      <c r="F6157" s="3"/>
      <c r="G6157" s="3">
        <v>2</v>
      </c>
      <c r="H6157" s="3"/>
      <c r="I6157" s="3"/>
      <c r="J6157" s="3"/>
      <c r="K6157" t="s">
        <v>182</v>
      </c>
      <c r="L6157" s="9">
        <v>1691701</v>
      </c>
      <c r="M6157" s="3" t="s">
        <v>45</v>
      </c>
      <c r="N6157" s="3" t="s">
        <v>63</v>
      </c>
      <c r="O6157" s="3">
        <v>3077</v>
      </c>
      <c r="P6157" s="3">
        <v>92.19</v>
      </c>
      <c r="Q6157" t="s">
        <v>76</v>
      </c>
      <c r="R6157" t="str">
        <f t="shared" si="289"/>
        <v>PORT09 to PORT02</v>
      </c>
      <c r="S6157" s="3">
        <v>400</v>
      </c>
      <c r="T6157" s="3">
        <v>0.49358189848294531</v>
      </c>
      <c r="U6157" s="10">
        <f t="shared" si="290"/>
        <v>1518.7515016320228</v>
      </c>
      <c r="V6157" s="3" t="s">
        <v>197</v>
      </c>
    </row>
    <row r="6158" spans="1:22" x14ac:dyDescent="0.25">
      <c r="A6158" s="3">
        <v>1417932863</v>
      </c>
      <c r="B6158" s="11">
        <v>44658</v>
      </c>
      <c r="C6158" s="14">
        <v>44586</v>
      </c>
      <c r="D6158" s="13">
        <f t="shared" si="288"/>
        <v>44659</v>
      </c>
      <c r="E6158" s="3" t="s">
        <v>56</v>
      </c>
      <c r="F6158" s="3"/>
      <c r="G6158" s="3">
        <v>2</v>
      </c>
      <c r="H6158" s="3"/>
      <c r="I6158" s="3"/>
      <c r="J6158" s="3"/>
      <c r="K6158" t="s">
        <v>186</v>
      </c>
      <c r="L6158" s="9">
        <v>1694984</v>
      </c>
      <c r="M6158" s="3" t="s">
        <v>36</v>
      </c>
      <c r="N6158" s="3" t="s">
        <v>63</v>
      </c>
      <c r="O6158" s="3">
        <v>395</v>
      </c>
      <c r="P6158" s="3">
        <v>38.83</v>
      </c>
      <c r="Q6158" t="s">
        <v>76</v>
      </c>
      <c r="R6158" t="str">
        <f t="shared" si="289"/>
        <v>PORT09 to PORT02</v>
      </c>
      <c r="S6158" s="3">
        <v>400</v>
      </c>
      <c r="T6158" s="3">
        <v>0.56697618492956181</v>
      </c>
      <c r="U6158" s="10">
        <f t="shared" si="290"/>
        <v>223.9555930471769</v>
      </c>
      <c r="V6158" s="3" t="s">
        <v>197</v>
      </c>
    </row>
    <row r="6159" spans="1:22" x14ac:dyDescent="0.25">
      <c r="A6159" s="3">
        <v>1417932873</v>
      </c>
      <c r="B6159" s="11">
        <v>44660</v>
      </c>
      <c r="C6159" s="14">
        <v>43488</v>
      </c>
      <c r="D6159" s="13">
        <f t="shared" si="288"/>
        <v>44662</v>
      </c>
      <c r="E6159" s="3" t="s">
        <v>56</v>
      </c>
      <c r="F6159" s="3"/>
      <c r="G6159" s="3">
        <v>2</v>
      </c>
      <c r="H6159" s="3"/>
      <c r="I6159" s="3"/>
      <c r="J6159" s="3"/>
      <c r="K6159" t="s">
        <v>186</v>
      </c>
      <c r="L6159" s="9">
        <v>1694674</v>
      </c>
      <c r="M6159" s="3" t="s">
        <v>36</v>
      </c>
      <c r="N6159" s="3" t="s">
        <v>63</v>
      </c>
      <c r="O6159" s="3">
        <v>1733</v>
      </c>
      <c r="P6159" s="3">
        <v>69.37</v>
      </c>
      <c r="Q6159" t="s">
        <v>76</v>
      </c>
      <c r="R6159" t="str">
        <f t="shared" si="289"/>
        <v>PORT09 to PORT02</v>
      </c>
      <c r="S6159" s="3">
        <v>400</v>
      </c>
      <c r="T6159" s="3">
        <v>0.56697618492956181</v>
      </c>
      <c r="U6159" s="10">
        <f t="shared" si="290"/>
        <v>982.5697284829306</v>
      </c>
      <c r="V6159" s="3" t="s">
        <v>197</v>
      </c>
    </row>
    <row r="6160" spans="1:22" x14ac:dyDescent="0.25">
      <c r="A6160" s="3">
        <v>1417932882</v>
      </c>
      <c r="B6160" s="11">
        <v>44655</v>
      </c>
      <c r="C6160" s="14">
        <v>44553</v>
      </c>
      <c r="D6160" s="13">
        <f t="shared" si="288"/>
        <v>44656</v>
      </c>
      <c r="E6160" s="3" t="s">
        <v>58</v>
      </c>
      <c r="F6160" s="3"/>
      <c r="G6160" s="3">
        <v>2</v>
      </c>
      <c r="H6160" s="3"/>
      <c r="I6160" s="3"/>
      <c r="J6160" s="3"/>
      <c r="K6160" t="s">
        <v>185</v>
      </c>
      <c r="L6160" s="9">
        <v>1685284</v>
      </c>
      <c r="M6160" s="3" t="s">
        <v>48</v>
      </c>
      <c r="N6160" s="3" t="s">
        <v>63</v>
      </c>
      <c r="O6160" s="3">
        <v>583</v>
      </c>
      <c r="P6160" s="3">
        <v>98.75</v>
      </c>
      <c r="Q6160" t="s">
        <v>76</v>
      </c>
      <c r="R6160" t="str">
        <f t="shared" si="289"/>
        <v>PORT09 to PORT04</v>
      </c>
      <c r="S6160" s="3">
        <v>360</v>
      </c>
      <c r="T6160" s="3">
        <v>0.46970705658151307</v>
      </c>
      <c r="U6160" s="10">
        <f t="shared" si="290"/>
        <v>273.83921398702211</v>
      </c>
      <c r="V6160" s="3" t="s">
        <v>197</v>
      </c>
    </row>
    <row r="6161" spans="1:22" x14ac:dyDescent="0.25">
      <c r="A6161" s="3">
        <v>1417932887</v>
      </c>
      <c r="B6161" s="11">
        <v>44662</v>
      </c>
      <c r="C6161" s="14">
        <v>44638</v>
      </c>
      <c r="D6161" s="13">
        <f t="shared" si="288"/>
        <v>44663</v>
      </c>
      <c r="E6161" s="3" t="s">
        <v>59</v>
      </c>
      <c r="F6161" s="3"/>
      <c r="G6161" s="3">
        <v>3</v>
      </c>
      <c r="H6161" s="3"/>
      <c r="I6161" s="3"/>
      <c r="J6161" s="3"/>
      <c r="K6161" t="s">
        <v>189</v>
      </c>
      <c r="L6161" s="9">
        <v>1699946</v>
      </c>
      <c r="M6161" s="3" t="s">
        <v>39</v>
      </c>
      <c r="N6161" s="3" t="s">
        <v>63</v>
      </c>
      <c r="O6161" s="3">
        <v>885</v>
      </c>
      <c r="P6161" s="3">
        <v>15.77</v>
      </c>
      <c r="Q6161" t="s">
        <v>76</v>
      </c>
      <c r="R6161" t="str">
        <f t="shared" si="289"/>
        <v>PORT09 to PORT05</v>
      </c>
      <c r="S6161" s="3">
        <v>440</v>
      </c>
      <c r="T6161" s="3">
        <v>0.42850329514821733</v>
      </c>
      <c r="U6161" s="10">
        <f t="shared" si="290"/>
        <v>379.22541620617233</v>
      </c>
      <c r="V6161" s="3" t="s">
        <v>197</v>
      </c>
    </row>
    <row r="6162" spans="1:22" x14ac:dyDescent="0.25">
      <c r="A6162" s="3">
        <v>1417932891</v>
      </c>
      <c r="B6162" s="11">
        <v>44665</v>
      </c>
      <c r="C6162" s="14">
        <v>44588</v>
      </c>
      <c r="D6162" s="13">
        <f t="shared" si="288"/>
        <v>44667</v>
      </c>
      <c r="E6162" s="3" t="s">
        <v>58</v>
      </c>
      <c r="F6162" s="3"/>
      <c r="G6162" s="3">
        <v>2</v>
      </c>
      <c r="H6162" s="3"/>
      <c r="I6162" s="3"/>
      <c r="J6162" s="3"/>
      <c r="K6162" t="s">
        <v>185</v>
      </c>
      <c r="L6162" s="9">
        <v>1690143</v>
      </c>
      <c r="M6162" s="3" t="s">
        <v>48</v>
      </c>
      <c r="N6162" s="3" t="s">
        <v>63</v>
      </c>
      <c r="O6162" s="3">
        <v>2630</v>
      </c>
      <c r="P6162" s="3">
        <v>152.5</v>
      </c>
      <c r="Q6162" t="s">
        <v>76</v>
      </c>
      <c r="R6162" t="str">
        <f t="shared" si="289"/>
        <v>PORT09 to PORT04</v>
      </c>
      <c r="S6162" s="3">
        <v>360</v>
      </c>
      <c r="T6162" s="3">
        <v>0.46970705658151307</v>
      </c>
      <c r="U6162" s="10">
        <f t="shared" si="290"/>
        <v>1235.3295588093795</v>
      </c>
      <c r="V6162" s="3" t="s">
        <v>82</v>
      </c>
    </row>
    <row r="6163" spans="1:22" x14ac:dyDescent="0.25">
      <c r="A6163" s="3">
        <v>1417932897</v>
      </c>
      <c r="B6163" s="11">
        <v>44654</v>
      </c>
      <c r="C6163" s="14">
        <v>44114</v>
      </c>
      <c r="D6163" s="13">
        <f t="shared" si="288"/>
        <v>44655</v>
      </c>
      <c r="E6163" s="3" t="s">
        <v>58</v>
      </c>
      <c r="F6163" s="3"/>
      <c r="G6163" s="3">
        <v>2</v>
      </c>
      <c r="H6163" s="3"/>
      <c r="I6163" s="3"/>
      <c r="J6163" s="3"/>
      <c r="K6163" t="s">
        <v>185</v>
      </c>
      <c r="L6163" s="9">
        <v>1685269</v>
      </c>
      <c r="M6163" s="3" t="s">
        <v>48</v>
      </c>
      <c r="N6163" s="3" t="s">
        <v>63</v>
      </c>
      <c r="O6163" s="3">
        <v>489</v>
      </c>
      <c r="P6163" s="3">
        <v>41.3</v>
      </c>
      <c r="Q6163" t="s">
        <v>76</v>
      </c>
      <c r="R6163" t="str">
        <f t="shared" si="289"/>
        <v>PORT09 to PORT04</v>
      </c>
      <c r="S6163" s="3">
        <v>360</v>
      </c>
      <c r="T6163" s="3">
        <v>0.46970705658151307</v>
      </c>
      <c r="U6163" s="10">
        <f t="shared" si="290"/>
        <v>229.68675066835991</v>
      </c>
      <c r="V6163" s="3" t="s">
        <v>197</v>
      </c>
    </row>
    <row r="6164" spans="1:22" x14ac:dyDescent="0.25">
      <c r="A6164" s="3">
        <v>1417932903</v>
      </c>
      <c r="B6164" s="11">
        <v>44661</v>
      </c>
      <c r="C6164" s="14">
        <v>44483</v>
      </c>
      <c r="D6164" s="13">
        <f t="shared" si="288"/>
        <v>44662</v>
      </c>
      <c r="E6164" s="3" t="s">
        <v>56</v>
      </c>
      <c r="F6164" s="3"/>
      <c r="G6164" s="3">
        <v>2</v>
      </c>
      <c r="H6164" s="3"/>
      <c r="I6164" s="3"/>
      <c r="J6164" s="3"/>
      <c r="K6164" t="s">
        <v>182</v>
      </c>
      <c r="L6164" s="9">
        <v>1684669</v>
      </c>
      <c r="M6164" s="3" t="s">
        <v>45</v>
      </c>
      <c r="N6164" s="3" t="s">
        <v>63</v>
      </c>
      <c r="O6164" s="3">
        <v>334</v>
      </c>
      <c r="P6164" s="3">
        <v>56.8</v>
      </c>
      <c r="Q6164" t="s">
        <v>76</v>
      </c>
      <c r="R6164" t="str">
        <f t="shared" si="289"/>
        <v>PORT09 to PORT02</v>
      </c>
      <c r="S6164" s="3">
        <v>400</v>
      </c>
      <c r="T6164" s="3">
        <v>0.49358189848294531</v>
      </c>
      <c r="U6164" s="10">
        <f t="shared" si="290"/>
        <v>164.85635409330374</v>
      </c>
      <c r="V6164" s="3" t="s">
        <v>197</v>
      </c>
    </row>
    <row r="6165" spans="1:22" x14ac:dyDescent="0.25">
      <c r="A6165" s="3">
        <v>1417932906</v>
      </c>
      <c r="B6165" s="11">
        <v>44660</v>
      </c>
      <c r="C6165" s="14">
        <v>43927</v>
      </c>
      <c r="D6165" s="13">
        <f t="shared" si="288"/>
        <v>44662</v>
      </c>
      <c r="E6165" s="3" t="s">
        <v>59</v>
      </c>
      <c r="F6165" s="3"/>
      <c r="G6165" s="3">
        <v>3</v>
      </c>
      <c r="H6165" s="3"/>
      <c r="I6165" s="3"/>
      <c r="J6165" s="3"/>
      <c r="K6165" t="s">
        <v>189</v>
      </c>
      <c r="L6165" s="9">
        <v>1684794</v>
      </c>
      <c r="M6165" s="3" t="s">
        <v>39</v>
      </c>
      <c r="N6165" s="3" t="s">
        <v>63</v>
      </c>
      <c r="O6165" s="3">
        <v>3171</v>
      </c>
      <c r="P6165" s="3">
        <v>11.45</v>
      </c>
      <c r="Q6165" t="s">
        <v>76</v>
      </c>
      <c r="R6165" t="str">
        <f t="shared" si="289"/>
        <v>PORT09 to PORT05</v>
      </c>
      <c r="S6165" s="3">
        <v>440</v>
      </c>
      <c r="T6165" s="3">
        <v>0.42850329514821733</v>
      </c>
      <c r="U6165" s="10">
        <f t="shared" si="290"/>
        <v>1358.7839489149972</v>
      </c>
      <c r="V6165" s="3" t="s">
        <v>197</v>
      </c>
    </row>
    <row r="6166" spans="1:22" x14ac:dyDescent="0.25">
      <c r="A6166" s="3">
        <v>1417932915</v>
      </c>
      <c r="B6166" s="11">
        <v>44661</v>
      </c>
      <c r="C6166" s="14">
        <v>43698</v>
      </c>
      <c r="D6166" s="13">
        <f t="shared" si="288"/>
        <v>44663</v>
      </c>
      <c r="E6166" s="3" t="s">
        <v>58</v>
      </c>
      <c r="F6166" s="3"/>
      <c r="G6166" s="3">
        <v>2</v>
      </c>
      <c r="H6166" s="3"/>
      <c r="I6166" s="3"/>
      <c r="J6166" s="3"/>
      <c r="K6166" t="s">
        <v>185</v>
      </c>
      <c r="L6166" s="9">
        <v>1685246</v>
      </c>
      <c r="M6166" s="3" t="s">
        <v>48</v>
      </c>
      <c r="N6166" s="3" t="s">
        <v>63</v>
      </c>
      <c r="O6166" s="3">
        <v>2686</v>
      </c>
      <c r="P6166" s="3">
        <v>59.49</v>
      </c>
      <c r="Q6166" t="s">
        <v>76</v>
      </c>
      <c r="R6166" t="str">
        <f t="shared" si="289"/>
        <v>PORT09 to PORT04</v>
      </c>
      <c r="S6166" s="3">
        <v>360</v>
      </c>
      <c r="T6166" s="3">
        <v>0.46970705658151307</v>
      </c>
      <c r="U6166" s="10">
        <f t="shared" si="290"/>
        <v>1261.6331539779442</v>
      </c>
      <c r="V6166" s="3" t="s">
        <v>197</v>
      </c>
    </row>
    <row r="6167" spans="1:22" x14ac:dyDescent="0.25">
      <c r="A6167" s="3">
        <v>1417932916</v>
      </c>
      <c r="B6167" s="11">
        <v>44662</v>
      </c>
      <c r="C6167" s="14">
        <v>44219</v>
      </c>
      <c r="D6167" s="13">
        <f t="shared" si="288"/>
        <v>44663</v>
      </c>
      <c r="E6167" s="3" t="s">
        <v>58</v>
      </c>
      <c r="F6167" s="3"/>
      <c r="G6167" s="3">
        <v>2</v>
      </c>
      <c r="H6167" s="3"/>
      <c r="I6167" s="3"/>
      <c r="J6167" s="3"/>
      <c r="K6167" t="s">
        <v>185</v>
      </c>
      <c r="L6167" s="9">
        <v>1691783</v>
      </c>
      <c r="M6167" s="3" t="s">
        <v>48</v>
      </c>
      <c r="N6167" s="3" t="s">
        <v>63</v>
      </c>
      <c r="O6167" s="3">
        <v>243</v>
      </c>
      <c r="P6167" s="3">
        <v>71.47</v>
      </c>
      <c r="Q6167" t="s">
        <v>76</v>
      </c>
      <c r="R6167" t="str">
        <f t="shared" si="289"/>
        <v>PORT09 to PORT04</v>
      </c>
      <c r="S6167" s="3">
        <v>360</v>
      </c>
      <c r="T6167" s="3">
        <v>0.46970705658151307</v>
      </c>
      <c r="U6167" s="10">
        <f t="shared" si="290"/>
        <v>114.13881474930767</v>
      </c>
      <c r="V6167" s="3" t="s">
        <v>197</v>
      </c>
    </row>
    <row r="6168" spans="1:22" x14ac:dyDescent="0.25">
      <c r="A6168" s="3">
        <v>1417932923</v>
      </c>
      <c r="B6168" s="11">
        <v>44665</v>
      </c>
      <c r="C6168" s="14">
        <v>44053</v>
      </c>
      <c r="D6168" s="13">
        <f t="shared" si="288"/>
        <v>44667</v>
      </c>
      <c r="E6168" s="3" t="s">
        <v>65</v>
      </c>
      <c r="F6168" s="3"/>
      <c r="G6168" s="3">
        <v>1</v>
      </c>
      <c r="H6168" s="3"/>
      <c r="I6168" s="3"/>
      <c r="J6168" s="3"/>
      <c r="K6168" t="s">
        <v>181</v>
      </c>
      <c r="L6168" s="9">
        <v>1664500</v>
      </c>
      <c r="M6168" s="3" t="s">
        <v>53</v>
      </c>
      <c r="N6168" s="3" t="s">
        <v>63</v>
      </c>
      <c r="O6168" s="3">
        <v>1192</v>
      </c>
      <c r="P6168" s="3">
        <v>45.05</v>
      </c>
      <c r="Q6168" t="s">
        <v>76</v>
      </c>
      <c r="R6168" t="str">
        <f t="shared" si="289"/>
        <v>PORT09 to PORT11</v>
      </c>
      <c r="S6168" s="3">
        <v>210</v>
      </c>
      <c r="T6168" s="3">
        <v>2.0362537598033468</v>
      </c>
      <c r="U6168" s="10">
        <f t="shared" si="290"/>
        <v>2427.2144816855894</v>
      </c>
      <c r="V6168" s="3" t="s">
        <v>197</v>
      </c>
    </row>
    <row r="6169" spans="1:22" x14ac:dyDescent="0.25">
      <c r="A6169" s="3">
        <v>1417932927</v>
      </c>
      <c r="B6169" s="11">
        <v>44655</v>
      </c>
      <c r="C6169" s="14">
        <v>44074</v>
      </c>
      <c r="D6169" s="13">
        <f t="shared" si="288"/>
        <v>44656</v>
      </c>
      <c r="E6169" s="3" t="s">
        <v>59</v>
      </c>
      <c r="F6169" s="3"/>
      <c r="G6169" s="3">
        <v>3</v>
      </c>
      <c r="H6169" s="3"/>
      <c r="I6169" s="3"/>
      <c r="J6169" s="3"/>
      <c r="K6169" t="s">
        <v>189</v>
      </c>
      <c r="L6169" s="9">
        <v>1683783</v>
      </c>
      <c r="M6169" s="3" t="s">
        <v>39</v>
      </c>
      <c r="N6169" s="3" t="s">
        <v>63</v>
      </c>
      <c r="O6169" s="3">
        <v>263</v>
      </c>
      <c r="P6169" s="3">
        <v>74.3</v>
      </c>
      <c r="Q6169" t="s">
        <v>76</v>
      </c>
      <c r="R6169" t="str">
        <f t="shared" si="289"/>
        <v>PORT09 to PORT05</v>
      </c>
      <c r="S6169" s="3">
        <v>440</v>
      </c>
      <c r="T6169" s="3">
        <v>0.42850329514821733</v>
      </c>
      <c r="U6169" s="10">
        <f t="shared" si="290"/>
        <v>112.69636662398116</v>
      </c>
      <c r="V6169" s="3" t="s">
        <v>197</v>
      </c>
    </row>
    <row r="6170" spans="1:22" x14ac:dyDescent="0.25">
      <c r="A6170" s="3">
        <v>1417932932</v>
      </c>
      <c r="B6170" s="11">
        <v>44662</v>
      </c>
      <c r="C6170" s="14">
        <v>44018</v>
      </c>
      <c r="D6170" s="13">
        <f t="shared" si="288"/>
        <v>44664</v>
      </c>
      <c r="E6170" s="3" t="s">
        <v>59</v>
      </c>
      <c r="F6170" s="3"/>
      <c r="G6170" s="3">
        <v>3</v>
      </c>
      <c r="H6170" s="3"/>
      <c r="I6170" s="3"/>
      <c r="J6170" s="3"/>
      <c r="K6170" t="s">
        <v>189</v>
      </c>
      <c r="L6170" s="9">
        <v>1684767</v>
      </c>
      <c r="M6170" s="3" t="s">
        <v>39</v>
      </c>
      <c r="N6170" s="3" t="s">
        <v>63</v>
      </c>
      <c r="O6170" s="3">
        <v>1919</v>
      </c>
      <c r="P6170" s="3">
        <v>150.81</v>
      </c>
      <c r="Q6170" t="s">
        <v>76</v>
      </c>
      <c r="R6170" t="str">
        <f t="shared" si="289"/>
        <v>PORT09 to PORT05</v>
      </c>
      <c r="S6170" s="3">
        <v>440</v>
      </c>
      <c r="T6170" s="3">
        <v>0.42850329514821733</v>
      </c>
      <c r="U6170" s="10">
        <f t="shared" si="290"/>
        <v>822.29782338942903</v>
      </c>
      <c r="V6170" s="3" t="s">
        <v>82</v>
      </c>
    </row>
    <row r="6171" spans="1:22" x14ac:dyDescent="0.25">
      <c r="A6171" s="3">
        <v>1417932942</v>
      </c>
      <c r="B6171" s="11">
        <v>44654</v>
      </c>
      <c r="C6171" s="14">
        <v>43612</v>
      </c>
      <c r="D6171" s="13">
        <f t="shared" si="288"/>
        <v>44656</v>
      </c>
      <c r="E6171" s="3" t="s">
        <v>56</v>
      </c>
      <c r="F6171" s="3"/>
      <c r="G6171" s="3">
        <v>2</v>
      </c>
      <c r="H6171" s="3"/>
      <c r="I6171" s="3"/>
      <c r="J6171" s="3"/>
      <c r="K6171" t="s">
        <v>186</v>
      </c>
      <c r="L6171" s="9">
        <v>1690123</v>
      </c>
      <c r="M6171" s="3" t="s">
        <v>36</v>
      </c>
      <c r="N6171" s="3" t="s">
        <v>63</v>
      </c>
      <c r="O6171" s="3">
        <v>3397</v>
      </c>
      <c r="P6171" s="3">
        <v>123.19</v>
      </c>
      <c r="Q6171" t="s">
        <v>76</v>
      </c>
      <c r="R6171" t="str">
        <f t="shared" si="289"/>
        <v>PORT09 to PORT02</v>
      </c>
      <c r="S6171" s="3">
        <v>400</v>
      </c>
      <c r="T6171" s="3">
        <v>0.56697618492956181</v>
      </c>
      <c r="U6171" s="10">
        <f t="shared" si="290"/>
        <v>1926.0181002057216</v>
      </c>
      <c r="V6171" s="3" t="s">
        <v>82</v>
      </c>
    </row>
    <row r="6172" spans="1:22" x14ac:dyDescent="0.25">
      <c r="A6172" s="3">
        <v>1417932946</v>
      </c>
      <c r="B6172" s="11">
        <v>44662</v>
      </c>
      <c r="C6172" s="14">
        <v>44208</v>
      </c>
      <c r="D6172" s="13">
        <f t="shared" si="288"/>
        <v>44663</v>
      </c>
      <c r="E6172" s="3" t="s">
        <v>59</v>
      </c>
      <c r="F6172" s="3"/>
      <c r="G6172" s="3">
        <v>3</v>
      </c>
      <c r="H6172" s="3"/>
      <c r="I6172" s="3"/>
      <c r="J6172" s="3"/>
      <c r="K6172" t="s">
        <v>189</v>
      </c>
      <c r="L6172" s="9">
        <v>1684794</v>
      </c>
      <c r="M6172" s="3" t="s">
        <v>39</v>
      </c>
      <c r="N6172" s="3" t="s">
        <v>63</v>
      </c>
      <c r="O6172" s="3">
        <v>508</v>
      </c>
      <c r="P6172" s="3">
        <v>86.19</v>
      </c>
      <c r="Q6172" t="s">
        <v>76</v>
      </c>
      <c r="R6172" t="str">
        <f t="shared" si="289"/>
        <v>PORT09 to PORT05</v>
      </c>
      <c r="S6172" s="3">
        <v>440</v>
      </c>
      <c r="T6172" s="3">
        <v>0.42850329514821733</v>
      </c>
      <c r="U6172" s="10">
        <f t="shared" si="290"/>
        <v>217.6796739352944</v>
      </c>
      <c r="V6172" s="3" t="s">
        <v>197</v>
      </c>
    </row>
    <row r="6173" spans="1:22" x14ac:dyDescent="0.25">
      <c r="A6173" s="3">
        <v>1417932953</v>
      </c>
      <c r="B6173" s="11">
        <v>44658</v>
      </c>
      <c r="C6173" s="14">
        <v>44498</v>
      </c>
      <c r="D6173" s="13">
        <f t="shared" si="288"/>
        <v>44660</v>
      </c>
      <c r="E6173" s="3" t="s">
        <v>59</v>
      </c>
      <c r="F6173" s="3"/>
      <c r="G6173" s="3">
        <v>3</v>
      </c>
      <c r="H6173" s="3"/>
      <c r="I6173" s="3"/>
      <c r="J6173" s="3"/>
      <c r="K6173" t="s">
        <v>189</v>
      </c>
      <c r="L6173" s="9">
        <v>1684644</v>
      </c>
      <c r="M6173" s="3" t="s">
        <v>39</v>
      </c>
      <c r="N6173" s="3" t="s">
        <v>63</v>
      </c>
      <c r="O6173" s="3">
        <v>1015</v>
      </c>
      <c r="P6173" s="3">
        <v>54.07</v>
      </c>
      <c r="Q6173" t="s">
        <v>76</v>
      </c>
      <c r="R6173" t="str">
        <f t="shared" si="289"/>
        <v>PORT09 to PORT05</v>
      </c>
      <c r="S6173" s="3">
        <v>440</v>
      </c>
      <c r="T6173" s="3">
        <v>0.42850329514821733</v>
      </c>
      <c r="U6173" s="10">
        <f t="shared" si="290"/>
        <v>434.93084457544057</v>
      </c>
      <c r="V6173" s="3" t="s">
        <v>197</v>
      </c>
    </row>
    <row r="6174" spans="1:22" x14ac:dyDescent="0.25">
      <c r="A6174" s="3">
        <v>1417932958</v>
      </c>
      <c r="B6174" s="11">
        <v>44652</v>
      </c>
      <c r="C6174" s="14">
        <v>44643</v>
      </c>
      <c r="D6174" s="13">
        <f t="shared" si="288"/>
        <v>44653</v>
      </c>
      <c r="E6174" s="3" t="s">
        <v>56</v>
      </c>
      <c r="F6174" s="3"/>
      <c r="G6174" s="3">
        <v>2</v>
      </c>
      <c r="H6174" s="3"/>
      <c r="I6174" s="3"/>
      <c r="J6174" s="3"/>
      <c r="K6174" t="s">
        <v>179</v>
      </c>
      <c r="L6174" s="9">
        <v>1696262</v>
      </c>
      <c r="M6174" s="3" t="s">
        <v>42</v>
      </c>
      <c r="N6174" s="3" t="s">
        <v>63</v>
      </c>
      <c r="O6174" s="3">
        <v>782</v>
      </c>
      <c r="P6174" s="3">
        <v>70.06</v>
      </c>
      <c r="Q6174" t="s">
        <v>76</v>
      </c>
      <c r="R6174" t="str">
        <f t="shared" si="289"/>
        <v>PORT09 to PORT02</v>
      </c>
      <c r="S6174" s="3">
        <v>400</v>
      </c>
      <c r="T6174" s="3">
        <v>0.37142393742544599</v>
      </c>
      <c r="U6174" s="10">
        <f t="shared" si="290"/>
        <v>290.45351906669879</v>
      </c>
      <c r="V6174" s="3" t="s">
        <v>197</v>
      </c>
    </row>
    <row r="6175" spans="1:22" x14ac:dyDescent="0.25">
      <c r="A6175" s="3">
        <v>1417932967</v>
      </c>
      <c r="B6175" s="11">
        <v>44659</v>
      </c>
      <c r="C6175" s="14">
        <v>43670</v>
      </c>
      <c r="D6175" s="13">
        <f t="shared" si="288"/>
        <v>44660</v>
      </c>
      <c r="E6175" s="3" t="s">
        <v>59</v>
      </c>
      <c r="F6175" s="3"/>
      <c r="G6175" s="3">
        <v>3</v>
      </c>
      <c r="H6175" s="3"/>
      <c r="I6175" s="3"/>
      <c r="J6175" s="3"/>
      <c r="K6175" t="s">
        <v>189</v>
      </c>
      <c r="L6175" s="9">
        <v>1685516</v>
      </c>
      <c r="M6175" s="3" t="s">
        <v>39</v>
      </c>
      <c r="N6175" s="3" t="s">
        <v>63</v>
      </c>
      <c r="O6175" s="3">
        <v>666</v>
      </c>
      <c r="P6175" s="3">
        <v>36.54</v>
      </c>
      <c r="Q6175" t="s">
        <v>76</v>
      </c>
      <c r="R6175" t="str">
        <f t="shared" si="289"/>
        <v>PORT09 to PORT05</v>
      </c>
      <c r="S6175" s="3">
        <v>440</v>
      </c>
      <c r="T6175" s="3">
        <v>0.42850329514821733</v>
      </c>
      <c r="U6175" s="10">
        <f t="shared" si="290"/>
        <v>285.38319456871272</v>
      </c>
      <c r="V6175" s="3" t="s">
        <v>197</v>
      </c>
    </row>
    <row r="6176" spans="1:22" x14ac:dyDescent="0.25">
      <c r="A6176" s="3">
        <v>1417932975</v>
      </c>
      <c r="B6176" s="11">
        <v>44655</v>
      </c>
      <c r="C6176" s="14">
        <v>43883</v>
      </c>
      <c r="D6176" s="13">
        <f t="shared" si="288"/>
        <v>44657</v>
      </c>
      <c r="E6176" s="3" t="s">
        <v>58</v>
      </c>
      <c r="F6176" s="3"/>
      <c r="G6176" s="3">
        <v>2</v>
      </c>
      <c r="H6176" s="3"/>
      <c r="I6176" s="3"/>
      <c r="J6176" s="3"/>
      <c r="K6176" t="s">
        <v>184</v>
      </c>
      <c r="L6176" s="9">
        <v>1684773</v>
      </c>
      <c r="M6176" s="3" t="s">
        <v>46</v>
      </c>
      <c r="N6176" s="3" t="s">
        <v>63</v>
      </c>
      <c r="O6176" s="3">
        <v>2346</v>
      </c>
      <c r="P6176" s="3">
        <v>91.42</v>
      </c>
      <c r="Q6176" t="s">
        <v>76</v>
      </c>
      <c r="R6176" t="str">
        <f t="shared" si="289"/>
        <v>PORT09 to PORT04</v>
      </c>
      <c r="S6176" s="3">
        <v>360</v>
      </c>
      <c r="T6176" s="3">
        <v>0.55524729045120425</v>
      </c>
      <c r="U6176" s="10">
        <f t="shared" si="290"/>
        <v>1302.6101433985252</v>
      </c>
      <c r="V6176" s="3" t="s">
        <v>197</v>
      </c>
    </row>
    <row r="6177" spans="1:22" x14ac:dyDescent="0.25">
      <c r="A6177" s="3">
        <v>1417932985</v>
      </c>
      <c r="B6177" s="11">
        <v>44660</v>
      </c>
      <c r="C6177" s="14">
        <v>44379</v>
      </c>
      <c r="D6177" s="13">
        <f t="shared" si="288"/>
        <v>44662</v>
      </c>
      <c r="E6177" s="3" t="s">
        <v>56</v>
      </c>
      <c r="F6177" s="3"/>
      <c r="G6177" s="3">
        <v>2</v>
      </c>
      <c r="H6177" s="3"/>
      <c r="I6177" s="3"/>
      <c r="J6177" s="3"/>
      <c r="K6177" t="s">
        <v>182</v>
      </c>
      <c r="L6177" s="9">
        <v>1691546</v>
      </c>
      <c r="M6177" s="3" t="s">
        <v>45</v>
      </c>
      <c r="N6177" s="3" t="s">
        <v>63</v>
      </c>
      <c r="O6177" s="3">
        <v>2345</v>
      </c>
      <c r="P6177" s="3">
        <v>24.77</v>
      </c>
      <c r="Q6177" t="s">
        <v>76</v>
      </c>
      <c r="R6177" t="str">
        <f t="shared" si="289"/>
        <v>PORT09 to PORT02</v>
      </c>
      <c r="S6177" s="3">
        <v>400</v>
      </c>
      <c r="T6177" s="3">
        <v>0.49358189848294531</v>
      </c>
      <c r="U6177" s="10">
        <f t="shared" si="290"/>
        <v>1157.4495519425068</v>
      </c>
      <c r="V6177" s="3" t="s">
        <v>197</v>
      </c>
    </row>
    <row r="6178" spans="1:22" x14ac:dyDescent="0.25">
      <c r="A6178" s="3">
        <v>1417932995</v>
      </c>
      <c r="B6178" s="11">
        <v>44653</v>
      </c>
      <c r="C6178" s="14">
        <v>43691</v>
      </c>
      <c r="D6178" s="13">
        <f t="shared" si="288"/>
        <v>44654</v>
      </c>
      <c r="E6178" s="3" t="s">
        <v>56</v>
      </c>
      <c r="F6178" s="3"/>
      <c r="G6178" s="3">
        <v>2</v>
      </c>
      <c r="H6178" s="3"/>
      <c r="I6178" s="3"/>
      <c r="J6178" s="3"/>
      <c r="K6178" t="s">
        <v>186</v>
      </c>
      <c r="L6178" s="9">
        <v>1684271</v>
      </c>
      <c r="M6178" s="3" t="s">
        <v>36</v>
      </c>
      <c r="N6178" s="3" t="s">
        <v>63</v>
      </c>
      <c r="O6178" s="3">
        <v>410</v>
      </c>
      <c r="P6178" s="3">
        <v>54.56</v>
      </c>
      <c r="Q6178" t="s">
        <v>76</v>
      </c>
      <c r="R6178" t="str">
        <f t="shared" si="289"/>
        <v>PORT09 to PORT02</v>
      </c>
      <c r="S6178" s="3">
        <v>400</v>
      </c>
      <c r="T6178" s="3">
        <v>0.56697618492956181</v>
      </c>
      <c r="U6178" s="10">
        <f t="shared" si="290"/>
        <v>232.46023582112034</v>
      </c>
      <c r="V6178" s="3" t="s">
        <v>197</v>
      </c>
    </row>
    <row r="6179" spans="1:22" x14ac:dyDescent="0.25">
      <c r="A6179" s="3">
        <v>1417932998</v>
      </c>
      <c r="B6179" s="11">
        <v>44652</v>
      </c>
      <c r="C6179" s="14">
        <v>44110</v>
      </c>
      <c r="D6179" s="13">
        <f t="shared" si="288"/>
        <v>44653</v>
      </c>
      <c r="E6179" s="3" t="s">
        <v>56</v>
      </c>
      <c r="F6179" s="3"/>
      <c r="G6179" s="3">
        <v>2</v>
      </c>
      <c r="H6179" s="3"/>
      <c r="I6179" s="3"/>
      <c r="J6179" s="3"/>
      <c r="K6179" t="s">
        <v>179</v>
      </c>
      <c r="L6179" s="9">
        <v>1672986</v>
      </c>
      <c r="M6179" s="3" t="s">
        <v>42</v>
      </c>
      <c r="N6179" s="3" t="s">
        <v>63</v>
      </c>
      <c r="O6179" s="3">
        <v>910</v>
      </c>
      <c r="P6179" s="3">
        <v>25.13</v>
      </c>
      <c r="Q6179" t="s">
        <v>76</v>
      </c>
      <c r="R6179" t="str">
        <f t="shared" si="289"/>
        <v>PORT09 to PORT02</v>
      </c>
      <c r="S6179" s="3">
        <v>400</v>
      </c>
      <c r="T6179" s="3">
        <v>0.37142393742544599</v>
      </c>
      <c r="U6179" s="10">
        <f t="shared" si="290"/>
        <v>337.99578305715585</v>
      </c>
      <c r="V6179" s="3" t="s">
        <v>197</v>
      </c>
    </row>
    <row r="6180" spans="1:22" x14ac:dyDescent="0.25">
      <c r="A6180" s="3">
        <v>1417933003</v>
      </c>
      <c r="B6180" s="11">
        <v>44659</v>
      </c>
      <c r="C6180" s="14">
        <v>43646</v>
      </c>
      <c r="D6180" s="13">
        <f t="shared" si="288"/>
        <v>44660</v>
      </c>
      <c r="E6180" s="3" t="s">
        <v>59</v>
      </c>
      <c r="F6180" s="3"/>
      <c r="G6180" s="3">
        <v>3</v>
      </c>
      <c r="H6180" s="3"/>
      <c r="I6180" s="3"/>
      <c r="J6180" s="3"/>
      <c r="K6180" t="s">
        <v>189</v>
      </c>
      <c r="L6180" s="9">
        <v>1699950</v>
      </c>
      <c r="M6180" s="3" t="s">
        <v>39</v>
      </c>
      <c r="N6180" s="3" t="s">
        <v>63</v>
      </c>
      <c r="O6180" s="3">
        <v>613</v>
      </c>
      <c r="P6180" s="3">
        <v>39.74</v>
      </c>
      <c r="Q6180" t="s">
        <v>76</v>
      </c>
      <c r="R6180" t="str">
        <f t="shared" si="289"/>
        <v>PORT09 to PORT05</v>
      </c>
      <c r="S6180" s="3">
        <v>440</v>
      </c>
      <c r="T6180" s="3">
        <v>0.42850329514821733</v>
      </c>
      <c r="U6180" s="10">
        <f t="shared" si="290"/>
        <v>262.67251992585722</v>
      </c>
      <c r="V6180" s="3" t="s">
        <v>197</v>
      </c>
    </row>
    <row r="6181" spans="1:22" x14ac:dyDescent="0.25">
      <c r="A6181" s="3">
        <v>1417933008</v>
      </c>
      <c r="B6181" s="11">
        <v>44658</v>
      </c>
      <c r="C6181" s="14">
        <v>44012</v>
      </c>
      <c r="D6181" s="13">
        <f t="shared" si="288"/>
        <v>44660</v>
      </c>
      <c r="E6181" s="3" t="s">
        <v>56</v>
      </c>
      <c r="F6181" s="3"/>
      <c r="G6181" s="3">
        <v>2</v>
      </c>
      <c r="H6181" s="3"/>
      <c r="I6181" s="3"/>
      <c r="J6181" s="3"/>
      <c r="K6181" t="s">
        <v>186</v>
      </c>
      <c r="L6181" s="9">
        <v>1673860</v>
      </c>
      <c r="M6181" s="3" t="s">
        <v>36</v>
      </c>
      <c r="N6181" s="3" t="s">
        <v>63</v>
      </c>
      <c r="O6181" s="3">
        <v>1172</v>
      </c>
      <c r="P6181" s="3">
        <v>67.09</v>
      </c>
      <c r="Q6181" t="s">
        <v>76</v>
      </c>
      <c r="R6181" t="str">
        <f t="shared" si="289"/>
        <v>PORT09 to PORT02</v>
      </c>
      <c r="S6181" s="3">
        <v>400</v>
      </c>
      <c r="T6181" s="3">
        <v>0.56697618492956181</v>
      </c>
      <c r="U6181" s="10">
        <f t="shared" si="290"/>
        <v>664.49608873744648</v>
      </c>
      <c r="V6181" s="3" t="s">
        <v>197</v>
      </c>
    </row>
    <row r="6182" spans="1:22" x14ac:dyDescent="0.25">
      <c r="A6182" s="3">
        <v>1417933016</v>
      </c>
      <c r="B6182" s="11">
        <v>44654</v>
      </c>
      <c r="C6182" s="14">
        <v>43820</v>
      </c>
      <c r="D6182" s="13">
        <f t="shared" si="288"/>
        <v>44656</v>
      </c>
      <c r="E6182" s="3" t="s">
        <v>59</v>
      </c>
      <c r="F6182" s="3"/>
      <c r="G6182" s="3">
        <v>3</v>
      </c>
      <c r="H6182" s="3"/>
      <c r="I6182" s="3"/>
      <c r="J6182" s="3"/>
      <c r="K6182" t="s">
        <v>189</v>
      </c>
      <c r="L6182" s="9">
        <v>1683740</v>
      </c>
      <c r="M6182" s="3" t="s">
        <v>39</v>
      </c>
      <c r="N6182" s="3" t="s">
        <v>63</v>
      </c>
      <c r="O6182" s="3">
        <v>2001</v>
      </c>
      <c r="P6182" s="3">
        <v>140.6</v>
      </c>
      <c r="Q6182" t="s">
        <v>76</v>
      </c>
      <c r="R6182" t="str">
        <f t="shared" si="289"/>
        <v>PORT09 to PORT05</v>
      </c>
      <c r="S6182" s="3">
        <v>440</v>
      </c>
      <c r="T6182" s="3">
        <v>0.42850329514821733</v>
      </c>
      <c r="U6182" s="10">
        <f t="shared" si="290"/>
        <v>857.43509359158293</v>
      </c>
      <c r="V6182" s="3" t="s">
        <v>82</v>
      </c>
    </row>
    <row r="6183" spans="1:22" x14ac:dyDescent="0.25">
      <c r="A6183" s="3">
        <v>1417933026</v>
      </c>
      <c r="B6183" s="11">
        <v>44665</v>
      </c>
      <c r="C6183" s="14">
        <v>44174</v>
      </c>
      <c r="D6183" s="13">
        <f t="shared" si="288"/>
        <v>44667</v>
      </c>
      <c r="E6183" s="3" t="s">
        <v>65</v>
      </c>
      <c r="F6183" s="3"/>
      <c r="G6183" s="3">
        <v>1</v>
      </c>
      <c r="H6183" s="3"/>
      <c r="I6183" s="3"/>
      <c r="J6183" s="3"/>
      <c r="K6183" t="s">
        <v>181</v>
      </c>
      <c r="L6183" s="9">
        <v>1660883</v>
      </c>
      <c r="M6183" s="3" t="s">
        <v>53</v>
      </c>
      <c r="N6183" s="3" t="s">
        <v>63</v>
      </c>
      <c r="O6183" s="3">
        <v>1817</v>
      </c>
      <c r="P6183" s="3">
        <v>147.58000000000001</v>
      </c>
      <c r="Q6183" t="s">
        <v>76</v>
      </c>
      <c r="R6183" t="str">
        <f t="shared" si="289"/>
        <v>PORT09 to PORT11</v>
      </c>
      <c r="S6183" s="3">
        <v>210</v>
      </c>
      <c r="T6183" s="3">
        <v>2.0362537598033468</v>
      </c>
      <c r="U6183" s="10">
        <f t="shared" si="290"/>
        <v>3699.8730815626809</v>
      </c>
      <c r="V6183" s="3" t="s">
        <v>82</v>
      </c>
    </row>
    <row r="6184" spans="1:22" x14ac:dyDescent="0.25">
      <c r="A6184" s="3">
        <v>1417933033</v>
      </c>
      <c r="B6184" s="11">
        <v>44654</v>
      </c>
      <c r="C6184" s="14">
        <v>43536</v>
      </c>
      <c r="D6184" s="13">
        <f t="shared" si="288"/>
        <v>44656</v>
      </c>
      <c r="E6184" s="3" t="s">
        <v>58</v>
      </c>
      <c r="F6184" s="3"/>
      <c r="G6184" s="3">
        <v>2</v>
      </c>
      <c r="H6184" s="3"/>
      <c r="I6184" s="3"/>
      <c r="J6184" s="3"/>
      <c r="K6184" t="s">
        <v>185</v>
      </c>
      <c r="L6184" s="9">
        <v>1689641</v>
      </c>
      <c r="M6184" s="3" t="s">
        <v>48</v>
      </c>
      <c r="N6184" s="3" t="s">
        <v>63</v>
      </c>
      <c r="O6184" s="3">
        <v>3069</v>
      </c>
      <c r="P6184" s="3">
        <v>20.71</v>
      </c>
      <c r="Q6184" t="s">
        <v>76</v>
      </c>
      <c r="R6184" t="str">
        <f t="shared" si="289"/>
        <v>PORT09 to PORT04</v>
      </c>
      <c r="S6184" s="3">
        <v>360</v>
      </c>
      <c r="T6184" s="3">
        <v>0.46970705658151307</v>
      </c>
      <c r="U6184" s="10">
        <f t="shared" si="290"/>
        <v>1441.5309566486635</v>
      </c>
      <c r="V6184" s="3" t="s">
        <v>197</v>
      </c>
    </row>
    <row r="6185" spans="1:22" x14ac:dyDescent="0.25">
      <c r="A6185" s="3">
        <v>1417933035</v>
      </c>
      <c r="B6185" s="11">
        <v>44654</v>
      </c>
      <c r="C6185" s="14">
        <v>43864</v>
      </c>
      <c r="D6185" s="13">
        <f t="shared" si="288"/>
        <v>44655</v>
      </c>
      <c r="E6185" s="3" t="s">
        <v>58</v>
      </c>
      <c r="F6185" s="3"/>
      <c r="G6185" s="3">
        <v>2</v>
      </c>
      <c r="H6185" s="3"/>
      <c r="I6185" s="3"/>
      <c r="J6185" s="3"/>
      <c r="K6185" t="s">
        <v>185</v>
      </c>
      <c r="L6185" s="9">
        <v>1685305</v>
      </c>
      <c r="M6185" s="3" t="s">
        <v>48</v>
      </c>
      <c r="N6185" s="3" t="s">
        <v>63</v>
      </c>
      <c r="O6185" s="3">
        <v>882</v>
      </c>
      <c r="P6185" s="3">
        <v>25.89</v>
      </c>
      <c r="Q6185" t="s">
        <v>76</v>
      </c>
      <c r="R6185" t="str">
        <f t="shared" si="289"/>
        <v>PORT09 to PORT04</v>
      </c>
      <c r="S6185" s="3">
        <v>360</v>
      </c>
      <c r="T6185" s="3">
        <v>0.46970705658151307</v>
      </c>
      <c r="U6185" s="10">
        <f t="shared" si="290"/>
        <v>414.2816239048945</v>
      </c>
      <c r="V6185" s="3" t="s">
        <v>197</v>
      </c>
    </row>
    <row r="6186" spans="1:22" x14ac:dyDescent="0.25">
      <c r="A6186" s="3">
        <v>1417933042</v>
      </c>
      <c r="B6186" s="11">
        <v>44654</v>
      </c>
      <c r="C6186" s="14">
        <v>44160</v>
      </c>
      <c r="D6186" s="13">
        <f t="shared" si="288"/>
        <v>44655</v>
      </c>
      <c r="E6186" s="3" t="s">
        <v>60</v>
      </c>
      <c r="F6186" s="3"/>
      <c r="G6186" s="3">
        <v>1</v>
      </c>
      <c r="H6186" s="3"/>
      <c r="I6186" s="3"/>
      <c r="J6186" s="3"/>
      <c r="K6186" t="s">
        <v>183</v>
      </c>
      <c r="L6186" s="9">
        <v>1684637</v>
      </c>
      <c r="M6186" s="3" t="s">
        <v>41</v>
      </c>
      <c r="N6186" s="3" t="s">
        <v>63</v>
      </c>
      <c r="O6186" s="3">
        <v>987</v>
      </c>
      <c r="P6186" s="3">
        <v>41.56</v>
      </c>
      <c r="Q6186" t="s">
        <v>76</v>
      </c>
      <c r="R6186" t="str">
        <f t="shared" si="289"/>
        <v>PORT09 to PORT06</v>
      </c>
      <c r="S6186" s="3">
        <v>250</v>
      </c>
      <c r="T6186" s="3">
        <v>0.55408809762578848</v>
      </c>
      <c r="U6186" s="10">
        <f t="shared" si="290"/>
        <v>546.88495235665323</v>
      </c>
      <c r="V6186" s="3" t="s">
        <v>197</v>
      </c>
    </row>
    <row r="6187" spans="1:22" x14ac:dyDescent="0.25">
      <c r="A6187" s="3">
        <v>1417933051</v>
      </c>
      <c r="B6187" s="11">
        <v>44665</v>
      </c>
      <c r="C6187" s="14">
        <v>44512</v>
      </c>
      <c r="D6187" s="13">
        <f t="shared" si="288"/>
        <v>44666</v>
      </c>
      <c r="E6187" s="3" t="s">
        <v>59</v>
      </c>
      <c r="F6187" s="3"/>
      <c r="G6187" s="3">
        <v>3</v>
      </c>
      <c r="H6187" s="3"/>
      <c r="I6187" s="3"/>
      <c r="J6187" s="3"/>
      <c r="K6187" t="s">
        <v>189</v>
      </c>
      <c r="L6187" s="9">
        <v>1697939</v>
      </c>
      <c r="M6187" s="3" t="s">
        <v>39</v>
      </c>
      <c r="N6187" s="3" t="s">
        <v>63</v>
      </c>
      <c r="O6187" s="3">
        <v>542</v>
      </c>
      <c r="P6187" s="3">
        <v>60.64</v>
      </c>
      <c r="Q6187" t="s">
        <v>76</v>
      </c>
      <c r="R6187" t="str">
        <f t="shared" si="289"/>
        <v>PORT09 to PORT05</v>
      </c>
      <c r="S6187" s="3">
        <v>440</v>
      </c>
      <c r="T6187" s="3">
        <v>0.42850329514821733</v>
      </c>
      <c r="U6187" s="10">
        <f t="shared" si="290"/>
        <v>232.24878597033378</v>
      </c>
      <c r="V6187" s="3" t="s">
        <v>197</v>
      </c>
    </row>
    <row r="6188" spans="1:22" x14ac:dyDescent="0.25">
      <c r="A6188" s="3">
        <v>1417933052</v>
      </c>
      <c r="B6188" s="11">
        <v>44660</v>
      </c>
      <c r="C6188" s="14">
        <v>44274</v>
      </c>
      <c r="D6188" s="13">
        <f t="shared" si="288"/>
        <v>44662</v>
      </c>
      <c r="E6188" s="3" t="s">
        <v>59</v>
      </c>
      <c r="F6188" s="3"/>
      <c r="G6188" s="3">
        <v>3</v>
      </c>
      <c r="H6188" s="3"/>
      <c r="I6188" s="3"/>
      <c r="J6188" s="3"/>
      <c r="K6188" t="s">
        <v>189</v>
      </c>
      <c r="L6188" s="9">
        <v>1699949</v>
      </c>
      <c r="M6188" s="3" t="s">
        <v>39</v>
      </c>
      <c r="N6188" s="3" t="s">
        <v>63</v>
      </c>
      <c r="O6188" s="3">
        <v>2676</v>
      </c>
      <c r="P6188" s="3">
        <v>48.27</v>
      </c>
      <c r="Q6188" t="s">
        <v>76</v>
      </c>
      <c r="R6188" t="str">
        <f t="shared" si="289"/>
        <v>PORT09 to PORT05</v>
      </c>
      <c r="S6188" s="3">
        <v>440</v>
      </c>
      <c r="T6188" s="3">
        <v>0.42850329514821733</v>
      </c>
      <c r="U6188" s="10">
        <f t="shared" si="290"/>
        <v>1146.6748178166297</v>
      </c>
      <c r="V6188" s="3" t="s">
        <v>197</v>
      </c>
    </row>
    <row r="6189" spans="1:22" x14ac:dyDescent="0.25">
      <c r="A6189" s="3">
        <v>1417933062</v>
      </c>
      <c r="B6189" s="11">
        <v>44653</v>
      </c>
      <c r="C6189" s="14">
        <v>44442</v>
      </c>
      <c r="D6189" s="13">
        <f t="shared" si="288"/>
        <v>44654</v>
      </c>
      <c r="E6189" s="3" t="s">
        <v>59</v>
      </c>
      <c r="F6189" s="3"/>
      <c r="G6189" s="3">
        <v>3</v>
      </c>
      <c r="H6189" s="3"/>
      <c r="I6189" s="3"/>
      <c r="J6189" s="3"/>
      <c r="K6189" t="s">
        <v>189</v>
      </c>
      <c r="L6189" s="9">
        <v>1683741</v>
      </c>
      <c r="M6189" s="3" t="s">
        <v>39</v>
      </c>
      <c r="N6189" s="3" t="s">
        <v>63</v>
      </c>
      <c r="O6189" s="3">
        <v>228</v>
      </c>
      <c r="P6189" s="3">
        <v>87.78</v>
      </c>
      <c r="Q6189" t="s">
        <v>76</v>
      </c>
      <c r="R6189" t="str">
        <f t="shared" si="289"/>
        <v>PORT09 to PORT05</v>
      </c>
      <c r="S6189" s="3">
        <v>440</v>
      </c>
      <c r="T6189" s="3">
        <v>0.42850329514821733</v>
      </c>
      <c r="U6189" s="10">
        <f t="shared" si="290"/>
        <v>97.698751293793549</v>
      </c>
      <c r="V6189" s="3" t="s">
        <v>197</v>
      </c>
    </row>
    <row r="6190" spans="1:22" x14ac:dyDescent="0.25">
      <c r="A6190" s="3">
        <v>1417933071</v>
      </c>
      <c r="B6190" s="11">
        <v>44654</v>
      </c>
      <c r="C6190" s="14">
        <v>44345</v>
      </c>
      <c r="D6190" s="13">
        <f t="shared" si="288"/>
        <v>44655</v>
      </c>
      <c r="E6190" s="3" t="s">
        <v>56</v>
      </c>
      <c r="F6190" s="3"/>
      <c r="G6190" s="3">
        <v>2</v>
      </c>
      <c r="H6190" s="3"/>
      <c r="I6190" s="3"/>
      <c r="J6190" s="3"/>
      <c r="K6190" t="s">
        <v>186</v>
      </c>
      <c r="L6190" s="9">
        <v>1687423</v>
      </c>
      <c r="M6190" s="3" t="s">
        <v>36</v>
      </c>
      <c r="N6190" s="3" t="s">
        <v>63</v>
      </c>
      <c r="O6190" s="3">
        <v>600</v>
      </c>
      <c r="P6190" s="3">
        <v>51.22</v>
      </c>
      <c r="Q6190" t="s">
        <v>76</v>
      </c>
      <c r="R6190" t="str">
        <f t="shared" si="289"/>
        <v>PORT09 to PORT02</v>
      </c>
      <c r="S6190" s="3">
        <v>400</v>
      </c>
      <c r="T6190" s="3">
        <v>0.56697618492956181</v>
      </c>
      <c r="U6190" s="10">
        <f t="shared" si="290"/>
        <v>340.18571095773711</v>
      </c>
      <c r="V6190" s="3" t="s">
        <v>197</v>
      </c>
    </row>
    <row r="6191" spans="1:22" x14ac:dyDescent="0.25">
      <c r="A6191" s="3">
        <v>1417933076</v>
      </c>
      <c r="B6191" s="11">
        <v>44652</v>
      </c>
      <c r="C6191" s="14">
        <v>44413</v>
      </c>
      <c r="D6191" s="13">
        <f t="shared" si="288"/>
        <v>44653</v>
      </c>
      <c r="E6191" s="3" t="s">
        <v>56</v>
      </c>
      <c r="F6191" s="3"/>
      <c r="G6191" s="3">
        <v>2</v>
      </c>
      <c r="H6191" s="3"/>
      <c r="I6191" s="3"/>
      <c r="J6191" s="3"/>
      <c r="K6191" t="s">
        <v>182</v>
      </c>
      <c r="L6191" s="9">
        <v>1690001</v>
      </c>
      <c r="M6191" s="3" t="s">
        <v>45</v>
      </c>
      <c r="N6191" s="3" t="s">
        <v>63</v>
      </c>
      <c r="O6191" s="3">
        <v>476</v>
      </c>
      <c r="P6191" s="3">
        <v>10.46</v>
      </c>
      <c r="Q6191" t="s">
        <v>76</v>
      </c>
      <c r="R6191" t="str">
        <f t="shared" si="289"/>
        <v>PORT09 to PORT02</v>
      </c>
      <c r="S6191" s="3">
        <v>400</v>
      </c>
      <c r="T6191" s="3">
        <v>0.49358189848294531</v>
      </c>
      <c r="U6191" s="10">
        <f t="shared" si="290"/>
        <v>234.94498367788196</v>
      </c>
      <c r="V6191" s="3" t="s">
        <v>197</v>
      </c>
    </row>
    <row r="6192" spans="1:22" x14ac:dyDescent="0.25">
      <c r="A6192" s="3">
        <v>1417933078</v>
      </c>
      <c r="B6192" s="11">
        <v>44662</v>
      </c>
      <c r="C6192" s="14">
        <v>43840</v>
      </c>
      <c r="D6192" s="13">
        <f t="shared" si="288"/>
        <v>44663</v>
      </c>
      <c r="E6192" s="3" t="s">
        <v>56</v>
      </c>
      <c r="F6192" s="3"/>
      <c r="G6192" s="3">
        <v>2</v>
      </c>
      <c r="H6192" s="3"/>
      <c r="I6192" s="3"/>
      <c r="J6192" s="3"/>
      <c r="K6192" t="s">
        <v>186</v>
      </c>
      <c r="L6192" s="9">
        <v>1671082</v>
      </c>
      <c r="M6192" s="3" t="s">
        <v>36</v>
      </c>
      <c r="N6192" s="3" t="s">
        <v>63</v>
      </c>
      <c r="O6192" s="3">
        <v>983</v>
      </c>
      <c r="P6192" s="3">
        <v>93.56</v>
      </c>
      <c r="Q6192" t="s">
        <v>76</v>
      </c>
      <c r="R6192" t="str">
        <f t="shared" si="289"/>
        <v>PORT09 to PORT02</v>
      </c>
      <c r="S6192" s="3">
        <v>400</v>
      </c>
      <c r="T6192" s="3">
        <v>0.56697618492956181</v>
      </c>
      <c r="U6192" s="10">
        <f t="shared" si="290"/>
        <v>557.33758978575929</v>
      </c>
      <c r="V6192" s="3" t="s">
        <v>197</v>
      </c>
    </row>
    <row r="6193" spans="1:22" x14ac:dyDescent="0.25">
      <c r="A6193" s="3">
        <v>1417933082</v>
      </c>
      <c r="B6193" s="11">
        <v>44654</v>
      </c>
      <c r="C6193" s="14">
        <v>44320</v>
      </c>
      <c r="D6193" s="13">
        <f t="shared" si="288"/>
        <v>44655</v>
      </c>
      <c r="E6193" s="3" t="s">
        <v>58</v>
      </c>
      <c r="F6193" s="3"/>
      <c r="G6193" s="3">
        <v>2</v>
      </c>
      <c r="H6193" s="3"/>
      <c r="I6193" s="3"/>
      <c r="J6193" s="3"/>
      <c r="K6193" t="s">
        <v>185</v>
      </c>
      <c r="L6193" s="9">
        <v>1655985</v>
      </c>
      <c r="M6193" s="3" t="s">
        <v>48</v>
      </c>
      <c r="N6193" s="3" t="s">
        <v>63</v>
      </c>
      <c r="O6193" s="3">
        <v>445</v>
      </c>
      <c r="P6193" s="3">
        <v>48.82</v>
      </c>
      <c r="Q6193" t="s">
        <v>76</v>
      </c>
      <c r="R6193" t="str">
        <f t="shared" si="289"/>
        <v>PORT09 to PORT04</v>
      </c>
      <c r="S6193" s="3">
        <v>360</v>
      </c>
      <c r="T6193" s="3">
        <v>0.46970705658151307</v>
      </c>
      <c r="U6193" s="10">
        <f t="shared" si="290"/>
        <v>209.01964017877333</v>
      </c>
      <c r="V6193" s="3" t="s">
        <v>197</v>
      </c>
    </row>
    <row r="6194" spans="1:22" x14ac:dyDescent="0.25">
      <c r="A6194" s="3">
        <v>1417933084</v>
      </c>
      <c r="B6194" s="11">
        <v>44655</v>
      </c>
      <c r="C6194" s="14">
        <v>44031</v>
      </c>
      <c r="D6194" s="13">
        <f t="shared" si="288"/>
        <v>44656</v>
      </c>
      <c r="E6194" s="3" t="s">
        <v>58</v>
      </c>
      <c r="F6194" s="3"/>
      <c r="G6194" s="3">
        <v>2</v>
      </c>
      <c r="H6194" s="3"/>
      <c r="I6194" s="3"/>
      <c r="J6194" s="3"/>
      <c r="K6194" t="s">
        <v>184</v>
      </c>
      <c r="L6194" s="9">
        <v>1690614</v>
      </c>
      <c r="M6194" s="3" t="s">
        <v>46</v>
      </c>
      <c r="N6194" s="3" t="s">
        <v>63</v>
      </c>
      <c r="O6194" s="3">
        <v>742</v>
      </c>
      <c r="P6194" s="3">
        <v>64.569999999999993</v>
      </c>
      <c r="Q6194" t="s">
        <v>76</v>
      </c>
      <c r="R6194" t="str">
        <f t="shared" si="289"/>
        <v>PORT09 to PORT04</v>
      </c>
      <c r="S6194" s="3">
        <v>360</v>
      </c>
      <c r="T6194" s="3">
        <v>0.55524729045120425</v>
      </c>
      <c r="U6194" s="10">
        <f t="shared" si="290"/>
        <v>411.99348951479357</v>
      </c>
      <c r="V6194" s="3" t="s">
        <v>197</v>
      </c>
    </row>
    <row r="6195" spans="1:22" x14ac:dyDescent="0.25">
      <c r="A6195" s="3">
        <v>1417933087</v>
      </c>
      <c r="B6195" s="11">
        <v>44659</v>
      </c>
      <c r="C6195" s="14">
        <v>43853</v>
      </c>
      <c r="D6195" s="13">
        <f t="shared" si="288"/>
        <v>44661</v>
      </c>
      <c r="E6195" s="3" t="s">
        <v>60</v>
      </c>
      <c r="F6195" s="3"/>
      <c r="G6195" s="3">
        <v>1</v>
      </c>
      <c r="H6195" s="3"/>
      <c r="I6195" s="3"/>
      <c r="J6195" s="3"/>
      <c r="K6195" t="s">
        <v>183</v>
      </c>
      <c r="L6195" s="9">
        <v>1684649</v>
      </c>
      <c r="M6195" s="3" t="s">
        <v>41</v>
      </c>
      <c r="N6195" s="3" t="s">
        <v>63</v>
      </c>
      <c r="O6195" s="3">
        <v>1172</v>
      </c>
      <c r="P6195" s="3">
        <v>75.39</v>
      </c>
      <c r="Q6195" t="s">
        <v>76</v>
      </c>
      <c r="R6195" t="str">
        <f t="shared" si="289"/>
        <v>PORT09 to PORT06</v>
      </c>
      <c r="S6195" s="3">
        <v>250</v>
      </c>
      <c r="T6195" s="3">
        <v>0.55408809762578848</v>
      </c>
      <c r="U6195" s="10">
        <f t="shared" si="290"/>
        <v>649.39125041742409</v>
      </c>
      <c r="V6195" s="3" t="s">
        <v>197</v>
      </c>
    </row>
    <row r="6196" spans="1:22" x14ac:dyDescent="0.25">
      <c r="A6196" s="3">
        <v>1417933097</v>
      </c>
      <c r="B6196" s="11">
        <v>44662</v>
      </c>
      <c r="C6196" s="14">
        <v>44227</v>
      </c>
      <c r="D6196" s="13">
        <f t="shared" si="288"/>
        <v>44663</v>
      </c>
      <c r="E6196" s="3" t="s">
        <v>59</v>
      </c>
      <c r="F6196" s="3"/>
      <c r="G6196" s="3">
        <v>3</v>
      </c>
      <c r="H6196" s="3"/>
      <c r="I6196" s="3"/>
      <c r="J6196" s="3"/>
      <c r="K6196" t="s">
        <v>189</v>
      </c>
      <c r="L6196" s="9">
        <v>1680706</v>
      </c>
      <c r="M6196" s="3" t="s">
        <v>39</v>
      </c>
      <c r="N6196" s="3" t="s">
        <v>63</v>
      </c>
      <c r="O6196" s="3">
        <v>246</v>
      </c>
      <c r="P6196" s="3">
        <v>34.11</v>
      </c>
      <c r="Q6196" t="s">
        <v>76</v>
      </c>
      <c r="R6196" t="str">
        <f t="shared" si="289"/>
        <v>PORT09 to PORT05</v>
      </c>
      <c r="S6196" s="3">
        <v>440</v>
      </c>
      <c r="T6196" s="3">
        <v>0.42850329514821733</v>
      </c>
      <c r="U6196" s="10">
        <f t="shared" si="290"/>
        <v>105.41181060646146</v>
      </c>
      <c r="V6196" s="3" t="s">
        <v>197</v>
      </c>
    </row>
    <row r="6197" spans="1:22" x14ac:dyDescent="0.25">
      <c r="A6197" s="3">
        <v>1417933102</v>
      </c>
      <c r="B6197" s="11">
        <v>44659</v>
      </c>
      <c r="C6197" s="14">
        <v>44049</v>
      </c>
      <c r="D6197" s="13">
        <f t="shared" si="288"/>
        <v>44660</v>
      </c>
      <c r="E6197" s="3" t="s">
        <v>58</v>
      </c>
      <c r="F6197" s="3"/>
      <c r="G6197" s="3">
        <v>2</v>
      </c>
      <c r="H6197" s="3"/>
      <c r="I6197" s="3"/>
      <c r="J6197" s="3"/>
      <c r="K6197" t="s">
        <v>185</v>
      </c>
      <c r="L6197" s="9">
        <v>1681376</v>
      </c>
      <c r="M6197" s="3" t="s">
        <v>48</v>
      </c>
      <c r="N6197" s="3" t="s">
        <v>63</v>
      </c>
      <c r="O6197" s="3">
        <v>845</v>
      </c>
      <c r="P6197" s="3">
        <v>14.61</v>
      </c>
      <c r="Q6197" t="s">
        <v>76</v>
      </c>
      <c r="R6197" t="str">
        <f t="shared" si="289"/>
        <v>PORT09 to PORT04</v>
      </c>
      <c r="S6197" s="3">
        <v>360</v>
      </c>
      <c r="T6197" s="3">
        <v>0.46970705658151307</v>
      </c>
      <c r="U6197" s="10">
        <f t="shared" si="290"/>
        <v>396.90246281137854</v>
      </c>
      <c r="V6197" s="3" t="s">
        <v>197</v>
      </c>
    </row>
    <row r="6198" spans="1:22" x14ac:dyDescent="0.25">
      <c r="A6198" s="3">
        <v>1417933106</v>
      </c>
      <c r="B6198" s="11">
        <v>44658</v>
      </c>
      <c r="C6198" s="14">
        <v>43805</v>
      </c>
      <c r="D6198" s="13">
        <f t="shared" si="288"/>
        <v>44659</v>
      </c>
      <c r="E6198" s="3" t="s">
        <v>56</v>
      </c>
      <c r="F6198" s="3"/>
      <c r="G6198" s="3">
        <v>2</v>
      </c>
      <c r="H6198" s="3"/>
      <c r="I6198" s="3"/>
      <c r="J6198" s="3"/>
      <c r="K6198" t="s">
        <v>186</v>
      </c>
      <c r="L6198" s="9">
        <v>1691906</v>
      </c>
      <c r="M6198" s="3" t="s">
        <v>36</v>
      </c>
      <c r="N6198" s="3" t="s">
        <v>63</v>
      </c>
      <c r="O6198" s="3">
        <v>476</v>
      </c>
      <c r="P6198" s="3">
        <v>25.86</v>
      </c>
      <c r="Q6198" t="s">
        <v>76</v>
      </c>
      <c r="R6198" t="str">
        <f t="shared" si="289"/>
        <v>PORT09 to PORT02</v>
      </c>
      <c r="S6198" s="3">
        <v>400</v>
      </c>
      <c r="T6198" s="3">
        <v>0.56697618492956181</v>
      </c>
      <c r="U6198" s="10">
        <f t="shared" si="290"/>
        <v>269.88066402647144</v>
      </c>
      <c r="V6198" s="3" t="s">
        <v>197</v>
      </c>
    </row>
    <row r="6199" spans="1:22" x14ac:dyDescent="0.25">
      <c r="A6199" s="3">
        <v>1417933112</v>
      </c>
      <c r="B6199" s="11">
        <v>44659</v>
      </c>
      <c r="C6199" s="14">
        <v>44363</v>
      </c>
      <c r="D6199" s="13">
        <f t="shared" si="288"/>
        <v>44661</v>
      </c>
      <c r="E6199" s="3" t="s">
        <v>56</v>
      </c>
      <c r="F6199" s="3"/>
      <c r="G6199" s="3">
        <v>2</v>
      </c>
      <c r="H6199" s="3"/>
      <c r="I6199" s="3"/>
      <c r="J6199" s="3"/>
      <c r="K6199" t="s">
        <v>186</v>
      </c>
      <c r="L6199" s="9">
        <v>1679946</v>
      </c>
      <c r="M6199" s="3" t="s">
        <v>36</v>
      </c>
      <c r="N6199" s="3" t="s">
        <v>63</v>
      </c>
      <c r="O6199" s="3">
        <v>2211</v>
      </c>
      <c r="P6199" s="3">
        <v>111.42</v>
      </c>
      <c r="Q6199" t="s">
        <v>76</v>
      </c>
      <c r="R6199" t="str">
        <f t="shared" si="289"/>
        <v>PORT09 to PORT02</v>
      </c>
      <c r="S6199" s="3">
        <v>400</v>
      </c>
      <c r="T6199" s="3">
        <v>0.56697618492956181</v>
      </c>
      <c r="U6199" s="10">
        <f t="shared" si="290"/>
        <v>1253.5843448792612</v>
      </c>
      <c r="V6199" s="3" t="s">
        <v>82</v>
      </c>
    </row>
    <row r="6200" spans="1:22" x14ac:dyDescent="0.25">
      <c r="A6200" s="3">
        <v>1417933115</v>
      </c>
      <c r="B6200" s="11">
        <v>44665</v>
      </c>
      <c r="C6200" s="14">
        <v>43546</v>
      </c>
      <c r="D6200" s="13">
        <f t="shared" si="288"/>
        <v>44666</v>
      </c>
      <c r="E6200" s="3" t="s">
        <v>60</v>
      </c>
      <c r="F6200" s="3"/>
      <c r="G6200" s="3">
        <v>1</v>
      </c>
      <c r="H6200" s="3"/>
      <c r="I6200" s="3"/>
      <c r="J6200" s="3"/>
      <c r="K6200" t="s">
        <v>183</v>
      </c>
      <c r="L6200" s="9">
        <v>1683361</v>
      </c>
      <c r="M6200" s="3" t="s">
        <v>41</v>
      </c>
      <c r="N6200" s="3" t="s">
        <v>63</v>
      </c>
      <c r="O6200" s="3">
        <v>323</v>
      </c>
      <c r="P6200" s="3">
        <v>26.26</v>
      </c>
      <c r="Q6200" t="s">
        <v>76</v>
      </c>
      <c r="R6200" t="str">
        <f t="shared" si="289"/>
        <v>PORT09 to PORT06</v>
      </c>
      <c r="S6200" s="3">
        <v>250</v>
      </c>
      <c r="T6200" s="3">
        <v>0.55408809762578848</v>
      </c>
      <c r="U6200" s="10">
        <f t="shared" si="290"/>
        <v>178.97045553312967</v>
      </c>
      <c r="V6200" s="3" t="s">
        <v>197</v>
      </c>
    </row>
    <row r="6201" spans="1:22" x14ac:dyDescent="0.25">
      <c r="A6201" s="3">
        <v>1417933125</v>
      </c>
      <c r="B6201" s="11">
        <v>44658</v>
      </c>
      <c r="C6201" s="14">
        <v>44244</v>
      </c>
      <c r="D6201" s="13">
        <f t="shared" si="288"/>
        <v>44659</v>
      </c>
      <c r="E6201" s="3" t="s">
        <v>59</v>
      </c>
      <c r="F6201" s="3"/>
      <c r="G6201" s="3">
        <v>3</v>
      </c>
      <c r="H6201" s="3"/>
      <c r="I6201" s="3"/>
      <c r="J6201" s="3"/>
      <c r="K6201" t="s">
        <v>189</v>
      </c>
      <c r="L6201" s="9">
        <v>1684724</v>
      </c>
      <c r="M6201" s="3" t="s">
        <v>39</v>
      </c>
      <c r="N6201" s="3" t="s">
        <v>63</v>
      </c>
      <c r="O6201" s="3">
        <v>964</v>
      </c>
      <c r="P6201" s="3">
        <v>72.459999999999994</v>
      </c>
      <c r="Q6201" t="s">
        <v>76</v>
      </c>
      <c r="R6201" t="str">
        <f t="shared" si="289"/>
        <v>PORT09 to PORT05</v>
      </c>
      <c r="S6201" s="3">
        <v>440</v>
      </c>
      <c r="T6201" s="3">
        <v>0.42850329514821733</v>
      </c>
      <c r="U6201" s="10">
        <f t="shared" si="290"/>
        <v>413.07717652288153</v>
      </c>
      <c r="V6201" s="3" t="s">
        <v>197</v>
      </c>
    </row>
    <row r="6202" spans="1:22" x14ac:dyDescent="0.25">
      <c r="A6202" s="3">
        <v>1417933134</v>
      </c>
      <c r="B6202" s="11">
        <v>44660</v>
      </c>
      <c r="C6202" s="14">
        <v>44512</v>
      </c>
      <c r="D6202" s="13">
        <f t="shared" si="288"/>
        <v>44661</v>
      </c>
      <c r="E6202" s="3" t="s">
        <v>58</v>
      </c>
      <c r="F6202" s="3"/>
      <c r="G6202" s="3">
        <v>2</v>
      </c>
      <c r="H6202" s="3"/>
      <c r="I6202" s="3"/>
      <c r="J6202" s="3"/>
      <c r="K6202" t="s">
        <v>184</v>
      </c>
      <c r="L6202" s="9">
        <v>1682757</v>
      </c>
      <c r="M6202" s="3" t="s">
        <v>46</v>
      </c>
      <c r="N6202" s="3" t="s">
        <v>63</v>
      </c>
      <c r="O6202" s="3">
        <v>924</v>
      </c>
      <c r="P6202" s="3">
        <v>53.03</v>
      </c>
      <c r="Q6202" t="s">
        <v>76</v>
      </c>
      <c r="R6202" t="str">
        <f t="shared" si="289"/>
        <v>PORT09 to PORT04</v>
      </c>
      <c r="S6202" s="3">
        <v>360</v>
      </c>
      <c r="T6202" s="3">
        <v>0.55524729045120425</v>
      </c>
      <c r="U6202" s="10">
        <f t="shared" si="290"/>
        <v>513.04849637691268</v>
      </c>
      <c r="V6202" s="3" t="s">
        <v>197</v>
      </c>
    </row>
    <row r="6203" spans="1:22" x14ac:dyDescent="0.25">
      <c r="A6203" s="3">
        <v>1417933141</v>
      </c>
      <c r="B6203" s="11">
        <v>44665</v>
      </c>
      <c r="C6203" s="14">
        <v>43906</v>
      </c>
      <c r="D6203" s="13">
        <f t="shared" si="288"/>
        <v>44667</v>
      </c>
      <c r="E6203" s="3" t="s">
        <v>59</v>
      </c>
      <c r="F6203" s="3"/>
      <c r="G6203" s="3">
        <v>3</v>
      </c>
      <c r="H6203" s="3"/>
      <c r="I6203" s="3"/>
      <c r="J6203" s="3"/>
      <c r="K6203" t="s">
        <v>189</v>
      </c>
      <c r="L6203" s="9">
        <v>1684768</v>
      </c>
      <c r="M6203" s="3" t="s">
        <v>39</v>
      </c>
      <c r="N6203" s="3" t="s">
        <v>63</v>
      </c>
      <c r="O6203" s="3">
        <v>2838</v>
      </c>
      <c r="P6203" s="3">
        <v>87.32</v>
      </c>
      <c r="Q6203" t="s">
        <v>76</v>
      </c>
      <c r="R6203" t="str">
        <f t="shared" si="289"/>
        <v>PORT09 to PORT05</v>
      </c>
      <c r="S6203" s="3">
        <v>440</v>
      </c>
      <c r="T6203" s="3">
        <v>0.42850329514821733</v>
      </c>
      <c r="U6203" s="10">
        <f t="shared" si="290"/>
        <v>1216.0923516306409</v>
      </c>
      <c r="V6203" s="3" t="s">
        <v>197</v>
      </c>
    </row>
    <row r="6204" spans="1:22" x14ac:dyDescent="0.25">
      <c r="A6204" s="3">
        <v>1417933147</v>
      </c>
      <c r="B6204" s="11">
        <v>44654</v>
      </c>
      <c r="C6204" s="14">
        <v>43607</v>
      </c>
      <c r="D6204" s="13">
        <f t="shared" si="288"/>
        <v>44655</v>
      </c>
      <c r="E6204" s="3" t="s">
        <v>59</v>
      </c>
      <c r="F6204" s="3"/>
      <c r="G6204" s="3">
        <v>3</v>
      </c>
      <c r="H6204" s="3"/>
      <c r="I6204" s="3"/>
      <c r="J6204" s="3"/>
      <c r="K6204" t="s">
        <v>189</v>
      </c>
      <c r="L6204" s="9">
        <v>1696075</v>
      </c>
      <c r="M6204" s="3" t="s">
        <v>39</v>
      </c>
      <c r="N6204" s="3" t="s">
        <v>63</v>
      </c>
      <c r="O6204" s="3">
        <v>625</v>
      </c>
      <c r="P6204" s="3">
        <v>44.39</v>
      </c>
      <c r="Q6204" t="s">
        <v>76</v>
      </c>
      <c r="R6204" t="str">
        <f t="shared" si="289"/>
        <v>PORT09 to PORT05</v>
      </c>
      <c r="S6204" s="3">
        <v>440</v>
      </c>
      <c r="T6204" s="3">
        <v>0.42850329514821733</v>
      </c>
      <c r="U6204" s="10">
        <f t="shared" si="290"/>
        <v>267.81455946763583</v>
      </c>
      <c r="V6204" s="3" t="s">
        <v>197</v>
      </c>
    </row>
    <row r="6205" spans="1:22" x14ac:dyDescent="0.25">
      <c r="A6205" s="3">
        <v>1417933155</v>
      </c>
      <c r="B6205" s="11">
        <v>44659</v>
      </c>
      <c r="C6205" s="14">
        <v>44627</v>
      </c>
      <c r="D6205" s="13">
        <f t="shared" si="288"/>
        <v>44660</v>
      </c>
      <c r="E6205" s="3" t="s">
        <v>60</v>
      </c>
      <c r="F6205" s="3"/>
      <c r="G6205" s="3">
        <v>1</v>
      </c>
      <c r="H6205" s="3"/>
      <c r="I6205" s="3"/>
      <c r="J6205" s="3"/>
      <c r="K6205" t="s">
        <v>183</v>
      </c>
      <c r="L6205" s="9">
        <v>1683760</v>
      </c>
      <c r="M6205" s="3" t="s">
        <v>41</v>
      </c>
      <c r="N6205" s="3" t="s">
        <v>63</v>
      </c>
      <c r="O6205" s="3">
        <v>436</v>
      </c>
      <c r="P6205" s="3">
        <v>74.37</v>
      </c>
      <c r="Q6205" t="s">
        <v>76</v>
      </c>
      <c r="R6205" t="str">
        <f t="shared" si="289"/>
        <v>PORT09 to PORT06</v>
      </c>
      <c r="S6205" s="3">
        <v>250</v>
      </c>
      <c r="T6205" s="3">
        <v>0.55408809762578848</v>
      </c>
      <c r="U6205" s="10">
        <f t="shared" si="290"/>
        <v>241.58241056484377</v>
      </c>
      <c r="V6205" s="3" t="s">
        <v>197</v>
      </c>
    </row>
    <row r="6206" spans="1:22" x14ac:dyDescent="0.25">
      <c r="A6206" s="3">
        <v>1417933160</v>
      </c>
      <c r="B6206" s="11">
        <v>44659</v>
      </c>
      <c r="C6206" s="14">
        <v>43499</v>
      </c>
      <c r="D6206" s="13">
        <f t="shared" si="288"/>
        <v>44660</v>
      </c>
      <c r="E6206" s="3" t="s">
        <v>56</v>
      </c>
      <c r="F6206" s="3"/>
      <c r="G6206" s="3">
        <v>2</v>
      </c>
      <c r="H6206" s="3"/>
      <c r="I6206" s="3"/>
      <c r="J6206" s="3"/>
      <c r="K6206" t="s">
        <v>186</v>
      </c>
      <c r="L6206" s="9">
        <v>1692226</v>
      </c>
      <c r="M6206" s="3" t="s">
        <v>36</v>
      </c>
      <c r="N6206" s="3" t="s">
        <v>63</v>
      </c>
      <c r="O6206" s="3">
        <v>497</v>
      </c>
      <c r="P6206" s="3">
        <v>96.81</v>
      </c>
      <c r="Q6206" t="s">
        <v>76</v>
      </c>
      <c r="R6206" t="str">
        <f t="shared" si="289"/>
        <v>PORT09 to PORT02</v>
      </c>
      <c r="S6206" s="3">
        <v>400</v>
      </c>
      <c r="T6206" s="3">
        <v>0.56697618492956181</v>
      </c>
      <c r="U6206" s="10">
        <f t="shared" si="290"/>
        <v>281.78716390999222</v>
      </c>
      <c r="V6206" s="3" t="s">
        <v>197</v>
      </c>
    </row>
    <row r="6207" spans="1:22" x14ac:dyDescent="0.25">
      <c r="A6207" s="3">
        <v>1417933169</v>
      </c>
      <c r="B6207" s="11">
        <v>44661</v>
      </c>
      <c r="C6207" s="14">
        <v>43597</v>
      </c>
      <c r="D6207" s="13">
        <f t="shared" si="288"/>
        <v>44662</v>
      </c>
      <c r="E6207" s="3" t="s">
        <v>58</v>
      </c>
      <c r="F6207" s="3"/>
      <c r="G6207" s="3">
        <v>2</v>
      </c>
      <c r="H6207" s="3"/>
      <c r="I6207" s="3"/>
      <c r="J6207" s="3"/>
      <c r="K6207" t="s">
        <v>185</v>
      </c>
      <c r="L6207" s="9">
        <v>1691767</v>
      </c>
      <c r="M6207" s="3" t="s">
        <v>48</v>
      </c>
      <c r="N6207" s="3" t="s">
        <v>63</v>
      </c>
      <c r="O6207" s="3">
        <v>660</v>
      </c>
      <c r="P6207" s="3">
        <v>89.77</v>
      </c>
      <c r="Q6207" t="s">
        <v>76</v>
      </c>
      <c r="R6207" t="str">
        <f t="shared" si="289"/>
        <v>PORT09 to PORT04</v>
      </c>
      <c r="S6207" s="3">
        <v>360</v>
      </c>
      <c r="T6207" s="3">
        <v>0.46970705658151307</v>
      </c>
      <c r="U6207" s="10">
        <f t="shared" si="290"/>
        <v>310.00665734379862</v>
      </c>
      <c r="V6207" s="3" t="s">
        <v>197</v>
      </c>
    </row>
    <row r="6208" spans="1:22" x14ac:dyDescent="0.25">
      <c r="A6208" s="3">
        <v>1417933178</v>
      </c>
      <c r="B6208" s="11">
        <v>44653</v>
      </c>
      <c r="C6208" s="14">
        <v>44385</v>
      </c>
      <c r="D6208" s="13">
        <f t="shared" si="288"/>
        <v>44654</v>
      </c>
      <c r="E6208" s="3" t="s">
        <v>58</v>
      </c>
      <c r="F6208" s="3"/>
      <c r="G6208" s="3">
        <v>2</v>
      </c>
      <c r="H6208" s="3"/>
      <c r="I6208" s="3"/>
      <c r="J6208" s="3"/>
      <c r="K6208" t="s">
        <v>184</v>
      </c>
      <c r="L6208" s="9">
        <v>1682769</v>
      </c>
      <c r="M6208" s="3" t="s">
        <v>46</v>
      </c>
      <c r="N6208" s="3" t="s">
        <v>63</v>
      </c>
      <c r="O6208" s="3">
        <v>615</v>
      </c>
      <c r="P6208" s="3">
        <v>94.35</v>
      </c>
      <c r="Q6208" t="s">
        <v>76</v>
      </c>
      <c r="R6208" t="str">
        <f t="shared" si="289"/>
        <v>PORT09 to PORT04</v>
      </c>
      <c r="S6208" s="3">
        <v>360</v>
      </c>
      <c r="T6208" s="3">
        <v>0.55524729045120425</v>
      </c>
      <c r="U6208" s="10">
        <f t="shared" si="290"/>
        <v>341.47708362749063</v>
      </c>
      <c r="V6208" s="3" t="s">
        <v>197</v>
      </c>
    </row>
    <row r="6209" spans="1:22" x14ac:dyDescent="0.25">
      <c r="A6209" s="3">
        <v>1417933180</v>
      </c>
      <c r="B6209" s="11">
        <v>44655</v>
      </c>
      <c r="C6209" s="14">
        <v>44514</v>
      </c>
      <c r="D6209" s="13">
        <f t="shared" si="288"/>
        <v>44656</v>
      </c>
      <c r="E6209" s="3" t="s">
        <v>58</v>
      </c>
      <c r="F6209" s="3"/>
      <c r="G6209" s="3">
        <v>2</v>
      </c>
      <c r="H6209" s="3"/>
      <c r="I6209" s="3"/>
      <c r="J6209" s="3"/>
      <c r="K6209" t="s">
        <v>188</v>
      </c>
      <c r="L6209" s="9">
        <v>1672986</v>
      </c>
      <c r="M6209" s="3" t="s">
        <v>43</v>
      </c>
      <c r="N6209" s="3" t="s">
        <v>63</v>
      </c>
      <c r="O6209" s="3">
        <v>222</v>
      </c>
      <c r="P6209" s="3">
        <v>50.89</v>
      </c>
      <c r="Q6209" t="s">
        <v>76</v>
      </c>
      <c r="R6209" t="str">
        <f t="shared" si="289"/>
        <v>PORT09 to PORT04</v>
      </c>
      <c r="S6209" s="3">
        <v>360</v>
      </c>
      <c r="T6209" s="3">
        <v>0.52285729919622159</v>
      </c>
      <c r="U6209" s="10">
        <f t="shared" si="290"/>
        <v>116.0743204215612</v>
      </c>
      <c r="V6209" s="3" t="s">
        <v>197</v>
      </c>
    </row>
    <row r="6210" spans="1:22" x14ac:dyDescent="0.25">
      <c r="A6210" s="3">
        <v>1417933182</v>
      </c>
      <c r="B6210" s="11">
        <v>44662</v>
      </c>
      <c r="C6210" s="14">
        <v>43778</v>
      </c>
      <c r="D6210" s="13">
        <f t="shared" ref="D6210:D6273" si="291">IF(O6210&lt;1000,B6210+1,B6210+2)</f>
        <v>44664</v>
      </c>
      <c r="E6210" s="3" t="s">
        <v>56</v>
      </c>
      <c r="F6210" s="3"/>
      <c r="G6210" s="3">
        <v>2</v>
      </c>
      <c r="H6210" s="3"/>
      <c r="I6210" s="3"/>
      <c r="J6210" s="3"/>
      <c r="K6210" t="s">
        <v>182</v>
      </c>
      <c r="L6210" s="9">
        <v>1685107</v>
      </c>
      <c r="M6210" s="3" t="s">
        <v>45</v>
      </c>
      <c r="N6210" s="3" t="s">
        <v>63</v>
      </c>
      <c r="O6210" s="3">
        <v>1062</v>
      </c>
      <c r="P6210" s="3">
        <v>29.19</v>
      </c>
      <c r="Q6210" t="s">
        <v>76</v>
      </c>
      <c r="R6210" t="str">
        <f t="shared" ref="R6210:R6273" si="292">N6210&amp;" to "&amp;E6210</f>
        <v>PORT09 to PORT02</v>
      </c>
      <c r="S6210" s="3">
        <v>400</v>
      </c>
      <c r="T6210" s="3">
        <v>0.49358189848294531</v>
      </c>
      <c r="U6210" s="10">
        <f t="shared" ref="U6210:U6273" si="293">T6210*O6210</f>
        <v>524.18397618888787</v>
      </c>
      <c r="V6210" s="3" t="s">
        <v>197</v>
      </c>
    </row>
    <row r="6211" spans="1:22" x14ac:dyDescent="0.25">
      <c r="A6211" s="3">
        <v>1417933184</v>
      </c>
      <c r="B6211" s="11">
        <v>44655</v>
      </c>
      <c r="C6211" s="14">
        <v>44220</v>
      </c>
      <c r="D6211" s="13">
        <f t="shared" si="291"/>
        <v>44657</v>
      </c>
      <c r="E6211" s="3" t="s">
        <v>58</v>
      </c>
      <c r="F6211" s="3"/>
      <c r="G6211" s="3">
        <v>2</v>
      </c>
      <c r="H6211" s="3"/>
      <c r="I6211" s="3"/>
      <c r="J6211" s="3"/>
      <c r="K6211" t="s">
        <v>184</v>
      </c>
      <c r="L6211" s="9">
        <v>1684644</v>
      </c>
      <c r="M6211" s="3" t="s">
        <v>46</v>
      </c>
      <c r="N6211" s="3" t="s">
        <v>63</v>
      </c>
      <c r="O6211" s="3">
        <v>1004</v>
      </c>
      <c r="P6211" s="3">
        <v>31.28</v>
      </c>
      <c r="Q6211" t="s">
        <v>76</v>
      </c>
      <c r="R6211" t="str">
        <f t="shared" si="292"/>
        <v>PORT09 to PORT04</v>
      </c>
      <c r="S6211" s="3">
        <v>360</v>
      </c>
      <c r="T6211" s="3">
        <v>0.55524729045120425</v>
      </c>
      <c r="U6211" s="10">
        <f t="shared" si="293"/>
        <v>557.46827961300903</v>
      </c>
      <c r="V6211" s="3" t="s">
        <v>197</v>
      </c>
    </row>
    <row r="6212" spans="1:22" x14ac:dyDescent="0.25">
      <c r="A6212" s="3">
        <v>1417933192</v>
      </c>
      <c r="B6212" s="11">
        <v>44654</v>
      </c>
      <c r="C6212" s="14">
        <v>43751</v>
      </c>
      <c r="D6212" s="13">
        <f t="shared" si="291"/>
        <v>44655</v>
      </c>
      <c r="E6212" s="3" t="s">
        <v>58</v>
      </c>
      <c r="F6212" s="3"/>
      <c r="G6212" s="3">
        <v>2</v>
      </c>
      <c r="H6212" s="3"/>
      <c r="I6212" s="3"/>
      <c r="J6212" s="3"/>
      <c r="K6212" t="s">
        <v>176</v>
      </c>
      <c r="L6212" s="9">
        <v>1695687</v>
      </c>
      <c r="M6212" s="3" t="s">
        <v>44</v>
      </c>
      <c r="N6212" s="3" t="s">
        <v>63</v>
      </c>
      <c r="O6212" s="3">
        <v>396</v>
      </c>
      <c r="P6212" s="3">
        <v>70.239999999999995</v>
      </c>
      <c r="Q6212" t="s">
        <v>76</v>
      </c>
      <c r="R6212" t="str">
        <f t="shared" si="292"/>
        <v>PORT09 to PORT04</v>
      </c>
      <c r="S6212" s="3">
        <v>360</v>
      </c>
      <c r="T6212" s="3">
        <v>0.46507109738293506</v>
      </c>
      <c r="U6212" s="10">
        <f t="shared" si="293"/>
        <v>184.16815456364228</v>
      </c>
      <c r="V6212" s="3" t="s">
        <v>197</v>
      </c>
    </row>
    <row r="6213" spans="1:22" x14ac:dyDescent="0.25">
      <c r="A6213" s="3">
        <v>1417933197</v>
      </c>
      <c r="B6213" s="11">
        <v>44665</v>
      </c>
      <c r="C6213" s="14">
        <v>44272</v>
      </c>
      <c r="D6213" s="13">
        <f t="shared" si="291"/>
        <v>44667</v>
      </c>
      <c r="E6213" s="3" t="s">
        <v>58</v>
      </c>
      <c r="F6213" s="3"/>
      <c r="G6213" s="3">
        <v>2</v>
      </c>
      <c r="H6213" s="3"/>
      <c r="I6213" s="3"/>
      <c r="J6213" s="3"/>
      <c r="K6213" t="s">
        <v>184</v>
      </c>
      <c r="L6213" s="9">
        <v>1684752</v>
      </c>
      <c r="M6213" s="3" t="s">
        <v>46</v>
      </c>
      <c r="N6213" s="3" t="s">
        <v>63</v>
      </c>
      <c r="O6213" s="3">
        <v>1231</v>
      </c>
      <c r="P6213" s="3">
        <v>964.07</v>
      </c>
      <c r="Q6213" t="s">
        <v>76</v>
      </c>
      <c r="R6213" t="str">
        <f t="shared" si="292"/>
        <v>PORT09 to PORT04</v>
      </c>
      <c r="S6213" s="3">
        <v>360</v>
      </c>
      <c r="T6213" s="3">
        <v>0.55524729045120425</v>
      </c>
      <c r="U6213" s="10">
        <f t="shared" si="293"/>
        <v>683.50941454543238</v>
      </c>
      <c r="V6213" s="3" t="s">
        <v>198</v>
      </c>
    </row>
    <row r="6214" spans="1:22" x14ac:dyDescent="0.25">
      <c r="A6214" s="3">
        <v>1417933205</v>
      </c>
      <c r="B6214" s="11">
        <v>44660</v>
      </c>
      <c r="C6214" s="14">
        <v>43613</v>
      </c>
      <c r="D6214" s="13">
        <f t="shared" si="291"/>
        <v>44661</v>
      </c>
      <c r="E6214" s="3" t="s">
        <v>59</v>
      </c>
      <c r="F6214" s="3"/>
      <c r="G6214" s="3">
        <v>3</v>
      </c>
      <c r="H6214" s="3"/>
      <c r="I6214" s="3"/>
      <c r="J6214" s="3"/>
      <c r="K6214" t="s">
        <v>189</v>
      </c>
      <c r="L6214" s="9">
        <v>1699767</v>
      </c>
      <c r="M6214" s="3" t="s">
        <v>39</v>
      </c>
      <c r="N6214" s="3" t="s">
        <v>63</v>
      </c>
      <c r="O6214" s="3">
        <v>983</v>
      </c>
      <c r="P6214" s="3">
        <v>18.54</v>
      </c>
      <c r="Q6214" t="s">
        <v>76</v>
      </c>
      <c r="R6214" t="str">
        <f t="shared" si="292"/>
        <v>PORT09 to PORT05</v>
      </c>
      <c r="S6214" s="3">
        <v>440</v>
      </c>
      <c r="T6214" s="3">
        <v>0.42850329514821733</v>
      </c>
      <c r="U6214" s="10">
        <f t="shared" si="293"/>
        <v>421.21873913069766</v>
      </c>
      <c r="V6214" s="3" t="s">
        <v>197</v>
      </c>
    </row>
    <row r="6215" spans="1:22" x14ac:dyDescent="0.25">
      <c r="A6215" s="3">
        <v>1417933214</v>
      </c>
      <c r="B6215" s="11">
        <v>44653</v>
      </c>
      <c r="C6215" s="14">
        <v>44222</v>
      </c>
      <c r="D6215" s="13">
        <f t="shared" si="291"/>
        <v>44655</v>
      </c>
      <c r="E6215" s="3" t="s">
        <v>56</v>
      </c>
      <c r="F6215" s="3"/>
      <c r="G6215" s="3">
        <v>2</v>
      </c>
      <c r="H6215" s="3"/>
      <c r="I6215" s="3"/>
      <c r="J6215" s="3"/>
      <c r="K6215" t="s">
        <v>186</v>
      </c>
      <c r="L6215" s="9">
        <v>1673716</v>
      </c>
      <c r="M6215" s="3" t="s">
        <v>36</v>
      </c>
      <c r="N6215" s="3" t="s">
        <v>63</v>
      </c>
      <c r="O6215" s="3">
        <v>1108</v>
      </c>
      <c r="P6215" s="3">
        <v>79.64</v>
      </c>
      <c r="Q6215" t="s">
        <v>76</v>
      </c>
      <c r="R6215" t="str">
        <f t="shared" si="292"/>
        <v>PORT09 to PORT02</v>
      </c>
      <c r="S6215" s="3">
        <v>400</v>
      </c>
      <c r="T6215" s="3">
        <v>0.56697618492956181</v>
      </c>
      <c r="U6215" s="10">
        <f t="shared" si="293"/>
        <v>628.20961290195453</v>
      </c>
      <c r="V6215" s="3" t="s">
        <v>197</v>
      </c>
    </row>
    <row r="6216" spans="1:22" x14ac:dyDescent="0.25">
      <c r="A6216" s="3">
        <v>1417933217</v>
      </c>
      <c r="B6216" s="11">
        <v>44652</v>
      </c>
      <c r="C6216" s="14">
        <v>43509</v>
      </c>
      <c r="D6216" s="13">
        <f t="shared" si="291"/>
        <v>44654</v>
      </c>
      <c r="E6216" s="3" t="s">
        <v>58</v>
      </c>
      <c r="F6216" s="3"/>
      <c r="G6216" s="3">
        <v>2</v>
      </c>
      <c r="H6216" s="3"/>
      <c r="I6216" s="3"/>
      <c r="J6216" s="3"/>
      <c r="K6216" t="s">
        <v>185</v>
      </c>
      <c r="L6216" s="9">
        <v>1652885</v>
      </c>
      <c r="M6216" s="3" t="s">
        <v>48</v>
      </c>
      <c r="N6216" s="3" t="s">
        <v>63</v>
      </c>
      <c r="O6216" s="3">
        <v>2121</v>
      </c>
      <c r="P6216" s="3">
        <v>84.49</v>
      </c>
      <c r="Q6216" t="s">
        <v>76</v>
      </c>
      <c r="R6216" t="str">
        <f t="shared" si="292"/>
        <v>PORT09 to PORT04</v>
      </c>
      <c r="S6216" s="3">
        <v>360</v>
      </c>
      <c r="T6216" s="3">
        <v>0.46970705658151307</v>
      </c>
      <c r="U6216" s="10">
        <f t="shared" si="293"/>
        <v>996.24866700938924</v>
      </c>
      <c r="V6216" s="3" t="s">
        <v>197</v>
      </c>
    </row>
    <row r="6217" spans="1:22" x14ac:dyDescent="0.25">
      <c r="A6217" s="3">
        <v>1417933219</v>
      </c>
      <c r="B6217" s="11">
        <v>44665</v>
      </c>
      <c r="C6217" s="14">
        <v>44620</v>
      </c>
      <c r="D6217" s="13">
        <f t="shared" si="291"/>
        <v>44667</v>
      </c>
      <c r="E6217" s="3" t="s">
        <v>56</v>
      </c>
      <c r="F6217" s="3"/>
      <c r="G6217" s="3">
        <v>2</v>
      </c>
      <c r="H6217" s="3"/>
      <c r="I6217" s="3"/>
      <c r="J6217" s="3"/>
      <c r="K6217" t="s">
        <v>182</v>
      </c>
      <c r="L6217" s="9">
        <v>1682769</v>
      </c>
      <c r="M6217" s="3" t="s">
        <v>45</v>
      </c>
      <c r="N6217" s="3" t="s">
        <v>63</v>
      </c>
      <c r="O6217" s="3">
        <v>3314</v>
      </c>
      <c r="P6217" s="3">
        <v>136.11000000000001</v>
      </c>
      <c r="Q6217" t="s">
        <v>76</v>
      </c>
      <c r="R6217" t="str">
        <f t="shared" si="292"/>
        <v>PORT09 to PORT02</v>
      </c>
      <c r="S6217" s="3">
        <v>400</v>
      </c>
      <c r="T6217" s="3">
        <v>0.49358189848294531</v>
      </c>
      <c r="U6217" s="10">
        <f t="shared" si="293"/>
        <v>1635.7304115724808</v>
      </c>
      <c r="V6217" s="3" t="s">
        <v>82</v>
      </c>
    </row>
    <row r="6218" spans="1:22" x14ac:dyDescent="0.25">
      <c r="A6218" s="3">
        <v>1417933226</v>
      </c>
      <c r="B6218" s="11">
        <v>44658</v>
      </c>
      <c r="C6218" s="14">
        <v>43713</v>
      </c>
      <c r="D6218" s="13">
        <f t="shared" si="291"/>
        <v>44659</v>
      </c>
      <c r="E6218" s="3" t="s">
        <v>56</v>
      </c>
      <c r="F6218" s="3"/>
      <c r="G6218" s="3">
        <v>2</v>
      </c>
      <c r="H6218" s="3"/>
      <c r="I6218" s="3"/>
      <c r="J6218" s="3"/>
      <c r="K6218" t="s">
        <v>186</v>
      </c>
      <c r="L6218" s="9">
        <v>1677614</v>
      </c>
      <c r="M6218" s="3" t="s">
        <v>36</v>
      </c>
      <c r="N6218" s="3" t="s">
        <v>63</v>
      </c>
      <c r="O6218" s="3">
        <v>332</v>
      </c>
      <c r="P6218" s="3">
        <v>43.48</v>
      </c>
      <c r="Q6218" t="s">
        <v>76</v>
      </c>
      <c r="R6218" t="str">
        <f t="shared" si="292"/>
        <v>PORT09 to PORT02</v>
      </c>
      <c r="S6218" s="3">
        <v>400</v>
      </c>
      <c r="T6218" s="3">
        <v>0.56697618492956181</v>
      </c>
      <c r="U6218" s="10">
        <f t="shared" si="293"/>
        <v>188.23609339661454</v>
      </c>
      <c r="V6218" s="3" t="s">
        <v>197</v>
      </c>
    </row>
    <row r="6219" spans="1:22" x14ac:dyDescent="0.25">
      <c r="A6219" s="3">
        <v>1417933236</v>
      </c>
      <c r="B6219" s="11">
        <v>44653</v>
      </c>
      <c r="C6219" s="14">
        <v>43889</v>
      </c>
      <c r="D6219" s="13">
        <f t="shared" si="291"/>
        <v>44654</v>
      </c>
      <c r="E6219" s="3" t="s">
        <v>56</v>
      </c>
      <c r="F6219" s="3"/>
      <c r="G6219" s="3">
        <v>2</v>
      </c>
      <c r="H6219" s="3"/>
      <c r="I6219" s="3"/>
      <c r="J6219" s="3"/>
      <c r="K6219" t="s">
        <v>182</v>
      </c>
      <c r="L6219" s="9">
        <v>1690634</v>
      </c>
      <c r="M6219" s="3" t="s">
        <v>45</v>
      </c>
      <c r="N6219" s="3" t="s">
        <v>63</v>
      </c>
      <c r="O6219" s="3">
        <v>909</v>
      </c>
      <c r="P6219" s="3">
        <v>14.05</v>
      </c>
      <c r="Q6219" t="s">
        <v>76</v>
      </c>
      <c r="R6219" t="str">
        <f t="shared" si="292"/>
        <v>PORT09 to PORT02</v>
      </c>
      <c r="S6219" s="3">
        <v>400</v>
      </c>
      <c r="T6219" s="3">
        <v>0.49358189848294531</v>
      </c>
      <c r="U6219" s="10">
        <f t="shared" si="293"/>
        <v>448.66594572099729</v>
      </c>
      <c r="V6219" s="3" t="s">
        <v>197</v>
      </c>
    </row>
    <row r="6220" spans="1:22" x14ac:dyDescent="0.25">
      <c r="A6220" s="3">
        <v>1417933238</v>
      </c>
      <c r="B6220" s="11">
        <v>44655</v>
      </c>
      <c r="C6220" s="14">
        <v>44646</v>
      </c>
      <c r="D6220" s="13">
        <f t="shared" si="291"/>
        <v>44656</v>
      </c>
      <c r="E6220" s="3" t="s">
        <v>56</v>
      </c>
      <c r="F6220" s="3"/>
      <c r="G6220" s="3">
        <v>2</v>
      </c>
      <c r="H6220" s="3"/>
      <c r="I6220" s="3"/>
      <c r="J6220" s="3"/>
      <c r="K6220" t="s">
        <v>186</v>
      </c>
      <c r="L6220" s="9">
        <v>1696864</v>
      </c>
      <c r="M6220" s="3" t="s">
        <v>36</v>
      </c>
      <c r="N6220" s="3" t="s">
        <v>63</v>
      </c>
      <c r="O6220" s="3">
        <v>519</v>
      </c>
      <c r="P6220" s="3">
        <v>32.270000000000003</v>
      </c>
      <c r="Q6220" t="s">
        <v>76</v>
      </c>
      <c r="R6220" t="str">
        <f t="shared" si="292"/>
        <v>PORT09 to PORT02</v>
      </c>
      <c r="S6220" s="3">
        <v>400</v>
      </c>
      <c r="T6220" s="3">
        <v>0.56697618492956181</v>
      </c>
      <c r="U6220" s="10">
        <f t="shared" si="293"/>
        <v>294.26063997844255</v>
      </c>
      <c r="V6220" s="3" t="s">
        <v>197</v>
      </c>
    </row>
    <row r="6221" spans="1:22" x14ac:dyDescent="0.25">
      <c r="A6221" s="3">
        <v>1417933241</v>
      </c>
      <c r="B6221" s="11">
        <v>44661</v>
      </c>
      <c r="C6221" s="14">
        <v>43670</v>
      </c>
      <c r="D6221" s="13">
        <f t="shared" si="291"/>
        <v>44663</v>
      </c>
      <c r="E6221" s="3" t="s">
        <v>56</v>
      </c>
      <c r="F6221" s="3"/>
      <c r="G6221" s="3">
        <v>2</v>
      </c>
      <c r="H6221" s="3"/>
      <c r="I6221" s="3"/>
      <c r="J6221" s="3"/>
      <c r="K6221" t="s">
        <v>179</v>
      </c>
      <c r="L6221" s="9">
        <v>1681897</v>
      </c>
      <c r="M6221" s="3" t="s">
        <v>42</v>
      </c>
      <c r="N6221" s="3" t="s">
        <v>63</v>
      </c>
      <c r="O6221" s="3">
        <v>2108</v>
      </c>
      <c r="P6221" s="3">
        <v>88.02</v>
      </c>
      <c r="Q6221" t="s">
        <v>76</v>
      </c>
      <c r="R6221" t="str">
        <f t="shared" si="292"/>
        <v>PORT09 to PORT02</v>
      </c>
      <c r="S6221" s="3">
        <v>400</v>
      </c>
      <c r="T6221" s="3">
        <v>0.37142393742544599</v>
      </c>
      <c r="U6221" s="10">
        <f t="shared" si="293"/>
        <v>782.96166009284013</v>
      </c>
      <c r="V6221" s="3" t="s">
        <v>197</v>
      </c>
    </row>
    <row r="6222" spans="1:22" x14ac:dyDescent="0.25">
      <c r="A6222" s="3">
        <v>1417933247</v>
      </c>
      <c r="B6222" s="11">
        <v>44665</v>
      </c>
      <c r="C6222" s="14">
        <v>43920</v>
      </c>
      <c r="D6222" s="13">
        <f t="shared" si="291"/>
        <v>44667</v>
      </c>
      <c r="E6222" s="3" t="s">
        <v>58</v>
      </c>
      <c r="F6222" s="3"/>
      <c r="G6222" s="3">
        <v>2</v>
      </c>
      <c r="H6222" s="3"/>
      <c r="I6222" s="3"/>
      <c r="J6222" s="3"/>
      <c r="K6222" t="s">
        <v>185</v>
      </c>
      <c r="L6222" s="9">
        <v>1685260</v>
      </c>
      <c r="M6222" s="3" t="s">
        <v>48</v>
      </c>
      <c r="N6222" s="3" t="s">
        <v>63</v>
      </c>
      <c r="O6222" s="3">
        <v>3275</v>
      </c>
      <c r="P6222" s="3">
        <v>153.71</v>
      </c>
      <c r="Q6222" t="s">
        <v>76</v>
      </c>
      <c r="R6222" t="str">
        <f t="shared" si="292"/>
        <v>PORT09 to PORT04</v>
      </c>
      <c r="S6222" s="3">
        <v>360</v>
      </c>
      <c r="T6222" s="3">
        <v>0.46970705658151307</v>
      </c>
      <c r="U6222" s="10">
        <f t="shared" si="293"/>
        <v>1538.2906103044554</v>
      </c>
      <c r="V6222" s="3" t="s">
        <v>82</v>
      </c>
    </row>
    <row r="6223" spans="1:22" x14ac:dyDescent="0.25">
      <c r="A6223" s="3">
        <v>1417933249</v>
      </c>
      <c r="B6223" s="11">
        <v>44658</v>
      </c>
      <c r="C6223" s="14">
        <v>44216</v>
      </c>
      <c r="D6223" s="13">
        <f t="shared" si="291"/>
        <v>44659</v>
      </c>
      <c r="E6223" s="3" t="s">
        <v>58</v>
      </c>
      <c r="F6223" s="3"/>
      <c r="G6223" s="3">
        <v>2</v>
      </c>
      <c r="H6223" s="3"/>
      <c r="I6223" s="3"/>
      <c r="J6223" s="3"/>
      <c r="K6223" t="s">
        <v>185</v>
      </c>
      <c r="L6223" s="9">
        <v>1685263</v>
      </c>
      <c r="M6223" s="3" t="s">
        <v>48</v>
      </c>
      <c r="N6223" s="3" t="s">
        <v>63</v>
      </c>
      <c r="O6223" s="3">
        <v>475</v>
      </c>
      <c r="P6223" s="3">
        <v>32.74</v>
      </c>
      <c r="Q6223" t="s">
        <v>76</v>
      </c>
      <c r="R6223" t="str">
        <f t="shared" si="292"/>
        <v>PORT09 to PORT04</v>
      </c>
      <c r="S6223" s="3">
        <v>360</v>
      </c>
      <c r="T6223" s="3">
        <v>0.46970705658151307</v>
      </c>
      <c r="U6223" s="10">
        <f t="shared" si="293"/>
        <v>223.1108518762187</v>
      </c>
      <c r="V6223" s="3" t="s">
        <v>197</v>
      </c>
    </row>
    <row r="6224" spans="1:22" x14ac:dyDescent="0.25">
      <c r="A6224" s="3">
        <v>1417933255</v>
      </c>
      <c r="B6224" s="11">
        <v>44652</v>
      </c>
      <c r="C6224" s="14">
        <v>44536</v>
      </c>
      <c r="D6224" s="13">
        <f t="shared" si="291"/>
        <v>44653</v>
      </c>
      <c r="E6224" s="3" t="s">
        <v>58</v>
      </c>
      <c r="F6224" s="3"/>
      <c r="G6224" s="3">
        <v>2</v>
      </c>
      <c r="H6224" s="3"/>
      <c r="I6224" s="3"/>
      <c r="J6224" s="3"/>
      <c r="K6224" t="s">
        <v>185</v>
      </c>
      <c r="L6224" s="9">
        <v>1685254</v>
      </c>
      <c r="M6224" s="3" t="s">
        <v>48</v>
      </c>
      <c r="N6224" s="3" t="s">
        <v>63</v>
      </c>
      <c r="O6224" s="3">
        <v>457</v>
      </c>
      <c r="P6224" s="3">
        <v>16.2</v>
      </c>
      <c r="Q6224" t="s">
        <v>76</v>
      </c>
      <c r="R6224" t="str">
        <f t="shared" si="292"/>
        <v>PORT09 to PORT04</v>
      </c>
      <c r="S6224" s="3">
        <v>360</v>
      </c>
      <c r="T6224" s="3">
        <v>0.46970705658151307</v>
      </c>
      <c r="U6224" s="10">
        <f t="shared" si="293"/>
        <v>214.65612485775148</v>
      </c>
      <c r="V6224" s="3" t="s">
        <v>197</v>
      </c>
    </row>
    <row r="6225" spans="1:22" x14ac:dyDescent="0.25">
      <c r="A6225" s="3">
        <v>1417933256</v>
      </c>
      <c r="B6225" s="11">
        <v>44658</v>
      </c>
      <c r="C6225" s="14">
        <v>44419</v>
      </c>
      <c r="D6225" s="13">
        <f t="shared" si="291"/>
        <v>44660</v>
      </c>
      <c r="E6225" s="3" t="s">
        <v>56</v>
      </c>
      <c r="F6225" s="3"/>
      <c r="G6225" s="3">
        <v>2</v>
      </c>
      <c r="H6225" s="3"/>
      <c r="I6225" s="3"/>
      <c r="J6225" s="3"/>
      <c r="K6225" t="s">
        <v>182</v>
      </c>
      <c r="L6225" s="9">
        <v>1688292</v>
      </c>
      <c r="M6225" s="3" t="s">
        <v>45</v>
      </c>
      <c r="N6225" s="3" t="s">
        <v>63</v>
      </c>
      <c r="O6225" s="3">
        <v>1101</v>
      </c>
      <c r="P6225" s="3">
        <v>13.05</v>
      </c>
      <c r="Q6225" t="s">
        <v>76</v>
      </c>
      <c r="R6225" t="str">
        <f t="shared" si="292"/>
        <v>PORT09 to PORT02</v>
      </c>
      <c r="S6225" s="3">
        <v>400</v>
      </c>
      <c r="T6225" s="3">
        <v>0.49358189848294531</v>
      </c>
      <c r="U6225" s="10">
        <f t="shared" si="293"/>
        <v>543.43367022972279</v>
      </c>
      <c r="V6225" s="3" t="s">
        <v>197</v>
      </c>
    </row>
    <row r="6226" spans="1:22" x14ac:dyDescent="0.25">
      <c r="A6226" s="3">
        <v>1417933259</v>
      </c>
      <c r="B6226" s="11">
        <v>44653</v>
      </c>
      <c r="C6226" s="14">
        <v>43960</v>
      </c>
      <c r="D6226" s="13">
        <f t="shared" si="291"/>
        <v>44654</v>
      </c>
      <c r="E6226" s="3" t="s">
        <v>58</v>
      </c>
      <c r="F6226" s="3"/>
      <c r="G6226" s="3">
        <v>2</v>
      </c>
      <c r="H6226" s="3"/>
      <c r="I6226" s="3"/>
      <c r="J6226" s="3"/>
      <c r="K6226" t="s">
        <v>184</v>
      </c>
      <c r="L6226" s="9">
        <v>1688294</v>
      </c>
      <c r="M6226" s="3" t="s">
        <v>46</v>
      </c>
      <c r="N6226" s="3" t="s">
        <v>63</v>
      </c>
      <c r="O6226" s="3">
        <v>515</v>
      </c>
      <c r="P6226" s="3">
        <v>88.75</v>
      </c>
      <c r="Q6226" t="s">
        <v>76</v>
      </c>
      <c r="R6226" t="str">
        <f t="shared" si="292"/>
        <v>PORT09 to PORT04</v>
      </c>
      <c r="S6226" s="3">
        <v>360</v>
      </c>
      <c r="T6226" s="3">
        <v>0.55524729045120425</v>
      </c>
      <c r="U6226" s="10">
        <f t="shared" si="293"/>
        <v>285.95235458237016</v>
      </c>
      <c r="V6226" s="3" t="s">
        <v>197</v>
      </c>
    </row>
    <row r="6227" spans="1:22" x14ac:dyDescent="0.25">
      <c r="A6227" s="3">
        <v>1417933260</v>
      </c>
      <c r="B6227" s="11">
        <v>44653</v>
      </c>
      <c r="C6227" s="14">
        <v>43510</v>
      </c>
      <c r="D6227" s="13">
        <f t="shared" si="291"/>
        <v>44654</v>
      </c>
      <c r="E6227" s="3" t="s">
        <v>58</v>
      </c>
      <c r="F6227" s="3"/>
      <c r="G6227" s="3">
        <v>2</v>
      </c>
      <c r="H6227" s="3"/>
      <c r="I6227" s="3"/>
      <c r="J6227" s="3"/>
      <c r="K6227" t="s">
        <v>185</v>
      </c>
      <c r="L6227" s="9">
        <v>1696018</v>
      </c>
      <c r="M6227" s="3" t="s">
        <v>48</v>
      </c>
      <c r="N6227" s="3" t="s">
        <v>63</v>
      </c>
      <c r="O6227" s="3">
        <v>567</v>
      </c>
      <c r="P6227" s="3">
        <v>27.68</v>
      </c>
      <c r="Q6227" t="s">
        <v>76</v>
      </c>
      <c r="R6227" t="str">
        <f t="shared" si="292"/>
        <v>PORT09 to PORT04</v>
      </c>
      <c r="S6227" s="3">
        <v>360</v>
      </c>
      <c r="T6227" s="3">
        <v>0.46970705658151307</v>
      </c>
      <c r="U6227" s="10">
        <f t="shared" si="293"/>
        <v>266.32390108171791</v>
      </c>
      <c r="V6227" s="3" t="s">
        <v>197</v>
      </c>
    </row>
    <row r="6228" spans="1:22" x14ac:dyDescent="0.25">
      <c r="A6228" s="3">
        <v>1417933267</v>
      </c>
      <c r="B6228" s="11">
        <v>44662</v>
      </c>
      <c r="C6228" s="14">
        <v>44508</v>
      </c>
      <c r="D6228" s="13">
        <f t="shared" si="291"/>
        <v>44664</v>
      </c>
      <c r="E6228" s="3" t="s">
        <v>56</v>
      </c>
      <c r="F6228" s="3"/>
      <c r="G6228" s="3">
        <v>2</v>
      </c>
      <c r="H6228" s="3"/>
      <c r="I6228" s="3"/>
      <c r="J6228" s="3"/>
      <c r="K6228" t="s">
        <v>186</v>
      </c>
      <c r="L6228" s="9">
        <v>1685835</v>
      </c>
      <c r="M6228" s="3" t="s">
        <v>36</v>
      </c>
      <c r="N6228" s="3" t="s">
        <v>63</v>
      </c>
      <c r="O6228" s="3">
        <v>1222</v>
      </c>
      <c r="P6228" s="3">
        <v>158.72</v>
      </c>
      <c r="Q6228" t="s">
        <v>76</v>
      </c>
      <c r="R6228" t="str">
        <f t="shared" si="292"/>
        <v>PORT09 to PORT02</v>
      </c>
      <c r="S6228" s="3">
        <v>400</v>
      </c>
      <c r="T6228" s="3">
        <v>0.56697618492956181</v>
      </c>
      <c r="U6228" s="10">
        <f t="shared" si="293"/>
        <v>692.84489798392451</v>
      </c>
      <c r="V6228" s="3" t="s">
        <v>82</v>
      </c>
    </row>
    <row r="6229" spans="1:22" x14ac:dyDescent="0.25">
      <c r="A6229" s="3">
        <v>1417933272</v>
      </c>
      <c r="B6229" s="11">
        <v>44661</v>
      </c>
      <c r="C6229" s="14">
        <v>43935</v>
      </c>
      <c r="D6229" s="13">
        <f t="shared" si="291"/>
        <v>44662</v>
      </c>
      <c r="E6229" s="3" t="s">
        <v>56</v>
      </c>
      <c r="F6229" s="3"/>
      <c r="G6229" s="3">
        <v>2</v>
      </c>
      <c r="H6229" s="3"/>
      <c r="I6229" s="3"/>
      <c r="J6229" s="3"/>
      <c r="K6229" t="s">
        <v>182</v>
      </c>
      <c r="L6229" s="9">
        <v>1682859</v>
      </c>
      <c r="M6229" s="3" t="s">
        <v>45</v>
      </c>
      <c r="N6229" s="3" t="s">
        <v>63</v>
      </c>
      <c r="O6229" s="3">
        <v>749</v>
      </c>
      <c r="P6229" s="3">
        <v>12.11</v>
      </c>
      <c r="Q6229" t="s">
        <v>76</v>
      </c>
      <c r="R6229" t="str">
        <f t="shared" si="292"/>
        <v>PORT09 to PORT02</v>
      </c>
      <c r="S6229" s="3">
        <v>400</v>
      </c>
      <c r="T6229" s="3">
        <v>0.49358189848294531</v>
      </c>
      <c r="U6229" s="10">
        <f t="shared" si="293"/>
        <v>369.69284196372604</v>
      </c>
      <c r="V6229" s="3" t="s">
        <v>197</v>
      </c>
    </row>
    <row r="6230" spans="1:22" x14ac:dyDescent="0.25">
      <c r="A6230" s="3">
        <v>1417933277</v>
      </c>
      <c r="B6230" s="11">
        <v>44660</v>
      </c>
      <c r="C6230" s="14">
        <v>44198</v>
      </c>
      <c r="D6230" s="13">
        <f t="shared" si="291"/>
        <v>44661</v>
      </c>
      <c r="E6230" s="3" t="s">
        <v>56</v>
      </c>
      <c r="F6230" s="3"/>
      <c r="G6230" s="3">
        <v>2</v>
      </c>
      <c r="H6230" s="3"/>
      <c r="I6230" s="3"/>
      <c r="J6230" s="3"/>
      <c r="K6230" t="s">
        <v>186</v>
      </c>
      <c r="L6230" s="9">
        <v>1687417</v>
      </c>
      <c r="M6230" s="3" t="s">
        <v>36</v>
      </c>
      <c r="N6230" s="3" t="s">
        <v>63</v>
      </c>
      <c r="O6230" s="3">
        <v>591</v>
      </c>
      <c r="P6230" s="3">
        <v>76.11</v>
      </c>
      <c r="Q6230" t="s">
        <v>76</v>
      </c>
      <c r="R6230" t="str">
        <f t="shared" si="292"/>
        <v>PORT09 to PORT02</v>
      </c>
      <c r="S6230" s="3">
        <v>400</v>
      </c>
      <c r="T6230" s="3">
        <v>0.56697618492956181</v>
      </c>
      <c r="U6230" s="10">
        <f t="shared" si="293"/>
        <v>335.08292529337103</v>
      </c>
      <c r="V6230" s="3" t="s">
        <v>197</v>
      </c>
    </row>
    <row r="6231" spans="1:22" x14ac:dyDescent="0.25">
      <c r="A6231" s="3">
        <v>1417933284</v>
      </c>
      <c r="B6231" s="11">
        <v>44662</v>
      </c>
      <c r="C6231" s="14">
        <v>43883</v>
      </c>
      <c r="D6231" s="13">
        <f t="shared" si="291"/>
        <v>44663</v>
      </c>
      <c r="E6231" s="3" t="s">
        <v>59</v>
      </c>
      <c r="F6231" s="3"/>
      <c r="G6231" s="3">
        <v>3</v>
      </c>
      <c r="H6231" s="3"/>
      <c r="I6231" s="3"/>
      <c r="J6231" s="3"/>
      <c r="K6231" t="s">
        <v>189</v>
      </c>
      <c r="L6231" s="9">
        <v>1688678</v>
      </c>
      <c r="M6231" s="3" t="s">
        <v>39</v>
      </c>
      <c r="N6231" s="3" t="s">
        <v>63</v>
      </c>
      <c r="O6231" s="3">
        <v>351</v>
      </c>
      <c r="P6231" s="3">
        <v>71.38</v>
      </c>
      <c r="Q6231" t="s">
        <v>76</v>
      </c>
      <c r="R6231" t="str">
        <f t="shared" si="292"/>
        <v>PORT09 to PORT05</v>
      </c>
      <c r="S6231" s="3">
        <v>440</v>
      </c>
      <c r="T6231" s="3">
        <v>0.42850329514821733</v>
      </c>
      <c r="U6231" s="10">
        <f t="shared" si="293"/>
        <v>150.40465659702429</v>
      </c>
      <c r="V6231" s="3" t="s">
        <v>197</v>
      </c>
    </row>
    <row r="6232" spans="1:22" x14ac:dyDescent="0.25">
      <c r="A6232" s="3">
        <v>1417933288</v>
      </c>
      <c r="B6232" s="11">
        <v>44655</v>
      </c>
      <c r="C6232" s="14">
        <v>43512</v>
      </c>
      <c r="D6232" s="13">
        <f t="shared" si="291"/>
        <v>44657</v>
      </c>
      <c r="E6232" s="3" t="s">
        <v>58</v>
      </c>
      <c r="F6232" s="3"/>
      <c r="G6232" s="3">
        <v>2</v>
      </c>
      <c r="H6232" s="3"/>
      <c r="I6232" s="3"/>
      <c r="J6232" s="3"/>
      <c r="K6232" t="s">
        <v>184</v>
      </c>
      <c r="L6232" s="9">
        <v>1682651</v>
      </c>
      <c r="M6232" s="3" t="s">
        <v>46</v>
      </c>
      <c r="N6232" s="3" t="s">
        <v>63</v>
      </c>
      <c r="O6232" s="3">
        <v>1313</v>
      </c>
      <c r="P6232" s="3">
        <v>105.12</v>
      </c>
      <c r="Q6232" t="s">
        <v>76</v>
      </c>
      <c r="R6232" t="str">
        <f t="shared" si="292"/>
        <v>PORT09 to PORT04</v>
      </c>
      <c r="S6232" s="3">
        <v>360</v>
      </c>
      <c r="T6232" s="3">
        <v>0.55524729045120425</v>
      </c>
      <c r="U6232" s="10">
        <f t="shared" si="293"/>
        <v>729.0396923624312</v>
      </c>
      <c r="V6232" s="3" t="s">
        <v>82</v>
      </c>
    </row>
    <row r="6233" spans="1:22" x14ac:dyDescent="0.25">
      <c r="A6233" s="3">
        <v>1417933291</v>
      </c>
      <c r="B6233" s="11">
        <v>44652</v>
      </c>
      <c r="C6233" s="14">
        <v>44037</v>
      </c>
      <c r="D6233" s="13">
        <f t="shared" si="291"/>
        <v>44653</v>
      </c>
      <c r="E6233" s="3" t="s">
        <v>56</v>
      </c>
      <c r="F6233" s="3"/>
      <c r="G6233" s="3">
        <v>2</v>
      </c>
      <c r="H6233" s="3"/>
      <c r="I6233" s="3"/>
      <c r="J6233" s="3"/>
      <c r="K6233" t="s">
        <v>186</v>
      </c>
      <c r="L6233" s="9">
        <v>1694568</v>
      </c>
      <c r="M6233" s="3" t="s">
        <v>36</v>
      </c>
      <c r="N6233" s="3" t="s">
        <v>63</v>
      </c>
      <c r="O6233" s="3">
        <v>620</v>
      </c>
      <c r="P6233" s="3">
        <v>52.05</v>
      </c>
      <c r="Q6233" t="s">
        <v>76</v>
      </c>
      <c r="R6233" t="str">
        <f t="shared" si="292"/>
        <v>PORT09 to PORT02</v>
      </c>
      <c r="S6233" s="3">
        <v>400</v>
      </c>
      <c r="T6233" s="3">
        <v>0.56697618492956181</v>
      </c>
      <c r="U6233" s="10">
        <f t="shared" si="293"/>
        <v>351.52523465632834</v>
      </c>
      <c r="V6233" s="3" t="s">
        <v>197</v>
      </c>
    </row>
    <row r="6234" spans="1:22" x14ac:dyDescent="0.25">
      <c r="A6234" s="3">
        <v>1417933293</v>
      </c>
      <c r="B6234" s="11">
        <v>44660</v>
      </c>
      <c r="C6234" s="14">
        <v>44361</v>
      </c>
      <c r="D6234" s="13">
        <f t="shared" si="291"/>
        <v>44662</v>
      </c>
      <c r="E6234" s="3" t="s">
        <v>59</v>
      </c>
      <c r="F6234" s="3"/>
      <c r="G6234" s="3">
        <v>3</v>
      </c>
      <c r="H6234" s="3"/>
      <c r="I6234" s="3"/>
      <c r="J6234" s="3"/>
      <c r="K6234" t="s">
        <v>189</v>
      </c>
      <c r="L6234" s="9">
        <v>1699946</v>
      </c>
      <c r="M6234" s="3" t="s">
        <v>39</v>
      </c>
      <c r="N6234" s="3" t="s">
        <v>63</v>
      </c>
      <c r="O6234" s="3">
        <v>1311</v>
      </c>
      <c r="P6234" s="3">
        <v>92.83</v>
      </c>
      <c r="Q6234" t="s">
        <v>76</v>
      </c>
      <c r="R6234" t="str">
        <f t="shared" si="292"/>
        <v>PORT09 to PORT05</v>
      </c>
      <c r="S6234" s="3">
        <v>440</v>
      </c>
      <c r="T6234" s="3">
        <v>0.42850329514821733</v>
      </c>
      <c r="U6234" s="10">
        <f t="shared" si="293"/>
        <v>561.76781993931297</v>
      </c>
      <c r="V6234" s="3" t="s">
        <v>197</v>
      </c>
    </row>
    <row r="6235" spans="1:22" x14ac:dyDescent="0.25">
      <c r="A6235" s="3">
        <v>1417933296</v>
      </c>
      <c r="B6235" s="11">
        <v>44654</v>
      </c>
      <c r="C6235" s="14">
        <v>44624</v>
      </c>
      <c r="D6235" s="13">
        <f t="shared" si="291"/>
        <v>44655</v>
      </c>
      <c r="E6235" s="3" t="s">
        <v>56</v>
      </c>
      <c r="F6235" s="3"/>
      <c r="G6235" s="3">
        <v>2</v>
      </c>
      <c r="H6235" s="3"/>
      <c r="I6235" s="3"/>
      <c r="J6235" s="3"/>
      <c r="K6235" t="s">
        <v>186</v>
      </c>
      <c r="L6235" s="9">
        <v>1697526</v>
      </c>
      <c r="M6235" s="3" t="s">
        <v>36</v>
      </c>
      <c r="N6235" s="3" t="s">
        <v>63</v>
      </c>
      <c r="O6235" s="3">
        <v>511</v>
      </c>
      <c r="P6235" s="3">
        <v>19.12</v>
      </c>
      <c r="Q6235" t="s">
        <v>76</v>
      </c>
      <c r="R6235" t="str">
        <f t="shared" si="292"/>
        <v>PORT09 to PORT02</v>
      </c>
      <c r="S6235" s="3">
        <v>400</v>
      </c>
      <c r="T6235" s="3">
        <v>0.56697618492956181</v>
      </c>
      <c r="U6235" s="10">
        <f t="shared" si="293"/>
        <v>289.72483049900609</v>
      </c>
      <c r="V6235" s="3" t="s">
        <v>197</v>
      </c>
    </row>
    <row r="6236" spans="1:22" x14ac:dyDescent="0.25">
      <c r="A6236" s="3">
        <v>1417933305</v>
      </c>
      <c r="B6236" s="11">
        <v>44653</v>
      </c>
      <c r="C6236" s="14">
        <v>44300</v>
      </c>
      <c r="D6236" s="13">
        <f t="shared" si="291"/>
        <v>44654</v>
      </c>
      <c r="E6236" s="3" t="s">
        <v>58</v>
      </c>
      <c r="F6236" s="3"/>
      <c r="G6236" s="3">
        <v>2</v>
      </c>
      <c r="H6236" s="3"/>
      <c r="I6236" s="3"/>
      <c r="J6236" s="3"/>
      <c r="K6236" t="s">
        <v>185</v>
      </c>
      <c r="L6236" s="9">
        <v>1696204</v>
      </c>
      <c r="M6236" s="3" t="s">
        <v>48</v>
      </c>
      <c r="N6236" s="3" t="s">
        <v>63</v>
      </c>
      <c r="O6236" s="3">
        <v>444</v>
      </c>
      <c r="P6236" s="3">
        <v>26.07</v>
      </c>
      <c r="Q6236" t="s">
        <v>76</v>
      </c>
      <c r="R6236" t="str">
        <f t="shared" si="292"/>
        <v>PORT09 to PORT04</v>
      </c>
      <c r="S6236" s="3">
        <v>360</v>
      </c>
      <c r="T6236" s="3">
        <v>0.46970705658151307</v>
      </c>
      <c r="U6236" s="10">
        <f t="shared" si="293"/>
        <v>208.54993312219182</v>
      </c>
      <c r="V6236" s="3" t="s">
        <v>197</v>
      </c>
    </row>
    <row r="6237" spans="1:22" x14ac:dyDescent="0.25">
      <c r="A6237" s="3">
        <v>1417933315</v>
      </c>
      <c r="B6237" s="11">
        <v>44653</v>
      </c>
      <c r="C6237" s="14">
        <v>44526</v>
      </c>
      <c r="D6237" s="13">
        <f t="shared" si="291"/>
        <v>44654</v>
      </c>
      <c r="E6237" s="3" t="s">
        <v>59</v>
      </c>
      <c r="F6237" s="3"/>
      <c r="G6237" s="3">
        <v>3</v>
      </c>
      <c r="H6237" s="3"/>
      <c r="I6237" s="3"/>
      <c r="J6237" s="3"/>
      <c r="K6237" t="s">
        <v>189</v>
      </c>
      <c r="L6237" s="9">
        <v>1699768</v>
      </c>
      <c r="M6237" s="3" t="s">
        <v>39</v>
      </c>
      <c r="N6237" s="3" t="s">
        <v>63</v>
      </c>
      <c r="O6237" s="3">
        <v>946</v>
      </c>
      <c r="P6237" s="3">
        <v>47.42</v>
      </c>
      <c r="Q6237" t="s">
        <v>76</v>
      </c>
      <c r="R6237" t="str">
        <f t="shared" si="292"/>
        <v>PORT09 to PORT05</v>
      </c>
      <c r="S6237" s="3">
        <v>440</v>
      </c>
      <c r="T6237" s="3">
        <v>0.42850329514821733</v>
      </c>
      <c r="U6237" s="10">
        <f t="shared" si="293"/>
        <v>405.36411721021358</v>
      </c>
      <c r="V6237" s="3" t="s">
        <v>197</v>
      </c>
    </row>
    <row r="6238" spans="1:22" x14ac:dyDescent="0.25">
      <c r="A6238" s="3">
        <v>1417933317</v>
      </c>
      <c r="B6238" s="11">
        <v>44652</v>
      </c>
      <c r="C6238" s="14">
        <v>44388</v>
      </c>
      <c r="D6238" s="13">
        <f t="shared" si="291"/>
        <v>44653</v>
      </c>
      <c r="E6238" s="3" t="s">
        <v>56</v>
      </c>
      <c r="F6238" s="3"/>
      <c r="G6238" s="3">
        <v>2</v>
      </c>
      <c r="H6238" s="3"/>
      <c r="I6238" s="3"/>
      <c r="J6238" s="3"/>
      <c r="K6238" t="s">
        <v>186</v>
      </c>
      <c r="L6238" s="9">
        <v>1682593</v>
      </c>
      <c r="M6238" s="3" t="s">
        <v>36</v>
      </c>
      <c r="N6238" s="3" t="s">
        <v>63</v>
      </c>
      <c r="O6238" s="3">
        <v>532</v>
      </c>
      <c r="P6238" s="3">
        <v>60.9</v>
      </c>
      <c r="Q6238" t="s">
        <v>76</v>
      </c>
      <c r="R6238" t="str">
        <f t="shared" si="292"/>
        <v>PORT09 to PORT02</v>
      </c>
      <c r="S6238" s="3">
        <v>400</v>
      </c>
      <c r="T6238" s="3">
        <v>0.56697618492956181</v>
      </c>
      <c r="U6238" s="10">
        <f t="shared" si="293"/>
        <v>301.63133038252687</v>
      </c>
      <c r="V6238" s="3" t="s">
        <v>197</v>
      </c>
    </row>
    <row r="6239" spans="1:22" x14ac:dyDescent="0.25">
      <c r="A6239" s="3">
        <v>1417933323</v>
      </c>
      <c r="B6239" s="11">
        <v>44655</v>
      </c>
      <c r="C6239" s="14">
        <v>43807</v>
      </c>
      <c r="D6239" s="13">
        <f t="shared" si="291"/>
        <v>44656</v>
      </c>
      <c r="E6239" s="3" t="s">
        <v>59</v>
      </c>
      <c r="F6239" s="3"/>
      <c r="G6239" s="3">
        <v>3</v>
      </c>
      <c r="H6239" s="3"/>
      <c r="I6239" s="3"/>
      <c r="J6239" s="3"/>
      <c r="K6239" t="s">
        <v>189</v>
      </c>
      <c r="L6239" s="9">
        <v>1683739</v>
      </c>
      <c r="M6239" s="3" t="s">
        <v>39</v>
      </c>
      <c r="N6239" s="3" t="s">
        <v>63</v>
      </c>
      <c r="O6239" s="3">
        <v>346</v>
      </c>
      <c r="P6239" s="3">
        <v>74.64</v>
      </c>
      <c r="Q6239" t="s">
        <v>76</v>
      </c>
      <c r="R6239" t="str">
        <f t="shared" si="292"/>
        <v>PORT09 to PORT05</v>
      </c>
      <c r="S6239" s="3">
        <v>440</v>
      </c>
      <c r="T6239" s="3">
        <v>0.42850329514821733</v>
      </c>
      <c r="U6239" s="10">
        <f t="shared" si="293"/>
        <v>148.26214012128321</v>
      </c>
      <c r="V6239" s="3" t="s">
        <v>197</v>
      </c>
    </row>
    <row r="6240" spans="1:22" x14ac:dyDescent="0.25">
      <c r="A6240" s="3">
        <v>1417933330</v>
      </c>
      <c r="B6240" s="11">
        <v>44660</v>
      </c>
      <c r="C6240" s="14">
        <v>44487</v>
      </c>
      <c r="D6240" s="13">
        <f t="shared" si="291"/>
        <v>44661</v>
      </c>
      <c r="E6240" s="3" t="s">
        <v>56</v>
      </c>
      <c r="F6240" s="3"/>
      <c r="G6240" s="3">
        <v>2</v>
      </c>
      <c r="H6240" s="3"/>
      <c r="I6240" s="3"/>
      <c r="J6240" s="3"/>
      <c r="K6240" t="s">
        <v>182</v>
      </c>
      <c r="L6240" s="9">
        <v>1683357</v>
      </c>
      <c r="M6240" s="3" t="s">
        <v>45</v>
      </c>
      <c r="N6240" s="3" t="s">
        <v>63</v>
      </c>
      <c r="O6240" s="3">
        <v>793</v>
      </c>
      <c r="P6240" s="3">
        <v>61.55</v>
      </c>
      <c r="Q6240" t="s">
        <v>76</v>
      </c>
      <c r="R6240" t="str">
        <f t="shared" si="292"/>
        <v>PORT09 to PORT02</v>
      </c>
      <c r="S6240" s="3">
        <v>400</v>
      </c>
      <c r="T6240" s="3">
        <v>0.49358189848294531</v>
      </c>
      <c r="U6240" s="10">
        <f t="shared" si="293"/>
        <v>391.41044549697563</v>
      </c>
      <c r="V6240" s="3" t="s">
        <v>197</v>
      </c>
    </row>
    <row r="6241" spans="1:22" x14ac:dyDescent="0.25">
      <c r="A6241" s="3">
        <v>1417933332</v>
      </c>
      <c r="B6241" s="11">
        <v>44655</v>
      </c>
      <c r="C6241" s="14">
        <v>43911</v>
      </c>
      <c r="D6241" s="13">
        <f t="shared" si="291"/>
        <v>44657</v>
      </c>
      <c r="E6241" s="3" t="s">
        <v>58</v>
      </c>
      <c r="F6241" s="3"/>
      <c r="G6241" s="3">
        <v>2</v>
      </c>
      <c r="H6241" s="3"/>
      <c r="I6241" s="3"/>
      <c r="J6241" s="3"/>
      <c r="K6241" t="s">
        <v>184</v>
      </c>
      <c r="L6241" s="9">
        <v>1688589</v>
      </c>
      <c r="M6241" s="3" t="s">
        <v>46</v>
      </c>
      <c r="N6241" s="3" t="s">
        <v>63</v>
      </c>
      <c r="O6241" s="3">
        <v>2168</v>
      </c>
      <c r="P6241" s="3">
        <v>992.1</v>
      </c>
      <c r="Q6241" t="s">
        <v>76</v>
      </c>
      <c r="R6241" t="str">
        <f t="shared" si="292"/>
        <v>PORT09 to PORT04</v>
      </c>
      <c r="S6241" s="3">
        <v>360</v>
      </c>
      <c r="T6241" s="3">
        <v>0.55524729045120425</v>
      </c>
      <c r="U6241" s="10">
        <f t="shared" si="293"/>
        <v>1203.7761256982108</v>
      </c>
      <c r="V6241" s="3" t="s">
        <v>198</v>
      </c>
    </row>
    <row r="6242" spans="1:22" x14ac:dyDescent="0.25">
      <c r="A6242" s="3">
        <v>1417933338</v>
      </c>
      <c r="B6242" s="11">
        <v>44662</v>
      </c>
      <c r="C6242" s="14">
        <v>44641</v>
      </c>
      <c r="D6242" s="13">
        <f t="shared" si="291"/>
        <v>44663</v>
      </c>
      <c r="E6242" s="3" t="s">
        <v>59</v>
      </c>
      <c r="F6242" s="3"/>
      <c r="G6242" s="3">
        <v>3</v>
      </c>
      <c r="H6242" s="3"/>
      <c r="I6242" s="3"/>
      <c r="J6242" s="3"/>
      <c r="K6242" t="s">
        <v>189</v>
      </c>
      <c r="L6242" s="9">
        <v>1693699</v>
      </c>
      <c r="M6242" s="3" t="s">
        <v>39</v>
      </c>
      <c r="N6242" s="3" t="s">
        <v>63</v>
      </c>
      <c r="O6242" s="3">
        <v>688</v>
      </c>
      <c r="P6242" s="3">
        <v>67.790000000000006</v>
      </c>
      <c r="Q6242" t="s">
        <v>76</v>
      </c>
      <c r="R6242" t="str">
        <f t="shared" si="292"/>
        <v>PORT09 to PORT05</v>
      </c>
      <c r="S6242" s="3">
        <v>440</v>
      </c>
      <c r="T6242" s="3">
        <v>0.42850329514821733</v>
      </c>
      <c r="U6242" s="10">
        <f t="shared" si="293"/>
        <v>294.81026706197355</v>
      </c>
      <c r="V6242" s="3" t="s">
        <v>197</v>
      </c>
    </row>
    <row r="6243" spans="1:22" x14ac:dyDescent="0.25">
      <c r="A6243" s="3">
        <v>1417933345</v>
      </c>
      <c r="B6243" s="11">
        <v>44652</v>
      </c>
      <c r="C6243" s="14">
        <v>43717</v>
      </c>
      <c r="D6243" s="13">
        <f t="shared" si="291"/>
        <v>44654</v>
      </c>
      <c r="E6243" s="3" t="s">
        <v>58</v>
      </c>
      <c r="F6243" s="3"/>
      <c r="G6243" s="3">
        <v>2</v>
      </c>
      <c r="H6243" s="3"/>
      <c r="I6243" s="3"/>
      <c r="J6243" s="3"/>
      <c r="K6243" t="s">
        <v>185</v>
      </c>
      <c r="L6243" s="9">
        <v>1693889</v>
      </c>
      <c r="M6243" s="3" t="s">
        <v>48</v>
      </c>
      <c r="N6243" s="3" t="s">
        <v>63</v>
      </c>
      <c r="O6243" s="3">
        <v>3210</v>
      </c>
      <c r="P6243" s="3">
        <v>191.07</v>
      </c>
      <c r="Q6243" t="s">
        <v>76</v>
      </c>
      <c r="R6243" t="str">
        <f t="shared" si="292"/>
        <v>PORT09 to PORT04</v>
      </c>
      <c r="S6243" s="3">
        <v>360</v>
      </c>
      <c r="T6243" s="3">
        <v>0.46970705658151307</v>
      </c>
      <c r="U6243" s="10">
        <f t="shared" si="293"/>
        <v>1507.7596516266569</v>
      </c>
      <c r="V6243" s="3" t="s">
        <v>82</v>
      </c>
    </row>
    <row r="6244" spans="1:22" x14ac:dyDescent="0.25">
      <c r="A6244" s="3">
        <v>1417933347</v>
      </c>
      <c r="B6244" s="11">
        <v>44652</v>
      </c>
      <c r="C6244" s="14">
        <v>43628</v>
      </c>
      <c r="D6244" s="13">
        <f t="shared" si="291"/>
        <v>44654</v>
      </c>
      <c r="E6244" s="3" t="s">
        <v>59</v>
      </c>
      <c r="F6244" s="3"/>
      <c r="G6244" s="3">
        <v>3</v>
      </c>
      <c r="H6244" s="3"/>
      <c r="I6244" s="3"/>
      <c r="J6244" s="3"/>
      <c r="K6244" t="s">
        <v>189</v>
      </c>
      <c r="L6244" s="9">
        <v>1688746</v>
      </c>
      <c r="M6244" s="3" t="s">
        <v>39</v>
      </c>
      <c r="N6244" s="3" t="s">
        <v>63</v>
      </c>
      <c r="O6244" s="3">
        <v>2460</v>
      </c>
      <c r="P6244" s="3">
        <v>88.82</v>
      </c>
      <c r="Q6244" t="s">
        <v>76</v>
      </c>
      <c r="R6244" t="str">
        <f t="shared" si="292"/>
        <v>PORT09 to PORT05</v>
      </c>
      <c r="S6244" s="3">
        <v>440</v>
      </c>
      <c r="T6244" s="3">
        <v>0.42850329514821733</v>
      </c>
      <c r="U6244" s="10">
        <f t="shared" si="293"/>
        <v>1054.1181060646147</v>
      </c>
      <c r="V6244" s="3" t="s">
        <v>197</v>
      </c>
    </row>
    <row r="6245" spans="1:22" x14ac:dyDescent="0.25">
      <c r="A6245" s="3">
        <v>1417933348</v>
      </c>
      <c r="B6245" s="11">
        <v>44652</v>
      </c>
      <c r="C6245" s="14">
        <v>44143</v>
      </c>
      <c r="D6245" s="13">
        <f t="shared" si="291"/>
        <v>44654</v>
      </c>
      <c r="E6245" s="3" t="s">
        <v>56</v>
      </c>
      <c r="F6245" s="3"/>
      <c r="G6245" s="3">
        <v>2</v>
      </c>
      <c r="H6245" s="3"/>
      <c r="I6245" s="3"/>
      <c r="J6245" s="3"/>
      <c r="K6245" t="s">
        <v>186</v>
      </c>
      <c r="L6245" s="9">
        <v>1665863</v>
      </c>
      <c r="M6245" s="3" t="s">
        <v>36</v>
      </c>
      <c r="N6245" s="3" t="s">
        <v>63</v>
      </c>
      <c r="O6245" s="3">
        <v>3289</v>
      </c>
      <c r="P6245" s="3">
        <v>116.53</v>
      </c>
      <c r="Q6245" t="s">
        <v>76</v>
      </c>
      <c r="R6245" t="str">
        <f t="shared" si="292"/>
        <v>PORT09 to PORT02</v>
      </c>
      <c r="S6245" s="3">
        <v>400</v>
      </c>
      <c r="T6245" s="3">
        <v>0.56697618492956181</v>
      </c>
      <c r="U6245" s="10">
        <f t="shared" si="293"/>
        <v>1864.7846722333288</v>
      </c>
      <c r="V6245" s="3" t="s">
        <v>82</v>
      </c>
    </row>
    <row r="6246" spans="1:22" x14ac:dyDescent="0.25">
      <c r="A6246" s="3">
        <v>1417933354</v>
      </c>
      <c r="B6246" s="11">
        <v>44660</v>
      </c>
      <c r="C6246" s="14">
        <v>44568</v>
      </c>
      <c r="D6246" s="13">
        <f t="shared" si="291"/>
        <v>44662</v>
      </c>
      <c r="E6246" s="3" t="s">
        <v>58</v>
      </c>
      <c r="F6246" s="3"/>
      <c r="G6246" s="3">
        <v>2</v>
      </c>
      <c r="H6246" s="3"/>
      <c r="I6246" s="3"/>
      <c r="J6246" s="3"/>
      <c r="K6246" t="s">
        <v>184</v>
      </c>
      <c r="L6246" s="9">
        <v>1683361</v>
      </c>
      <c r="M6246" s="3" t="s">
        <v>46</v>
      </c>
      <c r="N6246" s="3" t="s">
        <v>63</v>
      </c>
      <c r="O6246" s="3">
        <v>1394</v>
      </c>
      <c r="P6246" s="3">
        <v>40.28</v>
      </c>
      <c r="Q6246" t="s">
        <v>76</v>
      </c>
      <c r="R6246" t="str">
        <f t="shared" si="292"/>
        <v>PORT09 to PORT04</v>
      </c>
      <c r="S6246" s="3">
        <v>360</v>
      </c>
      <c r="T6246" s="3">
        <v>0.55524729045120425</v>
      </c>
      <c r="U6246" s="10">
        <f t="shared" si="293"/>
        <v>774.01472288897867</v>
      </c>
      <c r="V6246" s="3" t="s">
        <v>197</v>
      </c>
    </row>
    <row r="6247" spans="1:22" x14ac:dyDescent="0.25">
      <c r="A6247" s="3">
        <v>1417933356</v>
      </c>
      <c r="B6247" s="11">
        <v>44659</v>
      </c>
      <c r="C6247" s="14">
        <v>43537</v>
      </c>
      <c r="D6247" s="13">
        <f t="shared" si="291"/>
        <v>44661</v>
      </c>
      <c r="E6247" s="3" t="s">
        <v>58</v>
      </c>
      <c r="F6247" s="3"/>
      <c r="G6247" s="3">
        <v>2</v>
      </c>
      <c r="H6247" s="3"/>
      <c r="I6247" s="3"/>
      <c r="J6247" s="3"/>
      <c r="K6247" t="s">
        <v>185</v>
      </c>
      <c r="L6247" s="9">
        <v>1685300</v>
      </c>
      <c r="M6247" s="3" t="s">
        <v>48</v>
      </c>
      <c r="N6247" s="3" t="s">
        <v>63</v>
      </c>
      <c r="O6247" s="3">
        <v>2945</v>
      </c>
      <c r="P6247" s="3">
        <v>193.71</v>
      </c>
      <c r="Q6247" t="s">
        <v>76</v>
      </c>
      <c r="R6247" t="str">
        <f t="shared" si="292"/>
        <v>PORT09 to PORT04</v>
      </c>
      <c r="S6247" s="3">
        <v>360</v>
      </c>
      <c r="T6247" s="3">
        <v>0.46970705658151307</v>
      </c>
      <c r="U6247" s="10">
        <f t="shared" si="293"/>
        <v>1383.287281632556</v>
      </c>
      <c r="V6247" s="3" t="s">
        <v>82</v>
      </c>
    </row>
    <row r="6248" spans="1:22" x14ac:dyDescent="0.25">
      <c r="A6248" s="3">
        <v>1417933359</v>
      </c>
      <c r="B6248" s="11">
        <v>44653</v>
      </c>
      <c r="C6248" s="14">
        <v>44173</v>
      </c>
      <c r="D6248" s="13">
        <f t="shared" si="291"/>
        <v>44654</v>
      </c>
      <c r="E6248" s="3" t="s">
        <v>56</v>
      </c>
      <c r="F6248" s="3"/>
      <c r="G6248" s="3">
        <v>2</v>
      </c>
      <c r="H6248" s="3"/>
      <c r="I6248" s="3"/>
      <c r="J6248" s="3"/>
      <c r="K6248" t="s">
        <v>186</v>
      </c>
      <c r="L6248" s="9">
        <v>1690155</v>
      </c>
      <c r="M6248" s="3" t="s">
        <v>36</v>
      </c>
      <c r="N6248" s="3" t="s">
        <v>63</v>
      </c>
      <c r="O6248" s="3">
        <v>877</v>
      </c>
      <c r="P6248" s="3">
        <v>88.51</v>
      </c>
      <c r="Q6248" t="s">
        <v>76</v>
      </c>
      <c r="R6248" t="str">
        <f t="shared" si="292"/>
        <v>PORT09 to PORT02</v>
      </c>
      <c r="S6248" s="3">
        <v>400</v>
      </c>
      <c r="T6248" s="3">
        <v>0.56697618492956181</v>
      </c>
      <c r="U6248" s="10">
        <f t="shared" si="293"/>
        <v>497.23811418322572</v>
      </c>
      <c r="V6248" s="3" t="s">
        <v>197</v>
      </c>
    </row>
    <row r="6249" spans="1:22" x14ac:dyDescent="0.25">
      <c r="A6249" s="3">
        <v>1417933360</v>
      </c>
      <c r="B6249" s="11">
        <v>44659</v>
      </c>
      <c r="C6249" s="14">
        <v>43513</v>
      </c>
      <c r="D6249" s="13">
        <f t="shared" si="291"/>
        <v>44660</v>
      </c>
      <c r="E6249" s="3" t="s">
        <v>59</v>
      </c>
      <c r="F6249" s="3"/>
      <c r="G6249" s="3">
        <v>3</v>
      </c>
      <c r="H6249" s="3"/>
      <c r="I6249" s="3"/>
      <c r="J6249" s="3"/>
      <c r="K6249" t="s">
        <v>189</v>
      </c>
      <c r="L6249" s="9">
        <v>1698131</v>
      </c>
      <c r="M6249" s="3" t="s">
        <v>39</v>
      </c>
      <c r="N6249" s="3" t="s">
        <v>63</v>
      </c>
      <c r="O6249" s="3">
        <v>936</v>
      </c>
      <c r="P6249" s="3">
        <v>25.63</v>
      </c>
      <c r="Q6249" t="s">
        <v>76</v>
      </c>
      <c r="R6249" t="str">
        <f t="shared" si="292"/>
        <v>PORT09 to PORT05</v>
      </c>
      <c r="S6249" s="3">
        <v>440</v>
      </c>
      <c r="T6249" s="3">
        <v>0.42850329514821733</v>
      </c>
      <c r="U6249" s="10">
        <f t="shared" si="293"/>
        <v>401.07908425873143</v>
      </c>
      <c r="V6249" s="3" t="s">
        <v>197</v>
      </c>
    </row>
    <row r="6250" spans="1:22" x14ac:dyDescent="0.25">
      <c r="A6250" s="3">
        <v>1417933368</v>
      </c>
      <c r="B6250" s="11">
        <v>44660</v>
      </c>
      <c r="C6250" s="14">
        <v>43540</v>
      </c>
      <c r="D6250" s="13">
        <f t="shared" si="291"/>
        <v>44661</v>
      </c>
      <c r="E6250" s="3" t="s">
        <v>58</v>
      </c>
      <c r="F6250" s="3"/>
      <c r="G6250" s="3">
        <v>2</v>
      </c>
      <c r="H6250" s="3"/>
      <c r="I6250" s="3"/>
      <c r="J6250" s="3"/>
      <c r="K6250" t="s">
        <v>185</v>
      </c>
      <c r="L6250" s="9">
        <v>1669740</v>
      </c>
      <c r="M6250" s="3" t="s">
        <v>48</v>
      </c>
      <c r="N6250" s="3" t="s">
        <v>63</v>
      </c>
      <c r="O6250" s="3">
        <v>661</v>
      </c>
      <c r="P6250" s="3">
        <v>86.43</v>
      </c>
      <c r="Q6250" t="s">
        <v>76</v>
      </c>
      <c r="R6250" t="str">
        <f t="shared" si="292"/>
        <v>PORT09 to PORT04</v>
      </c>
      <c r="S6250" s="3">
        <v>360</v>
      </c>
      <c r="T6250" s="3">
        <v>0.46970705658151307</v>
      </c>
      <c r="U6250" s="10">
        <f t="shared" si="293"/>
        <v>310.47636440038013</v>
      </c>
      <c r="V6250" s="3" t="s">
        <v>197</v>
      </c>
    </row>
    <row r="6251" spans="1:22" x14ac:dyDescent="0.25">
      <c r="A6251" s="3">
        <v>1417933374</v>
      </c>
      <c r="B6251" s="11">
        <v>44659</v>
      </c>
      <c r="C6251" s="14">
        <v>43892</v>
      </c>
      <c r="D6251" s="13">
        <f t="shared" si="291"/>
        <v>44661</v>
      </c>
      <c r="E6251" s="3" t="s">
        <v>61</v>
      </c>
      <c r="F6251" s="3"/>
      <c r="G6251" s="3">
        <v>4</v>
      </c>
      <c r="H6251" s="3"/>
      <c r="I6251" s="3"/>
      <c r="J6251" s="3"/>
      <c r="K6251" t="s">
        <v>187</v>
      </c>
      <c r="L6251" s="9">
        <v>1685171</v>
      </c>
      <c r="M6251" s="3" t="s">
        <v>49</v>
      </c>
      <c r="N6251" s="3" t="s">
        <v>63</v>
      </c>
      <c r="O6251" s="3">
        <v>1073</v>
      </c>
      <c r="P6251" s="3">
        <v>58.17</v>
      </c>
      <c r="Q6251" t="s">
        <v>76</v>
      </c>
      <c r="R6251" t="str">
        <f t="shared" si="292"/>
        <v>PORT09 to PORT07</v>
      </c>
      <c r="S6251" s="3">
        <v>730</v>
      </c>
      <c r="T6251" s="3">
        <v>0.63432973770466661</v>
      </c>
      <c r="U6251" s="10">
        <f t="shared" si="293"/>
        <v>680.63580855710723</v>
      </c>
      <c r="V6251" s="3" t="s">
        <v>197</v>
      </c>
    </row>
    <row r="6252" spans="1:22" x14ac:dyDescent="0.25">
      <c r="A6252" s="3">
        <v>1417933384</v>
      </c>
      <c r="B6252" s="11">
        <v>44652</v>
      </c>
      <c r="C6252" s="14">
        <v>44302</v>
      </c>
      <c r="D6252" s="13">
        <f t="shared" si="291"/>
        <v>44654</v>
      </c>
      <c r="E6252" s="3" t="s">
        <v>58</v>
      </c>
      <c r="F6252" s="3"/>
      <c r="G6252" s="3">
        <v>2</v>
      </c>
      <c r="H6252" s="3"/>
      <c r="I6252" s="3"/>
      <c r="J6252" s="3"/>
      <c r="K6252" t="s">
        <v>184</v>
      </c>
      <c r="L6252" s="9">
        <v>1691546</v>
      </c>
      <c r="M6252" s="3" t="s">
        <v>46</v>
      </c>
      <c r="N6252" s="3" t="s">
        <v>63</v>
      </c>
      <c r="O6252" s="3">
        <v>1942</v>
      </c>
      <c r="P6252" s="3">
        <v>115.11</v>
      </c>
      <c r="Q6252" t="s">
        <v>76</v>
      </c>
      <c r="R6252" t="str">
        <f t="shared" si="292"/>
        <v>PORT09 to PORT04</v>
      </c>
      <c r="S6252" s="3">
        <v>360</v>
      </c>
      <c r="T6252" s="3">
        <v>0.55524729045120425</v>
      </c>
      <c r="U6252" s="10">
        <f t="shared" si="293"/>
        <v>1078.2902380562386</v>
      </c>
      <c r="V6252" s="3" t="s">
        <v>82</v>
      </c>
    </row>
    <row r="6253" spans="1:22" x14ac:dyDescent="0.25">
      <c r="A6253" s="3">
        <v>1417933392</v>
      </c>
      <c r="B6253" s="11">
        <v>44658</v>
      </c>
      <c r="C6253" s="14">
        <v>43635</v>
      </c>
      <c r="D6253" s="13">
        <f t="shared" si="291"/>
        <v>44660</v>
      </c>
      <c r="E6253" s="3" t="s">
        <v>56</v>
      </c>
      <c r="F6253" s="3"/>
      <c r="G6253" s="3">
        <v>2</v>
      </c>
      <c r="H6253" s="3"/>
      <c r="I6253" s="3"/>
      <c r="J6253" s="3"/>
      <c r="K6253" t="s">
        <v>182</v>
      </c>
      <c r="L6253" s="9">
        <v>1689548</v>
      </c>
      <c r="M6253" s="3" t="s">
        <v>45</v>
      </c>
      <c r="N6253" s="3" t="s">
        <v>63</v>
      </c>
      <c r="O6253" s="3">
        <v>1854</v>
      </c>
      <c r="P6253" s="3">
        <v>138.59</v>
      </c>
      <c r="Q6253" t="s">
        <v>76</v>
      </c>
      <c r="R6253" t="str">
        <f t="shared" si="292"/>
        <v>PORT09 to PORT02</v>
      </c>
      <c r="S6253" s="3">
        <v>400</v>
      </c>
      <c r="T6253" s="3">
        <v>0.49358189848294531</v>
      </c>
      <c r="U6253" s="10">
        <f t="shared" si="293"/>
        <v>915.10083978738066</v>
      </c>
      <c r="V6253" s="3" t="s">
        <v>82</v>
      </c>
    </row>
    <row r="6254" spans="1:22" x14ac:dyDescent="0.25">
      <c r="A6254" s="3">
        <v>1417933401</v>
      </c>
      <c r="B6254" s="11">
        <v>44660</v>
      </c>
      <c r="C6254" s="14">
        <v>44048</v>
      </c>
      <c r="D6254" s="13">
        <f t="shared" si="291"/>
        <v>44662</v>
      </c>
      <c r="E6254" s="3" t="s">
        <v>58</v>
      </c>
      <c r="F6254" s="3"/>
      <c r="G6254" s="3">
        <v>2</v>
      </c>
      <c r="H6254" s="3"/>
      <c r="I6254" s="3"/>
      <c r="J6254" s="3"/>
      <c r="K6254" t="s">
        <v>184</v>
      </c>
      <c r="L6254" s="9">
        <v>1682796</v>
      </c>
      <c r="M6254" s="3" t="s">
        <v>46</v>
      </c>
      <c r="N6254" s="3" t="s">
        <v>63</v>
      </c>
      <c r="O6254" s="3">
        <v>2953</v>
      </c>
      <c r="P6254" s="3">
        <v>135.12</v>
      </c>
      <c r="Q6254" t="s">
        <v>76</v>
      </c>
      <c r="R6254" t="str">
        <f t="shared" si="292"/>
        <v>PORT09 to PORT04</v>
      </c>
      <c r="S6254" s="3">
        <v>360</v>
      </c>
      <c r="T6254" s="3">
        <v>0.55524729045120425</v>
      </c>
      <c r="U6254" s="10">
        <f t="shared" si="293"/>
        <v>1639.6452487024062</v>
      </c>
      <c r="V6254" s="3" t="s">
        <v>82</v>
      </c>
    </row>
    <row r="6255" spans="1:22" x14ac:dyDescent="0.25">
      <c r="A6255" s="3">
        <v>1417933403</v>
      </c>
      <c r="B6255" s="11">
        <v>44659</v>
      </c>
      <c r="C6255" s="14">
        <v>44448</v>
      </c>
      <c r="D6255" s="13">
        <f t="shared" si="291"/>
        <v>44660</v>
      </c>
      <c r="E6255" s="3" t="s">
        <v>56</v>
      </c>
      <c r="F6255" s="3"/>
      <c r="G6255" s="3">
        <v>2</v>
      </c>
      <c r="H6255" s="3"/>
      <c r="I6255" s="3"/>
      <c r="J6255" s="3"/>
      <c r="K6255" t="s">
        <v>186</v>
      </c>
      <c r="L6255" s="9">
        <v>1679956</v>
      </c>
      <c r="M6255" s="3" t="s">
        <v>36</v>
      </c>
      <c r="N6255" s="3" t="s">
        <v>63</v>
      </c>
      <c r="O6255" s="3">
        <v>884</v>
      </c>
      <c r="P6255" s="3">
        <v>50.62</v>
      </c>
      <c r="Q6255" t="s">
        <v>76</v>
      </c>
      <c r="R6255" t="str">
        <f t="shared" si="292"/>
        <v>PORT09 to PORT02</v>
      </c>
      <c r="S6255" s="3">
        <v>400</v>
      </c>
      <c r="T6255" s="3">
        <v>0.56697618492956181</v>
      </c>
      <c r="U6255" s="10">
        <f t="shared" si="293"/>
        <v>501.20694747773263</v>
      </c>
      <c r="V6255" s="3" t="s">
        <v>197</v>
      </c>
    </row>
    <row r="6256" spans="1:22" x14ac:dyDescent="0.25">
      <c r="A6256" s="3">
        <v>1417933408</v>
      </c>
      <c r="B6256" s="11">
        <v>44662</v>
      </c>
      <c r="C6256" s="14">
        <v>43802</v>
      </c>
      <c r="D6256" s="13">
        <f t="shared" si="291"/>
        <v>44663</v>
      </c>
      <c r="E6256" s="3" t="s">
        <v>59</v>
      </c>
      <c r="F6256" s="3"/>
      <c r="G6256" s="3">
        <v>3</v>
      </c>
      <c r="H6256" s="3"/>
      <c r="I6256" s="3"/>
      <c r="J6256" s="3"/>
      <c r="K6256" t="s">
        <v>189</v>
      </c>
      <c r="L6256" s="9">
        <v>1685628</v>
      </c>
      <c r="M6256" s="3" t="s">
        <v>39</v>
      </c>
      <c r="N6256" s="3" t="s">
        <v>63</v>
      </c>
      <c r="O6256" s="3">
        <v>373</v>
      </c>
      <c r="P6256" s="3">
        <v>27.01</v>
      </c>
      <c r="Q6256" t="s">
        <v>76</v>
      </c>
      <c r="R6256" t="str">
        <f t="shared" si="292"/>
        <v>PORT09 to PORT05</v>
      </c>
      <c r="S6256" s="3">
        <v>440</v>
      </c>
      <c r="T6256" s="3">
        <v>0.42850329514821733</v>
      </c>
      <c r="U6256" s="10">
        <f t="shared" si="293"/>
        <v>159.83172909028505</v>
      </c>
      <c r="V6256" s="3" t="s">
        <v>197</v>
      </c>
    </row>
    <row r="6257" spans="1:22" x14ac:dyDescent="0.25">
      <c r="A6257" s="3">
        <v>1417933415</v>
      </c>
      <c r="B6257" s="11">
        <v>44658</v>
      </c>
      <c r="C6257" s="14">
        <v>43828</v>
      </c>
      <c r="D6257" s="13">
        <f t="shared" si="291"/>
        <v>44659</v>
      </c>
      <c r="E6257" s="3" t="s">
        <v>64</v>
      </c>
      <c r="F6257" s="3"/>
      <c r="G6257" s="3">
        <v>2</v>
      </c>
      <c r="H6257" s="3"/>
      <c r="I6257" s="3"/>
      <c r="J6257" s="3"/>
      <c r="K6257" t="s">
        <v>190</v>
      </c>
      <c r="L6257" s="9">
        <v>1691969</v>
      </c>
      <c r="M6257" s="3" t="s">
        <v>52</v>
      </c>
      <c r="N6257" s="3" t="s">
        <v>63</v>
      </c>
      <c r="O6257" s="3">
        <v>481</v>
      </c>
      <c r="P6257" s="3">
        <v>36.15</v>
      </c>
      <c r="Q6257" t="s">
        <v>76</v>
      </c>
      <c r="R6257" t="str">
        <f t="shared" si="292"/>
        <v>PORT09 to PORT10</v>
      </c>
      <c r="S6257" s="3">
        <v>300</v>
      </c>
      <c r="T6257" s="3">
        <v>0.42894658708921174</v>
      </c>
      <c r="U6257" s="10">
        <f t="shared" si="293"/>
        <v>206.32330838991084</v>
      </c>
      <c r="V6257" s="3" t="s">
        <v>197</v>
      </c>
    </row>
    <row r="6258" spans="1:22" x14ac:dyDescent="0.25">
      <c r="A6258" s="3">
        <v>1417933425</v>
      </c>
      <c r="B6258" s="11">
        <v>44654</v>
      </c>
      <c r="C6258" s="14">
        <v>44187</v>
      </c>
      <c r="D6258" s="13">
        <f t="shared" si="291"/>
        <v>44656</v>
      </c>
      <c r="E6258" s="3" t="s">
        <v>58</v>
      </c>
      <c r="F6258" s="3"/>
      <c r="G6258" s="3">
        <v>2</v>
      </c>
      <c r="H6258" s="3"/>
      <c r="I6258" s="3"/>
      <c r="J6258" s="3"/>
      <c r="K6258" t="s">
        <v>185</v>
      </c>
      <c r="L6258" s="9">
        <v>1669740</v>
      </c>
      <c r="M6258" s="3" t="s">
        <v>48</v>
      </c>
      <c r="N6258" s="3" t="s">
        <v>63</v>
      </c>
      <c r="O6258" s="3">
        <v>1299</v>
      </c>
      <c r="P6258" s="3">
        <v>124.59</v>
      </c>
      <c r="Q6258" t="s">
        <v>76</v>
      </c>
      <c r="R6258" t="str">
        <f t="shared" si="292"/>
        <v>PORT09 to PORT04</v>
      </c>
      <c r="S6258" s="3">
        <v>360</v>
      </c>
      <c r="T6258" s="3">
        <v>0.46970705658151307</v>
      </c>
      <c r="U6258" s="10">
        <f t="shared" si="293"/>
        <v>610.14946649938543</v>
      </c>
      <c r="V6258" s="3" t="s">
        <v>82</v>
      </c>
    </row>
    <row r="6259" spans="1:22" x14ac:dyDescent="0.25">
      <c r="A6259" s="3">
        <v>1417933429</v>
      </c>
      <c r="B6259" s="11">
        <v>44661</v>
      </c>
      <c r="C6259" s="14">
        <v>44410</v>
      </c>
      <c r="D6259" s="13">
        <f t="shared" si="291"/>
        <v>44663</v>
      </c>
      <c r="E6259" s="3" t="s">
        <v>56</v>
      </c>
      <c r="F6259" s="3"/>
      <c r="G6259" s="3">
        <v>2</v>
      </c>
      <c r="H6259" s="3"/>
      <c r="I6259" s="3"/>
      <c r="J6259" s="3"/>
      <c r="K6259" t="s">
        <v>186</v>
      </c>
      <c r="L6259" s="9">
        <v>1696864</v>
      </c>
      <c r="M6259" s="3" t="s">
        <v>36</v>
      </c>
      <c r="N6259" s="3" t="s">
        <v>63</v>
      </c>
      <c r="O6259" s="3">
        <v>2282</v>
      </c>
      <c r="P6259" s="3">
        <v>1126.07</v>
      </c>
      <c r="Q6259" t="s">
        <v>76</v>
      </c>
      <c r="R6259" t="str">
        <f t="shared" si="292"/>
        <v>PORT09 to PORT02</v>
      </c>
      <c r="S6259" s="3">
        <v>400</v>
      </c>
      <c r="T6259" s="3">
        <v>0.56697618492956181</v>
      </c>
      <c r="U6259" s="10">
        <f t="shared" si="293"/>
        <v>1293.8396540092601</v>
      </c>
      <c r="V6259" s="3" t="s">
        <v>79</v>
      </c>
    </row>
    <row r="6260" spans="1:22" x14ac:dyDescent="0.25">
      <c r="A6260" s="3">
        <v>1417933436</v>
      </c>
      <c r="B6260" s="11">
        <v>44658</v>
      </c>
      <c r="C6260" s="14">
        <v>44344</v>
      </c>
      <c r="D6260" s="13">
        <f t="shared" si="291"/>
        <v>44660</v>
      </c>
      <c r="E6260" s="3" t="s">
        <v>58</v>
      </c>
      <c r="F6260" s="3"/>
      <c r="G6260" s="3">
        <v>2</v>
      </c>
      <c r="H6260" s="3"/>
      <c r="I6260" s="3"/>
      <c r="J6260" s="3"/>
      <c r="K6260" t="s">
        <v>184</v>
      </c>
      <c r="L6260" s="9">
        <v>1690614</v>
      </c>
      <c r="M6260" s="3" t="s">
        <v>46</v>
      </c>
      <c r="N6260" s="3" t="s">
        <v>63</v>
      </c>
      <c r="O6260" s="3">
        <v>3069</v>
      </c>
      <c r="P6260" s="3">
        <v>1790.1</v>
      </c>
      <c r="Q6260" t="s">
        <v>76</v>
      </c>
      <c r="R6260" t="str">
        <f t="shared" si="292"/>
        <v>PORT09 to PORT04</v>
      </c>
      <c r="S6260" s="3">
        <v>360</v>
      </c>
      <c r="T6260" s="3">
        <v>0.55524729045120425</v>
      </c>
      <c r="U6260" s="10">
        <f t="shared" si="293"/>
        <v>1704.0539343947457</v>
      </c>
      <c r="V6260" s="3" t="s">
        <v>79</v>
      </c>
    </row>
    <row r="6261" spans="1:22" x14ac:dyDescent="0.25">
      <c r="A6261" s="3">
        <v>1417933443</v>
      </c>
      <c r="B6261" s="11">
        <v>44654</v>
      </c>
      <c r="C6261" s="14">
        <v>44029</v>
      </c>
      <c r="D6261" s="13">
        <f t="shared" si="291"/>
        <v>44656</v>
      </c>
      <c r="E6261" s="3" t="s">
        <v>56</v>
      </c>
      <c r="F6261" s="3"/>
      <c r="G6261" s="3">
        <v>2</v>
      </c>
      <c r="H6261" s="3"/>
      <c r="I6261" s="3"/>
      <c r="J6261" s="3"/>
      <c r="K6261" t="s">
        <v>186</v>
      </c>
      <c r="L6261" s="9">
        <v>1686705</v>
      </c>
      <c r="M6261" s="3" t="s">
        <v>36</v>
      </c>
      <c r="N6261" s="3" t="s">
        <v>63</v>
      </c>
      <c r="O6261" s="3">
        <v>2692</v>
      </c>
      <c r="P6261" s="3">
        <v>1981.4</v>
      </c>
      <c r="Q6261" t="s">
        <v>76</v>
      </c>
      <c r="R6261" t="str">
        <f t="shared" si="292"/>
        <v>PORT09 to PORT02</v>
      </c>
      <c r="S6261" s="3">
        <v>400</v>
      </c>
      <c r="T6261" s="3">
        <v>0.56697618492956181</v>
      </c>
      <c r="U6261" s="10">
        <f t="shared" si="293"/>
        <v>1526.2998898303804</v>
      </c>
      <c r="V6261" s="3" t="s">
        <v>79</v>
      </c>
    </row>
    <row r="6262" spans="1:22" x14ac:dyDescent="0.25">
      <c r="A6262" s="3">
        <v>1417933447</v>
      </c>
      <c r="B6262" s="11">
        <v>44665</v>
      </c>
      <c r="C6262" s="14">
        <v>43891</v>
      </c>
      <c r="D6262" s="13">
        <f t="shared" si="291"/>
        <v>44666</v>
      </c>
      <c r="E6262" s="3" t="s">
        <v>58</v>
      </c>
      <c r="F6262" s="3"/>
      <c r="G6262" s="3">
        <v>2</v>
      </c>
      <c r="H6262" s="3"/>
      <c r="I6262" s="3"/>
      <c r="J6262" s="3"/>
      <c r="K6262" t="s">
        <v>184</v>
      </c>
      <c r="L6262" s="9">
        <v>1682715</v>
      </c>
      <c r="M6262" s="3" t="s">
        <v>46</v>
      </c>
      <c r="N6262" s="3" t="s">
        <v>63</v>
      </c>
      <c r="O6262" s="3">
        <v>887</v>
      </c>
      <c r="P6262" s="3">
        <v>94.74</v>
      </c>
      <c r="Q6262" t="s">
        <v>76</v>
      </c>
      <c r="R6262" t="str">
        <f t="shared" si="292"/>
        <v>PORT09 to PORT04</v>
      </c>
      <c r="S6262" s="3">
        <v>360</v>
      </c>
      <c r="T6262" s="3">
        <v>0.55524729045120425</v>
      </c>
      <c r="U6262" s="10">
        <f t="shared" si="293"/>
        <v>492.50434663021815</v>
      </c>
      <c r="V6262" s="3" t="s">
        <v>197</v>
      </c>
    </row>
    <row r="6263" spans="1:22" x14ac:dyDescent="0.25">
      <c r="A6263" s="3">
        <v>1417933448</v>
      </c>
      <c r="B6263" s="11">
        <v>44658</v>
      </c>
      <c r="C6263" s="14">
        <v>44554</v>
      </c>
      <c r="D6263" s="13">
        <f t="shared" si="291"/>
        <v>44660</v>
      </c>
      <c r="E6263" s="3" t="s">
        <v>56</v>
      </c>
      <c r="F6263" s="3"/>
      <c r="G6263" s="3">
        <v>2</v>
      </c>
      <c r="H6263" s="3"/>
      <c r="I6263" s="3"/>
      <c r="J6263" s="3"/>
      <c r="K6263" t="s">
        <v>186</v>
      </c>
      <c r="L6263" s="9">
        <v>1673716</v>
      </c>
      <c r="M6263" s="3" t="s">
        <v>36</v>
      </c>
      <c r="N6263" s="3" t="s">
        <v>63</v>
      </c>
      <c r="O6263" s="3">
        <v>2992</v>
      </c>
      <c r="P6263" s="3">
        <v>147.11000000000001</v>
      </c>
      <c r="Q6263" t="s">
        <v>76</v>
      </c>
      <c r="R6263" t="str">
        <f t="shared" si="292"/>
        <v>PORT09 to PORT02</v>
      </c>
      <c r="S6263" s="3">
        <v>400</v>
      </c>
      <c r="T6263" s="3">
        <v>0.56697618492956181</v>
      </c>
      <c r="U6263" s="10">
        <f t="shared" si="293"/>
        <v>1696.392745309249</v>
      </c>
      <c r="V6263" s="3" t="s">
        <v>82</v>
      </c>
    </row>
    <row r="6264" spans="1:22" x14ac:dyDescent="0.25">
      <c r="A6264" s="3">
        <v>1417933449</v>
      </c>
      <c r="B6264" s="11">
        <v>44654</v>
      </c>
      <c r="C6264" s="14">
        <v>44360</v>
      </c>
      <c r="D6264" s="13">
        <f t="shared" si="291"/>
        <v>44656</v>
      </c>
      <c r="E6264" s="3" t="s">
        <v>58</v>
      </c>
      <c r="F6264" s="3"/>
      <c r="G6264" s="3">
        <v>2</v>
      </c>
      <c r="H6264" s="3"/>
      <c r="I6264" s="3"/>
      <c r="J6264" s="3"/>
      <c r="K6264" t="s">
        <v>185</v>
      </c>
      <c r="L6264" s="9">
        <v>1685250</v>
      </c>
      <c r="M6264" s="3" t="s">
        <v>48</v>
      </c>
      <c r="N6264" s="3" t="s">
        <v>63</v>
      </c>
      <c r="O6264" s="3">
        <v>3376</v>
      </c>
      <c r="P6264" s="3">
        <v>84.68</v>
      </c>
      <c r="Q6264" t="s">
        <v>76</v>
      </c>
      <c r="R6264" t="str">
        <f t="shared" si="292"/>
        <v>PORT09 to PORT04</v>
      </c>
      <c r="S6264" s="3">
        <v>360</v>
      </c>
      <c r="T6264" s="3">
        <v>0.46970705658151307</v>
      </c>
      <c r="U6264" s="10">
        <f t="shared" si="293"/>
        <v>1585.7310230191881</v>
      </c>
      <c r="V6264" s="3" t="s">
        <v>197</v>
      </c>
    </row>
    <row r="6265" spans="1:22" x14ac:dyDescent="0.25">
      <c r="A6265" s="3">
        <v>1417933452</v>
      </c>
      <c r="B6265" s="11">
        <v>44658</v>
      </c>
      <c r="C6265" s="14">
        <v>44050</v>
      </c>
      <c r="D6265" s="13">
        <f t="shared" si="291"/>
        <v>44659</v>
      </c>
      <c r="E6265" s="3" t="s">
        <v>56</v>
      </c>
      <c r="F6265" s="3"/>
      <c r="G6265" s="3">
        <v>2</v>
      </c>
      <c r="H6265" s="3"/>
      <c r="I6265" s="3"/>
      <c r="J6265" s="3"/>
      <c r="K6265" t="s">
        <v>182</v>
      </c>
      <c r="L6265" s="9">
        <v>1690006</v>
      </c>
      <c r="M6265" s="3" t="s">
        <v>45</v>
      </c>
      <c r="N6265" s="3" t="s">
        <v>63</v>
      </c>
      <c r="O6265" s="3">
        <v>349</v>
      </c>
      <c r="P6265" s="3">
        <v>52.63</v>
      </c>
      <c r="Q6265" t="s">
        <v>76</v>
      </c>
      <c r="R6265" t="str">
        <f t="shared" si="292"/>
        <v>PORT09 to PORT02</v>
      </c>
      <c r="S6265" s="3">
        <v>400</v>
      </c>
      <c r="T6265" s="3">
        <v>0.49358189848294531</v>
      </c>
      <c r="U6265" s="10">
        <f t="shared" si="293"/>
        <v>172.26008257054792</v>
      </c>
      <c r="V6265" s="3" t="s">
        <v>197</v>
      </c>
    </row>
    <row r="6266" spans="1:22" x14ac:dyDescent="0.25">
      <c r="A6266" s="3">
        <v>1417933458</v>
      </c>
      <c r="B6266" s="11">
        <v>44661</v>
      </c>
      <c r="C6266" s="14">
        <v>43914</v>
      </c>
      <c r="D6266" s="13">
        <f t="shared" si="291"/>
        <v>44662</v>
      </c>
      <c r="E6266" s="3" t="s">
        <v>59</v>
      </c>
      <c r="F6266" s="3"/>
      <c r="G6266" s="3">
        <v>3</v>
      </c>
      <c r="H6266" s="3"/>
      <c r="I6266" s="3"/>
      <c r="J6266" s="3"/>
      <c r="K6266" t="s">
        <v>189</v>
      </c>
      <c r="L6266" s="9">
        <v>1684767</v>
      </c>
      <c r="M6266" s="3" t="s">
        <v>39</v>
      </c>
      <c r="N6266" s="3" t="s">
        <v>63</v>
      </c>
      <c r="O6266" s="3">
        <v>563</v>
      </c>
      <c r="P6266" s="3">
        <v>13.04</v>
      </c>
      <c r="Q6266" t="s">
        <v>76</v>
      </c>
      <c r="R6266" t="str">
        <f t="shared" si="292"/>
        <v>PORT09 to PORT05</v>
      </c>
      <c r="S6266" s="3">
        <v>440</v>
      </c>
      <c r="T6266" s="3">
        <v>0.42850329514821733</v>
      </c>
      <c r="U6266" s="10">
        <f t="shared" si="293"/>
        <v>241.24735516844635</v>
      </c>
      <c r="V6266" s="3" t="s">
        <v>197</v>
      </c>
    </row>
    <row r="6267" spans="1:22" x14ac:dyDescent="0.25">
      <c r="A6267" s="3">
        <v>1417933465</v>
      </c>
      <c r="B6267" s="11">
        <v>44659</v>
      </c>
      <c r="C6267" s="14">
        <v>43605</v>
      </c>
      <c r="D6267" s="13">
        <f t="shared" si="291"/>
        <v>44660</v>
      </c>
      <c r="E6267" s="3" t="s">
        <v>56</v>
      </c>
      <c r="F6267" s="3"/>
      <c r="G6267" s="3">
        <v>2</v>
      </c>
      <c r="H6267" s="3"/>
      <c r="I6267" s="3"/>
      <c r="J6267" s="3"/>
      <c r="K6267" t="s">
        <v>186</v>
      </c>
      <c r="L6267" s="9">
        <v>1679945</v>
      </c>
      <c r="M6267" s="3" t="s">
        <v>36</v>
      </c>
      <c r="N6267" s="3" t="s">
        <v>63</v>
      </c>
      <c r="O6267" s="3">
        <v>449</v>
      </c>
      <c r="P6267" s="3">
        <v>21.23</v>
      </c>
      <c r="Q6267" t="s">
        <v>76</v>
      </c>
      <c r="R6267" t="str">
        <f t="shared" si="292"/>
        <v>PORT09 to PORT02</v>
      </c>
      <c r="S6267" s="3">
        <v>400</v>
      </c>
      <c r="T6267" s="3">
        <v>0.56697618492956181</v>
      </c>
      <c r="U6267" s="10">
        <f t="shared" si="293"/>
        <v>254.57230703337325</v>
      </c>
      <c r="V6267" s="3" t="s">
        <v>197</v>
      </c>
    </row>
    <row r="6268" spans="1:22" x14ac:dyDescent="0.25">
      <c r="A6268" s="3">
        <v>1417933471</v>
      </c>
      <c r="B6268" s="11">
        <v>44662</v>
      </c>
      <c r="C6268" s="14">
        <v>44279</v>
      </c>
      <c r="D6268" s="13">
        <f t="shared" si="291"/>
        <v>44664</v>
      </c>
      <c r="E6268" s="3" t="s">
        <v>59</v>
      </c>
      <c r="F6268" s="3"/>
      <c r="G6268" s="3">
        <v>3</v>
      </c>
      <c r="H6268" s="3"/>
      <c r="I6268" s="3"/>
      <c r="J6268" s="3"/>
      <c r="K6268" t="s">
        <v>189</v>
      </c>
      <c r="L6268" s="9">
        <v>1681972</v>
      </c>
      <c r="M6268" s="3" t="s">
        <v>39</v>
      </c>
      <c r="N6268" s="3" t="s">
        <v>63</v>
      </c>
      <c r="O6268" s="3">
        <v>3088</v>
      </c>
      <c r="P6268" s="3">
        <v>165.84</v>
      </c>
      <c r="Q6268" t="s">
        <v>76</v>
      </c>
      <c r="R6268" t="str">
        <f t="shared" si="292"/>
        <v>PORT09 to PORT05</v>
      </c>
      <c r="S6268" s="3">
        <v>440</v>
      </c>
      <c r="T6268" s="3">
        <v>0.42850329514821733</v>
      </c>
      <c r="U6268" s="10">
        <f t="shared" si="293"/>
        <v>1323.2181754176952</v>
      </c>
      <c r="V6268" s="3" t="s">
        <v>82</v>
      </c>
    </row>
    <row r="6269" spans="1:22" x14ac:dyDescent="0.25">
      <c r="A6269" s="3">
        <v>1417933478</v>
      </c>
      <c r="B6269" s="11">
        <v>44652</v>
      </c>
      <c r="C6269" s="14">
        <v>43918</v>
      </c>
      <c r="D6269" s="13">
        <f t="shared" si="291"/>
        <v>44653</v>
      </c>
      <c r="E6269" s="3" t="s">
        <v>64</v>
      </c>
      <c r="F6269" s="3"/>
      <c r="G6269" s="3">
        <v>2</v>
      </c>
      <c r="H6269" s="3"/>
      <c r="I6269" s="3"/>
      <c r="J6269" s="3"/>
      <c r="K6269" t="s">
        <v>190</v>
      </c>
      <c r="L6269" s="9">
        <v>1696107</v>
      </c>
      <c r="M6269" s="3" t="s">
        <v>52</v>
      </c>
      <c r="N6269" s="3" t="s">
        <v>63</v>
      </c>
      <c r="O6269" s="3">
        <v>337</v>
      </c>
      <c r="P6269" s="3">
        <v>78.400000000000006</v>
      </c>
      <c r="Q6269" t="s">
        <v>76</v>
      </c>
      <c r="R6269" t="str">
        <f t="shared" si="292"/>
        <v>PORT09 to PORT10</v>
      </c>
      <c r="S6269" s="3">
        <v>300</v>
      </c>
      <c r="T6269" s="3">
        <v>0.42894658708921174</v>
      </c>
      <c r="U6269" s="10">
        <f t="shared" si="293"/>
        <v>144.55499984906436</v>
      </c>
      <c r="V6269" s="3" t="s">
        <v>197</v>
      </c>
    </row>
    <row r="6270" spans="1:22" x14ac:dyDescent="0.25">
      <c r="A6270" s="3">
        <v>1417933485</v>
      </c>
      <c r="B6270" s="11">
        <v>44661</v>
      </c>
      <c r="C6270" s="14">
        <v>44426</v>
      </c>
      <c r="D6270" s="13">
        <f t="shared" si="291"/>
        <v>44663</v>
      </c>
      <c r="E6270" s="3" t="s">
        <v>58</v>
      </c>
      <c r="F6270" s="3"/>
      <c r="G6270" s="3">
        <v>2</v>
      </c>
      <c r="H6270" s="3"/>
      <c r="I6270" s="3"/>
      <c r="J6270" s="3"/>
      <c r="K6270" t="s">
        <v>185</v>
      </c>
      <c r="L6270" s="9">
        <v>1691765</v>
      </c>
      <c r="M6270" s="3" t="s">
        <v>48</v>
      </c>
      <c r="N6270" s="3" t="s">
        <v>63</v>
      </c>
      <c r="O6270" s="3">
        <v>1796</v>
      </c>
      <c r="P6270" s="3">
        <v>13.07</v>
      </c>
      <c r="Q6270" t="s">
        <v>76</v>
      </c>
      <c r="R6270" t="str">
        <f t="shared" si="292"/>
        <v>PORT09 to PORT04</v>
      </c>
      <c r="S6270" s="3">
        <v>360</v>
      </c>
      <c r="T6270" s="3">
        <v>0.46970705658151307</v>
      </c>
      <c r="U6270" s="10">
        <f t="shared" si="293"/>
        <v>843.59387362039752</v>
      </c>
      <c r="V6270" s="3" t="s">
        <v>197</v>
      </c>
    </row>
    <row r="6271" spans="1:22" x14ac:dyDescent="0.25">
      <c r="A6271" s="3">
        <v>1417933493</v>
      </c>
      <c r="B6271" s="11">
        <v>44665</v>
      </c>
      <c r="C6271" s="14">
        <v>43549</v>
      </c>
      <c r="D6271" s="13">
        <f t="shared" si="291"/>
        <v>44667</v>
      </c>
      <c r="E6271" s="3" t="s">
        <v>56</v>
      </c>
      <c r="F6271" s="3"/>
      <c r="G6271" s="3">
        <v>2</v>
      </c>
      <c r="H6271" s="3"/>
      <c r="I6271" s="3"/>
      <c r="J6271" s="3"/>
      <c r="K6271" t="s">
        <v>186</v>
      </c>
      <c r="L6271" s="9">
        <v>1687416</v>
      </c>
      <c r="M6271" s="3" t="s">
        <v>36</v>
      </c>
      <c r="N6271" s="3" t="s">
        <v>63</v>
      </c>
      <c r="O6271" s="3">
        <v>2483</v>
      </c>
      <c r="P6271" s="3">
        <v>92.62</v>
      </c>
      <c r="Q6271" t="s">
        <v>76</v>
      </c>
      <c r="R6271" t="str">
        <f t="shared" si="292"/>
        <v>PORT09 to PORT02</v>
      </c>
      <c r="S6271" s="3">
        <v>400</v>
      </c>
      <c r="T6271" s="3">
        <v>0.56697618492956181</v>
      </c>
      <c r="U6271" s="10">
        <f t="shared" si="293"/>
        <v>1407.8018671801019</v>
      </c>
      <c r="V6271" s="3" t="s">
        <v>197</v>
      </c>
    </row>
    <row r="6272" spans="1:22" x14ac:dyDescent="0.25">
      <c r="A6272" s="3">
        <v>1417933501</v>
      </c>
      <c r="B6272" s="11">
        <v>44662</v>
      </c>
      <c r="C6272" s="14">
        <v>44022</v>
      </c>
      <c r="D6272" s="13">
        <f t="shared" si="291"/>
        <v>44663</v>
      </c>
      <c r="E6272" s="3" t="s">
        <v>56</v>
      </c>
      <c r="F6272" s="3"/>
      <c r="G6272" s="3">
        <v>2</v>
      </c>
      <c r="H6272" s="3"/>
      <c r="I6272" s="3"/>
      <c r="J6272" s="3"/>
      <c r="K6272" t="s">
        <v>186</v>
      </c>
      <c r="L6272" s="9">
        <v>1685828</v>
      </c>
      <c r="M6272" s="3" t="s">
        <v>36</v>
      </c>
      <c r="N6272" s="3" t="s">
        <v>63</v>
      </c>
      <c r="O6272" s="3">
        <v>494</v>
      </c>
      <c r="P6272" s="3">
        <v>59.51</v>
      </c>
      <c r="Q6272" t="s">
        <v>76</v>
      </c>
      <c r="R6272" t="str">
        <f t="shared" si="292"/>
        <v>PORT09 to PORT02</v>
      </c>
      <c r="S6272" s="3">
        <v>400</v>
      </c>
      <c r="T6272" s="3">
        <v>0.56697618492956181</v>
      </c>
      <c r="U6272" s="10">
        <f t="shared" si="293"/>
        <v>280.08623535520354</v>
      </c>
      <c r="V6272" s="3" t="s">
        <v>197</v>
      </c>
    </row>
    <row r="6273" spans="1:22" x14ac:dyDescent="0.25">
      <c r="A6273" s="3">
        <v>1417933508</v>
      </c>
      <c r="B6273" s="11">
        <v>44662</v>
      </c>
      <c r="C6273" s="14">
        <v>43854</v>
      </c>
      <c r="D6273" s="13">
        <f t="shared" si="291"/>
        <v>44663</v>
      </c>
      <c r="E6273" s="3" t="s">
        <v>58</v>
      </c>
      <c r="F6273" s="3"/>
      <c r="G6273" s="3">
        <v>2</v>
      </c>
      <c r="H6273" s="3"/>
      <c r="I6273" s="3"/>
      <c r="J6273" s="3"/>
      <c r="K6273" t="s">
        <v>185</v>
      </c>
      <c r="L6273" s="9">
        <v>1691791</v>
      </c>
      <c r="M6273" s="3" t="s">
        <v>48</v>
      </c>
      <c r="N6273" s="3" t="s">
        <v>63</v>
      </c>
      <c r="O6273" s="3">
        <v>249</v>
      </c>
      <c r="P6273" s="3">
        <v>98.55</v>
      </c>
      <c r="Q6273" t="s">
        <v>76</v>
      </c>
      <c r="R6273" t="str">
        <f t="shared" si="292"/>
        <v>PORT09 to PORT04</v>
      </c>
      <c r="S6273" s="3">
        <v>360</v>
      </c>
      <c r="T6273" s="3">
        <v>0.46970705658151307</v>
      </c>
      <c r="U6273" s="10">
        <f t="shared" si="293"/>
        <v>116.95705708879676</v>
      </c>
      <c r="V6273" s="3" t="s">
        <v>197</v>
      </c>
    </row>
    <row r="6274" spans="1:22" x14ac:dyDescent="0.25">
      <c r="A6274" s="3">
        <v>1417933516</v>
      </c>
      <c r="B6274" s="11">
        <v>44652</v>
      </c>
      <c r="C6274" s="14">
        <v>44220</v>
      </c>
      <c r="D6274" s="13">
        <f t="shared" ref="D6274:D6337" si="294">IF(O6274&lt;1000,B6274+1,B6274+2)</f>
        <v>44654</v>
      </c>
      <c r="E6274" s="3" t="s">
        <v>56</v>
      </c>
      <c r="F6274" s="3"/>
      <c r="G6274" s="3">
        <v>2</v>
      </c>
      <c r="H6274" s="3"/>
      <c r="I6274" s="3"/>
      <c r="J6274" s="3"/>
      <c r="K6274" t="s">
        <v>179</v>
      </c>
      <c r="L6274" s="9">
        <v>1691701</v>
      </c>
      <c r="M6274" s="3" t="s">
        <v>42</v>
      </c>
      <c r="N6274" s="3" t="s">
        <v>63</v>
      </c>
      <c r="O6274" s="3">
        <v>1340</v>
      </c>
      <c r="P6274" s="3">
        <v>199.04</v>
      </c>
      <c r="Q6274" t="s">
        <v>76</v>
      </c>
      <c r="R6274" t="str">
        <f t="shared" ref="R6274:R6337" si="295">N6274&amp;" to "&amp;E6274</f>
        <v>PORT09 to PORT02</v>
      </c>
      <c r="S6274" s="3">
        <v>400</v>
      </c>
      <c r="T6274" s="3">
        <v>0.37142393742544599</v>
      </c>
      <c r="U6274" s="10">
        <f t="shared" ref="U6274:U6337" si="296">T6274*O6274</f>
        <v>497.70807615009761</v>
      </c>
      <c r="V6274" s="3" t="s">
        <v>82</v>
      </c>
    </row>
    <row r="6275" spans="1:22" x14ac:dyDescent="0.25">
      <c r="A6275" s="3">
        <v>1417933522</v>
      </c>
      <c r="B6275" s="11">
        <v>44655</v>
      </c>
      <c r="C6275" s="14">
        <v>43956</v>
      </c>
      <c r="D6275" s="13">
        <f t="shared" si="294"/>
        <v>44657</v>
      </c>
      <c r="E6275" s="3" t="s">
        <v>56</v>
      </c>
      <c r="F6275" s="3"/>
      <c r="G6275" s="3">
        <v>2</v>
      </c>
      <c r="H6275" s="3"/>
      <c r="I6275" s="3"/>
      <c r="J6275" s="3"/>
      <c r="K6275" t="s">
        <v>179</v>
      </c>
      <c r="L6275" s="9">
        <v>1672344</v>
      </c>
      <c r="M6275" s="3" t="s">
        <v>42</v>
      </c>
      <c r="N6275" s="3" t="s">
        <v>63</v>
      </c>
      <c r="O6275" s="3">
        <v>1935</v>
      </c>
      <c r="P6275" s="3">
        <v>198.21</v>
      </c>
      <c r="Q6275" t="s">
        <v>76</v>
      </c>
      <c r="R6275" t="str">
        <f t="shared" si="295"/>
        <v>PORT09 to PORT02</v>
      </c>
      <c r="S6275" s="3">
        <v>400</v>
      </c>
      <c r="T6275" s="3">
        <v>0.37142393742544599</v>
      </c>
      <c r="U6275" s="10">
        <f t="shared" si="296"/>
        <v>718.70531891823805</v>
      </c>
      <c r="V6275" s="3" t="s">
        <v>82</v>
      </c>
    </row>
    <row r="6276" spans="1:22" x14ac:dyDescent="0.25">
      <c r="A6276" s="3">
        <v>1417933531</v>
      </c>
      <c r="B6276" s="11">
        <v>44655</v>
      </c>
      <c r="C6276" s="14">
        <v>43606</v>
      </c>
      <c r="D6276" s="13">
        <f t="shared" si="294"/>
        <v>44656</v>
      </c>
      <c r="E6276" s="3" t="s">
        <v>56</v>
      </c>
      <c r="F6276" s="3"/>
      <c r="G6276" s="3">
        <v>2</v>
      </c>
      <c r="H6276" s="3"/>
      <c r="I6276" s="3"/>
      <c r="J6276" s="3"/>
      <c r="K6276" t="s">
        <v>186</v>
      </c>
      <c r="L6276" s="9">
        <v>1697434</v>
      </c>
      <c r="M6276" s="3" t="s">
        <v>36</v>
      </c>
      <c r="N6276" s="3" t="s">
        <v>63</v>
      </c>
      <c r="O6276" s="3">
        <v>517</v>
      </c>
      <c r="P6276" s="3">
        <v>26.75</v>
      </c>
      <c r="Q6276" t="s">
        <v>76</v>
      </c>
      <c r="R6276" t="str">
        <f t="shared" si="295"/>
        <v>PORT09 to PORT02</v>
      </c>
      <c r="S6276" s="3">
        <v>400</v>
      </c>
      <c r="T6276" s="3">
        <v>0.56697618492956181</v>
      </c>
      <c r="U6276" s="10">
        <f t="shared" si="296"/>
        <v>293.12668760858344</v>
      </c>
      <c r="V6276" s="3" t="s">
        <v>197</v>
      </c>
    </row>
    <row r="6277" spans="1:22" x14ac:dyDescent="0.25">
      <c r="A6277" s="3">
        <v>1417933532</v>
      </c>
      <c r="B6277" s="11">
        <v>44652</v>
      </c>
      <c r="C6277" s="14">
        <v>43909</v>
      </c>
      <c r="D6277" s="13">
        <f t="shared" si="294"/>
        <v>44654</v>
      </c>
      <c r="E6277" s="3" t="s">
        <v>56</v>
      </c>
      <c r="F6277" s="3"/>
      <c r="G6277" s="3">
        <v>2</v>
      </c>
      <c r="H6277" s="3"/>
      <c r="I6277" s="3"/>
      <c r="J6277" s="3"/>
      <c r="K6277" t="s">
        <v>179</v>
      </c>
      <c r="L6277" s="9">
        <v>1683710</v>
      </c>
      <c r="M6277" s="3" t="s">
        <v>42</v>
      </c>
      <c r="N6277" s="3" t="s">
        <v>63</v>
      </c>
      <c r="O6277" s="3">
        <v>1547</v>
      </c>
      <c r="P6277" s="3">
        <v>89.79</v>
      </c>
      <c r="Q6277" t="s">
        <v>76</v>
      </c>
      <c r="R6277" t="str">
        <f t="shared" si="295"/>
        <v>PORT09 to PORT02</v>
      </c>
      <c r="S6277" s="3">
        <v>400</v>
      </c>
      <c r="T6277" s="3">
        <v>0.37142393742544599</v>
      </c>
      <c r="U6277" s="10">
        <f t="shared" si="296"/>
        <v>574.59283119716497</v>
      </c>
      <c r="V6277" s="3" t="s">
        <v>197</v>
      </c>
    </row>
    <row r="6278" spans="1:22" x14ac:dyDescent="0.25">
      <c r="A6278" s="3">
        <v>1417933534</v>
      </c>
      <c r="B6278" s="11">
        <v>44662</v>
      </c>
      <c r="C6278" s="14">
        <v>43754</v>
      </c>
      <c r="D6278" s="13">
        <f t="shared" si="294"/>
        <v>44664</v>
      </c>
      <c r="E6278" s="3" t="s">
        <v>58</v>
      </c>
      <c r="F6278" s="3"/>
      <c r="G6278" s="3">
        <v>2</v>
      </c>
      <c r="H6278" s="3"/>
      <c r="I6278" s="3"/>
      <c r="J6278" s="3"/>
      <c r="K6278" t="s">
        <v>188</v>
      </c>
      <c r="L6278" s="9">
        <v>1696260</v>
      </c>
      <c r="M6278" s="3" t="s">
        <v>43</v>
      </c>
      <c r="N6278" s="3" t="s">
        <v>63</v>
      </c>
      <c r="O6278" s="3">
        <v>1880</v>
      </c>
      <c r="P6278" s="3">
        <v>27.81</v>
      </c>
      <c r="Q6278" t="s">
        <v>76</v>
      </c>
      <c r="R6278" t="str">
        <f t="shared" si="295"/>
        <v>PORT09 to PORT04</v>
      </c>
      <c r="S6278" s="3">
        <v>360</v>
      </c>
      <c r="T6278" s="3">
        <v>0.52285729919622159</v>
      </c>
      <c r="U6278" s="10">
        <f t="shared" si="296"/>
        <v>982.9717224888966</v>
      </c>
      <c r="V6278" s="3" t="s">
        <v>197</v>
      </c>
    </row>
    <row r="6279" spans="1:22" x14ac:dyDescent="0.25">
      <c r="A6279" s="3">
        <v>1417933544</v>
      </c>
      <c r="B6279" s="11">
        <v>44662</v>
      </c>
      <c r="C6279" s="14">
        <v>44258</v>
      </c>
      <c r="D6279" s="13">
        <f t="shared" si="294"/>
        <v>44663</v>
      </c>
      <c r="E6279" s="3" t="s">
        <v>56</v>
      </c>
      <c r="F6279" s="3"/>
      <c r="G6279" s="3">
        <v>2</v>
      </c>
      <c r="H6279" s="3"/>
      <c r="I6279" s="3"/>
      <c r="J6279" s="3"/>
      <c r="K6279" t="s">
        <v>186</v>
      </c>
      <c r="L6279" s="9">
        <v>1690487</v>
      </c>
      <c r="M6279" s="3" t="s">
        <v>36</v>
      </c>
      <c r="N6279" s="3" t="s">
        <v>63</v>
      </c>
      <c r="O6279" s="3">
        <v>452</v>
      </c>
      <c r="P6279" s="3">
        <v>46.1</v>
      </c>
      <c r="Q6279" t="s">
        <v>76</v>
      </c>
      <c r="R6279" t="str">
        <f t="shared" si="295"/>
        <v>PORT09 to PORT02</v>
      </c>
      <c r="S6279" s="3">
        <v>400</v>
      </c>
      <c r="T6279" s="3">
        <v>0.56697618492956181</v>
      </c>
      <c r="U6279" s="10">
        <f t="shared" si="296"/>
        <v>256.27323558816192</v>
      </c>
      <c r="V6279" s="3" t="s">
        <v>197</v>
      </c>
    </row>
    <row r="6280" spans="1:22" x14ac:dyDescent="0.25">
      <c r="A6280" s="3">
        <v>1417933553</v>
      </c>
      <c r="B6280" s="11">
        <v>44660</v>
      </c>
      <c r="C6280" s="14">
        <v>44082</v>
      </c>
      <c r="D6280" s="13">
        <f t="shared" si="294"/>
        <v>44661</v>
      </c>
      <c r="E6280" s="3" t="s">
        <v>56</v>
      </c>
      <c r="F6280" s="3"/>
      <c r="G6280" s="3">
        <v>2</v>
      </c>
      <c r="H6280" s="3"/>
      <c r="I6280" s="3"/>
      <c r="J6280" s="3"/>
      <c r="K6280" t="s">
        <v>182</v>
      </c>
      <c r="L6280" s="9">
        <v>1683528</v>
      </c>
      <c r="M6280" s="3" t="s">
        <v>45</v>
      </c>
      <c r="N6280" s="3" t="s">
        <v>63</v>
      </c>
      <c r="O6280" s="3">
        <v>400</v>
      </c>
      <c r="P6280" s="3">
        <v>58.19</v>
      </c>
      <c r="Q6280" t="s">
        <v>76</v>
      </c>
      <c r="R6280" t="str">
        <f t="shared" si="295"/>
        <v>PORT09 to PORT02</v>
      </c>
      <c r="S6280" s="3">
        <v>400</v>
      </c>
      <c r="T6280" s="3">
        <v>0.49358189848294531</v>
      </c>
      <c r="U6280" s="10">
        <f t="shared" si="296"/>
        <v>197.43275939317812</v>
      </c>
      <c r="V6280" s="3" t="s">
        <v>197</v>
      </c>
    </row>
    <row r="6281" spans="1:22" x14ac:dyDescent="0.25">
      <c r="A6281" s="3">
        <v>1417933555</v>
      </c>
      <c r="B6281" s="11">
        <v>44660</v>
      </c>
      <c r="C6281" s="14">
        <v>44065</v>
      </c>
      <c r="D6281" s="13">
        <f t="shared" si="294"/>
        <v>44661</v>
      </c>
      <c r="E6281" s="3" t="s">
        <v>59</v>
      </c>
      <c r="F6281" s="3"/>
      <c r="G6281" s="3">
        <v>3</v>
      </c>
      <c r="H6281" s="3"/>
      <c r="I6281" s="3"/>
      <c r="J6281" s="3"/>
      <c r="K6281" t="s">
        <v>189</v>
      </c>
      <c r="L6281" s="9">
        <v>1684771</v>
      </c>
      <c r="M6281" s="3" t="s">
        <v>39</v>
      </c>
      <c r="N6281" s="3" t="s">
        <v>63</v>
      </c>
      <c r="O6281" s="3">
        <v>566</v>
      </c>
      <c r="P6281" s="3">
        <v>70.8</v>
      </c>
      <c r="Q6281" t="s">
        <v>76</v>
      </c>
      <c r="R6281" t="str">
        <f t="shared" si="295"/>
        <v>PORT09 to PORT05</v>
      </c>
      <c r="S6281" s="3">
        <v>440</v>
      </c>
      <c r="T6281" s="3">
        <v>0.42850329514821733</v>
      </c>
      <c r="U6281" s="10">
        <f t="shared" si="296"/>
        <v>242.53286505389102</v>
      </c>
      <c r="V6281" s="3" t="s">
        <v>197</v>
      </c>
    </row>
    <row r="6282" spans="1:22" x14ac:dyDescent="0.25">
      <c r="A6282" s="3">
        <v>1417933559</v>
      </c>
      <c r="B6282" s="11">
        <v>44659</v>
      </c>
      <c r="C6282" s="14">
        <v>44285</v>
      </c>
      <c r="D6282" s="13">
        <f t="shared" si="294"/>
        <v>44661</v>
      </c>
      <c r="E6282" s="3" t="s">
        <v>59</v>
      </c>
      <c r="F6282" s="3"/>
      <c r="G6282" s="3">
        <v>3</v>
      </c>
      <c r="H6282" s="3"/>
      <c r="I6282" s="3"/>
      <c r="J6282" s="3"/>
      <c r="K6282" t="s">
        <v>189</v>
      </c>
      <c r="L6282" s="9">
        <v>1698128</v>
      </c>
      <c r="M6282" s="3" t="s">
        <v>39</v>
      </c>
      <c r="N6282" s="3" t="s">
        <v>63</v>
      </c>
      <c r="O6282" s="3">
        <v>1998</v>
      </c>
      <c r="P6282" s="3">
        <v>85.25</v>
      </c>
      <c r="Q6282" t="s">
        <v>76</v>
      </c>
      <c r="R6282" t="str">
        <f t="shared" si="295"/>
        <v>PORT09 to PORT05</v>
      </c>
      <c r="S6282" s="3">
        <v>440</v>
      </c>
      <c r="T6282" s="3">
        <v>0.42850329514821733</v>
      </c>
      <c r="U6282" s="10">
        <f t="shared" si="296"/>
        <v>856.14958370613829</v>
      </c>
      <c r="V6282" s="3" t="s">
        <v>197</v>
      </c>
    </row>
    <row r="6283" spans="1:22" x14ac:dyDescent="0.25">
      <c r="A6283" s="3">
        <v>1417933569</v>
      </c>
      <c r="B6283" s="11">
        <v>44654</v>
      </c>
      <c r="C6283" s="14">
        <v>44232</v>
      </c>
      <c r="D6283" s="13">
        <f t="shared" si="294"/>
        <v>44656</v>
      </c>
      <c r="E6283" s="3" t="s">
        <v>56</v>
      </c>
      <c r="F6283" s="3"/>
      <c r="G6283" s="3">
        <v>2</v>
      </c>
      <c r="H6283" s="3"/>
      <c r="I6283" s="3"/>
      <c r="J6283" s="3"/>
      <c r="K6283" t="s">
        <v>182</v>
      </c>
      <c r="L6283" s="9">
        <v>1684645</v>
      </c>
      <c r="M6283" s="3" t="s">
        <v>45</v>
      </c>
      <c r="N6283" s="3" t="s">
        <v>63</v>
      </c>
      <c r="O6283" s="3">
        <v>1821</v>
      </c>
      <c r="P6283" s="3">
        <v>80.819999999999993</v>
      </c>
      <c r="Q6283" t="s">
        <v>76</v>
      </c>
      <c r="R6283" t="str">
        <f t="shared" si="295"/>
        <v>PORT09 to PORT02</v>
      </c>
      <c r="S6283" s="3">
        <v>400</v>
      </c>
      <c r="T6283" s="3">
        <v>0.49358189848294531</v>
      </c>
      <c r="U6283" s="10">
        <f t="shared" si="296"/>
        <v>898.8126371374434</v>
      </c>
      <c r="V6283" s="3" t="s">
        <v>197</v>
      </c>
    </row>
    <row r="6284" spans="1:22" x14ac:dyDescent="0.25">
      <c r="A6284" s="3">
        <v>1417933577</v>
      </c>
      <c r="B6284" s="11">
        <v>44661</v>
      </c>
      <c r="C6284" s="14">
        <v>44366</v>
      </c>
      <c r="D6284" s="13">
        <f t="shared" si="294"/>
        <v>44662</v>
      </c>
      <c r="E6284" s="3" t="s">
        <v>58</v>
      </c>
      <c r="F6284" s="3"/>
      <c r="G6284" s="3">
        <v>2</v>
      </c>
      <c r="H6284" s="3"/>
      <c r="I6284" s="3"/>
      <c r="J6284" s="3"/>
      <c r="K6284" t="s">
        <v>188</v>
      </c>
      <c r="L6284" s="9">
        <v>1681890</v>
      </c>
      <c r="M6284" s="3" t="s">
        <v>43</v>
      </c>
      <c r="N6284" s="3" t="s">
        <v>63</v>
      </c>
      <c r="O6284" s="3">
        <v>655</v>
      </c>
      <c r="P6284" s="3">
        <v>93.45</v>
      </c>
      <c r="Q6284" t="s">
        <v>76</v>
      </c>
      <c r="R6284" t="str">
        <f t="shared" si="295"/>
        <v>PORT09 to PORT04</v>
      </c>
      <c r="S6284" s="3">
        <v>360</v>
      </c>
      <c r="T6284" s="3">
        <v>0.52285729919622159</v>
      </c>
      <c r="U6284" s="10">
        <f t="shared" si="296"/>
        <v>342.47153097352515</v>
      </c>
      <c r="V6284" s="3" t="s">
        <v>197</v>
      </c>
    </row>
    <row r="6285" spans="1:22" x14ac:dyDescent="0.25">
      <c r="A6285" s="3">
        <v>1417933586</v>
      </c>
      <c r="B6285" s="11">
        <v>44654</v>
      </c>
      <c r="C6285" s="14">
        <v>43933</v>
      </c>
      <c r="D6285" s="13">
        <f t="shared" si="294"/>
        <v>44656</v>
      </c>
      <c r="E6285" s="3" t="s">
        <v>56</v>
      </c>
      <c r="F6285" s="3"/>
      <c r="G6285" s="3">
        <v>2</v>
      </c>
      <c r="H6285" s="3"/>
      <c r="I6285" s="3"/>
      <c r="J6285" s="3"/>
      <c r="K6285" t="s">
        <v>182</v>
      </c>
      <c r="L6285" s="9">
        <v>1688285</v>
      </c>
      <c r="M6285" s="3" t="s">
        <v>45</v>
      </c>
      <c r="N6285" s="3" t="s">
        <v>63</v>
      </c>
      <c r="O6285" s="3">
        <v>1076</v>
      </c>
      <c r="P6285" s="3">
        <v>98.05</v>
      </c>
      <c r="Q6285" t="s">
        <v>76</v>
      </c>
      <c r="R6285" t="str">
        <f t="shared" si="295"/>
        <v>PORT09 to PORT02</v>
      </c>
      <c r="S6285" s="3">
        <v>400</v>
      </c>
      <c r="T6285" s="3">
        <v>0.49358189848294531</v>
      </c>
      <c r="U6285" s="10">
        <f t="shared" si="296"/>
        <v>531.0941227676492</v>
      </c>
      <c r="V6285" s="3" t="s">
        <v>197</v>
      </c>
    </row>
    <row r="6286" spans="1:22" x14ac:dyDescent="0.25">
      <c r="A6286" s="3">
        <v>1417933587</v>
      </c>
      <c r="B6286" s="11">
        <v>44659</v>
      </c>
      <c r="C6286" s="14">
        <v>43687</v>
      </c>
      <c r="D6286" s="13">
        <f t="shared" si="294"/>
        <v>44661</v>
      </c>
      <c r="E6286" s="3" t="s">
        <v>58</v>
      </c>
      <c r="F6286" s="3"/>
      <c r="G6286" s="3">
        <v>2</v>
      </c>
      <c r="H6286" s="3"/>
      <c r="I6286" s="3"/>
      <c r="J6286" s="3"/>
      <c r="K6286" t="s">
        <v>184</v>
      </c>
      <c r="L6286" s="9">
        <v>1683760</v>
      </c>
      <c r="M6286" s="3" t="s">
        <v>46</v>
      </c>
      <c r="N6286" s="3" t="s">
        <v>63</v>
      </c>
      <c r="O6286" s="3">
        <v>3151</v>
      </c>
      <c r="P6286" s="3">
        <v>14.49</v>
      </c>
      <c r="Q6286" t="s">
        <v>76</v>
      </c>
      <c r="R6286" t="str">
        <f t="shared" si="295"/>
        <v>PORT09 to PORT04</v>
      </c>
      <c r="S6286" s="3">
        <v>360</v>
      </c>
      <c r="T6286" s="3">
        <v>0.55524729045120425</v>
      </c>
      <c r="U6286" s="10">
        <f t="shared" si="296"/>
        <v>1749.5842122117447</v>
      </c>
      <c r="V6286" s="3" t="s">
        <v>197</v>
      </c>
    </row>
    <row r="6287" spans="1:22" x14ac:dyDescent="0.25">
      <c r="A6287" s="3">
        <v>1417933594</v>
      </c>
      <c r="B6287" s="11">
        <v>44659</v>
      </c>
      <c r="C6287" s="14">
        <v>44431</v>
      </c>
      <c r="D6287" s="13">
        <f t="shared" si="294"/>
        <v>44661</v>
      </c>
      <c r="E6287" s="3" t="s">
        <v>65</v>
      </c>
      <c r="F6287" s="3"/>
      <c r="G6287" s="3">
        <v>1</v>
      </c>
      <c r="H6287" s="3"/>
      <c r="I6287" s="3"/>
      <c r="J6287" s="3"/>
      <c r="K6287" t="s">
        <v>181</v>
      </c>
      <c r="L6287" s="9">
        <v>1668792</v>
      </c>
      <c r="M6287" s="3" t="s">
        <v>53</v>
      </c>
      <c r="N6287" s="3" t="s">
        <v>63</v>
      </c>
      <c r="O6287" s="3">
        <v>2252</v>
      </c>
      <c r="P6287" s="3">
        <v>111.15</v>
      </c>
      <c r="Q6287" t="s">
        <v>76</v>
      </c>
      <c r="R6287" t="str">
        <f t="shared" si="295"/>
        <v>PORT09 to PORT11</v>
      </c>
      <c r="S6287" s="3">
        <v>210</v>
      </c>
      <c r="T6287" s="3">
        <v>2.0362537598033468</v>
      </c>
      <c r="U6287" s="10">
        <f t="shared" si="296"/>
        <v>4585.6434670771368</v>
      </c>
      <c r="V6287" s="3" t="s">
        <v>82</v>
      </c>
    </row>
    <row r="6288" spans="1:22" x14ac:dyDescent="0.25">
      <c r="A6288" s="3">
        <v>1417933602</v>
      </c>
      <c r="B6288" s="11">
        <v>44654</v>
      </c>
      <c r="C6288" s="14">
        <v>43828</v>
      </c>
      <c r="D6288" s="13">
        <f t="shared" si="294"/>
        <v>44656</v>
      </c>
      <c r="E6288" s="3" t="s">
        <v>56</v>
      </c>
      <c r="F6288" s="3"/>
      <c r="G6288" s="3">
        <v>2</v>
      </c>
      <c r="H6288" s="3"/>
      <c r="I6288" s="3"/>
      <c r="J6288" s="3"/>
      <c r="K6288" t="s">
        <v>186</v>
      </c>
      <c r="L6288" s="9">
        <v>1697128</v>
      </c>
      <c r="M6288" s="3" t="s">
        <v>36</v>
      </c>
      <c r="N6288" s="3" t="s">
        <v>63</v>
      </c>
      <c r="O6288" s="3">
        <v>1294</v>
      </c>
      <c r="P6288" s="3">
        <v>26.25</v>
      </c>
      <c r="Q6288" t="s">
        <v>76</v>
      </c>
      <c r="R6288" t="str">
        <f t="shared" si="295"/>
        <v>PORT09 to PORT02</v>
      </c>
      <c r="S6288" s="3">
        <v>400</v>
      </c>
      <c r="T6288" s="3">
        <v>0.56697618492956181</v>
      </c>
      <c r="U6288" s="10">
        <f t="shared" si="296"/>
        <v>733.66718329885293</v>
      </c>
      <c r="V6288" s="3" t="s">
        <v>197</v>
      </c>
    </row>
    <row r="6289" spans="1:22" x14ac:dyDescent="0.25">
      <c r="A6289" s="3">
        <v>1417933603</v>
      </c>
      <c r="B6289" s="11">
        <v>44660</v>
      </c>
      <c r="C6289" s="14">
        <v>43487</v>
      </c>
      <c r="D6289" s="13">
        <f t="shared" si="294"/>
        <v>44661</v>
      </c>
      <c r="E6289" s="3" t="s">
        <v>59</v>
      </c>
      <c r="F6289" s="3"/>
      <c r="G6289" s="3">
        <v>3</v>
      </c>
      <c r="H6289" s="3"/>
      <c r="I6289" s="3"/>
      <c r="J6289" s="3"/>
      <c r="K6289" t="s">
        <v>189</v>
      </c>
      <c r="L6289" s="9">
        <v>1699770</v>
      </c>
      <c r="M6289" s="3" t="s">
        <v>39</v>
      </c>
      <c r="N6289" s="3" t="s">
        <v>63</v>
      </c>
      <c r="O6289" s="3">
        <v>397</v>
      </c>
      <c r="P6289" s="3">
        <v>87.13</v>
      </c>
      <c r="Q6289" t="s">
        <v>76</v>
      </c>
      <c r="R6289" t="str">
        <f t="shared" si="295"/>
        <v>PORT09 to PORT05</v>
      </c>
      <c r="S6289" s="3">
        <v>440</v>
      </c>
      <c r="T6289" s="3">
        <v>0.42850329514821733</v>
      </c>
      <c r="U6289" s="10">
        <f t="shared" si="296"/>
        <v>170.11580817384228</v>
      </c>
      <c r="V6289" s="3" t="s">
        <v>197</v>
      </c>
    </row>
    <row r="6290" spans="1:22" x14ac:dyDescent="0.25">
      <c r="A6290" s="3">
        <v>1417933609</v>
      </c>
      <c r="B6290" s="11">
        <v>44653</v>
      </c>
      <c r="C6290" s="14">
        <v>43760</v>
      </c>
      <c r="D6290" s="13">
        <f t="shared" si="294"/>
        <v>44654</v>
      </c>
      <c r="E6290" s="3" t="s">
        <v>56</v>
      </c>
      <c r="F6290" s="3"/>
      <c r="G6290" s="3">
        <v>2</v>
      </c>
      <c r="H6290" s="3"/>
      <c r="I6290" s="3"/>
      <c r="J6290" s="3"/>
      <c r="K6290" t="s">
        <v>186</v>
      </c>
      <c r="L6290" s="9">
        <v>1679087</v>
      </c>
      <c r="M6290" s="3" t="s">
        <v>36</v>
      </c>
      <c r="N6290" s="3" t="s">
        <v>63</v>
      </c>
      <c r="O6290" s="3">
        <v>523</v>
      </c>
      <c r="P6290" s="3">
        <v>87.45</v>
      </c>
      <c r="Q6290" t="s">
        <v>76</v>
      </c>
      <c r="R6290" t="str">
        <f t="shared" si="295"/>
        <v>PORT09 to PORT02</v>
      </c>
      <c r="S6290" s="3">
        <v>400</v>
      </c>
      <c r="T6290" s="3">
        <v>0.56697618492956181</v>
      </c>
      <c r="U6290" s="10">
        <f t="shared" si="296"/>
        <v>296.52854471816084</v>
      </c>
      <c r="V6290" s="3" t="s">
        <v>197</v>
      </c>
    </row>
    <row r="6291" spans="1:22" x14ac:dyDescent="0.25">
      <c r="A6291" s="3">
        <v>1417933618</v>
      </c>
      <c r="B6291" s="11">
        <v>44661</v>
      </c>
      <c r="C6291" s="14">
        <v>43821</v>
      </c>
      <c r="D6291" s="13">
        <f t="shared" si="294"/>
        <v>44663</v>
      </c>
      <c r="E6291" s="3" t="s">
        <v>58</v>
      </c>
      <c r="F6291" s="3"/>
      <c r="G6291" s="3">
        <v>2</v>
      </c>
      <c r="H6291" s="3"/>
      <c r="I6291" s="3"/>
      <c r="J6291" s="3"/>
      <c r="K6291" t="s">
        <v>185</v>
      </c>
      <c r="L6291" s="9">
        <v>1685546</v>
      </c>
      <c r="M6291" s="3" t="s">
        <v>48</v>
      </c>
      <c r="N6291" s="3" t="s">
        <v>63</v>
      </c>
      <c r="O6291" s="3">
        <v>3260</v>
      </c>
      <c r="P6291" s="3">
        <v>104.83</v>
      </c>
      <c r="Q6291" t="s">
        <v>76</v>
      </c>
      <c r="R6291" t="str">
        <f t="shared" si="295"/>
        <v>PORT09 to PORT04</v>
      </c>
      <c r="S6291" s="3">
        <v>360</v>
      </c>
      <c r="T6291" s="3">
        <v>0.46970705658151307</v>
      </c>
      <c r="U6291" s="10">
        <f t="shared" si="296"/>
        <v>1531.2450044557327</v>
      </c>
      <c r="V6291" s="3" t="s">
        <v>82</v>
      </c>
    </row>
    <row r="6292" spans="1:22" x14ac:dyDescent="0.25">
      <c r="A6292" s="3">
        <v>1417933625</v>
      </c>
      <c r="B6292" s="11">
        <v>44652</v>
      </c>
      <c r="C6292" s="14">
        <v>43575</v>
      </c>
      <c r="D6292" s="13">
        <f t="shared" si="294"/>
        <v>44654</v>
      </c>
      <c r="E6292" s="3" t="s">
        <v>56</v>
      </c>
      <c r="F6292" s="3"/>
      <c r="G6292" s="3">
        <v>2</v>
      </c>
      <c r="H6292" s="3"/>
      <c r="I6292" s="3"/>
      <c r="J6292" s="3"/>
      <c r="K6292" t="s">
        <v>186</v>
      </c>
      <c r="L6292" s="9">
        <v>1692863</v>
      </c>
      <c r="M6292" s="3" t="s">
        <v>36</v>
      </c>
      <c r="N6292" s="3" t="s">
        <v>63</v>
      </c>
      <c r="O6292" s="3">
        <v>2633</v>
      </c>
      <c r="P6292" s="3">
        <v>23.17</v>
      </c>
      <c r="Q6292" t="s">
        <v>76</v>
      </c>
      <c r="R6292" t="str">
        <f t="shared" si="295"/>
        <v>PORT09 to PORT02</v>
      </c>
      <c r="S6292" s="3">
        <v>400</v>
      </c>
      <c r="T6292" s="3">
        <v>0.56697618492956181</v>
      </c>
      <c r="U6292" s="10">
        <f t="shared" si="296"/>
        <v>1492.8482949195363</v>
      </c>
      <c r="V6292" s="3" t="s">
        <v>197</v>
      </c>
    </row>
    <row r="6293" spans="1:22" x14ac:dyDescent="0.25">
      <c r="A6293" s="3">
        <v>1417933631</v>
      </c>
      <c r="B6293" s="11">
        <v>44655</v>
      </c>
      <c r="C6293" s="14">
        <v>44333</v>
      </c>
      <c r="D6293" s="13">
        <f t="shared" si="294"/>
        <v>44656</v>
      </c>
      <c r="E6293" s="3" t="s">
        <v>61</v>
      </c>
      <c r="F6293" s="3"/>
      <c r="G6293" s="3">
        <v>4</v>
      </c>
      <c r="H6293" s="3"/>
      <c r="I6293" s="3"/>
      <c r="J6293" s="3"/>
      <c r="K6293" t="s">
        <v>187</v>
      </c>
      <c r="L6293" s="9">
        <v>1685171</v>
      </c>
      <c r="M6293" s="3" t="s">
        <v>49</v>
      </c>
      <c r="N6293" s="3" t="s">
        <v>63</v>
      </c>
      <c r="O6293" s="3">
        <v>518</v>
      </c>
      <c r="P6293" s="3">
        <v>61.39</v>
      </c>
      <c r="Q6293" t="s">
        <v>76</v>
      </c>
      <c r="R6293" t="str">
        <f t="shared" si="295"/>
        <v>PORT09 to PORT07</v>
      </c>
      <c r="S6293" s="3">
        <v>730</v>
      </c>
      <c r="T6293" s="3">
        <v>0.63432973770466661</v>
      </c>
      <c r="U6293" s="10">
        <f t="shared" si="296"/>
        <v>328.58280413101733</v>
      </c>
      <c r="V6293" s="3" t="s">
        <v>197</v>
      </c>
    </row>
    <row r="6294" spans="1:22" x14ac:dyDescent="0.25">
      <c r="A6294" s="3">
        <v>1417933639</v>
      </c>
      <c r="B6294" s="11">
        <v>44661</v>
      </c>
      <c r="C6294" s="14">
        <v>44153</v>
      </c>
      <c r="D6294" s="13">
        <f t="shared" si="294"/>
        <v>44662</v>
      </c>
      <c r="E6294" s="3" t="s">
        <v>59</v>
      </c>
      <c r="F6294" s="3"/>
      <c r="G6294" s="3">
        <v>3</v>
      </c>
      <c r="H6294" s="3"/>
      <c r="I6294" s="3"/>
      <c r="J6294" s="3"/>
      <c r="K6294" t="s">
        <v>189</v>
      </c>
      <c r="L6294" s="9">
        <v>1688102</v>
      </c>
      <c r="M6294" s="3" t="s">
        <v>39</v>
      </c>
      <c r="N6294" s="3" t="s">
        <v>63</v>
      </c>
      <c r="O6294" s="3">
        <v>409</v>
      </c>
      <c r="P6294" s="3">
        <v>53.51</v>
      </c>
      <c r="Q6294" t="s">
        <v>76</v>
      </c>
      <c r="R6294" t="str">
        <f t="shared" si="295"/>
        <v>PORT09 to PORT05</v>
      </c>
      <c r="S6294" s="3">
        <v>440</v>
      </c>
      <c r="T6294" s="3">
        <v>0.42850329514821733</v>
      </c>
      <c r="U6294" s="10">
        <f t="shared" si="296"/>
        <v>175.2578477156209</v>
      </c>
      <c r="V6294" s="3" t="s">
        <v>197</v>
      </c>
    </row>
    <row r="6295" spans="1:22" x14ac:dyDescent="0.25">
      <c r="A6295" s="3">
        <v>1417933644</v>
      </c>
      <c r="B6295" s="11">
        <v>44660</v>
      </c>
      <c r="C6295" s="14">
        <v>44571</v>
      </c>
      <c r="D6295" s="13">
        <f t="shared" si="294"/>
        <v>44662</v>
      </c>
      <c r="E6295" s="3" t="s">
        <v>65</v>
      </c>
      <c r="F6295" s="3"/>
      <c r="G6295" s="3">
        <v>1</v>
      </c>
      <c r="H6295" s="3"/>
      <c r="I6295" s="3"/>
      <c r="J6295" s="3"/>
      <c r="K6295" t="s">
        <v>181</v>
      </c>
      <c r="L6295" s="9">
        <v>1669095</v>
      </c>
      <c r="M6295" s="3" t="s">
        <v>53</v>
      </c>
      <c r="N6295" s="3" t="s">
        <v>63</v>
      </c>
      <c r="O6295" s="3">
        <v>1490</v>
      </c>
      <c r="P6295" s="3">
        <v>130.13999999999999</v>
      </c>
      <c r="Q6295" t="s">
        <v>76</v>
      </c>
      <c r="R6295" t="str">
        <f t="shared" si="295"/>
        <v>PORT09 to PORT11</v>
      </c>
      <c r="S6295" s="3">
        <v>210</v>
      </c>
      <c r="T6295" s="3">
        <v>2.0362537598033468</v>
      </c>
      <c r="U6295" s="10">
        <f t="shared" si="296"/>
        <v>3034.0181021069866</v>
      </c>
      <c r="V6295" s="3" t="s">
        <v>82</v>
      </c>
    </row>
    <row r="6296" spans="1:22" x14ac:dyDescent="0.25">
      <c r="A6296" s="3">
        <v>1417933652</v>
      </c>
      <c r="B6296" s="11">
        <v>44652</v>
      </c>
      <c r="C6296" s="14">
        <v>44253</v>
      </c>
      <c r="D6296" s="13">
        <f t="shared" si="294"/>
        <v>44654</v>
      </c>
      <c r="E6296" s="3" t="s">
        <v>56</v>
      </c>
      <c r="F6296" s="3"/>
      <c r="G6296" s="3">
        <v>2</v>
      </c>
      <c r="H6296" s="3"/>
      <c r="I6296" s="3"/>
      <c r="J6296" s="3"/>
      <c r="K6296" t="s">
        <v>186</v>
      </c>
      <c r="L6296" s="9">
        <v>1693536</v>
      </c>
      <c r="M6296" s="3" t="s">
        <v>36</v>
      </c>
      <c r="N6296" s="3" t="s">
        <v>63</v>
      </c>
      <c r="O6296" s="3">
        <v>3186</v>
      </c>
      <c r="P6296" s="3">
        <v>23.06</v>
      </c>
      <c r="Q6296" t="s">
        <v>76</v>
      </c>
      <c r="R6296" t="str">
        <f t="shared" si="295"/>
        <v>PORT09 to PORT02</v>
      </c>
      <c r="S6296" s="3">
        <v>400</v>
      </c>
      <c r="T6296" s="3">
        <v>0.56697618492956181</v>
      </c>
      <c r="U6296" s="10">
        <f t="shared" si="296"/>
        <v>1806.386125185584</v>
      </c>
      <c r="V6296" s="3" t="s">
        <v>197</v>
      </c>
    </row>
    <row r="6297" spans="1:22" x14ac:dyDescent="0.25">
      <c r="A6297" s="3">
        <v>1417933658</v>
      </c>
      <c r="B6297" s="11">
        <v>44658</v>
      </c>
      <c r="C6297" s="14">
        <v>43881</v>
      </c>
      <c r="D6297" s="13">
        <f t="shared" si="294"/>
        <v>44659</v>
      </c>
      <c r="E6297" s="3" t="s">
        <v>58</v>
      </c>
      <c r="F6297" s="3"/>
      <c r="G6297" s="3">
        <v>2</v>
      </c>
      <c r="H6297" s="3"/>
      <c r="I6297" s="3"/>
      <c r="J6297" s="3"/>
      <c r="K6297" t="s">
        <v>184</v>
      </c>
      <c r="L6297" s="9">
        <v>1684644</v>
      </c>
      <c r="M6297" s="3" t="s">
        <v>46</v>
      </c>
      <c r="N6297" s="3" t="s">
        <v>63</v>
      </c>
      <c r="O6297" s="3">
        <v>949</v>
      </c>
      <c r="P6297" s="3">
        <v>14.28</v>
      </c>
      <c r="Q6297" t="s">
        <v>76</v>
      </c>
      <c r="R6297" t="str">
        <f t="shared" si="295"/>
        <v>PORT09 to PORT04</v>
      </c>
      <c r="S6297" s="3">
        <v>360</v>
      </c>
      <c r="T6297" s="3">
        <v>0.55524729045120425</v>
      </c>
      <c r="U6297" s="10">
        <f t="shared" si="296"/>
        <v>526.92967863819285</v>
      </c>
      <c r="V6297" s="3" t="s">
        <v>197</v>
      </c>
    </row>
    <row r="6298" spans="1:22" x14ac:dyDescent="0.25">
      <c r="A6298" s="3">
        <v>1417933666</v>
      </c>
      <c r="B6298" s="11">
        <v>44655</v>
      </c>
      <c r="C6298" s="14">
        <v>44167</v>
      </c>
      <c r="D6298" s="13">
        <f t="shared" si="294"/>
        <v>44656</v>
      </c>
      <c r="E6298" s="3" t="s">
        <v>59</v>
      </c>
      <c r="F6298" s="3"/>
      <c r="G6298" s="3">
        <v>3</v>
      </c>
      <c r="H6298" s="3"/>
      <c r="I6298" s="3"/>
      <c r="J6298" s="3"/>
      <c r="K6298" t="s">
        <v>189</v>
      </c>
      <c r="L6298" s="9">
        <v>1684724</v>
      </c>
      <c r="M6298" s="3" t="s">
        <v>39</v>
      </c>
      <c r="N6298" s="3" t="s">
        <v>63</v>
      </c>
      <c r="O6298" s="3">
        <v>572</v>
      </c>
      <c r="P6298" s="3">
        <v>89.31</v>
      </c>
      <c r="Q6298" t="s">
        <v>76</v>
      </c>
      <c r="R6298" t="str">
        <f t="shared" si="295"/>
        <v>PORT09 to PORT05</v>
      </c>
      <c r="S6298" s="3">
        <v>440</v>
      </c>
      <c r="T6298" s="3">
        <v>0.42850329514821733</v>
      </c>
      <c r="U6298" s="10">
        <f t="shared" si="296"/>
        <v>245.10388482478032</v>
      </c>
      <c r="V6298" s="3" t="s">
        <v>197</v>
      </c>
    </row>
    <row r="6299" spans="1:22" x14ac:dyDescent="0.25">
      <c r="A6299" s="3">
        <v>1417933676</v>
      </c>
      <c r="B6299" s="11">
        <v>44661</v>
      </c>
      <c r="C6299" s="14">
        <v>43991</v>
      </c>
      <c r="D6299" s="13">
        <f t="shared" si="294"/>
        <v>44663</v>
      </c>
      <c r="E6299" s="3" t="s">
        <v>58</v>
      </c>
      <c r="F6299" s="3"/>
      <c r="G6299" s="3">
        <v>2</v>
      </c>
      <c r="H6299" s="3"/>
      <c r="I6299" s="3"/>
      <c r="J6299" s="3"/>
      <c r="K6299" t="s">
        <v>188</v>
      </c>
      <c r="L6299" s="9">
        <v>1681878</v>
      </c>
      <c r="M6299" s="3" t="s">
        <v>43</v>
      </c>
      <c r="N6299" s="3" t="s">
        <v>63</v>
      </c>
      <c r="O6299" s="3">
        <v>1648</v>
      </c>
      <c r="P6299" s="3">
        <v>160.35</v>
      </c>
      <c r="Q6299" t="s">
        <v>76</v>
      </c>
      <c r="R6299" t="str">
        <f t="shared" si="295"/>
        <v>PORT09 to PORT04</v>
      </c>
      <c r="S6299" s="3">
        <v>360</v>
      </c>
      <c r="T6299" s="3">
        <v>0.52285729919622159</v>
      </c>
      <c r="U6299" s="10">
        <f t="shared" si="296"/>
        <v>861.6688290753732</v>
      </c>
      <c r="V6299" s="3" t="s">
        <v>82</v>
      </c>
    </row>
    <row r="6300" spans="1:22" x14ac:dyDescent="0.25">
      <c r="A6300" s="3">
        <v>1417933683</v>
      </c>
      <c r="B6300" s="11">
        <v>44654</v>
      </c>
      <c r="C6300" s="14">
        <v>44108</v>
      </c>
      <c r="D6300" s="13">
        <f t="shared" si="294"/>
        <v>44656</v>
      </c>
      <c r="E6300" s="3" t="s">
        <v>56</v>
      </c>
      <c r="F6300" s="3"/>
      <c r="G6300" s="3">
        <v>2</v>
      </c>
      <c r="H6300" s="3"/>
      <c r="I6300" s="3"/>
      <c r="J6300" s="3"/>
      <c r="K6300" t="s">
        <v>186</v>
      </c>
      <c r="L6300" s="9">
        <v>1694557</v>
      </c>
      <c r="M6300" s="3" t="s">
        <v>36</v>
      </c>
      <c r="N6300" s="3" t="s">
        <v>63</v>
      </c>
      <c r="O6300" s="3">
        <v>1625</v>
      </c>
      <c r="P6300" s="3">
        <v>158.63</v>
      </c>
      <c r="Q6300" t="s">
        <v>76</v>
      </c>
      <c r="R6300" t="str">
        <f t="shared" si="295"/>
        <v>PORT09 to PORT02</v>
      </c>
      <c r="S6300" s="3">
        <v>400</v>
      </c>
      <c r="T6300" s="3">
        <v>0.56697618492956181</v>
      </c>
      <c r="U6300" s="10">
        <f t="shared" si="296"/>
        <v>921.33630051053797</v>
      </c>
      <c r="V6300" s="3" t="s">
        <v>82</v>
      </c>
    </row>
    <row r="6301" spans="1:22" x14ac:dyDescent="0.25">
      <c r="A6301" s="3">
        <v>1417933684</v>
      </c>
      <c r="B6301" s="11">
        <v>44653</v>
      </c>
      <c r="C6301" s="14">
        <v>44596</v>
      </c>
      <c r="D6301" s="13">
        <f t="shared" si="294"/>
        <v>44655</v>
      </c>
      <c r="E6301" s="3" t="s">
        <v>56</v>
      </c>
      <c r="F6301" s="3"/>
      <c r="G6301" s="3">
        <v>2</v>
      </c>
      <c r="H6301" s="3"/>
      <c r="I6301" s="3"/>
      <c r="J6301" s="3"/>
      <c r="K6301" t="s">
        <v>182</v>
      </c>
      <c r="L6301" s="9">
        <v>1688621</v>
      </c>
      <c r="M6301" s="3" t="s">
        <v>45</v>
      </c>
      <c r="N6301" s="3" t="s">
        <v>63</v>
      </c>
      <c r="O6301" s="3">
        <v>2907</v>
      </c>
      <c r="P6301" s="3">
        <v>71.11</v>
      </c>
      <c r="Q6301" t="s">
        <v>76</v>
      </c>
      <c r="R6301" t="str">
        <f t="shared" si="295"/>
        <v>PORT09 to PORT02</v>
      </c>
      <c r="S6301" s="3">
        <v>400</v>
      </c>
      <c r="T6301" s="3">
        <v>0.49358189848294531</v>
      </c>
      <c r="U6301" s="10">
        <f t="shared" si="296"/>
        <v>1434.8425788899219</v>
      </c>
      <c r="V6301" s="3" t="s">
        <v>197</v>
      </c>
    </row>
    <row r="6302" spans="1:22" x14ac:dyDescent="0.25">
      <c r="A6302" s="3">
        <v>1417933690</v>
      </c>
      <c r="B6302" s="11">
        <v>44653</v>
      </c>
      <c r="C6302" s="14">
        <v>43726</v>
      </c>
      <c r="D6302" s="13">
        <f t="shared" si="294"/>
        <v>44654</v>
      </c>
      <c r="E6302" s="3" t="s">
        <v>58</v>
      </c>
      <c r="F6302" s="3"/>
      <c r="G6302" s="3">
        <v>2</v>
      </c>
      <c r="H6302" s="3"/>
      <c r="I6302" s="3"/>
      <c r="J6302" s="3"/>
      <c r="K6302" t="s">
        <v>185</v>
      </c>
      <c r="L6302" s="9">
        <v>1694274</v>
      </c>
      <c r="M6302" s="3" t="s">
        <v>48</v>
      </c>
      <c r="N6302" s="3" t="s">
        <v>63</v>
      </c>
      <c r="O6302" s="3">
        <v>327</v>
      </c>
      <c r="P6302" s="3">
        <v>91.85</v>
      </c>
      <c r="Q6302" t="s">
        <v>76</v>
      </c>
      <c r="R6302" t="str">
        <f t="shared" si="295"/>
        <v>PORT09 to PORT04</v>
      </c>
      <c r="S6302" s="3">
        <v>360</v>
      </c>
      <c r="T6302" s="3">
        <v>0.46970705658151307</v>
      </c>
      <c r="U6302" s="10">
        <f t="shared" si="296"/>
        <v>153.59420750215477</v>
      </c>
      <c r="V6302" s="3" t="s">
        <v>197</v>
      </c>
    </row>
    <row r="6303" spans="1:22" x14ac:dyDescent="0.25">
      <c r="A6303" s="3">
        <v>1417933700</v>
      </c>
      <c r="B6303" s="11">
        <v>44653</v>
      </c>
      <c r="C6303" s="14">
        <v>43508</v>
      </c>
      <c r="D6303" s="13">
        <f t="shared" si="294"/>
        <v>44654</v>
      </c>
      <c r="E6303" s="3" t="s">
        <v>58</v>
      </c>
      <c r="F6303" s="3"/>
      <c r="G6303" s="3">
        <v>2</v>
      </c>
      <c r="H6303" s="3"/>
      <c r="I6303" s="3"/>
      <c r="J6303" s="3"/>
      <c r="K6303" t="s">
        <v>188</v>
      </c>
      <c r="L6303" s="9">
        <v>1696260</v>
      </c>
      <c r="M6303" s="3" t="s">
        <v>43</v>
      </c>
      <c r="N6303" s="3" t="s">
        <v>63</v>
      </c>
      <c r="O6303" s="3">
        <v>405</v>
      </c>
      <c r="P6303" s="3">
        <v>48.62</v>
      </c>
      <c r="Q6303" t="s">
        <v>76</v>
      </c>
      <c r="R6303" t="str">
        <f t="shared" si="295"/>
        <v>PORT09 to PORT04</v>
      </c>
      <c r="S6303" s="3">
        <v>360</v>
      </c>
      <c r="T6303" s="3">
        <v>0.52285729919622159</v>
      </c>
      <c r="U6303" s="10">
        <f t="shared" si="296"/>
        <v>211.75720617446976</v>
      </c>
      <c r="V6303" s="3" t="s">
        <v>197</v>
      </c>
    </row>
    <row r="6304" spans="1:22" x14ac:dyDescent="0.25">
      <c r="A6304" s="3">
        <v>1417933704</v>
      </c>
      <c r="B6304" s="11">
        <v>44654</v>
      </c>
      <c r="C6304" s="14">
        <v>44402</v>
      </c>
      <c r="D6304" s="13">
        <f t="shared" si="294"/>
        <v>44655</v>
      </c>
      <c r="E6304" s="3" t="s">
        <v>59</v>
      </c>
      <c r="F6304" s="3"/>
      <c r="G6304" s="3">
        <v>3</v>
      </c>
      <c r="H6304" s="3"/>
      <c r="I6304" s="3"/>
      <c r="J6304" s="3"/>
      <c r="K6304" t="s">
        <v>189</v>
      </c>
      <c r="L6304" s="9">
        <v>1685527</v>
      </c>
      <c r="M6304" s="3" t="s">
        <v>39</v>
      </c>
      <c r="N6304" s="3" t="s">
        <v>63</v>
      </c>
      <c r="O6304" s="3">
        <v>253</v>
      </c>
      <c r="P6304" s="3">
        <v>67.23</v>
      </c>
      <c r="Q6304" t="s">
        <v>76</v>
      </c>
      <c r="R6304" t="str">
        <f t="shared" si="295"/>
        <v>PORT09 to PORT05</v>
      </c>
      <c r="S6304" s="3">
        <v>440</v>
      </c>
      <c r="T6304" s="3">
        <v>0.42850329514821733</v>
      </c>
      <c r="U6304" s="10">
        <f t="shared" si="296"/>
        <v>108.41133367249898</v>
      </c>
      <c r="V6304" s="3" t="s">
        <v>197</v>
      </c>
    </row>
    <row r="6305" spans="1:22" x14ac:dyDescent="0.25">
      <c r="A6305" s="3">
        <v>1417933709</v>
      </c>
      <c r="B6305" s="11">
        <v>44653</v>
      </c>
      <c r="C6305" s="14">
        <v>44472</v>
      </c>
      <c r="D6305" s="13">
        <f t="shared" si="294"/>
        <v>44655</v>
      </c>
      <c r="E6305" s="3" t="s">
        <v>65</v>
      </c>
      <c r="F6305" s="3"/>
      <c r="G6305" s="3">
        <v>1</v>
      </c>
      <c r="H6305" s="3"/>
      <c r="I6305" s="3"/>
      <c r="J6305" s="3"/>
      <c r="K6305" t="s">
        <v>181</v>
      </c>
      <c r="L6305" s="9">
        <v>1673352</v>
      </c>
      <c r="M6305" s="3" t="s">
        <v>53</v>
      </c>
      <c r="N6305" s="3" t="s">
        <v>63</v>
      </c>
      <c r="O6305" s="3">
        <v>1739</v>
      </c>
      <c r="P6305" s="3">
        <v>148.72999999999999</v>
      </c>
      <c r="Q6305" t="s">
        <v>76</v>
      </c>
      <c r="R6305" t="str">
        <f t="shared" si="295"/>
        <v>PORT09 to PORT11</v>
      </c>
      <c r="S6305" s="3">
        <v>210</v>
      </c>
      <c r="T6305" s="3">
        <v>2.0362537598033468</v>
      </c>
      <c r="U6305" s="10">
        <f t="shared" si="296"/>
        <v>3541.0452882980198</v>
      </c>
      <c r="V6305" s="3" t="s">
        <v>82</v>
      </c>
    </row>
    <row r="6306" spans="1:22" x14ac:dyDescent="0.25">
      <c r="A6306" s="3">
        <v>1417933710</v>
      </c>
      <c r="B6306" s="11">
        <v>44662</v>
      </c>
      <c r="C6306" s="14">
        <v>44385</v>
      </c>
      <c r="D6306" s="13">
        <f t="shared" si="294"/>
        <v>44663</v>
      </c>
      <c r="E6306" s="3" t="s">
        <v>56</v>
      </c>
      <c r="F6306" s="3"/>
      <c r="G6306" s="3">
        <v>2</v>
      </c>
      <c r="H6306" s="3"/>
      <c r="I6306" s="3"/>
      <c r="J6306" s="3"/>
      <c r="K6306" t="s">
        <v>186</v>
      </c>
      <c r="L6306" s="9">
        <v>1690123</v>
      </c>
      <c r="M6306" s="3" t="s">
        <v>36</v>
      </c>
      <c r="N6306" s="3" t="s">
        <v>63</v>
      </c>
      <c r="O6306" s="3">
        <v>325</v>
      </c>
      <c r="P6306" s="3">
        <v>26.73</v>
      </c>
      <c r="Q6306" t="s">
        <v>76</v>
      </c>
      <c r="R6306" t="str">
        <f t="shared" si="295"/>
        <v>PORT09 to PORT02</v>
      </c>
      <c r="S6306" s="3">
        <v>400</v>
      </c>
      <c r="T6306" s="3">
        <v>0.56697618492956181</v>
      </c>
      <c r="U6306" s="10">
        <f t="shared" si="296"/>
        <v>184.2672601021076</v>
      </c>
      <c r="V6306" s="3" t="s">
        <v>197</v>
      </c>
    </row>
    <row r="6307" spans="1:22" x14ac:dyDescent="0.25">
      <c r="A6307" s="3">
        <v>1417933720</v>
      </c>
      <c r="B6307" s="11">
        <v>44655</v>
      </c>
      <c r="C6307" s="14">
        <v>44529</v>
      </c>
      <c r="D6307" s="13">
        <f t="shared" si="294"/>
        <v>44656</v>
      </c>
      <c r="E6307" s="3" t="s">
        <v>56</v>
      </c>
      <c r="F6307" s="3"/>
      <c r="G6307" s="3">
        <v>2</v>
      </c>
      <c r="H6307" s="3"/>
      <c r="I6307" s="3"/>
      <c r="J6307" s="3"/>
      <c r="K6307" t="s">
        <v>182</v>
      </c>
      <c r="L6307" s="9">
        <v>1682709</v>
      </c>
      <c r="M6307" s="3" t="s">
        <v>45</v>
      </c>
      <c r="N6307" s="3" t="s">
        <v>63</v>
      </c>
      <c r="O6307" s="3">
        <v>540</v>
      </c>
      <c r="P6307" s="3">
        <v>14.15</v>
      </c>
      <c r="Q6307" t="s">
        <v>76</v>
      </c>
      <c r="R6307" t="str">
        <f t="shared" si="295"/>
        <v>PORT09 to PORT02</v>
      </c>
      <c r="S6307" s="3">
        <v>400</v>
      </c>
      <c r="T6307" s="3">
        <v>0.49358189848294531</v>
      </c>
      <c r="U6307" s="10">
        <f t="shared" si="296"/>
        <v>266.53422518079049</v>
      </c>
      <c r="V6307" s="3" t="s">
        <v>197</v>
      </c>
    </row>
    <row r="6308" spans="1:22" x14ac:dyDescent="0.25">
      <c r="A6308" s="3">
        <v>1417933726</v>
      </c>
      <c r="B6308" s="11">
        <v>44661</v>
      </c>
      <c r="C6308" s="14">
        <v>43750</v>
      </c>
      <c r="D6308" s="13">
        <f t="shared" si="294"/>
        <v>44663</v>
      </c>
      <c r="E6308" s="3" t="s">
        <v>56</v>
      </c>
      <c r="F6308" s="3"/>
      <c r="G6308" s="3">
        <v>2</v>
      </c>
      <c r="H6308" s="3"/>
      <c r="I6308" s="3"/>
      <c r="J6308" s="3"/>
      <c r="K6308" t="s">
        <v>186</v>
      </c>
      <c r="L6308" s="9">
        <v>1682502</v>
      </c>
      <c r="M6308" s="3" t="s">
        <v>36</v>
      </c>
      <c r="N6308" s="3" t="s">
        <v>63</v>
      </c>
      <c r="O6308" s="3">
        <v>1054</v>
      </c>
      <c r="P6308" s="3">
        <v>62.37</v>
      </c>
      <c r="Q6308" t="s">
        <v>76</v>
      </c>
      <c r="R6308" t="str">
        <f t="shared" si="295"/>
        <v>PORT09 to PORT02</v>
      </c>
      <c r="S6308" s="3">
        <v>400</v>
      </c>
      <c r="T6308" s="3">
        <v>0.56697618492956181</v>
      </c>
      <c r="U6308" s="10">
        <f t="shared" si="296"/>
        <v>597.59289891575816</v>
      </c>
      <c r="V6308" s="3" t="s">
        <v>197</v>
      </c>
    </row>
    <row r="6309" spans="1:22" x14ac:dyDescent="0.25">
      <c r="A6309" s="3">
        <v>1417933734</v>
      </c>
      <c r="B6309" s="11">
        <v>44661</v>
      </c>
      <c r="C6309" s="14">
        <v>43594</v>
      </c>
      <c r="D6309" s="13">
        <f t="shared" si="294"/>
        <v>44662</v>
      </c>
      <c r="E6309" s="3" t="s">
        <v>65</v>
      </c>
      <c r="F6309" s="3"/>
      <c r="G6309" s="3">
        <v>1</v>
      </c>
      <c r="H6309" s="3"/>
      <c r="I6309" s="3"/>
      <c r="J6309" s="3"/>
      <c r="K6309" t="s">
        <v>181</v>
      </c>
      <c r="L6309" s="9">
        <v>1669741</v>
      </c>
      <c r="M6309" s="3" t="s">
        <v>53</v>
      </c>
      <c r="N6309" s="3" t="s">
        <v>63</v>
      </c>
      <c r="O6309" s="3">
        <v>312</v>
      </c>
      <c r="P6309" s="3">
        <v>36.89</v>
      </c>
      <c r="Q6309" t="s">
        <v>76</v>
      </c>
      <c r="R6309" t="str">
        <f t="shared" si="295"/>
        <v>PORT09 to PORT11</v>
      </c>
      <c r="S6309" s="3">
        <v>210</v>
      </c>
      <c r="T6309" s="3">
        <v>2.0362537598033468</v>
      </c>
      <c r="U6309" s="10">
        <f t="shared" si="296"/>
        <v>635.31117305864416</v>
      </c>
      <c r="V6309" s="3" t="s">
        <v>197</v>
      </c>
    </row>
    <row r="6310" spans="1:22" x14ac:dyDescent="0.25">
      <c r="A6310" s="3">
        <v>1417933744</v>
      </c>
      <c r="B6310" s="11">
        <v>44665</v>
      </c>
      <c r="C6310" s="14">
        <v>43597</v>
      </c>
      <c r="D6310" s="13">
        <f t="shared" si="294"/>
        <v>44666</v>
      </c>
      <c r="E6310" s="3" t="s">
        <v>56</v>
      </c>
      <c r="F6310" s="3"/>
      <c r="G6310" s="3">
        <v>2</v>
      </c>
      <c r="H6310" s="3"/>
      <c r="I6310" s="3"/>
      <c r="J6310" s="3"/>
      <c r="K6310" t="s">
        <v>186</v>
      </c>
      <c r="L6310" s="9">
        <v>1664406</v>
      </c>
      <c r="M6310" s="3" t="s">
        <v>36</v>
      </c>
      <c r="N6310" s="3" t="s">
        <v>63</v>
      </c>
      <c r="O6310" s="3">
        <v>602</v>
      </c>
      <c r="P6310" s="3">
        <v>82.51</v>
      </c>
      <c r="Q6310" t="s">
        <v>76</v>
      </c>
      <c r="R6310" t="str">
        <f t="shared" si="295"/>
        <v>PORT09 to PORT02</v>
      </c>
      <c r="S6310" s="3">
        <v>400</v>
      </c>
      <c r="T6310" s="3">
        <v>0.56697618492956181</v>
      </c>
      <c r="U6310" s="10">
        <f t="shared" si="296"/>
        <v>341.31966332759623</v>
      </c>
      <c r="V6310" s="3" t="s">
        <v>197</v>
      </c>
    </row>
    <row r="6311" spans="1:22" x14ac:dyDescent="0.25">
      <c r="A6311" s="3">
        <v>1417933745</v>
      </c>
      <c r="B6311" s="11">
        <v>44660</v>
      </c>
      <c r="C6311" s="14">
        <v>43696</v>
      </c>
      <c r="D6311" s="13">
        <f t="shared" si="294"/>
        <v>44662</v>
      </c>
      <c r="E6311" s="3" t="s">
        <v>58</v>
      </c>
      <c r="F6311" s="3"/>
      <c r="G6311" s="3">
        <v>2</v>
      </c>
      <c r="H6311" s="3"/>
      <c r="I6311" s="3"/>
      <c r="J6311" s="3"/>
      <c r="K6311" t="s">
        <v>188</v>
      </c>
      <c r="L6311" s="9">
        <v>1681885</v>
      </c>
      <c r="M6311" s="3" t="s">
        <v>43</v>
      </c>
      <c r="N6311" s="3" t="s">
        <v>63</v>
      </c>
      <c r="O6311" s="3">
        <v>2179</v>
      </c>
      <c r="P6311" s="3">
        <v>176.27</v>
      </c>
      <c r="Q6311" t="s">
        <v>76</v>
      </c>
      <c r="R6311" t="str">
        <f t="shared" si="295"/>
        <v>PORT09 to PORT04</v>
      </c>
      <c r="S6311" s="3">
        <v>360</v>
      </c>
      <c r="T6311" s="3">
        <v>0.52285729919622159</v>
      </c>
      <c r="U6311" s="10">
        <f t="shared" si="296"/>
        <v>1139.306054948567</v>
      </c>
      <c r="V6311" s="3" t="s">
        <v>82</v>
      </c>
    </row>
    <row r="6312" spans="1:22" x14ac:dyDescent="0.25">
      <c r="A6312" s="3">
        <v>1417933751</v>
      </c>
      <c r="B6312" s="11">
        <v>44665</v>
      </c>
      <c r="C6312" s="14">
        <v>44553</v>
      </c>
      <c r="D6312" s="13">
        <f t="shared" si="294"/>
        <v>44667</v>
      </c>
      <c r="E6312" s="3" t="s">
        <v>56</v>
      </c>
      <c r="F6312" s="3"/>
      <c r="G6312" s="3">
        <v>2</v>
      </c>
      <c r="H6312" s="3"/>
      <c r="I6312" s="3"/>
      <c r="J6312" s="3"/>
      <c r="K6312" t="s">
        <v>182</v>
      </c>
      <c r="L6312" s="9">
        <v>1688571</v>
      </c>
      <c r="M6312" s="3" t="s">
        <v>45</v>
      </c>
      <c r="N6312" s="3" t="s">
        <v>63</v>
      </c>
      <c r="O6312" s="3">
        <v>1226</v>
      </c>
      <c r="P6312" s="3">
        <v>110.51</v>
      </c>
      <c r="Q6312" t="s">
        <v>76</v>
      </c>
      <c r="R6312" t="str">
        <f t="shared" si="295"/>
        <v>PORT09 to PORT02</v>
      </c>
      <c r="S6312" s="3">
        <v>400</v>
      </c>
      <c r="T6312" s="3">
        <v>0.49358189848294531</v>
      </c>
      <c r="U6312" s="10">
        <f t="shared" si="296"/>
        <v>605.131407540091</v>
      </c>
      <c r="V6312" s="3" t="s">
        <v>82</v>
      </c>
    </row>
    <row r="6313" spans="1:22" x14ac:dyDescent="0.25">
      <c r="A6313" s="3">
        <v>1417933760</v>
      </c>
      <c r="B6313" s="11">
        <v>44665</v>
      </c>
      <c r="C6313" s="14">
        <v>43999</v>
      </c>
      <c r="D6313" s="13">
        <f t="shared" si="294"/>
        <v>44666</v>
      </c>
      <c r="E6313" s="3" t="s">
        <v>60</v>
      </c>
      <c r="F6313" s="3"/>
      <c r="G6313" s="3">
        <v>1</v>
      </c>
      <c r="H6313" s="3"/>
      <c r="I6313" s="3"/>
      <c r="J6313" s="3"/>
      <c r="K6313" t="s">
        <v>183</v>
      </c>
      <c r="L6313" s="9">
        <v>1683354</v>
      </c>
      <c r="M6313" s="3" t="s">
        <v>41</v>
      </c>
      <c r="N6313" s="3" t="s">
        <v>63</v>
      </c>
      <c r="O6313" s="3">
        <v>569</v>
      </c>
      <c r="P6313" s="3">
        <v>34.39</v>
      </c>
      <c r="Q6313" t="s">
        <v>76</v>
      </c>
      <c r="R6313" t="str">
        <f t="shared" si="295"/>
        <v>PORT09 to PORT06</v>
      </c>
      <c r="S6313" s="3">
        <v>250</v>
      </c>
      <c r="T6313" s="3">
        <v>0.55408809762578848</v>
      </c>
      <c r="U6313" s="10">
        <f t="shared" si="296"/>
        <v>315.27612754907364</v>
      </c>
      <c r="V6313" s="3" t="s">
        <v>197</v>
      </c>
    </row>
    <row r="6314" spans="1:22" x14ac:dyDescent="0.25">
      <c r="A6314" s="3">
        <v>1417933763</v>
      </c>
      <c r="B6314" s="11">
        <v>44660</v>
      </c>
      <c r="C6314" s="14">
        <v>44447</v>
      </c>
      <c r="D6314" s="13">
        <f t="shared" si="294"/>
        <v>44662</v>
      </c>
      <c r="E6314" s="3" t="s">
        <v>58</v>
      </c>
      <c r="F6314" s="3"/>
      <c r="G6314" s="3">
        <v>2</v>
      </c>
      <c r="H6314" s="3"/>
      <c r="I6314" s="3"/>
      <c r="J6314" s="3"/>
      <c r="K6314" t="s">
        <v>185</v>
      </c>
      <c r="L6314" s="9">
        <v>1691759</v>
      </c>
      <c r="M6314" s="3" t="s">
        <v>48</v>
      </c>
      <c r="N6314" s="3" t="s">
        <v>63</v>
      </c>
      <c r="O6314" s="3">
        <v>3241</v>
      </c>
      <c r="P6314" s="3">
        <v>315.22000000000003</v>
      </c>
      <c r="Q6314" t="s">
        <v>76</v>
      </c>
      <c r="R6314" t="str">
        <f t="shared" si="295"/>
        <v>PORT09 to PORT04</v>
      </c>
      <c r="S6314" s="3">
        <v>360</v>
      </c>
      <c r="T6314" s="3">
        <v>0.46970705658151307</v>
      </c>
      <c r="U6314" s="10">
        <f t="shared" si="296"/>
        <v>1522.3205703806839</v>
      </c>
      <c r="V6314" s="3" t="s">
        <v>82</v>
      </c>
    </row>
    <row r="6315" spans="1:22" x14ac:dyDescent="0.25">
      <c r="A6315" s="3">
        <v>1417933771</v>
      </c>
      <c r="B6315" s="11">
        <v>44652</v>
      </c>
      <c r="C6315" s="14">
        <v>43941</v>
      </c>
      <c r="D6315" s="13">
        <f t="shared" si="294"/>
        <v>44653</v>
      </c>
      <c r="E6315" s="3" t="s">
        <v>56</v>
      </c>
      <c r="F6315" s="3"/>
      <c r="G6315" s="3">
        <v>2</v>
      </c>
      <c r="H6315" s="3"/>
      <c r="I6315" s="3"/>
      <c r="J6315" s="3"/>
      <c r="K6315" t="s">
        <v>186</v>
      </c>
      <c r="L6315" s="9">
        <v>1687670</v>
      </c>
      <c r="M6315" s="3" t="s">
        <v>36</v>
      </c>
      <c r="N6315" s="3" t="s">
        <v>63</v>
      </c>
      <c r="O6315" s="3">
        <v>396</v>
      </c>
      <c r="P6315" s="3">
        <v>98.69</v>
      </c>
      <c r="Q6315" t="s">
        <v>76</v>
      </c>
      <c r="R6315" t="str">
        <f t="shared" si="295"/>
        <v>PORT09 to PORT02</v>
      </c>
      <c r="S6315" s="3">
        <v>400</v>
      </c>
      <c r="T6315" s="3">
        <v>0.56697618492956181</v>
      </c>
      <c r="U6315" s="10">
        <f t="shared" si="296"/>
        <v>224.52256923210649</v>
      </c>
      <c r="V6315" s="3" t="s">
        <v>197</v>
      </c>
    </row>
    <row r="6316" spans="1:22" x14ac:dyDescent="0.25">
      <c r="A6316" s="3">
        <v>1417933774</v>
      </c>
      <c r="B6316" s="11">
        <v>44653</v>
      </c>
      <c r="C6316" s="14">
        <v>43848</v>
      </c>
      <c r="D6316" s="13">
        <f t="shared" si="294"/>
        <v>44654</v>
      </c>
      <c r="E6316" s="3" t="s">
        <v>56</v>
      </c>
      <c r="F6316" s="3"/>
      <c r="G6316" s="3">
        <v>2</v>
      </c>
      <c r="H6316" s="3"/>
      <c r="I6316" s="3"/>
      <c r="J6316" s="3"/>
      <c r="K6316" t="s">
        <v>186</v>
      </c>
      <c r="L6316" s="9">
        <v>1679947</v>
      </c>
      <c r="M6316" s="3" t="s">
        <v>36</v>
      </c>
      <c r="N6316" s="3" t="s">
        <v>63</v>
      </c>
      <c r="O6316" s="3">
        <v>699</v>
      </c>
      <c r="P6316" s="3">
        <v>18.309999999999999</v>
      </c>
      <c r="Q6316" t="s">
        <v>76</v>
      </c>
      <c r="R6316" t="str">
        <f t="shared" si="295"/>
        <v>PORT09 to PORT02</v>
      </c>
      <c r="S6316" s="3">
        <v>400</v>
      </c>
      <c r="T6316" s="3">
        <v>0.56697618492956181</v>
      </c>
      <c r="U6316" s="10">
        <f t="shared" si="296"/>
        <v>396.31635326576372</v>
      </c>
      <c r="V6316" s="3" t="s">
        <v>197</v>
      </c>
    </row>
    <row r="6317" spans="1:22" x14ac:dyDescent="0.25">
      <c r="A6317" s="3">
        <v>1417933781</v>
      </c>
      <c r="B6317" s="11">
        <v>44652</v>
      </c>
      <c r="C6317" s="14">
        <v>44189</v>
      </c>
      <c r="D6317" s="13">
        <f t="shared" si="294"/>
        <v>44654</v>
      </c>
      <c r="E6317" s="3" t="s">
        <v>58</v>
      </c>
      <c r="F6317" s="3"/>
      <c r="G6317" s="3">
        <v>2</v>
      </c>
      <c r="H6317" s="3"/>
      <c r="I6317" s="3"/>
      <c r="J6317" s="3"/>
      <c r="K6317" t="s">
        <v>185</v>
      </c>
      <c r="L6317" s="9">
        <v>1691770</v>
      </c>
      <c r="M6317" s="3" t="s">
        <v>48</v>
      </c>
      <c r="N6317" s="3" t="s">
        <v>63</v>
      </c>
      <c r="O6317" s="3">
        <v>1977</v>
      </c>
      <c r="P6317" s="3">
        <v>99.17</v>
      </c>
      <c r="Q6317" t="s">
        <v>76</v>
      </c>
      <c r="R6317" t="str">
        <f t="shared" si="295"/>
        <v>PORT09 to PORT04</v>
      </c>
      <c r="S6317" s="3">
        <v>360</v>
      </c>
      <c r="T6317" s="3">
        <v>0.46970705658151307</v>
      </c>
      <c r="U6317" s="10">
        <f t="shared" si="296"/>
        <v>928.61085086165133</v>
      </c>
      <c r="V6317" s="3" t="s">
        <v>197</v>
      </c>
    </row>
    <row r="6318" spans="1:22" x14ac:dyDescent="0.25">
      <c r="A6318" s="3">
        <v>1417933790</v>
      </c>
      <c r="B6318" s="11">
        <v>44665</v>
      </c>
      <c r="C6318" s="14">
        <v>44402</v>
      </c>
      <c r="D6318" s="13">
        <f t="shared" si="294"/>
        <v>44666</v>
      </c>
      <c r="E6318" s="3" t="s">
        <v>56</v>
      </c>
      <c r="F6318" s="3"/>
      <c r="G6318" s="3">
        <v>2</v>
      </c>
      <c r="H6318" s="3"/>
      <c r="I6318" s="3"/>
      <c r="J6318" s="3"/>
      <c r="K6318" t="s">
        <v>182</v>
      </c>
      <c r="L6318" s="9">
        <v>1689547</v>
      </c>
      <c r="M6318" s="3" t="s">
        <v>45</v>
      </c>
      <c r="N6318" s="3" t="s">
        <v>63</v>
      </c>
      <c r="O6318" s="3">
        <v>801</v>
      </c>
      <c r="P6318" s="3">
        <v>34.83</v>
      </c>
      <c r="Q6318" t="s">
        <v>76</v>
      </c>
      <c r="R6318" t="str">
        <f t="shared" si="295"/>
        <v>PORT09 to PORT02</v>
      </c>
      <c r="S6318" s="3">
        <v>400</v>
      </c>
      <c r="T6318" s="3">
        <v>0.49358189848294531</v>
      </c>
      <c r="U6318" s="10">
        <f t="shared" si="296"/>
        <v>395.35910068483918</v>
      </c>
      <c r="V6318" s="3" t="s">
        <v>197</v>
      </c>
    </row>
    <row r="6319" spans="1:22" x14ac:dyDescent="0.25">
      <c r="A6319" s="3">
        <v>1417933791</v>
      </c>
      <c r="B6319" s="11">
        <v>44655</v>
      </c>
      <c r="C6319" s="14">
        <v>43514</v>
      </c>
      <c r="D6319" s="13">
        <f t="shared" si="294"/>
        <v>44656</v>
      </c>
      <c r="E6319" s="3" t="s">
        <v>59</v>
      </c>
      <c r="F6319" s="3"/>
      <c r="G6319" s="3">
        <v>3</v>
      </c>
      <c r="H6319" s="3"/>
      <c r="I6319" s="3"/>
      <c r="J6319" s="3"/>
      <c r="K6319" t="s">
        <v>189</v>
      </c>
      <c r="L6319" s="9">
        <v>1689644</v>
      </c>
      <c r="M6319" s="3" t="s">
        <v>39</v>
      </c>
      <c r="N6319" s="3" t="s">
        <v>63</v>
      </c>
      <c r="O6319" s="3">
        <v>682</v>
      </c>
      <c r="P6319" s="3">
        <v>52.09</v>
      </c>
      <c r="Q6319" t="s">
        <v>76</v>
      </c>
      <c r="R6319" t="str">
        <f t="shared" si="295"/>
        <v>PORT09 to PORT05</v>
      </c>
      <c r="S6319" s="3">
        <v>440</v>
      </c>
      <c r="T6319" s="3">
        <v>0.42850329514821733</v>
      </c>
      <c r="U6319" s="10">
        <f t="shared" si="296"/>
        <v>292.23924729108421</v>
      </c>
      <c r="V6319" s="3" t="s">
        <v>197</v>
      </c>
    </row>
    <row r="6320" spans="1:22" x14ac:dyDescent="0.25">
      <c r="A6320" s="3">
        <v>1417933798</v>
      </c>
      <c r="B6320" s="11">
        <v>44658</v>
      </c>
      <c r="C6320" s="14">
        <v>43535</v>
      </c>
      <c r="D6320" s="13">
        <f t="shared" si="294"/>
        <v>44659</v>
      </c>
      <c r="E6320" s="3" t="s">
        <v>58</v>
      </c>
      <c r="F6320" s="3"/>
      <c r="G6320" s="3">
        <v>2</v>
      </c>
      <c r="H6320" s="3"/>
      <c r="I6320" s="3"/>
      <c r="J6320" s="3"/>
      <c r="K6320" t="s">
        <v>188</v>
      </c>
      <c r="L6320" s="9">
        <v>1681897</v>
      </c>
      <c r="M6320" s="3" t="s">
        <v>43</v>
      </c>
      <c r="N6320" s="3" t="s">
        <v>63</v>
      </c>
      <c r="O6320" s="3">
        <v>981</v>
      </c>
      <c r="P6320" s="3">
        <v>18.8</v>
      </c>
      <c r="Q6320" t="s">
        <v>76</v>
      </c>
      <c r="R6320" t="str">
        <f t="shared" si="295"/>
        <v>PORT09 to PORT04</v>
      </c>
      <c r="S6320" s="3">
        <v>360</v>
      </c>
      <c r="T6320" s="3">
        <v>0.52285729919622159</v>
      </c>
      <c r="U6320" s="10">
        <f t="shared" si="296"/>
        <v>512.92301051149343</v>
      </c>
      <c r="V6320" s="3" t="s">
        <v>197</v>
      </c>
    </row>
    <row r="6321" spans="1:22" x14ac:dyDescent="0.25">
      <c r="A6321" s="3">
        <v>1417933808</v>
      </c>
      <c r="B6321" s="11">
        <v>44662</v>
      </c>
      <c r="C6321" s="14">
        <v>43508</v>
      </c>
      <c r="D6321" s="13">
        <f t="shared" si="294"/>
        <v>44664</v>
      </c>
      <c r="E6321" s="3" t="s">
        <v>60</v>
      </c>
      <c r="F6321" s="3"/>
      <c r="G6321" s="3">
        <v>1</v>
      </c>
      <c r="H6321" s="3"/>
      <c r="I6321" s="3"/>
      <c r="J6321" s="3"/>
      <c r="K6321" t="s">
        <v>183</v>
      </c>
      <c r="L6321" s="9">
        <v>1684717</v>
      </c>
      <c r="M6321" s="3" t="s">
        <v>41</v>
      </c>
      <c r="N6321" s="3" t="s">
        <v>63</v>
      </c>
      <c r="O6321" s="3">
        <v>2679</v>
      </c>
      <c r="P6321" s="3">
        <v>169.24</v>
      </c>
      <c r="Q6321" t="s">
        <v>76</v>
      </c>
      <c r="R6321" t="str">
        <f t="shared" si="295"/>
        <v>PORT09 to PORT06</v>
      </c>
      <c r="S6321" s="3">
        <v>250</v>
      </c>
      <c r="T6321" s="3">
        <v>0.55408809762578848</v>
      </c>
      <c r="U6321" s="10">
        <f t="shared" si="296"/>
        <v>1484.4020135394874</v>
      </c>
      <c r="V6321" s="3" t="s">
        <v>82</v>
      </c>
    </row>
    <row r="6322" spans="1:22" x14ac:dyDescent="0.25">
      <c r="A6322" s="3">
        <v>1417933811</v>
      </c>
      <c r="B6322" s="11">
        <v>44652</v>
      </c>
      <c r="C6322" s="14">
        <v>43742</v>
      </c>
      <c r="D6322" s="13">
        <f t="shared" si="294"/>
        <v>44653</v>
      </c>
      <c r="E6322" s="3" t="s">
        <v>56</v>
      </c>
      <c r="F6322" s="3"/>
      <c r="G6322" s="3">
        <v>2</v>
      </c>
      <c r="H6322" s="3"/>
      <c r="I6322" s="3"/>
      <c r="J6322" s="3"/>
      <c r="K6322" t="s">
        <v>186</v>
      </c>
      <c r="L6322" s="9">
        <v>1693525</v>
      </c>
      <c r="M6322" s="3" t="s">
        <v>36</v>
      </c>
      <c r="N6322" s="3" t="s">
        <v>63</v>
      </c>
      <c r="O6322" s="3">
        <v>659</v>
      </c>
      <c r="P6322" s="3">
        <v>14.56</v>
      </c>
      <c r="Q6322" t="s">
        <v>76</v>
      </c>
      <c r="R6322" t="str">
        <f t="shared" si="295"/>
        <v>PORT09 to PORT02</v>
      </c>
      <c r="S6322" s="3">
        <v>400</v>
      </c>
      <c r="T6322" s="3">
        <v>0.56697618492956181</v>
      </c>
      <c r="U6322" s="10">
        <f t="shared" si="296"/>
        <v>373.63730586858122</v>
      </c>
      <c r="V6322" s="3" t="s">
        <v>197</v>
      </c>
    </row>
    <row r="6323" spans="1:22" x14ac:dyDescent="0.25">
      <c r="A6323" s="3">
        <v>1417933813</v>
      </c>
      <c r="B6323" s="11">
        <v>44665</v>
      </c>
      <c r="C6323" s="14">
        <v>44136</v>
      </c>
      <c r="D6323" s="13">
        <f t="shared" si="294"/>
        <v>44666</v>
      </c>
      <c r="E6323" s="3" t="s">
        <v>56</v>
      </c>
      <c r="F6323" s="3"/>
      <c r="G6323" s="3">
        <v>2</v>
      </c>
      <c r="H6323" s="3"/>
      <c r="I6323" s="3"/>
      <c r="J6323" s="3"/>
      <c r="K6323" t="s">
        <v>182</v>
      </c>
      <c r="L6323" s="9">
        <v>1684767</v>
      </c>
      <c r="M6323" s="3" t="s">
        <v>45</v>
      </c>
      <c r="N6323" s="3" t="s">
        <v>63</v>
      </c>
      <c r="O6323" s="3">
        <v>354</v>
      </c>
      <c r="P6323" s="3">
        <v>21.16</v>
      </c>
      <c r="Q6323" t="s">
        <v>76</v>
      </c>
      <c r="R6323" t="str">
        <f t="shared" si="295"/>
        <v>PORT09 to PORT02</v>
      </c>
      <c r="S6323" s="3">
        <v>400</v>
      </c>
      <c r="T6323" s="3">
        <v>0.49358189848294531</v>
      </c>
      <c r="U6323" s="10">
        <f t="shared" si="296"/>
        <v>174.72799206296264</v>
      </c>
      <c r="V6323" s="3" t="s">
        <v>197</v>
      </c>
    </row>
    <row r="6324" spans="1:22" x14ac:dyDescent="0.25">
      <c r="A6324" s="3">
        <v>1417933821</v>
      </c>
      <c r="B6324" s="11">
        <v>44655</v>
      </c>
      <c r="C6324" s="14">
        <v>44248</v>
      </c>
      <c r="D6324" s="13">
        <f t="shared" si="294"/>
        <v>44657</v>
      </c>
      <c r="E6324" s="3" t="s">
        <v>58</v>
      </c>
      <c r="F6324" s="3"/>
      <c r="G6324" s="3">
        <v>2</v>
      </c>
      <c r="H6324" s="3"/>
      <c r="I6324" s="3"/>
      <c r="J6324" s="3"/>
      <c r="K6324" t="s">
        <v>184</v>
      </c>
      <c r="L6324" s="9">
        <v>1682799</v>
      </c>
      <c r="M6324" s="3" t="s">
        <v>46</v>
      </c>
      <c r="N6324" s="3" t="s">
        <v>63</v>
      </c>
      <c r="O6324" s="3">
        <v>1066</v>
      </c>
      <c r="P6324" s="3">
        <v>55.66</v>
      </c>
      <c r="Q6324" t="s">
        <v>76</v>
      </c>
      <c r="R6324" t="str">
        <f t="shared" si="295"/>
        <v>PORT09 to PORT04</v>
      </c>
      <c r="S6324" s="3">
        <v>360</v>
      </c>
      <c r="T6324" s="3">
        <v>0.55524729045120425</v>
      </c>
      <c r="U6324" s="10">
        <f t="shared" si="296"/>
        <v>591.89361162098373</v>
      </c>
      <c r="V6324" s="3" t="s">
        <v>197</v>
      </c>
    </row>
    <row r="6325" spans="1:22" x14ac:dyDescent="0.25">
      <c r="A6325" s="3">
        <v>1417933827</v>
      </c>
      <c r="B6325" s="11">
        <v>44660</v>
      </c>
      <c r="C6325" s="14">
        <v>43925</v>
      </c>
      <c r="D6325" s="13">
        <f t="shared" si="294"/>
        <v>44661</v>
      </c>
      <c r="E6325" s="3" t="s">
        <v>56</v>
      </c>
      <c r="F6325" s="3"/>
      <c r="G6325" s="3">
        <v>2</v>
      </c>
      <c r="H6325" s="3"/>
      <c r="I6325" s="3"/>
      <c r="J6325" s="3"/>
      <c r="K6325" t="s">
        <v>186</v>
      </c>
      <c r="L6325" s="9">
        <v>1670657</v>
      </c>
      <c r="M6325" s="3" t="s">
        <v>36</v>
      </c>
      <c r="N6325" s="3" t="s">
        <v>63</v>
      </c>
      <c r="O6325" s="3">
        <v>519</v>
      </c>
      <c r="P6325" s="3">
        <v>91.72</v>
      </c>
      <c r="Q6325" t="s">
        <v>76</v>
      </c>
      <c r="R6325" t="str">
        <f t="shared" si="295"/>
        <v>PORT09 to PORT02</v>
      </c>
      <c r="S6325" s="3">
        <v>400</v>
      </c>
      <c r="T6325" s="3">
        <v>0.56697618492956181</v>
      </c>
      <c r="U6325" s="10">
        <f t="shared" si="296"/>
        <v>294.26063997844255</v>
      </c>
      <c r="V6325" s="3" t="s">
        <v>197</v>
      </c>
    </row>
    <row r="6326" spans="1:22" x14ac:dyDescent="0.25">
      <c r="A6326" s="3">
        <v>1417933832</v>
      </c>
      <c r="B6326" s="11">
        <v>44653</v>
      </c>
      <c r="C6326" s="14">
        <v>44604</v>
      </c>
      <c r="D6326" s="13">
        <f t="shared" si="294"/>
        <v>44654</v>
      </c>
      <c r="E6326" s="3" t="s">
        <v>56</v>
      </c>
      <c r="F6326" s="3"/>
      <c r="G6326" s="3">
        <v>2</v>
      </c>
      <c r="H6326" s="3"/>
      <c r="I6326" s="3"/>
      <c r="J6326" s="3"/>
      <c r="K6326" t="s">
        <v>186</v>
      </c>
      <c r="L6326" s="9">
        <v>1701319</v>
      </c>
      <c r="M6326" s="3" t="s">
        <v>36</v>
      </c>
      <c r="N6326" s="3" t="s">
        <v>63</v>
      </c>
      <c r="O6326" s="3">
        <v>476</v>
      </c>
      <c r="P6326" s="3">
        <v>88.9</v>
      </c>
      <c r="Q6326" t="s">
        <v>76</v>
      </c>
      <c r="R6326" t="str">
        <f t="shared" si="295"/>
        <v>PORT09 to PORT02</v>
      </c>
      <c r="S6326" s="3">
        <v>400</v>
      </c>
      <c r="T6326" s="3">
        <v>0.56697618492956181</v>
      </c>
      <c r="U6326" s="10">
        <f t="shared" si="296"/>
        <v>269.88066402647144</v>
      </c>
      <c r="V6326" s="3" t="s">
        <v>197</v>
      </c>
    </row>
    <row r="6327" spans="1:22" x14ac:dyDescent="0.25">
      <c r="A6327" s="3">
        <v>1417933838</v>
      </c>
      <c r="B6327" s="11">
        <v>44660</v>
      </c>
      <c r="C6327" s="14">
        <v>43798</v>
      </c>
      <c r="D6327" s="13">
        <f t="shared" si="294"/>
        <v>44661</v>
      </c>
      <c r="E6327" s="3" t="s">
        <v>56</v>
      </c>
      <c r="F6327" s="3"/>
      <c r="G6327" s="3">
        <v>2</v>
      </c>
      <c r="H6327" s="3"/>
      <c r="I6327" s="3"/>
      <c r="J6327" s="3"/>
      <c r="K6327" t="s">
        <v>179</v>
      </c>
      <c r="L6327" s="9">
        <v>1696263</v>
      </c>
      <c r="M6327" s="3" t="s">
        <v>42</v>
      </c>
      <c r="N6327" s="3" t="s">
        <v>63</v>
      </c>
      <c r="O6327" s="3">
        <v>472</v>
      </c>
      <c r="P6327" s="3">
        <v>63.15</v>
      </c>
      <c r="Q6327" t="s">
        <v>76</v>
      </c>
      <c r="R6327" t="str">
        <f t="shared" si="295"/>
        <v>PORT09 to PORT02</v>
      </c>
      <c r="S6327" s="3">
        <v>400</v>
      </c>
      <c r="T6327" s="3">
        <v>0.37142393742544599</v>
      </c>
      <c r="U6327" s="10">
        <f t="shared" si="296"/>
        <v>175.3120984648105</v>
      </c>
      <c r="V6327" s="3" t="s">
        <v>197</v>
      </c>
    </row>
    <row r="6328" spans="1:22" x14ac:dyDescent="0.25">
      <c r="A6328" s="3">
        <v>1417933847</v>
      </c>
      <c r="B6328" s="11">
        <v>44653</v>
      </c>
      <c r="C6328" s="14">
        <v>44023</v>
      </c>
      <c r="D6328" s="13">
        <f t="shared" si="294"/>
        <v>44654</v>
      </c>
      <c r="E6328" s="3" t="s">
        <v>56</v>
      </c>
      <c r="F6328" s="3"/>
      <c r="G6328" s="3">
        <v>2</v>
      </c>
      <c r="H6328" s="3"/>
      <c r="I6328" s="3"/>
      <c r="J6328" s="3"/>
      <c r="K6328" t="s">
        <v>186</v>
      </c>
      <c r="L6328" s="9">
        <v>1690267</v>
      </c>
      <c r="M6328" s="3" t="s">
        <v>36</v>
      </c>
      <c r="N6328" s="3" t="s">
        <v>63</v>
      </c>
      <c r="O6328" s="3">
        <v>410</v>
      </c>
      <c r="P6328" s="3">
        <v>24.33</v>
      </c>
      <c r="Q6328" t="s">
        <v>76</v>
      </c>
      <c r="R6328" t="str">
        <f t="shared" si="295"/>
        <v>PORT09 to PORT02</v>
      </c>
      <c r="S6328" s="3">
        <v>400</v>
      </c>
      <c r="T6328" s="3">
        <v>0.56697618492956181</v>
      </c>
      <c r="U6328" s="10">
        <f t="shared" si="296"/>
        <v>232.46023582112034</v>
      </c>
      <c r="V6328" s="3" t="s">
        <v>197</v>
      </c>
    </row>
    <row r="6329" spans="1:22" x14ac:dyDescent="0.25">
      <c r="A6329" s="3">
        <v>1417933852</v>
      </c>
      <c r="B6329" s="11">
        <v>44654</v>
      </c>
      <c r="C6329" s="14">
        <v>43809</v>
      </c>
      <c r="D6329" s="13">
        <f t="shared" si="294"/>
        <v>44655</v>
      </c>
      <c r="E6329" s="3" t="s">
        <v>56</v>
      </c>
      <c r="F6329" s="3"/>
      <c r="G6329" s="3">
        <v>2</v>
      </c>
      <c r="H6329" s="3"/>
      <c r="I6329" s="3"/>
      <c r="J6329" s="3"/>
      <c r="K6329" t="s">
        <v>186</v>
      </c>
      <c r="L6329" s="9">
        <v>1690529</v>
      </c>
      <c r="M6329" s="3" t="s">
        <v>36</v>
      </c>
      <c r="N6329" s="3" t="s">
        <v>63</v>
      </c>
      <c r="O6329" s="3">
        <v>225</v>
      </c>
      <c r="P6329" s="3">
        <v>11.66</v>
      </c>
      <c r="Q6329" t="s">
        <v>76</v>
      </c>
      <c r="R6329" t="str">
        <f t="shared" si="295"/>
        <v>PORT09 to PORT02</v>
      </c>
      <c r="S6329" s="3">
        <v>400</v>
      </c>
      <c r="T6329" s="3">
        <v>0.56697618492956181</v>
      </c>
      <c r="U6329" s="10">
        <f t="shared" si="296"/>
        <v>127.5696416091514</v>
      </c>
      <c r="V6329" s="3" t="s">
        <v>197</v>
      </c>
    </row>
    <row r="6330" spans="1:22" x14ac:dyDescent="0.25">
      <c r="A6330" s="3">
        <v>1417933855</v>
      </c>
      <c r="B6330" s="11">
        <v>44660</v>
      </c>
      <c r="C6330" s="14">
        <v>44271</v>
      </c>
      <c r="D6330" s="13">
        <f t="shared" si="294"/>
        <v>44661</v>
      </c>
      <c r="E6330" s="3" t="s">
        <v>56</v>
      </c>
      <c r="F6330" s="3"/>
      <c r="G6330" s="3">
        <v>2</v>
      </c>
      <c r="H6330" s="3"/>
      <c r="I6330" s="3"/>
      <c r="J6330" s="3"/>
      <c r="K6330" t="s">
        <v>179</v>
      </c>
      <c r="L6330" s="9">
        <v>1681885</v>
      </c>
      <c r="M6330" s="3" t="s">
        <v>42</v>
      </c>
      <c r="N6330" s="3" t="s">
        <v>63</v>
      </c>
      <c r="O6330" s="3">
        <v>604</v>
      </c>
      <c r="P6330" s="3">
        <v>59.48</v>
      </c>
      <c r="Q6330" t="s">
        <v>76</v>
      </c>
      <c r="R6330" t="str">
        <f t="shared" si="295"/>
        <v>PORT09 to PORT02</v>
      </c>
      <c r="S6330" s="3">
        <v>400</v>
      </c>
      <c r="T6330" s="3">
        <v>0.37142393742544599</v>
      </c>
      <c r="U6330" s="10">
        <f t="shared" si="296"/>
        <v>224.34005820496938</v>
      </c>
      <c r="V6330" s="3" t="s">
        <v>197</v>
      </c>
    </row>
    <row r="6331" spans="1:22" x14ac:dyDescent="0.25">
      <c r="A6331" s="3">
        <v>1417933861</v>
      </c>
      <c r="B6331" s="11">
        <v>44662</v>
      </c>
      <c r="C6331" s="14">
        <v>43757</v>
      </c>
      <c r="D6331" s="13">
        <f t="shared" si="294"/>
        <v>44663</v>
      </c>
      <c r="E6331" s="3" t="s">
        <v>58</v>
      </c>
      <c r="F6331" s="3"/>
      <c r="G6331" s="3">
        <v>2</v>
      </c>
      <c r="H6331" s="3"/>
      <c r="I6331" s="3"/>
      <c r="J6331" s="3"/>
      <c r="K6331" t="s">
        <v>185</v>
      </c>
      <c r="L6331" s="9">
        <v>1685270</v>
      </c>
      <c r="M6331" s="3" t="s">
        <v>48</v>
      </c>
      <c r="N6331" s="3" t="s">
        <v>63</v>
      </c>
      <c r="O6331" s="3">
        <v>609</v>
      </c>
      <c r="P6331" s="3">
        <v>31.39</v>
      </c>
      <c r="Q6331" t="s">
        <v>76</v>
      </c>
      <c r="R6331" t="str">
        <f t="shared" si="295"/>
        <v>PORT09 to PORT04</v>
      </c>
      <c r="S6331" s="3">
        <v>360</v>
      </c>
      <c r="T6331" s="3">
        <v>0.46970705658151307</v>
      </c>
      <c r="U6331" s="10">
        <f t="shared" si="296"/>
        <v>286.05159745814149</v>
      </c>
      <c r="V6331" s="3" t="s">
        <v>197</v>
      </c>
    </row>
    <row r="6332" spans="1:22" x14ac:dyDescent="0.25">
      <c r="A6332" s="3">
        <v>1417933868</v>
      </c>
      <c r="B6332" s="11">
        <v>44654</v>
      </c>
      <c r="C6332" s="14">
        <v>44121</v>
      </c>
      <c r="D6332" s="13">
        <f t="shared" si="294"/>
        <v>44655</v>
      </c>
      <c r="E6332" s="3" t="s">
        <v>59</v>
      </c>
      <c r="F6332" s="3"/>
      <c r="G6332" s="3">
        <v>3</v>
      </c>
      <c r="H6332" s="3"/>
      <c r="I6332" s="3"/>
      <c r="J6332" s="3"/>
      <c r="K6332" t="s">
        <v>189</v>
      </c>
      <c r="L6332" s="9">
        <v>1695345</v>
      </c>
      <c r="M6332" s="3" t="s">
        <v>39</v>
      </c>
      <c r="N6332" s="3" t="s">
        <v>63</v>
      </c>
      <c r="O6332" s="3">
        <v>227</v>
      </c>
      <c r="P6332" s="3">
        <v>11.82</v>
      </c>
      <c r="Q6332" t="s">
        <v>76</v>
      </c>
      <c r="R6332" t="str">
        <f t="shared" si="295"/>
        <v>PORT09 to PORT05</v>
      </c>
      <c r="S6332" s="3">
        <v>440</v>
      </c>
      <c r="T6332" s="3">
        <v>0.42850329514821733</v>
      </c>
      <c r="U6332" s="10">
        <f t="shared" si="296"/>
        <v>97.270247998645331</v>
      </c>
      <c r="V6332" s="3" t="s">
        <v>197</v>
      </c>
    </row>
    <row r="6333" spans="1:22" x14ac:dyDescent="0.25">
      <c r="A6333" s="3">
        <v>1417933874</v>
      </c>
      <c r="B6333" s="11">
        <v>44662</v>
      </c>
      <c r="C6333" s="14">
        <v>44628</v>
      </c>
      <c r="D6333" s="13">
        <f t="shared" si="294"/>
        <v>44664</v>
      </c>
      <c r="E6333" s="3" t="s">
        <v>56</v>
      </c>
      <c r="F6333" s="3"/>
      <c r="G6333" s="3">
        <v>2</v>
      </c>
      <c r="H6333" s="3"/>
      <c r="I6333" s="3"/>
      <c r="J6333" s="3"/>
      <c r="K6333" t="s">
        <v>182</v>
      </c>
      <c r="L6333" s="9">
        <v>1690001</v>
      </c>
      <c r="M6333" s="3" t="s">
        <v>45</v>
      </c>
      <c r="N6333" s="3" t="s">
        <v>63</v>
      </c>
      <c r="O6333" s="3">
        <v>2508</v>
      </c>
      <c r="P6333" s="3">
        <v>104.23</v>
      </c>
      <c r="Q6333" t="s">
        <v>76</v>
      </c>
      <c r="R6333" t="str">
        <f t="shared" si="295"/>
        <v>PORT09 to PORT02</v>
      </c>
      <c r="S6333" s="3">
        <v>400</v>
      </c>
      <c r="T6333" s="3">
        <v>0.49358189848294531</v>
      </c>
      <c r="U6333" s="10">
        <f t="shared" si="296"/>
        <v>1237.9034013952269</v>
      </c>
      <c r="V6333" s="3" t="s">
        <v>82</v>
      </c>
    </row>
    <row r="6334" spans="1:22" x14ac:dyDescent="0.25">
      <c r="A6334" s="3">
        <v>1417933882</v>
      </c>
      <c r="B6334" s="11">
        <v>44659</v>
      </c>
      <c r="C6334" s="14">
        <v>44628</v>
      </c>
      <c r="D6334" s="13">
        <f t="shared" si="294"/>
        <v>44660</v>
      </c>
      <c r="E6334" s="3" t="s">
        <v>56</v>
      </c>
      <c r="F6334" s="3"/>
      <c r="G6334" s="3">
        <v>2</v>
      </c>
      <c r="H6334" s="3"/>
      <c r="I6334" s="3"/>
      <c r="J6334" s="3"/>
      <c r="K6334" t="s">
        <v>186</v>
      </c>
      <c r="L6334" s="9">
        <v>1693538</v>
      </c>
      <c r="M6334" s="3" t="s">
        <v>36</v>
      </c>
      <c r="N6334" s="3" t="s">
        <v>63</v>
      </c>
      <c r="O6334" s="3">
        <v>520</v>
      </c>
      <c r="P6334" s="3">
        <v>84.19</v>
      </c>
      <c r="Q6334" t="s">
        <v>76</v>
      </c>
      <c r="R6334" t="str">
        <f t="shared" si="295"/>
        <v>PORT09 to PORT02</v>
      </c>
      <c r="S6334" s="3">
        <v>400</v>
      </c>
      <c r="T6334" s="3">
        <v>0.56697618492956181</v>
      </c>
      <c r="U6334" s="10">
        <f t="shared" si="296"/>
        <v>294.82761616337211</v>
      </c>
      <c r="V6334" s="3" t="s">
        <v>197</v>
      </c>
    </row>
    <row r="6335" spans="1:22" x14ac:dyDescent="0.25">
      <c r="A6335" s="3">
        <v>1417933892</v>
      </c>
      <c r="B6335" s="11">
        <v>44665</v>
      </c>
      <c r="C6335" s="14">
        <v>43840</v>
      </c>
      <c r="D6335" s="13">
        <f t="shared" si="294"/>
        <v>44667</v>
      </c>
      <c r="E6335" s="3" t="s">
        <v>59</v>
      </c>
      <c r="F6335" s="3"/>
      <c r="G6335" s="3">
        <v>3</v>
      </c>
      <c r="H6335" s="3"/>
      <c r="I6335" s="3"/>
      <c r="J6335" s="3"/>
      <c r="K6335" t="s">
        <v>189</v>
      </c>
      <c r="L6335" s="9">
        <v>1687644</v>
      </c>
      <c r="M6335" s="3" t="s">
        <v>39</v>
      </c>
      <c r="N6335" s="3" t="s">
        <v>63</v>
      </c>
      <c r="O6335" s="3">
        <v>1498</v>
      </c>
      <c r="P6335" s="3">
        <v>46.61</v>
      </c>
      <c r="Q6335" t="s">
        <v>76</v>
      </c>
      <c r="R6335" t="str">
        <f t="shared" si="295"/>
        <v>PORT09 to PORT05</v>
      </c>
      <c r="S6335" s="3">
        <v>440</v>
      </c>
      <c r="T6335" s="3">
        <v>0.42850329514821733</v>
      </c>
      <c r="U6335" s="10">
        <f t="shared" si="296"/>
        <v>641.8979361320296</v>
      </c>
      <c r="V6335" s="3" t="s">
        <v>197</v>
      </c>
    </row>
    <row r="6336" spans="1:22" x14ac:dyDescent="0.25">
      <c r="A6336" s="3">
        <v>1417933894</v>
      </c>
      <c r="B6336" s="11">
        <v>44662</v>
      </c>
      <c r="C6336" s="14">
        <v>43785</v>
      </c>
      <c r="D6336" s="13">
        <f t="shared" si="294"/>
        <v>44663</v>
      </c>
      <c r="E6336" s="3" t="s">
        <v>65</v>
      </c>
      <c r="F6336" s="3"/>
      <c r="G6336" s="3">
        <v>1</v>
      </c>
      <c r="H6336" s="3"/>
      <c r="I6336" s="3"/>
      <c r="J6336" s="3"/>
      <c r="K6336" t="s">
        <v>181</v>
      </c>
      <c r="L6336" s="9">
        <v>1699520</v>
      </c>
      <c r="M6336" s="3" t="s">
        <v>53</v>
      </c>
      <c r="N6336" s="3" t="s">
        <v>63</v>
      </c>
      <c r="O6336" s="3">
        <v>513</v>
      </c>
      <c r="P6336" s="3">
        <v>76.56</v>
      </c>
      <c r="Q6336" t="s">
        <v>76</v>
      </c>
      <c r="R6336" t="str">
        <f t="shared" si="295"/>
        <v>PORT09 to PORT11</v>
      </c>
      <c r="S6336" s="3">
        <v>210</v>
      </c>
      <c r="T6336" s="3">
        <v>2.0362537598033468</v>
      </c>
      <c r="U6336" s="10">
        <f t="shared" si="296"/>
        <v>1044.598178779117</v>
      </c>
      <c r="V6336" s="3" t="s">
        <v>197</v>
      </c>
    </row>
    <row r="6337" spans="1:22" x14ac:dyDescent="0.25">
      <c r="A6337" s="3">
        <v>1417933900</v>
      </c>
      <c r="B6337" s="11">
        <v>44658</v>
      </c>
      <c r="C6337" s="14">
        <v>43616</v>
      </c>
      <c r="D6337" s="13">
        <f t="shared" si="294"/>
        <v>44660</v>
      </c>
      <c r="E6337" s="3" t="s">
        <v>64</v>
      </c>
      <c r="F6337" s="3"/>
      <c r="G6337" s="3">
        <v>2</v>
      </c>
      <c r="H6337" s="3"/>
      <c r="I6337" s="3"/>
      <c r="J6337" s="3"/>
      <c r="K6337" t="s">
        <v>190</v>
      </c>
      <c r="L6337" s="9">
        <v>1697052</v>
      </c>
      <c r="M6337" s="3" t="s">
        <v>52</v>
      </c>
      <c r="N6337" s="3" t="s">
        <v>63</v>
      </c>
      <c r="O6337" s="3">
        <v>1333</v>
      </c>
      <c r="P6337" s="3">
        <v>69.459999999999994</v>
      </c>
      <c r="Q6337" t="s">
        <v>76</v>
      </c>
      <c r="R6337" t="str">
        <f t="shared" si="295"/>
        <v>PORT09 to PORT10</v>
      </c>
      <c r="S6337" s="3">
        <v>300</v>
      </c>
      <c r="T6337" s="3">
        <v>0.42894658708921174</v>
      </c>
      <c r="U6337" s="10">
        <f t="shared" si="296"/>
        <v>571.78580058991929</v>
      </c>
      <c r="V6337" s="3" t="s">
        <v>197</v>
      </c>
    </row>
    <row r="6338" spans="1:22" x14ac:dyDescent="0.25">
      <c r="A6338" s="3">
        <v>1417933903</v>
      </c>
      <c r="B6338" s="11">
        <v>44665</v>
      </c>
      <c r="C6338" s="14">
        <v>44043</v>
      </c>
      <c r="D6338" s="13">
        <f t="shared" ref="D6338:D6401" si="297">IF(O6338&lt;1000,B6338+1,B6338+2)</f>
        <v>44666</v>
      </c>
      <c r="E6338" s="3" t="s">
        <v>56</v>
      </c>
      <c r="F6338" s="3"/>
      <c r="G6338" s="3">
        <v>2</v>
      </c>
      <c r="H6338" s="3"/>
      <c r="I6338" s="3"/>
      <c r="J6338" s="3"/>
      <c r="K6338" t="s">
        <v>182</v>
      </c>
      <c r="L6338" s="9">
        <v>1683359</v>
      </c>
      <c r="M6338" s="3" t="s">
        <v>45</v>
      </c>
      <c r="N6338" s="3" t="s">
        <v>63</v>
      </c>
      <c r="O6338" s="3">
        <v>283</v>
      </c>
      <c r="P6338" s="3">
        <v>35.74</v>
      </c>
      <c r="Q6338" t="s">
        <v>76</v>
      </c>
      <c r="R6338" t="str">
        <f t="shared" ref="R6338:R6401" si="298">N6338&amp;" to "&amp;E6338</f>
        <v>PORT09 to PORT02</v>
      </c>
      <c r="S6338" s="3">
        <v>400</v>
      </c>
      <c r="T6338" s="3">
        <v>0.49358189848294531</v>
      </c>
      <c r="U6338" s="10">
        <f t="shared" ref="U6338:U6401" si="299">T6338*O6338</f>
        <v>139.68367727067351</v>
      </c>
      <c r="V6338" s="3" t="s">
        <v>197</v>
      </c>
    </row>
    <row r="6339" spans="1:22" x14ac:dyDescent="0.25">
      <c r="A6339" s="3">
        <v>1417933905</v>
      </c>
      <c r="B6339" s="11">
        <v>44662</v>
      </c>
      <c r="C6339" s="14">
        <v>43782</v>
      </c>
      <c r="D6339" s="13">
        <f t="shared" si="297"/>
        <v>44663</v>
      </c>
      <c r="E6339" s="3" t="s">
        <v>56</v>
      </c>
      <c r="F6339" s="3"/>
      <c r="G6339" s="3">
        <v>2</v>
      </c>
      <c r="H6339" s="3"/>
      <c r="I6339" s="3"/>
      <c r="J6339" s="3"/>
      <c r="K6339" t="s">
        <v>186</v>
      </c>
      <c r="L6339" s="9">
        <v>1701550</v>
      </c>
      <c r="M6339" s="3" t="s">
        <v>36</v>
      </c>
      <c r="N6339" s="3" t="s">
        <v>63</v>
      </c>
      <c r="O6339" s="3">
        <v>471</v>
      </c>
      <c r="P6339" s="3">
        <v>67.03</v>
      </c>
      <c r="Q6339" t="s">
        <v>76</v>
      </c>
      <c r="R6339" t="str">
        <f t="shared" si="298"/>
        <v>PORT09 to PORT02</v>
      </c>
      <c r="S6339" s="3">
        <v>400</v>
      </c>
      <c r="T6339" s="3">
        <v>0.56697618492956181</v>
      </c>
      <c r="U6339" s="10">
        <f t="shared" si="299"/>
        <v>267.04578310182359</v>
      </c>
      <c r="V6339" s="3" t="s">
        <v>197</v>
      </c>
    </row>
    <row r="6340" spans="1:22" x14ac:dyDescent="0.25">
      <c r="A6340" s="3">
        <v>1417933914</v>
      </c>
      <c r="B6340" s="11">
        <v>44655</v>
      </c>
      <c r="C6340" s="14">
        <v>43793</v>
      </c>
      <c r="D6340" s="13">
        <f t="shared" si="297"/>
        <v>44656</v>
      </c>
      <c r="E6340" s="3" t="s">
        <v>59</v>
      </c>
      <c r="F6340" s="3"/>
      <c r="G6340" s="3">
        <v>3</v>
      </c>
      <c r="H6340" s="3"/>
      <c r="I6340" s="3"/>
      <c r="J6340" s="3"/>
      <c r="K6340" t="s">
        <v>189</v>
      </c>
      <c r="L6340" s="9">
        <v>1699766</v>
      </c>
      <c r="M6340" s="3" t="s">
        <v>39</v>
      </c>
      <c r="N6340" s="3" t="s">
        <v>63</v>
      </c>
      <c r="O6340" s="3">
        <v>675</v>
      </c>
      <c r="P6340" s="3">
        <v>63.5</v>
      </c>
      <c r="Q6340" t="s">
        <v>76</v>
      </c>
      <c r="R6340" t="str">
        <f t="shared" si="298"/>
        <v>PORT09 to PORT05</v>
      </c>
      <c r="S6340" s="3">
        <v>440</v>
      </c>
      <c r="T6340" s="3">
        <v>0.42850329514821733</v>
      </c>
      <c r="U6340" s="10">
        <f t="shared" si="299"/>
        <v>289.2397242250467</v>
      </c>
      <c r="V6340" s="3" t="s">
        <v>197</v>
      </c>
    </row>
    <row r="6341" spans="1:22" x14ac:dyDescent="0.25">
      <c r="A6341" s="3">
        <v>1417933923</v>
      </c>
      <c r="B6341" s="11">
        <v>44662</v>
      </c>
      <c r="C6341" s="14">
        <v>43473</v>
      </c>
      <c r="D6341" s="13">
        <f t="shared" si="297"/>
        <v>44663</v>
      </c>
      <c r="E6341" s="3" t="s">
        <v>56</v>
      </c>
      <c r="F6341" s="3"/>
      <c r="G6341" s="3">
        <v>2</v>
      </c>
      <c r="H6341" s="3"/>
      <c r="I6341" s="3"/>
      <c r="J6341" s="3"/>
      <c r="K6341" t="s">
        <v>182</v>
      </c>
      <c r="L6341" s="9">
        <v>1688587</v>
      </c>
      <c r="M6341" s="3" t="s">
        <v>45</v>
      </c>
      <c r="N6341" s="3" t="s">
        <v>63</v>
      </c>
      <c r="O6341" s="3">
        <v>920</v>
      </c>
      <c r="P6341" s="3">
        <v>60.85</v>
      </c>
      <c r="Q6341" t="s">
        <v>76</v>
      </c>
      <c r="R6341" t="str">
        <f t="shared" si="298"/>
        <v>PORT09 to PORT02</v>
      </c>
      <c r="S6341" s="3">
        <v>400</v>
      </c>
      <c r="T6341" s="3">
        <v>0.49358189848294531</v>
      </c>
      <c r="U6341" s="10">
        <f t="shared" si="299"/>
        <v>454.09534660430967</v>
      </c>
      <c r="V6341" s="3" t="s">
        <v>197</v>
      </c>
    </row>
    <row r="6342" spans="1:22" x14ac:dyDescent="0.25">
      <c r="A6342" s="3">
        <v>1417933925</v>
      </c>
      <c r="B6342" s="11">
        <v>44654</v>
      </c>
      <c r="C6342" s="14">
        <v>44355</v>
      </c>
      <c r="D6342" s="13">
        <f t="shared" si="297"/>
        <v>44655</v>
      </c>
      <c r="E6342" s="3" t="s">
        <v>56</v>
      </c>
      <c r="F6342" s="3"/>
      <c r="G6342" s="3">
        <v>2</v>
      </c>
      <c r="H6342" s="3"/>
      <c r="I6342" s="3"/>
      <c r="J6342" s="3"/>
      <c r="K6342" t="s">
        <v>186</v>
      </c>
      <c r="L6342" s="9">
        <v>1687708</v>
      </c>
      <c r="M6342" s="3" t="s">
        <v>36</v>
      </c>
      <c r="N6342" s="3" t="s">
        <v>63</v>
      </c>
      <c r="O6342" s="3">
        <v>421</v>
      </c>
      <c r="P6342" s="3">
        <v>90.68</v>
      </c>
      <c r="Q6342" t="s">
        <v>76</v>
      </c>
      <c r="R6342" t="str">
        <f t="shared" si="298"/>
        <v>PORT09 to PORT02</v>
      </c>
      <c r="S6342" s="3">
        <v>400</v>
      </c>
      <c r="T6342" s="3">
        <v>0.56697618492956181</v>
      </c>
      <c r="U6342" s="10">
        <f t="shared" si="299"/>
        <v>238.69697385534553</v>
      </c>
      <c r="V6342" s="3" t="s">
        <v>197</v>
      </c>
    </row>
    <row r="6343" spans="1:22" x14ac:dyDescent="0.25">
      <c r="A6343" s="3">
        <v>1417933927</v>
      </c>
      <c r="B6343" s="11">
        <v>44658</v>
      </c>
      <c r="C6343" s="14">
        <v>44269</v>
      </c>
      <c r="D6343" s="13">
        <f t="shared" si="297"/>
        <v>44660</v>
      </c>
      <c r="E6343" s="3" t="s">
        <v>58</v>
      </c>
      <c r="F6343" s="3"/>
      <c r="G6343" s="3">
        <v>2</v>
      </c>
      <c r="H6343" s="3"/>
      <c r="I6343" s="3"/>
      <c r="J6343" s="3"/>
      <c r="K6343" t="s">
        <v>185</v>
      </c>
      <c r="L6343" s="9">
        <v>1685262</v>
      </c>
      <c r="M6343" s="3" t="s">
        <v>48</v>
      </c>
      <c r="N6343" s="3" t="s">
        <v>63</v>
      </c>
      <c r="O6343" s="3">
        <v>2287</v>
      </c>
      <c r="P6343" s="3">
        <v>190.11</v>
      </c>
      <c r="Q6343" t="s">
        <v>76</v>
      </c>
      <c r="R6343" t="str">
        <f t="shared" si="298"/>
        <v>PORT09 to PORT04</v>
      </c>
      <c r="S6343" s="3">
        <v>360</v>
      </c>
      <c r="T6343" s="3">
        <v>0.46970705658151307</v>
      </c>
      <c r="U6343" s="10">
        <f t="shared" si="299"/>
        <v>1074.2200384019204</v>
      </c>
      <c r="V6343" s="3" t="s">
        <v>82</v>
      </c>
    </row>
    <row r="6344" spans="1:22" x14ac:dyDescent="0.25">
      <c r="A6344" s="3">
        <v>1417933935</v>
      </c>
      <c r="B6344" s="11">
        <v>44661</v>
      </c>
      <c r="C6344" s="14">
        <v>44255</v>
      </c>
      <c r="D6344" s="13">
        <f t="shared" si="297"/>
        <v>44662</v>
      </c>
      <c r="E6344" s="3" t="s">
        <v>56</v>
      </c>
      <c r="F6344" s="3"/>
      <c r="G6344" s="3">
        <v>2</v>
      </c>
      <c r="H6344" s="3"/>
      <c r="I6344" s="3"/>
      <c r="J6344" s="3"/>
      <c r="K6344" t="s">
        <v>186</v>
      </c>
      <c r="L6344" s="9">
        <v>1690123</v>
      </c>
      <c r="M6344" s="3" t="s">
        <v>36</v>
      </c>
      <c r="N6344" s="3" t="s">
        <v>63</v>
      </c>
      <c r="O6344" s="3">
        <v>810</v>
      </c>
      <c r="P6344" s="3">
        <v>76.17</v>
      </c>
      <c r="Q6344" t="s">
        <v>76</v>
      </c>
      <c r="R6344" t="str">
        <f t="shared" si="298"/>
        <v>PORT09 to PORT02</v>
      </c>
      <c r="S6344" s="3">
        <v>400</v>
      </c>
      <c r="T6344" s="3">
        <v>0.56697618492956181</v>
      </c>
      <c r="U6344" s="10">
        <f t="shared" si="299"/>
        <v>459.25070979294509</v>
      </c>
      <c r="V6344" s="3" t="s">
        <v>197</v>
      </c>
    </row>
    <row r="6345" spans="1:22" x14ac:dyDescent="0.25">
      <c r="A6345" s="3">
        <v>1417933937</v>
      </c>
      <c r="B6345" s="11">
        <v>44661</v>
      </c>
      <c r="C6345" s="14">
        <v>43945</v>
      </c>
      <c r="D6345" s="13">
        <f t="shared" si="297"/>
        <v>44663</v>
      </c>
      <c r="E6345" s="3" t="s">
        <v>59</v>
      </c>
      <c r="F6345" s="3"/>
      <c r="G6345" s="3">
        <v>3</v>
      </c>
      <c r="H6345" s="3"/>
      <c r="I6345" s="3"/>
      <c r="J6345" s="3"/>
      <c r="K6345" t="s">
        <v>189</v>
      </c>
      <c r="L6345" s="9">
        <v>1680712</v>
      </c>
      <c r="M6345" s="3" t="s">
        <v>39</v>
      </c>
      <c r="N6345" s="3" t="s">
        <v>63</v>
      </c>
      <c r="O6345" s="3">
        <v>1453</v>
      </c>
      <c r="P6345" s="3">
        <v>64.81</v>
      </c>
      <c r="Q6345" t="s">
        <v>76</v>
      </c>
      <c r="R6345" t="str">
        <f t="shared" si="298"/>
        <v>PORT09 to PORT05</v>
      </c>
      <c r="S6345" s="3">
        <v>440</v>
      </c>
      <c r="T6345" s="3">
        <v>0.42850329514821733</v>
      </c>
      <c r="U6345" s="10">
        <f t="shared" si="299"/>
        <v>622.61528785035978</v>
      </c>
      <c r="V6345" s="3" t="s">
        <v>197</v>
      </c>
    </row>
    <row r="6346" spans="1:22" x14ac:dyDescent="0.25">
      <c r="A6346" s="3">
        <v>1417933943</v>
      </c>
      <c r="B6346" s="11">
        <v>44653</v>
      </c>
      <c r="C6346" s="14">
        <v>43584</v>
      </c>
      <c r="D6346" s="13">
        <f t="shared" si="297"/>
        <v>44654</v>
      </c>
      <c r="E6346" s="3" t="s">
        <v>59</v>
      </c>
      <c r="F6346" s="3"/>
      <c r="G6346" s="3">
        <v>3</v>
      </c>
      <c r="H6346" s="3"/>
      <c r="I6346" s="3"/>
      <c r="J6346" s="3"/>
      <c r="K6346" t="s">
        <v>189</v>
      </c>
      <c r="L6346" s="9">
        <v>1684772</v>
      </c>
      <c r="M6346" s="3" t="s">
        <v>39</v>
      </c>
      <c r="N6346" s="3" t="s">
        <v>63</v>
      </c>
      <c r="O6346" s="3">
        <v>478</v>
      </c>
      <c r="P6346" s="3">
        <v>35.380000000000003</v>
      </c>
      <c r="Q6346" t="s">
        <v>76</v>
      </c>
      <c r="R6346" t="str">
        <f t="shared" si="298"/>
        <v>PORT09 to PORT05</v>
      </c>
      <c r="S6346" s="3">
        <v>440</v>
      </c>
      <c r="T6346" s="3">
        <v>0.42850329514821733</v>
      </c>
      <c r="U6346" s="10">
        <f t="shared" si="299"/>
        <v>204.82457508084789</v>
      </c>
      <c r="V6346" s="3" t="s">
        <v>197</v>
      </c>
    </row>
    <row r="6347" spans="1:22" x14ac:dyDescent="0.25">
      <c r="A6347" s="3">
        <v>1417933950</v>
      </c>
      <c r="B6347" s="11">
        <v>44658</v>
      </c>
      <c r="C6347" s="14">
        <v>43620</v>
      </c>
      <c r="D6347" s="13">
        <f t="shared" si="297"/>
        <v>44659</v>
      </c>
      <c r="E6347" s="3" t="s">
        <v>64</v>
      </c>
      <c r="F6347" s="3"/>
      <c r="G6347" s="3">
        <v>2</v>
      </c>
      <c r="H6347" s="3"/>
      <c r="I6347" s="3"/>
      <c r="J6347" s="3"/>
      <c r="K6347" t="s">
        <v>190</v>
      </c>
      <c r="L6347" s="9">
        <v>1696107</v>
      </c>
      <c r="M6347" s="3" t="s">
        <v>52</v>
      </c>
      <c r="N6347" s="3" t="s">
        <v>63</v>
      </c>
      <c r="O6347" s="3">
        <v>360</v>
      </c>
      <c r="P6347" s="3">
        <v>88.04</v>
      </c>
      <c r="Q6347" t="s">
        <v>76</v>
      </c>
      <c r="R6347" t="str">
        <f t="shared" si="298"/>
        <v>PORT09 to PORT10</v>
      </c>
      <c r="S6347" s="3">
        <v>300</v>
      </c>
      <c r="T6347" s="3">
        <v>0.42894658708921174</v>
      </c>
      <c r="U6347" s="10">
        <f t="shared" si="299"/>
        <v>154.42077135211622</v>
      </c>
      <c r="V6347" s="3" t="s">
        <v>197</v>
      </c>
    </row>
    <row r="6348" spans="1:22" x14ac:dyDescent="0.25">
      <c r="A6348" s="3">
        <v>1417933959</v>
      </c>
      <c r="B6348" s="11">
        <v>44661</v>
      </c>
      <c r="C6348" s="14">
        <v>44448</v>
      </c>
      <c r="D6348" s="13">
        <f t="shared" si="297"/>
        <v>44663</v>
      </c>
      <c r="E6348" s="3" t="s">
        <v>60</v>
      </c>
      <c r="F6348" s="3"/>
      <c r="G6348" s="3">
        <v>1</v>
      </c>
      <c r="H6348" s="3"/>
      <c r="I6348" s="3"/>
      <c r="J6348" s="3"/>
      <c r="K6348" t="s">
        <v>183</v>
      </c>
      <c r="L6348" s="9">
        <v>1683795</v>
      </c>
      <c r="M6348" s="3" t="s">
        <v>41</v>
      </c>
      <c r="N6348" s="3" t="s">
        <v>63</v>
      </c>
      <c r="O6348" s="3">
        <v>1714</v>
      </c>
      <c r="P6348" s="3">
        <v>79.22</v>
      </c>
      <c r="Q6348" t="s">
        <v>76</v>
      </c>
      <c r="R6348" t="str">
        <f t="shared" si="298"/>
        <v>PORT09 to PORT06</v>
      </c>
      <c r="S6348" s="3">
        <v>250</v>
      </c>
      <c r="T6348" s="3">
        <v>0.55408809762578848</v>
      </c>
      <c r="U6348" s="10">
        <f t="shared" si="299"/>
        <v>949.70699933060143</v>
      </c>
      <c r="V6348" s="3" t="s">
        <v>197</v>
      </c>
    </row>
    <row r="6349" spans="1:22" x14ac:dyDescent="0.25">
      <c r="A6349" s="3">
        <v>1417933965</v>
      </c>
      <c r="B6349" s="11">
        <v>44653</v>
      </c>
      <c r="C6349" s="14">
        <v>44430</v>
      </c>
      <c r="D6349" s="13">
        <f t="shared" si="297"/>
        <v>44654</v>
      </c>
      <c r="E6349" s="3" t="s">
        <v>58</v>
      </c>
      <c r="F6349" s="3"/>
      <c r="G6349" s="3">
        <v>2</v>
      </c>
      <c r="H6349" s="3"/>
      <c r="I6349" s="3"/>
      <c r="J6349" s="3"/>
      <c r="K6349" t="s">
        <v>185</v>
      </c>
      <c r="L6349" s="9">
        <v>1691770</v>
      </c>
      <c r="M6349" s="3" t="s">
        <v>48</v>
      </c>
      <c r="N6349" s="3" t="s">
        <v>63</v>
      </c>
      <c r="O6349" s="3">
        <v>340</v>
      </c>
      <c r="P6349" s="3">
        <v>32.28</v>
      </c>
      <c r="Q6349" t="s">
        <v>76</v>
      </c>
      <c r="R6349" t="str">
        <f t="shared" si="298"/>
        <v>PORT09 to PORT04</v>
      </c>
      <c r="S6349" s="3">
        <v>360</v>
      </c>
      <c r="T6349" s="3">
        <v>0.46970705658151307</v>
      </c>
      <c r="U6349" s="10">
        <f t="shared" si="299"/>
        <v>159.70039923771444</v>
      </c>
      <c r="V6349" s="3" t="s">
        <v>197</v>
      </c>
    </row>
    <row r="6350" spans="1:22" x14ac:dyDescent="0.25">
      <c r="A6350" s="3">
        <v>1417933975</v>
      </c>
      <c r="B6350" s="11">
        <v>44661</v>
      </c>
      <c r="C6350" s="14">
        <v>43760</v>
      </c>
      <c r="D6350" s="13">
        <f t="shared" si="297"/>
        <v>44662</v>
      </c>
      <c r="E6350" s="3" t="s">
        <v>56</v>
      </c>
      <c r="F6350" s="3"/>
      <c r="G6350" s="3">
        <v>2</v>
      </c>
      <c r="H6350" s="3"/>
      <c r="I6350" s="3"/>
      <c r="J6350" s="3"/>
      <c r="K6350" t="s">
        <v>186</v>
      </c>
      <c r="L6350" s="9">
        <v>1687423</v>
      </c>
      <c r="M6350" s="3" t="s">
        <v>36</v>
      </c>
      <c r="N6350" s="3" t="s">
        <v>63</v>
      </c>
      <c r="O6350" s="3">
        <v>592</v>
      </c>
      <c r="P6350" s="3">
        <v>48.25</v>
      </c>
      <c r="Q6350" t="s">
        <v>76</v>
      </c>
      <c r="R6350" t="str">
        <f t="shared" si="298"/>
        <v>PORT09 to PORT02</v>
      </c>
      <c r="S6350" s="3">
        <v>400</v>
      </c>
      <c r="T6350" s="3">
        <v>0.56697618492956181</v>
      </c>
      <c r="U6350" s="10">
        <f t="shared" si="299"/>
        <v>335.64990147830059</v>
      </c>
      <c r="V6350" s="3" t="s">
        <v>197</v>
      </c>
    </row>
    <row r="6351" spans="1:22" x14ac:dyDescent="0.25">
      <c r="A6351" s="3">
        <v>1417933981</v>
      </c>
      <c r="B6351" s="11">
        <v>44665</v>
      </c>
      <c r="C6351" s="14">
        <v>44101</v>
      </c>
      <c r="D6351" s="13">
        <f t="shared" si="297"/>
        <v>44666</v>
      </c>
      <c r="E6351" s="3" t="s">
        <v>58</v>
      </c>
      <c r="F6351" s="3"/>
      <c r="G6351" s="3">
        <v>2</v>
      </c>
      <c r="H6351" s="3"/>
      <c r="I6351" s="3"/>
      <c r="J6351" s="3"/>
      <c r="K6351" t="s">
        <v>185</v>
      </c>
      <c r="L6351" s="9">
        <v>1694270</v>
      </c>
      <c r="M6351" s="3" t="s">
        <v>48</v>
      </c>
      <c r="N6351" s="3" t="s">
        <v>63</v>
      </c>
      <c r="O6351" s="3">
        <v>686</v>
      </c>
      <c r="P6351" s="3">
        <v>92.7</v>
      </c>
      <c r="Q6351" t="s">
        <v>76</v>
      </c>
      <c r="R6351" t="str">
        <f t="shared" si="298"/>
        <v>PORT09 to PORT04</v>
      </c>
      <c r="S6351" s="3">
        <v>360</v>
      </c>
      <c r="T6351" s="3">
        <v>0.46970705658151307</v>
      </c>
      <c r="U6351" s="10">
        <f t="shared" si="299"/>
        <v>322.21904081491795</v>
      </c>
      <c r="V6351" s="3" t="s">
        <v>197</v>
      </c>
    </row>
    <row r="6352" spans="1:22" x14ac:dyDescent="0.25">
      <c r="A6352" s="3">
        <v>1417933985</v>
      </c>
      <c r="B6352" s="11">
        <v>44662</v>
      </c>
      <c r="C6352" s="14">
        <v>43836</v>
      </c>
      <c r="D6352" s="13">
        <f t="shared" si="297"/>
        <v>44663</v>
      </c>
      <c r="E6352" s="3" t="s">
        <v>56</v>
      </c>
      <c r="F6352" s="3"/>
      <c r="G6352" s="3">
        <v>2</v>
      </c>
      <c r="H6352" s="3"/>
      <c r="I6352" s="3"/>
      <c r="J6352" s="3"/>
      <c r="K6352" t="s">
        <v>186</v>
      </c>
      <c r="L6352" s="9">
        <v>1697523</v>
      </c>
      <c r="M6352" s="3" t="s">
        <v>36</v>
      </c>
      <c r="N6352" s="3" t="s">
        <v>63</v>
      </c>
      <c r="O6352" s="3">
        <v>383</v>
      </c>
      <c r="P6352" s="3">
        <v>67.45</v>
      </c>
      <c r="Q6352" t="s">
        <v>76</v>
      </c>
      <c r="R6352" t="str">
        <f t="shared" si="298"/>
        <v>PORT09 to PORT02</v>
      </c>
      <c r="S6352" s="3">
        <v>400</v>
      </c>
      <c r="T6352" s="3">
        <v>0.56697618492956181</v>
      </c>
      <c r="U6352" s="10">
        <f t="shared" si="299"/>
        <v>217.15187882802218</v>
      </c>
      <c r="V6352" s="3" t="s">
        <v>197</v>
      </c>
    </row>
    <row r="6353" spans="1:22" x14ac:dyDescent="0.25">
      <c r="A6353" s="3">
        <v>1417933989</v>
      </c>
      <c r="B6353" s="11">
        <v>44660</v>
      </c>
      <c r="C6353" s="14">
        <v>44499</v>
      </c>
      <c r="D6353" s="13">
        <f t="shared" si="297"/>
        <v>44661</v>
      </c>
      <c r="E6353" s="3" t="s">
        <v>58</v>
      </c>
      <c r="F6353" s="3"/>
      <c r="G6353" s="3">
        <v>2</v>
      </c>
      <c r="H6353" s="3"/>
      <c r="I6353" s="3"/>
      <c r="J6353" s="3"/>
      <c r="K6353" t="s">
        <v>185</v>
      </c>
      <c r="L6353" s="9">
        <v>1689460</v>
      </c>
      <c r="M6353" s="3" t="s">
        <v>48</v>
      </c>
      <c r="N6353" s="3" t="s">
        <v>63</v>
      </c>
      <c r="O6353" s="3">
        <v>269</v>
      </c>
      <c r="P6353" s="3">
        <v>19.329999999999998</v>
      </c>
      <c r="Q6353" t="s">
        <v>76</v>
      </c>
      <c r="R6353" t="str">
        <f t="shared" si="298"/>
        <v>PORT09 to PORT04</v>
      </c>
      <c r="S6353" s="3">
        <v>360</v>
      </c>
      <c r="T6353" s="3">
        <v>0.46970705658151307</v>
      </c>
      <c r="U6353" s="10">
        <f t="shared" si="299"/>
        <v>126.35119822042702</v>
      </c>
      <c r="V6353" s="3" t="s">
        <v>197</v>
      </c>
    </row>
    <row r="6354" spans="1:22" x14ac:dyDescent="0.25">
      <c r="A6354" s="3">
        <v>1417933996</v>
      </c>
      <c r="B6354" s="11">
        <v>44652</v>
      </c>
      <c r="C6354" s="14">
        <v>44090</v>
      </c>
      <c r="D6354" s="13">
        <f t="shared" si="297"/>
        <v>44654</v>
      </c>
      <c r="E6354" s="3" t="s">
        <v>58</v>
      </c>
      <c r="F6354" s="3"/>
      <c r="G6354" s="3">
        <v>2</v>
      </c>
      <c r="H6354" s="3"/>
      <c r="I6354" s="3"/>
      <c r="J6354" s="3"/>
      <c r="K6354" t="s">
        <v>185</v>
      </c>
      <c r="L6354" s="9">
        <v>1691788</v>
      </c>
      <c r="M6354" s="3" t="s">
        <v>48</v>
      </c>
      <c r="N6354" s="3" t="s">
        <v>63</v>
      </c>
      <c r="O6354" s="3">
        <v>1561</v>
      </c>
      <c r="P6354" s="3">
        <v>21.74</v>
      </c>
      <c r="Q6354" t="s">
        <v>76</v>
      </c>
      <c r="R6354" t="str">
        <f t="shared" si="298"/>
        <v>PORT09 to PORT04</v>
      </c>
      <c r="S6354" s="3">
        <v>360</v>
      </c>
      <c r="T6354" s="3">
        <v>0.46970705658151307</v>
      </c>
      <c r="U6354" s="10">
        <f t="shared" si="299"/>
        <v>733.21271532374192</v>
      </c>
      <c r="V6354" s="3" t="s">
        <v>197</v>
      </c>
    </row>
    <row r="6355" spans="1:22" x14ac:dyDescent="0.25">
      <c r="A6355" s="3">
        <v>1417934001</v>
      </c>
      <c r="B6355" s="11">
        <v>44654</v>
      </c>
      <c r="C6355" s="14">
        <v>44575</v>
      </c>
      <c r="D6355" s="13">
        <f t="shared" si="297"/>
        <v>44655</v>
      </c>
      <c r="E6355" s="3" t="s">
        <v>58</v>
      </c>
      <c r="F6355" s="3"/>
      <c r="G6355" s="3">
        <v>2</v>
      </c>
      <c r="H6355" s="3"/>
      <c r="I6355" s="3"/>
      <c r="J6355" s="3"/>
      <c r="K6355" t="s">
        <v>184</v>
      </c>
      <c r="L6355" s="9">
        <v>1689785</v>
      </c>
      <c r="M6355" s="3" t="s">
        <v>46</v>
      </c>
      <c r="N6355" s="3" t="s">
        <v>63</v>
      </c>
      <c r="O6355" s="3">
        <v>519</v>
      </c>
      <c r="P6355" s="3">
        <v>99.05</v>
      </c>
      <c r="Q6355" t="s">
        <v>76</v>
      </c>
      <c r="R6355" t="str">
        <f t="shared" si="298"/>
        <v>PORT09 to PORT04</v>
      </c>
      <c r="S6355" s="3">
        <v>360</v>
      </c>
      <c r="T6355" s="3">
        <v>0.55524729045120425</v>
      </c>
      <c r="U6355" s="10">
        <f t="shared" si="299"/>
        <v>288.17334374417499</v>
      </c>
      <c r="V6355" s="3" t="s">
        <v>197</v>
      </c>
    </row>
    <row r="6356" spans="1:22" x14ac:dyDescent="0.25">
      <c r="A6356" s="3">
        <v>1417934005</v>
      </c>
      <c r="B6356" s="11">
        <v>44660</v>
      </c>
      <c r="C6356" s="14">
        <v>44452</v>
      </c>
      <c r="D6356" s="13">
        <f t="shared" si="297"/>
        <v>44662</v>
      </c>
      <c r="E6356" s="3" t="s">
        <v>59</v>
      </c>
      <c r="F6356" s="3"/>
      <c r="G6356" s="3">
        <v>3</v>
      </c>
      <c r="H6356" s="3"/>
      <c r="I6356" s="3"/>
      <c r="J6356" s="3"/>
      <c r="K6356" t="s">
        <v>189</v>
      </c>
      <c r="L6356" s="9">
        <v>1688750</v>
      </c>
      <c r="M6356" s="3" t="s">
        <v>39</v>
      </c>
      <c r="N6356" s="3" t="s">
        <v>63</v>
      </c>
      <c r="O6356" s="3">
        <v>1368</v>
      </c>
      <c r="P6356" s="3">
        <v>758.12</v>
      </c>
      <c r="Q6356" t="s">
        <v>76</v>
      </c>
      <c r="R6356" t="str">
        <f t="shared" si="298"/>
        <v>PORT09 to PORT05</v>
      </c>
      <c r="S6356" s="3">
        <v>440</v>
      </c>
      <c r="T6356" s="3">
        <v>0.42850329514821733</v>
      </c>
      <c r="U6356" s="10">
        <f t="shared" si="299"/>
        <v>586.19250776276135</v>
      </c>
      <c r="V6356" s="3" t="s">
        <v>198</v>
      </c>
    </row>
    <row r="6357" spans="1:22" x14ac:dyDescent="0.25">
      <c r="A6357" s="3">
        <v>1417934007</v>
      </c>
      <c r="B6357" s="11">
        <v>44661</v>
      </c>
      <c r="C6357" s="14">
        <v>43640</v>
      </c>
      <c r="D6357" s="13">
        <f t="shared" si="297"/>
        <v>44662</v>
      </c>
      <c r="E6357" s="3" t="s">
        <v>58</v>
      </c>
      <c r="F6357" s="3"/>
      <c r="G6357" s="3">
        <v>2</v>
      </c>
      <c r="H6357" s="3"/>
      <c r="I6357" s="3"/>
      <c r="J6357" s="3"/>
      <c r="K6357" t="s">
        <v>176</v>
      </c>
      <c r="L6357" s="9">
        <v>1699369</v>
      </c>
      <c r="M6357" s="3" t="s">
        <v>44</v>
      </c>
      <c r="N6357" s="3" t="s">
        <v>63</v>
      </c>
      <c r="O6357" s="3">
        <v>786</v>
      </c>
      <c r="P6357" s="3">
        <v>88.79</v>
      </c>
      <c r="Q6357" t="s">
        <v>76</v>
      </c>
      <c r="R6357" t="str">
        <f t="shared" si="298"/>
        <v>PORT09 to PORT04</v>
      </c>
      <c r="S6357" s="3">
        <v>360</v>
      </c>
      <c r="T6357" s="3">
        <v>0.46507109738293506</v>
      </c>
      <c r="U6357" s="10">
        <f t="shared" si="299"/>
        <v>365.54588254298693</v>
      </c>
      <c r="V6357" s="3" t="s">
        <v>197</v>
      </c>
    </row>
    <row r="6358" spans="1:22" x14ac:dyDescent="0.25">
      <c r="A6358" s="3">
        <v>1417934008</v>
      </c>
      <c r="B6358" s="11">
        <v>44665</v>
      </c>
      <c r="C6358" s="14">
        <v>44022</v>
      </c>
      <c r="D6358" s="13">
        <f t="shared" si="297"/>
        <v>44667</v>
      </c>
      <c r="E6358" s="3" t="s">
        <v>58</v>
      </c>
      <c r="F6358" s="3"/>
      <c r="G6358" s="3">
        <v>2</v>
      </c>
      <c r="H6358" s="3"/>
      <c r="I6358" s="3"/>
      <c r="J6358" s="3"/>
      <c r="K6358" t="s">
        <v>185</v>
      </c>
      <c r="L6358" s="9">
        <v>1685288</v>
      </c>
      <c r="M6358" s="3" t="s">
        <v>48</v>
      </c>
      <c r="N6358" s="3" t="s">
        <v>63</v>
      </c>
      <c r="O6358" s="3">
        <v>1606</v>
      </c>
      <c r="P6358" s="3">
        <v>147.02000000000001</v>
      </c>
      <c r="Q6358" t="s">
        <v>76</v>
      </c>
      <c r="R6358" t="str">
        <f t="shared" si="298"/>
        <v>PORT09 to PORT04</v>
      </c>
      <c r="S6358" s="3">
        <v>360</v>
      </c>
      <c r="T6358" s="3">
        <v>0.46970705658151307</v>
      </c>
      <c r="U6358" s="10">
        <f t="shared" si="299"/>
        <v>754.34953286991004</v>
      </c>
      <c r="V6358" s="3" t="s">
        <v>82</v>
      </c>
    </row>
    <row r="6359" spans="1:22" x14ac:dyDescent="0.25">
      <c r="A6359" s="3">
        <v>1417934011</v>
      </c>
      <c r="B6359" s="11">
        <v>44659</v>
      </c>
      <c r="C6359" s="14">
        <v>44343</v>
      </c>
      <c r="D6359" s="13">
        <f t="shared" si="297"/>
        <v>44660</v>
      </c>
      <c r="E6359" s="3" t="s">
        <v>56</v>
      </c>
      <c r="F6359" s="3"/>
      <c r="G6359" s="3">
        <v>2</v>
      </c>
      <c r="H6359" s="3"/>
      <c r="I6359" s="3"/>
      <c r="J6359" s="3"/>
      <c r="K6359" t="s">
        <v>186</v>
      </c>
      <c r="L6359" s="9">
        <v>1694985</v>
      </c>
      <c r="M6359" s="3" t="s">
        <v>36</v>
      </c>
      <c r="N6359" s="3" t="s">
        <v>63</v>
      </c>
      <c r="O6359" s="3">
        <v>288</v>
      </c>
      <c r="P6359" s="3">
        <v>28.62</v>
      </c>
      <c r="Q6359" t="s">
        <v>76</v>
      </c>
      <c r="R6359" t="str">
        <f t="shared" si="298"/>
        <v>PORT09 to PORT02</v>
      </c>
      <c r="S6359" s="3">
        <v>400</v>
      </c>
      <c r="T6359" s="3">
        <v>0.56697618492956181</v>
      </c>
      <c r="U6359" s="10">
        <f t="shared" si="299"/>
        <v>163.2891412597138</v>
      </c>
      <c r="V6359" s="3" t="s">
        <v>197</v>
      </c>
    </row>
    <row r="6360" spans="1:22" x14ac:dyDescent="0.25">
      <c r="A6360" s="3">
        <v>1417934017</v>
      </c>
      <c r="B6360" s="11">
        <v>44662</v>
      </c>
      <c r="C6360" s="14">
        <v>44163</v>
      </c>
      <c r="D6360" s="13">
        <f t="shared" si="297"/>
        <v>44663</v>
      </c>
      <c r="E6360" s="3" t="s">
        <v>59</v>
      </c>
      <c r="F6360" s="3"/>
      <c r="G6360" s="3">
        <v>3</v>
      </c>
      <c r="H6360" s="3"/>
      <c r="I6360" s="3"/>
      <c r="J6360" s="3"/>
      <c r="K6360" t="s">
        <v>189</v>
      </c>
      <c r="L6360" s="9">
        <v>1680674</v>
      </c>
      <c r="M6360" s="3" t="s">
        <v>39</v>
      </c>
      <c r="N6360" s="3" t="s">
        <v>63</v>
      </c>
      <c r="O6360" s="3">
        <v>658</v>
      </c>
      <c r="P6360" s="3">
        <v>25.49</v>
      </c>
      <c r="Q6360" t="s">
        <v>76</v>
      </c>
      <c r="R6360" t="str">
        <f t="shared" si="298"/>
        <v>PORT09 to PORT05</v>
      </c>
      <c r="S6360" s="3">
        <v>440</v>
      </c>
      <c r="T6360" s="3">
        <v>0.42850329514821733</v>
      </c>
      <c r="U6360" s="10">
        <f t="shared" si="299"/>
        <v>281.95516820752698</v>
      </c>
      <c r="V6360" s="3" t="s">
        <v>197</v>
      </c>
    </row>
    <row r="6361" spans="1:22" x14ac:dyDescent="0.25">
      <c r="A6361" s="3">
        <v>1417934020</v>
      </c>
      <c r="B6361" s="11">
        <v>44653</v>
      </c>
      <c r="C6361" s="14">
        <v>43891</v>
      </c>
      <c r="D6361" s="13">
        <f t="shared" si="297"/>
        <v>44654</v>
      </c>
      <c r="E6361" s="3" t="s">
        <v>58</v>
      </c>
      <c r="F6361" s="3"/>
      <c r="G6361" s="3">
        <v>2</v>
      </c>
      <c r="H6361" s="3"/>
      <c r="I6361" s="3"/>
      <c r="J6361" s="3"/>
      <c r="K6361" t="s">
        <v>185</v>
      </c>
      <c r="L6361" s="9">
        <v>1691792</v>
      </c>
      <c r="M6361" s="3" t="s">
        <v>48</v>
      </c>
      <c r="N6361" s="3" t="s">
        <v>63</v>
      </c>
      <c r="O6361" s="3">
        <v>617</v>
      </c>
      <c r="P6361" s="3">
        <v>58.41</v>
      </c>
      <c r="Q6361" t="s">
        <v>76</v>
      </c>
      <c r="R6361" t="str">
        <f t="shared" si="298"/>
        <v>PORT09 to PORT04</v>
      </c>
      <c r="S6361" s="3">
        <v>360</v>
      </c>
      <c r="T6361" s="3">
        <v>0.46970705658151307</v>
      </c>
      <c r="U6361" s="10">
        <f t="shared" si="299"/>
        <v>289.80925391079359</v>
      </c>
      <c r="V6361" s="3" t="s">
        <v>197</v>
      </c>
    </row>
    <row r="6362" spans="1:22" x14ac:dyDescent="0.25">
      <c r="A6362" s="3">
        <v>1417934027</v>
      </c>
      <c r="B6362" s="11">
        <v>44662</v>
      </c>
      <c r="C6362" s="14">
        <v>43716</v>
      </c>
      <c r="D6362" s="13">
        <f t="shared" si="297"/>
        <v>44663</v>
      </c>
      <c r="E6362" s="3" t="s">
        <v>56</v>
      </c>
      <c r="F6362" s="3"/>
      <c r="G6362" s="3">
        <v>2</v>
      </c>
      <c r="H6362" s="3"/>
      <c r="I6362" s="3"/>
      <c r="J6362" s="3"/>
      <c r="K6362" t="s">
        <v>186</v>
      </c>
      <c r="L6362" s="9">
        <v>1695927</v>
      </c>
      <c r="M6362" s="3" t="s">
        <v>36</v>
      </c>
      <c r="N6362" s="3" t="s">
        <v>63</v>
      </c>
      <c r="O6362" s="3">
        <v>632</v>
      </c>
      <c r="P6362" s="3">
        <v>94.75</v>
      </c>
      <c r="Q6362" t="s">
        <v>76</v>
      </c>
      <c r="R6362" t="str">
        <f t="shared" si="298"/>
        <v>PORT09 to PORT02</v>
      </c>
      <c r="S6362" s="3">
        <v>400</v>
      </c>
      <c r="T6362" s="3">
        <v>0.56697618492956181</v>
      </c>
      <c r="U6362" s="10">
        <f t="shared" si="299"/>
        <v>358.32894887548309</v>
      </c>
      <c r="V6362" s="3" t="s">
        <v>197</v>
      </c>
    </row>
    <row r="6363" spans="1:22" x14ac:dyDescent="0.25">
      <c r="A6363" s="3">
        <v>1417934032</v>
      </c>
      <c r="B6363" s="11">
        <v>44662</v>
      </c>
      <c r="C6363" s="14">
        <v>43490</v>
      </c>
      <c r="D6363" s="13">
        <f t="shared" si="297"/>
        <v>44663</v>
      </c>
      <c r="E6363" s="3" t="s">
        <v>58</v>
      </c>
      <c r="F6363" s="3"/>
      <c r="G6363" s="3">
        <v>2</v>
      </c>
      <c r="H6363" s="3"/>
      <c r="I6363" s="3"/>
      <c r="J6363" s="3"/>
      <c r="K6363" t="s">
        <v>185</v>
      </c>
      <c r="L6363" s="9">
        <v>1685302</v>
      </c>
      <c r="M6363" s="3" t="s">
        <v>48</v>
      </c>
      <c r="N6363" s="3" t="s">
        <v>63</v>
      </c>
      <c r="O6363" s="3">
        <v>356</v>
      </c>
      <c r="P6363" s="3">
        <v>41.17</v>
      </c>
      <c r="Q6363" t="s">
        <v>76</v>
      </c>
      <c r="R6363" t="str">
        <f t="shared" si="298"/>
        <v>PORT09 to PORT04</v>
      </c>
      <c r="S6363" s="3">
        <v>360</v>
      </c>
      <c r="T6363" s="3">
        <v>0.46970705658151307</v>
      </c>
      <c r="U6363" s="10">
        <f t="shared" si="299"/>
        <v>167.21571214301866</v>
      </c>
      <c r="V6363" s="3" t="s">
        <v>197</v>
      </c>
    </row>
    <row r="6364" spans="1:22" x14ac:dyDescent="0.25">
      <c r="A6364" s="3">
        <v>1417934038</v>
      </c>
      <c r="B6364" s="11">
        <v>44662</v>
      </c>
      <c r="C6364" s="14">
        <v>44623</v>
      </c>
      <c r="D6364" s="13">
        <f t="shared" si="297"/>
        <v>44663</v>
      </c>
      <c r="E6364" s="3" t="s">
        <v>56</v>
      </c>
      <c r="F6364" s="3"/>
      <c r="G6364" s="3">
        <v>2</v>
      </c>
      <c r="H6364" s="3"/>
      <c r="I6364" s="3"/>
      <c r="J6364" s="3"/>
      <c r="K6364" t="s">
        <v>186</v>
      </c>
      <c r="L6364" s="9">
        <v>1687418</v>
      </c>
      <c r="M6364" s="3" t="s">
        <v>36</v>
      </c>
      <c r="N6364" s="3" t="s">
        <v>63</v>
      </c>
      <c r="O6364" s="3">
        <v>267</v>
      </c>
      <c r="P6364" s="3">
        <v>73.88</v>
      </c>
      <c r="Q6364" t="s">
        <v>76</v>
      </c>
      <c r="R6364" t="str">
        <f t="shared" si="298"/>
        <v>PORT09 to PORT02</v>
      </c>
      <c r="S6364" s="3">
        <v>400</v>
      </c>
      <c r="T6364" s="3">
        <v>0.56697618492956181</v>
      </c>
      <c r="U6364" s="10">
        <f t="shared" si="299"/>
        <v>151.38264137619299</v>
      </c>
      <c r="V6364" s="3" t="s">
        <v>197</v>
      </c>
    </row>
    <row r="6365" spans="1:22" x14ac:dyDescent="0.25">
      <c r="A6365" s="3">
        <v>1417934046</v>
      </c>
      <c r="B6365" s="11">
        <v>44655</v>
      </c>
      <c r="C6365" s="14">
        <v>44089</v>
      </c>
      <c r="D6365" s="13">
        <f t="shared" si="297"/>
        <v>44657</v>
      </c>
      <c r="E6365" s="3" t="s">
        <v>64</v>
      </c>
      <c r="F6365" s="3"/>
      <c r="G6365" s="3">
        <v>2</v>
      </c>
      <c r="H6365" s="3"/>
      <c r="I6365" s="3"/>
      <c r="J6365" s="3"/>
      <c r="K6365" t="s">
        <v>190</v>
      </c>
      <c r="L6365" s="9">
        <v>1685369</v>
      </c>
      <c r="M6365" s="3" t="s">
        <v>52</v>
      </c>
      <c r="N6365" s="3" t="s">
        <v>63</v>
      </c>
      <c r="O6365" s="3">
        <v>3335</v>
      </c>
      <c r="P6365" s="3">
        <v>1259.6099999999999</v>
      </c>
      <c r="Q6365" t="s">
        <v>76</v>
      </c>
      <c r="R6365" t="str">
        <f t="shared" si="298"/>
        <v>PORT09 to PORT10</v>
      </c>
      <c r="S6365" s="3">
        <v>300</v>
      </c>
      <c r="T6365" s="3">
        <v>0.42894658708921174</v>
      </c>
      <c r="U6365" s="10">
        <f t="shared" si="299"/>
        <v>1430.5368679425212</v>
      </c>
      <c r="V6365" s="3" t="s">
        <v>79</v>
      </c>
    </row>
    <row r="6366" spans="1:22" x14ac:dyDescent="0.25">
      <c r="A6366" s="3">
        <v>1417934047</v>
      </c>
      <c r="B6366" s="11">
        <v>44662</v>
      </c>
      <c r="C6366" s="14">
        <v>43526</v>
      </c>
      <c r="D6366" s="13">
        <f t="shared" si="297"/>
        <v>44663</v>
      </c>
      <c r="E6366" s="3" t="s">
        <v>58</v>
      </c>
      <c r="F6366" s="3"/>
      <c r="G6366" s="3">
        <v>2</v>
      </c>
      <c r="H6366" s="3"/>
      <c r="I6366" s="3"/>
      <c r="J6366" s="3"/>
      <c r="K6366" t="s">
        <v>184</v>
      </c>
      <c r="L6366" s="9">
        <v>1683403</v>
      </c>
      <c r="M6366" s="3" t="s">
        <v>46</v>
      </c>
      <c r="N6366" s="3" t="s">
        <v>63</v>
      </c>
      <c r="O6366" s="3">
        <v>626</v>
      </c>
      <c r="P6366" s="3">
        <v>21.51</v>
      </c>
      <c r="Q6366" t="s">
        <v>76</v>
      </c>
      <c r="R6366" t="str">
        <f t="shared" si="298"/>
        <v>PORT09 to PORT04</v>
      </c>
      <c r="S6366" s="3">
        <v>360</v>
      </c>
      <c r="T6366" s="3">
        <v>0.55524729045120425</v>
      </c>
      <c r="U6366" s="10">
        <f t="shared" si="299"/>
        <v>347.58480382245386</v>
      </c>
      <c r="V6366" s="3" t="s">
        <v>197</v>
      </c>
    </row>
    <row r="6367" spans="1:22" x14ac:dyDescent="0.25">
      <c r="A6367" s="3">
        <v>1417934054</v>
      </c>
      <c r="B6367" s="11">
        <v>44652</v>
      </c>
      <c r="C6367" s="14">
        <v>44480</v>
      </c>
      <c r="D6367" s="13">
        <f t="shared" si="297"/>
        <v>44653</v>
      </c>
      <c r="E6367" s="3" t="s">
        <v>58</v>
      </c>
      <c r="F6367" s="3"/>
      <c r="G6367" s="3">
        <v>2</v>
      </c>
      <c r="H6367" s="3"/>
      <c r="I6367" s="3"/>
      <c r="J6367" s="3"/>
      <c r="K6367" t="s">
        <v>184</v>
      </c>
      <c r="L6367" s="9">
        <v>1682712</v>
      </c>
      <c r="M6367" s="3" t="s">
        <v>46</v>
      </c>
      <c r="N6367" s="3" t="s">
        <v>63</v>
      </c>
      <c r="O6367" s="3">
        <v>487</v>
      </c>
      <c r="P6367" s="3">
        <v>73.150000000000006</v>
      </c>
      <c r="Q6367" t="s">
        <v>76</v>
      </c>
      <c r="R6367" t="str">
        <f t="shared" si="298"/>
        <v>PORT09 to PORT04</v>
      </c>
      <c r="S6367" s="3">
        <v>360</v>
      </c>
      <c r="T6367" s="3">
        <v>0.55524729045120425</v>
      </c>
      <c r="U6367" s="10">
        <f t="shared" si="299"/>
        <v>270.40543044973646</v>
      </c>
      <c r="V6367" s="3" t="s">
        <v>197</v>
      </c>
    </row>
    <row r="6368" spans="1:22" x14ac:dyDescent="0.25">
      <c r="A6368" s="3">
        <v>1417934061</v>
      </c>
      <c r="B6368" s="11">
        <v>44658</v>
      </c>
      <c r="C6368" s="14">
        <v>43986</v>
      </c>
      <c r="D6368" s="13">
        <f t="shared" si="297"/>
        <v>44660</v>
      </c>
      <c r="E6368" s="3" t="s">
        <v>59</v>
      </c>
      <c r="F6368" s="3"/>
      <c r="G6368" s="3">
        <v>3</v>
      </c>
      <c r="H6368" s="3"/>
      <c r="I6368" s="3"/>
      <c r="J6368" s="3"/>
      <c r="K6368" t="s">
        <v>189</v>
      </c>
      <c r="L6368" s="9">
        <v>1698131</v>
      </c>
      <c r="M6368" s="3" t="s">
        <v>39</v>
      </c>
      <c r="N6368" s="3" t="s">
        <v>63</v>
      </c>
      <c r="O6368" s="3">
        <v>3133</v>
      </c>
      <c r="P6368" s="3">
        <v>41.11</v>
      </c>
      <c r="Q6368" t="s">
        <v>76</v>
      </c>
      <c r="R6368" t="str">
        <f t="shared" si="298"/>
        <v>PORT09 to PORT05</v>
      </c>
      <c r="S6368" s="3">
        <v>440</v>
      </c>
      <c r="T6368" s="3">
        <v>0.42850329514821733</v>
      </c>
      <c r="U6368" s="10">
        <f t="shared" si="299"/>
        <v>1342.5008236993649</v>
      </c>
      <c r="V6368" s="3" t="s">
        <v>197</v>
      </c>
    </row>
    <row r="6369" spans="1:22" x14ac:dyDescent="0.25">
      <c r="A6369" s="3">
        <v>1417934065</v>
      </c>
      <c r="B6369" s="11">
        <v>44661</v>
      </c>
      <c r="C6369" s="14">
        <v>43633</v>
      </c>
      <c r="D6369" s="13">
        <f t="shared" si="297"/>
        <v>44662</v>
      </c>
      <c r="E6369" s="3" t="s">
        <v>58</v>
      </c>
      <c r="F6369" s="3"/>
      <c r="G6369" s="3">
        <v>2</v>
      </c>
      <c r="H6369" s="3"/>
      <c r="I6369" s="3"/>
      <c r="J6369" s="3"/>
      <c r="K6369" t="s">
        <v>185</v>
      </c>
      <c r="L6369" s="9">
        <v>1685273</v>
      </c>
      <c r="M6369" s="3" t="s">
        <v>48</v>
      </c>
      <c r="N6369" s="3" t="s">
        <v>63</v>
      </c>
      <c r="O6369" s="3">
        <v>537</v>
      </c>
      <c r="P6369" s="3">
        <v>63.32</v>
      </c>
      <c r="Q6369" t="s">
        <v>76</v>
      </c>
      <c r="R6369" t="str">
        <f t="shared" si="298"/>
        <v>PORT09 to PORT04</v>
      </c>
      <c r="S6369" s="3">
        <v>360</v>
      </c>
      <c r="T6369" s="3">
        <v>0.46970705658151307</v>
      </c>
      <c r="U6369" s="10">
        <f t="shared" si="299"/>
        <v>252.23268938427253</v>
      </c>
      <c r="V6369" s="3" t="s">
        <v>197</v>
      </c>
    </row>
    <row r="6370" spans="1:22" x14ac:dyDescent="0.25">
      <c r="A6370" s="3">
        <v>1417934071</v>
      </c>
      <c r="B6370" s="11">
        <v>44665</v>
      </c>
      <c r="C6370" s="14">
        <v>44117</v>
      </c>
      <c r="D6370" s="13">
        <f t="shared" si="297"/>
        <v>44666</v>
      </c>
      <c r="E6370" s="3" t="s">
        <v>65</v>
      </c>
      <c r="F6370" s="3"/>
      <c r="G6370" s="3">
        <v>1</v>
      </c>
      <c r="H6370" s="3"/>
      <c r="I6370" s="3"/>
      <c r="J6370" s="3"/>
      <c r="K6370" t="s">
        <v>181</v>
      </c>
      <c r="L6370" s="9">
        <v>1674718</v>
      </c>
      <c r="M6370" s="3" t="s">
        <v>53</v>
      </c>
      <c r="N6370" s="3" t="s">
        <v>63</v>
      </c>
      <c r="O6370" s="3">
        <v>220</v>
      </c>
      <c r="P6370" s="3">
        <v>43.41</v>
      </c>
      <c r="Q6370" t="s">
        <v>76</v>
      </c>
      <c r="R6370" t="str">
        <f t="shared" si="298"/>
        <v>PORT09 to PORT11</v>
      </c>
      <c r="S6370" s="3">
        <v>210</v>
      </c>
      <c r="T6370" s="3">
        <v>2.0362537598033468</v>
      </c>
      <c r="U6370" s="10">
        <f t="shared" si="299"/>
        <v>447.97582715673627</v>
      </c>
      <c r="V6370" s="3" t="s">
        <v>197</v>
      </c>
    </row>
    <row r="6371" spans="1:22" x14ac:dyDescent="0.25">
      <c r="A6371" s="3">
        <v>1417934081</v>
      </c>
      <c r="B6371" s="11">
        <v>44660</v>
      </c>
      <c r="C6371" s="14">
        <v>44414</v>
      </c>
      <c r="D6371" s="13">
        <f t="shared" si="297"/>
        <v>44662</v>
      </c>
      <c r="E6371" s="3" t="s">
        <v>59</v>
      </c>
      <c r="F6371" s="3"/>
      <c r="G6371" s="3">
        <v>3</v>
      </c>
      <c r="H6371" s="3"/>
      <c r="I6371" s="3"/>
      <c r="J6371" s="3"/>
      <c r="K6371" t="s">
        <v>189</v>
      </c>
      <c r="L6371" s="9">
        <v>1680682</v>
      </c>
      <c r="M6371" s="3" t="s">
        <v>39</v>
      </c>
      <c r="N6371" s="3" t="s">
        <v>63</v>
      </c>
      <c r="O6371" s="3">
        <v>1287</v>
      </c>
      <c r="P6371" s="3">
        <v>34.17</v>
      </c>
      <c r="Q6371" t="s">
        <v>76</v>
      </c>
      <c r="R6371" t="str">
        <f t="shared" si="298"/>
        <v>PORT09 to PORT05</v>
      </c>
      <c r="S6371" s="3">
        <v>440</v>
      </c>
      <c r="T6371" s="3">
        <v>0.42850329514821733</v>
      </c>
      <c r="U6371" s="10">
        <f t="shared" si="299"/>
        <v>551.48374085575574</v>
      </c>
      <c r="V6371" s="3" t="s">
        <v>197</v>
      </c>
    </row>
    <row r="6372" spans="1:22" x14ac:dyDescent="0.25">
      <c r="A6372" s="3">
        <v>1417934087</v>
      </c>
      <c r="B6372" s="11">
        <v>44654</v>
      </c>
      <c r="C6372" s="14">
        <v>44488</v>
      </c>
      <c r="D6372" s="13">
        <f t="shared" si="297"/>
        <v>44655</v>
      </c>
      <c r="E6372" s="3" t="s">
        <v>59</v>
      </c>
      <c r="F6372" s="3"/>
      <c r="G6372" s="3">
        <v>3</v>
      </c>
      <c r="H6372" s="3"/>
      <c r="I6372" s="3"/>
      <c r="J6372" s="3"/>
      <c r="K6372" t="s">
        <v>189</v>
      </c>
      <c r="L6372" s="9">
        <v>1688078</v>
      </c>
      <c r="M6372" s="3" t="s">
        <v>39</v>
      </c>
      <c r="N6372" s="3" t="s">
        <v>63</v>
      </c>
      <c r="O6372" s="3">
        <v>295</v>
      </c>
      <c r="P6372" s="3">
        <v>61.85</v>
      </c>
      <c r="Q6372" t="s">
        <v>76</v>
      </c>
      <c r="R6372" t="str">
        <f t="shared" si="298"/>
        <v>PORT09 to PORT05</v>
      </c>
      <c r="S6372" s="3">
        <v>440</v>
      </c>
      <c r="T6372" s="3">
        <v>0.42850329514821733</v>
      </c>
      <c r="U6372" s="10">
        <f t="shared" si="299"/>
        <v>126.40847206872411</v>
      </c>
      <c r="V6372" s="3" t="s">
        <v>197</v>
      </c>
    </row>
    <row r="6373" spans="1:22" x14ac:dyDescent="0.25">
      <c r="A6373" s="3">
        <v>1417934091</v>
      </c>
      <c r="B6373" s="11">
        <v>44653</v>
      </c>
      <c r="C6373" s="14">
        <v>44286</v>
      </c>
      <c r="D6373" s="13">
        <f t="shared" si="297"/>
        <v>44654</v>
      </c>
      <c r="E6373" s="3" t="s">
        <v>56</v>
      </c>
      <c r="F6373" s="3"/>
      <c r="G6373" s="3">
        <v>2</v>
      </c>
      <c r="H6373" s="3"/>
      <c r="I6373" s="3"/>
      <c r="J6373" s="3"/>
      <c r="K6373" t="s">
        <v>182</v>
      </c>
      <c r="L6373" s="9">
        <v>1684743</v>
      </c>
      <c r="M6373" s="3" t="s">
        <v>45</v>
      </c>
      <c r="N6373" s="3" t="s">
        <v>63</v>
      </c>
      <c r="O6373" s="3">
        <v>949</v>
      </c>
      <c r="P6373" s="3">
        <v>80.010000000000005</v>
      </c>
      <c r="Q6373" t="s">
        <v>76</v>
      </c>
      <c r="R6373" t="str">
        <f t="shared" si="298"/>
        <v>PORT09 to PORT02</v>
      </c>
      <c r="S6373" s="3">
        <v>400</v>
      </c>
      <c r="T6373" s="3">
        <v>0.49358189848294531</v>
      </c>
      <c r="U6373" s="10">
        <f t="shared" si="299"/>
        <v>468.4092216603151</v>
      </c>
      <c r="V6373" s="3" t="s">
        <v>197</v>
      </c>
    </row>
    <row r="6374" spans="1:22" x14ac:dyDescent="0.25">
      <c r="A6374" s="3">
        <v>1417934101</v>
      </c>
      <c r="B6374" s="11">
        <v>44658</v>
      </c>
      <c r="C6374" s="14">
        <v>43843</v>
      </c>
      <c r="D6374" s="13">
        <f t="shared" si="297"/>
        <v>44659</v>
      </c>
      <c r="E6374" s="3" t="s">
        <v>58</v>
      </c>
      <c r="F6374" s="3"/>
      <c r="G6374" s="3">
        <v>2</v>
      </c>
      <c r="H6374" s="3"/>
      <c r="I6374" s="3"/>
      <c r="J6374" s="3"/>
      <c r="K6374" t="s">
        <v>185</v>
      </c>
      <c r="L6374" s="9">
        <v>1670498</v>
      </c>
      <c r="M6374" s="3" t="s">
        <v>48</v>
      </c>
      <c r="N6374" s="3" t="s">
        <v>63</v>
      </c>
      <c r="O6374" s="3">
        <v>675</v>
      </c>
      <c r="P6374" s="3">
        <v>74.19</v>
      </c>
      <c r="Q6374" t="s">
        <v>76</v>
      </c>
      <c r="R6374" t="str">
        <f t="shared" si="298"/>
        <v>PORT09 to PORT04</v>
      </c>
      <c r="S6374" s="3">
        <v>360</v>
      </c>
      <c r="T6374" s="3">
        <v>0.46970705658151307</v>
      </c>
      <c r="U6374" s="10">
        <f t="shared" si="299"/>
        <v>317.05226319252131</v>
      </c>
      <c r="V6374" s="3" t="s">
        <v>197</v>
      </c>
    </row>
    <row r="6375" spans="1:22" x14ac:dyDescent="0.25">
      <c r="A6375" s="3">
        <v>1417934105</v>
      </c>
      <c r="B6375" s="11">
        <v>44662</v>
      </c>
      <c r="C6375" s="14">
        <v>44448</v>
      </c>
      <c r="D6375" s="13">
        <f t="shared" si="297"/>
        <v>44664</v>
      </c>
      <c r="E6375" s="3" t="s">
        <v>56</v>
      </c>
      <c r="F6375" s="3"/>
      <c r="G6375" s="3">
        <v>2</v>
      </c>
      <c r="H6375" s="3"/>
      <c r="I6375" s="3"/>
      <c r="J6375" s="3"/>
      <c r="K6375" t="s">
        <v>182</v>
      </c>
      <c r="L6375" s="9">
        <v>1688285</v>
      </c>
      <c r="M6375" s="3" t="s">
        <v>45</v>
      </c>
      <c r="N6375" s="3" t="s">
        <v>63</v>
      </c>
      <c r="O6375" s="3">
        <v>2046</v>
      </c>
      <c r="P6375" s="3">
        <v>197.87</v>
      </c>
      <c r="Q6375" t="s">
        <v>76</v>
      </c>
      <c r="R6375" t="str">
        <f t="shared" si="298"/>
        <v>PORT09 to PORT02</v>
      </c>
      <c r="S6375" s="3">
        <v>400</v>
      </c>
      <c r="T6375" s="3">
        <v>0.49358189848294531</v>
      </c>
      <c r="U6375" s="10">
        <f t="shared" si="299"/>
        <v>1009.8685642961061</v>
      </c>
      <c r="V6375" s="3" t="s">
        <v>82</v>
      </c>
    </row>
    <row r="6376" spans="1:22" x14ac:dyDescent="0.25">
      <c r="A6376" s="3">
        <v>1417934106</v>
      </c>
      <c r="B6376" s="11">
        <v>44659</v>
      </c>
      <c r="C6376" s="14">
        <v>44333</v>
      </c>
      <c r="D6376" s="13">
        <f t="shared" si="297"/>
        <v>44661</v>
      </c>
      <c r="E6376" s="3" t="s">
        <v>58</v>
      </c>
      <c r="F6376" s="3"/>
      <c r="G6376" s="3">
        <v>2</v>
      </c>
      <c r="H6376" s="3"/>
      <c r="I6376" s="3"/>
      <c r="J6376" s="3"/>
      <c r="K6376" t="s">
        <v>184</v>
      </c>
      <c r="L6376" s="9">
        <v>1682805</v>
      </c>
      <c r="M6376" s="3" t="s">
        <v>46</v>
      </c>
      <c r="N6376" s="3" t="s">
        <v>63</v>
      </c>
      <c r="O6376" s="3">
        <v>1921</v>
      </c>
      <c r="P6376" s="3">
        <v>178.66</v>
      </c>
      <c r="Q6376" t="s">
        <v>76</v>
      </c>
      <c r="R6376" t="str">
        <f t="shared" si="298"/>
        <v>PORT09 to PORT04</v>
      </c>
      <c r="S6376" s="3">
        <v>360</v>
      </c>
      <c r="T6376" s="3">
        <v>0.55524729045120425</v>
      </c>
      <c r="U6376" s="10">
        <f t="shared" si="299"/>
        <v>1066.6300449567634</v>
      </c>
      <c r="V6376" s="3" t="s">
        <v>82</v>
      </c>
    </row>
    <row r="6377" spans="1:22" x14ac:dyDescent="0.25">
      <c r="A6377" s="3">
        <v>1417934110</v>
      </c>
      <c r="B6377" s="11">
        <v>44659</v>
      </c>
      <c r="C6377" s="14">
        <v>43599</v>
      </c>
      <c r="D6377" s="13">
        <f t="shared" si="297"/>
        <v>44660</v>
      </c>
      <c r="E6377" s="3" t="s">
        <v>60</v>
      </c>
      <c r="F6377" s="3"/>
      <c r="G6377" s="3">
        <v>1</v>
      </c>
      <c r="H6377" s="3"/>
      <c r="I6377" s="3"/>
      <c r="J6377" s="3"/>
      <c r="K6377" t="s">
        <v>183</v>
      </c>
      <c r="L6377" s="9">
        <v>1684649</v>
      </c>
      <c r="M6377" s="3" t="s">
        <v>41</v>
      </c>
      <c r="N6377" s="3" t="s">
        <v>63</v>
      </c>
      <c r="O6377" s="3">
        <v>311</v>
      </c>
      <c r="P6377" s="3">
        <v>89.86</v>
      </c>
      <c r="Q6377" t="s">
        <v>76</v>
      </c>
      <c r="R6377" t="str">
        <f t="shared" si="298"/>
        <v>PORT09 to PORT06</v>
      </c>
      <c r="S6377" s="3">
        <v>250</v>
      </c>
      <c r="T6377" s="3">
        <v>0.55408809762578848</v>
      </c>
      <c r="U6377" s="10">
        <f t="shared" si="299"/>
        <v>172.32139836162023</v>
      </c>
      <c r="V6377" s="3" t="s">
        <v>197</v>
      </c>
    </row>
    <row r="6378" spans="1:22" x14ac:dyDescent="0.25">
      <c r="A6378" s="3">
        <v>1417934111</v>
      </c>
      <c r="B6378" s="11">
        <v>44653</v>
      </c>
      <c r="C6378" s="14">
        <v>43469</v>
      </c>
      <c r="D6378" s="13">
        <f t="shared" si="297"/>
        <v>44654</v>
      </c>
      <c r="E6378" s="3" t="s">
        <v>56</v>
      </c>
      <c r="F6378" s="3"/>
      <c r="G6378" s="3">
        <v>2</v>
      </c>
      <c r="H6378" s="3"/>
      <c r="I6378" s="3"/>
      <c r="J6378" s="3"/>
      <c r="K6378" t="s">
        <v>186</v>
      </c>
      <c r="L6378" s="9">
        <v>1696864</v>
      </c>
      <c r="M6378" s="3" t="s">
        <v>36</v>
      </c>
      <c r="N6378" s="3" t="s">
        <v>63</v>
      </c>
      <c r="O6378" s="3">
        <v>217</v>
      </c>
      <c r="P6378" s="3">
        <v>19.190000000000001</v>
      </c>
      <c r="Q6378" t="s">
        <v>76</v>
      </c>
      <c r="R6378" t="str">
        <f t="shared" si="298"/>
        <v>PORT09 to PORT02</v>
      </c>
      <c r="S6378" s="3">
        <v>400</v>
      </c>
      <c r="T6378" s="3">
        <v>0.56697618492956181</v>
      </c>
      <c r="U6378" s="10">
        <f t="shared" si="299"/>
        <v>123.03383212971491</v>
      </c>
      <c r="V6378" s="3" t="s">
        <v>197</v>
      </c>
    </row>
    <row r="6379" spans="1:22" x14ac:dyDescent="0.25">
      <c r="A6379" s="3">
        <v>1417934121</v>
      </c>
      <c r="B6379" s="11">
        <v>44665</v>
      </c>
      <c r="C6379" s="14">
        <v>44398</v>
      </c>
      <c r="D6379" s="13">
        <f t="shared" si="297"/>
        <v>44666</v>
      </c>
      <c r="E6379" s="3" t="s">
        <v>56</v>
      </c>
      <c r="F6379" s="3"/>
      <c r="G6379" s="3">
        <v>2</v>
      </c>
      <c r="H6379" s="3"/>
      <c r="I6379" s="3"/>
      <c r="J6379" s="3"/>
      <c r="K6379" t="s">
        <v>186</v>
      </c>
      <c r="L6379" s="9">
        <v>1673317</v>
      </c>
      <c r="M6379" s="3" t="s">
        <v>36</v>
      </c>
      <c r="N6379" s="3" t="s">
        <v>63</v>
      </c>
      <c r="O6379" s="3">
        <v>270</v>
      </c>
      <c r="P6379" s="3">
        <v>40.43</v>
      </c>
      <c r="Q6379" t="s">
        <v>76</v>
      </c>
      <c r="R6379" t="str">
        <f t="shared" si="298"/>
        <v>PORT09 to PORT02</v>
      </c>
      <c r="S6379" s="3">
        <v>400</v>
      </c>
      <c r="T6379" s="3">
        <v>0.56697618492956181</v>
      </c>
      <c r="U6379" s="10">
        <f t="shared" si="299"/>
        <v>153.0835699309817</v>
      </c>
      <c r="V6379" s="3" t="s">
        <v>197</v>
      </c>
    </row>
    <row r="6380" spans="1:22" x14ac:dyDescent="0.25">
      <c r="A6380" s="3">
        <v>1417934124</v>
      </c>
      <c r="B6380" s="11">
        <v>44654</v>
      </c>
      <c r="C6380" s="14">
        <v>44191</v>
      </c>
      <c r="D6380" s="13">
        <f t="shared" si="297"/>
        <v>44655</v>
      </c>
      <c r="E6380" s="3" t="s">
        <v>56</v>
      </c>
      <c r="F6380" s="3"/>
      <c r="G6380" s="3">
        <v>2</v>
      </c>
      <c r="H6380" s="3"/>
      <c r="I6380" s="3"/>
      <c r="J6380" s="3"/>
      <c r="K6380" t="s">
        <v>182</v>
      </c>
      <c r="L6380" s="9">
        <v>1680674</v>
      </c>
      <c r="M6380" s="3" t="s">
        <v>45</v>
      </c>
      <c r="N6380" s="3" t="s">
        <v>63</v>
      </c>
      <c r="O6380" s="3">
        <v>611</v>
      </c>
      <c r="P6380" s="3">
        <v>95.47</v>
      </c>
      <c r="Q6380" t="s">
        <v>76</v>
      </c>
      <c r="R6380" t="str">
        <f t="shared" si="298"/>
        <v>PORT09 to PORT02</v>
      </c>
      <c r="S6380" s="3">
        <v>400</v>
      </c>
      <c r="T6380" s="3">
        <v>0.49358189848294531</v>
      </c>
      <c r="U6380" s="10">
        <f t="shared" si="299"/>
        <v>301.57853997307961</v>
      </c>
      <c r="V6380" s="3" t="s">
        <v>197</v>
      </c>
    </row>
    <row r="6381" spans="1:22" x14ac:dyDescent="0.25">
      <c r="A6381" s="3">
        <v>1417934131</v>
      </c>
      <c r="B6381" s="11">
        <v>44662</v>
      </c>
      <c r="C6381" s="14">
        <v>44016</v>
      </c>
      <c r="D6381" s="13">
        <f t="shared" si="297"/>
        <v>44663</v>
      </c>
      <c r="E6381" s="3" t="s">
        <v>56</v>
      </c>
      <c r="F6381" s="3"/>
      <c r="G6381" s="3">
        <v>2</v>
      </c>
      <c r="H6381" s="3"/>
      <c r="I6381" s="3"/>
      <c r="J6381" s="3"/>
      <c r="K6381" t="s">
        <v>182</v>
      </c>
      <c r="L6381" s="9">
        <v>1684645</v>
      </c>
      <c r="M6381" s="3" t="s">
        <v>45</v>
      </c>
      <c r="N6381" s="3" t="s">
        <v>63</v>
      </c>
      <c r="O6381" s="3">
        <v>311</v>
      </c>
      <c r="P6381" s="3">
        <v>40.659999999999997</v>
      </c>
      <c r="Q6381" t="s">
        <v>76</v>
      </c>
      <c r="R6381" t="str">
        <f t="shared" si="298"/>
        <v>PORT09 to PORT02</v>
      </c>
      <c r="S6381" s="3">
        <v>400</v>
      </c>
      <c r="T6381" s="3">
        <v>0.49358189848294531</v>
      </c>
      <c r="U6381" s="10">
        <f t="shared" si="299"/>
        <v>153.503970428196</v>
      </c>
      <c r="V6381" s="3" t="s">
        <v>197</v>
      </c>
    </row>
    <row r="6382" spans="1:22" x14ac:dyDescent="0.25">
      <c r="A6382" s="3">
        <v>1417934141</v>
      </c>
      <c r="B6382" s="11">
        <v>44652</v>
      </c>
      <c r="C6382" s="14">
        <v>44121</v>
      </c>
      <c r="D6382" s="13">
        <f t="shared" si="297"/>
        <v>44653</v>
      </c>
      <c r="E6382" s="3" t="s">
        <v>58</v>
      </c>
      <c r="F6382" s="3"/>
      <c r="G6382" s="3">
        <v>2</v>
      </c>
      <c r="H6382" s="3"/>
      <c r="I6382" s="3"/>
      <c r="J6382" s="3"/>
      <c r="K6382" t="s">
        <v>184</v>
      </c>
      <c r="L6382" s="9">
        <v>1683407</v>
      </c>
      <c r="M6382" s="3" t="s">
        <v>46</v>
      </c>
      <c r="N6382" s="3" t="s">
        <v>63</v>
      </c>
      <c r="O6382" s="3">
        <v>573</v>
      </c>
      <c r="P6382" s="3">
        <v>66.62</v>
      </c>
      <c r="Q6382" t="s">
        <v>76</v>
      </c>
      <c r="R6382" t="str">
        <f t="shared" si="298"/>
        <v>PORT09 to PORT04</v>
      </c>
      <c r="S6382" s="3">
        <v>360</v>
      </c>
      <c r="T6382" s="3">
        <v>0.55524729045120425</v>
      </c>
      <c r="U6382" s="10">
        <f t="shared" si="299"/>
        <v>318.15669742854004</v>
      </c>
      <c r="V6382" s="3" t="s">
        <v>197</v>
      </c>
    </row>
    <row r="6383" spans="1:22" x14ac:dyDescent="0.25">
      <c r="A6383" s="3">
        <v>1417934150</v>
      </c>
      <c r="B6383" s="11">
        <v>44659</v>
      </c>
      <c r="C6383" s="14">
        <v>43984</v>
      </c>
      <c r="D6383" s="13">
        <f t="shared" si="297"/>
        <v>44660</v>
      </c>
      <c r="E6383" s="3" t="s">
        <v>56</v>
      </c>
      <c r="F6383" s="3"/>
      <c r="G6383" s="3">
        <v>2</v>
      </c>
      <c r="H6383" s="3"/>
      <c r="I6383" s="3"/>
      <c r="J6383" s="3"/>
      <c r="K6383" t="s">
        <v>186</v>
      </c>
      <c r="L6383" s="9">
        <v>1693530</v>
      </c>
      <c r="M6383" s="3" t="s">
        <v>36</v>
      </c>
      <c r="N6383" s="3" t="s">
        <v>63</v>
      </c>
      <c r="O6383" s="3">
        <v>823</v>
      </c>
      <c r="P6383" s="3">
        <v>26.84</v>
      </c>
      <c r="Q6383" t="s">
        <v>76</v>
      </c>
      <c r="R6383" t="str">
        <f t="shared" si="298"/>
        <v>PORT09 to PORT02</v>
      </c>
      <c r="S6383" s="3">
        <v>400</v>
      </c>
      <c r="T6383" s="3">
        <v>0.56697618492956181</v>
      </c>
      <c r="U6383" s="10">
        <f t="shared" si="299"/>
        <v>466.62140019702935</v>
      </c>
      <c r="V6383" s="3" t="s">
        <v>197</v>
      </c>
    </row>
    <row r="6384" spans="1:22" x14ac:dyDescent="0.25">
      <c r="A6384" s="3">
        <v>1417934154</v>
      </c>
      <c r="B6384" s="11">
        <v>44655</v>
      </c>
      <c r="C6384" s="14">
        <v>43964</v>
      </c>
      <c r="D6384" s="13">
        <f t="shared" si="297"/>
        <v>44657</v>
      </c>
      <c r="E6384" s="3" t="s">
        <v>58</v>
      </c>
      <c r="F6384" s="3"/>
      <c r="G6384" s="3">
        <v>2</v>
      </c>
      <c r="H6384" s="3"/>
      <c r="I6384" s="3"/>
      <c r="J6384" s="3"/>
      <c r="K6384" t="s">
        <v>184</v>
      </c>
      <c r="L6384" s="9">
        <v>1683407</v>
      </c>
      <c r="M6384" s="3" t="s">
        <v>46</v>
      </c>
      <c r="N6384" s="3" t="s">
        <v>63</v>
      </c>
      <c r="O6384" s="3">
        <v>1140</v>
      </c>
      <c r="P6384" s="3">
        <v>18.22</v>
      </c>
      <c r="Q6384" t="s">
        <v>76</v>
      </c>
      <c r="R6384" t="str">
        <f t="shared" si="298"/>
        <v>PORT09 to PORT04</v>
      </c>
      <c r="S6384" s="3">
        <v>360</v>
      </c>
      <c r="T6384" s="3">
        <v>0.55524729045120425</v>
      </c>
      <c r="U6384" s="10">
        <f t="shared" si="299"/>
        <v>632.98191111437279</v>
      </c>
      <c r="V6384" s="3" t="s">
        <v>197</v>
      </c>
    </row>
    <row r="6385" spans="1:22" x14ac:dyDescent="0.25">
      <c r="A6385" s="3">
        <v>1417934159</v>
      </c>
      <c r="B6385" s="11">
        <v>44661</v>
      </c>
      <c r="C6385" s="14">
        <v>44169</v>
      </c>
      <c r="D6385" s="13">
        <f t="shared" si="297"/>
        <v>44663</v>
      </c>
      <c r="E6385" s="3" t="s">
        <v>59</v>
      </c>
      <c r="F6385" s="3"/>
      <c r="G6385" s="3">
        <v>3</v>
      </c>
      <c r="H6385" s="3"/>
      <c r="I6385" s="3"/>
      <c r="J6385" s="3"/>
      <c r="K6385" t="s">
        <v>189</v>
      </c>
      <c r="L6385" s="9">
        <v>1695345</v>
      </c>
      <c r="M6385" s="3" t="s">
        <v>39</v>
      </c>
      <c r="N6385" s="3" t="s">
        <v>63</v>
      </c>
      <c r="O6385" s="3">
        <v>1422</v>
      </c>
      <c r="P6385" s="3">
        <v>34.04</v>
      </c>
      <c r="Q6385" t="s">
        <v>76</v>
      </c>
      <c r="R6385" t="str">
        <f t="shared" si="298"/>
        <v>PORT09 to PORT05</v>
      </c>
      <c r="S6385" s="3">
        <v>440</v>
      </c>
      <c r="T6385" s="3">
        <v>0.42850329514821733</v>
      </c>
      <c r="U6385" s="10">
        <f t="shared" si="299"/>
        <v>609.33168570076509</v>
      </c>
      <c r="V6385" s="3" t="s">
        <v>197</v>
      </c>
    </row>
    <row r="6386" spans="1:22" x14ac:dyDescent="0.25">
      <c r="A6386" s="3">
        <v>1417934167</v>
      </c>
      <c r="B6386" s="11">
        <v>44661</v>
      </c>
      <c r="C6386" s="14">
        <v>44163</v>
      </c>
      <c r="D6386" s="13">
        <f t="shared" si="297"/>
        <v>44662</v>
      </c>
      <c r="E6386" s="3" t="s">
        <v>56</v>
      </c>
      <c r="F6386" s="3"/>
      <c r="G6386" s="3">
        <v>2</v>
      </c>
      <c r="H6386" s="3"/>
      <c r="I6386" s="3"/>
      <c r="J6386" s="3"/>
      <c r="K6386" t="s">
        <v>186</v>
      </c>
      <c r="L6386" s="9">
        <v>1701320</v>
      </c>
      <c r="M6386" s="3" t="s">
        <v>36</v>
      </c>
      <c r="N6386" s="3" t="s">
        <v>63</v>
      </c>
      <c r="O6386" s="3">
        <v>428</v>
      </c>
      <c r="P6386" s="3">
        <v>20.260000000000002</v>
      </c>
      <c r="Q6386" t="s">
        <v>76</v>
      </c>
      <c r="R6386" t="str">
        <f t="shared" si="298"/>
        <v>PORT09 to PORT02</v>
      </c>
      <c r="S6386" s="3">
        <v>400</v>
      </c>
      <c r="T6386" s="3">
        <v>0.56697618492956181</v>
      </c>
      <c r="U6386" s="10">
        <f t="shared" si="299"/>
        <v>242.66580714985247</v>
      </c>
      <c r="V6386" s="3" t="s">
        <v>197</v>
      </c>
    </row>
    <row r="6387" spans="1:22" x14ac:dyDescent="0.25">
      <c r="A6387" s="3">
        <v>1417934175</v>
      </c>
      <c r="B6387" s="11">
        <v>44665</v>
      </c>
      <c r="C6387" s="14">
        <v>43570</v>
      </c>
      <c r="D6387" s="13">
        <f t="shared" si="297"/>
        <v>44667</v>
      </c>
      <c r="E6387" s="3" t="s">
        <v>59</v>
      </c>
      <c r="F6387" s="3"/>
      <c r="G6387" s="3">
        <v>3</v>
      </c>
      <c r="H6387" s="3"/>
      <c r="I6387" s="3"/>
      <c r="J6387" s="3"/>
      <c r="K6387" t="s">
        <v>189</v>
      </c>
      <c r="L6387" s="9">
        <v>1687644</v>
      </c>
      <c r="M6387" s="3" t="s">
        <v>39</v>
      </c>
      <c r="N6387" s="3" t="s">
        <v>63</v>
      </c>
      <c r="O6387" s="3">
        <v>3263</v>
      </c>
      <c r="P6387" s="3">
        <v>21.24</v>
      </c>
      <c r="Q6387" t="s">
        <v>76</v>
      </c>
      <c r="R6387" t="str">
        <f t="shared" si="298"/>
        <v>PORT09 to PORT05</v>
      </c>
      <c r="S6387" s="3">
        <v>440</v>
      </c>
      <c r="T6387" s="3">
        <v>0.42850329514821733</v>
      </c>
      <c r="U6387" s="10">
        <f t="shared" si="299"/>
        <v>1398.2062520686331</v>
      </c>
      <c r="V6387" s="3" t="s">
        <v>197</v>
      </c>
    </row>
    <row r="6388" spans="1:22" x14ac:dyDescent="0.25">
      <c r="A6388" s="3">
        <v>1417934180</v>
      </c>
      <c r="B6388" s="11">
        <v>44665</v>
      </c>
      <c r="C6388" s="14">
        <v>43995</v>
      </c>
      <c r="D6388" s="13">
        <f t="shared" si="297"/>
        <v>44667</v>
      </c>
      <c r="E6388" s="3" t="s">
        <v>56</v>
      </c>
      <c r="F6388" s="3"/>
      <c r="G6388" s="3">
        <v>2</v>
      </c>
      <c r="H6388" s="3"/>
      <c r="I6388" s="3"/>
      <c r="J6388" s="3"/>
      <c r="K6388" t="s">
        <v>182</v>
      </c>
      <c r="L6388" s="9">
        <v>1683293</v>
      </c>
      <c r="M6388" s="3" t="s">
        <v>45</v>
      </c>
      <c r="N6388" s="3" t="s">
        <v>63</v>
      </c>
      <c r="O6388" s="3">
        <v>1050</v>
      </c>
      <c r="P6388" s="3">
        <v>92.51</v>
      </c>
      <c r="Q6388" t="s">
        <v>76</v>
      </c>
      <c r="R6388" t="str">
        <f t="shared" si="298"/>
        <v>PORT09 to PORT02</v>
      </c>
      <c r="S6388" s="3">
        <v>400</v>
      </c>
      <c r="T6388" s="3">
        <v>0.49358189848294531</v>
      </c>
      <c r="U6388" s="10">
        <f t="shared" si="299"/>
        <v>518.26099340709254</v>
      </c>
      <c r="V6388" s="3" t="s">
        <v>197</v>
      </c>
    </row>
    <row r="6389" spans="1:22" x14ac:dyDescent="0.25">
      <c r="A6389" s="3">
        <v>1417934188</v>
      </c>
      <c r="B6389" s="11">
        <v>44655</v>
      </c>
      <c r="C6389" s="14">
        <v>44289</v>
      </c>
      <c r="D6389" s="13">
        <f t="shared" si="297"/>
        <v>44656</v>
      </c>
      <c r="E6389" s="3" t="s">
        <v>59</v>
      </c>
      <c r="F6389" s="3"/>
      <c r="G6389" s="3">
        <v>3</v>
      </c>
      <c r="H6389" s="3"/>
      <c r="I6389" s="3"/>
      <c r="J6389" s="3"/>
      <c r="K6389" t="s">
        <v>189</v>
      </c>
      <c r="L6389" s="9">
        <v>1685628</v>
      </c>
      <c r="M6389" s="3" t="s">
        <v>39</v>
      </c>
      <c r="N6389" s="3" t="s">
        <v>63</v>
      </c>
      <c r="O6389" s="3">
        <v>555</v>
      </c>
      <c r="P6389" s="3">
        <v>83.74</v>
      </c>
      <c r="Q6389" t="s">
        <v>76</v>
      </c>
      <c r="R6389" t="str">
        <f t="shared" si="298"/>
        <v>PORT09 to PORT05</v>
      </c>
      <c r="S6389" s="3">
        <v>440</v>
      </c>
      <c r="T6389" s="3">
        <v>0.42850329514821733</v>
      </c>
      <c r="U6389" s="10">
        <f t="shared" si="299"/>
        <v>237.81932880726063</v>
      </c>
      <c r="V6389" s="3" t="s">
        <v>197</v>
      </c>
    </row>
    <row r="6390" spans="1:22" x14ac:dyDescent="0.25">
      <c r="A6390" s="3">
        <v>1417934191</v>
      </c>
      <c r="B6390" s="11">
        <v>44661</v>
      </c>
      <c r="C6390" s="14">
        <v>44198</v>
      </c>
      <c r="D6390" s="13">
        <f t="shared" si="297"/>
        <v>44662</v>
      </c>
      <c r="E6390" s="3" t="s">
        <v>64</v>
      </c>
      <c r="F6390" s="3"/>
      <c r="G6390" s="3">
        <v>2</v>
      </c>
      <c r="H6390" s="3"/>
      <c r="I6390" s="3"/>
      <c r="J6390" s="3"/>
      <c r="K6390" t="s">
        <v>190</v>
      </c>
      <c r="L6390" s="9">
        <v>1676152</v>
      </c>
      <c r="M6390" s="3" t="s">
        <v>52</v>
      </c>
      <c r="N6390" s="3" t="s">
        <v>63</v>
      </c>
      <c r="O6390" s="3">
        <v>974</v>
      </c>
      <c r="P6390" s="3">
        <v>20.9</v>
      </c>
      <c r="Q6390" t="s">
        <v>76</v>
      </c>
      <c r="R6390" t="str">
        <f t="shared" si="298"/>
        <v>PORT09 to PORT10</v>
      </c>
      <c r="S6390" s="3">
        <v>300</v>
      </c>
      <c r="T6390" s="3">
        <v>0.42894658708921174</v>
      </c>
      <c r="U6390" s="10">
        <f t="shared" si="299"/>
        <v>417.79397582489224</v>
      </c>
      <c r="V6390" s="3" t="s">
        <v>197</v>
      </c>
    </row>
    <row r="6391" spans="1:22" x14ac:dyDescent="0.25">
      <c r="A6391" s="3">
        <v>1417934201</v>
      </c>
      <c r="B6391" s="11">
        <v>44660</v>
      </c>
      <c r="C6391" s="14">
        <v>43682</v>
      </c>
      <c r="D6391" s="13">
        <f t="shared" si="297"/>
        <v>44661</v>
      </c>
      <c r="E6391" s="3" t="s">
        <v>56</v>
      </c>
      <c r="F6391" s="3"/>
      <c r="G6391" s="3">
        <v>2</v>
      </c>
      <c r="H6391" s="3"/>
      <c r="I6391" s="3"/>
      <c r="J6391" s="3"/>
      <c r="K6391" t="s">
        <v>186</v>
      </c>
      <c r="L6391" s="9">
        <v>1692222</v>
      </c>
      <c r="M6391" s="3" t="s">
        <v>36</v>
      </c>
      <c r="N6391" s="3" t="s">
        <v>63</v>
      </c>
      <c r="O6391" s="3">
        <v>677</v>
      </c>
      <c r="P6391" s="3">
        <v>17.850000000000001</v>
      </c>
      <c r="Q6391" t="s">
        <v>76</v>
      </c>
      <c r="R6391" t="str">
        <f t="shared" si="298"/>
        <v>PORT09 to PORT02</v>
      </c>
      <c r="S6391" s="3">
        <v>400</v>
      </c>
      <c r="T6391" s="3">
        <v>0.56697618492956181</v>
      </c>
      <c r="U6391" s="10">
        <f t="shared" si="299"/>
        <v>383.84287719731333</v>
      </c>
      <c r="V6391" s="3" t="s">
        <v>197</v>
      </c>
    </row>
    <row r="6392" spans="1:22" x14ac:dyDescent="0.25">
      <c r="A6392" s="3">
        <v>1417934204</v>
      </c>
      <c r="B6392" s="11">
        <v>44660</v>
      </c>
      <c r="C6392" s="14">
        <v>44077</v>
      </c>
      <c r="D6392" s="13">
        <f t="shared" si="297"/>
        <v>44661</v>
      </c>
      <c r="E6392" s="3" t="s">
        <v>59</v>
      </c>
      <c r="F6392" s="3"/>
      <c r="G6392" s="3">
        <v>3</v>
      </c>
      <c r="H6392" s="3"/>
      <c r="I6392" s="3"/>
      <c r="J6392" s="3"/>
      <c r="K6392" t="s">
        <v>189</v>
      </c>
      <c r="L6392" s="9">
        <v>1693700</v>
      </c>
      <c r="M6392" s="3" t="s">
        <v>39</v>
      </c>
      <c r="N6392" s="3" t="s">
        <v>63</v>
      </c>
      <c r="O6392" s="3">
        <v>519</v>
      </c>
      <c r="P6392" s="3">
        <v>93.26</v>
      </c>
      <c r="Q6392" t="s">
        <v>76</v>
      </c>
      <c r="R6392" t="str">
        <f t="shared" si="298"/>
        <v>PORT09 to PORT05</v>
      </c>
      <c r="S6392" s="3">
        <v>440</v>
      </c>
      <c r="T6392" s="3">
        <v>0.42850329514821733</v>
      </c>
      <c r="U6392" s="10">
        <f t="shared" si="299"/>
        <v>222.39321018192479</v>
      </c>
      <c r="V6392" s="3" t="s">
        <v>197</v>
      </c>
    </row>
    <row r="6393" spans="1:22" x14ac:dyDescent="0.25">
      <c r="A6393" s="3">
        <v>1417934205</v>
      </c>
      <c r="B6393" s="11">
        <v>44652</v>
      </c>
      <c r="C6393" s="14">
        <v>43972</v>
      </c>
      <c r="D6393" s="13">
        <f t="shared" si="297"/>
        <v>44654</v>
      </c>
      <c r="E6393" s="3" t="s">
        <v>56</v>
      </c>
      <c r="F6393" s="3"/>
      <c r="G6393" s="3">
        <v>2</v>
      </c>
      <c r="H6393" s="3"/>
      <c r="I6393" s="3"/>
      <c r="J6393" s="3"/>
      <c r="K6393" t="s">
        <v>186</v>
      </c>
      <c r="L6393" s="9">
        <v>1686505</v>
      </c>
      <c r="M6393" s="3" t="s">
        <v>36</v>
      </c>
      <c r="N6393" s="3" t="s">
        <v>63</v>
      </c>
      <c r="O6393" s="3">
        <v>2600</v>
      </c>
      <c r="P6393" s="3">
        <v>20.16</v>
      </c>
      <c r="Q6393" t="s">
        <v>76</v>
      </c>
      <c r="R6393" t="str">
        <f t="shared" si="298"/>
        <v>PORT09 to PORT02</v>
      </c>
      <c r="S6393" s="3">
        <v>400</v>
      </c>
      <c r="T6393" s="3">
        <v>0.56697618492956181</v>
      </c>
      <c r="U6393" s="10">
        <f t="shared" si="299"/>
        <v>1474.1380808168608</v>
      </c>
      <c r="V6393" s="3" t="s">
        <v>197</v>
      </c>
    </row>
    <row r="6394" spans="1:22" x14ac:dyDescent="0.25">
      <c r="A6394" s="3">
        <v>1417934211</v>
      </c>
      <c r="B6394" s="11">
        <v>44659</v>
      </c>
      <c r="C6394" s="14">
        <v>43752</v>
      </c>
      <c r="D6394" s="13">
        <f t="shared" si="297"/>
        <v>44660</v>
      </c>
      <c r="E6394" s="3" t="s">
        <v>65</v>
      </c>
      <c r="F6394" s="3"/>
      <c r="G6394" s="3">
        <v>1</v>
      </c>
      <c r="H6394" s="3"/>
      <c r="I6394" s="3"/>
      <c r="J6394" s="3"/>
      <c r="K6394" t="s">
        <v>181</v>
      </c>
      <c r="L6394" s="9">
        <v>1674718</v>
      </c>
      <c r="M6394" s="3" t="s">
        <v>53</v>
      </c>
      <c r="N6394" s="3" t="s">
        <v>63</v>
      </c>
      <c r="O6394" s="3">
        <v>988</v>
      </c>
      <c r="P6394" s="3">
        <v>51.66</v>
      </c>
      <c r="Q6394" t="s">
        <v>76</v>
      </c>
      <c r="R6394" t="str">
        <f t="shared" si="298"/>
        <v>PORT09 to PORT11</v>
      </c>
      <c r="S6394" s="3">
        <v>210</v>
      </c>
      <c r="T6394" s="3">
        <v>2.0362537598033468</v>
      </c>
      <c r="U6394" s="10">
        <f t="shared" si="299"/>
        <v>2011.8187146857067</v>
      </c>
      <c r="V6394" s="3" t="s">
        <v>197</v>
      </c>
    </row>
    <row r="6395" spans="1:22" x14ac:dyDescent="0.25">
      <c r="A6395" s="3">
        <v>1417934220</v>
      </c>
      <c r="B6395" s="11">
        <v>44661</v>
      </c>
      <c r="C6395" s="14">
        <v>44436</v>
      </c>
      <c r="D6395" s="13">
        <f t="shared" si="297"/>
        <v>44662</v>
      </c>
      <c r="E6395" s="3" t="s">
        <v>59</v>
      </c>
      <c r="F6395" s="3"/>
      <c r="G6395" s="3">
        <v>3</v>
      </c>
      <c r="H6395" s="3"/>
      <c r="I6395" s="3"/>
      <c r="J6395" s="3"/>
      <c r="K6395" t="s">
        <v>189</v>
      </c>
      <c r="L6395" s="9">
        <v>1684794</v>
      </c>
      <c r="M6395" s="3" t="s">
        <v>39</v>
      </c>
      <c r="N6395" s="3" t="s">
        <v>63</v>
      </c>
      <c r="O6395" s="3">
        <v>378</v>
      </c>
      <c r="P6395" s="3">
        <v>92.37</v>
      </c>
      <c r="Q6395" t="s">
        <v>76</v>
      </c>
      <c r="R6395" t="str">
        <f t="shared" si="298"/>
        <v>PORT09 to PORT05</v>
      </c>
      <c r="S6395" s="3">
        <v>440</v>
      </c>
      <c r="T6395" s="3">
        <v>0.42850329514821733</v>
      </c>
      <c r="U6395" s="10">
        <f t="shared" si="299"/>
        <v>161.97424556602616</v>
      </c>
      <c r="V6395" s="3" t="s">
        <v>197</v>
      </c>
    </row>
    <row r="6396" spans="1:22" x14ac:dyDescent="0.25">
      <c r="A6396" s="3">
        <v>1417934222</v>
      </c>
      <c r="B6396" s="11">
        <v>44654</v>
      </c>
      <c r="C6396" s="14">
        <v>44580</v>
      </c>
      <c r="D6396" s="13">
        <f t="shared" si="297"/>
        <v>44655</v>
      </c>
      <c r="E6396" s="3" t="s">
        <v>60</v>
      </c>
      <c r="F6396" s="3"/>
      <c r="G6396" s="3">
        <v>1</v>
      </c>
      <c r="H6396" s="3"/>
      <c r="I6396" s="3"/>
      <c r="J6396" s="3"/>
      <c r="K6396" t="s">
        <v>183</v>
      </c>
      <c r="L6396" s="9">
        <v>1684649</v>
      </c>
      <c r="M6396" s="3" t="s">
        <v>41</v>
      </c>
      <c r="N6396" s="3" t="s">
        <v>63</v>
      </c>
      <c r="O6396" s="3">
        <v>650</v>
      </c>
      <c r="P6396" s="3">
        <v>89.34</v>
      </c>
      <c r="Q6396" t="s">
        <v>76</v>
      </c>
      <c r="R6396" t="str">
        <f t="shared" si="298"/>
        <v>PORT09 to PORT06</v>
      </c>
      <c r="S6396" s="3">
        <v>250</v>
      </c>
      <c r="T6396" s="3">
        <v>0.55408809762578848</v>
      </c>
      <c r="U6396" s="10">
        <f t="shared" si="299"/>
        <v>360.15726345676251</v>
      </c>
      <c r="V6396" s="3" t="s">
        <v>197</v>
      </c>
    </row>
    <row r="6397" spans="1:22" x14ac:dyDescent="0.25">
      <c r="A6397" s="3">
        <v>1417934224</v>
      </c>
      <c r="B6397" s="11">
        <v>44660</v>
      </c>
      <c r="C6397" s="14">
        <v>43820</v>
      </c>
      <c r="D6397" s="13">
        <f t="shared" si="297"/>
        <v>44661</v>
      </c>
      <c r="E6397" s="3" t="s">
        <v>56</v>
      </c>
      <c r="F6397" s="3"/>
      <c r="G6397" s="3">
        <v>2</v>
      </c>
      <c r="H6397" s="3"/>
      <c r="I6397" s="3"/>
      <c r="J6397" s="3"/>
      <c r="K6397" t="s">
        <v>179</v>
      </c>
      <c r="L6397" s="9">
        <v>1681885</v>
      </c>
      <c r="M6397" s="3" t="s">
        <v>42</v>
      </c>
      <c r="N6397" s="3" t="s">
        <v>63</v>
      </c>
      <c r="O6397" s="3">
        <v>287</v>
      </c>
      <c r="P6397" s="3">
        <v>98.31</v>
      </c>
      <c r="Q6397" t="s">
        <v>76</v>
      </c>
      <c r="R6397" t="str">
        <f t="shared" si="298"/>
        <v>PORT09 to PORT02</v>
      </c>
      <c r="S6397" s="3">
        <v>400</v>
      </c>
      <c r="T6397" s="3">
        <v>0.37142393742544599</v>
      </c>
      <c r="U6397" s="10">
        <f t="shared" si="299"/>
        <v>106.59867004110301</v>
      </c>
      <c r="V6397" s="3" t="s">
        <v>197</v>
      </c>
    </row>
    <row r="6398" spans="1:22" x14ac:dyDescent="0.25">
      <c r="A6398" s="3">
        <v>1417934225</v>
      </c>
      <c r="B6398" s="11">
        <v>44654</v>
      </c>
      <c r="C6398" s="14">
        <v>44518</v>
      </c>
      <c r="D6398" s="13">
        <f t="shared" si="297"/>
        <v>44655</v>
      </c>
      <c r="E6398" s="3" t="s">
        <v>56</v>
      </c>
      <c r="F6398" s="3"/>
      <c r="G6398" s="3">
        <v>2</v>
      </c>
      <c r="H6398" s="3"/>
      <c r="I6398" s="3"/>
      <c r="J6398" s="3"/>
      <c r="K6398" t="s">
        <v>186</v>
      </c>
      <c r="L6398" s="9">
        <v>1673354</v>
      </c>
      <c r="M6398" s="3" t="s">
        <v>36</v>
      </c>
      <c r="N6398" s="3" t="s">
        <v>63</v>
      </c>
      <c r="O6398" s="3">
        <v>379</v>
      </c>
      <c r="P6398" s="3">
        <v>67.05</v>
      </c>
      <c r="Q6398" t="s">
        <v>76</v>
      </c>
      <c r="R6398" t="str">
        <f t="shared" si="298"/>
        <v>PORT09 to PORT02</v>
      </c>
      <c r="S6398" s="3">
        <v>400</v>
      </c>
      <c r="T6398" s="3">
        <v>0.56697618492956181</v>
      </c>
      <c r="U6398" s="10">
        <f t="shared" si="299"/>
        <v>214.88397408830392</v>
      </c>
      <c r="V6398" s="3" t="s">
        <v>197</v>
      </c>
    </row>
    <row r="6399" spans="1:22" x14ac:dyDescent="0.25">
      <c r="A6399" s="3">
        <v>1417934232</v>
      </c>
      <c r="B6399" s="11">
        <v>44652</v>
      </c>
      <c r="C6399" s="14">
        <v>44576</v>
      </c>
      <c r="D6399" s="13">
        <f t="shared" si="297"/>
        <v>44654</v>
      </c>
      <c r="E6399" s="3" t="s">
        <v>56</v>
      </c>
      <c r="F6399" s="3"/>
      <c r="G6399" s="3">
        <v>2</v>
      </c>
      <c r="H6399" s="3"/>
      <c r="I6399" s="3"/>
      <c r="J6399" s="3"/>
      <c r="K6399" t="s">
        <v>186</v>
      </c>
      <c r="L6399" s="9">
        <v>1673317</v>
      </c>
      <c r="M6399" s="3" t="s">
        <v>36</v>
      </c>
      <c r="N6399" s="3" t="s">
        <v>63</v>
      </c>
      <c r="O6399" s="3">
        <v>3023</v>
      </c>
      <c r="P6399" s="3">
        <v>775.53</v>
      </c>
      <c r="Q6399" t="s">
        <v>76</v>
      </c>
      <c r="R6399" t="str">
        <f t="shared" si="298"/>
        <v>PORT09 to PORT02</v>
      </c>
      <c r="S6399" s="3">
        <v>400</v>
      </c>
      <c r="T6399" s="3">
        <v>0.56697618492956181</v>
      </c>
      <c r="U6399" s="10">
        <f t="shared" si="299"/>
        <v>1713.9690070420654</v>
      </c>
      <c r="V6399" s="3" t="s">
        <v>198</v>
      </c>
    </row>
    <row r="6400" spans="1:22" x14ac:dyDescent="0.25">
      <c r="A6400" s="3">
        <v>1417934235</v>
      </c>
      <c r="B6400" s="11">
        <v>44662</v>
      </c>
      <c r="C6400" s="14">
        <v>43954</v>
      </c>
      <c r="D6400" s="13">
        <f t="shared" si="297"/>
        <v>44663</v>
      </c>
      <c r="E6400" s="3" t="s">
        <v>56</v>
      </c>
      <c r="F6400" s="3"/>
      <c r="G6400" s="3">
        <v>2</v>
      </c>
      <c r="H6400" s="3"/>
      <c r="I6400" s="3"/>
      <c r="J6400" s="3"/>
      <c r="K6400" t="s">
        <v>182</v>
      </c>
      <c r="L6400" s="9">
        <v>1682709</v>
      </c>
      <c r="M6400" s="3" t="s">
        <v>45</v>
      </c>
      <c r="N6400" s="3" t="s">
        <v>63</v>
      </c>
      <c r="O6400" s="3">
        <v>485</v>
      </c>
      <c r="P6400" s="3">
        <v>74.39</v>
      </c>
      <c r="Q6400" t="s">
        <v>76</v>
      </c>
      <c r="R6400" t="str">
        <f t="shared" si="298"/>
        <v>PORT09 to PORT02</v>
      </c>
      <c r="S6400" s="3">
        <v>400</v>
      </c>
      <c r="T6400" s="3">
        <v>0.49358189848294531</v>
      </c>
      <c r="U6400" s="10">
        <f t="shared" si="299"/>
        <v>239.38722076422849</v>
      </c>
      <c r="V6400" s="3" t="s">
        <v>197</v>
      </c>
    </row>
    <row r="6401" spans="1:22" x14ac:dyDescent="0.25">
      <c r="A6401" s="3">
        <v>1417934245</v>
      </c>
      <c r="B6401" s="11">
        <v>44659</v>
      </c>
      <c r="C6401" s="14">
        <v>43540</v>
      </c>
      <c r="D6401" s="13">
        <f t="shared" si="297"/>
        <v>44661</v>
      </c>
      <c r="E6401" s="3" t="s">
        <v>56</v>
      </c>
      <c r="F6401" s="3"/>
      <c r="G6401" s="3">
        <v>2</v>
      </c>
      <c r="H6401" s="3"/>
      <c r="I6401" s="3"/>
      <c r="J6401" s="3"/>
      <c r="K6401" t="s">
        <v>186</v>
      </c>
      <c r="L6401" s="9">
        <v>1694566</v>
      </c>
      <c r="M6401" s="3" t="s">
        <v>36</v>
      </c>
      <c r="N6401" s="3" t="s">
        <v>63</v>
      </c>
      <c r="O6401" s="3">
        <v>1064</v>
      </c>
      <c r="P6401" s="3">
        <v>82.14</v>
      </c>
      <c r="Q6401" t="s">
        <v>76</v>
      </c>
      <c r="R6401" t="str">
        <f t="shared" si="298"/>
        <v>PORT09 to PORT02</v>
      </c>
      <c r="S6401" s="3">
        <v>400</v>
      </c>
      <c r="T6401" s="3">
        <v>0.56697618492956181</v>
      </c>
      <c r="U6401" s="10">
        <f t="shared" si="299"/>
        <v>603.26266076505374</v>
      </c>
      <c r="V6401" s="3" t="s">
        <v>197</v>
      </c>
    </row>
    <row r="6402" spans="1:22" x14ac:dyDescent="0.25">
      <c r="A6402" s="3">
        <v>1417934248</v>
      </c>
      <c r="B6402" s="11">
        <v>44655</v>
      </c>
      <c r="C6402" s="14">
        <v>43697</v>
      </c>
      <c r="D6402" s="13">
        <f t="shared" ref="D6402:D6465" si="300">IF(O6402&lt;1000,B6402+1,B6402+2)</f>
        <v>44657</v>
      </c>
      <c r="E6402" s="3" t="s">
        <v>64</v>
      </c>
      <c r="F6402" s="3"/>
      <c r="G6402" s="3">
        <v>2</v>
      </c>
      <c r="H6402" s="3"/>
      <c r="I6402" s="3"/>
      <c r="J6402" s="3"/>
      <c r="K6402" t="s">
        <v>190</v>
      </c>
      <c r="L6402" s="9">
        <v>1685370</v>
      </c>
      <c r="M6402" s="3" t="s">
        <v>52</v>
      </c>
      <c r="N6402" s="3" t="s">
        <v>63</v>
      </c>
      <c r="O6402" s="3">
        <v>2719</v>
      </c>
      <c r="P6402" s="3">
        <v>1621.76</v>
      </c>
      <c r="Q6402" t="s">
        <v>76</v>
      </c>
      <c r="R6402" t="str">
        <f t="shared" ref="R6402:R6465" si="301">N6402&amp;" to "&amp;E6402</f>
        <v>PORT09 to PORT10</v>
      </c>
      <c r="S6402" s="3">
        <v>300</v>
      </c>
      <c r="T6402" s="3">
        <v>0.42894658708921174</v>
      </c>
      <c r="U6402" s="10">
        <f t="shared" ref="U6402:U6465" si="302">T6402*O6402</f>
        <v>1166.3057702955666</v>
      </c>
      <c r="V6402" s="3" t="s">
        <v>79</v>
      </c>
    </row>
    <row r="6403" spans="1:22" x14ac:dyDescent="0.25">
      <c r="A6403" s="3">
        <v>1417934251</v>
      </c>
      <c r="B6403" s="11">
        <v>44652</v>
      </c>
      <c r="C6403" s="14">
        <v>43483</v>
      </c>
      <c r="D6403" s="13">
        <f t="shared" si="300"/>
        <v>44654</v>
      </c>
      <c r="E6403" s="3" t="s">
        <v>58</v>
      </c>
      <c r="F6403" s="3"/>
      <c r="G6403" s="3">
        <v>2</v>
      </c>
      <c r="H6403" s="3"/>
      <c r="I6403" s="3"/>
      <c r="J6403" s="3"/>
      <c r="K6403" t="s">
        <v>188</v>
      </c>
      <c r="L6403" s="9">
        <v>1672986</v>
      </c>
      <c r="M6403" s="3" t="s">
        <v>43</v>
      </c>
      <c r="N6403" s="3" t="s">
        <v>63</v>
      </c>
      <c r="O6403" s="3">
        <v>1761</v>
      </c>
      <c r="P6403" s="3">
        <v>53.73</v>
      </c>
      <c r="Q6403" t="s">
        <v>76</v>
      </c>
      <c r="R6403" t="str">
        <f t="shared" si="301"/>
        <v>PORT09 to PORT04</v>
      </c>
      <c r="S6403" s="3">
        <v>360</v>
      </c>
      <c r="T6403" s="3">
        <v>0.52285729919622159</v>
      </c>
      <c r="U6403" s="10">
        <f t="shared" si="302"/>
        <v>920.75170388454626</v>
      </c>
      <c r="V6403" s="3" t="s">
        <v>197</v>
      </c>
    </row>
    <row r="6404" spans="1:22" x14ac:dyDescent="0.25">
      <c r="A6404" s="3">
        <v>1417934259</v>
      </c>
      <c r="B6404" s="11">
        <v>44655</v>
      </c>
      <c r="C6404" s="14">
        <v>44503</v>
      </c>
      <c r="D6404" s="13">
        <f t="shared" si="300"/>
        <v>44656</v>
      </c>
      <c r="E6404" s="3" t="s">
        <v>58</v>
      </c>
      <c r="F6404" s="3"/>
      <c r="G6404" s="3">
        <v>2</v>
      </c>
      <c r="H6404" s="3"/>
      <c r="I6404" s="3"/>
      <c r="J6404" s="3"/>
      <c r="K6404" t="s">
        <v>184</v>
      </c>
      <c r="L6404" s="9">
        <v>1682796</v>
      </c>
      <c r="M6404" s="3" t="s">
        <v>46</v>
      </c>
      <c r="N6404" s="3" t="s">
        <v>63</v>
      </c>
      <c r="O6404" s="3">
        <v>215</v>
      </c>
      <c r="P6404" s="3">
        <v>25.7</v>
      </c>
      <c r="Q6404" t="s">
        <v>76</v>
      </c>
      <c r="R6404" t="str">
        <f t="shared" si="301"/>
        <v>PORT09 to PORT04</v>
      </c>
      <c r="S6404" s="3">
        <v>360</v>
      </c>
      <c r="T6404" s="3">
        <v>0.55524729045120425</v>
      </c>
      <c r="U6404" s="10">
        <f t="shared" si="302"/>
        <v>119.37816744700891</v>
      </c>
      <c r="V6404" s="3" t="s">
        <v>197</v>
      </c>
    </row>
    <row r="6405" spans="1:22" x14ac:dyDescent="0.25">
      <c r="A6405" s="3">
        <v>1417934269</v>
      </c>
      <c r="B6405" s="11">
        <v>44659</v>
      </c>
      <c r="C6405" s="14">
        <v>43813</v>
      </c>
      <c r="D6405" s="13">
        <f t="shared" si="300"/>
        <v>44661</v>
      </c>
      <c r="E6405" s="3" t="s">
        <v>56</v>
      </c>
      <c r="F6405" s="3"/>
      <c r="G6405" s="3">
        <v>2</v>
      </c>
      <c r="H6405" s="3"/>
      <c r="I6405" s="3"/>
      <c r="J6405" s="3"/>
      <c r="K6405" t="s">
        <v>186</v>
      </c>
      <c r="L6405" s="9">
        <v>1692679</v>
      </c>
      <c r="M6405" s="3" t="s">
        <v>36</v>
      </c>
      <c r="N6405" s="3" t="s">
        <v>63</v>
      </c>
      <c r="O6405" s="3">
        <v>1703</v>
      </c>
      <c r="P6405" s="3">
        <v>10.25</v>
      </c>
      <c r="Q6405" t="s">
        <v>76</v>
      </c>
      <c r="R6405" t="str">
        <f t="shared" si="301"/>
        <v>PORT09 to PORT02</v>
      </c>
      <c r="S6405" s="3">
        <v>400</v>
      </c>
      <c r="T6405" s="3">
        <v>0.56697618492956181</v>
      </c>
      <c r="U6405" s="10">
        <f t="shared" si="302"/>
        <v>965.56044293504374</v>
      </c>
      <c r="V6405" s="3" t="s">
        <v>197</v>
      </c>
    </row>
    <row r="6406" spans="1:22" x14ac:dyDescent="0.25">
      <c r="A6406" s="3">
        <v>1417934272</v>
      </c>
      <c r="B6406" s="11">
        <v>44652</v>
      </c>
      <c r="C6406" s="14">
        <v>44388</v>
      </c>
      <c r="D6406" s="13">
        <f t="shared" si="300"/>
        <v>44654</v>
      </c>
      <c r="E6406" s="3" t="s">
        <v>59</v>
      </c>
      <c r="F6406" s="3"/>
      <c r="G6406" s="3">
        <v>3</v>
      </c>
      <c r="H6406" s="3"/>
      <c r="I6406" s="3"/>
      <c r="J6406" s="3"/>
      <c r="K6406" t="s">
        <v>189</v>
      </c>
      <c r="L6406" s="9">
        <v>1699769</v>
      </c>
      <c r="M6406" s="3" t="s">
        <v>39</v>
      </c>
      <c r="N6406" s="3" t="s">
        <v>63</v>
      </c>
      <c r="O6406" s="3">
        <v>2875</v>
      </c>
      <c r="P6406" s="3">
        <v>97.74</v>
      </c>
      <c r="Q6406" t="s">
        <v>76</v>
      </c>
      <c r="R6406" t="str">
        <f t="shared" si="301"/>
        <v>PORT09 to PORT05</v>
      </c>
      <c r="S6406" s="3">
        <v>440</v>
      </c>
      <c r="T6406" s="3">
        <v>0.42850329514821733</v>
      </c>
      <c r="U6406" s="10">
        <f t="shared" si="302"/>
        <v>1231.9469735511248</v>
      </c>
      <c r="V6406" s="3" t="s">
        <v>197</v>
      </c>
    </row>
    <row r="6407" spans="1:22" x14ac:dyDescent="0.25">
      <c r="A6407" s="3">
        <v>1417934277</v>
      </c>
      <c r="B6407" s="11">
        <v>44658</v>
      </c>
      <c r="C6407" s="14">
        <v>43981</v>
      </c>
      <c r="D6407" s="13">
        <f t="shared" si="300"/>
        <v>44659</v>
      </c>
      <c r="E6407" s="3" t="s">
        <v>58</v>
      </c>
      <c r="F6407" s="3"/>
      <c r="G6407" s="3">
        <v>2</v>
      </c>
      <c r="H6407" s="3"/>
      <c r="I6407" s="3"/>
      <c r="J6407" s="3"/>
      <c r="K6407" t="s">
        <v>176</v>
      </c>
      <c r="L6407" s="9">
        <v>1699540</v>
      </c>
      <c r="M6407" s="3" t="s">
        <v>44</v>
      </c>
      <c r="N6407" s="3" t="s">
        <v>63</v>
      </c>
      <c r="O6407" s="3">
        <v>316</v>
      </c>
      <c r="P6407" s="3">
        <v>36.6</v>
      </c>
      <c r="Q6407" t="s">
        <v>76</v>
      </c>
      <c r="R6407" t="str">
        <f t="shared" si="301"/>
        <v>PORT09 to PORT04</v>
      </c>
      <c r="S6407" s="3">
        <v>360</v>
      </c>
      <c r="T6407" s="3">
        <v>0.46507109738293506</v>
      </c>
      <c r="U6407" s="10">
        <f t="shared" si="302"/>
        <v>146.96246677300749</v>
      </c>
      <c r="V6407" s="3" t="s">
        <v>197</v>
      </c>
    </row>
    <row r="6408" spans="1:22" x14ac:dyDescent="0.25">
      <c r="A6408" s="3">
        <v>1417934284</v>
      </c>
      <c r="B6408" s="11">
        <v>44661</v>
      </c>
      <c r="C6408" s="14">
        <v>43925</v>
      </c>
      <c r="D6408" s="13">
        <f t="shared" si="300"/>
        <v>44662</v>
      </c>
      <c r="E6408" s="3" t="s">
        <v>56</v>
      </c>
      <c r="F6408" s="3"/>
      <c r="G6408" s="3">
        <v>2</v>
      </c>
      <c r="H6408" s="3"/>
      <c r="I6408" s="3"/>
      <c r="J6408" s="3"/>
      <c r="K6408" t="s">
        <v>179</v>
      </c>
      <c r="L6408" s="9">
        <v>1681883</v>
      </c>
      <c r="M6408" s="3" t="s">
        <v>42</v>
      </c>
      <c r="N6408" s="3" t="s">
        <v>63</v>
      </c>
      <c r="O6408" s="3">
        <v>320</v>
      </c>
      <c r="P6408" s="3">
        <v>12.47</v>
      </c>
      <c r="Q6408" t="s">
        <v>76</v>
      </c>
      <c r="R6408" t="str">
        <f t="shared" si="301"/>
        <v>PORT09 to PORT02</v>
      </c>
      <c r="S6408" s="3">
        <v>400</v>
      </c>
      <c r="T6408" s="3">
        <v>0.37142393742544599</v>
      </c>
      <c r="U6408" s="10">
        <f t="shared" si="302"/>
        <v>118.85565997614272</v>
      </c>
      <c r="V6408" s="3" t="s">
        <v>197</v>
      </c>
    </row>
    <row r="6409" spans="1:22" x14ac:dyDescent="0.25">
      <c r="A6409" s="3">
        <v>1417934294</v>
      </c>
      <c r="B6409" s="11">
        <v>44652</v>
      </c>
      <c r="C6409" s="14">
        <v>43731</v>
      </c>
      <c r="D6409" s="13">
        <f t="shared" si="300"/>
        <v>44654</v>
      </c>
      <c r="E6409" s="3" t="s">
        <v>56</v>
      </c>
      <c r="F6409" s="3"/>
      <c r="G6409" s="3">
        <v>2</v>
      </c>
      <c r="H6409" s="3"/>
      <c r="I6409" s="3"/>
      <c r="J6409" s="3"/>
      <c r="K6409" t="s">
        <v>186</v>
      </c>
      <c r="L6409" s="9">
        <v>1693534</v>
      </c>
      <c r="M6409" s="3" t="s">
        <v>36</v>
      </c>
      <c r="N6409" s="3" t="s">
        <v>63</v>
      </c>
      <c r="O6409" s="3">
        <v>2166</v>
      </c>
      <c r="P6409" s="3">
        <v>63.53</v>
      </c>
      <c r="Q6409" t="s">
        <v>76</v>
      </c>
      <c r="R6409" t="str">
        <f t="shared" si="301"/>
        <v>PORT09 to PORT02</v>
      </c>
      <c r="S6409" s="3">
        <v>400</v>
      </c>
      <c r="T6409" s="3">
        <v>0.56697618492956181</v>
      </c>
      <c r="U6409" s="10">
        <f t="shared" si="302"/>
        <v>1228.0704165574309</v>
      </c>
      <c r="V6409" s="3" t="s">
        <v>197</v>
      </c>
    </row>
    <row r="6410" spans="1:22" x14ac:dyDescent="0.25">
      <c r="A6410" s="3">
        <v>1417934297</v>
      </c>
      <c r="B6410" s="11">
        <v>44655</v>
      </c>
      <c r="C6410" s="14">
        <v>43887</v>
      </c>
      <c r="D6410" s="13">
        <f t="shared" si="300"/>
        <v>44657</v>
      </c>
      <c r="E6410" s="3" t="s">
        <v>56</v>
      </c>
      <c r="F6410" s="3"/>
      <c r="G6410" s="3">
        <v>2</v>
      </c>
      <c r="H6410" s="3"/>
      <c r="I6410" s="3"/>
      <c r="J6410" s="3"/>
      <c r="K6410" t="s">
        <v>182</v>
      </c>
      <c r="L6410" s="9">
        <v>1683407</v>
      </c>
      <c r="M6410" s="3" t="s">
        <v>45</v>
      </c>
      <c r="N6410" s="3" t="s">
        <v>63</v>
      </c>
      <c r="O6410" s="3">
        <v>3354</v>
      </c>
      <c r="P6410" s="3">
        <v>53.59</v>
      </c>
      <c r="Q6410" t="s">
        <v>76</v>
      </c>
      <c r="R6410" t="str">
        <f t="shared" si="301"/>
        <v>PORT09 to PORT02</v>
      </c>
      <c r="S6410" s="3">
        <v>400</v>
      </c>
      <c r="T6410" s="3">
        <v>0.49358189848294531</v>
      </c>
      <c r="U6410" s="10">
        <f t="shared" si="302"/>
        <v>1655.4736875117985</v>
      </c>
      <c r="V6410" s="3" t="s">
        <v>197</v>
      </c>
    </row>
    <row r="6411" spans="1:22" x14ac:dyDescent="0.25">
      <c r="A6411" s="3">
        <v>1417934298</v>
      </c>
      <c r="B6411" s="11">
        <v>44655</v>
      </c>
      <c r="C6411" s="14">
        <v>44191</v>
      </c>
      <c r="D6411" s="13">
        <f t="shared" si="300"/>
        <v>44656</v>
      </c>
      <c r="E6411" s="3" t="s">
        <v>58</v>
      </c>
      <c r="F6411" s="3"/>
      <c r="G6411" s="3">
        <v>2</v>
      </c>
      <c r="H6411" s="3"/>
      <c r="I6411" s="3"/>
      <c r="J6411" s="3"/>
      <c r="K6411" t="s">
        <v>188</v>
      </c>
      <c r="L6411" s="9">
        <v>1672986</v>
      </c>
      <c r="M6411" s="3" t="s">
        <v>43</v>
      </c>
      <c r="N6411" s="3" t="s">
        <v>63</v>
      </c>
      <c r="O6411" s="3">
        <v>632</v>
      </c>
      <c r="P6411" s="3">
        <v>26.24</v>
      </c>
      <c r="Q6411" t="s">
        <v>76</v>
      </c>
      <c r="R6411" t="str">
        <f t="shared" si="301"/>
        <v>PORT09 to PORT04</v>
      </c>
      <c r="S6411" s="3">
        <v>360</v>
      </c>
      <c r="T6411" s="3">
        <v>0.52285729919622159</v>
      </c>
      <c r="U6411" s="10">
        <f t="shared" si="302"/>
        <v>330.44581309201203</v>
      </c>
      <c r="V6411" s="3" t="s">
        <v>197</v>
      </c>
    </row>
    <row r="6412" spans="1:22" x14ac:dyDescent="0.25">
      <c r="A6412" s="3">
        <v>1417934301</v>
      </c>
      <c r="B6412" s="11">
        <v>44654</v>
      </c>
      <c r="C6412" s="14">
        <v>44384</v>
      </c>
      <c r="D6412" s="13">
        <f t="shared" si="300"/>
        <v>44655</v>
      </c>
      <c r="E6412" s="3" t="s">
        <v>56</v>
      </c>
      <c r="F6412" s="3"/>
      <c r="G6412" s="3">
        <v>2</v>
      </c>
      <c r="H6412" s="3"/>
      <c r="I6412" s="3"/>
      <c r="J6412" s="3"/>
      <c r="K6412" t="s">
        <v>186</v>
      </c>
      <c r="L6412" s="9">
        <v>1691937</v>
      </c>
      <c r="M6412" s="3" t="s">
        <v>36</v>
      </c>
      <c r="N6412" s="3" t="s">
        <v>63</v>
      </c>
      <c r="O6412" s="3">
        <v>401</v>
      </c>
      <c r="P6412" s="3">
        <v>35.450000000000003</v>
      </c>
      <c r="Q6412" t="s">
        <v>76</v>
      </c>
      <c r="R6412" t="str">
        <f t="shared" si="301"/>
        <v>PORT09 to PORT02</v>
      </c>
      <c r="S6412" s="3">
        <v>400</v>
      </c>
      <c r="T6412" s="3">
        <v>0.56697618492956181</v>
      </c>
      <c r="U6412" s="10">
        <f t="shared" si="302"/>
        <v>227.35745015675428</v>
      </c>
      <c r="V6412" s="3" t="s">
        <v>197</v>
      </c>
    </row>
    <row r="6413" spans="1:22" x14ac:dyDescent="0.25">
      <c r="A6413" s="3">
        <v>1417934306</v>
      </c>
      <c r="B6413" s="11">
        <v>44662</v>
      </c>
      <c r="C6413" s="14">
        <v>44464</v>
      </c>
      <c r="D6413" s="13">
        <f t="shared" si="300"/>
        <v>44663</v>
      </c>
      <c r="E6413" s="3" t="s">
        <v>59</v>
      </c>
      <c r="F6413" s="3"/>
      <c r="G6413" s="3">
        <v>3</v>
      </c>
      <c r="H6413" s="3"/>
      <c r="I6413" s="3"/>
      <c r="J6413" s="3"/>
      <c r="K6413" t="s">
        <v>189</v>
      </c>
      <c r="L6413" s="9">
        <v>1698015</v>
      </c>
      <c r="M6413" s="3" t="s">
        <v>39</v>
      </c>
      <c r="N6413" s="3" t="s">
        <v>63</v>
      </c>
      <c r="O6413" s="3">
        <v>366</v>
      </c>
      <c r="P6413" s="3">
        <v>79.02</v>
      </c>
      <c r="Q6413" t="s">
        <v>76</v>
      </c>
      <c r="R6413" t="str">
        <f t="shared" si="301"/>
        <v>PORT09 to PORT05</v>
      </c>
      <c r="S6413" s="3">
        <v>440</v>
      </c>
      <c r="T6413" s="3">
        <v>0.42850329514821733</v>
      </c>
      <c r="U6413" s="10">
        <f t="shared" si="302"/>
        <v>156.83220602424754</v>
      </c>
      <c r="V6413" s="3" t="s">
        <v>197</v>
      </c>
    </row>
    <row r="6414" spans="1:22" x14ac:dyDescent="0.25">
      <c r="A6414" s="3">
        <v>1417934310</v>
      </c>
      <c r="B6414" s="11">
        <v>44659</v>
      </c>
      <c r="C6414" s="14">
        <v>43546</v>
      </c>
      <c r="D6414" s="13">
        <f t="shared" si="300"/>
        <v>44661</v>
      </c>
      <c r="E6414" s="3" t="s">
        <v>56</v>
      </c>
      <c r="F6414" s="3"/>
      <c r="G6414" s="3">
        <v>2</v>
      </c>
      <c r="H6414" s="3"/>
      <c r="I6414" s="3"/>
      <c r="J6414" s="3"/>
      <c r="K6414" t="s">
        <v>186</v>
      </c>
      <c r="L6414" s="9">
        <v>1688880</v>
      </c>
      <c r="M6414" s="3" t="s">
        <v>36</v>
      </c>
      <c r="N6414" s="3" t="s">
        <v>63</v>
      </c>
      <c r="O6414" s="3">
        <v>1106</v>
      </c>
      <c r="P6414" s="3">
        <v>56.48</v>
      </c>
      <c r="Q6414" t="s">
        <v>76</v>
      </c>
      <c r="R6414" t="str">
        <f t="shared" si="301"/>
        <v>PORT09 to PORT02</v>
      </c>
      <c r="S6414" s="3">
        <v>400</v>
      </c>
      <c r="T6414" s="3">
        <v>0.56697618492956181</v>
      </c>
      <c r="U6414" s="10">
        <f t="shared" si="302"/>
        <v>627.07566053209541</v>
      </c>
      <c r="V6414" s="3" t="s">
        <v>197</v>
      </c>
    </row>
    <row r="6415" spans="1:22" x14ac:dyDescent="0.25">
      <c r="A6415" s="3">
        <v>1417934318</v>
      </c>
      <c r="B6415" s="11">
        <v>44655</v>
      </c>
      <c r="C6415" s="14">
        <v>44526</v>
      </c>
      <c r="D6415" s="13">
        <f t="shared" si="300"/>
        <v>44656</v>
      </c>
      <c r="E6415" s="3" t="s">
        <v>58</v>
      </c>
      <c r="F6415" s="3"/>
      <c r="G6415" s="3">
        <v>2</v>
      </c>
      <c r="H6415" s="3"/>
      <c r="I6415" s="3"/>
      <c r="J6415" s="3"/>
      <c r="K6415" t="s">
        <v>185</v>
      </c>
      <c r="L6415" s="9">
        <v>1696022</v>
      </c>
      <c r="M6415" s="3" t="s">
        <v>48</v>
      </c>
      <c r="N6415" s="3" t="s">
        <v>63</v>
      </c>
      <c r="O6415" s="3">
        <v>427</v>
      </c>
      <c r="P6415" s="3">
        <v>37.72</v>
      </c>
      <c r="Q6415" t="s">
        <v>76</v>
      </c>
      <c r="R6415" t="str">
        <f t="shared" si="301"/>
        <v>PORT09 to PORT04</v>
      </c>
      <c r="S6415" s="3">
        <v>360</v>
      </c>
      <c r="T6415" s="3">
        <v>0.46970705658151307</v>
      </c>
      <c r="U6415" s="10">
        <f t="shared" si="302"/>
        <v>200.56491316030608</v>
      </c>
      <c r="V6415" s="3" t="s">
        <v>197</v>
      </c>
    </row>
    <row r="6416" spans="1:22" x14ac:dyDescent="0.25">
      <c r="A6416" s="3">
        <v>1417934319</v>
      </c>
      <c r="B6416" s="11">
        <v>44665</v>
      </c>
      <c r="C6416" s="14">
        <v>44637</v>
      </c>
      <c r="D6416" s="13">
        <f t="shared" si="300"/>
        <v>44667</v>
      </c>
      <c r="E6416" s="3" t="s">
        <v>56</v>
      </c>
      <c r="F6416" s="3"/>
      <c r="G6416" s="3">
        <v>2</v>
      </c>
      <c r="H6416" s="3"/>
      <c r="I6416" s="3"/>
      <c r="J6416" s="3"/>
      <c r="K6416" t="s">
        <v>186</v>
      </c>
      <c r="L6416" s="9">
        <v>1695934</v>
      </c>
      <c r="M6416" s="3" t="s">
        <v>36</v>
      </c>
      <c r="N6416" s="3" t="s">
        <v>63</v>
      </c>
      <c r="O6416" s="3">
        <v>1877</v>
      </c>
      <c r="P6416" s="3">
        <v>83.24</v>
      </c>
      <c r="Q6416" t="s">
        <v>76</v>
      </c>
      <c r="R6416" t="str">
        <f t="shared" si="301"/>
        <v>PORT09 to PORT02</v>
      </c>
      <c r="S6416" s="3">
        <v>400</v>
      </c>
      <c r="T6416" s="3">
        <v>0.56697618492956181</v>
      </c>
      <c r="U6416" s="10">
        <f t="shared" si="302"/>
        <v>1064.2142991127876</v>
      </c>
      <c r="V6416" s="3" t="s">
        <v>197</v>
      </c>
    </row>
    <row r="6417" spans="1:22" x14ac:dyDescent="0.25">
      <c r="A6417" s="3">
        <v>1417934325</v>
      </c>
      <c r="B6417" s="11">
        <v>44665</v>
      </c>
      <c r="C6417" s="14">
        <v>43878</v>
      </c>
      <c r="D6417" s="13">
        <f t="shared" si="300"/>
        <v>44667</v>
      </c>
      <c r="E6417" s="3" t="s">
        <v>58</v>
      </c>
      <c r="F6417" s="3"/>
      <c r="G6417" s="3">
        <v>2</v>
      </c>
      <c r="H6417" s="3"/>
      <c r="I6417" s="3"/>
      <c r="J6417" s="3"/>
      <c r="K6417" t="s">
        <v>184</v>
      </c>
      <c r="L6417" s="9">
        <v>1689785</v>
      </c>
      <c r="M6417" s="3" t="s">
        <v>46</v>
      </c>
      <c r="N6417" s="3" t="s">
        <v>63</v>
      </c>
      <c r="O6417" s="3">
        <v>1649</v>
      </c>
      <c r="P6417" s="3">
        <v>102.39</v>
      </c>
      <c r="Q6417" t="s">
        <v>76</v>
      </c>
      <c r="R6417" t="str">
        <f t="shared" si="301"/>
        <v>PORT09 to PORT04</v>
      </c>
      <c r="S6417" s="3">
        <v>360</v>
      </c>
      <c r="T6417" s="3">
        <v>0.55524729045120425</v>
      </c>
      <c r="U6417" s="10">
        <f t="shared" si="302"/>
        <v>915.60278195403578</v>
      </c>
      <c r="V6417" s="3" t="s">
        <v>82</v>
      </c>
    </row>
    <row r="6418" spans="1:22" x14ac:dyDescent="0.25">
      <c r="A6418" s="3">
        <v>1417934332</v>
      </c>
      <c r="B6418" s="11">
        <v>44661</v>
      </c>
      <c r="C6418" s="14">
        <v>43686</v>
      </c>
      <c r="D6418" s="13">
        <f t="shared" si="300"/>
        <v>44663</v>
      </c>
      <c r="E6418" s="3" t="s">
        <v>59</v>
      </c>
      <c r="F6418" s="3"/>
      <c r="G6418" s="3">
        <v>3</v>
      </c>
      <c r="H6418" s="3"/>
      <c r="I6418" s="3"/>
      <c r="J6418" s="3"/>
      <c r="K6418" t="s">
        <v>189</v>
      </c>
      <c r="L6418" s="9">
        <v>1684170</v>
      </c>
      <c r="M6418" s="3" t="s">
        <v>39</v>
      </c>
      <c r="N6418" s="3" t="s">
        <v>63</v>
      </c>
      <c r="O6418" s="3">
        <v>1241</v>
      </c>
      <c r="P6418" s="3">
        <v>62.83</v>
      </c>
      <c r="Q6418" t="s">
        <v>76</v>
      </c>
      <c r="R6418" t="str">
        <f t="shared" si="301"/>
        <v>PORT09 to PORT05</v>
      </c>
      <c r="S6418" s="3">
        <v>440</v>
      </c>
      <c r="T6418" s="3">
        <v>0.42850329514821733</v>
      </c>
      <c r="U6418" s="10">
        <f t="shared" si="302"/>
        <v>531.77258927893774</v>
      </c>
      <c r="V6418" s="3" t="s">
        <v>197</v>
      </c>
    </row>
    <row r="6419" spans="1:22" x14ac:dyDescent="0.25">
      <c r="A6419" s="3">
        <v>1417934338</v>
      </c>
      <c r="B6419" s="11">
        <v>44655</v>
      </c>
      <c r="C6419" s="14">
        <v>44082</v>
      </c>
      <c r="D6419" s="13">
        <f t="shared" si="300"/>
        <v>44657</v>
      </c>
      <c r="E6419" s="3" t="s">
        <v>56</v>
      </c>
      <c r="F6419" s="3"/>
      <c r="G6419" s="3">
        <v>2</v>
      </c>
      <c r="H6419" s="3"/>
      <c r="I6419" s="3"/>
      <c r="J6419" s="3"/>
      <c r="K6419" t="s">
        <v>186</v>
      </c>
      <c r="L6419" s="9">
        <v>1688881</v>
      </c>
      <c r="M6419" s="3" t="s">
        <v>36</v>
      </c>
      <c r="N6419" s="3" t="s">
        <v>63</v>
      </c>
      <c r="O6419" s="3">
        <v>1662</v>
      </c>
      <c r="P6419" s="3">
        <v>87.23</v>
      </c>
      <c r="Q6419" t="s">
        <v>76</v>
      </c>
      <c r="R6419" t="str">
        <f t="shared" si="301"/>
        <v>PORT09 to PORT02</v>
      </c>
      <c r="S6419" s="3">
        <v>400</v>
      </c>
      <c r="T6419" s="3">
        <v>0.56697618492956181</v>
      </c>
      <c r="U6419" s="10">
        <f t="shared" si="302"/>
        <v>942.31441935293174</v>
      </c>
      <c r="V6419" s="3" t="s">
        <v>197</v>
      </c>
    </row>
    <row r="6420" spans="1:22" x14ac:dyDescent="0.25">
      <c r="A6420" s="3">
        <v>1417934340</v>
      </c>
      <c r="B6420" s="11">
        <v>44661</v>
      </c>
      <c r="C6420" s="14">
        <v>43586</v>
      </c>
      <c r="D6420" s="13">
        <f t="shared" si="300"/>
        <v>44663</v>
      </c>
      <c r="E6420" s="3" t="s">
        <v>64</v>
      </c>
      <c r="F6420" s="3"/>
      <c r="G6420" s="3">
        <v>2</v>
      </c>
      <c r="H6420" s="3"/>
      <c r="I6420" s="3"/>
      <c r="J6420" s="3"/>
      <c r="K6420" t="s">
        <v>190</v>
      </c>
      <c r="L6420" s="9">
        <v>1675507</v>
      </c>
      <c r="M6420" s="3" t="s">
        <v>52</v>
      </c>
      <c r="N6420" s="3" t="s">
        <v>63</v>
      </c>
      <c r="O6420" s="3">
        <v>2435</v>
      </c>
      <c r="P6420" s="3">
        <v>110.45</v>
      </c>
      <c r="Q6420" t="s">
        <v>76</v>
      </c>
      <c r="R6420" t="str">
        <f t="shared" si="301"/>
        <v>PORT09 to PORT10</v>
      </c>
      <c r="S6420" s="3">
        <v>300</v>
      </c>
      <c r="T6420" s="3">
        <v>0.42894658708921174</v>
      </c>
      <c r="U6420" s="10">
        <f t="shared" si="302"/>
        <v>1044.4849395622307</v>
      </c>
      <c r="V6420" s="3" t="s">
        <v>82</v>
      </c>
    </row>
    <row r="6421" spans="1:22" x14ac:dyDescent="0.25">
      <c r="A6421" s="3">
        <v>1417934346</v>
      </c>
      <c r="B6421" s="11">
        <v>44653</v>
      </c>
      <c r="C6421" s="14">
        <v>44303</v>
      </c>
      <c r="D6421" s="13">
        <f t="shared" si="300"/>
        <v>44655</v>
      </c>
      <c r="E6421" s="3" t="s">
        <v>56</v>
      </c>
      <c r="F6421" s="3"/>
      <c r="G6421" s="3">
        <v>2</v>
      </c>
      <c r="H6421" s="3"/>
      <c r="I6421" s="3"/>
      <c r="J6421" s="3"/>
      <c r="K6421" t="s">
        <v>182</v>
      </c>
      <c r="L6421" s="9">
        <v>1690630</v>
      </c>
      <c r="M6421" s="3" t="s">
        <v>45</v>
      </c>
      <c r="N6421" s="3" t="s">
        <v>63</v>
      </c>
      <c r="O6421" s="3">
        <v>1554</v>
      </c>
      <c r="P6421" s="3">
        <v>184.01</v>
      </c>
      <c r="Q6421" t="s">
        <v>76</v>
      </c>
      <c r="R6421" t="str">
        <f t="shared" si="301"/>
        <v>PORT09 to PORT02</v>
      </c>
      <c r="S6421" s="3">
        <v>400</v>
      </c>
      <c r="T6421" s="3">
        <v>0.49358189848294531</v>
      </c>
      <c r="U6421" s="10">
        <f t="shared" si="302"/>
        <v>767.02627024249705</v>
      </c>
      <c r="V6421" s="3" t="s">
        <v>82</v>
      </c>
    </row>
    <row r="6422" spans="1:22" x14ac:dyDescent="0.25">
      <c r="A6422" s="3">
        <v>1417934351</v>
      </c>
      <c r="B6422" s="11">
        <v>44653</v>
      </c>
      <c r="C6422" s="14">
        <v>43484</v>
      </c>
      <c r="D6422" s="13">
        <f t="shared" si="300"/>
        <v>44655</v>
      </c>
      <c r="E6422" s="3" t="s">
        <v>56</v>
      </c>
      <c r="F6422" s="3"/>
      <c r="G6422" s="3">
        <v>2</v>
      </c>
      <c r="H6422" s="3"/>
      <c r="I6422" s="3"/>
      <c r="J6422" s="3"/>
      <c r="K6422" t="s">
        <v>186</v>
      </c>
      <c r="L6422" s="9">
        <v>1695932</v>
      </c>
      <c r="M6422" s="3" t="s">
        <v>36</v>
      </c>
      <c r="N6422" s="3" t="s">
        <v>63</v>
      </c>
      <c r="O6422" s="3">
        <v>3024</v>
      </c>
      <c r="P6422" s="3">
        <v>151.47999999999999</v>
      </c>
      <c r="Q6422" t="s">
        <v>76</v>
      </c>
      <c r="R6422" t="str">
        <f t="shared" si="301"/>
        <v>PORT09 to PORT02</v>
      </c>
      <c r="S6422" s="3">
        <v>400</v>
      </c>
      <c r="T6422" s="3">
        <v>0.56697618492956181</v>
      </c>
      <c r="U6422" s="10">
        <f t="shared" si="302"/>
        <v>1714.5359832269949</v>
      </c>
      <c r="V6422" s="3" t="s">
        <v>82</v>
      </c>
    </row>
    <row r="6423" spans="1:22" x14ac:dyDescent="0.25">
      <c r="A6423" s="3">
        <v>1417934358</v>
      </c>
      <c r="B6423" s="11">
        <v>44658</v>
      </c>
      <c r="C6423" s="14">
        <v>44560</v>
      </c>
      <c r="D6423" s="13">
        <f t="shared" si="300"/>
        <v>44660</v>
      </c>
      <c r="E6423" s="3" t="s">
        <v>58</v>
      </c>
      <c r="F6423" s="3"/>
      <c r="G6423" s="3">
        <v>2</v>
      </c>
      <c r="H6423" s="3"/>
      <c r="I6423" s="3"/>
      <c r="J6423" s="3"/>
      <c r="K6423" t="s">
        <v>184</v>
      </c>
      <c r="L6423" s="9">
        <v>1683795</v>
      </c>
      <c r="M6423" s="3" t="s">
        <v>46</v>
      </c>
      <c r="N6423" s="3" t="s">
        <v>63</v>
      </c>
      <c r="O6423" s="3">
        <v>2413</v>
      </c>
      <c r="P6423" s="3">
        <v>32.4</v>
      </c>
      <c r="Q6423" t="s">
        <v>76</v>
      </c>
      <c r="R6423" t="str">
        <f t="shared" si="301"/>
        <v>PORT09 to PORT04</v>
      </c>
      <c r="S6423" s="3">
        <v>360</v>
      </c>
      <c r="T6423" s="3">
        <v>0.55524729045120425</v>
      </c>
      <c r="U6423" s="10">
        <f t="shared" si="302"/>
        <v>1339.8117118587559</v>
      </c>
      <c r="V6423" s="3" t="s">
        <v>197</v>
      </c>
    </row>
    <row r="6424" spans="1:22" x14ac:dyDescent="0.25">
      <c r="A6424" s="3">
        <v>1417934361</v>
      </c>
      <c r="B6424" s="11">
        <v>44661</v>
      </c>
      <c r="C6424" s="14">
        <v>44400</v>
      </c>
      <c r="D6424" s="13">
        <f t="shared" si="300"/>
        <v>44662</v>
      </c>
      <c r="E6424" s="3" t="s">
        <v>56</v>
      </c>
      <c r="F6424" s="3"/>
      <c r="G6424" s="3">
        <v>2</v>
      </c>
      <c r="H6424" s="3"/>
      <c r="I6424" s="3"/>
      <c r="J6424" s="3"/>
      <c r="K6424" t="s">
        <v>186</v>
      </c>
      <c r="L6424" s="9">
        <v>1694558</v>
      </c>
      <c r="M6424" s="3" t="s">
        <v>36</v>
      </c>
      <c r="N6424" s="3" t="s">
        <v>63</v>
      </c>
      <c r="O6424" s="3">
        <v>616</v>
      </c>
      <c r="P6424" s="3">
        <v>44.57</v>
      </c>
      <c r="Q6424" t="s">
        <v>76</v>
      </c>
      <c r="R6424" t="str">
        <f t="shared" si="301"/>
        <v>PORT09 to PORT02</v>
      </c>
      <c r="S6424" s="3">
        <v>400</v>
      </c>
      <c r="T6424" s="3">
        <v>0.56697618492956181</v>
      </c>
      <c r="U6424" s="10">
        <f t="shared" si="302"/>
        <v>349.25732991661005</v>
      </c>
      <c r="V6424" s="3" t="s">
        <v>197</v>
      </c>
    </row>
    <row r="6425" spans="1:22" x14ac:dyDescent="0.25">
      <c r="A6425" s="3">
        <v>1417934367</v>
      </c>
      <c r="B6425" s="11">
        <v>44654</v>
      </c>
      <c r="C6425" s="14">
        <v>43959</v>
      </c>
      <c r="D6425" s="13">
        <f t="shared" si="300"/>
        <v>44655</v>
      </c>
      <c r="E6425" s="3" t="s">
        <v>56</v>
      </c>
      <c r="F6425" s="3"/>
      <c r="G6425" s="3">
        <v>2</v>
      </c>
      <c r="H6425" s="3"/>
      <c r="I6425" s="3"/>
      <c r="J6425" s="3"/>
      <c r="K6425" t="s">
        <v>182</v>
      </c>
      <c r="L6425" s="9">
        <v>1689782</v>
      </c>
      <c r="M6425" s="3" t="s">
        <v>45</v>
      </c>
      <c r="N6425" s="3" t="s">
        <v>63</v>
      </c>
      <c r="O6425" s="3">
        <v>464</v>
      </c>
      <c r="P6425" s="3">
        <v>88.62</v>
      </c>
      <c r="Q6425" t="s">
        <v>76</v>
      </c>
      <c r="R6425" t="str">
        <f t="shared" si="301"/>
        <v>PORT09 to PORT02</v>
      </c>
      <c r="S6425" s="3">
        <v>400</v>
      </c>
      <c r="T6425" s="3">
        <v>0.49358189848294531</v>
      </c>
      <c r="U6425" s="10">
        <f t="shared" si="302"/>
        <v>229.02200089608664</v>
      </c>
      <c r="V6425" s="3" t="s">
        <v>197</v>
      </c>
    </row>
    <row r="6426" spans="1:22" x14ac:dyDescent="0.25">
      <c r="A6426" s="3">
        <v>1417934373</v>
      </c>
      <c r="B6426" s="11">
        <v>44652</v>
      </c>
      <c r="C6426" s="14">
        <v>43946</v>
      </c>
      <c r="D6426" s="13">
        <f t="shared" si="300"/>
        <v>44654</v>
      </c>
      <c r="E6426" s="3" t="s">
        <v>59</v>
      </c>
      <c r="F6426" s="3"/>
      <c r="G6426" s="3">
        <v>3</v>
      </c>
      <c r="H6426" s="3"/>
      <c r="I6426" s="3"/>
      <c r="J6426" s="3"/>
      <c r="K6426" t="s">
        <v>189</v>
      </c>
      <c r="L6426" s="9">
        <v>1683800</v>
      </c>
      <c r="M6426" s="3" t="s">
        <v>39</v>
      </c>
      <c r="N6426" s="3" t="s">
        <v>63</v>
      </c>
      <c r="O6426" s="3">
        <v>2539</v>
      </c>
      <c r="P6426" s="3">
        <v>62.41</v>
      </c>
      <c r="Q6426" t="s">
        <v>76</v>
      </c>
      <c r="R6426" t="str">
        <f t="shared" si="301"/>
        <v>PORT09 to PORT05</v>
      </c>
      <c r="S6426" s="3">
        <v>440</v>
      </c>
      <c r="T6426" s="3">
        <v>0.42850329514821733</v>
      </c>
      <c r="U6426" s="10">
        <f t="shared" si="302"/>
        <v>1087.9698663813238</v>
      </c>
      <c r="V6426" s="3" t="s">
        <v>197</v>
      </c>
    </row>
    <row r="6427" spans="1:22" x14ac:dyDescent="0.25">
      <c r="A6427" s="3">
        <v>1417934383</v>
      </c>
      <c r="B6427" s="11">
        <v>44665</v>
      </c>
      <c r="C6427" s="14">
        <v>43696</v>
      </c>
      <c r="D6427" s="13">
        <f t="shared" si="300"/>
        <v>44667</v>
      </c>
      <c r="E6427" s="3" t="s">
        <v>59</v>
      </c>
      <c r="F6427" s="3"/>
      <c r="G6427" s="3">
        <v>3</v>
      </c>
      <c r="H6427" s="3"/>
      <c r="I6427" s="3"/>
      <c r="J6427" s="3"/>
      <c r="K6427" t="s">
        <v>189</v>
      </c>
      <c r="L6427" s="9">
        <v>1699946</v>
      </c>
      <c r="M6427" s="3" t="s">
        <v>39</v>
      </c>
      <c r="N6427" s="3" t="s">
        <v>63</v>
      </c>
      <c r="O6427" s="3">
        <v>2944</v>
      </c>
      <c r="P6427" s="3">
        <v>42.28</v>
      </c>
      <c r="Q6427" t="s">
        <v>76</v>
      </c>
      <c r="R6427" t="str">
        <f t="shared" si="301"/>
        <v>PORT09 to PORT05</v>
      </c>
      <c r="S6427" s="3">
        <v>440</v>
      </c>
      <c r="T6427" s="3">
        <v>0.42850329514821733</v>
      </c>
      <c r="U6427" s="10">
        <f t="shared" si="302"/>
        <v>1261.5137009163518</v>
      </c>
      <c r="V6427" s="3" t="s">
        <v>197</v>
      </c>
    </row>
    <row r="6428" spans="1:22" x14ac:dyDescent="0.25">
      <c r="A6428" s="3">
        <v>1417934393</v>
      </c>
      <c r="B6428" s="11">
        <v>44660</v>
      </c>
      <c r="C6428" s="14">
        <v>43736</v>
      </c>
      <c r="D6428" s="13">
        <f t="shared" si="300"/>
        <v>44662</v>
      </c>
      <c r="E6428" s="3" t="s">
        <v>58</v>
      </c>
      <c r="F6428" s="3"/>
      <c r="G6428" s="3">
        <v>2</v>
      </c>
      <c r="H6428" s="3"/>
      <c r="I6428" s="3"/>
      <c r="J6428" s="3"/>
      <c r="K6428" t="s">
        <v>185</v>
      </c>
      <c r="L6428" s="9">
        <v>1685300</v>
      </c>
      <c r="M6428" s="3" t="s">
        <v>48</v>
      </c>
      <c r="N6428" s="3" t="s">
        <v>63</v>
      </c>
      <c r="O6428" s="3">
        <v>1369</v>
      </c>
      <c r="P6428" s="3">
        <v>15.65</v>
      </c>
      <c r="Q6428" t="s">
        <v>76</v>
      </c>
      <c r="R6428" t="str">
        <f t="shared" si="301"/>
        <v>PORT09 to PORT04</v>
      </c>
      <c r="S6428" s="3">
        <v>360</v>
      </c>
      <c r="T6428" s="3">
        <v>0.46970705658151307</v>
      </c>
      <c r="U6428" s="10">
        <f t="shared" si="302"/>
        <v>643.02896046009141</v>
      </c>
      <c r="V6428" s="3" t="s">
        <v>197</v>
      </c>
    </row>
    <row r="6429" spans="1:22" x14ac:dyDescent="0.25">
      <c r="A6429" s="3">
        <v>1417934398</v>
      </c>
      <c r="B6429" s="11">
        <v>44659</v>
      </c>
      <c r="C6429" s="14">
        <v>44428</v>
      </c>
      <c r="D6429" s="13">
        <f t="shared" si="300"/>
        <v>44660</v>
      </c>
      <c r="E6429" s="3" t="s">
        <v>65</v>
      </c>
      <c r="F6429" s="3"/>
      <c r="G6429" s="3">
        <v>1</v>
      </c>
      <c r="H6429" s="3"/>
      <c r="I6429" s="3"/>
      <c r="J6429" s="3"/>
      <c r="K6429" t="s">
        <v>181</v>
      </c>
      <c r="L6429" s="9">
        <v>1668792</v>
      </c>
      <c r="M6429" s="3" t="s">
        <v>53</v>
      </c>
      <c r="N6429" s="3" t="s">
        <v>63</v>
      </c>
      <c r="O6429" s="3">
        <v>572</v>
      </c>
      <c r="P6429" s="3">
        <v>91.43</v>
      </c>
      <c r="Q6429" t="s">
        <v>76</v>
      </c>
      <c r="R6429" t="str">
        <f t="shared" si="301"/>
        <v>PORT09 to PORT11</v>
      </c>
      <c r="S6429" s="3">
        <v>210</v>
      </c>
      <c r="T6429" s="3">
        <v>2.0362537598033468</v>
      </c>
      <c r="U6429" s="10">
        <f t="shared" si="302"/>
        <v>1164.7371506075144</v>
      </c>
      <c r="V6429" s="3" t="s">
        <v>197</v>
      </c>
    </row>
    <row r="6430" spans="1:22" x14ac:dyDescent="0.25">
      <c r="A6430" s="3">
        <v>1417934408</v>
      </c>
      <c r="B6430" s="11">
        <v>44652</v>
      </c>
      <c r="C6430" s="14">
        <v>44480</v>
      </c>
      <c r="D6430" s="13">
        <f t="shared" si="300"/>
        <v>44654</v>
      </c>
      <c r="E6430" s="3" t="s">
        <v>56</v>
      </c>
      <c r="F6430" s="3"/>
      <c r="G6430" s="3">
        <v>2</v>
      </c>
      <c r="H6430" s="3"/>
      <c r="I6430" s="3"/>
      <c r="J6430" s="3"/>
      <c r="K6430" t="s">
        <v>186</v>
      </c>
      <c r="L6430" s="9">
        <v>1664416</v>
      </c>
      <c r="M6430" s="3" t="s">
        <v>36</v>
      </c>
      <c r="N6430" s="3" t="s">
        <v>63</v>
      </c>
      <c r="O6430" s="3">
        <v>1546</v>
      </c>
      <c r="P6430" s="3">
        <v>79.11</v>
      </c>
      <c r="Q6430" t="s">
        <v>76</v>
      </c>
      <c r="R6430" t="str">
        <f t="shared" si="301"/>
        <v>PORT09 to PORT02</v>
      </c>
      <c r="S6430" s="3">
        <v>400</v>
      </c>
      <c r="T6430" s="3">
        <v>0.56697618492956181</v>
      </c>
      <c r="U6430" s="10">
        <f t="shared" si="302"/>
        <v>876.54518190110252</v>
      </c>
      <c r="V6430" s="3" t="s">
        <v>197</v>
      </c>
    </row>
    <row r="6431" spans="1:22" x14ac:dyDescent="0.25">
      <c r="A6431" s="3">
        <v>1417934410</v>
      </c>
      <c r="B6431" s="11">
        <v>44658</v>
      </c>
      <c r="C6431" s="14">
        <v>43529</v>
      </c>
      <c r="D6431" s="13">
        <f t="shared" si="300"/>
        <v>44660</v>
      </c>
      <c r="E6431" s="3" t="s">
        <v>59</v>
      </c>
      <c r="F6431" s="3"/>
      <c r="G6431" s="3">
        <v>3</v>
      </c>
      <c r="H6431" s="3"/>
      <c r="I6431" s="3"/>
      <c r="J6431" s="3"/>
      <c r="K6431" t="s">
        <v>189</v>
      </c>
      <c r="L6431" s="9">
        <v>1684741</v>
      </c>
      <c r="M6431" s="3" t="s">
        <v>39</v>
      </c>
      <c r="N6431" s="3" t="s">
        <v>63</v>
      </c>
      <c r="O6431" s="3">
        <v>3054</v>
      </c>
      <c r="P6431" s="3">
        <v>1698.21</v>
      </c>
      <c r="Q6431" t="s">
        <v>76</v>
      </c>
      <c r="R6431" t="str">
        <f t="shared" si="301"/>
        <v>PORT09 to PORT05</v>
      </c>
      <c r="S6431" s="3">
        <v>440</v>
      </c>
      <c r="T6431" s="3">
        <v>0.42850329514821733</v>
      </c>
      <c r="U6431" s="10">
        <f t="shared" si="302"/>
        <v>1308.6490633826556</v>
      </c>
      <c r="V6431" s="3" t="s">
        <v>79</v>
      </c>
    </row>
    <row r="6432" spans="1:22" x14ac:dyDescent="0.25">
      <c r="A6432" s="3">
        <v>1417934411</v>
      </c>
      <c r="B6432" s="11">
        <v>44654</v>
      </c>
      <c r="C6432" s="14">
        <v>44315</v>
      </c>
      <c r="D6432" s="13">
        <f t="shared" si="300"/>
        <v>44656</v>
      </c>
      <c r="E6432" s="3" t="s">
        <v>56</v>
      </c>
      <c r="F6432" s="3"/>
      <c r="G6432" s="3">
        <v>2</v>
      </c>
      <c r="H6432" s="3"/>
      <c r="I6432" s="3"/>
      <c r="J6432" s="3"/>
      <c r="K6432" t="s">
        <v>186</v>
      </c>
      <c r="L6432" s="9">
        <v>1695934</v>
      </c>
      <c r="M6432" s="3" t="s">
        <v>36</v>
      </c>
      <c r="N6432" s="3" t="s">
        <v>63</v>
      </c>
      <c r="O6432" s="3">
        <v>1104</v>
      </c>
      <c r="P6432" s="3">
        <v>80.349999999999994</v>
      </c>
      <c r="Q6432" t="s">
        <v>76</v>
      </c>
      <c r="R6432" t="str">
        <f t="shared" si="301"/>
        <v>PORT09 to PORT02</v>
      </c>
      <c r="S6432" s="3">
        <v>400</v>
      </c>
      <c r="T6432" s="3">
        <v>0.56697618492956181</v>
      </c>
      <c r="U6432" s="10">
        <f t="shared" si="302"/>
        <v>625.94170816223618</v>
      </c>
      <c r="V6432" s="3" t="s">
        <v>197</v>
      </c>
    </row>
    <row r="6433" spans="1:22" x14ac:dyDescent="0.25">
      <c r="A6433" s="3">
        <v>1417934417</v>
      </c>
      <c r="B6433" s="11">
        <v>44654</v>
      </c>
      <c r="C6433" s="14">
        <v>43928</v>
      </c>
      <c r="D6433" s="13">
        <f t="shared" si="300"/>
        <v>44655</v>
      </c>
      <c r="E6433" s="3" t="s">
        <v>59</v>
      </c>
      <c r="F6433" s="3"/>
      <c r="G6433" s="3">
        <v>3</v>
      </c>
      <c r="H6433" s="3"/>
      <c r="I6433" s="3"/>
      <c r="J6433" s="3"/>
      <c r="K6433" t="s">
        <v>189</v>
      </c>
      <c r="L6433" s="9">
        <v>1695345</v>
      </c>
      <c r="M6433" s="3" t="s">
        <v>39</v>
      </c>
      <c r="N6433" s="3" t="s">
        <v>63</v>
      </c>
      <c r="O6433" s="3">
        <v>415</v>
      </c>
      <c r="P6433" s="3">
        <v>44.75</v>
      </c>
      <c r="Q6433" t="s">
        <v>76</v>
      </c>
      <c r="R6433" t="str">
        <f t="shared" si="301"/>
        <v>PORT09 to PORT05</v>
      </c>
      <c r="S6433" s="3">
        <v>440</v>
      </c>
      <c r="T6433" s="3">
        <v>0.42850329514821733</v>
      </c>
      <c r="U6433" s="10">
        <f t="shared" si="302"/>
        <v>177.82886748651021</v>
      </c>
      <c r="V6433" s="3" t="s">
        <v>197</v>
      </c>
    </row>
    <row r="6434" spans="1:22" x14ac:dyDescent="0.25">
      <c r="A6434" s="3">
        <v>1417934425</v>
      </c>
      <c r="B6434" s="11">
        <v>44655</v>
      </c>
      <c r="C6434" s="14">
        <v>43546</v>
      </c>
      <c r="D6434" s="13">
        <f t="shared" si="300"/>
        <v>44656</v>
      </c>
      <c r="E6434" s="3" t="s">
        <v>64</v>
      </c>
      <c r="F6434" s="3"/>
      <c r="G6434" s="3">
        <v>2</v>
      </c>
      <c r="H6434" s="3"/>
      <c r="I6434" s="3"/>
      <c r="J6434" s="3"/>
      <c r="K6434" t="s">
        <v>190</v>
      </c>
      <c r="L6434" s="9">
        <v>1685370</v>
      </c>
      <c r="M6434" s="3" t="s">
        <v>52</v>
      </c>
      <c r="N6434" s="3" t="s">
        <v>63</v>
      </c>
      <c r="O6434" s="3">
        <v>237</v>
      </c>
      <c r="P6434" s="3">
        <v>98.38</v>
      </c>
      <c r="Q6434" t="s">
        <v>76</v>
      </c>
      <c r="R6434" t="str">
        <f t="shared" si="301"/>
        <v>PORT09 to PORT10</v>
      </c>
      <c r="S6434" s="3">
        <v>300</v>
      </c>
      <c r="T6434" s="3">
        <v>0.42894658708921174</v>
      </c>
      <c r="U6434" s="10">
        <f t="shared" si="302"/>
        <v>101.66034114014319</v>
      </c>
      <c r="V6434" s="3" t="s">
        <v>197</v>
      </c>
    </row>
    <row r="6435" spans="1:22" x14ac:dyDescent="0.25">
      <c r="A6435" s="3">
        <v>1417934433</v>
      </c>
      <c r="B6435" s="11">
        <v>44659</v>
      </c>
      <c r="C6435" s="14">
        <v>43716</v>
      </c>
      <c r="D6435" s="13">
        <f t="shared" si="300"/>
        <v>44660</v>
      </c>
      <c r="E6435" s="3" t="s">
        <v>58</v>
      </c>
      <c r="F6435" s="3"/>
      <c r="G6435" s="3">
        <v>2</v>
      </c>
      <c r="H6435" s="3"/>
      <c r="I6435" s="3"/>
      <c r="J6435" s="3"/>
      <c r="K6435" t="s">
        <v>185</v>
      </c>
      <c r="L6435" s="9">
        <v>1691786</v>
      </c>
      <c r="M6435" s="3" t="s">
        <v>48</v>
      </c>
      <c r="N6435" s="3" t="s">
        <v>63</v>
      </c>
      <c r="O6435" s="3">
        <v>322</v>
      </c>
      <c r="P6435" s="3">
        <v>25.3</v>
      </c>
      <c r="Q6435" t="s">
        <v>76</v>
      </c>
      <c r="R6435" t="str">
        <f t="shared" si="301"/>
        <v>PORT09 to PORT04</v>
      </c>
      <c r="S6435" s="3">
        <v>360</v>
      </c>
      <c r="T6435" s="3">
        <v>0.46970705658151307</v>
      </c>
      <c r="U6435" s="10">
        <f t="shared" si="302"/>
        <v>151.24567221924721</v>
      </c>
      <c r="V6435" s="3" t="s">
        <v>197</v>
      </c>
    </row>
    <row r="6436" spans="1:22" x14ac:dyDescent="0.25">
      <c r="A6436" s="3">
        <v>1417934443</v>
      </c>
      <c r="B6436" s="11">
        <v>44665</v>
      </c>
      <c r="C6436" s="14">
        <v>43528</v>
      </c>
      <c r="D6436" s="13">
        <f t="shared" si="300"/>
        <v>44666</v>
      </c>
      <c r="E6436" s="3" t="s">
        <v>58</v>
      </c>
      <c r="F6436" s="3"/>
      <c r="G6436" s="3">
        <v>2</v>
      </c>
      <c r="H6436" s="3"/>
      <c r="I6436" s="3"/>
      <c r="J6436" s="3"/>
      <c r="K6436" t="s">
        <v>185</v>
      </c>
      <c r="L6436" s="9">
        <v>1669740</v>
      </c>
      <c r="M6436" s="3" t="s">
        <v>48</v>
      </c>
      <c r="N6436" s="3" t="s">
        <v>63</v>
      </c>
      <c r="O6436" s="3">
        <v>670</v>
      </c>
      <c r="P6436" s="3">
        <v>13.1</v>
      </c>
      <c r="Q6436" t="s">
        <v>76</v>
      </c>
      <c r="R6436" t="str">
        <f t="shared" si="301"/>
        <v>PORT09 to PORT04</v>
      </c>
      <c r="S6436" s="3">
        <v>360</v>
      </c>
      <c r="T6436" s="3">
        <v>0.46970705658151307</v>
      </c>
      <c r="U6436" s="10">
        <f t="shared" si="302"/>
        <v>314.70372790961375</v>
      </c>
      <c r="V6436" s="3" t="s">
        <v>197</v>
      </c>
    </row>
    <row r="6437" spans="1:22" x14ac:dyDescent="0.25">
      <c r="A6437" s="3">
        <v>1417934452</v>
      </c>
      <c r="B6437" s="11">
        <v>44653</v>
      </c>
      <c r="C6437" s="14">
        <v>44334</v>
      </c>
      <c r="D6437" s="13">
        <f t="shared" si="300"/>
        <v>44654</v>
      </c>
      <c r="E6437" s="3" t="s">
        <v>58</v>
      </c>
      <c r="F6437" s="3"/>
      <c r="G6437" s="3">
        <v>2</v>
      </c>
      <c r="H6437" s="3"/>
      <c r="I6437" s="3"/>
      <c r="J6437" s="3"/>
      <c r="K6437" t="s">
        <v>185</v>
      </c>
      <c r="L6437" s="9">
        <v>1696020</v>
      </c>
      <c r="M6437" s="3" t="s">
        <v>48</v>
      </c>
      <c r="N6437" s="3" t="s">
        <v>63</v>
      </c>
      <c r="O6437" s="3">
        <v>313</v>
      </c>
      <c r="P6437" s="3">
        <v>84.44</v>
      </c>
      <c r="Q6437" t="s">
        <v>76</v>
      </c>
      <c r="R6437" t="str">
        <f t="shared" si="301"/>
        <v>PORT09 to PORT04</v>
      </c>
      <c r="S6437" s="3">
        <v>360</v>
      </c>
      <c r="T6437" s="3">
        <v>0.46970705658151307</v>
      </c>
      <c r="U6437" s="10">
        <f t="shared" si="302"/>
        <v>147.0183087100136</v>
      </c>
      <c r="V6437" s="3" t="s">
        <v>197</v>
      </c>
    </row>
    <row r="6438" spans="1:22" x14ac:dyDescent="0.25">
      <c r="A6438" s="3">
        <v>1417934461</v>
      </c>
      <c r="B6438" s="11">
        <v>44661</v>
      </c>
      <c r="C6438" s="14">
        <v>43931</v>
      </c>
      <c r="D6438" s="13">
        <f t="shared" si="300"/>
        <v>44662</v>
      </c>
      <c r="E6438" s="3" t="s">
        <v>56</v>
      </c>
      <c r="F6438" s="3"/>
      <c r="G6438" s="3">
        <v>2</v>
      </c>
      <c r="H6438" s="3"/>
      <c r="I6438" s="3"/>
      <c r="J6438" s="3"/>
      <c r="K6438" t="s">
        <v>186</v>
      </c>
      <c r="L6438" s="9">
        <v>1690123</v>
      </c>
      <c r="M6438" s="3" t="s">
        <v>36</v>
      </c>
      <c r="N6438" s="3" t="s">
        <v>63</v>
      </c>
      <c r="O6438" s="3">
        <v>459</v>
      </c>
      <c r="P6438" s="3">
        <v>73.11</v>
      </c>
      <c r="Q6438" t="s">
        <v>76</v>
      </c>
      <c r="R6438" t="str">
        <f t="shared" si="301"/>
        <v>PORT09 to PORT02</v>
      </c>
      <c r="S6438" s="3">
        <v>400</v>
      </c>
      <c r="T6438" s="3">
        <v>0.56697618492956181</v>
      </c>
      <c r="U6438" s="10">
        <f t="shared" si="302"/>
        <v>260.24206888266889</v>
      </c>
      <c r="V6438" s="3" t="s">
        <v>197</v>
      </c>
    </row>
    <row r="6439" spans="1:22" x14ac:dyDescent="0.25">
      <c r="A6439" s="3">
        <v>1417934464</v>
      </c>
      <c r="B6439" s="11">
        <v>44665</v>
      </c>
      <c r="C6439" s="14">
        <v>44078</v>
      </c>
      <c r="D6439" s="13">
        <f t="shared" si="300"/>
        <v>44666</v>
      </c>
      <c r="E6439" s="3" t="s">
        <v>56</v>
      </c>
      <c r="F6439" s="3"/>
      <c r="G6439" s="3">
        <v>2</v>
      </c>
      <c r="H6439" s="3"/>
      <c r="I6439" s="3"/>
      <c r="J6439" s="3"/>
      <c r="K6439" t="s">
        <v>186</v>
      </c>
      <c r="L6439" s="9">
        <v>1696549</v>
      </c>
      <c r="M6439" s="3" t="s">
        <v>36</v>
      </c>
      <c r="N6439" s="3" t="s">
        <v>63</v>
      </c>
      <c r="O6439" s="3">
        <v>340</v>
      </c>
      <c r="P6439" s="3">
        <v>90.07</v>
      </c>
      <c r="Q6439" t="s">
        <v>76</v>
      </c>
      <c r="R6439" t="str">
        <f t="shared" si="301"/>
        <v>PORT09 to PORT02</v>
      </c>
      <c r="S6439" s="3">
        <v>400</v>
      </c>
      <c r="T6439" s="3">
        <v>0.56697618492956181</v>
      </c>
      <c r="U6439" s="10">
        <f t="shared" si="302"/>
        <v>192.771902876051</v>
      </c>
      <c r="V6439" s="3" t="s">
        <v>197</v>
      </c>
    </row>
    <row r="6440" spans="1:22" x14ac:dyDescent="0.25">
      <c r="A6440" s="3">
        <v>1417934467</v>
      </c>
      <c r="B6440" s="11">
        <v>44654</v>
      </c>
      <c r="C6440" s="14">
        <v>43995</v>
      </c>
      <c r="D6440" s="13">
        <f t="shared" si="300"/>
        <v>44655</v>
      </c>
      <c r="E6440" s="3" t="s">
        <v>58</v>
      </c>
      <c r="F6440" s="3"/>
      <c r="G6440" s="3">
        <v>2</v>
      </c>
      <c r="H6440" s="3"/>
      <c r="I6440" s="3"/>
      <c r="J6440" s="3"/>
      <c r="K6440" t="s">
        <v>184</v>
      </c>
      <c r="L6440" s="9">
        <v>1688589</v>
      </c>
      <c r="M6440" s="3" t="s">
        <v>46</v>
      </c>
      <c r="N6440" s="3" t="s">
        <v>63</v>
      </c>
      <c r="O6440" s="3">
        <v>865</v>
      </c>
      <c r="P6440" s="3">
        <v>64.77</v>
      </c>
      <c r="Q6440" t="s">
        <v>76</v>
      </c>
      <c r="R6440" t="str">
        <f t="shared" si="301"/>
        <v>PORT09 to PORT04</v>
      </c>
      <c r="S6440" s="3">
        <v>360</v>
      </c>
      <c r="T6440" s="3">
        <v>0.55524729045120425</v>
      </c>
      <c r="U6440" s="10">
        <f t="shared" si="302"/>
        <v>480.28890624029168</v>
      </c>
      <c r="V6440" s="3" t="s">
        <v>197</v>
      </c>
    </row>
    <row r="6441" spans="1:22" x14ac:dyDescent="0.25">
      <c r="A6441" s="3">
        <v>1417934468</v>
      </c>
      <c r="B6441" s="11">
        <v>44658</v>
      </c>
      <c r="C6441" s="14">
        <v>43819</v>
      </c>
      <c r="D6441" s="13">
        <f t="shared" si="300"/>
        <v>44660</v>
      </c>
      <c r="E6441" s="3" t="s">
        <v>64</v>
      </c>
      <c r="F6441" s="3"/>
      <c r="G6441" s="3">
        <v>2</v>
      </c>
      <c r="H6441" s="3"/>
      <c r="I6441" s="3"/>
      <c r="J6441" s="3"/>
      <c r="K6441" t="s">
        <v>190</v>
      </c>
      <c r="L6441" s="9">
        <v>1685378</v>
      </c>
      <c r="M6441" s="3" t="s">
        <v>52</v>
      </c>
      <c r="N6441" s="3" t="s">
        <v>63</v>
      </c>
      <c r="O6441" s="3">
        <v>1545</v>
      </c>
      <c r="P6441" s="3">
        <v>166.76</v>
      </c>
      <c r="Q6441" t="s">
        <v>76</v>
      </c>
      <c r="R6441" t="str">
        <f t="shared" si="301"/>
        <v>PORT09 to PORT10</v>
      </c>
      <c r="S6441" s="3">
        <v>300</v>
      </c>
      <c r="T6441" s="3">
        <v>0.42894658708921174</v>
      </c>
      <c r="U6441" s="10">
        <f t="shared" si="302"/>
        <v>662.72247705283212</v>
      </c>
      <c r="V6441" s="3" t="s">
        <v>82</v>
      </c>
    </row>
    <row r="6442" spans="1:22" x14ac:dyDescent="0.25">
      <c r="A6442" s="3">
        <v>1417934469</v>
      </c>
      <c r="B6442" s="11">
        <v>44661</v>
      </c>
      <c r="C6442" s="14">
        <v>44404</v>
      </c>
      <c r="D6442" s="13">
        <f t="shared" si="300"/>
        <v>44662</v>
      </c>
      <c r="E6442" s="3" t="s">
        <v>56</v>
      </c>
      <c r="F6442" s="3"/>
      <c r="G6442" s="3">
        <v>2</v>
      </c>
      <c r="H6442" s="3"/>
      <c r="I6442" s="3"/>
      <c r="J6442" s="3"/>
      <c r="K6442" t="s">
        <v>186</v>
      </c>
      <c r="L6442" s="9">
        <v>1685832</v>
      </c>
      <c r="M6442" s="3" t="s">
        <v>36</v>
      </c>
      <c r="N6442" s="3" t="s">
        <v>63</v>
      </c>
      <c r="O6442" s="3">
        <v>235</v>
      </c>
      <c r="P6442" s="3">
        <v>17.649999999999999</v>
      </c>
      <c r="Q6442" t="s">
        <v>76</v>
      </c>
      <c r="R6442" t="str">
        <f t="shared" si="301"/>
        <v>PORT09 to PORT02</v>
      </c>
      <c r="S6442" s="3">
        <v>400</v>
      </c>
      <c r="T6442" s="3">
        <v>0.56697618492956181</v>
      </c>
      <c r="U6442" s="10">
        <f t="shared" si="302"/>
        <v>133.23940345844701</v>
      </c>
      <c r="V6442" s="3" t="s">
        <v>197</v>
      </c>
    </row>
    <row r="6443" spans="1:22" x14ac:dyDescent="0.25">
      <c r="A6443" s="3">
        <v>1417934479</v>
      </c>
      <c r="B6443" s="11">
        <v>44662</v>
      </c>
      <c r="C6443" s="14">
        <v>43860</v>
      </c>
      <c r="D6443" s="13">
        <f t="shared" si="300"/>
        <v>44663</v>
      </c>
      <c r="E6443" s="3" t="s">
        <v>58</v>
      </c>
      <c r="F6443" s="3"/>
      <c r="G6443" s="3">
        <v>2</v>
      </c>
      <c r="H6443" s="3"/>
      <c r="I6443" s="3"/>
      <c r="J6443" s="3"/>
      <c r="K6443" t="s">
        <v>185</v>
      </c>
      <c r="L6443" s="9">
        <v>1685248</v>
      </c>
      <c r="M6443" s="3" t="s">
        <v>48</v>
      </c>
      <c r="N6443" s="3" t="s">
        <v>63</v>
      </c>
      <c r="O6443" s="3">
        <v>575</v>
      </c>
      <c r="P6443" s="3">
        <v>71.010000000000005</v>
      </c>
      <c r="Q6443" t="s">
        <v>76</v>
      </c>
      <c r="R6443" t="str">
        <f t="shared" si="301"/>
        <v>PORT09 to PORT04</v>
      </c>
      <c r="S6443" s="3">
        <v>360</v>
      </c>
      <c r="T6443" s="3">
        <v>0.46970705658151307</v>
      </c>
      <c r="U6443" s="10">
        <f t="shared" si="302"/>
        <v>270.08155753437001</v>
      </c>
      <c r="V6443" s="3" t="s">
        <v>197</v>
      </c>
    </row>
    <row r="6444" spans="1:22" x14ac:dyDescent="0.25">
      <c r="A6444" s="3">
        <v>1417934489</v>
      </c>
      <c r="B6444" s="11">
        <v>44660</v>
      </c>
      <c r="C6444" s="14">
        <v>43544</v>
      </c>
      <c r="D6444" s="13">
        <f t="shared" si="300"/>
        <v>44661</v>
      </c>
      <c r="E6444" s="3" t="s">
        <v>59</v>
      </c>
      <c r="F6444" s="3"/>
      <c r="G6444" s="3">
        <v>3</v>
      </c>
      <c r="H6444" s="3"/>
      <c r="I6444" s="3"/>
      <c r="J6444" s="3"/>
      <c r="K6444" t="s">
        <v>189</v>
      </c>
      <c r="L6444" s="9">
        <v>1684170</v>
      </c>
      <c r="M6444" s="3" t="s">
        <v>39</v>
      </c>
      <c r="N6444" s="3" t="s">
        <v>63</v>
      </c>
      <c r="O6444" s="3">
        <v>255</v>
      </c>
      <c r="P6444" s="3">
        <v>22.02</v>
      </c>
      <c r="Q6444" t="s">
        <v>76</v>
      </c>
      <c r="R6444" t="str">
        <f t="shared" si="301"/>
        <v>PORT09 to PORT05</v>
      </c>
      <c r="S6444" s="3">
        <v>440</v>
      </c>
      <c r="T6444" s="3">
        <v>0.42850329514821733</v>
      </c>
      <c r="U6444" s="10">
        <f t="shared" si="302"/>
        <v>109.26834026279542</v>
      </c>
      <c r="V6444" s="3" t="s">
        <v>197</v>
      </c>
    </row>
    <row r="6445" spans="1:22" x14ac:dyDescent="0.25">
      <c r="A6445" s="3">
        <v>1417934499</v>
      </c>
      <c r="B6445" s="11">
        <v>44653</v>
      </c>
      <c r="C6445" s="14">
        <v>44617</v>
      </c>
      <c r="D6445" s="13">
        <f t="shared" si="300"/>
        <v>44654</v>
      </c>
      <c r="E6445" s="3" t="s">
        <v>58</v>
      </c>
      <c r="F6445" s="3"/>
      <c r="G6445" s="3">
        <v>2</v>
      </c>
      <c r="H6445" s="3"/>
      <c r="I6445" s="3"/>
      <c r="J6445" s="3"/>
      <c r="K6445" t="s">
        <v>185</v>
      </c>
      <c r="L6445" s="9">
        <v>1685266</v>
      </c>
      <c r="M6445" s="3" t="s">
        <v>48</v>
      </c>
      <c r="N6445" s="3" t="s">
        <v>63</v>
      </c>
      <c r="O6445" s="3">
        <v>478</v>
      </c>
      <c r="P6445" s="3">
        <v>74.709999999999994</v>
      </c>
      <c r="Q6445" t="s">
        <v>76</v>
      </c>
      <c r="R6445" t="str">
        <f t="shared" si="301"/>
        <v>PORT09 to PORT04</v>
      </c>
      <c r="S6445" s="3">
        <v>360</v>
      </c>
      <c r="T6445" s="3">
        <v>0.46970705658151307</v>
      </c>
      <c r="U6445" s="10">
        <f t="shared" si="302"/>
        <v>224.51997304596324</v>
      </c>
      <c r="V6445" s="3" t="s">
        <v>197</v>
      </c>
    </row>
    <row r="6446" spans="1:22" x14ac:dyDescent="0.25">
      <c r="A6446" s="3">
        <v>1417934502</v>
      </c>
      <c r="B6446" s="11">
        <v>44662</v>
      </c>
      <c r="C6446" s="14">
        <v>44598</v>
      </c>
      <c r="D6446" s="13">
        <f t="shared" si="300"/>
        <v>44664</v>
      </c>
      <c r="E6446" s="3" t="s">
        <v>56</v>
      </c>
      <c r="F6446" s="3"/>
      <c r="G6446" s="3">
        <v>2</v>
      </c>
      <c r="H6446" s="3"/>
      <c r="I6446" s="3"/>
      <c r="J6446" s="3"/>
      <c r="K6446" t="s">
        <v>179</v>
      </c>
      <c r="L6446" s="9">
        <v>1696262</v>
      </c>
      <c r="M6446" s="3" t="s">
        <v>42</v>
      </c>
      <c r="N6446" s="3" t="s">
        <v>63</v>
      </c>
      <c r="O6446" s="3">
        <v>2552</v>
      </c>
      <c r="P6446" s="3">
        <v>75.260000000000005</v>
      </c>
      <c r="Q6446" t="s">
        <v>76</v>
      </c>
      <c r="R6446" t="str">
        <f t="shared" si="301"/>
        <v>PORT09 to PORT02</v>
      </c>
      <c r="S6446" s="3">
        <v>400</v>
      </c>
      <c r="T6446" s="3">
        <v>0.37142393742544599</v>
      </c>
      <c r="U6446" s="10">
        <f t="shared" si="302"/>
        <v>947.87388830973816</v>
      </c>
      <c r="V6446" s="3" t="s">
        <v>197</v>
      </c>
    </row>
    <row r="6447" spans="1:22" x14ac:dyDescent="0.25">
      <c r="A6447" s="3">
        <v>1417934509</v>
      </c>
      <c r="B6447" s="11">
        <v>44655</v>
      </c>
      <c r="C6447" s="14">
        <v>43664</v>
      </c>
      <c r="D6447" s="13">
        <f t="shared" si="300"/>
        <v>44656</v>
      </c>
      <c r="E6447" s="3" t="s">
        <v>56</v>
      </c>
      <c r="F6447" s="3"/>
      <c r="G6447" s="3">
        <v>2</v>
      </c>
      <c r="H6447" s="3"/>
      <c r="I6447" s="3"/>
      <c r="J6447" s="3"/>
      <c r="K6447" t="s">
        <v>186</v>
      </c>
      <c r="L6447" s="9">
        <v>1695622</v>
      </c>
      <c r="M6447" s="3" t="s">
        <v>36</v>
      </c>
      <c r="N6447" s="3" t="s">
        <v>63</v>
      </c>
      <c r="O6447" s="3">
        <v>493</v>
      </c>
      <c r="P6447" s="3">
        <v>38.369999999999997</v>
      </c>
      <c r="Q6447" t="s">
        <v>76</v>
      </c>
      <c r="R6447" t="str">
        <f t="shared" si="301"/>
        <v>PORT09 to PORT02</v>
      </c>
      <c r="S6447" s="3">
        <v>400</v>
      </c>
      <c r="T6447" s="3">
        <v>0.56697618492956181</v>
      </c>
      <c r="U6447" s="10">
        <f t="shared" si="302"/>
        <v>279.51925917027398</v>
      </c>
      <c r="V6447" s="3" t="s">
        <v>197</v>
      </c>
    </row>
    <row r="6448" spans="1:22" x14ac:dyDescent="0.25">
      <c r="A6448" s="3">
        <v>1417934517</v>
      </c>
      <c r="B6448" s="11">
        <v>44665</v>
      </c>
      <c r="C6448" s="14">
        <v>44629</v>
      </c>
      <c r="D6448" s="13">
        <f t="shared" si="300"/>
        <v>44666</v>
      </c>
      <c r="E6448" s="3" t="s">
        <v>56</v>
      </c>
      <c r="F6448" s="3"/>
      <c r="G6448" s="3">
        <v>2</v>
      </c>
      <c r="H6448" s="3"/>
      <c r="I6448" s="3"/>
      <c r="J6448" s="3"/>
      <c r="K6448" t="s">
        <v>186</v>
      </c>
      <c r="L6448" s="9">
        <v>1685835</v>
      </c>
      <c r="M6448" s="3" t="s">
        <v>36</v>
      </c>
      <c r="N6448" s="3" t="s">
        <v>63</v>
      </c>
      <c r="O6448" s="3">
        <v>615</v>
      </c>
      <c r="P6448" s="3">
        <v>30.69</v>
      </c>
      <c r="Q6448" t="s">
        <v>76</v>
      </c>
      <c r="R6448" t="str">
        <f t="shared" si="301"/>
        <v>PORT09 to PORT02</v>
      </c>
      <c r="S6448" s="3">
        <v>400</v>
      </c>
      <c r="T6448" s="3">
        <v>0.56697618492956181</v>
      </c>
      <c r="U6448" s="10">
        <f t="shared" si="302"/>
        <v>348.69035373168049</v>
      </c>
      <c r="V6448" s="3" t="s">
        <v>197</v>
      </c>
    </row>
    <row r="6449" spans="1:22" x14ac:dyDescent="0.25">
      <c r="A6449" s="3">
        <v>1417934522</v>
      </c>
      <c r="B6449" s="11">
        <v>44654</v>
      </c>
      <c r="C6449" s="14">
        <v>43772</v>
      </c>
      <c r="D6449" s="13">
        <f t="shared" si="300"/>
        <v>44655</v>
      </c>
      <c r="E6449" s="3" t="s">
        <v>56</v>
      </c>
      <c r="F6449" s="3"/>
      <c r="G6449" s="3">
        <v>2</v>
      </c>
      <c r="H6449" s="3"/>
      <c r="I6449" s="3"/>
      <c r="J6449" s="3"/>
      <c r="K6449" t="s">
        <v>179</v>
      </c>
      <c r="L6449" s="9">
        <v>1672344</v>
      </c>
      <c r="M6449" s="3" t="s">
        <v>42</v>
      </c>
      <c r="N6449" s="3" t="s">
        <v>63</v>
      </c>
      <c r="O6449" s="3">
        <v>365</v>
      </c>
      <c r="P6449" s="3">
        <v>30.26</v>
      </c>
      <c r="Q6449" t="s">
        <v>76</v>
      </c>
      <c r="R6449" t="str">
        <f t="shared" si="301"/>
        <v>PORT09 to PORT02</v>
      </c>
      <c r="S6449" s="3">
        <v>400</v>
      </c>
      <c r="T6449" s="3">
        <v>0.37142393742544599</v>
      </c>
      <c r="U6449" s="10">
        <f t="shared" si="302"/>
        <v>135.56973716028779</v>
      </c>
      <c r="V6449" s="3" t="s">
        <v>197</v>
      </c>
    </row>
    <row r="6450" spans="1:22" x14ac:dyDescent="0.25">
      <c r="A6450" s="3">
        <v>1417934523</v>
      </c>
      <c r="B6450" s="11">
        <v>44653</v>
      </c>
      <c r="C6450" s="14">
        <v>43614</v>
      </c>
      <c r="D6450" s="13">
        <f t="shared" si="300"/>
        <v>44654</v>
      </c>
      <c r="E6450" s="3" t="s">
        <v>59</v>
      </c>
      <c r="F6450" s="3"/>
      <c r="G6450" s="3">
        <v>3</v>
      </c>
      <c r="H6450" s="3"/>
      <c r="I6450" s="3"/>
      <c r="J6450" s="3"/>
      <c r="K6450" t="s">
        <v>189</v>
      </c>
      <c r="L6450" s="9">
        <v>1684643</v>
      </c>
      <c r="M6450" s="3" t="s">
        <v>39</v>
      </c>
      <c r="N6450" s="3" t="s">
        <v>63</v>
      </c>
      <c r="O6450" s="3">
        <v>366</v>
      </c>
      <c r="P6450" s="3">
        <v>46.02</v>
      </c>
      <c r="Q6450" t="s">
        <v>76</v>
      </c>
      <c r="R6450" t="str">
        <f t="shared" si="301"/>
        <v>PORT09 to PORT05</v>
      </c>
      <c r="S6450" s="3">
        <v>440</v>
      </c>
      <c r="T6450" s="3">
        <v>0.42850329514821733</v>
      </c>
      <c r="U6450" s="10">
        <f t="shared" si="302"/>
        <v>156.83220602424754</v>
      </c>
      <c r="V6450" s="3" t="s">
        <v>197</v>
      </c>
    </row>
    <row r="6451" spans="1:22" x14ac:dyDescent="0.25">
      <c r="A6451" s="3">
        <v>1417934532</v>
      </c>
      <c r="B6451" s="11">
        <v>44659</v>
      </c>
      <c r="C6451" s="14">
        <v>44636</v>
      </c>
      <c r="D6451" s="13">
        <f t="shared" si="300"/>
        <v>44660</v>
      </c>
      <c r="E6451" s="3" t="s">
        <v>56</v>
      </c>
      <c r="F6451" s="3"/>
      <c r="G6451" s="3">
        <v>2</v>
      </c>
      <c r="H6451" s="3"/>
      <c r="I6451" s="3"/>
      <c r="J6451" s="3"/>
      <c r="K6451" t="s">
        <v>186</v>
      </c>
      <c r="L6451" s="9">
        <v>1697523</v>
      </c>
      <c r="M6451" s="3" t="s">
        <v>36</v>
      </c>
      <c r="N6451" s="3" t="s">
        <v>63</v>
      </c>
      <c r="O6451" s="3">
        <v>952</v>
      </c>
      <c r="P6451" s="3">
        <v>55.58</v>
      </c>
      <c r="Q6451" t="s">
        <v>76</v>
      </c>
      <c r="R6451" t="str">
        <f t="shared" si="301"/>
        <v>PORT09 to PORT02</v>
      </c>
      <c r="S6451" s="3">
        <v>400</v>
      </c>
      <c r="T6451" s="3">
        <v>0.56697618492956181</v>
      </c>
      <c r="U6451" s="10">
        <f t="shared" si="302"/>
        <v>539.76132805294287</v>
      </c>
      <c r="V6451" s="3" t="s">
        <v>197</v>
      </c>
    </row>
    <row r="6452" spans="1:22" x14ac:dyDescent="0.25">
      <c r="A6452" s="3">
        <v>1417934538</v>
      </c>
      <c r="B6452" s="11">
        <v>44653</v>
      </c>
      <c r="C6452" s="14">
        <v>43947</v>
      </c>
      <c r="D6452" s="13">
        <f t="shared" si="300"/>
        <v>44655</v>
      </c>
      <c r="E6452" s="3" t="s">
        <v>64</v>
      </c>
      <c r="F6452" s="3"/>
      <c r="G6452" s="3">
        <v>2</v>
      </c>
      <c r="H6452" s="3"/>
      <c r="I6452" s="3"/>
      <c r="J6452" s="3"/>
      <c r="K6452" t="s">
        <v>190</v>
      </c>
      <c r="L6452" s="9">
        <v>1694139</v>
      </c>
      <c r="M6452" s="3" t="s">
        <v>52</v>
      </c>
      <c r="N6452" s="3" t="s">
        <v>63</v>
      </c>
      <c r="O6452" s="3">
        <v>2231</v>
      </c>
      <c r="P6452" s="3">
        <v>190.38</v>
      </c>
      <c r="Q6452" t="s">
        <v>76</v>
      </c>
      <c r="R6452" t="str">
        <f t="shared" si="301"/>
        <v>PORT09 to PORT10</v>
      </c>
      <c r="S6452" s="3">
        <v>300</v>
      </c>
      <c r="T6452" s="3">
        <v>0.42894658708921174</v>
      </c>
      <c r="U6452" s="10">
        <f t="shared" si="302"/>
        <v>956.97983579603135</v>
      </c>
      <c r="V6452" s="3" t="s">
        <v>82</v>
      </c>
    </row>
    <row r="6453" spans="1:22" x14ac:dyDescent="0.25">
      <c r="A6453" s="3">
        <v>1417934539</v>
      </c>
      <c r="B6453" s="11">
        <v>44660</v>
      </c>
      <c r="C6453" s="14">
        <v>44157</v>
      </c>
      <c r="D6453" s="13">
        <f t="shared" si="300"/>
        <v>44661</v>
      </c>
      <c r="E6453" s="3" t="s">
        <v>58</v>
      </c>
      <c r="F6453" s="3"/>
      <c r="G6453" s="3">
        <v>2</v>
      </c>
      <c r="H6453" s="3"/>
      <c r="I6453" s="3"/>
      <c r="J6453" s="3"/>
      <c r="K6453" t="s">
        <v>184</v>
      </c>
      <c r="L6453" s="9">
        <v>1690634</v>
      </c>
      <c r="M6453" s="3" t="s">
        <v>46</v>
      </c>
      <c r="N6453" s="3" t="s">
        <v>63</v>
      </c>
      <c r="O6453" s="3">
        <v>408</v>
      </c>
      <c r="P6453" s="3">
        <v>52.18</v>
      </c>
      <c r="Q6453" t="s">
        <v>76</v>
      </c>
      <c r="R6453" t="str">
        <f t="shared" si="301"/>
        <v>PORT09 to PORT04</v>
      </c>
      <c r="S6453" s="3">
        <v>360</v>
      </c>
      <c r="T6453" s="3">
        <v>0.55524729045120425</v>
      </c>
      <c r="U6453" s="10">
        <f t="shared" si="302"/>
        <v>226.54089450409134</v>
      </c>
      <c r="V6453" s="3" t="s">
        <v>197</v>
      </c>
    </row>
    <row r="6454" spans="1:22" x14ac:dyDescent="0.25">
      <c r="A6454" s="3">
        <v>1417934547</v>
      </c>
      <c r="B6454" s="11">
        <v>44661</v>
      </c>
      <c r="C6454" s="14">
        <v>44396</v>
      </c>
      <c r="D6454" s="13">
        <f t="shared" si="300"/>
        <v>44663</v>
      </c>
      <c r="E6454" s="3" t="s">
        <v>58</v>
      </c>
      <c r="F6454" s="3"/>
      <c r="G6454" s="3">
        <v>2</v>
      </c>
      <c r="H6454" s="3"/>
      <c r="I6454" s="3"/>
      <c r="J6454" s="3"/>
      <c r="K6454" t="s">
        <v>176</v>
      </c>
      <c r="L6454" s="9">
        <v>1695862</v>
      </c>
      <c r="M6454" s="3" t="s">
        <v>44</v>
      </c>
      <c r="N6454" s="3" t="s">
        <v>63</v>
      </c>
      <c r="O6454" s="3">
        <v>2640</v>
      </c>
      <c r="P6454" s="3">
        <v>1286.81</v>
      </c>
      <c r="Q6454" t="s">
        <v>76</v>
      </c>
      <c r="R6454" t="str">
        <f t="shared" si="301"/>
        <v>PORT09 to PORT04</v>
      </c>
      <c r="S6454" s="3">
        <v>360</v>
      </c>
      <c r="T6454" s="3">
        <v>0.46507109738293506</v>
      </c>
      <c r="U6454" s="10">
        <f t="shared" si="302"/>
        <v>1227.7876970909485</v>
      </c>
      <c r="V6454" s="3" t="s">
        <v>79</v>
      </c>
    </row>
    <row r="6455" spans="1:22" x14ac:dyDescent="0.25">
      <c r="A6455" s="3">
        <v>1417934548</v>
      </c>
      <c r="B6455" s="11">
        <v>44653</v>
      </c>
      <c r="C6455" s="14">
        <v>43803</v>
      </c>
      <c r="D6455" s="13">
        <f t="shared" si="300"/>
        <v>44654</v>
      </c>
      <c r="E6455" s="3" t="s">
        <v>56</v>
      </c>
      <c r="F6455" s="3"/>
      <c r="G6455" s="3">
        <v>2</v>
      </c>
      <c r="H6455" s="3"/>
      <c r="I6455" s="3"/>
      <c r="J6455" s="3"/>
      <c r="K6455" t="s">
        <v>186</v>
      </c>
      <c r="L6455" s="9">
        <v>1694911</v>
      </c>
      <c r="M6455" s="3" t="s">
        <v>36</v>
      </c>
      <c r="N6455" s="3" t="s">
        <v>63</v>
      </c>
      <c r="O6455" s="3">
        <v>412</v>
      </c>
      <c r="P6455" s="3">
        <v>74.13</v>
      </c>
      <c r="Q6455" t="s">
        <v>76</v>
      </c>
      <c r="R6455" t="str">
        <f t="shared" si="301"/>
        <v>PORT09 to PORT02</v>
      </c>
      <c r="S6455" s="3">
        <v>400</v>
      </c>
      <c r="T6455" s="3">
        <v>0.56697618492956181</v>
      </c>
      <c r="U6455" s="10">
        <f t="shared" si="302"/>
        <v>233.59418819097948</v>
      </c>
      <c r="V6455" s="3" t="s">
        <v>197</v>
      </c>
    </row>
    <row r="6456" spans="1:22" x14ac:dyDescent="0.25">
      <c r="A6456" s="3">
        <v>1417934549</v>
      </c>
      <c r="B6456" s="11">
        <v>44665</v>
      </c>
      <c r="C6456" s="14">
        <v>44097</v>
      </c>
      <c r="D6456" s="13">
        <f t="shared" si="300"/>
        <v>44666</v>
      </c>
      <c r="E6456" s="3" t="s">
        <v>56</v>
      </c>
      <c r="F6456" s="3"/>
      <c r="G6456" s="3">
        <v>2</v>
      </c>
      <c r="H6456" s="3"/>
      <c r="I6456" s="3"/>
      <c r="J6456" s="3"/>
      <c r="K6456" t="s">
        <v>186</v>
      </c>
      <c r="L6456" s="9">
        <v>1688547</v>
      </c>
      <c r="M6456" s="3" t="s">
        <v>36</v>
      </c>
      <c r="N6456" s="3" t="s">
        <v>63</v>
      </c>
      <c r="O6456" s="3">
        <v>961</v>
      </c>
      <c r="P6456" s="3">
        <v>72.680000000000007</v>
      </c>
      <c r="Q6456" t="s">
        <v>76</v>
      </c>
      <c r="R6456" t="str">
        <f t="shared" si="301"/>
        <v>PORT09 to PORT02</v>
      </c>
      <c r="S6456" s="3">
        <v>400</v>
      </c>
      <c r="T6456" s="3">
        <v>0.56697618492956181</v>
      </c>
      <c r="U6456" s="10">
        <f t="shared" si="302"/>
        <v>544.8641137173089</v>
      </c>
      <c r="V6456" s="3" t="s">
        <v>197</v>
      </c>
    </row>
    <row r="6457" spans="1:22" x14ac:dyDescent="0.25">
      <c r="A6457" s="3">
        <v>1417934553</v>
      </c>
      <c r="B6457" s="11">
        <v>44660</v>
      </c>
      <c r="C6457" s="14">
        <v>44174</v>
      </c>
      <c r="D6457" s="13">
        <f t="shared" si="300"/>
        <v>44662</v>
      </c>
      <c r="E6457" s="3" t="s">
        <v>58</v>
      </c>
      <c r="F6457" s="3"/>
      <c r="G6457" s="3">
        <v>2</v>
      </c>
      <c r="H6457" s="3"/>
      <c r="I6457" s="3"/>
      <c r="J6457" s="3"/>
      <c r="K6457" t="s">
        <v>184</v>
      </c>
      <c r="L6457" s="9">
        <v>1682769</v>
      </c>
      <c r="M6457" s="3" t="s">
        <v>46</v>
      </c>
      <c r="N6457" s="3" t="s">
        <v>63</v>
      </c>
      <c r="O6457" s="3">
        <v>1279</v>
      </c>
      <c r="P6457" s="3">
        <v>181.33</v>
      </c>
      <c r="Q6457" t="s">
        <v>76</v>
      </c>
      <c r="R6457" t="str">
        <f t="shared" si="301"/>
        <v>PORT09 to PORT04</v>
      </c>
      <c r="S6457" s="3">
        <v>360</v>
      </c>
      <c r="T6457" s="3">
        <v>0.55524729045120425</v>
      </c>
      <c r="U6457" s="10">
        <f t="shared" si="302"/>
        <v>710.16128448709026</v>
      </c>
      <c r="V6457" s="3" t="s">
        <v>82</v>
      </c>
    </row>
    <row r="6458" spans="1:22" x14ac:dyDescent="0.25">
      <c r="A6458" s="3">
        <v>1417934562</v>
      </c>
      <c r="B6458" s="11">
        <v>44652</v>
      </c>
      <c r="C6458" s="14">
        <v>43960</v>
      </c>
      <c r="D6458" s="13">
        <f t="shared" si="300"/>
        <v>44653</v>
      </c>
      <c r="E6458" s="3" t="s">
        <v>58</v>
      </c>
      <c r="F6458" s="3"/>
      <c r="G6458" s="3">
        <v>2</v>
      </c>
      <c r="H6458" s="3"/>
      <c r="I6458" s="3"/>
      <c r="J6458" s="3"/>
      <c r="K6458" t="s">
        <v>188</v>
      </c>
      <c r="L6458" s="9">
        <v>1681888</v>
      </c>
      <c r="M6458" s="3" t="s">
        <v>43</v>
      </c>
      <c r="N6458" s="3" t="s">
        <v>63</v>
      </c>
      <c r="O6458" s="3">
        <v>665</v>
      </c>
      <c r="P6458" s="3">
        <v>86.62</v>
      </c>
      <c r="Q6458" t="s">
        <v>76</v>
      </c>
      <c r="R6458" t="str">
        <f t="shared" si="301"/>
        <v>PORT09 to PORT04</v>
      </c>
      <c r="S6458" s="3">
        <v>360</v>
      </c>
      <c r="T6458" s="3">
        <v>0.52285729919622159</v>
      </c>
      <c r="U6458" s="10">
        <f t="shared" si="302"/>
        <v>347.70010396548736</v>
      </c>
      <c r="V6458" s="3" t="s">
        <v>197</v>
      </c>
    </row>
    <row r="6459" spans="1:22" x14ac:dyDescent="0.25">
      <c r="A6459" s="3">
        <v>1417934572</v>
      </c>
      <c r="B6459" s="11">
        <v>44654</v>
      </c>
      <c r="C6459" s="14">
        <v>43522</v>
      </c>
      <c r="D6459" s="13">
        <f t="shared" si="300"/>
        <v>44656</v>
      </c>
      <c r="E6459" s="3" t="s">
        <v>56</v>
      </c>
      <c r="F6459" s="3"/>
      <c r="G6459" s="3">
        <v>2</v>
      </c>
      <c r="H6459" s="3"/>
      <c r="I6459" s="3"/>
      <c r="J6459" s="3"/>
      <c r="K6459" t="s">
        <v>186</v>
      </c>
      <c r="L6459" s="9">
        <v>1694564</v>
      </c>
      <c r="M6459" s="3" t="s">
        <v>36</v>
      </c>
      <c r="N6459" s="3" t="s">
        <v>63</v>
      </c>
      <c r="O6459" s="3">
        <v>2615</v>
      </c>
      <c r="P6459" s="3">
        <v>166.71</v>
      </c>
      <c r="Q6459" t="s">
        <v>76</v>
      </c>
      <c r="R6459" t="str">
        <f t="shared" si="301"/>
        <v>PORT09 to PORT02</v>
      </c>
      <c r="S6459" s="3">
        <v>400</v>
      </c>
      <c r="T6459" s="3">
        <v>0.56697618492956181</v>
      </c>
      <c r="U6459" s="10">
        <f t="shared" si="302"/>
        <v>1482.6427235908041</v>
      </c>
      <c r="V6459" s="3" t="s">
        <v>82</v>
      </c>
    </row>
    <row r="6460" spans="1:22" x14ac:dyDescent="0.25">
      <c r="A6460" s="3">
        <v>1417934574</v>
      </c>
      <c r="B6460" s="11">
        <v>44652</v>
      </c>
      <c r="C6460" s="14">
        <v>43525</v>
      </c>
      <c r="D6460" s="13">
        <f t="shared" si="300"/>
        <v>44654</v>
      </c>
      <c r="E6460" s="3" t="s">
        <v>56</v>
      </c>
      <c r="F6460" s="3"/>
      <c r="G6460" s="3">
        <v>2</v>
      </c>
      <c r="H6460" s="3"/>
      <c r="I6460" s="3"/>
      <c r="J6460" s="3"/>
      <c r="K6460" t="s">
        <v>186</v>
      </c>
      <c r="L6460" s="9">
        <v>1692863</v>
      </c>
      <c r="M6460" s="3" t="s">
        <v>36</v>
      </c>
      <c r="N6460" s="3" t="s">
        <v>63</v>
      </c>
      <c r="O6460" s="3">
        <v>3257</v>
      </c>
      <c r="P6460" s="3">
        <v>81.14</v>
      </c>
      <c r="Q6460" t="s">
        <v>76</v>
      </c>
      <c r="R6460" t="str">
        <f t="shared" si="301"/>
        <v>PORT09 to PORT02</v>
      </c>
      <c r="S6460" s="3">
        <v>400</v>
      </c>
      <c r="T6460" s="3">
        <v>0.56697618492956181</v>
      </c>
      <c r="U6460" s="10">
        <f t="shared" si="302"/>
        <v>1846.6414343155827</v>
      </c>
      <c r="V6460" s="3" t="s">
        <v>197</v>
      </c>
    </row>
    <row r="6461" spans="1:22" x14ac:dyDescent="0.25">
      <c r="A6461" s="3">
        <v>1417934584</v>
      </c>
      <c r="B6461" s="11">
        <v>44661</v>
      </c>
      <c r="C6461" s="14">
        <v>44108</v>
      </c>
      <c r="D6461" s="13">
        <f t="shared" si="300"/>
        <v>44662</v>
      </c>
      <c r="E6461" s="3" t="s">
        <v>59</v>
      </c>
      <c r="F6461" s="3"/>
      <c r="G6461" s="3">
        <v>3</v>
      </c>
      <c r="H6461" s="3"/>
      <c r="I6461" s="3"/>
      <c r="J6461" s="3"/>
      <c r="K6461" t="s">
        <v>189</v>
      </c>
      <c r="L6461" s="9">
        <v>1683773</v>
      </c>
      <c r="M6461" s="3" t="s">
        <v>39</v>
      </c>
      <c r="N6461" s="3" t="s">
        <v>63</v>
      </c>
      <c r="O6461" s="3">
        <v>780</v>
      </c>
      <c r="P6461" s="3">
        <v>96.84</v>
      </c>
      <c r="Q6461" t="s">
        <v>76</v>
      </c>
      <c r="R6461" t="str">
        <f t="shared" si="301"/>
        <v>PORT09 to PORT05</v>
      </c>
      <c r="S6461" s="3">
        <v>440</v>
      </c>
      <c r="T6461" s="3">
        <v>0.42850329514821733</v>
      </c>
      <c r="U6461" s="10">
        <f t="shared" si="302"/>
        <v>334.23257021560954</v>
      </c>
      <c r="V6461" s="3" t="s">
        <v>197</v>
      </c>
    </row>
    <row r="6462" spans="1:22" x14ac:dyDescent="0.25">
      <c r="A6462" s="3">
        <v>1417934590</v>
      </c>
      <c r="B6462" s="11">
        <v>44654</v>
      </c>
      <c r="C6462" s="14">
        <v>44508</v>
      </c>
      <c r="D6462" s="13">
        <f t="shared" si="300"/>
        <v>44655</v>
      </c>
      <c r="E6462" s="3" t="s">
        <v>56</v>
      </c>
      <c r="F6462" s="3"/>
      <c r="G6462" s="3">
        <v>2</v>
      </c>
      <c r="H6462" s="3"/>
      <c r="I6462" s="3"/>
      <c r="J6462" s="3"/>
      <c r="K6462" t="s">
        <v>182</v>
      </c>
      <c r="L6462" s="9">
        <v>1689546</v>
      </c>
      <c r="M6462" s="3" t="s">
        <v>45</v>
      </c>
      <c r="N6462" s="3" t="s">
        <v>63</v>
      </c>
      <c r="O6462" s="3">
        <v>515</v>
      </c>
      <c r="P6462" s="3">
        <v>87.8</v>
      </c>
      <c r="Q6462" t="s">
        <v>76</v>
      </c>
      <c r="R6462" t="str">
        <f t="shared" si="301"/>
        <v>PORT09 to PORT02</v>
      </c>
      <c r="S6462" s="3">
        <v>400</v>
      </c>
      <c r="T6462" s="3">
        <v>0.49358189848294531</v>
      </c>
      <c r="U6462" s="10">
        <f t="shared" si="302"/>
        <v>254.19467771871683</v>
      </c>
      <c r="V6462" s="3" t="s">
        <v>197</v>
      </c>
    </row>
    <row r="6463" spans="1:22" x14ac:dyDescent="0.25">
      <c r="A6463" s="3">
        <v>1417934598</v>
      </c>
      <c r="B6463" s="11">
        <v>44661</v>
      </c>
      <c r="C6463" s="14">
        <v>43502</v>
      </c>
      <c r="D6463" s="13">
        <f t="shared" si="300"/>
        <v>44662</v>
      </c>
      <c r="E6463" s="3" t="s">
        <v>59</v>
      </c>
      <c r="F6463" s="3"/>
      <c r="G6463" s="3">
        <v>3</v>
      </c>
      <c r="H6463" s="3"/>
      <c r="I6463" s="3"/>
      <c r="J6463" s="3"/>
      <c r="K6463" t="s">
        <v>189</v>
      </c>
      <c r="L6463" s="9">
        <v>1680674</v>
      </c>
      <c r="M6463" s="3" t="s">
        <v>39</v>
      </c>
      <c r="N6463" s="3" t="s">
        <v>63</v>
      </c>
      <c r="O6463" s="3">
        <v>371</v>
      </c>
      <c r="P6463" s="3">
        <v>27.75</v>
      </c>
      <c r="Q6463" t="s">
        <v>76</v>
      </c>
      <c r="R6463" t="str">
        <f t="shared" si="301"/>
        <v>PORT09 to PORT05</v>
      </c>
      <c r="S6463" s="3">
        <v>440</v>
      </c>
      <c r="T6463" s="3">
        <v>0.42850329514821733</v>
      </c>
      <c r="U6463" s="10">
        <f t="shared" si="302"/>
        <v>158.97472249998864</v>
      </c>
      <c r="V6463" s="3" t="s">
        <v>197</v>
      </c>
    </row>
    <row r="6464" spans="1:22" x14ac:dyDescent="0.25">
      <c r="A6464" s="3">
        <v>1417934602</v>
      </c>
      <c r="B6464" s="11">
        <v>44658</v>
      </c>
      <c r="C6464" s="14">
        <v>44144</v>
      </c>
      <c r="D6464" s="13">
        <f t="shared" si="300"/>
        <v>44660</v>
      </c>
      <c r="E6464" s="3" t="s">
        <v>61</v>
      </c>
      <c r="F6464" s="3"/>
      <c r="G6464" s="3">
        <v>4</v>
      </c>
      <c r="H6464" s="3"/>
      <c r="I6464" s="3"/>
      <c r="J6464" s="3"/>
      <c r="K6464" t="s">
        <v>187</v>
      </c>
      <c r="L6464" s="9">
        <v>1700693</v>
      </c>
      <c r="M6464" s="3" t="s">
        <v>49</v>
      </c>
      <c r="N6464" s="3" t="s">
        <v>63</v>
      </c>
      <c r="O6464" s="3">
        <v>2956</v>
      </c>
      <c r="P6464" s="3">
        <v>34.78</v>
      </c>
      <c r="Q6464" t="s">
        <v>76</v>
      </c>
      <c r="R6464" t="str">
        <f t="shared" si="301"/>
        <v>PORT09 to PORT07</v>
      </c>
      <c r="S6464" s="3">
        <v>730</v>
      </c>
      <c r="T6464" s="3">
        <v>0.63432973770466661</v>
      </c>
      <c r="U6464" s="10">
        <f t="shared" si="302"/>
        <v>1875.0787046549945</v>
      </c>
      <c r="V6464" s="3" t="s">
        <v>197</v>
      </c>
    </row>
    <row r="6465" spans="1:22" x14ac:dyDescent="0.25">
      <c r="A6465" s="3">
        <v>1417934610</v>
      </c>
      <c r="B6465" s="11">
        <v>44665</v>
      </c>
      <c r="C6465" s="14">
        <v>44266</v>
      </c>
      <c r="D6465" s="13">
        <f t="shared" si="300"/>
        <v>44667</v>
      </c>
      <c r="E6465" s="3" t="s">
        <v>58</v>
      </c>
      <c r="F6465" s="3"/>
      <c r="G6465" s="3">
        <v>2</v>
      </c>
      <c r="H6465" s="3"/>
      <c r="I6465" s="3"/>
      <c r="J6465" s="3"/>
      <c r="K6465" t="s">
        <v>185</v>
      </c>
      <c r="L6465" s="9">
        <v>1696204</v>
      </c>
      <c r="M6465" s="3" t="s">
        <v>48</v>
      </c>
      <c r="N6465" s="3" t="s">
        <v>63</v>
      </c>
      <c r="O6465" s="3">
        <v>1447</v>
      </c>
      <c r="P6465" s="3">
        <v>31.43</v>
      </c>
      <c r="Q6465" t="s">
        <v>76</v>
      </c>
      <c r="R6465" t="str">
        <f t="shared" si="301"/>
        <v>PORT09 to PORT04</v>
      </c>
      <c r="S6465" s="3">
        <v>360</v>
      </c>
      <c r="T6465" s="3">
        <v>0.46970705658151307</v>
      </c>
      <c r="U6465" s="10">
        <f t="shared" si="302"/>
        <v>679.66611087344938</v>
      </c>
      <c r="V6465" s="3" t="s">
        <v>197</v>
      </c>
    </row>
    <row r="6466" spans="1:22" x14ac:dyDescent="0.25">
      <c r="A6466" s="3">
        <v>1417934619</v>
      </c>
      <c r="B6466" s="11">
        <v>44652</v>
      </c>
      <c r="C6466" s="14">
        <v>43744</v>
      </c>
      <c r="D6466" s="13">
        <f t="shared" ref="D6466:D6529" si="303">IF(O6466&lt;1000,B6466+1,B6466+2)</f>
        <v>44654</v>
      </c>
      <c r="E6466" s="3" t="s">
        <v>58</v>
      </c>
      <c r="F6466" s="3"/>
      <c r="G6466" s="3">
        <v>2</v>
      </c>
      <c r="H6466" s="3"/>
      <c r="I6466" s="3"/>
      <c r="J6466" s="3"/>
      <c r="K6466" t="s">
        <v>184</v>
      </c>
      <c r="L6466" s="9">
        <v>1682709</v>
      </c>
      <c r="M6466" s="3" t="s">
        <v>46</v>
      </c>
      <c r="N6466" s="3" t="s">
        <v>63</v>
      </c>
      <c r="O6466" s="3">
        <v>1194</v>
      </c>
      <c r="P6466" s="3">
        <v>61.18</v>
      </c>
      <c r="Q6466" t="s">
        <v>76</v>
      </c>
      <c r="R6466" t="str">
        <f t="shared" ref="R6466:R6529" si="304">N6466&amp;" to "&amp;E6466</f>
        <v>PORT09 to PORT04</v>
      </c>
      <c r="S6466" s="3">
        <v>360</v>
      </c>
      <c r="T6466" s="3">
        <v>0.55524729045120425</v>
      </c>
      <c r="U6466" s="10">
        <f t="shared" ref="U6466:U6529" si="305">T6466*O6466</f>
        <v>662.96526479873785</v>
      </c>
      <c r="V6466" s="3" t="s">
        <v>197</v>
      </c>
    </row>
    <row r="6467" spans="1:22" x14ac:dyDescent="0.25">
      <c r="A6467" s="3">
        <v>1417934625</v>
      </c>
      <c r="B6467" s="11">
        <v>44659</v>
      </c>
      <c r="C6467" s="14">
        <v>44506</v>
      </c>
      <c r="D6467" s="13">
        <f t="shared" si="303"/>
        <v>44660</v>
      </c>
      <c r="E6467" s="3" t="s">
        <v>59</v>
      </c>
      <c r="F6467" s="3"/>
      <c r="G6467" s="3">
        <v>3</v>
      </c>
      <c r="H6467" s="3"/>
      <c r="I6467" s="3"/>
      <c r="J6467" s="3"/>
      <c r="K6467" t="s">
        <v>189</v>
      </c>
      <c r="L6467" s="9">
        <v>1695345</v>
      </c>
      <c r="M6467" s="3" t="s">
        <v>39</v>
      </c>
      <c r="N6467" s="3" t="s">
        <v>63</v>
      </c>
      <c r="O6467" s="3">
        <v>372</v>
      </c>
      <c r="P6467" s="3">
        <v>43.67</v>
      </c>
      <c r="Q6467" t="s">
        <v>76</v>
      </c>
      <c r="R6467" t="str">
        <f t="shared" si="304"/>
        <v>PORT09 to PORT05</v>
      </c>
      <c r="S6467" s="3">
        <v>440</v>
      </c>
      <c r="T6467" s="3">
        <v>0.42850329514821733</v>
      </c>
      <c r="U6467" s="10">
        <f t="shared" si="305"/>
        <v>159.40322579513685</v>
      </c>
      <c r="V6467" s="3" t="s">
        <v>197</v>
      </c>
    </row>
    <row r="6468" spans="1:22" x14ac:dyDescent="0.25">
      <c r="A6468" s="3">
        <v>1417934635</v>
      </c>
      <c r="B6468" s="11">
        <v>44659</v>
      </c>
      <c r="C6468" s="14">
        <v>43538</v>
      </c>
      <c r="D6468" s="13">
        <f t="shared" si="303"/>
        <v>44660</v>
      </c>
      <c r="E6468" s="3" t="s">
        <v>56</v>
      </c>
      <c r="F6468" s="3"/>
      <c r="G6468" s="3">
        <v>2</v>
      </c>
      <c r="H6468" s="3"/>
      <c r="I6468" s="3"/>
      <c r="J6468" s="3"/>
      <c r="K6468" t="s">
        <v>186</v>
      </c>
      <c r="L6468" s="9">
        <v>1669096</v>
      </c>
      <c r="M6468" s="3" t="s">
        <v>36</v>
      </c>
      <c r="N6468" s="3" t="s">
        <v>63</v>
      </c>
      <c r="O6468" s="3">
        <v>435</v>
      </c>
      <c r="P6468" s="3">
        <v>34.75</v>
      </c>
      <c r="Q6468" t="s">
        <v>76</v>
      </c>
      <c r="R6468" t="str">
        <f t="shared" si="304"/>
        <v>PORT09 to PORT02</v>
      </c>
      <c r="S6468" s="3">
        <v>400</v>
      </c>
      <c r="T6468" s="3">
        <v>0.56697618492956181</v>
      </c>
      <c r="U6468" s="10">
        <f t="shared" si="305"/>
        <v>246.63464044435938</v>
      </c>
      <c r="V6468" s="3" t="s">
        <v>197</v>
      </c>
    </row>
    <row r="6469" spans="1:22" x14ac:dyDescent="0.25">
      <c r="A6469" s="3">
        <v>1417934638</v>
      </c>
      <c r="B6469" s="11">
        <v>44665</v>
      </c>
      <c r="C6469" s="14">
        <v>44351</v>
      </c>
      <c r="D6469" s="13">
        <f t="shared" si="303"/>
        <v>44666</v>
      </c>
      <c r="E6469" s="3" t="s">
        <v>56</v>
      </c>
      <c r="F6469" s="3"/>
      <c r="G6469" s="3">
        <v>2</v>
      </c>
      <c r="H6469" s="3"/>
      <c r="I6469" s="3"/>
      <c r="J6469" s="3"/>
      <c r="K6469" t="s">
        <v>186</v>
      </c>
      <c r="L6469" s="9">
        <v>1690153</v>
      </c>
      <c r="M6469" s="3" t="s">
        <v>36</v>
      </c>
      <c r="N6469" s="3" t="s">
        <v>63</v>
      </c>
      <c r="O6469" s="3">
        <v>574</v>
      </c>
      <c r="P6469" s="3">
        <v>69.8</v>
      </c>
      <c r="Q6469" t="s">
        <v>76</v>
      </c>
      <c r="R6469" t="str">
        <f t="shared" si="304"/>
        <v>PORT09 to PORT02</v>
      </c>
      <c r="S6469" s="3">
        <v>400</v>
      </c>
      <c r="T6469" s="3">
        <v>0.56697618492956181</v>
      </c>
      <c r="U6469" s="10">
        <f t="shared" si="305"/>
        <v>325.44433014956849</v>
      </c>
      <c r="V6469" s="3" t="s">
        <v>197</v>
      </c>
    </row>
    <row r="6470" spans="1:22" x14ac:dyDescent="0.25">
      <c r="A6470" s="3">
        <v>1417934640</v>
      </c>
      <c r="B6470" s="11">
        <v>44653</v>
      </c>
      <c r="C6470" s="14">
        <v>43838</v>
      </c>
      <c r="D6470" s="13">
        <f t="shared" si="303"/>
        <v>44655</v>
      </c>
      <c r="E6470" s="3" t="s">
        <v>58</v>
      </c>
      <c r="F6470" s="3"/>
      <c r="G6470" s="3">
        <v>2</v>
      </c>
      <c r="H6470" s="3"/>
      <c r="I6470" s="3"/>
      <c r="J6470" s="3"/>
      <c r="K6470" t="s">
        <v>184</v>
      </c>
      <c r="L6470" s="9">
        <v>1684730</v>
      </c>
      <c r="M6470" s="3" t="s">
        <v>46</v>
      </c>
      <c r="N6470" s="3" t="s">
        <v>63</v>
      </c>
      <c r="O6470" s="3">
        <v>1611</v>
      </c>
      <c r="P6470" s="3">
        <v>142.80000000000001</v>
      </c>
      <c r="Q6470" t="s">
        <v>76</v>
      </c>
      <c r="R6470" t="str">
        <f t="shared" si="304"/>
        <v>PORT09 to PORT04</v>
      </c>
      <c r="S6470" s="3">
        <v>360</v>
      </c>
      <c r="T6470" s="3">
        <v>0.55524729045120425</v>
      </c>
      <c r="U6470" s="10">
        <f t="shared" si="305"/>
        <v>894.50338491689001</v>
      </c>
      <c r="V6470" s="3" t="s">
        <v>82</v>
      </c>
    </row>
    <row r="6471" spans="1:22" x14ac:dyDescent="0.25">
      <c r="A6471" s="3">
        <v>1417934647</v>
      </c>
      <c r="B6471" s="11">
        <v>44662</v>
      </c>
      <c r="C6471" s="14">
        <v>43641</v>
      </c>
      <c r="D6471" s="13">
        <f t="shared" si="303"/>
        <v>44664</v>
      </c>
      <c r="E6471" s="3" t="s">
        <v>58</v>
      </c>
      <c r="F6471" s="3"/>
      <c r="G6471" s="3">
        <v>2</v>
      </c>
      <c r="H6471" s="3"/>
      <c r="I6471" s="3"/>
      <c r="J6471" s="3"/>
      <c r="K6471" t="s">
        <v>185</v>
      </c>
      <c r="L6471" s="9">
        <v>1655985</v>
      </c>
      <c r="M6471" s="3" t="s">
        <v>48</v>
      </c>
      <c r="N6471" s="3" t="s">
        <v>63</v>
      </c>
      <c r="O6471" s="3">
        <v>2856</v>
      </c>
      <c r="P6471" s="3">
        <v>110.89</v>
      </c>
      <c r="Q6471" t="s">
        <v>76</v>
      </c>
      <c r="R6471" t="str">
        <f t="shared" si="304"/>
        <v>PORT09 to PORT04</v>
      </c>
      <c r="S6471" s="3">
        <v>360</v>
      </c>
      <c r="T6471" s="3">
        <v>0.46970705658151307</v>
      </c>
      <c r="U6471" s="10">
        <f t="shared" si="305"/>
        <v>1341.4833535968014</v>
      </c>
      <c r="V6471" s="3" t="s">
        <v>82</v>
      </c>
    </row>
    <row r="6472" spans="1:22" x14ac:dyDescent="0.25">
      <c r="A6472" s="3">
        <v>1417934653</v>
      </c>
      <c r="B6472" s="11">
        <v>44661</v>
      </c>
      <c r="C6472" s="14">
        <v>43871</v>
      </c>
      <c r="D6472" s="13">
        <f t="shared" si="303"/>
        <v>44662</v>
      </c>
      <c r="E6472" s="3" t="s">
        <v>56</v>
      </c>
      <c r="F6472" s="3"/>
      <c r="G6472" s="3">
        <v>2</v>
      </c>
      <c r="H6472" s="3"/>
      <c r="I6472" s="3"/>
      <c r="J6472" s="3"/>
      <c r="K6472" t="s">
        <v>182</v>
      </c>
      <c r="L6472" s="9">
        <v>1684717</v>
      </c>
      <c r="M6472" s="3" t="s">
        <v>45</v>
      </c>
      <c r="N6472" s="3" t="s">
        <v>63</v>
      </c>
      <c r="O6472" s="3">
        <v>839</v>
      </c>
      <c r="P6472" s="3">
        <v>62.49</v>
      </c>
      <c r="Q6472" t="s">
        <v>76</v>
      </c>
      <c r="R6472" t="str">
        <f t="shared" si="304"/>
        <v>PORT09 to PORT02</v>
      </c>
      <c r="S6472" s="3">
        <v>400</v>
      </c>
      <c r="T6472" s="3">
        <v>0.49358189848294531</v>
      </c>
      <c r="U6472" s="10">
        <f t="shared" si="305"/>
        <v>414.1152128271911</v>
      </c>
      <c r="V6472" s="3" t="s">
        <v>197</v>
      </c>
    </row>
    <row r="6473" spans="1:22" x14ac:dyDescent="0.25">
      <c r="A6473" s="3">
        <v>1417934657</v>
      </c>
      <c r="B6473" s="11">
        <v>44665</v>
      </c>
      <c r="C6473" s="14">
        <v>43778</v>
      </c>
      <c r="D6473" s="13">
        <f t="shared" si="303"/>
        <v>44667</v>
      </c>
      <c r="E6473" s="3" t="s">
        <v>56</v>
      </c>
      <c r="F6473" s="3"/>
      <c r="G6473" s="3">
        <v>2</v>
      </c>
      <c r="H6473" s="3"/>
      <c r="I6473" s="3"/>
      <c r="J6473" s="3"/>
      <c r="K6473" t="s">
        <v>182</v>
      </c>
      <c r="L6473" s="9">
        <v>1689548</v>
      </c>
      <c r="M6473" s="3" t="s">
        <v>45</v>
      </c>
      <c r="N6473" s="3" t="s">
        <v>63</v>
      </c>
      <c r="O6473" s="3">
        <v>2827</v>
      </c>
      <c r="P6473" s="3">
        <v>127.03</v>
      </c>
      <c r="Q6473" t="s">
        <v>76</v>
      </c>
      <c r="R6473" t="str">
        <f t="shared" si="304"/>
        <v>PORT09 to PORT02</v>
      </c>
      <c r="S6473" s="3">
        <v>400</v>
      </c>
      <c r="T6473" s="3">
        <v>0.49358189848294531</v>
      </c>
      <c r="U6473" s="10">
        <f t="shared" si="305"/>
        <v>1395.3560270112864</v>
      </c>
      <c r="V6473" s="3" t="s">
        <v>82</v>
      </c>
    </row>
    <row r="6474" spans="1:22" x14ac:dyDescent="0.25">
      <c r="A6474" s="3">
        <v>1417934663</v>
      </c>
      <c r="B6474" s="11">
        <v>44661</v>
      </c>
      <c r="C6474" s="14">
        <v>44242</v>
      </c>
      <c r="D6474" s="13">
        <f t="shared" si="303"/>
        <v>44663</v>
      </c>
      <c r="E6474" s="3" t="s">
        <v>58</v>
      </c>
      <c r="F6474" s="3"/>
      <c r="G6474" s="3">
        <v>2</v>
      </c>
      <c r="H6474" s="3"/>
      <c r="I6474" s="3"/>
      <c r="J6474" s="3"/>
      <c r="K6474" t="s">
        <v>184</v>
      </c>
      <c r="L6474" s="9">
        <v>1684646</v>
      </c>
      <c r="M6474" s="3" t="s">
        <v>46</v>
      </c>
      <c r="N6474" s="3" t="s">
        <v>63</v>
      </c>
      <c r="O6474" s="3">
        <v>1611</v>
      </c>
      <c r="P6474" s="3">
        <v>90.25</v>
      </c>
      <c r="Q6474" t="s">
        <v>76</v>
      </c>
      <c r="R6474" t="str">
        <f t="shared" si="304"/>
        <v>PORT09 to PORT04</v>
      </c>
      <c r="S6474" s="3">
        <v>360</v>
      </c>
      <c r="T6474" s="3">
        <v>0.55524729045120425</v>
      </c>
      <c r="U6474" s="10">
        <f t="shared" si="305"/>
        <v>894.50338491689001</v>
      </c>
      <c r="V6474" s="3" t="s">
        <v>197</v>
      </c>
    </row>
    <row r="6475" spans="1:22" x14ac:dyDescent="0.25">
      <c r="A6475" s="3">
        <v>1417934673</v>
      </c>
      <c r="B6475" s="11">
        <v>44659</v>
      </c>
      <c r="C6475" s="14">
        <v>43547</v>
      </c>
      <c r="D6475" s="13">
        <f t="shared" si="303"/>
        <v>44661</v>
      </c>
      <c r="E6475" s="3" t="s">
        <v>58</v>
      </c>
      <c r="F6475" s="3"/>
      <c r="G6475" s="3">
        <v>2</v>
      </c>
      <c r="H6475" s="3"/>
      <c r="I6475" s="3"/>
      <c r="J6475" s="3"/>
      <c r="K6475" t="s">
        <v>184</v>
      </c>
      <c r="L6475" s="9">
        <v>1689549</v>
      </c>
      <c r="M6475" s="3" t="s">
        <v>46</v>
      </c>
      <c r="N6475" s="3" t="s">
        <v>63</v>
      </c>
      <c r="O6475" s="3">
        <v>2118</v>
      </c>
      <c r="P6475" s="3">
        <v>1391.09</v>
      </c>
      <c r="Q6475" t="s">
        <v>76</v>
      </c>
      <c r="R6475" t="str">
        <f t="shared" si="304"/>
        <v>PORT09 to PORT04</v>
      </c>
      <c r="S6475" s="3">
        <v>360</v>
      </c>
      <c r="T6475" s="3">
        <v>0.55524729045120425</v>
      </c>
      <c r="U6475" s="10">
        <f t="shared" si="305"/>
        <v>1176.0137611756506</v>
      </c>
      <c r="V6475" s="3" t="s">
        <v>79</v>
      </c>
    </row>
    <row r="6476" spans="1:22" x14ac:dyDescent="0.25">
      <c r="A6476" s="3">
        <v>1417934676</v>
      </c>
      <c r="B6476" s="11">
        <v>44655</v>
      </c>
      <c r="C6476" s="14">
        <v>44493</v>
      </c>
      <c r="D6476" s="13">
        <f t="shared" si="303"/>
        <v>44656</v>
      </c>
      <c r="E6476" s="3" t="s">
        <v>58</v>
      </c>
      <c r="F6476" s="3"/>
      <c r="G6476" s="3">
        <v>2</v>
      </c>
      <c r="H6476" s="3"/>
      <c r="I6476" s="3"/>
      <c r="J6476" s="3"/>
      <c r="K6476" t="s">
        <v>185</v>
      </c>
      <c r="L6476" s="9">
        <v>1691780</v>
      </c>
      <c r="M6476" s="3" t="s">
        <v>48</v>
      </c>
      <c r="N6476" s="3" t="s">
        <v>63</v>
      </c>
      <c r="O6476" s="3">
        <v>526</v>
      </c>
      <c r="P6476" s="3">
        <v>61.69</v>
      </c>
      <c r="Q6476" t="s">
        <v>76</v>
      </c>
      <c r="R6476" t="str">
        <f t="shared" si="304"/>
        <v>PORT09 to PORT04</v>
      </c>
      <c r="S6476" s="3">
        <v>360</v>
      </c>
      <c r="T6476" s="3">
        <v>0.46970705658151307</v>
      </c>
      <c r="U6476" s="10">
        <f t="shared" si="305"/>
        <v>247.06591176187587</v>
      </c>
      <c r="V6476" s="3" t="s">
        <v>197</v>
      </c>
    </row>
    <row r="6477" spans="1:22" x14ac:dyDescent="0.25">
      <c r="A6477" s="3">
        <v>1417934682</v>
      </c>
      <c r="B6477" s="11">
        <v>44659</v>
      </c>
      <c r="C6477" s="14">
        <v>43959</v>
      </c>
      <c r="D6477" s="13">
        <f t="shared" si="303"/>
        <v>44661</v>
      </c>
      <c r="E6477" s="3" t="s">
        <v>56</v>
      </c>
      <c r="F6477" s="3"/>
      <c r="G6477" s="3">
        <v>2</v>
      </c>
      <c r="H6477" s="3"/>
      <c r="I6477" s="3"/>
      <c r="J6477" s="3"/>
      <c r="K6477" t="s">
        <v>182</v>
      </c>
      <c r="L6477" s="9">
        <v>1684724</v>
      </c>
      <c r="M6477" s="3" t="s">
        <v>45</v>
      </c>
      <c r="N6477" s="3" t="s">
        <v>63</v>
      </c>
      <c r="O6477" s="3">
        <v>3309</v>
      </c>
      <c r="P6477" s="3">
        <v>53.1</v>
      </c>
      <c r="Q6477" t="s">
        <v>76</v>
      </c>
      <c r="R6477" t="str">
        <f t="shared" si="304"/>
        <v>PORT09 to PORT02</v>
      </c>
      <c r="S6477" s="3">
        <v>400</v>
      </c>
      <c r="T6477" s="3">
        <v>0.49358189848294531</v>
      </c>
      <c r="U6477" s="10">
        <f t="shared" si="305"/>
        <v>1633.262502080066</v>
      </c>
      <c r="V6477" s="3" t="s">
        <v>197</v>
      </c>
    </row>
    <row r="6478" spans="1:22" x14ac:dyDescent="0.25">
      <c r="A6478" s="3">
        <v>1417934690</v>
      </c>
      <c r="B6478" s="11">
        <v>44658</v>
      </c>
      <c r="C6478" s="14">
        <v>44285</v>
      </c>
      <c r="D6478" s="13">
        <f t="shared" si="303"/>
        <v>44659</v>
      </c>
      <c r="E6478" s="3" t="s">
        <v>64</v>
      </c>
      <c r="F6478" s="3"/>
      <c r="G6478" s="3">
        <v>2</v>
      </c>
      <c r="H6478" s="3"/>
      <c r="I6478" s="3"/>
      <c r="J6478" s="3"/>
      <c r="K6478" t="s">
        <v>190</v>
      </c>
      <c r="L6478" s="9">
        <v>1685979</v>
      </c>
      <c r="M6478" s="3" t="s">
        <v>52</v>
      </c>
      <c r="N6478" s="3" t="s">
        <v>63</v>
      </c>
      <c r="O6478" s="3">
        <v>216</v>
      </c>
      <c r="P6478" s="3">
        <v>35.49</v>
      </c>
      <c r="Q6478" t="s">
        <v>76</v>
      </c>
      <c r="R6478" t="str">
        <f t="shared" si="304"/>
        <v>PORT09 to PORT10</v>
      </c>
      <c r="S6478" s="3">
        <v>300</v>
      </c>
      <c r="T6478" s="3">
        <v>0.42894658708921174</v>
      </c>
      <c r="U6478" s="10">
        <f t="shared" si="305"/>
        <v>92.652462811269743</v>
      </c>
      <c r="V6478" s="3" t="s">
        <v>197</v>
      </c>
    </row>
    <row r="6479" spans="1:22" x14ac:dyDescent="0.25">
      <c r="A6479" s="3">
        <v>1417934694</v>
      </c>
      <c r="B6479" s="11">
        <v>44659</v>
      </c>
      <c r="C6479" s="14">
        <v>44607</v>
      </c>
      <c r="D6479" s="13">
        <f t="shared" si="303"/>
        <v>44660</v>
      </c>
      <c r="E6479" s="3" t="s">
        <v>65</v>
      </c>
      <c r="F6479" s="3"/>
      <c r="G6479" s="3">
        <v>1</v>
      </c>
      <c r="H6479" s="3"/>
      <c r="I6479" s="3"/>
      <c r="J6479" s="3"/>
      <c r="K6479" t="s">
        <v>181</v>
      </c>
      <c r="L6479" s="9">
        <v>1699520</v>
      </c>
      <c r="M6479" s="3" t="s">
        <v>53</v>
      </c>
      <c r="N6479" s="3" t="s">
        <v>63</v>
      </c>
      <c r="O6479" s="3">
        <v>805</v>
      </c>
      <c r="P6479" s="3">
        <v>22.64</v>
      </c>
      <c r="Q6479" t="s">
        <v>76</v>
      </c>
      <c r="R6479" t="str">
        <f t="shared" si="304"/>
        <v>PORT09 to PORT11</v>
      </c>
      <c r="S6479" s="3">
        <v>210</v>
      </c>
      <c r="T6479" s="3">
        <v>2.0362537598033468</v>
      </c>
      <c r="U6479" s="10">
        <f t="shared" si="305"/>
        <v>1639.1842766416942</v>
      </c>
      <c r="V6479" s="3" t="s">
        <v>197</v>
      </c>
    </row>
    <row r="6480" spans="1:22" x14ac:dyDescent="0.25">
      <c r="A6480" s="3">
        <v>1417934704</v>
      </c>
      <c r="B6480" s="11">
        <v>44653</v>
      </c>
      <c r="C6480" s="14">
        <v>44166</v>
      </c>
      <c r="D6480" s="13">
        <f t="shared" si="303"/>
        <v>44654</v>
      </c>
      <c r="E6480" s="3" t="s">
        <v>56</v>
      </c>
      <c r="F6480" s="3"/>
      <c r="G6480" s="3">
        <v>2</v>
      </c>
      <c r="H6480" s="3"/>
      <c r="I6480" s="3"/>
      <c r="J6480" s="3"/>
      <c r="K6480" t="s">
        <v>186</v>
      </c>
      <c r="L6480" s="9">
        <v>1694911</v>
      </c>
      <c r="M6480" s="3" t="s">
        <v>36</v>
      </c>
      <c r="N6480" s="3" t="s">
        <v>63</v>
      </c>
      <c r="O6480" s="3">
        <v>756</v>
      </c>
      <c r="P6480" s="3">
        <v>91.3</v>
      </c>
      <c r="Q6480" t="s">
        <v>76</v>
      </c>
      <c r="R6480" t="str">
        <f t="shared" si="304"/>
        <v>PORT09 to PORT02</v>
      </c>
      <c r="S6480" s="3">
        <v>400</v>
      </c>
      <c r="T6480" s="3">
        <v>0.56697618492956181</v>
      </c>
      <c r="U6480" s="10">
        <f t="shared" si="305"/>
        <v>428.63399580674871</v>
      </c>
      <c r="V6480" s="3" t="s">
        <v>197</v>
      </c>
    </row>
    <row r="6481" spans="1:22" x14ac:dyDescent="0.25">
      <c r="A6481" s="3">
        <v>1417934708</v>
      </c>
      <c r="B6481" s="11">
        <v>44653</v>
      </c>
      <c r="C6481" s="14">
        <v>43925</v>
      </c>
      <c r="D6481" s="13">
        <f t="shared" si="303"/>
        <v>44654</v>
      </c>
      <c r="E6481" s="3" t="s">
        <v>58</v>
      </c>
      <c r="F6481" s="3"/>
      <c r="G6481" s="3">
        <v>2</v>
      </c>
      <c r="H6481" s="3"/>
      <c r="I6481" s="3"/>
      <c r="J6481" s="3"/>
      <c r="K6481" t="s">
        <v>185</v>
      </c>
      <c r="L6481" s="9">
        <v>1694270</v>
      </c>
      <c r="M6481" s="3" t="s">
        <v>48</v>
      </c>
      <c r="N6481" s="3" t="s">
        <v>63</v>
      </c>
      <c r="O6481" s="3">
        <v>679</v>
      </c>
      <c r="P6481" s="3">
        <v>31.44</v>
      </c>
      <c r="Q6481" t="s">
        <v>76</v>
      </c>
      <c r="R6481" t="str">
        <f t="shared" si="304"/>
        <v>PORT09 to PORT04</v>
      </c>
      <c r="S6481" s="3">
        <v>360</v>
      </c>
      <c r="T6481" s="3">
        <v>0.46970705658151307</v>
      </c>
      <c r="U6481" s="10">
        <f t="shared" si="305"/>
        <v>318.93109141884736</v>
      </c>
      <c r="V6481" s="3" t="s">
        <v>197</v>
      </c>
    </row>
    <row r="6482" spans="1:22" x14ac:dyDescent="0.25">
      <c r="A6482" s="3">
        <v>1417934716</v>
      </c>
      <c r="B6482" s="11">
        <v>44654</v>
      </c>
      <c r="C6482" s="14">
        <v>43547</v>
      </c>
      <c r="D6482" s="13">
        <f t="shared" si="303"/>
        <v>44655</v>
      </c>
      <c r="E6482" s="3" t="s">
        <v>59</v>
      </c>
      <c r="F6482" s="3"/>
      <c r="G6482" s="3">
        <v>3</v>
      </c>
      <c r="H6482" s="3"/>
      <c r="I6482" s="3"/>
      <c r="J6482" s="3"/>
      <c r="K6482" t="s">
        <v>189</v>
      </c>
      <c r="L6482" s="9">
        <v>1684754</v>
      </c>
      <c r="M6482" s="3" t="s">
        <v>39</v>
      </c>
      <c r="N6482" s="3" t="s">
        <v>63</v>
      </c>
      <c r="O6482" s="3">
        <v>325</v>
      </c>
      <c r="P6482" s="3">
        <v>57.45</v>
      </c>
      <c r="Q6482" t="s">
        <v>76</v>
      </c>
      <c r="R6482" t="str">
        <f t="shared" si="304"/>
        <v>PORT09 to PORT05</v>
      </c>
      <c r="S6482" s="3">
        <v>440</v>
      </c>
      <c r="T6482" s="3">
        <v>0.42850329514821733</v>
      </c>
      <c r="U6482" s="10">
        <f t="shared" si="305"/>
        <v>139.26357092317065</v>
      </c>
      <c r="V6482" s="3" t="s">
        <v>197</v>
      </c>
    </row>
    <row r="6483" spans="1:22" x14ac:dyDescent="0.25">
      <c r="A6483" s="3">
        <v>1417934718</v>
      </c>
      <c r="B6483" s="11">
        <v>44655</v>
      </c>
      <c r="C6483" s="14">
        <v>44137</v>
      </c>
      <c r="D6483" s="13">
        <f t="shared" si="303"/>
        <v>44657</v>
      </c>
      <c r="E6483" s="3" t="s">
        <v>56</v>
      </c>
      <c r="F6483" s="3"/>
      <c r="G6483" s="3">
        <v>2</v>
      </c>
      <c r="H6483" s="3"/>
      <c r="I6483" s="3"/>
      <c r="J6483" s="3"/>
      <c r="K6483" t="s">
        <v>182</v>
      </c>
      <c r="L6483" s="9">
        <v>1689780</v>
      </c>
      <c r="M6483" s="3" t="s">
        <v>45</v>
      </c>
      <c r="N6483" s="3" t="s">
        <v>63</v>
      </c>
      <c r="O6483" s="3">
        <v>3157</v>
      </c>
      <c r="P6483" s="3">
        <v>79.67</v>
      </c>
      <c r="Q6483" t="s">
        <v>76</v>
      </c>
      <c r="R6483" t="str">
        <f t="shared" si="304"/>
        <v>PORT09 to PORT02</v>
      </c>
      <c r="S6483" s="3">
        <v>400</v>
      </c>
      <c r="T6483" s="3">
        <v>0.49358189848294531</v>
      </c>
      <c r="U6483" s="10">
        <f t="shared" si="305"/>
        <v>1558.2380535106583</v>
      </c>
      <c r="V6483" s="3" t="s">
        <v>197</v>
      </c>
    </row>
    <row r="6484" spans="1:22" x14ac:dyDescent="0.25">
      <c r="A6484" s="3">
        <v>1417934725</v>
      </c>
      <c r="B6484" s="11">
        <v>44660</v>
      </c>
      <c r="C6484" s="14">
        <v>43671</v>
      </c>
      <c r="D6484" s="13">
        <f t="shared" si="303"/>
        <v>44662</v>
      </c>
      <c r="E6484" s="3" t="s">
        <v>56</v>
      </c>
      <c r="F6484" s="3"/>
      <c r="G6484" s="3">
        <v>2</v>
      </c>
      <c r="H6484" s="3"/>
      <c r="I6484" s="3"/>
      <c r="J6484" s="3"/>
      <c r="K6484" t="s">
        <v>182</v>
      </c>
      <c r="L6484" s="9">
        <v>1691700</v>
      </c>
      <c r="M6484" s="3" t="s">
        <v>45</v>
      </c>
      <c r="N6484" s="3" t="s">
        <v>63</v>
      </c>
      <c r="O6484" s="3">
        <v>1842</v>
      </c>
      <c r="P6484" s="3">
        <v>151.87</v>
      </c>
      <c r="Q6484" t="s">
        <v>76</v>
      </c>
      <c r="R6484" t="str">
        <f t="shared" si="304"/>
        <v>PORT09 to PORT02</v>
      </c>
      <c r="S6484" s="3">
        <v>400</v>
      </c>
      <c r="T6484" s="3">
        <v>0.49358189848294531</v>
      </c>
      <c r="U6484" s="10">
        <f t="shared" si="305"/>
        <v>909.17785700558522</v>
      </c>
      <c r="V6484" s="3" t="s">
        <v>82</v>
      </c>
    </row>
    <row r="6485" spans="1:22" x14ac:dyDescent="0.25">
      <c r="A6485" s="3">
        <v>1417934731</v>
      </c>
      <c r="B6485" s="11">
        <v>44658</v>
      </c>
      <c r="C6485" s="14">
        <v>44088</v>
      </c>
      <c r="D6485" s="13">
        <f t="shared" si="303"/>
        <v>44660</v>
      </c>
      <c r="E6485" s="3" t="s">
        <v>56</v>
      </c>
      <c r="F6485" s="3"/>
      <c r="G6485" s="3">
        <v>2</v>
      </c>
      <c r="H6485" s="3"/>
      <c r="I6485" s="3"/>
      <c r="J6485" s="3"/>
      <c r="K6485" t="s">
        <v>182</v>
      </c>
      <c r="L6485" s="9">
        <v>1690621</v>
      </c>
      <c r="M6485" s="3" t="s">
        <v>45</v>
      </c>
      <c r="N6485" s="3" t="s">
        <v>63</v>
      </c>
      <c r="O6485" s="3">
        <v>1567</v>
      </c>
      <c r="P6485" s="3">
        <v>104.8</v>
      </c>
      <c r="Q6485" t="s">
        <v>76</v>
      </c>
      <c r="R6485" t="str">
        <f t="shared" si="304"/>
        <v>PORT09 to PORT02</v>
      </c>
      <c r="S6485" s="3">
        <v>400</v>
      </c>
      <c r="T6485" s="3">
        <v>0.49358189848294531</v>
      </c>
      <c r="U6485" s="10">
        <f t="shared" si="305"/>
        <v>773.44283492277532</v>
      </c>
      <c r="V6485" s="3" t="s">
        <v>82</v>
      </c>
    </row>
    <row r="6486" spans="1:22" x14ac:dyDescent="0.25">
      <c r="A6486" s="3">
        <v>1417934737</v>
      </c>
      <c r="B6486" s="11">
        <v>44659</v>
      </c>
      <c r="C6486" s="14">
        <v>44282</v>
      </c>
      <c r="D6486" s="13">
        <f t="shared" si="303"/>
        <v>44661</v>
      </c>
      <c r="E6486" s="3" t="s">
        <v>56</v>
      </c>
      <c r="F6486" s="3"/>
      <c r="G6486" s="3">
        <v>2</v>
      </c>
      <c r="H6486" s="3"/>
      <c r="I6486" s="3"/>
      <c r="J6486" s="3"/>
      <c r="K6486" t="s">
        <v>186</v>
      </c>
      <c r="L6486" s="9">
        <v>1671082</v>
      </c>
      <c r="M6486" s="3" t="s">
        <v>36</v>
      </c>
      <c r="N6486" s="3" t="s">
        <v>63</v>
      </c>
      <c r="O6486" s="3">
        <v>1588</v>
      </c>
      <c r="P6486" s="3">
        <v>127.8</v>
      </c>
      <c r="Q6486" t="s">
        <v>76</v>
      </c>
      <c r="R6486" t="str">
        <f t="shared" si="304"/>
        <v>PORT09 to PORT02</v>
      </c>
      <c r="S6486" s="3">
        <v>400</v>
      </c>
      <c r="T6486" s="3">
        <v>0.56697618492956181</v>
      </c>
      <c r="U6486" s="10">
        <f t="shared" si="305"/>
        <v>900.3581816681442</v>
      </c>
      <c r="V6486" s="3" t="s">
        <v>82</v>
      </c>
    </row>
    <row r="6487" spans="1:22" x14ac:dyDescent="0.25">
      <c r="A6487" s="3">
        <v>1417934742</v>
      </c>
      <c r="B6487" s="11">
        <v>44655</v>
      </c>
      <c r="C6487" s="14">
        <v>43765</v>
      </c>
      <c r="D6487" s="13">
        <f t="shared" si="303"/>
        <v>44656</v>
      </c>
      <c r="E6487" s="3" t="s">
        <v>59</v>
      </c>
      <c r="F6487" s="3"/>
      <c r="G6487" s="3">
        <v>3</v>
      </c>
      <c r="H6487" s="3"/>
      <c r="I6487" s="3"/>
      <c r="J6487" s="3"/>
      <c r="K6487" t="s">
        <v>189</v>
      </c>
      <c r="L6487" s="9">
        <v>1699953</v>
      </c>
      <c r="M6487" s="3" t="s">
        <v>39</v>
      </c>
      <c r="N6487" s="3" t="s">
        <v>63</v>
      </c>
      <c r="O6487" s="3">
        <v>694</v>
      </c>
      <c r="P6487" s="3">
        <v>98.01</v>
      </c>
      <c r="Q6487" t="s">
        <v>76</v>
      </c>
      <c r="R6487" t="str">
        <f t="shared" si="304"/>
        <v>PORT09 to PORT05</v>
      </c>
      <c r="S6487" s="3">
        <v>440</v>
      </c>
      <c r="T6487" s="3">
        <v>0.42850329514821733</v>
      </c>
      <c r="U6487" s="10">
        <f t="shared" si="305"/>
        <v>297.38128683286283</v>
      </c>
      <c r="V6487" s="3" t="s">
        <v>197</v>
      </c>
    </row>
    <row r="6488" spans="1:22" x14ac:dyDescent="0.25">
      <c r="A6488" s="3">
        <v>1417934750</v>
      </c>
      <c r="B6488" s="11">
        <v>44658</v>
      </c>
      <c r="C6488" s="14">
        <v>43711</v>
      </c>
      <c r="D6488" s="13">
        <f t="shared" si="303"/>
        <v>44659</v>
      </c>
      <c r="E6488" s="3" t="s">
        <v>56</v>
      </c>
      <c r="F6488" s="3"/>
      <c r="G6488" s="3">
        <v>2</v>
      </c>
      <c r="H6488" s="3"/>
      <c r="I6488" s="3"/>
      <c r="J6488" s="3"/>
      <c r="K6488" t="s">
        <v>186</v>
      </c>
      <c r="L6488" s="9">
        <v>1671768</v>
      </c>
      <c r="M6488" s="3" t="s">
        <v>36</v>
      </c>
      <c r="N6488" s="3" t="s">
        <v>63</v>
      </c>
      <c r="O6488" s="3">
        <v>372</v>
      </c>
      <c r="P6488" s="3">
        <v>47.38</v>
      </c>
      <c r="Q6488" t="s">
        <v>76</v>
      </c>
      <c r="R6488" t="str">
        <f t="shared" si="304"/>
        <v>PORT09 to PORT02</v>
      </c>
      <c r="S6488" s="3">
        <v>400</v>
      </c>
      <c r="T6488" s="3">
        <v>0.56697618492956181</v>
      </c>
      <c r="U6488" s="10">
        <f t="shared" si="305"/>
        <v>210.91514079379698</v>
      </c>
      <c r="V6488" s="3" t="s">
        <v>197</v>
      </c>
    </row>
    <row r="6489" spans="1:22" x14ac:dyDescent="0.25">
      <c r="A6489" s="3">
        <v>1417934752</v>
      </c>
      <c r="B6489" s="11">
        <v>44654</v>
      </c>
      <c r="C6489" s="14">
        <v>44137</v>
      </c>
      <c r="D6489" s="13">
        <f t="shared" si="303"/>
        <v>44655</v>
      </c>
      <c r="E6489" s="3" t="s">
        <v>59</v>
      </c>
      <c r="F6489" s="3"/>
      <c r="G6489" s="3">
        <v>3</v>
      </c>
      <c r="H6489" s="3"/>
      <c r="I6489" s="3"/>
      <c r="J6489" s="3"/>
      <c r="K6489" t="s">
        <v>189</v>
      </c>
      <c r="L6489" s="9">
        <v>1686215</v>
      </c>
      <c r="M6489" s="3" t="s">
        <v>39</v>
      </c>
      <c r="N6489" s="3" t="s">
        <v>63</v>
      </c>
      <c r="O6489" s="3">
        <v>274</v>
      </c>
      <c r="P6489" s="3">
        <v>37.51</v>
      </c>
      <c r="Q6489" t="s">
        <v>76</v>
      </c>
      <c r="R6489" t="str">
        <f t="shared" si="304"/>
        <v>PORT09 to PORT05</v>
      </c>
      <c r="S6489" s="3">
        <v>440</v>
      </c>
      <c r="T6489" s="3">
        <v>0.42850329514821733</v>
      </c>
      <c r="U6489" s="10">
        <f t="shared" si="305"/>
        <v>117.40990287061155</v>
      </c>
      <c r="V6489" s="3" t="s">
        <v>197</v>
      </c>
    </row>
    <row r="6490" spans="1:22" x14ac:dyDescent="0.25">
      <c r="A6490" s="3">
        <v>1417934754</v>
      </c>
      <c r="B6490" s="11">
        <v>44658</v>
      </c>
      <c r="C6490" s="14">
        <v>43853</v>
      </c>
      <c r="D6490" s="13">
        <f t="shared" si="303"/>
        <v>44659</v>
      </c>
      <c r="E6490" s="3" t="s">
        <v>56</v>
      </c>
      <c r="F6490" s="3"/>
      <c r="G6490" s="3">
        <v>2</v>
      </c>
      <c r="H6490" s="3"/>
      <c r="I6490" s="3"/>
      <c r="J6490" s="3"/>
      <c r="K6490" t="s">
        <v>182</v>
      </c>
      <c r="L6490" s="9">
        <v>1685107</v>
      </c>
      <c r="M6490" s="3" t="s">
        <v>45</v>
      </c>
      <c r="N6490" s="3" t="s">
        <v>63</v>
      </c>
      <c r="O6490" s="3">
        <v>625</v>
      </c>
      <c r="P6490" s="3">
        <v>31.53</v>
      </c>
      <c r="Q6490" t="s">
        <v>76</v>
      </c>
      <c r="R6490" t="str">
        <f t="shared" si="304"/>
        <v>PORT09 to PORT02</v>
      </c>
      <c r="S6490" s="3">
        <v>400</v>
      </c>
      <c r="T6490" s="3">
        <v>0.49358189848294531</v>
      </c>
      <c r="U6490" s="10">
        <f t="shared" si="305"/>
        <v>308.48868655184083</v>
      </c>
      <c r="V6490" s="3" t="s">
        <v>197</v>
      </c>
    </row>
    <row r="6491" spans="1:22" x14ac:dyDescent="0.25">
      <c r="A6491" s="3">
        <v>1417934761</v>
      </c>
      <c r="B6491" s="11">
        <v>44659</v>
      </c>
      <c r="C6491" s="14">
        <v>44531</v>
      </c>
      <c r="D6491" s="13">
        <f t="shared" si="303"/>
        <v>44660</v>
      </c>
      <c r="E6491" s="3" t="s">
        <v>56</v>
      </c>
      <c r="F6491" s="3"/>
      <c r="G6491" s="3">
        <v>2</v>
      </c>
      <c r="H6491" s="3"/>
      <c r="I6491" s="3"/>
      <c r="J6491" s="3"/>
      <c r="K6491" t="s">
        <v>186</v>
      </c>
      <c r="L6491" s="9">
        <v>1697434</v>
      </c>
      <c r="M6491" s="3" t="s">
        <v>36</v>
      </c>
      <c r="N6491" s="3" t="s">
        <v>63</v>
      </c>
      <c r="O6491" s="3">
        <v>369</v>
      </c>
      <c r="P6491" s="3">
        <v>30.32</v>
      </c>
      <c r="Q6491" t="s">
        <v>76</v>
      </c>
      <c r="R6491" t="str">
        <f t="shared" si="304"/>
        <v>PORT09 to PORT02</v>
      </c>
      <c r="S6491" s="3">
        <v>400</v>
      </c>
      <c r="T6491" s="3">
        <v>0.56697618492956181</v>
      </c>
      <c r="U6491" s="10">
        <f t="shared" si="305"/>
        <v>209.2142122390083</v>
      </c>
      <c r="V6491" s="3" t="s">
        <v>197</v>
      </c>
    </row>
    <row r="6492" spans="1:22" x14ac:dyDescent="0.25">
      <c r="A6492" s="3">
        <v>1417934762</v>
      </c>
      <c r="B6492" s="11">
        <v>44662</v>
      </c>
      <c r="C6492" s="14">
        <v>44385</v>
      </c>
      <c r="D6492" s="13">
        <f t="shared" si="303"/>
        <v>44663</v>
      </c>
      <c r="E6492" s="3" t="s">
        <v>56</v>
      </c>
      <c r="F6492" s="3"/>
      <c r="G6492" s="3">
        <v>2</v>
      </c>
      <c r="H6492" s="3"/>
      <c r="I6492" s="3"/>
      <c r="J6492" s="3"/>
      <c r="K6492" t="s">
        <v>182</v>
      </c>
      <c r="L6492" s="9">
        <v>1682805</v>
      </c>
      <c r="M6492" s="3" t="s">
        <v>45</v>
      </c>
      <c r="N6492" s="3" t="s">
        <v>63</v>
      </c>
      <c r="O6492" s="3">
        <v>516</v>
      </c>
      <c r="P6492" s="3">
        <v>31.77</v>
      </c>
      <c r="Q6492" t="s">
        <v>76</v>
      </c>
      <c r="R6492" t="str">
        <f t="shared" si="304"/>
        <v>PORT09 to PORT02</v>
      </c>
      <c r="S6492" s="3">
        <v>400</v>
      </c>
      <c r="T6492" s="3">
        <v>0.49358189848294531</v>
      </c>
      <c r="U6492" s="10">
        <f t="shared" si="305"/>
        <v>254.68825961719978</v>
      </c>
      <c r="V6492" s="3" t="s">
        <v>197</v>
      </c>
    </row>
    <row r="6493" spans="1:22" x14ac:dyDescent="0.25">
      <c r="A6493" s="3">
        <v>1417934764</v>
      </c>
      <c r="B6493" s="11">
        <v>44653</v>
      </c>
      <c r="C6493" s="14">
        <v>43685</v>
      </c>
      <c r="D6493" s="13">
        <f t="shared" si="303"/>
        <v>44654</v>
      </c>
      <c r="E6493" s="3" t="s">
        <v>58</v>
      </c>
      <c r="F6493" s="3"/>
      <c r="G6493" s="3">
        <v>2</v>
      </c>
      <c r="H6493" s="3"/>
      <c r="I6493" s="3"/>
      <c r="J6493" s="3"/>
      <c r="K6493" t="s">
        <v>185</v>
      </c>
      <c r="L6493" s="9">
        <v>1685269</v>
      </c>
      <c r="M6493" s="3" t="s">
        <v>48</v>
      </c>
      <c r="N6493" s="3" t="s">
        <v>63</v>
      </c>
      <c r="O6493" s="3">
        <v>224</v>
      </c>
      <c r="P6493" s="3">
        <v>18.309999999999999</v>
      </c>
      <c r="Q6493" t="s">
        <v>76</v>
      </c>
      <c r="R6493" t="str">
        <f t="shared" si="304"/>
        <v>PORT09 to PORT04</v>
      </c>
      <c r="S6493" s="3">
        <v>360</v>
      </c>
      <c r="T6493" s="3">
        <v>0.46970705658151307</v>
      </c>
      <c r="U6493" s="10">
        <f t="shared" si="305"/>
        <v>105.21438067425893</v>
      </c>
      <c r="V6493" s="3" t="s">
        <v>197</v>
      </c>
    </row>
    <row r="6494" spans="1:22" x14ac:dyDescent="0.25">
      <c r="A6494" s="3">
        <v>1417934766</v>
      </c>
      <c r="B6494" s="11">
        <v>44659</v>
      </c>
      <c r="C6494" s="14">
        <v>43898</v>
      </c>
      <c r="D6494" s="13">
        <f t="shared" si="303"/>
        <v>44660</v>
      </c>
      <c r="E6494" s="3" t="s">
        <v>56</v>
      </c>
      <c r="F6494" s="3"/>
      <c r="G6494" s="3">
        <v>2</v>
      </c>
      <c r="H6494" s="3"/>
      <c r="I6494" s="3"/>
      <c r="J6494" s="3"/>
      <c r="K6494" t="s">
        <v>186</v>
      </c>
      <c r="L6494" s="9">
        <v>1690153</v>
      </c>
      <c r="M6494" s="3" t="s">
        <v>36</v>
      </c>
      <c r="N6494" s="3" t="s">
        <v>63</v>
      </c>
      <c r="O6494" s="3">
        <v>594</v>
      </c>
      <c r="P6494" s="3">
        <v>31.61</v>
      </c>
      <c r="Q6494" t="s">
        <v>76</v>
      </c>
      <c r="R6494" t="str">
        <f t="shared" si="304"/>
        <v>PORT09 to PORT02</v>
      </c>
      <c r="S6494" s="3">
        <v>400</v>
      </c>
      <c r="T6494" s="3">
        <v>0.56697618492956181</v>
      </c>
      <c r="U6494" s="10">
        <f t="shared" si="305"/>
        <v>336.78385384815971</v>
      </c>
      <c r="V6494" s="3" t="s">
        <v>197</v>
      </c>
    </row>
    <row r="6495" spans="1:22" x14ac:dyDescent="0.25">
      <c r="A6495" s="3">
        <v>1417934770</v>
      </c>
      <c r="B6495" s="11">
        <v>44662</v>
      </c>
      <c r="C6495" s="14">
        <v>44540</v>
      </c>
      <c r="D6495" s="13">
        <f t="shared" si="303"/>
        <v>44663</v>
      </c>
      <c r="E6495" s="3" t="s">
        <v>56</v>
      </c>
      <c r="F6495" s="3"/>
      <c r="G6495" s="3">
        <v>2</v>
      </c>
      <c r="H6495" s="3"/>
      <c r="I6495" s="3"/>
      <c r="J6495" s="3"/>
      <c r="K6495" t="s">
        <v>179</v>
      </c>
      <c r="L6495" s="9">
        <v>1696258</v>
      </c>
      <c r="M6495" s="3" t="s">
        <v>42</v>
      </c>
      <c r="N6495" s="3" t="s">
        <v>63</v>
      </c>
      <c r="O6495" s="3">
        <v>430</v>
      </c>
      <c r="P6495" s="3">
        <v>88.15</v>
      </c>
      <c r="Q6495" t="s">
        <v>76</v>
      </c>
      <c r="R6495" t="str">
        <f t="shared" si="304"/>
        <v>PORT09 to PORT02</v>
      </c>
      <c r="S6495" s="3">
        <v>400</v>
      </c>
      <c r="T6495" s="3">
        <v>0.37142393742544599</v>
      </c>
      <c r="U6495" s="10">
        <f t="shared" si="305"/>
        <v>159.71229309294176</v>
      </c>
      <c r="V6495" s="3" t="s">
        <v>197</v>
      </c>
    </row>
    <row r="6496" spans="1:22" x14ac:dyDescent="0.25">
      <c r="A6496" s="3">
        <v>1417934779</v>
      </c>
      <c r="B6496" s="11">
        <v>44662</v>
      </c>
      <c r="C6496" s="14">
        <v>44218</v>
      </c>
      <c r="D6496" s="13">
        <f t="shared" si="303"/>
        <v>44663</v>
      </c>
      <c r="E6496" s="3" t="s">
        <v>56</v>
      </c>
      <c r="F6496" s="3"/>
      <c r="G6496" s="3">
        <v>2</v>
      </c>
      <c r="H6496" s="3"/>
      <c r="I6496" s="3"/>
      <c r="J6496" s="3"/>
      <c r="K6496" t="s">
        <v>182</v>
      </c>
      <c r="L6496" s="9">
        <v>1688587</v>
      </c>
      <c r="M6496" s="3" t="s">
        <v>45</v>
      </c>
      <c r="N6496" s="3" t="s">
        <v>63</v>
      </c>
      <c r="O6496" s="3">
        <v>383</v>
      </c>
      <c r="P6496" s="3">
        <v>54.65</v>
      </c>
      <c r="Q6496" t="s">
        <v>76</v>
      </c>
      <c r="R6496" t="str">
        <f t="shared" si="304"/>
        <v>PORT09 to PORT02</v>
      </c>
      <c r="S6496" s="3">
        <v>400</v>
      </c>
      <c r="T6496" s="3">
        <v>0.49358189848294531</v>
      </c>
      <c r="U6496" s="10">
        <f t="shared" si="305"/>
        <v>189.04186711896804</v>
      </c>
      <c r="V6496" s="3" t="s">
        <v>197</v>
      </c>
    </row>
    <row r="6497" spans="1:22" x14ac:dyDescent="0.25">
      <c r="A6497" s="3">
        <v>1417934784</v>
      </c>
      <c r="B6497" s="11">
        <v>44654</v>
      </c>
      <c r="C6497" s="14">
        <v>44010</v>
      </c>
      <c r="D6497" s="13">
        <f t="shared" si="303"/>
        <v>44656</v>
      </c>
      <c r="E6497" s="3" t="s">
        <v>58</v>
      </c>
      <c r="F6497" s="3"/>
      <c r="G6497" s="3">
        <v>2</v>
      </c>
      <c r="H6497" s="3"/>
      <c r="I6497" s="3"/>
      <c r="J6497" s="3"/>
      <c r="K6497" t="s">
        <v>184</v>
      </c>
      <c r="L6497" s="9">
        <v>1689546</v>
      </c>
      <c r="M6497" s="3" t="s">
        <v>46</v>
      </c>
      <c r="N6497" s="3" t="s">
        <v>63</v>
      </c>
      <c r="O6497" s="3">
        <v>1458</v>
      </c>
      <c r="P6497" s="3">
        <v>1868.52</v>
      </c>
      <c r="Q6497" t="s">
        <v>76</v>
      </c>
      <c r="R6497" t="str">
        <f t="shared" si="304"/>
        <v>PORT09 to PORT04</v>
      </c>
      <c r="S6497" s="3">
        <v>360</v>
      </c>
      <c r="T6497" s="3">
        <v>0.55524729045120425</v>
      </c>
      <c r="U6497" s="10">
        <f t="shared" si="305"/>
        <v>809.55054947785584</v>
      </c>
      <c r="V6497" s="3" t="s">
        <v>79</v>
      </c>
    </row>
    <row r="6498" spans="1:22" x14ac:dyDescent="0.25">
      <c r="A6498" s="3">
        <v>1417934788</v>
      </c>
      <c r="B6498" s="11">
        <v>44653</v>
      </c>
      <c r="C6498" s="14">
        <v>43648</v>
      </c>
      <c r="D6498" s="13">
        <f t="shared" si="303"/>
        <v>44654</v>
      </c>
      <c r="E6498" s="3" t="s">
        <v>56</v>
      </c>
      <c r="F6498" s="3"/>
      <c r="G6498" s="3">
        <v>2</v>
      </c>
      <c r="H6498" s="3"/>
      <c r="I6498" s="3"/>
      <c r="J6498" s="3"/>
      <c r="K6498" t="s">
        <v>186</v>
      </c>
      <c r="L6498" s="9">
        <v>1694566</v>
      </c>
      <c r="M6498" s="3" t="s">
        <v>36</v>
      </c>
      <c r="N6498" s="3" t="s">
        <v>63</v>
      </c>
      <c r="O6498" s="3">
        <v>874</v>
      </c>
      <c r="P6498" s="3">
        <v>85.36</v>
      </c>
      <c r="Q6498" t="s">
        <v>76</v>
      </c>
      <c r="R6498" t="str">
        <f t="shared" si="304"/>
        <v>PORT09 to PORT02</v>
      </c>
      <c r="S6498" s="3">
        <v>400</v>
      </c>
      <c r="T6498" s="3">
        <v>0.56697618492956181</v>
      </c>
      <c r="U6498" s="10">
        <f t="shared" si="305"/>
        <v>495.53718562843704</v>
      </c>
      <c r="V6498" s="3" t="s">
        <v>197</v>
      </c>
    </row>
    <row r="6499" spans="1:22" x14ac:dyDescent="0.25">
      <c r="A6499" s="3">
        <v>1417934791</v>
      </c>
      <c r="B6499" s="11">
        <v>44654</v>
      </c>
      <c r="C6499" s="14">
        <v>44142</v>
      </c>
      <c r="D6499" s="13">
        <f t="shared" si="303"/>
        <v>44655</v>
      </c>
      <c r="E6499" s="3" t="s">
        <v>58</v>
      </c>
      <c r="F6499" s="3"/>
      <c r="G6499" s="3">
        <v>2</v>
      </c>
      <c r="H6499" s="3"/>
      <c r="I6499" s="3"/>
      <c r="J6499" s="3"/>
      <c r="K6499" t="s">
        <v>185</v>
      </c>
      <c r="L6499" s="9">
        <v>1685250</v>
      </c>
      <c r="M6499" s="3" t="s">
        <v>48</v>
      </c>
      <c r="N6499" s="3" t="s">
        <v>63</v>
      </c>
      <c r="O6499" s="3">
        <v>547</v>
      </c>
      <c r="P6499" s="3">
        <v>15.69</v>
      </c>
      <c r="Q6499" t="s">
        <v>76</v>
      </c>
      <c r="R6499" t="str">
        <f t="shared" si="304"/>
        <v>PORT09 to PORT04</v>
      </c>
      <c r="S6499" s="3">
        <v>360</v>
      </c>
      <c r="T6499" s="3">
        <v>0.46970705658151307</v>
      </c>
      <c r="U6499" s="10">
        <f t="shared" si="305"/>
        <v>256.92975995008766</v>
      </c>
      <c r="V6499" s="3" t="s">
        <v>197</v>
      </c>
    </row>
    <row r="6500" spans="1:22" x14ac:dyDescent="0.25">
      <c r="A6500" s="3">
        <v>1417934794</v>
      </c>
      <c r="B6500" s="11">
        <v>44655</v>
      </c>
      <c r="C6500" s="14">
        <v>44135</v>
      </c>
      <c r="D6500" s="13">
        <f t="shared" si="303"/>
        <v>44656</v>
      </c>
      <c r="E6500" s="3" t="s">
        <v>56</v>
      </c>
      <c r="F6500" s="3"/>
      <c r="G6500" s="3">
        <v>2</v>
      </c>
      <c r="H6500" s="3"/>
      <c r="I6500" s="3"/>
      <c r="J6500" s="3"/>
      <c r="K6500" t="s">
        <v>182</v>
      </c>
      <c r="L6500" s="9">
        <v>1682769</v>
      </c>
      <c r="M6500" s="3" t="s">
        <v>45</v>
      </c>
      <c r="N6500" s="3" t="s">
        <v>63</v>
      </c>
      <c r="O6500" s="3">
        <v>593</v>
      </c>
      <c r="P6500" s="3">
        <v>74.28</v>
      </c>
      <c r="Q6500" t="s">
        <v>76</v>
      </c>
      <c r="R6500" t="str">
        <f t="shared" si="304"/>
        <v>PORT09 to PORT02</v>
      </c>
      <c r="S6500" s="3">
        <v>400</v>
      </c>
      <c r="T6500" s="3">
        <v>0.49358189848294531</v>
      </c>
      <c r="U6500" s="10">
        <f t="shared" si="305"/>
        <v>292.69406580038657</v>
      </c>
      <c r="V6500" s="3" t="s">
        <v>197</v>
      </c>
    </row>
    <row r="6501" spans="1:22" x14ac:dyDescent="0.25">
      <c r="A6501" s="3">
        <v>1417934803</v>
      </c>
      <c r="B6501" s="11">
        <v>44661</v>
      </c>
      <c r="C6501" s="14">
        <v>44009</v>
      </c>
      <c r="D6501" s="13">
        <f t="shared" si="303"/>
        <v>44662</v>
      </c>
      <c r="E6501" s="3" t="s">
        <v>59</v>
      </c>
      <c r="F6501" s="3"/>
      <c r="G6501" s="3">
        <v>3</v>
      </c>
      <c r="H6501" s="3"/>
      <c r="I6501" s="3"/>
      <c r="J6501" s="3"/>
      <c r="K6501" t="s">
        <v>189</v>
      </c>
      <c r="L6501" s="9">
        <v>1699946</v>
      </c>
      <c r="M6501" s="3" t="s">
        <v>39</v>
      </c>
      <c r="N6501" s="3" t="s">
        <v>63</v>
      </c>
      <c r="O6501" s="3">
        <v>515</v>
      </c>
      <c r="P6501" s="3">
        <v>80.62</v>
      </c>
      <c r="Q6501" t="s">
        <v>76</v>
      </c>
      <c r="R6501" t="str">
        <f t="shared" si="304"/>
        <v>PORT09 to PORT05</v>
      </c>
      <c r="S6501" s="3">
        <v>440</v>
      </c>
      <c r="T6501" s="3">
        <v>0.42850329514821733</v>
      </c>
      <c r="U6501" s="10">
        <f t="shared" si="305"/>
        <v>220.67919700133191</v>
      </c>
      <c r="V6501" s="3" t="s">
        <v>197</v>
      </c>
    </row>
    <row r="6502" spans="1:22" x14ac:dyDescent="0.25">
      <c r="A6502" s="3">
        <v>1417934811</v>
      </c>
      <c r="B6502" s="11">
        <v>44652</v>
      </c>
      <c r="C6502" s="14">
        <v>44153</v>
      </c>
      <c r="D6502" s="13">
        <f t="shared" si="303"/>
        <v>44654</v>
      </c>
      <c r="E6502" s="3" t="s">
        <v>59</v>
      </c>
      <c r="F6502" s="3"/>
      <c r="G6502" s="3">
        <v>3</v>
      </c>
      <c r="H6502" s="3"/>
      <c r="I6502" s="3"/>
      <c r="J6502" s="3"/>
      <c r="K6502" t="s">
        <v>189</v>
      </c>
      <c r="L6502" s="9">
        <v>1698129</v>
      </c>
      <c r="M6502" s="3" t="s">
        <v>39</v>
      </c>
      <c r="N6502" s="3" t="s">
        <v>63</v>
      </c>
      <c r="O6502" s="3">
        <v>3138</v>
      </c>
      <c r="P6502" s="3">
        <v>12.06</v>
      </c>
      <c r="Q6502" t="s">
        <v>76</v>
      </c>
      <c r="R6502" t="str">
        <f t="shared" si="304"/>
        <v>PORT09 to PORT05</v>
      </c>
      <c r="S6502" s="3">
        <v>440</v>
      </c>
      <c r="T6502" s="3">
        <v>0.42850329514821733</v>
      </c>
      <c r="U6502" s="10">
        <f t="shared" si="305"/>
        <v>1344.643340175106</v>
      </c>
      <c r="V6502" s="3" t="s">
        <v>197</v>
      </c>
    </row>
    <row r="6503" spans="1:22" x14ac:dyDescent="0.25">
      <c r="A6503" s="3">
        <v>1417934813</v>
      </c>
      <c r="B6503" s="11">
        <v>44652</v>
      </c>
      <c r="C6503" s="14">
        <v>43823</v>
      </c>
      <c r="D6503" s="13">
        <f t="shared" si="303"/>
        <v>44654</v>
      </c>
      <c r="E6503" s="3" t="s">
        <v>58</v>
      </c>
      <c r="F6503" s="3"/>
      <c r="G6503" s="3">
        <v>2</v>
      </c>
      <c r="H6503" s="3"/>
      <c r="I6503" s="3"/>
      <c r="J6503" s="3"/>
      <c r="K6503" t="s">
        <v>185</v>
      </c>
      <c r="L6503" s="9">
        <v>1653237</v>
      </c>
      <c r="M6503" s="3" t="s">
        <v>48</v>
      </c>
      <c r="N6503" s="3" t="s">
        <v>63</v>
      </c>
      <c r="O6503" s="3">
        <v>1499</v>
      </c>
      <c r="P6503" s="3">
        <v>698.32</v>
      </c>
      <c r="Q6503" t="s">
        <v>76</v>
      </c>
      <c r="R6503" t="str">
        <f t="shared" si="304"/>
        <v>PORT09 to PORT04</v>
      </c>
      <c r="S6503" s="3">
        <v>360</v>
      </c>
      <c r="T6503" s="3">
        <v>0.46970705658151307</v>
      </c>
      <c r="U6503" s="10">
        <f t="shared" si="305"/>
        <v>704.09087781568815</v>
      </c>
      <c r="V6503" s="3" t="s">
        <v>198</v>
      </c>
    </row>
    <row r="6504" spans="1:22" x14ac:dyDescent="0.25">
      <c r="A6504" s="3">
        <v>1417934814</v>
      </c>
      <c r="B6504" s="11">
        <v>44660</v>
      </c>
      <c r="C6504" s="14">
        <v>43642</v>
      </c>
      <c r="D6504" s="13">
        <f t="shared" si="303"/>
        <v>44661</v>
      </c>
      <c r="E6504" s="3" t="s">
        <v>58</v>
      </c>
      <c r="F6504" s="3"/>
      <c r="G6504" s="3">
        <v>2</v>
      </c>
      <c r="H6504" s="3"/>
      <c r="I6504" s="3"/>
      <c r="J6504" s="3"/>
      <c r="K6504" t="s">
        <v>176</v>
      </c>
      <c r="L6504" s="9">
        <v>1699540</v>
      </c>
      <c r="M6504" s="3" t="s">
        <v>44</v>
      </c>
      <c r="N6504" s="3" t="s">
        <v>63</v>
      </c>
      <c r="O6504" s="3">
        <v>594</v>
      </c>
      <c r="P6504" s="3">
        <v>61.86</v>
      </c>
      <c r="Q6504" t="s">
        <v>76</v>
      </c>
      <c r="R6504" t="str">
        <f t="shared" si="304"/>
        <v>PORT09 to PORT04</v>
      </c>
      <c r="S6504" s="3">
        <v>360</v>
      </c>
      <c r="T6504" s="3">
        <v>0.46507109738293506</v>
      </c>
      <c r="U6504" s="10">
        <f t="shared" si="305"/>
        <v>276.25223184546343</v>
      </c>
      <c r="V6504" s="3" t="s">
        <v>197</v>
      </c>
    </row>
    <row r="6505" spans="1:22" x14ac:dyDescent="0.25">
      <c r="A6505" s="3">
        <v>1417934824</v>
      </c>
      <c r="B6505" s="11">
        <v>44652</v>
      </c>
      <c r="C6505" s="14">
        <v>43730</v>
      </c>
      <c r="D6505" s="13">
        <f t="shared" si="303"/>
        <v>44653</v>
      </c>
      <c r="E6505" s="3" t="s">
        <v>56</v>
      </c>
      <c r="F6505" s="3"/>
      <c r="G6505" s="3">
        <v>2</v>
      </c>
      <c r="H6505" s="3"/>
      <c r="I6505" s="3"/>
      <c r="J6505" s="3"/>
      <c r="K6505" t="s">
        <v>186</v>
      </c>
      <c r="L6505" s="9">
        <v>1672483</v>
      </c>
      <c r="M6505" s="3" t="s">
        <v>36</v>
      </c>
      <c r="N6505" s="3" t="s">
        <v>63</v>
      </c>
      <c r="O6505" s="3">
        <v>801</v>
      </c>
      <c r="P6505" s="3">
        <v>51.27</v>
      </c>
      <c r="Q6505" t="s">
        <v>76</v>
      </c>
      <c r="R6505" t="str">
        <f t="shared" si="304"/>
        <v>PORT09 to PORT02</v>
      </c>
      <c r="S6505" s="3">
        <v>400</v>
      </c>
      <c r="T6505" s="3">
        <v>0.56697618492956181</v>
      </c>
      <c r="U6505" s="10">
        <f t="shared" si="305"/>
        <v>454.14792412857901</v>
      </c>
      <c r="V6505" s="3" t="s">
        <v>197</v>
      </c>
    </row>
    <row r="6506" spans="1:22" x14ac:dyDescent="0.25">
      <c r="A6506" s="3">
        <v>1417934828</v>
      </c>
      <c r="B6506" s="11">
        <v>44654</v>
      </c>
      <c r="C6506" s="14">
        <v>44119</v>
      </c>
      <c r="D6506" s="13">
        <f t="shared" si="303"/>
        <v>44655</v>
      </c>
      <c r="E6506" s="3" t="s">
        <v>56</v>
      </c>
      <c r="F6506" s="3"/>
      <c r="G6506" s="3">
        <v>2</v>
      </c>
      <c r="H6506" s="3"/>
      <c r="I6506" s="3"/>
      <c r="J6506" s="3"/>
      <c r="K6506" t="s">
        <v>186</v>
      </c>
      <c r="L6506" s="9">
        <v>1679943</v>
      </c>
      <c r="M6506" s="3" t="s">
        <v>36</v>
      </c>
      <c r="N6506" s="3" t="s">
        <v>63</v>
      </c>
      <c r="O6506" s="3">
        <v>509</v>
      </c>
      <c r="P6506" s="3">
        <v>70.87</v>
      </c>
      <c r="Q6506" t="s">
        <v>76</v>
      </c>
      <c r="R6506" t="str">
        <f t="shared" si="304"/>
        <v>PORT09 to PORT02</v>
      </c>
      <c r="S6506" s="3">
        <v>400</v>
      </c>
      <c r="T6506" s="3">
        <v>0.56697618492956181</v>
      </c>
      <c r="U6506" s="10">
        <f t="shared" si="305"/>
        <v>288.59087812914697</v>
      </c>
      <c r="V6506" s="3" t="s">
        <v>197</v>
      </c>
    </row>
    <row r="6507" spans="1:22" x14ac:dyDescent="0.25">
      <c r="A6507" s="3">
        <v>1417934832</v>
      </c>
      <c r="B6507" s="11">
        <v>44659</v>
      </c>
      <c r="C6507" s="14">
        <v>43913</v>
      </c>
      <c r="D6507" s="13">
        <f t="shared" si="303"/>
        <v>44660</v>
      </c>
      <c r="E6507" s="3" t="s">
        <v>58</v>
      </c>
      <c r="F6507" s="3"/>
      <c r="G6507" s="3">
        <v>2</v>
      </c>
      <c r="H6507" s="3"/>
      <c r="I6507" s="3"/>
      <c r="J6507" s="3"/>
      <c r="K6507" t="s">
        <v>188</v>
      </c>
      <c r="L6507" s="9">
        <v>1681883</v>
      </c>
      <c r="M6507" s="3" t="s">
        <v>43</v>
      </c>
      <c r="N6507" s="3" t="s">
        <v>63</v>
      </c>
      <c r="O6507" s="3">
        <v>614</v>
      </c>
      <c r="P6507" s="3">
        <v>20.52</v>
      </c>
      <c r="Q6507" t="s">
        <v>76</v>
      </c>
      <c r="R6507" t="str">
        <f t="shared" si="304"/>
        <v>PORT09 to PORT04</v>
      </c>
      <c r="S6507" s="3">
        <v>360</v>
      </c>
      <c r="T6507" s="3">
        <v>0.52285729919622159</v>
      </c>
      <c r="U6507" s="10">
        <f t="shared" si="305"/>
        <v>321.03438170648008</v>
      </c>
      <c r="V6507" s="3" t="s">
        <v>197</v>
      </c>
    </row>
    <row r="6508" spans="1:22" x14ac:dyDescent="0.25">
      <c r="A6508" s="3">
        <v>1417934833</v>
      </c>
      <c r="B6508" s="11">
        <v>44652</v>
      </c>
      <c r="C6508" s="14">
        <v>44580</v>
      </c>
      <c r="D6508" s="13">
        <f t="shared" si="303"/>
        <v>44654</v>
      </c>
      <c r="E6508" s="3" t="s">
        <v>58</v>
      </c>
      <c r="F6508" s="3"/>
      <c r="G6508" s="3">
        <v>2</v>
      </c>
      <c r="H6508" s="3"/>
      <c r="I6508" s="3"/>
      <c r="J6508" s="3"/>
      <c r="K6508" t="s">
        <v>188</v>
      </c>
      <c r="L6508" s="9">
        <v>1681897</v>
      </c>
      <c r="M6508" s="3" t="s">
        <v>43</v>
      </c>
      <c r="N6508" s="3" t="s">
        <v>63</v>
      </c>
      <c r="O6508" s="3">
        <v>3308</v>
      </c>
      <c r="P6508" s="3">
        <v>128.87</v>
      </c>
      <c r="Q6508" t="s">
        <v>76</v>
      </c>
      <c r="R6508" t="str">
        <f t="shared" si="304"/>
        <v>PORT09 to PORT04</v>
      </c>
      <c r="S6508" s="3">
        <v>360</v>
      </c>
      <c r="T6508" s="3">
        <v>0.52285729919622159</v>
      </c>
      <c r="U6508" s="10">
        <f t="shared" si="305"/>
        <v>1729.611945741101</v>
      </c>
      <c r="V6508" s="3" t="s">
        <v>82</v>
      </c>
    </row>
    <row r="6509" spans="1:22" x14ac:dyDescent="0.25">
      <c r="A6509" s="3">
        <v>1417934843</v>
      </c>
      <c r="B6509" s="11">
        <v>44658</v>
      </c>
      <c r="C6509" s="14">
        <v>43866</v>
      </c>
      <c r="D6509" s="13">
        <f t="shared" si="303"/>
        <v>44660</v>
      </c>
      <c r="E6509" s="3" t="s">
        <v>58</v>
      </c>
      <c r="F6509" s="3"/>
      <c r="G6509" s="3">
        <v>2</v>
      </c>
      <c r="H6509" s="3"/>
      <c r="I6509" s="3"/>
      <c r="J6509" s="3"/>
      <c r="K6509" t="s">
        <v>188</v>
      </c>
      <c r="L6509" s="9">
        <v>1663140</v>
      </c>
      <c r="M6509" s="3" t="s">
        <v>43</v>
      </c>
      <c r="N6509" s="3" t="s">
        <v>63</v>
      </c>
      <c r="O6509" s="3">
        <v>2276</v>
      </c>
      <c r="P6509" s="3">
        <v>49.42</v>
      </c>
      <c r="Q6509" t="s">
        <v>76</v>
      </c>
      <c r="R6509" t="str">
        <f t="shared" si="304"/>
        <v>PORT09 to PORT04</v>
      </c>
      <c r="S6509" s="3">
        <v>360</v>
      </c>
      <c r="T6509" s="3">
        <v>0.52285729919622159</v>
      </c>
      <c r="U6509" s="10">
        <f t="shared" si="305"/>
        <v>1190.0232129706003</v>
      </c>
      <c r="V6509" s="3" t="s">
        <v>197</v>
      </c>
    </row>
    <row r="6510" spans="1:22" x14ac:dyDescent="0.25">
      <c r="A6510" s="3">
        <v>1417934845</v>
      </c>
      <c r="B6510" s="11">
        <v>44658</v>
      </c>
      <c r="C6510" s="14">
        <v>44110</v>
      </c>
      <c r="D6510" s="13">
        <f t="shared" si="303"/>
        <v>44660</v>
      </c>
      <c r="E6510" s="3" t="s">
        <v>56</v>
      </c>
      <c r="F6510" s="3"/>
      <c r="G6510" s="3">
        <v>2</v>
      </c>
      <c r="H6510" s="3"/>
      <c r="I6510" s="3"/>
      <c r="J6510" s="3"/>
      <c r="K6510" t="s">
        <v>186</v>
      </c>
      <c r="L6510" s="9">
        <v>1687195</v>
      </c>
      <c r="M6510" s="3" t="s">
        <v>36</v>
      </c>
      <c r="N6510" s="3" t="s">
        <v>63</v>
      </c>
      <c r="O6510" s="3">
        <v>3111</v>
      </c>
      <c r="P6510" s="3">
        <v>181.78</v>
      </c>
      <c r="Q6510" t="s">
        <v>76</v>
      </c>
      <c r="R6510" t="str">
        <f t="shared" si="304"/>
        <v>PORT09 to PORT02</v>
      </c>
      <c r="S6510" s="3">
        <v>400</v>
      </c>
      <c r="T6510" s="3">
        <v>0.56697618492956181</v>
      </c>
      <c r="U6510" s="10">
        <f t="shared" si="305"/>
        <v>1763.8629113158668</v>
      </c>
      <c r="V6510" s="3" t="s">
        <v>82</v>
      </c>
    </row>
    <row r="6511" spans="1:22" x14ac:dyDescent="0.25">
      <c r="A6511" s="3">
        <v>1417934849</v>
      </c>
      <c r="B6511" s="11">
        <v>44661</v>
      </c>
      <c r="C6511" s="14">
        <v>43484</v>
      </c>
      <c r="D6511" s="13">
        <f t="shared" si="303"/>
        <v>44662</v>
      </c>
      <c r="E6511" s="3" t="s">
        <v>56</v>
      </c>
      <c r="F6511" s="3"/>
      <c r="G6511" s="3">
        <v>2</v>
      </c>
      <c r="H6511" s="3"/>
      <c r="I6511" s="3"/>
      <c r="J6511" s="3"/>
      <c r="K6511" t="s">
        <v>182</v>
      </c>
      <c r="L6511" s="9">
        <v>1683527</v>
      </c>
      <c r="M6511" s="3" t="s">
        <v>45</v>
      </c>
      <c r="N6511" s="3" t="s">
        <v>63</v>
      </c>
      <c r="O6511" s="3">
        <v>642</v>
      </c>
      <c r="P6511" s="3">
        <v>81.25</v>
      </c>
      <c r="Q6511" t="s">
        <v>76</v>
      </c>
      <c r="R6511" t="str">
        <f t="shared" si="304"/>
        <v>PORT09 to PORT02</v>
      </c>
      <c r="S6511" s="3">
        <v>400</v>
      </c>
      <c r="T6511" s="3">
        <v>0.49358189848294531</v>
      </c>
      <c r="U6511" s="10">
        <f t="shared" si="305"/>
        <v>316.87957882605087</v>
      </c>
      <c r="V6511" s="3" t="s">
        <v>197</v>
      </c>
    </row>
    <row r="6512" spans="1:22" x14ac:dyDescent="0.25">
      <c r="A6512" s="3">
        <v>1417934851</v>
      </c>
      <c r="B6512" s="11">
        <v>44654</v>
      </c>
      <c r="C6512" s="14">
        <v>44291</v>
      </c>
      <c r="D6512" s="13">
        <f t="shared" si="303"/>
        <v>44656</v>
      </c>
      <c r="E6512" s="3" t="s">
        <v>56</v>
      </c>
      <c r="F6512" s="3"/>
      <c r="G6512" s="3">
        <v>2</v>
      </c>
      <c r="H6512" s="3"/>
      <c r="I6512" s="3"/>
      <c r="J6512" s="3"/>
      <c r="K6512" t="s">
        <v>179</v>
      </c>
      <c r="L6512" s="9">
        <v>1696258</v>
      </c>
      <c r="M6512" s="3" t="s">
        <v>42</v>
      </c>
      <c r="N6512" s="3" t="s">
        <v>63</v>
      </c>
      <c r="O6512" s="3">
        <v>1819</v>
      </c>
      <c r="P6512" s="3">
        <v>183.13</v>
      </c>
      <c r="Q6512" t="s">
        <v>76</v>
      </c>
      <c r="R6512" t="str">
        <f t="shared" si="304"/>
        <v>PORT09 to PORT02</v>
      </c>
      <c r="S6512" s="3">
        <v>400</v>
      </c>
      <c r="T6512" s="3">
        <v>0.37142393742544599</v>
      </c>
      <c r="U6512" s="10">
        <f t="shared" si="305"/>
        <v>675.62014217688625</v>
      </c>
      <c r="V6512" s="3" t="s">
        <v>82</v>
      </c>
    </row>
    <row r="6513" spans="1:22" x14ac:dyDescent="0.25">
      <c r="A6513" s="3">
        <v>1417934856</v>
      </c>
      <c r="B6513" s="11">
        <v>44660</v>
      </c>
      <c r="C6513" s="14">
        <v>44166</v>
      </c>
      <c r="D6513" s="13">
        <f t="shared" si="303"/>
        <v>44661</v>
      </c>
      <c r="E6513" s="3" t="s">
        <v>56</v>
      </c>
      <c r="F6513" s="3"/>
      <c r="G6513" s="3">
        <v>2</v>
      </c>
      <c r="H6513" s="3"/>
      <c r="I6513" s="3"/>
      <c r="J6513" s="3"/>
      <c r="K6513" t="s">
        <v>182</v>
      </c>
      <c r="L6513" s="9">
        <v>1689544</v>
      </c>
      <c r="M6513" s="3" t="s">
        <v>45</v>
      </c>
      <c r="N6513" s="3" t="s">
        <v>63</v>
      </c>
      <c r="O6513" s="3">
        <v>411</v>
      </c>
      <c r="P6513" s="3">
        <v>92.49</v>
      </c>
      <c r="Q6513" t="s">
        <v>76</v>
      </c>
      <c r="R6513" t="str">
        <f t="shared" si="304"/>
        <v>PORT09 to PORT02</v>
      </c>
      <c r="S6513" s="3">
        <v>400</v>
      </c>
      <c r="T6513" s="3">
        <v>0.49358189848294531</v>
      </c>
      <c r="U6513" s="10">
        <f t="shared" si="305"/>
        <v>202.86216027649053</v>
      </c>
      <c r="V6513" s="3" t="s">
        <v>197</v>
      </c>
    </row>
    <row r="6514" spans="1:22" x14ac:dyDescent="0.25">
      <c r="A6514" s="3">
        <v>1417934858</v>
      </c>
      <c r="B6514" s="11">
        <v>44660</v>
      </c>
      <c r="C6514" s="14">
        <v>43693</v>
      </c>
      <c r="D6514" s="13">
        <f t="shared" si="303"/>
        <v>44661</v>
      </c>
      <c r="E6514" s="3" t="s">
        <v>56</v>
      </c>
      <c r="F6514" s="3"/>
      <c r="G6514" s="3">
        <v>2</v>
      </c>
      <c r="H6514" s="3"/>
      <c r="I6514" s="3"/>
      <c r="J6514" s="3"/>
      <c r="K6514" t="s">
        <v>186</v>
      </c>
      <c r="L6514" s="9">
        <v>1701319</v>
      </c>
      <c r="M6514" s="3" t="s">
        <v>36</v>
      </c>
      <c r="N6514" s="3" t="s">
        <v>63</v>
      </c>
      <c r="O6514" s="3">
        <v>231</v>
      </c>
      <c r="P6514" s="3">
        <v>83.79</v>
      </c>
      <c r="Q6514" t="s">
        <v>76</v>
      </c>
      <c r="R6514" t="str">
        <f t="shared" si="304"/>
        <v>PORT09 to PORT02</v>
      </c>
      <c r="S6514" s="3">
        <v>400</v>
      </c>
      <c r="T6514" s="3">
        <v>0.56697618492956181</v>
      </c>
      <c r="U6514" s="10">
        <f t="shared" si="305"/>
        <v>130.97149871872878</v>
      </c>
      <c r="V6514" s="3" t="s">
        <v>197</v>
      </c>
    </row>
    <row r="6515" spans="1:22" x14ac:dyDescent="0.25">
      <c r="A6515" s="3">
        <v>1417934859</v>
      </c>
      <c r="B6515" s="11">
        <v>44661</v>
      </c>
      <c r="C6515" s="14">
        <v>44113</v>
      </c>
      <c r="D6515" s="13">
        <f t="shared" si="303"/>
        <v>44662</v>
      </c>
      <c r="E6515" s="3" t="s">
        <v>59</v>
      </c>
      <c r="F6515" s="3"/>
      <c r="G6515" s="3">
        <v>3</v>
      </c>
      <c r="H6515" s="3"/>
      <c r="I6515" s="3"/>
      <c r="J6515" s="3"/>
      <c r="K6515" t="s">
        <v>189</v>
      </c>
      <c r="L6515" s="9">
        <v>1696075</v>
      </c>
      <c r="M6515" s="3" t="s">
        <v>39</v>
      </c>
      <c r="N6515" s="3" t="s">
        <v>63</v>
      </c>
      <c r="O6515" s="3">
        <v>252</v>
      </c>
      <c r="P6515" s="3">
        <v>65.33</v>
      </c>
      <c r="Q6515" t="s">
        <v>76</v>
      </c>
      <c r="R6515" t="str">
        <f t="shared" si="304"/>
        <v>PORT09 to PORT05</v>
      </c>
      <c r="S6515" s="3">
        <v>440</v>
      </c>
      <c r="T6515" s="3">
        <v>0.42850329514821733</v>
      </c>
      <c r="U6515" s="10">
        <f t="shared" si="305"/>
        <v>107.98283037735077</v>
      </c>
      <c r="V6515" s="3" t="s">
        <v>197</v>
      </c>
    </row>
    <row r="6516" spans="1:22" x14ac:dyDescent="0.25">
      <c r="A6516" s="3">
        <v>1417934863</v>
      </c>
      <c r="B6516" s="11">
        <v>44655</v>
      </c>
      <c r="C6516" s="14">
        <v>44441</v>
      </c>
      <c r="D6516" s="13">
        <f t="shared" si="303"/>
        <v>44656</v>
      </c>
      <c r="E6516" s="3" t="s">
        <v>58</v>
      </c>
      <c r="F6516" s="3"/>
      <c r="G6516" s="3">
        <v>2</v>
      </c>
      <c r="H6516" s="3"/>
      <c r="I6516" s="3"/>
      <c r="J6516" s="3"/>
      <c r="K6516" t="s">
        <v>184</v>
      </c>
      <c r="L6516" s="9">
        <v>1682651</v>
      </c>
      <c r="M6516" s="3" t="s">
        <v>46</v>
      </c>
      <c r="N6516" s="3" t="s">
        <v>63</v>
      </c>
      <c r="O6516" s="3">
        <v>873</v>
      </c>
      <c r="P6516" s="3">
        <v>33.89</v>
      </c>
      <c r="Q6516" t="s">
        <v>76</v>
      </c>
      <c r="R6516" t="str">
        <f t="shared" si="304"/>
        <v>PORT09 to PORT04</v>
      </c>
      <c r="S6516" s="3">
        <v>360</v>
      </c>
      <c r="T6516" s="3">
        <v>0.55524729045120425</v>
      </c>
      <c r="U6516" s="10">
        <f t="shared" si="305"/>
        <v>484.73088456390133</v>
      </c>
      <c r="V6516" s="3" t="s">
        <v>197</v>
      </c>
    </row>
    <row r="6517" spans="1:22" x14ac:dyDescent="0.25">
      <c r="A6517" s="3">
        <v>1417934871</v>
      </c>
      <c r="B6517" s="11">
        <v>44652</v>
      </c>
      <c r="C6517" s="14">
        <v>44620</v>
      </c>
      <c r="D6517" s="13">
        <f t="shared" si="303"/>
        <v>44653</v>
      </c>
      <c r="E6517" s="3" t="s">
        <v>56</v>
      </c>
      <c r="F6517" s="3"/>
      <c r="G6517" s="3">
        <v>2</v>
      </c>
      <c r="H6517" s="3"/>
      <c r="I6517" s="3"/>
      <c r="J6517" s="3"/>
      <c r="K6517" t="s">
        <v>186</v>
      </c>
      <c r="L6517" s="9">
        <v>1690491</v>
      </c>
      <c r="M6517" s="3" t="s">
        <v>36</v>
      </c>
      <c r="N6517" s="3" t="s">
        <v>63</v>
      </c>
      <c r="O6517" s="3">
        <v>855</v>
      </c>
      <c r="P6517" s="3">
        <v>40.369999999999997</v>
      </c>
      <c r="Q6517" t="s">
        <v>76</v>
      </c>
      <c r="R6517" t="str">
        <f t="shared" si="304"/>
        <v>PORT09 to PORT02</v>
      </c>
      <c r="S6517" s="3">
        <v>400</v>
      </c>
      <c r="T6517" s="3">
        <v>0.56697618492956181</v>
      </c>
      <c r="U6517" s="10">
        <f t="shared" si="305"/>
        <v>484.76463811477532</v>
      </c>
      <c r="V6517" s="3" t="s">
        <v>197</v>
      </c>
    </row>
    <row r="6518" spans="1:22" x14ac:dyDescent="0.25">
      <c r="A6518" s="3">
        <v>1417934875</v>
      </c>
      <c r="B6518" s="11">
        <v>44652</v>
      </c>
      <c r="C6518" s="14">
        <v>44008</v>
      </c>
      <c r="D6518" s="13">
        <f t="shared" si="303"/>
        <v>44654</v>
      </c>
      <c r="E6518" s="3" t="s">
        <v>56</v>
      </c>
      <c r="F6518" s="3"/>
      <c r="G6518" s="3">
        <v>2</v>
      </c>
      <c r="H6518" s="3"/>
      <c r="I6518" s="3"/>
      <c r="J6518" s="3"/>
      <c r="K6518" t="s">
        <v>186</v>
      </c>
      <c r="L6518" s="9">
        <v>1694566</v>
      </c>
      <c r="M6518" s="3" t="s">
        <v>36</v>
      </c>
      <c r="N6518" s="3" t="s">
        <v>63</v>
      </c>
      <c r="O6518" s="3">
        <v>1630</v>
      </c>
      <c r="P6518" s="3">
        <v>41.81</v>
      </c>
      <c r="Q6518" t="s">
        <v>76</v>
      </c>
      <c r="R6518" t="str">
        <f t="shared" si="304"/>
        <v>PORT09 to PORT02</v>
      </c>
      <c r="S6518" s="3">
        <v>400</v>
      </c>
      <c r="T6518" s="3">
        <v>0.56697618492956181</v>
      </c>
      <c r="U6518" s="10">
        <f t="shared" si="305"/>
        <v>924.17118143518576</v>
      </c>
      <c r="V6518" s="3" t="s">
        <v>197</v>
      </c>
    </row>
    <row r="6519" spans="1:22" x14ac:dyDescent="0.25">
      <c r="A6519" s="3">
        <v>1417934883</v>
      </c>
      <c r="B6519" s="11">
        <v>44658</v>
      </c>
      <c r="C6519" s="14">
        <v>44044</v>
      </c>
      <c r="D6519" s="13">
        <f t="shared" si="303"/>
        <v>44660</v>
      </c>
      <c r="E6519" s="3" t="s">
        <v>56</v>
      </c>
      <c r="F6519" s="3"/>
      <c r="G6519" s="3">
        <v>2</v>
      </c>
      <c r="H6519" s="3"/>
      <c r="I6519" s="3"/>
      <c r="J6519" s="3"/>
      <c r="K6519" t="s">
        <v>186</v>
      </c>
      <c r="L6519" s="9">
        <v>1685837</v>
      </c>
      <c r="M6519" s="3" t="s">
        <v>36</v>
      </c>
      <c r="N6519" s="3" t="s">
        <v>63</v>
      </c>
      <c r="O6519" s="3">
        <v>2173</v>
      </c>
      <c r="P6519" s="3">
        <v>159.47</v>
      </c>
      <c r="Q6519" t="s">
        <v>76</v>
      </c>
      <c r="R6519" t="str">
        <f t="shared" si="304"/>
        <v>PORT09 to PORT02</v>
      </c>
      <c r="S6519" s="3">
        <v>400</v>
      </c>
      <c r="T6519" s="3">
        <v>0.56697618492956181</v>
      </c>
      <c r="U6519" s="10">
        <f t="shared" si="305"/>
        <v>1232.0392498519377</v>
      </c>
      <c r="V6519" s="3" t="s">
        <v>82</v>
      </c>
    </row>
    <row r="6520" spans="1:22" x14ac:dyDescent="0.25">
      <c r="A6520" s="3">
        <v>1417934891</v>
      </c>
      <c r="B6520" s="11">
        <v>44665</v>
      </c>
      <c r="C6520" s="14">
        <v>44477</v>
      </c>
      <c r="D6520" s="13">
        <f t="shared" si="303"/>
        <v>44667</v>
      </c>
      <c r="E6520" s="3" t="s">
        <v>58</v>
      </c>
      <c r="F6520" s="3"/>
      <c r="G6520" s="3">
        <v>2</v>
      </c>
      <c r="H6520" s="3"/>
      <c r="I6520" s="3"/>
      <c r="J6520" s="3"/>
      <c r="K6520" t="s">
        <v>185</v>
      </c>
      <c r="L6520" s="9">
        <v>1694384</v>
      </c>
      <c r="M6520" s="3" t="s">
        <v>48</v>
      </c>
      <c r="N6520" s="3" t="s">
        <v>63</v>
      </c>
      <c r="O6520" s="3">
        <v>1678</v>
      </c>
      <c r="P6520" s="3">
        <v>71.87</v>
      </c>
      <c r="Q6520" t="s">
        <v>76</v>
      </c>
      <c r="R6520" t="str">
        <f t="shared" si="304"/>
        <v>PORT09 to PORT04</v>
      </c>
      <c r="S6520" s="3">
        <v>360</v>
      </c>
      <c r="T6520" s="3">
        <v>0.46970705658151307</v>
      </c>
      <c r="U6520" s="10">
        <f t="shared" si="305"/>
        <v>788.16844094377893</v>
      </c>
      <c r="V6520" s="3" t="s">
        <v>197</v>
      </c>
    </row>
    <row r="6521" spans="1:22" x14ac:dyDescent="0.25">
      <c r="A6521" s="3">
        <v>1417934900</v>
      </c>
      <c r="B6521" s="11">
        <v>44662</v>
      </c>
      <c r="C6521" s="14">
        <v>44289</v>
      </c>
      <c r="D6521" s="13">
        <f t="shared" si="303"/>
        <v>44663</v>
      </c>
      <c r="E6521" s="3" t="s">
        <v>60</v>
      </c>
      <c r="F6521" s="3"/>
      <c r="G6521" s="3">
        <v>1</v>
      </c>
      <c r="H6521" s="3"/>
      <c r="I6521" s="3"/>
      <c r="J6521" s="3"/>
      <c r="K6521" t="s">
        <v>183</v>
      </c>
      <c r="L6521" s="9">
        <v>1684752</v>
      </c>
      <c r="M6521" s="3" t="s">
        <v>41</v>
      </c>
      <c r="N6521" s="3" t="s">
        <v>63</v>
      </c>
      <c r="O6521" s="3">
        <v>545</v>
      </c>
      <c r="P6521" s="3">
        <v>33.880000000000003</v>
      </c>
      <c r="Q6521" t="s">
        <v>76</v>
      </c>
      <c r="R6521" t="str">
        <f t="shared" si="304"/>
        <v>PORT09 to PORT06</v>
      </c>
      <c r="S6521" s="3">
        <v>250</v>
      </c>
      <c r="T6521" s="3">
        <v>0.55408809762578848</v>
      </c>
      <c r="U6521" s="10">
        <f t="shared" si="305"/>
        <v>301.9780132060547</v>
      </c>
      <c r="V6521" s="3" t="s">
        <v>197</v>
      </c>
    </row>
    <row r="6522" spans="1:22" x14ac:dyDescent="0.25">
      <c r="A6522" s="3">
        <v>1417934910</v>
      </c>
      <c r="B6522" s="11">
        <v>44660</v>
      </c>
      <c r="C6522" s="14">
        <v>44566</v>
      </c>
      <c r="D6522" s="13">
        <f t="shared" si="303"/>
        <v>44661</v>
      </c>
      <c r="E6522" s="3" t="s">
        <v>59</v>
      </c>
      <c r="F6522" s="3"/>
      <c r="G6522" s="3">
        <v>3</v>
      </c>
      <c r="H6522" s="3"/>
      <c r="I6522" s="3"/>
      <c r="J6522" s="3"/>
      <c r="K6522" t="s">
        <v>189</v>
      </c>
      <c r="L6522" s="9">
        <v>1680706</v>
      </c>
      <c r="M6522" s="3" t="s">
        <v>39</v>
      </c>
      <c r="N6522" s="3" t="s">
        <v>63</v>
      </c>
      <c r="O6522" s="3">
        <v>778</v>
      </c>
      <c r="P6522" s="3">
        <v>45.25</v>
      </c>
      <c r="Q6522" t="s">
        <v>76</v>
      </c>
      <c r="R6522" t="str">
        <f t="shared" si="304"/>
        <v>PORT09 to PORT05</v>
      </c>
      <c r="S6522" s="3">
        <v>440</v>
      </c>
      <c r="T6522" s="3">
        <v>0.42850329514821733</v>
      </c>
      <c r="U6522" s="10">
        <f t="shared" si="305"/>
        <v>333.37556362531308</v>
      </c>
      <c r="V6522" s="3" t="s">
        <v>197</v>
      </c>
    </row>
    <row r="6523" spans="1:22" x14ac:dyDescent="0.25">
      <c r="A6523" s="3">
        <v>1417934914</v>
      </c>
      <c r="B6523" s="11">
        <v>44658</v>
      </c>
      <c r="C6523" s="14">
        <v>43749</v>
      </c>
      <c r="D6523" s="13">
        <f t="shared" si="303"/>
        <v>44659</v>
      </c>
      <c r="E6523" s="3" t="s">
        <v>56</v>
      </c>
      <c r="F6523" s="3"/>
      <c r="G6523" s="3">
        <v>2</v>
      </c>
      <c r="H6523" s="3"/>
      <c r="I6523" s="3"/>
      <c r="J6523" s="3"/>
      <c r="K6523" t="s">
        <v>186</v>
      </c>
      <c r="L6523" s="9">
        <v>1675998</v>
      </c>
      <c r="M6523" s="3" t="s">
        <v>36</v>
      </c>
      <c r="N6523" s="3" t="s">
        <v>63</v>
      </c>
      <c r="O6523" s="3">
        <v>387</v>
      </c>
      <c r="P6523" s="3">
        <v>81.59</v>
      </c>
      <c r="Q6523" t="s">
        <v>76</v>
      </c>
      <c r="R6523" t="str">
        <f t="shared" si="304"/>
        <v>PORT09 to PORT02</v>
      </c>
      <c r="S6523" s="3">
        <v>400</v>
      </c>
      <c r="T6523" s="3">
        <v>0.56697618492956181</v>
      </c>
      <c r="U6523" s="10">
        <f t="shared" si="305"/>
        <v>219.41978356774041</v>
      </c>
      <c r="V6523" s="3" t="s">
        <v>197</v>
      </c>
    </row>
    <row r="6524" spans="1:22" x14ac:dyDescent="0.25">
      <c r="A6524" s="3">
        <v>1417934918</v>
      </c>
      <c r="B6524" s="11">
        <v>44652</v>
      </c>
      <c r="C6524" s="14">
        <v>43549</v>
      </c>
      <c r="D6524" s="13">
        <f t="shared" si="303"/>
        <v>44654</v>
      </c>
      <c r="E6524" s="3" t="s">
        <v>59</v>
      </c>
      <c r="F6524" s="3"/>
      <c r="G6524" s="3">
        <v>3</v>
      </c>
      <c r="H6524" s="3"/>
      <c r="I6524" s="3"/>
      <c r="J6524" s="3"/>
      <c r="K6524" t="s">
        <v>189</v>
      </c>
      <c r="L6524" s="9">
        <v>1697939</v>
      </c>
      <c r="M6524" s="3" t="s">
        <v>39</v>
      </c>
      <c r="N6524" s="3" t="s">
        <v>63</v>
      </c>
      <c r="O6524" s="3">
        <v>1655</v>
      </c>
      <c r="P6524" s="3">
        <v>55.46</v>
      </c>
      <c r="Q6524" t="s">
        <v>76</v>
      </c>
      <c r="R6524" t="str">
        <f t="shared" si="304"/>
        <v>PORT09 to PORT05</v>
      </c>
      <c r="S6524" s="3">
        <v>440</v>
      </c>
      <c r="T6524" s="3">
        <v>0.42850329514821733</v>
      </c>
      <c r="U6524" s="10">
        <f t="shared" si="305"/>
        <v>709.17295347029972</v>
      </c>
      <c r="V6524" s="3" t="s">
        <v>197</v>
      </c>
    </row>
    <row r="6525" spans="1:22" x14ac:dyDescent="0.25">
      <c r="A6525" s="3">
        <v>1417934923</v>
      </c>
      <c r="B6525" s="11">
        <v>44655</v>
      </c>
      <c r="C6525" s="14">
        <v>44255</v>
      </c>
      <c r="D6525" s="13">
        <f t="shared" si="303"/>
        <v>44657</v>
      </c>
      <c r="E6525" s="3" t="s">
        <v>59</v>
      </c>
      <c r="F6525" s="3"/>
      <c r="G6525" s="3">
        <v>3</v>
      </c>
      <c r="H6525" s="3"/>
      <c r="I6525" s="3"/>
      <c r="J6525" s="3"/>
      <c r="K6525" t="s">
        <v>189</v>
      </c>
      <c r="L6525" s="9">
        <v>1695346</v>
      </c>
      <c r="M6525" s="3" t="s">
        <v>39</v>
      </c>
      <c r="N6525" s="3" t="s">
        <v>63</v>
      </c>
      <c r="O6525" s="3">
        <v>1381</v>
      </c>
      <c r="P6525" s="3">
        <v>62.34</v>
      </c>
      <c r="Q6525" t="s">
        <v>76</v>
      </c>
      <c r="R6525" t="str">
        <f t="shared" si="304"/>
        <v>PORT09 to PORT05</v>
      </c>
      <c r="S6525" s="3">
        <v>440</v>
      </c>
      <c r="T6525" s="3">
        <v>0.42850329514821733</v>
      </c>
      <c r="U6525" s="10">
        <f t="shared" si="305"/>
        <v>591.76305059968809</v>
      </c>
      <c r="V6525" s="3" t="s">
        <v>197</v>
      </c>
    </row>
    <row r="6526" spans="1:22" x14ac:dyDescent="0.25">
      <c r="A6526" s="3">
        <v>1417934928</v>
      </c>
      <c r="B6526" s="11">
        <v>44655</v>
      </c>
      <c r="C6526" s="14">
        <v>44568</v>
      </c>
      <c r="D6526" s="13">
        <f t="shared" si="303"/>
        <v>44656</v>
      </c>
      <c r="E6526" s="3" t="s">
        <v>58</v>
      </c>
      <c r="F6526" s="3"/>
      <c r="G6526" s="3">
        <v>2</v>
      </c>
      <c r="H6526" s="3"/>
      <c r="I6526" s="3"/>
      <c r="J6526" s="3"/>
      <c r="K6526" t="s">
        <v>185</v>
      </c>
      <c r="L6526" s="9">
        <v>1694274</v>
      </c>
      <c r="M6526" s="3" t="s">
        <v>48</v>
      </c>
      <c r="N6526" s="3" t="s">
        <v>63</v>
      </c>
      <c r="O6526" s="3">
        <v>418</v>
      </c>
      <c r="P6526" s="3">
        <v>94.17</v>
      </c>
      <c r="Q6526" t="s">
        <v>76</v>
      </c>
      <c r="R6526" t="str">
        <f t="shared" si="304"/>
        <v>PORT09 to PORT04</v>
      </c>
      <c r="S6526" s="3">
        <v>360</v>
      </c>
      <c r="T6526" s="3">
        <v>0.46970705658151307</v>
      </c>
      <c r="U6526" s="10">
        <f t="shared" si="305"/>
        <v>196.33754965107246</v>
      </c>
      <c r="V6526" s="3" t="s">
        <v>197</v>
      </c>
    </row>
    <row r="6527" spans="1:22" x14ac:dyDescent="0.25">
      <c r="A6527" s="3">
        <v>1417934931</v>
      </c>
      <c r="B6527" s="11">
        <v>44660</v>
      </c>
      <c r="C6527" s="14">
        <v>44355</v>
      </c>
      <c r="D6527" s="13">
        <f t="shared" si="303"/>
        <v>44661</v>
      </c>
      <c r="E6527" s="3" t="s">
        <v>58</v>
      </c>
      <c r="F6527" s="3"/>
      <c r="G6527" s="3">
        <v>2</v>
      </c>
      <c r="H6527" s="3"/>
      <c r="I6527" s="3"/>
      <c r="J6527" s="3"/>
      <c r="K6527" t="s">
        <v>184</v>
      </c>
      <c r="L6527" s="9">
        <v>1684743</v>
      </c>
      <c r="M6527" s="3" t="s">
        <v>46</v>
      </c>
      <c r="N6527" s="3" t="s">
        <v>63</v>
      </c>
      <c r="O6527" s="3">
        <v>541</v>
      </c>
      <c r="P6527" s="3">
        <v>64.3</v>
      </c>
      <c r="Q6527" t="s">
        <v>76</v>
      </c>
      <c r="R6527" t="str">
        <f t="shared" si="304"/>
        <v>PORT09 to PORT04</v>
      </c>
      <c r="S6527" s="3">
        <v>360</v>
      </c>
      <c r="T6527" s="3">
        <v>0.55524729045120425</v>
      </c>
      <c r="U6527" s="10">
        <f t="shared" si="305"/>
        <v>300.38878413410151</v>
      </c>
      <c r="V6527" s="3" t="s">
        <v>197</v>
      </c>
    </row>
    <row r="6528" spans="1:22" x14ac:dyDescent="0.25">
      <c r="A6528" s="3">
        <v>1417934932</v>
      </c>
      <c r="B6528" s="11">
        <v>44653</v>
      </c>
      <c r="C6528" s="14">
        <v>44199</v>
      </c>
      <c r="D6528" s="13">
        <f t="shared" si="303"/>
        <v>44654</v>
      </c>
      <c r="E6528" s="3" t="s">
        <v>59</v>
      </c>
      <c r="F6528" s="3"/>
      <c r="G6528" s="3">
        <v>3</v>
      </c>
      <c r="H6528" s="3"/>
      <c r="I6528" s="3"/>
      <c r="J6528" s="3"/>
      <c r="K6528" t="s">
        <v>189</v>
      </c>
      <c r="L6528" s="9">
        <v>1695346</v>
      </c>
      <c r="M6528" s="3" t="s">
        <v>39</v>
      </c>
      <c r="N6528" s="3" t="s">
        <v>63</v>
      </c>
      <c r="O6528" s="3">
        <v>630</v>
      </c>
      <c r="P6528" s="3">
        <v>96.34</v>
      </c>
      <c r="Q6528" t="s">
        <v>76</v>
      </c>
      <c r="R6528" t="str">
        <f t="shared" si="304"/>
        <v>PORT09 to PORT05</v>
      </c>
      <c r="S6528" s="3">
        <v>440</v>
      </c>
      <c r="T6528" s="3">
        <v>0.42850329514821733</v>
      </c>
      <c r="U6528" s="10">
        <f t="shared" si="305"/>
        <v>269.95707594337694</v>
      </c>
      <c r="V6528" s="3" t="s">
        <v>197</v>
      </c>
    </row>
    <row r="6529" spans="1:22" x14ac:dyDescent="0.25">
      <c r="A6529" s="3">
        <v>1417934937</v>
      </c>
      <c r="B6529" s="11">
        <v>44654</v>
      </c>
      <c r="C6529" s="14">
        <v>43781</v>
      </c>
      <c r="D6529" s="13">
        <f t="shared" si="303"/>
        <v>44656</v>
      </c>
      <c r="E6529" s="3" t="s">
        <v>56</v>
      </c>
      <c r="F6529" s="3"/>
      <c r="G6529" s="3">
        <v>2</v>
      </c>
      <c r="H6529" s="3"/>
      <c r="I6529" s="3"/>
      <c r="J6529" s="3"/>
      <c r="K6529" t="s">
        <v>186</v>
      </c>
      <c r="L6529" s="9">
        <v>1692223</v>
      </c>
      <c r="M6529" s="3" t="s">
        <v>36</v>
      </c>
      <c r="N6529" s="3" t="s">
        <v>63</v>
      </c>
      <c r="O6529" s="3">
        <v>3138</v>
      </c>
      <c r="P6529" s="3">
        <v>124.75</v>
      </c>
      <c r="Q6529" t="s">
        <v>76</v>
      </c>
      <c r="R6529" t="str">
        <f t="shared" si="304"/>
        <v>PORT09 to PORT02</v>
      </c>
      <c r="S6529" s="3">
        <v>400</v>
      </c>
      <c r="T6529" s="3">
        <v>0.56697618492956181</v>
      </c>
      <c r="U6529" s="10">
        <f t="shared" si="305"/>
        <v>1779.171268308965</v>
      </c>
      <c r="V6529" s="3" t="s">
        <v>82</v>
      </c>
    </row>
    <row r="6530" spans="1:22" x14ac:dyDescent="0.25">
      <c r="A6530" s="3">
        <v>1417934940</v>
      </c>
      <c r="B6530" s="11">
        <v>44660</v>
      </c>
      <c r="C6530" s="14">
        <v>43963</v>
      </c>
      <c r="D6530" s="13">
        <f t="shared" ref="D6530:D6593" si="306">IF(O6530&lt;1000,B6530+1,B6530+2)</f>
        <v>44662</v>
      </c>
      <c r="E6530" s="3" t="s">
        <v>56</v>
      </c>
      <c r="F6530" s="3"/>
      <c r="G6530" s="3">
        <v>2</v>
      </c>
      <c r="H6530" s="3"/>
      <c r="I6530" s="3"/>
      <c r="J6530" s="3"/>
      <c r="K6530" t="s">
        <v>182</v>
      </c>
      <c r="L6530" s="9">
        <v>1682709</v>
      </c>
      <c r="M6530" s="3" t="s">
        <v>45</v>
      </c>
      <c r="N6530" s="3" t="s">
        <v>63</v>
      </c>
      <c r="O6530" s="3">
        <v>1092</v>
      </c>
      <c r="P6530" s="3">
        <v>66.05</v>
      </c>
      <c r="Q6530" t="s">
        <v>76</v>
      </c>
      <c r="R6530" t="str">
        <f t="shared" ref="R6530:R6593" si="307">N6530&amp;" to "&amp;E6530</f>
        <v>PORT09 to PORT02</v>
      </c>
      <c r="S6530" s="3">
        <v>400</v>
      </c>
      <c r="T6530" s="3">
        <v>0.49358189848294531</v>
      </c>
      <c r="U6530" s="10">
        <f t="shared" ref="U6530:U6593" si="308">T6530*O6530</f>
        <v>538.9914331433763</v>
      </c>
      <c r="V6530" s="3" t="s">
        <v>197</v>
      </c>
    </row>
    <row r="6531" spans="1:22" x14ac:dyDescent="0.25">
      <c r="A6531" s="3">
        <v>1417934946</v>
      </c>
      <c r="B6531" s="11">
        <v>44660</v>
      </c>
      <c r="C6531" s="14">
        <v>43838</v>
      </c>
      <c r="D6531" s="13">
        <f t="shared" si="306"/>
        <v>44661</v>
      </c>
      <c r="E6531" s="3" t="s">
        <v>56</v>
      </c>
      <c r="F6531" s="3"/>
      <c r="G6531" s="3">
        <v>2</v>
      </c>
      <c r="H6531" s="3"/>
      <c r="I6531" s="3"/>
      <c r="J6531" s="3"/>
      <c r="K6531" t="s">
        <v>182</v>
      </c>
      <c r="L6531" s="9">
        <v>1683419</v>
      </c>
      <c r="M6531" s="3" t="s">
        <v>45</v>
      </c>
      <c r="N6531" s="3" t="s">
        <v>63</v>
      </c>
      <c r="O6531" s="3">
        <v>446</v>
      </c>
      <c r="P6531" s="3">
        <v>95.15</v>
      </c>
      <c r="Q6531" t="s">
        <v>76</v>
      </c>
      <c r="R6531" t="str">
        <f t="shared" si="307"/>
        <v>PORT09 to PORT02</v>
      </c>
      <c r="S6531" s="3">
        <v>400</v>
      </c>
      <c r="T6531" s="3">
        <v>0.49358189848294531</v>
      </c>
      <c r="U6531" s="10">
        <f t="shared" si="308"/>
        <v>220.13752672339362</v>
      </c>
      <c r="V6531" s="3" t="s">
        <v>197</v>
      </c>
    </row>
    <row r="6532" spans="1:22" x14ac:dyDescent="0.25">
      <c r="A6532" s="3">
        <v>1417934952</v>
      </c>
      <c r="B6532" s="11">
        <v>44660</v>
      </c>
      <c r="C6532" s="14">
        <v>44175</v>
      </c>
      <c r="D6532" s="13">
        <f t="shared" si="306"/>
        <v>44661</v>
      </c>
      <c r="E6532" s="3" t="s">
        <v>59</v>
      </c>
      <c r="F6532" s="3"/>
      <c r="G6532" s="3">
        <v>3</v>
      </c>
      <c r="H6532" s="3"/>
      <c r="I6532" s="3"/>
      <c r="J6532" s="3"/>
      <c r="K6532" t="s">
        <v>189</v>
      </c>
      <c r="L6532" s="9">
        <v>1696214</v>
      </c>
      <c r="M6532" s="3" t="s">
        <v>39</v>
      </c>
      <c r="N6532" s="3" t="s">
        <v>63</v>
      </c>
      <c r="O6532" s="3">
        <v>776</v>
      </c>
      <c r="P6532" s="3">
        <v>72.17</v>
      </c>
      <c r="Q6532" t="s">
        <v>76</v>
      </c>
      <c r="R6532" t="str">
        <f t="shared" si="307"/>
        <v>PORT09 to PORT05</v>
      </c>
      <c r="S6532" s="3">
        <v>440</v>
      </c>
      <c r="T6532" s="3">
        <v>0.42850329514821733</v>
      </c>
      <c r="U6532" s="10">
        <f t="shared" si="308"/>
        <v>332.51855703501667</v>
      </c>
      <c r="V6532" s="3" t="s">
        <v>197</v>
      </c>
    </row>
    <row r="6533" spans="1:22" x14ac:dyDescent="0.25">
      <c r="A6533" s="3">
        <v>1417934960</v>
      </c>
      <c r="B6533" s="11">
        <v>44654</v>
      </c>
      <c r="C6533" s="14">
        <v>44136</v>
      </c>
      <c r="D6533" s="13">
        <f t="shared" si="306"/>
        <v>44655</v>
      </c>
      <c r="E6533" s="3" t="s">
        <v>58</v>
      </c>
      <c r="F6533" s="3"/>
      <c r="G6533" s="3">
        <v>2</v>
      </c>
      <c r="H6533" s="3"/>
      <c r="I6533" s="3"/>
      <c r="J6533" s="3"/>
      <c r="K6533" t="s">
        <v>185</v>
      </c>
      <c r="L6533" s="9">
        <v>1681376</v>
      </c>
      <c r="M6533" s="3" t="s">
        <v>48</v>
      </c>
      <c r="N6533" s="3" t="s">
        <v>63</v>
      </c>
      <c r="O6533" s="3">
        <v>400</v>
      </c>
      <c r="P6533" s="3">
        <v>67.239999999999995</v>
      </c>
      <c r="Q6533" t="s">
        <v>76</v>
      </c>
      <c r="R6533" t="str">
        <f t="shared" si="307"/>
        <v>PORT09 to PORT04</v>
      </c>
      <c r="S6533" s="3">
        <v>360</v>
      </c>
      <c r="T6533" s="3">
        <v>0.46970705658151307</v>
      </c>
      <c r="U6533" s="10">
        <f t="shared" si="308"/>
        <v>187.88282263260524</v>
      </c>
      <c r="V6533" s="3" t="s">
        <v>197</v>
      </c>
    </row>
    <row r="6534" spans="1:22" x14ac:dyDescent="0.25">
      <c r="A6534" s="3">
        <v>1417934969</v>
      </c>
      <c r="B6534" s="11">
        <v>44658</v>
      </c>
      <c r="C6534" s="14">
        <v>44232</v>
      </c>
      <c r="D6534" s="13">
        <f t="shared" si="306"/>
        <v>44660</v>
      </c>
      <c r="E6534" s="3" t="s">
        <v>58</v>
      </c>
      <c r="F6534" s="3"/>
      <c r="G6534" s="3">
        <v>2</v>
      </c>
      <c r="H6534" s="3"/>
      <c r="I6534" s="3"/>
      <c r="J6534" s="3"/>
      <c r="K6534" t="s">
        <v>184</v>
      </c>
      <c r="L6534" s="9">
        <v>1688288</v>
      </c>
      <c r="M6534" s="3" t="s">
        <v>46</v>
      </c>
      <c r="N6534" s="3" t="s">
        <v>63</v>
      </c>
      <c r="O6534" s="3">
        <v>3195</v>
      </c>
      <c r="P6534" s="3">
        <v>75.430000000000007</v>
      </c>
      <c r="Q6534" t="s">
        <v>76</v>
      </c>
      <c r="R6534" t="str">
        <f t="shared" si="307"/>
        <v>PORT09 to PORT04</v>
      </c>
      <c r="S6534" s="3">
        <v>360</v>
      </c>
      <c r="T6534" s="3">
        <v>0.55524729045120425</v>
      </c>
      <c r="U6534" s="10">
        <f t="shared" si="308"/>
        <v>1774.0150929915976</v>
      </c>
      <c r="V6534" s="3" t="s">
        <v>197</v>
      </c>
    </row>
    <row r="6535" spans="1:22" x14ac:dyDescent="0.25">
      <c r="A6535" s="3">
        <v>1417934978</v>
      </c>
      <c r="B6535" s="11">
        <v>44654</v>
      </c>
      <c r="C6535" s="14">
        <v>44019</v>
      </c>
      <c r="D6535" s="13">
        <f t="shared" si="306"/>
        <v>44656</v>
      </c>
      <c r="E6535" s="3" t="s">
        <v>56</v>
      </c>
      <c r="F6535" s="3"/>
      <c r="G6535" s="3">
        <v>2</v>
      </c>
      <c r="H6535" s="3"/>
      <c r="I6535" s="3"/>
      <c r="J6535" s="3"/>
      <c r="K6535" t="s">
        <v>182</v>
      </c>
      <c r="L6535" s="9">
        <v>1688575</v>
      </c>
      <c r="M6535" s="3" t="s">
        <v>45</v>
      </c>
      <c r="N6535" s="3" t="s">
        <v>63</v>
      </c>
      <c r="O6535" s="3">
        <v>1811</v>
      </c>
      <c r="P6535" s="3">
        <v>100.09</v>
      </c>
      <c r="Q6535" t="s">
        <v>76</v>
      </c>
      <c r="R6535" t="str">
        <f t="shared" si="307"/>
        <v>PORT09 to PORT02</v>
      </c>
      <c r="S6535" s="3">
        <v>400</v>
      </c>
      <c r="T6535" s="3">
        <v>0.49358189848294531</v>
      </c>
      <c r="U6535" s="10">
        <f t="shared" si="308"/>
        <v>893.87681815261396</v>
      </c>
      <c r="V6535" s="3" t="s">
        <v>82</v>
      </c>
    </row>
    <row r="6536" spans="1:22" x14ac:dyDescent="0.25">
      <c r="A6536" s="3">
        <v>1417934983</v>
      </c>
      <c r="B6536" s="11">
        <v>44655</v>
      </c>
      <c r="C6536" s="14">
        <v>43614</v>
      </c>
      <c r="D6536" s="13">
        <f t="shared" si="306"/>
        <v>44657</v>
      </c>
      <c r="E6536" s="3" t="s">
        <v>58</v>
      </c>
      <c r="F6536" s="3"/>
      <c r="G6536" s="3">
        <v>2</v>
      </c>
      <c r="H6536" s="3"/>
      <c r="I6536" s="3"/>
      <c r="J6536" s="3"/>
      <c r="K6536" t="s">
        <v>176</v>
      </c>
      <c r="L6536" s="9">
        <v>1692899</v>
      </c>
      <c r="M6536" s="3" t="s">
        <v>44</v>
      </c>
      <c r="N6536" s="3" t="s">
        <v>63</v>
      </c>
      <c r="O6536" s="3">
        <v>1200</v>
      </c>
      <c r="P6536" s="3">
        <v>25.58</v>
      </c>
      <c r="Q6536" t="s">
        <v>76</v>
      </c>
      <c r="R6536" t="str">
        <f t="shared" si="307"/>
        <v>PORT09 to PORT04</v>
      </c>
      <c r="S6536" s="3">
        <v>360</v>
      </c>
      <c r="T6536" s="3">
        <v>0.46507109738293506</v>
      </c>
      <c r="U6536" s="10">
        <f t="shared" si="308"/>
        <v>558.0853168595221</v>
      </c>
      <c r="V6536" s="3" t="s">
        <v>197</v>
      </c>
    </row>
    <row r="6537" spans="1:22" x14ac:dyDescent="0.25">
      <c r="A6537" s="3">
        <v>1417934989</v>
      </c>
      <c r="B6537" s="11">
        <v>44655</v>
      </c>
      <c r="C6537" s="14">
        <v>43816</v>
      </c>
      <c r="D6537" s="13">
        <f t="shared" si="306"/>
        <v>44656</v>
      </c>
      <c r="E6537" s="3" t="s">
        <v>56</v>
      </c>
      <c r="F6537" s="3"/>
      <c r="G6537" s="3">
        <v>2</v>
      </c>
      <c r="H6537" s="3"/>
      <c r="I6537" s="3"/>
      <c r="J6537" s="3"/>
      <c r="K6537" t="s">
        <v>179</v>
      </c>
      <c r="L6537" s="9">
        <v>1672343</v>
      </c>
      <c r="M6537" s="3" t="s">
        <v>42</v>
      </c>
      <c r="N6537" s="3" t="s">
        <v>63</v>
      </c>
      <c r="O6537" s="3">
        <v>821</v>
      </c>
      <c r="P6537" s="3">
        <v>93.72</v>
      </c>
      <c r="Q6537" t="s">
        <v>76</v>
      </c>
      <c r="R6537" t="str">
        <f t="shared" si="307"/>
        <v>PORT09 to PORT02</v>
      </c>
      <c r="S6537" s="3">
        <v>400</v>
      </c>
      <c r="T6537" s="3">
        <v>0.37142393742544599</v>
      </c>
      <c r="U6537" s="10">
        <f t="shared" si="308"/>
        <v>304.93905262629119</v>
      </c>
      <c r="V6537" s="3" t="s">
        <v>197</v>
      </c>
    </row>
    <row r="6538" spans="1:22" x14ac:dyDescent="0.25">
      <c r="A6538" s="3">
        <v>1417934994</v>
      </c>
      <c r="B6538" s="11">
        <v>44658</v>
      </c>
      <c r="C6538" s="14">
        <v>44463</v>
      </c>
      <c r="D6538" s="13">
        <f t="shared" si="306"/>
        <v>44660</v>
      </c>
      <c r="E6538" s="3" t="s">
        <v>56</v>
      </c>
      <c r="F6538" s="3"/>
      <c r="G6538" s="3">
        <v>2</v>
      </c>
      <c r="H6538" s="3"/>
      <c r="I6538" s="3"/>
      <c r="J6538" s="3"/>
      <c r="K6538" t="s">
        <v>186</v>
      </c>
      <c r="L6538" s="9">
        <v>1685836</v>
      </c>
      <c r="M6538" s="3" t="s">
        <v>36</v>
      </c>
      <c r="N6538" s="3" t="s">
        <v>63</v>
      </c>
      <c r="O6538" s="3">
        <v>3220</v>
      </c>
      <c r="P6538" s="3">
        <v>150.37</v>
      </c>
      <c r="Q6538" t="s">
        <v>76</v>
      </c>
      <c r="R6538" t="str">
        <f t="shared" si="307"/>
        <v>PORT09 to PORT02</v>
      </c>
      <c r="S6538" s="3">
        <v>400</v>
      </c>
      <c r="T6538" s="3">
        <v>0.56697618492956181</v>
      </c>
      <c r="U6538" s="10">
        <f t="shared" si="308"/>
        <v>1825.663315473189</v>
      </c>
      <c r="V6538" s="3" t="s">
        <v>82</v>
      </c>
    </row>
    <row r="6539" spans="1:22" x14ac:dyDescent="0.25">
      <c r="A6539" s="3">
        <v>1417935003</v>
      </c>
      <c r="B6539" s="11">
        <v>44662</v>
      </c>
      <c r="C6539" s="14">
        <v>43534</v>
      </c>
      <c r="D6539" s="13">
        <f t="shared" si="306"/>
        <v>44664</v>
      </c>
      <c r="E6539" s="3" t="s">
        <v>56</v>
      </c>
      <c r="F6539" s="3"/>
      <c r="G6539" s="3">
        <v>2</v>
      </c>
      <c r="H6539" s="3"/>
      <c r="I6539" s="3"/>
      <c r="J6539" s="3"/>
      <c r="K6539" t="s">
        <v>179</v>
      </c>
      <c r="L6539" s="9">
        <v>1681883</v>
      </c>
      <c r="M6539" s="3" t="s">
        <v>42</v>
      </c>
      <c r="N6539" s="3" t="s">
        <v>63</v>
      </c>
      <c r="O6539" s="3">
        <v>2609</v>
      </c>
      <c r="P6539" s="3">
        <v>195.89</v>
      </c>
      <c r="Q6539" t="s">
        <v>76</v>
      </c>
      <c r="R6539" t="str">
        <f t="shared" si="307"/>
        <v>PORT09 to PORT02</v>
      </c>
      <c r="S6539" s="3">
        <v>400</v>
      </c>
      <c r="T6539" s="3">
        <v>0.37142393742544599</v>
      </c>
      <c r="U6539" s="10">
        <f t="shared" si="308"/>
        <v>969.04505274298856</v>
      </c>
      <c r="V6539" s="3" t="s">
        <v>82</v>
      </c>
    </row>
    <row r="6540" spans="1:22" x14ac:dyDescent="0.25">
      <c r="A6540" s="3">
        <v>1417935012</v>
      </c>
      <c r="B6540" s="11">
        <v>44654</v>
      </c>
      <c r="C6540" s="14">
        <v>44254</v>
      </c>
      <c r="D6540" s="13">
        <f t="shared" si="306"/>
        <v>44656</v>
      </c>
      <c r="E6540" s="3" t="s">
        <v>56</v>
      </c>
      <c r="F6540" s="3"/>
      <c r="G6540" s="3">
        <v>2</v>
      </c>
      <c r="H6540" s="3"/>
      <c r="I6540" s="3"/>
      <c r="J6540" s="3"/>
      <c r="K6540" t="s">
        <v>186</v>
      </c>
      <c r="L6540" s="9">
        <v>1695622</v>
      </c>
      <c r="M6540" s="3" t="s">
        <v>36</v>
      </c>
      <c r="N6540" s="3" t="s">
        <v>63</v>
      </c>
      <c r="O6540" s="3">
        <v>1080</v>
      </c>
      <c r="P6540" s="3">
        <v>95.38</v>
      </c>
      <c r="Q6540" t="s">
        <v>76</v>
      </c>
      <c r="R6540" t="str">
        <f t="shared" si="307"/>
        <v>PORT09 to PORT02</v>
      </c>
      <c r="S6540" s="3">
        <v>400</v>
      </c>
      <c r="T6540" s="3">
        <v>0.56697618492956181</v>
      </c>
      <c r="U6540" s="10">
        <f t="shared" si="308"/>
        <v>612.33427972392678</v>
      </c>
      <c r="V6540" s="3" t="s">
        <v>197</v>
      </c>
    </row>
    <row r="6541" spans="1:22" x14ac:dyDescent="0.25">
      <c r="A6541" s="3">
        <v>1417935014</v>
      </c>
      <c r="B6541" s="11">
        <v>44652</v>
      </c>
      <c r="C6541" s="14">
        <v>43635</v>
      </c>
      <c r="D6541" s="13">
        <f t="shared" si="306"/>
        <v>44653</v>
      </c>
      <c r="E6541" s="3" t="s">
        <v>59</v>
      </c>
      <c r="F6541" s="3"/>
      <c r="G6541" s="3">
        <v>3</v>
      </c>
      <c r="H6541" s="3"/>
      <c r="I6541" s="3"/>
      <c r="J6541" s="3"/>
      <c r="K6541" t="s">
        <v>189</v>
      </c>
      <c r="L6541" s="9">
        <v>1698108</v>
      </c>
      <c r="M6541" s="3" t="s">
        <v>39</v>
      </c>
      <c r="N6541" s="3" t="s">
        <v>63</v>
      </c>
      <c r="O6541" s="3">
        <v>248</v>
      </c>
      <c r="P6541" s="3">
        <v>68.89</v>
      </c>
      <c r="Q6541" t="s">
        <v>76</v>
      </c>
      <c r="R6541" t="str">
        <f t="shared" si="307"/>
        <v>PORT09 to PORT05</v>
      </c>
      <c r="S6541" s="3">
        <v>440</v>
      </c>
      <c r="T6541" s="3">
        <v>0.42850329514821733</v>
      </c>
      <c r="U6541" s="10">
        <f t="shared" si="308"/>
        <v>106.26881719675789</v>
      </c>
      <c r="V6541" s="3" t="s">
        <v>197</v>
      </c>
    </row>
    <row r="6542" spans="1:22" x14ac:dyDescent="0.25">
      <c r="A6542" s="3">
        <v>1417935017</v>
      </c>
      <c r="B6542" s="11">
        <v>44659</v>
      </c>
      <c r="C6542" s="14">
        <v>44034</v>
      </c>
      <c r="D6542" s="13">
        <f t="shared" si="306"/>
        <v>44661</v>
      </c>
      <c r="E6542" s="3" t="s">
        <v>56</v>
      </c>
      <c r="F6542" s="3"/>
      <c r="G6542" s="3">
        <v>2</v>
      </c>
      <c r="H6542" s="3"/>
      <c r="I6542" s="3"/>
      <c r="J6542" s="3"/>
      <c r="K6542" t="s">
        <v>182</v>
      </c>
      <c r="L6542" s="9">
        <v>1683432</v>
      </c>
      <c r="M6542" s="3" t="s">
        <v>45</v>
      </c>
      <c r="N6542" s="3" t="s">
        <v>63</v>
      </c>
      <c r="O6542" s="3">
        <v>2057</v>
      </c>
      <c r="P6542" s="3">
        <v>93.01</v>
      </c>
      <c r="Q6542" t="s">
        <v>76</v>
      </c>
      <c r="R6542" t="str">
        <f t="shared" si="307"/>
        <v>PORT09 to PORT02</v>
      </c>
      <c r="S6542" s="3">
        <v>400</v>
      </c>
      <c r="T6542" s="3">
        <v>0.49358189848294531</v>
      </c>
      <c r="U6542" s="10">
        <f t="shared" si="308"/>
        <v>1015.2979651794185</v>
      </c>
      <c r="V6542" s="3" t="s">
        <v>197</v>
      </c>
    </row>
    <row r="6543" spans="1:22" x14ac:dyDescent="0.25">
      <c r="A6543" s="3">
        <v>1417935023</v>
      </c>
      <c r="B6543" s="11">
        <v>44652</v>
      </c>
      <c r="C6543" s="14">
        <v>44476</v>
      </c>
      <c r="D6543" s="13">
        <f t="shared" si="306"/>
        <v>44653</v>
      </c>
      <c r="E6543" s="3" t="s">
        <v>56</v>
      </c>
      <c r="F6543" s="3"/>
      <c r="G6543" s="3">
        <v>2</v>
      </c>
      <c r="H6543" s="3"/>
      <c r="I6543" s="3"/>
      <c r="J6543" s="3"/>
      <c r="K6543" t="s">
        <v>182</v>
      </c>
      <c r="L6543" s="9">
        <v>1692277</v>
      </c>
      <c r="M6543" s="3" t="s">
        <v>45</v>
      </c>
      <c r="N6543" s="3" t="s">
        <v>63</v>
      </c>
      <c r="O6543" s="3">
        <v>632</v>
      </c>
      <c r="P6543" s="3">
        <v>17.22</v>
      </c>
      <c r="Q6543" t="s">
        <v>76</v>
      </c>
      <c r="R6543" t="str">
        <f t="shared" si="307"/>
        <v>PORT09 to PORT02</v>
      </c>
      <c r="S6543" s="3">
        <v>400</v>
      </c>
      <c r="T6543" s="3">
        <v>0.49358189848294531</v>
      </c>
      <c r="U6543" s="10">
        <f t="shared" si="308"/>
        <v>311.94375984122144</v>
      </c>
      <c r="V6543" s="3" t="s">
        <v>197</v>
      </c>
    </row>
    <row r="6544" spans="1:22" x14ac:dyDescent="0.25">
      <c r="A6544" s="3">
        <v>1417935031</v>
      </c>
      <c r="B6544" s="11">
        <v>44661</v>
      </c>
      <c r="C6544" s="14">
        <v>43937</v>
      </c>
      <c r="D6544" s="13">
        <f t="shared" si="306"/>
        <v>44662</v>
      </c>
      <c r="E6544" s="3" t="s">
        <v>56</v>
      </c>
      <c r="F6544" s="3"/>
      <c r="G6544" s="3">
        <v>2</v>
      </c>
      <c r="H6544" s="3"/>
      <c r="I6544" s="3"/>
      <c r="J6544" s="3"/>
      <c r="K6544" t="s">
        <v>186</v>
      </c>
      <c r="L6544" s="9">
        <v>1693065</v>
      </c>
      <c r="M6544" s="3" t="s">
        <v>36</v>
      </c>
      <c r="N6544" s="3" t="s">
        <v>63</v>
      </c>
      <c r="O6544" s="3">
        <v>938</v>
      </c>
      <c r="P6544" s="3">
        <v>86.85</v>
      </c>
      <c r="Q6544" t="s">
        <v>76</v>
      </c>
      <c r="R6544" t="str">
        <f t="shared" si="307"/>
        <v>PORT09 to PORT02</v>
      </c>
      <c r="S6544" s="3">
        <v>400</v>
      </c>
      <c r="T6544" s="3">
        <v>0.56697618492956181</v>
      </c>
      <c r="U6544" s="10">
        <f t="shared" si="308"/>
        <v>531.82366146392894</v>
      </c>
      <c r="V6544" s="3" t="s">
        <v>197</v>
      </c>
    </row>
    <row r="6545" spans="1:22" x14ac:dyDescent="0.25">
      <c r="A6545" s="3">
        <v>1417935033</v>
      </c>
      <c r="B6545" s="11">
        <v>44660</v>
      </c>
      <c r="C6545" s="14">
        <v>44233</v>
      </c>
      <c r="D6545" s="13">
        <f t="shared" si="306"/>
        <v>44661</v>
      </c>
      <c r="E6545" s="3" t="s">
        <v>59</v>
      </c>
      <c r="F6545" s="3"/>
      <c r="G6545" s="3">
        <v>3</v>
      </c>
      <c r="H6545" s="3"/>
      <c r="I6545" s="3"/>
      <c r="J6545" s="3"/>
      <c r="K6545" t="s">
        <v>189</v>
      </c>
      <c r="L6545" s="9">
        <v>1688078</v>
      </c>
      <c r="M6545" s="3" t="s">
        <v>39</v>
      </c>
      <c r="N6545" s="3" t="s">
        <v>63</v>
      </c>
      <c r="O6545" s="3">
        <v>280</v>
      </c>
      <c r="P6545" s="3">
        <v>12.1</v>
      </c>
      <c r="Q6545" t="s">
        <v>76</v>
      </c>
      <c r="R6545" t="str">
        <f t="shared" si="307"/>
        <v>PORT09 to PORT05</v>
      </c>
      <c r="S6545" s="3">
        <v>440</v>
      </c>
      <c r="T6545" s="3">
        <v>0.42850329514821733</v>
      </c>
      <c r="U6545" s="10">
        <f t="shared" si="308"/>
        <v>119.98092264150085</v>
      </c>
      <c r="V6545" s="3" t="s">
        <v>197</v>
      </c>
    </row>
    <row r="6546" spans="1:22" x14ac:dyDescent="0.25">
      <c r="A6546" s="3">
        <v>1417935042</v>
      </c>
      <c r="B6546" s="11">
        <v>44660</v>
      </c>
      <c r="C6546" s="14">
        <v>44121</v>
      </c>
      <c r="D6546" s="13">
        <f t="shared" si="306"/>
        <v>44662</v>
      </c>
      <c r="E6546" s="3" t="s">
        <v>56</v>
      </c>
      <c r="F6546" s="3"/>
      <c r="G6546" s="3">
        <v>2</v>
      </c>
      <c r="H6546" s="3"/>
      <c r="I6546" s="3"/>
      <c r="J6546" s="3"/>
      <c r="K6546" t="s">
        <v>182</v>
      </c>
      <c r="L6546" s="9">
        <v>1688750</v>
      </c>
      <c r="M6546" s="3" t="s">
        <v>45</v>
      </c>
      <c r="N6546" s="3" t="s">
        <v>63</v>
      </c>
      <c r="O6546" s="3">
        <v>2395</v>
      </c>
      <c r="P6546" s="3">
        <v>89.58</v>
      </c>
      <c r="Q6546" t="s">
        <v>76</v>
      </c>
      <c r="R6546" t="str">
        <f t="shared" si="307"/>
        <v>PORT09 to PORT02</v>
      </c>
      <c r="S6546" s="3">
        <v>400</v>
      </c>
      <c r="T6546" s="3">
        <v>0.49358189848294531</v>
      </c>
      <c r="U6546" s="10">
        <f t="shared" si="308"/>
        <v>1182.128646866654</v>
      </c>
      <c r="V6546" s="3" t="s">
        <v>197</v>
      </c>
    </row>
    <row r="6547" spans="1:22" x14ac:dyDescent="0.25">
      <c r="A6547" s="3">
        <v>1417935049</v>
      </c>
      <c r="B6547" s="11">
        <v>44658</v>
      </c>
      <c r="C6547" s="14">
        <v>44147</v>
      </c>
      <c r="D6547" s="13">
        <f t="shared" si="306"/>
        <v>44660</v>
      </c>
      <c r="E6547" s="3" t="s">
        <v>58</v>
      </c>
      <c r="F6547" s="3"/>
      <c r="G6547" s="3">
        <v>2</v>
      </c>
      <c r="H6547" s="3"/>
      <c r="I6547" s="3"/>
      <c r="J6547" s="3"/>
      <c r="K6547" t="s">
        <v>184</v>
      </c>
      <c r="L6547" s="9">
        <v>1684743</v>
      </c>
      <c r="M6547" s="3" t="s">
        <v>46</v>
      </c>
      <c r="N6547" s="3" t="s">
        <v>63</v>
      </c>
      <c r="O6547" s="3">
        <v>1171</v>
      </c>
      <c r="P6547" s="3">
        <v>35.08</v>
      </c>
      <c r="Q6547" t="s">
        <v>76</v>
      </c>
      <c r="R6547" t="str">
        <f t="shared" si="307"/>
        <v>PORT09 to PORT04</v>
      </c>
      <c r="S6547" s="3">
        <v>360</v>
      </c>
      <c r="T6547" s="3">
        <v>0.55524729045120425</v>
      </c>
      <c r="U6547" s="10">
        <f t="shared" si="308"/>
        <v>650.19457711836014</v>
      </c>
      <c r="V6547" s="3" t="s">
        <v>197</v>
      </c>
    </row>
    <row r="6548" spans="1:22" x14ac:dyDescent="0.25">
      <c r="A6548" s="3">
        <v>1417935053</v>
      </c>
      <c r="B6548" s="11">
        <v>44653</v>
      </c>
      <c r="C6548" s="14">
        <v>44056</v>
      </c>
      <c r="D6548" s="13">
        <f t="shared" si="306"/>
        <v>44655</v>
      </c>
      <c r="E6548" s="3" t="s">
        <v>56</v>
      </c>
      <c r="F6548" s="3"/>
      <c r="G6548" s="3">
        <v>2</v>
      </c>
      <c r="H6548" s="3"/>
      <c r="I6548" s="3"/>
      <c r="J6548" s="3"/>
      <c r="K6548" t="s">
        <v>186</v>
      </c>
      <c r="L6548" s="9">
        <v>1689888</v>
      </c>
      <c r="M6548" s="3" t="s">
        <v>36</v>
      </c>
      <c r="N6548" s="3" t="s">
        <v>63</v>
      </c>
      <c r="O6548" s="3">
        <v>2177</v>
      </c>
      <c r="P6548" s="3">
        <v>137.77000000000001</v>
      </c>
      <c r="Q6548" t="s">
        <v>76</v>
      </c>
      <c r="R6548" t="str">
        <f t="shared" si="307"/>
        <v>PORT09 to PORT02</v>
      </c>
      <c r="S6548" s="3">
        <v>400</v>
      </c>
      <c r="T6548" s="3">
        <v>0.56697618492956181</v>
      </c>
      <c r="U6548" s="10">
        <f t="shared" si="308"/>
        <v>1234.3071545916562</v>
      </c>
      <c r="V6548" s="3" t="s">
        <v>82</v>
      </c>
    </row>
    <row r="6549" spans="1:22" x14ac:dyDescent="0.25">
      <c r="A6549" s="3">
        <v>1417935063</v>
      </c>
      <c r="B6549" s="11">
        <v>44652</v>
      </c>
      <c r="C6549" s="14">
        <v>43699</v>
      </c>
      <c r="D6549" s="13">
        <f t="shared" si="306"/>
        <v>44653</v>
      </c>
      <c r="E6549" s="3" t="s">
        <v>56</v>
      </c>
      <c r="F6549" s="3"/>
      <c r="G6549" s="3">
        <v>2</v>
      </c>
      <c r="H6549" s="3"/>
      <c r="I6549" s="3"/>
      <c r="J6549" s="3"/>
      <c r="K6549" t="s">
        <v>182</v>
      </c>
      <c r="L6549" s="9">
        <v>1683739</v>
      </c>
      <c r="M6549" s="3" t="s">
        <v>45</v>
      </c>
      <c r="N6549" s="3" t="s">
        <v>63</v>
      </c>
      <c r="O6549" s="3">
        <v>840</v>
      </c>
      <c r="P6549" s="3">
        <v>26.13</v>
      </c>
      <c r="Q6549" t="s">
        <v>76</v>
      </c>
      <c r="R6549" t="str">
        <f t="shared" si="307"/>
        <v>PORT09 to PORT02</v>
      </c>
      <c r="S6549" s="3">
        <v>400</v>
      </c>
      <c r="T6549" s="3">
        <v>0.49358189848294531</v>
      </c>
      <c r="U6549" s="10">
        <f t="shared" si="308"/>
        <v>414.60879472567404</v>
      </c>
      <c r="V6549" s="3" t="s">
        <v>197</v>
      </c>
    </row>
    <row r="6550" spans="1:22" x14ac:dyDescent="0.25">
      <c r="A6550" s="3">
        <v>1417935073</v>
      </c>
      <c r="B6550" s="11">
        <v>44652</v>
      </c>
      <c r="C6550" s="14">
        <v>44391</v>
      </c>
      <c r="D6550" s="13">
        <f t="shared" si="306"/>
        <v>44653</v>
      </c>
      <c r="E6550" s="3" t="s">
        <v>56</v>
      </c>
      <c r="F6550" s="3"/>
      <c r="G6550" s="3">
        <v>2</v>
      </c>
      <c r="H6550" s="3"/>
      <c r="I6550" s="3"/>
      <c r="J6550" s="3"/>
      <c r="K6550" t="s">
        <v>182</v>
      </c>
      <c r="L6550" s="9">
        <v>1683426</v>
      </c>
      <c r="M6550" s="3" t="s">
        <v>45</v>
      </c>
      <c r="N6550" s="3" t="s">
        <v>63</v>
      </c>
      <c r="O6550" s="3">
        <v>838</v>
      </c>
      <c r="P6550" s="3">
        <v>79.900000000000006</v>
      </c>
      <c r="Q6550" t="s">
        <v>76</v>
      </c>
      <c r="R6550" t="str">
        <f t="shared" si="307"/>
        <v>PORT09 to PORT02</v>
      </c>
      <c r="S6550" s="3">
        <v>400</v>
      </c>
      <c r="T6550" s="3">
        <v>0.49358189848294531</v>
      </c>
      <c r="U6550" s="10">
        <f t="shared" si="308"/>
        <v>413.62163092870816</v>
      </c>
      <c r="V6550" s="3" t="s">
        <v>197</v>
      </c>
    </row>
    <row r="6551" spans="1:22" x14ac:dyDescent="0.25">
      <c r="A6551" s="3">
        <v>1417935079</v>
      </c>
      <c r="B6551" s="11">
        <v>44659</v>
      </c>
      <c r="C6551" s="14">
        <v>44630</v>
      </c>
      <c r="D6551" s="13">
        <f t="shared" si="306"/>
        <v>44660</v>
      </c>
      <c r="E6551" s="3" t="s">
        <v>58</v>
      </c>
      <c r="F6551" s="3"/>
      <c r="G6551" s="3">
        <v>2</v>
      </c>
      <c r="H6551" s="3"/>
      <c r="I6551" s="3"/>
      <c r="J6551" s="3"/>
      <c r="K6551" t="s">
        <v>185</v>
      </c>
      <c r="L6551" s="9">
        <v>1680503</v>
      </c>
      <c r="M6551" s="3" t="s">
        <v>48</v>
      </c>
      <c r="N6551" s="3" t="s">
        <v>63</v>
      </c>
      <c r="O6551" s="3">
        <v>472</v>
      </c>
      <c r="P6551" s="3">
        <v>48.06</v>
      </c>
      <c r="Q6551" t="s">
        <v>76</v>
      </c>
      <c r="R6551" t="str">
        <f t="shared" si="307"/>
        <v>PORT09 to PORT04</v>
      </c>
      <c r="S6551" s="3">
        <v>360</v>
      </c>
      <c r="T6551" s="3">
        <v>0.46970705658151307</v>
      </c>
      <c r="U6551" s="10">
        <f t="shared" si="308"/>
        <v>221.70173070647417</v>
      </c>
      <c r="V6551" s="3" t="s">
        <v>197</v>
      </c>
    </row>
    <row r="6552" spans="1:22" x14ac:dyDescent="0.25">
      <c r="A6552" s="3">
        <v>1417935084</v>
      </c>
      <c r="B6552" s="11">
        <v>44653</v>
      </c>
      <c r="C6552" s="14">
        <v>44313</v>
      </c>
      <c r="D6552" s="13">
        <f t="shared" si="306"/>
        <v>44654</v>
      </c>
      <c r="E6552" s="3" t="s">
        <v>58</v>
      </c>
      <c r="F6552" s="3"/>
      <c r="G6552" s="3">
        <v>2</v>
      </c>
      <c r="H6552" s="3"/>
      <c r="I6552" s="3"/>
      <c r="J6552" s="3"/>
      <c r="K6552" t="s">
        <v>184</v>
      </c>
      <c r="L6552" s="9">
        <v>1688621</v>
      </c>
      <c r="M6552" s="3" t="s">
        <v>46</v>
      </c>
      <c r="N6552" s="3" t="s">
        <v>63</v>
      </c>
      <c r="O6552" s="3">
        <v>440</v>
      </c>
      <c r="P6552" s="3">
        <v>24.9</v>
      </c>
      <c r="Q6552" t="s">
        <v>76</v>
      </c>
      <c r="R6552" t="str">
        <f t="shared" si="307"/>
        <v>PORT09 to PORT04</v>
      </c>
      <c r="S6552" s="3">
        <v>360</v>
      </c>
      <c r="T6552" s="3">
        <v>0.55524729045120425</v>
      </c>
      <c r="U6552" s="10">
        <f t="shared" si="308"/>
        <v>244.30880779852987</v>
      </c>
      <c r="V6552" s="3" t="s">
        <v>197</v>
      </c>
    </row>
    <row r="6553" spans="1:22" x14ac:dyDescent="0.25">
      <c r="A6553" s="3">
        <v>1417935094</v>
      </c>
      <c r="B6553" s="11">
        <v>44655</v>
      </c>
      <c r="C6553" s="14">
        <v>44164</v>
      </c>
      <c r="D6553" s="13">
        <f t="shared" si="306"/>
        <v>44656</v>
      </c>
      <c r="E6553" s="3" t="s">
        <v>56</v>
      </c>
      <c r="F6553" s="3"/>
      <c r="G6553" s="3">
        <v>2</v>
      </c>
      <c r="H6553" s="3"/>
      <c r="I6553" s="3"/>
      <c r="J6553" s="3"/>
      <c r="K6553" t="s">
        <v>186</v>
      </c>
      <c r="L6553" s="9">
        <v>1690265</v>
      </c>
      <c r="M6553" s="3" t="s">
        <v>36</v>
      </c>
      <c r="N6553" s="3" t="s">
        <v>63</v>
      </c>
      <c r="O6553" s="3">
        <v>687</v>
      </c>
      <c r="P6553" s="3">
        <v>17.32</v>
      </c>
      <c r="Q6553" t="s">
        <v>76</v>
      </c>
      <c r="R6553" t="str">
        <f t="shared" si="307"/>
        <v>PORT09 to PORT02</v>
      </c>
      <c r="S6553" s="3">
        <v>400</v>
      </c>
      <c r="T6553" s="3">
        <v>0.56697618492956181</v>
      </c>
      <c r="U6553" s="10">
        <f t="shared" si="308"/>
        <v>389.51263904660897</v>
      </c>
      <c r="V6553" s="3" t="s">
        <v>197</v>
      </c>
    </row>
    <row r="6554" spans="1:22" x14ac:dyDescent="0.25">
      <c r="A6554" s="3">
        <v>1417935099</v>
      </c>
      <c r="B6554" s="11">
        <v>44654</v>
      </c>
      <c r="C6554" s="14">
        <v>43825</v>
      </c>
      <c r="D6554" s="13">
        <f t="shared" si="306"/>
        <v>44656</v>
      </c>
      <c r="E6554" s="3" t="s">
        <v>59</v>
      </c>
      <c r="F6554" s="3"/>
      <c r="G6554" s="3">
        <v>3</v>
      </c>
      <c r="H6554" s="3"/>
      <c r="I6554" s="3"/>
      <c r="J6554" s="3"/>
      <c r="K6554" t="s">
        <v>189</v>
      </c>
      <c r="L6554" s="9">
        <v>1697306</v>
      </c>
      <c r="M6554" s="3" t="s">
        <v>39</v>
      </c>
      <c r="N6554" s="3" t="s">
        <v>63</v>
      </c>
      <c r="O6554" s="3">
        <v>1135</v>
      </c>
      <c r="P6554" s="3">
        <v>10.199999999999999</v>
      </c>
      <c r="Q6554" t="s">
        <v>76</v>
      </c>
      <c r="R6554" t="str">
        <f t="shared" si="307"/>
        <v>PORT09 to PORT05</v>
      </c>
      <c r="S6554" s="3">
        <v>440</v>
      </c>
      <c r="T6554" s="3">
        <v>0.42850329514821733</v>
      </c>
      <c r="U6554" s="10">
        <f t="shared" si="308"/>
        <v>486.35123999322667</v>
      </c>
      <c r="V6554" s="3" t="s">
        <v>197</v>
      </c>
    </row>
    <row r="6555" spans="1:22" x14ac:dyDescent="0.25">
      <c r="A6555" s="3">
        <v>1417935104</v>
      </c>
      <c r="B6555" s="11">
        <v>44665</v>
      </c>
      <c r="C6555" s="14">
        <v>43570</v>
      </c>
      <c r="D6555" s="13">
        <f t="shared" si="306"/>
        <v>44666</v>
      </c>
      <c r="E6555" s="3" t="s">
        <v>56</v>
      </c>
      <c r="F6555" s="3"/>
      <c r="G6555" s="3">
        <v>2</v>
      </c>
      <c r="H6555" s="3"/>
      <c r="I6555" s="3"/>
      <c r="J6555" s="3"/>
      <c r="K6555" t="s">
        <v>186</v>
      </c>
      <c r="L6555" s="9">
        <v>1676009</v>
      </c>
      <c r="M6555" s="3" t="s">
        <v>36</v>
      </c>
      <c r="N6555" s="3" t="s">
        <v>63</v>
      </c>
      <c r="O6555" s="3">
        <v>459</v>
      </c>
      <c r="P6555" s="3">
        <v>21.21</v>
      </c>
      <c r="Q6555" t="s">
        <v>76</v>
      </c>
      <c r="R6555" t="str">
        <f t="shared" si="307"/>
        <v>PORT09 to PORT02</v>
      </c>
      <c r="S6555" s="3">
        <v>400</v>
      </c>
      <c r="T6555" s="3">
        <v>0.56697618492956181</v>
      </c>
      <c r="U6555" s="10">
        <f t="shared" si="308"/>
        <v>260.24206888266889</v>
      </c>
      <c r="V6555" s="3" t="s">
        <v>197</v>
      </c>
    </row>
    <row r="6556" spans="1:22" x14ac:dyDescent="0.25">
      <c r="A6556" s="3">
        <v>1417935113</v>
      </c>
      <c r="B6556" s="11">
        <v>44659</v>
      </c>
      <c r="C6556" s="14">
        <v>44167</v>
      </c>
      <c r="D6556" s="13">
        <f t="shared" si="306"/>
        <v>44660</v>
      </c>
      <c r="E6556" s="3" t="s">
        <v>58</v>
      </c>
      <c r="F6556" s="3"/>
      <c r="G6556" s="3">
        <v>2</v>
      </c>
      <c r="H6556" s="3"/>
      <c r="I6556" s="3"/>
      <c r="J6556" s="3"/>
      <c r="K6556" t="s">
        <v>185</v>
      </c>
      <c r="L6556" s="9">
        <v>1694390</v>
      </c>
      <c r="M6556" s="3" t="s">
        <v>48</v>
      </c>
      <c r="N6556" s="3" t="s">
        <v>63</v>
      </c>
      <c r="O6556" s="3">
        <v>343</v>
      </c>
      <c r="P6556" s="3">
        <v>66.239999999999995</v>
      </c>
      <c r="Q6556" t="s">
        <v>76</v>
      </c>
      <c r="R6556" t="str">
        <f t="shared" si="307"/>
        <v>PORT09 to PORT04</v>
      </c>
      <c r="S6556" s="3">
        <v>360</v>
      </c>
      <c r="T6556" s="3">
        <v>0.46970705658151307</v>
      </c>
      <c r="U6556" s="10">
        <f t="shared" si="308"/>
        <v>161.10952040745897</v>
      </c>
      <c r="V6556" s="3" t="s">
        <v>197</v>
      </c>
    </row>
    <row r="6557" spans="1:22" x14ac:dyDescent="0.25">
      <c r="A6557" s="3">
        <v>1417935116</v>
      </c>
      <c r="B6557" s="11">
        <v>44654</v>
      </c>
      <c r="C6557" s="14">
        <v>44451</v>
      </c>
      <c r="D6557" s="13">
        <f t="shared" si="306"/>
        <v>44655</v>
      </c>
      <c r="E6557" s="3" t="s">
        <v>64</v>
      </c>
      <c r="F6557" s="3"/>
      <c r="G6557" s="3">
        <v>2</v>
      </c>
      <c r="H6557" s="3"/>
      <c r="I6557" s="3"/>
      <c r="J6557" s="3"/>
      <c r="K6557" t="s">
        <v>190</v>
      </c>
      <c r="L6557" s="9">
        <v>1672826</v>
      </c>
      <c r="M6557" s="3" t="s">
        <v>52</v>
      </c>
      <c r="N6557" s="3" t="s">
        <v>63</v>
      </c>
      <c r="O6557" s="3">
        <v>493</v>
      </c>
      <c r="P6557" s="3">
        <v>72.37</v>
      </c>
      <c r="Q6557" t="s">
        <v>76</v>
      </c>
      <c r="R6557" t="str">
        <f t="shared" si="307"/>
        <v>PORT09 to PORT10</v>
      </c>
      <c r="S6557" s="3">
        <v>300</v>
      </c>
      <c r="T6557" s="3">
        <v>0.42894658708921174</v>
      </c>
      <c r="U6557" s="10">
        <f t="shared" si="308"/>
        <v>211.47066743498138</v>
      </c>
      <c r="V6557" s="3" t="s">
        <v>197</v>
      </c>
    </row>
    <row r="6558" spans="1:22" x14ac:dyDescent="0.25">
      <c r="A6558" s="3">
        <v>1417935121</v>
      </c>
      <c r="B6558" s="11">
        <v>44658</v>
      </c>
      <c r="C6558" s="14">
        <v>44210</v>
      </c>
      <c r="D6558" s="13">
        <f t="shared" si="306"/>
        <v>44659</v>
      </c>
      <c r="E6558" s="3" t="s">
        <v>56</v>
      </c>
      <c r="F6558" s="3"/>
      <c r="G6558" s="3">
        <v>2</v>
      </c>
      <c r="H6558" s="3"/>
      <c r="I6558" s="3"/>
      <c r="J6558" s="3"/>
      <c r="K6558" t="s">
        <v>186</v>
      </c>
      <c r="L6558" s="9">
        <v>1688881</v>
      </c>
      <c r="M6558" s="3" t="s">
        <v>36</v>
      </c>
      <c r="N6558" s="3" t="s">
        <v>63</v>
      </c>
      <c r="O6558" s="3">
        <v>691</v>
      </c>
      <c r="P6558" s="3">
        <v>12.68</v>
      </c>
      <c r="Q6558" t="s">
        <v>76</v>
      </c>
      <c r="R6558" t="str">
        <f t="shared" si="307"/>
        <v>PORT09 to PORT02</v>
      </c>
      <c r="S6558" s="3">
        <v>400</v>
      </c>
      <c r="T6558" s="3">
        <v>0.56697618492956181</v>
      </c>
      <c r="U6558" s="10">
        <f t="shared" si="308"/>
        <v>391.7805437863272</v>
      </c>
      <c r="V6558" s="3" t="s">
        <v>197</v>
      </c>
    </row>
    <row r="6559" spans="1:22" x14ac:dyDescent="0.25">
      <c r="A6559" s="3">
        <v>1417935127</v>
      </c>
      <c r="B6559" s="11">
        <v>44652</v>
      </c>
      <c r="C6559" s="14">
        <v>44610</v>
      </c>
      <c r="D6559" s="13">
        <f t="shared" si="306"/>
        <v>44654</v>
      </c>
      <c r="E6559" s="3" t="s">
        <v>56</v>
      </c>
      <c r="F6559" s="3"/>
      <c r="G6559" s="3">
        <v>2</v>
      </c>
      <c r="H6559" s="3"/>
      <c r="I6559" s="3"/>
      <c r="J6559" s="3"/>
      <c r="K6559" t="s">
        <v>186</v>
      </c>
      <c r="L6559" s="9">
        <v>1689617</v>
      </c>
      <c r="M6559" s="3" t="s">
        <v>36</v>
      </c>
      <c r="N6559" s="3" t="s">
        <v>63</v>
      </c>
      <c r="O6559" s="3">
        <v>2075</v>
      </c>
      <c r="P6559" s="3">
        <v>168.13</v>
      </c>
      <c r="Q6559" t="s">
        <v>76</v>
      </c>
      <c r="R6559" t="str">
        <f t="shared" si="307"/>
        <v>PORT09 to PORT02</v>
      </c>
      <c r="S6559" s="3">
        <v>400</v>
      </c>
      <c r="T6559" s="3">
        <v>0.56697618492956181</v>
      </c>
      <c r="U6559" s="10">
        <f t="shared" si="308"/>
        <v>1176.4755837288408</v>
      </c>
      <c r="V6559" s="3" t="s">
        <v>82</v>
      </c>
    </row>
    <row r="6560" spans="1:22" x14ac:dyDescent="0.25">
      <c r="A6560" s="3">
        <v>1417935131</v>
      </c>
      <c r="B6560" s="11">
        <v>44655</v>
      </c>
      <c r="C6560" s="14">
        <v>44482</v>
      </c>
      <c r="D6560" s="13">
        <f t="shared" si="306"/>
        <v>44657</v>
      </c>
      <c r="E6560" s="3" t="s">
        <v>56</v>
      </c>
      <c r="F6560" s="3"/>
      <c r="G6560" s="3">
        <v>2</v>
      </c>
      <c r="H6560" s="3"/>
      <c r="I6560" s="3"/>
      <c r="J6560" s="3"/>
      <c r="K6560" t="s">
        <v>186</v>
      </c>
      <c r="L6560" s="9">
        <v>1681378</v>
      </c>
      <c r="M6560" s="3" t="s">
        <v>36</v>
      </c>
      <c r="N6560" s="3" t="s">
        <v>63</v>
      </c>
      <c r="O6560" s="3">
        <v>2845</v>
      </c>
      <c r="P6560" s="3">
        <v>1161.6099999999999</v>
      </c>
      <c r="Q6560" t="s">
        <v>76</v>
      </c>
      <c r="R6560" t="str">
        <f t="shared" si="307"/>
        <v>PORT09 to PORT02</v>
      </c>
      <c r="S6560" s="3">
        <v>400</v>
      </c>
      <c r="T6560" s="3">
        <v>0.56697618492956181</v>
      </c>
      <c r="U6560" s="10">
        <f t="shared" si="308"/>
        <v>1613.0472461246034</v>
      </c>
      <c r="V6560" s="3" t="s">
        <v>79</v>
      </c>
    </row>
    <row r="6561" spans="1:22" x14ac:dyDescent="0.25">
      <c r="A6561" s="3">
        <v>1417935141</v>
      </c>
      <c r="B6561" s="11">
        <v>44665</v>
      </c>
      <c r="C6561" s="14">
        <v>44569</v>
      </c>
      <c r="D6561" s="13">
        <f t="shared" si="306"/>
        <v>44666</v>
      </c>
      <c r="E6561" s="3" t="s">
        <v>56</v>
      </c>
      <c r="F6561" s="3"/>
      <c r="G6561" s="3">
        <v>2</v>
      </c>
      <c r="H6561" s="3"/>
      <c r="I6561" s="3"/>
      <c r="J6561" s="3"/>
      <c r="K6561" t="s">
        <v>182</v>
      </c>
      <c r="L6561" s="9">
        <v>1684773</v>
      </c>
      <c r="M6561" s="3" t="s">
        <v>45</v>
      </c>
      <c r="N6561" s="3" t="s">
        <v>63</v>
      </c>
      <c r="O6561" s="3">
        <v>465</v>
      </c>
      <c r="P6561" s="3">
        <v>89.21</v>
      </c>
      <c r="Q6561" t="s">
        <v>76</v>
      </c>
      <c r="R6561" t="str">
        <f t="shared" si="307"/>
        <v>PORT09 to PORT02</v>
      </c>
      <c r="S6561" s="3">
        <v>400</v>
      </c>
      <c r="T6561" s="3">
        <v>0.49358189848294531</v>
      </c>
      <c r="U6561" s="10">
        <f t="shared" si="308"/>
        <v>229.51558279456958</v>
      </c>
      <c r="V6561" s="3" t="s">
        <v>197</v>
      </c>
    </row>
    <row r="6562" spans="1:22" x14ac:dyDescent="0.25">
      <c r="A6562" s="3">
        <v>1417935144</v>
      </c>
      <c r="B6562" s="11">
        <v>44665</v>
      </c>
      <c r="C6562" s="14">
        <v>43886</v>
      </c>
      <c r="D6562" s="13">
        <f t="shared" si="306"/>
        <v>44666</v>
      </c>
      <c r="E6562" s="3" t="s">
        <v>58</v>
      </c>
      <c r="F6562" s="3"/>
      <c r="G6562" s="3">
        <v>2</v>
      </c>
      <c r="H6562" s="3"/>
      <c r="I6562" s="3"/>
      <c r="J6562" s="3"/>
      <c r="K6562" t="s">
        <v>184</v>
      </c>
      <c r="L6562" s="9">
        <v>1682869</v>
      </c>
      <c r="M6562" s="3" t="s">
        <v>46</v>
      </c>
      <c r="N6562" s="3" t="s">
        <v>63</v>
      </c>
      <c r="O6562" s="3">
        <v>787</v>
      </c>
      <c r="P6562" s="3">
        <v>21.29</v>
      </c>
      <c r="Q6562" t="s">
        <v>76</v>
      </c>
      <c r="R6562" t="str">
        <f t="shared" si="307"/>
        <v>PORT09 to PORT04</v>
      </c>
      <c r="S6562" s="3">
        <v>360</v>
      </c>
      <c r="T6562" s="3">
        <v>0.55524729045120425</v>
      </c>
      <c r="U6562" s="10">
        <f t="shared" si="308"/>
        <v>436.97961758509774</v>
      </c>
      <c r="V6562" s="3" t="s">
        <v>197</v>
      </c>
    </row>
    <row r="6563" spans="1:22" x14ac:dyDescent="0.25">
      <c r="A6563" s="3">
        <v>1417935149</v>
      </c>
      <c r="B6563" s="11">
        <v>44654</v>
      </c>
      <c r="C6563" s="14">
        <v>44557</v>
      </c>
      <c r="D6563" s="13">
        <f t="shared" si="306"/>
        <v>44655</v>
      </c>
      <c r="E6563" s="3" t="s">
        <v>65</v>
      </c>
      <c r="F6563" s="3"/>
      <c r="G6563" s="3">
        <v>1</v>
      </c>
      <c r="H6563" s="3"/>
      <c r="I6563" s="3"/>
      <c r="J6563" s="3"/>
      <c r="K6563" t="s">
        <v>181</v>
      </c>
      <c r="L6563" s="9">
        <v>1699520</v>
      </c>
      <c r="M6563" s="3" t="s">
        <v>53</v>
      </c>
      <c r="N6563" s="3" t="s">
        <v>63</v>
      </c>
      <c r="O6563" s="3">
        <v>212</v>
      </c>
      <c r="P6563" s="3">
        <v>43.49</v>
      </c>
      <c r="Q6563" t="s">
        <v>76</v>
      </c>
      <c r="R6563" t="str">
        <f t="shared" si="307"/>
        <v>PORT09 to PORT11</v>
      </c>
      <c r="S6563" s="3">
        <v>210</v>
      </c>
      <c r="T6563" s="3">
        <v>2.0362537598033468</v>
      </c>
      <c r="U6563" s="10">
        <f t="shared" si="308"/>
        <v>431.68579707830952</v>
      </c>
      <c r="V6563" s="3" t="s">
        <v>197</v>
      </c>
    </row>
    <row r="6564" spans="1:22" x14ac:dyDescent="0.25">
      <c r="A6564" s="3">
        <v>1417935152</v>
      </c>
      <c r="B6564" s="11">
        <v>44658</v>
      </c>
      <c r="C6564" s="14">
        <v>43676</v>
      </c>
      <c r="D6564" s="13">
        <f t="shared" si="306"/>
        <v>44659</v>
      </c>
      <c r="E6564" s="3" t="s">
        <v>59</v>
      </c>
      <c r="F6564" s="3"/>
      <c r="G6564" s="3">
        <v>3</v>
      </c>
      <c r="H6564" s="3"/>
      <c r="I6564" s="3"/>
      <c r="J6564" s="3"/>
      <c r="K6564" t="s">
        <v>189</v>
      </c>
      <c r="L6564" s="9">
        <v>1697938</v>
      </c>
      <c r="M6564" s="3" t="s">
        <v>39</v>
      </c>
      <c r="N6564" s="3" t="s">
        <v>63</v>
      </c>
      <c r="O6564" s="3">
        <v>648</v>
      </c>
      <c r="P6564" s="3">
        <v>10.38</v>
      </c>
      <c r="Q6564" t="s">
        <v>76</v>
      </c>
      <c r="R6564" t="str">
        <f t="shared" si="307"/>
        <v>PORT09 to PORT05</v>
      </c>
      <c r="S6564" s="3">
        <v>440</v>
      </c>
      <c r="T6564" s="3">
        <v>0.42850329514821733</v>
      </c>
      <c r="U6564" s="10">
        <f t="shared" si="308"/>
        <v>277.67013525604483</v>
      </c>
      <c r="V6564" s="3" t="s">
        <v>197</v>
      </c>
    </row>
    <row r="6565" spans="1:22" x14ac:dyDescent="0.25">
      <c r="A6565" s="3">
        <v>1417935153</v>
      </c>
      <c r="B6565" s="11">
        <v>44658</v>
      </c>
      <c r="C6565" s="14">
        <v>43471</v>
      </c>
      <c r="D6565" s="13">
        <f t="shared" si="306"/>
        <v>44659</v>
      </c>
      <c r="E6565" s="3" t="s">
        <v>56</v>
      </c>
      <c r="F6565" s="3"/>
      <c r="G6565" s="3">
        <v>2</v>
      </c>
      <c r="H6565" s="3"/>
      <c r="I6565" s="3"/>
      <c r="J6565" s="3"/>
      <c r="K6565" t="s">
        <v>182</v>
      </c>
      <c r="L6565" s="9">
        <v>1691548</v>
      </c>
      <c r="M6565" s="3" t="s">
        <v>45</v>
      </c>
      <c r="N6565" s="3" t="s">
        <v>63</v>
      </c>
      <c r="O6565" s="3">
        <v>990</v>
      </c>
      <c r="P6565" s="3">
        <v>79.67</v>
      </c>
      <c r="Q6565" t="s">
        <v>76</v>
      </c>
      <c r="R6565" t="str">
        <f t="shared" si="307"/>
        <v>PORT09 to PORT02</v>
      </c>
      <c r="S6565" s="3">
        <v>400</v>
      </c>
      <c r="T6565" s="3">
        <v>0.49358189848294531</v>
      </c>
      <c r="U6565" s="10">
        <f t="shared" si="308"/>
        <v>488.64607949811585</v>
      </c>
      <c r="V6565" s="3" t="s">
        <v>197</v>
      </c>
    </row>
    <row r="6566" spans="1:22" x14ac:dyDescent="0.25">
      <c r="A6566" s="3">
        <v>1417935155</v>
      </c>
      <c r="B6566" s="11">
        <v>44660</v>
      </c>
      <c r="C6566" s="14">
        <v>43731</v>
      </c>
      <c r="D6566" s="13">
        <f t="shared" si="306"/>
        <v>44662</v>
      </c>
      <c r="E6566" s="3" t="s">
        <v>56</v>
      </c>
      <c r="F6566" s="3"/>
      <c r="G6566" s="3">
        <v>2</v>
      </c>
      <c r="H6566" s="3"/>
      <c r="I6566" s="3"/>
      <c r="J6566" s="3"/>
      <c r="K6566" t="s">
        <v>179</v>
      </c>
      <c r="L6566" s="9">
        <v>1696260</v>
      </c>
      <c r="M6566" s="3" t="s">
        <v>42</v>
      </c>
      <c r="N6566" s="3" t="s">
        <v>63</v>
      </c>
      <c r="O6566" s="3">
        <v>2239</v>
      </c>
      <c r="P6566" s="3">
        <v>183.03</v>
      </c>
      <c r="Q6566" t="s">
        <v>76</v>
      </c>
      <c r="R6566" t="str">
        <f t="shared" si="307"/>
        <v>PORT09 to PORT02</v>
      </c>
      <c r="S6566" s="3">
        <v>400</v>
      </c>
      <c r="T6566" s="3">
        <v>0.37142393742544599</v>
      </c>
      <c r="U6566" s="10">
        <f t="shared" si="308"/>
        <v>831.61819589557354</v>
      </c>
      <c r="V6566" s="3" t="s">
        <v>82</v>
      </c>
    </row>
    <row r="6567" spans="1:22" x14ac:dyDescent="0.25">
      <c r="A6567" s="3">
        <v>1417935160</v>
      </c>
      <c r="B6567" s="11">
        <v>44653</v>
      </c>
      <c r="C6567" s="14">
        <v>43996</v>
      </c>
      <c r="D6567" s="13">
        <f t="shared" si="306"/>
        <v>44655</v>
      </c>
      <c r="E6567" s="3" t="s">
        <v>56</v>
      </c>
      <c r="F6567" s="3"/>
      <c r="G6567" s="3">
        <v>2</v>
      </c>
      <c r="H6567" s="3"/>
      <c r="I6567" s="3"/>
      <c r="J6567" s="3"/>
      <c r="K6567" t="s">
        <v>186</v>
      </c>
      <c r="L6567" s="9">
        <v>1697428</v>
      </c>
      <c r="M6567" s="3" t="s">
        <v>36</v>
      </c>
      <c r="N6567" s="3" t="s">
        <v>63</v>
      </c>
      <c r="O6567" s="3">
        <v>2056</v>
      </c>
      <c r="P6567" s="3">
        <v>194.7</v>
      </c>
      <c r="Q6567" t="s">
        <v>76</v>
      </c>
      <c r="R6567" t="str">
        <f t="shared" si="307"/>
        <v>PORT09 to PORT02</v>
      </c>
      <c r="S6567" s="3">
        <v>400</v>
      </c>
      <c r="T6567" s="3">
        <v>0.56697618492956181</v>
      </c>
      <c r="U6567" s="10">
        <f t="shared" si="308"/>
        <v>1165.7030362151791</v>
      </c>
      <c r="V6567" s="3" t="s">
        <v>82</v>
      </c>
    </row>
    <row r="6568" spans="1:22" x14ac:dyDescent="0.25">
      <c r="A6568" s="3">
        <v>1417935169</v>
      </c>
      <c r="B6568" s="11">
        <v>44655</v>
      </c>
      <c r="C6568" s="14">
        <v>44550</v>
      </c>
      <c r="D6568" s="13">
        <f t="shared" si="306"/>
        <v>44656</v>
      </c>
      <c r="E6568" s="3" t="s">
        <v>59</v>
      </c>
      <c r="F6568" s="3"/>
      <c r="G6568" s="3">
        <v>3</v>
      </c>
      <c r="H6568" s="3"/>
      <c r="I6568" s="3"/>
      <c r="J6568" s="3"/>
      <c r="K6568" t="s">
        <v>189</v>
      </c>
      <c r="L6568" s="9">
        <v>1697938</v>
      </c>
      <c r="M6568" s="3" t="s">
        <v>39</v>
      </c>
      <c r="N6568" s="3" t="s">
        <v>63</v>
      </c>
      <c r="O6568" s="3">
        <v>510</v>
      </c>
      <c r="P6568" s="3">
        <v>86.11</v>
      </c>
      <c r="Q6568" t="s">
        <v>76</v>
      </c>
      <c r="R6568" t="str">
        <f t="shared" si="307"/>
        <v>PORT09 to PORT05</v>
      </c>
      <c r="S6568" s="3">
        <v>440</v>
      </c>
      <c r="T6568" s="3">
        <v>0.42850329514821733</v>
      </c>
      <c r="U6568" s="10">
        <f t="shared" si="308"/>
        <v>218.53668052559084</v>
      </c>
      <c r="V6568" s="3" t="s">
        <v>197</v>
      </c>
    </row>
    <row r="6569" spans="1:22" x14ac:dyDescent="0.25">
      <c r="A6569" s="3">
        <v>1417935170</v>
      </c>
      <c r="B6569" s="11">
        <v>44661</v>
      </c>
      <c r="C6569" s="14">
        <v>44443</v>
      </c>
      <c r="D6569" s="13">
        <f t="shared" si="306"/>
        <v>44662</v>
      </c>
      <c r="E6569" s="3" t="s">
        <v>58</v>
      </c>
      <c r="F6569" s="3"/>
      <c r="G6569" s="3">
        <v>2</v>
      </c>
      <c r="H6569" s="3"/>
      <c r="I6569" s="3"/>
      <c r="J6569" s="3"/>
      <c r="K6569" t="s">
        <v>185</v>
      </c>
      <c r="L6569" s="9">
        <v>1685303</v>
      </c>
      <c r="M6569" s="3" t="s">
        <v>48</v>
      </c>
      <c r="N6569" s="3" t="s">
        <v>63</v>
      </c>
      <c r="O6569" s="3">
        <v>424</v>
      </c>
      <c r="P6569" s="3">
        <v>81.39</v>
      </c>
      <c r="Q6569" t="s">
        <v>76</v>
      </c>
      <c r="R6569" t="str">
        <f t="shared" si="307"/>
        <v>PORT09 to PORT04</v>
      </c>
      <c r="S6569" s="3">
        <v>360</v>
      </c>
      <c r="T6569" s="3">
        <v>0.46970705658151307</v>
      </c>
      <c r="U6569" s="10">
        <f t="shared" si="308"/>
        <v>199.15579199056154</v>
      </c>
      <c r="V6569" s="3" t="s">
        <v>197</v>
      </c>
    </row>
    <row r="6570" spans="1:22" x14ac:dyDescent="0.25">
      <c r="A6570" s="3">
        <v>1417935175</v>
      </c>
      <c r="B6570" s="11">
        <v>44659</v>
      </c>
      <c r="C6570" s="14">
        <v>43948</v>
      </c>
      <c r="D6570" s="13">
        <f t="shared" si="306"/>
        <v>44661</v>
      </c>
      <c r="E6570" s="3" t="s">
        <v>56</v>
      </c>
      <c r="F6570" s="3"/>
      <c r="G6570" s="3">
        <v>2</v>
      </c>
      <c r="H6570" s="3"/>
      <c r="I6570" s="3"/>
      <c r="J6570" s="3"/>
      <c r="K6570" t="s">
        <v>182</v>
      </c>
      <c r="L6570" s="9">
        <v>1672986</v>
      </c>
      <c r="M6570" s="3" t="s">
        <v>45</v>
      </c>
      <c r="N6570" s="3" t="s">
        <v>63</v>
      </c>
      <c r="O6570" s="3">
        <v>1128</v>
      </c>
      <c r="P6570" s="3">
        <v>34.590000000000003</v>
      </c>
      <c r="Q6570" t="s">
        <v>76</v>
      </c>
      <c r="R6570" t="str">
        <f t="shared" si="307"/>
        <v>PORT09 to PORT02</v>
      </c>
      <c r="S6570" s="3">
        <v>400</v>
      </c>
      <c r="T6570" s="3">
        <v>0.49358189848294531</v>
      </c>
      <c r="U6570" s="10">
        <f t="shared" si="308"/>
        <v>556.76038148876228</v>
      </c>
      <c r="V6570" s="3" t="s">
        <v>197</v>
      </c>
    </row>
    <row r="6571" spans="1:22" x14ac:dyDescent="0.25">
      <c r="A6571" s="3">
        <v>1417935184</v>
      </c>
      <c r="B6571" s="11">
        <v>44658</v>
      </c>
      <c r="C6571" s="14">
        <v>44008</v>
      </c>
      <c r="D6571" s="13">
        <f t="shared" si="306"/>
        <v>44660</v>
      </c>
      <c r="E6571" s="3" t="s">
        <v>58</v>
      </c>
      <c r="F6571" s="3"/>
      <c r="G6571" s="3">
        <v>2</v>
      </c>
      <c r="H6571" s="3"/>
      <c r="I6571" s="3"/>
      <c r="J6571" s="3"/>
      <c r="K6571" t="s">
        <v>185</v>
      </c>
      <c r="L6571" s="9">
        <v>1685076</v>
      </c>
      <c r="M6571" s="3" t="s">
        <v>48</v>
      </c>
      <c r="N6571" s="3" t="s">
        <v>63</v>
      </c>
      <c r="O6571" s="3">
        <v>2905</v>
      </c>
      <c r="P6571" s="3">
        <v>81.540000000000006</v>
      </c>
      <c r="Q6571" t="s">
        <v>76</v>
      </c>
      <c r="R6571" t="str">
        <f t="shared" si="307"/>
        <v>PORT09 to PORT04</v>
      </c>
      <c r="S6571" s="3">
        <v>360</v>
      </c>
      <c r="T6571" s="3">
        <v>0.46970705658151307</v>
      </c>
      <c r="U6571" s="10">
        <f t="shared" si="308"/>
        <v>1364.4989993692955</v>
      </c>
      <c r="V6571" s="3" t="s">
        <v>197</v>
      </c>
    </row>
    <row r="6572" spans="1:22" x14ac:dyDescent="0.25">
      <c r="A6572" s="3">
        <v>1417935192</v>
      </c>
      <c r="B6572" s="11">
        <v>44654</v>
      </c>
      <c r="C6572" s="14">
        <v>44499</v>
      </c>
      <c r="D6572" s="13">
        <f t="shared" si="306"/>
        <v>44655</v>
      </c>
      <c r="E6572" s="3" t="s">
        <v>56</v>
      </c>
      <c r="F6572" s="3"/>
      <c r="G6572" s="3">
        <v>2</v>
      </c>
      <c r="H6572" s="3"/>
      <c r="I6572" s="3"/>
      <c r="J6572" s="3"/>
      <c r="K6572" t="s">
        <v>179</v>
      </c>
      <c r="L6572" s="9">
        <v>1696258</v>
      </c>
      <c r="M6572" s="3" t="s">
        <v>42</v>
      </c>
      <c r="N6572" s="3" t="s">
        <v>63</v>
      </c>
      <c r="O6572" s="3">
        <v>210</v>
      </c>
      <c r="P6572" s="3">
        <v>25.83</v>
      </c>
      <c r="Q6572" t="s">
        <v>76</v>
      </c>
      <c r="R6572" t="str">
        <f t="shared" si="307"/>
        <v>PORT09 to PORT02</v>
      </c>
      <c r="S6572" s="3">
        <v>400</v>
      </c>
      <c r="T6572" s="3">
        <v>0.37142393742544599</v>
      </c>
      <c r="U6572" s="10">
        <f t="shared" si="308"/>
        <v>77.999026859343658</v>
      </c>
      <c r="V6572" s="3" t="s">
        <v>197</v>
      </c>
    </row>
    <row r="6573" spans="1:22" x14ac:dyDescent="0.25">
      <c r="A6573" s="3">
        <v>1417935202</v>
      </c>
      <c r="B6573" s="11">
        <v>44665</v>
      </c>
      <c r="C6573" s="14">
        <v>44448</v>
      </c>
      <c r="D6573" s="13">
        <f t="shared" si="306"/>
        <v>44666</v>
      </c>
      <c r="E6573" s="3" t="s">
        <v>58</v>
      </c>
      <c r="F6573" s="3"/>
      <c r="G6573" s="3">
        <v>2</v>
      </c>
      <c r="H6573" s="3"/>
      <c r="I6573" s="3"/>
      <c r="J6573" s="3"/>
      <c r="K6573" t="s">
        <v>185</v>
      </c>
      <c r="L6573" s="9">
        <v>1691758</v>
      </c>
      <c r="M6573" s="3" t="s">
        <v>48</v>
      </c>
      <c r="N6573" s="3" t="s">
        <v>63</v>
      </c>
      <c r="O6573" s="3">
        <v>449</v>
      </c>
      <c r="P6573" s="3">
        <v>36.090000000000003</v>
      </c>
      <c r="Q6573" t="s">
        <v>76</v>
      </c>
      <c r="R6573" t="str">
        <f t="shared" si="307"/>
        <v>PORT09 to PORT04</v>
      </c>
      <c r="S6573" s="3">
        <v>360</v>
      </c>
      <c r="T6573" s="3">
        <v>0.46970705658151307</v>
      </c>
      <c r="U6573" s="10">
        <f t="shared" si="308"/>
        <v>210.89846840509938</v>
      </c>
      <c r="V6573" s="3" t="s">
        <v>197</v>
      </c>
    </row>
    <row r="6574" spans="1:22" x14ac:dyDescent="0.25">
      <c r="A6574" s="3">
        <v>1417935203</v>
      </c>
      <c r="B6574" s="11">
        <v>44655</v>
      </c>
      <c r="C6574" s="14">
        <v>43800</v>
      </c>
      <c r="D6574" s="13">
        <f t="shared" si="306"/>
        <v>44656</v>
      </c>
      <c r="E6574" s="3" t="s">
        <v>59</v>
      </c>
      <c r="F6574" s="3"/>
      <c r="G6574" s="3">
        <v>3</v>
      </c>
      <c r="H6574" s="3"/>
      <c r="I6574" s="3"/>
      <c r="J6574" s="3"/>
      <c r="K6574" t="s">
        <v>189</v>
      </c>
      <c r="L6574" s="9">
        <v>1685491</v>
      </c>
      <c r="M6574" s="3" t="s">
        <v>39</v>
      </c>
      <c r="N6574" s="3" t="s">
        <v>63</v>
      </c>
      <c r="O6574" s="3">
        <v>659</v>
      </c>
      <c r="P6574" s="3">
        <v>98.5</v>
      </c>
      <c r="Q6574" t="s">
        <v>76</v>
      </c>
      <c r="R6574" t="str">
        <f t="shared" si="307"/>
        <v>PORT09 to PORT05</v>
      </c>
      <c r="S6574" s="3">
        <v>440</v>
      </c>
      <c r="T6574" s="3">
        <v>0.42850329514821733</v>
      </c>
      <c r="U6574" s="10">
        <f t="shared" si="308"/>
        <v>282.38367150267521</v>
      </c>
      <c r="V6574" s="3" t="s">
        <v>197</v>
      </c>
    </row>
    <row r="6575" spans="1:22" x14ac:dyDescent="0.25">
      <c r="A6575" s="3">
        <v>1417935213</v>
      </c>
      <c r="B6575" s="11">
        <v>44662</v>
      </c>
      <c r="C6575" s="14">
        <v>43672</v>
      </c>
      <c r="D6575" s="13">
        <f t="shared" si="306"/>
        <v>44664</v>
      </c>
      <c r="E6575" s="3" t="s">
        <v>58</v>
      </c>
      <c r="F6575" s="3"/>
      <c r="G6575" s="3">
        <v>2</v>
      </c>
      <c r="H6575" s="3"/>
      <c r="I6575" s="3"/>
      <c r="J6575" s="3"/>
      <c r="K6575" t="s">
        <v>185</v>
      </c>
      <c r="L6575" s="9">
        <v>1674378</v>
      </c>
      <c r="M6575" s="3" t="s">
        <v>48</v>
      </c>
      <c r="N6575" s="3" t="s">
        <v>63</v>
      </c>
      <c r="O6575" s="3">
        <v>1474</v>
      </c>
      <c r="P6575" s="3">
        <v>16.64</v>
      </c>
      <c r="Q6575" t="s">
        <v>76</v>
      </c>
      <c r="R6575" t="str">
        <f t="shared" si="307"/>
        <v>PORT09 to PORT04</v>
      </c>
      <c r="S6575" s="3">
        <v>360</v>
      </c>
      <c r="T6575" s="3">
        <v>0.46970705658151307</v>
      </c>
      <c r="U6575" s="10">
        <f t="shared" si="308"/>
        <v>692.34820140115028</v>
      </c>
      <c r="V6575" s="3" t="s">
        <v>197</v>
      </c>
    </row>
    <row r="6576" spans="1:22" x14ac:dyDescent="0.25">
      <c r="A6576" s="3">
        <v>1417935221</v>
      </c>
      <c r="B6576" s="11">
        <v>44658</v>
      </c>
      <c r="C6576" s="14">
        <v>43485</v>
      </c>
      <c r="D6576" s="13">
        <f t="shared" si="306"/>
        <v>44660</v>
      </c>
      <c r="E6576" s="3" t="s">
        <v>56</v>
      </c>
      <c r="F6576" s="3"/>
      <c r="G6576" s="3">
        <v>2</v>
      </c>
      <c r="H6576" s="3"/>
      <c r="I6576" s="3"/>
      <c r="J6576" s="3"/>
      <c r="K6576" t="s">
        <v>186</v>
      </c>
      <c r="L6576" s="9">
        <v>1693535</v>
      </c>
      <c r="M6576" s="3" t="s">
        <v>36</v>
      </c>
      <c r="N6576" s="3" t="s">
        <v>63</v>
      </c>
      <c r="O6576" s="3">
        <v>3161</v>
      </c>
      <c r="P6576" s="3">
        <v>57.18</v>
      </c>
      <c r="Q6576" t="s">
        <v>76</v>
      </c>
      <c r="R6576" t="str">
        <f t="shared" si="307"/>
        <v>PORT09 to PORT02</v>
      </c>
      <c r="S6576" s="3">
        <v>400</v>
      </c>
      <c r="T6576" s="3">
        <v>0.56697618492956181</v>
      </c>
      <c r="U6576" s="10">
        <f t="shared" si="308"/>
        <v>1792.2117205623449</v>
      </c>
      <c r="V6576" s="3" t="s">
        <v>197</v>
      </c>
    </row>
    <row r="6577" spans="1:22" x14ac:dyDescent="0.25">
      <c r="A6577" s="3">
        <v>1417935225</v>
      </c>
      <c r="B6577" s="11">
        <v>44660</v>
      </c>
      <c r="C6577" s="14">
        <v>44047</v>
      </c>
      <c r="D6577" s="13">
        <f t="shared" si="306"/>
        <v>44662</v>
      </c>
      <c r="E6577" s="3" t="s">
        <v>56</v>
      </c>
      <c r="F6577" s="3"/>
      <c r="G6577" s="3">
        <v>2</v>
      </c>
      <c r="H6577" s="3"/>
      <c r="I6577" s="3"/>
      <c r="J6577" s="3"/>
      <c r="K6577" t="s">
        <v>182</v>
      </c>
      <c r="L6577" s="9">
        <v>1683359</v>
      </c>
      <c r="M6577" s="3" t="s">
        <v>45</v>
      </c>
      <c r="N6577" s="3" t="s">
        <v>63</v>
      </c>
      <c r="O6577" s="3">
        <v>1150</v>
      </c>
      <c r="P6577" s="3">
        <v>57.11</v>
      </c>
      <c r="Q6577" t="s">
        <v>76</v>
      </c>
      <c r="R6577" t="str">
        <f t="shared" si="307"/>
        <v>PORT09 to PORT02</v>
      </c>
      <c r="S6577" s="3">
        <v>400</v>
      </c>
      <c r="T6577" s="3">
        <v>0.49358189848294531</v>
      </c>
      <c r="U6577" s="10">
        <f t="shared" si="308"/>
        <v>567.61918325538716</v>
      </c>
      <c r="V6577" s="3" t="s">
        <v>197</v>
      </c>
    </row>
    <row r="6578" spans="1:22" x14ac:dyDescent="0.25">
      <c r="A6578" s="3">
        <v>1417935227</v>
      </c>
      <c r="B6578" s="11">
        <v>44665</v>
      </c>
      <c r="C6578" s="14">
        <v>43625</v>
      </c>
      <c r="D6578" s="13">
        <f t="shared" si="306"/>
        <v>44666</v>
      </c>
      <c r="E6578" s="3" t="s">
        <v>56</v>
      </c>
      <c r="F6578" s="3"/>
      <c r="G6578" s="3">
        <v>2</v>
      </c>
      <c r="H6578" s="3"/>
      <c r="I6578" s="3"/>
      <c r="J6578" s="3"/>
      <c r="K6578" t="s">
        <v>186</v>
      </c>
      <c r="L6578" s="9">
        <v>1697127</v>
      </c>
      <c r="M6578" s="3" t="s">
        <v>36</v>
      </c>
      <c r="N6578" s="3" t="s">
        <v>63</v>
      </c>
      <c r="O6578" s="3">
        <v>591</v>
      </c>
      <c r="P6578" s="3">
        <v>91.2</v>
      </c>
      <c r="Q6578" t="s">
        <v>76</v>
      </c>
      <c r="R6578" t="str">
        <f t="shared" si="307"/>
        <v>PORT09 to PORT02</v>
      </c>
      <c r="S6578" s="3">
        <v>400</v>
      </c>
      <c r="T6578" s="3">
        <v>0.56697618492956181</v>
      </c>
      <c r="U6578" s="10">
        <f t="shared" si="308"/>
        <v>335.08292529337103</v>
      </c>
      <c r="V6578" s="3" t="s">
        <v>197</v>
      </c>
    </row>
    <row r="6579" spans="1:22" x14ac:dyDescent="0.25">
      <c r="A6579" s="3">
        <v>1417935237</v>
      </c>
      <c r="B6579" s="11">
        <v>44655</v>
      </c>
      <c r="C6579" s="14">
        <v>44476</v>
      </c>
      <c r="D6579" s="13">
        <f t="shared" si="306"/>
        <v>44656</v>
      </c>
      <c r="E6579" s="3" t="s">
        <v>58</v>
      </c>
      <c r="F6579" s="3"/>
      <c r="G6579" s="3">
        <v>2</v>
      </c>
      <c r="H6579" s="3"/>
      <c r="I6579" s="3"/>
      <c r="J6579" s="3"/>
      <c r="K6579" t="s">
        <v>184</v>
      </c>
      <c r="L6579" s="9">
        <v>1689785</v>
      </c>
      <c r="M6579" s="3" t="s">
        <v>46</v>
      </c>
      <c r="N6579" s="3" t="s">
        <v>63</v>
      </c>
      <c r="O6579" s="3">
        <v>663</v>
      </c>
      <c r="P6579" s="3">
        <v>25.85</v>
      </c>
      <c r="Q6579" t="s">
        <v>76</v>
      </c>
      <c r="R6579" t="str">
        <f t="shared" si="307"/>
        <v>PORT09 to PORT04</v>
      </c>
      <c r="S6579" s="3">
        <v>360</v>
      </c>
      <c r="T6579" s="3">
        <v>0.55524729045120425</v>
      </c>
      <c r="U6579" s="10">
        <f t="shared" si="308"/>
        <v>368.12895356914839</v>
      </c>
      <c r="V6579" s="3" t="s">
        <v>197</v>
      </c>
    </row>
    <row r="6580" spans="1:22" x14ac:dyDescent="0.25">
      <c r="A6580" s="3">
        <v>1417935244</v>
      </c>
      <c r="B6580" s="11">
        <v>44654</v>
      </c>
      <c r="C6580" s="14">
        <v>44601</v>
      </c>
      <c r="D6580" s="13">
        <f t="shared" si="306"/>
        <v>44656</v>
      </c>
      <c r="E6580" s="3" t="s">
        <v>56</v>
      </c>
      <c r="F6580" s="3"/>
      <c r="G6580" s="3">
        <v>2</v>
      </c>
      <c r="H6580" s="3"/>
      <c r="I6580" s="3"/>
      <c r="J6580" s="3"/>
      <c r="K6580" t="s">
        <v>179</v>
      </c>
      <c r="L6580" s="9">
        <v>1681897</v>
      </c>
      <c r="M6580" s="3" t="s">
        <v>42</v>
      </c>
      <c r="N6580" s="3" t="s">
        <v>63</v>
      </c>
      <c r="O6580" s="3">
        <v>3182</v>
      </c>
      <c r="P6580" s="3">
        <v>144.82</v>
      </c>
      <c r="Q6580" t="s">
        <v>76</v>
      </c>
      <c r="R6580" t="str">
        <f t="shared" si="307"/>
        <v>PORT09 to PORT02</v>
      </c>
      <c r="S6580" s="3">
        <v>400</v>
      </c>
      <c r="T6580" s="3">
        <v>0.37142393742544599</v>
      </c>
      <c r="U6580" s="10">
        <f t="shared" si="308"/>
        <v>1181.8709688877691</v>
      </c>
      <c r="V6580" s="3" t="s">
        <v>82</v>
      </c>
    </row>
    <row r="6581" spans="1:22" x14ac:dyDescent="0.25">
      <c r="A6581" s="3">
        <v>1417935249</v>
      </c>
      <c r="B6581" s="11">
        <v>44659</v>
      </c>
      <c r="C6581" s="14">
        <v>43888</v>
      </c>
      <c r="D6581" s="13">
        <f t="shared" si="306"/>
        <v>44660</v>
      </c>
      <c r="E6581" s="3" t="s">
        <v>58</v>
      </c>
      <c r="F6581" s="3"/>
      <c r="G6581" s="3">
        <v>2</v>
      </c>
      <c r="H6581" s="3"/>
      <c r="I6581" s="3"/>
      <c r="J6581" s="3"/>
      <c r="K6581" t="s">
        <v>184</v>
      </c>
      <c r="L6581" s="9">
        <v>1680697</v>
      </c>
      <c r="M6581" s="3" t="s">
        <v>46</v>
      </c>
      <c r="N6581" s="3" t="s">
        <v>63</v>
      </c>
      <c r="O6581" s="3">
        <v>253</v>
      </c>
      <c r="P6581" s="3">
        <v>27.46</v>
      </c>
      <c r="Q6581" t="s">
        <v>76</v>
      </c>
      <c r="R6581" t="str">
        <f t="shared" si="307"/>
        <v>PORT09 to PORT04</v>
      </c>
      <c r="S6581" s="3">
        <v>360</v>
      </c>
      <c r="T6581" s="3">
        <v>0.55524729045120425</v>
      </c>
      <c r="U6581" s="10">
        <f t="shared" si="308"/>
        <v>140.47756448415467</v>
      </c>
      <c r="V6581" s="3" t="s">
        <v>197</v>
      </c>
    </row>
    <row r="6582" spans="1:22" x14ac:dyDescent="0.25">
      <c r="A6582" s="3">
        <v>1417935254</v>
      </c>
      <c r="B6582" s="11">
        <v>44660</v>
      </c>
      <c r="C6582" s="14">
        <v>44231</v>
      </c>
      <c r="D6582" s="13">
        <f t="shared" si="306"/>
        <v>44662</v>
      </c>
      <c r="E6582" s="3" t="s">
        <v>56</v>
      </c>
      <c r="F6582" s="3"/>
      <c r="G6582" s="3">
        <v>2</v>
      </c>
      <c r="H6582" s="3"/>
      <c r="I6582" s="3"/>
      <c r="J6582" s="3"/>
      <c r="K6582" t="s">
        <v>186</v>
      </c>
      <c r="L6582" s="9">
        <v>1697523</v>
      </c>
      <c r="M6582" s="3" t="s">
        <v>36</v>
      </c>
      <c r="N6582" s="3" t="s">
        <v>63</v>
      </c>
      <c r="O6582" s="3">
        <v>2865</v>
      </c>
      <c r="P6582" s="3">
        <v>162.63</v>
      </c>
      <c r="Q6582" t="s">
        <v>76</v>
      </c>
      <c r="R6582" t="str">
        <f t="shared" si="307"/>
        <v>PORT09 to PORT02</v>
      </c>
      <c r="S6582" s="3">
        <v>400</v>
      </c>
      <c r="T6582" s="3">
        <v>0.56697618492956181</v>
      </c>
      <c r="U6582" s="10">
        <f t="shared" si="308"/>
        <v>1624.3867698231945</v>
      </c>
      <c r="V6582" s="3" t="s">
        <v>82</v>
      </c>
    </row>
    <row r="6583" spans="1:22" x14ac:dyDescent="0.25">
      <c r="A6583" s="3">
        <v>1417935255</v>
      </c>
      <c r="B6583" s="11">
        <v>44659</v>
      </c>
      <c r="C6583" s="14">
        <v>43753</v>
      </c>
      <c r="D6583" s="13">
        <f t="shared" si="306"/>
        <v>44661</v>
      </c>
      <c r="E6583" s="3" t="s">
        <v>56</v>
      </c>
      <c r="F6583" s="3"/>
      <c r="G6583" s="3">
        <v>2</v>
      </c>
      <c r="H6583" s="3"/>
      <c r="I6583" s="3"/>
      <c r="J6583" s="3"/>
      <c r="K6583" t="s">
        <v>186</v>
      </c>
      <c r="L6583" s="9">
        <v>1685832</v>
      </c>
      <c r="M6583" s="3" t="s">
        <v>36</v>
      </c>
      <c r="N6583" s="3" t="s">
        <v>63</v>
      </c>
      <c r="O6583" s="3">
        <v>2023</v>
      </c>
      <c r="P6583" s="3">
        <v>86.28</v>
      </c>
      <c r="Q6583" t="s">
        <v>76</v>
      </c>
      <c r="R6583" t="str">
        <f t="shared" si="307"/>
        <v>PORT09 to PORT02</v>
      </c>
      <c r="S6583" s="3">
        <v>400</v>
      </c>
      <c r="T6583" s="3">
        <v>0.56697618492956181</v>
      </c>
      <c r="U6583" s="10">
        <f t="shared" si="308"/>
        <v>1146.9928221125035</v>
      </c>
      <c r="V6583" s="3" t="s">
        <v>197</v>
      </c>
    </row>
    <row r="6584" spans="1:22" x14ac:dyDescent="0.25">
      <c r="A6584" s="3">
        <v>1417935262</v>
      </c>
      <c r="B6584" s="11">
        <v>44652</v>
      </c>
      <c r="C6584" s="14">
        <v>43545</v>
      </c>
      <c r="D6584" s="13">
        <f t="shared" si="306"/>
        <v>44653</v>
      </c>
      <c r="E6584" s="3" t="s">
        <v>56</v>
      </c>
      <c r="F6584" s="3"/>
      <c r="G6584" s="3">
        <v>2</v>
      </c>
      <c r="H6584" s="3"/>
      <c r="I6584" s="3"/>
      <c r="J6584" s="3"/>
      <c r="K6584" t="s">
        <v>179</v>
      </c>
      <c r="L6584" s="9">
        <v>1696258</v>
      </c>
      <c r="M6584" s="3" t="s">
        <v>42</v>
      </c>
      <c r="N6584" s="3" t="s">
        <v>63</v>
      </c>
      <c r="O6584" s="3">
        <v>261</v>
      </c>
      <c r="P6584" s="3">
        <v>60.18</v>
      </c>
      <c r="Q6584" t="s">
        <v>76</v>
      </c>
      <c r="R6584" t="str">
        <f t="shared" si="307"/>
        <v>PORT09 to PORT02</v>
      </c>
      <c r="S6584" s="3">
        <v>400</v>
      </c>
      <c r="T6584" s="3">
        <v>0.37142393742544599</v>
      </c>
      <c r="U6584" s="10">
        <f t="shared" si="308"/>
        <v>96.941647668041398</v>
      </c>
      <c r="V6584" s="3" t="s">
        <v>197</v>
      </c>
    </row>
    <row r="6585" spans="1:22" x14ac:dyDescent="0.25">
      <c r="A6585" s="3">
        <v>1417935265</v>
      </c>
      <c r="B6585" s="11">
        <v>44661</v>
      </c>
      <c r="C6585" s="14">
        <v>44495</v>
      </c>
      <c r="D6585" s="13">
        <f t="shared" si="306"/>
        <v>44663</v>
      </c>
      <c r="E6585" s="3" t="s">
        <v>58</v>
      </c>
      <c r="F6585" s="3"/>
      <c r="G6585" s="3">
        <v>2</v>
      </c>
      <c r="H6585" s="3"/>
      <c r="I6585" s="3"/>
      <c r="J6585" s="3"/>
      <c r="K6585" t="s">
        <v>185</v>
      </c>
      <c r="L6585" s="9">
        <v>1685300</v>
      </c>
      <c r="M6585" s="3" t="s">
        <v>48</v>
      </c>
      <c r="N6585" s="3" t="s">
        <v>63</v>
      </c>
      <c r="O6585" s="3">
        <v>2587</v>
      </c>
      <c r="P6585" s="3">
        <v>115.86</v>
      </c>
      <c r="Q6585" t="s">
        <v>76</v>
      </c>
      <c r="R6585" t="str">
        <f t="shared" si="307"/>
        <v>PORT09 to PORT04</v>
      </c>
      <c r="S6585" s="3">
        <v>360</v>
      </c>
      <c r="T6585" s="3">
        <v>0.46970705658151307</v>
      </c>
      <c r="U6585" s="10">
        <f t="shared" si="308"/>
        <v>1215.1321553763744</v>
      </c>
      <c r="V6585" s="3" t="s">
        <v>82</v>
      </c>
    </row>
    <row r="6586" spans="1:22" x14ac:dyDescent="0.25">
      <c r="A6586" s="3">
        <v>1417935274</v>
      </c>
      <c r="B6586" s="11">
        <v>44658</v>
      </c>
      <c r="C6586" s="14">
        <v>43772</v>
      </c>
      <c r="D6586" s="13">
        <f t="shared" si="306"/>
        <v>44660</v>
      </c>
      <c r="E6586" s="3" t="s">
        <v>59</v>
      </c>
      <c r="F6586" s="3"/>
      <c r="G6586" s="3">
        <v>3</v>
      </c>
      <c r="H6586" s="3"/>
      <c r="I6586" s="3"/>
      <c r="J6586" s="3"/>
      <c r="K6586" t="s">
        <v>189</v>
      </c>
      <c r="L6586" s="9">
        <v>1688092</v>
      </c>
      <c r="M6586" s="3" t="s">
        <v>39</v>
      </c>
      <c r="N6586" s="3" t="s">
        <v>63</v>
      </c>
      <c r="O6586" s="3">
        <v>3118</v>
      </c>
      <c r="P6586" s="3">
        <v>72.040000000000006</v>
      </c>
      <c r="Q6586" t="s">
        <v>76</v>
      </c>
      <c r="R6586" t="str">
        <f t="shared" si="307"/>
        <v>PORT09 to PORT05</v>
      </c>
      <c r="S6586" s="3">
        <v>440</v>
      </c>
      <c r="T6586" s="3">
        <v>0.42850329514821733</v>
      </c>
      <c r="U6586" s="10">
        <f t="shared" si="308"/>
        <v>1336.0732742721416</v>
      </c>
      <c r="V6586" s="3" t="s">
        <v>197</v>
      </c>
    </row>
    <row r="6587" spans="1:22" x14ac:dyDescent="0.25">
      <c r="A6587" s="3">
        <v>1417935280</v>
      </c>
      <c r="B6587" s="11">
        <v>44655</v>
      </c>
      <c r="C6587" s="14">
        <v>43742</v>
      </c>
      <c r="D6587" s="13">
        <f t="shared" si="306"/>
        <v>44657</v>
      </c>
      <c r="E6587" s="3" t="s">
        <v>58</v>
      </c>
      <c r="F6587" s="3"/>
      <c r="G6587" s="3">
        <v>2</v>
      </c>
      <c r="H6587" s="3"/>
      <c r="I6587" s="3"/>
      <c r="J6587" s="3"/>
      <c r="K6587" t="s">
        <v>185</v>
      </c>
      <c r="L6587" s="9">
        <v>1691767</v>
      </c>
      <c r="M6587" s="3" t="s">
        <v>48</v>
      </c>
      <c r="N6587" s="3" t="s">
        <v>63</v>
      </c>
      <c r="O6587" s="3">
        <v>1457</v>
      </c>
      <c r="P6587" s="3">
        <v>43.69</v>
      </c>
      <c r="Q6587" t="s">
        <v>76</v>
      </c>
      <c r="R6587" t="str">
        <f t="shared" si="307"/>
        <v>PORT09 to PORT04</v>
      </c>
      <c r="S6587" s="3">
        <v>360</v>
      </c>
      <c r="T6587" s="3">
        <v>0.46970705658151307</v>
      </c>
      <c r="U6587" s="10">
        <f t="shared" si="308"/>
        <v>684.36318143926451</v>
      </c>
      <c r="V6587" s="3" t="s">
        <v>197</v>
      </c>
    </row>
    <row r="6588" spans="1:22" x14ac:dyDescent="0.25">
      <c r="A6588" s="3">
        <v>1417935286</v>
      </c>
      <c r="B6588" s="11">
        <v>44658</v>
      </c>
      <c r="C6588" s="14">
        <v>44449</v>
      </c>
      <c r="D6588" s="13">
        <f t="shared" si="306"/>
        <v>44659</v>
      </c>
      <c r="E6588" s="3" t="s">
        <v>64</v>
      </c>
      <c r="F6588" s="3"/>
      <c r="G6588" s="3">
        <v>2</v>
      </c>
      <c r="H6588" s="3"/>
      <c r="I6588" s="3"/>
      <c r="J6588" s="3"/>
      <c r="K6588" t="s">
        <v>190</v>
      </c>
      <c r="L6588" s="9">
        <v>1685369</v>
      </c>
      <c r="M6588" s="3" t="s">
        <v>52</v>
      </c>
      <c r="N6588" s="3" t="s">
        <v>63</v>
      </c>
      <c r="O6588" s="3">
        <v>423</v>
      </c>
      <c r="P6588" s="3">
        <v>72.14</v>
      </c>
      <c r="Q6588" t="s">
        <v>76</v>
      </c>
      <c r="R6588" t="str">
        <f t="shared" si="307"/>
        <v>PORT09 to PORT10</v>
      </c>
      <c r="S6588" s="3">
        <v>300</v>
      </c>
      <c r="T6588" s="3">
        <v>0.42894658708921174</v>
      </c>
      <c r="U6588" s="10">
        <f t="shared" si="308"/>
        <v>181.44440633873657</v>
      </c>
      <c r="V6588" s="3" t="s">
        <v>197</v>
      </c>
    </row>
    <row r="6589" spans="1:22" x14ac:dyDescent="0.25">
      <c r="A6589" s="3">
        <v>1417935295</v>
      </c>
      <c r="B6589" s="11">
        <v>44652</v>
      </c>
      <c r="C6589" s="14">
        <v>43728</v>
      </c>
      <c r="D6589" s="13">
        <f t="shared" si="306"/>
        <v>44653</v>
      </c>
      <c r="E6589" s="3" t="s">
        <v>59</v>
      </c>
      <c r="F6589" s="3"/>
      <c r="G6589" s="3">
        <v>3</v>
      </c>
      <c r="H6589" s="3"/>
      <c r="I6589" s="3"/>
      <c r="J6589" s="3"/>
      <c r="K6589" t="s">
        <v>189</v>
      </c>
      <c r="L6589" s="9">
        <v>1684646</v>
      </c>
      <c r="M6589" s="3" t="s">
        <v>39</v>
      </c>
      <c r="N6589" s="3" t="s">
        <v>63</v>
      </c>
      <c r="O6589" s="3">
        <v>653</v>
      </c>
      <c r="P6589" s="3">
        <v>33.770000000000003</v>
      </c>
      <c r="Q6589" t="s">
        <v>76</v>
      </c>
      <c r="R6589" t="str">
        <f t="shared" si="307"/>
        <v>PORT09 to PORT05</v>
      </c>
      <c r="S6589" s="3">
        <v>440</v>
      </c>
      <c r="T6589" s="3">
        <v>0.42850329514821733</v>
      </c>
      <c r="U6589" s="10">
        <f t="shared" si="308"/>
        <v>279.81265173178593</v>
      </c>
      <c r="V6589" s="3" t="s">
        <v>197</v>
      </c>
    </row>
    <row r="6590" spans="1:22" x14ac:dyDescent="0.25">
      <c r="A6590" s="3">
        <v>1417935305</v>
      </c>
      <c r="B6590" s="11">
        <v>44655</v>
      </c>
      <c r="C6590" s="14">
        <v>44319</v>
      </c>
      <c r="D6590" s="13">
        <f t="shared" si="306"/>
        <v>44657</v>
      </c>
      <c r="E6590" s="3" t="s">
        <v>56</v>
      </c>
      <c r="F6590" s="3"/>
      <c r="G6590" s="3">
        <v>2</v>
      </c>
      <c r="H6590" s="3"/>
      <c r="I6590" s="3"/>
      <c r="J6590" s="3"/>
      <c r="K6590" t="s">
        <v>182</v>
      </c>
      <c r="L6590" s="9">
        <v>1688571</v>
      </c>
      <c r="M6590" s="3" t="s">
        <v>45</v>
      </c>
      <c r="N6590" s="3" t="s">
        <v>63</v>
      </c>
      <c r="O6590" s="3">
        <v>2180</v>
      </c>
      <c r="P6590" s="3">
        <v>21.73</v>
      </c>
      <c r="Q6590" t="s">
        <v>76</v>
      </c>
      <c r="R6590" t="str">
        <f t="shared" si="307"/>
        <v>PORT09 to PORT02</v>
      </c>
      <c r="S6590" s="3">
        <v>400</v>
      </c>
      <c r="T6590" s="3">
        <v>0.49358189848294531</v>
      </c>
      <c r="U6590" s="10">
        <f t="shared" si="308"/>
        <v>1076.0085386928208</v>
      </c>
      <c r="V6590" s="3" t="s">
        <v>197</v>
      </c>
    </row>
    <row r="6591" spans="1:22" x14ac:dyDescent="0.25">
      <c r="A6591" s="3">
        <v>1417935307</v>
      </c>
      <c r="B6591" s="11">
        <v>44655</v>
      </c>
      <c r="C6591" s="14">
        <v>43636</v>
      </c>
      <c r="D6591" s="13">
        <f t="shared" si="306"/>
        <v>44656</v>
      </c>
      <c r="E6591" s="3" t="s">
        <v>56</v>
      </c>
      <c r="F6591" s="3"/>
      <c r="G6591" s="3">
        <v>2</v>
      </c>
      <c r="H6591" s="3"/>
      <c r="I6591" s="3"/>
      <c r="J6591" s="3"/>
      <c r="K6591" t="s">
        <v>186</v>
      </c>
      <c r="L6591" s="9">
        <v>1686002</v>
      </c>
      <c r="M6591" s="3" t="s">
        <v>36</v>
      </c>
      <c r="N6591" s="3" t="s">
        <v>63</v>
      </c>
      <c r="O6591" s="3">
        <v>449</v>
      </c>
      <c r="P6591" s="3">
        <v>75.8</v>
      </c>
      <c r="Q6591" t="s">
        <v>76</v>
      </c>
      <c r="R6591" t="str">
        <f t="shared" si="307"/>
        <v>PORT09 to PORT02</v>
      </c>
      <c r="S6591" s="3">
        <v>400</v>
      </c>
      <c r="T6591" s="3">
        <v>0.56697618492956181</v>
      </c>
      <c r="U6591" s="10">
        <f t="shared" si="308"/>
        <v>254.57230703337325</v>
      </c>
      <c r="V6591" s="3" t="s">
        <v>197</v>
      </c>
    </row>
    <row r="6592" spans="1:22" x14ac:dyDescent="0.25">
      <c r="A6592" s="3">
        <v>1417935316</v>
      </c>
      <c r="B6592" s="11">
        <v>44655</v>
      </c>
      <c r="C6592" s="14">
        <v>43770</v>
      </c>
      <c r="D6592" s="13">
        <f t="shared" si="306"/>
        <v>44656</v>
      </c>
      <c r="E6592" s="3" t="s">
        <v>59</v>
      </c>
      <c r="F6592" s="3"/>
      <c r="G6592" s="3">
        <v>3</v>
      </c>
      <c r="H6592" s="3"/>
      <c r="I6592" s="3"/>
      <c r="J6592" s="3"/>
      <c r="K6592" t="s">
        <v>189</v>
      </c>
      <c r="L6592" s="9">
        <v>1697951</v>
      </c>
      <c r="M6592" s="3" t="s">
        <v>39</v>
      </c>
      <c r="N6592" s="3" t="s">
        <v>63</v>
      </c>
      <c r="O6592" s="3">
        <v>469</v>
      </c>
      <c r="P6592" s="3">
        <v>58.82</v>
      </c>
      <c r="Q6592" t="s">
        <v>76</v>
      </c>
      <c r="R6592" t="str">
        <f t="shared" si="307"/>
        <v>PORT09 to PORT05</v>
      </c>
      <c r="S6592" s="3">
        <v>440</v>
      </c>
      <c r="T6592" s="3">
        <v>0.42850329514821733</v>
      </c>
      <c r="U6592" s="10">
        <f t="shared" si="308"/>
        <v>200.96804542451392</v>
      </c>
      <c r="V6592" s="3" t="s">
        <v>197</v>
      </c>
    </row>
    <row r="6593" spans="1:22" x14ac:dyDescent="0.25">
      <c r="A6593" s="3">
        <v>1417935317</v>
      </c>
      <c r="B6593" s="11">
        <v>44654</v>
      </c>
      <c r="C6593" s="14">
        <v>43535</v>
      </c>
      <c r="D6593" s="13">
        <f t="shared" si="306"/>
        <v>44656</v>
      </c>
      <c r="E6593" s="3" t="s">
        <v>56</v>
      </c>
      <c r="F6593" s="3"/>
      <c r="G6593" s="3">
        <v>2</v>
      </c>
      <c r="H6593" s="3"/>
      <c r="I6593" s="3"/>
      <c r="J6593" s="3"/>
      <c r="K6593" t="s">
        <v>182</v>
      </c>
      <c r="L6593" s="9">
        <v>1684725</v>
      </c>
      <c r="M6593" s="3" t="s">
        <v>45</v>
      </c>
      <c r="N6593" s="3" t="s">
        <v>63</v>
      </c>
      <c r="O6593" s="3">
        <v>1953</v>
      </c>
      <c r="P6593" s="3">
        <v>105.9</v>
      </c>
      <c r="Q6593" t="s">
        <v>76</v>
      </c>
      <c r="R6593" t="str">
        <f t="shared" si="307"/>
        <v>PORT09 to PORT02</v>
      </c>
      <c r="S6593" s="3">
        <v>400</v>
      </c>
      <c r="T6593" s="3">
        <v>0.49358189848294531</v>
      </c>
      <c r="U6593" s="10">
        <f t="shared" si="308"/>
        <v>963.96544773719222</v>
      </c>
      <c r="V6593" s="3" t="s">
        <v>82</v>
      </c>
    </row>
    <row r="6594" spans="1:22" x14ac:dyDescent="0.25">
      <c r="A6594" s="3">
        <v>1417935323</v>
      </c>
      <c r="B6594" s="11">
        <v>44662</v>
      </c>
      <c r="C6594" s="14">
        <v>43886</v>
      </c>
      <c r="D6594" s="13">
        <f t="shared" ref="D6594:D6657" si="309">IF(O6594&lt;1000,B6594+1,B6594+2)</f>
        <v>44664</v>
      </c>
      <c r="E6594" s="3" t="s">
        <v>56</v>
      </c>
      <c r="F6594" s="3"/>
      <c r="G6594" s="3">
        <v>2</v>
      </c>
      <c r="H6594" s="3"/>
      <c r="I6594" s="3"/>
      <c r="J6594" s="3"/>
      <c r="K6594" t="s">
        <v>182</v>
      </c>
      <c r="L6594" s="9">
        <v>1684659</v>
      </c>
      <c r="M6594" s="3" t="s">
        <v>45</v>
      </c>
      <c r="N6594" s="3" t="s">
        <v>63</v>
      </c>
      <c r="O6594" s="3">
        <v>2066</v>
      </c>
      <c r="P6594" s="3">
        <v>105.66</v>
      </c>
      <c r="Q6594" t="s">
        <v>76</v>
      </c>
      <c r="R6594" t="str">
        <f t="shared" ref="R6594:R6657" si="310">N6594&amp;" to "&amp;E6594</f>
        <v>PORT09 to PORT02</v>
      </c>
      <c r="S6594" s="3">
        <v>400</v>
      </c>
      <c r="T6594" s="3">
        <v>0.49358189848294531</v>
      </c>
      <c r="U6594" s="10">
        <f t="shared" ref="U6594:U6657" si="311">T6594*O6594</f>
        <v>1019.740202265765</v>
      </c>
      <c r="V6594" s="3" t="s">
        <v>82</v>
      </c>
    </row>
    <row r="6595" spans="1:22" x14ac:dyDescent="0.25">
      <c r="A6595" s="3">
        <v>1417935333</v>
      </c>
      <c r="B6595" s="11">
        <v>44653</v>
      </c>
      <c r="C6595" s="14">
        <v>44172</v>
      </c>
      <c r="D6595" s="13">
        <f t="shared" si="309"/>
        <v>44654</v>
      </c>
      <c r="E6595" s="3" t="s">
        <v>58</v>
      </c>
      <c r="F6595" s="3"/>
      <c r="G6595" s="3">
        <v>2</v>
      </c>
      <c r="H6595" s="3"/>
      <c r="I6595" s="3"/>
      <c r="J6595" s="3"/>
      <c r="K6595" t="s">
        <v>185</v>
      </c>
      <c r="L6595" s="9">
        <v>1694389</v>
      </c>
      <c r="M6595" s="3" t="s">
        <v>48</v>
      </c>
      <c r="N6595" s="3" t="s">
        <v>63</v>
      </c>
      <c r="O6595" s="3">
        <v>530</v>
      </c>
      <c r="P6595" s="3">
        <v>37.130000000000003</v>
      </c>
      <c r="Q6595" t="s">
        <v>76</v>
      </c>
      <c r="R6595" t="str">
        <f t="shared" si="310"/>
        <v>PORT09 to PORT04</v>
      </c>
      <c r="S6595" s="3">
        <v>360</v>
      </c>
      <c r="T6595" s="3">
        <v>0.46970705658151307</v>
      </c>
      <c r="U6595" s="10">
        <f t="shared" si="311"/>
        <v>248.94473998820192</v>
      </c>
      <c r="V6595" s="3" t="s">
        <v>197</v>
      </c>
    </row>
    <row r="6596" spans="1:22" x14ac:dyDescent="0.25">
      <c r="A6596" s="3">
        <v>1417935343</v>
      </c>
      <c r="B6596" s="11">
        <v>44658</v>
      </c>
      <c r="C6596" s="14">
        <v>44616</v>
      </c>
      <c r="D6596" s="13">
        <f t="shared" si="309"/>
        <v>44659</v>
      </c>
      <c r="E6596" s="3" t="s">
        <v>64</v>
      </c>
      <c r="F6596" s="3"/>
      <c r="G6596" s="3">
        <v>2</v>
      </c>
      <c r="H6596" s="3"/>
      <c r="I6596" s="3"/>
      <c r="J6596" s="3"/>
      <c r="K6596" t="s">
        <v>190</v>
      </c>
      <c r="L6596" s="9">
        <v>1691969</v>
      </c>
      <c r="M6596" s="3" t="s">
        <v>52</v>
      </c>
      <c r="N6596" s="3" t="s">
        <v>63</v>
      </c>
      <c r="O6596" s="3">
        <v>537</v>
      </c>
      <c r="P6596" s="3">
        <v>12.04</v>
      </c>
      <c r="Q6596" t="s">
        <v>76</v>
      </c>
      <c r="R6596" t="str">
        <f t="shared" si="310"/>
        <v>PORT09 to PORT10</v>
      </c>
      <c r="S6596" s="3">
        <v>300</v>
      </c>
      <c r="T6596" s="3">
        <v>0.42894658708921174</v>
      </c>
      <c r="U6596" s="10">
        <f t="shared" si="311"/>
        <v>230.3443172669067</v>
      </c>
      <c r="V6596" s="3" t="s">
        <v>197</v>
      </c>
    </row>
    <row r="6597" spans="1:22" x14ac:dyDescent="0.25">
      <c r="A6597" s="3">
        <v>1417935346</v>
      </c>
      <c r="B6597" s="11">
        <v>44654</v>
      </c>
      <c r="C6597" s="14">
        <v>44084</v>
      </c>
      <c r="D6597" s="13">
        <f t="shared" si="309"/>
        <v>44655</v>
      </c>
      <c r="E6597" s="3" t="s">
        <v>58</v>
      </c>
      <c r="F6597" s="3"/>
      <c r="G6597" s="3">
        <v>2</v>
      </c>
      <c r="H6597" s="3"/>
      <c r="I6597" s="3"/>
      <c r="J6597" s="3"/>
      <c r="K6597" t="s">
        <v>185</v>
      </c>
      <c r="L6597" s="9">
        <v>1685281</v>
      </c>
      <c r="M6597" s="3" t="s">
        <v>48</v>
      </c>
      <c r="N6597" s="3" t="s">
        <v>63</v>
      </c>
      <c r="O6597" s="3">
        <v>653</v>
      </c>
      <c r="P6597" s="3">
        <v>13.7</v>
      </c>
      <c r="Q6597" t="s">
        <v>76</v>
      </c>
      <c r="R6597" t="str">
        <f t="shared" si="310"/>
        <v>PORT09 to PORT04</v>
      </c>
      <c r="S6597" s="3">
        <v>360</v>
      </c>
      <c r="T6597" s="3">
        <v>0.46970705658151307</v>
      </c>
      <c r="U6597" s="10">
        <f t="shared" si="311"/>
        <v>306.71870794772803</v>
      </c>
      <c r="V6597" s="3" t="s">
        <v>197</v>
      </c>
    </row>
    <row r="6598" spans="1:22" x14ac:dyDescent="0.25">
      <c r="A6598" s="3">
        <v>1417935348</v>
      </c>
      <c r="B6598" s="11">
        <v>44655</v>
      </c>
      <c r="C6598" s="14">
        <v>44441</v>
      </c>
      <c r="D6598" s="13">
        <f t="shared" si="309"/>
        <v>44656</v>
      </c>
      <c r="E6598" s="3" t="s">
        <v>58</v>
      </c>
      <c r="F6598" s="3"/>
      <c r="G6598" s="3">
        <v>2</v>
      </c>
      <c r="H6598" s="3"/>
      <c r="I6598" s="3"/>
      <c r="J6598" s="3"/>
      <c r="K6598" t="s">
        <v>184</v>
      </c>
      <c r="L6598" s="9">
        <v>1688629</v>
      </c>
      <c r="M6598" s="3" t="s">
        <v>46</v>
      </c>
      <c r="N6598" s="3" t="s">
        <v>63</v>
      </c>
      <c r="O6598" s="3">
        <v>507</v>
      </c>
      <c r="P6598" s="3">
        <v>91.9</v>
      </c>
      <c r="Q6598" t="s">
        <v>76</v>
      </c>
      <c r="R6598" t="str">
        <f t="shared" si="310"/>
        <v>PORT09 to PORT04</v>
      </c>
      <c r="S6598" s="3">
        <v>360</v>
      </c>
      <c r="T6598" s="3">
        <v>0.55524729045120425</v>
      </c>
      <c r="U6598" s="10">
        <f t="shared" si="311"/>
        <v>281.51037625876057</v>
      </c>
      <c r="V6598" s="3" t="s">
        <v>197</v>
      </c>
    </row>
    <row r="6599" spans="1:22" x14ac:dyDescent="0.25">
      <c r="A6599" s="3">
        <v>1417935352</v>
      </c>
      <c r="B6599" s="11">
        <v>44654</v>
      </c>
      <c r="C6599" s="14">
        <v>43602</v>
      </c>
      <c r="D6599" s="13">
        <f t="shared" si="309"/>
        <v>44656</v>
      </c>
      <c r="E6599" s="3" t="s">
        <v>58</v>
      </c>
      <c r="F6599" s="3"/>
      <c r="G6599" s="3">
        <v>2</v>
      </c>
      <c r="H6599" s="3"/>
      <c r="I6599" s="3"/>
      <c r="J6599" s="3"/>
      <c r="K6599" t="s">
        <v>184</v>
      </c>
      <c r="L6599" s="9">
        <v>1686756</v>
      </c>
      <c r="M6599" s="3" t="s">
        <v>46</v>
      </c>
      <c r="N6599" s="3" t="s">
        <v>63</v>
      </c>
      <c r="O6599" s="3">
        <v>1054</v>
      </c>
      <c r="P6599" s="3">
        <v>92.33</v>
      </c>
      <c r="Q6599" t="s">
        <v>76</v>
      </c>
      <c r="R6599" t="str">
        <f t="shared" si="310"/>
        <v>PORT09 to PORT04</v>
      </c>
      <c r="S6599" s="3">
        <v>360</v>
      </c>
      <c r="T6599" s="3">
        <v>0.55524729045120425</v>
      </c>
      <c r="U6599" s="10">
        <f t="shared" si="311"/>
        <v>585.23064413556926</v>
      </c>
      <c r="V6599" s="3" t="s">
        <v>197</v>
      </c>
    </row>
    <row r="6600" spans="1:22" x14ac:dyDescent="0.25">
      <c r="A6600" s="3">
        <v>1417935359</v>
      </c>
      <c r="B6600" s="11">
        <v>44661</v>
      </c>
      <c r="C6600" s="14">
        <v>43902</v>
      </c>
      <c r="D6600" s="13">
        <f t="shared" si="309"/>
        <v>44663</v>
      </c>
      <c r="E6600" s="3" t="s">
        <v>56</v>
      </c>
      <c r="F6600" s="3"/>
      <c r="G6600" s="3">
        <v>2</v>
      </c>
      <c r="H6600" s="3"/>
      <c r="I6600" s="3"/>
      <c r="J6600" s="3"/>
      <c r="K6600" t="s">
        <v>186</v>
      </c>
      <c r="L6600" s="9">
        <v>1697127</v>
      </c>
      <c r="M6600" s="3" t="s">
        <v>36</v>
      </c>
      <c r="N6600" s="3" t="s">
        <v>63</v>
      </c>
      <c r="O6600" s="3">
        <v>1828</v>
      </c>
      <c r="P6600" s="3">
        <v>76.150000000000006</v>
      </c>
      <c r="Q6600" t="s">
        <v>76</v>
      </c>
      <c r="R6600" t="str">
        <f t="shared" si="310"/>
        <v>PORT09 to PORT02</v>
      </c>
      <c r="S6600" s="3">
        <v>400</v>
      </c>
      <c r="T6600" s="3">
        <v>0.56697618492956181</v>
      </c>
      <c r="U6600" s="10">
        <f t="shared" si="311"/>
        <v>1036.4324660512391</v>
      </c>
      <c r="V6600" s="3" t="s">
        <v>197</v>
      </c>
    </row>
    <row r="6601" spans="1:22" x14ac:dyDescent="0.25">
      <c r="A6601" s="3">
        <v>1417935360</v>
      </c>
      <c r="B6601" s="11">
        <v>44655</v>
      </c>
      <c r="C6601" s="14">
        <v>44036</v>
      </c>
      <c r="D6601" s="13">
        <f t="shared" si="309"/>
        <v>44657</v>
      </c>
      <c r="E6601" s="3" t="s">
        <v>56</v>
      </c>
      <c r="F6601" s="3"/>
      <c r="G6601" s="3">
        <v>2</v>
      </c>
      <c r="H6601" s="3"/>
      <c r="I6601" s="3"/>
      <c r="J6601" s="3"/>
      <c r="K6601" t="s">
        <v>186</v>
      </c>
      <c r="L6601" s="9">
        <v>1679950</v>
      </c>
      <c r="M6601" s="3" t="s">
        <v>36</v>
      </c>
      <c r="N6601" s="3" t="s">
        <v>63</v>
      </c>
      <c r="O6601" s="3">
        <v>2976</v>
      </c>
      <c r="P6601" s="3">
        <v>61.54</v>
      </c>
      <c r="Q6601" t="s">
        <v>76</v>
      </c>
      <c r="R6601" t="str">
        <f t="shared" si="310"/>
        <v>PORT09 to PORT02</v>
      </c>
      <c r="S6601" s="3">
        <v>400</v>
      </c>
      <c r="T6601" s="3">
        <v>0.56697618492956181</v>
      </c>
      <c r="U6601" s="10">
        <f t="shared" si="311"/>
        <v>1687.3211263503758</v>
      </c>
      <c r="V6601" s="3" t="s">
        <v>197</v>
      </c>
    </row>
    <row r="6602" spans="1:22" x14ac:dyDescent="0.25">
      <c r="A6602" s="3">
        <v>1417935366</v>
      </c>
      <c r="B6602" s="11">
        <v>44659</v>
      </c>
      <c r="C6602" s="14">
        <v>44465</v>
      </c>
      <c r="D6602" s="13">
        <f t="shared" si="309"/>
        <v>44661</v>
      </c>
      <c r="E6602" s="3" t="s">
        <v>56</v>
      </c>
      <c r="F6602" s="3"/>
      <c r="G6602" s="3">
        <v>2</v>
      </c>
      <c r="H6602" s="3"/>
      <c r="I6602" s="3"/>
      <c r="J6602" s="3"/>
      <c r="K6602" t="s">
        <v>186</v>
      </c>
      <c r="L6602" s="9">
        <v>1692222</v>
      </c>
      <c r="M6602" s="3" t="s">
        <v>36</v>
      </c>
      <c r="N6602" s="3" t="s">
        <v>63</v>
      </c>
      <c r="O6602" s="3">
        <v>1002</v>
      </c>
      <c r="P6602" s="3">
        <v>58.79</v>
      </c>
      <c r="Q6602" t="s">
        <v>76</v>
      </c>
      <c r="R6602" t="str">
        <f t="shared" si="310"/>
        <v>PORT09 to PORT02</v>
      </c>
      <c r="S6602" s="3">
        <v>400</v>
      </c>
      <c r="T6602" s="3">
        <v>0.56697618492956181</v>
      </c>
      <c r="U6602" s="10">
        <f t="shared" si="311"/>
        <v>568.1101372994209</v>
      </c>
      <c r="V6602" s="3" t="s">
        <v>197</v>
      </c>
    </row>
    <row r="6603" spans="1:22" x14ac:dyDescent="0.25">
      <c r="A6603" s="3">
        <v>1417935369</v>
      </c>
      <c r="B6603" s="11">
        <v>44661</v>
      </c>
      <c r="C6603" s="14">
        <v>44298</v>
      </c>
      <c r="D6603" s="13">
        <f t="shared" si="309"/>
        <v>44662</v>
      </c>
      <c r="E6603" s="3" t="s">
        <v>58</v>
      </c>
      <c r="F6603" s="3"/>
      <c r="G6603" s="3">
        <v>2</v>
      </c>
      <c r="H6603" s="3"/>
      <c r="I6603" s="3"/>
      <c r="J6603" s="3"/>
      <c r="K6603" t="s">
        <v>184</v>
      </c>
      <c r="L6603" s="9">
        <v>1683407</v>
      </c>
      <c r="M6603" s="3" t="s">
        <v>46</v>
      </c>
      <c r="N6603" s="3" t="s">
        <v>63</v>
      </c>
      <c r="O6603" s="3">
        <v>239</v>
      </c>
      <c r="P6603" s="3">
        <v>38.520000000000003</v>
      </c>
      <c r="Q6603" t="s">
        <v>76</v>
      </c>
      <c r="R6603" t="str">
        <f t="shared" si="310"/>
        <v>PORT09 to PORT04</v>
      </c>
      <c r="S6603" s="3">
        <v>360</v>
      </c>
      <c r="T6603" s="3">
        <v>0.55524729045120425</v>
      </c>
      <c r="U6603" s="10">
        <f t="shared" si="311"/>
        <v>132.70410241783782</v>
      </c>
      <c r="V6603" s="3" t="s">
        <v>197</v>
      </c>
    </row>
    <row r="6604" spans="1:22" x14ac:dyDescent="0.25">
      <c r="A6604" s="3">
        <v>1417935374</v>
      </c>
      <c r="B6604" s="11">
        <v>44654</v>
      </c>
      <c r="C6604" s="14">
        <v>44340</v>
      </c>
      <c r="D6604" s="13">
        <f t="shared" si="309"/>
        <v>44655</v>
      </c>
      <c r="E6604" s="3" t="s">
        <v>64</v>
      </c>
      <c r="F6604" s="3"/>
      <c r="G6604" s="3">
        <v>2</v>
      </c>
      <c r="H6604" s="3"/>
      <c r="I6604" s="3"/>
      <c r="J6604" s="3"/>
      <c r="K6604" t="s">
        <v>190</v>
      </c>
      <c r="L6604" s="9">
        <v>1679124</v>
      </c>
      <c r="M6604" s="3" t="s">
        <v>52</v>
      </c>
      <c r="N6604" s="3" t="s">
        <v>63</v>
      </c>
      <c r="O6604" s="3">
        <v>254</v>
      </c>
      <c r="P6604" s="3">
        <v>50.83</v>
      </c>
      <c r="Q6604" t="s">
        <v>76</v>
      </c>
      <c r="R6604" t="str">
        <f t="shared" si="310"/>
        <v>PORT09 to PORT10</v>
      </c>
      <c r="S6604" s="3">
        <v>300</v>
      </c>
      <c r="T6604" s="3">
        <v>0.42894658708921174</v>
      </c>
      <c r="U6604" s="10">
        <f t="shared" si="311"/>
        <v>108.95243312065978</v>
      </c>
      <c r="V6604" s="3" t="s">
        <v>197</v>
      </c>
    </row>
    <row r="6605" spans="1:22" x14ac:dyDescent="0.25">
      <c r="A6605" s="3">
        <v>1417935380</v>
      </c>
      <c r="B6605" s="11">
        <v>44653</v>
      </c>
      <c r="C6605" s="14">
        <v>43679</v>
      </c>
      <c r="D6605" s="13">
        <f t="shared" si="309"/>
        <v>44655</v>
      </c>
      <c r="E6605" s="3" t="s">
        <v>58</v>
      </c>
      <c r="F6605" s="3"/>
      <c r="G6605" s="3">
        <v>2</v>
      </c>
      <c r="H6605" s="3"/>
      <c r="I6605" s="3"/>
      <c r="J6605" s="3"/>
      <c r="K6605" t="s">
        <v>184</v>
      </c>
      <c r="L6605" s="9">
        <v>1684725</v>
      </c>
      <c r="M6605" s="3" t="s">
        <v>46</v>
      </c>
      <c r="N6605" s="3" t="s">
        <v>63</v>
      </c>
      <c r="O6605" s="3">
        <v>2043</v>
      </c>
      <c r="P6605" s="3">
        <v>43.52</v>
      </c>
      <c r="Q6605" t="s">
        <v>76</v>
      </c>
      <c r="R6605" t="str">
        <f t="shared" si="310"/>
        <v>PORT09 to PORT04</v>
      </c>
      <c r="S6605" s="3">
        <v>360</v>
      </c>
      <c r="T6605" s="3">
        <v>0.55524729045120425</v>
      </c>
      <c r="U6605" s="10">
        <f t="shared" si="311"/>
        <v>1134.3702143918104</v>
      </c>
      <c r="V6605" s="3" t="s">
        <v>197</v>
      </c>
    </row>
    <row r="6606" spans="1:22" x14ac:dyDescent="0.25">
      <c r="A6606" s="3">
        <v>1417935386</v>
      </c>
      <c r="B6606" s="11">
        <v>44665</v>
      </c>
      <c r="C6606" s="14">
        <v>43792</v>
      </c>
      <c r="D6606" s="13">
        <f t="shared" si="309"/>
        <v>44667</v>
      </c>
      <c r="E6606" s="3" t="s">
        <v>56</v>
      </c>
      <c r="F6606" s="3"/>
      <c r="G6606" s="3">
        <v>2</v>
      </c>
      <c r="H6606" s="3"/>
      <c r="I6606" s="3"/>
      <c r="J6606" s="3"/>
      <c r="K6606" t="s">
        <v>179</v>
      </c>
      <c r="L6606" s="9">
        <v>1681890</v>
      </c>
      <c r="M6606" s="3" t="s">
        <v>42</v>
      </c>
      <c r="N6606" s="3" t="s">
        <v>63</v>
      </c>
      <c r="O6606" s="3">
        <v>2439</v>
      </c>
      <c r="P6606" s="3">
        <v>15.65</v>
      </c>
      <c r="Q6606" t="s">
        <v>76</v>
      </c>
      <c r="R6606" t="str">
        <f t="shared" si="310"/>
        <v>PORT09 to PORT02</v>
      </c>
      <c r="S6606" s="3">
        <v>400</v>
      </c>
      <c r="T6606" s="3">
        <v>0.37142393742544599</v>
      </c>
      <c r="U6606" s="10">
        <f t="shared" si="311"/>
        <v>905.90298338066282</v>
      </c>
      <c r="V6606" s="3" t="s">
        <v>197</v>
      </c>
    </row>
    <row r="6607" spans="1:22" x14ac:dyDescent="0.25">
      <c r="A6607" s="3">
        <v>1417935395</v>
      </c>
      <c r="B6607" s="11">
        <v>44660</v>
      </c>
      <c r="C6607" s="14">
        <v>44562</v>
      </c>
      <c r="D6607" s="13">
        <f t="shared" si="309"/>
        <v>44662</v>
      </c>
      <c r="E6607" s="3" t="s">
        <v>58</v>
      </c>
      <c r="F6607" s="3"/>
      <c r="G6607" s="3">
        <v>2</v>
      </c>
      <c r="H6607" s="3"/>
      <c r="I6607" s="3"/>
      <c r="J6607" s="3"/>
      <c r="K6607" t="s">
        <v>184</v>
      </c>
      <c r="L6607" s="9">
        <v>1682790</v>
      </c>
      <c r="M6607" s="3" t="s">
        <v>46</v>
      </c>
      <c r="N6607" s="3" t="s">
        <v>63</v>
      </c>
      <c r="O6607" s="3">
        <v>3146</v>
      </c>
      <c r="P6607" s="3">
        <v>134.25</v>
      </c>
      <c r="Q6607" t="s">
        <v>76</v>
      </c>
      <c r="R6607" t="str">
        <f t="shared" si="310"/>
        <v>PORT09 to PORT04</v>
      </c>
      <c r="S6607" s="3">
        <v>360</v>
      </c>
      <c r="T6607" s="3">
        <v>0.55524729045120425</v>
      </c>
      <c r="U6607" s="10">
        <f t="shared" si="311"/>
        <v>1746.8079757594885</v>
      </c>
      <c r="V6607" s="3" t="s">
        <v>82</v>
      </c>
    </row>
    <row r="6608" spans="1:22" x14ac:dyDescent="0.25">
      <c r="A6608" s="3">
        <v>1417935404</v>
      </c>
      <c r="B6608" s="11">
        <v>44660</v>
      </c>
      <c r="C6608" s="14">
        <v>43893</v>
      </c>
      <c r="D6608" s="13">
        <f t="shared" si="309"/>
        <v>44661</v>
      </c>
      <c r="E6608" s="3" t="s">
        <v>56</v>
      </c>
      <c r="F6608" s="3"/>
      <c r="G6608" s="3">
        <v>2</v>
      </c>
      <c r="H6608" s="3"/>
      <c r="I6608" s="3"/>
      <c r="J6608" s="3"/>
      <c r="K6608" t="s">
        <v>186</v>
      </c>
      <c r="L6608" s="9">
        <v>1697434</v>
      </c>
      <c r="M6608" s="3" t="s">
        <v>36</v>
      </c>
      <c r="N6608" s="3" t="s">
        <v>63</v>
      </c>
      <c r="O6608" s="3">
        <v>258</v>
      </c>
      <c r="P6608" s="3">
        <v>10.11</v>
      </c>
      <c r="Q6608" t="s">
        <v>76</v>
      </c>
      <c r="R6608" t="str">
        <f t="shared" si="310"/>
        <v>PORT09 to PORT02</v>
      </c>
      <c r="S6608" s="3">
        <v>400</v>
      </c>
      <c r="T6608" s="3">
        <v>0.56697618492956181</v>
      </c>
      <c r="U6608" s="10">
        <f t="shared" si="311"/>
        <v>146.27985571182694</v>
      </c>
      <c r="V6608" s="3" t="s">
        <v>197</v>
      </c>
    </row>
    <row r="6609" spans="1:22" x14ac:dyDescent="0.25">
      <c r="A6609" s="3">
        <v>1417935406</v>
      </c>
      <c r="B6609" s="11">
        <v>44659</v>
      </c>
      <c r="C6609" s="14">
        <v>43775</v>
      </c>
      <c r="D6609" s="13">
        <f t="shared" si="309"/>
        <v>44660</v>
      </c>
      <c r="E6609" s="3" t="s">
        <v>56</v>
      </c>
      <c r="F6609" s="3"/>
      <c r="G6609" s="3">
        <v>2</v>
      </c>
      <c r="H6609" s="3"/>
      <c r="I6609" s="3"/>
      <c r="J6609" s="3"/>
      <c r="K6609" t="s">
        <v>182</v>
      </c>
      <c r="L6609" s="9">
        <v>1689784</v>
      </c>
      <c r="M6609" s="3" t="s">
        <v>45</v>
      </c>
      <c r="N6609" s="3" t="s">
        <v>63</v>
      </c>
      <c r="O6609" s="3">
        <v>651</v>
      </c>
      <c r="P6609" s="3">
        <v>95.74</v>
      </c>
      <c r="Q6609" t="s">
        <v>76</v>
      </c>
      <c r="R6609" t="str">
        <f t="shared" si="310"/>
        <v>PORT09 to PORT02</v>
      </c>
      <c r="S6609" s="3">
        <v>400</v>
      </c>
      <c r="T6609" s="3">
        <v>0.49358189848294531</v>
      </c>
      <c r="U6609" s="10">
        <f t="shared" si="311"/>
        <v>321.32181591239743</v>
      </c>
      <c r="V6609" s="3" t="s">
        <v>197</v>
      </c>
    </row>
    <row r="6610" spans="1:22" x14ac:dyDescent="0.25">
      <c r="A6610" s="3">
        <v>1417935411</v>
      </c>
      <c r="B6610" s="11">
        <v>44654</v>
      </c>
      <c r="C6610" s="14">
        <v>44312</v>
      </c>
      <c r="D6610" s="13">
        <f t="shared" si="309"/>
        <v>44655</v>
      </c>
      <c r="E6610" s="3" t="s">
        <v>56</v>
      </c>
      <c r="F6610" s="3"/>
      <c r="G6610" s="3">
        <v>2</v>
      </c>
      <c r="H6610" s="3"/>
      <c r="I6610" s="3"/>
      <c r="J6610" s="3"/>
      <c r="K6610" t="s">
        <v>186</v>
      </c>
      <c r="L6610" s="9">
        <v>1700307</v>
      </c>
      <c r="M6610" s="3" t="s">
        <v>36</v>
      </c>
      <c r="N6610" s="3" t="s">
        <v>63</v>
      </c>
      <c r="O6610" s="3">
        <v>262</v>
      </c>
      <c r="P6610" s="3">
        <v>27.84</v>
      </c>
      <c r="Q6610" t="s">
        <v>76</v>
      </c>
      <c r="R6610" t="str">
        <f t="shared" si="310"/>
        <v>PORT09 to PORT02</v>
      </c>
      <c r="S6610" s="3">
        <v>400</v>
      </c>
      <c r="T6610" s="3">
        <v>0.56697618492956181</v>
      </c>
      <c r="U6610" s="10">
        <f t="shared" si="311"/>
        <v>148.5477604515452</v>
      </c>
      <c r="V6610" s="3" t="s">
        <v>197</v>
      </c>
    </row>
    <row r="6611" spans="1:22" x14ac:dyDescent="0.25">
      <c r="A6611" s="3">
        <v>1417935415</v>
      </c>
      <c r="B6611" s="11">
        <v>44652</v>
      </c>
      <c r="C6611" s="14">
        <v>44488</v>
      </c>
      <c r="D6611" s="13">
        <f t="shared" si="309"/>
        <v>44653</v>
      </c>
      <c r="E6611" s="3" t="s">
        <v>56</v>
      </c>
      <c r="F6611" s="3"/>
      <c r="G6611" s="3">
        <v>2</v>
      </c>
      <c r="H6611" s="3"/>
      <c r="I6611" s="3"/>
      <c r="J6611" s="3"/>
      <c r="K6611" t="s">
        <v>186</v>
      </c>
      <c r="L6611" s="9">
        <v>1697524</v>
      </c>
      <c r="M6611" s="3" t="s">
        <v>36</v>
      </c>
      <c r="N6611" s="3" t="s">
        <v>63</v>
      </c>
      <c r="O6611" s="3">
        <v>421</v>
      </c>
      <c r="P6611" s="3">
        <v>24.74</v>
      </c>
      <c r="Q6611" t="s">
        <v>76</v>
      </c>
      <c r="R6611" t="str">
        <f t="shared" si="310"/>
        <v>PORT09 to PORT02</v>
      </c>
      <c r="S6611" s="3">
        <v>400</v>
      </c>
      <c r="T6611" s="3">
        <v>0.56697618492956181</v>
      </c>
      <c r="U6611" s="10">
        <f t="shared" si="311"/>
        <v>238.69697385534553</v>
      </c>
      <c r="V6611" s="3" t="s">
        <v>197</v>
      </c>
    </row>
    <row r="6612" spans="1:22" x14ac:dyDescent="0.25">
      <c r="A6612" s="3">
        <v>1417935421</v>
      </c>
      <c r="B6612" s="11">
        <v>44665</v>
      </c>
      <c r="C6612" s="14">
        <v>43865</v>
      </c>
      <c r="D6612" s="13">
        <f t="shared" si="309"/>
        <v>44666</v>
      </c>
      <c r="E6612" s="3" t="s">
        <v>58</v>
      </c>
      <c r="F6612" s="3"/>
      <c r="G6612" s="3">
        <v>2</v>
      </c>
      <c r="H6612" s="3"/>
      <c r="I6612" s="3"/>
      <c r="J6612" s="3"/>
      <c r="K6612" t="s">
        <v>185</v>
      </c>
      <c r="L6612" s="9">
        <v>1685258</v>
      </c>
      <c r="M6612" s="3" t="s">
        <v>48</v>
      </c>
      <c r="N6612" s="3" t="s">
        <v>63</v>
      </c>
      <c r="O6612" s="3">
        <v>555</v>
      </c>
      <c r="P6612" s="3">
        <v>16.89</v>
      </c>
      <c r="Q6612" t="s">
        <v>76</v>
      </c>
      <c r="R6612" t="str">
        <f t="shared" si="310"/>
        <v>PORT09 to PORT04</v>
      </c>
      <c r="S6612" s="3">
        <v>360</v>
      </c>
      <c r="T6612" s="3">
        <v>0.46970705658151307</v>
      </c>
      <c r="U6612" s="10">
        <f t="shared" si="311"/>
        <v>260.68741640273976</v>
      </c>
      <c r="V6612" s="3" t="s">
        <v>197</v>
      </c>
    </row>
    <row r="6613" spans="1:22" x14ac:dyDescent="0.25">
      <c r="A6613" s="3">
        <v>1417935431</v>
      </c>
      <c r="B6613" s="11">
        <v>44659</v>
      </c>
      <c r="C6613" s="14">
        <v>44552</v>
      </c>
      <c r="D6613" s="13">
        <f t="shared" si="309"/>
        <v>44660</v>
      </c>
      <c r="E6613" s="3" t="s">
        <v>56</v>
      </c>
      <c r="F6613" s="3"/>
      <c r="G6613" s="3">
        <v>2</v>
      </c>
      <c r="H6613" s="3"/>
      <c r="I6613" s="3"/>
      <c r="J6613" s="3"/>
      <c r="K6613" t="s">
        <v>186</v>
      </c>
      <c r="L6613" s="9">
        <v>1697521</v>
      </c>
      <c r="M6613" s="3" t="s">
        <v>36</v>
      </c>
      <c r="N6613" s="3" t="s">
        <v>63</v>
      </c>
      <c r="O6613" s="3">
        <v>559</v>
      </c>
      <c r="P6613" s="3">
        <v>77.75</v>
      </c>
      <c r="Q6613" t="s">
        <v>76</v>
      </c>
      <c r="R6613" t="str">
        <f t="shared" si="310"/>
        <v>PORT09 to PORT02</v>
      </c>
      <c r="S6613" s="3">
        <v>400</v>
      </c>
      <c r="T6613" s="3">
        <v>0.56697618492956181</v>
      </c>
      <c r="U6613" s="10">
        <f t="shared" si="311"/>
        <v>316.93968737562506</v>
      </c>
      <c r="V6613" s="3" t="s">
        <v>197</v>
      </c>
    </row>
    <row r="6614" spans="1:22" x14ac:dyDescent="0.25">
      <c r="A6614" s="3">
        <v>1417935437</v>
      </c>
      <c r="B6614" s="11">
        <v>44658</v>
      </c>
      <c r="C6614" s="14">
        <v>43986</v>
      </c>
      <c r="D6614" s="13">
        <f t="shared" si="309"/>
        <v>44660</v>
      </c>
      <c r="E6614" s="3" t="s">
        <v>56</v>
      </c>
      <c r="F6614" s="3"/>
      <c r="G6614" s="3">
        <v>2</v>
      </c>
      <c r="H6614" s="3"/>
      <c r="I6614" s="3"/>
      <c r="J6614" s="3"/>
      <c r="K6614" t="s">
        <v>186</v>
      </c>
      <c r="L6614" s="9">
        <v>1673317</v>
      </c>
      <c r="M6614" s="3" t="s">
        <v>36</v>
      </c>
      <c r="N6614" s="3" t="s">
        <v>63</v>
      </c>
      <c r="O6614" s="3">
        <v>1115</v>
      </c>
      <c r="P6614" s="3">
        <v>20.149999999999999</v>
      </c>
      <c r="Q6614" t="s">
        <v>76</v>
      </c>
      <c r="R6614" t="str">
        <f t="shared" si="310"/>
        <v>PORT09 to PORT02</v>
      </c>
      <c r="S6614" s="3">
        <v>400</v>
      </c>
      <c r="T6614" s="3">
        <v>0.56697618492956181</v>
      </c>
      <c r="U6614" s="10">
        <f t="shared" si="311"/>
        <v>632.17844619646144</v>
      </c>
      <c r="V6614" s="3" t="s">
        <v>197</v>
      </c>
    </row>
    <row r="6615" spans="1:22" x14ac:dyDescent="0.25">
      <c r="A6615" s="3">
        <v>1417935446</v>
      </c>
      <c r="B6615" s="11">
        <v>44658</v>
      </c>
      <c r="C6615" s="14">
        <v>44414</v>
      </c>
      <c r="D6615" s="13">
        <f t="shared" si="309"/>
        <v>44659</v>
      </c>
      <c r="E6615" s="3" t="s">
        <v>56</v>
      </c>
      <c r="F6615" s="3"/>
      <c r="G6615" s="3">
        <v>2</v>
      </c>
      <c r="H6615" s="3"/>
      <c r="I6615" s="3"/>
      <c r="J6615" s="3"/>
      <c r="K6615" t="s">
        <v>186</v>
      </c>
      <c r="L6615" s="9">
        <v>1687707</v>
      </c>
      <c r="M6615" s="3" t="s">
        <v>36</v>
      </c>
      <c r="N6615" s="3" t="s">
        <v>63</v>
      </c>
      <c r="O6615" s="3">
        <v>497</v>
      </c>
      <c r="P6615" s="3">
        <v>45.53</v>
      </c>
      <c r="Q6615" t="s">
        <v>76</v>
      </c>
      <c r="R6615" t="str">
        <f t="shared" si="310"/>
        <v>PORT09 to PORT02</v>
      </c>
      <c r="S6615" s="3">
        <v>400</v>
      </c>
      <c r="T6615" s="3">
        <v>0.56697618492956181</v>
      </c>
      <c r="U6615" s="10">
        <f t="shared" si="311"/>
        <v>281.78716390999222</v>
      </c>
      <c r="V6615" s="3" t="s">
        <v>197</v>
      </c>
    </row>
    <row r="6616" spans="1:22" x14ac:dyDescent="0.25">
      <c r="A6616" s="3">
        <v>1417935456</v>
      </c>
      <c r="B6616" s="11">
        <v>44655</v>
      </c>
      <c r="C6616" s="14">
        <v>44364</v>
      </c>
      <c r="D6616" s="13">
        <f t="shared" si="309"/>
        <v>44656</v>
      </c>
      <c r="E6616" s="3" t="s">
        <v>56</v>
      </c>
      <c r="F6616" s="3"/>
      <c r="G6616" s="3">
        <v>2</v>
      </c>
      <c r="H6616" s="3"/>
      <c r="I6616" s="3"/>
      <c r="J6616" s="3"/>
      <c r="K6616" t="s">
        <v>182</v>
      </c>
      <c r="L6616" s="9">
        <v>1684743</v>
      </c>
      <c r="M6616" s="3" t="s">
        <v>45</v>
      </c>
      <c r="N6616" s="3" t="s">
        <v>63</v>
      </c>
      <c r="O6616" s="3">
        <v>432</v>
      </c>
      <c r="P6616" s="3">
        <v>21.38</v>
      </c>
      <c r="Q6616" t="s">
        <v>76</v>
      </c>
      <c r="R6616" t="str">
        <f t="shared" si="310"/>
        <v>PORT09 to PORT02</v>
      </c>
      <c r="S6616" s="3">
        <v>400</v>
      </c>
      <c r="T6616" s="3">
        <v>0.49358189848294531</v>
      </c>
      <c r="U6616" s="10">
        <f t="shared" si="311"/>
        <v>213.22738014463238</v>
      </c>
      <c r="V6616" s="3" t="s">
        <v>197</v>
      </c>
    </row>
    <row r="6617" spans="1:22" x14ac:dyDescent="0.25">
      <c r="A6617" s="3">
        <v>1417935463</v>
      </c>
      <c r="B6617" s="11">
        <v>44655</v>
      </c>
      <c r="C6617" s="14">
        <v>44145</v>
      </c>
      <c r="D6617" s="13">
        <f t="shared" si="309"/>
        <v>44656</v>
      </c>
      <c r="E6617" s="3" t="s">
        <v>56</v>
      </c>
      <c r="F6617" s="3"/>
      <c r="G6617" s="3">
        <v>2</v>
      </c>
      <c r="H6617" s="3"/>
      <c r="I6617" s="3"/>
      <c r="J6617" s="3"/>
      <c r="K6617" t="s">
        <v>186</v>
      </c>
      <c r="L6617" s="9">
        <v>1697524</v>
      </c>
      <c r="M6617" s="3" t="s">
        <v>36</v>
      </c>
      <c r="N6617" s="3" t="s">
        <v>63</v>
      </c>
      <c r="O6617" s="3">
        <v>500</v>
      </c>
      <c r="P6617" s="3">
        <v>17.309999999999999</v>
      </c>
      <c r="Q6617" t="s">
        <v>76</v>
      </c>
      <c r="R6617" t="str">
        <f t="shared" si="310"/>
        <v>PORT09 to PORT02</v>
      </c>
      <c r="S6617" s="3">
        <v>400</v>
      </c>
      <c r="T6617" s="3">
        <v>0.56697618492956181</v>
      </c>
      <c r="U6617" s="10">
        <f t="shared" si="311"/>
        <v>283.48809246478089</v>
      </c>
      <c r="V6617" s="3" t="s">
        <v>197</v>
      </c>
    </row>
    <row r="6618" spans="1:22" x14ac:dyDescent="0.25">
      <c r="A6618" s="3">
        <v>1417935473</v>
      </c>
      <c r="B6618" s="11">
        <v>44658</v>
      </c>
      <c r="C6618" s="14">
        <v>44427</v>
      </c>
      <c r="D6618" s="13">
        <f t="shared" si="309"/>
        <v>44660</v>
      </c>
      <c r="E6618" s="3" t="s">
        <v>59</v>
      </c>
      <c r="F6618" s="3"/>
      <c r="G6618" s="3">
        <v>3</v>
      </c>
      <c r="H6618" s="3"/>
      <c r="I6618" s="3"/>
      <c r="J6618" s="3"/>
      <c r="K6618" t="s">
        <v>189</v>
      </c>
      <c r="L6618" s="9">
        <v>1688078</v>
      </c>
      <c r="M6618" s="3" t="s">
        <v>39</v>
      </c>
      <c r="N6618" s="3" t="s">
        <v>63</v>
      </c>
      <c r="O6618" s="3">
        <v>3043</v>
      </c>
      <c r="P6618" s="3">
        <v>76.760000000000005</v>
      </c>
      <c r="Q6618" t="s">
        <v>76</v>
      </c>
      <c r="R6618" t="str">
        <f t="shared" si="310"/>
        <v>PORT09 to PORT05</v>
      </c>
      <c r="S6618" s="3">
        <v>440</v>
      </c>
      <c r="T6618" s="3">
        <v>0.42850329514821733</v>
      </c>
      <c r="U6618" s="10">
        <f t="shared" si="311"/>
        <v>1303.9355271360253</v>
      </c>
      <c r="V6618" s="3" t="s">
        <v>197</v>
      </c>
    </row>
    <row r="6619" spans="1:22" x14ac:dyDescent="0.25">
      <c r="A6619" s="3">
        <v>1417935479</v>
      </c>
      <c r="B6619" s="11">
        <v>44661</v>
      </c>
      <c r="C6619" s="14">
        <v>43931</v>
      </c>
      <c r="D6619" s="13">
        <f t="shared" si="309"/>
        <v>44662</v>
      </c>
      <c r="E6619" s="3" t="s">
        <v>56</v>
      </c>
      <c r="F6619" s="3"/>
      <c r="G6619" s="3">
        <v>2</v>
      </c>
      <c r="H6619" s="3"/>
      <c r="I6619" s="3"/>
      <c r="J6619" s="3"/>
      <c r="K6619" t="s">
        <v>186</v>
      </c>
      <c r="L6619" s="9">
        <v>1700305</v>
      </c>
      <c r="M6619" s="3" t="s">
        <v>36</v>
      </c>
      <c r="N6619" s="3" t="s">
        <v>63</v>
      </c>
      <c r="O6619" s="3">
        <v>688</v>
      </c>
      <c r="P6619" s="3">
        <v>74.75</v>
      </c>
      <c r="Q6619" t="s">
        <v>76</v>
      </c>
      <c r="R6619" t="str">
        <f t="shared" si="310"/>
        <v>PORT09 to PORT02</v>
      </c>
      <c r="S6619" s="3">
        <v>400</v>
      </c>
      <c r="T6619" s="3">
        <v>0.56697618492956181</v>
      </c>
      <c r="U6619" s="10">
        <f t="shared" si="311"/>
        <v>390.07961523153853</v>
      </c>
      <c r="V6619" s="3" t="s">
        <v>197</v>
      </c>
    </row>
    <row r="6620" spans="1:22" x14ac:dyDescent="0.25">
      <c r="A6620" s="3">
        <v>1417935481</v>
      </c>
      <c r="B6620" s="11">
        <v>44655</v>
      </c>
      <c r="C6620" s="14">
        <v>43970</v>
      </c>
      <c r="D6620" s="13">
        <f t="shared" si="309"/>
        <v>44656</v>
      </c>
      <c r="E6620" s="3" t="s">
        <v>64</v>
      </c>
      <c r="F6620" s="3"/>
      <c r="G6620" s="3">
        <v>2</v>
      </c>
      <c r="H6620" s="3"/>
      <c r="I6620" s="3"/>
      <c r="J6620" s="3"/>
      <c r="K6620" t="s">
        <v>190</v>
      </c>
      <c r="L6620" s="9">
        <v>1677864</v>
      </c>
      <c r="M6620" s="3" t="s">
        <v>52</v>
      </c>
      <c r="N6620" s="3" t="s">
        <v>63</v>
      </c>
      <c r="O6620" s="3">
        <v>597</v>
      </c>
      <c r="P6620" s="3">
        <v>60.89</v>
      </c>
      <c r="Q6620" t="s">
        <v>76</v>
      </c>
      <c r="R6620" t="str">
        <f t="shared" si="310"/>
        <v>PORT09 to PORT10</v>
      </c>
      <c r="S6620" s="3">
        <v>300</v>
      </c>
      <c r="T6620" s="3">
        <v>0.42894658708921174</v>
      </c>
      <c r="U6620" s="10">
        <f t="shared" si="311"/>
        <v>256.08111249225942</v>
      </c>
      <c r="V6620" s="3" t="s">
        <v>197</v>
      </c>
    </row>
    <row r="6621" spans="1:22" x14ac:dyDescent="0.25">
      <c r="A6621" s="3">
        <v>1417935483</v>
      </c>
      <c r="B6621" s="11">
        <v>44659</v>
      </c>
      <c r="C6621" s="14">
        <v>43659</v>
      </c>
      <c r="D6621" s="13">
        <f t="shared" si="309"/>
        <v>44660</v>
      </c>
      <c r="E6621" s="3" t="s">
        <v>56</v>
      </c>
      <c r="F6621" s="3"/>
      <c r="G6621" s="3">
        <v>2</v>
      </c>
      <c r="H6621" s="3"/>
      <c r="I6621" s="3"/>
      <c r="J6621" s="3"/>
      <c r="K6621" t="s">
        <v>179</v>
      </c>
      <c r="L6621" s="9">
        <v>1696262</v>
      </c>
      <c r="M6621" s="3" t="s">
        <v>42</v>
      </c>
      <c r="N6621" s="3" t="s">
        <v>63</v>
      </c>
      <c r="O6621" s="3">
        <v>664</v>
      </c>
      <c r="P6621" s="3">
        <v>26.27</v>
      </c>
      <c r="Q6621" t="s">
        <v>76</v>
      </c>
      <c r="R6621" t="str">
        <f t="shared" si="310"/>
        <v>PORT09 to PORT02</v>
      </c>
      <c r="S6621" s="3">
        <v>400</v>
      </c>
      <c r="T6621" s="3">
        <v>0.37142393742544599</v>
      </c>
      <c r="U6621" s="10">
        <f t="shared" si="311"/>
        <v>246.62549445049615</v>
      </c>
      <c r="V6621" s="3" t="s">
        <v>197</v>
      </c>
    </row>
    <row r="6622" spans="1:22" x14ac:dyDescent="0.25">
      <c r="A6622" s="3">
        <v>1417935492</v>
      </c>
      <c r="B6622" s="11">
        <v>44658</v>
      </c>
      <c r="C6622" s="14">
        <v>44239</v>
      </c>
      <c r="D6622" s="13">
        <f t="shared" si="309"/>
        <v>44660</v>
      </c>
      <c r="E6622" s="3" t="s">
        <v>56</v>
      </c>
      <c r="F6622" s="3"/>
      <c r="G6622" s="3">
        <v>2</v>
      </c>
      <c r="H6622" s="3"/>
      <c r="I6622" s="3"/>
      <c r="J6622" s="3"/>
      <c r="K6622" t="s">
        <v>186</v>
      </c>
      <c r="L6622" s="9">
        <v>1665542</v>
      </c>
      <c r="M6622" s="3" t="s">
        <v>36</v>
      </c>
      <c r="N6622" s="3" t="s">
        <v>63</v>
      </c>
      <c r="O6622" s="3">
        <v>3211</v>
      </c>
      <c r="P6622" s="3">
        <v>23.71</v>
      </c>
      <c r="Q6622" t="s">
        <v>76</v>
      </c>
      <c r="R6622" t="str">
        <f t="shared" si="310"/>
        <v>PORT09 to PORT02</v>
      </c>
      <c r="S6622" s="3">
        <v>400</v>
      </c>
      <c r="T6622" s="3">
        <v>0.56697618492956181</v>
      </c>
      <c r="U6622" s="10">
        <f t="shared" si="311"/>
        <v>1820.560529808823</v>
      </c>
      <c r="V6622" s="3" t="s">
        <v>197</v>
      </c>
    </row>
    <row r="6623" spans="1:22" x14ac:dyDescent="0.25">
      <c r="A6623" s="3">
        <v>1417935497</v>
      </c>
      <c r="B6623" s="11">
        <v>44665</v>
      </c>
      <c r="C6623" s="14">
        <v>44551</v>
      </c>
      <c r="D6623" s="13">
        <f t="shared" si="309"/>
        <v>44666</v>
      </c>
      <c r="E6623" s="3" t="s">
        <v>59</v>
      </c>
      <c r="F6623" s="3"/>
      <c r="G6623" s="3">
        <v>3</v>
      </c>
      <c r="H6623" s="3"/>
      <c r="I6623" s="3"/>
      <c r="J6623" s="3"/>
      <c r="K6623" t="s">
        <v>189</v>
      </c>
      <c r="L6623" s="9">
        <v>1688102</v>
      </c>
      <c r="M6623" s="3" t="s">
        <v>39</v>
      </c>
      <c r="N6623" s="3" t="s">
        <v>63</v>
      </c>
      <c r="O6623" s="3">
        <v>253</v>
      </c>
      <c r="P6623" s="3">
        <v>51.84</v>
      </c>
      <c r="Q6623" t="s">
        <v>76</v>
      </c>
      <c r="R6623" t="str">
        <f t="shared" si="310"/>
        <v>PORT09 to PORT05</v>
      </c>
      <c r="S6623" s="3">
        <v>440</v>
      </c>
      <c r="T6623" s="3">
        <v>0.42850329514821733</v>
      </c>
      <c r="U6623" s="10">
        <f t="shared" si="311"/>
        <v>108.41133367249898</v>
      </c>
      <c r="V6623" s="3" t="s">
        <v>197</v>
      </c>
    </row>
    <row r="6624" spans="1:22" x14ac:dyDescent="0.25">
      <c r="A6624" s="3">
        <v>1417935503</v>
      </c>
      <c r="B6624" s="11">
        <v>44658</v>
      </c>
      <c r="C6624" s="14">
        <v>44497</v>
      </c>
      <c r="D6624" s="13">
        <f t="shared" si="309"/>
        <v>44660</v>
      </c>
      <c r="E6624" s="3" t="s">
        <v>56</v>
      </c>
      <c r="F6624" s="3"/>
      <c r="G6624" s="3">
        <v>2</v>
      </c>
      <c r="H6624" s="3"/>
      <c r="I6624" s="3"/>
      <c r="J6624" s="3"/>
      <c r="K6624" t="s">
        <v>182</v>
      </c>
      <c r="L6624" s="9">
        <v>1683356</v>
      </c>
      <c r="M6624" s="3" t="s">
        <v>45</v>
      </c>
      <c r="N6624" s="3" t="s">
        <v>63</v>
      </c>
      <c r="O6624" s="3">
        <v>3223</v>
      </c>
      <c r="P6624" s="3">
        <v>178.76</v>
      </c>
      <c r="Q6624" t="s">
        <v>76</v>
      </c>
      <c r="R6624" t="str">
        <f t="shared" si="310"/>
        <v>PORT09 to PORT02</v>
      </c>
      <c r="S6624" s="3">
        <v>400</v>
      </c>
      <c r="T6624" s="3">
        <v>0.49358189848294531</v>
      </c>
      <c r="U6624" s="10">
        <f t="shared" si="311"/>
        <v>1590.8144588105326</v>
      </c>
      <c r="V6624" s="3" t="s">
        <v>82</v>
      </c>
    </row>
    <row r="6625" spans="1:22" x14ac:dyDescent="0.25">
      <c r="A6625" s="3">
        <v>1417935510</v>
      </c>
      <c r="B6625" s="11">
        <v>44654</v>
      </c>
      <c r="C6625" s="14">
        <v>43839</v>
      </c>
      <c r="D6625" s="13">
        <f t="shared" si="309"/>
        <v>44655</v>
      </c>
      <c r="E6625" s="3" t="s">
        <v>64</v>
      </c>
      <c r="F6625" s="3"/>
      <c r="G6625" s="3">
        <v>2</v>
      </c>
      <c r="H6625" s="3"/>
      <c r="I6625" s="3"/>
      <c r="J6625" s="3"/>
      <c r="K6625" t="s">
        <v>190</v>
      </c>
      <c r="L6625" s="9">
        <v>1664426</v>
      </c>
      <c r="M6625" s="3" t="s">
        <v>52</v>
      </c>
      <c r="N6625" s="3" t="s">
        <v>63</v>
      </c>
      <c r="O6625" s="3">
        <v>217</v>
      </c>
      <c r="P6625" s="3">
        <v>94.35</v>
      </c>
      <c r="Q6625" t="s">
        <v>76</v>
      </c>
      <c r="R6625" t="str">
        <f t="shared" si="310"/>
        <v>PORT09 to PORT10</v>
      </c>
      <c r="S6625" s="3">
        <v>300</v>
      </c>
      <c r="T6625" s="3">
        <v>0.42894658708921174</v>
      </c>
      <c r="U6625" s="10">
        <f t="shared" si="311"/>
        <v>93.081409398358943</v>
      </c>
      <c r="V6625" s="3" t="s">
        <v>197</v>
      </c>
    </row>
    <row r="6626" spans="1:22" x14ac:dyDescent="0.25">
      <c r="A6626" s="3">
        <v>1417935515</v>
      </c>
      <c r="B6626" s="11">
        <v>44654</v>
      </c>
      <c r="C6626" s="14">
        <v>44542</v>
      </c>
      <c r="D6626" s="13">
        <f t="shared" si="309"/>
        <v>44655</v>
      </c>
      <c r="E6626" s="3" t="s">
        <v>56</v>
      </c>
      <c r="F6626" s="3"/>
      <c r="G6626" s="3">
        <v>2</v>
      </c>
      <c r="H6626" s="3"/>
      <c r="I6626" s="3"/>
      <c r="J6626" s="3"/>
      <c r="K6626" t="s">
        <v>186</v>
      </c>
      <c r="L6626" s="9">
        <v>1681378</v>
      </c>
      <c r="M6626" s="3" t="s">
        <v>36</v>
      </c>
      <c r="N6626" s="3" t="s">
        <v>63</v>
      </c>
      <c r="O6626" s="3">
        <v>649</v>
      </c>
      <c r="P6626" s="3">
        <v>22.9</v>
      </c>
      <c r="Q6626" t="s">
        <v>76</v>
      </c>
      <c r="R6626" t="str">
        <f t="shared" si="310"/>
        <v>PORT09 to PORT02</v>
      </c>
      <c r="S6626" s="3">
        <v>400</v>
      </c>
      <c r="T6626" s="3">
        <v>0.56697618492956181</v>
      </c>
      <c r="U6626" s="10">
        <f t="shared" si="311"/>
        <v>367.96754401928564</v>
      </c>
      <c r="V6626" s="3" t="s">
        <v>197</v>
      </c>
    </row>
    <row r="6627" spans="1:22" x14ac:dyDescent="0.25">
      <c r="A6627" s="3">
        <v>1417935519</v>
      </c>
      <c r="B6627" s="11">
        <v>44654</v>
      </c>
      <c r="C6627" s="14">
        <v>44184</v>
      </c>
      <c r="D6627" s="13">
        <f t="shared" si="309"/>
        <v>44655</v>
      </c>
      <c r="E6627" s="3" t="s">
        <v>58</v>
      </c>
      <c r="F6627" s="3"/>
      <c r="G6627" s="3">
        <v>2</v>
      </c>
      <c r="H6627" s="3"/>
      <c r="I6627" s="3"/>
      <c r="J6627" s="3"/>
      <c r="K6627" t="s">
        <v>184</v>
      </c>
      <c r="L6627" s="9">
        <v>1689543</v>
      </c>
      <c r="M6627" s="3" t="s">
        <v>46</v>
      </c>
      <c r="N6627" s="3" t="s">
        <v>63</v>
      </c>
      <c r="O6627" s="3">
        <v>646</v>
      </c>
      <c r="P6627" s="3">
        <v>33.590000000000003</v>
      </c>
      <c r="Q6627" t="s">
        <v>76</v>
      </c>
      <c r="R6627" t="str">
        <f t="shared" si="310"/>
        <v>PORT09 to PORT04</v>
      </c>
      <c r="S6627" s="3">
        <v>360</v>
      </c>
      <c r="T6627" s="3">
        <v>0.55524729045120425</v>
      </c>
      <c r="U6627" s="10">
        <f t="shared" si="311"/>
        <v>358.68974963147792</v>
      </c>
      <c r="V6627" s="3" t="s">
        <v>197</v>
      </c>
    </row>
    <row r="6628" spans="1:22" x14ac:dyDescent="0.25">
      <c r="A6628" s="3">
        <v>1417935520</v>
      </c>
      <c r="B6628" s="11">
        <v>44654</v>
      </c>
      <c r="C6628" s="14">
        <v>43794</v>
      </c>
      <c r="D6628" s="13">
        <f t="shared" si="309"/>
        <v>44656</v>
      </c>
      <c r="E6628" s="3" t="s">
        <v>56</v>
      </c>
      <c r="F6628" s="3"/>
      <c r="G6628" s="3">
        <v>2</v>
      </c>
      <c r="H6628" s="3"/>
      <c r="I6628" s="3"/>
      <c r="J6628" s="3"/>
      <c r="K6628" t="s">
        <v>186</v>
      </c>
      <c r="L6628" s="9">
        <v>1696864</v>
      </c>
      <c r="M6628" s="3" t="s">
        <v>36</v>
      </c>
      <c r="N6628" s="3" t="s">
        <v>63</v>
      </c>
      <c r="O6628" s="3">
        <v>2805</v>
      </c>
      <c r="P6628" s="3">
        <v>581.61</v>
      </c>
      <c r="Q6628" t="s">
        <v>76</v>
      </c>
      <c r="R6628" t="str">
        <f t="shared" si="310"/>
        <v>PORT09 to PORT02</v>
      </c>
      <c r="S6628" s="3">
        <v>400</v>
      </c>
      <c r="T6628" s="3">
        <v>0.56697618492956181</v>
      </c>
      <c r="U6628" s="10">
        <f t="shared" si="311"/>
        <v>1590.3681987274208</v>
      </c>
      <c r="V6628" s="3" t="s">
        <v>198</v>
      </c>
    </row>
    <row r="6629" spans="1:22" x14ac:dyDescent="0.25">
      <c r="A6629" s="3">
        <v>1417935527</v>
      </c>
      <c r="B6629" s="11">
        <v>44662</v>
      </c>
      <c r="C6629" s="14">
        <v>43782</v>
      </c>
      <c r="D6629" s="13">
        <f t="shared" si="309"/>
        <v>44663</v>
      </c>
      <c r="E6629" s="3" t="s">
        <v>58</v>
      </c>
      <c r="F6629" s="3"/>
      <c r="G6629" s="3">
        <v>2</v>
      </c>
      <c r="H6629" s="3"/>
      <c r="I6629" s="3"/>
      <c r="J6629" s="3"/>
      <c r="K6629" t="s">
        <v>185</v>
      </c>
      <c r="L6629" s="9">
        <v>1696204</v>
      </c>
      <c r="M6629" s="3" t="s">
        <v>48</v>
      </c>
      <c r="N6629" s="3" t="s">
        <v>63</v>
      </c>
      <c r="O6629" s="3">
        <v>462</v>
      </c>
      <c r="P6629" s="3">
        <v>13.01</v>
      </c>
      <c r="Q6629" t="s">
        <v>76</v>
      </c>
      <c r="R6629" t="str">
        <f t="shared" si="310"/>
        <v>PORT09 to PORT04</v>
      </c>
      <c r="S6629" s="3">
        <v>360</v>
      </c>
      <c r="T6629" s="3">
        <v>0.46970705658151307</v>
      </c>
      <c r="U6629" s="10">
        <f t="shared" si="311"/>
        <v>217.00466014065904</v>
      </c>
      <c r="V6629" s="3" t="s">
        <v>197</v>
      </c>
    </row>
    <row r="6630" spans="1:22" x14ac:dyDescent="0.25">
      <c r="A6630" s="3">
        <v>1417935536</v>
      </c>
      <c r="B6630" s="11">
        <v>44659</v>
      </c>
      <c r="C6630" s="14">
        <v>43469</v>
      </c>
      <c r="D6630" s="13">
        <f t="shared" si="309"/>
        <v>44661</v>
      </c>
      <c r="E6630" s="3" t="s">
        <v>56</v>
      </c>
      <c r="F6630" s="3"/>
      <c r="G6630" s="3">
        <v>2</v>
      </c>
      <c r="H6630" s="3"/>
      <c r="I6630" s="3"/>
      <c r="J6630" s="3"/>
      <c r="K6630" t="s">
        <v>182</v>
      </c>
      <c r="L6630" s="9">
        <v>1684772</v>
      </c>
      <c r="M6630" s="3" t="s">
        <v>45</v>
      </c>
      <c r="N6630" s="3" t="s">
        <v>63</v>
      </c>
      <c r="O6630" s="3">
        <v>1570</v>
      </c>
      <c r="P6630" s="3">
        <v>61.73</v>
      </c>
      <c r="Q6630" t="s">
        <v>76</v>
      </c>
      <c r="R6630" t="str">
        <f t="shared" si="310"/>
        <v>PORT09 to PORT02</v>
      </c>
      <c r="S6630" s="3">
        <v>400</v>
      </c>
      <c r="T6630" s="3">
        <v>0.49358189848294531</v>
      </c>
      <c r="U6630" s="10">
        <f t="shared" si="311"/>
        <v>774.92358061822415</v>
      </c>
      <c r="V6630" s="3" t="s">
        <v>197</v>
      </c>
    </row>
    <row r="6631" spans="1:22" x14ac:dyDescent="0.25">
      <c r="A6631" s="3">
        <v>1417935544</v>
      </c>
      <c r="B6631" s="11">
        <v>44655</v>
      </c>
      <c r="C6631" s="14">
        <v>44517</v>
      </c>
      <c r="D6631" s="13">
        <f t="shared" si="309"/>
        <v>44656</v>
      </c>
      <c r="E6631" s="3" t="s">
        <v>58</v>
      </c>
      <c r="F6631" s="3"/>
      <c r="G6631" s="3">
        <v>2</v>
      </c>
      <c r="H6631" s="3"/>
      <c r="I6631" s="3"/>
      <c r="J6631" s="3"/>
      <c r="K6631" t="s">
        <v>184</v>
      </c>
      <c r="L6631" s="9">
        <v>1683354</v>
      </c>
      <c r="M6631" s="3" t="s">
        <v>46</v>
      </c>
      <c r="N6631" s="3" t="s">
        <v>63</v>
      </c>
      <c r="O6631" s="3">
        <v>534</v>
      </c>
      <c r="P6631" s="3">
        <v>26.1</v>
      </c>
      <c r="Q6631" t="s">
        <v>76</v>
      </c>
      <c r="R6631" t="str">
        <f t="shared" si="310"/>
        <v>PORT09 to PORT04</v>
      </c>
      <c r="S6631" s="3">
        <v>360</v>
      </c>
      <c r="T6631" s="3">
        <v>0.55524729045120425</v>
      </c>
      <c r="U6631" s="10">
        <f t="shared" si="311"/>
        <v>296.50205310094304</v>
      </c>
      <c r="V6631" s="3" t="s">
        <v>197</v>
      </c>
    </row>
    <row r="6632" spans="1:22" x14ac:dyDescent="0.25">
      <c r="A6632" s="3">
        <v>1417935549</v>
      </c>
      <c r="B6632" s="11">
        <v>44658</v>
      </c>
      <c r="C6632" s="14">
        <v>43892</v>
      </c>
      <c r="D6632" s="13">
        <f t="shared" si="309"/>
        <v>44660</v>
      </c>
      <c r="E6632" s="3" t="s">
        <v>58</v>
      </c>
      <c r="F6632" s="3"/>
      <c r="G6632" s="3">
        <v>2</v>
      </c>
      <c r="H6632" s="3"/>
      <c r="I6632" s="3"/>
      <c r="J6632" s="3"/>
      <c r="K6632" t="s">
        <v>185</v>
      </c>
      <c r="L6632" s="9">
        <v>1700089</v>
      </c>
      <c r="M6632" s="3" t="s">
        <v>48</v>
      </c>
      <c r="N6632" s="3" t="s">
        <v>63</v>
      </c>
      <c r="O6632" s="3">
        <v>1503</v>
      </c>
      <c r="P6632" s="3">
        <v>1117.74</v>
      </c>
      <c r="Q6632" t="s">
        <v>76</v>
      </c>
      <c r="R6632" t="str">
        <f t="shared" si="310"/>
        <v>PORT09 to PORT04</v>
      </c>
      <c r="S6632" s="3">
        <v>360</v>
      </c>
      <c r="T6632" s="3">
        <v>0.46970705658151307</v>
      </c>
      <c r="U6632" s="10">
        <f t="shared" si="311"/>
        <v>705.9697060420142</v>
      </c>
      <c r="V6632" s="3" t="s">
        <v>79</v>
      </c>
    </row>
    <row r="6633" spans="1:22" x14ac:dyDescent="0.25">
      <c r="A6633" s="3">
        <v>1417935557</v>
      </c>
      <c r="B6633" s="11">
        <v>44653</v>
      </c>
      <c r="C6633" s="14">
        <v>43897</v>
      </c>
      <c r="D6633" s="13">
        <f t="shared" si="309"/>
        <v>44654</v>
      </c>
      <c r="E6633" s="3" t="s">
        <v>58</v>
      </c>
      <c r="F6633" s="3"/>
      <c r="G6633" s="3">
        <v>2</v>
      </c>
      <c r="H6633" s="3"/>
      <c r="I6633" s="3"/>
      <c r="J6633" s="3"/>
      <c r="K6633" t="s">
        <v>185</v>
      </c>
      <c r="L6633" s="9">
        <v>1693888</v>
      </c>
      <c r="M6633" s="3" t="s">
        <v>48</v>
      </c>
      <c r="N6633" s="3" t="s">
        <v>63</v>
      </c>
      <c r="O6633" s="3">
        <v>310</v>
      </c>
      <c r="P6633" s="3">
        <v>57.79</v>
      </c>
      <c r="Q6633" t="s">
        <v>76</v>
      </c>
      <c r="R6633" t="str">
        <f t="shared" si="310"/>
        <v>PORT09 to PORT04</v>
      </c>
      <c r="S6633" s="3">
        <v>360</v>
      </c>
      <c r="T6633" s="3">
        <v>0.46970705658151307</v>
      </c>
      <c r="U6633" s="10">
        <f t="shared" si="311"/>
        <v>145.60918754026906</v>
      </c>
      <c r="V6633" s="3" t="s">
        <v>197</v>
      </c>
    </row>
    <row r="6634" spans="1:22" x14ac:dyDescent="0.25">
      <c r="A6634" s="3">
        <v>1417935563</v>
      </c>
      <c r="B6634" s="11">
        <v>44654</v>
      </c>
      <c r="C6634" s="14">
        <v>44511</v>
      </c>
      <c r="D6634" s="13">
        <f t="shared" si="309"/>
        <v>44656</v>
      </c>
      <c r="E6634" s="3" t="s">
        <v>56</v>
      </c>
      <c r="F6634" s="3"/>
      <c r="G6634" s="3">
        <v>2</v>
      </c>
      <c r="H6634" s="3"/>
      <c r="I6634" s="3"/>
      <c r="J6634" s="3"/>
      <c r="K6634" t="s">
        <v>182</v>
      </c>
      <c r="L6634" s="9">
        <v>1672986</v>
      </c>
      <c r="M6634" s="3" t="s">
        <v>45</v>
      </c>
      <c r="N6634" s="3" t="s">
        <v>63</v>
      </c>
      <c r="O6634" s="3">
        <v>3197</v>
      </c>
      <c r="P6634" s="3">
        <v>42.05</v>
      </c>
      <c r="Q6634" t="s">
        <v>76</v>
      </c>
      <c r="R6634" t="str">
        <f t="shared" si="310"/>
        <v>PORT09 to PORT02</v>
      </c>
      <c r="S6634" s="3">
        <v>400</v>
      </c>
      <c r="T6634" s="3">
        <v>0.49358189848294531</v>
      </c>
      <c r="U6634" s="10">
        <f t="shared" si="311"/>
        <v>1577.9813294499761</v>
      </c>
      <c r="V6634" s="3" t="s">
        <v>197</v>
      </c>
    </row>
    <row r="6635" spans="1:22" x14ac:dyDescent="0.25">
      <c r="A6635" s="3">
        <v>1417935573</v>
      </c>
      <c r="B6635" s="11">
        <v>44660</v>
      </c>
      <c r="C6635" s="14">
        <v>44492</v>
      </c>
      <c r="D6635" s="13">
        <f t="shared" si="309"/>
        <v>44661</v>
      </c>
      <c r="E6635" s="3" t="s">
        <v>58</v>
      </c>
      <c r="F6635" s="3"/>
      <c r="G6635" s="3">
        <v>2</v>
      </c>
      <c r="H6635" s="3"/>
      <c r="I6635" s="3"/>
      <c r="J6635" s="3"/>
      <c r="K6635" t="s">
        <v>184</v>
      </c>
      <c r="L6635" s="9">
        <v>1682715</v>
      </c>
      <c r="M6635" s="3" t="s">
        <v>46</v>
      </c>
      <c r="N6635" s="3" t="s">
        <v>63</v>
      </c>
      <c r="O6635" s="3">
        <v>525</v>
      </c>
      <c r="P6635" s="3">
        <v>86.09</v>
      </c>
      <c r="Q6635" t="s">
        <v>76</v>
      </c>
      <c r="R6635" t="str">
        <f t="shared" si="310"/>
        <v>PORT09 to PORT04</v>
      </c>
      <c r="S6635" s="3">
        <v>360</v>
      </c>
      <c r="T6635" s="3">
        <v>0.55524729045120425</v>
      </c>
      <c r="U6635" s="10">
        <f t="shared" si="311"/>
        <v>291.50482748688222</v>
      </c>
      <c r="V6635" s="3" t="s">
        <v>197</v>
      </c>
    </row>
    <row r="6636" spans="1:22" x14ac:dyDescent="0.25">
      <c r="A6636" s="3">
        <v>1417935577</v>
      </c>
      <c r="B6636" s="11">
        <v>44655</v>
      </c>
      <c r="C6636" s="14">
        <v>43845</v>
      </c>
      <c r="D6636" s="13">
        <f t="shared" si="309"/>
        <v>44656</v>
      </c>
      <c r="E6636" s="3" t="s">
        <v>56</v>
      </c>
      <c r="F6636" s="3"/>
      <c r="G6636" s="3">
        <v>2</v>
      </c>
      <c r="H6636" s="3"/>
      <c r="I6636" s="3"/>
      <c r="J6636" s="3"/>
      <c r="K6636" t="s">
        <v>186</v>
      </c>
      <c r="L6636" s="9">
        <v>1697127</v>
      </c>
      <c r="M6636" s="3" t="s">
        <v>36</v>
      </c>
      <c r="N6636" s="3" t="s">
        <v>63</v>
      </c>
      <c r="O6636" s="3">
        <v>446</v>
      </c>
      <c r="P6636" s="3">
        <v>18.5</v>
      </c>
      <c r="Q6636" t="s">
        <v>76</v>
      </c>
      <c r="R6636" t="str">
        <f t="shared" si="310"/>
        <v>PORT09 to PORT02</v>
      </c>
      <c r="S6636" s="3">
        <v>400</v>
      </c>
      <c r="T6636" s="3">
        <v>0.56697618492956181</v>
      </c>
      <c r="U6636" s="10">
        <f t="shared" si="311"/>
        <v>252.87137847858457</v>
      </c>
      <c r="V6636" s="3" t="s">
        <v>197</v>
      </c>
    </row>
    <row r="6637" spans="1:22" x14ac:dyDescent="0.25">
      <c r="A6637" s="3">
        <v>1417935579</v>
      </c>
      <c r="B6637" s="11">
        <v>44654</v>
      </c>
      <c r="C6637" s="14">
        <v>44372</v>
      </c>
      <c r="D6637" s="13">
        <f t="shared" si="309"/>
        <v>44655</v>
      </c>
      <c r="E6637" s="3" t="s">
        <v>56</v>
      </c>
      <c r="F6637" s="3"/>
      <c r="G6637" s="3">
        <v>2</v>
      </c>
      <c r="H6637" s="3"/>
      <c r="I6637" s="3"/>
      <c r="J6637" s="3"/>
      <c r="K6637" t="s">
        <v>182</v>
      </c>
      <c r="L6637" s="9">
        <v>1688294</v>
      </c>
      <c r="M6637" s="3" t="s">
        <v>45</v>
      </c>
      <c r="N6637" s="3" t="s">
        <v>63</v>
      </c>
      <c r="O6637" s="3">
        <v>837</v>
      </c>
      <c r="P6637" s="3">
        <v>37.21</v>
      </c>
      <c r="Q6637" t="s">
        <v>76</v>
      </c>
      <c r="R6637" t="str">
        <f t="shared" si="310"/>
        <v>PORT09 to PORT02</v>
      </c>
      <c r="S6637" s="3">
        <v>400</v>
      </c>
      <c r="T6637" s="3">
        <v>0.49358189848294531</v>
      </c>
      <c r="U6637" s="10">
        <f t="shared" si="311"/>
        <v>413.12804903022521</v>
      </c>
      <c r="V6637" s="3" t="s">
        <v>197</v>
      </c>
    </row>
    <row r="6638" spans="1:22" x14ac:dyDescent="0.25">
      <c r="A6638" s="3">
        <v>1417935586</v>
      </c>
      <c r="B6638" s="11">
        <v>44658</v>
      </c>
      <c r="C6638" s="14">
        <v>44196</v>
      </c>
      <c r="D6638" s="13">
        <f t="shared" si="309"/>
        <v>44659</v>
      </c>
      <c r="E6638" s="3" t="s">
        <v>56</v>
      </c>
      <c r="F6638" s="3"/>
      <c r="G6638" s="3">
        <v>2</v>
      </c>
      <c r="H6638" s="3"/>
      <c r="I6638" s="3"/>
      <c r="J6638" s="3"/>
      <c r="K6638" t="s">
        <v>182</v>
      </c>
      <c r="L6638" s="9">
        <v>1684771</v>
      </c>
      <c r="M6638" s="3" t="s">
        <v>45</v>
      </c>
      <c r="N6638" s="3" t="s">
        <v>63</v>
      </c>
      <c r="O6638" s="3">
        <v>362</v>
      </c>
      <c r="P6638" s="3">
        <v>65.13</v>
      </c>
      <c r="Q6638" t="s">
        <v>76</v>
      </c>
      <c r="R6638" t="str">
        <f t="shared" si="310"/>
        <v>PORT09 to PORT02</v>
      </c>
      <c r="S6638" s="3">
        <v>400</v>
      </c>
      <c r="T6638" s="3">
        <v>0.49358189848294531</v>
      </c>
      <c r="U6638" s="10">
        <f t="shared" si="311"/>
        <v>178.67664725082619</v>
      </c>
      <c r="V6638" s="3" t="s">
        <v>197</v>
      </c>
    </row>
    <row r="6639" spans="1:22" x14ac:dyDescent="0.25">
      <c r="A6639" s="3">
        <v>1417935588</v>
      </c>
      <c r="B6639" s="11">
        <v>44661</v>
      </c>
      <c r="C6639" s="14">
        <v>43981</v>
      </c>
      <c r="D6639" s="13">
        <f t="shared" si="309"/>
        <v>44662</v>
      </c>
      <c r="E6639" s="3" t="s">
        <v>58</v>
      </c>
      <c r="F6639" s="3"/>
      <c r="G6639" s="3">
        <v>2</v>
      </c>
      <c r="H6639" s="3"/>
      <c r="I6639" s="3"/>
      <c r="J6639" s="3"/>
      <c r="K6639" t="s">
        <v>176</v>
      </c>
      <c r="L6639" s="9">
        <v>1695687</v>
      </c>
      <c r="M6639" s="3" t="s">
        <v>44</v>
      </c>
      <c r="N6639" s="3" t="s">
        <v>63</v>
      </c>
      <c r="O6639" s="3">
        <v>892</v>
      </c>
      <c r="P6639" s="3">
        <v>47.58</v>
      </c>
      <c r="Q6639" t="s">
        <v>76</v>
      </c>
      <c r="R6639" t="str">
        <f t="shared" si="310"/>
        <v>PORT09 to PORT04</v>
      </c>
      <c r="S6639" s="3">
        <v>360</v>
      </c>
      <c r="T6639" s="3">
        <v>0.46507109738293506</v>
      </c>
      <c r="U6639" s="10">
        <f t="shared" si="311"/>
        <v>414.84341886557809</v>
      </c>
      <c r="V6639" s="3" t="s">
        <v>197</v>
      </c>
    </row>
    <row r="6640" spans="1:22" x14ac:dyDescent="0.25">
      <c r="A6640" s="3">
        <v>1417935595</v>
      </c>
      <c r="B6640" s="11">
        <v>44653</v>
      </c>
      <c r="C6640" s="14">
        <v>44362</v>
      </c>
      <c r="D6640" s="13">
        <f t="shared" si="309"/>
        <v>44654</v>
      </c>
      <c r="E6640" s="3" t="s">
        <v>58</v>
      </c>
      <c r="F6640" s="3"/>
      <c r="G6640" s="3">
        <v>2</v>
      </c>
      <c r="H6640" s="3"/>
      <c r="I6640" s="3"/>
      <c r="J6640" s="3"/>
      <c r="K6640" t="s">
        <v>185</v>
      </c>
      <c r="L6640" s="9">
        <v>1685261</v>
      </c>
      <c r="M6640" s="3" t="s">
        <v>48</v>
      </c>
      <c r="N6640" s="3" t="s">
        <v>63</v>
      </c>
      <c r="O6640" s="3">
        <v>746</v>
      </c>
      <c r="P6640" s="3">
        <v>85.56</v>
      </c>
      <c r="Q6640" t="s">
        <v>76</v>
      </c>
      <c r="R6640" t="str">
        <f t="shared" si="310"/>
        <v>PORT09 to PORT04</v>
      </c>
      <c r="S6640" s="3">
        <v>360</v>
      </c>
      <c r="T6640" s="3">
        <v>0.46970705658151307</v>
      </c>
      <c r="U6640" s="10">
        <f t="shared" si="311"/>
        <v>350.40146420980875</v>
      </c>
      <c r="V6640" s="3" t="s">
        <v>197</v>
      </c>
    </row>
    <row r="6641" spans="1:22" x14ac:dyDescent="0.25">
      <c r="A6641" s="3">
        <v>1417935603</v>
      </c>
      <c r="B6641" s="11">
        <v>44661</v>
      </c>
      <c r="C6641" s="14">
        <v>44611</v>
      </c>
      <c r="D6641" s="13">
        <f t="shared" si="309"/>
        <v>44663</v>
      </c>
      <c r="E6641" s="3" t="s">
        <v>58</v>
      </c>
      <c r="F6641" s="3"/>
      <c r="G6641" s="3">
        <v>2</v>
      </c>
      <c r="H6641" s="3"/>
      <c r="I6641" s="3"/>
      <c r="J6641" s="3"/>
      <c r="K6641" t="s">
        <v>185</v>
      </c>
      <c r="L6641" s="9">
        <v>1691758</v>
      </c>
      <c r="M6641" s="3" t="s">
        <v>48</v>
      </c>
      <c r="N6641" s="3" t="s">
        <v>63</v>
      </c>
      <c r="O6641" s="3">
        <v>2478</v>
      </c>
      <c r="P6641" s="3">
        <v>94.18</v>
      </c>
      <c r="Q6641" t="s">
        <v>76</v>
      </c>
      <c r="R6641" t="str">
        <f t="shared" si="310"/>
        <v>PORT09 to PORT04</v>
      </c>
      <c r="S6641" s="3">
        <v>360</v>
      </c>
      <c r="T6641" s="3">
        <v>0.46970705658151307</v>
      </c>
      <c r="U6641" s="10">
        <f t="shared" si="311"/>
        <v>1163.9340862089894</v>
      </c>
      <c r="V6641" s="3" t="s">
        <v>197</v>
      </c>
    </row>
    <row r="6642" spans="1:22" x14ac:dyDescent="0.25">
      <c r="A6642" s="3">
        <v>1417935607</v>
      </c>
      <c r="B6642" s="11">
        <v>44660</v>
      </c>
      <c r="C6642" s="14">
        <v>43537</v>
      </c>
      <c r="D6642" s="13">
        <f t="shared" si="309"/>
        <v>44661</v>
      </c>
      <c r="E6642" s="3" t="s">
        <v>59</v>
      </c>
      <c r="F6642" s="3"/>
      <c r="G6642" s="3">
        <v>3</v>
      </c>
      <c r="H6642" s="3"/>
      <c r="I6642" s="3"/>
      <c r="J6642" s="3"/>
      <c r="K6642" t="s">
        <v>189</v>
      </c>
      <c r="L6642" s="9">
        <v>1696075</v>
      </c>
      <c r="M6642" s="3" t="s">
        <v>39</v>
      </c>
      <c r="N6642" s="3" t="s">
        <v>63</v>
      </c>
      <c r="O6642" s="3">
        <v>458</v>
      </c>
      <c r="P6642" s="3">
        <v>53.49</v>
      </c>
      <c r="Q6642" t="s">
        <v>76</v>
      </c>
      <c r="R6642" t="str">
        <f t="shared" si="310"/>
        <v>PORT09 to PORT05</v>
      </c>
      <c r="S6642" s="3">
        <v>440</v>
      </c>
      <c r="T6642" s="3">
        <v>0.42850329514821733</v>
      </c>
      <c r="U6642" s="10">
        <f t="shared" si="311"/>
        <v>196.25450917788353</v>
      </c>
      <c r="V6642" s="3" t="s">
        <v>197</v>
      </c>
    </row>
    <row r="6643" spans="1:22" x14ac:dyDescent="0.25">
      <c r="A6643" s="3">
        <v>1417935614</v>
      </c>
      <c r="B6643" s="11">
        <v>44662</v>
      </c>
      <c r="C6643" s="14">
        <v>44377</v>
      </c>
      <c r="D6643" s="13">
        <f t="shared" si="309"/>
        <v>44663</v>
      </c>
      <c r="E6643" s="3" t="s">
        <v>58</v>
      </c>
      <c r="F6643" s="3"/>
      <c r="G6643" s="3">
        <v>2</v>
      </c>
      <c r="H6643" s="3"/>
      <c r="I6643" s="3"/>
      <c r="J6643" s="3"/>
      <c r="K6643" t="s">
        <v>184</v>
      </c>
      <c r="L6643" s="9">
        <v>1683361</v>
      </c>
      <c r="M6643" s="3" t="s">
        <v>46</v>
      </c>
      <c r="N6643" s="3" t="s">
        <v>63</v>
      </c>
      <c r="O6643" s="3">
        <v>694</v>
      </c>
      <c r="P6643" s="3">
        <v>38.44</v>
      </c>
      <c r="Q6643" t="s">
        <v>76</v>
      </c>
      <c r="R6643" t="str">
        <f t="shared" si="310"/>
        <v>PORT09 to PORT04</v>
      </c>
      <c r="S6643" s="3">
        <v>360</v>
      </c>
      <c r="T6643" s="3">
        <v>0.55524729045120425</v>
      </c>
      <c r="U6643" s="10">
        <f t="shared" si="311"/>
        <v>385.34161957313574</v>
      </c>
      <c r="V6643" s="3" t="s">
        <v>197</v>
      </c>
    </row>
    <row r="6644" spans="1:22" x14ac:dyDescent="0.25">
      <c r="A6644" s="3">
        <v>1417935622</v>
      </c>
      <c r="B6644" s="11">
        <v>44660</v>
      </c>
      <c r="C6644" s="14">
        <v>44048</v>
      </c>
      <c r="D6644" s="13">
        <f t="shared" si="309"/>
        <v>44661</v>
      </c>
      <c r="E6644" s="3" t="s">
        <v>56</v>
      </c>
      <c r="F6644" s="3"/>
      <c r="G6644" s="3">
        <v>2</v>
      </c>
      <c r="H6644" s="3"/>
      <c r="I6644" s="3"/>
      <c r="J6644" s="3"/>
      <c r="K6644" t="s">
        <v>186</v>
      </c>
      <c r="L6644" s="9">
        <v>1687416</v>
      </c>
      <c r="M6644" s="3" t="s">
        <v>36</v>
      </c>
      <c r="N6644" s="3" t="s">
        <v>63</v>
      </c>
      <c r="O6644" s="3">
        <v>920</v>
      </c>
      <c r="P6644" s="3">
        <v>24.71</v>
      </c>
      <c r="Q6644" t="s">
        <v>76</v>
      </c>
      <c r="R6644" t="str">
        <f t="shared" si="310"/>
        <v>PORT09 to PORT02</v>
      </c>
      <c r="S6644" s="3">
        <v>400</v>
      </c>
      <c r="T6644" s="3">
        <v>0.56697618492956181</v>
      </c>
      <c r="U6644" s="10">
        <f t="shared" si="311"/>
        <v>521.61809013519689</v>
      </c>
      <c r="V6644" s="3" t="s">
        <v>197</v>
      </c>
    </row>
    <row r="6645" spans="1:22" x14ac:dyDescent="0.25">
      <c r="A6645" s="3">
        <v>1417935631</v>
      </c>
      <c r="B6645" s="11">
        <v>44662</v>
      </c>
      <c r="C6645" s="14">
        <v>44409</v>
      </c>
      <c r="D6645" s="13">
        <f t="shared" si="309"/>
        <v>44663</v>
      </c>
      <c r="E6645" s="3" t="s">
        <v>56</v>
      </c>
      <c r="F6645" s="3"/>
      <c r="G6645" s="3">
        <v>2</v>
      </c>
      <c r="H6645" s="3"/>
      <c r="I6645" s="3"/>
      <c r="J6645" s="3"/>
      <c r="K6645" t="s">
        <v>186</v>
      </c>
      <c r="L6645" s="9">
        <v>1695660</v>
      </c>
      <c r="M6645" s="3" t="s">
        <v>36</v>
      </c>
      <c r="N6645" s="3" t="s">
        <v>63</v>
      </c>
      <c r="O6645" s="3">
        <v>533</v>
      </c>
      <c r="P6645" s="3">
        <v>37.19</v>
      </c>
      <c r="Q6645" t="s">
        <v>76</v>
      </c>
      <c r="R6645" t="str">
        <f t="shared" si="310"/>
        <v>PORT09 to PORT02</v>
      </c>
      <c r="S6645" s="3">
        <v>400</v>
      </c>
      <c r="T6645" s="3">
        <v>0.56697618492956181</v>
      </c>
      <c r="U6645" s="10">
        <f t="shared" si="311"/>
        <v>302.19830656745643</v>
      </c>
      <c r="V6645" s="3" t="s">
        <v>197</v>
      </c>
    </row>
    <row r="6646" spans="1:22" x14ac:dyDescent="0.25">
      <c r="A6646" s="3">
        <v>1417935633</v>
      </c>
      <c r="B6646" s="11">
        <v>44653</v>
      </c>
      <c r="C6646" s="14">
        <v>44314</v>
      </c>
      <c r="D6646" s="13">
        <f t="shared" si="309"/>
        <v>44654</v>
      </c>
      <c r="E6646" s="3" t="s">
        <v>58</v>
      </c>
      <c r="F6646" s="3"/>
      <c r="G6646" s="3">
        <v>2</v>
      </c>
      <c r="H6646" s="3"/>
      <c r="I6646" s="3"/>
      <c r="J6646" s="3"/>
      <c r="K6646" t="s">
        <v>185</v>
      </c>
      <c r="L6646" s="9">
        <v>1685260</v>
      </c>
      <c r="M6646" s="3" t="s">
        <v>48</v>
      </c>
      <c r="N6646" s="3" t="s">
        <v>63</v>
      </c>
      <c r="O6646" s="3">
        <v>981</v>
      </c>
      <c r="P6646" s="3">
        <v>36.11</v>
      </c>
      <c r="Q6646" t="s">
        <v>76</v>
      </c>
      <c r="R6646" t="str">
        <f t="shared" si="310"/>
        <v>PORT09 to PORT04</v>
      </c>
      <c r="S6646" s="3">
        <v>360</v>
      </c>
      <c r="T6646" s="3">
        <v>0.46970705658151307</v>
      </c>
      <c r="U6646" s="10">
        <f t="shared" si="311"/>
        <v>460.78262250646435</v>
      </c>
      <c r="V6646" s="3" t="s">
        <v>197</v>
      </c>
    </row>
    <row r="6647" spans="1:22" x14ac:dyDescent="0.25">
      <c r="A6647" s="3">
        <v>1417935638</v>
      </c>
      <c r="B6647" s="11">
        <v>44662</v>
      </c>
      <c r="C6647" s="14">
        <v>44191</v>
      </c>
      <c r="D6647" s="13">
        <f t="shared" si="309"/>
        <v>44663</v>
      </c>
      <c r="E6647" s="3" t="s">
        <v>56</v>
      </c>
      <c r="F6647" s="3"/>
      <c r="G6647" s="3">
        <v>2</v>
      </c>
      <c r="H6647" s="3"/>
      <c r="I6647" s="3"/>
      <c r="J6647" s="3"/>
      <c r="K6647" t="s">
        <v>182</v>
      </c>
      <c r="L6647" s="9">
        <v>1695348</v>
      </c>
      <c r="M6647" s="3" t="s">
        <v>45</v>
      </c>
      <c r="N6647" s="3" t="s">
        <v>63</v>
      </c>
      <c r="O6647" s="3">
        <v>641</v>
      </c>
      <c r="P6647" s="3">
        <v>12.57</v>
      </c>
      <c r="Q6647" t="s">
        <v>76</v>
      </c>
      <c r="R6647" t="str">
        <f t="shared" si="310"/>
        <v>PORT09 to PORT02</v>
      </c>
      <c r="S6647" s="3">
        <v>400</v>
      </c>
      <c r="T6647" s="3">
        <v>0.49358189848294531</v>
      </c>
      <c r="U6647" s="10">
        <f t="shared" si="311"/>
        <v>316.38599692756793</v>
      </c>
      <c r="V6647" s="3" t="s">
        <v>197</v>
      </c>
    </row>
    <row r="6648" spans="1:22" x14ac:dyDescent="0.25">
      <c r="A6648" s="3">
        <v>1417935639</v>
      </c>
      <c r="B6648" s="11">
        <v>44654</v>
      </c>
      <c r="C6648" s="14">
        <v>44005</v>
      </c>
      <c r="D6648" s="13">
        <f t="shared" si="309"/>
        <v>44655</v>
      </c>
      <c r="E6648" s="3" t="s">
        <v>58</v>
      </c>
      <c r="F6648" s="3"/>
      <c r="G6648" s="3">
        <v>2</v>
      </c>
      <c r="H6648" s="3"/>
      <c r="I6648" s="3"/>
      <c r="J6648" s="3"/>
      <c r="K6648" t="s">
        <v>184</v>
      </c>
      <c r="L6648" s="9">
        <v>1686754</v>
      </c>
      <c r="M6648" s="3" t="s">
        <v>46</v>
      </c>
      <c r="N6648" s="3" t="s">
        <v>63</v>
      </c>
      <c r="O6648" s="3">
        <v>405</v>
      </c>
      <c r="P6648" s="3">
        <v>77.86</v>
      </c>
      <c r="Q6648" t="s">
        <v>76</v>
      </c>
      <c r="R6648" t="str">
        <f t="shared" si="310"/>
        <v>PORT09 to PORT04</v>
      </c>
      <c r="S6648" s="3">
        <v>360</v>
      </c>
      <c r="T6648" s="3">
        <v>0.55524729045120425</v>
      </c>
      <c r="U6648" s="10">
        <f t="shared" si="311"/>
        <v>224.87515263273772</v>
      </c>
      <c r="V6648" s="3" t="s">
        <v>197</v>
      </c>
    </row>
    <row r="6649" spans="1:22" x14ac:dyDescent="0.25">
      <c r="A6649" s="3">
        <v>1417935649</v>
      </c>
      <c r="B6649" s="11">
        <v>44660</v>
      </c>
      <c r="C6649" s="14">
        <v>44111</v>
      </c>
      <c r="D6649" s="13">
        <f t="shared" si="309"/>
        <v>44662</v>
      </c>
      <c r="E6649" s="3" t="s">
        <v>59</v>
      </c>
      <c r="F6649" s="3"/>
      <c r="G6649" s="3">
        <v>3</v>
      </c>
      <c r="H6649" s="3"/>
      <c r="I6649" s="3"/>
      <c r="J6649" s="3"/>
      <c r="K6649" t="s">
        <v>189</v>
      </c>
      <c r="L6649" s="9">
        <v>1680738</v>
      </c>
      <c r="M6649" s="3" t="s">
        <v>39</v>
      </c>
      <c r="N6649" s="3" t="s">
        <v>63</v>
      </c>
      <c r="O6649" s="3">
        <v>2191</v>
      </c>
      <c r="P6649" s="3">
        <v>110.83</v>
      </c>
      <c r="Q6649" t="s">
        <v>76</v>
      </c>
      <c r="R6649" t="str">
        <f t="shared" si="310"/>
        <v>PORT09 to PORT05</v>
      </c>
      <c r="S6649" s="3">
        <v>440</v>
      </c>
      <c r="T6649" s="3">
        <v>0.42850329514821733</v>
      </c>
      <c r="U6649" s="10">
        <f t="shared" si="311"/>
        <v>938.85071966974419</v>
      </c>
      <c r="V6649" s="3" t="s">
        <v>82</v>
      </c>
    </row>
    <row r="6650" spans="1:22" x14ac:dyDescent="0.25">
      <c r="A6650" s="3">
        <v>1417935654</v>
      </c>
      <c r="B6650" s="11">
        <v>44661</v>
      </c>
      <c r="C6650" s="14">
        <v>43633</v>
      </c>
      <c r="D6650" s="13">
        <f t="shared" si="309"/>
        <v>44662</v>
      </c>
      <c r="E6650" s="3" t="s">
        <v>56</v>
      </c>
      <c r="F6650" s="3"/>
      <c r="G6650" s="3">
        <v>2</v>
      </c>
      <c r="H6650" s="3"/>
      <c r="I6650" s="3"/>
      <c r="J6650" s="3"/>
      <c r="K6650" t="s">
        <v>186</v>
      </c>
      <c r="L6650" s="9">
        <v>1673344</v>
      </c>
      <c r="M6650" s="3" t="s">
        <v>36</v>
      </c>
      <c r="N6650" s="3" t="s">
        <v>63</v>
      </c>
      <c r="O6650" s="3">
        <v>935</v>
      </c>
      <c r="P6650" s="3">
        <v>46.9</v>
      </c>
      <c r="Q6650" t="s">
        <v>76</v>
      </c>
      <c r="R6650" t="str">
        <f t="shared" si="310"/>
        <v>PORT09 to PORT02</v>
      </c>
      <c r="S6650" s="3">
        <v>400</v>
      </c>
      <c r="T6650" s="3">
        <v>0.56697618492956181</v>
      </c>
      <c r="U6650" s="10">
        <f t="shared" si="311"/>
        <v>530.12273290914027</v>
      </c>
      <c r="V6650" s="3" t="s">
        <v>197</v>
      </c>
    </row>
    <row r="6651" spans="1:22" x14ac:dyDescent="0.25">
      <c r="A6651" s="3">
        <v>1417935662</v>
      </c>
      <c r="B6651" s="11">
        <v>44658</v>
      </c>
      <c r="C6651" s="14">
        <v>43549</v>
      </c>
      <c r="D6651" s="13">
        <f t="shared" si="309"/>
        <v>44659</v>
      </c>
      <c r="E6651" s="3" t="s">
        <v>58</v>
      </c>
      <c r="F6651" s="3"/>
      <c r="G6651" s="3">
        <v>2</v>
      </c>
      <c r="H6651" s="3"/>
      <c r="I6651" s="3"/>
      <c r="J6651" s="3"/>
      <c r="K6651" t="s">
        <v>185</v>
      </c>
      <c r="L6651" s="9">
        <v>1694271</v>
      </c>
      <c r="M6651" s="3" t="s">
        <v>48</v>
      </c>
      <c r="N6651" s="3" t="s">
        <v>63</v>
      </c>
      <c r="O6651" s="3">
        <v>315</v>
      </c>
      <c r="P6651" s="3">
        <v>84.75</v>
      </c>
      <c r="Q6651" t="s">
        <v>76</v>
      </c>
      <c r="R6651" t="str">
        <f t="shared" si="310"/>
        <v>PORT09 to PORT04</v>
      </c>
      <c r="S6651" s="3">
        <v>360</v>
      </c>
      <c r="T6651" s="3">
        <v>0.46970705658151307</v>
      </c>
      <c r="U6651" s="10">
        <f t="shared" si="311"/>
        <v>147.95772282317662</v>
      </c>
      <c r="V6651" s="3" t="s">
        <v>197</v>
      </c>
    </row>
    <row r="6652" spans="1:22" x14ac:dyDescent="0.25">
      <c r="A6652" s="3">
        <v>1417935663</v>
      </c>
      <c r="B6652" s="11">
        <v>44665</v>
      </c>
      <c r="C6652" s="14">
        <v>43996</v>
      </c>
      <c r="D6652" s="13">
        <f t="shared" si="309"/>
        <v>44666</v>
      </c>
      <c r="E6652" s="3" t="s">
        <v>59</v>
      </c>
      <c r="F6652" s="3"/>
      <c r="G6652" s="3">
        <v>3</v>
      </c>
      <c r="H6652" s="3"/>
      <c r="I6652" s="3"/>
      <c r="J6652" s="3"/>
      <c r="K6652" t="s">
        <v>189</v>
      </c>
      <c r="L6652" s="9">
        <v>1699953</v>
      </c>
      <c r="M6652" s="3" t="s">
        <v>39</v>
      </c>
      <c r="N6652" s="3" t="s">
        <v>63</v>
      </c>
      <c r="O6652" s="3">
        <v>581</v>
      </c>
      <c r="P6652" s="3">
        <v>94.23</v>
      </c>
      <c r="Q6652" t="s">
        <v>76</v>
      </c>
      <c r="R6652" t="str">
        <f t="shared" si="310"/>
        <v>PORT09 to PORT05</v>
      </c>
      <c r="S6652" s="3">
        <v>440</v>
      </c>
      <c r="T6652" s="3">
        <v>0.42850329514821733</v>
      </c>
      <c r="U6652" s="10">
        <f t="shared" si="311"/>
        <v>248.96041448111427</v>
      </c>
      <c r="V6652" s="3" t="s">
        <v>197</v>
      </c>
    </row>
    <row r="6653" spans="1:22" x14ac:dyDescent="0.25">
      <c r="A6653" s="3">
        <v>1417935673</v>
      </c>
      <c r="B6653" s="11">
        <v>44653</v>
      </c>
      <c r="C6653" s="14">
        <v>44215</v>
      </c>
      <c r="D6653" s="13">
        <f t="shared" si="309"/>
        <v>44655</v>
      </c>
      <c r="E6653" s="3" t="s">
        <v>58</v>
      </c>
      <c r="F6653" s="3"/>
      <c r="G6653" s="3">
        <v>2</v>
      </c>
      <c r="H6653" s="3"/>
      <c r="I6653" s="3"/>
      <c r="J6653" s="3"/>
      <c r="K6653" t="s">
        <v>188</v>
      </c>
      <c r="L6653" s="9">
        <v>1691701</v>
      </c>
      <c r="M6653" s="3" t="s">
        <v>43</v>
      </c>
      <c r="N6653" s="3" t="s">
        <v>63</v>
      </c>
      <c r="O6653" s="3">
        <v>2746</v>
      </c>
      <c r="P6653" s="3">
        <v>175.83</v>
      </c>
      <c r="Q6653" t="s">
        <v>76</v>
      </c>
      <c r="R6653" t="str">
        <f t="shared" si="310"/>
        <v>PORT09 to PORT04</v>
      </c>
      <c r="S6653" s="3">
        <v>360</v>
      </c>
      <c r="T6653" s="3">
        <v>0.52285729919622159</v>
      </c>
      <c r="U6653" s="10">
        <f t="shared" si="311"/>
        <v>1435.7661435928244</v>
      </c>
      <c r="V6653" s="3" t="s">
        <v>82</v>
      </c>
    </row>
    <row r="6654" spans="1:22" x14ac:dyDescent="0.25">
      <c r="A6654" s="3">
        <v>1417935680</v>
      </c>
      <c r="B6654" s="11">
        <v>44654</v>
      </c>
      <c r="C6654" s="14">
        <v>43758</v>
      </c>
      <c r="D6654" s="13">
        <f t="shared" si="309"/>
        <v>44655</v>
      </c>
      <c r="E6654" s="3" t="s">
        <v>56</v>
      </c>
      <c r="F6654" s="3"/>
      <c r="G6654" s="3">
        <v>2</v>
      </c>
      <c r="H6654" s="3"/>
      <c r="I6654" s="3"/>
      <c r="J6654" s="3"/>
      <c r="K6654" t="s">
        <v>186</v>
      </c>
      <c r="L6654" s="9">
        <v>1690529</v>
      </c>
      <c r="M6654" s="3" t="s">
        <v>36</v>
      </c>
      <c r="N6654" s="3" t="s">
        <v>63</v>
      </c>
      <c r="O6654" s="3">
        <v>625</v>
      </c>
      <c r="P6654" s="3">
        <v>55.73</v>
      </c>
      <c r="Q6654" t="s">
        <v>76</v>
      </c>
      <c r="R6654" t="str">
        <f t="shared" si="310"/>
        <v>PORT09 to PORT02</v>
      </c>
      <c r="S6654" s="3">
        <v>400</v>
      </c>
      <c r="T6654" s="3">
        <v>0.56697618492956181</v>
      </c>
      <c r="U6654" s="10">
        <f t="shared" si="311"/>
        <v>354.36011558097613</v>
      </c>
      <c r="V6654" s="3" t="s">
        <v>197</v>
      </c>
    </row>
    <row r="6655" spans="1:22" x14ac:dyDescent="0.25">
      <c r="A6655" s="3">
        <v>1417935687</v>
      </c>
      <c r="B6655" s="11">
        <v>44661</v>
      </c>
      <c r="C6655" s="14">
        <v>43975</v>
      </c>
      <c r="D6655" s="13">
        <f t="shared" si="309"/>
        <v>44663</v>
      </c>
      <c r="E6655" s="3" t="s">
        <v>56</v>
      </c>
      <c r="F6655" s="3"/>
      <c r="G6655" s="3">
        <v>2</v>
      </c>
      <c r="H6655" s="3"/>
      <c r="I6655" s="3"/>
      <c r="J6655" s="3"/>
      <c r="K6655" t="s">
        <v>186</v>
      </c>
      <c r="L6655" s="9">
        <v>1687708</v>
      </c>
      <c r="M6655" s="3" t="s">
        <v>36</v>
      </c>
      <c r="N6655" s="3" t="s">
        <v>63</v>
      </c>
      <c r="O6655" s="3">
        <v>1582</v>
      </c>
      <c r="P6655" s="3">
        <v>38.020000000000003</v>
      </c>
      <c r="Q6655" t="s">
        <v>76</v>
      </c>
      <c r="R6655" t="str">
        <f t="shared" si="310"/>
        <v>PORT09 to PORT02</v>
      </c>
      <c r="S6655" s="3">
        <v>400</v>
      </c>
      <c r="T6655" s="3">
        <v>0.56697618492956181</v>
      </c>
      <c r="U6655" s="10">
        <f t="shared" si="311"/>
        <v>896.95632455856673</v>
      </c>
      <c r="V6655" s="3" t="s">
        <v>197</v>
      </c>
    </row>
    <row r="6656" spans="1:22" x14ac:dyDescent="0.25">
      <c r="A6656" s="3">
        <v>1417935690</v>
      </c>
      <c r="B6656" s="11">
        <v>44658</v>
      </c>
      <c r="C6656" s="14">
        <v>44394</v>
      </c>
      <c r="D6656" s="13">
        <f t="shared" si="309"/>
        <v>44659</v>
      </c>
      <c r="E6656" s="3" t="s">
        <v>58</v>
      </c>
      <c r="F6656" s="3"/>
      <c r="G6656" s="3">
        <v>2</v>
      </c>
      <c r="H6656" s="3"/>
      <c r="I6656" s="3"/>
      <c r="J6656" s="3"/>
      <c r="K6656" t="s">
        <v>176</v>
      </c>
      <c r="L6656" s="9">
        <v>1695862</v>
      </c>
      <c r="M6656" s="3" t="s">
        <v>44</v>
      </c>
      <c r="N6656" s="3" t="s">
        <v>63</v>
      </c>
      <c r="O6656" s="3">
        <v>964</v>
      </c>
      <c r="P6656" s="3">
        <v>92.04</v>
      </c>
      <c r="Q6656" t="s">
        <v>76</v>
      </c>
      <c r="R6656" t="str">
        <f t="shared" si="310"/>
        <v>PORT09 to PORT04</v>
      </c>
      <c r="S6656" s="3">
        <v>360</v>
      </c>
      <c r="T6656" s="3">
        <v>0.46507109738293506</v>
      </c>
      <c r="U6656" s="10">
        <f t="shared" si="311"/>
        <v>448.32853787714942</v>
      </c>
      <c r="V6656" s="3" t="s">
        <v>197</v>
      </c>
    </row>
    <row r="6657" spans="1:22" x14ac:dyDescent="0.25">
      <c r="A6657" s="3">
        <v>1417935693</v>
      </c>
      <c r="B6657" s="11">
        <v>44652</v>
      </c>
      <c r="C6657" s="14">
        <v>43861</v>
      </c>
      <c r="D6657" s="13">
        <f t="shared" si="309"/>
        <v>44654</v>
      </c>
      <c r="E6657" s="3" t="s">
        <v>58</v>
      </c>
      <c r="F6657" s="3"/>
      <c r="G6657" s="3">
        <v>2</v>
      </c>
      <c r="H6657" s="3"/>
      <c r="I6657" s="3"/>
      <c r="J6657" s="3"/>
      <c r="K6657" t="s">
        <v>185</v>
      </c>
      <c r="L6657" s="9">
        <v>1691756</v>
      </c>
      <c r="M6657" s="3" t="s">
        <v>48</v>
      </c>
      <c r="N6657" s="3" t="s">
        <v>63</v>
      </c>
      <c r="O6657" s="3">
        <v>2415</v>
      </c>
      <c r="P6657" s="3">
        <v>121.05</v>
      </c>
      <c r="Q6657" t="s">
        <v>76</v>
      </c>
      <c r="R6657" t="str">
        <f t="shared" si="310"/>
        <v>PORT09 to PORT04</v>
      </c>
      <c r="S6657" s="3">
        <v>360</v>
      </c>
      <c r="T6657" s="3">
        <v>0.46970705658151307</v>
      </c>
      <c r="U6657" s="10">
        <f t="shared" si="311"/>
        <v>1134.342541644354</v>
      </c>
      <c r="V6657" s="3" t="s">
        <v>82</v>
      </c>
    </row>
    <row r="6658" spans="1:22" x14ac:dyDescent="0.25">
      <c r="A6658" s="3">
        <v>1417935698</v>
      </c>
      <c r="B6658" s="11">
        <v>44662</v>
      </c>
      <c r="C6658" s="14">
        <v>43727</v>
      </c>
      <c r="D6658" s="13">
        <f t="shared" ref="D6658:D6721" si="312">IF(O6658&lt;1000,B6658+1,B6658+2)</f>
        <v>44663</v>
      </c>
      <c r="E6658" s="3" t="s">
        <v>65</v>
      </c>
      <c r="F6658" s="3"/>
      <c r="G6658" s="3">
        <v>1</v>
      </c>
      <c r="H6658" s="3"/>
      <c r="I6658" s="3"/>
      <c r="J6658" s="3"/>
      <c r="K6658" t="s">
        <v>181</v>
      </c>
      <c r="L6658" s="9">
        <v>1674718</v>
      </c>
      <c r="M6658" s="3" t="s">
        <v>53</v>
      </c>
      <c r="N6658" s="3" t="s">
        <v>63</v>
      </c>
      <c r="O6658" s="3">
        <v>433</v>
      </c>
      <c r="P6658" s="3">
        <v>61.46</v>
      </c>
      <c r="Q6658" t="s">
        <v>76</v>
      </c>
      <c r="R6658" t="str">
        <f t="shared" ref="R6658:R6721" si="313">N6658&amp;" to "&amp;E6658</f>
        <v>PORT09 to PORT11</v>
      </c>
      <c r="S6658" s="3">
        <v>210</v>
      </c>
      <c r="T6658" s="3">
        <v>2.0362537598033468</v>
      </c>
      <c r="U6658" s="10">
        <f t="shared" ref="U6658:U6721" si="314">T6658*O6658</f>
        <v>881.69787799484914</v>
      </c>
      <c r="V6658" s="3" t="s">
        <v>197</v>
      </c>
    </row>
    <row r="6659" spans="1:22" x14ac:dyDescent="0.25">
      <c r="A6659" s="3">
        <v>1417935701</v>
      </c>
      <c r="B6659" s="11">
        <v>44652</v>
      </c>
      <c r="C6659" s="14">
        <v>43764</v>
      </c>
      <c r="D6659" s="13">
        <f t="shared" si="312"/>
        <v>44653</v>
      </c>
      <c r="E6659" s="3" t="s">
        <v>56</v>
      </c>
      <c r="F6659" s="3"/>
      <c r="G6659" s="3">
        <v>2</v>
      </c>
      <c r="H6659" s="3"/>
      <c r="I6659" s="3"/>
      <c r="J6659" s="3"/>
      <c r="K6659" t="s">
        <v>182</v>
      </c>
      <c r="L6659" s="9">
        <v>1683365</v>
      </c>
      <c r="M6659" s="3" t="s">
        <v>45</v>
      </c>
      <c r="N6659" s="3" t="s">
        <v>63</v>
      </c>
      <c r="O6659" s="3">
        <v>476</v>
      </c>
      <c r="P6659" s="3">
        <v>16.489999999999998</v>
      </c>
      <c r="Q6659" t="s">
        <v>76</v>
      </c>
      <c r="R6659" t="str">
        <f t="shared" si="313"/>
        <v>PORT09 to PORT02</v>
      </c>
      <c r="S6659" s="3">
        <v>400</v>
      </c>
      <c r="T6659" s="3">
        <v>0.49358189848294531</v>
      </c>
      <c r="U6659" s="10">
        <f t="shared" si="314"/>
        <v>234.94498367788196</v>
      </c>
      <c r="V6659" s="3" t="s">
        <v>197</v>
      </c>
    </row>
    <row r="6660" spans="1:22" x14ac:dyDescent="0.25">
      <c r="A6660" s="3">
        <v>1417935706</v>
      </c>
      <c r="B6660" s="11">
        <v>44653</v>
      </c>
      <c r="C6660" s="14">
        <v>43771</v>
      </c>
      <c r="D6660" s="13">
        <f t="shared" si="312"/>
        <v>44654</v>
      </c>
      <c r="E6660" s="3" t="s">
        <v>59</v>
      </c>
      <c r="F6660" s="3"/>
      <c r="G6660" s="3">
        <v>3</v>
      </c>
      <c r="H6660" s="3"/>
      <c r="I6660" s="3"/>
      <c r="J6660" s="3"/>
      <c r="K6660" t="s">
        <v>189</v>
      </c>
      <c r="L6660" s="9">
        <v>1680690</v>
      </c>
      <c r="M6660" s="3" t="s">
        <v>39</v>
      </c>
      <c r="N6660" s="3" t="s">
        <v>63</v>
      </c>
      <c r="O6660" s="3">
        <v>782</v>
      </c>
      <c r="P6660" s="3">
        <v>32.85</v>
      </c>
      <c r="Q6660" t="s">
        <v>76</v>
      </c>
      <c r="R6660" t="str">
        <f t="shared" si="313"/>
        <v>PORT09 to PORT05</v>
      </c>
      <c r="S6660" s="3">
        <v>440</v>
      </c>
      <c r="T6660" s="3">
        <v>0.42850329514821733</v>
      </c>
      <c r="U6660" s="10">
        <f t="shared" si="314"/>
        <v>335.08957680590595</v>
      </c>
      <c r="V6660" s="3" t="s">
        <v>197</v>
      </c>
    </row>
    <row r="6661" spans="1:22" x14ac:dyDescent="0.25">
      <c r="A6661" s="3">
        <v>1417935713</v>
      </c>
      <c r="B6661" s="11">
        <v>44661</v>
      </c>
      <c r="C6661" s="14">
        <v>44247</v>
      </c>
      <c r="D6661" s="13">
        <f t="shared" si="312"/>
        <v>44663</v>
      </c>
      <c r="E6661" s="3" t="s">
        <v>59</v>
      </c>
      <c r="F6661" s="3"/>
      <c r="G6661" s="3">
        <v>3</v>
      </c>
      <c r="H6661" s="3"/>
      <c r="I6661" s="3"/>
      <c r="J6661" s="3"/>
      <c r="K6661" t="s">
        <v>189</v>
      </c>
      <c r="L6661" s="9">
        <v>1687644</v>
      </c>
      <c r="M6661" s="3" t="s">
        <v>39</v>
      </c>
      <c r="N6661" s="3" t="s">
        <v>63</v>
      </c>
      <c r="O6661" s="3">
        <v>2165</v>
      </c>
      <c r="P6661" s="3">
        <v>1476.45</v>
      </c>
      <c r="Q6661" t="s">
        <v>76</v>
      </c>
      <c r="R6661" t="str">
        <f t="shared" si="313"/>
        <v>PORT09 to PORT05</v>
      </c>
      <c r="S6661" s="3">
        <v>440</v>
      </c>
      <c r="T6661" s="3">
        <v>0.42850329514821733</v>
      </c>
      <c r="U6661" s="10">
        <f t="shared" si="314"/>
        <v>927.7096339958905</v>
      </c>
      <c r="V6661" s="3" t="s">
        <v>79</v>
      </c>
    </row>
    <row r="6662" spans="1:22" x14ac:dyDescent="0.25">
      <c r="A6662" s="3">
        <v>1417935714</v>
      </c>
      <c r="B6662" s="11">
        <v>44661</v>
      </c>
      <c r="C6662" s="14">
        <v>43905</v>
      </c>
      <c r="D6662" s="13">
        <f t="shared" si="312"/>
        <v>44663</v>
      </c>
      <c r="E6662" s="3" t="s">
        <v>56</v>
      </c>
      <c r="F6662" s="3"/>
      <c r="G6662" s="3">
        <v>2</v>
      </c>
      <c r="H6662" s="3"/>
      <c r="I6662" s="3"/>
      <c r="J6662" s="3"/>
      <c r="K6662" t="s">
        <v>186</v>
      </c>
      <c r="L6662" s="9">
        <v>1684271</v>
      </c>
      <c r="M6662" s="3" t="s">
        <v>36</v>
      </c>
      <c r="N6662" s="3" t="s">
        <v>63</v>
      </c>
      <c r="O6662" s="3">
        <v>3269</v>
      </c>
      <c r="P6662" s="3">
        <v>25.56</v>
      </c>
      <c r="Q6662" t="s">
        <v>76</v>
      </c>
      <c r="R6662" t="str">
        <f t="shared" si="313"/>
        <v>PORT09 to PORT02</v>
      </c>
      <c r="S6662" s="3">
        <v>400</v>
      </c>
      <c r="T6662" s="3">
        <v>0.56697618492956181</v>
      </c>
      <c r="U6662" s="10">
        <f t="shared" si="314"/>
        <v>1853.4451485347377</v>
      </c>
      <c r="V6662" s="3" t="s">
        <v>197</v>
      </c>
    </row>
    <row r="6663" spans="1:22" x14ac:dyDescent="0.25">
      <c r="A6663" s="3">
        <v>1417935720</v>
      </c>
      <c r="B6663" s="11">
        <v>44665</v>
      </c>
      <c r="C6663" s="14">
        <v>43862</v>
      </c>
      <c r="D6663" s="13">
        <f t="shared" si="312"/>
        <v>44666</v>
      </c>
      <c r="E6663" s="3" t="s">
        <v>56</v>
      </c>
      <c r="F6663" s="3"/>
      <c r="G6663" s="3">
        <v>2</v>
      </c>
      <c r="H6663" s="3"/>
      <c r="I6663" s="3"/>
      <c r="J6663" s="3"/>
      <c r="K6663" t="s">
        <v>179</v>
      </c>
      <c r="L6663" s="9">
        <v>1672345</v>
      </c>
      <c r="M6663" s="3" t="s">
        <v>42</v>
      </c>
      <c r="N6663" s="3" t="s">
        <v>63</v>
      </c>
      <c r="O6663" s="3">
        <v>474</v>
      </c>
      <c r="P6663" s="3">
        <v>91.4</v>
      </c>
      <c r="Q6663" t="s">
        <v>76</v>
      </c>
      <c r="R6663" t="str">
        <f t="shared" si="313"/>
        <v>PORT09 to PORT02</v>
      </c>
      <c r="S6663" s="3">
        <v>400</v>
      </c>
      <c r="T6663" s="3">
        <v>0.37142393742544599</v>
      </c>
      <c r="U6663" s="10">
        <f t="shared" si="314"/>
        <v>176.0549463396614</v>
      </c>
      <c r="V6663" s="3" t="s">
        <v>197</v>
      </c>
    </row>
    <row r="6664" spans="1:22" x14ac:dyDescent="0.25">
      <c r="A6664" s="3">
        <v>1417935726</v>
      </c>
      <c r="B6664" s="11">
        <v>44659</v>
      </c>
      <c r="C6664" s="14">
        <v>43999</v>
      </c>
      <c r="D6664" s="13">
        <f t="shared" si="312"/>
        <v>44660</v>
      </c>
      <c r="E6664" s="3" t="s">
        <v>58</v>
      </c>
      <c r="F6664" s="3"/>
      <c r="G6664" s="3">
        <v>2</v>
      </c>
      <c r="H6664" s="3"/>
      <c r="I6664" s="3"/>
      <c r="J6664" s="3"/>
      <c r="K6664" t="s">
        <v>185</v>
      </c>
      <c r="L6664" s="9">
        <v>1690144</v>
      </c>
      <c r="M6664" s="3" t="s">
        <v>48</v>
      </c>
      <c r="N6664" s="3" t="s">
        <v>63</v>
      </c>
      <c r="O6664" s="3">
        <v>928</v>
      </c>
      <c r="P6664" s="3">
        <v>85.43</v>
      </c>
      <c r="Q6664" t="s">
        <v>76</v>
      </c>
      <c r="R6664" t="str">
        <f t="shared" si="313"/>
        <v>PORT09 to PORT04</v>
      </c>
      <c r="S6664" s="3">
        <v>360</v>
      </c>
      <c r="T6664" s="3">
        <v>0.46970705658151307</v>
      </c>
      <c r="U6664" s="10">
        <f t="shared" si="314"/>
        <v>435.88814850764413</v>
      </c>
      <c r="V6664" s="3" t="s">
        <v>197</v>
      </c>
    </row>
    <row r="6665" spans="1:22" x14ac:dyDescent="0.25">
      <c r="A6665" s="3">
        <v>1417935733</v>
      </c>
      <c r="B6665" s="11">
        <v>44658</v>
      </c>
      <c r="C6665" s="14">
        <v>44123</v>
      </c>
      <c r="D6665" s="13">
        <f t="shared" si="312"/>
        <v>44659</v>
      </c>
      <c r="E6665" s="3" t="s">
        <v>56</v>
      </c>
      <c r="F6665" s="3"/>
      <c r="G6665" s="3">
        <v>2</v>
      </c>
      <c r="H6665" s="3"/>
      <c r="I6665" s="3"/>
      <c r="J6665" s="3"/>
      <c r="K6665" t="s">
        <v>182</v>
      </c>
      <c r="L6665" s="9">
        <v>1684636</v>
      </c>
      <c r="M6665" s="3" t="s">
        <v>45</v>
      </c>
      <c r="N6665" s="3" t="s">
        <v>63</v>
      </c>
      <c r="O6665" s="3">
        <v>417</v>
      </c>
      <c r="P6665" s="3">
        <v>69.83</v>
      </c>
      <c r="Q6665" t="s">
        <v>76</v>
      </c>
      <c r="R6665" t="str">
        <f t="shared" si="313"/>
        <v>PORT09 to PORT02</v>
      </c>
      <c r="S6665" s="3">
        <v>400</v>
      </c>
      <c r="T6665" s="3">
        <v>0.49358189848294531</v>
      </c>
      <c r="U6665" s="10">
        <f t="shared" si="314"/>
        <v>205.82365166738819</v>
      </c>
      <c r="V6665" s="3" t="s">
        <v>197</v>
      </c>
    </row>
    <row r="6666" spans="1:22" x14ac:dyDescent="0.25">
      <c r="A6666" s="3">
        <v>1417935739</v>
      </c>
      <c r="B6666" s="11">
        <v>44660</v>
      </c>
      <c r="C6666" s="14">
        <v>43604</v>
      </c>
      <c r="D6666" s="13">
        <f t="shared" si="312"/>
        <v>44661</v>
      </c>
      <c r="E6666" s="3" t="s">
        <v>56</v>
      </c>
      <c r="F6666" s="3"/>
      <c r="G6666" s="3">
        <v>2</v>
      </c>
      <c r="H6666" s="3"/>
      <c r="I6666" s="3"/>
      <c r="J6666" s="3"/>
      <c r="K6666" t="s">
        <v>186</v>
      </c>
      <c r="L6666" s="9">
        <v>1668787</v>
      </c>
      <c r="M6666" s="3" t="s">
        <v>36</v>
      </c>
      <c r="N6666" s="3" t="s">
        <v>63</v>
      </c>
      <c r="O6666" s="3">
        <v>561</v>
      </c>
      <c r="P6666" s="3">
        <v>51.72</v>
      </c>
      <c r="Q6666" t="s">
        <v>76</v>
      </c>
      <c r="R6666" t="str">
        <f t="shared" si="313"/>
        <v>PORT09 to PORT02</v>
      </c>
      <c r="S6666" s="3">
        <v>400</v>
      </c>
      <c r="T6666" s="3">
        <v>0.56697618492956181</v>
      </c>
      <c r="U6666" s="10">
        <f t="shared" si="314"/>
        <v>318.07363974548417</v>
      </c>
      <c r="V6666" s="3" t="s">
        <v>197</v>
      </c>
    </row>
    <row r="6667" spans="1:22" x14ac:dyDescent="0.25">
      <c r="A6667" s="3">
        <v>1417935744</v>
      </c>
      <c r="B6667" s="11">
        <v>44655</v>
      </c>
      <c r="C6667" s="14">
        <v>43896</v>
      </c>
      <c r="D6667" s="13">
        <f t="shared" si="312"/>
        <v>44656</v>
      </c>
      <c r="E6667" s="3" t="s">
        <v>59</v>
      </c>
      <c r="F6667" s="3"/>
      <c r="G6667" s="3">
        <v>3</v>
      </c>
      <c r="H6667" s="3"/>
      <c r="I6667" s="3"/>
      <c r="J6667" s="3"/>
      <c r="K6667" t="s">
        <v>189</v>
      </c>
      <c r="L6667" s="9">
        <v>1699768</v>
      </c>
      <c r="M6667" s="3" t="s">
        <v>39</v>
      </c>
      <c r="N6667" s="3" t="s">
        <v>63</v>
      </c>
      <c r="O6667" s="3">
        <v>435</v>
      </c>
      <c r="P6667" s="3">
        <v>72.709999999999994</v>
      </c>
      <c r="Q6667" t="s">
        <v>76</v>
      </c>
      <c r="R6667" t="str">
        <f t="shared" si="313"/>
        <v>PORT09 to PORT05</v>
      </c>
      <c r="S6667" s="3">
        <v>440</v>
      </c>
      <c r="T6667" s="3">
        <v>0.42850329514821733</v>
      </c>
      <c r="U6667" s="10">
        <f t="shared" si="314"/>
        <v>186.39893338947454</v>
      </c>
      <c r="V6667" s="3" t="s">
        <v>197</v>
      </c>
    </row>
    <row r="6668" spans="1:22" x14ac:dyDescent="0.25">
      <c r="A6668" s="3">
        <v>1417935745</v>
      </c>
      <c r="B6668" s="11">
        <v>44658</v>
      </c>
      <c r="C6668" s="14">
        <v>43779</v>
      </c>
      <c r="D6668" s="13">
        <f t="shared" si="312"/>
        <v>44660</v>
      </c>
      <c r="E6668" s="3" t="s">
        <v>56</v>
      </c>
      <c r="F6668" s="3"/>
      <c r="G6668" s="3">
        <v>2</v>
      </c>
      <c r="H6668" s="3"/>
      <c r="I6668" s="3"/>
      <c r="J6668" s="3"/>
      <c r="K6668" t="s">
        <v>186</v>
      </c>
      <c r="L6668" s="9">
        <v>1686707</v>
      </c>
      <c r="M6668" s="3" t="s">
        <v>36</v>
      </c>
      <c r="N6668" s="3" t="s">
        <v>63</v>
      </c>
      <c r="O6668" s="3">
        <v>2014</v>
      </c>
      <c r="P6668" s="3">
        <v>16.72</v>
      </c>
      <c r="Q6668" t="s">
        <v>76</v>
      </c>
      <c r="R6668" t="str">
        <f t="shared" si="313"/>
        <v>PORT09 to PORT02</v>
      </c>
      <c r="S6668" s="3">
        <v>400</v>
      </c>
      <c r="T6668" s="3">
        <v>0.56697618492956181</v>
      </c>
      <c r="U6668" s="10">
        <f t="shared" si="314"/>
        <v>1141.8900364481374</v>
      </c>
      <c r="V6668" s="3" t="s">
        <v>197</v>
      </c>
    </row>
    <row r="6669" spans="1:22" x14ac:dyDescent="0.25">
      <c r="A6669" s="3">
        <v>1417935750</v>
      </c>
      <c r="B6669" s="11">
        <v>44662</v>
      </c>
      <c r="C6669" s="14">
        <v>43893</v>
      </c>
      <c r="D6669" s="13">
        <f t="shared" si="312"/>
        <v>44663</v>
      </c>
      <c r="E6669" s="3" t="s">
        <v>58</v>
      </c>
      <c r="F6669" s="3"/>
      <c r="G6669" s="3">
        <v>2</v>
      </c>
      <c r="H6669" s="3"/>
      <c r="I6669" s="3"/>
      <c r="J6669" s="3"/>
      <c r="K6669" t="s">
        <v>185</v>
      </c>
      <c r="L6669" s="9">
        <v>1685283</v>
      </c>
      <c r="M6669" s="3" t="s">
        <v>48</v>
      </c>
      <c r="N6669" s="3" t="s">
        <v>63</v>
      </c>
      <c r="O6669" s="3">
        <v>620</v>
      </c>
      <c r="P6669" s="3">
        <v>84.88</v>
      </c>
      <c r="Q6669" t="s">
        <v>76</v>
      </c>
      <c r="R6669" t="str">
        <f t="shared" si="313"/>
        <v>PORT09 to PORT04</v>
      </c>
      <c r="S6669" s="3">
        <v>360</v>
      </c>
      <c r="T6669" s="3">
        <v>0.46970705658151307</v>
      </c>
      <c r="U6669" s="10">
        <f t="shared" si="314"/>
        <v>291.21837508053812</v>
      </c>
      <c r="V6669" s="3" t="s">
        <v>197</v>
      </c>
    </row>
    <row r="6670" spans="1:22" x14ac:dyDescent="0.25">
      <c r="A6670" s="3">
        <v>1417935759</v>
      </c>
      <c r="B6670" s="11">
        <v>44660</v>
      </c>
      <c r="C6670" s="14">
        <v>44294</v>
      </c>
      <c r="D6670" s="13">
        <f t="shared" si="312"/>
        <v>44662</v>
      </c>
      <c r="E6670" s="3" t="s">
        <v>58</v>
      </c>
      <c r="F6670" s="3"/>
      <c r="G6670" s="3">
        <v>2</v>
      </c>
      <c r="H6670" s="3"/>
      <c r="I6670" s="3"/>
      <c r="J6670" s="3"/>
      <c r="K6670" t="s">
        <v>185</v>
      </c>
      <c r="L6670" s="9">
        <v>1653973</v>
      </c>
      <c r="M6670" s="3" t="s">
        <v>48</v>
      </c>
      <c r="N6670" s="3" t="s">
        <v>63</v>
      </c>
      <c r="O6670" s="3">
        <v>2856</v>
      </c>
      <c r="P6670" s="3">
        <v>401.82</v>
      </c>
      <c r="Q6670" t="s">
        <v>76</v>
      </c>
      <c r="R6670" t="str">
        <f t="shared" si="313"/>
        <v>PORT09 to PORT04</v>
      </c>
      <c r="S6670" s="3">
        <v>360</v>
      </c>
      <c r="T6670" s="3">
        <v>0.46970705658151307</v>
      </c>
      <c r="U6670" s="10">
        <f t="shared" si="314"/>
        <v>1341.4833535968014</v>
      </c>
      <c r="V6670" s="3" t="s">
        <v>82</v>
      </c>
    </row>
    <row r="6671" spans="1:22" x14ac:dyDescent="0.25">
      <c r="A6671" s="3">
        <v>1417935763</v>
      </c>
      <c r="B6671" s="11">
        <v>44654</v>
      </c>
      <c r="C6671" s="14">
        <v>44471</v>
      </c>
      <c r="D6671" s="13">
        <f t="shared" si="312"/>
        <v>44655</v>
      </c>
      <c r="E6671" s="3" t="s">
        <v>56</v>
      </c>
      <c r="F6671" s="3"/>
      <c r="G6671" s="3">
        <v>2</v>
      </c>
      <c r="H6671" s="3"/>
      <c r="I6671" s="3"/>
      <c r="J6671" s="3"/>
      <c r="K6671" t="s">
        <v>182</v>
      </c>
      <c r="L6671" s="9">
        <v>1681883</v>
      </c>
      <c r="M6671" s="3" t="s">
        <v>45</v>
      </c>
      <c r="N6671" s="3" t="s">
        <v>63</v>
      </c>
      <c r="O6671" s="3">
        <v>307</v>
      </c>
      <c r="P6671" s="3">
        <v>20.329999999999998</v>
      </c>
      <c r="Q6671" t="s">
        <v>76</v>
      </c>
      <c r="R6671" t="str">
        <f t="shared" si="313"/>
        <v>PORT09 to PORT02</v>
      </c>
      <c r="S6671" s="3">
        <v>400</v>
      </c>
      <c r="T6671" s="3">
        <v>0.49358189848294531</v>
      </c>
      <c r="U6671" s="10">
        <f t="shared" si="314"/>
        <v>151.52964283426422</v>
      </c>
      <c r="V6671" s="3" t="s">
        <v>197</v>
      </c>
    </row>
    <row r="6672" spans="1:22" x14ac:dyDescent="0.25">
      <c r="A6672" s="3">
        <v>1417935770</v>
      </c>
      <c r="B6672" s="11">
        <v>44661</v>
      </c>
      <c r="C6672" s="14">
        <v>43562</v>
      </c>
      <c r="D6672" s="13">
        <f t="shared" si="312"/>
        <v>44663</v>
      </c>
      <c r="E6672" s="3" t="s">
        <v>58</v>
      </c>
      <c r="F6672" s="3"/>
      <c r="G6672" s="3">
        <v>2</v>
      </c>
      <c r="H6672" s="3"/>
      <c r="I6672" s="3"/>
      <c r="J6672" s="3"/>
      <c r="K6672" t="s">
        <v>184</v>
      </c>
      <c r="L6672" s="9">
        <v>1682651</v>
      </c>
      <c r="M6672" s="3" t="s">
        <v>46</v>
      </c>
      <c r="N6672" s="3" t="s">
        <v>63</v>
      </c>
      <c r="O6672" s="3">
        <v>1569</v>
      </c>
      <c r="P6672" s="3">
        <v>117.81</v>
      </c>
      <c r="Q6672" t="s">
        <v>76</v>
      </c>
      <c r="R6672" t="str">
        <f t="shared" si="313"/>
        <v>PORT09 to PORT04</v>
      </c>
      <c r="S6672" s="3">
        <v>360</v>
      </c>
      <c r="T6672" s="3">
        <v>0.55524729045120425</v>
      </c>
      <c r="U6672" s="10">
        <f t="shared" si="314"/>
        <v>871.18299871793943</v>
      </c>
      <c r="V6672" s="3" t="s">
        <v>82</v>
      </c>
    </row>
    <row r="6673" spans="1:22" x14ac:dyDescent="0.25">
      <c r="A6673" s="3">
        <v>1417935776</v>
      </c>
      <c r="B6673" s="11">
        <v>44658</v>
      </c>
      <c r="C6673" s="14">
        <v>43747</v>
      </c>
      <c r="D6673" s="13">
        <f t="shared" si="312"/>
        <v>44660</v>
      </c>
      <c r="E6673" s="3" t="s">
        <v>56</v>
      </c>
      <c r="F6673" s="3"/>
      <c r="G6673" s="3">
        <v>2</v>
      </c>
      <c r="H6673" s="3"/>
      <c r="I6673" s="3"/>
      <c r="J6673" s="3"/>
      <c r="K6673" t="s">
        <v>182</v>
      </c>
      <c r="L6673" s="9">
        <v>1689545</v>
      </c>
      <c r="M6673" s="3" t="s">
        <v>45</v>
      </c>
      <c r="N6673" s="3" t="s">
        <v>63</v>
      </c>
      <c r="O6673" s="3">
        <v>2158</v>
      </c>
      <c r="P6673" s="3">
        <v>130.56</v>
      </c>
      <c r="Q6673" t="s">
        <v>76</v>
      </c>
      <c r="R6673" t="str">
        <f t="shared" si="313"/>
        <v>PORT09 to PORT02</v>
      </c>
      <c r="S6673" s="3">
        <v>400</v>
      </c>
      <c r="T6673" s="3">
        <v>0.49358189848294531</v>
      </c>
      <c r="U6673" s="10">
        <f t="shared" si="314"/>
        <v>1065.1497369261961</v>
      </c>
      <c r="V6673" s="3" t="s">
        <v>82</v>
      </c>
    </row>
    <row r="6674" spans="1:22" x14ac:dyDescent="0.25">
      <c r="A6674" s="3">
        <v>1417935779</v>
      </c>
      <c r="B6674" s="11">
        <v>44665</v>
      </c>
      <c r="C6674" s="14">
        <v>44509</v>
      </c>
      <c r="D6674" s="13">
        <f t="shared" si="312"/>
        <v>44667</v>
      </c>
      <c r="E6674" s="3" t="s">
        <v>58</v>
      </c>
      <c r="F6674" s="3"/>
      <c r="G6674" s="3">
        <v>2</v>
      </c>
      <c r="H6674" s="3"/>
      <c r="I6674" s="3"/>
      <c r="J6674" s="3"/>
      <c r="K6674" t="s">
        <v>185</v>
      </c>
      <c r="L6674" s="9">
        <v>1685276</v>
      </c>
      <c r="M6674" s="3" t="s">
        <v>48</v>
      </c>
      <c r="N6674" s="3" t="s">
        <v>63</v>
      </c>
      <c r="O6674" s="3">
        <v>3143</v>
      </c>
      <c r="P6674" s="3">
        <v>49.3</v>
      </c>
      <c r="Q6674" t="s">
        <v>76</v>
      </c>
      <c r="R6674" t="str">
        <f t="shared" si="313"/>
        <v>PORT09 to PORT04</v>
      </c>
      <c r="S6674" s="3">
        <v>360</v>
      </c>
      <c r="T6674" s="3">
        <v>0.46970705658151307</v>
      </c>
      <c r="U6674" s="10">
        <f t="shared" si="314"/>
        <v>1476.2892788356955</v>
      </c>
      <c r="V6674" s="3" t="s">
        <v>197</v>
      </c>
    </row>
    <row r="6675" spans="1:22" x14ac:dyDescent="0.25">
      <c r="A6675" s="3">
        <v>1417935782</v>
      </c>
      <c r="B6675" s="11">
        <v>44661</v>
      </c>
      <c r="C6675" s="14">
        <v>44128</v>
      </c>
      <c r="D6675" s="13">
        <f t="shared" si="312"/>
        <v>44662</v>
      </c>
      <c r="E6675" s="3" t="s">
        <v>59</v>
      </c>
      <c r="F6675" s="3"/>
      <c r="G6675" s="3">
        <v>3</v>
      </c>
      <c r="H6675" s="3"/>
      <c r="I6675" s="3"/>
      <c r="J6675" s="3"/>
      <c r="K6675" t="s">
        <v>189</v>
      </c>
      <c r="L6675" s="9">
        <v>1699974</v>
      </c>
      <c r="M6675" s="3" t="s">
        <v>39</v>
      </c>
      <c r="N6675" s="3" t="s">
        <v>63</v>
      </c>
      <c r="O6675" s="3">
        <v>221</v>
      </c>
      <c r="P6675" s="3">
        <v>49.23</v>
      </c>
      <c r="Q6675" t="s">
        <v>76</v>
      </c>
      <c r="R6675" t="str">
        <f t="shared" si="313"/>
        <v>PORT09 to PORT05</v>
      </c>
      <c r="S6675" s="3">
        <v>440</v>
      </c>
      <c r="T6675" s="3">
        <v>0.42850329514821733</v>
      </c>
      <c r="U6675" s="10">
        <f t="shared" si="314"/>
        <v>94.699228227756038</v>
      </c>
      <c r="V6675" s="3" t="s">
        <v>197</v>
      </c>
    </row>
    <row r="6676" spans="1:22" x14ac:dyDescent="0.25">
      <c r="A6676" s="3">
        <v>1417935792</v>
      </c>
      <c r="B6676" s="11">
        <v>44655</v>
      </c>
      <c r="C6676" s="14">
        <v>44497</v>
      </c>
      <c r="D6676" s="13">
        <f t="shared" si="312"/>
        <v>44656</v>
      </c>
      <c r="E6676" s="3" t="s">
        <v>58</v>
      </c>
      <c r="F6676" s="3"/>
      <c r="G6676" s="3">
        <v>2</v>
      </c>
      <c r="H6676" s="3"/>
      <c r="I6676" s="3"/>
      <c r="J6676" s="3"/>
      <c r="K6676" t="s">
        <v>184</v>
      </c>
      <c r="L6676" s="9">
        <v>1686756</v>
      </c>
      <c r="M6676" s="3" t="s">
        <v>46</v>
      </c>
      <c r="N6676" s="3" t="s">
        <v>63</v>
      </c>
      <c r="O6676" s="3">
        <v>367</v>
      </c>
      <c r="P6676" s="3">
        <v>53.09</v>
      </c>
      <c r="Q6676" t="s">
        <v>76</v>
      </c>
      <c r="R6676" t="str">
        <f t="shared" si="313"/>
        <v>PORT09 to PORT04</v>
      </c>
      <c r="S6676" s="3">
        <v>360</v>
      </c>
      <c r="T6676" s="3">
        <v>0.55524729045120425</v>
      </c>
      <c r="U6676" s="10">
        <f t="shared" si="314"/>
        <v>203.77575559559196</v>
      </c>
      <c r="V6676" s="3" t="s">
        <v>197</v>
      </c>
    </row>
    <row r="6677" spans="1:22" x14ac:dyDescent="0.25">
      <c r="A6677" s="3">
        <v>1417935796</v>
      </c>
      <c r="B6677" s="11">
        <v>44659</v>
      </c>
      <c r="C6677" s="14">
        <v>43474</v>
      </c>
      <c r="D6677" s="13">
        <f t="shared" si="312"/>
        <v>44660</v>
      </c>
      <c r="E6677" s="3" t="s">
        <v>56</v>
      </c>
      <c r="F6677" s="3"/>
      <c r="G6677" s="3">
        <v>2</v>
      </c>
      <c r="H6677" s="3"/>
      <c r="I6677" s="3"/>
      <c r="J6677" s="3"/>
      <c r="K6677" t="s">
        <v>186</v>
      </c>
      <c r="L6677" s="9">
        <v>1690265</v>
      </c>
      <c r="M6677" s="3" t="s">
        <v>36</v>
      </c>
      <c r="N6677" s="3" t="s">
        <v>63</v>
      </c>
      <c r="O6677" s="3">
        <v>379</v>
      </c>
      <c r="P6677" s="3">
        <v>18.66</v>
      </c>
      <c r="Q6677" t="s">
        <v>76</v>
      </c>
      <c r="R6677" t="str">
        <f t="shared" si="313"/>
        <v>PORT09 to PORT02</v>
      </c>
      <c r="S6677" s="3">
        <v>400</v>
      </c>
      <c r="T6677" s="3">
        <v>0.56697618492956181</v>
      </c>
      <c r="U6677" s="10">
        <f t="shared" si="314"/>
        <v>214.88397408830392</v>
      </c>
      <c r="V6677" s="3" t="s">
        <v>197</v>
      </c>
    </row>
    <row r="6678" spans="1:22" x14ac:dyDescent="0.25">
      <c r="A6678" s="3">
        <v>1417935803</v>
      </c>
      <c r="B6678" s="11">
        <v>44662</v>
      </c>
      <c r="C6678" s="14">
        <v>44525</v>
      </c>
      <c r="D6678" s="13">
        <f t="shared" si="312"/>
        <v>44664</v>
      </c>
      <c r="E6678" s="3" t="s">
        <v>59</v>
      </c>
      <c r="F6678" s="3"/>
      <c r="G6678" s="3">
        <v>3</v>
      </c>
      <c r="H6678" s="3"/>
      <c r="I6678" s="3"/>
      <c r="J6678" s="3"/>
      <c r="K6678" t="s">
        <v>189</v>
      </c>
      <c r="L6678" s="9">
        <v>1681972</v>
      </c>
      <c r="M6678" s="3" t="s">
        <v>39</v>
      </c>
      <c r="N6678" s="3" t="s">
        <v>63</v>
      </c>
      <c r="O6678" s="3">
        <v>3347</v>
      </c>
      <c r="P6678" s="3">
        <v>197.54</v>
      </c>
      <c r="Q6678" t="s">
        <v>76</v>
      </c>
      <c r="R6678" t="str">
        <f t="shared" si="313"/>
        <v>PORT09 to PORT05</v>
      </c>
      <c r="S6678" s="3">
        <v>440</v>
      </c>
      <c r="T6678" s="3">
        <v>0.42850329514821733</v>
      </c>
      <c r="U6678" s="10">
        <f t="shared" si="314"/>
        <v>1434.2005288610835</v>
      </c>
      <c r="V6678" s="3" t="s">
        <v>82</v>
      </c>
    </row>
    <row r="6679" spans="1:22" x14ac:dyDescent="0.25">
      <c r="A6679" s="3">
        <v>1417935806</v>
      </c>
      <c r="B6679" s="11">
        <v>44659</v>
      </c>
      <c r="C6679" s="14">
        <v>44298</v>
      </c>
      <c r="D6679" s="13">
        <f t="shared" si="312"/>
        <v>44660</v>
      </c>
      <c r="E6679" s="3" t="s">
        <v>56</v>
      </c>
      <c r="F6679" s="3"/>
      <c r="G6679" s="3">
        <v>2</v>
      </c>
      <c r="H6679" s="3"/>
      <c r="I6679" s="3"/>
      <c r="J6679" s="3"/>
      <c r="K6679" t="s">
        <v>182</v>
      </c>
      <c r="L6679" s="9">
        <v>1684767</v>
      </c>
      <c r="M6679" s="3" t="s">
        <v>45</v>
      </c>
      <c r="N6679" s="3" t="s">
        <v>63</v>
      </c>
      <c r="O6679" s="3">
        <v>595</v>
      </c>
      <c r="P6679" s="3">
        <v>90.15</v>
      </c>
      <c r="Q6679" t="s">
        <v>76</v>
      </c>
      <c r="R6679" t="str">
        <f t="shared" si="313"/>
        <v>PORT09 to PORT02</v>
      </c>
      <c r="S6679" s="3">
        <v>400</v>
      </c>
      <c r="T6679" s="3">
        <v>0.49358189848294531</v>
      </c>
      <c r="U6679" s="10">
        <f t="shared" si="314"/>
        <v>293.68122959735246</v>
      </c>
      <c r="V6679" s="3" t="s">
        <v>197</v>
      </c>
    </row>
    <row r="6680" spans="1:22" x14ac:dyDescent="0.25">
      <c r="A6680" s="3">
        <v>1417935814</v>
      </c>
      <c r="B6680" s="11">
        <v>44659</v>
      </c>
      <c r="C6680" s="14">
        <v>43902</v>
      </c>
      <c r="D6680" s="13">
        <f t="shared" si="312"/>
        <v>44660</v>
      </c>
      <c r="E6680" s="3" t="s">
        <v>56</v>
      </c>
      <c r="F6680" s="3"/>
      <c r="G6680" s="3">
        <v>2</v>
      </c>
      <c r="H6680" s="3"/>
      <c r="I6680" s="3"/>
      <c r="J6680" s="3"/>
      <c r="K6680" t="s">
        <v>179</v>
      </c>
      <c r="L6680" s="9">
        <v>1691701</v>
      </c>
      <c r="M6680" s="3" t="s">
        <v>42</v>
      </c>
      <c r="N6680" s="3" t="s">
        <v>63</v>
      </c>
      <c r="O6680" s="3">
        <v>307</v>
      </c>
      <c r="P6680" s="3">
        <v>43.8</v>
      </c>
      <c r="Q6680" t="s">
        <v>76</v>
      </c>
      <c r="R6680" t="str">
        <f t="shared" si="313"/>
        <v>PORT09 to PORT02</v>
      </c>
      <c r="S6680" s="3">
        <v>400</v>
      </c>
      <c r="T6680" s="3">
        <v>0.37142393742544599</v>
      </c>
      <c r="U6680" s="10">
        <f t="shared" si="314"/>
        <v>114.02714878961191</v>
      </c>
      <c r="V6680" s="3" t="s">
        <v>197</v>
      </c>
    </row>
    <row r="6681" spans="1:22" x14ac:dyDescent="0.25">
      <c r="A6681" s="3">
        <v>1417935816</v>
      </c>
      <c r="B6681" s="11">
        <v>44659</v>
      </c>
      <c r="C6681" s="14">
        <v>43602</v>
      </c>
      <c r="D6681" s="13">
        <f t="shared" si="312"/>
        <v>44660</v>
      </c>
      <c r="E6681" s="3" t="s">
        <v>56</v>
      </c>
      <c r="F6681" s="3"/>
      <c r="G6681" s="3">
        <v>2</v>
      </c>
      <c r="H6681" s="3"/>
      <c r="I6681" s="3"/>
      <c r="J6681" s="3"/>
      <c r="K6681" t="s">
        <v>186</v>
      </c>
      <c r="L6681" s="9">
        <v>1687892</v>
      </c>
      <c r="M6681" s="3" t="s">
        <v>36</v>
      </c>
      <c r="N6681" s="3" t="s">
        <v>63</v>
      </c>
      <c r="O6681" s="3">
        <v>261</v>
      </c>
      <c r="P6681" s="3">
        <v>44.68</v>
      </c>
      <c r="Q6681" t="s">
        <v>76</v>
      </c>
      <c r="R6681" t="str">
        <f t="shared" si="313"/>
        <v>PORT09 to PORT02</v>
      </c>
      <c r="S6681" s="3">
        <v>400</v>
      </c>
      <c r="T6681" s="3">
        <v>0.56697618492956181</v>
      </c>
      <c r="U6681" s="10">
        <f t="shared" si="314"/>
        <v>147.98078426661564</v>
      </c>
      <c r="V6681" s="3" t="s">
        <v>197</v>
      </c>
    </row>
    <row r="6682" spans="1:22" x14ac:dyDescent="0.25">
      <c r="A6682" s="3">
        <v>1417935817</v>
      </c>
      <c r="B6682" s="11">
        <v>44665</v>
      </c>
      <c r="C6682" s="14">
        <v>44013</v>
      </c>
      <c r="D6682" s="13">
        <f t="shared" si="312"/>
        <v>44667</v>
      </c>
      <c r="E6682" s="3" t="s">
        <v>56</v>
      </c>
      <c r="F6682" s="3"/>
      <c r="G6682" s="3">
        <v>2</v>
      </c>
      <c r="H6682" s="3"/>
      <c r="I6682" s="3"/>
      <c r="J6682" s="3"/>
      <c r="K6682" t="s">
        <v>186</v>
      </c>
      <c r="L6682" s="9">
        <v>1685828</v>
      </c>
      <c r="M6682" s="3" t="s">
        <v>36</v>
      </c>
      <c r="N6682" s="3" t="s">
        <v>63</v>
      </c>
      <c r="O6682" s="3">
        <v>2611</v>
      </c>
      <c r="P6682" s="3">
        <v>167.79</v>
      </c>
      <c r="Q6682" t="s">
        <v>76</v>
      </c>
      <c r="R6682" t="str">
        <f t="shared" si="313"/>
        <v>PORT09 to PORT02</v>
      </c>
      <c r="S6682" s="3">
        <v>400</v>
      </c>
      <c r="T6682" s="3">
        <v>0.56697618492956181</v>
      </c>
      <c r="U6682" s="10">
        <f t="shared" si="314"/>
        <v>1480.3748188510858</v>
      </c>
      <c r="V6682" s="3" t="s">
        <v>82</v>
      </c>
    </row>
    <row r="6683" spans="1:22" x14ac:dyDescent="0.25">
      <c r="A6683" s="3">
        <v>1417935827</v>
      </c>
      <c r="B6683" s="11">
        <v>44662</v>
      </c>
      <c r="C6683" s="14">
        <v>43819</v>
      </c>
      <c r="D6683" s="13">
        <f t="shared" si="312"/>
        <v>44664</v>
      </c>
      <c r="E6683" s="3" t="s">
        <v>56</v>
      </c>
      <c r="F6683" s="3"/>
      <c r="G6683" s="3">
        <v>2</v>
      </c>
      <c r="H6683" s="3"/>
      <c r="I6683" s="3"/>
      <c r="J6683" s="3"/>
      <c r="K6683" t="s">
        <v>179</v>
      </c>
      <c r="L6683" s="9">
        <v>1672343</v>
      </c>
      <c r="M6683" s="3" t="s">
        <v>42</v>
      </c>
      <c r="N6683" s="3" t="s">
        <v>63</v>
      </c>
      <c r="O6683" s="3">
        <v>1546</v>
      </c>
      <c r="P6683" s="3">
        <v>23.28</v>
      </c>
      <c r="Q6683" t="s">
        <v>76</v>
      </c>
      <c r="R6683" t="str">
        <f t="shared" si="313"/>
        <v>PORT09 to PORT02</v>
      </c>
      <c r="S6683" s="3">
        <v>400</v>
      </c>
      <c r="T6683" s="3">
        <v>0.37142393742544599</v>
      </c>
      <c r="U6683" s="10">
        <f t="shared" si="314"/>
        <v>574.22140725973952</v>
      </c>
      <c r="V6683" s="3" t="s">
        <v>197</v>
      </c>
    </row>
    <row r="6684" spans="1:22" x14ac:dyDescent="0.25">
      <c r="A6684" s="3">
        <v>1417935828</v>
      </c>
      <c r="B6684" s="11">
        <v>44661</v>
      </c>
      <c r="C6684" s="14">
        <v>44392</v>
      </c>
      <c r="D6684" s="13">
        <f t="shared" si="312"/>
        <v>44662</v>
      </c>
      <c r="E6684" s="3" t="s">
        <v>56</v>
      </c>
      <c r="F6684" s="3"/>
      <c r="G6684" s="3">
        <v>2</v>
      </c>
      <c r="H6684" s="3"/>
      <c r="I6684" s="3"/>
      <c r="J6684" s="3"/>
      <c r="K6684" t="s">
        <v>186</v>
      </c>
      <c r="L6684" s="9">
        <v>1693538</v>
      </c>
      <c r="M6684" s="3" t="s">
        <v>36</v>
      </c>
      <c r="N6684" s="3" t="s">
        <v>63</v>
      </c>
      <c r="O6684" s="3">
        <v>611</v>
      </c>
      <c r="P6684" s="3">
        <v>95.55</v>
      </c>
      <c r="Q6684" t="s">
        <v>76</v>
      </c>
      <c r="R6684" t="str">
        <f t="shared" si="313"/>
        <v>PORT09 to PORT02</v>
      </c>
      <c r="S6684" s="3">
        <v>400</v>
      </c>
      <c r="T6684" s="3">
        <v>0.56697618492956181</v>
      </c>
      <c r="U6684" s="10">
        <f t="shared" si="314"/>
        <v>346.42244899196226</v>
      </c>
      <c r="V6684" s="3" t="s">
        <v>197</v>
      </c>
    </row>
    <row r="6685" spans="1:22" x14ac:dyDescent="0.25">
      <c r="A6685" s="3">
        <v>1417935830</v>
      </c>
      <c r="B6685" s="11">
        <v>44659</v>
      </c>
      <c r="C6685" s="14">
        <v>44148</v>
      </c>
      <c r="D6685" s="13">
        <f t="shared" si="312"/>
        <v>44660</v>
      </c>
      <c r="E6685" s="3" t="s">
        <v>58</v>
      </c>
      <c r="F6685" s="3"/>
      <c r="G6685" s="3">
        <v>2</v>
      </c>
      <c r="H6685" s="3"/>
      <c r="I6685" s="3"/>
      <c r="J6685" s="3"/>
      <c r="K6685" t="s">
        <v>184</v>
      </c>
      <c r="L6685" s="9">
        <v>1685107</v>
      </c>
      <c r="M6685" s="3" t="s">
        <v>46</v>
      </c>
      <c r="N6685" s="3" t="s">
        <v>63</v>
      </c>
      <c r="O6685" s="3">
        <v>621</v>
      </c>
      <c r="P6685" s="3">
        <v>85.86</v>
      </c>
      <c r="Q6685" t="s">
        <v>76</v>
      </c>
      <c r="R6685" t="str">
        <f t="shared" si="313"/>
        <v>PORT09 to PORT04</v>
      </c>
      <c r="S6685" s="3">
        <v>360</v>
      </c>
      <c r="T6685" s="3">
        <v>0.55524729045120425</v>
      </c>
      <c r="U6685" s="10">
        <f t="shared" si="314"/>
        <v>344.80856737019786</v>
      </c>
      <c r="V6685" s="3" t="s">
        <v>197</v>
      </c>
    </row>
    <row r="6686" spans="1:22" x14ac:dyDescent="0.25">
      <c r="A6686" s="3">
        <v>1417935831</v>
      </c>
      <c r="B6686" s="11">
        <v>44665</v>
      </c>
      <c r="C6686" s="14">
        <v>43603</v>
      </c>
      <c r="D6686" s="13">
        <f t="shared" si="312"/>
        <v>44667</v>
      </c>
      <c r="E6686" s="3" t="s">
        <v>59</v>
      </c>
      <c r="F6686" s="3"/>
      <c r="G6686" s="3">
        <v>3</v>
      </c>
      <c r="H6686" s="3"/>
      <c r="I6686" s="3"/>
      <c r="J6686" s="3"/>
      <c r="K6686" t="s">
        <v>189</v>
      </c>
      <c r="L6686" s="9">
        <v>1680718</v>
      </c>
      <c r="M6686" s="3" t="s">
        <v>39</v>
      </c>
      <c r="N6686" s="3" t="s">
        <v>63</v>
      </c>
      <c r="O6686" s="3">
        <v>1146</v>
      </c>
      <c r="P6686" s="3">
        <v>97.19</v>
      </c>
      <c r="Q6686" t="s">
        <v>76</v>
      </c>
      <c r="R6686" t="str">
        <f t="shared" si="313"/>
        <v>PORT09 to PORT05</v>
      </c>
      <c r="S6686" s="3">
        <v>440</v>
      </c>
      <c r="T6686" s="3">
        <v>0.42850329514821733</v>
      </c>
      <c r="U6686" s="10">
        <f t="shared" si="314"/>
        <v>491.06477623985705</v>
      </c>
      <c r="V6686" s="3" t="s">
        <v>197</v>
      </c>
    </row>
    <row r="6687" spans="1:22" x14ac:dyDescent="0.25">
      <c r="A6687" s="3">
        <v>1417935832</v>
      </c>
      <c r="B6687" s="11">
        <v>44665</v>
      </c>
      <c r="C6687" s="14">
        <v>44501</v>
      </c>
      <c r="D6687" s="13">
        <f t="shared" si="312"/>
        <v>44667</v>
      </c>
      <c r="E6687" s="3" t="s">
        <v>58</v>
      </c>
      <c r="F6687" s="3"/>
      <c r="G6687" s="3">
        <v>2</v>
      </c>
      <c r="H6687" s="3"/>
      <c r="I6687" s="3"/>
      <c r="J6687" s="3"/>
      <c r="K6687" t="s">
        <v>185</v>
      </c>
      <c r="L6687" s="9">
        <v>1674181</v>
      </c>
      <c r="M6687" s="3" t="s">
        <v>48</v>
      </c>
      <c r="N6687" s="3" t="s">
        <v>63</v>
      </c>
      <c r="O6687" s="3">
        <v>3338</v>
      </c>
      <c r="P6687" s="3">
        <v>20.09</v>
      </c>
      <c r="Q6687" t="s">
        <v>76</v>
      </c>
      <c r="R6687" t="str">
        <f t="shared" si="313"/>
        <v>PORT09 to PORT04</v>
      </c>
      <c r="S6687" s="3">
        <v>360</v>
      </c>
      <c r="T6687" s="3">
        <v>0.46970705658151307</v>
      </c>
      <c r="U6687" s="10">
        <f t="shared" si="314"/>
        <v>1567.8821548690905</v>
      </c>
      <c r="V6687" s="3" t="s">
        <v>197</v>
      </c>
    </row>
    <row r="6688" spans="1:22" x14ac:dyDescent="0.25">
      <c r="A6688" s="3">
        <v>1417935835</v>
      </c>
      <c r="B6688" s="11">
        <v>44653</v>
      </c>
      <c r="C6688" s="14">
        <v>43747</v>
      </c>
      <c r="D6688" s="13">
        <f t="shared" si="312"/>
        <v>44654</v>
      </c>
      <c r="E6688" s="3" t="s">
        <v>59</v>
      </c>
      <c r="F6688" s="3"/>
      <c r="G6688" s="3">
        <v>3</v>
      </c>
      <c r="H6688" s="3"/>
      <c r="I6688" s="3"/>
      <c r="J6688" s="3"/>
      <c r="K6688" t="s">
        <v>189</v>
      </c>
      <c r="L6688" s="9">
        <v>1680738</v>
      </c>
      <c r="M6688" s="3" t="s">
        <v>39</v>
      </c>
      <c r="N6688" s="3" t="s">
        <v>63</v>
      </c>
      <c r="O6688" s="3">
        <v>356</v>
      </c>
      <c r="P6688" s="3">
        <v>98.23</v>
      </c>
      <c r="Q6688" t="s">
        <v>76</v>
      </c>
      <c r="R6688" t="str">
        <f t="shared" si="313"/>
        <v>PORT09 to PORT05</v>
      </c>
      <c r="S6688" s="3">
        <v>440</v>
      </c>
      <c r="T6688" s="3">
        <v>0.42850329514821733</v>
      </c>
      <c r="U6688" s="10">
        <f t="shared" si="314"/>
        <v>152.54717307276536</v>
      </c>
      <c r="V6688" s="3" t="s">
        <v>197</v>
      </c>
    </row>
    <row r="6689" spans="1:22" x14ac:dyDescent="0.25">
      <c r="A6689" s="3">
        <v>1417935842</v>
      </c>
      <c r="B6689" s="11">
        <v>44659</v>
      </c>
      <c r="C6689" s="14">
        <v>43677</v>
      </c>
      <c r="D6689" s="13">
        <f t="shared" si="312"/>
        <v>44661</v>
      </c>
      <c r="E6689" s="3" t="s">
        <v>56</v>
      </c>
      <c r="F6689" s="3"/>
      <c r="G6689" s="3">
        <v>2</v>
      </c>
      <c r="H6689" s="3"/>
      <c r="I6689" s="3"/>
      <c r="J6689" s="3"/>
      <c r="K6689" t="s">
        <v>186</v>
      </c>
      <c r="L6689" s="9">
        <v>1698748</v>
      </c>
      <c r="M6689" s="3" t="s">
        <v>36</v>
      </c>
      <c r="N6689" s="3" t="s">
        <v>63</v>
      </c>
      <c r="O6689" s="3">
        <v>2140</v>
      </c>
      <c r="P6689" s="3">
        <v>168.74</v>
      </c>
      <c r="Q6689" t="s">
        <v>76</v>
      </c>
      <c r="R6689" t="str">
        <f t="shared" si="313"/>
        <v>PORT09 to PORT02</v>
      </c>
      <c r="S6689" s="3">
        <v>400</v>
      </c>
      <c r="T6689" s="3">
        <v>0.56697618492956181</v>
      </c>
      <c r="U6689" s="10">
        <f t="shared" si="314"/>
        <v>1213.3290357492622</v>
      </c>
      <c r="V6689" s="3" t="s">
        <v>82</v>
      </c>
    </row>
    <row r="6690" spans="1:22" x14ac:dyDescent="0.25">
      <c r="A6690" s="3">
        <v>1417935846</v>
      </c>
      <c r="B6690" s="11">
        <v>44652</v>
      </c>
      <c r="C6690" s="14">
        <v>43641</v>
      </c>
      <c r="D6690" s="13">
        <f t="shared" si="312"/>
        <v>44654</v>
      </c>
      <c r="E6690" s="3" t="s">
        <v>59</v>
      </c>
      <c r="F6690" s="3"/>
      <c r="G6690" s="3">
        <v>3</v>
      </c>
      <c r="H6690" s="3"/>
      <c r="I6690" s="3"/>
      <c r="J6690" s="3"/>
      <c r="K6690" t="s">
        <v>189</v>
      </c>
      <c r="L6690" s="9">
        <v>1680682</v>
      </c>
      <c r="M6690" s="3" t="s">
        <v>39</v>
      </c>
      <c r="N6690" s="3" t="s">
        <v>63</v>
      </c>
      <c r="O6690" s="3">
        <v>3207</v>
      </c>
      <c r="P6690" s="3">
        <v>157.82</v>
      </c>
      <c r="Q6690" t="s">
        <v>76</v>
      </c>
      <c r="R6690" t="str">
        <f t="shared" si="313"/>
        <v>PORT09 to PORT05</v>
      </c>
      <c r="S6690" s="3">
        <v>440</v>
      </c>
      <c r="T6690" s="3">
        <v>0.42850329514821733</v>
      </c>
      <c r="U6690" s="10">
        <f t="shared" si="314"/>
        <v>1374.2100675403331</v>
      </c>
      <c r="V6690" s="3" t="s">
        <v>82</v>
      </c>
    </row>
    <row r="6691" spans="1:22" x14ac:dyDescent="0.25">
      <c r="A6691" s="3">
        <v>1417935853</v>
      </c>
      <c r="B6691" s="11">
        <v>44652</v>
      </c>
      <c r="C6691" s="14">
        <v>44414</v>
      </c>
      <c r="D6691" s="13">
        <f t="shared" si="312"/>
        <v>44654</v>
      </c>
      <c r="E6691" s="3" t="s">
        <v>56</v>
      </c>
      <c r="F6691" s="3"/>
      <c r="G6691" s="3">
        <v>2</v>
      </c>
      <c r="H6691" s="3"/>
      <c r="I6691" s="3"/>
      <c r="J6691" s="3"/>
      <c r="K6691" t="s">
        <v>182</v>
      </c>
      <c r="L6691" s="9">
        <v>1683419</v>
      </c>
      <c r="M6691" s="3" t="s">
        <v>45</v>
      </c>
      <c r="N6691" s="3" t="s">
        <v>63</v>
      </c>
      <c r="O6691" s="3">
        <v>2941</v>
      </c>
      <c r="P6691" s="3">
        <v>143.31</v>
      </c>
      <c r="Q6691" t="s">
        <v>76</v>
      </c>
      <c r="R6691" t="str">
        <f t="shared" si="313"/>
        <v>PORT09 to PORT02</v>
      </c>
      <c r="S6691" s="3">
        <v>400</v>
      </c>
      <c r="T6691" s="3">
        <v>0.49358189848294531</v>
      </c>
      <c r="U6691" s="10">
        <f t="shared" si="314"/>
        <v>1451.6243634383422</v>
      </c>
      <c r="V6691" s="3" t="s">
        <v>82</v>
      </c>
    </row>
    <row r="6692" spans="1:22" x14ac:dyDescent="0.25">
      <c r="A6692" s="3">
        <v>1417935859</v>
      </c>
      <c r="B6692" s="11">
        <v>44661</v>
      </c>
      <c r="C6692" s="14">
        <v>44287</v>
      </c>
      <c r="D6692" s="13">
        <f t="shared" si="312"/>
        <v>44663</v>
      </c>
      <c r="E6692" s="3" t="s">
        <v>58</v>
      </c>
      <c r="F6692" s="3"/>
      <c r="G6692" s="3">
        <v>2</v>
      </c>
      <c r="H6692" s="3"/>
      <c r="I6692" s="3"/>
      <c r="J6692" s="3"/>
      <c r="K6692" t="s">
        <v>185</v>
      </c>
      <c r="L6692" s="9">
        <v>1685306</v>
      </c>
      <c r="M6692" s="3" t="s">
        <v>48</v>
      </c>
      <c r="N6692" s="3" t="s">
        <v>63</v>
      </c>
      <c r="O6692" s="3">
        <v>2137</v>
      </c>
      <c r="P6692" s="3">
        <v>76.16</v>
      </c>
      <c r="Q6692" t="s">
        <v>76</v>
      </c>
      <c r="R6692" t="str">
        <f t="shared" si="313"/>
        <v>PORT09 to PORT04</v>
      </c>
      <c r="S6692" s="3">
        <v>360</v>
      </c>
      <c r="T6692" s="3">
        <v>0.46970705658151307</v>
      </c>
      <c r="U6692" s="10">
        <f t="shared" si="314"/>
        <v>1003.7639799146934</v>
      </c>
      <c r="V6692" s="3" t="s">
        <v>197</v>
      </c>
    </row>
    <row r="6693" spans="1:22" x14ac:dyDescent="0.25">
      <c r="A6693" s="3">
        <v>1417935865</v>
      </c>
      <c r="B6693" s="11">
        <v>44661</v>
      </c>
      <c r="C6693" s="14">
        <v>44160</v>
      </c>
      <c r="D6693" s="13">
        <f t="shared" si="312"/>
        <v>44663</v>
      </c>
      <c r="E6693" s="3" t="s">
        <v>64</v>
      </c>
      <c r="F6693" s="3"/>
      <c r="G6693" s="3">
        <v>2</v>
      </c>
      <c r="H6693" s="3"/>
      <c r="I6693" s="3"/>
      <c r="J6693" s="3"/>
      <c r="K6693" t="s">
        <v>190</v>
      </c>
      <c r="L6693" s="9">
        <v>1677865</v>
      </c>
      <c r="M6693" s="3" t="s">
        <v>52</v>
      </c>
      <c r="N6693" s="3" t="s">
        <v>63</v>
      </c>
      <c r="O6693" s="3">
        <v>1107</v>
      </c>
      <c r="P6693" s="3">
        <v>23.19</v>
      </c>
      <c r="Q6693" t="s">
        <v>76</v>
      </c>
      <c r="R6693" t="str">
        <f t="shared" si="313"/>
        <v>PORT09 to PORT10</v>
      </c>
      <c r="S6693" s="3">
        <v>300</v>
      </c>
      <c r="T6693" s="3">
        <v>0.42894658708921174</v>
      </c>
      <c r="U6693" s="10">
        <f t="shared" si="314"/>
        <v>474.84387190775738</v>
      </c>
      <c r="V6693" s="3" t="s">
        <v>197</v>
      </c>
    </row>
    <row r="6694" spans="1:22" x14ac:dyDescent="0.25">
      <c r="A6694" s="3">
        <v>1417935871</v>
      </c>
      <c r="B6694" s="11">
        <v>44655</v>
      </c>
      <c r="C6694" s="14">
        <v>43728</v>
      </c>
      <c r="D6694" s="13">
        <f t="shared" si="312"/>
        <v>44657</v>
      </c>
      <c r="E6694" s="3" t="s">
        <v>56</v>
      </c>
      <c r="F6694" s="3"/>
      <c r="G6694" s="3">
        <v>2</v>
      </c>
      <c r="H6694" s="3"/>
      <c r="I6694" s="3"/>
      <c r="J6694" s="3"/>
      <c r="K6694" t="s">
        <v>186</v>
      </c>
      <c r="L6694" s="9">
        <v>1685834</v>
      </c>
      <c r="M6694" s="3" t="s">
        <v>36</v>
      </c>
      <c r="N6694" s="3" t="s">
        <v>63</v>
      </c>
      <c r="O6694" s="3">
        <v>2333</v>
      </c>
      <c r="P6694" s="3">
        <v>1509.5</v>
      </c>
      <c r="Q6694" t="s">
        <v>76</v>
      </c>
      <c r="R6694" t="str">
        <f t="shared" si="313"/>
        <v>PORT09 to PORT02</v>
      </c>
      <c r="S6694" s="3">
        <v>400</v>
      </c>
      <c r="T6694" s="3">
        <v>0.56697618492956181</v>
      </c>
      <c r="U6694" s="10">
        <f t="shared" si="314"/>
        <v>1322.7554394406677</v>
      </c>
      <c r="V6694" s="3" t="s">
        <v>79</v>
      </c>
    </row>
    <row r="6695" spans="1:22" x14ac:dyDescent="0.25">
      <c r="A6695" s="3">
        <v>1417935875</v>
      </c>
      <c r="B6695" s="11">
        <v>44655</v>
      </c>
      <c r="C6695" s="14">
        <v>44528</v>
      </c>
      <c r="D6695" s="13">
        <f t="shared" si="312"/>
        <v>44656</v>
      </c>
      <c r="E6695" s="3" t="s">
        <v>65</v>
      </c>
      <c r="F6695" s="3"/>
      <c r="G6695" s="3">
        <v>1</v>
      </c>
      <c r="H6695" s="3"/>
      <c r="I6695" s="3"/>
      <c r="J6695" s="3"/>
      <c r="K6695" t="s">
        <v>181</v>
      </c>
      <c r="L6695" s="9">
        <v>1668792</v>
      </c>
      <c r="M6695" s="3" t="s">
        <v>53</v>
      </c>
      <c r="N6695" s="3" t="s">
        <v>63</v>
      </c>
      <c r="O6695" s="3">
        <v>338</v>
      </c>
      <c r="P6695" s="3">
        <v>60.77</v>
      </c>
      <c r="Q6695" t="s">
        <v>76</v>
      </c>
      <c r="R6695" t="str">
        <f t="shared" si="313"/>
        <v>PORT09 to PORT11</v>
      </c>
      <c r="S6695" s="3">
        <v>210</v>
      </c>
      <c r="T6695" s="3">
        <v>2.0362537598033468</v>
      </c>
      <c r="U6695" s="10">
        <f t="shared" si="314"/>
        <v>688.25377081353122</v>
      </c>
      <c r="V6695" s="3" t="s">
        <v>197</v>
      </c>
    </row>
    <row r="6696" spans="1:22" x14ac:dyDescent="0.25">
      <c r="A6696" s="3">
        <v>1417935876</v>
      </c>
      <c r="B6696" s="11">
        <v>44661</v>
      </c>
      <c r="C6696" s="14">
        <v>44066</v>
      </c>
      <c r="D6696" s="13">
        <f t="shared" si="312"/>
        <v>44663</v>
      </c>
      <c r="E6696" s="3" t="s">
        <v>56</v>
      </c>
      <c r="F6696" s="3"/>
      <c r="G6696" s="3">
        <v>2</v>
      </c>
      <c r="H6696" s="3"/>
      <c r="I6696" s="3"/>
      <c r="J6696" s="3"/>
      <c r="K6696" t="s">
        <v>186</v>
      </c>
      <c r="L6696" s="9">
        <v>1682593</v>
      </c>
      <c r="M6696" s="3" t="s">
        <v>36</v>
      </c>
      <c r="N6696" s="3" t="s">
        <v>63</v>
      </c>
      <c r="O6696" s="3">
        <v>1328</v>
      </c>
      <c r="P6696" s="3">
        <v>101.3</v>
      </c>
      <c r="Q6696" t="s">
        <v>76</v>
      </c>
      <c r="R6696" t="str">
        <f t="shared" si="313"/>
        <v>PORT09 to PORT02</v>
      </c>
      <c r="S6696" s="3">
        <v>400</v>
      </c>
      <c r="T6696" s="3">
        <v>0.56697618492956181</v>
      </c>
      <c r="U6696" s="10">
        <f t="shared" si="314"/>
        <v>752.94437358645814</v>
      </c>
      <c r="V6696" s="3" t="s">
        <v>82</v>
      </c>
    </row>
    <row r="6697" spans="1:22" x14ac:dyDescent="0.25">
      <c r="A6697" s="3">
        <v>1417935878</v>
      </c>
      <c r="B6697" s="11">
        <v>44665</v>
      </c>
      <c r="C6697" s="14">
        <v>43674</v>
      </c>
      <c r="D6697" s="13">
        <f t="shared" si="312"/>
        <v>44667</v>
      </c>
      <c r="E6697" s="3" t="s">
        <v>58</v>
      </c>
      <c r="F6697" s="3"/>
      <c r="G6697" s="3">
        <v>2</v>
      </c>
      <c r="H6697" s="3"/>
      <c r="I6697" s="3"/>
      <c r="J6697" s="3"/>
      <c r="K6697" t="s">
        <v>185</v>
      </c>
      <c r="L6697" s="9">
        <v>1674380</v>
      </c>
      <c r="M6697" s="3" t="s">
        <v>48</v>
      </c>
      <c r="N6697" s="3" t="s">
        <v>63</v>
      </c>
      <c r="O6697" s="3">
        <v>2886</v>
      </c>
      <c r="P6697" s="3">
        <v>99.35</v>
      </c>
      <c r="Q6697" t="s">
        <v>76</v>
      </c>
      <c r="R6697" t="str">
        <f t="shared" si="313"/>
        <v>PORT09 to PORT04</v>
      </c>
      <c r="S6697" s="3">
        <v>360</v>
      </c>
      <c r="T6697" s="3">
        <v>0.46970705658151307</v>
      </c>
      <c r="U6697" s="10">
        <f t="shared" si="314"/>
        <v>1355.5745652942467</v>
      </c>
      <c r="V6697" s="3" t="s">
        <v>197</v>
      </c>
    </row>
    <row r="6698" spans="1:22" x14ac:dyDescent="0.25">
      <c r="A6698" s="3">
        <v>1417935884</v>
      </c>
      <c r="B6698" s="11">
        <v>44659</v>
      </c>
      <c r="C6698" s="14">
        <v>44253</v>
      </c>
      <c r="D6698" s="13">
        <f t="shared" si="312"/>
        <v>44660</v>
      </c>
      <c r="E6698" s="3" t="s">
        <v>56</v>
      </c>
      <c r="F6698" s="3"/>
      <c r="G6698" s="3">
        <v>2</v>
      </c>
      <c r="H6698" s="3"/>
      <c r="I6698" s="3"/>
      <c r="J6698" s="3"/>
      <c r="K6698" t="s">
        <v>182</v>
      </c>
      <c r="L6698" s="9">
        <v>1682769</v>
      </c>
      <c r="M6698" s="3" t="s">
        <v>45</v>
      </c>
      <c r="N6698" s="3" t="s">
        <v>63</v>
      </c>
      <c r="O6698" s="3">
        <v>564</v>
      </c>
      <c r="P6698" s="3">
        <v>11.41</v>
      </c>
      <c r="Q6698" t="s">
        <v>76</v>
      </c>
      <c r="R6698" t="str">
        <f t="shared" si="313"/>
        <v>PORT09 to PORT02</v>
      </c>
      <c r="S6698" s="3">
        <v>400</v>
      </c>
      <c r="T6698" s="3">
        <v>0.49358189848294531</v>
      </c>
      <c r="U6698" s="10">
        <f t="shared" si="314"/>
        <v>278.38019074438114</v>
      </c>
      <c r="V6698" s="3" t="s">
        <v>197</v>
      </c>
    </row>
    <row r="6699" spans="1:22" x14ac:dyDescent="0.25">
      <c r="A6699" s="3">
        <v>1417935891</v>
      </c>
      <c r="B6699" s="11">
        <v>44654</v>
      </c>
      <c r="C6699" s="14">
        <v>43572</v>
      </c>
      <c r="D6699" s="13">
        <f t="shared" si="312"/>
        <v>44655</v>
      </c>
      <c r="E6699" s="3" t="s">
        <v>58</v>
      </c>
      <c r="F6699" s="3"/>
      <c r="G6699" s="3">
        <v>2</v>
      </c>
      <c r="H6699" s="3"/>
      <c r="I6699" s="3"/>
      <c r="J6699" s="3"/>
      <c r="K6699" t="s">
        <v>184</v>
      </c>
      <c r="L6699" s="9">
        <v>1688633</v>
      </c>
      <c r="M6699" s="3" t="s">
        <v>46</v>
      </c>
      <c r="N6699" s="3" t="s">
        <v>63</v>
      </c>
      <c r="O6699" s="3">
        <v>336</v>
      </c>
      <c r="P6699" s="3">
        <v>13.14</v>
      </c>
      <c r="Q6699" t="s">
        <v>76</v>
      </c>
      <c r="R6699" t="str">
        <f t="shared" si="313"/>
        <v>PORT09 to PORT04</v>
      </c>
      <c r="S6699" s="3">
        <v>360</v>
      </c>
      <c r="T6699" s="3">
        <v>0.55524729045120425</v>
      </c>
      <c r="U6699" s="10">
        <f t="shared" si="314"/>
        <v>186.56308959160464</v>
      </c>
      <c r="V6699" s="3" t="s">
        <v>197</v>
      </c>
    </row>
    <row r="6700" spans="1:22" x14ac:dyDescent="0.25">
      <c r="A6700" s="3">
        <v>1417935900</v>
      </c>
      <c r="B6700" s="11">
        <v>44654</v>
      </c>
      <c r="C6700" s="14">
        <v>43788</v>
      </c>
      <c r="D6700" s="13">
        <f t="shared" si="312"/>
        <v>44655</v>
      </c>
      <c r="E6700" s="3" t="s">
        <v>56</v>
      </c>
      <c r="F6700" s="3"/>
      <c r="G6700" s="3">
        <v>2</v>
      </c>
      <c r="H6700" s="3"/>
      <c r="I6700" s="3"/>
      <c r="J6700" s="3"/>
      <c r="K6700" t="s">
        <v>179</v>
      </c>
      <c r="L6700" s="9">
        <v>1681884</v>
      </c>
      <c r="M6700" s="3" t="s">
        <v>42</v>
      </c>
      <c r="N6700" s="3" t="s">
        <v>63</v>
      </c>
      <c r="O6700" s="3">
        <v>457</v>
      </c>
      <c r="P6700" s="3">
        <v>59.88</v>
      </c>
      <c r="Q6700" t="s">
        <v>76</v>
      </c>
      <c r="R6700" t="str">
        <f t="shared" si="313"/>
        <v>PORT09 to PORT02</v>
      </c>
      <c r="S6700" s="3">
        <v>400</v>
      </c>
      <c r="T6700" s="3">
        <v>0.37142393742544599</v>
      </c>
      <c r="U6700" s="10">
        <f t="shared" si="314"/>
        <v>169.74073940342882</v>
      </c>
      <c r="V6700" s="3" t="s">
        <v>197</v>
      </c>
    </row>
    <row r="6701" spans="1:22" x14ac:dyDescent="0.25">
      <c r="A6701" s="3">
        <v>1417935910</v>
      </c>
      <c r="B6701" s="11">
        <v>44654</v>
      </c>
      <c r="C6701" s="14">
        <v>44590</v>
      </c>
      <c r="D6701" s="13">
        <f t="shared" si="312"/>
        <v>44655</v>
      </c>
      <c r="E6701" s="3" t="s">
        <v>64</v>
      </c>
      <c r="F6701" s="3"/>
      <c r="G6701" s="3">
        <v>2</v>
      </c>
      <c r="H6701" s="3"/>
      <c r="I6701" s="3"/>
      <c r="J6701" s="3"/>
      <c r="K6701" t="s">
        <v>190</v>
      </c>
      <c r="L6701" s="9">
        <v>1697052</v>
      </c>
      <c r="M6701" s="3" t="s">
        <v>52</v>
      </c>
      <c r="N6701" s="3" t="s">
        <v>63</v>
      </c>
      <c r="O6701" s="3">
        <v>451</v>
      </c>
      <c r="P6701" s="3">
        <v>43.18</v>
      </c>
      <c r="Q6701" t="s">
        <v>76</v>
      </c>
      <c r="R6701" t="str">
        <f t="shared" si="313"/>
        <v>PORT09 to PORT10</v>
      </c>
      <c r="S6701" s="3">
        <v>300</v>
      </c>
      <c r="T6701" s="3">
        <v>0.42894658708921174</v>
      </c>
      <c r="U6701" s="10">
        <f t="shared" si="314"/>
        <v>193.45491077723449</v>
      </c>
      <c r="V6701" s="3" t="s">
        <v>197</v>
      </c>
    </row>
    <row r="6702" spans="1:22" x14ac:dyDescent="0.25">
      <c r="A6702" s="3">
        <v>1417935914</v>
      </c>
      <c r="B6702" s="11">
        <v>44665</v>
      </c>
      <c r="C6702" s="14">
        <v>43839</v>
      </c>
      <c r="D6702" s="13">
        <f t="shared" si="312"/>
        <v>44667</v>
      </c>
      <c r="E6702" s="3" t="s">
        <v>59</v>
      </c>
      <c r="F6702" s="3"/>
      <c r="G6702" s="3">
        <v>3</v>
      </c>
      <c r="H6702" s="3"/>
      <c r="I6702" s="3"/>
      <c r="J6702" s="3"/>
      <c r="K6702" t="s">
        <v>189</v>
      </c>
      <c r="L6702" s="9">
        <v>1684724</v>
      </c>
      <c r="M6702" s="3" t="s">
        <v>39</v>
      </c>
      <c r="N6702" s="3" t="s">
        <v>63</v>
      </c>
      <c r="O6702" s="3">
        <v>1818</v>
      </c>
      <c r="P6702" s="3">
        <v>96.7</v>
      </c>
      <c r="Q6702" t="s">
        <v>76</v>
      </c>
      <c r="R6702" t="str">
        <f t="shared" si="313"/>
        <v>PORT09 to PORT05</v>
      </c>
      <c r="S6702" s="3">
        <v>440</v>
      </c>
      <c r="T6702" s="3">
        <v>0.42850329514821733</v>
      </c>
      <c r="U6702" s="10">
        <f t="shared" si="314"/>
        <v>779.01899057945911</v>
      </c>
      <c r="V6702" s="3" t="s">
        <v>197</v>
      </c>
    </row>
    <row r="6703" spans="1:22" x14ac:dyDescent="0.25">
      <c r="A6703" s="3">
        <v>1417935920</v>
      </c>
      <c r="B6703" s="11">
        <v>44662</v>
      </c>
      <c r="C6703" s="14">
        <v>44105</v>
      </c>
      <c r="D6703" s="13">
        <f t="shared" si="312"/>
        <v>44663</v>
      </c>
      <c r="E6703" s="3" t="s">
        <v>56</v>
      </c>
      <c r="F6703" s="3"/>
      <c r="G6703" s="3">
        <v>2</v>
      </c>
      <c r="H6703" s="3"/>
      <c r="I6703" s="3"/>
      <c r="J6703" s="3"/>
      <c r="K6703" t="s">
        <v>182</v>
      </c>
      <c r="L6703" s="9">
        <v>1684646</v>
      </c>
      <c r="M6703" s="3" t="s">
        <v>45</v>
      </c>
      <c r="N6703" s="3" t="s">
        <v>63</v>
      </c>
      <c r="O6703" s="3">
        <v>512</v>
      </c>
      <c r="P6703" s="3">
        <v>33.72</v>
      </c>
      <c r="Q6703" t="s">
        <v>76</v>
      </c>
      <c r="R6703" t="str">
        <f t="shared" si="313"/>
        <v>PORT09 to PORT02</v>
      </c>
      <c r="S6703" s="3">
        <v>400</v>
      </c>
      <c r="T6703" s="3">
        <v>0.49358189848294531</v>
      </c>
      <c r="U6703" s="10">
        <f t="shared" si="314"/>
        <v>252.713932023268</v>
      </c>
      <c r="V6703" s="3" t="s">
        <v>197</v>
      </c>
    </row>
    <row r="6704" spans="1:22" x14ac:dyDescent="0.25">
      <c r="A6704" s="3">
        <v>1417935921</v>
      </c>
      <c r="B6704" s="11">
        <v>44662</v>
      </c>
      <c r="C6704" s="14">
        <v>44173</v>
      </c>
      <c r="D6704" s="13">
        <f t="shared" si="312"/>
        <v>44663</v>
      </c>
      <c r="E6704" s="3" t="s">
        <v>58</v>
      </c>
      <c r="F6704" s="3"/>
      <c r="G6704" s="3">
        <v>2</v>
      </c>
      <c r="H6704" s="3"/>
      <c r="I6704" s="3"/>
      <c r="J6704" s="3"/>
      <c r="K6704" t="s">
        <v>184</v>
      </c>
      <c r="L6704" s="9">
        <v>1684646</v>
      </c>
      <c r="M6704" s="3" t="s">
        <v>46</v>
      </c>
      <c r="N6704" s="3" t="s">
        <v>63</v>
      </c>
      <c r="O6704" s="3">
        <v>431</v>
      </c>
      <c r="P6704" s="3">
        <v>78.87</v>
      </c>
      <c r="Q6704" t="s">
        <v>76</v>
      </c>
      <c r="R6704" t="str">
        <f t="shared" si="313"/>
        <v>PORT09 to PORT04</v>
      </c>
      <c r="S6704" s="3">
        <v>360</v>
      </c>
      <c r="T6704" s="3">
        <v>0.55524729045120425</v>
      </c>
      <c r="U6704" s="10">
        <f t="shared" si="314"/>
        <v>239.31158218446902</v>
      </c>
      <c r="V6704" s="3" t="s">
        <v>197</v>
      </c>
    </row>
    <row r="6705" spans="1:22" x14ac:dyDescent="0.25">
      <c r="A6705" s="3">
        <v>1417935931</v>
      </c>
      <c r="B6705" s="11">
        <v>44652</v>
      </c>
      <c r="C6705" s="14">
        <v>43841</v>
      </c>
      <c r="D6705" s="13">
        <f t="shared" si="312"/>
        <v>44653</v>
      </c>
      <c r="E6705" s="3" t="s">
        <v>59</v>
      </c>
      <c r="F6705" s="3"/>
      <c r="G6705" s="3">
        <v>3</v>
      </c>
      <c r="H6705" s="3"/>
      <c r="I6705" s="3"/>
      <c r="J6705" s="3"/>
      <c r="K6705" t="s">
        <v>189</v>
      </c>
      <c r="L6705" s="9">
        <v>1690043</v>
      </c>
      <c r="M6705" s="3" t="s">
        <v>39</v>
      </c>
      <c r="N6705" s="3" t="s">
        <v>63</v>
      </c>
      <c r="O6705" s="3">
        <v>603</v>
      </c>
      <c r="P6705" s="3">
        <v>59.75</v>
      </c>
      <c r="Q6705" t="s">
        <v>76</v>
      </c>
      <c r="R6705" t="str">
        <f t="shared" si="313"/>
        <v>PORT09 to PORT05</v>
      </c>
      <c r="S6705" s="3">
        <v>440</v>
      </c>
      <c r="T6705" s="3">
        <v>0.42850329514821733</v>
      </c>
      <c r="U6705" s="10">
        <f t="shared" si="314"/>
        <v>258.38748697437507</v>
      </c>
      <c r="V6705" s="3" t="s">
        <v>197</v>
      </c>
    </row>
    <row r="6706" spans="1:22" x14ac:dyDescent="0.25">
      <c r="A6706" s="3">
        <v>1417935936</v>
      </c>
      <c r="B6706" s="11">
        <v>44654</v>
      </c>
      <c r="C6706" s="14">
        <v>44281</v>
      </c>
      <c r="D6706" s="13">
        <f t="shared" si="312"/>
        <v>44655</v>
      </c>
      <c r="E6706" s="3" t="s">
        <v>56</v>
      </c>
      <c r="F6706" s="3"/>
      <c r="G6706" s="3">
        <v>2</v>
      </c>
      <c r="H6706" s="3"/>
      <c r="I6706" s="3"/>
      <c r="J6706" s="3"/>
      <c r="K6706" t="s">
        <v>182</v>
      </c>
      <c r="L6706" s="9">
        <v>1688746</v>
      </c>
      <c r="M6706" s="3" t="s">
        <v>45</v>
      </c>
      <c r="N6706" s="3" t="s">
        <v>63</v>
      </c>
      <c r="O6706" s="3">
        <v>224</v>
      </c>
      <c r="P6706" s="3">
        <v>85.39</v>
      </c>
      <c r="Q6706" t="s">
        <v>76</v>
      </c>
      <c r="R6706" t="str">
        <f t="shared" si="313"/>
        <v>PORT09 to PORT02</v>
      </c>
      <c r="S6706" s="3">
        <v>400</v>
      </c>
      <c r="T6706" s="3">
        <v>0.49358189848294531</v>
      </c>
      <c r="U6706" s="10">
        <f t="shared" si="314"/>
        <v>110.56234526017975</v>
      </c>
      <c r="V6706" s="3" t="s">
        <v>197</v>
      </c>
    </row>
    <row r="6707" spans="1:22" x14ac:dyDescent="0.25">
      <c r="A6707" s="3">
        <v>1417935946</v>
      </c>
      <c r="B6707" s="11">
        <v>44654</v>
      </c>
      <c r="C6707" s="14">
        <v>44206</v>
      </c>
      <c r="D6707" s="13">
        <f t="shared" si="312"/>
        <v>44656</v>
      </c>
      <c r="E6707" s="3" t="s">
        <v>56</v>
      </c>
      <c r="F6707" s="3"/>
      <c r="G6707" s="3">
        <v>2</v>
      </c>
      <c r="H6707" s="3"/>
      <c r="I6707" s="3"/>
      <c r="J6707" s="3"/>
      <c r="K6707" t="s">
        <v>186</v>
      </c>
      <c r="L6707" s="9">
        <v>1688547</v>
      </c>
      <c r="M6707" s="3" t="s">
        <v>36</v>
      </c>
      <c r="N6707" s="3" t="s">
        <v>63</v>
      </c>
      <c r="O6707" s="3">
        <v>3277</v>
      </c>
      <c r="P6707" s="3">
        <v>15.61</v>
      </c>
      <c r="Q6707" t="s">
        <v>76</v>
      </c>
      <c r="R6707" t="str">
        <f t="shared" si="313"/>
        <v>PORT09 to PORT02</v>
      </c>
      <c r="S6707" s="3">
        <v>400</v>
      </c>
      <c r="T6707" s="3">
        <v>0.56697618492956181</v>
      </c>
      <c r="U6707" s="10">
        <f t="shared" si="314"/>
        <v>1857.9809580141741</v>
      </c>
      <c r="V6707" s="3" t="s">
        <v>197</v>
      </c>
    </row>
    <row r="6708" spans="1:22" x14ac:dyDescent="0.25">
      <c r="A6708" s="3">
        <v>1417935953</v>
      </c>
      <c r="B6708" s="11">
        <v>44662</v>
      </c>
      <c r="C6708" s="14">
        <v>44315</v>
      </c>
      <c r="D6708" s="13">
        <f t="shared" si="312"/>
        <v>44664</v>
      </c>
      <c r="E6708" s="3" t="s">
        <v>56</v>
      </c>
      <c r="F6708" s="3"/>
      <c r="G6708" s="3">
        <v>2</v>
      </c>
      <c r="H6708" s="3"/>
      <c r="I6708" s="3"/>
      <c r="J6708" s="3"/>
      <c r="K6708" t="s">
        <v>182</v>
      </c>
      <c r="L6708" s="9">
        <v>1690619</v>
      </c>
      <c r="M6708" s="3" t="s">
        <v>45</v>
      </c>
      <c r="N6708" s="3" t="s">
        <v>63</v>
      </c>
      <c r="O6708" s="3">
        <v>2424</v>
      </c>
      <c r="P6708" s="3">
        <v>156.33000000000001</v>
      </c>
      <c r="Q6708" t="s">
        <v>76</v>
      </c>
      <c r="R6708" t="str">
        <f t="shared" si="313"/>
        <v>PORT09 to PORT02</v>
      </c>
      <c r="S6708" s="3">
        <v>400</v>
      </c>
      <c r="T6708" s="3">
        <v>0.49358189848294531</v>
      </c>
      <c r="U6708" s="10">
        <f t="shared" si="314"/>
        <v>1196.4425219226594</v>
      </c>
      <c r="V6708" s="3" t="s">
        <v>82</v>
      </c>
    </row>
    <row r="6709" spans="1:22" x14ac:dyDescent="0.25">
      <c r="A6709" s="3">
        <v>1417935958</v>
      </c>
      <c r="B6709" s="11">
        <v>44661</v>
      </c>
      <c r="C6709" s="14">
        <v>44365</v>
      </c>
      <c r="D6709" s="13">
        <f t="shared" si="312"/>
        <v>44662</v>
      </c>
      <c r="E6709" s="3" t="s">
        <v>64</v>
      </c>
      <c r="F6709" s="3"/>
      <c r="G6709" s="3">
        <v>2</v>
      </c>
      <c r="H6709" s="3"/>
      <c r="I6709" s="3"/>
      <c r="J6709" s="3"/>
      <c r="K6709" t="s">
        <v>190</v>
      </c>
      <c r="L6709" s="9">
        <v>1674918</v>
      </c>
      <c r="M6709" s="3" t="s">
        <v>52</v>
      </c>
      <c r="N6709" s="3" t="s">
        <v>63</v>
      </c>
      <c r="O6709" s="3">
        <v>694</v>
      </c>
      <c r="P6709" s="3">
        <v>68.290000000000006</v>
      </c>
      <c r="Q6709" t="s">
        <v>76</v>
      </c>
      <c r="R6709" t="str">
        <f t="shared" si="313"/>
        <v>PORT09 to PORT10</v>
      </c>
      <c r="S6709" s="3">
        <v>300</v>
      </c>
      <c r="T6709" s="3">
        <v>0.42894658708921174</v>
      </c>
      <c r="U6709" s="10">
        <f t="shared" si="314"/>
        <v>297.68893143991295</v>
      </c>
      <c r="V6709" s="3" t="s">
        <v>197</v>
      </c>
    </row>
    <row r="6710" spans="1:22" x14ac:dyDescent="0.25">
      <c r="A6710" s="3">
        <v>1417935964</v>
      </c>
      <c r="B6710" s="11">
        <v>44662</v>
      </c>
      <c r="C6710" s="14">
        <v>44612</v>
      </c>
      <c r="D6710" s="13">
        <f t="shared" si="312"/>
        <v>44663</v>
      </c>
      <c r="E6710" s="3" t="s">
        <v>58</v>
      </c>
      <c r="F6710" s="3"/>
      <c r="G6710" s="3">
        <v>2</v>
      </c>
      <c r="H6710" s="3"/>
      <c r="I6710" s="3"/>
      <c r="J6710" s="3"/>
      <c r="K6710" t="s">
        <v>184</v>
      </c>
      <c r="L6710" s="9">
        <v>1684740</v>
      </c>
      <c r="M6710" s="3" t="s">
        <v>46</v>
      </c>
      <c r="N6710" s="3" t="s">
        <v>63</v>
      </c>
      <c r="O6710" s="3">
        <v>595</v>
      </c>
      <c r="P6710" s="3">
        <v>91.72</v>
      </c>
      <c r="Q6710" t="s">
        <v>76</v>
      </c>
      <c r="R6710" t="str">
        <f t="shared" si="313"/>
        <v>PORT09 to PORT04</v>
      </c>
      <c r="S6710" s="3">
        <v>360</v>
      </c>
      <c r="T6710" s="3">
        <v>0.55524729045120425</v>
      </c>
      <c r="U6710" s="10">
        <f t="shared" si="314"/>
        <v>330.37213781846651</v>
      </c>
      <c r="V6710" s="3" t="s">
        <v>197</v>
      </c>
    </row>
    <row r="6711" spans="1:22" x14ac:dyDescent="0.25">
      <c r="A6711" s="3">
        <v>1417935966</v>
      </c>
      <c r="B6711" s="11">
        <v>44660</v>
      </c>
      <c r="C6711" s="14">
        <v>44225</v>
      </c>
      <c r="D6711" s="13">
        <f t="shared" si="312"/>
        <v>44661</v>
      </c>
      <c r="E6711" s="3" t="s">
        <v>56</v>
      </c>
      <c r="F6711" s="3"/>
      <c r="G6711" s="3">
        <v>2</v>
      </c>
      <c r="H6711" s="3"/>
      <c r="I6711" s="3"/>
      <c r="J6711" s="3"/>
      <c r="K6711" t="s">
        <v>186</v>
      </c>
      <c r="L6711" s="9">
        <v>1693535</v>
      </c>
      <c r="M6711" s="3" t="s">
        <v>36</v>
      </c>
      <c r="N6711" s="3" t="s">
        <v>63</v>
      </c>
      <c r="O6711" s="3">
        <v>684</v>
      </c>
      <c r="P6711" s="3">
        <v>30.8</v>
      </c>
      <c r="Q6711" t="s">
        <v>76</v>
      </c>
      <c r="R6711" t="str">
        <f t="shared" si="313"/>
        <v>PORT09 to PORT02</v>
      </c>
      <c r="S6711" s="3">
        <v>400</v>
      </c>
      <c r="T6711" s="3">
        <v>0.56697618492956181</v>
      </c>
      <c r="U6711" s="10">
        <f t="shared" si="314"/>
        <v>387.81171049182029</v>
      </c>
      <c r="V6711" s="3" t="s">
        <v>197</v>
      </c>
    </row>
    <row r="6712" spans="1:22" x14ac:dyDescent="0.25">
      <c r="A6712" s="3">
        <v>1417935969</v>
      </c>
      <c r="B6712" s="11">
        <v>44658</v>
      </c>
      <c r="C6712" s="14">
        <v>43971</v>
      </c>
      <c r="D6712" s="13">
        <f t="shared" si="312"/>
        <v>44659</v>
      </c>
      <c r="E6712" s="3" t="s">
        <v>60</v>
      </c>
      <c r="F6712" s="3"/>
      <c r="G6712" s="3">
        <v>1</v>
      </c>
      <c r="H6712" s="3"/>
      <c r="I6712" s="3"/>
      <c r="J6712" s="3"/>
      <c r="K6712" t="s">
        <v>183</v>
      </c>
      <c r="L6712" s="9">
        <v>1683354</v>
      </c>
      <c r="M6712" s="3" t="s">
        <v>41</v>
      </c>
      <c r="N6712" s="3" t="s">
        <v>63</v>
      </c>
      <c r="O6712" s="3">
        <v>750</v>
      </c>
      <c r="P6712" s="3">
        <v>18.09</v>
      </c>
      <c r="Q6712" t="s">
        <v>76</v>
      </c>
      <c r="R6712" t="str">
        <f t="shared" si="313"/>
        <v>PORT09 to PORT06</v>
      </c>
      <c r="S6712" s="3">
        <v>250</v>
      </c>
      <c r="T6712" s="3">
        <v>0.55408809762578848</v>
      </c>
      <c r="U6712" s="10">
        <f t="shared" si="314"/>
        <v>415.56607321934138</v>
      </c>
      <c r="V6712" s="3" t="s">
        <v>197</v>
      </c>
    </row>
    <row r="6713" spans="1:22" x14ac:dyDescent="0.25">
      <c r="A6713" s="3">
        <v>1417935975</v>
      </c>
      <c r="B6713" s="11">
        <v>44662</v>
      </c>
      <c r="C6713" s="14">
        <v>43509</v>
      </c>
      <c r="D6713" s="13">
        <f t="shared" si="312"/>
        <v>44664</v>
      </c>
      <c r="E6713" s="3" t="s">
        <v>58</v>
      </c>
      <c r="F6713" s="3"/>
      <c r="G6713" s="3">
        <v>2</v>
      </c>
      <c r="H6713" s="3"/>
      <c r="I6713" s="3"/>
      <c r="J6713" s="3"/>
      <c r="K6713" t="s">
        <v>185</v>
      </c>
      <c r="L6713" s="9">
        <v>1683999</v>
      </c>
      <c r="M6713" s="3" t="s">
        <v>48</v>
      </c>
      <c r="N6713" s="3" t="s">
        <v>63</v>
      </c>
      <c r="O6713" s="3">
        <v>2601</v>
      </c>
      <c r="P6713" s="3">
        <v>160.44</v>
      </c>
      <c r="Q6713" t="s">
        <v>76</v>
      </c>
      <c r="R6713" t="str">
        <f t="shared" si="313"/>
        <v>PORT09 to PORT04</v>
      </c>
      <c r="S6713" s="3">
        <v>360</v>
      </c>
      <c r="T6713" s="3">
        <v>0.46970705658151307</v>
      </c>
      <c r="U6713" s="10">
        <f t="shared" si="314"/>
        <v>1221.7080541685154</v>
      </c>
      <c r="V6713" s="3" t="s">
        <v>82</v>
      </c>
    </row>
    <row r="6714" spans="1:22" x14ac:dyDescent="0.25">
      <c r="A6714" s="3">
        <v>1417935978</v>
      </c>
      <c r="B6714" s="11">
        <v>44654</v>
      </c>
      <c r="C6714" s="14">
        <v>43677</v>
      </c>
      <c r="D6714" s="13">
        <f t="shared" si="312"/>
        <v>44656</v>
      </c>
      <c r="E6714" s="3" t="s">
        <v>58</v>
      </c>
      <c r="F6714" s="3"/>
      <c r="G6714" s="3">
        <v>2</v>
      </c>
      <c r="H6714" s="3"/>
      <c r="I6714" s="3"/>
      <c r="J6714" s="3"/>
      <c r="K6714" t="s">
        <v>184</v>
      </c>
      <c r="L6714" s="9">
        <v>1691546</v>
      </c>
      <c r="M6714" s="3" t="s">
        <v>46</v>
      </c>
      <c r="N6714" s="3" t="s">
        <v>63</v>
      </c>
      <c r="O6714" s="3">
        <v>2870</v>
      </c>
      <c r="P6714" s="3">
        <v>177.49</v>
      </c>
      <c r="Q6714" t="s">
        <v>76</v>
      </c>
      <c r="R6714" t="str">
        <f t="shared" si="313"/>
        <v>PORT09 to PORT04</v>
      </c>
      <c r="S6714" s="3">
        <v>360</v>
      </c>
      <c r="T6714" s="3">
        <v>0.55524729045120425</v>
      </c>
      <c r="U6714" s="10">
        <f t="shared" si="314"/>
        <v>1593.5597235949563</v>
      </c>
      <c r="V6714" s="3" t="s">
        <v>82</v>
      </c>
    </row>
    <row r="6715" spans="1:22" x14ac:dyDescent="0.25">
      <c r="A6715" s="3">
        <v>1417935984</v>
      </c>
      <c r="B6715" s="11">
        <v>44653</v>
      </c>
      <c r="C6715" s="14">
        <v>44509</v>
      </c>
      <c r="D6715" s="13">
        <f t="shared" si="312"/>
        <v>44655</v>
      </c>
      <c r="E6715" s="3" t="s">
        <v>56</v>
      </c>
      <c r="F6715" s="3"/>
      <c r="G6715" s="3">
        <v>2</v>
      </c>
      <c r="H6715" s="3"/>
      <c r="I6715" s="3"/>
      <c r="J6715" s="3"/>
      <c r="K6715" t="s">
        <v>186</v>
      </c>
      <c r="L6715" s="9">
        <v>1674384</v>
      </c>
      <c r="M6715" s="3" t="s">
        <v>36</v>
      </c>
      <c r="N6715" s="3" t="s">
        <v>63</v>
      </c>
      <c r="O6715" s="3">
        <v>2682</v>
      </c>
      <c r="P6715" s="3">
        <v>161.81</v>
      </c>
      <c r="Q6715" t="s">
        <v>76</v>
      </c>
      <c r="R6715" t="str">
        <f t="shared" si="313"/>
        <v>PORT09 to PORT02</v>
      </c>
      <c r="S6715" s="3">
        <v>400</v>
      </c>
      <c r="T6715" s="3">
        <v>0.56697618492956181</v>
      </c>
      <c r="U6715" s="10">
        <f t="shared" si="314"/>
        <v>1520.6301279810848</v>
      </c>
      <c r="V6715" s="3" t="s">
        <v>82</v>
      </c>
    </row>
    <row r="6716" spans="1:22" x14ac:dyDescent="0.25">
      <c r="A6716" s="3">
        <v>1417935988</v>
      </c>
      <c r="B6716" s="11">
        <v>44652</v>
      </c>
      <c r="C6716" s="14">
        <v>44197</v>
      </c>
      <c r="D6716" s="13">
        <f t="shared" si="312"/>
        <v>44653</v>
      </c>
      <c r="E6716" s="3" t="s">
        <v>56</v>
      </c>
      <c r="F6716" s="3"/>
      <c r="G6716" s="3">
        <v>2</v>
      </c>
      <c r="H6716" s="3"/>
      <c r="I6716" s="3"/>
      <c r="J6716" s="3"/>
      <c r="K6716" t="s">
        <v>182</v>
      </c>
      <c r="L6716" s="9">
        <v>1683392</v>
      </c>
      <c r="M6716" s="3" t="s">
        <v>45</v>
      </c>
      <c r="N6716" s="3" t="s">
        <v>63</v>
      </c>
      <c r="O6716" s="3">
        <v>485</v>
      </c>
      <c r="P6716" s="3">
        <v>84.54</v>
      </c>
      <c r="Q6716" t="s">
        <v>76</v>
      </c>
      <c r="R6716" t="str">
        <f t="shared" si="313"/>
        <v>PORT09 to PORT02</v>
      </c>
      <c r="S6716" s="3">
        <v>400</v>
      </c>
      <c r="T6716" s="3">
        <v>0.49358189848294531</v>
      </c>
      <c r="U6716" s="10">
        <f t="shared" si="314"/>
        <v>239.38722076422849</v>
      </c>
      <c r="V6716" s="3" t="s">
        <v>197</v>
      </c>
    </row>
    <row r="6717" spans="1:22" x14ac:dyDescent="0.25">
      <c r="A6717" s="3">
        <v>1417935995</v>
      </c>
      <c r="B6717" s="11">
        <v>44653</v>
      </c>
      <c r="C6717" s="14">
        <v>44166</v>
      </c>
      <c r="D6717" s="13">
        <f t="shared" si="312"/>
        <v>44654</v>
      </c>
      <c r="E6717" s="3" t="s">
        <v>56</v>
      </c>
      <c r="F6717" s="3"/>
      <c r="G6717" s="3">
        <v>2</v>
      </c>
      <c r="H6717" s="3"/>
      <c r="I6717" s="3"/>
      <c r="J6717" s="3"/>
      <c r="K6717" t="s">
        <v>186</v>
      </c>
      <c r="L6717" s="9">
        <v>1690176</v>
      </c>
      <c r="M6717" s="3" t="s">
        <v>36</v>
      </c>
      <c r="N6717" s="3" t="s">
        <v>63</v>
      </c>
      <c r="O6717" s="3">
        <v>552</v>
      </c>
      <c r="P6717" s="3">
        <v>31.46</v>
      </c>
      <c r="Q6717" t="s">
        <v>76</v>
      </c>
      <c r="R6717" t="str">
        <f t="shared" si="313"/>
        <v>PORT09 to PORT02</v>
      </c>
      <c r="S6717" s="3">
        <v>400</v>
      </c>
      <c r="T6717" s="3">
        <v>0.56697618492956181</v>
      </c>
      <c r="U6717" s="10">
        <f t="shared" si="314"/>
        <v>312.97085408111809</v>
      </c>
      <c r="V6717" s="3" t="s">
        <v>197</v>
      </c>
    </row>
    <row r="6718" spans="1:22" x14ac:dyDescent="0.25">
      <c r="A6718" s="3">
        <v>1417936004</v>
      </c>
      <c r="B6718" s="11">
        <v>44660</v>
      </c>
      <c r="C6718" s="14">
        <v>43875</v>
      </c>
      <c r="D6718" s="13">
        <f t="shared" si="312"/>
        <v>44662</v>
      </c>
      <c r="E6718" s="3" t="s">
        <v>58</v>
      </c>
      <c r="F6718" s="3"/>
      <c r="G6718" s="3">
        <v>2</v>
      </c>
      <c r="H6718" s="3"/>
      <c r="I6718" s="3"/>
      <c r="J6718" s="3"/>
      <c r="K6718" t="s">
        <v>185</v>
      </c>
      <c r="L6718" s="9">
        <v>1696203</v>
      </c>
      <c r="M6718" s="3" t="s">
        <v>48</v>
      </c>
      <c r="N6718" s="3" t="s">
        <v>63</v>
      </c>
      <c r="O6718" s="3">
        <v>1163</v>
      </c>
      <c r="P6718" s="3">
        <v>46.77</v>
      </c>
      <c r="Q6718" t="s">
        <v>76</v>
      </c>
      <c r="R6718" t="str">
        <f t="shared" si="313"/>
        <v>PORT09 to PORT04</v>
      </c>
      <c r="S6718" s="3">
        <v>360</v>
      </c>
      <c r="T6718" s="3">
        <v>0.46970705658151307</v>
      </c>
      <c r="U6718" s="10">
        <f t="shared" si="314"/>
        <v>546.26930680429973</v>
      </c>
      <c r="V6718" s="3" t="s">
        <v>197</v>
      </c>
    </row>
    <row r="6719" spans="1:22" x14ac:dyDescent="0.25">
      <c r="A6719" s="3">
        <v>1417936013</v>
      </c>
      <c r="B6719" s="11">
        <v>44665</v>
      </c>
      <c r="C6719" s="14">
        <v>43683</v>
      </c>
      <c r="D6719" s="13">
        <f t="shared" si="312"/>
        <v>44667</v>
      </c>
      <c r="E6719" s="3" t="s">
        <v>56</v>
      </c>
      <c r="F6719" s="3"/>
      <c r="G6719" s="3">
        <v>2</v>
      </c>
      <c r="H6719" s="3"/>
      <c r="I6719" s="3"/>
      <c r="J6719" s="3"/>
      <c r="K6719" t="s">
        <v>182</v>
      </c>
      <c r="L6719" s="9">
        <v>1690634</v>
      </c>
      <c r="M6719" s="3" t="s">
        <v>45</v>
      </c>
      <c r="N6719" s="3" t="s">
        <v>63</v>
      </c>
      <c r="O6719" s="3">
        <v>2377</v>
      </c>
      <c r="P6719" s="3">
        <v>127.64</v>
      </c>
      <c r="Q6719" t="s">
        <v>76</v>
      </c>
      <c r="R6719" t="str">
        <f t="shared" si="313"/>
        <v>PORT09 to PORT02</v>
      </c>
      <c r="S6719" s="3">
        <v>400</v>
      </c>
      <c r="T6719" s="3">
        <v>0.49358189848294531</v>
      </c>
      <c r="U6719" s="10">
        <f t="shared" si="314"/>
        <v>1173.244172693961</v>
      </c>
      <c r="V6719" s="3" t="s">
        <v>82</v>
      </c>
    </row>
    <row r="6720" spans="1:22" x14ac:dyDescent="0.25">
      <c r="A6720" s="3">
        <v>1417936017</v>
      </c>
      <c r="B6720" s="11">
        <v>44662</v>
      </c>
      <c r="C6720" s="14">
        <v>44067</v>
      </c>
      <c r="D6720" s="13">
        <f t="shared" si="312"/>
        <v>44664</v>
      </c>
      <c r="E6720" s="3" t="s">
        <v>59</v>
      </c>
      <c r="F6720" s="3"/>
      <c r="G6720" s="3">
        <v>3</v>
      </c>
      <c r="H6720" s="3"/>
      <c r="I6720" s="3"/>
      <c r="J6720" s="3"/>
      <c r="K6720" t="s">
        <v>189</v>
      </c>
      <c r="L6720" s="9">
        <v>1680697</v>
      </c>
      <c r="M6720" s="3" t="s">
        <v>39</v>
      </c>
      <c r="N6720" s="3" t="s">
        <v>63</v>
      </c>
      <c r="O6720" s="3">
        <v>2145</v>
      </c>
      <c r="P6720" s="3">
        <v>22.58</v>
      </c>
      <c r="Q6720" t="s">
        <v>76</v>
      </c>
      <c r="R6720" t="str">
        <f t="shared" si="313"/>
        <v>PORT09 to PORT05</v>
      </c>
      <c r="S6720" s="3">
        <v>440</v>
      </c>
      <c r="T6720" s="3">
        <v>0.42850329514821733</v>
      </c>
      <c r="U6720" s="10">
        <f t="shared" si="314"/>
        <v>919.1395680929262</v>
      </c>
      <c r="V6720" s="3" t="s">
        <v>197</v>
      </c>
    </row>
    <row r="6721" spans="1:22" x14ac:dyDescent="0.25">
      <c r="A6721" s="3">
        <v>1417936019</v>
      </c>
      <c r="B6721" s="11">
        <v>44654</v>
      </c>
      <c r="C6721" s="14">
        <v>44185</v>
      </c>
      <c r="D6721" s="13">
        <f t="shared" si="312"/>
        <v>44656</v>
      </c>
      <c r="E6721" s="3" t="s">
        <v>56</v>
      </c>
      <c r="F6721" s="3"/>
      <c r="G6721" s="3">
        <v>2</v>
      </c>
      <c r="H6721" s="3"/>
      <c r="I6721" s="3"/>
      <c r="J6721" s="3"/>
      <c r="K6721" t="s">
        <v>182</v>
      </c>
      <c r="L6721" s="9">
        <v>1683523</v>
      </c>
      <c r="M6721" s="3" t="s">
        <v>45</v>
      </c>
      <c r="N6721" s="3" t="s">
        <v>63</v>
      </c>
      <c r="O6721" s="3">
        <v>2688</v>
      </c>
      <c r="P6721" s="3">
        <v>27.33</v>
      </c>
      <c r="Q6721" t="s">
        <v>76</v>
      </c>
      <c r="R6721" t="str">
        <f t="shared" si="313"/>
        <v>PORT09 to PORT02</v>
      </c>
      <c r="S6721" s="3">
        <v>400</v>
      </c>
      <c r="T6721" s="3">
        <v>0.49358189848294531</v>
      </c>
      <c r="U6721" s="10">
        <f t="shared" si="314"/>
        <v>1326.748143122157</v>
      </c>
      <c r="V6721" s="3" t="s">
        <v>197</v>
      </c>
    </row>
    <row r="6722" spans="1:22" x14ac:dyDescent="0.25">
      <c r="A6722" s="3">
        <v>1417936020</v>
      </c>
      <c r="B6722" s="11">
        <v>44654</v>
      </c>
      <c r="C6722" s="14">
        <v>44517</v>
      </c>
      <c r="D6722" s="13">
        <f t="shared" ref="D6722:D6785" si="315">IF(O6722&lt;1000,B6722+1,B6722+2)</f>
        <v>44655</v>
      </c>
      <c r="E6722" s="3" t="s">
        <v>58</v>
      </c>
      <c r="F6722" s="3"/>
      <c r="G6722" s="3">
        <v>2</v>
      </c>
      <c r="H6722" s="3"/>
      <c r="I6722" s="3"/>
      <c r="J6722" s="3"/>
      <c r="K6722" t="s">
        <v>188</v>
      </c>
      <c r="L6722" s="9">
        <v>1672347</v>
      </c>
      <c r="M6722" s="3" t="s">
        <v>43</v>
      </c>
      <c r="N6722" s="3" t="s">
        <v>63</v>
      </c>
      <c r="O6722" s="3">
        <v>500</v>
      </c>
      <c r="P6722" s="3">
        <v>21.42</v>
      </c>
      <c r="Q6722" t="s">
        <v>76</v>
      </c>
      <c r="R6722" t="str">
        <f t="shared" ref="R6722:R6785" si="316">N6722&amp;" to "&amp;E6722</f>
        <v>PORT09 to PORT04</v>
      </c>
      <c r="S6722" s="3">
        <v>360</v>
      </c>
      <c r="T6722" s="3">
        <v>0.52285729919622159</v>
      </c>
      <c r="U6722" s="10">
        <f t="shared" ref="U6722:U6785" si="317">T6722*O6722</f>
        <v>261.42864959811078</v>
      </c>
      <c r="V6722" s="3" t="s">
        <v>197</v>
      </c>
    </row>
    <row r="6723" spans="1:22" x14ac:dyDescent="0.25">
      <c r="A6723" s="3">
        <v>1417936021</v>
      </c>
      <c r="B6723" s="11">
        <v>44661</v>
      </c>
      <c r="C6723" s="14">
        <v>44066</v>
      </c>
      <c r="D6723" s="13">
        <f t="shared" si="315"/>
        <v>44662</v>
      </c>
      <c r="E6723" s="3" t="s">
        <v>58</v>
      </c>
      <c r="F6723" s="3"/>
      <c r="G6723" s="3">
        <v>2</v>
      </c>
      <c r="H6723" s="3"/>
      <c r="I6723" s="3"/>
      <c r="J6723" s="3"/>
      <c r="K6723" t="s">
        <v>176</v>
      </c>
      <c r="L6723" s="9">
        <v>1699670</v>
      </c>
      <c r="M6723" s="3" t="s">
        <v>44</v>
      </c>
      <c r="N6723" s="3" t="s">
        <v>63</v>
      </c>
      <c r="O6723" s="3">
        <v>371</v>
      </c>
      <c r="P6723" s="3">
        <v>53.22</v>
      </c>
      <c r="Q6723" t="s">
        <v>76</v>
      </c>
      <c r="R6723" t="str">
        <f t="shared" si="316"/>
        <v>PORT09 to PORT04</v>
      </c>
      <c r="S6723" s="3">
        <v>360</v>
      </c>
      <c r="T6723" s="3">
        <v>0.46507109738293506</v>
      </c>
      <c r="U6723" s="10">
        <f t="shared" si="317"/>
        <v>172.54137712906891</v>
      </c>
      <c r="V6723" s="3" t="s">
        <v>197</v>
      </c>
    </row>
    <row r="6724" spans="1:22" x14ac:dyDescent="0.25">
      <c r="A6724" s="3">
        <v>1417936025</v>
      </c>
      <c r="B6724" s="11">
        <v>44665</v>
      </c>
      <c r="C6724" s="14">
        <v>43707</v>
      </c>
      <c r="D6724" s="13">
        <f t="shared" si="315"/>
        <v>44666</v>
      </c>
      <c r="E6724" s="3" t="s">
        <v>58</v>
      </c>
      <c r="F6724" s="3"/>
      <c r="G6724" s="3">
        <v>2</v>
      </c>
      <c r="H6724" s="3"/>
      <c r="I6724" s="3"/>
      <c r="J6724" s="3"/>
      <c r="K6724" t="s">
        <v>184</v>
      </c>
      <c r="L6724" s="9">
        <v>1682805</v>
      </c>
      <c r="M6724" s="3" t="s">
        <v>46</v>
      </c>
      <c r="N6724" s="3" t="s">
        <v>63</v>
      </c>
      <c r="O6724" s="3">
        <v>311</v>
      </c>
      <c r="P6724" s="3">
        <v>69.599999999999994</v>
      </c>
      <c r="Q6724" t="s">
        <v>76</v>
      </c>
      <c r="R6724" t="str">
        <f t="shared" si="316"/>
        <v>PORT09 to PORT04</v>
      </c>
      <c r="S6724" s="3">
        <v>360</v>
      </c>
      <c r="T6724" s="3">
        <v>0.55524729045120425</v>
      </c>
      <c r="U6724" s="10">
        <f t="shared" si="317"/>
        <v>172.68190733032452</v>
      </c>
      <c r="V6724" s="3" t="s">
        <v>197</v>
      </c>
    </row>
    <row r="6725" spans="1:22" x14ac:dyDescent="0.25">
      <c r="A6725" s="3">
        <v>1417936035</v>
      </c>
      <c r="B6725" s="11">
        <v>44665</v>
      </c>
      <c r="C6725" s="14">
        <v>44000</v>
      </c>
      <c r="D6725" s="13">
        <f t="shared" si="315"/>
        <v>44666</v>
      </c>
      <c r="E6725" s="3" t="s">
        <v>58</v>
      </c>
      <c r="F6725" s="3"/>
      <c r="G6725" s="3">
        <v>2</v>
      </c>
      <c r="H6725" s="3"/>
      <c r="I6725" s="3"/>
      <c r="J6725" s="3"/>
      <c r="K6725" t="s">
        <v>185</v>
      </c>
      <c r="L6725" s="9">
        <v>1685282</v>
      </c>
      <c r="M6725" s="3" t="s">
        <v>48</v>
      </c>
      <c r="N6725" s="3" t="s">
        <v>63</v>
      </c>
      <c r="O6725" s="3">
        <v>567</v>
      </c>
      <c r="P6725" s="3">
        <v>49.67</v>
      </c>
      <c r="Q6725" t="s">
        <v>76</v>
      </c>
      <c r="R6725" t="str">
        <f t="shared" si="316"/>
        <v>PORT09 to PORT04</v>
      </c>
      <c r="S6725" s="3">
        <v>360</v>
      </c>
      <c r="T6725" s="3">
        <v>0.46970705658151307</v>
      </c>
      <c r="U6725" s="10">
        <f t="shared" si="317"/>
        <v>266.32390108171791</v>
      </c>
      <c r="V6725" s="3" t="s">
        <v>197</v>
      </c>
    </row>
    <row r="6726" spans="1:22" x14ac:dyDescent="0.25">
      <c r="A6726" s="3">
        <v>1417936045</v>
      </c>
      <c r="B6726" s="11">
        <v>44665</v>
      </c>
      <c r="C6726" s="14">
        <v>43468</v>
      </c>
      <c r="D6726" s="13">
        <f t="shared" si="315"/>
        <v>44666</v>
      </c>
      <c r="E6726" s="3" t="s">
        <v>60</v>
      </c>
      <c r="F6726" s="3"/>
      <c r="G6726" s="3">
        <v>1</v>
      </c>
      <c r="H6726" s="3"/>
      <c r="I6726" s="3"/>
      <c r="J6726" s="3"/>
      <c r="K6726" t="s">
        <v>183</v>
      </c>
      <c r="L6726" s="9">
        <v>1686209</v>
      </c>
      <c r="M6726" s="3" t="s">
        <v>41</v>
      </c>
      <c r="N6726" s="3" t="s">
        <v>63</v>
      </c>
      <c r="O6726" s="3">
        <v>892</v>
      </c>
      <c r="P6726" s="3">
        <v>81.099999999999994</v>
      </c>
      <c r="Q6726" t="s">
        <v>76</v>
      </c>
      <c r="R6726" t="str">
        <f t="shared" si="316"/>
        <v>PORT09 to PORT06</v>
      </c>
      <c r="S6726" s="3">
        <v>250</v>
      </c>
      <c r="T6726" s="3">
        <v>0.55408809762578848</v>
      </c>
      <c r="U6726" s="10">
        <f t="shared" si="317"/>
        <v>494.2465830822033</v>
      </c>
      <c r="V6726" s="3" t="s">
        <v>197</v>
      </c>
    </row>
    <row r="6727" spans="1:22" x14ac:dyDescent="0.25">
      <c r="A6727" s="3">
        <v>1417936048</v>
      </c>
      <c r="B6727" s="11">
        <v>44661</v>
      </c>
      <c r="C6727" s="14">
        <v>44422</v>
      </c>
      <c r="D6727" s="13">
        <f t="shared" si="315"/>
        <v>44662</v>
      </c>
      <c r="E6727" s="3" t="s">
        <v>56</v>
      </c>
      <c r="F6727" s="3"/>
      <c r="G6727" s="3">
        <v>2</v>
      </c>
      <c r="H6727" s="3"/>
      <c r="I6727" s="3"/>
      <c r="J6727" s="3"/>
      <c r="K6727" t="s">
        <v>186</v>
      </c>
      <c r="L6727" s="9">
        <v>1693527</v>
      </c>
      <c r="M6727" s="3" t="s">
        <v>36</v>
      </c>
      <c r="N6727" s="3" t="s">
        <v>63</v>
      </c>
      <c r="O6727" s="3">
        <v>532</v>
      </c>
      <c r="P6727" s="3">
        <v>84.61</v>
      </c>
      <c r="Q6727" t="s">
        <v>76</v>
      </c>
      <c r="R6727" t="str">
        <f t="shared" si="316"/>
        <v>PORT09 to PORT02</v>
      </c>
      <c r="S6727" s="3">
        <v>400</v>
      </c>
      <c r="T6727" s="3">
        <v>0.56697618492956181</v>
      </c>
      <c r="U6727" s="10">
        <f t="shared" si="317"/>
        <v>301.63133038252687</v>
      </c>
      <c r="V6727" s="3" t="s">
        <v>197</v>
      </c>
    </row>
    <row r="6728" spans="1:22" x14ac:dyDescent="0.25">
      <c r="A6728" s="3">
        <v>1417936051</v>
      </c>
      <c r="B6728" s="11">
        <v>44658</v>
      </c>
      <c r="C6728" s="14">
        <v>43730</v>
      </c>
      <c r="D6728" s="13">
        <f t="shared" si="315"/>
        <v>44659</v>
      </c>
      <c r="E6728" s="3" t="s">
        <v>58</v>
      </c>
      <c r="F6728" s="3"/>
      <c r="G6728" s="3">
        <v>2</v>
      </c>
      <c r="H6728" s="3"/>
      <c r="I6728" s="3"/>
      <c r="J6728" s="3"/>
      <c r="K6728" t="s">
        <v>185</v>
      </c>
      <c r="L6728" s="9">
        <v>1689641</v>
      </c>
      <c r="M6728" s="3" t="s">
        <v>48</v>
      </c>
      <c r="N6728" s="3" t="s">
        <v>63</v>
      </c>
      <c r="O6728" s="3">
        <v>566</v>
      </c>
      <c r="P6728" s="3">
        <v>85.32</v>
      </c>
      <c r="Q6728" t="s">
        <v>76</v>
      </c>
      <c r="R6728" t="str">
        <f t="shared" si="316"/>
        <v>PORT09 to PORT04</v>
      </c>
      <c r="S6728" s="3">
        <v>360</v>
      </c>
      <c r="T6728" s="3">
        <v>0.46970705658151307</v>
      </c>
      <c r="U6728" s="10">
        <f t="shared" si="317"/>
        <v>265.85419402513639</v>
      </c>
      <c r="V6728" s="3" t="s">
        <v>197</v>
      </c>
    </row>
    <row r="6729" spans="1:22" x14ac:dyDescent="0.25">
      <c r="A6729" s="3">
        <v>1417936060</v>
      </c>
      <c r="B6729" s="11">
        <v>44659</v>
      </c>
      <c r="C6729" s="14">
        <v>44541</v>
      </c>
      <c r="D6729" s="13">
        <f t="shared" si="315"/>
        <v>44660</v>
      </c>
      <c r="E6729" s="3" t="s">
        <v>58</v>
      </c>
      <c r="F6729" s="3"/>
      <c r="G6729" s="3">
        <v>2</v>
      </c>
      <c r="H6729" s="3"/>
      <c r="I6729" s="3"/>
      <c r="J6729" s="3"/>
      <c r="K6729" t="s">
        <v>185</v>
      </c>
      <c r="L6729" s="9">
        <v>1685302</v>
      </c>
      <c r="M6729" s="3" t="s">
        <v>48</v>
      </c>
      <c r="N6729" s="3" t="s">
        <v>63</v>
      </c>
      <c r="O6729" s="3">
        <v>698</v>
      </c>
      <c r="P6729" s="3">
        <v>79.53</v>
      </c>
      <c r="Q6729" t="s">
        <v>76</v>
      </c>
      <c r="R6729" t="str">
        <f t="shared" si="316"/>
        <v>PORT09 to PORT04</v>
      </c>
      <c r="S6729" s="3">
        <v>360</v>
      </c>
      <c r="T6729" s="3">
        <v>0.46970705658151307</v>
      </c>
      <c r="U6729" s="10">
        <f t="shared" si="317"/>
        <v>327.8555254938961</v>
      </c>
      <c r="V6729" s="3" t="s">
        <v>197</v>
      </c>
    </row>
    <row r="6730" spans="1:22" x14ac:dyDescent="0.25">
      <c r="A6730" s="3">
        <v>1417936061</v>
      </c>
      <c r="B6730" s="11">
        <v>44665</v>
      </c>
      <c r="C6730" s="14">
        <v>44439</v>
      </c>
      <c r="D6730" s="13">
        <f t="shared" si="315"/>
        <v>44666</v>
      </c>
      <c r="E6730" s="3" t="s">
        <v>56</v>
      </c>
      <c r="F6730" s="3"/>
      <c r="G6730" s="3">
        <v>2</v>
      </c>
      <c r="H6730" s="3"/>
      <c r="I6730" s="3"/>
      <c r="J6730" s="3"/>
      <c r="K6730" t="s">
        <v>186</v>
      </c>
      <c r="L6730" s="9">
        <v>1695934</v>
      </c>
      <c r="M6730" s="3" t="s">
        <v>36</v>
      </c>
      <c r="N6730" s="3" t="s">
        <v>63</v>
      </c>
      <c r="O6730" s="3">
        <v>474</v>
      </c>
      <c r="P6730" s="3">
        <v>74.540000000000006</v>
      </c>
      <c r="Q6730" t="s">
        <v>76</v>
      </c>
      <c r="R6730" t="str">
        <f t="shared" si="316"/>
        <v>PORT09 to PORT02</v>
      </c>
      <c r="S6730" s="3">
        <v>400</v>
      </c>
      <c r="T6730" s="3">
        <v>0.56697618492956181</v>
      </c>
      <c r="U6730" s="10">
        <f t="shared" si="317"/>
        <v>268.74671165661232</v>
      </c>
      <c r="V6730" s="3" t="s">
        <v>197</v>
      </c>
    </row>
    <row r="6731" spans="1:22" x14ac:dyDescent="0.25">
      <c r="A6731" s="3">
        <v>1417936067</v>
      </c>
      <c r="B6731" s="11">
        <v>44665</v>
      </c>
      <c r="C6731" s="14">
        <v>44259</v>
      </c>
      <c r="D6731" s="13">
        <f t="shared" si="315"/>
        <v>44666</v>
      </c>
      <c r="E6731" s="3" t="s">
        <v>56</v>
      </c>
      <c r="F6731" s="3"/>
      <c r="G6731" s="3">
        <v>2</v>
      </c>
      <c r="H6731" s="3"/>
      <c r="I6731" s="3"/>
      <c r="J6731" s="3"/>
      <c r="K6731" t="s">
        <v>182</v>
      </c>
      <c r="L6731" s="9">
        <v>1683528</v>
      </c>
      <c r="M6731" s="3" t="s">
        <v>45</v>
      </c>
      <c r="N6731" s="3" t="s">
        <v>63</v>
      </c>
      <c r="O6731" s="3">
        <v>591</v>
      </c>
      <c r="P6731" s="3">
        <v>87.4</v>
      </c>
      <c r="Q6731" t="s">
        <v>76</v>
      </c>
      <c r="R6731" t="str">
        <f t="shared" si="316"/>
        <v>PORT09 to PORT02</v>
      </c>
      <c r="S6731" s="3">
        <v>400</v>
      </c>
      <c r="T6731" s="3">
        <v>0.49358189848294531</v>
      </c>
      <c r="U6731" s="10">
        <f t="shared" si="317"/>
        <v>291.70690200342068</v>
      </c>
      <c r="V6731" s="3" t="s">
        <v>197</v>
      </c>
    </row>
    <row r="6732" spans="1:22" x14ac:dyDescent="0.25">
      <c r="A6732" s="3">
        <v>1417936071</v>
      </c>
      <c r="B6732" s="11">
        <v>44661</v>
      </c>
      <c r="C6732" s="14">
        <v>43537</v>
      </c>
      <c r="D6732" s="13">
        <f t="shared" si="315"/>
        <v>44663</v>
      </c>
      <c r="E6732" s="3" t="s">
        <v>56</v>
      </c>
      <c r="F6732" s="3"/>
      <c r="G6732" s="3">
        <v>2</v>
      </c>
      <c r="H6732" s="3"/>
      <c r="I6732" s="3"/>
      <c r="J6732" s="3"/>
      <c r="K6732" t="s">
        <v>186</v>
      </c>
      <c r="L6732" s="9">
        <v>1668787</v>
      </c>
      <c r="M6732" s="3" t="s">
        <v>36</v>
      </c>
      <c r="N6732" s="3" t="s">
        <v>63</v>
      </c>
      <c r="O6732" s="3">
        <v>3100</v>
      </c>
      <c r="P6732" s="3">
        <v>77.83</v>
      </c>
      <c r="Q6732" t="s">
        <v>76</v>
      </c>
      <c r="R6732" t="str">
        <f t="shared" si="316"/>
        <v>PORT09 to PORT02</v>
      </c>
      <c r="S6732" s="3">
        <v>400</v>
      </c>
      <c r="T6732" s="3">
        <v>0.56697618492956181</v>
      </c>
      <c r="U6732" s="10">
        <f t="shared" si="317"/>
        <v>1757.6261732816415</v>
      </c>
      <c r="V6732" s="3" t="s">
        <v>197</v>
      </c>
    </row>
    <row r="6733" spans="1:22" x14ac:dyDescent="0.25">
      <c r="A6733" s="3">
        <v>1417936075</v>
      </c>
      <c r="B6733" s="11">
        <v>44654</v>
      </c>
      <c r="C6733" s="14">
        <v>43941</v>
      </c>
      <c r="D6733" s="13">
        <f t="shared" si="315"/>
        <v>44655</v>
      </c>
      <c r="E6733" s="3" t="s">
        <v>58</v>
      </c>
      <c r="F6733" s="3"/>
      <c r="G6733" s="3">
        <v>2</v>
      </c>
      <c r="H6733" s="3"/>
      <c r="I6733" s="3"/>
      <c r="J6733" s="3"/>
      <c r="K6733" t="s">
        <v>185</v>
      </c>
      <c r="L6733" s="9">
        <v>1685263</v>
      </c>
      <c r="M6733" s="3" t="s">
        <v>48</v>
      </c>
      <c r="N6733" s="3" t="s">
        <v>63</v>
      </c>
      <c r="O6733" s="3">
        <v>643</v>
      </c>
      <c r="P6733" s="3">
        <v>69.459999999999994</v>
      </c>
      <c r="Q6733" t="s">
        <v>76</v>
      </c>
      <c r="R6733" t="str">
        <f t="shared" si="316"/>
        <v>PORT09 to PORT04</v>
      </c>
      <c r="S6733" s="3">
        <v>360</v>
      </c>
      <c r="T6733" s="3">
        <v>0.46970705658151307</v>
      </c>
      <c r="U6733" s="10">
        <f t="shared" si="317"/>
        <v>302.02163738191291</v>
      </c>
      <c r="V6733" s="3" t="s">
        <v>197</v>
      </c>
    </row>
    <row r="6734" spans="1:22" x14ac:dyDescent="0.25">
      <c r="A6734" s="3">
        <v>1417936078</v>
      </c>
      <c r="B6734" s="11">
        <v>44665</v>
      </c>
      <c r="C6734" s="14">
        <v>44482</v>
      </c>
      <c r="D6734" s="13">
        <f t="shared" si="315"/>
        <v>44667</v>
      </c>
      <c r="E6734" s="3" t="s">
        <v>56</v>
      </c>
      <c r="F6734" s="3"/>
      <c r="G6734" s="3">
        <v>2</v>
      </c>
      <c r="H6734" s="3"/>
      <c r="I6734" s="3"/>
      <c r="J6734" s="3"/>
      <c r="K6734" t="s">
        <v>186</v>
      </c>
      <c r="L6734" s="9">
        <v>1673790</v>
      </c>
      <c r="M6734" s="3" t="s">
        <v>36</v>
      </c>
      <c r="N6734" s="3" t="s">
        <v>63</v>
      </c>
      <c r="O6734" s="3">
        <v>1010</v>
      </c>
      <c r="P6734" s="3">
        <v>20.05</v>
      </c>
      <c r="Q6734" t="s">
        <v>76</v>
      </c>
      <c r="R6734" t="str">
        <f t="shared" si="316"/>
        <v>PORT09 to PORT02</v>
      </c>
      <c r="S6734" s="3">
        <v>400</v>
      </c>
      <c r="T6734" s="3">
        <v>0.56697618492956181</v>
      </c>
      <c r="U6734" s="10">
        <f t="shared" si="317"/>
        <v>572.64594677885748</v>
      </c>
      <c r="V6734" s="3" t="s">
        <v>197</v>
      </c>
    </row>
    <row r="6735" spans="1:22" x14ac:dyDescent="0.25">
      <c r="A6735" s="3">
        <v>1417936084</v>
      </c>
      <c r="B6735" s="11">
        <v>44655</v>
      </c>
      <c r="C6735" s="14">
        <v>44086</v>
      </c>
      <c r="D6735" s="13">
        <f t="shared" si="315"/>
        <v>44657</v>
      </c>
      <c r="E6735" s="3" t="s">
        <v>58</v>
      </c>
      <c r="F6735" s="3"/>
      <c r="G6735" s="3">
        <v>2</v>
      </c>
      <c r="H6735" s="3"/>
      <c r="I6735" s="3"/>
      <c r="J6735" s="3"/>
      <c r="K6735" t="s">
        <v>184</v>
      </c>
      <c r="L6735" s="9">
        <v>1683769</v>
      </c>
      <c r="M6735" s="3" t="s">
        <v>46</v>
      </c>
      <c r="N6735" s="3" t="s">
        <v>63</v>
      </c>
      <c r="O6735" s="3">
        <v>1127</v>
      </c>
      <c r="P6735" s="3">
        <v>82.53</v>
      </c>
      <c r="Q6735" t="s">
        <v>76</v>
      </c>
      <c r="R6735" t="str">
        <f t="shared" si="316"/>
        <v>PORT09 to PORT04</v>
      </c>
      <c r="S6735" s="3">
        <v>360</v>
      </c>
      <c r="T6735" s="3">
        <v>0.55524729045120425</v>
      </c>
      <c r="U6735" s="10">
        <f t="shared" si="317"/>
        <v>625.7636963385072</v>
      </c>
      <c r="V6735" s="3" t="s">
        <v>197</v>
      </c>
    </row>
    <row r="6736" spans="1:22" x14ac:dyDescent="0.25">
      <c r="A6736" s="3">
        <v>1417936092</v>
      </c>
      <c r="B6736" s="11">
        <v>44652</v>
      </c>
      <c r="C6736" s="14">
        <v>44623</v>
      </c>
      <c r="D6736" s="13">
        <f t="shared" si="315"/>
        <v>44654</v>
      </c>
      <c r="E6736" s="3" t="s">
        <v>58</v>
      </c>
      <c r="F6736" s="3"/>
      <c r="G6736" s="3">
        <v>2</v>
      </c>
      <c r="H6736" s="3"/>
      <c r="I6736" s="3"/>
      <c r="J6736" s="3"/>
      <c r="K6736" t="s">
        <v>188</v>
      </c>
      <c r="L6736" s="9">
        <v>1672345</v>
      </c>
      <c r="M6736" s="3" t="s">
        <v>43</v>
      </c>
      <c r="N6736" s="3" t="s">
        <v>63</v>
      </c>
      <c r="O6736" s="3">
        <v>1738</v>
      </c>
      <c r="P6736" s="3">
        <v>99.9</v>
      </c>
      <c r="Q6736" t="s">
        <v>76</v>
      </c>
      <c r="R6736" t="str">
        <f t="shared" si="316"/>
        <v>PORT09 to PORT04</v>
      </c>
      <c r="S6736" s="3">
        <v>360</v>
      </c>
      <c r="T6736" s="3">
        <v>0.52285729919622159</v>
      </c>
      <c r="U6736" s="10">
        <f t="shared" si="317"/>
        <v>908.72598600303309</v>
      </c>
      <c r="V6736" s="3" t="s">
        <v>197</v>
      </c>
    </row>
    <row r="6737" spans="1:22" x14ac:dyDescent="0.25">
      <c r="A6737" s="3">
        <v>1417936095</v>
      </c>
      <c r="B6737" s="11">
        <v>44658</v>
      </c>
      <c r="C6737" s="14">
        <v>44268</v>
      </c>
      <c r="D6737" s="13">
        <f t="shared" si="315"/>
        <v>44659</v>
      </c>
      <c r="E6737" s="3" t="s">
        <v>59</v>
      </c>
      <c r="F6737" s="3"/>
      <c r="G6737" s="3">
        <v>3</v>
      </c>
      <c r="H6737" s="3"/>
      <c r="I6737" s="3"/>
      <c r="J6737" s="3"/>
      <c r="K6737" t="s">
        <v>189</v>
      </c>
      <c r="L6737" s="9">
        <v>1699949</v>
      </c>
      <c r="M6737" s="3" t="s">
        <v>39</v>
      </c>
      <c r="N6737" s="3" t="s">
        <v>63</v>
      </c>
      <c r="O6737" s="3">
        <v>216</v>
      </c>
      <c r="P6737" s="3">
        <v>34.15</v>
      </c>
      <c r="Q6737" t="s">
        <v>76</v>
      </c>
      <c r="R6737" t="str">
        <f t="shared" si="316"/>
        <v>PORT09 to PORT05</v>
      </c>
      <c r="S6737" s="3">
        <v>440</v>
      </c>
      <c r="T6737" s="3">
        <v>0.42850329514821733</v>
      </c>
      <c r="U6737" s="10">
        <f t="shared" si="317"/>
        <v>92.556711752014948</v>
      </c>
      <c r="V6737" s="3" t="s">
        <v>197</v>
      </c>
    </row>
    <row r="6738" spans="1:22" x14ac:dyDescent="0.25">
      <c r="A6738" s="3">
        <v>1417936104</v>
      </c>
      <c r="B6738" s="11">
        <v>44652</v>
      </c>
      <c r="C6738" s="14">
        <v>44316</v>
      </c>
      <c r="D6738" s="13">
        <f t="shared" si="315"/>
        <v>44653</v>
      </c>
      <c r="E6738" s="3" t="s">
        <v>58</v>
      </c>
      <c r="F6738" s="3"/>
      <c r="G6738" s="3">
        <v>2</v>
      </c>
      <c r="H6738" s="3"/>
      <c r="I6738" s="3"/>
      <c r="J6738" s="3"/>
      <c r="K6738" t="s">
        <v>185</v>
      </c>
      <c r="L6738" s="9">
        <v>1685283</v>
      </c>
      <c r="M6738" s="3" t="s">
        <v>48</v>
      </c>
      <c r="N6738" s="3" t="s">
        <v>63</v>
      </c>
      <c r="O6738" s="3">
        <v>472</v>
      </c>
      <c r="P6738" s="3">
        <v>87.21</v>
      </c>
      <c r="Q6738" t="s">
        <v>76</v>
      </c>
      <c r="R6738" t="str">
        <f t="shared" si="316"/>
        <v>PORT09 to PORT04</v>
      </c>
      <c r="S6738" s="3">
        <v>360</v>
      </c>
      <c r="T6738" s="3">
        <v>0.46970705658151307</v>
      </c>
      <c r="U6738" s="10">
        <f t="shared" si="317"/>
        <v>221.70173070647417</v>
      </c>
      <c r="V6738" s="3" t="s">
        <v>197</v>
      </c>
    </row>
    <row r="6739" spans="1:22" x14ac:dyDescent="0.25">
      <c r="A6739" s="3">
        <v>1417936110</v>
      </c>
      <c r="B6739" s="11">
        <v>44665</v>
      </c>
      <c r="C6739" s="14">
        <v>43935</v>
      </c>
      <c r="D6739" s="13">
        <f t="shared" si="315"/>
        <v>44667</v>
      </c>
      <c r="E6739" s="3" t="s">
        <v>59</v>
      </c>
      <c r="F6739" s="3"/>
      <c r="G6739" s="3">
        <v>3</v>
      </c>
      <c r="H6739" s="3"/>
      <c r="I6739" s="3"/>
      <c r="J6739" s="3"/>
      <c r="K6739" t="s">
        <v>189</v>
      </c>
      <c r="L6739" s="9">
        <v>1684724</v>
      </c>
      <c r="M6739" s="3" t="s">
        <v>39</v>
      </c>
      <c r="N6739" s="3" t="s">
        <v>63</v>
      </c>
      <c r="O6739" s="3">
        <v>1893</v>
      </c>
      <c r="P6739" s="3">
        <v>178.36</v>
      </c>
      <c r="Q6739" t="s">
        <v>76</v>
      </c>
      <c r="R6739" t="str">
        <f t="shared" si="316"/>
        <v>PORT09 to PORT05</v>
      </c>
      <c r="S6739" s="3">
        <v>440</v>
      </c>
      <c r="T6739" s="3">
        <v>0.42850329514821733</v>
      </c>
      <c r="U6739" s="10">
        <f t="shared" si="317"/>
        <v>811.15673771557545</v>
      </c>
      <c r="V6739" s="3" t="s">
        <v>82</v>
      </c>
    </row>
    <row r="6740" spans="1:22" x14ac:dyDescent="0.25">
      <c r="A6740" s="3">
        <v>1417936116</v>
      </c>
      <c r="B6740" s="11">
        <v>44654</v>
      </c>
      <c r="C6740" s="14">
        <v>43624</v>
      </c>
      <c r="D6740" s="13">
        <f t="shared" si="315"/>
        <v>44655</v>
      </c>
      <c r="E6740" s="3" t="s">
        <v>59</v>
      </c>
      <c r="F6740" s="3"/>
      <c r="G6740" s="3">
        <v>3</v>
      </c>
      <c r="H6740" s="3"/>
      <c r="I6740" s="3"/>
      <c r="J6740" s="3"/>
      <c r="K6740" t="s">
        <v>189</v>
      </c>
      <c r="L6740" s="9">
        <v>1680674</v>
      </c>
      <c r="M6740" s="3" t="s">
        <v>39</v>
      </c>
      <c r="N6740" s="3" t="s">
        <v>63</v>
      </c>
      <c r="O6740" s="3">
        <v>563</v>
      </c>
      <c r="P6740" s="3">
        <v>98.56</v>
      </c>
      <c r="Q6740" t="s">
        <v>76</v>
      </c>
      <c r="R6740" t="str">
        <f t="shared" si="316"/>
        <v>PORT09 to PORT05</v>
      </c>
      <c r="S6740" s="3">
        <v>440</v>
      </c>
      <c r="T6740" s="3">
        <v>0.42850329514821733</v>
      </c>
      <c r="U6740" s="10">
        <f t="shared" si="317"/>
        <v>241.24735516844635</v>
      </c>
      <c r="V6740" s="3" t="s">
        <v>197</v>
      </c>
    </row>
    <row r="6741" spans="1:22" x14ac:dyDescent="0.25">
      <c r="A6741" s="3">
        <v>1417936126</v>
      </c>
      <c r="B6741" s="11">
        <v>44653</v>
      </c>
      <c r="C6741" s="14">
        <v>43764</v>
      </c>
      <c r="D6741" s="13">
        <f t="shared" si="315"/>
        <v>44654</v>
      </c>
      <c r="E6741" s="3" t="s">
        <v>59</v>
      </c>
      <c r="F6741" s="3"/>
      <c r="G6741" s="3">
        <v>3</v>
      </c>
      <c r="H6741" s="3"/>
      <c r="I6741" s="3"/>
      <c r="J6741" s="3"/>
      <c r="K6741" t="s">
        <v>189</v>
      </c>
      <c r="L6741" s="9">
        <v>1699771</v>
      </c>
      <c r="M6741" s="3" t="s">
        <v>39</v>
      </c>
      <c r="N6741" s="3" t="s">
        <v>63</v>
      </c>
      <c r="O6741" s="3">
        <v>894</v>
      </c>
      <c r="P6741" s="3">
        <v>22.64</v>
      </c>
      <c r="Q6741" t="s">
        <v>76</v>
      </c>
      <c r="R6741" t="str">
        <f t="shared" si="316"/>
        <v>PORT09 to PORT05</v>
      </c>
      <c r="S6741" s="3">
        <v>440</v>
      </c>
      <c r="T6741" s="3">
        <v>0.42850329514821733</v>
      </c>
      <c r="U6741" s="10">
        <f t="shared" si="317"/>
        <v>383.0819458625063</v>
      </c>
      <c r="V6741" s="3" t="s">
        <v>197</v>
      </c>
    </row>
    <row r="6742" spans="1:22" x14ac:dyDescent="0.25">
      <c r="A6742" s="3">
        <v>1417936129</v>
      </c>
      <c r="B6742" s="11">
        <v>44658</v>
      </c>
      <c r="C6742" s="14">
        <v>43580</v>
      </c>
      <c r="D6742" s="13">
        <f t="shared" si="315"/>
        <v>44659</v>
      </c>
      <c r="E6742" s="3" t="s">
        <v>56</v>
      </c>
      <c r="F6742" s="3"/>
      <c r="G6742" s="3">
        <v>2</v>
      </c>
      <c r="H6742" s="3"/>
      <c r="I6742" s="3"/>
      <c r="J6742" s="3"/>
      <c r="K6742" t="s">
        <v>186</v>
      </c>
      <c r="L6742" s="9">
        <v>1686505</v>
      </c>
      <c r="M6742" s="3" t="s">
        <v>36</v>
      </c>
      <c r="N6742" s="3" t="s">
        <v>63</v>
      </c>
      <c r="O6742" s="3">
        <v>413</v>
      </c>
      <c r="P6742" s="3">
        <v>52.5</v>
      </c>
      <c r="Q6742" t="s">
        <v>76</v>
      </c>
      <c r="R6742" t="str">
        <f t="shared" si="316"/>
        <v>PORT09 to PORT02</v>
      </c>
      <c r="S6742" s="3">
        <v>400</v>
      </c>
      <c r="T6742" s="3">
        <v>0.56697618492956181</v>
      </c>
      <c r="U6742" s="10">
        <f t="shared" si="317"/>
        <v>234.16116437590904</v>
      </c>
      <c r="V6742" s="3" t="s">
        <v>197</v>
      </c>
    </row>
    <row r="6743" spans="1:22" x14ac:dyDescent="0.25">
      <c r="A6743" s="3">
        <v>1417936131</v>
      </c>
      <c r="B6743" s="11">
        <v>44654</v>
      </c>
      <c r="C6743" s="14">
        <v>44505</v>
      </c>
      <c r="D6743" s="13">
        <f t="shared" si="315"/>
        <v>44656</v>
      </c>
      <c r="E6743" s="3" t="s">
        <v>58</v>
      </c>
      <c r="F6743" s="3"/>
      <c r="G6743" s="3">
        <v>2</v>
      </c>
      <c r="H6743" s="3"/>
      <c r="I6743" s="3"/>
      <c r="J6743" s="3"/>
      <c r="K6743" t="s">
        <v>184</v>
      </c>
      <c r="L6743" s="9">
        <v>1684728</v>
      </c>
      <c r="M6743" s="3" t="s">
        <v>46</v>
      </c>
      <c r="N6743" s="3" t="s">
        <v>63</v>
      </c>
      <c r="O6743" s="3">
        <v>3072</v>
      </c>
      <c r="P6743" s="3">
        <v>41.18</v>
      </c>
      <c r="Q6743" t="s">
        <v>76</v>
      </c>
      <c r="R6743" t="str">
        <f t="shared" si="316"/>
        <v>PORT09 to PORT04</v>
      </c>
      <c r="S6743" s="3">
        <v>360</v>
      </c>
      <c r="T6743" s="3">
        <v>0.55524729045120425</v>
      </c>
      <c r="U6743" s="10">
        <f t="shared" si="317"/>
        <v>1705.7196762660994</v>
      </c>
      <c r="V6743" s="3" t="s">
        <v>197</v>
      </c>
    </row>
    <row r="6744" spans="1:22" x14ac:dyDescent="0.25">
      <c r="A6744" s="3">
        <v>1417936141</v>
      </c>
      <c r="B6744" s="11">
        <v>44658</v>
      </c>
      <c r="C6744" s="14">
        <v>43902</v>
      </c>
      <c r="D6744" s="13">
        <f t="shared" si="315"/>
        <v>44660</v>
      </c>
      <c r="E6744" s="3" t="s">
        <v>58</v>
      </c>
      <c r="F6744" s="3"/>
      <c r="G6744" s="3">
        <v>2</v>
      </c>
      <c r="H6744" s="3"/>
      <c r="I6744" s="3"/>
      <c r="J6744" s="3"/>
      <c r="K6744" t="s">
        <v>184</v>
      </c>
      <c r="L6744" s="9">
        <v>1684773</v>
      </c>
      <c r="M6744" s="3" t="s">
        <v>46</v>
      </c>
      <c r="N6744" s="3" t="s">
        <v>63</v>
      </c>
      <c r="O6744" s="3">
        <v>3151</v>
      </c>
      <c r="P6744" s="3">
        <v>78.3</v>
      </c>
      <c r="Q6744" t="s">
        <v>76</v>
      </c>
      <c r="R6744" t="str">
        <f t="shared" si="316"/>
        <v>PORT09 to PORT04</v>
      </c>
      <c r="S6744" s="3">
        <v>360</v>
      </c>
      <c r="T6744" s="3">
        <v>0.55524729045120425</v>
      </c>
      <c r="U6744" s="10">
        <f t="shared" si="317"/>
        <v>1749.5842122117447</v>
      </c>
      <c r="V6744" s="3" t="s">
        <v>197</v>
      </c>
    </row>
    <row r="6745" spans="1:22" x14ac:dyDescent="0.25">
      <c r="A6745" s="3">
        <v>1417936151</v>
      </c>
      <c r="B6745" s="11">
        <v>44652</v>
      </c>
      <c r="C6745" s="14">
        <v>43726</v>
      </c>
      <c r="D6745" s="13">
        <f t="shared" si="315"/>
        <v>44653</v>
      </c>
      <c r="E6745" s="3" t="s">
        <v>58</v>
      </c>
      <c r="F6745" s="3"/>
      <c r="G6745" s="3">
        <v>2</v>
      </c>
      <c r="H6745" s="3"/>
      <c r="I6745" s="3"/>
      <c r="J6745" s="3"/>
      <c r="K6745" t="s">
        <v>184</v>
      </c>
      <c r="L6745" s="9">
        <v>1682651</v>
      </c>
      <c r="M6745" s="3" t="s">
        <v>46</v>
      </c>
      <c r="N6745" s="3" t="s">
        <v>63</v>
      </c>
      <c r="O6745" s="3">
        <v>507</v>
      </c>
      <c r="P6745" s="3">
        <v>91.11</v>
      </c>
      <c r="Q6745" t="s">
        <v>76</v>
      </c>
      <c r="R6745" t="str">
        <f t="shared" si="316"/>
        <v>PORT09 to PORT04</v>
      </c>
      <c r="S6745" s="3">
        <v>360</v>
      </c>
      <c r="T6745" s="3">
        <v>0.55524729045120425</v>
      </c>
      <c r="U6745" s="10">
        <f t="shared" si="317"/>
        <v>281.51037625876057</v>
      </c>
      <c r="V6745" s="3" t="s">
        <v>197</v>
      </c>
    </row>
    <row r="6746" spans="1:22" x14ac:dyDescent="0.25">
      <c r="A6746" s="3">
        <v>1417936160</v>
      </c>
      <c r="B6746" s="11">
        <v>44655</v>
      </c>
      <c r="C6746" s="14">
        <v>43964</v>
      </c>
      <c r="D6746" s="13">
        <f t="shared" si="315"/>
        <v>44656</v>
      </c>
      <c r="E6746" s="3" t="s">
        <v>58</v>
      </c>
      <c r="F6746" s="3"/>
      <c r="G6746" s="3">
        <v>2</v>
      </c>
      <c r="H6746" s="3"/>
      <c r="I6746" s="3"/>
      <c r="J6746" s="3"/>
      <c r="K6746" t="s">
        <v>185</v>
      </c>
      <c r="L6746" s="9">
        <v>1685264</v>
      </c>
      <c r="M6746" s="3" t="s">
        <v>48</v>
      </c>
      <c r="N6746" s="3" t="s">
        <v>63</v>
      </c>
      <c r="O6746" s="3">
        <v>608</v>
      </c>
      <c r="P6746" s="3">
        <v>58.72</v>
      </c>
      <c r="Q6746" t="s">
        <v>76</v>
      </c>
      <c r="R6746" t="str">
        <f t="shared" si="316"/>
        <v>PORT09 to PORT04</v>
      </c>
      <c r="S6746" s="3">
        <v>360</v>
      </c>
      <c r="T6746" s="3">
        <v>0.46970705658151307</v>
      </c>
      <c r="U6746" s="10">
        <f t="shared" si="317"/>
        <v>285.58189040155997</v>
      </c>
      <c r="V6746" s="3" t="s">
        <v>197</v>
      </c>
    </row>
    <row r="6747" spans="1:22" x14ac:dyDescent="0.25">
      <c r="A6747" s="3">
        <v>1417936164</v>
      </c>
      <c r="B6747" s="11">
        <v>44660</v>
      </c>
      <c r="C6747" s="14">
        <v>44548</v>
      </c>
      <c r="D6747" s="13">
        <f t="shared" si="315"/>
        <v>44661</v>
      </c>
      <c r="E6747" s="3" t="s">
        <v>56</v>
      </c>
      <c r="F6747" s="3"/>
      <c r="G6747" s="3">
        <v>2</v>
      </c>
      <c r="H6747" s="3"/>
      <c r="I6747" s="3"/>
      <c r="J6747" s="3"/>
      <c r="K6747" t="s">
        <v>179</v>
      </c>
      <c r="L6747" s="9">
        <v>1672347</v>
      </c>
      <c r="M6747" s="3" t="s">
        <v>42</v>
      </c>
      <c r="N6747" s="3" t="s">
        <v>63</v>
      </c>
      <c r="O6747" s="3">
        <v>896</v>
      </c>
      <c r="P6747" s="3">
        <v>84.35</v>
      </c>
      <c r="Q6747" t="s">
        <v>76</v>
      </c>
      <c r="R6747" t="str">
        <f t="shared" si="316"/>
        <v>PORT09 to PORT02</v>
      </c>
      <c r="S6747" s="3">
        <v>400</v>
      </c>
      <c r="T6747" s="3">
        <v>0.37142393742544599</v>
      </c>
      <c r="U6747" s="10">
        <f t="shared" si="317"/>
        <v>332.79584793319964</v>
      </c>
      <c r="V6747" s="3" t="s">
        <v>197</v>
      </c>
    </row>
    <row r="6748" spans="1:22" x14ac:dyDescent="0.25">
      <c r="A6748" s="3">
        <v>1417936170</v>
      </c>
      <c r="B6748" s="11">
        <v>44665</v>
      </c>
      <c r="C6748" s="14">
        <v>44090</v>
      </c>
      <c r="D6748" s="13">
        <f t="shared" si="315"/>
        <v>44666</v>
      </c>
      <c r="E6748" s="3" t="s">
        <v>56</v>
      </c>
      <c r="F6748" s="3"/>
      <c r="G6748" s="3">
        <v>2</v>
      </c>
      <c r="H6748" s="3"/>
      <c r="I6748" s="3"/>
      <c r="J6748" s="3"/>
      <c r="K6748" t="s">
        <v>182</v>
      </c>
      <c r="L6748" s="9">
        <v>1688629</v>
      </c>
      <c r="M6748" s="3" t="s">
        <v>45</v>
      </c>
      <c r="N6748" s="3" t="s">
        <v>63</v>
      </c>
      <c r="O6748" s="3">
        <v>248</v>
      </c>
      <c r="P6748" s="3">
        <v>66.599999999999994</v>
      </c>
      <c r="Q6748" t="s">
        <v>76</v>
      </c>
      <c r="R6748" t="str">
        <f t="shared" si="316"/>
        <v>PORT09 to PORT02</v>
      </c>
      <c r="S6748" s="3">
        <v>400</v>
      </c>
      <c r="T6748" s="3">
        <v>0.49358189848294531</v>
      </c>
      <c r="U6748" s="10">
        <f t="shared" si="317"/>
        <v>122.40831082377044</v>
      </c>
      <c r="V6748" s="3" t="s">
        <v>197</v>
      </c>
    </row>
    <row r="6749" spans="1:22" x14ac:dyDescent="0.25">
      <c r="A6749" s="3">
        <v>1417936175</v>
      </c>
      <c r="B6749" s="11">
        <v>44661</v>
      </c>
      <c r="C6749" s="14">
        <v>43809</v>
      </c>
      <c r="D6749" s="13">
        <f t="shared" si="315"/>
        <v>44663</v>
      </c>
      <c r="E6749" s="3" t="s">
        <v>65</v>
      </c>
      <c r="F6749" s="3"/>
      <c r="G6749" s="3">
        <v>1</v>
      </c>
      <c r="H6749" s="3"/>
      <c r="I6749" s="3"/>
      <c r="J6749" s="3"/>
      <c r="K6749" t="s">
        <v>181</v>
      </c>
      <c r="L6749" s="9">
        <v>1669741</v>
      </c>
      <c r="M6749" s="3" t="s">
        <v>53</v>
      </c>
      <c r="N6749" s="3" t="s">
        <v>63</v>
      </c>
      <c r="O6749" s="3">
        <v>2859</v>
      </c>
      <c r="P6749" s="3">
        <v>179.09</v>
      </c>
      <c r="Q6749" t="s">
        <v>76</v>
      </c>
      <c r="R6749" t="str">
        <f t="shared" si="316"/>
        <v>PORT09 to PORT11</v>
      </c>
      <c r="S6749" s="3">
        <v>210</v>
      </c>
      <c r="T6749" s="3">
        <v>2.0362537598033468</v>
      </c>
      <c r="U6749" s="10">
        <f t="shared" si="317"/>
        <v>5821.6494992777689</v>
      </c>
      <c r="V6749" s="3" t="s">
        <v>82</v>
      </c>
    </row>
    <row r="6750" spans="1:22" x14ac:dyDescent="0.25">
      <c r="A6750" s="3">
        <v>1417936184</v>
      </c>
      <c r="B6750" s="11">
        <v>44655</v>
      </c>
      <c r="C6750" s="14">
        <v>44051</v>
      </c>
      <c r="D6750" s="13">
        <f t="shared" si="315"/>
        <v>44657</v>
      </c>
      <c r="E6750" s="3" t="s">
        <v>58</v>
      </c>
      <c r="F6750" s="3"/>
      <c r="G6750" s="3">
        <v>2</v>
      </c>
      <c r="H6750" s="3"/>
      <c r="I6750" s="3"/>
      <c r="J6750" s="3"/>
      <c r="K6750" t="s">
        <v>185</v>
      </c>
      <c r="L6750" s="9">
        <v>1694273</v>
      </c>
      <c r="M6750" s="3" t="s">
        <v>48</v>
      </c>
      <c r="N6750" s="3" t="s">
        <v>63</v>
      </c>
      <c r="O6750" s="3">
        <v>3295</v>
      </c>
      <c r="P6750" s="3">
        <v>1068.42</v>
      </c>
      <c r="Q6750" t="s">
        <v>76</v>
      </c>
      <c r="R6750" t="str">
        <f t="shared" si="316"/>
        <v>PORT09 to PORT04</v>
      </c>
      <c r="S6750" s="3">
        <v>360</v>
      </c>
      <c r="T6750" s="3">
        <v>0.46970705658151307</v>
      </c>
      <c r="U6750" s="10">
        <f t="shared" si="317"/>
        <v>1547.6847514360857</v>
      </c>
      <c r="V6750" s="3" t="s">
        <v>79</v>
      </c>
    </row>
    <row r="6751" spans="1:22" x14ac:dyDescent="0.25">
      <c r="A6751" s="3">
        <v>1417936192</v>
      </c>
      <c r="B6751" s="11">
        <v>44659</v>
      </c>
      <c r="C6751" s="14">
        <v>44284</v>
      </c>
      <c r="D6751" s="13">
        <f t="shared" si="315"/>
        <v>44660</v>
      </c>
      <c r="E6751" s="3" t="s">
        <v>56</v>
      </c>
      <c r="F6751" s="3"/>
      <c r="G6751" s="3">
        <v>2</v>
      </c>
      <c r="H6751" s="3"/>
      <c r="I6751" s="3"/>
      <c r="J6751" s="3"/>
      <c r="K6751" t="s">
        <v>186</v>
      </c>
      <c r="L6751" s="9">
        <v>1697526</v>
      </c>
      <c r="M6751" s="3" t="s">
        <v>36</v>
      </c>
      <c r="N6751" s="3" t="s">
        <v>63</v>
      </c>
      <c r="O6751" s="3">
        <v>678</v>
      </c>
      <c r="P6751" s="3">
        <v>35.26</v>
      </c>
      <c r="Q6751" t="s">
        <v>76</v>
      </c>
      <c r="R6751" t="str">
        <f t="shared" si="316"/>
        <v>PORT09 to PORT02</v>
      </c>
      <c r="S6751" s="3">
        <v>400</v>
      </c>
      <c r="T6751" s="3">
        <v>0.56697618492956181</v>
      </c>
      <c r="U6751" s="10">
        <f t="shared" si="317"/>
        <v>384.40985338224289</v>
      </c>
      <c r="V6751" s="3" t="s">
        <v>197</v>
      </c>
    </row>
    <row r="6752" spans="1:22" x14ac:dyDescent="0.25">
      <c r="A6752" s="3">
        <v>1417936198</v>
      </c>
      <c r="B6752" s="11">
        <v>44665</v>
      </c>
      <c r="C6752" s="14">
        <v>43804</v>
      </c>
      <c r="D6752" s="13">
        <f t="shared" si="315"/>
        <v>44666</v>
      </c>
      <c r="E6752" s="3" t="s">
        <v>56</v>
      </c>
      <c r="F6752" s="3"/>
      <c r="G6752" s="3">
        <v>2</v>
      </c>
      <c r="H6752" s="3"/>
      <c r="I6752" s="3"/>
      <c r="J6752" s="3"/>
      <c r="K6752" t="s">
        <v>182</v>
      </c>
      <c r="L6752" s="9">
        <v>1683294</v>
      </c>
      <c r="M6752" s="3" t="s">
        <v>45</v>
      </c>
      <c r="N6752" s="3" t="s">
        <v>63</v>
      </c>
      <c r="O6752" s="3">
        <v>534</v>
      </c>
      <c r="P6752" s="3">
        <v>98.83</v>
      </c>
      <c r="Q6752" t="s">
        <v>76</v>
      </c>
      <c r="R6752" t="str">
        <f t="shared" si="316"/>
        <v>PORT09 to PORT02</v>
      </c>
      <c r="S6752" s="3">
        <v>400</v>
      </c>
      <c r="T6752" s="3">
        <v>0.49358189848294531</v>
      </c>
      <c r="U6752" s="10">
        <f t="shared" si="317"/>
        <v>263.57273378989282</v>
      </c>
      <c r="V6752" s="3" t="s">
        <v>197</v>
      </c>
    </row>
    <row r="6753" spans="1:22" x14ac:dyDescent="0.25">
      <c r="A6753" s="3">
        <v>1417936206</v>
      </c>
      <c r="B6753" s="11">
        <v>44659</v>
      </c>
      <c r="C6753" s="14">
        <v>43769</v>
      </c>
      <c r="D6753" s="13">
        <f t="shared" si="315"/>
        <v>44660</v>
      </c>
      <c r="E6753" s="3" t="s">
        <v>56</v>
      </c>
      <c r="F6753" s="3"/>
      <c r="G6753" s="3">
        <v>2</v>
      </c>
      <c r="H6753" s="3"/>
      <c r="I6753" s="3"/>
      <c r="J6753" s="3"/>
      <c r="K6753" t="s">
        <v>186</v>
      </c>
      <c r="L6753" s="9">
        <v>1695932</v>
      </c>
      <c r="M6753" s="3" t="s">
        <v>36</v>
      </c>
      <c r="N6753" s="3" t="s">
        <v>63</v>
      </c>
      <c r="O6753" s="3">
        <v>478</v>
      </c>
      <c r="P6753" s="3">
        <v>96.4</v>
      </c>
      <c r="Q6753" t="s">
        <v>76</v>
      </c>
      <c r="R6753" t="str">
        <f t="shared" si="316"/>
        <v>PORT09 to PORT02</v>
      </c>
      <c r="S6753" s="3">
        <v>400</v>
      </c>
      <c r="T6753" s="3">
        <v>0.56697618492956181</v>
      </c>
      <c r="U6753" s="10">
        <f t="shared" si="317"/>
        <v>271.01461639633055</v>
      </c>
      <c r="V6753" s="3" t="s">
        <v>197</v>
      </c>
    </row>
    <row r="6754" spans="1:22" x14ac:dyDescent="0.25">
      <c r="A6754" s="3">
        <v>1417936208</v>
      </c>
      <c r="B6754" s="11">
        <v>44654</v>
      </c>
      <c r="C6754" s="14">
        <v>43874</v>
      </c>
      <c r="D6754" s="13">
        <f t="shared" si="315"/>
        <v>44656</v>
      </c>
      <c r="E6754" s="3" t="s">
        <v>56</v>
      </c>
      <c r="F6754" s="3"/>
      <c r="G6754" s="3">
        <v>2</v>
      </c>
      <c r="H6754" s="3"/>
      <c r="I6754" s="3"/>
      <c r="J6754" s="3"/>
      <c r="K6754" t="s">
        <v>186</v>
      </c>
      <c r="L6754" s="9">
        <v>1681374</v>
      </c>
      <c r="M6754" s="3" t="s">
        <v>36</v>
      </c>
      <c r="N6754" s="3" t="s">
        <v>63</v>
      </c>
      <c r="O6754" s="3">
        <v>1284</v>
      </c>
      <c r="P6754" s="3">
        <v>69.400000000000006</v>
      </c>
      <c r="Q6754" t="s">
        <v>76</v>
      </c>
      <c r="R6754" t="str">
        <f t="shared" si="316"/>
        <v>PORT09 to PORT02</v>
      </c>
      <c r="S6754" s="3">
        <v>400</v>
      </c>
      <c r="T6754" s="3">
        <v>0.56697618492956181</v>
      </c>
      <c r="U6754" s="10">
        <f t="shared" si="317"/>
        <v>727.99742144955735</v>
      </c>
      <c r="V6754" s="3" t="s">
        <v>197</v>
      </c>
    </row>
    <row r="6755" spans="1:22" x14ac:dyDescent="0.25">
      <c r="A6755" s="3">
        <v>1417936215</v>
      </c>
      <c r="B6755" s="11">
        <v>44659</v>
      </c>
      <c r="C6755" s="14">
        <v>44561</v>
      </c>
      <c r="D6755" s="13">
        <f t="shared" si="315"/>
        <v>44660</v>
      </c>
      <c r="E6755" s="3" t="s">
        <v>56</v>
      </c>
      <c r="F6755" s="3"/>
      <c r="G6755" s="3">
        <v>2</v>
      </c>
      <c r="H6755" s="3"/>
      <c r="I6755" s="3"/>
      <c r="J6755" s="3"/>
      <c r="K6755" t="s">
        <v>186</v>
      </c>
      <c r="L6755" s="9">
        <v>1691893</v>
      </c>
      <c r="M6755" s="3" t="s">
        <v>36</v>
      </c>
      <c r="N6755" s="3" t="s">
        <v>63</v>
      </c>
      <c r="O6755" s="3">
        <v>914</v>
      </c>
      <c r="P6755" s="3">
        <v>29.48</v>
      </c>
      <c r="Q6755" t="s">
        <v>76</v>
      </c>
      <c r="R6755" t="str">
        <f t="shared" si="316"/>
        <v>PORT09 to PORT02</v>
      </c>
      <c r="S6755" s="3">
        <v>400</v>
      </c>
      <c r="T6755" s="3">
        <v>0.56697618492956181</v>
      </c>
      <c r="U6755" s="10">
        <f t="shared" si="317"/>
        <v>518.21623302561954</v>
      </c>
      <c r="V6755" s="3" t="s">
        <v>197</v>
      </c>
    </row>
    <row r="6756" spans="1:22" x14ac:dyDescent="0.25">
      <c r="A6756" s="3">
        <v>1417936219</v>
      </c>
      <c r="B6756" s="11">
        <v>44658</v>
      </c>
      <c r="C6756" s="14">
        <v>44271</v>
      </c>
      <c r="D6756" s="13">
        <f t="shared" si="315"/>
        <v>44659</v>
      </c>
      <c r="E6756" s="3" t="s">
        <v>58</v>
      </c>
      <c r="F6756" s="3"/>
      <c r="G6756" s="3">
        <v>2</v>
      </c>
      <c r="H6756" s="3"/>
      <c r="I6756" s="3"/>
      <c r="J6756" s="3"/>
      <c r="K6756" t="s">
        <v>185</v>
      </c>
      <c r="L6756" s="9">
        <v>1696201</v>
      </c>
      <c r="M6756" s="3" t="s">
        <v>48</v>
      </c>
      <c r="N6756" s="3" t="s">
        <v>63</v>
      </c>
      <c r="O6756" s="3">
        <v>583</v>
      </c>
      <c r="P6756" s="3">
        <v>23.33</v>
      </c>
      <c r="Q6756" t="s">
        <v>76</v>
      </c>
      <c r="R6756" t="str">
        <f t="shared" si="316"/>
        <v>PORT09 to PORT04</v>
      </c>
      <c r="S6756" s="3">
        <v>360</v>
      </c>
      <c r="T6756" s="3">
        <v>0.46970705658151307</v>
      </c>
      <c r="U6756" s="10">
        <f t="shared" si="317"/>
        <v>273.83921398702211</v>
      </c>
      <c r="V6756" s="3" t="s">
        <v>197</v>
      </c>
    </row>
    <row r="6757" spans="1:22" x14ac:dyDescent="0.25">
      <c r="A6757" s="3">
        <v>1417936220</v>
      </c>
      <c r="B6757" s="11">
        <v>44660</v>
      </c>
      <c r="C6757" s="14">
        <v>44558</v>
      </c>
      <c r="D6757" s="13">
        <f t="shared" si="315"/>
        <v>44661</v>
      </c>
      <c r="E6757" s="3" t="s">
        <v>56</v>
      </c>
      <c r="F6757" s="3"/>
      <c r="G6757" s="3">
        <v>2</v>
      </c>
      <c r="H6757" s="3"/>
      <c r="I6757" s="3"/>
      <c r="J6757" s="3"/>
      <c r="K6757" t="s">
        <v>186</v>
      </c>
      <c r="L6757" s="9">
        <v>1695766</v>
      </c>
      <c r="M6757" s="3" t="s">
        <v>36</v>
      </c>
      <c r="N6757" s="3" t="s">
        <v>63</v>
      </c>
      <c r="O6757" s="3">
        <v>846</v>
      </c>
      <c r="P6757" s="3">
        <v>21.07</v>
      </c>
      <c r="Q6757" t="s">
        <v>76</v>
      </c>
      <c r="R6757" t="str">
        <f t="shared" si="316"/>
        <v>PORT09 to PORT02</v>
      </c>
      <c r="S6757" s="3">
        <v>400</v>
      </c>
      <c r="T6757" s="3">
        <v>0.56697618492956181</v>
      </c>
      <c r="U6757" s="10">
        <f t="shared" si="317"/>
        <v>479.6618524504093</v>
      </c>
      <c r="V6757" s="3" t="s">
        <v>197</v>
      </c>
    </row>
    <row r="6758" spans="1:22" x14ac:dyDescent="0.25">
      <c r="A6758" s="3">
        <v>1417936227</v>
      </c>
      <c r="B6758" s="11">
        <v>44658</v>
      </c>
      <c r="C6758" s="14">
        <v>44127</v>
      </c>
      <c r="D6758" s="13">
        <f t="shared" si="315"/>
        <v>44659</v>
      </c>
      <c r="E6758" s="3" t="s">
        <v>58</v>
      </c>
      <c r="F6758" s="3"/>
      <c r="G6758" s="3">
        <v>2</v>
      </c>
      <c r="H6758" s="3"/>
      <c r="I6758" s="3"/>
      <c r="J6758" s="3"/>
      <c r="K6758" t="s">
        <v>184</v>
      </c>
      <c r="L6758" s="9">
        <v>1689783</v>
      </c>
      <c r="M6758" s="3" t="s">
        <v>46</v>
      </c>
      <c r="N6758" s="3" t="s">
        <v>63</v>
      </c>
      <c r="O6758" s="3">
        <v>447</v>
      </c>
      <c r="P6758" s="3">
        <v>88.22</v>
      </c>
      <c r="Q6758" t="s">
        <v>76</v>
      </c>
      <c r="R6758" t="str">
        <f t="shared" si="316"/>
        <v>PORT09 to PORT04</v>
      </c>
      <c r="S6758" s="3">
        <v>360</v>
      </c>
      <c r="T6758" s="3">
        <v>0.55524729045120425</v>
      </c>
      <c r="U6758" s="10">
        <f t="shared" si="317"/>
        <v>248.19553883168831</v>
      </c>
      <c r="V6758" s="3" t="s">
        <v>197</v>
      </c>
    </row>
    <row r="6759" spans="1:22" x14ac:dyDescent="0.25">
      <c r="A6759" s="3">
        <v>1417936232</v>
      </c>
      <c r="B6759" s="11">
        <v>44659</v>
      </c>
      <c r="C6759" s="14">
        <v>44229</v>
      </c>
      <c r="D6759" s="13">
        <f t="shared" si="315"/>
        <v>44660</v>
      </c>
      <c r="E6759" s="3" t="s">
        <v>56</v>
      </c>
      <c r="F6759" s="3"/>
      <c r="G6759" s="3">
        <v>2</v>
      </c>
      <c r="H6759" s="3"/>
      <c r="I6759" s="3"/>
      <c r="J6759" s="3"/>
      <c r="K6759" t="s">
        <v>186</v>
      </c>
      <c r="L6759" s="9">
        <v>1668786</v>
      </c>
      <c r="M6759" s="3" t="s">
        <v>36</v>
      </c>
      <c r="N6759" s="3" t="s">
        <v>63</v>
      </c>
      <c r="O6759" s="3">
        <v>615</v>
      </c>
      <c r="P6759" s="3">
        <v>38.1</v>
      </c>
      <c r="Q6759" t="s">
        <v>76</v>
      </c>
      <c r="R6759" t="str">
        <f t="shared" si="316"/>
        <v>PORT09 to PORT02</v>
      </c>
      <c r="S6759" s="3">
        <v>400</v>
      </c>
      <c r="T6759" s="3">
        <v>0.56697618492956181</v>
      </c>
      <c r="U6759" s="10">
        <f t="shared" si="317"/>
        <v>348.69035373168049</v>
      </c>
      <c r="V6759" s="3" t="s">
        <v>197</v>
      </c>
    </row>
    <row r="6760" spans="1:22" x14ac:dyDescent="0.25">
      <c r="A6760" s="3">
        <v>1417936239</v>
      </c>
      <c r="B6760" s="11">
        <v>44661</v>
      </c>
      <c r="C6760" s="14">
        <v>43713</v>
      </c>
      <c r="D6760" s="13">
        <f t="shared" si="315"/>
        <v>44663</v>
      </c>
      <c r="E6760" s="3" t="s">
        <v>59</v>
      </c>
      <c r="F6760" s="3"/>
      <c r="G6760" s="3">
        <v>3</v>
      </c>
      <c r="H6760" s="3"/>
      <c r="I6760" s="3"/>
      <c r="J6760" s="3"/>
      <c r="K6760" t="s">
        <v>189</v>
      </c>
      <c r="L6760" s="9">
        <v>1687643</v>
      </c>
      <c r="M6760" s="3" t="s">
        <v>39</v>
      </c>
      <c r="N6760" s="3" t="s">
        <v>63</v>
      </c>
      <c r="O6760" s="3">
        <v>1199</v>
      </c>
      <c r="P6760" s="3">
        <v>46.28</v>
      </c>
      <c r="Q6760" t="s">
        <v>76</v>
      </c>
      <c r="R6760" t="str">
        <f t="shared" si="316"/>
        <v>PORT09 to PORT05</v>
      </c>
      <c r="S6760" s="3">
        <v>440</v>
      </c>
      <c r="T6760" s="3">
        <v>0.42850329514821733</v>
      </c>
      <c r="U6760" s="10">
        <f t="shared" si="317"/>
        <v>513.77545088271256</v>
      </c>
      <c r="V6760" s="3" t="s">
        <v>197</v>
      </c>
    </row>
    <row r="6761" spans="1:22" x14ac:dyDescent="0.25">
      <c r="A6761" s="3">
        <v>1417936240</v>
      </c>
      <c r="B6761" s="11">
        <v>44653</v>
      </c>
      <c r="C6761" s="14">
        <v>43842</v>
      </c>
      <c r="D6761" s="13">
        <f t="shared" si="315"/>
        <v>44655</v>
      </c>
      <c r="E6761" s="3" t="s">
        <v>56</v>
      </c>
      <c r="F6761" s="3"/>
      <c r="G6761" s="3">
        <v>2</v>
      </c>
      <c r="H6761" s="3"/>
      <c r="I6761" s="3"/>
      <c r="J6761" s="3"/>
      <c r="K6761" t="s">
        <v>182</v>
      </c>
      <c r="L6761" s="9">
        <v>1680742</v>
      </c>
      <c r="M6761" s="3" t="s">
        <v>45</v>
      </c>
      <c r="N6761" s="3" t="s">
        <v>63</v>
      </c>
      <c r="O6761" s="3">
        <v>2891</v>
      </c>
      <c r="P6761" s="3">
        <v>862.78</v>
      </c>
      <c r="Q6761" t="s">
        <v>76</v>
      </c>
      <c r="R6761" t="str">
        <f t="shared" si="316"/>
        <v>PORT09 to PORT02</v>
      </c>
      <c r="S6761" s="3">
        <v>400</v>
      </c>
      <c r="T6761" s="3">
        <v>0.49358189848294531</v>
      </c>
      <c r="U6761" s="10">
        <f t="shared" si="317"/>
        <v>1426.9452685141948</v>
      </c>
      <c r="V6761" s="3" t="s">
        <v>198</v>
      </c>
    </row>
    <row r="6762" spans="1:22" x14ac:dyDescent="0.25">
      <c r="A6762" s="3">
        <v>1417936245</v>
      </c>
      <c r="B6762" s="11">
        <v>44652</v>
      </c>
      <c r="C6762" s="14">
        <v>43579</v>
      </c>
      <c r="D6762" s="13">
        <f t="shared" si="315"/>
        <v>44653</v>
      </c>
      <c r="E6762" s="3" t="s">
        <v>56</v>
      </c>
      <c r="F6762" s="3"/>
      <c r="G6762" s="3">
        <v>2</v>
      </c>
      <c r="H6762" s="3"/>
      <c r="I6762" s="3"/>
      <c r="J6762" s="3"/>
      <c r="K6762" t="s">
        <v>186</v>
      </c>
      <c r="L6762" s="9">
        <v>1679945</v>
      </c>
      <c r="M6762" s="3" t="s">
        <v>36</v>
      </c>
      <c r="N6762" s="3" t="s">
        <v>63</v>
      </c>
      <c r="O6762" s="3">
        <v>474</v>
      </c>
      <c r="P6762" s="3">
        <v>48.26</v>
      </c>
      <c r="Q6762" t="s">
        <v>76</v>
      </c>
      <c r="R6762" t="str">
        <f t="shared" si="316"/>
        <v>PORT09 to PORT02</v>
      </c>
      <c r="S6762" s="3">
        <v>400</v>
      </c>
      <c r="T6762" s="3">
        <v>0.56697618492956181</v>
      </c>
      <c r="U6762" s="10">
        <f t="shared" si="317"/>
        <v>268.74671165661232</v>
      </c>
      <c r="V6762" s="3" t="s">
        <v>197</v>
      </c>
    </row>
    <row r="6763" spans="1:22" x14ac:dyDescent="0.25">
      <c r="A6763" s="3">
        <v>1417936249</v>
      </c>
      <c r="B6763" s="11">
        <v>44665</v>
      </c>
      <c r="C6763" s="14">
        <v>43514</v>
      </c>
      <c r="D6763" s="13">
        <f t="shared" si="315"/>
        <v>44666</v>
      </c>
      <c r="E6763" s="3" t="s">
        <v>58</v>
      </c>
      <c r="F6763" s="3"/>
      <c r="G6763" s="3">
        <v>2</v>
      </c>
      <c r="H6763" s="3"/>
      <c r="I6763" s="3"/>
      <c r="J6763" s="3"/>
      <c r="K6763" t="s">
        <v>184</v>
      </c>
      <c r="L6763" s="9">
        <v>1689551</v>
      </c>
      <c r="M6763" s="3" t="s">
        <v>46</v>
      </c>
      <c r="N6763" s="3" t="s">
        <v>63</v>
      </c>
      <c r="O6763" s="3">
        <v>549</v>
      </c>
      <c r="P6763" s="3">
        <v>76.25</v>
      </c>
      <c r="Q6763" t="s">
        <v>76</v>
      </c>
      <c r="R6763" t="str">
        <f t="shared" si="316"/>
        <v>PORT09 to PORT04</v>
      </c>
      <c r="S6763" s="3">
        <v>360</v>
      </c>
      <c r="T6763" s="3">
        <v>0.55524729045120425</v>
      </c>
      <c r="U6763" s="10">
        <f t="shared" si="317"/>
        <v>304.8307624577111</v>
      </c>
      <c r="V6763" s="3" t="s">
        <v>197</v>
      </c>
    </row>
    <row r="6764" spans="1:22" x14ac:dyDescent="0.25">
      <c r="A6764" s="3">
        <v>1417936259</v>
      </c>
      <c r="B6764" s="11">
        <v>44665</v>
      </c>
      <c r="C6764" s="14">
        <v>43698</v>
      </c>
      <c r="D6764" s="13">
        <f t="shared" si="315"/>
        <v>44667</v>
      </c>
      <c r="E6764" s="3" t="s">
        <v>56</v>
      </c>
      <c r="F6764" s="3"/>
      <c r="G6764" s="3">
        <v>2</v>
      </c>
      <c r="H6764" s="3"/>
      <c r="I6764" s="3"/>
      <c r="J6764" s="3"/>
      <c r="K6764" t="s">
        <v>186</v>
      </c>
      <c r="L6764" s="9">
        <v>1698749</v>
      </c>
      <c r="M6764" s="3" t="s">
        <v>36</v>
      </c>
      <c r="N6764" s="3" t="s">
        <v>63</v>
      </c>
      <c r="O6764" s="3">
        <v>2655</v>
      </c>
      <c r="P6764" s="3">
        <v>199.83</v>
      </c>
      <c r="Q6764" t="s">
        <v>76</v>
      </c>
      <c r="R6764" t="str">
        <f t="shared" si="316"/>
        <v>PORT09 to PORT02</v>
      </c>
      <c r="S6764" s="3">
        <v>400</v>
      </c>
      <c r="T6764" s="3">
        <v>0.56697618492956181</v>
      </c>
      <c r="U6764" s="10">
        <f t="shared" si="317"/>
        <v>1505.3217709879866</v>
      </c>
      <c r="V6764" s="3" t="s">
        <v>82</v>
      </c>
    </row>
    <row r="6765" spans="1:22" x14ac:dyDescent="0.25">
      <c r="A6765" s="3">
        <v>1417936260</v>
      </c>
      <c r="B6765" s="11">
        <v>44655</v>
      </c>
      <c r="C6765" s="14">
        <v>44271</v>
      </c>
      <c r="D6765" s="13">
        <f t="shared" si="315"/>
        <v>44656</v>
      </c>
      <c r="E6765" s="3" t="s">
        <v>56</v>
      </c>
      <c r="F6765" s="3"/>
      <c r="G6765" s="3">
        <v>2</v>
      </c>
      <c r="H6765" s="3"/>
      <c r="I6765" s="3"/>
      <c r="J6765" s="3"/>
      <c r="K6765" t="s">
        <v>179</v>
      </c>
      <c r="L6765" s="9">
        <v>1696259</v>
      </c>
      <c r="M6765" s="3" t="s">
        <v>42</v>
      </c>
      <c r="N6765" s="3" t="s">
        <v>63</v>
      </c>
      <c r="O6765" s="3">
        <v>835</v>
      </c>
      <c r="P6765" s="3">
        <v>59.85</v>
      </c>
      <c r="Q6765" t="s">
        <v>76</v>
      </c>
      <c r="R6765" t="str">
        <f t="shared" si="316"/>
        <v>PORT09 to PORT02</v>
      </c>
      <c r="S6765" s="3">
        <v>400</v>
      </c>
      <c r="T6765" s="3">
        <v>0.37142393742544599</v>
      </c>
      <c r="U6765" s="10">
        <f t="shared" si="317"/>
        <v>310.1389877502474</v>
      </c>
      <c r="V6765" s="3" t="s">
        <v>197</v>
      </c>
    </row>
    <row r="6766" spans="1:22" x14ac:dyDescent="0.25">
      <c r="A6766" s="3">
        <v>1417936266</v>
      </c>
      <c r="B6766" s="11">
        <v>44662</v>
      </c>
      <c r="C6766" s="14">
        <v>43621</v>
      </c>
      <c r="D6766" s="13">
        <f t="shared" si="315"/>
        <v>44663</v>
      </c>
      <c r="E6766" s="3" t="s">
        <v>56</v>
      </c>
      <c r="F6766" s="3"/>
      <c r="G6766" s="3">
        <v>2</v>
      </c>
      <c r="H6766" s="3"/>
      <c r="I6766" s="3"/>
      <c r="J6766" s="3"/>
      <c r="K6766" t="s">
        <v>182</v>
      </c>
      <c r="L6766" s="9">
        <v>1692113</v>
      </c>
      <c r="M6766" s="3" t="s">
        <v>45</v>
      </c>
      <c r="N6766" s="3" t="s">
        <v>63</v>
      </c>
      <c r="O6766" s="3">
        <v>976</v>
      </c>
      <c r="P6766" s="3">
        <v>63.57</v>
      </c>
      <c r="Q6766" t="s">
        <v>76</v>
      </c>
      <c r="R6766" t="str">
        <f t="shared" si="316"/>
        <v>PORT09 to PORT02</v>
      </c>
      <c r="S6766" s="3">
        <v>400</v>
      </c>
      <c r="T6766" s="3">
        <v>0.49358189848294531</v>
      </c>
      <c r="U6766" s="10">
        <f t="shared" si="317"/>
        <v>481.73593291935464</v>
      </c>
      <c r="V6766" s="3" t="s">
        <v>197</v>
      </c>
    </row>
    <row r="6767" spans="1:22" x14ac:dyDescent="0.25">
      <c r="A6767" s="3">
        <v>1417936267</v>
      </c>
      <c r="B6767" s="11">
        <v>44662</v>
      </c>
      <c r="C6767" s="14">
        <v>44158</v>
      </c>
      <c r="D6767" s="13">
        <f t="shared" si="315"/>
        <v>44663</v>
      </c>
      <c r="E6767" s="3" t="s">
        <v>59</v>
      </c>
      <c r="F6767" s="3"/>
      <c r="G6767" s="3">
        <v>3</v>
      </c>
      <c r="H6767" s="3"/>
      <c r="I6767" s="3"/>
      <c r="J6767" s="3"/>
      <c r="K6767" t="s">
        <v>189</v>
      </c>
      <c r="L6767" s="9">
        <v>1681977</v>
      </c>
      <c r="M6767" s="3" t="s">
        <v>39</v>
      </c>
      <c r="N6767" s="3" t="s">
        <v>63</v>
      </c>
      <c r="O6767" s="3">
        <v>221</v>
      </c>
      <c r="P6767" s="3">
        <v>84.02</v>
      </c>
      <c r="Q6767" t="s">
        <v>76</v>
      </c>
      <c r="R6767" t="str">
        <f t="shared" si="316"/>
        <v>PORT09 to PORT05</v>
      </c>
      <c r="S6767" s="3">
        <v>440</v>
      </c>
      <c r="T6767" s="3">
        <v>0.42850329514821733</v>
      </c>
      <c r="U6767" s="10">
        <f t="shared" si="317"/>
        <v>94.699228227756038</v>
      </c>
      <c r="V6767" s="3" t="s">
        <v>197</v>
      </c>
    </row>
    <row r="6768" spans="1:22" x14ac:dyDescent="0.25">
      <c r="A6768" s="3">
        <v>1417936270</v>
      </c>
      <c r="B6768" s="11">
        <v>44652</v>
      </c>
      <c r="C6768" s="14">
        <v>43980</v>
      </c>
      <c r="D6768" s="13">
        <f t="shared" si="315"/>
        <v>44653</v>
      </c>
      <c r="E6768" s="3" t="s">
        <v>56</v>
      </c>
      <c r="F6768" s="3"/>
      <c r="G6768" s="3">
        <v>2</v>
      </c>
      <c r="H6768" s="3"/>
      <c r="I6768" s="3"/>
      <c r="J6768" s="3"/>
      <c r="K6768" t="s">
        <v>186</v>
      </c>
      <c r="L6768" s="9">
        <v>1677163</v>
      </c>
      <c r="M6768" s="3" t="s">
        <v>36</v>
      </c>
      <c r="N6768" s="3" t="s">
        <v>63</v>
      </c>
      <c r="O6768" s="3">
        <v>344</v>
      </c>
      <c r="P6768" s="3">
        <v>66.89</v>
      </c>
      <c r="Q6768" t="s">
        <v>76</v>
      </c>
      <c r="R6768" t="str">
        <f t="shared" si="316"/>
        <v>PORT09 to PORT02</v>
      </c>
      <c r="S6768" s="3">
        <v>400</v>
      </c>
      <c r="T6768" s="3">
        <v>0.56697618492956181</v>
      </c>
      <c r="U6768" s="10">
        <f t="shared" si="317"/>
        <v>195.03980761576926</v>
      </c>
      <c r="V6768" s="3" t="s">
        <v>197</v>
      </c>
    </row>
    <row r="6769" spans="1:22" x14ac:dyDescent="0.25">
      <c r="A6769" s="3">
        <v>1417936280</v>
      </c>
      <c r="B6769" s="11">
        <v>44661</v>
      </c>
      <c r="C6769" s="14">
        <v>43891</v>
      </c>
      <c r="D6769" s="13">
        <f t="shared" si="315"/>
        <v>44662</v>
      </c>
      <c r="E6769" s="3" t="s">
        <v>56</v>
      </c>
      <c r="F6769" s="3"/>
      <c r="G6769" s="3">
        <v>2</v>
      </c>
      <c r="H6769" s="3"/>
      <c r="I6769" s="3"/>
      <c r="J6769" s="3"/>
      <c r="K6769" t="s">
        <v>186</v>
      </c>
      <c r="L6769" s="9">
        <v>1697526</v>
      </c>
      <c r="M6769" s="3" t="s">
        <v>36</v>
      </c>
      <c r="N6769" s="3" t="s">
        <v>63</v>
      </c>
      <c r="O6769" s="3">
        <v>381</v>
      </c>
      <c r="P6769" s="3">
        <v>26.1</v>
      </c>
      <c r="Q6769" t="s">
        <v>76</v>
      </c>
      <c r="R6769" t="str">
        <f t="shared" si="316"/>
        <v>PORT09 to PORT02</v>
      </c>
      <c r="S6769" s="3">
        <v>400</v>
      </c>
      <c r="T6769" s="3">
        <v>0.56697618492956181</v>
      </c>
      <c r="U6769" s="10">
        <f t="shared" si="317"/>
        <v>216.01792645816306</v>
      </c>
      <c r="V6769" s="3" t="s">
        <v>197</v>
      </c>
    </row>
    <row r="6770" spans="1:22" x14ac:dyDescent="0.25">
      <c r="A6770" s="3">
        <v>1417936284</v>
      </c>
      <c r="B6770" s="11">
        <v>44655</v>
      </c>
      <c r="C6770" s="14">
        <v>43937</v>
      </c>
      <c r="D6770" s="13">
        <f t="shared" si="315"/>
        <v>44657</v>
      </c>
      <c r="E6770" s="3" t="s">
        <v>58</v>
      </c>
      <c r="F6770" s="3"/>
      <c r="G6770" s="3">
        <v>2</v>
      </c>
      <c r="H6770" s="3"/>
      <c r="I6770" s="3"/>
      <c r="J6770" s="3"/>
      <c r="K6770" t="s">
        <v>184</v>
      </c>
      <c r="L6770" s="9">
        <v>1682760</v>
      </c>
      <c r="M6770" s="3" t="s">
        <v>46</v>
      </c>
      <c r="N6770" s="3" t="s">
        <v>63</v>
      </c>
      <c r="O6770" s="3">
        <v>3002</v>
      </c>
      <c r="P6770" s="3">
        <v>60.47</v>
      </c>
      <c r="Q6770" t="s">
        <v>76</v>
      </c>
      <c r="R6770" t="str">
        <f t="shared" si="316"/>
        <v>PORT09 to PORT04</v>
      </c>
      <c r="S6770" s="3">
        <v>360</v>
      </c>
      <c r="T6770" s="3">
        <v>0.55524729045120425</v>
      </c>
      <c r="U6770" s="10">
        <f t="shared" si="317"/>
        <v>1666.8523659345151</v>
      </c>
      <c r="V6770" s="3" t="s">
        <v>197</v>
      </c>
    </row>
    <row r="6771" spans="1:22" x14ac:dyDescent="0.25">
      <c r="A6771" s="3">
        <v>1417936294</v>
      </c>
      <c r="B6771" s="11">
        <v>44665</v>
      </c>
      <c r="C6771" s="14">
        <v>43745</v>
      </c>
      <c r="D6771" s="13">
        <f t="shared" si="315"/>
        <v>44666</v>
      </c>
      <c r="E6771" s="3" t="s">
        <v>58</v>
      </c>
      <c r="F6771" s="3"/>
      <c r="G6771" s="3">
        <v>2</v>
      </c>
      <c r="H6771" s="3"/>
      <c r="I6771" s="3"/>
      <c r="J6771" s="3"/>
      <c r="K6771" t="s">
        <v>188</v>
      </c>
      <c r="L6771" s="9">
        <v>1696261</v>
      </c>
      <c r="M6771" s="3" t="s">
        <v>43</v>
      </c>
      <c r="N6771" s="3" t="s">
        <v>63</v>
      </c>
      <c r="O6771" s="3">
        <v>684</v>
      </c>
      <c r="P6771" s="3">
        <v>11.36</v>
      </c>
      <c r="Q6771" t="s">
        <v>76</v>
      </c>
      <c r="R6771" t="str">
        <f t="shared" si="316"/>
        <v>PORT09 to PORT04</v>
      </c>
      <c r="S6771" s="3">
        <v>360</v>
      </c>
      <c r="T6771" s="3">
        <v>0.52285729919622159</v>
      </c>
      <c r="U6771" s="10">
        <f t="shared" si="317"/>
        <v>357.63439265021555</v>
      </c>
      <c r="V6771" s="3" t="s">
        <v>197</v>
      </c>
    </row>
    <row r="6772" spans="1:22" x14ac:dyDescent="0.25">
      <c r="A6772" s="3">
        <v>1417936300</v>
      </c>
      <c r="B6772" s="11">
        <v>44658</v>
      </c>
      <c r="C6772" s="14">
        <v>43712</v>
      </c>
      <c r="D6772" s="13">
        <f t="shared" si="315"/>
        <v>44659</v>
      </c>
      <c r="E6772" s="3" t="s">
        <v>59</v>
      </c>
      <c r="F6772" s="3"/>
      <c r="G6772" s="3">
        <v>3</v>
      </c>
      <c r="H6772" s="3"/>
      <c r="I6772" s="3"/>
      <c r="J6772" s="3"/>
      <c r="K6772" t="s">
        <v>189</v>
      </c>
      <c r="L6772" s="9">
        <v>1693699</v>
      </c>
      <c r="M6772" s="3" t="s">
        <v>39</v>
      </c>
      <c r="N6772" s="3" t="s">
        <v>63</v>
      </c>
      <c r="O6772" s="3">
        <v>612</v>
      </c>
      <c r="P6772" s="3">
        <v>86.19</v>
      </c>
      <c r="Q6772" t="s">
        <v>76</v>
      </c>
      <c r="R6772" t="str">
        <f t="shared" si="316"/>
        <v>PORT09 to PORT05</v>
      </c>
      <c r="S6772" s="3">
        <v>440</v>
      </c>
      <c r="T6772" s="3">
        <v>0.42850329514821733</v>
      </c>
      <c r="U6772" s="10">
        <f t="shared" si="317"/>
        <v>262.24401663070898</v>
      </c>
      <c r="V6772" s="3" t="s">
        <v>197</v>
      </c>
    </row>
    <row r="6773" spans="1:22" x14ac:dyDescent="0.25">
      <c r="A6773" s="3">
        <v>1417936308</v>
      </c>
      <c r="B6773" s="11">
        <v>44665</v>
      </c>
      <c r="C6773" s="14">
        <v>43777</v>
      </c>
      <c r="D6773" s="13">
        <f t="shared" si="315"/>
        <v>44667</v>
      </c>
      <c r="E6773" s="3" t="s">
        <v>59</v>
      </c>
      <c r="F6773" s="3"/>
      <c r="G6773" s="3">
        <v>3</v>
      </c>
      <c r="H6773" s="3"/>
      <c r="I6773" s="3"/>
      <c r="J6773" s="3"/>
      <c r="K6773" t="s">
        <v>189</v>
      </c>
      <c r="L6773" s="9">
        <v>1684773</v>
      </c>
      <c r="M6773" s="3" t="s">
        <v>39</v>
      </c>
      <c r="N6773" s="3" t="s">
        <v>63</v>
      </c>
      <c r="O6773" s="3">
        <v>3062</v>
      </c>
      <c r="P6773" s="3">
        <v>136.08000000000001</v>
      </c>
      <c r="Q6773" t="s">
        <v>76</v>
      </c>
      <c r="R6773" t="str">
        <f t="shared" si="316"/>
        <v>PORT09 to PORT05</v>
      </c>
      <c r="S6773" s="3">
        <v>440</v>
      </c>
      <c r="T6773" s="3">
        <v>0.42850329514821733</v>
      </c>
      <c r="U6773" s="10">
        <f t="shared" si="317"/>
        <v>1312.0770897438415</v>
      </c>
      <c r="V6773" s="3" t="s">
        <v>82</v>
      </c>
    </row>
    <row r="6774" spans="1:22" x14ac:dyDescent="0.25">
      <c r="A6774" s="3">
        <v>1417936314</v>
      </c>
      <c r="B6774" s="11">
        <v>44661</v>
      </c>
      <c r="C6774" s="14">
        <v>43682</v>
      </c>
      <c r="D6774" s="13">
        <f t="shared" si="315"/>
        <v>44662</v>
      </c>
      <c r="E6774" s="3" t="s">
        <v>59</v>
      </c>
      <c r="F6774" s="3"/>
      <c r="G6774" s="3">
        <v>3</v>
      </c>
      <c r="H6774" s="3"/>
      <c r="I6774" s="3"/>
      <c r="J6774" s="3"/>
      <c r="K6774" t="s">
        <v>189</v>
      </c>
      <c r="L6774" s="9">
        <v>1685107</v>
      </c>
      <c r="M6774" s="3" t="s">
        <v>39</v>
      </c>
      <c r="N6774" s="3" t="s">
        <v>63</v>
      </c>
      <c r="O6774" s="3">
        <v>603</v>
      </c>
      <c r="P6774" s="3">
        <v>14.88</v>
      </c>
      <c r="Q6774" t="s">
        <v>76</v>
      </c>
      <c r="R6774" t="str">
        <f t="shared" si="316"/>
        <v>PORT09 to PORT05</v>
      </c>
      <c r="S6774" s="3">
        <v>440</v>
      </c>
      <c r="T6774" s="3">
        <v>0.42850329514821733</v>
      </c>
      <c r="U6774" s="10">
        <f t="shared" si="317"/>
        <v>258.38748697437507</v>
      </c>
      <c r="V6774" s="3" t="s">
        <v>197</v>
      </c>
    </row>
    <row r="6775" spans="1:22" x14ac:dyDescent="0.25">
      <c r="A6775" s="3">
        <v>1417936322</v>
      </c>
      <c r="B6775" s="11">
        <v>44659</v>
      </c>
      <c r="C6775" s="14">
        <v>43707</v>
      </c>
      <c r="D6775" s="13">
        <f t="shared" si="315"/>
        <v>44661</v>
      </c>
      <c r="E6775" s="3" t="s">
        <v>56</v>
      </c>
      <c r="F6775" s="3"/>
      <c r="G6775" s="3">
        <v>2</v>
      </c>
      <c r="H6775" s="3"/>
      <c r="I6775" s="3"/>
      <c r="J6775" s="3"/>
      <c r="K6775" t="s">
        <v>179</v>
      </c>
      <c r="L6775" s="9">
        <v>1663140</v>
      </c>
      <c r="M6775" s="3" t="s">
        <v>42</v>
      </c>
      <c r="N6775" s="3" t="s">
        <v>63</v>
      </c>
      <c r="O6775" s="3">
        <v>2934</v>
      </c>
      <c r="P6775" s="3">
        <v>162.66999999999999</v>
      </c>
      <c r="Q6775" t="s">
        <v>76</v>
      </c>
      <c r="R6775" t="str">
        <f t="shared" si="316"/>
        <v>PORT09 to PORT02</v>
      </c>
      <c r="S6775" s="3">
        <v>400</v>
      </c>
      <c r="T6775" s="3">
        <v>0.37142393742544599</v>
      </c>
      <c r="U6775" s="10">
        <f t="shared" si="317"/>
        <v>1089.7578324062586</v>
      </c>
      <c r="V6775" s="3" t="s">
        <v>82</v>
      </c>
    </row>
    <row r="6776" spans="1:22" x14ac:dyDescent="0.25">
      <c r="A6776" s="3">
        <v>1417936329</v>
      </c>
      <c r="B6776" s="11">
        <v>44652</v>
      </c>
      <c r="C6776" s="14">
        <v>44250</v>
      </c>
      <c r="D6776" s="13">
        <f t="shared" si="315"/>
        <v>44653</v>
      </c>
      <c r="E6776" s="3" t="s">
        <v>65</v>
      </c>
      <c r="F6776" s="3"/>
      <c r="G6776" s="3">
        <v>1</v>
      </c>
      <c r="H6776" s="3"/>
      <c r="I6776" s="3"/>
      <c r="J6776" s="3"/>
      <c r="K6776" t="s">
        <v>181</v>
      </c>
      <c r="L6776" s="9">
        <v>1666994</v>
      </c>
      <c r="M6776" s="3" t="s">
        <v>53</v>
      </c>
      <c r="N6776" s="3" t="s">
        <v>63</v>
      </c>
      <c r="O6776" s="3">
        <v>765</v>
      </c>
      <c r="P6776" s="3">
        <v>74.14</v>
      </c>
      <c r="Q6776" t="s">
        <v>76</v>
      </c>
      <c r="R6776" t="str">
        <f t="shared" si="316"/>
        <v>PORT09 to PORT11</v>
      </c>
      <c r="S6776" s="3">
        <v>210</v>
      </c>
      <c r="T6776" s="3">
        <v>2.0362537598033468</v>
      </c>
      <c r="U6776" s="10">
        <f t="shared" si="317"/>
        <v>1557.7341262495602</v>
      </c>
      <c r="V6776" s="3" t="s">
        <v>197</v>
      </c>
    </row>
    <row r="6777" spans="1:22" x14ac:dyDescent="0.25">
      <c r="A6777" s="3">
        <v>1417936331</v>
      </c>
      <c r="B6777" s="11">
        <v>44653</v>
      </c>
      <c r="C6777" s="14">
        <v>44620</v>
      </c>
      <c r="D6777" s="13">
        <f t="shared" si="315"/>
        <v>44655</v>
      </c>
      <c r="E6777" s="3" t="s">
        <v>56</v>
      </c>
      <c r="F6777" s="3"/>
      <c r="G6777" s="3">
        <v>2</v>
      </c>
      <c r="H6777" s="3"/>
      <c r="I6777" s="3"/>
      <c r="J6777" s="3"/>
      <c r="K6777" t="s">
        <v>179</v>
      </c>
      <c r="L6777" s="9">
        <v>1663140</v>
      </c>
      <c r="M6777" s="3" t="s">
        <v>42</v>
      </c>
      <c r="N6777" s="3" t="s">
        <v>63</v>
      </c>
      <c r="O6777" s="3">
        <v>1002</v>
      </c>
      <c r="P6777" s="3">
        <v>65.39</v>
      </c>
      <c r="Q6777" t="s">
        <v>76</v>
      </c>
      <c r="R6777" t="str">
        <f t="shared" si="316"/>
        <v>PORT09 to PORT02</v>
      </c>
      <c r="S6777" s="3">
        <v>400</v>
      </c>
      <c r="T6777" s="3">
        <v>0.37142393742544599</v>
      </c>
      <c r="U6777" s="10">
        <f t="shared" si="317"/>
        <v>372.16678530029691</v>
      </c>
      <c r="V6777" s="3" t="s">
        <v>197</v>
      </c>
    </row>
    <row r="6778" spans="1:22" x14ac:dyDescent="0.25">
      <c r="A6778" s="3">
        <v>1417936338</v>
      </c>
      <c r="B6778" s="11">
        <v>44655</v>
      </c>
      <c r="C6778" s="14">
        <v>43543</v>
      </c>
      <c r="D6778" s="13">
        <f t="shared" si="315"/>
        <v>44656</v>
      </c>
      <c r="E6778" s="3" t="s">
        <v>59</v>
      </c>
      <c r="F6778" s="3"/>
      <c r="G6778" s="3">
        <v>3</v>
      </c>
      <c r="H6778" s="3"/>
      <c r="I6778" s="3"/>
      <c r="J6778" s="3"/>
      <c r="K6778" t="s">
        <v>189</v>
      </c>
      <c r="L6778" s="9">
        <v>1684334</v>
      </c>
      <c r="M6778" s="3" t="s">
        <v>39</v>
      </c>
      <c r="N6778" s="3" t="s">
        <v>63</v>
      </c>
      <c r="O6778" s="3">
        <v>370</v>
      </c>
      <c r="P6778" s="3">
        <v>21.88</v>
      </c>
      <c r="Q6778" t="s">
        <v>76</v>
      </c>
      <c r="R6778" t="str">
        <f t="shared" si="316"/>
        <v>PORT09 to PORT05</v>
      </c>
      <c r="S6778" s="3">
        <v>440</v>
      </c>
      <c r="T6778" s="3">
        <v>0.42850329514821733</v>
      </c>
      <c r="U6778" s="10">
        <f t="shared" si="317"/>
        <v>158.54621920484041</v>
      </c>
      <c r="V6778" s="3" t="s">
        <v>197</v>
      </c>
    </row>
    <row r="6779" spans="1:22" x14ac:dyDescent="0.25">
      <c r="A6779" s="3">
        <v>1417936341</v>
      </c>
      <c r="B6779" s="11">
        <v>44665</v>
      </c>
      <c r="C6779" s="14">
        <v>43482</v>
      </c>
      <c r="D6779" s="13">
        <f t="shared" si="315"/>
        <v>44666</v>
      </c>
      <c r="E6779" s="3" t="s">
        <v>58</v>
      </c>
      <c r="F6779" s="3"/>
      <c r="G6779" s="3">
        <v>2</v>
      </c>
      <c r="H6779" s="3"/>
      <c r="I6779" s="3"/>
      <c r="J6779" s="3"/>
      <c r="K6779" t="s">
        <v>185</v>
      </c>
      <c r="L6779" s="9">
        <v>1674380</v>
      </c>
      <c r="M6779" s="3" t="s">
        <v>48</v>
      </c>
      <c r="N6779" s="3" t="s">
        <v>63</v>
      </c>
      <c r="O6779" s="3">
        <v>346</v>
      </c>
      <c r="P6779" s="3">
        <v>71.459999999999994</v>
      </c>
      <c r="Q6779" t="s">
        <v>76</v>
      </c>
      <c r="R6779" t="str">
        <f t="shared" si="316"/>
        <v>PORT09 to PORT04</v>
      </c>
      <c r="S6779" s="3">
        <v>360</v>
      </c>
      <c r="T6779" s="3">
        <v>0.46970705658151307</v>
      </c>
      <c r="U6779" s="10">
        <f t="shared" si="317"/>
        <v>162.51864157720351</v>
      </c>
      <c r="V6779" s="3" t="s">
        <v>197</v>
      </c>
    </row>
    <row r="6780" spans="1:22" x14ac:dyDescent="0.25">
      <c r="A6780" s="3">
        <v>1417936342</v>
      </c>
      <c r="B6780" s="11">
        <v>44654</v>
      </c>
      <c r="C6780" s="14">
        <v>44601</v>
      </c>
      <c r="D6780" s="13">
        <f t="shared" si="315"/>
        <v>44656</v>
      </c>
      <c r="E6780" s="3" t="s">
        <v>56</v>
      </c>
      <c r="F6780" s="3"/>
      <c r="G6780" s="3">
        <v>2</v>
      </c>
      <c r="H6780" s="3"/>
      <c r="I6780" s="3"/>
      <c r="J6780" s="3"/>
      <c r="K6780" t="s">
        <v>186</v>
      </c>
      <c r="L6780" s="9">
        <v>1687423</v>
      </c>
      <c r="M6780" s="3" t="s">
        <v>36</v>
      </c>
      <c r="N6780" s="3" t="s">
        <v>63</v>
      </c>
      <c r="O6780" s="3">
        <v>1963</v>
      </c>
      <c r="P6780" s="3">
        <v>55.38</v>
      </c>
      <c r="Q6780" t="s">
        <v>76</v>
      </c>
      <c r="R6780" t="str">
        <f t="shared" si="316"/>
        <v>PORT09 to PORT02</v>
      </c>
      <c r="S6780" s="3">
        <v>400</v>
      </c>
      <c r="T6780" s="3">
        <v>0.56697618492956181</v>
      </c>
      <c r="U6780" s="10">
        <f t="shared" si="317"/>
        <v>1112.9742510167298</v>
      </c>
      <c r="V6780" s="3" t="s">
        <v>197</v>
      </c>
    </row>
    <row r="6781" spans="1:22" x14ac:dyDescent="0.25">
      <c r="A6781" s="3">
        <v>1417936351</v>
      </c>
      <c r="B6781" s="11">
        <v>44652</v>
      </c>
      <c r="C6781" s="14">
        <v>43854</v>
      </c>
      <c r="D6781" s="13">
        <f t="shared" si="315"/>
        <v>44654</v>
      </c>
      <c r="E6781" s="3" t="s">
        <v>59</v>
      </c>
      <c r="F6781" s="3"/>
      <c r="G6781" s="3">
        <v>3</v>
      </c>
      <c r="H6781" s="3"/>
      <c r="I6781" s="3"/>
      <c r="J6781" s="3"/>
      <c r="K6781" t="s">
        <v>189</v>
      </c>
      <c r="L6781" s="9">
        <v>1685516</v>
      </c>
      <c r="M6781" s="3" t="s">
        <v>39</v>
      </c>
      <c r="N6781" s="3" t="s">
        <v>63</v>
      </c>
      <c r="O6781" s="3">
        <v>3204</v>
      </c>
      <c r="P6781" s="3">
        <v>1074.25</v>
      </c>
      <c r="Q6781" t="s">
        <v>76</v>
      </c>
      <c r="R6781" t="str">
        <f t="shared" si="316"/>
        <v>PORT09 to PORT05</v>
      </c>
      <c r="S6781" s="3">
        <v>440</v>
      </c>
      <c r="T6781" s="3">
        <v>0.42850329514821733</v>
      </c>
      <c r="U6781" s="10">
        <f t="shared" si="317"/>
        <v>1372.9245576548883</v>
      </c>
      <c r="V6781" s="3" t="s">
        <v>79</v>
      </c>
    </row>
    <row r="6782" spans="1:22" x14ac:dyDescent="0.25">
      <c r="A6782" s="3">
        <v>1417936354</v>
      </c>
      <c r="B6782" s="11">
        <v>44662</v>
      </c>
      <c r="C6782" s="14">
        <v>43990</v>
      </c>
      <c r="D6782" s="13">
        <f t="shared" si="315"/>
        <v>44663</v>
      </c>
      <c r="E6782" s="3" t="s">
        <v>58</v>
      </c>
      <c r="F6782" s="3"/>
      <c r="G6782" s="3">
        <v>2</v>
      </c>
      <c r="H6782" s="3"/>
      <c r="I6782" s="3"/>
      <c r="J6782" s="3"/>
      <c r="K6782" t="s">
        <v>184</v>
      </c>
      <c r="L6782" s="9">
        <v>1682790</v>
      </c>
      <c r="M6782" s="3" t="s">
        <v>46</v>
      </c>
      <c r="N6782" s="3" t="s">
        <v>63</v>
      </c>
      <c r="O6782" s="3">
        <v>586</v>
      </c>
      <c r="P6782" s="3">
        <v>72.260000000000005</v>
      </c>
      <c r="Q6782" t="s">
        <v>76</v>
      </c>
      <c r="R6782" t="str">
        <f t="shared" si="316"/>
        <v>PORT09 to PORT04</v>
      </c>
      <c r="S6782" s="3">
        <v>360</v>
      </c>
      <c r="T6782" s="3">
        <v>0.55524729045120425</v>
      </c>
      <c r="U6782" s="10">
        <f t="shared" si="317"/>
        <v>325.37491220440569</v>
      </c>
      <c r="V6782" s="3" t="s">
        <v>197</v>
      </c>
    </row>
    <row r="6783" spans="1:22" x14ac:dyDescent="0.25">
      <c r="A6783" s="3">
        <v>1417936360</v>
      </c>
      <c r="B6783" s="11">
        <v>44661</v>
      </c>
      <c r="C6783" s="14">
        <v>44308</v>
      </c>
      <c r="D6783" s="13">
        <f t="shared" si="315"/>
        <v>44662</v>
      </c>
      <c r="E6783" s="3" t="s">
        <v>56</v>
      </c>
      <c r="F6783" s="3"/>
      <c r="G6783" s="3">
        <v>2</v>
      </c>
      <c r="H6783" s="3"/>
      <c r="I6783" s="3"/>
      <c r="J6783" s="3"/>
      <c r="K6783" t="s">
        <v>179</v>
      </c>
      <c r="L6783" s="9">
        <v>1672345</v>
      </c>
      <c r="M6783" s="3" t="s">
        <v>42</v>
      </c>
      <c r="N6783" s="3" t="s">
        <v>63</v>
      </c>
      <c r="O6783" s="3">
        <v>845</v>
      </c>
      <c r="P6783" s="3">
        <v>75.34</v>
      </c>
      <c r="Q6783" t="s">
        <v>76</v>
      </c>
      <c r="R6783" t="str">
        <f t="shared" si="316"/>
        <v>PORT09 to PORT02</v>
      </c>
      <c r="S6783" s="3">
        <v>400</v>
      </c>
      <c r="T6783" s="3">
        <v>0.37142393742544599</v>
      </c>
      <c r="U6783" s="10">
        <f t="shared" si="317"/>
        <v>313.85322712450187</v>
      </c>
      <c r="V6783" s="3" t="s">
        <v>197</v>
      </c>
    </row>
    <row r="6784" spans="1:22" x14ac:dyDescent="0.25">
      <c r="A6784" s="3">
        <v>1417936362</v>
      </c>
      <c r="B6784" s="11">
        <v>44658</v>
      </c>
      <c r="C6784" s="14">
        <v>43810</v>
      </c>
      <c r="D6784" s="13">
        <f t="shared" si="315"/>
        <v>44659</v>
      </c>
      <c r="E6784" s="3" t="s">
        <v>56</v>
      </c>
      <c r="F6784" s="3"/>
      <c r="G6784" s="3">
        <v>2</v>
      </c>
      <c r="H6784" s="3"/>
      <c r="I6784" s="3"/>
      <c r="J6784" s="3"/>
      <c r="K6784" t="s">
        <v>186</v>
      </c>
      <c r="L6784" s="9">
        <v>1698749</v>
      </c>
      <c r="M6784" s="3" t="s">
        <v>36</v>
      </c>
      <c r="N6784" s="3" t="s">
        <v>63</v>
      </c>
      <c r="O6784" s="3">
        <v>556</v>
      </c>
      <c r="P6784" s="3">
        <v>15.53</v>
      </c>
      <c r="Q6784" t="s">
        <v>76</v>
      </c>
      <c r="R6784" t="str">
        <f t="shared" si="316"/>
        <v>PORT09 to PORT02</v>
      </c>
      <c r="S6784" s="3">
        <v>400</v>
      </c>
      <c r="T6784" s="3">
        <v>0.56697618492956181</v>
      </c>
      <c r="U6784" s="10">
        <f t="shared" si="317"/>
        <v>315.23875882083638</v>
      </c>
      <c r="V6784" s="3" t="s">
        <v>197</v>
      </c>
    </row>
    <row r="6785" spans="1:22" x14ac:dyDescent="0.25">
      <c r="A6785" s="3">
        <v>1417936368</v>
      </c>
      <c r="B6785" s="11">
        <v>44655</v>
      </c>
      <c r="C6785" s="14">
        <v>44009</v>
      </c>
      <c r="D6785" s="13">
        <f t="shared" si="315"/>
        <v>44656</v>
      </c>
      <c r="E6785" s="3" t="s">
        <v>56</v>
      </c>
      <c r="F6785" s="3"/>
      <c r="G6785" s="3">
        <v>2</v>
      </c>
      <c r="H6785" s="3"/>
      <c r="I6785" s="3"/>
      <c r="J6785" s="3"/>
      <c r="K6785" t="s">
        <v>182</v>
      </c>
      <c r="L6785" s="9">
        <v>1682805</v>
      </c>
      <c r="M6785" s="3" t="s">
        <v>45</v>
      </c>
      <c r="N6785" s="3" t="s">
        <v>63</v>
      </c>
      <c r="O6785" s="3">
        <v>569</v>
      </c>
      <c r="P6785" s="3">
        <v>44.68</v>
      </c>
      <c r="Q6785" t="s">
        <v>76</v>
      </c>
      <c r="R6785" t="str">
        <f t="shared" si="316"/>
        <v>PORT09 to PORT02</v>
      </c>
      <c r="S6785" s="3">
        <v>400</v>
      </c>
      <c r="T6785" s="3">
        <v>0.49358189848294531</v>
      </c>
      <c r="U6785" s="10">
        <f t="shared" si="317"/>
        <v>280.84810023679586</v>
      </c>
      <c r="V6785" s="3" t="s">
        <v>197</v>
      </c>
    </row>
    <row r="6786" spans="1:22" x14ac:dyDescent="0.25">
      <c r="A6786" s="3">
        <v>1417936372</v>
      </c>
      <c r="B6786" s="11">
        <v>44652</v>
      </c>
      <c r="C6786" s="14">
        <v>43559</v>
      </c>
      <c r="D6786" s="13">
        <f t="shared" ref="D6786:D6849" si="318">IF(O6786&lt;1000,B6786+1,B6786+2)</f>
        <v>44653</v>
      </c>
      <c r="E6786" s="3" t="s">
        <v>58</v>
      </c>
      <c r="F6786" s="3"/>
      <c r="G6786" s="3">
        <v>2</v>
      </c>
      <c r="H6786" s="3"/>
      <c r="I6786" s="3"/>
      <c r="J6786" s="3"/>
      <c r="K6786" t="s">
        <v>184</v>
      </c>
      <c r="L6786" s="9">
        <v>1684772</v>
      </c>
      <c r="M6786" s="3" t="s">
        <v>46</v>
      </c>
      <c r="N6786" s="3" t="s">
        <v>63</v>
      </c>
      <c r="O6786" s="3">
        <v>587</v>
      </c>
      <c r="P6786" s="3">
        <v>54.28</v>
      </c>
      <c r="Q6786" t="s">
        <v>76</v>
      </c>
      <c r="R6786" t="str">
        <f t="shared" ref="R6786:R6849" si="319">N6786&amp;" to "&amp;E6786</f>
        <v>PORT09 to PORT04</v>
      </c>
      <c r="S6786" s="3">
        <v>360</v>
      </c>
      <c r="T6786" s="3">
        <v>0.55524729045120425</v>
      </c>
      <c r="U6786" s="10">
        <f t="shared" ref="U6786:U6849" si="320">T6786*O6786</f>
        <v>325.93015949485687</v>
      </c>
      <c r="V6786" s="3" t="s">
        <v>197</v>
      </c>
    </row>
    <row r="6787" spans="1:22" x14ac:dyDescent="0.25">
      <c r="A6787" s="3">
        <v>1417936374</v>
      </c>
      <c r="B6787" s="11">
        <v>44665</v>
      </c>
      <c r="C6787" s="14">
        <v>44463</v>
      </c>
      <c r="D6787" s="13">
        <f t="shared" si="318"/>
        <v>44666</v>
      </c>
      <c r="E6787" s="3" t="s">
        <v>59</v>
      </c>
      <c r="F6787" s="3"/>
      <c r="G6787" s="3">
        <v>3</v>
      </c>
      <c r="H6787" s="3"/>
      <c r="I6787" s="3"/>
      <c r="J6787" s="3"/>
      <c r="K6787" t="s">
        <v>189</v>
      </c>
      <c r="L6787" s="9">
        <v>1697306</v>
      </c>
      <c r="M6787" s="3" t="s">
        <v>39</v>
      </c>
      <c r="N6787" s="3" t="s">
        <v>63</v>
      </c>
      <c r="O6787" s="3">
        <v>613</v>
      </c>
      <c r="P6787" s="3">
        <v>47.05</v>
      </c>
      <c r="Q6787" t="s">
        <v>76</v>
      </c>
      <c r="R6787" t="str">
        <f t="shared" si="319"/>
        <v>PORT09 to PORT05</v>
      </c>
      <c r="S6787" s="3">
        <v>440</v>
      </c>
      <c r="T6787" s="3">
        <v>0.42850329514821733</v>
      </c>
      <c r="U6787" s="10">
        <f t="shared" si="320"/>
        <v>262.67251992585722</v>
      </c>
      <c r="V6787" s="3" t="s">
        <v>197</v>
      </c>
    </row>
    <row r="6788" spans="1:22" x14ac:dyDescent="0.25">
      <c r="A6788" s="3">
        <v>1417936380</v>
      </c>
      <c r="B6788" s="11">
        <v>44658</v>
      </c>
      <c r="C6788" s="14">
        <v>44360</v>
      </c>
      <c r="D6788" s="13">
        <f t="shared" si="318"/>
        <v>44659</v>
      </c>
      <c r="E6788" s="3" t="s">
        <v>59</v>
      </c>
      <c r="F6788" s="3"/>
      <c r="G6788" s="3">
        <v>3</v>
      </c>
      <c r="H6788" s="3"/>
      <c r="I6788" s="3"/>
      <c r="J6788" s="3"/>
      <c r="K6788" t="s">
        <v>189</v>
      </c>
      <c r="L6788" s="9">
        <v>1667123</v>
      </c>
      <c r="M6788" s="3" t="s">
        <v>39</v>
      </c>
      <c r="N6788" s="3" t="s">
        <v>63</v>
      </c>
      <c r="O6788" s="3">
        <v>455</v>
      </c>
      <c r="P6788" s="3">
        <v>20.77</v>
      </c>
      <c r="Q6788" t="s">
        <v>76</v>
      </c>
      <c r="R6788" t="str">
        <f t="shared" si="319"/>
        <v>PORT09 to PORT05</v>
      </c>
      <c r="S6788" s="3">
        <v>440</v>
      </c>
      <c r="T6788" s="3">
        <v>0.42850329514821733</v>
      </c>
      <c r="U6788" s="10">
        <f t="shared" si="320"/>
        <v>194.96899929243889</v>
      </c>
      <c r="V6788" s="3" t="s">
        <v>197</v>
      </c>
    </row>
    <row r="6789" spans="1:22" x14ac:dyDescent="0.25">
      <c r="A6789" s="3">
        <v>1417936385</v>
      </c>
      <c r="B6789" s="11">
        <v>44655</v>
      </c>
      <c r="C6789" s="14">
        <v>44406</v>
      </c>
      <c r="D6789" s="13">
        <f t="shared" si="318"/>
        <v>44656</v>
      </c>
      <c r="E6789" s="3" t="s">
        <v>58</v>
      </c>
      <c r="F6789" s="3"/>
      <c r="G6789" s="3">
        <v>2</v>
      </c>
      <c r="H6789" s="3"/>
      <c r="I6789" s="3"/>
      <c r="J6789" s="3"/>
      <c r="K6789" t="s">
        <v>184</v>
      </c>
      <c r="L6789" s="9">
        <v>1682787</v>
      </c>
      <c r="M6789" s="3" t="s">
        <v>46</v>
      </c>
      <c r="N6789" s="3" t="s">
        <v>63</v>
      </c>
      <c r="O6789" s="3">
        <v>560</v>
      </c>
      <c r="P6789" s="3">
        <v>70.77</v>
      </c>
      <c r="Q6789" t="s">
        <v>76</v>
      </c>
      <c r="R6789" t="str">
        <f t="shared" si="319"/>
        <v>PORT09 to PORT04</v>
      </c>
      <c r="S6789" s="3">
        <v>360</v>
      </c>
      <c r="T6789" s="3">
        <v>0.55524729045120425</v>
      </c>
      <c r="U6789" s="10">
        <f t="shared" si="320"/>
        <v>310.9384826526744</v>
      </c>
      <c r="V6789" s="3" t="s">
        <v>197</v>
      </c>
    </row>
    <row r="6790" spans="1:22" x14ac:dyDescent="0.25">
      <c r="A6790" s="3">
        <v>1417936392</v>
      </c>
      <c r="B6790" s="11">
        <v>44665</v>
      </c>
      <c r="C6790" s="14">
        <v>44461</v>
      </c>
      <c r="D6790" s="13">
        <f t="shared" si="318"/>
        <v>44667</v>
      </c>
      <c r="E6790" s="3" t="s">
        <v>58</v>
      </c>
      <c r="F6790" s="3"/>
      <c r="G6790" s="3">
        <v>2</v>
      </c>
      <c r="H6790" s="3"/>
      <c r="I6790" s="3"/>
      <c r="J6790" s="3"/>
      <c r="K6790" t="s">
        <v>176</v>
      </c>
      <c r="L6790" s="9">
        <v>1692899</v>
      </c>
      <c r="M6790" s="3" t="s">
        <v>44</v>
      </c>
      <c r="N6790" s="3" t="s">
        <v>63</v>
      </c>
      <c r="O6790" s="3">
        <v>1178</v>
      </c>
      <c r="P6790" s="3">
        <v>50.7</v>
      </c>
      <c r="Q6790" t="s">
        <v>76</v>
      </c>
      <c r="R6790" t="str">
        <f t="shared" si="319"/>
        <v>PORT09 to PORT04</v>
      </c>
      <c r="S6790" s="3">
        <v>360</v>
      </c>
      <c r="T6790" s="3">
        <v>0.46507109738293506</v>
      </c>
      <c r="U6790" s="10">
        <f t="shared" si="320"/>
        <v>547.85375271709745</v>
      </c>
      <c r="V6790" s="3" t="s">
        <v>197</v>
      </c>
    </row>
    <row r="6791" spans="1:22" x14ac:dyDescent="0.25">
      <c r="A6791" s="3">
        <v>1417936396</v>
      </c>
      <c r="B6791" s="11">
        <v>44662</v>
      </c>
      <c r="C6791" s="14">
        <v>44539</v>
      </c>
      <c r="D6791" s="13">
        <f t="shared" si="318"/>
        <v>44663</v>
      </c>
      <c r="E6791" s="3" t="s">
        <v>56</v>
      </c>
      <c r="F6791" s="3"/>
      <c r="G6791" s="3">
        <v>2</v>
      </c>
      <c r="H6791" s="3"/>
      <c r="I6791" s="3"/>
      <c r="J6791" s="3"/>
      <c r="K6791" t="s">
        <v>182</v>
      </c>
      <c r="L6791" s="9">
        <v>1684773</v>
      </c>
      <c r="M6791" s="3" t="s">
        <v>45</v>
      </c>
      <c r="N6791" s="3" t="s">
        <v>63</v>
      </c>
      <c r="O6791" s="3">
        <v>250</v>
      </c>
      <c r="P6791" s="3">
        <v>67.11</v>
      </c>
      <c r="Q6791" t="s">
        <v>76</v>
      </c>
      <c r="R6791" t="str">
        <f t="shared" si="319"/>
        <v>PORT09 to PORT02</v>
      </c>
      <c r="S6791" s="3">
        <v>400</v>
      </c>
      <c r="T6791" s="3">
        <v>0.49358189848294531</v>
      </c>
      <c r="U6791" s="10">
        <f t="shared" si="320"/>
        <v>123.39547462073632</v>
      </c>
      <c r="V6791" s="3" t="s">
        <v>197</v>
      </c>
    </row>
    <row r="6792" spans="1:22" x14ac:dyDescent="0.25">
      <c r="A6792" s="3">
        <v>1417936406</v>
      </c>
      <c r="B6792" s="11">
        <v>44660</v>
      </c>
      <c r="C6792" s="14">
        <v>43525</v>
      </c>
      <c r="D6792" s="13">
        <f t="shared" si="318"/>
        <v>44661</v>
      </c>
      <c r="E6792" s="3" t="s">
        <v>56</v>
      </c>
      <c r="F6792" s="3"/>
      <c r="G6792" s="3">
        <v>2</v>
      </c>
      <c r="H6792" s="3"/>
      <c r="I6792" s="3"/>
      <c r="J6792" s="3"/>
      <c r="K6792" t="s">
        <v>186</v>
      </c>
      <c r="L6792" s="9">
        <v>1688043</v>
      </c>
      <c r="M6792" s="3" t="s">
        <v>36</v>
      </c>
      <c r="N6792" s="3" t="s">
        <v>63</v>
      </c>
      <c r="O6792" s="3">
        <v>573</v>
      </c>
      <c r="P6792" s="3">
        <v>91.23</v>
      </c>
      <c r="Q6792" t="s">
        <v>76</v>
      </c>
      <c r="R6792" t="str">
        <f t="shared" si="319"/>
        <v>PORT09 to PORT02</v>
      </c>
      <c r="S6792" s="3">
        <v>400</v>
      </c>
      <c r="T6792" s="3">
        <v>0.56697618492956181</v>
      </c>
      <c r="U6792" s="10">
        <f t="shared" si="320"/>
        <v>324.87735396463893</v>
      </c>
      <c r="V6792" s="3" t="s">
        <v>197</v>
      </c>
    </row>
    <row r="6793" spans="1:22" x14ac:dyDescent="0.25">
      <c r="A6793" s="3">
        <v>1417936409</v>
      </c>
      <c r="B6793" s="11">
        <v>44653</v>
      </c>
      <c r="C6793" s="14">
        <v>43815</v>
      </c>
      <c r="D6793" s="13">
        <f t="shared" si="318"/>
        <v>44655</v>
      </c>
      <c r="E6793" s="3" t="s">
        <v>56</v>
      </c>
      <c r="F6793" s="3"/>
      <c r="G6793" s="3">
        <v>2</v>
      </c>
      <c r="H6793" s="3"/>
      <c r="I6793" s="3"/>
      <c r="J6793" s="3"/>
      <c r="K6793" t="s">
        <v>186</v>
      </c>
      <c r="L6793" s="9">
        <v>1673352</v>
      </c>
      <c r="M6793" s="3" t="s">
        <v>36</v>
      </c>
      <c r="N6793" s="3" t="s">
        <v>63</v>
      </c>
      <c r="O6793" s="3">
        <v>1787</v>
      </c>
      <c r="P6793" s="3">
        <v>176.47</v>
      </c>
      <c r="Q6793" t="s">
        <v>76</v>
      </c>
      <c r="R6793" t="str">
        <f t="shared" si="319"/>
        <v>PORT09 to PORT02</v>
      </c>
      <c r="S6793" s="3">
        <v>400</v>
      </c>
      <c r="T6793" s="3">
        <v>0.56697618492956181</v>
      </c>
      <c r="U6793" s="10">
        <f t="shared" si="320"/>
        <v>1013.186442469127</v>
      </c>
      <c r="V6793" s="3" t="s">
        <v>82</v>
      </c>
    </row>
    <row r="6794" spans="1:22" x14ac:dyDescent="0.25">
      <c r="A6794" s="3">
        <v>1417936413</v>
      </c>
      <c r="B6794" s="11">
        <v>44658</v>
      </c>
      <c r="C6794" s="14">
        <v>44288</v>
      </c>
      <c r="D6794" s="13">
        <f t="shared" si="318"/>
        <v>44660</v>
      </c>
      <c r="E6794" s="3" t="s">
        <v>58</v>
      </c>
      <c r="F6794" s="3"/>
      <c r="G6794" s="3">
        <v>2</v>
      </c>
      <c r="H6794" s="3"/>
      <c r="I6794" s="3"/>
      <c r="J6794" s="3"/>
      <c r="K6794" t="s">
        <v>188</v>
      </c>
      <c r="L6794" s="9">
        <v>1696263</v>
      </c>
      <c r="M6794" s="3" t="s">
        <v>43</v>
      </c>
      <c r="N6794" s="3" t="s">
        <v>63</v>
      </c>
      <c r="O6794" s="3">
        <v>1596</v>
      </c>
      <c r="P6794" s="3">
        <v>163.08000000000001</v>
      </c>
      <c r="Q6794" t="s">
        <v>76</v>
      </c>
      <c r="R6794" t="str">
        <f t="shared" si="319"/>
        <v>PORT09 to PORT04</v>
      </c>
      <c r="S6794" s="3">
        <v>360</v>
      </c>
      <c r="T6794" s="3">
        <v>0.52285729919622159</v>
      </c>
      <c r="U6794" s="10">
        <f t="shared" si="320"/>
        <v>834.48024951716968</v>
      </c>
      <c r="V6794" s="3" t="s">
        <v>82</v>
      </c>
    </row>
    <row r="6795" spans="1:22" x14ac:dyDescent="0.25">
      <c r="A6795" s="3">
        <v>1417936420</v>
      </c>
      <c r="B6795" s="11">
        <v>44660</v>
      </c>
      <c r="C6795" s="14">
        <v>43917</v>
      </c>
      <c r="D6795" s="13">
        <f t="shared" si="318"/>
        <v>44662</v>
      </c>
      <c r="E6795" s="3" t="s">
        <v>58</v>
      </c>
      <c r="F6795" s="3"/>
      <c r="G6795" s="3">
        <v>2</v>
      </c>
      <c r="H6795" s="3"/>
      <c r="I6795" s="3"/>
      <c r="J6795" s="3"/>
      <c r="K6795" t="s">
        <v>185</v>
      </c>
      <c r="L6795" s="9">
        <v>1685253</v>
      </c>
      <c r="M6795" s="3" t="s">
        <v>48</v>
      </c>
      <c r="N6795" s="3" t="s">
        <v>63</v>
      </c>
      <c r="O6795" s="3">
        <v>1330</v>
      </c>
      <c r="P6795" s="3">
        <v>107.6</v>
      </c>
      <c r="Q6795" t="s">
        <v>76</v>
      </c>
      <c r="R6795" t="str">
        <f t="shared" si="319"/>
        <v>PORT09 to PORT04</v>
      </c>
      <c r="S6795" s="3">
        <v>360</v>
      </c>
      <c r="T6795" s="3">
        <v>0.46970705658151307</v>
      </c>
      <c r="U6795" s="10">
        <f t="shared" si="320"/>
        <v>624.71038525341237</v>
      </c>
      <c r="V6795" s="3" t="s">
        <v>82</v>
      </c>
    </row>
    <row r="6796" spans="1:22" x14ac:dyDescent="0.25">
      <c r="A6796" s="3">
        <v>1417936424</v>
      </c>
      <c r="B6796" s="11">
        <v>44653</v>
      </c>
      <c r="C6796" s="14">
        <v>44350</v>
      </c>
      <c r="D6796" s="13">
        <f t="shared" si="318"/>
        <v>44654</v>
      </c>
      <c r="E6796" s="3" t="s">
        <v>56</v>
      </c>
      <c r="F6796" s="3"/>
      <c r="G6796" s="3">
        <v>2</v>
      </c>
      <c r="H6796" s="3"/>
      <c r="I6796" s="3"/>
      <c r="J6796" s="3"/>
      <c r="K6796" t="s">
        <v>186</v>
      </c>
      <c r="L6796" s="9">
        <v>1693527</v>
      </c>
      <c r="M6796" s="3" t="s">
        <v>36</v>
      </c>
      <c r="N6796" s="3" t="s">
        <v>63</v>
      </c>
      <c r="O6796" s="3">
        <v>627</v>
      </c>
      <c r="P6796" s="3">
        <v>63.62</v>
      </c>
      <c r="Q6796" t="s">
        <v>76</v>
      </c>
      <c r="R6796" t="str">
        <f t="shared" si="319"/>
        <v>PORT09 to PORT02</v>
      </c>
      <c r="S6796" s="3">
        <v>400</v>
      </c>
      <c r="T6796" s="3">
        <v>0.56697618492956181</v>
      </c>
      <c r="U6796" s="10">
        <f t="shared" si="320"/>
        <v>355.49406795083524</v>
      </c>
      <c r="V6796" s="3" t="s">
        <v>197</v>
      </c>
    </row>
    <row r="6797" spans="1:22" x14ac:dyDescent="0.25">
      <c r="A6797" s="3">
        <v>1417936434</v>
      </c>
      <c r="B6797" s="11">
        <v>44658</v>
      </c>
      <c r="C6797" s="14">
        <v>44600</v>
      </c>
      <c r="D6797" s="13">
        <f t="shared" si="318"/>
        <v>44660</v>
      </c>
      <c r="E6797" s="3" t="s">
        <v>58</v>
      </c>
      <c r="F6797" s="3"/>
      <c r="G6797" s="3">
        <v>2</v>
      </c>
      <c r="H6797" s="3"/>
      <c r="I6797" s="3"/>
      <c r="J6797" s="3"/>
      <c r="K6797" t="s">
        <v>184</v>
      </c>
      <c r="L6797" s="9">
        <v>1689543</v>
      </c>
      <c r="M6797" s="3" t="s">
        <v>46</v>
      </c>
      <c r="N6797" s="3" t="s">
        <v>63</v>
      </c>
      <c r="O6797" s="3">
        <v>1662</v>
      </c>
      <c r="P6797" s="3">
        <v>146.22999999999999</v>
      </c>
      <c r="Q6797" t="s">
        <v>76</v>
      </c>
      <c r="R6797" t="str">
        <f t="shared" si="319"/>
        <v>PORT09 to PORT04</v>
      </c>
      <c r="S6797" s="3">
        <v>360</v>
      </c>
      <c r="T6797" s="3">
        <v>0.55524729045120425</v>
      </c>
      <c r="U6797" s="10">
        <f t="shared" si="320"/>
        <v>922.82099672990148</v>
      </c>
      <c r="V6797" s="3" t="s">
        <v>82</v>
      </c>
    </row>
    <row r="6798" spans="1:22" x14ac:dyDescent="0.25">
      <c r="A6798" s="3">
        <v>1417936439</v>
      </c>
      <c r="B6798" s="11">
        <v>44661</v>
      </c>
      <c r="C6798" s="14">
        <v>44252</v>
      </c>
      <c r="D6798" s="13">
        <f t="shared" si="318"/>
        <v>44662</v>
      </c>
      <c r="E6798" s="3" t="s">
        <v>56</v>
      </c>
      <c r="F6798" s="3"/>
      <c r="G6798" s="3">
        <v>2</v>
      </c>
      <c r="H6798" s="3"/>
      <c r="I6798" s="3"/>
      <c r="J6798" s="3"/>
      <c r="K6798" t="s">
        <v>186</v>
      </c>
      <c r="L6798" s="9">
        <v>1687420</v>
      </c>
      <c r="M6798" s="3" t="s">
        <v>36</v>
      </c>
      <c r="N6798" s="3" t="s">
        <v>63</v>
      </c>
      <c r="O6798" s="3">
        <v>663</v>
      </c>
      <c r="P6798" s="3">
        <v>79.27</v>
      </c>
      <c r="Q6798" t="s">
        <v>76</v>
      </c>
      <c r="R6798" t="str">
        <f t="shared" si="319"/>
        <v>PORT09 to PORT02</v>
      </c>
      <c r="S6798" s="3">
        <v>400</v>
      </c>
      <c r="T6798" s="3">
        <v>0.56697618492956181</v>
      </c>
      <c r="U6798" s="10">
        <f t="shared" si="320"/>
        <v>375.90521060829946</v>
      </c>
      <c r="V6798" s="3" t="s">
        <v>197</v>
      </c>
    </row>
    <row r="6799" spans="1:22" x14ac:dyDescent="0.25">
      <c r="A6799" s="3">
        <v>1417936441</v>
      </c>
      <c r="B6799" s="11">
        <v>44665</v>
      </c>
      <c r="C6799" s="14">
        <v>44075</v>
      </c>
      <c r="D6799" s="13">
        <f t="shared" si="318"/>
        <v>44666</v>
      </c>
      <c r="E6799" s="3" t="s">
        <v>58</v>
      </c>
      <c r="F6799" s="3"/>
      <c r="G6799" s="3">
        <v>2</v>
      </c>
      <c r="H6799" s="3"/>
      <c r="I6799" s="3"/>
      <c r="J6799" s="3"/>
      <c r="K6799" t="s">
        <v>185</v>
      </c>
      <c r="L6799" s="9">
        <v>1691781</v>
      </c>
      <c r="M6799" s="3" t="s">
        <v>48</v>
      </c>
      <c r="N6799" s="3" t="s">
        <v>63</v>
      </c>
      <c r="O6799" s="3">
        <v>980</v>
      </c>
      <c r="P6799" s="3">
        <v>68.260000000000005</v>
      </c>
      <c r="Q6799" t="s">
        <v>76</v>
      </c>
      <c r="R6799" t="str">
        <f t="shared" si="319"/>
        <v>PORT09 to PORT04</v>
      </c>
      <c r="S6799" s="3">
        <v>360</v>
      </c>
      <c r="T6799" s="3">
        <v>0.46970705658151307</v>
      </c>
      <c r="U6799" s="10">
        <f t="shared" si="320"/>
        <v>460.31291544988284</v>
      </c>
      <c r="V6799" s="3" t="s">
        <v>197</v>
      </c>
    </row>
    <row r="6800" spans="1:22" x14ac:dyDescent="0.25">
      <c r="A6800" s="3">
        <v>1417936449</v>
      </c>
      <c r="B6800" s="11">
        <v>44662</v>
      </c>
      <c r="C6800" s="14">
        <v>43906</v>
      </c>
      <c r="D6800" s="13">
        <f t="shared" si="318"/>
        <v>44663</v>
      </c>
      <c r="E6800" s="3" t="s">
        <v>59</v>
      </c>
      <c r="F6800" s="3"/>
      <c r="G6800" s="3">
        <v>3</v>
      </c>
      <c r="H6800" s="3"/>
      <c r="I6800" s="3"/>
      <c r="J6800" s="3"/>
      <c r="K6800" t="s">
        <v>189</v>
      </c>
      <c r="L6800" s="9">
        <v>1696074</v>
      </c>
      <c r="M6800" s="3" t="s">
        <v>39</v>
      </c>
      <c r="N6800" s="3" t="s">
        <v>63</v>
      </c>
      <c r="O6800" s="3">
        <v>310</v>
      </c>
      <c r="P6800" s="3">
        <v>96.85</v>
      </c>
      <c r="Q6800" t="s">
        <v>76</v>
      </c>
      <c r="R6800" t="str">
        <f t="shared" si="319"/>
        <v>PORT09 to PORT05</v>
      </c>
      <c r="S6800" s="3">
        <v>440</v>
      </c>
      <c r="T6800" s="3">
        <v>0.42850329514821733</v>
      </c>
      <c r="U6800" s="10">
        <f t="shared" si="320"/>
        <v>132.83602149594736</v>
      </c>
      <c r="V6800" s="3" t="s">
        <v>197</v>
      </c>
    </row>
    <row r="6801" spans="1:22" x14ac:dyDescent="0.25">
      <c r="A6801" s="3">
        <v>1417936450</v>
      </c>
      <c r="B6801" s="11">
        <v>44654</v>
      </c>
      <c r="C6801" s="14">
        <v>43467</v>
      </c>
      <c r="D6801" s="13">
        <f t="shared" si="318"/>
        <v>44655</v>
      </c>
      <c r="E6801" s="3" t="s">
        <v>58</v>
      </c>
      <c r="F6801" s="3"/>
      <c r="G6801" s="3">
        <v>2</v>
      </c>
      <c r="H6801" s="3"/>
      <c r="I6801" s="3"/>
      <c r="J6801" s="3"/>
      <c r="K6801" t="s">
        <v>185</v>
      </c>
      <c r="L6801" s="9">
        <v>1691780</v>
      </c>
      <c r="M6801" s="3" t="s">
        <v>48</v>
      </c>
      <c r="N6801" s="3" t="s">
        <v>63</v>
      </c>
      <c r="O6801" s="3">
        <v>983</v>
      </c>
      <c r="P6801" s="3">
        <v>83.16</v>
      </c>
      <c r="Q6801" t="s">
        <v>76</v>
      </c>
      <c r="R6801" t="str">
        <f t="shared" si="319"/>
        <v>PORT09 to PORT04</v>
      </c>
      <c r="S6801" s="3">
        <v>360</v>
      </c>
      <c r="T6801" s="3">
        <v>0.46970705658151307</v>
      </c>
      <c r="U6801" s="10">
        <f t="shared" si="320"/>
        <v>461.72203661962737</v>
      </c>
      <c r="V6801" s="3" t="s">
        <v>197</v>
      </c>
    </row>
    <row r="6802" spans="1:22" x14ac:dyDescent="0.25">
      <c r="A6802" s="3">
        <v>1417936460</v>
      </c>
      <c r="B6802" s="11">
        <v>44665</v>
      </c>
      <c r="C6802" s="14">
        <v>44318</v>
      </c>
      <c r="D6802" s="13">
        <f t="shared" si="318"/>
        <v>44667</v>
      </c>
      <c r="E6802" s="3" t="s">
        <v>56</v>
      </c>
      <c r="F6802" s="3"/>
      <c r="G6802" s="3">
        <v>2</v>
      </c>
      <c r="H6802" s="3"/>
      <c r="I6802" s="3"/>
      <c r="J6802" s="3"/>
      <c r="K6802" t="s">
        <v>182</v>
      </c>
      <c r="L6802" s="9">
        <v>1683531</v>
      </c>
      <c r="M6802" s="3" t="s">
        <v>45</v>
      </c>
      <c r="N6802" s="3" t="s">
        <v>63</v>
      </c>
      <c r="O6802" s="3">
        <v>1058</v>
      </c>
      <c r="P6802" s="3">
        <v>52.37</v>
      </c>
      <c r="Q6802" t="s">
        <v>76</v>
      </c>
      <c r="R6802" t="str">
        <f t="shared" si="319"/>
        <v>PORT09 to PORT02</v>
      </c>
      <c r="S6802" s="3">
        <v>400</v>
      </c>
      <c r="T6802" s="3">
        <v>0.49358189848294531</v>
      </c>
      <c r="U6802" s="10">
        <f t="shared" si="320"/>
        <v>522.20964859495609</v>
      </c>
      <c r="V6802" s="3" t="s">
        <v>197</v>
      </c>
    </row>
    <row r="6803" spans="1:22" x14ac:dyDescent="0.25">
      <c r="A6803" s="3">
        <v>1417936470</v>
      </c>
      <c r="B6803" s="11">
        <v>44659</v>
      </c>
      <c r="C6803" s="14">
        <v>43717</v>
      </c>
      <c r="D6803" s="13">
        <f t="shared" si="318"/>
        <v>44661</v>
      </c>
      <c r="E6803" s="3" t="s">
        <v>58</v>
      </c>
      <c r="F6803" s="3"/>
      <c r="G6803" s="3">
        <v>2</v>
      </c>
      <c r="H6803" s="3"/>
      <c r="I6803" s="3"/>
      <c r="J6803" s="3"/>
      <c r="K6803" t="s">
        <v>184</v>
      </c>
      <c r="L6803" s="9">
        <v>1688294</v>
      </c>
      <c r="M6803" s="3" t="s">
        <v>46</v>
      </c>
      <c r="N6803" s="3" t="s">
        <v>63</v>
      </c>
      <c r="O6803" s="3">
        <v>3239</v>
      </c>
      <c r="P6803" s="3">
        <v>71.83</v>
      </c>
      <c r="Q6803" t="s">
        <v>76</v>
      </c>
      <c r="R6803" t="str">
        <f t="shared" si="319"/>
        <v>PORT09 to PORT04</v>
      </c>
      <c r="S6803" s="3">
        <v>360</v>
      </c>
      <c r="T6803" s="3">
        <v>0.55524729045120425</v>
      </c>
      <c r="U6803" s="10">
        <f t="shared" si="320"/>
        <v>1798.4459737714506</v>
      </c>
      <c r="V6803" s="3" t="s">
        <v>197</v>
      </c>
    </row>
    <row r="6804" spans="1:22" x14ac:dyDescent="0.25">
      <c r="A6804" s="3">
        <v>1417936480</v>
      </c>
      <c r="B6804" s="11">
        <v>44660</v>
      </c>
      <c r="C6804" s="14">
        <v>43778</v>
      </c>
      <c r="D6804" s="13">
        <f t="shared" si="318"/>
        <v>44662</v>
      </c>
      <c r="E6804" s="3" t="s">
        <v>59</v>
      </c>
      <c r="F6804" s="3"/>
      <c r="G6804" s="3">
        <v>3</v>
      </c>
      <c r="H6804" s="3"/>
      <c r="I6804" s="3"/>
      <c r="J6804" s="3"/>
      <c r="K6804" t="s">
        <v>189</v>
      </c>
      <c r="L6804" s="9">
        <v>1687191</v>
      </c>
      <c r="M6804" s="3" t="s">
        <v>39</v>
      </c>
      <c r="N6804" s="3" t="s">
        <v>63</v>
      </c>
      <c r="O6804" s="3">
        <v>3267</v>
      </c>
      <c r="P6804" s="3">
        <v>29.64</v>
      </c>
      <c r="Q6804" t="s">
        <v>76</v>
      </c>
      <c r="R6804" t="str">
        <f t="shared" si="319"/>
        <v>PORT09 to PORT05</v>
      </c>
      <c r="S6804" s="3">
        <v>440</v>
      </c>
      <c r="T6804" s="3">
        <v>0.42850329514821733</v>
      </c>
      <c r="U6804" s="10">
        <f t="shared" si="320"/>
        <v>1399.9202652492261</v>
      </c>
      <c r="V6804" s="3" t="s">
        <v>197</v>
      </c>
    </row>
    <row r="6805" spans="1:22" x14ac:dyDescent="0.25">
      <c r="A6805" s="3">
        <v>1417936485</v>
      </c>
      <c r="B6805" s="11">
        <v>44652</v>
      </c>
      <c r="C6805" s="14">
        <v>43508</v>
      </c>
      <c r="D6805" s="13">
        <f t="shared" si="318"/>
        <v>44654</v>
      </c>
      <c r="E6805" s="3" t="s">
        <v>59</v>
      </c>
      <c r="F6805" s="3"/>
      <c r="G6805" s="3">
        <v>3</v>
      </c>
      <c r="H6805" s="3"/>
      <c r="I6805" s="3"/>
      <c r="J6805" s="3"/>
      <c r="K6805" t="s">
        <v>189</v>
      </c>
      <c r="L6805" s="9">
        <v>1684637</v>
      </c>
      <c r="M6805" s="3" t="s">
        <v>39</v>
      </c>
      <c r="N6805" s="3" t="s">
        <v>63</v>
      </c>
      <c r="O6805" s="3">
        <v>3142</v>
      </c>
      <c r="P6805" s="3">
        <v>64.790000000000006</v>
      </c>
      <c r="Q6805" t="s">
        <v>76</v>
      </c>
      <c r="R6805" t="str">
        <f t="shared" si="319"/>
        <v>PORT09 to PORT05</v>
      </c>
      <c r="S6805" s="3">
        <v>440</v>
      </c>
      <c r="T6805" s="3">
        <v>0.42850329514821733</v>
      </c>
      <c r="U6805" s="10">
        <f t="shared" si="320"/>
        <v>1346.3573533556989</v>
      </c>
      <c r="V6805" s="3" t="s">
        <v>197</v>
      </c>
    </row>
    <row r="6806" spans="1:22" x14ac:dyDescent="0.25">
      <c r="A6806" s="3">
        <v>1417936489</v>
      </c>
      <c r="B6806" s="11">
        <v>44659</v>
      </c>
      <c r="C6806" s="14">
        <v>44415</v>
      </c>
      <c r="D6806" s="13">
        <f t="shared" si="318"/>
        <v>44660</v>
      </c>
      <c r="E6806" s="3" t="s">
        <v>59</v>
      </c>
      <c r="F6806" s="3"/>
      <c r="G6806" s="3">
        <v>3</v>
      </c>
      <c r="H6806" s="3"/>
      <c r="I6806" s="3"/>
      <c r="J6806" s="3"/>
      <c r="K6806" t="s">
        <v>189</v>
      </c>
      <c r="L6806" s="9">
        <v>1681973</v>
      </c>
      <c r="M6806" s="3" t="s">
        <v>39</v>
      </c>
      <c r="N6806" s="3" t="s">
        <v>63</v>
      </c>
      <c r="O6806" s="3">
        <v>855</v>
      </c>
      <c r="P6806" s="3">
        <v>15.03</v>
      </c>
      <c r="Q6806" t="s">
        <v>76</v>
      </c>
      <c r="R6806" t="str">
        <f t="shared" si="319"/>
        <v>PORT09 to PORT05</v>
      </c>
      <c r="S6806" s="3">
        <v>440</v>
      </c>
      <c r="T6806" s="3">
        <v>0.42850329514821733</v>
      </c>
      <c r="U6806" s="10">
        <f t="shared" si="320"/>
        <v>366.37031735172582</v>
      </c>
      <c r="V6806" s="3" t="s">
        <v>197</v>
      </c>
    </row>
    <row r="6807" spans="1:22" x14ac:dyDescent="0.25">
      <c r="A6807" s="3">
        <v>1417936494</v>
      </c>
      <c r="B6807" s="11">
        <v>44658</v>
      </c>
      <c r="C6807" s="14">
        <v>44514</v>
      </c>
      <c r="D6807" s="13">
        <f t="shared" si="318"/>
        <v>44659</v>
      </c>
      <c r="E6807" s="3" t="s">
        <v>58</v>
      </c>
      <c r="F6807" s="3"/>
      <c r="G6807" s="3">
        <v>2</v>
      </c>
      <c r="H6807" s="3"/>
      <c r="I6807" s="3"/>
      <c r="J6807" s="3"/>
      <c r="K6807" t="s">
        <v>184</v>
      </c>
      <c r="L6807" s="9">
        <v>1689545</v>
      </c>
      <c r="M6807" s="3" t="s">
        <v>46</v>
      </c>
      <c r="N6807" s="3" t="s">
        <v>63</v>
      </c>
      <c r="O6807" s="3">
        <v>477</v>
      </c>
      <c r="P6807" s="3">
        <v>23.04</v>
      </c>
      <c r="Q6807" t="s">
        <v>76</v>
      </c>
      <c r="R6807" t="str">
        <f t="shared" si="319"/>
        <v>PORT09 to PORT04</v>
      </c>
      <c r="S6807" s="3">
        <v>360</v>
      </c>
      <c r="T6807" s="3">
        <v>0.55524729045120425</v>
      </c>
      <c r="U6807" s="10">
        <f t="shared" si="320"/>
        <v>264.8529575452244</v>
      </c>
      <c r="V6807" s="3" t="s">
        <v>197</v>
      </c>
    </row>
    <row r="6808" spans="1:22" x14ac:dyDescent="0.25">
      <c r="A6808" s="3">
        <v>1417936498</v>
      </c>
      <c r="B6808" s="11">
        <v>44662</v>
      </c>
      <c r="C6808" s="14">
        <v>44164</v>
      </c>
      <c r="D6808" s="13">
        <f t="shared" si="318"/>
        <v>44664</v>
      </c>
      <c r="E6808" s="3" t="s">
        <v>56</v>
      </c>
      <c r="F6808" s="3"/>
      <c r="G6808" s="3">
        <v>2</v>
      </c>
      <c r="H6808" s="3"/>
      <c r="I6808" s="3"/>
      <c r="J6808" s="3"/>
      <c r="K6808" t="s">
        <v>186</v>
      </c>
      <c r="L6808" s="9">
        <v>1694564</v>
      </c>
      <c r="M6808" s="3" t="s">
        <v>36</v>
      </c>
      <c r="N6808" s="3" t="s">
        <v>63</v>
      </c>
      <c r="O6808" s="3">
        <v>1096</v>
      </c>
      <c r="P6808" s="3">
        <v>57.48</v>
      </c>
      <c r="Q6808" t="s">
        <v>76</v>
      </c>
      <c r="R6808" t="str">
        <f t="shared" si="319"/>
        <v>PORT09 to PORT02</v>
      </c>
      <c r="S6808" s="3">
        <v>400</v>
      </c>
      <c r="T6808" s="3">
        <v>0.56697618492956181</v>
      </c>
      <c r="U6808" s="10">
        <f t="shared" si="320"/>
        <v>621.40589868279972</v>
      </c>
      <c r="V6808" s="3" t="s">
        <v>197</v>
      </c>
    </row>
    <row r="6809" spans="1:22" x14ac:dyDescent="0.25">
      <c r="A6809" s="3">
        <v>1417936504</v>
      </c>
      <c r="B6809" s="11">
        <v>44652</v>
      </c>
      <c r="C6809" s="14">
        <v>44379</v>
      </c>
      <c r="D6809" s="13">
        <f t="shared" si="318"/>
        <v>44654</v>
      </c>
      <c r="E6809" s="3" t="s">
        <v>58</v>
      </c>
      <c r="F6809" s="3"/>
      <c r="G6809" s="3">
        <v>2</v>
      </c>
      <c r="H6809" s="3"/>
      <c r="I6809" s="3"/>
      <c r="J6809" s="3"/>
      <c r="K6809" t="s">
        <v>185</v>
      </c>
      <c r="L6809" s="9">
        <v>1685247</v>
      </c>
      <c r="M6809" s="3" t="s">
        <v>48</v>
      </c>
      <c r="N6809" s="3" t="s">
        <v>63</v>
      </c>
      <c r="O6809" s="3">
        <v>2343</v>
      </c>
      <c r="P6809" s="3">
        <v>160.15</v>
      </c>
      <c r="Q6809" t="s">
        <v>76</v>
      </c>
      <c r="R6809" t="str">
        <f t="shared" si="319"/>
        <v>PORT09 to PORT04</v>
      </c>
      <c r="S6809" s="3">
        <v>360</v>
      </c>
      <c r="T6809" s="3">
        <v>0.46970705658151307</v>
      </c>
      <c r="U6809" s="10">
        <f t="shared" si="320"/>
        <v>1100.5236335704851</v>
      </c>
      <c r="V6809" s="3" t="s">
        <v>82</v>
      </c>
    </row>
    <row r="6810" spans="1:22" x14ac:dyDescent="0.25">
      <c r="A6810" s="3">
        <v>1417936509</v>
      </c>
      <c r="B6810" s="11">
        <v>44654</v>
      </c>
      <c r="C6810" s="14">
        <v>44512</v>
      </c>
      <c r="D6810" s="13">
        <f t="shared" si="318"/>
        <v>44656</v>
      </c>
      <c r="E6810" s="3" t="s">
        <v>56</v>
      </c>
      <c r="F6810" s="3"/>
      <c r="G6810" s="3">
        <v>2</v>
      </c>
      <c r="H6810" s="3"/>
      <c r="I6810" s="3"/>
      <c r="J6810" s="3"/>
      <c r="K6810" t="s">
        <v>186</v>
      </c>
      <c r="L6810" s="9">
        <v>1694568</v>
      </c>
      <c r="M6810" s="3" t="s">
        <v>36</v>
      </c>
      <c r="N6810" s="3" t="s">
        <v>63</v>
      </c>
      <c r="O6810" s="3">
        <v>1814</v>
      </c>
      <c r="P6810" s="3">
        <v>556.44000000000005</v>
      </c>
      <c r="Q6810" t="s">
        <v>76</v>
      </c>
      <c r="R6810" t="str">
        <f t="shared" si="319"/>
        <v>PORT09 to PORT02</v>
      </c>
      <c r="S6810" s="3">
        <v>400</v>
      </c>
      <c r="T6810" s="3">
        <v>0.56697618492956181</v>
      </c>
      <c r="U6810" s="10">
        <f t="shared" si="320"/>
        <v>1028.494799462225</v>
      </c>
      <c r="V6810" s="3" t="s">
        <v>198</v>
      </c>
    </row>
    <row r="6811" spans="1:22" x14ac:dyDescent="0.25">
      <c r="A6811" s="3">
        <v>1417936515</v>
      </c>
      <c r="B6811" s="11">
        <v>44662</v>
      </c>
      <c r="C6811" s="14">
        <v>44258</v>
      </c>
      <c r="D6811" s="13">
        <f t="shared" si="318"/>
        <v>44663</v>
      </c>
      <c r="E6811" s="3" t="s">
        <v>58</v>
      </c>
      <c r="F6811" s="3"/>
      <c r="G6811" s="3">
        <v>2</v>
      </c>
      <c r="H6811" s="3"/>
      <c r="I6811" s="3"/>
      <c r="J6811" s="3"/>
      <c r="K6811" t="s">
        <v>184</v>
      </c>
      <c r="L6811" s="9">
        <v>1682760</v>
      </c>
      <c r="M6811" s="3" t="s">
        <v>46</v>
      </c>
      <c r="N6811" s="3" t="s">
        <v>63</v>
      </c>
      <c r="O6811" s="3">
        <v>616</v>
      </c>
      <c r="P6811" s="3">
        <v>33.53</v>
      </c>
      <c r="Q6811" t="s">
        <v>76</v>
      </c>
      <c r="R6811" t="str">
        <f t="shared" si="319"/>
        <v>PORT09 to PORT04</v>
      </c>
      <c r="S6811" s="3">
        <v>360</v>
      </c>
      <c r="T6811" s="3">
        <v>0.55524729045120425</v>
      </c>
      <c r="U6811" s="10">
        <f t="shared" si="320"/>
        <v>342.03233091794181</v>
      </c>
      <c r="V6811" s="3" t="s">
        <v>197</v>
      </c>
    </row>
    <row r="6812" spans="1:22" x14ac:dyDescent="0.25">
      <c r="A6812" s="3">
        <v>1417936520</v>
      </c>
      <c r="B6812" s="11">
        <v>44665</v>
      </c>
      <c r="C6812" s="14">
        <v>44353</v>
      </c>
      <c r="D6812" s="13">
        <f t="shared" si="318"/>
        <v>44667</v>
      </c>
      <c r="E6812" s="3" t="s">
        <v>58</v>
      </c>
      <c r="F6812" s="3"/>
      <c r="G6812" s="3">
        <v>2</v>
      </c>
      <c r="H6812" s="3"/>
      <c r="I6812" s="3"/>
      <c r="J6812" s="3"/>
      <c r="K6812" t="s">
        <v>185</v>
      </c>
      <c r="L6812" s="9">
        <v>1685269</v>
      </c>
      <c r="M6812" s="3" t="s">
        <v>48</v>
      </c>
      <c r="N6812" s="3" t="s">
        <v>63</v>
      </c>
      <c r="O6812" s="3">
        <v>2030</v>
      </c>
      <c r="P6812" s="3">
        <v>86.02</v>
      </c>
      <c r="Q6812" t="s">
        <v>76</v>
      </c>
      <c r="R6812" t="str">
        <f t="shared" si="319"/>
        <v>PORT09 to PORT04</v>
      </c>
      <c r="S6812" s="3">
        <v>360</v>
      </c>
      <c r="T6812" s="3">
        <v>0.46970705658151307</v>
      </c>
      <c r="U6812" s="10">
        <f t="shared" si="320"/>
        <v>953.50532486047155</v>
      </c>
      <c r="V6812" s="3" t="s">
        <v>197</v>
      </c>
    </row>
    <row r="6813" spans="1:22" x14ac:dyDescent="0.25">
      <c r="A6813" s="3">
        <v>1417936525</v>
      </c>
      <c r="B6813" s="11">
        <v>44654</v>
      </c>
      <c r="C6813" s="14">
        <v>43675</v>
      </c>
      <c r="D6813" s="13">
        <f t="shared" si="318"/>
        <v>44655</v>
      </c>
      <c r="E6813" s="3" t="s">
        <v>58</v>
      </c>
      <c r="F6813" s="3"/>
      <c r="G6813" s="3">
        <v>2</v>
      </c>
      <c r="H6813" s="3"/>
      <c r="I6813" s="3"/>
      <c r="J6813" s="3"/>
      <c r="K6813" t="s">
        <v>185</v>
      </c>
      <c r="L6813" s="9">
        <v>1684005</v>
      </c>
      <c r="M6813" s="3" t="s">
        <v>48</v>
      </c>
      <c r="N6813" s="3" t="s">
        <v>63</v>
      </c>
      <c r="O6813" s="3">
        <v>536</v>
      </c>
      <c r="P6813" s="3">
        <v>17.149999999999999</v>
      </c>
      <c r="Q6813" t="s">
        <v>76</v>
      </c>
      <c r="R6813" t="str">
        <f t="shared" si="319"/>
        <v>PORT09 to PORT04</v>
      </c>
      <c r="S6813" s="3">
        <v>360</v>
      </c>
      <c r="T6813" s="3">
        <v>0.46970705658151307</v>
      </c>
      <c r="U6813" s="10">
        <f t="shared" si="320"/>
        <v>251.76298232769102</v>
      </c>
      <c r="V6813" s="3" t="s">
        <v>197</v>
      </c>
    </row>
    <row r="6814" spans="1:22" x14ac:dyDescent="0.25">
      <c r="A6814" s="3">
        <v>1417936527</v>
      </c>
      <c r="B6814" s="11">
        <v>44661</v>
      </c>
      <c r="C6814" s="14">
        <v>44070</v>
      </c>
      <c r="D6814" s="13">
        <f t="shared" si="318"/>
        <v>44662</v>
      </c>
      <c r="E6814" s="3" t="s">
        <v>56</v>
      </c>
      <c r="F6814" s="3"/>
      <c r="G6814" s="3">
        <v>2</v>
      </c>
      <c r="H6814" s="3"/>
      <c r="I6814" s="3"/>
      <c r="J6814" s="3"/>
      <c r="K6814" t="s">
        <v>182</v>
      </c>
      <c r="L6814" s="9">
        <v>1687191</v>
      </c>
      <c r="M6814" s="3" t="s">
        <v>45</v>
      </c>
      <c r="N6814" s="3" t="s">
        <v>63</v>
      </c>
      <c r="O6814" s="3">
        <v>271</v>
      </c>
      <c r="P6814" s="3">
        <v>69.349999999999994</v>
      </c>
      <c r="Q6814" t="s">
        <v>76</v>
      </c>
      <c r="R6814" t="str">
        <f t="shared" si="319"/>
        <v>PORT09 to PORT02</v>
      </c>
      <c r="S6814" s="3">
        <v>400</v>
      </c>
      <c r="T6814" s="3">
        <v>0.49358189848294531</v>
      </c>
      <c r="U6814" s="10">
        <f t="shared" si="320"/>
        <v>133.76069448887819</v>
      </c>
      <c r="V6814" s="3" t="s">
        <v>197</v>
      </c>
    </row>
    <row r="6815" spans="1:22" x14ac:dyDescent="0.25">
      <c r="A6815" s="3">
        <v>1417936537</v>
      </c>
      <c r="B6815" s="11">
        <v>44662</v>
      </c>
      <c r="C6815" s="14">
        <v>44200</v>
      </c>
      <c r="D6815" s="13">
        <f t="shared" si="318"/>
        <v>44664</v>
      </c>
      <c r="E6815" s="3" t="s">
        <v>59</v>
      </c>
      <c r="F6815" s="3"/>
      <c r="G6815" s="3">
        <v>3</v>
      </c>
      <c r="H6815" s="3"/>
      <c r="I6815" s="3"/>
      <c r="J6815" s="3"/>
      <c r="K6815" t="s">
        <v>189</v>
      </c>
      <c r="L6815" s="9">
        <v>1684767</v>
      </c>
      <c r="M6815" s="3" t="s">
        <v>39</v>
      </c>
      <c r="N6815" s="3" t="s">
        <v>63</v>
      </c>
      <c r="O6815" s="3">
        <v>1422</v>
      </c>
      <c r="P6815" s="3">
        <v>106.49</v>
      </c>
      <c r="Q6815" t="s">
        <v>76</v>
      </c>
      <c r="R6815" t="str">
        <f t="shared" si="319"/>
        <v>PORT09 to PORT05</v>
      </c>
      <c r="S6815" s="3">
        <v>440</v>
      </c>
      <c r="T6815" s="3">
        <v>0.42850329514821733</v>
      </c>
      <c r="U6815" s="10">
        <f t="shared" si="320"/>
        <v>609.33168570076509</v>
      </c>
      <c r="V6815" s="3" t="s">
        <v>82</v>
      </c>
    </row>
    <row r="6816" spans="1:22" x14ac:dyDescent="0.25">
      <c r="A6816" s="3">
        <v>1417936546</v>
      </c>
      <c r="B6816" s="11">
        <v>44661</v>
      </c>
      <c r="C6816" s="14">
        <v>43606</v>
      </c>
      <c r="D6816" s="13">
        <f t="shared" si="318"/>
        <v>44662</v>
      </c>
      <c r="E6816" s="3" t="s">
        <v>58</v>
      </c>
      <c r="F6816" s="3"/>
      <c r="G6816" s="3">
        <v>2</v>
      </c>
      <c r="H6816" s="3"/>
      <c r="I6816" s="3"/>
      <c r="J6816" s="3"/>
      <c r="K6816" t="s">
        <v>184</v>
      </c>
      <c r="L6816" s="9">
        <v>1687191</v>
      </c>
      <c r="M6816" s="3" t="s">
        <v>46</v>
      </c>
      <c r="N6816" s="3" t="s">
        <v>63</v>
      </c>
      <c r="O6816" s="3">
        <v>486</v>
      </c>
      <c r="P6816" s="3">
        <v>51.63</v>
      </c>
      <c r="Q6816" t="s">
        <v>76</v>
      </c>
      <c r="R6816" t="str">
        <f t="shared" si="319"/>
        <v>PORT09 to PORT04</v>
      </c>
      <c r="S6816" s="3">
        <v>360</v>
      </c>
      <c r="T6816" s="3">
        <v>0.55524729045120425</v>
      </c>
      <c r="U6816" s="10">
        <f t="shared" si="320"/>
        <v>269.85018315928528</v>
      </c>
      <c r="V6816" s="3" t="s">
        <v>197</v>
      </c>
    </row>
    <row r="6817" spans="1:22" x14ac:dyDescent="0.25">
      <c r="A6817" s="3">
        <v>1417936551</v>
      </c>
      <c r="B6817" s="11">
        <v>44655</v>
      </c>
      <c r="C6817" s="14">
        <v>43852</v>
      </c>
      <c r="D6817" s="13">
        <f t="shared" si="318"/>
        <v>44657</v>
      </c>
      <c r="E6817" s="3" t="s">
        <v>56</v>
      </c>
      <c r="F6817" s="3"/>
      <c r="G6817" s="3">
        <v>2</v>
      </c>
      <c r="H6817" s="3"/>
      <c r="I6817" s="3"/>
      <c r="J6817" s="3"/>
      <c r="K6817" t="s">
        <v>186</v>
      </c>
      <c r="L6817" s="9">
        <v>1701320</v>
      </c>
      <c r="M6817" s="3" t="s">
        <v>36</v>
      </c>
      <c r="N6817" s="3" t="s">
        <v>63</v>
      </c>
      <c r="O6817" s="3">
        <v>1000</v>
      </c>
      <c r="P6817" s="3">
        <v>85.82</v>
      </c>
      <c r="Q6817" t="s">
        <v>76</v>
      </c>
      <c r="R6817" t="str">
        <f t="shared" si="319"/>
        <v>PORT09 to PORT02</v>
      </c>
      <c r="S6817" s="3">
        <v>400</v>
      </c>
      <c r="T6817" s="3">
        <v>0.56697618492956181</v>
      </c>
      <c r="U6817" s="10">
        <f t="shared" si="320"/>
        <v>566.97618492956178</v>
      </c>
      <c r="V6817" s="3" t="s">
        <v>197</v>
      </c>
    </row>
    <row r="6818" spans="1:22" x14ac:dyDescent="0.25">
      <c r="A6818" s="3">
        <v>1417936553</v>
      </c>
      <c r="B6818" s="11">
        <v>44658</v>
      </c>
      <c r="C6818" s="14">
        <v>43604</v>
      </c>
      <c r="D6818" s="13">
        <f t="shared" si="318"/>
        <v>44659</v>
      </c>
      <c r="E6818" s="3" t="s">
        <v>58</v>
      </c>
      <c r="F6818" s="3"/>
      <c r="G6818" s="3">
        <v>2</v>
      </c>
      <c r="H6818" s="3"/>
      <c r="I6818" s="3"/>
      <c r="J6818" s="3"/>
      <c r="K6818" t="s">
        <v>184</v>
      </c>
      <c r="L6818" s="9">
        <v>1684768</v>
      </c>
      <c r="M6818" s="3" t="s">
        <v>46</v>
      </c>
      <c r="N6818" s="3" t="s">
        <v>63</v>
      </c>
      <c r="O6818" s="3">
        <v>989</v>
      </c>
      <c r="P6818" s="3">
        <v>24.04</v>
      </c>
      <c r="Q6818" t="s">
        <v>76</v>
      </c>
      <c r="R6818" t="str">
        <f t="shared" si="319"/>
        <v>PORT09 to PORT04</v>
      </c>
      <c r="S6818" s="3">
        <v>360</v>
      </c>
      <c r="T6818" s="3">
        <v>0.55524729045120425</v>
      </c>
      <c r="U6818" s="10">
        <f t="shared" si="320"/>
        <v>549.13957025624097</v>
      </c>
      <c r="V6818" s="3" t="s">
        <v>197</v>
      </c>
    </row>
    <row r="6819" spans="1:22" x14ac:dyDescent="0.25">
      <c r="A6819" s="3">
        <v>1417936561</v>
      </c>
      <c r="B6819" s="11">
        <v>44660</v>
      </c>
      <c r="C6819" s="14">
        <v>44000</v>
      </c>
      <c r="D6819" s="13">
        <f t="shared" si="318"/>
        <v>44662</v>
      </c>
      <c r="E6819" s="3" t="s">
        <v>58</v>
      </c>
      <c r="F6819" s="3"/>
      <c r="G6819" s="3">
        <v>2</v>
      </c>
      <c r="H6819" s="3"/>
      <c r="I6819" s="3"/>
      <c r="J6819" s="3"/>
      <c r="K6819" t="s">
        <v>184</v>
      </c>
      <c r="L6819" s="9">
        <v>1683426</v>
      </c>
      <c r="M6819" s="3" t="s">
        <v>46</v>
      </c>
      <c r="N6819" s="3" t="s">
        <v>63</v>
      </c>
      <c r="O6819" s="3">
        <v>3160</v>
      </c>
      <c r="P6819" s="3">
        <v>27.57</v>
      </c>
      <c r="Q6819" t="s">
        <v>76</v>
      </c>
      <c r="R6819" t="str">
        <f t="shared" si="319"/>
        <v>PORT09 to PORT04</v>
      </c>
      <c r="S6819" s="3">
        <v>360</v>
      </c>
      <c r="T6819" s="3">
        <v>0.55524729045120425</v>
      </c>
      <c r="U6819" s="10">
        <f t="shared" si="320"/>
        <v>1754.5814378258053</v>
      </c>
      <c r="V6819" s="3" t="s">
        <v>197</v>
      </c>
    </row>
    <row r="6820" spans="1:22" x14ac:dyDescent="0.25">
      <c r="A6820" s="3">
        <v>1417936569</v>
      </c>
      <c r="B6820" s="11">
        <v>44661</v>
      </c>
      <c r="C6820" s="14">
        <v>43468</v>
      </c>
      <c r="D6820" s="13">
        <f t="shared" si="318"/>
        <v>44662</v>
      </c>
      <c r="E6820" s="3" t="s">
        <v>64</v>
      </c>
      <c r="F6820" s="3"/>
      <c r="G6820" s="3">
        <v>2</v>
      </c>
      <c r="H6820" s="3"/>
      <c r="I6820" s="3"/>
      <c r="J6820" s="3"/>
      <c r="K6820" t="s">
        <v>190</v>
      </c>
      <c r="L6820" s="9">
        <v>1685370</v>
      </c>
      <c r="M6820" s="3" t="s">
        <v>52</v>
      </c>
      <c r="N6820" s="3" t="s">
        <v>63</v>
      </c>
      <c r="O6820" s="3">
        <v>594</v>
      </c>
      <c r="P6820" s="3">
        <v>46.52</v>
      </c>
      <c r="Q6820" t="s">
        <v>76</v>
      </c>
      <c r="R6820" t="str">
        <f t="shared" si="319"/>
        <v>PORT09 to PORT10</v>
      </c>
      <c r="S6820" s="3">
        <v>300</v>
      </c>
      <c r="T6820" s="3">
        <v>0.42894658708921174</v>
      </c>
      <c r="U6820" s="10">
        <f t="shared" si="320"/>
        <v>254.79427273099176</v>
      </c>
      <c r="V6820" s="3" t="s">
        <v>197</v>
      </c>
    </row>
    <row r="6821" spans="1:22" x14ac:dyDescent="0.25">
      <c r="A6821" s="3">
        <v>1417936578</v>
      </c>
      <c r="B6821" s="11">
        <v>44660</v>
      </c>
      <c r="C6821" s="14">
        <v>44080</v>
      </c>
      <c r="D6821" s="13">
        <f t="shared" si="318"/>
        <v>44661</v>
      </c>
      <c r="E6821" s="3" t="s">
        <v>59</v>
      </c>
      <c r="F6821" s="3"/>
      <c r="G6821" s="3">
        <v>3</v>
      </c>
      <c r="H6821" s="3"/>
      <c r="I6821" s="3"/>
      <c r="J6821" s="3"/>
      <c r="K6821" t="s">
        <v>189</v>
      </c>
      <c r="L6821" s="9">
        <v>1685491</v>
      </c>
      <c r="M6821" s="3" t="s">
        <v>39</v>
      </c>
      <c r="N6821" s="3" t="s">
        <v>63</v>
      </c>
      <c r="O6821" s="3">
        <v>316</v>
      </c>
      <c r="P6821" s="3">
        <v>22.79</v>
      </c>
      <c r="Q6821" t="s">
        <v>76</v>
      </c>
      <c r="R6821" t="str">
        <f t="shared" si="319"/>
        <v>PORT09 to PORT05</v>
      </c>
      <c r="S6821" s="3">
        <v>440</v>
      </c>
      <c r="T6821" s="3">
        <v>0.42850329514821733</v>
      </c>
      <c r="U6821" s="10">
        <f t="shared" si="320"/>
        <v>135.40704126683667</v>
      </c>
      <c r="V6821" s="3" t="s">
        <v>197</v>
      </c>
    </row>
    <row r="6822" spans="1:22" x14ac:dyDescent="0.25">
      <c r="A6822" s="3">
        <v>1417936582</v>
      </c>
      <c r="B6822" s="11">
        <v>44653</v>
      </c>
      <c r="C6822" s="14">
        <v>43700</v>
      </c>
      <c r="D6822" s="13">
        <f t="shared" si="318"/>
        <v>44654</v>
      </c>
      <c r="E6822" s="3" t="s">
        <v>59</v>
      </c>
      <c r="F6822" s="3"/>
      <c r="G6822" s="3">
        <v>3</v>
      </c>
      <c r="H6822" s="3"/>
      <c r="I6822" s="3"/>
      <c r="J6822" s="3"/>
      <c r="K6822" t="s">
        <v>189</v>
      </c>
      <c r="L6822" s="9">
        <v>1696073</v>
      </c>
      <c r="M6822" s="3" t="s">
        <v>39</v>
      </c>
      <c r="N6822" s="3" t="s">
        <v>63</v>
      </c>
      <c r="O6822" s="3">
        <v>292</v>
      </c>
      <c r="P6822" s="3">
        <v>94.42</v>
      </c>
      <c r="Q6822" t="s">
        <v>76</v>
      </c>
      <c r="R6822" t="str">
        <f t="shared" si="319"/>
        <v>PORT09 to PORT05</v>
      </c>
      <c r="S6822" s="3">
        <v>440</v>
      </c>
      <c r="T6822" s="3">
        <v>0.42850329514821733</v>
      </c>
      <c r="U6822" s="10">
        <f t="shared" si="320"/>
        <v>125.12296218327945</v>
      </c>
      <c r="V6822" s="3" t="s">
        <v>197</v>
      </c>
    </row>
    <row r="6823" spans="1:22" x14ac:dyDescent="0.25">
      <c r="A6823" s="3">
        <v>1417936590</v>
      </c>
      <c r="B6823" s="11">
        <v>44653</v>
      </c>
      <c r="C6823" s="14">
        <v>44435</v>
      </c>
      <c r="D6823" s="13">
        <f t="shared" si="318"/>
        <v>44655</v>
      </c>
      <c r="E6823" s="3" t="s">
        <v>59</v>
      </c>
      <c r="F6823" s="3"/>
      <c r="G6823" s="3">
        <v>3</v>
      </c>
      <c r="H6823" s="3"/>
      <c r="I6823" s="3"/>
      <c r="J6823" s="3"/>
      <c r="K6823" t="s">
        <v>189</v>
      </c>
      <c r="L6823" s="9">
        <v>1688092</v>
      </c>
      <c r="M6823" s="3" t="s">
        <v>39</v>
      </c>
      <c r="N6823" s="3" t="s">
        <v>63</v>
      </c>
      <c r="O6823" s="3">
        <v>3357</v>
      </c>
      <c r="P6823" s="3">
        <v>183.55</v>
      </c>
      <c r="Q6823" t="s">
        <v>76</v>
      </c>
      <c r="R6823" t="str">
        <f t="shared" si="319"/>
        <v>PORT09 to PORT05</v>
      </c>
      <c r="S6823" s="3">
        <v>440</v>
      </c>
      <c r="T6823" s="3">
        <v>0.42850329514821733</v>
      </c>
      <c r="U6823" s="10">
        <f t="shared" si="320"/>
        <v>1438.4855618125655</v>
      </c>
      <c r="V6823" s="3" t="s">
        <v>82</v>
      </c>
    </row>
    <row r="6824" spans="1:22" x14ac:dyDescent="0.25">
      <c r="A6824" s="3">
        <v>1417936593</v>
      </c>
      <c r="B6824" s="11">
        <v>44653</v>
      </c>
      <c r="C6824" s="14">
        <v>44361</v>
      </c>
      <c r="D6824" s="13">
        <f t="shared" si="318"/>
        <v>44654</v>
      </c>
      <c r="E6824" s="3" t="s">
        <v>59</v>
      </c>
      <c r="F6824" s="3"/>
      <c r="G6824" s="3">
        <v>3</v>
      </c>
      <c r="H6824" s="3"/>
      <c r="I6824" s="3"/>
      <c r="J6824" s="3"/>
      <c r="K6824" t="s">
        <v>189</v>
      </c>
      <c r="L6824" s="9">
        <v>1683134</v>
      </c>
      <c r="M6824" s="3" t="s">
        <v>39</v>
      </c>
      <c r="N6824" s="3" t="s">
        <v>63</v>
      </c>
      <c r="O6824" s="3">
        <v>428</v>
      </c>
      <c r="P6824" s="3">
        <v>73.72</v>
      </c>
      <c r="Q6824" t="s">
        <v>76</v>
      </c>
      <c r="R6824" t="str">
        <f t="shared" si="319"/>
        <v>PORT09 to PORT05</v>
      </c>
      <c r="S6824" s="3">
        <v>440</v>
      </c>
      <c r="T6824" s="3">
        <v>0.42850329514821733</v>
      </c>
      <c r="U6824" s="10">
        <f t="shared" si="320"/>
        <v>183.39941032343702</v>
      </c>
      <c r="V6824" s="3" t="s">
        <v>197</v>
      </c>
    </row>
    <row r="6825" spans="1:22" x14ac:dyDescent="0.25">
      <c r="A6825" s="3">
        <v>1417936602</v>
      </c>
      <c r="B6825" s="11">
        <v>44665</v>
      </c>
      <c r="C6825" s="14">
        <v>44344</v>
      </c>
      <c r="D6825" s="13">
        <f t="shared" si="318"/>
        <v>44667</v>
      </c>
      <c r="E6825" s="3" t="s">
        <v>59</v>
      </c>
      <c r="F6825" s="3"/>
      <c r="G6825" s="3">
        <v>3</v>
      </c>
      <c r="H6825" s="3"/>
      <c r="I6825" s="3"/>
      <c r="J6825" s="3"/>
      <c r="K6825" t="s">
        <v>189</v>
      </c>
      <c r="L6825" s="9">
        <v>1683741</v>
      </c>
      <c r="M6825" s="3" t="s">
        <v>39</v>
      </c>
      <c r="N6825" s="3" t="s">
        <v>63</v>
      </c>
      <c r="O6825" s="3">
        <v>2416</v>
      </c>
      <c r="P6825" s="3">
        <v>32.729999999999997</v>
      </c>
      <c r="Q6825" t="s">
        <v>76</v>
      </c>
      <c r="R6825" t="str">
        <f t="shared" si="319"/>
        <v>PORT09 to PORT05</v>
      </c>
      <c r="S6825" s="3">
        <v>440</v>
      </c>
      <c r="T6825" s="3">
        <v>0.42850329514821733</v>
      </c>
      <c r="U6825" s="10">
        <f t="shared" si="320"/>
        <v>1035.2639610780932</v>
      </c>
      <c r="V6825" s="3" t="s">
        <v>197</v>
      </c>
    </row>
    <row r="6826" spans="1:22" x14ac:dyDescent="0.25">
      <c r="A6826" s="3">
        <v>1417936603</v>
      </c>
      <c r="B6826" s="11">
        <v>44659</v>
      </c>
      <c r="C6826" s="14">
        <v>43572</v>
      </c>
      <c r="D6826" s="13">
        <f t="shared" si="318"/>
        <v>44661</v>
      </c>
      <c r="E6826" s="3" t="s">
        <v>56</v>
      </c>
      <c r="F6826" s="3"/>
      <c r="G6826" s="3">
        <v>2</v>
      </c>
      <c r="H6826" s="3"/>
      <c r="I6826" s="3"/>
      <c r="J6826" s="3"/>
      <c r="K6826" t="s">
        <v>182</v>
      </c>
      <c r="L6826" s="9">
        <v>1690619</v>
      </c>
      <c r="M6826" s="3" t="s">
        <v>45</v>
      </c>
      <c r="N6826" s="3" t="s">
        <v>63</v>
      </c>
      <c r="O6826" s="3">
        <v>2766</v>
      </c>
      <c r="P6826" s="3">
        <v>113.3</v>
      </c>
      <c r="Q6826" t="s">
        <v>76</v>
      </c>
      <c r="R6826" t="str">
        <f t="shared" si="319"/>
        <v>PORT09 to PORT02</v>
      </c>
      <c r="S6826" s="3">
        <v>400</v>
      </c>
      <c r="T6826" s="3">
        <v>0.49358189848294531</v>
      </c>
      <c r="U6826" s="10">
        <f t="shared" si="320"/>
        <v>1365.2475312038268</v>
      </c>
      <c r="V6826" s="3" t="s">
        <v>82</v>
      </c>
    </row>
    <row r="6827" spans="1:22" x14ac:dyDescent="0.25">
      <c r="A6827" s="3">
        <v>1417936609</v>
      </c>
      <c r="B6827" s="11">
        <v>44658</v>
      </c>
      <c r="C6827" s="14">
        <v>43650</v>
      </c>
      <c r="D6827" s="13">
        <f t="shared" si="318"/>
        <v>44659</v>
      </c>
      <c r="E6827" s="3" t="s">
        <v>56</v>
      </c>
      <c r="F6827" s="3"/>
      <c r="G6827" s="3">
        <v>2</v>
      </c>
      <c r="H6827" s="3"/>
      <c r="I6827" s="3"/>
      <c r="J6827" s="3"/>
      <c r="K6827" t="s">
        <v>182</v>
      </c>
      <c r="L6827" s="9">
        <v>1683356</v>
      </c>
      <c r="M6827" s="3" t="s">
        <v>45</v>
      </c>
      <c r="N6827" s="3" t="s">
        <v>63</v>
      </c>
      <c r="O6827" s="3">
        <v>317</v>
      </c>
      <c r="P6827" s="3">
        <v>55.18</v>
      </c>
      <c r="Q6827" t="s">
        <v>76</v>
      </c>
      <c r="R6827" t="str">
        <f t="shared" si="319"/>
        <v>PORT09 to PORT02</v>
      </c>
      <c r="S6827" s="3">
        <v>400</v>
      </c>
      <c r="T6827" s="3">
        <v>0.49358189848294531</v>
      </c>
      <c r="U6827" s="10">
        <f t="shared" si="320"/>
        <v>156.46546181909366</v>
      </c>
      <c r="V6827" s="3" t="s">
        <v>197</v>
      </c>
    </row>
    <row r="6828" spans="1:22" x14ac:dyDescent="0.25">
      <c r="A6828" s="3">
        <v>1417936619</v>
      </c>
      <c r="B6828" s="11">
        <v>44658</v>
      </c>
      <c r="C6828" s="14">
        <v>44188</v>
      </c>
      <c r="D6828" s="13">
        <f t="shared" si="318"/>
        <v>44660</v>
      </c>
      <c r="E6828" s="3" t="s">
        <v>56</v>
      </c>
      <c r="F6828" s="3"/>
      <c r="G6828" s="3">
        <v>2</v>
      </c>
      <c r="H6828" s="3"/>
      <c r="I6828" s="3"/>
      <c r="J6828" s="3"/>
      <c r="K6828" t="s">
        <v>182</v>
      </c>
      <c r="L6828" s="9">
        <v>1682778</v>
      </c>
      <c r="M6828" s="3" t="s">
        <v>45</v>
      </c>
      <c r="N6828" s="3" t="s">
        <v>63</v>
      </c>
      <c r="O6828" s="3">
        <v>1921</v>
      </c>
      <c r="P6828" s="3">
        <v>174.67</v>
      </c>
      <c r="Q6828" t="s">
        <v>76</v>
      </c>
      <c r="R6828" t="str">
        <f t="shared" si="319"/>
        <v>PORT09 to PORT02</v>
      </c>
      <c r="S6828" s="3">
        <v>400</v>
      </c>
      <c r="T6828" s="3">
        <v>0.49358189848294531</v>
      </c>
      <c r="U6828" s="10">
        <f t="shared" si="320"/>
        <v>948.1708269857379</v>
      </c>
      <c r="V6828" s="3" t="s">
        <v>82</v>
      </c>
    </row>
    <row r="6829" spans="1:22" x14ac:dyDescent="0.25">
      <c r="A6829" s="3">
        <v>1417936628</v>
      </c>
      <c r="B6829" s="11">
        <v>44662</v>
      </c>
      <c r="C6829" s="14">
        <v>44548</v>
      </c>
      <c r="D6829" s="13">
        <f t="shared" si="318"/>
        <v>44664</v>
      </c>
      <c r="E6829" s="3" t="s">
        <v>58</v>
      </c>
      <c r="F6829" s="3"/>
      <c r="G6829" s="3">
        <v>2</v>
      </c>
      <c r="H6829" s="3"/>
      <c r="I6829" s="3"/>
      <c r="J6829" s="3"/>
      <c r="K6829" t="s">
        <v>184</v>
      </c>
      <c r="L6829" s="9">
        <v>1684767</v>
      </c>
      <c r="M6829" s="3" t="s">
        <v>46</v>
      </c>
      <c r="N6829" s="3" t="s">
        <v>63</v>
      </c>
      <c r="O6829" s="3">
        <v>3185</v>
      </c>
      <c r="P6829" s="3">
        <v>60.03</v>
      </c>
      <c r="Q6829" t="s">
        <v>76</v>
      </c>
      <c r="R6829" t="str">
        <f t="shared" si="319"/>
        <v>PORT09 to PORT04</v>
      </c>
      <c r="S6829" s="3">
        <v>360</v>
      </c>
      <c r="T6829" s="3">
        <v>0.55524729045120425</v>
      </c>
      <c r="U6829" s="10">
        <f t="shared" si="320"/>
        <v>1768.4626200870855</v>
      </c>
      <c r="V6829" s="3" t="s">
        <v>197</v>
      </c>
    </row>
    <row r="6830" spans="1:22" x14ac:dyDescent="0.25">
      <c r="A6830" s="3">
        <v>1417936632</v>
      </c>
      <c r="B6830" s="11">
        <v>44655</v>
      </c>
      <c r="C6830" s="14">
        <v>44268</v>
      </c>
      <c r="D6830" s="13">
        <f t="shared" si="318"/>
        <v>44656</v>
      </c>
      <c r="E6830" s="3" t="s">
        <v>56</v>
      </c>
      <c r="F6830" s="3"/>
      <c r="G6830" s="3">
        <v>2</v>
      </c>
      <c r="H6830" s="3"/>
      <c r="I6830" s="3"/>
      <c r="J6830" s="3"/>
      <c r="K6830" t="s">
        <v>186</v>
      </c>
      <c r="L6830" s="9">
        <v>1673604</v>
      </c>
      <c r="M6830" s="3" t="s">
        <v>36</v>
      </c>
      <c r="N6830" s="3" t="s">
        <v>63</v>
      </c>
      <c r="O6830" s="3">
        <v>216</v>
      </c>
      <c r="P6830" s="3">
        <v>45.61</v>
      </c>
      <c r="Q6830" t="s">
        <v>76</v>
      </c>
      <c r="R6830" t="str">
        <f t="shared" si="319"/>
        <v>PORT09 to PORT02</v>
      </c>
      <c r="S6830" s="3">
        <v>400</v>
      </c>
      <c r="T6830" s="3">
        <v>0.56697618492956181</v>
      </c>
      <c r="U6830" s="10">
        <f t="shared" si="320"/>
        <v>122.46685594478535</v>
      </c>
      <c r="V6830" s="3" t="s">
        <v>197</v>
      </c>
    </row>
    <row r="6831" spans="1:22" x14ac:dyDescent="0.25">
      <c r="A6831" s="3">
        <v>1417936639</v>
      </c>
      <c r="B6831" s="11">
        <v>44661</v>
      </c>
      <c r="C6831" s="14">
        <v>43700</v>
      </c>
      <c r="D6831" s="13">
        <f t="shared" si="318"/>
        <v>44663</v>
      </c>
      <c r="E6831" s="3" t="s">
        <v>56</v>
      </c>
      <c r="F6831" s="3"/>
      <c r="G6831" s="3">
        <v>2</v>
      </c>
      <c r="H6831" s="3"/>
      <c r="I6831" s="3"/>
      <c r="J6831" s="3"/>
      <c r="K6831" t="s">
        <v>186</v>
      </c>
      <c r="L6831" s="9">
        <v>1697521</v>
      </c>
      <c r="M6831" s="3" t="s">
        <v>36</v>
      </c>
      <c r="N6831" s="3" t="s">
        <v>63</v>
      </c>
      <c r="O6831" s="3">
        <v>3355</v>
      </c>
      <c r="P6831" s="3">
        <v>20.260000000000002</v>
      </c>
      <c r="Q6831" t="s">
        <v>76</v>
      </c>
      <c r="R6831" t="str">
        <f t="shared" si="319"/>
        <v>PORT09 to PORT02</v>
      </c>
      <c r="S6831" s="3">
        <v>400</v>
      </c>
      <c r="T6831" s="3">
        <v>0.56697618492956181</v>
      </c>
      <c r="U6831" s="10">
        <f t="shared" si="320"/>
        <v>1902.2051004386799</v>
      </c>
      <c r="V6831" s="3" t="s">
        <v>197</v>
      </c>
    </row>
    <row r="6832" spans="1:22" x14ac:dyDescent="0.25">
      <c r="A6832" s="3">
        <v>1417936643</v>
      </c>
      <c r="B6832" s="11">
        <v>44658</v>
      </c>
      <c r="C6832" s="14">
        <v>43939</v>
      </c>
      <c r="D6832" s="13">
        <f t="shared" si="318"/>
        <v>44660</v>
      </c>
      <c r="E6832" s="3" t="s">
        <v>56</v>
      </c>
      <c r="F6832" s="3"/>
      <c r="G6832" s="3">
        <v>2</v>
      </c>
      <c r="H6832" s="3"/>
      <c r="I6832" s="3"/>
      <c r="J6832" s="3"/>
      <c r="K6832" t="s">
        <v>182</v>
      </c>
      <c r="L6832" s="9">
        <v>1684669</v>
      </c>
      <c r="M6832" s="3" t="s">
        <v>45</v>
      </c>
      <c r="N6832" s="3" t="s">
        <v>63</v>
      </c>
      <c r="O6832" s="3">
        <v>1119</v>
      </c>
      <c r="P6832" s="3">
        <v>19.37</v>
      </c>
      <c r="Q6832" t="s">
        <v>76</v>
      </c>
      <c r="R6832" t="str">
        <f t="shared" si="319"/>
        <v>PORT09 to PORT02</v>
      </c>
      <c r="S6832" s="3">
        <v>400</v>
      </c>
      <c r="T6832" s="3">
        <v>0.49358189848294531</v>
      </c>
      <c r="U6832" s="10">
        <f t="shared" si="320"/>
        <v>552.31814440241578</v>
      </c>
      <c r="V6832" s="3" t="s">
        <v>197</v>
      </c>
    </row>
    <row r="6833" spans="1:22" x14ac:dyDescent="0.25">
      <c r="A6833" s="3">
        <v>1417936653</v>
      </c>
      <c r="B6833" s="11">
        <v>44658</v>
      </c>
      <c r="C6833" s="14">
        <v>43635</v>
      </c>
      <c r="D6833" s="13">
        <f t="shared" si="318"/>
        <v>44659</v>
      </c>
      <c r="E6833" s="3" t="s">
        <v>56</v>
      </c>
      <c r="F6833" s="3"/>
      <c r="G6833" s="3">
        <v>2</v>
      </c>
      <c r="H6833" s="3"/>
      <c r="I6833" s="3"/>
      <c r="J6833" s="3"/>
      <c r="K6833" t="s">
        <v>186</v>
      </c>
      <c r="L6833" s="9">
        <v>1681468</v>
      </c>
      <c r="M6833" s="3" t="s">
        <v>36</v>
      </c>
      <c r="N6833" s="3" t="s">
        <v>63</v>
      </c>
      <c r="O6833" s="3">
        <v>823</v>
      </c>
      <c r="P6833" s="3">
        <v>91.44</v>
      </c>
      <c r="Q6833" t="s">
        <v>76</v>
      </c>
      <c r="R6833" t="str">
        <f t="shared" si="319"/>
        <v>PORT09 to PORT02</v>
      </c>
      <c r="S6833" s="3">
        <v>400</v>
      </c>
      <c r="T6833" s="3">
        <v>0.56697618492956181</v>
      </c>
      <c r="U6833" s="10">
        <f t="shared" si="320"/>
        <v>466.62140019702935</v>
      </c>
      <c r="V6833" s="3" t="s">
        <v>197</v>
      </c>
    </row>
    <row r="6834" spans="1:22" x14ac:dyDescent="0.25">
      <c r="A6834" s="3">
        <v>1417936660</v>
      </c>
      <c r="B6834" s="11">
        <v>44662</v>
      </c>
      <c r="C6834" s="14">
        <v>44175</v>
      </c>
      <c r="D6834" s="13">
        <f t="shared" si="318"/>
        <v>44664</v>
      </c>
      <c r="E6834" s="3" t="s">
        <v>56</v>
      </c>
      <c r="F6834" s="3"/>
      <c r="G6834" s="3">
        <v>2</v>
      </c>
      <c r="H6834" s="3"/>
      <c r="I6834" s="3"/>
      <c r="J6834" s="3"/>
      <c r="K6834" t="s">
        <v>182</v>
      </c>
      <c r="L6834" s="9">
        <v>1683359</v>
      </c>
      <c r="M6834" s="3" t="s">
        <v>45</v>
      </c>
      <c r="N6834" s="3" t="s">
        <v>63</v>
      </c>
      <c r="O6834" s="3">
        <v>2185</v>
      </c>
      <c r="P6834" s="3">
        <v>65.59</v>
      </c>
      <c r="Q6834" t="s">
        <v>76</v>
      </c>
      <c r="R6834" t="str">
        <f t="shared" si="319"/>
        <v>PORT09 to PORT02</v>
      </c>
      <c r="S6834" s="3">
        <v>400</v>
      </c>
      <c r="T6834" s="3">
        <v>0.49358189848294531</v>
      </c>
      <c r="U6834" s="10">
        <f t="shared" si="320"/>
        <v>1078.4764481852355</v>
      </c>
      <c r="V6834" s="3" t="s">
        <v>197</v>
      </c>
    </row>
    <row r="6835" spans="1:22" x14ac:dyDescent="0.25">
      <c r="A6835" s="3">
        <v>1417936664</v>
      </c>
      <c r="B6835" s="11">
        <v>44662</v>
      </c>
      <c r="C6835" s="14">
        <v>44502</v>
      </c>
      <c r="D6835" s="13">
        <f t="shared" si="318"/>
        <v>44663</v>
      </c>
      <c r="E6835" s="3" t="s">
        <v>56</v>
      </c>
      <c r="F6835" s="3"/>
      <c r="G6835" s="3">
        <v>2</v>
      </c>
      <c r="H6835" s="3"/>
      <c r="I6835" s="3"/>
      <c r="J6835" s="3"/>
      <c r="K6835" t="s">
        <v>186</v>
      </c>
      <c r="L6835" s="9">
        <v>1694789</v>
      </c>
      <c r="M6835" s="3" t="s">
        <v>36</v>
      </c>
      <c r="N6835" s="3" t="s">
        <v>63</v>
      </c>
      <c r="O6835" s="3">
        <v>997</v>
      </c>
      <c r="P6835" s="3">
        <v>34.880000000000003</v>
      </c>
      <c r="Q6835" t="s">
        <v>76</v>
      </c>
      <c r="R6835" t="str">
        <f t="shared" si="319"/>
        <v>PORT09 to PORT02</v>
      </c>
      <c r="S6835" s="3">
        <v>400</v>
      </c>
      <c r="T6835" s="3">
        <v>0.56697618492956181</v>
      </c>
      <c r="U6835" s="10">
        <f t="shared" si="320"/>
        <v>565.27525637477311</v>
      </c>
      <c r="V6835" s="3" t="s">
        <v>197</v>
      </c>
    </row>
    <row r="6836" spans="1:22" x14ac:dyDescent="0.25">
      <c r="A6836" s="3">
        <v>1417936665</v>
      </c>
      <c r="B6836" s="11">
        <v>44659</v>
      </c>
      <c r="C6836" s="14">
        <v>43906</v>
      </c>
      <c r="D6836" s="13">
        <f t="shared" si="318"/>
        <v>44661</v>
      </c>
      <c r="E6836" s="3" t="s">
        <v>56</v>
      </c>
      <c r="F6836" s="3"/>
      <c r="G6836" s="3">
        <v>2</v>
      </c>
      <c r="H6836" s="3"/>
      <c r="I6836" s="3"/>
      <c r="J6836" s="3"/>
      <c r="K6836" t="s">
        <v>186</v>
      </c>
      <c r="L6836" s="9">
        <v>1687195</v>
      </c>
      <c r="M6836" s="3" t="s">
        <v>36</v>
      </c>
      <c r="N6836" s="3" t="s">
        <v>63</v>
      </c>
      <c r="O6836" s="3">
        <v>2779</v>
      </c>
      <c r="P6836" s="3">
        <v>106.84</v>
      </c>
      <c r="Q6836" t="s">
        <v>76</v>
      </c>
      <c r="R6836" t="str">
        <f t="shared" si="319"/>
        <v>PORT09 to PORT02</v>
      </c>
      <c r="S6836" s="3">
        <v>400</v>
      </c>
      <c r="T6836" s="3">
        <v>0.56697618492956181</v>
      </c>
      <c r="U6836" s="10">
        <f t="shared" si="320"/>
        <v>1575.6268179192523</v>
      </c>
      <c r="V6836" s="3" t="s">
        <v>82</v>
      </c>
    </row>
    <row r="6837" spans="1:22" x14ac:dyDescent="0.25">
      <c r="A6837" s="3">
        <v>1417936668</v>
      </c>
      <c r="B6837" s="11">
        <v>44662</v>
      </c>
      <c r="C6837" s="14">
        <v>43585</v>
      </c>
      <c r="D6837" s="13">
        <f t="shared" si="318"/>
        <v>44663</v>
      </c>
      <c r="E6837" s="3" t="s">
        <v>58</v>
      </c>
      <c r="F6837" s="3"/>
      <c r="G6837" s="3">
        <v>2</v>
      </c>
      <c r="H6837" s="3"/>
      <c r="I6837" s="3"/>
      <c r="J6837" s="3"/>
      <c r="K6837" t="s">
        <v>185</v>
      </c>
      <c r="L6837" s="9">
        <v>1691758</v>
      </c>
      <c r="M6837" s="3" t="s">
        <v>48</v>
      </c>
      <c r="N6837" s="3" t="s">
        <v>63</v>
      </c>
      <c r="O6837" s="3">
        <v>682</v>
      </c>
      <c r="P6837" s="3">
        <v>77.59</v>
      </c>
      <c r="Q6837" t="s">
        <v>76</v>
      </c>
      <c r="R6837" t="str">
        <f t="shared" si="319"/>
        <v>PORT09 to PORT04</v>
      </c>
      <c r="S6837" s="3">
        <v>360</v>
      </c>
      <c r="T6837" s="3">
        <v>0.46970705658151307</v>
      </c>
      <c r="U6837" s="10">
        <f t="shared" si="320"/>
        <v>320.3402125885919</v>
      </c>
      <c r="V6837" s="3" t="s">
        <v>197</v>
      </c>
    </row>
    <row r="6838" spans="1:22" x14ac:dyDescent="0.25">
      <c r="A6838" s="3">
        <v>1417936670</v>
      </c>
      <c r="B6838" s="11">
        <v>44653</v>
      </c>
      <c r="C6838" s="14">
        <v>44092</v>
      </c>
      <c r="D6838" s="13">
        <f t="shared" si="318"/>
        <v>44654</v>
      </c>
      <c r="E6838" s="3" t="s">
        <v>56</v>
      </c>
      <c r="F6838" s="3"/>
      <c r="G6838" s="3">
        <v>2</v>
      </c>
      <c r="H6838" s="3"/>
      <c r="I6838" s="3"/>
      <c r="J6838" s="3"/>
      <c r="K6838" t="s">
        <v>186</v>
      </c>
      <c r="L6838" s="9">
        <v>1697243</v>
      </c>
      <c r="M6838" s="3" t="s">
        <v>36</v>
      </c>
      <c r="N6838" s="3" t="s">
        <v>63</v>
      </c>
      <c r="O6838" s="3">
        <v>286</v>
      </c>
      <c r="P6838" s="3">
        <v>97.69</v>
      </c>
      <c r="Q6838" t="s">
        <v>76</v>
      </c>
      <c r="R6838" t="str">
        <f t="shared" si="319"/>
        <v>PORT09 to PORT02</v>
      </c>
      <c r="S6838" s="3">
        <v>400</v>
      </c>
      <c r="T6838" s="3">
        <v>0.56697618492956181</v>
      </c>
      <c r="U6838" s="10">
        <f t="shared" si="320"/>
        <v>162.15518888985468</v>
      </c>
      <c r="V6838" s="3" t="s">
        <v>197</v>
      </c>
    </row>
    <row r="6839" spans="1:22" x14ac:dyDescent="0.25">
      <c r="A6839" s="3">
        <v>1417936671</v>
      </c>
      <c r="B6839" s="11">
        <v>44652</v>
      </c>
      <c r="C6839" s="14">
        <v>44390</v>
      </c>
      <c r="D6839" s="13">
        <f t="shared" si="318"/>
        <v>44654</v>
      </c>
      <c r="E6839" s="3" t="s">
        <v>58</v>
      </c>
      <c r="F6839" s="3"/>
      <c r="G6839" s="3">
        <v>2</v>
      </c>
      <c r="H6839" s="3"/>
      <c r="I6839" s="3"/>
      <c r="J6839" s="3"/>
      <c r="K6839" t="s">
        <v>184</v>
      </c>
      <c r="L6839" s="9">
        <v>1682805</v>
      </c>
      <c r="M6839" s="3" t="s">
        <v>46</v>
      </c>
      <c r="N6839" s="3" t="s">
        <v>63</v>
      </c>
      <c r="O6839" s="3">
        <v>1412</v>
      </c>
      <c r="P6839" s="3">
        <v>87.83</v>
      </c>
      <c r="Q6839" t="s">
        <v>76</v>
      </c>
      <c r="R6839" t="str">
        <f t="shared" si="319"/>
        <v>PORT09 to PORT04</v>
      </c>
      <c r="S6839" s="3">
        <v>360</v>
      </c>
      <c r="T6839" s="3">
        <v>0.55524729045120425</v>
      </c>
      <c r="U6839" s="10">
        <f t="shared" si="320"/>
        <v>784.00917411710043</v>
      </c>
      <c r="V6839" s="3" t="s">
        <v>197</v>
      </c>
    </row>
    <row r="6840" spans="1:22" x14ac:dyDescent="0.25">
      <c r="A6840" s="3">
        <v>1417936672</v>
      </c>
      <c r="B6840" s="11">
        <v>44658</v>
      </c>
      <c r="C6840" s="14">
        <v>43961</v>
      </c>
      <c r="D6840" s="13">
        <f t="shared" si="318"/>
        <v>44660</v>
      </c>
      <c r="E6840" s="3" t="s">
        <v>58</v>
      </c>
      <c r="F6840" s="3"/>
      <c r="G6840" s="3">
        <v>2</v>
      </c>
      <c r="H6840" s="3"/>
      <c r="I6840" s="3"/>
      <c r="J6840" s="3"/>
      <c r="K6840" t="s">
        <v>184</v>
      </c>
      <c r="L6840" s="9">
        <v>1690621</v>
      </c>
      <c r="M6840" s="3" t="s">
        <v>46</v>
      </c>
      <c r="N6840" s="3" t="s">
        <v>63</v>
      </c>
      <c r="O6840" s="3">
        <v>1168</v>
      </c>
      <c r="P6840" s="3">
        <v>63.56</v>
      </c>
      <c r="Q6840" t="s">
        <v>76</v>
      </c>
      <c r="R6840" t="str">
        <f t="shared" si="319"/>
        <v>PORT09 to PORT04</v>
      </c>
      <c r="S6840" s="3">
        <v>360</v>
      </c>
      <c r="T6840" s="3">
        <v>0.55524729045120425</v>
      </c>
      <c r="U6840" s="10">
        <f t="shared" si="320"/>
        <v>648.52883524700655</v>
      </c>
      <c r="V6840" s="3" t="s">
        <v>197</v>
      </c>
    </row>
    <row r="6841" spans="1:22" x14ac:dyDescent="0.25">
      <c r="A6841" s="3">
        <v>1417936673</v>
      </c>
      <c r="B6841" s="11">
        <v>44655</v>
      </c>
      <c r="C6841" s="14">
        <v>43492</v>
      </c>
      <c r="D6841" s="13">
        <f t="shared" si="318"/>
        <v>44656</v>
      </c>
      <c r="E6841" s="3" t="s">
        <v>60</v>
      </c>
      <c r="F6841" s="3"/>
      <c r="G6841" s="3">
        <v>1</v>
      </c>
      <c r="H6841" s="3"/>
      <c r="I6841" s="3"/>
      <c r="J6841" s="3"/>
      <c r="K6841" t="s">
        <v>183</v>
      </c>
      <c r="L6841" s="9">
        <v>1684724</v>
      </c>
      <c r="M6841" s="3" t="s">
        <v>41</v>
      </c>
      <c r="N6841" s="3" t="s">
        <v>63</v>
      </c>
      <c r="O6841" s="3">
        <v>326</v>
      </c>
      <c r="P6841" s="3">
        <v>55.35</v>
      </c>
      <c r="Q6841" t="s">
        <v>76</v>
      </c>
      <c r="R6841" t="str">
        <f t="shared" si="319"/>
        <v>PORT09 to PORT06</v>
      </c>
      <c r="S6841" s="3">
        <v>250</v>
      </c>
      <c r="T6841" s="3">
        <v>0.55408809762578848</v>
      </c>
      <c r="U6841" s="10">
        <f t="shared" si="320"/>
        <v>180.63271982600705</v>
      </c>
      <c r="V6841" s="3" t="s">
        <v>197</v>
      </c>
    </row>
    <row r="6842" spans="1:22" x14ac:dyDescent="0.25">
      <c r="A6842" s="3">
        <v>1417936682</v>
      </c>
      <c r="B6842" s="11">
        <v>44654</v>
      </c>
      <c r="C6842" s="14">
        <v>44464</v>
      </c>
      <c r="D6842" s="13">
        <f t="shared" si="318"/>
        <v>44655</v>
      </c>
      <c r="E6842" s="3" t="s">
        <v>59</v>
      </c>
      <c r="F6842" s="3"/>
      <c r="G6842" s="3">
        <v>3</v>
      </c>
      <c r="H6842" s="3"/>
      <c r="I6842" s="3"/>
      <c r="J6842" s="3"/>
      <c r="K6842" t="s">
        <v>189</v>
      </c>
      <c r="L6842" s="9">
        <v>1684724</v>
      </c>
      <c r="M6842" s="3" t="s">
        <v>39</v>
      </c>
      <c r="N6842" s="3" t="s">
        <v>63</v>
      </c>
      <c r="O6842" s="3">
        <v>624</v>
      </c>
      <c r="P6842" s="3">
        <v>10.220000000000001</v>
      </c>
      <c r="Q6842" t="s">
        <v>76</v>
      </c>
      <c r="R6842" t="str">
        <f t="shared" si="319"/>
        <v>PORT09 to PORT05</v>
      </c>
      <c r="S6842" s="3">
        <v>440</v>
      </c>
      <c r="T6842" s="3">
        <v>0.42850329514821733</v>
      </c>
      <c r="U6842" s="10">
        <f t="shared" si="320"/>
        <v>267.3860561724876</v>
      </c>
      <c r="V6842" s="3" t="s">
        <v>197</v>
      </c>
    </row>
    <row r="6843" spans="1:22" x14ac:dyDescent="0.25">
      <c r="A6843" s="3">
        <v>1417936684</v>
      </c>
      <c r="B6843" s="11">
        <v>44654</v>
      </c>
      <c r="C6843" s="14">
        <v>44431</v>
      </c>
      <c r="D6843" s="13">
        <f t="shared" si="318"/>
        <v>44656</v>
      </c>
      <c r="E6843" s="3" t="s">
        <v>58</v>
      </c>
      <c r="F6843" s="3"/>
      <c r="G6843" s="3">
        <v>2</v>
      </c>
      <c r="H6843" s="3"/>
      <c r="I6843" s="3"/>
      <c r="J6843" s="3"/>
      <c r="K6843" t="s">
        <v>185</v>
      </c>
      <c r="L6843" s="9">
        <v>1685266</v>
      </c>
      <c r="M6843" s="3" t="s">
        <v>48</v>
      </c>
      <c r="N6843" s="3" t="s">
        <v>63</v>
      </c>
      <c r="O6843" s="3">
        <v>2570</v>
      </c>
      <c r="P6843" s="3">
        <v>36.42</v>
      </c>
      <c r="Q6843" t="s">
        <v>76</v>
      </c>
      <c r="R6843" t="str">
        <f t="shared" si="319"/>
        <v>PORT09 to PORT04</v>
      </c>
      <c r="S6843" s="3">
        <v>360</v>
      </c>
      <c r="T6843" s="3">
        <v>0.46970705658151307</v>
      </c>
      <c r="U6843" s="10">
        <f t="shared" si="320"/>
        <v>1207.1471354144885</v>
      </c>
      <c r="V6843" s="3" t="s">
        <v>197</v>
      </c>
    </row>
    <row r="6844" spans="1:22" x14ac:dyDescent="0.25">
      <c r="A6844" s="3">
        <v>1417936691</v>
      </c>
      <c r="B6844" s="11">
        <v>44661</v>
      </c>
      <c r="C6844" s="14">
        <v>44242</v>
      </c>
      <c r="D6844" s="13">
        <f t="shared" si="318"/>
        <v>44663</v>
      </c>
      <c r="E6844" s="3" t="s">
        <v>58</v>
      </c>
      <c r="F6844" s="3"/>
      <c r="G6844" s="3">
        <v>2</v>
      </c>
      <c r="H6844" s="3"/>
      <c r="I6844" s="3"/>
      <c r="J6844" s="3"/>
      <c r="K6844" t="s">
        <v>185</v>
      </c>
      <c r="L6844" s="9">
        <v>1653969</v>
      </c>
      <c r="M6844" s="3" t="s">
        <v>48</v>
      </c>
      <c r="N6844" s="3" t="s">
        <v>63</v>
      </c>
      <c r="O6844" s="3">
        <v>1114</v>
      </c>
      <c r="P6844" s="3">
        <v>17.02</v>
      </c>
      <c r="Q6844" t="s">
        <v>76</v>
      </c>
      <c r="R6844" t="str">
        <f t="shared" si="319"/>
        <v>PORT09 to PORT04</v>
      </c>
      <c r="S6844" s="3">
        <v>360</v>
      </c>
      <c r="T6844" s="3">
        <v>0.46970705658151307</v>
      </c>
      <c r="U6844" s="10">
        <f t="shared" si="320"/>
        <v>523.25366103180556</v>
      </c>
      <c r="V6844" s="3" t="s">
        <v>197</v>
      </c>
    </row>
    <row r="6845" spans="1:22" x14ac:dyDescent="0.25">
      <c r="A6845" s="3">
        <v>1417936695</v>
      </c>
      <c r="B6845" s="11">
        <v>44654</v>
      </c>
      <c r="C6845" s="14">
        <v>44545</v>
      </c>
      <c r="D6845" s="13">
        <f t="shared" si="318"/>
        <v>44656</v>
      </c>
      <c r="E6845" s="3" t="s">
        <v>58</v>
      </c>
      <c r="F6845" s="3"/>
      <c r="G6845" s="3">
        <v>2</v>
      </c>
      <c r="H6845" s="3"/>
      <c r="I6845" s="3"/>
      <c r="J6845" s="3"/>
      <c r="K6845" t="s">
        <v>185</v>
      </c>
      <c r="L6845" s="9">
        <v>1685285</v>
      </c>
      <c r="M6845" s="3" t="s">
        <v>48</v>
      </c>
      <c r="N6845" s="3" t="s">
        <v>63</v>
      </c>
      <c r="O6845" s="3">
        <v>1949</v>
      </c>
      <c r="P6845" s="3">
        <v>194.46</v>
      </c>
      <c r="Q6845" t="s">
        <v>76</v>
      </c>
      <c r="R6845" t="str">
        <f t="shared" si="319"/>
        <v>PORT09 to PORT04</v>
      </c>
      <c r="S6845" s="3">
        <v>360</v>
      </c>
      <c r="T6845" s="3">
        <v>0.46970705658151307</v>
      </c>
      <c r="U6845" s="10">
        <f t="shared" si="320"/>
        <v>915.45905327736898</v>
      </c>
      <c r="V6845" s="3" t="s">
        <v>82</v>
      </c>
    </row>
    <row r="6846" spans="1:22" x14ac:dyDescent="0.25">
      <c r="A6846" s="3">
        <v>1417936700</v>
      </c>
      <c r="B6846" s="11">
        <v>44659</v>
      </c>
      <c r="C6846" s="14">
        <v>43713</v>
      </c>
      <c r="D6846" s="13">
        <f t="shared" si="318"/>
        <v>44660</v>
      </c>
      <c r="E6846" s="3" t="s">
        <v>56</v>
      </c>
      <c r="F6846" s="3"/>
      <c r="G6846" s="3">
        <v>2</v>
      </c>
      <c r="H6846" s="3"/>
      <c r="I6846" s="3"/>
      <c r="J6846" s="3"/>
      <c r="K6846" t="s">
        <v>182</v>
      </c>
      <c r="L6846" s="9">
        <v>1683769</v>
      </c>
      <c r="M6846" s="3" t="s">
        <v>45</v>
      </c>
      <c r="N6846" s="3" t="s">
        <v>63</v>
      </c>
      <c r="O6846" s="3">
        <v>601</v>
      </c>
      <c r="P6846" s="3">
        <v>73.66</v>
      </c>
      <c r="Q6846" t="s">
        <v>76</v>
      </c>
      <c r="R6846" t="str">
        <f t="shared" si="319"/>
        <v>PORT09 to PORT02</v>
      </c>
      <c r="S6846" s="3">
        <v>400</v>
      </c>
      <c r="T6846" s="3">
        <v>0.49358189848294531</v>
      </c>
      <c r="U6846" s="10">
        <f t="shared" si="320"/>
        <v>296.64272098825012</v>
      </c>
      <c r="V6846" s="3" t="s">
        <v>197</v>
      </c>
    </row>
    <row r="6847" spans="1:22" x14ac:dyDescent="0.25">
      <c r="A6847" s="3">
        <v>1417936709</v>
      </c>
      <c r="B6847" s="11">
        <v>44662</v>
      </c>
      <c r="C6847" s="14">
        <v>44147</v>
      </c>
      <c r="D6847" s="13">
        <f t="shared" si="318"/>
        <v>44663</v>
      </c>
      <c r="E6847" s="3" t="s">
        <v>59</v>
      </c>
      <c r="F6847" s="3"/>
      <c r="G6847" s="3">
        <v>3</v>
      </c>
      <c r="H6847" s="3"/>
      <c r="I6847" s="3"/>
      <c r="J6847" s="3"/>
      <c r="K6847" t="s">
        <v>189</v>
      </c>
      <c r="L6847" s="9">
        <v>1693700</v>
      </c>
      <c r="M6847" s="3" t="s">
        <v>39</v>
      </c>
      <c r="N6847" s="3" t="s">
        <v>63</v>
      </c>
      <c r="O6847" s="3">
        <v>366</v>
      </c>
      <c r="P6847" s="3">
        <v>75.180000000000007</v>
      </c>
      <c r="Q6847" t="s">
        <v>76</v>
      </c>
      <c r="R6847" t="str">
        <f t="shared" si="319"/>
        <v>PORT09 to PORT05</v>
      </c>
      <c r="S6847" s="3">
        <v>440</v>
      </c>
      <c r="T6847" s="3">
        <v>0.42850329514821733</v>
      </c>
      <c r="U6847" s="10">
        <f t="shared" si="320"/>
        <v>156.83220602424754</v>
      </c>
      <c r="V6847" s="3" t="s">
        <v>197</v>
      </c>
    </row>
    <row r="6848" spans="1:22" x14ac:dyDescent="0.25">
      <c r="A6848" s="3">
        <v>1417936719</v>
      </c>
      <c r="B6848" s="11">
        <v>44660</v>
      </c>
      <c r="C6848" s="14">
        <v>44497</v>
      </c>
      <c r="D6848" s="13">
        <f t="shared" si="318"/>
        <v>44662</v>
      </c>
      <c r="E6848" s="3" t="s">
        <v>56</v>
      </c>
      <c r="F6848" s="3"/>
      <c r="G6848" s="3">
        <v>2</v>
      </c>
      <c r="H6848" s="3"/>
      <c r="I6848" s="3"/>
      <c r="J6848" s="3"/>
      <c r="K6848" t="s">
        <v>179</v>
      </c>
      <c r="L6848" s="9">
        <v>1681897</v>
      </c>
      <c r="M6848" s="3" t="s">
        <v>42</v>
      </c>
      <c r="N6848" s="3" t="s">
        <v>63</v>
      </c>
      <c r="O6848" s="3">
        <v>1138</v>
      </c>
      <c r="P6848" s="3">
        <v>61.2</v>
      </c>
      <c r="Q6848" t="s">
        <v>76</v>
      </c>
      <c r="R6848" t="str">
        <f t="shared" si="319"/>
        <v>PORT09 to PORT02</v>
      </c>
      <c r="S6848" s="3">
        <v>400</v>
      </c>
      <c r="T6848" s="3">
        <v>0.37142393742544599</v>
      </c>
      <c r="U6848" s="10">
        <f t="shared" si="320"/>
        <v>422.68044079015755</v>
      </c>
      <c r="V6848" s="3" t="s">
        <v>197</v>
      </c>
    </row>
    <row r="6849" spans="1:22" x14ac:dyDescent="0.25">
      <c r="A6849" s="3">
        <v>1417936729</v>
      </c>
      <c r="B6849" s="11">
        <v>44659</v>
      </c>
      <c r="C6849" s="14">
        <v>44382</v>
      </c>
      <c r="D6849" s="13">
        <f t="shared" si="318"/>
        <v>44660</v>
      </c>
      <c r="E6849" s="3" t="s">
        <v>59</v>
      </c>
      <c r="F6849" s="3"/>
      <c r="G6849" s="3">
        <v>3</v>
      </c>
      <c r="H6849" s="3"/>
      <c r="I6849" s="3"/>
      <c r="J6849" s="3"/>
      <c r="K6849" t="s">
        <v>189</v>
      </c>
      <c r="L6849" s="9">
        <v>1695348</v>
      </c>
      <c r="M6849" s="3" t="s">
        <v>39</v>
      </c>
      <c r="N6849" s="3" t="s">
        <v>63</v>
      </c>
      <c r="O6849" s="3">
        <v>858</v>
      </c>
      <c r="P6849" s="3">
        <v>84.89</v>
      </c>
      <c r="Q6849" t="s">
        <v>76</v>
      </c>
      <c r="R6849" t="str">
        <f t="shared" si="319"/>
        <v>PORT09 to PORT05</v>
      </c>
      <c r="S6849" s="3">
        <v>440</v>
      </c>
      <c r="T6849" s="3">
        <v>0.42850329514821733</v>
      </c>
      <c r="U6849" s="10">
        <f t="shared" si="320"/>
        <v>367.65582723717046</v>
      </c>
      <c r="V6849" s="3" t="s">
        <v>197</v>
      </c>
    </row>
    <row r="6850" spans="1:22" x14ac:dyDescent="0.25">
      <c r="A6850" s="3">
        <v>1417936738</v>
      </c>
      <c r="B6850" s="11">
        <v>44661</v>
      </c>
      <c r="C6850" s="14">
        <v>43828</v>
      </c>
      <c r="D6850" s="13">
        <f t="shared" ref="D6850:D6913" si="321">IF(O6850&lt;1000,B6850+1,B6850+2)</f>
        <v>44662</v>
      </c>
      <c r="E6850" s="3" t="s">
        <v>59</v>
      </c>
      <c r="F6850" s="3"/>
      <c r="G6850" s="3">
        <v>3</v>
      </c>
      <c r="H6850" s="3"/>
      <c r="I6850" s="3"/>
      <c r="J6850" s="3"/>
      <c r="K6850" t="s">
        <v>189</v>
      </c>
      <c r="L6850" s="9">
        <v>1699974</v>
      </c>
      <c r="M6850" s="3" t="s">
        <v>39</v>
      </c>
      <c r="N6850" s="3" t="s">
        <v>63</v>
      </c>
      <c r="O6850" s="3">
        <v>498</v>
      </c>
      <c r="P6850" s="3">
        <v>68.150000000000006</v>
      </c>
      <c r="Q6850" t="s">
        <v>76</v>
      </c>
      <c r="R6850" t="str">
        <f t="shared" ref="R6850:R6913" si="322">N6850&amp;" to "&amp;E6850</f>
        <v>PORT09 to PORT05</v>
      </c>
      <c r="S6850" s="3">
        <v>440</v>
      </c>
      <c r="T6850" s="3">
        <v>0.42850329514821733</v>
      </c>
      <c r="U6850" s="10">
        <f t="shared" ref="U6850:U6913" si="323">T6850*O6850</f>
        <v>213.39464098381222</v>
      </c>
      <c r="V6850" s="3" t="s">
        <v>197</v>
      </c>
    </row>
    <row r="6851" spans="1:22" x14ac:dyDescent="0.25">
      <c r="A6851" s="3">
        <v>1417936742</v>
      </c>
      <c r="B6851" s="11">
        <v>44660</v>
      </c>
      <c r="C6851" s="14">
        <v>43927</v>
      </c>
      <c r="D6851" s="13">
        <f t="shared" si="321"/>
        <v>44661</v>
      </c>
      <c r="E6851" s="3" t="s">
        <v>56</v>
      </c>
      <c r="F6851" s="3"/>
      <c r="G6851" s="3">
        <v>2</v>
      </c>
      <c r="H6851" s="3"/>
      <c r="I6851" s="3"/>
      <c r="J6851" s="3"/>
      <c r="K6851" t="s">
        <v>182</v>
      </c>
      <c r="L6851" s="9">
        <v>1690627</v>
      </c>
      <c r="M6851" s="3" t="s">
        <v>45</v>
      </c>
      <c r="N6851" s="3" t="s">
        <v>63</v>
      </c>
      <c r="O6851" s="3">
        <v>540</v>
      </c>
      <c r="P6851" s="3">
        <v>65.88</v>
      </c>
      <c r="Q6851" t="s">
        <v>76</v>
      </c>
      <c r="R6851" t="str">
        <f t="shared" si="322"/>
        <v>PORT09 to PORT02</v>
      </c>
      <c r="S6851" s="3">
        <v>400</v>
      </c>
      <c r="T6851" s="3">
        <v>0.49358189848294531</v>
      </c>
      <c r="U6851" s="10">
        <f t="shared" si="323"/>
        <v>266.53422518079049</v>
      </c>
      <c r="V6851" s="3" t="s">
        <v>197</v>
      </c>
    </row>
    <row r="6852" spans="1:22" x14ac:dyDescent="0.25">
      <c r="A6852" s="3">
        <v>1417936745</v>
      </c>
      <c r="B6852" s="11">
        <v>44659</v>
      </c>
      <c r="C6852" s="14">
        <v>44222</v>
      </c>
      <c r="D6852" s="13">
        <f t="shared" si="321"/>
        <v>44660</v>
      </c>
      <c r="E6852" s="3" t="s">
        <v>56</v>
      </c>
      <c r="F6852" s="3"/>
      <c r="G6852" s="3">
        <v>2</v>
      </c>
      <c r="H6852" s="3"/>
      <c r="I6852" s="3"/>
      <c r="J6852" s="3"/>
      <c r="K6852" t="s">
        <v>186</v>
      </c>
      <c r="L6852" s="9">
        <v>1693534</v>
      </c>
      <c r="M6852" s="3" t="s">
        <v>36</v>
      </c>
      <c r="N6852" s="3" t="s">
        <v>63</v>
      </c>
      <c r="O6852" s="3">
        <v>551</v>
      </c>
      <c r="P6852" s="3">
        <v>87.1</v>
      </c>
      <c r="Q6852" t="s">
        <v>76</v>
      </c>
      <c r="R6852" t="str">
        <f t="shared" si="322"/>
        <v>PORT09 to PORT02</v>
      </c>
      <c r="S6852" s="3">
        <v>400</v>
      </c>
      <c r="T6852" s="3">
        <v>0.56697618492956181</v>
      </c>
      <c r="U6852" s="10">
        <f t="shared" si="323"/>
        <v>312.40387789618853</v>
      </c>
      <c r="V6852" s="3" t="s">
        <v>197</v>
      </c>
    </row>
    <row r="6853" spans="1:22" x14ac:dyDescent="0.25">
      <c r="A6853" s="3">
        <v>1417936751</v>
      </c>
      <c r="B6853" s="11">
        <v>44655</v>
      </c>
      <c r="C6853" s="14">
        <v>43682</v>
      </c>
      <c r="D6853" s="13">
        <f t="shared" si="321"/>
        <v>44656</v>
      </c>
      <c r="E6853" s="3" t="s">
        <v>56</v>
      </c>
      <c r="F6853" s="3"/>
      <c r="G6853" s="3">
        <v>2</v>
      </c>
      <c r="H6853" s="3"/>
      <c r="I6853" s="3"/>
      <c r="J6853" s="3"/>
      <c r="K6853" t="s">
        <v>182</v>
      </c>
      <c r="L6853" s="9">
        <v>1684767</v>
      </c>
      <c r="M6853" s="3" t="s">
        <v>45</v>
      </c>
      <c r="N6853" s="3" t="s">
        <v>63</v>
      </c>
      <c r="O6853" s="3">
        <v>612</v>
      </c>
      <c r="P6853" s="3">
        <v>42.71</v>
      </c>
      <c r="Q6853" t="s">
        <v>76</v>
      </c>
      <c r="R6853" t="str">
        <f t="shared" si="322"/>
        <v>PORT09 to PORT02</v>
      </c>
      <c r="S6853" s="3">
        <v>400</v>
      </c>
      <c r="T6853" s="3">
        <v>0.49358189848294531</v>
      </c>
      <c r="U6853" s="10">
        <f t="shared" si="323"/>
        <v>302.07212187156256</v>
      </c>
      <c r="V6853" s="3" t="s">
        <v>197</v>
      </c>
    </row>
    <row r="6854" spans="1:22" x14ac:dyDescent="0.25">
      <c r="A6854" s="3">
        <v>1417936755</v>
      </c>
      <c r="B6854" s="11">
        <v>44653</v>
      </c>
      <c r="C6854" s="14">
        <v>44486</v>
      </c>
      <c r="D6854" s="13">
        <f t="shared" si="321"/>
        <v>44655</v>
      </c>
      <c r="E6854" s="3" t="s">
        <v>56</v>
      </c>
      <c r="F6854" s="3"/>
      <c r="G6854" s="3">
        <v>2</v>
      </c>
      <c r="H6854" s="3"/>
      <c r="I6854" s="3"/>
      <c r="J6854" s="3"/>
      <c r="K6854" t="s">
        <v>182</v>
      </c>
      <c r="L6854" s="9">
        <v>1688290</v>
      </c>
      <c r="M6854" s="3" t="s">
        <v>45</v>
      </c>
      <c r="N6854" s="3" t="s">
        <v>63</v>
      </c>
      <c r="O6854" s="3">
        <v>1437</v>
      </c>
      <c r="P6854" s="3">
        <v>133.75</v>
      </c>
      <c r="Q6854" t="s">
        <v>76</v>
      </c>
      <c r="R6854" t="str">
        <f t="shared" si="322"/>
        <v>PORT09 to PORT02</v>
      </c>
      <c r="S6854" s="3">
        <v>400</v>
      </c>
      <c r="T6854" s="3">
        <v>0.49358189848294531</v>
      </c>
      <c r="U6854" s="10">
        <f t="shared" si="323"/>
        <v>709.27718811999239</v>
      </c>
      <c r="V6854" s="3" t="s">
        <v>82</v>
      </c>
    </row>
    <row r="6855" spans="1:22" x14ac:dyDescent="0.25">
      <c r="A6855" s="3">
        <v>1417936757</v>
      </c>
      <c r="B6855" s="11">
        <v>44652</v>
      </c>
      <c r="C6855" s="14">
        <v>43984</v>
      </c>
      <c r="D6855" s="13">
        <f t="shared" si="321"/>
        <v>44654</v>
      </c>
      <c r="E6855" s="3" t="s">
        <v>56</v>
      </c>
      <c r="F6855" s="3"/>
      <c r="G6855" s="3">
        <v>2</v>
      </c>
      <c r="H6855" s="3"/>
      <c r="I6855" s="3"/>
      <c r="J6855" s="3"/>
      <c r="K6855" t="s">
        <v>182</v>
      </c>
      <c r="L6855" s="9">
        <v>1684730</v>
      </c>
      <c r="M6855" s="3" t="s">
        <v>45</v>
      </c>
      <c r="N6855" s="3" t="s">
        <v>63</v>
      </c>
      <c r="O6855" s="3">
        <v>2469</v>
      </c>
      <c r="P6855" s="3">
        <v>160.13999999999999</v>
      </c>
      <c r="Q6855" t="s">
        <v>76</v>
      </c>
      <c r="R6855" t="str">
        <f t="shared" si="322"/>
        <v>PORT09 to PORT02</v>
      </c>
      <c r="S6855" s="3">
        <v>400</v>
      </c>
      <c r="T6855" s="3">
        <v>0.49358189848294531</v>
      </c>
      <c r="U6855" s="10">
        <f t="shared" si="323"/>
        <v>1218.6537073543921</v>
      </c>
      <c r="V6855" s="3" t="s">
        <v>82</v>
      </c>
    </row>
    <row r="6856" spans="1:22" x14ac:dyDescent="0.25">
      <c r="A6856" s="3">
        <v>1417936759</v>
      </c>
      <c r="B6856" s="11">
        <v>44662</v>
      </c>
      <c r="C6856" s="14">
        <v>44374</v>
      </c>
      <c r="D6856" s="13">
        <f t="shared" si="321"/>
        <v>44663</v>
      </c>
      <c r="E6856" s="3" t="s">
        <v>58</v>
      </c>
      <c r="F6856" s="3"/>
      <c r="G6856" s="3">
        <v>2</v>
      </c>
      <c r="H6856" s="3"/>
      <c r="I6856" s="3"/>
      <c r="J6856" s="3"/>
      <c r="K6856" t="s">
        <v>185</v>
      </c>
      <c r="L6856" s="9">
        <v>1685295</v>
      </c>
      <c r="M6856" s="3" t="s">
        <v>48</v>
      </c>
      <c r="N6856" s="3" t="s">
        <v>63</v>
      </c>
      <c r="O6856" s="3">
        <v>260</v>
      </c>
      <c r="P6856" s="3">
        <v>32.44</v>
      </c>
      <c r="Q6856" t="s">
        <v>76</v>
      </c>
      <c r="R6856" t="str">
        <f t="shared" si="322"/>
        <v>PORT09 to PORT04</v>
      </c>
      <c r="S6856" s="3">
        <v>360</v>
      </c>
      <c r="T6856" s="3">
        <v>0.46970705658151307</v>
      </c>
      <c r="U6856" s="10">
        <f t="shared" si="323"/>
        <v>122.1238347111934</v>
      </c>
      <c r="V6856" s="3" t="s">
        <v>197</v>
      </c>
    </row>
    <row r="6857" spans="1:22" x14ac:dyDescent="0.25">
      <c r="A6857" s="3">
        <v>1417936760</v>
      </c>
      <c r="B6857" s="11">
        <v>44655</v>
      </c>
      <c r="C6857" s="14">
        <v>43697</v>
      </c>
      <c r="D6857" s="13">
        <f t="shared" si="321"/>
        <v>44657</v>
      </c>
      <c r="E6857" s="3" t="s">
        <v>58</v>
      </c>
      <c r="F6857" s="3"/>
      <c r="G6857" s="3">
        <v>2</v>
      </c>
      <c r="H6857" s="3"/>
      <c r="I6857" s="3"/>
      <c r="J6857" s="3"/>
      <c r="K6857" t="s">
        <v>185</v>
      </c>
      <c r="L6857" s="9">
        <v>1691760</v>
      </c>
      <c r="M6857" s="3" t="s">
        <v>48</v>
      </c>
      <c r="N6857" s="3" t="s">
        <v>63</v>
      </c>
      <c r="O6857" s="3">
        <v>3123</v>
      </c>
      <c r="P6857" s="3">
        <v>40.21</v>
      </c>
      <c r="Q6857" t="s">
        <v>76</v>
      </c>
      <c r="R6857" t="str">
        <f t="shared" si="322"/>
        <v>PORT09 to PORT04</v>
      </c>
      <c r="S6857" s="3">
        <v>360</v>
      </c>
      <c r="T6857" s="3">
        <v>0.46970705658151307</v>
      </c>
      <c r="U6857" s="10">
        <f t="shared" si="323"/>
        <v>1466.8951377040653</v>
      </c>
      <c r="V6857" s="3" t="s">
        <v>197</v>
      </c>
    </row>
    <row r="6858" spans="1:22" x14ac:dyDescent="0.25">
      <c r="A6858" s="3">
        <v>1417936767</v>
      </c>
      <c r="B6858" s="11">
        <v>44659</v>
      </c>
      <c r="C6858" s="14">
        <v>43895</v>
      </c>
      <c r="D6858" s="13">
        <f t="shared" si="321"/>
        <v>44660</v>
      </c>
      <c r="E6858" s="3" t="s">
        <v>60</v>
      </c>
      <c r="F6858" s="3"/>
      <c r="G6858" s="3">
        <v>1</v>
      </c>
      <c r="H6858" s="3"/>
      <c r="I6858" s="3"/>
      <c r="J6858" s="3"/>
      <c r="K6858" t="s">
        <v>183</v>
      </c>
      <c r="L6858" s="9">
        <v>1684722</v>
      </c>
      <c r="M6858" s="3" t="s">
        <v>41</v>
      </c>
      <c r="N6858" s="3" t="s">
        <v>63</v>
      </c>
      <c r="O6858" s="3">
        <v>745</v>
      </c>
      <c r="P6858" s="3">
        <v>87.52</v>
      </c>
      <c r="Q6858" t="s">
        <v>76</v>
      </c>
      <c r="R6858" t="str">
        <f t="shared" si="322"/>
        <v>PORT09 to PORT06</v>
      </c>
      <c r="S6858" s="3">
        <v>250</v>
      </c>
      <c r="T6858" s="3">
        <v>0.55408809762578848</v>
      </c>
      <c r="U6858" s="10">
        <f t="shared" si="323"/>
        <v>412.79563273121244</v>
      </c>
      <c r="V6858" s="3" t="s">
        <v>197</v>
      </c>
    </row>
    <row r="6859" spans="1:22" x14ac:dyDescent="0.25">
      <c r="A6859" s="3">
        <v>1417936773</v>
      </c>
      <c r="B6859" s="11">
        <v>44661</v>
      </c>
      <c r="C6859" s="14">
        <v>44286</v>
      </c>
      <c r="D6859" s="13">
        <f t="shared" si="321"/>
        <v>44662</v>
      </c>
      <c r="E6859" s="3" t="s">
        <v>56</v>
      </c>
      <c r="F6859" s="3"/>
      <c r="G6859" s="3">
        <v>2</v>
      </c>
      <c r="H6859" s="3"/>
      <c r="I6859" s="3"/>
      <c r="J6859" s="3"/>
      <c r="K6859" t="s">
        <v>186</v>
      </c>
      <c r="L6859" s="9">
        <v>1672483</v>
      </c>
      <c r="M6859" s="3" t="s">
        <v>36</v>
      </c>
      <c r="N6859" s="3" t="s">
        <v>63</v>
      </c>
      <c r="O6859" s="3">
        <v>414</v>
      </c>
      <c r="P6859" s="3">
        <v>87.71</v>
      </c>
      <c r="Q6859" t="s">
        <v>76</v>
      </c>
      <c r="R6859" t="str">
        <f t="shared" si="322"/>
        <v>PORT09 to PORT02</v>
      </c>
      <c r="S6859" s="3">
        <v>400</v>
      </c>
      <c r="T6859" s="3">
        <v>0.56697618492956181</v>
      </c>
      <c r="U6859" s="10">
        <f t="shared" si="323"/>
        <v>234.7281405608386</v>
      </c>
      <c r="V6859" s="3" t="s">
        <v>197</v>
      </c>
    </row>
    <row r="6860" spans="1:22" x14ac:dyDescent="0.25">
      <c r="A6860" s="3">
        <v>1417936781</v>
      </c>
      <c r="B6860" s="11">
        <v>44652</v>
      </c>
      <c r="C6860" s="14">
        <v>44448</v>
      </c>
      <c r="D6860" s="13">
        <f t="shared" si="321"/>
        <v>44654</v>
      </c>
      <c r="E6860" s="3" t="s">
        <v>58</v>
      </c>
      <c r="F6860" s="3"/>
      <c r="G6860" s="3">
        <v>2</v>
      </c>
      <c r="H6860" s="3"/>
      <c r="I6860" s="3"/>
      <c r="J6860" s="3"/>
      <c r="K6860" t="s">
        <v>185</v>
      </c>
      <c r="L6860" s="9">
        <v>1696200</v>
      </c>
      <c r="M6860" s="3" t="s">
        <v>48</v>
      </c>
      <c r="N6860" s="3" t="s">
        <v>63</v>
      </c>
      <c r="O6860" s="3">
        <v>1790</v>
      </c>
      <c r="P6860" s="3">
        <v>149.04</v>
      </c>
      <c r="Q6860" t="s">
        <v>76</v>
      </c>
      <c r="R6860" t="str">
        <f t="shared" si="322"/>
        <v>PORT09 to PORT04</v>
      </c>
      <c r="S6860" s="3">
        <v>360</v>
      </c>
      <c r="T6860" s="3">
        <v>0.46970705658151307</v>
      </c>
      <c r="U6860" s="10">
        <f t="shared" si="323"/>
        <v>840.77563128090844</v>
      </c>
      <c r="V6860" s="3" t="s">
        <v>82</v>
      </c>
    </row>
    <row r="6861" spans="1:22" x14ac:dyDescent="0.25">
      <c r="A6861" s="3">
        <v>1417936783</v>
      </c>
      <c r="B6861" s="11">
        <v>44659</v>
      </c>
      <c r="C6861" s="14">
        <v>43755</v>
      </c>
      <c r="D6861" s="13">
        <f t="shared" si="321"/>
        <v>44660</v>
      </c>
      <c r="E6861" s="3" t="s">
        <v>58</v>
      </c>
      <c r="F6861" s="3"/>
      <c r="G6861" s="3">
        <v>2</v>
      </c>
      <c r="H6861" s="3"/>
      <c r="I6861" s="3"/>
      <c r="J6861" s="3"/>
      <c r="K6861" t="s">
        <v>185</v>
      </c>
      <c r="L6861" s="9">
        <v>1691775</v>
      </c>
      <c r="M6861" s="3" t="s">
        <v>48</v>
      </c>
      <c r="N6861" s="3" t="s">
        <v>63</v>
      </c>
      <c r="O6861" s="3">
        <v>433</v>
      </c>
      <c r="P6861" s="3">
        <v>11.29</v>
      </c>
      <c r="Q6861" t="s">
        <v>76</v>
      </c>
      <c r="R6861" t="str">
        <f t="shared" si="322"/>
        <v>PORT09 to PORT04</v>
      </c>
      <c r="S6861" s="3">
        <v>360</v>
      </c>
      <c r="T6861" s="3">
        <v>0.46970705658151307</v>
      </c>
      <c r="U6861" s="10">
        <f t="shared" si="323"/>
        <v>203.38315549979515</v>
      </c>
      <c r="V6861" s="3" t="s">
        <v>197</v>
      </c>
    </row>
    <row r="6862" spans="1:22" x14ac:dyDescent="0.25">
      <c r="A6862" s="3">
        <v>1417936792</v>
      </c>
      <c r="B6862" s="11">
        <v>44659</v>
      </c>
      <c r="C6862" s="14">
        <v>43926</v>
      </c>
      <c r="D6862" s="13">
        <f t="shared" si="321"/>
        <v>44660</v>
      </c>
      <c r="E6862" s="3" t="s">
        <v>56</v>
      </c>
      <c r="F6862" s="3"/>
      <c r="G6862" s="3">
        <v>2</v>
      </c>
      <c r="H6862" s="3"/>
      <c r="I6862" s="3"/>
      <c r="J6862" s="3"/>
      <c r="K6862" t="s">
        <v>182</v>
      </c>
      <c r="L6862" s="9">
        <v>1690621</v>
      </c>
      <c r="M6862" s="3" t="s">
        <v>45</v>
      </c>
      <c r="N6862" s="3" t="s">
        <v>63</v>
      </c>
      <c r="O6862" s="3">
        <v>953</v>
      </c>
      <c r="P6862" s="3">
        <v>50.49</v>
      </c>
      <c r="Q6862" t="s">
        <v>76</v>
      </c>
      <c r="R6862" t="str">
        <f t="shared" si="322"/>
        <v>PORT09 to PORT02</v>
      </c>
      <c r="S6862" s="3">
        <v>400</v>
      </c>
      <c r="T6862" s="3">
        <v>0.49358189848294531</v>
      </c>
      <c r="U6862" s="10">
        <f t="shared" si="323"/>
        <v>470.38354925424687</v>
      </c>
      <c r="V6862" s="3" t="s">
        <v>197</v>
      </c>
    </row>
    <row r="6863" spans="1:22" x14ac:dyDescent="0.25">
      <c r="A6863" s="3">
        <v>1417936795</v>
      </c>
      <c r="B6863" s="11">
        <v>44654</v>
      </c>
      <c r="C6863" s="14">
        <v>43568</v>
      </c>
      <c r="D6863" s="13">
        <f t="shared" si="321"/>
        <v>44655</v>
      </c>
      <c r="E6863" s="3" t="s">
        <v>56</v>
      </c>
      <c r="F6863" s="3"/>
      <c r="G6863" s="3">
        <v>2</v>
      </c>
      <c r="H6863" s="3"/>
      <c r="I6863" s="3"/>
      <c r="J6863" s="3"/>
      <c r="K6863" t="s">
        <v>186</v>
      </c>
      <c r="L6863" s="9">
        <v>1686707</v>
      </c>
      <c r="M6863" s="3" t="s">
        <v>36</v>
      </c>
      <c r="N6863" s="3" t="s">
        <v>63</v>
      </c>
      <c r="O6863" s="3">
        <v>245</v>
      </c>
      <c r="P6863" s="3">
        <v>71.099999999999994</v>
      </c>
      <c r="Q6863" t="s">
        <v>76</v>
      </c>
      <c r="R6863" t="str">
        <f t="shared" si="322"/>
        <v>PORT09 to PORT02</v>
      </c>
      <c r="S6863" s="3">
        <v>400</v>
      </c>
      <c r="T6863" s="3">
        <v>0.56697618492956181</v>
      </c>
      <c r="U6863" s="10">
        <f t="shared" si="323"/>
        <v>138.90916530774265</v>
      </c>
      <c r="V6863" s="3" t="s">
        <v>197</v>
      </c>
    </row>
    <row r="6864" spans="1:22" x14ac:dyDescent="0.25">
      <c r="A6864" s="3">
        <v>1417936800</v>
      </c>
      <c r="B6864" s="11">
        <v>44655</v>
      </c>
      <c r="C6864" s="14">
        <v>43932</v>
      </c>
      <c r="D6864" s="13">
        <f t="shared" si="321"/>
        <v>44657</v>
      </c>
      <c r="E6864" s="3" t="s">
        <v>56</v>
      </c>
      <c r="F6864" s="3"/>
      <c r="G6864" s="3">
        <v>2</v>
      </c>
      <c r="H6864" s="3"/>
      <c r="I6864" s="3"/>
      <c r="J6864" s="3"/>
      <c r="K6864" t="s">
        <v>182</v>
      </c>
      <c r="L6864" s="9">
        <v>1688629</v>
      </c>
      <c r="M6864" s="3" t="s">
        <v>45</v>
      </c>
      <c r="N6864" s="3" t="s">
        <v>63</v>
      </c>
      <c r="O6864" s="3">
        <v>2356</v>
      </c>
      <c r="P6864" s="3">
        <v>159.83000000000001</v>
      </c>
      <c r="Q6864" t="s">
        <v>76</v>
      </c>
      <c r="R6864" t="str">
        <f t="shared" si="322"/>
        <v>PORT09 to PORT02</v>
      </c>
      <c r="S6864" s="3">
        <v>400</v>
      </c>
      <c r="T6864" s="3">
        <v>0.49358189848294531</v>
      </c>
      <c r="U6864" s="10">
        <f t="shared" si="323"/>
        <v>1162.8789528258192</v>
      </c>
      <c r="V6864" s="3" t="s">
        <v>82</v>
      </c>
    </row>
    <row r="6865" spans="1:22" x14ac:dyDescent="0.25">
      <c r="A6865" s="3">
        <v>1417936810</v>
      </c>
      <c r="B6865" s="11">
        <v>44665</v>
      </c>
      <c r="C6865" s="14">
        <v>43564</v>
      </c>
      <c r="D6865" s="13">
        <f t="shared" si="321"/>
        <v>44666</v>
      </c>
      <c r="E6865" s="3" t="s">
        <v>58</v>
      </c>
      <c r="F6865" s="3"/>
      <c r="G6865" s="3">
        <v>2</v>
      </c>
      <c r="H6865" s="3"/>
      <c r="I6865" s="3"/>
      <c r="J6865" s="3"/>
      <c r="K6865" t="s">
        <v>188</v>
      </c>
      <c r="L6865" s="9">
        <v>1681882</v>
      </c>
      <c r="M6865" s="3" t="s">
        <v>43</v>
      </c>
      <c r="N6865" s="3" t="s">
        <v>63</v>
      </c>
      <c r="O6865" s="3">
        <v>345</v>
      </c>
      <c r="P6865" s="3">
        <v>40.85</v>
      </c>
      <c r="Q6865" t="s">
        <v>76</v>
      </c>
      <c r="R6865" t="str">
        <f t="shared" si="322"/>
        <v>PORT09 to PORT04</v>
      </c>
      <c r="S6865" s="3">
        <v>360</v>
      </c>
      <c r="T6865" s="3">
        <v>0.52285729919622159</v>
      </c>
      <c r="U6865" s="10">
        <f t="shared" si="323"/>
        <v>180.38576822269644</v>
      </c>
      <c r="V6865" s="3" t="s">
        <v>197</v>
      </c>
    </row>
    <row r="6866" spans="1:22" x14ac:dyDescent="0.25">
      <c r="A6866" s="3">
        <v>1417936817</v>
      </c>
      <c r="B6866" s="11">
        <v>44653</v>
      </c>
      <c r="C6866" s="14">
        <v>43837</v>
      </c>
      <c r="D6866" s="13">
        <f t="shared" si="321"/>
        <v>44655</v>
      </c>
      <c r="E6866" s="3" t="s">
        <v>58</v>
      </c>
      <c r="F6866" s="3"/>
      <c r="G6866" s="3">
        <v>2</v>
      </c>
      <c r="H6866" s="3"/>
      <c r="I6866" s="3"/>
      <c r="J6866" s="3"/>
      <c r="K6866" t="s">
        <v>185</v>
      </c>
      <c r="L6866" s="9">
        <v>1694270</v>
      </c>
      <c r="M6866" s="3" t="s">
        <v>48</v>
      </c>
      <c r="N6866" s="3" t="s">
        <v>63</v>
      </c>
      <c r="O6866" s="3">
        <v>1159</v>
      </c>
      <c r="P6866" s="3">
        <v>63.41</v>
      </c>
      <c r="Q6866" t="s">
        <v>76</v>
      </c>
      <c r="R6866" t="str">
        <f t="shared" si="322"/>
        <v>PORT09 to PORT04</v>
      </c>
      <c r="S6866" s="3">
        <v>360</v>
      </c>
      <c r="T6866" s="3">
        <v>0.46970705658151307</v>
      </c>
      <c r="U6866" s="10">
        <f t="shared" si="323"/>
        <v>544.39047857797368</v>
      </c>
      <c r="V6866" s="3" t="s">
        <v>197</v>
      </c>
    </row>
    <row r="6867" spans="1:22" x14ac:dyDescent="0.25">
      <c r="A6867" s="3">
        <v>1417936822</v>
      </c>
      <c r="B6867" s="11">
        <v>44653</v>
      </c>
      <c r="C6867" s="14">
        <v>44610</v>
      </c>
      <c r="D6867" s="13">
        <f t="shared" si="321"/>
        <v>44655</v>
      </c>
      <c r="E6867" s="3" t="s">
        <v>59</v>
      </c>
      <c r="F6867" s="3"/>
      <c r="G6867" s="3">
        <v>3</v>
      </c>
      <c r="H6867" s="3"/>
      <c r="I6867" s="3"/>
      <c r="J6867" s="3"/>
      <c r="K6867" t="s">
        <v>189</v>
      </c>
      <c r="L6867" s="9">
        <v>1685722</v>
      </c>
      <c r="M6867" s="3" t="s">
        <v>39</v>
      </c>
      <c r="N6867" s="3" t="s">
        <v>63</v>
      </c>
      <c r="O6867" s="3">
        <v>1680</v>
      </c>
      <c r="P6867" s="3">
        <v>83.16</v>
      </c>
      <c r="Q6867" t="s">
        <v>76</v>
      </c>
      <c r="R6867" t="str">
        <f t="shared" si="322"/>
        <v>PORT09 to PORT05</v>
      </c>
      <c r="S6867" s="3">
        <v>440</v>
      </c>
      <c r="T6867" s="3">
        <v>0.42850329514821733</v>
      </c>
      <c r="U6867" s="10">
        <f t="shared" si="323"/>
        <v>719.88553584900512</v>
      </c>
      <c r="V6867" s="3" t="s">
        <v>197</v>
      </c>
    </row>
    <row r="6868" spans="1:22" x14ac:dyDescent="0.25">
      <c r="A6868" s="3">
        <v>1417936831</v>
      </c>
      <c r="B6868" s="11">
        <v>44653</v>
      </c>
      <c r="C6868" s="14">
        <v>44649</v>
      </c>
      <c r="D6868" s="13">
        <f t="shared" si="321"/>
        <v>44654</v>
      </c>
      <c r="E6868" s="3" t="s">
        <v>58</v>
      </c>
      <c r="F6868" s="3"/>
      <c r="G6868" s="3">
        <v>2</v>
      </c>
      <c r="H6868" s="3"/>
      <c r="I6868" s="3"/>
      <c r="J6868" s="3"/>
      <c r="K6868" t="s">
        <v>184</v>
      </c>
      <c r="L6868" s="9">
        <v>1682869</v>
      </c>
      <c r="M6868" s="3" t="s">
        <v>46</v>
      </c>
      <c r="N6868" s="3" t="s">
        <v>63</v>
      </c>
      <c r="O6868" s="3">
        <v>327</v>
      </c>
      <c r="P6868" s="3">
        <v>16.489999999999998</v>
      </c>
      <c r="Q6868" t="s">
        <v>76</v>
      </c>
      <c r="R6868" t="str">
        <f t="shared" si="322"/>
        <v>PORT09 to PORT04</v>
      </c>
      <c r="S6868" s="3">
        <v>360</v>
      </c>
      <c r="T6868" s="3">
        <v>0.55524729045120425</v>
      </c>
      <c r="U6868" s="10">
        <f t="shared" si="323"/>
        <v>181.56586397754378</v>
      </c>
      <c r="V6868" s="3" t="s">
        <v>197</v>
      </c>
    </row>
    <row r="6869" spans="1:22" x14ac:dyDescent="0.25">
      <c r="A6869" s="3">
        <v>1417936838</v>
      </c>
      <c r="B6869" s="11">
        <v>44660</v>
      </c>
      <c r="C6869" s="14">
        <v>43649</v>
      </c>
      <c r="D6869" s="13">
        <f t="shared" si="321"/>
        <v>44662</v>
      </c>
      <c r="E6869" s="3" t="s">
        <v>58</v>
      </c>
      <c r="F6869" s="3"/>
      <c r="G6869" s="3">
        <v>2</v>
      </c>
      <c r="H6869" s="3"/>
      <c r="I6869" s="3"/>
      <c r="J6869" s="3"/>
      <c r="K6869" t="s">
        <v>184</v>
      </c>
      <c r="L6869" s="9">
        <v>1684767</v>
      </c>
      <c r="M6869" s="3" t="s">
        <v>46</v>
      </c>
      <c r="N6869" s="3" t="s">
        <v>63</v>
      </c>
      <c r="O6869" s="3">
        <v>2497</v>
      </c>
      <c r="P6869" s="3">
        <v>173.02</v>
      </c>
      <c r="Q6869" t="s">
        <v>76</v>
      </c>
      <c r="R6869" t="str">
        <f t="shared" si="322"/>
        <v>PORT09 to PORT04</v>
      </c>
      <c r="S6869" s="3">
        <v>360</v>
      </c>
      <c r="T6869" s="3">
        <v>0.55524729045120425</v>
      </c>
      <c r="U6869" s="10">
        <f t="shared" si="323"/>
        <v>1386.452484256657</v>
      </c>
      <c r="V6869" s="3" t="s">
        <v>82</v>
      </c>
    </row>
    <row r="6870" spans="1:22" x14ac:dyDescent="0.25">
      <c r="A6870" s="3">
        <v>1417936839</v>
      </c>
      <c r="B6870" s="11">
        <v>44655</v>
      </c>
      <c r="C6870" s="14">
        <v>44275</v>
      </c>
      <c r="D6870" s="13">
        <f t="shared" si="321"/>
        <v>44657</v>
      </c>
      <c r="E6870" s="3" t="s">
        <v>56</v>
      </c>
      <c r="F6870" s="3"/>
      <c r="G6870" s="3">
        <v>2</v>
      </c>
      <c r="H6870" s="3"/>
      <c r="I6870" s="3"/>
      <c r="J6870" s="3"/>
      <c r="K6870" t="s">
        <v>186</v>
      </c>
      <c r="L6870" s="9">
        <v>1671768</v>
      </c>
      <c r="M6870" s="3" t="s">
        <v>36</v>
      </c>
      <c r="N6870" s="3" t="s">
        <v>63</v>
      </c>
      <c r="O6870" s="3">
        <v>2006</v>
      </c>
      <c r="P6870" s="3">
        <v>85.35</v>
      </c>
      <c r="Q6870" t="s">
        <v>76</v>
      </c>
      <c r="R6870" t="str">
        <f t="shared" si="322"/>
        <v>PORT09 to PORT02</v>
      </c>
      <c r="S6870" s="3">
        <v>400</v>
      </c>
      <c r="T6870" s="3">
        <v>0.56697618492956181</v>
      </c>
      <c r="U6870" s="10">
        <f t="shared" si="323"/>
        <v>1137.3542269687009</v>
      </c>
      <c r="V6870" s="3" t="s">
        <v>197</v>
      </c>
    </row>
    <row r="6871" spans="1:22" x14ac:dyDescent="0.25">
      <c r="A6871" s="3">
        <v>1417936848</v>
      </c>
      <c r="B6871" s="11">
        <v>44662</v>
      </c>
      <c r="C6871" s="14">
        <v>44442</v>
      </c>
      <c r="D6871" s="13">
        <f t="shared" si="321"/>
        <v>44663</v>
      </c>
      <c r="E6871" s="3" t="s">
        <v>56</v>
      </c>
      <c r="F6871" s="3"/>
      <c r="G6871" s="3">
        <v>2</v>
      </c>
      <c r="H6871" s="3"/>
      <c r="I6871" s="3"/>
      <c r="J6871" s="3"/>
      <c r="K6871" t="s">
        <v>186</v>
      </c>
      <c r="L6871" s="9">
        <v>1690265</v>
      </c>
      <c r="M6871" s="3" t="s">
        <v>36</v>
      </c>
      <c r="N6871" s="3" t="s">
        <v>63</v>
      </c>
      <c r="O6871" s="3">
        <v>446</v>
      </c>
      <c r="P6871" s="3">
        <v>19.55</v>
      </c>
      <c r="Q6871" t="s">
        <v>76</v>
      </c>
      <c r="R6871" t="str">
        <f t="shared" si="322"/>
        <v>PORT09 to PORT02</v>
      </c>
      <c r="S6871" s="3">
        <v>400</v>
      </c>
      <c r="T6871" s="3">
        <v>0.56697618492956181</v>
      </c>
      <c r="U6871" s="10">
        <f t="shared" si="323"/>
        <v>252.87137847858457</v>
      </c>
      <c r="V6871" s="3" t="s">
        <v>197</v>
      </c>
    </row>
    <row r="6872" spans="1:22" x14ac:dyDescent="0.25">
      <c r="A6872" s="3">
        <v>1417936849</v>
      </c>
      <c r="B6872" s="11">
        <v>44653</v>
      </c>
      <c r="C6872" s="14">
        <v>43488</v>
      </c>
      <c r="D6872" s="13">
        <f t="shared" si="321"/>
        <v>44654</v>
      </c>
      <c r="E6872" s="3" t="s">
        <v>58</v>
      </c>
      <c r="F6872" s="3"/>
      <c r="G6872" s="3">
        <v>2</v>
      </c>
      <c r="H6872" s="3"/>
      <c r="I6872" s="3"/>
      <c r="J6872" s="3"/>
      <c r="K6872" t="s">
        <v>185</v>
      </c>
      <c r="L6872" s="9">
        <v>1685280</v>
      </c>
      <c r="M6872" s="3" t="s">
        <v>48</v>
      </c>
      <c r="N6872" s="3" t="s">
        <v>63</v>
      </c>
      <c r="O6872" s="3">
        <v>561</v>
      </c>
      <c r="P6872" s="3">
        <v>37.19</v>
      </c>
      <c r="Q6872" t="s">
        <v>76</v>
      </c>
      <c r="R6872" t="str">
        <f t="shared" si="322"/>
        <v>PORT09 to PORT04</v>
      </c>
      <c r="S6872" s="3">
        <v>360</v>
      </c>
      <c r="T6872" s="3">
        <v>0.46970705658151307</v>
      </c>
      <c r="U6872" s="10">
        <f t="shared" si="323"/>
        <v>263.50565874222883</v>
      </c>
      <c r="V6872" s="3" t="s">
        <v>197</v>
      </c>
    </row>
    <row r="6873" spans="1:22" x14ac:dyDescent="0.25">
      <c r="A6873" s="3">
        <v>1417936850</v>
      </c>
      <c r="B6873" s="11">
        <v>44659</v>
      </c>
      <c r="C6873" s="14">
        <v>44533</v>
      </c>
      <c r="D6873" s="13">
        <f t="shared" si="321"/>
        <v>44660</v>
      </c>
      <c r="E6873" s="3" t="s">
        <v>64</v>
      </c>
      <c r="F6873" s="3"/>
      <c r="G6873" s="3">
        <v>2</v>
      </c>
      <c r="H6873" s="3"/>
      <c r="I6873" s="3"/>
      <c r="J6873" s="3"/>
      <c r="K6873" t="s">
        <v>190</v>
      </c>
      <c r="L6873" s="9">
        <v>1679124</v>
      </c>
      <c r="M6873" s="3" t="s">
        <v>52</v>
      </c>
      <c r="N6873" s="3" t="s">
        <v>63</v>
      </c>
      <c r="O6873" s="3">
        <v>803</v>
      </c>
      <c r="P6873" s="3">
        <v>34.520000000000003</v>
      </c>
      <c r="Q6873" t="s">
        <v>76</v>
      </c>
      <c r="R6873" t="str">
        <f t="shared" si="322"/>
        <v>PORT09 to PORT10</v>
      </c>
      <c r="S6873" s="3">
        <v>300</v>
      </c>
      <c r="T6873" s="3">
        <v>0.42894658708921174</v>
      </c>
      <c r="U6873" s="10">
        <f t="shared" si="323"/>
        <v>344.44410943263705</v>
      </c>
      <c r="V6873" s="3" t="s">
        <v>197</v>
      </c>
    </row>
    <row r="6874" spans="1:22" x14ac:dyDescent="0.25">
      <c r="A6874" s="3">
        <v>1417936856</v>
      </c>
      <c r="B6874" s="11">
        <v>44654</v>
      </c>
      <c r="C6874" s="14">
        <v>44590</v>
      </c>
      <c r="D6874" s="13">
        <f t="shared" si="321"/>
        <v>44655</v>
      </c>
      <c r="E6874" s="3" t="s">
        <v>56</v>
      </c>
      <c r="F6874" s="3"/>
      <c r="G6874" s="3">
        <v>2</v>
      </c>
      <c r="H6874" s="3"/>
      <c r="I6874" s="3"/>
      <c r="J6874" s="3"/>
      <c r="K6874" t="s">
        <v>186</v>
      </c>
      <c r="L6874" s="9">
        <v>1665542</v>
      </c>
      <c r="M6874" s="3" t="s">
        <v>36</v>
      </c>
      <c r="N6874" s="3" t="s">
        <v>63</v>
      </c>
      <c r="O6874" s="3">
        <v>907</v>
      </c>
      <c r="P6874" s="3">
        <v>50.72</v>
      </c>
      <c r="Q6874" t="s">
        <v>76</v>
      </c>
      <c r="R6874" t="str">
        <f t="shared" si="322"/>
        <v>PORT09 to PORT02</v>
      </c>
      <c r="S6874" s="3">
        <v>400</v>
      </c>
      <c r="T6874" s="3">
        <v>0.56697618492956181</v>
      </c>
      <c r="U6874" s="10">
        <f t="shared" si="323"/>
        <v>514.24739973111252</v>
      </c>
      <c r="V6874" s="3" t="s">
        <v>197</v>
      </c>
    </row>
    <row r="6875" spans="1:22" x14ac:dyDescent="0.25">
      <c r="A6875" s="3">
        <v>1417936866</v>
      </c>
      <c r="B6875" s="11">
        <v>44660</v>
      </c>
      <c r="C6875" s="14">
        <v>44363</v>
      </c>
      <c r="D6875" s="13">
        <f t="shared" si="321"/>
        <v>44662</v>
      </c>
      <c r="E6875" s="3" t="s">
        <v>56</v>
      </c>
      <c r="F6875" s="3"/>
      <c r="G6875" s="3">
        <v>2</v>
      </c>
      <c r="H6875" s="3"/>
      <c r="I6875" s="3"/>
      <c r="J6875" s="3"/>
      <c r="K6875" t="s">
        <v>182</v>
      </c>
      <c r="L6875" s="9">
        <v>1691700</v>
      </c>
      <c r="M6875" s="3" t="s">
        <v>45</v>
      </c>
      <c r="N6875" s="3" t="s">
        <v>63</v>
      </c>
      <c r="O6875" s="3">
        <v>2792</v>
      </c>
      <c r="P6875" s="3">
        <v>120.43</v>
      </c>
      <c r="Q6875" t="s">
        <v>76</v>
      </c>
      <c r="R6875" t="str">
        <f t="shared" si="322"/>
        <v>PORT09 to PORT02</v>
      </c>
      <c r="S6875" s="3">
        <v>400</v>
      </c>
      <c r="T6875" s="3">
        <v>0.49358189848294531</v>
      </c>
      <c r="U6875" s="10">
        <f t="shared" si="323"/>
        <v>1378.0806605643834</v>
      </c>
      <c r="V6875" s="3" t="s">
        <v>82</v>
      </c>
    </row>
    <row r="6876" spans="1:22" x14ac:dyDescent="0.25">
      <c r="A6876" s="3">
        <v>1417936870</v>
      </c>
      <c r="B6876" s="11">
        <v>44653</v>
      </c>
      <c r="C6876" s="14">
        <v>44614</v>
      </c>
      <c r="D6876" s="13">
        <f t="shared" si="321"/>
        <v>44655</v>
      </c>
      <c r="E6876" s="3" t="s">
        <v>58</v>
      </c>
      <c r="F6876" s="3"/>
      <c r="G6876" s="3">
        <v>2</v>
      </c>
      <c r="H6876" s="3"/>
      <c r="I6876" s="3"/>
      <c r="J6876" s="3"/>
      <c r="K6876" t="s">
        <v>176</v>
      </c>
      <c r="L6876" s="9">
        <v>1699670</v>
      </c>
      <c r="M6876" s="3" t="s">
        <v>44</v>
      </c>
      <c r="N6876" s="3" t="s">
        <v>63</v>
      </c>
      <c r="O6876" s="3">
        <v>1397</v>
      </c>
      <c r="P6876" s="3">
        <v>117.07</v>
      </c>
      <c r="Q6876" t="s">
        <v>76</v>
      </c>
      <c r="R6876" t="str">
        <f t="shared" si="322"/>
        <v>PORT09 to PORT04</v>
      </c>
      <c r="S6876" s="3">
        <v>360</v>
      </c>
      <c r="T6876" s="3">
        <v>0.46507109738293506</v>
      </c>
      <c r="U6876" s="10">
        <f t="shared" si="323"/>
        <v>649.70432304396024</v>
      </c>
      <c r="V6876" s="3" t="s">
        <v>82</v>
      </c>
    </row>
    <row r="6877" spans="1:22" x14ac:dyDescent="0.25">
      <c r="A6877" s="3">
        <v>1417936880</v>
      </c>
      <c r="B6877" s="11">
        <v>44659</v>
      </c>
      <c r="C6877" s="14">
        <v>43911</v>
      </c>
      <c r="D6877" s="13">
        <f t="shared" si="321"/>
        <v>44660</v>
      </c>
      <c r="E6877" s="3" t="s">
        <v>56</v>
      </c>
      <c r="F6877" s="3"/>
      <c r="G6877" s="3">
        <v>2</v>
      </c>
      <c r="H6877" s="3"/>
      <c r="I6877" s="3"/>
      <c r="J6877" s="3"/>
      <c r="K6877" t="s">
        <v>186</v>
      </c>
      <c r="L6877" s="9">
        <v>1681374</v>
      </c>
      <c r="M6877" s="3" t="s">
        <v>36</v>
      </c>
      <c r="N6877" s="3" t="s">
        <v>63</v>
      </c>
      <c r="O6877" s="3">
        <v>425</v>
      </c>
      <c r="P6877" s="3">
        <v>59.64</v>
      </c>
      <c r="Q6877" t="s">
        <v>76</v>
      </c>
      <c r="R6877" t="str">
        <f t="shared" si="322"/>
        <v>PORT09 to PORT02</v>
      </c>
      <c r="S6877" s="3">
        <v>400</v>
      </c>
      <c r="T6877" s="3">
        <v>0.56697618492956181</v>
      </c>
      <c r="U6877" s="10">
        <f t="shared" si="323"/>
        <v>240.96487859506377</v>
      </c>
      <c r="V6877" s="3" t="s">
        <v>197</v>
      </c>
    </row>
    <row r="6878" spans="1:22" x14ac:dyDescent="0.25">
      <c r="A6878" s="3">
        <v>1417936881</v>
      </c>
      <c r="B6878" s="11">
        <v>44655</v>
      </c>
      <c r="C6878" s="14">
        <v>43710</v>
      </c>
      <c r="D6878" s="13">
        <f t="shared" si="321"/>
        <v>44657</v>
      </c>
      <c r="E6878" s="3" t="s">
        <v>58</v>
      </c>
      <c r="F6878" s="3"/>
      <c r="G6878" s="3">
        <v>2</v>
      </c>
      <c r="H6878" s="3"/>
      <c r="I6878" s="3"/>
      <c r="J6878" s="3"/>
      <c r="K6878" t="s">
        <v>188</v>
      </c>
      <c r="L6878" s="9">
        <v>1691701</v>
      </c>
      <c r="M6878" s="3" t="s">
        <v>43</v>
      </c>
      <c r="N6878" s="3" t="s">
        <v>63</v>
      </c>
      <c r="O6878" s="3">
        <v>1029</v>
      </c>
      <c r="P6878" s="3">
        <v>45.24</v>
      </c>
      <c r="Q6878" t="s">
        <v>76</v>
      </c>
      <c r="R6878" t="str">
        <f t="shared" si="322"/>
        <v>PORT09 to PORT04</v>
      </c>
      <c r="S6878" s="3">
        <v>360</v>
      </c>
      <c r="T6878" s="3">
        <v>0.52285729919622159</v>
      </c>
      <c r="U6878" s="10">
        <f t="shared" si="323"/>
        <v>538.02016087291202</v>
      </c>
      <c r="V6878" s="3" t="s">
        <v>197</v>
      </c>
    </row>
    <row r="6879" spans="1:22" x14ac:dyDescent="0.25">
      <c r="A6879" s="3">
        <v>1417936888</v>
      </c>
      <c r="B6879" s="11">
        <v>44659</v>
      </c>
      <c r="C6879" s="14">
        <v>44007</v>
      </c>
      <c r="D6879" s="13">
        <f t="shared" si="321"/>
        <v>44661</v>
      </c>
      <c r="E6879" s="3" t="s">
        <v>64</v>
      </c>
      <c r="F6879" s="3"/>
      <c r="G6879" s="3">
        <v>2</v>
      </c>
      <c r="H6879" s="3"/>
      <c r="I6879" s="3"/>
      <c r="J6879" s="3"/>
      <c r="K6879" t="s">
        <v>190</v>
      </c>
      <c r="L6879" s="9">
        <v>1675507</v>
      </c>
      <c r="M6879" s="3" t="s">
        <v>52</v>
      </c>
      <c r="N6879" s="3" t="s">
        <v>63</v>
      </c>
      <c r="O6879" s="3">
        <v>3057</v>
      </c>
      <c r="P6879" s="3">
        <v>95.68</v>
      </c>
      <c r="Q6879" t="s">
        <v>76</v>
      </c>
      <c r="R6879" t="str">
        <f t="shared" si="322"/>
        <v>PORT09 to PORT10</v>
      </c>
      <c r="S6879" s="3">
        <v>300</v>
      </c>
      <c r="T6879" s="3">
        <v>0.42894658708921174</v>
      </c>
      <c r="U6879" s="10">
        <f t="shared" si="323"/>
        <v>1311.2897167317203</v>
      </c>
      <c r="V6879" s="3" t="s">
        <v>197</v>
      </c>
    </row>
    <row r="6880" spans="1:22" x14ac:dyDescent="0.25">
      <c r="A6880" s="3">
        <v>1417936890</v>
      </c>
      <c r="B6880" s="11">
        <v>44659</v>
      </c>
      <c r="C6880" s="14">
        <v>44438</v>
      </c>
      <c r="D6880" s="13">
        <f t="shared" si="321"/>
        <v>44661</v>
      </c>
      <c r="E6880" s="3" t="s">
        <v>59</v>
      </c>
      <c r="F6880" s="3"/>
      <c r="G6880" s="3">
        <v>3</v>
      </c>
      <c r="H6880" s="3"/>
      <c r="I6880" s="3"/>
      <c r="J6880" s="3"/>
      <c r="K6880" t="s">
        <v>189</v>
      </c>
      <c r="L6880" s="9">
        <v>1680706</v>
      </c>
      <c r="M6880" s="3" t="s">
        <v>39</v>
      </c>
      <c r="N6880" s="3" t="s">
        <v>63</v>
      </c>
      <c r="O6880" s="3">
        <v>1514</v>
      </c>
      <c r="P6880" s="3">
        <v>84.62</v>
      </c>
      <c r="Q6880" t="s">
        <v>76</v>
      </c>
      <c r="R6880" t="str">
        <f t="shared" si="322"/>
        <v>PORT09 to PORT05</v>
      </c>
      <c r="S6880" s="3">
        <v>440</v>
      </c>
      <c r="T6880" s="3">
        <v>0.42850329514821733</v>
      </c>
      <c r="U6880" s="10">
        <f t="shared" si="323"/>
        <v>648.75398885440109</v>
      </c>
      <c r="V6880" s="3" t="s">
        <v>197</v>
      </c>
    </row>
    <row r="6881" spans="1:22" x14ac:dyDescent="0.25">
      <c r="A6881" s="3">
        <v>1417936894</v>
      </c>
      <c r="B6881" s="11">
        <v>44652</v>
      </c>
      <c r="C6881" s="14">
        <v>43636</v>
      </c>
      <c r="D6881" s="13">
        <f t="shared" si="321"/>
        <v>44653</v>
      </c>
      <c r="E6881" s="3" t="s">
        <v>58</v>
      </c>
      <c r="F6881" s="3"/>
      <c r="G6881" s="3">
        <v>2</v>
      </c>
      <c r="H6881" s="3"/>
      <c r="I6881" s="3"/>
      <c r="J6881" s="3"/>
      <c r="K6881" t="s">
        <v>185</v>
      </c>
      <c r="L6881" s="9">
        <v>1685259</v>
      </c>
      <c r="M6881" s="3" t="s">
        <v>48</v>
      </c>
      <c r="N6881" s="3" t="s">
        <v>63</v>
      </c>
      <c r="O6881" s="3">
        <v>771</v>
      </c>
      <c r="P6881" s="3">
        <v>79.319999999999993</v>
      </c>
      <c r="Q6881" t="s">
        <v>76</v>
      </c>
      <c r="R6881" t="str">
        <f t="shared" si="322"/>
        <v>PORT09 to PORT04</v>
      </c>
      <c r="S6881" s="3">
        <v>360</v>
      </c>
      <c r="T6881" s="3">
        <v>0.46970705658151307</v>
      </c>
      <c r="U6881" s="10">
        <f t="shared" si="323"/>
        <v>362.14414062434656</v>
      </c>
      <c r="V6881" s="3" t="s">
        <v>197</v>
      </c>
    </row>
    <row r="6882" spans="1:22" x14ac:dyDescent="0.25">
      <c r="A6882" s="3">
        <v>1417936901</v>
      </c>
      <c r="B6882" s="11">
        <v>44658</v>
      </c>
      <c r="C6882" s="14">
        <v>43970</v>
      </c>
      <c r="D6882" s="13">
        <f t="shared" si="321"/>
        <v>44659</v>
      </c>
      <c r="E6882" s="3" t="s">
        <v>59</v>
      </c>
      <c r="F6882" s="3"/>
      <c r="G6882" s="3">
        <v>3</v>
      </c>
      <c r="H6882" s="3"/>
      <c r="I6882" s="3"/>
      <c r="J6882" s="3"/>
      <c r="K6882" t="s">
        <v>189</v>
      </c>
      <c r="L6882" s="9">
        <v>1696214</v>
      </c>
      <c r="M6882" s="3" t="s">
        <v>39</v>
      </c>
      <c r="N6882" s="3" t="s">
        <v>63</v>
      </c>
      <c r="O6882" s="3">
        <v>422</v>
      </c>
      <c r="P6882" s="3">
        <v>60.26</v>
      </c>
      <c r="Q6882" t="s">
        <v>76</v>
      </c>
      <c r="R6882" t="str">
        <f t="shared" si="322"/>
        <v>PORT09 to PORT05</v>
      </c>
      <c r="S6882" s="3">
        <v>440</v>
      </c>
      <c r="T6882" s="3">
        <v>0.42850329514821733</v>
      </c>
      <c r="U6882" s="10">
        <f t="shared" si="323"/>
        <v>180.82839055254772</v>
      </c>
      <c r="V6882" s="3" t="s">
        <v>197</v>
      </c>
    </row>
    <row r="6883" spans="1:22" x14ac:dyDescent="0.25">
      <c r="A6883" s="3">
        <v>1417936905</v>
      </c>
      <c r="B6883" s="11">
        <v>44658</v>
      </c>
      <c r="C6883" s="14">
        <v>44069</v>
      </c>
      <c r="D6883" s="13">
        <f t="shared" si="321"/>
        <v>44660</v>
      </c>
      <c r="E6883" s="3" t="s">
        <v>59</v>
      </c>
      <c r="F6883" s="3"/>
      <c r="G6883" s="3">
        <v>3</v>
      </c>
      <c r="H6883" s="3"/>
      <c r="I6883" s="3"/>
      <c r="J6883" s="3"/>
      <c r="K6883" t="s">
        <v>189</v>
      </c>
      <c r="L6883" s="9">
        <v>1699770</v>
      </c>
      <c r="M6883" s="3" t="s">
        <v>39</v>
      </c>
      <c r="N6883" s="3" t="s">
        <v>63</v>
      </c>
      <c r="O6883" s="3">
        <v>2953</v>
      </c>
      <c r="P6883" s="3">
        <v>1199.8800000000001</v>
      </c>
      <c r="Q6883" t="s">
        <v>76</v>
      </c>
      <c r="R6883" t="str">
        <f t="shared" si="322"/>
        <v>PORT09 to PORT05</v>
      </c>
      <c r="S6883" s="3">
        <v>440</v>
      </c>
      <c r="T6883" s="3">
        <v>0.42850329514821733</v>
      </c>
      <c r="U6883" s="10">
        <f t="shared" si="323"/>
        <v>1265.3702305726858</v>
      </c>
      <c r="V6883" s="3" t="s">
        <v>79</v>
      </c>
    </row>
    <row r="6884" spans="1:22" x14ac:dyDescent="0.25">
      <c r="A6884" s="3">
        <v>1417936911</v>
      </c>
      <c r="B6884" s="11">
        <v>44661</v>
      </c>
      <c r="C6884" s="14">
        <v>44426</v>
      </c>
      <c r="D6884" s="13">
        <f t="shared" si="321"/>
        <v>44662</v>
      </c>
      <c r="E6884" s="3" t="s">
        <v>59</v>
      </c>
      <c r="F6884" s="3"/>
      <c r="G6884" s="3">
        <v>3</v>
      </c>
      <c r="H6884" s="3"/>
      <c r="I6884" s="3"/>
      <c r="J6884" s="3"/>
      <c r="K6884" t="s">
        <v>189</v>
      </c>
      <c r="L6884" s="9">
        <v>1688746</v>
      </c>
      <c r="M6884" s="3" t="s">
        <v>39</v>
      </c>
      <c r="N6884" s="3" t="s">
        <v>63</v>
      </c>
      <c r="O6884" s="3">
        <v>431</v>
      </c>
      <c r="P6884" s="3">
        <v>78.489999999999995</v>
      </c>
      <c r="Q6884" t="s">
        <v>76</v>
      </c>
      <c r="R6884" t="str">
        <f t="shared" si="322"/>
        <v>PORT09 to PORT05</v>
      </c>
      <c r="S6884" s="3">
        <v>440</v>
      </c>
      <c r="T6884" s="3">
        <v>0.42850329514821733</v>
      </c>
      <c r="U6884" s="10">
        <f t="shared" si="323"/>
        <v>184.68492020888166</v>
      </c>
      <c r="V6884" s="3" t="s">
        <v>197</v>
      </c>
    </row>
    <row r="6885" spans="1:22" x14ac:dyDescent="0.25">
      <c r="A6885" s="3">
        <v>1417936920</v>
      </c>
      <c r="B6885" s="11">
        <v>44654</v>
      </c>
      <c r="C6885" s="14">
        <v>44393</v>
      </c>
      <c r="D6885" s="13">
        <f t="shared" si="321"/>
        <v>44655</v>
      </c>
      <c r="E6885" s="3" t="s">
        <v>58</v>
      </c>
      <c r="F6885" s="3"/>
      <c r="G6885" s="3">
        <v>2</v>
      </c>
      <c r="H6885" s="3"/>
      <c r="I6885" s="3"/>
      <c r="J6885" s="3"/>
      <c r="K6885" t="s">
        <v>185</v>
      </c>
      <c r="L6885" s="9">
        <v>1679993</v>
      </c>
      <c r="M6885" s="3" t="s">
        <v>48</v>
      </c>
      <c r="N6885" s="3" t="s">
        <v>63</v>
      </c>
      <c r="O6885" s="3">
        <v>782</v>
      </c>
      <c r="P6885" s="3">
        <v>86.04</v>
      </c>
      <c r="Q6885" t="s">
        <v>76</v>
      </c>
      <c r="R6885" t="str">
        <f t="shared" si="322"/>
        <v>PORT09 to PORT04</v>
      </c>
      <c r="S6885" s="3">
        <v>360</v>
      </c>
      <c r="T6885" s="3">
        <v>0.46970705658151307</v>
      </c>
      <c r="U6885" s="10">
        <f t="shared" si="323"/>
        <v>367.3109182467432</v>
      </c>
      <c r="V6885" s="3" t="s">
        <v>197</v>
      </c>
    </row>
    <row r="6886" spans="1:22" x14ac:dyDescent="0.25">
      <c r="A6886" s="3">
        <v>1417936923</v>
      </c>
      <c r="B6886" s="11">
        <v>44660</v>
      </c>
      <c r="C6886" s="14">
        <v>44565</v>
      </c>
      <c r="D6886" s="13">
        <f t="shared" si="321"/>
        <v>44661</v>
      </c>
      <c r="E6886" s="3" t="s">
        <v>56</v>
      </c>
      <c r="F6886" s="3"/>
      <c r="G6886" s="3">
        <v>2</v>
      </c>
      <c r="H6886" s="3"/>
      <c r="I6886" s="3"/>
      <c r="J6886" s="3"/>
      <c r="K6886" t="s">
        <v>186</v>
      </c>
      <c r="L6886" s="9">
        <v>1674493</v>
      </c>
      <c r="M6886" s="3" t="s">
        <v>36</v>
      </c>
      <c r="N6886" s="3" t="s">
        <v>63</v>
      </c>
      <c r="O6886" s="3">
        <v>814</v>
      </c>
      <c r="P6886" s="3">
        <v>48.28</v>
      </c>
      <c r="Q6886" t="s">
        <v>76</v>
      </c>
      <c r="R6886" t="str">
        <f t="shared" si="322"/>
        <v>PORT09 to PORT02</v>
      </c>
      <c r="S6886" s="3">
        <v>400</v>
      </c>
      <c r="T6886" s="3">
        <v>0.56697618492956181</v>
      </c>
      <c r="U6886" s="10">
        <f t="shared" si="323"/>
        <v>461.51861453266332</v>
      </c>
      <c r="V6886" s="3" t="s">
        <v>197</v>
      </c>
    </row>
    <row r="6887" spans="1:22" x14ac:dyDescent="0.25">
      <c r="A6887" s="3">
        <v>1417936932</v>
      </c>
      <c r="B6887" s="11">
        <v>44652</v>
      </c>
      <c r="C6887" s="14">
        <v>44541</v>
      </c>
      <c r="D6887" s="13">
        <f t="shared" si="321"/>
        <v>44653</v>
      </c>
      <c r="E6887" s="3" t="s">
        <v>56</v>
      </c>
      <c r="F6887" s="3"/>
      <c r="G6887" s="3">
        <v>2</v>
      </c>
      <c r="H6887" s="3"/>
      <c r="I6887" s="3"/>
      <c r="J6887" s="3"/>
      <c r="K6887" t="s">
        <v>182</v>
      </c>
      <c r="L6887" s="9">
        <v>1684725</v>
      </c>
      <c r="M6887" s="3" t="s">
        <v>45</v>
      </c>
      <c r="N6887" s="3" t="s">
        <v>63</v>
      </c>
      <c r="O6887" s="3">
        <v>485</v>
      </c>
      <c r="P6887" s="3">
        <v>50.47</v>
      </c>
      <c r="Q6887" t="s">
        <v>76</v>
      </c>
      <c r="R6887" t="str">
        <f t="shared" si="322"/>
        <v>PORT09 to PORT02</v>
      </c>
      <c r="S6887" s="3">
        <v>400</v>
      </c>
      <c r="T6887" s="3">
        <v>0.49358189848294531</v>
      </c>
      <c r="U6887" s="10">
        <f t="shared" si="323"/>
        <v>239.38722076422849</v>
      </c>
      <c r="V6887" s="3" t="s">
        <v>197</v>
      </c>
    </row>
    <row r="6888" spans="1:22" x14ac:dyDescent="0.25">
      <c r="A6888" s="3">
        <v>1417936936</v>
      </c>
      <c r="B6888" s="11">
        <v>44665</v>
      </c>
      <c r="C6888" s="14">
        <v>43963</v>
      </c>
      <c r="D6888" s="13">
        <f t="shared" si="321"/>
        <v>44666</v>
      </c>
      <c r="E6888" s="3" t="s">
        <v>60</v>
      </c>
      <c r="F6888" s="3"/>
      <c r="G6888" s="3">
        <v>1</v>
      </c>
      <c r="H6888" s="3"/>
      <c r="I6888" s="3"/>
      <c r="J6888" s="3"/>
      <c r="K6888" t="s">
        <v>183</v>
      </c>
      <c r="L6888" s="9">
        <v>1686209</v>
      </c>
      <c r="M6888" s="3" t="s">
        <v>41</v>
      </c>
      <c r="N6888" s="3" t="s">
        <v>63</v>
      </c>
      <c r="O6888" s="3">
        <v>932</v>
      </c>
      <c r="P6888" s="3">
        <v>75.58</v>
      </c>
      <c r="Q6888" t="s">
        <v>76</v>
      </c>
      <c r="R6888" t="str">
        <f t="shared" si="322"/>
        <v>PORT09 to PORT06</v>
      </c>
      <c r="S6888" s="3">
        <v>250</v>
      </c>
      <c r="T6888" s="3">
        <v>0.55408809762578848</v>
      </c>
      <c r="U6888" s="10">
        <f t="shared" si="323"/>
        <v>516.41010698723483</v>
      </c>
      <c r="V6888" s="3" t="s">
        <v>197</v>
      </c>
    </row>
    <row r="6889" spans="1:22" x14ac:dyDescent="0.25">
      <c r="A6889" s="3">
        <v>1417936945</v>
      </c>
      <c r="B6889" s="11">
        <v>44658</v>
      </c>
      <c r="C6889" s="14">
        <v>44276</v>
      </c>
      <c r="D6889" s="13">
        <f t="shared" si="321"/>
        <v>44660</v>
      </c>
      <c r="E6889" s="3" t="s">
        <v>60</v>
      </c>
      <c r="F6889" s="3"/>
      <c r="G6889" s="3">
        <v>1</v>
      </c>
      <c r="H6889" s="3"/>
      <c r="I6889" s="3"/>
      <c r="J6889" s="3"/>
      <c r="K6889" t="s">
        <v>183</v>
      </c>
      <c r="L6889" s="9">
        <v>1684717</v>
      </c>
      <c r="M6889" s="3" t="s">
        <v>41</v>
      </c>
      <c r="N6889" s="3" t="s">
        <v>63</v>
      </c>
      <c r="O6889" s="3">
        <v>1193</v>
      </c>
      <c r="P6889" s="3">
        <v>39.159999999999997</v>
      </c>
      <c r="Q6889" t="s">
        <v>76</v>
      </c>
      <c r="R6889" t="str">
        <f t="shared" si="322"/>
        <v>PORT09 to PORT06</v>
      </c>
      <c r="S6889" s="3">
        <v>250</v>
      </c>
      <c r="T6889" s="3">
        <v>0.55408809762578848</v>
      </c>
      <c r="U6889" s="10">
        <f t="shared" si="323"/>
        <v>661.02710046756567</v>
      </c>
      <c r="V6889" s="3" t="s">
        <v>197</v>
      </c>
    </row>
    <row r="6890" spans="1:22" x14ac:dyDescent="0.25">
      <c r="A6890" s="3">
        <v>1417936947</v>
      </c>
      <c r="B6890" s="11">
        <v>44655</v>
      </c>
      <c r="C6890" s="14">
        <v>43607</v>
      </c>
      <c r="D6890" s="13">
        <f t="shared" si="321"/>
        <v>44656</v>
      </c>
      <c r="E6890" s="3" t="s">
        <v>56</v>
      </c>
      <c r="F6890" s="3"/>
      <c r="G6890" s="3">
        <v>2</v>
      </c>
      <c r="H6890" s="3"/>
      <c r="I6890" s="3"/>
      <c r="J6890" s="3"/>
      <c r="K6890" t="s">
        <v>186</v>
      </c>
      <c r="L6890" s="9">
        <v>1687421</v>
      </c>
      <c r="M6890" s="3" t="s">
        <v>36</v>
      </c>
      <c r="N6890" s="3" t="s">
        <v>63</v>
      </c>
      <c r="O6890" s="3">
        <v>436</v>
      </c>
      <c r="P6890" s="3">
        <v>86.76</v>
      </c>
      <c r="Q6890" t="s">
        <v>76</v>
      </c>
      <c r="R6890" t="str">
        <f t="shared" si="322"/>
        <v>PORT09 to PORT02</v>
      </c>
      <c r="S6890" s="3">
        <v>400</v>
      </c>
      <c r="T6890" s="3">
        <v>0.56697618492956181</v>
      </c>
      <c r="U6890" s="10">
        <f t="shared" si="323"/>
        <v>247.20161662928894</v>
      </c>
      <c r="V6890" s="3" t="s">
        <v>197</v>
      </c>
    </row>
    <row r="6891" spans="1:22" x14ac:dyDescent="0.25">
      <c r="A6891" s="3">
        <v>1417936948</v>
      </c>
      <c r="B6891" s="11">
        <v>44655</v>
      </c>
      <c r="C6891" s="14">
        <v>43843</v>
      </c>
      <c r="D6891" s="13">
        <f t="shared" si="321"/>
        <v>44656</v>
      </c>
      <c r="E6891" s="3" t="s">
        <v>59</v>
      </c>
      <c r="F6891" s="3"/>
      <c r="G6891" s="3">
        <v>3</v>
      </c>
      <c r="H6891" s="3"/>
      <c r="I6891" s="3"/>
      <c r="J6891" s="3"/>
      <c r="K6891" t="s">
        <v>189</v>
      </c>
      <c r="L6891" s="9">
        <v>1693699</v>
      </c>
      <c r="M6891" s="3" t="s">
        <v>39</v>
      </c>
      <c r="N6891" s="3" t="s">
        <v>63</v>
      </c>
      <c r="O6891" s="3">
        <v>628</v>
      </c>
      <c r="P6891" s="3">
        <v>11.18</v>
      </c>
      <c r="Q6891" t="s">
        <v>76</v>
      </c>
      <c r="R6891" t="str">
        <f t="shared" si="322"/>
        <v>PORT09 to PORT05</v>
      </c>
      <c r="S6891" s="3">
        <v>440</v>
      </c>
      <c r="T6891" s="3">
        <v>0.42850329514821733</v>
      </c>
      <c r="U6891" s="10">
        <f t="shared" si="323"/>
        <v>269.10006935308047</v>
      </c>
      <c r="V6891" s="3" t="s">
        <v>197</v>
      </c>
    </row>
    <row r="6892" spans="1:22" x14ac:dyDescent="0.25">
      <c r="A6892" s="3">
        <v>1417936949</v>
      </c>
      <c r="B6892" s="11">
        <v>44659</v>
      </c>
      <c r="C6892" s="14">
        <v>43853</v>
      </c>
      <c r="D6892" s="13">
        <f t="shared" si="321"/>
        <v>44661</v>
      </c>
      <c r="E6892" s="3" t="s">
        <v>56</v>
      </c>
      <c r="F6892" s="3"/>
      <c r="G6892" s="3">
        <v>2</v>
      </c>
      <c r="H6892" s="3"/>
      <c r="I6892" s="3"/>
      <c r="J6892" s="3"/>
      <c r="K6892" t="s">
        <v>186</v>
      </c>
      <c r="L6892" s="9">
        <v>1673316</v>
      </c>
      <c r="M6892" s="3" t="s">
        <v>36</v>
      </c>
      <c r="N6892" s="3" t="s">
        <v>63</v>
      </c>
      <c r="O6892" s="3">
        <v>2505</v>
      </c>
      <c r="P6892" s="3">
        <v>98.21</v>
      </c>
      <c r="Q6892" t="s">
        <v>76</v>
      </c>
      <c r="R6892" t="str">
        <f t="shared" si="322"/>
        <v>PORT09 to PORT02</v>
      </c>
      <c r="S6892" s="3">
        <v>400</v>
      </c>
      <c r="T6892" s="3">
        <v>0.56697618492956181</v>
      </c>
      <c r="U6892" s="10">
        <f t="shared" si="323"/>
        <v>1420.2753432485524</v>
      </c>
      <c r="V6892" s="3" t="s">
        <v>197</v>
      </c>
    </row>
    <row r="6893" spans="1:22" x14ac:dyDescent="0.25">
      <c r="A6893" s="3">
        <v>1417936953</v>
      </c>
      <c r="B6893" s="11">
        <v>44659</v>
      </c>
      <c r="C6893" s="14">
        <v>44459</v>
      </c>
      <c r="D6893" s="13">
        <f t="shared" si="321"/>
        <v>44661</v>
      </c>
      <c r="E6893" s="3" t="s">
        <v>58</v>
      </c>
      <c r="F6893" s="3"/>
      <c r="G6893" s="3">
        <v>2</v>
      </c>
      <c r="H6893" s="3"/>
      <c r="I6893" s="3"/>
      <c r="J6893" s="3"/>
      <c r="K6893" t="s">
        <v>184</v>
      </c>
      <c r="L6893" s="9">
        <v>1689782</v>
      </c>
      <c r="M6893" s="3" t="s">
        <v>46</v>
      </c>
      <c r="N6893" s="3" t="s">
        <v>63</v>
      </c>
      <c r="O6893" s="3">
        <v>1935</v>
      </c>
      <c r="P6893" s="3">
        <v>162.36000000000001</v>
      </c>
      <c r="Q6893" t="s">
        <v>76</v>
      </c>
      <c r="R6893" t="str">
        <f t="shared" si="322"/>
        <v>PORT09 to PORT04</v>
      </c>
      <c r="S6893" s="3">
        <v>360</v>
      </c>
      <c r="T6893" s="3">
        <v>0.55524729045120425</v>
      </c>
      <c r="U6893" s="10">
        <f t="shared" si="323"/>
        <v>1074.4035070230802</v>
      </c>
      <c r="V6893" s="3" t="s">
        <v>82</v>
      </c>
    </row>
    <row r="6894" spans="1:22" x14ac:dyDescent="0.25">
      <c r="A6894" s="3">
        <v>1417936962</v>
      </c>
      <c r="B6894" s="11">
        <v>44658</v>
      </c>
      <c r="C6894" s="14">
        <v>43470</v>
      </c>
      <c r="D6894" s="13">
        <f t="shared" si="321"/>
        <v>44660</v>
      </c>
      <c r="E6894" s="3" t="s">
        <v>58</v>
      </c>
      <c r="F6894" s="3"/>
      <c r="G6894" s="3">
        <v>2</v>
      </c>
      <c r="H6894" s="3"/>
      <c r="I6894" s="3"/>
      <c r="J6894" s="3"/>
      <c r="K6894" t="s">
        <v>185</v>
      </c>
      <c r="L6894" s="9">
        <v>1689641</v>
      </c>
      <c r="M6894" s="3" t="s">
        <v>48</v>
      </c>
      <c r="N6894" s="3" t="s">
        <v>63</v>
      </c>
      <c r="O6894" s="3">
        <v>2120</v>
      </c>
      <c r="P6894" s="3">
        <v>101.75</v>
      </c>
      <c r="Q6894" t="s">
        <v>76</v>
      </c>
      <c r="R6894" t="str">
        <f t="shared" si="322"/>
        <v>PORT09 to PORT04</v>
      </c>
      <c r="S6894" s="3">
        <v>360</v>
      </c>
      <c r="T6894" s="3">
        <v>0.46970705658151307</v>
      </c>
      <c r="U6894" s="10">
        <f t="shared" si="323"/>
        <v>995.77895995280767</v>
      </c>
      <c r="V6894" s="3" t="s">
        <v>82</v>
      </c>
    </row>
    <row r="6895" spans="1:22" x14ac:dyDescent="0.25">
      <c r="A6895" s="3">
        <v>1417936972</v>
      </c>
      <c r="B6895" s="11">
        <v>44654</v>
      </c>
      <c r="C6895" s="14">
        <v>44310</v>
      </c>
      <c r="D6895" s="13">
        <f t="shared" si="321"/>
        <v>44655</v>
      </c>
      <c r="E6895" s="3" t="s">
        <v>56</v>
      </c>
      <c r="F6895" s="3"/>
      <c r="G6895" s="3">
        <v>2</v>
      </c>
      <c r="H6895" s="3"/>
      <c r="I6895" s="3"/>
      <c r="J6895" s="3"/>
      <c r="K6895" t="s">
        <v>182</v>
      </c>
      <c r="L6895" s="9">
        <v>1680699</v>
      </c>
      <c r="M6895" s="3" t="s">
        <v>45</v>
      </c>
      <c r="N6895" s="3" t="s">
        <v>63</v>
      </c>
      <c r="O6895" s="3">
        <v>271</v>
      </c>
      <c r="P6895" s="3">
        <v>67.33</v>
      </c>
      <c r="Q6895" t="s">
        <v>76</v>
      </c>
      <c r="R6895" t="str">
        <f t="shared" si="322"/>
        <v>PORT09 to PORT02</v>
      </c>
      <c r="S6895" s="3">
        <v>400</v>
      </c>
      <c r="T6895" s="3">
        <v>0.49358189848294531</v>
      </c>
      <c r="U6895" s="10">
        <f t="shared" si="323"/>
        <v>133.76069448887819</v>
      </c>
      <c r="V6895" s="3" t="s">
        <v>197</v>
      </c>
    </row>
    <row r="6896" spans="1:22" x14ac:dyDescent="0.25">
      <c r="A6896" s="3">
        <v>1417936978</v>
      </c>
      <c r="B6896" s="11">
        <v>44655</v>
      </c>
      <c r="C6896" s="14">
        <v>44067</v>
      </c>
      <c r="D6896" s="13">
        <f t="shared" si="321"/>
        <v>44657</v>
      </c>
      <c r="E6896" s="3" t="s">
        <v>56</v>
      </c>
      <c r="F6896" s="3"/>
      <c r="G6896" s="3">
        <v>2</v>
      </c>
      <c r="H6896" s="3"/>
      <c r="I6896" s="3"/>
      <c r="J6896" s="3"/>
      <c r="K6896" t="s">
        <v>182</v>
      </c>
      <c r="L6896" s="9">
        <v>1683407</v>
      </c>
      <c r="M6896" s="3" t="s">
        <v>45</v>
      </c>
      <c r="N6896" s="3" t="s">
        <v>63</v>
      </c>
      <c r="O6896" s="3">
        <v>2060</v>
      </c>
      <c r="P6896" s="3">
        <v>59.87</v>
      </c>
      <c r="Q6896" t="s">
        <v>76</v>
      </c>
      <c r="R6896" t="str">
        <f t="shared" si="322"/>
        <v>PORT09 to PORT02</v>
      </c>
      <c r="S6896" s="3">
        <v>400</v>
      </c>
      <c r="T6896" s="3">
        <v>0.49358189848294531</v>
      </c>
      <c r="U6896" s="10">
        <f t="shared" si="323"/>
        <v>1016.7787108748673</v>
      </c>
      <c r="V6896" s="3" t="s">
        <v>197</v>
      </c>
    </row>
    <row r="6897" spans="1:22" x14ac:dyDescent="0.25">
      <c r="A6897" s="3">
        <v>1417936982</v>
      </c>
      <c r="B6897" s="11">
        <v>44660</v>
      </c>
      <c r="C6897" s="14">
        <v>44600</v>
      </c>
      <c r="D6897" s="13">
        <f t="shared" si="321"/>
        <v>44661</v>
      </c>
      <c r="E6897" s="3" t="s">
        <v>56</v>
      </c>
      <c r="F6897" s="3"/>
      <c r="G6897" s="3">
        <v>2</v>
      </c>
      <c r="H6897" s="3"/>
      <c r="I6897" s="3"/>
      <c r="J6897" s="3"/>
      <c r="K6897" t="s">
        <v>179</v>
      </c>
      <c r="L6897" s="9">
        <v>1696255</v>
      </c>
      <c r="M6897" s="3" t="s">
        <v>42</v>
      </c>
      <c r="N6897" s="3" t="s">
        <v>63</v>
      </c>
      <c r="O6897" s="3">
        <v>693</v>
      </c>
      <c r="P6897" s="3">
        <v>25.43</v>
      </c>
      <c r="Q6897" t="s">
        <v>76</v>
      </c>
      <c r="R6897" t="str">
        <f t="shared" si="322"/>
        <v>PORT09 to PORT02</v>
      </c>
      <c r="S6897" s="3">
        <v>400</v>
      </c>
      <c r="T6897" s="3">
        <v>0.37142393742544599</v>
      </c>
      <c r="U6897" s="10">
        <f t="shared" si="323"/>
        <v>257.39678863583407</v>
      </c>
      <c r="V6897" s="3" t="s">
        <v>197</v>
      </c>
    </row>
    <row r="6898" spans="1:22" x14ac:dyDescent="0.25">
      <c r="A6898" s="3">
        <v>1417936983</v>
      </c>
      <c r="B6898" s="11">
        <v>44653</v>
      </c>
      <c r="C6898" s="14">
        <v>44377</v>
      </c>
      <c r="D6898" s="13">
        <f t="shared" si="321"/>
        <v>44654</v>
      </c>
      <c r="E6898" s="3" t="s">
        <v>56</v>
      </c>
      <c r="F6898" s="3"/>
      <c r="G6898" s="3">
        <v>2</v>
      </c>
      <c r="H6898" s="3"/>
      <c r="I6898" s="3"/>
      <c r="J6898" s="3"/>
      <c r="K6898" t="s">
        <v>179</v>
      </c>
      <c r="L6898" s="9">
        <v>1672986</v>
      </c>
      <c r="M6898" s="3" t="s">
        <v>42</v>
      </c>
      <c r="N6898" s="3" t="s">
        <v>63</v>
      </c>
      <c r="O6898" s="3">
        <v>404</v>
      </c>
      <c r="P6898" s="3">
        <v>81.25</v>
      </c>
      <c r="Q6898" t="s">
        <v>76</v>
      </c>
      <c r="R6898" t="str">
        <f t="shared" si="322"/>
        <v>PORT09 to PORT02</v>
      </c>
      <c r="S6898" s="3">
        <v>400</v>
      </c>
      <c r="T6898" s="3">
        <v>0.37142393742544599</v>
      </c>
      <c r="U6898" s="10">
        <f t="shared" si="323"/>
        <v>150.05527071988018</v>
      </c>
      <c r="V6898" s="3" t="s">
        <v>197</v>
      </c>
    </row>
    <row r="6899" spans="1:22" x14ac:dyDescent="0.25">
      <c r="A6899" s="3">
        <v>1417936985</v>
      </c>
      <c r="B6899" s="11">
        <v>44653</v>
      </c>
      <c r="C6899" s="14">
        <v>44563</v>
      </c>
      <c r="D6899" s="13">
        <f t="shared" si="321"/>
        <v>44654</v>
      </c>
      <c r="E6899" s="3" t="s">
        <v>59</v>
      </c>
      <c r="F6899" s="3"/>
      <c r="G6899" s="3">
        <v>3</v>
      </c>
      <c r="H6899" s="3"/>
      <c r="I6899" s="3"/>
      <c r="J6899" s="3"/>
      <c r="K6899" t="s">
        <v>189</v>
      </c>
      <c r="L6899" s="9">
        <v>1693699</v>
      </c>
      <c r="M6899" s="3" t="s">
        <v>39</v>
      </c>
      <c r="N6899" s="3" t="s">
        <v>63</v>
      </c>
      <c r="O6899" s="3">
        <v>420</v>
      </c>
      <c r="P6899" s="3">
        <v>90.39</v>
      </c>
      <c r="Q6899" t="s">
        <v>76</v>
      </c>
      <c r="R6899" t="str">
        <f t="shared" si="322"/>
        <v>PORT09 to PORT05</v>
      </c>
      <c r="S6899" s="3">
        <v>440</v>
      </c>
      <c r="T6899" s="3">
        <v>0.42850329514821733</v>
      </c>
      <c r="U6899" s="10">
        <f t="shared" si="323"/>
        <v>179.97138396225128</v>
      </c>
      <c r="V6899" s="3" t="s">
        <v>197</v>
      </c>
    </row>
    <row r="6900" spans="1:22" x14ac:dyDescent="0.25">
      <c r="A6900" s="3">
        <v>1417936993</v>
      </c>
      <c r="B6900" s="11">
        <v>44660</v>
      </c>
      <c r="C6900" s="14">
        <v>43925</v>
      </c>
      <c r="D6900" s="13">
        <f t="shared" si="321"/>
        <v>44662</v>
      </c>
      <c r="E6900" s="3" t="s">
        <v>56</v>
      </c>
      <c r="F6900" s="3"/>
      <c r="G6900" s="3">
        <v>2</v>
      </c>
      <c r="H6900" s="3"/>
      <c r="I6900" s="3"/>
      <c r="J6900" s="3"/>
      <c r="K6900" t="s">
        <v>186</v>
      </c>
      <c r="L6900" s="9">
        <v>1694985</v>
      </c>
      <c r="M6900" s="3" t="s">
        <v>36</v>
      </c>
      <c r="N6900" s="3" t="s">
        <v>63</v>
      </c>
      <c r="O6900" s="3">
        <v>2858</v>
      </c>
      <c r="P6900" s="3">
        <v>44.61</v>
      </c>
      <c r="Q6900" t="s">
        <v>76</v>
      </c>
      <c r="R6900" t="str">
        <f t="shared" si="322"/>
        <v>PORT09 to PORT02</v>
      </c>
      <c r="S6900" s="3">
        <v>400</v>
      </c>
      <c r="T6900" s="3">
        <v>0.56697618492956181</v>
      </c>
      <c r="U6900" s="10">
        <f t="shared" si="323"/>
        <v>1620.4179365286877</v>
      </c>
      <c r="V6900" s="3" t="s">
        <v>197</v>
      </c>
    </row>
    <row r="6901" spans="1:22" x14ac:dyDescent="0.25">
      <c r="A6901" s="3">
        <v>1417936996</v>
      </c>
      <c r="B6901" s="11">
        <v>44654</v>
      </c>
      <c r="C6901" s="14">
        <v>43534</v>
      </c>
      <c r="D6901" s="13">
        <f t="shared" si="321"/>
        <v>44656</v>
      </c>
      <c r="E6901" s="3" t="s">
        <v>64</v>
      </c>
      <c r="F6901" s="3"/>
      <c r="G6901" s="3">
        <v>2</v>
      </c>
      <c r="H6901" s="3"/>
      <c r="I6901" s="3"/>
      <c r="J6901" s="3"/>
      <c r="K6901" t="s">
        <v>190</v>
      </c>
      <c r="L6901" s="9">
        <v>1685370</v>
      </c>
      <c r="M6901" s="3" t="s">
        <v>52</v>
      </c>
      <c r="N6901" s="3" t="s">
        <v>63</v>
      </c>
      <c r="O6901" s="3">
        <v>2381</v>
      </c>
      <c r="P6901" s="3">
        <v>26.35</v>
      </c>
      <c r="Q6901" t="s">
        <v>76</v>
      </c>
      <c r="R6901" t="str">
        <f t="shared" si="322"/>
        <v>PORT09 to PORT10</v>
      </c>
      <c r="S6901" s="3">
        <v>300</v>
      </c>
      <c r="T6901" s="3">
        <v>0.42894658708921174</v>
      </c>
      <c r="U6901" s="10">
        <f t="shared" si="323"/>
        <v>1021.3218238594131</v>
      </c>
      <c r="V6901" s="3" t="s">
        <v>197</v>
      </c>
    </row>
    <row r="6902" spans="1:22" x14ac:dyDescent="0.25">
      <c r="A6902" s="3">
        <v>1417937001</v>
      </c>
      <c r="B6902" s="11">
        <v>44659</v>
      </c>
      <c r="C6902" s="14">
        <v>43656</v>
      </c>
      <c r="D6902" s="13">
        <f t="shared" si="321"/>
        <v>44661</v>
      </c>
      <c r="E6902" s="3" t="s">
        <v>58</v>
      </c>
      <c r="F6902" s="3"/>
      <c r="G6902" s="3">
        <v>2</v>
      </c>
      <c r="H6902" s="3"/>
      <c r="I6902" s="3"/>
      <c r="J6902" s="3"/>
      <c r="K6902" t="s">
        <v>185</v>
      </c>
      <c r="L6902" s="9">
        <v>1668716</v>
      </c>
      <c r="M6902" s="3" t="s">
        <v>48</v>
      </c>
      <c r="N6902" s="3" t="s">
        <v>63</v>
      </c>
      <c r="O6902" s="3">
        <v>2508</v>
      </c>
      <c r="P6902" s="3">
        <v>190.15</v>
      </c>
      <c r="Q6902" t="s">
        <v>76</v>
      </c>
      <c r="R6902" t="str">
        <f t="shared" si="322"/>
        <v>PORT09 to PORT04</v>
      </c>
      <c r="S6902" s="3">
        <v>360</v>
      </c>
      <c r="T6902" s="3">
        <v>0.46970705658151307</v>
      </c>
      <c r="U6902" s="10">
        <f t="shared" si="323"/>
        <v>1178.0252979064348</v>
      </c>
      <c r="V6902" s="3" t="s">
        <v>82</v>
      </c>
    </row>
    <row r="6903" spans="1:22" x14ac:dyDescent="0.25">
      <c r="A6903" s="3">
        <v>1417937005</v>
      </c>
      <c r="B6903" s="11">
        <v>44652</v>
      </c>
      <c r="C6903" s="14">
        <v>44054</v>
      </c>
      <c r="D6903" s="13">
        <f t="shared" si="321"/>
        <v>44653</v>
      </c>
      <c r="E6903" s="3" t="s">
        <v>56</v>
      </c>
      <c r="F6903" s="3"/>
      <c r="G6903" s="3">
        <v>2</v>
      </c>
      <c r="H6903" s="3"/>
      <c r="I6903" s="3"/>
      <c r="J6903" s="3"/>
      <c r="K6903" t="s">
        <v>186</v>
      </c>
      <c r="L6903" s="9">
        <v>1687195</v>
      </c>
      <c r="M6903" s="3" t="s">
        <v>36</v>
      </c>
      <c r="N6903" s="3" t="s">
        <v>63</v>
      </c>
      <c r="O6903" s="3">
        <v>343</v>
      </c>
      <c r="P6903" s="3">
        <v>21.51</v>
      </c>
      <c r="Q6903" t="s">
        <v>76</v>
      </c>
      <c r="R6903" t="str">
        <f t="shared" si="322"/>
        <v>PORT09 to PORT02</v>
      </c>
      <c r="S6903" s="3">
        <v>400</v>
      </c>
      <c r="T6903" s="3">
        <v>0.56697618492956181</v>
      </c>
      <c r="U6903" s="10">
        <f t="shared" si="323"/>
        <v>194.4728314308397</v>
      </c>
      <c r="V6903" s="3" t="s">
        <v>197</v>
      </c>
    </row>
    <row r="6904" spans="1:22" x14ac:dyDescent="0.25">
      <c r="A6904" s="3">
        <v>1417937011</v>
      </c>
      <c r="B6904" s="11">
        <v>44662</v>
      </c>
      <c r="C6904" s="14">
        <v>43690</v>
      </c>
      <c r="D6904" s="13">
        <f t="shared" si="321"/>
        <v>44664</v>
      </c>
      <c r="E6904" s="3" t="s">
        <v>58</v>
      </c>
      <c r="F6904" s="3"/>
      <c r="G6904" s="3">
        <v>2</v>
      </c>
      <c r="H6904" s="3"/>
      <c r="I6904" s="3"/>
      <c r="J6904" s="3"/>
      <c r="K6904" t="s">
        <v>185</v>
      </c>
      <c r="L6904" s="9">
        <v>1685274</v>
      </c>
      <c r="M6904" s="3" t="s">
        <v>48</v>
      </c>
      <c r="N6904" s="3" t="s">
        <v>63</v>
      </c>
      <c r="O6904" s="3">
        <v>2690</v>
      </c>
      <c r="P6904" s="3">
        <v>84.85</v>
      </c>
      <c r="Q6904" t="s">
        <v>76</v>
      </c>
      <c r="R6904" t="str">
        <f t="shared" si="322"/>
        <v>PORT09 to PORT04</v>
      </c>
      <c r="S6904" s="3">
        <v>360</v>
      </c>
      <c r="T6904" s="3">
        <v>0.46970705658151307</v>
      </c>
      <c r="U6904" s="10">
        <f t="shared" si="323"/>
        <v>1263.5119822042702</v>
      </c>
      <c r="V6904" s="3" t="s">
        <v>197</v>
      </c>
    </row>
    <row r="6905" spans="1:22" x14ac:dyDescent="0.25">
      <c r="A6905" s="3">
        <v>1417937016</v>
      </c>
      <c r="B6905" s="11">
        <v>44655</v>
      </c>
      <c r="C6905" s="14">
        <v>44435</v>
      </c>
      <c r="D6905" s="13">
        <f t="shared" si="321"/>
        <v>44657</v>
      </c>
      <c r="E6905" s="3" t="s">
        <v>58</v>
      </c>
      <c r="F6905" s="3"/>
      <c r="G6905" s="3">
        <v>2</v>
      </c>
      <c r="H6905" s="3"/>
      <c r="I6905" s="3"/>
      <c r="J6905" s="3"/>
      <c r="K6905" t="s">
        <v>184</v>
      </c>
      <c r="L6905" s="9">
        <v>1682835</v>
      </c>
      <c r="M6905" s="3" t="s">
        <v>46</v>
      </c>
      <c r="N6905" s="3" t="s">
        <v>63</v>
      </c>
      <c r="O6905" s="3">
        <v>1406</v>
      </c>
      <c r="P6905" s="3">
        <v>129.62</v>
      </c>
      <c r="Q6905" t="s">
        <v>76</v>
      </c>
      <c r="R6905" t="str">
        <f t="shared" si="322"/>
        <v>PORT09 to PORT04</v>
      </c>
      <c r="S6905" s="3">
        <v>360</v>
      </c>
      <c r="T6905" s="3">
        <v>0.55524729045120425</v>
      </c>
      <c r="U6905" s="10">
        <f t="shared" si="323"/>
        <v>780.67769037439314</v>
      </c>
      <c r="V6905" s="3" t="s">
        <v>82</v>
      </c>
    </row>
    <row r="6906" spans="1:22" x14ac:dyDescent="0.25">
      <c r="A6906" s="3">
        <v>1417937024</v>
      </c>
      <c r="B6906" s="11">
        <v>44654</v>
      </c>
      <c r="C6906" s="14">
        <v>44233</v>
      </c>
      <c r="D6906" s="13">
        <f t="shared" si="321"/>
        <v>44656</v>
      </c>
      <c r="E6906" s="3" t="s">
        <v>59</v>
      </c>
      <c r="F6906" s="3"/>
      <c r="G6906" s="3">
        <v>3</v>
      </c>
      <c r="H6906" s="3"/>
      <c r="I6906" s="3"/>
      <c r="J6906" s="3"/>
      <c r="K6906" t="s">
        <v>189</v>
      </c>
      <c r="L6906" s="9">
        <v>1699768</v>
      </c>
      <c r="M6906" s="3" t="s">
        <v>39</v>
      </c>
      <c r="N6906" s="3" t="s">
        <v>63</v>
      </c>
      <c r="O6906" s="3">
        <v>1739</v>
      </c>
      <c r="P6906" s="3">
        <v>1894.67</v>
      </c>
      <c r="Q6906" t="s">
        <v>76</v>
      </c>
      <c r="R6906" t="str">
        <f t="shared" si="322"/>
        <v>PORT09 to PORT05</v>
      </c>
      <c r="S6906" s="3">
        <v>440</v>
      </c>
      <c r="T6906" s="3">
        <v>0.42850329514821733</v>
      </c>
      <c r="U6906" s="10">
        <f t="shared" si="323"/>
        <v>745.16723026274997</v>
      </c>
      <c r="V6906" s="3" t="s">
        <v>79</v>
      </c>
    </row>
    <row r="6907" spans="1:22" x14ac:dyDescent="0.25">
      <c r="A6907" s="3">
        <v>1417937030</v>
      </c>
      <c r="B6907" s="11">
        <v>44655</v>
      </c>
      <c r="C6907" s="14">
        <v>44339</v>
      </c>
      <c r="D6907" s="13">
        <f t="shared" si="321"/>
        <v>44656</v>
      </c>
      <c r="E6907" s="3" t="s">
        <v>56</v>
      </c>
      <c r="F6907" s="3"/>
      <c r="G6907" s="3">
        <v>2</v>
      </c>
      <c r="H6907" s="3"/>
      <c r="I6907" s="3"/>
      <c r="J6907" s="3"/>
      <c r="K6907" t="s">
        <v>186</v>
      </c>
      <c r="L6907" s="9">
        <v>1697128</v>
      </c>
      <c r="M6907" s="3" t="s">
        <v>36</v>
      </c>
      <c r="N6907" s="3" t="s">
        <v>63</v>
      </c>
      <c r="O6907" s="3">
        <v>985</v>
      </c>
      <c r="P6907" s="3">
        <v>52.74</v>
      </c>
      <c r="Q6907" t="s">
        <v>76</v>
      </c>
      <c r="R6907" t="str">
        <f t="shared" si="322"/>
        <v>PORT09 to PORT02</v>
      </c>
      <c r="S6907" s="3">
        <v>400</v>
      </c>
      <c r="T6907" s="3">
        <v>0.56697618492956181</v>
      </c>
      <c r="U6907" s="10">
        <f t="shared" si="323"/>
        <v>558.47154215561841</v>
      </c>
      <c r="V6907" s="3" t="s">
        <v>197</v>
      </c>
    </row>
    <row r="6908" spans="1:22" x14ac:dyDescent="0.25">
      <c r="A6908" s="3">
        <v>1417937038</v>
      </c>
      <c r="B6908" s="11">
        <v>44653</v>
      </c>
      <c r="C6908" s="14">
        <v>44219</v>
      </c>
      <c r="D6908" s="13">
        <f t="shared" si="321"/>
        <v>44654</v>
      </c>
      <c r="E6908" s="3" t="s">
        <v>56</v>
      </c>
      <c r="F6908" s="3"/>
      <c r="G6908" s="3">
        <v>2</v>
      </c>
      <c r="H6908" s="3"/>
      <c r="I6908" s="3"/>
      <c r="J6908" s="3"/>
      <c r="K6908" t="s">
        <v>186</v>
      </c>
      <c r="L6908" s="9">
        <v>1692225</v>
      </c>
      <c r="M6908" s="3" t="s">
        <v>36</v>
      </c>
      <c r="N6908" s="3" t="s">
        <v>63</v>
      </c>
      <c r="O6908" s="3">
        <v>430</v>
      </c>
      <c r="P6908" s="3">
        <v>33.04</v>
      </c>
      <c r="Q6908" t="s">
        <v>76</v>
      </c>
      <c r="R6908" t="str">
        <f t="shared" si="322"/>
        <v>PORT09 to PORT02</v>
      </c>
      <c r="S6908" s="3">
        <v>400</v>
      </c>
      <c r="T6908" s="3">
        <v>0.56697618492956181</v>
      </c>
      <c r="U6908" s="10">
        <f t="shared" si="323"/>
        <v>243.79975951971159</v>
      </c>
      <c r="V6908" s="3" t="s">
        <v>197</v>
      </c>
    </row>
    <row r="6909" spans="1:22" x14ac:dyDescent="0.25">
      <c r="A6909" s="3">
        <v>1417937047</v>
      </c>
      <c r="B6909" s="11">
        <v>44655</v>
      </c>
      <c r="C6909" s="14">
        <v>44315</v>
      </c>
      <c r="D6909" s="13">
        <f t="shared" si="321"/>
        <v>44656</v>
      </c>
      <c r="E6909" s="3" t="s">
        <v>56</v>
      </c>
      <c r="F6909" s="3"/>
      <c r="G6909" s="3">
        <v>2</v>
      </c>
      <c r="H6909" s="3"/>
      <c r="I6909" s="3"/>
      <c r="J6909" s="3"/>
      <c r="K6909" t="s">
        <v>186</v>
      </c>
      <c r="L6909" s="9">
        <v>1685841</v>
      </c>
      <c r="M6909" s="3" t="s">
        <v>36</v>
      </c>
      <c r="N6909" s="3" t="s">
        <v>63</v>
      </c>
      <c r="O6909" s="3">
        <v>484</v>
      </c>
      <c r="P6909" s="3">
        <v>73.41</v>
      </c>
      <c r="Q6909" t="s">
        <v>76</v>
      </c>
      <c r="R6909" t="str">
        <f t="shared" si="322"/>
        <v>PORT09 to PORT02</v>
      </c>
      <c r="S6909" s="3">
        <v>400</v>
      </c>
      <c r="T6909" s="3">
        <v>0.56697618492956181</v>
      </c>
      <c r="U6909" s="10">
        <f t="shared" si="323"/>
        <v>274.4164735059079</v>
      </c>
      <c r="V6909" s="3" t="s">
        <v>197</v>
      </c>
    </row>
    <row r="6910" spans="1:22" x14ac:dyDescent="0.25">
      <c r="A6910" s="3">
        <v>1417937056</v>
      </c>
      <c r="B6910" s="11">
        <v>44654</v>
      </c>
      <c r="C6910" s="14">
        <v>44518</v>
      </c>
      <c r="D6910" s="13">
        <f t="shared" si="321"/>
        <v>44655</v>
      </c>
      <c r="E6910" s="3" t="s">
        <v>65</v>
      </c>
      <c r="F6910" s="3"/>
      <c r="G6910" s="3">
        <v>1</v>
      </c>
      <c r="H6910" s="3"/>
      <c r="I6910" s="3"/>
      <c r="J6910" s="3"/>
      <c r="K6910" t="s">
        <v>181</v>
      </c>
      <c r="L6910" s="9">
        <v>1669740</v>
      </c>
      <c r="M6910" s="3" t="s">
        <v>53</v>
      </c>
      <c r="N6910" s="3" t="s">
        <v>63</v>
      </c>
      <c r="O6910" s="3">
        <v>582</v>
      </c>
      <c r="P6910" s="3">
        <v>36.54</v>
      </c>
      <c r="Q6910" t="s">
        <v>76</v>
      </c>
      <c r="R6910" t="str">
        <f t="shared" si="322"/>
        <v>PORT09 to PORT11</v>
      </c>
      <c r="S6910" s="3">
        <v>210</v>
      </c>
      <c r="T6910" s="3">
        <v>2.0362537598033468</v>
      </c>
      <c r="U6910" s="10">
        <f t="shared" si="323"/>
        <v>1185.0996882055479</v>
      </c>
      <c r="V6910" s="3" t="s">
        <v>197</v>
      </c>
    </row>
    <row r="6911" spans="1:22" x14ac:dyDescent="0.25">
      <c r="A6911" s="3">
        <v>1417937059</v>
      </c>
      <c r="B6911" s="11">
        <v>44653</v>
      </c>
      <c r="C6911" s="14">
        <v>43872</v>
      </c>
      <c r="D6911" s="13">
        <f t="shared" si="321"/>
        <v>44655</v>
      </c>
      <c r="E6911" s="3" t="s">
        <v>64</v>
      </c>
      <c r="F6911" s="3"/>
      <c r="G6911" s="3">
        <v>2</v>
      </c>
      <c r="H6911" s="3"/>
      <c r="I6911" s="3"/>
      <c r="J6911" s="3"/>
      <c r="K6911" t="s">
        <v>190</v>
      </c>
      <c r="L6911" s="9">
        <v>1694139</v>
      </c>
      <c r="M6911" s="3" t="s">
        <v>52</v>
      </c>
      <c r="N6911" s="3" t="s">
        <v>63</v>
      </c>
      <c r="O6911" s="3">
        <v>2346</v>
      </c>
      <c r="P6911" s="3">
        <v>106.35</v>
      </c>
      <c r="Q6911" t="s">
        <v>76</v>
      </c>
      <c r="R6911" t="str">
        <f t="shared" si="322"/>
        <v>PORT09 to PORT10</v>
      </c>
      <c r="S6911" s="3">
        <v>300</v>
      </c>
      <c r="T6911" s="3">
        <v>0.42894658708921174</v>
      </c>
      <c r="U6911" s="10">
        <f t="shared" si="323"/>
        <v>1006.3086933112908</v>
      </c>
      <c r="V6911" s="3" t="s">
        <v>82</v>
      </c>
    </row>
    <row r="6912" spans="1:22" x14ac:dyDescent="0.25">
      <c r="A6912" s="3">
        <v>1417937064</v>
      </c>
      <c r="B6912" s="11">
        <v>44655</v>
      </c>
      <c r="C6912" s="14">
        <v>44074</v>
      </c>
      <c r="D6912" s="13">
        <f t="shared" si="321"/>
        <v>44657</v>
      </c>
      <c r="E6912" s="3" t="s">
        <v>58</v>
      </c>
      <c r="F6912" s="3"/>
      <c r="G6912" s="3">
        <v>2</v>
      </c>
      <c r="H6912" s="3"/>
      <c r="I6912" s="3"/>
      <c r="J6912" s="3"/>
      <c r="K6912" t="s">
        <v>184</v>
      </c>
      <c r="L6912" s="9">
        <v>1690621</v>
      </c>
      <c r="M6912" s="3" t="s">
        <v>46</v>
      </c>
      <c r="N6912" s="3" t="s">
        <v>63</v>
      </c>
      <c r="O6912" s="3">
        <v>1152</v>
      </c>
      <c r="P6912" s="3">
        <v>25.03</v>
      </c>
      <c r="Q6912" t="s">
        <v>76</v>
      </c>
      <c r="R6912" t="str">
        <f t="shared" si="322"/>
        <v>PORT09 to PORT04</v>
      </c>
      <c r="S6912" s="3">
        <v>360</v>
      </c>
      <c r="T6912" s="3">
        <v>0.55524729045120425</v>
      </c>
      <c r="U6912" s="10">
        <f t="shared" si="323"/>
        <v>639.64487859978726</v>
      </c>
      <c r="V6912" s="3" t="s">
        <v>197</v>
      </c>
    </row>
    <row r="6913" spans="1:22" x14ac:dyDescent="0.25">
      <c r="A6913" s="3">
        <v>1417937072</v>
      </c>
      <c r="B6913" s="11">
        <v>44653</v>
      </c>
      <c r="C6913" s="14">
        <v>44565</v>
      </c>
      <c r="D6913" s="13">
        <f t="shared" si="321"/>
        <v>44654</v>
      </c>
      <c r="E6913" s="3" t="s">
        <v>59</v>
      </c>
      <c r="F6913" s="3"/>
      <c r="G6913" s="3">
        <v>3</v>
      </c>
      <c r="H6913" s="3"/>
      <c r="I6913" s="3"/>
      <c r="J6913" s="3"/>
      <c r="K6913" t="s">
        <v>189</v>
      </c>
      <c r="L6913" s="9">
        <v>1686756</v>
      </c>
      <c r="M6913" s="3" t="s">
        <v>39</v>
      </c>
      <c r="N6913" s="3" t="s">
        <v>63</v>
      </c>
      <c r="O6913" s="3">
        <v>343</v>
      </c>
      <c r="P6913" s="3">
        <v>18.36</v>
      </c>
      <c r="Q6913" t="s">
        <v>76</v>
      </c>
      <c r="R6913" t="str">
        <f t="shared" si="322"/>
        <v>PORT09 to PORT05</v>
      </c>
      <c r="S6913" s="3">
        <v>440</v>
      </c>
      <c r="T6913" s="3">
        <v>0.42850329514821733</v>
      </c>
      <c r="U6913" s="10">
        <f t="shared" si="323"/>
        <v>146.97663023583854</v>
      </c>
      <c r="V6913" s="3" t="s">
        <v>197</v>
      </c>
    </row>
    <row r="6914" spans="1:22" x14ac:dyDescent="0.25">
      <c r="A6914" s="3">
        <v>1417937073</v>
      </c>
      <c r="B6914" s="11">
        <v>44658</v>
      </c>
      <c r="C6914" s="14">
        <v>44238</v>
      </c>
      <c r="D6914" s="13">
        <f t="shared" ref="D6914:D6977" si="324">IF(O6914&lt;1000,B6914+1,B6914+2)</f>
        <v>44660</v>
      </c>
      <c r="E6914" s="3" t="s">
        <v>58</v>
      </c>
      <c r="F6914" s="3"/>
      <c r="G6914" s="3">
        <v>2</v>
      </c>
      <c r="H6914" s="3"/>
      <c r="I6914" s="3"/>
      <c r="J6914" s="3"/>
      <c r="K6914" t="s">
        <v>185</v>
      </c>
      <c r="L6914" s="9">
        <v>1685266</v>
      </c>
      <c r="M6914" s="3" t="s">
        <v>48</v>
      </c>
      <c r="N6914" s="3" t="s">
        <v>63</v>
      </c>
      <c r="O6914" s="3">
        <v>3184</v>
      </c>
      <c r="P6914" s="3">
        <v>133.36000000000001</v>
      </c>
      <c r="Q6914" t="s">
        <v>76</v>
      </c>
      <c r="R6914" t="str">
        <f t="shared" ref="R6914:R6977" si="325">N6914&amp;" to "&amp;E6914</f>
        <v>PORT09 to PORT04</v>
      </c>
      <c r="S6914" s="3">
        <v>360</v>
      </c>
      <c r="T6914" s="3">
        <v>0.46970705658151307</v>
      </c>
      <c r="U6914" s="10">
        <f t="shared" ref="U6914:U6977" si="326">T6914*O6914</f>
        <v>1495.5472681555377</v>
      </c>
      <c r="V6914" s="3" t="s">
        <v>82</v>
      </c>
    </row>
    <row r="6915" spans="1:22" x14ac:dyDescent="0.25">
      <c r="A6915" s="3">
        <v>1417937079</v>
      </c>
      <c r="B6915" s="11">
        <v>44655</v>
      </c>
      <c r="C6915" s="14">
        <v>44354</v>
      </c>
      <c r="D6915" s="13">
        <f t="shared" si="324"/>
        <v>44656</v>
      </c>
      <c r="E6915" s="3" t="s">
        <v>59</v>
      </c>
      <c r="F6915" s="3"/>
      <c r="G6915" s="3">
        <v>3</v>
      </c>
      <c r="H6915" s="3"/>
      <c r="I6915" s="3"/>
      <c r="J6915" s="3"/>
      <c r="K6915" t="s">
        <v>189</v>
      </c>
      <c r="L6915" s="9">
        <v>1698129</v>
      </c>
      <c r="M6915" s="3" t="s">
        <v>39</v>
      </c>
      <c r="N6915" s="3" t="s">
        <v>63</v>
      </c>
      <c r="O6915" s="3">
        <v>526</v>
      </c>
      <c r="P6915" s="3">
        <v>23.21</v>
      </c>
      <c r="Q6915" t="s">
        <v>76</v>
      </c>
      <c r="R6915" t="str">
        <f t="shared" si="325"/>
        <v>PORT09 to PORT05</v>
      </c>
      <c r="S6915" s="3">
        <v>440</v>
      </c>
      <c r="T6915" s="3">
        <v>0.42850329514821733</v>
      </c>
      <c r="U6915" s="10">
        <f t="shared" si="326"/>
        <v>225.39273324796233</v>
      </c>
      <c r="V6915" s="3" t="s">
        <v>197</v>
      </c>
    </row>
    <row r="6916" spans="1:22" x14ac:dyDescent="0.25">
      <c r="A6916" s="3">
        <v>1417937089</v>
      </c>
      <c r="B6916" s="11">
        <v>44665</v>
      </c>
      <c r="C6916" s="14">
        <v>44009</v>
      </c>
      <c r="D6916" s="13">
        <f t="shared" si="324"/>
        <v>44667</v>
      </c>
      <c r="E6916" s="3" t="s">
        <v>59</v>
      </c>
      <c r="F6916" s="3"/>
      <c r="G6916" s="3">
        <v>3</v>
      </c>
      <c r="H6916" s="3"/>
      <c r="I6916" s="3"/>
      <c r="J6916" s="3"/>
      <c r="K6916" t="s">
        <v>189</v>
      </c>
      <c r="L6916" s="9">
        <v>1696654</v>
      </c>
      <c r="M6916" s="3" t="s">
        <v>39</v>
      </c>
      <c r="N6916" s="3" t="s">
        <v>63</v>
      </c>
      <c r="O6916" s="3">
        <v>1394</v>
      </c>
      <c r="P6916" s="3">
        <v>24.24</v>
      </c>
      <c r="Q6916" t="s">
        <v>76</v>
      </c>
      <c r="R6916" t="str">
        <f t="shared" si="325"/>
        <v>PORT09 to PORT05</v>
      </c>
      <c r="S6916" s="3">
        <v>440</v>
      </c>
      <c r="T6916" s="3">
        <v>0.42850329514821733</v>
      </c>
      <c r="U6916" s="10">
        <f t="shared" si="326"/>
        <v>597.33359343661493</v>
      </c>
      <c r="V6916" s="3" t="s">
        <v>197</v>
      </c>
    </row>
    <row r="6917" spans="1:22" x14ac:dyDescent="0.25">
      <c r="A6917" s="3">
        <v>1417937097</v>
      </c>
      <c r="B6917" s="11">
        <v>44652</v>
      </c>
      <c r="C6917" s="14">
        <v>44041</v>
      </c>
      <c r="D6917" s="13">
        <f t="shared" si="324"/>
        <v>44654</v>
      </c>
      <c r="E6917" s="3" t="s">
        <v>59</v>
      </c>
      <c r="F6917" s="3"/>
      <c r="G6917" s="3">
        <v>3</v>
      </c>
      <c r="H6917" s="3"/>
      <c r="I6917" s="3"/>
      <c r="J6917" s="3"/>
      <c r="K6917" t="s">
        <v>189</v>
      </c>
      <c r="L6917" s="9">
        <v>1684636</v>
      </c>
      <c r="M6917" s="3" t="s">
        <v>39</v>
      </c>
      <c r="N6917" s="3" t="s">
        <v>63</v>
      </c>
      <c r="O6917" s="3">
        <v>1059</v>
      </c>
      <c r="P6917" s="3">
        <v>82.06</v>
      </c>
      <c r="Q6917" t="s">
        <v>76</v>
      </c>
      <c r="R6917" t="str">
        <f t="shared" si="325"/>
        <v>PORT09 to PORT05</v>
      </c>
      <c r="S6917" s="3">
        <v>440</v>
      </c>
      <c r="T6917" s="3">
        <v>0.42850329514821733</v>
      </c>
      <c r="U6917" s="10">
        <f t="shared" si="326"/>
        <v>453.78498956196216</v>
      </c>
      <c r="V6917" s="3" t="s">
        <v>197</v>
      </c>
    </row>
    <row r="6918" spans="1:22" x14ac:dyDescent="0.25">
      <c r="A6918" s="3">
        <v>1417937098</v>
      </c>
      <c r="B6918" s="11">
        <v>44660</v>
      </c>
      <c r="C6918" s="14">
        <v>44050</v>
      </c>
      <c r="D6918" s="13">
        <f t="shared" si="324"/>
        <v>44661</v>
      </c>
      <c r="E6918" s="3" t="s">
        <v>56</v>
      </c>
      <c r="F6918" s="3"/>
      <c r="G6918" s="3">
        <v>2</v>
      </c>
      <c r="H6918" s="3"/>
      <c r="I6918" s="3"/>
      <c r="J6918" s="3"/>
      <c r="K6918" t="s">
        <v>182</v>
      </c>
      <c r="L6918" s="9">
        <v>1688285</v>
      </c>
      <c r="M6918" s="3" t="s">
        <v>45</v>
      </c>
      <c r="N6918" s="3" t="s">
        <v>63</v>
      </c>
      <c r="O6918" s="3">
        <v>533</v>
      </c>
      <c r="P6918" s="3">
        <v>26.69</v>
      </c>
      <c r="Q6918" t="s">
        <v>76</v>
      </c>
      <c r="R6918" t="str">
        <f t="shared" si="325"/>
        <v>PORT09 to PORT02</v>
      </c>
      <c r="S6918" s="3">
        <v>400</v>
      </c>
      <c r="T6918" s="3">
        <v>0.49358189848294531</v>
      </c>
      <c r="U6918" s="10">
        <f t="shared" si="326"/>
        <v>263.07915189140988</v>
      </c>
      <c r="V6918" s="3" t="s">
        <v>197</v>
      </c>
    </row>
    <row r="6919" spans="1:22" x14ac:dyDescent="0.25">
      <c r="A6919" s="3">
        <v>1417937099</v>
      </c>
      <c r="B6919" s="11">
        <v>44665</v>
      </c>
      <c r="C6919" s="14">
        <v>44476</v>
      </c>
      <c r="D6919" s="13">
        <f t="shared" si="324"/>
        <v>44666</v>
      </c>
      <c r="E6919" s="3" t="s">
        <v>56</v>
      </c>
      <c r="F6919" s="3"/>
      <c r="G6919" s="3">
        <v>2</v>
      </c>
      <c r="H6919" s="3"/>
      <c r="I6919" s="3"/>
      <c r="J6919" s="3"/>
      <c r="K6919" t="s">
        <v>182</v>
      </c>
      <c r="L6919" s="9">
        <v>1688290</v>
      </c>
      <c r="M6919" s="3" t="s">
        <v>45</v>
      </c>
      <c r="N6919" s="3" t="s">
        <v>63</v>
      </c>
      <c r="O6919" s="3">
        <v>563</v>
      </c>
      <c r="P6919" s="3">
        <v>12.62</v>
      </c>
      <c r="Q6919" t="s">
        <v>76</v>
      </c>
      <c r="R6919" t="str">
        <f t="shared" si="325"/>
        <v>PORT09 to PORT02</v>
      </c>
      <c r="S6919" s="3">
        <v>400</v>
      </c>
      <c r="T6919" s="3">
        <v>0.49358189848294531</v>
      </c>
      <c r="U6919" s="10">
        <f t="shared" si="326"/>
        <v>277.88660884589819</v>
      </c>
      <c r="V6919" s="3" t="s">
        <v>197</v>
      </c>
    </row>
    <row r="6920" spans="1:22" x14ac:dyDescent="0.25">
      <c r="A6920" s="3">
        <v>1417937107</v>
      </c>
      <c r="B6920" s="11">
        <v>44659</v>
      </c>
      <c r="C6920" s="14">
        <v>44402</v>
      </c>
      <c r="D6920" s="13">
        <f t="shared" si="324"/>
        <v>44660</v>
      </c>
      <c r="E6920" s="3" t="s">
        <v>56</v>
      </c>
      <c r="F6920" s="3"/>
      <c r="G6920" s="3">
        <v>2</v>
      </c>
      <c r="H6920" s="3"/>
      <c r="I6920" s="3"/>
      <c r="J6920" s="3"/>
      <c r="K6920" t="s">
        <v>186</v>
      </c>
      <c r="L6920" s="9">
        <v>1687422</v>
      </c>
      <c r="M6920" s="3" t="s">
        <v>36</v>
      </c>
      <c r="N6920" s="3" t="s">
        <v>63</v>
      </c>
      <c r="O6920" s="3">
        <v>550</v>
      </c>
      <c r="P6920" s="3">
        <v>69.13</v>
      </c>
      <c r="Q6920" t="s">
        <v>76</v>
      </c>
      <c r="R6920" t="str">
        <f t="shared" si="325"/>
        <v>PORT09 to PORT02</v>
      </c>
      <c r="S6920" s="3">
        <v>400</v>
      </c>
      <c r="T6920" s="3">
        <v>0.56697618492956181</v>
      </c>
      <c r="U6920" s="10">
        <f t="shared" si="326"/>
        <v>311.83690171125897</v>
      </c>
      <c r="V6920" s="3" t="s">
        <v>197</v>
      </c>
    </row>
    <row r="6921" spans="1:22" x14ac:dyDescent="0.25">
      <c r="A6921" s="3">
        <v>1417937115</v>
      </c>
      <c r="B6921" s="11">
        <v>44652</v>
      </c>
      <c r="C6921" s="14">
        <v>44156</v>
      </c>
      <c r="D6921" s="13">
        <f t="shared" si="324"/>
        <v>44654</v>
      </c>
      <c r="E6921" s="3" t="s">
        <v>59</v>
      </c>
      <c r="F6921" s="3"/>
      <c r="G6921" s="3">
        <v>3</v>
      </c>
      <c r="H6921" s="3"/>
      <c r="I6921" s="3"/>
      <c r="J6921" s="3"/>
      <c r="K6921" t="s">
        <v>189</v>
      </c>
      <c r="L6921" s="9">
        <v>1688750</v>
      </c>
      <c r="M6921" s="3" t="s">
        <v>39</v>
      </c>
      <c r="N6921" s="3" t="s">
        <v>63</v>
      </c>
      <c r="O6921" s="3">
        <v>1629</v>
      </c>
      <c r="P6921" s="3">
        <v>139.21</v>
      </c>
      <c r="Q6921" t="s">
        <v>76</v>
      </c>
      <c r="R6921" t="str">
        <f t="shared" si="325"/>
        <v>PORT09 to PORT05</v>
      </c>
      <c r="S6921" s="3">
        <v>440</v>
      </c>
      <c r="T6921" s="3">
        <v>0.42850329514821733</v>
      </c>
      <c r="U6921" s="10">
        <f t="shared" si="326"/>
        <v>698.03186779644602</v>
      </c>
      <c r="V6921" s="3" t="s">
        <v>82</v>
      </c>
    </row>
    <row r="6922" spans="1:22" x14ac:dyDescent="0.25">
      <c r="A6922" s="3">
        <v>1417937121</v>
      </c>
      <c r="B6922" s="11">
        <v>44653</v>
      </c>
      <c r="C6922" s="14">
        <v>43988</v>
      </c>
      <c r="D6922" s="13">
        <f t="shared" si="324"/>
        <v>44655</v>
      </c>
      <c r="E6922" s="3" t="s">
        <v>58</v>
      </c>
      <c r="F6922" s="3"/>
      <c r="G6922" s="3">
        <v>2</v>
      </c>
      <c r="H6922" s="3"/>
      <c r="I6922" s="3"/>
      <c r="J6922" s="3"/>
      <c r="K6922" t="s">
        <v>188</v>
      </c>
      <c r="L6922" s="9">
        <v>1672347</v>
      </c>
      <c r="M6922" s="3" t="s">
        <v>43</v>
      </c>
      <c r="N6922" s="3" t="s">
        <v>63</v>
      </c>
      <c r="O6922" s="3">
        <v>1042</v>
      </c>
      <c r="P6922" s="3">
        <v>86.81</v>
      </c>
      <c r="Q6922" t="s">
        <v>76</v>
      </c>
      <c r="R6922" t="str">
        <f t="shared" si="325"/>
        <v>PORT09 to PORT04</v>
      </c>
      <c r="S6922" s="3">
        <v>360</v>
      </c>
      <c r="T6922" s="3">
        <v>0.52285729919622159</v>
      </c>
      <c r="U6922" s="10">
        <f t="shared" si="326"/>
        <v>544.81730576246287</v>
      </c>
      <c r="V6922" s="3" t="s">
        <v>197</v>
      </c>
    </row>
    <row r="6923" spans="1:22" x14ac:dyDescent="0.25">
      <c r="A6923" s="3">
        <v>1417937131</v>
      </c>
      <c r="B6923" s="11">
        <v>44660</v>
      </c>
      <c r="C6923" s="14">
        <v>44001</v>
      </c>
      <c r="D6923" s="13">
        <f t="shared" si="324"/>
        <v>44662</v>
      </c>
      <c r="E6923" s="3" t="s">
        <v>56</v>
      </c>
      <c r="F6923" s="3"/>
      <c r="G6923" s="3">
        <v>2</v>
      </c>
      <c r="H6923" s="3"/>
      <c r="I6923" s="3"/>
      <c r="J6923" s="3"/>
      <c r="K6923" t="s">
        <v>182</v>
      </c>
      <c r="L6923" s="9">
        <v>1683134</v>
      </c>
      <c r="M6923" s="3" t="s">
        <v>45</v>
      </c>
      <c r="N6923" s="3" t="s">
        <v>63</v>
      </c>
      <c r="O6923" s="3">
        <v>1887</v>
      </c>
      <c r="P6923" s="3">
        <v>172.49</v>
      </c>
      <c r="Q6923" t="s">
        <v>76</v>
      </c>
      <c r="R6923" t="str">
        <f t="shared" si="325"/>
        <v>PORT09 to PORT02</v>
      </c>
      <c r="S6923" s="3">
        <v>400</v>
      </c>
      <c r="T6923" s="3">
        <v>0.49358189848294531</v>
      </c>
      <c r="U6923" s="10">
        <f t="shared" si="326"/>
        <v>931.38904243731781</v>
      </c>
      <c r="V6923" s="3" t="s">
        <v>82</v>
      </c>
    </row>
    <row r="6924" spans="1:22" x14ac:dyDescent="0.25">
      <c r="A6924" s="3">
        <v>1417937140</v>
      </c>
      <c r="B6924" s="11">
        <v>44662</v>
      </c>
      <c r="C6924" s="14">
        <v>43628</v>
      </c>
      <c r="D6924" s="13">
        <f t="shared" si="324"/>
        <v>44664</v>
      </c>
      <c r="E6924" s="3" t="s">
        <v>56</v>
      </c>
      <c r="F6924" s="3"/>
      <c r="G6924" s="3">
        <v>2</v>
      </c>
      <c r="H6924" s="3"/>
      <c r="I6924" s="3"/>
      <c r="J6924" s="3"/>
      <c r="K6924" t="s">
        <v>186</v>
      </c>
      <c r="L6924" s="9">
        <v>1673860</v>
      </c>
      <c r="M6924" s="3" t="s">
        <v>36</v>
      </c>
      <c r="N6924" s="3" t="s">
        <v>63</v>
      </c>
      <c r="O6924" s="3">
        <v>2108</v>
      </c>
      <c r="P6924" s="3">
        <v>134.38</v>
      </c>
      <c r="Q6924" t="s">
        <v>76</v>
      </c>
      <c r="R6924" t="str">
        <f t="shared" si="325"/>
        <v>PORT09 to PORT02</v>
      </c>
      <c r="S6924" s="3">
        <v>400</v>
      </c>
      <c r="T6924" s="3">
        <v>0.56697618492956181</v>
      </c>
      <c r="U6924" s="10">
        <f t="shared" si="326"/>
        <v>1195.1857978315163</v>
      </c>
      <c r="V6924" s="3" t="s">
        <v>82</v>
      </c>
    </row>
    <row r="6925" spans="1:22" x14ac:dyDescent="0.25">
      <c r="A6925" s="3">
        <v>1417937147</v>
      </c>
      <c r="B6925" s="11">
        <v>44660</v>
      </c>
      <c r="C6925" s="14">
        <v>43677</v>
      </c>
      <c r="D6925" s="13">
        <f t="shared" si="324"/>
        <v>44661</v>
      </c>
      <c r="E6925" s="3" t="s">
        <v>56</v>
      </c>
      <c r="F6925" s="3"/>
      <c r="G6925" s="3">
        <v>2</v>
      </c>
      <c r="H6925" s="3"/>
      <c r="I6925" s="3"/>
      <c r="J6925" s="3"/>
      <c r="K6925" t="s">
        <v>186</v>
      </c>
      <c r="L6925" s="9">
        <v>1693527</v>
      </c>
      <c r="M6925" s="3" t="s">
        <v>36</v>
      </c>
      <c r="N6925" s="3" t="s">
        <v>63</v>
      </c>
      <c r="O6925" s="3">
        <v>282</v>
      </c>
      <c r="P6925" s="3">
        <v>22.26</v>
      </c>
      <c r="Q6925" t="s">
        <v>76</v>
      </c>
      <c r="R6925" t="str">
        <f t="shared" si="325"/>
        <v>PORT09 to PORT02</v>
      </c>
      <c r="S6925" s="3">
        <v>400</v>
      </c>
      <c r="T6925" s="3">
        <v>0.56697618492956181</v>
      </c>
      <c r="U6925" s="10">
        <f t="shared" si="326"/>
        <v>159.88728415013642</v>
      </c>
      <c r="V6925" s="3" t="s">
        <v>197</v>
      </c>
    </row>
    <row r="6926" spans="1:22" x14ac:dyDescent="0.25">
      <c r="A6926" s="3">
        <v>1417937150</v>
      </c>
      <c r="B6926" s="11">
        <v>44658</v>
      </c>
      <c r="C6926" s="14">
        <v>44142</v>
      </c>
      <c r="D6926" s="13">
        <f t="shared" si="324"/>
        <v>44659</v>
      </c>
      <c r="E6926" s="3" t="s">
        <v>58</v>
      </c>
      <c r="F6926" s="3"/>
      <c r="G6926" s="3">
        <v>2</v>
      </c>
      <c r="H6926" s="3"/>
      <c r="I6926" s="3"/>
      <c r="J6926" s="3"/>
      <c r="K6926" t="s">
        <v>185</v>
      </c>
      <c r="L6926" s="9">
        <v>1685269</v>
      </c>
      <c r="M6926" s="3" t="s">
        <v>48</v>
      </c>
      <c r="N6926" s="3" t="s">
        <v>63</v>
      </c>
      <c r="O6926" s="3">
        <v>428</v>
      </c>
      <c r="P6926" s="3">
        <v>98.44</v>
      </c>
      <c r="Q6926" t="s">
        <v>76</v>
      </c>
      <c r="R6926" t="str">
        <f t="shared" si="325"/>
        <v>PORT09 to PORT04</v>
      </c>
      <c r="S6926" s="3">
        <v>360</v>
      </c>
      <c r="T6926" s="3">
        <v>0.46970705658151307</v>
      </c>
      <c r="U6926" s="10">
        <f t="shared" si="326"/>
        <v>201.03462021688759</v>
      </c>
      <c r="V6926" s="3" t="s">
        <v>197</v>
      </c>
    </row>
    <row r="6927" spans="1:22" x14ac:dyDescent="0.25">
      <c r="A6927" s="3">
        <v>1417937153</v>
      </c>
      <c r="B6927" s="11">
        <v>44655</v>
      </c>
      <c r="C6927" s="14">
        <v>43711</v>
      </c>
      <c r="D6927" s="13">
        <f t="shared" si="324"/>
        <v>44656</v>
      </c>
      <c r="E6927" s="3" t="s">
        <v>56</v>
      </c>
      <c r="F6927" s="3"/>
      <c r="G6927" s="3">
        <v>2</v>
      </c>
      <c r="H6927" s="3"/>
      <c r="I6927" s="3"/>
      <c r="J6927" s="3"/>
      <c r="K6927" t="s">
        <v>186</v>
      </c>
      <c r="L6927" s="9">
        <v>1691937</v>
      </c>
      <c r="M6927" s="3" t="s">
        <v>36</v>
      </c>
      <c r="N6927" s="3" t="s">
        <v>63</v>
      </c>
      <c r="O6927" s="3">
        <v>228</v>
      </c>
      <c r="P6927" s="3">
        <v>33.1</v>
      </c>
      <c r="Q6927" t="s">
        <v>76</v>
      </c>
      <c r="R6927" t="str">
        <f t="shared" si="325"/>
        <v>PORT09 to PORT02</v>
      </c>
      <c r="S6927" s="3">
        <v>400</v>
      </c>
      <c r="T6927" s="3">
        <v>0.56697618492956181</v>
      </c>
      <c r="U6927" s="10">
        <f t="shared" si="326"/>
        <v>129.27057016394008</v>
      </c>
      <c r="V6927" s="3" t="s">
        <v>197</v>
      </c>
    </row>
    <row r="6928" spans="1:22" x14ac:dyDescent="0.25">
      <c r="A6928" s="3">
        <v>1417937162</v>
      </c>
      <c r="B6928" s="11">
        <v>44652</v>
      </c>
      <c r="C6928" s="14">
        <v>43900</v>
      </c>
      <c r="D6928" s="13">
        <f t="shared" si="324"/>
        <v>44653</v>
      </c>
      <c r="E6928" s="3" t="s">
        <v>59</v>
      </c>
      <c r="F6928" s="3"/>
      <c r="G6928" s="3">
        <v>3</v>
      </c>
      <c r="H6928" s="3"/>
      <c r="I6928" s="3"/>
      <c r="J6928" s="3"/>
      <c r="K6928" t="s">
        <v>189</v>
      </c>
      <c r="L6928" s="9">
        <v>1699774</v>
      </c>
      <c r="M6928" s="3" t="s">
        <v>39</v>
      </c>
      <c r="N6928" s="3" t="s">
        <v>63</v>
      </c>
      <c r="O6928" s="3">
        <v>992</v>
      </c>
      <c r="P6928" s="3">
        <v>15.8</v>
      </c>
      <c r="Q6928" t="s">
        <v>76</v>
      </c>
      <c r="R6928" t="str">
        <f t="shared" si="325"/>
        <v>PORT09 to PORT05</v>
      </c>
      <c r="S6928" s="3">
        <v>440</v>
      </c>
      <c r="T6928" s="3">
        <v>0.42850329514821733</v>
      </c>
      <c r="U6928" s="10">
        <f t="shared" si="326"/>
        <v>425.07526878703158</v>
      </c>
      <c r="V6928" s="3" t="s">
        <v>197</v>
      </c>
    </row>
    <row r="6929" spans="1:22" x14ac:dyDescent="0.25">
      <c r="A6929" s="3">
        <v>1417937170</v>
      </c>
      <c r="B6929" s="11">
        <v>44665</v>
      </c>
      <c r="C6929" s="14">
        <v>44216</v>
      </c>
      <c r="D6929" s="13">
        <f t="shared" si="324"/>
        <v>44666</v>
      </c>
      <c r="E6929" s="3" t="s">
        <v>59</v>
      </c>
      <c r="F6929" s="3"/>
      <c r="G6929" s="3">
        <v>3</v>
      </c>
      <c r="H6929" s="3"/>
      <c r="I6929" s="3"/>
      <c r="J6929" s="3"/>
      <c r="K6929" t="s">
        <v>189</v>
      </c>
      <c r="L6929" s="9">
        <v>1698044</v>
      </c>
      <c r="M6929" s="3" t="s">
        <v>39</v>
      </c>
      <c r="N6929" s="3" t="s">
        <v>63</v>
      </c>
      <c r="O6929" s="3">
        <v>636</v>
      </c>
      <c r="P6929" s="3">
        <v>44.76</v>
      </c>
      <c r="Q6929" t="s">
        <v>76</v>
      </c>
      <c r="R6929" t="str">
        <f t="shared" si="325"/>
        <v>PORT09 to PORT05</v>
      </c>
      <c r="S6929" s="3">
        <v>440</v>
      </c>
      <c r="T6929" s="3">
        <v>0.42850329514821733</v>
      </c>
      <c r="U6929" s="10">
        <f t="shared" si="326"/>
        <v>272.52809571426621</v>
      </c>
      <c r="V6929" s="3" t="s">
        <v>197</v>
      </c>
    </row>
    <row r="6930" spans="1:22" x14ac:dyDescent="0.25">
      <c r="A6930" s="3">
        <v>1417937172</v>
      </c>
      <c r="B6930" s="11">
        <v>44660</v>
      </c>
      <c r="C6930" s="14">
        <v>44206</v>
      </c>
      <c r="D6930" s="13">
        <f t="shared" si="324"/>
        <v>44661</v>
      </c>
      <c r="E6930" s="3" t="s">
        <v>56</v>
      </c>
      <c r="F6930" s="3"/>
      <c r="G6930" s="3">
        <v>2</v>
      </c>
      <c r="H6930" s="3"/>
      <c r="I6930" s="3"/>
      <c r="J6930" s="3"/>
      <c r="K6930" t="s">
        <v>186</v>
      </c>
      <c r="L6930" s="9">
        <v>1694791</v>
      </c>
      <c r="M6930" s="3" t="s">
        <v>36</v>
      </c>
      <c r="N6930" s="3" t="s">
        <v>63</v>
      </c>
      <c r="O6930" s="3">
        <v>657</v>
      </c>
      <c r="P6930" s="3">
        <v>76.290000000000006</v>
      </c>
      <c r="Q6930" t="s">
        <v>76</v>
      </c>
      <c r="R6930" t="str">
        <f t="shared" si="325"/>
        <v>PORT09 to PORT02</v>
      </c>
      <c r="S6930" s="3">
        <v>400</v>
      </c>
      <c r="T6930" s="3">
        <v>0.56697618492956181</v>
      </c>
      <c r="U6930" s="10">
        <f t="shared" si="326"/>
        <v>372.50335349872211</v>
      </c>
      <c r="V6930" s="3" t="s">
        <v>197</v>
      </c>
    </row>
    <row r="6931" spans="1:22" x14ac:dyDescent="0.25">
      <c r="A6931" s="3">
        <v>1417937182</v>
      </c>
      <c r="B6931" s="11">
        <v>44654</v>
      </c>
      <c r="C6931" s="14">
        <v>43785</v>
      </c>
      <c r="D6931" s="13">
        <f t="shared" si="324"/>
        <v>44656</v>
      </c>
      <c r="E6931" s="3" t="s">
        <v>58</v>
      </c>
      <c r="F6931" s="3"/>
      <c r="G6931" s="3">
        <v>2</v>
      </c>
      <c r="H6931" s="3"/>
      <c r="I6931" s="3"/>
      <c r="J6931" s="3"/>
      <c r="K6931" t="s">
        <v>185</v>
      </c>
      <c r="L6931" s="9">
        <v>1691761</v>
      </c>
      <c r="M6931" s="3" t="s">
        <v>48</v>
      </c>
      <c r="N6931" s="3" t="s">
        <v>63</v>
      </c>
      <c r="O6931" s="3">
        <v>1158</v>
      </c>
      <c r="P6931" s="3">
        <v>25.84</v>
      </c>
      <c r="Q6931" t="s">
        <v>76</v>
      </c>
      <c r="R6931" t="str">
        <f t="shared" si="325"/>
        <v>PORT09 to PORT04</v>
      </c>
      <c r="S6931" s="3">
        <v>360</v>
      </c>
      <c r="T6931" s="3">
        <v>0.46970705658151307</v>
      </c>
      <c r="U6931" s="10">
        <f t="shared" si="326"/>
        <v>543.92077152139211</v>
      </c>
      <c r="V6931" s="3" t="s">
        <v>197</v>
      </c>
    </row>
    <row r="6932" spans="1:22" x14ac:dyDescent="0.25">
      <c r="A6932" s="3">
        <v>1417937188</v>
      </c>
      <c r="B6932" s="11">
        <v>44659</v>
      </c>
      <c r="C6932" s="14">
        <v>43757</v>
      </c>
      <c r="D6932" s="13">
        <f t="shared" si="324"/>
        <v>44661</v>
      </c>
      <c r="E6932" s="3" t="s">
        <v>59</v>
      </c>
      <c r="F6932" s="3"/>
      <c r="G6932" s="3">
        <v>3</v>
      </c>
      <c r="H6932" s="3"/>
      <c r="I6932" s="3"/>
      <c r="J6932" s="3"/>
      <c r="K6932" t="s">
        <v>189</v>
      </c>
      <c r="L6932" s="9">
        <v>1681977</v>
      </c>
      <c r="M6932" s="3" t="s">
        <v>39</v>
      </c>
      <c r="N6932" s="3" t="s">
        <v>63</v>
      </c>
      <c r="O6932" s="3">
        <v>2783</v>
      </c>
      <c r="P6932" s="3">
        <v>36.479999999999997</v>
      </c>
      <c r="Q6932" t="s">
        <v>76</v>
      </c>
      <c r="R6932" t="str">
        <f t="shared" si="325"/>
        <v>PORT09 to PORT05</v>
      </c>
      <c r="S6932" s="3">
        <v>440</v>
      </c>
      <c r="T6932" s="3">
        <v>0.42850329514821733</v>
      </c>
      <c r="U6932" s="10">
        <f t="shared" si="326"/>
        <v>1192.5246703974888</v>
      </c>
      <c r="V6932" s="3" t="s">
        <v>197</v>
      </c>
    </row>
    <row r="6933" spans="1:22" x14ac:dyDescent="0.25">
      <c r="A6933" s="3">
        <v>1417937197</v>
      </c>
      <c r="B6933" s="11">
        <v>44652</v>
      </c>
      <c r="C6933" s="14">
        <v>44647</v>
      </c>
      <c r="D6933" s="13">
        <f t="shared" si="324"/>
        <v>44654</v>
      </c>
      <c r="E6933" s="3" t="s">
        <v>56</v>
      </c>
      <c r="F6933" s="3"/>
      <c r="G6933" s="3">
        <v>2</v>
      </c>
      <c r="H6933" s="3"/>
      <c r="I6933" s="3"/>
      <c r="J6933" s="3"/>
      <c r="K6933" t="s">
        <v>186</v>
      </c>
      <c r="L6933" s="9">
        <v>1671082</v>
      </c>
      <c r="M6933" s="3" t="s">
        <v>36</v>
      </c>
      <c r="N6933" s="3" t="s">
        <v>63</v>
      </c>
      <c r="O6933" s="3">
        <v>1274</v>
      </c>
      <c r="P6933" s="3">
        <v>143.05000000000001</v>
      </c>
      <c r="Q6933" t="s">
        <v>76</v>
      </c>
      <c r="R6933" t="str">
        <f t="shared" si="325"/>
        <v>PORT09 to PORT02</v>
      </c>
      <c r="S6933" s="3">
        <v>400</v>
      </c>
      <c r="T6933" s="3">
        <v>0.56697618492956181</v>
      </c>
      <c r="U6933" s="10">
        <f t="shared" si="326"/>
        <v>722.32765960026177</v>
      </c>
      <c r="V6933" s="3" t="s">
        <v>82</v>
      </c>
    </row>
    <row r="6934" spans="1:22" x14ac:dyDescent="0.25">
      <c r="A6934" s="3">
        <v>1417937205</v>
      </c>
      <c r="B6934" s="11">
        <v>44652</v>
      </c>
      <c r="C6934" s="14">
        <v>44229</v>
      </c>
      <c r="D6934" s="13">
        <f t="shared" si="324"/>
        <v>44653</v>
      </c>
      <c r="E6934" s="3" t="s">
        <v>60</v>
      </c>
      <c r="F6934" s="3"/>
      <c r="G6934" s="3">
        <v>1</v>
      </c>
      <c r="H6934" s="3"/>
      <c r="I6934" s="3"/>
      <c r="J6934" s="3"/>
      <c r="K6934" t="s">
        <v>183</v>
      </c>
      <c r="L6934" s="9">
        <v>1683361</v>
      </c>
      <c r="M6934" s="3" t="s">
        <v>41</v>
      </c>
      <c r="N6934" s="3" t="s">
        <v>63</v>
      </c>
      <c r="O6934" s="3">
        <v>621</v>
      </c>
      <c r="P6934" s="3">
        <v>28.56</v>
      </c>
      <c r="Q6934" t="s">
        <v>76</v>
      </c>
      <c r="R6934" t="str">
        <f t="shared" si="325"/>
        <v>PORT09 to PORT06</v>
      </c>
      <c r="S6934" s="3">
        <v>250</v>
      </c>
      <c r="T6934" s="3">
        <v>0.55408809762578848</v>
      </c>
      <c r="U6934" s="10">
        <f t="shared" si="326"/>
        <v>344.08870862561463</v>
      </c>
      <c r="V6934" s="3" t="s">
        <v>197</v>
      </c>
    </row>
    <row r="6935" spans="1:22" x14ac:dyDescent="0.25">
      <c r="A6935" s="3">
        <v>1417937209</v>
      </c>
      <c r="B6935" s="11">
        <v>44665</v>
      </c>
      <c r="C6935" s="14">
        <v>43951</v>
      </c>
      <c r="D6935" s="13">
        <f t="shared" si="324"/>
        <v>44667</v>
      </c>
      <c r="E6935" s="3" t="s">
        <v>56</v>
      </c>
      <c r="F6935" s="3"/>
      <c r="G6935" s="3">
        <v>2</v>
      </c>
      <c r="H6935" s="3"/>
      <c r="I6935" s="3"/>
      <c r="J6935" s="3"/>
      <c r="K6935" t="s">
        <v>186</v>
      </c>
      <c r="L6935" s="9">
        <v>1690529</v>
      </c>
      <c r="M6935" s="3" t="s">
        <v>36</v>
      </c>
      <c r="N6935" s="3" t="s">
        <v>63</v>
      </c>
      <c r="O6935" s="3">
        <v>1003</v>
      </c>
      <c r="P6935" s="3">
        <v>34.119999999999997</v>
      </c>
      <c r="Q6935" t="s">
        <v>76</v>
      </c>
      <c r="R6935" t="str">
        <f t="shared" si="325"/>
        <v>PORT09 to PORT02</v>
      </c>
      <c r="S6935" s="3">
        <v>400</v>
      </c>
      <c r="T6935" s="3">
        <v>0.56697618492956181</v>
      </c>
      <c r="U6935" s="10">
        <f t="shared" si="326"/>
        <v>568.67711348435046</v>
      </c>
      <c r="V6935" s="3" t="s">
        <v>197</v>
      </c>
    </row>
    <row r="6936" spans="1:22" x14ac:dyDescent="0.25">
      <c r="A6936" s="3">
        <v>1417937216</v>
      </c>
      <c r="B6936" s="11">
        <v>44665</v>
      </c>
      <c r="C6936" s="14">
        <v>43703</v>
      </c>
      <c r="D6936" s="13">
        <f t="shared" si="324"/>
        <v>44666</v>
      </c>
      <c r="E6936" s="3" t="s">
        <v>59</v>
      </c>
      <c r="F6936" s="3"/>
      <c r="G6936" s="3">
        <v>3</v>
      </c>
      <c r="H6936" s="3"/>
      <c r="I6936" s="3"/>
      <c r="J6936" s="3"/>
      <c r="K6936" t="s">
        <v>189</v>
      </c>
      <c r="L6936" s="9">
        <v>1699774</v>
      </c>
      <c r="M6936" s="3" t="s">
        <v>39</v>
      </c>
      <c r="N6936" s="3" t="s">
        <v>63</v>
      </c>
      <c r="O6936" s="3">
        <v>562</v>
      </c>
      <c r="P6936" s="3">
        <v>71.48</v>
      </c>
      <c r="Q6936" t="s">
        <v>76</v>
      </c>
      <c r="R6936" t="str">
        <f t="shared" si="325"/>
        <v>PORT09 to PORT05</v>
      </c>
      <c r="S6936" s="3">
        <v>440</v>
      </c>
      <c r="T6936" s="3">
        <v>0.42850329514821733</v>
      </c>
      <c r="U6936" s="10">
        <f t="shared" si="326"/>
        <v>240.81885187329814</v>
      </c>
      <c r="V6936" s="3" t="s">
        <v>197</v>
      </c>
    </row>
    <row r="6937" spans="1:22" x14ac:dyDescent="0.25">
      <c r="A6937" s="3">
        <v>1417937220</v>
      </c>
      <c r="B6937" s="11">
        <v>44665</v>
      </c>
      <c r="C6937" s="14">
        <v>44133</v>
      </c>
      <c r="D6937" s="13">
        <f t="shared" si="324"/>
        <v>44666</v>
      </c>
      <c r="E6937" s="3" t="s">
        <v>64</v>
      </c>
      <c r="F6937" s="3"/>
      <c r="G6937" s="3">
        <v>2</v>
      </c>
      <c r="H6937" s="3"/>
      <c r="I6937" s="3"/>
      <c r="J6937" s="3"/>
      <c r="K6937" t="s">
        <v>190</v>
      </c>
      <c r="L6937" s="9">
        <v>1694139</v>
      </c>
      <c r="M6937" s="3" t="s">
        <v>52</v>
      </c>
      <c r="N6937" s="3" t="s">
        <v>63</v>
      </c>
      <c r="O6937" s="3">
        <v>782</v>
      </c>
      <c r="P6937" s="3">
        <v>76.66</v>
      </c>
      <c r="Q6937" t="s">
        <v>76</v>
      </c>
      <c r="R6937" t="str">
        <f t="shared" si="325"/>
        <v>PORT09 to PORT10</v>
      </c>
      <c r="S6937" s="3">
        <v>300</v>
      </c>
      <c r="T6937" s="3">
        <v>0.42894658708921174</v>
      </c>
      <c r="U6937" s="10">
        <f t="shared" si="326"/>
        <v>335.43623110376359</v>
      </c>
      <c r="V6937" s="3" t="s">
        <v>197</v>
      </c>
    </row>
    <row r="6938" spans="1:22" x14ac:dyDescent="0.25">
      <c r="A6938" s="3">
        <v>1417937221</v>
      </c>
      <c r="B6938" s="11">
        <v>44653</v>
      </c>
      <c r="C6938" s="14">
        <v>44131</v>
      </c>
      <c r="D6938" s="13">
        <f t="shared" si="324"/>
        <v>44655</v>
      </c>
      <c r="E6938" s="3" t="s">
        <v>56</v>
      </c>
      <c r="F6938" s="3"/>
      <c r="G6938" s="3">
        <v>2</v>
      </c>
      <c r="H6938" s="3"/>
      <c r="I6938" s="3"/>
      <c r="J6938" s="3"/>
      <c r="K6938" t="s">
        <v>186</v>
      </c>
      <c r="L6938" s="9">
        <v>1695934</v>
      </c>
      <c r="M6938" s="3" t="s">
        <v>36</v>
      </c>
      <c r="N6938" s="3" t="s">
        <v>63</v>
      </c>
      <c r="O6938" s="3">
        <v>2318</v>
      </c>
      <c r="P6938" s="3">
        <v>73.17</v>
      </c>
      <c r="Q6938" t="s">
        <v>76</v>
      </c>
      <c r="R6938" t="str">
        <f t="shared" si="325"/>
        <v>PORT09 to PORT02</v>
      </c>
      <c r="S6938" s="3">
        <v>400</v>
      </c>
      <c r="T6938" s="3">
        <v>0.56697618492956181</v>
      </c>
      <c r="U6938" s="10">
        <f t="shared" si="326"/>
        <v>1314.2507966667242</v>
      </c>
      <c r="V6938" s="3" t="s">
        <v>197</v>
      </c>
    </row>
    <row r="6939" spans="1:22" x14ac:dyDescent="0.25">
      <c r="A6939" s="3">
        <v>1417937225</v>
      </c>
      <c r="B6939" s="11">
        <v>44660</v>
      </c>
      <c r="C6939" s="14">
        <v>44456</v>
      </c>
      <c r="D6939" s="13">
        <f t="shared" si="324"/>
        <v>44661</v>
      </c>
      <c r="E6939" s="3" t="s">
        <v>56</v>
      </c>
      <c r="F6939" s="3"/>
      <c r="G6939" s="3">
        <v>2</v>
      </c>
      <c r="H6939" s="3"/>
      <c r="I6939" s="3"/>
      <c r="J6939" s="3"/>
      <c r="K6939" t="s">
        <v>182</v>
      </c>
      <c r="L6939" s="9">
        <v>1682805</v>
      </c>
      <c r="M6939" s="3" t="s">
        <v>45</v>
      </c>
      <c r="N6939" s="3" t="s">
        <v>63</v>
      </c>
      <c r="O6939" s="3">
        <v>310</v>
      </c>
      <c r="P6939" s="3">
        <v>22.72</v>
      </c>
      <c r="Q6939" t="s">
        <v>76</v>
      </c>
      <c r="R6939" t="str">
        <f t="shared" si="325"/>
        <v>PORT09 to PORT02</v>
      </c>
      <c r="S6939" s="3">
        <v>400</v>
      </c>
      <c r="T6939" s="3">
        <v>0.49358189848294531</v>
      </c>
      <c r="U6939" s="10">
        <f t="shared" si="326"/>
        <v>153.01038852971305</v>
      </c>
      <c r="V6939" s="3" t="s">
        <v>197</v>
      </c>
    </row>
    <row r="6940" spans="1:22" x14ac:dyDescent="0.25">
      <c r="A6940" s="3">
        <v>1417937234</v>
      </c>
      <c r="B6940" s="11">
        <v>44662</v>
      </c>
      <c r="C6940" s="14">
        <v>43662</v>
      </c>
      <c r="D6940" s="13">
        <f t="shared" si="324"/>
        <v>44663</v>
      </c>
      <c r="E6940" s="3" t="s">
        <v>56</v>
      </c>
      <c r="F6940" s="3"/>
      <c r="G6940" s="3">
        <v>2</v>
      </c>
      <c r="H6940" s="3"/>
      <c r="I6940" s="3"/>
      <c r="J6940" s="3"/>
      <c r="K6940" t="s">
        <v>186</v>
      </c>
      <c r="L6940" s="9">
        <v>1687670</v>
      </c>
      <c r="M6940" s="3" t="s">
        <v>36</v>
      </c>
      <c r="N6940" s="3" t="s">
        <v>63</v>
      </c>
      <c r="O6940" s="3">
        <v>792</v>
      </c>
      <c r="P6940" s="3">
        <v>41.14</v>
      </c>
      <c r="Q6940" t="s">
        <v>76</v>
      </c>
      <c r="R6940" t="str">
        <f t="shared" si="325"/>
        <v>PORT09 to PORT02</v>
      </c>
      <c r="S6940" s="3">
        <v>400</v>
      </c>
      <c r="T6940" s="3">
        <v>0.56697618492956181</v>
      </c>
      <c r="U6940" s="10">
        <f t="shared" si="326"/>
        <v>449.04513846421298</v>
      </c>
      <c r="V6940" s="3" t="s">
        <v>197</v>
      </c>
    </row>
    <row r="6941" spans="1:22" x14ac:dyDescent="0.25">
      <c r="A6941" s="3">
        <v>1417937241</v>
      </c>
      <c r="B6941" s="11">
        <v>44653</v>
      </c>
      <c r="C6941" s="14">
        <v>43932</v>
      </c>
      <c r="D6941" s="13">
        <f t="shared" si="324"/>
        <v>44654</v>
      </c>
      <c r="E6941" s="3" t="s">
        <v>56</v>
      </c>
      <c r="F6941" s="3"/>
      <c r="G6941" s="3">
        <v>2</v>
      </c>
      <c r="H6941" s="3"/>
      <c r="I6941" s="3"/>
      <c r="J6941" s="3"/>
      <c r="K6941" t="s">
        <v>182</v>
      </c>
      <c r="L6941" s="9">
        <v>1689551</v>
      </c>
      <c r="M6941" s="3" t="s">
        <v>45</v>
      </c>
      <c r="N6941" s="3" t="s">
        <v>63</v>
      </c>
      <c r="O6941" s="3">
        <v>507</v>
      </c>
      <c r="P6941" s="3">
        <v>99.58</v>
      </c>
      <c r="Q6941" t="s">
        <v>76</v>
      </c>
      <c r="R6941" t="str">
        <f t="shared" si="325"/>
        <v>PORT09 to PORT02</v>
      </c>
      <c r="S6941" s="3">
        <v>400</v>
      </c>
      <c r="T6941" s="3">
        <v>0.49358189848294531</v>
      </c>
      <c r="U6941" s="10">
        <f t="shared" si="326"/>
        <v>250.24602253085328</v>
      </c>
      <c r="V6941" s="3" t="s">
        <v>197</v>
      </c>
    </row>
    <row r="6942" spans="1:22" x14ac:dyDescent="0.25">
      <c r="A6942" s="3">
        <v>1417937245</v>
      </c>
      <c r="B6942" s="11">
        <v>44652</v>
      </c>
      <c r="C6942" s="14">
        <v>44236</v>
      </c>
      <c r="D6942" s="13">
        <f t="shared" si="324"/>
        <v>44653</v>
      </c>
      <c r="E6942" s="3" t="s">
        <v>58</v>
      </c>
      <c r="F6942" s="3"/>
      <c r="G6942" s="3">
        <v>2</v>
      </c>
      <c r="H6942" s="3"/>
      <c r="I6942" s="3"/>
      <c r="J6942" s="3"/>
      <c r="K6942" t="s">
        <v>184</v>
      </c>
      <c r="L6942" s="9">
        <v>1684772</v>
      </c>
      <c r="M6942" s="3" t="s">
        <v>46</v>
      </c>
      <c r="N6942" s="3" t="s">
        <v>63</v>
      </c>
      <c r="O6942" s="3">
        <v>325</v>
      </c>
      <c r="P6942" s="3">
        <v>45.12</v>
      </c>
      <c r="Q6942" t="s">
        <v>76</v>
      </c>
      <c r="R6942" t="str">
        <f t="shared" si="325"/>
        <v>PORT09 to PORT04</v>
      </c>
      <c r="S6942" s="3">
        <v>360</v>
      </c>
      <c r="T6942" s="3">
        <v>0.55524729045120425</v>
      </c>
      <c r="U6942" s="10">
        <f t="shared" si="326"/>
        <v>180.45536939664137</v>
      </c>
      <c r="V6942" s="3" t="s">
        <v>197</v>
      </c>
    </row>
    <row r="6943" spans="1:22" x14ac:dyDescent="0.25">
      <c r="A6943" s="3">
        <v>1417937250</v>
      </c>
      <c r="B6943" s="11">
        <v>44654</v>
      </c>
      <c r="C6943" s="14">
        <v>44365</v>
      </c>
      <c r="D6943" s="13">
        <f t="shared" si="324"/>
        <v>44656</v>
      </c>
      <c r="E6943" s="3" t="s">
        <v>58</v>
      </c>
      <c r="F6943" s="3"/>
      <c r="G6943" s="3">
        <v>2</v>
      </c>
      <c r="H6943" s="3"/>
      <c r="I6943" s="3"/>
      <c r="J6943" s="3"/>
      <c r="K6943" t="s">
        <v>176</v>
      </c>
      <c r="L6943" s="9">
        <v>1692333</v>
      </c>
      <c r="M6943" s="3" t="s">
        <v>44</v>
      </c>
      <c r="N6943" s="3" t="s">
        <v>63</v>
      </c>
      <c r="O6943" s="3">
        <v>2251</v>
      </c>
      <c r="P6943" s="3">
        <v>125.23</v>
      </c>
      <c r="Q6943" t="s">
        <v>76</v>
      </c>
      <c r="R6943" t="str">
        <f t="shared" si="325"/>
        <v>PORT09 to PORT04</v>
      </c>
      <c r="S6943" s="3">
        <v>360</v>
      </c>
      <c r="T6943" s="3">
        <v>0.46507109738293506</v>
      </c>
      <c r="U6943" s="10">
        <f t="shared" si="326"/>
        <v>1046.8750402089868</v>
      </c>
      <c r="V6943" s="3" t="s">
        <v>82</v>
      </c>
    </row>
    <row r="6944" spans="1:22" x14ac:dyDescent="0.25">
      <c r="A6944" s="3">
        <v>1417937253</v>
      </c>
      <c r="B6944" s="11">
        <v>44655</v>
      </c>
      <c r="C6944" s="14">
        <v>44062</v>
      </c>
      <c r="D6944" s="13">
        <f t="shared" si="324"/>
        <v>44657</v>
      </c>
      <c r="E6944" s="3" t="s">
        <v>59</v>
      </c>
      <c r="F6944" s="3"/>
      <c r="G6944" s="3">
        <v>3</v>
      </c>
      <c r="H6944" s="3"/>
      <c r="I6944" s="3"/>
      <c r="J6944" s="3"/>
      <c r="K6944" t="s">
        <v>189</v>
      </c>
      <c r="L6944" s="9">
        <v>1699769</v>
      </c>
      <c r="M6944" s="3" t="s">
        <v>39</v>
      </c>
      <c r="N6944" s="3" t="s">
        <v>63</v>
      </c>
      <c r="O6944" s="3">
        <v>1281</v>
      </c>
      <c r="P6944" s="3">
        <v>562.22</v>
      </c>
      <c r="Q6944" t="s">
        <v>76</v>
      </c>
      <c r="R6944" t="str">
        <f t="shared" si="325"/>
        <v>PORT09 to PORT05</v>
      </c>
      <c r="S6944" s="3">
        <v>440</v>
      </c>
      <c r="T6944" s="3">
        <v>0.42850329514821733</v>
      </c>
      <c r="U6944" s="10">
        <f t="shared" si="326"/>
        <v>548.91272108486635</v>
      </c>
      <c r="V6944" s="3" t="s">
        <v>198</v>
      </c>
    </row>
    <row r="6945" spans="1:22" x14ac:dyDescent="0.25">
      <c r="A6945" s="3">
        <v>1417937256</v>
      </c>
      <c r="B6945" s="11">
        <v>44653</v>
      </c>
      <c r="C6945" s="14">
        <v>44407</v>
      </c>
      <c r="D6945" s="13">
        <f t="shared" si="324"/>
        <v>44655</v>
      </c>
      <c r="E6945" s="3" t="s">
        <v>58</v>
      </c>
      <c r="F6945" s="3"/>
      <c r="G6945" s="3">
        <v>2</v>
      </c>
      <c r="H6945" s="3"/>
      <c r="I6945" s="3"/>
      <c r="J6945" s="3"/>
      <c r="K6945" t="s">
        <v>184</v>
      </c>
      <c r="L6945" s="9">
        <v>1690634</v>
      </c>
      <c r="M6945" s="3" t="s">
        <v>46</v>
      </c>
      <c r="N6945" s="3" t="s">
        <v>63</v>
      </c>
      <c r="O6945" s="3">
        <v>1202</v>
      </c>
      <c r="P6945" s="3">
        <v>90.63</v>
      </c>
      <c r="Q6945" t="s">
        <v>76</v>
      </c>
      <c r="R6945" t="str">
        <f t="shared" si="325"/>
        <v>PORT09 to PORT04</v>
      </c>
      <c r="S6945" s="3">
        <v>360</v>
      </c>
      <c r="T6945" s="3">
        <v>0.55524729045120425</v>
      </c>
      <c r="U6945" s="10">
        <f t="shared" si="326"/>
        <v>667.4072431223475</v>
      </c>
      <c r="V6945" s="3" t="s">
        <v>197</v>
      </c>
    </row>
    <row r="6946" spans="1:22" x14ac:dyDescent="0.25">
      <c r="A6946" s="3">
        <v>1417937265</v>
      </c>
      <c r="B6946" s="11">
        <v>44665</v>
      </c>
      <c r="C6946" s="14">
        <v>44511</v>
      </c>
      <c r="D6946" s="13">
        <f t="shared" si="324"/>
        <v>44666</v>
      </c>
      <c r="E6946" s="3" t="s">
        <v>56</v>
      </c>
      <c r="F6946" s="3"/>
      <c r="G6946" s="3">
        <v>2</v>
      </c>
      <c r="H6946" s="3"/>
      <c r="I6946" s="3"/>
      <c r="J6946" s="3"/>
      <c r="K6946" t="s">
        <v>186</v>
      </c>
      <c r="L6946" s="9">
        <v>1685837</v>
      </c>
      <c r="M6946" s="3" t="s">
        <v>36</v>
      </c>
      <c r="N6946" s="3" t="s">
        <v>63</v>
      </c>
      <c r="O6946" s="3">
        <v>902</v>
      </c>
      <c r="P6946" s="3">
        <v>19.13</v>
      </c>
      <c r="Q6946" t="s">
        <v>76</v>
      </c>
      <c r="R6946" t="str">
        <f t="shared" si="325"/>
        <v>PORT09 to PORT02</v>
      </c>
      <c r="S6946" s="3">
        <v>400</v>
      </c>
      <c r="T6946" s="3">
        <v>0.56697618492956181</v>
      </c>
      <c r="U6946" s="10">
        <f t="shared" si="326"/>
        <v>511.41251880646473</v>
      </c>
      <c r="V6946" s="3" t="s">
        <v>197</v>
      </c>
    </row>
    <row r="6947" spans="1:22" x14ac:dyDescent="0.25">
      <c r="A6947" s="3">
        <v>1417937272</v>
      </c>
      <c r="B6947" s="11">
        <v>44652</v>
      </c>
      <c r="C6947" s="14">
        <v>44283</v>
      </c>
      <c r="D6947" s="13">
        <f t="shared" si="324"/>
        <v>44653</v>
      </c>
      <c r="E6947" s="3" t="s">
        <v>56</v>
      </c>
      <c r="F6947" s="3"/>
      <c r="G6947" s="3">
        <v>2</v>
      </c>
      <c r="H6947" s="3"/>
      <c r="I6947" s="3"/>
      <c r="J6947" s="3"/>
      <c r="K6947" t="s">
        <v>182</v>
      </c>
      <c r="L6947" s="9">
        <v>1689784</v>
      </c>
      <c r="M6947" s="3" t="s">
        <v>45</v>
      </c>
      <c r="N6947" s="3" t="s">
        <v>63</v>
      </c>
      <c r="O6947" s="3">
        <v>513</v>
      </c>
      <c r="P6947" s="3">
        <v>75.260000000000005</v>
      </c>
      <c r="Q6947" t="s">
        <v>76</v>
      </c>
      <c r="R6947" t="str">
        <f t="shared" si="325"/>
        <v>PORT09 to PORT02</v>
      </c>
      <c r="S6947" s="3">
        <v>400</v>
      </c>
      <c r="T6947" s="3">
        <v>0.49358189848294531</v>
      </c>
      <c r="U6947" s="10">
        <f t="shared" si="326"/>
        <v>253.20751392175094</v>
      </c>
      <c r="V6947" s="3" t="s">
        <v>197</v>
      </c>
    </row>
    <row r="6948" spans="1:22" x14ac:dyDescent="0.25">
      <c r="A6948" s="3">
        <v>1417937279</v>
      </c>
      <c r="B6948" s="11">
        <v>44661</v>
      </c>
      <c r="C6948" s="14">
        <v>43822</v>
      </c>
      <c r="D6948" s="13">
        <f t="shared" si="324"/>
        <v>44662</v>
      </c>
      <c r="E6948" s="3" t="s">
        <v>58</v>
      </c>
      <c r="F6948" s="3"/>
      <c r="G6948" s="3">
        <v>2</v>
      </c>
      <c r="H6948" s="3"/>
      <c r="I6948" s="3"/>
      <c r="J6948" s="3"/>
      <c r="K6948" t="s">
        <v>188</v>
      </c>
      <c r="L6948" s="9">
        <v>1696262</v>
      </c>
      <c r="M6948" s="3" t="s">
        <v>43</v>
      </c>
      <c r="N6948" s="3" t="s">
        <v>63</v>
      </c>
      <c r="O6948" s="3">
        <v>290</v>
      </c>
      <c r="P6948" s="3">
        <v>56.66</v>
      </c>
      <c r="Q6948" t="s">
        <v>76</v>
      </c>
      <c r="R6948" t="str">
        <f t="shared" si="325"/>
        <v>PORT09 to PORT04</v>
      </c>
      <c r="S6948" s="3">
        <v>360</v>
      </c>
      <c r="T6948" s="3">
        <v>0.52285729919622159</v>
      </c>
      <c r="U6948" s="10">
        <f t="shared" si="326"/>
        <v>151.62861676690426</v>
      </c>
      <c r="V6948" s="3" t="s">
        <v>197</v>
      </c>
    </row>
    <row r="6949" spans="1:22" x14ac:dyDescent="0.25">
      <c r="A6949" s="3">
        <v>1417937287</v>
      </c>
      <c r="B6949" s="11">
        <v>44665</v>
      </c>
      <c r="C6949" s="14">
        <v>44505</v>
      </c>
      <c r="D6949" s="13">
        <f t="shared" si="324"/>
        <v>44667</v>
      </c>
      <c r="E6949" s="3" t="s">
        <v>58</v>
      </c>
      <c r="F6949" s="3"/>
      <c r="G6949" s="3">
        <v>2</v>
      </c>
      <c r="H6949" s="3"/>
      <c r="I6949" s="3"/>
      <c r="J6949" s="3"/>
      <c r="K6949" t="s">
        <v>188</v>
      </c>
      <c r="L6949" s="9">
        <v>1696262</v>
      </c>
      <c r="M6949" s="3" t="s">
        <v>43</v>
      </c>
      <c r="N6949" s="3" t="s">
        <v>63</v>
      </c>
      <c r="O6949" s="3">
        <v>3067</v>
      </c>
      <c r="P6949" s="3">
        <v>68.62</v>
      </c>
      <c r="Q6949" t="s">
        <v>76</v>
      </c>
      <c r="R6949" t="str">
        <f t="shared" si="325"/>
        <v>PORT09 to PORT04</v>
      </c>
      <c r="S6949" s="3">
        <v>360</v>
      </c>
      <c r="T6949" s="3">
        <v>0.52285729919622159</v>
      </c>
      <c r="U6949" s="10">
        <f t="shared" si="326"/>
        <v>1603.6033366348115</v>
      </c>
      <c r="V6949" s="3" t="s">
        <v>197</v>
      </c>
    </row>
    <row r="6950" spans="1:22" x14ac:dyDescent="0.25">
      <c r="A6950" s="3">
        <v>1417937295</v>
      </c>
      <c r="B6950" s="11">
        <v>44660</v>
      </c>
      <c r="C6950" s="14">
        <v>44263</v>
      </c>
      <c r="D6950" s="13">
        <f t="shared" si="324"/>
        <v>44662</v>
      </c>
      <c r="E6950" s="3" t="s">
        <v>60</v>
      </c>
      <c r="F6950" s="3"/>
      <c r="G6950" s="3">
        <v>1</v>
      </c>
      <c r="H6950" s="3"/>
      <c r="I6950" s="3"/>
      <c r="J6950" s="3"/>
      <c r="K6950" t="s">
        <v>183</v>
      </c>
      <c r="L6950" s="9">
        <v>1683795</v>
      </c>
      <c r="M6950" s="3" t="s">
        <v>41</v>
      </c>
      <c r="N6950" s="3" t="s">
        <v>63</v>
      </c>
      <c r="O6950" s="3">
        <v>2079</v>
      </c>
      <c r="P6950" s="3">
        <v>78.180000000000007</v>
      </c>
      <c r="Q6950" t="s">
        <v>76</v>
      </c>
      <c r="R6950" t="str">
        <f t="shared" si="325"/>
        <v>PORT09 to PORT06</v>
      </c>
      <c r="S6950" s="3">
        <v>250</v>
      </c>
      <c r="T6950" s="3">
        <v>0.55408809762578848</v>
      </c>
      <c r="U6950" s="10">
        <f t="shared" si="326"/>
        <v>1151.9491549640143</v>
      </c>
      <c r="V6950" s="3" t="s">
        <v>197</v>
      </c>
    </row>
    <row r="6951" spans="1:22" x14ac:dyDescent="0.25">
      <c r="A6951" s="3">
        <v>1417937296</v>
      </c>
      <c r="B6951" s="11">
        <v>44654</v>
      </c>
      <c r="C6951" s="14">
        <v>44080</v>
      </c>
      <c r="D6951" s="13">
        <f t="shared" si="324"/>
        <v>44655</v>
      </c>
      <c r="E6951" s="3" t="s">
        <v>56</v>
      </c>
      <c r="F6951" s="3"/>
      <c r="G6951" s="3">
        <v>2</v>
      </c>
      <c r="H6951" s="3"/>
      <c r="I6951" s="3"/>
      <c r="J6951" s="3"/>
      <c r="K6951" t="s">
        <v>182</v>
      </c>
      <c r="L6951" s="9">
        <v>1683802</v>
      </c>
      <c r="M6951" s="3" t="s">
        <v>45</v>
      </c>
      <c r="N6951" s="3" t="s">
        <v>63</v>
      </c>
      <c r="O6951" s="3">
        <v>935</v>
      </c>
      <c r="P6951" s="3">
        <v>37.56</v>
      </c>
      <c r="Q6951" t="s">
        <v>76</v>
      </c>
      <c r="R6951" t="str">
        <f t="shared" si="325"/>
        <v>PORT09 to PORT02</v>
      </c>
      <c r="S6951" s="3">
        <v>400</v>
      </c>
      <c r="T6951" s="3">
        <v>0.49358189848294531</v>
      </c>
      <c r="U6951" s="10">
        <f t="shared" si="326"/>
        <v>461.49907508155388</v>
      </c>
      <c r="V6951" s="3" t="s">
        <v>197</v>
      </c>
    </row>
    <row r="6952" spans="1:22" x14ac:dyDescent="0.25">
      <c r="A6952" s="3">
        <v>1417937303</v>
      </c>
      <c r="B6952" s="11">
        <v>44662</v>
      </c>
      <c r="C6952" s="14">
        <v>44395</v>
      </c>
      <c r="D6952" s="13">
        <f t="shared" si="324"/>
        <v>44664</v>
      </c>
      <c r="E6952" s="3" t="s">
        <v>56</v>
      </c>
      <c r="F6952" s="3"/>
      <c r="G6952" s="3">
        <v>2</v>
      </c>
      <c r="H6952" s="3"/>
      <c r="I6952" s="3"/>
      <c r="J6952" s="3"/>
      <c r="K6952" t="s">
        <v>182</v>
      </c>
      <c r="L6952" s="9">
        <v>1684728</v>
      </c>
      <c r="M6952" s="3" t="s">
        <v>45</v>
      </c>
      <c r="N6952" s="3" t="s">
        <v>63</v>
      </c>
      <c r="O6952" s="3">
        <v>2385</v>
      </c>
      <c r="P6952" s="3">
        <v>121.43</v>
      </c>
      <c r="Q6952" t="s">
        <v>76</v>
      </c>
      <c r="R6952" t="str">
        <f t="shared" si="325"/>
        <v>PORT09 to PORT02</v>
      </c>
      <c r="S6952" s="3">
        <v>400</v>
      </c>
      <c r="T6952" s="3">
        <v>0.49358189848294531</v>
      </c>
      <c r="U6952" s="10">
        <f t="shared" si="326"/>
        <v>1177.1928278818245</v>
      </c>
      <c r="V6952" s="3" t="s">
        <v>82</v>
      </c>
    </row>
    <row r="6953" spans="1:22" x14ac:dyDescent="0.25">
      <c r="A6953" s="3">
        <v>1417937313</v>
      </c>
      <c r="B6953" s="11">
        <v>44654</v>
      </c>
      <c r="C6953" s="14">
        <v>44350</v>
      </c>
      <c r="D6953" s="13">
        <f t="shared" si="324"/>
        <v>44656</v>
      </c>
      <c r="E6953" s="3" t="s">
        <v>58</v>
      </c>
      <c r="F6953" s="3"/>
      <c r="G6953" s="3">
        <v>2</v>
      </c>
      <c r="H6953" s="3"/>
      <c r="I6953" s="3"/>
      <c r="J6953" s="3"/>
      <c r="K6953" t="s">
        <v>185</v>
      </c>
      <c r="L6953" s="9">
        <v>1685303</v>
      </c>
      <c r="M6953" s="3" t="s">
        <v>48</v>
      </c>
      <c r="N6953" s="3" t="s">
        <v>63</v>
      </c>
      <c r="O6953" s="3">
        <v>2526</v>
      </c>
      <c r="P6953" s="3">
        <v>63.81</v>
      </c>
      <c r="Q6953" t="s">
        <v>76</v>
      </c>
      <c r="R6953" t="str">
        <f t="shared" si="325"/>
        <v>PORT09 to PORT04</v>
      </c>
      <c r="S6953" s="3">
        <v>360</v>
      </c>
      <c r="T6953" s="3">
        <v>0.46970705658151307</v>
      </c>
      <c r="U6953" s="10">
        <f t="shared" si="326"/>
        <v>1186.480024924902</v>
      </c>
      <c r="V6953" s="3" t="s">
        <v>197</v>
      </c>
    </row>
    <row r="6954" spans="1:22" x14ac:dyDescent="0.25">
      <c r="A6954" s="3">
        <v>1417937318</v>
      </c>
      <c r="B6954" s="11">
        <v>44661</v>
      </c>
      <c r="C6954" s="14">
        <v>44368</v>
      </c>
      <c r="D6954" s="13">
        <f t="shared" si="324"/>
        <v>44662</v>
      </c>
      <c r="E6954" s="3" t="s">
        <v>56</v>
      </c>
      <c r="F6954" s="3"/>
      <c r="G6954" s="3">
        <v>2</v>
      </c>
      <c r="H6954" s="3"/>
      <c r="I6954" s="3"/>
      <c r="J6954" s="3"/>
      <c r="K6954" t="s">
        <v>182</v>
      </c>
      <c r="L6954" s="9">
        <v>1684771</v>
      </c>
      <c r="M6954" s="3" t="s">
        <v>45</v>
      </c>
      <c r="N6954" s="3" t="s">
        <v>63</v>
      </c>
      <c r="O6954" s="3">
        <v>546</v>
      </c>
      <c r="P6954" s="3">
        <v>91.87</v>
      </c>
      <c r="Q6954" t="s">
        <v>76</v>
      </c>
      <c r="R6954" t="str">
        <f t="shared" si="325"/>
        <v>PORT09 to PORT02</v>
      </c>
      <c r="S6954" s="3">
        <v>400</v>
      </c>
      <c r="T6954" s="3">
        <v>0.49358189848294531</v>
      </c>
      <c r="U6954" s="10">
        <f t="shared" si="326"/>
        <v>269.49571657168815</v>
      </c>
      <c r="V6954" s="3" t="s">
        <v>197</v>
      </c>
    </row>
    <row r="6955" spans="1:22" x14ac:dyDescent="0.25">
      <c r="A6955" s="3">
        <v>1417937326</v>
      </c>
      <c r="B6955" s="11">
        <v>44653</v>
      </c>
      <c r="C6955" s="14">
        <v>43864</v>
      </c>
      <c r="D6955" s="13">
        <f t="shared" si="324"/>
        <v>44655</v>
      </c>
      <c r="E6955" s="3" t="s">
        <v>56</v>
      </c>
      <c r="F6955" s="3"/>
      <c r="G6955" s="3">
        <v>2</v>
      </c>
      <c r="H6955" s="3"/>
      <c r="I6955" s="3"/>
      <c r="J6955" s="3"/>
      <c r="K6955" t="s">
        <v>182</v>
      </c>
      <c r="L6955" s="9">
        <v>1689545</v>
      </c>
      <c r="M6955" s="3" t="s">
        <v>45</v>
      </c>
      <c r="N6955" s="3" t="s">
        <v>63</v>
      </c>
      <c r="O6955" s="3">
        <v>1408</v>
      </c>
      <c r="P6955" s="3">
        <v>143.43</v>
      </c>
      <c r="Q6955" t="s">
        <v>76</v>
      </c>
      <c r="R6955" t="str">
        <f t="shared" si="325"/>
        <v>PORT09 to PORT02</v>
      </c>
      <c r="S6955" s="3">
        <v>400</v>
      </c>
      <c r="T6955" s="3">
        <v>0.49358189848294531</v>
      </c>
      <c r="U6955" s="10">
        <f t="shared" si="326"/>
        <v>694.96331306398702</v>
      </c>
      <c r="V6955" s="3" t="s">
        <v>82</v>
      </c>
    </row>
    <row r="6956" spans="1:22" x14ac:dyDescent="0.25">
      <c r="A6956" s="3">
        <v>1417937332</v>
      </c>
      <c r="B6956" s="11">
        <v>44654</v>
      </c>
      <c r="C6956" s="14">
        <v>44437</v>
      </c>
      <c r="D6956" s="13">
        <f t="shared" si="324"/>
        <v>44655</v>
      </c>
      <c r="E6956" s="3" t="s">
        <v>56</v>
      </c>
      <c r="F6956" s="3"/>
      <c r="G6956" s="3">
        <v>2</v>
      </c>
      <c r="H6956" s="3"/>
      <c r="I6956" s="3"/>
      <c r="J6956" s="3"/>
      <c r="K6956" t="s">
        <v>182</v>
      </c>
      <c r="L6956" s="9">
        <v>1689548</v>
      </c>
      <c r="M6956" s="3" t="s">
        <v>45</v>
      </c>
      <c r="N6956" s="3" t="s">
        <v>63</v>
      </c>
      <c r="O6956" s="3">
        <v>646</v>
      </c>
      <c r="P6956" s="3">
        <v>38.01</v>
      </c>
      <c r="Q6956" t="s">
        <v>76</v>
      </c>
      <c r="R6956" t="str">
        <f t="shared" si="325"/>
        <v>PORT09 to PORT02</v>
      </c>
      <c r="S6956" s="3">
        <v>400</v>
      </c>
      <c r="T6956" s="3">
        <v>0.49358189848294531</v>
      </c>
      <c r="U6956" s="10">
        <f t="shared" si="326"/>
        <v>318.85390641998265</v>
      </c>
      <c r="V6956" s="3" t="s">
        <v>197</v>
      </c>
    </row>
    <row r="6957" spans="1:22" x14ac:dyDescent="0.25">
      <c r="A6957" s="3">
        <v>1417937339</v>
      </c>
      <c r="B6957" s="11">
        <v>44661</v>
      </c>
      <c r="C6957" s="14">
        <v>43737</v>
      </c>
      <c r="D6957" s="13">
        <f t="shared" si="324"/>
        <v>44663</v>
      </c>
      <c r="E6957" s="3" t="s">
        <v>59</v>
      </c>
      <c r="F6957" s="3"/>
      <c r="G6957" s="3">
        <v>3</v>
      </c>
      <c r="H6957" s="3"/>
      <c r="I6957" s="3"/>
      <c r="J6957" s="3"/>
      <c r="K6957" t="s">
        <v>189</v>
      </c>
      <c r="L6957" s="9">
        <v>1683739</v>
      </c>
      <c r="M6957" s="3" t="s">
        <v>39</v>
      </c>
      <c r="N6957" s="3" t="s">
        <v>63</v>
      </c>
      <c r="O6957" s="3">
        <v>3288</v>
      </c>
      <c r="P6957" s="3">
        <v>36.04</v>
      </c>
      <c r="Q6957" t="s">
        <v>76</v>
      </c>
      <c r="R6957" t="str">
        <f t="shared" si="325"/>
        <v>PORT09 to PORT05</v>
      </c>
      <c r="S6957" s="3">
        <v>440</v>
      </c>
      <c r="T6957" s="3">
        <v>0.42850329514821733</v>
      </c>
      <c r="U6957" s="10">
        <f t="shared" si="326"/>
        <v>1408.9188344473387</v>
      </c>
      <c r="V6957" s="3" t="s">
        <v>197</v>
      </c>
    </row>
    <row r="6958" spans="1:22" x14ac:dyDescent="0.25">
      <c r="A6958" s="3">
        <v>1417937343</v>
      </c>
      <c r="B6958" s="11">
        <v>44658</v>
      </c>
      <c r="C6958" s="14">
        <v>43536</v>
      </c>
      <c r="D6958" s="13">
        <f t="shared" si="324"/>
        <v>44659</v>
      </c>
      <c r="E6958" s="3" t="s">
        <v>56</v>
      </c>
      <c r="F6958" s="3"/>
      <c r="G6958" s="3">
        <v>2</v>
      </c>
      <c r="H6958" s="3"/>
      <c r="I6958" s="3"/>
      <c r="J6958" s="3"/>
      <c r="K6958" t="s">
        <v>186</v>
      </c>
      <c r="L6958" s="9">
        <v>1670651</v>
      </c>
      <c r="M6958" s="3" t="s">
        <v>36</v>
      </c>
      <c r="N6958" s="3" t="s">
        <v>63</v>
      </c>
      <c r="O6958" s="3">
        <v>957</v>
      </c>
      <c r="P6958" s="3">
        <v>55.41</v>
      </c>
      <c r="Q6958" t="s">
        <v>76</v>
      </c>
      <c r="R6958" t="str">
        <f t="shared" si="325"/>
        <v>PORT09 to PORT02</v>
      </c>
      <c r="S6958" s="3">
        <v>400</v>
      </c>
      <c r="T6958" s="3">
        <v>0.56697618492956181</v>
      </c>
      <c r="U6958" s="10">
        <f t="shared" si="326"/>
        <v>542.59620897759066</v>
      </c>
      <c r="V6958" s="3" t="s">
        <v>197</v>
      </c>
    </row>
    <row r="6959" spans="1:22" x14ac:dyDescent="0.25">
      <c r="A6959" s="3">
        <v>1417937346</v>
      </c>
      <c r="B6959" s="11">
        <v>44659</v>
      </c>
      <c r="C6959" s="14">
        <v>44034</v>
      </c>
      <c r="D6959" s="13">
        <f t="shared" si="324"/>
        <v>44660</v>
      </c>
      <c r="E6959" s="3" t="s">
        <v>56</v>
      </c>
      <c r="F6959" s="3"/>
      <c r="G6959" s="3">
        <v>2</v>
      </c>
      <c r="H6959" s="3"/>
      <c r="I6959" s="3"/>
      <c r="J6959" s="3"/>
      <c r="K6959" t="s">
        <v>186</v>
      </c>
      <c r="L6959" s="9">
        <v>1687671</v>
      </c>
      <c r="M6959" s="3" t="s">
        <v>36</v>
      </c>
      <c r="N6959" s="3" t="s">
        <v>63</v>
      </c>
      <c r="O6959" s="3">
        <v>876</v>
      </c>
      <c r="P6959" s="3">
        <v>94.09</v>
      </c>
      <c r="Q6959" t="s">
        <v>76</v>
      </c>
      <c r="R6959" t="str">
        <f t="shared" si="325"/>
        <v>PORT09 to PORT02</v>
      </c>
      <c r="S6959" s="3">
        <v>400</v>
      </c>
      <c r="T6959" s="3">
        <v>0.56697618492956181</v>
      </c>
      <c r="U6959" s="10">
        <f t="shared" si="326"/>
        <v>496.67113799829616</v>
      </c>
      <c r="V6959" s="3" t="s">
        <v>197</v>
      </c>
    </row>
    <row r="6960" spans="1:22" x14ac:dyDescent="0.25">
      <c r="A6960" s="3">
        <v>1417937351</v>
      </c>
      <c r="B6960" s="11">
        <v>44654</v>
      </c>
      <c r="C6960" s="14">
        <v>43863</v>
      </c>
      <c r="D6960" s="13">
        <f t="shared" si="324"/>
        <v>44656</v>
      </c>
      <c r="E6960" s="3" t="s">
        <v>58</v>
      </c>
      <c r="F6960" s="3"/>
      <c r="G6960" s="3">
        <v>2</v>
      </c>
      <c r="H6960" s="3"/>
      <c r="I6960" s="3"/>
      <c r="J6960" s="3"/>
      <c r="K6960" t="s">
        <v>184</v>
      </c>
      <c r="L6960" s="9">
        <v>1691546</v>
      </c>
      <c r="M6960" s="3" t="s">
        <v>46</v>
      </c>
      <c r="N6960" s="3" t="s">
        <v>63</v>
      </c>
      <c r="O6960" s="3">
        <v>1791</v>
      </c>
      <c r="P6960" s="3">
        <v>837.39</v>
      </c>
      <c r="Q6960" t="s">
        <v>76</v>
      </c>
      <c r="R6960" t="str">
        <f t="shared" si="325"/>
        <v>PORT09 to PORT04</v>
      </c>
      <c r="S6960" s="3">
        <v>360</v>
      </c>
      <c r="T6960" s="3">
        <v>0.55524729045120425</v>
      </c>
      <c r="U6960" s="10">
        <f t="shared" si="326"/>
        <v>994.44789719810683</v>
      </c>
      <c r="V6960" s="3" t="s">
        <v>198</v>
      </c>
    </row>
    <row r="6961" spans="1:22" x14ac:dyDescent="0.25">
      <c r="A6961" s="3">
        <v>1417937353</v>
      </c>
      <c r="B6961" s="11">
        <v>44660</v>
      </c>
      <c r="C6961" s="14">
        <v>43855</v>
      </c>
      <c r="D6961" s="13">
        <f t="shared" si="324"/>
        <v>44661</v>
      </c>
      <c r="E6961" s="3" t="s">
        <v>56</v>
      </c>
      <c r="F6961" s="3"/>
      <c r="G6961" s="3">
        <v>2</v>
      </c>
      <c r="H6961" s="3"/>
      <c r="I6961" s="3"/>
      <c r="J6961" s="3"/>
      <c r="K6961" t="s">
        <v>186</v>
      </c>
      <c r="L6961" s="9">
        <v>1673344</v>
      </c>
      <c r="M6961" s="3" t="s">
        <v>36</v>
      </c>
      <c r="N6961" s="3" t="s">
        <v>63</v>
      </c>
      <c r="O6961" s="3">
        <v>469</v>
      </c>
      <c r="P6961" s="3">
        <v>27.01</v>
      </c>
      <c r="Q6961" t="s">
        <v>76</v>
      </c>
      <c r="R6961" t="str">
        <f t="shared" si="325"/>
        <v>PORT09 to PORT02</v>
      </c>
      <c r="S6961" s="3">
        <v>400</v>
      </c>
      <c r="T6961" s="3">
        <v>0.56697618492956181</v>
      </c>
      <c r="U6961" s="10">
        <f t="shared" si="326"/>
        <v>265.91183073196447</v>
      </c>
      <c r="V6961" s="3" t="s">
        <v>197</v>
      </c>
    </row>
    <row r="6962" spans="1:22" x14ac:dyDescent="0.25">
      <c r="A6962" s="3">
        <v>1417937362</v>
      </c>
      <c r="B6962" s="11">
        <v>44653</v>
      </c>
      <c r="C6962" s="14">
        <v>44526</v>
      </c>
      <c r="D6962" s="13">
        <f t="shared" si="324"/>
        <v>44654</v>
      </c>
      <c r="E6962" s="3" t="s">
        <v>56</v>
      </c>
      <c r="F6962" s="3"/>
      <c r="G6962" s="3">
        <v>2</v>
      </c>
      <c r="H6962" s="3"/>
      <c r="I6962" s="3"/>
      <c r="J6962" s="3"/>
      <c r="K6962" t="s">
        <v>186</v>
      </c>
      <c r="L6962" s="9">
        <v>1670729</v>
      </c>
      <c r="M6962" s="3" t="s">
        <v>36</v>
      </c>
      <c r="N6962" s="3" t="s">
        <v>63</v>
      </c>
      <c r="O6962" s="3">
        <v>826</v>
      </c>
      <c r="P6962" s="3">
        <v>61.61</v>
      </c>
      <c r="Q6962" t="s">
        <v>76</v>
      </c>
      <c r="R6962" t="str">
        <f t="shared" si="325"/>
        <v>PORT09 to PORT02</v>
      </c>
      <c r="S6962" s="3">
        <v>400</v>
      </c>
      <c r="T6962" s="3">
        <v>0.56697618492956181</v>
      </c>
      <c r="U6962" s="10">
        <f t="shared" si="326"/>
        <v>468.32232875181808</v>
      </c>
      <c r="V6962" s="3" t="s">
        <v>197</v>
      </c>
    </row>
    <row r="6963" spans="1:22" x14ac:dyDescent="0.25">
      <c r="A6963" s="3">
        <v>1417937366</v>
      </c>
      <c r="B6963" s="11">
        <v>44660</v>
      </c>
      <c r="C6963" s="14">
        <v>44535</v>
      </c>
      <c r="D6963" s="13">
        <f t="shared" si="324"/>
        <v>44661</v>
      </c>
      <c r="E6963" s="3" t="s">
        <v>62</v>
      </c>
      <c r="F6963" s="3"/>
      <c r="G6963" s="3">
        <v>4</v>
      </c>
      <c r="H6963" s="3"/>
      <c r="I6963" s="3"/>
      <c r="J6963" s="3"/>
      <c r="K6963" t="s">
        <v>191</v>
      </c>
      <c r="L6963" s="9">
        <v>1698815</v>
      </c>
      <c r="M6963" s="3" t="s">
        <v>50</v>
      </c>
      <c r="N6963" s="3" t="s">
        <v>63</v>
      </c>
      <c r="O6963" s="3">
        <v>655</v>
      </c>
      <c r="P6963" s="3">
        <v>88.05</v>
      </c>
      <c r="Q6963" t="s">
        <v>76</v>
      </c>
      <c r="R6963" t="str">
        <f t="shared" si="325"/>
        <v>PORT09 to PORT08</v>
      </c>
      <c r="S6963" s="3">
        <v>670</v>
      </c>
      <c r="T6963" s="3">
        <v>1.4150633766876566</v>
      </c>
      <c r="U6963" s="10">
        <f t="shared" si="326"/>
        <v>926.86651173041503</v>
      </c>
      <c r="V6963" s="3" t="s">
        <v>197</v>
      </c>
    </row>
    <row r="6964" spans="1:22" x14ac:dyDescent="0.25">
      <c r="A6964" s="3">
        <v>1417937373</v>
      </c>
      <c r="B6964" s="11">
        <v>44654</v>
      </c>
      <c r="C6964" s="14">
        <v>44513</v>
      </c>
      <c r="D6964" s="13">
        <f t="shared" si="324"/>
        <v>44655</v>
      </c>
      <c r="E6964" s="3" t="s">
        <v>58</v>
      </c>
      <c r="F6964" s="3"/>
      <c r="G6964" s="3">
        <v>2</v>
      </c>
      <c r="H6964" s="3"/>
      <c r="I6964" s="3"/>
      <c r="J6964" s="3"/>
      <c r="K6964" t="s">
        <v>185</v>
      </c>
      <c r="L6964" s="9">
        <v>1655985</v>
      </c>
      <c r="M6964" s="3" t="s">
        <v>48</v>
      </c>
      <c r="N6964" s="3" t="s">
        <v>63</v>
      </c>
      <c r="O6964" s="3">
        <v>389</v>
      </c>
      <c r="P6964" s="3">
        <v>71.52</v>
      </c>
      <c r="Q6964" t="s">
        <v>76</v>
      </c>
      <c r="R6964" t="str">
        <f t="shared" si="325"/>
        <v>PORT09 to PORT04</v>
      </c>
      <c r="S6964" s="3">
        <v>360</v>
      </c>
      <c r="T6964" s="3">
        <v>0.46970705658151307</v>
      </c>
      <c r="U6964" s="10">
        <f t="shared" si="326"/>
        <v>182.71604501020857</v>
      </c>
      <c r="V6964" s="3" t="s">
        <v>197</v>
      </c>
    </row>
    <row r="6965" spans="1:22" x14ac:dyDescent="0.25">
      <c r="A6965" s="3">
        <v>1417937380</v>
      </c>
      <c r="B6965" s="11">
        <v>44660</v>
      </c>
      <c r="C6965" s="14">
        <v>43830</v>
      </c>
      <c r="D6965" s="13">
        <f t="shared" si="324"/>
        <v>44661</v>
      </c>
      <c r="E6965" s="3" t="s">
        <v>58</v>
      </c>
      <c r="F6965" s="3"/>
      <c r="G6965" s="3">
        <v>2</v>
      </c>
      <c r="H6965" s="3"/>
      <c r="I6965" s="3"/>
      <c r="J6965" s="3"/>
      <c r="K6965" t="s">
        <v>185</v>
      </c>
      <c r="L6965" s="9">
        <v>1694272</v>
      </c>
      <c r="M6965" s="3" t="s">
        <v>48</v>
      </c>
      <c r="N6965" s="3" t="s">
        <v>63</v>
      </c>
      <c r="O6965" s="3">
        <v>692</v>
      </c>
      <c r="P6965" s="3">
        <v>38.19</v>
      </c>
      <c r="Q6965" t="s">
        <v>76</v>
      </c>
      <c r="R6965" t="str">
        <f t="shared" si="325"/>
        <v>PORT09 to PORT04</v>
      </c>
      <c r="S6965" s="3">
        <v>360</v>
      </c>
      <c r="T6965" s="3">
        <v>0.46970705658151307</v>
      </c>
      <c r="U6965" s="10">
        <f t="shared" si="326"/>
        <v>325.03728315440702</v>
      </c>
      <c r="V6965" s="3" t="s">
        <v>197</v>
      </c>
    </row>
    <row r="6966" spans="1:22" x14ac:dyDescent="0.25">
      <c r="A6966" s="3">
        <v>1417937390</v>
      </c>
      <c r="B6966" s="11">
        <v>44659</v>
      </c>
      <c r="C6966" s="14">
        <v>44149</v>
      </c>
      <c r="D6966" s="13">
        <f t="shared" si="324"/>
        <v>44660</v>
      </c>
      <c r="E6966" s="3" t="s">
        <v>65</v>
      </c>
      <c r="F6966" s="3"/>
      <c r="G6966" s="3">
        <v>1</v>
      </c>
      <c r="H6966" s="3"/>
      <c r="I6966" s="3"/>
      <c r="J6966" s="3"/>
      <c r="K6966" t="s">
        <v>181</v>
      </c>
      <c r="L6966" s="9">
        <v>1699520</v>
      </c>
      <c r="M6966" s="3" t="s">
        <v>53</v>
      </c>
      <c r="N6966" s="3" t="s">
        <v>63</v>
      </c>
      <c r="O6966" s="3">
        <v>946</v>
      </c>
      <c r="P6966" s="3">
        <v>22.42</v>
      </c>
      <c r="Q6966" t="s">
        <v>76</v>
      </c>
      <c r="R6966" t="str">
        <f t="shared" si="325"/>
        <v>PORT09 to PORT11</v>
      </c>
      <c r="S6966" s="3">
        <v>210</v>
      </c>
      <c r="T6966" s="3">
        <v>2.0362537598033468</v>
      </c>
      <c r="U6966" s="10">
        <f t="shared" si="326"/>
        <v>1926.296056773966</v>
      </c>
      <c r="V6966" s="3" t="s">
        <v>197</v>
      </c>
    </row>
    <row r="6967" spans="1:22" x14ac:dyDescent="0.25">
      <c r="A6967" s="3">
        <v>1417937394</v>
      </c>
      <c r="B6967" s="11">
        <v>44655</v>
      </c>
      <c r="C6967" s="14">
        <v>43791</v>
      </c>
      <c r="D6967" s="13">
        <f t="shared" si="324"/>
        <v>44657</v>
      </c>
      <c r="E6967" s="3" t="s">
        <v>56</v>
      </c>
      <c r="F6967" s="3"/>
      <c r="G6967" s="3">
        <v>2</v>
      </c>
      <c r="H6967" s="3"/>
      <c r="I6967" s="3"/>
      <c r="J6967" s="3"/>
      <c r="K6967" t="s">
        <v>182</v>
      </c>
      <c r="L6967" s="9">
        <v>1680684</v>
      </c>
      <c r="M6967" s="3" t="s">
        <v>45</v>
      </c>
      <c r="N6967" s="3" t="s">
        <v>63</v>
      </c>
      <c r="O6967" s="3">
        <v>2309</v>
      </c>
      <c r="P6967" s="3">
        <v>121.31</v>
      </c>
      <c r="Q6967" t="s">
        <v>76</v>
      </c>
      <c r="R6967" t="str">
        <f t="shared" si="325"/>
        <v>PORT09 to PORT02</v>
      </c>
      <c r="S6967" s="3">
        <v>400</v>
      </c>
      <c r="T6967" s="3">
        <v>0.49358189848294531</v>
      </c>
      <c r="U6967" s="10">
        <f t="shared" si="326"/>
        <v>1139.6806035971208</v>
      </c>
      <c r="V6967" s="3" t="s">
        <v>82</v>
      </c>
    </row>
    <row r="6968" spans="1:22" x14ac:dyDescent="0.25">
      <c r="A6968" s="3">
        <v>1417937396</v>
      </c>
      <c r="B6968" s="11">
        <v>44655</v>
      </c>
      <c r="C6968" s="14">
        <v>43635</v>
      </c>
      <c r="D6968" s="13">
        <f t="shared" si="324"/>
        <v>44657</v>
      </c>
      <c r="E6968" s="3" t="s">
        <v>58</v>
      </c>
      <c r="F6968" s="3"/>
      <c r="G6968" s="3">
        <v>2</v>
      </c>
      <c r="H6968" s="3"/>
      <c r="I6968" s="3"/>
      <c r="J6968" s="3"/>
      <c r="K6968" t="s">
        <v>185</v>
      </c>
      <c r="L6968" s="9">
        <v>1691791</v>
      </c>
      <c r="M6968" s="3" t="s">
        <v>48</v>
      </c>
      <c r="N6968" s="3" t="s">
        <v>63</v>
      </c>
      <c r="O6968" s="3">
        <v>2346</v>
      </c>
      <c r="P6968" s="3">
        <v>144.30000000000001</v>
      </c>
      <c r="Q6968" t="s">
        <v>76</v>
      </c>
      <c r="R6968" t="str">
        <f t="shared" si="325"/>
        <v>PORT09 to PORT04</v>
      </c>
      <c r="S6968" s="3">
        <v>360</v>
      </c>
      <c r="T6968" s="3">
        <v>0.46970705658151307</v>
      </c>
      <c r="U6968" s="10">
        <f t="shared" si="326"/>
        <v>1101.9327547402297</v>
      </c>
      <c r="V6968" s="3" t="s">
        <v>82</v>
      </c>
    </row>
    <row r="6969" spans="1:22" x14ac:dyDescent="0.25">
      <c r="A6969" s="3">
        <v>1417937401</v>
      </c>
      <c r="B6969" s="11">
        <v>44654</v>
      </c>
      <c r="C6969" s="14">
        <v>44219</v>
      </c>
      <c r="D6969" s="13">
        <f t="shared" si="324"/>
        <v>44656</v>
      </c>
      <c r="E6969" s="3" t="s">
        <v>59</v>
      </c>
      <c r="F6969" s="3"/>
      <c r="G6969" s="3">
        <v>3</v>
      </c>
      <c r="H6969" s="3"/>
      <c r="I6969" s="3"/>
      <c r="J6969" s="3"/>
      <c r="K6969" t="s">
        <v>189</v>
      </c>
      <c r="L6969" s="9">
        <v>1684772</v>
      </c>
      <c r="M6969" s="3" t="s">
        <v>39</v>
      </c>
      <c r="N6969" s="3" t="s">
        <v>63</v>
      </c>
      <c r="O6969" s="3">
        <v>1220</v>
      </c>
      <c r="P6969" s="3">
        <v>84.88</v>
      </c>
      <c r="Q6969" t="s">
        <v>76</v>
      </c>
      <c r="R6969" t="str">
        <f t="shared" si="325"/>
        <v>PORT09 to PORT05</v>
      </c>
      <c r="S6969" s="3">
        <v>440</v>
      </c>
      <c r="T6969" s="3">
        <v>0.42850329514821733</v>
      </c>
      <c r="U6969" s="10">
        <f t="shared" si="326"/>
        <v>522.77402008082515</v>
      </c>
      <c r="V6969" s="3" t="s">
        <v>197</v>
      </c>
    </row>
    <row r="6970" spans="1:22" x14ac:dyDescent="0.25">
      <c r="A6970" s="3">
        <v>1417937406</v>
      </c>
      <c r="B6970" s="11">
        <v>44659</v>
      </c>
      <c r="C6970" s="14">
        <v>43554</v>
      </c>
      <c r="D6970" s="13">
        <f t="shared" si="324"/>
        <v>44661</v>
      </c>
      <c r="E6970" s="3" t="s">
        <v>58</v>
      </c>
      <c r="F6970" s="3"/>
      <c r="G6970" s="3">
        <v>2</v>
      </c>
      <c r="H6970" s="3"/>
      <c r="I6970" s="3"/>
      <c r="J6970" s="3"/>
      <c r="K6970" t="s">
        <v>185</v>
      </c>
      <c r="L6970" s="9">
        <v>1691791</v>
      </c>
      <c r="M6970" s="3" t="s">
        <v>48</v>
      </c>
      <c r="N6970" s="3" t="s">
        <v>63</v>
      </c>
      <c r="O6970" s="3">
        <v>1227</v>
      </c>
      <c r="P6970" s="3">
        <v>153.55000000000001</v>
      </c>
      <c r="Q6970" t="s">
        <v>76</v>
      </c>
      <c r="R6970" t="str">
        <f t="shared" si="325"/>
        <v>PORT09 to PORT04</v>
      </c>
      <c r="S6970" s="3">
        <v>360</v>
      </c>
      <c r="T6970" s="3">
        <v>0.46970705658151307</v>
      </c>
      <c r="U6970" s="10">
        <f t="shared" si="326"/>
        <v>576.33055842551653</v>
      </c>
      <c r="V6970" s="3" t="s">
        <v>82</v>
      </c>
    </row>
    <row r="6971" spans="1:22" x14ac:dyDescent="0.25">
      <c r="A6971" s="3">
        <v>1417937408</v>
      </c>
      <c r="B6971" s="11">
        <v>44658</v>
      </c>
      <c r="C6971" s="14">
        <v>44355</v>
      </c>
      <c r="D6971" s="13">
        <f t="shared" si="324"/>
        <v>44660</v>
      </c>
      <c r="E6971" s="3" t="s">
        <v>56</v>
      </c>
      <c r="F6971" s="3"/>
      <c r="G6971" s="3">
        <v>2</v>
      </c>
      <c r="H6971" s="3"/>
      <c r="I6971" s="3"/>
      <c r="J6971" s="3"/>
      <c r="K6971" t="s">
        <v>186</v>
      </c>
      <c r="L6971" s="9">
        <v>1686001</v>
      </c>
      <c r="M6971" s="3" t="s">
        <v>36</v>
      </c>
      <c r="N6971" s="3" t="s">
        <v>63</v>
      </c>
      <c r="O6971" s="3">
        <v>2014</v>
      </c>
      <c r="P6971" s="3">
        <v>10.33</v>
      </c>
      <c r="Q6971" t="s">
        <v>76</v>
      </c>
      <c r="R6971" t="str">
        <f t="shared" si="325"/>
        <v>PORT09 to PORT02</v>
      </c>
      <c r="S6971" s="3">
        <v>400</v>
      </c>
      <c r="T6971" s="3">
        <v>0.56697618492956181</v>
      </c>
      <c r="U6971" s="10">
        <f t="shared" si="326"/>
        <v>1141.8900364481374</v>
      </c>
      <c r="V6971" s="3" t="s">
        <v>197</v>
      </c>
    </row>
    <row r="6972" spans="1:22" x14ac:dyDescent="0.25">
      <c r="A6972" s="3">
        <v>1417937411</v>
      </c>
      <c r="B6972" s="11">
        <v>44665</v>
      </c>
      <c r="C6972" s="14">
        <v>44602</v>
      </c>
      <c r="D6972" s="13">
        <f t="shared" si="324"/>
        <v>44666</v>
      </c>
      <c r="E6972" s="3" t="s">
        <v>56</v>
      </c>
      <c r="F6972" s="3"/>
      <c r="G6972" s="3">
        <v>2</v>
      </c>
      <c r="H6972" s="3"/>
      <c r="I6972" s="3"/>
      <c r="J6972" s="3"/>
      <c r="K6972" t="s">
        <v>179</v>
      </c>
      <c r="L6972" s="9">
        <v>1696260</v>
      </c>
      <c r="M6972" s="3" t="s">
        <v>42</v>
      </c>
      <c r="N6972" s="3" t="s">
        <v>63</v>
      </c>
      <c r="O6972" s="3">
        <v>607</v>
      </c>
      <c r="P6972" s="3">
        <v>58.25</v>
      </c>
      <c r="Q6972" t="s">
        <v>76</v>
      </c>
      <c r="R6972" t="str">
        <f t="shared" si="325"/>
        <v>PORT09 to PORT02</v>
      </c>
      <c r="S6972" s="3">
        <v>400</v>
      </c>
      <c r="T6972" s="3">
        <v>0.37142393742544599</v>
      </c>
      <c r="U6972" s="10">
        <f t="shared" si="326"/>
        <v>225.45433001724572</v>
      </c>
      <c r="V6972" s="3" t="s">
        <v>197</v>
      </c>
    </row>
    <row r="6973" spans="1:22" x14ac:dyDescent="0.25">
      <c r="A6973" s="3">
        <v>1417937421</v>
      </c>
      <c r="B6973" s="11">
        <v>44655</v>
      </c>
      <c r="C6973" s="14">
        <v>43941</v>
      </c>
      <c r="D6973" s="13">
        <f t="shared" si="324"/>
        <v>44656</v>
      </c>
      <c r="E6973" s="3" t="s">
        <v>59</v>
      </c>
      <c r="F6973" s="3"/>
      <c r="G6973" s="3">
        <v>3</v>
      </c>
      <c r="H6973" s="3"/>
      <c r="I6973" s="3"/>
      <c r="J6973" s="3"/>
      <c r="K6973" t="s">
        <v>189</v>
      </c>
      <c r="L6973" s="9">
        <v>1699946</v>
      </c>
      <c r="M6973" s="3" t="s">
        <v>39</v>
      </c>
      <c r="N6973" s="3" t="s">
        <v>63</v>
      </c>
      <c r="O6973" s="3">
        <v>613</v>
      </c>
      <c r="P6973" s="3">
        <v>60.36</v>
      </c>
      <c r="Q6973" t="s">
        <v>76</v>
      </c>
      <c r="R6973" t="str">
        <f t="shared" si="325"/>
        <v>PORT09 to PORT05</v>
      </c>
      <c r="S6973" s="3">
        <v>440</v>
      </c>
      <c r="T6973" s="3">
        <v>0.42850329514821733</v>
      </c>
      <c r="U6973" s="10">
        <f t="shared" si="326"/>
        <v>262.67251992585722</v>
      </c>
      <c r="V6973" s="3" t="s">
        <v>197</v>
      </c>
    </row>
    <row r="6974" spans="1:22" x14ac:dyDescent="0.25">
      <c r="A6974" s="3">
        <v>1417937430</v>
      </c>
      <c r="B6974" s="11">
        <v>44665</v>
      </c>
      <c r="C6974" s="14">
        <v>43555</v>
      </c>
      <c r="D6974" s="13">
        <f t="shared" si="324"/>
        <v>44667</v>
      </c>
      <c r="E6974" s="3" t="s">
        <v>56</v>
      </c>
      <c r="F6974" s="3"/>
      <c r="G6974" s="3">
        <v>2</v>
      </c>
      <c r="H6974" s="3"/>
      <c r="I6974" s="3"/>
      <c r="J6974" s="3"/>
      <c r="K6974" t="s">
        <v>186</v>
      </c>
      <c r="L6974" s="9">
        <v>1688043</v>
      </c>
      <c r="M6974" s="3" t="s">
        <v>36</v>
      </c>
      <c r="N6974" s="3" t="s">
        <v>63</v>
      </c>
      <c r="O6974" s="3">
        <v>3245</v>
      </c>
      <c r="P6974" s="3">
        <v>40.659999999999997</v>
      </c>
      <c r="Q6974" t="s">
        <v>76</v>
      </c>
      <c r="R6974" t="str">
        <f t="shared" si="325"/>
        <v>PORT09 to PORT02</v>
      </c>
      <c r="S6974" s="3">
        <v>400</v>
      </c>
      <c r="T6974" s="3">
        <v>0.56697618492956181</v>
      </c>
      <c r="U6974" s="10">
        <f t="shared" si="326"/>
        <v>1839.837720096428</v>
      </c>
      <c r="V6974" s="3" t="s">
        <v>197</v>
      </c>
    </row>
    <row r="6975" spans="1:22" x14ac:dyDescent="0.25">
      <c r="A6975" s="3">
        <v>1417937435</v>
      </c>
      <c r="B6975" s="11">
        <v>44661</v>
      </c>
      <c r="C6975" s="14">
        <v>44628</v>
      </c>
      <c r="D6975" s="13">
        <f t="shared" si="324"/>
        <v>44663</v>
      </c>
      <c r="E6975" s="3" t="s">
        <v>56</v>
      </c>
      <c r="F6975" s="3"/>
      <c r="G6975" s="3">
        <v>2</v>
      </c>
      <c r="H6975" s="3"/>
      <c r="I6975" s="3"/>
      <c r="J6975" s="3"/>
      <c r="K6975" t="s">
        <v>186</v>
      </c>
      <c r="L6975" s="9">
        <v>1690155</v>
      </c>
      <c r="M6975" s="3" t="s">
        <v>36</v>
      </c>
      <c r="N6975" s="3" t="s">
        <v>63</v>
      </c>
      <c r="O6975" s="3">
        <v>1241</v>
      </c>
      <c r="P6975" s="3">
        <v>156.13</v>
      </c>
      <c r="Q6975" t="s">
        <v>76</v>
      </c>
      <c r="R6975" t="str">
        <f t="shared" si="325"/>
        <v>PORT09 to PORT02</v>
      </c>
      <c r="S6975" s="3">
        <v>400</v>
      </c>
      <c r="T6975" s="3">
        <v>0.56697618492956181</v>
      </c>
      <c r="U6975" s="10">
        <f t="shared" si="326"/>
        <v>703.61744549758623</v>
      </c>
      <c r="V6975" s="3" t="s">
        <v>82</v>
      </c>
    </row>
    <row r="6976" spans="1:22" x14ac:dyDescent="0.25">
      <c r="A6976" s="3">
        <v>1417937440</v>
      </c>
      <c r="B6976" s="11">
        <v>44662</v>
      </c>
      <c r="C6976" s="14">
        <v>43865</v>
      </c>
      <c r="D6976" s="13">
        <f t="shared" si="324"/>
        <v>44663</v>
      </c>
      <c r="E6976" s="3" t="s">
        <v>58</v>
      </c>
      <c r="F6976" s="3"/>
      <c r="G6976" s="3">
        <v>2</v>
      </c>
      <c r="H6976" s="3"/>
      <c r="I6976" s="3"/>
      <c r="J6976" s="3"/>
      <c r="K6976" t="s">
        <v>185</v>
      </c>
      <c r="L6976" s="9">
        <v>1685270</v>
      </c>
      <c r="M6976" s="3" t="s">
        <v>48</v>
      </c>
      <c r="N6976" s="3" t="s">
        <v>63</v>
      </c>
      <c r="O6976" s="3">
        <v>500</v>
      </c>
      <c r="P6976" s="3">
        <v>84.84</v>
      </c>
      <c r="Q6976" t="s">
        <v>76</v>
      </c>
      <c r="R6976" t="str">
        <f t="shared" si="325"/>
        <v>PORT09 to PORT04</v>
      </c>
      <c r="S6976" s="3">
        <v>360</v>
      </c>
      <c r="T6976" s="3">
        <v>0.46970705658151307</v>
      </c>
      <c r="U6976" s="10">
        <f t="shared" si="326"/>
        <v>234.85352829075654</v>
      </c>
      <c r="V6976" s="3" t="s">
        <v>197</v>
      </c>
    </row>
    <row r="6977" spans="1:22" x14ac:dyDescent="0.25">
      <c r="A6977" s="3">
        <v>1417937445</v>
      </c>
      <c r="B6977" s="11">
        <v>44652</v>
      </c>
      <c r="C6977" s="14">
        <v>44257</v>
      </c>
      <c r="D6977" s="13">
        <f t="shared" si="324"/>
        <v>44653</v>
      </c>
      <c r="E6977" s="3" t="s">
        <v>56</v>
      </c>
      <c r="F6977" s="3"/>
      <c r="G6977" s="3">
        <v>2</v>
      </c>
      <c r="H6977" s="3"/>
      <c r="I6977" s="3"/>
      <c r="J6977" s="3"/>
      <c r="K6977" t="s">
        <v>182</v>
      </c>
      <c r="L6977" s="9">
        <v>1684740</v>
      </c>
      <c r="M6977" s="3" t="s">
        <v>45</v>
      </c>
      <c r="N6977" s="3" t="s">
        <v>63</v>
      </c>
      <c r="O6977" s="3">
        <v>867</v>
      </c>
      <c r="P6977" s="3">
        <v>22.15</v>
      </c>
      <c r="Q6977" t="s">
        <v>76</v>
      </c>
      <c r="R6977" t="str">
        <f t="shared" si="325"/>
        <v>PORT09 to PORT02</v>
      </c>
      <c r="S6977" s="3">
        <v>400</v>
      </c>
      <c r="T6977" s="3">
        <v>0.49358189848294531</v>
      </c>
      <c r="U6977" s="10">
        <f t="shared" si="326"/>
        <v>427.93550598471359</v>
      </c>
      <c r="V6977" s="3" t="s">
        <v>197</v>
      </c>
    </row>
    <row r="6978" spans="1:22" x14ac:dyDescent="0.25">
      <c r="A6978" s="3">
        <v>1417937448</v>
      </c>
      <c r="B6978" s="11">
        <v>44655</v>
      </c>
      <c r="C6978" s="14">
        <v>43621</v>
      </c>
      <c r="D6978" s="13">
        <f t="shared" ref="D6978:D7041" si="327">IF(O6978&lt;1000,B6978+1,B6978+2)</f>
        <v>44656</v>
      </c>
      <c r="E6978" s="3" t="s">
        <v>59</v>
      </c>
      <c r="F6978" s="3"/>
      <c r="G6978" s="3">
        <v>3</v>
      </c>
      <c r="H6978" s="3"/>
      <c r="I6978" s="3"/>
      <c r="J6978" s="3"/>
      <c r="K6978" t="s">
        <v>189</v>
      </c>
      <c r="L6978" s="9">
        <v>1686215</v>
      </c>
      <c r="M6978" s="3" t="s">
        <v>39</v>
      </c>
      <c r="N6978" s="3" t="s">
        <v>63</v>
      </c>
      <c r="O6978" s="3">
        <v>772</v>
      </c>
      <c r="P6978" s="3">
        <v>44.27</v>
      </c>
      <c r="Q6978" t="s">
        <v>76</v>
      </c>
      <c r="R6978" t="str">
        <f t="shared" ref="R6978:R7041" si="328">N6978&amp;" to "&amp;E6978</f>
        <v>PORT09 to PORT05</v>
      </c>
      <c r="S6978" s="3">
        <v>440</v>
      </c>
      <c r="T6978" s="3">
        <v>0.42850329514821733</v>
      </c>
      <c r="U6978" s="10">
        <f t="shared" ref="U6978:U7041" si="329">T6978*O6978</f>
        <v>330.8045438544238</v>
      </c>
      <c r="V6978" s="3" t="s">
        <v>197</v>
      </c>
    </row>
    <row r="6979" spans="1:22" x14ac:dyDescent="0.25">
      <c r="A6979" s="3">
        <v>1417937449</v>
      </c>
      <c r="B6979" s="11">
        <v>44659</v>
      </c>
      <c r="C6979" s="14">
        <v>44206</v>
      </c>
      <c r="D6979" s="13">
        <f t="shared" si="327"/>
        <v>44660</v>
      </c>
      <c r="E6979" s="3" t="s">
        <v>58</v>
      </c>
      <c r="F6979" s="3"/>
      <c r="G6979" s="3">
        <v>2</v>
      </c>
      <c r="H6979" s="3"/>
      <c r="I6979" s="3"/>
      <c r="J6979" s="3"/>
      <c r="K6979" t="s">
        <v>185</v>
      </c>
      <c r="L6979" s="9">
        <v>1691758</v>
      </c>
      <c r="M6979" s="3" t="s">
        <v>48</v>
      </c>
      <c r="N6979" s="3" t="s">
        <v>63</v>
      </c>
      <c r="O6979" s="3">
        <v>750</v>
      </c>
      <c r="P6979" s="3">
        <v>78.09</v>
      </c>
      <c r="Q6979" t="s">
        <v>76</v>
      </c>
      <c r="R6979" t="str">
        <f t="shared" si="328"/>
        <v>PORT09 to PORT04</v>
      </c>
      <c r="S6979" s="3">
        <v>360</v>
      </c>
      <c r="T6979" s="3">
        <v>0.46970705658151307</v>
      </c>
      <c r="U6979" s="10">
        <f t="shared" si="329"/>
        <v>352.2802924361348</v>
      </c>
      <c r="V6979" s="3" t="s">
        <v>197</v>
      </c>
    </row>
    <row r="6980" spans="1:22" x14ac:dyDescent="0.25">
      <c r="A6980" s="3">
        <v>1417937451</v>
      </c>
      <c r="B6980" s="11">
        <v>44662</v>
      </c>
      <c r="C6980" s="14">
        <v>43850</v>
      </c>
      <c r="D6980" s="13">
        <f t="shared" si="327"/>
        <v>44663</v>
      </c>
      <c r="E6980" s="3" t="s">
        <v>56</v>
      </c>
      <c r="F6980" s="3"/>
      <c r="G6980" s="3">
        <v>2</v>
      </c>
      <c r="H6980" s="3"/>
      <c r="I6980" s="3"/>
      <c r="J6980" s="3"/>
      <c r="K6980" t="s">
        <v>182</v>
      </c>
      <c r="L6980" s="9">
        <v>1689549</v>
      </c>
      <c r="M6980" s="3" t="s">
        <v>45</v>
      </c>
      <c r="N6980" s="3" t="s">
        <v>63</v>
      </c>
      <c r="O6980" s="3">
        <v>790</v>
      </c>
      <c r="P6980" s="3">
        <v>71.44</v>
      </c>
      <c r="Q6980" t="s">
        <v>76</v>
      </c>
      <c r="R6980" t="str">
        <f t="shared" si="328"/>
        <v>PORT09 to PORT02</v>
      </c>
      <c r="S6980" s="3">
        <v>400</v>
      </c>
      <c r="T6980" s="3">
        <v>0.49358189848294531</v>
      </c>
      <c r="U6980" s="10">
        <f t="shared" si="329"/>
        <v>389.92969980152679</v>
      </c>
      <c r="V6980" s="3" t="s">
        <v>197</v>
      </c>
    </row>
    <row r="6981" spans="1:22" x14ac:dyDescent="0.25">
      <c r="A6981" s="3">
        <v>1417937454</v>
      </c>
      <c r="B6981" s="11">
        <v>44653</v>
      </c>
      <c r="C6981" s="14">
        <v>44475</v>
      </c>
      <c r="D6981" s="13">
        <f t="shared" si="327"/>
        <v>44655</v>
      </c>
      <c r="E6981" s="3" t="s">
        <v>56</v>
      </c>
      <c r="F6981" s="3"/>
      <c r="G6981" s="3">
        <v>2</v>
      </c>
      <c r="H6981" s="3"/>
      <c r="I6981" s="3"/>
      <c r="J6981" s="3"/>
      <c r="K6981" t="s">
        <v>186</v>
      </c>
      <c r="L6981" s="9">
        <v>1671082</v>
      </c>
      <c r="M6981" s="3" t="s">
        <v>36</v>
      </c>
      <c r="N6981" s="3" t="s">
        <v>63</v>
      </c>
      <c r="O6981" s="3">
        <v>3156</v>
      </c>
      <c r="P6981" s="3">
        <v>154.13999999999999</v>
      </c>
      <c r="Q6981" t="s">
        <v>76</v>
      </c>
      <c r="R6981" t="str">
        <f t="shared" si="328"/>
        <v>PORT09 to PORT02</v>
      </c>
      <c r="S6981" s="3">
        <v>400</v>
      </c>
      <c r="T6981" s="3">
        <v>0.56697618492956181</v>
      </c>
      <c r="U6981" s="10">
        <f t="shared" si="329"/>
        <v>1789.376839637697</v>
      </c>
      <c r="V6981" s="3" t="s">
        <v>82</v>
      </c>
    </row>
    <row r="6982" spans="1:22" x14ac:dyDescent="0.25">
      <c r="A6982" s="3">
        <v>1417937457</v>
      </c>
      <c r="B6982" s="11">
        <v>44654</v>
      </c>
      <c r="C6982" s="14">
        <v>43632</v>
      </c>
      <c r="D6982" s="13">
        <f t="shared" si="327"/>
        <v>44655</v>
      </c>
      <c r="E6982" s="3" t="s">
        <v>59</v>
      </c>
      <c r="F6982" s="3"/>
      <c r="G6982" s="3">
        <v>3</v>
      </c>
      <c r="H6982" s="3"/>
      <c r="I6982" s="3"/>
      <c r="J6982" s="3"/>
      <c r="K6982" t="s">
        <v>189</v>
      </c>
      <c r="L6982" s="9">
        <v>1684334</v>
      </c>
      <c r="M6982" s="3" t="s">
        <v>39</v>
      </c>
      <c r="N6982" s="3" t="s">
        <v>63</v>
      </c>
      <c r="O6982" s="3">
        <v>470</v>
      </c>
      <c r="P6982" s="3">
        <v>11.89</v>
      </c>
      <c r="Q6982" t="s">
        <v>76</v>
      </c>
      <c r="R6982" t="str">
        <f t="shared" si="328"/>
        <v>PORT09 to PORT05</v>
      </c>
      <c r="S6982" s="3">
        <v>440</v>
      </c>
      <c r="T6982" s="3">
        <v>0.42850329514821733</v>
      </c>
      <c r="U6982" s="10">
        <f t="shared" si="329"/>
        <v>201.39654871966215</v>
      </c>
      <c r="V6982" s="3" t="s">
        <v>197</v>
      </c>
    </row>
    <row r="6983" spans="1:22" x14ac:dyDescent="0.25">
      <c r="A6983" s="3">
        <v>1417937465</v>
      </c>
      <c r="B6983" s="11">
        <v>44655</v>
      </c>
      <c r="C6983" s="14">
        <v>43650</v>
      </c>
      <c r="D6983" s="13">
        <f t="shared" si="327"/>
        <v>44656</v>
      </c>
      <c r="E6983" s="3" t="s">
        <v>56</v>
      </c>
      <c r="F6983" s="3"/>
      <c r="G6983" s="3">
        <v>2</v>
      </c>
      <c r="H6983" s="3"/>
      <c r="I6983" s="3"/>
      <c r="J6983" s="3"/>
      <c r="K6983" t="s">
        <v>182</v>
      </c>
      <c r="L6983" s="9">
        <v>1684722</v>
      </c>
      <c r="M6983" s="3" t="s">
        <v>45</v>
      </c>
      <c r="N6983" s="3" t="s">
        <v>63</v>
      </c>
      <c r="O6983" s="3">
        <v>456</v>
      </c>
      <c r="P6983" s="3">
        <v>46.79</v>
      </c>
      <c r="Q6983" t="s">
        <v>76</v>
      </c>
      <c r="R6983" t="str">
        <f t="shared" si="328"/>
        <v>PORT09 to PORT02</v>
      </c>
      <c r="S6983" s="3">
        <v>400</v>
      </c>
      <c r="T6983" s="3">
        <v>0.49358189848294531</v>
      </c>
      <c r="U6983" s="10">
        <f t="shared" si="329"/>
        <v>225.07334570822306</v>
      </c>
      <c r="V6983" s="3" t="s">
        <v>197</v>
      </c>
    </row>
    <row r="6984" spans="1:22" x14ac:dyDescent="0.25">
      <c r="A6984" s="3">
        <v>1417937474</v>
      </c>
      <c r="B6984" s="11">
        <v>44652</v>
      </c>
      <c r="C6984" s="14">
        <v>44381</v>
      </c>
      <c r="D6984" s="13">
        <f t="shared" si="327"/>
        <v>44654</v>
      </c>
      <c r="E6984" s="3" t="s">
        <v>58</v>
      </c>
      <c r="F6984" s="3"/>
      <c r="G6984" s="3">
        <v>2</v>
      </c>
      <c r="H6984" s="3"/>
      <c r="I6984" s="3"/>
      <c r="J6984" s="3"/>
      <c r="K6984" t="s">
        <v>185</v>
      </c>
      <c r="L6984" s="9">
        <v>1685307</v>
      </c>
      <c r="M6984" s="3" t="s">
        <v>48</v>
      </c>
      <c r="N6984" s="3" t="s">
        <v>63</v>
      </c>
      <c r="O6984" s="3">
        <v>1083</v>
      </c>
      <c r="P6984" s="3">
        <v>49.07</v>
      </c>
      <c r="Q6984" t="s">
        <v>76</v>
      </c>
      <c r="R6984" t="str">
        <f t="shared" si="328"/>
        <v>PORT09 to PORT04</v>
      </c>
      <c r="S6984" s="3">
        <v>360</v>
      </c>
      <c r="T6984" s="3">
        <v>0.46970705658151307</v>
      </c>
      <c r="U6984" s="10">
        <f t="shared" si="329"/>
        <v>508.69274227777868</v>
      </c>
      <c r="V6984" s="3" t="s">
        <v>197</v>
      </c>
    </row>
    <row r="6985" spans="1:22" x14ac:dyDescent="0.25">
      <c r="A6985" s="3">
        <v>1417937479</v>
      </c>
      <c r="B6985" s="11">
        <v>44652</v>
      </c>
      <c r="C6985" s="14">
        <v>43881</v>
      </c>
      <c r="D6985" s="13">
        <f t="shared" si="327"/>
        <v>44654</v>
      </c>
      <c r="E6985" s="3" t="s">
        <v>56</v>
      </c>
      <c r="F6985" s="3"/>
      <c r="G6985" s="3">
        <v>2</v>
      </c>
      <c r="H6985" s="3"/>
      <c r="I6985" s="3"/>
      <c r="J6985" s="3"/>
      <c r="K6985" t="s">
        <v>186</v>
      </c>
      <c r="L6985" s="9">
        <v>1670729</v>
      </c>
      <c r="M6985" s="3" t="s">
        <v>36</v>
      </c>
      <c r="N6985" s="3" t="s">
        <v>63</v>
      </c>
      <c r="O6985" s="3">
        <v>1944</v>
      </c>
      <c r="P6985" s="3">
        <v>40.840000000000003</v>
      </c>
      <c r="Q6985" t="s">
        <v>76</v>
      </c>
      <c r="R6985" t="str">
        <f t="shared" si="328"/>
        <v>PORT09 to PORT02</v>
      </c>
      <c r="S6985" s="3">
        <v>400</v>
      </c>
      <c r="T6985" s="3">
        <v>0.56697618492956181</v>
      </c>
      <c r="U6985" s="10">
        <f t="shared" si="329"/>
        <v>1102.2017035030681</v>
      </c>
      <c r="V6985" s="3" t="s">
        <v>197</v>
      </c>
    </row>
    <row r="6986" spans="1:22" x14ac:dyDescent="0.25">
      <c r="A6986" s="3">
        <v>1417937481</v>
      </c>
      <c r="B6986" s="11">
        <v>44653</v>
      </c>
      <c r="C6986" s="14">
        <v>44040</v>
      </c>
      <c r="D6986" s="13">
        <f t="shared" si="327"/>
        <v>44654</v>
      </c>
      <c r="E6986" s="3" t="s">
        <v>56</v>
      </c>
      <c r="F6986" s="3"/>
      <c r="G6986" s="3">
        <v>2</v>
      </c>
      <c r="H6986" s="3"/>
      <c r="I6986" s="3"/>
      <c r="J6986" s="3"/>
      <c r="K6986" t="s">
        <v>179</v>
      </c>
      <c r="L6986" s="9">
        <v>1696261</v>
      </c>
      <c r="M6986" s="3" t="s">
        <v>42</v>
      </c>
      <c r="N6986" s="3" t="s">
        <v>63</v>
      </c>
      <c r="O6986" s="3">
        <v>332</v>
      </c>
      <c r="P6986" s="3">
        <v>22.23</v>
      </c>
      <c r="Q6986" t="s">
        <v>76</v>
      </c>
      <c r="R6986" t="str">
        <f t="shared" si="328"/>
        <v>PORT09 to PORT02</v>
      </c>
      <c r="S6986" s="3">
        <v>400</v>
      </c>
      <c r="T6986" s="3">
        <v>0.37142393742544599</v>
      </c>
      <c r="U6986" s="10">
        <f t="shared" si="329"/>
        <v>123.31274722524807</v>
      </c>
      <c r="V6986" s="3" t="s">
        <v>197</v>
      </c>
    </row>
    <row r="6987" spans="1:22" x14ac:dyDescent="0.25">
      <c r="A6987" s="3">
        <v>1417937487</v>
      </c>
      <c r="B6987" s="11">
        <v>44660</v>
      </c>
      <c r="C6987" s="14">
        <v>44011</v>
      </c>
      <c r="D6987" s="13">
        <f t="shared" si="327"/>
        <v>44661</v>
      </c>
      <c r="E6987" s="3" t="s">
        <v>59</v>
      </c>
      <c r="F6987" s="3"/>
      <c r="G6987" s="3">
        <v>3</v>
      </c>
      <c r="H6987" s="3"/>
      <c r="I6987" s="3"/>
      <c r="J6987" s="3"/>
      <c r="K6987" t="s">
        <v>189</v>
      </c>
      <c r="L6987" s="9">
        <v>1695345</v>
      </c>
      <c r="M6987" s="3" t="s">
        <v>39</v>
      </c>
      <c r="N6987" s="3" t="s">
        <v>63</v>
      </c>
      <c r="O6987" s="3">
        <v>436</v>
      </c>
      <c r="P6987" s="3">
        <v>52.43</v>
      </c>
      <c r="Q6987" t="s">
        <v>76</v>
      </c>
      <c r="R6987" t="str">
        <f t="shared" si="328"/>
        <v>PORT09 to PORT05</v>
      </c>
      <c r="S6987" s="3">
        <v>440</v>
      </c>
      <c r="T6987" s="3">
        <v>0.42850329514821733</v>
      </c>
      <c r="U6987" s="10">
        <f t="shared" si="329"/>
        <v>186.82743668462277</v>
      </c>
      <c r="V6987" s="3" t="s">
        <v>197</v>
      </c>
    </row>
    <row r="6988" spans="1:22" x14ac:dyDescent="0.25">
      <c r="A6988" s="3">
        <v>1417937490</v>
      </c>
      <c r="B6988" s="11">
        <v>44665</v>
      </c>
      <c r="C6988" s="14">
        <v>44054</v>
      </c>
      <c r="D6988" s="13">
        <f t="shared" si="327"/>
        <v>44667</v>
      </c>
      <c r="E6988" s="3" t="s">
        <v>56</v>
      </c>
      <c r="F6988" s="3"/>
      <c r="G6988" s="3">
        <v>2</v>
      </c>
      <c r="H6988" s="3"/>
      <c r="I6988" s="3"/>
      <c r="J6988" s="3"/>
      <c r="K6988" t="s">
        <v>182</v>
      </c>
      <c r="L6988" s="9">
        <v>1688575</v>
      </c>
      <c r="M6988" s="3" t="s">
        <v>45</v>
      </c>
      <c r="N6988" s="3" t="s">
        <v>63</v>
      </c>
      <c r="O6988" s="3">
        <v>2805</v>
      </c>
      <c r="P6988" s="3">
        <v>46.7</v>
      </c>
      <c r="Q6988" t="s">
        <v>76</v>
      </c>
      <c r="R6988" t="str">
        <f t="shared" si="328"/>
        <v>PORT09 to PORT02</v>
      </c>
      <c r="S6988" s="3">
        <v>400</v>
      </c>
      <c r="T6988" s="3">
        <v>0.49358189848294531</v>
      </c>
      <c r="U6988" s="10">
        <f t="shared" si="329"/>
        <v>1384.4972252446616</v>
      </c>
      <c r="V6988" s="3" t="s">
        <v>197</v>
      </c>
    </row>
    <row r="6989" spans="1:22" x14ac:dyDescent="0.25">
      <c r="A6989" s="3">
        <v>1417937494</v>
      </c>
      <c r="B6989" s="11">
        <v>44660</v>
      </c>
      <c r="C6989" s="14">
        <v>44557</v>
      </c>
      <c r="D6989" s="13">
        <f t="shared" si="327"/>
        <v>44662</v>
      </c>
      <c r="E6989" s="3" t="s">
        <v>56</v>
      </c>
      <c r="F6989" s="3"/>
      <c r="G6989" s="3">
        <v>2</v>
      </c>
      <c r="H6989" s="3"/>
      <c r="I6989" s="3"/>
      <c r="J6989" s="3"/>
      <c r="K6989" t="s">
        <v>182</v>
      </c>
      <c r="L6989" s="9">
        <v>1683531</v>
      </c>
      <c r="M6989" s="3" t="s">
        <v>45</v>
      </c>
      <c r="N6989" s="3" t="s">
        <v>63</v>
      </c>
      <c r="O6989" s="3">
        <v>2338</v>
      </c>
      <c r="P6989" s="3">
        <v>88.72</v>
      </c>
      <c r="Q6989" t="s">
        <v>76</v>
      </c>
      <c r="R6989" t="str">
        <f t="shared" si="328"/>
        <v>PORT09 to PORT02</v>
      </c>
      <c r="S6989" s="3">
        <v>400</v>
      </c>
      <c r="T6989" s="3">
        <v>0.49358189848294531</v>
      </c>
      <c r="U6989" s="10">
        <f t="shared" si="329"/>
        <v>1153.9944786531262</v>
      </c>
      <c r="V6989" s="3" t="s">
        <v>197</v>
      </c>
    </row>
    <row r="6990" spans="1:22" x14ac:dyDescent="0.25">
      <c r="A6990" s="3">
        <v>1417937499</v>
      </c>
      <c r="B6990" s="11">
        <v>44653</v>
      </c>
      <c r="C6990" s="14">
        <v>43677</v>
      </c>
      <c r="D6990" s="13">
        <f t="shared" si="327"/>
        <v>44655</v>
      </c>
      <c r="E6990" s="3" t="s">
        <v>56</v>
      </c>
      <c r="F6990" s="3"/>
      <c r="G6990" s="3">
        <v>2</v>
      </c>
      <c r="H6990" s="3"/>
      <c r="I6990" s="3"/>
      <c r="J6990" s="3"/>
      <c r="K6990" t="s">
        <v>182</v>
      </c>
      <c r="L6990" s="9">
        <v>1683359</v>
      </c>
      <c r="M6990" s="3" t="s">
        <v>45</v>
      </c>
      <c r="N6990" s="3" t="s">
        <v>63</v>
      </c>
      <c r="O6990" s="3">
        <v>1614</v>
      </c>
      <c r="P6990" s="3">
        <v>173.26</v>
      </c>
      <c r="Q6990" t="s">
        <v>76</v>
      </c>
      <c r="R6990" t="str">
        <f t="shared" si="328"/>
        <v>PORT09 to PORT02</v>
      </c>
      <c r="S6990" s="3">
        <v>400</v>
      </c>
      <c r="T6990" s="3">
        <v>0.49358189848294531</v>
      </c>
      <c r="U6990" s="10">
        <f t="shared" si="329"/>
        <v>796.64118415147368</v>
      </c>
      <c r="V6990" s="3" t="s">
        <v>82</v>
      </c>
    </row>
    <row r="6991" spans="1:22" x14ac:dyDescent="0.25">
      <c r="A6991" s="3">
        <v>1417937504</v>
      </c>
      <c r="B6991" s="11">
        <v>44661</v>
      </c>
      <c r="C6991" s="14">
        <v>44215</v>
      </c>
      <c r="D6991" s="13">
        <f t="shared" si="327"/>
        <v>44663</v>
      </c>
      <c r="E6991" s="3" t="s">
        <v>58</v>
      </c>
      <c r="F6991" s="3"/>
      <c r="G6991" s="3">
        <v>2</v>
      </c>
      <c r="H6991" s="3"/>
      <c r="I6991" s="3"/>
      <c r="J6991" s="3"/>
      <c r="K6991" t="s">
        <v>188</v>
      </c>
      <c r="L6991" s="9">
        <v>1696261</v>
      </c>
      <c r="M6991" s="3" t="s">
        <v>43</v>
      </c>
      <c r="N6991" s="3" t="s">
        <v>63</v>
      </c>
      <c r="O6991" s="3">
        <v>2782</v>
      </c>
      <c r="P6991" s="3">
        <v>102.51</v>
      </c>
      <c r="Q6991" t="s">
        <v>76</v>
      </c>
      <c r="R6991" t="str">
        <f t="shared" si="328"/>
        <v>PORT09 to PORT04</v>
      </c>
      <c r="S6991" s="3">
        <v>360</v>
      </c>
      <c r="T6991" s="3">
        <v>0.52285729919622159</v>
      </c>
      <c r="U6991" s="10">
        <f t="shared" si="329"/>
        <v>1454.5890063638885</v>
      </c>
      <c r="V6991" s="3" t="s">
        <v>82</v>
      </c>
    </row>
    <row r="6992" spans="1:22" x14ac:dyDescent="0.25">
      <c r="A6992" s="3">
        <v>1417937511</v>
      </c>
      <c r="B6992" s="11">
        <v>44654</v>
      </c>
      <c r="C6992" s="14">
        <v>44205</v>
      </c>
      <c r="D6992" s="13">
        <f t="shared" si="327"/>
        <v>44656</v>
      </c>
      <c r="E6992" s="3" t="s">
        <v>58</v>
      </c>
      <c r="F6992" s="3"/>
      <c r="G6992" s="3">
        <v>2</v>
      </c>
      <c r="H6992" s="3"/>
      <c r="I6992" s="3"/>
      <c r="J6992" s="3"/>
      <c r="K6992" t="s">
        <v>184</v>
      </c>
      <c r="L6992" s="9">
        <v>1690630</v>
      </c>
      <c r="M6992" s="3" t="s">
        <v>46</v>
      </c>
      <c r="N6992" s="3" t="s">
        <v>63</v>
      </c>
      <c r="O6992" s="3">
        <v>1557</v>
      </c>
      <c r="P6992" s="3">
        <v>83.22</v>
      </c>
      <c r="Q6992" t="s">
        <v>76</v>
      </c>
      <c r="R6992" t="str">
        <f t="shared" si="328"/>
        <v>PORT09 to PORT04</v>
      </c>
      <c r="S6992" s="3">
        <v>360</v>
      </c>
      <c r="T6992" s="3">
        <v>0.55524729045120425</v>
      </c>
      <c r="U6992" s="10">
        <f t="shared" si="329"/>
        <v>864.52003123252496</v>
      </c>
      <c r="V6992" s="3" t="s">
        <v>197</v>
      </c>
    </row>
    <row r="6993" spans="1:22" x14ac:dyDescent="0.25">
      <c r="A6993" s="3">
        <v>1417937513</v>
      </c>
      <c r="B6993" s="11">
        <v>44652</v>
      </c>
      <c r="C6993" s="14">
        <v>43518</v>
      </c>
      <c r="D6993" s="13">
        <f t="shared" si="327"/>
        <v>44654</v>
      </c>
      <c r="E6993" s="3" t="s">
        <v>65</v>
      </c>
      <c r="F6993" s="3"/>
      <c r="G6993" s="3">
        <v>1</v>
      </c>
      <c r="H6993" s="3"/>
      <c r="I6993" s="3"/>
      <c r="J6993" s="3"/>
      <c r="K6993" t="s">
        <v>181</v>
      </c>
      <c r="L6993" s="9">
        <v>1669741</v>
      </c>
      <c r="M6993" s="3" t="s">
        <v>53</v>
      </c>
      <c r="N6993" s="3" t="s">
        <v>63</v>
      </c>
      <c r="O6993" s="3">
        <v>1139</v>
      </c>
      <c r="P6993" s="3">
        <v>94.68</v>
      </c>
      <c r="Q6993" t="s">
        <v>76</v>
      </c>
      <c r="R6993" t="str">
        <f t="shared" si="328"/>
        <v>PORT09 to PORT11</v>
      </c>
      <c r="S6993" s="3">
        <v>210</v>
      </c>
      <c r="T6993" s="3">
        <v>2.0362537598033468</v>
      </c>
      <c r="U6993" s="10">
        <f t="shared" si="329"/>
        <v>2319.293032416012</v>
      </c>
      <c r="V6993" s="3" t="s">
        <v>197</v>
      </c>
    </row>
    <row r="6994" spans="1:22" x14ac:dyDescent="0.25">
      <c r="A6994" s="3">
        <v>1417937519</v>
      </c>
      <c r="B6994" s="11">
        <v>44654</v>
      </c>
      <c r="C6994" s="14">
        <v>44585</v>
      </c>
      <c r="D6994" s="13">
        <f t="shared" si="327"/>
        <v>44656</v>
      </c>
      <c r="E6994" s="3" t="s">
        <v>59</v>
      </c>
      <c r="F6994" s="3"/>
      <c r="G6994" s="3">
        <v>3</v>
      </c>
      <c r="H6994" s="3"/>
      <c r="I6994" s="3"/>
      <c r="J6994" s="3"/>
      <c r="K6994" t="s">
        <v>189</v>
      </c>
      <c r="L6994" s="9">
        <v>1685628</v>
      </c>
      <c r="M6994" s="3" t="s">
        <v>39</v>
      </c>
      <c r="N6994" s="3" t="s">
        <v>63</v>
      </c>
      <c r="O6994" s="3">
        <v>1464</v>
      </c>
      <c r="P6994" s="3">
        <v>98.44</v>
      </c>
      <c r="Q6994" t="s">
        <v>76</v>
      </c>
      <c r="R6994" t="str">
        <f t="shared" si="328"/>
        <v>PORT09 to PORT05</v>
      </c>
      <c r="S6994" s="3">
        <v>440</v>
      </c>
      <c r="T6994" s="3">
        <v>0.42850329514821733</v>
      </c>
      <c r="U6994" s="10">
        <f t="shared" si="329"/>
        <v>627.32882409699016</v>
      </c>
      <c r="V6994" s="3" t="s">
        <v>197</v>
      </c>
    </row>
    <row r="6995" spans="1:22" x14ac:dyDescent="0.25">
      <c r="A6995" s="3">
        <v>1417937528</v>
      </c>
      <c r="B6995" s="11">
        <v>44660</v>
      </c>
      <c r="C6995" s="14">
        <v>44365</v>
      </c>
      <c r="D6995" s="13">
        <f t="shared" si="327"/>
        <v>44661</v>
      </c>
      <c r="E6995" s="3" t="s">
        <v>60</v>
      </c>
      <c r="F6995" s="3"/>
      <c r="G6995" s="3">
        <v>1</v>
      </c>
      <c r="H6995" s="3"/>
      <c r="I6995" s="3"/>
      <c r="J6995" s="3"/>
      <c r="K6995" t="s">
        <v>183</v>
      </c>
      <c r="L6995" s="9">
        <v>1684717</v>
      </c>
      <c r="M6995" s="3" t="s">
        <v>41</v>
      </c>
      <c r="N6995" s="3" t="s">
        <v>63</v>
      </c>
      <c r="O6995" s="3">
        <v>680</v>
      </c>
      <c r="P6995" s="3">
        <v>34.840000000000003</v>
      </c>
      <c r="Q6995" t="s">
        <v>76</v>
      </c>
      <c r="R6995" t="str">
        <f t="shared" si="328"/>
        <v>PORT09 to PORT06</v>
      </c>
      <c r="S6995" s="3">
        <v>250</v>
      </c>
      <c r="T6995" s="3">
        <v>0.55408809762578848</v>
      </c>
      <c r="U6995" s="10">
        <f t="shared" si="329"/>
        <v>376.77990638553615</v>
      </c>
      <c r="V6995" s="3" t="s">
        <v>197</v>
      </c>
    </row>
    <row r="6996" spans="1:22" x14ac:dyDescent="0.25">
      <c r="A6996" s="3">
        <v>1417937530</v>
      </c>
      <c r="B6996" s="11">
        <v>44659</v>
      </c>
      <c r="C6996" s="14">
        <v>43900</v>
      </c>
      <c r="D6996" s="13">
        <f t="shared" si="327"/>
        <v>44661</v>
      </c>
      <c r="E6996" s="3" t="s">
        <v>56</v>
      </c>
      <c r="F6996" s="3"/>
      <c r="G6996" s="3">
        <v>2</v>
      </c>
      <c r="H6996" s="3"/>
      <c r="I6996" s="3"/>
      <c r="J6996" s="3"/>
      <c r="K6996" t="s">
        <v>186</v>
      </c>
      <c r="L6996" s="9">
        <v>1697523</v>
      </c>
      <c r="M6996" s="3" t="s">
        <v>36</v>
      </c>
      <c r="N6996" s="3" t="s">
        <v>63</v>
      </c>
      <c r="O6996" s="3">
        <v>1809</v>
      </c>
      <c r="P6996" s="3">
        <v>153.24</v>
      </c>
      <c r="Q6996" t="s">
        <v>76</v>
      </c>
      <c r="R6996" t="str">
        <f t="shared" si="328"/>
        <v>PORT09 to PORT02</v>
      </c>
      <c r="S6996" s="3">
        <v>400</v>
      </c>
      <c r="T6996" s="3">
        <v>0.56697618492956181</v>
      </c>
      <c r="U6996" s="10">
        <f t="shared" si="329"/>
        <v>1025.6599185375774</v>
      </c>
      <c r="V6996" s="3" t="s">
        <v>82</v>
      </c>
    </row>
    <row r="6997" spans="1:22" x14ac:dyDescent="0.25">
      <c r="A6997" s="3">
        <v>1417937536</v>
      </c>
      <c r="B6997" s="11">
        <v>44662</v>
      </c>
      <c r="C6997" s="14">
        <v>43756</v>
      </c>
      <c r="D6997" s="13">
        <f t="shared" si="327"/>
        <v>44663</v>
      </c>
      <c r="E6997" s="3" t="s">
        <v>65</v>
      </c>
      <c r="F6997" s="3"/>
      <c r="G6997" s="3">
        <v>1</v>
      </c>
      <c r="H6997" s="3"/>
      <c r="I6997" s="3"/>
      <c r="J6997" s="3"/>
      <c r="K6997" t="s">
        <v>181</v>
      </c>
      <c r="L6997" s="9">
        <v>1699520</v>
      </c>
      <c r="M6997" s="3" t="s">
        <v>53</v>
      </c>
      <c r="N6997" s="3" t="s">
        <v>63</v>
      </c>
      <c r="O6997" s="3">
        <v>546</v>
      </c>
      <c r="P6997" s="3">
        <v>94.64</v>
      </c>
      <c r="Q6997" t="s">
        <v>76</v>
      </c>
      <c r="R6997" t="str">
        <f t="shared" si="328"/>
        <v>PORT09 to PORT11</v>
      </c>
      <c r="S6997" s="3">
        <v>210</v>
      </c>
      <c r="T6997" s="3">
        <v>2.0362537598033468</v>
      </c>
      <c r="U6997" s="10">
        <f t="shared" si="329"/>
        <v>1111.7945528526272</v>
      </c>
      <c r="V6997" s="3" t="s">
        <v>197</v>
      </c>
    </row>
    <row r="6998" spans="1:22" x14ac:dyDescent="0.25">
      <c r="A6998" s="3">
        <v>1417937539</v>
      </c>
      <c r="B6998" s="11">
        <v>44654</v>
      </c>
      <c r="C6998" s="14">
        <v>43692</v>
      </c>
      <c r="D6998" s="13">
        <f t="shared" si="327"/>
        <v>44656</v>
      </c>
      <c r="E6998" s="3" t="s">
        <v>58</v>
      </c>
      <c r="F6998" s="3"/>
      <c r="G6998" s="3">
        <v>2</v>
      </c>
      <c r="H6998" s="3"/>
      <c r="I6998" s="3"/>
      <c r="J6998" s="3"/>
      <c r="K6998" t="s">
        <v>184</v>
      </c>
      <c r="L6998" s="9">
        <v>1682796</v>
      </c>
      <c r="M6998" s="3" t="s">
        <v>46</v>
      </c>
      <c r="N6998" s="3" t="s">
        <v>63</v>
      </c>
      <c r="O6998" s="3">
        <v>2846</v>
      </c>
      <c r="P6998" s="3">
        <v>149.11000000000001</v>
      </c>
      <c r="Q6998" t="s">
        <v>76</v>
      </c>
      <c r="R6998" t="str">
        <f t="shared" si="328"/>
        <v>PORT09 to PORT04</v>
      </c>
      <c r="S6998" s="3">
        <v>360</v>
      </c>
      <c r="T6998" s="3">
        <v>0.55524729045120425</v>
      </c>
      <c r="U6998" s="10">
        <f t="shared" si="329"/>
        <v>1580.2337886241273</v>
      </c>
      <c r="V6998" s="3" t="s">
        <v>82</v>
      </c>
    </row>
    <row r="6999" spans="1:22" x14ac:dyDescent="0.25">
      <c r="A6999" s="3">
        <v>1417937545</v>
      </c>
      <c r="B6999" s="11">
        <v>44659</v>
      </c>
      <c r="C6999" s="14">
        <v>44126</v>
      </c>
      <c r="D6999" s="13">
        <f t="shared" si="327"/>
        <v>44661</v>
      </c>
      <c r="E6999" s="3" t="s">
        <v>59</v>
      </c>
      <c r="F6999" s="3"/>
      <c r="G6999" s="3">
        <v>3</v>
      </c>
      <c r="H6999" s="3"/>
      <c r="I6999" s="3"/>
      <c r="J6999" s="3"/>
      <c r="K6999" t="s">
        <v>189</v>
      </c>
      <c r="L6999" s="9">
        <v>1699774</v>
      </c>
      <c r="M6999" s="3" t="s">
        <v>39</v>
      </c>
      <c r="N6999" s="3" t="s">
        <v>63</v>
      </c>
      <c r="O6999" s="3">
        <v>1827</v>
      </c>
      <c r="P6999" s="3">
        <v>58.85</v>
      </c>
      <c r="Q6999" t="s">
        <v>76</v>
      </c>
      <c r="R6999" t="str">
        <f t="shared" si="328"/>
        <v>PORT09 to PORT05</v>
      </c>
      <c r="S6999" s="3">
        <v>440</v>
      </c>
      <c r="T6999" s="3">
        <v>0.42850329514821733</v>
      </c>
      <c r="U6999" s="10">
        <f t="shared" si="329"/>
        <v>782.87552023579303</v>
      </c>
      <c r="V6999" s="3" t="s">
        <v>197</v>
      </c>
    </row>
    <row r="7000" spans="1:22" x14ac:dyDescent="0.25">
      <c r="A7000" s="3">
        <v>1417937555</v>
      </c>
      <c r="B7000" s="11">
        <v>44654</v>
      </c>
      <c r="C7000" s="14">
        <v>43897</v>
      </c>
      <c r="D7000" s="13">
        <f t="shared" si="327"/>
        <v>44655</v>
      </c>
      <c r="E7000" s="3" t="s">
        <v>58</v>
      </c>
      <c r="F7000" s="3"/>
      <c r="G7000" s="3">
        <v>2</v>
      </c>
      <c r="H7000" s="3"/>
      <c r="I7000" s="3"/>
      <c r="J7000" s="3"/>
      <c r="K7000" t="s">
        <v>185</v>
      </c>
      <c r="L7000" s="9">
        <v>1685251</v>
      </c>
      <c r="M7000" s="3" t="s">
        <v>48</v>
      </c>
      <c r="N7000" s="3" t="s">
        <v>63</v>
      </c>
      <c r="O7000" s="3">
        <v>751</v>
      </c>
      <c r="P7000" s="3">
        <v>17.649999999999999</v>
      </c>
      <c r="Q7000" t="s">
        <v>76</v>
      </c>
      <c r="R7000" t="str">
        <f t="shared" si="328"/>
        <v>PORT09 to PORT04</v>
      </c>
      <c r="S7000" s="3">
        <v>360</v>
      </c>
      <c r="T7000" s="3">
        <v>0.46970705658151307</v>
      </c>
      <c r="U7000" s="10">
        <f t="shared" si="329"/>
        <v>352.74999949271631</v>
      </c>
      <c r="V7000" s="3" t="s">
        <v>197</v>
      </c>
    </row>
    <row r="7001" spans="1:22" x14ac:dyDescent="0.25">
      <c r="A7001" s="3">
        <v>1417937564</v>
      </c>
      <c r="B7001" s="11">
        <v>44653</v>
      </c>
      <c r="C7001" s="14">
        <v>43866</v>
      </c>
      <c r="D7001" s="13">
        <f t="shared" si="327"/>
        <v>44654</v>
      </c>
      <c r="E7001" s="3" t="s">
        <v>58</v>
      </c>
      <c r="F7001" s="3"/>
      <c r="G7001" s="3">
        <v>2</v>
      </c>
      <c r="H7001" s="3"/>
      <c r="I7001" s="3"/>
      <c r="J7001" s="3"/>
      <c r="K7001" t="s">
        <v>184</v>
      </c>
      <c r="L7001" s="9">
        <v>1688285</v>
      </c>
      <c r="M7001" s="3" t="s">
        <v>46</v>
      </c>
      <c r="N7001" s="3" t="s">
        <v>63</v>
      </c>
      <c r="O7001" s="3">
        <v>420</v>
      </c>
      <c r="P7001" s="3">
        <v>95.69</v>
      </c>
      <c r="Q7001" t="s">
        <v>76</v>
      </c>
      <c r="R7001" t="str">
        <f t="shared" si="328"/>
        <v>PORT09 to PORT04</v>
      </c>
      <c r="S7001" s="3">
        <v>360</v>
      </c>
      <c r="T7001" s="3">
        <v>0.55524729045120425</v>
      </c>
      <c r="U7001" s="10">
        <f t="shared" si="329"/>
        <v>233.20386198950578</v>
      </c>
      <c r="V7001" s="3" t="s">
        <v>197</v>
      </c>
    </row>
    <row r="7002" spans="1:22" x14ac:dyDescent="0.25">
      <c r="A7002" s="3">
        <v>1417937573</v>
      </c>
      <c r="B7002" s="11">
        <v>44659</v>
      </c>
      <c r="C7002" s="14">
        <v>44132</v>
      </c>
      <c r="D7002" s="13">
        <f t="shared" si="327"/>
        <v>44660</v>
      </c>
      <c r="E7002" s="3" t="s">
        <v>56</v>
      </c>
      <c r="F7002" s="3"/>
      <c r="G7002" s="3">
        <v>2</v>
      </c>
      <c r="H7002" s="3"/>
      <c r="I7002" s="3"/>
      <c r="J7002" s="3"/>
      <c r="K7002" t="s">
        <v>182</v>
      </c>
      <c r="L7002" s="9">
        <v>1683354</v>
      </c>
      <c r="M7002" s="3" t="s">
        <v>45</v>
      </c>
      <c r="N7002" s="3" t="s">
        <v>63</v>
      </c>
      <c r="O7002" s="3">
        <v>513</v>
      </c>
      <c r="P7002" s="3">
        <v>83.44</v>
      </c>
      <c r="Q7002" t="s">
        <v>76</v>
      </c>
      <c r="R7002" t="str">
        <f t="shared" si="328"/>
        <v>PORT09 to PORT02</v>
      </c>
      <c r="S7002" s="3">
        <v>400</v>
      </c>
      <c r="T7002" s="3">
        <v>0.49358189848294531</v>
      </c>
      <c r="U7002" s="10">
        <f t="shared" si="329"/>
        <v>253.20751392175094</v>
      </c>
      <c r="V7002" s="3" t="s">
        <v>197</v>
      </c>
    </row>
    <row r="7003" spans="1:22" x14ac:dyDescent="0.25">
      <c r="A7003" s="3">
        <v>1417937581</v>
      </c>
      <c r="B7003" s="11">
        <v>44658</v>
      </c>
      <c r="C7003" s="14">
        <v>43756</v>
      </c>
      <c r="D7003" s="13">
        <f t="shared" si="327"/>
        <v>44659</v>
      </c>
      <c r="E7003" s="3" t="s">
        <v>58</v>
      </c>
      <c r="F7003" s="3"/>
      <c r="G7003" s="3">
        <v>2</v>
      </c>
      <c r="H7003" s="3"/>
      <c r="I7003" s="3"/>
      <c r="J7003" s="3"/>
      <c r="K7003" t="s">
        <v>184</v>
      </c>
      <c r="L7003" s="9">
        <v>1689545</v>
      </c>
      <c r="M7003" s="3" t="s">
        <v>46</v>
      </c>
      <c r="N7003" s="3" t="s">
        <v>63</v>
      </c>
      <c r="O7003" s="3">
        <v>238</v>
      </c>
      <c r="P7003" s="3">
        <v>19.420000000000002</v>
      </c>
      <c r="Q7003" t="s">
        <v>76</v>
      </c>
      <c r="R7003" t="str">
        <f t="shared" si="328"/>
        <v>PORT09 to PORT04</v>
      </c>
      <c r="S7003" s="3">
        <v>360</v>
      </c>
      <c r="T7003" s="3">
        <v>0.55524729045120425</v>
      </c>
      <c r="U7003" s="10">
        <f t="shared" si="329"/>
        <v>132.14885512738661</v>
      </c>
      <c r="V7003" s="3" t="s">
        <v>197</v>
      </c>
    </row>
    <row r="7004" spans="1:22" x14ac:dyDescent="0.25">
      <c r="A7004" s="3">
        <v>1417937591</v>
      </c>
      <c r="B7004" s="11">
        <v>44652</v>
      </c>
      <c r="C7004" s="14">
        <v>44168</v>
      </c>
      <c r="D7004" s="13">
        <f t="shared" si="327"/>
        <v>44653</v>
      </c>
      <c r="E7004" s="3" t="s">
        <v>56</v>
      </c>
      <c r="F7004" s="3"/>
      <c r="G7004" s="3">
        <v>2</v>
      </c>
      <c r="H7004" s="3"/>
      <c r="I7004" s="3"/>
      <c r="J7004" s="3"/>
      <c r="K7004" t="s">
        <v>182</v>
      </c>
      <c r="L7004" s="9">
        <v>1689782</v>
      </c>
      <c r="M7004" s="3" t="s">
        <v>45</v>
      </c>
      <c r="N7004" s="3" t="s">
        <v>63</v>
      </c>
      <c r="O7004" s="3">
        <v>437</v>
      </c>
      <c r="P7004" s="3">
        <v>87.58</v>
      </c>
      <c r="Q7004" t="s">
        <v>76</v>
      </c>
      <c r="R7004" t="str">
        <f t="shared" si="328"/>
        <v>PORT09 to PORT02</v>
      </c>
      <c r="S7004" s="3">
        <v>400</v>
      </c>
      <c r="T7004" s="3">
        <v>0.49358189848294531</v>
      </c>
      <c r="U7004" s="10">
        <f t="shared" si="329"/>
        <v>215.6952896370471</v>
      </c>
      <c r="V7004" s="3" t="s">
        <v>197</v>
      </c>
    </row>
    <row r="7005" spans="1:22" x14ac:dyDescent="0.25">
      <c r="A7005" s="3">
        <v>1417937599</v>
      </c>
      <c r="B7005" s="11">
        <v>44652</v>
      </c>
      <c r="C7005" s="14">
        <v>44614</v>
      </c>
      <c r="D7005" s="13">
        <f t="shared" si="327"/>
        <v>44654</v>
      </c>
      <c r="E7005" s="3" t="s">
        <v>56</v>
      </c>
      <c r="F7005" s="3"/>
      <c r="G7005" s="3">
        <v>2</v>
      </c>
      <c r="H7005" s="3"/>
      <c r="I7005" s="3"/>
      <c r="J7005" s="3"/>
      <c r="K7005" t="s">
        <v>182</v>
      </c>
      <c r="L7005" s="9">
        <v>1692113</v>
      </c>
      <c r="M7005" s="3" t="s">
        <v>45</v>
      </c>
      <c r="N7005" s="3" t="s">
        <v>63</v>
      </c>
      <c r="O7005" s="3">
        <v>2322</v>
      </c>
      <c r="P7005" s="3">
        <v>161.75</v>
      </c>
      <c r="Q7005" t="s">
        <v>76</v>
      </c>
      <c r="R7005" t="str">
        <f t="shared" si="328"/>
        <v>PORT09 to PORT02</v>
      </c>
      <c r="S7005" s="3">
        <v>400</v>
      </c>
      <c r="T7005" s="3">
        <v>0.49358189848294531</v>
      </c>
      <c r="U7005" s="10">
        <f t="shared" si="329"/>
        <v>1146.0971682773991</v>
      </c>
      <c r="V7005" s="3" t="s">
        <v>82</v>
      </c>
    </row>
    <row r="7006" spans="1:22" x14ac:dyDescent="0.25">
      <c r="A7006" s="3">
        <v>1417937608</v>
      </c>
      <c r="B7006" s="11">
        <v>44662</v>
      </c>
      <c r="C7006" s="14">
        <v>43491</v>
      </c>
      <c r="D7006" s="13">
        <f t="shared" si="327"/>
        <v>44663</v>
      </c>
      <c r="E7006" s="3" t="s">
        <v>58</v>
      </c>
      <c r="F7006" s="3"/>
      <c r="G7006" s="3">
        <v>2</v>
      </c>
      <c r="H7006" s="3"/>
      <c r="I7006" s="3"/>
      <c r="J7006" s="3"/>
      <c r="K7006" t="s">
        <v>184</v>
      </c>
      <c r="L7006" s="9">
        <v>1682757</v>
      </c>
      <c r="M7006" s="3" t="s">
        <v>46</v>
      </c>
      <c r="N7006" s="3" t="s">
        <v>63</v>
      </c>
      <c r="O7006" s="3">
        <v>428</v>
      </c>
      <c r="P7006" s="3">
        <v>67.61</v>
      </c>
      <c r="Q7006" t="s">
        <v>76</v>
      </c>
      <c r="R7006" t="str">
        <f t="shared" si="328"/>
        <v>PORT09 to PORT04</v>
      </c>
      <c r="S7006" s="3">
        <v>360</v>
      </c>
      <c r="T7006" s="3">
        <v>0.55524729045120425</v>
      </c>
      <c r="U7006" s="10">
        <f t="shared" si="329"/>
        <v>237.64584031311543</v>
      </c>
      <c r="V7006" s="3" t="s">
        <v>197</v>
      </c>
    </row>
    <row r="7007" spans="1:22" x14ac:dyDescent="0.25">
      <c r="A7007" s="3">
        <v>1417937612</v>
      </c>
      <c r="B7007" s="11">
        <v>44662</v>
      </c>
      <c r="C7007" s="14">
        <v>44410</v>
      </c>
      <c r="D7007" s="13">
        <f t="shared" si="327"/>
        <v>44663</v>
      </c>
      <c r="E7007" s="3" t="s">
        <v>58</v>
      </c>
      <c r="F7007" s="3"/>
      <c r="G7007" s="3">
        <v>2</v>
      </c>
      <c r="H7007" s="3"/>
      <c r="I7007" s="3"/>
      <c r="J7007" s="3"/>
      <c r="K7007" t="s">
        <v>176</v>
      </c>
      <c r="L7007" s="9">
        <v>1692899</v>
      </c>
      <c r="M7007" s="3" t="s">
        <v>44</v>
      </c>
      <c r="N7007" s="3" t="s">
        <v>63</v>
      </c>
      <c r="O7007" s="3">
        <v>313</v>
      </c>
      <c r="P7007" s="3">
        <v>86.54</v>
      </c>
      <c r="Q7007" t="s">
        <v>76</v>
      </c>
      <c r="R7007" t="str">
        <f t="shared" si="328"/>
        <v>PORT09 to PORT04</v>
      </c>
      <c r="S7007" s="3">
        <v>360</v>
      </c>
      <c r="T7007" s="3">
        <v>0.46507109738293506</v>
      </c>
      <c r="U7007" s="10">
        <f t="shared" si="329"/>
        <v>145.56725348085868</v>
      </c>
      <c r="V7007" s="3" t="s">
        <v>197</v>
      </c>
    </row>
    <row r="7008" spans="1:22" x14ac:dyDescent="0.25">
      <c r="A7008" s="3">
        <v>1417937621</v>
      </c>
      <c r="B7008" s="11">
        <v>44661</v>
      </c>
      <c r="C7008" s="14">
        <v>43714</v>
      </c>
      <c r="D7008" s="13">
        <f t="shared" si="327"/>
        <v>44662</v>
      </c>
      <c r="E7008" s="3" t="s">
        <v>56</v>
      </c>
      <c r="F7008" s="3"/>
      <c r="G7008" s="3">
        <v>2</v>
      </c>
      <c r="H7008" s="3"/>
      <c r="I7008" s="3"/>
      <c r="J7008" s="3"/>
      <c r="K7008" t="s">
        <v>186</v>
      </c>
      <c r="L7008" s="9">
        <v>1688877</v>
      </c>
      <c r="M7008" s="3" t="s">
        <v>36</v>
      </c>
      <c r="N7008" s="3" t="s">
        <v>63</v>
      </c>
      <c r="O7008" s="3">
        <v>632</v>
      </c>
      <c r="P7008" s="3">
        <v>88.35</v>
      </c>
      <c r="Q7008" t="s">
        <v>76</v>
      </c>
      <c r="R7008" t="str">
        <f t="shared" si="328"/>
        <v>PORT09 to PORT02</v>
      </c>
      <c r="S7008" s="3">
        <v>400</v>
      </c>
      <c r="T7008" s="3">
        <v>0.56697618492956181</v>
      </c>
      <c r="U7008" s="10">
        <f t="shared" si="329"/>
        <v>358.32894887548309</v>
      </c>
      <c r="V7008" s="3" t="s">
        <v>197</v>
      </c>
    </row>
    <row r="7009" spans="1:22" x14ac:dyDescent="0.25">
      <c r="A7009" s="3">
        <v>1417937627</v>
      </c>
      <c r="B7009" s="11">
        <v>44654</v>
      </c>
      <c r="C7009" s="14">
        <v>44482</v>
      </c>
      <c r="D7009" s="13">
        <f t="shared" si="327"/>
        <v>44656</v>
      </c>
      <c r="E7009" s="3" t="s">
        <v>56</v>
      </c>
      <c r="F7009" s="3"/>
      <c r="G7009" s="3">
        <v>2</v>
      </c>
      <c r="H7009" s="3"/>
      <c r="I7009" s="3"/>
      <c r="J7009" s="3"/>
      <c r="K7009" t="s">
        <v>186</v>
      </c>
      <c r="L7009" s="9">
        <v>1700305</v>
      </c>
      <c r="M7009" s="3" t="s">
        <v>36</v>
      </c>
      <c r="N7009" s="3" t="s">
        <v>63</v>
      </c>
      <c r="O7009" s="3">
        <v>3382</v>
      </c>
      <c r="P7009" s="3">
        <v>106.44</v>
      </c>
      <c r="Q7009" t="s">
        <v>76</v>
      </c>
      <c r="R7009" t="str">
        <f t="shared" si="328"/>
        <v>PORT09 to PORT02</v>
      </c>
      <c r="S7009" s="3">
        <v>400</v>
      </c>
      <c r="T7009" s="3">
        <v>0.56697618492956181</v>
      </c>
      <c r="U7009" s="10">
        <f t="shared" si="329"/>
        <v>1917.5134574317781</v>
      </c>
      <c r="V7009" s="3" t="s">
        <v>82</v>
      </c>
    </row>
    <row r="7010" spans="1:22" x14ac:dyDescent="0.25">
      <c r="A7010" s="3">
        <v>1417937629</v>
      </c>
      <c r="B7010" s="11">
        <v>44661</v>
      </c>
      <c r="C7010" s="14">
        <v>44138</v>
      </c>
      <c r="D7010" s="13">
        <f t="shared" si="327"/>
        <v>44662</v>
      </c>
      <c r="E7010" s="3" t="s">
        <v>64</v>
      </c>
      <c r="F7010" s="3"/>
      <c r="G7010" s="3">
        <v>2</v>
      </c>
      <c r="H7010" s="3"/>
      <c r="I7010" s="3"/>
      <c r="J7010" s="3"/>
      <c r="K7010" t="s">
        <v>190</v>
      </c>
      <c r="L7010" s="9">
        <v>1674916</v>
      </c>
      <c r="M7010" s="3" t="s">
        <v>52</v>
      </c>
      <c r="N7010" s="3" t="s">
        <v>63</v>
      </c>
      <c r="O7010" s="3">
        <v>891</v>
      </c>
      <c r="P7010" s="3">
        <v>62.12</v>
      </c>
      <c r="Q7010" t="s">
        <v>76</v>
      </c>
      <c r="R7010" t="str">
        <f t="shared" si="328"/>
        <v>PORT09 to PORT10</v>
      </c>
      <c r="S7010" s="3">
        <v>300</v>
      </c>
      <c r="T7010" s="3">
        <v>0.42894658708921174</v>
      </c>
      <c r="U7010" s="10">
        <f t="shared" si="329"/>
        <v>382.19140909648763</v>
      </c>
      <c r="V7010" s="3" t="s">
        <v>197</v>
      </c>
    </row>
    <row r="7011" spans="1:22" x14ac:dyDescent="0.25">
      <c r="A7011" s="3">
        <v>1417937639</v>
      </c>
      <c r="B7011" s="11">
        <v>44662</v>
      </c>
      <c r="C7011" s="14">
        <v>43561</v>
      </c>
      <c r="D7011" s="13">
        <f t="shared" si="327"/>
        <v>44663</v>
      </c>
      <c r="E7011" s="3" t="s">
        <v>56</v>
      </c>
      <c r="F7011" s="3"/>
      <c r="G7011" s="3">
        <v>2</v>
      </c>
      <c r="H7011" s="3"/>
      <c r="I7011" s="3"/>
      <c r="J7011" s="3"/>
      <c r="K7011" t="s">
        <v>182</v>
      </c>
      <c r="L7011" s="9">
        <v>1689783</v>
      </c>
      <c r="M7011" s="3" t="s">
        <v>45</v>
      </c>
      <c r="N7011" s="3" t="s">
        <v>63</v>
      </c>
      <c r="O7011" s="3">
        <v>982</v>
      </c>
      <c r="P7011" s="3">
        <v>86.12</v>
      </c>
      <c r="Q7011" t="s">
        <v>76</v>
      </c>
      <c r="R7011" t="str">
        <f t="shared" si="328"/>
        <v>PORT09 to PORT02</v>
      </c>
      <c r="S7011" s="3">
        <v>400</v>
      </c>
      <c r="T7011" s="3">
        <v>0.49358189848294531</v>
      </c>
      <c r="U7011" s="10">
        <f t="shared" si="329"/>
        <v>484.6974243102523</v>
      </c>
      <c r="V7011" s="3" t="s">
        <v>197</v>
      </c>
    </row>
    <row r="7012" spans="1:22" x14ac:dyDescent="0.25">
      <c r="A7012" s="3">
        <v>1417937642</v>
      </c>
      <c r="B7012" s="11">
        <v>44661</v>
      </c>
      <c r="C7012" s="14">
        <v>44598</v>
      </c>
      <c r="D7012" s="13">
        <f t="shared" si="327"/>
        <v>44663</v>
      </c>
      <c r="E7012" s="3" t="s">
        <v>64</v>
      </c>
      <c r="F7012" s="3"/>
      <c r="G7012" s="3">
        <v>2</v>
      </c>
      <c r="H7012" s="3"/>
      <c r="I7012" s="3"/>
      <c r="J7012" s="3"/>
      <c r="K7012" t="s">
        <v>190</v>
      </c>
      <c r="L7012" s="9">
        <v>1697052</v>
      </c>
      <c r="M7012" s="3" t="s">
        <v>52</v>
      </c>
      <c r="N7012" s="3" t="s">
        <v>63</v>
      </c>
      <c r="O7012" s="3">
        <v>1157</v>
      </c>
      <c r="P7012" s="3">
        <v>90.33</v>
      </c>
      <c r="Q7012" t="s">
        <v>76</v>
      </c>
      <c r="R7012" t="str">
        <f t="shared" si="328"/>
        <v>PORT09 to PORT10</v>
      </c>
      <c r="S7012" s="3">
        <v>300</v>
      </c>
      <c r="T7012" s="3">
        <v>0.42894658708921174</v>
      </c>
      <c r="U7012" s="10">
        <f t="shared" si="329"/>
        <v>496.29120126221801</v>
      </c>
      <c r="V7012" s="3" t="s">
        <v>197</v>
      </c>
    </row>
    <row r="7013" spans="1:22" x14ac:dyDescent="0.25">
      <c r="A7013" s="3">
        <v>1417937644</v>
      </c>
      <c r="B7013" s="11">
        <v>44662</v>
      </c>
      <c r="C7013" s="14">
        <v>44014</v>
      </c>
      <c r="D7013" s="13">
        <f t="shared" si="327"/>
        <v>44663</v>
      </c>
      <c r="E7013" s="3" t="s">
        <v>56</v>
      </c>
      <c r="F7013" s="3"/>
      <c r="G7013" s="3">
        <v>2</v>
      </c>
      <c r="H7013" s="3"/>
      <c r="I7013" s="3"/>
      <c r="J7013" s="3"/>
      <c r="K7013" t="s">
        <v>186</v>
      </c>
      <c r="L7013" s="9">
        <v>1690155</v>
      </c>
      <c r="M7013" s="3" t="s">
        <v>36</v>
      </c>
      <c r="N7013" s="3" t="s">
        <v>63</v>
      </c>
      <c r="O7013" s="3">
        <v>481</v>
      </c>
      <c r="P7013" s="3">
        <v>14.48</v>
      </c>
      <c r="Q7013" t="s">
        <v>76</v>
      </c>
      <c r="R7013" t="str">
        <f t="shared" si="328"/>
        <v>PORT09 to PORT02</v>
      </c>
      <c r="S7013" s="3">
        <v>400</v>
      </c>
      <c r="T7013" s="3">
        <v>0.56697618492956181</v>
      </c>
      <c r="U7013" s="10">
        <f t="shared" si="329"/>
        <v>272.71554495111923</v>
      </c>
      <c r="V7013" s="3" t="s">
        <v>197</v>
      </c>
    </row>
    <row r="7014" spans="1:22" x14ac:dyDescent="0.25">
      <c r="A7014" s="3">
        <v>1417937647</v>
      </c>
      <c r="B7014" s="11">
        <v>44660</v>
      </c>
      <c r="C7014" s="14">
        <v>43606</v>
      </c>
      <c r="D7014" s="13">
        <f t="shared" si="327"/>
        <v>44662</v>
      </c>
      <c r="E7014" s="3" t="s">
        <v>59</v>
      </c>
      <c r="F7014" s="3"/>
      <c r="G7014" s="3">
        <v>3</v>
      </c>
      <c r="H7014" s="3"/>
      <c r="I7014" s="3"/>
      <c r="J7014" s="3"/>
      <c r="K7014" t="s">
        <v>189</v>
      </c>
      <c r="L7014" s="9">
        <v>1681973</v>
      </c>
      <c r="M7014" s="3" t="s">
        <v>39</v>
      </c>
      <c r="N7014" s="3" t="s">
        <v>63</v>
      </c>
      <c r="O7014" s="3">
        <v>2991</v>
      </c>
      <c r="P7014" s="3">
        <v>82.68</v>
      </c>
      <c r="Q7014" t="s">
        <v>76</v>
      </c>
      <c r="R7014" t="str">
        <f t="shared" si="328"/>
        <v>PORT09 to PORT05</v>
      </c>
      <c r="S7014" s="3">
        <v>440</v>
      </c>
      <c r="T7014" s="3">
        <v>0.42850329514821733</v>
      </c>
      <c r="U7014" s="10">
        <f t="shared" si="329"/>
        <v>1281.6533557883181</v>
      </c>
      <c r="V7014" s="3" t="s">
        <v>197</v>
      </c>
    </row>
    <row r="7015" spans="1:22" x14ac:dyDescent="0.25">
      <c r="A7015" s="3">
        <v>1417937657</v>
      </c>
      <c r="B7015" s="11">
        <v>44665</v>
      </c>
      <c r="C7015" s="14">
        <v>44419</v>
      </c>
      <c r="D7015" s="13">
        <f t="shared" si="327"/>
        <v>44666</v>
      </c>
      <c r="E7015" s="3" t="s">
        <v>58</v>
      </c>
      <c r="F7015" s="3"/>
      <c r="G7015" s="3">
        <v>2</v>
      </c>
      <c r="H7015" s="3"/>
      <c r="I7015" s="3"/>
      <c r="J7015" s="3"/>
      <c r="K7015" t="s">
        <v>185</v>
      </c>
      <c r="L7015" s="9">
        <v>1691779</v>
      </c>
      <c r="M7015" s="3" t="s">
        <v>48</v>
      </c>
      <c r="N7015" s="3" t="s">
        <v>63</v>
      </c>
      <c r="O7015" s="3">
        <v>609</v>
      </c>
      <c r="P7015" s="3">
        <v>64.680000000000007</v>
      </c>
      <c r="Q7015" t="s">
        <v>76</v>
      </c>
      <c r="R7015" t="str">
        <f t="shared" si="328"/>
        <v>PORT09 to PORT04</v>
      </c>
      <c r="S7015" s="3">
        <v>360</v>
      </c>
      <c r="T7015" s="3">
        <v>0.46970705658151307</v>
      </c>
      <c r="U7015" s="10">
        <f t="shared" si="329"/>
        <v>286.05159745814149</v>
      </c>
      <c r="V7015" s="3" t="s">
        <v>197</v>
      </c>
    </row>
    <row r="7016" spans="1:22" x14ac:dyDescent="0.25">
      <c r="A7016" s="3">
        <v>1417937663</v>
      </c>
      <c r="B7016" s="11">
        <v>44655</v>
      </c>
      <c r="C7016" s="14">
        <v>44615</v>
      </c>
      <c r="D7016" s="13">
        <f t="shared" si="327"/>
        <v>44657</v>
      </c>
      <c r="E7016" s="3" t="s">
        <v>59</v>
      </c>
      <c r="F7016" s="3"/>
      <c r="G7016" s="3">
        <v>3</v>
      </c>
      <c r="H7016" s="3"/>
      <c r="I7016" s="3"/>
      <c r="J7016" s="3"/>
      <c r="K7016" t="s">
        <v>189</v>
      </c>
      <c r="L7016" s="9">
        <v>1684767</v>
      </c>
      <c r="M7016" s="3" t="s">
        <v>39</v>
      </c>
      <c r="N7016" s="3" t="s">
        <v>63</v>
      </c>
      <c r="O7016" s="3">
        <v>1847</v>
      </c>
      <c r="P7016" s="3">
        <v>182.27</v>
      </c>
      <c r="Q7016" t="s">
        <v>76</v>
      </c>
      <c r="R7016" t="str">
        <f t="shared" si="328"/>
        <v>PORT09 to PORT05</v>
      </c>
      <c r="S7016" s="3">
        <v>440</v>
      </c>
      <c r="T7016" s="3">
        <v>0.42850329514821733</v>
      </c>
      <c r="U7016" s="10">
        <f t="shared" si="329"/>
        <v>791.44558613875745</v>
      </c>
      <c r="V7016" s="3" t="s">
        <v>82</v>
      </c>
    </row>
    <row r="7017" spans="1:22" x14ac:dyDescent="0.25">
      <c r="A7017" s="3">
        <v>1417937671</v>
      </c>
      <c r="B7017" s="11">
        <v>44652</v>
      </c>
      <c r="C7017" s="14">
        <v>44121</v>
      </c>
      <c r="D7017" s="13">
        <f t="shared" si="327"/>
        <v>44654</v>
      </c>
      <c r="E7017" s="3" t="s">
        <v>56</v>
      </c>
      <c r="F7017" s="3"/>
      <c r="G7017" s="3">
        <v>2</v>
      </c>
      <c r="H7017" s="3"/>
      <c r="I7017" s="3"/>
      <c r="J7017" s="3"/>
      <c r="K7017" t="s">
        <v>182</v>
      </c>
      <c r="L7017" s="9">
        <v>1688750</v>
      </c>
      <c r="M7017" s="3" t="s">
        <v>45</v>
      </c>
      <c r="N7017" s="3" t="s">
        <v>63</v>
      </c>
      <c r="O7017" s="3">
        <v>1498</v>
      </c>
      <c r="P7017" s="3">
        <v>327.63</v>
      </c>
      <c r="Q7017" t="s">
        <v>76</v>
      </c>
      <c r="R7017" t="str">
        <f t="shared" si="328"/>
        <v>PORT09 to PORT02</v>
      </c>
      <c r="S7017" s="3">
        <v>400</v>
      </c>
      <c r="T7017" s="3">
        <v>0.49358189848294531</v>
      </c>
      <c r="U7017" s="10">
        <f t="shared" si="329"/>
        <v>739.38568392745208</v>
      </c>
      <c r="V7017" s="3" t="s">
        <v>82</v>
      </c>
    </row>
    <row r="7018" spans="1:22" x14ac:dyDescent="0.25">
      <c r="A7018" s="3">
        <v>1417937672</v>
      </c>
      <c r="B7018" s="11">
        <v>44658</v>
      </c>
      <c r="C7018" s="14">
        <v>43471</v>
      </c>
      <c r="D7018" s="13">
        <f t="shared" si="327"/>
        <v>44660</v>
      </c>
      <c r="E7018" s="3" t="s">
        <v>56</v>
      </c>
      <c r="F7018" s="3"/>
      <c r="G7018" s="3">
        <v>2</v>
      </c>
      <c r="H7018" s="3"/>
      <c r="I7018" s="3"/>
      <c r="J7018" s="3"/>
      <c r="K7018" t="s">
        <v>186</v>
      </c>
      <c r="L7018" s="9">
        <v>1698748</v>
      </c>
      <c r="M7018" s="3" t="s">
        <v>36</v>
      </c>
      <c r="N7018" s="3" t="s">
        <v>63</v>
      </c>
      <c r="O7018" s="3">
        <v>2549</v>
      </c>
      <c r="P7018" s="3">
        <v>192.44</v>
      </c>
      <c r="Q7018" t="s">
        <v>76</v>
      </c>
      <c r="R7018" t="str">
        <f t="shared" si="328"/>
        <v>PORT09 to PORT02</v>
      </c>
      <c r="S7018" s="3">
        <v>400</v>
      </c>
      <c r="T7018" s="3">
        <v>0.56697618492956181</v>
      </c>
      <c r="U7018" s="10">
        <f t="shared" si="329"/>
        <v>1445.222295385453</v>
      </c>
      <c r="V7018" s="3" t="s">
        <v>82</v>
      </c>
    </row>
    <row r="7019" spans="1:22" x14ac:dyDescent="0.25">
      <c r="A7019" s="3">
        <v>1417937682</v>
      </c>
      <c r="B7019" s="11">
        <v>44661</v>
      </c>
      <c r="C7019" s="14">
        <v>44267</v>
      </c>
      <c r="D7019" s="13">
        <f t="shared" si="327"/>
        <v>44663</v>
      </c>
      <c r="E7019" s="3" t="s">
        <v>58</v>
      </c>
      <c r="F7019" s="3"/>
      <c r="G7019" s="3">
        <v>2</v>
      </c>
      <c r="H7019" s="3"/>
      <c r="I7019" s="3"/>
      <c r="J7019" s="3"/>
      <c r="K7019" t="s">
        <v>185</v>
      </c>
      <c r="L7019" s="9">
        <v>1680966</v>
      </c>
      <c r="M7019" s="3" t="s">
        <v>48</v>
      </c>
      <c r="N7019" s="3" t="s">
        <v>63</v>
      </c>
      <c r="O7019" s="3">
        <v>2786</v>
      </c>
      <c r="P7019" s="3">
        <v>86.2</v>
      </c>
      <c r="Q7019" t="s">
        <v>76</v>
      </c>
      <c r="R7019" t="str">
        <f t="shared" si="328"/>
        <v>PORT09 to PORT04</v>
      </c>
      <c r="S7019" s="3">
        <v>360</v>
      </c>
      <c r="T7019" s="3">
        <v>0.46970705658151307</v>
      </c>
      <c r="U7019" s="10">
        <f t="shared" si="329"/>
        <v>1308.6038596360954</v>
      </c>
      <c r="V7019" s="3" t="s">
        <v>197</v>
      </c>
    </row>
    <row r="7020" spans="1:22" x14ac:dyDescent="0.25">
      <c r="A7020" s="3">
        <v>1417937691</v>
      </c>
      <c r="B7020" s="11">
        <v>44654</v>
      </c>
      <c r="C7020" s="14">
        <v>43482</v>
      </c>
      <c r="D7020" s="13">
        <f t="shared" si="327"/>
        <v>44655</v>
      </c>
      <c r="E7020" s="3" t="s">
        <v>65</v>
      </c>
      <c r="F7020" s="3"/>
      <c r="G7020" s="3">
        <v>1</v>
      </c>
      <c r="H7020" s="3"/>
      <c r="I7020" s="3"/>
      <c r="J7020" s="3"/>
      <c r="K7020" t="s">
        <v>181</v>
      </c>
      <c r="L7020" s="9">
        <v>1668792</v>
      </c>
      <c r="M7020" s="3" t="s">
        <v>53</v>
      </c>
      <c r="N7020" s="3" t="s">
        <v>63</v>
      </c>
      <c r="O7020" s="3">
        <v>242</v>
      </c>
      <c r="P7020" s="3">
        <v>50.09</v>
      </c>
      <c r="Q7020" t="s">
        <v>76</v>
      </c>
      <c r="R7020" t="str">
        <f t="shared" si="328"/>
        <v>PORT09 to PORT11</v>
      </c>
      <c r="S7020" s="3">
        <v>210</v>
      </c>
      <c r="T7020" s="3">
        <v>2.0362537598033468</v>
      </c>
      <c r="U7020" s="10">
        <f t="shared" si="329"/>
        <v>492.7734098724099</v>
      </c>
      <c r="V7020" s="3" t="s">
        <v>197</v>
      </c>
    </row>
    <row r="7021" spans="1:22" x14ac:dyDescent="0.25">
      <c r="A7021" s="3">
        <v>1417937699</v>
      </c>
      <c r="B7021" s="11">
        <v>44654</v>
      </c>
      <c r="C7021" s="14">
        <v>44591</v>
      </c>
      <c r="D7021" s="13">
        <f t="shared" si="327"/>
        <v>44655</v>
      </c>
      <c r="E7021" s="3" t="s">
        <v>58</v>
      </c>
      <c r="F7021" s="3"/>
      <c r="G7021" s="3">
        <v>2</v>
      </c>
      <c r="H7021" s="3"/>
      <c r="I7021" s="3"/>
      <c r="J7021" s="3"/>
      <c r="K7021" t="s">
        <v>184</v>
      </c>
      <c r="L7021" s="9">
        <v>1683409</v>
      </c>
      <c r="M7021" s="3" t="s">
        <v>46</v>
      </c>
      <c r="N7021" s="3" t="s">
        <v>63</v>
      </c>
      <c r="O7021" s="3">
        <v>261</v>
      </c>
      <c r="P7021" s="3">
        <v>21.83</v>
      </c>
      <c r="Q7021" t="s">
        <v>76</v>
      </c>
      <c r="R7021" t="str">
        <f t="shared" si="328"/>
        <v>PORT09 to PORT04</v>
      </c>
      <c r="S7021" s="3">
        <v>360</v>
      </c>
      <c r="T7021" s="3">
        <v>0.55524729045120425</v>
      </c>
      <c r="U7021" s="10">
        <f t="shared" si="329"/>
        <v>144.91954280776432</v>
      </c>
      <c r="V7021" s="3" t="s">
        <v>197</v>
      </c>
    </row>
    <row r="7022" spans="1:22" x14ac:dyDescent="0.25">
      <c r="A7022" s="3">
        <v>1417937705</v>
      </c>
      <c r="B7022" s="11">
        <v>44652</v>
      </c>
      <c r="C7022" s="14">
        <v>44576</v>
      </c>
      <c r="D7022" s="13">
        <f t="shared" si="327"/>
        <v>44653</v>
      </c>
      <c r="E7022" s="3" t="s">
        <v>59</v>
      </c>
      <c r="F7022" s="3"/>
      <c r="G7022" s="3">
        <v>3</v>
      </c>
      <c r="H7022" s="3"/>
      <c r="I7022" s="3"/>
      <c r="J7022" s="3"/>
      <c r="K7022" t="s">
        <v>189</v>
      </c>
      <c r="L7022" s="9">
        <v>1695911</v>
      </c>
      <c r="M7022" s="3" t="s">
        <v>39</v>
      </c>
      <c r="N7022" s="3" t="s">
        <v>63</v>
      </c>
      <c r="O7022" s="3">
        <v>565</v>
      </c>
      <c r="P7022" s="3">
        <v>28.65</v>
      </c>
      <c r="Q7022" t="s">
        <v>76</v>
      </c>
      <c r="R7022" t="str">
        <f t="shared" si="328"/>
        <v>PORT09 to PORT05</v>
      </c>
      <c r="S7022" s="3">
        <v>440</v>
      </c>
      <c r="T7022" s="3">
        <v>0.42850329514821733</v>
      </c>
      <c r="U7022" s="10">
        <f t="shared" si="329"/>
        <v>242.10436175874278</v>
      </c>
      <c r="V7022" s="3" t="s">
        <v>197</v>
      </c>
    </row>
    <row r="7023" spans="1:22" x14ac:dyDescent="0.25">
      <c r="A7023" s="3">
        <v>1417937711</v>
      </c>
      <c r="B7023" s="11">
        <v>44658</v>
      </c>
      <c r="C7023" s="14">
        <v>44643</v>
      </c>
      <c r="D7023" s="13">
        <f t="shared" si="327"/>
        <v>44660</v>
      </c>
      <c r="E7023" s="3" t="s">
        <v>60</v>
      </c>
      <c r="F7023" s="3"/>
      <c r="G7023" s="3">
        <v>1</v>
      </c>
      <c r="H7023" s="3"/>
      <c r="I7023" s="3"/>
      <c r="J7023" s="3"/>
      <c r="K7023" t="s">
        <v>183</v>
      </c>
      <c r="L7023" s="9">
        <v>1684752</v>
      </c>
      <c r="M7023" s="3" t="s">
        <v>41</v>
      </c>
      <c r="N7023" s="3" t="s">
        <v>63</v>
      </c>
      <c r="O7023" s="3">
        <v>2615</v>
      </c>
      <c r="P7023" s="3">
        <v>51.61</v>
      </c>
      <c r="Q7023" t="s">
        <v>76</v>
      </c>
      <c r="R7023" t="str">
        <f t="shared" si="328"/>
        <v>PORT09 to PORT06</v>
      </c>
      <c r="S7023" s="3">
        <v>250</v>
      </c>
      <c r="T7023" s="3">
        <v>0.55408809762578848</v>
      </c>
      <c r="U7023" s="10">
        <f t="shared" si="329"/>
        <v>1448.9403752914368</v>
      </c>
      <c r="V7023" s="3" t="s">
        <v>197</v>
      </c>
    </row>
    <row r="7024" spans="1:22" x14ac:dyDescent="0.25">
      <c r="A7024" s="3">
        <v>1417937713</v>
      </c>
      <c r="B7024" s="11">
        <v>44659</v>
      </c>
      <c r="C7024" s="14">
        <v>44352</v>
      </c>
      <c r="D7024" s="13">
        <f t="shared" si="327"/>
        <v>44660</v>
      </c>
      <c r="E7024" s="3" t="s">
        <v>59</v>
      </c>
      <c r="F7024" s="3"/>
      <c r="G7024" s="3">
        <v>3</v>
      </c>
      <c r="H7024" s="3"/>
      <c r="I7024" s="3"/>
      <c r="J7024" s="3"/>
      <c r="K7024" t="s">
        <v>189</v>
      </c>
      <c r="L7024" s="9">
        <v>1680753</v>
      </c>
      <c r="M7024" s="3" t="s">
        <v>39</v>
      </c>
      <c r="N7024" s="3" t="s">
        <v>63</v>
      </c>
      <c r="O7024" s="3">
        <v>552</v>
      </c>
      <c r="P7024" s="3">
        <v>14.68</v>
      </c>
      <c r="Q7024" t="s">
        <v>76</v>
      </c>
      <c r="R7024" t="str">
        <f t="shared" si="328"/>
        <v>PORT09 to PORT05</v>
      </c>
      <c r="S7024" s="3">
        <v>440</v>
      </c>
      <c r="T7024" s="3">
        <v>0.42850329514821733</v>
      </c>
      <c r="U7024" s="10">
        <f t="shared" si="329"/>
        <v>236.53381892181596</v>
      </c>
      <c r="V7024" s="3" t="s">
        <v>197</v>
      </c>
    </row>
    <row r="7025" spans="1:22" x14ac:dyDescent="0.25">
      <c r="A7025" s="3">
        <v>1417937719</v>
      </c>
      <c r="B7025" s="11">
        <v>44659</v>
      </c>
      <c r="C7025" s="14">
        <v>43921</v>
      </c>
      <c r="D7025" s="13">
        <f t="shared" si="327"/>
        <v>44660</v>
      </c>
      <c r="E7025" s="3" t="s">
        <v>58</v>
      </c>
      <c r="F7025" s="3"/>
      <c r="G7025" s="3">
        <v>2</v>
      </c>
      <c r="H7025" s="3"/>
      <c r="I7025" s="3"/>
      <c r="J7025" s="3"/>
      <c r="K7025" t="s">
        <v>185</v>
      </c>
      <c r="L7025" s="9">
        <v>1685264</v>
      </c>
      <c r="M7025" s="3" t="s">
        <v>48</v>
      </c>
      <c r="N7025" s="3" t="s">
        <v>63</v>
      </c>
      <c r="O7025" s="3">
        <v>393</v>
      </c>
      <c r="P7025" s="3">
        <v>28.28</v>
      </c>
      <c r="Q7025" t="s">
        <v>76</v>
      </c>
      <c r="R7025" t="str">
        <f t="shared" si="328"/>
        <v>PORT09 to PORT04</v>
      </c>
      <c r="S7025" s="3">
        <v>360</v>
      </c>
      <c r="T7025" s="3">
        <v>0.46970705658151307</v>
      </c>
      <c r="U7025" s="10">
        <f t="shared" si="329"/>
        <v>184.59487323653462</v>
      </c>
      <c r="V7025" s="3" t="s">
        <v>197</v>
      </c>
    </row>
    <row r="7026" spans="1:22" x14ac:dyDescent="0.25">
      <c r="A7026" s="3">
        <v>1417937726</v>
      </c>
      <c r="B7026" s="11">
        <v>44662</v>
      </c>
      <c r="C7026" s="14">
        <v>43673</v>
      </c>
      <c r="D7026" s="13">
        <f t="shared" si="327"/>
        <v>44663</v>
      </c>
      <c r="E7026" s="3" t="s">
        <v>60</v>
      </c>
      <c r="F7026" s="3"/>
      <c r="G7026" s="3">
        <v>1</v>
      </c>
      <c r="H7026" s="3"/>
      <c r="I7026" s="3"/>
      <c r="J7026" s="3"/>
      <c r="K7026" t="s">
        <v>183</v>
      </c>
      <c r="L7026" s="9">
        <v>1684637</v>
      </c>
      <c r="M7026" s="3" t="s">
        <v>41</v>
      </c>
      <c r="N7026" s="3" t="s">
        <v>63</v>
      </c>
      <c r="O7026" s="3">
        <v>524</v>
      </c>
      <c r="P7026" s="3">
        <v>56.49</v>
      </c>
      <c r="Q7026" t="s">
        <v>76</v>
      </c>
      <c r="R7026" t="str">
        <f t="shared" si="328"/>
        <v>PORT09 to PORT06</v>
      </c>
      <c r="S7026" s="3">
        <v>250</v>
      </c>
      <c r="T7026" s="3">
        <v>0.55408809762578848</v>
      </c>
      <c r="U7026" s="10">
        <f t="shared" si="329"/>
        <v>290.34216315591317</v>
      </c>
      <c r="V7026" s="3" t="s">
        <v>197</v>
      </c>
    </row>
    <row r="7027" spans="1:22" x14ac:dyDescent="0.25">
      <c r="A7027" s="3">
        <v>1417937732</v>
      </c>
      <c r="B7027" s="11">
        <v>44658</v>
      </c>
      <c r="C7027" s="14">
        <v>44552</v>
      </c>
      <c r="D7027" s="13">
        <f t="shared" si="327"/>
        <v>44660</v>
      </c>
      <c r="E7027" s="3" t="s">
        <v>56</v>
      </c>
      <c r="F7027" s="3"/>
      <c r="G7027" s="3">
        <v>2</v>
      </c>
      <c r="H7027" s="3"/>
      <c r="I7027" s="3"/>
      <c r="J7027" s="3"/>
      <c r="K7027" t="s">
        <v>182</v>
      </c>
      <c r="L7027" s="9">
        <v>1695348</v>
      </c>
      <c r="M7027" s="3" t="s">
        <v>45</v>
      </c>
      <c r="N7027" s="3" t="s">
        <v>63</v>
      </c>
      <c r="O7027" s="3">
        <v>2488</v>
      </c>
      <c r="P7027" s="3">
        <v>161.13</v>
      </c>
      <c r="Q7027" t="s">
        <v>76</v>
      </c>
      <c r="R7027" t="str">
        <f t="shared" si="328"/>
        <v>PORT09 to PORT02</v>
      </c>
      <c r="S7027" s="3">
        <v>400</v>
      </c>
      <c r="T7027" s="3">
        <v>0.49358189848294531</v>
      </c>
      <c r="U7027" s="10">
        <f t="shared" si="329"/>
        <v>1228.031763425568</v>
      </c>
      <c r="V7027" s="3" t="s">
        <v>82</v>
      </c>
    </row>
    <row r="7028" spans="1:22" x14ac:dyDescent="0.25">
      <c r="A7028" s="3">
        <v>1417937738</v>
      </c>
      <c r="B7028" s="11">
        <v>44665</v>
      </c>
      <c r="C7028" s="14">
        <v>43819</v>
      </c>
      <c r="D7028" s="13">
        <f t="shared" si="327"/>
        <v>44667</v>
      </c>
      <c r="E7028" s="3" t="s">
        <v>56</v>
      </c>
      <c r="F7028" s="3"/>
      <c r="G7028" s="3">
        <v>2</v>
      </c>
      <c r="H7028" s="3"/>
      <c r="I7028" s="3"/>
      <c r="J7028" s="3"/>
      <c r="K7028" t="s">
        <v>186</v>
      </c>
      <c r="L7028" s="9">
        <v>1685832</v>
      </c>
      <c r="M7028" s="3" t="s">
        <v>36</v>
      </c>
      <c r="N7028" s="3" t="s">
        <v>63</v>
      </c>
      <c r="O7028" s="3">
        <v>2563</v>
      </c>
      <c r="P7028" s="3">
        <v>165.34</v>
      </c>
      <c r="Q7028" t="s">
        <v>76</v>
      </c>
      <c r="R7028" t="str">
        <f t="shared" si="328"/>
        <v>PORT09 to PORT02</v>
      </c>
      <c r="S7028" s="3">
        <v>400</v>
      </c>
      <c r="T7028" s="3">
        <v>0.56697618492956181</v>
      </c>
      <c r="U7028" s="10">
        <f t="shared" si="329"/>
        <v>1453.159961974467</v>
      </c>
      <c r="V7028" s="3" t="s">
        <v>82</v>
      </c>
    </row>
    <row r="7029" spans="1:22" x14ac:dyDescent="0.25">
      <c r="A7029" s="3">
        <v>1417937742</v>
      </c>
      <c r="B7029" s="11">
        <v>44660</v>
      </c>
      <c r="C7029" s="14">
        <v>44570</v>
      </c>
      <c r="D7029" s="13">
        <f t="shared" si="327"/>
        <v>44662</v>
      </c>
      <c r="E7029" s="3" t="s">
        <v>56</v>
      </c>
      <c r="F7029" s="3"/>
      <c r="G7029" s="3">
        <v>2</v>
      </c>
      <c r="H7029" s="3"/>
      <c r="I7029" s="3"/>
      <c r="J7029" s="3"/>
      <c r="K7029" t="s">
        <v>186</v>
      </c>
      <c r="L7029" s="9">
        <v>1691937</v>
      </c>
      <c r="M7029" s="3" t="s">
        <v>36</v>
      </c>
      <c r="N7029" s="3" t="s">
        <v>63</v>
      </c>
      <c r="O7029" s="3">
        <v>2884</v>
      </c>
      <c r="P7029" s="3">
        <v>60.53</v>
      </c>
      <c r="Q7029" t="s">
        <v>76</v>
      </c>
      <c r="R7029" t="str">
        <f t="shared" si="328"/>
        <v>PORT09 to PORT02</v>
      </c>
      <c r="S7029" s="3">
        <v>400</v>
      </c>
      <c r="T7029" s="3">
        <v>0.56697618492956181</v>
      </c>
      <c r="U7029" s="10">
        <f t="shared" si="329"/>
        <v>1635.1593173368562</v>
      </c>
      <c r="V7029" s="3" t="s">
        <v>197</v>
      </c>
    </row>
    <row r="7030" spans="1:22" x14ac:dyDescent="0.25">
      <c r="A7030" s="3">
        <v>1417937752</v>
      </c>
      <c r="B7030" s="11">
        <v>44661</v>
      </c>
      <c r="C7030" s="14">
        <v>44413</v>
      </c>
      <c r="D7030" s="13">
        <f t="shared" si="327"/>
        <v>44662</v>
      </c>
      <c r="E7030" s="3" t="s">
        <v>60</v>
      </c>
      <c r="F7030" s="3"/>
      <c r="G7030" s="3">
        <v>1</v>
      </c>
      <c r="H7030" s="3"/>
      <c r="I7030" s="3"/>
      <c r="J7030" s="3"/>
      <c r="K7030" t="s">
        <v>183</v>
      </c>
      <c r="L7030" s="9">
        <v>1684644</v>
      </c>
      <c r="M7030" s="3" t="s">
        <v>41</v>
      </c>
      <c r="N7030" s="3" t="s">
        <v>63</v>
      </c>
      <c r="O7030" s="3">
        <v>305</v>
      </c>
      <c r="P7030" s="3">
        <v>12.72</v>
      </c>
      <c r="Q7030" t="s">
        <v>76</v>
      </c>
      <c r="R7030" t="str">
        <f t="shared" si="328"/>
        <v>PORT09 to PORT06</v>
      </c>
      <c r="S7030" s="3">
        <v>250</v>
      </c>
      <c r="T7030" s="3">
        <v>0.55408809762578848</v>
      </c>
      <c r="U7030" s="10">
        <f t="shared" si="329"/>
        <v>168.99686977586549</v>
      </c>
      <c r="V7030" s="3" t="s">
        <v>197</v>
      </c>
    </row>
    <row r="7031" spans="1:22" x14ac:dyDescent="0.25">
      <c r="A7031" s="3">
        <v>1417937761</v>
      </c>
      <c r="B7031" s="11">
        <v>44652</v>
      </c>
      <c r="C7031" s="14">
        <v>44342</v>
      </c>
      <c r="D7031" s="13">
        <f t="shared" si="327"/>
        <v>44653</v>
      </c>
      <c r="E7031" s="3" t="s">
        <v>56</v>
      </c>
      <c r="F7031" s="3"/>
      <c r="G7031" s="3">
        <v>2</v>
      </c>
      <c r="H7031" s="3"/>
      <c r="I7031" s="3"/>
      <c r="J7031" s="3"/>
      <c r="K7031" t="s">
        <v>182</v>
      </c>
      <c r="L7031" s="9">
        <v>1683417</v>
      </c>
      <c r="M7031" s="3" t="s">
        <v>45</v>
      </c>
      <c r="N7031" s="3" t="s">
        <v>63</v>
      </c>
      <c r="O7031" s="3">
        <v>216</v>
      </c>
      <c r="P7031" s="3">
        <v>38.4</v>
      </c>
      <c r="Q7031" t="s">
        <v>76</v>
      </c>
      <c r="R7031" t="str">
        <f t="shared" si="328"/>
        <v>PORT09 to PORT02</v>
      </c>
      <c r="S7031" s="3">
        <v>400</v>
      </c>
      <c r="T7031" s="3">
        <v>0.49358189848294531</v>
      </c>
      <c r="U7031" s="10">
        <f t="shared" si="329"/>
        <v>106.61369007231619</v>
      </c>
      <c r="V7031" s="3" t="s">
        <v>197</v>
      </c>
    </row>
    <row r="7032" spans="1:22" x14ac:dyDescent="0.25">
      <c r="A7032" s="3">
        <v>1417937763</v>
      </c>
      <c r="B7032" s="11">
        <v>44662</v>
      </c>
      <c r="C7032" s="14">
        <v>44377</v>
      </c>
      <c r="D7032" s="13">
        <f t="shared" si="327"/>
        <v>44664</v>
      </c>
      <c r="E7032" s="3" t="s">
        <v>56</v>
      </c>
      <c r="F7032" s="3"/>
      <c r="G7032" s="3">
        <v>2</v>
      </c>
      <c r="H7032" s="3"/>
      <c r="I7032" s="3"/>
      <c r="J7032" s="3"/>
      <c r="K7032" t="s">
        <v>182</v>
      </c>
      <c r="L7032" s="9">
        <v>1683134</v>
      </c>
      <c r="M7032" s="3" t="s">
        <v>45</v>
      </c>
      <c r="N7032" s="3" t="s">
        <v>63</v>
      </c>
      <c r="O7032" s="3">
        <v>3137</v>
      </c>
      <c r="P7032" s="3">
        <v>29.64</v>
      </c>
      <c r="Q7032" t="s">
        <v>76</v>
      </c>
      <c r="R7032" t="str">
        <f t="shared" si="328"/>
        <v>PORT09 to PORT02</v>
      </c>
      <c r="S7032" s="3">
        <v>400</v>
      </c>
      <c r="T7032" s="3">
        <v>0.49358189848294531</v>
      </c>
      <c r="U7032" s="10">
        <f t="shared" si="329"/>
        <v>1548.3664155409995</v>
      </c>
      <c r="V7032" s="3" t="s">
        <v>197</v>
      </c>
    </row>
    <row r="7033" spans="1:22" x14ac:dyDescent="0.25">
      <c r="A7033" s="3">
        <v>1417937767</v>
      </c>
      <c r="B7033" s="11">
        <v>44665</v>
      </c>
      <c r="C7033" s="14">
        <v>44295</v>
      </c>
      <c r="D7033" s="13">
        <f t="shared" si="327"/>
        <v>44666</v>
      </c>
      <c r="E7033" s="3" t="s">
        <v>59</v>
      </c>
      <c r="F7033" s="3"/>
      <c r="G7033" s="3">
        <v>3</v>
      </c>
      <c r="H7033" s="3"/>
      <c r="I7033" s="3"/>
      <c r="J7033" s="3"/>
      <c r="K7033" t="s">
        <v>189</v>
      </c>
      <c r="L7033" s="9">
        <v>1684330</v>
      </c>
      <c r="M7033" s="3" t="s">
        <v>39</v>
      </c>
      <c r="N7033" s="3" t="s">
        <v>63</v>
      </c>
      <c r="O7033" s="3">
        <v>577</v>
      </c>
      <c r="P7033" s="3">
        <v>14.74</v>
      </c>
      <c r="Q7033" t="s">
        <v>76</v>
      </c>
      <c r="R7033" t="str">
        <f t="shared" si="328"/>
        <v>PORT09 to PORT05</v>
      </c>
      <c r="S7033" s="3">
        <v>440</v>
      </c>
      <c r="T7033" s="3">
        <v>0.42850329514821733</v>
      </c>
      <c r="U7033" s="10">
        <f t="shared" si="329"/>
        <v>247.2464013005214</v>
      </c>
      <c r="V7033" s="3" t="s">
        <v>197</v>
      </c>
    </row>
    <row r="7034" spans="1:22" x14ac:dyDescent="0.25">
      <c r="A7034" s="3">
        <v>1417937775</v>
      </c>
      <c r="B7034" s="11">
        <v>44660</v>
      </c>
      <c r="C7034" s="14">
        <v>43581</v>
      </c>
      <c r="D7034" s="13">
        <f t="shared" si="327"/>
        <v>44662</v>
      </c>
      <c r="E7034" s="3" t="s">
        <v>58</v>
      </c>
      <c r="F7034" s="3"/>
      <c r="G7034" s="3">
        <v>2</v>
      </c>
      <c r="H7034" s="3"/>
      <c r="I7034" s="3"/>
      <c r="J7034" s="3"/>
      <c r="K7034" t="s">
        <v>185</v>
      </c>
      <c r="L7034" s="9">
        <v>1700089</v>
      </c>
      <c r="M7034" s="3" t="s">
        <v>48</v>
      </c>
      <c r="N7034" s="3" t="s">
        <v>63</v>
      </c>
      <c r="O7034" s="3">
        <v>2787</v>
      </c>
      <c r="P7034" s="3">
        <v>85.8</v>
      </c>
      <c r="Q7034" t="s">
        <v>76</v>
      </c>
      <c r="R7034" t="str">
        <f t="shared" si="328"/>
        <v>PORT09 to PORT04</v>
      </c>
      <c r="S7034" s="3">
        <v>360</v>
      </c>
      <c r="T7034" s="3">
        <v>0.46970705658151307</v>
      </c>
      <c r="U7034" s="10">
        <f t="shared" si="329"/>
        <v>1309.0735666926769</v>
      </c>
      <c r="V7034" s="3" t="s">
        <v>197</v>
      </c>
    </row>
    <row r="7035" spans="1:22" x14ac:dyDescent="0.25">
      <c r="A7035" s="3">
        <v>1417937785</v>
      </c>
      <c r="B7035" s="11">
        <v>44660</v>
      </c>
      <c r="C7035" s="14">
        <v>44001</v>
      </c>
      <c r="D7035" s="13">
        <f t="shared" si="327"/>
        <v>44662</v>
      </c>
      <c r="E7035" s="3" t="s">
        <v>58</v>
      </c>
      <c r="F7035" s="3"/>
      <c r="G7035" s="3">
        <v>2</v>
      </c>
      <c r="H7035" s="3"/>
      <c r="I7035" s="3"/>
      <c r="J7035" s="3"/>
      <c r="K7035" t="s">
        <v>184</v>
      </c>
      <c r="L7035" s="9">
        <v>1682859</v>
      </c>
      <c r="M7035" s="3" t="s">
        <v>46</v>
      </c>
      <c r="N7035" s="3" t="s">
        <v>63</v>
      </c>
      <c r="O7035" s="3">
        <v>1922</v>
      </c>
      <c r="P7035" s="3">
        <v>1038.5899999999999</v>
      </c>
      <c r="Q7035" t="s">
        <v>76</v>
      </c>
      <c r="R7035" t="str">
        <f t="shared" si="328"/>
        <v>PORT09 to PORT04</v>
      </c>
      <c r="S7035" s="3">
        <v>360</v>
      </c>
      <c r="T7035" s="3">
        <v>0.55524729045120425</v>
      </c>
      <c r="U7035" s="10">
        <f t="shared" si="329"/>
        <v>1067.1852922472146</v>
      </c>
      <c r="V7035" s="3" t="s">
        <v>79</v>
      </c>
    </row>
    <row r="7036" spans="1:22" x14ac:dyDescent="0.25">
      <c r="A7036" s="3">
        <v>1417937789</v>
      </c>
      <c r="B7036" s="11">
        <v>44661</v>
      </c>
      <c r="C7036" s="14">
        <v>44338</v>
      </c>
      <c r="D7036" s="13">
        <f t="shared" si="327"/>
        <v>44662</v>
      </c>
      <c r="E7036" s="3" t="s">
        <v>56</v>
      </c>
      <c r="F7036" s="3"/>
      <c r="G7036" s="3">
        <v>2</v>
      </c>
      <c r="H7036" s="3"/>
      <c r="I7036" s="3"/>
      <c r="J7036" s="3"/>
      <c r="K7036" t="s">
        <v>186</v>
      </c>
      <c r="L7036" s="9">
        <v>1700263</v>
      </c>
      <c r="M7036" s="3" t="s">
        <v>36</v>
      </c>
      <c r="N7036" s="3" t="s">
        <v>63</v>
      </c>
      <c r="O7036" s="3">
        <v>879</v>
      </c>
      <c r="P7036" s="3">
        <v>64.47</v>
      </c>
      <c r="Q7036" t="s">
        <v>76</v>
      </c>
      <c r="R7036" t="str">
        <f t="shared" si="328"/>
        <v>PORT09 to PORT02</v>
      </c>
      <c r="S7036" s="3">
        <v>400</v>
      </c>
      <c r="T7036" s="3">
        <v>0.56697618492956181</v>
      </c>
      <c r="U7036" s="10">
        <f t="shared" si="329"/>
        <v>498.37206655308484</v>
      </c>
      <c r="V7036" s="3" t="s">
        <v>197</v>
      </c>
    </row>
    <row r="7037" spans="1:22" x14ac:dyDescent="0.25">
      <c r="A7037" s="3">
        <v>1417937797</v>
      </c>
      <c r="B7037" s="11">
        <v>44659</v>
      </c>
      <c r="C7037" s="14">
        <v>43490</v>
      </c>
      <c r="D7037" s="13">
        <f t="shared" si="327"/>
        <v>44660</v>
      </c>
      <c r="E7037" s="3" t="s">
        <v>58</v>
      </c>
      <c r="F7037" s="3"/>
      <c r="G7037" s="3">
        <v>2</v>
      </c>
      <c r="H7037" s="3"/>
      <c r="I7037" s="3"/>
      <c r="J7037" s="3"/>
      <c r="K7037" t="s">
        <v>185</v>
      </c>
      <c r="L7037" s="9">
        <v>1684005</v>
      </c>
      <c r="M7037" s="3" t="s">
        <v>48</v>
      </c>
      <c r="N7037" s="3" t="s">
        <v>63</v>
      </c>
      <c r="O7037" s="3">
        <v>690</v>
      </c>
      <c r="P7037" s="3">
        <v>72.650000000000006</v>
      </c>
      <c r="Q7037" t="s">
        <v>76</v>
      </c>
      <c r="R7037" t="str">
        <f t="shared" si="328"/>
        <v>PORT09 to PORT04</v>
      </c>
      <c r="S7037" s="3">
        <v>360</v>
      </c>
      <c r="T7037" s="3">
        <v>0.46970705658151307</v>
      </c>
      <c r="U7037" s="10">
        <f t="shared" si="329"/>
        <v>324.097869041244</v>
      </c>
      <c r="V7037" s="3" t="s">
        <v>197</v>
      </c>
    </row>
    <row r="7038" spans="1:22" x14ac:dyDescent="0.25">
      <c r="A7038" s="3">
        <v>1417937800</v>
      </c>
      <c r="B7038" s="11">
        <v>44661</v>
      </c>
      <c r="C7038" s="14">
        <v>44230</v>
      </c>
      <c r="D7038" s="13">
        <f t="shared" si="327"/>
        <v>44663</v>
      </c>
      <c r="E7038" s="3" t="s">
        <v>58</v>
      </c>
      <c r="F7038" s="3"/>
      <c r="G7038" s="3">
        <v>2</v>
      </c>
      <c r="H7038" s="3"/>
      <c r="I7038" s="3"/>
      <c r="J7038" s="3"/>
      <c r="K7038" t="s">
        <v>184</v>
      </c>
      <c r="L7038" s="9">
        <v>1691546</v>
      </c>
      <c r="M7038" s="3" t="s">
        <v>46</v>
      </c>
      <c r="N7038" s="3" t="s">
        <v>63</v>
      </c>
      <c r="O7038" s="3">
        <v>1024</v>
      </c>
      <c r="P7038" s="3">
        <v>44.45</v>
      </c>
      <c r="Q7038" t="s">
        <v>76</v>
      </c>
      <c r="R7038" t="str">
        <f t="shared" si="328"/>
        <v>PORT09 to PORT04</v>
      </c>
      <c r="S7038" s="3">
        <v>360</v>
      </c>
      <c r="T7038" s="3">
        <v>0.55524729045120425</v>
      </c>
      <c r="U7038" s="10">
        <f t="shared" si="329"/>
        <v>568.57322542203315</v>
      </c>
      <c r="V7038" s="3" t="s">
        <v>197</v>
      </c>
    </row>
    <row r="7039" spans="1:22" x14ac:dyDescent="0.25">
      <c r="A7039" s="3">
        <v>1417937809</v>
      </c>
      <c r="B7039" s="11">
        <v>44662</v>
      </c>
      <c r="C7039" s="14">
        <v>44519</v>
      </c>
      <c r="D7039" s="13">
        <f t="shared" si="327"/>
        <v>44664</v>
      </c>
      <c r="E7039" s="3" t="s">
        <v>58</v>
      </c>
      <c r="F7039" s="3"/>
      <c r="G7039" s="3">
        <v>2</v>
      </c>
      <c r="H7039" s="3"/>
      <c r="I7039" s="3"/>
      <c r="J7039" s="3"/>
      <c r="K7039" t="s">
        <v>185</v>
      </c>
      <c r="L7039" s="9">
        <v>1696203</v>
      </c>
      <c r="M7039" s="3" t="s">
        <v>48</v>
      </c>
      <c r="N7039" s="3" t="s">
        <v>63</v>
      </c>
      <c r="O7039" s="3">
        <v>2589</v>
      </c>
      <c r="P7039" s="3">
        <v>22.49</v>
      </c>
      <c r="Q7039" t="s">
        <v>76</v>
      </c>
      <c r="R7039" t="str">
        <f t="shared" si="328"/>
        <v>PORT09 to PORT04</v>
      </c>
      <c r="S7039" s="3">
        <v>360</v>
      </c>
      <c r="T7039" s="3">
        <v>0.46970705658151307</v>
      </c>
      <c r="U7039" s="10">
        <f t="shared" si="329"/>
        <v>1216.0715694895373</v>
      </c>
      <c r="V7039" s="3" t="s">
        <v>197</v>
      </c>
    </row>
    <row r="7040" spans="1:22" x14ac:dyDescent="0.25">
      <c r="A7040" s="3">
        <v>1417937819</v>
      </c>
      <c r="B7040" s="11">
        <v>44654</v>
      </c>
      <c r="C7040" s="14">
        <v>44223</v>
      </c>
      <c r="D7040" s="13">
        <f t="shared" si="327"/>
        <v>44655</v>
      </c>
      <c r="E7040" s="3" t="s">
        <v>56</v>
      </c>
      <c r="F7040" s="3"/>
      <c r="G7040" s="3">
        <v>2</v>
      </c>
      <c r="H7040" s="3"/>
      <c r="I7040" s="3"/>
      <c r="J7040" s="3"/>
      <c r="K7040" t="s">
        <v>186</v>
      </c>
      <c r="L7040" s="9">
        <v>1690013</v>
      </c>
      <c r="M7040" s="3" t="s">
        <v>36</v>
      </c>
      <c r="N7040" s="3" t="s">
        <v>63</v>
      </c>
      <c r="O7040" s="3">
        <v>372</v>
      </c>
      <c r="P7040" s="3">
        <v>93.04</v>
      </c>
      <c r="Q7040" t="s">
        <v>76</v>
      </c>
      <c r="R7040" t="str">
        <f t="shared" si="328"/>
        <v>PORT09 to PORT02</v>
      </c>
      <c r="S7040" s="3">
        <v>400</v>
      </c>
      <c r="T7040" s="3">
        <v>0.56697618492956181</v>
      </c>
      <c r="U7040" s="10">
        <f t="shared" si="329"/>
        <v>210.91514079379698</v>
      </c>
      <c r="V7040" s="3" t="s">
        <v>197</v>
      </c>
    </row>
    <row r="7041" spans="1:22" x14ac:dyDescent="0.25">
      <c r="A7041" s="3">
        <v>1417937820</v>
      </c>
      <c r="B7041" s="11">
        <v>44659</v>
      </c>
      <c r="C7041" s="14">
        <v>44622</v>
      </c>
      <c r="D7041" s="13">
        <f t="shared" si="327"/>
        <v>44661</v>
      </c>
      <c r="E7041" s="3" t="s">
        <v>60</v>
      </c>
      <c r="F7041" s="3"/>
      <c r="G7041" s="3">
        <v>1</v>
      </c>
      <c r="H7041" s="3"/>
      <c r="I7041" s="3"/>
      <c r="J7041" s="3"/>
      <c r="K7041" t="s">
        <v>183</v>
      </c>
      <c r="L7041" s="9">
        <v>1683354</v>
      </c>
      <c r="M7041" s="3" t="s">
        <v>41</v>
      </c>
      <c r="N7041" s="3" t="s">
        <v>63</v>
      </c>
      <c r="O7041" s="3">
        <v>1874</v>
      </c>
      <c r="P7041" s="3">
        <v>123.06</v>
      </c>
      <c r="Q7041" t="s">
        <v>76</v>
      </c>
      <c r="R7041" t="str">
        <f t="shared" si="328"/>
        <v>PORT09 to PORT06</v>
      </c>
      <c r="S7041" s="3">
        <v>250</v>
      </c>
      <c r="T7041" s="3">
        <v>0.55408809762578848</v>
      </c>
      <c r="U7041" s="10">
        <f t="shared" si="329"/>
        <v>1038.3610949507276</v>
      </c>
      <c r="V7041" s="3" t="s">
        <v>82</v>
      </c>
    </row>
    <row r="7042" spans="1:22" x14ac:dyDescent="0.25">
      <c r="A7042" s="3">
        <v>1417937823</v>
      </c>
      <c r="B7042" s="11">
        <v>44662</v>
      </c>
      <c r="C7042" s="14">
        <v>44214</v>
      </c>
      <c r="D7042" s="13">
        <f t="shared" ref="D7042:D7105" si="330">IF(O7042&lt;1000,B7042+1,B7042+2)</f>
        <v>44663</v>
      </c>
      <c r="E7042" s="3" t="s">
        <v>59</v>
      </c>
      <c r="F7042" s="3"/>
      <c r="G7042" s="3">
        <v>3</v>
      </c>
      <c r="H7042" s="3"/>
      <c r="I7042" s="3"/>
      <c r="J7042" s="3"/>
      <c r="K7042" t="s">
        <v>189</v>
      </c>
      <c r="L7042" s="9">
        <v>1699952</v>
      </c>
      <c r="M7042" s="3" t="s">
        <v>39</v>
      </c>
      <c r="N7042" s="3" t="s">
        <v>63</v>
      </c>
      <c r="O7042" s="3">
        <v>223</v>
      </c>
      <c r="P7042" s="3">
        <v>13.71</v>
      </c>
      <c r="Q7042" t="s">
        <v>76</v>
      </c>
      <c r="R7042" t="str">
        <f t="shared" ref="R7042:R7105" si="331">N7042&amp;" to "&amp;E7042</f>
        <v>PORT09 to PORT05</v>
      </c>
      <c r="S7042" s="3">
        <v>440</v>
      </c>
      <c r="T7042" s="3">
        <v>0.42850329514821733</v>
      </c>
      <c r="U7042" s="10">
        <f t="shared" ref="U7042:U7105" si="332">T7042*O7042</f>
        <v>95.556234818052459</v>
      </c>
      <c r="V7042" s="3" t="s">
        <v>197</v>
      </c>
    </row>
    <row r="7043" spans="1:22" x14ac:dyDescent="0.25">
      <c r="A7043" s="3">
        <v>1417937829</v>
      </c>
      <c r="B7043" s="11">
        <v>44660</v>
      </c>
      <c r="C7043" s="14">
        <v>43475</v>
      </c>
      <c r="D7043" s="13">
        <f t="shared" si="330"/>
        <v>44661</v>
      </c>
      <c r="E7043" s="3" t="s">
        <v>59</v>
      </c>
      <c r="F7043" s="3"/>
      <c r="G7043" s="3">
        <v>3</v>
      </c>
      <c r="H7043" s="3"/>
      <c r="I7043" s="3"/>
      <c r="J7043" s="3"/>
      <c r="K7043" t="s">
        <v>189</v>
      </c>
      <c r="L7043" s="9">
        <v>1697444</v>
      </c>
      <c r="M7043" s="3" t="s">
        <v>39</v>
      </c>
      <c r="N7043" s="3" t="s">
        <v>63</v>
      </c>
      <c r="O7043" s="3">
        <v>260</v>
      </c>
      <c r="P7043" s="3">
        <v>45.61</v>
      </c>
      <c r="Q7043" t="s">
        <v>76</v>
      </c>
      <c r="R7043" t="str">
        <f t="shared" si="331"/>
        <v>PORT09 to PORT05</v>
      </c>
      <c r="S7043" s="3">
        <v>440</v>
      </c>
      <c r="T7043" s="3">
        <v>0.42850329514821733</v>
      </c>
      <c r="U7043" s="10">
        <f t="shared" si="332"/>
        <v>111.41085673853651</v>
      </c>
      <c r="V7043" s="3" t="s">
        <v>197</v>
      </c>
    </row>
    <row r="7044" spans="1:22" x14ac:dyDescent="0.25">
      <c r="A7044" s="3">
        <v>1417937835</v>
      </c>
      <c r="B7044" s="11">
        <v>44653</v>
      </c>
      <c r="C7044" s="14">
        <v>44096</v>
      </c>
      <c r="D7044" s="13">
        <f t="shared" si="330"/>
        <v>44654</v>
      </c>
      <c r="E7044" s="3" t="s">
        <v>58</v>
      </c>
      <c r="F7044" s="3"/>
      <c r="G7044" s="3">
        <v>2</v>
      </c>
      <c r="H7044" s="3"/>
      <c r="I7044" s="3"/>
      <c r="J7044" s="3"/>
      <c r="K7044" t="s">
        <v>185</v>
      </c>
      <c r="L7044" s="9">
        <v>1693893</v>
      </c>
      <c r="M7044" s="3" t="s">
        <v>48</v>
      </c>
      <c r="N7044" s="3" t="s">
        <v>63</v>
      </c>
      <c r="O7044" s="3">
        <v>478</v>
      </c>
      <c r="P7044" s="3">
        <v>71.77</v>
      </c>
      <c r="Q7044" t="s">
        <v>76</v>
      </c>
      <c r="R7044" t="str">
        <f t="shared" si="331"/>
        <v>PORT09 to PORT04</v>
      </c>
      <c r="S7044" s="3">
        <v>360</v>
      </c>
      <c r="T7044" s="3">
        <v>0.46970705658151307</v>
      </c>
      <c r="U7044" s="10">
        <f t="shared" si="332"/>
        <v>224.51997304596324</v>
      </c>
      <c r="V7044" s="3" t="s">
        <v>197</v>
      </c>
    </row>
    <row r="7045" spans="1:22" x14ac:dyDescent="0.25">
      <c r="A7045" s="3">
        <v>1417937836</v>
      </c>
      <c r="B7045" s="11">
        <v>44655</v>
      </c>
      <c r="C7045" s="14">
        <v>43914</v>
      </c>
      <c r="D7045" s="13">
        <f t="shared" si="330"/>
        <v>44656</v>
      </c>
      <c r="E7045" s="3" t="s">
        <v>58</v>
      </c>
      <c r="F7045" s="3"/>
      <c r="G7045" s="3">
        <v>2</v>
      </c>
      <c r="H7045" s="3"/>
      <c r="I7045" s="3"/>
      <c r="J7045" s="3"/>
      <c r="K7045" t="s">
        <v>185</v>
      </c>
      <c r="L7045" s="9">
        <v>1652887</v>
      </c>
      <c r="M7045" s="3" t="s">
        <v>48</v>
      </c>
      <c r="N7045" s="3" t="s">
        <v>63</v>
      </c>
      <c r="O7045" s="3">
        <v>456</v>
      </c>
      <c r="P7045" s="3">
        <v>72.5</v>
      </c>
      <c r="Q7045" t="s">
        <v>76</v>
      </c>
      <c r="R7045" t="str">
        <f t="shared" si="331"/>
        <v>PORT09 to PORT04</v>
      </c>
      <c r="S7045" s="3">
        <v>360</v>
      </c>
      <c r="T7045" s="3">
        <v>0.46970705658151307</v>
      </c>
      <c r="U7045" s="10">
        <f t="shared" si="332"/>
        <v>214.18641780116997</v>
      </c>
      <c r="V7045" s="3" t="s">
        <v>197</v>
      </c>
    </row>
    <row r="7046" spans="1:22" x14ac:dyDescent="0.25">
      <c r="A7046" s="3">
        <v>1417937845</v>
      </c>
      <c r="B7046" s="11">
        <v>44660</v>
      </c>
      <c r="C7046" s="14">
        <v>43949</v>
      </c>
      <c r="D7046" s="13">
        <f t="shared" si="330"/>
        <v>44662</v>
      </c>
      <c r="E7046" s="3" t="s">
        <v>59</v>
      </c>
      <c r="F7046" s="3"/>
      <c r="G7046" s="3">
        <v>3</v>
      </c>
      <c r="H7046" s="3"/>
      <c r="I7046" s="3"/>
      <c r="J7046" s="3"/>
      <c r="K7046" t="s">
        <v>189</v>
      </c>
      <c r="L7046" s="9">
        <v>1699949</v>
      </c>
      <c r="M7046" s="3" t="s">
        <v>39</v>
      </c>
      <c r="N7046" s="3" t="s">
        <v>63</v>
      </c>
      <c r="O7046" s="3">
        <v>3324</v>
      </c>
      <c r="P7046" s="3">
        <v>37.33</v>
      </c>
      <c r="Q7046" t="s">
        <v>76</v>
      </c>
      <c r="R7046" t="str">
        <f t="shared" si="331"/>
        <v>PORT09 to PORT05</v>
      </c>
      <c r="S7046" s="3">
        <v>440</v>
      </c>
      <c r="T7046" s="3">
        <v>0.42850329514821733</v>
      </c>
      <c r="U7046" s="10">
        <f t="shared" si="332"/>
        <v>1424.3449530726743</v>
      </c>
      <c r="V7046" s="3" t="s">
        <v>197</v>
      </c>
    </row>
    <row r="7047" spans="1:22" x14ac:dyDescent="0.25">
      <c r="A7047" s="3">
        <v>1417937855</v>
      </c>
      <c r="B7047" s="11">
        <v>44662</v>
      </c>
      <c r="C7047" s="14">
        <v>43611</v>
      </c>
      <c r="D7047" s="13">
        <f t="shared" si="330"/>
        <v>44663</v>
      </c>
      <c r="E7047" s="3" t="s">
        <v>56</v>
      </c>
      <c r="F7047" s="3"/>
      <c r="G7047" s="3">
        <v>2</v>
      </c>
      <c r="H7047" s="3"/>
      <c r="I7047" s="3"/>
      <c r="J7047" s="3"/>
      <c r="K7047" t="s">
        <v>179</v>
      </c>
      <c r="L7047" s="9">
        <v>1672344</v>
      </c>
      <c r="M7047" s="3" t="s">
        <v>42</v>
      </c>
      <c r="N7047" s="3" t="s">
        <v>63</v>
      </c>
      <c r="O7047" s="3">
        <v>531</v>
      </c>
      <c r="P7047" s="3">
        <v>22.3</v>
      </c>
      <c r="Q7047" t="s">
        <v>76</v>
      </c>
      <c r="R7047" t="str">
        <f t="shared" si="331"/>
        <v>PORT09 to PORT02</v>
      </c>
      <c r="S7047" s="3">
        <v>400</v>
      </c>
      <c r="T7047" s="3">
        <v>0.37142393742544599</v>
      </c>
      <c r="U7047" s="10">
        <f t="shared" si="332"/>
        <v>197.22611077291182</v>
      </c>
      <c r="V7047" s="3" t="s">
        <v>197</v>
      </c>
    </row>
    <row r="7048" spans="1:22" x14ac:dyDescent="0.25">
      <c r="A7048" s="3">
        <v>1417937863</v>
      </c>
      <c r="B7048" s="11">
        <v>44660</v>
      </c>
      <c r="C7048" s="14">
        <v>43611</v>
      </c>
      <c r="D7048" s="13">
        <f t="shared" si="330"/>
        <v>44662</v>
      </c>
      <c r="E7048" s="3" t="s">
        <v>58</v>
      </c>
      <c r="F7048" s="3"/>
      <c r="G7048" s="3">
        <v>2</v>
      </c>
      <c r="H7048" s="3"/>
      <c r="I7048" s="3"/>
      <c r="J7048" s="3"/>
      <c r="K7048" t="s">
        <v>188</v>
      </c>
      <c r="L7048" s="9">
        <v>1681885</v>
      </c>
      <c r="M7048" s="3" t="s">
        <v>43</v>
      </c>
      <c r="N7048" s="3" t="s">
        <v>63</v>
      </c>
      <c r="O7048" s="3">
        <v>2150</v>
      </c>
      <c r="P7048" s="3">
        <v>196.59</v>
      </c>
      <c r="Q7048" t="s">
        <v>76</v>
      </c>
      <c r="R7048" t="str">
        <f t="shared" si="331"/>
        <v>PORT09 to PORT04</v>
      </c>
      <c r="S7048" s="3">
        <v>360</v>
      </c>
      <c r="T7048" s="3">
        <v>0.52285729919622159</v>
      </c>
      <c r="U7048" s="10">
        <f t="shared" si="332"/>
        <v>1124.1431932718765</v>
      </c>
      <c r="V7048" s="3" t="s">
        <v>82</v>
      </c>
    </row>
    <row r="7049" spans="1:22" x14ac:dyDescent="0.25">
      <c r="A7049" s="3">
        <v>1417937871</v>
      </c>
      <c r="B7049" s="11">
        <v>44654</v>
      </c>
      <c r="C7049" s="14">
        <v>44360</v>
      </c>
      <c r="D7049" s="13">
        <f t="shared" si="330"/>
        <v>44656</v>
      </c>
      <c r="E7049" s="3" t="s">
        <v>56</v>
      </c>
      <c r="F7049" s="3"/>
      <c r="G7049" s="3">
        <v>2</v>
      </c>
      <c r="H7049" s="3"/>
      <c r="I7049" s="3"/>
      <c r="J7049" s="3"/>
      <c r="K7049" t="s">
        <v>186</v>
      </c>
      <c r="L7049" s="9">
        <v>1701550</v>
      </c>
      <c r="M7049" s="3" t="s">
        <v>36</v>
      </c>
      <c r="N7049" s="3" t="s">
        <v>63</v>
      </c>
      <c r="O7049" s="3">
        <v>1952</v>
      </c>
      <c r="P7049" s="3">
        <v>74.510000000000005</v>
      </c>
      <c r="Q7049" t="s">
        <v>76</v>
      </c>
      <c r="R7049" t="str">
        <f t="shared" si="331"/>
        <v>PORT09 to PORT02</v>
      </c>
      <c r="S7049" s="3">
        <v>400</v>
      </c>
      <c r="T7049" s="3">
        <v>0.56697618492956181</v>
      </c>
      <c r="U7049" s="10">
        <f t="shared" si="332"/>
        <v>1106.7375129825045</v>
      </c>
      <c r="V7049" s="3" t="s">
        <v>197</v>
      </c>
    </row>
    <row r="7050" spans="1:22" x14ac:dyDescent="0.25">
      <c r="A7050" s="3">
        <v>1417937874</v>
      </c>
      <c r="B7050" s="11">
        <v>44660</v>
      </c>
      <c r="C7050" s="14">
        <v>44066</v>
      </c>
      <c r="D7050" s="13">
        <f t="shared" si="330"/>
        <v>44661</v>
      </c>
      <c r="E7050" s="3" t="s">
        <v>56</v>
      </c>
      <c r="F7050" s="3"/>
      <c r="G7050" s="3">
        <v>2</v>
      </c>
      <c r="H7050" s="3"/>
      <c r="I7050" s="3"/>
      <c r="J7050" s="3"/>
      <c r="K7050" t="s">
        <v>182</v>
      </c>
      <c r="L7050" s="9">
        <v>1688746</v>
      </c>
      <c r="M7050" s="3" t="s">
        <v>45</v>
      </c>
      <c r="N7050" s="3" t="s">
        <v>63</v>
      </c>
      <c r="O7050" s="3">
        <v>584</v>
      </c>
      <c r="P7050" s="3">
        <v>64.5</v>
      </c>
      <c r="Q7050" t="s">
        <v>76</v>
      </c>
      <c r="R7050" t="str">
        <f t="shared" si="331"/>
        <v>PORT09 to PORT02</v>
      </c>
      <c r="S7050" s="3">
        <v>400</v>
      </c>
      <c r="T7050" s="3">
        <v>0.49358189848294531</v>
      </c>
      <c r="U7050" s="10">
        <f t="shared" si="332"/>
        <v>288.25182871404007</v>
      </c>
      <c r="V7050" s="3" t="s">
        <v>197</v>
      </c>
    </row>
    <row r="7051" spans="1:22" x14ac:dyDescent="0.25">
      <c r="A7051" s="3">
        <v>1417937875</v>
      </c>
      <c r="B7051" s="11">
        <v>44661</v>
      </c>
      <c r="C7051" s="14">
        <v>44047</v>
      </c>
      <c r="D7051" s="13">
        <f t="shared" si="330"/>
        <v>44662</v>
      </c>
      <c r="E7051" s="3" t="s">
        <v>56</v>
      </c>
      <c r="F7051" s="3"/>
      <c r="G7051" s="3">
        <v>2</v>
      </c>
      <c r="H7051" s="3"/>
      <c r="I7051" s="3"/>
      <c r="J7051" s="3"/>
      <c r="K7051" t="s">
        <v>186</v>
      </c>
      <c r="L7051" s="9">
        <v>1697243</v>
      </c>
      <c r="M7051" s="3" t="s">
        <v>36</v>
      </c>
      <c r="N7051" s="3" t="s">
        <v>63</v>
      </c>
      <c r="O7051" s="3">
        <v>327</v>
      </c>
      <c r="P7051" s="3">
        <v>84.88</v>
      </c>
      <c r="Q7051" t="s">
        <v>76</v>
      </c>
      <c r="R7051" t="str">
        <f t="shared" si="331"/>
        <v>PORT09 to PORT02</v>
      </c>
      <c r="S7051" s="3">
        <v>400</v>
      </c>
      <c r="T7051" s="3">
        <v>0.56697618492956181</v>
      </c>
      <c r="U7051" s="10">
        <f t="shared" si="332"/>
        <v>185.40121247196672</v>
      </c>
      <c r="V7051" s="3" t="s">
        <v>197</v>
      </c>
    </row>
    <row r="7052" spans="1:22" x14ac:dyDescent="0.25">
      <c r="A7052" s="3">
        <v>1417937877</v>
      </c>
      <c r="B7052" s="11">
        <v>44662</v>
      </c>
      <c r="C7052" s="14">
        <v>43495</v>
      </c>
      <c r="D7052" s="13">
        <f t="shared" si="330"/>
        <v>44664</v>
      </c>
      <c r="E7052" s="3" t="s">
        <v>59</v>
      </c>
      <c r="F7052" s="3"/>
      <c r="G7052" s="3">
        <v>3</v>
      </c>
      <c r="H7052" s="3"/>
      <c r="I7052" s="3"/>
      <c r="J7052" s="3"/>
      <c r="K7052" t="s">
        <v>189</v>
      </c>
      <c r="L7052" s="9">
        <v>1699768</v>
      </c>
      <c r="M7052" s="3" t="s">
        <v>39</v>
      </c>
      <c r="N7052" s="3" t="s">
        <v>63</v>
      </c>
      <c r="O7052" s="3">
        <v>1066</v>
      </c>
      <c r="P7052" s="3">
        <v>74.23</v>
      </c>
      <c r="Q7052" t="s">
        <v>76</v>
      </c>
      <c r="R7052" t="str">
        <f t="shared" si="331"/>
        <v>PORT09 to PORT05</v>
      </c>
      <c r="S7052" s="3">
        <v>440</v>
      </c>
      <c r="T7052" s="3">
        <v>0.42850329514821733</v>
      </c>
      <c r="U7052" s="10">
        <f t="shared" si="332"/>
        <v>456.78451262799967</v>
      </c>
      <c r="V7052" s="3" t="s">
        <v>197</v>
      </c>
    </row>
    <row r="7053" spans="1:22" x14ac:dyDescent="0.25">
      <c r="A7053" s="3">
        <v>1417937883</v>
      </c>
      <c r="B7053" s="11">
        <v>44661</v>
      </c>
      <c r="C7053" s="14">
        <v>43925</v>
      </c>
      <c r="D7053" s="13">
        <f t="shared" si="330"/>
        <v>44662</v>
      </c>
      <c r="E7053" s="3" t="s">
        <v>56</v>
      </c>
      <c r="F7053" s="3"/>
      <c r="G7053" s="3">
        <v>2</v>
      </c>
      <c r="H7053" s="3"/>
      <c r="I7053" s="3"/>
      <c r="J7053" s="3"/>
      <c r="K7053" t="s">
        <v>186</v>
      </c>
      <c r="L7053" s="9">
        <v>1693530</v>
      </c>
      <c r="M7053" s="3" t="s">
        <v>36</v>
      </c>
      <c r="N7053" s="3" t="s">
        <v>63</v>
      </c>
      <c r="O7053" s="3">
        <v>239</v>
      </c>
      <c r="P7053" s="3">
        <v>76.25</v>
      </c>
      <c r="Q7053" t="s">
        <v>76</v>
      </c>
      <c r="R7053" t="str">
        <f t="shared" si="331"/>
        <v>PORT09 to PORT02</v>
      </c>
      <c r="S7053" s="3">
        <v>400</v>
      </c>
      <c r="T7053" s="3">
        <v>0.56697618492956181</v>
      </c>
      <c r="U7053" s="10">
        <f t="shared" si="332"/>
        <v>135.50730819816528</v>
      </c>
      <c r="V7053" s="3" t="s">
        <v>197</v>
      </c>
    </row>
    <row r="7054" spans="1:22" x14ac:dyDescent="0.25">
      <c r="A7054" s="3">
        <v>1417937885</v>
      </c>
      <c r="B7054" s="11">
        <v>44655</v>
      </c>
      <c r="C7054" s="14">
        <v>44273</v>
      </c>
      <c r="D7054" s="13">
        <f t="shared" si="330"/>
        <v>44657</v>
      </c>
      <c r="E7054" s="3" t="s">
        <v>56</v>
      </c>
      <c r="F7054" s="3"/>
      <c r="G7054" s="3">
        <v>2</v>
      </c>
      <c r="H7054" s="3"/>
      <c r="I7054" s="3"/>
      <c r="J7054" s="3"/>
      <c r="K7054" t="s">
        <v>186</v>
      </c>
      <c r="L7054" s="9">
        <v>1689617</v>
      </c>
      <c r="M7054" s="3" t="s">
        <v>36</v>
      </c>
      <c r="N7054" s="3" t="s">
        <v>63</v>
      </c>
      <c r="O7054" s="3">
        <v>2485</v>
      </c>
      <c r="P7054" s="3">
        <v>97.89</v>
      </c>
      <c r="Q7054" t="s">
        <v>76</v>
      </c>
      <c r="R7054" t="str">
        <f t="shared" si="331"/>
        <v>PORT09 to PORT02</v>
      </c>
      <c r="S7054" s="3">
        <v>400</v>
      </c>
      <c r="T7054" s="3">
        <v>0.56697618492956181</v>
      </c>
      <c r="U7054" s="10">
        <f t="shared" si="332"/>
        <v>1408.935819549961</v>
      </c>
      <c r="V7054" s="3" t="s">
        <v>197</v>
      </c>
    </row>
    <row r="7055" spans="1:22" x14ac:dyDescent="0.25">
      <c r="A7055" s="3">
        <v>1417937890</v>
      </c>
      <c r="B7055" s="11">
        <v>44661</v>
      </c>
      <c r="C7055" s="14">
        <v>43705</v>
      </c>
      <c r="D7055" s="13">
        <f t="shared" si="330"/>
        <v>44662</v>
      </c>
      <c r="E7055" s="3" t="s">
        <v>56</v>
      </c>
      <c r="F7055" s="3"/>
      <c r="G7055" s="3">
        <v>2</v>
      </c>
      <c r="H7055" s="3"/>
      <c r="I7055" s="3"/>
      <c r="J7055" s="3"/>
      <c r="K7055" t="s">
        <v>179</v>
      </c>
      <c r="L7055" s="9">
        <v>1681885</v>
      </c>
      <c r="M7055" s="3" t="s">
        <v>42</v>
      </c>
      <c r="N7055" s="3" t="s">
        <v>63</v>
      </c>
      <c r="O7055" s="3">
        <v>476</v>
      </c>
      <c r="P7055" s="3">
        <v>30.13</v>
      </c>
      <c r="Q7055" t="s">
        <v>76</v>
      </c>
      <c r="R7055" t="str">
        <f t="shared" si="331"/>
        <v>PORT09 to PORT02</v>
      </c>
      <c r="S7055" s="3">
        <v>400</v>
      </c>
      <c r="T7055" s="3">
        <v>0.37142393742544599</v>
      </c>
      <c r="U7055" s="10">
        <f t="shared" si="332"/>
        <v>176.79779421451229</v>
      </c>
      <c r="V7055" s="3" t="s">
        <v>197</v>
      </c>
    </row>
    <row r="7056" spans="1:22" x14ac:dyDescent="0.25">
      <c r="A7056" s="3">
        <v>1417937895</v>
      </c>
      <c r="B7056" s="11">
        <v>44653</v>
      </c>
      <c r="C7056" s="14">
        <v>44645</v>
      </c>
      <c r="D7056" s="13">
        <f t="shared" si="330"/>
        <v>44655</v>
      </c>
      <c r="E7056" s="3" t="s">
        <v>58</v>
      </c>
      <c r="F7056" s="3"/>
      <c r="G7056" s="3">
        <v>2</v>
      </c>
      <c r="H7056" s="3"/>
      <c r="I7056" s="3"/>
      <c r="J7056" s="3"/>
      <c r="K7056" t="s">
        <v>185</v>
      </c>
      <c r="L7056" s="9">
        <v>1685305</v>
      </c>
      <c r="M7056" s="3" t="s">
        <v>48</v>
      </c>
      <c r="N7056" s="3" t="s">
        <v>63</v>
      </c>
      <c r="O7056" s="3">
        <v>2258</v>
      </c>
      <c r="P7056" s="3">
        <v>199.71</v>
      </c>
      <c r="Q7056" t="s">
        <v>76</v>
      </c>
      <c r="R7056" t="str">
        <f t="shared" si="331"/>
        <v>PORT09 to PORT04</v>
      </c>
      <c r="S7056" s="3">
        <v>360</v>
      </c>
      <c r="T7056" s="3">
        <v>0.46970705658151307</v>
      </c>
      <c r="U7056" s="10">
        <f t="shared" si="332"/>
        <v>1060.5985337610566</v>
      </c>
      <c r="V7056" s="3" t="s">
        <v>82</v>
      </c>
    </row>
    <row r="7057" spans="1:22" x14ac:dyDescent="0.25">
      <c r="A7057" s="3">
        <v>1417937899</v>
      </c>
      <c r="B7057" s="11">
        <v>44654</v>
      </c>
      <c r="C7057" s="14">
        <v>43672</v>
      </c>
      <c r="D7057" s="13">
        <f t="shared" si="330"/>
        <v>44656</v>
      </c>
      <c r="E7057" s="3" t="s">
        <v>56</v>
      </c>
      <c r="F7057" s="3"/>
      <c r="G7057" s="3">
        <v>2</v>
      </c>
      <c r="H7057" s="3"/>
      <c r="I7057" s="3"/>
      <c r="J7057" s="3"/>
      <c r="K7057" t="s">
        <v>186</v>
      </c>
      <c r="L7057" s="9">
        <v>1680434</v>
      </c>
      <c r="M7057" s="3" t="s">
        <v>36</v>
      </c>
      <c r="N7057" s="3" t="s">
        <v>63</v>
      </c>
      <c r="O7057" s="3">
        <v>1334</v>
      </c>
      <c r="P7057" s="3">
        <v>24.12</v>
      </c>
      <c r="Q7057" t="s">
        <v>76</v>
      </c>
      <c r="R7057" t="str">
        <f t="shared" si="331"/>
        <v>PORT09 to PORT02</v>
      </c>
      <c r="S7057" s="3">
        <v>400</v>
      </c>
      <c r="T7057" s="3">
        <v>0.56697618492956181</v>
      </c>
      <c r="U7057" s="10">
        <f t="shared" si="332"/>
        <v>756.34623069603549</v>
      </c>
      <c r="V7057" s="3" t="s">
        <v>197</v>
      </c>
    </row>
    <row r="7058" spans="1:22" x14ac:dyDescent="0.25">
      <c r="A7058" s="3">
        <v>1417937904</v>
      </c>
      <c r="B7058" s="11">
        <v>44661</v>
      </c>
      <c r="C7058" s="14">
        <v>44035</v>
      </c>
      <c r="D7058" s="13">
        <f t="shared" si="330"/>
        <v>44662</v>
      </c>
      <c r="E7058" s="3" t="s">
        <v>56</v>
      </c>
      <c r="F7058" s="3"/>
      <c r="G7058" s="3">
        <v>2</v>
      </c>
      <c r="H7058" s="3"/>
      <c r="I7058" s="3"/>
      <c r="J7058" s="3"/>
      <c r="K7058" t="s">
        <v>182</v>
      </c>
      <c r="L7058" s="9">
        <v>1683294</v>
      </c>
      <c r="M7058" s="3" t="s">
        <v>45</v>
      </c>
      <c r="N7058" s="3" t="s">
        <v>63</v>
      </c>
      <c r="O7058" s="3">
        <v>466</v>
      </c>
      <c r="P7058" s="3">
        <v>68.19</v>
      </c>
      <c r="Q7058" t="s">
        <v>76</v>
      </c>
      <c r="R7058" t="str">
        <f t="shared" si="331"/>
        <v>PORT09 to PORT02</v>
      </c>
      <c r="S7058" s="3">
        <v>400</v>
      </c>
      <c r="T7058" s="3">
        <v>0.49358189848294531</v>
      </c>
      <c r="U7058" s="10">
        <f t="shared" si="332"/>
        <v>230.00916469305253</v>
      </c>
      <c r="V7058" s="3" t="s">
        <v>197</v>
      </c>
    </row>
    <row r="7059" spans="1:22" x14ac:dyDescent="0.25">
      <c r="A7059" s="3">
        <v>1417937908</v>
      </c>
      <c r="B7059" s="11">
        <v>44658</v>
      </c>
      <c r="C7059" s="14">
        <v>44515</v>
      </c>
      <c r="D7059" s="13">
        <f t="shared" si="330"/>
        <v>44659</v>
      </c>
      <c r="E7059" s="3" t="s">
        <v>58</v>
      </c>
      <c r="F7059" s="3"/>
      <c r="G7059" s="3">
        <v>2</v>
      </c>
      <c r="H7059" s="3"/>
      <c r="I7059" s="3"/>
      <c r="J7059" s="3"/>
      <c r="K7059" t="s">
        <v>184</v>
      </c>
      <c r="L7059" s="9">
        <v>1683760</v>
      </c>
      <c r="M7059" s="3" t="s">
        <v>46</v>
      </c>
      <c r="N7059" s="3" t="s">
        <v>63</v>
      </c>
      <c r="O7059" s="3">
        <v>700</v>
      </c>
      <c r="P7059" s="3">
        <v>35.04</v>
      </c>
      <c r="Q7059" t="s">
        <v>76</v>
      </c>
      <c r="R7059" t="str">
        <f t="shared" si="331"/>
        <v>PORT09 to PORT04</v>
      </c>
      <c r="S7059" s="3">
        <v>360</v>
      </c>
      <c r="T7059" s="3">
        <v>0.55524729045120425</v>
      </c>
      <c r="U7059" s="10">
        <f t="shared" si="332"/>
        <v>388.67310331584298</v>
      </c>
      <c r="V7059" s="3" t="s">
        <v>197</v>
      </c>
    </row>
    <row r="7060" spans="1:22" x14ac:dyDescent="0.25">
      <c r="A7060" s="3">
        <v>1417937909</v>
      </c>
      <c r="B7060" s="11">
        <v>44660</v>
      </c>
      <c r="C7060" s="14">
        <v>44424</v>
      </c>
      <c r="D7060" s="13">
        <f t="shared" si="330"/>
        <v>44661</v>
      </c>
      <c r="E7060" s="3" t="s">
        <v>58</v>
      </c>
      <c r="F7060" s="3"/>
      <c r="G7060" s="3">
        <v>2</v>
      </c>
      <c r="H7060" s="3"/>
      <c r="I7060" s="3"/>
      <c r="J7060" s="3"/>
      <c r="K7060" t="s">
        <v>184</v>
      </c>
      <c r="L7060" s="9">
        <v>1684768</v>
      </c>
      <c r="M7060" s="3" t="s">
        <v>46</v>
      </c>
      <c r="N7060" s="3" t="s">
        <v>63</v>
      </c>
      <c r="O7060" s="3">
        <v>583</v>
      </c>
      <c r="P7060" s="3">
        <v>86.29</v>
      </c>
      <c r="Q7060" t="s">
        <v>76</v>
      </c>
      <c r="R7060" t="str">
        <f t="shared" si="331"/>
        <v>PORT09 to PORT04</v>
      </c>
      <c r="S7060" s="3">
        <v>360</v>
      </c>
      <c r="T7060" s="3">
        <v>0.55524729045120425</v>
      </c>
      <c r="U7060" s="10">
        <f t="shared" si="332"/>
        <v>323.7091703330521</v>
      </c>
      <c r="V7060" s="3" t="s">
        <v>197</v>
      </c>
    </row>
    <row r="7061" spans="1:22" x14ac:dyDescent="0.25">
      <c r="A7061" s="3">
        <v>1417937917</v>
      </c>
      <c r="B7061" s="11">
        <v>44659</v>
      </c>
      <c r="C7061" s="14">
        <v>44091</v>
      </c>
      <c r="D7061" s="13">
        <f t="shared" si="330"/>
        <v>44660</v>
      </c>
      <c r="E7061" s="3" t="s">
        <v>60</v>
      </c>
      <c r="F7061" s="3"/>
      <c r="G7061" s="3">
        <v>1</v>
      </c>
      <c r="H7061" s="3"/>
      <c r="I7061" s="3"/>
      <c r="J7061" s="3"/>
      <c r="K7061" t="s">
        <v>183</v>
      </c>
      <c r="L7061" s="9">
        <v>1683361</v>
      </c>
      <c r="M7061" s="3" t="s">
        <v>41</v>
      </c>
      <c r="N7061" s="3" t="s">
        <v>63</v>
      </c>
      <c r="O7061" s="3">
        <v>577</v>
      </c>
      <c r="P7061" s="3">
        <v>55.42</v>
      </c>
      <c r="Q7061" t="s">
        <v>76</v>
      </c>
      <c r="R7061" t="str">
        <f t="shared" si="331"/>
        <v>PORT09 to PORT06</v>
      </c>
      <c r="S7061" s="3">
        <v>250</v>
      </c>
      <c r="T7061" s="3">
        <v>0.55408809762578848</v>
      </c>
      <c r="U7061" s="10">
        <f t="shared" si="332"/>
        <v>319.70883233007993</v>
      </c>
      <c r="V7061" s="3" t="s">
        <v>197</v>
      </c>
    </row>
    <row r="7062" spans="1:22" x14ac:dyDescent="0.25">
      <c r="A7062" s="3">
        <v>1417937921</v>
      </c>
      <c r="B7062" s="11">
        <v>44653</v>
      </c>
      <c r="C7062" s="14">
        <v>44073</v>
      </c>
      <c r="D7062" s="13">
        <f t="shared" si="330"/>
        <v>44654</v>
      </c>
      <c r="E7062" s="3" t="s">
        <v>56</v>
      </c>
      <c r="F7062" s="3"/>
      <c r="G7062" s="3">
        <v>2</v>
      </c>
      <c r="H7062" s="3"/>
      <c r="I7062" s="3"/>
      <c r="J7062" s="3"/>
      <c r="K7062" t="s">
        <v>182</v>
      </c>
      <c r="L7062" s="9">
        <v>1688575</v>
      </c>
      <c r="M7062" s="3" t="s">
        <v>45</v>
      </c>
      <c r="N7062" s="3" t="s">
        <v>63</v>
      </c>
      <c r="O7062" s="3">
        <v>999</v>
      </c>
      <c r="P7062" s="3">
        <v>24.85</v>
      </c>
      <c r="Q7062" t="s">
        <v>76</v>
      </c>
      <c r="R7062" t="str">
        <f t="shared" si="331"/>
        <v>PORT09 to PORT02</v>
      </c>
      <c r="S7062" s="3">
        <v>400</v>
      </c>
      <c r="T7062" s="3">
        <v>0.49358189848294531</v>
      </c>
      <c r="U7062" s="10">
        <f t="shared" si="332"/>
        <v>493.08831658446235</v>
      </c>
      <c r="V7062" s="3" t="s">
        <v>197</v>
      </c>
    </row>
    <row r="7063" spans="1:22" x14ac:dyDescent="0.25">
      <c r="A7063" s="3">
        <v>1417937925</v>
      </c>
      <c r="B7063" s="11">
        <v>44665</v>
      </c>
      <c r="C7063" s="14">
        <v>44004</v>
      </c>
      <c r="D7063" s="13">
        <f t="shared" si="330"/>
        <v>44666</v>
      </c>
      <c r="E7063" s="3" t="s">
        <v>59</v>
      </c>
      <c r="F7063" s="3"/>
      <c r="G7063" s="3">
        <v>3</v>
      </c>
      <c r="H7063" s="3"/>
      <c r="I7063" s="3"/>
      <c r="J7063" s="3"/>
      <c r="K7063" t="s">
        <v>189</v>
      </c>
      <c r="L7063" s="9">
        <v>1690043</v>
      </c>
      <c r="M7063" s="3" t="s">
        <v>39</v>
      </c>
      <c r="N7063" s="3" t="s">
        <v>63</v>
      </c>
      <c r="O7063" s="3">
        <v>639</v>
      </c>
      <c r="P7063" s="3">
        <v>72.680000000000007</v>
      </c>
      <c r="Q7063" t="s">
        <v>76</v>
      </c>
      <c r="R7063" t="str">
        <f t="shared" si="331"/>
        <v>PORT09 to PORT05</v>
      </c>
      <c r="S7063" s="3">
        <v>440</v>
      </c>
      <c r="T7063" s="3">
        <v>0.42850329514821733</v>
      </c>
      <c r="U7063" s="10">
        <f t="shared" si="332"/>
        <v>273.81360559971085</v>
      </c>
      <c r="V7063" s="3" t="s">
        <v>197</v>
      </c>
    </row>
    <row r="7064" spans="1:22" x14ac:dyDescent="0.25">
      <c r="A7064" s="3">
        <v>1417937933</v>
      </c>
      <c r="B7064" s="11">
        <v>44659</v>
      </c>
      <c r="C7064" s="14">
        <v>44106</v>
      </c>
      <c r="D7064" s="13">
        <f t="shared" si="330"/>
        <v>44661</v>
      </c>
      <c r="E7064" s="3" t="s">
        <v>64</v>
      </c>
      <c r="F7064" s="3"/>
      <c r="G7064" s="3">
        <v>2</v>
      </c>
      <c r="H7064" s="3"/>
      <c r="I7064" s="3"/>
      <c r="J7064" s="3"/>
      <c r="K7064" t="s">
        <v>190</v>
      </c>
      <c r="L7064" s="9">
        <v>1674918</v>
      </c>
      <c r="M7064" s="3" t="s">
        <v>52</v>
      </c>
      <c r="N7064" s="3" t="s">
        <v>63</v>
      </c>
      <c r="O7064" s="3">
        <v>1050</v>
      </c>
      <c r="P7064" s="3">
        <v>38.11</v>
      </c>
      <c r="Q7064" t="s">
        <v>76</v>
      </c>
      <c r="R7064" t="str">
        <f t="shared" si="331"/>
        <v>PORT09 to PORT10</v>
      </c>
      <c r="S7064" s="3">
        <v>300</v>
      </c>
      <c r="T7064" s="3">
        <v>0.42894658708921174</v>
      </c>
      <c r="U7064" s="10">
        <f t="shared" si="332"/>
        <v>450.39391644367231</v>
      </c>
      <c r="V7064" s="3" t="s">
        <v>197</v>
      </c>
    </row>
    <row r="7065" spans="1:22" x14ac:dyDescent="0.25">
      <c r="A7065" s="3">
        <v>1417937936</v>
      </c>
      <c r="B7065" s="11">
        <v>44659</v>
      </c>
      <c r="C7065" s="14">
        <v>43737</v>
      </c>
      <c r="D7065" s="13">
        <f t="shared" si="330"/>
        <v>44661</v>
      </c>
      <c r="E7065" s="3" t="s">
        <v>58</v>
      </c>
      <c r="F7065" s="3"/>
      <c r="G7065" s="3">
        <v>2</v>
      </c>
      <c r="H7065" s="3"/>
      <c r="I7065" s="3"/>
      <c r="J7065" s="3"/>
      <c r="K7065" t="s">
        <v>184</v>
      </c>
      <c r="L7065" s="9">
        <v>1688292</v>
      </c>
      <c r="M7065" s="3" t="s">
        <v>46</v>
      </c>
      <c r="N7065" s="3" t="s">
        <v>63</v>
      </c>
      <c r="O7065" s="3">
        <v>1351</v>
      </c>
      <c r="P7065" s="3">
        <v>104.87</v>
      </c>
      <c r="Q7065" t="s">
        <v>76</v>
      </c>
      <c r="R7065" t="str">
        <f t="shared" si="331"/>
        <v>PORT09 to PORT04</v>
      </c>
      <c r="S7065" s="3">
        <v>360</v>
      </c>
      <c r="T7065" s="3">
        <v>0.55524729045120425</v>
      </c>
      <c r="U7065" s="10">
        <f t="shared" si="332"/>
        <v>750.13908939957696</v>
      </c>
      <c r="V7065" s="3" t="s">
        <v>82</v>
      </c>
    </row>
    <row r="7066" spans="1:22" x14ac:dyDescent="0.25">
      <c r="A7066" s="3">
        <v>1417937942</v>
      </c>
      <c r="B7066" s="11">
        <v>44653</v>
      </c>
      <c r="C7066" s="14">
        <v>44612</v>
      </c>
      <c r="D7066" s="13">
        <f t="shared" si="330"/>
        <v>44654</v>
      </c>
      <c r="E7066" s="3" t="s">
        <v>56</v>
      </c>
      <c r="F7066" s="3"/>
      <c r="G7066" s="3">
        <v>2</v>
      </c>
      <c r="H7066" s="3"/>
      <c r="I7066" s="3"/>
      <c r="J7066" s="3"/>
      <c r="K7066" t="s">
        <v>182</v>
      </c>
      <c r="L7066" s="9">
        <v>1688610</v>
      </c>
      <c r="M7066" s="3" t="s">
        <v>45</v>
      </c>
      <c r="N7066" s="3" t="s">
        <v>63</v>
      </c>
      <c r="O7066" s="3">
        <v>842</v>
      </c>
      <c r="P7066" s="3">
        <v>84.01</v>
      </c>
      <c r="Q7066" t="s">
        <v>76</v>
      </c>
      <c r="R7066" t="str">
        <f t="shared" si="331"/>
        <v>PORT09 to PORT02</v>
      </c>
      <c r="S7066" s="3">
        <v>400</v>
      </c>
      <c r="T7066" s="3">
        <v>0.49358189848294531</v>
      </c>
      <c r="U7066" s="10">
        <f t="shared" si="332"/>
        <v>415.59595852263993</v>
      </c>
      <c r="V7066" s="3" t="s">
        <v>197</v>
      </c>
    </row>
    <row r="7067" spans="1:22" x14ac:dyDescent="0.25">
      <c r="A7067" s="3">
        <v>1417937943</v>
      </c>
      <c r="B7067" s="11">
        <v>44660</v>
      </c>
      <c r="C7067" s="14">
        <v>43919</v>
      </c>
      <c r="D7067" s="13">
        <f t="shared" si="330"/>
        <v>44661</v>
      </c>
      <c r="E7067" s="3" t="s">
        <v>56</v>
      </c>
      <c r="F7067" s="3"/>
      <c r="G7067" s="3">
        <v>2</v>
      </c>
      <c r="H7067" s="3"/>
      <c r="I7067" s="3"/>
      <c r="J7067" s="3"/>
      <c r="K7067" t="s">
        <v>182</v>
      </c>
      <c r="L7067" s="9">
        <v>1688589</v>
      </c>
      <c r="M7067" s="3" t="s">
        <v>45</v>
      </c>
      <c r="N7067" s="3" t="s">
        <v>63</v>
      </c>
      <c r="O7067" s="3">
        <v>592</v>
      </c>
      <c r="P7067" s="3">
        <v>93.18</v>
      </c>
      <c r="Q7067" t="s">
        <v>76</v>
      </c>
      <c r="R7067" t="str">
        <f t="shared" si="331"/>
        <v>PORT09 to PORT02</v>
      </c>
      <c r="S7067" s="3">
        <v>400</v>
      </c>
      <c r="T7067" s="3">
        <v>0.49358189848294531</v>
      </c>
      <c r="U7067" s="10">
        <f t="shared" si="332"/>
        <v>292.20048390190362</v>
      </c>
      <c r="V7067" s="3" t="s">
        <v>197</v>
      </c>
    </row>
    <row r="7068" spans="1:22" x14ac:dyDescent="0.25">
      <c r="A7068" s="3">
        <v>1417937949</v>
      </c>
      <c r="B7068" s="11">
        <v>44652</v>
      </c>
      <c r="C7068" s="14">
        <v>43581</v>
      </c>
      <c r="D7068" s="13">
        <f t="shared" si="330"/>
        <v>44654</v>
      </c>
      <c r="E7068" s="3" t="s">
        <v>64</v>
      </c>
      <c r="F7068" s="3"/>
      <c r="G7068" s="3">
        <v>2</v>
      </c>
      <c r="H7068" s="3"/>
      <c r="I7068" s="3"/>
      <c r="J7068" s="3"/>
      <c r="K7068" t="s">
        <v>190</v>
      </c>
      <c r="L7068" s="9">
        <v>1685378</v>
      </c>
      <c r="M7068" s="3" t="s">
        <v>52</v>
      </c>
      <c r="N7068" s="3" t="s">
        <v>63</v>
      </c>
      <c r="O7068" s="3">
        <v>3261</v>
      </c>
      <c r="P7068" s="3">
        <v>95.33</v>
      </c>
      <c r="Q7068" t="s">
        <v>76</v>
      </c>
      <c r="R7068" t="str">
        <f t="shared" si="331"/>
        <v>PORT09 to PORT10</v>
      </c>
      <c r="S7068" s="3">
        <v>300</v>
      </c>
      <c r="T7068" s="3">
        <v>0.42894658708921174</v>
      </c>
      <c r="U7068" s="10">
        <f t="shared" si="332"/>
        <v>1398.7948204979195</v>
      </c>
      <c r="V7068" s="3" t="s">
        <v>197</v>
      </c>
    </row>
    <row r="7069" spans="1:22" x14ac:dyDescent="0.25">
      <c r="A7069" s="3">
        <v>1417937952</v>
      </c>
      <c r="B7069" s="11">
        <v>44665</v>
      </c>
      <c r="C7069" s="14">
        <v>43758</v>
      </c>
      <c r="D7069" s="13">
        <f t="shared" si="330"/>
        <v>44666</v>
      </c>
      <c r="E7069" s="3" t="s">
        <v>58</v>
      </c>
      <c r="F7069" s="3"/>
      <c r="G7069" s="3">
        <v>2</v>
      </c>
      <c r="H7069" s="3"/>
      <c r="I7069" s="3"/>
      <c r="J7069" s="3"/>
      <c r="K7069" t="s">
        <v>185</v>
      </c>
      <c r="L7069" s="9">
        <v>1652885</v>
      </c>
      <c r="M7069" s="3" t="s">
        <v>48</v>
      </c>
      <c r="N7069" s="3" t="s">
        <v>63</v>
      </c>
      <c r="O7069" s="3">
        <v>537</v>
      </c>
      <c r="P7069" s="3">
        <v>91.43</v>
      </c>
      <c r="Q7069" t="s">
        <v>76</v>
      </c>
      <c r="R7069" t="str">
        <f t="shared" si="331"/>
        <v>PORT09 to PORT04</v>
      </c>
      <c r="S7069" s="3">
        <v>360</v>
      </c>
      <c r="T7069" s="3">
        <v>0.46970705658151307</v>
      </c>
      <c r="U7069" s="10">
        <f t="shared" si="332"/>
        <v>252.23268938427253</v>
      </c>
      <c r="V7069" s="3" t="s">
        <v>197</v>
      </c>
    </row>
    <row r="7070" spans="1:22" x14ac:dyDescent="0.25">
      <c r="A7070" s="3">
        <v>1417937961</v>
      </c>
      <c r="B7070" s="11">
        <v>44662</v>
      </c>
      <c r="C7070" s="14">
        <v>44359</v>
      </c>
      <c r="D7070" s="13">
        <f t="shared" si="330"/>
        <v>44663</v>
      </c>
      <c r="E7070" s="3" t="s">
        <v>56</v>
      </c>
      <c r="F7070" s="3"/>
      <c r="G7070" s="3">
        <v>2</v>
      </c>
      <c r="H7070" s="3"/>
      <c r="I7070" s="3"/>
      <c r="J7070" s="3"/>
      <c r="K7070" t="s">
        <v>182</v>
      </c>
      <c r="L7070" s="9">
        <v>1683528</v>
      </c>
      <c r="M7070" s="3" t="s">
        <v>45</v>
      </c>
      <c r="N7070" s="3" t="s">
        <v>63</v>
      </c>
      <c r="O7070" s="3">
        <v>611</v>
      </c>
      <c r="P7070" s="3">
        <v>12.9</v>
      </c>
      <c r="Q7070" t="s">
        <v>76</v>
      </c>
      <c r="R7070" t="str">
        <f t="shared" si="331"/>
        <v>PORT09 to PORT02</v>
      </c>
      <c r="S7070" s="3">
        <v>400</v>
      </c>
      <c r="T7070" s="3">
        <v>0.49358189848294531</v>
      </c>
      <c r="U7070" s="10">
        <f t="shared" si="332"/>
        <v>301.57853997307961</v>
      </c>
      <c r="V7070" s="3" t="s">
        <v>197</v>
      </c>
    </row>
    <row r="7071" spans="1:22" x14ac:dyDescent="0.25">
      <c r="A7071" s="3">
        <v>1417937967</v>
      </c>
      <c r="B7071" s="11">
        <v>44660</v>
      </c>
      <c r="C7071" s="14">
        <v>43795</v>
      </c>
      <c r="D7071" s="13">
        <f t="shared" si="330"/>
        <v>44661</v>
      </c>
      <c r="E7071" s="3" t="s">
        <v>59</v>
      </c>
      <c r="F7071" s="3"/>
      <c r="G7071" s="3">
        <v>3</v>
      </c>
      <c r="H7071" s="3"/>
      <c r="I7071" s="3"/>
      <c r="J7071" s="3"/>
      <c r="K7071" t="s">
        <v>189</v>
      </c>
      <c r="L7071" s="9">
        <v>1697939</v>
      </c>
      <c r="M7071" s="3" t="s">
        <v>39</v>
      </c>
      <c r="N7071" s="3" t="s">
        <v>63</v>
      </c>
      <c r="O7071" s="3">
        <v>365</v>
      </c>
      <c r="P7071" s="3">
        <v>32.74</v>
      </c>
      <c r="Q7071" t="s">
        <v>76</v>
      </c>
      <c r="R7071" t="str">
        <f t="shared" si="331"/>
        <v>PORT09 to PORT05</v>
      </c>
      <c r="S7071" s="3">
        <v>440</v>
      </c>
      <c r="T7071" s="3">
        <v>0.42850329514821733</v>
      </c>
      <c r="U7071" s="10">
        <f t="shared" si="332"/>
        <v>156.40370272909934</v>
      </c>
      <c r="V7071" s="3" t="s">
        <v>197</v>
      </c>
    </row>
    <row r="7072" spans="1:22" x14ac:dyDescent="0.25">
      <c r="A7072" s="3">
        <v>1417937977</v>
      </c>
      <c r="B7072" s="11">
        <v>44654</v>
      </c>
      <c r="C7072" s="14">
        <v>44381</v>
      </c>
      <c r="D7072" s="13">
        <f t="shared" si="330"/>
        <v>44656</v>
      </c>
      <c r="E7072" s="3" t="s">
        <v>56</v>
      </c>
      <c r="F7072" s="3"/>
      <c r="G7072" s="3">
        <v>2</v>
      </c>
      <c r="H7072" s="3"/>
      <c r="I7072" s="3"/>
      <c r="J7072" s="3"/>
      <c r="K7072" t="s">
        <v>182</v>
      </c>
      <c r="L7072" s="9">
        <v>1688292</v>
      </c>
      <c r="M7072" s="3" t="s">
        <v>45</v>
      </c>
      <c r="N7072" s="3" t="s">
        <v>63</v>
      </c>
      <c r="O7072" s="3">
        <v>2973</v>
      </c>
      <c r="P7072" s="3">
        <v>131.72</v>
      </c>
      <c r="Q7072" t="s">
        <v>76</v>
      </c>
      <c r="R7072" t="str">
        <f t="shared" si="331"/>
        <v>PORT09 to PORT02</v>
      </c>
      <c r="S7072" s="3">
        <v>400</v>
      </c>
      <c r="T7072" s="3">
        <v>0.49358189848294531</v>
      </c>
      <c r="U7072" s="10">
        <f t="shared" si="332"/>
        <v>1467.4189841897964</v>
      </c>
      <c r="V7072" s="3" t="s">
        <v>82</v>
      </c>
    </row>
    <row r="7073" spans="1:22" x14ac:dyDescent="0.25">
      <c r="A7073" s="3">
        <v>1417937981</v>
      </c>
      <c r="B7073" s="11">
        <v>44659</v>
      </c>
      <c r="C7073" s="14">
        <v>43621</v>
      </c>
      <c r="D7073" s="13">
        <f t="shared" si="330"/>
        <v>44660</v>
      </c>
      <c r="E7073" s="3" t="s">
        <v>58</v>
      </c>
      <c r="F7073" s="3"/>
      <c r="G7073" s="3">
        <v>2</v>
      </c>
      <c r="H7073" s="3"/>
      <c r="I7073" s="3"/>
      <c r="J7073" s="3"/>
      <c r="K7073" t="s">
        <v>185</v>
      </c>
      <c r="L7073" s="9">
        <v>1696203</v>
      </c>
      <c r="M7073" s="3" t="s">
        <v>48</v>
      </c>
      <c r="N7073" s="3" t="s">
        <v>63</v>
      </c>
      <c r="O7073" s="3">
        <v>792</v>
      </c>
      <c r="P7073" s="3">
        <v>43.53</v>
      </c>
      <c r="Q7073" t="s">
        <v>76</v>
      </c>
      <c r="R7073" t="str">
        <f t="shared" si="331"/>
        <v>PORT09 to PORT04</v>
      </c>
      <c r="S7073" s="3">
        <v>360</v>
      </c>
      <c r="T7073" s="3">
        <v>0.46970705658151307</v>
      </c>
      <c r="U7073" s="10">
        <f t="shared" si="332"/>
        <v>372.00798881255838</v>
      </c>
      <c r="V7073" s="3" t="s">
        <v>197</v>
      </c>
    </row>
    <row r="7074" spans="1:22" x14ac:dyDescent="0.25">
      <c r="A7074" s="3">
        <v>1417937988</v>
      </c>
      <c r="B7074" s="11">
        <v>44659</v>
      </c>
      <c r="C7074" s="14">
        <v>44510</v>
      </c>
      <c r="D7074" s="13">
        <f t="shared" si="330"/>
        <v>44661</v>
      </c>
      <c r="E7074" s="3" t="s">
        <v>59</v>
      </c>
      <c r="F7074" s="3"/>
      <c r="G7074" s="3">
        <v>3</v>
      </c>
      <c r="H7074" s="3"/>
      <c r="I7074" s="3"/>
      <c r="J7074" s="3"/>
      <c r="K7074" t="s">
        <v>189</v>
      </c>
      <c r="L7074" s="9">
        <v>1680684</v>
      </c>
      <c r="M7074" s="3" t="s">
        <v>39</v>
      </c>
      <c r="N7074" s="3" t="s">
        <v>63</v>
      </c>
      <c r="O7074" s="3">
        <v>2564</v>
      </c>
      <c r="P7074" s="3">
        <v>170.48</v>
      </c>
      <c r="Q7074" t="s">
        <v>76</v>
      </c>
      <c r="R7074" t="str">
        <f t="shared" si="331"/>
        <v>PORT09 to PORT05</v>
      </c>
      <c r="S7074" s="3">
        <v>440</v>
      </c>
      <c r="T7074" s="3">
        <v>0.42850329514821733</v>
      </c>
      <c r="U7074" s="10">
        <f t="shared" si="332"/>
        <v>1098.6824487600293</v>
      </c>
      <c r="V7074" s="3" t="s">
        <v>82</v>
      </c>
    </row>
    <row r="7075" spans="1:22" x14ac:dyDescent="0.25">
      <c r="A7075" s="3">
        <v>1417937991</v>
      </c>
      <c r="B7075" s="11">
        <v>44655</v>
      </c>
      <c r="C7075" s="14">
        <v>43482</v>
      </c>
      <c r="D7075" s="13">
        <f t="shared" si="330"/>
        <v>44656</v>
      </c>
      <c r="E7075" s="3" t="s">
        <v>56</v>
      </c>
      <c r="F7075" s="3"/>
      <c r="G7075" s="3">
        <v>2</v>
      </c>
      <c r="H7075" s="3"/>
      <c r="I7075" s="3"/>
      <c r="J7075" s="3"/>
      <c r="K7075" t="s">
        <v>186</v>
      </c>
      <c r="L7075" s="9">
        <v>1689888</v>
      </c>
      <c r="M7075" s="3" t="s">
        <v>36</v>
      </c>
      <c r="N7075" s="3" t="s">
        <v>63</v>
      </c>
      <c r="O7075" s="3">
        <v>560</v>
      </c>
      <c r="P7075" s="3">
        <v>72.14</v>
      </c>
      <c r="Q7075" t="s">
        <v>76</v>
      </c>
      <c r="R7075" t="str">
        <f t="shared" si="331"/>
        <v>PORT09 to PORT02</v>
      </c>
      <c r="S7075" s="3">
        <v>400</v>
      </c>
      <c r="T7075" s="3">
        <v>0.56697618492956181</v>
      </c>
      <c r="U7075" s="10">
        <f t="shared" si="332"/>
        <v>317.50666356055461</v>
      </c>
      <c r="V7075" s="3" t="s">
        <v>197</v>
      </c>
    </row>
    <row r="7076" spans="1:22" x14ac:dyDescent="0.25">
      <c r="A7076" s="3">
        <v>1417938000</v>
      </c>
      <c r="B7076" s="11">
        <v>44665</v>
      </c>
      <c r="C7076" s="14">
        <v>43474</v>
      </c>
      <c r="D7076" s="13">
        <f t="shared" si="330"/>
        <v>44666</v>
      </c>
      <c r="E7076" s="3" t="s">
        <v>56</v>
      </c>
      <c r="F7076" s="3"/>
      <c r="G7076" s="3">
        <v>2</v>
      </c>
      <c r="H7076" s="3"/>
      <c r="I7076" s="3"/>
      <c r="J7076" s="3"/>
      <c r="K7076" t="s">
        <v>182</v>
      </c>
      <c r="L7076" s="9">
        <v>1689545</v>
      </c>
      <c r="M7076" s="3" t="s">
        <v>45</v>
      </c>
      <c r="N7076" s="3" t="s">
        <v>63</v>
      </c>
      <c r="O7076" s="3">
        <v>375</v>
      </c>
      <c r="P7076" s="3">
        <v>35.340000000000003</v>
      </c>
      <c r="Q7076" t="s">
        <v>76</v>
      </c>
      <c r="R7076" t="str">
        <f t="shared" si="331"/>
        <v>PORT09 to PORT02</v>
      </c>
      <c r="S7076" s="3">
        <v>400</v>
      </c>
      <c r="T7076" s="3">
        <v>0.49358189848294531</v>
      </c>
      <c r="U7076" s="10">
        <f t="shared" si="332"/>
        <v>185.09321193110449</v>
      </c>
      <c r="V7076" s="3" t="s">
        <v>197</v>
      </c>
    </row>
    <row r="7077" spans="1:22" x14ac:dyDescent="0.25">
      <c r="A7077" s="3">
        <v>1417938010</v>
      </c>
      <c r="B7077" s="11">
        <v>44665</v>
      </c>
      <c r="C7077" s="14">
        <v>44520</v>
      </c>
      <c r="D7077" s="13">
        <f t="shared" si="330"/>
        <v>44667</v>
      </c>
      <c r="E7077" s="3" t="s">
        <v>56</v>
      </c>
      <c r="F7077" s="3"/>
      <c r="G7077" s="3">
        <v>2</v>
      </c>
      <c r="H7077" s="3"/>
      <c r="I7077" s="3"/>
      <c r="J7077" s="3"/>
      <c r="K7077" t="s">
        <v>182</v>
      </c>
      <c r="L7077" s="9">
        <v>1684645</v>
      </c>
      <c r="M7077" s="3" t="s">
        <v>45</v>
      </c>
      <c r="N7077" s="3" t="s">
        <v>63</v>
      </c>
      <c r="O7077" s="3">
        <v>1088</v>
      </c>
      <c r="P7077" s="3">
        <v>30.01</v>
      </c>
      <c r="Q7077" t="s">
        <v>76</v>
      </c>
      <c r="R7077" t="str">
        <f t="shared" si="331"/>
        <v>PORT09 to PORT02</v>
      </c>
      <c r="S7077" s="3">
        <v>400</v>
      </c>
      <c r="T7077" s="3">
        <v>0.49358189848294531</v>
      </c>
      <c r="U7077" s="10">
        <f t="shared" si="332"/>
        <v>537.01710554944452</v>
      </c>
      <c r="V7077" s="3" t="s">
        <v>197</v>
      </c>
    </row>
    <row r="7078" spans="1:22" x14ac:dyDescent="0.25">
      <c r="A7078" s="3">
        <v>1417938017</v>
      </c>
      <c r="B7078" s="11">
        <v>44654</v>
      </c>
      <c r="C7078" s="14">
        <v>44010</v>
      </c>
      <c r="D7078" s="13">
        <f t="shared" si="330"/>
        <v>44655</v>
      </c>
      <c r="E7078" s="3" t="s">
        <v>56</v>
      </c>
      <c r="F7078" s="3"/>
      <c r="G7078" s="3">
        <v>2</v>
      </c>
      <c r="H7078" s="3"/>
      <c r="I7078" s="3"/>
      <c r="J7078" s="3"/>
      <c r="K7078" t="s">
        <v>186</v>
      </c>
      <c r="L7078" s="9">
        <v>1679950</v>
      </c>
      <c r="M7078" s="3" t="s">
        <v>36</v>
      </c>
      <c r="N7078" s="3" t="s">
        <v>63</v>
      </c>
      <c r="O7078" s="3">
        <v>367</v>
      </c>
      <c r="P7078" s="3">
        <v>54.19</v>
      </c>
      <c r="Q7078" t="s">
        <v>76</v>
      </c>
      <c r="R7078" t="str">
        <f t="shared" si="331"/>
        <v>PORT09 to PORT02</v>
      </c>
      <c r="S7078" s="3">
        <v>400</v>
      </c>
      <c r="T7078" s="3">
        <v>0.56697618492956181</v>
      </c>
      <c r="U7078" s="10">
        <f t="shared" si="332"/>
        <v>208.08025986914919</v>
      </c>
      <c r="V7078" s="3" t="s">
        <v>197</v>
      </c>
    </row>
    <row r="7079" spans="1:22" x14ac:dyDescent="0.25">
      <c r="A7079" s="3">
        <v>1417938021</v>
      </c>
      <c r="B7079" s="11">
        <v>44652</v>
      </c>
      <c r="C7079" s="14">
        <v>44413</v>
      </c>
      <c r="D7079" s="13">
        <f t="shared" si="330"/>
        <v>44653</v>
      </c>
      <c r="E7079" s="3" t="s">
        <v>58</v>
      </c>
      <c r="F7079" s="3"/>
      <c r="G7079" s="3">
        <v>2</v>
      </c>
      <c r="H7079" s="3"/>
      <c r="I7079" s="3"/>
      <c r="J7079" s="3"/>
      <c r="K7079" t="s">
        <v>184</v>
      </c>
      <c r="L7079" s="9">
        <v>1689544</v>
      </c>
      <c r="M7079" s="3" t="s">
        <v>46</v>
      </c>
      <c r="N7079" s="3" t="s">
        <v>63</v>
      </c>
      <c r="O7079" s="3">
        <v>249</v>
      </c>
      <c r="P7079" s="3">
        <v>90.75</v>
      </c>
      <c r="Q7079" t="s">
        <v>76</v>
      </c>
      <c r="R7079" t="str">
        <f t="shared" si="331"/>
        <v>PORT09 to PORT04</v>
      </c>
      <c r="S7079" s="3">
        <v>360</v>
      </c>
      <c r="T7079" s="3">
        <v>0.55524729045120425</v>
      </c>
      <c r="U7079" s="10">
        <f t="shared" si="332"/>
        <v>138.25657532234985</v>
      </c>
      <c r="V7079" s="3" t="s">
        <v>197</v>
      </c>
    </row>
    <row r="7080" spans="1:22" x14ac:dyDescent="0.25">
      <c r="A7080" s="3">
        <v>1417938026</v>
      </c>
      <c r="B7080" s="11">
        <v>44654</v>
      </c>
      <c r="C7080" s="14">
        <v>43540</v>
      </c>
      <c r="D7080" s="13">
        <f t="shared" si="330"/>
        <v>44655</v>
      </c>
      <c r="E7080" s="3" t="s">
        <v>58</v>
      </c>
      <c r="F7080" s="3"/>
      <c r="G7080" s="3">
        <v>2</v>
      </c>
      <c r="H7080" s="3"/>
      <c r="I7080" s="3"/>
      <c r="J7080" s="3"/>
      <c r="K7080" t="s">
        <v>185</v>
      </c>
      <c r="L7080" s="9">
        <v>1670498</v>
      </c>
      <c r="M7080" s="3" t="s">
        <v>48</v>
      </c>
      <c r="N7080" s="3" t="s">
        <v>63</v>
      </c>
      <c r="O7080" s="3">
        <v>493</v>
      </c>
      <c r="P7080" s="3">
        <v>26.83</v>
      </c>
      <c r="Q7080" t="s">
        <v>76</v>
      </c>
      <c r="R7080" t="str">
        <f t="shared" si="331"/>
        <v>PORT09 to PORT04</v>
      </c>
      <c r="S7080" s="3">
        <v>360</v>
      </c>
      <c r="T7080" s="3">
        <v>0.46970705658151307</v>
      </c>
      <c r="U7080" s="10">
        <f t="shared" si="332"/>
        <v>231.56557889468596</v>
      </c>
      <c r="V7080" s="3" t="s">
        <v>197</v>
      </c>
    </row>
    <row r="7081" spans="1:22" x14ac:dyDescent="0.25">
      <c r="A7081" s="3">
        <v>1417938027</v>
      </c>
      <c r="B7081" s="11">
        <v>44653</v>
      </c>
      <c r="C7081" s="14">
        <v>44364</v>
      </c>
      <c r="D7081" s="13">
        <f t="shared" si="330"/>
        <v>44655</v>
      </c>
      <c r="E7081" s="3" t="s">
        <v>56</v>
      </c>
      <c r="F7081" s="3"/>
      <c r="G7081" s="3">
        <v>2</v>
      </c>
      <c r="H7081" s="3"/>
      <c r="I7081" s="3"/>
      <c r="J7081" s="3"/>
      <c r="K7081" t="s">
        <v>186</v>
      </c>
      <c r="L7081" s="9">
        <v>1692222</v>
      </c>
      <c r="M7081" s="3" t="s">
        <v>36</v>
      </c>
      <c r="N7081" s="3" t="s">
        <v>63</v>
      </c>
      <c r="O7081" s="3">
        <v>1184</v>
      </c>
      <c r="P7081" s="3">
        <v>10.83</v>
      </c>
      <c r="Q7081" t="s">
        <v>76</v>
      </c>
      <c r="R7081" t="str">
        <f t="shared" si="331"/>
        <v>PORT09 to PORT02</v>
      </c>
      <c r="S7081" s="3">
        <v>400</v>
      </c>
      <c r="T7081" s="3">
        <v>0.56697618492956181</v>
      </c>
      <c r="U7081" s="10">
        <f t="shared" si="332"/>
        <v>671.29980295660118</v>
      </c>
      <c r="V7081" s="3" t="s">
        <v>197</v>
      </c>
    </row>
    <row r="7082" spans="1:22" x14ac:dyDescent="0.25">
      <c r="A7082" s="3">
        <v>1417938032</v>
      </c>
      <c r="B7082" s="11">
        <v>44652</v>
      </c>
      <c r="C7082" s="14">
        <v>43779</v>
      </c>
      <c r="D7082" s="13">
        <f t="shared" si="330"/>
        <v>44653</v>
      </c>
      <c r="E7082" s="3" t="s">
        <v>58</v>
      </c>
      <c r="F7082" s="3"/>
      <c r="G7082" s="3">
        <v>2</v>
      </c>
      <c r="H7082" s="3"/>
      <c r="I7082" s="3"/>
      <c r="J7082" s="3"/>
      <c r="K7082" t="s">
        <v>184</v>
      </c>
      <c r="L7082" s="9">
        <v>1688294</v>
      </c>
      <c r="M7082" s="3" t="s">
        <v>46</v>
      </c>
      <c r="N7082" s="3" t="s">
        <v>63</v>
      </c>
      <c r="O7082" s="3">
        <v>310</v>
      </c>
      <c r="P7082" s="3">
        <v>20.309999999999999</v>
      </c>
      <c r="Q7082" t="s">
        <v>76</v>
      </c>
      <c r="R7082" t="str">
        <f t="shared" si="331"/>
        <v>PORT09 to PORT04</v>
      </c>
      <c r="S7082" s="3">
        <v>360</v>
      </c>
      <c r="T7082" s="3">
        <v>0.55524729045120425</v>
      </c>
      <c r="U7082" s="10">
        <f t="shared" si="332"/>
        <v>172.12666003987331</v>
      </c>
      <c r="V7082" s="3" t="s">
        <v>197</v>
      </c>
    </row>
    <row r="7083" spans="1:22" x14ac:dyDescent="0.25">
      <c r="A7083" s="3">
        <v>1417938033</v>
      </c>
      <c r="B7083" s="11">
        <v>44661</v>
      </c>
      <c r="C7083" s="14">
        <v>43808</v>
      </c>
      <c r="D7083" s="13">
        <f t="shared" si="330"/>
        <v>44662</v>
      </c>
      <c r="E7083" s="3" t="s">
        <v>58</v>
      </c>
      <c r="F7083" s="3"/>
      <c r="G7083" s="3">
        <v>2</v>
      </c>
      <c r="H7083" s="3"/>
      <c r="I7083" s="3"/>
      <c r="J7083" s="3"/>
      <c r="K7083" t="s">
        <v>185</v>
      </c>
      <c r="L7083" s="9">
        <v>1653237</v>
      </c>
      <c r="M7083" s="3" t="s">
        <v>48</v>
      </c>
      <c r="N7083" s="3" t="s">
        <v>63</v>
      </c>
      <c r="O7083" s="3">
        <v>510</v>
      </c>
      <c r="P7083" s="3">
        <v>11.28</v>
      </c>
      <c r="Q7083" t="s">
        <v>76</v>
      </c>
      <c r="R7083" t="str">
        <f t="shared" si="331"/>
        <v>PORT09 to PORT04</v>
      </c>
      <c r="S7083" s="3">
        <v>360</v>
      </c>
      <c r="T7083" s="3">
        <v>0.46970705658151307</v>
      </c>
      <c r="U7083" s="10">
        <f t="shared" si="332"/>
        <v>239.55059885657167</v>
      </c>
      <c r="V7083" s="3" t="s">
        <v>197</v>
      </c>
    </row>
    <row r="7084" spans="1:22" x14ac:dyDescent="0.25">
      <c r="A7084" s="3">
        <v>1417938041</v>
      </c>
      <c r="B7084" s="11">
        <v>44652</v>
      </c>
      <c r="C7084" s="14">
        <v>43534</v>
      </c>
      <c r="D7084" s="13">
        <f t="shared" si="330"/>
        <v>44654</v>
      </c>
      <c r="E7084" s="3" t="s">
        <v>56</v>
      </c>
      <c r="F7084" s="3"/>
      <c r="G7084" s="3">
        <v>2</v>
      </c>
      <c r="H7084" s="3"/>
      <c r="I7084" s="3"/>
      <c r="J7084" s="3"/>
      <c r="K7084" t="s">
        <v>186</v>
      </c>
      <c r="L7084" s="9">
        <v>1694568</v>
      </c>
      <c r="M7084" s="3" t="s">
        <v>36</v>
      </c>
      <c r="N7084" s="3" t="s">
        <v>63</v>
      </c>
      <c r="O7084" s="3">
        <v>1059</v>
      </c>
      <c r="P7084" s="3">
        <v>72.63</v>
      </c>
      <c r="Q7084" t="s">
        <v>76</v>
      </c>
      <c r="R7084" t="str">
        <f t="shared" si="331"/>
        <v>PORT09 to PORT02</v>
      </c>
      <c r="S7084" s="3">
        <v>400</v>
      </c>
      <c r="T7084" s="3">
        <v>0.56697618492956181</v>
      </c>
      <c r="U7084" s="10">
        <f t="shared" si="332"/>
        <v>600.42777984040595</v>
      </c>
      <c r="V7084" s="3" t="s">
        <v>197</v>
      </c>
    </row>
    <row r="7085" spans="1:22" x14ac:dyDescent="0.25">
      <c r="A7085" s="3">
        <v>1417938050</v>
      </c>
      <c r="B7085" s="11">
        <v>44665</v>
      </c>
      <c r="C7085" s="14">
        <v>44161</v>
      </c>
      <c r="D7085" s="13">
        <f t="shared" si="330"/>
        <v>44666</v>
      </c>
      <c r="E7085" s="3" t="s">
        <v>59</v>
      </c>
      <c r="F7085" s="3"/>
      <c r="G7085" s="3">
        <v>3</v>
      </c>
      <c r="H7085" s="3"/>
      <c r="I7085" s="3"/>
      <c r="J7085" s="3"/>
      <c r="K7085" t="s">
        <v>189</v>
      </c>
      <c r="L7085" s="9">
        <v>1680697</v>
      </c>
      <c r="M7085" s="3" t="s">
        <v>39</v>
      </c>
      <c r="N7085" s="3" t="s">
        <v>63</v>
      </c>
      <c r="O7085" s="3">
        <v>341</v>
      </c>
      <c r="P7085" s="3">
        <v>85.87</v>
      </c>
      <c r="Q7085" t="s">
        <v>76</v>
      </c>
      <c r="R7085" t="str">
        <f t="shared" si="331"/>
        <v>PORT09 to PORT05</v>
      </c>
      <c r="S7085" s="3">
        <v>440</v>
      </c>
      <c r="T7085" s="3">
        <v>0.42850329514821733</v>
      </c>
      <c r="U7085" s="10">
        <f t="shared" si="332"/>
        <v>146.11962364554211</v>
      </c>
      <c r="V7085" s="3" t="s">
        <v>197</v>
      </c>
    </row>
    <row r="7086" spans="1:22" x14ac:dyDescent="0.25">
      <c r="A7086" s="3">
        <v>1417938059</v>
      </c>
      <c r="B7086" s="11">
        <v>44665</v>
      </c>
      <c r="C7086" s="14">
        <v>44185</v>
      </c>
      <c r="D7086" s="13">
        <f t="shared" si="330"/>
        <v>44667</v>
      </c>
      <c r="E7086" s="3" t="s">
        <v>59</v>
      </c>
      <c r="F7086" s="3"/>
      <c r="G7086" s="3">
        <v>3</v>
      </c>
      <c r="H7086" s="3"/>
      <c r="I7086" s="3"/>
      <c r="J7086" s="3"/>
      <c r="K7086" t="s">
        <v>189</v>
      </c>
      <c r="L7086" s="9">
        <v>1695346</v>
      </c>
      <c r="M7086" s="3" t="s">
        <v>39</v>
      </c>
      <c r="N7086" s="3" t="s">
        <v>63</v>
      </c>
      <c r="O7086" s="3">
        <v>2463</v>
      </c>
      <c r="P7086" s="3">
        <v>23.15</v>
      </c>
      <c r="Q7086" t="s">
        <v>76</v>
      </c>
      <c r="R7086" t="str">
        <f t="shared" si="331"/>
        <v>PORT09 to PORT05</v>
      </c>
      <c r="S7086" s="3">
        <v>440</v>
      </c>
      <c r="T7086" s="3">
        <v>0.42850329514821733</v>
      </c>
      <c r="U7086" s="10">
        <f t="shared" si="332"/>
        <v>1055.4036159500592</v>
      </c>
      <c r="V7086" s="3" t="s">
        <v>197</v>
      </c>
    </row>
    <row r="7087" spans="1:22" x14ac:dyDescent="0.25">
      <c r="A7087" s="3">
        <v>1417938065</v>
      </c>
      <c r="B7087" s="11">
        <v>44665</v>
      </c>
      <c r="C7087" s="14">
        <v>44350</v>
      </c>
      <c r="D7087" s="13">
        <f t="shared" si="330"/>
        <v>44666</v>
      </c>
      <c r="E7087" s="3" t="s">
        <v>58</v>
      </c>
      <c r="F7087" s="3"/>
      <c r="G7087" s="3">
        <v>2</v>
      </c>
      <c r="H7087" s="3"/>
      <c r="I7087" s="3"/>
      <c r="J7087" s="3"/>
      <c r="K7087" t="s">
        <v>185</v>
      </c>
      <c r="L7087" s="9">
        <v>1685280</v>
      </c>
      <c r="M7087" s="3" t="s">
        <v>48</v>
      </c>
      <c r="N7087" s="3" t="s">
        <v>63</v>
      </c>
      <c r="O7087" s="3">
        <v>969</v>
      </c>
      <c r="P7087" s="3">
        <v>14.45</v>
      </c>
      <c r="Q7087" t="s">
        <v>76</v>
      </c>
      <c r="R7087" t="str">
        <f t="shared" si="331"/>
        <v>PORT09 to PORT04</v>
      </c>
      <c r="S7087" s="3">
        <v>360</v>
      </c>
      <c r="T7087" s="3">
        <v>0.46970705658151307</v>
      </c>
      <c r="U7087" s="10">
        <f t="shared" si="332"/>
        <v>455.14613782748614</v>
      </c>
      <c r="V7087" s="3" t="s">
        <v>197</v>
      </c>
    </row>
    <row r="7088" spans="1:22" x14ac:dyDescent="0.25">
      <c r="A7088" s="3">
        <v>1417938072</v>
      </c>
      <c r="B7088" s="11">
        <v>44661</v>
      </c>
      <c r="C7088" s="14">
        <v>44644</v>
      </c>
      <c r="D7088" s="13">
        <f t="shared" si="330"/>
        <v>44662</v>
      </c>
      <c r="E7088" s="3" t="s">
        <v>58</v>
      </c>
      <c r="F7088" s="3"/>
      <c r="G7088" s="3">
        <v>2</v>
      </c>
      <c r="H7088" s="3"/>
      <c r="I7088" s="3"/>
      <c r="J7088" s="3"/>
      <c r="K7088" t="s">
        <v>184</v>
      </c>
      <c r="L7088" s="9">
        <v>1689551</v>
      </c>
      <c r="M7088" s="3" t="s">
        <v>46</v>
      </c>
      <c r="N7088" s="3" t="s">
        <v>63</v>
      </c>
      <c r="O7088" s="3">
        <v>355</v>
      </c>
      <c r="P7088" s="3">
        <v>86.59</v>
      </c>
      <c r="Q7088" t="s">
        <v>76</v>
      </c>
      <c r="R7088" t="str">
        <f t="shared" si="331"/>
        <v>PORT09 to PORT04</v>
      </c>
      <c r="S7088" s="3">
        <v>360</v>
      </c>
      <c r="T7088" s="3">
        <v>0.55524729045120425</v>
      </c>
      <c r="U7088" s="10">
        <f t="shared" si="332"/>
        <v>197.11278811017752</v>
      </c>
      <c r="V7088" s="3" t="s">
        <v>197</v>
      </c>
    </row>
    <row r="7089" spans="1:22" x14ac:dyDescent="0.25">
      <c r="A7089" s="3">
        <v>1417938082</v>
      </c>
      <c r="B7089" s="11">
        <v>44661</v>
      </c>
      <c r="C7089" s="14">
        <v>44480</v>
      </c>
      <c r="D7089" s="13">
        <f t="shared" si="330"/>
        <v>44662</v>
      </c>
      <c r="E7089" s="3" t="s">
        <v>58</v>
      </c>
      <c r="F7089" s="3"/>
      <c r="G7089" s="3">
        <v>2</v>
      </c>
      <c r="H7089" s="3"/>
      <c r="I7089" s="3"/>
      <c r="J7089" s="3"/>
      <c r="K7089" t="s">
        <v>184</v>
      </c>
      <c r="L7089" s="9">
        <v>1683769</v>
      </c>
      <c r="M7089" s="3" t="s">
        <v>46</v>
      </c>
      <c r="N7089" s="3" t="s">
        <v>63</v>
      </c>
      <c r="O7089" s="3">
        <v>475</v>
      </c>
      <c r="P7089" s="3">
        <v>19.760000000000002</v>
      </c>
      <c r="Q7089" t="s">
        <v>76</v>
      </c>
      <c r="R7089" t="str">
        <f t="shared" si="331"/>
        <v>PORT09 to PORT04</v>
      </c>
      <c r="S7089" s="3">
        <v>360</v>
      </c>
      <c r="T7089" s="3">
        <v>0.55524729045120425</v>
      </c>
      <c r="U7089" s="10">
        <f t="shared" si="332"/>
        <v>263.74246296432204</v>
      </c>
      <c r="V7089" s="3" t="s">
        <v>197</v>
      </c>
    </row>
    <row r="7090" spans="1:22" x14ac:dyDescent="0.25">
      <c r="A7090" s="3">
        <v>1417938084</v>
      </c>
      <c r="B7090" s="11">
        <v>44658</v>
      </c>
      <c r="C7090" s="14">
        <v>44036</v>
      </c>
      <c r="D7090" s="13">
        <f t="shared" si="330"/>
        <v>44659</v>
      </c>
      <c r="E7090" s="3" t="s">
        <v>56</v>
      </c>
      <c r="F7090" s="3"/>
      <c r="G7090" s="3">
        <v>2</v>
      </c>
      <c r="H7090" s="3"/>
      <c r="I7090" s="3"/>
      <c r="J7090" s="3"/>
      <c r="K7090" t="s">
        <v>186</v>
      </c>
      <c r="L7090" s="9">
        <v>1700305</v>
      </c>
      <c r="M7090" s="3" t="s">
        <v>36</v>
      </c>
      <c r="N7090" s="3" t="s">
        <v>63</v>
      </c>
      <c r="O7090" s="3">
        <v>981</v>
      </c>
      <c r="P7090" s="3">
        <v>28.75</v>
      </c>
      <c r="Q7090" t="s">
        <v>76</v>
      </c>
      <c r="R7090" t="str">
        <f t="shared" si="331"/>
        <v>PORT09 to PORT02</v>
      </c>
      <c r="S7090" s="3">
        <v>400</v>
      </c>
      <c r="T7090" s="3">
        <v>0.56697618492956181</v>
      </c>
      <c r="U7090" s="10">
        <f t="shared" si="332"/>
        <v>556.20363741590018</v>
      </c>
      <c r="V7090" s="3" t="s">
        <v>197</v>
      </c>
    </row>
    <row r="7091" spans="1:22" x14ac:dyDescent="0.25">
      <c r="A7091" s="3">
        <v>1417938087</v>
      </c>
      <c r="B7091" s="11">
        <v>44653</v>
      </c>
      <c r="C7091" s="14">
        <v>44161</v>
      </c>
      <c r="D7091" s="13">
        <f t="shared" si="330"/>
        <v>44655</v>
      </c>
      <c r="E7091" s="3" t="s">
        <v>59</v>
      </c>
      <c r="F7091" s="3"/>
      <c r="G7091" s="3">
        <v>3</v>
      </c>
      <c r="H7091" s="3"/>
      <c r="I7091" s="3"/>
      <c r="J7091" s="3"/>
      <c r="K7091" t="s">
        <v>189</v>
      </c>
      <c r="L7091" s="9">
        <v>1680712</v>
      </c>
      <c r="M7091" s="3" t="s">
        <v>39</v>
      </c>
      <c r="N7091" s="3" t="s">
        <v>63</v>
      </c>
      <c r="O7091" s="3">
        <v>1221</v>
      </c>
      <c r="P7091" s="3">
        <v>52.25</v>
      </c>
      <c r="Q7091" t="s">
        <v>76</v>
      </c>
      <c r="R7091" t="str">
        <f t="shared" si="331"/>
        <v>PORT09 to PORT05</v>
      </c>
      <c r="S7091" s="3">
        <v>440</v>
      </c>
      <c r="T7091" s="3">
        <v>0.42850329514821733</v>
      </c>
      <c r="U7091" s="10">
        <f t="shared" si="332"/>
        <v>523.20252337597333</v>
      </c>
      <c r="V7091" s="3" t="s">
        <v>197</v>
      </c>
    </row>
    <row r="7092" spans="1:22" x14ac:dyDescent="0.25">
      <c r="A7092" s="3">
        <v>1417938090</v>
      </c>
      <c r="B7092" s="11">
        <v>44659</v>
      </c>
      <c r="C7092" s="14">
        <v>44560</v>
      </c>
      <c r="D7092" s="13">
        <f t="shared" si="330"/>
        <v>44660</v>
      </c>
      <c r="E7092" s="3" t="s">
        <v>59</v>
      </c>
      <c r="F7092" s="3"/>
      <c r="G7092" s="3">
        <v>3</v>
      </c>
      <c r="H7092" s="3"/>
      <c r="I7092" s="3"/>
      <c r="J7092" s="3"/>
      <c r="K7092" t="s">
        <v>189</v>
      </c>
      <c r="L7092" s="9">
        <v>1684637</v>
      </c>
      <c r="M7092" s="3" t="s">
        <v>39</v>
      </c>
      <c r="N7092" s="3" t="s">
        <v>63</v>
      </c>
      <c r="O7092" s="3">
        <v>429</v>
      </c>
      <c r="P7092" s="3">
        <v>65.58</v>
      </c>
      <c r="Q7092" t="s">
        <v>76</v>
      </c>
      <c r="R7092" t="str">
        <f t="shared" si="331"/>
        <v>PORT09 to PORT05</v>
      </c>
      <c r="S7092" s="3">
        <v>440</v>
      </c>
      <c r="T7092" s="3">
        <v>0.42850329514821733</v>
      </c>
      <c r="U7092" s="10">
        <f t="shared" si="332"/>
        <v>183.82791361858523</v>
      </c>
      <c r="V7092" s="3" t="s">
        <v>197</v>
      </c>
    </row>
    <row r="7093" spans="1:22" x14ac:dyDescent="0.25">
      <c r="A7093" s="3">
        <v>1417938098</v>
      </c>
      <c r="B7093" s="11">
        <v>44660</v>
      </c>
      <c r="C7093" s="14">
        <v>44317</v>
      </c>
      <c r="D7093" s="13">
        <f t="shared" si="330"/>
        <v>44661</v>
      </c>
      <c r="E7093" s="3" t="s">
        <v>59</v>
      </c>
      <c r="F7093" s="3"/>
      <c r="G7093" s="3">
        <v>3</v>
      </c>
      <c r="H7093" s="3"/>
      <c r="I7093" s="3"/>
      <c r="J7093" s="3"/>
      <c r="K7093" t="s">
        <v>189</v>
      </c>
      <c r="L7093" s="9">
        <v>1699767</v>
      </c>
      <c r="M7093" s="3" t="s">
        <v>39</v>
      </c>
      <c r="N7093" s="3" t="s">
        <v>63</v>
      </c>
      <c r="O7093" s="3">
        <v>772</v>
      </c>
      <c r="P7093" s="3">
        <v>24.23</v>
      </c>
      <c r="Q7093" t="s">
        <v>76</v>
      </c>
      <c r="R7093" t="str">
        <f t="shared" si="331"/>
        <v>PORT09 to PORT05</v>
      </c>
      <c r="S7093" s="3">
        <v>440</v>
      </c>
      <c r="T7093" s="3">
        <v>0.42850329514821733</v>
      </c>
      <c r="U7093" s="10">
        <f t="shared" si="332"/>
        <v>330.8045438544238</v>
      </c>
      <c r="V7093" s="3" t="s">
        <v>197</v>
      </c>
    </row>
    <row r="7094" spans="1:22" x14ac:dyDescent="0.25">
      <c r="A7094" s="3">
        <v>1417938105</v>
      </c>
      <c r="B7094" s="11">
        <v>44652</v>
      </c>
      <c r="C7094" s="14">
        <v>44519</v>
      </c>
      <c r="D7094" s="13">
        <f t="shared" si="330"/>
        <v>44653</v>
      </c>
      <c r="E7094" s="3" t="s">
        <v>58</v>
      </c>
      <c r="F7094" s="3"/>
      <c r="G7094" s="3">
        <v>2</v>
      </c>
      <c r="H7094" s="3"/>
      <c r="I7094" s="3"/>
      <c r="J7094" s="3"/>
      <c r="K7094" t="s">
        <v>185</v>
      </c>
      <c r="L7094" s="9">
        <v>1674378</v>
      </c>
      <c r="M7094" s="3" t="s">
        <v>48</v>
      </c>
      <c r="N7094" s="3" t="s">
        <v>63</v>
      </c>
      <c r="O7094" s="3">
        <v>428</v>
      </c>
      <c r="P7094" s="3">
        <v>61.26</v>
      </c>
      <c r="Q7094" t="s">
        <v>76</v>
      </c>
      <c r="R7094" t="str">
        <f t="shared" si="331"/>
        <v>PORT09 to PORT04</v>
      </c>
      <c r="S7094" s="3">
        <v>360</v>
      </c>
      <c r="T7094" s="3">
        <v>0.46970705658151307</v>
      </c>
      <c r="U7094" s="10">
        <f t="shared" si="332"/>
        <v>201.03462021688759</v>
      </c>
      <c r="V7094" s="3" t="s">
        <v>197</v>
      </c>
    </row>
    <row r="7095" spans="1:22" x14ac:dyDescent="0.25">
      <c r="A7095" s="3">
        <v>1417938110</v>
      </c>
      <c r="B7095" s="11">
        <v>44665</v>
      </c>
      <c r="C7095" s="14">
        <v>44216</v>
      </c>
      <c r="D7095" s="13">
        <f t="shared" si="330"/>
        <v>44666</v>
      </c>
      <c r="E7095" s="3" t="s">
        <v>56</v>
      </c>
      <c r="F7095" s="3"/>
      <c r="G7095" s="3">
        <v>2</v>
      </c>
      <c r="H7095" s="3"/>
      <c r="I7095" s="3"/>
      <c r="J7095" s="3"/>
      <c r="K7095" t="s">
        <v>186</v>
      </c>
      <c r="L7095" s="9">
        <v>1685836</v>
      </c>
      <c r="M7095" s="3" t="s">
        <v>36</v>
      </c>
      <c r="N7095" s="3" t="s">
        <v>63</v>
      </c>
      <c r="O7095" s="3">
        <v>554</v>
      </c>
      <c r="P7095" s="3">
        <v>13.85</v>
      </c>
      <c r="Q7095" t="s">
        <v>76</v>
      </c>
      <c r="R7095" t="str">
        <f t="shared" si="331"/>
        <v>PORT09 to PORT02</v>
      </c>
      <c r="S7095" s="3">
        <v>400</v>
      </c>
      <c r="T7095" s="3">
        <v>0.56697618492956181</v>
      </c>
      <c r="U7095" s="10">
        <f t="shared" si="332"/>
        <v>314.10480645097726</v>
      </c>
      <c r="V7095" s="3" t="s">
        <v>197</v>
      </c>
    </row>
    <row r="7096" spans="1:22" x14ac:dyDescent="0.25">
      <c r="A7096" s="3">
        <v>1417938111</v>
      </c>
      <c r="B7096" s="11">
        <v>44652</v>
      </c>
      <c r="C7096" s="14">
        <v>44479</v>
      </c>
      <c r="D7096" s="13">
        <f t="shared" si="330"/>
        <v>44654</v>
      </c>
      <c r="E7096" s="3" t="s">
        <v>59</v>
      </c>
      <c r="F7096" s="3"/>
      <c r="G7096" s="3">
        <v>3</v>
      </c>
      <c r="H7096" s="3"/>
      <c r="I7096" s="3"/>
      <c r="J7096" s="3"/>
      <c r="K7096" t="s">
        <v>189</v>
      </c>
      <c r="L7096" s="9">
        <v>1684740</v>
      </c>
      <c r="M7096" s="3" t="s">
        <v>39</v>
      </c>
      <c r="N7096" s="3" t="s">
        <v>63</v>
      </c>
      <c r="O7096" s="3">
        <v>1217</v>
      </c>
      <c r="P7096" s="3">
        <v>79.86</v>
      </c>
      <c r="Q7096" t="s">
        <v>76</v>
      </c>
      <c r="R7096" t="str">
        <f t="shared" si="331"/>
        <v>PORT09 to PORT05</v>
      </c>
      <c r="S7096" s="3">
        <v>440</v>
      </c>
      <c r="T7096" s="3">
        <v>0.42850329514821733</v>
      </c>
      <c r="U7096" s="10">
        <f t="shared" si="332"/>
        <v>521.48851019538051</v>
      </c>
      <c r="V7096" s="3" t="s">
        <v>197</v>
      </c>
    </row>
    <row r="7097" spans="1:22" x14ac:dyDescent="0.25">
      <c r="A7097" s="3">
        <v>1417938112</v>
      </c>
      <c r="B7097" s="11">
        <v>44661</v>
      </c>
      <c r="C7097" s="14">
        <v>44568</v>
      </c>
      <c r="D7097" s="13">
        <f t="shared" si="330"/>
        <v>44662</v>
      </c>
      <c r="E7097" s="3" t="s">
        <v>56</v>
      </c>
      <c r="F7097" s="3"/>
      <c r="G7097" s="3">
        <v>2</v>
      </c>
      <c r="H7097" s="3"/>
      <c r="I7097" s="3"/>
      <c r="J7097" s="3"/>
      <c r="K7097" t="s">
        <v>186</v>
      </c>
      <c r="L7097" s="9">
        <v>1665863</v>
      </c>
      <c r="M7097" s="3" t="s">
        <v>36</v>
      </c>
      <c r="N7097" s="3" t="s">
        <v>63</v>
      </c>
      <c r="O7097" s="3">
        <v>452</v>
      </c>
      <c r="P7097" s="3">
        <v>15.69</v>
      </c>
      <c r="Q7097" t="s">
        <v>76</v>
      </c>
      <c r="R7097" t="str">
        <f t="shared" si="331"/>
        <v>PORT09 to PORT02</v>
      </c>
      <c r="S7097" s="3">
        <v>400</v>
      </c>
      <c r="T7097" s="3">
        <v>0.56697618492956181</v>
      </c>
      <c r="U7097" s="10">
        <f t="shared" si="332"/>
        <v>256.27323558816192</v>
      </c>
      <c r="V7097" s="3" t="s">
        <v>197</v>
      </c>
    </row>
    <row r="7098" spans="1:22" x14ac:dyDescent="0.25">
      <c r="A7098" s="3">
        <v>1417938113</v>
      </c>
      <c r="B7098" s="11">
        <v>44665</v>
      </c>
      <c r="C7098" s="14">
        <v>43682</v>
      </c>
      <c r="D7098" s="13">
        <f t="shared" si="330"/>
        <v>44666</v>
      </c>
      <c r="E7098" s="3" t="s">
        <v>58</v>
      </c>
      <c r="F7098" s="3"/>
      <c r="G7098" s="3">
        <v>2</v>
      </c>
      <c r="H7098" s="3"/>
      <c r="I7098" s="3"/>
      <c r="J7098" s="3"/>
      <c r="K7098" t="s">
        <v>185</v>
      </c>
      <c r="L7098" s="9">
        <v>1652885</v>
      </c>
      <c r="M7098" s="3" t="s">
        <v>48</v>
      </c>
      <c r="N7098" s="3" t="s">
        <v>63</v>
      </c>
      <c r="O7098" s="3">
        <v>542</v>
      </c>
      <c r="P7098" s="3">
        <v>80.41</v>
      </c>
      <c r="Q7098" t="s">
        <v>76</v>
      </c>
      <c r="R7098" t="str">
        <f t="shared" si="331"/>
        <v>PORT09 to PORT04</v>
      </c>
      <c r="S7098" s="3">
        <v>360</v>
      </c>
      <c r="T7098" s="3">
        <v>0.46970705658151307</v>
      </c>
      <c r="U7098" s="10">
        <f t="shared" si="332"/>
        <v>254.58122466718009</v>
      </c>
      <c r="V7098" s="3" t="s">
        <v>197</v>
      </c>
    </row>
    <row r="7099" spans="1:22" x14ac:dyDescent="0.25">
      <c r="A7099" s="3">
        <v>1417938120</v>
      </c>
      <c r="B7099" s="11">
        <v>44661</v>
      </c>
      <c r="C7099" s="14">
        <v>44410</v>
      </c>
      <c r="D7099" s="13">
        <f t="shared" si="330"/>
        <v>44662</v>
      </c>
      <c r="E7099" s="3" t="s">
        <v>59</v>
      </c>
      <c r="F7099" s="3"/>
      <c r="G7099" s="3">
        <v>3</v>
      </c>
      <c r="H7099" s="3"/>
      <c r="I7099" s="3"/>
      <c r="J7099" s="3"/>
      <c r="K7099" t="s">
        <v>189</v>
      </c>
      <c r="L7099" s="9">
        <v>1683739</v>
      </c>
      <c r="M7099" s="3" t="s">
        <v>39</v>
      </c>
      <c r="N7099" s="3" t="s">
        <v>63</v>
      </c>
      <c r="O7099" s="3">
        <v>282</v>
      </c>
      <c r="P7099" s="3">
        <v>80.11</v>
      </c>
      <c r="Q7099" t="s">
        <v>76</v>
      </c>
      <c r="R7099" t="str">
        <f t="shared" si="331"/>
        <v>PORT09 to PORT05</v>
      </c>
      <c r="S7099" s="3">
        <v>440</v>
      </c>
      <c r="T7099" s="3">
        <v>0.42850329514821733</v>
      </c>
      <c r="U7099" s="10">
        <f t="shared" si="332"/>
        <v>120.83792923179729</v>
      </c>
      <c r="V7099" s="3" t="s">
        <v>197</v>
      </c>
    </row>
    <row r="7100" spans="1:22" x14ac:dyDescent="0.25">
      <c r="A7100" s="3">
        <v>1417938122</v>
      </c>
      <c r="B7100" s="11">
        <v>44662</v>
      </c>
      <c r="C7100" s="14">
        <v>43905</v>
      </c>
      <c r="D7100" s="13">
        <f t="shared" si="330"/>
        <v>44663</v>
      </c>
      <c r="E7100" s="3" t="s">
        <v>56</v>
      </c>
      <c r="F7100" s="3"/>
      <c r="G7100" s="3">
        <v>2</v>
      </c>
      <c r="H7100" s="3"/>
      <c r="I7100" s="3"/>
      <c r="J7100" s="3"/>
      <c r="K7100" t="s">
        <v>182</v>
      </c>
      <c r="L7100" s="9">
        <v>1683293</v>
      </c>
      <c r="M7100" s="3" t="s">
        <v>45</v>
      </c>
      <c r="N7100" s="3" t="s">
        <v>63</v>
      </c>
      <c r="O7100" s="3">
        <v>750</v>
      </c>
      <c r="P7100" s="3">
        <v>65.31</v>
      </c>
      <c r="Q7100" t="s">
        <v>76</v>
      </c>
      <c r="R7100" t="str">
        <f t="shared" si="331"/>
        <v>PORT09 to PORT02</v>
      </c>
      <c r="S7100" s="3">
        <v>400</v>
      </c>
      <c r="T7100" s="3">
        <v>0.49358189848294531</v>
      </c>
      <c r="U7100" s="10">
        <f t="shared" si="332"/>
        <v>370.18642386220898</v>
      </c>
      <c r="V7100" s="3" t="s">
        <v>197</v>
      </c>
    </row>
    <row r="7101" spans="1:22" x14ac:dyDescent="0.25">
      <c r="A7101" s="3">
        <v>1417938130</v>
      </c>
      <c r="B7101" s="11">
        <v>44659</v>
      </c>
      <c r="C7101" s="14">
        <v>43528</v>
      </c>
      <c r="D7101" s="13">
        <f t="shared" si="330"/>
        <v>44660</v>
      </c>
      <c r="E7101" s="3" t="s">
        <v>56</v>
      </c>
      <c r="F7101" s="3"/>
      <c r="G7101" s="3">
        <v>2</v>
      </c>
      <c r="H7101" s="3"/>
      <c r="I7101" s="3"/>
      <c r="J7101" s="3"/>
      <c r="K7101" t="s">
        <v>182</v>
      </c>
      <c r="L7101" s="9">
        <v>1684717</v>
      </c>
      <c r="M7101" s="3" t="s">
        <v>45</v>
      </c>
      <c r="N7101" s="3" t="s">
        <v>63</v>
      </c>
      <c r="O7101" s="3">
        <v>387</v>
      </c>
      <c r="P7101" s="3">
        <v>83.68</v>
      </c>
      <c r="Q7101" t="s">
        <v>76</v>
      </c>
      <c r="R7101" t="str">
        <f t="shared" si="331"/>
        <v>PORT09 to PORT02</v>
      </c>
      <c r="S7101" s="3">
        <v>400</v>
      </c>
      <c r="T7101" s="3">
        <v>0.49358189848294531</v>
      </c>
      <c r="U7101" s="10">
        <f t="shared" si="332"/>
        <v>191.01619471289985</v>
      </c>
      <c r="V7101" s="3" t="s">
        <v>197</v>
      </c>
    </row>
    <row r="7102" spans="1:22" x14ac:dyDescent="0.25">
      <c r="A7102" s="3">
        <v>1417938135</v>
      </c>
      <c r="B7102" s="11">
        <v>44659</v>
      </c>
      <c r="C7102" s="14">
        <v>44050</v>
      </c>
      <c r="D7102" s="13">
        <f t="shared" si="330"/>
        <v>44660</v>
      </c>
      <c r="E7102" s="3" t="s">
        <v>56</v>
      </c>
      <c r="F7102" s="3"/>
      <c r="G7102" s="3">
        <v>2</v>
      </c>
      <c r="H7102" s="3"/>
      <c r="I7102" s="3"/>
      <c r="J7102" s="3"/>
      <c r="K7102" t="s">
        <v>182</v>
      </c>
      <c r="L7102" s="9">
        <v>1683357</v>
      </c>
      <c r="M7102" s="3" t="s">
        <v>45</v>
      </c>
      <c r="N7102" s="3" t="s">
        <v>63</v>
      </c>
      <c r="O7102" s="3">
        <v>218</v>
      </c>
      <c r="P7102" s="3">
        <v>34.69</v>
      </c>
      <c r="Q7102" t="s">
        <v>76</v>
      </c>
      <c r="R7102" t="str">
        <f t="shared" si="331"/>
        <v>PORT09 to PORT02</v>
      </c>
      <c r="S7102" s="3">
        <v>400</v>
      </c>
      <c r="T7102" s="3">
        <v>0.49358189848294531</v>
      </c>
      <c r="U7102" s="10">
        <f t="shared" si="332"/>
        <v>107.60085386928208</v>
      </c>
      <c r="V7102" s="3" t="s">
        <v>197</v>
      </c>
    </row>
    <row r="7103" spans="1:22" x14ac:dyDescent="0.25">
      <c r="A7103" s="3">
        <v>1417938142</v>
      </c>
      <c r="B7103" s="11">
        <v>44661</v>
      </c>
      <c r="C7103" s="14">
        <v>44450</v>
      </c>
      <c r="D7103" s="13">
        <f t="shared" si="330"/>
        <v>44662</v>
      </c>
      <c r="E7103" s="3" t="s">
        <v>58</v>
      </c>
      <c r="F7103" s="3"/>
      <c r="G7103" s="3">
        <v>2</v>
      </c>
      <c r="H7103" s="3"/>
      <c r="I7103" s="3"/>
      <c r="J7103" s="3"/>
      <c r="K7103" t="s">
        <v>184</v>
      </c>
      <c r="L7103" s="9">
        <v>1683769</v>
      </c>
      <c r="M7103" s="3" t="s">
        <v>46</v>
      </c>
      <c r="N7103" s="3" t="s">
        <v>63</v>
      </c>
      <c r="O7103" s="3">
        <v>960</v>
      </c>
      <c r="P7103" s="3">
        <v>17.809999999999999</v>
      </c>
      <c r="Q7103" t="s">
        <v>76</v>
      </c>
      <c r="R7103" t="str">
        <f t="shared" si="331"/>
        <v>PORT09 to PORT04</v>
      </c>
      <c r="S7103" s="3">
        <v>360</v>
      </c>
      <c r="T7103" s="3">
        <v>0.55524729045120425</v>
      </c>
      <c r="U7103" s="10">
        <f t="shared" si="332"/>
        <v>533.03739883315609</v>
      </c>
      <c r="V7103" s="3" t="s">
        <v>197</v>
      </c>
    </row>
    <row r="7104" spans="1:22" x14ac:dyDescent="0.25">
      <c r="A7104" s="3">
        <v>1417938151</v>
      </c>
      <c r="B7104" s="11">
        <v>44660</v>
      </c>
      <c r="C7104" s="14">
        <v>43671</v>
      </c>
      <c r="D7104" s="13">
        <f t="shared" si="330"/>
        <v>44661</v>
      </c>
      <c r="E7104" s="3" t="s">
        <v>56</v>
      </c>
      <c r="F7104" s="3"/>
      <c r="G7104" s="3">
        <v>2</v>
      </c>
      <c r="H7104" s="3"/>
      <c r="I7104" s="3"/>
      <c r="J7104" s="3"/>
      <c r="K7104" t="s">
        <v>186</v>
      </c>
      <c r="L7104" s="9">
        <v>1693534</v>
      </c>
      <c r="M7104" s="3" t="s">
        <v>36</v>
      </c>
      <c r="N7104" s="3" t="s">
        <v>63</v>
      </c>
      <c r="O7104" s="3">
        <v>517</v>
      </c>
      <c r="P7104" s="3">
        <v>79.66</v>
      </c>
      <c r="Q7104" t="s">
        <v>76</v>
      </c>
      <c r="R7104" t="str">
        <f t="shared" si="331"/>
        <v>PORT09 to PORT02</v>
      </c>
      <c r="S7104" s="3">
        <v>400</v>
      </c>
      <c r="T7104" s="3">
        <v>0.56697618492956181</v>
      </c>
      <c r="U7104" s="10">
        <f t="shared" si="332"/>
        <v>293.12668760858344</v>
      </c>
      <c r="V7104" s="3" t="s">
        <v>197</v>
      </c>
    </row>
    <row r="7105" spans="1:22" x14ac:dyDescent="0.25">
      <c r="A7105" s="3">
        <v>1417938153</v>
      </c>
      <c r="B7105" s="11">
        <v>44653</v>
      </c>
      <c r="C7105" s="14">
        <v>44637</v>
      </c>
      <c r="D7105" s="13">
        <f t="shared" si="330"/>
        <v>44654</v>
      </c>
      <c r="E7105" s="3" t="s">
        <v>56</v>
      </c>
      <c r="F7105" s="3"/>
      <c r="G7105" s="3">
        <v>2</v>
      </c>
      <c r="H7105" s="3"/>
      <c r="I7105" s="3"/>
      <c r="J7105" s="3"/>
      <c r="K7105" t="s">
        <v>182</v>
      </c>
      <c r="L7105" s="9">
        <v>1683528</v>
      </c>
      <c r="M7105" s="3" t="s">
        <v>45</v>
      </c>
      <c r="N7105" s="3" t="s">
        <v>63</v>
      </c>
      <c r="O7105" s="3">
        <v>500</v>
      </c>
      <c r="P7105" s="3">
        <v>62.38</v>
      </c>
      <c r="Q7105" t="s">
        <v>76</v>
      </c>
      <c r="R7105" t="str">
        <f t="shared" si="331"/>
        <v>PORT09 to PORT02</v>
      </c>
      <c r="S7105" s="3">
        <v>400</v>
      </c>
      <c r="T7105" s="3">
        <v>0.49358189848294531</v>
      </c>
      <c r="U7105" s="10">
        <f t="shared" si="332"/>
        <v>246.79094924147265</v>
      </c>
      <c r="V7105" s="3" t="s">
        <v>197</v>
      </c>
    </row>
    <row r="7106" spans="1:22" x14ac:dyDescent="0.25">
      <c r="A7106" s="3">
        <v>1417938160</v>
      </c>
      <c r="B7106" s="11">
        <v>44659</v>
      </c>
      <c r="C7106" s="14">
        <v>44031</v>
      </c>
      <c r="D7106" s="13">
        <f t="shared" ref="D7106:D7169" si="333">IF(O7106&lt;1000,B7106+1,B7106+2)</f>
        <v>44660</v>
      </c>
      <c r="E7106" s="3" t="s">
        <v>58</v>
      </c>
      <c r="F7106" s="3"/>
      <c r="G7106" s="3">
        <v>2</v>
      </c>
      <c r="H7106" s="3"/>
      <c r="I7106" s="3"/>
      <c r="J7106" s="3"/>
      <c r="K7106" t="s">
        <v>184</v>
      </c>
      <c r="L7106" s="9">
        <v>1688290</v>
      </c>
      <c r="M7106" s="3" t="s">
        <v>46</v>
      </c>
      <c r="N7106" s="3" t="s">
        <v>63</v>
      </c>
      <c r="O7106" s="3">
        <v>362</v>
      </c>
      <c r="P7106" s="3">
        <v>54.84</v>
      </c>
      <c r="Q7106" t="s">
        <v>76</v>
      </c>
      <c r="R7106" t="str">
        <f t="shared" ref="R7106:R7169" si="334">N7106&amp;" to "&amp;E7106</f>
        <v>PORT09 to PORT04</v>
      </c>
      <c r="S7106" s="3">
        <v>360</v>
      </c>
      <c r="T7106" s="3">
        <v>0.55524729045120425</v>
      </c>
      <c r="U7106" s="10">
        <f t="shared" ref="U7106:U7169" si="335">T7106*O7106</f>
        <v>200.99951914333593</v>
      </c>
      <c r="V7106" s="3" t="s">
        <v>197</v>
      </c>
    </row>
    <row r="7107" spans="1:22" x14ac:dyDescent="0.25">
      <c r="A7107" s="3">
        <v>1417938169</v>
      </c>
      <c r="B7107" s="11">
        <v>44662</v>
      </c>
      <c r="C7107" s="14">
        <v>44408</v>
      </c>
      <c r="D7107" s="13">
        <f t="shared" si="333"/>
        <v>44663</v>
      </c>
      <c r="E7107" s="3" t="s">
        <v>56</v>
      </c>
      <c r="F7107" s="3"/>
      <c r="G7107" s="3">
        <v>2</v>
      </c>
      <c r="H7107" s="3"/>
      <c r="I7107" s="3"/>
      <c r="J7107" s="3"/>
      <c r="K7107" t="s">
        <v>186</v>
      </c>
      <c r="L7107" s="9">
        <v>1701546</v>
      </c>
      <c r="M7107" s="3" t="s">
        <v>36</v>
      </c>
      <c r="N7107" s="3" t="s">
        <v>63</v>
      </c>
      <c r="O7107" s="3">
        <v>827</v>
      </c>
      <c r="P7107" s="3">
        <v>83.39</v>
      </c>
      <c r="Q7107" t="s">
        <v>76</v>
      </c>
      <c r="R7107" t="str">
        <f t="shared" si="334"/>
        <v>PORT09 to PORT02</v>
      </c>
      <c r="S7107" s="3">
        <v>400</v>
      </c>
      <c r="T7107" s="3">
        <v>0.56697618492956181</v>
      </c>
      <c r="U7107" s="10">
        <f t="shared" si="335"/>
        <v>468.88930493674764</v>
      </c>
      <c r="V7107" s="3" t="s">
        <v>197</v>
      </c>
    </row>
    <row r="7108" spans="1:22" x14ac:dyDescent="0.25">
      <c r="A7108" s="3">
        <v>1417938170</v>
      </c>
      <c r="B7108" s="11">
        <v>44659</v>
      </c>
      <c r="C7108" s="14">
        <v>44610</v>
      </c>
      <c r="D7108" s="13">
        <f t="shared" si="333"/>
        <v>44660</v>
      </c>
      <c r="E7108" s="3" t="s">
        <v>58</v>
      </c>
      <c r="F7108" s="3"/>
      <c r="G7108" s="3">
        <v>2</v>
      </c>
      <c r="H7108" s="3"/>
      <c r="I7108" s="3"/>
      <c r="J7108" s="3"/>
      <c r="K7108" t="s">
        <v>188</v>
      </c>
      <c r="L7108" s="9">
        <v>1691700</v>
      </c>
      <c r="M7108" s="3" t="s">
        <v>43</v>
      </c>
      <c r="N7108" s="3" t="s">
        <v>63</v>
      </c>
      <c r="O7108" s="3">
        <v>583</v>
      </c>
      <c r="P7108" s="3">
        <v>45.75</v>
      </c>
      <c r="Q7108" t="s">
        <v>76</v>
      </c>
      <c r="R7108" t="str">
        <f t="shared" si="334"/>
        <v>PORT09 to PORT04</v>
      </c>
      <c r="S7108" s="3">
        <v>360</v>
      </c>
      <c r="T7108" s="3">
        <v>0.52285729919622159</v>
      </c>
      <c r="U7108" s="10">
        <f t="shared" si="335"/>
        <v>304.82580543139721</v>
      </c>
      <c r="V7108" s="3" t="s">
        <v>197</v>
      </c>
    </row>
    <row r="7109" spans="1:22" x14ac:dyDescent="0.25">
      <c r="A7109" s="3">
        <v>1417938180</v>
      </c>
      <c r="B7109" s="11">
        <v>44652</v>
      </c>
      <c r="C7109" s="14">
        <v>43743</v>
      </c>
      <c r="D7109" s="13">
        <f t="shared" si="333"/>
        <v>44653</v>
      </c>
      <c r="E7109" s="3" t="s">
        <v>56</v>
      </c>
      <c r="F7109" s="3"/>
      <c r="G7109" s="3">
        <v>2</v>
      </c>
      <c r="H7109" s="3"/>
      <c r="I7109" s="3"/>
      <c r="J7109" s="3"/>
      <c r="K7109" t="s">
        <v>182</v>
      </c>
      <c r="L7109" s="9">
        <v>1690634</v>
      </c>
      <c r="M7109" s="3" t="s">
        <v>45</v>
      </c>
      <c r="N7109" s="3" t="s">
        <v>63</v>
      </c>
      <c r="O7109" s="3">
        <v>559</v>
      </c>
      <c r="P7109" s="3">
        <v>69.67</v>
      </c>
      <c r="Q7109" t="s">
        <v>76</v>
      </c>
      <c r="R7109" t="str">
        <f t="shared" si="334"/>
        <v>PORT09 to PORT02</v>
      </c>
      <c r="S7109" s="3">
        <v>400</v>
      </c>
      <c r="T7109" s="3">
        <v>0.49358189848294531</v>
      </c>
      <c r="U7109" s="10">
        <f t="shared" si="335"/>
        <v>275.91228125196642</v>
      </c>
      <c r="V7109" s="3" t="s">
        <v>197</v>
      </c>
    </row>
    <row r="7110" spans="1:22" x14ac:dyDescent="0.25">
      <c r="A7110" s="3">
        <v>1417938187</v>
      </c>
      <c r="B7110" s="11">
        <v>44665</v>
      </c>
      <c r="C7110" s="14">
        <v>44444</v>
      </c>
      <c r="D7110" s="13">
        <f t="shared" si="333"/>
        <v>44666</v>
      </c>
      <c r="E7110" s="3" t="s">
        <v>56</v>
      </c>
      <c r="F7110" s="3"/>
      <c r="G7110" s="3">
        <v>2</v>
      </c>
      <c r="H7110" s="3"/>
      <c r="I7110" s="3"/>
      <c r="J7110" s="3"/>
      <c r="K7110" t="s">
        <v>186</v>
      </c>
      <c r="L7110" s="9">
        <v>1691937</v>
      </c>
      <c r="M7110" s="3" t="s">
        <v>36</v>
      </c>
      <c r="N7110" s="3" t="s">
        <v>63</v>
      </c>
      <c r="O7110" s="3">
        <v>516</v>
      </c>
      <c r="P7110" s="3">
        <v>46.52</v>
      </c>
      <c r="Q7110" t="s">
        <v>76</v>
      </c>
      <c r="R7110" t="str">
        <f t="shared" si="334"/>
        <v>PORT09 to PORT02</v>
      </c>
      <c r="S7110" s="3">
        <v>400</v>
      </c>
      <c r="T7110" s="3">
        <v>0.56697618492956181</v>
      </c>
      <c r="U7110" s="10">
        <f t="shared" si="335"/>
        <v>292.55971142365388</v>
      </c>
      <c r="V7110" s="3" t="s">
        <v>197</v>
      </c>
    </row>
    <row r="7111" spans="1:22" x14ac:dyDescent="0.25">
      <c r="A7111" s="3">
        <v>1417938197</v>
      </c>
      <c r="B7111" s="11">
        <v>44653</v>
      </c>
      <c r="C7111" s="14">
        <v>44611</v>
      </c>
      <c r="D7111" s="13">
        <f t="shared" si="333"/>
        <v>44654</v>
      </c>
      <c r="E7111" s="3" t="s">
        <v>56</v>
      </c>
      <c r="F7111" s="3"/>
      <c r="G7111" s="3">
        <v>2</v>
      </c>
      <c r="H7111" s="3"/>
      <c r="I7111" s="3"/>
      <c r="J7111" s="3"/>
      <c r="K7111" t="s">
        <v>186</v>
      </c>
      <c r="L7111" s="9">
        <v>1688547</v>
      </c>
      <c r="M7111" s="3" t="s">
        <v>36</v>
      </c>
      <c r="N7111" s="3" t="s">
        <v>63</v>
      </c>
      <c r="O7111" s="3">
        <v>228</v>
      </c>
      <c r="P7111" s="3">
        <v>42.7</v>
      </c>
      <c r="Q7111" t="s">
        <v>76</v>
      </c>
      <c r="R7111" t="str">
        <f t="shared" si="334"/>
        <v>PORT09 to PORT02</v>
      </c>
      <c r="S7111" s="3">
        <v>400</v>
      </c>
      <c r="T7111" s="3">
        <v>0.56697618492956181</v>
      </c>
      <c r="U7111" s="10">
        <f t="shared" si="335"/>
        <v>129.27057016394008</v>
      </c>
      <c r="V7111" s="3" t="s">
        <v>197</v>
      </c>
    </row>
    <row r="7112" spans="1:22" x14ac:dyDescent="0.25">
      <c r="A7112" s="3">
        <v>1417938206</v>
      </c>
      <c r="B7112" s="11">
        <v>44659</v>
      </c>
      <c r="C7112" s="14">
        <v>44583</v>
      </c>
      <c r="D7112" s="13">
        <f t="shared" si="333"/>
        <v>44660</v>
      </c>
      <c r="E7112" s="3" t="s">
        <v>58</v>
      </c>
      <c r="F7112" s="3"/>
      <c r="G7112" s="3">
        <v>2</v>
      </c>
      <c r="H7112" s="3"/>
      <c r="I7112" s="3"/>
      <c r="J7112" s="3"/>
      <c r="K7112" t="s">
        <v>176</v>
      </c>
      <c r="L7112" s="9">
        <v>1692333</v>
      </c>
      <c r="M7112" s="3" t="s">
        <v>44</v>
      </c>
      <c r="N7112" s="3" t="s">
        <v>63</v>
      </c>
      <c r="O7112" s="3">
        <v>359</v>
      </c>
      <c r="P7112" s="3">
        <v>89.25</v>
      </c>
      <c r="Q7112" t="s">
        <v>76</v>
      </c>
      <c r="R7112" t="str">
        <f t="shared" si="334"/>
        <v>PORT09 to PORT04</v>
      </c>
      <c r="S7112" s="3">
        <v>360</v>
      </c>
      <c r="T7112" s="3">
        <v>0.46507109738293506</v>
      </c>
      <c r="U7112" s="10">
        <f t="shared" si="335"/>
        <v>166.96052396047369</v>
      </c>
      <c r="V7112" s="3" t="s">
        <v>197</v>
      </c>
    </row>
    <row r="7113" spans="1:22" x14ac:dyDescent="0.25">
      <c r="A7113" s="3">
        <v>1417938212</v>
      </c>
      <c r="B7113" s="11">
        <v>44653</v>
      </c>
      <c r="C7113" s="14">
        <v>43839</v>
      </c>
      <c r="D7113" s="13">
        <f t="shared" si="333"/>
        <v>44654</v>
      </c>
      <c r="E7113" s="3" t="s">
        <v>58</v>
      </c>
      <c r="F7113" s="3"/>
      <c r="G7113" s="3">
        <v>2</v>
      </c>
      <c r="H7113" s="3"/>
      <c r="I7113" s="3"/>
      <c r="J7113" s="3"/>
      <c r="K7113" t="s">
        <v>185</v>
      </c>
      <c r="L7113" s="9">
        <v>1696206</v>
      </c>
      <c r="M7113" s="3" t="s">
        <v>48</v>
      </c>
      <c r="N7113" s="3" t="s">
        <v>63</v>
      </c>
      <c r="O7113" s="3">
        <v>496</v>
      </c>
      <c r="P7113" s="3">
        <v>42.87</v>
      </c>
      <c r="Q7113" t="s">
        <v>76</v>
      </c>
      <c r="R7113" t="str">
        <f t="shared" si="334"/>
        <v>PORT09 to PORT04</v>
      </c>
      <c r="S7113" s="3">
        <v>360</v>
      </c>
      <c r="T7113" s="3">
        <v>0.46970705658151307</v>
      </c>
      <c r="U7113" s="10">
        <f t="shared" si="335"/>
        <v>232.97470006443049</v>
      </c>
      <c r="V7113" s="3" t="s">
        <v>197</v>
      </c>
    </row>
    <row r="7114" spans="1:22" x14ac:dyDescent="0.25">
      <c r="A7114" s="3">
        <v>1417938214</v>
      </c>
      <c r="B7114" s="11">
        <v>44653</v>
      </c>
      <c r="C7114" s="14">
        <v>43678</v>
      </c>
      <c r="D7114" s="13">
        <f t="shared" si="333"/>
        <v>44654</v>
      </c>
      <c r="E7114" s="3" t="s">
        <v>58</v>
      </c>
      <c r="F7114" s="3"/>
      <c r="G7114" s="3">
        <v>2</v>
      </c>
      <c r="H7114" s="3"/>
      <c r="I7114" s="3"/>
      <c r="J7114" s="3"/>
      <c r="K7114" t="s">
        <v>184</v>
      </c>
      <c r="L7114" s="9">
        <v>1683354</v>
      </c>
      <c r="M7114" s="3" t="s">
        <v>46</v>
      </c>
      <c r="N7114" s="3" t="s">
        <v>63</v>
      </c>
      <c r="O7114" s="3">
        <v>323</v>
      </c>
      <c r="P7114" s="3">
        <v>45.18</v>
      </c>
      <c r="Q7114" t="s">
        <v>76</v>
      </c>
      <c r="R7114" t="str">
        <f t="shared" si="334"/>
        <v>PORT09 to PORT04</v>
      </c>
      <c r="S7114" s="3">
        <v>360</v>
      </c>
      <c r="T7114" s="3">
        <v>0.55524729045120425</v>
      </c>
      <c r="U7114" s="10">
        <f t="shared" si="335"/>
        <v>179.34487481573896</v>
      </c>
      <c r="V7114" s="3" t="s">
        <v>197</v>
      </c>
    </row>
    <row r="7115" spans="1:22" x14ac:dyDescent="0.25">
      <c r="A7115" s="3">
        <v>1417938222</v>
      </c>
      <c r="B7115" s="11">
        <v>44655</v>
      </c>
      <c r="C7115" s="14">
        <v>43900</v>
      </c>
      <c r="D7115" s="13">
        <f t="shared" si="333"/>
        <v>44656</v>
      </c>
      <c r="E7115" s="3" t="s">
        <v>56</v>
      </c>
      <c r="F7115" s="3"/>
      <c r="G7115" s="3">
        <v>2</v>
      </c>
      <c r="H7115" s="3"/>
      <c r="I7115" s="3"/>
      <c r="J7115" s="3"/>
      <c r="K7115" t="s">
        <v>182</v>
      </c>
      <c r="L7115" s="9">
        <v>1689544</v>
      </c>
      <c r="M7115" s="3" t="s">
        <v>45</v>
      </c>
      <c r="N7115" s="3" t="s">
        <v>63</v>
      </c>
      <c r="O7115" s="3">
        <v>252</v>
      </c>
      <c r="P7115" s="3">
        <v>43.16</v>
      </c>
      <c r="Q7115" t="s">
        <v>76</v>
      </c>
      <c r="R7115" t="str">
        <f t="shared" si="334"/>
        <v>PORT09 to PORT02</v>
      </c>
      <c r="S7115" s="3">
        <v>400</v>
      </c>
      <c r="T7115" s="3">
        <v>0.49358189848294531</v>
      </c>
      <c r="U7115" s="10">
        <f t="shared" si="335"/>
        <v>124.38263841770222</v>
      </c>
      <c r="V7115" s="3" t="s">
        <v>197</v>
      </c>
    </row>
    <row r="7116" spans="1:22" x14ac:dyDescent="0.25">
      <c r="A7116" s="3">
        <v>1417938228</v>
      </c>
      <c r="B7116" s="11">
        <v>44658</v>
      </c>
      <c r="C7116" s="14">
        <v>44521</v>
      </c>
      <c r="D7116" s="13">
        <f t="shared" si="333"/>
        <v>44660</v>
      </c>
      <c r="E7116" s="3" t="s">
        <v>56</v>
      </c>
      <c r="F7116" s="3"/>
      <c r="G7116" s="3">
        <v>2</v>
      </c>
      <c r="H7116" s="3"/>
      <c r="I7116" s="3"/>
      <c r="J7116" s="3"/>
      <c r="K7116" t="s">
        <v>186</v>
      </c>
      <c r="L7116" s="9">
        <v>1676003</v>
      </c>
      <c r="M7116" s="3" t="s">
        <v>36</v>
      </c>
      <c r="N7116" s="3" t="s">
        <v>63</v>
      </c>
      <c r="O7116" s="3">
        <v>1287</v>
      </c>
      <c r="P7116" s="3">
        <v>552.41</v>
      </c>
      <c r="Q7116" t="s">
        <v>76</v>
      </c>
      <c r="R7116" t="str">
        <f t="shared" si="334"/>
        <v>PORT09 to PORT02</v>
      </c>
      <c r="S7116" s="3">
        <v>400</v>
      </c>
      <c r="T7116" s="3">
        <v>0.56697618492956181</v>
      </c>
      <c r="U7116" s="10">
        <f t="shared" si="335"/>
        <v>729.69835000434603</v>
      </c>
      <c r="V7116" s="3" t="s">
        <v>198</v>
      </c>
    </row>
    <row r="7117" spans="1:22" x14ac:dyDescent="0.25">
      <c r="A7117" s="3">
        <v>1417938236</v>
      </c>
      <c r="B7117" s="11">
        <v>44660</v>
      </c>
      <c r="C7117" s="14">
        <v>43770</v>
      </c>
      <c r="D7117" s="13">
        <f t="shared" si="333"/>
        <v>44661</v>
      </c>
      <c r="E7117" s="3" t="s">
        <v>65</v>
      </c>
      <c r="F7117" s="3"/>
      <c r="G7117" s="3">
        <v>1</v>
      </c>
      <c r="H7117" s="3"/>
      <c r="I7117" s="3"/>
      <c r="J7117" s="3"/>
      <c r="K7117" t="s">
        <v>181</v>
      </c>
      <c r="L7117" s="9">
        <v>1664500</v>
      </c>
      <c r="M7117" s="3" t="s">
        <v>53</v>
      </c>
      <c r="N7117" s="3" t="s">
        <v>63</v>
      </c>
      <c r="O7117" s="3">
        <v>279</v>
      </c>
      <c r="P7117" s="3">
        <v>76.760000000000005</v>
      </c>
      <c r="Q7117" t="s">
        <v>76</v>
      </c>
      <c r="R7117" t="str">
        <f t="shared" si="334"/>
        <v>PORT09 to PORT11</v>
      </c>
      <c r="S7117" s="3">
        <v>210</v>
      </c>
      <c r="T7117" s="3">
        <v>2.0362537598033468</v>
      </c>
      <c r="U7117" s="10">
        <f t="shared" si="335"/>
        <v>568.1147989851338</v>
      </c>
      <c r="V7117" s="3" t="s">
        <v>197</v>
      </c>
    </row>
    <row r="7118" spans="1:22" x14ac:dyDescent="0.25">
      <c r="A7118" s="3">
        <v>1417938245</v>
      </c>
      <c r="B7118" s="11">
        <v>44653</v>
      </c>
      <c r="C7118" s="14">
        <v>44209</v>
      </c>
      <c r="D7118" s="13">
        <f t="shared" si="333"/>
        <v>44654</v>
      </c>
      <c r="E7118" s="3" t="s">
        <v>56</v>
      </c>
      <c r="F7118" s="3"/>
      <c r="G7118" s="3">
        <v>2</v>
      </c>
      <c r="H7118" s="3"/>
      <c r="I7118" s="3"/>
      <c r="J7118" s="3"/>
      <c r="K7118" t="s">
        <v>179</v>
      </c>
      <c r="L7118" s="9">
        <v>1681883</v>
      </c>
      <c r="M7118" s="3" t="s">
        <v>42</v>
      </c>
      <c r="N7118" s="3" t="s">
        <v>63</v>
      </c>
      <c r="O7118" s="3">
        <v>388</v>
      </c>
      <c r="P7118" s="3">
        <v>13.11</v>
      </c>
      <c r="Q7118" t="s">
        <v>76</v>
      </c>
      <c r="R7118" t="str">
        <f t="shared" si="334"/>
        <v>PORT09 to PORT02</v>
      </c>
      <c r="S7118" s="3">
        <v>400</v>
      </c>
      <c r="T7118" s="3">
        <v>0.37142393742544599</v>
      </c>
      <c r="U7118" s="10">
        <f t="shared" si="335"/>
        <v>144.11248772107305</v>
      </c>
      <c r="V7118" s="3" t="s">
        <v>197</v>
      </c>
    </row>
    <row r="7119" spans="1:22" x14ac:dyDescent="0.25">
      <c r="A7119" s="3">
        <v>1417938250</v>
      </c>
      <c r="B7119" s="11">
        <v>44652</v>
      </c>
      <c r="C7119" s="14">
        <v>44163</v>
      </c>
      <c r="D7119" s="13">
        <f t="shared" si="333"/>
        <v>44653</v>
      </c>
      <c r="E7119" s="3" t="s">
        <v>56</v>
      </c>
      <c r="F7119" s="3"/>
      <c r="G7119" s="3">
        <v>2</v>
      </c>
      <c r="H7119" s="3"/>
      <c r="I7119" s="3"/>
      <c r="J7119" s="3"/>
      <c r="K7119" t="s">
        <v>186</v>
      </c>
      <c r="L7119" s="9">
        <v>1701320</v>
      </c>
      <c r="M7119" s="3" t="s">
        <v>36</v>
      </c>
      <c r="N7119" s="3" t="s">
        <v>63</v>
      </c>
      <c r="O7119" s="3">
        <v>300</v>
      </c>
      <c r="P7119" s="3">
        <v>98.51</v>
      </c>
      <c r="Q7119" t="s">
        <v>76</v>
      </c>
      <c r="R7119" t="str">
        <f t="shared" si="334"/>
        <v>PORT09 to PORT02</v>
      </c>
      <c r="S7119" s="3">
        <v>400</v>
      </c>
      <c r="T7119" s="3">
        <v>0.56697618492956181</v>
      </c>
      <c r="U7119" s="10">
        <f t="shared" si="335"/>
        <v>170.09285547886856</v>
      </c>
      <c r="V7119" s="3" t="s">
        <v>197</v>
      </c>
    </row>
    <row r="7120" spans="1:22" x14ac:dyDescent="0.25">
      <c r="A7120" s="3">
        <v>1417938255</v>
      </c>
      <c r="B7120" s="11">
        <v>44652</v>
      </c>
      <c r="C7120" s="14">
        <v>43672</v>
      </c>
      <c r="D7120" s="13">
        <f t="shared" si="333"/>
        <v>44653</v>
      </c>
      <c r="E7120" s="3" t="s">
        <v>58</v>
      </c>
      <c r="F7120" s="3"/>
      <c r="G7120" s="3">
        <v>2</v>
      </c>
      <c r="H7120" s="3"/>
      <c r="I7120" s="3"/>
      <c r="J7120" s="3"/>
      <c r="K7120" t="s">
        <v>184</v>
      </c>
      <c r="L7120" s="9">
        <v>1690616</v>
      </c>
      <c r="M7120" s="3" t="s">
        <v>46</v>
      </c>
      <c r="N7120" s="3" t="s">
        <v>63</v>
      </c>
      <c r="O7120" s="3">
        <v>380</v>
      </c>
      <c r="P7120" s="3">
        <v>82.02</v>
      </c>
      <c r="Q7120" t="s">
        <v>76</v>
      </c>
      <c r="R7120" t="str">
        <f t="shared" si="334"/>
        <v>PORT09 to PORT04</v>
      </c>
      <c r="S7120" s="3">
        <v>360</v>
      </c>
      <c r="T7120" s="3">
        <v>0.55524729045120425</v>
      </c>
      <c r="U7120" s="10">
        <f t="shared" si="335"/>
        <v>210.99397037145761</v>
      </c>
      <c r="V7120" s="3" t="s">
        <v>197</v>
      </c>
    </row>
    <row r="7121" spans="1:22" x14ac:dyDescent="0.25">
      <c r="A7121" s="3">
        <v>1417938264</v>
      </c>
      <c r="B7121" s="11">
        <v>44652</v>
      </c>
      <c r="C7121" s="14">
        <v>43669</v>
      </c>
      <c r="D7121" s="13">
        <f t="shared" si="333"/>
        <v>44654</v>
      </c>
      <c r="E7121" s="3" t="s">
        <v>58</v>
      </c>
      <c r="F7121" s="3"/>
      <c r="G7121" s="3">
        <v>2</v>
      </c>
      <c r="H7121" s="3"/>
      <c r="I7121" s="3"/>
      <c r="J7121" s="3"/>
      <c r="K7121" t="s">
        <v>185</v>
      </c>
      <c r="L7121" s="9">
        <v>1694389</v>
      </c>
      <c r="M7121" s="3" t="s">
        <v>48</v>
      </c>
      <c r="N7121" s="3" t="s">
        <v>63</v>
      </c>
      <c r="O7121" s="3">
        <v>1280</v>
      </c>
      <c r="P7121" s="3">
        <v>198.14</v>
      </c>
      <c r="Q7121" t="s">
        <v>76</v>
      </c>
      <c r="R7121" t="str">
        <f t="shared" si="334"/>
        <v>PORT09 to PORT04</v>
      </c>
      <c r="S7121" s="3">
        <v>360</v>
      </c>
      <c r="T7121" s="3">
        <v>0.46970705658151307</v>
      </c>
      <c r="U7121" s="10">
        <f t="shared" si="335"/>
        <v>601.22503242433675</v>
      </c>
      <c r="V7121" s="3" t="s">
        <v>82</v>
      </c>
    </row>
    <row r="7122" spans="1:22" x14ac:dyDescent="0.25">
      <c r="A7122" s="3">
        <v>1417938268</v>
      </c>
      <c r="B7122" s="11">
        <v>44660</v>
      </c>
      <c r="C7122" s="14">
        <v>43808</v>
      </c>
      <c r="D7122" s="13">
        <f t="shared" si="333"/>
        <v>44661</v>
      </c>
      <c r="E7122" s="3" t="s">
        <v>56</v>
      </c>
      <c r="F7122" s="3"/>
      <c r="G7122" s="3">
        <v>2</v>
      </c>
      <c r="H7122" s="3"/>
      <c r="I7122" s="3"/>
      <c r="J7122" s="3"/>
      <c r="K7122" t="s">
        <v>182</v>
      </c>
      <c r="L7122" s="9">
        <v>1683354</v>
      </c>
      <c r="M7122" s="3" t="s">
        <v>45</v>
      </c>
      <c r="N7122" s="3" t="s">
        <v>63</v>
      </c>
      <c r="O7122" s="3">
        <v>581</v>
      </c>
      <c r="P7122" s="3">
        <v>87.52</v>
      </c>
      <c r="Q7122" t="s">
        <v>76</v>
      </c>
      <c r="R7122" t="str">
        <f t="shared" si="334"/>
        <v>PORT09 to PORT02</v>
      </c>
      <c r="S7122" s="3">
        <v>400</v>
      </c>
      <c r="T7122" s="3">
        <v>0.49358189848294531</v>
      </c>
      <c r="U7122" s="10">
        <f t="shared" si="335"/>
        <v>286.77108301859124</v>
      </c>
      <c r="V7122" s="3" t="s">
        <v>197</v>
      </c>
    </row>
    <row r="7123" spans="1:22" x14ac:dyDescent="0.25">
      <c r="A7123" s="3">
        <v>1417938276</v>
      </c>
      <c r="B7123" s="11">
        <v>44660</v>
      </c>
      <c r="C7123" s="14">
        <v>43999</v>
      </c>
      <c r="D7123" s="13">
        <f t="shared" si="333"/>
        <v>44662</v>
      </c>
      <c r="E7123" s="3" t="s">
        <v>58</v>
      </c>
      <c r="F7123" s="3"/>
      <c r="G7123" s="3">
        <v>2</v>
      </c>
      <c r="H7123" s="3"/>
      <c r="I7123" s="3"/>
      <c r="J7123" s="3"/>
      <c r="K7123" t="s">
        <v>185</v>
      </c>
      <c r="L7123" s="9">
        <v>1685250</v>
      </c>
      <c r="M7123" s="3" t="s">
        <v>48</v>
      </c>
      <c r="N7123" s="3" t="s">
        <v>63</v>
      </c>
      <c r="O7123" s="3">
        <v>1573</v>
      </c>
      <c r="P7123" s="3">
        <v>129.86000000000001</v>
      </c>
      <c r="Q7123" t="s">
        <v>76</v>
      </c>
      <c r="R7123" t="str">
        <f t="shared" si="334"/>
        <v>PORT09 to PORT04</v>
      </c>
      <c r="S7123" s="3">
        <v>360</v>
      </c>
      <c r="T7123" s="3">
        <v>0.46970705658151307</v>
      </c>
      <c r="U7123" s="10">
        <f t="shared" si="335"/>
        <v>738.84920000272007</v>
      </c>
      <c r="V7123" s="3" t="s">
        <v>82</v>
      </c>
    </row>
    <row r="7124" spans="1:22" x14ac:dyDescent="0.25">
      <c r="A7124" s="3">
        <v>1417938277</v>
      </c>
      <c r="B7124" s="11">
        <v>44654</v>
      </c>
      <c r="C7124" s="14">
        <v>44008</v>
      </c>
      <c r="D7124" s="13">
        <f t="shared" si="333"/>
        <v>44656</v>
      </c>
      <c r="E7124" s="3" t="s">
        <v>59</v>
      </c>
      <c r="F7124" s="3"/>
      <c r="G7124" s="3">
        <v>3</v>
      </c>
      <c r="H7124" s="3"/>
      <c r="I7124" s="3"/>
      <c r="J7124" s="3"/>
      <c r="K7124" t="s">
        <v>189</v>
      </c>
      <c r="L7124" s="9">
        <v>1680712</v>
      </c>
      <c r="M7124" s="3" t="s">
        <v>39</v>
      </c>
      <c r="N7124" s="3" t="s">
        <v>63</v>
      </c>
      <c r="O7124" s="3">
        <v>2723</v>
      </c>
      <c r="P7124" s="3">
        <v>50.2</v>
      </c>
      <c r="Q7124" t="s">
        <v>76</v>
      </c>
      <c r="R7124" t="str">
        <f t="shared" si="334"/>
        <v>PORT09 to PORT05</v>
      </c>
      <c r="S7124" s="3">
        <v>440</v>
      </c>
      <c r="T7124" s="3">
        <v>0.42850329514821733</v>
      </c>
      <c r="U7124" s="10">
        <f t="shared" si="335"/>
        <v>1166.8144726885957</v>
      </c>
      <c r="V7124" s="3" t="s">
        <v>197</v>
      </c>
    </row>
    <row r="7125" spans="1:22" x14ac:dyDescent="0.25">
      <c r="A7125" s="3">
        <v>1417938282</v>
      </c>
      <c r="B7125" s="11">
        <v>44655</v>
      </c>
      <c r="C7125" s="14">
        <v>44216</v>
      </c>
      <c r="D7125" s="13">
        <f t="shared" si="333"/>
        <v>44656</v>
      </c>
      <c r="E7125" s="3" t="s">
        <v>56</v>
      </c>
      <c r="F7125" s="3"/>
      <c r="G7125" s="3">
        <v>2</v>
      </c>
      <c r="H7125" s="3"/>
      <c r="I7125" s="3"/>
      <c r="J7125" s="3"/>
      <c r="K7125" t="s">
        <v>186</v>
      </c>
      <c r="L7125" s="9">
        <v>1691889</v>
      </c>
      <c r="M7125" s="3" t="s">
        <v>36</v>
      </c>
      <c r="N7125" s="3" t="s">
        <v>63</v>
      </c>
      <c r="O7125" s="3">
        <v>437</v>
      </c>
      <c r="P7125" s="3">
        <v>44.82</v>
      </c>
      <c r="Q7125" t="s">
        <v>76</v>
      </c>
      <c r="R7125" t="str">
        <f t="shared" si="334"/>
        <v>PORT09 to PORT02</v>
      </c>
      <c r="S7125" s="3">
        <v>400</v>
      </c>
      <c r="T7125" s="3">
        <v>0.56697618492956181</v>
      </c>
      <c r="U7125" s="10">
        <f t="shared" si="335"/>
        <v>247.76859281421852</v>
      </c>
      <c r="V7125" s="3" t="s">
        <v>197</v>
      </c>
    </row>
    <row r="7126" spans="1:22" x14ac:dyDescent="0.25">
      <c r="A7126" s="3">
        <v>1417938292</v>
      </c>
      <c r="B7126" s="11">
        <v>44654</v>
      </c>
      <c r="C7126" s="14">
        <v>44592</v>
      </c>
      <c r="D7126" s="13">
        <f t="shared" si="333"/>
        <v>44656</v>
      </c>
      <c r="E7126" s="3" t="s">
        <v>56</v>
      </c>
      <c r="F7126" s="3"/>
      <c r="G7126" s="3">
        <v>2</v>
      </c>
      <c r="H7126" s="3"/>
      <c r="I7126" s="3"/>
      <c r="J7126" s="3"/>
      <c r="K7126" t="s">
        <v>186</v>
      </c>
      <c r="L7126" s="9">
        <v>1687707</v>
      </c>
      <c r="M7126" s="3" t="s">
        <v>36</v>
      </c>
      <c r="N7126" s="3" t="s">
        <v>63</v>
      </c>
      <c r="O7126" s="3">
        <v>3183</v>
      </c>
      <c r="P7126" s="3">
        <v>63.87</v>
      </c>
      <c r="Q7126" t="s">
        <v>76</v>
      </c>
      <c r="R7126" t="str">
        <f t="shared" si="334"/>
        <v>PORT09 to PORT02</v>
      </c>
      <c r="S7126" s="3">
        <v>400</v>
      </c>
      <c r="T7126" s="3">
        <v>0.56697618492956181</v>
      </c>
      <c r="U7126" s="10">
        <f t="shared" si="335"/>
        <v>1804.6851966307952</v>
      </c>
      <c r="V7126" s="3" t="s">
        <v>197</v>
      </c>
    </row>
    <row r="7127" spans="1:22" x14ac:dyDescent="0.25">
      <c r="A7127" s="3">
        <v>1417938302</v>
      </c>
      <c r="B7127" s="11">
        <v>44655</v>
      </c>
      <c r="C7127" s="14">
        <v>43765</v>
      </c>
      <c r="D7127" s="13">
        <f t="shared" si="333"/>
        <v>44656</v>
      </c>
      <c r="E7127" s="3" t="s">
        <v>58</v>
      </c>
      <c r="F7127" s="3"/>
      <c r="G7127" s="3">
        <v>2</v>
      </c>
      <c r="H7127" s="3"/>
      <c r="I7127" s="3"/>
      <c r="J7127" s="3"/>
      <c r="K7127" t="s">
        <v>184</v>
      </c>
      <c r="L7127" s="9">
        <v>1689549</v>
      </c>
      <c r="M7127" s="3" t="s">
        <v>46</v>
      </c>
      <c r="N7127" s="3" t="s">
        <v>63</v>
      </c>
      <c r="O7127" s="3">
        <v>258</v>
      </c>
      <c r="P7127" s="3">
        <v>97.48</v>
      </c>
      <c r="Q7127" t="s">
        <v>76</v>
      </c>
      <c r="R7127" t="str">
        <f t="shared" si="334"/>
        <v>PORT09 to PORT04</v>
      </c>
      <c r="S7127" s="3">
        <v>360</v>
      </c>
      <c r="T7127" s="3">
        <v>0.55524729045120425</v>
      </c>
      <c r="U7127" s="10">
        <f t="shared" si="335"/>
        <v>143.2538009364107</v>
      </c>
      <c r="V7127" s="3" t="s">
        <v>197</v>
      </c>
    </row>
    <row r="7128" spans="1:22" x14ac:dyDescent="0.25">
      <c r="A7128" s="3">
        <v>1417938312</v>
      </c>
      <c r="B7128" s="11">
        <v>44658</v>
      </c>
      <c r="C7128" s="14">
        <v>44022</v>
      </c>
      <c r="D7128" s="13">
        <f t="shared" si="333"/>
        <v>44659</v>
      </c>
      <c r="E7128" s="3" t="s">
        <v>58</v>
      </c>
      <c r="F7128" s="3"/>
      <c r="G7128" s="3">
        <v>2</v>
      </c>
      <c r="H7128" s="3"/>
      <c r="I7128" s="3"/>
      <c r="J7128" s="3"/>
      <c r="K7128" t="s">
        <v>185</v>
      </c>
      <c r="L7128" s="9">
        <v>1694384</v>
      </c>
      <c r="M7128" s="3" t="s">
        <v>48</v>
      </c>
      <c r="N7128" s="3" t="s">
        <v>63</v>
      </c>
      <c r="O7128" s="3">
        <v>251</v>
      </c>
      <c r="P7128" s="3">
        <v>50.21</v>
      </c>
      <c r="Q7128" t="s">
        <v>76</v>
      </c>
      <c r="R7128" t="str">
        <f t="shared" si="334"/>
        <v>PORT09 to PORT04</v>
      </c>
      <c r="S7128" s="3">
        <v>360</v>
      </c>
      <c r="T7128" s="3">
        <v>0.46970705658151307</v>
      </c>
      <c r="U7128" s="10">
        <f t="shared" si="335"/>
        <v>117.89647120195978</v>
      </c>
      <c r="V7128" s="3" t="s">
        <v>197</v>
      </c>
    </row>
    <row r="7129" spans="1:22" x14ac:dyDescent="0.25">
      <c r="A7129" s="3">
        <v>1417938318</v>
      </c>
      <c r="B7129" s="11">
        <v>44653</v>
      </c>
      <c r="C7129" s="14">
        <v>43530</v>
      </c>
      <c r="D7129" s="13">
        <f t="shared" si="333"/>
        <v>44654</v>
      </c>
      <c r="E7129" s="3" t="s">
        <v>56</v>
      </c>
      <c r="F7129" s="3"/>
      <c r="G7129" s="3">
        <v>2</v>
      </c>
      <c r="H7129" s="3"/>
      <c r="I7129" s="3"/>
      <c r="J7129" s="3"/>
      <c r="K7129" t="s">
        <v>186</v>
      </c>
      <c r="L7129" s="9">
        <v>1687195</v>
      </c>
      <c r="M7129" s="3" t="s">
        <v>36</v>
      </c>
      <c r="N7129" s="3" t="s">
        <v>63</v>
      </c>
      <c r="O7129" s="3">
        <v>310</v>
      </c>
      <c r="P7129" s="3">
        <v>51.73</v>
      </c>
      <c r="Q7129" t="s">
        <v>76</v>
      </c>
      <c r="R7129" t="str">
        <f t="shared" si="334"/>
        <v>PORT09 to PORT02</v>
      </c>
      <c r="S7129" s="3">
        <v>400</v>
      </c>
      <c r="T7129" s="3">
        <v>0.56697618492956181</v>
      </c>
      <c r="U7129" s="10">
        <f t="shared" si="335"/>
        <v>175.76261732816417</v>
      </c>
      <c r="V7129" s="3" t="s">
        <v>197</v>
      </c>
    </row>
    <row r="7130" spans="1:22" x14ac:dyDescent="0.25">
      <c r="A7130" s="3">
        <v>1417938321</v>
      </c>
      <c r="B7130" s="11">
        <v>44665</v>
      </c>
      <c r="C7130" s="14">
        <v>44549</v>
      </c>
      <c r="D7130" s="13">
        <f t="shared" si="333"/>
        <v>44667</v>
      </c>
      <c r="E7130" s="3" t="s">
        <v>58</v>
      </c>
      <c r="F7130" s="3"/>
      <c r="G7130" s="3">
        <v>2</v>
      </c>
      <c r="H7130" s="3"/>
      <c r="I7130" s="3"/>
      <c r="J7130" s="3"/>
      <c r="K7130" t="s">
        <v>176</v>
      </c>
      <c r="L7130" s="9">
        <v>1699670</v>
      </c>
      <c r="M7130" s="3" t="s">
        <v>44</v>
      </c>
      <c r="N7130" s="3" t="s">
        <v>63</v>
      </c>
      <c r="O7130" s="3">
        <v>1833</v>
      </c>
      <c r="P7130" s="3">
        <v>111.76</v>
      </c>
      <c r="Q7130" t="s">
        <v>76</v>
      </c>
      <c r="R7130" t="str">
        <f t="shared" si="334"/>
        <v>PORT09 to PORT04</v>
      </c>
      <c r="S7130" s="3">
        <v>360</v>
      </c>
      <c r="T7130" s="3">
        <v>0.46507109738293506</v>
      </c>
      <c r="U7130" s="10">
        <f t="shared" si="335"/>
        <v>852.47532150292</v>
      </c>
      <c r="V7130" s="3" t="s">
        <v>82</v>
      </c>
    </row>
    <row r="7131" spans="1:22" x14ac:dyDescent="0.25">
      <c r="A7131" s="3">
        <v>1417938330</v>
      </c>
      <c r="B7131" s="11">
        <v>44655</v>
      </c>
      <c r="C7131" s="14">
        <v>43650</v>
      </c>
      <c r="D7131" s="13">
        <f t="shared" si="333"/>
        <v>44656</v>
      </c>
      <c r="E7131" s="3" t="s">
        <v>58</v>
      </c>
      <c r="F7131" s="3"/>
      <c r="G7131" s="3">
        <v>2</v>
      </c>
      <c r="H7131" s="3"/>
      <c r="I7131" s="3"/>
      <c r="J7131" s="3"/>
      <c r="K7131" t="s">
        <v>185</v>
      </c>
      <c r="L7131" s="9">
        <v>1646393</v>
      </c>
      <c r="M7131" s="3" t="s">
        <v>48</v>
      </c>
      <c r="N7131" s="3" t="s">
        <v>63</v>
      </c>
      <c r="O7131" s="3">
        <v>277</v>
      </c>
      <c r="P7131" s="3">
        <v>11.59</v>
      </c>
      <c r="Q7131" t="s">
        <v>76</v>
      </c>
      <c r="R7131" t="str">
        <f t="shared" si="334"/>
        <v>PORT09 to PORT04</v>
      </c>
      <c r="S7131" s="3">
        <v>360</v>
      </c>
      <c r="T7131" s="3">
        <v>0.46970705658151307</v>
      </c>
      <c r="U7131" s="10">
        <f t="shared" si="335"/>
        <v>130.10885467307912</v>
      </c>
      <c r="V7131" s="3" t="s">
        <v>197</v>
      </c>
    </row>
    <row r="7132" spans="1:22" x14ac:dyDescent="0.25">
      <c r="A7132" s="3">
        <v>1417938336</v>
      </c>
      <c r="B7132" s="11">
        <v>44655</v>
      </c>
      <c r="C7132" s="14">
        <v>43530</v>
      </c>
      <c r="D7132" s="13">
        <f t="shared" si="333"/>
        <v>44657</v>
      </c>
      <c r="E7132" s="3" t="s">
        <v>56</v>
      </c>
      <c r="F7132" s="3"/>
      <c r="G7132" s="3">
        <v>2</v>
      </c>
      <c r="H7132" s="3"/>
      <c r="I7132" s="3"/>
      <c r="J7132" s="3"/>
      <c r="K7132" t="s">
        <v>182</v>
      </c>
      <c r="L7132" s="9">
        <v>1689785</v>
      </c>
      <c r="M7132" s="3" t="s">
        <v>45</v>
      </c>
      <c r="N7132" s="3" t="s">
        <v>63</v>
      </c>
      <c r="O7132" s="3">
        <v>1001</v>
      </c>
      <c r="P7132" s="3">
        <v>22.52</v>
      </c>
      <c r="Q7132" t="s">
        <v>76</v>
      </c>
      <c r="R7132" t="str">
        <f t="shared" si="334"/>
        <v>PORT09 to PORT02</v>
      </c>
      <c r="S7132" s="3">
        <v>400</v>
      </c>
      <c r="T7132" s="3">
        <v>0.49358189848294531</v>
      </c>
      <c r="U7132" s="10">
        <f t="shared" si="335"/>
        <v>494.07548038142824</v>
      </c>
      <c r="V7132" s="3" t="s">
        <v>197</v>
      </c>
    </row>
    <row r="7133" spans="1:22" x14ac:dyDescent="0.25">
      <c r="A7133" s="3">
        <v>1417938340</v>
      </c>
      <c r="B7133" s="11">
        <v>44661</v>
      </c>
      <c r="C7133" s="14">
        <v>44048</v>
      </c>
      <c r="D7133" s="13">
        <f t="shared" si="333"/>
        <v>44662</v>
      </c>
      <c r="E7133" s="3" t="s">
        <v>58</v>
      </c>
      <c r="F7133" s="3"/>
      <c r="G7133" s="3">
        <v>2</v>
      </c>
      <c r="H7133" s="3"/>
      <c r="I7133" s="3"/>
      <c r="J7133" s="3"/>
      <c r="K7133" t="s">
        <v>185</v>
      </c>
      <c r="L7133" s="9">
        <v>1694273</v>
      </c>
      <c r="M7133" s="3" t="s">
        <v>48</v>
      </c>
      <c r="N7133" s="3" t="s">
        <v>63</v>
      </c>
      <c r="O7133" s="3">
        <v>906</v>
      </c>
      <c r="P7133" s="3">
        <v>92.89</v>
      </c>
      <c r="Q7133" t="s">
        <v>76</v>
      </c>
      <c r="R7133" t="str">
        <f t="shared" si="334"/>
        <v>PORT09 to PORT04</v>
      </c>
      <c r="S7133" s="3">
        <v>360</v>
      </c>
      <c r="T7133" s="3">
        <v>0.46970705658151307</v>
      </c>
      <c r="U7133" s="10">
        <f t="shared" si="335"/>
        <v>425.55459326285086</v>
      </c>
      <c r="V7133" s="3" t="s">
        <v>197</v>
      </c>
    </row>
    <row r="7134" spans="1:22" x14ac:dyDescent="0.25">
      <c r="A7134" s="3">
        <v>1417938348</v>
      </c>
      <c r="B7134" s="11">
        <v>44665</v>
      </c>
      <c r="C7134" s="14">
        <v>43687</v>
      </c>
      <c r="D7134" s="13">
        <f t="shared" si="333"/>
        <v>44666</v>
      </c>
      <c r="E7134" s="3" t="s">
        <v>58</v>
      </c>
      <c r="F7134" s="3"/>
      <c r="G7134" s="3">
        <v>2</v>
      </c>
      <c r="H7134" s="3"/>
      <c r="I7134" s="3"/>
      <c r="J7134" s="3"/>
      <c r="K7134" t="s">
        <v>185</v>
      </c>
      <c r="L7134" s="9">
        <v>1694390</v>
      </c>
      <c r="M7134" s="3" t="s">
        <v>48</v>
      </c>
      <c r="N7134" s="3" t="s">
        <v>63</v>
      </c>
      <c r="O7134" s="3">
        <v>350</v>
      </c>
      <c r="P7134" s="3">
        <v>64.760000000000005</v>
      </c>
      <c r="Q7134" t="s">
        <v>76</v>
      </c>
      <c r="R7134" t="str">
        <f t="shared" si="334"/>
        <v>PORT09 to PORT04</v>
      </c>
      <c r="S7134" s="3">
        <v>360</v>
      </c>
      <c r="T7134" s="3">
        <v>0.46970705658151307</v>
      </c>
      <c r="U7134" s="10">
        <f t="shared" si="335"/>
        <v>164.39746980352959</v>
      </c>
      <c r="V7134" s="3" t="s">
        <v>197</v>
      </c>
    </row>
    <row r="7135" spans="1:22" x14ac:dyDescent="0.25">
      <c r="A7135" s="3">
        <v>1417938353</v>
      </c>
      <c r="B7135" s="11">
        <v>44660</v>
      </c>
      <c r="C7135" s="14">
        <v>43926</v>
      </c>
      <c r="D7135" s="13">
        <f t="shared" si="333"/>
        <v>44662</v>
      </c>
      <c r="E7135" s="3" t="s">
        <v>56</v>
      </c>
      <c r="F7135" s="3"/>
      <c r="G7135" s="3">
        <v>2</v>
      </c>
      <c r="H7135" s="3"/>
      <c r="I7135" s="3"/>
      <c r="J7135" s="3"/>
      <c r="K7135" t="s">
        <v>182</v>
      </c>
      <c r="L7135" s="9">
        <v>1688633</v>
      </c>
      <c r="M7135" s="3" t="s">
        <v>45</v>
      </c>
      <c r="N7135" s="3" t="s">
        <v>63</v>
      </c>
      <c r="O7135" s="3">
        <v>2547</v>
      </c>
      <c r="P7135" s="3">
        <v>75.040000000000006</v>
      </c>
      <c r="Q7135" t="s">
        <v>76</v>
      </c>
      <c r="R7135" t="str">
        <f t="shared" si="334"/>
        <v>PORT09 to PORT02</v>
      </c>
      <c r="S7135" s="3">
        <v>400</v>
      </c>
      <c r="T7135" s="3">
        <v>0.49358189848294531</v>
      </c>
      <c r="U7135" s="10">
        <f t="shared" si="335"/>
        <v>1257.1530954360617</v>
      </c>
      <c r="V7135" s="3" t="s">
        <v>197</v>
      </c>
    </row>
    <row r="7136" spans="1:22" x14ac:dyDescent="0.25">
      <c r="A7136" s="3">
        <v>1417938363</v>
      </c>
      <c r="B7136" s="11">
        <v>44662</v>
      </c>
      <c r="C7136" s="14">
        <v>44564</v>
      </c>
      <c r="D7136" s="13">
        <f t="shared" si="333"/>
        <v>44663</v>
      </c>
      <c r="E7136" s="3" t="s">
        <v>59</v>
      </c>
      <c r="F7136" s="3"/>
      <c r="G7136" s="3">
        <v>3</v>
      </c>
      <c r="H7136" s="3"/>
      <c r="I7136" s="3"/>
      <c r="J7136" s="3"/>
      <c r="K7136" t="s">
        <v>189</v>
      </c>
      <c r="L7136" s="9">
        <v>1684646</v>
      </c>
      <c r="M7136" s="3" t="s">
        <v>39</v>
      </c>
      <c r="N7136" s="3" t="s">
        <v>63</v>
      </c>
      <c r="O7136" s="3">
        <v>453</v>
      </c>
      <c r="P7136" s="3">
        <v>38.659999999999997</v>
      </c>
      <c r="Q7136" t="s">
        <v>76</v>
      </c>
      <c r="R7136" t="str">
        <f t="shared" si="334"/>
        <v>PORT09 to PORT05</v>
      </c>
      <c r="S7136" s="3">
        <v>440</v>
      </c>
      <c r="T7136" s="3">
        <v>0.42850329514821733</v>
      </c>
      <c r="U7136" s="10">
        <f t="shared" si="335"/>
        <v>194.11199270214246</v>
      </c>
      <c r="V7136" s="3" t="s">
        <v>197</v>
      </c>
    </row>
    <row r="7137" spans="1:22" x14ac:dyDescent="0.25">
      <c r="A7137" s="3">
        <v>1417938371</v>
      </c>
      <c r="B7137" s="11">
        <v>44659</v>
      </c>
      <c r="C7137" s="14">
        <v>43585</v>
      </c>
      <c r="D7137" s="13">
        <f t="shared" si="333"/>
        <v>44660</v>
      </c>
      <c r="E7137" s="3" t="s">
        <v>58</v>
      </c>
      <c r="F7137" s="3"/>
      <c r="G7137" s="3">
        <v>2</v>
      </c>
      <c r="H7137" s="3"/>
      <c r="I7137" s="3"/>
      <c r="J7137" s="3"/>
      <c r="K7137" t="s">
        <v>184</v>
      </c>
      <c r="L7137" s="9">
        <v>1684646</v>
      </c>
      <c r="M7137" s="3" t="s">
        <v>46</v>
      </c>
      <c r="N7137" s="3" t="s">
        <v>63</v>
      </c>
      <c r="O7137" s="3">
        <v>619</v>
      </c>
      <c r="P7137" s="3">
        <v>37.06</v>
      </c>
      <c r="Q7137" t="s">
        <v>76</v>
      </c>
      <c r="R7137" t="str">
        <f t="shared" si="334"/>
        <v>PORT09 to PORT04</v>
      </c>
      <c r="S7137" s="3">
        <v>360</v>
      </c>
      <c r="T7137" s="3">
        <v>0.55524729045120425</v>
      </c>
      <c r="U7137" s="10">
        <f t="shared" si="335"/>
        <v>343.69807278929545</v>
      </c>
      <c r="V7137" s="3" t="s">
        <v>197</v>
      </c>
    </row>
    <row r="7138" spans="1:22" x14ac:dyDescent="0.25">
      <c r="A7138" s="3">
        <v>1417938380</v>
      </c>
      <c r="B7138" s="11">
        <v>44658</v>
      </c>
      <c r="C7138" s="14">
        <v>44422</v>
      </c>
      <c r="D7138" s="13">
        <f t="shared" si="333"/>
        <v>44660</v>
      </c>
      <c r="E7138" s="3" t="s">
        <v>56</v>
      </c>
      <c r="F7138" s="3"/>
      <c r="G7138" s="3">
        <v>2</v>
      </c>
      <c r="H7138" s="3"/>
      <c r="I7138" s="3"/>
      <c r="J7138" s="3"/>
      <c r="K7138" t="s">
        <v>186</v>
      </c>
      <c r="L7138" s="9">
        <v>1694565</v>
      </c>
      <c r="M7138" s="3" t="s">
        <v>36</v>
      </c>
      <c r="N7138" s="3" t="s">
        <v>63</v>
      </c>
      <c r="O7138" s="3">
        <v>1867</v>
      </c>
      <c r="P7138" s="3">
        <v>148.16999999999999</v>
      </c>
      <c r="Q7138" t="s">
        <v>76</v>
      </c>
      <c r="R7138" t="str">
        <f t="shared" si="334"/>
        <v>PORT09 to PORT02</v>
      </c>
      <c r="S7138" s="3">
        <v>400</v>
      </c>
      <c r="T7138" s="3">
        <v>0.56697618492956181</v>
      </c>
      <c r="U7138" s="10">
        <f t="shared" si="335"/>
        <v>1058.544537263492</v>
      </c>
      <c r="V7138" s="3" t="s">
        <v>82</v>
      </c>
    </row>
    <row r="7139" spans="1:22" x14ac:dyDescent="0.25">
      <c r="A7139" s="3">
        <v>1417938386</v>
      </c>
      <c r="B7139" s="11">
        <v>44665</v>
      </c>
      <c r="C7139" s="14">
        <v>43727</v>
      </c>
      <c r="D7139" s="13">
        <f t="shared" si="333"/>
        <v>44666</v>
      </c>
      <c r="E7139" s="3" t="s">
        <v>59</v>
      </c>
      <c r="F7139" s="3"/>
      <c r="G7139" s="3">
        <v>3</v>
      </c>
      <c r="H7139" s="3"/>
      <c r="I7139" s="3"/>
      <c r="J7139" s="3"/>
      <c r="K7139" t="s">
        <v>189</v>
      </c>
      <c r="L7139" s="9">
        <v>1688092</v>
      </c>
      <c r="M7139" s="3" t="s">
        <v>39</v>
      </c>
      <c r="N7139" s="3" t="s">
        <v>63</v>
      </c>
      <c r="O7139" s="3">
        <v>241</v>
      </c>
      <c r="P7139" s="3">
        <v>69.599999999999994</v>
      </c>
      <c r="Q7139" t="s">
        <v>76</v>
      </c>
      <c r="R7139" t="str">
        <f t="shared" si="334"/>
        <v>PORT09 to PORT05</v>
      </c>
      <c r="S7139" s="3">
        <v>440</v>
      </c>
      <c r="T7139" s="3">
        <v>0.42850329514821733</v>
      </c>
      <c r="U7139" s="10">
        <f t="shared" si="335"/>
        <v>103.26929413072038</v>
      </c>
      <c r="V7139" s="3" t="s">
        <v>197</v>
      </c>
    </row>
    <row r="7140" spans="1:22" x14ac:dyDescent="0.25">
      <c r="A7140" s="3">
        <v>1417938389</v>
      </c>
      <c r="B7140" s="11">
        <v>44659</v>
      </c>
      <c r="C7140" s="14">
        <v>44556</v>
      </c>
      <c r="D7140" s="13">
        <f t="shared" si="333"/>
        <v>44660</v>
      </c>
      <c r="E7140" s="3" t="s">
        <v>56</v>
      </c>
      <c r="F7140" s="3"/>
      <c r="G7140" s="3">
        <v>2</v>
      </c>
      <c r="H7140" s="3"/>
      <c r="I7140" s="3"/>
      <c r="J7140" s="3"/>
      <c r="K7140" t="s">
        <v>186</v>
      </c>
      <c r="L7140" s="9">
        <v>1687708</v>
      </c>
      <c r="M7140" s="3" t="s">
        <v>36</v>
      </c>
      <c r="N7140" s="3" t="s">
        <v>63</v>
      </c>
      <c r="O7140" s="3">
        <v>218</v>
      </c>
      <c r="P7140" s="3">
        <v>87.75</v>
      </c>
      <c r="Q7140" t="s">
        <v>76</v>
      </c>
      <c r="R7140" t="str">
        <f t="shared" si="334"/>
        <v>PORT09 to PORT02</v>
      </c>
      <c r="S7140" s="3">
        <v>400</v>
      </c>
      <c r="T7140" s="3">
        <v>0.56697618492956181</v>
      </c>
      <c r="U7140" s="10">
        <f t="shared" si="335"/>
        <v>123.60080831464447</v>
      </c>
      <c r="V7140" s="3" t="s">
        <v>197</v>
      </c>
    </row>
    <row r="7141" spans="1:22" x14ac:dyDescent="0.25">
      <c r="A7141" s="3">
        <v>1417938390</v>
      </c>
      <c r="B7141" s="11">
        <v>44654</v>
      </c>
      <c r="C7141" s="14">
        <v>44152</v>
      </c>
      <c r="D7141" s="13">
        <f t="shared" si="333"/>
        <v>44656</v>
      </c>
      <c r="E7141" s="3" t="s">
        <v>59</v>
      </c>
      <c r="F7141" s="3"/>
      <c r="G7141" s="3">
        <v>3</v>
      </c>
      <c r="H7141" s="3"/>
      <c r="I7141" s="3"/>
      <c r="J7141" s="3"/>
      <c r="K7141" t="s">
        <v>189</v>
      </c>
      <c r="L7141" s="9">
        <v>1684643</v>
      </c>
      <c r="M7141" s="3" t="s">
        <v>39</v>
      </c>
      <c r="N7141" s="3" t="s">
        <v>63</v>
      </c>
      <c r="O7141" s="3">
        <v>2961</v>
      </c>
      <c r="P7141" s="3">
        <v>82.78</v>
      </c>
      <c r="Q7141" t="s">
        <v>76</v>
      </c>
      <c r="R7141" t="str">
        <f t="shared" si="334"/>
        <v>PORT09 to PORT05</v>
      </c>
      <c r="S7141" s="3">
        <v>440</v>
      </c>
      <c r="T7141" s="3">
        <v>0.42850329514821733</v>
      </c>
      <c r="U7141" s="10">
        <f t="shared" si="335"/>
        <v>1268.7982569338715</v>
      </c>
      <c r="V7141" s="3" t="s">
        <v>197</v>
      </c>
    </row>
    <row r="7142" spans="1:22" x14ac:dyDescent="0.25">
      <c r="A7142" s="3">
        <v>1417938398</v>
      </c>
      <c r="B7142" s="11">
        <v>44661</v>
      </c>
      <c r="C7142" s="14">
        <v>44393</v>
      </c>
      <c r="D7142" s="13">
        <f t="shared" si="333"/>
        <v>44662</v>
      </c>
      <c r="E7142" s="3" t="s">
        <v>59</v>
      </c>
      <c r="F7142" s="3"/>
      <c r="G7142" s="3">
        <v>3</v>
      </c>
      <c r="H7142" s="3"/>
      <c r="I7142" s="3"/>
      <c r="J7142" s="3"/>
      <c r="K7142" t="s">
        <v>189</v>
      </c>
      <c r="L7142" s="9">
        <v>1699772</v>
      </c>
      <c r="M7142" s="3" t="s">
        <v>39</v>
      </c>
      <c r="N7142" s="3" t="s">
        <v>63</v>
      </c>
      <c r="O7142" s="3">
        <v>388</v>
      </c>
      <c r="P7142" s="3">
        <v>57.19</v>
      </c>
      <c r="Q7142" t="s">
        <v>76</v>
      </c>
      <c r="R7142" t="str">
        <f t="shared" si="334"/>
        <v>PORT09 to PORT05</v>
      </c>
      <c r="S7142" s="3">
        <v>440</v>
      </c>
      <c r="T7142" s="3">
        <v>0.42850329514821733</v>
      </c>
      <c r="U7142" s="10">
        <f t="shared" si="335"/>
        <v>166.25927851750833</v>
      </c>
      <c r="V7142" s="3" t="s">
        <v>197</v>
      </c>
    </row>
    <row r="7143" spans="1:22" x14ac:dyDescent="0.25">
      <c r="A7143" s="3">
        <v>1417938403</v>
      </c>
      <c r="B7143" s="11">
        <v>44652</v>
      </c>
      <c r="C7143" s="14">
        <v>44495</v>
      </c>
      <c r="D7143" s="13">
        <f t="shared" si="333"/>
        <v>44653</v>
      </c>
      <c r="E7143" s="3" t="s">
        <v>56</v>
      </c>
      <c r="F7143" s="3"/>
      <c r="G7143" s="3">
        <v>2</v>
      </c>
      <c r="H7143" s="3"/>
      <c r="I7143" s="3"/>
      <c r="J7143" s="3"/>
      <c r="K7143" t="s">
        <v>182</v>
      </c>
      <c r="L7143" s="9">
        <v>1683739</v>
      </c>
      <c r="M7143" s="3" t="s">
        <v>45</v>
      </c>
      <c r="N7143" s="3" t="s">
        <v>63</v>
      </c>
      <c r="O7143" s="3">
        <v>304</v>
      </c>
      <c r="P7143" s="3">
        <v>15.83</v>
      </c>
      <c r="Q7143" t="s">
        <v>76</v>
      </c>
      <c r="R7143" t="str">
        <f t="shared" si="334"/>
        <v>PORT09 to PORT02</v>
      </c>
      <c r="S7143" s="3">
        <v>400</v>
      </c>
      <c r="T7143" s="3">
        <v>0.49358189848294531</v>
      </c>
      <c r="U7143" s="10">
        <f t="shared" si="335"/>
        <v>150.04889713881536</v>
      </c>
      <c r="V7143" s="3" t="s">
        <v>197</v>
      </c>
    </row>
    <row r="7144" spans="1:22" x14ac:dyDescent="0.25">
      <c r="A7144" s="3">
        <v>1417938407</v>
      </c>
      <c r="B7144" s="11">
        <v>44659</v>
      </c>
      <c r="C7144" s="14">
        <v>43989</v>
      </c>
      <c r="D7144" s="13">
        <f t="shared" si="333"/>
        <v>44661</v>
      </c>
      <c r="E7144" s="3" t="s">
        <v>56</v>
      </c>
      <c r="F7144" s="3"/>
      <c r="G7144" s="3">
        <v>2</v>
      </c>
      <c r="H7144" s="3"/>
      <c r="I7144" s="3"/>
      <c r="J7144" s="3"/>
      <c r="K7144" t="s">
        <v>186</v>
      </c>
      <c r="L7144" s="9">
        <v>1701317</v>
      </c>
      <c r="M7144" s="3" t="s">
        <v>36</v>
      </c>
      <c r="N7144" s="3" t="s">
        <v>63</v>
      </c>
      <c r="O7144" s="3">
        <v>2448</v>
      </c>
      <c r="P7144" s="3">
        <v>179.41</v>
      </c>
      <c r="Q7144" t="s">
        <v>76</v>
      </c>
      <c r="R7144" t="str">
        <f t="shared" si="334"/>
        <v>PORT09 to PORT02</v>
      </c>
      <c r="S7144" s="3">
        <v>400</v>
      </c>
      <c r="T7144" s="3">
        <v>0.56697618492956181</v>
      </c>
      <c r="U7144" s="10">
        <f t="shared" si="335"/>
        <v>1387.9577007075673</v>
      </c>
      <c r="V7144" s="3" t="s">
        <v>82</v>
      </c>
    </row>
    <row r="7145" spans="1:22" x14ac:dyDescent="0.25">
      <c r="A7145" s="3">
        <v>1417938410</v>
      </c>
      <c r="B7145" s="11">
        <v>44655</v>
      </c>
      <c r="C7145" s="14">
        <v>43781</v>
      </c>
      <c r="D7145" s="13">
        <f t="shared" si="333"/>
        <v>44656</v>
      </c>
      <c r="E7145" s="3" t="s">
        <v>59</v>
      </c>
      <c r="F7145" s="3"/>
      <c r="G7145" s="3">
        <v>3</v>
      </c>
      <c r="H7145" s="3"/>
      <c r="I7145" s="3"/>
      <c r="J7145" s="3"/>
      <c r="K7145" t="s">
        <v>189</v>
      </c>
      <c r="L7145" s="9">
        <v>1698015</v>
      </c>
      <c r="M7145" s="3" t="s">
        <v>39</v>
      </c>
      <c r="N7145" s="3" t="s">
        <v>63</v>
      </c>
      <c r="O7145" s="3">
        <v>347</v>
      </c>
      <c r="P7145" s="3">
        <v>91.41</v>
      </c>
      <c r="Q7145" t="s">
        <v>76</v>
      </c>
      <c r="R7145" t="str">
        <f t="shared" si="334"/>
        <v>PORT09 to PORT05</v>
      </c>
      <c r="S7145" s="3">
        <v>440</v>
      </c>
      <c r="T7145" s="3">
        <v>0.42850329514821733</v>
      </c>
      <c r="U7145" s="10">
        <f t="shared" si="335"/>
        <v>148.69064341643141</v>
      </c>
      <c r="V7145" s="3" t="s">
        <v>197</v>
      </c>
    </row>
    <row r="7146" spans="1:22" x14ac:dyDescent="0.25">
      <c r="A7146" s="3">
        <v>1417938417</v>
      </c>
      <c r="B7146" s="11">
        <v>44653</v>
      </c>
      <c r="C7146" s="14">
        <v>44468</v>
      </c>
      <c r="D7146" s="13">
        <f t="shared" si="333"/>
        <v>44655</v>
      </c>
      <c r="E7146" s="3" t="s">
        <v>56</v>
      </c>
      <c r="F7146" s="3"/>
      <c r="G7146" s="3">
        <v>2</v>
      </c>
      <c r="H7146" s="3"/>
      <c r="I7146" s="3"/>
      <c r="J7146" s="3"/>
      <c r="K7146" t="s">
        <v>186</v>
      </c>
      <c r="L7146" s="9">
        <v>1693538</v>
      </c>
      <c r="M7146" s="3" t="s">
        <v>36</v>
      </c>
      <c r="N7146" s="3" t="s">
        <v>63</v>
      </c>
      <c r="O7146" s="3">
        <v>1654</v>
      </c>
      <c r="P7146" s="3">
        <v>107.53</v>
      </c>
      <c r="Q7146" t="s">
        <v>76</v>
      </c>
      <c r="R7146" t="str">
        <f t="shared" si="334"/>
        <v>PORT09 to PORT02</v>
      </c>
      <c r="S7146" s="3">
        <v>400</v>
      </c>
      <c r="T7146" s="3">
        <v>0.56697618492956181</v>
      </c>
      <c r="U7146" s="10">
        <f t="shared" si="335"/>
        <v>937.77860987349527</v>
      </c>
      <c r="V7146" s="3" t="s">
        <v>82</v>
      </c>
    </row>
    <row r="7147" spans="1:22" x14ac:dyDescent="0.25">
      <c r="A7147" s="3">
        <v>1417938426</v>
      </c>
      <c r="B7147" s="11">
        <v>44652</v>
      </c>
      <c r="C7147" s="14">
        <v>44480</v>
      </c>
      <c r="D7147" s="13">
        <f t="shared" si="333"/>
        <v>44653</v>
      </c>
      <c r="E7147" s="3" t="s">
        <v>56</v>
      </c>
      <c r="F7147" s="3"/>
      <c r="G7147" s="3">
        <v>2</v>
      </c>
      <c r="H7147" s="3"/>
      <c r="I7147" s="3"/>
      <c r="J7147" s="3"/>
      <c r="K7147" t="s">
        <v>186</v>
      </c>
      <c r="L7147" s="9">
        <v>1675998</v>
      </c>
      <c r="M7147" s="3" t="s">
        <v>36</v>
      </c>
      <c r="N7147" s="3" t="s">
        <v>63</v>
      </c>
      <c r="O7147" s="3">
        <v>369</v>
      </c>
      <c r="P7147" s="3">
        <v>38.619999999999997</v>
      </c>
      <c r="Q7147" t="s">
        <v>76</v>
      </c>
      <c r="R7147" t="str">
        <f t="shared" si="334"/>
        <v>PORT09 to PORT02</v>
      </c>
      <c r="S7147" s="3">
        <v>400</v>
      </c>
      <c r="T7147" s="3">
        <v>0.56697618492956181</v>
      </c>
      <c r="U7147" s="10">
        <f t="shared" si="335"/>
        <v>209.2142122390083</v>
      </c>
      <c r="V7147" s="3" t="s">
        <v>197</v>
      </c>
    </row>
    <row r="7148" spans="1:22" x14ac:dyDescent="0.25">
      <c r="A7148" s="3">
        <v>1417938434</v>
      </c>
      <c r="B7148" s="11">
        <v>44658</v>
      </c>
      <c r="C7148" s="14">
        <v>44379</v>
      </c>
      <c r="D7148" s="13">
        <f t="shared" si="333"/>
        <v>44659</v>
      </c>
      <c r="E7148" s="3" t="s">
        <v>56</v>
      </c>
      <c r="F7148" s="3"/>
      <c r="G7148" s="3">
        <v>2</v>
      </c>
      <c r="H7148" s="3"/>
      <c r="I7148" s="3"/>
      <c r="J7148" s="3"/>
      <c r="K7148" t="s">
        <v>182</v>
      </c>
      <c r="L7148" s="9">
        <v>1690634</v>
      </c>
      <c r="M7148" s="3" t="s">
        <v>45</v>
      </c>
      <c r="N7148" s="3" t="s">
        <v>63</v>
      </c>
      <c r="O7148" s="3">
        <v>477</v>
      </c>
      <c r="P7148" s="3">
        <v>87.69</v>
      </c>
      <c r="Q7148" t="s">
        <v>76</v>
      </c>
      <c r="R7148" t="str">
        <f t="shared" si="334"/>
        <v>PORT09 to PORT02</v>
      </c>
      <c r="S7148" s="3">
        <v>400</v>
      </c>
      <c r="T7148" s="3">
        <v>0.49358189848294531</v>
      </c>
      <c r="U7148" s="10">
        <f t="shared" si="335"/>
        <v>235.43856557636491</v>
      </c>
      <c r="V7148" s="3" t="s">
        <v>197</v>
      </c>
    </row>
    <row r="7149" spans="1:22" x14ac:dyDescent="0.25">
      <c r="A7149" s="3">
        <v>1417938437</v>
      </c>
      <c r="B7149" s="11">
        <v>44665</v>
      </c>
      <c r="C7149" s="14">
        <v>44312</v>
      </c>
      <c r="D7149" s="13">
        <f t="shared" si="333"/>
        <v>44666</v>
      </c>
      <c r="E7149" s="3" t="s">
        <v>56</v>
      </c>
      <c r="F7149" s="3"/>
      <c r="G7149" s="3">
        <v>2</v>
      </c>
      <c r="H7149" s="3"/>
      <c r="I7149" s="3"/>
      <c r="J7149" s="3"/>
      <c r="K7149" t="s">
        <v>186</v>
      </c>
      <c r="L7149" s="9">
        <v>1690529</v>
      </c>
      <c r="M7149" s="3" t="s">
        <v>36</v>
      </c>
      <c r="N7149" s="3" t="s">
        <v>63</v>
      </c>
      <c r="O7149" s="3">
        <v>789</v>
      </c>
      <c r="P7149" s="3">
        <v>30.13</v>
      </c>
      <c r="Q7149" t="s">
        <v>76</v>
      </c>
      <c r="R7149" t="str">
        <f t="shared" si="334"/>
        <v>PORT09 to PORT02</v>
      </c>
      <c r="S7149" s="3">
        <v>400</v>
      </c>
      <c r="T7149" s="3">
        <v>0.56697618492956181</v>
      </c>
      <c r="U7149" s="10">
        <f t="shared" si="335"/>
        <v>447.34420990942425</v>
      </c>
      <c r="V7149" s="3" t="s">
        <v>197</v>
      </c>
    </row>
    <row r="7150" spans="1:22" x14ac:dyDescent="0.25">
      <c r="A7150" s="3">
        <v>1417938445</v>
      </c>
      <c r="B7150" s="11">
        <v>44652</v>
      </c>
      <c r="C7150" s="14">
        <v>43606</v>
      </c>
      <c r="D7150" s="13">
        <f t="shared" si="333"/>
        <v>44654</v>
      </c>
      <c r="E7150" s="3" t="s">
        <v>58</v>
      </c>
      <c r="F7150" s="3"/>
      <c r="G7150" s="3">
        <v>2</v>
      </c>
      <c r="H7150" s="3"/>
      <c r="I7150" s="3"/>
      <c r="J7150" s="3"/>
      <c r="K7150" t="s">
        <v>188</v>
      </c>
      <c r="L7150" s="9">
        <v>1696254</v>
      </c>
      <c r="M7150" s="3" t="s">
        <v>43</v>
      </c>
      <c r="N7150" s="3" t="s">
        <v>63</v>
      </c>
      <c r="O7150" s="3">
        <v>1120</v>
      </c>
      <c r="P7150" s="3">
        <v>71.63</v>
      </c>
      <c r="Q7150" t="s">
        <v>76</v>
      </c>
      <c r="R7150" t="str">
        <f t="shared" si="334"/>
        <v>PORT09 to PORT04</v>
      </c>
      <c r="S7150" s="3">
        <v>360</v>
      </c>
      <c r="T7150" s="3">
        <v>0.52285729919622159</v>
      </c>
      <c r="U7150" s="10">
        <f t="shared" si="335"/>
        <v>585.60017509976819</v>
      </c>
      <c r="V7150" s="3" t="s">
        <v>197</v>
      </c>
    </row>
    <row r="7151" spans="1:22" x14ac:dyDescent="0.25">
      <c r="A7151" s="3">
        <v>1417938452</v>
      </c>
      <c r="B7151" s="11">
        <v>44653</v>
      </c>
      <c r="C7151" s="14">
        <v>43898</v>
      </c>
      <c r="D7151" s="13">
        <f t="shared" si="333"/>
        <v>44654</v>
      </c>
      <c r="E7151" s="3" t="s">
        <v>56</v>
      </c>
      <c r="F7151" s="3"/>
      <c r="G7151" s="3">
        <v>2</v>
      </c>
      <c r="H7151" s="3"/>
      <c r="I7151" s="3"/>
      <c r="J7151" s="3"/>
      <c r="K7151" t="s">
        <v>182</v>
      </c>
      <c r="L7151" s="9">
        <v>1684767</v>
      </c>
      <c r="M7151" s="3" t="s">
        <v>45</v>
      </c>
      <c r="N7151" s="3" t="s">
        <v>63</v>
      </c>
      <c r="O7151" s="3">
        <v>449</v>
      </c>
      <c r="P7151" s="3">
        <v>22.41</v>
      </c>
      <c r="Q7151" t="s">
        <v>76</v>
      </c>
      <c r="R7151" t="str">
        <f t="shared" si="334"/>
        <v>PORT09 to PORT02</v>
      </c>
      <c r="S7151" s="3">
        <v>400</v>
      </c>
      <c r="T7151" s="3">
        <v>0.49358189848294531</v>
      </c>
      <c r="U7151" s="10">
        <f t="shared" si="335"/>
        <v>221.61827241884245</v>
      </c>
      <c r="V7151" s="3" t="s">
        <v>197</v>
      </c>
    </row>
    <row r="7152" spans="1:22" x14ac:dyDescent="0.25">
      <c r="A7152" s="3">
        <v>1417938460</v>
      </c>
      <c r="B7152" s="11">
        <v>44660</v>
      </c>
      <c r="C7152" s="14">
        <v>44270</v>
      </c>
      <c r="D7152" s="13">
        <f t="shared" si="333"/>
        <v>44662</v>
      </c>
      <c r="E7152" s="3" t="s">
        <v>56</v>
      </c>
      <c r="F7152" s="3"/>
      <c r="G7152" s="3">
        <v>2</v>
      </c>
      <c r="H7152" s="3"/>
      <c r="I7152" s="3"/>
      <c r="J7152" s="3"/>
      <c r="K7152" t="s">
        <v>182</v>
      </c>
      <c r="L7152" s="9">
        <v>1684725</v>
      </c>
      <c r="M7152" s="3" t="s">
        <v>45</v>
      </c>
      <c r="N7152" s="3" t="s">
        <v>63</v>
      </c>
      <c r="O7152" s="3">
        <v>2067</v>
      </c>
      <c r="P7152" s="3">
        <v>26.48</v>
      </c>
      <c r="Q7152" t="s">
        <v>76</v>
      </c>
      <c r="R7152" t="str">
        <f t="shared" si="334"/>
        <v>PORT09 to PORT02</v>
      </c>
      <c r="S7152" s="3">
        <v>400</v>
      </c>
      <c r="T7152" s="3">
        <v>0.49358189848294531</v>
      </c>
      <c r="U7152" s="10">
        <f t="shared" si="335"/>
        <v>1020.2337841642479</v>
      </c>
      <c r="V7152" s="3" t="s">
        <v>197</v>
      </c>
    </row>
    <row r="7153" spans="1:22" x14ac:dyDescent="0.25">
      <c r="A7153" s="3">
        <v>1417938464</v>
      </c>
      <c r="B7153" s="11">
        <v>44661</v>
      </c>
      <c r="C7153" s="14">
        <v>44139</v>
      </c>
      <c r="D7153" s="13">
        <f t="shared" si="333"/>
        <v>44662</v>
      </c>
      <c r="E7153" s="3" t="s">
        <v>58</v>
      </c>
      <c r="F7153" s="3"/>
      <c r="G7153" s="3">
        <v>2</v>
      </c>
      <c r="H7153" s="3"/>
      <c r="I7153" s="3"/>
      <c r="J7153" s="3"/>
      <c r="K7153" t="s">
        <v>184</v>
      </c>
      <c r="L7153" s="9">
        <v>1682709</v>
      </c>
      <c r="M7153" s="3" t="s">
        <v>46</v>
      </c>
      <c r="N7153" s="3" t="s">
        <v>63</v>
      </c>
      <c r="O7153" s="3">
        <v>460</v>
      </c>
      <c r="P7153" s="3">
        <v>67.28</v>
      </c>
      <c r="Q7153" t="s">
        <v>76</v>
      </c>
      <c r="R7153" t="str">
        <f t="shared" si="334"/>
        <v>PORT09 to PORT04</v>
      </c>
      <c r="S7153" s="3">
        <v>360</v>
      </c>
      <c r="T7153" s="3">
        <v>0.55524729045120425</v>
      </c>
      <c r="U7153" s="10">
        <f t="shared" si="335"/>
        <v>255.41375360755396</v>
      </c>
      <c r="V7153" s="3" t="s">
        <v>197</v>
      </c>
    </row>
    <row r="7154" spans="1:22" x14ac:dyDescent="0.25">
      <c r="A7154" s="3">
        <v>1417938466</v>
      </c>
      <c r="B7154" s="11">
        <v>44662</v>
      </c>
      <c r="C7154" s="14">
        <v>43948</v>
      </c>
      <c r="D7154" s="13">
        <f t="shared" si="333"/>
        <v>44663</v>
      </c>
      <c r="E7154" s="3" t="s">
        <v>56</v>
      </c>
      <c r="F7154" s="3"/>
      <c r="G7154" s="3">
        <v>2</v>
      </c>
      <c r="H7154" s="3"/>
      <c r="I7154" s="3"/>
      <c r="J7154" s="3"/>
      <c r="K7154" t="s">
        <v>182</v>
      </c>
      <c r="L7154" s="9">
        <v>1683432</v>
      </c>
      <c r="M7154" s="3" t="s">
        <v>45</v>
      </c>
      <c r="N7154" s="3" t="s">
        <v>63</v>
      </c>
      <c r="O7154" s="3">
        <v>511</v>
      </c>
      <c r="P7154" s="3">
        <v>82.25</v>
      </c>
      <c r="Q7154" t="s">
        <v>76</v>
      </c>
      <c r="R7154" t="str">
        <f t="shared" si="334"/>
        <v>PORT09 to PORT02</v>
      </c>
      <c r="S7154" s="3">
        <v>400</v>
      </c>
      <c r="T7154" s="3">
        <v>0.49358189848294531</v>
      </c>
      <c r="U7154" s="10">
        <f t="shared" si="335"/>
        <v>252.22035012478506</v>
      </c>
      <c r="V7154" s="3" t="s">
        <v>197</v>
      </c>
    </row>
    <row r="7155" spans="1:22" x14ac:dyDescent="0.25">
      <c r="A7155" s="3">
        <v>1417938476</v>
      </c>
      <c r="B7155" s="11">
        <v>44661</v>
      </c>
      <c r="C7155" s="14">
        <v>44388</v>
      </c>
      <c r="D7155" s="13">
        <f t="shared" si="333"/>
        <v>44663</v>
      </c>
      <c r="E7155" s="3" t="s">
        <v>56</v>
      </c>
      <c r="F7155" s="3"/>
      <c r="G7155" s="3">
        <v>2</v>
      </c>
      <c r="H7155" s="3"/>
      <c r="I7155" s="3"/>
      <c r="J7155" s="3"/>
      <c r="K7155" t="s">
        <v>186</v>
      </c>
      <c r="L7155" s="9">
        <v>1675998</v>
      </c>
      <c r="M7155" s="3" t="s">
        <v>36</v>
      </c>
      <c r="N7155" s="3" t="s">
        <v>63</v>
      </c>
      <c r="O7155" s="3">
        <v>1000</v>
      </c>
      <c r="P7155" s="3">
        <v>10.67</v>
      </c>
      <c r="Q7155" t="s">
        <v>76</v>
      </c>
      <c r="R7155" t="str">
        <f t="shared" si="334"/>
        <v>PORT09 to PORT02</v>
      </c>
      <c r="S7155" s="3">
        <v>400</v>
      </c>
      <c r="T7155" s="3">
        <v>0.56697618492956181</v>
      </c>
      <c r="U7155" s="10">
        <f t="shared" si="335"/>
        <v>566.97618492956178</v>
      </c>
      <c r="V7155" s="3" t="s">
        <v>197</v>
      </c>
    </row>
    <row r="7156" spans="1:22" x14ac:dyDescent="0.25">
      <c r="A7156" s="3">
        <v>1417938477</v>
      </c>
      <c r="B7156" s="11">
        <v>44654</v>
      </c>
      <c r="C7156" s="14">
        <v>43807</v>
      </c>
      <c r="D7156" s="13">
        <f t="shared" si="333"/>
        <v>44655</v>
      </c>
      <c r="E7156" s="3" t="s">
        <v>60</v>
      </c>
      <c r="F7156" s="3"/>
      <c r="G7156" s="3">
        <v>1</v>
      </c>
      <c r="H7156" s="3"/>
      <c r="I7156" s="3"/>
      <c r="J7156" s="3"/>
      <c r="K7156" t="s">
        <v>183</v>
      </c>
      <c r="L7156" s="9">
        <v>1683760</v>
      </c>
      <c r="M7156" s="3" t="s">
        <v>41</v>
      </c>
      <c r="N7156" s="3" t="s">
        <v>63</v>
      </c>
      <c r="O7156" s="3">
        <v>834</v>
      </c>
      <c r="P7156" s="3">
        <v>75.59</v>
      </c>
      <c r="Q7156" t="s">
        <v>76</v>
      </c>
      <c r="R7156" t="str">
        <f t="shared" si="334"/>
        <v>PORT09 to PORT06</v>
      </c>
      <c r="S7156" s="3">
        <v>250</v>
      </c>
      <c r="T7156" s="3">
        <v>0.55408809762578848</v>
      </c>
      <c r="U7156" s="10">
        <f t="shared" si="335"/>
        <v>462.1094734199076</v>
      </c>
      <c r="V7156" s="3" t="s">
        <v>197</v>
      </c>
    </row>
    <row r="7157" spans="1:22" x14ac:dyDescent="0.25">
      <c r="A7157" s="3">
        <v>1417938484</v>
      </c>
      <c r="B7157" s="11">
        <v>44654</v>
      </c>
      <c r="C7157" s="14">
        <v>44254</v>
      </c>
      <c r="D7157" s="13">
        <f t="shared" si="333"/>
        <v>44655</v>
      </c>
      <c r="E7157" s="3" t="s">
        <v>60</v>
      </c>
      <c r="F7157" s="3"/>
      <c r="G7157" s="3">
        <v>1</v>
      </c>
      <c r="H7157" s="3"/>
      <c r="I7157" s="3"/>
      <c r="J7157" s="3"/>
      <c r="K7157" t="s">
        <v>183</v>
      </c>
      <c r="L7157" s="9">
        <v>1683795</v>
      </c>
      <c r="M7157" s="3" t="s">
        <v>41</v>
      </c>
      <c r="N7157" s="3" t="s">
        <v>63</v>
      </c>
      <c r="O7157" s="3">
        <v>611</v>
      </c>
      <c r="P7157" s="3">
        <v>97.02</v>
      </c>
      <c r="Q7157" t="s">
        <v>76</v>
      </c>
      <c r="R7157" t="str">
        <f t="shared" si="334"/>
        <v>PORT09 to PORT06</v>
      </c>
      <c r="S7157" s="3">
        <v>250</v>
      </c>
      <c r="T7157" s="3">
        <v>0.55408809762578848</v>
      </c>
      <c r="U7157" s="10">
        <f t="shared" si="335"/>
        <v>338.54782764935675</v>
      </c>
      <c r="V7157" s="3" t="s">
        <v>197</v>
      </c>
    </row>
    <row r="7158" spans="1:22" x14ac:dyDescent="0.25">
      <c r="A7158" s="3">
        <v>1417938487</v>
      </c>
      <c r="B7158" s="11">
        <v>44661</v>
      </c>
      <c r="C7158" s="14">
        <v>44649</v>
      </c>
      <c r="D7158" s="13">
        <f t="shared" si="333"/>
        <v>44663</v>
      </c>
      <c r="E7158" s="3" t="s">
        <v>58</v>
      </c>
      <c r="F7158" s="3"/>
      <c r="G7158" s="3">
        <v>2</v>
      </c>
      <c r="H7158" s="3"/>
      <c r="I7158" s="3"/>
      <c r="J7158" s="3"/>
      <c r="K7158" t="s">
        <v>184</v>
      </c>
      <c r="L7158" s="9">
        <v>1684724</v>
      </c>
      <c r="M7158" s="3" t="s">
        <v>46</v>
      </c>
      <c r="N7158" s="3" t="s">
        <v>63</v>
      </c>
      <c r="O7158" s="3">
        <v>3176</v>
      </c>
      <c r="P7158" s="3">
        <v>47.22</v>
      </c>
      <c r="Q7158" t="s">
        <v>76</v>
      </c>
      <c r="R7158" t="str">
        <f t="shared" si="334"/>
        <v>PORT09 to PORT04</v>
      </c>
      <c r="S7158" s="3">
        <v>360</v>
      </c>
      <c r="T7158" s="3">
        <v>0.55524729045120425</v>
      </c>
      <c r="U7158" s="10">
        <f t="shared" si="335"/>
        <v>1763.4653944730246</v>
      </c>
      <c r="V7158" s="3" t="s">
        <v>197</v>
      </c>
    </row>
    <row r="7159" spans="1:22" x14ac:dyDescent="0.25">
      <c r="A7159" s="3">
        <v>1417938496</v>
      </c>
      <c r="B7159" s="11">
        <v>44655</v>
      </c>
      <c r="C7159" s="14">
        <v>43882</v>
      </c>
      <c r="D7159" s="13">
        <f t="shared" si="333"/>
        <v>44657</v>
      </c>
      <c r="E7159" s="3" t="s">
        <v>58</v>
      </c>
      <c r="F7159" s="3"/>
      <c r="G7159" s="3">
        <v>2</v>
      </c>
      <c r="H7159" s="3"/>
      <c r="I7159" s="3"/>
      <c r="J7159" s="3"/>
      <c r="K7159" t="s">
        <v>185</v>
      </c>
      <c r="L7159" s="9">
        <v>1685277</v>
      </c>
      <c r="M7159" s="3" t="s">
        <v>48</v>
      </c>
      <c r="N7159" s="3" t="s">
        <v>63</v>
      </c>
      <c r="O7159" s="3">
        <v>2734</v>
      </c>
      <c r="P7159" s="3">
        <v>312.85000000000002</v>
      </c>
      <c r="Q7159" t="s">
        <v>76</v>
      </c>
      <c r="R7159" t="str">
        <f t="shared" si="334"/>
        <v>PORT09 to PORT04</v>
      </c>
      <c r="S7159" s="3">
        <v>360</v>
      </c>
      <c r="T7159" s="3">
        <v>0.46970705658151307</v>
      </c>
      <c r="U7159" s="10">
        <f t="shared" si="335"/>
        <v>1284.1790926938568</v>
      </c>
      <c r="V7159" s="3" t="s">
        <v>82</v>
      </c>
    </row>
    <row r="7160" spans="1:22" x14ac:dyDescent="0.25">
      <c r="A7160" s="3">
        <v>1417938498</v>
      </c>
      <c r="B7160" s="11">
        <v>44653</v>
      </c>
      <c r="C7160" s="14">
        <v>44351</v>
      </c>
      <c r="D7160" s="13">
        <f t="shared" si="333"/>
        <v>44654</v>
      </c>
      <c r="E7160" s="3" t="s">
        <v>58</v>
      </c>
      <c r="F7160" s="3"/>
      <c r="G7160" s="3">
        <v>2</v>
      </c>
      <c r="H7160" s="3"/>
      <c r="I7160" s="3"/>
      <c r="J7160" s="3"/>
      <c r="K7160" t="s">
        <v>185</v>
      </c>
      <c r="L7160" s="9">
        <v>1691765</v>
      </c>
      <c r="M7160" s="3" t="s">
        <v>48</v>
      </c>
      <c r="N7160" s="3" t="s">
        <v>63</v>
      </c>
      <c r="O7160" s="3">
        <v>855</v>
      </c>
      <c r="P7160" s="3">
        <v>58.8</v>
      </c>
      <c r="Q7160" t="s">
        <v>76</v>
      </c>
      <c r="R7160" t="str">
        <f t="shared" si="334"/>
        <v>PORT09 to PORT04</v>
      </c>
      <c r="S7160" s="3">
        <v>360</v>
      </c>
      <c r="T7160" s="3">
        <v>0.46970705658151307</v>
      </c>
      <c r="U7160" s="10">
        <f t="shared" si="335"/>
        <v>401.59953337719367</v>
      </c>
      <c r="V7160" s="3" t="s">
        <v>197</v>
      </c>
    </row>
    <row r="7161" spans="1:22" x14ac:dyDescent="0.25">
      <c r="A7161" s="3">
        <v>1417938499</v>
      </c>
      <c r="B7161" s="11">
        <v>44652</v>
      </c>
      <c r="C7161" s="14">
        <v>43605</v>
      </c>
      <c r="D7161" s="13">
        <f t="shared" si="333"/>
        <v>44654</v>
      </c>
      <c r="E7161" s="3" t="s">
        <v>58</v>
      </c>
      <c r="F7161" s="3"/>
      <c r="G7161" s="3">
        <v>2</v>
      </c>
      <c r="H7161" s="3"/>
      <c r="I7161" s="3"/>
      <c r="J7161" s="3"/>
      <c r="K7161" t="s">
        <v>185</v>
      </c>
      <c r="L7161" s="9">
        <v>1691775</v>
      </c>
      <c r="M7161" s="3" t="s">
        <v>48</v>
      </c>
      <c r="N7161" s="3" t="s">
        <v>63</v>
      </c>
      <c r="O7161" s="3">
        <v>3045</v>
      </c>
      <c r="P7161" s="3">
        <v>57.48</v>
      </c>
      <c r="Q7161" t="s">
        <v>76</v>
      </c>
      <c r="R7161" t="str">
        <f t="shared" si="334"/>
        <v>PORT09 to PORT04</v>
      </c>
      <c r="S7161" s="3">
        <v>360</v>
      </c>
      <c r="T7161" s="3">
        <v>0.46970705658151307</v>
      </c>
      <c r="U7161" s="10">
        <f t="shared" si="335"/>
        <v>1430.2579872907072</v>
      </c>
      <c r="V7161" s="3" t="s">
        <v>197</v>
      </c>
    </row>
    <row r="7162" spans="1:22" x14ac:dyDescent="0.25">
      <c r="A7162" s="3">
        <v>1417938500</v>
      </c>
      <c r="B7162" s="11">
        <v>44660</v>
      </c>
      <c r="C7162" s="14">
        <v>44060</v>
      </c>
      <c r="D7162" s="13">
        <f t="shared" si="333"/>
        <v>44661</v>
      </c>
      <c r="E7162" s="3" t="s">
        <v>58</v>
      </c>
      <c r="F7162" s="3"/>
      <c r="G7162" s="3">
        <v>2</v>
      </c>
      <c r="H7162" s="3"/>
      <c r="I7162" s="3"/>
      <c r="J7162" s="3"/>
      <c r="K7162" t="s">
        <v>184</v>
      </c>
      <c r="L7162" s="9">
        <v>1683392</v>
      </c>
      <c r="M7162" s="3" t="s">
        <v>46</v>
      </c>
      <c r="N7162" s="3" t="s">
        <v>63</v>
      </c>
      <c r="O7162" s="3">
        <v>453</v>
      </c>
      <c r="P7162" s="3">
        <v>73.53</v>
      </c>
      <c r="Q7162" t="s">
        <v>76</v>
      </c>
      <c r="R7162" t="str">
        <f t="shared" si="334"/>
        <v>PORT09 to PORT04</v>
      </c>
      <c r="S7162" s="3">
        <v>360</v>
      </c>
      <c r="T7162" s="3">
        <v>0.55524729045120425</v>
      </c>
      <c r="U7162" s="10">
        <f t="shared" si="335"/>
        <v>251.52702257439552</v>
      </c>
      <c r="V7162" s="3" t="s">
        <v>197</v>
      </c>
    </row>
    <row r="7163" spans="1:22" x14ac:dyDescent="0.25">
      <c r="A7163" s="3">
        <v>1417938508</v>
      </c>
      <c r="B7163" s="11">
        <v>44665</v>
      </c>
      <c r="C7163" s="14">
        <v>44634</v>
      </c>
      <c r="D7163" s="13">
        <f t="shared" si="333"/>
        <v>44667</v>
      </c>
      <c r="E7163" s="3" t="s">
        <v>58</v>
      </c>
      <c r="F7163" s="3"/>
      <c r="G7163" s="3">
        <v>2</v>
      </c>
      <c r="H7163" s="3"/>
      <c r="I7163" s="3"/>
      <c r="J7163" s="3"/>
      <c r="K7163" t="s">
        <v>185</v>
      </c>
      <c r="L7163" s="9">
        <v>1691769</v>
      </c>
      <c r="M7163" s="3" t="s">
        <v>48</v>
      </c>
      <c r="N7163" s="3" t="s">
        <v>63</v>
      </c>
      <c r="O7163" s="3">
        <v>3002</v>
      </c>
      <c r="P7163" s="3">
        <v>177.07</v>
      </c>
      <c r="Q7163" t="s">
        <v>76</v>
      </c>
      <c r="R7163" t="str">
        <f t="shared" si="334"/>
        <v>PORT09 to PORT04</v>
      </c>
      <c r="S7163" s="3">
        <v>360</v>
      </c>
      <c r="T7163" s="3">
        <v>0.46970705658151307</v>
      </c>
      <c r="U7163" s="10">
        <f t="shared" si="335"/>
        <v>1410.0605838577023</v>
      </c>
      <c r="V7163" s="3" t="s">
        <v>82</v>
      </c>
    </row>
    <row r="7164" spans="1:22" x14ac:dyDescent="0.25">
      <c r="A7164" s="3">
        <v>1417938513</v>
      </c>
      <c r="B7164" s="11">
        <v>44654</v>
      </c>
      <c r="C7164" s="14">
        <v>43844</v>
      </c>
      <c r="D7164" s="13">
        <f t="shared" si="333"/>
        <v>44655</v>
      </c>
      <c r="E7164" s="3" t="s">
        <v>56</v>
      </c>
      <c r="F7164" s="3"/>
      <c r="G7164" s="3">
        <v>2</v>
      </c>
      <c r="H7164" s="3"/>
      <c r="I7164" s="3"/>
      <c r="J7164" s="3"/>
      <c r="K7164" t="s">
        <v>182</v>
      </c>
      <c r="L7164" s="9">
        <v>1689780</v>
      </c>
      <c r="M7164" s="3" t="s">
        <v>45</v>
      </c>
      <c r="N7164" s="3" t="s">
        <v>63</v>
      </c>
      <c r="O7164" s="3">
        <v>485</v>
      </c>
      <c r="P7164" s="3">
        <v>93.08</v>
      </c>
      <c r="Q7164" t="s">
        <v>76</v>
      </c>
      <c r="R7164" t="str">
        <f t="shared" si="334"/>
        <v>PORT09 to PORT02</v>
      </c>
      <c r="S7164" s="3">
        <v>400</v>
      </c>
      <c r="T7164" s="3">
        <v>0.49358189848294531</v>
      </c>
      <c r="U7164" s="10">
        <f t="shared" si="335"/>
        <v>239.38722076422849</v>
      </c>
      <c r="V7164" s="3" t="s">
        <v>197</v>
      </c>
    </row>
    <row r="7165" spans="1:22" x14ac:dyDescent="0.25">
      <c r="A7165" s="3">
        <v>1417938516</v>
      </c>
      <c r="B7165" s="11">
        <v>44654</v>
      </c>
      <c r="C7165" s="14">
        <v>43907</v>
      </c>
      <c r="D7165" s="13">
        <f t="shared" si="333"/>
        <v>44656</v>
      </c>
      <c r="E7165" s="3" t="s">
        <v>59</v>
      </c>
      <c r="F7165" s="3"/>
      <c r="G7165" s="3">
        <v>3</v>
      </c>
      <c r="H7165" s="3"/>
      <c r="I7165" s="3"/>
      <c r="J7165" s="3"/>
      <c r="K7165" t="s">
        <v>189</v>
      </c>
      <c r="L7165" s="9">
        <v>1680712</v>
      </c>
      <c r="M7165" s="3" t="s">
        <v>39</v>
      </c>
      <c r="N7165" s="3" t="s">
        <v>63</v>
      </c>
      <c r="O7165" s="3">
        <v>2900</v>
      </c>
      <c r="P7165" s="3">
        <v>127.42</v>
      </c>
      <c r="Q7165" t="s">
        <v>76</v>
      </c>
      <c r="R7165" t="str">
        <f t="shared" si="334"/>
        <v>PORT09 to PORT05</v>
      </c>
      <c r="S7165" s="3">
        <v>440</v>
      </c>
      <c r="T7165" s="3">
        <v>0.42850329514821733</v>
      </c>
      <c r="U7165" s="10">
        <f t="shared" si="335"/>
        <v>1242.6595559298303</v>
      </c>
      <c r="V7165" s="3" t="s">
        <v>82</v>
      </c>
    </row>
    <row r="7166" spans="1:22" x14ac:dyDescent="0.25">
      <c r="A7166" s="3">
        <v>1417938518</v>
      </c>
      <c r="B7166" s="11">
        <v>44660</v>
      </c>
      <c r="C7166" s="14">
        <v>43911</v>
      </c>
      <c r="D7166" s="13">
        <f t="shared" si="333"/>
        <v>44661</v>
      </c>
      <c r="E7166" s="3" t="s">
        <v>58</v>
      </c>
      <c r="F7166" s="3"/>
      <c r="G7166" s="3">
        <v>2</v>
      </c>
      <c r="H7166" s="3"/>
      <c r="I7166" s="3"/>
      <c r="J7166" s="3"/>
      <c r="K7166" t="s">
        <v>185</v>
      </c>
      <c r="L7166" s="9">
        <v>1685248</v>
      </c>
      <c r="M7166" s="3" t="s">
        <v>48</v>
      </c>
      <c r="N7166" s="3" t="s">
        <v>63</v>
      </c>
      <c r="O7166" s="3">
        <v>576</v>
      </c>
      <c r="P7166" s="3">
        <v>36.57</v>
      </c>
      <c r="Q7166" t="s">
        <v>76</v>
      </c>
      <c r="R7166" t="str">
        <f t="shared" si="334"/>
        <v>PORT09 to PORT04</v>
      </c>
      <c r="S7166" s="3">
        <v>360</v>
      </c>
      <c r="T7166" s="3">
        <v>0.46970705658151307</v>
      </c>
      <c r="U7166" s="10">
        <f t="shared" si="335"/>
        <v>270.55126459095152</v>
      </c>
      <c r="V7166" s="3" t="s">
        <v>197</v>
      </c>
    </row>
    <row r="7167" spans="1:22" x14ac:dyDescent="0.25">
      <c r="A7167" s="3">
        <v>1417938528</v>
      </c>
      <c r="B7167" s="11">
        <v>44653</v>
      </c>
      <c r="C7167" s="14">
        <v>44450</v>
      </c>
      <c r="D7167" s="13">
        <f t="shared" si="333"/>
        <v>44655</v>
      </c>
      <c r="E7167" s="3" t="s">
        <v>56</v>
      </c>
      <c r="F7167" s="3"/>
      <c r="G7167" s="3">
        <v>2</v>
      </c>
      <c r="H7167" s="3"/>
      <c r="I7167" s="3"/>
      <c r="J7167" s="3"/>
      <c r="K7167" t="s">
        <v>186</v>
      </c>
      <c r="L7167" s="9">
        <v>1695766</v>
      </c>
      <c r="M7167" s="3" t="s">
        <v>36</v>
      </c>
      <c r="N7167" s="3" t="s">
        <v>63</v>
      </c>
      <c r="O7167" s="3">
        <v>2313</v>
      </c>
      <c r="P7167" s="3">
        <v>152.5</v>
      </c>
      <c r="Q7167" t="s">
        <v>76</v>
      </c>
      <c r="R7167" t="str">
        <f t="shared" si="334"/>
        <v>PORT09 to PORT02</v>
      </c>
      <c r="S7167" s="3">
        <v>400</v>
      </c>
      <c r="T7167" s="3">
        <v>0.56697618492956181</v>
      </c>
      <c r="U7167" s="10">
        <f t="shared" si="335"/>
        <v>1311.4159157420765</v>
      </c>
      <c r="V7167" s="3" t="s">
        <v>82</v>
      </c>
    </row>
    <row r="7168" spans="1:22" x14ac:dyDescent="0.25">
      <c r="A7168" s="3">
        <v>1417938538</v>
      </c>
      <c r="B7168" s="11">
        <v>44653</v>
      </c>
      <c r="C7168" s="14">
        <v>43499</v>
      </c>
      <c r="D7168" s="13">
        <f t="shared" si="333"/>
        <v>44654</v>
      </c>
      <c r="E7168" s="3" t="s">
        <v>56</v>
      </c>
      <c r="F7168" s="3"/>
      <c r="G7168" s="3">
        <v>2</v>
      </c>
      <c r="H7168" s="3"/>
      <c r="I7168" s="3"/>
      <c r="J7168" s="3"/>
      <c r="K7168" t="s">
        <v>179</v>
      </c>
      <c r="L7168" s="9">
        <v>1672343</v>
      </c>
      <c r="M7168" s="3" t="s">
        <v>42</v>
      </c>
      <c r="N7168" s="3" t="s">
        <v>63</v>
      </c>
      <c r="O7168" s="3">
        <v>298</v>
      </c>
      <c r="P7168" s="3">
        <v>13.64</v>
      </c>
      <c r="Q7168" t="s">
        <v>76</v>
      </c>
      <c r="R7168" t="str">
        <f t="shared" si="334"/>
        <v>PORT09 to PORT02</v>
      </c>
      <c r="S7168" s="3">
        <v>400</v>
      </c>
      <c r="T7168" s="3">
        <v>0.37142393742544599</v>
      </c>
      <c r="U7168" s="10">
        <f t="shared" si="335"/>
        <v>110.6843333527829</v>
      </c>
      <c r="V7168" s="3" t="s">
        <v>197</v>
      </c>
    </row>
    <row r="7169" spans="1:22" x14ac:dyDescent="0.25">
      <c r="A7169" s="3">
        <v>1417938540</v>
      </c>
      <c r="B7169" s="11">
        <v>44652</v>
      </c>
      <c r="C7169" s="14">
        <v>43654</v>
      </c>
      <c r="D7169" s="13">
        <f t="shared" si="333"/>
        <v>44653</v>
      </c>
      <c r="E7169" s="3" t="s">
        <v>58</v>
      </c>
      <c r="F7169" s="3"/>
      <c r="G7169" s="3">
        <v>2</v>
      </c>
      <c r="H7169" s="3"/>
      <c r="I7169" s="3"/>
      <c r="J7169" s="3"/>
      <c r="K7169" t="s">
        <v>185</v>
      </c>
      <c r="L7169" s="9">
        <v>1680503</v>
      </c>
      <c r="M7169" s="3" t="s">
        <v>48</v>
      </c>
      <c r="N7169" s="3" t="s">
        <v>63</v>
      </c>
      <c r="O7169" s="3">
        <v>633</v>
      </c>
      <c r="P7169" s="3">
        <v>51.76</v>
      </c>
      <c r="Q7169" t="s">
        <v>76</v>
      </c>
      <c r="R7169" t="str">
        <f t="shared" si="334"/>
        <v>PORT09 to PORT04</v>
      </c>
      <c r="S7169" s="3">
        <v>360</v>
      </c>
      <c r="T7169" s="3">
        <v>0.46970705658151307</v>
      </c>
      <c r="U7169" s="10">
        <f t="shared" si="335"/>
        <v>297.32456681609779</v>
      </c>
      <c r="V7169" s="3" t="s">
        <v>197</v>
      </c>
    </row>
    <row r="7170" spans="1:22" x14ac:dyDescent="0.25">
      <c r="A7170" s="3">
        <v>1417938546</v>
      </c>
      <c r="B7170" s="11">
        <v>44658</v>
      </c>
      <c r="C7170" s="14">
        <v>44236</v>
      </c>
      <c r="D7170" s="13">
        <f t="shared" ref="D7170:D7233" si="336">IF(O7170&lt;1000,B7170+1,B7170+2)</f>
        <v>44660</v>
      </c>
      <c r="E7170" s="3" t="s">
        <v>56</v>
      </c>
      <c r="F7170" s="3"/>
      <c r="G7170" s="3">
        <v>2</v>
      </c>
      <c r="H7170" s="3"/>
      <c r="I7170" s="3"/>
      <c r="J7170" s="3"/>
      <c r="K7170" t="s">
        <v>182</v>
      </c>
      <c r="L7170" s="9">
        <v>1684649</v>
      </c>
      <c r="M7170" s="3" t="s">
        <v>45</v>
      </c>
      <c r="N7170" s="3" t="s">
        <v>63</v>
      </c>
      <c r="O7170" s="3">
        <v>1150</v>
      </c>
      <c r="P7170" s="3">
        <v>55.74</v>
      </c>
      <c r="Q7170" t="s">
        <v>76</v>
      </c>
      <c r="R7170" t="str">
        <f t="shared" ref="R7170:R7233" si="337">N7170&amp;" to "&amp;E7170</f>
        <v>PORT09 to PORT02</v>
      </c>
      <c r="S7170" s="3">
        <v>400</v>
      </c>
      <c r="T7170" s="3">
        <v>0.49358189848294531</v>
      </c>
      <c r="U7170" s="10">
        <f t="shared" ref="U7170:U7233" si="338">T7170*O7170</f>
        <v>567.61918325538716</v>
      </c>
      <c r="V7170" s="3" t="s">
        <v>197</v>
      </c>
    </row>
    <row r="7171" spans="1:22" x14ac:dyDescent="0.25">
      <c r="A7171" s="3">
        <v>1417938550</v>
      </c>
      <c r="B7171" s="11">
        <v>44655</v>
      </c>
      <c r="C7171" s="14">
        <v>44110</v>
      </c>
      <c r="D7171" s="13">
        <f t="shared" si="336"/>
        <v>44656</v>
      </c>
      <c r="E7171" s="3" t="s">
        <v>56</v>
      </c>
      <c r="F7171" s="3"/>
      <c r="G7171" s="3">
        <v>2</v>
      </c>
      <c r="H7171" s="3"/>
      <c r="I7171" s="3"/>
      <c r="J7171" s="3"/>
      <c r="K7171" t="s">
        <v>186</v>
      </c>
      <c r="L7171" s="9">
        <v>1701320</v>
      </c>
      <c r="M7171" s="3" t="s">
        <v>36</v>
      </c>
      <c r="N7171" s="3" t="s">
        <v>63</v>
      </c>
      <c r="O7171" s="3">
        <v>442</v>
      </c>
      <c r="P7171" s="3">
        <v>91.52</v>
      </c>
      <c r="Q7171" t="s">
        <v>76</v>
      </c>
      <c r="R7171" t="str">
        <f t="shared" si="337"/>
        <v>PORT09 to PORT02</v>
      </c>
      <c r="S7171" s="3">
        <v>400</v>
      </c>
      <c r="T7171" s="3">
        <v>0.56697618492956181</v>
      </c>
      <c r="U7171" s="10">
        <f t="shared" si="338"/>
        <v>250.60347373886631</v>
      </c>
      <c r="V7171" s="3" t="s">
        <v>197</v>
      </c>
    </row>
    <row r="7172" spans="1:22" x14ac:dyDescent="0.25">
      <c r="A7172" s="3">
        <v>1417938555</v>
      </c>
      <c r="B7172" s="11">
        <v>44654</v>
      </c>
      <c r="C7172" s="14">
        <v>43676</v>
      </c>
      <c r="D7172" s="13">
        <f t="shared" si="336"/>
        <v>44655</v>
      </c>
      <c r="E7172" s="3" t="s">
        <v>58</v>
      </c>
      <c r="F7172" s="3"/>
      <c r="G7172" s="3">
        <v>2</v>
      </c>
      <c r="H7172" s="3"/>
      <c r="I7172" s="3"/>
      <c r="J7172" s="3"/>
      <c r="K7172" t="s">
        <v>185</v>
      </c>
      <c r="L7172" s="9">
        <v>1683999</v>
      </c>
      <c r="M7172" s="3" t="s">
        <v>48</v>
      </c>
      <c r="N7172" s="3" t="s">
        <v>63</v>
      </c>
      <c r="O7172" s="3">
        <v>405</v>
      </c>
      <c r="P7172" s="3">
        <v>70.239999999999995</v>
      </c>
      <c r="Q7172" t="s">
        <v>76</v>
      </c>
      <c r="R7172" t="str">
        <f t="shared" si="337"/>
        <v>PORT09 to PORT04</v>
      </c>
      <c r="S7172" s="3">
        <v>360</v>
      </c>
      <c r="T7172" s="3">
        <v>0.46970705658151307</v>
      </c>
      <c r="U7172" s="10">
        <f t="shared" si="338"/>
        <v>190.2313579155128</v>
      </c>
      <c r="V7172" s="3" t="s">
        <v>197</v>
      </c>
    </row>
    <row r="7173" spans="1:22" x14ac:dyDescent="0.25">
      <c r="A7173" s="3">
        <v>1417938558</v>
      </c>
      <c r="B7173" s="11">
        <v>44652</v>
      </c>
      <c r="C7173" s="14">
        <v>43538</v>
      </c>
      <c r="D7173" s="13">
        <f t="shared" si="336"/>
        <v>44654</v>
      </c>
      <c r="E7173" s="3" t="s">
        <v>56</v>
      </c>
      <c r="F7173" s="3"/>
      <c r="G7173" s="3">
        <v>2</v>
      </c>
      <c r="H7173" s="3"/>
      <c r="I7173" s="3"/>
      <c r="J7173" s="3"/>
      <c r="K7173" t="s">
        <v>186</v>
      </c>
      <c r="L7173" s="9">
        <v>1687425</v>
      </c>
      <c r="M7173" s="3" t="s">
        <v>36</v>
      </c>
      <c r="N7173" s="3" t="s">
        <v>63</v>
      </c>
      <c r="O7173" s="3">
        <v>1643</v>
      </c>
      <c r="P7173" s="3">
        <v>127.71</v>
      </c>
      <c r="Q7173" t="s">
        <v>76</v>
      </c>
      <c r="R7173" t="str">
        <f t="shared" si="337"/>
        <v>PORT09 to PORT02</v>
      </c>
      <c r="S7173" s="3">
        <v>400</v>
      </c>
      <c r="T7173" s="3">
        <v>0.56697618492956181</v>
      </c>
      <c r="U7173" s="10">
        <f t="shared" si="338"/>
        <v>931.54187183927002</v>
      </c>
      <c r="V7173" s="3" t="s">
        <v>82</v>
      </c>
    </row>
    <row r="7174" spans="1:22" x14ac:dyDescent="0.25">
      <c r="A7174" s="3">
        <v>1417938565</v>
      </c>
      <c r="B7174" s="11">
        <v>44658</v>
      </c>
      <c r="C7174" s="14">
        <v>44326</v>
      </c>
      <c r="D7174" s="13">
        <f t="shared" si="336"/>
        <v>44660</v>
      </c>
      <c r="E7174" s="3" t="s">
        <v>60</v>
      </c>
      <c r="F7174" s="3"/>
      <c r="G7174" s="3">
        <v>1</v>
      </c>
      <c r="H7174" s="3"/>
      <c r="I7174" s="3"/>
      <c r="J7174" s="3"/>
      <c r="K7174" t="s">
        <v>183</v>
      </c>
      <c r="L7174" s="9">
        <v>1684646</v>
      </c>
      <c r="M7174" s="3" t="s">
        <v>41</v>
      </c>
      <c r="N7174" s="3" t="s">
        <v>63</v>
      </c>
      <c r="O7174" s="3">
        <v>2401</v>
      </c>
      <c r="P7174" s="3">
        <v>54.44</v>
      </c>
      <c r="Q7174" t="s">
        <v>76</v>
      </c>
      <c r="R7174" t="str">
        <f t="shared" si="337"/>
        <v>PORT09 to PORT06</v>
      </c>
      <c r="S7174" s="3">
        <v>250</v>
      </c>
      <c r="T7174" s="3">
        <v>0.55408809762578848</v>
      </c>
      <c r="U7174" s="10">
        <f t="shared" si="338"/>
        <v>1330.3655223995181</v>
      </c>
      <c r="V7174" s="3" t="s">
        <v>197</v>
      </c>
    </row>
    <row r="7175" spans="1:22" x14ac:dyDescent="0.25">
      <c r="A7175" s="3">
        <v>1417938566</v>
      </c>
      <c r="B7175" s="11">
        <v>44659</v>
      </c>
      <c r="C7175" s="14">
        <v>44470</v>
      </c>
      <c r="D7175" s="13">
        <f t="shared" si="336"/>
        <v>44661</v>
      </c>
      <c r="E7175" s="3" t="s">
        <v>56</v>
      </c>
      <c r="F7175" s="3"/>
      <c r="G7175" s="3">
        <v>2</v>
      </c>
      <c r="H7175" s="3"/>
      <c r="I7175" s="3"/>
      <c r="J7175" s="3"/>
      <c r="K7175" t="s">
        <v>182</v>
      </c>
      <c r="L7175" s="9">
        <v>1688571</v>
      </c>
      <c r="M7175" s="3" t="s">
        <v>45</v>
      </c>
      <c r="N7175" s="3" t="s">
        <v>63</v>
      </c>
      <c r="O7175" s="3">
        <v>2133</v>
      </c>
      <c r="P7175" s="3">
        <v>179.33</v>
      </c>
      <c r="Q7175" t="s">
        <v>76</v>
      </c>
      <c r="R7175" t="str">
        <f t="shared" si="337"/>
        <v>PORT09 to PORT02</v>
      </c>
      <c r="S7175" s="3">
        <v>400</v>
      </c>
      <c r="T7175" s="3">
        <v>0.49358189848294531</v>
      </c>
      <c r="U7175" s="10">
        <f t="shared" si="338"/>
        <v>1052.8101894641225</v>
      </c>
      <c r="V7175" s="3" t="s">
        <v>82</v>
      </c>
    </row>
    <row r="7176" spans="1:22" x14ac:dyDescent="0.25">
      <c r="A7176" s="3">
        <v>1417938571</v>
      </c>
      <c r="B7176" s="11">
        <v>44654</v>
      </c>
      <c r="C7176" s="14">
        <v>43892</v>
      </c>
      <c r="D7176" s="13">
        <f t="shared" si="336"/>
        <v>44656</v>
      </c>
      <c r="E7176" s="3" t="s">
        <v>59</v>
      </c>
      <c r="F7176" s="3"/>
      <c r="G7176" s="3">
        <v>3</v>
      </c>
      <c r="H7176" s="3"/>
      <c r="I7176" s="3"/>
      <c r="J7176" s="3"/>
      <c r="K7176" t="s">
        <v>189</v>
      </c>
      <c r="L7176" s="9">
        <v>1684741</v>
      </c>
      <c r="M7176" s="3" t="s">
        <v>39</v>
      </c>
      <c r="N7176" s="3" t="s">
        <v>63</v>
      </c>
      <c r="O7176" s="3">
        <v>3193</v>
      </c>
      <c r="P7176" s="3">
        <v>88.77</v>
      </c>
      <c r="Q7176" t="s">
        <v>76</v>
      </c>
      <c r="R7176" t="str">
        <f t="shared" si="337"/>
        <v>PORT09 to PORT05</v>
      </c>
      <c r="S7176" s="3">
        <v>440</v>
      </c>
      <c r="T7176" s="3">
        <v>0.42850329514821733</v>
      </c>
      <c r="U7176" s="10">
        <f t="shared" si="338"/>
        <v>1368.2110214082579</v>
      </c>
      <c r="V7176" s="3" t="s">
        <v>197</v>
      </c>
    </row>
    <row r="7177" spans="1:22" x14ac:dyDescent="0.25">
      <c r="A7177" s="3">
        <v>1417938579</v>
      </c>
      <c r="B7177" s="11">
        <v>44654</v>
      </c>
      <c r="C7177" s="14">
        <v>44104</v>
      </c>
      <c r="D7177" s="13">
        <f t="shared" si="336"/>
        <v>44655</v>
      </c>
      <c r="E7177" s="3" t="s">
        <v>58</v>
      </c>
      <c r="F7177" s="3"/>
      <c r="G7177" s="3">
        <v>2</v>
      </c>
      <c r="H7177" s="3"/>
      <c r="I7177" s="3"/>
      <c r="J7177" s="3"/>
      <c r="K7177" t="s">
        <v>188</v>
      </c>
      <c r="L7177" s="9">
        <v>1681897</v>
      </c>
      <c r="M7177" s="3" t="s">
        <v>43</v>
      </c>
      <c r="N7177" s="3" t="s">
        <v>63</v>
      </c>
      <c r="O7177" s="3">
        <v>700</v>
      </c>
      <c r="P7177" s="3">
        <v>28.65</v>
      </c>
      <c r="Q7177" t="s">
        <v>76</v>
      </c>
      <c r="R7177" t="str">
        <f t="shared" si="337"/>
        <v>PORT09 to PORT04</v>
      </c>
      <c r="S7177" s="3">
        <v>360</v>
      </c>
      <c r="T7177" s="3">
        <v>0.52285729919622159</v>
      </c>
      <c r="U7177" s="10">
        <f t="shared" si="338"/>
        <v>366.00010943735509</v>
      </c>
      <c r="V7177" s="3" t="s">
        <v>197</v>
      </c>
    </row>
    <row r="7178" spans="1:22" x14ac:dyDescent="0.25">
      <c r="A7178" s="3">
        <v>1417938583</v>
      </c>
      <c r="B7178" s="11">
        <v>44660</v>
      </c>
      <c r="C7178" s="14">
        <v>44164</v>
      </c>
      <c r="D7178" s="13">
        <f t="shared" si="336"/>
        <v>44661</v>
      </c>
      <c r="E7178" s="3" t="s">
        <v>58</v>
      </c>
      <c r="F7178" s="3"/>
      <c r="G7178" s="3">
        <v>2</v>
      </c>
      <c r="H7178" s="3"/>
      <c r="I7178" s="3"/>
      <c r="J7178" s="3"/>
      <c r="K7178" t="s">
        <v>185</v>
      </c>
      <c r="L7178" s="9">
        <v>1691769</v>
      </c>
      <c r="M7178" s="3" t="s">
        <v>48</v>
      </c>
      <c r="N7178" s="3" t="s">
        <v>63</v>
      </c>
      <c r="O7178" s="3">
        <v>529</v>
      </c>
      <c r="P7178" s="3">
        <v>76.84</v>
      </c>
      <c r="Q7178" t="s">
        <v>76</v>
      </c>
      <c r="R7178" t="str">
        <f t="shared" si="337"/>
        <v>PORT09 to PORT04</v>
      </c>
      <c r="S7178" s="3">
        <v>360</v>
      </c>
      <c r="T7178" s="3">
        <v>0.46970705658151307</v>
      </c>
      <c r="U7178" s="10">
        <f t="shared" si="338"/>
        <v>248.4750329316204</v>
      </c>
      <c r="V7178" s="3" t="s">
        <v>197</v>
      </c>
    </row>
    <row r="7179" spans="1:22" x14ac:dyDescent="0.25">
      <c r="A7179" s="3">
        <v>1417938590</v>
      </c>
      <c r="B7179" s="11">
        <v>44659</v>
      </c>
      <c r="C7179" s="14">
        <v>44549</v>
      </c>
      <c r="D7179" s="13">
        <f t="shared" si="336"/>
        <v>44660</v>
      </c>
      <c r="E7179" s="3" t="s">
        <v>58</v>
      </c>
      <c r="F7179" s="3"/>
      <c r="G7179" s="3">
        <v>2</v>
      </c>
      <c r="H7179" s="3"/>
      <c r="I7179" s="3"/>
      <c r="J7179" s="3"/>
      <c r="K7179" t="s">
        <v>184</v>
      </c>
      <c r="L7179" s="9">
        <v>1690614</v>
      </c>
      <c r="M7179" s="3" t="s">
        <v>46</v>
      </c>
      <c r="N7179" s="3" t="s">
        <v>63</v>
      </c>
      <c r="O7179" s="3">
        <v>611</v>
      </c>
      <c r="P7179" s="3">
        <v>33.130000000000003</v>
      </c>
      <c r="Q7179" t="s">
        <v>76</v>
      </c>
      <c r="R7179" t="str">
        <f t="shared" si="337"/>
        <v>PORT09 to PORT04</v>
      </c>
      <c r="S7179" s="3">
        <v>360</v>
      </c>
      <c r="T7179" s="3">
        <v>0.55524729045120425</v>
      </c>
      <c r="U7179" s="10">
        <f t="shared" si="338"/>
        <v>339.25609446568581</v>
      </c>
      <c r="V7179" s="3" t="s">
        <v>197</v>
      </c>
    </row>
    <row r="7180" spans="1:22" x14ac:dyDescent="0.25">
      <c r="A7180" s="3">
        <v>1417938593</v>
      </c>
      <c r="B7180" s="11">
        <v>44652</v>
      </c>
      <c r="C7180" s="14">
        <v>44055</v>
      </c>
      <c r="D7180" s="13">
        <f t="shared" si="336"/>
        <v>44654</v>
      </c>
      <c r="E7180" s="3" t="s">
        <v>58</v>
      </c>
      <c r="F7180" s="3"/>
      <c r="G7180" s="3">
        <v>2</v>
      </c>
      <c r="H7180" s="3"/>
      <c r="I7180" s="3"/>
      <c r="J7180" s="3"/>
      <c r="K7180" t="s">
        <v>185</v>
      </c>
      <c r="L7180" s="9">
        <v>1685274</v>
      </c>
      <c r="M7180" s="3" t="s">
        <v>48</v>
      </c>
      <c r="N7180" s="3" t="s">
        <v>63</v>
      </c>
      <c r="O7180" s="3">
        <v>1536</v>
      </c>
      <c r="P7180" s="3">
        <v>48.61</v>
      </c>
      <c r="Q7180" t="s">
        <v>76</v>
      </c>
      <c r="R7180" t="str">
        <f t="shared" si="337"/>
        <v>PORT09 to PORT04</v>
      </c>
      <c r="S7180" s="3">
        <v>360</v>
      </c>
      <c r="T7180" s="3">
        <v>0.46970705658151307</v>
      </c>
      <c r="U7180" s="10">
        <f t="shared" si="338"/>
        <v>721.47003890920405</v>
      </c>
      <c r="V7180" s="3" t="s">
        <v>197</v>
      </c>
    </row>
    <row r="7181" spans="1:22" x14ac:dyDescent="0.25">
      <c r="A7181" s="3">
        <v>1417938600</v>
      </c>
      <c r="B7181" s="11">
        <v>44665</v>
      </c>
      <c r="C7181" s="14">
        <v>43592</v>
      </c>
      <c r="D7181" s="13">
        <f t="shared" si="336"/>
        <v>44666</v>
      </c>
      <c r="E7181" s="3" t="s">
        <v>58</v>
      </c>
      <c r="F7181" s="3"/>
      <c r="G7181" s="3">
        <v>2</v>
      </c>
      <c r="H7181" s="3"/>
      <c r="I7181" s="3"/>
      <c r="J7181" s="3"/>
      <c r="K7181" t="s">
        <v>184</v>
      </c>
      <c r="L7181" s="9">
        <v>1689544</v>
      </c>
      <c r="M7181" s="3" t="s">
        <v>46</v>
      </c>
      <c r="N7181" s="3" t="s">
        <v>63</v>
      </c>
      <c r="O7181" s="3">
        <v>565</v>
      </c>
      <c r="P7181" s="3">
        <v>25.12</v>
      </c>
      <c r="Q7181" t="s">
        <v>76</v>
      </c>
      <c r="R7181" t="str">
        <f t="shared" si="337"/>
        <v>PORT09 to PORT04</v>
      </c>
      <c r="S7181" s="3">
        <v>360</v>
      </c>
      <c r="T7181" s="3">
        <v>0.55524729045120425</v>
      </c>
      <c r="U7181" s="10">
        <f t="shared" si="338"/>
        <v>313.7147191049304</v>
      </c>
      <c r="V7181" s="3" t="s">
        <v>197</v>
      </c>
    </row>
    <row r="7182" spans="1:22" x14ac:dyDescent="0.25">
      <c r="A7182" s="3">
        <v>1417938603</v>
      </c>
      <c r="B7182" s="11">
        <v>44654</v>
      </c>
      <c r="C7182" s="14">
        <v>44367</v>
      </c>
      <c r="D7182" s="13">
        <f t="shared" si="336"/>
        <v>44655</v>
      </c>
      <c r="E7182" s="3" t="s">
        <v>56</v>
      </c>
      <c r="F7182" s="3"/>
      <c r="G7182" s="3">
        <v>2</v>
      </c>
      <c r="H7182" s="3"/>
      <c r="I7182" s="3"/>
      <c r="J7182" s="3"/>
      <c r="K7182" t="s">
        <v>182</v>
      </c>
      <c r="L7182" s="9">
        <v>1689780</v>
      </c>
      <c r="M7182" s="3" t="s">
        <v>45</v>
      </c>
      <c r="N7182" s="3" t="s">
        <v>63</v>
      </c>
      <c r="O7182" s="3">
        <v>681</v>
      </c>
      <c r="P7182" s="3">
        <v>15.82</v>
      </c>
      <c r="Q7182" t="s">
        <v>76</v>
      </c>
      <c r="R7182" t="str">
        <f t="shared" si="337"/>
        <v>PORT09 to PORT02</v>
      </c>
      <c r="S7182" s="3">
        <v>400</v>
      </c>
      <c r="T7182" s="3">
        <v>0.49358189848294531</v>
      </c>
      <c r="U7182" s="10">
        <f t="shared" si="338"/>
        <v>336.12927286688574</v>
      </c>
      <c r="V7182" s="3" t="s">
        <v>197</v>
      </c>
    </row>
    <row r="7183" spans="1:22" x14ac:dyDescent="0.25">
      <c r="A7183" s="3">
        <v>1417938613</v>
      </c>
      <c r="B7183" s="11">
        <v>44652</v>
      </c>
      <c r="C7183" s="14">
        <v>43929</v>
      </c>
      <c r="D7183" s="13">
        <f t="shared" si="336"/>
        <v>44653</v>
      </c>
      <c r="E7183" s="3" t="s">
        <v>58</v>
      </c>
      <c r="F7183" s="3"/>
      <c r="G7183" s="3">
        <v>2</v>
      </c>
      <c r="H7183" s="3"/>
      <c r="I7183" s="3"/>
      <c r="J7183" s="3"/>
      <c r="K7183" t="s">
        <v>185</v>
      </c>
      <c r="L7183" s="9">
        <v>1691766</v>
      </c>
      <c r="M7183" s="3" t="s">
        <v>48</v>
      </c>
      <c r="N7183" s="3" t="s">
        <v>63</v>
      </c>
      <c r="O7183" s="3">
        <v>981</v>
      </c>
      <c r="P7183" s="3">
        <v>55.23</v>
      </c>
      <c r="Q7183" t="s">
        <v>76</v>
      </c>
      <c r="R7183" t="str">
        <f t="shared" si="337"/>
        <v>PORT09 to PORT04</v>
      </c>
      <c r="S7183" s="3">
        <v>360</v>
      </c>
      <c r="T7183" s="3">
        <v>0.46970705658151307</v>
      </c>
      <c r="U7183" s="10">
        <f t="shared" si="338"/>
        <v>460.78262250646435</v>
      </c>
      <c r="V7183" s="3" t="s">
        <v>197</v>
      </c>
    </row>
    <row r="7184" spans="1:22" x14ac:dyDescent="0.25">
      <c r="A7184" s="3">
        <v>1417938619</v>
      </c>
      <c r="B7184" s="11">
        <v>44655</v>
      </c>
      <c r="C7184" s="14">
        <v>44149</v>
      </c>
      <c r="D7184" s="13">
        <f t="shared" si="336"/>
        <v>44657</v>
      </c>
      <c r="E7184" s="3" t="s">
        <v>56</v>
      </c>
      <c r="F7184" s="3"/>
      <c r="G7184" s="3">
        <v>2</v>
      </c>
      <c r="H7184" s="3"/>
      <c r="I7184" s="3"/>
      <c r="J7184" s="3"/>
      <c r="K7184" t="s">
        <v>186</v>
      </c>
      <c r="L7184" s="9">
        <v>1690487</v>
      </c>
      <c r="M7184" s="3" t="s">
        <v>36</v>
      </c>
      <c r="N7184" s="3" t="s">
        <v>63</v>
      </c>
      <c r="O7184" s="3">
        <v>2279</v>
      </c>
      <c r="P7184" s="3">
        <v>92.54</v>
      </c>
      <c r="Q7184" t="s">
        <v>76</v>
      </c>
      <c r="R7184" t="str">
        <f t="shared" si="337"/>
        <v>PORT09 to PORT02</v>
      </c>
      <c r="S7184" s="3">
        <v>400</v>
      </c>
      <c r="T7184" s="3">
        <v>0.56697618492956181</v>
      </c>
      <c r="U7184" s="10">
        <f t="shared" si="338"/>
        <v>1292.1387254544713</v>
      </c>
      <c r="V7184" s="3" t="s">
        <v>197</v>
      </c>
    </row>
    <row r="7185" spans="1:22" x14ac:dyDescent="0.25">
      <c r="A7185" s="3">
        <v>1417938622</v>
      </c>
      <c r="B7185" s="11">
        <v>44665</v>
      </c>
      <c r="C7185" s="14">
        <v>44186</v>
      </c>
      <c r="D7185" s="13">
        <f t="shared" si="336"/>
        <v>44667</v>
      </c>
      <c r="E7185" s="3" t="s">
        <v>58</v>
      </c>
      <c r="F7185" s="3"/>
      <c r="G7185" s="3">
        <v>2</v>
      </c>
      <c r="H7185" s="3"/>
      <c r="I7185" s="3"/>
      <c r="J7185" s="3"/>
      <c r="K7185" t="s">
        <v>185</v>
      </c>
      <c r="L7185" s="9">
        <v>1655985</v>
      </c>
      <c r="M7185" s="3" t="s">
        <v>48</v>
      </c>
      <c r="N7185" s="3" t="s">
        <v>63</v>
      </c>
      <c r="O7185" s="3">
        <v>2674</v>
      </c>
      <c r="P7185" s="3">
        <v>46.58</v>
      </c>
      <c r="Q7185" t="s">
        <v>76</v>
      </c>
      <c r="R7185" t="str">
        <f t="shared" si="337"/>
        <v>PORT09 to PORT04</v>
      </c>
      <c r="S7185" s="3">
        <v>360</v>
      </c>
      <c r="T7185" s="3">
        <v>0.46970705658151307</v>
      </c>
      <c r="U7185" s="10">
        <f t="shared" si="338"/>
        <v>1255.996669298966</v>
      </c>
      <c r="V7185" s="3" t="s">
        <v>197</v>
      </c>
    </row>
    <row r="7186" spans="1:22" x14ac:dyDescent="0.25">
      <c r="A7186" s="3">
        <v>1417938628</v>
      </c>
      <c r="B7186" s="11">
        <v>44659</v>
      </c>
      <c r="C7186" s="14">
        <v>43614</v>
      </c>
      <c r="D7186" s="13">
        <f t="shared" si="336"/>
        <v>44660</v>
      </c>
      <c r="E7186" s="3" t="s">
        <v>56</v>
      </c>
      <c r="F7186" s="3"/>
      <c r="G7186" s="3">
        <v>2</v>
      </c>
      <c r="H7186" s="3"/>
      <c r="I7186" s="3"/>
      <c r="J7186" s="3"/>
      <c r="K7186" t="s">
        <v>186</v>
      </c>
      <c r="L7186" s="9">
        <v>1679951</v>
      </c>
      <c r="M7186" s="3" t="s">
        <v>36</v>
      </c>
      <c r="N7186" s="3" t="s">
        <v>63</v>
      </c>
      <c r="O7186" s="3">
        <v>221</v>
      </c>
      <c r="P7186" s="3">
        <v>17.28</v>
      </c>
      <c r="Q7186" t="s">
        <v>76</v>
      </c>
      <c r="R7186" t="str">
        <f t="shared" si="337"/>
        <v>PORT09 to PORT02</v>
      </c>
      <c r="S7186" s="3">
        <v>400</v>
      </c>
      <c r="T7186" s="3">
        <v>0.56697618492956181</v>
      </c>
      <c r="U7186" s="10">
        <f t="shared" si="338"/>
        <v>125.30173686943316</v>
      </c>
      <c r="V7186" s="3" t="s">
        <v>197</v>
      </c>
    </row>
    <row r="7187" spans="1:22" x14ac:dyDescent="0.25">
      <c r="A7187" s="3">
        <v>1417938638</v>
      </c>
      <c r="B7187" s="11">
        <v>44654</v>
      </c>
      <c r="C7187" s="14">
        <v>43561</v>
      </c>
      <c r="D7187" s="13">
        <f t="shared" si="336"/>
        <v>44655</v>
      </c>
      <c r="E7187" s="3" t="s">
        <v>56</v>
      </c>
      <c r="F7187" s="3"/>
      <c r="G7187" s="3">
        <v>2</v>
      </c>
      <c r="H7187" s="3"/>
      <c r="I7187" s="3"/>
      <c r="J7187" s="3"/>
      <c r="K7187" t="s">
        <v>179</v>
      </c>
      <c r="L7187" s="9">
        <v>1681885</v>
      </c>
      <c r="M7187" s="3" t="s">
        <v>42</v>
      </c>
      <c r="N7187" s="3" t="s">
        <v>63</v>
      </c>
      <c r="O7187" s="3">
        <v>874</v>
      </c>
      <c r="P7187" s="3">
        <v>20.45</v>
      </c>
      <c r="Q7187" t="s">
        <v>76</v>
      </c>
      <c r="R7187" t="str">
        <f t="shared" si="337"/>
        <v>PORT09 to PORT02</v>
      </c>
      <c r="S7187" s="3">
        <v>400</v>
      </c>
      <c r="T7187" s="3">
        <v>0.37142393742544599</v>
      </c>
      <c r="U7187" s="10">
        <f t="shared" si="338"/>
        <v>324.62452130983979</v>
      </c>
      <c r="V7187" s="3" t="s">
        <v>197</v>
      </c>
    </row>
    <row r="7188" spans="1:22" x14ac:dyDescent="0.25">
      <c r="A7188" s="3">
        <v>1417938647</v>
      </c>
      <c r="B7188" s="11">
        <v>44654</v>
      </c>
      <c r="C7188" s="14">
        <v>44302</v>
      </c>
      <c r="D7188" s="13">
        <f t="shared" si="336"/>
        <v>44655</v>
      </c>
      <c r="E7188" s="3" t="s">
        <v>56</v>
      </c>
      <c r="F7188" s="3"/>
      <c r="G7188" s="3">
        <v>2</v>
      </c>
      <c r="H7188" s="3"/>
      <c r="I7188" s="3"/>
      <c r="J7188" s="3"/>
      <c r="K7188" t="s">
        <v>186</v>
      </c>
      <c r="L7188" s="9">
        <v>1690265</v>
      </c>
      <c r="M7188" s="3" t="s">
        <v>36</v>
      </c>
      <c r="N7188" s="3" t="s">
        <v>63</v>
      </c>
      <c r="O7188" s="3">
        <v>419</v>
      </c>
      <c r="P7188" s="3">
        <v>26.25</v>
      </c>
      <c r="Q7188" t="s">
        <v>76</v>
      </c>
      <c r="R7188" t="str">
        <f t="shared" si="337"/>
        <v>PORT09 to PORT02</v>
      </c>
      <c r="S7188" s="3">
        <v>400</v>
      </c>
      <c r="T7188" s="3">
        <v>0.56697618492956181</v>
      </c>
      <c r="U7188" s="10">
        <f t="shared" si="338"/>
        <v>237.56302148548639</v>
      </c>
      <c r="V7188" s="3" t="s">
        <v>197</v>
      </c>
    </row>
    <row r="7189" spans="1:22" x14ac:dyDescent="0.25">
      <c r="A7189" s="3">
        <v>1417938649</v>
      </c>
      <c r="B7189" s="11">
        <v>44652</v>
      </c>
      <c r="C7189" s="14">
        <v>43633</v>
      </c>
      <c r="D7189" s="13">
        <f t="shared" si="336"/>
        <v>44654</v>
      </c>
      <c r="E7189" s="3" t="s">
        <v>56</v>
      </c>
      <c r="F7189" s="3"/>
      <c r="G7189" s="3">
        <v>2</v>
      </c>
      <c r="H7189" s="3"/>
      <c r="I7189" s="3"/>
      <c r="J7189" s="3"/>
      <c r="K7189" t="s">
        <v>182</v>
      </c>
      <c r="L7189" s="9">
        <v>1688294</v>
      </c>
      <c r="M7189" s="3" t="s">
        <v>45</v>
      </c>
      <c r="N7189" s="3" t="s">
        <v>63</v>
      </c>
      <c r="O7189" s="3">
        <v>2201</v>
      </c>
      <c r="P7189" s="3">
        <v>662.2</v>
      </c>
      <c r="Q7189" t="s">
        <v>76</v>
      </c>
      <c r="R7189" t="str">
        <f t="shared" si="337"/>
        <v>PORT09 to PORT02</v>
      </c>
      <c r="S7189" s="3">
        <v>400</v>
      </c>
      <c r="T7189" s="3">
        <v>0.49358189848294531</v>
      </c>
      <c r="U7189" s="10">
        <f t="shared" si="338"/>
        <v>1086.3737585609626</v>
      </c>
      <c r="V7189" s="3" t="s">
        <v>198</v>
      </c>
    </row>
    <row r="7190" spans="1:22" x14ac:dyDescent="0.25">
      <c r="A7190" s="3">
        <v>1417938655</v>
      </c>
      <c r="B7190" s="11">
        <v>44662</v>
      </c>
      <c r="C7190" s="14">
        <v>43799</v>
      </c>
      <c r="D7190" s="13">
        <f t="shared" si="336"/>
        <v>44664</v>
      </c>
      <c r="E7190" s="3" t="s">
        <v>56</v>
      </c>
      <c r="F7190" s="3"/>
      <c r="G7190" s="3">
        <v>2</v>
      </c>
      <c r="H7190" s="3"/>
      <c r="I7190" s="3"/>
      <c r="J7190" s="3"/>
      <c r="K7190" t="s">
        <v>186</v>
      </c>
      <c r="L7190" s="9">
        <v>1685825</v>
      </c>
      <c r="M7190" s="3" t="s">
        <v>36</v>
      </c>
      <c r="N7190" s="3" t="s">
        <v>63</v>
      </c>
      <c r="O7190" s="3">
        <v>1882</v>
      </c>
      <c r="P7190" s="3">
        <v>134.44</v>
      </c>
      <c r="Q7190" t="s">
        <v>76</v>
      </c>
      <c r="R7190" t="str">
        <f t="shared" si="337"/>
        <v>PORT09 to PORT02</v>
      </c>
      <c r="S7190" s="3">
        <v>400</v>
      </c>
      <c r="T7190" s="3">
        <v>0.56697618492956181</v>
      </c>
      <c r="U7190" s="10">
        <f t="shared" si="338"/>
        <v>1067.0491800374352</v>
      </c>
      <c r="V7190" s="3" t="s">
        <v>82</v>
      </c>
    </row>
    <row r="7191" spans="1:22" x14ac:dyDescent="0.25">
      <c r="A7191" s="3">
        <v>1417938657</v>
      </c>
      <c r="B7191" s="11">
        <v>44662</v>
      </c>
      <c r="C7191" s="14">
        <v>43819</v>
      </c>
      <c r="D7191" s="13">
        <f t="shared" si="336"/>
        <v>44663</v>
      </c>
      <c r="E7191" s="3" t="s">
        <v>59</v>
      </c>
      <c r="F7191" s="3"/>
      <c r="G7191" s="3">
        <v>3</v>
      </c>
      <c r="H7191" s="3"/>
      <c r="I7191" s="3"/>
      <c r="J7191" s="3"/>
      <c r="K7191" t="s">
        <v>189</v>
      </c>
      <c r="L7191" s="9">
        <v>1696075</v>
      </c>
      <c r="M7191" s="3" t="s">
        <v>39</v>
      </c>
      <c r="N7191" s="3" t="s">
        <v>63</v>
      </c>
      <c r="O7191" s="3">
        <v>564</v>
      </c>
      <c r="P7191" s="3">
        <v>35.35</v>
      </c>
      <c r="Q7191" t="s">
        <v>76</v>
      </c>
      <c r="R7191" t="str">
        <f t="shared" si="337"/>
        <v>PORT09 to PORT05</v>
      </c>
      <c r="S7191" s="3">
        <v>440</v>
      </c>
      <c r="T7191" s="3">
        <v>0.42850329514821733</v>
      </c>
      <c r="U7191" s="10">
        <f t="shared" si="338"/>
        <v>241.67585846359458</v>
      </c>
      <c r="V7191" s="3" t="s">
        <v>197</v>
      </c>
    </row>
    <row r="7192" spans="1:22" x14ac:dyDescent="0.25">
      <c r="A7192" s="3">
        <v>1417938659</v>
      </c>
      <c r="B7192" s="11">
        <v>44659</v>
      </c>
      <c r="C7192" s="14">
        <v>44365</v>
      </c>
      <c r="D7192" s="13">
        <f t="shared" si="336"/>
        <v>44660</v>
      </c>
      <c r="E7192" s="3" t="s">
        <v>58</v>
      </c>
      <c r="F7192" s="3"/>
      <c r="G7192" s="3">
        <v>2</v>
      </c>
      <c r="H7192" s="3"/>
      <c r="I7192" s="3"/>
      <c r="J7192" s="3"/>
      <c r="K7192" t="s">
        <v>188</v>
      </c>
      <c r="L7192" s="9">
        <v>1663140</v>
      </c>
      <c r="M7192" s="3" t="s">
        <v>43</v>
      </c>
      <c r="N7192" s="3" t="s">
        <v>63</v>
      </c>
      <c r="O7192" s="3">
        <v>479</v>
      </c>
      <c r="P7192" s="3">
        <v>77.760000000000005</v>
      </c>
      <c r="Q7192" t="s">
        <v>76</v>
      </c>
      <c r="R7192" t="str">
        <f t="shared" si="337"/>
        <v>PORT09 to PORT04</v>
      </c>
      <c r="S7192" s="3">
        <v>360</v>
      </c>
      <c r="T7192" s="3">
        <v>0.52285729919622159</v>
      </c>
      <c r="U7192" s="10">
        <f t="shared" si="338"/>
        <v>250.44864631499016</v>
      </c>
      <c r="V7192" s="3" t="s">
        <v>197</v>
      </c>
    </row>
    <row r="7193" spans="1:22" x14ac:dyDescent="0.25">
      <c r="A7193" s="3">
        <v>1417938665</v>
      </c>
      <c r="B7193" s="11">
        <v>44665</v>
      </c>
      <c r="C7193" s="14">
        <v>43775</v>
      </c>
      <c r="D7193" s="13">
        <f t="shared" si="336"/>
        <v>44666</v>
      </c>
      <c r="E7193" s="3" t="s">
        <v>56</v>
      </c>
      <c r="F7193" s="3"/>
      <c r="G7193" s="3">
        <v>2</v>
      </c>
      <c r="H7193" s="3"/>
      <c r="I7193" s="3"/>
      <c r="J7193" s="3"/>
      <c r="K7193" t="s">
        <v>186</v>
      </c>
      <c r="L7193" s="9">
        <v>1697523</v>
      </c>
      <c r="M7193" s="3" t="s">
        <v>36</v>
      </c>
      <c r="N7193" s="3" t="s">
        <v>63</v>
      </c>
      <c r="O7193" s="3">
        <v>525</v>
      </c>
      <c r="P7193" s="3">
        <v>21.47</v>
      </c>
      <c r="Q7193" t="s">
        <v>76</v>
      </c>
      <c r="R7193" t="str">
        <f t="shared" si="337"/>
        <v>PORT09 to PORT02</v>
      </c>
      <c r="S7193" s="3">
        <v>400</v>
      </c>
      <c r="T7193" s="3">
        <v>0.56697618492956181</v>
      </c>
      <c r="U7193" s="10">
        <f t="shared" si="338"/>
        <v>297.66249708801996</v>
      </c>
      <c r="V7193" s="3" t="s">
        <v>197</v>
      </c>
    </row>
    <row r="7194" spans="1:22" x14ac:dyDescent="0.25">
      <c r="A7194" s="3">
        <v>1417938672</v>
      </c>
      <c r="B7194" s="11">
        <v>44661</v>
      </c>
      <c r="C7194" s="14">
        <v>43555</v>
      </c>
      <c r="D7194" s="13">
        <f t="shared" si="336"/>
        <v>44662</v>
      </c>
      <c r="E7194" s="3" t="s">
        <v>56</v>
      </c>
      <c r="F7194" s="3"/>
      <c r="G7194" s="3">
        <v>2</v>
      </c>
      <c r="H7194" s="3"/>
      <c r="I7194" s="3"/>
      <c r="J7194" s="3"/>
      <c r="K7194" t="s">
        <v>179</v>
      </c>
      <c r="L7194" s="9">
        <v>1683710</v>
      </c>
      <c r="M7194" s="3" t="s">
        <v>42</v>
      </c>
      <c r="N7194" s="3" t="s">
        <v>63</v>
      </c>
      <c r="O7194" s="3">
        <v>216</v>
      </c>
      <c r="P7194" s="3">
        <v>35.11</v>
      </c>
      <c r="Q7194" t="s">
        <v>76</v>
      </c>
      <c r="R7194" t="str">
        <f t="shared" si="337"/>
        <v>PORT09 to PORT02</v>
      </c>
      <c r="S7194" s="3">
        <v>400</v>
      </c>
      <c r="T7194" s="3">
        <v>0.37142393742544599</v>
      </c>
      <c r="U7194" s="10">
        <f t="shared" si="338"/>
        <v>80.227570483896329</v>
      </c>
      <c r="V7194" s="3" t="s">
        <v>197</v>
      </c>
    </row>
    <row r="7195" spans="1:22" x14ac:dyDescent="0.25">
      <c r="A7195" s="3">
        <v>1417938676</v>
      </c>
      <c r="B7195" s="11">
        <v>44652</v>
      </c>
      <c r="C7195" s="14">
        <v>43550</v>
      </c>
      <c r="D7195" s="13">
        <f t="shared" si="336"/>
        <v>44653</v>
      </c>
      <c r="E7195" s="3" t="s">
        <v>56</v>
      </c>
      <c r="F7195" s="3"/>
      <c r="G7195" s="3">
        <v>2</v>
      </c>
      <c r="H7195" s="3"/>
      <c r="I7195" s="3"/>
      <c r="J7195" s="3"/>
      <c r="K7195" t="s">
        <v>186</v>
      </c>
      <c r="L7195" s="9">
        <v>1670651</v>
      </c>
      <c r="M7195" s="3" t="s">
        <v>36</v>
      </c>
      <c r="N7195" s="3" t="s">
        <v>63</v>
      </c>
      <c r="O7195" s="3">
        <v>459</v>
      </c>
      <c r="P7195" s="3">
        <v>28.87</v>
      </c>
      <c r="Q7195" t="s">
        <v>76</v>
      </c>
      <c r="R7195" t="str">
        <f t="shared" si="337"/>
        <v>PORT09 to PORT02</v>
      </c>
      <c r="S7195" s="3">
        <v>400</v>
      </c>
      <c r="T7195" s="3">
        <v>0.56697618492956181</v>
      </c>
      <c r="U7195" s="10">
        <f t="shared" si="338"/>
        <v>260.24206888266889</v>
      </c>
      <c r="V7195" s="3" t="s">
        <v>197</v>
      </c>
    </row>
    <row r="7196" spans="1:22" x14ac:dyDescent="0.25">
      <c r="A7196" s="3">
        <v>1417938685</v>
      </c>
      <c r="B7196" s="11">
        <v>44652</v>
      </c>
      <c r="C7196" s="14">
        <v>43801</v>
      </c>
      <c r="D7196" s="13">
        <f t="shared" si="336"/>
        <v>44654</v>
      </c>
      <c r="E7196" s="3" t="s">
        <v>59</v>
      </c>
      <c r="F7196" s="3"/>
      <c r="G7196" s="3">
        <v>3</v>
      </c>
      <c r="H7196" s="3"/>
      <c r="I7196" s="3"/>
      <c r="J7196" s="3"/>
      <c r="K7196" t="s">
        <v>189</v>
      </c>
      <c r="L7196" s="9">
        <v>1697939</v>
      </c>
      <c r="M7196" s="3" t="s">
        <v>39</v>
      </c>
      <c r="N7196" s="3" t="s">
        <v>63</v>
      </c>
      <c r="O7196" s="3">
        <v>1171</v>
      </c>
      <c r="P7196" s="3">
        <v>89.13</v>
      </c>
      <c r="Q7196" t="s">
        <v>76</v>
      </c>
      <c r="R7196" t="str">
        <f t="shared" si="337"/>
        <v>PORT09 to PORT05</v>
      </c>
      <c r="S7196" s="3">
        <v>440</v>
      </c>
      <c r="T7196" s="3">
        <v>0.42850329514821733</v>
      </c>
      <c r="U7196" s="10">
        <f t="shared" si="338"/>
        <v>501.77735861856252</v>
      </c>
      <c r="V7196" s="3" t="s">
        <v>197</v>
      </c>
    </row>
    <row r="7197" spans="1:22" x14ac:dyDescent="0.25">
      <c r="A7197" s="3">
        <v>1417938690</v>
      </c>
      <c r="B7197" s="11">
        <v>44654</v>
      </c>
      <c r="C7197" s="14">
        <v>44511</v>
      </c>
      <c r="D7197" s="13">
        <f t="shared" si="336"/>
        <v>44655</v>
      </c>
      <c r="E7197" s="3" t="s">
        <v>56</v>
      </c>
      <c r="F7197" s="3"/>
      <c r="G7197" s="3">
        <v>2</v>
      </c>
      <c r="H7197" s="3"/>
      <c r="I7197" s="3"/>
      <c r="J7197" s="3"/>
      <c r="K7197" t="s">
        <v>186</v>
      </c>
      <c r="L7197" s="9">
        <v>1697128</v>
      </c>
      <c r="M7197" s="3" t="s">
        <v>36</v>
      </c>
      <c r="N7197" s="3" t="s">
        <v>63</v>
      </c>
      <c r="O7197" s="3">
        <v>940</v>
      </c>
      <c r="P7197" s="3">
        <v>85.5</v>
      </c>
      <c r="Q7197" t="s">
        <v>76</v>
      </c>
      <c r="R7197" t="str">
        <f t="shared" si="337"/>
        <v>PORT09 to PORT02</v>
      </c>
      <c r="S7197" s="3">
        <v>400</v>
      </c>
      <c r="T7197" s="3">
        <v>0.56697618492956181</v>
      </c>
      <c r="U7197" s="10">
        <f t="shared" si="338"/>
        <v>532.95761383378806</v>
      </c>
      <c r="V7197" s="3" t="s">
        <v>197</v>
      </c>
    </row>
    <row r="7198" spans="1:22" x14ac:dyDescent="0.25">
      <c r="A7198" s="3">
        <v>1417938692</v>
      </c>
      <c r="B7198" s="11">
        <v>44655</v>
      </c>
      <c r="C7198" s="14">
        <v>44082</v>
      </c>
      <c r="D7198" s="13">
        <f t="shared" si="336"/>
        <v>44656</v>
      </c>
      <c r="E7198" s="3" t="s">
        <v>59</v>
      </c>
      <c r="F7198" s="3"/>
      <c r="G7198" s="3">
        <v>3</v>
      </c>
      <c r="H7198" s="3"/>
      <c r="I7198" s="3"/>
      <c r="J7198" s="3"/>
      <c r="K7198" t="s">
        <v>189</v>
      </c>
      <c r="L7198" s="9">
        <v>1688750</v>
      </c>
      <c r="M7198" s="3" t="s">
        <v>39</v>
      </c>
      <c r="N7198" s="3" t="s">
        <v>63</v>
      </c>
      <c r="O7198" s="3">
        <v>379</v>
      </c>
      <c r="P7198" s="3">
        <v>84.88</v>
      </c>
      <c r="Q7198" t="s">
        <v>76</v>
      </c>
      <c r="R7198" t="str">
        <f t="shared" si="337"/>
        <v>PORT09 to PORT05</v>
      </c>
      <c r="S7198" s="3">
        <v>440</v>
      </c>
      <c r="T7198" s="3">
        <v>0.42850329514821733</v>
      </c>
      <c r="U7198" s="10">
        <f t="shared" si="338"/>
        <v>162.40274886117436</v>
      </c>
      <c r="V7198" s="3" t="s">
        <v>197</v>
      </c>
    </row>
    <row r="7199" spans="1:22" x14ac:dyDescent="0.25">
      <c r="A7199" s="3">
        <v>1417938700</v>
      </c>
      <c r="B7199" s="11">
        <v>44660</v>
      </c>
      <c r="C7199" s="14">
        <v>43853</v>
      </c>
      <c r="D7199" s="13">
        <f t="shared" si="336"/>
        <v>44662</v>
      </c>
      <c r="E7199" s="3" t="s">
        <v>56</v>
      </c>
      <c r="F7199" s="3"/>
      <c r="G7199" s="3">
        <v>2</v>
      </c>
      <c r="H7199" s="3"/>
      <c r="I7199" s="3"/>
      <c r="J7199" s="3"/>
      <c r="K7199" t="s">
        <v>179</v>
      </c>
      <c r="L7199" s="9">
        <v>1681890</v>
      </c>
      <c r="M7199" s="3" t="s">
        <v>42</v>
      </c>
      <c r="N7199" s="3" t="s">
        <v>63</v>
      </c>
      <c r="O7199" s="3">
        <v>2482</v>
      </c>
      <c r="P7199" s="3">
        <v>430.75</v>
      </c>
      <c r="Q7199" t="s">
        <v>76</v>
      </c>
      <c r="R7199" t="str">
        <f t="shared" si="337"/>
        <v>PORT09 to PORT02</v>
      </c>
      <c r="S7199" s="3">
        <v>400</v>
      </c>
      <c r="T7199" s="3">
        <v>0.37142393742544599</v>
      </c>
      <c r="U7199" s="10">
        <f t="shared" si="338"/>
        <v>921.87421268995695</v>
      </c>
      <c r="V7199" s="3" t="s">
        <v>82</v>
      </c>
    </row>
    <row r="7200" spans="1:22" x14ac:dyDescent="0.25">
      <c r="A7200" s="3">
        <v>1417938702</v>
      </c>
      <c r="B7200" s="11">
        <v>44660</v>
      </c>
      <c r="C7200" s="14">
        <v>44253</v>
      </c>
      <c r="D7200" s="13">
        <f t="shared" si="336"/>
        <v>44661</v>
      </c>
      <c r="E7200" s="3" t="s">
        <v>56</v>
      </c>
      <c r="F7200" s="3"/>
      <c r="G7200" s="3">
        <v>2</v>
      </c>
      <c r="H7200" s="3"/>
      <c r="I7200" s="3"/>
      <c r="J7200" s="3"/>
      <c r="K7200" t="s">
        <v>186</v>
      </c>
      <c r="L7200" s="9">
        <v>1673317</v>
      </c>
      <c r="M7200" s="3" t="s">
        <v>36</v>
      </c>
      <c r="N7200" s="3" t="s">
        <v>63</v>
      </c>
      <c r="O7200" s="3">
        <v>803</v>
      </c>
      <c r="P7200" s="3">
        <v>11.73</v>
      </c>
      <c r="Q7200" t="s">
        <v>76</v>
      </c>
      <c r="R7200" t="str">
        <f t="shared" si="337"/>
        <v>PORT09 to PORT02</v>
      </c>
      <c r="S7200" s="3">
        <v>400</v>
      </c>
      <c r="T7200" s="3">
        <v>0.56697618492956181</v>
      </c>
      <c r="U7200" s="10">
        <f t="shared" si="338"/>
        <v>455.28187649843812</v>
      </c>
      <c r="V7200" s="3" t="s">
        <v>197</v>
      </c>
    </row>
    <row r="7201" spans="1:22" x14ac:dyDescent="0.25">
      <c r="A7201" s="3">
        <v>1417938712</v>
      </c>
      <c r="B7201" s="11">
        <v>44661</v>
      </c>
      <c r="C7201" s="14">
        <v>44065</v>
      </c>
      <c r="D7201" s="13">
        <f t="shared" si="336"/>
        <v>44662</v>
      </c>
      <c r="E7201" s="3" t="s">
        <v>58</v>
      </c>
      <c r="F7201" s="3"/>
      <c r="G7201" s="3">
        <v>2</v>
      </c>
      <c r="H7201" s="3"/>
      <c r="I7201" s="3"/>
      <c r="J7201" s="3"/>
      <c r="K7201" t="s">
        <v>188</v>
      </c>
      <c r="L7201" s="9">
        <v>1696263</v>
      </c>
      <c r="M7201" s="3" t="s">
        <v>43</v>
      </c>
      <c r="N7201" s="3" t="s">
        <v>63</v>
      </c>
      <c r="O7201" s="3">
        <v>551</v>
      </c>
      <c r="P7201" s="3">
        <v>79.5</v>
      </c>
      <c r="Q7201" t="s">
        <v>76</v>
      </c>
      <c r="R7201" t="str">
        <f t="shared" si="337"/>
        <v>PORT09 to PORT04</v>
      </c>
      <c r="S7201" s="3">
        <v>360</v>
      </c>
      <c r="T7201" s="3">
        <v>0.52285729919622159</v>
      </c>
      <c r="U7201" s="10">
        <f t="shared" si="338"/>
        <v>288.09437185711812</v>
      </c>
      <c r="V7201" s="3" t="s">
        <v>197</v>
      </c>
    </row>
    <row r="7202" spans="1:22" x14ac:dyDescent="0.25">
      <c r="A7202" s="3">
        <v>1417938717</v>
      </c>
      <c r="B7202" s="11">
        <v>44654</v>
      </c>
      <c r="C7202" s="14">
        <v>44577</v>
      </c>
      <c r="D7202" s="13">
        <f t="shared" si="336"/>
        <v>44655</v>
      </c>
      <c r="E7202" s="3" t="s">
        <v>56</v>
      </c>
      <c r="F7202" s="3"/>
      <c r="G7202" s="3">
        <v>2</v>
      </c>
      <c r="H7202" s="3"/>
      <c r="I7202" s="3"/>
      <c r="J7202" s="3"/>
      <c r="K7202" t="s">
        <v>186</v>
      </c>
      <c r="L7202" s="9">
        <v>1691889</v>
      </c>
      <c r="M7202" s="3" t="s">
        <v>36</v>
      </c>
      <c r="N7202" s="3" t="s">
        <v>63</v>
      </c>
      <c r="O7202" s="3">
        <v>334</v>
      </c>
      <c r="P7202" s="3">
        <v>64.22</v>
      </c>
      <c r="Q7202" t="s">
        <v>76</v>
      </c>
      <c r="R7202" t="str">
        <f t="shared" si="337"/>
        <v>PORT09 to PORT02</v>
      </c>
      <c r="S7202" s="3">
        <v>400</v>
      </c>
      <c r="T7202" s="3">
        <v>0.56697618492956181</v>
      </c>
      <c r="U7202" s="10">
        <f t="shared" si="338"/>
        <v>189.37004576647365</v>
      </c>
      <c r="V7202" s="3" t="s">
        <v>197</v>
      </c>
    </row>
    <row r="7203" spans="1:22" x14ac:dyDescent="0.25">
      <c r="A7203" s="3">
        <v>1417938722</v>
      </c>
      <c r="B7203" s="11">
        <v>44653</v>
      </c>
      <c r="C7203" s="14">
        <v>44217</v>
      </c>
      <c r="D7203" s="13">
        <f t="shared" si="336"/>
        <v>44655</v>
      </c>
      <c r="E7203" s="3" t="s">
        <v>56</v>
      </c>
      <c r="F7203" s="3"/>
      <c r="G7203" s="3">
        <v>2</v>
      </c>
      <c r="H7203" s="3"/>
      <c r="I7203" s="3"/>
      <c r="J7203" s="3"/>
      <c r="K7203" t="s">
        <v>186</v>
      </c>
      <c r="L7203" s="9">
        <v>1671082</v>
      </c>
      <c r="M7203" s="3" t="s">
        <v>36</v>
      </c>
      <c r="N7203" s="3" t="s">
        <v>63</v>
      </c>
      <c r="O7203" s="3">
        <v>1115</v>
      </c>
      <c r="P7203" s="3">
        <v>19.64</v>
      </c>
      <c r="Q7203" t="s">
        <v>76</v>
      </c>
      <c r="R7203" t="str">
        <f t="shared" si="337"/>
        <v>PORT09 to PORT02</v>
      </c>
      <c r="S7203" s="3">
        <v>400</v>
      </c>
      <c r="T7203" s="3">
        <v>0.56697618492956181</v>
      </c>
      <c r="U7203" s="10">
        <f t="shared" si="338"/>
        <v>632.17844619646144</v>
      </c>
      <c r="V7203" s="3" t="s">
        <v>197</v>
      </c>
    </row>
    <row r="7204" spans="1:22" x14ac:dyDescent="0.25">
      <c r="A7204" s="3">
        <v>1417938732</v>
      </c>
      <c r="B7204" s="11">
        <v>44661</v>
      </c>
      <c r="C7204" s="14">
        <v>43799</v>
      </c>
      <c r="D7204" s="13">
        <f t="shared" si="336"/>
        <v>44662</v>
      </c>
      <c r="E7204" s="3" t="s">
        <v>58</v>
      </c>
      <c r="F7204" s="3"/>
      <c r="G7204" s="3">
        <v>2</v>
      </c>
      <c r="H7204" s="3"/>
      <c r="I7204" s="3"/>
      <c r="J7204" s="3"/>
      <c r="K7204" t="s">
        <v>184</v>
      </c>
      <c r="L7204" s="9">
        <v>1682651</v>
      </c>
      <c r="M7204" s="3" t="s">
        <v>46</v>
      </c>
      <c r="N7204" s="3" t="s">
        <v>63</v>
      </c>
      <c r="O7204" s="3">
        <v>636</v>
      </c>
      <c r="P7204" s="3">
        <v>55.79</v>
      </c>
      <c r="Q7204" t="s">
        <v>76</v>
      </c>
      <c r="R7204" t="str">
        <f t="shared" si="337"/>
        <v>PORT09 to PORT04</v>
      </c>
      <c r="S7204" s="3">
        <v>360</v>
      </c>
      <c r="T7204" s="3">
        <v>0.55524729045120425</v>
      </c>
      <c r="U7204" s="10">
        <f t="shared" si="338"/>
        <v>353.13727672696592</v>
      </c>
      <c r="V7204" s="3" t="s">
        <v>197</v>
      </c>
    </row>
    <row r="7205" spans="1:22" x14ac:dyDescent="0.25">
      <c r="A7205" s="3">
        <v>1417938738</v>
      </c>
      <c r="B7205" s="11">
        <v>44655</v>
      </c>
      <c r="C7205" s="14">
        <v>44170</v>
      </c>
      <c r="D7205" s="13">
        <f t="shared" si="336"/>
        <v>44656</v>
      </c>
      <c r="E7205" s="3" t="s">
        <v>59</v>
      </c>
      <c r="F7205" s="3"/>
      <c r="G7205" s="3">
        <v>3</v>
      </c>
      <c r="H7205" s="3"/>
      <c r="I7205" s="3"/>
      <c r="J7205" s="3"/>
      <c r="K7205" t="s">
        <v>189</v>
      </c>
      <c r="L7205" s="9">
        <v>1684170</v>
      </c>
      <c r="M7205" s="3" t="s">
        <v>39</v>
      </c>
      <c r="N7205" s="3" t="s">
        <v>63</v>
      </c>
      <c r="O7205" s="3">
        <v>408</v>
      </c>
      <c r="P7205" s="3">
        <v>73.62</v>
      </c>
      <c r="Q7205" t="s">
        <v>76</v>
      </c>
      <c r="R7205" t="str">
        <f t="shared" si="337"/>
        <v>PORT09 to PORT05</v>
      </c>
      <c r="S7205" s="3">
        <v>440</v>
      </c>
      <c r="T7205" s="3">
        <v>0.42850329514821733</v>
      </c>
      <c r="U7205" s="10">
        <f t="shared" si="338"/>
        <v>174.82934442047267</v>
      </c>
      <c r="V7205" s="3" t="s">
        <v>197</v>
      </c>
    </row>
    <row r="7206" spans="1:22" x14ac:dyDescent="0.25">
      <c r="A7206" s="3">
        <v>1417938748</v>
      </c>
      <c r="B7206" s="11">
        <v>44665</v>
      </c>
      <c r="C7206" s="14">
        <v>43817</v>
      </c>
      <c r="D7206" s="13">
        <f t="shared" si="336"/>
        <v>44666</v>
      </c>
      <c r="E7206" s="3" t="s">
        <v>56</v>
      </c>
      <c r="F7206" s="3"/>
      <c r="G7206" s="3">
        <v>2</v>
      </c>
      <c r="H7206" s="3"/>
      <c r="I7206" s="3"/>
      <c r="J7206" s="3"/>
      <c r="K7206" t="s">
        <v>186</v>
      </c>
      <c r="L7206" s="9">
        <v>1693538</v>
      </c>
      <c r="M7206" s="3" t="s">
        <v>36</v>
      </c>
      <c r="N7206" s="3" t="s">
        <v>63</v>
      </c>
      <c r="O7206" s="3">
        <v>676</v>
      </c>
      <c r="P7206" s="3">
        <v>31.22</v>
      </c>
      <c r="Q7206" t="s">
        <v>76</v>
      </c>
      <c r="R7206" t="str">
        <f t="shared" si="337"/>
        <v>PORT09 to PORT02</v>
      </c>
      <c r="S7206" s="3">
        <v>400</v>
      </c>
      <c r="T7206" s="3">
        <v>0.56697618492956181</v>
      </c>
      <c r="U7206" s="10">
        <f t="shared" si="338"/>
        <v>383.27590101238377</v>
      </c>
      <c r="V7206" s="3" t="s">
        <v>197</v>
      </c>
    </row>
    <row r="7207" spans="1:22" x14ac:dyDescent="0.25">
      <c r="A7207" s="3">
        <v>1417938751</v>
      </c>
      <c r="B7207" s="11">
        <v>44660</v>
      </c>
      <c r="C7207" s="14">
        <v>44108</v>
      </c>
      <c r="D7207" s="13">
        <f t="shared" si="336"/>
        <v>44661</v>
      </c>
      <c r="E7207" s="3" t="s">
        <v>56</v>
      </c>
      <c r="F7207" s="3"/>
      <c r="G7207" s="3">
        <v>2</v>
      </c>
      <c r="H7207" s="3"/>
      <c r="I7207" s="3"/>
      <c r="J7207" s="3"/>
      <c r="K7207" t="s">
        <v>186</v>
      </c>
      <c r="L7207" s="9">
        <v>1684524</v>
      </c>
      <c r="M7207" s="3" t="s">
        <v>36</v>
      </c>
      <c r="N7207" s="3" t="s">
        <v>63</v>
      </c>
      <c r="O7207" s="3">
        <v>765</v>
      </c>
      <c r="P7207" s="3">
        <v>29.77</v>
      </c>
      <c r="Q7207" t="s">
        <v>76</v>
      </c>
      <c r="R7207" t="str">
        <f t="shared" si="337"/>
        <v>PORT09 to PORT02</v>
      </c>
      <c r="S7207" s="3">
        <v>400</v>
      </c>
      <c r="T7207" s="3">
        <v>0.56697618492956181</v>
      </c>
      <c r="U7207" s="10">
        <f t="shared" si="338"/>
        <v>433.7367814711148</v>
      </c>
      <c r="V7207" s="3" t="s">
        <v>197</v>
      </c>
    </row>
    <row r="7208" spans="1:22" x14ac:dyDescent="0.25">
      <c r="A7208" s="3">
        <v>1417938761</v>
      </c>
      <c r="B7208" s="11">
        <v>44662</v>
      </c>
      <c r="C7208" s="14">
        <v>44013</v>
      </c>
      <c r="D7208" s="13">
        <f t="shared" si="336"/>
        <v>44663</v>
      </c>
      <c r="E7208" s="3" t="s">
        <v>56</v>
      </c>
      <c r="F7208" s="3"/>
      <c r="G7208" s="3">
        <v>2</v>
      </c>
      <c r="H7208" s="3"/>
      <c r="I7208" s="3"/>
      <c r="J7208" s="3"/>
      <c r="K7208" t="s">
        <v>182</v>
      </c>
      <c r="L7208" s="9">
        <v>1688695</v>
      </c>
      <c r="M7208" s="3" t="s">
        <v>45</v>
      </c>
      <c r="N7208" s="3" t="s">
        <v>63</v>
      </c>
      <c r="O7208" s="3">
        <v>663</v>
      </c>
      <c r="P7208" s="3">
        <v>72.44</v>
      </c>
      <c r="Q7208" t="s">
        <v>76</v>
      </c>
      <c r="R7208" t="str">
        <f t="shared" si="337"/>
        <v>PORT09 to PORT02</v>
      </c>
      <c r="S7208" s="3">
        <v>400</v>
      </c>
      <c r="T7208" s="3">
        <v>0.49358189848294531</v>
      </c>
      <c r="U7208" s="10">
        <f t="shared" si="338"/>
        <v>327.24479869419275</v>
      </c>
      <c r="V7208" s="3" t="s">
        <v>197</v>
      </c>
    </row>
    <row r="7209" spans="1:22" x14ac:dyDescent="0.25">
      <c r="A7209" s="3">
        <v>1417938762</v>
      </c>
      <c r="B7209" s="11">
        <v>44665</v>
      </c>
      <c r="C7209" s="14">
        <v>43635</v>
      </c>
      <c r="D7209" s="13">
        <f t="shared" si="336"/>
        <v>44666</v>
      </c>
      <c r="E7209" s="3" t="s">
        <v>58</v>
      </c>
      <c r="F7209" s="3"/>
      <c r="G7209" s="3">
        <v>2</v>
      </c>
      <c r="H7209" s="3"/>
      <c r="I7209" s="3"/>
      <c r="J7209" s="3"/>
      <c r="K7209" t="s">
        <v>184</v>
      </c>
      <c r="L7209" s="9">
        <v>1684730</v>
      </c>
      <c r="M7209" s="3" t="s">
        <v>46</v>
      </c>
      <c r="N7209" s="3" t="s">
        <v>63</v>
      </c>
      <c r="O7209" s="3">
        <v>766</v>
      </c>
      <c r="P7209" s="3">
        <v>35.369999999999997</v>
      </c>
      <c r="Q7209" t="s">
        <v>76</v>
      </c>
      <c r="R7209" t="str">
        <f t="shared" si="337"/>
        <v>PORT09 to PORT04</v>
      </c>
      <c r="S7209" s="3">
        <v>360</v>
      </c>
      <c r="T7209" s="3">
        <v>0.55524729045120425</v>
      </c>
      <c r="U7209" s="10">
        <f t="shared" si="338"/>
        <v>425.31942448562245</v>
      </c>
      <c r="V7209" s="3" t="s">
        <v>197</v>
      </c>
    </row>
    <row r="7210" spans="1:22" x14ac:dyDescent="0.25">
      <c r="A7210" s="3">
        <v>1417938772</v>
      </c>
      <c r="B7210" s="11">
        <v>44660</v>
      </c>
      <c r="C7210" s="14">
        <v>44635</v>
      </c>
      <c r="D7210" s="13">
        <f t="shared" si="336"/>
        <v>44662</v>
      </c>
      <c r="E7210" s="3" t="s">
        <v>58</v>
      </c>
      <c r="F7210" s="3"/>
      <c r="G7210" s="3">
        <v>2</v>
      </c>
      <c r="H7210" s="3"/>
      <c r="I7210" s="3"/>
      <c r="J7210" s="3"/>
      <c r="K7210" t="s">
        <v>185</v>
      </c>
      <c r="L7210" s="9">
        <v>1685248</v>
      </c>
      <c r="M7210" s="3" t="s">
        <v>48</v>
      </c>
      <c r="N7210" s="3" t="s">
        <v>63</v>
      </c>
      <c r="O7210" s="3">
        <v>1117</v>
      </c>
      <c r="P7210" s="3">
        <v>67.69</v>
      </c>
      <c r="Q7210" t="s">
        <v>76</v>
      </c>
      <c r="R7210" t="str">
        <f t="shared" si="337"/>
        <v>PORT09 to PORT04</v>
      </c>
      <c r="S7210" s="3">
        <v>360</v>
      </c>
      <c r="T7210" s="3">
        <v>0.46970705658151307</v>
      </c>
      <c r="U7210" s="10">
        <f t="shared" si="338"/>
        <v>524.66278220155004</v>
      </c>
      <c r="V7210" s="3" t="s">
        <v>197</v>
      </c>
    </row>
    <row r="7211" spans="1:22" x14ac:dyDescent="0.25">
      <c r="A7211" s="3">
        <v>1417938777</v>
      </c>
      <c r="B7211" s="11">
        <v>44655</v>
      </c>
      <c r="C7211" s="14">
        <v>44138</v>
      </c>
      <c r="D7211" s="13">
        <f t="shared" si="336"/>
        <v>44657</v>
      </c>
      <c r="E7211" s="3" t="s">
        <v>59</v>
      </c>
      <c r="F7211" s="3"/>
      <c r="G7211" s="3">
        <v>3</v>
      </c>
      <c r="H7211" s="3"/>
      <c r="I7211" s="3"/>
      <c r="J7211" s="3"/>
      <c r="K7211" t="s">
        <v>189</v>
      </c>
      <c r="L7211" s="9">
        <v>1684649</v>
      </c>
      <c r="M7211" s="3" t="s">
        <v>39</v>
      </c>
      <c r="N7211" s="3" t="s">
        <v>63</v>
      </c>
      <c r="O7211" s="3">
        <v>1234</v>
      </c>
      <c r="P7211" s="3">
        <v>1496.3</v>
      </c>
      <c r="Q7211" t="s">
        <v>76</v>
      </c>
      <c r="R7211" t="str">
        <f t="shared" si="337"/>
        <v>PORT09 to PORT05</v>
      </c>
      <c r="S7211" s="3">
        <v>440</v>
      </c>
      <c r="T7211" s="3">
        <v>0.42850329514821733</v>
      </c>
      <c r="U7211" s="10">
        <f t="shared" si="338"/>
        <v>528.77306621290018</v>
      </c>
      <c r="V7211" s="3" t="s">
        <v>79</v>
      </c>
    </row>
    <row r="7212" spans="1:22" x14ac:dyDescent="0.25">
      <c r="A7212" s="3">
        <v>1417938780</v>
      </c>
      <c r="B7212" s="11">
        <v>44652</v>
      </c>
      <c r="C7212" s="14">
        <v>44081</v>
      </c>
      <c r="D7212" s="13">
        <f t="shared" si="336"/>
        <v>44654</v>
      </c>
      <c r="E7212" s="3" t="s">
        <v>59</v>
      </c>
      <c r="F7212" s="3"/>
      <c r="G7212" s="3">
        <v>3</v>
      </c>
      <c r="H7212" s="3"/>
      <c r="I7212" s="3"/>
      <c r="J7212" s="3"/>
      <c r="K7212" t="s">
        <v>189</v>
      </c>
      <c r="L7212" s="9">
        <v>1684743</v>
      </c>
      <c r="M7212" s="3" t="s">
        <v>39</v>
      </c>
      <c r="N7212" s="3" t="s">
        <v>63</v>
      </c>
      <c r="O7212" s="3">
        <v>2595</v>
      </c>
      <c r="P7212" s="3">
        <v>43.81</v>
      </c>
      <c r="Q7212" t="s">
        <v>76</v>
      </c>
      <c r="R7212" t="str">
        <f t="shared" si="337"/>
        <v>PORT09 to PORT05</v>
      </c>
      <c r="S7212" s="3">
        <v>440</v>
      </c>
      <c r="T7212" s="3">
        <v>0.42850329514821733</v>
      </c>
      <c r="U7212" s="10">
        <f t="shared" si="338"/>
        <v>1111.9660509096241</v>
      </c>
      <c r="V7212" s="3" t="s">
        <v>197</v>
      </c>
    </row>
    <row r="7213" spans="1:22" x14ac:dyDescent="0.25">
      <c r="A7213" s="3">
        <v>1417938788</v>
      </c>
      <c r="B7213" s="11">
        <v>44661</v>
      </c>
      <c r="C7213" s="14">
        <v>44122</v>
      </c>
      <c r="D7213" s="13">
        <f t="shared" si="336"/>
        <v>44662</v>
      </c>
      <c r="E7213" s="3" t="s">
        <v>56</v>
      </c>
      <c r="F7213" s="3"/>
      <c r="G7213" s="3">
        <v>2</v>
      </c>
      <c r="H7213" s="3"/>
      <c r="I7213" s="3"/>
      <c r="J7213" s="3"/>
      <c r="K7213" t="s">
        <v>179</v>
      </c>
      <c r="L7213" s="9">
        <v>1691701</v>
      </c>
      <c r="M7213" s="3" t="s">
        <v>42</v>
      </c>
      <c r="N7213" s="3" t="s">
        <v>63</v>
      </c>
      <c r="O7213" s="3">
        <v>320</v>
      </c>
      <c r="P7213" s="3">
        <v>17.29</v>
      </c>
      <c r="Q7213" t="s">
        <v>76</v>
      </c>
      <c r="R7213" t="str">
        <f t="shared" si="337"/>
        <v>PORT09 to PORT02</v>
      </c>
      <c r="S7213" s="3">
        <v>400</v>
      </c>
      <c r="T7213" s="3">
        <v>0.37142393742544599</v>
      </c>
      <c r="U7213" s="10">
        <f t="shared" si="338"/>
        <v>118.85565997614272</v>
      </c>
      <c r="V7213" s="3" t="s">
        <v>197</v>
      </c>
    </row>
    <row r="7214" spans="1:22" x14ac:dyDescent="0.25">
      <c r="A7214" s="3">
        <v>1417938791</v>
      </c>
      <c r="B7214" s="11">
        <v>44658</v>
      </c>
      <c r="C7214" s="14">
        <v>43799</v>
      </c>
      <c r="D7214" s="13">
        <f t="shared" si="336"/>
        <v>44660</v>
      </c>
      <c r="E7214" s="3" t="s">
        <v>58</v>
      </c>
      <c r="F7214" s="3"/>
      <c r="G7214" s="3">
        <v>2</v>
      </c>
      <c r="H7214" s="3"/>
      <c r="I7214" s="3"/>
      <c r="J7214" s="3"/>
      <c r="K7214" t="s">
        <v>184</v>
      </c>
      <c r="L7214" s="9">
        <v>1684728</v>
      </c>
      <c r="M7214" s="3" t="s">
        <v>46</v>
      </c>
      <c r="N7214" s="3" t="s">
        <v>63</v>
      </c>
      <c r="O7214" s="3">
        <v>2869</v>
      </c>
      <c r="P7214" s="3">
        <v>12.17</v>
      </c>
      <c r="Q7214" t="s">
        <v>76</v>
      </c>
      <c r="R7214" t="str">
        <f t="shared" si="337"/>
        <v>PORT09 to PORT04</v>
      </c>
      <c r="S7214" s="3">
        <v>360</v>
      </c>
      <c r="T7214" s="3">
        <v>0.55524729045120425</v>
      </c>
      <c r="U7214" s="10">
        <f t="shared" si="338"/>
        <v>1593.004476304505</v>
      </c>
      <c r="V7214" s="3" t="s">
        <v>197</v>
      </c>
    </row>
    <row r="7215" spans="1:22" x14ac:dyDescent="0.25">
      <c r="A7215" s="3">
        <v>1417938792</v>
      </c>
      <c r="B7215" s="11">
        <v>44662</v>
      </c>
      <c r="C7215" s="14">
        <v>44329</v>
      </c>
      <c r="D7215" s="13">
        <f t="shared" si="336"/>
        <v>44663</v>
      </c>
      <c r="E7215" s="3" t="s">
        <v>58</v>
      </c>
      <c r="F7215" s="3"/>
      <c r="G7215" s="3">
        <v>2</v>
      </c>
      <c r="H7215" s="3"/>
      <c r="I7215" s="3"/>
      <c r="J7215" s="3"/>
      <c r="K7215" t="s">
        <v>184</v>
      </c>
      <c r="L7215" s="9">
        <v>1682651</v>
      </c>
      <c r="M7215" s="3" t="s">
        <v>46</v>
      </c>
      <c r="N7215" s="3" t="s">
        <v>63</v>
      </c>
      <c r="O7215" s="3">
        <v>600</v>
      </c>
      <c r="P7215" s="3">
        <v>46.84</v>
      </c>
      <c r="Q7215" t="s">
        <v>76</v>
      </c>
      <c r="R7215" t="str">
        <f t="shared" si="337"/>
        <v>PORT09 to PORT04</v>
      </c>
      <c r="S7215" s="3">
        <v>360</v>
      </c>
      <c r="T7215" s="3">
        <v>0.55524729045120425</v>
      </c>
      <c r="U7215" s="10">
        <f t="shared" si="338"/>
        <v>333.14837427072257</v>
      </c>
      <c r="V7215" s="3" t="s">
        <v>197</v>
      </c>
    </row>
    <row r="7216" spans="1:22" x14ac:dyDescent="0.25">
      <c r="A7216" s="3">
        <v>1417938800</v>
      </c>
      <c r="B7216" s="11">
        <v>44660</v>
      </c>
      <c r="C7216" s="14">
        <v>44163</v>
      </c>
      <c r="D7216" s="13">
        <f t="shared" si="336"/>
        <v>44661</v>
      </c>
      <c r="E7216" s="3" t="s">
        <v>58</v>
      </c>
      <c r="F7216" s="3"/>
      <c r="G7216" s="3">
        <v>2</v>
      </c>
      <c r="H7216" s="3"/>
      <c r="I7216" s="3"/>
      <c r="J7216" s="3"/>
      <c r="K7216" t="s">
        <v>184</v>
      </c>
      <c r="L7216" s="9">
        <v>1688285</v>
      </c>
      <c r="M7216" s="3" t="s">
        <v>46</v>
      </c>
      <c r="N7216" s="3" t="s">
        <v>63</v>
      </c>
      <c r="O7216" s="3">
        <v>446</v>
      </c>
      <c r="P7216" s="3">
        <v>74.349999999999994</v>
      </c>
      <c r="Q7216" t="s">
        <v>76</v>
      </c>
      <c r="R7216" t="str">
        <f t="shared" si="337"/>
        <v>PORT09 to PORT04</v>
      </c>
      <c r="S7216" s="3">
        <v>360</v>
      </c>
      <c r="T7216" s="3">
        <v>0.55524729045120425</v>
      </c>
      <c r="U7216" s="10">
        <f t="shared" si="338"/>
        <v>247.6402915412371</v>
      </c>
      <c r="V7216" s="3" t="s">
        <v>197</v>
      </c>
    </row>
    <row r="7217" spans="1:22" x14ac:dyDescent="0.25">
      <c r="A7217" s="3">
        <v>1417938810</v>
      </c>
      <c r="B7217" s="11">
        <v>44662</v>
      </c>
      <c r="C7217" s="14">
        <v>43762</v>
      </c>
      <c r="D7217" s="13">
        <f t="shared" si="336"/>
        <v>44664</v>
      </c>
      <c r="E7217" s="3" t="s">
        <v>56</v>
      </c>
      <c r="F7217" s="3"/>
      <c r="G7217" s="3">
        <v>2</v>
      </c>
      <c r="H7217" s="3"/>
      <c r="I7217" s="3"/>
      <c r="J7217" s="3"/>
      <c r="K7217" t="s">
        <v>186</v>
      </c>
      <c r="L7217" s="9">
        <v>1693538</v>
      </c>
      <c r="M7217" s="3" t="s">
        <v>36</v>
      </c>
      <c r="N7217" s="3" t="s">
        <v>63</v>
      </c>
      <c r="O7217" s="3">
        <v>1179</v>
      </c>
      <c r="P7217" s="3">
        <v>57.51</v>
      </c>
      <c r="Q7217" t="s">
        <v>76</v>
      </c>
      <c r="R7217" t="str">
        <f t="shared" si="337"/>
        <v>PORT09 to PORT02</v>
      </c>
      <c r="S7217" s="3">
        <v>400</v>
      </c>
      <c r="T7217" s="3">
        <v>0.56697618492956181</v>
      </c>
      <c r="U7217" s="10">
        <f t="shared" si="338"/>
        <v>668.46492203195339</v>
      </c>
      <c r="V7217" s="3" t="s">
        <v>197</v>
      </c>
    </row>
    <row r="7218" spans="1:22" x14ac:dyDescent="0.25">
      <c r="A7218" s="3">
        <v>1417938817</v>
      </c>
      <c r="B7218" s="11">
        <v>44655</v>
      </c>
      <c r="C7218" s="14">
        <v>44308</v>
      </c>
      <c r="D7218" s="13">
        <f t="shared" si="336"/>
        <v>44657</v>
      </c>
      <c r="E7218" s="3" t="s">
        <v>59</v>
      </c>
      <c r="F7218" s="3"/>
      <c r="G7218" s="3">
        <v>3</v>
      </c>
      <c r="H7218" s="3"/>
      <c r="I7218" s="3"/>
      <c r="J7218" s="3"/>
      <c r="K7218" t="s">
        <v>189</v>
      </c>
      <c r="L7218" s="9">
        <v>1697454</v>
      </c>
      <c r="M7218" s="3" t="s">
        <v>39</v>
      </c>
      <c r="N7218" s="3" t="s">
        <v>63</v>
      </c>
      <c r="O7218" s="3">
        <v>1944</v>
      </c>
      <c r="P7218" s="3">
        <v>50.16</v>
      </c>
      <c r="Q7218" t="s">
        <v>76</v>
      </c>
      <c r="R7218" t="str">
        <f t="shared" si="337"/>
        <v>PORT09 to PORT05</v>
      </c>
      <c r="S7218" s="3">
        <v>440</v>
      </c>
      <c r="T7218" s="3">
        <v>0.42850329514821733</v>
      </c>
      <c r="U7218" s="10">
        <f t="shared" si="338"/>
        <v>833.01040576813455</v>
      </c>
      <c r="V7218" s="3" t="s">
        <v>197</v>
      </c>
    </row>
    <row r="7219" spans="1:22" x14ac:dyDescent="0.25">
      <c r="A7219" s="3">
        <v>1417938827</v>
      </c>
      <c r="B7219" s="11">
        <v>44662</v>
      </c>
      <c r="C7219" s="14">
        <v>44605</v>
      </c>
      <c r="D7219" s="13">
        <f t="shared" si="336"/>
        <v>44663</v>
      </c>
      <c r="E7219" s="3" t="s">
        <v>58</v>
      </c>
      <c r="F7219" s="3"/>
      <c r="G7219" s="3">
        <v>2</v>
      </c>
      <c r="H7219" s="3"/>
      <c r="I7219" s="3"/>
      <c r="J7219" s="3"/>
      <c r="K7219" t="s">
        <v>184</v>
      </c>
      <c r="L7219" s="9">
        <v>1688629</v>
      </c>
      <c r="M7219" s="3" t="s">
        <v>46</v>
      </c>
      <c r="N7219" s="3" t="s">
        <v>63</v>
      </c>
      <c r="O7219" s="3">
        <v>399</v>
      </c>
      <c r="P7219" s="3">
        <v>19.829999999999998</v>
      </c>
      <c r="Q7219" t="s">
        <v>76</v>
      </c>
      <c r="R7219" t="str">
        <f t="shared" si="337"/>
        <v>PORT09 to PORT04</v>
      </c>
      <c r="S7219" s="3">
        <v>360</v>
      </c>
      <c r="T7219" s="3">
        <v>0.55524729045120425</v>
      </c>
      <c r="U7219" s="10">
        <f t="shared" si="338"/>
        <v>221.54366889003049</v>
      </c>
      <c r="V7219" s="3" t="s">
        <v>197</v>
      </c>
    </row>
    <row r="7220" spans="1:22" x14ac:dyDescent="0.25">
      <c r="A7220" s="3">
        <v>1417938828</v>
      </c>
      <c r="B7220" s="11">
        <v>44661</v>
      </c>
      <c r="C7220" s="14">
        <v>44422</v>
      </c>
      <c r="D7220" s="13">
        <f t="shared" si="336"/>
        <v>44662</v>
      </c>
      <c r="E7220" s="3" t="s">
        <v>56</v>
      </c>
      <c r="F7220" s="3"/>
      <c r="G7220" s="3">
        <v>2</v>
      </c>
      <c r="H7220" s="3"/>
      <c r="I7220" s="3"/>
      <c r="J7220" s="3"/>
      <c r="K7220" t="s">
        <v>186</v>
      </c>
      <c r="L7220" s="9">
        <v>1684271</v>
      </c>
      <c r="M7220" s="3" t="s">
        <v>36</v>
      </c>
      <c r="N7220" s="3" t="s">
        <v>63</v>
      </c>
      <c r="O7220" s="3">
        <v>386</v>
      </c>
      <c r="P7220" s="3">
        <v>87.66</v>
      </c>
      <c r="Q7220" t="s">
        <v>76</v>
      </c>
      <c r="R7220" t="str">
        <f t="shared" si="337"/>
        <v>PORT09 to PORT02</v>
      </c>
      <c r="S7220" s="3">
        <v>400</v>
      </c>
      <c r="T7220" s="3">
        <v>0.56697618492956181</v>
      </c>
      <c r="U7220" s="10">
        <f t="shared" si="338"/>
        <v>218.85280738281085</v>
      </c>
      <c r="V7220" s="3" t="s">
        <v>197</v>
      </c>
    </row>
    <row r="7221" spans="1:22" x14ac:dyDescent="0.25">
      <c r="A7221" s="3">
        <v>1417938836</v>
      </c>
      <c r="B7221" s="11">
        <v>44665</v>
      </c>
      <c r="C7221" s="14">
        <v>43850</v>
      </c>
      <c r="D7221" s="13">
        <f t="shared" si="336"/>
        <v>44666</v>
      </c>
      <c r="E7221" s="3" t="s">
        <v>58</v>
      </c>
      <c r="F7221" s="3"/>
      <c r="G7221" s="3">
        <v>2</v>
      </c>
      <c r="H7221" s="3"/>
      <c r="I7221" s="3"/>
      <c r="J7221" s="3"/>
      <c r="K7221" t="s">
        <v>184</v>
      </c>
      <c r="L7221" s="9">
        <v>1688575</v>
      </c>
      <c r="M7221" s="3" t="s">
        <v>46</v>
      </c>
      <c r="N7221" s="3" t="s">
        <v>63</v>
      </c>
      <c r="O7221" s="3">
        <v>513</v>
      </c>
      <c r="P7221" s="3">
        <v>74.72</v>
      </c>
      <c r="Q7221" t="s">
        <v>76</v>
      </c>
      <c r="R7221" t="str">
        <f t="shared" si="337"/>
        <v>PORT09 to PORT04</v>
      </c>
      <c r="S7221" s="3">
        <v>360</v>
      </c>
      <c r="T7221" s="3">
        <v>0.55524729045120425</v>
      </c>
      <c r="U7221" s="10">
        <f t="shared" si="338"/>
        <v>284.84186000146775</v>
      </c>
      <c r="V7221" s="3" t="s">
        <v>197</v>
      </c>
    </row>
    <row r="7222" spans="1:22" x14ac:dyDescent="0.25">
      <c r="A7222" s="3">
        <v>1417938843</v>
      </c>
      <c r="B7222" s="11">
        <v>44652</v>
      </c>
      <c r="C7222" s="14">
        <v>44024</v>
      </c>
      <c r="D7222" s="13">
        <f t="shared" si="336"/>
        <v>44654</v>
      </c>
      <c r="E7222" s="3" t="s">
        <v>58</v>
      </c>
      <c r="F7222" s="3"/>
      <c r="G7222" s="3">
        <v>2</v>
      </c>
      <c r="H7222" s="3"/>
      <c r="I7222" s="3"/>
      <c r="J7222" s="3"/>
      <c r="K7222" t="s">
        <v>184</v>
      </c>
      <c r="L7222" s="9">
        <v>1688571</v>
      </c>
      <c r="M7222" s="3" t="s">
        <v>46</v>
      </c>
      <c r="N7222" s="3" t="s">
        <v>63</v>
      </c>
      <c r="O7222" s="3">
        <v>2152</v>
      </c>
      <c r="P7222" s="3">
        <v>58.74</v>
      </c>
      <c r="Q7222" t="s">
        <v>76</v>
      </c>
      <c r="R7222" t="str">
        <f t="shared" si="337"/>
        <v>PORT09 to PORT04</v>
      </c>
      <c r="S7222" s="3">
        <v>360</v>
      </c>
      <c r="T7222" s="3">
        <v>0.55524729045120425</v>
      </c>
      <c r="U7222" s="10">
        <f t="shared" si="338"/>
        <v>1194.8921690509915</v>
      </c>
      <c r="V7222" s="3" t="s">
        <v>197</v>
      </c>
    </row>
    <row r="7223" spans="1:22" x14ac:dyDescent="0.25">
      <c r="A7223" s="3">
        <v>1417938853</v>
      </c>
      <c r="B7223" s="11">
        <v>44658</v>
      </c>
      <c r="C7223" s="14">
        <v>44381</v>
      </c>
      <c r="D7223" s="13">
        <f t="shared" si="336"/>
        <v>44659</v>
      </c>
      <c r="E7223" s="3" t="s">
        <v>60</v>
      </c>
      <c r="F7223" s="3"/>
      <c r="G7223" s="3">
        <v>1</v>
      </c>
      <c r="H7223" s="3"/>
      <c r="I7223" s="3"/>
      <c r="J7223" s="3"/>
      <c r="K7223" t="s">
        <v>183</v>
      </c>
      <c r="L7223" s="9">
        <v>1684717</v>
      </c>
      <c r="M7223" s="3" t="s">
        <v>41</v>
      </c>
      <c r="N7223" s="3" t="s">
        <v>63</v>
      </c>
      <c r="O7223" s="3">
        <v>545</v>
      </c>
      <c r="P7223" s="3">
        <v>26.55</v>
      </c>
      <c r="Q7223" t="s">
        <v>76</v>
      </c>
      <c r="R7223" t="str">
        <f t="shared" si="337"/>
        <v>PORT09 to PORT06</v>
      </c>
      <c r="S7223" s="3">
        <v>250</v>
      </c>
      <c r="T7223" s="3">
        <v>0.55408809762578848</v>
      </c>
      <c r="U7223" s="10">
        <f t="shared" si="338"/>
        <v>301.9780132060547</v>
      </c>
      <c r="V7223" s="3" t="s">
        <v>197</v>
      </c>
    </row>
    <row r="7224" spans="1:22" x14ac:dyDescent="0.25">
      <c r="A7224" s="3">
        <v>1417938862</v>
      </c>
      <c r="B7224" s="11">
        <v>44653</v>
      </c>
      <c r="C7224" s="14">
        <v>44612</v>
      </c>
      <c r="D7224" s="13">
        <f t="shared" si="336"/>
        <v>44655</v>
      </c>
      <c r="E7224" s="3" t="s">
        <v>56</v>
      </c>
      <c r="F7224" s="3"/>
      <c r="G7224" s="3">
        <v>2</v>
      </c>
      <c r="H7224" s="3"/>
      <c r="I7224" s="3"/>
      <c r="J7224" s="3"/>
      <c r="K7224" t="s">
        <v>179</v>
      </c>
      <c r="L7224" s="9">
        <v>1696256</v>
      </c>
      <c r="M7224" s="3" t="s">
        <v>42</v>
      </c>
      <c r="N7224" s="3" t="s">
        <v>63</v>
      </c>
      <c r="O7224" s="3">
        <v>2883</v>
      </c>
      <c r="P7224" s="3">
        <v>183.01</v>
      </c>
      <c r="Q7224" t="s">
        <v>76</v>
      </c>
      <c r="R7224" t="str">
        <f t="shared" si="337"/>
        <v>PORT09 to PORT02</v>
      </c>
      <c r="S7224" s="3">
        <v>400</v>
      </c>
      <c r="T7224" s="3">
        <v>0.37142393742544599</v>
      </c>
      <c r="U7224" s="10">
        <f t="shared" si="338"/>
        <v>1070.8152115975608</v>
      </c>
      <c r="V7224" s="3" t="s">
        <v>82</v>
      </c>
    </row>
    <row r="7225" spans="1:22" x14ac:dyDescent="0.25">
      <c r="A7225" s="3">
        <v>1417938868</v>
      </c>
      <c r="B7225" s="11">
        <v>44654</v>
      </c>
      <c r="C7225" s="14">
        <v>44050</v>
      </c>
      <c r="D7225" s="13">
        <f t="shared" si="336"/>
        <v>44656</v>
      </c>
      <c r="E7225" s="3" t="s">
        <v>56</v>
      </c>
      <c r="F7225" s="3"/>
      <c r="G7225" s="3">
        <v>2</v>
      </c>
      <c r="H7225" s="3"/>
      <c r="I7225" s="3"/>
      <c r="J7225" s="3"/>
      <c r="K7225" t="s">
        <v>182</v>
      </c>
      <c r="L7225" s="9">
        <v>1689543</v>
      </c>
      <c r="M7225" s="3" t="s">
        <v>45</v>
      </c>
      <c r="N7225" s="3" t="s">
        <v>63</v>
      </c>
      <c r="O7225" s="3">
        <v>2648</v>
      </c>
      <c r="P7225" s="3">
        <v>19.66</v>
      </c>
      <c r="Q7225" t="s">
        <v>76</v>
      </c>
      <c r="R7225" t="str">
        <f t="shared" si="337"/>
        <v>PORT09 to PORT02</v>
      </c>
      <c r="S7225" s="3">
        <v>400</v>
      </c>
      <c r="T7225" s="3">
        <v>0.49358189848294531</v>
      </c>
      <c r="U7225" s="10">
        <f t="shared" si="338"/>
        <v>1307.0048671828392</v>
      </c>
      <c r="V7225" s="3" t="s">
        <v>197</v>
      </c>
    </row>
    <row r="7226" spans="1:22" x14ac:dyDescent="0.25">
      <c r="A7226" s="3">
        <v>1417938869</v>
      </c>
      <c r="B7226" s="11">
        <v>44662</v>
      </c>
      <c r="C7226" s="14">
        <v>44636</v>
      </c>
      <c r="D7226" s="13">
        <f t="shared" si="336"/>
        <v>44663</v>
      </c>
      <c r="E7226" s="3" t="s">
        <v>56</v>
      </c>
      <c r="F7226" s="3"/>
      <c r="G7226" s="3">
        <v>2</v>
      </c>
      <c r="H7226" s="3"/>
      <c r="I7226" s="3"/>
      <c r="J7226" s="3"/>
      <c r="K7226" t="s">
        <v>186</v>
      </c>
      <c r="L7226" s="9">
        <v>1673344</v>
      </c>
      <c r="M7226" s="3" t="s">
        <v>36</v>
      </c>
      <c r="N7226" s="3" t="s">
        <v>63</v>
      </c>
      <c r="O7226" s="3">
        <v>291</v>
      </c>
      <c r="P7226" s="3">
        <v>30.71</v>
      </c>
      <c r="Q7226" t="s">
        <v>76</v>
      </c>
      <c r="R7226" t="str">
        <f t="shared" si="337"/>
        <v>PORT09 to PORT02</v>
      </c>
      <c r="S7226" s="3">
        <v>400</v>
      </c>
      <c r="T7226" s="3">
        <v>0.56697618492956181</v>
      </c>
      <c r="U7226" s="10">
        <f t="shared" si="338"/>
        <v>164.99006981450248</v>
      </c>
      <c r="V7226" s="3" t="s">
        <v>197</v>
      </c>
    </row>
    <row r="7227" spans="1:22" x14ac:dyDescent="0.25">
      <c r="A7227" s="3">
        <v>1417938870</v>
      </c>
      <c r="B7227" s="11">
        <v>44659</v>
      </c>
      <c r="C7227" s="14">
        <v>43772</v>
      </c>
      <c r="D7227" s="13">
        <f t="shared" si="336"/>
        <v>44660</v>
      </c>
      <c r="E7227" s="3" t="s">
        <v>58</v>
      </c>
      <c r="F7227" s="3"/>
      <c r="G7227" s="3">
        <v>2</v>
      </c>
      <c r="H7227" s="3"/>
      <c r="I7227" s="3"/>
      <c r="J7227" s="3"/>
      <c r="K7227" t="s">
        <v>185</v>
      </c>
      <c r="L7227" s="9">
        <v>1685275</v>
      </c>
      <c r="M7227" s="3" t="s">
        <v>48</v>
      </c>
      <c r="N7227" s="3" t="s">
        <v>63</v>
      </c>
      <c r="O7227" s="3">
        <v>350</v>
      </c>
      <c r="P7227" s="3">
        <v>73.02</v>
      </c>
      <c r="Q7227" t="s">
        <v>76</v>
      </c>
      <c r="R7227" t="str">
        <f t="shared" si="337"/>
        <v>PORT09 to PORT04</v>
      </c>
      <c r="S7227" s="3">
        <v>360</v>
      </c>
      <c r="T7227" s="3">
        <v>0.46970705658151307</v>
      </c>
      <c r="U7227" s="10">
        <f t="shared" si="338"/>
        <v>164.39746980352959</v>
      </c>
      <c r="V7227" s="3" t="s">
        <v>197</v>
      </c>
    </row>
    <row r="7228" spans="1:22" x14ac:dyDescent="0.25">
      <c r="A7228" s="3">
        <v>1417938873</v>
      </c>
      <c r="B7228" s="11">
        <v>44658</v>
      </c>
      <c r="C7228" s="14">
        <v>44612</v>
      </c>
      <c r="D7228" s="13">
        <f t="shared" si="336"/>
        <v>44660</v>
      </c>
      <c r="E7228" s="3" t="s">
        <v>58</v>
      </c>
      <c r="F7228" s="3"/>
      <c r="G7228" s="3">
        <v>2</v>
      </c>
      <c r="H7228" s="3"/>
      <c r="I7228" s="3"/>
      <c r="J7228" s="3"/>
      <c r="K7228" t="s">
        <v>184</v>
      </c>
      <c r="L7228" s="9">
        <v>1685107</v>
      </c>
      <c r="M7228" s="3" t="s">
        <v>46</v>
      </c>
      <c r="N7228" s="3" t="s">
        <v>63</v>
      </c>
      <c r="O7228" s="3">
        <v>3229</v>
      </c>
      <c r="P7228" s="3">
        <v>62.42</v>
      </c>
      <c r="Q7228" t="s">
        <v>76</v>
      </c>
      <c r="R7228" t="str">
        <f t="shared" si="337"/>
        <v>PORT09 to PORT04</v>
      </c>
      <c r="S7228" s="3">
        <v>360</v>
      </c>
      <c r="T7228" s="3">
        <v>0.55524729045120425</v>
      </c>
      <c r="U7228" s="10">
        <f t="shared" si="338"/>
        <v>1792.8935008669384</v>
      </c>
      <c r="V7228" s="3" t="s">
        <v>197</v>
      </c>
    </row>
    <row r="7229" spans="1:22" x14ac:dyDescent="0.25">
      <c r="A7229" s="3">
        <v>1417938876</v>
      </c>
      <c r="B7229" s="11">
        <v>44661</v>
      </c>
      <c r="C7229" s="14">
        <v>43694</v>
      </c>
      <c r="D7229" s="13">
        <f t="shared" si="336"/>
        <v>44663</v>
      </c>
      <c r="E7229" s="3" t="s">
        <v>58</v>
      </c>
      <c r="F7229" s="3"/>
      <c r="G7229" s="3">
        <v>2</v>
      </c>
      <c r="H7229" s="3"/>
      <c r="I7229" s="3"/>
      <c r="J7229" s="3"/>
      <c r="K7229" t="s">
        <v>185</v>
      </c>
      <c r="L7229" s="9">
        <v>1690144</v>
      </c>
      <c r="M7229" s="3" t="s">
        <v>48</v>
      </c>
      <c r="N7229" s="3" t="s">
        <v>63</v>
      </c>
      <c r="O7229" s="3">
        <v>2524</v>
      </c>
      <c r="P7229" s="3">
        <v>69.05</v>
      </c>
      <c r="Q7229" t="s">
        <v>76</v>
      </c>
      <c r="R7229" t="str">
        <f t="shared" si="337"/>
        <v>PORT09 to PORT04</v>
      </c>
      <c r="S7229" s="3">
        <v>360</v>
      </c>
      <c r="T7229" s="3">
        <v>0.46970705658151307</v>
      </c>
      <c r="U7229" s="10">
        <f t="shared" si="338"/>
        <v>1185.540610811739</v>
      </c>
      <c r="V7229" s="3" t="s">
        <v>197</v>
      </c>
    </row>
    <row r="7230" spans="1:22" x14ac:dyDescent="0.25">
      <c r="A7230" s="3">
        <v>1417938883</v>
      </c>
      <c r="B7230" s="11">
        <v>44654</v>
      </c>
      <c r="C7230" s="14">
        <v>43832</v>
      </c>
      <c r="D7230" s="13">
        <f t="shared" si="336"/>
        <v>44656</v>
      </c>
      <c r="E7230" s="3" t="s">
        <v>58</v>
      </c>
      <c r="F7230" s="3"/>
      <c r="G7230" s="3">
        <v>2</v>
      </c>
      <c r="H7230" s="3"/>
      <c r="I7230" s="3"/>
      <c r="J7230" s="3"/>
      <c r="K7230" t="s">
        <v>184</v>
      </c>
      <c r="L7230" s="9">
        <v>1689547</v>
      </c>
      <c r="M7230" s="3" t="s">
        <v>46</v>
      </c>
      <c r="N7230" s="3" t="s">
        <v>63</v>
      </c>
      <c r="O7230" s="3">
        <v>2878</v>
      </c>
      <c r="P7230" s="3">
        <v>99.52</v>
      </c>
      <c r="Q7230" t="s">
        <v>76</v>
      </c>
      <c r="R7230" t="str">
        <f t="shared" si="337"/>
        <v>PORT09 to PORT04</v>
      </c>
      <c r="S7230" s="3">
        <v>360</v>
      </c>
      <c r="T7230" s="3">
        <v>0.55524729045120425</v>
      </c>
      <c r="U7230" s="10">
        <f t="shared" si="338"/>
        <v>1598.0017019185659</v>
      </c>
      <c r="V7230" s="3" t="s">
        <v>197</v>
      </c>
    </row>
    <row r="7231" spans="1:22" x14ac:dyDescent="0.25">
      <c r="A7231" s="3">
        <v>1417938890</v>
      </c>
      <c r="B7231" s="11">
        <v>44661</v>
      </c>
      <c r="C7231" s="14">
        <v>44212</v>
      </c>
      <c r="D7231" s="13">
        <f t="shared" si="336"/>
        <v>44662</v>
      </c>
      <c r="E7231" s="3" t="s">
        <v>65</v>
      </c>
      <c r="F7231" s="3"/>
      <c r="G7231" s="3">
        <v>1</v>
      </c>
      <c r="H7231" s="3"/>
      <c r="I7231" s="3"/>
      <c r="J7231" s="3"/>
      <c r="K7231" t="s">
        <v>181</v>
      </c>
      <c r="L7231" s="9">
        <v>1666994</v>
      </c>
      <c r="M7231" s="3" t="s">
        <v>53</v>
      </c>
      <c r="N7231" s="3" t="s">
        <v>63</v>
      </c>
      <c r="O7231" s="3">
        <v>426</v>
      </c>
      <c r="P7231" s="3">
        <v>15.69</v>
      </c>
      <c r="Q7231" t="s">
        <v>76</v>
      </c>
      <c r="R7231" t="str">
        <f t="shared" si="337"/>
        <v>PORT09 to PORT11</v>
      </c>
      <c r="S7231" s="3">
        <v>210</v>
      </c>
      <c r="T7231" s="3">
        <v>2.0362537598033468</v>
      </c>
      <c r="U7231" s="10">
        <f t="shared" si="338"/>
        <v>867.44410167622573</v>
      </c>
      <c r="V7231" s="3" t="s">
        <v>197</v>
      </c>
    </row>
    <row r="7232" spans="1:22" x14ac:dyDescent="0.25">
      <c r="A7232" s="3">
        <v>1417938896</v>
      </c>
      <c r="B7232" s="11">
        <v>44655</v>
      </c>
      <c r="C7232" s="14">
        <v>43828</v>
      </c>
      <c r="D7232" s="13">
        <f t="shared" si="336"/>
        <v>44656</v>
      </c>
      <c r="E7232" s="3" t="s">
        <v>56</v>
      </c>
      <c r="F7232" s="3"/>
      <c r="G7232" s="3">
        <v>2</v>
      </c>
      <c r="H7232" s="3"/>
      <c r="I7232" s="3"/>
      <c r="J7232" s="3"/>
      <c r="K7232" t="s">
        <v>182</v>
      </c>
      <c r="L7232" s="9">
        <v>1683134</v>
      </c>
      <c r="M7232" s="3" t="s">
        <v>45</v>
      </c>
      <c r="N7232" s="3" t="s">
        <v>63</v>
      </c>
      <c r="O7232" s="3">
        <v>383</v>
      </c>
      <c r="P7232" s="3">
        <v>32.47</v>
      </c>
      <c r="Q7232" t="s">
        <v>76</v>
      </c>
      <c r="R7232" t="str">
        <f t="shared" si="337"/>
        <v>PORT09 to PORT02</v>
      </c>
      <c r="S7232" s="3">
        <v>400</v>
      </c>
      <c r="T7232" s="3">
        <v>0.49358189848294531</v>
      </c>
      <c r="U7232" s="10">
        <f t="shared" si="338"/>
        <v>189.04186711896804</v>
      </c>
      <c r="V7232" s="3" t="s">
        <v>197</v>
      </c>
    </row>
    <row r="7233" spans="1:22" x14ac:dyDescent="0.25">
      <c r="A7233" s="3">
        <v>1417938904</v>
      </c>
      <c r="B7233" s="11">
        <v>44652</v>
      </c>
      <c r="C7233" s="14">
        <v>43563</v>
      </c>
      <c r="D7233" s="13">
        <f t="shared" si="336"/>
        <v>44654</v>
      </c>
      <c r="E7233" s="3" t="s">
        <v>56</v>
      </c>
      <c r="F7233" s="3"/>
      <c r="G7233" s="3">
        <v>2</v>
      </c>
      <c r="H7233" s="3"/>
      <c r="I7233" s="3"/>
      <c r="J7233" s="3"/>
      <c r="K7233" t="s">
        <v>182</v>
      </c>
      <c r="L7233" s="9">
        <v>1684637</v>
      </c>
      <c r="M7233" s="3" t="s">
        <v>45</v>
      </c>
      <c r="N7233" s="3" t="s">
        <v>63</v>
      </c>
      <c r="O7233" s="3">
        <v>3185</v>
      </c>
      <c r="P7233" s="3">
        <v>85.28</v>
      </c>
      <c r="Q7233" t="s">
        <v>76</v>
      </c>
      <c r="R7233" t="str">
        <f t="shared" si="337"/>
        <v>PORT09 to PORT02</v>
      </c>
      <c r="S7233" s="3">
        <v>400</v>
      </c>
      <c r="T7233" s="3">
        <v>0.49358189848294531</v>
      </c>
      <c r="U7233" s="10">
        <f t="shared" si="338"/>
        <v>1572.0583466681808</v>
      </c>
      <c r="V7233" s="3" t="s">
        <v>197</v>
      </c>
    </row>
    <row r="7234" spans="1:22" x14ac:dyDescent="0.25">
      <c r="A7234" s="3">
        <v>1417938912</v>
      </c>
      <c r="B7234" s="11">
        <v>44662</v>
      </c>
      <c r="C7234" s="14">
        <v>44633</v>
      </c>
      <c r="D7234" s="13">
        <f t="shared" ref="D7234:D7297" si="339">IF(O7234&lt;1000,B7234+1,B7234+2)</f>
        <v>44663</v>
      </c>
      <c r="E7234" s="3" t="s">
        <v>60</v>
      </c>
      <c r="F7234" s="3"/>
      <c r="G7234" s="3">
        <v>1</v>
      </c>
      <c r="H7234" s="3"/>
      <c r="I7234" s="3"/>
      <c r="J7234" s="3"/>
      <c r="K7234" t="s">
        <v>183</v>
      </c>
      <c r="L7234" s="9">
        <v>1692113</v>
      </c>
      <c r="M7234" s="3" t="s">
        <v>41</v>
      </c>
      <c r="N7234" s="3" t="s">
        <v>63</v>
      </c>
      <c r="O7234" s="3">
        <v>881</v>
      </c>
      <c r="P7234" s="3">
        <v>81.28</v>
      </c>
      <c r="Q7234" t="s">
        <v>76</v>
      </c>
      <c r="R7234" t="str">
        <f t="shared" ref="R7234:R7297" si="340">N7234&amp;" to "&amp;E7234</f>
        <v>PORT09 to PORT06</v>
      </c>
      <c r="S7234" s="3">
        <v>250</v>
      </c>
      <c r="T7234" s="3">
        <v>0.55408809762578848</v>
      </c>
      <c r="U7234" s="10">
        <f t="shared" ref="U7234:U7297" si="341">T7234*O7234</f>
        <v>488.15161400831965</v>
      </c>
      <c r="V7234" s="3" t="s">
        <v>197</v>
      </c>
    </row>
    <row r="7235" spans="1:22" x14ac:dyDescent="0.25">
      <c r="A7235" s="3">
        <v>1417938916</v>
      </c>
      <c r="B7235" s="11">
        <v>44660</v>
      </c>
      <c r="C7235" s="14">
        <v>44170</v>
      </c>
      <c r="D7235" s="13">
        <f t="shared" si="339"/>
        <v>44662</v>
      </c>
      <c r="E7235" s="3" t="s">
        <v>59</v>
      </c>
      <c r="F7235" s="3"/>
      <c r="G7235" s="3">
        <v>3</v>
      </c>
      <c r="H7235" s="3"/>
      <c r="I7235" s="3"/>
      <c r="J7235" s="3"/>
      <c r="K7235" t="s">
        <v>189</v>
      </c>
      <c r="L7235" s="9">
        <v>1698015</v>
      </c>
      <c r="M7235" s="3" t="s">
        <v>39</v>
      </c>
      <c r="N7235" s="3" t="s">
        <v>63</v>
      </c>
      <c r="O7235" s="3">
        <v>3010</v>
      </c>
      <c r="P7235" s="3">
        <v>93.45</v>
      </c>
      <c r="Q7235" t="s">
        <v>76</v>
      </c>
      <c r="R7235" t="str">
        <f t="shared" si="340"/>
        <v>PORT09 to PORT05</v>
      </c>
      <c r="S7235" s="3">
        <v>440</v>
      </c>
      <c r="T7235" s="3">
        <v>0.42850329514821733</v>
      </c>
      <c r="U7235" s="10">
        <f t="shared" si="341"/>
        <v>1289.7949183961341</v>
      </c>
      <c r="V7235" s="3" t="s">
        <v>197</v>
      </c>
    </row>
    <row r="7236" spans="1:22" x14ac:dyDescent="0.25">
      <c r="A7236" s="3">
        <v>1417938921</v>
      </c>
      <c r="B7236" s="11">
        <v>44653</v>
      </c>
      <c r="C7236" s="14">
        <v>43497</v>
      </c>
      <c r="D7236" s="13">
        <f t="shared" si="339"/>
        <v>44655</v>
      </c>
      <c r="E7236" s="3" t="s">
        <v>60</v>
      </c>
      <c r="F7236" s="3"/>
      <c r="G7236" s="3">
        <v>1</v>
      </c>
      <c r="H7236" s="3"/>
      <c r="I7236" s="3"/>
      <c r="J7236" s="3"/>
      <c r="K7236" t="s">
        <v>183</v>
      </c>
      <c r="L7236" s="9">
        <v>1688750</v>
      </c>
      <c r="M7236" s="3" t="s">
        <v>41</v>
      </c>
      <c r="N7236" s="3" t="s">
        <v>63</v>
      </c>
      <c r="O7236" s="3">
        <v>1591</v>
      </c>
      <c r="P7236" s="3">
        <v>16.64</v>
      </c>
      <c r="Q7236" t="s">
        <v>76</v>
      </c>
      <c r="R7236" t="str">
        <f t="shared" si="340"/>
        <v>PORT09 to PORT06</v>
      </c>
      <c r="S7236" s="3">
        <v>250</v>
      </c>
      <c r="T7236" s="3">
        <v>0.55408809762578848</v>
      </c>
      <c r="U7236" s="10">
        <f t="shared" si="341"/>
        <v>881.55416332262951</v>
      </c>
      <c r="V7236" s="3" t="s">
        <v>197</v>
      </c>
    </row>
    <row r="7237" spans="1:22" x14ac:dyDescent="0.25">
      <c r="A7237" s="3">
        <v>1417938924</v>
      </c>
      <c r="B7237" s="11">
        <v>44652</v>
      </c>
      <c r="C7237" s="14">
        <v>44247</v>
      </c>
      <c r="D7237" s="13">
        <f t="shared" si="339"/>
        <v>44654</v>
      </c>
      <c r="E7237" s="3" t="s">
        <v>56</v>
      </c>
      <c r="F7237" s="3"/>
      <c r="G7237" s="3">
        <v>2</v>
      </c>
      <c r="H7237" s="3"/>
      <c r="I7237" s="3"/>
      <c r="J7237" s="3"/>
      <c r="K7237" t="s">
        <v>186</v>
      </c>
      <c r="L7237" s="9">
        <v>1690267</v>
      </c>
      <c r="M7237" s="3" t="s">
        <v>36</v>
      </c>
      <c r="N7237" s="3" t="s">
        <v>63</v>
      </c>
      <c r="O7237" s="3">
        <v>1794</v>
      </c>
      <c r="P7237" s="3">
        <v>80.84</v>
      </c>
      <c r="Q7237" t="s">
        <v>76</v>
      </c>
      <c r="R7237" t="str">
        <f t="shared" si="340"/>
        <v>PORT09 to PORT02</v>
      </c>
      <c r="S7237" s="3">
        <v>400</v>
      </c>
      <c r="T7237" s="3">
        <v>0.56697618492956181</v>
      </c>
      <c r="U7237" s="10">
        <f t="shared" si="341"/>
        <v>1017.1552757636339</v>
      </c>
      <c r="V7237" s="3" t="s">
        <v>197</v>
      </c>
    </row>
    <row r="7238" spans="1:22" x14ac:dyDescent="0.25">
      <c r="A7238" s="3">
        <v>1417938927</v>
      </c>
      <c r="B7238" s="11">
        <v>44662</v>
      </c>
      <c r="C7238" s="14">
        <v>43546</v>
      </c>
      <c r="D7238" s="13">
        <f t="shared" si="339"/>
        <v>44663</v>
      </c>
      <c r="E7238" s="3" t="s">
        <v>56</v>
      </c>
      <c r="F7238" s="3"/>
      <c r="G7238" s="3">
        <v>2</v>
      </c>
      <c r="H7238" s="3"/>
      <c r="I7238" s="3"/>
      <c r="J7238" s="3"/>
      <c r="K7238" t="s">
        <v>186</v>
      </c>
      <c r="L7238" s="9">
        <v>1685009</v>
      </c>
      <c r="M7238" s="3" t="s">
        <v>36</v>
      </c>
      <c r="N7238" s="3" t="s">
        <v>63</v>
      </c>
      <c r="O7238" s="3">
        <v>315</v>
      </c>
      <c r="P7238" s="3">
        <v>64.37</v>
      </c>
      <c r="Q7238" t="s">
        <v>76</v>
      </c>
      <c r="R7238" t="str">
        <f t="shared" si="340"/>
        <v>PORT09 to PORT02</v>
      </c>
      <c r="S7238" s="3">
        <v>400</v>
      </c>
      <c r="T7238" s="3">
        <v>0.56697618492956181</v>
      </c>
      <c r="U7238" s="10">
        <f t="shared" si="341"/>
        <v>178.59749825281196</v>
      </c>
      <c r="V7238" s="3" t="s">
        <v>197</v>
      </c>
    </row>
    <row r="7239" spans="1:22" x14ac:dyDescent="0.25">
      <c r="A7239" s="3">
        <v>1417938933</v>
      </c>
      <c r="B7239" s="11">
        <v>44652</v>
      </c>
      <c r="C7239" s="14">
        <v>43992</v>
      </c>
      <c r="D7239" s="13">
        <f t="shared" si="339"/>
        <v>44653</v>
      </c>
      <c r="E7239" s="3" t="s">
        <v>58</v>
      </c>
      <c r="F7239" s="3"/>
      <c r="G7239" s="3">
        <v>2</v>
      </c>
      <c r="H7239" s="3"/>
      <c r="I7239" s="3"/>
      <c r="J7239" s="3"/>
      <c r="K7239" t="s">
        <v>184</v>
      </c>
      <c r="L7239" s="9">
        <v>1683432</v>
      </c>
      <c r="M7239" s="3" t="s">
        <v>46</v>
      </c>
      <c r="N7239" s="3" t="s">
        <v>63</v>
      </c>
      <c r="O7239" s="3">
        <v>569</v>
      </c>
      <c r="P7239" s="3">
        <v>53.13</v>
      </c>
      <c r="Q7239" t="s">
        <v>76</v>
      </c>
      <c r="R7239" t="str">
        <f t="shared" si="340"/>
        <v>PORT09 to PORT04</v>
      </c>
      <c r="S7239" s="3">
        <v>360</v>
      </c>
      <c r="T7239" s="3">
        <v>0.55524729045120425</v>
      </c>
      <c r="U7239" s="10">
        <f t="shared" si="341"/>
        <v>315.93570826673522</v>
      </c>
      <c r="V7239" s="3" t="s">
        <v>197</v>
      </c>
    </row>
    <row r="7240" spans="1:22" x14ac:dyDescent="0.25">
      <c r="A7240" s="3">
        <v>1417938943</v>
      </c>
      <c r="B7240" s="11">
        <v>44652</v>
      </c>
      <c r="C7240" s="14">
        <v>43912</v>
      </c>
      <c r="D7240" s="13">
        <f t="shared" si="339"/>
        <v>44654</v>
      </c>
      <c r="E7240" s="3" t="s">
        <v>58</v>
      </c>
      <c r="F7240" s="3"/>
      <c r="G7240" s="3">
        <v>2</v>
      </c>
      <c r="H7240" s="3"/>
      <c r="I7240" s="3"/>
      <c r="J7240" s="3"/>
      <c r="K7240" t="s">
        <v>185</v>
      </c>
      <c r="L7240" s="9">
        <v>1684005</v>
      </c>
      <c r="M7240" s="3" t="s">
        <v>48</v>
      </c>
      <c r="N7240" s="3" t="s">
        <v>63</v>
      </c>
      <c r="O7240" s="3">
        <v>1247</v>
      </c>
      <c r="P7240" s="3">
        <v>26.09</v>
      </c>
      <c r="Q7240" t="s">
        <v>76</v>
      </c>
      <c r="R7240" t="str">
        <f t="shared" si="340"/>
        <v>PORT09 to PORT04</v>
      </c>
      <c r="S7240" s="3">
        <v>360</v>
      </c>
      <c r="T7240" s="3">
        <v>0.46970705658151307</v>
      </c>
      <c r="U7240" s="10">
        <f t="shared" si="341"/>
        <v>585.72469955714678</v>
      </c>
      <c r="V7240" s="3" t="s">
        <v>197</v>
      </c>
    </row>
    <row r="7241" spans="1:22" x14ac:dyDescent="0.25">
      <c r="A7241" s="3">
        <v>1417938953</v>
      </c>
      <c r="B7241" s="11">
        <v>44659</v>
      </c>
      <c r="C7241" s="14">
        <v>43627</v>
      </c>
      <c r="D7241" s="13">
        <f t="shared" si="339"/>
        <v>44661</v>
      </c>
      <c r="E7241" s="3" t="s">
        <v>60</v>
      </c>
      <c r="F7241" s="3"/>
      <c r="G7241" s="3">
        <v>1</v>
      </c>
      <c r="H7241" s="3"/>
      <c r="I7241" s="3"/>
      <c r="J7241" s="3"/>
      <c r="K7241" t="s">
        <v>183</v>
      </c>
      <c r="L7241" s="9">
        <v>1684728</v>
      </c>
      <c r="M7241" s="3" t="s">
        <v>41</v>
      </c>
      <c r="N7241" s="3" t="s">
        <v>63</v>
      </c>
      <c r="O7241" s="3">
        <v>3147</v>
      </c>
      <c r="P7241" s="3">
        <v>52.88</v>
      </c>
      <c r="Q7241" t="s">
        <v>76</v>
      </c>
      <c r="R7241" t="str">
        <f t="shared" si="340"/>
        <v>PORT09 to PORT06</v>
      </c>
      <c r="S7241" s="3">
        <v>250</v>
      </c>
      <c r="T7241" s="3">
        <v>0.55408809762578848</v>
      </c>
      <c r="U7241" s="10">
        <f t="shared" si="341"/>
        <v>1743.7152432283563</v>
      </c>
      <c r="V7241" s="3" t="s">
        <v>197</v>
      </c>
    </row>
    <row r="7242" spans="1:22" x14ac:dyDescent="0.25">
      <c r="A7242" s="3">
        <v>1417938959</v>
      </c>
      <c r="B7242" s="11">
        <v>44654</v>
      </c>
      <c r="C7242" s="14">
        <v>43905</v>
      </c>
      <c r="D7242" s="13">
        <f t="shared" si="339"/>
        <v>44655</v>
      </c>
      <c r="E7242" s="3" t="s">
        <v>56</v>
      </c>
      <c r="F7242" s="3"/>
      <c r="G7242" s="3">
        <v>2</v>
      </c>
      <c r="H7242" s="3"/>
      <c r="I7242" s="3"/>
      <c r="J7242" s="3"/>
      <c r="K7242" t="s">
        <v>179</v>
      </c>
      <c r="L7242" s="9">
        <v>1681885</v>
      </c>
      <c r="M7242" s="3" t="s">
        <v>42</v>
      </c>
      <c r="N7242" s="3" t="s">
        <v>63</v>
      </c>
      <c r="O7242" s="3">
        <v>223</v>
      </c>
      <c r="P7242" s="3">
        <v>13.88</v>
      </c>
      <c r="Q7242" t="s">
        <v>76</v>
      </c>
      <c r="R7242" t="str">
        <f t="shared" si="340"/>
        <v>PORT09 to PORT02</v>
      </c>
      <c r="S7242" s="3">
        <v>400</v>
      </c>
      <c r="T7242" s="3">
        <v>0.37142393742544599</v>
      </c>
      <c r="U7242" s="10">
        <f t="shared" si="341"/>
        <v>82.827538045874462</v>
      </c>
      <c r="V7242" s="3" t="s">
        <v>197</v>
      </c>
    </row>
    <row r="7243" spans="1:22" x14ac:dyDescent="0.25">
      <c r="A7243" s="3">
        <v>1417938966</v>
      </c>
      <c r="B7243" s="11">
        <v>44654</v>
      </c>
      <c r="C7243" s="14">
        <v>44172</v>
      </c>
      <c r="D7243" s="13">
        <f t="shared" si="339"/>
        <v>44656</v>
      </c>
      <c r="E7243" s="3" t="s">
        <v>58</v>
      </c>
      <c r="F7243" s="3"/>
      <c r="G7243" s="3">
        <v>2</v>
      </c>
      <c r="H7243" s="3"/>
      <c r="I7243" s="3"/>
      <c r="J7243" s="3"/>
      <c r="K7243" t="s">
        <v>184</v>
      </c>
      <c r="L7243" s="9">
        <v>1682651</v>
      </c>
      <c r="M7243" s="3" t="s">
        <v>46</v>
      </c>
      <c r="N7243" s="3" t="s">
        <v>63</v>
      </c>
      <c r="O7243" s="3">
        <v>3165</v>
      </c>
      <c r="P7243" s="3">
        <v>83.9</v>
      </c>
      <c r="Q7243" t="s">
        <v>76</v>
      </c>
      <c r="R7243" t="str">
        <f t="shared" si="340"/>
        <v>PORT09 to PORT04</v>
      </c>
      <c r="S7243" s="3">
        <v>360</v>
      </c>
      <c r="T7243" s="3">
        <v>0.55524729045120425</v>
      </c>
      <c r="U7243" s="10">
        <f t="shared" si="341"/>
        <v>1757.3576742780615</v>
      </c>
      <c r="V7243" s="3" t="s">
        <v>197</v>
      </c>
    </row>
    <row r="7244" spans="1:22" x14ac:dyDescent="0.25">
      <c r="A7244" s="3">
        <v>1417938974</v>
      </c>
      <c r="B7244" s="11">
        <v>44654</v>
      </c>
      <c r="C7244" s="14">
        <v>44456</v>
      </c>
      <c r="D7244" s="13">
        <f t="shared" si="339"/>
        <v>44655</v>
      </c>
      <c r="E7244" s="3" t="s">
        <v>56</v>
      </c>
      <c r="F7244" s="3"/>
      <c r="G7244" s="3">
        <v>2</v>
      </c>
      <c r="H7244" s="3"/>
      <c r="I7244" s="3"/>
      <c r="J7244" s="3"/>
      <c r="K7244" t="s">
        <v>186</v>
      </c>
      <c r="L7244" s="9">
        <v>1697128</v>
      </c>
      <c r="M7244" s="3" t="s">
        <v>36</v>
      </c>
      <c r="N7244" s="3" t="s">
        <v>63</v>
      </c>
      <c r="O7244" s="3">
        <v>493</v>
      </c>
      <c r="P7244" s="3">
        <v>46.85</v>
      </c>
      <c r="Q7244" t="s">
        <v>76</v>
      </c>
      <c r="R7244" t="str">
        <f t="shared" si="340"/>
        <v>PORT09 to PORT02</v>
      </c>
      <c r="S7244" s="3">
        <v>400</v>
      </c>
      <c r="T7244" s="3">
        <v>0.56697618492956181</v>
      </c>
      <c r="U7244" s="10">
        <f t="shared" si="341"/>
        <v>279.51925917027398</v>
      </c>
      <c r="V7244" s="3" t="s">
        <v>197</v>
      </c>
    </row>
    <row r="7245" spans="1:22" x14ac:dyDescent="0.25">
      <c r="A7245" s="3">
        <v>1417938982</v>
      </c>
      <c r="B7245" s="11">
        <v>44662</v>
      </c>
      <c r="C7245" s="14">
        <v>43947</v>
      </c>
      <c r="D7245" s="13">
        <f t="shared" si="339"/>
        <v>44663</v>
      </c>
      <c r="E7245" s="3" t="s">
        <v>58</v>
      </c>
      <c r="F7245" s="3"/>
      <c r="G7245" s="3">
        <v>2</v>
      </c>
      <c r="H7245" s="3"/>
      <c r="I7245" s="3"/>
      <c r="J7245" s="3"/>
      <c r="K7245" t="s">
        <v>185</v>
      </c>
      <c r="L7245" s="9">
        <v>1684497</v>
      </c>
      <c r="M7245" s="3" t="s">
        <v>48</v>
      </c>
      <c r="N7245" s="3" t="s">
        <v>63</v>
      </c>
      <c r="O7245" s="3">
        <v>234</v>
      </c>
      <c r="P7245" s="3">
        <v>46.87</v>
      </c>
      <c r="Q7245" t="s">
        <v>76</v>
      </c>
      <c r="R7245" t="str">
        <f t="shared" si="340"/>
        <v>PORT09 to PORT04</v>
      </c>
      <c r="S7245" s="3">
        <v>360</v>
      </c>
      <c r="T7245" s="3">
        <v>0.46970705658151307</v>
      </c>
      <c r="U7245" s="10">
        <f t="shared" si="341"/>
        <v>109.91145124007406</v>
      </c>
      <c r="V7245" s="3" t="s">
        <v>197</v>
      </c>
    </row>
    <row r="7246" spans="1:22" x14ac:dyDescent="0.25">
      <c r="A7246" s="3">
        <v>1417938990</v>
      </c>
      <c r="B7246" s="11">
        <v>44658</v>
      </c>
      <c r="C7246" s="14">
        <v>43720</v>
      </c>
      <c r="D7246" s="13">
        <f t="shared" si="339"/>
        <v>44659</v>
      </c>
      <c r="E7246" s="3" t="s">
        <v>59</v>
      </c>
      <c r="F7246" s="3"/>
      <c r="G7246" s="3">
        <v>3</v>
      </c>
      <c r="H7246" s="3"/>
      <c r="I7246" s="3"/>
      <c r="J7246" s="3"/>
      <c r="K7246" t="s">
        <v>189</v>
      </c>
      <c r="L7246" s="9">
        <v>1684637</v>
      </c>
      <c r="M7246" s="3" t="s">
        <v>39</v>
      </c>
      <c r="N7246" s="3" t="s">
        <v>63</v>
      </c>
      <c r="O7246" s="3">
        <v>841</v>
      </c>
      <c r="P7246" s="3">
        <v>81.489999999999995</v>
      </c>
      <c r="Q7246" t="s">
        <v>76</v>
      </c>
      <c r="R7246" t="str">
        <f t="shared" si="340"/>
        <v>PORT09 to PORT05</v>
      </c>
      <c r="S7246" s="3">
        <v>440</v>
      </c>
      <c r="T7246" s="3">
        <v>0.42850329514821733</v>
      </c>
      <c r="U7246" s="10">
        <f t="shared" si="341"/>
        <v>360.37127121965079</v>
      </c>
      <c r="V7246" s="3" t="s">
        <v>197</v>
      </c>
    </row>
    <row r="7247" spans="1:22" x14ac:dyDescent="0.25">
      <c r="A7247" s="3">
        <v>1417938996</v>
      </c>
      <c r="B7247" s="11">
        <v>44660</v>
      </c>
      <c r="C7247" s="14">
        <v>43629</v>
      </c>
      <c r="D7247" s="13">
        <f t="shared" si="339"/>
        <v>44661</v>
      </c>
      <c r="E7247" s="3" t="s">
        <v>58</v>
      </c>
      <c r="F7247" s="3"/>
      <c r="G7247" s="3">
        <v>2</v>
      </c>
      <c r="H7247" s="3"/>
      <c r="I7247" s="3"/>
      <c r="J7247" s="3"/>
      <c r="K7247" t="s">
        <v>184</v>
      </c>
      <c r="L7247" s="9">
        <v>1684740</v>
      </c>
      <c r="M7247" s="3" t="s">
        <v>46</v>
      </c>
      <c r="N7247" s="3" t="s">
        <v>63</v>
      </c>
      <c r="O7247" s="3">
        <v>478</v>
      </c>
      <c r="P7247" s="3">
        <v>13.65</v>
      </c>
      <c r="Q7247" t="s">
        <v>76</v>
      </c>
      <c r="R7247" t="str">
        <f t="shared" si="340"/>
        <v>PORT09 to PORT04</v>
      </c>
      <c r="S7247" s="3">
        <v>360</v>
      </c>
      <c r="T7247" s="3">
        <v>0.55524729045120425</v>
      </c>
      <c r="U7247" s="10">
        <f t="shared" si="341"/>
        <v>265.40820483567563</v>
      </c>
      <c r="V7247" s="3" t="s">
        <v>197</v>
      </c>
    </row>
    <row r="7248" spans="1:22" x14ac:dyDescent="0.25">
      <c r="A7248" s="3">
        <v>1417939000</v>
      </c>
      <c r="B7248" s="11">
        <v>44659</v>
      </c>
      <c r="C7248" s="14">
        <v>44356</v>
      </c>
      <c r="D7248" s="13">
        <f t="shared" si="339"/>
        <v>44661</v>
      </c>
      <c r="E7248" s="3" t="s">
        <v>56</v>
      </c>
      <c r="F7248" s="3"/>
      <c r="G7248" s="3">
        <v>2</v>
      </c>
      <c r="H7248" s="3"/>
      <c r="I7248" s="3"/>
      <c r="J7248" s="3"/>
      <c r="K7248" t="s">
        <v>182</v>
      </c>
      <c r="L7248" s="9">
        <v>1690627</v>
      </c>
      <c r="M7248" s="3" t="s">
        <v>45</v>
      </c>
      <c r="N7248" s="3" t="s">
        <v>63</v>
      </c>
      <c r="O7248" s="3">
        <v>3362</v>
      </c>
      <c r="P7248" s="3">
        <v>158.35</v>
      </c>
      <c r="Q7248" t="s">
        <v>76</v>
      </c>
      <c r="R7248" t="str">
        <f t="shared" si="340"/>
        <v>PORT09 to PORT02</v>
      </c>
      <c r="S7248" s="3">
        <v>400</v>
      </c>
      <c r="T7248" s="3">
        <v>0.49358189848294531</v>
      </c>
      <c r="U7248" s="10">
        <f t="shared" si="341"/>
        <v>1659.4223426996621</v>
      </c>
      <c r="V7248" s="3" t="s">
        <v>82</v>
      </c>
    </row>
    <row r="7249" spans="1:22" x14ac:dyDescent="0.25">
      <c r="A7249" s="3">
        <v>1417939007</v>
      </c>
      <c r="B7249" s="11">
        <v>44659</v>
      </c>
      <c r="C7249" s="14">
        <v>44130</v>
      </c>
      <c r="D7249" s="13">
        <f t="shared" si="339"/>
        <v>44660</v>
      </c>
      <c r="E7249" s="3" t="s">
        <v>56</v>
      </c>
      <c r="F7249" s="3"/>
      <c r="G7249" s="3">
        <v>2</v>
      </c>
      <c r="H7249" s="3"/>
      <c r="I7249" s="3"/>
      <c r="J7249" s="3"/>
      <c r="K7249" t="s">
        <v>186</v>
      </c>
      <c r="L7249" s="9">
        <v>1688954</v>
      </c>
      <c r="M7249" s="3" t="s">
        <v>36</v>
      </c>
      <c r="N7249" s="3" t="s">
        <v>63</v>
      </c>
      <c r="O7249" s="3">
        <v>654</v>
      </c>
      <c r="P7249" s="3">
        <v>73.010000000000005</v>
      </c>
      <c r="Q7249" t="s">
        <v>76</v>
      </c>
      <c r="R7249" t="str">
        <f t="shared" si="340"/>
        <v>PORT09 to PORT02</v>
      </c>
      <c r="S7249" s="3">
        <v>400</v>
      </c>
      <c r="T7249" s="3">
        <v>0.56697618492956181</v>
      </c>
      <c r="U7249" s="10">
        <f t="shared" si="341"/>
        <v>370.80242494393343</v>
      </c>
      <c r="V7249" s="3" t="s">
        <v>197</v>
      </c>
    </row>
    <row r="7250" spans="1:22" x14ac:dyDescent="0.25">
      <c r="A7250" s="3">
        <v>1417939010</v>
      </c>
      <c r="B7250" s="11">
        <v>44652</v>
      </c>
      <c r="C7250" s="14">
        <v>43731</v>
      </c>
      <c r="D7250" s="13">
        <f t="shared" si="339"/>
        <v>44654</v>
      </c>
      <c r="E7250" s="3" t="s">
        <v>56</v>
      </c>
      <c r="F7250" s="3"/>
      <c r="G7250" s="3">
        <v>2</v>
      </c>
      <c r="H7250" s="3"/>
      <c r="I7250" s="3"/>
      <c r="J7250" s="3"/>
      <c r="K7250" t="s">
        <v>186</v>
      </c>
      <c r="L7250" s="9">
        <v>1679956</v>
      </c>
      <c r="M7250" s="3" t="s">
        <v>36</v>
      </c>
      <c r="N7250" s="3" t="s">
        <v>63</v>
      </c>
      <c r="O7250" s="3">
        <v>2143</v>
      </c>
      <c r="P7250" s="3">
        <v>178.41</v>
      </c>
      <c r="Q7250" t="s">
        <v>76</v>
      </c>
      <c r="R7250" t="str">
        <f t="shared" si="340"/>
        <v>PORT09 to PORT02</v>
      </c>
      <c r="S7250" s="3">
        <v>400</v>
      </c>
      <c r="T7250" s="3">
        <v>0.56697618492956181</v>
      </c>
      <c r="U7250" s="10">
        <f t="shared" si="341"/>
        <v>1215.029964304051</v>
      </c>
      <c r="V7250" s="3" t="s">
        <v>82</v>
      </c>
    </row>
    <row r="7251" spans="1:22" x14ac:dyDescent="0.25">
      <c r="A7251" s="3">
        <v>1417939012</v>
      </c>
      <c r="B7251" s="11">
        <v>44653</v>
      </c>
      <c r="C7251" s="14">
        <v>44404</v>
      </c>
      <c r="D7251" s="13">
        <f t="shared" si="339"/>
        <v>44655</v>
      </c>
      <c r="E7251" s="3" t="s">
        <v>56</v>
      </c>
      <c r="F7251" s="3"/>
      <c r="G7251" s="3">
        <v>2</v>
      </c>
      <c r="H7251" s="3"/>
      <c r="I7251" s="3"/>
      <c r="J7251" s="3"/>
      <c r="K7251" t="s">
        <v>179</v>
      </c>
      <c r="L7251" s="9">
        <v>1672344</v>
      </c>
      <c r="M7251" s="3" t="s">
        <v>42</v>
      </c>
      <c r="N7251" s="3" t="s">
        <v>63</v>
      </c>
      <c r="O7251" s="3">
        <v>1724</v>
      </c>
      <c r="P7251" s="3">
        <v>16.559999999999999</v>
      </c>
      <c r="Q7251" t="s">
        <v>76</v>
      </c>
      <c r="R7251" t="str">
        <f t="shared" si="340"/>
        <v>PORT09 to PORT02</v>
      </c>
      <c r="S7251" s="3">
        <v>400</v>
      </c>
      <c r="T7251" s="3">
        <v>0.37142393742544599</v>
      </c>
      <c r="U7251" s="10">
        <f t="shared" si="341"/>
        <v>640.33486812146884</v>
      </c>
      <c r="V7251" s="3" t="s">
        <v>197</v>
      </c>
    </row>
    <row r="7252" spans="1:22" x14ac:dyDescent="0.25">
      <c r="A7252" s="3">
        <v>1417939013</v>
      </c>
      <c r="B7252" s="11">
        <v>44659</v>
      </c>
      <c r="C7252" s="14">
        <v>44475</v>
      </c>
      <c r="D7252" s="13">
        <f t="shared" si="339"/>
        <v>44661</v>
      </c>
      <c r="E7252" s="3" t="s">
        <v>58</v>
      </c>
      <c r="F7252" s="3"/>
      <c r="G7252" s="3">
        <v>2</v>
      </c>
      <c r="H7252" s="3"/>
      <c r="I7252" s="3"/>
      <c r="J7252" s="3"/>
      <c r="K7252" t="s">
        <v>184</v>
      </c>
      <c r="L7252" s="9">
        <v>1687191</v>
      </c>
      <c r="M7252" s="3" t="s">
        <v>46</v>
      </c>
      <c r="N7252" s="3" t="s">
        <v>63</v>
      </c>
      <c r="O7252" s="3">
        <v>1711</v>
      </c>
      <c r="P7252" s="3">
        <v>70.14</v>
      </c>
      <c r="Q7252" t="s">
        <v>76</v>
      </c>
      <c r="R7252" t="str">
        <f t="shared" si="340"/>
        <v>PORT09 to PORT04</v>
      </c>
      <c r="S7252" s="3">
        <v>360</v>
      </c>
      <c r="T7252" s="3">
        <v>0.55524729045120425</v>
      </c>
      <c r="U7252" s="10">
        <f t="shared" si="341"/>
        <v>950.02811396201048</v>
      </c>
      <c r="V7252" s="3" t="s">
        <v>197</v>
      </c>
    </row>
    <row r="7253" spans="1:22" x14ac:dyDescent="0.25">
      <c r="A7253" s="3">
        <v>1417939014</v>
      </c>
      <c r="B7253" s="11">
        <v>44658</v>
      </c>
      <c r="C7253" s="14">
        <v>44518</v>
      </c>
      <c r="D7253" s="13">
        <f t="shared" si="339"/>
        <v>44660</v>
      </c>
      <c r="E7253" s="3" t="s">
        <v>56</v>
      </c>
      <c r="F7253" s="3"/>
      <c r="G7253" s="3">
        <v>2</v>
      </c>
      <c r="H7253" s="3"/>
      <c r="I7253" s="3"/>
      <c r="J7253" s="3"/>
      <c r="K7253" t="s">
        <v>186</v>
      </c>
      <c r="L7253" s="9">
        <v>1695932</v>
      </c>
      <c r="M7253" s="3" t="s">
        <v>36</v>
      </c>
      <c r="N7253" s="3" t="s">
        <v>63</v>
      </c>
      <c r="O7253" s="3">
        <v>1884</v>
      </c>
      <c r="P7253" s="3">
        <v>131.87</v>
      </c>
      <c r="Q7253" t="s">
        <v>76</v>
      </c>
      <c r="R7253" t="str">
        <f t="shared" si="340"/>
        <v>PORT09 to PORT02</v>
      </c>
      <c r="S7253" s="3">
        <v>400</v>
      </c>
      <c r="T7253" s="3">
        <v>0.56697618492956181</v>
      </c>
      <c r="U7253" s="10">
        <f t="shared" si="341"/>
        <v>1068.1831324072944</v>
      </c>
      <c r="V7253" s="3" t="s">
        <v>82</v>
      </c>
    </row>
    <row r="7254" spans="1:22" x14ac:dyDescent="0.25">
      <c r="A7254" s="3">
        <v>1417939021</v>
      </c>
      <c r="B7254" s="11">
        <v>44659</v>
      </c>
      <c r="C7254" s="14">
        <v>44346</v>
      </c>
      <c r="D7254" s="13">
        <f t="shared" si="339"/>
        <v>44660</v>
      </c>
      <c r="E7254" s="3" t="s">
        <v>56</v>
      </c>
      <c r="F7254" s="3"/>
      <c r="G7254" s="3">
        <v>2</v>
      </c>
      <c r="H7254" s="3"/>
      <c r="I7254" s="3"/>
      <c r="J7254" s="3"/>
      <c r="K7254" t="s">
        <v>186</v>
      </c>
      <c r="L7254" s="9">
        <v>1693530</v>
      </c>
      <c r="M7254" s="3" t="s">
        <v>36</v>
      </c>
      <c r="N7254" s="3" t="s">
        <v>63</v>
      </c>
      <c r="O7254" s="3">
        <v>657</v>
      </c>
      <c r="P7254" s="3">
        <v>35.31</v>
      </c>
      <c r="Q7254" t="s">
        <v>76</v>
      </c>
      <c r="R7254" t="str">
        <f t="shared" si="340"/>
        <v>PORT09 to PORT02</v>
      </c>
      <c r="S7254" s="3">
        <v>400</v>
      </c>
      <c r="T7254" s="3">
        <v>0.56697618492956181</v>
      </c>
      <c r="U7254" s="10">
        <f t="shared" si="341"/>
        <v>372.50335349872211</v>
      </c>
      <c r="V7254" s="3" t="s">
        <v>197</v>
      </c>
    </row>
    <row r="7255" spans="1:22" x14ac:dyDescent="0.25">
      <c r="A7255" s="3">
        <v>1417939022</v>
      </c>
      <c r="B7255" s="11">
        <v>44660</v>
      </c>
      <c r="C7255" s="14">
        <v>44172</v>
      </c>
      <c r="D7255" s="13">
        <f t="shared" si="339"/>
        <v>44661</v>
      </c>
      <c r="E7255" s="3" t="s">
        <v>58</v>
      </c>
      <c r="F7255" s="3"/>
      <c r="G7255" s="3">
        <v>2</v>
      </c>
      <c r="H7255" s="3"/>
      <c r="I7255" s="3"/>
      <c r="J7255" s="3"/>
      <c r="K7255" t="s">
        <v>184</v>
      </c>
      <c r="L7255" s="9">
        <v>1684768</v>
      </c>
      <c r="M7255" s="3" t="s">
        <v>46</v>
      </c>
      <c r="N7255" s="3" t="s">
        <v>63</v>
      </c>
      <c r="O7255" s="3">
        <v>309</v>
      </c>
      <c r="P7255" s="3">
        <v>16.59</v>
      </c>
      <c r="Q7255" t="s">
        <v>76</v>
      </c>
      <c r="R7255" t="str">
        <f t="shared" si="340"/>
        <v>PORT09 to PORT04</v>
      </c>
      <c r="S7255" s="3">
        <v>360</v>
      </c>
      <c r="T7255" s="3">
        <v>0.55524729045120425</v>
      </c>
      <c r="U7255" s="10">
        <f t="shared" si="341"/>
        <v>171.57141274942211</v>
      </c>
      <c r="V7255" s="3" t="s">
        <v>197</v>
      </c>
    </row>
    <row r="7256" spans="1:22" x14ac:dyDescent="0.25">
      <c r="A7256" s="3">
        <v>1417939030</v>
      </c>
      <c r="B7256" s="11">
        <v>44660</v>
      </c>
      <c r="C7256" s="14">
        <v>44608</v>
      </c>
      <c r="D7256" s="13">
        <f t="shared" si="339"/>
        <v>44661</v>
      </c>
      <c r="E7256" s="3" t="s">
        <v>65</v>
      </c>
      <c r="F7256" s="3"/>
      <c r="G7256" s="3">
        <v>1</v>
      </c>
      <c r="H7256" s="3"/>
      <c r="I7256" s="3"/>
      <c r="J7256" s="3"/>
      <c r="K7256" t="s">
        <v>181</v>
      </c>
      <c r="L7256" s="9">
        <v>1669095</v>
      </c>
      <c r="M7256" s="3" t="s">
        <v>53</v>
      </c>
      <c r="N7256" s="3" t="s">
        <v>63</v>
      </c>
      <c r="O7256" s="3">
        <v>361</v>
      </c>
      <c r="P7256" s="3">
        <v>76.81</v>
      </c>
      <c r="Q7256" t="s">
        <v>76</v>
      </c>
      <c r="R7256" t="str">
        <f t="shared" si="340"/>
        <v>PORT09 to PORT11</v>
      </c>
      <c r="S7256" s="3">
        <v>210</v>
      </c>
      <c r="T7256" s="3">
        <v>2.0362537598033468</v>
      </c>
      <c r="U7256" s="10">
        <f t="shared" si="341"/>
        <v>735.08760728900813</v>
      </c>
      <c r="V7256" s="3" t="s">
        <v>197</v>
      </c>
    </row>
    <row r="7257" spans="1:22" x14ac:dyDescent="0.25">
      <c r="A7257" s="3">
        <v>1417939036</v>
      </c>
      <c r="B7257" s="11">
        <v>44658</v>
      </c>
      <c r="C7257" s="14">
        <v>43657</v>
      </c>
      <c r="D7257" s="13">
        <f t="shared" si="339"/>
        <v>44659</v>
      </c>
      <c r="E7257" s="3" t="s">
        <v>58</v>
      </c>
      <c r="F7257" s="3"/>
      <c r="G7257" s="3">
        <v>2</v>
      </c>
      <c r="H7257" s="3"/>
      <c r="I7257" s="3"/>
      <c r="J7257" s="3"/>
      <c r="K7257" t="s">
        <v>176</v>
      </c>
      <c r="L7257" s="9">
        <v>1692899</v>
      </c>
      <c r="M7257" s="3" t="s">
        <v>44</v>
      </c>
      <c r="N7257" s="3" t="s">
        <v>63</v>
      </c>
      <c r="O7257" s="3">
        <v>454</v>
      </c>
      <c r="P7257" s="3">
        <v>73.2</v>
      </c>
      <c r="Q7257" t="s">
        <v>76</v>
      </c>
      <c r="R7257" t="str">
        <f t="shared" si="340"/>
        <v>PORT09 to PORT04</v>
      </c>
      <c r="S7257" s="3">
        <v>360</v>
      </c>
      <c r="T7257" s="3">
        <v>0.46507109738293506</v>
      </c>
      <c r="U7257" s="10">
        <f t="shared" si="341"/>
        <v>211.14227821185253</v>
      </c>
      <c r="V7257" s="3" t="s">
        <v>197</v>
      </c>
    </row>
    <row r="7258" spans="1:22" x14ac:dyDescent="0.25">
      <c r="A7258" s="3">
        <v>1417939045</v>
      </c>
      <c r="B7258" s="11">
        <v>44660</v>
      </c>
      <c r="C7258" s="14">
        <v>44489</v>
      </c>
      <c r="D7258" s="13">
        <f t="shared" si="339"/>
        <v>44661</v>
      </c>
      <c r="E7258" s="3" t="s">
        <v>64</v>
      </c>
      <c r="F7258" s="3"/>
      <c r="G7258" s="3">
        <v>2</v>
      </c>
      <c r="H7258" s="3"/>
      <c r="I7258" s="3"/>
      <c r="J7258" s="3"/>
      <c r="K7258" t="s">
        <v>190</v>
      </c>
      <c r="L7258" s="9">
        <v>1664426</v>
      </c>
      <c r="M7258" s="3" t="s">
        <v>52</v>
      </c>
      <c r="N7258" s="3" t="s">
        <v>63</v>
      </c>
      <c r="O7258" s="3">
        <v>613</v>
      </c>
      <c r="P7258" s="3">
        <v>54.72</v>
      </c>
      <c r="Q7258" t="s">
        <v>76</v>
      </c>
      <c r="R7258" t="str">
        <f t="shared" si="340"/>
        <v>PORT09 to PORT10</v>
      </c>
      <c r="S7258" s="3">
        <v>300</v>
      </c>
      <c r="T7258" s="3">
        <v>0.42894658708921174</v>
      </c>
      <c r="U7258" s="10">
        <f t="shared" si="341"/>
        <v>262.9442578856868</v>
      </c>
      <c r="V7258" s="3" t="s">
        <v>197</v>
      </c>
    </row>
    <row r="7259" spans="1:22" x14ac:dyDescent="0.25">
      <c r="A7259" s="3">
        <v>1417939051</v>
      </c>
      <c r="B7259" s="11">
        <v>44653</v>
      </c>
      <c r="C7259" s="14">
        <v>44315</v>
      </c>
      <c r="D7259" s="13">
        <f t="shared" si="339"/>
        <v>44655</v>
      </c>
      <c r="E7259" s="3" t="s">
        <v>56</v>
      </c>
      <c r="F7259" s="3"/>
      <c r="G7259" s="3">
        <v>2</v>
      </c>
      <c r="H7259" s="3"/>
      <c r="I7259" s="3"/>
      <c r="J7259" s="3"/>
      <c r="K7259" t="s">
        <v>186</v>
      </c>
      <c r="L7259" s="9">
        <v>1697522</v>
      </c>
      <c r="M7259" s="3" t="s">
        <v>36</v>
      </c>
      <c r="N7259" s="3" t="s">
        <v>63</v>
      </c>
      <c r="O7259" s="3">
        <v>1260</v>
      </c>
      <c r="P7259" s="3">
        <v>171.19</v>
      </c>
      <c r="Q7259" t="s">
        <v>76</v>
      </c>
      <c r="R7259" t="str">
        <f t="shared" si="340"/>
        <v>PORT09 to PORT02</v>
      </c>
      <c r="S7259" s="3">
        <v>400</v>
      </c>
      <c r="T7259" s="3">
        <v>0.56697618492956181</v>
      </c>
      <c r="U7259" s="10">
        <f t="shared" si="341"/>
        <v>714.38999301124784</v>
      </c>
      <c r="V7259" s="3" t="s">
        <v>82</v>
      </c>
    </row>
    <row r="7260" spans="1:22" x14ac:dyDescent="0.25">
      <c r="A7260" s="3">
        <v>1417939053</v>
      </c>
      <c r="B7260" s="11">
        <v>44655</v>
      </c>
      <c r="C7260" s="14">
        <v>43716</v>
      </c>
      <c r="D7260" s="13">
        <f t="shared" si="339"/>
        <v>44656</v>
      </c>
      <c r="E7260" s="3" t="s">
        <v>58</v>
      </c>
      <c r="F7260" s="3"/>
      <c r="G7260" s="3">
        <v>2</v>
      </c>
      <c r="H7260" s="3"/>
      <c r="I7260" s="3"/>
      <c r="J7260" s="3"/>
      <c r="K7260" t="s">
        <v>185</v>
      </c>
      <c r="L7260" s="9">
        <v>1694387</v>
      </c>
      <c r="M7260" s="3" t="s">
        <v>48</v>
      </c>
      <c r="N7260" s="3" t="s">
        <v>63</v>
      </c>
      <c r="O7260" s="3">
        <v>573</v>
      </c>
      <c r="P7260" s="3">
        <v>76.239999999999995</v>
      </c>
      <c r="Q7260" t="s">
        <v>76</v>
      </c>
      <c r="R7260" t="str">
        <f t="shared" si="340"/>
        <v>PORT09 to PORT04</v>
      </c>
      <c r="S7260" s="3">
        <v>360</v>
      </c>
      <c r="T7260" s="3">
        <v>0.46970705658151307</v>
      </c>
      <c r="U7260" s="10">
        <f t="shared" si="341"/>
        <v>269.14214342120698</v>
      </c>
      <c r="V7260" s="3" t="s">
        <v>197</v>
      </c>
    </row>
    <row r="7261" spans="1:22" x14ac:dyDescent="0.25">
      <c r="A7261" s="3">
        <v>1417939063</v>
      </c>
      <c r="B7261" s="11">
        <v>44660</v>
      </c>
      <c r="C7261" s="14">
        <v>43752</v>
      </c>
      <c r="D7261" s="13">
        <f t="shared" si="339"/>
        <v>44661</v>
      </c>
      <c r="E7261" s="3" t="s">
        <v>56</v>
      </c>
      <c r="F7261" s="3"/>
      <c r="G7261" s="3">
        <v>2</v>
      </c>
      <c r="H7261" s="3"/>
      <c r="I7261" s="3"/>
      <c r="J7261" s="3"/>
      <c r="K7261" t="s">
        <v>186</v>
      </c>
      <c r="L7261" s="9">
        <v>1694558</v>
      </c>
      <c r="M7261" s="3" t="s">
        <v>36</v>
      </c>
      <c r="N7261" s="3" t="s">
        <v>63</v>
      </c>
      <c r="O7261" s="3">
        <v>978</v>
      </c>
      <c r="P7261" s="3">
        <v>32.229999999999997</v>
      </c>
      <c r="Q7261" t="s">
        <v>76</v>
      </c>
      <c r="R7261" t="str">
        <f t="shared" si="340"/>
        <v>PORT09 to PORT02</v>
      </c>
      <c r="S7261" s="3">
        <v>400</v>
      </c>
      <c r="T7261" s="3">
        <v>0.56697618492956181</v>
      </c>
      <c r="U7261" s="10">
        <f t="shared" si="341"/>
        <v>554.5027088611115</v>
      </c>
      <c r="V7261" s="3" t="s">
        <v>197</v>
      </c>
    </row>
    <row r="7262" spans="1:22" x14ac:dyDescent="0.25">
      <c r="A7262" s="3">
        <v>1417939069</v>
      </c>
      <c r="B7262" s="11">
        <v>44662</v>
      </c>
      <c r="C7262" s="14">
        <v>43654</v>
      </c>
      <c r="D7262" s="13">
        <f t="shared" si="339"/>
        <v>44663</v>
      </c>
      <c r="E7262" s="3" t="s">
        <v>59</v>
      </c>
      <c r="F7262" s="3"/>
      <c r="G7262" s="3">
        <v>3</v>
      </c>
      <c r="H7262" s="3"/>
      <c r="I7262" s="3"/>
      <c r="J7262" s="3"/>
      <c r="K7262" t="s">
        <v>189</v>
      </c>
      <c r="L7262" s="9">
        <v>1680684</v>
      </c>
      <c r="M7262" s="3" t="s">
        <v>39</v>
      </c>
      <c r="N7262" s="3" t="s">
        <v>63</v>
      </c>
      <c r="O7262" s="3">
        <v>396</v>
      </c>
      <c r="P7262" s="3">
        <v>83.3</v>
      </c>
      <c r="Q7262" t="s">
        <v>76</v>
      </c>
      <c r="R7262" t="str">
        <f t="shared" si="340"/>
        <v>PORT09 to PORT05</v>
      </c>
      <c r="S7262" s="3">
        <v>440</v>
      </c>
      <c r="T7262" s="3">
        <v>0.42850329514821733</v>
      </c>
      <c r="U7262" s="10">
        <f t="shared" si="341"/>
        <v>169.68730487869405</v>
      </c>
      <c r="V7262" s="3" t="s">
        <v>197</v>
      </c>
    </row>
    <row r="7263" spans="1:22" x14ac:dyDescent="0.25">
      <c r="A7263" s="3">
        <v>1417939075</v>
      </c>
      <c r="B7263" s="11">
        <v>44661</v>
      </c>
      <c r="C7263" s="14">
        <v>43914</v>
      </c>
      <c r="D7263" s="13">
        <f t="shared" si="339"/>
        <v>44662</v>
      </c>
      <c r="E7263" s="3" t="s">
        <v>58</v>
      </c>
      <c r="F7263" s="3"/>
      <c r="G7263" s="3">
        <v>2</v>
      </c>
      <c r="H7263" s="3"/>
      <c r="I7263" s="3"/>
      <c r="J7263" s="3"/>
      <c r="K7263" t="s">
        <v>185</v>
      </c>
      <c r="L7263" s="9">
        <v>1696202</v>
      </c>
      <c r="M7263" s="3" t="s">
        <v>48</v>
      </c>
      <c r="N7263" s="3" t="s">
        <v>63</v>
      </c>
      <c r="O7263" s="3">
        <v>571</v>
      </c>
      <c r="P7263" s="3">
        <v>30.89</v>
      </c>
      <c r="Q7263" t="s">
        <v>76</v>
      </c>
      <c r="R7263" t="str">
        <f t="shared" si="340"/>
        <v>PORT09 to PORT04</v>
      </c>
      <c r="S7263" s="3">
        <v>360</v>
      </c>
      <c r="T7263" s="3">
        <v>0.46970705658151307</v>
      </c>
      <c r="U7263" s="10">
        <f t="shared" si="341"/>
        <v>268.20272930804396</v>
      </c>
      <c r="V7263" s="3" t="s">
        <v>197</v>
      </c>
    </row>
    <row r="7264" spans="1:22" x14ac:dyDescent="0.25">
      <c r="A7264" s="3">
        <v>1417939083</v>
      </c>
      <c r="B7264" s="11">
        <v>44654</v>
      </c>
      <c r="C7264" s="14">
        <v>44074</v>
      </c>
      <c r="D7264" s="13">
        <f t="shared" si="339"/>
        <v>44655</v>
      </c>
      <c r="E7264" s="3" t="s">
        <v>59</v>
      </c>
      <c r="F7264" s="3"/>
      <c r="G7264" s="3">
        <v>3</v>
      </c>
      <c r="H7264" s="3"/>
      <c r="I7264" s="3"/>
      <c r="J7264" s="3"/>
      <c r="K7264" t="s">
        <v>189</v>
      </c>
      <c r="L7264" s="9">
        <v>1698131</v>
      </c>
      <c r="M7264" s="3" t="s">
        <v>39</v>
      </c>
      <c r="N7264" s="3" t="s">
        <v>63</v>
      </c>
      <c r="O7264" s="3">
        <v>981</v>
      </c>
      <c r="P7264" s="3">
        <v>95.85</v>
      </c>
      <c r="Q7264" t="s">
        <v>76</v>
      </c>
      <c r="R7264" t="str">
        <f t="shared" si="340"/>
        <v>PORT09 to PORT05</v>
      </c>
      <c r="S7264" s="3">
        <v>440</v>
      </c>
      <c r="T7264" s="3">
        <v>0.42850329514821733</v>
      </c>
      <c r="U7264" s="10">
        <f t="shared" si="341"/>
        <v>420.36173254040119</v>
      </c>
      <c r="V7264" s="3" t="s">
        <v>197</v>
      </c>
    </row>
    <row r="7265" spans="1:22" x14ac:dyDescent="0.25">
      <c r="A7265" s="3">
        <v>1417939093</v>
      </c>
      <c r="B7265" s="11">
        <v>44662</v>
      </c>
      <c r="C7265" s="14">
        <v>44277</v>
      </c>
      <c r="D7265" s="13">
        <f t="shared" si="339"/>
        <v>44664</v>
      </c>
      <c r="E7265" s="3" t="s">
        <v>58</v>
      </c>
      <c r="F7265" s="3"/>
      <c r="G7265" s="3">
        <v>2</v>
      </c>
      <c r="H7265" s="3"/>
      <c r="I7265" s="3"/>
      <c r="J7265" s="3"/>
      <c r="K7265" t="s">
        <v>184</v>
      </c>
      <c r="L7265" s="9">
        <v>1690628</v>
      </c>
      <c r="M7265" s="3" t="s">
        <v>46</v>
      </c>
      <c r="N7265" s="3" t="s">
        <v>63</v>
      </c>
      <c r="O7265" s="3">
        <v>1809</v>
      </c>
      <c r="P7265" s="3">
        <v>1192.03</v>
      </c>
      <c r="Q7265" t="s">
        <v>76</v>
      </c>
      <c r="R7265" t="str">
        <f t="shared" si="340"/>
        <v>PORT09 to PORT04</v>
      </c>
      <c r="S7265" s="3">
        <v>360</v>
      </c>
      <c r="T7265" s="3">
        <v>0.55524729045120425</v>
      </c>
      <c r="U7265" s="10">
        <f t="shared" si="341"/>
        <v>1004.4423484262285</v>
      </c>
      <c r="V7265" s="3" t="s">
        <v>79</v>
      </c>
    </row>
    <row r="7266" spans="1:22" x14ac:dyDescent="0.25">
      <c r="A7266" s="3">
        <v>1417939103</v>
      </c>
      <c r="B7266" s="11">
        <v>44653</v>
      </c>
      <c r="C7266" s="14">
        <v>43506</v>
      </c>
      <c r="D7266" s="13">
        <f t="shared" si="339"/>
        <v>44655</v>
      </c>
      <c r="E7266" s="3" t="s">
        <v>56</v>
      </c>
      <c r="F7266" s="3"/>
      <c r="G7266" s="3">
        <v>2</v>
      </c>
      <c r="H7266" s="3"/>
      <c r="I7266" s="3"/>
      <c r="J7266" s="3"/>
      <c r="K7266" t="s">
        <v>186</v>
      </c>
      <c r="L7266" s="9">
        <v>1686707</v>
      </c>
      <c r="M7266" s="3" t="s">
        <v>36</v>
      </c>
      <c r="N7266" s="3" t="s">
        <v>63</v>
      </c>
      <c r="O7266" s="3">
        <v>1864</v>
      </c>
      <c r="P7266" s="3">
        <v>155.52000000000001</v>
      </c>
      <c r="Q7266" t="s">
        <v>76</v>
      </c>
      <c r="R7266" t="str">
        <f t="shared" si="340"/>
        <v>PORT09 to PORT02</v>
      </c>
      <c r="S7266" s="3">
        <v>400</v>
      </c>
      <c r="T7266" s="3">
        <v>0.56697618492956181</v>
      </c>
      <c r="U7266" s="10">
        <f t="shared" si="341"/>
        <v>1056.8436087087032</v>
      </c>
      <c r="V7266" s="3" t="s">
        <v>82</v>
      </c>
    </row>
    <row r="7267" spans="1:22" x14ac:dyDescent="0.25">
      <c r="A7267" s="3">
        <v>1417939105</v>
      </c>
      <c r="B7267" s="11">
        <v>44655</v>
      </c>
      <c r="C7267" s="14">
        <v>44475</v>
      </c>
      <c r="D7267" s="13">
        <f t="shared" si="339"/>
        <v>44657</v>
      </c>
      <c r="E7267" s="3" t="s">
        <v>58</v>
      </c>
      <c r="F7267" s="3"/>
      <c r="G7267" s="3">
        <v>2</v>
      </c>
      <c r="H7267" s="3"/>
      <c r="I7267" s="3"/>
      <c r="J7267" s="3"/>
      <c r="K7267" t="s">
        <v>185</v>
      </c>
      <c r="L7267" s="9">
        <v>1690144</v>
      </c>
      <c r="M7267" s="3" t="s">
        <v>48</v>
      </c>
      <c r="N7267" s="3" t="s">
        <v>63</v>
      </c>
      <c r="O7267" s="3">
        <v>3307</v>
      </c>
      <c r="P7267" s="3">
        <v>29.67</v>
      </c>
      <c r="Q7267" t="s">
        <v>76</v>
      </c>
      <c r="R7267" t="str">
        <f t="shared" si="340"/>
        <v>PORT09 to PORT04</v>
      </c>
      <c r="S7267" s="3">
        <v>360</v>
      </c>
      <c r="T7267" s="3">
        <v>0.46970705658151307</v>
      </c>
      <c r="U7267" s="10">
        <f t="shared" si="341"/>
        <v>1553.3212361150638</v>
      </c>
      <c r="V7267" s="3" t="s">
        <v>197</v>
      </c>
    </row>
    <row r="7268" spans="1:22" x14ac:dyDescent="0.25">
      <c r="A7268" s="3">
        <v>1417939114</v>
      </c>
      <c r="B7268" s="11">
        <v>44665</v>
      </c>
      <c r="C7268" s="14">
        <v>44426</v>
      </c>
      <c r="D7268" s="13">
        <f t="shared" si="339"/>
        <v>44666</v>
      </c>
      <c r="E7268" s="3" t="s">
        <v>58</v>
      </c>
      <c r="F7268" s="3"/>
      <c r="G7268" s="3">
        <v>2</v>
      </c>
      <c r="H7268" s="3"/>
      <c r="I7268" s="3"/>
      <c r="J7268" s="3"/>
      <c r="K7268" t="s">
        <v>185</v>
      </c>
      <c r="L7268" s="9">
        <v>1685284</v>
      </c>
      <c r="M7268" s="3" t="s">
        <v>48</v>
      </c>
      <c r="N7268" s="3" t="s">
        <v>63</v>
      </c>
      <c r="O7268" s="3">
        <v>912</v>
      </c>
      <c r="P7268" s="3">
        <v>50.37</v>
      </c>
      <c r="Q7268" t="s">
        <v>76</v>
      </c>
      <c r="R7268" t="str">
        <f t="shared" si="340"/>
        <v>PORT09 to PORT04</v>
      </c>
      <c r="S7268" s="3">
        <v>360</v>
      </c>
      <c r="T7268" s="3">
        <v>0.46970705658151307</v>
      </c>
      <c r="U7268" s="10">
        <f t="shared" si="341"/>
        <v>428.37283560233993</v>
      </c>
      <c r="V7268" s="3" t="s">
        <v>197</v>
      </c>
    </row>
    <row r="7269" spans="1:22" x14ac:dyDescent="0.25">
      <c r="A7269" s="3">
        <v>1417939121</v>
      </c>
      <c r="B7269" s="11">
        <v>44652</v>
      </c>
      <c r="C7269" s="14">
        <v>44617</v>
      </c>
      <c r="D7269" s="13">
        <f t="shared" si="339"/>
        <v>44653</v>
      </c>
      <c r="E7269" s="3" t="s">
        <v>58</v>
      </c>
      <c r="F7269" s="3"/>
      <c r="G7269" s="3">
        <v>2</v>
      </c>
      <c r="H7269" s="3"/>
      <c r="I7269" s="3"/>
      <c r="J7269" s="3"/>
      <c r="K7269" t="s">
        <v>185</v>
      </c>
      <c r="L7269" s="9">
        <v>1694387</v>
      </c>
      <c r="M7269" s="3" t="s">
        <v>48</v>
      </c>
      <c r="N7269" s="3" t="s">
        <v>63</v>
      </c>
      <c r="O7269" s="3">
        <v>441</v>
      </c>
      <c r="P7269" s="3">
        <v>30.66</v>
      </c>
      <c r="Q7269" t="s">
        <v>76</v>
      </c>
      <c r="R7269" t="str">
        <f t="shared" si="340"/>
        <v>PORT09 to PORT04</v>
      </c>
      <c r="S7269" s="3">
        <v>360</v>
      </c>
      <c r="T7269" s="3">
        <v>0.46970705658151307</v>
      </c>
      <c r="U7269" s="10">
        <f t="shared" si="341"/>
        <v>207.14081195244725</v>
      </c>
      <c r="V7269" s="3" t="s">
        <v>197</v>
      </c>
    </row>
    <row r="7270" spans="1:22" x14ac:dyDescent="0.25">
      <c r="A7270" s="3">
        <v>1417939126</v>
      </c>
      <c r="B7270" s="11">
        <v>44662</v>
      </c>
      <c r="C7270" s="14">
        <v>43987</v>
      </c>
      <c r="D7270" s="13">
        <f t="shared" si="339"/>
        <v>44663</v>
      </c>
      <c r="E7270" s="3" t="s">
        <v>58</v>
      </c>
      <c r="F7270" s="3"/>
      <c r="G7270" s="3">
        <v>2</v>
      </c>
      <c r="H7270" s="3"/>
      <c r="I7270" s="3"/>
      <c r="J7270" s="3"/>
      <c r="K7270" t="s">
        <v>184</v>
      </c>
      <c r="L7270" s="9">
        <v>1687191</v>
      </c>
      <c r="M7270" s="3" t="s">
        <v>46</v>
      </c>
      <c r="N7270" s="3" t="s">
        <v>63</v>
      </c>
      <c r="O7270" s="3">
        <v>315</v>
      </c>
      <c r="P7270" s="3">
        <v>73.75</v>
      </c>
      <c r="Q7270" t="s">
        <v>76</v>
      </c>
      <c r="R7270" t="str">
        <f t="shared" si="340"/>
        <v>PORT09 to PORT04</v>
      </c>
      <c r="S7270" s="3">
        <v>360</v>
      </c>
      <c r="T7270" s="3">
        <v>0.55524729045120425</v>
      </c>
      <c r="U7270" s="10">
        <f t="shared" si="341"/>
        <v>174.90289649212934</v>
      </c>
      <c r="V7270" s="3" t="s">
        <v>197</v>
      </c>
    </row>
    <row r="7271" spans="1:22" x14ac:dyDescent="0.25">
      <c r="A7271" s="3">
        <v>1417939129</v>
      </c>
      <c r="B7271" s="11">
        <v>44654</v>
      </c>
      <c r="C7271" s="14">
        <v>43477</v>
      </c>
      <c r="D7271" s="13">
        <f t="shared" si="339"/>
        <v>44656</v>
      </c>
      <c r="E7271" s="3" t="s">
        <v>58</v>
      </c>
      <c r="F7271" s="3"/>
      <c r="G7271" s="3">
        <v>2</v>
      </c>
      <c r="H7271" s="3"/>
      <c r="I7271" s="3"/>
      <c r="J7271" s="3"/>
      <c r="K7271" t="s">
        <v>184</v>
      </c>
      <c r="L7271" s="9">
        <v>1683392</v>
      </c>
      <c r="M7271" s="3" t="s">
        <v>46</v>
      </c>
      <c r="N7271" s="3" t="s">
        <v>63</v>
      </c>
      <c r="O7271" s="3">
        <v>3152</v>
      </c>
      <c r="P7271" s="3">
        <v>48.05</v>
      </c>
      <c r="Q7271" t="s">
        <v>76</v>
      </c>
      <c r="R7271" t="str">
        <f t="shared" si="340"/>
        <v>PORT09 to PORT04</v>
      </c>
      <c r="S7271" s="3">
        <v>360</v>
      </c>
      <c r="T7271" s="3">
        <v>0.55524729045120425</v>
      </c>
      <c r="U7271" s="10">
        <f t="shared" si="341"/>
        <v>1750.1394595021957</v>
      </c>
      <c r="V7271" s="3" t="s">
        <v>197</v>
      </c>
    </row>
    <row r="7272" spans="1:22" x14ac:dyDescent="0.25">
      <c r="A7272" s="3">
        <v>1417939135</v>
      </c>
      <c r="B7272" s="11">
        <v>44659</v>
      </c>
      <c r="C7272" s="14">
        <v>44316</v>
      </c>
      <c r="D7272" s="13">
        <f t="shared" si="339"/>
        <v>44661</v>
      </c>
      <c r="E7272" s="3" t="s">
        <v>58</v>
      </c>
      <c r="F7272" s="3"/>
      <c r="G7272" s="3">
        <v>2</v>
      </c>
      <c r="H7272" s="3"/>
      <c r="I7272" s="3"/>
      <c r="J7272" s="3"/>
      <c r="K7272" t="s">
        <v>185</v>
      </c>
      <c r="L7272" s="9">
        <v>1684497</v>
      </c>
      <c r="M7272" s="3" t="s">
        <v>48</v>
      </c>
      <c r="N7272" s="3" t="s">
        <v>63</v>
      </c>
      <c r="O7272" s="3">
        <v>3264</v>
      </c>
      <c r="P7272" s="3">
        <v>100.22</v>
      </c>
      <c r="Q7272" t="s">
        <v>76</v>
      </c>
      <c r="R7272" t="str">
        <f t="shared" si="340"/>
        <v>PORT09 to PORT04</v>
      </c>
      <c r="S7272" s="3">
        <v>360</v>
      </c>
      <c r="T7272" s="3">
        <v>0.46970705658151307</v>
      </c>
      <c r="U7272" s="10">
        <f t="shared" si="341"/>
        <v>1533.1238326820587</v>
      </c>
      <c r="V7272" s="3" t="s">
        <v>82</v>
      </c>
    </row>
    <row r="7273" spans="1:22" x14ac:dyDescent="0.25">
      <c r="A7273" s="3">
        <v>1417939141</v>
      </c>
      <c r="B7273" s="11">
        <v>44661</v>
      </c>
      <c r="C7273" s="14">
        <v>43726</v>
      </c>
      <c r="D7273" s="13">
        <f t="shared" si="339"/>
        <v>44662</v>
      </c>
      <c r="E7273" s="3" t="s">
        <v>58</v>
      </c>
      <c r="F7273" s="3"/>
      <c r="G7273" s="3">
        <v>2</v>
      </c>
      <c r="H7273" s="3"/>
      <c r="I7273" s="3"/>
      <c r="J7273" s="3"/>
      <c r="K7273" t="s">
        <v>185</v>
      </c>
      <c r="L7273" s="9">
        <v>1685259</v>
      </c>
      <c r="M7273" s="3" t="s">
        <v>48</v>
      </c>
      <c r="N7273" s="3" t="s">
        <v>63</v>
      </c>
      <c r="O7273" s="3">
        <v>966</v>
      </c>
      <c r="P7273" s="3">
        <v>95.02</v>
      </c>
      <c r="Q7273" t="s">
        <v>76</v>
      </c>
      <c r="R7273" t="str">
        <f t="shared" si="340"/>
        <v>PORT09 to PORT04</v>
      </c>
      <c r="S7273" s="3">
        <v>360</v>
      </c>
      <c r="T7273" s="3">
        <v>0.46970705658151307</v>
      </c>
      <c r="U7273" s="10">
        <f t="shared" si="341"/>
        <v>453.73701665774161</v>
      </c>
      <c r="V7273" s="3" t="s">
        <v>197</v>
      </c>
    </row>
    <row r="7274" spans="1:22" x14ac:dyDescent="0.25">
      <c r="A7274" s="3">
        <v>1417939147</v>
      </c>
      <c r="B7274" s="11">
        <v>44661</v>
      </c>
      <c r="C7274" s="14">
        <v>44574</v>
      </c>
      <c r="D7274" s="13">
        <f t="shared" si="339"/>
        <v>44663</v>
      </c>
      <c r="E7274" s="3" t="s">
        <v>56</v>
      </c>
      <c r="F7274" s="3"/>
      <c r="G7274" s="3">
        <v>2</v>
      </c>
      <c r="H7274" s="3"/>
      <c r="I7274" s="3"/>
      <c r="J7274" s="3"/>
      <c r="K7274" t="s">
        <v>179</v>
      </c>
      <c r="L7274" s="9">
        <v>1696260</v>
      </c>
      <c r="M7274" s="3" t="s">
        <v>42</v>
      </c>
      <c r="N7274" s="3" t="s">
        <v>63</v>
      </c>
      <c r="O7274" s="3">
        <v>1648</v>
      </c>
      <c r="P7274" s="3">
        <v>56.45</v>
      </c>
      <c r="Q7274" t="s">
        <v>76</v>
      </c>
      <c r="R7274" t="str">
        <f t="shared" si="340"/>
        <v>PORT09 to PORT02</v>
      </c>
      <c r="S7274" s="3">
        <v>400</v>
      </c>
      <c r="T7274" s="3">
        <v>0.37142393742544599</v>
      </c>
      <c r="U7274" s="10">
        <f t="shared" si="341"/>
        <v>612.10664887713494</v>
      </c>
      <c r="V7274" s="3" t="s">
        <v>197</v>
      </c>
    </row>
    <row r="7275" spans="1:22" x14ac:dyDescent="0.25">
      <c r="A7275" s="3">
        <v>1417939153</v>
      </c>
      <c r="B7275" s="11">
        <v>44662</v>
      </c>
      <c r="C7275" s="14">
        <v>44139</v>
      </c>
      <c r="D7275" s="13">
        <f t="shared" si="339"/>
        <v>44663</v>
      </c>
      <c r="E7275" s="3" t="s">
        <v>56</v>
      </c>
      <c r="F7275" s="3"/>
      <c r="G7275" s="3">
        <v>2</v>
      </c>
      <c r="H7275" s="3"/>
      <c r="I7275" s="3"/>
      <c r="J7275" s="3"/>
      <c r="K7275" t="s">
        <v>186</v>
      </c>
      <c r="L7275" s="9">
        <v>1690529</v>
      </c>
      <c r="M7275" s="3" t="s">
        <v>36</v>
      </c>
      <c r="N7275" s="3" t="s">
        <v>63</v>
      </c>
      <c r="O7275" s="3">
        <v>546</v>
      </c>
      <c r="P7275" s="3">
        <v>41.85</v>
      </c>
      <c r="Q7275" t="s">
        <v>76</v>
      </c>
      <c r="R7275" t="str">
        <f t="shared" si="340"/>
        <v>PORT09 to PORT02</v>
      </c>
      <c r="S7275" s="3">
        <v>400</v>
      </c>
      <c r="T7275" s="3">
        <v>0.56697618492956181</v>
      </c>
      <c r="U7275" s="10">
        <f t="shared" si="341"/>
        <v>309.56899697154074</v>
      </c>
      <c r="V7275" s="3" t="s">
        <v>197</v>
      </c>
    </row>
    <row r="7276" spans="1:22" x14ac:dyDescent="0.25">
      <c r="A7276" s="3">
        <v>1417939159</v>
      </c>
      <c r="B7276" s="11">
        <v>44660</v>
      </c>
      <c r="C7276" s="14">
        <v>44416</v>
      </c>
      <c r="D7276" s="13">
        <f t="shared" si="339"/>
        <v>44662</v>
      </c>
      <c r="E7276" s="3" t="s">
        <v>56</v>
      </c>
      <c r="F7276" s="3"/>
      <c r="G7276" s="3">
        <v>2</v>
      </c>
      <c r="H7276" s="3"/>
      <c r="I7276" s="3"/>
      <c r="J7276" s="3"/>
      <c r="K7276" t="s">
        <v>186</v>
      </c>
      <c r="L7276" s="9">
        <v>1690490</v>
      </c>
      <c r="M7276" s="3" t="s">
        <v>36</v>
      </c>
      <c r="N7276" s="3" t="s">
        <v>63</v>
      </c>
      <c r="O7276" s="3">
        <v>1211</v>
      </c>
      <c r="P7276" s="3">
        <v>40.159999999999997</v>
      </c>
      <c r="Q7276" t="s">
        <v>76</v>
      </c>
      <c r="R7276" t="str">
        <f t="shared" si="340"/>
        <v>PORT09 to PORT02</v>
      </c>
      <c r="S7276" s="3">
        <v>400</v>
      </c>
      <c r="T7276" s="3">
        <v>0.56697618492956181</v>
      </c>
      <c r="U7276" s="10">
        <f t="shared" si="341"/>
        <v>686.60815994969937</v>
      </c>
      <c r="V7276" s="3" t="s">
        <v>197</v>
      </c>
    </row>
    <row r="7277" spans="1:22" x14ac:dyDescent="0.25">
      <c r="A7277" s="3">
        <v>1417939167</v>
      </c>
      <c r="B7277" s="11">
        <v>44654</v>
      </c>
      <c r="C7277" s="14">
        <v>44276</v>
      </c>
      <c r="D7277" s="13">
        <f t="shared" si="339"/>
        <v>44655</v>
      </c>
      <c r="E7277" s="3" t="s">
        <v>58</v>
      </c>
      <c r="F7277" s="3"/>
      <c r="G7277" s="3">
        <v>2</v>
      </c>
      <c r="H7277" s="3"/>
      <c r="I7277" s="3"/>
      <c r="J7277" s="3"/>
      <c r="K7277" t="s">
        <v>188</v>
      </c>
      <c r="L7277" s="9">
        <v>1696263</v>
      </c>
      <c r="M7277" s="3" t="s">
        <v>43</v>
      </c>
      <c r="N7277" s="3" t="s">
        <v>63</v>
      </c>
      <c r="O7277" s="3">
        <v>405</v>
      </c>
      <c r="P7277" s="3">
        <v>38.49</v>
      </c>
      <c r="Q7277" t="s">
        <v>76</v>
      </c>
      <c r="R7277" t="str">
        <f t="shared" si="340"/>
        <v>PORT09 to PORT04</v>
      </c>
      <c r="S7277" s="3">
        <v>360</v>
      </c>
      <c r="T7277" s="3">
        <v>0.52285729919622159</v>
      </c>
      <c r="U7277" s="10">
        <f t="shared" si="341"/>
        <v>211.75720617446976</v>
      </c>
      <c r="V7277" s="3" t="s">
        <v>197</v>
      </c>
    </row>
    <row r="7278" spans="1:22" x14ac:dyDescent="0.25">
      <c r="A7278" s="3">
        <v>1417939169</v>
      </c>
      <c r="B7278" s="11">
        <v>44658</v>
      </c>
      <c r="C7278" s="14">
        <v>43976</v>
      </c>
      <c r="D7278" s="13">
        <f t="shared" si="339"/>
        <v>44660</v>
      </c>
      <c r="E7278" s="3" t="s">
        <v>56</v>
      </c>
      <c r="F7278" s="3"/>
      <c r="G7278" s="3">
        <v>2</v>
      </c>
      <c r="H7278" s="3"/>
      <c r="I7278" s="3"/>
      <c r="J7278" s="3"/>
      <c r="K7278" t="s">
        <v>186</v>
      </c>
      <c r="L7278" s="9">
        <v>1700304</v>
      </c>
      <c r="M7278" s="3" t="s">
        <v>36</v>
      </c>
      <c r="N7278" s="3" t="s">
        <v>63</v>
      </c>
      <c r="O7278" s="3">
        <v>1354</v>
      </c>
      <c r="P7278" s="3">
        <v>174.72</v>
      </c>
      <c r="Q7278" t="s">
        <v>76</v>
      </c>
      <c r="R7278" t="str">
        <f t="shared" si="340"/>
        <v>PORT09 to PORT02</v>
      </c>
      <c r="S7278" s="3">
        <v>400</v>
      </c>
      <c r="T7278" s="3">
        <v>0.56697618492956181</v>
      </c>
      <c r="U7278" s="10">
        <f t="shared" si="341"/>
        <v>767.68575439462666</v>
      </c>
      <c r="V7278" s="3" t="s">
        <v>82</v>
      </c>
    </row>
    <row r="7279" spans="1:22" x14ac:dyDescent="0.25">
      <c r="A7279" s="3">
        <v>1417939174</v>
      </c>
      <c r="B7279" s="11">
        <v>44654</v>
      </c>
      <c r="C7279" s="14">
        <v>43843</v>
      </c>
      <c r="D7279" s="13">
        <f t="shared" si="339"/>
        <v>44655</v>
      </c>
      <c r="E7279" s="3" t="s">
        <v>58</v>
      </c>
      <c r="F7279" s="3"/>
      <c r="G7279" s="3">
        <v>2</v>
      </c>
      <c r="H7279" s="3"/>
      <c r="I7279" s="3"/>
      <c r="J7279" s="3"/>
      <c r="K7279" t="s">
        <v>184</v>
      </c>
      <c r="L7279" s="9">
        <v>1689549</v>
      </c>
      <c r="M7279" s="3" t="s">
        <v>46</v>
      </c>
      <c r="N7279" s="3" t="s">
        <v>63</v>
      </c>
      <c r="O7279" s="3">
        <v>644</v>
      </c>
      <c r="P7279" s="3">
        <v>75.819999999999993</v>
      </c>
      <c r="Q7279" t="s">
        <v>76</v>
      </c>
      <c r="R7279" t="str">
        <f t="shared" si="340"/>
        <v>PORT09 to PORT04</v>
      </c>
      <c r="S7279" s="3">
        <v>360</v>
      </c>
      <c r="T7279" s="3">
        <v>0.55524729045120425</v>
      </c>
      <c r="U7279" s="10">
        <f t="shared" si="341"/>
        <v>357.57925505057551</v>
      </c>
      <c r="V7279" s="3" t="s">
        <v>197</v>
      </c>
    </row>
    <row r="7280" spans="1:22" x14ac:dyDescent="0.25">
      <c r="A7280" s="3">
        <v>1417939179</v>
      </c>
      <c r="B7280" s="11">
        <v>44660</v>
      </c>
      <c r="C7280" s="14">
        <v>43794</v>
      </c>
      <c r="D7280" s="13">
        <f t="shared" si="339"/>
        <v>44662</v>
      </c>
      <c r="E7280" s="3" t="s">
        <v>56</v>
      </c>
      <c r="F7280" s="3"/>
      <c r="G7280" s="3">
        <v>2</v>
      </c>
      <c r="H7280" s="3"/>
      <c r="I7280" s="3"/>
      <c r="J7280" s="3"/>
      <c r="K7280" t="s">
        <v>186</v>
      </c>
      <c r="L7280" s="9">
        <v>1693529</v>
      </c>
      <c r="M7280" s="3" t="s">
        <v>36</v>
      </c>
      <c r="N7280" s="3" t="s">
        <v>63</v>
      </c>
      <c r="O7280" s="3">
        <v>2610</v>
      </c>
      <c r="P7280" s="3">
        <v>130.32</v>
      </c>
      <c r="Q7280" t="s">
        <v>76</v>
      </c>
      <c r="R7280" t="str">
        <f t="shared" si="340"/>
        <v>PORT09 to PORT02</v>
      </c>
      <c r="S7280" s="3">
        <v>400</v>
      </c>
      <c r="T7280" s="3">
        <v>0.56697618492956181</v>
      </c>
      <c r="U7280" s="10">
        <f t="shared" si="341"/>
        <v>1479.8078426661564</v>
      </c>
      <c r="V7280" s="3" t="s">
        <v>82</v>
      </c>
    </row>
    <row r="7281" spans="1:22" x14ac:dyDescent="0.25">
      <c r="A7281" s="3">
        <v>1417939187</v>
      </c>
      <c r="B7281" s="11">
        <v>44661</v>
      </c>
      <c r="C7281" s="14">
        <v>44215</v>
      </c>
      <c r="D7281" s="13">
        <f t="shared" si="339"/>
        <v>44663</v>
      </c>
      <c r="E7281" s="3" t="s">
        <v>60</v>
      </c>
      <c r="F7281" s="3"/>
      <c r="G7281" s="3">
        <v>1</v>
      </c>
      <c r="H7281" s="3"/>
      <c r="I7281" s="3"/>
      <c r="J7281" s="3"/>
      <c r="K7281" t="s">
        <v>183</v>
      </c>
      <c r="L7281" s="9">
        <v>1692277</v>
      </c>
      <c r="M7281" s="3" t="s">
        <v>41</v>
      </c>
      <c r="N7281" s="3" t="s">
        <v>63</v>
      </c>
      <c r="O7281" s="3">
        <v>3032</v>
      </c>
      <c r="P7281" s="3">
        <v>83.88</v>
      </c>
      <c r="Q7281" t="s">
        <v>76</v>
      </c>
      <c r="R7281" t="str">
        <f t="shared" si="340"/>
        <v>PORT09 to PORT06</v>
      </c>
      <c r="S7281" s="3">
        <v>250</v>
      </c>
      <c r="T7281" s="3">
        <v>0.55408809762578848</v>
      </c>
      <c r="U7281" s="10">
        <f t="shared" si="341"/>
        <v>1679.9951120013907</v>
      </c>
      <c r="V7281" s="3" t="s">
        <v>197</v>
      </c>
    </row>
    <row r="7282" spans="1:22" x14ac:dyDescent="0.25">
      <c r="A7282" s="3">
        <v>1417939190</v>
      </c>
      <c r="B7282" s="11">
        <v>44653</v>
      </c>
      <c r="C7282" s="14">
        <v>43577</v>
      </c>
      <c r="D7282" s="13">
        <f t="shared" si="339"/>
        <v>44654</v>
      </c>
      <c r="E7282" s="3" t="s">
        <v>58</v>
      </c>
      <c r="F7282" s="3"/>
      <c r="G7282" s="3">
        <v>2</v>
      </c>
      <c r="H7282" s="3"/>
      <c r="I7282" s="3"/>
      <c r="J7282" s="3"/>
      <c r="K7282" t="s">
        <v>184</v>
      </c>
      <c r="L7282" s="9">
        <v>1689547</v>
      </c>
      <c r="M7282" s="3" t="s">
        <v>46</v>
      </c>
      <c r="N7282" s="3" t="s">
        <v>63</v>
      </c>
      <c r="O7282" s="3">
        <v>480</v>
      </c>
      <c r="P7282" s="3">
        <v>10.11</v>
      </c>
      <c r="Q7282" t="s">
        <v>76</v>
      </c>
      <c r="R7282" t="str">
        <f t="shared" si="340"/>
        <v>PORT09 to PORT04</v>
      </c>
      <c r="S7282" s="3">
        <v>360</v>
      </c>
      <c r="T7282" s="3">
        <v>0.55524729045120425</v>
      </c>
      <c r="U7282" s="10">
        <f t="shared" si="341"/>
        <v>266.51869941657804</v>
      </c>
      <c r="V7282" s="3" t="s">
        <v>197</v>
      </c>
    </row>
    <row r="7283" spans="1:22" x14ac:dyDescent="0.25">
      <c r="A7283" s="3">
        <v>1417939193</v>
      </c>
      <c r="B7283" s="11">
        <v>44662</v>
      </c>
      <c r="C7283" s="14">
        <v>43480</v>
      </c>
      <c r="D7283" s="13">
        <f t="shared" si="339"/>
        <v>44664</v>
      </c>
      <c r="E7283" s="3" t="s">
        <v>56</v>
      </c>
      <c r="F7283" s="3"/>
      <c r="G7283" s="3">
        <v>2</v>
      </c>
      <c r="H7283" s="3"/>
      <c r="I7283" s="3"/>
      <c r="J7283" s="3"/>
      <c r="K7283" t="s">
        <v>182</v>
      </c>
      <c r="L7283" s="9">
        <v>1684771</v>
      </c>
      <c r="M7283" s="3" t="s">
        <v>45</v>
      </c>
      <c r="N7283" s="3" t="s">
        <v>63</v>
      </c>
      <c r="O7283" s="3">
        <v>1571</v>
      </c>
      <c r="P7283" s="3">
        <v>85.14</v>
      </c>
      <c r="Q7283" t="s">
        <v>76</v>
      </c>
      <c r="R7283" t="str">
        <f t="shared" si="340"/>
        <v>PORT09 to PORT02</v>
      </c>
      <c r="S7283" s="3">
        <v>400</v>
      </c>
      <c r="T7283" s="3">
        <v>0.49358189848294531</v>
      </c>
      <c r="U7283" s="10">
        <f t="shared" si="341"/>
        <v>775.41716251670709</v>
      </c>
      <c r="V7283" s="3" t="s">
        <v>197</v>
      </c>
    </row>
    <row r="7284" spans="1:22" x14ac:dyDescent="0.25">
      <c r="A7284" s="3">
        <v>1417939203</v>
      </c>
      <c r="B7284" s="11">
        <v>44659</v>
      </c>
      <c r="C7284" s="14">
        <v>43510</v>
      </c>
      <c r="D7284" s="13">
        <f t="shared" si="339"/>
        <v>44660</v>
      </c>
      <c r="E7284" s="3" t="s">
        <v>56</v>
      </c>
      <c r="F7284" s="3"/>
      <c r="G7284" s="3">
        <v>2</v>
      </c>
      <c r="H7284" s="3"/>
      <c r="I7284" s="3"/>
      <c r="J7284" s="3"/>
      <c r="K7284" t="s">
        <v>186</v>
      </c>
      <c r="L7284" s="9">
        <v>1687423</v>
      </c>
      <c r="M7284" s="3" t="s">
        <v>36</v>
      </c>
      <c r="N7284" s="3" t="s">
        <v>63</v>
      </c>
      <c r="O7284" s="3">
        <v>308</v>
      </c>
      <c r="P7284" s="3">
        <v>33.49</v>
      </c>
      <c r="Q7284" t="s">
        <v>76</v>
      </c>
      <c r="R7284" t="str">
        <f t="shared" si="340"/>
        <v>PORT09 to PORT02</v>
      </c>
      <c r="S7284" s="3">
        <v>400</v>
      </c>
      <c r="T7284" s="3">
        <v>0.56697618492956181</v>
      </c>
      <c r="U7284" s="10">
        <f t="shared" si="341"/>
        <v>174.62866495830502</v>
      </c>
      <c r="V7284" s="3" t="s">
        <v>197</v>
      </c>
    </row>
    <row r="7285" spans="1:22" x14ac:dyDescent="0.25">
      <c r="A7285" s="3">
        <v>1417939207</v>
      </c>
      <c r="B7285" s="11">
        <v>44660</v>
      </c>
      <c r="C7285" s="14">
        <v>44622</v>
      </c>
      <c r="D7285" s="13">
        <f t="shared" si="339"/>
        <v>44661</v>
      </c>
      <c r="E7285" s="3" t="s">
        <v>58</v>
      </c>
      <c r="F7285" s="3"/>
      <c r="G7285" s="3">
        <v>2</v>
      </c>
      <c r="H7285" s="3"/>
      <c r="I7285" s="3"/>
      <c r="J7285" s="3"/>
      <c r="K7285" t="s">
        <v>185</v>
      </c>
      <c r="L7285" s="9">
        <v>1685286</v>
      </c>
      <c r="M7285" s="3" t="s">
        <v>48</v>
      </c>
      <c r="N7285" s="3" t="s">
        <v>63</v>
      </c>
      <c r="O7285" s="3">
        <v>805</v>
      </c>
      <c r="P7285" s="3">
        <v>52.06</v>
      </c>
      <c r="Q7285" t="s">
        <v>76</v>
      </c>
      <c r="R7285" t="str">
        <f t="shared" si="340"/>
        <v>PORT09 to PORT04</v>
      </c>
      <c r="S7285" s="3">
        <v>360</v>
      </c>
      <c r="T7285" s="3">
        <v>0.46970705658151307</v>
      </c>
      <c r="U7285" s="10">
        <f t="shared" si="341"/>
        <v>378.11418054811804</v>
      </c>
      <c r="V7285" s="3" t="s">
        <v>197</v>
      </c>
    </row>
    <row r="7286" spans="1:22" x14ac:dyDescent="0.25">
      <c r="A7286" s="3">
        <v>1417939214</v>
      </c>
      <c r="B7286" s="11">
        <v>44658</v>
      </c>
      <c r="C7286" s="14">
        <v>44601</v>
      </c>
      <c r="D7286" s="13">
        <f t="shared" si="339"/>
        <v>44660</v>
      </c>
      <c r="E7286" s="3" t="s">
        <v>56</v>
      </c>
      <c r="F7286" s="3"/>
      <c r="G7286" s="3">
        <v>2</v>
      </c>
      <c r="H7286" s="3"/>
      <c r="I7286" s="3"/>
      <c r="J7286" s="3"/>
      <c r="K7286" t="s">
        <v>182</v>
      </c>
      <c r="L7286" s="9">
        <v>1683528</v>
      </c>
      <c r="M7286" s="3" t="s">
        <v>45</v>
      </c>
      <c r="N7286" s="3" t="s">
        <v>63</v>
      </c>
      <c r="O7286" s="3">
        <v>3374</v>
      </c>
      <c r="P7286" s="3">
        <v>37.549999999999997</v>
      </c>
      <c r="Q7286" t="s">
        <v>76</v>
      </c>
      <c r="R7286" t="str">
        <f t="shared" si="340"/>
        <v>PORT09 to PORT02</v>
      </c>
      <c r="S7286" s="3">
        <v>400</v>
      </c>
      <c r="T7286" s="3">
        <v>0.49358189848294531</v>
      </c>
      <c r="U7286" s="10">
        <f t="shared" si="341"/>
        <v>1665.3453254814574</v>
      </c>
      <c r="V7286" s="3" t="s">
        <v>197</v>
      </c>
    </row>
    <row r="7287" spans="1:22" x14ac:dyDescent="0.25">
      <c r="A7287" s="3">
        <v>1417939223</v>
      </c>
      <c r="B7287" s="11">
        <v>44652</v>
      </c>
      <c r="C7287" s="14">
        <v>44096</v>
      </c>
      <c r="D7287" s="13">
        <f t="shared" si="339"/>
        <v>44653</v>
      </c>
      <c r="E7287" s="3" t="s">
        <v>56</v>
      </c>
      <c r="F7287" s="3"/>
      <c r="G7287" s="3">
        <v>2</v>
      </c>
      <c r="H7287" s="3"/>
      <c r="I7287" s="3"/>
      <c r="J7287" s="3"/>
      <c r="K7287" t="s">
        <v>186</v>
      </c>
      <c r="L7287" s="9">
        <v>1671082</v>
      </c>
      <c r="M7287" s="3" t="s">
        <v>36</v>
      </c>
      <c r="N7287" s="3" t="s">
        <v>63</v>
      </c>
      <c r="O7287" s="3">
        <v>948</v>
      </c>
      <c r="P7287" s="3">
        <v>80.849999999999994</v>
      </c>
      <c r="Q7287" t="s">
        <v>76</v>
      </c>
      <c r="R7287" t="str">
        <f t="shared" si="340"/>
        <v>PORT09 to PORT02</v>
      </c>
      <c r="S7287" s="3">
        <v>400</v>
      </c>
      <c r="T7287" s="3">
        <v>0.56697618492956181</v>
      </c>
      <c r="U7287" s="10">
        <f t="shared" si="341"/>
        <v>537.49342331322464</v>
      </c>
      <c r="V7287" s="3" t="s">
        <v>197</v>
      </c>
    </row>
    <row r="7288" spans="1:22" x14ac:dyDescent="0.25">
      <c r="A7288" s="3">
        <v>1417939227</v>
      </c>
      <c r="B7288" s="11">
        <v>44653</v>
      </c>
      <c r="C7288" s="14">
        <v>44555</v>
      </c>
      <c r="D7288" s="13">
        <f t="shared" si="339"/>
        <v>44655</v>
      </c>
      <c r="E7288" s="3" t="s">
        <v>56</v>
      </c>
      <c r="F7288" s="3"/>
      <c r="G7288" s="3">
        <v>2</v>
      </c>
      <c r="H7288" s="3"/>
      <c r="I7288" s="3"/>
      <c r="J7288" s="3"/>
      <c r="K7288" t="s">
        <v>186</v>
      </c>
      <c r="L7288" s="9">
        <v>1681812</v>
      </c>
      <c r="M7288" s="3" t="s">
        <v>36</v>
      </c>
      <c r="N7288" s="3" t="s">
        <v>63</v>
      </c>
      <c r="O7288" s="3">
        <v>1362</v>
      </c>
      <c r="P7288" s="3">
        <v>114.13</v>
      </c>
      <c r="Q7288" t="s">
        <v>76</v>
      </c>
      <c r="R7288" t="str">
        <f t="shared" si="340"/>
        <v>PORT09 to PORT02</v>
      </c>
      <c r="S7288" s="3">
        <v>400</v>
      </c>
      <c r="T7288" s="3">
        <v>0.56697618492956181</v>
      </c>
      <c r="U7288" s="10">
        <f t="shared" si="341"/>
        <v>772.22156387406324</v>
      </c>
      <c r="V7288" s="3" t="s">
        <v>82</v>
      </c>
    </row>
    <row r="7289" spans="1:22" x14ac:dyDescent="0.25">
      <c r="A7289" s="3">
        <v>1417939229</v>
      </c>
      <c r="B7289" s="11">
        <v>44661</v>
      </c>
      <c r="C7289" s="14">
        <v>44560</v>
      </c>
      <c r="D7289" s="13">
        <f t="shared" si="339"/>
        <v>44663</v>
      </c>
      <c r="E7289" s="3" t="s">
        <v>56</v>
      </c>
      <c r="F7289" s="3"/>
      <c r="G7289" s="3">
        <v>2</v>
      </c>
      <c r="H7289" s="3"/>
      <c r="I7289" s="3"/>
      <c r="J7289" s="3"/>
      <c r="K7289" t="s">
        <v>179</v>
      </c>
      <c r="L7289" s="9">
        <v>1681895</v>
      </c>
      <c r="M7289" s="3" t="s">
        <v>42</v>
      </c>
      <c r="N7289" s="3" t="s">
        <v>63</v>
      </c>
      <c r="O7289" s="3">
        <v>3155</v>
      </c>
      <c r="P7289" s="3">
        <v>135.86000000000001</v>
      </c>
      <c r="Q7289" t="s">
        <v>76</v>
      </c>
      <c r="R7289" t="str">
        <f t="shared" si="340"/>
        <v>PORT09 to PORT02</v>
      </c>
      <c r="S7289" s="3">
        <v>400</v>
      </c>
      <c r="T7289" s="3">
        <v>0.37142393742544599</v>
      </c>
      <c r="U7289" s="10">
        <f t="shared" si="341"/>
        <v>1171.8425225772821</v>
      </c>
      <c r="V7289" s="3" t="s">
        <v>82</v>
      </c>
    </row>
    <row r="7290" spans="1:22" x14ac:dyDescent="0.25">
      <c r="A7290" s="3">
        <v>1417939233</v>
      </c>
      <c r="B7290" s="11">
        <v>44661</v>
      </c>
      <c r="C7290" s="14">
        <v>44013</v>
      </c>
      <c r="D7290" s="13">
        <f t="shared" si="339"/>
        <v>44662</v>
      </c>
      <c r="E7290" s="3" t="s">
        <v>56</v>
      </c>
      <c r="F7290" s="3"/>
      <c r="G7290" s="3">
        <v>2</v>
      </c>
      <c r="H7290" s="3"/>
      <c r="I7290" s="3"/>
      <c r="J7290" s="3"/>
      <c r="K7290" t="s">
        <v>186</v>
      </c>
      <c r="L7290" s="9">
        <v>1685009</v>
      </c>
      <c r="M7290" s="3" t="s">
        <v>36</v>
      </c>
      <c r="N7290" s="3" t="s">
        <v>63</v>
      </c>
      <c r="O7290" s="3">
        <v>581</v>
      </c>
      <c r="P7290" s="3">
        <v>92.63</v>
      </c>
      <c r="Q7290" t="s">
        <v>76</v>
      </c>
      <c r="R7290" t="str">
        <f t="shared" si="340"/>
        <v>PORT09 to PORT02</v>
      </c>
      <c r="S7290" s="3">
        <v>400</v>
      </c>
      <c r="T7290" s="3">
        <v>0.56697618492956181</v>
      </c>
      <c r="U7290" s="10">
        <f t="shared" si="341"/>
        <v>329.41316344407539</v>
      </c>
      <c r="V7290" s="3" t="s">
        <v>197</v>
      </c>
    </row>
    <row r="7291" spans="1:22" x14ac:dyDescent="0.25">
      <c r="A7291" s="3">
        <v>1417939239</v>
      </c>
      <c r="B7291" s="11">
        <v>44665</v>
      </c>
      <c r="C7291" s="14">
        <v>43989</v>
      </c>
      <c r="D7291" s="13">
        <f t="shared" si="339"/>
        <v>44667</v>
      </c>
      <c r="E7291" s="3" t="s">
        <v>56</v>
      </c>
      <c r="F7291" s="3"/>
      <c r="G7291" s="3">
        <v>2</v>
      </c>
      <c r="H7291" s="3"/>
      <c r="I7291" s="3"/>
      <c r="J7291" s="3"/>
      <c r="K7291" t="s">
        <v>186</v>
      </c>
      <c r="L7291" s="9">
        <v>1691937</v>
      </c>
      <c r="M7291" s="3" t="s">
        <v>36</v>
      </c>
      <c r="N7291" s="3" t="s">
        <v>63</v>
      </c>
      <c r="O7291" s="3">
        <v>1940</v>
      </c>
      <c r="P7291" s="3">
        <v>53.3</v>
      </c>
      <c r="Q7291" t="s">
        <v>76</v>
      </c>
      <c r="R7291" t="str">
        <f t="shared" si="340"/>
        <v>PORT09 to PORT02</v>
      </c>
      <c r="S7291" s="3">
        <v>400</v>
      </c>
      <c r="T7291" s="3">
        <v>0.56697618492956181</v>
      </c>
      <c r="U7291" s="10">
        <f t="shared" si="341"/>
        <v>1099.9337987633498</v>
      </c>
      <c r="V7291" s="3" t="s">
        <v>197</v>
      </c>
    </row>
    <row r="7292" spans="1:22" x14ac:dyDescent="0.25">
      <c r="A7292" s="3">
        <v>1417939245</v>
      </c>
      <c r="B7292" s="11">
        <v>44652</v>
      </c>
      <c r="C7292" s="14">
        <v>44277</v>
      </c>
      <c r="D7292" s="13">
        <f t="shared" si="339"/>
        <v>44654</v>
      </c>
      <c r="E7292" s="3" t="s">
        <v>59</v>
      </c>
      <c r="F7292" s="3"/>
      <c r="G7292" s="3">
        <v>3</v>
      </c>
      <c r="H7292" s="3"/>
      <c r="I7292" s="3"/>
      <c r="J7292" s="3"/>
      <c r="K7292" t="s">
        <v>189</v>
      </c>
      <c r="L7292" s="9">
        <v>1680716</v>
      </c>
      <c r="M7292" s="3" t="s">
        <v>39</v>
      </c>
      <c r="N7292" s="3" t="s">
        <v>63</v>
      </c>
      <c r="O7292" s="3">
        <v>1079</v>
      </c>
      <c r="P7292" s="3">
        <v>80.150000000000006</v>
      </c>
      <c r="Q7292" t="s">
        <v>76</v>
      </c>
      <c r="R7292" t="str">
        <f t="shared" si="340"/>
        <v>PORT09 to PORT05</v>
      </c>
      <c r="S7292" s="3">
        <v>440</v>
      </c>
      <c r="T7292" s="3">
        <v>0.42850329514821733</v>
      </c>
      <c r="U7292" s="10">
        <f t="shared" si="341"/>
        <v>462.35505546492652</v>
      </c>
      <c r="V7292" s="3" t="s">
        <v>197</v>
      </c>
    </row>
    <row r="7293" spans="1:22" x14ac:dyDescent="0.25">
      <c r="A7293" s="3">
        <v>1417939253</v>
      </c>
      <c r="B7293" s="11">
        <v>44661</v>
      </c>
      <c r="C7293" s="14">
        <v>44271</v>
      </c>
      <c r="D7293" s="13">
        <f t="shared" si="339"/>
        <v>44662</v>
      </c>
      <c r="E7293" s="3" t="s">
        <v>59</v>
      </c>
      <c r="F7293" s="3"/>
      <c r="G7293" s="3">
        <v>3</v>
      </c>
      <c r="H7293" s="3"/>
      <c r="I7293" s="3"/>
      <c r="J7293" s="3"/>
      <c r="K7293" t="s">
        <v>189</v>
      </c>
      <c r="L7293" s="9">
        <v>1683140</v>
      </c>
      <c r="M7293" s="3" t="s">
        <v>39</v>
      </c>
      <c r="N7293" s="3" t="s">
        <v>63</v>
      </c>
      <c r="O7293" s="3">
        <v>220</v>
      </c>
      <c r="P7293" s="3">
        <v>46.13</v>
      </c>
      <c r="Q7293" t="s">
        <v>76</v>
      </c>
      <c r="R7293" t="str">
        <f t="shared" si="340"/>
        <v>PORT09 to PORT05</v>
      </c>
      <c r="S7293" s="3">
        <v>440</v>
      </c>
      <c r="T7293" s="3">
        <v>0.42850329514821733</v>
      </c>
      <c r="U7293" s="10">
        <f t="shared" si="341"/>
        <v>94.27072493260782</v>
      </c>
      <c r="V7293" s="3" t="s">
        <v>197</v>
      </c>
    </row>
    <row r="7294" spans="1:22" x14ac:dyDescent="0.25">
      <c r="A7294" s="3">
        <v>1417939263</v>
      </c>
      <c r="B7294" s="11">
        <v>44662</v>
      </c>
      <c r="C7294" s="14">
        <v>44295</v>
      </c>
      <c r="D7294" s="13">
        <f t="shared" si="339"/>
        <v>44664</v>
      </c>
      <c r="E7294" s="3" t="s">
        <v>60</v>
      </c>
      <c r="F7294" s="3"/>
      <c r="G7294" s="3">
        <v>1</v>
      </c>
      <c r="H7294" s="3"/>
      <c r="I7294" s="3"/>
      <c r="J7294" s="3"/>
      <c r="K7294" t="s">
        <v>183</v>
      </c>
      <c r="L7294" s="9">
        <v>1683361</v>
      </c>
      <c r="M7294" s="3" t="s">
        <v>41</v>
      </c>
      <c r="N7294" s="3" t="s">
        <v>63</v>
      </c>
      <c r="O7294" s="3">
        <v>2520</v>
      </c>
      <c r="P7294" s="3">
        <v>33.89</v>
      </c>
      <c r="Q7294" t="s">
        <v>76</v>
      </c>
      <c r="R7294" t="str">
        <f t="shared" si="340"/>
        <v>PORT09 to PORT06</v>
      </c>
      <c r="S7294" s="3">
        <v>250</v>
      </c>
      <c r="T7294" s="3">
        <v>0.55408809762578848</v>
      </c>
      <c r="U7294" s="10">
        <f t="shared" si="341"/>
        <v>1396.302006016987</v>
      </c>
      <c r="V7294" s="3" t="s">
        <v>197</v>
      </c>
    </row>
    <row r="7295" spans="1:22" x14ac:dyDescent="0.25">
      <c r="A7295" s="3">
        <v>1417939270</v>
      </c>
      <c r="B7295" s="11">
        <v>44653</v>
      </c>
      <c r="C7295" s="14">
        <v>43599</v>
      </c>
      <c r="D7295" s="13">
        <f t="shared" si="339"/>
        <v>44655</v>
      </c>
      <c r="E7295" s="3" t="s">
        <v>60</v>
      </c>
      <c r="F7295" s="3"/>
      <c r="G7295" s="3">
        <v>1</v>
      </c>
      <c r="H7295" s="3"/>
      <c r="I7295" s="3"/>
      <c r="J7295" s="3"/>
      <c r="K7295" t="s">
        <v>183</v>
      </c>
      <c r="L7295" s="9">
        <v>1685107</v>
      </c>
      <c r="M7295" s="3" t="s">
        <v>41</v>
      </c>
      <c r="N7295" s="3" t="s">
        <v>63</v>
      </c>
      <c r="O7295" s="3">
        <v>1109</v>
      </c>
      <c r="P7295" s="3">
        <v>30.04</v>
      </c>
      <c r="Q7295" t="s">
        <v>76</v>
      </c>
      <c r="R7295" t="str">
        <f t="shared" si="340"/>
        <v>PORT09 to PORT06</v>
      </c>
      <c r="S7295" s="3">
        <v>250</v>
      </c>
      <c r="T7295" s="3">
        <v>0.55408809762578848</v>
      </c>
      <c r="U7295" s="10">
        <f t="shared" si="341"/>
        <v>614.48370026699945</v>
      </c>
      <c r="V7295" s="3" t="s">
        <v>197</v>
      </c>
    </row>
    <row r="7296" spans="1:22" x14ac:dyDescent="0.25">
      <c r="A7296" s="3">
        <v>1417939274</v>
      </c>
      <c r="B7296" s="11">
        <v>44658</v>
      </c>
      <c r="C7296" s="14">
        <v>43781</v>
      </c>
      <c r="D7296" s="13">
        <f t="shared" si="339"/>
        <v>44660</v>
      </c>
      <c r="E7296" s="3" t="s">
        <v>56</v>
      </c>
      <c r="F7296" s="3"/>
      <c r="G7296" s="3">
        <v>2</v>
      </c>
      <c r="H7296" s="3"/>
      <c r="I7296" s="3"/>
      <c r="J7296" s="3"/>
      <c r="K7296" t="s">
        <v>186</v>
      </c>
      <c r="L7296" s="9">
        <v>1679950</v>
      </c>
      <c r="M7296" s="3" t="s">
        <v>36</v>
      </c>
      <c r="N7296" s="3" t="s">
        <v>63</v>
      </c>
      <c r="O7296" s="3">
        <v>2932</v>
      </c>
      <c r="P7296" s="3">
        <v>178.29</v>
      </c>
      <c r="Q7296" t="s">
        <v>76</v>
      </c>
      <c r="R7296" t="str">
        <f t="shared" si="340"/>
        <v>PORT09 to PORT02</v>
      </c>
      <c r="S7296" s="3">
        <v>400</v>
      </c>
      <c r="T7296" s="3">
        <v>0.56697618492956181</v>
      </c>
      <c r="U7296" s="10">
        <f t="shared" si="341"/>
        <v>1662.3741742134753</v>
      </c>
      <c r="V7296" s="3" t="s">
        <v>82</v>
      </c>
    </row>
    <row r="7297" spans="1:22" x14ac:dyDescent="0.25">
      <c r="A7297" s="3">
        <v>1417939284</v>
      </c>
      <c r="B7297" s="11">
        <v>44652</v>
      </c>
      <c r="C7297" s="14">
        <v>44365</v>
      </c>
      <c r="D7297" s="13">
        <f t="shared" si="339"/>
        <v>44653</v>
      </c>
      <c r="E7297" s="3" t="s">
        <v>59</v>
      </c>
      <c r="F7297" s="3"/>
      <c r="G7297" s="3">
        <v>3</v>
      </c>
      <c r="H7297" s="3"/>
      <c r="I7297" s="3"/>
      <c r="J7297" s="3"/>
      <c r="K7297" t="s">
        <v>189</v>
      </c>
      <c r="L7297" s="9">
        <v>1697443</v>
      </c>
      <c r="M7297" s="3" t="s">
        <v>39</v>
      </c>
      <c r="N7297" s="3" t="s">
        <v>63</v>
      </c>
      <c r="O7297" s="3">
        <v>383</v>
      </c>
      <c r="P7297" s="3">
        <v>55.38</v>
      </c>
      <c r="Q7297" t="s">
        <v>76</v>
      </c>
      <c r="R7297" t="str">
        <f t="shared" si="340"/>
        <v>PORT09 to PORT05</v>
      </c>
      <c r="S7297" s="3">
        <v>440</v>
      </c>
      <c r="T7297" s="3">
        <v>0.42850329514821733</v>
      </c>
      <c r="U7297" s="10">
        <f t="shared" si="341"/>
        <v>164.11676204176723</v>
      </c>
      <c r="V7297" s="3" t="s">
        <v>197</v>
      </c>
    </row>
    <row r="7298" spans="1:22" x14ac:dyDescent="0.25">
      <c r="A7298" s="3">
        <v>1417939293</v>
      </c>
      <c r="B7298" s="11">
        <v>44658</v>
      </c>
      <c r="C7298" s="14">
        <v>44309</v>
      </c>
      <c r="D7298" s="13">
        <f t="shared" ref="D7298:D7361" si="342">IF(O7298&lt;1000,B7298+1,B7298+2)</f>
        <v>44660</v>
      </c>
      <c r="E7298" s="3" t="s">
        <v>58</v>
      </c>
      <c r="F7298" s="3"/>
      <c r="G7298" s="3">
        <v>2</v>
      </c>
      <c r="H7298" s="3"/>
      <c r="I7298" s="3"/>
      <c r="J7298" s="3"/>
      <c r="K7298" t="s">
        <v>184</v>
      </c>
      <c r="L7298" s="9">
        <v>1684743</v>
      </c>
      <c r="M7298" s="3" t="s">
        <v>46</v>
      </c>
      <c r="N7298" s="3" t="s">
        <v>63</v>
      </c>
      <c r="O7298" s="3">
        <v>2143</v>
      </c>
      <c r="P7298" s="3">
        <v>65.09</v>
      </c>
      <c r="Q7298" t="s">
        <v>76</v>
      </c>
      <c r="R7298" t="str">
        <f t="shared" ref="R7298:R7361" si="343">N7298&amp;" to "&amp;E7298</f>
        <v>PORT09 to PORT04</v>
      </c>
      <c r="S7298" s="3">
        <v>360</v>
      </c>
      <c r="T7298" s="3">
        <v>0.55524729045120425</v>
      </c>
      <c r="U7298" s="10">
        <f t="shared" ref="U7298:U7361" si="344">T7298*O7298</f>
        <v>1189.8949434369306</v>
      </c>
      <c r="V7298" s="3" t="s">
        <v>197</v>
      </c>
    </row>
    <row r="7299" spans="1:22" x14ac:dyDescent="0.25">
      <c r="A7299" s="3">
        <v>1417939301</v>
      </c>
      <c r="B7299" s="11">
        <v>44661</v>
      </c>
      <c r="C7299" s="14">
        <v>43909</v>
      </c>
      <c r="D7299" s="13">
        <f t="shared" si="342"/>
        <v>44663</v>
      </c>
      <c r="E7299" s="3" t="s">
        <v>58</v>
      </c>
      <c r="F7299" s="3"/>
      <c r="G7299" s="3">
        <v>2</v>
      </c>
      <c r="H7299" s="3"/>
      <c r="I7299" s="3"/>
      <c r="J7299" s="3"/>
      <c r="K7299" t="s">
        <v>185</v>
      </c>
      <c r="L7299" s="9">
        <v>1672245</v>
      </c>
      <c r="M7299" s="3" t="s">
        <v>48</v>
      </c>
      <c r="N7299" s="3" t="s">
        <v>63</v>
      </c>
      <c r="O7299" s="3">
        <v>3214</v>
      </c>
      <c r="P7299" s="3">
        <v>96.1</v>
      </c>
      <c r="Q7299" t="s">
        <v>76</v>
      </c>
      <c r="R7299" t="str">
        <f t="shared" si="343"/>
        <v>PORT09 to PORT04</v>
      </c>
      <c r="S7299" s="3">
        <v>360</v>
      </c>
      <c r="T7299" s="3">
        <v>0.46970705658151307</v>
      </c>
      <c r="U7299" s="10">
        <f t="shared" si="344"/>
        <v>1509.638479852983</v>
      </c>
      <c r="V7299" s="3" t="s">
        <v>197</v>
      </c>
    </row>
    <row r="7300" spans="1:22" x14ac:dyDescent="0.25">
      <c r="A7300" s="3">
        <v>1417939308</v>
      </c>
      <c r="B7300" s="11">
        <v>44655</v>
      </c>
      <c r="C7300" s="14">
        <v>44003</v>
      </c>
      <c r="D7300" s="13">
        <f t="shared" si="342"/>
        <v>44657</v>
      </c>
      <c r="E7300" s="3" t="s">
        <v>58</v>
      </c>
      <c r="F7300" s="3"/>
      <c r="G7300" s="3">
        <v>2</v>
      </c>
      <c r="H7300" s="3"/>
      <c r="I7300" s="3"/>
      <c r="J7300" s="3"/>
      <c r="K7300" t="s">
        <v>185</v>
      </c>
      <c r="L7300" s="9">
        <v>1691758</v>
      </c>
      <c r="M7300" s="3" t="s">
        <v>48</v>
      </c>
      <c r="N7300" s="3" t="s">
        <v>63</v>
      </c>
      <c r="O7300" s="3">
        <v>2814</v>
      </c>
      <c r="P7300" s="3">
        <v>160.5</v>
      </c>
      <c r="Q7300" t="s">
        <v>76</v>
      </c>
      <c r="R7300" t="str">
        <f t="shared" si="343"/>
        <v>PORT09 to PORT04</v>
      </c>
      <c r="S7300" s="3">
        <v>360</v>
      </c>
      <c r="T7300" s="3">
        <v>0.46970705658151307</v>
      </c>
      <c r="U7300" s="10">
        <f t="shared" si="344"/>
        <v>1321.7556572203778</v>
      </c>
      <c r="V7300" s="3" t="s">
        <v>82</v>
      </c>
    </row>
    <row r="7301" spans="1:22" x14ac:dyDescent="0.25">
      <c r="A7301" s="3">
        <v>1417939313</v>
      </c>
      <c r="B7301" s="11">
        <v>44662</v>
      </c>
      <c r="C7301" s="14">
        <v>43968</v>
      </c>
      <c r="D7301" s="13">
        <f t="shared" si="342"/>
        <v>44663</v>
      </c>
      <c r="E7301" s="3" t="s">
        <v>58</v>
      </c>
      <c r="F7301" s="3"/>
      <c r="G7301" s="3">
        <v>2</v>
      </c>
      <c r="H7301" s="3"/>
      <c r="I7301" s="3"/>
      <c r="J7301" s="3"/>
      <c r="K7301" t="s">
        <v>185</v>
      </c>
      <c r="L7301" s="9">
        <v>1685262</v>
      </c>
      <c r="M7301" s="3" t="s">
        <v>48</v>
      </c>
      <c r="N7301" s="3" t="s">
        <v>63</v>
      </c>
      <c r="O7301" s="3">
        <v>635</v>
      </c>
      <c r="P7301" s="3">
        <v>62.24</v>
      </c>
      <c r="Q7301" t="s">
        <v>76</v>
      </c>
      <c r="R7301" t="str">
        <f t="shared" si="343"/>
        <v>PORT09 to PORT04</v>
      </c>
      <c r="S7301" s="3">
        <v>360</v>
      </c>
      <c r="T7301" s="3">
        <v>0.46970705658151307</v>
      </c>
      <c r="U7301" s="10">
        <f t="shared" si="344"/>
        <v>298.26398092926081</v>
      </c>
      <c r="V7301" s="3" t="s">
        <v>197</v>
      </c>
    </row>
    <row r="7302" spans="1:22" x14ac:dyDescent="0.25">
      <c r="A7302" s="3">
        <v>1417939314</v>
      </c>
      <c r="B7302" s="11">
        <v>44660</v>
      </c>
      <c r="C7302" s="14">
        <v>43591</v>
      </c>
      <c r="D7302" s="13">
        <f t="shared" si="342"/>
        <v>44661</v>
      </c>
      <c r="E7302" s="3" t="s">
        <v>56</v>
      </c>
      <c r="F7302" s="3"/>
      <c r="G7302" s="3">
        <v>2</v>
      </c>
      <c r="H7302" s="3"/>
      <c r="I7302" s="3"/>
      <c r="J7302" s="3"/>
      <c r="K7302" t="s">
        <v>182</v>
      </c>
      <c r="L7302" s="9">
        <v>1688633</v>
      </c>
      <c r="M7302" s="3" t="s">
        <v>45</v>
      </c>
      <c r="N7302" s="3" t="s">
        <v>63</v>
      </c>
      <c r="O7302" s="3">
        <v>261</v>
      </c>
      <c r="P7302" s="3">
        <v>36.770000000000003</v>
      </c>
      <c r="Q7302" t="s">
        <v>76</v>
      </c>
      <c r="R7302" t="str">
        <f t="shared" si="343"/>
        <v>PORT09 to PORT02</v>
      </c>
      <c r="S7302" s="3">
        <v>400</v>
      </c>
      <c r="T7302" s="3">
        <v>0.49358189848294531</v>
      </c>
      <c r="U7302" s="10">
        <f t="shared" si="344"/>
        <v>128.82487550404872</v>
      </c>
      <c r="V7302" s="3" t="s">
        <v>197</v>
      </c>
    </row>
    <row r="7303" spans="1:22" x14ac:dyDescent="0.25">
      <c r="A7303" s="3">
        <v>1417939321</v>
      </c>
      <c r="B7303" s="11">
        <v>44659</v>
      </c>
      <c r="C7303" s="14">
        <v>44099</v>
      </c>
      <c r="D7303" s="13">
        <f t="shared" si="342"/>
        <v>44661</v>
      </c>
      <c r="E7303" s="3" t="s">
        <v>60</v>
      </c>
      <c r="F7303" s="3"/>
      <c r="G7303" s="3">
        <v>1</v>
      </c>
      <c r="H7303" s="3"/>
      <c r="I7303" s="3"/>
      <c r="J7303" s="3"/>
      <c r="K7303" t="s">
        <v>183</v>
      </c>
      <c r="L7303" s="9">
        <v>1683795</v>
      </c>
      <c r="M7303" s="3" t="s">
        <v>41</v>
      </c>
      <c r="N7303" s="3" t="s">
        <v>63</v>
      </c>
      <c r="O7303" s="3">
        <v>3327</v>
      </c>
      <c r="P7303" s="3">
        <v>1065.18</v>
      </c>
      <c r="Q7303" t="s">
        <v>76</v>
      </c>
      <c r="R7303" t="str">
        <f t="shared" si="343"/>
        <v>PORT09 to PORT06</v>
      </c>
      <c r="S7303" s="3">
        <v>250</v>
      </c>
      <c r="T7303" s="3">
        <v>0.55408809762578848</v>
      </c>
      <c r="U7303" s="10">
        <f t="shared" si="344"/>
        <v>1843.4511008009983</v>
      </c>
      <c r="V7303" s="3" t="s">
        <v>79</v>
      </c>
    </row>
    <row r="7304" spans="1:22" x14ac:dyDescent="0.25">
      <c r="A7304" s="3">
        <v>1417939322</v>
      </c>
      <c r="B7304" s="11">
        <v>44665</v>
      </c>
      <c r="C7304" s="14">
        <v>44421</v>
      </c>
      <c r="D7304" s="13">
        <f t="shared" si="342"/>
        <v>44666</v>
      </c>
      <c r="E7304" s="3" t="s">
        <v>56</v>
      </c>
      <c r="F7304" s="3"/>
      <c r="G7304" s="3">
        <v>2</v>
      </c>
      <c r="H7304" s="3"/>
      <c r="I7304" s="3"/>
      <c r="J7304" s="3"/>
      <c r="K7304" t="s">
        <v>186</v>
      </c>
      <c r="L7304" s="9">
        <v>1692867</v>
      </c>
      <c r="M7304" s="3" t="s">
        <v>36</v>
      </c>
      <c r="N7304" s="3" t="s">
        <v>63</v>
      </c>
      <c r="O7304" s="3">
        <v>792</v>
      </c>
      <c r="P7304" s="3">
        <v>77.25</v>
      </c>
      <c r="Q7304" t="s">
        <v>76</v>
      </c>
      <c r="R7304" t="str">
        <f t="shared" si="343"/>
        <v>PORT09 to PORT02</v>
      </c>
      <c r="S7304" s="3">
        <v>400</v>
      </c>
      <c r="T7304" s="3">
        <v>0.56697618492956181</v>
      </c>
      <c r="U7304" s="10">
        <f t="shared" si="344"/>
        <v>449.04513846421298</v>
      </c>
      <c r="V7304" s="3" t="s">
        <v>197</v>
      </c>
    </row>
    <row r="7305" spans="1:22" x14ac:dyDescent="0.25">
      <c r="A7305" s="3">
        <v>1417939332</v>
      </c>
      <c r="B7305" s="11">
        <v>44653</v>
      </c>
      <c r="C7305" s="14">
        <v>43470</v>
      </c>
      <c r="D7305" s="13">
        <f t="shared" si="342"/>
        <v>44655</v>
      </c>
      <c r="E7305" s="3" t="s">
        <v>56</v>
      </c>
      <c r="F7305" s="3"/>
      <c r="G7305" s="3">
        <v>2</v>
      </c>
      <c r="H7305" s="3"/>
      <c r="I7305" s="3"/>
      <c r="J7305" s="3"/>
      <c r="K7305" t="s">
        <v>182</v>
      </c>
      <c r="L7305" s="9">
        <v>1691548</v>
      </c>
      <c r="M7305" s="3" t="s">
        <v>45</v>
      </c>
      <c r="N7305" s="3" t="s">
        <v>63</v>
      </c>
      <c r="O7305" s="3">
        <v>2104</v>
      </c>
      <c r="P7305" s="3">
        <v>101.83</v>
      </c>
      <c r="Q7305" t="s">
        <v>76</v>
      </c>
      <c r="R7305" t="str">
        <f t="shared" si="343"/>
        <v>PORT09 to PORT02</v>
      </c>
      <c r="S7305" s="3">
        <v>400</v>
      </c>
      <c r="T7305" s="3">
        <v>0.49358189848294531</v>
      </c>
      <c r="U7305" s="10">
        <f t="shared" si="344"/>
        <v>1038.4963144081169</v>
      </c>
      <c r="V7305" s="3" t="s">
        <v>82</v>
      </c>
    </row>
    <row r="7306" spans="1:22" x14ac:dyDescent="0.25">
      <c r="A7306" s="3">
        <v>1417939342</v>
      </c>
      <c r="B7306" s="11">
        <v>44658</v>
      </c>
      <c r="C7306" s="14">
        <v>43815</v>
      </c>
      <c r="D7306" s="13">
        <f t="shared" si="342"/>
        <v>44659</v>
      </c>
      <c r="E7306" s="3" t="s">
        <v>56</v>
      </c>
      <c r="F7306" s="3"/>
      <c r="G7306" s="3">
        <v>2</v>
      </c>
      <c r="H7306" s="3"/>
      <c r="I7306" s="3"/>
      <c r="J7306" s="3"/>
      <c r="K7306" t="s">
        <v>186</v>
      </c>
      <c r="L7306" s="9">
        <v>1668787</v>
      </c>
      <c r="M7306" s="3" t="s">
        <v>36</v>
      </c>
      <c r="N7306" s="3" t="s">
        <v>63</v>
      </c>
      <c r="O7306" s="3">
        <v>588</v>
      </c>
      <c r="P7306" s="3">
        <v>66.37</v>
      </c>
      <c r="Q7306" t="s">
        <v>76</v>
      </c>
      <c r="R7306" t="str">
        <f t="shared" si="343"/>
        <v>PORT09 to PORT02</v>
      </c>
      <c r="S7306" s="3">
        <v>400</v>
      </c>
      <c r="T7306" s="3">
        <v>0.56697618492956181</v>
      </c>
      <c r="U7306" s="10">
        <f t="shared" si="344"/>
        <v>333.38199673858236</v>
      </c>
      <c r="V7306" s="3" t="s">
        <v>197</v>
      </c>
    </row>
    <row r="7307" spans="1:22" x14ac:dyDescent="0.25">
      <c r="A7307" s="3">
        <v>1417939350</v>
      </c>
      <c r="B7307" s="11">
        <v>44662</v>
      </c>
      <c r="C7307" s="14">
        <v>44625</v>
      </c>
      <c r="D7307" s="13">
        <f t="shared" si="342"/>
        <v>44663</v>
      </c>
      <c r="E7307" s="3" t="s">
        <v>58</v>
      </c>
      <c r="F7307" s="3"/>
      <c r="G7307" s="3">
        <v>2</v>
      </c>
      <c r="H7307" s="3"/>
      <c r="I7307" s="3"/>
      <c r="J7307" s="3"/>
      <c r="K7307" t="s">
        <v>185</v>
      </c>
      <c r="L7307" s="9">
        <v>1694386</v>
      </c>
      <c r="M7307" s="3" t="s">
        <v>48</v>
      </c>
      <c r="N7307" s="3" t="s">
        <v>63</v>
      </c>
      <c r="O7307" s="3">
        <v>379</v>
      </c>
      <c r="P7307" s="3">
        <v>16.43</v>
      </c>
      <c r="Q7307" t="s">
        <v>76</v>
      </c>
      <c r="R7307" t="str">
        <f t="shared" si="343"/>
        <v>PORT09 to PORT04</v>
      </c>
      <c r="S7307" s="3">
        <v>360</v>
      </c>
      <c r="T7307" s="3">
        <v>0.46970705658151307</v>
      </c>
      <c r="U7307" s="10">
        <f t="shared" si="344"/>
        <v>178.01897444439345</v>
      </c>
      <c r="V7307" s="3" t="s">
        <v>197</v>
      </c>
    </row>
    <row r="7308" spans="1:22" x14ac:dyDescent="0.25">
      <c r="A7308" s="3">
        <v>1417939355</v>
      </c>
      <c r="B7308" s="11">
        <v>44661</v>
      </c>
      <c r="C7308" s="14">
        <v>43906</v>
      </c>
      <c r="D7308" s="13">
        <f t="shared" si="342"/>
        <v>44663</v>
      </c>
      <c r="E7308" s="3" t="s">
        <v>59</v>
      </c>
      <c r="F7308" s="3"/>
      <c r="G7308" s="3">
        <v>3</v>
      </c>
      <c r="H7308" s="3"/>
      <c r="I7308" s="3"/>
      <c r="J7308" s="3"/>
      <c r="K7308" t="s">
        <v>189</v>
      </c>
      <c r="L7308" s="9">
        <v>1695346</v>
      </c>
      <c r="M7308" s="3" t="s">
        <v>39</v>
      </c>
      <c r="N7308" s="3" t="s">
        <v>63</v>
      </c>
      <c r="O7308" s="3">
        <v>3393</v>
      </c>
      <c r="P7308" s="3">
        <v>183.87</v>
      </c>
      <c r="Q7308" t="s">
        <v>76</v>
      </c>
      <c r="R7308" t="str">
        <f t="shared" si="343"/>
        <v>PORT09 to PORT05</v>
      </c>
      <c r="S7308" s="3">
        <v>440</v>
      </c>
      <c r="T7308" s="3">
        <v>0.42850329514821733</v>
      </c>
      <c r="U7308" s="10">
        <f t="shared" si="344"/>
        <v>1453.9116804379014</v>
      </c>
      <c r="V7308" s="3" t="s">
        <v>82</v>
      </c>
    </row>
    <row r="7309" spans="1:22" x14ac:dyDescent="0.25">
      <c r="A7309" s="3">
        <v>1417939356</v>
      </c>
      <c r="B7309" s="11">
        <v>44665</v>
      </c>
      <c r="C7309" s="14">
        <v>44223</v>
      </c>
      <c r="D7309" s="13">
        <f t="shared" si="342"/>
        <v>44667</v>
      </c>
      <c r="E7309" s="3" t="s">
        <v>58</v>
      </c>
      <c r="F7309" s="3"/>
      <c r="G7309" s="3">
        <v>2</v>
      </c>
      <c r="H7309" s="3"/>
      <c r="I7309" s="3"/>
      <c r="J7309" s="3"/>
      <c r="K7309" t="s">
        <v>185</v>
      </c>
      <c r="L7309" s="9">
        <v>1674378</v>
      </c>
      <c r="M7309" s="3" t="s">
        <v>48</v>
      </c>
      <c r="N7309" s="3" t="s">
        <v>63</v>
      </c>
      <c r="O7309" s="3">
        <v>2138</v>
      </c>
      <c r="P7309" s="3">
        <v>14.35</v>
      </c>
      <c r="Q7309" t="s">
        <v>76</v>
      </c>
      <c r="R7309" t="str">
        <f t="shared" si="343"/>
        <v>PORT09 to PORT04</v>
      </c>
      <c r="S7309" s="3">
        <v>360</v>
      </c>
      <c r="T7309" s="3">
        <v>0.46970705658151307</v>
      </c>
      <c r="U7309" s="10">
        <f t="shared" si="344"/>
        <v>1004.2336869712749</v>
      </c>
      <c r="V7309" s="3" t="s">
        <v>197</v>
      </c>
    </row>
    <row r="7310" spans="1:22" x14ac:dyDescent="0.25">
      <c r="A7310" s="3">
        <v>1417939359</v>
      </c>
      <c r="B7310" s="11">
        <v>44653</v>
      </c>
      <c r="C7310" s="14">
        <v>44410</v>
      </c>
      <c r="D7310" s="13">
        <f t="shared" si="342"/>
        <v>44654</v>
      </c>
      <c r="E7310" s="3" t="s">
        <v>59</v>
      </c>
      <c r="F7310" s="3"/>
      <c r="G7310" s="3">
        <v>3</v>
      </c>
      <c r="H7310" s="3"/>
      <c r="I7310" s="3"/>
      <c r="J7310" s="3"/>
      <c r="K7310" t="s">
        <v>189</v>
      </c>
      <c r="L7310" s="9">
        <v>1688078</v>
      </c>
      <c r="M7310" s="3" t="s">
        <v>39</v>
      </c>
      <c r="N7310" s="3" t="s">
        <v>63</v>
      </c>
      <c r="O7310" s="3">
        <v>561</v>
      </c>
      <c r="P7310" s="3">
        <v>67.69</v>
      </c>
      <c r="Q7310" t="s">
        <v>76</v>
      </c>
      <c r="R7310" t="str">
        <f t="shared" si="343"/>
        <v>PORT09 to PORT05</v>
      </c>
      <c r="S7310" s="3">
        <v>440</v>
      </c>
      <c r="T7310" s="3">
        <v>0.42850329514821733</v>
      </c>
      <c r="U7310" s="10">
        <f t="shared" si="344"/>
        <v>240.39034857814991</v>
      </c>
      <c r="V7310" s="3" t="s">
        <v>197</v>
      </c>
    </row>
    <row r="7311" spans="1:22" x14ac:dyDescent="0.25">
      <c r="A7311" s="3">
        <v>1417939367</v>
      </c>
      <c r="B7311" s="11">
        <v>44659</v>
      </c>
      <c r="C7311" s="14">
        <v>43543</v>
      </c>
      <c r="D7311" s="13">
        <f t="shared" si="342"/>
        <v>44661</v>
      </c>
      <c r="E7311" s="3" t="s">
        <v>58</v>
      </c>
      <c r="F7311" s="3"/>
      <c r="G7311" s="3">
        <v>2</v>
      </c>
      <c r="H7311" s="3"/>
      <c r="I7311" s="3"/>
      <c r="J7311" s="3"/>
      <c r="K7311" t="s">
        <v>184</v>
      </c>
      <c r="L7311" s="9">
        <v>1688610</v>
      </c>
      <c r="M7311" s="3" t="s">
        <v>46</v>
      </c>
      <c r="N7311" s="3" t="s">
        <v>63</v>
      </c>
      <c r="O7311" s="3">
        <v>3398</v>
      </c>
      <c r="P7311" s="3">
        <v>195.73</v>
      </c>
      <c r="Q7311" t="s">
        <v>76</v>
      </c>
      <c r="R7311" t="str">
        <f t="shared" si="343"/>
        <v>PORT09 to PORT04</v>
      </c>
      <c r="S7311" s="3">
        <v>360</v>
      </c>
      <c r="T7311" s="3">
        <v>0.55524729045120425</v>
      </c>
      <c r="U7311" s="10">
        <f t="shared" si="344"/>
        <v>1886.730292953192</v>
      </c>
      <c r="V7311" s="3" t="s">
        <v>82</v>
      </c>
    </row>
    <row r="7312" spans="1:22" x14ac:dyDescent="0.25">
      <c r="A7312" s="3">
        <v>1417939370</v>
      </c>
      <c r="B7312" s="11">
        <v>44665</v>
      </c>
      <c r="C7312" s="14">
        <v>43995</v>
      </c>
      <c r="D7312" s="13">
        <f t="shared" si="342"/>
        <v>44666</v>
      </c>
      <c r="E7312" s="3" t="s">
        <v>58</v>
      </c>
      <c r="F7312" s="3"/>
      <c r="G7312" s="3">
        <v>2</v>
      </c>
      <c r="H7312" s="3"/>
      <c r="I7312" s="3"/>
      <c r="J7312" s="3"/>
      <c r="K7312" t="s">
        <v>185</v>
      </c>
      <c r="L7312" s="9">
        <v>1653973</v>
      </c>
      <c r="M7312" s="3" t="s">
        <v>48</v>
      </c>
      <c r="N7312" s="3" t="s">
        <v>63</v>
      </c>
      <c r="O7312" s="3">
        <v>465</v>
      </c>
      <c r="P7312" s="3">
        <v>48.23</v>
      </c>
      <c r="Q7312" t="s">
        <v>76</v>
      </c>
      <c r="R7312" t="str">
        <f t="shared" si="343"/>
        <v>PORT09 to PORT04</v>
      </c>
      <c r="S7312" s="3">
        <v>360</v>
      </c>
      <c r="T7312" s="3">
        <v>0.46970705658151307</v>
      </c>
      <c r="U7312" s="10">
        <f t="shared" si="344"/>
        <v>218.41378131040358</v>
      </c>
      <c r="V7312" s="3" t="s">
        <v>197</v>
      </c>
    </row>
    <row r="7313" spans="1:22" x14ac:dyDescent="0.25">
      <c r="A7313" s="3">
        <v>1417939379</v>
      </c>
      <c r="B7313" s="11">
        <v>44655</v>
      </c>
      <c r="C7313" s="14">
        <v>43545</v>
      </c>
      <c r="D7313" s="13">
        <f t="shared" si="342"/>
        <v>44656</v>
      </c>
      <c r="E7313" s="3" t="s">
        <v>58</v>
      </c>
      <c r="F7313" s="3"/>
      <c r="G7313" s="3">
        <v>2</v>
      </c>
      <c r="H7313" s="3"/>
      <c r="I7313" s="3"/>
      <c r="J7313" s="3"/>
      <c r="K7313" t="s">
        <v>184</v>
      </c>
      <c r="L7313" s="9">
        <v>1684752</v>
      </c>
      <c r="M7313" s="3" t="s">
        <v>46</v>
      </c>
      <c r="N7313" s="3" t="s">
        <v>63</v>
      </c>
      <c r="O7313" s="3">
        <v>267</v>
      </c>
      <c r="P7313" s="3">
        <v>43.21</v>
      </c>
      <c r="Q7313" t="s">
        <v>76</v>
      </c>
      <c r="R7313" t="str">
        <f t="shared" si="343"/>
        <v>PORT09 to PORT04</v>
      </c>
      <c r="S7313" s="3">
        <v>360</v>
      </c>
      <c r="T7313" s="3">
        <v>0.55524729045120425</v>
      </c>
      <c r="U7313" s="10">
        <f t="shared" si="344"/>
        <v>148.25102655047152</v>
      </c>
      <c r="V7313" s="3" t="s">
        <v>197</v>
      </c>
    </row>
    <row r="7314" spans="1:22" x14ac:dyDescent="0.25">
      <c r="A7314" s="3">
        <v>1417939383</v>
      </c>
      <c r="B7314" s="11">
        <v>44655</v>
      </c>
      <c r="C7314" s="14">
        <v>44003</v>
      </c>
      <c r="D7314" s="13">
        <f t="shared" si="342"/>
        <v>44656</v>
      </c>
      <c r="E7314" s="3" t="s">
        <v>59</v>
      </c>
      <c r="F7314" s="3"/>
      <c r="G7314" s="3">
        <v>3</v>
      </c>
      <c r="H7314" s="3"/>
      <c r="I7314" s="3"/>
      <c r="J7314" s="3"/>
      <c r="K7314" t="s">
        <v>189</v>
      </c>
      <c r="L7314" s="9">
        <v>1696074</v>
      </c>
      <c r="M7314" s="3" t="s">
        <v>39</v>
      </c>
      <c r="N7314" s="3" t="s">
        <v>63</v>
      </c>
      <c r="O7314" s="3">
        <v>445</v>
      </c>
      <c r="P7314" s="3">
        <v>19.77</v>
      </c>
      <c r="Q7314" t="s">
        <v>76</v>
      </c>
      <c r="R7314" t="str">
        <f t="shared" si="343"/>
        <v>PORT09 to PORT05</v>
      </c>
      <c r="S7314" s="3">
        <v>440</v>
      </c>
      <c r="T7314" s="3">
        <v>0.42850329514821733</v>
      </c>
      <c r="U7314" s="10">
        <f t="shared" si="344"/>
        <v>190.68396634095672</v>
      </c>
      <c r="V7314" s="3" t="s">
        <v>197</v>
      </c>
    </row>
    <row r="7315" spans="1:22" x14ac:dyDescent="0.25">
      <c r="A7315" s="3">
        <v>1417939385</v>
      </c>
      <c r="B7315" s="11">
        <v>44665</v>
      </c>
      <c r="C7315" s="14">
        <v>43759</v>
      </c>
      <c r="D7315" s="13">
        <f t="shared" si="342"/>
        <v>44666</v>
      </c>
      <c r="E7315" s="3" t="s">
        <v>56</v>
      </c>
      <c r="F7315" s="3"/>
      <c r="G7315" s="3">
        <v>2</v>
      </c>
      <c r="H7315" s="3"/>
      <c r="I7315" s="3"/>
      <c r="J7315" s="3"/>
      <c r="K7315" t="s">
        <v>186</v>
      </c>
      <c r="L7315" s="9">
        <v>1694558</v>
      </c>
      <c r="M7315" s="3" t="s">
        <v>36</v>
      </c>
      <c r="N7315" s="3" t="s">
        <v>63</v>
      </c>
      <c r="O7315" s="3">
        <v>243</v>
      </c>
      <c r="P7315" s="3">
        <v>68.27</v>
      </c>
      <c r="Q7315" t="s">
        <v>76</v>
      </c>
      <c r="R7315" t="str">
        <f t="shared" si="343"/>
        <v>PORT09 to PORT02</v>
      </c>
      <c r="S7315" s="3">
        <v>400</v>
      </c>
      <c r="T7315" s="3">
        <v>0.56697618492956181</v>
      </c>
      <c r="U7315" s="10">
        <f t="shared" si="344"/>
        <v>137.77521293788351</v>
      </c>
      <c r="V7315" s="3" t="s">
        <v>197</v>
      </c>
    </row>
    <row r="7316" spans="1:22" x14ac:dyDescent="0.25">
      <c r="A7316" s="3">
        <v>1417939395</v>
      </c>
      <c r="B7316" s="11">
        <v>44653</v>
      </c>
      <c r="C7316" s="14">
        <v>44387</v>
      </c>
      <c r="D7316" s="13">
        <f t="shared" si="342"/>
        <v>44654</v>
      </c>
      <c r="E7316" s="3" t="s">
        <v>58</v>
      </c>
      <c r="F7316" s="3"/>
      <c r="G7316" s="3">
        <v>2</v>
      </c>
      <c r="H7316" s="3"/>
      <c r="I7316" s="3"/>
      <c r="J7316" s="3"/>
      <c r="K7316" t="s">
        <v>184</v>
      </c>
      <c r="L7316" s="9">
        <v>1688629</v>
      </c>
      <c r="M7316" s="3" t="s">
        <v>46</v>
      </c>
      <c r="N7316" s="3" t="s">
        <v>63</v>
      </c>
      <c r="O7316" s="3">
        <v>688</v>
      </c>
      <c r="P7316" s="3">
        <v>77.52</v>
      </c>
      <c r="Q7316" t="s">
        <v>76</v>
      </c>
      <c r="R7316" t="str">
        <f t="shared" si="343"/>
        <v>PORT09 to PORT04</v>
      </c>
      <c r="S7316" s="3">
        <v>360</v>
      </c>
      <c r="T7316" s="3">
        <v>0.55524729045120425</v>
      </c>
      <c r="U7316" s="10">
        <f t="shared" si="344"/>
        <v>382.01013583042851</v>
      </c>
      <c r="V7316" s="3" t="s">
        <v>197</v>
      </c>
    </row>
    <row r="7317" spans="1:22" x14ac:dyDescent="0.25">
      <c r="A7317" s="3">
        <v>1417939401</v>
      </c>
      <c r="B7317" s="11">
        <v>44653</v>
      </c>
      <c r="C7317" s="14">
        <v>44352</v>
      </c>
      <c r="D7317" s="13">
        <f t="shared" si="342"/>
        <v>44654</v>
      </c>
      <c r="E7317" s="3" t="s">
        <v>56</v>
      </c>
      <c r="F7317" s="3"/>
      <c r="G7317" s="3">
        <v>2</v>
      </c>
      <c r="H7317" s="3"/>
      <c r="I7317" s="3"/>
      <c r="J7317" s="3"/>
      <c r="K7317" t="s">
        <v>182</v>
      </c>
      <c r="L7317" s="9">
        <v>1690634</v>
      </c>
      <c r="M7317" s="3" t="s">
        <v>45</v>
      </c>
      <c r="N7317" s="3" t="s">
        <v>63</v>
      </c>
      <c r="O7317" s="3">
        <v>881</v>
      </c>
      <c r="P7317" s="3">
        <v>43.17</v>
      </c>
      <c r="Q7317" t="s">
        <v>76</v>
      </c>
      <c r="R7317" t="str">
        <f t="shared" si="343"/>
        <v>PORT09 to PORT02</v>
      </c>
      <c r="S7317" s="3">
        <v>400</v>
      </c>
      <c r="T7317" s="3">
        <v>0.49358189848294531</v>
      </c>
      <c r="U7317" s="10">
        <f t="shared" si="344"/>
        <v>434.8456525634748</v>
      </c>
      <c r="V7317" s="3" t="s">
        <v>197</v>
      </c>
    </row>
    <row r="7318" spans="1:22" x14ac:dyDescent="0.25">
      <c r="A7318" s="3">
        <v>1417939404</v>
      </c>
      <c r="B7318" s="11">
        <v>44660</v>
      </c>
      <c r="C7318" s="14">
        <v>43803</v>
      </c>
      <c r="D7318" s="13">
        <f t="shared" si="342"/>
        <v>44662</v>
      </c>
      <c r="E7318" s="3" t="s">
        <v>56</v>
      </c>
      <c r="F7318" s="3"/>
      <c r="G7318" s="3">
        <v>2</v>
      </c>
      <c r="H7318" s="3"/>
      <c r="I7318" s="3"/>
      <c r="J7318" s="3"/>
      <c r="K7318" t="s">
        <v>179</v>
      </c>
      <c r="L7318" s="9">
        <v>1691701</v>
      </c>
      <c r="M7318" s="3" t="s">
        <v>42</v>
      </c>
      <c r="N7318" s="3" t="s">
        <v>63</v>
      </c>
      <c r="O7318" s="3">
        <v>1217</v>
      </c>
      <c r="P7318" s="3">
        <v>546.62</v>
      </c>
      <c r="Q7318" t="s">
        <v>76</v>
      </c>
      <c r="R7318" t="str">
        <f t="shared" si="343"/>
        <v>PORT09 to PORT02</v>
      </c>
      <c r="S7318" s="3">
        <v>400</v>
      </c>
      <c r="T7318" s="3">
        <v>0.37142393742544599</v>
      </c>
      <c r="U7318" s="10">
        <f t="shared" si="344"/>
        <v>452.02293184676779</v>
      </c>
      <c r="V7318" s="3" t="s">
        <v>198</v>
      </c>
    </row>
    <row r="7319" spans="1:22" x14ac:dyDescent="0.25">
      <c r="A7319" s="3">
        <v>1417939414</v>
      </c>
      <c r="B7319" s="11">
        <v>44665</v>
      </c>
      <c r="C7319" s="14">
        <v>43526</v>
      </c>
      <c r="D7319" s="13">
        <f t="shared" si="342"/>
        <v>44666</v>
      </c>
      <c r="E7319" s="3" t="s">
        <v>58</v>
      </c>
      <c r="F7319" s="3"/>
      <c r="G7319" s="3">
        <v>2</v>
      </c>
      <c r="H7319" s="3"/>
      <c r="I7319" s="3"/>
      <c r="J7319" s="3"/>
      <c r="K7319" t="s">
        <v>185</v>
      </c>
      <c r="L7319" s="9">
        <v>1694386</v>
      </c>
      <c r="M7319" s="3" t="s">
        <v>48</v>
      </c>
      <c r="N7319" s="3" t="s">
        <v>63</v>
      </c>
      <c r="O7319" s="3">
        <v>594</v>
      </c>
      <c r="P7319" s="3">
        <v>36.799999999999997</v>
      </c>
      <c r="Q7319" t="s">
        <v>76</v>
      </c>
      <c r="R7319" t="str">
        <f t="shared" si="343"/>
        <v>PORT09 to PORT04</v>
      </c>
      <c r="S7319" s="3">
        <v>360</v>
      </c>
      <c r="T7319" s="3">
        <v>0.46970705658151307</v>
      </c>
      <c r="U7319" s="10">
        <f t="shared" si="344"/>
        <v>279.00599160941874</v>
      </c>
      <c r="V7319" s="3" t="s">
        <v>197</v>
      </c>
    </row>
    <row r="7320" spans="1:22" x14ac:dyDescent="0.25">
      <c r="A7320" s="3">
        <v>1417939422</v>
      </c>
      <c r="B7320" s="11">
        <v>44658</v>
      </c>
      <c r="C7320" s="14">
        <v>44317</v>
      </c>
      <c r="D7320" s="13">
        <f t="shared" si="342"/>
        <v>44660</v>
      </c>
      <c r="E7320" s="3" t="s">
        <v>58</v>
      </c>
      <c r="F7320" s="3"/>
      <c r="G7320" s="3">
        <v>2</v>
      </c>
      <c r="H7320" s="3"/>
      <c r="I7320" s="3"/>
      <c r="J7320" s="3"/>
      <c r="K7320" t="s">
        <v>184</v>
      </c>
      <c r="L7320" s="9">
        <v>1689785</v>
      </c>
      <c r="M7320" s="3" t="s">
        <v>46</v>
      </c>
      <c r="N7320" s="3" t="s">
        <v>63</v>
      </c>
      <c r="O7320" s="3">
        <v>1190</v>
      </c>
      <c r="P7320" s="3">
        <v>11.67</v>
      </c>
      <c r="Q7320" t="s">
        <v>76</v>
      </c>
      <c r="R7320" t="str">
        <f t="shared" si="343"/>
        <v>PORT09 to PORT04</v>
      </c>
      <c r="S7320" s="3">
        <v>360</v>
      </c>
      <c r="T7320" s="3">
        <v>0.55524729045120425</v>
      </c>
      <c r="U7320" s="10">
        <f t="shared" si="344"/>
        <v>660.74427563693303</v>
      </c>
      <c r="V7320" s="3" t="s">
        <v>197</v>
      </c>
    </row>
    <row r="7321" spans="1:22" x14ac:dyDescent="0.25">
      <c r="A7321" s="3">
        <v>1417939424</v>
      </c>
      <c r="B7321" s="11">
        <v>44659</v>
      </c>
      <c r="C7321" s="14">
        <v>43988</v>
      </c>
      <c r="D7321" s="13">
        <f t="shared" si="342"/>
        <v>44660</v>
      </c>
      <c r="E7321" s="3" t="s">
        <v>58</v>
      </c>
      <c r="F7321" s="3"/>
      <c r="G7321" s="3">
        <v>2</v>
      </c>
      <c r="H7321" s="3"/>
      <c r="I7321" s="3"/>
      <c r="J7321" s="3"/>
      <c r="K7321" t="s">
        <v>185</v>
      </c>
      <c r="L7321" s="9">
        <v>1685248</v>
      </c>
      <c r="M7321" s="3" t="s">
        <v>48</v>
      </c>
      <c r="N7321" s="3" t="s">
        <v>63</v>
      </c>
      <c r="O7321" s="3">
        <v>421</v>
      </c>
      <c r="P7321" s="3">
        <v>97.51</v>
      </c>
      <c r="Q7321" t="s">
        <v>76</v>
      </c>
      <c r="R7321" t="str">
        <f t="shared" si="343"/>
        <v>PORT09 to PORT04</v>
      </c>
      <c r="S7321" s="3">
        <v>360</v>
      </c>
      <c r="T7321" s="3">
        <v>0.46970705658151307</v>
      </c>
      <c r="U7321" s="10">
        <f t="shared" si="344"/>
        <v>197.746670820817</v>
      </c>
      <c r="V7321" s="3" t="s">
        <v>197</v>
      </c>
    </row>
    <row r="7322" spans="1:22" x14ac:dyDescent="0.25">
      <c r="A7322" s="3">
        <v>1417939432</v>
      </c>
      <c r="B7322" s="11">
        <v>44665</v>
      </c>
      <c r="C7322" s="14">
        <v>43787</v>
      </c>
      <c r="D7322" s="13">
        <f t="shared" si="342"/>
        <v>44667</v>
      </c>
      <c r="E7322" s="3" t="s">
        <v>56</v>
      </c>
      <c r="F7322" s="3"/>
      <c r="G7322" s="3">
        <v>2</v>
      </c>
      <c r="H7322" s="3"/>
      <c r="I7322" s="3"/>
      <c r="J7322" s="3"/>
      <c r="K7322" t="s">
        <v>186</v>
      </c>
      <c r="L7322" s="9">
        <v>1694558</v>
      </c>
      <c r="M7322" s="3" t="s">
        <v>36</v>
      </c>
      <c r="N7322" s="3" t="s">
        <v>63</v>
      </c>
      <c r="O7322" s="3">
        <v>1339</v>
      </c>
      <c r="P7322" s="3">
        <v>26.71</v>
      </c>
      <c r="Q7322" t="s">
        <v>76</v>
      </c>
      <c r="R7322" t="str">
        <f t="shared" si="343"/>
        <v>PORT09 to PORT02</v>
      </c>
      <c r="S7322" s="3">
        <v>400</v>
      </c>
      <c r="T7322" s="3">
        <v>0.56697618492956181</v>
      </c>
      <c r="U7322" s="10">
        <f t="shared" si="344"/>
        <v>759.18111162068328</v>
      </c>
      <c r="V7322" s="3" t="s">
        <v>197</v>
      </c>
    </row>
    <row r="7323" spans="1:22" x14ac:dyDescent="0.25">
      <c r="A7323" s="3">
        <v>1417939435</v>
      </c>
      <c r="B7323" s="11">
        <v>44654</v>
      </c>
      <c r="C7323" s="14">
        <v>44565</v>
      </c>
      <c r="D7323" s="13">
        <f t="shared" si="342"/>
        <v>44655</v>
      </c>
      <c r="E7323" s="3" t="s">
        <v>60</v>
      </c>
      <c r="F7323" s="3"/>
      <c r="G7323" s="3">
        <v>1</v>
      </c>
      <c r="H7323" s="3"/>
      <c r="I7323" s="3"/>
      <c r="J7323" s="3"/>
      <c r="K7323" t="s">
        <v>183</v>
      </c>
      <c r="L7323" s="9">
        <v>1683769</v>
      </c>
      <c r="M7323" s="3" t="s">
        <v>41</v>
      </c>
      <c r="N7323" s="3" t="s">
        <v>63</v>
      </c>
      <c r="O7323" s="3">
        <v>274</v>
      </c>
      <c r="P7323" s="3">
        <v>49.56</v>
      </c>
      <c r="Q7323" t="s">
        <v>76</v>
      </c>
      <c r="R7323" t="str">
        <f t="shared" si="343"/>
        <v>PORT09 to PORT06</v>
      </c>
      <c r="S7323" s="3">
        <v>250</v>
      </c>
      <c r="T7323" s="3">
        <v>0.55408809762578848</v>
      </c>
      <c r="U7323" s="10">
        <f t="shared" si="344"/>
        <v>151.82013874946605</v>
      </c>
      <c r="V7323" s="3" t="s">
        <v>197</v>
      </c>
    </row>
    <row r="7324" spans="1:22" x14ac:dyDescent="0.25">
      <c r="A7324" s="3">
        <v>1417939443</v>
      </c>
      <c r="B7324" s="11">
        <v>44662</v>
      </c>
      <c r="C7324" s="14">
        <v>44124</v>
      </c>
      <c r="D7324" s="13">
        <f t="shared" si="342"/>
        <v>44663</v>
      </c>
      <c r="E7324" s="3" t="s">
        <v>58</v>
      </c>
      <c r="F7324" s="3"/>
      <c r="G7324" s="3">
        <v>2</v>
      </c>
      <c r="H7324" s="3"/>
      <c r="I7324" s="3"/>
      <c r="J7324" s="3"/>
      <c r="K7324" t="s">
        <v>184</v>
      </c>
      <c r="L7324" s="9">
        <v>1682802</v>
      </c>
      <c r="M7324" s="3" t="s">
        <v>46</v>
      </c>
      <c r="N7324" s="3" t="s">
        <v>63</v>
      </c>
      <c r="O7324" s="3">
        <v>544</v>
      </c>
      <c r="P7324" s="3">
        <v>30.73</v>
      </c>
      <c r="Q7324" t="s">
        <v>76</v>
      </c>
      <c r="R7324" t="str">
        <f t="shared" si="343"/>
        <v>PORT09 to PORT04</v>
      </c>
      <c r="S7324" s="3">
        <v>360</v>
      </c>
      <c r="T7324" s="3">
        <v>0.55524729045120425</v>
      </c>
      <c r="U7324" s="10">
        <f t="shared" si="344"/>
        <v>302.0545260054551</v>
      </c>
      <c r="V7324" s="3" t="s">
        <v>197</v>
      </c>
    </row>
    <row r="7325" spans="1:22" x14ac:dyDescent="0.25">
      <c r="A7325" s="3">
        <v>1417939451</v>
      </c>
      <c r="B7325" s="11">
        <v>44659</v>
      </c>
      <c r="C7325" s="14">
        <v>44287</v>
      </c>
      <c r="D7325" s="13">
        <f t="shared" si="342"/>
        <v>44661</v>
      </c>
      <c r="E7325" s="3" t="s">
        <v>58</v>
      </c>
      <c r="F7325" s="3"/>
      <c r="G7325" s="3">
        <v>2</v>
      </c>
      <c r="H7325" s="3"/>
      <c r="I7325" s="3"/>
      <c r="J7325" s="3"/>
      <c r="K7325" t="s">
        <v>185</v>
      </c>
      <c r="L7325" s="9">
        <v>1685281</v>
      </c>
      <c r="M7325" s="3" t="s">
        <v>48</v>
      </c>
      <c r="N7325" s="3" t="s">
        <v>63</v>
      </c>
      <c r="O7325" s="3">
        <v>3314</v>
      </c>
      <c r="P7325" s="3">
        <v>152.69</v>
      </c>
      <c r="Q7325" t="s">
        <v>76</v>
      </c>
      <c r="R7325" t="str">
        <f t="shared" si="343"/>
        <v>PORT09 to PORT04</v>
      </c>
      <c r="S7325" s="3">
        <v>360</v>
      </c>
      <c r="T7325" s="3">
        <v>0.46970705658151307</v>
      </c>
      <c r="U7325" s="10">
        <f t="shared" si="344"/>
        <v>1556.6091855111342</v>
      </c>
      <c r="V7325" s="3" t="s">
        <v>82</v>
      </c>
    </row>
    <row r="7326" spans="1:22" x14ac:dyDescent="0.25">
      <c r="A7326" s="3">
        <v>1417939457</v>
      </c>
      <c r="B7326" s="11">
        <v>44652</v>
      </c>
      <c r="C7326" s="14">
        <v>44562</v>
      </c>
      <c r="D7326" s="13">
        <f t="shared" si="342"/>
        <v>44653</v>
      </c>
      <c r="E7326" s="3" t="s">
        <v>59</v>
      </c>
      <c r="F7326" s="3"/>
      <c r="G7326" s="3">
        <v>3</v>
      </c>
      <c r="H7326" s="3"/>
      <c r="I7326" s="3"/>
      <c r="J7326" s="3"/>
      <c r="K7326" t="s">
        <v>189</v>
      </c>
      <c r="L7326" s="9">
        <v>1684644</v>
      </c>
      <c r="M7326" s="3" t="s">
        <v>39</v>
      </c>
      <c r="N7326" s="3" t="s">
        <v>63</v>
      </c>
      <c r="O7326" s="3">
        <v>271</v>
      </c>
      <c r="P7326" s="3">
        <v>27.52</v>
      </c>
      <c r="Q7326" t="s">
        <v>76</v>
      </c>
      <c r="R7326" t="str">
        <f t="shared" si="343"/>
        <v>PORT09 to PORT05</v>
      </c>
      <c r="S7326" s="3">
        <v>440</v>
      </c>
      <c r="T7326" s="3">
        <v>0.42850329514821733</v>
      </c>
      <c r="U7326" s="10">
        <f t="shared" si="344"/>
        <v>116.12439298516689</v>
      </c>
      <c r="V7326" s="3" t="s">
        <v>197</v>
      </c>
    </row>
    <row r="7327" spans="1:22" x14ac:dyDescent="0.25">
      <c r="A7327" s="3">
        <v>1417939463</v>
      </c>
      <c r="B7327" s="11">
        <v>44652</v>
      </c>
      <c r="C7327" s="14">
        <v>44005</v>
      </c>
      <c r="D7327" s="13">
        <f t="shared" si="342"/>
        <v>44653</v>
      </c>
      <c r="E7327" s="3" t="s">
        <v>58</v>
      </c>
      <c r="F7327" s="3"/>
      <c r="G7327" s="3">
        <v>2</v>
      </c>
      <c r="H7327" s="3"/>
      <c r="I7327" s="3"/>
      <c r="J7327" s="3"/>
      <c r="K7327" t="s">
        <v>185</v>
      </c>
      <c r="L7327" s="9">
        <v>1691784</v>
      </c>
      <c r="M7327" s="3" t="s">
        <v>48</v>
      </c>
      <c r="N7327" s="3" t="s">
        <v>63</v>
      </c>
      <c r="O7327" s="3">
        <v>592</v>
      </c>
      <c r="P7327" s="3">
        <v>48.45</v>
      </c>
      <c r="Q7327" t="s">
        <v>76</v>
      </c>
      <c r="R7327" t="str">
        <f t="shared" si="343"/>
        <v>PORT09 to PORT04</v>
      </c>
      <c r="S7327" s="3">
        <v>360</v>
      </c>
      <c r="T7327" s="3">
        <v>0.46970705658151307</v>
      </c>
      <c r="U7327" s="10">
        <f t="shared" si="344"/>
        <v>278.06657749625572</v>
      </c>
      <c r="V7327" s="3" t="s">
        <v>197</v>
      </c>
    </row>
    <row r="7328" spans="1:22" x14ac:dyDescent="0.25">
      <c r="A7328" s="3">
        <v>1417939467</v>
      </c>
      <c r="B7328" s="11">
        <v>44665</v>
      </c>
      <c r="C7328" s="14">
        <v>43772</v>
      </c>
      <c r="D7328" s="13">
        <f t="shared" si="342"/>
        <v>44666</v>
      </c>
      <c r="E7328" s="3" t="s">
        <v>56</v>
      </c>
      <c r="F7328" s="3"/>
      <c r="G7328" s="3">
        <v>2</v>
      </c>
      <c r="H7328" s="3"/>
      <c r="I7328" s="3"/>
      <c r="J7328" s="3"/>
      <c r="K7328" t="s">
        <v>186</v>
      </c>
      <c r="L7328" s="9">
        <v>1683107</v>
      </c>
      <c r="M7328" s="3" t="s">
        <v>36</v>
      </c>
      <c r="N7328" s="3" t="s">
        <v>63</v>
      </c>
      <c r="O7328" s="3">
        <v>326</v>
      </c>
      <c r="P7328" s="3">
        <v>32.619999999999997</v>
      </c>
      <c r="Q7328" t="s">
        <v>76</v>
      </c>
      <c r="R7328" t="str">
        <f t="shared" si="343"/>
        <v>PORT09 to PORT02</v>
      </c>
      <c r="S7328" s="3">
        <v>400</v>
      </c>
      <c r="T7328" s="3">
        <v>0.56697618492956181</v>
      </c>
      <c r="U7328" s="10">
        <f t="shared" si="344"/>
        <v>184.83423628703716</v>
      </c>
      <c r="V7328" s="3" t="s">
        <v>197</v>
      </c>
    </row>
    <row r="7329" spans="1:22" x14ac:dyDescent="0.25">
      <c r="A7329" s="3">
        <v>1417939470</v>
      </c>
      <c r="B7329" s="11">
        <v>44652</v>
      </c>
      <c r="C7329" s="14">
        <v>43933</v>
      </c>
      <c r="D7329" s="13">
        <f t="shared" si="342"/>
        <v>44653</v>
      </c>
      <c r="E7329" s="3" t="s">
        <v>56</v>
      </c>
      <c r="F7329" s="3"/>
      <c r="G7329" s="3">
        <v>2</v>
      </c>
      <c r="H7329" s="3"/>
      <c r="I7329" s="3"/>
      <c r="J7329" s="3"/>
      <c r="K7329" t="s">
        <v>182</v>
      </c>
      <c r="L7329" s="9">
        <v>1690006</v>
      </c>
      <c r="M7329" s="3" t="s">
        <v>45</v>
      </c>
      <c r="N7329" s="3" t="s">
        <v>63</v>
      </c>
      <c r="O7329" s="3">
        <v>318</v>
      </c>
      <c r="P7329" s="3">
        <v>81.290000000000006</v>
      </c>
      <c r="Q7329" t="s">
        <v>76</v>
      </c>
      <c r="R7329" t="str">
        <f t="shared" si="343"/>
        <v>PORT09 to PORT02</v>
      </c>
      <c r="S7329" s="3">
        <v>400</v>
      </c>
      <c r="T7329" s="3">
        <v>0.49358189848294531</v>
      </c>
      <c r="U7329" s="10">
        <f t="shared" si="344"/>
        <v>156.95904371757661</v>
      </c>
      <c r="V7329" s="3" t="s">
        <v>197</v>
      </c>
    </row>
    <row r="7330" spans="1:22" x14ac:dyDescent="0.25">
      <c r="A7330" s="3">
        <v>1417939472</v>
      </c>
      <c r="B7330" s="11">
        <v>44662</v>
      </c>
      <c r="C7330" s="14">
        <v>43722</v>
      </c>
      <c r="D7330" s="13">
        <f t="shared" si="342"/>
        <v>44664</v>
      </c>
      <c r="E7330" s="3" t="s">
        <v>56</v>
      </c>
      <c r="F7330" s="3"/>
      <c r="G7330" s="3">
        <v>2</v>
      </c>
      <c r="H7330" s="3"/>
      <c r="I7330" s="3"/>
      <c r="J7330" s="3"/>
      <c r="K7330" t="s">
        <v>186</v>
      </c>
      <c r="L7330" s="9">
        <v>1685012</v>
      </c>
      <c r="M7330" s="3" t="s">
        <v>36</v>
      </c>
      <c r="N7330" s="3" t="s">
        <v>63</v>
      </c>
      <c r="O7330" s="3">
        <v>2516</v>
      </c>
      <c r="P7330" s="3">
        <v>59.07</v>
      </c>
      <c r="Q7330" t="s">
        <v>76</v>
      </c>
      <c r="R7330" t="str">
        <f t="shared" si="343"/>
        <v>PORT09 to PORT02</v>
      </c>
      <c r="S7330" s="3">
        <v>400</v>
      </c>
      <c r="T7330" s="3">
        <v>0.56697618492956181</v>
      </c>
      <c r="U7330" s="10">
        <f t="shared" si="344"/>
        <v>1426.5120812827774</v>
      </c>
      <c r="V7330" s="3" t="s">
        <v>197</v>
      </c>
    </row>
    <row r="7331" spans="1:22" x14ac:dyDescent="0.25">
      <c r="A7331" s="3">
        <v>1417939477</v>
      </c>
      <c r="B7331" s="11">
        <v>44652</v>
      </c>
      <c r="C7331" s="14">
        <v>43695</v>
      </c>
      <c r="D7331" s="13">
        <f t="shared" si="342"/>
        <v>44653</v>
      </c>
      <c r="E7331" s="3" t="s">
        <v>56</v>
      </c>
      <c r="F7331" s="3"/>
      <c r="G7331" s="3">
        <v>2</v>
      </c>
      <c r="H7331" s="3"/>
      <c r="I7331" s="3"/>
      <c r="J7331" s="3"/>
      <c r="K7331" t="s">
        <v>182</v>
      </c>
      <c r="L7331" s="9">
        <v>1688629</v>
      </c>
      <c r="M7331" s="3" t="s">
        <v>45</v>
      </c>
      <c r="N7331" s="3" t="s">
        <v>63</v>
      </c>
      <c r="O7331" s="3">
        <v>409</v>
      </c>
      <c r="P7331" s="3">
        <v>44.51</v>
      </c>
      <c r="Q7331" t="s">
        <v>76</v>
      </c>
      <c r="R7331" t="str">
        <f t="shared" si="343"/>
        <v>PORT09 to PORT02</v>
      </c>
      <c r="S7331" s="3">
        <v>400</v>
      </c>
      <c r="T7331" s="3">
        <v>0.49358189848294531</v>
      </c>
      <c r="U7331" s="10">
        <f t="shared" si="344"/>
        <v>201.87499647952464</v>
      </c>
      <c r="V7331" s="3" t="s">
        <v>197</v>
      </c>
    </row>
    <row r="7332" spans="1:22" x14ac:dyDescent="0.25">
      <c r="A7332" s="3">
        <v>1417939482</v>
      </c>
      <c r="B7332" s="11">
        <v>44661</v>
      </c>
      <c r="C7332" s="14">
        <v>44560</v>
      </c>
      <c r="D7332" s="13">
        <f t="shared" si="342"/>
        <v>44663</v>
      </c>
      <c r="E7332" s="3" t="s">
        <v>56</v>
      </c>
      <c r="F7332" s="3"/>
      <c r="G7332" s="3">
        <v>2</v>
      </c>
      <c r="H7332" s="3"/>
      <c r="I7332" s="3"/>
      <c r="J7332" s="3"/>
      <c r="K7332" t="s">
        <v>186</v>
      </c>
      <c r="L7332" s="9">
        <v>1700308</v>
      </c>
      <c r="M7332" s="3" t="s">
        <v>36</v>
      </c>
      <c r="N7332" s="3" t="s">
        <v>63</v>
      </c>
      <c r="O7332" s="3">
        <v>1727</v>
      </c>
      <c r="P7332" s="3">
        <v>33.72</v>
      </c>
      <c r="Q7332" t="s">
        <v>76</v>
      </c>
      <c r="R7332" t="str">
        <f t="shared" si="343"/>
        <v>PORT09 to PORT02</v>
      </c>
      <c r="S7332" s="3">
        <v>400</v>
      </c>
      <c r="T7332" s="3">
        <v>0.56697618492956181</v>
      </c>
      <c r="U7332" s="10">
        <f t="shared" si="344"/>
        <v>979.16787137335325</v>
      </c>
      <c r="V7332" s="3" t="s">
        <v>197</v>
      </c>
    </row>
    <row r="7333" spans="1:22" x14ac:dyDescent="0.25">
      <c r="A7333" s="3">
        <v>1417939483</v>
      </c>
      <c r="B7333" s="11">
        <v>44662</v>
      </c>
      <c r="C7333" s="14">
        <v>44248</v>
      </c>
      <c r="D7333" s="13">
        <f t="shared" si="342"/>
        <v>44663</v>
      </c>
      <c r="E7333" s="3" t="s">
        <v>58</v>
      </c>
      <c r="F7333" s="3"/>
      <c r="G7333" s="3">
        <v>2</v>
      </c>
      <c r="H7333" s="3"/>
      <c r="I7333" s="3"/>
      <c r="J7333" s="3"/>
      <c r="K7333" t="s">
        <v>184</v>
      </c>
      <c r="L7333" s="9">
        <v>1690630</v>
      </c>
      <c r="M7333" s="3" t="s">
        <v>46</v>
      </c>
      <c r="N7333" s="3" t="s">
        <v>63</v>
      </c>
      <c r="O7333" s="3">
        <v>610</v>
      </c>
      <c r="P7333" s="3">
        <v>74.760000000000005</v>
      </c>
      <c r="Q7333" t="s">
        <v>76</v>
      </c>
      <c r="R7333" t="str">
        <f t="shared" si="343"/>
        <v>PORT09 to PORT04</v>
      </c>
      <c r="S7333" s="3">
        <v>360</v>
      </c>
      <c r="T7333" s="3">
        <v>0.55524729045120425</v>
      </c>
      <c r="U7333" s="10">
        <f t="shared" si="344"/>
        <v>338.70084717523457</v>
      </c>
      <c r="V7333" s="3" t="s">
        <v>197</v>
      </c>
    </row>
    <row r="7334" spans="1:22" x14ac:dyDescent="0.25">
      <c r="A7334" s="3">
        <v>1417939490</v>
      </c>
      <c r="B7334" s="11">
        <v>44661</v>
      </c>
      <c r="C7334" s="14">
        <v>43805</v>
      </c>
      <c r="D7334" s="13">
        <f t="shared" si="342"/>
        <v>44662</v>
      </c>
      <c r="E7334" s="3" t="s">
        <v>56</v>
      </c>
      <c r="F7334" s="3"/>
      <c r="G7334" s="3">
        <v>2</v>
      </c>
      <c r="H7334" s="3"/>
      <c r="I7334" s="3"/>
      <c r="J7334" s="3"/>
      <c r="K7334" t="s">
        <v>186</v>
      </c>
      <c r="L7334" s="9">
        <v>1670729</v>
      </c>
      <c r="M7334" s="3" t="s">
        <v>36</v>
      </c>
      <c r="N7334" s="3" t="s">
        <v>63</v>
      </c>
      <c r="O7334" s="3">
        <v>236</v>
      </c>
      <c r="P7334" s="3">
        <v>54.38</v>
      </c>
      <c r="Q7334" t="s">
        <v>76</v>
      </c>
      <c r="R7334" t="str">
        <f t="shared" si="343"/>
        <v>PORT09 to PORT02</v>
      </c>
      <c r="S7334" s="3">
        <v>400</v>
      </c>
      <c r="T7334" s="3">
        <v>0.56697618492956181</v>
      </c>
      <c r="U7334" s="10">
        <f t="shared" si="344"/>
        <v>133.8063796433766</v>
      </c>
      <c r="V7334" s="3" t="s">
        <v>197</v>
      </c>
    </row>
    <row r="7335" spans="1:22" x14ac:dyDescent="0.25">
      <c r="A7335" s="3">
        <v>1417939493</v>
      </c>
      <c r="B7335" s="11">
        <v>44660</v>
      </c>
      <c r="C7335" s="14">
        <v>44506</v>
      </c>
      <c r="D7335" s="13">
        <f t="shared" si="342"/>
        <v>44661</v>
      </c>
      <c r="E7335" s="3" t="s">
        <v>56</v>
      </c>
      <c r="F7335" s="3"/>
      <c r="G7335" s="3">
        <v>2</v>
      </c>
      <c r="H7335" s="3"/>
      <c r="I7335" s="3"/>
      <c r="J7335" s="3"/>
      <c r="K7335" t="s">
        <v>179</v>
      </c>
      <c r="L7335" s="9">
        <v>1672347</v>
      </c>
      <c r="M7335" s="3" t="s">
        <v>42</v>
      </c>
      <c r="N7335" s="3" t="s">
        <v>63</v>
      </c>
      <c r="O7335" s="3">
        <v>599</v>
      </c>
      <c r="P7335" s="3">
        <v>53.26</v>
      </c>
      <c r="Q7335" t="s">
        <v>76</v>
      </c>
      <c r="R7335" t="str">
        <f t="shared" si="343"/>
        <v>PORT09 to PORT02</v>
      </c>
      <c r="S7335" s="3">
        <v>400</v>
      </c>
      <c r="T7335" s="3">
        <v>0.37142393742544599</v>
      </c>
      <c r="U7335" s="10">
        <f t="shared" si="344"/>
        <v>222.48293851784214</v>
      </c>
      <c r="V7335" s="3" t="s">
        <v>197</v>
      </c>
    </row>
    <row r="7336" spans="1:22" x14ac:dyDescent="0.25">
      <c r="A7336" s="3">
        <v>1417939496</v>
      </c>
      <c r="B7336" s="11">
        <v>44653</v>
      </c>
      <c r="C7336" s="14">
        <v>44284</v>
      </c>
      <c r="D7336" s="13">
        <f t="shared" si="342"/>
        <v>44654</v>
      </c>
      <c r="E7336" s="3" t="s">
        <v>64</v>
      </c>
      <c r="F7336" s="3"/>
      <c r="G7336" s="3">
        <v>2</v>
      </c>
      <c r="H7336" s="3"/>
      <c r="I7336" s="3"/>
      <c r="J7336" s="3"/>
      <c r="K7336" t="s">
        <v>190</v>
      </c>
      <c r="L7336" s="9">
        <v>1694217</v>
      </c>
      <c r="M7336" s="3" t="s">
        <v>52</v>
      </c>
      <c r="N7336" s="3" t="s">
        <v>63</v>
      </c>
      <c r="O7336" s="3">
        <v>387</v>
      </c>
      <c r="P7336" s="3">
        <v>56.39</v>
      </c>
      <c r="Q7336" t="s">
        <v>76</v>
      </c>
      <c r="R7336" t="str">
        <f t="shared" si="343"/>
        <v>PORT09 to PORT10</v>
      </c>
      <c r="S7336" s="3">
        <v>300</v>
      </c>
      <c r="T7336" s="3">
        <v>0.42894658708921174</v>
      </c>
      <c r="U7336" s="10">
        <f t="shared" si="344"/>
        <v>166.00232920352494</v>
      </c>
      <c r="V7336" s="3" t="s">
        <v>197</v>
      </c>
    </row>
    <row r="7337" spans="1:22" x14ac:dyDescent="0.25">
      <c r="A7337" s="3">
        <v>1417939504</v>
      </c>
      <c r="B7337" s="11">
        <v>44665</v>
      </c>
      <c r="C7337" s="14">
        <v>44136</v>
      </c>
      <c r="D7337" s="13">
        <f t="shared" si="342"/>
        <v>44666</v>
      </c>
      <c r="E7337" s="3" t="s">
        <v>59</v>
      </c>
      <c r="F7337" s="3"/>
      <c r="G7337" s="3">
        <v>3</v>
      </c>
      <c r="H7337" s="3"/>
      <c r="I7337" s="3"/>
      <c r="J7337" s="3"/>
      <c r="K7337" t="s">
        <v>189</v>
      </c>
      <c r="L7337" s="9">
        <v>1696074</v>
      </c>
      <c r="M7337" s="3" t="s">
        <v>39</v>
      </c>
      <c r="N7337" s="3" t="s">
        <v>63</v>
      </c>
      <c r="O7337" s="3">
        <v>444</v>
      </c>
      <c r="P7337" s="3">
        <v>24.17</v>
      </c>
      <c r="Q7337" t="s">
        <v>76</v>
      </c>
      <c r="R7337" t="str">
        <f t="shared" si="343"/>
        <v>PORT09 to PORT05</v>
      </c>
      <c r="S7337" s="3">
        <v>440</v>
      </c>
      <c r="T7337" s="3">
        <v>0.42850329514821733</v>
      </c>
      <c r="U7337" s="10">
        <f t="shared" si="344"/>
        <v>190.25546304580848</v>
      </c>
      <c r="V7337" s="3" t="s">
        <v>197</v>
      </c>
    </row>
    <row r="7338" spans="1:22" x14ac:dyDescent="0.25">
      <c r="A7338" s="3">
        <v>1417939514</v>
      </c>
      <c r="B7338" s="11">
        <v>44658</v>
      </c>
      <c r="C7338" s="14">
        <v>44297</v>
      </c>
      <c r="D7338" s="13">
        <f t="shared" si="342"/>
        <v>44659</v>
      </c>
      <c r="E7338" s="3" t="s">
        <v>60</v>
      </c>
      <c r="F7338" s="3"/>
      <c r="G7338" s="3">
        <v>1</v>
      </c>
      <c r="H7338" s="3"/>
      <c r="I7338" s="3"/>
      <c r="J7338" s="3"/>
      <c r="K7338" t="s">
        <v>183</v>
      </c>
      <c r="L7338" s="9">
        <v>1687191</v>
      </c>
      <c r="M7338" s="3" t="s">
        <v>41</v>
      </c>
      <c r="N7338" s="3" t="s">
        <v>63</v>
      </c>
      <c r="O7338" s="3">
        <v>314</v>
      </c>
      <c r="P7338" s="3">
        <v>27.08</v>
      </c>
      <c r="Q7338" t="s">
        <v>76</v>
      </c>
      <c r="R7338" t="str">
        <f t="shared" si="343"/>
        <v>PORT09 to PORT06</v>
      </c>
      <c r="S7338" s="3">
        <v>250</v>
      </c>
      <c r="T7338" s="3">
        <v>0.55408809762578848</v>
      </c>
      <c r="U7338" s="10">
        <f t="shared" si="344"/>
        <v>173.98366265449758</v>
      </c>
      <c r="V7338" s="3" t="s">
        <v>197</v>
      </c>
    </row>
    <row r="7339" spans="1:22" x14ac:dyDescent="0.25">
      <c r="A7339" s="3">
        <v>1417939521</v>
      </c>
      <c r="B7339" s="11">
        <v>44652</v>
      </c>
      <c r="C7339" s="14">
        <v>43513</v>
      </c>
      <c r="D7339" s="13">
        <f t="shared" si="342"/>
        <v>44654</v>
      </c>
      <c r="E7339" s="3" t="s">
        <v>59</v>
      </c>
      <c r="F7339" s="3"/>
      <c r="G7339" s="3">
        <v>3</v>
      </c>
      <c r="H7339" s="3"/>
      <c r="I7339" s="3"/>
      <c r="J7339" s="3"/>
      <c r="K7339" t="s">
        <v>189</v>
      </c>
      <c r="L7339" s="9">
        <v>1683134</v>
      </c>
      <c r="M7339" s="3" t="s">
        <v>39</v>
      </c>
      <c r="N7339" s="3" t="s">
        <v>63</v>
      </c>
      <c r="O7339" s="3">
        <v>2289</v>
      </c>
      <c r="P7339" s="3">
        <v>94.6</v>
      </c>
      <c r="Q7339" t="s">
        <v>76</v>
      </c>
      <c r="R7339" t="str">
        <f t="shared" si="343"/>
        <v>PORT09 to PORT05</v>
      </c>
      <c r="S7339" s="3">
        <v>440</v>
      </c>
      <c r="T7339" s="3">
        <v>0.42850329514821733</v>
      </c>
      <c r="U7339" s="10">
        <f t="shared" si="344"/>
        <v>980.84404259426947</v>
      </c>
      <c r="V7339" s="3" t="s">
        <v>197</v>
      </c>
    </row>
    <row r="7340" spans="1:22" x14ac:dyDescent="0.25">
      <c r="A7340" s="3">
        <v>1417939528</v>
      </c>
      <c r="B7340" s="11">
        <v>44654</v>
      </c>
      <c r="C7340" s="14">
        <v>43795</v>
      </c>
      <c r="D7340" s="13">
        <f t="shared" si="342"/>
        <v>44655</v>
      </c>
      <c r="E7340" s="3" t="s">
        <v>56</v>
      </c>
      <c r="F7340" s="3"/>
      <c r="G7340" s="3">
        <v>2</v>
      </c>
      <c r="H7340" s="3"/>
      <c r="I7340" s="3"/>
      <c r="J7340" s="3"/>
      <c r="K7340" t="s">
        <v>186</v>
      </c>
      <c r="L7340" s="9">
        <v>1694557</v>
      </c>
      <c r="M7340" s="3" t="s">
        <v>36</v>
      </c>
      <c r="N7340" s="3" t="s">
        <v>63</v>
      </c>
      <c r="O7340" s="3">
        <v>308</v>
      </c>
      <c r="P7340" s="3">
        <v>38.56</v>
      </c>
      <c r="Q7340" t="s">
        <v>76</v>
      </c>
      <c r="R7340" t="str">
        <f t="shared" si="343"/>
        <v>PORT09 to PORT02</v>
      </c>
      <c r="S7340" s="3">
        <v>400</v>
      </c>
      <c r="T7340" s="3">
        <v>0.56697618492956181</v>
      </c>
      <c r="U7340" s="10">
        <f t="shared" si="344"/>
        <v>174.62866495830502</v>
      </c>
      <c r="V7340" s="3" t="s">
        <v>197</v>
      </c>
    </row>
    <row r="7341" spans="1:22" x14ac:dyDescent="0.25">
      <c r="A7341" s="3">
        <v>1417939537</v>
      </c>
      <c r="B7341" s="11">
        <v>44653</v>
      </c>
      <c r="C7341" s="14">
        <v>44165</v>
      </c>
      <c r="D7341" s="13">
        <f t="shared" si="342"/>
        <v>44654</v>
      </c>
      <c r="E7341" s="3" t="s">
        <v>56</v>
      </c>
      <c r="F7341" s="3"/>
      <c r="G7341" s="3">
        <v>2</v>
      </c>
      <c r="H7341" s="3"/>
      <c r="I7341" s="3"/>
      <c r="J7341" s="3"/>
      <c r="K7341" t="s">
        <v>186</v>
      </c>
      <c r="L7341" s="9">
        <v>1695660</v>
      </c>
      <c r="M7341" s="3" t="s">
        <v>36</v>
      </c>
      <c r="N7341" s="3" t="s">
        <v>63</v>
      </c>
      <c r="O7341" s="3">
        <v>506</v>
      </c>
      <c r="P7341" s="3">
        <v>19.28</v>
      </c>
      <c r="Q7341" t="s">
        <v>76</v>
      </c>
      <c r="R7341" t="str">
        <f t="shared" si="343"/>
        <v>PORT09 to PORT02</v>
      </c>
      <c r="S7341" s="3">
        <v>400</v>
      </c>
      <c r="T7341" s="3">
        <v>0.56697618492956181</v>
      </c>
      <c r="U7341" s="10">
        <f t="shared" si="344"/>
        <v>286.8899495743583</v>
      </c>
      <c r="V7341" s="3" t="s">
        <v>197</v>
      </c>
    </row>
    <row r="7342" spans="1:22" x14ac:dyDescent="0.25">
      <c r="A7342" s="3">
        <v>1417939547</v>
      </c>
      <c r="B7342" s="11">
        <v>44653</v>
      </c>
      <c r="C7342" s="14">
        <v>44082</v>
      </c>
      <c r="D7342" s="13">
        <f t="shared" si="342"/>
        <v>44654</v>
      </c>
      <c r="E7342" s="3" t="s">
        <v>56</v>
      </c>
      <c r="F7342" s="3"/>
      <c r="G7342" s="3">
        <v>2</v>
      </c>
      <c r="H7342" s="3"/>
      <c r="I7342" s="3"/>
      <c r="J7342" s="3"/>
      <c r="K7342" t="s">
        <v>186</v>
      </c>
      <c r="L7342" s="9">
        <v>1673860</v>
      </c>
      <c r="M7342" s="3" t="s">
        <v>36</v>
      </c>
      <c r="N7342" s="3" t="s">
        <v>63</v>
      </c>
      <c r="O7342" s="3">
        <v>592</v>
      </c>
      <c r="P7342" s="3">
        <v>49.53</v>
      </c>
      <c r="Q7342" t="s">
        <v>76</v>
      </c>
      <c r="R7342" t="str">
        <f t="shared" si="343"/>
        <v>PORT09 to PORT02</v>
      </c>
      <c r="S7342" s="3">
        <v>400</v>
      </c>
      <c r="T7342" s="3">
        <v>0.56697618492956181</v>
      </c>
      <c r="U7342" s="10">
        <f t="shared" si="344"/>
        <v>335.64990147830059</v>
      </c>
      <c r="V7342" s="3" t="s">
        <v>197</v>
      </c>
    </row>
    <row r="7343" spans="1:22" x14ac:dyDescent="0.25">
      <c r="A7343" s="3">
        <v>1417939551</v>
      </c>
      <c r="B7343" s="11">
        <v>44659</v>
      </c>
      <c r="C7343" s="14">
        <v>43639</v>
      </c>
      <c r="D7343" s="13">
        <f t="shared" si="342"/>
        <v>44660</v>
      </c>
      <c r="E7343" s="3" t="s">
        <v>58</v>
      </c>
      <c r="F7343" s="3"/>
      <c r="G7343" s="3">
        <v>2</v>
      </c>
      <c r="H7343" s="3"/>
      <c r="I7343" s="3"/>
      <c r="J7343" s="3"/>
      <c r="K7343" t="s">
        <v>188</v>
      </c>
      <c r="L7343" s="9">
        <v>1696261</v>
      </c>
      <c r="M7343" s="3" t="s">
        <v>43</v>
      </c>
      <c r="N7343" s="3" t="s">
        <v>63</v>
      </c>
      <c r="O7343" s="3">
        <v>908</v>
      </c>
      <c r="P7343" s="3">
        <v>93.05</v>
      </c>
      <c r="Q7343" t="s">
        <v>76</v>
      </c>
      <c r="R7343" t="str">
        <f t="shared" si="343"/>
        <v>PORT09 to PORT04</v>
      </c>
      <c r="S7343" s="3">
        <v>360</v>
      </c>
      <c r="T7343" s="3">
        <v>0.52285729919622159</v>
      </c>
      <c r="U7343" s="10">
        <f t="shared" si="344"/>
        <v>474.75442767016921</v>
      </c>
      <c r="V7343" s="3" t="s">
        <v>197</v>
      </c>
    </row>
    <row r="7344" spans="1:22" x14ac:dyDescent="0.25">
      <c r="A7344" s="3">
        <v>1417939553</v>
      </c>
      <c r="B7344" s="11">
        <v>44665</v>
      </c>
      <c r="C7344" s="14">
        <v>44213</v>
      </c>
      <c r="D7344" s="13">
        <f t="shared" si="342"/>
        <v>44667</v>
      </c>
      <c r="E7344" s="3" t="s">
        <v>56</v>
      </c>
      <c r="F7344" s="3"/>
      <c r="G7344" s="3">
        <v>2</v>
      </c>
      <c r="H7344" s="3"/>
      <c r="I7344" s="3"/>
      <c r="J7344" s="3"/>
      <c r="K7344" t="s">
        <v>182</v>
      </c>
      <c r="L7344" s="9">
        <v>1683773</v>
      </c>
      <c r="M7344" s="3" t="s">
        <v>45</v>
      </c>
      <c r="N7344" s="3" t="s">
        <v>63</v>
      </c>
      <c r="O7344" s="3">
        <v>1839</v>
      </c>
      <c r="P7344" s="3">
        <v>192.29</v>
      </c>
      <c r="Q7344" t="s">
        <v>76</v>
      </c>
      <c r="R7344" t="str">
        <f t="shared" si="343"/>
        <v>PORT09 to PORT02</v>
      </c>
      <c r="S7344" s="3">
        <v>400</v>
      </c>
      <c r="T7344" s="3">
        <v>0.49358189848294531</v>
      </c>
      <c r="U7344" s="10">
        <f t="shared" si="344"/>
        <v>907.69711131013639</v>
      </c>
      <c r="V7344" s="3" t="s">
        <v>82</v>
      </c>
    </row>
    <row r="7345" spans="1:22" x14ac:dyDescent="0.25">
      <c r="A7345" s="3">
        <v>1417939563</v>
      </c>
      <c r="B7345" s="11">
        <v>44661</v>
      </c>
      <c r="C7345" s="14">
        <v>43749</v>
      </c>
      <c r="D7345" s="13">
        <f t="shared" si="342"/>
        <v>44663</v>
      </c>
      <c r="E7345" s="3" t="s">
        <v>58</v>
      </c>
      <c r="F7345" s="3"/>
      <c r="G7345" s="3">
        <v>2</v>
      </c>
      <c r="H7345" s="3"/>
      <c r="I7345" s="3"/>
      <c r="J7345" s="3"/>
      <c r="K7345" t="s">
        <v>184</v>
      </c>
      <c r="L7345" s="9">
        <v>1680742</v>
      </c>
      <c r="M7345" s="3" t="s">
        <v>46</v>
      </c>
      <c r="N7345" s="3" t="s">
        <v>63</v>
      </c>
      <c r="O7345" s="3">
        <v>2619</v>
      </c>
      <c r="P7345" s="3">
        <v>94.08</v>
      </c>
      <c r="Q7345" t="s">
        <v>76</v>
      </c>
      <c r="R7345" t="str">
        <f t="shared" si="343"/>
        <v>PORT09 to PORT04</v>
      </c>
      <c r="S7345" s="3">
        <v>360</v>
      </c>
      <c r="T7345" s="3">
        <v>0.55524729045120425</v>
      </c>
      <c r="U7345" s="10">
        <f t="shared" si="344"/>
        <v>1454.192653691704</v>
      </c>
      <c r="V7345" s="3" t="s">
        <v>197</v>
      </c>
    </row>
    <row r="7346" spans="1:22" x14ac:dyDescent="0.25">
      <c r="A7346" s="3">
        <v>1417939564</v>
      </c>
      <c r="B7346" s="11">
        <v>44659</v>
      </c>
      <c r="C7346" s="14">
        <v>43650</v>
      </c>
      <c r="D7346" s="13">
        <f t="shared" si="342"/>
        <v>44660</v>
      </c>
      <c r="E7346" s="3" t="s">
        <v>59</v>
      </c>
      <c r="F7346" s="3"/>
      <c r="G7346" s="3">
        <v>3</v>
      </c>
      <c r="H7346" s="3"/>
      <c r="I7346" s="3"/>
      <c r="J7346" s="3"/>
      <c r="K7346" t="s">
        <v>189</v>
      </c>
      <c r="L7346" s="9">
        <v>1693699</v>
      </c>
      <c r="M7346" s="3" t="s">
        <v>39</v>
      </c>
      <c r="N7346" s="3" t="s">
        <v>63</v>
      </c>
      <c r="O7346" s="3">
        <v>334</v>
      </c>
      <c r="P7346" s="3">
        <v>18.059999999999999</v>
      </c>
      <c r="Q7346" t="s">
        <v>76</v>
      </c>
      <c r="R7346" t="str">
        <f t="shared" si="343"/>
        <v>PORT09 to PORT05</v>
      </c>
      <c r="S7346" s="3">
        <v>440</v>
      </c>
      <c r="T7346" s="3">
        <v>0.42850329514821733</v>
      </c>
      <c r="U7346" s="10">
        <f t="shared" si="344"/>
        <v>143.12010057950459</v>
      </c>
      <c r="V7346" s="3" t="s">
        <v>197</v>
      </c>
    </row>
    <row r="7347" spans="1:22" x14ac:dyDescent="0.25">
      <c r="A7347" s="3">
        <v>1417939566</v>
      </c>
      <c r="B7347" s="11">
        <v>44662</v>
      </c>
      <c r="C7347" s="14">
        <v>44378</v>
      </c>
      <c r="D7347" s="13">
        <f t="shared" si="342"/>
        <v>44663</v>
      </c>
      <c r="E7347" s="3" t="s">
        <v>58</v>
      </c>
      <c r="F7347" s="3"/>
      <c r="G7347" s="3">
        <v>2</v>
      </c>
      <c r="H7347" s="3"/>
      <c r="I7347" s="3"/>
      <c r="J7347" s="3"/>
      <c r="K7347" t="s">
        <v>184</v>
      </c>
      <c r="L7347" s="9">
        <v>1683417</v>
      </c>
      <c r="M7347" s="3" t="s">
        <v>46</v>
      </c>
      <c r="N7347" s="3" t="s">
        <v>63</v>
      </c>
      <c r="O7347" s="3">
        <v>938</v>
      </c>
      <c r="P7347" s="3">
        <v>10.119999999999999</v>
      </c>
      <c r="Q7347" t="s">
        <v>76</v>
      </c>
      <c r="R7347" t="str">
        <f t="shared" si="343"/>
        <v>PORT09 to PORT04</v>
      </c>
      <c r="S7347" s="3">
        <v>360</v>
      </c>
      <c r="T7347" s="3">
        <v>0.55524729045120425</v>
      </c>
      <c r="U7347" s="10">
        <f t="shared" si="344"/>
        <v>520.82195844322962</v>
      </c>
      <c r="V7347" s="3" t="s">
        <v>197</v>
      </c>
    </row>
    <row r="7348" spans="1:22" x14ac:dyDescent="0.25">
      <c r="A7348" s="3">
        <v>1417939574</v>
      </c>
      <c r="B7348" s="11">
        <v>44660</v>
      </c>
      <c r="C7348" s="14">
        <v>44570</v>
      </c>
      <c r="D7348" s="13">
        <f t="shared" si="342"/>
        <v>44662</v>
      </c>
      <c r="E7348" s="3" t="s">
        <v>59</v>
      </c>
      <c r="F7348" s="3"/>
      <c r="G7348" s="3">
        <v>3</v>
      </c>
      <c r="H7348" s="3"/>
      <c r="I7348" s="3"/>
      <c r="J7348" s="3"/>
      <c r="K7348" t="s">
        <v>189</v>
      </c>
      <c r="L7348" s="9">
        <v>1683134</v>
      </c>
      <c r="M7348" s="3" t="s">
        <v>39</v>
      </c>
      <c r="N7348" s="3" t="s">
        <v>63</v>
      </c>
      <c r="O7348" s="3">
        <v>1216</v>
      </c>
      <c r="P7348" s="3">
        <v>149.63</v>
      </c>
      <c r="Q7348" t="s">
        <v>76</v>
      </c>
      <c r="R7348" t="str">
        <f t="shared" si="343"/>
        <v>PORT09 to PORT05</v>
      </c>
      <c r="S7348" s="3">
        <v>440</v>
      </c>
      <c r="T7348" s="3">
        <v>0.42850329514821733</v>
      </c>
      <c r="U7348" s="10">
        <f t="shared" si="344"/>
        <v>521.06000690023222</v>
      </c>
      <c r="V7348" s="3" t="s">
        <v>82</v>
      </c>
    </row>
    <row r="7349" spans="1:22" x14ac:dyDescent="0.25">
      <c r="A7349" s="3">
        <v>1417939580</v>
      </c>
      <c r="B7349" s="11">
        <v>44661</v>
      </c>
      <c r="C7349" s="14">
        <v>44322</v>
      </c>
      <c r="D7349" s="13">
        <f t="shared" si="342"/>
        <v>44663</v>
      </c>
      <c r="E7349" s="3" t="s">
        <v>56</v>
      </c>
      <c r="F7349" s="3"/>
      <c r="G7349" s="3">
        <v>2</v>
      </c>
      <c r="H7349" s="3"/>
      <c r="I7349" s="3"/>
      <c r="J7349" s="3"/>
      <c r="K7349" t="s">
        <v>182</v>
      </c>
      <c r="L7349" s="9">
        <v>1681883</v>
      </c>
      <c r="M7349" s="3" t="s">
        <v>45</v>
      </c>
      <c r="N7349" s="3" t="s">
        <v>63</v>
      </c>
      <c r="O7349" s="3">
        <v>1119</v>
      </c>
      <c r="P7349" s="3">
        <v>14.82</v>
      </c>
      <c r="Q7349" t="s">
        <v>76</v>
      </c>
      <c r="R7349" t="str">
        <f t="shared" si="343"/>
        <v>PORT09 to PORT02</v>
      </c>
      <c r="S7349" s="3">
        <v>400</v>
      </c>
      <c r="T7349" s="3">
        <v>0.49358189848294531</v>
      </c>
      <c r="U7349" s="10">
        <f t="shared" si="344"/>
        <v>552.31814440241578</v>
      </c>
      <c r="V7349" s="3" t="s">
        <v>197</v>
      </c>
    </row>
    <row r="7350" spans="1:22" x14ac:dyDescent="0.25">
      <c r="A7350" s="3">
        <v>1417939583</v>
      </c>
      <c r="B7350" s="11">
        <v>44665</v>
      </c>
      <c r="C7350" s="14">
        <v>43887</v>
      </c>
      <c r="D7350" s="13">
        <f t="shared" si="342"/>
        <v>44666</v>
      </c>
      <c r="E7350" s="3" t="s">
        <v>58</v>
      </c>
      <c r="F7350" s="3"/>
      <c r="G7350" s="3">
        <v>2</v>
      </c>
      <c r="H7350" s="3"/>
      <c r="I7350" s="3"/>
      <c r="J7350" s="3"/>
      <c r="K7350" t="s">
        <v>185</v>
      </c>
      <c r="L7350" s="9">
        <v>1696022</v>
      </c>
      <c r="M7350" s="3" t="s">
        <v>48</v>
      </c>
      <c r="N7350" s="3" t="s">
        <v>63</v>
      </c>
      <c r="O7350" s="3">
        <v>577</v>
      </c>
      <c r="P7350" s="3">
        <v>38.380000000000003</v>
      </c>
      <c r="Q7350" t="s">
        <v>76</v>
      </c>
      <c r="R7350" t="str">
        <f t="shared" si="343"/>
        <v>PORT09 to PORT04</v>
      </c>
      <c r="S7350" s="3">
        <v>360</v>
      </c>
      <c r="T7350" s="3">
        <v>0.46970705658151307</v>
      </c>
      <c r="U7350" s="10">
        <f t="shared" si="344"/>
        <v>271.02097164753303</v>
      </c>
      <c r="V7350" s="3" t="s">
        <v>197</v>
      </c>
    </row>
    <row r="7351" spans="1:22" x14ac:dyDescent="0.25">
      <c r="A7351" s="3">
        <v>1417939587</v>
      </c>
      <c r="B7351" s="11">
        <v>44660</v>
      </c>
      <c r="C7351" s="14">
        <v>43792</v>
      </c>
      <c r="D7351" s="13">
        <f t="shared" si="342"/>
        <v>44662</v>
      </c>
      <c r="E7351" s="3" t="s">
        <v>56</v>
      </c>
      <c r="F7351" s="3"/>
      <c r="G7351" s="3">
        <v>2</v>
      </c>
      <c r="H7351" s="3"/>
      <c r="I7351" s="3"/>
      <c r="J7351" s="3"/>
      <c r="K7351" t="s">
        <v>186</v>
      </c>
      <c r="L7351" s="9">
        <v>1669098</v>
      </c>
      <c r="M7351" s="3" t="s">
        <v>36</v>
      </c>
      <c r="N7351" s="3" t="s">
        <v>63</v>
      </c>
      <c r="O7351" s="3">
        <v>2195</v>
      </c>
      <c r="P7351" s="3">
        <v>40.83</v>
      </c>
      <c r="Q7351" t="s">
        <v>76</v>
      </c>
      <c r="R7351" t="str">
        <f t="shared" si="343"/>
        <v>PORT09 to PORT02</v>
      </c>
      <c r="S7351" s="3">
        <v>400</v>
      </c>
      <c r="T7351" s="3">
        <v>0.56697618492956181</v>
      </c>
      <c r="U7351" s="10">
        <f t="shared" si="344"/>
        <v>1244.5127259203882</v>
      </c>
      <c r="V7351" s="3" t="s">
        <v>197</v>
      </c>
    </row>
    <row r="7352" spans="1:22" x14ac:dyDescent="0.25">
      <c r="A7352" s="3">
        <v>1417939593</v>
      </c>
      <c r="B7352" s="11">
        <v>44658</v>
      </c>
      <c r="C7352" s="14">
        <v>44230</v>
      </c>
      <c r="D7352" s="13">
        <f t="shared" si="342"/>
        <v>44659</v>
      </c>
      <c r="E7352" s="3" t="s">
        <v>56</v>
      </c>
      <c r="F7352" s="3"/>
      <c r="G7352" s="3">
        <v>2</v>
      </c>
      <c r="H7352" s="3"/>
      <c r="I7352" s="3"/>
      <c r="J7352" s="3"/>
      <c r="K7352" t="s">
        <v>182</v>
      </c>
      <c r="L7352" s="9">
        <v>1683426</v>
      </c>
      <c r="M7352" s="3" t="s">
        <v>45</v>
      </c>
      <c r="N7352" s="3" t="s">
        <v>63</v>
      </c>
      <c r="O7352" s="3">
        <v>225</v>
      </c>
      <c r="P7352" s="3">
        <v>99.13</v>
      </c>
      <c r="Q7352" t="s">
        <v>76</v>
      </c>
      <c r="R7352" t="str">
        <f t="shared" si="343"/>
        <v>PORT09 to PORT02</v>
      </c>
      <c r="S7352" s="3">
        <v>400</v>
      </c>
      <c r="T7352" s="3">
        <v>0.49358189848294531</v>
      </c>
      <c r="U7352" s="10">
        <f t="shared" si="344"/>
        <v>111.0559271586627</v>
      </c>
      <c r="V7352" s="3" t="s">
        <v>197</v>
      </c>
    </row>
    <row r="7353" spans="1:22" x14ac:dyDescent="0.25">
      <c r="A7353" s="3">
        <v>1417939598</v>
      </c>
      <c r="B7353" s="11">
        <v>44653</v>
      </c>
      <c r="C7353" s="14">
        <v>43741</v>
      </c>
      <c r="D7353" s="13">
        <f t="shared" si="342"/>
        <v>44655</v>
      </c>
      <c r="E7353" s="3" t="s">
        <v>56</v>
      </c>
      <c r="F7353" s="3"/>
      <c r="G7353" s="3">
        <v>2</v>
      </c>
      <c r="H7353" s="3"/>
      <c r="I7353" s="3"/>
      <c r="J7353" s="3"/>
      <c r="K7353" t="s">
        <v>182</v>
      </c>
      <c r="L7353" s="9">
        <v>1683527</v>
      </c>
      <c r="M7353" s="3" t="s">
        <v>45</v>
      </c>
      <c r="N7353" s="3" t="s">
        <v>63</v>
      </c>
      <c r="O7353" s="3">
        <v>1441</v>
      </c>
      <c r="P7353" s="3">
        <v>65.349999999999994</v>
      </c>
      <c r="Q7353" t="s">
        <v>76</v>
      </c>
      <c r="R7353" t="str">
        <f t="shared" si="343"/>
        <v>PORT09 to PORT02</v>
      </c>
      <c r="S7353" s="3">
        <v>400</v>
      </c>
      <c r="T7353" s="3">
        <v>0.49358189848294531</v>
      </c>
      <c r="U7353" s="10">
        <f t="shared" si="344"/>
        <v>711.25151571392416</v>
      </c>
      <c r="V7353" s="3" t="s">
        <v>197</v>
      </c>
    </row>
    <row r="7354" spans="1:22" x14ac:dyDescent="0.25">
      <c r="A7354" s="3">
        <v>1417939605</v>
      </c>
      <c r="B7354" s="11">
        <v>44661</v>
      </c>
      <c r="C7354" s="14">
        <v>43949</v>
      </c>
      <c r="D7354" s="13">
        <f t="shared" si="342"/>
        <v>44662</v>
      </c>
      <c r="E7354" s="3" t="s">
        <v>56</v>
      </c>
      <c r="F7354" s="3"/>
      <c r="G7354" s="3">
        <v>2</v>
      </c>
      <c r="H7354" s="3"/>
      <c r="I7354" s="3"/>
      <c r="J7354" s="3"/>
      <c r="K7354" t="s">
        <v>186</v>
      </c>
      <c r="L7354" s="9">
        <v>1701324</v>
      </c>
      <c r="M7354" s="3" t="s">
        <v>36</v>
      </c>
      <c r="N7354" s="3" t="s">
        <v>63</v>
      </c>
      <c r="O7354" s="3">
        <v>748</v>
      </c>
      <c r="P7354" s="3">
        <v>83.88</v>
      </c>
      <c r="Q7354" t="s">
        <v>76</v>
      </c>
      <c r="R7354" t="str">
        <f t="shared" si="343"/>
        <v>PORT09 to PORT02</v>
      </c>
      <c r="S7354" s="3">
        <v>400</v>
      </c>
      <c r="T7354" s="3">
        <v>0.56697618492956181</v>
      </c>
      <c r="U7354" s="10">
        <f t="shared" si="344"/>
        <v>424.09818632731225</v>
      </c>
      <c r="V7354" s="3" t="s">
        <v>197</v>
      </c>
    </row>
    <row r="7355" spans="1:22" x14ac:dyDescent="0.25">
      <c r="A7355" s="3">
        <v>1417939612</v>
      </c>
      <c r="B7355" s="11">
        <v>44659</v>
      </c>
      <c r="C7355" s="14">
        <v>43745</v>
      </c>
      <c r="D7355" s="13">
        <f t="shared" si="342"/>
        <v>44661</v>
      </c>
      <c r="E7355" s="3" t="s">
        <v>56</v>
      </c>
      <c r="F7355" s="3"/>
      <c r="G7355" s="3">
        <v>2</v>
      </c>
      <c r="H7355" s="3"/>
      <c r="I7355" s="3"/>
      <c r="J7355" s="3"/>
      <c r="K7355" t="s">
        <v>182</v>
      </c>
      <c r="L7355" s="9">
        <v>1689549</v>
      </c>
      <c r="M7355" s="3" t="s">
        <v>45</v>
      </c>
      <c r="N7355" s="3" t="s">
        <v>63</v>
      </c>
      <c r="O7355" s="3">
        <v>1711</v>
      </c>
      <c r="P7355" s="3">
        <v>1188.47</v>
      </c>
      <c r="Q7355" t="s">
        <v>76</v>
      </c>
      <c r="R7355" t="str">
        <f t="shared" si="343"/>
        <v>PORT09 to PORT02</v>
      </c>
      <c r="S7355" s="3">
        <v>400</v>
      </c>
      <c r="T7355" s="3">
        <v>0.49358189848294531</v>
      </c>
      <c r="U7355" s="10">
        <f t="shared" si="344"/>
        <v>844.51862830431946</v>
      </c>
      <c r="V7355" s="3" t="s">
        <v>79</v>
      </c>
    </row>
    <row r="7356" spans="1:22" x14ac:dyDescent="0.25">
      <c r="A7356" s="3">
        <v>1417939620</v>
      </c>
      <c r="B7356" s="11">
        <v>44652</v>
      </c>
      <c r="C7356" s="14">
        <v>44087</v>
      </c>
      <c r="D7356" s="13">
        <f t="shared" si="342"/>
        <v>44653</v>
      </c>
      <c r="E7356" s="3" t="s">
        <v>58</v>
      </c>
      <c r="F7356" s="3"/>
      <c r="G7356" s="3">
        <v>2</v>
      </c>
      <c r="H7356" s="3"/>
      <c r="I7356" s="3"/>
      <c r="J7356" s="3"/>
      <c r="K7356" t="s">
        <v>185</v>
      </c>
      <c r="L7356" s="9">
        <v>1685298</v>
      </c>
      <c r="M7356" s="3" t="s">
        <v>48</v>
      </c>
      <c r="N7356" s="3" t="s">
        <v>63</v>
      </c>
      <c r="O7356" s="3">
        <v>668</v>
      </c>
      <c r="P7356" s="3">
        <v>49.54</v>
      </c>
      <c r="Q7356" t="s">
        <v>76</v>
      </c>
      <c r="R7356" t="str">
        <f t="shared" si="343"/>
        <v>PORT09 to PORT04</v>
      </c>
      <c r="S7356" s="3">
        <v>360</v>
      </c>
      <c r="T7356" s="3">
        <v>0.46970705658151307</v>
      </c>
      <c r="U7356" s="10">
        <f t="shared" si="344"/>
        <v>313.76431379645072</v>
      </c>
      <c r="V7356" s="3" t="s">
        <v>197</v>
      </c>
    </row>
    <row r="7357" spans="1:22" x14ac:dyDescent="0.25">
      <c r="A7357" s="3">
        <v>1417939626</v>
      </c>
      <c r="B7357" s="11">
        <v>44658</v>
      </c>
      <c r="C7357" s="14">
        <v>44338</v>
      </c>
      <c r="D7357" s="13">
        <f t="shared" si="342"/>
        <v>44660</v>
      </c>
      <c r="E7357" s="3" t="s">
        <v>59</v>
      </c>
      <c r="F7357" s="3"/>
      <c r="G7357" s="3">
        <v>3</v>
      </c>
      <c r="H7357" s="3"/>
      <c r="I7357" s="3"/>
      <c r="J7357" s="3"/>
      <c r="K7357" t="s">
        <v>189</v>
      </c>
      <c r="L7357" s="9">
        <v>1683741</v>
      </c>
      <c r="M7357" s="3" t="s">
        <v>39</v>
      </c>
      <c r="N7357" s="3" t="s">
        <v>63</v>
      </c>
      <c r="O7357" s="3">
        <v>3101</v>
      </c>
      <c r="P7357" s="3">
        <v>18.88</v>
      </c>
      <c r="Q7357" t="s">
        <v>76</v>
      </c>
      <c r="R7357" t="str">
        <f t="shared" si="343"/>
        <v>PORT09 to PORT05</v>
      </c>
      <c r="S7357" s="3">
        <v>440</v>
      </c>
      <c r="T7357" s="3">
        <v>0.42850329514821733</v>
      </c>
      <c r="U7357" s="10">
        <f t="shared" si="344"/>
        <v>1328.7887182546219</v>
      </c>
      <c r="V7357" s="3" t="s">
        <v>197</v>
      </c>
    </row>
    <row r="7358" spans="1:22" x14ac:dyDescent="0.25">
      <c r="A7358" s="3">
        <v>1417939632</v>
      </c>
      <c r="B7358" s="11">
        <v>44655</v>
      </c>
      <c r="C7358" s="14">
        <v>44351</v>
      </c>
      <c r="D7358" s="13">
        <f t="shared" si="342"/>
        <v>44656</v>
      </c>
      <c r="E7358" s="3" t="s">
        <v>58</v>
      </c>
      <c r="F7358" s="3"/>
      <c r="G7358" s="3">
        <v>2</v>
      </c>
      <c r="H7358" s="3"/>
      <c r="I7358" s="3"/>
      <c r="J7358" s="3"/>
      <c r="K7358" t="s">
        <v>185</v>
      </c>
      <c r="L7358" s="9">
        <v>1684005</v>
      </c>
      <c r="M7358" s="3" t="s">
        <v>48</v>
      </c>
      <c r="N7358" s="3" t="s">
        <v>63</v>
      </c>
      <c r="O7358" s="3">
        <v>212</v>
      </c>
      <c r="P7358" s="3">
        <v>20.78</v>
      </c>
      <c r="Q7358" t="s">
        <v>76</v>
      </c>
      <c r="R7358" t="str">
        <f t="shared" si="343"/>
        <v>PORT09 to PORT04</v>
      </c>
      <c r="S7358" s="3">
        <v>360</v>
      </c>
      <c r="T7358" s="3">
        <v>0.46970705658151307</v>
      </c>
      <c r="U7358" s="10">
        <f t="shared" si="344"/>
        <v>99.57789599528077</v>
      </c>
      <c r="V7358" s="3" t="s">
        <v>197</v>
      </c>
    </row>
    <row r="7359" spans="1:22" x14ac:dyDescent="0.25">
      <c r="A7359" s="3">
        <v>1417939641</v>
      </c>
      <c r="B7359" s="11">
        <v>44662</v>
      </c>
      <c r="C7359" s="14">
        <v>43631</v>
      </c>
      <c r="D7359" s="13">
        <f t="shared" si="342"/>
        <v>44664</v>
      </c>
      <c r="E7359" s="3" t="s">
        <v>58</v>
      </c>
      <c r="F7359" s="3"/>
      <c r="G7359" s="3">
        <v>2</v>
      </c>
      <c r="H7359" s="3"/>
      <c r="I7359" s="3"/>
      <c r="J7359" s="3"/>
      <c r="K7359" t="s">
        <v>185</v>
      </c>
      <c r="L7359" s="9">
        <v>1661550</v>
      </c>
      <c r="M7359" s="3" t="s">
        <v>48</v>
      </c>
      <c r="N7359" s="3" t="s">
        <v>63</v>
      </c>
      <c r="O7359" s="3">
        <v>1136</v>
      </c>
      <c r="P7359" s="3">
        <v>73.52</v>
      </c>
      <c r="Q7359" t="s">
        <v>76</v>
      </c>
      <c r="R7359" t="str">
        <f t="shared" si="343"/>
        <v>PORT09 to PORT04</v>
      </c>
      <c r="S7359" s="3">
        <v>360</v>
      </c>
      <c r="T7359" s="3">
        <v>0.46970705658151307</v>
      </c>
      <c r="U7359" s="10">
        <f t="shared" si="344"/>
        <v>533.58721627659884</v>
      </c>
      <c r="V7359" s="3" t="s">
        <v>197</v>
      </c>
    </row>
    <row r="7360" spans="1:22" x14ac:dyDescent="0.25">
      <c r="A7360" s="3">
        <v>1417939642</v>
      </c>
      <c r="B7360" s="11">
        <v>44661</v>
      </c>
      <c r="C7360" s="14">
        <v>44352</v>
      </c>
      <c r="D7360" s="13">
        <f t="shared" si="342"/>
        <v>44663</v>
      </c>
      <c r="E7360" s="3" t="s">
        <v>56</v>
      </c>
      <c r="F7360" s="3"/>
      <c r="G7360" s="3">
        <v>2</v>
      </c>
      <c r="H7360" s="3"/>
      <c r="I7360" s="3"/>
      <c r="J7360" s="3"/>
      <c r="K7360" t="s">
        <v>182</v>
      </c>
      <c r="L7360" s="9">
        <v>1684767</v>
      </c>
      <c r="M7360" s="3" t="s">
        <v>45</v>
      </c>
      <c r="N7360" s="3" t="s">
        <v>63</v>
      </c>
      <c r="O7360" s="3">
        <v>1451</v>
      </c>
      <c r="P7360" s="3">
        <v>31.38</v>
      </c>
      <c r="Q7360" t="s">
        <v>76</v>
      </c>
      <c r="R7360" t="str">
        <f t="shared" si="343"/>
        <v>PORT09 to PORT02</v>
      </c>
      <c r="S7360" s="3">
        <v>400</v>
      </c>
      <c r="T7360" s="3">
        <v>0.49358189848294531</v>
      </c>
      <c r="U7360" s="10">
        <f t="shared" si="344"/>
        <v>716.1873346987536</v>
      </c>
      <c r="V7360" s="3" t="s">
        <v>197</v>
      </c>
    </row>
    <row r="7361" spans="1:22" x14ac:dyDescent="0.25">
      <c r="A7361" s="3">
        <v>1417939644</v>
      </c>
      <c r="B7361" s="11">
        <v>44652</v>
      </c>
      <c r="C7361" s="14">
        <v>43849</v>
      </c>
      <c r="D7361" s="13">
        <f t="shared" si="342"/>
        <v>44653</v>
      </c>
      <c r="E7361" s="3" t="s">
        <v>56</v>
      </c>
      <c r="F7361" s="3"/>
      <c r="G7361" s="3">
        <v>2</v>
      </c>
      <c r="H7361" s="3"/>
      <c r="I7361" s="3"/>
      <c r="J7361" s="3"/>
      <c r="K7361" t="s">
        <v>186</v>
      </c>
      <c r="L7361" s="9">
        <v>1695660</v>
      </c>
      <c r="M7361" s="3" t="s">
        <v>36</v>
      </c>
      <c r="N7361" s="3" t="s">
        <v>63</v>
      </c>
      <c r="O7361" s="3">
        <v>412</v>
      </c>
      <c r="P7361" s="3">
        <v>97.45</v>
      </c>
      <c r="Q7361" t="s">
        <v>76</v>
      </c>
      <c r="R7361" t="str">
        <f t="shared" si="343"/>
        <v>PORT09 to PORT02</v>
      </c>
      <c r="S7361" s="3">
        <v>400</v>
      </c>
      <c r="T7361" s="3">
        <v>0.56697618492956181</v>
      </c>
      <c r="U7361" s="10">
        <f t="shared" si="344"/>
        <v>233.59418819097948</v>
      </c>
      <c r="V7361" s="3" t="s">
        <v>197</v>
      </c>
    </row>
    <row r="7362" spans="1:22" x14ac:dyDescent="0.25">
      <c r="A7362" s="3">
        <v>1417939647</v>
      </c>
      <c r="B7362" s="11">
        <v>44665</v>
      </c>
      <c r="C7362" s="14">
        <v>44180</v>
      </c>
      <c r="D7362" s="13">
        <f t="shared" ref="D7362:D7425" si="345">IF(O7362&lt;1000,B7362+1,B7362+2)</f>
        <v>44666</v>
      </c>
      <c r="E7362" s="3" t="s">
        <v>58</v>
      </c>
      <c r="F7362" s="3"/>
      <c r="G7362" s="3">
        <v>2</v>
      </c>
      <c r="H7362" s="3"/>
      <c r="I7362" s="3"/>
      <c r="J7362" s="3"/>
      <c r="K7362" t="s">
        <v>185</v>
      </c>
      <c r="L7362" s="9">
        <v>1685254</v>
      </c>
      <c r="M7362" s="3" t="s">
        <v>48</v>
      </c>
      <c r="N7362" s="3" t="s">
        <v>63</v>
      </c>
      <c r="O7362" s="3">
        <v>652</v>
      </c>
      <c r="P7362" s="3">
        <v>37.81</v>
      </c>
      <c r="Q7362" t="s">
        <v>76</v>
      </c>
      <c r="R7362" t="str">
        <f t="shared" ref="R7362:R7425" si="346">N7362&amp;" to "&amp;E7362</f>
        <v>PORT09 to PORT04</v>
      </c>
      <c r="S7362" s="3">
        <v>360</v>
      </c>
      <c r="T7362" s="3">
        <v>0.46970705658151307</v>
      </c>
      <c r="U7362" s="10">
        <f t="shared" ref="U7362:U7425" si="347">T7362*O7362</f>
        <v>306.24900089114652</v>
      </c>
      <c r="V7362" s="3" t="s">
        <v>197</v>
      </c>
    </row>
    <row r="7363" spans="1:22" x14ac:dyDescent="0.25">
      <c r="A7363" s="3">
        <v>1417939655</v>
      </c>
      <c r="B7363" s="11">
        <v>44660</v>
      </c>
      <c r="C7363" s="14">
        <v>44119</v>
      </c>
      <c r="D7363" s="13">
        <f t="shared" si="345"/>
        <v>44661</v>
      </c>
      <c r="E7363" s="3" t="s">
        <v>58</v>
      </c>
      <c r="F7363" s="3"/>
      <c r="G7363" s="3">
        <v>2</v>
      </c>
      <c r="H7363" s="3"/>
      <c r="I7363" s="3"/>
      <c r="J7363" s="3"/>
      <c r="K7363" t="s">
        <v>184</v>
      </c>
      <c r="L7363" s="9">
        <v>1682790</v>
      </c>
      <c r="M7363" s="3" t="s">
        <v>46</v>
      </c>
      <c r="N7363" s="3" t="s">
        <v>63</v>
      </c>
      <c r="O7363" s="3">
        <v>386</v>
      </c>
      <c r="P7363" s="3">
        <v>65.099999999999994</v>
      </c>
      <c r="Q7363" t="s">
        <v>76</v>
      </c>
      <c r="R7363" t="str">
        <f t="shared" si="346"/>
        <v>PORT09 to PORT04</v>
      </c>
      <c r="S7363" s="3">
        <v>360</v>
      </c>
      <c r="T7363" s="3">
        <v>0.55524729045120425</v>
      </c>
      <c r="U7363" s="10">
        <f t="shared" si="347"/>
        <v>214.32545411416484</v>
      </c>
      <c r="V7363" s="3" t="s">
        <v>197</v>
      </c>
    </row>
    <row r="7364" spans="1:22" x14ac:dyDescent="0.25">
      <c r="A7364" s="3">
        <v>1417939658</v>
      </c>
      <c r="B7364" s="11">
        <v>44659</v>
      </c>
      <c r="C7364" s="14">
        <v>43849</v>
      </c>
      <c r="D7364" s="13">
        <f t="shared" si="345"/>
        <v>44661</v>
      </c>
      <c r="E7364" s="3" t="s">
        <v>56</v>
      </c>
      <c r="F7364" s="3"/>
      <c r="G7364" s="3">
        <v>2</v>
      </c>
      <c r="H7364" s="3"/>
      <c r="I7364" s="3"/>
      <c r="J7364" s="3"/>
      <c r="K7364" t="s">
        <v>186</v>
      </c>
      <c r="L7364" s="9">
        <v>1690492</v>
      </c>
      <c r="M7364" s="3" t="s">
        <v>36</v>
      </c>
      <c r="N7364" s="3" t="s">
        <v>63</v>
      </c>
      <c r="O7364" s="3">
        <v>3070</v>
      </c>
      <c r="P7364" s="3">
        <v>10.199999999999999</v>
      </c>
      <c r="Q7364" t="s">
        <v>76</v>
      </c>
      <c r="R7364" t="str">
        <f t="shared" si="346"/>
        <v>PORT09 to PORT02</v>
      </c>
      <c r="S7364" s="3">
        <v>400</v>
      </c>
      <c r="T7364" s="3">
        <v>0.56697618492956181</v>
      </c>
      <c r="U7364" s="10">
        <f t="shared" si="347"/>
        <v>1740.6168877337548</v>
      </c>
      <c r="V7364" s="3" t="s">
        <v>197</v>
      </c>
    </row>
    <row r="7365" spans="1:22" x14ac:dyDescent="0.25">
      <c r="A7365" s="3">
        <v>1417939662</v>
      </c>
      <c r="B7365" s="11">
        <v>44662</v>
      </c>
      <c r="C7365" s="14">
        <v>44221</v>
      </c>
      <c r="D7365" s="13">
        <f t="shared" si="345"/>
        <v>44664</v>
      </c>
      <c r="E7365" s="3" t="s">
        <v>58</v>
      </c>
      <c r="F7365" s="3"/>
      <c r="G7365" s="3">
        <v>2</v>
      </c>
      <c r="H7365" s="3"/>
      <c r="I7365" s="3"/>
      <c r="J7365" s="3"/>
      <c r="K7365" t="s">
        <v>184</v>
      </c>
      <c r="L7365" s="9">
        <v>1684728</v>
      </c>
      <c r="M7365" s="3" t="s">
        <v>46</v>
      </c>
      <c r="N7365" s="3" t="s">
        <v>63</v>
      </c>
      <c r="O7365" s="3">
        <v>1107</v>
      </c>
      <c r="P7365" s="3">
        <v>30.65</v>
      </c>
      <c r="Q7365" t="s">
        <v>76</v>
      </c>
      <c r="R7365" t="str">
        <f t="shared" si="346"/>
        <v>PORT09 to PORT04</v>
      </c>
      <c r="S7365" s="3">
        <v>360</v>
      </c>
      <c r="T7365" s="3">
        <v>0.55524729045120425</v>
      </c>
      <c r="U7365" s="10">
        <f t="shared" si="347"/>
        <v>614.65875052948309</v>
      </c>
      <c r="V7365" s="3" t="s">
        <v>197</v>
      </c>
    </row>
    <row r="7366" spans="1:22" x14ac:dyDescent="0.25">
      <c r="A7366" s="3">
        <v>1417939671</v>
      </c>
      <c r="B7366" s="11">
        <v>44660</v>
      </c>
      <c r="C7366" s="14">
        <v>43621</v>
      </c>
      <c r="D7366" s="13">
        <f t="shared" si="345"/>
        <v>44661</v>
      </c>
      <c r="E7366" s="3" t="s">
        <v>58</v>
      </c>
      <c r="F7366" s="3"/>
      <c r="G7366" s="3">
        <v>2</v>
      </c>
      <c r="H7366" s="3"/>
      <c r="I7366" s="3"/>
      <c r="J7366" s="3"/>
      <c r="K7366" t="s">
        <v>185</v>
      </c>
      <c r="L7366" s="9">
        <v>1691779</v>
      </c>
      <c r="M7366" s="3" t="s">
        <v>48</v>
      </c>
      <c r="N7366" s="3" t="s">
        <v>63</v>
      </c>
      <c r="O7366" s="3">
        <v>268</v>
      </c>
      <c r="P7366" s="3">
        <v>77.66</v>
      </c>
      <c r="Q7366" t="s">
        <v>76</v>
      </c>
      <c r="R7366" t="str">
        <f t="shared" si="346"/>
        <v>PORT09 to PORT04</v>
      </c>
      <c r="S7366" s="3">
        <v>360</v>
      </c>
      <c r="T7366" s="3">
        <v>0.46970705658151307</v>
      </c>
      <c r="U7366" s="10">
        <f t="shared" si="347"/>
        <v>125.88149116384551</v>
      </c>
      <c r="V7366" s="3" t="s">
        <v>197</v>
      </c>
    </row>
    <row r="7367" spans="1:22" x14ac:dyDescent="0.25">
      <c r="A7367" s="3">
        <v>1417939673</v>
      </c>
      <c r="B7367" s="11">
        <v>44660</v>
      </c>
      <c r="C7367" s="14">
        <v>43629</v>
      </c>
      <c r="D7367" s="13">
        <f t="shared" si="345"/>
        <v>44661</v>
      </c>
      <c r="E7367" s="3" t="s">
        <v>58</v>
      </c>
      <c r="F7367" s="3"/>
      <c r="G7367" s="3">
        <v>2</v>
      </c>
      <c r="H7367" s="3"/>
      <c r="I7367" s="3"/>
      <c r="J7367" s="3"/>
      <c r="K7367" t="s">
        <v>185</v>
      </c>
      <c r="L7367" s="9">
        <v>1685302</v>
      </c>
      <c r="M7367" s="3" t="s">
        <v>48</v>
      </c>
      <c r="N7367" s="3" t="s">
        <v>63</v>
      </c>
      <c r="O7367" s="3">
        <v>426</v>
      </c>
      <c r="P7367" s="3">
        <v>36.19</v>
      </c>
      <c r="Q7367" t="s">
        <v>76</v>
      </c>
      <c r="R7367" t="str">
        <f t="shared" si="346"/>
        <v>PORT09 to PORT04</v>
      </c>
      <c r="S7367" s="3">
        <v>360</v>
      </c>
      <c r="T7367" s="3">
        <v>0.46970705658151307</v>
      </c>
      <c r="U7367" s="10">
        <f t="shared" si="347"/>
        <v>200.09520610372456</v>
      </c>
      <c r="V7367" s="3" t="s">
        <v>197</v>
      </c>
    </row>
    <row r="7368" spans="1:22" x14ac:dyDescent="0.25">
      <c r="A7368" s="3">
        <v>1417939682</v>
      </c>
      <c r="B7368" s="11">
        <v>44652</v>
      </c>
      <c r="C7368" s="14">
        <v>43930</v>
      </c>
      <c r="D7368" s="13">
        <f t="shared" si="345"/>
        <v>44653</v>
      </c>
      <c r="E7368" s="3" t="s">
        <v>59</v>
      </c>
      <c r="F7368" s="3"/>
      <c r="G7368" s="3">
        <v>3</v>
      </c>
      <c r="H7368" s="3"/>
      <c r="I7368" s="3"/>
      <c r="J7368" s="3"/>
      <c r="K7368" t="s">
        <v>189</v>
      </c>
      <c r="L7368" s="9">
        <v>1684722</v>
      </c>
      <c r="M7368" s="3" t="s">
        <v>39</v>
      </c>
      <c r="N7368" s="3" t="s">
        <v>63</v>
      </c>
      <c r="O7368" s="3">
        <v>871</v>
      </c>
      <c r="P7368" s="3">
        <v>21.75</v>
      </c>
      <c r="Q7368" t="s">
        <v>76</v>
      </c>
      <c r="R7368" t="str">
        <f t="shared" si="346"/>
        <v>PORT09 to PORT05</v>
      </c>
      <c r="S7368" s="3">
        <v>440</v>
      </c>
      <c r="T7368" s="3">
        <v>0.42850329514821733</v>
      </c>
      <c r="U7368" s="10">
        <f t="shared" si="347"/>
        <v>373.2263700740973</v>
      </c>
      <c r="V7368" s="3" t="s">
        <v>197</v>
      </c>
    </row>
    <row r="7369" spans="1:22" x14ac:dyDescent="0.25">
      <c r="A7369" s="3">
        <v>1417939689</v>
      </c>
      <c r="B7369" s="11">
        <v>44654</v>
      </c>
      <c r="C7369" s="14">
        <v>43493</v>
      </c>
      <c r="D7369" s="13">
        <f t="shared" si="345"/>
        <v>44655</v>
      </c>
      <c r="E7369" s="3" t="s">
        <v>59</v>
      </c>
      <c r="F7369" s="3"/>
      <c r="G7369" s="3">
        <v>3</v>
      </c>
      <c r="H7369" s="3"/>
      <c r="I7369" s="3"/>
      <c r="J7369" s="3"/>
      <c r="K7369" t="s">
        <v>189</v>
      </c>
      <c r="L7369" s="9">
        <v>1684730</v>
      </c>
      <c r="M7369" s="3" t="s">
        <v>39</v>
      </c>
      <c r="N7369" s="3" t="s">
        <v>63</v>
      </c>
      <c r="O7369" s="3">
        <v>461</v>
      </c>
      <c r="P7369" s="3">
        <v>48.39</v>
      </c>
      <c r="Q7369" t="s">
        <v>76</v>
      </c>
      <c r="R7369" t="str">
        <f t="shared" si="346"/>
        <v>PORT09 to PORT05</v>
      </c>
      <c r="S7369" s="3">
        <v>440</v>
      </c>
      <c r="T7369" s="3">
        <v>0.42850329514821733</v>
      </c>
      <c r="U7369" s="10">
        <f t="shared" si="347"/>
        <v>197.5400190633282</v>
      </c>
      <c r="V7369" s="3" t="s">
        <v>197</v>
      </c>
    </row>
    <row r="7370" spans="1:22" x14ac:dyDescent="0.25">
      <c r="A7370" s="3">
        <v>1417939694</v>
      </c>
      <c r="B7370" s="11">
        <v>44658</v>
      </c>
      <c r="C7370" s="14">
        <v>43642</v>
      </c>
      <c r="D7370" s="13">
        <f t="shared" si="345"/>
        <v>44659</v>
      </c>
      <c r="E7370" s="3" t="s">
        <v>58</v>
      </c>
      <c r="F7370" s="3"/>
      <c r="G7370" s="3">
        <v>2</v>
      </c>
      <c r="H7370" s="3"/>
      <c r="I7370" s="3"/>
      <c r="J7370" s="3"/>
      <c r="K7370" t="s">
        <v>184</v>
      </c>
      <c r="L7370" s="9">
        <v>1690628</v>
      </c>
      <c r="M7370" s="3" t="s">
        <v>46</v>
      </c>
      <c r="N7370" s="3" t="s">
        <v>63</v>
      </c>
      <c r="O7370" s="3">
        <v>220</v>
      </c>
      <c r="P7370" s="3">
        <v>41.62</v>
      </c>
      <c r="Q7370" t="s">
        <v>76</v>
      </c>
      <c r="R7370" t="str">
        <f t="shared" si="346"/>
        <v>PORT09 to PORT04</v>
      </c>
      <c r="S7370" s="3">
        <v>360</v>
      </c>
      <c r="T7370" s="3">
        <v>0.55524729045120425</v>
      </c>
      <c r="U7370" s="10">
        <f t="shared" si="347"/>
        <v>122.15440389926493</v>
      </c>
      <c r="V7370" s="3" t="s">
        <v>197</v>
      </c>
    </row>
    <row r="7371" spans="1:22" x14ac:dyDescent="0.25">
      <c r="A7371" s="3">
        <v>1417939701</v>
      </c>
      <c r="B7371" s="11">
        <v>44654</v>
      </c>
      <c r="C7371" s="14">
        <v>43914</v>
      </c>
      <c r="D7371" s="13">
        <f t="shared" si="345"/>
        <v>44655</v>
      </c>
      <c r="E7371" s="3" t="s">
        <v>56</v>
      </c>
      <c r="F7371" s="3"/>
      <c r="G7371" s="3">
        <v>2</v>
      </c>
      <c r="H7371" s="3"/>
      <c r="I7371" s="3"/>
      <c r="J7371" s="3"/>
      <c r="K7371" t="s">
        <v>182</v>
      </c>
      <c r="L7371" s="9">
        <v>1684768</v>
      </c>
      <c r="M7371" s="3" t="s">
        <v>45</v>
      </c>
      <c r="N7371" s="3" t="s">
        <v>63</v>
      </c>
      <c r="O7371" s="3">
        <v>672</v>
      </c>
      <c r="P7371" s="3">
        <v>37.619999999999997</v>
      </c>
      <c r="Q7371" t="s">
        <v>76</v>
      </c>
      <c r="R7371" t="str">
        <f t="shared" si="346"/>
        <v>PORT09 to PORT02</v>
      </c>
      <c r="S7371" s="3">
        <v>400</v>
      </c>
      <c r="T7371" s="3">
        <v>0.49358189848294531</v>
      </c>
      <c r="U7371" s="10">
        <f t="shared" si="347"/>
        <v>331.68703578053925</v>
      </c>
      <c r="V7371" s="3" t="s">
        <v>197</v>
      </c>
    </row>
    <row r="7372" spans="1:22" x14ac:dyDescent="0.25">
      <c r="A7372" s="3">
        <v>1417939705</v>
      </c>
      <c r="B7372" s="11">
        <v>44659</v>
      </c>
      <c r="C7372" s="14">
        <v>44462</v>
      </c>
      <c r="D7372" s="13">
        <f t="shared" si="345"/>
        <v>44661</v>
      </c>
      <c r="E7372" s="3" t="s">
        <v>58</v>
      </c>
      <c r="F7372" s="3"/>
      <c r="G7372" s="3">
        <v>2</v>
      </c>
      <c r="H7372" s="3"/>
      <c r="I7372" s="3"/>
      <c r="J7372" s="3"/>
      <c r="K7372" t="s">
        <v>185</v>
      </c>
      <c r="L7372" s="9">
        <v>1685288</v>
      </c>
      <c r="M7372" s="3" t="s">
        <v>48</v>
      </c>
      <c r="N7372" s="3" t="s">
        <v>63</v>
      </c>
      <c r="O7372" s="3">
        <v>3080</v>
      </c>
      <c r="P7372" s="3">
        <v>22.2</v>
      </c>
      <c r="Q7372" t="s">
        <v>76</v>
      </c>
      <c r="R7372" t="str">
        <f t="shared" si="346"/>
        <v>PORT09 to PORT04</v>
      </c>
      <c r="S7372" s="3">
        <v>360</v>
      </c>
      <c r="T7372" s="3">
        <v>0.46970705658151307</v>
      </c>
      <c r="U7372" s="10">
        <f t="shared" si="347"/>
        <v>1446.6977342710602</v>
      </c>
      <c r="V7372" s="3" t="s">
        <v>197</v>
      </c>
    </row>
    <row r="7373" spans="1:22" x14ac:dyDescent="0.25">
      <c r="A7373" s="3">
        <v>1417939709</v>
      </c>
      <c r="B7373" s="11">
        <v>44665</v>
      </c>
      <c r="C7373" s="14">
        <v>43602</v>
      </c>
      <c r="D7373" s="13">
        <f t="shared" si="345"/>
        <v>44666</v>
      </c>
      <c r="E7373" s="3" t="s">
        <v>56</v>
      </c>
      <c r="F7373" s="3"/>
      <c r="G7373" s="3">
        <v>2</v>
      </c>
      <c r="H7373" s="3"/>
      <c r="I7373" s="3"/>
      <c r="J7373" s="3"/>
      <c r="K7373" t="s">
        <v>182</v>
      </c>
      <c r="L7373" s="9">
        <v>1684644</v>
      </c>
      <c r="M7373" s="3" t="s">
        <v>45</v>
      </c>
      <c r="N7373" s="3" t="s">
        <v>63</v>
      </c>
      <c r="O7373" s="3">
        <v>535</v>
      </c>
      <c r="P7373" s="3">
        <v>13.37</v>
      </c>
      <c r="Q7373" t="s">
        <v>76</v>
      </c>
      <c r="R7373" t="str">
        <f t="shared" si="346"/>
        <v>PORT09 to PORT02</v>
      </c>
      <c r="S7373" s="3">
        <v>400</v>
      </c>
      <c r="T7373" s="3">
        <v>0.49358189848294531</v>
      </c>
      <c r="U7373" s="10">
        <f t="shared" si="347"/>
        <v>264.06631568837577</v>
      </c>
      <c r="V7373" s="3" t="s">
        <v>197</v>
      </c>
    </row>
    <row r="7374" spans="1:22" x14ac:dyDescent="0.25">
      <c r="A7374" s="3">
        <v>1417939712</v>
      </c>
      <c r="B7374" s="11">
        <v>44665</v>
      </c>
      <c r="C7374" s="14">
        <v>44519</v>
      </c>
      <c r="D7374" s="13">
        <f t="shared" si="345"/>
        <v>44666</v>
      </c>
      <c r="E7374" s="3" t="s">
        <v>56</v>
      </c>
      <c r="F7374" s="3"/>
      <c r="G7374" s="3">
        <v>2</v>
      </c>
      <c r="H7374" s="3"/>
      <c r="I7374" s="3"/>
      <c r="J7374" s="3"/>
      <c r="K7374" t="s">
        <v>182</v>
      </c>
      <c r="L7374" s="9">
        <v>1689785</v>
      </c>
      <c r="M7374" s="3" t="s">
        <v>45</v>
      </c>
      <c r="N7374" s="3" t="s">
        <v>63</v>
      </c>
      <c r="O7374" s="3">
        <v>540</v>
      </c>
      <c r="P7374" s="3">
        <v>13.78</v>
      </c>
      <c r="Q7374" t="s">
        <v>76</v>
      </c>
      <c r="R7374" t="str">
        <f t="shared" si="346"/>
        <v>PORT09 to PORT02</v>
      </c>
      <c r="S7374" s="3">
        <v>400</v>
      </c>
      <c r="T7374" s="3">
        <v>0.49358189848294531</v>
      </c>
      <c r="U7374" s="10">
        <f t="shared" si="347"/>
        <v>266.53422518079049</v>
      </c>
      <c r="V7374" s="3" t="s">
        <v>197</v>
      </c>
    </row>
    <row r="7375" spans="1:22" x14ac:dyDescent="0.25">
      <c r="A7375" s="3">
        <v>1417939714</v>
      </c>
      <c r="B7375" s="11">
        <v>44654</v>
      </c>
      <c r="C7375" s="14">
        <v>43565</v>
      </c>
      <c r="D7375" s="13">
        <f t="shared" si="345"/>
        <v>44655</v>
      </c>
      <c r="E7375" s="3" t="s">
        <v>56</v>
      </c>
      <c r="F7375" s="3"/>
      <c r="G7375" s="3">
        <v>2</v>
      </c>
      <c r="H7375" s="3"/>
      <c r="I7375" s="3"/>
      <c r="J7375" s="3"/>
      <c r="K7375" t="s">
        <v>186</v>
      </c>
      <c r="L7375" s="9">
        <v>1682593</v>
      </c>
      <c r="M7375" s="3" t="s">
        <v>36</v>
      </c>
      <c r="N7375" s="3" t="s">
        <v>63</v>
      </c>
      <c r="O7375" s="3">
        <v>219</v>
      </c>
      <c r="P7375" s="3">
        <v>41.3</v>
      </c>
      <c r="Q7375" t="s">
        <v>76</v>
      </c>
      <c r="R7375" t="str">
        <f t="shared" si="346"/>
        <v>PORT09 to PORT02</v>
      </c>
      <c r="S7375" s="3">
        <v>400</v>
      </c>
      <c r="T7375" s="3">
        <v>0.56697618492956181</v>
      </c>
      <c r="U7375" s="10">
        <f t="shared" si="347"/>
        <v>124.16778449957404</v>
      </c>
      <c r="V7375" s="3" t="s">
        <v>197</v>
      </c>
    </row>
    <row r="7376" spans="1:22" x14ac:dyDescent="0.25">
      <c r="A7376" s="3">
        <v>1417939716</v>
      </c>
      <c r="B7376" s="11">
        <v>44653</v>
      </c>
      <c r="C7376" s="14">
        <v>44059</v>
      </c>
      <c r="D7376" s="13">
        <f t="shared" si="345"/>
        <v>44654</v>
      </c>
      <c r="E7376" s="3" t="s">
        <v>56</v>
      </c>
      <c r="F7376" s="3"/>
      <c r="G7376" s="3">
        <v>2</v>
      </c>
      <c r="H7376" s="3"/>
      <c r="I7376" s="3"/>
      <c r="J7376" s="3"/>
      <c r="K7376" t="s">
        <v>186</v>
      </c>
      <c r="L7376" s="9">
        <v>1690123</v>
      </c>
      <c r="M7376" s="3" t="s">
        <v>36</v>
      </c>
      <c r="N7376" s="3" t="s">
        <v>63</v>
      </c>
      <c r="O7376" s="3">
        <v>693</v>
      </c>
      <c r="P7376" s="3">
        <v>17.59</v>
      </c>
      <c r="Q7376" t="s">
        <v>76</v>
      </c>
      <c r="R7376" t="str">
        <f t="shared" si="346"/>
        <v>PORT09 to PORT02</v>
      </c>
      <c r="S7376" s="3">
        <v>400</v>
      </c>
      <c r="T7376" s="3">
        <v>0.56697618492956181</v>
      </c>
      <c r="U7376" s="10">
        <f t="shared" si="347"/>
        <v>392.91449615618632</v>
      </c>
      <c r="V7376" s="3" t="s">
        <v>197</v>
      </c>
    </row>
    <row r="7377" spans="1:22" x14ac:dyDescent="0.25">
      <c r="A7377" s="3">
        <v>1417939717</v>
      </c>
      <c r="B7377" s="11">
        <v>44653</v>
      </c>
      <c r="C7377" s="14">
        <v>44630</v>
      </c>
      <c r="D7377" s="13">
        <f t="shared" si="345"/>
        <v>44655</v>
      </c>
      <c r="E7377" s="3" t="s">
        <v>56</v>
      </c>
      <c r="F7377" s="3"/>
      <c r="G7377" s="3">
        <v>2</v>
      </c>
      <c r="H7377" s="3"/>
      <c r="I7377" s="3"/>
      <c r="J7377" s="3"/>
      <c r="K7377" t="s">
        <v>182</v>
      </c>
      <c r="L7377" s="9">
        <v>1690634</v>
      </c>
      <c r="M7377" s="3" t="s">
        <v>45</v>
      </c>
      <c r="N7377" s="3" t="s">
        <v>63</v>
      </c>
      <c r="O7377" s="3">
        <v>1702</v>
      </c>
      <c r="P7377" s="3">
        <v>968.86</v>
      </c>
      <c r="Q7377" t="s">
        <v>76</v>
      </c>
      <c r="R7377" t="str">
        <f t="shared" si="346"/>
        <v>PORT09 to PORT02</v>
      </c>
      <c r="S7377" s="3">
        <v>400</v>
      </c>
      <c r="T7377" s="3">
        <v>0.49358189848294531</v>
      </c>
      <c r="U7377" s="10">
        <f t="shared" si="347"/>
        <v>840.07639121797297</v>
      </c>
      <c r="V7377" s="3" t="s">
        <v>198</v>
      </c>
    </row>
    <row r="7378" spans="1:22" x14ac:dyDescent="0.25">
      <c r="A7378" s="3">
        <v>1417939722</v>
      </c>
      <c r="B7378" s="11">
        <v>44655</v>
      </c>
      <c r="C7378" s="14">
        <v>44223</v>
      </c>
      <c r="D7378" s="13">
        <f t="shared" si="345"/>
        <v>44656</v>
      </c>
      <c r="E7378" s="3" t="s">
        <v>56</v>
      </c>
      <c r="F7378" s="3"/>
      <c r="G7378" s="3">
        <v>2</v>
      </c>
      <c r="H7378" s="3"/>
      <c r="I7378" s="3"/>
      <c r="J7378" s="3"/>
      <c r="K7378" t="s">
        <v>182</v>
      </c>
      <c r="L7378" s="9">
        <v>1682832</v>
      </c>
      <c r="M7378" s="3" t="s">
        <v>45</v>
      </c>
      <c r="N7378" s="3" t="s">
        <v>63</v>
      </c>
      <c r="O7378" s="3">
        <v>242</v>
      </c>
      <c r="P7378" s="3">
        <v>89.02</v>
      </c>
      <c r="Q7378" t="s">
        <v>76</v>
      </c>
      <c r="R7378" t="str">
        <f t="shared" si="346"/>
        <v>PORT09 to PORT02</v>
      </c>
      <c r="S7378" s="3">
        <v>400</v>
      </c>
      <c r="T7378" s="3">
        <v>0.49358189848294531</v>
      </c>
      <c r="U7378" s="10">
        <f t="shared" si="347"/>
        <v>119.44681943287277</v>
      </c>
      <c r="V7378" s="3" t="s">
        <v>197</v>
      </c>
    </row>
    <row r="7379" spans="1:22" x14ac:dyDescent="0.25">
      <c r="A7379" s="3">
        <v>1417939729</v>
      </c>
      <c r="B7379" s="11">
        <v>44655</v>
      </c>
      <c r="C7379" s="14">
        <v>43529</v>
      </c>
      <c r="D7379" s="13">
        <f t="shared" si="345"/>
        <v>44656</v>
      </c>
      <c r="E7379" s="3" t="s">
        <v>59</v>
      </c>
      <c r="F7379" s="3"/>
      <c r="G7379" s="3">
        <v>3</v>
      </c>
      <c r="H7379" s="3"/>
      <c r="I7379" s="3"/>
      <c r="J7379" s="3"/>
      <c r="K7379" t="s">
        <v>189</v>
      </c>
      <c r="L7379" s="9">
        <v>1686215</v>
      </c>
      <c r="M7379" s="3" t="s">
        <v>39</v>
      </c>
      <c r="N7379" s="3" t="s">
        <v>63</v>
      </c>
      <c r="O7379" s="3">
        <v>537</v>
      </c>
      <c r="P7379" s="3">
        <v>87.86</v>
      </c>
      <c r="Q7379" t="s">
        <v>76</v>
      </c>
      <c r="R7379" t="str">
        <f t="shared" si="346"/>
        <v>PORT09 to PORT05</v>
      </c>
      <c r="S7379" s="3">
        <v>440</v>
      </c>
      <c r="T7379" s="3">
        <v>0.42850329514821733</v>
      </c>
      <c r="U7379" s="10">
        <f t="shared" si="347"/>
        <v>230.10626949459271</v>
      </c>
      <c r="V7379" s="3" t="s">
        <v>197</v>
      </c>
    </row>
    <row r="7380" spans="1:22" x14ac:dyDescent="0.25">
      <c r="A7380" s="3">
        <v>1417939737</v>
      </c>
      <c r="B7380" s="11">
        <v>44662</v>
      </c>
      <c r="C7380" s="14">
        <v>43694</v>
      </c>
      <c r="D7380" s="13">
        <f t="shared" si="345"/>
        <v>44663</v>
      </c>
      <c r="E7380" s="3" t="s">
        <v>56</v>
      </c>
      <c r="F7380" s="3"/>
      <c r="G7380" s="3">
        <v>2</v>
      </c>
      <c r="H7380" s="3"/>
      <c r="I7380" s="3"/>
      <c r="J7380" s="3"/>
      <c r="K7380" t="s">
        <v>186</v>
      </c>
      <c r="L7380" s="9">
        <v>1696864</v>
      </c>
      <c r="M7380" s="3" t="s">
        <v>36</v>
      </c>
      <c r="N7380" s="3" t="s">
        <v>63</v>
      </c>
      <c r="O7380" s="3">
        <v>262</v>
      </c>
      <c r="P7380" s="3">
        <v>64.010000000000005</v>
      </c>
      <c r="Q7380" t="s">
        <v>76</v>
      </c>
      <c r="R7380" t="str">
        <f t="shared" si="346"/>
        <v>PORT09 to PORT02</v>
      </c>
      <c r="S7380" s="3">
        <v>400</v>
      </c>
      <c r="T7380" s="3">
        <v>0.56697618492956181</v>
      </c>
      <c r="U7380" s="10">
        <f t="shared" si="347"/>
        <v>148.5477604515452</v>
      </c>
      <c r="V7380" s="3" t="s">
        <v>197</v>
      </c>
    </row>
    <row r="7381" spans="1:22" x14ac:dyDescent="0.25">
      <c r="A7381" s="3">
        <v>1417939742</v>
      </c>
      <c r="B7381" s="11">
        <v>44655</v>
      </c>
      <c r="C7381" s="14">
        <v>44190</v>
      </c>
      <c r="D7381" s="13">
        <f t="shared" si="345"/>
        <v>44656</v>
      </c>
      <c r="E7381" s="3" t="s">
        <v>56</v>
      </c>
      <c r="F7381" s="3"/>
      <c r="G7381" s="3">
        <v>2</v>
      </c>
      <c r="H7381" s="3"/>
      <c r="I7381" s="3"/>
      <c r="J7381" s="3"/>
      <c r="K7381" t="s">
        <v>186</v>
      </c>
      <c r="L7381" s="9">
        <v>1685837</v>
      </c>
      <c r="M7381" s="3" t="s">
        <v>36</v>
      </c>
      <c r="N7381" s="3" t="s">
        <v>63</v>
      </c>
      <c r="O7381" s="3">
        <v>697</v>
      </c>
      <c r="P7381" s="3">
        <v>30.22</v>
      </c>
      <c r="Q7381" t="s">
        <v>76</v>
      </c>
      <c r="R7381" t="str">
        <f t="shared" si="346"/>
        <v>PORT09 to PORT02</v>
      </c>
      <c r="S7381" s="3">
        <v>400</v>
      </c>
      <c r="T7381" s="3">
        <v>0.56697618492956181</v>
      </c>
      <c r="U7381" s="10">
        <f t="shared" si="347"/>
        <v>395.18240089590461</v>
      </c>
      <c r="V7381" s="3" t="s">
        <v>197</v>
      </c>
    </row>
    <row r="7382" spans="1:22" x14ac:dyDescent="0.25">
      <c r="A7382" s="3">
        <v>1417939744</v>
      </c>
      <c r="B7382" s="11">
        <v>44659</v>
      </c>
      <c r="C7382" s="14">
        <v>44021</v>
      </c>
      <c r="D7382" s="13">
        <f t="shared" si="345"/>
        <v>44661</v>
      </c>
      <c r="E7382" s="3" t="s">
        <v>56</v>
      </c>
      <c r="F7382" s="3"/>
      <c r="G7382" s="3">
        <v>2</v>
      </c>
      <c r="H7382" s="3"/>
      <c r="I7382" s="3"/>
      <c r="J7382" s="3"/>
      <c r="K7382" t="s">
        <v>182</v>
      </c>
      <c r="L7382" s="9">
        <v>1692277</v>
      </c>
      <c r="M7382" s="3" t="s">
        <v>45</v>
      </c>
      <c r="N7382" s="3" t="s">
        <v>63</v>
      </c>
      <c r="O7382" s="3">
        <v>2022</v>
      </c>
      <c r="P7382" s="3">
        <v>82.63</v>
      </c>
      <c r="Q7382" t="s">
        <v>76</v>
      </c>
      <c r="R7382" t="str">
        <f t="shared" si="346"/>
        <v>PORT09 to PORT02</v>
      </c>
      <c r="S7382" s="3">
        <v>400</v>
      </c>
      <c r="T7382" s="3">
        <v>0.49358189848294531</v>
      </c>
      <c r="U7382" s="10">
        <f t="shared" si="347"/>
        <v>998.02259873251546</v>
      </c>
      <c r="V7382" s="3" t="s">
        <v>197</v>
      </c>
    </row>
    <row r="7383" spans="1:22" x14ac:dyDescent="0.25">
      <c r="A7383" s="3">
        <v>1417939754</v>
      </c>
      <c r="B7383" s="11">
        <v>44652</v>
      </c>
      <c r="C7383" s="14">
        <v>44028</v>
      </c>
      <c r="D7383" s="13">
        <f t="shared" si="345"/>
        <v>44653</v>
      </c>
      <c r="E7383" s="3" t="s">
        <v>64</v>
      </c>
      <c r="F7383" s="3"/>
      <c r="G7383" s="3">
        <v>2</v>
      </c>
      <c r="H7383" s="3"/>
      <c r="I7383" s="3"/>
      <c r="J7383" s="3"/>
      <c r="K7383" t="s">
        <v>190</v>
      </c>
      <c r="L7383" s="9">
        <v>1676152</v>
      </c>
      <c r="M7383" s="3" t="s">
        <v>52</v>
      </c>
      <c r="N7383" s="3" t="s">
        <v>63</v>
      </c>
      <c r="O7383" s="3">
        <v>278</v>
      </c>
      <c r="P7383" s="3">
        <v>53.19</v>
      </c>
      <c r="Q7383" t="s">
        <v>76</v>
      </c>
      <c r="R7383" t="str">
        <f t="shared" si="346"/>
        <v>PORT09 to PORT10</v>
      </c>
      <c r="S7383" s="3">
        <v>300</v>
      </c>
      <c r="T7383" s="3">
        <v>0.42894658708921174</v>
      </c>
      <c r="U7383" s="10">
        <f t="shared" si="347"/>
        <v>119.24715121080087</v>
      </c>
      <c r="V7383" s="3" t="s">
        <v>197</v>
      </c>
    </row>
    <row r="7384" spans="1:22" x14ac:dyDescent="0.25">
      <c r="A7384" s="3">
        <v>1417939755</v>
      </c>
      <c r="B7384" s="11">
        <v>44659</v>
      </c>
      <c r="C7384" s="14">
        <v>44277</v>
      </c>
      <c r="D7384" s="13">
        <f t="shared" si="345"/>
        <v>44660</v>
      </c>
      <c r="E7384" s="3" t="s">
        <v>58</v>
      </c>
      <c r="F7384" s="3"/>
      <c r="G7384" s="3">
        <v>2</v>
      </c>
      <c r="H7384" s="3"/>
      <c r="I7384" s="3"/>
      <c r="J7384" s="3"/>
      <c r="K7384" t="s">
        <v>184</v>
      </c>
      <c r="L7384" s="9">
        <v>1688621</v>
      </c>
      <c r="M7384" s="3" t="s">
        <v>46</v>
      </c>
      <c r="N7384" s="3" t="s">
        <v>63</v>
      </c>
      <c r="O7384" s="3">
        <v>246</v>
      </c>
      <c r="P7384" s="3">
        <v>87.39</v>
      </c>
      <c r="Q7384" t="s">
        <v>76</v>
      </c>
      <c r="R7384" t="str">
        <f t="shared" si="346"/>
        <v>PORT09 to PORT04</v>
      </c>
      <c r="S7384" s="3">
        <v>360</v>
      </c>
      <c r="T7384" s="3">
        <v>0.55524729045120425</v>
      </c>
      <c r="U7384" s="10">
        <f t="shared" si="347"/>
        <v>136.59083345099626</v>
      </c>
      <c r="V7384" s="3" t="s">
        <v>197</v>
      </c>
    </row>
    <row r="7385" spans="1:22" x14ac:dyDescent="0.25">
      <c r="A7385" s="3">
        <v>1417939759</v>
      </c>
      <c r="B7385" s="11">
        <v>44665</v>
      </c>
      <c r="C7385" s="14">
        <v>44223</v>
      </c>
      <c r="D7385" s="13">
        <f t="shared" si="345"/>
        <v>44667</v>
      </c>
      <c r="E7385" s="3" t="s">
        <v>58</v>
      </c>
      <c r="F7385" s="3"/>
      <c r="G7385" s="3">
        <v>2</v>
      </c>
      <c r="H7385" s="3"/>
      <c r="I7385" s="3"/>
      <c r="J7385" s="3"/>
      <c r="K7385" t="s">
        <v>176</v>
      </c>
      <c r="L7385" s="9">
        <v>1692899</v>
      </c>
      <c r="M7385" s="3" t="s">
        <v>44</v>
      </c>
      <c r="N7385" s="3" t="s">
        <v>63</v>
      </c>
      <c r="O7385" s="3">
        <v>2098</v>
      </c>
      <c r="P7385" s="3">
        <v>650.13</v>
      </c>
      <c r="Q7385" t="s">
        <v>76</v>
      </c>
      <c r="R7385" t="str">
        <f t="shared" si="346"/>
        <v>PORT09 to PORT04</v>
      </c>
      <c r="S7385" s="3">
        <v>360</v>
      </c>
      <c r="T7385" s="3">
        <v>0.46507109738293506</v>
      </c>
      <c r="U7385" s="10">
        <f t="shared" si="347"/>
        <v>975.7191623093978</v>
      </c>
      <c r="V7385" s="3" t="s">
        <v>198</v>
      </c>
    </row>
    <row r="7386" spans="1:22" x14ac:dyDescent="0.25">
      <c r="A7386" s="3">
        <v>1417939761</v>
      </c>
      <c r="B7386" s="11">
        <v>44653</v>
      </c>
      <c r="C7386" s="14">
        <v>43659</v>
      </c>
      <c r="D7386" s="13">
        <f t="shared" si="345"/>
        <v>44654</v>
      </c>
      <c r="E7386" s="3" t="s">
        <v>56</v>
      </c>
      <c r="F7386" s="3"/>
      <c r="G7386" s="3">
        <v>2</v>
      </c>
      <c r="H7386" s="3"/>
      <c r="I7386" s="3"/>
      <c r="J7386" s="3"/>
      <c r="K7386" t="s">
        <v>179</v>
      </c>
      <c r="L7386" s="9">
        <v>1681898</v>
      </c>
      <c r="M7386" s="3" t="s">
        <v>42</v>
      </c>
      <c r="N7386" s="3" t="s">
        <v>63</v>
      </c>
      <c r="O7386" s="3">
        <v>688</v>
      </c>
      <c r="P7386" s="3">
        <v>69.010000000000005</v>
      </c>
      <c r="Q7386" t="s">
        <v>76</v>
      </c>
      <c r="R7386" t="str">
        <f t="shared" si="346"/>
        <v>PORT09 to PORT02</v>
      </c>
      <c r="S7386" s="3">
        <v>400</v>
      </c>
      <c r="T7386" s="3">
        <v>0.37142393742544599</v>
      </c>
      <c r="U7386" s="10">
        <f t="shared" si="347"/>
        <v>255.53966894870683</v>
      </c>
      <c r="V7386" s="3" t="s">
        <v>197</v>
      </c>
    </row>
    <row r="7387" spans="1:22" x14ac:dyDescent="0.25">
      <c r="A7387" s="3">
        <v>1417939771</v>
      </c>
      <c r="B7387" s="11">
        <v>44665</v>
      </c>
      <c r="C7387" s="14">
        <v>44582</v>
      </c>
      <c r="D7387" s="13">
        <f t="shared" si="345"/>
        <v>44666</v>
      </c>
      <c r="E7387" s="3" t="s">
        <v>56</v>
      </c>
      <c r="F7387" s="3"/>
      <c r="G7387" s="3">
        <v>2</v>
      </c>
      <c r="H7387" s="3"/>
      <c r="I7387" s="3"/>
      <c r="J7387" s="3"/>
      <c r="K7387" t="s">
        <v>186</v>
      </c>
      <c r="L7387" s="9">
        <v>1690267</v>
      </c>
      <c r="M7387" s="3" t="s">
        <v>36</v>
      </c>
      <c r="N7387" s="3" t="s">
        <v>63</v>
      </c>
      <c r="O7387" s="3">
        <v>369</v>
      </c>
      <c r="P7387" s="3">
        <v>12.33</v>
      </c>
      <c r="Q7387" t="s">
        <v>76</v>
      </c>
      <c r="R7387" t="str">
        <f t="shared" si="346"/>
        <v>PORT09 to PORT02</v>
      </c>
      <c r="S7387" s="3">
        <v>400</v>
      </c>
      <c r="T7387" s="3">
        <v>0.56697618492956181</v>
      </c>
      <c r="U7387" s="10">
        <f t="shared" si="347"/>
        <v>209.2142122390083</v>
      </c>
      <c r="V7387" s="3" t="s">
        <v>197</v>
      </c>
    </row>
    <row r="7388" spans="1:22" x14ac:dyDescent="0.25">
      <c r="A7388" s="3">
        <v>1417939775</v>
      </c>
      <c r="B7388" s="11">
        <v>44652</v>
      </c>
      <c r="C7388" s="14">
        <v>44085</v>
      </c>
      <c r="D7388" s="13">
        <f t="shared" si="345"/>
        <v>44653</v>
      </c>
      <c r="E7388" s="3" t="s">
        <v>56</v>
      </c>
      <c r="F7388" s="3"/>
      <c r="G7388" s="3">
        <v>2</v>
      </c>
      <c r="H7388" s="3"/>
      <c r="I7388" s="3"/>
      <c r="J7388" s="3"/>
      <c r="K7388" t="s">
        <v>182</v>
      </c>
      <c r="L7388" s="9">
        <v>1688290</v>
      </c>
      <c r="M7388" s="3" t="s">
        <v>45</v>
      </c>
      <c r="N7388" s="3" t="s">
        <v>63</v>
      </c>
      <c r="O7388" s="3">
        <v>638</v>
      </c>
      <c r="P7388" s="3">
        <v>22.73</v>
      </c>
      <c r="Q7388" t="s">
        <v>76</v>
      </c>
      <c r="R7388" t="str">
        <f t="shared" si="346"/>
        <v>PORT09 to PORT02</v>
      </c>
      <c r="S7388" s="3">
        <v>400</v>
      </c>
      <c r="T7388" s="3">
        <v>0.49358189848294531</v>
      </c>
      <c r="U7388" s="10">
        <f t="shared" si="347"/>
        <v>314.9052512321191</v>
      </c>
      <c r="V7388" s="3" t="s">
        <v>197</v>
      </c>
    </row>
    <row r="7389" spans="1:22" x14ac:dyDescent="0.25">
      <c r="A7389" s="3">
        <v>1417939781</v>
      </c>
      <c r="B7389" s="11">
        <v>44655</v>
      </c>
      <c r="C7389" s="14">
        <v>43647</v>
      </c>
      <c r="D7389" s="13">
        <f t="shared" si="345"/>
        <v>44657</v>
      </c>
      <c r="E7389" s="3" t="s">
        <v>56</v>
      </c>
      <c r="F7389" s="3"/>
      <c r="G7389" s="3">
        <v>2</v>
      </c>
      <c r="H7389" s="3"/>
      <c r="I7389" s="3"/>
      <c r="J7389" s="3"/>
      <c r="K7389" t="s">
        <v>179</v>
      </c>
      <c r="L7389" s="9">
        <v>1683709</v>
      </c>
      <c r="M7389" s="3" t="s">
        <v>42</v>
      </c>
      <c r="N7389" s="3" t="s">
        <v>63</v>
      </c>
      <c r="O7389" s="3">
        <v>3187</v>
      </c>
      <c r="P7389" s="3">
        <v>79.52</v>
      </c>
      <c r="Q7389" t="s">
        <v>76</v>
      </c>
      <c r="R7389" t="str">
        <f t="shared" si="346"/>
        <v>PORT09 to PORT02</v>
      </c>
      <c r="S7389" s="3">
        <v>400</v>
      </c>
      <c r="T7389" s="3">
        <v>0.37142393742544599</v>
      </c>
      <c r="U7389" s="10">
        <f t="shared" si="347"/>
        <v>1183.7280885748964</v>
      </c>
      <c r="V7389" s="3" t="s">
        <v>197</v>
      </c>
    </row>
    <row r="7390" spans="1:22" x14ac:dyDescent="0.25">
      <c r="A7390" s="3">
        <v>1417939790</v>
      </c>
      <c r="B7390" s="11">
        <v>44660</v>
      </c>
      <c r="C7390" s="14">
        <v>44215</v>
      </c>
      <c r="D7390" s="13">
        <f t="shared" si="345"/>
        <v>44661</v>
      </c>
      <c r="E7390" s="3" t="s">
        <v>59</v>
      </c>
      <c r="F7390" s="3"/>
      <c r="G7390" s="3">
        <v>3</v>
      </c>
      <c r="H7390" s="3"/>
      <c r="I7390" s="3"/>
      <c r="J7390" s="3"/>
      <c r="K7390" t="s">
        <v>189</v>
      </c>
      <c r="L7390" s="9">
        <v>1696075</v>
      </c>
      <c r="M7390" s="3" t="s">
        <v>39</v>
      </c>
      <c r="N7390" s="3" t="s">
        <v>63</v>
      </c>
      <c r="O7390" s="3">
        <v>296</v>
      </c>
      <c r="P7390" s="3">
        <v>75.430000000000007</v>
      </c>
      <c r="Q7390" t="s">
        <v>76</v>
      </c>
      <c r="R7390" t="str">
        <f t="shared" si="346"/>
        <v>PORT09 to PORT05</v>
      </c>
      <c r="S7390" s="3">
        <v>440</v>
      </c>
      <c r="T7390" s="3">
        <v>0.42850329514821733</v>
      </c>
      <c r="U7390" s="10">
        <f t="shared" si="347"/>
        <v>126.83697536387233</v>
      </c>
      <c r="V7390" s="3" t="s">
        <v>197</v>
      </c>
    </row>
    <row r="7391" spans="1:22" x14ac:dyDescent="0.25">
      <c r="A7391" s="3">
        <v>1417939799</v>
      </c>
      <c r="B7391" s="11">
        <v>44660</v>
      </c>
      <c r="C7391" s="14">
        <v>44574</v>
      </c>
      <c r="D7391" s="13">
        <f t="shared" si="345"/>
        <v>44661</v>
      </c>
      <c r="E7391" s="3" t="s">
        <v>56</v>
      </c>
      <c r="F7391" s="3"/>
      <c r="G7391" s="3">
        <v>2</v>
      </c>
      <c r="H7391" s="3"/>
      <c r="I7391" s="3"/>
      <c r="J7391" s="3"/>
      <c r="K7391" t="s">
        <v>186</v>
      </c>
      <c r="L7391" s="9">
        <v>1692852</v>
      </c>
      <c r="M7391" s="3" t="s">
        <v>36</v>
      </c>
      <c r="N7391" s="3" t="s">
        <v>63</v>
      </c>
      <c r="O7391" s="3">
        <v>830</v>
      </c>
      <c r="P7391" s="3">
        <v>57.74</v>
      </c>
      <c r="Q7391" t="s">
        <v>76</v>
      </c>
      <c r="R7391" t="str">
        <f t="shared" si="346"/>
        <v>PORT09 to PORT02</v>
      </c>
      <c r="S7391" s="3">
        <v>400</v>
      </c>
      <c r="T7391" s="3">
        <v>0.56697618492956181</v>
      </c>
      <c r="U7391" s="10">
        <f t="shared" si="347"/>
        <v>470.59023349153631</v>
      </c>
      <c r="V7391" s="3" t="s">
        <v>197</v>
      </c>
    </row>
    <row r="7392" spans="1:22" x14ac:dyDescent="0.25">
      <c r="A7392" s="3">
        <v>1417939808</v>
      </c>
      <c r="B7392" s="11">
        <v>44653</v>
      </c>
      <c r="C7392" s="14">
        <v>43725</v>
      </c>
      <c r="D7392" s="13">
        <f t="shared" si="345"/>
        <v>44655</v>
      </c>
      <c r="E7392" s="3" t="s">
        <v>56</v>
      </c>
      <c r="F7392" s="3"/>
      <c r="G7392" s="3">
        <v>2</v>
      </c>
      <c r="H7392" s="3"/>
      <c r="I7392" s="3"/>
      <c r="J7392" s="3"/>
      <c r="K7392" t="s">
        <v>186</v>
      </c>
      <c r="L7392" s="9">
        <v>1690123</v>
      </c>
      <c r="M7392" s="3" t="s">
        <v>36</v>
      </c>
      <c r="N7392" s="3" t="s">
        <v>63</v>
      </c>
      <c r="O7392" s="3">
        <v>1654</v>
      </c>
      <c r="P7392" s="3">
        <v>192.29</v>
      </c>
      <c r="Q7392" t="s">
        <v>76</v>
      </c>
      <c r="R7392" t="str">
        <f t="shared" si="346"/>
        <v>PORT09 to PORT02</v>
      </c>
      <c r="S7392" s="3">
        <v>400</v>
      </c>
      <c r="T7392" s="3">
        <v>0.56697618492956181</v>
      </c>
      <c r="U7392" s="10">
        <f t="shared" si="347"/>
        <v>937.77860987349527</v>
      </c>
      <c r="V7392" s="3" t="s">
        <v>82</v>
      </c>
    </row>
    <row r="7393" spans="1:22" x14ac:dyDescent="0.25">
      <c r="A7393" s="3">
        <v>1417939811</v>
      </c>
      <c r="B7393" s="11">
        <v>44655</v>
      </c>
      <c r="C7393" s="14">
        <v>43964</v>
      </c>
      <c r="D7393" s="13">
        <f t="shared" si="345"/>
        <v>44656</v>
      </c>
      <c r="E7393" s="3" t="s">
        <v>59</v>
      </c>
      <c r="F7393" s="3"/>
      <c r="G7393" s="3">
        <v>3</v>
      </c>
      <c r="H7393" s="3"/>
      <c r="I7393" s="3"/>
      <c r="J7393" s="3"/>
      <c r="K7393" t="s">
        <v>189</v>
      </c>
      <c r="L7393" s="9">
        <v>1684646</v>
      </c>
      <c r="M7393" s="3" t="s">
        <v>39</v>
      </c>
      <c r="N7393" s="3" t="s">
        <v>63</v>
      </c>
      <c r="O7393" s="3">
        <v>616</v>
      </c>
      <c r="P7393" s="3">
        <v>63.1</v>
      </c>
      <c r="Q7393" t="s">
        <v>76</v>
      </c>
      <c r="R7393" t="str">
        <f t="shared" si="346"/>
        <v>PORT09 to PORT05</v>
      </c>
      <c r="S7393" s="3">
        <v>440</v>
      </c>
      <c r="T7393" s="3">
        <v>0.42850329514821733</v>
      </c>
      <c r="U7393" s="10">
        <f t="shared" si="347"/>
        <v>263.95802981130186</v>
      </c>
      <c r="V7393" s="3" t="s">
        <v>197</v>
      </c>
    </row>
    <row r="7394" spans="1:22" x14ac:dyDescent="0.25">
      <c r="A7394" s="3">
        <v>1417939814</v>
      </c>
      <c r="B7394" s="11">
        <v>44658</v>
      </c>
      <c r="C7394" s="14">
        <v>43490</v>
      </c>
      <c r="D7394" s="13">
        <f t="shared" si="345"/>
        <v>44660</v>
      </c>
      <c r="E7394" s="3" t="s">
        <v>59</v>
      </c>
      <c r="F7394" s="3"/>
      <c r="G7394" s="3">
        <v>3</v>
      </c>
      <c r="H7394" s="3"/>
      <c r="I7394" s="3"/>
      <c r="J7394" s="3"/>
      <c r="K7394" t="s">
        <v>189</v>
      </c>
      <c r="L7394" s="9">
        <v>1683800</v>
      </c>
      <c r="M7394" s="3" t="s">
        <v>39</v>
      </c>
      <c r="N7394" s="3" t="s">
        <v>63</v>
      </c>
      <c r="O7394" s="3">
        <v>1675</v>
      </c>
      <c r="P7394" s="3">
        <v>41.17</v>
      </c>
      <c r="Q7394" t="s">
        <v>76</v>
      </c>
      <c r="R7394" t="str">
        <f t="shared" si="346"/>
        <v>PORT09 to PORT05</v>
      </c>
      <c r="S7394" s="3">
        <v>440</v>
      </c>
      <c r="T7394" s="3">
        <v>0.42850329514821733</v>
      </c>
      <c r="U7394" s="10">
        <f t="shared" si="347"/>
        <v>717.74301937326402</v>
      </c>
      <c r="V7394" s="3" t="s">
        <v>197</v>
      </c>
    </row>
    <row r="7395" spans="1:22" x14ac:dyDescent="0.25">
      <c r="A7395" s="3">
        <v>1417939822</v>
      </c>
      <c r="B7395" s="11">
        <v>44660</v>
      </c>
      <c r="C7395" s="14">
        <v>44198</v>
      </c>
      <c r="D7395" s="13">
        <f t="shared" si="345"/>
        <v>44661</v>
      </c>
      <c r="E7395" s="3" t="s">
        <v>56</v>
      </c>
      <c r="F7395" s="3"/>
      <c r="G7395" s="3">
        <v>2</v>
      </c>
      <c r="H7395" s="3"/>
      <c r="I7395" s="3"/>
      <c r="J7395" s="3"/>
      <c r="K7395" t="s">
        <v>186</v>
      </c>
      <c r="L7395" s="9">
        <v>1687707</v>
      </c>
      <c r="M7395" s="3" t="s">
        <v>36</v>
      </c>
      <c r="N7395" s="3" t="s">
        <v>63</v>
      </c>
      <c r="O7395" s="3">
        <v>454</v>
      </c>
      <c r="P7395" s="3">
        <v>76.64</v>
      </c>
      <c r="Q7395" t="s">
        <v>76</v>
      </c>
      <c r="R7395" t="str">
        <f t="shared" si="346"/>
        <v>PORT09 to PORT02</v>
      </c>
      <c r="S7395" s="3">
        <v>400</v>
      </c>
      <c r="T7395" s="3">
        <v>0.56697618492956181</v>
      </c>
      <c r="U7395" s="10">
        <f t="shared" si="347"/>
        <v>257.40718795802104</v>
      </c>
      <c r="V7395" s="3" t="s">
        <v>197</v>
      </c>
    </row>
    <row r="7396" spans="1:22" x14ac:dyDescent="0.25">
      <c r="A7396" s="3">
        <v>1417939831</v>
      </c>
      <c r="B7396" s="11">
        <v>44660</v>
      </c>
      <c r="C7396" s="14">
        <v>44061</v>
      </c>
      <c r="D7396" s="13">
        <f t="shared" si="345"/>
        <v>44662</v>
      </c>
      <c r="E7396" s="3" t="s">
        <v>56</v>
      </c>
      <c r="F7396" s="3"/>
      <c r="G7396" s="3">
        <v>2</v>
      </c>
      <c r="H7396" s="3"/>
      <c r="I7396" s="3"/>
      <c r="J7396" s="3"/>
      <c r="K7396" t="s">
        <v>186</v>
      </c>
      <c r="L7396" s="9">
        <v>1692863</v>
      </c>
      <c r="M7396" s="3" t="s">
        <v>36</v>
      </c>
      <c r="N7396" s="3" t="s">
        <v>63</v>
      </c>
      <c r="O7396" s="3">
        <v>3394</v>
      </c>
      <c r="P7396" s="3">
        <v>112.2</v>
      </c>
      <c r="Q7396" t="s">
        <v>76</v>
      </c>
      <c r="R7396" t="str">
        <f t="shared" si="346"/>
        <v>PORT09 to PORT02</v>
      </c>
      <c r="S7396" s="3">
        <v>400</v>
      </c>
      <c r="T7396" s="3">
        <v>0.56697618492956181</v>
      </c>
      <c r="U7396" s="10">
        <f t="shared" si="347"/>
        <v>1924.3171716509328</v>
      </c>
      <c r="V7396" s="3" t="s">
        <v>82</v>
      </c>
    </row>
    <row r="7397" spans="1:22" x14ac:dyDescent="0.25">
      <c r="A7397" s="3">
        <v>1417939835</v>
      </c>
      <c r="B7397" s="11">
        <v>44655</v>
      </c>
      <c r="C7397" s="14">
        <v>43496</v>
      </c>
      <c r="D7397" s="13">
        <f t="shared" si="345"/>
        <v>44656</v>
      </c>
      <c r="E7397" s="3" t="s">
        <v>56</v>
      </c>
      <c r="F7397" s="3"/>
      <c r="G7397" s="3">
        <v>2</v>
      </c>
      <c r="H7397" s="3"/>
      <c r="I7397" s="3"/>
      <c r="J7397" s="3"/>
      <c r="K7397" t="s">
        <v>182</v>
      </c>
      <c r="L7397" s="9">
        <v>1689545</v>
      </c>
      <c r="M7397" s="3" t="s">
        <v>45</v>
      </c>
      <c r="N7397" s="3" t="s">
        <v>63</v>
      </c>
      <c r="O7397" s="3">
        <v>550</v>
      </c>
      <c r="P7397" s="3">
        <v>49.37</v>
      </c>
      <c r="Q7397" t="s">
        <v>76</v>
      </c>
      <c r="R7397" t="str">
        <f t="shared" si="346"/>
        <v>PORT09 to PORT02</v>
      </c>
      <c r="S7397" s="3">
        <v>400</v>
      </c>
      <c r="T7397" s="3">
        <v>0.49358189848294531</v>
      </c>
      <c r="U7397" s="10">
        <f t="shared" si="347"/>
        <v>271.47004416561992</v>
      </c>
      <c r="V7397" s="3" t="s">
        <v>197</v>
      </c>
    </row>
    <row r="7398" spans="1:22" x14ac:dyDescent="0.25">
      <c r="A7398" s="3">
        <v>1417939839</v>
      </c>
      <c r="B7398" s="11">
        <v>44653</v>
      </c>
      <c r="C7398" s="14">
        <v>44145</v>
      </c>
      <c r="D7398" s="13">
        <f t="shared" si="345"/>
        <v>44654</v>
      </c>
      <c r="E7398" s="3" t="s">
        <v>58</v>
      </c>
      <c r="F7398" s="3"/>
      <c r="G7398" s="3">
        <v>2</v>
      </c>
      <c r="H7398" s="3"/>
      <c r="I7398" s="3"/>
      <c r="J7398" s="3"/>
      <c r="K7398" t="s">
        <v>185</v>
      </c>
      <c r="L7398" s="9">
        <v>1685253</v>
      </c>
      <c r="M7398" s="3" t="s">
        <v>48</v>
      </c>
      <c r="N7398" s="3" t="s">
        <v>63</v>
      </c>
      <c r="O7398" s="3">
        <v>669</v>
      </c>
      <c r="P7398" s="3">
        <v>64.33</v>
      </c>
      <c r="Q7398" t="s">
        <v>76</v>
      </c>
      <c r="R7398" t="str">
        <f t="shared" si="346"/>
        <v>PORT09 to PORT04</v>
      </c>
      <c r="S7398" s="3">
        <v>360</v>
      </c>
      <c r="T7398" s="3">
        <v>0.46970705658151307</v>
      </c>
      <c r="U7398" s="10">
        <f t="shared" si="347"/>
        <v>314.23402085303223</v>
      </c>
      <c r="V7398" s="3" t="s">
        <v>197</v>
      </c>
    </row>
    <row r="7399" spans="1:22" x14ac:dyDescent="0.25">
      <c r="A7399" s="3">
        <v>1417939845</v>
      </c>
      <c r="B7399" s="11">
        <v>44658</v>
      </c>
      <c r="C7399" s="14">
        <v>43630</v>
      </c>
      <c r="D7399" s="13">
        <f t="shared" si="345"/>
        <v>44659</v>
      </c>
      <c r="E7399" s="3" t="s">
        <v>58</v>
      </c>
      <c r="F7399" s="3"/>
      <c r="G7399" s="3">
        <v>2</v>
      </c>
      <c r="H7399" s="3"/>
      <c r="I7399" s="3"/>
      <c r="J7399" s="3"/>
      <c r="K7399" t="s">
        <v>185</v>
      </c>
      <c r="L7399" s="9">
        <v>1685266</v>
      </c>
      <c r="M7399" s="3" t="s">
        <v>48</v>
      </c>
      <c r="N7399" s="3" t="s">
        <v>63</v>
      </c>
      <c r="O7399" s="3">
        <v>277</v>
      </c>
      <c r="P7399" s="3">
        <v>89.29</v>
      </c>
      <c r="Q7399" t="s">
        <v>76</v>
      </c>
      <c r="R7399" t="str">
        <f t="shared" si="346"/>
        <v>PORT09 to PORT04</v>
      </c>
      <c r="S7399" s="3">
        <v>360</v>
      </c>
      <c r="T7399" s="3">
        <v>0.46970705658151307</v>
      </c>
      <c r="U7399" s="10">
        <f t="shared" si="347"/>
        <v>130.10885467307912</v>
      </c>
      <c r="V7399" s="3" t="s">
        <v>197</v>
      </c>
    </row>
    <row r="7400" spans="1:22" x14ac:dyDescent="0.25">
      <c r="A7400" s="3">
        <v>1417939854</v>
      </c>
      <c r="B7400" s="11">
        <v>44660</v>
      </c>
      <c r="C7400" s="14">
        <v>44061</v>
      </c>
      <c r="D7400" s="13">
        <f t="shared" si="345"/>
        <v>44661</v>
      </c>
      <c r="E7400" s="3" t="s">
        <v>56</v>
      </c>
      <c r="F7400" s="3"/>
      <c r="G7400" s="3">
        <v>2</v>
      </c>
      <c r="H7400" s="3"/>
      <c r="I7400" s="3"/>
      <c r="J7400" s="3"/>
      <c r="K7400" t="s">
        <v>186</v>
      </c>
      <c r="L7400" s="9">
        <v>1690013</v>
      </c>
      <c r="M7400" s="3" t="s">
        <v>36</v>
      </c>
      <c r="N7400" s="3" t="s">
        <v>63</v>
      </c>
      <c r="O7400" s="3">
        <v>586</v>
      </c>
      <c r="P7400" s="3">
        <v>38.630000000000003</v>
      </c>
      <c r="Q7400" t="s">
        <v>76</v>
      </c>
      <c r="R7400" t="str">
        <f t="shared" si="346"/>
        <v>PORT09 to PORT02</v>
      </c>
      <c r="S7400" s="3">
        <v>400</v>
      </c>
      <c r="T7400" s="3">
        <v>0.56697618492956181</v>
      </c>
      <c r="U7400" s="10">
        <f t="shared" si="347"/>
        <v>332.24804436872324</v>
      </c>
      <c r="V7400" s="3" t="s">
        <v>197</v>
      </c>
    </row>
    <row r="7401" spans="1:22" x14ac:dyDescent="0.25">
      <c r="A7401" s="3">
        <v>1417939856</v>
      </c>
      <c r="B7401" s="11">
        <v>44653</v>
      </c>
      <c r="C7401" s="14">
        <v>44635</v>
      </c>
      <c r="D7401" s="13">
        <f t="shared" si="345"/>
        <v>44654</v>
      </c>
      <c r="E7401" s="3" t="s">
        <v>56</v>
      </c>
      <c r="F7401" s="3"/>
      <c r="G7401" s="3">
        <v>2</v>
      </c>
      <c r="H7401" s="3"/>
      <c r="I7401" s="3"/>
      <c r="J7401" s="3"/>
      <c r="K7401" t="s">
        <v>186</v>
      </c>
      <c r="L7401" s="9">
        <v>1673860</v>
      </c>
      <c r="M7401" s="3" t="s">
        <v>36</v>
      </c>
      <c r="N7401" s="3" t="s">
        <v>63</v>
      </c>
      <c r="O7401" s="3">
        <v>481</v>
      </c>
      <c r="P7401" s="3">
        <v>18.02</v>
      </c>
      <c r="Q7401" t="s">
        <v>76</v>
      </c>
      <c r="R7401" t="str">
        <f t="shared" si="346"/>
        <v>PORT09 to PORT02</v>
      </c>
      <c r="S7401" s="3">
        <v>400</v>
      </c>
      <c r="T7401" s="3">
        <v>0.56697618492956181</v>
      </c>
      <c r="U7401" s="10">
        <f t="shared" si="347"/>
        <v>272.71554495111923</v>
      </c>
      <c r="V7401" s="3" t="s">
        <v>197</v>
      </c>
    </row>
    <row r="7402" spans="1:22" x14ac:dyDescent="0.25">
      <c r="A7402" s="3">
        <v>1417939860</v>
      </c>
      <c r="B7402" s="11">
        <v>44661</v>
      </c>
      <c r="C7402" s="14">
        <v>43957</v>
      </c>
      <c r="D7402" s="13">
        <f t="shared" si="345"/>
        <v>44662</v>
      </c>
      <c r="E7402" s="3" t="s">
        <v>58</v>
      </c>
      <c r="F7402" s="3"/>
      <c r="G7402" s="3">
        <v>2</v>
      </c>
      <c r="H7402" s="3"/>
      <c r="I7402" s="3"/>
      <c r="J7402" s="3"/>
      <c r="K7402" t="s">
        <v>184</v>
      </c>
      <c r="L7402" s="9">
        <v>1684722</v>
      </c>
      <c r="M7402" s="3" t="s">
        <v>46</v>
      </c>
      <c r="N7402" s="3" t="s">
        <v>63</v>
      </c>
      <c r="O7402" s="3">
        <v>322</v>
      </c>
      <c r="P7402" s="3">
        <v>82.76</v>
      </c>
      <c r="Q7402" t="s">
        <v>76</v>
      </c>
      <c r="R7402" t="str">
        <f t="shared" si="346"/>
        <v>PORT09 to PORT04</v>
      </c>
      <c r="S7402" s="3">
        <v>360</v>
      </c>
      <c r="T7402" s="3">
        <v>0.55524729045120425</v>
      </c>
      <c r="U7402" s="10">
        <f t="shared" si="347"/>
        <v>178.78962752528776</v>
      </c>
      <c r="V7402" s="3" t="s">
        <v>197</v>
      </c>
    </row>
    <row r="7403" spans="1:22" x14ac:dyDescent="0.25">
      <c r="A7403" s="3">
        <v>1417939861</v>
      </c>
      <c r="B7403" s="11">
        <v>44665</v>
      </c>
      <c r="C7403" s="14">
        <v>43601</v>
      </c>
      <c r="D7403" s="13">
        <f t="shared" si="345"/>
        <v>44666</v>
      </c>
      <c r="E7403" s="3" t="s">
        <v>60</v>
      </c>
      <c r="F7403" s="3"/>
      <c r="G7403" s="3">
        <v>1</v>
      </c>
      <c r="H7403" s="3"/>
      <c r="I7403" s="3"/>
      <c r="J7403" s="3"/>
      <c r="K7403" t="s">
        <v>183</v>
      </c>
      <c r="L7403" s="9">
        <v>1692277</v>
      </c>
      <c r="M7403" s="3" t="s">
        <v>41</v>
      </c>
      <c r="N7403" s="3" t="s">
        <v>63</v>
      </c>
      <c r="O7403" s="3">
        <v>579</v>
      </c>
      <c r="P7403" s="3">
        <v>82.61</v>
      </c>
      <c r="Q7403" t="s">
        <v>76</v>
      </c>
      <c r="R7403" t="str">
        <f t="shared" si="346"/>
        <v>PORT09 to PORT06</v>
      </c>
      <c r="S7403" s="3">
        <v>250</v>
      </c>
      <c r="T7403" s="3">
        <v>0.55408809762578848</v>
      </c>
      <c r="U7403" s="10">
        <f t="shared" si="347"/>
        <v>320.81700852533152</v>
      </c>
      <c r="V7403" s="3" t="s">
        <v>197</v>
      </c>
    </row>
    <row r="7404" spans="1:22" x14ac:dyDescent="0.25">
      <c r="A7404" s="3">
        <v>1417939866</v>
      </c>
      <c r="B7404" s="11">
        <v>44662</v>
      </c>
      <c r="C7404" s="14">
        <v>43850</v>
      </c>
      <c r="D7404" s="13">
        <f t="shared" si="345"/>
        <v>44664</v>
      </c>
      <c r="E7404" s="3" t="s">
        <v>58</v>
      </c>
      <c r="F7404" s="3"/>
      <c r="G7404" s="3">
        <v>2</v>
      </c>
      <c r="H7404" s="3"/>
      <c r="I7404" s="3"/>
      <c r="J7404" s="3"/>
      <c r="K7404" t="s">
        <v>185</v>
      </c>
      <c r="L7404" s="9">
        <v>1679993</v>
      </c>
      <c r="M7404" s="3" t="s">
        <v>48</v>
      </c>
      <c r="N7404" s="3" t="s">
        <v>63</v>
      </c>
      <c r="O7404" s="3">
        <v>1919</v>
      </c>
      <c r="P7404" s="3">
        <v>45.03</v>
      </c>
      <c r="Q7404" t="s">
        <v>76</v>
      </c>
      <c r="R7404" t="str">
        <f t="shared" si="346"/>
        <v>PORT09 to PORT04</v>
      </c>
      <c r="S7404" s="3">
        <v>360</v>
      </c>
      <c r="T7404" s="3">
        <v>0.46970705658151307</v>
      </c>
      <c r="U7404" s="10">
        <f t="shared" si="347"/>
        <v>901.36784157992361</v>
      </c>
      <c r="V7404" s="3" t="s">
        <v>197</v>
      </c>
    </row>
    <row r="7405" spans="1:22" x14ac:dyDescent="0.25">
      <c r="A7405" s="3">
        <v>1417939875</v>
      </c>
      <c r="B7405" s="11">
        <v>44652</v>
      </c>
      <c r="C7405" s="14">
        <v>43566</v>
      </c>
      <c r="D7405" s="13">
        <f t="shared" si="345"/>
        <v>44653</v>
      </c>
      <c r="E7405" s="3" t="s">
        <v>58</v>
      </c>
      <c r="F7405" s="3"/>
      <c r="G7405" s="3">
        <v>2</v>
      </c>
      <c r="H7405" s="3"/>
      <c r="I7405" s="3"/>
      <c r="J7405" s="3"/>
      <c r="K7405" t="s">
        <v>188</v>
      </c>
      <c r="L7405" s="9">
        <v>1696254</v>
      </c>
      <c r="M7405" s="3" t="s">
        <v>43</v>
      </c>
      <c r="N7405" s="3" t="s">
        <v>63</v>
      </c>
      <c r="O7405" s="3">
        <v>625</v>
      </c>
      <c r="P7405" s="3">
        <v>49.44</v>
      </c>
      <c r="Q7405" t="s">
        <v>76</v>
      </c>
      <c r="R7405" t="str">
        <f t="shared" si="346"/>
        <v>PORT09 to PORT04</v>
      </c>
      <c r="S7405" s="3">
        <v>360</v>
      </c>
      <c r="T7405" s="3">
        <v>0.52285729919622159</v>
      </c>
      <c r="U7405" s="10">
        <f t="shared" si="347"/>
        <v>326.78581199763852</v>
      </c>
      <c r="V7405" s="3" t="s">
        <v>197</v>
      </c>
    </row>
    <row r="7406" spans="1:22" x14ac:dyDescent="0.25">
      <c r="A7406" s="3">
        <v>1417939878</v>
      </c>
      <c r="B7406" s="11">
        <v>44653</v>
      </c>
      <c r="C7406" s="14">
        <v>43708</v>
      </c>
      <c r="D7406" s="13">
        <f t="shared" si="345"/>
        <v>44655</v>
      </c>
      <c r="E7406" s="3" t="s">
        <v>58</v>
      </c>
      <c r="F7406" s="3"/>
      <c r="G7406" s="3">
        <v>2</v>
      </c>
      <c r="H7406" s="3"/>
      <c r="I7406" s="3"/>
      <c r="J7406" s="3"/>
      <c r="K7406" t="s">
        <v>184</v>
      </c>
      <c r="L7406" s="9">
        <v>1684752</v>
      </c>
      <c r="M7406" s="3" t="s">
        <v>46</v>
      </c>
      <c r="N7406" s="3" t="s">
        <v>63</v>
      </c>
      <c r="O7406" s="3">
        <v>1992</v>
      </c>
      <c r="P7406" s="3">
        <v>129.69999999999999</v>
      </c>
      <c r="Q7406" t="s">
        <v>76</v>
      </c>
      <c r="R7406" t="str">
        <f t="shared" si="346"/>
        <v>PORT09 to PORT04</v>
      </c>
      <c r="S7406" s="3">
        <v>360</v>
      </c>
      <c r="T7406" s="3">
        <v>0.55524729045120425</v>
      </c>
      <c r="U7406" s="10">
        <f t="shared" si="347"/>
        <v>1106.0526025787988</v>
      </c>
      <c r="V7406" s="3" t="s">
        <v>82</v>
      </c>
    </row>
    <row r="7407" spans="1:22" x14ac:dyDescent="0.25">
      <c r="A7407" s="3">
        <v>1417939885</v>
      </c>
      <c r="B7407" s="11">
        <v>44660</v>
      </c>
      <c r="C7407" s="14">
        <v>43786</v>
      </c>
      <c r="D7407" s="13">
        <f t="shared" si="345"/>
        <v>44662</v>
      </c>
      <c r="E7407" s="3" t="s">
        <v>58</v>
      </c>
      <c r="F7407" s="3"/>
      <c r="G7407" s="3">
        <v>2</v>
      </c>
      <c r="H7407" s="3"/>
      <c r="I7407" s="3"/>
      <c r="J7407" s="3"/>
      <c r="K7407" t="s">
        <v>185</v>
      </c>
      <c r="L7407" s="9">
        <v>1685279</v>
      </c>
      <c r="M7407" s="3" t="s">
        <v>48</v>
      </c>
      <c r="N7407" s="3" t="s">
        <v>63</v>
      </c>
      <c r="O7407" s="3">
        <v>2851</v>
      </c>
      <c r="P7407" s="3">
        <v>177.1</v>
      </c>
      <c r="Q7407" t="s">
        <v>76</v>
      </c>
      <c r="R7407" t="str">
        <f t="shared" si="346"/>
        <v>PORT09 to PORT04</v>
      </c>
      <c r="S7407" s="3">
        <v>360</v>
      </c>
      <c r="T7407" s="3">
        <v>0.46970705658151307</v>
      </c>
      <c r="U7407" s="10">
        <f t="shared" si="347"/>
        <v>1339.1348183138937</v>
      </c>
      <c r="V7407" s="3" t="s">
        <v>82</v>
      </c>
    </row>
    <row r="7408" spans="1:22" x14ac:dyDescent="0.25">
      <c r="A7408" s="3">
        <v>1417939889</v>
      </c>
      <c r="B7408" s="11">
        <v>44660</v>
      </c>
      <c r="C7408" s="14">
        <v>44414</v>
      </c>
      <c r="D7408" s="13">
        <f t="shared" si="345"/>
        <v>44662</v>
      </c>
      <c r="E7408" s="3" t="s">
        <v>58</v>
      </c>
      <c r="F7408" s="3"/>
      <c r="G7408" s="3">
        <v>2</v>
      </c>
      <c r="H7408" s="3"/>
      <c r="I7408" s="3"/>
      <c r="J7408" s="3"/>
      <c r="K7408" t="s">
        <v>185</v>
      </c>
      <c r="L7408" s="9">
        <v>1685258</v>
      </c>
      <c r="M7408" s="3" t="s">
        <v>48</v>
      </c>
      <c r="N7408" s="3" t="s">
        <v>63</v>
      </c>
      <c r="O7408" s="3">
        <v>2792</v>
      </c>
      <c r="P7408" s="3">
        <v>18.82</v>
      </c>
      <c r="Q7408" t="s">
        <v>76</v>
      </c>
      <c r="R7408" t="str">
        <f t="shared" si="346"/>
        <v>PORT09 to PORT04</v>
      </c>
      <c r="S7408" s="3">
        <v>360</v>
      </c>
      <c r="T7408" s="3">
        <v>0.46970705658151307</v>
      </c>
      <c r="U7408" s="10">
        <f t="shared" si="347"/>
        <v>1311.4221019755844</v>
      </c>
      <c r="V7408" s="3" t="s">
        <v>197</v>
      </c>
    </row>
    <row r="7409" spans="1:22" x14ac:dyDescent="0.25">
      <c r="A7409" s="3">
        <v>1417939897</v>
      </c>
      <c r="B7409" s="11">
        <v>44665</v>
      </c>
      <c r="C7409" s="14">
        <v>43946</v>
      </c>
      <c r="D7409" s="13">
        <f t="shared" si="345"/>
        <v>44667</v>
      </c>
      <c r="E7409" s="3" t="s">
        <v>60</v>
      </c>
      <c r="F7409" s="3"/>
      <c r="G7409" s="3">
        <v>1</v>
      </c>
      <c r="H7409" s="3"/>
      <c r="I7409" s="3"/>
      <c r="J7409" s="3"/>
      <c r="K7409" t="s">
        <v>183</v>
      </c>
      <c r="L7409" s="9">
        <v>1685107</v>
      </c>
      <c r="M7409" s="3" t="s">
        <v>41</v>
      </c>
      <c r="N7409" s="3" t="s">
        <v>63</v>
      </c>
      <c r="O7409" s="3">
        <v>1124</v>
      </c>
      <c r="P7409" s="3">
        <v>48.57</v>
      </c>
      <c r="Q7409" t="s">
        <v>76</v>
      </c>
      <c r="R7409" t="str">
        <f t="shared" si="346"/>
        <v>PORT09 to PORT06</v>
      </c>
      <c r="S7409" s="3">
        <v>250</v>
      </c>
      <c r="T7409" s="3">
        <v>0.55408809762578848</v>
      </c>
      <c r="U7409" s="10">
        <f t="shared" si="347"/>
        <v>622.79502173138621</v>
      </c>
      <c r="V7409" s="3" t="s">
        <v>197</v>
      </c>
    </row>
    <row r="7410" spans="1:22" x14ac:dyDescent="0.25">
      <c r="A7410" s="3">
        <v>1417939907</v>
      </c>
      <c r="B7410" s="11">
        <v>44660</v>
      </c>
      <c r="C7410" s="14">
        <v>44297</v>
      </c>
      <c r="D7410" s="13">
        <f t="shared" si="345"/>
        <v>44661</v>
      </c>
      <c r="E7410" s="3" t="s">
        <v>56</v>
      </c>
      <c r="F7410" s="3"/>
      <c r="G7410" s="3">
        <v>2</v>
      </c>
      <c r="H7410" s="3"/>
      <c r="I7410" s="3"/>
      <c r="J7410" s="3"/>
      <c r="K7410" t="s">
        <v>186</v>
      </c>
      <c r="L7410" s="9">
        <v>1697521</v>
      </c>
      <c r="M7410" s="3" t="s">
        <v>36</v>
      </c>
      <c r="N7410" s="3" t="s">
        <v>63</v>
      </c>
      <c r="O7410" s="3">
        <v>456</v>
      </c>
      <c r="P7410" s="3">
        <v>47.66</v>
      </c>
      <c r="Q7410" t="s">
        <v>76</v>
      </c>
      <c r="R7410" t="str">
        <f t="shared" si="346"/>
        <v>PORT09 to PORT02</v>
      </c>
      <c r="S7410" s="3">
        <v>400</v>
      </c>
      <c r="T7410" s="3">
        <v>0.56697618492956181</v>
      </c>
      <c r="U7410" s="10">
        <f t="shared" si="347"/>
        <v>258.54114032788016</v>
      </c>
      <c r="V7410" s="3" t="s">
        <v>197</v>
      </c>
    </row>
    <row r="7411" spans="1:22" x14ac:dyDescent="0.25">
      <c r="A7411" s="3">
        <v>1417939916</v>
      </c>
      <c r="B7411" s="11">
        <v>44655</v>
      </c>
      <c r="C7411" s="14">
        <v>43507</v>
      </c>
      <c r="D7411" s="13">
        <f t="shared" si="345"/>
        <v>44656</v>
      </c>
      <c r="E7411" s="3" t="s">
        <v>58</v>
      </c>
      <c r="F7411" s="3"/>
      <c r="G7411" s="3">
        <v>2</v>
      </c>
      <c r="H7411" s="3"/>
      <c r="I7411" s="3"/>
      <c r="J7411" s="3"/>
      <c r="K7411" t="s">
        <v>184</v>
      </c>
      <c r="L7411" s="9">
        <v>1684773</v>
      </c>
      <c r="M7411" s="3" t="s">
        <v>46</v>
      </c>
      <c r="N7411" s="3" t="s">
        <v>63</v>
      </c>
      <c r="O7411" s="3">
        <v>959</v>
      </c>
      <c r="P7411" s="3">
        <v>20.239999999999998</v>
      </c>
      <c r="Q7411" t="s">
        <v>76</v>
      </c>
      <c r="R7411" t="str">
        <f t="shared" si="346"/>
        <v>PORT09 to PORT04</v>
      </c>
      <c r="S7411" s="3">
        <v>360</v>
      </c>
      <c r="T7411" s="3">
        <v>0.55524729045120425</v>
      </c>
      <c r="U7411" s="10">
        <f t="shared" si="347"/>
        <v>532.48215154270486</v>
      </c>
      <c r="V7411" s="3" t="s">
        <v>197</v>
      </c>
    </row>
    <row r="7412" spans="1:22" x14ac:dyDescent="0.25">
      <c r="A7412" s="3">
        <v>1417939921</v>
      </c>
      <c r="B7412" s="11">
        <v>44658</v>
      </c>
      <c r="C7412" s="14">
        <v>44193</v>
      </c>
      <c r="D7412" s="13">
        <f t="shared" si="345"/>
        <v>44660</v>
      </c>
      <c r="E7412" s="3" t="s">
        <v>56</v>
      </c>
      <c r="F7412" s="3"/>
      <c r="G7412" s="3">
        <v>2</v>
      </c>
      <c r="H7412" s="3"/>
      <c r="I7412" s="3"/>
      <c r="J7412" s="3"/>
      <c r="K7412" t="s">
        <v>186</v>
      </c>
      <c r="L7412" s="9">
        <v>1668787</v>
      </c>
      <c r="M7412" s="3" t="s">
        <v>36</v>
      </c>
      <c r="N7412" s="3" t="s">
        <v>63</v>
      </c>
      <c r="O7412" s="3">
        <v>1615</v>
      </c>
      <c r="P7412" s="3">
        <v>106.57</v>
      </c>
      <c r="Q7412" t="s">
        <v>76</v>
      </c>
      <c r="R7412" t="str">
        <f t="shared" si="346"/>
        <v>PORT09 to PORT02</v>
      </c>
      <c r="S7412" s="3">
        <v>400</v>
      </c>
      <c r="T7412" s="3">
        <v>0.56697618492956181</v>
      </c>
      <c r="U7412" s="10">
        <f t="shared" si="347"/>
        <v>915.66653866124227</v>
      </c>
      <c r="V7412" s="3" t="s">
        <v>82</v>
      </c>
    </row>
    <row r="7413" spans="1:22" x14ac:dyDescent="0.25">
      <c r="A7413" s="3">
        <v>1417939931</v>
      </c>
      <c r="B7413" s="11">
        <v>44665</v>
      </c>
      <c r="C7413" s="14">
        <v>44219</v>
      </c>
      <c r="D7413" s="13">
        <f t="shared" si="345"/>
        <v>44666</v>
      </c>
      <c r="E7413" s="3" t="s">
        <v>58</v>
      </c>
      <c r="F7413" s="3"/>
      <c r="G7413" s="3">
        <v>2</v>
      </c>
      <c r="H7413" s="3"/>
      <c r="I7413" s="3"/>
      <c r="J7413" s="3"/>
      <c r="K7413" t="s">
        <v>184</v>
      </c>
      <c r="L7413" s="9">
        <v>1684724</v>
      </c>
      <c r="M7413" s="3" t="s">
        <v>46</v>
      </c>
      <c r="N7413" s="3" t="s">
        <v>63</v>
      </c>
      <c r="O7413" s="3">
        <v>652</v>
      </c>
      <c r="P7413" s="3">
        <v>63.11</v>
      </c>
      <c r="Q7413" t="s">
        <v>76</v>
      </c>
      <c r="R7413" t="str">
        <f t="shared" si="346"/>
        <v>PORT09 to PORT04</v>
      </c>
      <c r="S7413" s="3">
        <v>360</v>
      </c>
      <c r="T7413" s="3">
        <v>0.55524729045120425</v>
      </c>
      <c r="U7413" s="10">
        <f t="shared" si="347"/>
        <v>362.02123337418516</v>
      </c>
      <c r="V7413" s="3" t="s">
        <v>197</v>
      </c>
    </row>
    <row r="7414" spans="1:22" x14ac:dyDescent="0.25">
      <c r="A7414" s="3">
        <v>1417939932</v>
      </c>
      <c r="B7414" s="11">
        <v>44665</v>
      </c>
      <c r="C7414" s="14">
        <v>43963</v>
      </c>
      <c r="D7414" s="13">
        <f t="shared" si="345"/>
        <v>44667</v>
      </c>
      <c r="E7414" s="3" t="s">
        <v>58</v>
      </c>
      <c r="F7414" s="3"/>
      <c r="G7414" s="3">
        <v>2</v>
      </c>
      <c r="H7414" s="3"/>
      <c r="I7414" s="3"/>
      <c r="J7414" s="3"/>
      <c r="K7414" t="s">
        <v>185</v>
      </c>
      <c r="L7414" s="9">
        <v>1691790</v>
      </c>
      <c r="M7414" s="3" t="s">
        <v>48</v>
      </c>
      <c r="N7414" s="3" t="s">
        <v>63</v>
      </c>
      <c r="O7414" s="3">
        <v>2461</v>
      </c>
      <c r="P7414" s="3">
        <v>87.59</v>
      </c>
      <c r="Q7414" t="s">
        <v>76</v>
      </c>
      <c r="R7414" t="str">
        <f t="shared" si="346"/>
        <v>PORT09 to PORT04</v>
      </c>
      <c r="S7414" s="3">
        <v>360</v>
      </c>
      <c r="T7414" s="3">
        <v>0.46970705658151307</v>
      </c>
      <c r="U7414" s="10">
        <f t="shared" si="347"/>
        <v>1155.9490662471037</v>
      </c>
      <c r="V7414" s="3" t="s">
        <v>197</v>
      </c>
    </row>
    <row r="7415" spans="1:22" x14ac:dyDescent="0.25">
      <c r="A7415" s="3">
        <v>1417939938</v>
      </c>
      <c r="B7415" s="11">
        <v>44653</v>
      </c>
      <c r="C7415" s="14">
        <v>43931</v>
      </c>
      <c r="D7415" s="13">
        <f t="shared" si="345"/>
        <v>44654</v>
      </c>
      <c r="E7415" s="3" t="s">
        <v>59</v>
      </c>
      <c r="F7415" s="3"/>
      <c r="G7415" s="3">
        <v>3</v>
      </c>
      <c r="H7415" s="3"/>
      <c r="I7415" s="3"/>
      <c r="J7415" s="3"/>
      <c r="K7415" t="s">
        <v>189</v>
      </c>
      <c r="L7415" s="9">
        <v>1684741</v>
      </c>
      <c r="M7415" s="3" t="s">
        <v>39</v>
      </c>
      <c r="N7415" s="3" t="s">
        <v>63</v>
      </c>
      <c r="O7415" s="3">
        <v>640</v>
      </c>
      <c r="P7415" s="3">
        <v>48.33</v>
      </c>
      <c r="Q7415" t="s">
        <v>76</v>
      </c>
      <c r="R7415" t="str">
        <f t="shared" si="346"/>
        <v>PORT09 to PORT05</v>
      </c>
      <c r="S7415" s="3">
        <v>440</v>
      </c>
      <c r="T7415" s="3">
        <v>0.42850329514821733</v>
      </c>
      <c r="U7415" s="10">
        <f t="shared" si="347"/>
        <v>274.24210889485909</v>
      </c>
      <c r="V7415" s="3" t="s">
        <v>197</v>
      </c>
    </row>
    <row r="7416" spans="1:22" x14ac:dyDescent="0.25">
      <c r="A7416" s="3">
        <v>1417939939</v>
      </c>
      <c r="B7416" s="11">
        <v>44662</v>
      </c>
      <c r="C7416" s="14">
        <v>43868</v>
      </c>
      <c r="D7416" s="13">
        <f t="shared" si="345"/>
        <v>44664</v>
      </c>
      <c r="E7416" s="3" t="s">
        <v>65</v>
      </c>
      <c r="F7416" s="3"/>
      <c r="G7416" s="3">
        <v>1</v>
      </c>
      <c r="H7416" s="3"/>
      <c r="I7416" s="3"/>
      <c r="J7416" s="3"/>
      <c r="K7416" t="s">
        <v>181</v>
      </c>
      <c r="L7416" s="9">
        <v>1699520</v>
      </c>
      <c r="M7416" s="3" t="s">
        <v>53</v>
      </c>
      <c r="N7416" s="3" t="s">
        <v>63</v>
      </c>
      <c r="O7416" s="3">
        <v>2314</v>
      </c>
      <c r="P7416" s="3">
        <v>23.11</v>
      </c>
      <c r="Q7416" t="s">
        <v>76</v>
      </c>
      <c r="R7416" t="str">
        <f t="shared" si="346"/>
        <v>PORT09 to PORT11</v>
      </c>
      <c r="S7416" s="3">
        <v>210</v>
      </c>
      <c r="T7416" s="3">
        <v>2.0362537598033468</v>
      </c>
      <c r="U7416" s="10">
        <f t="shared" si="347"/>
        <v>4711.8912001849449</v>
      </c>
      <c r="V7416" s="3" t="s">
        <v>197</v>
      </c>
    </row>
    <row r="7417" spans="1:22" x14ac:dyDescent="0.25">
      <c r="A7417" s="3">
        <v>1417939944</v>
      </c>
      <c r="B7417" s="11">
        <v>44655</v>
      </c>
      <c r="C7417" s="14">
        <v>43662</v>
      </c>
      <c r="D7417" s="13">
        <f t="shared" si="345"/>
        <v>44656</v>
      </c>
      <c r="E7417" s="3" t="s">
        <v>58</v>
      </c>
      <c r="F7417" s="3"/>
      <c r="G7417" s="3">
        <v>2</v>
      </c>
      <c r="H7417" s="3"/>
      <c r="I7417" s="3"/>
      <c r="J7417" s="3"/>
      <c r="K7417" t="s">
        <v>185</v>
      </c>
      <c r="L7417" s="9">
        <v>1685268</v>
      </c>
      <c r="M7417" s="3" t="s">
        <v>48</v>
      </c>
      <c r="N7417" s="3" t="s">
        <v>63</v>
      </c>
      <c r="O7417" s="3">
        <v>463</v>
      </c>
      <c r="P7417" s="3">
        <v>96.71</v>
      </c>
      <c r="Q7417" t="s">
        <v>76</v>
      </c>
      <c r="R7417" t="str">
        <f t="shared" si="346"/>
        <v>PORT09 to PORT04</v>
      </c>
      <c r="S7417" s="3">
        <v>360</v>
      </c>
      <c r="T7417" s="3">
        <v>0.46970705658151307</v>
      </c>
      <c r="U7417" s="10">
        <f t="shared" si="347"/>
        <v>217.47436719724055</v>
      </c>
      <c r="V7417" s="3" t="s">
        <v>197</v>
      </c>
    </row>
    <row r="7418" spans="1:22" x14ac:dyDescent="0.25">
      <c r="A7418" s="3">
        <v>1417939951</v>
      </c>
      <c r="B7418" s="11">
        <v>44660</v>
      </c>
      <c r="C7418" s="14">
        <v>44230</v>
      </c>
      <c r="D7418" s="13">
        <f t="shared" si="345"/>
        <v>44661</v>
      </c>
      <c r="E7418" s="3" t="s">
        <v>56</v>
      </c>
      <c r="F7418" s="3"/>
      <c r="G7418" s="3">
        <v>2</v>
      </c>
      <c r="H7418" s="3"/>
      <c r="I7418" s="3"/>
      <c r="J7418" s="3"/>
      <c r="K7418" t="s">
        <v>186</v>
      </c>
      <c r="L7418" s="9">
        <v>1690488</v>
      </c>
      <c r="M7418" s="3" t="s">
        <v>36</v>
      </c>
      <c r="N7418" s="3" t="s">
        <v>63</v>
      </c>
      <c r="O7418" s="3">
        <v>386</v>
      </c>
      <c r="P7418" s="3">
        <v>44.37</v>
      </c>
      <c r="Q7418" t="s">
        <v>76</v>
      </c>
      <c r="R7418" t="str">
        <f t="shared" si="346"/>
        <v>PORT09 to PORT02</v>
      </c>
      <c r="S7418" s="3">
        <v>400</v>
      </c>
      <c r="T7418" s="3">
        <v>0.56697618492956181</v>
      </c>
      <c r="U7418" s="10">
        <f t="shared" si="347"/>
        <v>218.85280738281085</v>
      </c>
      <c r="V7418" s="3" t="s">
        <v>197</v>
      </c>
    </row>
    <row r="7419" spans="1:22" x14ac:dyDescent="0.25">
      <c r="A7419" s="3">
        <v>1417939954</v>
      </c>
      <c r="B7419" s="11">
        <v>44653</v>
      </c>
      <c r="C7419" s="14">
        <v>44289</v>
      </c>
      <c r="D7419" s="13">
        <f t="shared" si="345"/>
        <v>44655</v>
      </c>
      <c r="E7419" s="3" t="s">
        <v>58</v>
      </c>
      <c r="F7419" s="3"/>
      <c r="G7419" s="3">
        <v>2</v>
      </c>
      <c r="H7419" s="3"/>
      <c r="I7419" s="3"/>
      <c r="J7419" s="3"/>
      <c r="K7419" t="s">
        <v>185</v>
      </c>
      <c r="L7419" s="9">
        <v>1653973</v>
      </c>
      <c r="M7419" s="3" t="s">
        <v>48</v>
      </c>
      <c r="N7419" s="3" t="s">
        <v>63</v>
      </c>
      <c r="O7419" s="3">
        <v>1133</v>
      </c>
      <c r="P7419" s="3">
        <v>18.059999999999999</v>
      </c>
      <c r="Q7419" t="s">
        <v>76</v>
      </c>
      <c r="R7419" t="str">
        <f t="shared" si="346"/>
        <v>PORT09 to PORT04</v>
      </c>
      <c r="S7419" s="3">
        <v>360</v>
      </c>
      <c r="T7419" s="3">
        <v>0.46970705658151307</v>
      </c>
      <c r="U7419" s="10">
        <f t="shared" si="347"/>
        <v>532.17809510685436</v>
      </c>
      <c r="V7419" s="3" t="s">
        <v>197</v>
      </c>
    </row>
    <row r="7420" spans="1:22" x14ac:dyDescent="0.25">
      <c r="A7420" s="3">
        <v>1417939960</v>
      </c>
      <c r="B7420" s="11">
        <v>44660</v>
      </c>
      <c r="C7420" s="14">
        <v>44273</v>
      </c>
      <c r="D7420" s="13">
        <f t="shared" si="345"/>
        <v>44661</v>
      </c>
      <c r="E7420" s="3" t="s">
        <v>60</v>
      </c>
      <c r="F7420" s="3"/>
      <c r="G7420" s="3">
        <v>1</v>
      </c>
      <c r="H7420" s="3"/>
      <c r="I7420" s="3"/>
      <c r="J7420" s="3"/>
      <c r="K7420" t="s">
        <v>183</v>
      </c>
      <c r="L7420" s="9">
        <v>1684722</v>
      </c>
      <c r="M7420" s="3" t="s">
        <v>41</v>
      </c>
      <c r="N7420" s="3" t="s">
        <v>63</v>
      </c>
      <c r="O7420" s="3">
        <v>559</v>
      </c>
      <c r="P7420" s="3">
        <v>55.58</v>
      </c>
      <c r="Q7420" t="s">
        <v>76</v>
      </c>
      <c r="R7420" t="str">
        <f t="shared" si="346"/>
        <v>PORT09 to PORT06</v>
      </c>
      <c r="S7420" s="3">
        <v>250</v>
      </c>
      <c r="T7420" s="3">
        <v>0.55408809762578848</v>
      </c>
      <c r="U7420" s="10">
        <f t="shared" si="347"/>
        <v>309.73524657281575</v>
      </c>
      <c r="V7420" s="3" t="s">
        <v>197</v>
      </c>
    </row>
    <row r="7421" spans="1:22" x14ac:dyDescent="0.25">
      <c r="A7421" s="3">
        <v>1417939969</v>
      </c>
      <c r="B7421" s="11">
        <v>44655</v>
      </c>
      <c r="C7421" s="14">
        <v>43860</v>
      </c>
      <c r="D7421" s="13">
        <f t="shared" si="345"/>
        <v>44656</v>
      </c>
      <c r="E7421" s="3" t="s">
        <v>56</v>
      </c>
      <c r="F7421" s="3"/>
      <c r="G7421" s="3">
        <v>2</v>
      </c>
      <c r="H7421" s="3"/>
      <c r="I7421" s="3"/>
      <c r="J7421" s="3"/>
      <c r="K7421" t="s">
        <v>186</v>
      </c>
      <c r="L7421" s="9">
        <v>1698748</v>
      </c>
      <c r="M7421" s="3" t="s">
        <v>36</v>
      </c>
      <c r="N7421" s="3" t="s">
        <v>63</v>
      </c>
      <c r="O7421" s="3">
        <v>819</v>
      </c>
      <c r="P7421" s="3">
        <v>63.78</v>
      </c>
      <c r="Q7421" t="s">
        <v>76</v>
      </c>
      <c r="R7421" t="str">
        <f t="shared" si="346"/>
        <v>PORT09 to PORT02</v>
      </c>
      <c r="S7421" s="3">
        <v>400</v>
      </c>
      <c r="T7421" s="3">
        <v>0.56697618492956181</v>
      </c>
      <c r="U7421" s="10">
        <f t="shared" si="347"/>
        <v>464.35349545731111</v>
      </c>
      <c r="V7421" s="3" t="s">
        <v>197</v>
      </c>
    </row>
    <row r="7422" spans="1:22" x14ac:dyDescent="0.25">
      <c r="A7422" s="3">
        <v>1417939978</v>
      </c>
      <c r="B7422" s="11">
        <v>44662</v>
      </c>
      <c r="C7422" s="14">
        <v>44462</v>
      </c>
      <c r="D7422" s="13">
        <f t="shared" si="345"/>
        <v>44663</v>
      </c>
      <c r="E7422" s="3" t="s">
        <v>56</v>
      </c>
      <c r="F7422" s="3"/>
      <c r="G7422" s="3">
        <v>2</v>
      </c>
      <c r="H7422" s="3"/>
      <c r="I7422" s="3"/>
      <c r="J7422" s="3"/>
      <c r="K7422" t="s">
        <v>186</v>
      </c>
      <c r="L7422" s="9">
        <v>1701546</v>
      </c>
      <c r="M7422" s="3" t="s">
        <v>36</v>
      </c>
      <c r="N7422" s="3" t="s">
        <v>63</v>
      </c>
      <c r="O7422" s="3">
        <v>447</v>
      </c>
      <c r="P7422" s="3">
        <v>96.17</v>
      </c>
      <c r="Q7422" t="s">
        <v>76</v>
      </c>
      <c r="R7422" t="str">
        <f t="shared" si="346"/>
        <v>PORT09 to PORT02</v>
      </c>
      <c r="S7422" s="3">
        <v>400</v>
      </c>
      <c r="T7422" s="3">
        <v>0.56697618492956181</v>
      </c>
      <c r="U7422" s="10">
        <f t="shared" si="347"/>
        <v>253.43835466351413</v>
      </c>
      <c r="V7422" s="3" t="s">
        <v>197</v>
      </c>
    </row>
    <row r="7423" spans="1:22" x14ac:dyDescent="0.25">
      <c r="A7423" s="3">
        <v>1417939984</v>
      </c>
      <c r="B7423" s="11">
        <v>44652</v>
      </c>
      <c r="C7423" s="14">
        <v>44203</v>
      </c>
      <c r="D7423" s="13">
        <f t="shared" si="345"/>
        <v>44653</v>
      </c>
      <c r="E7423" s="3" t="s">
        <v>56</v>
      </c>
      <c r="F7423" s="3"/>
      <c r="G7423" s="3">
        <v>2</v>
      </c>
      <c r="H7423" s="3"/>
      <c r="I7423" s="3"/>
      <c r="J7423" s="3"/>
      <c r="K7423" t="s">
        <v>186</v>
      </c>
      <c r="L7423" s="9">
        <v>1691901</v>
      </c>
      <c r="M7423" s="3" t="s">
        <v>36</v>
      </c>
      <c r="N7423" s="3" t="s">
        <v>63</v>
      </c>
      <c r="O7423" s="3">
        <v>678</v>
      </c>
      <c r="P7423" s="3">
        <v>85.9</v>
      </c>
      <c r="Q7423" t="s">
        <v>76</v>
      </c>
      <c r="R7423" t="str">
        <f t="shared" si="346"/>
        <v>PORT09 to PORT02</v>
      </c>
      <c r="S7423" s="3">
        <v>400</v>
      </c>
      <c r="T7423" s="3">
        <v>0.56697618492956181</v>
      </c>
      <c r="U7423" s="10">
        <f t="shared" si="347"/>
        <v>384.40985338224289</v>
      </c>
      <c r="V7423" s="3" t="s">
        <v>197</v>
      </c>
    </row>
    <row r="7424" spans="1:22" x14ac:dyDescent="0.25">
      <c r="A7424" s="3">
        <v>1417939992</v>
      </c>
      <c r="B7424" s="11">
        <v>44659</v>
      </c>
      <c r="C7424" s="14">
        <v>44621</v>
      </c>
      <c r="D7424" s="13">
        <f t="shared" si="345"/>
        <v>44660</v>
      </c>
      <c r="E7424" s="3" t="s">
        <v>56</v>
      </c>
      <c r="F7424" s="3"/>
      <c r="G7424" s="3">
        <v>2</v>
      </c>
      <c r="H7424" s="3"/>
      <c r="I7424" s="3"/>
      <c r="J7424" s="3"/>
      <c r="K7424" t="s">
        <v>186</v>
      </c>
      <c r="L7424" s="9">
        <v>1685825</v>
      </c>
      <c r="M7424" s="3" t="s">
        <v>36</v>
      </c>
      <c r="N7424" s="3" t="s">
        <v>63</v>
      </c>
      <c r="O7424" s="3">
        <v>636</v>
      </c>
      <c r="P7424" s="3">
        <v>13.57</v>
      </c>
      <c r="Q7424" t="s">
        <v>76</v>
      </c>
      <c r="R7424" t="str">
        <f t="shared" si="346"/>
        <v>PORT09 to PORT02</v>
      </c>
      <c r="S7424" s="3">
        <v>400</v>
      </c>
      <c r="T7424" s="3">
        <v>0.56697618492956181</v>
      </c>
      <c r="U7424" s="10">
        <f t="shared" si="347"/>
        <v>360.59685361520133</v>
      </c>
      <c r="V7424" s="3" t="s">
        <v>197</v>
      </c>
    </row>
    <row r="7425" spans="1:22" x14ac:dyDescent="0.25">
      <c r="A7425" s="3">
        <v>1417939999</v>
      </c>
      <c r="B7425" s="11">
        <v>44653</v>
      </c>
      <c r="C7425" s="14">
        <v>44315</v>
      </c>
      <c r="D7425" s="13">
        <f t="shared" si="345"/>
        <v>44654</v>
      </c>
      <c r="E7425" s="3" t="s">
        <v>58</v>
      </c>
      <c r="F7425" s="3"/>
      <c r="G7425" s="3">
        <v>2</v>
      </c>
      <c r="H7425" s="3"/>
      <c r="I7425" s="3"/>
      <c r="J7425" s="3"/>
      <c r="K7425" t="s">
        <v>185</v>
      </c>
      <c r="L7425" s="9">
        <v>1691765</v>
      </c>
      <c r="M7425" s="3" t="s">
        <v>48</v>
      </c>
      <c r="N7425" s="3" t="s">
        <v>63</v>
      </c>
      <c r="O7425" s="3">
        <v>215</v>
      </c>
      <c r="P7425" s="3">
        <v>83.08</v>
      </c>
      <c r="Q7425" t="s">
        <v>76</v>
      </c>
      <c r="R7425" t="str">
        <f t="shared" si="346"/>
        <v>PORT09 to PORT04</v>
      </c>
      <c r="S7425" s="3">
        <v>360</v>
      </c>
      <c r="T7425" s="3">
        <v>0.46970705658151307</v>
      </c>
      <c r="U7425" s="10">
        <f t="shared" si="347"/>
        <v>100.98701716502531</v>
      </c>
      <c r="V7425" s="3" t="s">
        <v>197</v>
      </c>
    </row>
    <row r="7426" spans="1:22" x14ac:dyDescent="0.25">
      <c r="A7426" s="3">
        <v>1417940000</v>
      </c>
      <c r="B7426" s="11">
        <v>44659</v>
      </c>
      <c r="C7426" s="14">
        <v>44277</v>
      </c>
      <c r="D7426" s="13">
        <f t="shared" ref="D7426:D7489" si="348">IF(O7426&lt;1000,B7426+1,B7426+2)</f>
        <v>44660</v>
      </c>
      <c r="E7426" s="3" t="s">
        <v>56</v>
      </c>
      <c r="F7426" s="3"/>
      <c r="G7426" s="3">
        <v>2</v>
      </c>
      <c r="H7426" s="3"/>
      <c r="I7426" s="3"/>
      <c r="J7426" s="3"/>
      <c r="K7426" t="s">
        <v>186</v>
      </c>
      <c r="L7426" s="9">
        <v>1681136</v>
      </c>
      <c r="M7426" s="3" t="s">
        <v>36</v>
      </c>
      <c r="N7426" s="3" t="s">
        <v>63</v>
      </c>
      <c r="O7426" s="3">
        <v>260</v>
      </c>
      <c r="P7426" s="3">
        <v>95.79</v>
      </c>
      <c r="Q7426" t="s">
        <v>76</v>
      </c>
      <c r="R7426" t="str">
        <f t="shared" ref="R7426:R7489" si="349">N7426&amp;" to "&amp;E7426</f>
        <v>PORT09 to PORT02</v>
      </c>
      <c r="S7426" s="3">
        <v>400</v>
      </c>
      <c r="T7426" s="3">
        <v>0.56697618492956181</v>
      </c>
      <c r="U7426" s="10">
        <f t="shared" ref="U7426:U7489" si="350">T7426*O7426</f>
        <v>147.41380808168606</v>
      </c>
      <c r="V7426" s="3" t="s">
        <v>197</v>
      </c>
    </row>
    <row r="7427" spans="1:22" x14ac:dyDescent="0.25">
      <c r="A7427" s="3">
        <v>1417940010</v>
      </c>
      <c r="B7427" s="11">
        <v>44653</v>
      </c>
      <c r="C7427" s="14">
        <v>44254</v>
      </c>
      <c r="D7427" s="13">
        <f t="shared" si="348"/>
        <v>44654</v>
      </c>
      <c r="E7427" s="3" t="s">
        <v>56</v>
      </c>
      <c r="F7427" s="3"/>
      <c r="G7427" s="3">
        <v>2</v>
      </c>
      <c r="H7427" s="3"/>
      <c r="I7427" s="3"/>
      <c r="J7427" s="3"/>
      <c r="K7427" t="s">
        <v>182</v>
      </c>
      <c r="L7427" s="9">
        <v>1683409</v>
      </c>
      <c r="M7427" s="3" t="s">
        <v>45</v>
      </c>
      <c r="N7427" s="3" t="s">
        <v>63</v>
      </c>
      <c r="O7427" s="3">
        <v>651</v>
      </c>
      <c r="P7427" s="3">
        <v>77.790000000000006</v>
      </c>
      <c r="Q7427" t="s">
        <v>76</v>
      </c>
      <c r="R7427" t="str">
        <f t="shared" si="349"/>
        <v>PORT09 to PORT02</v>
      </c>
      <c r="S7427" s="3">
        <v>400</v>
      </c>
      <c r="T7427" s="3">
        <v>0.49358189848294531</v>
      </c>
      <c r="U7427" s="10">
        <f t="shared" si="350"/>
        <v>321.32181591239743</v>
      </c>
      <c r="V7427" s="3" t="s">
        <v>197</v>
      </c>
    </row>
    <row r="7428" spans="1:22" x14ac:dyDescent="0.25">
      <c r="A7428" s="3">
        <v>1417940016</v>
      </c>
      <c r="B7428" s="11">
        <v>44661</v>
      </c>
      <c r="C7428" s="14">
        <v>43992</v>
      </c>
      <c r="D7428" s="13">
        <f t="shared" si="348"/>
        <v>44663</v>
      </c>
      <c r="E7428" s="3" t="s">
        <v>56</v>
      </c>
      <c r="F7428" s="3"/>
      <c r="G7428" s="3">
        <v>2</v>
      </c>
      <c r="H7428" s="3"/>
      <c r="I7428" s="3"/>
      <c r="J7428" s="3"/>
      <c r="K7428" t="s">
        <v>182</v>
      </c>
      <c r="L7428" s="9">
        <v>1689548</v>
      </c>
      <c r="M7428" s="3" t="s">
        <v>45</v>
      </c>
      <c r="N7428" s="3" t="s">
        <v>63</v>
      </c>
      <c r="O7428" s="3">
        <v>1183</v>
      </c>
      <c r="P7428" s="3">
        <v>82.13</v>
      </c>
      <c r="Q7428" t="s">
        <v>76</v>
      </c>
      <c r="R7428" t="str">
        <f t="shared" si="349"/>
        <v>PORT09 to PORT02</v>
      </c>
      <c r="S7428" s="3">
        <v>400</v>
      </c>
      <c r="T7428" s="3">
        <v>0.49358189848294531</v>
      </c>
      <c r="U7428" s="10">
        <f t="shared" si="350"/>
        <v>583.9073859053243</v>
      </c>
      <c r="V7428" s="3" t="s">
        <v>197</v>
      </c>
    </row>
    <row r="7429" spans="1:22" x14ac:dyDescent="0.25">
      <c r="A7429" s="3">
        <v>1417940017</v>
      </c>
      <c r="B7429" s="11">
        <v>44655</v>
      </c>
      <c r="C7429" s="14">
        <v>44355</v>
      </c>
      <c r="D7429" s="13">
        <f t="shared" si="348"/>
        <v>44656</v>
      </c>
      <c r="E7429" s="3" t="s">
        <v>56</v>
      </c>
      <c r="F7429" s="3"/>
      <c r="G7429" s="3">
        <v>2</v>
      </c>
      <c r="H7429" s="3"/>
      <c r="I7429" s="3"/>
      <c r="J7429" s="3"/>
      <c r="K7429" t="s">
        <v>186</v>
      </c>
      <c r="L7429" s="9">
        <v>1673860</v>
      </c>
      <c r="M7429" s="3" t="s">
        <v>36</v>
      </c>
      <c r="N7429" s="3" t="s">
        <v>63</v>
      </c>
      <c r="O7429" s="3">
        <v>999</v>
      </c>
      <c r="P7429" s="3">
        <v>46.76</v>
      </c>
      <c r="Q7429" t="s">
        <v>76</v>
      </c>
      <c r="R7429" t="str">
        <f t="shared" si="349"/>
        <v>PORT09 to PORT02</v>
      </c>
      <c r="S7429" s="3">
        <v>400</v>
      </c>
      <c r="T7429" s="3">
        <v>0.56697618492956181</v>
      </c>
      <c r="U7429" s="10">
        <f t="shared" si="350"/>
        <v>566.40920874463222</v>
      </c>
      <c r="V7429" s="3" t="s">
        <v>197</v>
      </c>
    </row>
    <row r="7430" spans="1:22" x14ac:dyDescent="0.25">
      <c r="A7430" s="3">
        <v>1417940019</v>
      </c>
      <c r="B7430" s="11">
        <v>44662</v>
      </c>
      <c r="C7430" s="14">
        <v>43666</v>
      </c>
      <c r="D7430" s="13">
        <f t="shared" si="348"/>
        <v>44663</v>
      </c>
      <c r="E7430" s="3" t="s">
        <v>56</v>
      </c>
      <c r="F7430" s="3"/>
      <c r="G7430" s="3">
        <v>2</v>
      </c>
      <c r="H7430" s="3"/>
      <c r="I7430" s="3"/>
      <c r="J7430" s="3"/>
      <c r="K7430" t="s">
        <v>186</v>
      </c>
      <c r="L7430" s="9">
        <v>1691901</v>
      </c>
      <c r="M7430" s="3" t="s">
        <v>36</v>
      </c>
      <c r="N7430" s="3" t="s">
        <v>63</v>
      </c>
      <c r="O7430" s="3">
        <v>512</v>
      </c>
      <c r="P7430" s="3">
        <v>50.6</v>
      </c>
      <c r="Q7430" t="s">
        <v>76</v>
      </c>
      <c r="R7430" t="str">
        <f t="shared" si="349"/>
        <v>PORT09 to PORT02</v>
      </c>
      <c r="S7430" s="3">
        <v>400</v>
      </c>
      <c r="T7430" s="3">
        <v>0.56697618492956181</v>
      </c>
      <c r="U7430" s="10">
        <f t="shared" si="350"/>
        <v>290.29180668393565</v>
      </c>
      <c r="V7430" s="3" t="s">
        <v>197</v>
      </c>
    </row>
    <row r="7431" spans="1:22" x14ac:dyDescent="0.25">
      <c r="A7431" s="3">
        <v>1417940020</v>
      </c>
      <c r="B7431" s="11">
        <v>44652</v>
      </c>
      <c r="C7431" s="14">
        <v>44127</v>
      </c>
      <c r="D7431" s="13">
        <f t="shared" si="348"/>
        <v>44654</v>
      </c>
      <c r="E7431" s="3" t="s">
        <v>58</v>
      </c>
      <c r="F7431" s="3"/>
      <c r="G7431" s="3">
        <v>2</v>
      </c>
      <c r="H7431" s="3"/>
      <c r="I7431" s="3"/>
      <c r="J7431" s="3"/>
      <c r="K7431" t="s">
        <v>184</v>
      </c>
      <c r="L7431" s="9">
        <v>1689785</v>
      </c>
      <c r="M7431" s="3" t="s">
        <v>46</v>
      </c>
      <c r="N7431" s="3" t="s">
        <v>63</v>
      </c>
      <c r="O7431" s="3">
        <v>1043</v>
      </c>
      <c r="P7431" s="3">
        <v>60.2</v>
      </c>
      <c r="Q7431" t="s">
        <v>76</v>
      </c>
      <c r="R7431" t="str">
        <f t="shared" si="349"/>
        <v>PORT09 to PORT04</v>
      </c>
      <c r="S7431" s="3">
        <v>360</v>
      </c>
      <c r="T7431" s="3">
        <v>0.55524729045120425</v>
      </c>
      <c r="U7431" s="10">
        <f t="shared" si="350"/>
        <v>579.12292394060603</v>
      </c>
      <c r="V7431" s="3" t="s">
        <v>197</v>
      </c>
    </row>
    <row r="7432" spans="1:22" x14ac:dyDescent="0.25">
      <c r="A7432" s="3">
        <v>1417940024</v>
      </c>
      <c r="B7432" s="11">
        <v>44654</v>
      </c>
      <c r="C7432" s="14">
        <v>44212</v>
      </c>
      <c r="D7432" s="13">
        <f t="shared" si="348"/>
        <v>44656</v>
      </c>
      <c r="E7432" s="3" t="s">
        <v>56</v>
      </c>
      <c r="F7432" s="3"/>
      <c r="G7432" s="3">
        <v>2</v>
      </c>
      <c r="H7432" s="3"/>
      <c r="I7432" s="3"/>
      <c r="J7432" s="3"/>
      <c r="K7432" t="s">
        <v>186</v>
      </c>
      <c r="L7432" s="9">
        <v>1683107</v>
      </c>
      <c r="M7432" s="3" t="s">
        <v>36</v>
      </c>
      <c r="N7432" s="3" t="s">
        <v>63</v>
      </c>
      <c r="O7432" s="3">
        <v>2330</v>
      </c>
      <c r="P7432" s="3">
        <v>102.57</v>
      </c>
      <c r="Q7432" t="s">
        <v>76</v>
      </c>
      <c r="R7432" t="str">
        <f t="shared" si="349"/>
        <v>PORT09 to PORT02</v>
      </c>
      <c r="S7432" s="3">
        <v>400</v>
      </c>
      <c r="T7432" s="3">
        <v>0.56697618492956181</v>
      </c>
      <c r="U7432" s="10">
        <f t="shared" si="350"/>
        <v>1321.0545108858789</v>
      </c>
      <c r="V7432" s="3" t="s">
        <v>82</v>
      </c>
    </row>
    <row r="7433" spans="1:22" x14ac:dyDescent="0.25">
      <c r="A7433" s="3">
        <v>1417940030</v>
      </c>
      <c r="B7433" s="11">
        <v>44661</v>
      </c>
      <c r="C7433" s="14">
        <v>44342</v>
      </c>
      <c r="D7433" s="13">
        <f t="shared" si="348"/>
        <v>44662</v>
      </c>
      <c r="E7433" s="3" t="s">
        <v>64</v>
      </c>
      <c r="F7433" s="3"/>
      <c r="G7433" s="3">
        <v>2</v>
      </c>
      <c r="H7433" s="3"/>
      <c r="I7433" s="3"/>
      <c r="J7433" s="3"/>
      <c r="K7433" t="s">
        <v>190</v>
      </c>
      <c r="L7433" s="9">
        <v>1674916</v>
      </c>
      <c r="M7433" s="3" t="s">
        <v>52</v>
      </c>
      <c r="N7433" s="3" t="s">
        <v>63</v>
      </c>
      <c r="O7433" s="3">
        <v>609</v>
      </c>
      <c r="P7433" s="3">
        <v>64.36</v>
      </c>
      <c r="Q7433" t="s">
        <v>76</v>
      </c>
      <c r="R7433" t="str">
        <f t="shared" si="349"/>
        <v>PORT09 to PORT10</v>
      </c>
      <c r="S7433" s="3">
        <v>300</v>
      </c>
      <c r="T7433" s="3">
        <v>0.42894658708921174</v>
      </c>
      <c r="U7433" s="10">
        <f t="shared" si="350"/>
        <v>261.22847153732994</v>
      </c>
      <c r="V7433" s="3" t="s">
        <v>197</v>
      </c>
    </row>
    <row r="7434" spans="1:22" x14ac:dyDescent="0.25">
      <c r="A7434" s="3">
        <v>1417940036</v>
      </c>
      <c r="B7434" s="11">
        <v>44662</v>
      </c>
      <c r="C7434" s="14">
        <v>43761</v>
      </c>
      <c r="D7434" s="13">
        <f t="shared" si="348"/>
        <v>44663</v>
      </c>
      <c r="E7434" s="3" t="s">
        <v>56</v>
      </c>
      <c r="F7434" s="3"/>
      <c r="G7434" s="3">
        <v>2</v>
      </c>
      <c r="H7434" s="3"/>
      <c r="I7434" s="3"/>
      <c r="J7434" s="3"/>
      <c r="K7434" t="s">
        <v>186</v>
      </c>
      <c r="L7434" s="9">
        <v>1694558</v>
      </c>
      <c r="M7434" s="3" t="s">
        <v>36</v>
      </c>
      <c r="N7434" s="3" t="s">
        <v>63</v>
      </c>
      <c r="O7434" s="3">
        <v>288</v>
      </c>
      <c r="P7434" s="3">
        <v>48.05</v>
      </c>
      <c r="Q7434" t="s">
        <v>76</v>
      </c>
      <c r="R7434" t="str">
        <f t="shared" si="349"/>
        <v>PORT09 to PORT02</v>
      </c>
      <c r="S7434" s="3">
        <v>400</v>
      </c>
      <c r="T7434" s="3">
        <v>0.56697618492956181</v>
      </c>
      <c r="U7434" s="10">
        <f t="shared" si="350"/>
        <v>163.2891412597138</v>
      </c>
      <c r="V7434" s="3" t="s">
        <v>197</v>
      </c>
    </row>
    <row r="7435" spans="1:22" x14ac:dyDescent="0.25">
      <c r="A7435" s="3">
        <v>1417940038</v>
      </c>
      <c r="B7435" s="11">
        <v>44661</v>
      </c>
      <c r="C7435" s="14">
        <v>43887</v>
      </c>
      <c r="D7435" s="13">
        <f t="shared" si="348"/>
        <v>44663</v>
      </c>
      <c r="E7435" s="3" t="s">
        <v>56</v>
      </c>
      <c r="F7435" s="3"/>
      <c r="G7435" s="3">
        <v>2</v>
      </c>
      <c r="H7435" s="3"/>
      <c r="I7435" s="3"/>
      <c r="J7435" s="3"/>
      <c r="K7435" t="s">
        <v>186</v>
      </c>
      <c r="L7435" s="9">
        <v>1690372</v>
      </c>
      <c r="M7435" s="3" t="s">
        <v>36</v>
      </c>
      <c r="N7435" s="3" t="s">
        <v>63</v>
      </c>
      <c r="O7435" s="3">
        <v>2441</v>
      </c>
      <c r="P7435" s="3">
        <v>41.76</v>
      </c>
      <c r="Q7435" t="s">
        <v>76</v>
      </c>
      <c r="R7435" t="str">
        <f t="shared" si="349"/>
        <v>PORT09 to PORT02</v>
      </c>
      <c r="S7435" s="3">
        <v>400</v>
      </c>
      <c r="T7435" s="3">
        <v>0.56697618492956181</v>
      </c>
      <c r="U7435" s="10">
        <f t="shared" si="350"/>
        <v>1383.9888674130605</v>
      </c>
      <c r="V7435" s="3" t="s">
        <v>197</v>
      </c>
    </row>
    <row r="7436" spans="1:22" x14ac:dyDescent="0.25">
      <c r="A7436" s="3">
        <v>1417940042</v>
      </c>
      <c r="B7436" s="11">
        <v>44654</v>
      </c>
      <c r="C7436" s="14">
        <v>43596</v>
      </c>
      <c r="D7436" s="13">
        <f t="shared" si="348"/>
        <v>44656</v>
      </c>
      <c r="E7436" s="3" t="s">
        <v>56</v>
      </c>
      <c r="F7436" s="3"/>
      <c r="G7436" s="3">
        <v>2</v>
      </c>
      <c r="H7436" s="3"/>
      <c r="I7436" s="3"/>
      <c r="J7436" s="3"/>
      <c r="K7436" t="s">
        <v>186</v>
      </c>
      <c r="L7436" s="9">
        <v>1695766</v>
      </c>
      <c r="M7436" s="3" t="s">
        <v>36</v>
      </c>
      <c r="N7436" s="3" t="s">
        <v>63</v>
      </c>
      <c r="O7436" s="3">
        <v>1704</v>
      </c>
      <c r="P7436" s="3">
        <v>92.04</v>
      </c>
      <c r="Q7436" t="s">
        <v>76</v>
      </c>
      <c r="R7436" t="str">
        <f t="shared" si="349"/>
        <v>PORT09 to PORT02</v>
      </c>
      <c r="S7436" s="3">
        <v>400</v>
      </c>
      <c r="T7436" s="3">
        <v>0.56697618492956181</v>
      </c>
      <c r="U7436" s="10">
        <f t="shared" si="350"/>
        <v>966.1274191199733</v>
      </c>
      <c r="V7436" s="3" t="s">
        <v>197</v>
      </c>
    </row>
    <row r="7437" spans="1:22" x14ac:dyDescent="0.25">
      <c r="A7437" s="3">
        <v>1417940051</v>
      </c>
      <c r="B7437" s="11">
        <v>44655</v>
      </c>
      <c r="C7437" s="14">
        <v>44366</v>
      </c>
      <c r="D7437" s="13">
        <f t="shared" si="348"/>
        <v>44657</v>
      </c>
      <c r="E7437" s="3" t="s">
        <v>56</v>
      </c>
      <c r="F7437" s="3"/>
      <c r="G7437" s="3">
        <v>2</v>
      </c>
      <c r="H7437" s="3"/>
      <c r="I7437" s="3"/>
      <c r="J7437" s="3"/>
      <c r="K7437" t="s">
        <v>186</v>
      </c>
      <c r="L7437" s="9">
        <v>1695974</v>
      </c>
      <c r="M7437" s="3" t="s">
        <v>36</v>
      </c>
      <c r="N7437" s="3" t="s">
        <v>63</v>
      </c>
      <c r="O7437" s="3">
        <v>1066</v>
      </c>
      <c r="P7437" s="3">
        <v>21.06</v>
      </c>
      <c r="Q7437" t="s">
        <v>76</v>
      </c>
      <c r="R7437" t="str">
        <f t="shared" si="349"/>
        <v>PORT09 to PORT02</v>
      </c>
      <c r="S7437" s="3">
        <v>400</v>
      </c>
      <c r="T7437" s="3">
        <v>0.56697618492956181</v>
      </c>
      <c r="U7437" s="10">
        <f t="shared" si="350"/>
        <v>604.39661313491285</v>
      </c>
      <c r="V7437" s="3" t="s">
        <v>197</v>
      </c>
    </row>
    <row r="7438" spans="1:22" x14ac:dyDescent="0.25">
      <c r="A7438" s="3">
        <v>1417940057</v>
      </c>
      <c r="B7438" s="11">
        <v>44659</v>
      </c>
      <c r="C7438" s="14">
        <v>43740</v>
      </c>
      <c r="D7438" s="13">
        <f t="shared" si="348"/>
        <v>44661</v>
      </c>
      <c r="E7438" s="3" t="s">
        <v>56</v>
      </c>
      <c r="F7438" s="3"/>
      <c r="G7438" s="3">
        <v>2</v>
      </c>
      <c r="H7438" s="3"/>
      <c r="I7438" s="3"/>
      <c r="J7438" s="3"/>
      <c r="K7438" t="s">
        <v>186</v>
      </c>
      <c r="L7438" s="9">
        <v>1694556</v>
      </c>
      <c r="M7438" s="3" t="s">
        <v>36</v>
      </c>
      <c r="N7438" s="3" t="s">
        <v>63</v>
      </c>
      <c r="O7438" s="3">
        <v>1069</v>
      </c>
      <c r="P7438" s="3">
        <v>68.17</v>
      </c>
      <c r="Q7438" t="s">
        <v>76</v>
      </c>
      <c r="R7438" t="str">
        <f t="shared" si="349"/>
        <v>PORT09 to PORT02</v>
      </c>
      <c r="S7438" s="3">
        <v>400</v>
      </c>
      <c r="T7438" s="3">
        <v>0.56697618492956181</v>
      </c>
      <c r="U7438" s="10">
        <f t="shared" si="350"/>
        <v>606.09754168970153</v>
      </c>
      <c r="V7438" s="3" t="s">
        <v>197</v>
      </c>
    </row>
    <row r="7439" spans="1:22" x14ac:dyDescent="0.25">
      <c r="A7439" s="3">
        <v>1417940064</v>
      </c>
      <c r="B7439" s="11">
        <v>44665</v>
      </c>
      <c r="C7439" s="14">
        <v>44302</v>
      </c>
      <c r="D7439" s="13">
        <f t="shared" si="348"/>
        <v>44666</v>
      </c>
      <c r="E7439" s="3" t="s">
        <v>56</v>
      </c>
      <c r="F7439" s="3"/>
      <c r="G7439" s="3">
        <v>2</v>
      </c>
      <c r="H7439" s="3"/>
      <c r="I7439" s="3"/>
      <c r="J7439" s="3"/>
      <c r="K7439" t="s">
        <v>186</v>
      </c>
      <c r="L7439" s="9">
        <v>1690529</v>
      </c>
      <c r="M7439" s="3" t="s">
        <v>36</v>
      </c>
      <c r="N7439" s="3" t="s">
        <v>63</v>
      </c>
      <c r="O7439" s="3">
        <v>613</v>
      </c>
      <c r="P7439" s="3">
        <v>64.83</v>
      </c>
      <c r="Q7439" t="s">
        <v>76</v>
      </c>
      <c r="R7439" t="str">
        <f t="shared" si="349"/>
        <v>PORT09 to PORT02</v>
      </c>
      <c r="S7439" s="3">
        <v>400</v>
      </c>
      <c r="T7439" s="3">
        <v>0.56697618492956181</v>
      </c>
      <c r="U7439" s="10">
        <f t="shared" si="350"/>
        <v>347.55640136182137</v>
      </c>
      <c r="V7439" s="3" t="s">
        <v>197</v>
      </c>
    </row>
    <row r="7440" spans="1:22" x14ac:dyDescent="0.25">
      <c r="A7440" s="3">
        <v>1417940072</v>
      </c>
      <c r="B7440" s="11">
        <v>44660</v>
      </c>
      <c r="C7440" s="14">
        <v>44208</v>
      </c>
      <c r="D7440" s="13">
        <f t="shared" si="348"/>
        <v>44661</v>
      </c>
      <c r="E7440" s="3" t="s">
        <v>58</v>
      </c>
      <c r="F7440" s="3"/>
      <c r="G7440" s="3">
        <v>2</v>
      </c>
      <c r="H7440" s="3"/>
      <c r="I7440" s="3"/>
      <c r="J7440" s="3"/>
      <c r="K7440" t="s">
        <v>185</v>
      </c>
      <c r="L7440" s="9">
        <v>1694273</v>
      </c>
      <c r="M7440" s="3" t="s">
        <v>48</v>
      </c>
      <c r="N7440" s="3" t="s">
        <v>63</v>
      </c>
      <c r="O7440" s="3">
        <v>406</v>
      </c>
      <c r="P7440" s="3">
        <v>58.8</v>
      </c>
      <c r="Q7440" t="s">
        <v>76</v>
      </c>
      <c r="R7440" t="str">
        <f t="shared" si="349"/>
        <v>PORT09 to PORT04</v>
      </c>
      <c r="S7440" s="3">
        <v>360</v>
      </c>
      <c r="T7440" s="3">
        <v>0.46970705658151307</v>
      </c>
      <c r="U7440" s="10">
        <f t="shared" si="350"/>
        <v>190.70106497209431</v>
      </c>
      <c r="V7440" s="3" t="s">
        <v>197</v>
      </c>
    </row>
    <row r="7441" spans="1:22" x14ac:dyDescent="0.25">
      <c r="A7441" s="3">
        <v>1417940075</v>
      </c>
      <c r="B7441" s="11">
        <v>44658</v>
      </c>
      <c r="C7441" s="14">
        <v>44291</v>
      </c>
      <c r="D7441" s="13">
        <f t="shared" si="348"/>
        <v>44659</v>
      </c>
      <c r="E7441" s="3" t="s">
        <v>56</v>
      </c>
      <c r="F7441" s="3"/>
      <c r="G7441" s="3">
        <v>2</v>
      </c>
      <c r="H7441" s="3"/>
      <c r="I7441" s="3"/>
      <c r="J7441" s="3"/>
      <c r="K7441" t="s">
        <v>186</v>
      </c>
      <c r="L7441" s="9">
        <v>1673317</v>
      </c>
      <c r="M7441" s="3" t="s">
        <v>36</v>
      </c>
      <c r="N7441" s="3" t="s">
        <v>63</v>
      </c>
      <c r="O7441" s="3">
        <v>993</v>
      </c>
      <c r="P7441" s="3">
        <v>94.32</v>
      </c>
      <c r="Q7441" t="s">
        <v>76</v>
      </c>
      <c r="R7441" t="str">
        <f t="shared" si="349"/>
        <v>PORT09 to PORT02</v>
      </c>
      <c r="S7441" s="3">
        <v>400</v>
      </c>
      <c r="T7441" s="3">
        <v>0.56697618492956181</v>
      </c>
      <c r="U7441" s="10">
        <f t="shared" si="350"/>
        <v>563.00735163505487</v>
      </c>
      <c r="V7441" s="3" t="s">
        <v>197</v>
      </c>
    </row>
    <row r="7442" spans="1:22" x14ac:dyDescent="0.25">
      <c r="A7442" s="3">
        <v>1417940081</v>
      </c>
      <c r="B7442" s="11">
        <v>44660</v>
      </c>
      <c r="C7442" s="14">
        <v>43885</v>
      </c>
      <c r="D7442" s="13">
        <f t="shared" si="348"/>
        <v>44661</v>
      </c>
      <c r="E7442" s="3" t="s">
        <v>56</v>
      </c>
      <c r="F7442" s="3"/>
      <c r="G7442" s="3">
        <v>2</v>
      </c>
      <c r="H7442" s="3"/>
      <c r="I7442" s="3"/>
      <c r="J7442" s="3"/>
      <c r="K7442" t="s">
        <v>182</v>
      </c>
      <c r="L7442" s="9">
        <v>1690634</v>
      </c>
      <c r="M7442" s="3" t="s">
        <v>45</v>
      </c>
      <c r="N7442" s="3" t="s">
        <v>63</v>
      </c>
      <c r="O7442" s="3">
        <v>373</v>
      </c>
      <c r="P7442" s="3">
        <v>33.5</v>
      </c>
      <c r="Q7442" t="s">
        <v>76</v>
      </c>
      <c r="R7442" t="str">
        <f t="shared" si="349"/>
        <v>PORT09 to PORT02</v>
      </c>
      <c r="S7442" s="3">
        <v>400</v>
      </c>
      <c r="T7442" s="3">
        <v>0.49358189848294531</v>
      </c>
      <c r="U7442" s="10">
        <f t="shared" si="350"/>
        <v>184.1060481341386</v>
      </c>
      <c r="V7442" s="3" t="s">
        <v>197</v>
      </c>
    </row>
    <row r="7443" spans="1:22" x14ac:dyDescent="0.25">
      <c r="A7443" s="3">
        <v>1417940083</v>
      </c>
      <c r="B7443" s="11">
        <v>44665</v>
      </c>
      <c r="C7443" s="14">
        <v>44309</v>
      </c>
      <c r="D7443" s="13">
        <f t="shared" si="348"/>
        <v>44666</v>
      </c>
      <c r="E7443" s="3" t="s">
        <v>58</v>
      </c>
      <c r="F7443" s="3"/>
      <c r="G7443" s="3">
        <v>2</v>
      </c>
      <c r="H7443" s="3"/>
      <c r="I7443" s="3"/>
      <c r="J7443" s="3"/>
      <c r="K7443" t="s">
        <v>184</v>
      </c>
      <c r="L7443" s="9">
        <v>1684767</v>
      </c>
      <c r="M7443" s="3" t="s">
        <v>46</v>
      </c>
      <c r="N7443" s="3" t="s">
        <v>63</v>
      </c>
      <c r="O7443" s="3">
        <v>962</v>
      </c>
      <c r="P7443" s="3">
        <v>55.77</v>
      </c>
      <c r="Q7443" t="s">
        <v>76</v>
      </c>
      <c r="R7443" t="str">
        <f t="shared" si="349"/>
        <v>PORT09 to PORT04</v>
      </c>
      <c r="S7443" s="3">
        <v>360</v>
      </c>
      <c r="T7443" s="3">
        <v>0.55524729045120425</v>
      </c>
      <c r="U7443" s="10">
        <f t="shared" si="350"/>
        <v>534.14789341405844</v>
      </c>
      <c r="V7443" s="3" t="s">
        <v>197</v>
      </c>
    </row>
    <row r="7444" spans="1:22" x14ac:dyDescent="0.25">
      <c r="A7444" s="3">
        <v>1417940093</v>
      </c>
      <c r="B7444" s="11">
        <v>44659</v>
      </c>
      <c r="C7444" s="14">
        <v>43553</v>
      </c>
      <c r="D7444" s="13">
        <f t="shared" si="348"/>
        <v>44660</v>
      </c>
      <c r="E7444" s="3" t="s">
        <v>56</v>
      </c>
      <c r="F7444" s="3"/>
      <c r="G7444" s="3">
        <v>2</v>
      </c>
      <c r="H7444" s="3"/>
      <c r="I7444" s="3"/>
      <c r="J7444" s="3"/>
      <c r="K7444" t="s">
        <v>186</v>
      </c>
      <c r="L7444" s="9">
        <v>1693527</v>
      </c>
      <c r="M7444" s="3" t="s">
        <v>36</v>
      </c>
      <c r="N7444" s="3" t="s">
        <v>63</v>
      </c>
      <c r="O7444" s="3">
        <v>771</v>
      </c>
      <c r="P7444" s="3">
        <v>36.299999999999997</v>
      </c>
      <c r="Q7444" t="s">
        <v>76</v>
      </c>
      <c r="R7444" t="str">
        <f t="shared" si="349"/>
        <v>PORT09 to PORT02</v>
      </c>
      <c r="S7444" s="3">
        <v>400</v>
      </c>
      <c r="T7444" s="3">
        <v>0.56697618492956181</v>
      </c>
      <c r="U7444" s="10">
        <f t="shared" si="350"/>
        <v>437.13863858069215</v>
      </c>
      <c r="V7444" s="3" t="s">
        <v>197</v>
      </c>
    </row>
    <row r="7445" spans="1:22" x14ac:dyDescent="0.25">
      <c r="A7445" s="3">
        <v>1417940097</v>
      </c>
      <c r="B7445" s="11">
        <v>44653</v>
      </c>
      <c r="C7445" s="14">
        <v>44245</v>
      </c>
      <c r="D7445" s="13">
        <f t="shared" si="348"/>
        <v>44654</v>
      </c>
      <c r="E7445" s="3" t="s">
        <v>56</v>
      </c>
      <c r="F7445" s="3"/>
      <c r="G7445" s="3">
        <v>2</v>
      </c>
      <c r="H7445" s="3"/>
      <c r="I7445" s="3"/>
      <c r="J7445" s="3"/>
      <c r="K7445" t="s">
        <v>182</v>
      </c>
      <c r="L7445" s="9">
        <v>1692056</v>
      </c>
      <c r="M7445" s="3" t="s">
        <v>45</v>
      </c>
      <c r="N7445" s="3" t="s">
        <v>63</v>
      </c>
      <c r="O7445" s="3">
        <v>613</v>
      </c>
      <c r="P7445" s="3">
        <v>83.56</v>
      </c>
      <c r="Q7445" t="s">
        <v>76</v>
      </c>
      <c r="R7445" t="str">
        <f t="shared" si="349"/>
        <v>PORT09 to PORT02</v>
      </c>
      <c r="S7445" s="3">
        <v>400</v>
      </c>
      <c r="T7445" s="3">
        <v>0.49358189848294531</v>
      </c>
      <c r="U7445" s="10">
        <f t="shared" si="350"/>
        <v>302.5657037700455</v>
      </c>
      <c r="V7445" s="3" t="s">
        <v>197</v>
      </c>
    </row>
    <row r="7446" spans="1:22" x14ac:dyDescent="0.25">
      <c r="A7446" s="3">
        <v>1417940101</v>
      </c>
      <c r="B7446" s="11">
        <v>44662</v>
      </c>
      <c r="C7446" s="14">
        <v>43550</v>
      </c>
      <c r="D7446" s="13">
        <f t="shared" si="348"/>
        <v>44663</v>
      </c>
      <c r="E7446" s="3" t="s">
        <v>58</v>
      </c>
      <c r="F7446" s="3"/>
      <c r="G7446" s="3">
        <v>2</v>
      </c>
      <c r="H7446" s="3"/>
      <c r="I7446" s="3"/>
      <c r="J7446" s="3"/>
      <c r="K7446" t="s">
        <v>185</v>
      </c>
      <c r="L7446" s="9">
        <v>1694387</v>
      </c>
      <c r="M7446" s="3" t="s">
        <v>48</v>
      </c>
      <c r="N7446" s="3" t="s">
        <v>63</v>
      </c>
      <c r="O7446" s="3">
        <v>495</v>
      </c>
      <c r="P7446" s="3">
        <v>32.799999999999997</v>
      </c>
      <c r="Q7446" t="s">
        <v>76</v>
      </c>
      <c r="R7446" t="str">
        <f t="shared" si="349"/>
        <v>PORT09 to PORT04</v>
      </c>
      <c r="S7446" s="3">
        <v>360</v>
      </c>
      <c r="T7446" s="3">
        <v>0.46970705658151307</v>
      </c>
      <c r="U7446" s="10">
        <f t="shared" si="350"/>
        <v>232.50499300784898</v>
      </c>
      <c r="V7446" s="3" t="s">
        <v>197</v>
      </c>
    </row>
    <row r="7447" spans="1:22" x14ac:dyDescent="0.25">
      <c r="A7447" s="3">
        <v>1417940111</v>
      </c>
      <c r="B7447" s="11">
        <v>44653</v>
      </c>
      <c r="C7447" s="14">
        <v>44482</v>
      </c>
      <c r="D7447" s="13">
        <f t="shared" si="348"/>
        <v>44654</v>
      </c>
      <c r="E7447" s="3" t="s">
        <v>64</v>
      </c>
      <c r="F7447" s="3"/>
      <c r="G7447" s="3">
        <v>2</v>
      </c>
      <c r="H7447" s="3"/>
      <c r="I7447" s="3"/>
      <c r="J7447" s="3"/>
      <c r="K7447" t="s">
        <v>190</v>
      </c>
      <c r="L7447" s="9">
        <v>1696107</v>
      </c>
      <c r="M7447" s="3" t="s">
        <v>52</v>
      </c>
      <c r="N7447" s="3" t="s">
        <v>63</v>
      </c>
      <c r="O7447" s="3">
        <v>877</v>
      </c>
      <c r="P7447" s="3">
        <v>83.61</v>
      </c>
      <c r="Q7447" t="s">
        <v>76</v>
      </c>
      <c r="R7447" t="str">
        <f t="shared" si="349"/>
        <v>PORT09 to PORT10</v>
      </c>
      <c r="S7447" s="3">
        <v>300</v>
      </c>
      <c r="T7447" s="3">
        <v>0.42894658708921174</v>
      </c>
      <c r="U7447" s="10">
        <f t="shared" si="350"/>
        <v>376.18615687723872</v>
      </c>
      <c r="V7447" s="3" t="s">
        <v>197</v>
      </c>
    </row>
    <row r="7448" spans="1:22" x14ac:dyDescent="0.25">
      <c r="A7448" s="3">
        <v>1417940121</v>
      </c>
      <c r="B7448" s="11">
        <v>44655</v>
      </c>
      <c r="C7448" s="14">
        <v>44102</v>
      </c>
      <c r="D7448" s="13">
        <f t="shared" si="348"/>
        <v>44657</v>
      </c>
      <c r="E7448" s="3" t="s">
        <v>56</v>
      </c>
      <c r="F7448" s="3"/>
      <c r="G7448" s="3">
        <v>2</v>
      </c>
      <c r="H7448" s="3"/>
      <c r="I7448" s="3"/>
      <c r="J7448" s="3"/>
      <c r="K7448" t="s">
        <v>186</v>
      </c>
      <c r="L7448" s="9">
        <v>1695974</v>
      </c>
      <c r="M7448" s="3" t="s">
        <v>36</v>
      </c>
      <c r="N7448" s="3" t="s">
        <v>63</v>
      </c>
      <c r="O7448" s="3">
        <v>3329</v>
      </c>
      <c r="P7448" s="3">
        <v>170.72</v>
      </c>
      <c r="Q7448" t="s">
        <v>76</v>
      </c>
      <c r="R7448" t="str">
        <f t="shared" si="349"/>
        <v>PORT09 to PORT02</v>
      </c>
      <c r="S7448" s="3">
        <v>400</v>
      </c>
      <c r="T7448" s="3">
        <v>0.56697618492956181</v>
      </c>
      <c r="U7448" s="10">
        <f t="shared" si="350"/>
        <v>1887.4637196305114</v>
      </c>
      <c r="V7448" s="3" t="s">
        <v>82</v>
      </c>
    </row>
    <row r="7449" spans="1:22" x14ac:dyDescent="0.25">
      <c r="A7449" s="3">
        <v>1417940131</v>
      </c>
      <c r="B7449" s="11">
        <v>44665</v>
      </c>
      <c r="C7449" s="14">
        <v>43907</v>
      </c>
      <c r="D7449" s="13">
        <f t="shared" si="348"/>
        <v>44667</v>
      </c>
      <c r="E7449" s="3" t="s">
        <v>58</v>
      </c>
      <c r="F7449" s="3"/>
      <c r="G7449" s="3">
        <v>2</v>
      </c>
      <c r="H7449" s="3"/>
      <c r="I7449" s="3"/>
      <c r="J7449" s="3"/>
      <c r="K7449" t="s">
        <v>188</v>
      </c>
      <c r="L7449" s="9">
        <v>1681885</v>
      </c>
      <c r="M7449" s="3" t="s">
        <v>43</v>
      </c>
      <c r="N7449" s="3" t="s">
        <v>63</v>
      </c>
      <c r="O7449" s="3">
        <v>1239</v>
      </c>
      <c r="P7449" s="3">
        <v>57.8</v>
      </c>
      <c r="Q7449" t="s">
        <v>76</v>
      </c>
      <c r="R7449" t="str">
        <f t="shared" si="349"/>
        <v>PORT09 to PORT04</v>
      </c>
      <c r="S7449" s="3">
        <v>360</v>
      </c>
      <c r="T7449" s="3">
        <v>0.52285729919622159</v>
      </c>
      <c r="U7449" s="10">
        <f t="shared" si="350"/>
        <v>647.82019370411854</v>
      </c>
      <c r="V7449" s="3" t="s">
        <v>197</v>
      </c>
    </row>
    <row r="7450" spans="1:22" x14ac:dyDescent="0.25">
      <c r="A7450" s="3">
        <v>1417940136</v>
      </c>
      <c r="B7450" s="11">
        <v>44665</v>
      </c>
      <c r="C7450" s="14">
        <v>43892</v>
      </c>
      <c r="D7450" s="13">
        <f t="shared" si="348"/>
        <v>44666</v>
      </c>
      <c r="E7450" s="3" t="s">
        <v>56</v>
      </c>
      <c r="F7450" s="3"/>
      <c r="G7450" s="3">
        <v>2</v>
      </c>
      <c r="H7450" s="3"/>
      <c r="I7450" s="3"/>
      <c r="J7450" s="3"/>
      <c r="K7450" t="s">
        <v>186</v>
      </c>
      <c r="L7450" s="9">
        <v>1681136</v>
      </c>
      <c r="M7450" s="3" t="s">
        <v>36</v>
      </c>
      <c r="N7450" s="3" t="s">
        <v>63</v>
      </c>
      <c r="O7450" s="3">
        <v>307</v>
      </c>
      <c r="P7450" s="3">
        <v>67.56</v>
      </c>
      <c r="Q7450" t="s">
        <v>76</v>
      </c>
      <c r="R7450" t="str">
        <f t="shared" si="349"/>
        <v>PORT09 to PORT02</v>
      </c>
      <c r="S7450" s="3">
        <v>400</v>
      </c>
      <c r="T7450" s="3">
        <v>0.56697618492956181</v>
      </c>
      <c r="U7450" s="10">
        <f t="shared" si="350"/>
        <v>174.06168877337547</v>
      </c>
      <c r="V7450" s="3" t="s">
        <v>197</v>
      </c>
    </row>
    <row r="7451" spans="1:22" x14ac:dyDescent="0.25">
      <c r="A7451" s="3">
        <v>1417940140</v>
      </c>
      <c r="B7451" s="11">
        <v>44655</v>
      </c>
      <c r="C7451" s="14">
        <v>44286</v>
      </c>
      <c r="D7451" s="13">
        <f t="shared" si="348"/>
        <v>44656</v>
      </c>
      <c r="E7451" s="3" t="s">
        <v>58</v>
      </c>
      <c r="F7451" s="3"/>
      <c r="G7451" s="3">
        <v>2</v>
      </c>
      <c r="H7451" s="3"/>
      <c r="I7451" s="3"/>
      <c r="J7451" s="3"/>
      <c r="K7451" t="s">
        <v>185</v>
      </c>
      <c r="L7451" s="9">
        <v>1696202</v>
      </c>
      <c r="M7451" s="3" t="s">
        <v>48</v>
      </c>
      <c r="N7451" s="3" t="s">
        <v>63</v>
      </c>
      <c r="O7451" s="3">
        <v>555</v>
      </c>
      <c r="P7451" s="3">
        <v>92.56</v>
      </c>
      <c r="Q7451" t="s">
        <v>76</v>
      </c>
      <c r="R7451" t="str">
        <f t="shared" si="349"/>
        <v>PORT09 to PORT04</v>
      </c>
      <c r="S7451" s="3">
        <v>360</v>
      </c>
      <c r="T7451" s="3">
        <v>0.46970705658151307</v>
      </c>
      <c r="U7451" s="10">
        <f t="shared" si="350"/>
        <v>260.68741640273976</v>
      </c>
      <c r="V7451" s="3" t="s">
        <v>197</v>
      </c>
    </row>
    <row r="7452" spans="1:22" x14ac:dyDescent="0.25">
      <c r="A7452" s="3">
        <v>1417940144</v>
      </c>
      <c r="B7452" s="11">
        <v>44659</v>
      </c>
      <c r="C7452" s="14">
        <v>43467</v>
      </c>
      <c r="D7452" s="13">
        <f t="shared" si="348"/>
        <v>44661</v>
      </c>
      <c r="E7452" s="3" t="s">
        <v>56</v>
      </c>
      <c r="F7452" s="3"/>
      <c r="G7452" s="3">
        <v>2</v>
      </c>
      <c r="H7452" s="3"/>
      <c r="I7452" s="3"/>
      <c r="J7452" s="3"/>
      <c r="K7452" t="s">
        <v>186</v>
      </c>
      <c r="L7452" s="9">
        <v>1674378</v>
      </c>
      <c r="M7452" s="3" t="s">
        <v>36</v>
      </c>
      <c r="N7452" s="3" t="s">
        <v>63</v>
      </c>
      <c r="O7452" s="3">
        <v>2521</v>
      </c>
      <c r="P7452" s="3">
        <v>179.72</v>
      </c>
      <c r="Q7452" t="s">
        <v>76</v>
      </c>
      <c r="R7452" t="str">
        <f t="shared" si="349"/>
        <v>PORT09 to PORT02</v>
      </c>
      <c r="S7452" s="3">
        <v>400</v>
      </c>
      <c r="T7452" s="3">
        <v>0.56697618492956181</v>
      </c>
      <c r="U7452" s="10">
        <f t="shared" si="350"/>
        <v>1429.3469622074253</v>
      </c>
      <c r="V7452" s="3" t="s">
        <v>82</v>
      </c>
    </row>
    <row r="7453" spans="1:22" x14ac:dyDescent="0.25">
      <c r="A7453" s="3">
        <v>1417940148</v>
      </c>
      <c r="B7453" s="11">
        <v>44659</v>
      </c>
      <c r="C7453" s="14">
        <v>43905</v>
      </c>
      <c r="D7453" s="13">
        <f t="shared" si="348"/>
        <v>44661</v>
      </c>
      <c r="E7453" s="3" t="s">
        <v>59</v>
      </c>
      <c r="F7453" s="3"/>
      <c r="G7453" s="3">
        <v>3</v>
      </c>
      <c r="H7453" s="3"/>
      <c r="I7453" s="3"/>
      <c r="J7453" s="3"/>
      <c r="K7453" t="s">
        <v>189</v>
      </c>
      <c r="L7453" s="9">
        <v>1693700</v>
      </c>
      <c r="M7453" s="3" t="s">
        <v>39</v>
      </c>
      <c r="N7453" s="3" t="s">
        <v>63</v>
      </c>
      <c r="O7453" s="3">
        <v>2127</v>
      </c>
      <c r="P7453" s="3">
        <v>130.24</v>
      </c>
      <c r="Q7453" t="s">
        <v>76</v>
      </c>
      <c r="R7453" t="str">
        <f t="shared" si="349"/>
        <v>PORT09 to PORT05</v>
      </c>
      <c r="S7453" s="3">
        <v>440</v>
      </c>
      <c r="T7453" s="3">
        <v>0.42850329514821733</v>
      </c>
      <c r="U7453" s="10">
        <f t="shared" si="350"/>
        <v>911.42650878025825</v>
      </c>
      <c r="V7453" s="3" t="s">
        <v>82</v>
      </c>
    </row>
    <row r="7454" spans="1:22" x14ac:dyDescent="0.25">
      <c r="A7454" s="3">
        <v>1417940155</v>
      </c>
      <c r="B7454" s="11">
        <v>44661</v>
      </c>
      <c r="C7454" s="14">
        <v>43845</v>
      </c>
      <c r="D7454" s="13">
        <f t="shared" si="348"/>
        <v>44662</v>
      </c>
      <c r="E7454" s="3" t="s">
        <v>58</v>
      </c>
      <c r="F7454" s="3"/>
      <c r="G7454" s="3">
        <v>2</v>
      </c>
      <c r="H7454" s="3"/>
      <c r="I7454" s="3"/>
      <c r="J7454" s="3"/>
      <c r="K7454" t="s">
        <v>185</v>
      </c>
      <c r="L7454" s="9">
        <v>1691758</v>
      </c>
      <c r="M7454" s="3" t="s">
        <v>48</v>
      </c>
      <c r="N7454" s="3" t="s">
        <v>63</v>
      </c>
      <c r="O7454" s="3">
        <v>545</v>
      </c>
      <c r="P7454" s="3">
        <v>24.01</v>
      </c>
      <c r="Q7454" t="s">
        <v>76</v>
      </c>
      <c r="R7454" t="str">
        <f t="shared" si="349"/>
        <v>PORT09 to PORT04</v>
      </c>
      <c r="S7454" s="3">
        <v>360</v>
      </c>
      <c r="T7454" s="3">
        <v>0.46970705658151307</v>
      </c>
      <c r="U7454" s="10">
        <f t="shared" si="350"/>
        <v>255.99034583692463</v>
      </c>
      <c r="V7454" s="3" t="s">
        <v>197</v>
      </c>
    </row>
    <row r="7455" spans="1:22" x14ac:dyDescent="0.25">
      <c r="A7455" s="3">
        <v>1417940156</v>
      </c>
      <c r="B7455" s="11">
        <v>44658</v>
      </c>
      <c r="C7455" s="14">
        <v>44108</v>
      </c>
      <c r="D7455" s="13">
        <f t="shared" si="348"/>
        <v>44660</v>
      </c>
      <c r="E7455" s="3" t="s">
        <v>58</v>
      </c>
      <c r="F7455" s="3"/>
      <c r="G7455" s="3">
        <v>2</v>
      </c>
      <c r="H7455" s="3"/>
      <c r="I7455" s="3"/>
      <c r="J7455" s="3"/>
      <c r="K7455" t="s">
        <v>185</v>
      </c>
      <c r="L7455" s="9">
        <v>1685250</v>
      </c>
      <c r="M7455" s="3" t="s">
        <v>48</v>
      </c>
      <c r="N7455" s="3" t="s">
        <v>63</v>
      </c>
      <c r="O7455" s="3">
        <v>1097</v>
      </c>
      <c r="P7455" s="3">
        <v>93.76</v>
      </c>
      <c r="Q7455" t="s">
        <v>76</v>
      </c>
      <c r="R7455" t="str">
        <f t="shared" si="349"/>
        <v>PORT09 to PORT04</v>
      </c>
      <c r="S7455" s="3">
        <v>360</v>
      </c>
      <c r="T7455" s="3">
        <v>0.46970705658151307</v>
      </c>
      <c r="U7455" s="10">
        <f t="shared" si="350"/>
        <v>515.26864106991979</v>
      </c>
      <c r="V7455" s="3" t="s">
        <v>197</v>
      </c>
    </row>
    <row r="7456" spans="1:22" x14ac:dyDescent="0.25">
      <c r="A7456" s="3">
        <v>1417940160</v>
      </c>
      <c r="B7456" s="11">
        <v>44662</v>
      </c>
      <c r="C7456" s="14">
        <v>44080</v>
      </c>
      <c r="D7456" s="13">
        <f t="shared" si="348"/>
        <v>44664</v>
      </c>
      <c r="E7456" s="3" t="s">
        <v>56</v>
      </c>
      <c r="F7456" s="3"/>
      <c r="G7456" s="3">
        <v>2</v>
      </c>
      <c r="H7456" s="3"/>
      <c r="I7456" s="3"/>
      <c r="J7456" s="3"/>
      <c r="K7456" t="s">
        <v>182</v>
      </c>
      <c r="L7456" s="9">
        <v>1681883</v>
      </c>
      <c r="M7456" s="3" t="s">
        <v>45</v>
      </c>
      <c r="N7456" s="3" t="s">
        <v>63</v>
      </c>
      <c r="O7456" s="3">
        <v>1965</v>
      </c>
      <c r="P7456" s="3">
        <v>155.27000000000001</v>
      </c>
      <c r="Q7456" t="s">
        <v>76</v>
      </c>
      <c r="R7456" t="str">
        <f t="shared" si="349"/>
        <v>PORT09 to PORT02</v>
      </c>
      <c r="S7456" s="3">
        <v>400</v>
      </c>
      <c r="T7456" s="3">
        <v>0.49358189848294531</v>
      </c>
      <c r="U7456" s="10">
        <f t="shared" si="350"/>
        <v>969.88843051898755</v>
      </c>
      <c r="V7456" s="3" t="s">
        <v>82</v>
      </c>
    </row>
    <row r="7457" spans="1:22" x14ac:dyDescent="0.25">
      <c r="A7457" s="3">
        <v>1417940163</v>
      </c>
      <c r="B7457" s="11">
        <v>44661</v>
      </c>
      <c r="C7457" s="14">
        <v>44205</v>
      </c>
      <c r="D7457" s="13">
        <f t="shared" si="348"/>
        <v>44663</v>
      </c>
      <c r="E7457" s="3" t="s">
        <v>58</v>
      </c>
      <c r="F7457" s="3"/>
      <c r="G7457" s="3">
        <v>2</v>
      </c>
      <c r="H7457" s="3"/>
      <c r="I7457" s="3"/>
      <c r="J7457" s="3"/>
      <c r="K7457" t="s">
        <v>184</v>
      </c>
      <c r="L7457" s="9">
        <v>1682859</v>
      </c>
      <c r="M7457" s="3" t="s">
        <v>46</v>
      </c>
      <c r="N7457" s="3" t="s">
        <v>63</v>
      </c>
      <c r="O7457" s="3">
        <v>2005</v>
      </c>
      <c r="P7457" s="3">
        <v>629.16999999999996</v>
      </c>
      <c r="Q7457" t="s">
        <v>76</v>
      </c>
      <c r="R7457" t="str">
        <f t="shared" si="349"/>
        <v>PORT09 to PORT04</v>
      </c>
      <c r="S7457" s="3">
        <v>360</v>
      </c>
      <c r="T7457" s="3">
        <v>0.55524729045120425</v>
      </c>
      <c r="U7457" s="10">
        <f t="shared" si="350"/>
        <v>1113.2708173546646</v>
      </c>
      <c r="V7457" s="3" t="s">
        <v>198</v>
      </c>
    </row>
    <row r="7458" spans="1:22" x14ac:dyDescent="0.25">
      <c r="A7458" s="3">
        <v>1417940164</v>
      </c>
      <c r="B7458" s="11">
        <v>44653</v>
      </c>
      <c r="C7458" s="14">
        <v>43671</v>
      </c>
      <c r="D7458" s="13">
        <f t="shared" si="348"/>
        <v>44654</v>
      </c>
      <c r="E7458" s="3" t="s">
        <v>56</v>
      </c>
      <c r="F7458" s="3"/>
      <c r="G7458" s="3">
        <v>2</v>
      </c>
      <c r="H7458" s="3"/>
      <c r="I7458" s="3"/>
      <c r="J7458" s="3"/>
      <c r="K7458" t="s">
        <v>186</v>
      </c>
      <c r="L7458" s="9">
        <v>1673604</v>
      </c>
      <c r="M7458" s="3" t="s">
        <v>36</v>
      </c>
      <c r="N7458" s="3" t="s">
        <v>63</v>
      </c>
      <c r="O7458" s="3">
        <v>855</v>
      </c>
      <c r="P7458" s="3">
        <v>13.19</v>
      </c>
      <c r="Q7458" t="s">
        <v>76</v>
      </c>
      <c r="R7458" t="str">
        <f t="shared" si="349"/>
        <v>PORT09 to PORT02</v>
      </c>
      <c r="S7458" s="3">
        <v>400</v>
      </c>
      <c r="T7458" s="3">
        <v>0.56697618492956181</v>
      </c>
      <c r="U7458" s="10">
        <f t="shared" si="350"/>
        <v>484.76463811477532</v>
      </c>
      <c r="V7458" s="3" t="s">
        <v>197</v>
      </c>
    </row>
    <row r="7459" spans="1:22" x14ac:dyDescent="0.25">
      <c r="A7459" s="3">
        <v>1417940167</v>
      </c>
      <c r="B7459" s="11">
        <v>44652</v>
      </c>
      <c r="C7459" s="14">
        <v>44120</v>
      </c>
      <c r="D7459" s="13">
        <f t="shared" si="348"/>
        <v>44653</v>
      </c>
      <c r="E7459" s="3" t="s">
        <v>59</v>
      </c>
      <c r="F7459" s="3"/>
      <c r="G7459" s="3">
        <v>3</v>
      </c>
      <c r="H7459" s="3"/>
      <c r="I7459" s="3"/>
      <c r="J7459" s="3"/>
      <c r="K7459" t="s">
        <v>189</v>
      </c>
      <c r="L7459" s="9">
        <v>1683140</v>
      </c>
      <c r="M7459" s="3" t="s">
        <v>39</v>
      </c>
      <c r="N7459" s="3" t="s">
        <v>63</v>
      </c>
      <c r="O7459" s="3">
        <v>647</v>
      </c>
      <c r="P7459" s="3">
        <v>89.49</v>
      </c>
      <c r="Q7459" t="s">
        <v>76</v>
      </c>
      <c r="R7459" t="str">
        <f t="shared" si="349"/>
        <v>PORT09 to PORT05</v>
      </c>
      <c r="S7459" s="3">
        <v>440</v>
      </c>
      <c r="T7459" s="3">
        <v>0.42850329514821733</v>
      </c>
      <c r="U7459" s="10">
        <f t="shared" si="350"/>
        <v>277.2416319608966</v>
      </c>
      <c r="V7459" s="3" t="s">
        <v>197</v>
      </c>
    </row>
    <row r="7460" spans="1:22" x14ac:dyDescent="0.25">
      <c r="A7460" s="3">
        <v>1417940175</v>
      </c>
      <c r="B7460" s="11">
        <v>44658</v>
      </c>
      <c r="C7460" s="14">
        <v>43623</v>
      </c>
      <c r="D7460" s="13">
        <f t="shared" si="348"/>
        <v>44659</v>
      </c>
      <c r="E7460" s="3" t="s">
        <v>56</v>
      </c>
      <c r="F7460" s="3"/>
      <c r="G7460" s="3">
        <v>2</v>
      </c>
      <c r="H7460" s="3"/>
      <c r="I7460" s="3"/>
      <c r="J7460" s="3"/>
      <c r="K7460" t="s">
        <v>186</v>
      </c>
      <c r="L7460" s="9">
        <v>1691906</v>
      </c>
      <c r="M7460" s="3" t="s">
        <v>36</v>
      </c>
      <c r="N7460" s="3" t="s">
        <v>63</v>
      </c>
      <c r="O7460" s="3">
        <v>616</v>
      </c>
      <c r="P7460" s="3">
        <v>29.55</v>
      </c>
      <c r="Q7460" t="s">
        <v>76</v>
      </c>
      <c r="R7460" t="str">
        <f t="shared" si="349"/>
        <v>PORT09 to PORT02</v>
      </c>
      <c r="S7460" s="3">
        <v>400</v>
      </c>
      <c r="T7460" s="3">
        <v>0.56697618492956181</v>
      </c>
      <c r="U7460" s="10">
        <f t="shared" si="350"/>
        <v>349.25732991661005</v>
      </c>
      <c r="V7460" s="3" t="s">
        <v>197</v>
      </c>
    </row>
    <row r="7461" spans="1:22" x14ac:dyDescent="0.25">
      <c r="A7461" s="3">
        <v>1417940183</v>
      </c>
      <c r="B7461" s="11">
        <v>44665</v>
      </c>
      <c r="C7461" s="14">
        <v>44081</v>
      </c>
      <c r="D7461" s="13">
        <f t="shared" si="348"/>
        <v>44666</v>
      </c>
      <c r="E7461" s="3" t="s">
        <v>59</v>
      </c>
      <c r="F7461" s="3"/>
      <c r="G7461" s="3">
        <v>3</v>
      </c>
      <c r="H7461" s="3"/>
      <c r="I7461" s="3"/>
      <c r="J7461" s="3"/>
      <c r="K7461" t="s">
        <v>189</v>
      </c>
      <c r="L7461" s="9">
        <v>1690043</v>
      </c>
      <c r="M7461" s="3" t="s">
        <v>39</v>
      </c>
      <c r="N7461" s="3" t="s">
        <v>63</v>
      </c>
      <c r="O7461" s="3">
        <v>680</v>
      </c>
      <c r="P7461" s="3">
        <v>10.76</v>
      </c>
      <c r="Q7461" t="s">
        <v>76</v>
      </c>
      <c r="R7461" t="str">
        <f t="shared" si="349"/>
        <v>PORT09 to PORT05</v>
      </c>
      <c r="S7461" s="3">
        <v>440</v>
      </c>
      <c r="T7461" s="3">
        <v>0.42850329514821733</v>
      </c>
      <c r="U7461" s="10">
        <f t="shared" si="350"/>
        <v>291.3822407007878</v>
      </c>
      <c r="V7461" s="3" t="s">
        <v>197</v>
      </c>
    </row>
    <row r="7462" spans="1:22" x14ac:dyDescent="0.25">
      <c r="A7462" s="3">
        <v>1417940185</v>
      </c>
      <c r="B7462" s="11">
        <v>44665</v>
      </c>
      <c r="C7462" s="14">
        <v>44279</v>
      </c>
      <c r="D7462" s="13">
        <f t="shared" si="348"/>
        <v>44667</v>
      </c>
      <c r="E7462" s="3" t="s">
        <v>58</v>
      </c>
      <c r="F7462" s="3"/>
      <c r="G7462" s="3">
        <v>2</v>
      </c>
      <c r="H7462" s="3"/>
      <c r="I7462" s="3"/>
      <c r="J7462" s="3"/>
      <c r="K7462" t="s">
        <v>184</v>
      </c>
      <c r="L7462" s="9">
        <v>1683361</v>
      </c>
      <c r="M7462" s="3" t="s">
        <v>46</v>
      </c>
      <c r="N7462" s="3" t="s">
        <v>63</v>
      </c>
      <c r="O7462" s="3">
        <v>2706</v>
      </c>
      <c r="P7462" s="3">
        <v>13.4</v>
      </c>
      <c r="Q7462" t="s">
        <v>76</v>
      </c>
      <c r="R7462" t="str">
        <f t="shared" si="349"/>
        <v>PORT09 to PORT04</v>
      </c>
      <c r="S7462" s="3">
        <v>360</v>
      </c>
      <c r="T7462" s="3">
        <v>0.55524729045120425</v>
      </c>
      <c r="U7462" s="10">
        <f t="shared" si="350"/>
        <v>1502.4991679609586</v>
      </c>
      <c r="V7462" s="3" t="s">
        <v>197</v>
      </c>
    </row>
    <row r="7463" spans="1:22" x14ac:dyDescent="0.25">
      <c r="A7463" s="3">
        <v>1417940189</v>
      </c>
      <c r="B7463" s="11">
        <v>44660</v>
      </c>
      <c r="C7463" s="14">
        <v>44365</v>
      </c>
      <c r="D7463" s="13">
        <f t="shared" si="348"/>
        <v>44662</v>
      </c>
      <c r="E7463" s="3" t="s">
        <v>58</v>
      </c>
      <c r="F7463" s="3"/>
      <c r="G7463" s="3">
        <v>2</v>
      </c>
      <c r="H7463" s="3"/>
      <c r="I7463" s="3"/>
      <c r="J7463" s="3"/>
      <c r="K7463" t="s">
        <v>184</v>
      </c>
      <c r="L7463" s="9">
        <v>1689547</v>
      </c>
      <c r="M7463" s="3" t="s">
        <v>46</v>
      </c>
      <c r="N7463" s="3" t="s">
        <v>63</v>
      </c>
      <c r="O7463" s="3">
        <v>1173</v>
      </c>
      <c r="P7463" s="3">
        <v>94.7</v>
      </c>
      <c r="Q7463" t="s">
        <v>76</v>
      </c>
      <c r="R7463" t="str">
        <f t="shared" si="349"/>
        <v>PORT09 to PORT04</v>
      </c>
      <c r="S7463" s="3">
        <v>360</v>
      </c>
      <c r="T7463" s="3">
        <v>0.55524729045120425</v>
      </c>
      <c r="U7463" s="10">
        <f t="shared" si="350"/>
        <v>651.30507169926261</v>
      </c>
      <c r="V7463" s="3" t="s">
        <v>197</v>
      </c>
    </row>
    <row r="7464" spans="1:22" x14ac:dyDescent="0.25">
      <c r="A7464" s="3">
        <v>1417940195</v>
      </c>
      <c r="B7464" s="11">
        <v>44652</v>
      </c>
      <c r="C7464" s="14">
        <v>43487</v>
      </c>
      <c r="D7464" s="13">
        <f t="shared" si="348"/>
        <v>44654</v>
      </c>
      <c r="E7464" s="3" t="s">
        <v>56</v>
      </c>
      <c r="F7464" s="3"/>
      <c r="G7464" s="3">
        <v>2</v>
      </c>
      <c r="H7464" s="3"/>
      <c r="I7464" s="3"/>
      <c r="J7464" s="3"/>
      <c r="K7464" t="s">
        <v>186</v>
      </c>
      <c r="L7464" s="9">
        <v>1672483</v>
      </c>
      <c r="M7464" s="3" t="s">
        <v>36</v>
      </c>
      <c r="N7464" s="3" t="s">
        <v>63</v>
      </c>
      <c r="O7464" s="3">
        <v>3274</v>
      </c>
      <c r="P7464" s="3">
        <v>99.16</v>
      </c>
      <c r="Q7464" t="s">
        <v>76</v>
      </c>
      <c r="R7464" t="str">
        <f t="shared" si="349"/>
        <v>PORT09 to PORT02</v>
      </c>
      <c r="S7464" s="3">
        <v>400</v>
      </c>
      <c r="T7464" s="3">
        <v>0.56697618492956181</v>
      </c>
      <c r="U7464" s="10">
        <f t="shared" si="350"/>
        <v>1856.2800294593853</v>
      </c>
      <c r="V7464" s="3" t="s">
        <v>197</v>
      </c>
    </row>
    <row r="7465" spans="1:22" x14ac:dyDescent="0.25">
      <c r="A7465" s="3">
        <v>1417940205</v>
      </c>
      <c r="B7465" s="11">
        <v>44652</v>
      </c>
      <c r="C7465" s="14">
        <v>43972</v>
      </c>
      <c r="D7465" s="13">
        <f t="shared" si="348"/>
        <v>44653</v>
      </c>
      <c r="E7465" s="3" t="s">
        <v>58</v>
      </c>
      <c r="F7465" s="3"/>
      <c r="G7465" s="3">
        <v>2</v>
      </c>
      <c r="H7465" s="3"/>
      <c r="I7465" s="3"/>
      <c r="J7465" s="3"/>
      <c r="K7465" t="s">
        <v>184</v>
      </c>
      <c r="L7465" s="9">
        <v>1689546</v>
      </c>
      <c r="M7465" s="3" t="s">
        <v>46</v>
      </c>
      <c r="N7465" s="3" t="s">
        <v>63</v>
      </c>
      <c r="O7465" s="3">
        <v>474</v>
      </c>
      <c r="P7465" s="3">
        <v>26.27</v>
      </c>
      <c r="Q7465" t="s">
        <v>76</v>
      </c>
      <c r="R7465" t="str">
        <f t="shared" si="349"/>
        <v>PORT09 to PORT04</v>
      </c>
      <c r="S7465" s="3">
        <v>360</v>
      </c>
      <c r="T7465" s="3">
        <v>0.55524729045120425</v>
      </c>
      <c r="U7465" s="10">
        <f t="shared" si="350"/>
        <v>263.18721567387081</v>
      </c>
      <c r="V7465" s="3" t="s">
        <v>197</v>
      </c>
    </row>
    <row r="7466" spans="1:22" x14ac:dyDescent="0.25">
      <c r="A7466" s="3">
        <v>1417940206</v>
      </c>
      <c r="B7466" s="11">
        <v>44652</v>
      </c>
      <c r="C7466" s="14">
        <v>43843</v>
      </c>
      <c r="D7466" s="13">
        <f t="shared" si="348"/>
        <v>44654</v>
      </c>
      <c r="E7466" s="3" t="s">
        <v>56</v>
      </c>
      <c r="F7466" s="3"/>
      <c r="G7466" s="3">
        <v>2</v>
      </c>
      <c r="H7466" s="3"/>
      <c r="I7466" s="3"/>
      <c r="J7466" s="3"/>
      <c r="K7466" t="s">
        <v>179</v>
      </c>
      <c r="L7466" s="9">
        <v>1691701</v>
      </c>
      <c r="M7466" s="3" t="s">
        <v>42</v>
      </c>
      <c r="N7466" s="3" t="s">
        <v>63</v>
      </c>
      <c r="O7466" s="3">
        <v>2313</v>
      </c>
      <c r="P7466" s="3">
        <v>117.55</v>
      </c>
      <c r="Q7466" t="s">
        <v>76</v>
      </c>
      <c r="R7466" t="str">
        <f t="shared" si="349"/>
        <v>PORT09 to PORT02</v>
      </c>
      <c r="S7466" s="3">
        <v>400</v>
      </c>
      <c r="T7466" s="3">
        <v>0.37142393742544599</v>
      </c>
      <c r="U7466" s="10">
        <f t="shared" si="350"/>
        <v>859.10356726505654</v>
      </c>
      <c r="V7466" s="3" t="s">
        <v>82</v>
      </c>
    </row>
    <row r="7467" spans="1:22" x14ac:dyDescent="0.25">
      <c r="A7467" s="3">
        <v>1417940214</v>
      </c>
      <c r="B7467" s="11">
        <v>44653</v>
      </c>
      <c r="C7467" s="14">
        <v>43924</v>
      </c>
      <c r="D7467" s="13">
        <f t="shared" si="348"/>
        <v>44654</v>
      </c>
      <c r="E7467" s="3" t="s">
        <v>59</v>
      </c>
      <c r="F7467" s="3"/>
      <c r="G7467" s="3">
        <v>3</v>
      </c>
      <c r="H7467" s="3"/>
      <c r="I7467" s="3"/>
      <c r="J7467" s="3"/>
      <c r="K7467" t="s">
        <v>189</v>
      </c>
      <c r="L7467" s="9">
        <v>1684649</v>
      </c>
      <c r="M7467" s="3" t="s">
        <v>39</v>
      </c>
      <c r="N7467" s="3" t="s">
        <v>63</v>
      </c>
      <c r="O7467" s="3">
        <v>265</v>
      </c>
      <c r="P7467" s="3">
        <v>70.540000000000006</v>
      </c>
      <c r="Q7467" t="s">
        <v>76</v>
      </c>
      <c r="R7467" t="str">
        <f t="shared" si="349"/>
        <v>PORT09 to PORT05</v>
      </c>
      <c r="S7467" s="3">
        <v>440</v>
      </c>
      <c r="T7467" s="3">
        <v>0.42850329514821733</v>
      </c>
      <c r="U7467" s="10">
        <f t="shared" si="350"/>
        <v>113.5533732142776</v>
      </c>
      <c r="V7467" s="3" t="s">
        <v>197</v>
      </c>
    </row>
    <row r="7468" spans="1:22" x14ac:dyDescent="0.25">
      <c r="A7468" s="3">
        <v>1417940215</v>
      </c>
      <c r="B7468" s="11">
        <v>44658</v>
      </c>
      <c r="C7468" s="14">
        <v>43484</v>
      </c>
      <c r="D7468" s="13">
        <f t="shared" si="348"/>
        <v>44659</v>
      </c>
      <c r="E7468" s="3" t="s">
        <v>59</v>
      </c>
      <c r="F7468" s="3"/>
      <c r="G7468" s="3">
        <v>3</v>
      </c>
      <c r="H7468" s="3"/>
      <c r="I7468" s="3"/>
      <c r="J7468" s="3"/>
      <c r="K7468" t="s">
        <v>189</v>
      </c>
      <c r="L7468" s="9">
        <v>1685516</v>
      </c>
      <c r="M7468" s="3" t="s">
        <v>39</v>
      </c>
      <c r="N7468" s="3" t="s">
        <v>63</v>
      </c>
      <c r="O7468" s="3">
        <v>953</v>
      </c>
      <c r="P7468" s="3">
        <v>42.06</v>
      </c>
      <c r="Q7468" t="s">
        <v>76</v>
      </c>
      <c r="R7468" t="str">
        <f t="shared" si="349"/>
        <v>PORT09 to PORT05</v>
      </c>
      <c r="S7468" s="3">
        <v>440</v>
      </c>
      <c r="T7468" s="3">
        <v>0.42850329514821733</v>
      </c>
      <c r="U7468" s="10">
        <f t="shared" si="350"/>
        <v>408.36364027625115</v>
      </c>
      <c r="V7468" s="3" t="s">
        <v>197</v>
      </c>
    </row>
    <row r="7469" spans="1:22" x14ac:dyDescent="0.25">
      <c r="A7469" s="3">
        <v>1417940216</v>
      </c>
      <c r="B7469" s="11">
        <v>44653</v>
      </c>
      <c r="C7469" s="14">
        <v>43736</v>
      </c>
      <c r="D7469" s="13">
        <f t="shared" si="348"/>
        <v>44655</v>
      </c>
      <c r="E7469" s="3" t="s">
        <v>58</v>
      </c>
      <c r="F7469" s="3"/>
      <c r="G7469" s="3">
        <v>2</v>
      </c>
      <c r="H7469" s="3"/>
      <c r="I7469" s="3"/>
      <c r="J7469" s="3"/>
      <c r="K7469" t="s">
        <v>185</v>
      </c>
      <c r="L7469" s="9">
        <v>1691759</v>
      </c>
      <c r="M7469" s="3" t="s">
        <v>48</v>
      </c>
      <c r="N7469" s="3" t="s">
        <v>63</v>
      </c>
      <c r="O7469" s="3">
        <v>1923</v>
      </c>
      <c r="P7469" s="3">
        <v>75.31</v>
      </c>
      <c r="Q7469" t="s">
        <v>76</v>
      </c>
      <c r="R7469" t="str">
        <f t="shared" si="349"/>
        <v>PORT09 to PORT04</v>
      </c>
      <c r="S7469" s="3">
        <v>360</v>
      </c>
      <c r="T7469" s="3">
        <v>0.46970705658151307</v>
      </c>
      <c r="U7469" s="10">
        <f t="shared" si="350"/>
        <v>903.24666980624966</v>
      </c>
      <c r="V7469" s="3" t="s">
        <v>197</v>
      </c>
    </row>
    <row r="7470" spans="1:22" x14ac:dyDescent="0.25">
      <c r="A7470" s="3">
        <v>1417940226</v>
      </c>
      <c r="B7470" s="11">
        <v>44661</v>
      </c>
      <c r="C7470" s="14">
        <v>44363</v>
      </c>
      <c r="D7470" s="13">
        <f t="shared" si="348"/>
        <v>44663</v>
      </c>
      <c r="E7470" s="3" t="s">
        <v>59</v>
      </c>
      <c r="F7470" s="3"/>
      <c r="G7470" s="3">
        <v>3</v>
      </c>
      <c r="H7470" s="3"/>
      <c r="I7470" s="3"/>
      <c r="J7470" s="3"/>
      <c r="K7470" t="s">
        <v>189</v>
      </c>
      <c r="L7470" s="9">
        <v>1684334</v>
      </c>
      <c r="M7470" s="3" t="s">
        <v>39</v>
      </c>
      <c r="N7470" s="3" t="s">
        <v>63</v>
      </c>
      <c r="O7470" s="3">
        <v>3019</v>
      </c>
      <c r="P7470" s="3">
        <v>136.01</v>
      </c>
      <c r="Q7470" t="s">
        <v>76</v>
      </c>
      <c r="R7470" t="str">
        <f t="shared" si="349"/>
        <v>PORT09 to PORT05</v>
      </c>
      <c r="S7470" s="3">
        <v>440</v>
      </c>
      <c r="T7470" s="3">
        <v>0.42850329514821733</v>
      </c>
      <c r="U7470" s="10">
        <f t="shared" si="350"/>
        <v>1293.6514480524681</v>
      </c>
      <c r="V7470" s="3" t="s">
        <v>82</v>
      </c>
    </row>
    <row r="7471" spans="1:22" x14ac:dyDescent="0.25">
      <c r="A7471" s="3">
        <v>1417940236</v>
      </c>
      <c r="B7471" s="11">
        <v>44653</v>
      </c>
      <c r="C7471" s="14">
        <v>43941</v>
      </c>
      <c r="D7471" s="13">
        <f t="shared" si="348"/>
        <v>44654</v>
      </c>
      <c r="E7471" s="3" t="s">
        <v>60</v>
      </c>
      <c r="F7471" s="3"/>
      <c r="G7471" s="3">
        <v>1</v>
      </c>
      <c r="H7471" s="3"/>
      <c r="I7471" s="3"/>
      <c r="J7471" s="3"/>
      <c r="K7471" t="s">
        <v>183</v>
      </c>
      <c r="L7471" s="9">
        <v>1687643</v>
      </c>
      <c r="M7471" s="3" t="s">
        <v>41</v>
      </c>
      <c r="N7471" s="3" t="s">
        <v>63</v>
      </c>
      <c r="O7471" s="3">
        <v>572</v>
      </c>
      <c r="P7471" s="3">
        <v>13.08</v>
      </c>
      <c r="Q7471" t="s">
        <v>76</v>
      </c>
      <c r="R7471" t="str">
        <f t="shared" si="349"/>
        <v>PORT09 to PORT06</v>
      </c>
      <c r="S7471" s="3">
        <v>250</v>
      </c>
      <c r="T7471" s="3">
        <v>0.55408809762578848</v>
      </c>
      <c r="U7471" s="10">
        <f t="shared" si="350"/>
        <v>316.93839184195099</v>
      </c>
      <c r="V7471" s="3" t="s">
        <v>197</v>
      </c>
    </row>
    <row r="7472" spans="1:22" x14ac:dyDescent="0.25">
      <c r="A7472" s="3">
        <v>1417940242</v>
      </c>
      <c r="B7472" s="11">
        <v>44654</v>
      </c>
      <c r="C7472" s="14">
        <v>43936</v>
      </c>
      <c r="D7472" s="13">
        <f t="shared" si="348"/>
        <v>44655</v>
      </c>
      <c r="E7472" s="3" t="s">
        <v>59</v>
      </c>
      <c r="F7472" s="3"/>
      <c r="G7472" s="3">
        <v>3</v>
      </c>
      <c r="H7472" s="3"/>
      <c r="I7472" s="3"/>
      <c r="J7472" s="3"/>
      <c r="K7472" t="s">
        <v>189</v>
      </c>
      <c r="L7472" s="9">
        <v>1699954</v>
      </c>
      <c r="M7472" s="3" t="s">
        <v>39</v>
      </c>
      <c r="N7472" s="3" t="s">
        <v>63</v>
      </c>
      <c r="O7472" s="3">
        <v>428</v>
      </c>
      <c r="P7472" s="3">
        <v>28.03</v>
      </c>
      <c r="Q7472" t="s">
        <v>76</v>
      </c>
      <c r="R7472" t="str">
        <f t="shared" si="349"/>
        <v>PORT09 to PORT05</v>
      </c>
      <c r="S7472" s="3">
        <v>440</v>
      </c>
      <c r="T7472" s="3">
        <v>0.42850329514821733</v>
      </c>
      <c r="U7472" s="10">
        <f t="shared" si="350"/>
        <v>183.39941032343702</v>
      </c>
      <c r="V7472" s="3" t="s">
        <v>197</v>
      </c>
    </row>
    <row r="7473" spans="1:22" x14ac:dyDescent="0.25">
      <c r="A7473" s="3">
        <v>1417940252</v>
      </c>
      <c r="B7473" s="11">
        <v>44659</v>
      </c>
      <c r="C7473" s="14">
        <v>44068</v>
      </c>
      <c r="D7473" s="13">
        <f t="shared" si="348"/>
        <v>44660</v>
      </c>
      <c r="E7473" s="3" t="s">
        <v>56</v>
      </c>
      <c r="F7473" s="3"/>
      <c r="G7473" s="3">
        <v>2</v>
      </c>
      <c r="H7473" s="3"/>
      <c r="I7473" s="3"/>
      <c r="J7473" s="3"/>
      <c r="K7473" t="s">
        <v>179</v>
      </c>
      <c r="L7473" s="9">
        <v>1672347</v>
      </c>
      <c r="M7473" s="3" t="s">
        <v>42</v>
      </c>
      <c r="N7473" s="3" t="s">
        <v>63</v>
      </c>
      <c r="O7473" s="3">
        <v>348</v>
      </c>
      <c r="P7473" s="3">
        <v>53.72</v>
      </c>
      <c r="Q7473" t="s">
        <v>76</v>
      </c>
      <c r="R7473" t="str">
        <f t="shared" si="349"/>
        <v>PORT09 to PORT02</v>
      </c>
      <c r="S7473" s="3">
        <v>400</v>
      </c>
      <c r="T7473" s="3">
        <v>0.37142393742544599</v>
      </c>
      <c r="U7473" s="10">
        <f t="shared" si="350"/>
        <v>129.25553022405521</v>
      </c>
      <c r="V7473" s="3" t="s">
        <v>197</v>
      </c>
    </row>
    <row r="7474" spans="1:22" x14ac:dyDescent="0.25">
      <c r="A7474" s="3">
        <v>1417940255</v>
      </c>
      <c r="B7474" s="11">
        <v>44660</v>
      </c>
      <c r="C7474" s="14">
        <v>44615</v>
      </c>
      <c r="D7474" s="13">
        <f t="shared" si="348"/>
        <v>44662</v>
      </c>
      <c r="E7474" s="3" t="s">
        <v>58</v>
      </c>
      <c r="F7474" s="3"/>
      <c r="G7474" s="3">
        <v>2</v>
      </c>
      <c r="H7474" s="3"/>
      <c r="I7474" s="3"/>
      <c r="J7474" s="3"/>
      <c r="K7474" t="s">
        <v>184</v>
      </c>
      <c r="L7474" s="9">
        <v>1688294</v>
      </c>
      <c r="M7474" s="3" t="s">
        <v>46</v>
      </c>
      <c r="N7474" s="3" t="s">
        <v>63</v>
      </c>
      <c r="O7474" s="3">
        <v>1371</v>
      </c>
      <c r="P7474" s="3">
        <v>199.55</v>
      </c>
      <c r="Q7474" t="s">
        <v>76</v>
      </c>
      <c r="R7474" t="str">
        <f t="shared" si="349"/>
        <v>PORT09 to PORT04</v>
      </c>
      <c r="S7474" s="3">
        <v>360</v>
      </c>
      <c r="T7474" s="3">
        <v>0.55524729045120425</v>
      </c>
      <c r="U7474" s="10">
        <f t="shared" si="350"/>
        <v>761.24403520860108</v>
      </c>
      <c r="V7474" s="3" t="s">
        <v>82</v>
      </c>
    </row>
    <row r="7475" spans="1:22" x14ac:dyDescent="0.25">
      <c r="A7475" s="3">
        <v>1417940262</v>
      </c>
      <c r="B7475" s="11">
        <v>44661</v>
      </c>
      <c r="C7475" s="14">
        <v>43857</v>
      </c>
      <c r="D7475" s="13">
        <f t="shared" si="348"/>
        <v>44663</v>
      </c>
      <c r="E7475" s="3" t="s">
        <v>56</v>
      </c>
      <c r="F7475" s="3"/>
      <c r="G7475" s="3">
        <v>2</v>
      </c>
      <c r="H7475" s="3"/>
      <c r="I7475" s="3"/>
      <c r="J7475" s="3"/>
      <c r="K7475" t="s">
        <v>179</v>
      </c>
      <c r="L7475" s="9">
        <v>1696263</v>
      </c>
      <c r="M7475" s="3" t="s">
        <v>42</v>
      </c>
      <c r="N7475" s="3" t="s">
        <v>63</v>
      </c>
      <c r="O7475" s="3">
        <v>1409</v>
      </c>
      <c r="P7475" s="3">
        <v>139.24</v>
      </c>
      <c r="Q7475" t="s">
        <v>76</v>
      </c>
      <c r="R7475" t="str">
        <f t="shared" si="349"/>
        <v>PORT09 to PORT02</v>
      </c>
      <c r="S7475" s="3">
        <v>400</v>
      </c>
      <c r="T7475" s="3">
        <v>0.37142393742544599</v>
      </c>
      <c r="U7475" s="10">
        <f t="shared" si="350"/>
        <v>523.33632783245343</v>
      </c>
      <c r="V7475" s="3" t="s">
        <v>82</v>
      </c>
    </row>
    <row r="7476" spans="1:22" x14ac:dyDescent="0.25">
      <c r="A7476" s="3">
        <v>1417940271</v>
      </c>
      <c r="B7476" s="11">
        <v>44654</v>
      </c>
      <c r="C7476" s="14">
        <v>43508</v>
      </c>
      <c r="D7476" s="13">
        <f t="shared" si="348"/>
        <v>44655</v>
      </c>
      <c r="E7476" s="3" t="s">
        <v>59</v>
      </c>
      <c r="F7476" s="3"/>
      <c r="G7476" s="3">
        <v>3</v>
      </c>
      <c r="H7476" s="3"/>
      <c r="I7476" s="3"/>
      <c r="J7476" s="3"/>
      <c r="K7476" t="s">
        <v>189</v>
      </c>
      <c r="L7476" s="9">
        <v>1684334</v>
      </c>
      <c r="M7476" s="3" t="s">
        <v>39</v>
      </c>
      <c r="N7476" s="3" t="s">
        <v>63</v>
      </c>
      <c r="O7476" s="3">
        <v>370</v>
      </c>
      <c r="P7476" s="3">
        <v>26.59</v>
      </c>
      <c r="Q7476" t="s">
        <v>76</v>
      </c>
      <c r="R7476" t="str">
        <f t="shared" si="349"/>
        <v>PORT09 to PORT05</v>
      </c>
      <c r="S7476" s="3">
        <v>440</v>
      </c>
      <c r="T7476" s="3">
        <v>0.42850329514821733</v>
      </c>
      <c r="U7476" s="10">
        <f t="shared" si="350"/>
        <v>158.54621920484041</v>
      </c>
      <c r="V7476" s="3" t="s">
        <v>197</v>
      </c>
    </row>
    <row r="7477" spans="1:22" x14ac:dyDescent="0.25">
      <c r="A7477" s="3">
        <v>1417940276</v>
      </c>
      <c r="B7477" s="11">
        <v>44658</v>
      </c>
      <c r="C7477" s="14">
        <v>44621</v>
      </c>
      <c r="D7477" s="13">
        <f t="shared" si="348"/>
        <v>44660</v>
      </c>
      <c r="E7477" s="3" t="s">
        <v>56</v>
      </c>
      <c r="F7477" s="3"/>
      <c r="G7477" s="3">
        <v>2</v>
      </c>
      <c r="H7477" s="3"/>
      <c r="I7477" s="3"/>
      <c r="J7477" s="3"/>
      <c r="K7477" t="s">
        <v>182</v>
      </c>
      <c r="L7477" s="9">
        <v>1683403</v>
      </c>
      <c r="M7477" s="3" t="s">
        <v>45</v>
      </c>
      <c r="N7477" s="3" t="s">
        <v>63</v>
      </c>
      <c r="O7477" s="3">
        <v>1509</v>
      </c>
      <c r="P7477" s="3">
        <v>171.42</v>
      </c>
      <c r="Q7477" t="s">
        <v>76</v>
      </c>
      <c r="R7477" t="str">
        <f t="shared" si="349"/>
        <v>PORT09 to PORT02</v>
      </c>
      <c r="S7477" s="3">
        <v>400</v>
      </c>
      <c r="T7477" s="3">
        <v>0.49358189848294531</v>
      </c>
      <c r="U7477" s="10">
        <f t="shared" si="350"/>
        <v>744.81508481076446</v>
      </c>
      <c r="V7477" s="3" t="s">
        <v>82</v>
      </c>
    </row>
    <row r="7478" spans="1:22" x14ac:dyDescent="0.25">
      <c r="A7478" s="3">
        <v>1417940283</v>
      </c>
      <c r="B7478" s="11">
        <v>44659</v>
      </c>
      <c r="C7478" s="14">
        <v>44534</v>
      </c>
      <c r="D7478" s="13">
        <f t="shared" si="348"/>
        <v>44661</v>
      </c>
      <c r="E7478" s="3" t="s">
        <v>58</v>
      </c>
      <c r="F7478" s="3"/>
      <c r="G7478" s="3">
        <v>2</v>
      </c>
      <c r="H7478" s="3"/>
      <c r="I7478" s="3"/>
      <c r="J7478" s="3"/>
      <c r="K7478" t="s">
        <v>185</v>
      </c>
      <c r="L7478" s="9">
        <v>1685287</v>
      </c>
      <c r="M7478" s="3" t="s">
        <v>48</v>
      </c>
      <c r="N7478" s="3" t="s">
        <v>63</v>
      </c>
      <c r="O7478" s="3">
        <v>1250</v>
      </c>
      <c r="P7478" s="3">
        <v>142.61000000000001</v>
      </c>
      <c r="Q7478" t="s">
        <v>76</v>
      </c>
      <c r="R7478" t="str">
        <f t="shared" si="349"/>
        <v>PORT09 to PORT04</v>
      </c>
      <c r="S7478" s="3">
        <v>360</v>
      </c>
      <c r="T7478" s="3">
        <v>0.46970705658151307</v>
      </c>
      <c r="U7478" s="10">
        <f t="shared" si="350"/>
        <v>587.13382072689137</v>
      </c>
      <c r="V7478" s="3" t="s">
        <v>82</v>
      </c>
    </row>
    <row r="7479" spans="1:22" x14ac:dyDescent="0.25">
      <c r="A7479" s="3">
        <v>1417940284</v>
      </c>
      <c r="B7479" s="11">
        <v>44661</v>
      </c>
      <c r="C7479" s="14">
        <v>43582</v>
      </c>
      <c r="D7479" s="13">
        <f t="shared" si="348"/>
        <v>44662</v>
      </c>
      <c r="E7479" s="3" t="s">
        <v>56</v>
      </c>
      <c r="F7479" s="3"/>
      <c r="G7479" s="3">
        <v>2</v>
      </c>
      <c r="H7479" s="3"/>
      <c r="I7479" s="3"/>
      <c r="J7479" s="3"/>
      <c r="K7479" t="s">
        <v>182</v>
      </c>
      <c r="L7479" s="9">
        <v>1684768</v>
      </c>
      <c r="M7479" s="3" t="s">
        <v>45</v>
      </c>
      <c r="N7479" s="3" t="s">
        <v>63</v>
      </c>
      <c r="O7479" s="3">
        <v>381</v>
      </c>
      <c r="P7479" s="3">
        <v>87.57</v>
      </c>
      <c r="Q7479" t="s">
        <v>76</v>
      </c>
      <c r="R7479" t="str">
        <f t="shared" si="349"/>
        <v>PORT09 to PORT02</v>
      </c>
      <c r="S7479" s="3">
        <v>400</v>
      </c>
      <c r="T7479" s="3">
        <v>0.49358189848294531</v>
      </c>
      <c r="U7479" s="10">
        <f t="shared" si="350"/>
        <v>188.05470332200215</v>
      </c>
      <c r="V7479" s="3" t="s">
        <v>197</v>
      </c>
    </row>
    <row r="7480" spans="1:22" x14ac:dyDescent="0.25">
      <c r="A7480" s="3">
        <v>1417940294</v>
      </c>
      <c r="B7480" s="11">
        <v>44659</v>
      </c>
      <c r="C7480" s="14">
        <v>44542</v>
      </c>
      <c r="D7480" s="13">
        <f t="shared" si="348"/>
        <v>44661</v>
      </c>
      <c r="E7480" s="3" t="s">
        <v>56</v>
      </c>
      <c r="F7480" s="3"/>
      <c r="G7480" s="3">
        <v>2</v>
      </c>
      <c r="H7480" s="3"/>
      <c r="I7480" s="3"/>
      <c r="J7480" s="3"/>
      <c r="K7480" t="s">
        <v>186</v>
      </c>
      <c r="L7480" s="9">
        <v>1686001</v>
      </c>
      <c r="M7480" s="3" t="s">
        <v>36</v>
      </c>
      <c r="N7480" s="3" t="s">
        <v>63</v>
      </c>
      <c r="O7480" s="3">
        <v>2593</v>
      </c>
      <c r="P7480" s="3">
        <v>10.039999999999999</v>
      </c>
      <c r="Q7480" t="s">
        <v>76</v>
      </c>
      <c r="R7480" t="str">
        <f t="shared" si="349"/>
        <v>PORT09 to PORT02</v>
      </c>
      <c r="S7480" s="3">
        <v>400</v>
      </c>
      <c r="T7480" s="3">
        <v>0.56697618492956181</v>
      </c>
      <c r="U7480" s="10">
        <f t="shared" si="350"/>
        <v>1470.1692475223538</v>
      </c>
      <c r="V7480" s="3" t="s">
        <v>197</v>
      </c>
    </row>
    <row r="7481" spans="1:22" x14ac:dyDescent="0.25">
      <c r="A7481" s="3">
        <v>1417940304</v>
      </c>
      <c r="B7481" s="11">
        <v>44655</v>
      </c>
      <c r="C7481" s="14">
        <v>43796</v>
      </c>
      <c r="D7481" s="13">
        <f t="shared" si="348"/>
        <v>44656</v>
      </c>
      <c r="E7481" s="3" t="s">
        <v>59</v>
      </c>
      <c r="F7481" s="3"/>
      <c r="G7481" s="3">
        <v>3</v>
      </c>
      <c r="H7481" s="3"/>
      <c r="I7481" s="3"/>
      <c r="J7481" s="3"/>
      <c r="K7481" t="s">
        <v>189</v>
      </c>
      <c r="L7481" s="9">
        <v>1680684</v>
      </c>
      <c r="M7481" s="3" t="s">
        <v>39</v>
      </c>
      <c r="N7481" s="3" t="s">
        <v>63</v>
      </c>
      <c r="O7481" s="3">
        <v>605</v>
      </c>
      <c r="P7481" s="3">
        <v>51.46</v>
      </c>
      <c r="Q7481" t="s">
        <v>76</v>
      </c>
      <c r="R7481" t="str">
        <f t="shared" si="349"/>
        <v>PORT09 to PORT05</v>
      </c>
      <c r="S7481" s="3">
        <v>440</v>
      </c>
      <c r="T7481" s="3">
        <v>0.42850329514821733</v>
      </c>
      <c r="U7481" s="10">
        <f t="shared" si="350"/>
        <v>259.24449356467147</v>
      </c>
      <c r="V7481" s="3" t="s">
        <v>197</v>
      </c>
    </row>
    <row r="7482" spans="1:22" x14ac:dyDescent="0.25">
      <c r="A7482" s="3">
        <v>1417940308</v>
      </c>
      <c r="B7482" s="11">
        <v>44654</v>
      </c>
      <c r="C7482" s="14">
        <v>44411</v>
      </c>
      <c r="D7482" s="13">
        <f t="shared" si="348"/>
        <v>44656</v>
      </c>
      <c r="E7482" s="3" t="s">
        <v>56</v>
      </c>
      <c r="F7482" s="3"/>
      <c r="G7482" s="3">
        <v>2</v>
      </c>
      <c r="H7482" s="3"/>
      <c r="I7482" s="3"/>
      <c r="J7482" s="3"/>
      <c r="K7482" t="s">
        <v>186</v>
      </c>
      <c r="L7482" s="9">
        <v>1695622</v>
      </c>
      <c r="M7482" s="3" t="s">
        <v>36</v>
      </c>
      <c r="N7482" s="3" t="s">
        <v>63</v>
      </c>
      <c r="O7482" s="3">
        <v>3079</v>
      </c>
      <c r="P7482" s="3">
        <v>78.75</v>
      </c>
      <c r="Q7482" t="s">
        <v>76</v>
      </c>
      <c r="R7482" t="str">
        <f t="shared" si="349"/>
        <v>PORT09 to PORT02</v>
      </c>
      <c r="S7482" s="3">
        <v>400</v>
      </c>
      <c r="T7482" s="3">
        <v>0.56697618492956181</v>
      </c>
      <c r="U7482" s="10">
        <f t="shared" si="350"/>
        <v>1745.7196733981209</v>
      </c>
      <c r="V7482" s="3" t="s">
        <v>197</v>
      </c>
    </row>
    <row r="7483" spans="1:22" x14ac:dyDescent="0.25">
      <c r="A7483" s="3">
        <v>1417940317</v>
      </c>
      <c r="B7483" s="11">
        <v>44662</v>
      </c>
      <c r="C7483" s="14">
        <v>44065</v>
      </c>
      <c r="D7483" s="13">
        <f t="shared" si="348"/>
        <v>44663</v>
      </c>
      <c r="E7483" s="3" t="s">
        <v>56</v>
      </c>
      <c r="F7483" s="3"/>
      <c r="G7483" s="3">
        <v>2</v>
      </c>
      <c r="H7483" s="3"/>
      <c r="I7483" s="3"/>
      <c r="J7483" s="3"/>
      <c r="K7483" t="s">
        <v>182</v>
      </c>
      <c r="L7483" s="9">
        <v>1692277</v>
      </c>
      <c r="M7483" s="3" t="s">
        <v>45</v>
      </c>
      <c r="N7483" s="3" t="s">
        <v>63</v>
      </c>
      <c r="O7483" s="3">
        <v>594</v>
      </c>
      <c r="P7483" s="3">
        <v>81.06</v>
      </c>
      <c r="Q7483" t="s">
        <v>76</v>
      </c>
      <c r="R7483" t="str">
        <f t="shared" si="349"/>
        <v>PORT09 to PORT02</v>
      </c>
      <c r="S7483" s="3">
        <v>400</v>
      </c>
      <c r="T7483" s="3">
        <v>0.49358189848294531</v>
      </c>
      <c r="U7483" s="10">
        <f t="shared" si="350"/>
        <v>293.18764769886951</v>
      </c>
      <c r="V7483" s="3" t="s">
        <v>197</v>
      </c>
    </row>
    <row r="7484" spans="1:22" x14ac:dyDescent="0.25">
      <c r="A7484" s="3">
        <v>1417940321</v>
      </c>
      <c r="B7484" s="11">
        <v>44654</v>
      </c>
      <c r="C7484" s="14">
        <v>43974</v>
      </c>
      <c r="D7484" s="13">
        <f t="shared" si="348"/>
        <v>44655</v>
      </c>
      <c r="E7484" s="3" t="s">
        <v>56</v>
      </c>
      <c r="F7484" s="3"/>
      <c r="G7484" s="3">
        <v>2</v>
      </c>
      <c r="H7484" s="3"/>
      <c r="I7484" s="3"/>
      <c r="J7484" s="3"/>
      <c r="K7484" t="s">
        <v>182</v>
      </c>
      <c r="L7484" s="9">
        <v>1689545</v>
      </c>
      <c r="M7484" s="3" t="s">
        <v>45</v>
      </c>
      <c r="N7484" s="3" t="s">
        <v>63</v>
      </c>
      <c r="O7484" s="3">
        <v>381</v>
      </c>
      <c r="P7484" s="3">
        <v>74.53</v>
      </c>
      <c r="Q7484" t="s">
        <v>76</v>
      </c>
      <c r="R7484" t="str">
        <f t="shared" si="349"/>
        <v>PORT09 to PORT02</v>
      </c>
      <c r="S7484" s="3">
        <v>400</v>
      </c>
      <c r="T7484" s="3">
        <v>0.49358189848294531</v>
      </c>
      <c r="U7484" s="10">
        <f t="shared" si="350"/>
        <v>188.05470332200215</v>
      </c>
      <c r="V7484" s="3" t="s">
        <v>197</v>
      </c>
    </row>
    <row r="7485" spans="1:22" x14ac:dyDescent="0.25">
      <c r="A7485" s="3">
        <v>1417940323</v>
      </c>
      <c r="B7485" s="11">
        <v>44662</v>
      </c>
      <c r="C7485" s="14">
        <v>43675</v>
      </c>
      <c r="D7485" s="13">
        <f t="shared" si="348"/>
        <v>44663</v>
      </c>
      <c r="E7485" s="3" t="s">
        <v>64</v>
      </c>
      <c r="F7485" s="3"/>
      <c r="G7485" s="3">
        <v>2</v>
      </c>
      <c r="H7485" s="3"/>
      <c r="I7485" s="3"/>
      <c r="J7485" s="3"/>
      <c r="K7485" t="s">
        <v>190</v>
      </c>
      <c r="L7485" s="9">
        <v>1691969</v>
      </c>
      <c r="M7485" s="3" t="s">
        <v>52</v>
      </c>
      <c r="N7485" s="3" t="s">
        <v>63</v>
      </c>
      <c r="O7485" s="3">
        <v>781</v>
      </c>
      <c r="P7485" s="3">
        <v>52.83</v>
      </c>
      <c r="Q7485" t="s">
        <v>76</v>
      </c>
      <c r="R7485" t="str">
        <f t="shared" si="349"/>
        <v>PORT09 to PORT10</v>
      </c>
      <c r="S7485" s="3">
        <v>300</v>
      </c>
      <c r="T7485" s="3">
        <v>0.42894658708921174</v>
      </c>
      <c r="U7485" s="10">
        <f t="shared" si="350"/>
        <v>335.00728451667436</v>
      </c>
      <c r="V7485" s="3" t="s">
        <v>197</v>
      </c>
    </row>
    <row r="7486" spans="1:22" x14ac:dyDescent="0.25">
      <c r="A7486" s="3">
        <v>1417940330</v>
      </c>
      <c r="B7486" s="11">
        <v>44661</v>
      </c>
      <c r="C7486" s="14">
        <v>44349</v>
      </c>
      <c r="D7486" s="13">
        <f t="shared" si="348"/>
        <v>44662</v>
      </c>
      <c r="E7486" s="3" t="s">
        <v>58</v>
      </c>
      <c r="F7486" s="3"/>
      <c r="G7486" s="3">
        <v>2</v>
      </c>
      <c r="H7486" s="3"/>
      <c r="I7486" s="3"/>
      <c r="J7486" s="3"/>
      <c r="K7486" t="s">
        <v>185</v>
      </c>
      <c r="L7486" s="9">
        <v>1653973</v>
      </c>
      <c r="M7486" s="3" t="s">
        <v>48</v>
      </c>
      <c r="N7486" s="3" t="s">
        <v>63</v>
      </c>
      <c r="O7486" s="3">
        <v>420</v>
      </c>
      <c r="P7486" s="3">
        <v>72.84</v>
      </c>
      <c r="Q7486" t="s">
        <v>76</v>
      </c>
      <c r="R7486" t="str">
        <f t="shared" si="349"/>
        <v>PORT09 to PORT04</v>
      </c>
      <c r="S7486" s="3">
        <v>360</v>
      </c>
      <c r="T7486" s="3">
        <v>0.46970705658151307</v>
      </c>
      <c r="U7486" s="10">
        <f t="shared" si="350"/>
        <v>197.27696376423549</v>
      </c>
      <c r="V7486" s="3" t="s">
        <v>197</v>
      </c>
    </row>
    <row r="7487" spans="1:22" x14ac:dyDescent="0.25">
      <c r="A7487" s="3">
        <v>1417940335</v>
      </c>
      <c r="B7487" s="11">
        <v>44652</v>
      </c>
      <c r="C7487" s="14">
        <v>44500</v>
      </c>
      <c r="D7487" s="13">
        <f t="shared" si="348"/>
        <v>44653</v>
      </c>
      <c r="E7487" s="3" t="s">
        <v>60</v>
      </c>
      <c r="F7487" s="3"/>
      <c r="G7487" s="3">
        <v>1</v>
      </c>
      <c r="H7487" s="3"/>
      <c r="I7487" s="3"/>
      <c r="J7487" s="3"/>
      <c r="K7487" t="s">
        <v>183</v>
      </c>
      <c r="L7487" s="9">
        <v>1683769</v>
      </c>
      <c r="M7487" s="3" t="s">
        <v>41</v>
      </c>
      <c r="N7487" s="3" t="s">
        <v>63</v>
      </c>
      <c r="O7487" s="3">
        <v>301</v>
      </c>
      <c r="P7487" s="3">
        <v>86.64</v>
      </c>
      <c r="Q7487" t="s">
        <v>76</v>
      </c>
      <c r="R7487" t="str">
        <f t="shared" si="349"/>
        <v>PORT09 to PORT06</v>
      </c>
      <c r="S7487" s="3">
        <v>250</v>
      </c>
      <c r="T7487" s="3">
        <v>0.55408809762578848</v>
      </c>
      <c r="U7487" s="10">
        <f t="shared" si="350"/>
        <v>166.78051738536234</v>
      </c>
      <c r="V7487" s="3" t="s">
        <v>197</v>
      </c>
    </row>
    <row r="7488" spans="1:22" x14ac:dyDescent="0.25">
      <c r="A7488" s="3">
        <v>1417940344</v>
      </c>
      <c r="B7488" s="11">
        <v>44653</v>
      </c>
      <c r="C7488" s="14">
        <v>44630</v>
      </c>
      <c r="D7488" s="13">
        <f t="shared" si="348"/>
        <v>44654</v>
      </c>
      <c r="E7488" s="3" t="s">
        <v>58</v>
      </c>
      <c r="F7488" s="3"/>
      <c r="G7488" s="3">
        <v>2</v>
      </c>
      <c r="H7488" s="3"/>
      <c r="I7488" s="3"/>
      <c r="J7488" s="3"/>
      <c r="K7488" t="s">
        <v>185</v>
      </c>
      <c r="L7488" s="9">
        <v>1685246</v>
      </c>
      <c r="M7488" s="3" t="s">
        <v>48</v>
      </c>
      <c r="N7488" s="3" t="s">
        <v>63</v>
      </c>
      <c r="O7488" s="3">
        <v>635</v>
      </c>
      <c r="P7488" s="3">
        <v>74.239999999999995</v>
      </c>
      <c r="Q7488" t="s">
        <v>76</v>
      </c>
      <c r="R7488" t="str">
        <f t="shared" si="349"/>
        <v>PORT09 to PORT04</v>
      </c>
      <c r="S7488" s="3">
        <v>360</v>
      </c>
      <c r="T7488" s="3">
        <v>0.46970705658151307</v>
      </c>
      <c r="U7488" s="10">
        <f t="shared" si="350"/>
        <v>298.26398092926081</v>
      </c>
      <c r="V7488" s="3" t="s">
        <v>197</v>
      </c>
    </row>
    <row r="7489" spans="1:22" x14ac:dyDescent="0.25">
      <c r="A7489" s="3">
        <v>1417940351</v>
      </c>
      <c r="B7489" s="11">
        <v>44659</v>
      </c>
      <c r="C7489" s="14">
        <v>43845</v>
      </c>
      <c r="D7489" s="13">
        <f t="shared" si="348"/>
        <v>44661</v>
      </c>
      <c r="E7489" s="3" t="s">
        <v>64</v>
      </c>
      <c r="F7489" s="3"/>
      <c r="G7489" s="3">
        <v>2</v>
      </c>
      <c r="H7489" s="3"/>
      <c r="I7489" s="3"/>
      <c r="J7489" s="3"/>
      <c r="K7489" t="s">
        <v>190</v>
      </c>
      <c r="L7489" s="9">
        <v>1685378</v>
      </c>
      <c r="M7489" s="3" t="s">
        <v>52</v>
      </c>
      <c r="N7489" s="3" t="s">
        <v>63</v>
      </c>
      <c r="O7489" s="3">
        <v>1704</v>
      </c>
      <c r="P7489" s="3">
        <v>79.31</v>
      </c>
      <c r="Q7489" t="s">
        <v>76</v>
      </c>
      <c r="R7489" t="str">
        <f t="shared" si="349"/>
        <v>PORT09 to PORT10</v>
      </c>
      <c r="S7489" s="3">
        <v>300</v>
      </c>
      <c r="T7489" s="3">
        <v>0.42894658708921174</v>
      </c>
      <c r="U7489" s="10">
        <f t="shared" si="350"/>
        <v>730.9249844000168</v>
      </c>
      <c r="V7489" s="3" t="s">
        <v>197</v>
      </c>
    </row>
    <row r="7490" spans="1:22" x14ac:dyDescent="0.25">
      <c r="A7490" s="3">
        <v>1417940357</v>
      </c>
      <c r="B7490" s="11">
        <v>44658</v>
      </c>
      <c r="C7490" s="14">
        <v>43731</v>
      </c>
      <c r="D7490" s="13">
        <f t="shared" ref="D7490:D7553" si="351">IF(O7490&lt;1000,B7490+1,B7490+2)</f>
        <v>44659</v>
      </c>
      <c r="E7490" s="3" t="s">
        <v>56</v>
      </c>
      <c r="F7490" s="3"/>
      <c r="G7490" s="3">
        <v>2</v>
      </c>
      <c r="H7490" s="3"/>
      <c r="I7490" s="3"/>
      <c r="J7490" s="3"/>
      <c r="K7490" t="s">
        <v>182</v>
      </c>
      <c r="L7490" s="9">
        <v>1682778</v>
      </c>
      <c r="M7490" s="3" t="s">
        <v>45</v>
      </c>
      <c r="N7490" s="3" t="s">
        <v>63</v>
      </c>
      <c r="O7490" s="3">
        <v>607</v>
      </c>
      <c r="P7490" s="3">
        <v>59.5</v>
      </c>
      <c r="Q7490" t="s">
        <v>76</v>
      </c>
      <c r="R7490" t="str">
        <f t="shared" ref="R7490:R7553" si="352">N7490&amp;" to "&amp;E7490</f>
        <v>PORT09 to PORT02</v>
      </c>
      <c r="S7490" s="3">
        <v>400</v>
      </c>
      <c r="T7490" s="3">
        <v>0.49358189848294531</v>
      </c>
      <c r="U7490" s="10">
        <f t="shared" ref="U7490:U7553" si="353">T7490*O7490</f>
        <v>299.60421237914778</v>
      </c>
      <c r="V7490" s="3" t="s">
        <v>197</v>
      </c>
    </row>
    <row r="7491" spans="1:22" x14ac:dyDescent="0.25">
      <c r="A7491" s="3">
        <v>1417940364</v>
      </c>
      <c r="B7491" s="11">
        <v>44659</v>
      </c>
      <c r="C7491" s="14">
        <v>43806</v>
      </c>
      <c r="D7491" s="13">
        <f t="shared" si="351"/>
        <v>44660</v>
      </c>
      <c r="E7491" s="3" t="s">
        <v>58</v>
      </c>
      <c r="F7491" s="3"/>
      <c r="G7491" s="3">
        <v>2</v>
      </c>
      <c r="H7491" s="3"/>
      <c r="I7491" s="3"/>
      <c r="J7491" s="3"/>
      <c r="K7491" t="s">
        <v>185</v>
      </c>
      <c r="L7491" s="9">
        <v>1691780</v>
      </c>
      <c r="M7491" s="3" t="s">
        <v>48</v>
      </c>
      <c r="N7491" s="3" t="s">
        <v>63</v>
      </c>
      <c r="O7491" s="3">
        <v>639</v>
      </c>
      <c r="P7491" s="3">
        <v>54.15</v>
      </c>
      <c r="Q7491" t="s">
        <v>76</v>
      </c>
      <c r="R7491" t="str">
        <f t="shared" si="352"/>
        <v>PORT09 to PORT04</v>
      </c>
      <c r="S7491" s="3">
        <v>360</v>
      </c>
      <c r="T7491" s="3">
        <v>0.46970705658151307</v>
      </c>
      <c r="U7491" s="10">
        <f t="shared" si="353"/>
        <v>300.14280915558686</v>
      </c>
      <c r="V7491" s="3" t="s">
        <v>197</v>
      </c>
    </row>
    <row r="7492" spans="1:22" x14ac:dyDescent="0.25">
      <c r="A7492" s="3">
        <v>1417940373</v>
      </c>
      <c r="B7492" s="11">
        <v>44653</v>
      </c>
      <c r="C7492" s="14">
        <v>44423</v>
      </c>
      <c r="D7492" s="13">
        <f t="shared" si="351"/>
        <v>44655</v>
      </c>
      <c r="E7492" s="3" t="s">
        <v>58</v>
      </c>
      <c r="F7492" s="3"/>
      <c r="G7492" s="3">
        <v>2</v>
      </c>
      <c r="H7492" s="3"/>
      <c r="I7492" s="3"/>
      <c r="J7492" s="3"/>
      <c r="K7492" t="s">
        <v>185</v>
      </c>
      <c r="L7492" s="9">
        <v>1696201</v>
      </c>
      <c r="M7492" s="3" t="s">
        <v>48</v>
      </c>
      <c r="N7492" s="3" t="s">
        <v>63</v>
      </c>
      <c r="O7492" s="3">
        <v>1843</v>
      </c>
      <c r="P7492" s="3">
        <v>15.2</v>
      </c>
      <c r="Q7492" t="s">
        <v>76</v>
      </c>
      <c r="R7492" t="str">
        <f t="shared" si="352"/>
        <v>PORT09 to PORT04</v>
      </c>
      <c r="S7492" s="3">
        <v>360</v>
      </c>
      <c r="T7492" s="3">
        <v>0.46970705658151307</v>
      </c>
      <c r="U7492" s="10">
        <f t="shared" si="353"/>
        <v>865.67010527972855</v>
      </c>
      <c r="V7492" s="3" t="s">
        <v>197</v>
      </c>
    </row>
    <row r="7493" spans="1:22" x14ac:dyDescent="0.25">
      <c r="A7493" s="3">
        <v>1417940374</v>
      </c>
      <c r="B7493" s="11">
        <v>44661</v>
      </c>
      <c r="C7493" s="14">
        <v>44170</v>
      </c>
      <c r="D7493" s="13">
        <f t="shared" si="351"/>
        <v>44663</v>
      </c>
      <c r="E7493" s="3" t="s">
        <v>60</v>
      </c>
      <c r="F7493" s="3"/>
      <c r="G7493" s="3">
        <v>1</v>
      </c>
      <c r="H7493" s="3"/>
      <c r="I7493" s="3"/>
      <c r="J7493" s="3"/>
      <c r="K7493" t="s">
        <v>183</v>
      </c>
      <c r="L7493" s="9">
        <v>1684752</v>
      </c>
      <c r="M7493" s="3" t="s">
        <v>41</v>
      </c>
      <c r="N7493" s="3" t="s">
        <v>63</v>
      </c>
      <c r="O7493" s="3">
        <v>2930</v>
      </c>
      <c r="P7493" s="3">
        <v>44.88</v>
      </c>
      <c r="Q7493" t="s">
        <v>76</v>
      </c>
      <c r="R7493" t="str">
        <f t="shared" si="352"/>
        <v>PORT09 to PORT06</v>
      </c>
      <c r="S7493" s="3">
        <v>250</v>
      </c>
      <c r="T7493" s="3">
        <v>0.55408809762578848</v>
      </c>
      <c r="U7493" s="10">
        <f t="shared" si="353"/>
        <v>1623.4781260435602</v>
      </c>
      <c r="V7493" s="3" t="s">
        <v>197</v>
      </c>
    </row>
    <row r="7494" spans="1:22" x14ac:dyDescent="0.25">
      <c r="A7494" s="3">
        <v>1417940375</v>
      </c>
      <c r="B7494" s="11">
        <v>44660</v>
      </c>
      <c r="C7494" s="14">
        <v>44002</v>
      </c>
      <c r="D7494" s="13">
        <f t="shared" si="351"/>
        <v>44662</v>
      </c>
      <c r="E7494" s="3" t="s">
        <v>59</v>
      </c>
      <c r="F7494" s="3"/>
      <c r="G7494" s="3">
        <v>3</v>
      </c>
      <c r="H7494" s="3"/>
      <c r="I7494" s="3"/>
      <c r="J7494" s="3"/>
      <c r="K7494" t="s">
        <v>189</v>
      </c>
      <c r="L7494" s="9">
        <v>1697443</v>
      </c>
      <c r="M7494" s="3" t="s">
        <v>39</v>
      </c>
      <c r="N7494" s="3" t="s">
        <v>63</v>
      </c>
      <c r="O7494" s="3">
        <v>2542</v>
      </c>
      <c r="P7494" s="3">
        <v>16.850000000000001</v>
      </c>
      <c r="Q7494" t="s">
        <v>76</v>
      </c>
      <c r="R7494" t="str">
        <f t="shared" si="352"/>
        <v>PORT09 to PORT05</v>
      </c>
      <c r="S7494" s="3">
        <v>440</v>
      </c>
      <c r="T7494" s="3">
        <v>0.42850329514821733</v>
      </c>
      <c r="U7494" s="10">
        <f t="shared" si="353"/>
        <v>1089.2553762667685</v>
      </c>
      <c r="V7494" s="3" t="s">
        <v>197</v>
      </c>
    </row>
    <row r="7495" spans="1:22" x14ac:dyDescent="0.25">
      <c r="A7495" s="3">
        <v>1417940378</v>
      </c>
      <c r="B7495" s="11">
        <v>44655</v>
      </c>
      <c r="C7495" s="14">
        <v>43754</v>
      </c>
      <c r="D7495" s="13">
        <f t="shared" si="351"/>
        <v>44656</v>
      </c>
      <c r="E7495" s="3" t="s">
        <v>59</v>
      </c>
      <c r="F7495" s="3"/>
      <c r="G7495" s="3">
        <v>3</v>
      </c>
      <c r="H7495" s="3"/>
      <c r="I7495" s="3"/>
      <c r="J7495" s="3"/>
      <c r="K7495" t="s">
        <v>189</v>
      </c>
      <c r="L7495" s="9">
        <v>1699771</v>
      </c>
      <c r="M7495" s="3" t="s">
        <v>39</v>
      </c>
      <c r="N7495" s="3" t="s">
        <v>63</v>
      </c>
      <c r="O7495" s="3">
        <v>538</v>
      </c>
      <c r="P7495" s="3">
        <v>38.85</v>
      </c>
      <c r="Q7495" t="s">
        <v>76</v>
      </c>
      <c r="R7495" t="str">
        <f t="shared" si="352"/>
        <v>PORT09 to PORT05</v>
      </c>
      <c r="S7495" s="3">
        <v>440</v>
      </c>
      <c r="T7495" s="3">
        <v>0.42850329514821733</v>
      </c>
      <c r="U7495" s="10">
        <f t="shared" si="353"/>
        <v>230.53477278974091</v>
      </c>
      <c r="V7495" s="3" t="s">
        <v>197</v>
      </c>
    </row>
    <row r="7496" spans="1:22" x14ac:dyDescent="0.25">
      <c r="A7496" s="3">
        <v>1417940382</v>
      </c>
      <c r="B7496" s="11">
        <v>44662</v>
      </c>
      <c r="C7496" s="14">
        <v>43663</v>
      </c>
      <c r="D7496" s="13">
        <f t="shared" si="351"/>
        <v>44664</v>
      </c>
      <c r="E7496" s="3" t="s">
        <v>58</v>
      </c>
      <c r="F7496" s="3"/>
      <c r="G7496" s="3">
        <v>2</v>
      </c>
      <c r="H7496" s="3"/>
      <c r="I7496" s="3"/>
      <c r="J7496" s="3"/>
      <c r="K7496" t="s">
        <v>185</v>
      </c>
      <c r="L7496" s="9">
        <v>1694386</v>
      </c>
      <c r="M7496" s="3" t="s">
        <v>48</v>
      </c>
      <c r="N7496" s="3" t="s">
        <v>63</v>
      </c>
      <c r="O7496" s="3">
        <v>1701</v>
      </c>
      <c r="P7496" s="3">
        <v>782.82</v>
      </c>
      <c r="Q7496" t="s">
        <v>76</v>
      </c>
      <c r="R7496" t="str">
        <f t="shared" si="352"/>
        <v>PORT09 to PORT04</v>
      </c>
      <c r="S7496" s="3">
        <v>360</v>
      </c>
      <c r="T7496" s="3">
        <v>0.46970705658151307</v>
      </c>
      <c r="U7496" s="10">
        <f t="shared" si="353"/>
        <v>798.97170324515378</v>
      </c>
      <c r="V7496" s="3" t="s">
        <v>198</v>
      </c>
    </row>
    <row r="7497" spans="1:22" x14ac:dyDescent="0.25">
      <c r="A7497" s="3">
        <v>1417940392</v>
      </c>
      <c r="B7497" s="11">
        <v>44652</v>
      </c>
      <c r="C7497" s="14">
        <v>44182</v>
      </c>
      <c r="D7497" s="13">
        <f t="shared" si="351"/>
        <v>44654</v>
      </c>
      <c r="E7497" s="3" t="s">
        <v>56</v>
      </c>
      <c r="F7497" s="3"/>
      <c r="G7497" s="3">
        <v>2</v>
      </c>
      <c r="H7497" s="3"/>
      <c r="I7497" s="3"/>
      <c r="J7497" s="3"/>
      <c r="K7497" t="s">
        <v>186</v>
      </c>
      <c r="L7497" s="9">
        <v>1693065</v>
      </c>
      <c r="M7497" s="3" t="s">
        <v>36</v>
      </c>
      <c r="N7497" s="3" t="s">
        <v>63</v>
      </c>
      <c r="O7497" s="3">
        <v>2854</v>
      </c>
      <c r="P7497" s="3">
        <v>53.09</v>
      </c>
      <c r="Q7497" t="s">
        <v>76</v>
      </c>
      <c r="R7497" t="str">
        <f t="shared" si="352"/>
        <v>PORT09 to PORT02</v>
      </c>
      <c r="S7497" s="3">
        <v>400</v>
      </c>
      <c r="T7497" s="3">
        <v>0.56697618492956181</v>
      </c>
      <c r="U7497" s="10">
        <f t="shared" si="353"/>
        <v>1618.1500317889695</v>
      </c>
      <c r="V7497" s="3" t="s">
        <v>197</v>
      </c>
    </row>
    <row r="7498" spans="1:22" x14ac:dyDescent="0.25">
      <c r="A7498" s="3">
        <v>1417940394</v>
      </c>
      <c r="B7498" s="11">
        <v>44654</v>
      </c>
      <c r="C7498" s="14">
        <v>43639</v>
      </c>
      <c r="D7498" s="13">
        <f t="shared" si="351"/>
        <v>44655</v>
      </c>
      <c r="E7498" s="3" t="s">
        <v>56</v>
      </c>
      <c r="F7498" s="3"/>
      <c r="G7498" s="3">
        <v>2</v>
      </c>
      <c r="H7498" s="3"/>
      <c r="I7498" s="3"/>
      <c r="J7498" s="3"/>
      <c r="K7498" t="s">
        <v>182</v>
      </c>
      <c r="L7498" s="9">
        <v>1683523</v>
      </c>
      <c r="M7498" s="3" t="s">
        <v>45</v>
      </c>
      <c r="N7498" s="3" t="s">
        <v>63</v>
      </c>
      <c r="O7498" s="3">
        <v>530</v>
      </c>
      <c r="P7498" s="3">
        <v>14.21</v>
      </c>
      <c r="Q7498" t="s">
        <v>76</v>
      </c>
      <c r="R7498" t="str">
        <f t="shared" si="352"/>
        <v>PORT09 to PORT02</v>
      </c>
      <c r="S7498" s="3">
        <v>400</v>
      </c>
      <c r="T7498" s="3">
        <v>0.49358189848294531</v>
      </c>
      <c r="U7498" s="10">
        <f t="shared" si="353"/>
        <v>261.59840619596099</v>
      </c>
      <c r="V7498" s="3" t="s">
        <v>197</v>
      </c>
    </row>
    <row r="7499" spans="1:22" x14ac:dyDescent="0.25">
      <c r="A7499" s="3">
        <v>1417940396</v>
      </c>
      <c r="B7499" s="11">
        <v>44662</v>
      </c>
      <c r="C7499" s="14">
        <v>44643</v>
      </c>
      <c r="D7499" s="13">
        <f t="shared" si="351"/>
        <v>44663</v>
      </c>
      <c r="E7499" s="3" t="s">
        <v>58</v>
      </c>
      <c r="F7499" s="3"/>
      <c r="G7499" s="3">
        <v>2</v>
      </c>
      <c r="H7499" s="3"/>
      <c r="I7499" s="3"/>
      <c r="J7499" s="3"/>
      <c r="K7499" t="s">
        <v>185</v>
      </c>
      <c r="L7499" s="9">
        <v>1690144</v>
      </c>
      <c r="M7499" s="3" t="s">
        <v>48</v>
      </c>
      <c r="N7499" s="3" t="s">
        <v>63</v>
      </c>
      <c r="O7499" s="3">
        <v>512</v>
      </c>
      <c r="P7499" s="3">
        <v>34.520000000000003</v>
      </c>
      <c r="Q7499" t="s">
        <v>76</v>
      </c>
      <c r="R7499" t="str">
        <f t="shared" si="352"/>
        <v>PORT09 to PORT04</v>
      </c>
      <c r="S7499" s="3">
        <v>360</v>
      </c>
      <c r="T7499" s="3">
        <v>0.46970705658151307</v>
      </c>
      <c r="U7499" s="10">
        <f t="shared" si="353"/>
        <v>240.49001296973469</v>
      </c>
      <c r="V7499" s="3" t="s">
        <v>197</v>
      </c>
    </row>
    <row r="7500" spans="1:22" x14ac:dyDescent="0.25">
      <c r="A7500" s="3">
        <v>1417940400</v>
      </c>
      <c r="B7500" s="11">
        <v>44653</v>
      </c>
      <c r="C7500" s="14">
        <v>43646</v>
      </c>
      <c r="D7500" s="13">
        <f t="shared" si="351"/>
        <v>44654</v>
      </c>
      <c r="E7500" s="3" t="s">
        <v>56</v>
      </c>
      <c r="F7500" s="3"/>
      <c r="G7500" s="3">
        <v>2</v>
      </c>
      <c r="H7500" s="3"/>
      <c r="I7500" s="3"/>
      <c r="J7500" s="3"/>
      <c r="K7500" t="s">
        <v>186</v>
      </c>
      <c r="L7500" s="9">
        <v>1696864</v>
      </c>
      <c r="M7500" s="3" t="s">
        <v>36</v>
      </c>
      <c r="N7500" s="3" t="s">
        <v>63</v>
      </c>
      <c r="O7500" s="3">
        <v>892</v>
      </c>
      <c r="P7500" s="3">
        <v>95.88</v>
      </c>
      <c r="Q7500" t="s">
        <v>76</v>
      </c>
      <c r="R7500" t="str">
        <f t="shared" si="352"/>
        <v>PORT09 to PORT02</v>
      </c>
      <c r="S7500" s="3">
        <v>400</v>
      </c>
      <c r="T7500" s="3">
        <v>0.56697618492956181</v>
      </c>
      <c r="U7500" s="10">
        <f t="shared" si="353"/>
        <v>505.74275695716915</v>
      </c>
      <c r="V7500" s="3" t="s">
        <v>197</v>
      </c>
    </row>
    <row r="7501" spans="1:22" x14ac:dyDescent="0.25">
      <c r="A7501" s="3">
        <v>1417940410</v>
      </c>
      <c r="B7501" s="11">
        <v>44655</v>
      </c>
      <c r="C7501" s="14">
        <v>43954</v>
      </c>
      <c r="D7501" s="13">
        <f t="shared" si="351"/>
        <v>44656</v>
      </c>
      <c r="E7501" s="3" t="s">
        <v>56</v>
      </c>
      <c r="F7501" s="3"/>
      <c r="G7501" s="3">
        <v>2</v>
      </c>
      <c r="H7501" s="3"/>
      <c r="I7501" s="3"/>
      <c r="J7501" s="3"/>
      <c r="K7501" t="s">
        <v>182</v>
      </c>
      <c r="L7501" s="9">
        <v>1680697</v>
      </c>
      <c r="M7501" s="3" t="s">
        <v>45</v>
      </c>
      <c r="N7501" s="3" t="s">
        <v>63</v>
      </c>
      <c r="O7501" s="3">
        <v>524</v>
      </c>
      <c r="P7501" s="3">
        <v>86.42</v>
      </c>
      <c r="Q7501" t="s">
        <v>76</v>
      </c>
      <c r="R7501" t="str">
        <f t="shared" si="352"/>
        <v>PORT09 to PORT02</v>
      </c>
      <c r="S7501" s="3">
        <v>400</v>
      </c>
      <c r="T7501" s="3">
        <v>0.49358189848294531</v>
      </c>
      <c r="U7501" s="10">
        <f t="shared" si="353"/>
        <v>258.63691480506333</v>
      </c>
      <c r="V7501" s="3" t="s">
        <v>197</v>
      </c>
    </row>
    <row r="7502" spans="1:22" x14ac:dyDescent="0.25">
      <c r="A7502" s="3">
        <v>1417940418</v>
      </c>
      <c r="B7502" s="11">
        <v>44661</v>
      </c>
      <c r="C7502" s="14">
        <v>44392</v>
      </c>
      <c r="D7502" s="13">
        <f t="shared" si="351"/>
        <v>44663</v>
      </c>
      <c r="E7502" s="3" t="s">
        <v>58</v>
      </c>
      <c r="F7502" s="3"/>
      <c r="G7502" s="3">
        <v>2</v>
      </c>
      <c r="H7502" s="3"/>
      <c r="I7502" s="3"/>
      <c r="J7502" s="3"/>
      <c r="K7502" t="s">
        <v>184</v>
      </c>
      <c r="L7502" s="9">
        <v>1684730</v>
      </c>
      <c r="M7502" s="3" t="s">
        <v>46</v>
      </c>
      <c r="N7502" s="3" t="s">
        <v>63</v>
      </c>
      <c r="O7502" s="3">
        <v>3361</v>
      </c>
      <c r="P7502" s="3">
        <v>45.39</v>
      </c>
      <c r="Q7502" t="s">
        <v>76</v>
      </c>
      <c r="R7502" t="str">
        <f t="shared" si="352"/>
        <v>PORT09 to PORT04</v>
      </c>
      <c r="S7502" s="3">
        <v>360</v>
      </c>
      <c r="T7502" s="3">
        <v>0.55524729045120425</v>
      </c>
      <c r="U7502" s="10">
        <f t="shared" si="353"/>
        <v>1866.1861432064975</v>
      </c>
      <c r="V7502" s="3" t="s">
        <v>197</v>
      </c>
    </row>
    <row r="7503" spans="1:22" x14ac:dyDescent="0.25">
      <c r="A7503" s="3">
        <v>1417940421</v>
      </c>
      <c r="B7503" s="11">
        <v>44652</v>
      </c>
      <c r="C7503" s="14">
        <v>44646</v>
      </c>
      <c r="D7503" s="13">
        <f t="shared" si="351"/>
        <v>44653</v>
      </c>
      <c r="E7503" s="3" t="s">
        <v>64</v>
      </c>
      <c r="F7503" s="3"/>
      <c r="G7503" s="3">
        <v>2</v>
      </c>
      <c r="H7503" s="3"/>
      <c r="I7503" s="3"/>
      <c r="J7503" s="3"/>
      <c r="K7503" t="s">
        <v>190</v>
      </c>
      <c r="L7503" s="9">
        <v>1697052</v>
      </c>
      <c r="M7503" s="3" t="s">
        <v>52</v>
      </c>
      <c r="N7503" s="3" t="s">
        <v>63</v>
      </c>
      <c r="O7503" s="3">
        <v>309</v>
      </c>
      <c r="P7503" s="3">
        <v>83.86</v>
      </c>
      <c r="Q7503" t="s">
        <v>76</v>
      </c>
      <c r="R7503" t="str">
        <f t="shared" si="352"/>
        <v>PORT09 to PORT10</v>
      </c>
      <c r="S7503" s="3">
        <v>300</v>
      </c>
      <c r="T7503" s="3">
        <v>0.42894658708921174</v>
      </c>
      <c r="U7503" s="10">
        <f t="shared" si="353"/>
        <v>132.54449541056644</v>
      </c>
      <c r="V7503" s="3" t="s">
        <v>197</v>
      </c>
    </row>
    <row r="7504" spans="1:22" x14ac:dyDescent="0.25">
      <c r="A7504" s="3">
        <v>1417940424</v>
      </c>
      <c r="B7504" s="11">
        <v>44665</v>
      </c>
      <c r="C7504" s="14">
        <v>44393</v>
      </c>
      <c r="D7504" s="13">
        <f t="shared" si="351"/>
        <v>44667</v>
      </c>
      <c r="E7504" s="3" t="s">
        <v>56</v>
      </c>
      <c r="F7504" s="3"/>
      <c r="G7504" s="3">
        <v>2</v>
      </c>
      <c r="H7504" s="3"/>
      <c r="I7504" s="3"/>
      <c r="J7504" s="3"/>
      <c r="K7504" t="s">
        <v>182</v>
      </c>
      <c r="L7504" s="9">
        <v>1680742</v>
      </c>
      <c r="M7504" s="3" t="s">
        <v>45</v>
      </c>
      <c r="N7504" s="3" t="s">
        <v>63</v>
      </c>
      <c r="O7504" s="3">
        <v>1105</v>
      </c>
      <c r="P7504" s="3">
        <v>86.18</v>
      </c>
      <c r="Q7504" t="s">
        <v>76</v>
      </c>
      <c r="R7504" t="str">
        <f t="shared" si="352"/>
        <v>PORT09 to PORT02</v>
      </c>
      <c r="S7504" s="3">
        <v>400</v>
      </c>
      <c r="T7504" s="3">
        <v>0.49358189848294531</v>
      </c>
      <c r="U7504" s="10">
        <f t="shared" si="353"/>
        <v>545.40799782365457</v>
      </c>
      <c r="V7504" s="3" t="s">
        <v>197</v>
      </c>
    </row>
    <row r="7505" spans="1:22" x14ac:dyDescent="0.25">
      <c r="A7505" s="3">
        <v>1417940429</v>
      </c>
      <c r="B7505" s="11">
        <v>44655</v>
      </c>
      <c r="C7505" s="14">
        <v>44498</v>
      </c>
      <c r="D7505" s="13">
        <f t="shared" si="351"/>
        <v>44656</v>
      </c>
      <c r="E7505" s="3" t="s">
        <v>56</v>
      </c>
      <c r="F7505" s="3"/>
      <c r="G7505" s="3">
        <v>2</v>
      </c>
      <c r="H7505" s="3"/>
      <c r="I7505" s="3"/>
      <c r="J7505" s="3"/>
      <c r="K7505" t="s">
        <v>186</v>
      </c>
      <c r="L7505" s="9">
        <v>1681129</v>
      </c>
      <c r="M7505" s="3" t="s">
        <v>36</v>
      </c>
      <c r="N7505" s="3" t="s">
        <v>63</v>
      </c>
      <c r="O7505" s="3">
        <v>635</v>
      </c>
      <c r="P7505" s="3">
        <v>93.56</v>
      </c>
      <c r="Q7505" t="s">
        <v>76</v>
      </c>
      <c r="R7505" t="str">
        <f t="shared" si="352"/>
        <v>PORT09 to PORT02</v>
      </c>
      <c r="S7505" s="3">
        <v>400</v>
      </c>
      <c r="T7505" s="3">
        <v>0.56697618492956181</v>
      </c>
      <c r="U7505" s="10">
        <f t="shared" si="353"/>
        <v>360.02987743027177</v>
      </c>
      <c r="V7505" s="3" t="s">
        <v>197</v>
      </c>
    </row>
    <row r="7506" spans="1:22" x14ac:dyDescent="0.25">
      <c r="A7506" s="3">
        <v>1417940431</v>
      </c>
      <c r="B7506" s="11">
        <v>44658</v>
      </c>
      <c r="C7506" s="14">
        <v>43767</v>
      </c>
      <c r="D7506" s="13">
        <f t="shared" si="351"/>
        <v>44660</v>
      </c>
      <c r="E7506" s="3" t="s">
        <v>56</v>
      </c>
      <c r="F7506" s="3"/>
      <c r="G7506" s="3">
        <v>2</v>
      </c>
      <c r="H7506" s="3"/>
      <c r="I7506" s="3"/>
      <c r="J7506" s="3"/>
      <c r="K7506" t="s">
        <v>186</v>
      </c>
      <c r="L7506" s="9">
        <v>1688954</v>
      </c>
      <c r="M7506" s="3" t="s">
        <v>36</v>
      </c>
      <c r="N7506" s="3" t="s">
        <v>63</v>
      </c>
      <c r="O7506" s="3">
        <v>3267</v>
      </c>
      <c r="P7506" s="3">
        <v>113.02</v>
      </c>
      <c r="Q7506" t="s">
        <v>76</v>
      </c>
      <c r="R7506" t="str">
        <f t="shared" si="352"/>
        <v>PORT09 to PORT02</v>
      </c>
      <c r="S7506" s="3">
        <v>400</v>
      </c>
      <c r="T7506" s="3">
        <v>0.56697618492956181</v>
      </c>
      <c r="U7506" s="10">
        <f t="shared" si="353"/>
        <v>1852.3111961648785</v>
      </c>
      <c r="V7506" s="3" t="s">
        <v>82</v>
      </c>
    </row>
    <row r="7507" spans="1:22" x14ac:dyDescent="0.25">
      <c r="A7507" s="3">
        <v>1417940437</v>
      </c>
      <c r="B7507" s="11">
        <v>44653</v>
      </c>
      <c r="C7507" s="14">
        <v>43476</v>
      </c>
      <c r="D7507" s="13">
        <f t="shared" si="351"/>
        <v>44654</v>
      </c>
      <c r="E7507" s="3" t="s">
        <v>58</v>
      </c>
      <c r="F7507" s="3"/>
      <c r="G7507" s="3">
        <v>2</v>
      </c>
      <c r="H7507" s="3"/>
      <c r="I7507" s="3"/>
      <c r="J7507" s="3"/>
      <c r="K7507" t="s">
        <v>185</v>
      </c>
      <c r="L7507" s="9">
        <v>1653969</v>
      </c>
      <c r="M7507" s="3" t="s">
        <v>48</v>
      </c>
      <c r="N7507" s="3" t="s">
        <v>63</v>
      </c>
      <c r="O7507" s="3">
        <v>546</v>
      </c>
      <c r="P7507" s="3">
        <v>94.02</v>
      </c>
      <c r="Q7507" t="s">
        <v>76</v>
      </c>
      <c r="R7507" t="str">
        <f t="shared" si="352"/>
        <v>PORT09 to PORT04</v>
      </c>
      <c r="S7507" s="3">
        <v>360</v>
      </c>
      <c r="T7507" s="3">
        <v>0.46970705658151307</v>
      </c>
      <c r="U7507" s="10">
        <f t="shared" si="353"/>
        <v>256.46005289350614</v>
      </c>
      <c r="V7507" s="3" t="s">
        <v>197</v>
      </c>
    </row>
    <row r="7508" spans="1:22" x14ac:dyDescent="0.25">
      <c r="A7508" s="3">
        <v>1417940446</v>
      </c>
      <c r="B7508" s="11">
        <v>44658</v>
      </c>
      <c r="C7508" s="14">
        <v>43522</v>
      </c>
      <c r="D7508" s="13">
        <f t="shared" si="351"/>
        <v>44660</v>
      </c>
      <c r="E7508" s="3" t="s">
        <v>64</v>
      </c>
      <c r="F7508" s="3"/>
      <c r="G7508" s="3">
        <v>2</v>
      </c>
      <c r="H7508" s="3"/>
      <c r="I7508" s="3"/>
      <c r="J7508" s="3"/>
      <c r="K7508" t="s">
        <v>190</v>
      </c>
      <c r="L7508" s="9">
        <v>1694217</v>
      </c>
      <c r="M7508" s="3" t="s">
        <v>52</v>
      </c>
      <c r="N7508" s="3" t="s">
        <v>63</v>
      </c>
      <c r="O7508" s="3">
        <v>2392</v>
      </c>
      <c r="P7508" s="3">
        <v>172.65</v>
      </c>
      <c r="Q7508" t="s">
        <v>76</v>
      </c>
      <c r="R7508" t="str">
        <f t="shared" si="352"/>
        <v>PORT09 to PORT10</v>
      </c>
      <c r="S7508" s="3">
        <v>300</v>
      </c>
      <c r="T7508" s="3">
        <v>0.42894658708921174</v>
      </c>
      <c r="U7508" s="10">
        <f t="shared" si="353"/>
        <v>1026.0402363173944</v>
      </c>
      <c r="V7508" s="3" t="s">
        <v>82</v>
      </c>
    </row>
    <row r="7509" spans="1:22" x14ac:dyDescent="0.25">
      <c r="A7509" s="3">
        <v>1417940447</v>
      </c>
      <c r="B7509" s="11">
        <v>44652</v>
      </c>
      <c r="C7509" s="14">
        <v>44525</v>
      </c>
      <c r="D7509" s="13">
        <f t="shared" si="351"/>
        <v>44653</v>
      </c>
      <c r="E7509" s="3" t="s">
        <v>59</v>
      </c>
      <c r="F7509" s="3"/>
      <c r="G7509" s="3">
        <v>3</v>
      </c>
      <c r="H7509" s="3"/>
      <c r="I7509" s="3"/>
      <c r="J7509" s="3"/>
      <c r="K7509" t="s">
        <v>189</v>
      </c>
      <c r="L7509" s="9">
        <v>1684752</v>
      </c>
      <c r="M7509" s="3" t="s">
        <v>39</v>
      </c>
      <c r="N7509" s="3" t="s">
        <v>63</v>
      </c>
      <c r="O7509" s="3">
        <v>263</v>
      </c>
      <c r="P7509" s="3">
        <v>86.57</v>
      </c>
      <c r="Q7509" t="s">
        <v>76</v>
      </c>
      <c r="R7509" t="str">
        <f t="shared" si="352"/>
        <v>PORT09 to PORT05</v>
      </c>
      <c r="S7509" s="3">
        <v>440</v>
      </c>
      <c r="T7509" s="3">
        <v>0.42850329514821733</v>
      </c>
      <c r="U7509" s="10">
        <f t="shared" si="353"/>
        <v>112.69636662398116</v>
      </c>
      <c r="V7509" s="3" t="s">
        <v>197</v>
      </c>
    </row>
    <row r="7510" spans="1:22" x14ac:dyDescent="0.25">
      <c r="A7510" s="3">
        <v>1417940453</v>
      </c>
      <c r="B7510" s="11">
        <v>44658</v>
      </c>
      <c r="C7510" s="14">
        <v>43796</v>
      </c>
      <c r="D7510" s="13">
        <f t="shared" si="351"/>
        <v>44660</v>
      </c>
      <c r="E7510" s="3" t="s">
        <v>56</v>
      </c>
      <c r="F7510" s="3"/>
      <c r="G7510" s="3">
        <v>2</v>
      </c>
      <c r="H7510" s="3"/>
      <c r="I7510" s="3"/>
      <c r="J7510" s="3"/>
      <c r="K7510" t="s">
        <v>186</v>
      </c>
      <c r="L7510" s="9">
        <v>1685834</v>
      </c>
      <c r="M7510" s="3" t="s">
        <v>36</v>
      </c>
      <c r="N7510" s="3" t="s">
        <v>63</v>
      </c>
      <c r="O7510" s="3">
        <v>3182</v>
      </c>
      <c r="P7510" s="3">
        <v>43.27</v>
      </c>
      <c r="Q7510" t="s">
        <v>76</v>
      </c>
      <c r="R7510" t="str">
        <f t="shared" si="352"/>
        <v>PORT09 to PORT02</v>
      </c>
      <c r="S7510" s="3">
        <v>400</v>
      </c>
      <c r="T7510" s="3">
        <v>0.56697618492956181</v>
      </c>
      <c r="U7510" s="10">
        <f t="shared" si="353"/>
        <v>1804.1182204458657</v>
      </c>
      <c r="V7510" s="3" t="s">
        <v>197</v>
      </c>
    </row>
    <row r="7511" spans="1:22" x14ac:dyDescent="0.25">
      <c r="A7511" s="3">
        <v>1417940460</v>
      </c>
      <c r="B7511" s="11">
        <v>44652</v>
      </c>
      <c r="C7511" s="14">
        <v>44004</v>
      </c>
      <c r="D7511" s="13">
        <f t="shared" si="351"/>
        <v>44653</v>
      </c>
      <c r="E7511" s="3" t="s">
        <v>58</v>
      </c>
      <c r="F7511" s="3"/>
      <c r="G7511" s="3">
        <v>2</v>
      </c>
      <c r="H7511" s="3"/>
      <c r="I7511" s="3"/>
      <c r="J7511" s="3"/>
      <c r="K7511" t="s">
        <v>185</v>
      </c>
      <c r="L7511" s="9">
        <v>1691767</v>
      </c>
      <c r="M7511" s="3" t="s">
        <v>48</v>
      </c>
      <c r="N7511" s="3" t="s">
        <v>63</v>
      </c>
      <c r="O7511" s="3">
        <v>821</v>
      </c>
      <c r="P7511" s="3">
        <v>57.18</v>
      </c>
      <c r="Q7511" t="s">
        <v>76</v>
      </c>
      <c r="R7511" t="str">
        <f t="shared" si="352"/>
        <v>PORT09 to PORT04</v>
      </c>
      <c r="S7511" s="3">
        <v>360</v>
      </c>
      <c r="T7511" s="3">
        <v>0.46970705658151307</v>
      </c>
      <c r="U7511" s="10">
        <f t="shared" si="353"/>
        <v>385.62949345342224</v>
      </c>
      <c r="V7511" s="3" t="s">
        <v>197</v>
      </c>
    </row>
    <row r="7512" spans="1:22" x14ac:dyDescent="0.25">
      <c r="A7512" s="3">
        <v>1417940464</v>
      </c>
      <c r="B7512" s="11">
        <v>44662</v>
      </c>
      <c r="C7512" s="14">
        <v>44250</v>
      </c>
      <c r="D7512" s="13">
        <f t="shared" si="351"/>
        <v>44664</v>
      </c>
      <c r="E7512" s="3" t="s">
        <v>56</v>
      </c>
      <c r="F7512" s="3"/>
      <c r="G7512" s="3">
        <v>2</v>
      </c>
      <c r="H7512" s="3"/>
      <c r="I7512" s="3"/>
      <c r="J7512" s="3"/>
      <c r="K7512" t="s">
        <v>182</v>
      </c>
      <c r="L7512" s="9">
        <v>1684773</v>
      </c>
      <c r="M7512" s="3" t="s">
        <v>45</v>
      </c>
      <c r="N7512" s="3" t="s">
        <v>63</v>
      </c>
      <c r="O7512" s="3">
        <v>1517</v>
      </c>
      <c r="P7512" s="3">
        <v>158.13999999999999</v>
      </c>
      <c r="Q7512" t="s">
        <v>76</v>
      </c>
      <c r="R7512" t="str">
        <f t="shared" si="352"/>
        <v>PORT09 to PORT02</v>
      </c>
      <c r="S7512" s="3">
        <v>400</v>
      </c>
      <c r="T7512" s="3">
        <v>0.49358189848294531</v>
      </c>
      <c r="U7512" s="10">
        <f t="shared" si="353"/>
        <v>748.76373999862801</v>
      </c>
      <c r="V7512" s="3" t="s">
        <v>82</v>
      </c>
    </row>
    <row r="7513" spans="1:22" x14ac:dyDescent="0.25">
      <c r="A7513" s="3">
        <v>1417940470</v>
      </c>
      <c r="B7513" s="11">
        <v>44662</v>
      </c>
      <c r="C7513" s="14">
        <v>44164</v>
      </c>
      <c r="D7513" s="13">
        <f t="shared" si="351"/>
        <v>44663</v>
      </c>
      <c r="E7513" s="3" t="s">
        <v>58</v>
      </c>
      <c r="F7513" s="3"/>
      <c r="G7513" s="3">
        <v>2</v>
      </c>
      <c r="H7513" s="3"/>
      <c r="I7513" s="3"/>
      <c r="J7513" s="3"/>
      <c r="K7513" t="s">
        <v>184</v>
      </c>
      <c r="L7513" s="9">
        <v>1682778</v>
      </c>
      <c r="M7513" s="3" t="s">
        <v>46</v>
      </c>
      <c r="N7513" s="3" t="s">
        <v>63</v>
      </c>
      <c r="O7513" s="3">
        <v>633</v>
      </c>
      <c r="P7513" s="3">
        <v>16.34</v>
      </c>
      <c r="Q7513" t="s">
        <v>76</v>
      </c>
      <c r="R7513" t="str">
        <f t="shared" si="352"/>
        <v>PORT09 to PORT04</v>
      </c>
      <c r="S7513" s="3">
        <v>360</v>
      </c>
      <c r="T7513" s="3">
        <v>0.55524729045120425</v>
      </c>
      <c r="U7513" s="10">
        <f t="shared" si="353"/>
        <v>351.47153485561228</v>
      </c>
      <c r="V7513" s="3" t="s">
        <v>197</v>
      </c>
    </row>
    <row r="7514" spans="1:22" x14ac:dyDescent="0.25">
      <c r="A7514" s="3">
        <v>1417940477</v>
      </c>
      <c r="B7514" s="11">
        <v>44658</v>
      </c>
      <c r="C7514" s="14">
        <v>44338</v>
      </c>
      <c r="D7514" s="13">
        <f t="shared" si="351"/>
        <v>44659</v>
      </c>
      <c r="E7514" s="3" t="s">
        <v>56</v>
      </c>
      <c r="F7514" s="3"/>
      <c r="G7514" s="3">
        <v>2</v>
      </c>
      <c r="H7514" s="3"/>
      <c r="I7514" s="3"/>
      <c r="J7514" s="3"/>
      <c r="K7514" t="s">
        <v>179</v>
      </c>
      <c r="L7514" s="9">
        <v>1696259</v>
      </c>
      <c r="M7514" s="3" t="s">
        <v>42</v>
      </c>
      <c r="N7514" s="3" t="s">
        <v>63</v>
      </c>
      <c r="O7514" s="3">
        <v>638</v>
      </c>
      <c r="P7514" s="3">
        <v>94.13</v>
      </c>
      <c r="Q7514" t="s">
        <v>76</v>
      </c>
      <c r="R7514" t="str">
        <f t="shared" si="352"/>
        <v>PORT09 to PORT02</v>
      </c>
      <c r="S7514" s="3">
        <v>400</v>
      </c>
      <c r="T7514" s="3">
        <v>0.37142393742544599</v>
      </c>
      <c r="U7514" s="10">
        <f t="shared" si="353"/>
        <v>236.96847207743454</v>
      </c>
      <c r="V7514" s="3" t="s">
        <v>197</v>
      </c>
    </row>
    <row r="7515" spans="1:22" x14ac:dyDescent="0.25">
      <c r="A7515" s="3">
        <v>1417940480</v>
      </c>
      <c r="B7515" s="11">
        <v>44652</v>
      </c>
      <c r="C7515" s="14">
        <v>43921</v>
      </c>
      <c r="D7515" s="13">
        <f t="shared" si="351"/>
        <v>44654</v>
      </c>
      <c r="E7515" s="3" t="s">
        <v>58</v>
      </c>
      <c r="F7515" s="3"/>
      <c r="G7515" s="3">
        <v>2</v>
      </c>
      <c r="H7515" s="3"/>
      <c r="I7515" s="3"/>
      <c r="J7515" s="3"/>
      <c r="K7515" t="s">
        <v>185</v>
      </c>
      <c r="L7515" s="9">
        <v>1691810</v>
      </c>
      <c r="M7515" s="3" t="s">
        <v>48</v>
      </c>
      <c r="N7515" s="3" t="s">
        <v>63</v>
      </c>
      <c r="O7515" s="3">
        <v>2268</v>
      </c>
      <c r="P7515" s="3">
        <v>1921.6</v>
      </c>
      <c r="Q7515" t="s">
        <v>76</v>
      </c>
      <c r="R7515" t="str">
        <f t="shared" si="352"/>
        <v>PORT09 to PORT04</v>
      </c>
      <c r="S7515" s="3">
        <v>360</v>
      </c>
      <c r="T7515" s="3">
        <v>0.46970705658151307</v>
      </c>
      <c r="U7515" s="10">
        <f t="shared" si="353"/>
        <v>1065.2956043268716</v>
      </c>
      <c r="V7515" s="3" t="s">
        <v>79</v>
      </c>
    </row>
    <row r="7516" spans="1:22" x14ac:dyDescent="0.25">
      <c r="A7516" s="3">
        <v>1417940488</v>
      </c>
      <c r="B7516" s="11">
        <v>44660</v>
      </c>
      <c r="C7516" s="14">
        <v>44256</v>
      </c>
      <c r="D7516" s="13">
        <f t="shared" si="351"/>
        <v>44661</v>
      </c>
      <c r="E7516" s="3" t="s">
        <v>56</v>
      </c>
      <c r="F7516" s="3"/>
      <c r="G7516" s="3">
        <v>2</v>
      </c>
      <c r="H7516" s="3"/>
      <c r="I7516" s="3"/>
      <c r="J7516" s="3"/>
      <c r="K7516" t="s">
        <v>186</v>
      </c>
      <c r="L7516" s="9">
        <v>1688877</v>
      </c>
      <c r="M7516" s="3" t="s">
        <v>36</v>
      </c>
      <c r="N7516" s="3" t="s">
        <v>63</v>
      </c>
      <c r="O7516" s="3">
        <v>681</v>
      </c>
      <c r="P7516" s="3">
        <v>25.18</v>
      </c>
      <c r="Q7516" t="s">
        <v>76</v>
      </c>
      <c r="R7516" t="str">
        <f t="shared" si="352"/>
        <v>PORT09 to PORT02</v>
      </c>
      <c r="S7516" s="3">
        <v>400</v>
      </c>
      <c r="T7516" s="3">
        <v>0.56697618492956181</v>
      </c>
      <c r="U7516" s="10">
        <f t="shared" si="353"/>
        <v>386.11078193703162</v>
      </c>
      <c r="V7516" s="3" t="s">
        <v>197</v>
      </c>
    </row>
    <row r="7517" spans="1:22" x14ac:dyDescent="0.25">
      <c r="A7517" s="3">
        <v>1417940492</v>
      </c>
      <c r="B7517" s="11">
        <v>44655</v>
      </c>
      <c r="C7517" s="14">
        <v>43884</v>
      </c>
      <c r="D7517" s="13">
        <f t="shared" si="351"/>
        <v>44656</v>
      </c>
      <c r="E7517" s="3" t="s">
        <v>58</v>
      </c>
      <c r="F7517" s="3"/>
      <c r="G7517" s="3">
        <v>2</v>
      </c>
      <c r="H7517" s="3"/>
      <c r="I7517" s="3"/>
      <c r="J7517" s="3"/>
      <c r="K7517" t="s">
        <v>185</v>
      </c>
      <c r="L7517" s="9">
        <v>1670498</v>
      </c>
      <c r="M7517" s="3" t="s">
        <v>48</v>
      </c>
      <c r="N7517" s="3" t="s">
        <v>63</v>
      </c>
      <c r="O7517" s="3">
        <v>215</v>
      </c>
      <c r="P7517" s="3">
        <v>53.08</v>
      </c>
      <c r="Q7517" t="s">
        <v>76</v>
      </c>
      <c r="R7517" t="str">
        <f t="shared" si="352"/>
        <v>PORT09 to PORT04</v>
      </c>
      <c r="S7517" s="3">
        <v>360</v>
      </c>
      <c r="T7517" s="3">
        <v>0.46970705658151307</v>
      </c>
      <c r="U7517" s="10">
        <f t="shared" si="353"/>
        <v>100.98701716502531</v>
      </c>
      <c r="V7517" s="3" t="s">
        <v>197</v>
      </c>
    </row>
    <row r="7518" spans="1:22" x14ac:dyDescent="0.25">
      <c r="A7518" s="3">
        <v>1417940499</v>
      </c>
      <c r="B7518" s="11">
        <v>44658</v>
      </c>
      <c r="C7518" s="14">
        <v>43657</v>
      </c>
      <c r="D7518" s="13">
        <f t="shared" si="351"/>
        <v>44659</v>
      </c>
      <c r="E7518" s="3" t="s">
        <v>60</v>
      </c>
      <c r="F7518" s="3"/>
      <c r="G7518" s="3">
        <v>1</v>
      </c>
      <c r="H7518" s="3"/>
      <c r="I7518" s="3"/>
      <c r="J7518" s="3"/>
      <c r="K7518" t="s">
        <v>183</v>
      </c>
      <c r="L7518" s="9">
        <v>1688695</v>
      </c>
      <c r="M7518" s="3" t="s">
        <v>41</v>
      </c>
      <c r="N7518" s="3" t="s">
        <v>63</v>
      </c>
      <c r="O7518" s="3">
        <v>662</v>
      </c>
      <c r="P7518" s="3">
        <v>99.52</v>
      </c>
      <c r="Q7518" t="s">
        <v>76</v>
      </c>
      <c r="R7518" t="str">
        <f t="shared" si="352"/>
        <v>PORT09 to PORT06</v>
      </c>
      <c r="S7518" s="3">
        <v>250</v>
      </c>
      <c r="T7518" s="3">
        <v>0.55408809762578848</v>
      </c>
      <c r="U7518" s="10">
        <f t="shared" si="353"/>
        <v>366.80632062827198</v>
      </c>
      <c r="V7518" s="3" t="s">
        <v>197</v>
      </c>
    </row>
    <row r="7519" spans="1:22" x14ac:dyDescent="0.25">
      <c r="A7519" s="3">
        <v>1417940500</v>
      </c>
      <c r="B7519" s="11">
        <v>44653</v>
      </c>
      <c r="C7519" s="14">
        <v>44492</v>
      </c>
      <c r="D7519" s="13">
        <f t="shared" si="351"/>
        <v>44655</v>
      </c>
      <c r="E7519" s="3" t="s">
        <v>59</v>
      </c>
      <c r="F7519" s="3"/>
      <c r="G7519" s="3">
        <v>3</v>
      </c>
      <c r="H7519" s="3"/>
      <c r="I7519" s="3"/>
      <c r="J7519" s="3"/>
      <c r="K7519" t="s">
        <v>189</v>
      </c>
      <c r="L7519" s="9">
        <v>1683749</v>
      </c>
      <c r="M7519" s="3" t="s">
        <v>39</v>
      </c>
      <c r="N7519" s="3" t="s">
        <v>63</v>
      </c>
      <c r="O7519" s="3">
        <v>2774</v>
      </c>
      <c r="P7519" s="3">
        <v>45.36</v>
      </c>
      <c r="Q7519" t="s">
        <v>76</v>
      </c>
      <c r="R7519" t="str">
        <f t="shared" si="352"/>
        <v>PORT09 to PORT05</v>
      </c>
      <c r="S7519" s="3">
        <v>440</v>
      </c>
      <c r="T7519" s="3">
        <v>0.42850329514821733</v>
      </c>
      <c r="U7519" s="10">
        <f t="shared" si="353"/>
        <v>1188.668140741155</v>
      </c>
      <c r="V7519" s="3" t="s">
        <v>197</v>
      </c>
    </row>
    <row r="7520" spans="1:22" x14ac:dyDescent="0.25">
      <c r="A7520" s="3">
        <v>1417940509</v>
      </c>
      <c r="B7520" s="11">
        <v>44660</v>
      </c>
      <c r="C7520" s="14">
        <v>43884</v>
      </c>
      <c r="D7520" s="13">
        <f t="shared" si="351"/>
        <v>44661</v>
      </c>
      <c r="E7520" s="3" t="s">
        <v>58</v>
      </c>
      <c r="F7520" s="3"/>
      <c r="G7520" s="3">
        <v>2</v>
      </c>
      <c r="H7520" s="3"/>
      <c r="I7520" s="3"/>
      <c r="J7520" s="3"/>
      <c r="K7520" t="s">
        <v>185</v>
      </c>
      <c r="L7520" s="9">
        <v>1646393</v>
      </c>
      <c r="M7520" s="3" t="s">
        <v>48</v>
      </c>
      <c r="N7520" s="3" t="s">
        <v>63</v>
      </c>
      <c r="O7520" s="3">
        <v>356</v>
      </c>
      <c r="P7520" s="3">
        <v>39.35</v>
      </c>
      <c r="Q7520" t="s">
        <v>76</v>
      </c>
      <c r="R7520" t="str">
        <f t="shared" si="352"/>
        <v>PORT09 to PORT04</v>
      </c>
      <c r="S7520" s="3">
        <v>360</v>
      </c>
      <c r="T7520" s="3">
        <v>0.46970705658151307</v>
      </c>
      <c r="U7520" s="10">
        <f t="shared" si="353"/>
        <v>167.21571214301866</v>
      </c>
      <c r="V7520" s="3" t="s">
        <v>197</v>
      </c>
    </row>
    <row r="7521" spans="1:22" x14ac:dyDescent="0.25">
      <c r="A7521" s="3">
        <v>1417940511</v>
      </c>
      <c r="B7521" s="11">
        <v>44661</v>
      </c>
      <c r="C7521" s="14">
        <v>44402</v>
      </c>
      <c r="D7521" s="13">
        <f t="shared" si="351"/>
        <v>44662</v>
      </c>
      <c r="E7521" s="3" t="s">
        <v>58</v>
      </c>
      <c r="F7521" s="3"/>
      <c r="G7521" s="3">
        <v>2</v>
      </c>
      <c r="H7521" s="3"/>
      <c r="I7521" s="3"/>
      <c r="J7521" s="3"/>
      <c r="K7521" t="s">
        <v>185</v>
      </c>
      <c r="L7521" s="9">
        <v>1685270</v>
      </c>
      <c r="M7521" s="3" t="s">
        <v>48</v>
      </c>
      <c r="N7521" s="3" t="s">
        <v>63</v>
      </c>
      <c r="O7521" s="3">
        <v>622</v>
      </c>
      <c r="P7521" s="3">
        <v>74.72</v>
      </c>
      <c r="Q7521" t="s">
        <v>76</v>
      </c>
      <c r="R7521" t="str">
        <f t="shared" si="352"/>
        <v>PORT09 to PORT04</v>
      </c>
      <c r="S7521" s="3">
        <v>360</v>
      </c>
      <c r="T7521" s="3">
        <v>0.46970705658151307</v>
      </c>
      <c r="U7521" s="10">
        <f t="shared" si="353"/>
        <v>292.15778919370115</v>
      </c>
      <c r="V7521" s="3" t="s">
        <v>197</v>
      </c>
    </row>
    <row r="7522" spans="1:22" x14ac:dyDescent="0.25">
      <c r="A7522" s="3">
        <v>1417940521</v>
      </c>
      <c r="B7522" s="11">
        <v>44654</v>
      </c>
      <c r="C7522" s="14">
        <v>44334</v>
      </c>
      <c r="D7522" s="13">
        <f t="shared" si="351"/>
        <v>44655</v>
      </c>
      <c r="E7522" s="3" t="s">
        <v>60</v>
      </c>
      <c r="F7522" s="3"/>
      <c r="G7522" s="3">
        <v>1</v>
      </c>
      <c r="H7522" s="3"/>
      <c r="I7522" s="3"/>
      <c r="J7522" s="3"/>
      <c r="K7522" t="s">
        <v>183</v>
      </c>
      <c r="L7522" s="9">
        <v>1684722</v>
      </c>
      <c r="M7522" s="3" t="s">
        <v>41</v>
      </c>
      <c r="N7522" s="3" t="s">
        <v>63</v>
      </c>
      <c r="O7522" s="3">
        <v>253</v>
      </c>
      <c r="P7522" s="3">
        <v>92.59</v>
      </c>
      <c r="Q7522" t="s">
        <v>76</v>
      </c>
      <c r="R7522" t="str">
        <f t="shared" si="352"/>
        <v>PORT09 to PORT06</v>
      </c>
      <c r="S7522" s="3">
        <v>250</v>
      </c>
      <c r="T7522" s="3">
        <v>0.55408809762578848</v>
      </c>
      <c r="U7522" s="10">
        <f t="shared" si="353"/>
        <v>140.1842886993245</v>
      </c>
      <c r="V7522" s="3" t="s">
        <v>197</v>
      </c>
    </row>
    <row r="7523" spans="1:22" x14ac:dyDescent="0.25">
      <c r="A7523" s="3">
        <v>1417940522</v>
      </c>
      <c r="B7523" s="11">
        <v>44653</v>
      </c>
      <c r="C7523" s="14">
        <v>44083</v>
      </c>
      <c r="D7523" s="13">
        <f t="shared" si="351"/>
        <v>44655</v>
      </c>
      <c r="E7523" s="3" t="s">
        <v>56</v>
      </c>
      <c r="F7523" s="3"/>
      <c r="G7523" s="3">
        <v>2</v>
      </c>
      <c r="H7523" s="3"/>
      <c r="I7523" s="3"/>
      <c r="J7523" s="3"/>
      <c r="K7523" t="s">
        <v>186</v>
      </c>
      <c r="L7523" s="9">
        <v>1695622</v>
      </c>
      <c r="M7523" s="3" t="s">
        <v>36</v>
      </c>
      <c r="N7523" s="3" t="s">
        <v>63</v>
      </c>
      <c r="O7523" s="3">
        <v>2085</v>
      </c>
      <c r="P7523" s="3">
        <v>183.83</v>
      </c>
      <c r="Q7523" t="s">
        <v>76</v>
      </c>
      <c r="R7523" t="str">
        <f t="shared" si="352"/>
        <v>PORT09 to PORT02</v>
      </c>
      <c r="S7523" s="3">
        <v>400</v>
      </c>
      <c r="T7523" s="3">
        <v>0.56697618492956181</v>
      </c>
      <c r="U7523" s="10">
        <f t="shared" si="353"/>
        <v>1182.1453455781364</v>
      </c>
      <c r="V7523" s="3" t="s">
        <v>82</v>
      </c>
    </row>
    <row r="7524" spans="1:22" x14ac:dyDescent="0.25">
      <c r="A7524" s="3">
        <v>1417940532</v>
      </c>
      <c r="B7524" s="11">
        <v>44655</v>
      </c>
      <c r="C7524" s="14">
        <v>44046</v>
      </c>
      <c r="D7524" s="13">
        <f t="shared" si="351"/>
        <v>44657</v>
      </c>
      <c r="E7524" s="3" t="s">
        <v>56</v>
      </c>
      <c r="F7524" s="3"/>
      <c r="G7524" s="3">
        <v>2</v>
      </c>
      <c r="H7524" s="3"/>
      <c r="I7524" s="3"/>
      <c r="J7524" s="3"/>
      <c r="K7524" t="s">
        <v>182</v>
      </c>
      <c r="L7524" s="9">
        <v>1672986</v>
      </c>
      <c r="M7524" s="3" t="s">
        <v>45</v>
      </c>
      <c r="N7524" s="3" t="s">
        <v>63</v>
      </c>
      <c r="O7524" s="3">
        <v>1734</v>
      </c>
      <c r="P7524" s="3">
        <v>32.1</v>
      </c>
      <c r="Q7524" t="s">
        <v>76</v>
      </c>
      <c r="R7524" t="str">
        <f t="shared" si="352"/>
        <v>PORT09 to PORT02</v>
      </c>
      <c r="S7524" s="3">
        <v>400</v>
      </c>
      <c r="T7524" s="3">
        <v>0.49358189848294531</v>
      </c>
      <c r="U7524" s="10">
        <f t="shared" si="353"/>
        <v>855.87101196942717</v>
      </c>
      <c r="V7524" s="3" t="s">
        <v>197</v>
      </c>
    </row>
    <row r="7525" spans="1:22" x14ac:dyDescent="0.25">
      <c r="A7525" s="3">
        <v>1417940540</v>
      </c>
      <c r="B7525" s="11">
        <v>44659</v>
      </c>
      <c r="C7525" s="14">
        <v>44101</v>
      </c>
      <c r="D7525" s="13">
        <f t="shared" si="351"/>
        <v>44660</v>
      </c>
      <c r="E7525" s="3" t="s">
        <v>59</v>
      </c>
      <c r="F7525" s="3"/>
      <c r="G7525" s="3">
        <v>3</v>
      </c>
      <c r="H7525" s="3"/>
      <c r="I7525" s="3"/>
      <c r="J7525" s="3"/>
      <c r="K7525" t="s">
        <v>189</v>
      </c>
      <c r="L7525" s="9">
        <v>1699768</v>
      </c>
      <c r="M7525" s="3" t="s">
        <v>39</v>
      </c>
      <c r="N7525" s="3" t="s">
        <v>63</v>
      </c>
      <c r="O7525" s="3">
        <v>791</v>
      </c>
      <c r="P7525" s="3">
        <v>83.71</v>
      </c>
      <c r="Q7525" t="s">
        <v>76</v>
      </c>
      <c r="R7525" t="str">
        <f t="shared" si="352"/>
        <v>PORT09 to PORT05</v>
      </c>
      <c r="S7525" s="3">
        <v>440</v>
      </c>
      <c r="T7525" s="3">
        <v>0.42850329514821733</v>
      </c>
      <c r="U7525" s="10">
        <f t="shared" si="353"/>
        <v>338.94610646223992</v>
      </c>
      <c r="V7525" s="3" t="s">
        <v>197</v>
      </c>
    </row>
    <row r="7526" spans="1:22" x14ac:dyDescent="0.25">
      <c r="A7526" s="3">
        <v>1417940547</v>
      </c>
      <c r="B7526" s="11">
        <v>44652</v>
      </c>
      <c r="C7526" s="14">
        <v>43654</v>
      </c>
      <c r="D7526" s="13">
        <f t="shared" si="351"/>
        <v>44653</v>
      </c>
      <c r="E7526" s="3" t="s">
        <v>58</v>
      </c>
      <c r="F7526" s="3"/>
      <c r="G7526" s="3">
        <v>2</v>
      </c>
      <c r="H7526" s="3"/>
      <c r="I7526" s="3"/>
      <c r="J7526" s="3"/>
      <c r="K7526" t="s">
        <v>185</v>
      </c>
      <c r="L7526" s="9">
        <v>1685303</v>
      </c>
      <c r="M7526" s="3" t="s">
        <v>48</v>
      </c>
      <c r="N7526" s="3" t="s">
        <v>63</v>
      </c>
      <c r="O7526" s="3">
        <v>682</v>
      </c>
      <c r="P7526" s="3">
        <v>60.23</v>
      </c>
      <c r="Q7526" t="s">
        <v>76</v>
      </c>
      <c r="R7526" t="str">
        <f t="shared" si="352"/>
        <v>PORT09 to PORT04</v>
      </c>
      <c r="S7526" s="3">
        <v>360</v>
      </c>
      <c r="T7526" s="3">
        <v>0.46970705658151307</v>
      </c>
      <c r="U7526" s="10">
        <f t="shared" si="353"/>
        <v>320.3402125885919</v>
      </c>
      <c r="V7526" s="3" t="s">
        <v>197</v>
      </c>
    </row>
    <row r="7527" spans="1:22" x14ac:dyDescent="0.25">
      <c r="A7527" s="3">
        <v>1417940550</v>
      </c>
      <c r="B7527" s="11">
        <v>44655</v>
      </c>
      <c r="C7527" s="14">
        <v>43865</v>
      </c>
      <c r="D7527" s="13">
        <f t="shared" si="351"/>
        <v>44657</v>
      </c>
      <c r="E7527" s="3" t="s">
        <v>56</v>
      </c>
      <c r="F7527" s="3"/>
      <c r="G7527" s="3">
        <v>2</v>
      </c>
      <c r="H7527" s="3"/>
      <c r="I7527" s="3"/>
      <c r="J7527" s="3"/>
      <c r="K7527" t="s">
        <v>186</v>
      </c>
      <c r="L7527" s="9">
        <v>1687708</v>
      </c>
      <c r="M7527" s="3" t="s">
        <v>36</v>
      </c>
      <c r="N7527" s="3" t="s">
        <v>63</v>
      </c>
      <c r="O7527" s="3">
        <v>2017</v>
      </c>
      <c r="P7527" s="3">
        <v>108.77</v>
      </c>
      <c r="Q7527" t="s">
        <v>76</v>
      </c>
      <c r="R7527" t="str">
        <f t="shared" si="352"/>
        <v>PORT09 to PORT02</v>
      </c>
      <c r="S7527" s="3">
        <v>400</v>
      </c>
      <c r="T7527" s="3">
        <v>0.56697618492956181</v>
      </c>
      <c r="U7527" s="10">
        <f t="shared" si="353"/>
        <v>1143.5909650029262</v>
      </c>
      <c r="V7527" s="3" t="s">
        <v>82</v>
      </c>
    </row>
    <row r="7528" spans="1:22" x14ac:dyDescent="0.25">
      <c r="A7528" s="3">
        <v>1417940552</v>
      </c>
      <c r="B7528" s="11">
        <v>44665</v>
      </c>
      <c r="C7528" s="14">
        <v>44408</v>
      </c>
      <c r="D7528" s="13">
        <f t="shared" si="351"/>
        <v>44666</v>
      </c>
      <c r="E7528" s="3" t="s">
        <v>56</v>
      </c>
      <c r="F7528" s="3"/>
      <c r="G7528" s="3">
        <v>2</v>
      </c>
      <c r="H7528" s="3"/>
      <c r="I7528" s="3"/>
      <c r="J7528" s="3"/>
      <c r="K7528" t="s">
        <v>186</v>
      </c>
      <c r="L7528" s="9">
        <v>1669096</v>
      </c>
      <c r="M7528" s="3" t="s">
        <v>36</v>
      </c>
      <c r="N7528" s="3" t="s">
        <v>63</v>
      </c>
      <c r="O7528" s="3">
        <v>631</v>
      </c>
      <c r="P7528" s="3">
        <v>38.67</v>
      </c>
      <c r="Q7528" t="s">
        <v>76</v>
      </c>
      <c r="R7528" t="str">
        <f t="shared" si="352"/>
        <v>PORT09 to PORT02</v>
      </c>
      <c r="S7528" s="3">
        <v>400</v>
      </c>
      <c r="T7528" s="3">
        <v>0.56697618492956181</v>
      </c>
      <c r="U7528" s="10">
        <f t="shared" si="353"/>
        <v>357.76197269055348</v>
      </c>
      <c r="V7528" s="3" t="s">
        <v>197</v>
      </c>
    </row>
    <row r="7529" spans="1:22" x14ac:dyDescent="0.25">
      <c r="A7529" s="3">
        <v>1417940555</v>
      </c>
      <c r="B7529" s="11">
        <v>44658</v>
      </c>
      <c r="C7529" s="14">
        <v>44572</v>
      </c>
      <c r="D7529" s="13">
        <f t="shared" si="351"/>
        <v>44659</v>
      </c>
      <c r="E7529" s="3" t="s">
        <v>58</v>
      </c>
      <c r="F7529" s="3"/>
      <c r="G7529" s="3">
        <v>2</v>
      </c>
      <c r="H7529" s="3"/>
      <c r="I7529" s="3"/>
      <c r="J7529" s="3"/>
      <c r="K7529" t="s">
        <v>184</v>
      </c>
      <c r="L7529" s="9">
        <v>1683146</v>
      </c>
      <c r="M7529" s="3" t="s">
        <v>46</v>
      </c>
      <c r="N7529" s="3" t="s">
        <v>63</v>
      </c>
      <c r="O7529" s="3">
        <v>511</v>
      </c>
      <c r="P7529" s="3">
        <v>80.900000000000006</v>
      </c>
      <c r="Q7529" t="s">
        <v>76</v>
      </c>
      <c r="R7529" t="str">
        <f t="shared" si="352"/>
        <v>PORT09 to PORT04</v>
      </c>
      <c r="S7529" s="3">
        <v>360</v>
      </c>
      <c r="T7529" s="3">
        <v>0.55524729045120425</v>
      </c>
      <c r="U7529" s="10">
        <f t="shared" si="353"/>
        <v>283.7313654205654</v>
      </c>
      <c r="V7529" s="3" t="s">
        <v>197</v>
      </c>
    </row>
    <row r="7530" spans="1:22" x14ac:dyDescent="0.25">
      <c r="A7530" s="3">
        <v>1417940557</v>
      </c>
      <c r="B7530" s="11">
        <v>44660</v>
      </c>
      <c r="C7530" s="14">
        <v>43486</v>
      </c>
      <c r="D7530" s="13">
        <f t="shared" si="351"/>
        <v>44662</v>
      </c>
      <c r="E7530" s="3" t="s">
        <v>56</v>
      </c>
      <c r="F7530" s="3"/>
      <c r="G7530" s="3">
        <v>2</v>
      </c>
      <c r="H7530" s="3"/>
      <c r="I7530" s="3"/>
      <c r="J7530" s="3"/>
      <c r="K7530" t="s">
        <v>186</v>
      </c>
      <c r="L7530" s="9">
        <v>1697522</v>
      </c>
      <c r="M7530" s="3" t="s">
        <v>36</v>
      </c>
      <c r="N7530" s="3" t="s">
        <v>63</v>
      </c>
      <c r="O7530" s="3">
        <v>1772</v>
      </c>
      <c r="P7530" s="3">
        <v>28.46</v>
      </c>
      <c r="Q7530" t="s">
        <v>76</v>
      </c>
      <c r="R7530" t="str">
        <f t="shared" si="352"/>
        <v>PORT09 to PORT02</v>
      </c>
      <c r="S7530" s="3">
        <v>400</v>
      </c>
      <c r="T7530" s="3">
        <v>0.56697618492956181</v>
      </c>
      <c r="U7530" s="10">
        <f t="shared" si="353"/>
        <v>1004.6817996951835</v>
      </c>
      <c r="V7530" s="3" t="s">
        <v>197</v>
      </c>
    </row>
    <row r="7531" spans="1:22" x14ac:dyDescent="0.25">
      <c r="A7531" s="3">
        <v>1417940566</v>
      </c>
      <c r="B7531" s="11">
        <v>44653</v>
      </c>
      <c r="C7531" s="14">
        <v>43543</v>
      </c>
      <c r="D7531" s="13">
        <f t="shared" si="351"/>
        <v>44655</v>
      </c>
      <c r="E7531" s="3" t="s">
        <v>56</v>
      </c>
      <c r="F7531" s="3"/>
      <c r="G7531" s="3">
        <v>2</v>
      </c>
      <c r="H7531" s="3"/>
      <c r="I7531" s="3"/>
      <c r="J7531" s="3"/>
      <c r="K7531" t="s">
        <v>182</v>
      </c>
      <c r="L7531" s="9">
        <v>1684717</v>
      </c>
      <c r="M7531" s="3" t="s">
        <v>45</v>
      </c>
      <c r="N7531" s="3" t="s">
        <v>63</v>
      </c>
      <c r="O7531" s="3">
        <v>1248</v>
      </c>
      <c r="P7531" s="3">
        <v>159.43</v>
      </c>
      <c r="Q7531" t="s">
        <v>76</v>
      </c>
      <c r="R7531" t="str">
        <f t="shared" si="352"/>
        <v>PORT09 to PORT02</v>
      </c>
      <c r="S7531" s="3">
        <v>400</v>
      </c>
      <c r="T7531" s="3">
        <v>0.49358189848294531</v>
      </c>
      <c r="U7531" s="10">
        <f t="shared" si="353"/>
        <v>615.99020930671577</v>
      </c>
      <c r="V7531" s="3" t="s">
        <v>82</v>
      </c>
    </row>
    <row r="7532" spans="1:22" x14ac:dyDescent="0.25">
      <c r="A7532" s="3">
        <v>1417940574</v>
      </c>
      <c r="B7532" s="11">
        <v>44654</v>
      </c>
      <c r="C7532" s="14">
        <v>44210</v>
      </c>
      <c r="D7532" s="13">
        <f t="shared" si="351"/>
        <v>44655</v>
      </c>
      <c r="E7532" s="3" t="s">
        <v>60</v>
      </c>
      <c r="F7532" s="3"/>
      <c r="G7532" s="3">
        <v>1</v>
      </c>
      <c r="H7532" s="3"/>
      <c r="I7532" s="3"/>
      <c r="J7532" s="3"/>
      <c r="K7532" t="s">
        <v>183</v>
      </c>
      <c r="L7532" s="9">
        <v>1684724</v>
      </c>
      <c r="M7532" s="3" t="s">
        <v>41</v>
      </c>
      <c r="N7532" s="3" t="s">
        <v>63</v>
      </c>
      <c r="O7532" s="3">
        <v>643</v>
      </c>
      <c r="P7532" s="3">
        <v>77.22</v>
      </c>
      <c r="Q7532" t="s">
        <v>76</v>
      </c>
      <c r="R7532" t="str">
        <f t="shared" si="352"/>
        <v>PORT09 to PORT06</v>
      </c>
      <c r="S7532" s="3">
        <v>250</v>
      </c>
      <c r="T7532" s="3">
        <v>0.55408809762578848</v>
      </c>
      <c r="U7532" s="10">
        <f t="shared" si="353"/>
        <v>356.27864677338198</v>
      </c>
      <c r="V7532" s="3" t="s">
        <v>197</v>
      </c>
    </row>
    <row r="7533" spans="1:22" x14ac:dyDescent="0.25">
      <c r="A7533" s="3">
        <v>1417940581</v>
      </c>
      <c r="B7533" s="11">
        <v>44654</v>
      </c>
      <c r="C7533" s="14">
        <v>44177</v>
      </c>
      <c r="D7533" s="13">
        <f t="shared" si="351"/>
        <v>44655</v>
      </c>
      <c r="E7533" s="3" t="s">
        <v>58</v>
      </c>
      <c r="F7533" s="3"/>
      <c r="G7533" s="3">
        <v>2</v>
      </c>
      <c r="H7533" s="3"/>
      <c r="I7533" s="3"/>
      <c r="J7533" s="3"/>
      <c r="K7533" t="s">
        <v>185</v>
      </c>
      <c r="L7533" s="9">
        <v>1685253</v>
      </c>
      <c r="M7533" s="3" t="s">
        <v>48</v>
      </c>
      <c r="N7533" s="3" t="s">
        <v>63</v>
      </c>
      <c r="O7533" s="3">
        <v>832</v>
      </c>
      <c r="P7533" s="3">
        <v>52.25</v>
      </c>
      <c r="Q7533" t="s">
        <v>76</v>
      </c>
      <c r="R7533" t="str">
        <f t="shared" si="352"/>
        <v>PORT09 to PORT04</v>
      </c>
      <c r="S7533" s="3">
        <v>360</v>
      </c>
      <c r="T7533" s="3">
        <v>0.46970705658151307</v>
      </c>
      <c r="U7533" s="10">
        <f t="shared" si="353"/>
        <v>390.79627107581888</v>
      </c>
      <c r="V7533" s="3" t="s">
        <v>197</v>
      </c>
    </row>
    <row r="7534" spans="1:22" x14ac:dyDescent="0.25">
      <c r="A7534" s="3">
        <v>1417940586</v>
      </c>
      <c r="B7534" s="11">
        <v>44665</v>
      </c>
      <c r="C7534" s="14">
        <v>44075</v>
      </c>
      <c r="D7534" s="13">
        <f t="shared" si="351"/>
        <v>44667</v>
      </c>
      <c r="E7534" s="3" t="s">
        <v>58</v>
      </c>
      <c r="F7534" s="3"/>
      <c r="G7534" s="3">
        <v>2</v>
      </c>
      <c r="H7534" s="3"/>
      <c r="I7534" s="3"/>
      <c r="J7534" s="3"/>
      <c r="K7534" t="s">
        <v>185</v>
      </c>
      <c r="L7534" s="9">
        <v>1685279</v>
      </c>
      <c r="M7534" s="3" t="s">
        <v>48</v>
      </c>
      <c r="N7534" s="3" t="s">
        <v>63</v>
      </c>
      <c r="O7534" s="3">
        <v>2454</v>
      </c>
      <c r="P7534" s="3">
        <v>86.54</v>
      </c>
      <c r="Q7534" t="s">
        <v>76</v>
      </c>
      <c r="R7534" t="str">
        <f t="shared" si="352"/>
        <v>PORT09 to PORT04</v>
      </c>
      <c r="S7534" s="3">
        <v>360</v>
      </c>
      <c r="T7534" s="3">
        <v>0.46970705658151307</v>
      </c>
      <c r="U7534" s="10">
        <f t="shared" si="353"/>
        <v>1152.6611168510331</v>
      </c>
      <c r="V7534" s="3" t="s">
        <v>197</v>
      </c>
    </row>
    <row r="7535" spans="1:22" x14ac:dyDescent="0.25">
      <c r="A7535" s="3">
        <v>1417940596</v>
      </c>
      <c r="B7535" s="11">
        <v>44662</v>
      </c>
      <c r="C7535" s="14">
        <v>43720</v>
      </c>
      <c r="D7535" s="13">
        <f t="shared" si="351"/>
        <v>44663</v>
      </c>
      <c r="E7535" s="3" t="s">
        <v>62</v>
      </c>
      <c r="F7535" s="3"/>
      <c r="G7535" s="3">
        <v>4</v>
      </c>
      <c r="H7535" s="3"/>
      <c r="I7535" s="3"/>
      <c r="J7535" s="3"/>
      <c r="K7535" t="s">
        <v>191</v>
      </c>
      <c r="L7535" s="9">
        <v>1698815</v>
      </c>
      <c r="M7535" s="3" t="s">
        <v>50</v>
      </c>
      <c r="N7535" s="3" t="s">
        <v>63</v>
      </c>
      <c r="O7535" s="3">
        <v>395</v>
      </c>
      <c r="P7535" s="3">
        <v>31.04</v>
      </c>
      <c r="Q7535" t="s">
        <v>76</v>
      </c>
      <c r="R7535" t="str">
        <f t="shared" si="352"/>
        <v>PORT09 to PORT08</v>
      </c>
      <c r="S7535" s="3">
        <v>670</v>
      </c>
      <c r="T7535" s="3">
        <v>1.4150633766876566</v>
      </c>
      <c r="U7535" s="10">
        <f t="shared" si="353"/>
        <v>558.95003379162438</v>
      </c>
      <c r="V7535" s="3" t="s">
        <v>197</v>
      </c>
    </row>
    <row r="7536" spans="1:22" x14ac:dyDescent="0.25">
      <c r="A7536" s="3">
        <v>1417940599</v>
      </c>
      <c r="B7536" s="11">
        <v>44658</v>
      </c>
      <c r="C7536" s="14">
        <v>43469</v>
      </c>
      <c r="D7536" s="13">
        <f t="shared" si="351"/>
        <v>44659</v>
      </c>
      <c r="E7536" s="3" t="s">
        <v>59</v>
      </c>
      <c r="F7536" s="3"/>
      <c r="G7536" s="3">
        <v>3</v>
      </c>
      <c r="H7536" s="3"/>
      <c r="I7536" s="3"/>
      <c r="J7536" s="3"/>
      <c r="K7536" t="s">
        <v>189</v>
      </c>
      <c r="L7536" s="9">
        <v>1687191</v>
      </c>
      <c r="M7536" s="3" t="s">
        <v>39</v>
      </c>
      <c r="N7536" s="3" t="s">
        <v>63</v>
      </c>
      <c r="O7536" s="3">
        <v>437</v>
      </c>
      <c r="P7536" s="3">
        <v>71.209999999999994</v>
      </c>
      <c r="Q7536" t="s">
        <v>76</v>
      </c>
      <c r="R7536" t="str">
        <f t="shared" si="352"/>
        <v>PORT09 to PORT05</v>
      </c>
      <c r="S7536" s="3">
        <v>440</v>
      </c>
      <c r="T7536" s="3">
        <v>0.42850329514821733</v>
      </c>
      <c r="U7536" s="10">
        <f t="shared" si="353"/>
        <v>187.25593997977097</v>
      </c>
      <c r="V7536" s="3" t="s">
        <v>197</v>
      </c>
    </row>
    <row r="7537" spans="1:22" x14ac:dyDescent="0.25">
      <c r="A7537" s="3">
        <v>1417940604</v>
      </c>
      <c r="B7537" s="11">
        <v>44658</v>
      </c>
      <c r="C7537" s="14">
        <v>44539</v>
      </c>
      <c r="D7537" s="13">
        <f t="shared" si="351"/>
        <v>44659</v>
      </c>
      <c r="E7537" s="3" t="s">
        <v>56</v>
      </c>
      <c r="F7537" s="3"/>
      <c r="G7537" s="3">
        <v>2</v>
      </c>
      <c r="H7537" s="3"/>
      <c r="I7537" s="3"/>
      <c r="J7537" s="3"/>
      <c r="K7537" t="s">
        <v>182</v>
      </c>
      <c r="L7537" s="9">
        <v>1683528</v>
      </c>
      <c r="M7537" s="3" t="s">
        <v>45</v>
      </c>
      <c r="N7537" s="3" t="s">
        <v>63</v>
      </c>
      <c r="O7537" s="3">
        <v>336</v>
      </c>
      <c r="P7537" s="3">
        <v>36.409999999999997</v>
      </c>
      <c r="Q7537" t="s">
        <v>76</v>
      </c>
      <c r="R7537" t="str">
        <f t="shared" si="352"/>
        <v>PORT09 to PORT02</v>
      </c>
      <c r="S7537" s="3">
        <v>400</v>
      </c>
      <c r="T7537" s="3">
        <v>0.49358189848294531</v>
      </c>
      <c r="U7537" s="10">
        <f t="shared" si="353"/>
        <v>165.84351789026962</v>
      </c>
      <c r="V7537" s="3" t="s">
        <v>197</v>
      </c>
    </row>
    <row r="7538" spans="1:22" x14ac:dyDescent="0.25">
      <c r="A7538" s="3">
        <v>1417940605</v>
      </c>
      <c r="B7538" s="11">
        <v>44658</v>
      </c>
      <c r="C7538" s="14">
        <v>44647</v>
      </c>
      <c r="D7538" s="13">
        <f t="shared" si="351"/>
        <v>44659</v>
      </c>
      <c r="E7538" s="3" t="s">
        <v>58</v>
      </c>
      <c r="F7538" s="3"/>
      <c r="G7538" s="3">
        <v>2</v>
      </c>
      <c r="H7538" s="3"/>
      <c r="I7538" s="3"/>
      <c r="J7538" s="3"/>
      <c r="K7538" t="s">
        <v>185</v>
      </c>
      <c r="L7538" s="9">
        <v>1696017</v>
      </c>
      <c r="M7538" s="3" t="s">
        <v>48</v>
      </c>
      <c r="N7538" s="3" t="s">
        <v>63</v>
      </c>
      <c r="O7538" s="3">
        <v>639</v>
      </c>
      <c r="P7538" s="3">
        <v>39.770000000000003</v>
      </c>
      <c r="Q7538" t="s">
        <v>76</v>
      </c>
      <c r="R7538" t="str">
        <f t="shared" si="352"/>
        <v>PORT09 to PORT04</v>
      </c>
      <c r="S7538" s="3">
        <v>360</v>
      </c>
      <c r="T7538" s="3">
        <v>0.46970705658151307</v>
      </c>
      <c r="U7538" s="10">
        <f t="shared" si="353"/>
        <v>300.14280915558686</v>
      </c>
      <c r="V7538" s="3" t="s">
        <v>197</v>
      </c>
    </row>
    <row r="7539" spans="1:22" x14ac:dyDescent="0.25">
      <c r="A7539" s="3">
        <v>1417940611</v>
      </c>
      <c r="B7539" s="11">
        <v>44653</v>
      </c>
      <c r="C7539" s="14">
        <v>44481</v>
      </c>
      <c r="D7539" s="13">
        <f t="shared" si="351"/>
        <v>44655</v>
      </c>
      <c r="E7539" s="3" t="s">
        <v>58</v>
      </c>
      <c r="F7539" s="3"/>
      <c r="G7539" s="3">
        <v>2</v>
      </c>
      <c r="H7539" s="3"/>
      <c r="I7539" s="3"/>
      <c r="J7539" s="3"/>
      <c r="K7539" t="s">
        <v>185</v>
      </c>
      <c r="L7539" s="9">
        <v>1685295</v>
      </c>
      <c r="M7539" s="3" t="s">
        <v>48</v>
      </c>
      <c r="N7539" s="3" t="s">
        <v>63</v>
      </c>
      <c r="O7539" s="3">
        <v>2860</v>
      </c>
      <c r="P7539" s="3">
        <v>1062.83</v>
      </c>
      <c r="Q7539" t="s">
        <v>76</v>
      </c>
      <c r="R7539" t="str">
        <f t="shared" si="352"/>
        <v>PORT09 to PORT04</v>
      </c>
      <c r="S7539" s="3">
        <v>360</v>
      </c>
      <c r="T7539" s="3">
        <v>0.46970705658151307</v>
      </c>
      <c r="U7539" s="10">
        <f t="shared" si="353"/>
        <v>1343.3621818231275</v>
      </c>
      <c r="V7539" s="3" t="s">
        <v>79</v>
      </c>
    </row>
    <row r="7540" spans="1:22" x14ac:dyDescent="0.25">
      <c r="A7540" s="3">
        <v>1417940612</v>
      </c>
      <c r="B7540" s="11">
        <v>44658</v>
      </c>
      <c r="C7540" s="14">
        <v>43606</v>
      </c>
      <c r="D7540" s="13">
        <f t="shared" si="351"/>
        <v>44659</v>
      </c>
      <c r="E7540" s="3" t="s">
        <v>58</v>
      </c>
      <c r="F7540" s="3"/>
      <c r="G7540" s="3">
        <v>2</v>
      </c>
      <c r="H7540" s="3"/>
      <c r="I7540" s="3"/>
      <c r="J7540" s="3"/>
      <c r="K7540" t="s">
        <v>185</v>
      </c>
      <c r="L7540" s="9">
        <v>1691781</v>
      </c>
      <c r="M7540" s="3" t="s">
        <v>48</v>
      </c>
      <c r="N7540" s="3" t="s">
        <v>63</v>
      </c>
      <c r="O7540" s="3">
        <v>306</v>
      </c>
      <c r="P7540" s="3">
        <v>32.42</v>
      </c>
      <c r="Q7540" t="s">
        <v>76</v>
      </c>
      <c r="R7540" t="str">
        <f t="shared" si="352"/>
        <v>PORT09 to PORT04</v>
      </c>
      <c r="S7540" s="3">
        <v>360</v>
      </c>
      <c r="T7540" s="3">
        <v>0.46970705658151307</v>
      </c>
      <c r="U7540" s="10">
        <f t="shared" si="353"/>
        <v>143.73035931394301</v>
      </c>
      <c r="V7540" s="3" t="s">
        <v>197</v>
      </c>
    </row>
    <row r="7541" spans="1:22" x14ac:dyDescent="0.25">
      <c r="A7541" s="3">
        <v>1417940614</v>
      </c>
      <c r="B7541" s="11">
        <v>44661</v>
      </c>
      <c r="C7541" s="14">
        <v>44144</v>
      </c>
      <c r="D7541" s="13">
        <f t="shared" si="351"/>
        <v>44662</v>
      </c>
      <c r="E7541" s="3" t="s">
        <v>56</v>
      </c>
      <c r="F7541" s="3"/>
      <c r="G7541" s="3">
        <v>2</v>
      </c>
      <c r="H7541" s="3"/>
      <c r="I7541" s="3"/>
      <c r="J7541" s="3"/>
      <c r="K7541" t="s">
        <v>186</v>
      </c>
      <c r="L7541" s="9">
        <v>1690273</v>
      </c>
      <c r="M7541" s="3" t="s">
        <v>36</v>
      </c>
      <c r="N7541" s="3" t="s">
        <v>63</v>
      </c>
      <c r="O7541" s="3">
        <v>784</v>
      </c>
      <c r="P7541" s="3">
        <v>73.680000000000007</v>
      </c>
      <c r="Q7541" t="s">
        <v>76</v>
      </c>
      <c r="R7541" t="str">
        <f t="shared" si="352"/>
        <v>PORT09 to PORT02</v>
      </c>
      <c r="S7541" s="3">
        <v>400</v>
      </c>
      <c r="T7541" s="3">
        <v>0.56697618492956181</v>
      </c>
      <c r="U7541" s="10">
        <f t="shared" si="353"/>
        <v>444.50932898477646</v>
      </c>
      <c r="V7541" s="3" t="s">
        <v>197</v>
      </c>
    </row>
    <row r="7542" spans="1:22" x14ac:dyDescent="0.25">
      <c r="A7542" s="3">
        <v>1417940622</v>
      </c>
      <c r="B7542" s="11">
        <v>44653</v>
      </c>
      <c r="C7542" s="14">
        <v>43511</v>
      </c>
      <c r="D7542" s="13">
        <f t="shared" si="351"/>
        <v>44654</v>
      </c>
      <c r="E7542" s="3" t="s">
        <v>59</v>
      </c>
      <c r="F7542" s="3"/>
      <c r="G7542" s="3">
        <v>3</v>
      </c>
      <c r="H7542" s="3"/>
      <c r="I7542" s="3"/>
      <c r="J7542" s="3"/>
      <c r="K7542" t="s">
        <v>189</v>
      </c>
      <c r="L7542" s="9">
        <v>1686209</v>
      </c>
      <c r="M7542" s="3" t="s">
        <v>39</v>
      </c>
      <c r="N7542" s="3" t="s">
        <v>63</v>
      </c>
      <c r="O7542" s="3">
        <v>684</v>
      </c>
      <c r="P7542" s="3">
        <v>44.25</v>
      </c>
      <c r="Q7542" t="s">
        <v>76</v>
      </c>
      <c r="R7542" t="str">
        <f t="shared" si="352"/>
        <v>PORT09 to PORT05</v>
      </c>
      <c r="S7542" s="3">
        <v>440</v>
      </c>
      <c r="T7542" s="3">
        <v>0.42850329514821733</v>
      </c>
      <c r="U7542" s="10">
        <f t="shared" si="353"/>
        <v>293.09625388138068</v>
      </c>
      <c r="V7542" s="3" t="s">
        <v>197</v>
      </c>
    </row>
    <row r="7543" spans="1:22" x14ac:dyDescent="0.25">
      <c r="A7543" s="3">
        <v>1417940626</v>
      </c>
      <c r="B7543" s="11">
        <v>44665</v>
      </c>
      <c r="C7543" s="14">
        <v>43591</v>
      </c>
      <c r="D7543" s="13">
        <f t="shared" si="351"/>
        <v>44667</v>
      </c>
      <c r="E7543" s="3" t="s">
        <v>59</v>
      </c>
      <c r="F7543" s="3"/>
      <c r="G7543" s="3">
        <v>3</v>
      </c>
      <c r="H7543" s="3"/>
      <c r="I7543" s="3"/>
      <c r="J7543" s="3"/>
      <c r="K7543" t="s">
        <v>189</v>
      </c>
      <c r="L7543" s="9">
        <v>1685516</v>
      </c>
      <c r="M7543" s="3" t="s">
        <v>39</v>
      </c>
      <c r="N7543" s="3" t="s">
        <v>63</v>
      </c>
      <c r="O7543" s="3">
        <v>1119</v>
      </c>
      <c r="P7543" s="3">
        <v>50.29</v>
      </c>
      <c r="Q7543" t="s">
        <v>76</v>
      </c>
      <c r="R7543" t="str">
        <f t="shared" si="352"/>
        <v>PORT09 to PORT05</v>
      </c>
      <c r="S7543" s="3">
        <v>440</v>
      </c>
      <c r="T7543" s="3">
        <v>0.42850329514821733</v>
      </c>
      <c r="U7543" s="10">
        <f t="shared" si="353"/>
        <v>479.49518727085518</v>
      </c>
      <c r="V7543" s="3" t="s">
        <v>197</v>
      </c>
    </row>
    <row r="7544" spans="1:22" x14ac:dyDescent="0.25">
      <c r="A7544" s="3">
        <v>1417940634</v>
      </c>
      <c r="B7544" s="11">
        <v>44662</v>
      </c>
      <c r="C7544" s="14">
        <v>44609</v>
      </c>
      <c r="D7544" s="13">
        <f t="shared" si="351"/>
        <v>44664</v>
      </c>
      <c r="E7544" s="3" t="s">
        <v>56</v>
      </c>
      <c r="F7544" s="3"/>
      <c r="G7544" s="3">
        <v>2</v>
      </c>
      <c r="H7544" s="3"/>
      <c r="I7544" s="3"/>
      <c r="J7544" s="3"/>
      <c r="K7544" t="s">
        <v>186</v>
      </c>
      <c r="L7544" s="9">
        <v>1694565</v>
      </c>
      <c r="M7544" s="3" t="s">
        <v>36</v>
      </c>
      <c r="N7544" s="3" t="s">
        <v>63</v>
      </c>
      <c r="O7544" s="3">
        <v>2349</v>
      </c>
      <c r="P7544" s="3">
        <v>93.54</v>
      </c>
      <c r="Q7544" t="s">
        <v>76</v>
      </c>
      <c r="R7544" t="str">
        <f t="shared" si="352"/>
        <v>PORT09 to PORT02</v>
      </c>
      <c r="S7544" s="3">
        <v>400</v>
      </c>
      <c r="T7544" s="3">
        <v>0.56697618492956181</v>
      </c>
      <c r="U7544" s="10">
        <f t="shared" si="353"/>
        <v>1331.8270583995406</v>
      </c>
      <c r="V7544" s="3" t="s">
        <v>197</v>
      </c>
    </row>
    <row r="7545" spans="1:22" x14ac:dyDescent="0.25">
      <c r="A7545" s="3">
        <v>1417940638</v>
      </c>
      <c r="B7545" s="11">
        <v>44659</v>
      </c>
      <c r="C7545" s="14">
        <v>44615</v>
      </c>
      <c r="D7545" s="13">
        <f t="shared" si="351"/>
        <v>44660</v>
      </c>
      <c r="E7545" s="3" t="s">
        <v>56</v>
      </c>
      <c r="F7545" s="3"/>
      <c r="G7545" s="3">
        <v>2</v>
      </c>
      <c r="H7545" s="3"/>
      <c r="I7545" s="3"/>
      <c r="J7545" s="3"/>
      <c r="K7545" t="s">
        <v>186</v>
      </c>
      <c r="L7545" s="9">
        <v>1693530</v>
      </c>
      <c r="M7545" s="3" t="s">
        <v>36</v>
      </c>
      <c r="N7545" s="3" t="s">
        <v>63</v>
      </c>
      <c r="O7545" s="3">
        <v>451</v>
      </c>
      <c r="P7545" s="3">
        <v>62.61</v>
      </c>
      <c r="Q7545" t="s">
        <v>76</v>
      </c>
      <c r="R7545" t="str">
        <f t="shared" si="352"/>
        <v>PORT09 to PORT02</v>
      </c>
      <c r="S7545" s="3">
        <v>400</v>
      </c>
      <c r="T7545" s="3">
        <v>0.56697618492956181</v>
      </c>
      <c r="U7545" s="10">
        <f t="shared" si="353"/>
        <v>255.70625940323237</v>
      </c>
      <c r="V7545" s="3" t="s">
        <v>197</v>
      </c>
    </row>
    <row r="7546" spans="1:22" x14ac:dyDescent="0.25">
      <c r="A7546" s="3">
        <v>1417940643</v>
      </c>
      <c r="B7546" s="11">
        <v>44660</v>
      </c>
      <c r="C7546" s="14">
        <v>44527</v>
      </c>
      <c r="D7546" s="13">
        <f t="shared" si="351"/>
        <v>44661</v>
      </c>
      <c r="E7546" s="3" t="s">
        <v>56</v>
      </c>
      <c r="F7546" s="3"/>
      <c r="G7546" s="3">
        <v>2</v>
      </c>
      <c r="H7546" s="3"/>
      <c r="I7546" s="3"/>
      <c r="J7546" s="3"/>
      <c r="K7546" t="s">
        <v>182</v>
      </c>
      <c r="L7546" s="9">
        <v>1690621</v>
      </c>
      <c r="M7546" s="3" t="s">
        <v>45</v>
      </c>
      <c r="N7546" s="3" t="s">
        <v>63</v>
      </c>
      <c r="O7546" s="3">
        <v>398</v>
      </c>
      <c r="P7546" s="3">
        <v>64.47</v>
      </c>
      <c r="Q7546" t="s">
        <v>76</v>
      </c>
      <c r="R7546" t="str">
        <f t="shared" si="352"/>
        <v>PORT09 to PORT02</v>
      </c>
      <c r="S7546" s="3">
        <v>400</v>
      </c>
      <c r="T7546" s="3">
        <v>0.49358189848294531</v>
      </c>
      <c r="U7546" s="10">
        <f t="shared" si="353"/>
        <v>196.44559559621223</v>
      </c>
      <c r="V7546" s="3" t="s">
        <v>197</v>
      </c>
    </row>
    <row r="7547" spans="1:22" x14ac:dyDescent="0.25">
      <c r="A7547" s="3">
        <v>1417940650</v>
      </c>
      <c r="B7547" s="11">
        <v>44655</v>
      </c>
      <c r="C7547" s="14">
        <v>43676</v>
      </c>
      <c r="D7547" s="13">
        <f t="shared" si="351"/>
        <v>44656</v>
      </c>
      <c r="E7547" s="3" t="s">
        <v>59</v>
      </c>
      <c r="F7547" s="3"/>
      <c r="G7547" s="3">
        <v>3</v>
      </c>
      <c r="H7547" s="3"/>
      <c r="I7547" s="3"/>
      <c r="J7547" s="3"/>
      <c r="K7547" t="s">
        <v>189</v>
      </c>
      <c r="L7547" s="9">
        <v>1681977</v>
      </c>
      <c r="M7547" s="3" t="s">
        <v>39</v>
      </c>
      <c r="N7547" s="3" t="s">
        <v>63</v>
      </c>
      <c r="O7547" s="3">
        <v>407</v>
      </c>
      <c r="P7547" s="3">
        <v>65.569999999999993</v>
      </c>
      <c r="Q7547" t="s">
        <v>76</v>
      </c>
      <c r="R7547" t="str">
        <f t="shared" si="352"/>
        <v>PORT09 to PORT05</v>
      </c>
      <c r="S7547" s="3">
        <v>440</v>
      </c>
      <c r="T7547" s="3">
        <v>0.42850329514821733</v>
      </c>
      <c r="U7547" s="10">
        <f t="shared" si="353"/>
        <v>174.40084112532446</v>
      </c>
      <c r="V7547" s="3" t="s">
        <v>197</v>
      </c>
    </row>
    <row r="7548" spans="1:22" x14ac:dyDescent="0.25">
      <c r="A7548" s="3">
        <v>1417940653</v>
      </c>
      <c r="B7548" s="11">
        <v>44655</v>
      </c>
      <c r="C7548" s="14">
        <v>44432</v>
      </c>
      <c r="D7548" s="13">
        <f t="shared" si="351"/>
        <v>44656</v>
      </c>
      <c r="E7548" s="3" t="s">
        <v>56</v>
      </c>
      <c r="F7548" s="3"/>
      <c r="G7548" s="3">
        <v>2</v>
      </c>
      <c r="H7548" s="3"/>
      <c r="I7548" s="3"/>
      <c r="J7548" s="3"/>
      <c r="K7548" t="s">
        <v>186</v>
      </c>
      <c r="L7548" s="9">
        <v>1695932</v>
      </c>
      <c r="M7548" s="3" t="s">
        <v>36</v>
      </c>
      <c r="N7548" s="3" t="s">
        <v>63</v>
      </c>
      <c r="O7548" s="3">
        <v>599</v>
      </c>
      <c r="P7548" s="3">
        <v>12.85</v>
      </c>
      <c r="Q7548" t="s">
        <v>76</v>
      </c>
      <c r="R7548" t="str">
        <f t="shared" si="352"/>
        <v>PORT09 to PORT02</v>
      </c>
      <c r="S7548" s="3">
        <v>400</v>
      </c>
      <c r="T7548" s="3">
        <v>0.56697618492956181</v>
      </c>
      <c r="U7548" s="10">
        <f t="shared" si="353"/>
        <v>339.6187347728075</v>
      </c>
      <c r="V7548" s="3" t="s">
        <v>197</v>
      </c>
    </row>
    <row r="7549" spans="1:22" x14ac:dyDescent="0.25">
      <c r="A7549" s="3">
        <v>1417940658</v>
      </c>
      <c r="B7549" s="11">
        <v>44665</v>
      </c>
      <c r="C7549" s="14">
        <v>44353</v>
      </c>
      <c r="D7549" s="13">
        <f t="shared" si="351"/>
        <v>44667</v>
      </c>
      <c r="E7549" s="3" t="s">
        <v>64</v>
      </c>
      <c r="F7549" s="3"/>
      <c r="G7549" s="3">
        <v>2</v>
      </c>
      <c r="H7549" s="3"/>
      <c r="I7549" s="3"/>
      <c r="J7549" s="3"/>
      <c r="K7549" t="s">
        <v>190</v>
      </c>
      <c r="L7549" s="9">
        <v>1685378</v>
      </c>
      <c r="M7549" s="3" t="s">
        <v>52</v>
      </c>
      <c r="N7549" s="3" t="s">
        <v>63</v>
      </c>
      <c r="O7549" s="3">
        <v>1122</v>
      </c>
      <c r="P7549" s="3">
        <v>66.69</v>
      </c>
      <c r="Q7549" t="s">
        <v>76</v>
      </c>
      <c r="R7549" t="str">
        <f t="shared" si="352"/>
        <v>PORT09 to PORT10</v>
      </c>
      <c r="S7549" s="3">
        <v>300</v>
      </c>
      <c r="T7549" s="3">
        <v>0.42894658708921174</v>
      </c>
      <c r="U7549" s="10">
        <f t="shared" si="353"/>
        <v>481.27807071409558</v>
      </c>
      <c r="V7549" s="3" t="s">
        <v>197</v>
      </c>
    </row>
    <row r="7550" spans="1:22" x14ac:dyDescent="0.25">
      <c r="A7550" s="3">
        <v>1417940661</v>
      </c>
      <c r="B7550" s="11">
        <v>44665</v>
      </c>
      <c r="C7550" s="14">
        <v>44004</v>
      </c>
      <c r="D7550" s="13">
        <f t="shared" si="351"/>
        <v>44667</v>
      </c>
      <c r="E7550" s="3" t="s">
        <v>59</v>
      </c>
      <c r="F7550" s="3"/>
      <c r="G7550" s="3">
        <v>3</v>
      </c>
      <c r="H7550" s="3"/>
      <c r="I7550" s="3"/>
      <c r="J7550" s="3"/>
      <c r="K7550" t="s">
        <v>189</v>
      </c>
      <c r="L7550" s="9">
        <v>1699950</v>
      </c>
      <c r="M7550" s="3" t="s">
        <v>39</v>
      </c>
      <c r="N7550" s="3" t="s">
        <v>63</v>
      </c>
      <c r="O7550" s="3">
        <v>2439</v>
      </c>
      <c r="P7550" s="3">
        <v>117.44</v>
      </c>
      <c r="Q7550" t="s">
        <v>76</v>
      </c>
      <c r="R7550" t="str">
        <f t="shared" si="352"/>
        <v>PORT09 to PORT05</v>
      </c>
      <c r="S7550" s="3">
        <v>440</v>
      </c>
      <c r="T7550" s="3">
        <v>0.42850329514821733</v>
      </c>
      <c r="U7550" s="10">
        <f t="shared" si="353"/>
        <v>1045.1195368665021</v>
      </c>
      <c r="V7550" s="3" t="s">
        <v>82</v>
      </c>
    </row>
    <row r="7551" spans="1:22" x14ac:dyDescent="0.25">
      <c r="A7551" s="3">
        <v>1417940665</v>
      </c>
      <c r="B7551" s="11">
        <v>44660</v>
      </c>
      <c r="C7551" s="14">
        <v>44118</v>
      </c>
      <c r="D7551" s="13">
        <f t="shared" si="351"/>
        <v>44661</v>
      </c>
      <c r="E7551" s="3" t="s">
        <v>58</v>
      </c>
      <c r="F7551" s="3"/>
      <c r="G7551" s="3">
        <v>2</v>
      </c>
      <c r="H7551" s="3"/>
      <c r="I7551" s="3"/>
      <c r="J7551" s="3"/>
      <c r="K7551" t="s">
        <v>176</v>
      </c>
      <c r="L7551" s="9">
        <v>1699540</v>
      </c>
      <c r="M7551" s="3" t="s">
        <v>44</v>
      </c>
      <c r="N7551" s="3" t="s">
        <v>63</v>
      </c>
      <c r="O7551" s="3">
        <v>604</v>
      </c>
      <c r="P7551" s="3">
        <v>35.549999999999997</v>
      </c>
      <c r="Q7551" t="s">
        <v>76</v>
      </c>
      <c r="R7551" t="str">
        <f t="shared" si="352"/>
        <v>PORT09 to PORT04</v>
      </c>
      <c r="S7551" s="3">
        <v>360</v>
      </c>
      <c r="T7551" s="3">
        <v>0.46507109738293506</v>
      </c>
      <c r="U7551" s="10">
        <f t="shared" si="353"/>
        <v>280.90294281929278</v>
      </c>
      <c r="V7551" s="3" t="s">
        <v>197</v>
      </c>
    </row>
    <row r="7552" spans="1:22" x14ac:dyDescent="0.25">
      <c r="A7552" s="3">
        <v>1417940670</v>
      </c>
      <c r="B7552" s="11">
        <v>44655</v>
      </c>
      <c r="C7552" s="14">
        <v>43825</v>
      </c>
      <c r="D7552" s="13">
        <f t="shared" si="351"/>
        <v>44657</v>
      </c>
      <c r="E7552" s="3" t="s">
        <v>56</v>
      </c>
      <c r="F7552" s="3"/>
      <c r="G7552" s="3">
        <v>2</v>
      </c>
      <c r="H7552" s="3"/>
      <c r="I7552" s="3"/>
      <c r="J7552" s="3"/>
      <c r="K7552" t="s">
        <v>186</v>
      </c>
      <c r="L7552" s="9">
        <v>1686001</v>
      </c>
      <c r="M7552" s="3" t="s">
        <v>36</v>
      </c>
      <c r="N7552" s="3" t="s">
        <v>63</v>
      </c>
      <c r="O7552" s="3">
        <v>1157</v>
      </c>
      <c r="P7552" s="3">
        <v>63.38</v>
      </c>
      <c r="Q7552" t="s">
        <v>76</v>
      </c>
      <c r="R7552" t="str">
        <f t="shared" si="352"/>
        <v>PORT09 to PORT02</v>
      </c>
      <c r="S7552" s="3">
        <v>400</v>
      </c>
      <c r="T7552" s="3">
        <v>0.56697618492956181</v>
      </c>
      <c r="U7552" s="10">
        <f t="shared" si="353"/>
        <v>655.991445963503</v>
      </c>
      <c r="V7552" s="3" t="s">
        <v>197</v>
      </c>
    </row>
    <row r="7553" spans="1:22" x14ac:dyDescent="0.25">
      <c r="A7553" s="3">
        <v>1417940671</v>
      </c>
      <c r="B7553" s="11">
        <v>44654</v>
      </c>
      <c r="C7553" s="14">
        <v>43912</v>
      </c>
      <c r="D7553" s="13">
        <f t="shared" si="351"/>
        <v>44656</v>
      </c>
      <c r="E7553" s="3" t="s">
        <v>58</v>
      </c>
      <c r="F7553" s="3"/>
      <c r="G7553" s="3">
        <v>2</v>
      </c>
      <c r="H7553" s="3"/>
      <c r="I7553" s="3"/>
      <c r="J7553" s="3"/>
      <c r="K7553" t="s">
        <v>185</v>
      </c>
      <c r="L7553" s="9">
        <v>1681377</v>
      </c>
      <c r="M7553" s="3" t="s">
        <v>48</v>
      </c>
      <c r="N7553" s="3" t="s">
        <v>63</v>
      </c>
      <c r="O7553" s="3">
        <v>2942</v>
      </c>
      <c r="P7553" s="3">
        <v>22.37</v>
      </c>
      <c r="Q7553" t="s">
        <v>76</v>
      </c>
      <c r="R7553" t="str">
        <f t="shared" si="352"/>
        <v>PORT09 to PORT04</v>
      </c>
      <c r="S7553" s="3">
        <v>360</v>
      </c>
      <c r="T7553" s="3">
        <v>0.46970705658151307</v>
      </c>
      <c r="U7553" s="10">
        <f t="shared" si="353"/>
        <v>1381.8781604628114</v>
      </c>
      <c r="V7553" s="3" t="s">
        <v>197</v>
      </c>
    </row>
    <row r="7554" spans="1:22" x14ac:dyDescent="0.25">
      <c r="A7554" s="3">
        <v>1417940676</v>
      </c>
      <c r="B7554" s="11">
        <v>44661</v>
      </c>
      <c r="C7554" s="14">
        <v>44511</v>
      </c>
      <c r="D7554" s="13">
        <f t="shared" ref="D7554:D7617" si="354">IF(O7554&lt;1000,B7554+1,B7554+2)</f>
        <v>44663</v>
      </c>
      <c r="E7554" s="3" t="s">
        <v>56</v>
      </c>
      <c r="F7554" s="3"/>
      <c r="G7554" s="3">
        <v>2</v>
      </c>
      <c r="H7554" s="3"/>
      <c r="I7554" s="3"/>
      <c r="J7554" s="3"/>
      <c r="K7554" t="s">
        <v>186</v>
      </c>
      <c r="L7554" s="9">
        <v>1688880</v>
      </c>
      <c r="M7554" s="3" t="s">
        <v>36</v>
      </c>
      <c r="N7554" s="3" t="s">
        <v>63</v>
      </c>
      <c r="O7554" s="3">
        <v>1833</v>
      </c>
      <c r="P7554" s="3">
        <v>171.9</v>
      </c>
      <c r="Q7554" t="s">
        <v>76</v>
      </c>
      <c r="R7554" t="str">
        <f t="shared" ref="R7554:R7617" si="355">N7554&amp;" to "&amp;E7554</f>
        <v>PORT09 to PORT02</v>
      </c>
      <c r="S7554" s="3">
        <v>400</v>
      </c>
      <c r="T7554" s="3">
        <v>0.56697618492956181</v>
      </c>
      <c r="U7554" s="10">
        <f t="shared" ref="U7554:U7617" si="356">T7554*O7554</f>
        <v>1039.2673469758868</v>
      </c>
      <c r="V7554" s="3" t="s">
        <v>82</v>
      </c>
    </row>
    <row r="7555" spans="1:22" x14ac:dyDescent="0.25">
      <c r="A7555" s="3">
        <v>1417940678</v>
      </c>
      <c r="B7555" s="11">
        <v>44659</v>
      </c>
      <c r="C7555" s="14">
        <v>44268</v>
      </c>
      <c r="D7555" s="13">
        <f t="shared" si="354"/>
        <v>44660</v>
      </c>
      <c r="E7555" s="3" t="s">
        <v>58</v>
      </c>
      <c r="F7555" s="3"/>
      <c r="G7555" s="3">
        <v>2</v>
      </c>
      <c r="H7555" s="3"/>
      <c r="I7555" s="3"/>
      <c r="J7555" s="3"/>
      <c r="K7555" t="s">
        <v>185</v>
      </c>
      <c r="L7555" s="9">
        <v>1694388</v>
      </c>
      <c r="M7555" s="3" t="s">
        <v>48</v>
      </c>
      <c r="N7555" s="3" t="s">
        <v>63</v>
      </c>
      <c r="O7555" s="3">
        <v>303</v>
      </c>
      <c r="P7555" s="3">
        <v>33.9</v>
      </c>
      <c r="Q7555" t="s">
        <v>76</v>
      </c>
      <c r="R7555" t="str">
        <f t="shared" si="355"/>
        <v>PORT09 to PORT04</v>
      </c>
      <c r="S7555" s="3">
        <v>360</v>
      </c>
      <c r="T7555" s="3">
        <v>0.46970705658151307</v>
      </c>
      <c r="U7555" s="10">
        <f t="shared" si="356"/>
        <v>142.32123814419847</v>
      </c>
      <c r="V7555" s="3" t="s">
        <v>197</v>
      </c>
    </row>
    <row r="7556" spans="1:22" x14ac:dyDescent="0.25">
      <c r="A7556" s="3">
        <v>1417940682</v>
      </c>
      <c r="B7556" s="11">
        <v>44658</v>
      </c>
      <c r="C7556" s="14">
        <v>44291</v>
      </c>
      <c r="D7556" s="13">
        <f t="shared" si="354"/>
        <v>44660</v>
      </c>
      <c r="E7556" s="3" t="s">
        <v>56</v>
      </c>
      <c r="F7556" s="3"/>
      <c r="G7556" s="3">
        <v>2</v>
      </c>
      <c r="H7556" s="3"/>
      <c r="I7556" s="3"/>
      <c r="J7556" s="3"/>
      <c r="K7556" t="s">
        <v>186</v>
      </c>
      <c r="L7556" s="9">
        <v>1693065</v>
      </c>
      <c r="M7556" s="3" t="s">
        <v>36</v>
      </c>
      <c r="N7556" s="3" t="s">
        <v>63</v>
      </c>
      <c r="O7556" s="3">
        <v>1720</v>
      </c>
      <c r="P7556" s="3">
        <v>146.22</v>
      </c>
      <c r="Q7556" t="s">
        <v>76</v>
      </c>
      <c r="R7556" t="str">
        <f t="shared" si="355"/>
        <v>PORT09 to PORT02</v>
      </c>
      <c r="S7556" s="3">
        <v>400</v>
      </c>
      <c r="T7556" s="3">
        <v>0.56697618492956181</v>
      </c>
      <c r="U7556" s="10">
        <f t="shared" si="356"/>
        <v>975.19903807884634</v>
      </c>
      <c r="V7556" s="3" t="s">
        <v>82</v>
      </c>
    </row>
    <row r="7557" spans="1:22" x14ac:dyDescent="0.25">
      <c r="A7557" s="3">
        <v>1417940687</v>
      </c>
      <c r="B7557" s="11">
        <v>44655</v>
      </c>
      <c r="C7557" s="14">
        <v>44518</v>
      </c>
      <c r="D7557" s="13">
        <f t="shared" si="354"/>
        <v>44657</v>
      </c>
      <c r="E7557" s="3" t="s">
        <v>58</v>
      </c>
      <c r="F7557" s="3"/>
      <c r="G7557" s="3">
        <v>2</v>
      </c>
      <c r="H7557" s="3"/>
      <c r="I7557" s="3"/>
      <c r="J7557" s="3"/>
      <c r="K7557" t="s">
        <v>184</v>
      </c>
      <c r="L7557" s="9">
        <v>1684772</v>
      </c>
      <c r="M7557" s="3" t="s">
        <v>46</v>
      </c>
      <c r="N7557" s="3" t="s">
        <v>63</v>
      </c>
      <c r="O7557" s="3">
        <v>1583</v>
      </c>
      <c r="P7557" s="3">
        <v>130.71</v>
      </c>
      <c r="Q7557" t="s">
        <v>76</v>
      </c>
      <c r="R7557" t="str">
        <f t="shared" si="355"/>
        <v>PORT09 to PORT04</v>
      </c>
      <c r="S7557" s="3">
        <v>360</v>
      </c>
      <c r="T7557" s="3">
        <v>0.55524729045120425</v>
      </c>
      <c r="U7557" s="10">
        <f t="shared" si="356"/>
        <v>878.95646078425636</v>
      </c>
      <c r="V7557" s="3" t="s">
        <v>82</v>
      </c>
    </row>
    <row r="7558" spans="1:22" x14ac:dyDescent="0.25">
      <c r="A7558" s="3">
        <v>1417940690</v>
      </c>
      <c r="B7558" s="11">
        <v>44652</v>
      </c>
      <c r="C7558" s="14">
        <v>43791</v>
      </c>
      <c r="D7558" s="13">
        <f t="shared" si="354"/>
        <v>44653</v>
      </c>
      <c r="E7558" s="3" t="s">
        <v>56</v>
      </c>
      <c r="F7558" s="3"/>
      <c r="G7558" s="3">
        <v>2</v>
      </c>
      <c r="H7558" s="3"/>
      <c r="I7558" s="3"/>
      <c r="J7558" s="3"/>
      <c r="K7558" t="s">
        <v>179</v>
      </c>
      <c r="L7558" s="9">
        <v>1663140</v>
      </c>
      <c r="M7558" s="3" t="s">
        <v>42</v>
      </c>
      <c r="N7558" s="3" t="s">
        <v>63</v>
      </c>
      <c r="O7558" s="3">
        <v>243</v>
      </c>
      <c r="P7558" s="3">
        <v>71.180000000000007</v>
      </c>
      <c r="Q7558" t="s">
        <v>76</v>
      </c>
      <c r="R7558" t="str">
        <f t="shared" si="355"/>
        <v>PORT09 to PORT02</v>
      </c>
      <c r="S7558" s="3">
        <v>400</v>
      </c>
      <c r="T7558" s="3">
        <v>0.37142393742544599</v>
      </c>
      <c r="U7558" s="10">
        <f t="shared" si="356"/>
        <v>90.25601679438337</v>
      </c>
      <c r="V7558" s="3" t="s">
        <v>197</v>
      </c>
    </row>
    <row r="7559" spans="1:22" x14ac:dyDescent="0.25">
      <c r="A7559" s="3">
        <v>1417940693</v>
      </c>
      <c r="B7559" s="11">
        <v>44658</v>
      </c>
      <c r="C7559" s="14">
        <v>44566</v>
      </c>
      <c r="D7559" s="13">
        <f t="shared" si="354"/>
        <v>44659</v>
      </c>
      <c r="E7559" s="3" t="s">
        <v>58</v>
      </c>
      <c r="F7559" s="3"/>
      <c r="G7559" s="3">
        <v>2</v>
      </c>
      <c r="H7559" s="3"/>
      <c r="I7559" s="3"/>
      <c r="J7559" s="3"/>
      <c r="K7559" t="s">
        <v>185</v>
      </c>
      <c r="L7559" s="9">
        <v>1691773</v>
      </c>
      <c r="M7559" s="3" t="s">
        <v>48</v>
      </c>
      <c r="N7559" s="3" t="s">
        <v>63</v>
      </c>
      <c r="O7559" s="3">
        <v>254</v>
      </c>
      <c r="P7559" s="3">
        <v>51.09</v>
      </c>
      <c r="Q7559" t="s">
        <v>76</v>
      </c>
      <c r="R7559" t="str">
        <f t="shared" si="355"/>
        <v>PORT09 to PORT04</v>
      </c>
      <c r="S7559" s="3">
        <v>360</v>
      </c>
      <c r="T7559" s="3">
        <v>0.46970705658151307</v>
      </c>
      <c r="U7559" s="10">
        <f t="shared" si="356"/>
        <v>119.30559237170432</v>
      </c>
      <c r="V7559" s="3" t="s">
        <v>197</v>
      </c>
    </row>
    <row r="7560" spans="1:22" x14ac:dyDescent="0.25">
      <c r="A7560" s="3">
        <v>1417940697</v>
      </c>
      <c r="B7560" s="11">
        <v>44652</v>
      </c>
      <c r="C7560" s="14">
        <v>43987</v>
      </c>
      <c r="D7560" s="13">
        <f t="shared" si="354"/>
        <v>44654</v>
      </c>
      <c r="E7560" s="3" t="s">
        <v>56</v>
      </c>
      <c r="F7560" s="3"/>
      <c r="G7560" s="3">
        <v>2</v>
      </c>
      <c r="H7560" s="3"/>
      <c r="I7560" s="3"/>
      <c r="J7560" s="3"/>
      <c r="K7560" t="s">
        <v>186</v>
      </c>
      <c r="L7560" s="9">
        <v>1688881</v>
      </c>
      <c r="M7560" s="3" t="s">
        <v>36</v>
      </c>
      <c r="N7560" s="3" t="s">
        <v>63</v>
      </c>
      <c r="O7560" s="3">
        <v>1323</v>
      </c>
      <c r="P7560" s="3">
        <v>44.59</v>
      </c>
      <c r="Q7560" t="s">
        <v>76</v>
      </c>
      <c r="R7560" t="str">
        <f t="shared" si="355"/>
        <v>PORT09 to PORT02</v>
      </c>
      <c r="S7560" s="3">
        <v>400</v>
      </c>
      <c r="T7560" s="3">
        <v>0.56697618492956181</v>
      </c>
      <c r="U7560" s="10">
        <f t="shared" si="356"/>
        <v>750.10949266181024</v>
      </c>
      <c r="V7560" s="3" t="s">
        <v>197</v>
      </c>
    </row>
    <row r="7561" spans="1:22" x14ac:dyDescent="0.25">
      <c r="A7561" s="3">
        <v>1417940703</v>
      </c>
      <c r="B7561" s="11">
        <v>44658</v>
      </c>
      <c r="C7561" s="14">
        <v>44387</v>
      </c>
      <c r="D7561" s="13">
        <f t="shared" si="354"/>
        <v>44659</v>
      </c>
      <c r="E7561" s="3" t="s">
        <v>56</v>
      </c>
      <c r="F7561" s="3"/>
      <c r="G7561" s="3">
        <v>2</v>
      </c>
      <c r="H7561" s="3"/>
      <c r="I7561" s="3"/>
      <c r="J7561" s="3"/>
      <c r="K7561" t="s">
        <v>186</v>
      </c>
      <c r="L7561" s="9">
        <v>1700263</v>
      </c>
      <c r="M7561" s="3" t="s">
        <v>36</v>
      </c>
      <c r="N7561" s="3" t="s">
        <v>63</v>
      </c>
      <c r="O7561" s="3">
        <v>379</v>
      </c>
      <c r="P7561" s="3">
        <v>32.03</v>
      </c>
      <c r="Q7561" t="s">
        <v>76</v>
      </c>
      <c r="R7561" t="str">
        <f t="shared" si="355"/>
        <v>PORT09 to PORT02</v>
      </c>
      <c r="S7561" s="3">
        <v>400</v>
      </c>
      <c r="T7561" s="3">
        <v>0.56697618492956181</v>
      </c>
      <c r="U7561" s="10">
        <f t="shared" si="356"/>
        <v>214.88397408830392</v>
      </c>
      <c r="V7561" s="3" t="s">
        <v>197</v>
      </c>
    </row>
    <row r="7562" spans="1:22" x14ac:dyDescent="0.25">
      <c r="A7562" s="3">
        <v>1417940711</v>
      </c>
      <c r="B7562" s="11">
        <v>44661</v>
      </c>
      <c r="C7562" s="14">
        <v>44475</v>
      </c>
      <c r="D7562" s="13">
        <f t="shared" si="354"/>
        <v>44662</v>
      </c>
      <c r="E7562" s="3" t="s">
        <v>58</v>
      </c>
      <c r="F7562" s="3"/>
      <c r="G7562" s="3">
        <v>2</v>
      </c>
      <c r="H7562" s="3"/>
      <c r="I7562" s="3"/>
      <c r="J7562" s="3"/>
      <c r="K7562" t="s">
        <v>184</v>
      </c>
      <c r="L7562" s="9">
        <v>1684646</v>
      </c>
      <c r="M7562" s="3" t="s">
        <v>46</v>
      </c>
      <c r="N7562" s="3" t="s">
        <v>63</v>
      </c>
      <c r="O7562" s="3">
        <v>309</v>
      </c>
      <c r="P7562" s="3">
        <v>80.11</v>
      </c>
      <c r="Q7562" t="s">
        <v>76</v>
      </c>
      <c r="R7562" t="str">
        <f t="shared" si="355"/>
        <v>PORT09 to PORT04</v>
      </c>
      <c r="S7562" s="3">
        <v>360</v>
      </c>
      <c r="T7562" s="3">
        <v>0.55524729045120425</v>
      </c>
      <c r="U7562" s="10">
        <f t="shared" si="356"/>
        <v>171.57141274942211</v>
      </c>
      <c r="V7562" s="3" t="s">
        <v>197</v>
      </c>
    </row>
    <row r="7563" spans="1:22" x14ac:dyDescent="0.25">
      <c r="A7563" s="3">
        <v>1417940712</v>
      </c>
      <c r="B7563" s="11">
        <v>44661</v>
      </c>
      <c r="C7563" s="14">
        <v>44011</v>
      </c>
      <c r="D7563" s="13">
        <f t="shared" si="354"/>
        <v>44662</v>
      </c>
      <c r="E7563" s="3" t="s">
        <v>59</v>
      </c>
      <c r="F7563" s="3"/>
      <c r="G7563" s="3">
        <v>3</v>
      </c>
      <c r="H7563" s="3"/>
      <c r="I7563" s="3"/>
      <c r="J7563" s="3"/>
      <c r="K7563" t="s">
        <v>189</v>
      </c>
      <c r="L7563" s="9">
        <v>1699947</v>
      </c>
      <c r="M7563" s="3" t="s">
        <v>39</v>
      </c>
      <c r="N7563" s="3" t="s">
        <v>63</v>
      </c>
      <c r="O7563" s="3">
        <v>578</v>
      </c>
      <c r="P7563" s="3">
        <v>82.02</v>
      </c>
      <c r="Q7563" t="s">
        <v>76</v>
      </c>
      <c r="R7563" t="str">
        <f t="shared" si="355"/>
        <v>PORT09 to PORT05</v>
      </c>
      <c r="S7563" s="3">
        <v>440</v>
      </c>
      <c r="T7563" s="3">
        <v>0.42850329514821733</v>
      </c>
      <c r="U7563" s="10">
        <f t="shared" si="356"/>
        <v>247.67490459566963</v>
      </c>
      <c r="V7563" s="3" t="s">
        <v>197</v>
      </c>
    </row>
    <row r="7564" spans="1:22" x14ac:dyDescent="0.25">
      <c r="A7564" s="3">
        <v>1417940713</v>
      </c>
      <c r="B7564" s="11">
        <v>44652</v>
      </c>
      <c r="C7564" s="14">
        <v>43609</v>
      </c>
      <c r="D7564" s="13">
        <f t="shared" si="354"/>
        <v>44654</v>
      </c>
      <c r="E7564" s="3" t="s">
        <v>58</v>
      </c>
      <c r="F7564" s="3"/>
      <c r="G7564" s="3">
        <v>2</v>
      </c>
      <c r="H7564" s="3"/>
      <c r="I7564" s="3"/>
      <c r="J7564" s="3"/>
      <c r="K7564" t="s">
        <v>185</v>
      </c>
      <c r="L7564" s="9">
        <v>1652885</v>
      </c>
      <c r="M7564" s="3" t="s">
        <v>48</v>
      </c>
      <c r="N7564" s="3" t="s">
        <v>63</v>
      </c>
      <c r="O7564" s="3">
        <v>1192</v>
      </c>
      <c r="P7564" s="3">
        <v>43.88</v>
      </c>
      <c r="Q7564" t="s">
        <v>76</v>
      </c>
      <c r="R7564" t="str">
        <f t="shared" si="355"/>
        <v>PORT09 to PORT04</v>
      </c>
      <c r="S7564" s="3">
        <v>360</v>
      </c>
      <c r="T7564" s="3">
        <v>0.46970705658151307</v>
      </c>
      <c r="U7564" s="10">
        <f t="shared" si="356"/>
        <v>559.89081144516354</v>
      </c>
      <c r="V7564" s="3" t="s">
        <v>197</v>
      </c>
    </row>
    <row r="7565" spans="1:22" x14ac:dyDescent="0.25">
      <c r="A7565" s="3">
        <v>1417940722</v>
      </c>
      <c r="B7565" s="11">
        <v>44665</v>
      </c>
      <c r="C7565" s="14">
        <v>44543</v>
      </c>
      <c r="D7565" s="13">
        <f t="shared" si="354"/>
        <v>44667</v>
      </c>
      <c r="E7565" s="3" t="s">
        <v>58</v>
      </c>
      <c r="F7565" s="3"/>
      <c r="G7565" s="3">
        <v>2</v>
      </c>
      <c r="H7565" s="3"/>
      <c r="I7565" s="3"/>
      <c r="J7565" s="3"/>
      <c r="K7565" t="s">
        <v>185</v>
      </c>
      <c r="L7565" s="9">
        <v>1680961</v>
      </c>
      <c r="M7565" s="3" t="s">
        <v>48</v>
      </c>
      <c r="N7565" s="3" t="s">
        <v>63</v>
      </c>
      <c r="O7565" s="3">
        <v>2446</v>
      </c>
      <c r="P7565" s="3">
        <v>95.74</v>
      </c>
      <c r="Q7565" t="s">
        <v>76</v>
      </c>
      <c r="R7565" t="str">
        <f t="shared" si="355"/>
        <v>PORT09 to PORT04</v>
      </c>
      <c r="S7565" s="3">
        <v>360</v>
      </c>
      <c r="T7565" s="3">
        <v>0.46970705658151307</v>
      </c>
      <c r="U7565" s="10">
        <f t="shared" si="356"/>
        <v>1148.903460398381</v>
      </c>
      <c r="V7565" s="3" t="s">
        <v>197</v>
      </c>
    </row>
    <row r="7566" spans="1:22" x14ac:dyDescent="0.25">
      <c r="A7566" s="3">
        <v>1417940731</v>
      </c>
      <c r="B7566" s="11">
        <v>44654</v>
      </c>
      <c r="C7566" s="14">
        <v>43960</v>
      </c>
      <c r="D7566" s="13">
        <f t="shared" si="354"/>
        <v>44656</v>
      </c>
      <c r="E7566" s="3" t="s">
        <v>59</v>
      </c>
      <c r="F7566" s="3"/>
      <c r="G7566" s="3">
        <v>3</v>
      </c>
      <c r="H7566" s="3"/>
      <c r="I7566" s="3"/>
      <c r="J7566" s="3"/>
      <c r="K7566" t="s">
        <v>189</v>
      </c>
      <c r="L7566" s="9">
        <v>1683773</v>
      </c>
      <c r="M7566" s="3" t="s">
        <v>39</v>
      </c>
      <c r="N7566" s="3" t="s">
        <v>63</v>
      </c>
      <c r="O7566" s="3">
        <v>2688</v>
      </c>
      <c r="P7566" s="3">
        <v>1011.49</v>
      </c>
      <c r="Q7566" t="s">
        <v>76</v>
      </c>
      <c r="R7566" t="str">
        <f t="shared" si="355"/>
        <v>PORT09 to PORT05</v>
      </c>
      <c r="S7566" s="3">
        <v>440</v>
      </c>
      <c r="T7566" s="3">
        <v>0.42850329514821733</v>
      </c>
      <c r="U7566" s="10">
        <f t="shared" si="356"/>
        <v>1151.8168573584082</v>
      </c>
      <c r="V7566" s="3" t="s">
        <v>79</v>
      </c>
    </row>
    <row r="7567" spans="1:22" x14ac:dyDescent="0.25">
      <c r="A7567" s="3">
        <v>1417940740</v>
      </c>
      <c r="B7567" s="11">
        <v>44652</v>
      </c>
      <c r="C7567" s="14">
        <v>44446</v>
      </c>
      <c r="D7567" s="13">
        <f t="shared" si="354"/>
        <v>44653</v>
      </c>
      <c r="E7567" s="3" t="s">
        <v>56</v>
      </c>
      <c r="F7567" s="3"/>
      <c r="G7567" s="3">
        <v>2</v>
      </c>
      <c r="H7567" s="3"/>
      <c r="I7567" s="3"/>
      <c r="J7567" s="3"/>
      <c r="K7567" t="s">
        <v>182</v>
      </c>
      <c r="L7567" s="9">
        <v>1688621</v>
      </c>
      <c r="M7567" s="3" t="s">
        <v>45</v>
      </c>
      <c r="N7567" s="3" t="s">
        <v>63</v>
      </c>
      <c r="O7567" s="3">
        <v>214</v>
      </c>
      <c r="P7567" s="3">
        <v>94.4</v>
      </c>
      <c r="Q7567" t="s">
        <v>76</v>
      </c>
      <c r="R7567" t="str">
        <f t="shared" si="355"/>
        <v>PORT09 to PORT02</v>
      </c>
      <c r="S7567" s="3">
        <v>400</v>
      </c>
      <c r="T7567" s="3">
        <v>0.49358189848294531</v>
      </c>
      <c r="U7567" s="10">
        <f t="shared" si="356"/>
        <v>105.6265262753503</v>
      </c>
      <c r="V7567" s="3" t="s">
        <v>197</v>
      </c>
    </row>
    <row r="7568" spans="1:22" x14ac:dyDescent="0.25">
      <c r="A7568" s="3">
        <v>1417940750</v>
      </c>
      <c r="B7568" s="11">
        <v>44661</v>
      </c>
      <c r="C7568" s="14">
        <v>43663</v>
      </c>
      <c r="D7568" s="13">
        <f t="shared" si="354"/>
        <v>44663</v>
      </c>
      <c r="E7568" s="3" t="s">
        <v>56</v>
      </c>
      <c r="F7568" s="3"/>
      <c r="G7568" s="3">
        <v>2</v>
      </c>
      <c r="H7568" s="3"/>
      <c r="I7568" s="3"/>
      <c r="J7568" s="3"/>
      <c r="K7568" t="s">
        <v>186</v>
      </c>
      <c r="L7568" s="9">
        <v>1686002</v>
      </c>
      <c r="M7568" s="3" t="s">
        <v>36</v>
      </c>
      <c r="N7568" s="3" t="s">
        <v>63</v>
      </c>
      <c r="O7568" s="3">
        <v>2985</v>
      </c>
      <c r="P7568" s="3">
        <v>69.489999999999995</v>
      </c>
      <c r="Q7568" t="s">
        <v>76</v>
      </c>
      <c r="R7568" t="str">
        <f t="shared" si="355"/>
        <v>PORT09 to PORT02</v>
      </c>
      <c r="S7568" s="3">
        <v>400</v>
      </c>
      <c r="T7568" s="3">
        <v>0.56697618492956181</v>
      </c>
      <c r="U7568" s="10">
        <f t="shared" si="356"/>
        <v>1692.423912014742</v>
      </c>
      <c r="V7568" s="3" t="s">
        <v>197</v>
      </c>
    </row>
    <row r="7569" spans="1:22" x14ac:dyDescent="0.25">
      <c r="A7569" s="3">
        <v>1417940753</v>
      </c>
      <c r="B7569" s="11">
        <v>44658</v>
      </c>
      <c r="C7569" s="14">
        <v>44254</v>
      </c>
      <c r="D7569" s="13">
        <f t="shared" si="354"/>
        <v>44660</v>
      </c>
      <c r="E7569" s="3" t="s">
        <v>58</v>
      </c>
      <c r="F7569" s="3"/>
      <c r="G7569" s="3">
        <v>2</v>
      </c>
      <c r="H7569" s="3"/>
      <c r="I7569" s="3"/>
      <c r="J7569" s="3"/>
      <c r="K7569" t="s">
        <v>185</v>
      </c>
      <c r="L7569" s="9">
        <v>1685258</v>
      </c>
      <c r="M7569" s="3" t="s">
        <v>48</v>
      </c>
      <c r="N7569" s="3" t="s">
        <v>63</v>
      </c>
      <c r="O7569" s="3">
        <v>3164</v>
      </c>
      <c r="P7569" s="3">
        <v>1312.48</v>
      </c>
      <c r="Q7569" t="s">
        <v>76</v>
      </c>
      <c r="R7569" t="str">
        <f t="shared" si="355"/>
        <v>PORT09 to PORT04</v>
      </c>
      <c r="S7569" s="3">
        <v>360</v>
      </c>
      <c r="T7569" s="3">
        <v>0.46970705658151307</v>
      </c>
      <c r="U7569" s="10">
        <f t="shared" si="356"/>
        <v>1486.1531270239072</v>
      </c>
      <c r="V7569" s="3" t="s">
        <v>79</v>
      </c>
    </row>
    <row r="7570" spans="1:22" x14ac:dyDescent="0.25">
      <c r="A7570" s="3">
        <v>1417940758</v>
      </c>
      <c r="B7570" s="11">
        <v>44665</v>
      </c>
      <c r="C7570" s="14">
        <v>44034</v>
      </c>
      <c r="D7570" s="13">
        <f t="shared" si="354"/>
        <v>44666</v>
      </c>
      <c r="E7570" s="3" t="s">
        <v>56</v>
      </c>
      <c r="F7570" s="3"/>
      <c r="G7570" s="3">
        <v>2</v>
      </c>
      <c r="H7570" s="3"/>
      <c r="I7570" s="3"/>
      <c r="J7570" s="3"/>
      <c r="K7570" t="s">
        <v>186</v>
      </c>
      <c r="L7570" s="9">
        <v>1685010</v>
      </c>
      <c r="M7570" s="3" t="s">
        <v>36</v>
      </c>
      <c r="N7570" s="3" t="s">
        <v>63</v>
      </c>
      <c r="O7570" s="3">
        <v>258</v>
      </c>
      <c r="P7570" s="3">
        <v>10.74</v>
      </c>
      <c r="Q7570" t="s">
        <v>76</v>
      </c>
      <c r="R7570" t="str">
        <f t="shared" si="355"/>
        <v>PORT09 to PORT02</v>
      </c>
      <c r="S7570" s="3">
        <v>400</v>
      </c>
      <c r="T7570" s="3">
        <v>0.56697618492956181</v>
      </c>
      <c r="U7570" s="10">
        <f t="shared" si="356"/>
        <v>146.27985571182694</v>
      </c>
      <c r="V7570" s="3" t="s">
        <v>197</v>
      </c>
    </row>
    <row r="7571" spans="1:22" x14ac:dyDescent="0.25">
      <c r="A7571" s="3">
        <v>1417940763</v>
      </c>
      <c r="B7571" s="11">
        <v>44661</v>
      </c>
      <c r="C7571" s="14">
        <v>43884</v>
      </c>
      <c r="D7571" s="13">
        <f t="shared" si="354"/>
        <v>44663</v>
      </c>
      <c r="E7571" s="3" t="s">
        <v>58</v>
      </c>
      <c r="F7571" s="3"/>
      <c r="G7571" s="3">
        <v>2</v>
      </c>
      <c r="H7571" s="3"/>
      <c r="I7571" s="3"/>
      <c r="J7571" s="3"/>
      <c r="K7571" t="s">
        <v>185</v>
      </c>
      <c r="L7571" s="9">
        <v>1685284</v>
      </c>
      <c r="M7571" s="3" t="s">
        <v>48</v>
      </c>
      <c r="N7571" s="3" t="s">
        <v>63</v>
      </c>
      <c r="O7571" s="3">
        <v>2167</v>
      </c>
      <c r="P7571" s="3">
        <v>47.31</v>
      </c>
      <c r="Q7571" t="s">
        <v>76</v>
      </c>
      <c r="R7571" t="str">
        <f t="shared" si="355"/>
        <v>PORT09 to PORT04</v>
      </c>
      <c r="S7571" s="3">
        <v>360</v>
      </c>
      <c r="T7571" s="3">
        <v>0.46970705658151307</v>
      </c>
      <c r="U7571" s="10">
        <f t="shared" si="356"/>
        <v>1017.8551916121388</v>
      </c>
      <c r="V7571" s="3" t="s">
        <v>197</v>
      </c>
    </row>
    <row r="7572" spans="1:22" x14ac:dyDescent="0.25">
      <c r="A7572" s="3">
        <v>1417940765</v>
      </c>
      <c r="B7572" s="11">
        <v>44652</v>
      </c>
      <c r="C7572" s="14">
        <v>44458</v>
      </c>
      <c r="D7572" s="13">
        <f t="shared" si="354"/>
        <v>44653</v>
      </c>
      <c r="E7572" s="3" t="s">
        <v>56</v>
      </c>
      <c r="F7572" s="3"/>
      <c r="G7572" s="3">
        <v>2</v>
      </c>
      <c r="H7572" s="3"/>
      <c r="I7572" s="3"/>
      <c r="J7572" s="3"/>
      <c r="K7572" t="s">
        <v>179</v>
      </c>
      <c r="L7572" s="9">
        <v>1681895</v>
      </c>
      <c r="M7572" s="3" t="s">
        <v>42</v>
      </c>
      <c r="N7572" s="3" t="s">
        <v>63</v>
      </c>
      <c r="O7572" s="3">
        <v>850</v>
      </c>
      <c r="P7572" s="3">
        <v>84.43</v>
      </c>
      <c r="Q7572" t="s">
        <v>76</v>
      </c>
      <c r="R7572" t="str">
        <f t="shared" si="355"/>
        <v>PORT09 to PORT02</v>
      </c>
      <c r="S7572" s="3">
        <v>400</v>
      </c>
      <c r="T7572" s="3">
        <v>0.37142393742544599</v>
      </c>
      <c r="U7572" s="10">
        <f t="shared" si="356"/>
        <v>315.71034681162911</v>
      </c>
      <c r="V7572" s="3" t="s">
        <v>197</v>
      </c>
    </row>
    <row r="7573" spans="1:22" x14ac:dyDescent="0.25">
      <c r="A7573" s="3">
        <v>1417940768</v>
      </c>
      <c r="B7573" s="11">
        <v>44665</v>
      </c>
      <c r="C7573" s="14">
        <v>43829</v>
      </c>
      <c r="D7573" s="13">
        <f t="shared" si="354"/>
        <v>44667</v>
      </c>
      <c r="E7573" s="3" t="s">
        <v>59</v>
      </c>
      <c r="F7573" s="3"/>
      <c r="G7573" s="3">
        <v>3</v>
      </c>
      <c r="H7573" s="3"/>
      <c r="I7573" s="3"/>
      <c r="J7573" s="3"/>
      <c r="K7573" t="s">
        <v>189</v>
      </c>
      <c r="L7573" s="9">
        <v>1684649</v>
      </c>
      <c r="M7573" s="3" t="s">
        <v>39</v>
      </c>
      <c r="N7573" s="3" t="s">
        <v>63</v>
      </c>
      <c r="O7573" s="3">
        <v>2865</v>
      </c>
      <c r="P7573" s="3">
        <v>82.33</v>
      </c>
      <c r="Q7573" t="s">
        <v>76</v>
      </c>
      <c r="R7573" t="str">
        <f t="shared" si="355"/>
        <v>PORT09 to PORT05</v>
      </c>
      <c r="S7573" s="3">
        <v>440</v>
      </c>
      <c r="T7573" s="3">
        <v>0.42850329514821733</v>
      </c>
      <c r="U7573" s="10">
        <f t="shared" si="356"/>
        <v>1227.6619405996425</v>
      </c>
      <c r="V7573" s="3" t="s">
        <v>197</v>
      </c>
    </row>
    <row r="7574" spans="1:22" x14ac:dyDescent="0.25">
      <c r="A7574" s="3">
        <v>1417940771</v>
      </c>
      <c r="B7574" s="11">
        <v>44658</v>
      </c>
      <c r="C7574" s="14">
        <v>44017</v>
      </c>
      <c r="D7574" s="13">
        <f t="shared" si="354"/>
        <v>44660</v>
      </c>
      <c r="E7574" s="3" t="s">
        <v>58</v>
      </c>
      <c r="F7574" s="3"/>
      <c r="G7574" s="3">
        <v>2</v>
      </c>
      <c r="H7574" s="3"/>
      <c r="I7574" s="3"/>
      <c r="J7574" s="3"/>
      <c r="K7574" t="s">
        <v>185</v>
      </c>
      <c r="L7574" s="9">
        <v>1685301</v>
      </c>
      <c r="M7574" s="3" t="s">
        <v>48</v>
      </c>
      <c r="N7574" s="3" t="s">
        <v>63</v>
      </c>
      <c r="O7574" s="3">
        <v>2058</v>
      </c>
      <c r="P7574" s="3">
        <v>73.17</v>
      </c>
      <c r="Q7574" t="s">
        <v>76</v>
      </c>
      <c r="R7574" t="str">
        <f t="shared" si="355"/>
        <v>PORT09 to PORT04</v>
      </c>
      <c r="S7574" s="3">
        <v>360</v>
      </c>
      <c r="T7574" s="3">
        <v>0.46970705658151307</v>
      </c>
      <c r="U7574" s="10">
        <f t="shared" si="356"/>
        <v>966.6571224447539</v>
      </c>
      <c r="V7574" s="3" t="s">
        <v>197</v>
      </c>
    </row>
    <row r="7575" spans="1:22" x14ac:dyDescent="0.25">
      <c r="A7575" s="3">
        <v>1417940773</v>
      </c>
      <c r="B7575" s="11">
        <v>44660</v>
      </c>
      <c r="C7575" s="14">
        <v>44414</v>
      </c>
      <c r="D7575" s="13">
        <f t="shared" si="354"/>
        <v>44661</v>
      </c>
      <c r="E7575" s="3" t="s">
        <v>58</v>
      </c>
      <c r="F7575" s="3"/>
      <c r="G7575" s="3">
        <v>2</v>
      </c>
      <c r="H7575" s="3"/>
      <c r="I7575" s="3"/>
      <c r="J7575" s="3"/>
      <c r="K7575" t="s">
        <v>184</v>
      </c>
      <c r="L7575" s="9">
        <v>1688633</v>
      </c>
      <c r="M7575" s="3" t="s">
        <v>46</v>
      </c>
      <c r="N7575" s="3" t="s">
        <v>63</v>
      </c>
      <c r="O7575" s="3">
        <v>219</v>
      </c>
      <c r="P7575" s="3">
        <v>28.01</v>
      </c>
      <c r="Q7575" t="s">
        <v>76</v>
      </c>
      <c r="R7575" t="str">
        <f t="shared" si="355"/>
        <v>PORT09 to PORT04</v>
      </c>
      <c r="S7575" s="3">
        <v>360</v>
      </c>
      <c r="T7575" s="3">
        <v>0.55524729045120425</v>
      </c>
      <c r="U7575" s="10">
        <f t="shared" si="356"/>
        <v>121.59915660881373</v>
      </c>
      <c r="V7575" s="3" t="s">
        <v>197</v>
      </c>
    </row>
    <row r="7576" spans="1:22" x14ac:dyDescent="0.25">
      <c r="A7576" s="3">
        <v>1417940778</v>
      </c>
      <c r="B7576" s="11">
        <v>44654</v>
      </c>
      <c r="C7576" s="14">
        <v>44179</v>
      </c>
      <c r="D7576" s="13">
        <f t="shared" si="354"/>
        <v>44655</v>
      </c>
      <c r="E7576" s="3" t="s">
        <v>58</v>
      </c>
      <c r="F7576" s="3"/>
      <c r="G7576" s="3">
        <v>2</v>
      </c>
      <c r="H7576" s="3"/>
      <c r="I7576" s="3"/>
      <c r="J7576" s="3"/>
      <c r="K7576" t="s">
        <v>185</v>
      </c>
      <c r="L7576" s="9">
        <v>1685246</v>
      </c>
      <c r="M7576" s="3" t="s">
        <v>48</v>
      </c>
      <c r="N7576" s="3" t="s">
        <v>63</v>
      </c>
      <c r="O7576" s="3">
        <v>275</v>
      </c>
      <c r="P7576" s="3">
        <v>23.54</v>
      </c>
      <c r="Q7576" t="s">
        <v>76</v>
      </c>
      <c r="R7576" t="str">
        <f t="shared" si="355"/>
        <v>PORT09 to PORT04</v>
      </c>
      <c r="S7576" s="3">
        <v>360</v>
      </c>
      <c r="T7576" s="3">
        <v>0.46970705658151307</v>
      </c>
      <c r="U7576" s="10">
        <f t="shared" si="356"/>
        <v>129.1694405599161</v>
      </c>
      <c r="V7576" s="3" t="s">
        <v>197</v>
      </c>
    </row>
    <row r="7577" spans="1:22" x14ac:dyDescent="0.25">
      <c r="A7577" s="3">
        <v>1417940784</v>
      </c>
      <c r="B7577" s="11">
        <v>44665</v>
      </c>
      <c r="C7577" s="14">
        <v>43808</v>
      </c>
      <c r="D7577" s="13">
        <f t="shared" si="354"/>
        <v>44667</v>
      </c>
      <c r="E7577" s="3" t="s">
        <v>56</v>
      </c>
      <c r="F7577" s="3"/>
      <c r="G7577" s="3">
        <v>2</v>
      </c>
      <c r="H7577" s="3"/>
      <c r="I7577" s="3"/>
      <c r="J7577" s="3"/>
      <c r="K7577" t="s">
        <v>186</v>
      </c>
      <c r="L7577" s="9">
        <v>1692852</v>
      </c>
      <c r="M7577" s="3" t="s">
        <v>36</v>
      </c>
      <c r="N7577" s="3" t="s">
        <v>63</v>
      </c>
      <c r="O7577" s="3">
        <v>2626</v>
      </c>
      <c r="P7577" s="3">
        <v>198.28</v>
      </c>
      <c r="Q7577" t="s">
        <v>76</v>
      </c>
      <c r="R7577" t="str">
        <f t="shared" si="355"/>
        <v>PORT09 to PORT02</v>
      </c>
      <c r="S7577" s="3">
        <v>400</v>
      </c>
      <c r="T7577" s="3">
        <v>0.56697618492956181</v>
      </c>
      <c r="U7577" s="10">
        <f t="shared" si="356"/>
        <v>1488.8794616250293</v>
      </c>
      <c r="V7577" s="3" t="s">
        <v>82</v>
      </c>
    </row>
    <row r="7578" spans="1:22" x14ac:dyDescent="0.25">
      <c r="A7578" s="3">
        <v>1417940787</v>
      </c>
      <c r="B7578" s="11">
        <v>44653</v>
      </c>
      <c r="C7578" s="14">
        <v>43907</v>
      </c>
      <c r="D7578" s="13">
        <f t="shared" si="354"/>
        <v>44655</v>
      </c>
      <c r="E7578" s="3" t="s">
        <v>56</v>
      </c>
      <c r="F7578" s="3"/>
      <c r="G7578" s="3">
        <v>2</v>
      </c>
      <c r="H7578" s="3"/>
      <c r="I7578" s="3"/>
      <c r="J7578" s="3"/>
      <c r="K7578" t="s">
        <v>182</v>
      </c>
      <c r="L7578" s="9">
        <v>1683293</v>
      </c>
      <c r="M7578" s="3" t="s">
        <v>45</v>
      </c>
      <c r="N7578" s="3" t="s">
        <v>63</v>
      </c>
      <c r="O7578" s="3">
        <v>2261</v>
      </c>
      <c r="P7578" s="3">
        <v>187.59</v>
      </c>
      <c r="Q7578" t="s">
        <v>76</v>
      </c>
      <c r="R7578" t="str">
        <f t="shared" si="355"/>
        <v>PORT09 to PORT02</v>
      </c>
      <c r="S7578" s="3">
        <v>400</v>
      </c>
      <c r="T7578" s="3">
        <v>0.49358189848294531</v>
      </c>
      <c r="U7578" s="10">
        <f t="shared" si="356"/>
        <v>1115.9886724699393</v>
      </c>
      <c r="V7578" s="3" t="s">
        <v>82</v>
      </c>
    </row>
    <row r="7579" spans="1:22" x14ac:dyDescent="0.25">
      <c r="A7579" s="3">
        <v>1417940790</v>
      </c>
      <c r="B7579" s="11">
        <v>44662</v>
      </c>
      <c r="C7579" s="14">
        <v>43684</v>
      </c>
      <c r="D7579" s="13">
        <f t="shared" si="354"/>
        <v>44664</v>
      </c>
      <c r="E7579" s="3" t="s">
        <v>58</v>
      </c>
      <c r="F7579" s="3"/>
      <c r="G7579" s="3">
        <v>2</v>
      </c>
      <c r="H7579" s="3"/>
      <c r="I7579" s="3"/>
      <c r="J7579" s="3"/>
      <c r="K7579" t="s">
        <v>185</v>
      </c>
      <c r="L7579" s="9">
        <v>1691775</v>
      </c>
      <c r="M7579" s="3" t="s">
        <v>48</v>
      </c>
      <c r="N7579" s="3" t="s">
        <v>63</v>
      </c>
      <c r="O7579" s="3">
        <v>1220</v>
      </c>
      <c r="P7579" s="3">
        <v>95.46</v>
      </c>
      <c r="Q7579" t="s">
        <v>76</v>
      </c>
      <c r="R7579" t="str">
        <f t="shared" si="355"/>
        <v>PORT09 to PORT04</v>
      </c>
      <c r="S7579" s="3">
        <v>360</v>
      </c>
      <c r="T7579" s="3">
        <v>0.46970705658151307</v>
      </c>
      <c r="U7579" s="10">
        <f t="shared" si="356"/>
        <v>573.042609029446</v>
      </c>
      <c r="V7579" s="3" t="s">
        <v>197</v>
      </c>
    </row>
    <row r="7580" spans="1:22" x14ac:dyDescent="0.25">
      <c r="A7580" s="3">
        <v>1417940791</v>
      </c>
      <c r="B7580" s="11">
        <v>44659</v>
      </c>
      <c r="C7580" s="14">
        <v>44364</v>
      </c>
      <c r="D7580" s="13">
        <f t="shared" si="354"/>
        <v>44661</v>
      </c>
      <c r="E7580" s="3" t="s">
        <v>56</v>
      </c>
      <c r="F7580" s="3"/>
      <c r="G7580" s="3">
        <v>2</v>
      </c>
      <c r="H7580" s="3"/>
      <c r="I7580" s="3"/>
      <c r="J7580" s="3"/>
      <c r="K7580" t="s">
        <v>182</v>
      </c>
      <c r="L7580" s="9">
        <v>1684644</v>
      </c>
      <c r="M7580" s="3" t="s">
        <v>45</v>
      </c>
      <c r="N7580" s="3" t="s">
        <v>63</v>
      </c>
      <c r="O7580" s="3">
        <v>1832</v>
      </c>
      <c r="P7580" s="3">
        <v>40.75</v>
      </c>
      <c r="Q7580" t="s">
        <v>76</v>
      </c>
      <c r="R7580" t="str">
        <f t="shared" si="355"/>
        <v>PORT09 to PORT02</v>
      </c>
      <c r="S7580" s="3">
        <v>400</v>
      </c>
      <c r="T7580" s="3">
        <v>0.49358189848294531</v>
      </c>
      <c r="U7580" s="10">
        <f t="shared" si="356"/>
        <v>904.24203802075579</v>
      </c>
      <c r="V7580" s="3" t="s">
        <v>197</v>
      </c>
    </row>
    <row r="7581" spans="1:22" x14ac:dyDescent="0.25">
      <c r="A7581" s="3">
        <v>1417940798</v>
      </c>
      <c r="B7581" s="11">
        <v>44659</v>
      </c>
      <c r="C7581" s="14">
        <v>44608</v>
      </c>
      <c r="D7581" s="13">
        <f t="shared" si="354"/>
        <v>44660</v>
      </c>
      <c r="E7581" s="3" t="s">
        <v>56</v>
      </c>
      <c r="F7581" s="3"/>
      <c r="G7581" s="3">
        <v>2</v>
      </c>
      <c r="H7581" s="3"/>
      <c r="I7581" s="3"/>
      <c r="J7581" s="3"/>
      <c r="K7581" t="s">
        <v>182</v>
      </c>
      <c r="L7581" s="9">
        <v>1683403</v>
      </c>
      <c r="M7581" s="3" t="s">
        <v>45</v>
      </c>
      <c r="N7581" s="3" t="s">
        <v>63</v>
      </c>
      <c r="O7581" s="3">
        <v>513</v>
      </c>
      <c r="P7581" s="3">
        <v>76.27</v>
      </c>
      <c r="Q7581" t="s">
        <v>76</v>
      </c>
      <c r="R7581" t="str">
        <f t="shared" si="355"/>
        <v>PORT09 to PORT02</v>
      </c>
      <c r="S7581" s="3">
        <v>400</v>
      </c>
      <c r="T7581" s="3">
        <v>0.49358189848294531</v>
      </c>
      <c r="U7581" s="10">
        <f t="shared" si="356"/>
        <v>253.20751392175094</v>
      </c>
      <c r="V7581" s="3" t="s">
        <v>197</v>
      </c>
    </row>
    <row r="7582" spans="1:22" x14ac:dyDescent="0.25">
      <c r="A7582" s="3">
        <v>1417940807</v>
      </c>
      <c r="B7582" s="11">
        <v>44658</v>
      </c>
      <c r="C7582" s="14">
        <v>44213</v>
      </c>
      <c r="D7582" s="13">
        <f t="shared" si="354"/>
        <v>44659</v>
      </c>
      <c r="E7582" s="3" t="s">
        <v>56</v>
      </c>
      <c r="F7582" s="3"/>
      <c r="G7582" s="3">
        <v>2</v>
      </c>
      <c r="H7582" s="3"/>
      <c r="I7582" s="3"/>
      <c r="J7582" s="3"/>
      <c r="K7582" t="s">
        <v>186</v>
      </c>
      <c r="L7582" s="9">
        <v>1686705</v>
      </c>
      <c r="M7582" s="3" t="s">
        <v>36</v>
      </c>
      <c r="N7582" s="3" t="s">
        <v>63</v>
      </c>
      <c r="O7582" s="3">
        <v>534</v>
      </c>
      <c r="P7582" s="3">
        <v>63.77</v>
      </c>
      <c r="Q7582" t="s">
        <v>76</v>
      </c>
      <c r="R7582" t="str">
        <f t="shared" si="355"/>
        <v>PORT09 to PORT02</v>
      </c>
      <c r="S7582" s="3">
        <v>400</v>
      </c>
      <c r="T7582" s="3">
        <v>0.56697618492956181</v>
      </c>
      <c r="U7582" s="10">
        <f t="shared" si="356"/>
        <v>302.76528275238599</v>
      </c>
      <c r="V7582" s="3" t="s">
        <v>197</v>
      </c>
    </row>
    <row r="7583" spans="1:22" x14ac:dyDescent="0.25">
      <c r="A7583" s="3">
        <v>1417940817</v>
      </c>
      <c r="B7583" s="11">
        <v>44658</v>
      </c>
      <c r="C7583" s="14">
        <v>44536</v>
      </c>
      <c r="D7583" s="13">
        <f t="shared" si="354"/>
        <v>44660</v>
      </c>
      <c r="E7583" s="3" t="s">
        <v>58</v>
      </c>
      <c r="F7583" s="3"/>
      <c r="G7583" s="3">
        <v>2</v>
      </c>
      <c r="H7583" s="3"/>
      <c r="I7583" s="3"/>
      <c r="J7583" s="3"/>
      <c r="K7583" t="s">
        <v>188</v>
      </c>
      <c r="L7583" s="9">
        <v>1681890</v>
      </c>
      <c r="M7583" s="3" t="s">
        <v>43</v>
      </c>
      <c r="N7583" s="3" t="s">
        <v>63</v>
      </c>
      <c r="O7583" s="3">
        <v>1807</v>
      </c>
      <c r="P7583" s="3">
        <v>73.459999999999994</v>
      </c>
      <c r="Q7583" t="s">
        <v>76</v>
      </c>
      <c r="R7583" t="str">
        <f t="shared" si="355"/>
        <v>PORT09 to PORT04</v>
      </c>
      <c r="S7583" s="3">
        <v>360</v>
      </c>
      <c r="T7583" s="3">
        <v>0.52285729919622159</v>
      </c>
      <c r="U7583" s="10">
        <f t="shared" si="356"/>
        <v>944.80313964757238</v>
      </c>
      <c r="V7583" s="3" t="s">
        <v>197</v>
      </c>
    </row>
    <row r="7584" spans="1:22" x14ac:dyDescent="0.25">
      <c r="A7584" s="3">
        <v>1417940826</v>
      </c>
      <c r="B7584" s="11">
        <v>44658</v>
      </c>
      <c r="C7584" s="14">
        <v>44170</v>
      </c>
      <c r="D7584" s="13">
        <f t="shared" si="354"/>
        <v>44660</v>
      </c>
      <c r="E7584" s="3" t="s">
        <v>59</v>
      </c>
      <c r="F7584" s="3"/>
      <c r="G7584" s="3">
        <v>3</v>
      </c>
      <c r="H7584" s="3"/>
      <c r="I7584" s="3"/>
      <c r="J7584" s="3"/>
      <c r="K7584" t="s">
        <v>189</v>
      </c>
      <c r="L7584" s="9">
        <v>1688092</v>
      </c>
      <c r="M7584" s="3" t="s">
        <v>39</v>
      </c>
      <c r="N7584" s="3" t="s">
        <v>63</v>
      </c>
      <c r="O7584" s="3">
        <v>2734</v>
      </c>
      <c r="P7584" s="3">
        <v>128.47999999999999</v>
      </c>
      <c r="Q7584" t="s">
        <v>76</v>
      </c>
      <c r="R7584" t="str">
        <f t="shared" si="355"/>
        <v>PORT09 to PORT05</v>
      </c>
      <c r="S7584" s="3">
        <v>440</v>
      </c>
      <c r="T7584" s="3">
        <v>0.42850329514821733</v>
      </c>
      <c r="U7584" s="10">
        <f t="shared" si="356"/>
        <v>1171.5280089352261</v>
      </c>
      <c r="V7584" s="3" t="s">
        <v>82</v>
      </c>
    </row>
    <row r="7585" spans="1:22" x14ac:dyDescent="0.25">
      <c r="A7585" s="3">
        <v>1417940833</v>
      </c>
      <c r="B7585" s="11">
        <v>44660</v>
      </c>
      <c r="C7585" s="14">
        <v>43884</v>
      </c>
      <c r="D7585" s="13">
        <f t="shared" si="354"/>
        <v>44661</v>
      </c>
      <c r="E7585" s="3" t="s">
        <v>60</v>
      </c>
      <c r="F7585" s="3"/>
      <c r="G7585" s="3">
        <v>1</v>
      </c>
      <c r="H7585" s="3"/>
      <c r="I7585" s="3"/>
      <c r="J7585" s="3"/>
      <c r="K7585" t="s">
        <v>183</v>
      </c>
      <c r="L7585" s="9">
        <v>1688695</v>
      </c>
      <c r="M7585" s="3" t="s">
        <v>41</v>
      </c>
      <c r="N7585" s="3" t="s">
        <v>63</v>
      </c>
      <c r="O7585" s="3">
        <v>973</v>
      </c>
      <c r="P7585" s="3">
        <v>89.81</v>
      </c>
      <c r="Q7585" t="s">
        <v>76</v>
      </c>
      <c r="R7585" t="str">
        <f t="shared" si="355"/>
        <v>PORT09 to PORT06</v>
      </c>
      <c r="S7585" s="3">
        <v>250</v>
      </c>
      <c r="T7585" s="3">
        <v>0.55408809762578848</v>
      </c>
      <c r="U7585" s="10">
        <f t="shared" si="356"/>
        <v>539.12771898989217</v>
      </c>
      <c r="V7585" s="3" t="s">
        <v>197</v>
      </c>
    </row>
    <row r="7586" spans="1:22" x14ac:dyDescent="0.25">
      <c r="A7586" s="3">
        <v>1417940841</v>
      </c>
      <c r="B7586" s="11">
        <v>44665</v>
      </c>
      <c r="C7586" s="14">
        <v>44332</v>
      </c>
      <c r="D7586" s="13">
        <f t="shared" si="354"/>
        <v>44666</v>
      </c>
      <c r="E7586" s="3" t="s">
        <v>58</v>
      </c>
      <c r="F7586" s="3"/>
      <c r="G7586" s="3">
        <v>2</v>
      </c>
      <c r="H7586" s="3"/>
      <c r="I7586" s="3"/>
      <c r="J7586" s="3"/>
      <c r="K7586" t="s">
        <v>185</v>
      </c>
      <c r="L7586" s="9">
        <v>1669740</v>
      </c>
      <c r="M7586" s="3" t="s">
        <v>48</v>
      </c>
      <c r="N7586" s="3" t="s">
        <v>63</v>
      </c>
      <c r="O7586" s="3">
        <v>851</v>
      </c>
      <c r="P7586" s="3">
        <v>83.04</v>
      </c>
      <c r="Q7586" t="s">
        <v>76</v>
      </c>
      <c r="R7586" t="str">
        <f t="shared" si="355"/>
        <v>PORT09 to PORT04</v>
      </c>
      <c r="S7586" s="3">
        <v>360</v>
      </c>
      <c r="T7586" s="3">
        <v>0.46970705658151307</v>
      </c>
      <c r="U7586" s="10">
        <f t="shared" si="356"/>
        <v>399.72070515086762</v>
      </c>
      <c r="V7586" s="3" t="s">
        <v>197</v>
      </c>
    </row>
    <row r="7587" spans="1:22" x14ac:dyDescent="0.25">
      <c r="A7587" s="3">
        <v>1417940850</v>
      </c>
      <c r="B7587" s="11">
        <v>44665</v>
      </c>
      <c r="C7587" s="14">
        <v>44363</v>
      </c>
      <c r="D7587" s="13">
        <f t="shared" si="354"/>
        <v>44667</v>
      </c>
      <c r="E7587" s="3" t="s">
        <v>60</v>
      </c>
      <c r="F7587" s="3"/>
      <c r="G7587" s="3">
        <v>1</v>
      </c>
      <c r="H7587" s="3"/>
      <c r="I7587" s="3"/>
      <c r="J7587" s="3"/>
      <c r="K7587" t="s">
        <v>183</v>
      </c>
      <c r="L7587" s="9">
        <v>1688695</v>
      </c>
      <c r="M7587" s="3" t="s">
        <v>41</v>
      </c>
      <c r="N7587" s="3" t="s">
        <v>63</v>
      </c>
      <c r="O7587" s="3">
        <v>2612</v>
      </c>
      <c r="P7587" s="3">
        <v>53.67</v>
      </c>
      <c r="Q7587" t="s">
        <v>76</v>
      </c>
      <c r="R7587" t="str">
        <f t="shared" si="355"/>
        <v>PORT09 to PORT06</v>
      </c>
      <c r="S7587" s="3">
        <v>250</v>
      </c>
      <c r="T7587" s="3">
        <v>0.55408809762578848</v>
      </c>
      <c r="U7587" s="10">
        <f t="shared" si="356"/>
        <v>1447.2781109985594</v>
      </c>
      <c r="V7587" s="3" t="s">
        <v>197</v>
      </c>
    </row>
    <row r="7588" spans="1:22" x14ac:dyDescent="0.25">
      <c r="A7588" s="3">
        <v>1417940858</v>
      </c>
      <c r="B7588" s="11">
        <v>44661</v>
      </c>
      <c r="C7588" s="14">
        <v>44123</v>
      </c>
      <c r="D7588" s="13">
        <f t="shared" si="354"/>
        <v>44662</v>
      </c>
      <c r="E7588" s="3" t="s">
        <v>59</v>
      </c>
      <c r="F7588" s="3"/>
      <c r="G7588" s="3">
        <v>3</v>
      </c>
      <c r="H7588" s="3"/>
      <c r="I7588" s="3"/>
      <c r="J7588" s="3"/>
      <c r="K7588" t="s">
        <v>189</v>
      </c>
      <c r="L7588" s="9">
        <v>1684722</v>
      </c>
      <c r="M7588" s="3" t="s">
        <v>39</v>
      </c>
      <c r="N7588" s="3" t="s">
        <v>63</v>
      </c>
      <c r="O7588" s="3">
        <v>532</v>
      </c>
      <c r="P7588" s="3">
        <v>21.29</v>
      </c>
      <c r="Q7588" t="s">
        <v>76</v>
      </c>
      <c r="R7588" t="str">
        <f t="shared" si="355"/>
        <v>PORT09 to PORT05</v>
      </c>
      <c r="S7588" s="3">
        <v>440</v>
      </c>
      <c r="T7588" s="3">
        <v>0.42850329514821733</v>
      </c>
      <c r="U7588" s="10">
        <f t="shared" si="356"/>
        <v>227.96375301885163</v>
      </c>
      <c r="V7588" s="3" t="s">
        <v>197</v>
      </c>
    </row>
    <row r="7589" spans="1:22" x14ac:dyDescent="0.25">
      <c r="A7589" s="3">
        <v>1417940865</v>
      </c>
      <c r="B7589" s="11">
        <v>44660</v>
      </c>
      <c r="C7589" s="14">
        <v>44479</v>
      </c>
      <c r="D7589" s="13">
        <f t="shared" si="354"/>
        <v>44661</v>
      </c>
      <c r="E7589" s="3" t="s">
        <v>56</v>
      </c>
      <c r="F7589" s="3"/>
      <c r="G7589" s="3">
        <v>2</v>
      </c>
      <c r="H7589" s="3"/>
      <c r="I7589" s="3"/>
      <c r="J7589" s="3"/>
      <c r="K7589" t="s">
        <v>182</v>
      </c>
      <c r="L7589" s="9">
        <v>1680674</v>
      </c>
      <c r="M7589" s="3" t="s">
        <v>45</v>
      </c>
      <c r="N7589" s="3" t="s">
        <v>63</v>
      </c>
      <c r="O7589" s="3">
        <v>666</v>
      </c>
      <c r="P7589" s="3">
        <v>99.21</v>
      </c>
      <c r="Q7589" t="s">
        <v>76</v>
      </c>
      <c r="R7589" t="str">
        <f t="shared" si="355"/>
        <v>PORT09 to PORT02</v>
      </c>
      <c r="S7589" s="3">
        <v>400</v>
      </c>
      <c r="T7589" s="3">
        <v>0.49358189848294531</v>
      </c>
      <c r="U7589" s="10">
        <f t="shared" si="356"/>
        <v>328.72554438964158</v>
      </c>
      <c r="V7589" s="3" t="s">
        <v>197</v>
      </c>
    </row>
    <row r="7590" spans="1:22" x14ac:dyDescent="0.25">
      <c r="A7590" s="3">
        <v>1417940871</v>
      </c>
      <c r="B7590" s="11">
        <v>44654</v>
      </c>
      <c r="C7590" s="14">
        <v>43529</v>
      </c>
      <c r="D7590" s="13">
        <f t="shared" si="354"/>
        <v>44655</v>
      </c>
      <c r="E7590" s="3" t="s">
        <v>56</v>
      </c>
      <c r="F7590" s="3"/>
      <c r="G7590" s="3">
        <v>2</v>
      </c>
      <c r="H7590" s="3"/>
      <c r="I7590" s="3"/>
      <c r="J7590" s="3"/>
      <c r="K7590" t="s">
        <v>186</v>
      </c>
      <c r="L7590" s="9">
        <v>1693527</v>
      </c>
      <c r="M7590" s="3" t="s">
        <v>36</v>
      </c>
      <c r="N7590" s="3" t="s">
        <v>63</v>
      </c>
      <c r="O7590" s="3">
        <v>381</v>
      </c>
      <c r="P7590" s="3">
        <v>53.53</v>
      </c>
      <c r="Q7590" t="s">
        <v>76</v>
      </c>
      <c r="R7590" t="str">
        <f t="shared" si="355"/>
        <v>PORT09 to PORT02</v>
      </c>
      <c r="S7590" s="3">
        <v>400</v>
      </c>
      <c r="T7590" s="3">
        <v>0.56697618492956181</v>
      </c>
      <c r="U7590" s="10">
        <f t="shared" si="356"/>
        <v>216.01792645816306</v>
      </c>
      <c r="V7590" s="3" t="s">
        <v>197</v>
      </c>
    </row>
    <row r="7591" spans="1:22" x14ac:dyDescent="0.25">
      <c r="A7591" s="3">
        <v>1417940874</v>
      </c>
      <c r="B7591" s="11">
        <v>44659</v>
      </c>
      <c r="C7591" s="14">
        <v>43665</v>
      </c>
      <c r="D7591" s="13">
        <f t="shared" si="354"/>
        <v>44661</v>
      </c>
      <c r="E7591" s="3" t="s">
        <v>58</v>
      </c>
      <c r="F7591" s="3"/>
      <c r="G7591" s="3">
        <v>2</v>
      </c>
      <c r="H7591" s="3"/>
      <c r="I7591" s="3"/>
      <c r="J7591" s="3"/>
      <c r="K7591" t="s">
        <v>185</v>
      </c>
      <c r="L7591" s="9">
        <v>1691759</v>
      </c>
      <c r="M7591" s="3" t="s">
        <v>48</v>
      </c>
      <c r="N7591" s="3" t="s">
        <v>63</v>
      </c>
      <c r="O7591" s="3">
        <v>1075</v>
      </c>
      <c r="P7591" s="3">
        <v>57.35</v>
      </c>
      <c r="Q7591" t="s">
        <v>76</v>
      </c>
      <c r="R7591" t="str">
        <f t="shared" si="355"/>
        <v>PORT09 to PORT04</v>
      </c>
      <c r="S7591" s="3">
        <v>360</v>
      </c>
      <c r="T7591" s="3">
        <v>0.46970705658151307</v>
      </c>
      <c r="U7591" s="10">
        <f t="shared" si="356"/>
        <v>504.93508582512658</v>
      </c>
      <c r="V7591" s="3" t="s">
        <v>197</v>
      </c>
    </row>
    <row r="7592" spans="1:22" x14ac:dyDescent="0.25">
      <c r="A7592" s="3">
        <v>1417940876</v>
      </c>
      <c r="B7592" s="11">
        <v>44652</v>
      </c>
      <c r="C7592" s="14">
        <v>43517</v>
      </c>
      <c r="D7592" s="13">
        <f t="shared" si="354"/>
        <v>44653</v>
      </c>
      <c r="E7592" s="3" t="s">
        <v>58</v>
      </c>
      <c r="F7592" s="3"/>
      <c r="G7592" s="3">
        <v>2</v>
      </c>
      <c r="H7592" s="3"/>
      <c r="I7592" s="3"/>
      <c r="J7592" s="3"/>
      <c r="K7592" t="s">
        <v>188</v>
      </c>
      <c r="L7592" s="9">
        <v>1691701</v>
      </c>
      <c r="M7592" s="3" t="s">
        <v>43</v>
      </c>
      <c r="N7592" s="3" t="s">
        <v>63</v>
      </c>
      <c r="O7592" s="3">
        <v>246</v>
      </c>
      <c r="P7592" s="3">
        <v>71.040000000000006</v>
      </c>
      <c r="Q7592" t="s">
        <v>76</v>
      </c>
      <c r="R7592" t="str">
        <f t="shared" si="355"/>
        <v>PORT09 to PORT04</v>
      </c>
      <c r="S7592" s="3">
        <v>360</v>
      </c>
      <c r="T7592" s="3">
        <v>0.52285729919622159</v>
      </c>
      <c r="U7592" s="10">
        <f t="shared" si="356"/>
        <v>128.62289560227052</v>
      </c>
      <c r="V7592" s="3" t="s">
        <v>197</v>
      </c>
    </row>
    <row r="7593" spans="1:22" x14ac:dyDescent="0.25">
      <c r="A7593" s="3">
        <v>1417940878</v>
      </c>
      <c r="B7593" s="11">
        <v>44658</v>
      </c>
      <c r="C7593" s="14">
        <v>44279</v>
      </c>
      <c r="D7593" s="13">
        <f t="shared" si="354"/>
        <v>44659</v>
      </c>
      <c r="E7593" s="3" t="s">
        <v>56</v>
      </c>
      <c r="F7593" s="3"/>
      <c r="G7593" s="3">
        <v>2</v>
      </c>
      <c r="H7593" s="3"/>
      <c r="I7593" s="3"/>
      <c r="J7593" s="3"/>
      <c r="K7593" t="s">
        <v>182</v>
      </c>
      <c r="L7593" s="9">
        <v>1688695</v>
      </c>
      <c r="M7593" s="3" t="s">
        <v>45</v>
      </c>
      <c r="N7593" s="3" t="s">
        <v>63</v>
      </c>
      <c r="O7593" s="3">
        <v>231</v>
      </c>
      <c r="P7593" s="3">
        <v>81.709999999999994</v>
      </c>
      <c r="Q7593" t="s">
        <v>76</v>
      </c>
      <c r="R7593" t="str">
        <f t="shared" si="355"/>
        <v>PORT09 to PORT02</v>
      </c>
      <c r="S7593" s="3">
        <v>400</v>
      </c>
      <c r="T7593" s="3">
        <v>0.49358189848294531</v>
      </c>
      <c r="U7593" s="10">
        <f t="shared" si="356"/>
        <v>114.01741854956036</v>
      </c>
      <c r="V7593" s="3" t="s">
        <v>197</v>
      </c>
    </row>
    <row r="7594" spans="1:22" x14ac:dyDescent="0.25">
      <c r="A7594" s="3">
        <v>1417940881</v>
      </c>
      <c r="B7594" s="11">
        <v>44658</v>
      </c>
      <c r="C7594" s="14">
        <v>43705</v>
      </c>
      <c r="D7594" s="13">
        <f t="shared" si="354"/>
        <v>44659</v>
      </c>
      <c r="E7594" s="3" t="s">
        <v>59</v>
      </c>
      <c r="F7594" s="3"/>
      <c r="G7594" s="3">
        <v>3</v>
      </c>
      <c r="H7594" s="3"/>
      <c r="I7594" s="3"/>
      <c r="J7594" s="3"/>
      <c r="K7594" t="s">
        <v>189</v>
      </c>
      <c r="L7594" s="9">
        <v>1683760</v>
      </c>
      <c r="M7594" s="3" t="s">
        <v>39</v>
      </c>
      <c r="N7594" s="3" t="s">
        <v>63</v>
      </c>
      <c r="O7594" s="3">
        <v>543</v>
      </c>
      <c r="P7594" s="3">
        <v>11.11</v>
      </c>
      <c r="Q7594" t="s">
        <v>76</v>
      </c>
      <c r="R7594" t="str">
        <f t="shared" si="355"/>
        <v>PORT09 to PORT05</v>
      </c>
      <c r="S7594" s="3">
        <v>440</v>
      </c>
      <c r="T7594" s="3">
        <v>0.42850329514821733</v>
      </c>
      <c r="U7594" s="10">
        <f t="shared" si="356"/>
        <v>232.67728926548202</v>
      </c>
      <c r="V7594" s="3" t="s">
        <v>197</v>
      </c>
    </row>
    <row r="7595" spans="1:22" x14ac:dyDescent="0.25">
      <c r="A7595" s="3">
        <v>1417940889</v>
      </c>
      <c r="B7595" s="11">
        <v>44661</v>
      </c>
      <c r="C7595" s="14">
        <v>44525</v>
      </c>
      <c r="D7595" s="13">
        <f t="shared" si="354"/>
        <v>44663</v>
      </c>
      <c r="E7595" s="3" t="s">
        <v>56</v>
      </c>
      <c r="F7595" s="3"/>
      <c r="G7595" s="3">
        <v>2</v>
      </c>
      <c r="H7595" s="3"/>
      <c r="I7595" s="3"/>
      <c r="J7595" s="3"/>
      <c r="K7595" t="s">
        <v>186</v>
      </c>
      <c r="L7595" s="9">
        <v>1695622</v>
      </c>
      <c r="M7595" s="3" t="s">
        <v>36</v>
      </c>
      <c r="N7595" s="3" t="s">
        <v>63</v>
      </c>
      <c r="O7595" s="3">
        <v>1918</v>
      </c>
      <c r="P7595" s="3">
        <v>55.64</v>
      </c>
      <c r="Q7595" t="s">
        <v>76</v>
      </c>
      <c r="R7595" t="str">
        <f t="shared" si="355"/>
        <v>PORT09 to PORT02</v>
      </c>
      <c r="S7595" s="3">
        <v>400</v>
      </c>
      <c r="T7595" s="3">
        <v>0.56697618492956181</v>
      </c>
      <c r="U7595" s="10">
        <f t="shared" si="356"/>
        <v>1087.4603226948996</v>
      </c>
      <c r="V7595" s="3" t="s">
        <v>197</v>
      </c>
    </row>
    <row r="7596" spans="1:22" x14ac:dyDescent="0.25">
      <c r="A7596" s="3">
        <v>1417940890</v>
      </c>
      <c r="B7596" s="11">
        <v>44652</v>
      </c>
      <c r="C7596" s="14">
        <v>43730</v>
      </c>
      <c r="D7596" s="13">
        <f t="shared" si="354"/>
        <v>44653</v>
      </c>
      <c r="E7596" s="3" t="s">
        <v>59</v>
      </c>
      <c r="F7596" s="3"/>
      <c r="G7596" s="3">
        <v>3</v>
      </c>
      <c r="H7596" s="3"/>
      <c r="I7596" s="3"/>
      <c r="J7596" s="3"/>
      <c r="K7596" t="s">
        <v>189</v>
      </c>
      <c r="L7596" s="9">
        <v>1684634</v>
      </c>
      <c r="M7596" s="3" t="s">
        <v>39</v>
      </c>
      <c r="N7596" s="3" t="s">
        <v>63</v>
      </c>
      <c r="O7596" s="3">
        <v>661</v>
      </c>
      <c r="P7596" s="3">
        <v>48.76</v>
      </c>
      <c r="Q7596" t="s">
        <v>76</v>
      </c>
      <c r="R7596" t="str">
        <f t="shared" si="355"/>
        <v>PORT09 to PORT05</v>
      </c>
      <c r="S7596" s="3">
        <v>440</v>
      </c>
      <c r="T7596" s="3">
        <v>0.42850329514821733</v>
      </c>
      <c r="U7596" s="10">
        <f t="shared" si="356"/>
        <v>283.24067809297168</v>
      </c>
      <c r="V7596" s="3" t="s">
        <v>197</v>
      </c>
    </row>
    <row r="7597" spans="1:22" x14ac:dyDescent="0.25">
      <c r="A7597" s="3">
        <v>1417940892</v>
      </c>
      <c r="B7597" s="11">
        <v>44652</v>
      </c>
      <c r="C7597" s="14">
        <v>44280</v>
      </c>
      <c r="D7597" s="13">
        <f t="shared" si="354"/>
        <v>44653</v>
      </c>
      <c r="E7597" s="3" t="s">
        <v>58</v>
      </c>
      <c r="F7597" s="3"/>
      <c r="G7597" s="3">
        <v>2</v>
      </c>
      <c r="H7597" s="3"/>
      <c r="I7597" s="3"/>
      <c r="J7597" s="3"/>
      <c r="K7597" t="s">
        <v>184</v>
      </c>
      <c r="L7597" s="9">
        <v>1691546</v>
      </c>
      <c r="M7597" s="3" t="s">
        <v>46</v>
      </c>
      <c r="N7597" s="3" t="s">
        <v>63</v>
      </c>
      <c r="O7597" s="3">
        <v>500</v>
      </c>
      <c r="P7597" s="3">
        <v>65.39</v>
      </c>
      <c r="Q7597" t="s">
        <v>76</v>
      </c>
      <c r="R7597" t="str">
        <f t="shared" si="355"/>
        <v>PORT09 to PORT04</v>
      </c>
      <c r="S7597" s="3">
        <v>360</v>
      </c>
      <c r="T7597" s="3">
        <v>0.55524729045120425</v>
      </c>
      <c r="U7597" s="10">
        <f t="shared" si="356"/>
        <v>277.6236452256021</v>
      </c>
      <c r="V7597" s="3" t="s">
        <v>197</v>
      </c>
    </row>
    <row r="7598" spans="1:22" x14ac:dyDescent="0.25">
      <c r="A7598" s="3">
        <v>1417940901</v>
      </c>
      <c r="B7598" s="11">
        <v>44653</v>
      </c>
      <c r="C7598" s="14">
        <v>43582</v>
      </c>
      <c r="D7598" s="13">
        <f t="shared" si="354"/>
        <v>44654</v>
      </c>
      <c r="E7598" s="3" t="s">
        <v>56</v>
      </c>
      <c r="F7598" s="3"/>
      <c r="G7598" s="3">
        <v>2</v>
      </c>
      <c r="H7598" s="3"/>
      <c r="I7598" s="3"/>
      <c r="J7598" s="3"/>
      <c r="K7598" t="s">
        <v>186</v>
      </c>
      <c r="L7598" s="9">
        <v>1694559</v>
      </c>
      <c r="M7598" s="3" t="s">
        <v>36</v>
      </c>
      <c r="N7598" s="3" t="s">
        <v>63</v>
      </c>
      <c r="O7598" s="3">
        <v>929</v>
      </c>
      <c r="P7598" s="3">
        <v>94.88</v>
      </c>
      <c r="Q7598" t="s">
        <v>76</v>
      </c>
      <c r="R7598" t="str">
        <f t="shared" si="355"/>
        <v>PORT09 to PORT02</v>
      </c>
      <c r="S7598" s="3">
        <v>400</v>
      </c>
      <c r="T7598" s="3">
        <v>0.56697618492956181</v>
      </c>
      <c r="U7598" s="10">
        <f t="shared" si="356"/>
        <v>526.72087579956292</v>
      </c>
      <c r="V7598" s="3" t="s">
        <v>197</v>
      </c>
    </row>
    <row r="7599" spans="1:22" x14ac:dyDescent="0.25">
      <c r="A7599" s="3">
        <v>1417940911</v>
      </c>
      <c r="B7599" s="11">
        <v>44662</v>
      </c>
      <c r="C7599" s="14">
        <v>44409</v>
      </c>
      <c r="D7599" s="13">
        <f t="shared" si="354"/>
        <v>44663</v>
      </c>
      <c r="E7599" s="3" t="s">
        <v>56</v>
      </c>
      <c r="F7599" s="3"/>
      <c r="G7599" s="3">
        <v>2</v>
      </c>
      <c r="H7599" s="3"/>
      <c r="I7599" s="3"/>
      <c r="J7599" s="3"/>
      <c r="K7599" t="s">
        <v>179</v>
      </c>
      <c r="L7599" s="9">
        <v>1696256</v>
      </c>
      <c r="M7599" s="3" t="s">
        <v>42</v>
      </c>
      <c r="N7599" s="3" t="s">
        <v>63</v>
      </c>
      <c r="O7599" s="3">
        <v>217</v>
      </c>
      <c r="P7599" s="3">
        <v>13.46</v>
      </c>
      <c r="Q7599" t="s">
        <v>76</v>
      </c>
      <c r="R7599" t="str">
        <f t="shared" si="355"/>
        <v>PORT09 to PORT02</v>
      </c>
      <c r="S7599" s="3">
        <v>400</v>
      </c>
      <c r="T7599" s="3">
        <v>0.37142393742544599</v>
      </c>
      <c r="U7599" s="10">
        <f t="shared" si="356"/>
        <v>80.598994421321777</v>
      </c>
      <c r="V7599" s="3" t="s">
        <v>197</v>
      </c>
    </row>
    <row r="7600" spans="1:22" x14ac:dyDescent="0.25">
      <c r="A7600" s="3">
        <v>1417940917</v>
      </c>
      <c r="B7600" s="11">
        <v>44659</v>
      </c>
      <c r="C7600" s="14">
        <v>43889</v>
      </c>
      <c r="D7600" s="13">
        <f t="shared" si="354"/>
        <v>44660</v>
      </c>
      <c r="E7600" s="3" t="s">
        <v>56</v>
      </c>
      <c r="F7600" s="3"/>
      <c r="G7600" s="3">
        <v>2</v>
      </c>
      <c r="H7600" s="3"/>
      <c r="I7600" s="3"/>
      <c r="J7600" s="3"/>
      <c r="K7600" t="s">
        <v>186</v>
      </c>
      <c r="L7600" s="9">
        <v>1693535</v>
      </c>
      <c r="M7600" s="3" t="s">
        <v>36</v>
      </c>
      <c r="N7600" s="3" t="s">
        <v>63</v>
      </c>
      <c r="O7600" s="3">
        <v>305</v>
      </c>
      <c r="P7600" s="3">
        <v>40.25</v>
      </c>
      <c r="Q7600" t="s">
        <v>76</v>
      </c>
      <c r="R7600" t="str">
        <f t="shared" si="355"/>
        <v>PORT09 to PORT02</v>
      </c>
      <c r="S7600" s="3">
        <v>400</v>
      </c>
      <c r="T7600" s="3">
        <v>0.56697618492956181</v>
      </c>
      <c r="U7600" s="10">
        <f t="shared" si="356"/>
        <v>172.92773640351635</v>
      </c>
      <c r="V7600" s="3" t="s">
        <v>197</v>
      </c>
    </row>
    <row r="7601" spans="1:22" x14ac:dyDescent="0.25">
      <c r="A7601" s="3">
        <v>1417940924</v>
      </c>
      <c r="B7601" s="11">
        <v>44652</v>
      </c>
      <c r="C7601" s="14">
        <v>44366</v>
      </c>
      <c r="D7601" s="13">
        <f t="shared" si="354"/>
        <v>44653</v>
      </c>
      <c r="E7601" s="3" t="s">
        <v>56</v>
      </c>
      <c r="F7601" s="3"/>
      <c r="G7601" s="3">
        <v>2</v>
      </c>
      <c r="H7601" s="3"/>
      <c r="I7601" s="3"/>
      <c r="J7601" s="3"/>
      <c r="K7601" t="s">
        <v>182</v>
      </c>
      <c r="L7601" s="9">
        <v>1683769</v>
      </c>
      <c r="M7601" s="3" t="s">
        <v>45</v>
      </c>
      <c r="N7601" s="3" t="s">
        <v>63</v>
      </c>
      <c r="O7601" s="3">
        <v>912</v>
      </c>
      <c r="P7601" s="3">
        <v>57.56</v>
      </c>
      <c r="Q7601" t="s">
        <v>76</v>
      </c>
      <c r="R7601" t="str">
        <f t="shared" si="355"/>
        <v>PORT09 to PORT02</v>
      </c>
      <c r="S7601" s="3">
        <v>400</v>
      </c>
      <c r="T7601" s="3">
        <v>0.49358189848294531</v>
      </c>
      <c r="U7601" s="10">
        <f t="shared" si="356"/>
        <v>450.14669141644612</v>
      </c>
      <c r="V7601" s="3" t="s">
        <v>197</v>
      </c>
    </row>
    <row r="7602" spans="1:22" x14ac:dyDescent="0.25">
      <c r="A7602" s="3">
        <v>1417940928</v>
      </c>
      <c r="B7602" s="11">
        <v>44665</v>
      </c>
      <c r="C7602" s="14">
        <v>43631</v>
      </c>
      <c r="D7602" s="13">
        <f t="shared" si="354"/>
        <v>44666</v>
      </c>
      <c r="E7602" s="3" t="s">
        <v>56</v>
      </c>
      <c r="F7602" s="3"/>
      <c r="G7602" s="3">
        <v>2</v>
      </c>
      <c r="H7602" s="3"/>
      <c r="I7602" s="3"/>
      <c r="J7602" s="3"/>
      <c r="K7602" t="s">
        <v>186</v>
      </c>
      <c r="L7602" s="9">
        <v>1697243</v>
      </c>
      <c r="M7602" s="3" t="s">
        <v>36</v>
      </c>
      <c r="N7602" s="3" t="s">
        <v>63</v>
      </c>
      <c r="O7602" s="3">
        <v>493</v>
      </c>
      <c r="P7602" s="3">
        <v>17.22</v>
      </c>
      <c r="Q7602" t="s">
        <v>76</v>
      </c>
      <c r="R7602" t="str">
        <f t="shared" si="355"/>
        <v>PORT09 to PORT02</v>
      </c>
      <c r="S7602" s="3">
        <v>400</v>
      </c>
      <c r="T7602" s="3">
        <v>0.56697618492956181</v>
      </c>
      <c r="U7602" s="10">
        <f t="shared" si="356"/>
        <v>279.51925917027398</v>
      </c>
      <c r="V7602" s="3" t="s">
        <v>197</v>
      </c>
    </row>
    <row r="7603" spans="1:22" x14ac:dyDescent="0.25">
      <c r="A7603" s="3">
        <v>1417940938</v>
      </c>
      <c r="B7603" s="11">
        <v>44658</v>
      </c>
      <c r="C7603" s="14">
        <v>43974</v>
      </c>
      <c r="D7603" s="13">
        <f t="shared" si="354"/>
        <v>44659</v>
      </c>
      <c r="E7603" s="3" t="s">
        <v>56</v>
      </c>
      <c r="F7603" s="3"/>
      <c r="G7603" s="3">
        <v>2</v>
      </c>
      <c r="H7603" s="3"/>
      <c r="I7603" s="3"/>
      <c r="J7603" s="3"/>
      <c r="K7603" t="s">
        <v>186</v>
      </c>
      <c r="L7603" s="9">
        <v>1688880</v>
      </c>
      <c r="M7603" s="3" t="s">
        <v>36</v>
      </c>
      <c r="N7603" s="3" t="s">
        <v>63</v>
      </c>
      <c r="O7603" s="3">
        <v>385</v>
      </c>
      <c r="P7603" s="3">
        <v>66.86</v>
      </c>
      <c r="Q7603" t="s">
        <v>76</v>
      </c>
      <c r="R7603" t="str">
        <f t="shared" si="355"/>
        <v>PORT09 to PORT02</v>
      </c>
      <c r="S7603" s="3">
        <v>400</v>
      </c>
      <c r="T7603" s="3">
        <v>0.56697618492956181</v>
      </c>
      <c r="U7603" s="10">
        <f t="shared" si="356"/>
        <v>218.28583119788129</v>
      </c>
      <c r="V7603" s="3" t="s">
        <v>197</v>
      </c>
    </row>
    <row r="7604" spans="1:22" x14ac:dyDescent="0.25">
      <c r="A7604" s="3">
        <v>1417940939</v>
      </c>
      <c r="B7604" s="11">
        <v>44652</v>
      </c>
      <c r="C7604" s="14">
        <v>43696</v>
      </c>
      <c r="D7604" s="13">
        <f t="shared" si="354"/>
        <v>44653</v>
      </c>
      <c r="E7604" s="3" t="s">
        <v>59</v>
      </c>
      <c r="F7604" s="3"/>
      <c r="G7604" s="3">
        <v>3</v>
      </c>
      <c r="H7604" s="3"/>
      <c r="I7604" s="3"/>
      <c r="J7604" s="3"/>
      <c r="K7604" t="s">
        <v>189</v>
      </c>
      <c r="L7604" s="9">
        <v>1685516</v>
      </c>
      <c r="M7604" s="3" t="s">
        <v>39</v>
      </c>
      <c r="N7604" s="3" t="s">
        <v>63</v>
      </c>
      <c r="O7604" s="3">
        <v>467</v>
      </c>
      <c r="P7604" s="3">
        <v>41.71</v>
      </c>
      <c r="Q7604" t="s">
        <v>76</v>
      </c>
      <c r="R7604" t="str">
        <f t="shared" si="355"/>
        <v>PORT09 to PORT05</v>
      </c>
      <c r="S7604" s="3">
        <v>440</v>
      </c>
      <c r="T7604" s="3">
        <v>0.42850329514821733</v>
      </c>
      <c r="U7604" s="10">
        <f t="shared" si="356"/>
        <v>200.11103883421748</v>
      </c>
      <c r="V7604" s="3" t="s">
        <v>197</v>
      </c>
    </row>
    <row r="7605" spans="1:22" x14ac:dyDescent="0.25">
      <c r="A7605" s="3">
        <v>1417940941</v>
      </c>
      <c r="B7605" s="11">
        <v>44658</v>
      </c>
      <c r="C7605" s="14">
        <v>43582</v>
      </c>
      <c r="D7605" s="13">
        <f t="shared" si="354"/>
        <v>44659</v>
      </c>
      <c r="E7605" s="3" t="s">
        <v>59</v>
      </c>
      <c r="F7605" s="3"/>
      <c r="G7605" s="3">
        <v>3</v>
      </c>
      <c r="H7605" s="3"/>
      <c r="I7605" s="3"/>
      <c r="J7605" s="3"/>
      <c r="K7605" t="s">
        <v>189</v>
      </c>
      <c r="L7605" s="9">
        <v>1685516</v>
      </c>
      <c r="M7605" s="3" t="s">
        <v>39</v>
      </c>
      <c r="N7605" s="3" t="s">
        <v>63</v>
      </c>
      <c r="O7605" s="3">
        <v>765</v>
      </c>
      <c r="P7605" s="3">
        <v>43.65</v>
      </c>
      <c r="Q7605" t="s">
        <v>76</v>
      </c>
      <c r="R7605" t="str">
        <f t="shared" si="355"/>
        <v>PORT09 to PORT05</v>
      </c>
      <c r="S7605" s="3">
        <v>440</v>
      </c>
      <c r="T7605" s="3">
        <v>0.42850329514821733</v>
      </c>
      <c r="U7605" s="10">
        <f t="shared" si="356"/>
        <v>327.80502078838629</v>
      </c>
      <c r="V7605" s="3" t="s">
        <v>197</v>
      </c>
    </row>
    <row r="7606" spans="1:22" x14ac:dyDescent="0.25">
      <c r="A7606" s="3">
        <v>1417940948</v>
      </c>
      <c r="B7606" s="11">
        <v>44655</v>
      </c>
      <c r="C7606" s="14">
        <v>44368</v>
      </c>
      <c r="D7606" s="13">
        <f t="shared" si="354"/>
        <v>44657</v>
      </c>
      <c r="E7606" s="3" t="s">
        <v>56</v>
      </c>
      <c r="F7606" s="3"/>
      <c r="G7606" s="3">
        <v>2</v>
      </c>
      <c r="H7606" s="3"/>
      <c r="I7606" s="3"/>
      <c r="J7606" s="3"/>
      <c r="K7606" t="s">
        <v>186</v>
      </c>
      <c r="L7606" s="9">
        <v>1687670</v>
      </c>
      <c r="M7606" s="3" t="s">
        <v>36</v>
      </c>
      <c r="N7606" s="3" t="s">
        <v>63</v>
      </c>
      <c r="O7606" s="3">
        <v>3156</v>
      </c>
      <c r="P7606" s="3">
        <v>54.6</v>
      </c>
      <c r="Q7606" t="s">
        <v>76</v>
      </c>
      <c r="R7606" t="str">
        <f t="shared" si="355"/>
        <v>PORT09 to PORT02</v>
      </c>
      <c r="S7606" s="3">
        <v>400</v>
      </c>
      <c r="T7606" s="3">
        <v>0.56697618492956181</v>
      </c>
      <c r="U7606" s="10">
        <f t="shared" si="356"/>
        <v>1789.376839637697</v>
      </c>
      <c r="V7606" s="3" t="s">
        <v>197</v>
      </c>
    </row>
    <row r="7607" spans="1:22" x14ac:dyDescent="0.25">
      <c r="A7607" s="3">
        <v>1417940957</v>
      </c>
      <c r="B7607" s="11">
        <v>44652</v>
      </c>
      <c r="C7607" s="14">
        <v>43725</v>
      </c>
      <c r="D7607" s="13">
        <f t="shared" si="354"/>
        <v>44653</v>
      </c>
      <c r="E7607" s="3" t="s">
        <v>60</v>
      </c>
      <c r="F7607" s="3"/>
      <c r="G7607" s="3">
        <v>1</v>
      </c>
      <c r="H7607" s="3"/>
      <c r="I7607" s="3"/>
      <c r="J7607" s="3"/>
      <c r="K7607" t="s">
        <v>183</v>
      </c>
      <c r="L7607" s="9">
        <v>1683769</v>
      </c>
      <c r="M7607" s="3" t="s">
        <v>41</v>
      </c>
      <c r="N7607" s="3" t="s">
        <v>63</v>
      </c>
      <c r="O7607" s="3">
        <v>460</v>
      </c>
      <c r="P7607" s="3">
        <v>12.9</v>
      </c>
      <c r="Q7607" t="s">
        <v>76</v>
      </c>
      <c r="R7607" t="str">
        <f t="shared" si="355"/>
        <v>PORT09 to PORT06</v>
      </c>
      <c r="S7607" s="3">
        <v>250</v>
      </c>
      <c r="T7607" s="3">
        <v>0.55408809762578848</v>
      </c>
      <c r="U7607" s="10">
        <f t="shared" si="356"/>
        <v>254.88052490786271</v>
      </c>
      <c r="V7607" s="3" t="s">
        <v>197</v>
      </c>
    </row>
    <row r="7608" spans="1:22" x14ac:dyDescent="0.25">
      <c r="A7608" s="3">
        <v>1417940965</v>
      </c>
      <c r="B7608" s="11">
        <v>44661</v>
      </c>
      <c r="C7608" s="14">
        <v>43881</v>
      </c>
      <c r="D7608" s="13">
        <f t="shared" si="354"/>
        <v>44662</v>
      </c>
      <c r="E7608" s="3" t="s">
        <v>56</v>
      </c>
      <c r="F7608" s="3"/>
      <c r="G7608" s="3">
        <v>2</v>
      </c>
      <c r="H7608" s="3"/>
      <c r="I7608" s="3"/>
      <c r="J7608" s="3"/>
      <c r="K7608" t="s">
        <v>186</v>
      </c>
      <c r="L7608" s="9">
        <v>1668786</v>
      </c>
      <c r="M7608" s="3" t="s">
        <v>36</v>
      </c>
      <c r="N7608" s="3" t="s">
        <v>63</v>
      </c>
      <c r="O7608" s="3">
        <v>589</v>
      </c>
      <c r="P7608" s="3">
        <v>98.18</v>
      </c>
      <c r="Q7608" t="s">
        <v>76</v>
      </c>
      <c r="R7608" t="str">
        <f t="shared" si="355"/>
        <v>PORT09 to PORT02</v>
      </c>
      <c r="S7608" s="3">
        <v>400</v>
      </c>
      <c r="T7608" s="3">
        <v>0.56697618492956181</v>
      </c>
      <c r="U7608" s="10">
        <f t="shared" si="356"/>
        <v>333.94897292351192</v>
      </c>
      <c r="V7608" s="3" t="s">
        <v>197</v>
      </c>
    </row>
    <row r="7609" spans="1:22" x14ac:dyDescent="0.25">
      <c r="A7609" s="3">
        <v>1417940972</v>
      </c>
      <c r="B7609" s="11">
        <v>44654</v>
      </c>
      <c r="C7609" s="14">
        <v>43974</v>
      </c>
      <c r="D7609" s="13">
        <f t="shared" si="354"/>
        <v>44656</v>
      </c>
      <c r="E7609" s="3" t="s">
        <v>59</v>
      </c>
      <c r="F7609" s="3"/>
      <c r="G7609" s="3">
        <v>3</v>
      </c>
      <c r="H7609" s="3"/>
      <c r="I7609" s="3"/>
      <c r="J7609" s="3"/>
      <c r="K7609" t="s">
        <v>189</v>
      </c>
      <c r="L7609" s="9">
        <v>1683749</v>
      </c>
      <c r="M7609" s="3" t="s">
        <v>39</v>
      </c>
      <c r="N7609" s="3" t="s">
        <v>63</v>
      </c>
      <c r="O7609" s="3">
        <v>1740</v>
      </c>
      <c r="P7609" s="3">
        <v>15.55</v>
      </c>
      <c r="Q7609" t="s">
        <v>76</v>
      </c>
      <c r="R7609" t="str">
        <f t="shared" si="355"/>
        <v>PORT09 to PORT05</v>
      </c>
      <c r="S7609" s="3">
        <v>440</v>
      </c>
      <c r="T7609" s="3">
        <v>0.42850329514821733</v>
      </c>
      <c r="U7609" s="10">
        <f t="shared" si="356"/>
        <v>745.59573355789814</v>
      </c>
      <c r="V7609" s="3" t="s">
        <v>197</v>
      </c>
    </row>
    <row r="7610" spans="1:22" x14ac:dyDescent="0.25">
      <c r="A7610" s="3">
        <v>1417940975</v>
      </c>
      <c r="B7610" s="11">
        <v>44665</v>
      </c>
      <c r="C7610" s="14">
        <v>44455</v>
      </c>
      <c r="D7610" s="13">
        <f t="shared" si="354"/>
        <v>44667</v>
      </c>
      <c r="E7610" s="3" t="s">
        <v>60</v>
      </c>
      <c r="F7610" s="3"/>
      <c r="G7610" s="3">
        <v>1</v>
      </c>
      <c r="H7610" s="3"/>
      <c r="I7610" s="3"/>
      <c r="J7610" s="3"/>
      <c r="K7610" t="s">
        <v>183</v>
      </c>
      <c r="L7610" s="9">
        <v>1683294</v>
      </c>
      <c r="M7610" s="3" t="s">
        <v>41</v>
      </c>
      <c r="N7610" s="3" t="s">
        <v>63</v>
      </c>
      <c r="O7610" s="3">
        <v>2298</v>
      </c>
      <c r="P7610" s="3">
        <v>33.26</v>
      </c>
      <c r="Q7610" t="s">
        <v>76</v>
      </c>
      <c r="R7610" t="str">
        <f t="shared" si="355"/>
        <v>PORT09 to PORT06</v>
      </c>
      <c r="S7610" s="3">
        <v>250</v>
      </c>
      <c r="T7610" s="3">
        <v>0.55408809762578848</v>
      </c>
      <c r="U7610" s="10">
        <f t="shared" si="356"/>
        <v>1273.2944483440619</v>
      </c>
      <c r="V7610" s="3" t="s">
        <v>197</v>
      </c>
    </row>
    <row r="7611" spans="1:22" x14ac:dyDescent="0.25">
      <c r="A7611" s="3">
        <v>1417940985</v>
      </c>
      <c r="B7611" s="11">
        <v>44661</v>
      </c>
      <c r="C7611" s="14">
        <v>44230</v>
      </c>
      <c r="D7611" s="13">
        <f t="shared" si="354"/>
        <v>44663</v>
      </c>
      <c r="E7611" s="3" t="s">
        <v>58</v>
      </c>
      <c r="F7611" s="3"/>
      <c r="G7611" s="3">
        <v>2</v>
      </c>
      <c r="H7611" s="3"/>
      <c r="I7611" s="3"/>
      <c r="J7611" s="3"/>
      <c r="K7611" t="s">
        <v>184</v>
      </c>
      <c r="L7611" s="9">
        <v>1682799</v>
      </c>
      <c r="M7611" s="3" t="s">
        <v>46</v>
      </c>
      <c r="N7611" s="3" t="s">
        <v>63</v>
      </c>
      <c r="O7611" s="3">
        <v>1656</v>
      </c>
      <c r="P7611" s="3">
        <v>49.59</v>
      </c>
      <c r="Q7611" t="s">
        <v>76</v>
      </c>
      <c r="R7611" t="str">
        <f t="shared" si="355"/>
        <v>PORT09 to PORT04</v>
      </c>
      <c r="S7611" s="3">
        <v>360</v>
      </c>
      <c r="T7611" s="3">
        <v>0.55524729045120425</v>
      </c>
      <c r="U7611" s="10">
        <f t="shared" si="356"/>
        <v>919.48951298719419</v>
      </c>
      <c r="V7611" s="3" t="s">
        <v>197</v>
      </c>
    </row>
    <row r="7612" spans="1:22" x14ac:dyDescent="0.25">
      <c r="A7612" s="3">
        <v>1417940995</v>
      </c>
      <c r="B7612" s="11">
        <v>44654</v>
      </c>
      <c r="C7612" s="14">
        <v>44518</v>
      </c>
      <c r="D7612" s="13">
        <f t="shared" si="354"/>
        <v>44655</v>
      </c>
      <c r="E7612" s="3" t="s">
        <v>56</v>
      </c>
      <c r="F7612" s="3"/>
      <c r="G7612" s="3">
        <v>2</v>
      </c>
      <c r="H7612" s="3"/>
      <c r="I7612" s="3"/>
      <c r="J7612" s="3"/>
      <c r="K7612" t="s">
        <v>186</v>
      </c>
      <c r="L7612" s="9">
        <v>1698749</v>
      </c>
      <c r="M7612" s="3" t="s">
        <v>36</v>
      </c>
      <c r="N7612" s="3" t="s">
        <v>63</v>
      </c>
      <c r="O7612" s="3">
        <v>860</v>
      </c>
      <c r="P7612" s="3">
        <v>97.56</v>
      </c>
      <c r="Q7612" t="s">
        <v>76</v>
      </c>
      <c r="R7612" t="str">
        <f t="shared" si="355"/>
        <v>PORT09 to PORT02</v>
      </c>
      <c r="S7612" s="3">
        <v>400</v>
      </c>
      <c r="T7612" s="3">
        <v>0.56697618492956181</v>
      </c>
      <c r="U7612" s="10">
        <f t="shared" si="356"/>
        <v>487.59951903942317</v>
      </c>
      <c r="V7612" s="3" t="s">
        <v>197</v>
      </c>
    </row>
    <row r="7613" spans="1:22" x14ac:dyDescent="0.25">
      <c r="A7613" s="3">
        <v>1417941001</v>
      </c>
      <c r="B7613" s="11">
        <v>44661</v>
      </c>
      <c r="C7613" s="14">
        <v>44443</v>
      </c>
      <c r="D7613" s="13">
        <f t="shared" si="354"/>
        <v>44663</v>
      </c>
      <c r="E7613" s="3" t="s">
        <v>56</v>
      </c>
      <c r="F7613" s="3"/>
      <c r="G7613" s="3">
        <v>2</v>
      </c>
      <c r="H7613" s="3"/>
      <c r="I7613" s="3"/>
      <c r="J7613" s="3"/>
      <c r="K7613" t="s">
        <v>179</v>
      </c>
      <c r="L7613" s="9">
        <v>1696258</v>
      </c>
      <c r="M7613" s="3" t="s">
        <v>42</v>
      </c>
      <c r="N7613" s="3" t="s">
        <v>63</v>
      </c>
      <c r="O7613" s="3">
        <v>1121</v>
      </c>
      <c r="P7613" s="3">
        <v>36.270000000000003</v>
      </c>
      <c r="Q7613" t="s">
        <v>76</v>
      </c>
      <c r="R7613" t="str">
        <f t="shared" si="355"/>
        <v>PORT09 to PORT02</v>
      </c>
      <c r="S7613" s="3">
        <v>400</v>
      </c>
      <c r="T7613" s="3">
        <v>0.37142393742544599</v>
      </c>
      <c r="U7613" s="10">
        <f t="shared" si="356"/>
        <v>416.36623385392494</v>
      </c>
      <c r="V7613" s="3" t="s">
        <v>197</v>
      </c>
    </row>
    <row r="7614" spans="1:22" x14ac:dyDescent="0.25">
      <c r="A7614" s="3">
        <v>1417941004</v>
      </c>
      <c r="B7614" s="11">
        <v>44662</v>
      </c>
      <c r="C7614" s="14">
        <v>43942</v>
      </c>
      <c r="D7614" s="13">
        <f t="shared" si="354"/>
        <v>44664</v>
      </c>
      <c r="E7614" s="3" t="s">
        <v>56</v>
      </c>
      <c r="F7614" s="3"/>
      <c r="G7614" s="3">
        <v>2</v>
      </c>
      <c r="H7614" s="3"/>
      <c r="I7614" s="3"/>
      <c r="J7614" s="3"/>
      <c r="K7614" t="s">
        <v>186</v>
      </c>
      <c r="L7614" s="9">
        <v>1701317</v>
      </c>
      <c r="M7614" s="3" t="s">
        <v>36</v>
      </c>
      <c r="N7614" s="3" t="s">
        <v>63</v>
      </c>
      <c r="O7614" s="3">
        <v>2646</v>
      </c>
      <c r="P7614" s="3">
        <v>176.55</v>
      </c>
      <c r="Q7614" t="s">
        <v>76</v>
      </c>
      <c r="R7614" t="str">
        <f t="shared" si="355"/>
        <v>PORT09 to PORT02</v>
      </c>
      <c r="S7614" s="3">
        <v>400</v>
      </c>
      <c r="T7614" s="3">
        <v>0.56697618492956181</v>
      </c>
      <c r="U7614" s="10">
        <f t="shared" si="356"/>
        <v>1500.2189853236205</v>
      </c>
      <c r="V7614" s="3" t="s">
        <v>82</v>
      </c>
    </row>
    <row r="7615" spans="1:22" x14ac:dyDescent="0.25">
      <c r="A7615" s="3">
        <v>1417941012</v>
      </c>
      <c r="B7615" s="11">
        <v>44658</v>
      </c>
      <c r="C7615" s="14">
        <v>43549</v>
      </c>
      <c r="D7615" s="13">
        <f t="shared" si="354"/>
        <v>44659</v>
      </c>
      <c r="E7615" s="3" t="s">
        <v>64</v>
      </c>
      <c r="F7615" s="3"/>
      <c r="G7615" s="3">
        <v>2</v>
      </c>
      <c r="H7615" s="3"/>
      <c r="I7615" s="3"/>
      <c r="J7615" s="3"/>
      <c r="K7615" t="s">
        <v>190</v>
      </c>
      <c r="L7615" s="9">
        <v>1676151</v>
      </c>
      <c r="M7615" s="3" t="s">
        <v>52</v>
      </c>
      <c r="N7615" s="3" t="s">
        <v>63</v>
      </c>
      <c r="O7615" s="3">
        <v>499</v>
      </c>
      <c r="P7615" s="3">
        <v>91.76</v>
      </c>
      <c r="Q7615" t="s">
        <v>76</v>
      </c>
      <c r="R7615" t="str">
        <f t="shared" si="355"/>
        <v>PORT09 to PORT10</v>
      </c>
      <c r="S7615" s="3">
        <v>300</v>
      </c>
      <c r="T7615" s="3">
        <v>0.42894658708921174</v>
      </c>
      <c r="U7615" s="10">
        <f t="shared" si="356"/>
        <v>214.04434695751667</v>
      </c>
      <c r="V7615" s="3" t="s">
        <v>197</v>
      </c>
    </row>
    <row r="7616" spans="1:22" x14ac:dyDescent="0.25">
      <c r="A7616" s="3">
        <v>1417941013</v>
      </c>
      <c r="B7616" s="11">
        <v>44658</v>
      </c>
      <c r="C7616" s="14">
        <v>44421</v>
      </c>
      <c r="D7616" s="13">
        <f t="shared" si="354"/>
        <v>44660</v>
      </c>
      <c r="E7616" s="3" t="s">
        <v>58</v>
      </c>
      <c r="F7616" s="3"/>
      <c r="G7616" s="3">
        <v>2</v>
      </c>
      <c r="H7616" s="3"/>
      <c r="I7616" s="3"/>
      <c r="J7616" s="3"/>
      <c r="K7616" t="s">
        <v>185</v>
      </c>
      <c r="L7616" s="9">
        <v>1696203</v>
      </c>
      <c r="M7616" s="3" t="s">
        <v>48</v>
      </c>
      <c r="N7616" s="3" t="s">
        <v>63</v>
      </c>
      <c r="O7616" s="3">
        <v>2411</v>
      </c>
      <c r="P7616" s="3">
        <v>176.5</v>
      </c>
      <c r="Q7616" t="s">
        <v>76</v>
      </c>
      <c r="R7616" t="str">
        <f t="shared" si="355"/>
        <v>PORT09 to PORT04</v>
      </c>
      <c r="S7616" s="3">
        <v>360</v>
      </c>
      <c r="T7616" s="3">
        <v>0.46970705658151307</v>
      </c>
      <c r="U7616" s="10">
        <f t="shared" si="356"/>
        <v>1132.463713418028</v>
      </c>
      <c r="V7616" s="3" t="s">
        <v>82</v>
      </c>
    </row>
    <row r="7617" spans="1:22" x14ac:dyDescent="0.25">
      <c r="A7617" s="3">
        <v>1417941022</v>
      </c>
      <c r="B7617" s="11">
        <v>44659</v>
      </c>
      <c r="C7617" s="14">
        <v>44112</v>
      </c>
      <c r="D7617" s="13">
        <f t="shared" si="354"/>
        <v>44661</v>
      </c>
      <c r="E7617" s="3" t="s">
        <v>56</v>
      </c>
      <c r="F7617" s="3"/>
      <c r="G7617" s="3">
        <v>2</v>
      </c>
      <c r="H7617" s="3"/>
      <c r="I7617" s="3"/>
      <c r="J7617" s="3"/>
      <c r="K7617" t="s">
        <v>186</v>
      </c>
      <c r="L7617" s="9">
        <v>1694555</v>
      </c>
      <c r="M7617" s="3" t="s">
        <v>36</v>
      </c>
      <c r="N7617" s="3" t="s">
        <v>63</v>
      </c>
      <c r="O7617" s="3">
        <v>3368</v>
      </c>
      <c r="P7617" s="3">
        <v>63.34</v>
      </c>
      <c r="Q7617" t="s">
        <v>76</v>
      </c>
      <c r="R7617" t="str">
        <f t="shared" si="355"/>
        <v>PORT09 to PORT02</v>
      </c>
      <c r="S7617" s="3">
        <v>400</v>
      </c>
      <c r="T7617" s="3">
        <v>0.56697618492956181</v>
      </c>
      <c r="U7617" s="10">
        <f t="shared" si="356"/>
        <v>1909.5757908427643</v>
      </c>
      <c r="V7617" s="3" t="s">
        <v>197</v>
      </c>
    </row>
    <row r="7618" spans="1:22" x14ac:dyDescent="0.25">
      <c r="A7618" s="3">
        <v>1417941023</v>
      </c>
      <c r="B7618" s="11">
        <v>44652</v>
      </c>
      <c r="C7618" s="14">
        <v>44253</v>
      </c>
      <c r="D7618" s="13">
        <f t="shared" ref="D7618:D7681" si="357">IF(O7618&lt;1000,B7618+1,B7618+2)</f>
        <v>44654</v>
      </c>
      <c r="E7618" s="3" t="s">
        <v>58</v>
      </c>
      <c r="F7618" s="3"/>
      <c r="G7618" s="3">
        <v>2</v>
      </c>
      <c r="H7618" s="3"/>
      <c r="I7618" s="3"/>
      <c r="J7618" s="3"/>
      <c r="K7618" t="s">
        <v>185</v>
      </c>
      <c r="L7618" s="9">
        <v>1691810</v>
      </c>
      <c r="M7618" s="3" t="s">
        <v>48</v>
      </c>
      <c r="N7618" s="3" t="s">
        <v>63</v>
      </c>
      <c r="O7618" s="3">
        <v>1110</v>
      </c>
      <c r="P7618" s="3">
        <v>30.46</v>
      </c>
      <c r="Q7618" t="s">
        <v>76</v>
      </c>
      <c r="R7618" t="str">
        <f t="shared" ref="R7618:R7681" si="358">N7618&amp;" to "&amp;E7618</f>
        <v>PORT09 to PORT04</v>
      </c>
      <c r="S7618" s="3">
        <v>360</v>
      </c>
      <c r="T7618" s="3">
        <v>0.46970705658151307</v>
      </c>
      <c r="U7618" s="10">
        <f t="shared" ref="U7618:U7681" si="359">T7618*O7618</f>
        <v>521.37483280547951</v>
      </c>
      <c r="V7618" s="3" t="s">
        <v>197</v>
      </c>
    </row>
    <row r="7619" spans="1:22" x14ac:dyDescent="0.25">
      <c r="A7619" s="3">
        <v>1417941024</v>
      </c>
      <c r="B7619" s="11">
        <v>44658</v>
      </c>
      <c r="C7619" s="14">
        <v>43908</v>
      </c>
      <c r="D7619" s="13">
        <f t="shared" si="357"/>
        <v>44660</v>
      </c>
      <c r="E7619" s="3" t="s">
        <v>56</v>
      </c>
      <c r="F7619" s="3"/>
      <c r="G7619" s="3">
        <v>2</v>
      </c>
      <c r="H7619" s="3"/>
      <c r="I7619" s="3"/>
      <c r="J7619" s="3"/>
      <c r="K7619" t="s">
        <v>186</v>
      </c>
      <c r="L7619" s="9">
        <v>1671082</v>
      </c>
      <c r="M7619" s="3" t="s">
        <v>36</v>
      </c>
      <c r="N7619" s="3" t="s">
        <v>63</v>
      </c>
      <c r="O7619" s="3">
        <v>1221</v>
      </c>
      <c r="P7619" s="3">
        <v>154.11000000000001</v>
      </c>
      <c r="Q7619" t="s">
        <v>76</v>
      </c>
      <c r="R7619" t="str">
        <f t="shared" si="358"/>
        <v>PORT09 to PORT02</v>
      </c>
      <c r="S7619" s="3">
        <v>400</v>
      </c>
      <c r="T7619" s="3">
        <v>0.56697618492956181</v>
      </c>
      <c r="U7619" s="10">
        <f t="shared" si="359"/>
        <v>692.27792179899495</v>
      </c>
      <c r="V7619" s="3" t="s">
        <v>82</v>
      </c>
    </row>
    <row r="7620" spans="1:22" x14ac:dyDescent="0.25">
      <c r="A7620" s="3">
        <v>1417941027</v>
      </c>
      <c r="B7620" s="11">
        <v>44655</v>
      </c>
      <c r="C7620" s="14">
        <v>44292</v>
      </c>
      <c r="D7620" s="13">
        <f t="shared" si="357"/>
        <v>44656</v>
      </c>
      <c r="E7620" s="3" t="s">
        <v>59</v>
      </c>
      <c r="F7620" s="3"/>
      <c r="G7620" s="3">
        <v>3</v>
      </c>
      <c r="H7620" s="3"/>
      <c r="I7620" s="3"/>
      <c r="J7620" s="3"/>
      <c r="K7620" t="s">
        <v>189</v>
      </c>
      <c r="L7620" s="9">
        <v>1684794</v>
      </c>
      <c r="M7620" s="3" t="s">
        <v>39</v>
      </c>
      <c r="N7620" s="3" t="s">
        <v>63</v>
      </c>
      <c r="O7620" s="3">
        <v>679</v>
      </c>
      <c r="P7620" s="3">
        <v>51.34</v>
      </c>
      <c r="Q7620" t="s">
        <v>76</v>
      </c>
      <c r="R7620" t="str">
        <f t="shared" si="358"/>
        <v>PORT09 to PORT05</v>
      </c>
      <c r="S7620" s="3">
        <v>440</v>
      </c>
      <c r="T7620" s="3">
        <v>0.42850329514821733</v>
      </c>
      <c r="U7620" s="10">
        <f t="shared" si="359"/>
        <v>290.95373740563957</v>
      </c>
      <c r="V7620" s="3" t="s">
        <v>197</v>
      </c>
    </row>
    <row r="7621" spans="1:22" x14ac:dyDescent="0.25">
      <c r="A7621" s="3">
        <v>1417941033</v>
      </c>
      <c r="B7621" s="11">
        <v>44653</v>
      </c>
      <c r="C7621" s="14">
        <v>44242</v>
      </c>
      <c r="D7621" s="13">
        <f t="shared" si="357"/>
        <v>44655</v>
      </c>
      <c r="E7621" s="3" t="s">
        <v>59</v>
      </c>
      <c r="F7621" s="3"/>
      <c r="G7621" s="3">
        <v>3</v>
      </c>
      <c r="H7621" s="3"/>
      <c r="I7621" s="3"/>
      <c r="J7621" s="3"/>
      <c r="K7621" t="s">
        <v>189</v>
      </c>
      <c r="L7621" s="9">
        <v>1698131</v>
      </c>
      <c r="M7621" s="3" t="s">
        <v>39</v>
      </c>
      <c r="N7621" s="3" t="s">
        <v>63</v>
      </c>
      <c r="O7621" s="3">
        <v>1918</v>
      </c>
      <c r="P7621" s="3">
        <v>10.76</v>
      </c>
      <c r="Q7621" t="s">
        <v>76</v>
      </c>
      <c r="R7621" t="str">
        <f t="shared" si="358"/>
        <v>PORT09 to PORT05</v>
      </c>
      <c r="S7621" s="3">
        <v>440</v>
      </c>
      <c r="T7621" s="3">
        <v>0.42850329514821733</v>
      </c>
      <c r="U7621" s="10">
        <f t="shared" si="359"/>
        <v>821.86932009428085</v>
      </c>
      <c r="V7621" s="3" t="s">
        <v>197</v>
      </c>
    </row>
    <row r="7622" spans="1:22" x14ac:dyDescent="0.25">
      <c r="A7622" s="3">
        <v>1417941034</v>
      </c>
      <c r="B7622" s="11">
        <v>44654</v>
      </c>
      <c r="C7622" s="14">
        <v>43764</v>
      </c>
      <c r="D7622" s="13">
        <f t="shared" si="357"/>
        <v>44655</v>
      </c>
      <c r="E7622" s="3" t="s">
        <v>56</v>
      </c>
      <c r="F7622" s="3"/>
      <c r="G7622" s="3">
        <v>2</v>
      </c>
      <c r="H7622" s="3"/>
      <c r="I7622" s="3"/>
      <c r="J7622" s="3"/>
      <c r="K7622" t="s">
        <v>186</v>
      </c>
      <c r="L7622" s="9">
        <v>1690152</v>
      </c>
      <c r="M7622" s="3" t="s">
        <v>36</v>
      </c>
      <c r="N7622" s="3" t="s">
        <v>63</v>
      </c>
      <c r="O7622" s="3">
        <v>488</v>
      </c>
      <c r="P7622" s="3">
        <v>44.05</v>
      </c>
      <c r="Q7622" t="s">
        <v>76</v>
      </c>
      <c r="R7622" t="str">
        <f t="shared" si="358"/>
        <v>PORT09 to PORT02</v>
      </c>
      <c r="S7622" s="3">
        <v>400</v>
      </c>
      <c r="T7622" s="3">
        <v>0.56697618492956181</v>
      </c>
      <c r="U7622" s="10">
        <f t="shared" si="359"/>
        <v>276.68437824562614</v>
      </c>
      <c r="V7622" s="3" t="s">
        <v>197</v>
      </c>
    </row>
    <row r="7623" spans="1:22" x14ac:dyDescent="0.25">
      <c r="A7623" s="3">
        <v>1417941035</v>
      </c>
      <c r="B7623" s="11">
        <v>44659</v>
      </c>
      <c r="C7623" s="14">
        <v>43920</v>
      </c>
      <c r="D7623" s="13">
        <f t="shared" si="357"/>
        <v>44660</v>
      </c>
      <c r="E7623" s="3" t="s">
        <v>59</v>
      </c>
      <c r="F7623" s="3"/>
      <c r="G7623" s="3">
        <v>3</v>
      </c>
      <c r="H7623" s="3"/>
      <c r="I7623" s="3"/>
      <c r="J7623" s="3"/>
      <c r="K7623" t="s">
        <v>189</v>
      </c>
      <c r="L7623" s="9">
        <v>1684634</v>
      </c>
      <c r="M7623" s="3" t="s">
        <v>39</v>
      </c>
      <c r="N7623" s="3" t="s">
        <v>63</v>
      </c>
      <c r="O7623" s="3">
        <v>405</v>
      </c>
      <c r="P7623" s="3">
        <v>87.12</v>
      </c>
      <c r="Q7623" t="s">
        <v>76</v>
      </c>
      <c r="R7623" t="str">
        <f t="shared" si="358"/>
        <v>PORT09 to PORT05</v>
      </c>
      <c r="S7623" s="3">
        <v>440</v>
      </c>
      <c r="T7623" s="3">
        <v>0.42850329514821733</v>
      </c>
      <c r="U7623" s="10">
        <f t="shared" si="359"/>
        <v>173.54383453502803</v>
      </c>
      <c r="V7623" s="3" t="s">
        <v>197</v>
      </c>
    </row>
    <row r="7624" spans="1:22" x14ac:dyDescent="0.25">
      <c r="A7624" s="3">
        <v>1417941039</v>
      </c>
      <c r="B7624" s="11">
        <v>44654</v>
      </c>
      <c r="C7624" s="14">
        <v>43488</v>
      </c>
      <c r="D7624" s="13">
        <f t="shared" si="357"/>
        <v>44655</v>
      </c>
      <c r="E7624" s="3" t="s">
        <v>56</v>
      </c>
      <c r="F7624" s="3"/>
      <c r="G7624" s="3">
        <v>2</v>
      </c>
      <c r="H7624" s="3"/>
      <c r="I7624" s="3"/>
      <c r="J7624" s="3"/>
      <c r="K7624" t="s">
        <v>186</v>
      </c>
      <c r="L7624" s="9">
        <v>1700263</v>
      </c>
      <c r="M7624" s="3" t="s">
        <v>36</v>
      </c>
      <c r="N7624" s="3" t="s">
        <v>63</v>
      </c>
      <c r="O7624" s="3">
        <v>649</v>
      </c>
      <c r="P7624" s="3">
        <v>34.89</v>
      </c>
      <c r="Q7624" t="s">
        <v>76</v>
      </c>
      <c r="R7624" t="str">
        <f t="shared" si="358"/>
        <v>PORT09 to PORT02</v>
      </c>
      <c r="S7624" s="3">
        <v>400</v>
      </c>
      <c r="T7624" s="3">
        <v>0.56697618492956181</v>
      </c>
      <c r="U7624" s="10">
        <f t="shared" si="359"/>
        <v>367.96754401928564</v>
      </c>
      <c r="V7624" s="3" t="s">
        <v>197</v>
      </c>
    </row>
    <row r="7625" spans="1:22" x14ac:dyDescent="0.25">
      <c r="A7625" s="3">
        <v>1417941049</v>
      </c>
      <c r="B7625" s="11">
        <v>44661</v>
      </c>
      <c r="C7625" s="14">
        <v>44495</v>
      </c>
      <c r="D7625" s="13">
        <f t="shared" si="357"/>
        <v>44663</v>
      </c>
      <c r="E7625" s="3" t="s">
        <v>58</v>
      </c>
      <c r="F7625" s="3"/>
      <c r="G7625" s="3">
        <v>2</v>
      </c>
      <c r="H7625" s="3"/>
      <c r="I7625" s="3"/>
      <c r="J7625" s="3"/>
      <c r="K7625" t="s">
        <v>184</v>
      </c>
      <c r="L7625" s="9">
        <v>1688290</v>
      </c>
      <c r="M7625" s="3" t="s">
        <v>46</v>
      </c>
      <c r="N7625" s="3" t="s">
        <v>63</v>
      </c>
      <c r="O7625" s="3">
        <v>2188</v>
      </c>
      <c r="P7625" s="3">
        <v>56.66</v>
      </c>
      <c r="Q7625" t="s">
        <v>76</v>
      </c>
      <c r="R7625" t="str">
        <f t="shared" si="358"/>
        <v>PORT09 to PORT04</v>
      </c>
      <c r="S7625" s="3">
        <v>360</v>
      </c>
      <c r="T7625" s="3">
        <v>0.55524729045120425</v>
      </c>
      <c r="U7625" s="10">
        <f t="shared" si="359"/>
        <v>1214.881071507235</v>
      </c>
      <c r="V7625" s="3" t="s">
        <v>197</v>
      </c>
    </row>
    <row r="7626" spans="1:22" x14ac:dyDescent="0.25">
      <c r="A7626" s="3">
        <v>1417941058</v>
      </c>
      <c r="B7626" s="11">
        <v>44659</v>
      </c>
      <c r="C7626" s="14">
        <v>43561</v>
      </c>
      <c r="D7626" s="13">
        <f t="shared" si="357"/>
        <v>44660</v>
      </c>
      <c r="E7626" s="3" t="s">
        <v>56</v>
      </c>
      <c r="F7626" s="3"/>
      <c r="G7626" s="3">
        <v>2</v>
      </c>
      <c r="H7626" s="3"/>
      <c r="I7626" s="3"/>
      <c r="J7626" s="3"/>
      <c r="K7626" t="s">
        <v>186</v>
      </c>
      <c r="L7626" s="9">
        <v>1690267</v>
      </c>
      <c r="M7626" s="3" t="s">
        <v>36</v>
      </c>
      <c r="N7626" s="3" t="s">
        <v>63</v>
      </c>
      <c r="O7626" s="3">
        <v>474</v>
      </c>
      <c r="P7626" s="3">
        <v>87.82</v>
      </c>
      <c r="Q7626" t="s">
        <v>76</v>
      </c>
      <c r="R7626" t="str">
        <f t="shared" si="358"/>
        <v>PORT09 to PORT02</v>
      </c>
      <c r="S7626" s="3">
        <v>400</v>
      </c>
      <c r="T7626" s="3">
        <v>0.56697618492956181</v>
      </c>
      <c r="U7626" s="10">
        <f t="shared" si="359"/>
        <v>268.74671165661232</v>
      </c>
      <c r="V7626" s="3" t="s">
        <v>197</v>
      </c>
    </row>
    <row r="7627" spans="1:22" x14ac:dyDescent="0.25">
      <c r="A7627" s="3">
        <v>1417941059</v>
      </c>
      <c r="B7627" s="11">
        <v>44661</v>
      </c>
      <c r="C7627" s="14">
        <v>44182</v>
      </c>
      <c r="D7627" s="13">
        <f t="shared" si="357"/>
        <v>44663</v>
      </c>
      <c r="E7627" s="3" t="s">
        <v>58</v>
      </c>
      <c r="F7627" s="3"/>
      <c r="G7627" s="3">
        <v>2</v>
      </c>
      <c r="H7627" s="3"/>
      <c r="I7627" s="3"/>
      <c r="J7627" s="3"/>
      <c r="K7627" t="s">
        <v>185</v>
      </c>
      <c r="L7627" s="9">
        <v>1691770</v>
      </c>
      <c r="M7627" s="3" t="s">
        <v>48</v>
      </c>
      <c r="N7627" s="3" t="s">
        <v>63</v>
      </c>
      <c r="O7627" s="3">
        <v>2832</v>
      </c>
      <c r="P7627" s="3">
        <v>160.49</v>
      </c>
      <c r="Q7627" t="s">
        <v>76</v>
      </c>
      <c r="R7627" t="str">
        <f t="shared" si="358"/>
        <v>PORT09 to PORT04</v>
      </c>
      <c r="S7627" s="3">
        <v>360</v>
      </c>
      <c r="T7627" s="3">
        <v>0.46970705658151307</v>
      </c>
      <c r="U7627" s="10">
        <f t="shared" si="359"/>
        <v>1330.2103842388451</v>
      </c>
      <c r="V7627" s="3" t="s">
        <v>82</v>
      </c>
    </row>
    <row r="7628" spans="1:22" x14ac:dyDescent="0.25">
      <c r="A7628" s="3">
        <v>1417941062</v>
      </c>
      <c r="B7628" s="11">
        <v>44660</v>
      </c>
      <c r="C7628" s="14">
        <v>43591</v>
      </c>
      <c r="D7628" s="13">
        <f t="shared" si="357"/>
        <v>44662</v>
      </c>
      <c r="E7628" s="3" t="s">
        <v>58</v>
      </c>
      <c r="F7628" s="3"/>
      <c r="G7628" s="3">
        <v>2</v>
      </c>
      <c r="H7628" s="3"/>
      <c r="I7628" s="3"/>
      <c r="J7628" s="3"/>
      <c r="K7628" t="s">
        <v>185</v>
      </c>
      <c r="L7628" s="9">
        <v>1696201</v>
      </c>
      <c r="M7628" s="3" t="s">
        <v>48</v>
      </c>
      <c r="N7628" s="3" t="s">
        <v>63</v>
      </c>
      <c r="O7628" s="3">
        <v>1906</v>
      </c>
      <c r="P7628" s="3">
        <v>158.38999999999999</v>
      </c>
      <c r="Q7628" t="s">
        <v>76</v>
      </c>
      <c r="R7628" t="str">
        <f t="shared" si="358"/>
        <v>PORT09 to PORT04</v>
      </c>
      <c r="S7628" s="3">
        <v>360</v>
      </c>
      <c r="T7628" s="3">
        <v>0.46970705658151307</v>
      </c>
      <c r="U7628" s="10">
        <f t="shared" si="359"/>
        <v>895.26164984436389</v>
      </c>
      <c r="V7628" s="3" t="s">
        <v>82</v>
      </c>
    </row>
    <row r="7629" spans="1:22" x14ac:dyDescent="0.25">
      <c r="A7629" s="3">
        <v>1417941068</v>
      </c>
      <c r="B7629" s="11">
        <v>44659</v>
      </c>
      <c r="C7629" s="14">
        <v>43838</v>
      </c>
      <c r="D7629" s="13">
        <f t="shared" si="357"/>
        <v>44660</v>
      </c>
      <c r="E7629" s="3" t="s">
        <v>56</v>
      </c>
      <c r="F7629" s="3"/>
      <c r="G7629" s="3">
        <v>2</v>
      </c>
      <c r="H7629" s="3"/>
      <c r="I7629" s="3"/>
      <c r="J7629" s="3"/>
      <c r="K7629" t="s">
        <v>186</v>
      </c>
      <c r="L7629" s="9">
        <v>1685010</v>
      </c>
      <c r="M7629" s="3" t="s">
        <v>36</v>
      </c>
      <c r="N7629" s="3" t="s">
        <v>63</v>
      </c>
      <c r="O7629" s="3">
        <v>306</v>
      </c>
      <c r="P7629" s="3">
        <v>66.69</v>
      </c>
      <c r="Q7629" t="s">
        <v>76</v>
      </c>
      <c r="R7629" t="str">
        <f t="shared" si="358"/>
        <v>PORT09 to PORT02</v>
      </c>
      <c r="S7629" s="3">
        <v>400</v>
      </c>
      <c r="T7629" s="3">
        <v>0.56697618492956181</v>
      </c>
      <c r="U7629" s="10">
        <f t="shared" si="359"/>
        <v>173.49471258844591</v>
      </c>
      <c r="V7629" s="3" t="s">
        <v>197</v>
      </c>
    </row>
    <row r="7630" spans="1:22" x14ac:dyDescent="0.25">
      <c r="A7630" s="3">
        <v>1417941072</v>
      </c>
      <c r="B7630" s="11">
        <v>44652</v>
      </c>
      <c r="C7630" s="14">
        <v>44419</v>
      </c>
      <c r="D7630" s="13">
        <f t="shared" si="357"/>
        <v>44654</v>
      </c>
      <c r="E7630" s="3" t="s">
        <v>56</v>
      </c>
      <c r="F7630" s="3"/>
      <c r="G7630" s="3">
        <v>2</v>
      </c>
      <c r="H7630" s="3"/>
      <c r="I7630" s="3"/>
      <c r="J7630" s="3"/>
      <c r="K7630" t="s">
        <v>186</v>
      </c>
      <c r="L7630" s="9">
        <v>1679951</v>
      </c>
      <c r="M7630" s="3" t="s">
        <v>36</v>
      </c>
      <c r="N7630" s="3" t="s">
        <v>63</v>
      </c>
      <c r="O7630" s="3">
        <v>1137</v>
      </c>
      <c r="P7630" s="3">
        <v>24.06</v>
      </c>
      <c r="Q7630" t="s">
        <v>76</v>
      </c>
      <c r="R7630" t="str">
        <f t="shared" si="358"/>
        <v>PORT09 to PORT02</v>
      </c>
      <c r="S7630" s="3">
        <v>400</v>
      </c>
      <c r="T7630" s="3">
        <v>0.56697618492956181</v>
      </c>
      <c r="U7630" s="10">
        <f t="shared" si="359"/>
        <v>644.65192226491183</v>
      </c>
      <c r="V7630" s="3" t="s">
        <v>197</v>
      </c>
    </row>
    <row r="7631" spans="1:22" x14ac:dyDescent="0.25">
      <c r="A7631" s="3">
        <v>1417941080</v>
      </c>
      <c r="B7631" s="11">
        <v>44662</v>
      </c>
      <c r="C7631" s="14">
        <v>43487</v>
      </c>
      <c r="D7631" s="13">
        <f t="shared" si="357"/>
        <v>44664</v>
      </c>
      <c r="E7631" s="3" t="s">
        <v>58</v>
      </c>
      <c r="F7631" s="3"/>
      <c r="G7631" s="3">
        <v>2</v>
      </c>
      <c r="H7631" s="3"/>
      <c r="I7631" s="3"/>
      <c r="J7631" s="3"/>
      <c r="K7631" t="s">
        <v>185</v>
      </c>
      <c r="L7631" s="9">
        <v>1696017</v>
      </c>
      <c r="M7631" s="3" t="s">
        <v>48</v>
      </c>
      <c r="N7631" s="3" t="s">
        <v>63</v>
      </c>
      <c r="O7631" s="3">
        <v>2011</v>
      </c>
      <c r="P7631" s="3">
        <v>98.2</v>
      </c>
      <c r="Q7631" t="s">
        <v>76</v>
      </c>
      <c r="R7631" t="str">
        <f t="shared" si="358"/>
        <v>PORT09 to PORT04</v>
      </c>
      <c r="S7631" s="3">
        <v>360</v>
      </c>
      <c r="T7631" s="3">
        <v>0.46970705658151307</v>
      </c>
      <c r="U7631" s="10">
        <f t="shared" si="359"/>
        <v>944.58089078542275</v>
      </c>
      <c r="V7631" s="3" t="s">
        <v>197</v>
      </c>
    </row>
    <row r="7632" spans="1:22" x14ac:dyDescent="0.25">
      <c r="A7632" s="3">
        <v>1417941081</v>
      </c>
      <c r="B7632" s="11">
        <v>44658</v>
      </c>
      <c r="C7632" s="14">
        <v>44516</v>
      </c>
      <c r="D7632" s="13">
        <f t="shared" si="357"/>
        <v>44659</v>
      </c>
      <c r="E7632" s="3" t="s">
        <v>56</v>
      </c>
      <c r="F7632" s="3"/>
      <c r="G7632" s="3">
        <v>2</v>
      </c>
      <c r="H7632" s="3"/>
      <c r="I7632" s="3"/>
      <c r="J7632" s="3"/>
      <c r="K7632" t="s">
        <v>186</v>
      </c>
      <c r="L7632" s="9">
        <v>1691893</v>
      </c>
      <c r="M7632" s="3" t="s">
        <v>36</v>
      </c>
      <c r="N7632" s="3" t="s">
        <v>63</v>
      </c>
      <c r="O7632" s="3">
        <v>465</v>
      </c>
      <c r="P7632" s="3">
        <v>94.84</v>
      </c>
      <c r="Q7632" t="s">
        <v>76</v>
      </c>
      <c r="R7632" t="str">
        <f t="shared" si="358"/>
        <v>PORT09 to PORT02</v>
      </c>
      <c r="S7632" s="3">
        <v>400</v>
      </c>
      <c r="T7632" s="3">
        <v>0.56697618492956181</v>
      </c>
      <c r="U7632" s="10">
        <f t="shared" si="359"/>
        <v>263.64392599224624</v>
      </c>
      <c r="V7632" s="3" t="s">
        <v>197</v>
      </c>
    </row>
    <row r="7633" spans="1:22" x14ac:dyDescent="0.25">
      <c r="A7633" s="3">
        <v>1417941088</v>
      </c>
      <c r="B7633" s="11">
        <v>44660</v>
      </c>
      <c r="C7633" s="14">
        <v>44253</v>
      </c>
      <c r="D7633" s="13">
        <f t="shared" si="357"/>
        <v>44662</v>
      </c>
      <c r="E7633" s="3" t="s">
        <v>58</v>
      </c>
      <c r="F7633" s="3"/>
      <c r="G7633" s="3">
        <v>2</v>
      </c>
      <c r="H7633" s="3"/>
      <c r="I7633" s="3"/>
      <c r="J7633" s="3"/>
      <c r="K7633" t="s">
        <v>188</v>
      </c>
      <c r="L7633" s="9">
        <v>1691701</v>
      </c>
      <c r="M7633" s="3" t="s">
        <v>43</v>
      </c>
      <c r="N7633" s="3" t="s">
        <v>63</v>
      </c>
      <c r="O7633" s="3">
        <v>3298</v>
      </c>
      <c r="P7633" s="3">
        <v>55.02</v>
      </c>
      <c r="Q7633" t="s">
        <v>76</v>
      </c>
      <c r="R7633" t="str">
        <f t="shared" si="358"/>
        <v>PORT09 to PORT04</v>
      </c>
      <c r="S7633" s="3">
        <v>360</v>
      </c>
      <c r="T7633" s="3">
        <v>0.52285729919622159</v>
      </c>
      <c r="U7633" s="10">
        <f t="shared" si="359"/>
        <v>1724.3833727491387</v>
      </c>
      <c r="V7633" s="3" t="s">
        <v>197</v>
      </c>
    </row>
    <row r="7634" spans="1:22" x14ac:dyDescent="0.25">
      <c r="A7634" s="3">
        <v>1417941097</v>
      </c>
      <c r="B7634" s="11">
        <v>44654</v>
      </c>
      <c r="C7634" s="14">
        <v>44266</v>
      </c>
      <c r="D7634" s="13">
        <f t="shared" si="357"/>
        <v>44655</v>
      </c>
      <c r="E7634" s="3" t="s">
        <v>60</v>
      </c>
      <c r="F7634" s="3"/>
      <c r="G7634" s="3">
        <v>1</v>
      </c>
      <c r="H7634" s="3"/>
      <c r="I7634" s="3"/>
      <c r="J7634" s="3"/>
      <c r="K7634" t="s">
        <v>183</v>
      </c>
      <c r="L7634" s="9">
        <v>1684649</v>
      </c>
      <c r="M7634" s="3" t="s">
        <v>41</v>
      </c>
      <c r="N7634" s="3" t="s">
        <v>63</v>
      </c>
      <c r="O7634" s="3">
        <v>626</v>
      </c>
      <c r="P7634" s="3">
        <v>64.78</v>
      </c>
      <c r="Q7634" t="s">
        <v>76</v>
      </c>
      <c r="R7634" t="str">
        <f t="shared" si="358"/>
        <v>PORT09 to PORT06</v>
      </c>
      <c r="S7634" s="3">
        <v>250</v>
      </c>
      <c r="T7634" s="3">
        <v>0.55408809762578848</v>
      </c>
      <c r="U7634" s="10">
        <f t="shared" si="359"/>
        <v>346.85914911374357</v>
      </c>
      <c r="V7634" s="3" t="s">
        <v>197</v>
      </c>
    </row>
    <row r="7635" spans="1:22" x14ac:dyDescent="0.25">
      <c r="A7635" s="3">
        <v>1417941105</v>
      </c>
      <c r="B7635" s="11">
        <v>44662</v>
      </c>
      <c r="C7635" s="14">
        <v>44033</v>
      </c>
      <c r="D7635" s="13">
        <f t="shared" si="357"/>
        <v>44663</v>
      </c>
      <c r="E7635" s="3" t="s">
        <v>56</v>
      </c>
      <c r="F7635" s="3"/>
      <c r="G7635" s="3">
        <v>2</v>
      </c>
      <c r="H7635" s="3"/>
      <c r="I7635" s="3"/>
      <c r="J7635" s="3"/>
      <c r="K7635" t="s">
        <v>186</v>
      </c>
      <c r="L7635" s="9">
        <v>1694565</v>
      </c>
      <c r="M7635" s="3" t="s">
        <v>36</v>
      </c>
      <c r="N7635" s="3" t="s">
        <v>63</v>
      </c>
      <c r="O7635" s="3">
        <v>329</v>
      </c>
      <c r="P7635" s="3">
        <v>86.12</v>
      </c>
      <c r="Q7635" t="s">
        <v>76</v>
      </c>
      <c r="R7635" t="str">
        <f t="shared" si="358"/>
        <v>PORT09 to PORT02</v>
      </c>
      <c r="S7635" s="3">
        <v>400</v>
      </c>
      <c r="T7635" s="3">
        <v>0.56697618492956181</v>
      </c>
      <c r="U7635" s="10">
        <f t="shared" si="359"/>
        <v>186.53516484182583</v>
      </c>
      <c r="V7635" s="3" t="s">
        <v>197</v>
      </c>
    </row>
    <row r="7636" spans="1:22" x14ac:dyDescent="0.25">
      <c r="A7636" s="3">
        <v>1417941107</v>
      </c>
      <c r="B7636" s="11">
        <v>44653</v>
      </c>
      <c r="C7636" s="14">
        <v>43489</v>
      </c>
      <c r="D7636" s="13">
        <f t="shared" si="357"/>
        <v>44654</v>
      </c>
      <c r="E7636" s="3" t="s">
        <v>58</v>
      </c>
      <c r="F7636" s="3"/>
      <c r="G7636" s="3">
        <v>2</v>
      </c>
      <c r="H7636" s="3"/>
      <c r="I7636" s="3"/>
      <c r="J7636" s="3"/>
      <c r="K7636" t="s">
        <v>185</v>
      </c>
      <c r="L7636" s="9">
        <v>1691788</v>
      </c>
      <c r="M7636" s="3" t="s">
        <v>48</v>
      </c>
      <c r="N7636" s="3" t="s">
        <v>63</v>
      </c>
      <c r="O7636" s="3">
        <v>337</v>
      </c>
      <c r="P7636" s="3">
        <v>70.78</v>
      </c>
      <c r="Q7636" t="s">
        <v>76</v>
      </c>
      <c r="R7636" t="str">
        <f t="shared" si="358"/>
        <v>PORT09 to PORT04</v>
      </c>
      <c r="S7636" s="3">
        <v>360</v>
      </c>
      <c r="T7636" s="3">
        <v>0.46970705658151307</v>
      </c>
      <c r="U7636" s="10">
        <f t="shared" si="359"/>
        <v>158.2912780679699</v>
      </c>
      <c r="V7636" s="3" t="s">
        <v>197</v>
      </c>
    </row>
    <row r="7637" spans="1:22" x14ac:dyDescent="0.25">
      <c r="A7637" s="3">
        <v>1417941112</v>
      </c>
      <c r="B7637" s="11">
        <v>44655</v>
      </c>
      <c r="C7637" s="14">
        <v>44425</v>
      </c>
      <c r="D7637" s="13">
        <f t="shared" si="357"/>
        <v>44657</v>
      </c>
      <c r="E7637" s="3" t="s">
        <v>56</v>
      </c>
      <c r="F7637" s="3"/>
      <c r="G7637" s="3">
        <v>2</v>
      </c>
      <c r="H7637" s="3"/>
      <c r="I7637" s="3"/>
      <c r="J7637" s="3"/>
      <c r="K7637" t="s">
        <v>186</v>
      </c>
      <c r="L7637" s="9">
        <v>1681378</v>
      </c>
      <c r="M7637" s="3" t="s">
        <v>36</v>
      </c>
      <c r="N7637" s="3" t="s">
        <v>63</v>
      </c>
      <c r="O7637" s="3">
        <v>1061</v>
      </c>
      <c r="P7637" s="3">
        <v>79.42</v>
      </c>
      <c r="Q7637" t="s">
        <v>76</v>
      </c>
      <c r="R7637" t="str">
        <f t="shared" si="358"/>
        <v>PORT09 to PORT02</v>
      </c>
      <c r="S7637" s="3">
        <v>400</v>
      </c>
      <c r="T7637" s="3">
        <v>0.56697618492956181</v>
      </c>
      <c r="U7637" s="10">
        <f t="shared" si="359"/>
        <v>601.56173221026506</v>
      </c>
      <c r="V7637" s="3" t="s">
        <v>197</v>
      </c>
    </row>
    <row r="7638" spans="1:22" x14ac:dyDescent="0.25">
      <c r="A7638" s="3">
        <v>1417941116</v>
      </c>
      <c r="B7638" s="11">
        <v>44659</v>
      </c>
      <c r="C7638" s="14">
        <v>44584</v>
      </c>
      <c r="D7638" s="13">
        <f t="shared" si="357"/>
        <v>44660</v>
      </c>
      <c r="E7638" s="3" t="s">
        <v>56</v>
      </c>
      <c r="F7638" s="3"/>
      <c r="G7638" s="3">
        <v>2</v>
      </c>
      <c r="H7638" s="3"/>
      <c r="I7638" s="3"/>
      <c r="J7638" s="3"/>
      <c r="K7638" t="s">
        <v>179</v>
      </c>
      <c r="L7638" s="9">
        <v>1696255</v>
      </c>
      <c r="M7638" s="3" t="s">
        <v>42</v>
      </c>
      <c r="N7638" s="3" t="s">
        <v>63</v>
      </c>
      <c r="O7638" s="3">
        <v>302</v>
      </c>
      <c r="P7638" s="3">
        <v>68.11</v>
      </c>
      <c r="Q7638" t="s">
        <v>76</v>
      </c>
      <c r="R7638" t="str">
        <f t="shared" si="358"/>
        <v>PORT09 to PORT02</v>
      </c>
      <c r="S7638" s="3">
        <v>400</v>
      </c>
      <c r="T7638" s="3">
        <v>0.37142393742544599</v>
      </c>
      <c r="U7638" s="10">
        <f t="shared" si="359"/>
        <v>112.17002910248469</v>
      </c>
      <c r="V7638" s="3" t="s">
        <v>197</v>
      </c>
    </row>
    <row r="7639" spans="1:22" x14ac:dyDescent="0.25">
      <c r="A7639" s="3">
        <v>1417941126</v>
      </c>
      <c r="B7639" s="11">
        <v>44658</v>
      </c>
      <c r="C7639" s="14">
        <v>44282</v>
      </c>
      <c r="D7639" s="13">
        <f t="shared" si="357"/>
        <v>44660</v>
      </c>
      <c r="E7639" s="3" t="s">
        <v>56</v>
      </c>
      <c r="F7639" s="3"/>
      <c r="G7639" s="3">
        <v>2</v>
      </c>
      <c r="H7639" s="3"/>
      <c r="I7639" s="3"/>
      <c r="J7639" s="3"/>
      <c r="K7639" t="s">
        <v>186</v>
      </c>
      <c r="L7639" s="9">
        <v>1685825</v>
      </c>
      <c r="M7639" s="3" t="s">
        <v>36</v>
      </c>
      <c r="N7639" s="3" t="s">
        <v>63</v>
      </c>
      <c r="O7639" s="3">
        <v>1283</v>
      </c>
      <c r="P7639" s="3">
        <v>104.28</v>
      </c>
      <c r="Q7639" t="s">
        <v>76</v>
      </c>
      <c r="R7639" t="str">
        <f t="shared" si="358"/>
        <v>PORT09 to PORT02</v>
      </c>
      <c r="S7639" s="3">
        <v>400</v>
      </c>
      <c r="T7639" s="3">
        <v>0.56697618492956181</v>
      </c>
      <c r="U7639" s="10">
        <f t="shared" si="359"/>
        <v>727.43044526462779</v>
      </c>
      <c r="V7639" s="3" t="s">
        <v>82</v>
      </c>
    </row>
    <row r="7640" spans="1:22" x14ac:dyDescent="0.25">
      <c r="A7640" s="3">
        <v>1417941131</v>
      </c>
      <c r="B7640" s="11">
        <v>44654</v>
      </c>
      <c r="C7640" s="14">
        <v>43549</v>
      </c>
      <c r="D7640" s="13">
        <f t="shared" si="357"/>
        <v>44656</v>
      </c>
      <c r="E7640" s="3" t="s">
        <v>56</v>
      </c>
      <c r="F7640" s="3"/>
      <c r="G7640" s="3">
        <v>2</v>
      </c>
      <c r="H7640" s="3"/>
      <c r="I7640" s="3"/>
      <c r="J7640" s="3"/>
      <c r="K7640" t="s">
        <v>182</v>
      </c>
      <c r="L7640" s="9">
        <v>1688589</v>
      </c>
      <c r="M7640" s="3" t="s">
        <v>45</v>
      </c>
      <c r="N7640" s="3" t="s">
        <v>63</v>
      </c>
      <c r="O7640" s="3">
        <v>1143</v>
      </c>
      <c r="P7640" s="3">
        <v>52.04</v>
      </c>
      <c r="Q7640" t="s">
        <v>76</v>
      </c>
      <c r="R7640" t="str">
        <f t="shared" si="358"/>
        <v>PORT09 to PORT02</v>
      </c>
      <c r="S7640" s="3">
        <v>400</v>
      </c>
      <c r="T7640" s="3">
        <v>0.49358189848294531</v>
      </c>
      <c r="U7640" s="10">
        <f t="shared" si="359"/>
        <v>564.16410996600655</v>
      </c>
      <c r="V7640" s="3" t="s">
        <v>197</v>
      </c>
    </row>
    <row r="7641" spans="1:22" x14ac:dyDescent="0.25">
      <c r="A7641" s="3">
        <v>1417941137</v>
      </c>
      <c r="B7641" s="11">
        <v>44665</v>
      </c>
      <c r="C7641" s="14">
        <v>43987</v>
      </c>
      <c r="D7641" s="13">
        <f t="shared" si="357"/>
        <v>44666</v>
      </c>
      <c r="E7641" s="3" t="s">
        <v>58</v>
      </c>
      <c r="F7641" s="3"/>
      <c r="G7641" s="3">
        <v>2</v>
      </c>
      <c r="H7641" s="3"/>
      <c r="I7641" s="3"/>
      <c r="J7641" s="3"/>
      <c r="K7641" t="s">
        <v>185</v>
      </c>
      <c r="L7641" s="9">
        <v>1685076</v>
      </c>
      <c r="M7641" s="3" t="s">
        <v>48</v>
      </c>
      <c r="N7641" s="3" t="s">
        <v>63</v>
      </c>
      <c r="O7641" s="3">
        <v>247</v>
      </c>
      <c r="P7641" s="3">
        <v>75.89</v>
      </c>
      <c r="Q7641" t="s">
        <v>76</v>
      </c>
      <c r="R7641" t="str">
        <f t="shared" si="358"/>
        <v>PORT09 to PORT04</v>
      </c>
      <c r="S7641" s="3">
        <v>360</v>
      </c>
      <c r="T7641" s="3">
        <v>0.46970705658151307</v>
      </c>
      <c r="U7641" s="10">
        <f t="shared" si="359"/>
        <v>116.01764297563373</v>
      </c>
      <c r="V7641" s="3" t="s">
        <v>197</v>
      </c>
    </row>
    <row r="7642" spans="1:22" x14ac:dyDescent="0.25">
      <c r="A7642" s="3">
        <v>1417941146</v>
      </c>
      <c r="B7642" s="11">
        <v>44652</v>
      </c>
      <c r="C7642" s="14">
        <v>43590</v>
      </c>
      <c r="D7642" s="13">
        <f t="shared" si="357"/>
        <v>44653</v>
      </c>
      <c r="E7642" s="3" t="s">
        <v>56</v>
      </c>
      <c r="F7642" s="3"/>
      <c r="G7642" s="3">
        <v>2</v>
      </c>
      <c r="H7642" s="3"/>
      <c r="I7642" s="3"/>
      <c r="J7642" s="3"/>
      <c r="K7642" t="s">
        <v>186</v>
      </c>
      <c r="L7642" s="9">
        <v>1701550</v>
      </c>
      <c r="M7642" s="3" t="s">
        <v>36</v>
      </c>
      <c r="N7642" s="3" t="s">
        <v>63</v>
      </c>
      <c r="O7642" s="3">
        <v>259</v>
      </c>
      <c r="P7642" s="3">
        <v>51.52</v>
      </c>
      <c r="Q7642" t="s">
        <v>76</v>
      </c>
      <c r="R7642" t="str">
        <f t="shared" si="358"/>
        <v>PORT09 to PORT02</v>
      </c>
      <c r="S7642" s="3">
        <v>400</v>
      </c>
      <c r="T7642" s="3">
        <v>0.56697618492956181</v>
      </c>
      <c r="U7642" s="10">
        <f t="shared" si="359"/>
        <v>146.8468318967565</v>
      </c>
      <c r="V7642" s="3" t="s">
        <v>197</v>
      </c>
    </row>
    <row r="7643" spans="1:22" x14ac:dyDescent="0.25">
      <c r="A7643" s="3">
        <v>1417941156</v>
      </c>
      <c r="B7643" s="11">
        <v>44665</v>
      </c>
      <c r="C7643" s="14">
        <v>44131</v>
      </c>
      <c r="D7643" s="13">
        <f t="shared" si="357"/>
        <v>44667</v>
      </c>
      <c r="E7643" s="3" t="s">
        <v>59</v>
      </c>
      <c r="F7643" s="3"/>
      <c r="G7643" s="3">
        <v>3</v>
      </c>
      <c r="H7643" s="3"/>
      <c r="I7643" s="3"/>
      <c r="J7643" s="3"/>
      <c r="K7643" t="s">
        <v>189</v>
      </c>
      <c r="L7643" s="9">
        <v>1684741</v>
      </c>
      <c r="M7643" s="3" t="s">
        <v>39</v>
      </c>
      <c r="N7643" s="3" t="s">
        <v>63</v>
      </c>
      <c r="O7643" s="3">
        <v>2188</v>
      </c>
      <c r="P7643" s="3">
        <v>92.88</v>
      </c>
      <c r="Q7643" t="s">
        <v>76</v>
      </c>
      <c r="R7643" t="str">
        <f t="shared" si="358"/>
        <v>PORT09 to PORT05</v>
      </c>
      <c r="S7643" s="3">
        <v>440</v>
      </c>
      <c r="T7643" s="3">
        <v>0.42850329514821733</v>
      </c>
      <c r="U7643" s="10">
        <f t="shared" si="359"/>
        <v>937.56520978429955</v>
      </c>
      <c r="V7643" s="3" t="s">
        <v>197</v>
      </c>
    </row>
    <row r="7644" spans="1:22" x14ac:dyDescent="0.25">
      <c r="A7644" s="3">
        <v>1417941162</v>
      </c>
      <c r="B7644" s="11">
        <v>44662</v>
      </c>
      <c r="C7644" s="14">
        <v>43952</v>
      </c>
      <c r="D7644" s="13">
        <f t="shared" si="357"/>
        <v>44664</v>
      </c>
      <c r="E7644" s="3" t="s">
        <v>56</v>
      </c>
      <c r="F7644" s="3"/>
      <c r="G7644" s="3">
        <v>2</v>
      </c>
      <c r="H7644" s="3"/>
      <c r="I7644" s="3"/>
      <c r="J7644" s="3"/>
      <c r="K7644" t="s">
        <v>182</v>
      </c>
      <c r="L7644" s="9">
        <v>1691701</v>
      </c>
      <c r="M7644" s="3" t="s">
        <v>45</v>
      </c>
      <c r="N7644" s="3" t="s">
        <v>63</v>
      </c>
      <c r="O7644" s="3">
        <v>2450</v>
      </c>
      <c r="P7644" s="3">
        <v>33.36</v>
      </c>
      <c r="Q7644" t="s">
        <v>76</v>
      </c>
      <c r="R7644" t="str">
        <f t="shared" si="358"/>
        <v>PORT09 to PORT02</v>
      </c>
      <c r="S7644" s="3">
        <v>400</v>
      </c>
      <c r="T7644" s="3">
        <v>0.49358189848294531</v>
      </c>
      <c r="U7644" s="10">
        <f t="shared" si="359"/>
        <v>1209.2756512832161</v>
      </c>
      <c r="V7644" s="3" t="s">
        <v>197</v>
      </c>
    </row>
    <row r="7645" spans="1:22" x14ac:dyDescent="0.25">
      <c r="A7645" s="3">
        <v>1417941164</v>
      </c>
      <c r="B7645" s="11">
        <v>44662</v>
      </c>
      <c r="C7645" s="14">
        <v>44079</v>
      </c>
      <c r="D7645" s="13">
        <f t="shared" si="357"/>
        <v>44663</v>
      </c>
      <c r="E7645" s="3" t="s">
        <v>59</v>
      </c>
      <c r="F7645" s="3"/>
      <c r="G7645" s="3">
        <v>3</v>
      </c>
      <c r="H7645" s="3"/>
      <c r="I7645" s="3"/>
      <c r="J7645" s="3"/>
      <c r="K7645" t="s">
        <v>189</v>
      </c>
      <c r="L7645" s="9">
        <v>1696075</v>
      </c>
      <c r="M7645" s="3" t="s">
        <v>39</v>
      </c>
      <c r="N7645" s="3" t="s">
        <v>63</v>
      </c>
      <c r="O7645" s="3">
        <v>590</v>
      </c>
      <c r="P7645" s="3">
        <v>49.22</v>
      </c>
      <c r="Q7645" t="s">
        <v>76</v>
      </c>
      <c r="R7645" t="str">
        <f t="shared" si="358"/>
        <v>PORT09 to PORT05</v>
      </c>
      <c r="S7645" s="3">
        <v>440</v>
      </c>
      <c r="T7645" s="3">
        <v>0.42850329514821733</v>
      </c>
      <c r="U7645" s="10">
        <f t="shared" si="359"/>
        <v>252.81694413744822</v>
      </c>
      <c r="V7645" s="3" t="s">
        <v>197</v>
      </c>
    </row>
    <row r="7646" spans="1:22" x14ac:dyDescent="0.25">
      <c r="A7646" s="3">
        <v>1417941174</v>
      </c>
      <c r="B7646" s="11">
        <v>44659</v>
      </c>
      <c r="C7646" s="14">
        <v>44539</v>
      </c>
      <c r="D7646" s="13">
        <f t="shared" si="357"/>
        <v>44660</v>
      </c>
      <c r="E7646" s="3" t="s">
        <v>58</v>
      </c>
      <c r="F7646" s="3"/>
      <c r="G7646" s="3">
        <v>2</v>
      </c>
      <c r="H7646" s="3"/>
      <c r="I7646" s="3"/>
      <c r="J7646" s="3"/>
      <c r="K7646" t="s">
        <v>184</v>
      </c>
      <c r="L7646" s="9">
        <v>1688589</v>
      </c>
      <c r="M7646" s="3" t="s">
        <v>46</v>
      </c>
      <c r="N7646" s="3" t="s">
        <v>63</v>
      </c>
      <c r="O7646" s="3">
        <v>765</v>
      </c>
      <c r="P7646" s="3">
        <v>81.13</v>
      </c>
      <c r="Q7646" t="s">
        <v>76</v>
      </c>
      <c r="R7646" t="str">
        <f t="shared" si="358"/>
        <v>PORT09 to PORT04</v>
      </c>
      <c r="S7646" s="3">
        <v>360</v>
      </c>
      <c r="T7646" s="3">
        <v>0.55524729045120425</v>
      </c>
      <c r="U7646" s="10">
        <f t="shared" si="359"/>
        <v>424.76417719517127</v>
      </c>
      <c r="V7646" s="3" t="s">
        <v>197</v>
      </c>
    </row>
    <row r="7647" spans="1:22" x14ac:dyDescent="0.25">
      <c r="A7647" s="3">
        <v>1417941179</v>
      </c>
      <c r="B7647" s="11">
        <v>44655</v>
      </c>
      <c r="C7647" s="14">
        <v>44166</v>
      </c>
      <c r="D7647" s="13">
        <f t="shared" si="357"/>
        <v>44657</v>
      </c>
      <c r="E7647" s="3" t="s">
        <v>56</v>
      </c>
      <c r="F7647" s="3"/>
      <c r="G7647" s="3">
        <v>2</v>
      </c>
      <c r="H7647" s="3"/>
      <c r="I7647" s="3"/>
      <c r="J7647" s="3"/>
      <c r="K7647" t="s">
        <v>179</v>
      </c>
      <c r="L7647" s="9">
        <v>1672343</v>
      </c>
      <c r="M7647" s="3" t="s">
        <v>42</v>
      </c>
      <c r="N7647" s="3" t="s">
        <v>63</v>
      </c>
      <c r="O7647" s="3">
        <v>1146</v>
      </c>
      <c r="P7647" s="3">
        <v>65.69</v>
      </c>
      <c r="Q7647" t="s">
        <v>76</v>
      </c>
      <c r="R7647" t="str">
        <f t="shared" si="358"/>
        <v>PORT09 to PORT02</v>
      </c>
      <c r="S7647" s="3">
        <v>400</v>
      </c>
      <c r="T7647" s="3">
        <v>0.37142393742544599</v>
      </c>
      <c r="U7647" s="10">
        <f t="shared" si="359"/>
        <v>425.65183228956113</v>
      </c>
      <c r="V7647" s="3" t="s">
        <v>197</v>
      </c>
    </row>
    <row r="7648" spans="1:22" x14ac:dyDescent="0.25">
      <c r="A7648" s="3">
        <v>1417941188</v>
      </c>
      <c r="B7648" s="11">
        <v>44659</v>
      </c>
      <c r="C7648" s="14">
        <v>43614</v>
      </c>
      <c r="D7648" s="13">
        <f t="shared" si="357"/>
        <v>44660</v>
      </c>
      <c r="E7648" s="3" t="s">
        <v>58</v>
      </c>
      <c r="F7648" s="3"/>
      <c r="G7648" s="3">
        <v>2</v>
      </c>
      <c r="H7648" s="3"/>
      <c r="I7648" s="3"/>
      <c r="J7648" s="3"/>
      <c r="K7648" t="s">
        <v>185</v>
      </c>
      <c r="L7648" s="9">
        <v>1652883</v>
      </c>
      <c r="M7648" s="3" t="s">
        <v>48</v>
      </c>
      <c r="N7648" s="3" t="s">
        <v>63</v>
      </c>
      <c r="O7648" s="3">
        <v>514</v>
      </c>
      <c r="P7648" s="3">
        <v>97.3</v>
      </c>
      <c r="Q7648" t="s">
        <v>76</v>
      </c>
      <c r="R7648" t="str">
        <f t="shared" si="358"/>
        <v>PORT09 to PORT04</v>
      </c>
      <c r="S7648" s="3">
        <v>360</v>
      </c>
      <c r="T7648" s="3">
        <v>0.46970705658151307</v>
      </c>
      <c r="U7648" s="10">
        <f t="shared" si="359"/>
        <v>241.42942708289772</v>
      </c>
      <c r="V7648" s="3" t="s">
        <v>197</v>
      </c>
    </row>
    <row r="7649" spans="1:22" x14ac:dyDescent="0.25">
      <c r="A7649" s="3">
        <v>1417941193</v>
      </c>
      <c r="B7649" s="11">
        <v>44659</v>
      </c>
      <c r="C7649" s="14">
        <v>44514</v>
      </c>
      <c r="D7649" s="13">
        <f t="shared" si="357"/>
        <v>44660</v>
      </c>
      <c r="E7649" s="3" t="s">
        <v>58</v>
      </c>
      <c r="F7649" s="3"/>
      <c r="G7649" s="3">
        <v>2</v>
      </c>
      <c r="H7649" s="3"/>
      <c r="I7649" s="3"/>
      <c r="J7649" s="3"/>
      <c r="K7649" t="s">
        <v>184</v>
      </c>
      <c r="L7649" s="9">
        <v>1682802</v>
      </c>
      <c r="M7649" s="3" t="s">
        <v>46</v>
      </c>
      <c r="N7649" s="3" t="s">
        <v>63</v>
      </c>
      <c r="O7649" s="3">
        <v>631</v>
      </c>
      <c r="P7649" s="3">
        <v>67.59</v>
      </c>
      <c r="Q7649" t="s">
        <v>76</v>
      </c>
      <c r="R7649" t="str">
        <f t="shared" si="358"/>
        <v>PORT09 to PORT04</v>
      </c>
      <c r="S7649" s="3">
        <v>360</v>
      </c>
      <c r="T7649" s="3">
        <v>0.55524729045120425</v>
      </c>
      <c r="U7649" s="10">
        <f t="shared" si="359"/>
        <v>350.36104027470986</v>
      </c>
      <c r="V7649" s="3" t="s">
        <v>197</v>
      </c>
    </row>
    <row r="7650" spans="1:22" x14ac:dyDescent="0.25">
      <c r="A7650" s="3">
        <v>1417941196</v>
      </c>
      <c r="B7650" s="11">
        <v>44662</v>
      </c>
      <c r="C7650" s="14">
        <v>44387</v>
      </c>
      <c r="D7650" s="13">
        <f t="shared" si="357"/>
        <v>44663</v>
      </c>
      <c r="E7650" s="3" t="s">
        <v>56</v>
      </c>
      <c r="F7650" s="3"/>
      <c r="G7650" s="3">
        <v>2</v>
      </c>
      <c r="H7650" s="3"/>
      <c r="I7650" s="3"/>
      <c r="J7650" s="3"/>
      <c r="K7650" t="s">
        <v>186</v>
      </c>
      <c r="L7650" s="9">
        <v>1698749</v>
      </c>
      <c r="M7650" s="3" t="s">
        <v>36</v>
      </c>
      <c r="N7650" s="3" t="s">
        <v>63</v>
      </c>
      <c r="O7650" s="3">
        <v>249</v>
      </c>
      <c r="P7650" s="3">
        <v>48.73</v>
      </c>
      <c r="Q7650" t="s">
        <v>76</v>
      </c>
      <c r="R7650" t="str">
        <f t="shared" si="358"/>
        <v>PORT09 to PORT02</v>
      </c>
      <c r="S7650" s="3">
        <v>400</v>
      </c>
      <c r="T7650" s="3">
        <v>0.56697618492956181</v>
      </c>
      <c r="U7650" s="10">
        <f t="shared" si="359"/>
        <v>141.17707004746089</v>
      </c>
      <c r="V7650" s="3" t="s">
        <v>197</v>
      </c>
    </row>
    <row r="7651" spans="1:22" x14ac:dyDescent="0.25">
      <c r="A7651" s="3">
        <v>1417941198</v>
      </c>
      <c r="B7651" s="11">
        <v>44652</v>
      </c>
      <c r="C7651" s="14">
        <v>43606</v>
      </c>
      <c r="D7651" s="13">
        <f t="shared" si="357"/>
        <v>44654</v>
      </c>
      <c r="E7651" s="3" t="s">
        <v>58</v>
      </c>
      <c r="F7651" s="3"/>
      <c r="G7651" s="3">
        <v>2</v>
      </c>
      <c r="H7651" s="3"/>
      <c r="I7651" s="3"/>
      <c r="J7651" s="3"/>
      <c r="K7651" t="s">
        <v>184</v>
      </c>
      <c r="L7651" s="9">
        <v>1683392</v>
      </c>
      <c r="M7651" s="3" t="s">
        <v>46</v>
      </c>
      <c r="N7651" s="3" t="s">
        <v>63</v>
      </c>
      <c r="O7651" s="3">
        <v>2859</v>
      </c>
      <c r="P7651" s="3">
        <v>54.19</v>
      </c>
      <c r="Q7651" t="s">
        <v>76</v>
      </c>
      <c r="R7651" t="str">
        <f t="shared" si="358"/>
        <v>PORT09 to PORT04</v>
      </c>
      <c r="S7651" s="3">
        <v>360</v>
      </c>
      <c r="T7651" s="3">
        <v>0.55524729045120425</v>
      </c>
      <c r="U7651" s="10">
        <f t="shared" si="359"/>
        <v>1587.4520033999929</v>
      </c>
      <c r="V7651" s="3" t="s">
        <v>197</v>
      </c>
    </row>
    <row r="7652" spans="1:22" x14ac:dyDescent="0.25">
      <c r="A7652" s="3">
        <v>1417941206</v>
      </c>
      <c r="B7652" s="11">
        <v>44659</v>
      </c>
      <c r="C7652" s="14">
        <v>44344</v>
      </c>
      <c r="D7652" s="13">
        <f t="shared" si="357"/>
        <v>44660</v>
      </c>
      <c r="E7652" s="3" t="s">
        <v>59</v>
      </c>
      <c r="F7652" s="3"/>
      <c r="G7652" s="3">
        <v>3</v>
      </c>
      <c r="H7652" s="3"/>
      <c r="I7652" s="3"/>
      <c r="J7652" s="3"/>
      <c r="K7652" t="s">
        <v>189</v>
      </c>
      <c r="L7652" s="9">
        <v>1696214</v>
      </c>
      <c r="M7652" s="3" t="s">
        <v>39</v>
      </c>
      <c r="N7652" s="3" t="s">
        <v>63</v>
      </c>
      <c r="O7652" s="3">
        <v>694</v>
      </c>
      <c r="P7652" s="3">
        <v>96.7</v>
      </c>
      <c r="Q7652" t="s">
        <v>76</v>
      </c>
      <c r="R7652" t="str">
        <f t="shared" si="358"/>
        <v>PORT09 to PORT05</v>
      </c>
      <c r="S7652" s="3">
        <v>440</v>
      </c>
      <c r="T7652" s="3">
        <v>0.42850329514821733</v>
      </c>
      <c r="U7652" s="10">
        <f t="shared" si="359"/>
        <v>297.38128683286283</v>
      </c>
      <c r="V7652" s="3" t="s">
        <v>197</v>
      </c>
    </row>
    <row r="7653" spans="1:22" x14ac:dyDescent="0.25">
      <c r="A7653" s="3">
        <v>1417941209</v>
      </c>
      <c r="B7653" s="11">
        <v>44659</v>
      </c>
      <c r="C7653" s="14">
        <v>44540</v>
      </c>
      <c r="D7653" s="13">
        <f t="shared" si="357"/>
        <v>44660</v>
      </c>
      <c r="E7653" s="3" t="s">
        <v>56</v>
      </c>
      <c r="F7653" s="3"/>
      <c r="G7653" s="3">
        <v>2</v>
      </c>
      <c r="H7653" s="3"/>
      <c r="I7653" s="3"/>
      <c r="J7653" s="3"/>
      <c r="K7653" t="s">
        <v>186</v>
      </c>
      <c r="L7653" s="9">
        <v>1700307</v>
      </c>
      <c r="M7653" s="3" t="s">
        <v>36</v>
      </c>
      <c r="N7653" s="3" t="s">
        <v>63</v>
      </c>
      <c r="O7653" s="3">
        <v>445</v>
      </c>
      <c r="P7653" s="3">
        <v>32.46</v>
      </c>
      <c r="Q7653" t="s">
        <v>76</v>
      </c>
      <c r="R7653" t="str">
        <f t="shared" si="358"/>
        <v>PORT09 to PORT02</v>
      </c>
      <c r="S7653" s="3">
        <v>400</v>
      </c>
      <c r="T7653" s="3">
        <v>0.56697618492956181</v>
      </c>
      <c r="U7653" s="10">
        <f t="shared" si="359"/>
        <v>252.30440229365502</v>
      </c>
      <c r="V7653" s="3" t="s">
        <v>197</v>
      </c>
    </row>
    <row r="7654" spans="1:22" x14ac:dyDescent="0.25">
      <c r="A7654" s="3">
        <v>1417941216</v>
      </c>
      <c r="B7654" s="11">
        <v>44653</v>
      </c>
      <c r="C7654" s="14">
        <v>43989</v>
      </c>
      <c r="D7654" s="13">
        <f t="shared" si="357"/>
        <v>44654</v>
      </c>
      <c r="E7654" s="3" t="s">
        <v>58</v>
      </c>
      <c r="F7654" s="3"/>
      <c r="G7654" s="3">
        <v>2</v>
      </c>
      <c r="H7654" s="3"/>
      <c r="I7654" s="3"/>
      <c r="J7654" s="3"/>
      <c r="K7654" t="s">
        <v>184</v>
      </c>
      <c r="L7654" s="9">
        <v>1683146</v>
      </c>
      <c r="M7654" s="3" t="s">
        <v>46</v>
      </c>
      <c r="N7654" s="3" t="s">
        <v>63</v>
      </c>
      <c r="O7654" s="3">
        <v>398</v>
      </c>
      <c r="P7654" s="3">
        <v>27.75</v>
      </c>
      <c r="Q7654" t="s">
        <v>76</v>
      </c>
      <c r="R7654" t="str">
        <f t="shared" si="358"/>
        <v>PORT09 to PORT04</v>
      </c>
      <c r="S7654" s="3">
        <v>360</v>
      </c>
      <c r="T7654" s="3">
        <v>0.55524729045120425</v>
      </c>
      <c r="U7654" s="10">
        <f t="shared" si="359"/>
        <v>220.98842159957928</v>
      </c>
      <c r="V7654" s="3" t="s">
        <v>197</v>
      </c>
    </row>
    <row r="7655" spans="1:22" x14ac:dyDescent="0.25">
      <c r="A7655" s="3">
        <v>1417941223</v>
      </c>
      <c r="B7655" s="11">
        <v>44659</v>
      </c>
      <c r="C7655" s="14">
        <v>43562</v>
      </c>
      <c r="D7655" s="13">
        <f t="shared" si="357"/>
        <v>44660</v>
      </c>
      <c r="E7655" s="3" t="s">
        <v>56</v>
      </c>
      <c r="F7655" s="3"/>
      <c r="G7655" s="3">
        <v>2</v>
      </c>
      <c r="H7655" s="3"/>
      <c r="I7655" s="3"/>
      <c r="J7655" s="3"/>
      <c r="K7655" t="s">
        <v>182</v>
      </c>
      <c r="L7655" s="9">
        <v>1684728</v>
      </c>
      <c r="M7655" s="3" t="s">
        <v>45</v>
      </c>
      <c r="N7655" s="3" t="s">
        <v>63</v>
      </c>
      <c r="O7655" s="3">
        <v>298</v>
      </c>
      <c r="P7655" s="3">
        <v>21.63</v>
      </c>
      <c r="Q7655" t="s">
        <v>76</v>
      </c>
      <c r="R7655" t="str">
        <f t="shared" si="358"/>
        <v>PORT09 to PORT02</v>
      </c>
      <c r="S7655" s="3">
        <v>400</v>
      </c>
      <c r="T7655" s="3">
        <v>0.49358189848294531</v>
      </c>
      <c r="U7655" s="10">
        <f t="shared" si="359"/>
        <v>147.0874057479177</v>
      </c>
      <c r="V7655" s="3" t="s">
        <v>197</v>
      </c>
    </row>
    <row r="7656" spans="1:22" x14ac:dyDescent="0.25">
      <c r="A7656" s="3">
        <v>1417941225</v>
      </c>
      <c r="B7656" s="11">
        <v>44662</v>
      </c>
      <c r="C7656" s="14">
        <v>44293</v>
      </c>
      <c r="D7656" s="13">
        <f t="shared" si="357"/>
        <v>44663</v>
      </c>
      <c r="E7656" s="3" t="s">
        <v>58</v>
      </c>
      <c r="F7656" s="3"/>
      <c r="G7656" s="3">
        <v>2</v>
      </c>
      <c r="H7656" s="3"/>
      <c r="I7656" s="3"/>
      <c r="J7656" s="3"/>
      <c r="K7656" t="s">
        <v>188</v>
      </c>
      <c r="L7656" s="9">
        <v>1672347</v>
      </c>
      <c r="M7656" s="3" t="s">
        <v>43</v>
      </c>
      <c r="N7656" s="3" t="s">
        <v>63</v>
      </c>
      <c r="O7656" s="3">
        <v>378</v>
      </c>
      <c r="P7656" s="3">
        <v>80.87</v>
      </c>
      <c r="Q7656" t="s">
        <v>76</v>
      </c>
      <c r="R7656" t="str">
        <f t="shared" si="358"/>
        <v>PORT09 to PORT04</v>
      </c>
      <c r="S7656" s="3">
        <v>360</v>
      </c>
      <c r="T7656" s="3">
        <v>0.52285729919622159</v>
      </c>
      <c r="U7656" s="10">
        <f t="shared" si="359"/>
        <v>197.64005909617177</v>
      </c>
      <c r="V7656" s="3" t="s">
        <v>197</v>
      </c>
    </row>
    <row r="7657" spans="1:22" x14ac:dyDescent="0.25">
      <c r="A7657" s="3">
        <v>1417941232</v>
      </c>
      <c r="B7657" s="11">
        <v>44652</v>
      </c>
      <c r="C7657" s="14">
        <v>44145</v>
      </c>
      <c r="D7657" s="13">
        <f t="shared" si="357"/>
        <v>44654</v>
      </c>
      <c r="E7657" s="3" t="s">
        <v>58</v>
      </c>
      <c r="F7657" s="3"/>
      <c r="G7657" s="3">
        <v>2</v>
      </c>
      <c r="H7657" s="3"/>
      <c r="I7657" s="3"/>
      <c r="J7657" s="3"/>
      <c r="K7657" t="s">
        <v>185</v>
      </c>
      <c r="L7657" s="9">
        <v>1691772</v>
      </c>
      <c r="M7657" s="3" t="s">
        <v>48</v>
      </c>
      <c r="N7657" s="3" t="s">
        <v>63</v>
      </c>
      <c r="O7657" s="3">
        <v>3368</v>
      </c>
      <c r="P7657" s="3">
        <v>56.08</v>
      </c>
      <c r="Q7657" t="s">
        <v>76</v>
      </c>
      <c r="R7657" t="str">
        <f t="shared" si="358"/>
        <v>PORT09 to PORT04</v>
      </c>
      <c r="S7657" s="3">
        <v>360</v>
      </c>
      <c r="T7657" s="3">
        <v>0.46970705658151307</v>
      </c>
      <c r="U7657" s="10">
        <f t="shared" si="359"/>
        <v>1581.973366566536</v>
      </c>
      <c r="V7657" s="3" t="s">
        <v>197</v>
      </c>
    </row>
    <row r="7658" spans="1:22" x14ac:dyDescent="0.25">
      <c r="A7658" s="3">
        <v>1417941242</v>
      </c>
      <c r="B7658" s="11">
        <v>44652</v>
      </c>
      <c r="C7658" s="14">
        <v>43716</v>
      </c>
      <c r="D7658" s="13">
        <f t="shared" si="357"/>
        <v>44653</v>
      </c>
      <c r="E7658" s="3" t="s">
        <v>58</v>
      </c>
      <c r="F7658" s="3"/>
      <c r="G7658" s="3">
        <v>2</v>
      </c>
      <c r="H7658" s="3"/>
      <c r="I7658" s="3"/>
      <c r="J7658" s="3"/>
      <c r="K7658" t="s">
        <v>184</v>
      </c>
      <c r="L7658" s="9">
        <v>1684728</v>
      </c>
      <c r="M7658" s="3" t="s">
        <v>46</v>
      </c>
      <c r="N7658" s="3" t="s">
        <v>63</v>
      </c>
      <c r="O7658" s="3">
        <v>682</v>
      </c>
      <c r="P7658" s="3">
        <v>33.58</v>
      </c>
      <c r="Q7658" t="s">
        <v>76</v>
      </c>
      <c r="R7658" t="str">
        <f t="shared" si="358"/>
        <v>PORT09 to PORT04</v>
      </c>
      <c r="S7658" s="3">
        <v>360</v>
      </c>
      <c r="T7658" s="3">
        <v>0.55524729045120425</v>
      </c>
      <c r="U7658" s="10">
        <f t="shared" si="359"/>
        <v>378.67865208772128</v>
      </c>
      <c r="V7658" s="3" t="s">
        <v>197</v>
      </c>
    </row>
    <row r="7659" spans="1:22" x14ac:dyDescent="0.25">
      <c r="A7659" s="3">
        <v>1417941250</v>
      </c>
      <c r="B7659" s="11">
        <v>44653</v>
      </c>
      <c r="C7659" s="14">
        <v>43791</v>
      </c>
      <c r="D7659" s="13">
        <f t="shared" si="357"/>
        <v>44655</v>
      </c>
      <c r="E7659" s="3" t="s">
        <v>59</v>
      </c>
      <c r="F7659" s="3"/>
      <c r="G7659" s="3">
        <v>3</v>
      </c>
      <c r="H7659" s="3"/>
      <c r="I7659" s="3"/>
      <c r="J7659" s="3"/>
      <c r="K7659" t="s">
        <v>189</v>
      </c>
      <c r="L7659" s="9">
        <v>1680706</v>
      </c>
      <c r="M7659" s="3" t="s">
        <v>39</v>
      </c>
      <c r="N7659" s="3" t="s">
        <v>63</v>
      </c>
      <c r="O7659" s="3">
        <v>2641</v>
      </c>
      <c r="P7659" s="3">
        <v>67.12</v>
      </c>
      <c r="Q7659" t="s">
        <v>76</v>
      </c>
      <c r="R7659" t="str">
        <f t="shared" si="358"/>
        <v>PORT09 to PORT05</v>
      </c>
      <c r="S7659" s="3">
        <v>440</v>
      </c>
      <c r="T7659" s="3">
        <v>0.42850329514821733</v>
      </c>
      <c r="U7659" s="10">
        <f t="shared" si="359"/>
        <v>1131.677202486442</v>
      </c>
      <c r="V7659" s="3" t="s">
        <v>197</v>
      </c>
    </row>
    <row r="7660" spans="1:22" x14ac:dyDescent="0.25">
      <c r="A7660" s="3">
        <v>1417941256</v>
      </c>
      <c r="B7660" s="11">
        <v>44661</v>
      </c>
      <c r="C7660" s="14">
        <v>44085</v>
      </c>
      <c r="D7660" s="13">
        <f t="shared" si="357"/>
        <v>44662</v>
      </c>
      <c r="E7660" s="3" t="s">
        <v>59</v>
      </c>
      <c r="F7660" s="3"/>
      <c r="G7660" s="3">
        <v>3</v>
      </c>
      <c r="H7660" s="3"/>
      <c r="I7660" s="3"/>
      <c r="J7660" s="3"/>
      <c r="K7660" t="s">
        <v>189</v>
      </c>
      <c r="L7660" s="9">
        <v>1695911</v>
      </c>
      <c r="M7660" s="3" t="s">
        <v>39</v>
      </c>
      <c r="N7660" s="3" t="s">
        <v>63</v>
      </c>
      <c r="O7660" s="3">
        <v>235</v>
      </c>
      <c r="P7660" s="3">
        <v>94.53</v>
      </c>
      <c r="Q7660" t="s">
        <v>76</v>
      </c>
      <c r="R7660" t="str">
        <f t="shared" si="358"/>
        <v>PORT09 to PORT05</v>
      </c>
      <c r="S7660" s="3">
        <v>440</v>
      </c>
      <c r="T7660" s="3">
        <v>0.42850329514821733</v>
      </c>
      <c r="U7660" s="10">
        <f t="shared" si="359"/>
        <v>100.69827435983107</v>
      </c>
      <c r="V7660" s="3" t="s">
        <v>197</v>
      </c>
    </row>
    <row r="7661" spans="1:22" x14ac:dyDescent="0.25">
      <c r="A7661" s="3">
        <v>1417941266</v>
      </c>
      <c r="B7661" s="11">
        <v>44655</v>
      </c>
      <c r="C7661" s="14">
        <v>43909</v>
      </c>
      <c r="D7661" s="13">
        <f t="shared" si="357"/>
        <v>44656</v>
      </c>
      <c r="E7661" s="3" t="s">
        <v>58</v>
      </c>
      <c r="F7661" s="3"/>
      <c r="G7661" s="3">
        <v>2</v>
      </c>
      <c r="H7661" s="3"/>
      <c r="I7661" s="3"/>
      <c r="J7661" s="3"/>
      <c r="K7661" t="s">
        <v>185</v>
      </c>
      <c r="L7661" s="9">
        <v>1685277</v>
      </c>
      <c r="M7661" s="3" t="s">
        <v>48</v>
      </c>
      <c r="N7661" s="3" t="s">
        <v>63</v>
      </c>
      <c r="O7661" s="3">
        <v>421</v>
      </c>
      <c r="P7661" s="3">
        <v>16.54</v>
      </c>
      <c r="Q7661" t="s">
        <v>76</v>
      </c>
      <c r="R7661" t="str">
        <f t="shared" si="358"/>
        <v>PORT09 to PORT04</v>
      </c>
      <c r="S7661" s="3">
        <v>360</v>
      </c>
      <c r="T7661" s="3">
        <v>0.46970705658151307</v>
      </c>
      <c r="U7661" s="10">
        <f t="shared" si="359"/>
        <v>197.746670820817</v>
      </c>
      <c r="V7661" s="3" t="s">
        <v>197</v>
      </c>
    </row>
    <row r="7662" spans="1:22" x14ac:dyDescent="0.25">
      <c r="A7662" s="3">
        <v>1417941267</v>
      </c>
      <c r="B7662" s="11">
        <v>44665</v>
      </c>
      <c r="C7662" s="14">
        <v>44020</v>
      </c>
      <c r="D7662" s="13">
        <f t="shared" si="357"/>
        <v>44666</v>
      </c>
      <c r="E7662" s="3" t="s">
        <v>59</v>
      </c>
      <c r="F7662" s="3"/>
      <c r="G7662" s="3">
        <v>3</v>
      </c>
      <c r="H7662" s="3"/>
      <c r="I7662" s="3"/>
      <c r="J7662" s="3"/>
      <c r="K7662" t="s">
        <v>189</v>
      </c>
      <c r="L7662" s="9">
        <v>1688746</v>
      </c>
      <c r="M7662" s="3" t="s">
        <v>39</v>
      </c>
      <c r="N7662" s="3" t="s">
        <v>63</v>
      </c>
      <c r="O7662" s="3">
        <v>214</v>
      </c>
      <c r="P7662" s="3">
        <v>80.84</v>
      </c>
      <c r="Q7662" t="s">
        <v>76</v>
      </c>
      <c r="R7662" t="str">
        <f t="shared" si="358"/>
        <v>PORT09 to PORT05</v>
      </c>
      <c r="S7662" s="3">
        <v>440</v>
      </c>
      <c r="T7662" s="3">
        <v>0.42850329514821733</v>
      </c>
      <c r="U7662" s="10">
        <f t="shared" si="359"/>
        <v>91.699705161718512</v>
      </c>
      <c r="V7662" s="3" t="s">
        <v>197</v>
      </c>
    </row>
    <row r="7663" spans="1:22" x14ac:dyDescent="0.25">
      <c r="A7663" s="3">
        <v>1417941270</v>
      </c>
      <c r="B7663" s="11">
        <v>44659</v>
      </c>
      <c r="C7663" s="14">
        <v>43510</v>
      </c>
      <c r="D7663" s="13">
        <f t="shared" si="357"/>
        <v>44660</v>
      </c>
      <c r="E7663" s="3" t="s">
        <v>56</v>
      </c>
      <c r="F7663" s="3"/>
      <c r="G7663" s="3">
        <v>2</v>
      </c>
      <c r="H7663" s="3"/>
      <c r="I7663" s="3"/>
      <c r="J7663" s="3"/>
      <c r="K7663" t="s">
        <v>186</v>
      </c>
      <c r="L7663" s="9">
        <v>1668786</v>
      </c>
      <c r="M7663" s="3" t="s">
        <v>36</v>
      </c>
      <c r="N7663" s="3" t="s">
        <v>63</v>
      </c>
      <c r="O7663" s="3">
        <v>525</v>
      </c>
      <c r="P7663" s="3">
        <v>39.18</v>
      </c>
      <c r="Q7663" t="s">
        <v>76</v>
      </c>
      <c r="R7663" t="str">
        <f t="shared" si="358"/>
        <v>PORT09 to PORT02</v>
      </c>
      <c r="S7663" s="3">
        <v>400</v>
      </c>
      <c r="T7663" s="3">
        <v>0.56697618492956181</v>
      </c>
      <c r="U7663" s="10">
        <f t="shared" si="359"/>
        <v>297.66249708801996</v>
      </c>
      <c r="V7663" s="3" t="s">
        <v>197</v>
      </c>
    </row>
    <row r="7664" spans="1:22" x14ac:dyDescent="0.25">
      <c r="A7664" s="3">
        <v>1417941279</v>
      </c>
      <c r="B7664" s="11">
        <v>44662</v>
      </c>
      <c r="C7664" s="14">
        <v>43531</v>
      </c>
      <c r="D7664" s="13">
        <f t="shared" si="357"/>
        <v>44663</v>
      </c>
      <c r="E7664" s="3" t="s">
        <v>56</v>
      </c>
      <c r="F7664" s="3"/>
      <c r="G7664" s="3">
        <v>2</v>
      </c>
      <c r="H7664" s="3"/>
      <c r="I7664" s="3"/>
      <c r="J7664" s="3"/>
      <c r="K7664" t="s">
        <v>182</v>
      </c>
      <c r="L7664" s="9">
        <v>1683293</v>
      </c>
      <c r="M7664" s="3" t="s">
        <v>45</v>
      </c>
      <c r="N7664" s="3" t="s">
        <v>63</v>
      </c>
      <c r="O7664" s="3">
        <v>848</v>
      </c>
      <c r="P7664" s="3">
        <v>73.83</v>
      </c>
      <c r="Q7664" t="s">
        <v>76</v>
      </c>
      <c r="R7664" t="str">
        <f t="shared" si="358"/>
        <v>PORT09 to PORT02</v>
      </c>
      <c r="S7664" s="3">
        <v>400</v>
      </c>
      <c r="T7664" s="3">
        <v>0.49358189848294531</v>
      </c>
      <c r="U7664" s="10">
        <f t="shared" si="359"/>
        <v>418.55744991353765</v>
      </c>
      <c r="V7664" s="3" t="s">
        <v>197</v>
      </c>
    </row>
    <row r="7665" spans="1:22" x14ac:dyDescent="0.25">
      <c r="A7665" s="3">
        <v>1417941285</v>
      </c>
      <c r="B7665" s="11">
        <v>44653</v>
      </c>
      <c r="C7665" s="14">
        <v>44096</v>
      </c>
      <c r="D7665" s="13">
        <f t="shared" si="357"/>
        <v>44655</v>
      </c>
      <c r="E7665" s="3" t="s">
        <v>58</v>
      </c>
      <c r="F7665" s="3"/>
      <c r="G7665" s="3">
        <v>2</v>
      </c>
      <c r="H7665" s="3"/>
      <c r="I7665" s="3"/>
      <c r="J7665" s="3"/>
      <c r="K7665" t="s">
        <v>185</v>
      </c>
      <c r="L7665" s="9">
        <v>1685293</v>
      </c>
      <c r="M7665" s="3" t="s">
        <v>48</v>
      </c>
      <c r="N7665" s="3" t="s">
        <v>63</v>
      </c>
      <c r="O7665" s="3">
        <v>2718</v>
      </c>
      <c r="P7665" s="3">
        <v>43.17</v>
      </c>
      <c r="Q7665" t="s">
        <v>76</v>
      </c>
      <c r="R7665" t="str">
        <f t="shared" si="358"/>
        <v>PORT09 to PORT04</v>
      </c>
      <c r="S7665" s="3">
        <v>360</v>
      </c>
      <c r="T7665" s="3">
        <v>0.46970705658151307</v>
      </c>
      <c r="U7665" s="10">
        <f t="shared" si="359"/>
        <v>1276.6637797885526</v>
      </c>
      <c r="V7665" s="3" t="s">
        <v>197</v>
      </c>
    </row>
    <row r="7666" spans="1:22" x14ac:dyDescent="0.25">
      <c r="A7666" s="3">
        <v>1417941286</v>
      </c>
      <c r="B7666" s="11">
        <v>44665</v>
      </c>
      <c r="C7666" s="14">
        <v>43822</v>
      </c>
      <c r="D7666" s="13">
        <f t="shared" si="357"/>
        <v>44667</v>
      </c>
      <c r="E7666" s="3" t="s">
        <v>58</v>
      </c>
      <c r="F7666" s="3"/>
      <c r="G7666" s="3">
        <v>2</v>
      </c>
      <c r="H7666" s="3"/>
      <c r="I7666" s="3"/>
      <c r="J7666" s="3"/>
      <c r="K7666" t="s">
        <v>188</v>
      </c>
      <c r="L7666" s="9">
        <v>1663140</v>
      </c>
      <c r="M7666" s="3" t="s">
        <v>43</v>
      </c>
      <c r="N7666" s="3" t="s">
        <v>63</v>
      </c>
      <c r="O7666" s="3">
        <v>2549</v>
      </c>
      <c r="P7666" s="3">
        <v>129.69</v>
      </c>
      <c r="Q7666" t="s">
        <v>76</v>
      </c>
      <c r="R7666" t="str">
        <f t="shared" si="358"/>
        <v>PORT09 to PORT04</v>
      </c>
      <c r="S7666" s="3">
        <v>360</v>
      </c>
      <c r="T7666" s="3">
        <v>0.52285729919622159</v>
      </c>
      <c r="U7666" s="10">
        <f t="shared" si="359"/>
        <v>1332.7632556511689</v>
      </c>
      <c r="V7666" s="3" t="s">
        <v>82</v>
      </c>
    </row>
    <row r="7667" spans="1:22" x14ac:dyDescent="0.25">
      <c r="A7667" s="3">
        <v>1417941291</v>
      </c>
      <c r="B7667" s="11">
        <v>44658</v>
      </c>
      <c r="C7667" s="14">
        <v>43748</v>
      </c>
      <c r="D7667" s="13">
        <f t="shared" si="357"/>
        <v>44659</v>
      </c>
      <c r="E7667" s="3" t="s">
        <v>59</v>
      </c>
      <c r="F7667" s="3"/>
      <c r="G7667" s="3">
        <v>3</v>
      </c>
      <c r="H7667" s="3"/>
      <c r="I7667" s="3"/>
      <c r="J7667" s="3"/>
      <c r="K7667" t="s">
        <v>189</v>
      </c>
      <c r="L7667" s="9">
        <v>1681973</v>
      </c>
      <c r="M7667" s="3" t="s">
        <v>39</v>
      </c>
      <c r="N7667" s="3" t="s">
        <v>63</v>
      </c>
      <c r="O7667" s="3">
        <v>572</v>
      </c>
      <c r="P7667" s="3">
        <v>17.82</v>
      </c>
      <c r="Q7667" t="s">
        <v>76</v>
      </c>
      <c r="R7667" t="str">
        <f t="shared" si="358"/>
        <v>PORT09 to PORT05</v>
      </c>
      <c r="S7667" s="3">
        <v>440</v>
      </c>
      <c r="T7667" s="3">
        <v>0.42850329514821733</v>
      </c>
      <c r="U7667" s="10">
        <f t="shared" si="359"/>
        <v>245.10388482478032</v>
      </c>
      <c r="V7667" s="3" t="s">
        <v>197</v>
      </c>
    </row>
    <row r="7668" spans="1:22" x14ac:dyDescent="0.25">
      <c r="A7668" s="3">
        <v>1417941299</v>
      </c>
      <c r="B7668" s="11">
        <v>44665</v>
      </c>
      <c r="C7668" s="14">
        <v>43975</v>
      </c>
      <c r="D7668" s="13">
        <f t="shared" si="357"/>
        <v>44666</v>
      </c>
      <c r="E7668" s="3" t="s">
        <v>59</v>
      </c>
      <c r="F7668" s="3"/>
      <c r="G7668" s="3">
        <v>3</v>
      </c>
      <c r="H7668" s="3"/>
      <c r="I7668" s="3"/>
      <c r="J7668" s="3"/>
      <c r="K7668" t="s">
        <v>189</v>
      </c>
      <c r="L7668" s="9">
        <v>1687191</v>
      </c>
      <c r="M7668" s="3" t="s">
        <v>39</v>
      </c>
      <c r="N7668" s="3" t="s">
        <v>63</v>
      </c>
      <c r="O7668" s="3">
        <v>608</v>
      </c>
      <c r="P7668" s="3">
        <v>49.51</v>
      </c>
      <c r="Q7668" t="s">
        <v>76</v>
      </c>
      <c r="R7668" t="str">
        <f t="shared" si="358"/>
        <v>PORT09 to PORT05</v>
      </c>
      <c r="S7668" s="3">
        <v>440</v>
      </c>
      <c r="T7668" s="3">
        <v>0.42850329514821733</v>
      </c>
      <c r="U7668" s="10">
        <f t="shared" si="359"/>
        <v>260.53000345011611</v>
      </c>
      <c r="V7668" s="3" t="s">
        <v>197</v>
      </c>
    </row>
    <row r="7669" spans="1:22" x14ac:dyDescent="0.25">
      <c r="A7669" s="3">
        <v>1417941308</v>
      </c>
      <c r="B7669" s="11">
        <v>44658</v>
      </c>
      <c r="C7669" s="14">
        <v>44174</v>
      </c>
      <c r="D7669" s="13">
        <f t="shared" si="357"/>
        <v>44660</v>
      </c>
      <c r="E7669" s="3" t="s">
        <v>58</v>
      </c>
      <c r="F7669" s="3"/>
      <c r="G7669" s="3">
        <v>2</v>
      </c>
      <c r="H7669" s="3"/>
      <c r="I7669" s="3"/>
      <c r="J7669" s="3"/>
      <c r="K7669" t="s">
        <v>184</v>
      </c>
      <c r="L7669" s="9">
        <v>1686756</v>
      </c>
      <c r="M7669" s="3" t="s">
        <v>46</v>
      </c>
      <c r="N7669" s="3" t="s">
        <v>63</v>
      </c>
      <c r="O7669" s="3">
        <v>2864</v>
      </c>
      <c r="P7669" s="3">
        <v>96.06</v>
      </c>
      <c r="Q7669" t="s">
        <v>76</v>
      </c>
      <c r="R7669" t="str">
        <f t="shared" si="358"/>
        <v>PORT09 to PORT04</v>
      </c>
      <c r="S7669" s="3">
        <v>360</v>
      </c>
      <c r="T7669" s="3">
        <v>0.55524729045120425</v>
      </c>
      <c r="U7669" s="10">
        <f t="shared" si="359"/>
        <v>1590.2282398522489</v>
      </c>
      <c r="V7669" s="3" t="s">
        <v>197</v>
      </c>
    </row>
    <row r="7670" spans="1:22" x14ac:dyDescent="0.25">
      <c r="A7670" s="3">
        <v>1417941314</v>
      </c>
      <c r="B7670" s="11">
        <v>44662</v>
      </c>
      <c r="C7670" s="14">
        <v>43534</v>
      </c>
      <c r="D7670" s="13">
        <f t="shared" si="357"/>
        <v>44663</v>
      </c>
      <c r="E7670" s="3" t="s">
        <v>56</v>
      </c>
      <c r="F7670" s="3"/>
      <c r="G7670" s="3">
        <v>2</v>
      </c>
      <c r="H7670" s="3"/>
      <c r="I7670" s="3"/>
      <c r="J7670" s="3"/>
      <c r="K7670" t="s">
        <v>186</v>
      </c>
      <c r="L7670" s="9">
        <v>1700306</v>
      </c>
      <c r="M7670" s="3" t="s">
        <v>36</v>
      </c>
      <c r="N7670" s="3" t="s">
        <v>63</v>
      </c>
      <c r="O7670" s="3">
        <v>522</v>
      </c>
      <c r="P7670" s="3">
        <v>70.52</v>
      </c>
      <c r="Q7670" t="s">
        <v>76</v>
      </c>
      <c r="R7670" t="str">
        <f t="shared" si="358"/>
        <v>PORT09 to PORT02</v>
      </c>
      <c r="S7670" s="3">
        <v>400</v>
      </c>
      <c r="T7670" s="3">
        <v>0.56697618492956181</v>
      </c>
      <c r="U7670" s="10">
        <f t="shared" si="359"/>
        <v>295.96156853323129</v>
      </c>
      <c r="V7670" s="3" t="s">
        <v>197</v>
      </c>
    </row>
    <row r="7671" spans="1:22" x14ac:dyDescent="0.25">
      <c r="A7671" s="3">
        <v>1417941323</v>
      </c>
      <c r="B7671" s="11">
        <v>44653</v>
      </c>
      <c r="C7671" s="14">
        <v>44336</v>
      </c>
      <c r="D7671" s="13">
        <f t="shared" si="357"/>
        <v>44655</v>
      </c>
      <c r="E7671" s="3" t="s">
        <v>59</v>
      </c>
      <c r="F7671" s="3"/>
      <c r="G7671" s="3">
        <v>3</v>
      </c>
      <c r="H7671" s="3"/>
      <c r="I7671" s="3"/>
      <c r="J7671" s="3"/>
      <c r="K7671" t="s">
        <v>189</v>
      </c>
      <c r="L7671" s="9">
        <v>1683795</v>
      </c>
      <c r="M7671" s="3" t="s">
        <v>39</v>
      </c>
      <c r="N7671" s="3" t="s">
        <v>63</v>
      </c>
      <c r="O7671" s="3">
        <v>2493</v>
      </c>
      <c r="P7671" s="3">
        <v>147.1</v>
      </c>
      <c r="Q7671" t="s">
        <v>76</v>
      </c>
      <c r="R7671" t="str">
        <f t="shared" si="358"/>
        <v>PORT09 to PORT05</v>
      </c>
      <c r="S7671" s="3">
        <v>440</v>
      </c>
      <c r="T7671" s="3">
        <v>0.42850329514821733</v>
      </c>
      <c r="U7671" s="10">
        <f t="shared" si="359"/>
        <v>1068.2587148045059</v>
      </c>
      <c r="V7671" s="3" t="s">
        <v>82</v>
      </c>
    </row>
    <row r="7672" spans="1:22" x14ac:dyDescent="0.25">
      <c r="A7672" s="3">
        <v>1417941327</v>
      </c>
      <c r="B7672" s="11">
        <v>44658</v>
      </c>
      <c r="C7672" s="14">
        <v>43554</v>
      </c>
      <c r="D7672" s="13">
        <f t="shared" si="357"/>
        <v>44660</v>
      </c>
      <c r="E7672" s="3" t="s">
        <v>56</v>
      </c>
      <c r="F7672" s="3"/>
      <c r="G7672" s="3">
        <v>2</v>
      </c>
      <c r="H7672" s="3"/>
      <c r="I7672" s="3"/>
      <c r="J7672" s="3"/>
      <c r="K7672" t="s">
        <v>186</v>
      </c>
      <c r="L7672" s="9">
        <v>1685012</v>
      </c>
      <c r="M7672" s="3" t="s">
        <v>36</v>
      </c>
      <c r="N7672" s="3" t="s">
        <v>63</v>
      </c>
      <c r="O7672" s="3">
        <v>3102</v>
      </c>
      <c r="P7672" s="3">
        <v>54.39</v>
      </c>
      <c r="Q7672" t="s">
        <v>76</v>
      </c>
      <c r="R7672" t="str">
        <f t="shared" si="358"/>
        <v>PORT09 to PORT02</v>
      </c>
      <c r="S7672" s="3">
        <v>400</v>
      </c>
      <c r="T7672" s="3">
        <v>0.56697618492956181</v>
      </c>
      <c r="U7672" s="10">
        <f t="shared" si="359"/>
        <v>1758.7601256515006</v>
      </c>
      <c r="V7672" s="3" t="s">
        <v>197</v>
      </c>
    </row>
    <row r="7673" spans="1:22" x14ac:dyDescent="0.25">
      <c r="A7673" s="3">
        <v>1417941332</v>
      </c>
      <c r="B7673" s="11">
        <v>44653</v>
      </c>
      <c r="C7673" s="14">
        <v>44548</v>
      </c>
      <c r="D7673" s="13">
        <f t="shared" si="357"/>
        <v>44654</v>
      </c>
      <c r="E7673" s="3" t="s">
        <v>56</v>
      </c>
      <c r="F7673" s="3"/>
      <c r="G7673" s="3">
        <v>2</v>
      </c>
      <c r="H7673" s="3"/>
      <c r="I7673" s="3"/>
      <c r="J7673" s="3"/>
      <c r="K7673" t="s">
        <v>182</v>
      </c>
      <c r="L7673" s="9">
        <v>1683432</v>
      </c>
      <c r="M7673" s="3" t="s">
        <v>45</v>
      </c>
      <c r="N7673" s="3" t="s">
        <v>63</v>
      </c>
      <c r="O7673" s="3">
        <v>375</v>
      </c>
      <c r="P7673" s="3">
        <v>11.89</v>
      </c>
      <c r="Q7673" t="s">
        <v>76</v>
      </c>
      <c r="R7673" t="str">
        <f t="shared" si="358"/>
        <v>PORT09 to PORT02</v>
      </c>
      <c r="S7673" s="3">
        <v>400</v>
      </c>
      <c r="T7673" s="3">
        <v>0.49358189848294531</v>
      </c>
      <c r="U7673" s="10">
        <f t="shared" si="359"/>
        <v>185.09321193110449</v>
      </c>
      <c r="V7673" s="3" t="s">
        <v>197</v>
      </c>
    </row>
    <row r="7674" spans="1:22" x14ac:dyDescent="0.25">
      <c r="A7674" s="3">
        <v>1417941335</v>
      </c>
      <c r="B7674" s="11">
        <v>44655</v>
      </c>
      <c r="C7674" s="14">
        <v>44446</v>
      </c>
      <c r="D7674" s="13">
        <f t="shared" si="357"/>
        <v>44656</v>
      </c>
      <c r="E7674" s="3" t="s">
        <v>59</v>
      </c>
      <c r="F7674" s="3"/>
      <c r="G7674" s="3">
        <v>3</v>
      </c>
      <c r="H7674" s="3"/>
      <c r="I7674" s="3"/>
      <c r="J7674" s="3"/>
      <c r="K7674" t="s">
        <v>189</v>
      </c>
      <c r="L7674" s="9">
        <v>1680753</v>
      </c>
      <c r="M7674" s="3" t="s">
        <v>39</v>
      </c>
      <c r="N7674" s="3" t="s">
        <v>63</v>
      </c>
      <c r="O7674" s="3">
        <v>289</v>
      </c>
      <c r="P7674" s="3">
        <v>51.37</v>
      </c>
      <c r="Q7674" t="s">
        <v>76</v>
      </c>
      <c r="R7674" t="str">
        <f t="shared" si="358"/>
        <v>PORT09 to PORT05</v>
      </c>
      <c r="S7674" s="3">
        <v>440</v>
      </c>
      <c r="T7674" s="3">
        <v>0.42850329514821733</v>
      </c>
      <c r="U7674" s="10">
        <f t="shared" si="359"/>
        <v>123.83745229783482</v>
      </c>
      <c r="V7674" s="3" t="s">
        <v>197</v>
      </c>
    </row>
    <row r="7675" spans="1:22" x14ac:dyDescent="0.25">
      <c r="A7675" s="3">
        <v>1417941336</v>
      </c>
      <c r="B7675" s="11">
        <v>44662</v>
      </c>
      <c r="C7675" s="14">
        <v>43836</v>
      </c>
      <c r="D7675" s="13">
        <f t="shared" si="357"/>
        <v>44664</v>
      </c>
      <c r="E7675" s="3" t="s">
        <v>65</v>
      </c>
      <c r="F7675" s="3"/>
      <c r="G7675" s="3">
        <v>1</v>
      </c>
      <c r="H7675" s="3"/>
      <c r="I7675" s="3"/>
      <c r="J7675" s="3"/>
      <c r="K7675" t="s">
        <v>181</v>
      </c>
      <c r="L7675" s="9">
        <v>1669083</v>
      </c>
      <c r="M7675" s="3" t="s">
        <v>53</v>
      </c>
      <c r="N7675" s="3" t="s">
        <v>63</v>
      </c>
      <c r="O7675" s="3">
        <v>1278</v>
      </c>
      <c r="P7675" s="3">
        <v>497.73</v>
      </c>
      <c r="Q7675" t="s">
        <v>76</v>
      </c>
      <c r="R7675" t="str">
        <f t="shared" si="358"/>
        <v>PORT09 to PORT11</v>
      </c>
      <c r="S7675" s="3">
        <v>210</v>
      </c>
      <c r="T7675" s="3">
        <v>2.0362537598033468</v>
      </c>
      <c r="U7675" s="10">
        <f t="shared" si="359"/>
        <v>2602.3323050286772</v>
      </c>
      <c r="V7675" s="3" t="s">
        <v>82</v>
      </c>
    </row>
    <row r="7676" spans="1:22" x14ac:dyDescent="0.25">
      <c r="A7676" s="3">
        <v>1417941346</v>
      </c>
      <c r="B7676" s="11">
        <v>44652</v>
      </c>
      <c r="C7676" s="14">
        <v>43619</v>
      </c>
      <c r="D7676" s="13">
        <f t="shared" si="357"/>
        <v>44654</v>
      </c>
      <c r="E7676" s="3" t="s">
        <v>64</v>
      </c>
      <c r="F7676" s="3"/>
      <c r="G7676" s="3">
        <v>2</v>
      </c>
      <c r="H7676" s="3"/>
      <c r="I7676" s="3"/>
      <c r="J7676" s="3"/>
      <c r="K7676" t="s">
        <v>190</v>
      </c>
      <c r="L7676" s="9">
        <v>1694217</v>
      </c>
      <c r="M7676" s="3" t="s">
        <v>52</v>
      </c>
      <c r="N7676" s="3" t="s">
        <v>63</v>
      </c>
      <c r="O7676" s="3">
        <v>2233</v>
      </c>
      <c r="P7676" s="3">
        <v>1857.56</v>
      </c>
      <c r="Q7676" t="s">
        <v>76</v>
      </c>
      <c r="R7676" t="str">
        <f t="shared" si="358"/>
        <v>PORT09 to PORT10</v>
      </c>
      <c r="S7676" s="3">
        <v>300</v>
      </c>
      <c r="T7676" s="3">
        <v>0.42894658708921174</v>
      </c>
      <c r="U7676" s="10">
        <f t="shared" si="359"/>
        <v>957.83772897020981</v>
      </c>
      <c r="V7676" s="3" t="s">
        <v>79</v>
      </c>
    </row>
    <row r="7677" spans="1:22" x14ac:dyDescent="0.25">
      <c r="A7677" s="3">
        <v>1417941356</v>
      </c>
      <c r="B7677" s="11">
        <v>44660</v>
      </c>
      <c r="C7677" s="14">
        <v>43468</v>
      </c>
      <c r="D7677" s="13">
        <f t="shared" si="357"/>
        <v>44662</v>
      </c>
      <c r="E7677" s="3" t="s">
        <v>58</v>
      </c>
      <c r="F7677" s="3"/>
      <c r="G7677" s="3">
        <v>2</v>
      </c>
      <c r="H7677" s="3"/>
      <c r="I7677" s="3"/>
      <c r="J7677" s="3"/>
      <c r="K7677" t="s">
        <v>185</v>
      </c>
      <c r="L7677" s="9">
        <v>1681376</v>
      </c>
      <c r="M7677" s="3" t="s">
        <v>48</v>
      </c>
      <c r="N7677" s="3" t="s">
        <v>63</v>
      </c>
      <c r="O7677" s="3">
        <v>1017</v>
      </c>
      <c r="P7677" s="3">
        <v>43.21</v>
      </c>
      <c r="Q7677" t="s">
        <v>76</v>
      </c>
      <c r="R7677" t="str">
        <f t="shared" si="358"/>
        <v>PORT09 to PORT04</v>
      </c>
      <c r="S7677" s="3">
        <v>360</v>
      </c>
      <c r="T7677" s="3">
        <v>0.46970705658151307</v>
      </c>
      <c r="U7677" s="10">
        <f t="shared" si="359"/>
        <v>477.6920765433988</v>
      </c>
      <c r="V7677" s="3" t="s">
        <v>197</v>
      </c>
    </row>
    <row r="7678" spans="1:22" x14ac:dyDescent="0.25">
      <c r="A7678" s="3">
        <v>1417941366</v>
      </c>
      <c r="B7678" s="11">
        <v>44662</v>
      </c>
      <c r="C7678" s="14">
        <v>44007</v>
      </c>
      <c r="D7678" s="13">
        <f t="shared" si="357"/>
        <v>44663</v>
      </c>
      <c r="E7678" s="3" t="s">
        <v>58</v>
      </c>
      <c r="F7678" s="3"/>
      <c r="G7678" s="3">
        <v>2</v>
      </c>
      <c r="H7678" s="3"/>
      <c r="I7678" s="3"/>
      <c r="J7678" s="3"/>
      <c r="K7678" t="s">
        <v>185</v>
      </c>
      <c r="L7678" s="9">
        <v>1685276</v>
      </c>
      <c r="M7678" s="3" t="s">
        <v>48</v>
      </c>
      <c r="N7678" s="3" t="s">
        <v>63</v>
      </c>
      <c r="O7678" s="3">
        <v>473</v>
      </c>
      <c r="P7678" s="3">
        <v>42.3</v>
      </c>
      <c r="Q7678" t="s">
        <v>76</v>
      </c>
      <c r="R7678" t="str">
        <f t="shared" si="358"/>
        <v>PORT09 to PORT04</v>
      </c>
      <c r="S7678" s="3">
        <v>360</v>
      </c>
      <c r="T7678" s="3">
        <v>0.46970705658151307</v>
      </c>
      <c r="U7678" s="10">
        <f t="shared" si="359"/>
        <v>222.17143776305568</v>
      </c>
      <c r="V7678" s="3" t="s">
        <v>197</v>
      </c>
    </row>
    <row r="7679" spans="1:22" x14ac:dyDescent="0.25">
      <c r="A7679" s="3">
        <v>1417941373</v>
      </c>
      <c r="B7679" s="11">
        <v>44659</v>
      </c>
      <c r="C7679" s="14">
        <v>44075</v>
      </c>
      <c r="D7679" s="13">
        <f t="shared" si="357"/>
        <v>44661</v>
      </c>
      <c r="E7679" s="3" t="s">
        <v>59</v>
      </c>
      <c r="F7679" s="3"/>
      <c r="G7679" s="3">
        <v>3</v>
      </c>
      <c r="H7679" s="3"/>
      <c r="I7679" s="3"/>
      <c r="J7679" s="3"/>
      <c r="K7679" t="s">
        <v>189</v>
      </c>
      <c r="L7679" s="9">
        <v>1683783</v>
      </c>
      <c r="M7679" s="3" t="s">
        <v>39</v>
      </c>
      <c r="N7679" s="3" t="s">
        <v>63</v>
      </c>
      <c r="O7679" s="3">
        <v>1281</v>
      </c>
      <c r="P7679" s="3">
        <v>1041.6199999999999</v>
      </c>
      <c r="Q7679" t="s">
        <v>76</v>
      </c>
      <c r="R7679" t="str">
        <f t="shared" si="358"/>
        <v>PORT09 to PORT05</v>
      </c>
      <c r="S7679" s="3">
        <v>440</v>
      </c>
      <c r="T7679" s="3">
        <v>0.42850329514821733</v>
      </c>
      <c r="U7679" s="10">
        <f t="shared" si="359"/>
        <v>548.91272108486635</v>
      </c>
      <c r="V7679" s="3" t="s">
        <v>79</v>
      </c>
    </row>
    <row r="7680" spans="1:22" x14ac:dyDescent="0.25">
      <c r="A7680" s="3">
        <v>1417941381</v>
      </c>
      <c r="B7680" s="11">
        <v>44661</v>
      </c>
      <c r="C7680" s="14">
        <v>44157</v>
      </c>
      <c r="D7680" s="13">
        <f t="shared" si="357"/>
        <v>44662</v>
      </c>
      <c r="E7680" s="3" t="s">
        <v>58</v>
      </c>
      <c r="F7680" s="3"/>
      <c r="G7680" s="3">
        <v>2</v>
      </c>
      <c r="H7680" s="3"/>
      <c r="I7680" s="3"/>
      <c r="J7680" s="3"/>
      <c r="K7680" t="s">
        <v>185</v>
      </c>
      <c r="L7680" s="9">
        <v>1691810</v>
      </c>
      <c r="M7680" s="3" t="s">
        <v>48</v>
      </c>
      <c r="N7680" s="3" t="s">
        <v>63</v>
      </c>
      <c r="O7680" s="3">
        <v>840</v>
      </c>
      <c r="P7680" s="3">
        <v>63.49</v>
      </c>
      <c r="Q7680" t="s">
        <v>76</v>
      </c>
      <c r="R7680" t="str">
        <f t="shared" si="358"/>
        <v>PORT09 to PORT04</v>
      </c>
      <c r="S7680" s="3">
        <v>360</v>
      </c>
      <c r="T7680" s="3">
        <v>0.46970705658151307</v>
      </c>
      <c r="U7680" s="10">
        <f t="shared" si="359"/>
        <v>394.55392752847098</v>
      </c>
      <c r="V7680" s="3" t="s">
        <v>197</v>
      </c>
    </row>
    <row r="7681" spans="1:22" x14ac:dyDescent="0.25">
      <c r="A7681" s="3">
        <v>1417941391</v>
      </c>
      <c r="B7681" s="11">
        <v>44659</v>
      </c>
      <c r="C7681" s="14">
        <v>43756</v>
      </c>
      <c r="D7681" s="13">
        <f t="shared" si="357"/>
        <v>44660</v>
      </c>
      <c r="E7681" s="3" t="s">
        <v>58</v>
      </c>
      <c r="F7681" s="3"/>
      <c r="G7681" s="3">
        <v>2</v>
      </c>
      <c r="H7681" s="3"/>
      <c r="I7681" s="3"/>
      <c r="J7681" s="3"/>
      <c r="K7681" t="s">
        <v>184</v>
      </c>
      <c r="L7681" s="9">
        <v>1683417</v>
      </c>
      <c r="M7681" s="3" t="s">
        <v>46</v>
      </c>
      <c r="N7681" s="3" t="s">
        <v>63</v>
      </c>
      <c r="O7681" s="3">
        <v>488</v>
      </c>
      <c r="P7681" s="3">
        <v>81.7</v>
      </c>
      <c r="Q7681" t="s">
        <v>76</v>
      </c>
      <c r="R7681" t="str">
        <f t="shared" si="358"/>
        <v>PORT09 to PORT04</v>
      </c>
      <c r="S7681" s="3">
        <v>360</v>
      </c>
      <c r="T7681" s="3">
        <v>0.55524729045120425</v>
      </c>
      <c r="U7681" s="10">
        <f t="shared" si="359"/>
        <v>270.96067774018769</v>
      </c>
      <c r="V7681" s="3" t="s">
        <v>197</v>
      </c>
    </row>
    <row r="7682" spans="1:22" x14ac:dyDescent="0.25">
      <c r="A7682" s="3">
        <v>1417941394</v>
      </c>
      <c r="B7682" s="11">
        <v>44652</v>
      </c>
      <c r="C7682" s="14">
        <v>44387</v>
      </c>
      <c r="D7682" s="13">
        <f t="shared" ref="D7682:D7745" si="360">IF(O7682&lt;1000,B7682+1,B7682+2)</f>
        <v>44654</v>
      </c>
      <c r="E7682" s="3" t="s">
        <v>58</v>
      </c>
      <c r="F7682" s="3"/>
      <c r="G7682" s="3">
        <v>2</v>
      </c>
      <c r="H7682" s="3"/>
      <c r="I7682" s="3"/>
      <c r="J7682" s="3"/>
      <c r="K7682" t="s">
        <v>185</v>
      </c>
      <c r="L7682" s="9">
        <v>1696017</v>
      </c>
      <c r="M7682" s="3" t="s">
        <v>48</v>
      </c>
      <c r="N7682" s="3" t="s">
        <v>63</v>
      </c>
      <c r="O7682" s="3">
        <v>2947</v>
      </c>
      <c r="P7682" s="3">
        <v>1608.48</v>
      </c>
      <c r="Q7682" t="s">
        <v>76</v>
      </c>
      <c r="R7682" t="str">
        <f t="shared" ref="R7682:R7745" si="361">N7682&amp;" to "&amp;E7682</f>
        <v>PORT09 to PORT04</v>
      </c>
      <c r="S7682" s="3">
        <v>360</v>
      </c>
      <c r="T7682" s="3">
        <v>0.46970705658151307</v>
      </c>
      <c r="U7682" s="10">
        <f t="shared" ref="U7682:U7745" si="362">T7682*O7682</f>
        <v>1384.2266957457191</v>
      </c>
      <c r="V7682" s="3" t="s">
        <v>79</v>
      </c>
    </row>
    <row r="7683" spans="1:22" x14ac:dyDescent="0.25">
      <c r="A7683" s="3">
        <v>1417941400</v>
      </c>
      <c r="B7683" s="11">
        <v>44665</v>
      </c>
      <c r="C7683" s="14">
        <v>43995</v>
      </c>
      <c r="D7683" s="13">
        <f t="shared" si="360"/>
        <v>44667</v>
      </c>
      <c r="E7683" s="3" t="s">
        <v>56</v>
      </c>
      <c r="F7683" s="3"/>
      <c r="G7683" s="3">
        <v>2</v>
      </c>
      <c r="H7683" s="3"/>
      <c r="I7683" s="3"/>
      <c r="J7683" s="3"/>
      <c r="K7683" t="s">
        <v>186</v>
      </c>
      <c r="L7683" s="9">
        <v>1693527</v>
      </c>
      <c r="M7683" s="3" t="s">
        <v>36</v>
      </c>
      <c r="N7683" s="3" t="s">
        <v>63</v>
      </c>
      <c r="O7683" s="3">
        <v>3097</v>
      </c>
      <c r="P7683" s="3">
        <v>11.76</v>
      </c>
      <c r="Q7683" t="s">
        <v>76</v>
      </c>
      <c r="R7683" t="str">
        <f t="shared" si="361"/>
        <v>PORT09 to PORT02</v>
      </c>
      <c r="S7683" s="3">
        <v>400</v>
      </c>
      <c r="T7683" s="3">
        <v>0.56697618492956181</v>
      </c>
      <c r="U7683" s="10">
        <f t="shared" si="362"/>
        <v>1755.925244726853</v>
      </c>
      <c r="V7683" s="3" t="s">
        <v>197</v>
      </c>
    </row>
    <row r="7684" spans="1:22" x14ac:dyDescent="0.25">
      <c r="A7684" s="3">
        <v>1417941404</v>
      </c>
      <c r="B7684" s="11">
        <v>44659</v>
      </c>
      <c r="C7684" s="14">
        <v>44285</v>
      </c>
      <c r="D7684" s="13">
        <f t="shared" si="360"/>
        <v>44660</v>
      </c>
      <c r="E7684" s="3" t="s">
        <v>56</v>
      </c>
      <c r="F7684" s="3"/>
      <c r="G7684" s="3">
        <v>2</v>
      </c>
      <c r="H7684" s="3"/>
      <c r="I7684" s="3"/>
      <c r="J7684" s="3"/>
      <c r="K7684" t="s">
        <v>186</v>
      </c>
      <c r="L7684" s="9">
        <v>1685828</v>
      </c>
      <c r="M7684" s="3" t="s">
        <v>36</v>
      </c>
      <c r="N7684" s="3" t="s">
        <v>63</v>
      </c>
      <c r="O7684" s="3">
        <v>586</v>
      </c>
      <c r="P7684" s="3">
        <v>39.82</v>
      </c>
      <c r="Q7684" t="s">
        <v>76</v>
      </c>
      <c r="R7684" t="str">
        <f t="shared" si="361"/>
        <v>PORT09 to PORT02</v>
      </c>
      <c r="S7684" s="3">
        <v>400</v>
      </c>
      <c r="T7684" s="3">
        <v>0.56697618492956181</v>
      </c>
      <c r="U7684" s="10">
        <f t="shared" si="362"/>
        <v>332.24804436872324</v>
      </c>
      <c r="V7684" s="3" t="s">
        <v>197</v>
      </c>
    </row>
    <row r="7685" spans="1:22" x14ac:dyDescent="0.25">
      <c r="A7685" s="3">
        <v>1417941407</v>
      </c>
      <c r="B7685" s="11">
        <v>44662</v>
      </c>
      <c r="C7685" s="14">
        <v>44457</v>
      </c>
      <c r="D7685" s="13">
        <f t="shared" si="360"/>
        <v>44664</v>
      </c>
      <c r="E7685" s="3" t="s">
        <v>58</v>
      </c>
      <c r="F7685" s="3"/>
      <c r="G7685" s="3">
        <v>2</v>
      </c>
      <c r="H7685" s="3"/>
      <c r="I7685" s="3"/>
      <c r="J7685" s="3"/>
      <c r="K7685" t="s">
        <v>184</v>
      </c>
      <c r="L7685" s="9">
        <v>1683392</v>
      </c>
      <c r="M7685" s="3" t="s">
        <v>46</v>
      </c>
      <c r="N7685" s="3" t="s">
        <v>63</v>
      </c>
      <c r="O7685" s="3">
        <v>2915</v>
      </c>
      <c r="P7685" s="3">
        <v>189.9</v>
      </c>
      <c r="Q7685" t="s">
        <v>76</v>
      </c>
      <c r="R7685" t="str">
        <f t="shared" si="361"/>
        <v>PORT09 to PORT04</v>
      </c>
      <c r="S7685" s="3">
        <v>360</v>
      </c>
      <c r="T7685" s="3">
        <v>0.55524729045120425</v>
      </c>
      <c r="U7685" s="10">
        <f t="shared" si="362"/>
        <v>1618.5458516652604</v>
      </c>
      <c r="V7685" s="3" t="s">
        <v>82</v>
      </c>
    </row>
    <row r="7686" spans="1:22" x14ac:dyDescent="0.25">
      <c r="A7686" s="3">
        <v>1417941412</v>
      </c>
      <c r="B7686" s="11">
        <v>44658</v>
      </c>
      <c r="C7686" s="14">
        <v>44489</v>
      </c>
      <c r="D7686" s="13">
        <f t="shared" si="360"/>
        <v>44660</v>
      </c>
      <c r="E7686" s="3" t="s">
        <v>58</v>
      </c>
      <c r="F7686" s="3"/>
      <c r="G7686" s="3">
        <v>2</v>
      </c>
      <c r="H7686" s="3"/>
      <c r="I7686" s="3"/>
      <c r="J7686" s="3"/>
      <c r="K7686" t="s">
        <v>185</v>
      </c>
      <c r="L7686" s="9">
        <v>1685256</v>
      </c>
      <c r="M7686" s="3" t="s">
        <v>48</v>
      </c>
      <c r="N7686" s="3" t="s">
        <v>63</v>
      </c>
      <c r="O7686" s="3">
        <v>1546</v>
      </c>
      <c r="P7686" s="3">
        <v>1198.76</v>
      </c>
      <c r="Q7686" t="s">
        <v>76</v>
      </c>
      <c r="R7686" t="str">
        <f t="shared" si="361"/>
        <v>PORT09 to PORT04</v>
      </c>
      <c r="S7686" s="3">
        <v>360</v>
      </c>
      <c r="T7686" s="3">
        <v>0.46970705658151307</v>
      </c>
      <c r="U7686" s="10">
        <f t="shared" si="362"/>
        <v>726.16710947501917</v>
      </c>
      <c r="V7686" s="3" t="s">
        <v>79</v>
      </c>
    </row>
    <row r="7687" spans="1:22" x14ac:dyDescent="0.25">
      <c r="A7687" s="3">
        <v>1417941419</v>
      </c>
      <c r="B7687" s="11">
        <v>44652</v>
      </c>
      <c r="C7687" s="14">
        <v>44479</v>
      </c>
      <c r="D7687" s="13">
        <f t="shared" si="360"/>
        <v>44653</v>
      </c>
      <c r="E7687" s="3" t="s">
        <v>58</v>
      </c>
      <c r="F7687" s="3"/>
      <c r="G7687" s="3">
        <v>2</v>
      </c>
      <c r="H7687" s="3"/>
      <c r="I7687" s="3"/>
      <c r="J7687" s="3"/>
      <c r="K7687" t="s">
        <v>185</v>
      </c>
      <c r="L7687" s="9">
        <v>1653973</v>
      </c>
      <c r="M7687" s="3" t="s">
        <v>48</v>
      </c>
      <c r="N7687" s="3" t="s">
        <v>63</v>
      </c>
      <c r="O7687" s="3">
        <v>857</v>
      </c>
      <c r="P7687" s="3">
        <v>99.42</v>
      </c>
      <c r="Q7687" t="s">
        <v>76</v>
      </c>
      <c r="R7687" t="str">
        <f t="shared" si="361"/>
        <v>PORT09 to PORT04</v>
      </c>
      <c r="S7687" s="3">
        <v>360</v>
      </c>
      <c r="T7687" s="3">
        <v>0.46970705658151307</v>
      </c>
      <c r="U7687" s="10">
        <f t="shared" si="362"/>
        <v>402.53894749035669</v>
      </c>
      <c r="V7687" s="3" t="s">
        <v>197</v>
      </c>
    </row>
    <row r="7688" spans="1:22" x14ac:dyDescent="0.25">
      <c r="A7688" s="3">
        <v>1417941421</v>
      </c>
      <c r="B7688" s="11">
        <v>44660</v>
      </c>
      <c r="C7688" s="14">
        <v>43815</v>
      </c>
      <c r="D7688" s="13">
        <f t="shared" si="360"/>
        <v>44661</v>
      </c>
      <c r="E7688" s="3" t="s">
        <v>56</v>
      </c>
      <c r="F7688" s="3"/>
      <c r="G7688" s="3">
        <v>2</v>
      </c>
      <c r="H7688" s="3"/>
      <c r="I7688" s="3"/>
      <c r="J7688" s="3"/>
      <c r="K7688" t="s">
        <v>182</v>
      </c>
      <c r="L7688" s="9">
        <v>1683773</v>
      </c>
      <c r="M7688" s="3" t="s">
        <v>45</v>
      </c>
      <c r="N7688" s="3" t="s">
        <v>63</v>
      </c>
      <c r="O7688" s="3">
        <v>945</v>
      </c>
      <c r="P7688" s="3">
        <v>38.75</v>
      </c>
      <c r="Q7688" t="s">
        <v>76</v>
      </c>
      <c r="R7688" t="str">
        <f t="shared" si="361"/>
        <v>PORT09 to PORT02</v>
      </c>
      <c r="S7688" s="3">
        <v>400</v>
      </c>
      <c r="T7688" s="3">
        <v>0.49358189848294531</v>
      </c>
      <c r="U7688" s="10">
        <f t="shared" si="362"/>
        <v>466.43489406638332</v>
      </c>
      <c r="V7688" s="3" t="s">
        <v>197</v>
      </c>
    </row>
    <row r="7689" spans="1:22" x14ac:dyDescent="0.25">
      <c r="A7689" s="3">
        <v>1417941427</v>
      </c>
      <c r="B7689" s="11">
        <v>44658</v>
      </c>
      <c r="C7689" s="14">
        <v>44464</v>
      </c>
      <c r="D7689" s="13">
        <f t="shared" si="360"/>
        <v>44660</v>
      </c>
      <c r="E7689" s="3" t="s">
        <v>56</v>
      </c>
      <c r="F7689" s="3"/>
      <c r="G7689" s="3">
        <v>2</v>
      </c>
      <c r="H7689" s="3"/>
      <c r="I7689" s="3"/>
      <c r="J7689" s="3"/>
      <c r="K7689" t="s">
        <v>179</v>
      </c>
      <c r="L7689" s="9">
        <v>1681895</v>
      </c>
      <c r="M7689" s="3" t="s">
        <v>42</v>
      </c>
      <c r="N7689" s="3" t="s">
        <v>63</v>
      </c>
      <c r="O7689" s="3">
        <v>2249</v>
      </c>
      <c r="P7689" s="3">
        <v>145.49</v>
      </c>
      <c r="Q7689" t="s">
        <v>76</v>
      </c>
      <c r="R7689" t="str">
        <f t="shared" si="361"/>
        <v>PORT09 to PORT02</v>
      </c>
      <c r="S7689" s="3">
        <v>400</v>
      </c>
      <c r="T7689" s="3">
        <v>0.37142393742544599</v>
      </c>
      <c r="U7689" s="10">
        <f t="shared" si="362"/>
        <v>835.33243526982801</v>
      </c>
      <c r="V7689" s="3" t="s">
        <v>82</v>
      </c>
    </row>
    <row r="7690" spans="1:22" x14ac:dyDescent="0.25">
      <c r="A7690" s="3">
        <v>1417941429</v>
      </c>
      <c r="B7690" s="11">
        <v>44658</v>
      </c>
      <c r="C7690" s="14">
        <v>44615</v>
      </c>
      <c r="D7690" s="13">
        <f t="shared" si="360"/>
        <v>44659</v>
      </c>
      <c r="E7690" s="3" t="s">
        <v>56</v>
      </c>
      <c r="F7690" s="3"/>
      <c r="G7690" s="3">
        <v>2</v>
      </c>
      <c r="H7690" s="3"/>
      <c r="I7690" s="3"/>
      <c r="J7690" s="3"/>
      <c r="K7690" t="s">
        <v>182</v>
      </c>
      <c r="L7690" s="9">
        <v>1684659</v>
      </c>
      <c r="M7690" s="3" t="s">
        <v>45</v>
      </c>
      <c r="N7690" s="3" t="s">
        <v>63</v>
      </c>
      <c r="O7690" s="3">
        <v>429</v>
      </c>
      <c r="P7690" s="3">
        <v>51.52</v>
      </c>
      <c r="Q7690" t="s">
        <v>76</v>
      </c>
      <c r="R7690" t="str">
        <f t="shared" si="361"/>
        <v>PORT09 to PORT02</v>
      </c>
      <c r="S7690" s="3">
        <v>400</v>
      </c>
      <c r="T7690" s="3">
        <v>0.49358189848294531</v>
      </c>
      <c r="U7690" s="10">
        <f t="shared" si="362"/>
        <v>211.74663444918355</v>
      </c>
      <c r="V7690" s="3" t="s">
        <v>197</v>
      </c>
    </row>
    <row r="7691" spans="1:22" x14ac:dyDescent="0.25">
      <c r="A7691" s="3">
        <v>1417941431</v>
      </c>
      <c r="B7691" s="11">
        <v>44665</v>
      </c>
      <c r="C7691" s="14">
        <v>44382</v>
      </c>
      <c r="D7691" s="13">
        <f t="shared" si="360"/>
        <v>44666</v>
      </c>
      <c r="E7691" s="3" t="s">
        <v>59</v>
      </c>
      <c r="F7691" s="3"/>
      <c r="G7691" s="3">
        <v>3</v>
      </c>
      <c r="H7691" s="3"/>
      <c r="I7691" s="3"/>
      <c r="J7691" s="3"/>
      <c r="K7691" t="s">
        <v>189</v>
      </c>
      <c r="L7691" s="9">
        <v>1684334</v>
      </c>
      <c r="M7691" s="3" t="s">
        <v>39</v>
      </c>
      <c r="N7691" s="3" t="s">
        <v>63</v>
      </c>
      <c r="O7691" s="3">
        <v>217</v>
      </c>
      <c r="P7691" s="3">
        <v>11.07</v>
      </c>
      <c r="Q7691" t="s">
        <v>76</v>
      </c>
      <c r="R7691" t="str">
        <f t="shared" si="361"/>
        <v>PORT09 to PORT05</v>
      </c>
      <c r="S7691" s="3">
        <v>440</v>
      </c>
      <c r="T7691" s="3">
        <v>0.42850329514821733</v>
      </c>
      <c r="U7691" s="10">
        <f t="shared" si="362"/>
        <v>92.985215047163166</v>
      </c>
      <c r="V7691" s="3" t="s">
        <v>197</v>
      </c>
    </row>
    <row r="7692" spans="1:22" x14ac:dyDescent="0.25">
      <c r="A7692" s="3">
        <v>1417941432</v>
      </c>
      <c r="B7692" s="11">
        <v>44660</v>
      </c>
      <c r="C7692" s="14">
        <v>44610</v>
      </c>
      <c r="D7692" s="13">
        <f t="shared" si="360"/>
        <v>44661</v>
      </c>
      <c r="E7692" s="3" t="s">
        <v>58</v>
      </c>
      <c r="F7692" s="3"/>
      <c r="G7692" s="3">
        <v>2</v>
      </c>
      <c r="H7692" s="3"/>
      <c r="I7692" s="3"/>
      <c r="J7692" s="3"/>
      <c r="K7692" t="s">
        <v>184</v>
      </c>
      <c r="L7692" s="9">
        <v>1682778</v>
      </c>
      <c r="M7692" s="3" t="s">
        <v>46</v>
      </c>
      <c r="N7692" s="3" t="s">
        <v>63</v>
      </c>
      <c r="O7692" s="3">
        <v>607</v>
      </c>
      <c r="P7692" s="3">
        <v>24.25</v>
      </c>
      <c r="Q7692" t="s">
        <v>76</v>
      </c>
      <c r="R7692" t="str">
        <f t="shared" si="361"/>
        <v>PORT09 to PORT04</v>
      </c>
      <c r="S7692" s="3">
        <v>360</v>
      </c>
      <c r="T7692" s="3">
        <v>0.55524729045120425</v>
      </c>
      <c r="U7692" s="10">
        <f t="shared" si="362"/>
        <v>337.03510530388098</v>
      </c>
      <c r="V7692" s="3" t="s">
        <v>197</v>
      </c>
    </row>
    <row r="7693" spans="1:22" x14ac:dyDescent="0.25">
      <c r="A7693" s="3">
        <v>1417941436</v>
      </c>
      <c r="B7693" s="11">
        <v>44659</v>
      </c>
      <c r="C7693" s="14">
        <v>44483</v>
      </c>
      <c r="D7693" s="13">
        <f t="shared" si="360"/>
        <v>44661</v>
      </c>
      <c r="E7693" s="3" t="s">
        <v>58</v>
      </c>
      <c r="F7693" s="3"/>
      <c r="G7693" s="3">
        <v>2</v>
      </c>
      <c r="H7693" s="3"/>
      <c r="I7693" s="3"/>
      <c r="J7693" s="3"/>
      <c r="K7693" t="s">
        <v>185</v>
      </c>
      <c r="L7693" s="9">
        <v>1691756</v>
      </c>
      <c r="M7693" s="3" t="s">
        <v>48</v>
      </c>
      <c r="N7693" s="3" t="s">
        <v>63</v>
      </c>
      <c r="O7693" s="3">
        <v>1857</v>
      </c>
      <c r="P7693" s="3">
        <v>100.52</v>
      </c>
      <c r="Q7693" t="s">
        <v>76</v>
      </c>
      <c r="R7693" t="str">
        <f t="shared" si="361"/>
        <v>PORT09 to PORT04</v>
      </c>
      <c r="S7693" s="3">
        <v>360</v>
      </c>
      <c r="T7693" s="3">
        <v>0.46970705658151307</v>
      </c>
      <c r="U7693" s="10">
        <f t="shared" si="362"/>
        <v>872.24600407186972</v>
      </c>
      <c r="V7693" s="3" t="s">
        <v>82</v>
      </c>
    </row>
    <row r="7694" spans="1:22" x14ac:dyDescent="0.25">
      <c r="A7694" s="3">
        <v>1417941440</v>
      </c>
      <c r="B7694" s="11">
        <v>44661</v>
      </c>
      <c r="C7694" s="14">
        <v>44468</v>
      </c>
      <c r="D7694" s="13">
        <f t="shared" si="360"/>
        <v>44662</v>
      </c>
      <c r="E7694" s="3" t="s">
        <v>56</v>
      </c>
      <c r="F7694" s="3"/>
      <c r="G7694" s="3">
        <v>2</v>
      </c>
      <c r="H7694" s="3"/>
      <c r="I7694" s="3"/>
      <c r="J7694" s="3"/>
      <c r="K7694" t="s">
        <v>186</v>
      </c>
      <c r="L7694" s="9">
        <v>1695974</v>
      </c>
      <c r="M7694" s="3" t="s">
        <v>36</v>
      </c>
      <c r="N7694" s="3" t="s">
        <v>63</v>
      </c>
      <c r="O7694" s="3">
        <v>341</v>
      </c>
      <c r="P7694" s="3">
        <v>79.72</v>
      </c>
      <c r="Q7694" t="s">
        <v>76</v>
      </c>
      <c r="R7694" t="str">
        <f t="shared" si="361"/>
        <v>PORT09 to PORT02</v>
      </c>
      <c r="S7694" s="3">
        <v>400</v>
      </c>
      <c r="T7694" s="3">
        <v>0.56697618492956181</v>
      </c>
      <c r="U7694" s="10">
        <f t="shared" si="362"/>
        <v>193.33887906098059</v>
      </c>
      <c r="V7694" s="3" t="s">
        <v>197</v>
      </c>
    </row>
    <row r="7695" spans="1:22" x14ac:dyDescent="0.25">
      <c r="A7695" s="3">
        <v>1417941449</v>
      </c>
      <c r="B7695" s="11">
        <v>44662</v>
      </c>
      <c r="C7695" s="14">
        <v>44550</v>
      </c>
      <c r="D7695" s="13">
        <f t="shared" si="360"/>
        <v>44663</v>
      </c>
      <c r="E7695" s="3" t="s">
        <v>60</v>
      </c>
      <c r="F7695" s="3"/>
      <c r="G7695" s="3">
        <v>1</v>
      </c>
      <c r="H7695" s="3"/>
      <c r="I7695" s="3"/>
      <c r="J7695" s="3"/>
      <c r="K7695" t="s">
        <v>183</v>
      </c>
      <c r="L7695" s="9">
        <v>1683294</v>
      </c>
      <c r="M7695" s="3" t="s">
        <v>41</v>
      </c>
      <c r="N7695" s="3" t="s">
        <v>63</v>
      </c>
      <c r="O7695" s="3">
        <v>554</v>
      </c>
      <c r="P7695" s="3">
        <v>29.51</v>
      </c>
      <c r="Q7695" t="s">
        <v>76</v>
      </c>
      <c r="R7695" t="str">
        <f t="shared" si="361"/>
        <v>PORT09 to PORT06</v>
      </c>
      <c r="S7695" s="3">
        <v>250</v>
      </c>
      <c r="T7695" s="3">
        <v>0.55408809762578848</v>
      </c>
      <c r="U7695" s="10">
        <f t="shared" si="362"/>
        <v>306.96480608468681</v>
      </c>
      <c r="V7695" s="3" t="s">
        <v>197</v>
      </c>
    </row>
    <row r="7696" spans="1:22" x14ac:dyDescent="0.25">
      <c r="A7696" s="3">
        <v>1417941458</v>
      </c>
      <c r="B7696" s="11">
        <v>44658</v>
      </c>
      <c r="C7696" s="14">
        <v>44580</v>
      </c>
      <c r="D7696" s="13">
        <f t="shared" si="360"/>
        <v>44660</v>
      </c>
      <c r="E7696" s="3" t="s">
        <v>56</v>
      </c>
      <c r="F7696" s="3"/>
      <c r="G7696" s="3">
        <v>2</v>
      </c>
      <c r="H7696" s="3"/>
      <c r="I7696" s="3"/>
      <c r="J7696" s="3"/>
      <c r="K7696" t="s">
        <v>182</v>
      </c>
      <c r="L7696" s="9">
        <v>1691546</v>
      </c>
      <c r="M7696" s="3" t="s">
        <v>45</v>
      </c>
      <c r="N7696" s="3" t="s">
        <v>63</v>
      </c>
      <c r="O7696" s="3">
        <v>2731</v>
      </c>
      <c r="P7696" s="3">
        <v>188.3</v>
      </c>
      <c r="Q7696" t="s">
        <v>76</v>
      </c>
      <c r="R7696" t="str">
        <f t="shared" si="361"/>
        <v>PORT09 to PORT02</v>
      </c>
      <c r="S7696" s="3">
        <v>400</v>
      </c>
      <c r="T7696" s="3">
        <v>0.49358189848294531</v>
      </c>
      <c r="U7696" s="10">
        <f t="shared" si="362"/>
        <v>1347.9721647569236</v>
      </c>
      <c r="V7696" s="3" t="s">
        <v>82</v>
      </c>
    </row>
    <row r="7697" spans="1:22" x14ac:dyDescent="0.25">
      <c r="A7697" s="3">
        <v>1417941467</v>
      </c>
      <c r="B7697" s="11">
        <v>44652</v>
      </c>
      <c r="C7697" s="14">
        <v>43755</v>
      </c>
      <c r="D7697" s="13">
        <f t="shared" si="360"/>
        <v>44653</v>
      </c>
      <c r="E7697" s="3" t="s">
        <v>59</v>
      </c>
      <c r="F7697" s="3"/>
      <c r="G7697" s="3">
        <v>3</v>
      </c>
      <c r="H7697" s="3"/>
      <c r="I7697" s="3"/>
      <c r="J7697" s="3"/>
      <c r="K7697" t="s">
        <v>189</v>
      </c>
      <c r="L7697" s="9">
        <v>1690043</v>
      </c>
      <c r="M7697" s="3" t="s">
        <v>39</v>
      </c>
      <c r="N7697" s="3" t="s">
        <v>63</v>
      </c>
      <c r="O7697" s="3">
        <v>533</v>
      </c>
      <c r="P7697" s="3">
        <v>75.319999999999993</v>
      </c>
      <c r="Q7697" t="s">
        <v>76</v>
      </c>
      <c r="R7697" t="str">
        <f t="shared" si="361"/>
        <v>PORT09 to PORT05</v>
      </c>
      <c r="S7697" s="3">
        <v>440</v>
      </c>
      <c r="T7697" s="3">
        <v>0.42850329514821733</v>
      </c>
      <c r="U7697" s="10">
        <f t="shared" si="362"/>
        <v>228.39225631399984</v>
      </c>
      <c r="V7697" s="3" t="s">
        <v>197</v>
      </c>
    </row>
    <row r="7698" spans="1:22" x14ac:dyDescent="0.25">
      <c r="A7698" s="3">
        <v>1417941470</v>
      </c>
      <c r="B7698" s="11">
        <v>44659</v>
      </c>
      <c r="C7698" s="14">
        <v>44454</v>
      </c>
      <c r="D7698" s="13">
        <f t="shared" si="360"/>
        <v>44661</v>
      </c>
      <c r="E7698" s="3" t="s">
        <v>56</v>
      </c>
      <c r="F7698" s="3"/>
      <c r="G7698" s="3">
        <v>2</v>
      </c>
      <c r="H7698" s="3"/>
      <c r="I7698" s="3"/>
      <c r="J7698" s="3"/>
      <c r="K7698" t="s">
        <v>182</v>
      </c>
      <c r="L7698" s="9">
        <v>1682769</v>
      </c>
      <c r="M7698" s="3" t="s">
        <v>45</v>
      </c>
      <c r="N7698" s="3" t="s">
        <v>63</v>
      </c>
      <c r="O7698" s="3">
        <v>2411</v>
      </c>
      <c r="P7698" s="3">
        <v>12.8</v>
      </c>
      <c r="Q7698" t="s">
        <v>76</v>
      </c>
      <c r="R7698" t="str">
        <f t="shared" si="361"/>
        <v>PORT09 to PORT02</v>
      </c>
      <c r="S7698" s="3">
        <v>400</v>
      </c>
      <c r="T7698" s="3">
        <v>0.49358189848294531</v>
      </c>
      <c r="U7698" s="10">
        <f t="shared" si="362"/>
        <v>1190.0259572423811</v>
      </c>
      <c r="V7698" s="3" t="s">
        <v>197</v>
      </c>
    </row>
    <row r="7699" spans="1:22" x14ac:dyDescent="0.25">
      <c r="A7699" s="3">
        <v>1417941472</v>
      </c>
      <c r="B7699" s="11">
        <v>44660</v>
      </c>
      <c r="C7699" s="14">
        <v>44115</v>
      </c>
      <c r="D7699" s="13">
        <f t="shared" si="360"/>
        <v>44661</v>
      </c>
      <c r="E7699" s="3" t="s">
        <v>58</v>
      </c>
      <c r="F7699" s="3"/>
      <c r="G7699" s="3">
        <v>2</v>
      </c>
      <c r="H7699" s="3"/>
      <c r="I7699" s="3"/>
      <c r="J7699" s="3"/>
      <c r="K7699" t="s">
        <v>185</v>
      </c>
      <c r="L7699" s="9">
        <v>1652887</v>
      </c>
      <c r="M7699" s="3" t="s">
        <v>48</v>
      </c>
      <c r="N7699" s="3" t="s">
        <v>63</v>
      </c>
      <c r="O7699" s="3">
        <v>386</v>
      </c>
      <c r="P7699" s="3">
        <v>73.900000000000006</v>
      </c>
      <c r="Q7699" t="s">
        <v>76</v>
      </c>
      <c r="R7699" t="str">
        <f t="shared" si="361"/>
        <v>PORT09 to PORT04</v>
      </c>
      <c r="S7699" s="3">
        <v>360</v>
      </c>
      <c r="T7699" s="3">
        <v>0.46970705658151307</v>
      </c>
      <c r="U7699" s="10">
        <f t="shared" si="362"/>
        <v>181.30692384046404</v>
      </c>
      <c r="V7699" s="3" t="s">
        <v>197</v>
      </c>
    </row>
    <row r="7700" spans="1:22" x14ac:dyDescent="0.25">
      <c r="A7700" s="3">
        <v>1417941480</v>
      </c>
      <c r="B7700" s="11">
        <v>44660</v>
      </c>
      <c r="C7700" s="14">
        <v>43584</v>
      </c>
      <c r="D7700" s="13">
        <f t="shared" si="360"/>
        <v>44661</v>
      </c>
      <c r="E7700" s="3" t="s">
        <v>56</v>
      </c>
      <c r="F7700" s="3"/>
      <c r="G7700" s="3">
        <v>2</v>
      </c>
      <c r="H7700" s="3"/>
      <c r="I7700" s="3"/>
      <c r="J7700" s="3"/>
      <c r="K7700" t="s">
        <v>182</v>
      </c>
      <c r="L7700" s="9">
        <v>1682787</v>
      </c>
      <c r="M7700" s="3" t="s">
        <v>45</v>
      </c>
      <c r="N7700" s="3" t="s">
        <v>63</v>
      </c>
      <c r="O7700" s="3">
        <v>507</v>
      </c>
      <c r="P7700" s="3">
        <v>58.87</v>
      </c>
      <c r="Q7700" t="s">
        <v>76</v>
      </c>
      <c r="R7700" t="str">
        <f t="shared" si="361"/>
        <v>PORT09 to PORT02</v>
      </c>
      <c r="S7700" s="3">
        <v>400</v>
      </c>
      <c r="T7700" s="3">
        <v>0.49358189848294531</v>
      </c>
      <c r="U7700" s="10">
        <f t="shared" si="362"/>
        <v>250.24602253085328</v>
      </c>
      <c r="V7700" s="3" t="s">
        <v>197</v>
      </c>
    </row>
    <row r="7701" spans="1:22" x14ac:dyDescent="0.25">
      <c r="A7701" s="3">
        <v>1417941481</v>
      </c>
      <c r="B7701" s="11">
        <v>44653</v>
      </c>
      <c r="C7701" s="14">
        <v>44219</v>
      </c>
      <c r="D7701" s="13">
        <f t="shared" si="360"/>
        <v>44654</v>
      </c>
      <c r="E7701" s="3" t="s">
        <v>59</v>
      </c>
      <c r="F7701" s="3"/>
      <c r="G7701" s="3">
        <v>3</v>
      </c>
      <c r="H7701" s="3"/>
      <c r="I7701" s="3"/>
      <c r="J7701" s="3"/>
      <c r="K7701" t="s">
        <v>189</v>
      </c>
      <c r="L7701" s="9">
        <v>1684767</v>
      </c>
      <c r="M7701" s="3" t="s">
        <v>39</v>
      </c>
      <c r="N7701" s="3" t="s">
        <v>63</v>
      </c>
      <c r="O7701" s="3">
        <v>531</v>
      </c>
      <c r="P7701" s="3">
        <v>62.06</v>
      </c>
      <c r="Q7701" t="s">
        <v>76</v>
      </c>
      <c r="R7701" t="str">
        <f t="shared" si="361"/>
        <v>PORT09 to PORT05</v>
      </c>
      <c r="S7701" s="3">
        <v>440</v>
      </c>
      <c r="T7701" s="3">
        <v>0.42850329514821733</v>
      </c>
      <c r="U7701" s="10">
        <f t="shared" si="362"/>
        <v>227.5352497237034</v>
      </c>
      <c r="V7701" s="3" t="s">
        <v>197</v>
      </c>
    </row>
    <row r="7702" spans="1:22" x14ac:dyDescent="0.25">
      <c r="A7702" s="3">
        <v>1417941489</v>
      </c>
      <c r="B7702" s="11">
        <v>44661</v>
      </c>
      <c r="C7702" s="14">
        <v>44530</v>
      </c>
      <c r="D7702" s="13">
        <f t="shared" si="360"/>
        <v>44663</v>
      </c>
      <c r="E7702" s="3" t="s">
        <v>56</v>
      </c>
      <c r="F7702" s="3"/>
      <c r="G7702" s="3">
        <v>2</v>
      </c>
      <c r="H7702" s="3"/>
      <c r="I7702" s="3"/>
      <c r="J7702" s="3"/>
      <c r="K7702" t="s">
        <v>182</v>
      </c>
      <c r="L7702" s="9">
        <v>1682769</v>
      </c>
      <c r="M7702" s="3" t="s">
        <v>45</v>
      </c>
      <c r="N7702" s="3" t="s">
        <v>63</v>
      </c>
      <c r="O7702" s="3">
        <v>2821</v>
      </c>
      <c r="P7702" s="3">
        <v>68.53</v>
      </c>
      <c r="Q7702" t="s">
        <v>76</v>
      </c>
      <c r="R7702" t="str">
        <f t="shared" si="361"/>
        <v>PORT09 to PORT02</v>
      </c>
      <c r="S7702" s="3">
        <v>400</v>
      </c>
      <c r="T7702" s="3">
        <v>0.49358189848294531</v>
      </c>
      <c r="U7702" s="10">
        <f t="shared" si="362"/>
        <v>1392.3945356203888</v>
      </c>
      <c r="V7702" s="3" t="s">
        <v>197</v>
      </c>
    </row>
    <row r="7703" spans="1:22" x14ac:dyDescent="0.25">
      <c r="A7703" s="3">
        <v>1417941498</v>
      </c>
      <c r="B7703" s="11">
        <v>44654</v>
      </c>
      <c r="C7703" s="14">
        <v>44160</v>
      </c>
      <c r="D7703" s="13">
        <f t="shared" si="360"/>
        <v>44655</v>
      </c>
      <c r="E7703" s="3" t="s">
        <v>59</v>
      </c>
      <c r="F7703" s="3"/>
      <c r="G7703" s="3">
        <v>3</v>
      </c>
      <c r="H7703" s="3"/>
      <c r="I7703" s="3"/>
      <c r="J7703" s="3"/>
      <c r="K7703" t="s">
        <v>189</v>
      </c>
      <c r="L7703" s="9">
        <v>1688106</v>
      </c>
      <c r="M7703" s="3" t="s">
        <v>39</v>
      </c>
      <c r="N7703" s="3" t="s">
        <v>63</v>
      </c>
      <c r="O7703" s="3">
        <v>497</v>
      </c>
      <c r="P7703" s="3">
        <v>34.659999999999997</v>
      </c>
      <c r="Q7703" t="s">
        <v>76</v>
      </c>
      <c r="R7703" t="str">
        <f t="shared" si="361"/>
        <v>PORT09 to PORT05</v>
      </c>
      <c r="S7703" s="3">
        <v>440</v>
      </c>
      <c r="T7703" s="3">
        <v>0.42850329514821733</v>
      </c>
      <c r="U7703" s="10">
        <f t="shared" si="362"/>
        <v>212.96613768866402</v>
      </c>
      <c r="V7703" s="3" t="s">
        <v>197</v>
      </c>
    </row>
    <row r="7704" spans="1:22" x14ac:dyDescent="0.25">
      <c r="A7704" s="3">
        <v>1417941507</v>
      </c>
      <c r="B7704" s="11">
        <v>44658</v>
      </c>
      <c r="C7704" s="14">
        <v>44477</v>
      </c>
      <c r="D7704" s="13">
        <f t="shared" si="360"/>
        <v>44659</v>
      </c>
      <c r="E7704" s="3" t="s">
        <v>58</v>
      </c>
      <c r="F7704" s="3"/>
      <c r="G7704" s="3">
        <v>2</v>
      </c>
      <c r="H7704" s="3"/>
      <c r="I7704" s="3"/>
      <c r="J7704" s="3"/>
      <c r="K7704" t="s">
        <v>184</v>
      </c>
      <c r="L7704" s="9">
        <v>1684767</v>
      </c>
      <c r="M7704" s="3" t="s">
        <v>46</v>
      </c>
      <c r="N7704" s="3" t="s">
        <v>63</v>
      </c>
      <c r="O7704" s="3">
        <v>402</v>
      </c>
      <c r="P7704" s="3">
        <v>88.16</v>
      </c>
      <c r="Q7704" t="s">
        <v>76</v>
      </c>
      <c r="R7704" t="str">
        <f t="shared" si="361"/>
        <v>PORT09 to PORT04</v>
      </c>
      <c r="S7704" s="3">
        <v>360</v>
      </c>
      <c r="T7704" s="3">
        <v>0.55524729045120425</v>
      </c>
      <c r="U7704" s="10">
        <f t="shared" si="362"/>
        <v>223.20941076138411</v>
      </c>
      <c r="V7704" s="3" t="s">
        <v>197</v>
      </c>
    </row>
    <row r="7705" spans="1:22" x14ac:dyDescent="0.25">
      <c r="A7705" s="3">
        <v>1417941510</v>
      </c>
      <c r="B7705" s="11">
        <v>44659</v>
      </c>
      <c r="C7705" s="14">
        <v>43908</v>
      </c>
      <c r="D7705" s="13">
        <f t="shared" si="360"/>
        <v>44660</v>
      </c>
      <c r="E7705" s="3" t="s">
        <v>56</v>
      </c>
      <c r="F7705" s="3"/>
      <c r="G7705" s="3">
        <v>2</v>
      </c>
      <c r="H7705" s="3"/>
      <c r="I7705" s="3"/>
      <c r="J7705" s="3"/>
      <c r="K7705" t="s">
        <v>182</v>
      </c>
      <c r="L7705" s="9">
        <v>1680699</v>
      </c>
      <c r="M7705" s="3" t="s">
        <v>45</v>
      </c>
      <c r="N7705" s="3" t="s">
        <v>63</v>
      </c>
      <c r="O7705" s="3">
        <v>993</v>
      </c>
      <c r="P7705" s="3">
        <v>92.06</v>
      </c>
      <c r="Q7705" t="s">
        <v>76</v>
      </c>
      <c r="R7705" t="str">
        <f t="shared" si="361"/>
        <v>PORT09 to PORT02</v>
      </c>
      <c r="S7705" s="3">
        <v>400</v>
      </c>
      <c r="T7705" s="3">
        <v>0.49358189848294531</v>
      </c>
      <c r="U7705" s="10">
        <f t="shared" si="362"/>
        <v>490.12682519356468</v>
      </c>
      <c r="V7705" s="3" t="s">
        <v>197</v>
      </c>
    </row>
    <row r="7706" spans="1:22" x14ac:dyDescent="0.25">
      <c r="A7706" s="3">
        <v>1417941516</v>
      </c>
      <c r="B7706" s="11">
        <v>44658</v>
      </c>
      <c r="C7706" s="14">
        <v>44369</v>
      </c>
      <c r="D7706" s="13">
        <f t="shared" si="360"/>
        <v>44659</v>
      </c>
      <c r="E7706" s="3" t="s">
        <v>56</v>
      </c>
      <c r="F7706" s="3"/>
      <c r="G7706" s="3">
        <v>2</v>
      </c>
      <c r="H7706" s="3"/>
      <c r="I7706" s="3"/>
      <c r="J7706" s="3"/>
      <c r="K7706" t="s">
        <v>182</v>
      </c>
      <c r="L7706" s="9">
        <v>1689545</v>
      </c>
      <c r="M7706" s="3" t="s">
        <v>45</v>
      </c>
      <c r="N7706" s="3" t="s">
        <v>63</v>
      </c>
      <c r="O7706" s="3">
        <v>542</v>
      </c>
      <c r="P7706" s="3">
        <v>18.45</v>
      </c>
      <c r="Q7706" t="s">
        <v>76</v>
      </c>
      <c r="R7706" t="str">
        <f t="shared" si="361"/>
        <v>PORT09 to PORT02</v>
      </c>
      <c r="S7706" s="3">
        <v>400</v>
      </c>
      <c r="T7706" s="3">
        <v>0.49358189848294531</v>
      </c>
      <c r="U7706" s="10">
        <f t="shared" si="362"/>
        <v>267.52138897775637</v>
      </c>
      <c r="V7706" s="3" t="s">
        <v>197</v>
      </c>
    </row>
    <row r="7707" spans="1:22" x14ac:dyDescent="0.25">
      <c r="A7707" s="3">
        <v>1417941519</v>
      </c>
      <c r="B7707" s="11">
        <v>44654</v>
      </c>
      <c r="C7707" s="14">
        <v>44208</v>
      </c>
      <c r="D7707" s="13">
        <f t="shared" si="360"/>
        <v>44655</v>
      </c>
      <c r="E7707" s="3" t="s">
        <v>56</v>
      </c>
      <c r="F7707" s="3"/>
      <c r="G7707" s="3">
        <v>2</v>
      </c>
      <c r="H7707" s="3"/>
      <c r="I7707" s="3"/>
      <c r="J7707" s="3"/>
      <c r="K7707" t="s">
        <v>186</v>
      </c>
      <c r="L7707" s="9">
        <v>1669096</v>
      </c>
      <c r="M7707" s="3" t="s">
        <v>36</v>
      </c>
      <c r="N7707" s="3" t="s">
        <v>63</v>
      </c>
      <c r="O7707" s="3">
        <v>234</v>
      </c>
      <c r="P7707" s="3">
        <v>97.27</v>
      </c>
      <c r="Q7707" t="s">
        <v>76</v>
      </c>
      <c r="R7707" t="str">
        <f t="shared" si="361"/>
        <v>PORT09 to PORT02</v>
      </c>
      <c r="S7707" s="3">
        <v>400</v>
      </c>
      <c r="T7707" s="3">
        <v>0.56697618492956181</v>
      </c>
      <c r="U7707" s="10">
        <f t="shared" si="362"/>
        <v>132.67242727351746</v>
      </c>
      <c r="V7707" s="3" t="s">
        <v>197</v>
      </c>
    </row>
    <row r="7708" spans="1:22" x14ac:dyDescent="0.25">
      <c r="A7708" s="3">
        <v>1417941521</v>
      </c>
      <c r="B7708" s="11">
        <v>44652</v>
      </c>
      <c r="C7708" s="14">
        <v>44215</v>
      </c>
      <c r="D7708" s="13">
        <f t="shared" si="360"/>
        <v>44653</v>
      </c>
      <c r="E7708" s="3" t="s">
        <v>56</v>
      </c>
      <c r="F7708" s="3"/>
      <c r="G7708" s="3">
        <v>2</v>
      </c>
      <c r="H7708" s="3"/>
      <c r="I7708" s="3"/>
      <c r="J7708" s="3"/>
      <c r="K7708" t="s">
        <v>182</v>
      </c>
      <c r="L7708" s="9">
        <v>1680684</v>
      </c>
      <c r="M7708" s="3" t="s">
        <v>45</v>
      </c>
      <c r="N7708" s="3" t="s">
        <v>63</v>
      </c>
      <c r="O7708" s="3">
        <v>438</v>
      </c>
      <c r="P7708" s="3">
        <v>37.68</v>
      </c>
      <c r="Q7708" t="s">
        <v>76</v>
      </c>
      <c r="R7708" t="str">
        <f t="shared" si="361"/>
        <v>PORT09 to PORT02</v>
      </c>
      <c r="S7708" s="3">
        <v>400</v>
      </c>
      <c r="T7708" s="3">
        <v>0.49358189848294531</v>
      </c>
      <c r="U7708" s="10">
        <f t="shared" si="362"/>
        <v>216.18887153553004</v>
      </c>
      <c r="V7708" s="3" t="s">
        <v>197</v>
      </c>
    </row>
    <row r="7709" spans="1:22" x14ac:dyDescent="0.25">
      <c r="A7709" s="3">
        <v>1417941529</v>
      </c>
      <c r="B7709" s="11">
        <v>44660</v>
      </c>
      <c r="C7709" s="14">
        <v>43586</v>
      </c>
      <c r="D7709" s="13">
        <f t="shared" si="360"/>
        <v>44662</v>
      </c>
      <c r="E7709" s="3" t="s">
        <v>58</v>
      </c>
      <c r="F7709" s="3"/>
      <c r="G7709" s="3">
        <v>2</v>
      </c>
      <c r="H7709" s="3"/>
      <c r="I7709" s="3"/>
      <c r="J7709" s="3"/>
      <c r="K7709" t="s">
        <v>185</v>
      </c>
      <c r="L7709" s="9">
        <v>1691810</v>
      </c>
      <c r="M7709" s="3" t="s">
        <v>48</v>
      </c>
      <c r="N7709" s="3" t="s">
        <v>63</v>
      </c>
      <c r="O7709" s="3">
        <v>3321</v>
      </c>
      <c r="P7709" s="3">
        <v>171.47</v>
      </c>
      <c r="Q7709" t="s">
        <v>76</v>
      </c>
      <c r="R7709" t="str">
        <f t="shared" si="361"/>
        <v>PORT09 to PORT04</v>
      </c>
      <c r="S7709" s="3">
        <v>360</v>
      </c>
      <c r="T7709" s="3">
        <v>0.46970705658151307</v>
      </c>
      <c r="U7709" s="10">
        <f t="shared" si="362"/>
        <v>1559.8971349072049</v>
      </c>
      <c r="V7709" s="3" t="s">
        <v>82</v>
      </c>
    </row>
    <row r="7710" spans="1:22" x14ac:dyDescent="0.25">
      <c r="A7710" s="3">
        <v>1417941533</v>
      </c>
      <c r="B7710" s="11">
        <v>44665</v>
      </c>
      <c r="C7710" s="14">
        <v>44430</v>
      </c>
      <c r="D7710" s="13">
        <f t="shared" si="360"/>
        <v>44666</v>
      </c>
      <c r="E7710" s="3" t="s">
        <v>58</v>
      </c>
      <c r="F7710" s="3"/>
      <c r="G7710" s="3">
        <v>2</v>
      </c>
      <c r="H7710" s="3"/>
      <c r="I7710" s="3"/>
      <c r="J7710" s="3"/>
      <c r="K7710" t="s">
        <v>185</v>
      </c>
      <c r="L7710" s="9">
        <v>1685291</v>
      </c>
      <c r="M7710" s="3" t="s">
        <v>48</v>
      </c>
      <c r="N7710" s="3" t="s">
        <v>63</v>
      </c>
      <c r="O7710" s="3">
        <v>543</v>
      </c>
      <c r="P7710" s="3">
        <v>73.02</v>
      </c>
      <c r="Q7710" t="s">
        <v>76</v>
      </c>
      <c r="R7710" t="str">
        <f t="shared" si="361"/>
        <v>PORT09 to PORT04</v>
      </c>
      <c r="S7710" s="3">
        <v>360</v>
      </c>
      <c r="T7710" s="3">
        <v>0.46970705658151307</v>
      </c>
      <c r="U7710" s="10">
        <f t="shared" si="362"/>
        <v>255.05093172376161</v>
      </c>
      <c r="V7710" s="3" t="s">
        <v>197</v>
      </c>
    </row>
    <row r="7711" spans="1:22" x14ac:dyDescent="0.25">
      <c r="A7711" s="3">
        <v>1417941534</v>
      </c>
      <c r="B7711" s="11">
        <v>44658</v>
      </c>
      <c r="C7711" s="14">
        <v>43646</v>
      </c>
      <c r="D7711" s="13">
        <f t="shared" si="360"/>
        <v>44660</v>
      </c>
      <c r="E7711" s="3" t="s">
        <v>58</v>
      </c>
      <c r="F7711" s="3"/>
      <c r="G7711" s="3">
        <v>2</v>
      </c>
      <c r="H7711" s="3"/>
      <c r="I7711" s="3"/>
      <c r="J7711" s="3"/>
      <c r="K7711" t="s">
        <v>185</v>
      </c>
      <c r="L7711" s="9">
        <v>1685274</v>
      </c>
      <c r="M7711" s="3" t="s">
        <v>48</v>
      </c>
      <c r="N7711" s="3" t="s">
        <v>63</v>
      </c>
      <c r="O7711" s="3">
        <v>2967</v>
      </c>
      <c r="P7711" s="3">
        <v>1861.69</v>
      </c>
      <c r="Q7711" t="s">
        <v>76</v>
      </c>
      <c r="R7711" t="str">
        <f t="shared" si="361"/>
        <v>PORT09 to PORT04</v>
      </c>
      <c r="S7711" s="3">
        <v>360</v>
      </c>
      <c r="T7711" s="3">
        <v>0.46970705658151307</v>
      </c>
      <c r="U7711" s="10">
        <f t="shared" si="362"/>
        <v>1393.6208368773493</v>
      </c>
      <c r="V7711" s="3" t="s">
        <v>79</v>
      </c>
    </row>
    <row r="7712" spans="1:22" x14ac:dyDescent="0.25">
      <c r="A7712" s="3">
        <v>1417941535</v>
      </c>
      <c r="B7712" s="11">
        <v>44655</v>
      </c>
      <c r="C7712" s="14">
        <v>44608</v>
      </c>
      <c r="D7712" s="13">
        <f t="shared" si="360"/>
        <v>44657</v>
      </c>
      <c r="E7712" s="3" t="s">
        <v>56</v>
      </c>
      <c r="F7712" s="3"/>
      <c r="G7712" s="3">
        <v>2</v>
      </c>
      <c r="H7712" s="3"/>
      <c r="I7712" s="3"/>
      <c r="J7712" s="3"/>
      <c r="K7712" t="s">
        <v>186</v>
      </c>
      <c r="L7712" s="9">
        <v>1671082</v>
      </c>
      <c r="M7712" s="3" t="s">
        <v>36</v>
      </c>
      <c r="N7712" s="3" t="s">
        <v>63</v>
      </c>
      <c r="O7712" s="3">
        <v>3160</v>
      </c>
      <c r="P7712" s="3">
        <v>47.75</v>
      </c>
      <c r="Q7712" t="s">
        <v>76</v>
      </c>
      <c r="R7712" t="str">
        <f t="shared" si="361"/>
        <v>PORT09 to PORT02</v>
      </c>
      <c r="S7712" s="3">
        <v>400</v>
      </c>
      <c r="T7712" s="3">
        <v>0.56697618492956181</v>
      </c>
      <c r="U7712" s="10">
        <f t="shared" si="362"/>
        <v>1791.6447443774152</v>
      </c>
      <c r="V7712" s="3" t="s">
        <v>197</v>
      </c>
    </row>
    <row r="7713" spans="1:22" x14ac:dyDescent="0.25">
      <c r="A7713" s="3">
        <v>1417941536</v>
      </c>
      <c r="B7713" s="11">
        <v>44665</v>
      </c>
      <c r="C7713" s="14">
        <v>43882</v>
      </c>
      <c r="D7713" s="13">
        <f t="shared" si="360"/>
        <v>44666</v>
      </c>
      <c r="E7713" s="3" t="s">
        <v>58</v>
      </c>
      <c r="F7713" s="3"/>
      <c r="G7713" s="3">
        <v>2</v>
      </c>
      <c r="H7713" s="3"/>
      <c r="I7713" s="3"/>
      <c r="J7713" s="3"/>
      <c r="K7713" t="s">
        <v>176</v>
      </c>
      <c r="L7713" s="9">
        <v>1699540</v>
      </c>
      <c r="M7713" s="3" t="s">
        <v>44</v>
      </c>
      <c r="N7713" s="3" t="s">
        <v>63</v>
      </c>
      <c r="O7713" s="3">
        <v>375</v>
      </c>
      <c r="P7713" s="3">
        <v>17.059999999999999</v>
      </c>
      <c r="Q7713" t="s">
        <v>76</v>
      </c>
      <c r="R7713" t="str">
        <f t="shared" si="361"/>
        <v>PORT09 to PORT04</v>
      </c>
      <c r="S7713" s="3">
        <v>360</v>
      </c>
      <c r="T7713" s="3">
        <v>0.46507109738293506</v>
      </c>
      <c r="U7713" s="10">
        <f t="shared" si="362"/>
        <v>174.40166151860066</v>
      </c>
      <c r="V7713" s="3" t="s">
        <v>197</v>
      </c>
    </row>
    <row r="7714" spans="1:22" x14ac:dyDescent="0.25">
      <c r="A7714" s="3">
        <v>1417941544</v>
      </c>
      <c r="B7714" s="11">
        <v>44655</v>
      </c>
      <c r="C7714" s="14">
        <v>44374</v>
      </c>
      <c r="D7714" s="13">
        <f t="shared" si="360"/>
        <v>44656</v>
      </c>
      <c r="E7714" s="3" t="s">
        <v>56</v>
      </c>
      <c r="F7714" s="3"/>
      <c r="G7714" s="3">
        <v>2</v>
      </c>
      <c r="H7714" s="3"/>
      <c r="I7714" s="3"/>
      <c r="J7714" s="3"/>
      <c r="K7714" t="s">
        <v>186</v>
      </c>
      <c r="L7714" s="9">
        <v>1684271</v>
      </c>
      <c r="M7714" s="3" t="s">
        <v>36</v>
      </c>
      <c r="N7714" s="3" t="s">
        <v>63</v>
      </c>
      <c r="O7714" s="3">
        <v>613</v>
      </c>
      <c r="P7714" s="3">
        <v>32.51</v>
      </c>
      <c r="Q7714" t="s">
        <v>76</v>
      </c>
      <c r="R7714" t="str">
        <f t="shared" si="361"/>
        <v>PORT09 to PORT02</v>
      </c>
      <c r="S7714" s="3">
        <v>400</v>
      </c>
      <c r="T7714" s="3">
        <v>0.56697618492956181</v>
      </c>
      <c r="U7714" s="10">
        <f t="shared" si="362"/>
        <v>347.55640136182137</v>
      </c>
      <c r="V7714" s="3" t="s">
        <v>197</v>
      </c>
    </row>
    <row r="7715" spans="1:22" x14ac:dyDescent="0.25">
      <c r="A7715" s="3">
        <v>1417941545</v>
      </c>
      <c r="B7715" s="11">
        <v>44659</v>
      </c>
      <c r="C7715" s="14">
        <v>44528</v>
      </c>
      <c r="D7715" s="13">
        <f t="shared" si="360"/>
        <v>44661</v>
      </c>
      <c r="E7715" s="3" t="s">
        <v>64</v>
      </c>
      <c r="F7715" s="3"/>
      <c r="G7715" s="3">
        <v>2</v>
      </c>
      <c r="H7715" s="3"/>
      <c r="I7715" s="3"/>
      <c r="J7715" s="3"/>
      <c r="K7715" t="s">
        <v>190</v>
      </c>
      <c r="L7715" s="9">
        <v>1675507</v>
      </c>
      <c r="M7715" s="3" t="s">
        <v>52</v>
      </c>
      <c r="N7715" s="3" t="s">
        <v>63</v>
      </c>
      <c r="O7715" s="3">
        <v>2170</v>
      </c>
      <c r="P7715" s="3">
        <v>67.260000000000005</v>
      </c>
      <c r="Q7715" t="s">
        <v>76</v>
      </c>
      <c r="R7715" t="str">
        <f t="shared" si="361"/>
        <v>PORT09 to PORT10</v>
      </c>
      <c r="S7715" s="3">
        <v>300</v>
      </c>
      <c r="T7715" s="3">
        <v>0.42894658708921174</v>
      </c>
      <c r="U7715" s="10">
        <f t="shared" si="362"/>
        <v>930.81409398358949</v>
      </c>
      <c r="V7715" s="3" t="s">
        <v>197</v>
      </c>
    </row>
    <row r="7716" spans="1:22" x14ac:dyDescent="0.25">
      <c r="A7716" s="3">
        <v>1417941554</v>
      </c>
      <c r="B7716" s="11">
        <v>44658</v>
      </c>
      <c r="C7716" s="14">
        <v>43636</v>
      </c>
      <c r="D7716" s="13">
        <f t="shared" si="360"/>
        <v>44659</v>
      </c>
      <c r="E7716" s="3" t="s">
        <v>56</v>
      </c>
      <c r="F7716" s="3"/>
      <c r="G7716" s="3">
        <v>2</v>
      </c>
      <c r="H7716" s="3"/>
      <c r="I7716" s="3"/>
      <c r="J7716" s="3"/>
      <c r="K7716" t="s">
        <v>186</v>
      </c>
      <c r="L7716" s="9">
        <v>1679950</v>
      </c>
      <c r="M7716" s="3" t="s">
        <v>36</v>
      </c>
      <c r="N7716" s="3" t="s">
        <v>63</v>
      </c>
      <c r="O7716" s="3">
        <v>247</v>
      </c>
      <c r="P7716" s="3">
        <v>38.86</v>
      </c>
      <c r="Q7716" t="s">
        <v>76</v>
      </c>
      <c r="R7716" t="str">
        <f t="shared" si="361"/>
        <v>PORT09 to PORT02</v>
      </c>
      <c r="S7716" s="3">
        <v>400</v>
      </c>
      <c r="T7716" s="3">
        <v>0.56697618492956181</v>
      </c>
      <c r="U7716" s="10">
        <f t="shared" si="362"/>
        <v>140.04311767760177</v>
      </c>
      <c r="V7716" s="3" t="s">
        <v>197</v>
      </c>
    </row>
    <row r="7717" spans="1:22" x14ac:dyDescent="0.25">
      <c r="A7717" s="3">
        <v>1417941564</v>
      </c>
      <c r="B7717" s="11">
        <v>44662</v>
      </c>
      <c r="C7717" s="14">
        <v>44195</v>
      </c>
      <c r="D7717" s="13">
        <f t="shared" si="360"/>
        <v>44663</v>
      </c>
      <c r="E7717" s="3" t="s">
        <v>60</v>
      </c>
      <c r="F7717" s="3"/>
      <c r="G7717" s="3">
        <v>1</v>
      </c>
      <c r="H7717" s="3"/>
      <c r="I7717" s="3"/>
      <c r="J7717" s="3"/>
      <c r="K7717" t="s">
        <v>183</v>
      </c>
      <c r="L7717" s="9">
        <v>1688695</v>
      </c>
      <c r="M7717" s="3" t="s">
        <v>41</v>
      </c>
      <c r="N7717" s="3" t="s">
        <v>63</v>
      </c>
      <c r="O7717" s="3">
        <v>308</v>
      </c>
      <c r="P7717" s="3">
        <v>69.459999999999994</v>
      </c>
      <c r="Q7717" t="s">
        <v>76</v>
      </c>
      <c r="R7717" t="str">
        <f t="shared" si="361"/>
        <v>PORT09 to PORT06</v>
      </c>
      <c r="S7717" s="3">
        <v>250</v>
      </c>
      <c r="T7717" s="3">
        <v>0.55408809762578848</v>
      </c>
      <c r="U7717" s="10">
        <f t="shared" si="362"/>
        <v>170.65913406874284</v>
      </c>
      <c r="V7717" s="3" t="s">
        <v>197</v>
      </c>
    </row>
    <row r="7718" spans="1:22" x14ac:dyDescent="0.25">
      <c r="A7718" s="3">
        <v>1417941570</v>
      </c>
      <c r="B7718" s="11">
        <v>44662</v>
      </c>
      <c r="C7718" s="14">
        <v>44360</v>
      </c>
      <c r="D7718" s="13">
        <f t="shared" si="360"/>
        <v>44663</v>
      </c>
      <c r="E7718" s="3" t="s">
        <v>59</v>
      </c>
      <c r="F7718" s="3"/>
      <c r="G7718" s="3">
        <v>3</v>
      </c>
      <c r="H7718" s="3"/>
      <c r="I7718" s="3"/>
      <c r="J7718" s="3"/>
      <c r="K7718" t="s">
        <v>189</v>
      </c>
      <c r="L7718" s="9">
        <v>1683749</v>
      </c>
      <c r="M7718" s="3" t="s">
        <v>39</v>
      </c>
      <c r="N7718" s="3" t="s">
        <v>63</v>
      </c>
      <c r="O7718" s="3">
        <v>408</v>
      </c>
      <c r="P7718" s="3">
        <v>35.659999999999997</v>
      </c>
      <c r="Q7718" t="s">
        <v>76</v>
      </c>
      <c r="R7718" t="str">
        <f t="shared" si="361"/>
        <v>PORT09 to PORT05</v>
      </c>
      <c r="S7718" s="3">
        <v>440</v>
      </c>
      <c r="T7718" s="3">
        <v>0.42850329514821733</v>
      </c>
      <c r="U7718" s="10">
        <f t="shared" si="362"/>
        <v>174.82934442047267</v>
      </c>
      <c r="V7718" s="3" t="s">
        <v>197</v>
      </c>
    </row>
    <row r="7719" spans="1:22" x14ac:dyDescent="0.25">
      <c r="A7719" s="3">
        <v>1417941572</v>
      </c>
      <c r="B7719" s="11">
        <v>44655</v>
      </c>
      <c r="C7719" s="14">
        <v>43583</v>
      </c>
      <c r="D7719" s="13">
        <f t="shared" si="360"/>
        <v>44657</v>
      </c>
      <c r="E7719" s="3" t="s">
        <v>58</v>
      </c>
      <c r="F7719" s="3"/>
      <c r="G7719" s="3">
        <v>2</v>
      </c>
      <c r="H7719" s="3"/>
      <c r="I7719" s="3"/>
      <c r="J7719" s="3"/>
      <c r="K7719" t="s">
        <v>185</v>
      </c>
      <c r="L7719" s="9">
        <v>1691760</v>
      </c>
      <c r="M7719" s="3" t="s">
        <v>48</v>
      </c>
      <c r="N7719" s="3" t="s">
        <v>63</v>
      </c>
      <c r="O7719" s="3">
        <v>2790</v>
      </c>
      <c r="P7719" s="3">
        <v>18.89</v>
      </c>
      <c r="Q7719" t="s">
        <v>76</v>
      </c>
      <c r="R7719" t="str">
        <f t="shared" si="361"/>
        <v>PORT09 to PORT04</v>
      </c>
      <c r="S7719" s="3">
        <v>360</v>
      </c>
      <c r="T7719" s="3">
        <v>0.46970705658151307</v>
      </c>
      <c r="U7719" s="10">
        <f t="shared" si="362"/>
        <v>1310.4826878624215</v>
      </c>
      <c r="V7719" s="3" t="s">
        <v>197</v>
      </c>
    </row>
    <row r="7720" spans="1:22" x14ac:dyDescent="0.25">
      <c r="A7720" s="3">
        <v>1417941575</v>
      </c>
      <c r="B7720" s="11">
        <v>44665</v>
      </c>
      <c r="C7720" s="14">
        <v>43699</v>
      </c>
      <c r="D7720" s="13">
        <f t="shared" si="360"/>
        <v>44666</v>
      </c>
      <c r="E7720" s="3" t="s">
        <v>58</v>
      </c>
      <c r="F7720" s="3"/>
      <c r="G7720" s="3">
        <v>2</v>
      </c>
      <c r="H7720" s="3"/>
      <c r="I7720" s="3"/>
      <c r="J7720" s="3"/>
      <c r="K7720" t="s">
        <v>185</v>
      </c>
      <c r="L7720" s="9">
        <v>1685261</v>
      </c>
      <c r="M7720" s="3" t="s">
        <v>48</v>
      </c>
      <c r="N7720" s="3" t="s">
        <v>63</v>
      </c>
      <c r="O7720" s="3">
        <v>236</v>
      </c>
      <c r="P7720" s="3">
        <v>33.090000000000003</v>
      </c>
      <c r="Q7720" t="s">
        <v>76</v>
      </c>
      <c r="R7720" t="str">
        <f t="shared" si="361"/>
        <v>PORT09 to PORT04</v>
      </c>
      <c r="S7720" s="3">
        <v>360</v>
      </c>
      <c r="T7720" s="3">
        <v>0.46970705658151307</v>
      </c>
      <c r="U7720" s="10">
        <f t="shared" si="362"/>
        <v>110.85086535323708</v>
      </c>
      <c r="V7720" s="3" t="s">
        <v>197</v>
      </c>
    </row>
    <row r="7721" spans="1:22" x14ac:dyDescent="0.25">
      <c r="A7721" s="3">
        <v>1417941584</v>
      </c>
      <c r="B7721" s="11">
        <v>44655</v>
      </c>
      <c r="C7721" s="14">
        <v>44298</v>
      </c>
      <c r="D7721" s="13">
        <f t="shared" si="360"/>
        <v>44657</v>
      </c>
      <c r="E7721" s="3" t="s">
        <v>58</v>
      </c>
      <c r="F7721" s="3"/>
      <c r="G7721" s="3">
        <v>2</v>
      </c>
      <c r="H7721" s="3"/>
      <c r="I7721" s="3"/>
      <c r="J7721" s="3"/>
      <c r="K7721" t="s">
        <v>184</v>
      </c>
      <c r="L7721" s="9">
        <v>1682805</v>
      </c>
      <c r="M7721" s="3" t="s">
        <v>46</v>
      </c>
      <c r="N7721" s="3" t="s">
        <v>63</v>
      </c>
      <c r="O7721" s="3">
        <v>2096</v>
      </c>
      <c r="P7721" s="3">
        <v>149.66999999999999</v>
      </c>
      <c r="Q7721" t="s">
        <v>76</v>
      </c>
      <c r="R7721" t="str">
        <f t="shared" si="361"/>
        <v>PORT09 to PORT04</v>
      </c>
      <c r="S7721" s="3">
        <v>360</v>
      </c>
      <c r="T7721" s="3">
        <v>0.55524729045120425</v>
      </c>
      <c r="U7721" s="10">
        <f t="shared" si="362"/>
        <v>1163.7983207857242</v>
      </c>
      <c r="V7721" s="3" t="s">
        <v>82</v>
      </c>
    </row>
    <row r="7722" spans="1:22" x14ac:dyDescent="0.25">
      <c r="A7722" s="3">
        <v>1417941585</v>
      </c>
      <c r="B7722" s="11">
        <v>44661</v>
      </c>
      <c r="C7722" s="14">
        <v>43793</v>
      </c>
      <c r="D7722" s="13">
        <f t="shared" si="360"/>
        <v>44662</v>
      </c>
      <c r="E7722" s="3" t="s">
        <v>56</v>
      </c>
      <c r="F7722" s="3"/>
      <c r="G7722" s="3">
        <v>2</v>
      </c>
      <c r="H7722" s="3"/>
      <c r="I7722" s="3"/>
      <c r="J7722" s="3"/>
      <c r="K7722" t="s">
        <v>186</v>
      </c>
      <c r="L7722" s="9">
        <v>1664416</v>
      </c>
      <c r="M7722" s="3" t="s">
        <v>36</v>
      </c>
      <c r="N7722" s="3" t="s">
        <v>63</v>
      </c>
      <c r="O7722" s="3">
        <v>556</v>
      </c>
      <c r="P7722" s="3">
        <v>40.159999999999997</v>
      </c>
      <c r="Q7722" t="s">
        <v>76</v>
      </c>
      <c r="R7722" t="str">
        <f t="shared" si="361"/>
        <v>PORT09 to PORT02</v>
      </c>
      <c r="S7722" s="3">
        <v>400</v>
      </c>
      <c r="T7722" s="3">
        <v>0.56697618492956181</v>
      </c>
      <c r="U7722" s="10">
        <f t="shared" si="362"/>
        <v>315.23875882083638</v>
      </c>
      <c r="V7722" s="3" t="s">
        <v>197</v>
      </c>
    </row>
    <row r="7723" spans="1:22" x14ac:dyDescent="0.25">
      <c r="A7723" s="3">
        <v>1417941594</v>
      </c>
      <c r="B7723" s="11">
        <v>44652</v>
      </c>
      <c r="C7723" s="14">
        <v>44040</v>
      </c>
      <c r="D7723" s="13">
        <f t="shared" si="360"/>
        <v>44654</v>
      </c>
      <c r="E7723" s="3" t="s">
        <v>59</v>
      </c>
      <c r="F7723" s="3"/>
      <c r="G7723" s="3">
        <v>3</v>
      </c>
      <c r="H7723" s="3"/>
      <c r="I7723" s="3"/>
      <c r="J7723" s="3"/>
      <c r="K7723" t="s">
        <v>189</v>
      </c>
      <c r="L7723" s="9">
        <v>1699771</v>
      </c>
      <c r="M7723" s="3" t="s">
        <v>39</v>
      </c>
      <c r="N7723" s="3" t="s">
        <v>63</v>
      </c>
      <c r="O7723" s="3">
        <v>1208</v>
      </c>
      <c r="P7723" s="3">
        <v>1156.3599999999999</v>
      </c>
      <c r="Q7723" t="s">
        <v>76</v>
      </c>
      <c r="R7723" t="str">
        <f t="shared" si="361"/>
        <v>PORT09 to PORT05</v>
      </c>
      <c r="S7723" s="3">
        <v>440</v>
      </c>
      <c r="T7723" s="3">
        <v>0.42850329514821733</v>
      </c>
      <c r="U7723" s="10">
        <f t="shared" si="362"/>
        <v>517.63198053904659</v>
      </c>
      <c r="V7723" s="3" t="s">
        <v>79</v>
      </c>
    </row>
    <row r="7724" spans="1:22" x14ac:dyDescent="0.25">
      <c r="A7724" s="3">
        <v>1417941604</v>
      </c>
      <c r="B7724" s="11">
        <v>44665</v>
      </c>
      <c r="C7724" s="14">
        <v>43562</v>
      </c>
      <c r="D7724" s="13">
        <f t="shared" si="360"/>
        <v>44666</v>
      </c>
      <c r="E7724" s="3" t="s">
        <v>58</v>
      </c>
      <c r="F7724" s="3"/>
      <c r="G7724" s="3">
        <v>2</v>
      </c>
      <c r="H7724" s="3"/>
      <c r="I7724" s="3"/>
      <c r="J7724" s="3"/>
      <c r="K7724" t="s">
        <v>185</v>
      </c>
      <c r="L7724" s="9">
        <v>1685265</v>
      </c>
      <c r="M7724" s="3" t="s">
        <v>48</v>
      </c>
      <c r="N7724" s="3" t="s">
        <v>63</v>
      </c>
      <c r="O7724" s="3">
        <v>424</v>
      </c>
      <c r="P7724" s="3">
        <v>20.149999999999999</v>
      </c>
      <c r="Q7724" t="s">
        <v>76</v>
      </c>
      <c r="R7724" t="str">
        <f t="shared" si="361"/>
        <v>PORT09 to PORT04</v>
      </c>
      <c r="S7724" s="3">
        <v>360</v>
      </c>
      <c r="T7724" s="3">
        <v>0.46970705658151307</v>
      </c>
      <c r="U7724" s="10">
        <f t="shared" si="362"/>
        <v>199.15579199056154</v>
      </c>
      <c r="V7724" s="3" t="s">
        <v>197</v>
      </c>
    </row>
    <row r="7725" spans="1:22" x14ac:dyDescent="0.25">
      <c r="A7725" s="3">
        <v>1417941610</v>
      </c>
      <c r="B7725" s="11">
        <v>44653</v>
      </c>
      <c r="C7725" s="14">
        <v>44522</v>
      </c>
      <c r="D7725" s="13">
        <f t="shared" si="360"/>
        <v>44654</v>
      </c>
      <c r="E7725" s="3" t="s">
        <v>58</v>
      </c>
      <c r="F7725" s="3"/>
      <c r="G7725" s="3">
        <v>2</v>
      </c>
      <c r="H7725" s="3"/>
      <c r="I7725" s="3"/>
      <c r="J7725" s="3"/>
      <c r="K7725" t="s">
        <v>185</v>
      </c>
      <c r="L7725" s="9">
        <v>1694389</v>
      </c>
      <c r="M7725" s="3" t="s">
        <v>48</v>
      </c>
      <c r="N7725" s="3" t="s">
        <v>63</v>
      </c>
      <c r="O7725" s="3">
        <v>299</v>
      </c>
      <c r="P7725" s="3">
        <v>74.86</v>
      </c>
      <c r="Q7725" t="s">
        <v>76</v>
      </c>
      <c r="R7725" t="str">
        <f t="shared" si="361"/>
        <v>PORT09 to PORT04</v>
      </c>
      <c r="S7725" s="3">
        <v>360</v>
      </c>
      <c r="T7725" s="3">
        <v>0.46970705658151307</v>
      </c>
      <c r="U7725" s="10">
        <f t="shared" si="362"/>
        <v>140.4424099178724</v>
      </c>
      <c r="V7725" s="3" t="s">
        <v>197</v>
      </c>
    </row>
    <row r="7726" spans="1:22" x14ac:dyDescent="0.25">
      <c r="A7726" s="3">
        <v>1417941612</v>
      </c>
      <c r="B7726" s="11">
        <v>44653</v>
      </c>
      <c r="C7726" s="14">
        <v>44330</v>
      </c>
      <c r="D7726" s="13">
        <f t="shared" si="360"/>
        <v>44654</v>
      </c>
      <c r="E7726" s="3" t="s">
        <v>58</v>
      </c>
      <c r="F7726" s="3"/>
      <c r="G7726" s="3">
        <v>2</v>
      </c>
      <c r="H7726" s="3"/>
      <c r="I7726" s="3"/>
      <c r="J7726" s="3"/>
      <c r="K7726" t="s">
        <v>185</v>
      </c>
      <c r="L7726" s="9">
        <v>1669740</v>
      </c>
      <c r="M7726" s="3" t="s">
        <v>48</v>
      </c>
      <c r="N7726" s="3" t="s">
        <v>63</v>
      </c>
      <c r="O7726" s="3">
        <v>558</v>
      </c>
      <c r="P7726" s="3">
        <v>48.49</v>
      </c>
      <c r="Q7726" t="s">
        <v>76</v>
      </c>
      <c r="R7726" t="str">
        <f t="shared" si="361"/>
        <v>PORT09 to PORT04</v>
      </c>
      <c r="S7726" s="3">
        <v>360</v>
      </c>
      <c r="T7726" s="3">
        <v>0.46970705658151307</v>
      </c>
      <c r="U7726" s="10">
        <f t="shared" si="362"/>
        <v>262.09653757248429</v>
      </c>
      <c r="V7726" s="3" t="s">
        <v>197</v>
      </c>
    </row>
    <row r="7727" spans="1:22" x14ac:dyDescent="0.25">
      <c r="A7727" s="3">
        <v>1417941619</v>
      </c>
      <c r="B7727" s="11">
        <v>44658</v>
      </c>
      <c r="C7727" s="14">
        <v>43689</v>
      </c>
      <c r="D7727" s="13">
        <f t="shared" si="360"/>
        <v>44659</v>
      </c>
      <c r="E7727" s="3" t="s">
        <v>56</v>
      </c>
      <c r="F7727" s="3"/>
      <c r="G7727" s="3">
        <v>2</v>
      </c>
      <c r="H7727" s="3"/>
      <c r="I7727" s="3"/>
      <c r="J7727" s="3"/>
      <c r="K7727" t="s">
        <v>186</v>
      </c>
      <c r="L7727" s="9">
        <v>1688547</v>
      </c>
      <c r="M7727" s="3" t="s">
        <v>36</v>
      </c>
      <c r="N7727" s="3" t="s">
        <v>63</v>
      </c>
      <c r="O7727" s="3">
        <v>677</v>
      </c>
      <c r="P7727" s="3">
        <v>26.7</v>
      </c>
      <c r="Q7727" t="s">
        <v>76</v>
      </c>
      <c r="R7727" t="str">
        <f t="shared" si="361"/>
        <v>PORT09 to PORT02</v>
      </c>
      <c r="S7727" s="3">
        <v>400</v>
      </c>
      <c r="T7727" s="3">
        <v>0.56697618492956181</v>
      </c>
      <c r="U7727" s="10">
        <f t="shared" si="362"/>
        <v>383.84287719731333</v>
      </c>
      <c r="V7727" s="3" t="s">
        <v>197</v>
      </c>
    </row>
    <row r="7728" spans="1:22" x14ac:dyDescent="0.25">
      <c r="A7728" s="3">
        <v>1417941624</v>
      </c>
      <c r="B7728" s="11">
        <v>44659</v>
      </c>
      <c r="C7728" s="14">
        <v>43671</v>
      </c>
      <c r="D7728" s="13">
        <f t="shared" si="360"/>
        <v>44660</v>
      </c>
      <c r="E7728" s="3" t="s">
        <v>58</v>
      </c>
      <c r="F7728" s="3"/>
      <c r="G7728" s="3">
        <v>2</v>
      </c>
      <c r="H7728" s="3"/>
      <c r="I7728" s="3"/>
      <c r="J7728" s="3"/>
      <c r="K7728" t="s">
        <v>185</v>
      </c>
      <c r="L7728" s="9">
        <v>1685281</v>
      </c>
      <c r="M7728" s="3" t="s">
        <v>48</v>
      </c>
      <c r="N7728" s="3" t="s">
        <v>63</v>
      </c>
      <c r="O7728" s="3">
        <v>535</v>
      </c>
      <c r="P7728" s="3">
        <v>38.130000000000003</v>
      </c>
      <c r="Q7728" t="s">
        <v>76</v>
      </c>
      <c r="R7728" t="str">
        <f t="shared" si="361"/>
        <v>PORT09 to PORT04</v>
      </c>
      <c r="S7728" s="3">
        <v>360</v>
      </c>
      <c r="T7728" s="3">
        <v>0.46970705658151307</v>
      </c>
      <c r="U7728" s="10">
        <f t="shared" si="362"/>
        <v>251.29327527110948</v>
      </c>
      <c r="V7728" s="3" t="s">
        <v>197</v>
      </c>
    </row>
    <row r="7729" spans="1:22" x14ac:dyDescent="0.25">
      <c r="A7729" s="3">
        <v>1417941626</v>
      </c>
      <c r="B7729" s="11">
        <v>44655</v>
      </c>
      <c r="C7729" s="14">
        <v>44483</v>
      </c>
      <c r="D7729" s="13">
        <f t="shared" si="360"/>
        <v>44657</v>
      </c>
      <c r="E7729" s="3" t="s">
        <v>56</v>
      </c>
      <c r="F7729" s="3"/>
      <c r="G7729" s="3">
        <v>2</v>
      </c>
      <c r="H7729" s="3"/>
      <c r="I7729" s="3"/>
      <c r="J7729" s="3"/>
      <c r="K7729" t="s">
        <v>186</v>
      </c>
      <c r="L7729" s="9">
        <v>1692867</v>
      </c>
      <c r="M7729" s="3" t="s">
        <v>36</v>
      </c>
      <c r="N7729" s="3" t="s">
        <v>63</v>
      </c>
      <c r="O7729" s="3">
        <v>1021</v>
      </c>
      <c r="P7729" s="3">
        <v>68.37</v>
      </c>
      <c r="Q7729" t="s">
        <v>76</v>
      </c>
      <c r="R7729" t="str">
        <f t="shared" si="361"/>
        <v>PORT09 to PORT02</v>
      </c>
      <c r="S7729" s="3">
        <v>400</v>
      </c>
      <c r="T7729" s="3">
        <v>0.56697618492956181</v>
      </c>
      <c r="U7729" s="10">
        <f t="shared" si="362"/>
        <v>578.88268481308262</v>
      </c>
      <c r="V7729" s="3" t="s">
        <v>197</v>
      </c>
    </row>
    <row r="7730" spans="1:22" x14ac:dyDescent="0.25">
      <c r="A7730" s="3">
        <v>1417941627</v>
      </c>
      <c r="B7730" s="11">
        <v>44653</v>
      </c>
      <c r="C7730" s="14">
        <v>43955</v>
      </c>
      <c r="D7730" s="13">
        <f t="shared" si="360"/>
        <v>44654</v>
      </c>
      <c r="E7730" s="3" t="s">
        <v>56</v>
      </c>
      <c r="F7730" s="3"/>
      <c r="G7730" s="3">
        <v>2</v>
      </c>
      <c r="H7730" s="3"/>
      <c r="I7730" s="3"/>
      <c r="J7730" s="3"/>
      <c r="K7730" t="s">
        <v>182</v>
      </c>
      <c r="L7730" s="9">
        <v>1689546</v>
      </c>
      <c r="M7730" s="3" t="s">
        <v>45</v>
      </c>
      <c r="N7730" s="3" t="s">
        <v>63</v>
      </c>
      <c r="O7730" s="3">
        <v>514</v>
      </c>
      <c r="P7730" s="3">
        <v>32.229999999999997</v>
      </c>
      <c r="Q7730" t="s">
        <v>76</v>
      </c>
      <c r="R7730" t="str">
        <f t="shared" si="361"/>
        <v>PORT09 to PORT02</v>
      </c>
      <c r="S7730" s="3">
        <v>400</v>
      </c>
      <c r="T7730" s="3">
        <v>0.49358189848294531</v>
      </c>
      <c r="U7730" s="10">
        <f t="shared" si="362"/>
        <v>253.70109582023389</v>
      </c>
      <c r="V7730" s="3" t="s">
        <v>197</v>
      </c>
    </row>
    <row r="7731" spans="1:22" x14ac:dyDescent="0.25">
      <c r="A7731" s="3">
        <v>1417941637</v>
      </c>
      <c r="B7731" s="11">
        <v>44660</v>
      </c>
      <c r="C7731" s="14">
        <v>44450</v>
      </c>
      <c r="D7731" s="13">
        <f t="shared" si="360"/>
        <v>44661</v>
      </c>
      <c r="E7731" s="3" t="s">
        <v>58</v>
      </c>
      <c r="F7731" s="3"/>
      <c r="G7731" s="3">
        <v>2</v>
      </c>
      <c r="H7731" s="3"/>
      <c r="I7731" s="3"/>
      <c r="J7731" s="3"/>
      <c r="K7731" t="s">
        <v>184</v>
      </c>
      <c r="L7731" s="9">
        <v>1689549</v>
      </c>
      <c r="M7731" s="3" t="s">
        <v>46</v>
      </c>
      <c r="N7731" s="3" t="s">
        <v>63</v>
      </c>
      <c r="O7731" s="3">
        <v>669</v>
      </c>
      <c r="P7731" s="3">
        <v>30.26</v>
      </c>
      <c r="Q7731" t="s">
        <v>76</v>
      </c>
      <c r="R7731" t="str">
        <f t="shared" si="361"/>
        <v>PORT09 to PORT04</v>
      </c>
      <c r="S7731" s="3">
        <v>360</v>
      </c>
      <c r="T7731" s="3">
        <v>0.55524729045120425</v>
      </c>
      <c r="U7731" s="10">
        <f t="shared" si="362"/>
        <v>371.46043731185563</v>
      </c>
      <c r="V7731" s="3" t="s">
        <v>197</v>
      </c>
    </row>
    <row r="7732" spans="1:22" x14ac:dyDescent="0.25">
      <c r="A7732" s="3">
        <v>1417941640</v>
      </c>
      <c r="B7732" s="11">
        <v>44662</v>
      </c>
      <c r="C7732" s="14">
        <v>44141</v>
      </c>
      <c r="D7732" s="13">
        <f t="shared" si="360"/>
        <v>44664</v>
      </c>
      <c r="E7732" s="3" t="s">
        <v>58</v>
      </c>
      <c r="F7732" s="3"/>
      <c r="G7732" s="3">
        <v>2</v>
      </c>
      <c r="H7732" s="3"/>
      <c r="I7732" s="3"/>
      <c r="J7732" s="3"/>
      <c r="K7732" t="s">
        <v>185</v>
      </c>
      <c r="L7732" s="9">
        <v>1685306</v>
      </c>
      <c r="M7732" s="3" t="s">
        <v>48</v>
      </c>
      <c r="N7732" s="3" t="s">
        <v>63</v>
      </c>
      <c r="O7732" s="3">
        <v>1814</v>
      </c>
      <c r="P7732" s="3">
        <v>42.9</v>
      </c>
      <c r="Q7732" t="s">
        <v>76</v>
      </c>
      <c r="R7732" t="str">
        <f t="shared" si="361"/>
        <v>PORT09 to PORT04</v>
      </c>
      <c r="S7732" s="3">
        <v>360</v>
      </c>
      <c r="T7732" s="3">
        <v>0.46970705658151307</v>
      </c>
      <c r="U7732" s="10">
        <f t="shared" si="362"/>
        <v>852.04860063886474</v>
      </c>
      <c r="V7732" s="3" t="s">
        <v>197</v>
      </c>
    </row>
    <row r="7733" spans="1:22" x14ac:dyDescent="0.25">
      <c r="A7733" s="3">
        <v>1417941643</v>
      </c>
      <c r="B7733" s="11">
        <v>44665</v>
      </c>
      <c r="C7733" s="14">
        <v>44411</v>
      </c>
      <c r="D7733" s="13">
        <f t="shared" si="360"/>
        <v>44666</v>
      </c>
      <c r="E7733" s="3" t="s">
        <v>59</v>
      </c>
      <c r="F7733" s="3"/>
      <c r="G7733" s="3">
        <v>3</v>
      </c>
      <c r="H7733" s="3"/>
      <c r="I7733" s="3"/>
      <c r="J7733" s="3"/>
      <c r="K7733" t="s">
        <v>189</v>
      </c>
      <c r="L7733" s="9">
        <v>1684722</v>
      </c>
      <c r="M7733" s="3" t="s">
        <v>39</v>
      </c>
      <c r="N7733" s="3" t="s">
        <v>63</v>
      </c>
      <c r="O7733" s="3">
        <v>808</v>
      </c>
      <c r="P7733" s="3">
        <v>57.67</v>
      </c>
      <c r="Q7733" t="s">
        <v>76</v>
      </c>
      <c r="R7733" t="str">
        <f t="shared" si="361"/>
        <v>PORT09 to PORT05</v>
      </c>
      <c r="S7733" s="3">
        <v>440</v>
      </c>
      <c r="T7733" s="3">
        <v>0.42850329514821733</v>
      </c>
      <c r="U7733" s="10">
        <f t="shared" si="362"/>
        <v>346.23066247975959</v>
      </c>
      <c r="V7733" s="3" t="s">
        <v>197</v>
      </c>
    </row>
    <row r="7734" spans="1:22" x14ac:dyDescent="0.25">
      <c r="A7734" s="3">
        <v>1417941647</v>
      </c>
      <c r="B7734" s="11">
        <v>44661</v>
      </c>
      <c r="C7734" s="14">
        <v>44537</v>
      </c>
      <c r="D7734" s="13">
        <f t="shared" si="360"/>
        <v>44662</v>
      </c>
      <c r="E7734" s="3" t="s">
        <v>56</v>
      </c>
      <c r="F7734" s="3"/>
      <c r="G7734" s="3">
        <v>2</v>
      </c>
      <c r="H7734" s="3"/>
      <c r="I7734" s="3"/>
      <c r="J7734" s="3"/>
      <c r="K7734" t="s">
        <v>182</v>
      </c>
      <c r="L7734" s="9">
        <v>1684636</v>
      </c>
      <c r="M7734" s="3" t="s">
        <v>45</v>
      </c>
      <c r="N7734" s="3" t="s">
        <v>63</v>
      </c>
      <c r="O7734" s="3">
        <v>675</v>
      </c>
      <c r="P7734" s="3">
        <v>21.01</v>
      </c>
      <c r="Q7734" t="s">
        <v>76</v>
      </c>
      <c r="R7734" t="str">
        <f t="shared" si="361"/>
        <v>PORT09 to PORT02</v>
      </c>
      <c r="S7734" s="3">
        <v>400</v>
      </c>
      <c r="T7734" s="3">
        <v>0.49358189848294531</v>
      </c>
      <c r="U7734" s="10">
        <f t="shared" si="362"/>
        <v>333.16778147598808</v>
      </c>
      <c r="V7734" s="3" t="s">
        <v>197</v>
      </c>
    </row>
    <row r="7735" spans="1:22" x14ac:dyDescent="0.25">
      <c r="A7735" s="3">
        <v>1417941655</v>
      </c>
      <c r="B7735" s="11">
        <v>44665</v>
      </c>
      <c r="C7735" s="14">
        <v>43850</v>
      </c>
      <c r="D7735" s="13">
        <f t="shared" si="360"/>
        <v>44666</v>
      </c>
      <c r="E7735" s="3" t="s">
        <v>58</v>
      </c>
      <c r="F7735" s="3"/>
      <c r="G7735" s="3">
        <v>2</v>
      </c>
      <c r="H7735" s="3"/>
      <c r="I7735" s="3"/>
      <c r="J7735" s="3"/>
      <c r="K7735" t="s">
        <v>185</v>
      </c>
      <c r="L7735" s="9">
        <v>1652883</v>
      </c>
      <c r="M7735" s="3" t="s">
        <v>48</v>
      </c>
      <c r="N7735" s="3" t="s">
        <v>63</v>
      </c>
      <c r="O7735" s="3">
        <v>260</v>
      </c>
      <c r="P7735" s="3">
        <v>28.59</v>
      </c>
      <c r="Q7735" t="s">
        <v>76</v>
      </c>
      <c r="R7735" t="str">
        <f t="shared" si="361"/>
        <v>PORT09 to PORT04</v>
      </c>
      <c r="S7735" s="3">
        <v>360</v>
      </c>
      <c r="T7735" s="3">
        <v>0.46970705658151307</v>
      </c>
      <c r="U7735" s="10">
        <f t="shared" si="362"/>
        <v>122.1238347111934</v>
      </c>
      <c r="V7735" s="3" t="s">
        <v>197</v>
      </c>
    </row>
    <row r="7736" spans="1:22" x14ac:dyDescent="0.25">
      <c r="A7736" s="3">
        <v>1417941661</v>
      </c>
      <c r="B7736" s="11">
        <v>44653</v>
      </c>
      <c r="C7736" s="14">
        <v>43936</v>
      </c>
      <c r="D7736" s="13">
        <f t="shared" si="360"/>
        <v>44655</v>
      </c>
      <c r="E7736" s="3" t="s">
        <v>60</v>
      </c>
      <c r="F7736" s="3"/>
      <c r="G7736" s="3">
        <v>1</v>
      </c>
      <c r="H7736" s="3"/>
      <c r="I7736" s="3"/>
      <c r="J7736" s="3"/>
      <c r="K7736" t="s">
        <v>183</v>
      </c>
      <c r="L7736" s="9">
        <v>1692113</v>
      </c>
      <c r="M7736" s="3" t="s">
        <v>41</v>
      </c>
      <c r="N7736" s="3" t="s">
        <v>63</v>
      </c>
      <c r="O7736" s="3">
        <v>1221</v>
      </c>
      <c r="P7736" s="3">
        <v>82.65</v>
      </c>
      <c r="Q7736" t="s">
        <v>76</v>
      </c>
      <c r="R7736" t="str">
        <f t="shared" si="361"/>
        <v>PORT09 to PORT06</v>
      </c>
      <c r="S7736" s="3">
        <v>250</v>
      </c>
      <c r="T7736" s="3">
        <v>0.55408809762578848</v>
      </c>
      <c r="U7736" s="10">
        <f t="shared" si="362"/>
        <v>676.54156720108779</v>
      </c>
      <c r="V7736" s="3" t="s">
        <v>197</v>
      </c>
    </row>
    <row r="7737" spans="1:22" x14ac:dyDescent="0.25">
      <c r="A7737" s="3">
        <v>1417941668</v>
      </c>
      <c r="B7737" s="11">
        <v>44655</v>
      </c>
      <c r="C7737" s="14">
        <v>43592</v>
      </c>
      <c r="D7737" s="13">
        <f t="shared" si="360"/>
        <v>44657</v>
      </c>
      <c r="E7737" s="3" t="s">
        <v>58</v>
      </c>
      <c r="F7737" s="3"/>
      <c r="G7737" s="3">
        <v>2</v>
      </c>
      <c r="H7737" s="3"/>
      <c r="I7737" s="3"/>
      <c r="J7737" s="3"/>
      <c r="K7737" t="s">
        <v>185</v>
      </c>
      <c r="L7737" s="9">
        <v>1694385</v>
      </c>
      <c r="M7737" s="3" t="s">
        <v>48</v>
      </c>
      <c r="N7737" s="3" t="s">
        <v>63</v>
      </c>
      <c r="O7737" s="3">
        <v>2546</v>
      </c>
      <c r="P7737" s="3">
        <v>108.21</v>
      </c>
      <c r="Q7737" t="s">
        <v>76</v>
      </c>
      <c r="R7737" t="str">
        <f t="shared" si="361"/>
        <v>PORT09 to PORT04</v>
      </c>
      <c r="S7737" s="3">
        <v>360</v>
      </c>
      <c r="T7737" s="3">
        <v>0.46970705658151307</v>
      </c>
      <c r="U7737" s="10">
        <f t="shared" si="362"/>
        <v>1195.8741660565322</v>
      </c>
      <c r="V7737" s="3" t="s">
        <v>82</v>
      </c>
    </row>
    <row r="7738" spans="1:22" x14ac:dyDescent="0.25">
      <c r="A7738" s="3">
        <v>1417941673</v>
      </c>
      <c r="B7738" s="11">
        <v>44660</v>
      </c>
      <c r="C7738" s="14">
        <v>43559</v>
      </c>
      <c r="D7738" s="13">
        <f t="shared" si="360"/>
        <v>44661</v>
      </c>
      <c r="E7738" s="3" t="s">
        <v>65</v>
      </c>
      <c r="F7738" s="3"/>
      <c r="G7738" s="3">
        <v>1</v>
      </c>
      <c r="H7738" s="3"/>
      <c r="I7738" s="3"/>
      <c r="J7738" s="3"/>
      <c r="K7738" t="s">
        <v>181</v>
      </c>
      <c r="L7738" s="9">
        <v>1664500</v>
      </c>
      <c r="M7738" s="3" t="s">
        <v>53</v>
      </c>
      <c r="N7738" s="3" t="s">
        <v>63</v>
      </c>
      <c r="O7738" s="3">
        <v>633</v>
      </c>
      <c r="P7738" s="3">
        <v>31.68</v>
      </c>
      <c r="Q7738" t="s">
        <v>76</v>
      </c>
      <c r="R7738" t="str">
        <f t="shared" si="361"/>
        <v>PORT09 to PORT11</v>
      </c>
      <c r="S7738" s="3">
        <v>210</v>
      </c>
      <c r="T7738" s="3">
        <v>2.0362537598033468</v>
      </c>
      <c r="U7738" s="10">
        <f t="shared" si="362"/>
        <v>1288.9486299555185</v>
      </c>
      <c r="V7738" s="3" t="s">
        <v>197</v>
      </c>
    </row>
    <row r="7739" spans="1:22" x14ac:dyDescent="0.25">
      <c r="A7739" s="3">
        <v>1417941674</v>
      </c>
      <c r="B7739" s="11">
        <v>44662</v>
      </c>
      <c r="C7739" s="14">
        <v>43954</v>
      </c>
      <c r="D7739" s="13">
        <f t="shared" si="360"/>
        <v>44664</v>
      </c>
      <c r="E7739" s="3" t="s">
        <v>56</v>
      </c>
      <c r="F7739" s="3"/>
      <c r="G7739" s="3">
        <v>2</v>
      </c>
      <c r="H7739" s="3"/>
      <c r="I7739" s="3"/>
      <c r="J7739" s="3"/>
      <c r="K7739" t="s">
        <v>186</v>
      </c>
      <c r="L7739" s="9">
        <v>1679953</v>
      </c>
      <c r="M7739" s="3" t="s">
        <v>36</v>
      </c>
      <c r="N7739" s="3" t="s">
        <v>63</v>
      </c>
      <c r="O7739" s="3">
        <v>2629</v>
      </c>
      <c r="P7739" s="3">
        <v>57.46</v>
      </c>
      <c r="Q7739" t="s">
        <v>76</v>
      </c>
      <c r="R7739" t="str">
        <f t="shared" si="361"/>
        <v>PORT09 to PORT02</v>
      </c>
      <c r="S7739" s="3">
        <v>400</v>
      </c>
      <c r="T7739" s="3">
        <v>0.56697618492956181</v>
      </c>
      <c r="U7739" s="10">
        <f t="shared" si="362"/>
        <v>1490.5803901798181</v>
      </c>
      <c r="V7739" s="3" t="s">
        <v>197</v>
      </c>
    </row>
    <row r="7740" spans="1:22" x14ac:dyDescent="0.25">
      <c r="A7740" s="3">
        <v>1417941677</v>
      </c>
      <c r="B7740" s="11">
        <v>44659</v>
      </c>
      <c r="C7740" s="14">
        <v>44222</v>
      </c>
      <c r="D7740" s="13">
        <f t="shared" si="360"/>
        <v>44660</v>
      </c>
      <c r="E7740" s="3" t="s">
        <v>59</v>
      </c>
      <c r="F7740" s="3"/>
      <c r="G7740" s="3">
        <v>3</v>
      </c>
      <c r="H7740" s="3"/>
      <c r="I7740" s="3"/>
      <c r="J7740" s="3"/>
      <c r="K7740" t="s">
        <v>189</v>
      </c>
      <c r="L7740" s="9">
        <v>1680699</v>
      </c>
      <c r="M7740" s="3" t="s">
        <v>39</v>
      </c>
      <c r="N7740" s="3" t="s">
        <v>63</v>
      </c>
      <c r="O7740" s="3">
        <v>398</v>
      </c>
      <c r="P7740" s="3">
        <v>57.78</v>
      </c>
      <c r="Q7740" t="s">
        <v>76</v>
      </c>
      <c r="R7740" t="str">
        <f t="shared" si="361"/>
        <v>PORT09 to PORT05</v>
      </c>
      <c r="S7740" s="3">
        <v>440</v>
      </c>
      <c r="T7740" s="3">
        <v>0.42850329514821733</v>
      </c>
      <c r="U7740" s="10">
        <f t="shared" si="362"/>
        <v>170.54431146899049</v>
      </c>
      <c r="V7740" s="3" t="s">
        <v>197</v>
      </c>
    </row>
    <row r="7741" spans="1:22" x14ac:dyDescent="0.25">
      <c r="A7741" s="3">
        <v>1417941682</v>
      </c>
      <c r="B7741" s="11">
        <v>44661</v>
      </c>
      <c r="C7741" s="14">
        <v>44071</v>
      </c>
      <c r="D7741" s="13">
        <f t="shared" si="360"/>
        <v>44662</v>
      </c>
      <c r="E7741" s="3" t="s">
        <v>56</v>
      </c>
      <c r="F7741" s="3"/>
      <c r="G7741" s="3">
        <v>2</v>
      </c>
      <c r="H7741" s="3"/>
      <c r="I7741" s="3"/>
      <c r="J7741" s="3"/>
      <c r="K7741" t="s">
        <v>182</v>
      </c>
      <c r="L7741" s="9">
        <v>1690628</v>
      </c>
      <c r="M7741" s="3" t="s">
        <v>45</v>
      </c>
      <c r="N7741" s="3" t="s">
        <v>63</v>
      </c>
      <c r="O7741" s="3">
        <v>399</v>
      </c>
      <c r="P7741" s="3">
        <v>23.53</v>
      </c>
      <c r="Q7741" t="s">
        <v>76</v>
      </c>
      <c r="R7741" t="str">
        <f t="shared" si="361"/>
        <v>PORT09 to PORT02</v>
      </c>
      <c r="S7741" s="3">
        <v>400</v>
      </c>
      <c r="T7741" s="3">
        <v>0.49358189848294531</v>
      </c>
      <c r="U7741" s="10">
        <f t="shared" si="362"/>
        <v>196.93917749469517</v>
      </c>
      <c r="V7741" s="3" t="s">
        <v>197</v>
      </c>
    </row>
    <row r="7742" spans="1:22" x14ac:dyDescent="0.25">
      <c r="A7742" s="3">
        <v>1417941690</v>
      </c>
      <c r="B7742" s="11">
        <v>44652</v>
      </c>
      <c r="C7742" s="14">
        <v>43968</v>
      </c>
      <c r="D7742" s="13">
        <f t="shared" si="360"/>
        <v>44653</v>
      </c>
      <c r="E7742" s="3" t="s">
        <v>56</v>
      </c>
      <c r="F7742" s="3"/>
      <c r="G7742" s="3">
        <v>2</v>
      </c>
      <c r="H7742" s="3"/>
      <c r="I7742" s="3"/>
      <c r="J7742" s="3"/>
      <c r="K7742" t="s">
        <v>186</v>
      </c>
      <c r="L7742" s="9">
        <v>1697147</v>
      </c>
      <c r="M7742" s="3" t="s">
        <v>36</v>
      </c>
      <c r="N7742" s="3" t="s">
        <v>63</v>
      </c>
      <c r="O7742" s="3">
        <v>488</v>
      </c>
      <c r="P7742" s="3">
        <v>93.81</v>
      </c>
      <c r="Q7742" t="s">
        <v>76</v>
      </c>
      <c r="R7742" t="str">
        <f t="shared" si="361"/>
        <v>PORT09 to PORT02</v>
      </c>
      <c r="S7742" s="3">
        <v>400</v>
      </c>
      <c r="T7742" s="3">
        <v>0.56697618492956181</v>
      </c>
      <c r="U7742" s="10">
        <f t="shared" si="362"/>
        <v>276.68437824562614</v>
      </c>
      <c r="V7742" s="3" t="s">
        <v>197</v>
      </c>
    </row>
    <row r="7743" spans="1:22" x14ac:dyDescent="0.25">
      <c r="A7743" s="3">
        <v>1417941694</v>
      </c>
      <c r="B7743" s="11">
        <v>44653</v>
      </c>
      <c r="C7743" s="14">
        <v>44070</v>
      </c>
      <c r="D7743" s="13">
        <f t="shared" si="360"/>
        <v>44655</v>
      </c>
      <c r="E7743" s="3" t="s">
        <v>58</v>
      </c>
      <c r="F7743" s="3"/>
      <c r="G7743" s="3">
        <v>2</v>
      </c>
      <c r="H7743" s="3"/>
      <c r="I7743" s="3"/>
      <c r="J7743" s="3"/>
      <c r="K7743" t="s">
        <v>184</v>
      </c>
      <c r="L7743" s="9">
        <v>1682778</v>
      </c>
      <c r="M7743" s="3" t="s">
        <v>46</v>
      </c>
      <c r="N7743" s="3" t="s">
        <v>63</v>
      </c>
      <c r="O7743" s="3">
        <v>2419</v>
      </c>
      <c r="P7743" s="3">
        <v>69.709999999999994</v>
      </c>
      <c r="Q7743" t="s">
        <v>76</v>
      </c>
      <c r="R7743" t="str">
        <f t="shared" si="361"/>
        <v>PORT09 to PORT04</v>
      </c>
      <c r="S7743" s="3">
        <v>360</v>
      </c>
      <c r="T7743" s="3">
        <v>0.55524729045120425</v>
      </c>
      <c r="U7743" s="10">
        <f t="shared" si="362"/>
        <v>1343.143195601463</v>
      </c>
      <c r="V7743" s="3" t="s">
        <v>197</v>
      </c>
    </row>
    <row r="7744" spans="1:22" x14ac:dyDescent="0.25">
      <c r="A7744" s="3">
        <v>1417941696</v>
      </c>
      <c r="B7744" s="11">
        <v>44654</v>
      </c>
      <c r="C7744" s="14">
        <v>44064</v>
      </c>
      <c r="D7744" s="13">
        <f t="shared" si="360"/>
        <v>44656</v>
      </c>
      <c r="E7744" s="3" t="s">
        <v>56</v>
      </c>
      <c r="F7744" s="3"/>
      <c r="G7744" s="3">
        <v>2</v>
      </c>
      <c r="H7744" s="3"/>
      <c r="I7744" s="3"/>
      <c r="J7744" s="3"/>
      <c r="K7744" t="s">
        <v>182</v>
      </c>
      <c r="L7744" s="9">
        <v>1689784</v>
      </c>
      <c r="M7744" s="3" t="s">
        <v>45</v>
      </c>
      <c r="N7744" s="3" t="s">
        <v>63</v>
      </c>
      <c r="O7744" s="3">
        <v>1117</v>
      </c>
      <c r="P7744" s="3">
        <v>55.02</v>
      </c>
      <c r="Q7744" t="s">
        <v>76</v>
      </c>
      <c r="R7744" t="str">
        <f t="shared" si="361"/>
        <v>PORT09 to PORT02</v>
      </c>
      <c r="S7744" s="3">
        <v>400</v>
      </c>
      <c r="T7744" s="3">
        <v>0.49358189848294531</v>
      </c>
      <c r="U7744" s="10">
        <f t="shared" si="362"/>
        <v>551.33098060544989</v>
      </c>
      <c r="V7744" s="3" t="s">
        <v>197</v>
      </c>
    </row>
    <row r="7745" spans="1:22" x14ac:dyDescent="0.25">
      <c r="A7745" s="3">
        <v>1417941699</v>
      </c>
      <c r="B7745" s="11">
        <v>44662</v>
      </c>
      <c r="C7745" s="14">
        <v>44242</v>
      </c>
      <c r="D7745" s="13">
        <f t="shared" si="360"/>
        <v>44664</v>
      </c>
      <c r="E7745" s="3" t="s">
        <v>58</v>
      </c>
      <c r="F7745" s="3"/>
      <c r="G7745" s="3">
        <v>2</v>
      </c>
      <c r="H7745" s="3"/>
      <c r="I7745" s="3"/>
      <c r="J7745" s="3"/>
      <c r="K7745" t="s">
        <v>185</v>
      </c>
      <c r="L7745" s="9">
        <v>1674181</v>
      </c>
      <c r="M7745" s="3" t="s">
        <v>48</v>
      </c>
      <c r="N7745" s="3" t="s">
        <v>63</v>
      </c>
      <c r="O7745" s="3">
        <v>2349</v>
      </c>
      <c r="P7745" s="3">
        <v>117.79</v>
      </c>
      <c r="Q7745" t="s">
        <v>76</v>
      </c>
      <c r="R7745" t="str">
        <f t="shared" si="361"/>
        <v>PORT09 to PORT04</v>
      </c>
      <c r="S7745" s="3">
        <v>360</v>
      </c>
      <c r="T7745" s="3">
        <v>0.46970705658151307</v>
      </c>
      <c r="U7745" s="10">
        <f t="shared" si="362"/>
        <v>1103.3418759099743</v>
      </c>
      <c r="V7745" s="3" t="s">
        <v>82</v>
      </c>
    </row>
    <row r="7746" spans="1:22" x14ac:dyDescent="0.25">
      <c r="A7746" s="3">
        <v>1417941706</v>
      </c>
      <c r="B7746" s="11">
        <v>44661</v>
      </c>
      <c r="C7746" s="14">
        <v>43929</v>
      </c>
      <c r="D7746" s="13">
        <f t="shared" ref="D7746:D7809" si="363">IF(O7746&lt;1000,B7746+1,B7746+2)</f>
        <v>44662</v>
      </c>
      <c r="E7746" s="3" t="s">
        <v>56</v>
      </c>
      <c r="F7746" s="3"/>
      <c r="G7746" s="3">
        <v>2</v>
      </c>
      <c r="H7746" s="3"/>
      <c r="I7746" s="3"/>
      <c r="J7746" s="3"/>
      <c r="K7746" t="s">
        <v>186</v>
      </c>
      <c r="L7746" s="9">
        <v>1701320</v>
      </c>
      <c r="M7746" s="3" t="s">
        <v>36</v>
      </c>
      <c r="N7746" s="3" t="s">
        <v>63</v>
      </c>
      <c r="O7746" s="3">
        <v>217</v>
      </c>
      <c r="P7746" s="3">
        <v>98.57</v>
      </c>
      <c r="Q7746" t="s">
        <v>76</v>
      </c>
      <c r="R7746" t="str">
        <f t="shared" ref="R7746:R7809" si="364">N7746&amp;" to "&amp;E7746</f>
        <v>PORT09 to PORT02</v>
      </c>
      <c r="S7746" s="3">
        <v>400</v>
      </c>
      <c r="T7746" s="3">
        <v>0.56697618492956181</v>
      </c>
      <c r="U7746" s="10">
        <f t="shared" ref="U7746:U7809" si="365">T7746*O7746</f>
        <v>123.03383212971491</v>
      </c>
      <c r="V7746" s="3" t="s">
        <v>197</v>
      </c>
    </row>
    <row r="7747" spans="1:22" x14ac:dyDescent="0.25">
      <c r="A7747" s="3">
        <v>1417941715</v>
      </c>
      <c r="B7747" s="11">
        <v>44662</v>
      </c>
      <c r="C7747" s="14">
        <v>44473</v>
      </c>
      <c r="D7747" s="13">
        <f t="shared" si="363"/>
        <v>44663</v>
      </c>
      <c r="E7747" s="3" t="s">
        <v>56</v>
      </c>
      <c r="F7747" s="3"/>
      <c r="G7747" s="3">
        <v>2</v>
      </c>
      <c r="H7747" s="3"/>
      <c r="I7747" s="3"/>
      <c r="J7747" s="3"/>
      <c r="K7747" t="s">
        <v>182</v>
      </c>
      <c r="L7747" s="9">
        <v>1689546</v>
      </c>
      <c r="M7747" s="3" t="s">
        <v>45</v>
      </c>
      <c r="N7747" s="3" t="s">
        <v>63</v>
      </c>
      <c r="O7747" s="3">
        <v>900</v>
      </c>
      <c r="P7747" s="3">
        <v>36.51</v>
      </c>
      <c r="Q7747" t="s">
        <v>76</v>
      </c>
      <c r="R7747" t="str">
        <f t="shared" si="364"/>
        <v>PORT09 to PORT02</v>
      </c>
      <c r="S7747" s="3">
        <v>400</v>
      </c>
      <c r="T7747" s="3">
        <v>0.49358189848294531</v>
      </c>
      <c r="U7747" s="10">
        <f t="shared" si="365"/>
        <v>444.22370863465079</v>
      </c>
      <c r="V7747" s="3" t="s">
        <v>197</v>
      </c>
    </row>
    <row r="7748" spans="1:22" x14ac:dyDescent="0.25">
      <c r="A7748" s="3">
        <v>1417941725</v>
      </c>
      <c r="B7748" s="11">
        <v>44659</v>
      </c>
      <c r="C7748" s="14">
        <v>44599</v>
      </c>
      <c r="D7748" s="13">
        <f t="shared" si="363"/>
        <v>44661</v>
      </c>
      <c r="E7748" s="3" t="s">
        <v>58</v>
      </c>
      <c r="F7748" s="3"/>
      <c r="G7748" s="3">
        <v>2</v>
      </c>
      <c r="H7748" s="3"/>
      <c r="I7748" s="3"/>
      <c r="J7748" s="3"/>
      <c r="K7748" t="s">
        <v>184</v>
      </c>
      <c r="L7748" s="9">
        <v>1684768</v>
      </c>
      <c r="M7748" s="3" t="s">
        <v>46</v>
      </c>
      <c r="N7748" s="3" t="s">
        <v>63</v>
      </c>
      <c r="O7748" s="3">
        <v>1169</v>
      </c>
      <c r="P7748" s="3">
        <v>94.1</v>
      </c>
      <c r="Q7748" t="s">
        <v>76</v>
      </c>
      <c r="R7748" t="str">
        <f t="shared" si="364"/>
        <v>PORT09 to PORT04</v>
      </c>
      <c r="S7748" s="3">
        <v>360</v>
      </c>
      <c r="T7748" s="3">
        <v>0.55524729045120425</v>
      </c>
      <c r="U7748" s="10">
        <f t="shared" si="365"/>
        <v>649.08408253745779</v>
      </c>
      <c r="V7748" s="3" t="s">
        <v>197</v>
      </c>
    </row>
    <row r="7749" spans="1:22" x14ac:dyDescent="0.25">
      <c r="A7749" s="3">
        <v>1417941735</v>
      </c>
      <c r="B7749" s="11">
        <v>44662</v>
      </c>
      <c r="C7749" s="14">
        <v>43611</v>
      </c>
      <c r="D7749" s="13">
        <f t="shared" si="363"/>
        <v>44663</v>
      </c>
      <c r="E7749" s="3" t="s">
        <v>58</v>
      </c>
      <c r="F7749" s="3"/>
      <c r="G7749" s="3">
        <v>2</v>
      </c>
      <c r="H7749" s="3"/>
      <c r="I7749" s="3"/>
      <c r="J7749" s="3"/>
      <c r="K7749" t="s">
        <v>185</v>
      </c>
      <c r="L7749" s="9">
        <v>1685258</v>
      </c>
      <c r="M7749" s="3" t="s">
        <v>48</v>
      </c>
      <c r="N7749" s="3" t="s">
        <v>63</v>
      </c>
      <c r="O7749" s="3">
        <v>281</v>
      </c>
      <c r="P7749" s="3">
        <v>10.199999999999999</v>
      </c>
      <c r="Q7749" t="s">
        <v>76</v>
      </c>
      <c r="R7749" t="str">
        <f t="shared" si="364"/>
        <v>PORT09 to PORT04</v>
      </c>
      <c r="S7749" s="3">
        <v>360</v>
      </c>
      <c r="T7749" s="3">
        <v>0.46970705658151307</v>
      </c>
      <c r="U7749" s="10">
        <f t="shared" si="365"/>
        <v>131.98768289940517</v>
      </c>
      <c r="V7749" s="3" t="s">
        <v>197</v>
      </c>
    </row>
    <row r="7750" spans="1:22" x14ac:dyDescent="0.25">
      <c r="A7750" s="3">
        <v>1417941742</v>
      </c>
      <c r="B7750" s="11">
        <v>44658</v>
      </c>
      <c r="C7750" s="14">
        <v>44215</v>
      </c>
      <c r="D7750" s="13">
        <f t="shared" si="363"/>
        <v>44660</v>
      </c>
      <c r="E7750" s="3" t="s">
        <v>56</v>
      </c>
      <c r="F7750" s="3"/>
      <c r="G7750" s="3">
        <v>2</v>
      </c>
      <c r="H7750" s="3"/>
      <c r="I7750" s="3"/>
      <c r="J7750" s="3"/>
      <c r="K7750" t="s">
        <v>182</v>
      </c>
      <c r="L7750" s="9">
        <v>1684771</v>
      </c>
      <c r="M7750" s="3" t="s">
        <v>45</v>
      </c>
      <c r="N7750" s="3" t="s">
        <v>63</v>
      </c>
      <c r="O7750" s="3">
        <v>1461</v>
      </c>
      <c r="P7750" s="3">
        <v>34.119999999999997</v>
      </c>
      <c r="Q7750" t="s">
        <v>76</v>
      </c>
      <c r="R7750" t="str">
        <f t="shared" si="364"/>
        <v>PORT09 to PORT02</v>
      </c>
      <c r="S7750" s="3">
        <v>400</v>
      </c>
      <c r="T7750" s="3">
        <v>0.49358189848294531</v>
      </c>
      <c r="U7750" s="10">
        <f t="shared" si="365"/>
        <v>721.12315368358315</v>
      </c>
      <c r="V7750" s="3" t="s">
        <v>197</v>
      </c>
    </row>
    <row r="7751" spans="1:22" x14ac:dyDescent="0.25">
      <c r="A7751" s="3">
        <v>1417941751</v>
      </c>
      <c r="B7751" s="11">
        <v>44652</v>
      </c>
      <c r="C7751" s="14">
        <v>44043</v>
      </c>
      <c r="D7751" s="13">
        <f t="shared" si="363"/>
        <v>44653</v>
      </c>
      <c r="E7751" s="3" t="s">
        <v>56</v>
      </c>
      <c r="F7751" s="3"/>
      <c r="G7751" s="3">
        <v>2</v>
      </c>
      <c r="H7751" s="3"/>
      <c r="I7751" s="3"/>
      <c r="J7751" s="3"/>
      <c r="K7751" t="s">
        <v>179</v>
      </c>
      <c r="L7751" s="9">
        <v>1681890</v>
      </c>
      <c r="M7751" s="3" t="s">
        <v>42</v>
      </c>
      <c r="N7751" s="3" t="s">
        <v>63</v>
      </c>
      <c r="O7751" s="3">
        <v>421</v>
      </c>
      <c r="P7751" s="3">
        <v>88.74</v>
      </c>
      <c r="Q7751" t="s">
        <v>76</v>
      </c>
      <c r="R7751" t="str">
        <f t="shared" si="364"/>
        <v>PORT09 to PORT02</v>
      </c>
      <c r="S7751" s="3">
        <v>400</v>
      </c>
      <c r="T7751" s="3">
        <v>0.37142393742544599</v>
      </c>
      <c r="U7751" s="10">
        <f t="shared" si="365"/>
        <v>156.36947765611276</v>
      </c>
      <c r="V7751" s="3" t="s">
        <v>197</v>
      </c>
    </row>
    <row r="7752" spans="1:22" x14ac:dyDescent="0.25">
      <c r="A7752" s="3">
        <v>1417941757</v>
      </c>
      <c r="B7752" s="11">
        <v>44661</v>
      </c>
      <c r="C7752" s="14">
        <v>43584</v>
      </c>
      <c r="D7752" s="13">
        <f t="shared" si="363"/>
        <v>44663</v>
      </c>
      <c r="E7752" s="3" t="s">
        <v>56</v>
      </c>
      <c r="F7752" s="3"/>
      <c r="G7752" s="3">
        <v>2</v>
      </c>
      <c r="H7752" s="3"/>
      <c r="I7752" s="3"/>
      <c r="J7752" s="3"/>
      <c r="K7752" t="s">
        <v>182</v>
      </c>
      <c r="L7752" s="9">
        <v>1684724</v>
      </c>
      <c r="M7752" s="3" t="s">
        <v>45</v>
      </c>
      <c r="N7752" s="3" t="s">
        <v>63</v>
      </c>
      <c r="O7752" s="3">
        <v>2870</v>
      </c>
      <c r="P7752" s="3">
        <v>54.46</v>
      </c>
      <c r="Q7752" t="s">
        <v>76</v>
      </c>
      <c r="R7752" t="str">
        <f t="shared" si="364"/>
        <v>PORT09 to PORT02</v>
      </c>
      <c r="S7752" s="3">
        <v>400</v>
      </c>
      <c r="T7752" s="3">
        <v>0.49358189848294531</v>
      </c>
      <c r="U7752" s="10">
        <f t="shared" si="365"/>
        <v>1416.580048646053</v>
      </c>
      <c r="V7752" s="3" t="s">
        <v>197</v>
      </c>
    </row>
    <row r="7753" spans="1:22" x14ac:dyDescent="0.25">
      <c r="A7753" s="3">
        <v>1417941760</v>
      </c>
      <c r="B7753" s="11">
        <v>44658</v>
      </c>
      <c r="C7753" s="14">
        <v>44147</v>
      </c>
      <c r="D7753" s="13">
        <f t="shared" si="363"/>
        <v>44659</v>
      </c>
      <c r="E7753" s="3" t="s">
        <v>56</v>
      </c>
      <c r="F7753" s="3"/>
      <c r="G7753" s="3">
        <v>2</v>
      </c>
      <c r="H7753" s="3"/>
      <c r="I7753" s="3"/>
      <c r="J7753" s="3"/>
      <c r="K7753" t="s">
        <v>186</v>
      </c>
      <c r="L7753" s="9">
        <v>1687671</v>
      </c>
      <c r="M7753" s="3" t="s">
        <v>36</v>
      </c>
      <c r="N7753" s="3" t="s">
        <v>63</v>
      </c>
      <c r="O7753" s="3">
        <v>596</v>
      </c>
      <c r="P7753" s="3">
        <v>69.680000000000007</v>
      </c>
      <c r="Q7753" t="s">
        <v>76</v>
      </c>
      <c r="R7753" t="str">
        <f t="shared" si="364"/>
        <v>PORT09 to PORT02</v>
      </c>
      <c r="S7753" s="3">
        <v>400</v>
      </c>
      <c r="T7753" s="3">
        <v>0.56697618492956181</v>
      </c>
      <c r="U7753" s="10">
        <f t="shared" si="365"/>
        <v>337.91780621801882</v>
      </c>
      <c r="V7753" s="3" t="s">
        <v>197</v>
      </c>
    </row>
    <row r="7754" spans="1:22" x14ac:dyDescent="0.25">
      <c r="A7754" s="3">
        <v>1417941762</v>
      </c>
      <c r="B7754" s="11">
        <v>44665</v>
      </c>
      <c r="C7754" s="14">
        <v>44494</v>
      </c>
      <c r="D7754" s="13">
        <f t="shared" si="363"/>
        <v>44666</v>
      </c>
      <c r="E7754" s="3" t="s">
        <v>59</v>
      </c>
      <c r="F7754" s="3"/>
      <c r="G7754" s="3">
        <v>3</v>
      </c>
      <c r="H7754" s="3"/>
      <c r="I7754" s="3"/>
      <c r="J7754" s="3"/>
      <c r="K7754" t="s">
        <v>189</v>
      </c>
      <c r="L7754" s="9">
        <v>1684646</v>
      </c>
      <c r="M7754" s="3" t="s">
        <v>39</v>
      </c>
      <c r="N7754" s="3" t="s">
        <v>63</v>
      </c>
      <c r="O7754" s="3">
        <v>435</v>
      </c>
      <c r="P7754" s="3">
        <v>64.3</v>
      </c>
      <c r="Q7754" t="s">
        <v>76</v>
      </c>
      <c r="R7754" t="str">
        <f t="shared" si="364"/>
        <v>PORT09 to PORT05</v>
      </c>
      <c r="S7754" s="3">
        <v>440</v>
      </c>
      <c r="T7754" s="3">
        <v>0.42850329514821733</v>
      </c>
      <c r="U7754" s="10">
        <f t="shared" si="365"/>
        <v>186.39893338947454</v>
      </c>
      <c r="V7754" s="3" t="s">
        <v>197</v>
      </c>
    </row>
    <row r="7755" spans="1:22" x14ac:dyDescent="0.25">
      <c r="A7755" s="3">
        <v>1417941765</v>
      </c>
      <c r="B7755" s="11">
        <v>44658</v>
      </c>
      <c r="C7755" s="14">
        <v>43582</v>
      </c>
      <c r="D7755" s="13">
        <f t="shared" si="363"/>
        <v>44659</v>
      </c>
      <c r="E7755" s="3" t="s">
        <v>56</v>
      </c>
      <c r="F7755" s="3"/>
      <c r="G7755" s="3">
        <v>2</v>
      </c>
      <c r="H7755" s="3"/>
      <c r="I7755" s="3"/>
      <c r="J7755" s="3"/>
      <c r="K7755" t="s">
        <v>182</v>
      </c>
      <c r="L7755" s="9">
        <v>1691548</v>
      </c>
      <c r="M7755" s="3" t="s">
        <v>45</v>
      </c>
      <c r="N7755" s="3" t="s">
        <v>63</v>
      </c>
      <c r="O7755" s="3">
        <v>670</v>
      </c>
      <c r="P7755" s="3">
        <v>93.23</v>
      </c>
      <c r="Q7755" t="s">
        <v>76</v>
      </c>
      <c r="R7755" t="str">
        <f t="shared" si="364"/>
        <v>PORT09 to PORT02</v>
      </c>
      <c r="S7755" s="3">
        <v>400</v>
      </c>
      <c r="T7755" s="3">
        <v>0.49358189848294531</v>
      </c>
      <c r="U7755" s="10">
        <f t="shared" si="365"/>
        <v>330.69987198357336</v>
      </c>
      <c r="V7755" s="3" t="s">
        <v>197</v>
      </c>
    </row>
    <row r="7756" spans="1:22" x14ac:dyDescent="0.25">
      <c r="A7756" s="3">
        <v>1417941768</v>
      </c>
      <c r="B7756" s="11">
        <v>44655</v>
      </c>
      <c r="C7756" s="14">
        <v>43521</v>
      </c>
      <c r="D7756" s="13">
        <f t="shared" si="363"/>
        <v>44657</v>
      </c>
      <c r="E7756" s="3" t="s">
        <v>58</v>
      </c>
      <c r="F7756" s="3"/>
      <c r="G7756" s="3">
        <v>2</v>
      </c>
      <c r="H7756" s="3"/>
      <c r="I7756" s="3"/>
      <c r="J7756" s="3"/>
      <c r="K7756" t="s">
        <v>185</v>
      </c>
      <c r="L7756" s="9">
        <v>1685283</v>
      </c>
      <c r="M7756" s="3" t="s">
        <v>48</v>
      </c>
      <c r="N7756" s="3" t="s">
        <v>63</v>
      </c>
      <c r="O7756" s="3">
        <v>1387</v>
      </c>
      <c r="P7756" s="3">
        <v>165.5</v>
      </c>
      <c r="Q7756" t="s">
        <v>76</v>
      </c>
      <c r="R7756" t="str">
        <f t="shared" si="364"/>
        <v>PORT09 to PORT04</v>
      </c>
      <c r="S7756" s="3">
        <v>360</v>
      </c>
      <c r="T7756" s="3">
        <v>0.46970705658151307</v>
      </c>
      <c r="U7756" s="10">
        <f t="shared" si="365"/>
        <v>651.48368747855864</v>
      </c>
      <c r="V7756" s="3" t="s">
        <v>82</v>
      </c>
    </row>
    <row r="7757" spans="1:22" x14ac:dyDescent="0.25">
      <c r="A7757" s="3">
        <v>1417941777</v>
      </c>
      <c r="B7757" s="11">
        <v>44662</v>
      </c>
      <c r="C7757" s="14">
        <v>44532</v>
      </c>
      <c r="D7757" s="13">
        <f t="shared" si="363"/>
        <v>44663</v>
      </c>
      <c r="E7757" s="3" t="s">
        <v>56</v>
      </c>
      <c r="F7757" s="3"/>
      <c r="G7757" s="3">
        <v>2</v>
      </c>
      <c r="H7757" s="3"/>
      <c r="I7757" s="3"/>
      <c r="J7757" s="3"/>
      <c r="K7757" t="s">
        <v>186</v>
      </c>
      <c r="L7757" s="9">
        <v>1686505</v>
      </c>
      <c r="M7757" s="3" t="s">
        <v>36</v>
      </c>
      <c r="N7757" s="3" t="s">
        <v>63</v>
      </c>
      <c r="O7757" s="3">
        <v>543</v>
      </c>
      <c r="P7757" s="3">
        <v>29.78</v>
      </c>
      <c r="Q7757" t="s">
        <v>76</v>
      </c>
      <c r="R7757" t="str">
        <f t="shared" si="364"/>
        <v>PORT09 to PORT02</v>
      </c>
      <c r="S7757" s="3">
        <v>400</v>
      </c>
      <c r="T7757" s="3">
        <v>0.56697618492956181</v>
      </c>
      <c r="U7757" s="10">
        <f t="shared" si="365"/>
        <v>307.86806841675207</v>
      </c>
      <c r="V7757" s="3" t="s">
        <v>197</v>
      </c>
    </row>
    <row r="7758" spans="1:22" x14ac:dyDescent="0.25">
      <c r="A7758" s="3">
        <v>1417941781</v>
      </c>
      <c r="B7758" s="11">
        <v>44660</v>
      </c>
      <c r="C7758" s="14">
        <v>44177</v>
      </c>
      <c r="D7758" s="13">
        <f t="shared" si="363"/>
        <v>44662</v>
      </c>
      <c r="E7758" s="3" t="s">
        <v>56</v>
      </c>
      <c r="F7758" s="3"/>
      <c r="G7758" s="3">
        <v>2</v>
      </c>
      <c r="H7758" s="3"/>
      <c r="I7758" s="3"/>
      <c r="J7758" s="3"/>
      <c r="K7758" t="s">
        <v>186</v>
      </c>
      <c r="L7758" s="9">
        <v>1690489</v>
      </c>
      <c r="M7758" s="3" t="s">
        <v>36</v>
      </c>
      <c r="N7758" s="3" t="s">
        <v>63</v>
      </c>
      <c r="O7758" s="3">
        <v>1997</v>
      </c>
      <c r="P7758" s="3">
        <v>76.069999999999993</v>
      </c>
      <c r="Q7758" t="s">
        <v>76</v>
      </c>
      <c r="R7758" t="str">
        <f t="shared" si="364"/>
        <v>PORT09 to PORT02</v>
      </c>
      <c r="S7758" s="3">
        <v>400</v>
      </c>
      <c r="T7758" s="3">
        <v>0.56697618492956181</v>
      </c>
      <c r="U7758" s="10">
        <f t="shared" si="365"/>
        <v>1132.251441304335</v>
      </c>
      <c r="V7758" s="3" t="s">
        <v>197</v>
      </c>
    </row>
    <row r="7759" spans="1:22" x14ac:dyDescent="0.25">
      <c r="A7759" s="3">
        <v>1417941786</v>
      </c>
      <c r="B7759" s="11">
        <v>44662</v>
      </c>
      <c r="C7759" s="14">
        <v>44383</v>
      </c>
      <c r="D7759" s="13">
        <f t="shared" si="363"/>
        <v>44663</v>
      </c>
      <c r="E7759" s="3" t="s">
        <v>56</v>
      </c>
      <c r="F7759" s="3"/>
      <c r="G7759" s="3">
        <v>2</v>
      </c>
      <c r="H7759" s="3"/>
      <c r="I7759" s="3"/>
      <c r="J7759" s="3"/>
      <c r="K7759" t="s">
        <v>182</v>
      </c>
      <c r="L7759" s="9">
        <v>1683773</v>
      </c>
      <c r="M7759" s="3" t="s">
        <v>45</v>
      </c>
      <c r="N7759" s="3" t="s">
        <v>63</v>
      </c>
      <c r="O7759" s="3">
        <v>472</v>
      </c>
      <c r="P7759" s="3">
        <v>23.76</v>
      </c>
      <c r="Q7759" t="s">
        <v>76</v>
      </c>
      <c r="R7759" t="str">
        <f t="shared" si="364"/>
        <v>PORT09 to PORT02</v>
      </c>
      <c r="S7759" s="3">
        <v>400</v>
      </c>
      <c r="T7759" s="3">
        <v>0.49358189848294531</v>
      </c>
      <c r="U7759" s="10">
        <f t="shared" si="365"/>
        <v>232.97065608395019</v>
      </c>
      <c r="V7759" s="3" t="s">
        <v>197</v>
      </c>
    </row>
    <row r="7760" spans="1:22" x14ac:dyDescent="0.25">
      <c r="A7760" s="3">
        <v>1417941794</v>
      </c>
      <c r="B7760" s="11">
        <v>44660</v>
      </c>
      <c r="C7760" s="14">
        <v>44086</v>
      </c>
      <c r="D7760" s="13">
        <f t="shared" si="363"/>
        <v>44662</v>
      </c>
      <c r="E7760" s="3" t="s">
        <v>56</v>
      </c>
      <c r="F7760" s="3"/>
      <c r="G7760" s="3">
        <v>2</v>
      </c>
      <c r="H7760" s="3"/>
      <c r="I7760" s="3"/>
      <c r="J7760" s="3"/>
      <c r="K7760" t="s">
        <v>186</v>
      </c>
      <c r="L7760" s="9">
        <v>1672483</v>
      </c>
      <c r="M7760" s="3" t="s">
        <v>36</v>
      </c>
      <c r="N7760" s="3" t="s">
        <v>63</v>
      </c>
      <c r="O7760" s="3">
        <v>2753</v>
      </c>
      <c r="P7760" s="3">
        <v>197.5</v>
      </c>
      <c r="Q7760" t="s">
        <v>76</v>
      </c>
      <c r="R7760" t="str">
        <f t="shared" si="364"/>
        <v>PORT09 to PORT02</v>
      </c>
      <c r="S7760" s="3">
        <v>400</v>
      </c>
      <c r="T7760" s="3">
        <v>0.56697618492956181</v>
      </c>
      <c r="U7760" s="10">
        <f t="shared" si="365"/>
        <v>1560.8854371110838</v>
      </c>
      <c r="V7760" s="3" t="s">
        <v>82</v>
      </c>
    </row>
    <row r="7761" spans="1:22" x14ac:dyDescent="0.25">
      <c r="A7761" s="3">
        <v>1417941796</v>
      </c>
      <c r="B7761" s="11">
        <v>44652</v>
      </c>
      <c r="C7761" s="14">
        <v>44233</v>
      </c>
      <c r="D7761" s="13">
        <f t="shared" si="363"/>
        <v>44653</v>
      </c>
      <c r="E7761" s="3" t="s">
        <v>58</v>
      </c>
      <c r="F7761" s="3"/>
      <c r="G7761" s="3">
        <v>2</v>
      </c>
      <c r="H7761" s="3"/>
      <c r="I7761" s="3"/>
      <c r="J7761" s="3"/>
      <c r="K7761" t="s">
        <v>185</v>
      </c>
      <c r="L7761" s="9">
        <v>1691769</v>
      </c>
      <c r="M7761" s="3" t="s">
        <v>48</v>
      </c>
      <c r="N7761" s="3" t="s">
        <v>63</v>
      </c>
      <c r="O7761" s="3">
        <v>341</v>
      </c>
      <c r="P7761" s="3">
        <v>67.260000000000005</v>
      </c>
      <c r="Q7761" t="s">
        <v>76</v>
      </c>
      <c r="R7761" t="str">
        <f t="shared" si="364"/>
        <v>PORT09 to PORT04</v>
      </c>
      <c r="S7761" s="3">
        <v>360</v>
      </c>
      <c r="T7761" s="3">
        <v>0.46970705658151307</v>
      </c>
      <c r="U7761" s="10">
        <f t="shared" si="365"/>
        <v>160.17010629429595</v>
      </c>
      <c r="V7761" s="3" t="s">
        <v>197</v>
      </c>
    </row>
    <row r="7762" spans="1:22" x14ac:dyDescent="0.25">
      <c r="A7762" s="3">
        <v>1417941804</v>
      </c>
      <c r="B7762" s="11">
        <v>44658</v>
      </c>
      <c r="C7762" s="14">
        <v>44564</v>
      </c>
      <c r="D7762" s="13">
        <f t="shared" si="363"/>
        <v>44659</v>
      </c>
      <c r="E7762" s="3" t="s">
        <v>60</v>
      </c>
      <c r="F7762" s="3"/>
      <c r="G7762" s="3">
        <v>1</v>
      </c>
      <c r="H7762" s="3"/>
      <c r="I7762" s="3"/>
      <c r="J7762" s="3"/>
      <c r="K7762" t="s">
        <v>183</v>
      </c>
      <c r="L7762" s="9">
        <v>1683354</v>
      </c>
      <c r="M7762" s="3" t="s">
        <v>41</v>
      </c>
      <c r="N7762" s="3" t="s">
        <v>63</v>
      </c>
      <c r="O7762" s="3">
        <v>595</v>
      </c>
      <c r="P7762" s="3">
        <v>51.35</v>
      </c>
      <c r="Q7762" t="s">
        <v>76</v>
      </c>
      <c r="R7762" t="str">
        <f t="shared" si="364"/>
        <v>PORT09 to PORT06</v>
      </c>
      <c r="S7762" s="3">
        <v>250</v>
      </c>
      <c r="T7762" s="3">
        <v>0.55408809762578848</v>
      </c>
      <c r="U7762" s="10">
        <f t="shared" si="365"/>
        <v>329.68241808734416</v>
      </c>
      <c r="V7762" s="3" t="s">
        <v>197</v>
      </c>
    </row>
    <row r="7763" spans="1:22" x14ac:dyDescent="0.25">
      <c r="A7763" s="3">
        <v>1417941806</v>
      </c>
      <c r="B7763" s="11">
        <v>44665</v>
      </c>
      <c r="C7763" s="14">
        <v>44265</v>
      </c>
      <c r="D7763" s="13">
        <f t="shared" si="363"/>
        <v>44666</v>
      </c>
      <c r="E7763" s="3" t="s">
        <v>56</v>
      </c>
      <c r="F7763" s="3"/>
      <c r="G7763" s="3">
        <v>2</v>
      </c>
      <c r="H7763" s="3"/>
      <c r="I7763" s="3"/>
      <c r="J7763" s="3"/>
      <c r="K7763" t="s">
        <v>179</v>
      </c>
      <c r="L7763" s="9">
        <v>1681895</v>
      </c>
      <c r="M7763" s="3" t="s">
        <v>42</v>
      </c>
      <c r="N7763" s="3" t="s">
        <v>63</v>
      </c>
      <c r="O7763" s="3">
        <v>531</v>
      </c>
      <c r="P7763" s="3">
        <v>89.32</v>
      </c>
      <c r="Q7763" t="s">
        <v>76</v>
      </c>
      <c r="R7763" t="str">
        <f t="shared" si="364"/>
        <v>PORT09 to PORT02</v>
      </c>
      <c r="S7763" s="3">
        <v>400</v>
      </c>
      <c r="T7763" s="3">
        <v>0.37142393742544599</v>
      </c>
      <c r="U7763" s="10">
        <f t="shared" si="365"/>
        <v>197.22611077291182</v>
      </c>
      <c r="V7763" s="3" t="s">
        <v>197</v>
      </c>
    </row>
    <row r="7764" spans="1:22" x14ac:dyDescent="0.25">
      <c r="A7764" s="3">
        <v>1417941807</v>
      </c>
      <c r="B7764" s="11">
        <v>44665</v>
      </c>
      <c r="C7764" s="14">
        <v>43495</v>
      </c>
      <c r="D7764" s="13">
        <f t="shared" si="363"/>
        <v>44666</v>
      </c>
      <c r="E7764" s="3" t="s">
        <v>56</v>
      </c>
      <c r="F7764" s="3"/>
      <c r="G7764" s="3">
        <v>2</v>
      </c>
      <c r="H7764" s="3"/>
      <c r="I7764" s="3"/>
      <c r="J7764" s="3"/>
      <c r="K7764" t="s">
        <v>179</v>
      </c>
      <c r="L7764" s="9">
        <v>1681884</v>
      </c>
      <c r="M7764" s="3" t="s">
        <v>42</v>
      </c>
      <c r="N7764" s="3" t="s">
        <v>63</v>
      </c>
      <c r="O7764" s="3">
        <v>350</v>
      </c>
      <c r="P7764" s="3">
        <v>14.04</v>
      </c>
      <c r="Q7764" t="s">
        <v>76</v>
      </c>
      <c r="R7764" t="str">
        <f t="shared" si="364"/>
        <v>PORT09 to PORT02</v>
      </c>
      <c r="S7764" s="3">
        <v>400</v>
      </c>
      <c r="T7764" s="3">
        <v>0.37142393742544599</v>
      </c>
      <c r="U7764" s="10">
        <f t="shared" si="365"/>
        <v>129.9983780989061</v>
      </c>
      <c r="V7764" s="3" t="s">
        <v>197</v>
      </c>
    </row>
    <row r="7765" spans="1:22" x14ac:dyDescent="0.25">
      <c r="A7765" s="3">
        <v>1417941810</v>
      </c>
      <c r="B7765" s="11">
        <v>44660</v>
      </c>
      <c r="C7765" s="14">
        <v>44012</v>
      </c>
      <c r="D7765" s="13">
        <f t="shared" si="363"/>
        <v>44661</v>
      </c>
      <c r="E7765" s="3" t="s">
        <v>58</v>
      </c>
      <c r="F7765" s="3"/>
      <c r="G7765" s="3">
        <v>2</v>
      </c>
      <c r="H7765" s="3"/>
      <c r="I7765" s="3"/>
      <c r="J7765" s="3"/>
      <c r="K7765" t="s">
        <v>185</v>
      </c>
      <c r="L7765" s="9">
        <v>1685258</v>
      </c>
      <c r="M7765" s="3" t="s">
        <v>48</v>
      </c>
      <c r="N7765" s="3" t="s">
        <v>63</v>
      </c>
      <c r="O7765" s="3">
        <v>491</v>
      </c>
      <c r="P7765" s="3">
        <v>77.010000000000005</v>
      </c>
      <c r="Q7765" t="s">
        <v>76</v>
      </c>
      <c r="R7765" t="str">
        <f t="shared" si="364"/>
        <v>PORT09 to PORT04</v>
      </c>
      <c r="S7765" s="3">
        <v>360</v>
      </c>
      <c r="T7765" s="3">
        <v>0.46970705658151307</v>
      </c>
      <c r="U7765" s="10">
        <f t="shared" si="365"/>
        <v>230.62616478152293</v>
      </c>
      <c r="V7765" s="3" t="s">
        <v>197</v>
      </c>
    </row>
    <row r="7766" spans="1:22" x14ac:dyDescent="0.25">
      <c r="A7766" s="3">
        <v>1417941812</v>
      </c>
      <c r="B7766" s="11">
        <v>44660</v>
      </c>
      <c r="C7766" s="14">
        <v>44646</v>
      </c>
      <c r="D7766" s="13">
        <f t="shared" si="363"/>
        <v>44662</v>
      </c>
      <c r="E7766" s="3" t="s">
        <v>56</v>
      </c>
      <c r="F7766" s="3"/>
      <c r="G7766" s="3">
        <v>2</v>
      </c>
      <c r="H7766" s="3"/>
      <c r="I7766" s="3"/>
      <c r="J7766" s="3"/>
      <c r="K7766" t="s">
        <v>186</v>
      </c>
      <c r="L7766" s="9">
        <v>1689888</v>
      </c>
      <c r="M7766" s="3" t="s">
        <v>36</v>
      </c>
      <c r="N7766" s="3" t="s">
        <v>63</v>
      </c>
      <c r="O7766" s="3">
        <v>2505</v>
      </c>
      <c r="P7766" s="3">
        <v>64.739999999999995</v>
      </c>
      <c r="Q7766" t="s">
        <v>76</v>
      </c>
      <c r="R7766" t="str">
        <f t="shared" si="364"/>
        <v>PORT09 to PORT02</v>
      </c>
      <c r="S7766" s="3">
        <v>400</v>
      </c>
      <c r="T7766" s="3">
        <v>0.56697618492956181</v>
      </c>
      <c r="U7766" s="10">
        <f t="shared" si="365"/>
        <v>1420.2753432485524</v>
      </c>
      <c r="V7766" s="3" t="s">
        <v>197</v>
      </c>
    </row>
    <row r="7767" spans="1:22" x14ac:dyDescent="0.25">
      <c r="A7767" s="3">
        <v>1417941820</v>
      </c>
      <c r="B7767" s="11">
        <v>44655</v>
      </c>
      <c r="C7767" s="14">
        <v>43801</v>
      </c>
      <c r="D7767" s="13">
        <f t="shared" si="363"/>
        <v>44656</v>
      </c>
      <c r="E7767" s="3" t="s">
        <v>56</v>
      </c>
      <c r="F7767" s="3"/>
      <c r="G7767" s="3">
        <v>2</v>
      </c>
      <c r="H7767" s="3"/>
      <c r="I7767" s="3"/>
      <c r="J7767" s="3"/>
      <c r="K7767" t="s">
        <v>182</v>
      </c>
      <c r="L7767" s="9">
        <v>1688288</v>
      </c>
      <c r="M7767" s="3" t="s">
        <v>45</v>
      </c>
      <c r="N7767" s="3" t="s">
        <v>63</v>
      </c>
      <c r="O7767" s="3">
        <v>699</v>
      </c>
      <c r="P7767" s="3">
        <v>97.17</v>
      </c>
      <c r="Q7767" t="s">
        <v>76</v>
      </c>
      <c r="R7767" t="str">
        <f t="shared" si="364"/>
        <v>PORT09 to PORT02</v>
      </c>
      <c r="S7767" s="3">
        <v>400</v>
      </c>
      <c r="T7767" s="3">
        <v>0.49358189848294531</v>
      </c>
      <c r="U7767" s="10">
        <f t="shared" si="365"/>
        <v>345.01374703957879</v>
      </c>
      <c r="V7767" s="3" t="s">
        <v>197</v>
      </c>
    </row>
    <row r="7768" spans="1:22" x14ac:dyDescent="0.25">
      <c r="A7768" s="3">
        <v>1417941822</v>
      </c>
      <c r="B7768" s="11">
        <v>44653</v>
      </c>
      <c r="C7768" s="14">
        <v>43866</v>
      </c>
      <c r="D7768" s="13">
        <f t="shared" si="363"/>
        <v>44654</v>
      </c>
      <c r="E7768" s="3" t="s">
        <v>56</v>
      </c>
      <c r="F7768" s="3"/>
      <c r="G7768" s="3">
        <v>2</v>
      </c>
      <c r="H7768" s="3"/>
      <c r="I7768" s="3"/>
      <c r="J7768" s="3"/>
      <c r="K7768" t="s">
        <v>182</v>
      </c>
      <c r="L7768" s="9">
        <v>1689546</v>
      </c>
      <c r="M7768" s="3" t="s">
        <v>45</v>
      </c>
      <c r="N7768" s="3" t="s">
        <v>63</v>
      </c>
      <c r="O7768" s="3">
        <v>648</v>
      </c>
      <c r="P7768" s="3">
        <v>27.22</v>
      </c>
      <c r="Q7768" t="s">
        <v>76</v>
      </c>
      <c r="R7768" t="str">
        <f t="shared" si="364"/>
        <v>PORT09 to PORT02</v>
      </c>
      <c r="S7768" s="3">
        <v>400</v>
      </c>
      <c r="T7768" s="3">
        <v>0.49358189848294531</v>
      </c>
      <c r="U7768" s="10">
        <f t="shared" si="365"/>
        <v>319.84107021694854</v>
      </c>
      <c r="V7768" s="3" t="s">
        <v>197</v>
      </c>
    </row>
    <row r="7769" spans="1:22" x14ac:dyDescent="0.25">
      <c r="A7769" s="3">
        <v>1417941831</v>
      </c>
      <c r="B7769" s="11">
        <v>44654</v>
      </c>
      <c r="C7769" s="14">
        <v>44446</v>
      </c>
      <c r="D7769" s="13">
        <f t="shared" si="363"/>
        <v>44656</v>
      </c>
      <c r="E7769" s="3" t="s">
        <v>58</v>
      </c>
      <c r="F7769" s="3"/>
      <c r="G7769" s="3">
        <v>2</v>
      </c>
      <c r="H7769" s="3"/>
      <c r="I7769" s="3"/>
      <c r="J7769" s="3"/>
      <c r="K7769" t="s">
        <v>185</v>
      </c>
      <c r="L7769" s="9">
        <v>1685265</v>
      </c>
      <c r="M7769" s="3" t="s">
        <v>48</v>
      </c>
      <c r="N7769" s="3" t="s">
        <v>63</v>
      </c>
      <c r="O7769" s="3">
        <v>1370</v>
      </c>
      <c r="P7769" s="3">
        <v>36.869999999999997</v>
      </c>
      <c r="Q7769" t="s">
        <v>76</v>
      </c>
      <c r="R7769" t="str">
        <f t="shared" si="364"/>
        <v>PORT09 to PORT04</v>
      </c>
      <c r="S7769" s="3">
        <v>360</v>
      </c>
      <c r="T7769" s="3">
        <v>0.46970705658151307</v>
      </c>
      <c r="U7769" s="10">
        <f t="shared" si="365"/>
        <v>643.49866751667287</v>
      </c>
      <c r="V7769" s="3" t="s">
        <v>197</v>
      </c>
    </row>
    <row r="7770" spans="1:22" x14ac:dyDescent="0.25">
      <c r="A7770" s="3">
        <v>1417941841</v>
      </c>
      <c r="B7770" s="11">
        <v>44661</v>
      </c>
      <c r="C7770" s="14">
        <v>44387</v>
      </c>
      <c r="D7770" s="13">
        <f t="shared" si="363"/>
        <v>44663</v>
      </c>
      <c r="E7770" s="3" t="s">
        <v>58</v>
      </c>
      <c r="F7770" s="3"/>
      <c r="G7770" s="3">
        <v>2</v>
      </c>
      <c r="H7770" s="3"/>
      <c r="I7770" s="3"/>
      <c r="J7770" s="3"/>
      <c r="K7770" t="s">
        <v>185</v>
      </c>
      <c r="L7770" s="9">
        <v>1685274</v>
      </c>
      <c r="M7770" s="3" t="s">
        <v>48</v>
      </c>
      <c r="N7770" s="3" t="s">
        <v>63</v>
      </c>
      <c r="O7770" s="3">
        <v>2866</v>
      </c>
      <c r="P7770" s="3">
        <v>15.58</v>
      </c>
      <c r="Q7770" t="s">
        <v>76</v>
      </c>
      <c r="R7770" t="str">
        <f t="shared" si="364"/>
        <v>PORT09 to PORT04</v>
      </c>
      <c r="S7770" s="3">
        <v>360</v>
      </c>
      <c r="T7770" s="3">
        <v>0.46970705658151307</v>
      </c>
      <c r="U7770" s="10">
        <f t="shared" si="365"/>
        <v>1346.1804241626164</v>
      </c>
      <c r="V7770" s="3" t="s">
        <v>197</v>
      </c>
    </row>
    <row r="7771" spans="1:22" x14ac:dyDescent="0.25">
      <c r="A7771" s="3">
        <v>1417941843</v>
      </c>
      <c r="B7771" s="11">
        <v>44654</v>
      </c>
      <c r="C7771" s="14">
        <v>44020</v>
      </c>
      <c r="D7771" s="13">
        <f t="shared" si="363"/>
        <v>44655</v>
      </c>
      <c r="E7771" s="3" t="s">
        <v>56</v>
      </c>
      <c r="F7771" s="3"/>
      <c r="G7771" s="3">
        <v>2</v>
      </c>
      <c r="H7771" s="3"/>
      <c r="I7771" s="3"/>
      <c r="J7771" s="3"/>
      <c r="K7771" t="s">
        <v>182</v>
      </c>
      <c r="L7771" s="9">
        <v>1680697</v>
      </c>
      <c r="M7771" s="3" t="s">
        <v>45</v>
      </c>
      <c r="N7771" s="3" t="s">
        <v>63</v>
      </c>
      <c r="O7771" s="3">
        <v>266</v>
      </c>
      <c r="P7771" s="3">
        <v>74.290000000000006</v>
      </c>
      <c r="Q7771" t="s">
        <v>76</v>
      </c>
      <c r="R7771" t="str">
        <f t="shared" si="364"/>
        <v>PORT09 to PORT02</v>
      </c>
      <c r="S7771" s="3">
        <v>400</v>
      </c>
      <c r="T7771" s="3">
        <v>0.49358189848294531</v>
      </c>
      <c r="U7771" s="10">
        <f t="shared" si="365"/>
        <v>131.29278499646347</v>
      </c>
      <c r="V7771" s="3" t="s">
        <v>197</v>
      </c>
    </row>
    <row r="7772" spans="1:22" x14ac:dyDescent="0.25">
      <c r="A7772" s="3">
        <v>1417941850</v>
      </c>
      <c r="B7772" s="11">
        <v>44652</v>
      </c>
      <c r="C7772" s="14">
        <v>44337</v>
      </c>
      <c r="D7772" s="13">
        <f t="shared" si="363"/>
        <v>44653</v>
      </c>
      <c r="E7772" s="3" t="s">
        <v>56</v>
      </c>
      <c r="F7772" s="3"/>
      <c r="G7772" s="3">
        <v>2</v>
      </c>
      <c r="H7772" s="3"/>
      <c r="I7772" s="3"/>
      <c r="J7772" s="3"/>
      <c r="K7772" t="s">
        <v>186</v>
      </c>
      <c r="L7772" s="9">
        <v>1695766</v>
      </c>
      <c r="M7772" s="3" t="s">
        <v>36</v>
      </c>
      <c r="N7772" s="3" t="s">
        <v>63</v>
      </c>
      <c r="O7772" s="3">
        <v>667</v>
      </c>
      <c r="P7772" s="3">
        <v>92.73</v>
      </c>
      <c r="Q7772" t="s">
        <v>76</v>
      </c>
      <c r="R7772" t="str">
        <f t="shared" si="364"/>
        <v>PORT09 to PORT02</v>
      </c>
      <c r="S7772" s="3">
        <v>400</v>
      </c>
      <c r="T7772" s="3">
        <v>0.56697618492956181</v>
      </c>
      <c r="U7772" s="10">
        <f t="shared" si="365"/>
        <v>378.17311534801775</v>
      </c>
      <c r="V7772" s="3" t="s">
        <v>197</v>
      </c>
    </row>
    <row r="7773" spans="1:22" x14ac:dyDescent="0.25">
      <c r="A7773" s="3">
        <v>1417941854</v>
      </c>
      <c r="B7773" s="11">
        <v>44665</v>
      </c>
      <c r="C7773" s="14">
        <v>43592</v>
      </c>
      <c r="D7773" s="13">
        <f t="shared" si="363"/>
        <v>44667</v>
      </c>
      <c r="E7773" s="3" t="s">
        <v>58</v>
      </c>
      <c r="F7773" s="3"/>
      <c r="G7773" s="3">
        <v>2</v>
      </c>
      <c r="H7773" s="3"/>
      <c r="I7773" s="3"/>
      <c r="J7773" s="3"/>
      <c r="K7773" t="s">
        <v>185</v>
      </c>
      <c r="L7773" s="9">
        <v>1696205</v>
      </c>
      <c r="M7773" s="3" t="s">
        <v>48</v>
      </c>
      <c r="N7773" s="3" t="s">
        <v>63</v>
      </c>
      <c r="O7773" s="3">
        <v>1157</v>
      </c>
      <c r="P7773" s="3">
        <v>42.27</v>
      </c>
      <c r="Q7773" t="s">
        <v>76</v>
      </c>
      <c r="R7773" t="str">
        <f t="shared" si="364"/>
        <v>PORT09 to PORT04</v>
      </c>
      <c r="S7773" s="3">
        <v>360</v>
      </c>
      <c r="T7773" s="3">
        <v>0.46970705658151307</v>
      </c>
      <c r="U7773" s="10">
        <f t="shared" si="365"/>
        <v>543.45106446481066</v>
      </c>
      <c r="V7773" s="3" t="s">
        <v>197</v>
      </c>
    </row>
    <row r="7774" spans="1:22" x14ac:dyDescent="0.25">
      <c r="A7774" s="3">
        <v>1417941863</v>
      </c>
      <c r="B7774" s="11">
        <v>44661</v>
      </c>
      <c r="C7774" s="14">
        <v>44621</v>
      </c>
      <c r="D7774" s="13">
        <f t="shared" si="363"/>
        <v>44663</v>
      </c>
      <c r="E7774" s="3" t="s">
        <v>58</v>
      </c>
      <c r="F7774" s="3"/>
      <c r="G7774" s="3">
        <v>2</v>
      </c>
      <c r="H7774" s="3"/>
      <c r="I7774" s="3"/>
      <c r="J7774" s="3"/>
      <c r="K7774" t="s">
        <v>185</v>
      </c>
      <c r="L7774" s="9">
        <v>1693893</v>
      </c>
      <c r="M7774" s="3" t="s">
        <v>48</v>
      </c>
      <c r="N7774" s="3" t="s">
        <v>63</v>
      </c>
      <c r="O7774" s="3">
        <v>1430</v>
      </c>
      <c r="P7774" s="3">
        <v>23.09</v>
      </c>
      <c r="Q7774" t="s">
        <v>76</v>
      </c>
      <c r="R7774" t="str">
        <f t="shared" si="364"/>
        <v>PORT09 to PORT04</v>
      </c>
      <c r="S7774" s="3">
        <v>360</v>
      </c>
      <c r="T7774" s="3">
        <v>0.46970705658151307</v>
      </c>
      <c r="U7774" s="10">
        <f t="shared" si="365"/>
        <v>671.68109091156373</v>
      </c>
      <c r="V7774" s="3" t="s">
        <v>197</v>
      </c>
    </row>
    <row r="7775" spans="1:22" x14ac:dyDescent="0.25">
      <c r="A7775" s="3">
        <v>1417941873</v>
      </c>
      <c r="B7775" s="11">
        <v>44660</v>
      </c>
      <c r="C7775" s="14">
        <v>43905</v>
      </c>
      <c r="D7775" s="13">
        <f t="shared" si="363"/>
        <v>44661</v>
      </c>
      <c r="E7775" s="3" t="s">
        <v>59</v>
      </c>
      <c r="F7775" s="3"/>
      <c r="G7775" s="3">
        <v>3</v>
      </c>
      <c r="H7775" s="3"/>
      <c r="I7775" s="3"/>
      <c r="J7775" s="3"/>
      <c r="K7775" t="s">
        <v>189</v>
      </c>
      <c r="L7775" s="9">
        <v>1688695</v>
      </c>
      <c r="M7775" s="3" t="s">
        <v>39</v>
      </c>
      <c r="N7775" s="3" t="s">
        <v>63</v>
      </c>
      <c r="O7775" s="3">
        <v>569</v>
      </c>
      <c r="P7775" s="3">
        <v>23.48</v>
      </c>
      <c r="Q7775" t="s">
        <v>76</v>
      </c>
      <c r="R7775" t="str">
        <f t="shared" si="364"/>
        <v>PORT09 to PORT05</v>
      </c>
      <c r="S7775" s="3">
        <v>440</v>
      </c>
      <c r="T7775" s="3">
        <v>0.42850329514821733</v>
      </c>
      <c r="U7775" s="10">
        <f t="shared" si="365"/>
        <v>243.81837493933565</v>
      </c>
      <c r="V7775" s="3" t="s">
        <v>197</v>
      </c>
    </row>
    <row r="7776" spans="1:22" x14ac:dyDescent="0.25">
      <c r="A7776" s="3">
        <v>1417941880</v>
      </c>
      <c r="B7776" s="11">
        <v>44665</v>
      </c>
      <c r="C7776" s="14">
        <v>44632</v>
      </c>
      <c r="D7776" s="13">
        <f t="shared" si="363"/>
        <v>44667</v>
      </c>
      <c r="E7776" s="3" t="s">
        <v>58</v>
      </c>
      <c r="F7776" s="3"/>
      <c r="G7776" s="3">
        <v>2</v>
      </c>
      <c r="H7776" s="3"/>
      <c r="I7776" s="3"/>
      <c r="J7776" s="3"/>
      <c r="K7776" t="s">
        <v>184</v>
      </c>
      <c r="L7776" s="9">
        <v>1684743</v>
      </c>
      <c r="M7776" s="3" t="s">
        <v>46</v>
      </c>
      <c r="N7776" s="3" t="s">
        <v>63</v>
      </c>
      <c r="O7776" s="3">
        <v>2235</v>
      </c>
      <c r="P7776" s="3">
        <v>16.5</v>
      </c>
      <c r="Q7776" t="s">
        <v>76</v>
      </c>
      <c r="R7776" t="str">
        <f t="shared" si="364"/>
        <v>PORT09 to PORT04</v>
      </c>
      <c r="S7776" s="3">
        <v>360</v>
      </c>
      <c r="T7776" s="3">
        <v>0.55524729045120425</v>
      </c>
      <c r="U7776" s="10">
        <f t="shared" si="365"/>
        <v>1240.9776941584414</v>
      </c>
      <c r="V7776" s="3" t="s">
        <v>197</v>
      </c>
    </row>
    <row r="7777" spans="1:22" x14ac:dyDescent="0.25">
      <c r="A7777" s="3">
        <v>1417941885</v>
      </c>
      <c r="B7777" s="11">
        <v>44660</v>
      </c>
      <c r="C7777" s="14">
        <v>43792</v>
      </c>
      <c r="D7777" s="13">
        <f t="shared" si="363"/>
        <v>44662</v>
      </c>
      <c r="E7777" s="3" t="s">
        <v>56</v>
      </c>
      <c r="F7777" s="3"/>
      <c r="G7777" s="3">
        <v>2</v>
      </c>
      <c r="H7777" s="3"/>
      <c r="I7777" s="3"/>
      <c r="J7777" s="3"/>
      <c r="K7777" t="s">
        <v>186</v>
      </c>
      <c r="L7777" s="9">
        <v>1685834</v>
      </c>
      <c r="M7777" s="3" t="s">
        <v>36</v>
      </c>
      <c r="N7777" s="3" t="s">
        <v>63</v>
      </c>
      <c r="O7777" s="3">
        <v>1644</v>
      </c>
      <c r="P7777" s="3">
        <v>123.12</v>
      </c>
      <c r="Q7777" t="s">
        <v>76</v>
      </c>
      <c r="R7777" t="str">
        <f t="shared" si="364"/>
        <v>PORT09 to PORT02</v>
      </c>
      <c r="S7777" s="3">
        <v>400</v>
      </c>
      <c r="T7777" s="3">
        <v>0.56697618492956181</v>
      </c>
      <c r="U7777" s="10">
        <f t="shared" si="365"/>
        <v>932.10884802419957</v>
      </c>
      <c r="V7777" s="3" t="s">
        <v>82</v>
      </c>
    </row>
    <row r="7778" spans="1:22" x14ac:dyDescent="0.25">
      <c r="A7778" s="3">
        <v>1417941890</v>
      </c>
      <c r="B7778" s="11">
        <v>44662</v>
      </c>
      <c r="C7778" s="14">
        <v>43664</v>
      </c>
      <c r="D7778" s="13">
        <f t="shared" si="363"/>
        <v>44663</v>
      </c>
      <c r="E7778" s="3" t="s">
        <v>56</v>
      </c>
      <c r="F7778" s="3"/>
      <c r="G7778" s="3">
        <v>2</v>
      </c>
      <c r="H7778" s="3"/>
      <c r="I7778" s="3"/>
      <c r="J7778" s="3"/>
      <c r="K7778" t="s">
        <v>182</v>
      </c>
      <c r="L7778" s="9">
        <v>1672344</v>
      </c>
      <c r="M7778" s="3" t="s">
        <v>45</v>
      </c>
      <c r="N7778" s="3" t="s">
        <v>63</v>
      </c>
      <c r="O7778" s="3">
        <v>277</v>
      </c>
      <c r="P7778" s="3">
        <v>74.88</v>
      </c>
      <c r="Q7778" t="s">
        <v>76</v>
      </c>
      <c r="R7778" t="str">
        <f t="shared" si="364"/>
        <v>PORT09 to PORT02</v>
      </c>
      <c r="S7778" s="3">
        <v>400</v>
      </c>
      <c r="T7778" s="3">
        <v>0.49358189848294531</v>
      </c>
      <c r="U7778" s="10">
        <f t="shared" si="365"/>
        <v>136.72218587977585</v>
      </c>
      <c r="V7778" s="3" t="s">
        <v>197</v>
      </c>
    </row>
    <row r="7779" spans="1:22" x14ac:dyDescent="0.25">
      <c r="A7779" s="3">
        <v>1417941898</v>
      </c>
      <c r="B7779" s="11">
        <v>44654</v>
      </c>
      <c r="C7779" s="14">
        <v>44268</v>
      </c>
      <c r="D7779" s="13">
        <f t="shared" si="363"/>
        <v>44655</v>
      </c>
      <c r="E7779" s="3" t="s">
        <v>58</v>
      </c>
      <c r="F7779" s="3"/>
      <c r="G7779" s="3">
        <v>2</v>
      </c>
      <c r="H7779" s="3"/>
      <c r="I7779" s="3"/>
      <c r="J7779" s="3"/>
      <c r="K7779" t="s">
        <v>185</v>
      </c>
      <c r="L7779" s="9">
        <v>1691788</v>
      </c>
      <c r="M7779" s="3" t="s">
        <v>48</v>
      </c>
      <c r="N7779" s="3" t="s">
        <v>63</v>
      </c>
      <c r="O7779" s="3">
        <v>213</v>
      </c>
      <c r="P7779" s="3">
        <v>44.36</v>
      </c>
      <c r="Q7779" t="s">
        <v>76</v>
      </c>
      <c r="R7779" t="str">
        <f t="shared" si="364"/>
        <v>PORT09 to PORT04</v>
      </c>
      <c r="S7779" s="3">
        <v>360</v>
      </c>
      <c r="T7779" s="3">
        <v>0.46970705658151307</v>
      </c>
      <c r="U7779" s="10">
        <f t="shared" si="365"/>
        <v>100.04760305186228</v>
      </c>
      <c r="V7779" s="3" t="s">
        <v>197</v>
      </c>
    </row>
    <row r="7780" spans="1:22" x14ac:dyDescent="0.25">
      <c r="A7780" s="3">
        <v>1417941901</v>
      </c>
      <c r="B7780" s="11">
        <v>44658</v>
      </c>
      <c r="C7780" s="14">
        <v>44231</v>
      </c>
      <c r="D7780" s="13">
        <f t="shared" si="363"/>
        <v>44659</v>
      </c>
      <c r="E7780" s="3" t="s">
        <v>56</v>
      </c>
      <c r="F7780" s="3"/>
      <c r="G7780" s="3">
        <v>2</v>
      </c>
      <c r="H7780" s="3"/>
      <c r="I7780" s="3"/>
      <c r="J7780" s="3"/>
      <c r="K7780" t="s">
        <v>186</v>
      </c>
      <c r="L7780" s="9">
        <v>1693535</v>
      </c>
      <c r="M7780" s="3" t="s">
        <v>36</v>
      </c>
      <c r="N7780" s="3" t="s">
        <v>63</v>
      </c>
      <c r="O7780" s="3">
        <v>339</v>
      </c>
      <c r="P7780" s="3">
        <v>37.69</v>
      </c>
      <c r="Q7780" t="s">
        <v>76</v>
      </c>
      <c r="R7780" t="str">
        <f t="shared" si="364"/>
        <v>PORT09 to PORT02</v>
      </c>
      <c r="S7780" s="3">
        <v>400</v>
      </c>
      <c r="T7780" s="3">
        <v>0.56697618492956181</v>
      </c>
      <c r="U7780" s="10">
        <f t="shared" si="365"/>
        <v>192.20492669112144</v>
      </c>
      <c r="V7780" s="3" t="s">
        <v>197</v>
      </c>
    </row>
    <row r="7781" spans="1:22" x14ac:dyDescent="0.25">
      <c r="A7781" s="3">
        <v>1417941902</v>
      </c>
      <c r="B7781" s="11">
        <v>44660</v>
      </c>
      <c r="C7781" s="14">
        <v>43927</v>
      </c>
      <c r="D7781" s="13">
        <f t="shared" si="363"/>
        <v>44662</v>
      </c>
      <c r="E7781" s="3" t="s">
        <v>56</v>
      </c>
      <c r="F7781" s="3"/>
      <c r="G7781" s="3">
        <v>2</v>
      </c>
      <c r="H7781" s="3"/>
      <c r="I7781" s="3"/>
      <c r="J7781" s="3"/>
      <c r="K7781" t="s">
        <v>186</v>
      </c>
      <c r="L7781" s="9">
        <v>1694562</v>
      </c>
      <c r="M7781" s="3" t="s">
        <v>36</v>
      </c>
      <c r="N7781" s="3" t="s">
        <v>63</v>
      </c>
      <c r="O7781" s="3">
        <v>1936</v>
      </c>
      <c r="P7781" s="3">
        <v>123.51</v>
      </c>
      <c r="Q7781" t="s">
        <v>76</v>
      </c>
      <c r="R7781" t="str">
        <f t="shared" si="364"/>
        <v>PORT09 to PORT02</v>
      </c>
      <c r="S7781" s="3">
        <v>400</v>
      </c>
      <c r="T7781" s="3">
        <v>0.56697618492956181</v>
      </c>
      <c r="U7781" s="10">
        <f t="shared" si="365"/>
        <v>1097.6658940236316</v>
      </c>
      <c r="V7781" s="3" t="s">
        <v>82</v>
      </c>
    </row>
    <row r="7782" spans="1:22" x14ac:dyDescent="0.25">
      <c r="A7782" s="3">
        <v>1417941908</v>
      </c>
      <c r="B7782" s="11">
        <v>44653</v>
      </c>
      <c r="C7782" s="14">
        <v>43662</v>
      </c>
      <c r="D7782" s="13">
        <f t="shared" si="363"/>
        <v>44654</v>
      </c>
      <c r="E7782" s="3" t="s">
        <v>56</v>
      </c>
      <c r="F7782" s="3"/>
      <c r="G7782" s="3">
        <v>2</v>
      </c>
      <c r="H7782" s="3"/>
      <c r="I7782" s="3"/>
      <c r="J7782" s="3"/>
      <c r="K7782" t="s">
        <v>186</v>
      </c>
      <c r="L7782" s="9">
        <v>1679938</v>
      </c>
      <c r="M7782" s="3" t="s">
        <v>36</v>
      </c>
      <c r="N7782" s="3" t="s">
        <v>63</v>
      </c>
      <c r="O7782" s="3">
        <v>437</v>
      </c>
      <c r="P7782" s="3">
        <v>75.900000000000006</v>
      </c>
      <c r="Q7782" t="s">
        <v>76</v>
      </c>
      <c r="R7782" t="str">
        <f t="shared" si="364"/>
        <v>PORT09 to PORT02</v>
      </c>
      <c r="S7782" s="3">
        <v>400</v>
      </c>
      <c r="T7782" s="3">
        <v>0.56697618492956181</v>
      </c>
      <c r="U7782" s="10">
        <f t="shared" si="365"/>
        <v>247.76859281421852</v>
      </c>
      <c r="V7782" s="3" t="s">
        <v>197</v>
      </c>
    </row>
    <row r="7783" spans="1:22" x14ac:dyDescent="0.25">
      <c r="A7783" s="3">
        <v>1417941916</v>
      </c>
      <c r="B7783" s="11">
        <v>44653</v>
      </c>
      <c r="C7783" s="14">
        <v>44170</v>
      </c>
      <c r="D7783" s="13">
        <f t="shared" si="363"/>
        <v>44655</v>
      </c>
      <c r="E7783" s="3" t="s">
        <v>58</v>
      </c>
      <c r="F7783" s="3"/>
      <c r="G7783" s="3">
        <v>2</v>
      </c>
      <c r="H7783" s="3"/>
      <c r="I7783" s="3"/>
      <c r="J7783" s="3"/>
      <c r="K7783" t="s">
        <v>184</v>
      </c>
      <c r="L7783" s="9">
        <v>1683361</v>
      </c>
      <c r="M7783" s="3" t="s">
        <v>46</v>
      </c>
      <c r="N7783" s="3" t="s">
        <v>63</v>
      </c>
      <c r="O7783" s="3">
        <v>1063</v>
      </c>
      <c r="P7783" s="3">
        <v>92.21</v>
      </c>
      <c r="Q7783" t="s">
        <v>76</v>
      </c>
      <c r="R7783" t="str">
        <f t="shared" si="364"/>
        <v>PORT09 to PORT04</v>
      </c>
      <c r="S7783" s="3">
        <v>360</v>
      </c>
      <c r="T7783" s="3">
        <v>0.55524729045120425</v>
      </c>
      <c r="U7783" s="10">
        <f t="shared" si="365"/>
        <v>590.22786974963014</v>
      </c>
      <c r="V7783" s="3" t="s">
        <v>197</v>
      </c>
    </row>
    <row r="7784" spans="1:22" x14ac:dyDescent="0.25">
      <c r="A7784" s="3">
        <v>1417941925</v>
      </c>
      <c r="B7784" s="11">
        <v>44661</v>
      </c>
      <c r="C7784" s="14">
        <v>43498</v>
      </c>
      <c r="D7784" s="13">
        <f t="shared" si="363"/>
        <v>44662</v>
      </c>
      <c r="E7784" s="3" t="s">
        <v>58</v>
      </c>
      <c r="F7784" s="3"/>
      <c r="G7784" s="3">
        <v>2</v>
      </c>
      <c r="H7784" s="3"/>
      <c r="I7784" s="3"/>
      <c r="J7784" s="3"/>
      <c r="K7784" t="s">
        <v>185</v>
      </c>
      <c r="L7784" s="9">
        <v>1685292</v>
      </c>
      <c r="M7784" s="3" t="s">
        <v>48</v>
      </c>
      <c r="N7784" s="3" t="s">
        <v>63</v>
      </c>
      <c r="O7784" s="3">
        <v>432</v>
      </c>
      <c r="P7784" s="3">
        <v>17.54</v>
      </c>
      <c r="Q7784" t="s">
        <v>76</v>
      </c>
      <c r="R7784" t="str">
        <f t="shared" si="364"/>
        <v>PORT09 to PORT04</v>
      </c>
      <c r="S7784" s="3">
        <v>360</v>
      </c>
      <c r="T7784" s="3">
        <v>0.46970705658151307</v>
      </c>
      <c r="U7784" s="10">
        <f t="shared" si="365"/>
        <v>202.91344844321364</v>
      </c>
      <c r="V7784" s="3" t="s">
        <v>197</v>
      </c>
    </row>
    <row r="7785" spans="1:22" x14ac:dyDescent="0.25">
      <c r="A7785" s="3">
        <v>1417941933</v>
      </c>
      <c r="B7785" s="11">
        <v>44654</v>
      </c>
      <c r="C7785" s="14">
        <v>43524</v>
      </c>
      <c r="D7785" s="13">
        <f t="shared" si="363"/>
        <v>44655</v>
      </c>
      <c r="E7785" s="3" t="s">
        <v>58</v>
      </c>
      <c r="F7785" s="3"/>
      <c r="G7785" s="3">
        <v>2</v>
      </c>
      <c r="H7785" s="3"/>
      <c r="I7785" s="3"/>
      <c r="J7785" s="3"/>
      <c r="K7785" t="s">
        <v>176</v>
      </c>
      <c r="L7785" s="9">
        <v>1687774</v>
      </c>
      <c r="M7785" s="3" t="s">
        <v>44</v>
      </c>
      <c r="N7785" s="3" t="s">
        <v>63</v>
      </c>
      <c r="O7785" s="3">
        <v>289</v>
      </c>
      <c r="P7785" s="3">
        <v>83.68</v>
      </c>
      <c r="Q7785" t="s">
        <v>76</v>
      </c>
      <c r="R7785" t="str">
        <f t="shared" si="364"/>
        <v>PORT09 to PORT04</v>
      </c>
      <c r="S7785" s="3">
        <v>360</v>
      </c>
      <c r="T7785" s="3">
        <v>0.46507109738293506</v>
      </c>
      <c r="U7785" s="10">
        <f t="shared" si="365"/>
        <v>134.40554714366823</v>
      </c>
      <c r="V7785" s="3" t="s">
        <v>197</v>
      </c>
    </row>
    <row r="7786" spans="1:22" x14ac:dyDescent="0.25">
      <c r="A7786" s="3">
        <v>1417941939</v>
      </c>
      <c r="B7786" s="11">
        <v>44661</v>
      </c>
      <c r="C7786" s="14">
        <v>43882</v>
      </c>
      <c r="D7786" s="13">
        <f t="shared" si="363"/>
        <v>44663</v>
      </c>
      <c r="E7786" s="3" t="s">
        <v>58</v>
      </c>
      <c r="F7786" s="3"/>
      <c r="G7786" s="3">
        <v>2</v>
      </c>
      <c r="H7786" s="3"/>
      <c r="I7786" s="3"/>
      <c r="J7786" s="3"/>
      <c r="K7786" t="s">
        <v>184</v>
      </c>
      <c r="L7786" s="9">
        <v>1689546</v>
      </c>
      <c r="M7786" s="3" t="s">
        <v>46</v>
      </c>
      <c r="N7786" s="3" t="s">
        <v>63</v>
      </c>
      <c r="O7786" s="3">
        <v>1127</v>
      </c>
      <c r="P7786" s="3">
        <v>13.31</v>
      </c>
      <c r="Q7786" t="s">
        <v>76</v>
      </c>
      <c r="R7786" t="str">
        <f t="shared" si="364"/>
        <v>PORT09 to PORT04</v>
      </c>
      <c r="S7786" s="3">
        <v>360</v>
      </c>
      <c r="T7786" s="3">
        <v>0.55524729045120425</v>
      </c>
      <c r="U7786" s="10">
        <f t="shared" si="365"/>
        <v>625.7636963385072</v>
      </c>
      <c r="V7786" s="3" t="s">
        <v>197</v>
      </c>
    </row>
    <row r="7787" spans="1:22" x14ac:dyDescent="0.25">
      <c r="A7787" s="3">
        <v>1417941941</v>
      </c>
      <c r="B7787" s="11">
        <v>44659</v>
      </c>
      <c r="C7787" s="14">
        <v>43676</v>
      </c>
      <c r="D7787" s="13">
        <f t="shared" si="363"/>
        <v>44661</v>
      </c>
      <c r="E7787" s="3" t="s">
        <v>56</v>
      </c>
      <c r="F7787" s="3"/>
      <c r="G7787" s="3">
        <v>2</v>
      </c>
      <c r="H7787" s="3"/>
      <c r="I7787" s="3"/>
      <c r="J7787" s="3"/>
      <c r="K7787" t="s">
        <v>182</v>
      </c>
      <c r="L7787" s="9">
        <v>1683403</v>
      </c>
      <c r="M7787" s="3" t="s">
        <v>45</v>
      </c>
      <c r="N7787" s="3" t="s">
        <v>63</v>
      </c>
      <c r="O7787" s="3">
        <v>1017</v>
      </c>
      <c r="P7787" s="3">
        <v>81.8</v>
      </c>
      <c r="Q7787" t="s">
        <v>76</v>
      </c>
      <c r="R7787" t="str">
        <f t="shared" si="364"/>
        <v>PORT09 to PORT02</v>
      </c>
      <c r="S7787" s="3">
        <v>400</v>
      </c>
      <c r="T7787" s="3">
        <v>0.49358189848294531</v>
      </c>
      <c r="U7787" s="10">
        <f t="shared" si="365"/>
        <v>501.97279075715539</v>
      </c>
      <c r="V7787" s="3" t="s">
        <v>197</v>
      </c>
    </row>
    <row r="7788" spans="1:22" x14ac:dyDescent="0.25">
      <c r="A7788" s="3">
        <v>1417941946</v>
      </c>
      <c r="B7788" s="11">
        <v>44659</v>
      </c>
      <c r="C7788" s="14">
        <v>43603</v>
      </c>
      <c r="D7788" s="13">
        <f t="shared" si="363"/>
        <v>44660</v>
      </c>
      <c r="E7788" s="3" t="s">
        <v>56</v>
      </c>
      <c r="F7788" s="3"/>
      <c r="G7788" s="3">
        <v>2</v>
      </c>
      <c r="H7788" s="3"/>
      <c r="I7788" s="3"/>
      <c r="J7788" s="3"/>
      <c r="K7788" t="s">
        <v>179</v>
      </c>
      <c r="L7788" s="9">
        <v>1691701</v>
      </c>
      <c r="M7788" s="3" t="s">
        <v>42</v>
      </c>
      <c r="N7788" s="3" t="s">
        <v>63</v>
      </c>
      <c r="O7788" s="3">
        <v>671</v>
      </c>
      <c r="P7788" s="3">
        <v>21.47</v>
      </c>
      <c r="Q7788" t="s">
        <v>76</v>
      </c>
      <c r="R7788" t="str">
        <f t="shared" si="364"/>
        <v>PORT09 to PORT02</v>
      </c>
      <c r="S7788" s="3">
        <v>400</v>
      </c>
      <c r="T7788" s="3">
        <v>0.37142393742544599</v>
      </c>
      <c r="U7788" s="10">
        <f t="shared" si="365"/>
        <v>249.22546201247425</v>
      </c>
      <c r="V7788" s="3" t="s">
        <v>197</v>
      </c>
    </row>
    <row r="7789" spans="1:22" x14ac:dyDescent="0.25">
      <c r="A7789" s="3">
        <v>1417941953</v>
      </c>
      <c r="B7789" s="11">
        <v>44654</v>
      </c>
      <c r="C7789" s="14">
        <v>44514</v>
      </c>
      <c r="D7789" s="13">
        <f t="shared" si="363"/>
        <v>44655</v>
      </c>
      <c r="E7789" s="3" t="s">
        <v>58</v>
      </c>
      <c r="F7789" s="3"/>
      <c r="G7789" s="3">
        <v>2</v>
      </c>
      <c r="H7789" s="3"/>
      <c r="I7789" s="3"/>
      <c r="J7789" s="3"/>
      <c r="K7789" t="s">
        <v>184</v>
      </c>
      <c r="L7789" s="9">
        <v>1689548</v>
      </c>
      <c r="M7789" s="3" t="s">
        <v>46</v>
      </c>
      <c r="N7789" s="3" t="s">
        <v>63</v>
      </c>
      <c r="O7789" s="3">
        <v>388</v>
      </c>
      <c r="P7789" s="3">
        <v>95.79</v>
      </c>
      <c r="Q7789" t="s">
        <v>76</v>
      </c>
      <c r="R7789" t="str">
        <f t="shared" si="364"/>
        <v>PORT09 to PORT04</v>
      </c>
      <c r="S7789" s="3">
        <v>360</v>
      </c>
      <c r="T7789" s="3">
        <v>0.55524729045120425</v>
      </c>
      <c r="U7789" s="10">
        <f t="shared" si="365"/>
        <v>215.43594869506725</v>
      </c>
      <c r="V7789" s="3" t="s">
        <v>197</v>
      </c>
    </row>
    <row r="7790" spans="1:22" x14ac:dyDescent="0.25">
      <c r="A7790" s="3">
        <v>1417941961</v>
      </c>
      <c r="B7790" s="11">
        <v>44652</v>
      </c>
      <c r="C7790" s="14">
        <v>43602</v>
      </c>
      <c r="D7790" s="13">
        <f t="shared" si="363"/>
        <v>44653</v>
      </c>
      <c r="E7790" s="3" t="s">
        <v>56</v>
      </c>
      <c r="F7790" s="3"/>
      <c r="G7790" s="3">
        <v>2</v>
      </c>
      <c r="H7790" s="3"/>
      <c r="I7790" s="3"/>
      <c r="J7790" s="3"/>
      <c r="K7790" t="s">
        <v>186</v>
      </c>
      <c r="L7790" s="9">
        <v>1689888</v>
      </c>
      <c r="M7790" s="3" t="s">
        <v>36</v>
      </c>
      <c r="N7790" s="3" t="s">
        <v>63</v>
      </c>
      <c r="O7790" s="3">
        <v>623</v>
      </c>
      <c r="P7790" s="3">
        <v>71.89</v>
      </c>
      <c r="Q7790" t="s">
        <v>76</v>
      </c>
      <c r="R7790" t="str">
        <f t="shared" si="364"/>
        <v>PORT09 to PORT02</v>
      </c>
      <c r="S7790" s="3">
        <v>400</v>
      </c>
      <c r="T7790" s="3">
        <v>0.56697618492956181</v>
      </c>
      <c r="U7790" s="10">
        <f t="shared" si="365"/>
        <v>353.22616321111701</v>
      </c>
      <c r="V7790" s="3" t="s">
        <v>197</v>
      </c>
    </row>
    <row r="7791" spans="1:22" x14ac:dyDescent="0.25">
      <c r="A7791" s="3">
        <v>1417941965</v>
      </c>
      <c r="B7791" s="11">
        <v>44652</v>
      </c>
      <c r="C7791" s="14">
        <v>44000</v>
      </c>
      <c r="D7791" s="13">
        <f t="shared" si="363"/>
        <v>44654</v>
      </c>
      <c r="E7791" s="3" t="s">
        <v>59</v>
      </c>
      <c r="F7791" s="3"/>
      <c r="G7791" s="3">
        <v>3</v>
      </c>
      <c r="H7791" s="3"/>
      <c r="I7791" s="3"/>
      <c r="J7791" s="3"/>
      <c r="K7791" t="s">
        <v>189</v>
      </c>
      <c r="L7791" s="9">
        <v>1683773</v>
      </c>
      <c r="M7791" s="3" t="s">
        <v>39</v>
      </c>
      <c r="N7791" s="3" t="s">
        <v>63</v>
      </c>
      <c r="O7791" s="3">
        <v>3358</v>
      </c>
      <c r="P7791" s="3">
        <v>1704.41</v>
      </c>
      <c r="Q7791" t="s">
        <v>76</v>
      </c>
      <c r="R7791" t="str">
        <f t="shared" si="364"/>
        <v>PORT09 to PORT05</v>
      </c>
      <c r="S7791" s="3">
        <v>440</v>
      </c>
      <c r="T7791" s="3">
        <v>0.42850329514821733</v>
      </c>
      <c r="U7791" s="10">
        <f t="shared" si="365"/>
        <v>1438.9140651077139</v>
      </c>
      <c r="V7791" s="3" t="s">
        <v>79</v>
      </c>
    </row>
    <row r="7792" spans="1:22" x14ac:dyDescent="0.25">
      <c r="A7792" s="3">
        <v>1417941968</v>
      </c>
      <c r="B7792" s="11">
        <v>44658</v>
      </c>
      <c r="C7792" s="14">
        <v>44225</v>
      </c>
      <c r="D7792" s="13">
        <f t="shared" si="363"/>
        <v>44660</v>
      </c>
      <c r="E7792" s="3" t="s">
        <v>58</v>
      </c>
      <c r="F7792" s="3"/>
      <c r="G7792" s="3">
        <v>2</v>
      </c>
      <c r="H7792" s="3"/>
      <c r="I7792" s="3"/>
      <c r="J7792" s="3"/>
      <c r="K7792" t="s">
        <v>188</v>
      </c>
      <c r="L7792" s="9">
        <v>1681897</v>
      </c>
      <c r="M7792" s="3" t="s">
        <v>43</v>
      </c>
      <c r="N7792" s="3" t="s">
        <v>63</v>
      </c>
      <c r="O7792" s="3">
        <v>1169</v>
      </c>
      <c r="P7792" s="3">
        <v>60.37</v>
      </c>
      <c r="Q7792" t="s">
        <v>76</v>
      </c>
      <c r="R7792" t="str">
        <f t="shared" si="364"/>
        <v>PORT09 to PORT04</v>
      </c>
      <c r="S7792" s="3">
        <v>360</v>
      </c>
      <c r="T7792" s="3">
        <v>0.52285729919622159</v>
      </c>
      <c r="U7792" s="10">
        <f t="shared" si="365"/>
        <v>611.22018276038307</v>
      </c>
      <c r="V7792" s="3" t="s">
        <v>197</v>
      </c>
    </row>
    <row r="7793" spans="1:22" x14ac:dyDescent="0.25">
      <c r="A7793" s="3">
        <v>1417941976</v>
      </c>
      <c r="B7793" s="11">
        <v>44653</v>
      </c>
      <c r="C7793" s="14">
        <v>43655</v>
      </c>
      <c r="D7793" s="13">
        <f t="shared" si="363"/>
        <v>44654</v>
      </c>
      <c r="E7793" s="3" t="s">
        <v>56</v>
      </c>
      <c r="F7793" s="3"/>
      <c r="G7793" s="3">
        <v>2</v>
      </c>
      <c r="H7793" s="3"/>
      <c r="I7793" s="3"/>
      <c r="J7793" s="3"/>
      <c r="K7793" t="s">
        <v>186</v>
      </c>
      <c r="L7793" s="9">
        <v>1688043</v>
      </c>
      <c r="M7793" s="3" t="s">
        <v>36</v>
      </c>
      <c r="N7793" s="3" t="s">
        <v>63</v>
      </c>
      <c r="O7793" s="3">
        <v>486</v>
      </c>
      <c r="P7793" s="3">
        <v>97.48</v>
      </c>
      <c r="Q7793" t="s">
        <v>76</v>
      </c>
      <c r="R7793" t="str">
        <f t="shared" si="364"/>
        <v>PORT09 to PORT02</v>
      </c>
      <c r="S7793" s="3">
        <v>400</v>
      </c>
      <c r="T7793" s="3">
        <v>0.56697618492956181</v>
      </c>
      <c r="U7793" s="10">
        <f t="shared" si="365"/>
        <v>275.55042587576702</v>
      </c>
      <c r="V7793" s="3" t="s">
        <v>197</v>
      </c>
    </row>
    <row r="7794" spans="1:22" x14ac:dyDescent="0.25">
      <c r="A7794" s="3">
        <v>1417941982</v>
      </c>
      <c r="B7794" s="11">
        <v>44662</v>
      </c>
      <c r="C7794" s="14">
        <v>43980</v>
      </c>
      <c r="D7794" s="13">
        <f t="shared" si="363"/>
        <v>44663</v>
      </c>
      <c r="E7794" s="3" t="s">
        <v>56</v>
      </c>
      <c r="F7794" s="3"/>
      <c r="G7794" s="3">
        <v>2</v>
      </c>
      <c r="H7794" s="3"/>
      <c r="I7794" s="3"/>
      <c r="J7794" s="3"/>
      <c r="K7794" t="s">
        <v>182</v>
      </c>
      <c r="L7794" s="9">
        <v>1682709</v>
      </c>
      <c r="M7794" s="3" t="s">
        <v>45</v>
      </c>
      <c r="N7794" s="3" t="s">
        <v>63</v>
      </c>
      <c r="O7794" s="3">
        <v>602</v>
      </c>
      <c r="P7794" s="3">
        <v>26.69</v>
      </c>
      <c r="Q7794" t="s">
        <v>76</v>
      </c>
      <c r="R7794" t="str">
        <f t="shared" si="364"/>
        <v>PORT09 to PORT02</v>
      </c>
      <c r="S7794" s="3">
        <v>400</v>
      </c>
      <c r="T7794" s="3">
        <v>0.49358189848294531</v>
      </c>
      <c r="U7794" s="10">
        <f t="shared" si="365"/>
        <v>297.13630288673306</v>
      </c>
      <c r="V7794" s="3" t="s">
        <v>197</v>
      </c>
    </row>
    <row r="7795" spans="1:22" x14ac:dyDescent="0.25">
      <c r="A7795" s="3">
        <v>1417941986</v>
      </c>
      <c r="B7795" s="11">
        <v>44653</v>
      </c>
      <c r="C7795" s="14">
        <v>43507</v>
      </c>
      <c r="D7795" s="13">
        <f t="shared" si="363"/>
        <v>44654</v>
      </c>
      <c r="E7795" s="3" t="s">
        <v>59</v>
      </c>
      <c r="F7795" s="3"/>
      <c r="G7795" s="3">
        <v>3</v>
      </c>
      <c r="H7795" s="3"/>
      <c r="I7795" s="3"/>
      <c r="J7795" s="3"/>
      <c r="K7795" t="s">
        <v>189</v>
      </c>
      <c r="L7795" s="9">
        <v>1697954</v>
      </c>
      <c r="M7795" s="3" t="s">
        <v>39</v>
      </c>
      <c r="N7795" s="3" t="s">
        <v>63</v>
      </c>
      <c r="O7795" s="3">
        <v>455</v>
      </c>
      <c r="P7795" s="3">
        <v>44.54</v>
      </c>
      <c r="Q7795" t="s">
        <v>76</v>
      </c>
      <c r="R7795" t="str">
        <f t="shared" si="364"/>
        <v>PORT09 to PORT05</v>
      </c>
      <c r="S7795" s="3">
        <v>440</v>
      </c>
      <c r="T7795" s="3">
        <v>0.42850329514821733</v>
      </c>
      <c r="U7795" s="10">
        <f t="shared" si="365"/>
        <v>194.96899929243889</v>
      </c>
      <c r="V7795" s="3" t="s">
        <v>197</v>
      </c>
    </row>
    <row r="7796" spans="1:22" x14ac:dyDescent="0.25">
      <c r="A7796" s="3">
        <v>1417941996</v>
      </c>
      <c r="B7796" s="11">
        <v>44655</v>
      </c>
      <c r="C7796" s="14">
        <v>44625</v>
      </c>
      <c r="D7796" s="13">
        <f t="shared" si="363"/>
        <v>44656</v>
      </c>
      <c r="E7796" s="3" t="s">
        <v>56</v>
      </c>
      <c r="F7796" s="3"/>
      <c r="G7796" s="3">
        <v>2</v>
      </c>
      <c r="H7796" s="3"/>
      <c r="I7796" s="3"/>
      <c r="J7796" s="3"/>
      <c r="K7796" t="s">
        <v>182</v>
      </c>
      <c r="L7796" s="9">
        <v>1683419</v>
      </c>
      <c r="M7796" s="3" t="s">
        <v>45</v>
      </c>
      <c r="N7796" s="3" t="s">
        <v>63</v>
      </c>
      <c r="O7796" s="3">
        <v>317</v>
      </c>
      <c r="P7796" s="3">
        <v>32.06</v>
      </c>
      <c r="Q7796" t="s">
        <v>76</v>
      </c>
      <c r="R7796" t="str">
        <f t="shared" si="364"/>
        <v>PORT09 to PORT02</v>
      </c>
      <c r="S7796" s="3">
        <v>400</v>
      </c>
      <c r="T7796" s="3">
        <v>0.49358189848294531</v>
      </c>
      <c r="U7796" s="10">
        <f t="shared" si="365"/>
        <v>156.46546181909366</v>
      </c>
      <c r="V7796" s="3" t="s">
        <v>197</v>
      </c>
    </row>
    <row r="7797" spans="1:22" x14ac:dyDescent="0.25">
      <c r="A7797" s="3">
        <v>1417942002</v>
      </c>
      <c r="B7797" s="11">
        <v>44659</v>
      </c>
      <c r="C7797" s="14">
        <v>43790</v>
      </c>
      <c r="D7797" s="13">
        <f t="shared" si="363"/>
        <v>44660</v>
      </c>
      <c r="E7797" s="3" t="s">
        <v>56</v>
      </c>
      <c r="F7797" s="3"/>
      <c r="G7797" s="3">
        <v>2</v>
      </c>
      <c r="H7797" s="3"/>
      <c r="I7797" s="3"/>
      <c r="J7797" s="3"/>
      <c r="K7797" t="s">
        <v>179</v>
      </c>
      <c r="L7797" s="9">
        <v>1681897</v>
      </c>
      <c r="M7797" s="3" t="s">
        <v>42</v>
      </c>
      <c r="N7797" s="3" t="s">
        <v>63</v>
      </c>
      <c r="O7797" s="3">
        <v>455</v>
      </c>
      <c r="P7797" s="3">
        <v>56.84</v>
      </c>
      <c r="Q7797" t="s">
        <v>76</v>
      </c>
      <c r="R7797" t="str">
        <f t="shared" si="364"/>
        <v>PORT09 to PORT02</v>
      </c>
      <c r="S7797" s="3">
        <v>400</v>
      </c>
      <c r="T7797" s="3">
        <v>0.37142393742544599</v>
      </c>
      <c r="U7797" s="10">
        <f t="shared" si="365"/>
        <v>168.99789152857792</v>
      </c>
      <c r="V7797" s="3" t="s">
        <v>197</v>
      </c>
    </row>
    <row r="7798" spans="1:22" x14ac:dyDescent="0.25">
      <c r="A7798" s="3">
        <v>1417942006</v>
      </c>
      <c r="B7798" s="11">
        <v>44658</v>
      </c>
      <c r="C7798" s="14">
        <v>44109</v>
      </c>
      <c r="D7798" s="13">
        <f t="shared" si="363"/>
        <v>44660</v>
      </c>
      <c r="E7798" s="3" t="s">
        <v>65</v>
      </c>
      <c r="F7798" s="3"/>
      <c r="G7798" s="3">
        <v>1</v>
      </c>
      <c r="H7798" s="3"/>
      <c r="I7798" s="3"/>
      <c r="J7798" s="3"/>
      <c r="K7798" t="s">
        <v>181</v>
      </c>
      <c r="L7798" s="9">
        <v>1669083</v>
      </c>
      <c r="M7798" s="3" t="s">
        <v>53</v>
      </c>
      <c r="N7798" s="3" t="s">
        <v>63</v>
      </c>
      <c r="O7798" s="3">
        <v>2590</v>
      </c>
      <c r="P7798" s="3">
        <v>362.73</v>
      </c>
      <c r="Q7798" t="s">
        <v>76</v>
      </c>
      <c r="R7798" t="str">
        <f t="shared" si="364"/>
        <v>PORT09 to PORT11</v>
      </c>
      <c r="S7798" s="3">
        <v>210</v>
      </c>
      <c r="T7798" s="3">
        <v>2.0362537598033468</v>
      </c>
      <c r="U7798" s="10">
        <f t="shared" si="365"/>
        <v>5273.8972378906683</v>
      </c>
      <c r="V7798" s="3" t="s">
        <v>82</v>
      </c>
    </row>
    <row r="7799" spans="1:22" x14ac:dyDescent="0.25">
      <c r="A7799" s="3">
        <v>1417942014</v>
      </c>
      <c r="B7799" s="11">
        <v>44660</v>
      </c>
      <c r="C7799" s="14">
        <v>44637</v>
      </c>
      <c r="D7799" s="13">
        <f t="shared" si="363"/>
        <v>44661</v>
      </c>
      <c r="E7799" s="3" t="s">
        <v>56</v>
      </c>
      <c r="F7799" s="3"/>
      <c r="G7799" s="3">
        <v>2</v>
      </c>
      <c r="H7799" s="3"/>
      <c r="I7799" s="3"/>
      <c r="J7799" s="3"/>
      <c r="K7799" t="s">
        <v>186</v>
      </c>
      <c r="L7799" s="9">
        <v>1670729</v>
      </c>
      <c r="M7799" s="3" t="s">
        <v>36</v>
      </c>
      <c r="N7799" s="3" t="s">
        <v>63</v>
      </c>
      <c r="O7799" s="3">
        <v>583</v>
      </c>
      <c r="P7799" s="3">
        <v>96.63</v>
      </c>
      <c r="Q7799" t="s">
        <v>76</v>
      </c>
      <c r="R7799" t="str">
        <f t="shared" si="364"/>
        <v>PORT09 to PORT02</v>
      </c>
      <c r="S7799" s="3">
        <v>400</v>
      </c>
      <c r="T7799" s="3">
        <v>0.56697618492956181</v>
      </c>
      <c r="U7799" s="10">
        <f t="shared" si="365"/>
        <v>330.54711581393451</v>
      </c>
      <c r="V7799" s="3" t="s">
        <v>197</v>
      </c>
    </row>
    <row r="7800" spans="1:22" x14ac:dyDescent="0.25">
      <c r="A7800" s="3">
        <v>1417942022</v>
      </c>
      <c r="B7800" s="11">
        <v>44658</v>
      </c>
      <c r="C7800" s="14">
        <v>44187</v>
      </c>
      <c r="D7800" s="13">
        <f t="shared" si="363"/>
        <v>44660</v>
      </c>
      <c r="E7800" s="3" t="s">
        <v>59</v>
      </c>
      <c r="F7800" s="3"/>
      <c r="G7800" s="3">
        <v>3</v>
      </c>
      <c r="H7800" s="3"/>
      <c r="I7800" s="3"/>
      <c r="J7800" s="3"/>
      <c r="K7800" t="s">
        <v>189</v>
      </c>
      <c r="L7800" s="9">
        <v>1684334</v>
      </c>
      <c r="M7800" s="3" t="s">
        <v>39</v>
      </c>
      <c r="N7800" s="3" t="s">
        <v>63</v>
      </c>
      <c r="O7800" s="3">
        <v>1015</v>
      </c>
      <c r="P7800" s="3">
        <v>59.61</v>
      </c>
      <c r="Q7800" t="s">
        <v>76</v>
      </c>
      <c r="R7800" t="str">
        <f t="shared" si="364"/>
        <v>PORT09 to PORT05</v>
      </c>
      <c r="S7800" s="3">
        <v>440</v>
      </c>
      <c r="T7800" s="3">
        <v>0.42850329514821733</v>
      </c>
      <c r="U7800" s="10">
        <f t="shared" si="365"/>
        <v>434.93084457544057</v>
      </c>
      <c r="V7800" s="3" t="s">
        <v>197</v>
      </c>
    </row>
    <row r="7801" spans="1:22" x14ac:dyDescent="0.25">
      <c r="A7801" s="3">
        <v>1417942026</v>
      </c>
      <c r="B7801" s="11">
        <v>44652</v>
      </c>
      <c r="C7801" s="14">
        <v>43852</v>
      </c>
      <c r="D7801" s="13">
        <f t="shared" si="363"/>
        <v>44653</v>
      </c>
      <c r="E7801" s="3" t="s">
        <v>56</v>
      </c>
      <c r="F7801" s="3"/>
      <c r="G7801" s="3">
        <v>2</v>
      </c>
      <c r="H7801" s="3"/>
      <c r="I7801" s="3"/>
      <c r="J7801" s="3"/>
      <c r="K7801" t="s">
        <v>186</v>
      </c>
      <c r="L7801" s="9">
        <v>1687425</v>
      </c>
      <c r="M7801" s="3" t="s">
        <v>36</v>
      </c>
      <c r="N7801" s="3" t="s">
        <v>63</v>
      </c>
      <c r="O7801" s="3">
        <v>251</v>
      </c>
      <c r="P7801" s="3">
        <v>59.52</v>
      </c>
      <c r="Q7801" t="s">
        <v>76</v>
      </c>
      <c r="R7801" t="str">
        <f t="shared" si="364"/>
        <v>PORT09 to PORT02</v>
      </c>
      <c r="S7801" s="3">
        <v>400</v>
      </c>
      <c r="T7801" s="3">
        <v>0.56697618492956181</v>
      </c>
      <c r="U7801" s="10">
        <f t="shared" si="365"/>
        <v>142.31102241732</v>
      </c>
      <c r="V7801" s="3" t="s">
        <v>197</v>
      </c>
    </row>
    <row r="7802" spans="1:22" x14ac:dyDescent="0.25">
      <c r="A7802" s="3">
        <v>1417942029</v>
      </c>
      <c r="B7802" s="11">
        <v>44661</v>
      </c>
      <c r="C7802" s="14">
        <v>44563</v>
      </c>
      <c r="D7802" s="13">
        <f t="shared" si="363"/>
        <v>44663</v>
      </c>
      <c r="E7802" s="3" t="s">
        <v>56</v>
      </c>
      <c r="F7802" s="3"/>
      <c r="G7802" s="3">
        <v>2</v>
      </c>
      <c r="H7802" s="3"/>
      <c r="I7802" s="3"/>
      <c r="J7802" s="3"/>
      <c r="K7802" t="s">
        <v>186</v>
      </c>
      <c r="L7802" s="9">
        <v>1700307</v>
      </c>
      <c r="M7802" s="3" t="s">
        <v>36</v>
      </c>
      <c r="N7802" s="3" t="s">
        <v>63</v>
      </c>
      <c r="O7802" s="3">
        <v>2301</v>
      </c>
      <c r="P7802" s="3">
        <v>66.87</v>
      </c>
      <c r="Q7802" t="s">
        <v>76</v>
      </c>
      <c r="R7802" t="str">
        <f t="shared" si="364"/>
        <v>PORT09 to PORT02</v>
      </c>
      <c r="S7802" s="3">
        <v>400</v>
      </c>
      <c r="T7802" s="3">
        <v>0.56697618492956181</v>
      </c>
      <c r="U7802" s="10">
        <f t="shared" si="365"/>
        <v>1304.6122015229216</v>
      </c>
      <c r="V7802" s="3" t="s">
        <v>197</v>
      </c>
    </row>
    <row r="7803" spans="1:22" x14ac:dyDescent="0.25">
      <c r="A7803" s="3">
        <v>1417942034</v>
      </c>
      <c r="B7803" s="11">
        <v>44660</v>
      </c>
      <c r="C7803" s="14">
        <v>44440</v>
      </c>
      <c r="D7803" s="13">
        <f t="shared" si="363"/>
        <v>44661</v>
      </c>
      <c r="E7803" s="3" t="s">
        <v>58</v>
      </c>
      <c r="F7803" s="3"/>
      <c r="G7803" s="3">
        <v>2</v>
      </c>
      <c r="H7803" s="3"/>
      <c r="I7803" s="3"/>
      <c r="J7803" s="3"/>
      <c r="K7803" t="s">
        <v>185</v>
      </c>
      <c r="L7803" s="9">
        <v>1696018</v>
      </c>
      <c r="M7803" s="3" t="s">
        <v>48</v>
      </c>
      <c r="N7803" s="3" t="s">
        <v>63</v>
      </c>
      <c r="O7803" s="3">
        <v>373</v>
      </c>
      <c r="P7803" s="3">
        <v>52.55</v>
      </c>
      <c r="Q7803" t="s">
        <v>76</v>
      </c>
      <c r="R7803" t="str">
        <f t="shared" si="364"/>
        <v>PORT09 to PORT04</v>
      </c>
      <c r="S7803" s="3">
        <v>360</v>
      </c>
      <c r="T7803" s="3">
        <v>0.46970705658151307</v>
      </c>
      <c r="U7803" s="10">
        <f t="shared" si="365"/>
        <v>175.20073210490438</v>
      </c>
      <c r="V7803" s="3" t="s">
        <v>197</v>
      </c>
    </row>
    <row r="7804" spans="1:22" x14ac:dyDescent="0.25">
      <c r="A7804" s="3">
        <v>1417942038</v>
      </c>
      <c r="B7804" s="11">
        <v>44653</v>
      </c>
      <c r="C7804" s="14">
        <v>43694</v>
      </c>
      <c r="D7804" s="13">
        <f t="shared" si="363"/>
        <v>44654</v>
      </c>
      <c r="E7804" s="3" t="s">
        <v>56</v>
      </c>
      <c r="F7804" s="3"/>
      <c r="G7804" s="3">
        <v>2</v>
      </c>
      <c r="H7804" s="3"/>
      <c r="I7804" s="3"/>
      <c r="J7804" s="3"/>
      <c r="K7804" t="s">
        <v>182</v>
      </c>
      <c r="L7804" s="9">
        <v>1688633</v>
      </c>
      <c r="M7804" s="3" t="s">
        <v>45</v>
      </c>
      <c r="N7804" s="3" t="s">
        <v>63</v>
      </c>
      <c r="O7804" s="3">
        <v>220</v>
      </c>
      <c r="P7804" s="3">
        <v>59.11</v>
      </c>
      <c r="Q7804" t="s">
        <v>76</v>
      </c>
      <c r="R7804" t="str">
        <f t="shared" si="364"/>
        <v>PORT09 to PORT02</v>
      </c>
      <c r="S7804" s="3">
        <v>400</v>
      </c>
      <c r="T7804" s="3">
        <v>0.49358189848294531</v>
      </c>
      <c r="U7804" s="10">
        <f t="shared" si="365"/>
        <v>108.58801766624796</v>
      </c>
      <c r="V7804" s="3" t="s">
        <v>197</v>
      </c>
    </row>
    <row r="7805" spans="1:22" x14ac:dyDescent="0.25">
      <c r="A7805" s="3">
        <v>1417942042</v>
      </c>
      <c r="B7805" s="11">
        <v>44661</v>
      </c>
      <c r="C7805" s="14">
        <v>43588</v>
      </c>
      <c r="D7805" s="13">
        <f t="shared" si="363"/>
        <v>44662</v>
      </c>
      <c r="E7805" s="3" t="s">
        <v>60</v>
      </c>
      <c r="F7805" s="3"/>
      <c r="G7805" s="3">
        <v>1</v>
      </c>
      <c r="H7805" s="3"/>
      <c r="I7805" s="3"/>
      <c r="J7805" s="3"/>
      <c r="K7805" t="s">
        <v>183</v>
      </c>
      <c r="L7805" s="9">
        <v>1692113</v>
      </c>
      <c r="M7805" s="3" t="s">
        <v>41</v>
      </c>
      <c r="N7805" s="3" t="s">
        <v>63</v>
      </c>
      <c r="O7805" s="3">
        <v>418</v>
      </c>
      <c r="P7805" s="3">
        <v>47.08</v>
      </c>
      <c r="Q7805" t="s">
        <v>76</v>
      </c>
      <c r="R7805" t="str">
        <f t="shared" si="364"/>
        <v>PORT09 to PORT06</v>
      </c>
      <c r="S7805" s="3">
        <v>250</v>
      </c>
      <c r="T7805" s="3">
        <v>0.55408809762578848</v>
      </c>
      <c r="U7805" s="10">
        <f t="shared" si="365"/>
        <v>231.60882480757959</v>
      </c>
      <c r="V7805" s="3" t="s">
        <v>197</v>
      </c>
    </row>
    <row r="7806" spans="1:22" x14ac:dyDescent="0.25">
      <c r="A7806" s="3">
        <v>1417942049</v>
      </c>
      <c r="B7806" s="11">
        <v>44652</v>
      </c>
      <c r="C7806" s="14">
        <v>43596</v>
      </c>
      <c r="D7806" s="13">
        <f t="shared" si="363"/>
        <v>44654</v>
      </c>
      <c r="E7806" s="3" t="s">
        <v>58</v>
      </c>
      <c r="F7806" s="3"/>
      <c r="G7806" s="3">
        <v>2</v>
      </c>
      <c r="H7806" s="3"/>
      <c r="I7806" s="3"/>
      <c r="J7806" s="3"/>
      <c r="K7806" t="s">
        <v>184</v>
      </c>
      <c r="L7806" s="9">
        <v>1682651</v>
      </c>
      <c r="M7806" s="3" t="s">
        <v>46</v>
      </c>
      <c r="N7806" s="3" t="s">
        <v>63</v>
      </c>
      <c r="O7806" s="3">
        <v>1672</v>
      </c>
      <c r="P7806" s="3">
        <v>14.24</v>
      </c>
      <c r="Q7806" t="s">
        <v>76</v>
      </c>
      <c r="R7806" t="str">
        <f t="shared" si="364"/>
        <v>PORT09 to PORT04</v>
      </c>
      <c r="S7806" s="3">
        <v>360</v>
      </c>
      <c r="T7806" s="3">
        <v>0.55524729045120425</v>
      </c>
      <c r="U7806" s="10">
        <f t="shared" si="365"/>
        <v>928.37346963441348</v>
      </c>
      <c r="V7806" s="3" t="s">
        <v>197</v>
      </c>
    </row>
    <row r="7807" spans="1:22" x14ac:dyDescent="0.25">
      <c r="A7807" s="3">
        <v>1417942058</v>
      </c>
      <c r="B7807" s="11">
        <v>44659</v>
      </c>
      <c r="C7807" s="14">
        <v>44582</v>
      </c>
      <c r="D7807" s="13">
        <f t="shared" si="363"/>
        <v>44660</v>
      </c>
      <c r="E7807" s="3" t="s">
        <v>56</v>
      </c>
      <c r="F7807" s="3"/>
      <c r="G7807" s="3">
        <v>2</v>
      </c>
      <c r="H7807" s="3"/>
      <c r="I7807" s="3"/>
      <c r="J7807" s="3"/>
      <c r="K7807" t="s">
        <v>186</v>
      </c>
      <c r="L7807" s="9">
        <v>1694911</v>
      </c>
      <c r="M7807" s="3" t="s">
        <v>36</v>
      </c>
      <c r="N7807" s="3" t="s">
        <v>63</v>
      </c>
      <c r="O7807" s="3">
        <v>494</v>
      </c>
      <c r="P7807" s="3">
        <v>36.19</v>
      </c>
      <c r="Q7807" t="s">
        <v>76</v>
      </c>
      <c r="R7807" t="str">
        <f t="shared" si="364"/>
        <v>PORT09 to PORT02</v>
      </c>
      <c r="S7807" s="3">
        <v>400</v>
      </c>
      <c r="T7807" s="3">
        <v>0.56697618492956181</v>
      </c>
      <c r="U7807" s="10">
        <f t="shared" si="365"/>
        <v>280.08623535520354</v>
      </c>
      <c r="V7807" s="3" t="s">
        <v>197</v>
      </c>
    </row>
    <row r="7808" spans="1:22" x14ac:dyDescent="0.25">
      <c r="A7808" s="3">
        <v>1417942062</v>
      </c>
      <c r="B7808" s="11">
        <v>44653</v>
      </c>
      <c r="C7808" s="14">
        <v>43627</v>
      </c>
      <c r="D7808" s="13">
        <f t="shared" si="363"/>
        <v>44655</v>
      </c>
      <c r="E7808" s="3" t="s">
        <v>59</v>
      </c>
      <c r="F7808" s="3"/>
      <c r="G7808" s="3">
        <v>3</v>
      </c>
      <c r="H7808" s="3"/>
      <c r="I7808" s="3"/>
      <c r="J7808" s="3"/>
      <c r="K7808" t="s">
        <v>189</v>
      </c>
      <c r="L7808" s="9">
        <v>1688678</v>
      </c>
      <c r="M7808" s="3" t="s">
        <v>39</v>
      </c>
      <c r="N7808" s="3" t="s">
        <v>63</v>
      </c>
      <c r="O7808" s="3">
        <v>1015</v>
      </c>
      <c r="P7808" s="3">
        <v>22.78</v>
      </c>
      <c r="Q7808" t="s">
        <v>76</v>
      </c>
      <c r="R7808" t="str">
        <f t="shared" si="364"/>
        <v>PORT09 to PORT05</v>
      </c>
      <c r="S7808" s="3">
        <v>440</v>
      </c>
      <c r="T7808" s="3">
        <v>0.42850329514821733</v>
      </c>
      <c r="U7808" s="10">
        <f t="shared" si="365"/>
        <v>434.93084457544057</v>
      </c>
      <c r="V7808" s="3" t="s">
        <v>197</v>
      </c>
    </row>
    <row r="7809" spans="1:22" x14ac:dyDescent="0.25">
      <c r="A7809" s="3">
        <v>1417942063</v>
      </c>
      <c r="B7809" s="11">
        <v>44652</v>
      </c>
      <c r="C7809" s="14">
        <v>44605</v>
      </c>
      <c r="D7809" s="13">
        <f t="shared" si="363"/>
        <v>44654</v>
      </c>
      <c r="E7809" s="3" t="s">
        <v>58</v>
      </c>
      <c r="F7809" s="3"/>
      <c r="G7809" s="3">
        <v>2</v>
      </c>
      <c r="H7809" s="3"/>
      <c r="I7809" s="3"/>
      <c r="J7809" s="3"/>
      <c r="K7809" t="s">
        <v>184</v>
      </c>
      <c r="L7809" s="9">
        <v>1683407</v>
      </c>
      <c r="M7809" s="3" t="s">
        <v>46</v>
      </c>
      <c r="N7809" s="3" t="s">
        <v>63</v>
      </c>
      <c r="O7809" s="3">
        <v>2841</v>
      </c>
      <c r="P7809" s="3">
        <v>58.09</v>
      </c>
      <c r="Q7809" t="s">
        <v>76</v>
      </c>
      <c r="R7809" t="str">
        <f t="shared" si="364"/>
        <v>PORT09 to PORT04</v>
      </c>
      <c r="S7809" s="3">
        <v>360</v>
      </c>
      <c r="T7809" s="3">
        <v>0.55524729045120425</v>
      </c>
      <c r="U7809" s="10">
        <f t="shared" si="365"/>
        <v>1577.4575521718712</v>
      </c>
      <c r="V7809" s="3" t="s">
        <v>197</v>
      </c>
    </row>
    <row r="7810" spans="1:22" x14ac:dyDescent="0.25">
      <c r="A7810" s="3">
        <v>1417942068</v>
      </c>
      <c r="B7810" s="11">
        <v>44662</v>
      </c>
      <c r="C7810" s="14">
        <v>44248</v>
      </c>
      <c r="D7810" s="13">
        <f t="shared" ref="D7810:D7873" si="366">IF(O7810&lt;1000,B7810+1,B7810+2)</f>
        <v>44663</v>
      </c>
      <c r="E7810" s="3" t="s">
        <v>58</v>
      </c>
      <c r="F7810" s="3"/>
      <c r="G7810" s="3">
        <v>2</v>
      </c>
      <c r="H7810" s="3"/>
      <c r="I7810" s="3"/>
      <c r="J7810" s="3"/>
      <c r="K7810" t="s">
        <v>184</v>
      </c>
      <c r="L7810" s="9">
        <v>1683403</v>
      </c>
      <c r="M7810" s="3" t="s">
        <v>46</v>
      </c>
      <c r="N7810" s="3" t="s">
        <v>63</v>
      </c>
      <c r="O7810" s="3">
        <v>503</v>
      </c>
      <c r="P7810" s="3">
        <v>89.29</v>
      </c>
      <c r="Q7810" t="s">
        <v>76</v>
      </c>
      <c r="R7810" t="str">
        <f t="shared" ref="R7810:R7873" si="367">N7810&amp;" to "&amp;E7810</f>
        <v>PORT09 to PORT04</v>
      </c>
      <c r="S7810" s="3">
        <v>360</v>
      </c>
      <c r="T7810" s="3">
        <v>0.55524729045120425</v>
      </c>
      <c r="U7810" s="10">
        <f t="shared" ref="U7810:U7873" si="368">T7810*O7810</f>
        <v>279.28938709695575</v>
      </c>
      <c r="V7810" s="3" t="s">
        <v>197</v>
      </c>
    </row>
    <row r="7811" spans="1:22" x14ac:dyDescent="0.25">
      <c r="A7811" s="3">
        <v>1417942069</v>
      </c>
      <c r="B7811" s="11">
        <v>44652</v>
      </c>
      <c r="C7811" s="14">
        <v>43471</v>
      </c>
      <c r="D7811" s="13">
        <f t="shared" si="366"/>
        <v>44653</v>
      </c>
      <c r="E7811" s="3" t="s">
        <v>56</v>
      </c>
      <c r="F7811" s="3"/>
      <c r="G7811" s="3">
        <v>2</v>
      </c>
      <c r="H7811" s="3"/>
      <c r="I7811" s="3"/>
      <c r="J7811" s="3"/>
      <c r="K7811" t="s">
        <v>186</v>
      </c>
      <c r="L7811" s="9">
        <v>1686505</v>
      </c>
      <c r="M7811" s="3" t="s">
        <v>36</v>
      </c>
      <c r="N7811" s="3" t="s">
        <v>63</v>
      </c>
      <c r="O7811" s="3">
        <v>570</v>
      </c>
      <c r="P7811" s="3">
        <v>47.57</v>
      </c>
      <c r="Q7811" t="s">
        <v>76</v>
      </c>
      <c r="R7811" t="str">
        <f t="shared" si="367"/>
        <v>PORT09 to PORT02</v>
      </c>
      <c r="S7811" s="3">
        <v>400</v>
      </c>
      <c r="T7811" s="3">
        <v>0.56697618492956181</v>
      </c>
      <c r="U7811" s="10">
        <f t="shared" si="368"/>
        <v>323.17642540985025</v>
      </c>
      <c r="V7811" s="3" t="s">
        <v>197</v>
      </c>
    </row>
    <row r="7812" spans="1:22" x14ac:dyDescent="0.25">
      <c r="A7812" s="3">
        <v>1417942073</v>
      </c>
      <c r="B7812" s="11">
        <v>44654</v>
      </c>
      <c r="C7812" s="14">
        <v>43558</v>
      </c>
      <c r="D7812" s="13">
        <f t="shared" si="366"/>
        <v>44656</v>
      </c>
      <c r="E7812" s="3" t="s">
        <v>58</v>
      </c>
      <c r="F7812" s="3"/>
      <c r="G7812" s="3">
        <v>2</v>
      </c>
      <c r="H7812" s="3"/>
      <c r="I7812" s="3"/>
      <c r="J7812" s="3"/>
      <c r="K7812" t="s">
        <v>184</v>
      </c>
      <c r="L7812" s="9">
        <v>1683354</v>
      </c>
      <c r="M7812" s="3" t="s">
        <v>46</v>
      </c>
      <c r="N7812" s="3" t="s">
        <v>63</v>
      </c>
      <c r="O7812" s="3">
        <v>2962</v>
      </c>
      <c r="P7812" s="3">
        <v>173.11</v>
      </c>
      <c r="Q7812" t="s">
        <v>76</v>
      </c>
      <c r="R7812" t="str">
        <f t="shared" si="367"/>
        <v>PORT09 to PORT04</v>
      </c>
      <c r="S7812" s="3">
        <v>360</v>
      </c>
      <c r="T7812" s="3">
        <v>0.55524729045120425</v>
      </c>
      <c r="U7812" s="10">
        <f t="shared" si="368"/>
        <v>1644.6424743164671</v>
      </c>
      <c r="V7812" s="3" t="s">
        <v>82</v>
      </c>
    </row>
    <row r="7813" spans="1:22" x14ac:dyDescent="0.25">
      <c r="A7813" s="3">
        <v>1417942083</v>
      </c>
      <c r="B7813" s="11">
        <v>44655</v>
      </c>
      <c r="C7813" s="14">
        <v>44639</v>
      </c>
      <c r="D7813" s="13">
        <f t="shared" si="366"/>
        <v>44656</v>
      </c>
      <c r="E7813" s="3" t="s">
        <v>64</v>
      </c>
      <c r="F7813" s="3"/>
      <c r="G7813" s="3">
        <v>2</v>
      </c>
      <c r="H7813" s="3"/>
      <c r="I7813" s="3"/>
      <c r="J7813" s="3"/>
      <c r="K7813" t="s">
        <v>190</v>
      </c>
      <c r="L7813" s="9">
        <v>1677865</v>
      </c>
      <c r="M7813" s="3" t="s">
        <v>52</v>
      </c>
      <c r="N7813" s="3" t="s">
        <v>63</v>
      </c>
      <c r="O7813" s="3">
        <v>879</v>
      </c>
      <c r="P7813" s="3">
        <v>80.3</v>
      </c>
      <c r="Q7813" t="s">
        <v>76</v>
      </c>
      <c r="R7813" t="str">
        <f t="shared" si="367"/>
        <v>PORT09 to PORT10</v>
      </c>
      <c r="S7813" s="3">
        <v>300</v>
      </c>
      <c r="T7813" s="3">
        <v>0.42894658708921174</v>
      </c>
      <c r="U7813" s="10">
        <f t="shared" si="368"/>
        <v>377.04405005141712</v>
      </c>
      <c r="V7813" s="3" t="s">
        <v>197</v>
      </c>
    </row>
    <row r="7814" spans="1:22" x14ac:dyDescent="0.25">
      <c r="A7814" s="3">
        <v>1417942087</v>
      </c>
      <c r="B7814" s="11">
        <v>44665</v>
      </c>
      <c r="C7814" s="14">
        <v>43935</v>
      </c>
      <c r="D7814" s="13">
        <f t="shared" si="366"/>
        <v>44667</v>
      </c>
      <c r="E7814" s="3" t="s">
        <v>56</v>
      </c>
      <c r="F7814" s="3"/>
      <c r="G7814" s="3">
        <v>2</v>
      </c>
      <c r="H7814" s="3"/>
      <c r="I7814" s="3"/>
      <c r="J7814" s="3"/>
      <c r="K7814" t="s">
        <v>186</v>
      </c>
      <c r="L7814" s="9">
        <v>1672483</v>
      </c>
      <c r="M7814" s="3" t="s">
        <v>36</v>
      </c>
      <c r="N7814" s="3" t="s">
        <v>63</v>
      </c>
      <c r="O7814" s="3">
        <v>1161</v>
      </c>
      <c r="P7814" s="3">
        <v>21.18</v>
      </c>
      <c r="Q7814" t="s">
        <v>76</v>
      </c>
      <c r="R7814" t="str">
        <f t="shared" si="367"/>
        <v>PORT09 to PORT02</v>
      </c>
      <c r="S7814" s="3">
        <v>400</v>
      </c>
      <c r="T7814" s="3">
        <v>0.56697618492956181</v>
      </c>
      <c r="U7814" s="10">
        <f t="shared" si="368"/>
        <v>658.25935070322123</v>
      </c>
      <c r="V7814" s="3" t="s">
        <v>197</v>
      </c>
    </row>
    <row r="7815" spans="1:22" x14ac:dyDescent="0.25">
      <c r="A7815" s="3">
        <v>1417942088</v>
      </c>
      <c r="B7815" s="11">
        <v>44662</v>
      </c>
      <c r="C7815" s="14">
        <v>44624</v>
      </c>
      <c r="D7815" s="13">
        <f t="shared" si="366"/>
        <v>44664</v>
      </c>
      <c r="E7815" s="3" t="s">
        <v>58</v>
      </c>
      <c r="F7815" s="3"/>
      <c r="G7815" s="3">
        <v>2</v>
      </c>
      <c r="H7815" s="3"/>
      <c r="I7815" s="3"/>
      <c r="J7815" s="3"/>
      <c r="K7815" t="s">
        <v>184</v>
      </c>
      <c r="L7815" s="9">
        <v>1682802</v>
      </c>
      <c r="M7815" s="3" t="s">
        <v>46</v>
      </c>
      <c r="N7815" s="3" t="s">
        <v>63</v>
      </c>
      <c r="O7815" s="3">
        <v>2409</v>
      </c>
      <c r="P7815" s="3">
        <v>45.61</v>
      </c>
      <c r="Q7815" t="s">
        <v>76</v>
      </c>
      <c r="R7815" t="str">
        <f t="shared" si="367"/>
        <v>PORT09 to PORT04</v>
      </c>
      <c r="S7815" s="3">
        <v>360</v>
      </c>
      <c r="T7815" s="3">
        <v>0.55524729045120425</v>
      </c>
      <c r="U7815" s="10">
        <f t="shared" si="368"/>
        <v>1337.5907226969509</v>
      </c>
      <c r="V7815" s="3" t="s">
        <v>197</v>
      </c>
    </row>
    <row r="7816" spans="1:22" x14ac:dyDescent="0.25">
      <c r="A7816" s="3">
        <v>1417942090</v>
      </c>
      <c r="B7816" s="11">
        <v>44661</v>
      </c>
      <c r="C7816" s="14">
        <v>43967</v>
      </c>
      <c r="D7816" s="13">
        <f t="shared" si="366"/>
        <v>44662</v>
      </c>
      <c r="E7816" s="3" t="s">
        <v>56</v>
      </c>
      <c r="F7816" s="3"/>
      <c r="G7816" s="3">
        <v>2</v>
      </c>
      <c r="H7816" s="3"/>
      <c r="I7816" s="3"/>
      <c r="J7816" s="3"/>
      <c r="K7816" t="s">
        <v>182</v>
      </c>
      <c r="L7816" s="9">
        <v>1682778</v>
      </c>
      <c r="M7816" s="3" t="s">
        <v>45</v>
      </c>
      <c r="N7816" s="3" t="s">
        <v>63</v>
      </c>
      <c r="O7816" s="3">
        <v>360</v>
      </c>
      <c r="P7816" s="3">
        <v>38.51</v>
      </c>
      <c r="Q7816" t="s">
        <v>76</v>
      </c>
      <c r="R7816" t="str">
        <f t="shared" si="367"/>
        <v>PORT09 to PORT02</v>
      </c>
      <c r="S7816" s="3">
        <v>400</v>
      </c>
      <c r="T7816" s="3">
        <v>0.49358189848294531</v>
      </c>
      <c r="U7816" s="10">
        <f t="shared" si="368"/>
        <v>177.6894834538603</v>
      </c>
      <c r="V7816" s="3" t="s">
        <v>197</v>
      </c>
    </row>
    <row r="7817" spans="1:22" x14ac:dyDescent="0.25">
      <c r="A7817" s="3">
        <v>1417942100</v>
      </c>
      <c r="B7817" s="11">
        <v>44660</v>
      </c>
      <c r="C7817" s="14">
        <v>44365</v>
      </c>
      <c r="D7817" s="13">
        <f t="shared" si="366"/>
        <v>44662</v>
      </c>
      <c r="E7817" s="3" t="s">
        <v>58</v>
      </c>
      <c r="F7817" s="3"/>
      <c r="G7817" s="3">
        <v>2</v>
      </c>
      <c r="H7817" s="3"/>
      <c r="I7817" s="3"/>
      <c r="J7817" s="3"/>
      <c r="K7817" t="s">
        <v>184</v>
      </c>
      <c r="L7817" s="9">
        <v>1683769</v>
      </c>
      <c r="M7817" s="3" t="s">
        <v>46</v>
      </c>
      <c r="N7817" s="3" t="s">
        <v>63</v>
      </c>
      <c r="O7817" s="3">
        <v>2945</v>
      </c>
      <c r="P7817" s="3">
        <v>145.44</v>
      </c>
      <c r="Q7817" t="s">
        <v>76</v>
      </c>
      <c r="R7817" t="str">
        <f t="shared" si="367"/>
        <v>PORT09 to PORT04</v>
      </c>
      <c r="S7817" s="3">
        <v>360</v>
      </c>
      <c r="T7817" s="3">
        <v>0.55524729045120425</v>
      </c>
      <c r="U7817" s="10">
        <f t="shared" si="368"/>
        <v>1635.2032703787966</v>
      </c>
      <c r="V7817" s="3" t="s">
        <v>82</v>
      </c>
    </row>
    <row r="7818" spans="1:22" x14ac:dyDescent="0.25">
      <c r="A7818" s="3">
        <v>1417942102</v>
      </c>
      <c r="B7818" s="11">
        <v>44658</v>
      </c>
      <c r="C7818" s="14">
        <v>43839</v>
      </c>
      <c r="D7818" s="13">
        <f t="shared" si="366"/>
        <v>44659</v>
      </c>
      <c r="E7818" s="3" t="s">
        <v>59</v>
      </c>
      <c r="F7818" s="3"/>
      <c r="G7818" s="3">
        <v>3</v>
      </c>
      <c r="H7818" s="3"/>
      <c r="I7818" s="3"/>
      <c r="J7818" s="3"/>
      <c r="K7818" t="s">
        <v>189</v>
      </c>
      <c r="L7818" s="9">
        <v>1684649</v>
      </c>
      <c r="M7818" s="3" t="s">
        <v>39</v>
      </c>
      <c r="N7818" s="3" t="s">
        <v>63</v>
      </c>
      <c r="O7818" s="3">
        <v>349</v>
      </c>
      <c r="P7818" s="3">
        <v>26.56</v>
      </c>
      <c r="Q7818" t="s">
        <v>76</v>
      </c>
      <c r="R7818" t="str">
        <f t="shared" si="367"/>
        <v>PORT09 to PORT05</v>
      </c>
      <c r="S7818" s="3">
        <v>440</v>
      </c>
      <c r="T7818" s="3">
        <v>0.42850329514821733</v>
      </c>
      <c r="U7818" s="10">
        <f t="shared" si="368"/>
        <v>149.54765000672785</v>
      </c>
      <c r="V7818" s="3" t="s">
        <v>197</v>
      </c>
    </row>
    <row r="7819" spans="1:22" x14ac:dyDescent="0.25">
      <c r="A7819" s="3">
        <v>1417942109</v>
      </c>
      <c r="B7819" s="11">
        <v>44659</v>
      </c>
      <c r="C7819" s="14">
        <v>43757</v>
      </c>
      <c r="D7819" s="13">
        <f t="shared" si="366"/>
        <v>44661</v>
      </c>
      <c r="E7819" s="3" t="s">
        <v>56</v>
      </c>
      <c r="F7819" s="3"/>
      <c r="G7819" s="3">
        <v>2</v>
      </c>
      <c r="H7819" s="3"/>
      <c r="I7819" s="3"/>
      <c r="J7819" s="3"/>
      <c r="K7819" t="s">
        <v>182</v>
      </c>
      <c r="L7819" s="9">
        <v>1684724</v>
      </c>
      <c r="M7819" s="3" t="s">
        <v>45</v>
      </c>
      <c r="N7819" s="3" t="s">
        <v>63</v>
      </c>
      <c r="O7819" s="3">
        <v>1623</v>
      </c>
      <c r="P7819" s="3">
        <v>75.45</v>
      </c>
      <c r="Q7819" t="s">
        <v>76</v>
      </c>
      <c r="R7819" t="str">
        <f t="shared" si="367"/>
        <v>PORT09 to PORT02</v>
      </c>
      <c r="S7819" s="3">
        <v>400</v>
      </c>
      <c r="T7819" s="3">
        <v>0.49358189848294531</v>
      </c>
      <c r="U7819" s="10">
        <f t="shared" si="368"/>
        <v>801.08342123782029</v>
      </c>
      <c r="V7819" s="3" t="s">
        <v>197</v>
      </c>
    </row>
    <row r="7820" spans="1:22" x14ac:dyDescent="0.25">
      <c r="A7820" s="3">
        <v>1417942119</v>
      </c>
      <c r="B7820" s="11">
        <v>44658</v>
      </c>
      <c r="C7820" s="14">
        <v>43909</v>
      </c>
      <c r="D7820" s="13">
        <f t="shared" si="366"/>
        <v>44660</v>
      </c>
      <c r="E7820" s="3" t="s">
        <v>56</v>
      </c>
      <c r="F7820" s="3"/>
      <c r="G7820" s="3">
        <v>2</v>
      </c>
      <c r="H7820" s="3"/>
      <c r="I7820" s="3"/>
      <c r="J7820" s="3"/>
      <c r="K7820" t="s">
        <v>186</v>
      </c>
      <c r="L7820" s="9">
        <v>1692852</v>
      </c>
      <c r="M7820" s="3" t="s">
        <v>36</v>
      </c>
      <c r="N7820" s="3" t="s">
        <v>63</v>
      </c>
      <c r="O7820" s="3">
        <v>2521</v>
      </c>
      <c r="P7820" s="3">
        <v>195.29</v>
      </c>
      <c r="Q7820" t="s">
        <v>76</v>
      </c>
      <c r="R7820" t="str">
        <f t="shared" si="367"/>
        <v>PORT09 to PORT02</v>
      </c>
      <c r="S7820" s="3">
        <v>400</v>
      </c>
      <c r="T7820" s="3">
        <v>0.56697618492956181</v>
      </c>
      <c r="U7820" s="10">
        <f t="shared" si="368"/>
        <v>1429.3469622074253</v>
      </c>
      <c r="V7820" s="3" t="s">
        <v>82</v>
      </c>
    </row>
    <row r="7821" spans="1:22" x14ac:dyDescent="0.25">
      <c r="A7821" s="3">
        <v>1417942123</v>
      </c>
      <c r="B7821" s="11">
        <v>44659</v>
      </c>
      <c r="C7821" s="14">
        <v>44262</v>
      </c>
      <c r="D7821" s="13">
        <f t="shared" si="366"/>
        <v>44661</v>
      </c>
      <c r="E7821" s="3" t="s">
        <v>58</v>
      </c>
      <c r="F7821" s="3"/>
      <c r="G7821" s="3">
        <v>2</v>
      </c>
      <c r="H7821" s="3"/>
      <c r="I7821" s="3"/>
      <c r="J7821" s="3"/>
      <c r="K7821" t="s">
        <v>184</v>
      </c>
      <c r="L7821" s="9">
        <v>1682715</v>
      </c>
      <c r="M7821" s="3" t="s">
        <v>46</v>
      </c>
      <c r="N7821" s="3" t="s">
        <v>63</v>
      </c>
      <c r="O7821" s="3">
        <v>1177</v>
      </c>
      <c r="P7821" s="3">
        <v>15.35</v>
      </c>
      <c r="Q7821" t="s">
        <v>76</v>
      </c>
      <c r="R7821" t="str">
        <f t="shared" si="367"/>
        <v>PORT09 to PORT04</v>
      </c>
      <c r="S7821" s="3">
        <v>360</v>
      </c>
      <c r="T7821" s="3">
        <v>0.55524729045120425</v>
      </c>
      <c r="U7821" s="10">
        <f t="shared" si="368"/>
        <v>653.52606086106744</v>
      </c>
      <c r="V7821" s="3" t="s">
        <v>197</v>
      </c>
    </row>
    <row r="7822" spans="1:22" x14ac:dyDescent="0.25">
      <c r="A7822" s="3">
        <v>1417942132</v>
      </c>
      <c r="B7822" s="11">
        <v>44658</v>
      </c>
      <c r="C7822" s="14">
        <v>44495</v>
      </c>
      <c r="D7822" s="13">
        <f t="shared" si="366"/>
        <v>44659</v>
      </c>
      <c r="E7822" s="3" t="s">
        <v>58</v>
      </c>
      <c r="F7822" s="3"/>
      <c r="G7822" s="3">
        <v>2</v>
      </c>
      <c r="H7822" s="3"/>
      <c r="I7822" s="3"/>
      <c r="J7822" s="3"/>
      <c r="K7822" t="s">
        <v>185</v>
      </c>
      <c r="L7822" s="9">
        <v>1694390</v>
      </c>
      <c r="M7822" s="3" t="s">
        <v>48</v>
      </c>
      <c r="N7822" s="3" t="s">
        <v>63</v>
      </c>
      <c r="O7822" s="3">
        <v>629</v>
      </c>
      <c r="P7822" s="3">
        <v>60.44</v>
      </c>
      <c r="Q7822" t="s">
        <v>76</v>
      </c>
      <c r="R7822" t="str">
        <f t="shared" si="367"/>
        <v>PORT09 to PORT04</v>
      </c>
      <c r="S7822" s="3">
        <v>360</v>
      </c>
      <c r="T7822" s="3">
        <v>0.46970705658151307</v>
      </c>
      <c r="U7822" s="10">
        <f t="shared" si="368"/>
        <v>295.44573858977174</v>
      </c>
      <c r="V7822" s="3" t="s">
        <v>197</v>
      </c>
    </row>
    <row r="7823" spans="1:22" x14ac:dyDescent="0.25">
      <c r="A7823" s="3">
        <v>1417942133</v>
      </c>
      <c r="B7823" s="11">
        <v>44662</v>
      </c>
      <c r="C7823" s="14">
        <v>44235</v>
      </c>
      <c r="D7823" s="13">
        <f t="shared" si="366"/>
        <v>44664</v>
      </c>
      <c r="E7823" s="3" t="s">
        <v>56</v>
      </c>
      <c r="F7823" s="3"/>
      <c r="G7823" s="3">
        <v>2</v>
      </c>
      <c r="H7823" s="3"/>
      <c r="I7823" s="3"/>
      <c r="J7823" s="3"/>
      <c r="K7823" t="s">
        <v>186</v>
      </c>
      <c r="L7823" s="9">
        <v>1693536</v>
      </c>
      <c r="M7823" s="3" t="s">
        <v>36</v>
      </c>
      <c r="N7823" s="3" t="s">
        <v>63</v>
      </c>
      <c r="O7823" s="3">
        <v>1566</v>
      </c>
      <c r="P7823" s="3">
        <v>146.56</v>
      </c>
      <c r="Q7823" t="s">
        <v>76</v>
      </c>
      <c r="R7823" t="str">
        <f t="shared" si="367"/>
        <v>PORT09 to PORT02</v>
      </c>
      <c r="S7823" s="3">
        <v>400</v>
      </c>
      <c r="T7823" s="3">
        <v>0.56697618492956181</v>
      </c>
      <c r="U7823" s="10">
        <f t="shared" si="368"/>
        <v>887.8847055996938</v>
      </c>
      <c r="V7823" s="3" t="s">
        <v>82</v>
      </c>
    </row>
    <row r="7824" spans="1:22" x14ac:dyDescent="0.25">
      <c r="A7824" s="3">
        <v>1417942136</v>
      </c>
      <c r="B7824" s="11">
        <v>44655</v>
      </c>
      <c r="C7824" s="14">
        <v>44550</v>
      </c>
      <c r="D7824" s="13">
        <f t="shared" si="366"/>
        <v>44656</v>
      </c>
      <c r="E7824" s="3" t="s">
        <v>56</v>
      </c>
      <c r="F7824" s="3"/>
      <c r="G7824" s="3">
        <v>2</v>
      </c>
      <c r="H7824" s="3"/>
      <c r="I7824" s="3"/>
      <c r="J7824" s="3"/>
      <c r="K7824" t="s">
        <v>186</v>
      </c>
      <c r="L7824" s="9">
        <v>1688547</v>
      </c>
      <c r="M7824" s="3" t="s">
        <v>36</v>
      </c>
      <c r="N7824" s="3" t="s">
        <v>63</v>
      </c>
      <c r="O7824" s="3">
        <v>398</v>
      </c>
      <c r="P7824" s="3">
        <v>53.06</v>
      </c>
      <c r="Q7824" t="s">
        <v>76</v>
      </c>
      <c r="R7824" t="str">
        <f t="shared" si="367"/>
        <v>PORT09 to PORT02</v>
      </c>
      <c r="S7824" s="3">
        <v>400</v>
      </c>
      <c r="T7824" s="3">
        <v>0.56697618492956181</v>
      </c>
      <c r="U7824" s="10">
        <f t="shared" si="368"/>
        <v>225.65652160196561</v>
      </c>
      <c r="V7824" s="3" t="s">
        <v>197</v>
      </c>
    </row>
    <row r="7825" spans="1:22" x14ac:dyDescent="0.25">
      <c r="A7825" s="3">
        <v>1417942143</v>
      </c>
      <c r="B7825" s="11">
        <v>44662</v>
      </c>
      <c r="C7825" s="14">
        <v>43879</v>
      </c>
      <c r="D7825" s="13">
        <f t="shared" si="366"/>
        <v>44664</v>
      </c>
      <c r="E7825" s="3" t="s">
        <v>58</v>
      </c>
      <c r="F7825" s="3"/>
      <c r="G7825" s="3">
        <v>2</v>
      </c>
      <c r="H7825" s="3"/>
      <c r="I7825" s="3"/>
      <c r="J7825" s="3"/>
      <c r="K7825" t="s">
        <v>184</v>
      </c>
      <c r="L7825" s="9">
        <v>1688571</v>
      </c>
      <c r="M7825" s="3" t="s">
        <v>46</v>
      </c>
      <c r="N7825" s="3" t="s">
        <v>63</v>
      </c>
      <c r="O7825" s="3">
        <v>2339</v>
      </c>
      <c r="P7825" s="3">
        <v>110.82</v>
      </c>
      <c r="Q7825" t="s">
        <v>76</v>
      </c>
      <c r="R7825" t="str">
        <f t="shared" si="367"/>
        <v>PORT09 to PORT04</v>
      </c>
      <c r="S7825" s="3">
        <v>360</v>
      </c>
      <c r="T7825" s="3">
        <v>0.55524729045120425</v>
      </c>
      <c r="U7825" s="10">
        <f t="shared" si="368"/>
        <v>1298.7234123653668</v>
      </c>
      <c r="V7825" s="3" t="s">
        <v>82</v>
      </c>
    </row>
    <row r="7826" spans="1:22" x14ac:dyDescent="0.25">
      <c r="A7826" s="3">
        <v>1417942152</v>
      </c>
      <c r="B7826" s="11">
        <v>44655</v>
      </c>
      <c r="C7826" s="14">
        <v>43704</v>
      </c>
      <c r="D7826" s="13">
        <f t="shared" si="366"/>
        <v>44657</v>
      </c>
      <c r="E7826" s="3" t="s">
        <v>58</v>
      </c>
      <c r="F7826" s="3"/>
      <c r="G7826" s="3">
        <v>2</v>
      </c>
      <c r="H7826" s="3"/>
      <c r="I7826" s="3"/>
      <c r="J7826" s="3"/>
      <c r="K7826" t="s">
        <v>185</v>
      </c>
      <c r="L7826" s="9">
        <v>1685245</v>
      </c>
      <c r="M7826" s="3" t="s">
        <v>48</v>
      </c>
      <c r="N7826" s="3" t="s">
        <v>63</v>
      </c>
      <c r="O7826" s="3">
        <v>1395</v>
      </c>
      <c r="P7826" s="3">
        <v>12.06</v>
      </c>
      <c r="Q7826" t="s">
        <v>76</v>
      </c>
      <c r="R7826" t="str">
        <f t="shared" si="367"/>
        <v>PORT09 to PORT04</v>
      </c>
      <c r="S7826" s="3">
        <v>360</v>
      </c>
      <c r="T7826" s="3">
        <v>0.46970705658151307</v>
      </c>
      <c r="U7826" s="10">
        <f t="shared" si="368"/>
        <v>655.24134393121074</v>
      </c>
      <c r="V7826" s="3" t="s">
        <v>197</v>
      </c>
    </row>
    <row r="7827" spans="1:22" x14ac:dyDescent="0.25">
      <c r="A7827" s="3">
        <v>1417942158</v>
      </c>
      <c r="B7827" s="11">
        <v>44659</v>
      </c>
      <c r="C7827" s="14">
        <v>44343</v>
      </c>
      <c r="D7827" s="13">
        <f t="shared" si="366"/>
        <v>44661</v>
      </c>
      <c r="E7827" s="3" t="s">
        <v>58</v>
      </c>
      <c r="F7827" s="3"/>
      <c r="G7827" s="3">
        <v>2</v>
      </c>
      <c r="H7827" s="3"/>
      <c r="I7827" s="3"/>
      <c r="J7827" s="3"/>
      <c r="K7827" t="s">
        <v>184</v>
      </c>
      <c r="L7827" s="9">
        <v>1689781</v>
      </c>
      <c r="M7827" s="3" t="s">
        <v>46</v>
      </c>
      <c r="N7827" s="3" t="s">
        <v>63</v>
      </c>
      <c r="O7827" s="3">
        <v>2582</v>
      </c>
      <c r="P7827" s="3">
        <v>99.62</v>
      </c>
      <c r="Q7827" t="s">
        <v>76</v>
      </c>
      <c r="R7827" t="str">
        <f t="shared" si="367"/>
        <v>PORT09 to PORT04</v>
      </c>
      <c r="S7827" s="3">
        <v>360</v>
      </c>
      <c r="T7827" s="3">
        <v>0.55524729045120425</v>
      </c>
      <c r="U7827" s="10">
        <f t="shared" si="368"/>
        <v>1433.6485039450095</v>
      </c>
      <c r="V7827" s="3" t="s">
        <v>197</v>
      </c>
    </row>
    <row r="7828" spans="1:22" x14ac:dyDescent="0.25">
      <c r="A7828" s="3">
        <v>1417942163</v>
      </c>
      <c r="B7828" s="11">
        <v>44659</v>
      </c>
      <c r="C7828" s="14">
        <v>44228</v>
      </c>
      <c r="D7828" s="13">
        <f t="shared" si="366"/>
        <v>44660</v>
      </c>
      <c r="E7828" s="3" t="s">
        <v>56</v>
      </c>
      <c r="F7828" s="3"/>
      <c r="G7828" s="3">
        <v>2</v>
      </c>
      <c r="H7828" s="3"/>
      <c r="I7828" s="3"/>
      <c r="J7828" s="3"/>
      <c r="K7828" t="s">
        <v>182</v>
      </c>
      <c r="L7828" s="9">
        <v>1690634</v>
      </c>
      <c r="M7828" s="3" t="s">
        <v>45</v>
      </c>
      <c r="N7828" s="3" t="s">
        <v>63</v>
      </c>
      <c r="O7828" s="3">
        <v>506</v>
      </c>
      <c r="P7828" s="3">
        <v>54.51</v>
      </c>
      <c r="Q7828" t="s">
        <v>76</v>
      </c>
      <c r="R7828" t="str">
        <f t="shared" si="367"/>
        <v>PORT09 to PORT02</v>
      </c>
      <c r="S7828" s="3">
        <v>400</v>
      </c>
      <c r="T7828" s="3">
        <v>0.49358189848294531</v>
      </c>
      <c r="U7828" s="10">
        <f t="shared" si="368"/>
        <v>249.75244063237034</v>
      </c>
      <c r="V7828" s="3" t="s">
        <v>197</v>
      </c>
    </row>
    <row r="7829" spans="1:22" x14ac:dyDescent="0.25">
      <c r="A7829" s="3">
        <v>1417942172</v>
      </c>
      <c r="B7829" s="11">
        <v>44659</v>
      </c>
      <c r="C7829" s="14">
        <v>44115</v>
      </c>
      <c r="D7829" s="13">
        <f t="shared" si="366"/>
        <v>44661</v>
      </c>
      <c r="E7829" s="3" t="s">
        <v>64</v>
      </c>
      <c r="F7829" s="3"/>
      <c r="G7829" s="3">
        <v>2</v>
      </c>
      <c r="H7829" s="3"/>
      <c r="I7829" s="3"/>
      <c r="J7829" s="3"/>
      <c r="K7829" t="s">
        <v>190</v>
      </c>
      <c r="L7829" s="9">
        <v>1672826</v>
      </c>
      <c r="M7829" s="3" t="s">
        <v>52</v>
      </c>
      <c r="N7829" s="3" t="s">
        <v>63</v>
      </c>
      <c r="O7829" s="3">
        <v>2828</v>
      </c>
      <c r="P7829" s="3">
        <v>111.61</v>
      </c>
      <c r="Q7829" t="s">
        <v>76</v>
      </c>
      <c r="R7829" t="str">
        <f t="shared" si="367"/>
        <v>PORT09 to PORT10</v>
      </c>
      <c r="S7829" s="3">
        <v>300</v>
      </c>
      <c r="T7829" s="3">
        <v>0.42894658708921174</v>
      </c>
      <c r="U7829" s="10">
        <f t="shared" si="368"/>
        <v>1213.0609482882908</v>
      </c>
      <c r="V7829" s="3" t="s">
        <v>82</v>
      </c>
    </row>
    <row r="7830" spans="1:22" x14ac:dyDescent="0.25">
      <c r="A7830" s="3">
        <v>1417942173</v>
      </c>
      <c r="B7830" s="11">
        <v>44665</v>
      </c>
      <c r="C7830" s="14">
        <v>43535</v>
      </c>
      <c r="D7830" s="13">
        <f t="shared" si="366"/>
        <v>44666</v>
      </c>
      <c r="E7830" s="3" t="s">
        <v>56</v>
      </c>
      <c r="F7830" s="3"/>
      <c r="G7830" s="3">
        <v>2</v>
      </c>
      <c r="H7830" s="3"/>
      <c r="I7830" s="3"/>
      <c r="J7830" s="3"/>
      <c r="K7830" t="s">
        <v>186</v>
      </c>
      <c r="L7830" s="9">
        <v>1681812</v>
      </c>
      <c r="M7830" s="3" t="s">
        <v>36</v>
      </c>
      <c r="N7830" s="3" t="s">
        <v>63</v>
      </c>
      <c r="O7830" s="3">
        <v>808</v>
      </c>
      <c r="P7830" s="3">
        <v>23.07</v>
      </c>
      <c r="Q7830" t="s">
        <v>76</v>
      </c>
      <c r="R7830" t="str">
        <f t="shared" si="367"/>
        <v>PORT09 to PORT02</v>
      </c>
      <c r="S7830" s="3">
        <v>400</v>
      </c>
      <c r="T7830" s="3">
        <v>0.56697618492956181</v>
      </c>
      <c r="U7830" s="10">
        <f t="shared" si="368"/>
        <v>458.11675742308591</v>
      </c>
      <c r="V7830" s="3" t="s">
        <v>197</v>
      </c>
    </row>
    <row r="7831" spans="1:22" x14ac:dyDescent="0.25">
      <c r="A7831" s="3">
        <v>1417942182</v>
      </c>
      <c r="B7831" s="11">
        <v>44658</v>
      </c>
      <c r="C7831" s="14">
        <v>44487</v>
      </c>
      <c r="D7831" s="13">
        <f t="shared" si="366"/>
        <v>44659</v>
      </c>
      <c r="E7831" s="3" t="s">
        <v>56</v>
      </c>
      <c r="F7831" s="3"/>
      <c r="G7831" s="3">
        <v>2</v>
      </c>
      <c r="H7831" s="3"/>
      <c r="I7831" s="3"/>
      <c r="J7831" s="3"/>
      <c r="K7831" t="s">
        <v>182</v>
      </c>
      <c r="L7831" s="9">
        <v>1684768</v>
      </c>
      <c r="M7831" s="3" t="s">
        <v>45</v>
      </c>
      <c r="N7831" s="3" t="s">
        <v>63</v>
      </c>
      <c r="O7831" s="3">
        <v>776</v>
      </c>
      <c r="P7831" s="3">
        <v>47.13</v>
      </c>
      <c r="Q7831" t="s">
        <v>76</v>
      </c>
      <c r="R7831" t="str">
        <f t="shared" si="367"/>
        <v>PORT09 to PORT02</v>
      </c>
      <c r="S7831" s="3">
        <v>400</v>
      </c>
      <c r="T7831" s="3">
        <v>0.49358189848294531</v>
      </c>
      <c r="U7831" s="10">
        <f t="shared" si="368"/>
        <v>383.01955322276558</v>
      </c>
      <c r="V7831" s="3" t="s">
        <v>197</v>
      </c>
    </row>
    <row r="7832" spans="1:22" x14ac:dyDescent="0.25">
      <c r="A7832" s="3">
        <v>1417942188</v>
      </c>
      <c r="B7832" s="11">
        <v>44652</v>
      </c>
      <c r="C7832" s="14">
        <v>44441</v>
      </c>
      <c r="D7832" s="13">
        <f t="shared" si="366"/>
        <v>44654</v>
      </c>
      <c r="E7832" s="3" t="s">
        <v>56</v>
      </c>
      <c r="F7832" s="3"/>
      <c r="G7832" s="3">
        <v>2</v>
      </c>
      <c r="H7832" s="3"/>
      <c r="I7832" s="3"/>
      <c r="J7832" s="3"/>
      <c r="K7832" t="s">
        <v>186</v>
      </c>
      <c r="L7832" s="9">
        <v>1697147</v>
      </c>
      <c r="M7832" s="3" t="s">
        <v>36</v>
      </c>
      <c r="N7832" s="3" t="s">
        <v>63</v>
      </c>
      <c r="O7832" s="3">
        <v>2458</v>
      </c>
      <c r="P7832" s="3">
        <v>1765.66</v>
      </c>
      <c r="Q7832" t="s">
        <v>76</v>
      </c>
      <c r="R7832" t="str">
        <f t="shared" si="367"/>
        <v>PORT09 to PORT02</v>
      </c>
      <c r="S7832" s="3">
        <v>400</v>
      </c>
      <c r="T7832" s="3">
        <v>0.56697618492956181</v>
      </c>
      <c r="U7832" s="10">
        <f t="shared" si="368"/>
        <v>1393.6274625568628</v>
      </c>
      <c r="V7832" s="3" t="s">
        <v>79</v>
      </c>
    </row>
    <row r="7833" spans="1:22" x14ac:dyDescent="0.25">
      <c r="A7833" s="3">
        <v>1417942193</v>
      </c>
      <c r="B7833" s="11">
        <v>44660</v>
      </c>
      <c r="C7833" s="14">
        <v>44546</v>
      </c>
      <c r="D7833" s="13">
        <f t="shared" si="366"/>
        <v>44661</v>
      </c>
      <c r="E7833" s="3" t="s">
        <v>56</v>
      </c>
      <c r="F7833" s="3"/>
      <c r="G7833" s="3">
        <v>2</v>
      </c>
      <c r="H7833" s="3"/>
      <c r="I7833" s="3"/>
      <c r="J7833" s="3"/>
      <c r="K7833" t="s">
        <v>186</v>
      </c>
      <c r="L7833" s="9">
        <v>1681129</v>
      </c>
      <c r="M7833" s="3" t="s">
        <v>36</v>
      </c>
      <c r="N7833" s="3" t="s">
        <v>63</v>
      </c>
      <c r="O7833" s="3">
        <v>978</v>
      </c>
      <c r="P7833" s="3">
        <v>96.72</v>
      </c>
      <c r="Q7833" t="s">
        <v>76</v>
      </c>
      <c r="R7833" t="str">
        <f t="shared" si="367"/>
        <v>PORT09 to PORT02</v>
      </c>
      <c r="S7833" s="3">
        <v>400</v>
      </c>
      <c r="T7833" s="3">
        <v>0.56697618492956181</v>
      </c>
      <c r="U7833" s="10">
        <f t="shared" si="368"/>
        <v>554.5027088611115</v>
      </c>
      <c r="V7833" s="3" t="s">
        <v>197</v>
      </c>
    </row>
    <row r="7834" spans="1:22" x14ac:dyDescent="0.25">
      <c r="A7834" s="3">
        <v>1417942197</v>
      </c>
      <c r="B7834" s="11">
        <v>44665</v>
      </c>
      <c r="C7834" s="14">
        <v>44510</v>
      </c>
      <c r="D7834" s="13">
        <f t="shared" si="366"/>
        <v>44667</v>
      </c>
      <c r="E7834" s="3" t="s">
        <v>58</v>
      </c>
      <c r="F7834" s="3"/>
      <c r="G7834" s="3">
        <v>2</v>
      </c>
      <c r="H7834" s="3"/>
      <c r="I7834" s="3"/>
      <c r="J7834" s="3"/>
      <c r="K7834" t="s">
        <v>185</v>
      </c>
      <c r="L7834" s="9">
        <v>1669740</v>
      </c>
      <c r="M7834" s="3" t="s">
        <v>48</v>
      </c>
      <c r="N7834" s="3" t="s">
        <v>63</v>
      </c>
      <c r="O7834" s="3">
        <v>1548</v>
      </c>
      <c r="P7834" s="3">
        <v>462.58</v>
      </c>
      <c r="Q7834" t="s">
        <v>76</v>
      </c>
      <c r="R7834" t="str">
        <f t="shared" si="367"/>
        <v>PORT09 to PORT04</v>
      </c>
      <c r="S7834" s="3">
        <v>360</v>
      </c>
      <c r="T7834" s="3">
        <v>0.46970705658151307</v>
      </c>
      <c r="U7834" s="10">
        <f t="shared" si="368"/>
        <v>727.1065235881822</v>
      </c>
      <c r="V7834" s="3" t="s">
        <v>82</v>
      </c>
    </row>
    <row r="7835" spans="1:22" x14ac:dyDescent="0.25">
      <c r="A7835" s="3">
        <v>1417942205</v>
      </c>
      <c r="B7835" s="11">
        <v>44661</v>
      </c>
      <c r="C7835" s="14">
        <v>44616</v>
      </c>
      <c r="D7835" s="13">
        <f t="shared" si="366"/>
        <v>44663</v>
      </c>
      <c r="E7835" s="3" t="s">
        <v>56</v>
      </c>
      <c r="F7835" s="3"/>
      <c r="G7835" s="3">
        <v>2</v>
      </c>
      <c r="H7835" s="3"/>
      <c r="I7835" s="3"/>
      <c r="J7835" s="3"/>
      <c r="K7835" t="s">
        <v>182</v>
      </c>
      <c r="L7835" s="9">
        <v>1695345</v>
      </c>
      <c r="M7835" s="3" t="s">
        <v>45</v>
      </c>
      <c r="N7835" s="3" t="s">
        <v>63</v>
      </c>
      <c r="O7835" s="3">
        <v>2228</v>
      </c>
      <c r="P7835" s="3">
        <v>52.26</v>
      </c>
      <c r="Q7835" t="s">
        <v>76</v>
      </c>
      <c r="R7835" t="str">
        <f t="shared" si="367"/>
        <v>PORT09 to PORT02</v>
      </c>
      <c r="S7835" s="3">
        <v>400</v>
      </c>
      <c r="T7835" s="3">
        <v>0.49358189848294531</v>
      </c>
      <c r="U7835" s="10">
        <f t="shared" si="368"/>
        <v>1099.7004698200021</v>
      </c>
      <c r="V7835" s="3" t="s">
        <v>197</v>
      </c>
    </row>
    <row r="7836" spans="1:22" x14ac:dyDescent="0.25">
      <c r="A7836" s="3">
        <v>1417942211</v>
      </c>
      <c r="B7836" s="11">
        <v>44660</v>
      </c>
      <c r="C7836" s="14">
        <v>44467</v>
      </c>
      <c r="D7836" s="13">
        <f t="shared" si="366"/>
        <v>44662</v>
      </c>
      <c r="E7836" s="3" t="s">
        <v>58</v>
      </c>
      <c r="F7836" s="3"/>
      <c r="G7836" s="3">
        <v>2</v>
      </c>
      <c r="H7836" s="3"/>
      <c r="I7836" s="3"/>
      <c r="J7836" s="3"/>
      <c r="K7836" t="s">
        <v>184</v>
      </c>
      <c r="L7836" s="9">
        <v>1682651</v>
      </c>
      <c r="M7836" s="3" t="s">
        <v>46</v>
      </c>
      <c r="N7836" s="3" t="s">
        <v>63</v>
      </c>
      <c r="O7836" s="3">
        <v>2653</v>
      </c>
      <c r="P7836" s="3">
        <v>98.44</v>
      </c>
      <c r="Q7836" t="s">
        <v>76</v>
      </c>
      <c r="R7836" t="str">
        <f t="shared" si="367"/>
        <v>PORT09 to PORT04</v>
      </c>
      <c r="S7836" s="3">
        <v>360</v>
      </c>
      <c r="T7836" s="3">
        <v>0.55524729045120425</v>
      </c>
      <c r="U7836" s="10">
        <f t="shared" si="368"/>
        <v>1473.0710615670448</v>
      </c>
      <c r="V7836" s="3" t="s">
        <v>197</v>
      </c>
    </row>
    <row r="7837" spans="1:22" x14ac:dyDescent="0.25">
      <c r="A7837" s="3">
        <v>1417942212</v>
      </c>
      <c r="B7837" s="11">
        <v>44661</v>
      </c>
      <c r="C7837" s="14">
        <v>44188</v>
      </c>
      <c r="D7837" s="13">
        <f t="shared" si="366"/>
        <v>44663</v>
      </c>
      <c r="E7837" s="3" t="s">
        <v>56</v>
      </c>
      <c r="F7837" s="3"/>
      <c r="G7837" s="3">
        <v>2</v>
      </c>
      <c r="H7837" s="3"/>
      <c r="I7837" s="3"/>
      <c r="J7837" s="3"/>
      <c r="K7837" t="s">
        <v>186</v>
      </c>
      <c r="L7837" s="9">
        <v>1694984</v>
      </c>
      <c r="M7837" s="3" t="s">
        <v>36</v>
      </c>
      <c r="N7837" s="3" t="s">
        <v>63</v>
      </c>
      <c r="O7837" s="3">
        <v>3053</v>
      </c>
      <c r="P7837" s="3">
        <v>29.04</v>
      </c>
      <c r="Q7837" t="s">
        <v>76</v>
      </c>
      <c r="R7837" t="str">
        <f t="shared" si="367"/>
        <v>PORT09 to PORT02</v>
      </c>
      <c r="S7837" s="3">
        <v>400</v>
      </c>
      <c r="T7837" s="3">
        <v>0.56697618492956181</v>
      </c>
      <c r="U7837" s="10">
        <f t="shared" si="368"/>
        <v>1730.9782925899522</v>
      </c>
      <c r="V7837" s="3" t="s">
        <v>197</v>
      </c>
    </row>
    <row r="7838" spans="1:22" x14ac:dyDescent="0.25">
      <c r="A7838" s="3">
        <v>1417942219</v>
      </c>
      <c r="B7838" s="11">
        <v>44653</v>
      </c>
      <c r="C7838" s="14">
        <v>44526</v>
      </c>
      <c r="D7838" s="13">
        <f t="shared" si="366"/>
        <v>44654</v>
      </c>
      <c r="E7838" s="3" t="s">
        <v>58</v>
      </c>
      <c r="F7838" s="3"/>
      <c r="G7838" s="3">
        <v>2</v>
      </c>
      <c r="H7838" s="3"/>
      <c r="I7838" s="3"/>
      <c r="J7838" s="3"/>
      <c r="K7838" t="s">
        <v>188</v>
      </c>
      <c r="L7838" s="9">
        <v>1663140</v>
      </c>
      <c r="M7838" s="3" t="s">
        <v>43</v>
      </c>
      <c r="N7838" s="3" t="s">
        <v>63</v>
      </c>
      <c r="O7838" s="3">
        <v>580</v>
      </c>
      <c r="P7838" s="3">
        <v>45.42</v>
      </c>
      <c r="Q7838" t="s">
        <v>76</v>
      </c>
      <c r="R7838" t="str">
        <f t="shared" si="367"/>
        <v>PORT09 to PORT04</v>
      </c>
      <c r="S7838" s="3">
        <v>360</v>
      </c>
      <c r="T7838" s="3">
        <v>0.52285729919622159</v>
      </c>
      <c r="U7838" s="10">
        <f t="shared" si="368"/>
        <v>303.25723353380852</v>
      </c>
      <c r="V7838" s="3" t="s">
        <v>197</v>
      </c>
    </row>
    <row r="7839" spans="1:22" x14ac:dyDescent="0.25">
      <c r="A7839" s="3">
        <v>1417942224</v>
      </c>
      <c r="B7839" s="11">
        <v>44661</v>
      </c>
      <c r="C7839" s="14">
        <v>43650</v>
      </c>
      <c r="D7839" s="13">
        <f t="shared" si="366"/>
        <v>44662</v>
      </c>
      <c r="E7839" s="3" t="s">
        <v>56</v>
      </c>
      <c r="F7839" s="3"/>
      <c r="G7839" s="3">
        <v>2</v>
      </c>
      <c r="H7839" s="3"/>
      <c r="I7839" s="3"/>
      <c r="J7839" s="3"/>
      <c r="K7839" t="s">
        <v>186</v>
      </c>
      <c r="L7839" s="9">
        <v>1695927</v>
      </c>
      <c r="M7839" s="3" t="s">
        <v>36</v>
      </c>
      <c r="N7839" s="3" t="s">
        <v>63</v>
      </c>
      <c r="O7839" s="3">
        <v>450</v>
      </c>
      <c r="P7839" s="3">
        <v>25.19</v>
      </c>
      <c r="Q7839" t="s">
        <v>76</v>
      </c>
      <c r="R7839" t="str">
        <f t="shared" si="367"/>
        <v>PORT09 to PORT02</v>
      </c>
      <c r="S7839" s="3">
        <v>400</v>
      </c>
      <c r="T7839" s="3">
        <v>0.56697618492956181</v>
      </c>
      <c r="U7839" s="10">
        <f t="shared" si="368"/>
        <v>255.13928321830281</v>
      </c>
      <c r="V7839" s="3" t="s">
        <v>197</v>
      </c>
    </row>
    <row r="7840" spans="1:22" x14ac:dyDescent="0.25">
      <c r="A7840" s="3">
        <v>1417942227</v>
      </c>
      <c r="B7840" s="11">
        <v>44661</v>
      </c>
      <c r="C7840" s="14">
        <v>43915</v>
      </c>
      <c r="D7840" s="13">
        <f t="shared" si="366"/>
        <v>44663</v>
      </c>
      <c r="E7840" s="3" t="s">
        <v>58</v>
      </c>
      <c r="F7840" s="3"/>
      <c r="G7840" s="3">
        <v>2</v>
      </c>
      <c r="H7840" s="3"/>
      <c r="I7840" s="3"/>
      <c r="J7840" s="3"/>
      <c r="K7840" t="s">
        <v>184</v>
      </c>
      <c r="L7840" s="9">
        <v>1689544</v>
      </c>
      <c r="M7840" s="3" t="s">
        <v>46</v>
      </c>
      <c r="N7840" s="3" t="s">
        <v>63</v>
      </c>
      <c r="O7840" s="3">
        <v>2341</v>
      </c>
      <c r="P7840" s="3">
        <v>53.82</v>
      </c>
      <c r="Q7840" t="s">
        <v>76</v>
      </c>
      <c r="R7840" t="str">
        <f t="shared" si="367"/>
        <v>PORT09 to PORT04</v>
      </c>
      <c r="S7840" s="3">
        <v>360</v>
      </c>
      <c r="T7840" s="3">
        <v>0.55524729045120425</v>
      </c>
      <c r="U7840" s="10">
        <f t="shared" si="368"/>
        <v>1299.8339069462691</v>
      </c>
      <c r="V7840" s="3" t="s">
        <v>197</v>
      </c>
    </row>
    <row r="7841" spans="1:22" x14ac:dyDescent="0.25">
      <c r="A7841" s="3">
        <v>1417942235</v>
      </c>
      <c r="B7841" s="11">
        <v>44655</v>
      </c>
      <c r="C7841" s="14">
        <v>43957</v>
      </c>
      <c r="D7841" s="13">
        <f t="shared" si="366"/>
        <v>44657</v>
      </c>
      <c r="E7841" s="3" t="s">
        <v>58</v>
      </c>
      <c r="F7841" s="3"/>
      <c r="G7841" s="3">
        <v>2</v>
      </c>
      <c r="H7841" s="3"/>
      <c r="I7841" s="3"/>
      <c r="J7841" s="3"/>
      <c r="K7841" t="s">
        <v>184</v>
      </c>
      <c r="L7841" s="9">
        <v>1682763</v>
      </c>
      <c r="M7841" s="3" t="s">
        <v>46</v>
      </c>
      <c r="N7841" s="3" t="s">
        <v>63</v>
      </c>
      <c r="O7841" s="3">
        <v>3326</v>
      </c>
      <c r="P7841" s="3">
        <v>99.21</v>
      </c>
      <c r="Q7841" t="s">
        <v>76</v>
      </c>
      <c r="R7841" t="str">
        <f t="shared" si="367"/>
        <v>PORT09 to PORT04</v>
      </c>
      <c r="S7841" s="3">
        <v>360</v>
      </c>
      <c r="T7841" s="3">
        <v>0.55524729045120425</v>
      </c>
      <c r="U7841" s="10">
        <f t="shared" si="368"/>
        <v>1846.7524880407054</v>
      </c>
      <c r="V7841" s="3" t="s">
        <v>197</v>
      </c>
    </row>
    <row r="7842" spans="1:22" x14ac:dyDescent="0.25">
      <c r="A7842" s="3">
        <v>1417942240</v>
      </c>
      <c r="B7842" s="11">
        <v>44655</v>
      </c>
      <c r="C7842" s="14">
        <v>44305</v>
      </c>
      <c r="D7842" s="13">
        <f t="shared" si="366"/>
        <v>44656</v>
      </c>
      <c r="E7842" s="3" t="s">
        <v>56</v>
      </c>
      <c r="F7842" s="3"/>
      <c r="G7842" s="3">
        <v>2</v>
      </c>
      <c r="H7842" s="3"/>
      <c r="I7842" s="3"/>
      <c r="J7842" s="3"/>
      <c r="K7842" t="s">
        <v>186</v>
      </c>
      <c r="L7842" s="9">
        <v>1693529</v>
      </c>
      <c r="M7842" s="3" t="s">
        <v>36</v>
      </c>
      <c r="N7842" s="3" t="s">
        <v>63</v>
      </c>
      <c r="O7842" s="3">
        <v>440</v>
      </c>
      <c r="P7842" s="3">
        <v>42.21</v>
      </c>
      <c r="Q7842" t="s">
        <v>76</v>
      </c>
      <c r="R7842" t="str">
        <f t="shared" si="367"/>
        <v>PORT09 to PORT02</v>
      </c>
      <c r="S7842" s="3">
        <v>400</v>
      </c>
      <c r="T7842" s="3">
        <v>0.56697618492956181</v>
      </c>
      <c r="U7842" s="10">
        <f t="shared" si="368"/>
        <v>249.4695213690072</v>
      </c>
      <c r="V7842" s="3" t="s">
        <v>197</v>
      </c>
    </row>
    <row r="7843" spans="1:22" x14ac:dyDescent="0.25">
      <c r="A7843" s="3">
        <v>1417942242</v>
      </c>
      <c r="B7843" s="11">
        <v>44658</v>
      </c>
      <c r="C7843" s="14">
        <v>44593</v>
      </c>
      <c r="D7843" s="13">
        <f t="shared" si="366"/>
        <v>44659</v>
      </c>
      <c r="E7843" s="3" t="s">
        <v>56</v>
      </c>
      <c r="F7843" s="3"/>
      <c r="G7843" s="3">
        <v>2</v>
      </c>
      <c r="H7843" s="3"/>
      <c r="I7843" s="3"/>
      <c r="J7843" s="3"/>
      <c r="K7843" t="s">
        <v>182</v>
      </c>
      <c r="L7843" s="9">
        <v>1680684</v>
      </c>
      <c r="M7843" s="3" t="s">
        <v>45</v>
      </c>
      <c r="N7843" s="3" t="s">
        <v>63</v>
      </c>
      <c r="O7843" s="3">
        <v>266</v>
      </c>
      <c r="P7843" s="3">
        <v>48.46</v>
      </c>
      <c r="Q7843" t="s">
        <v>76</v>
      </c>
      <c r="R7843" t="str">
        <f t="shared" si="367"/>
        <v>PORT09 to PORT02</v>
      </c>
      <c r="S7843" s="3">
        <v>400</v>
      </c>
      <c r="T7843" s="3">
        <v>0.49358189848294531</v>
      </c>
      <c r="U7843" s="10">
        <f t="shared" si="368"/>
        <v>131.29278499646347</v>
      </c>
      <c r="V7843" s="3" t="s">
        <v>197</v>
      </c>
    </row>
    <row r="7844" spans="1:22" x14ac:dyDescent="0.25">
      <c r="A7844" s="3">
        <v>1417942244</v>
      </c>
      <c r="B7844" s="11">
        <v>44662</v>
      </c>
      <c r="C7844" s="14">
        <v>44243</v>
      </c>
      <c r="D7844" s="13">
        <f t="shared" si="366"/>
        <v>44664</v>
      </c>
      <c r="E7844" s="3" t="s">
        <v>56</v>
      </c>
      <c r="F7844" s="3"/>
      <c r="G7844" s="3">
        <v>2</v>
      </c>
      <c r="H7844" s="3"/>
      <c r="I7844" s="3"/>
      <c r="J7844" s="3"/>
      <c r="K7844" t="s">
        <v>182</v>
      </c>
      <c r="L7844" s="9">
        <v>1682853</v>
      </c>
      <c r="M7844" s="3" t="s">
        <v>45</v>
      </c>
      <c r="N7844" s="3" t="s">
        <v>63</v>
      </c>
      <c r="O7844" s="3">
        <v>2687</v>
      </c>
      <c r="P7844" s="3">
        <v>53.39</v>
      </c>
      <c r="Q7844" t="s">
        <v>76</v>
      </c>
      <c r="R7844" t="str">
        <f t="shared" si="367"/>
        <v>PORT09 to PORT02</v>
      </c>
      <c r="S7844" s="3">
        <v>400</v>
      </c>
      <c r="T7844" s="3">
        <v>0.49358189848294531</v>
      </c>
      <c r="U7844" s="10">
        <f t="shared" si="368"/>
        <v>1326.254561223674</v>
      </c>
      <c r="V7844" s="3" t="s">
        <v>197</v>
      </c>
    </row>
    <row r="7845" spans="1:22" x14ac:dyDescent="0.25">
      <c r="A7845" s="3">
        <v>1417942247</v>
      </c>
      <c r="B7845" s="11">
        <v>44654</v>
      </c>
      <c r="C7845" s="14">
        <v>44248</v>
      </c>
      <c r="D7845" s="13">
        <f t="shared" si="366"/>
        <v>44655</v>
      </c>
      <c r="E7845" s="3" t="s">
        <v>59</v>
      </c>
      <c r="F7845" s="3"/>
      <c r="G7845" s="3">
        <v>3</v>
      </c>
      <c r="H7845" s="3"/>
      <c r="I7845" s="3"/>
      <c r="J7845" s="3"/>
      <c r="K7845" t="s">
        <v>189</v>
      </c>
      <c r="L7845" s="9">
        <v>1680684</v>
      </c>
      <c r="M7845" s="3" t="s">
        <v>39</v>
      </c>
      <c r="N7845" s="3" t="s">
        <v>63</v>
      </c>
      <c r="O7845" s="3">
        <v>580</v>
      </c>
      <c r="P7845" s="3">
        <v>81.62</v>
      </c>
      <c r="Q7845" t="s">
        <v>76</v>
      </c>
      <c r="R7845" t="str">
        <f t="shared" si="367"/>
        <v>PORT09 to PORT05</v>
      </c>
      <c r="S7845" s="3">
        <v>440</v>
      </c>
      <c r="T7845" s="3">
        <v>0.42850329514821733</v>
      </c>
      <c r="U7845" s="10">
        <f t="shared" si="368"/>
        <v>248.53191118596607</v>
      </c>
      <c r="V7845" s="3" t="s">
        <v>197</v>
      </c>
    </row>
    <row r="7846" spans="1:22" x14ac:dyDescent="0.25">
      <c r="A7846" s="3">
        <v>1417942257</v>
      </c>
      <c r="B7846" s="11">
        <v>44665</v>
      </c>
      <c r="C7846" s="14">
        <v>43802</v>
      </c>
      <c r="D7846" s="13">
        <f t="shared" si="366"/>
        <v>44666</v>
      </c>
      <c r="E7846" s="3" t="s">
        <v>59</v>
      </c>
      <c r="F7846" s="3"/>
      <c r="G7846" s="3">
        <v>3</v>
      </c>
      <c r="H7846" s="3"/>
      <c r="I7846" s="3"/>
      <c r="J7846" s="3"/>
      <c r="K7846" t="s">
        <v>189</v>
      </c>
      <c r="L7846" s="9">
        <v>1684724</v>
      </c>
      <c r="M7846" s="3" t="s">
        <v>39</v>
      </c>
      <c r="N7846" s="3" t="s">
        <v>63</v>
      </c>
      <c r="O7846" s="3">
        <v>443</v>
      </c>
      <c r="P7846" s="3">
        <v>48.57</v>
      </c>
      <c r="Q7846" t="s">
        <v>76</v>
      </c>
      <c r="R7846" t="str">
        <f t="shared" si="367"/>
        <v>PORT09 to PORT05</v>
      </c>
      <c r="S7846" s="3">
        <v>440</v>
      </c>
      <c r="T7846" s="3">
        <v>0.42850329514821733</v>
      </c>
      <c r="U7846" s="10">
        <f t="shared" si="368"/>
        <v>189.82695975066028</v>
      </c>
      <c r="V7846" s="3" t="s">
        <v>197</v>
      </c>
    </row>
    <row r="7847" spans="1:22" x14ac:dyDescent="0.25">
      <c r="A7847" s="3">
        <v>1417942266</v>
      </c>
      <c r="B7847" s="11">
        <v>44652</v>
      </c>
      <c r="C7847" s="14">
        <v>44512</v>
      </c>
      <c r="D7847" s="13">
        <f t="shared" si="366"/>
        <v>44654</v>
      </c>
      <c r="E7847" s="3" t="s">
        <v>56</v>
      </c>
      <c r="F7847" s="3"/>
      <c r="G7847" s="3">
        <v>2</v>
      </c>
      <c r="H7847" s="3"/>
      <c r="I7847" s="3"/>
      <c r="J7847" s="3"/>
      <c r="K7847" t="s">
        <v>186</v>
      </c>
      <c r="L7847" s="9">
        <v>1688881</v>
      </c>
      <c r="M7847" s="3" t="s">
        <v>36</v>
      </c>
      <c r="N7847" s="3" t="s">
        <v>63</v>
      </c>
      <c r="O7847" s="3">
        <v>2445</v>
      </c>
      <c r="P7847" s="3">
        <v>149.69999999999999</v>
      </c>
      <c r="Q7847" t="s">
        <v>76</v>
      </c>
      <c r="R7847" t="str">
        <f t="shared" si="367"/>
        <v>PORT09 to PORT02</v>
      </c>
      <c r="S7847" s="3">
        <v>400</v>
      </c>
      <c r="T7847" s="3">
        <v>0.56697618492956181</v>
      </c>
      <c r="U7847" s="10">
        <f t="shared" si="368"/>
        <v>1386.2567721527787</v>
      </c>
      <c r="V7847" s="3" t="s">
        <v>82</v>
      </c>
    </row>
    <row r="7848" spans="1:22" x14ac:dyDescent="0.25">
      <c r="A7848" s="3">
        <v>1417942270</v>
      </c>
      <c r="B7848" s="11">
        <v>44655</v>
      </c>
      <c r="C7848" s="14">
        <v>43921</v>
      </c>
      <c r="D7848" s="13">
        <f t="shared" si="366"/>
        <v>44657</v>
      </c>
      <c r="E7848" s="3" t="s">
        <v>56</v>
      </c>
      <c r="F7848" s="3"/>
      <c r="G7848" s="3">
        <v>2</v>
      </c>
      <c r="H7848" s="3"/>
      <c r="I7848" s="3"/>
      <c r="J7848" s="3"/>
      <c r="K7848" t="s">
        <v>182</v>
      </c>
      <c r="L7848" s="9">
        <v>1683392</v>
      </c>
      <c r="M7848" s="3" t="s">
        <v>45</v>
      </c>
      <c r="N7848" s="3" t="s">
        <v>63</v>
      </c>
      <c r="O7848" s="3">
        <v>1337</v>
      </c>
      <c r="P7848" s="3">
        <v>39.33</v>
      </c>
      <c r="Q7848" t="s">
        <v>76</v>
      </c>
      <c r="R7848" t="str">
        <f t="shared" si="367"/>
        <v>PORT09 to PORT02</v>
      </c>
      <c r="S7848" s="3">
        <v>400</v>
      </c>
      <c r="T7848" s="3">
        <v>0.49358189848294531</v>
      </c>
      <c r="U7848" s="10">
        <f t="shared" si="368"/>
        <v>659.91899827169789</v>
      </c>
      <c r="V7848" s="3" t="s">
        <v>197</v>
      </c>
    </row>
    <row r="7849" spans="1:22" x14ac:dyDescent="0.25">
      <c r="A7849" s="3">
        <v>1417942276</v>
      </c>
      <c r="B7849" s="11">
        <v>44665</v>
      </c>
      <c r="C7849" s="14">
        <v>43690</v>
      </c>
      <c r="D7849" s="13">
        <f t="shared" si="366"/>
        <v>44667</v>
      </c>
      <c r="E7849" s="3" t="s">
        <v>56</v>
      </c>
      <c r="F7849" s="3"/>
      <c r="G7849" s="3">
        <v>2</v>
      </c>
      <c r="H7849" s="3"/>
      <c r="I7849" s="3"/>
      <c r="J7849" s="3"/>
      <c r="K7849" t="s">
        <v>182</v>
      </c>
      <c r="L7849" s="9">
        <v>1684725</v>
      </c>
      <c r="M7849" s="3" t="s">
        <v>45</v>
      </c>
      <c r="N7849" s="3" t="s">
        <v>63</v>
      </c>
      <c r="O7849" s="3">
        <v>2595</v>
      </c>
      <c r="P7849" s="3">
        <v>97.09</v>
      </c>
      <c r="Q7849" t="s">
        <v>76</v>
      </c>
      <c r="R7849" t="str">
        <f t="shared" si="367"/>
        <v>PORT09 to PORT02</v>
      </c>
      <c r="S7849" s="3">
        <v>400</v>
      </c>
      <c r="T7849" s="3">
        <v>0.49358189848294531</v>
      </c>
      <c r="U7849" s="10">
        <f t="shared" si="368"/>
        <v>1280.845026563243</v>
      </c>
      <c r="V7849" s="3" t="s">
        <v>197</v>
      </c>
    </row>
    <row r="7850" spans="1:22" x14ac:dyDescent="0.25">
      <c r="A7850" s="3">
        <v>1417942286</v>
      </c>
      <c r="B7850" s="11">
        <v>44661</v>
      </c>
      <c r="C7850" s="14">
        <v>44205</v>
      </c>
      <c r="D7850" s="13">
        <f t="shared" si="366"/>
        <v>44662</v>
      </c>
      <c r="E7850" s="3" t="s">
        <v>58</v>
      </c>
      <c r="F7850" s="3"/>
      <c r="G7850" s="3">
        <v>2</v>
      </c>
      <c r="H7850" s="3"/>
      <c r="I7850" s="3"/>
      <c r="J7850" s="3"/>
      <c r="K7850" t="s">
        <v>185</v>
      </c>
      <c r="L7850" s="9">
        <v>1685257</v>
      </c>
      <c r="M7850" s="3" t="s">
        <v>48</v>
      </c>
      <c r="N7850" s="3" t="s">
        <v>63</v>
      </c>
      <c r="O7850" s="3">
        <v>770</v>
      </c>
      <c r="P7850" s="3">
        <v>17.22</v>
      </c>
      <c r="Q7850" t="s">
        <v>76</v>
      </c>
      <c r="R7850" t="str">
        <f t="shared" si="367"/>
        <v>PORT09 to PORT04</v>
      </c>
      <c r="S7850" s="3">
        <v>360</v>
      </c>
      <c r="T7850" s="3">
        <v>0.46970705658151307</v>
      </c>
      <c r="U7850" s="10">
        <f t="shared" si="368"/>
        <v>361.67443356776505</v>
      </c>
      <c r="V7850" s="3" t="s">
        <v>197</v>
      </c>
    </row>
    <row r="7851" spans="1:22" x14ac:dyDescent="0.25">
      <c r="A7851" s="3">
        <v>1417942295</v>
      </c>
      <c r="B7851" s="11">
        <v>44654</v>
      </c>
      <c r="C7851" s="14">
        <v>43602</v>
      </c>
      <c r="D7851" s="13">
        <f t="shared" si="366"/>
        <v>44655</v>
      </c>
      <c r="E7851" s="3" t="s">
        <v>56</v>
      </c>
      <c r="F7851" s="3"/>
      <c r="G7851" s="3">
        <v>2</v>
      </c>
      <c r="H7851" s="3"/>
      <c r="I7851" s="3"/>
      <c r="J7851" s="3"/>
      <c r="K7851" t="s">
        <v>186</v>
      </c>
      <c r="L7851" s="9">
        <v>1692226</v>
      </c>
      <c r="M7851" s="3" t="s">
        <v>36</v>
      </c>
      <c r="N7851" s="3" t="s">
        <v>63</v>
      </c>
      <c r="O7851" s="3">
        <v>785</v>
      </c>
      <c r="P7851" s="3">
        <v>68.319999999999993</v>
      </c>
      <c r="Q7851" t="s">
        <v>76</v>
      </c>
      <c r="R7851" t="str">
        <f t="shared" si="367"/>
        <v>PORT09 to PORT02</v>
      </c>
      <c r="S7851" s="3">
        <v>400</v>
      </c>
      <c r="T7851" s="3">
        <v>0.56697618492956181</v>
      </c>
      <c r="U7851" s="10">
        <f t="shared" si="368"/>
        <v>445.07630516970602</v>
      </c>
      <c r="V7851" s="3" t="s">
        <v>197</v>
      </c>
    </row>
    <row r="7852" spans="1:22" x14ac:dyDescent="0.25">
      <c r="A7852" s="3">
        <v>1417942302</v>
      </c>
      <c r="B7852" s="11">
        <v>44655</v>
      </c>
      <c r="C7852" s="14">
        <v>44112</v>
      </c>
      <c r="D7852" s="13">
        <f t="shared" si="366"/>
        <v>44656</v>
      </c>
      <c r="E7852" s="3" t="s">
        <v>56</v>
      </c>
      <c r="F7852" s="3"/>
      <c r="G7852" s="3">
        <v>2</v>
      </c>
      <c r="H7852" s="3"/>
      <c r="I7852" s="3"/>
      <c r="J7852" s="3"/>
      <c r="K7852" t="s">
        <v>182</v>
      </c>
      <c r="L7852" s="9">
        <v>1684768</v>
      </c>
      <c r="M7852" s="3" t="s">
        <v>45</v>
      </c>
      <c r="N7852" s="3" t="s">
        <v>63</v>
      </c>
      <c r="O7852" s="3">
        <v>304</v>
      </c>
      <c r="P7852" s="3">
        <v>89.07</v>
      </c>
      <c r="Q7852" t="s">
        <v>76</v>
      </c>
      <c r="R7852" t="str">
        <f t="shared" si="367"/>
        <v>PORT09 to PORT02</v>
      </c>
      <c r="S7852" s="3">
        <v>400</v>
      </c>
      <c r="T7852" s="3">
        <v>0.49358189848294531</v>
      </c>
      <c r="U7852" s="10">
        <f t="shared" si="368"/>
        <v>150.04889713881536</v>
      </c>
      <c r="V7852" s="3" t="s">
        <v>197</v>
      </c>
    </row>
    <row r="7853" spans="1:22" x14ac:dyDescent="0.25">
      <c r="A7853" s="3">
        <v>1417942305</v>
      </c>
      <c r="B7853" s="11">
        <v>44662</v>
      </c>
      <c r="C7853" s="14">
        <v>44610</v>
      </c>
      <c r="D7853" s="13">
        <f t="shared" si="366"/>
        <v>44663</v>
      </c>
      <c r="E7853" s="3" t="s">
        <v>58</v>
      </c>
      <c r="F7853" s="3"/>
      <c r="G7853" s="3">
        <v>2</v>
      </c>
      <c r="H7853" s="3"/>
      <c r="I7853" s="3"/>
      <c r="J7853" s="3"/>
      <c r="K7853" t="s">
        <v>185</v>
      </c>
      <c r="L7853" s="9">
        <v>1685281</v>
      </c>
      <c r="M7853" s="3" t="s">
        <v>48</v>
      </c>
      <c r="N7853" s="3" t="s">
        <v>63</v>
      </c>
      <c r="O7853" s="3">
        <v>321</v>
      </c>
      <c r="P7853" s="3">
        <v>19.14</v>
      </c>
      <c r="Q7853" t="s">
        <v>76</v>
      </c>
      <c r="R7853" t="str">
        <f t="shared" si="367"/>
        <v>PORT09 to PORT04</v>
      </c>
      <c r="S7853" s="3">
        <v>360</v>
      </c>
      <c r="T7853" s="3">
        <v>0.46970705658151307</v>
      </c>
      <c r="U7853" s="10">
        <f t="shared" si="368"/>
        <v>150.7759651626657</v>
      </c>
      <c r="V7853" s="3" t="s">
        <v>197</v>
      </c>
    </row>
    <row r="7854" spans="1:22" x14ac:dyDescent="0.25">
      <c r="A7854" s="3">
        <v>1417942306</v>
      </c>
      <c r="B7854" s="11">
        <v>44661</v>
      </c>
      <c r="C7854" s="14">
        <v>44070</v>
      </c>
      <c r="D7854" s="13">
        <f t="shared" si="366"/>
        <v>44662</v>
      </c>
      <c r="E7854" s="3" t="s">
        <v>56</v>
      </c>
      <c r="F7854" s="3"/>
      <c r="G7854" s="3">
        <v>2</v>
      </c>
      <c r="H7854" s="3"/>
      <c r="I7854" s="3"/>
      <c r="J7854" s="3"/>
      <c r="K7854" t="s">
        <v>182</v>
      </c>
      <c r="L7854" s="9">
        <v>1684728</v>
      </c>
      <c r="M7854" s="3" t="s">
        <v>45</v>
      </c>
      <c r="N7854" s="3" t="s">
        <v>63</v>
      </c>
      <c r="O7854" s="3">
        <v>355</v>
      </c>
      <c r="P7854" s="3">
        <v>14.46</v>
      </c>
      <c r="Q7854" t="s">
        <v>76</v>
      </c>
      <c r="R7854" t="str">
        <f t="shared" si="367"/>
        <v>PORT09 to PORT02</v>
      </c>
      <c r="S7854" s="3">
        <v>400</v>
      </c>
      <c r="T7854" s="3">
        <v>0.49358189848294531</v>
      </c>
      <c r="U7854" s="10">
        <f t="shared" si="368"/>
        <v>175.22157396144559</v>
      </c>
      <c r="V7854" s="3" t="s">
        <v>197</v>
      </c>
    </row>
    <row r="7855" spans="1:22" x14ac:dyDescent="0.25">
      <c r="A7855" s="3">
        <v>1417942311</v>
      </c>
      <c r="B7855" s="11">
        <v>44662</v>
      </c>
      <c r="C7855" s="14">
        <v>43815</v>
      </c>
      <c r="D7855" s="13">
        <f t="shared" si="366"/>
        <v>44663</v>
      </c>
      <c r="E7855" s="3" t="s">
        <v>56</v>
      </c>
      <c r="F7855" s="3"/>
      <c r="G7855" s="3">
        <v>2</v>
      </c>
      <c r="H7855" s="3"/>
      <c r="I7855" s="3"/>
      <c r="J7855" s="3"/>
      <c r="K7855" t="s">
        <v>182</v>
      </c>
      <c r="L7855" s="9">
        <v>1691701</v>
      </c>
      <c r="M7855" s="3" t="s">
        <v>45</v>
      </c>
      <c r="N7855" s="3" t="s">
        <v>63</v>
      </c>
      <c r="O7855" s="3">
        <v>674</v>
      </c>
      <c r="P7855" s="3">
        <v>84.11</v>
      </c>
      <c r="Q7855" t="s">
        <v>76</v>
      </c>
      <c r="R7855" t="str">
        <f t="shared" si="367"/>
        <v>PORT09 to PORT02</v>
      </c>
      <c r="S7855" s="3">
        <v>400</v>
      </c>
      <c r="T7855" s="3">
        <v>0.49358189848294531</v>
      </c>
      <c r="U7855" s="10">
        <f t="shared" si="368"/>
        <v>332.67419957750514</v>
      </c>
      <c r="V7855" s="3" t="s">
        <v>197</v>
      </c>
    </row>
    <row r="7856" spans="1:22" x14ac:dyDescent="0.25">
      <c r="A7856" s="3">
        <v>1417942312</v>
      </c>
      <c r="B7856" s="11">
        <v>44652</v>
      </c>
      <c r="C7856" s="14">
        <v>43754</v>
      </c>
      <c r="D7856" s="13">
        <f t="shared" si="366"/>
        <v>44653</v>
      </c>
      <c r="E7856" s="3" t="s">
        <v>65</v>
      </c>
      <c r="F7856" s="3"/>
      <c r="G7856" s="3">
        <v>1</v>
      </c>
      <c r="H7856" s="3"/>
      <c r="I7856" s="3"/>
      <c r="J7856" s="3"/>
      <c r="K7856" t="s">
        <v>181</v>
      </c>
      <c r="L7856" s="9">
        <v>1668792</v>
      </c>
      <c r="M7856" s="3" t="s">
        <v>53</v>
      </c>
      <c r="N7856" s="3" t="s">
        <v>63</v>
      </c>
      <c r="O7856" s="3">
        <v>627</v>
      </c>
      <c r="P7856" s="3">
        <v>28.76</v>
      </c>
      <c r="Q7856" t="s">
        <v>76</v>
      </c>
      <c r="R7856" t="str">
        <f t="shared" si="367"/>
        <v>PORT09 to PORT11</v>
      </c>
      <c r="S7856" s="3">
        <v>210</v>
      </c>
      <c r="T7856" s="3">
        <v>2.0362537598033468</v>
      </c>
      <c r="U7856" s="10">
        <f t="shared" si="368"/>
        <v>1276.7311073966985</v>
      </c>
      <c r="V7856" s="3" t="s">
        <v>197</v>
      </c>
    </row>
    <row r="7857" spans="1:22" x14ac:dyDescent="0.25">
      <c r="A7857" s="3">
        <v>1417942315</v>
      </c>
      <c r="B7857" s="11">
        <v>44662</v>
      </c>
      <c r="C7857" s="14">
        <v>43761</v>
      </c>
      <c r="D7857" s="13">
        <f t="shared" si="366"/>
        <v>44663</v>
      </c>
      <c r="E7857" s="3" t="s">
        <v>60</v>
      </c>
      <c r="F7857" s="3"/>
      <c r="G7857" s="3">
        <v>1</v>
      </c>
      <c r="H7857" s="3"/>
      <c r="I7857" s="3"/>
      <c r="J7857" s="3"/>
      <c r="K7857" t="s">
        <v>183</v>
      </c>
      <c r="L7857" s="9">
        <v>1684649</v>
      </c>
      <c r="M7857" s="3" t="s">
        <v>41</v>
      </c>
      <c r="N7857" s="3" t="s">
        <v>63</v>
      </c>
      <c r="O7857" s="3">
        <v>833</v>
      </c>
      <c r="P7857" s="3">
        <v>70.59</v>
      </c>
      <c r="Q7857" t="s">
        <v>76</v>
      </c>
      <c r="R7857" t="str">
        <f t="shared" si="367"/>
        <v>PORT09 to PORT06</v>
      </c>
      <c r="S7857" s="3">
        <v>250</v>
      </c>
      <c r="T7857" s="3">
        <v>0.55408809762578848</v>
      </c>
      <c r="U7857" s="10">
        <f t="shared" si="368"/>
        <v>461.55538532228178</v>
      </c>
      <c r="V7857" s="3" t="s">
        <v>197</v>
      </c>
    </row>
    <row r="7858" spans="1:22" x14ac:dyDescent="0.25">
      <c r="A7858" s="3">
        <v>1417942318</v>
      </c>
      <c r="B7858" s="11">
        <v>44662</v>
      </c>
      <c r="C7858" s="14">
        <v>43974</v>
      </c>
      <c r="D7858" s="13">
        <f t="shared" si="366"/>
        <v>44664</v>
      </c>
      <c r="E7858" s="3" t="s">
        <v>58</v>
      </c>
      <c r="F7858" s="3"/>
      <c r="G7858" s="3">
        <v>2</v>
      </c>
      <c r="H7858" s="3"/>
      <c r="I7858" s="3"/>
      <c r="J7858" s="3"/>
      <c r="K7858" t="s">
        <v>184</v>
      </c>
      <c r="L7858" s="9">
        <v>1682799</v>
      </c>
      <c r="M7858" s="3" t="s">
        <v>46</v>
      </c>
      <c r="N7858" s="3" t="s">
        <v>63</v>
      </c>
      <c r="O7858" s="3">
        <v>1856</v>
      </c>
      <c r="P7858" s="3">
        <v>167.35</v>
      </c>
      <c r="Q7858" t="s">
        <v>76</v>
      </c>
      <c r="R7858" t="str">
        <f t="shared" si="367"/>
        <v>PORT09 to PORT04</v>
      </c>
      <c r="S7858" s="3">
        <v>360</v>
      </c>
      <c r="T7858" s="3">
        <v>0.55524729045120425</v>
      </c>
      <c r="U7858" s="10">
        <f t="shared" si="368"/>
        <v>1030.538971077435</v>
      </c>
      <c r="V7858" s="3" t="s">
        <v>82</v>
      </c>
    </row>
    <row r="7859" spans="1:22" x14ac:dyDescent="0.25">
      <c r="A7859" s="3">
        <v>1417942322</v>
      </c>
      <c r="B7859" s="11">
        <v>44655</v>
      </c>
      <c r="C7859" s="14">
        <v>44283</v>
      </c>
      <c r="D7859" s="13">
        <f t="shared" si="366"/>
        <v>44656</v>
      </c>
      <c r="E7859" s="3" t="s">
        <v>56</v>
      </c>
      <c r="F7859" s="3"/>
      <c r="G7859" s="3">
        <v>2</v>
      </c>
      <c r="H7859" s="3"/>
      <c r="I7859" s="3"/>
      <c r="J7859" s="3"/>
      <c r="K7859" t="s">
        <v>182</v>
      </c>
      <c r="L7859" s="9">
        <v>1689784</v>
      </c>
      <c r="M7859" s="3" t="s">
        <v>45</v>
      </c>
      <c r="N7859" s="3" t="s">
        <v>63</v>
      </c>
      <c r="O7859" s="3">
        <v>321</v>
      </c>
      <c r="P7859" s="3">
        <v>48.6</v>
      </c>
      <c r="Q7859" t="s">
        <v>76</v>
      </c>
      <c r="R7859" t="str">
        <f t="shared" si="367"/>
        <v>PORT09 to PORT02</v>
      </c>
      <c r="S7859" s="3">
        <v>400</v>
      </c>
      <c r="T7859" s="3">
        <v>0.49358189848294531</v>
      </c>
      <c r="U7859" s="10">
        <f t="shared" si="368"/>
        <v>158.43978941302544</v>
      </c>
      <c r="V7859" s="3" t="s">
        <v>197</v>
      </c>
    </row>
    <row r="7860" spans="1:22" x14ac:dyDescent="0.25">
      <c r="A7860" s="3">
        <v>1417942327</v>
      </c>
      <c r="B7860" s="11">
        <v>44665</v>
      </c>
      <c r="C7860" s="14">
        <v>44202</v>
      </c>
      <c r="D7860" s="13">
        <f t="shared" si="366"/>
        <v>44667</v>
      </c>
      <c r="E7860" s="3" t="s">
        <v>59</v>
      </c>
      <c r="F7860" s="3"/>
      <c r="G7860" s="3">
        <v>3</v>
      </c>
      <c r="H7860" s="3"/>
      <c r="I7860" s="3"/>
      <c r="J7860" s="3"/>
      <c r="K7860" t="s">
        <v>189</v>
      </c>
      <c r="L7860" s="9">
        <v>1684767</v>
      </c>
      <c r="M7860" s="3" t="s">
        <v>39</v>
      </c>
      <c r="N7860" s="3" t="s">
        <v>63</v>
      </c>
      <c r="O7860" s="3">
        <v>2743</v>
      </c>
      <c r="P7860" s="3">
        <v>53.42</v>
      </c>
      <c r="Q7860" t="s">
        <v>76</v>
      </c>
      <c r="R7860" t="str">
        <f t="shared" si="367"/>
        <v>PORT09 to PORT05</v>
      </c>
      <c r="S7860" s="3">
        <v>440</v>
      </c>
      <c r="T7860" s="3">
        <v>0.42850329514821733</v>
      </c>
      <c r="U7860" s="10">
        <f t="shared" si="368"/>
        <v>1175.3845385915602</v>
      </c>
      <c r="V7860" s="3" t="s">
        <v>197</v>
      </c>
    </row>
    <row r="7861" spans="1:22" x14ac:dyDescent="0.25">
      <c r="A7861" s="3">
        <v>1417942331</v>
      </c>
      <c r="B7861" s="11">
        <v>44661</v>
      </c>
      <c r="C7861" s="14">
        <v>44645</v>
      </c>
      <c r="D7861" s="13">
        <f t="shared" si="366"/>
        <v>44663</v>
      </c>
      <c r="E7861" s="3" t="s">
        <v>58</v>
      </c>
      <c r="F7861" s="3"/>
      <c r="G7861" s="3">
        <v>2</v>
      </c>
      <c r="H7861" s="3"/>
      <c r="I7861" s="3"/>
      <c r="J7861" s="3"/>
      <c r="K7861" t="s">
        <v>184</v>
      </c>
      <c r="L7861" s="9">
        <v>1682859</v>
      </c>
      <c r="M7861" s="3" t="s">
        <v>46</v>
      </c>
      <c r="N7861" s="3" t="s">
        <v>63</v>
      </c>
      <c r="O7861" s="3">
        <v>2654</v>
      </c>
      <c r="P7861" s="3">
        <v>177.18</v>
      </c>
      <c r="Q7861" t="s">
        <v>76</v>
      </c>
      <c r="R7861" t="str">
        <f t="shared" si="367"/>
        <v>PORT09 to PORT04</v>
      </c>
      <c r="S7861" s="3">
        <v>360</v>
      </c>
      <c r="T7861" s="3">
        <v>0.55524729045120425</v>
      </c>
      <c r="U7861" s="10">
        <f t="shared" si="368"/>
        <v>1473.626308857496</v>
      </c>
      <c r="V7861" s="3" t="s">
        <v>82</v>
      </c>
    </row>
    <row r="7862" spans="1:22" x14ac:dyDescent="0.25">
      <c r="A7862" s="3">
        <v>1417942332</v>
      </c>
      <c r="B7862" s="11">
        <v>44654</v>
      </c>
      <c r="C7862" s="14">
        <v>43900</v>
      </c>
      <c r="D7862" s="13">
        <f t="shared" si="366"/>
        <v>44655</v>
      </c>
      <c r="E7862" s="3" t="s">
        <v>56</v>
      </c>
      <c r="F7862" s="3"/>
      <c r="G7862" s="3">
        <v>2</v>
      </c>
      <c r="H7862" s="3"/>
      <c r="I7862" s="3"/>
      <c r="J7862" s="3"/>
      <c r="K7862" t="s">
        <v>182</v>
      </c>
      <c r="L7862" s="9">
        <v>1689784</v>
      </c>
      <c r="M7862" s="3" t="s">
        <v>45</v>
      </c>
      <c r="N7862" s="3" t="s">
        <v>63</v>
      </c>
      <c r="O7862" s="3">
        <v>406</v>
      </c>
      <c r="P7862" s="3">
        <v>32.49</v>
      </c>
      <c r="Q7862" t="s">
        <v>76</v>
      </c>
      <c r="R7862" t="str">
        <f t="shared" si="367"/>
        <v>PORT09 to PORT02</v>
      </c>
      <c r="S7862" s="3">
        <v>400</v>
      </c>
      <c r="T7862" s="3">
        <v>0.49358189848294531</v>
      </c>
      <c r="U7862" s="10">
        <f t="shared" si="368"/>
        <v>200.39425078407581</v>
      </c>
      <c r="V7862" s="3" t="s">
        <v>197</v>
      </c>
    </row>
    <row r="7863" spans="1:22" x14ac:dyDescent="0.25">
      <c r="A7863" s="3">
        <v>1417942338</v>
      </c>
      <c r="B7863" s="11">
        <v>44661</v>
      </c>
      <c r="C7863" s="14">
        <v>44060</v>
      </c>
      <c r="D7863" s="13">
        <f t="shared" si="366"/>
        <v>44662</v>
      </c>
      <c r="E7863" s="3" t="s">
        <v>58</v>
      </c>
      <c r="F7863" s="3"/>
      <c r="G7863" s="3">
        <v>2</v>
      </c>
      <c r="H7863" s="3"/>
      <c r="I7863" s="3"/>
      <c r="J7863" s="3"/>
      <c r="K7863" t="s">
        <v>185</v>
      </c>
      <c r="L7863" s="9">
        <v>1691759</v>
      </c>
      <c r="M7863" s="3" t="s">
        <v>48</v>
      </c>
      <c r="N7863" s="3" t="s">
        <v>63</v>
      </c>
      <c r="O7863" s="3">
        <v>757</v>
      </c>
      <c r="P7863" s="3">
        <v>93.35</v>
      </c>
      <c r="Q7863" t="s">
        <v>76</v>
      </c>
      <c r="R7863" t="str">
        <f t="shared" si="367"/>
        <v>PORT09 to PORT04</v>
      </c>
      <c r="S7863" s="3">
        <v>360</v>
      </c>
      <c r="T7863" s="3">
        <v>0.46970705658151307</v>
      </c>
      <c r="U7863" s="10">
        <f t="shared" si="368"/>
        <v>355.56824183220539</v>
      </c>
      <c r="V7863" s="3" t="s">
        <v>197</v>
      </c>
    </row>
    <row r="7864" spans="1:22" x14ac:dyDescent="0.25">
      <c r="A7864" s="3">
        <v>1417942340</v>
      </c>
      <c r="B7864" s="11">
        <v>44658</v>
      </c>
      <c r="C7864" s="14">
        <v>44456</v>
      </c>
      <c r="D7864" s="13">
        <f t="shared" si="366"/>
        <v>44659</v>
      </c>
      <c r="E7864" s="3" t="s">
        <v>56</v>
      </c>
      <c r="F7864" s="3"/>
      <c r="G7864" s="3">
        <v>2</v>
      </c>
      <c r="H7864" s="3"/>
      <c r="I7864" s="3"/>
      <c r="J7864" s="3"/>
      <c r="K7864" t="s">
        <v>182</v>
      </c>
      <c r="L7864" s="9">
        <v>1688695</v>
      </c>
      <c r="M7864" s="3" t="s">
        <v>45</v>
      </c>
      <c r="N7864" s="3" t="s">
        <v>63</v>
      </c>
      <c r="O7864" s="3">
        <v>595</v>
      </c>
      <c r="P7864" s="3">
        <v>44.64</v>
      </c>
      <c r="Q7864" t="s">
        <v>76</v>
      </c>
      <c r="R7864" t="str">
        <f t="shared" si="367"/>
        <v>PORT09 to PORT02</v>
      </c>
      <c r="S7864" s="3">
        <v>400</v>
      </c>
      <c r="T7864" s="3">
        <v>0.49358189848294531</v>
      </c>
      <c r="U7864" s="10">
        <f t="shared" si="368"/>
        <v>293.68122959735246</v>
      </c>
      <c r="V7864" s="3" t="s">
        <v>197</v>
      </c>
    </row>
    <row r="7865" spans="1:22" x14ac:dyDescent="0.25">
      <c r="A7865" s="3">
        <v>1417942344</v>
      </c>
      <c r="B7865" s="11">
        <v>44665</v>
      </c>
      <c r="C7865" s="14">
        <v>43477</v>
      </c>
      <c r="D7865" s="13">
        <f t="shared" si="366"/>
        <v>44667</v>
      </c>
      <c r="E7865" s="3" t="s">
        <v>58</v>
      </c>
      <c r="F7865" s="3"/>
      <c r="G7865" s="3">
        <v>2</v>
      </c>
      <c r="H7865" s="3"/>
      <c r="I7865" s="3"/>
      <c r="J7865" s="3"/>
      <c r="K7865" t="s">
        <v>185</v>
      </c>
      <c r="L7865" s="9">
        <v>1685273</v>
      </c>
      <c r="M7865" s="3" t="s">
        <v>48</v>
      </c>
      <c r="N7865" s="3" t="s">
        <v>63</v>
      </c>
      <c r="O7865" s="3">
        <v>3354</v>
      </c>
      <c r="P7865" s="3">
        <v>172.35</v>
      </c>
      <c r="Q7865" t="s">
        <v>76</v>
      </c>
      <c r="R7865" t="str">
        <f t="shared" si="367"/>
        <v>PORT09 to PORT04</v>
      </c>
      <c r="S7865" s="3">
        <v>360</v>
      </c>
      <c r="T7865" s="3">
        <v>0.46970705658151307</v>
      </c>
      <c r="U7865" s="10">
        <f t="shared" si="368"/>
        <v>1575.397467774395</v>
      </c>
      <c r="V7865" s="3" t="s">
        <v>82</v>
      </c>
    </row>
    <row r="7866" spans="1:22" x14ac:dyDescent="0.25">
      <c r="A7866" s="3">
        <v>1417942354</v>
      </c>
      <c r="B7866" s="11">
        <v>44653</v>
      </c>
      <c r="C7866" s="14">
        <v>43641</v>
      </c>
      <c r="D7866" s="13">
        <f t="shared" si="366"/>
        <v>44654</v>
      </c>
      <c r="E7866" s="3" t="s">
        <v>56</v>
      </c>
      <c r="F7866" s="3"/>
      <c r="G7866" s="3">
        <v>2</v>
      </c>
      <c r="H7866" s="3"/>
      <c r="I7866" s="3"/>
      <c r="J7866" s="3"/>
      <c r="K7866" t="s">
        <v>186</v>
      </c>
      <c r="L7866" s="9">
        <v>1694562</v>
      </c>
      <c r="M7866" s="3" t="s">
        <v>36</v>
      </c>
      <c r="N7866" s="3" t="s">
        <v>63</v>
      </c>
      <c r="O7866" s="3">
        <v>268</v>
      </c>
      <c r="P7866" s="3">
        <v>74.75</v>
      </c>
      <c r="Q7866" t="s">
        <v>76</v>
      </c>
      <c r="R7866" t="str">
        <f t="shared" si="367"/>
        <v>PORT09 to PORT02</v>
      </c>
      <c r="S7866" s="3">
        <v>400</v>
      </c>
      <c r="T7866" s="3">
        <v>0.56697618492956181</v>
      </c>
      <c r="U7866" s="10">
        <f t="shared" si="368"/>
        <v>151.94961756112258</v>
      </c>
      <c r="V7866" s="3" t="s">
        <v>197</v>
      </c>
    </row>
    <row r="7867" spans="1:22" x14ac:dyDescent="0.25">
      <c r="A7867" s="3">
        <v>1417942355</v>
      </c>
      <c r="B7867" s="11">
        <v>44654</v>
      </c>
      <c r="C7867" s="14">
        <v>44371</v>
      </c>
      <c r="D7867" s="13">
        <f t="shared" si="366"/>
        <v>44656</v>
      </c>
      <c r="E7867" s="3" t="s">
        <v>59</v>
      </c>
      <c r="F7867" s="3"/>
      <c r="G7867" s="3">
        <v>3</v>
      </c>
      <c r="H7867" s="3"/>
      <c r="I7867" s="3"/>
      <c r="J7867" s="3"/>
      <c r="K7867" t="s">
        <v>189</v>
      </c>
      <c r="L7867" s="9">
        <v>1688105</v>
      </c>
      <c r="M7867" s="3" t="s">
        <v>39</v>
      </c>
      <c r="N7867" s="3" t="s">
        <v>63</v>
      </c>
      <c r="O7867" s="3">
        <v>1332</v>
      </c>
      <c r="P7867" s="3">
        <v>970.43</v>
      </c>
      <c r="Q7867" t="s">
        <v>76</v>
      </c>
      <c r="R7867" t="str">
        <f t="shared" si="367"/>
        <v>PORT09 to PORT05</v>
      </c>
      <c r="S7867" s="3">
        <v>440</v>
      </c>
      <c r="T7867" s="3">
        <v>0.42850329514821733</v>
      </c>
      <c r="U7867" s="10">
        <f t="shared" si="368"/>
        <v>570.76638913742545</v>
      </c>
      <c r="V7867" s="3" t="s">
        <v>198</v>
      </c>
    </row>
    <row r="7868" spans="1:22" x14ac:dyDescent="0.25">
      <c r="A7868" s="3">
        <v>1417942363</v>
      </c>
      <c r="B7868" s="11">
        <v>44652</v>
      </c>
      <c r="C7868" s="14">
        <v>44013</v>
      </c>
      <c r="D7868" s="13">
        <f t="shared" si="366"/>
        <v>44654</v>
      </c>
      <c r="E7868" s="3" t="s">
        <v>59</v>
      </c>
      <c r="F7868" s="3"/>
      <c r="G7868" s="3">
        <v>3</v>
      </c>
      <c r="H7868" s="3"/>
      <c r="I7868" s="3"/>
      <c r="J7868" s="3"/>
      <c r="K7868" t="s">
        <v>189</v>
      </c>
      <c r="L7868" s="9">
        <v>1689940</v>
      </c>
      <c r="M7868" s="3" t="s">
        <v>39</v>
      </c>
      <c r="N7868" s="3" t="s">
        <v>63</v>
      </c>
      <c r="O7868" s="3">
        <v>1003</v>
      </c>
      <c r="P7868" s="3">
        <v>65.569999999999993</v>
      </c>
      <c r="Q7868" t="s">
        <v>76</v>
      </c>
      <c r="R7868" t="str">
        <f t="shared" si="367"/>
        <v>PORT09 to PORT05</v>
      </c>
      <c r="S7868" s="3">
        <v>440</v>
      </c>
      <c r="T7868" s="3">
        <v>0.42850329514821733</v>
      </c>
      <c r="U7868" s="10">
        <f t="shared" si="368"/>
        <v>429.78880503366196</v>
      </c>
      <c r="V7868" s="3" t="s">
        <v>197</v>
      </c>
    </row>
    <row r="7869" spans="1:22" x14ac:dyDescent="0.25">
      <c r="A7869" s="3">
        <v>1417942367</v>
      </c>
      <c r="B7869" s="11">
        <v>44652</v>
      </c>
      <c r="C7869" s="14">
        <v>43913</v>
      </c>
      <c r="D7869" s="13">
        <f t="shared" si="366"/>
        <v>44653</v>
      </c>
      <c r="E7869" s="3" t="s">
        <v>56</v>
      </c>
      <c r="F7869" s="3"/>
      <c r="G7869" s="3">
        <v>2</v>
      </c>
      <c r="H7869" s="3"/>
      <c r="I7869" s="3"/>
      <c r="J7869" s="3"/>
      <c r="K7869" t="s">
        <v>186</v>
      </c>
      <c r="L7869" s="9">
        <v>1692863</v>
      </c>
      <c r="M7869" s="3" t="s">
        <v>36</v>
      </c>
      <c r="N7869" s="3" t="s">
        <v>63</v>
      </c>
      <c r="O7869" s="3">
        <v>782</v>
      </c>
      <c r="P7869" s="3">
        <v>23.01</v>
      </c>
      <c r="Q7869" t="s">
        <v>76</v>
      </c>
      <c r="R7869" t="str">
        <f t="shared" si="367"/>
        <v>PORT09 to PORT02</v>
      </c>
      <c r="S7869" s="3">
        <v>400</v>
      </c>
      <c r="T7869" s="3">
        <v>0.56697618492956181</v>
      </c>
      <c r="U7869" s="10">
        <f t="shared" si="368"/>
        <v>443.37537661491734</v>
      </c>
      <c r="V7869" s="3" t="s">
        <v>197</v>
      </c>
    </row>
    <row r="7870" spans="1:22" x14ac:dyDescent="0.25">
      <c r="A7870" s="3">
        <v>1417942372</v>
      </c>
      <c r="B7870" s="11">
        <v>44654</v>
      </c>
      <c r="C7870" s="14">
        <v>43861</v>
      </c>
      <c r="D7870" s="13">
        <f t="shared" si="366"/>
        <v>44655</v>
      </c>
      <c r="E7870" s="3" t="s">
        <v>58</v>
      </c>
      <c r="F7870" s="3"/>
      <c r="G7870" s="3">
        <v>2</v>
      </c>
      <c r="H7870" s="3"/>
      <c r="I7870" s="3"/>
      <c r="J7870" s="3"/>
      <c r="K7870" t="s">
        <v>185</v>
      </c>
      <c r="L7870" s="9">
        <v>1685260</v>
      </c>
      <c r="M7870" s="3" t="s">
        <v>48</v>
      </c>
      <c r="N7870" s="3" t="s">
        <v>63</v>
      </c>
      <c r="O7870" s="3">
        <v>560</v>
      </c>
      <c r="P7870" s="3">
        <v>90.31</v>
      </c>
      <c r="Q7870" t="s">
        <v>76</v>
      </c>
      <c r="R7870" t="str">
        <f t="shared" si="367"/>
        <v>PORT09 to PORT04</v>
      </c>
      <c r="S7870" s="3">
        <v>360</v>
      </c>
      <c r="T7870" s="3">
        <v>0.46970705658151307</v>
      </c>
      <c r="U7870" s="10">
        <f t="shared" si="368"/>
        <v>263.03595168564732</v>
      </c>
      <c r="V7870" s="3" t="s">
        <v>197</v>
      </c>
    </row>
    <row r="7871" spans="1:22" x14ac:dyDescent="0.25">
      <c r="A7871" s="3">
        <v>1417942382</v>
      </c>
      <c r="B7871" s="11">
        <v>44652</v>
      </c>
      <c r="C7871" s="14">
        <v>43965</v>
      </c>
      <c r="D7871" s="13">
        <f t="shared" si="366"/>
        <v>44654</v>
      </c>
      <c r="E7871" s="3" t="s">
        <v>56</v>
      </c>
      <c r="F7871" s="3"/>
      <c r="G7871" s="3">
        <v>2</v>
      </c>
      <c r="H7871" s="3"/>
      <c r="I7871" s="3"/>
      <c r="J7871" s="3"/>
      <c r="K7871" t="s">
        <v>186</v>
      </c>
      <c r="L7871" s="9">
        <v>1700263</v>
      </c>
      <c r="M7871" s="3" t="s">
        <v>36</v>
      </c>
      <c r="N7871" s="3" t="s">
        <v>63</v>
      </c>
      <c r="O7871" s="3">
        <v>2606</v>
      </c>
      <c r="P7871" s="3">
        <v>47.02</v>
      </c>
      <c r="Q7871" t="s">
        <v>76</v>
      </c>
      <c r="R7871" t="str">
        <f t="shared" si="367"/>
        <v>PORT09 to PORT02</v>
      </c>
      <c r="S7871" s="3">
        <v>400</v>
      </c>
      <c r="T7871" s="3">
        <v>0.56697618492956181</v>
      </c>
      <c r="U7871" s="10">
        <f t="shared" si="368"/>
        <v>1477.5399379264381</v>
      </c>
      <c r="V7871" s="3" t="s">
        <v>197</v>
      </c>
    </row>
    <row r="7872" spans="1:22" x14ac:dyDescent="0.25">
      <c r="A7872" s="3">
        <v>1417942388</v>
      </c>
      <c r="B7872" s="11">
        <v>44655</v>
      </c>
      <c r="C7872" s="14">
        <v>44092</v>
      </c>
      <c r="D7872" s="13">
        <f t="shared" si="366"/>
        <v>44656</v>
      </c>
      <c r="E7872" s="3" t="s">
        <v>56</v>
      </c>
      <c r="F7872" s="3"/>
      <c r="G7872" s="3">
        <v>2</v>
      </c>
      <c r="H7872" s="3"/>
      <c r="I7872" s="3"/>
      <c r="J7872" s="3"/>
      <c r="K7872" t="s">
        <v>179</v>
      </c>
      <c r="L7872" s="9">
        <v>1681888</v>
      </c>
      <c r="M7872" s="3" t="s">
        <v>42</v>
      </c>
      <c r="N7872" s="3" t="s">
        <v>63</v>
      </c>
      <c r="O7872" s="3">
        <v>877</v>
      </c>
      <c r="P7872" s="3">
        <v>42.39</v>
      </c>
      <c r="Q7872" t="s">
        <v>76</v>
      </c>
      <c r="R7872" t="str">
        <f t="shared" si="367"/>
        <v>PORT09 to PORT02</v>
      </c>
      <c r="S7872" s="3">
        <v>400</v>
      </c>
      <c r="T7872" s="3">
        <v>0.37142393742544599</v>
      </c>
      <c r="U7872" s="10">
        <f t="shared" si="368"/>
        <v>325.73879312211614</v>
      </c>
      <c r="V7872" s="3" t="s">
        <v>197</v>
      </c>
    </row>
    <row r="7873" spans="1:22" x14ac:dyDescent="0.25">
      <c r="A7873" s="3">
        <v>1417942396</v>
      </c>
      <c r="B7873" s="11">
        <v>44665</v>
      </c>
      <c r="C7873" s="14">
        <v>44556</v>
      </c>
      <c r="D7873" s="13">
        <f t="shared" si="366"/>
        <v>44667</v>
      </c>
      <c r="E7873" s="3" t="s">
        <v>56</v>
      </c>
      <c r="F7873" s="3"/>
      <c r="G7873" s="3">
        <v>2</v>
      </c>
      <c r="H7873" s="3"/>
      <c r="I7873" s="3"/>
      <c r="J7873" s="3"/>
      <c r="K7873" t="s">
        <v>182</v>
      </c>
      <c r="L7873" s="9">
        <v>1688750</v>
      </c>
      <c r="M7873" s="3" t="s">
        <v>45</v>
      </c>
      <c r="N7873" s="3" t="s">
        <v>63</v>
      </c>
      <c r="O7873" s="3">
        <v>2866</v>
      </c>
      <c r="P7873" s="3">
        <v>119.03</v>
      </c>
      <c r="Q7873" t="s">
        <v>76</v>
      </c>
      <c r="R7873" t="str">
        <f t="shared" si="367"/>
        <v>PORT09 to PORT02</v>
      </c>
      <c r="S7873" s="3">
        <v>400</v>
      </c>
      <c r="T7873" s="3">
        <v>0.49358189848294531</v>
      </c>
      <c r="U7873" s="10">
        <f t="shared" si="368"/>
        <v>1414.6057210521212</v>
      </c>
      <c r="V7873" s="3" t="s">
        <v>82</v>
      </c>
    </row>
    <row r="7874" spans="1:22" x14ac:dyDescent="0.25">
      <c r="A7874" s="3">
        <v>1417942400</v>
      </c>
      <c r="B7874" s="11">
        <v>44659</v>
      </c>
      <c r="C7874" s="14">
        <v>43859</v>
      </c>
      <c r="D7874" s="13">
        <f t="shared" ref="D7874:D7937" si="369">IF(O7874&lt;1000,B7874+1,B7874+2)</f>
        <v>44660</v>
      </c>
      <c r="E7874" s="3" t="s">
        <v>56</v>
      </c>
      <c r="F7874" s="3"/>
      <c r="G7874" s="3">
        <v>2</v>
      </c>
      <c r="H7874" s="3"/>
      <c r="I7874" s="3"/>
      <c r="J7874" s="3"/>
      <c r="K7874" t="s">
        <v>186</v>
      </c>
      <c r="L7874" s="9">
        <v>1697143</v>
      </c>
      <c r="M7874" s="3" t="s">
        <v>36</v>
      </c>
      <c r="N7874" s="3" t="s">
        <v>63</v>
      </c>
      <c r="O7874" s="3">
        <v>803</v>
      </c>
      <c r="P7874" s="3">
        <v>15.19</v>
      </c>
      <c r="Q7874" t="s">
        <v>76</v>
      </c>
      <c r="R7874" t="str">
        <f t="shared" ref="R7874:R7937" si="370">N7874&amp;" to "&amp;E7874</f>
        <v>PORT09 to PORT02</v>
      </c>
      <c r="S7874" s="3">
        <v>400</v>
      </c>
      <c r="T7874" s="3">
        <v>0.56697618492956181</v>
      </c>
      <c r="U7874" s="10">
        <f t="shared" ref="U7874:U7937" si="371">T7874*O7874</f>
        <v>455.28187649843812</v>
      </c>
      <c r="V7874" s="3" t="s">
        <v>197</v>
      </c>
    </row>
    <row r="7875" spans="1:22" x14ac:dyDescent="0.25">
      <c r="A7875" s="3">
        <v>1417942410</v>
      </c>
      <c r="B7875" s="11">
        <v>44652</v>
      </c>
      <c r="C7875" s="14">
        <v>43842</v>
      </c>
      <c r="D7875" s="13">
        <f t="shared" si="369"/>
        <v>44653</v>
      </c>
      <c r="E7875" s="3" t="s">
        <v>59</v>
      </c>
      <c r="F7875" s="3"/>
      <c r="G7875" s="3">
        <v>3</v>
      </c>
      <c r="H7875" s="3"/>
      <c r="I7875" s="3"/>
      <c r="J7875" s="3"/>
      <c r="K7875" t="s">
        <v>189</v>
      </c>
      <c r="L7875" s="9">
        <v>1683741</v>
      </c>
      <c r="M7875" s="3" t="s">
        <v>39</v>
      </c>
      <c r="N7875" s="3" t="s">
        <v>63</v>
      </c>
      <c r="O7875" s="3">
        <v>836</v>
      </c>
      <c r="P7875" s="3">
        <v>18.07</v>
      </c>
      <c r="Q7875" t="s">
        <v>76</v>
      </c>
      <c r="R7875" t="str">
        <f t="shared" si="370"/>
        <v>PORT09 to PORT05</v>
      </c>
      <c r="S7875" s="3">
        <v>440</v>
      </c>
      <c r="T7875" s="3">
        <v>0.42850329514821733</v>
      </c>
      <c r="U7875" s="10">
        <f t="shared" si="371"/>
        <v>358.22875474390969</v>
      </c>
      <c r="V7875" s="3" t="s">
        <v>197</v>
      </c>
    </row>
    <row r="7876" spans="1:22" x14ac:dyDescent="0.25">
      <c r="A7876" s="3">
        <v>1417942414</v>
      </c>
      <c r="B7876" s="11">
        <v>44661</v>
      </c>
      <c r="C7876" s="14">
        <v>44074</v>
      </c>
      <c r="D7876" s="13">
        <f t="shared" si="369"/>
        <v>44662</v>
      </c>
      <c r="E7876" s="3" t="s">
        <v>56</v>
      </c>
      <c r="F7876" s="3"/>
      <c r="G7876" s="3">
        <v>2</v>
      </c>
      <c r="H7876" s="3"/>
      <c r="I7876" s="3"/>
      <c r="J7876" s="3"/>
      <c r="K7876" t="s">
        <v>186</v>
      </c>
      <c r="L7876" s="9">
        <v>1687421</v>
      </c>
      <c r="M7876" s="3" t="s">
        <v>36</v>
      </c>
      <c r="N7876" s="3" t="s">
        <v>63</v>
      </c>
      <c r="O7876" s="3">
        <v>482</v>
      </c>
      <c r="P7876" s="3">
        <v>30.6</v>
      </c>
      <c r="Q7876" t="s">
        <v>76</v>
      </c>
      <c r="R7876" t="str">
        <f t="shared" si="370"/>
        <v>PORT09 to PORT02</v>
      </c>
      <c r="S7876" s="3">
        <v>400</v>
      </c>
      <c r="T7876" s="3">
        <v>0.56697618492956181</v>
      </c>
      <c r="U7876" s="10">
        <f t="shared" si="371"/>
        <v>273.28252113604879</v>
      </c>
      <c r="V7876" s="3" t="s">
        <v>197</v>
      </c>
    </row>
    <row r="7877" spans="1:22" x14ac:dyDescent="0.25">
      <c r="A7877" s="3">
        <v>1417942423</v>
      </c>
      <c r="B7877" s="11">
        <v>44660</v>
      </c>
      <c r="C7877" s="14">
        <v>44022</v>
      </c>
      <c r="D7877" s="13">
        <f t="shared" si="369"/>
        <v>44662</v>
      </c>
      <c r="E7877" s="3" t="s">
        <v>58</v>
      </c>
      <c r="F7877" s="3"/>
      <c r="G7877" s="3">
        <v>2</v>
      </c>
      <c r="H7877" s="3"/>
      <c r="I7877" s="3"/>
      <c r="J7877" s="3"/>
      <c r="K7877" t="s">
        <v>184</v>
      </c>
      <c r="L7877" s="9">
        <v>1684649</v>
      </c>
      <c r="M7877" s="3" t="s">
        <v>46</v>
      </c>
      <c r="N7877" s="3" t="s">
        <v>63</v>
      </c>
      <c r="O7877" s="3">
        <v>2666</v>
      </c>
      <c r="P7877" s="3">
        <v>198.78</v>
      </c>
      <c r="Q7877" t="s">
        <v>76</v>
      </c>
      <c r="R7877" t="str">
        <f t="shared" si="370"/>
        <v>PORT09 to PORT04</v>
      </c>
      <c r="S7877" s="3">
        <v>360</v>
      </c>
      <c r="T7877" s="3">
        <v>0.55524729045120425</v>
      </c>
      <c r="U7877" s="10">
        <f t="shared" si="371"/>
        <v>1480.2892763429106</v>
      </c>
      <c r="V7877" s="3" t="s">
        <v>82</v>
      </c>
    </row>
    <row r="7878" spans="1:22" x14ac:dyDescent="0.25">
      <c r="A7878" s="3">
        <v>1417942432</v>
      </c>
      <c r="B7878" s="11">
        <v>44655</v>
      </c>
      <c r="C7878" s="14">
        <v>44559</v>
      </c>
      <c r="D7878" s="13">
        <f t="shared" si="369"/>
        <v>44657</v>
      </c>
      <c r="E7878" s="3" t="s">
        <v>59</v>
      </c>
      <c r="F7878" s="3"/>
      <c r="G7878" s="3">
        <v>3</v>
      </c>
      <c r="H7878" s="3"/>
      <c r="I7878" s="3"/>
      <c r="J7878" s="3"/>
      <c r="K7878" t="s">
        <v>189</v>
      </c>
      <c r="L7878" s="9">
        <v>1699771</v>
      </c>
      <c r="M7878" s="3" t="s">
        <v>39</v>
      </c>
      <c r="N7878" s="3" t="s">
        <v>63</v>
      </c>
      <c r="O7878" s="3">
        <v>2698</v>
      </c>
      <c r="P7878" s="3">
        <v>46.63</v>
      </c>
      <c r="Q7878" t="s">
        <v>76</v>
      </c>
      <c r="R7878" t="str">
        <f t="shared" si="370"/>
        <v>PORT09 to PORT05</v>
      </c>
      <c r="S7878" s="3">
        <v>440</v>
      </c>
      <c r="T7878" s="3">
        <v>0.42850329514821733</v>
      </c>
      <c r="U7878" s="10">
        <f t="shared" si="371"/>
        <v>1156.1018903098905</v>
      </c>
      <c r="V7878" s="3" t="s">
        <v>197</v>
      </c>
    </row>
    <row r="7879" spans="1:22" x14ac:dyDescent="0.25">
      <c r="A7879" s="3">
        <v>1417942436</v>
      </c>
      <c r="B7879" s="11">
        <v>44653</v>
      </c>
      <c r="C7879" s="14">
        <v>44331</v>
      </c>
      <c r="D7879" s="13">
        <f t="shared" si="369"/>
        <v>44655</v>
      </c>
      <c r="E7879" s="3" t="s">
        <v>59</v>
      </c>
      <c r="F7879" s="3"/>
      <c r="G7879" s="3">
        <v>3</v>
      </c>
      <c r="H7879" s="3"/>
      <c r="I7879" s="3"/>
      <c r="J7879" s="3"/>
      <c r="K7879" t="s">
        <v>189</v>
      </c>
      <c r="L7879" s="9">
        <v>1698044</v>
      </c>
      <c r="M7879" s="3" t="s">
        <v>39</v>
      </c>
      <c r="N7879" s="3" t="s">
        <v>63</v>
      </c>
      <c r="O7879" s="3">
        <v>3397</v>
      </c>
      <c r="P7879" s="3">
        <v>151.88</v>
      </c>
      <c r="Q7879" t="s">
        <v>76</v>
      </c>
      <c r="R7879" t="str">
        <f t="shared" si="370"/>
        <v>PORT09 to PORT05</v>
      </c>
      <c r="S7879" s="3">
        <v>440</v>
      </c>
      <c r="T7879" s="3">
        <v>0.42850329514821733</v>
      </c>
      <c r="U7879" s="10">
        <f t="shared" si="371"/>
        <v>1455.6256936184943</v>
      </c>
      <c r="V7879" s="3" t="s">
        <v>82</v>
      </c>
    </row>
    <row r="7880" spans="1:22" x14ac:dyDescent="0.25">
      <c r="A7880" s="3">
        <v>1417942441</v>
      </c>
      <c r="B7880" s="11">
        <v>44659</v>
      </c>
      <c r="C7880" s="14">
        <v>44449</v>
      </c>
      <c r="D7880" s="13">
        <f t="shared" si="369"/>
        <v>44660</v>
      </c>
      <c r="E7880" s="3" t="s">
        <v>56</v>
      </c>
      <c r="F7880" s="3"/>
      <c r="G7880" s="3">
        <v>2</v>
      </c>
      <c r="H7880" s="3"/>
      <c r="I7880" s="3"/>
      <c r="J7880" s="3"/>
      <c r="K7880" t="s">
        <v>186</v>
      </c>
      <c r="L7880" s="9">
        <v>1697434</v>
      </c>
      <c r="M7880" s="3" t="s">
        <v>36</v>
      </c>
      <c r="N7880" s="3" t="s">
        <v>63</v>
      </c>
      <c r="O7880" s="3">
        <v>618</v>
      </c>
      <c r="P7880" s="3">
        <v>28.14</v>
      </c>
      <c r="Q7880" t="s">
        <v>76</v>
      </c>
      <c r="R7880" t="str">
        <f t="shared" si="370"/>
        <v>PORT09 to PORT02</v>
      </c>
      <c r="S7880" s="3">
        <v>400</v>
      </c>
      <c r="T7880" s="3">
        <v>0.56697618492956181</v>
      </c>
      <c r="U7880" s="10">
        <f t="shared" si="371"/>
        <v>350.39128228646922</v>
      </c>
      <c r="V7880" s="3" t="s">
        <v>197</v>
      </c>
    </row>
    <row r="7881" spans="1:22" x14ac:dyDescent="0.25">
      <c r="A7881" s="3">
        <v>1417942451</v>
      </c>
      <c r="B7881" s="11">
        <v>44652</v>
      </c>
      <c r="C7881" s="14">
        <v>44298</v>
      </c>
      <c r="D7881" s="13">
        <f t="shared" si="369"/>
        <v>44653</v>
      </c>
      <c r="E7881" s="3" t="s">
        <v>58</v>
      </c>
      <c r="F7881" s="3"/>
      <c r="G7881" s="3">
        <v>2</v>
      </c>
      <c r="H7881" s="3"/>
      <c r="I7881" s="3"/>
      <c r="J7881" s="3"/>
      <c r="K7881" t="s">
        <v>185</v>
      </c>
      <c r="L7881" s="9">
        <v>1694270</v>
      </c>
      <c r="M7881" s="3" t="s">
        <v>48</v>
      </c>
      <c r="N7881" s="3" t="s">
        <v>63</v>
      </c>
      <c r="O7881" s="3">
        <v>605</v>
      </c>
      <c r="P7881" s="3">
        <v>14.28</v>
      </c>
      <c r="Q7881" t="s">
        <v>76</v>
      </c>
      <c r="R7881" t="str">
        <f t="shared" si="370"/>
        <v>PORT09 to PORT04</v>
      </c>
      <c r="S7881" s="3">
        <v>360</v>
      </c>
      <c r="T7881" s="3">
        <v>0.46970705658151307</v>
      </c>
      <c r="U7881" s="10">
        <f t="shared" si="371"/>
        <v>284.17276923181538</v>
      </c>
      <c r="V7881" s="3" t="s">
        <v>197</v>
      </c>
    </row>
    <row r="7882" spans="1:22" x14ac:dyDescent="0.25">
      <c r="A7882" s="3">
        <v>1417942457</v>
      </c>
      <c r="B7882" s="11">
        <v>44662</v>
      </c>
      <c r="C7882" s="14">
        <v>43852</v>
      </c>
      <c r="D7882" s="13">
        <f t="shared" si="369"/>
        <v>44664</v>
      </c>
      <c r="E7882" s="3" t="s">
        <v>58</v>
      </c>
      <c r="F7882" s="3"/>
      <c r="G7882" s="3">
        <v>2</v>
      </c>
      <c r="H7882" s="3"/>
      <c r="I7882" s="3"/>
      <c r="J7882" s="3"/>
      <c r="K7882" t="s">
        <v>184</v>
      </c>
      <c r="L7882" s="9">
        <v>1684740</v>
      </c>
      <c r="M7882" s="3" t="s">
        <v>46</v>
      </c>
      <c r="N7882" s="3" t="s">
        <v>63</v>
      </c>
      <c r="O7882" s="3">
        <v>1098</v>
      </c>
      <c r="P7882" s="3">
        <v>10.72</v>
      </c>
      <c r="Q7882" t="s">
        <v>76</v>
      </c>
      <c r="R7882" t="str">
        <f t="shared" si="370"/>
        <v>PORT09 to PORT04</v>
      </c>
      <c r="S7882" s="3">
        <v>360</v>
      </c>
      <c r="T7882" s="3">
        <v>0.55524729045120425</v>
      </c>
      <c r="U7882" s="10">
        <f t="shared" si="371"/>
        <v>609.66152491542221</v>
      </c>
      <c r="V7882" s="3" t="s">
        <v>197</v>
      </c>
    </row>
    <row r="7883" spans="1:22" x14ac:dyDescent="0.25">
      <c r="A7883" s="3">
        <v>1417942464</v>
      </c>
      <c r="B7883" s="11">
        <v>44659</v>
      </c>
      <c r="C7883" s="14">
        <v>44312</v>
      </c>
      <c r="D7883" s="13">
        <f t="shared" si="369"/>
        <v>44660</v>
      </c>
      <c r="E7883" s="3" t="s">
        <v>58</v>
      </c>
      <c r="F7883" s="3"/>
      <c r="G7883" s="3">
        <v>2</v>
      </c>
      <c r="H7883" s="3"/>
      <c r="I7883" s="3"/>
      <c r="J7883" s="3"/>
      <c r="K7883" t="s">
        <v>185</v>
      </c>
      <c r="L7883" s="9">
        <v>1685287</v>
      </c>
      <c r="M7883" s="3" t="s">
        <v>48</v>
      </c>
      <c r="N7883" s="3" t="s">
        <v>63</v>
      </c>
      <c r="O7883" s="3">
        <v>363</v>
      </c>
      <c r="P7883" s="3">
        <v>72.55</v>
      </c>
      <c r="Q7883" t="s">
        <v>76</v>
      </c>
      <c r="R7883" t="str">
        <f t="shared" si="370"/>
        <v>PORT09 to PORT04</v>
      </c>
      <c r="S7883" s="3">
        <v>360</v>
      </c>
      <c r="T7883" s="3">
        <v>0.46970705658151307</v>
      </c>
      <c r="U7883" s="10">
        <f t="shared" si="371"/>
        <v>170.50366153908925</v>
      </c>
      <c r="V7883" s="3" t="s">
        <v>197</v>
      </c>
    </row>
    <row r="7884" spans="1:22" x14ac:dyDescent="0.25">
      <c r="A7884" s="3">
        <v>1417942472</v>
      </c>
      <c r="B7884" s="11">
        <v>44655</v>
      </c>
      <c r="C7884" s="14">
        <v>44072</v>
      </c>
      <c r="D7884" s="13">
        <f t="shared" si="369"/>
        <v>44657</v>
      </c>
      <c r="E7884" s="3" t="s">
        <v>59</v>
      </c>
      <c r="F7884" s="3"/>
      <c r="G7884" s="3">
        <v>3</v>
      </c>
      <c r="H7884" s="3"/>
      <c r="I7884" s="3"/>
      <c r="J7884" s="3"/>
      <c r="K7884" t="s">
        <v>189</v>
      </c>
      <c r="L7884" s="9">
        <v>1684332</v>
      </c>
      <c r="M7884" s="3" t="s">
        <v>39</v>
      </c>
      <c r="N7884" s="3" t="s">
        <v>63</v>
      </c>
      <c r="O7884" s="3">
        <v>2136</v>
      </c>
      <c r="P7884" s="3">
        <v>1115.73</v>
      </c>
      <c r="Q7884" t="s">
        <v>76</v>
      </c>
      <c r="R7884" t="str">
        <f t="shared" si="370"/>
        <v>PORT09 to PORT05</v>
      </c>
      <c r="S7884" s="3">
        <v>440</v>
      </c>
      <c r="T7884" s="3">
        <v>0.42850329514821733</v>
      </c>
      <c r="U7884" s="10">
        <f t="shared" si="371"/>
        <v>915.28303843659228</v>
      </c>
      <c r="V7884" s="3" t="s">
        <v>79</v>
      </c>
    </row>
    <row r="7885" spans="1:22" x14ac:dyDescent="0.25">
      <c r="A7885" s="3">
        <v>1417942480</v>
      </c>
      <c r="B7885" s="11">
        <v>44654</v>
      </c>
      <c r="C7885" s="14">
        <v>44213</v>
      </c>
      <c r="D7885" s="13">
        <f t="shared" si="369"/>
        <v>44655</v>
      </c>
      <c r="E7885" s="3" t="s">
        <v>58</v>
      </c>
      <c r="F7885" s="3"/>
      <c r="G7885" s="3">
        <v>2</v>
      </c>
      <c r="H7885" s="3"/>
      <c r="I7885" s="3"/>
      <c r="J7885" s="3"/>
      <c r="K7885" t="s">
        <v>185</v>
      </c>
      <c r="L7885" s="9">
        <v>1669740</v>
      </c>
      <c r="M7885" s="3" t="s">
        <v>48</v>
      </c>
      <c r="N7885" s="3" t="s">
        <v>63</v>
      </c>
      <c r="O7885" s="3">
        <v>252</v>
      </c>
      <c r="P7885" s="3">
        <v>76.209999999999994</v>
      </c>
      <c r="Q7885" t="s">
        <v>76</v>
      </c>
      <c r="R7885" t="str">
        <f t="shared" si="370"/>
        <v>PORT09 to PORT04</v>
      </c>
      <c r="S7885" s="3">
        <v>360</v>
      </c>
      <c r="T7885" s="3">
        <v>0.46970705658151307</v>
      </c>
      <c r="U7885" s="10">
        <f t="shared" si="371"/>
        <v>118.3661782585413</v>
      </c>
      <c r="V7885" s="3" t="s">
        <v>197</v>
      </c>
    </row>
    <row r="7886" spans="1:22" x14ac:dyDescent="0.25">
      <c r="A7886" s="3">
        <v>1417942483</v>
      </c>
      <c r="B7886" s="11">
        <v>44653</v>
      </c>
      <c r="C7886" s="14">
        <v>44581</v>
      </c>
      <c r="D7886" s="13">
        <f t="shared" si="369"/>
        <v>44654</v>
      </c>
      <c r="E7886" s="3" t="s">
        <v>56</v>
      </c>
      <c r="F7886" s="3"/>
      <c r="G7886" s="3">
        <v>2</v>
      </c>
      <c r="H7886" s="3"/>
      <c r="I7886" s="3"/>
      <c r="J7886" s="3"/>
      <c r="K7886" t="s">
        <v>182</v>
      </c>
      <c r="L7886" s="9">
        <v>1690616</v>
      </c>
      <c r="M7886" s="3" t="s">
        <v>45</v>
      </c>
      <c r="N7886" s="3" t="s">
        <v>63</v>
      </c>
      <c r="O7886" s="3">
        <v>329</v>
      </c>
      <c r="P7886" s="3">
        <v>23.31</v>
      </c>
      <c r="Q7886" t="s">
        <v>76</v>
      </c>
      <c r="R7886" t="str">
        <f t="shared" si="370"/>
        <v>PORT09 to PORT02</v>
      </c>
      <c r="S7886" s="3">
        <v>400</v>
      </c>
      <c r="T7886" s="3">
        <v>0.49358189848294531</v>
      </c>
      <c r="U7886" s="10">
        <f t="shared" si="371"/>
        <v>162.38844460088902</v>
      </c>
      <c r="V7886" s="3" t="s">
        <v>197</v>
      </c>
    </row>
    <row r="7887" spans="1:22" x14ac:dyDescent="0.25">
      <c r="A7887" s="3">
        <v>1417942490</v>
      </c>
      <c r="B7887" s="11">
        <v>44660</v>
      </c>
      <c r="C7887" s="14">
        <v>44297</v>
      </c>
      <c r="D7887" s="13">
        <f t="shared" si="369"/>
        <v>44661</v>
      </c>
      <c r="E7887" s="3" t="s">
        <v>56</v>
      </c>
      <c r="F7887" s="3"/>
      <c r="G7887" s="3">
        <v>2</v>
      </c>
      <c r="H7887" s="3"/>
      <c r="I7887" s="3"/>
      <c r="J7887" s="3"/>
      <c r="K7887" t="s">
        <v>186</v>
      </c>
      <c r="L7887" s="9">
        <v>1673352</v>
      </c>
      <c r="M7887" s="3" t="s">
        <v>36</v>
      </c>
      <c r="N7887" s="3" t="s">
        <v>63</v>
      </c>
      <c r="O7887" s="3">
        <v>268</v>
      </c>
      <c r="P7887" s="3">
        <v>83.66</v>
      </c>
      <c r="Q7887" t="s">
        <v>76</v>
      </c>
      <c r="R7887" t="str">
        <f t="shared" si="370"/>
        <v>PORT09 to PORT02</v>
      </c>
      <c r="S7887" s="3">
        <v>400</v>
      </c>
      <c r="T7887" s="3">
        <v>0.56697618492956181</v>
      </c>
      <c r="U7887" s="10">
        <f t="shared" si="371"/>
        <v>151.94961756112258</v>
      </c>
      <c r="V7887" s="3" t="s">
        <v>197</v>
      </c>
    </row>
    <row r="7888" spans="1:22" x14ac:dyDescent="0.25">
      <c r="A7888" s="3">
        <v>1417942500</v>
      </c>
      <c r="B7888" s="11">
        <v>44658</v>
      </c>
      <c r="C7888" s="14">
        <v>43766</v>
      </c>
      <c r="D7888" s="13">
        <f t="shared" si="369"/>
        <v>44660</v>
      </c>
      <c r="E7888" s="3" t="s">
        <v>58</v>
      </c>
      <c r="F7888" s="3"/>
      <c r="G7888" s="3">
        <v>2</v>
      </c>
      <c r="H7888" s="3"/>
      <c r="I7888" s="3"/>
      <c r="J7888" s="3"/>
      <c r="K7888" t="s">
        <v>176</v>
      </c>
      <c r="L7888" s="9">
        <v>1695687</v>
      </c>
      <c r="M7888" s="3" t="s">
        <v>44</v>
      </c>
      <c r="N7888" s="3" t="s">
        <v>63</v>
      </c>
      <c r="O7888" s="3">
        <v>3053</v>
      </c>
      <c r="P7888" s="3">
        <v>68.540000000000006</v>
      </c>
      <c r="Q7888" t="s">
        <v>76</v>
      </c>
      <c r="R7888" t="str">
        <f t="shared" si="370"/>
        <v>PORT09 to PORT04</v>
      </c>
      <c r="S7888" s="3">
        <v>360</v>
      </c>
      <c r="T7888" s="3">
        <v>0.46507109738293506</v>
      </c>
      <c r="U7888" s="10">
        <f t="shared" si="371"/>
        <v>1419.8620603101008</v>
      </c>
      <c r="V7888" s="3" t="s">
        <v>197</v>
      </c>
    </row>
    <row r="7889" spans="1:22" x14ac:dyDescent="0.25">
      <c r="A7889" s="3">
        <v>1417942504</v>
      </c>
      <c r="B7889" s="11">
        <v>44660</v>
      </c>
      <c r="C7889" s="14">
        <v>43852</v>
      </c>
      <c r="D7889" s="13">
        <f t="shared" si="369"/>
        <v>44661</v>
      </c>
      <c r="E7889" s="3" t="s">
        <v>56</v>
      </c>
      <c r="F7889" s="3"/>
      <c r="G7889" s="3">
        <v>2</v>
      </c>
      <c r="H7889" s="3"/>
      <c r="I7889" s="3"/>
      <c r="J7889" s="3"/>
      <c r="K7889" t="s">
        <v>186</v>
      </c>
      <c r="L7889" s="9">
        <v>1694985</v>
      </c>
      <c r="M7889" s="3" t="s">
        <v>36</v>
      </c>
      <c r="N7889" s="3" t="s">
        <v>63</v>
      </c>
      <c r="O7889" s="3">
        <v>419</v>
      </c>
      <c r="P7889" s="3">
        <v>54.65</v>
      </c>
      <c r="Q7889" t="s">
        <v>76</v>
      </c>
      <c r="R7889" t="str">
        <f t="shared" si="370"/>
        <v>PORT09 to PORT02</v>
      </c>
      <c r="S7889" s="3">
        <v>400</v>
      </c>
      <c r="T7889" s="3">
        <v>0.56697618492956181</v>
      </c>
      <c r="U7889" s="10">
        <f t="shared" si="371"/>
        <v>237.56302148548639</v>
      </c>
      <c r="V7889" s="3" t="s">
        <v>197</v>
      </c>
    </row>
    <row r="7890" spans="1:22" x14ac:dyDescent="0.25">
      <c r="A7890" s="3">
        <v>1417942513</v>
      </c>
      <c r="B7890" s="11">
        <v>44652</v>
      </c>
      <c r="C7890" s="14">
        <v>43650</v>
      </c>
      <c r="D7890" s="13">
        <f t="shared" si="369"/>
        <v>44653</v>
      </c>
      <c r="E7890" s="3" t="s">
        <v>58</v>
      </c>
      <c r="F7890" s="3"/>
      <c r="G7890" s="3">
        <v>2</v>
      </c>
      <c r="H7890" s="3"/>
      <c r="I7890" s="3"/>
      <c r="J7890" s="3"/>
      <c r="K7890" t="s">
        <v>185</v>
      </c>
      <c r="L7890" s="9">
        <v>1685260</v>
      </c>
      <c r="M7890" s="3" t="s">
        <v>48</v>
      </c>
      <c r="N7890" s="3" t="s">
        <v>63</v>
      </c>
      <c r="O7890" s="3">
        <v>543</v>
      </c>
      <c r="P7890" s="3">
        <v>74.790000000000006</v>
      </c>
      <c r="Q7890" t="s">
        <v>76</v>
      </c>
      <c r="R7890" t="str">
        <f t="shared" si="370"/>
        <v>PORT09 to PORT04</v>
      </c>
      <c r="S7890" s="3">
        <v>360</v>
      </c>
      <c r="T7890" s="3">
        <v>0.46970705658151307</v>
      </c>
      <c r="U7890" s="10">
        <f t="shared" si="371"/>
        <v>255.05093172376161</v>
      </c>
      <c r="V7890" s="3" t="s">
        <v>197</v>
      </c>
    </row>
    <row r="7891" spans="1:22" x14ac:dyDescent="0.25">
      <c r="A7891" s="3">
        <v>1417942516</v>
      </c>
      <c r="B7891" s="11">
        <v>44662</v>
      </c>
      <c r="C7891" s="14">
        <v>44400</v>
      </c>
      <c r="D7891" s="13">
        <f t="shared" si="369"/>
        <v>44663</v>
      </c>
      <c r="E7891" s="3" t="s">
        <v>59</v>
      </c>
      <c r="F7891" s="3"/>
      <c r="G7891" s="3">
        <v>3</v>
      </c>
      <c r="H7891" s="3"/>
      <c r="I7891" s="3"/>
      <c r="J7891" s="3"/>
      <c r="K7891" t="s">
        <v>189</v>
      </c>
      <c r="L7891" s="9">
        <v>1698131</v>
      </c>
      <c r="M7891" s="3" t="s">
        <v>39</v>
      </c>
      <c r="N7891" s="3" t="s">
        <v>63</v>
      </c>
      <c r="O7891" s="3">
        <v>569</v>
      </c>
      <c r="P7891" s="3">
        <v>34.71</v>
      </c>
      <c r="Q7891" t="s">
        <v>76</v>
      </c>
      <c r="R7891" t="str">
        <f t="shared" si="370"/>
        <v>PORT09 to PORT05</v>
      </c>
      <c r="S7891" s="3">
        <v>440</v>
      </c>
      <c r="T7891" s="3">
        <v>0.42850329514821733</v>
      </c>
      <c r="U7891" s="10">
        <f t="shared" si="371"/>
        <v>243.81837493933565</v>
      </c>
      <c r="V7891" s="3" t="s">
        <v>197</v>
      </c>
    </row>
    <row r="7892" spans="1:22" x14ac:dyDescent="0.25">
      <c r="A7892" s="3">
        <v>1417942519</v>
      </c>
      <c r="B7892" s="11">
        <v>44655</v>
      </c>
      <c r="C7892" s="14">
        <v>44360</v>
      </c>
      <c r="D7892" s="13">
        <f t="shared" si="369"/>
        <v>44656</v>
      </c>
      <c r="E7892" s="3" t="s">
        <v>56</v>
      </c>
      <c r="F7892" s="3"/>
      <c r="G7892" s="3">
        <v>2</v>
      </c>
      <c r="H7892" s="3"/>
      <c r="I7892" s="3"/>
      <c r="J7892" s="3"/>
      <c r="K7892" t="s">
        <v>186</v>
      </c>
      <c r="L7892" s="9">
        <v>1687670</v>
      </c>
      <c r="M7892" s="3" t="s">
        <v>36</v>
      </c>
      <c r="N7892" s="3" t="s">
        <v>63</v>
      </c>
      <c r="O7892" s="3">
        <v>377</v>
      </c>
      <c r="P7892" s="3">
        <v>96.28</v>
      </c>
      <c r="Q7892" t="s">
        <v>76</v>
      </c>
      <c r="R7892" t="str">
        <f t="shared" si="370"/>
        <v>PORT09 to PORT02</v>
      </c>
      <c r="S7892" s="3">
        <v>400</v>
      </c>
      <c r="T7892" s="3">
        <v>0.56697618492956181</v>
      </c>
      <c r="U7892" s="10">
        <f t="shared" si="371"/>
        <v>213.7500217184448</v>
      </c>
      <c r="V7892" s="3" t="s">
        <v>197</v>
      </c>
    </row>
    <row r="7893" spans="1:22" x14ac:dyDescent="0.25">
      <c r="A7893" s="3">
        <v>1417942528</v>
      </c>
      <c r="B7893" s="11">
        <v>44652</v>
      </c>
      <c r="C7893" s="14">
        <v>43641</v>
      </c>
      <c r="D7893" s="13">
        <f t="shared" si="369"/>
        <v>44654</v>
      </c>
      <c r="E7893" s="3" t="s">
        <v>56</v>
      </c>
      <c r="F7893" s="3"/>
      <c r="G7893" s="3">
        <v>2</v>
      </c>
      <c r="H7893" s="3"/>
      <c r="I7893" s="3"/>
      <c r="J7893" s="3"/>
      <c r="K7893" t="s">
        <v>186</v>
      </c>
      <c r="L7893" s="9">
        <v>1693538</v>
      </c>
      <c r="M7893" s="3" t="s">
        <v>36</v>
      </c>
      <c r="N7893" s="3" t="s">
        <v>63</v>
      </c>
      <c r="O7893" s="3">
        <v>2912</v>
      </c>
      <c r="P7893" s="3">
        <v>27.63</v>
      </c>
      <c r="Q7893" t="s">
        <v>76</v>
      </c>
      <c r="R7893" t="str">
        <f t="shared" si="370"/>
        <v>PORT09 to PORT02</v>
      </c>
      <c r="S7893" s="3">
        <v>400</v>
      </c>
      <c r="T7893" s="3">
        <v>0.56697618492956181</v>
      </c>
      <c r="U7893" s="10">
        <f t="shared" si="371"/>
        <v>1651.0346505148841</v>
      </c>
      <c r="V7893" s="3" t="s">
        <v>197</v>
      </c>
    </row>
    <row r="7894" spans="1:22" x14ac:dyDescent="0.25">
      <c r="A7894" s="3">
        <v>1417942536</v>
      </c>
      <c r="B7894" s="11">
        <v>44659</v>
      </c>
      <c r="C7894" s="14">
        <v>43770</v>
      </c>
      <c r="D7894" s="13">
        <f t="shared" si="369"/>
        <v>44661</v>
      </c>
      <c r="E7894" s="3" t="s">
        <v>56</v>
      </c>
      <c r="F7894" s="3"/>
      <c r="G7894" s="3">
        <v>2</v>
      </c>
      <c r="H7894" s="3"/>
      <c r="I7894" s="3"/>
      <c r="J7894" s="3"/>
      <c r="K7894" t="s">
        <v>186</v>
      </c>
      <c r="L7894" s="9">
        <v>1687422</v>
      </c>
      <c r="M7894" s="3" t="s">
        <v>36</v>
      </c>
      <c r="N7894" s="3" t="s">
        <v>63</v>
      </c>
      <c r="O7894" s="3">
        <v>2747</v>
      </c>
      <c r="P7894" s="3">
        <v>1954.36</v>
      </c>
      <c r="Q7894" t="s">
        <v>76</v>
      </c>
      <c r="R7894" t="str">
        <f t="shared" si="370"/>
        <v>PORT09 to PORT02</v>
      </c>
      <c r="S7894" s="3">
        <v>400</v>
      </c>
      <c r="T7894" s="3">
        <v>0.56697618492956181</v>
      </c>
      <c r="U7894" s="10">
        <f t="shared" si="371"/>
        <v>1557.4835800015062</v>
      </c>
      <c r="V7894" s="3" t="s">
        <v>79</v>
      </c>
    </row>
    <row r="7895" spans="1:22" x14ac:dyDescent="0.25">
      <c r="A7895" s="3">
        <v>1417942544</v>
      </c>
      <c r="B7895" s="11">
        <v>44662</v>
      </c>
      <c r="C7895" s="14">
        <v>43874</v>
      </c>
      <c r="D7895" s="13">
        <f t="shared" si="369"/>
        <v>44664</v>
      </c>
      <c r="E7895" s="3" t="s">
        <v>58</v>
      </c>
      <c r="F7895" s="3"/>
      <c r="G7895" s="3">
        <v>2</v>
      </c>
      <c r="H7895" s="3"/>
      <c r="I7895" s="3"/>
      <c r="J7895" s="3"/>
      <c r="K7895" t="s">
        <v>185</v>
      </c>
      <c r="L7895" s="9">
        <v>1685261</v>
      </c>
      <c r="M7895" s="3" t="s">
        <v>48</v>
      </c>
      <c r="N7895" s="3" t="s">
        <v>63</v>
      </c>
      <c r="O7895" s="3">
        <v>2877</v>
      </c>
      <c r="P7895" s="3">
        <v>46.09</v>
      </c>
      <c r="Q7895" t="s">
        <v>76</v>
      </c>
      <c r="R7895" t="str">
        <f t="shared" si="370"/>
        <v>PORT09 to PORT04</v>
      </c>
      <c r="S7895" s="3">
        <v>360</v>
      </c>
      <c r="T7895" s="3">
        <v>0.46970705658151307</v>
      </c>
      <c r="U7895" s="10">
        <f t="shared" si="371"/>
        <v>1351.3472017850131</v>
      </c>
      <c r="V7895" s="3" t="s">
        <v>197</v>
      </c>
    </row>
    <row r="7896" spans="1:22" x14ac:dyDescent="0.25">
      <c r="A7896" s="3">
        <v>1417942550</v>
      </c>
      <c r="B7896" s="11">
        <v>44653</v>
      </c>
      <c r="C7896" s="14">
        <v>44359</v>
      </c>
      <c r="D7896" s="13">
        <f t="shared" si="369"/>
        <v>44654</v>
      </c>
      <c r="E7896" s="3" t="s">
        <v>56</v>
      </c>
      <c r="F7896" s="3"/>
      <c r="G7896" s="3">
        <v>2</v>
      </c>
      <c r="H7896" s="3"/>
      <c r="I7896" s="3"/>
      <c r="J7896" s="3"/>
      <c r="K7896" t="s">
        <v>186</v>
      </c>
      <c r="L7896" s="9">
        <v>1685009</v>
      </c>
      <c r="M7896" s="3" t="s">
        <v>36</v>
      </c>
      <c r="N7896" s="3" t="s">
        <v>63</v>
      </c>
      <c r="O7896" s="3">
        <v>423</v>
      </c>
      <c r="P7896" s="3">
        <v>96.46</v>
      </c>
      <c r="Q7896" t="s">
        <v>76</v>
      </c>
      <c r="R7896" t="str">
        <f t="shared" si="370"/>
        <v>PORT09 to PORT02</v>
      </c>
      <c r="S7896" s="3">
        <v>400</v>
      </c>
      <c r="T7896" s="3">
        <v>0.56697618492956181</v>
      </c>
      <c r="U7896" s="10">
        <f t="shared" si="371"/>
        <v>239.83092622520465</v>
      </c>
      <c r="V7896" s="3" t="s">
        <v>197</v>
      </c>
    </row>
    <row r="7897" spans="1:22" x14ac:dyDescent="0.25">
      <c r="A7897" s="3">
        <v>1417942553</v>
      </c>
      <c r="B7897" s="11">
        <v>44665</v>
      </c>
      <c r="C7897" s="14">
        <v>44324</v>
      </c>
      <c r="D7897" s="13">
        <f t="shared" si="369"/>
        <v>44667</v>
      </c>
      <c r="E7897" s="3" t="s">
        <v>56</v>
      </c>
      <c r="F7897" s="3"/>
      <c r="G7897" s="3">
        <v>2</v>
      </c>
      <c r="H7897" s="3"/>
      <c r="I7897" s="3"/>
      <c r="J7897" s="3"/>
      <c r="K7897" t="s">
        <v>182</v>
      </c>
      <c r="L7897" s="9">
        <v>1691548</v>
      </c>
      <c r="M7897" s="3" t="s">
        <v>45</v>
      </c>
      <c r="N7897" s="3" t="s">
        <v>63</v>
      </c>
      <c r="O7897" s="3">
        <v>1958</v>
      </c>
      <c r="P7897" s="3">
        <v>157.41</v>
      </c>
      <c r="Q7897" t="s">
        <v>76</v>
      </c>
      <c r="R7897" t="str">
        <f t="shared" si="370"/>
        <v>PORT09 to PORT02</v>
      </c>
      <c r="S7897" s="3">
        <v>400</v>
      </c>
      <c r="T7897" s="3">
        <v>0.49358189848294531</v>
      </c>
      <c r="U7897" s="10">
        <f t="shared" si="371"/>
        <v>966.43335722960694</v>
      </c>
      <c r="V7897" s="3" t="s">
        <v>82</v>
      </c>
    </row>
    <row r="7898" spans="1:22" x14ac:dyDescent="0.25">
      <c r="A7898" s="3">
        <v>1417942558</v>
      </c>
      <c r="B7898" s="11">
        <v>44661</v>
      </c>
      <c r="C7898" s="14">
        <v>43681</v>
      </c>
      <c r="D7898" s="13">
        <f t="shared" si="369"/>
        <v>44662</v>
      </c>
      <c r="E7898" s="3" t="s">
        <v>59</v>
      </c>
      <c r="F7898" s="3"/>
      <c r="G7898" s="3">
        <v>3</v>
      </c>
      <c r="H7898" s="3"/>
      <c r="I7898" s="3"/>
      <c r="J7898" s="3"/>
      <c r="K7898" t="s">
        <v>189</v>
      </c>
      <c r="L7898" s="9">
        <v>1684646</v>
      </c>
      <c r="M7898" s="3" t="s">
        <v>39</v>
      </c>
      <c r="N7898" s="3" t="s">
        <v>63</v>
      </c>
      <c r="O7898" s="3">
        <v>455</v>
      </c>
      <c r="P7898" s="3">
        <v>31.56</v>
      </c>
      <c r="Q7898" t="s">
        <v>76</v>
      </c>
      <c r="R7898" t="str">
        <f t="shared" si="370"/>
        <v>PORT09 to PORT05</v>
      </c>
      <c r="S7898" s="3">
        <v>440</v>
      </c>
      <c r="T7898" s="3">
        <v>0.42850329514821733</v>
      </c>
      <c r="U7898" s="10">
        <f t="shared" si="371"/>
        <v>194.96899929243889</v>
      </c>
      <c r="V7898" s="3" t="s">
        <v>197</v>
      </c>
    </row>
    <row r="7899" spans="1:22" x14ac:dyDescent="0.25">
      <c r="A7899" s="3">
        <v>1417942561</v>
      </c>
      <c r="B7899" s="11">
        <v>44652</v>
      </c>
      <c r="C7899" s="14">
        <v>44315</v>
      </c>
      <c r="D7899" s="13">
        <f t="shared" si="369"/>
        <v>44654</v>
      </c>
      <c r="E7899" s="3" t="s">
        <v>58</v>
      </c>
      <c r="F7899" s="3"/>
      <c r="G7899" s="3">
        <v>2</v>
      </c>
      <c r="H7899" s="3"/>
      <c r="I7899" s="3"/>
      <c r="J7899" s="3"/>
      <c r="K7899" t="s">
        <v>185</v>
      </c>
      <c r="L7899" s="9">
        <v>1694386</v>
      </c>
      <c r="M7899" s="3" t="s">
        <v>48</v>
      </c>
      <c r="N7899" s="3" t="s">
        <v>63</v>
      </c>
      <c r="O7899" s="3">
        <v>1125</v>
      </c>
      <c r="P7899" s="3">
        <v>42.59</v>
      </c>
      <c r="Q7899" t="s">
        <v>76</v>
      </c>
      <c r="R7899" t="str">
        <f t="shared" si="370"/>
        <v>PORT09 to PORT04</v>
      </c>
      <c r="S7899" s="3">
        <v>360</v>
      </c>
      <c r="T7899" s="3">
        <v>0.46970705658151307</v>
      </c>
      <c r="U7899" s="10">
        <f t="shared" si="371"/>
        <v>528.42043865420226</v>
      </c>
      <c r="V7899" s="3" t="s">
        <v>197</v>
      </c>
    </row>
    <row r="7900" spans="1:22" x14ac:dyDescent="0.25">
      <c r="A7900" s="3">
        <v>1417942566</v>
      </c>
      <c r="B7900" s="11">
        <v>44655</v>
      </c>
      <c r="C7900" s="14">
        <v>44418</v>
      </c>
      <c r="D7900" s="13">
        <f t="shared" si="369"/>
        <v>44656</v>
      </c>
      <c r="E7900" s="3" t="s">
        <v>56</v>
      </c>
      <c r="F7900" s="3"/>
      <c r="G7900" s="3">
        <v>2</v>
      </c>
      <c r="H7900" s="3"/>
      <c r="I7900" s="3"/>
      <c r="J7900" s="3"/>
      <c r="K7900" t="s">
        <v>182</v>
      </c>
      <c r="L7900" s="9">
        <v>1684725</v>
      </c>
      <c r="M7900" s="3" t="s">
        <v>45</v>
      </c>
      <c r="N7900" s="3" t="s">
        <v>63</v>
      </c>
      <c r="O7900" s="3">
        <v>250</v>
      </c>
      <c r="P7900" s="3">
        <v>99.41</v>
      </c>
      <c r="Q7900" t="s">
        <v>76</v>
      </c>
      <c r="R7900" t="str">
        <f t="shared" si="370"/>
        <v>PORT09 to PORT02</v>
      </c>
      <c r="S7900" s="3">
        <v>400</v>
      </c>
      <c r="T7900" s="3">
        <v>0.49358189848294531</v>
      </c>
      <c r="U7900" s="10">
        <f t="shared" si="371"/>
        <v>123.39547462073632</v>
      </c>
      <c r="V7900" s="3" t="s">
        <v>197</v>
      </c>
    </row>
    <row r="7901" spans="1:22" x14ac:dyDescent="0.25">
      <c r="A7901" s="3">
        <v>1417942569</v>
      </c>
      <c r="B7901" s="11">
        <v>44659</v>
      </c>
      <c r="C7901" s="14">
        <v>43526</v>
      </c>
      <c r="D7901" s="13">
        <f t="shared" si="369"/>
        <v>44660</v>
      </c>
      <c r="E7901" s="3" t="s">
        <v>59</v>
      </c>
      <c r="F7901" s="3"/>
      <c r="G7901" s="3">
        <v>3</v>
      </c>
      <c r="H7901" s="3"/>
      <c r="I7901" s="3"/>
      <c r="J7901" s="3"/>
      <c r="K7901" t="s">
        <v>189</v>
      </c>
      <c r="L7901" s="9">
        <v>1684773</v>
      </c>
      <c r="M7901" s="3" t="s">
        <v>39</v>
      </c>
      <c r="N7901" s="3" t="s">
        <v>63</v>
      </c>
      <c r="O7901" s="3">
        <v>548</v>
      </c>
      <c r="P7901" s="3">
        <v>85.88</v>
      </c>
      <c r="Q7901" t="s">
        <v>76</v>
      </c>
      <c r="R7901" t="str">
        <f t="shared" si="370"/>
        <v>PORT09 to PORT05</v>
      </c>
      <c r="S7901" s="3">
        <v>440</v>
      </c>
      <c r="T7901" s="3">
        <v>0.42850329514821733</v>
      </c>
      <c r="U7901" s="10">
        <f t="shared" si="371"/>
        <v>234.81980574122309</v>
      </c>
      <c r="V7901" s="3" t="s">
        <v>197</v>
      </c>
    </row>
    <row r="7902" spans="1:22" x14ac:dyDescent="0.25">
      <c r="A7902" s="3">
        <v>1417942577</v>
      </c>
      <c r="B7902" s="11">
        <v>44652</v>
      </c>
      <c r="C7902" s="14">
        <v>43603</v>
      </c>
      <c r="D7902" s="13">
        <f t="shared" si="369"/>
        <v>44653</v>
      </c>
      <c r="E7902" s="3" t="s">
        <v>64</v>
      </c>
      <c r="F7902" s="3"/>
      <c r="G7902" s="3">
        <v>2</v>
      </c>
      <c r="H7902" s="3"/>
      <c r="I7902" s="3"/>
      <c r="J7902" s="3"/>
      <c r="K7902" t="s">
        <v>190</v>
      </c>
      <c r="L7902" s="9">
        <v>1697052</v>
      </c>
      <c r="M7902" s="3" t="s">
        <v>52</v>
      </c>
      <c r="N7902" s="3" t="s">
        <v>63</v>
      </c>
      <c r="O7902" s="3">
        <v>254</v>
      </c>
      <c r="P7902" s="3">
        <v>78.739999999999995</v>
      </c>
      <c r="Q7902" t="s">
        <v>76</v>
      </c>
      <c r="R7902" t="str">
        <f t="shared" si="370"/>
        <v>PORT09 to PORT10</v>
      </c>
      <c r="S7902" s="3">
        <v>300</v>
      </c>
      <c r="T7902" s="3">
        <v>0.42894658708921174</v>
      </c>
      <c r="U7902" s="10">
        <f t="shared" si="371"/>
        <v>108.95243312065978</v>
      </c>
      <c r="V7902" s="3" t="s">
        <v>197</v>
      </c>
    </row>
    <row r="7903" spans="1:22" x14ac:dyDescent="0.25">
      <c r="A7903" s="3">
        <v>1417942583</v>
      </c>
      <c r="B7903" s="11">
        <v>44658</v>
      </c>
      <c r="C7903" s="14">
        <v>44250</v>
      </c>
      <c r="D7903" s="13">
        <f t="shared" si="369"/>
        <v>44660</v>
      </c>
      <c r="E7903" s="3" t="s">
        <v>59</v>
      </c>
      <c r="F7903" s="3"/>
      <c r="G7903" s="3">
        <v>3</v>
      </c>
      <c r="H7903" s="3"/>
      <c r="I7903" s="3"/>
      <c r="J7903" s="3"/>
      <c r="K7903" t="s">
        <v>189</v>
      </c>
      <c r="L7903" s="9">
        <v>1684728</v>
      </c>
      <c r="M7903" s="3" t="s">
        <v>39</v>
      </c>
      <c r="N7903" s="3" t="s">
        <v>63</v>
      </c>
      <c r="O7903" s="3">
        <v>2441</v>
      </c>
      <c r="P7903" s="3">
        <v>186.86</v>
      </c>
      <c r="Q7903" t="s">
        <v>76</v>
      </c>
      <c r="R7903" t="str">
        <f t="shared" si="370"/>
        <v>PORT09 to PORT05</v>
      </c>
      <c r="S7903" s="3">
        <v>440</v>
      </c>
      <c r="T7903" s="3">
        <v>0.42850329514821733</v>
      </c>
      <c r="U7903" s="10">
        <f t="shared" si="371"/>
        <v>1045.9765434567985</v>
      </c>
      <c r="V7903" s="3" t="s">
        <v>82</v>
      </c>
    </row>
    <row r="7904" spans="1:22" x14ac:dyDescent="0.25">
      <c r="A7904" s="3">
        <v>1417942584</v>
      </c>
      <c r="B7904" s="11">
        <v>44665</v>
      </c>
      <c r="C7904" s="14">
        <v>44226</v>
      </c>
      <c r="D7904" s="13">
        <f t="shared" si="369"/>
        <v>44667</v>
      </c>
      <c r="E7904" s="3" t="s">
        <v>56</v>
      </c>
      <c r="F7904" s="3"/>
      <c r="G7904" s="3">
        <v>2</v>
      </c>
      <c r="H7904" s="3"/>
      <c r="I7904" s="3"/>
      <c r="J7904" s="3"/>
      <c r="K7904" t="s">
        <v>186</v>
      </c>
      <c r="L7904" s="9">
        <v>1688954</v>
      </c>
      <c r="M7904" s="3" t="s">
        <v>36</v>
      </c>
      <c r="N7904" s="3" t="s">
        <v>63</v>
      </c>
      <c r="O7904" s="3">
        <v>2596</v>
      </c>
      <c r="P7904" s="3">
        <v>128.44</v>
      </c>
      <c r="Q7904" t="s">
        <v>76</v>
      </c>
      <c r="R7904" t="str">
        <f t="shared" si="370"/>
        <v>PORT09 to PORT02</v>
      </c>
      <c r="S7904" s="3">
        <v>400</v>
      </c>
      <c r="T7904" s="3">
        <v>0.56697618492956181</v>
      </c>
      <c r="U7904" s="10">
        <f t="shared" si="371"/>
        <v>1471.8701760771426</v>
      </c>
      <c r="V7904" s="3" t="s">
        <v>82</v>
      </c>
    </row>
    <row r="7905" spans="1:22" x14ac:dyDescent="0.25">
      <c r="A7905" s="3">
        <v>1417942589</v>
      </c>
      <c r="B7905" s="11">
        <v>44652</v>
      </c>
      <c r="C7905" s="14">
        <v>43950</v>
      </c>
      <c r="D7905" s="13">
        <f t="shared" si="369"/>
        <v>44653</v>
      </c>
      <c r="E7905" s="3" t="s">
        <v>56</v>
      </c>
      <c r="F7905" s="3"/>
      <c r="G7905" s="3">
        <v>2</v>
      </c>
      <c r="H7905" s="3"/>
      <c r="I7905" s="3"/>
      <c r="J7905" s="3"/>
      <c r="K7905" t="s">
        <v>182</v>
      </c>
      <c r="L7905" s="9">
        <v>1684771</v>
      </c>
      <c r="M7905" s="3" t="s">
        <v>45</v>
      </c>
      <c r="N7905" s="3" t="s">
        <v>63</v>
      </c>
      <c r="O7905" s="3">
        <v>615</v>
      </c>
      <c r="P7905" s="3">
        <v>88.15</v>
      </c>
      <c r="Q7905" t="s">
        <v>76</v>
      </c>
      <c r="R7905" t="str">
        <f t="shared" si="370"/>
        <v>PORT09 to PORT02</v>
      </c>
      <c r="S7905" s="3">
        <v>400</v>
      </c>
      <c r="T7905" s="3">
        <v>0.49358189848294531</v>
      </c>
      <c r="U7905" s="10">
        <f t="shared" si="371"/>
        <v>303.55286756701139</v>
      </c>
      <c r="V7905" s="3" t="s">
        <v>197</v>
      </c>
    </row>
    <row r="7906" spans="1:22" x14ac:dyDescent="0.25">
      <c r="A7906" s="3">
        <v>1417942598</v>
      </c>
      <c r="B7906" s="11">
        <v>44654</v>
      </c>
      <c r="C7906" s="14">
        <v>43576</v>
      </c>
      <c r="D7906" s="13">
        <f t="shared" si="369"/>
        <v>44655</v>
      </c>
      <c r="E7906" s="3" t="s">
        <v>58</v>
      </c>
      <c r="F7906" s="3"/>
      <c r="G7906" s="3">
        <v>2</v>
      </c>
      <c r="H7906" s="3"/>
      <c r="I7906" s="3"/>
      <c r="J7906" s="3"/>
      <c r="K7906" t="s">
        <v>185</v>
      </c>
      <c r="L7906" s="9">
        <v>1685301</v>
      </c>
      <c r="M7906" s="3" t="s">
        <v>48</v>
      </c>
      <c r="N7906" s="3" t="s">
        <v>63</v>
      </c>
      <c r="O7906" s="3">
        <v>296</v>
      </c>
      <c r="P7906" s="3">
        <v>80.25</v>
      </c>
      <c r="Q7906" t="s">
        <v>76</v>
      </c>
      <c r="R7906" t="str">
        <f t="shared" si="370"/>
        <v>PORT09 to PORT04</v>
      </c>
      <c r="S7906" s="3">
        <v>360</v>
      </c>
      <c r="T7906" s="3">
        <v>0.46970705658151307</v>
      </c>
      <c r="U7906" s="10">
        <f t="shared" si="371"/>
        <v>139.03328874812786</v>
      </c>
      <c r="V7906" s="3" t="s">
        <v>197</v>
      </c>
    </row>
    <row r="7907" spans="1:22" x14ac:dyDescent="0.25">
      <c r="A7907" s="3">
        <v>1417942601</v>
      </c>
      <c r="B7907" s="11">
        <v>44665</v>
      </c>
      <c r="C7907" s="14">
        <v>43938</v>
      </c>
      <c r="D7907" s="13">
        <f t="shared" si="369"/>
        <v>44666</v>
      </c>
      <c r="E7907" s="3" t="s">
        <v>56</v>
      </c>
      <c r="F7907" s="3"/>
      <c r="G7907" s="3">
        <v>2</v>
      </c>
      <c r="H7907" s="3"/>
      <c r="I7907" s="3"/>
      <c r="J7907" s="3"/>
      <c r="K7907" t="s">
        <v>186</v>
      </c>
      <c r="L7907" s="9">
        <v>1673860</v>
      </c>
      <c r="M7907" s="3" t="s">
        <v>36</v>
      </c>
      <c r="N7907" s="3" t="s">
        <v>63</v>
      </c>
      <c r="O7907" s="3">
        <v>652</v>
      </c>
      <c r="P7907" s="3">
        <v>51.66</v>
      </c>
      <c r="Q7907" t="s">
        <v>76</v>
      </c>
      <c r="R7907" t="str">
        <f t="shared" si="370"/>
        <v>PORT09 to PORT02</v>
      </c>
      <c r="S7907" s="3">
        <v>400</v>
      </c>
      <c r="T7907" s="3">
        <v>0.56697618492956181</v>
      </c>
      <c r="U7907" s="10">
        <f t="shared" si="371"/>
        <v>369.66847257407431</v>
      </c>
      <c r="V7907" s="3" t="s">
        <v>197</v>
      </c>
    </row>
    <row r="7908" spans="1:22" x14ac:dyDescent="0.25">
      <c r="A7908" s="3">
        <v>1417942611</v>
      </c>
      <c r="B7908" s="11">
        <v>44665</v>
      </c>
      <c r="C7908" s="14">
        <v>43880</v>
      </c>
      <c r="D7908" s="13">
        <f t="shared" si="369"/>
        <v>44667</v>
      </c>
      <c r="E7908" s="3" t="s">
        <v>56</v>
      </c>
      <c r="F7908" s="3"/>
      <c r="G7908" s="3">
        <v>2</v>
      </c>
      <c r="H7908" s="3"/>
      <c r="I7908" s="3"/>
      <c r="J7908" s="3"/>
      <c r="K7908" t="s">
        <v>182</v>
      </c>
      <c r="L7908" s="9">
        <v>1681883</v>
      </c>
      <c r="M7908" s="3" t="s">
        <v>45</v>
      </c>
      <c r="N7908" s="3" t="s">
        <v>63</v>
      </c>
      <c r="O7908" s="3">
        <v>2300</v>
      </c>
      <c r="P7908" s="3">
        <v>1187.43</v>
      </c>
      <c r="Q7908" t="s">
        <v>76</v>
      </c>
      <c r="R7908" t="str">
        <f t="shared" si="370"/>
        <v>PORT09 to PORT02</v>
      </c>
      <c r="S7908" s="3">
        <v>400</v>
      </c>
      <c r="T7908" s="3">
        <v>0.49358189848294531</v>
      </c>
      <c r="U7908" s="10">
        <f t="shared" si="371"/>
        <v>1135.2383665107743</v>
      </c>
      <c r="V7908" s="3" t="s">
        <v>79</v>
      </c>
    </row>
    <row r="7909" spans="1:22" x14ac:dyDescent="0.25">
      <c r="A7909" s="3">
        <v>1417942617</v>
      </c>
      <c r="B7909" s="11">
        <v>44654</v>
      </c>
      <c r="C7909" s="14">
        <v>44357</v>
      </c>
      <c r="D7909" s="13">
        <f t="shared" si="369"/>
        <v>44655</v>
      </c>
      <c r="E7909" s="3" t="s">
        <v>56</v>
      </c>
      <c r="F7909" s="3"/>
      <c r="G7909" s="3">
        <v>2</v>
      </c>
      <c r="H7909" s="3"/>
      <c r="I7909" s="3"/>
      <c r="J7909" s="3"/>
      <c r="K7909" t="s">
        <v>186</v>
      </c>
      <c r="L7909" s="9">
        <v>1688955</v>
      </c>
      <c r="M7909" s="3" t="s">
        <v>36</v>
      </c>
      <c r="N7909" s="3" t="s">
        <v>63</v>
      </c>
      <c r="O7909" s="3">
        <v>540</v>
      </c>
      <c r="P7909" s="3">
        <v>72.66</v>
      </c>
      <c r="Q7909" t="s">
        <v>76</v>
      </c>
      <c r="R7909" t="str">
        <f t="shared" si="370"/>
        <v>PORT09 to PORT02</v>
      </c>
      <c r="S7909" s="3">
        <v>400</v>
      </c>
      <c r="T7909" s="3">
        <v>0.56697618492956181</v>
      </c>
      <c r="U7909" s="10">
        <f t="shared" si="371"/>
        <v>306.16713986196339</v>
      </c>
      <c r="V7909" s="3" t="s">
        <v>197</v>
      </c>
    </row>
    <row r="7910" spans="1:22" x14ac:dyDescent="0.25">
      <c r="A7910" s="3">
        <v>1417942625</v>
      </c>
      <c r="B7910" s="11">
        <v>44655</v>
      </c>
      <c r="C7910" s="14">
        <v>44137</v>
      </c>
      <c r="D7910" s="13">
        <f t="shared" si="369"/>
        <v>44657</v>
      </c>
      <c r="E7910" s="3" t="s">
        <v>58</v>
      </c>
      <c r="F7910" s="3"/>
      <c r="G7910" s="3">
        <v>2</v>
      </c>
      <c r="H7910" s="3"/>
      <c r="I7910" s="3"/>
      <c r="J7910" s="3"/>
      <c r="K7910" t="s">
        <v>184</v>
      </c>
      <c r="L7910" s="9">
        <v>1689782</v>
      </c>
      <c r="M7910" s="3" t="s">
        <v>46</v>
      </c>
      <c r="N7910" s="3" t="s">
        <v>63</v>
      </c>
      <c r="O7910" s="3">
        <v>2782</v>
      </c>
      <c r="P7910" s="3">
        <v>59.58</v>
      </c>
      <c r="Q7910" t="s">
        <v>76</v>
      </c>
      <c r="R7910" t="str">
        <f t="shared" si="370"/>
        <v>PORT09 to PORT04</v>
      </c>
      <c r="S7910" s="3">
        <v>360</v>
      </c>
      <c r="T7910" s="3">
        <v>0.55524729045120425</v>
      </c>
      <c r="U7910" s="10">
        <f t="shared" si="371"/>
        <v>1544.6979620352502</v>
      </c>
      <c r="V7910" s="3" t="s">
        <v>197</v>
      </c>
    </row>
    <row r="7911" spans="1:22" x14ac:dyDescent="0.25">
      <c r="A7911" s="3">
        <v>1417942632</v>
      </c>
      <c r="B7911" s="11">
        <v>44662</v>
      </c>
      <c r="C7911" s="14">
        <v>43820</v>
      </c>
      <c r="D7911" s="13">
        <f t="shared" si="369"/>
        <v>44663</v>
      </c>
      <c r="E7911" s="3" t="s">
        <v>59</v>
      </c>
      <c r="F7911" s="3"/>
      <c r="G7911" s="3">
        <v>3</v>
      </c>
      <c r="H7911" s="3"/>
      <c r="I7911" s="3"/>
      <c r="J7911" s="3"/>
      <c r="K7911" t="s">
        <v>189</v>
      </c>
      <c r="L7911" s="9">
        <v>1686754</v>
      </c>
      <c r="M7911" s="3" t="s">
        <v>39</v>
      </c>
      <c r="N7911" s="3" t="s">
        <v>63</v>
      </c>
      <c r="O7911" s="3">
        <v>990</v>
      </c>
      <c r="P7911" s="3">
        <v>84.51</v>
      </c>
      <c r="Q7911" t="s">
        <v>76</v>
      </c>
      <c r="R7911" t="str">
        <f t="shared" si="370"/>
        <v>PORT09 to PORT05</v>
      </c>
      <c r="S7911" s="3">
        <v>440</v>
      </c>
      <c r="T7911" s="3">
        <v>0.42850329514821733</v>
      </c>
      <c r="U7911" s="10">
        <f t="shared" si="371"/>
        <v>424.21826219673517</v>
      </c>
      <c r="V7911" s="3" t="s">
        <v>197</v>
      </c>
    </row>
    <row r="7912" spans="1:22" x14ac:dyDescent="0.25">
      <c r="A7912" s="3">
        <v>1417942637</v>
      </c>
      <c r="B7912" s="11">
        <v>44660</v>
      </c>
      <c r="C7912" s="14">
        <v>44027</v>
      </c>
      <c r="D7912" s="13">
        <f t="shared" si="369"/>
        <v>44662</v>
      </c>
      <c r="E7912" s="3" t="s">
        <v>58</v>
      </c>
      <c r="F7912" s="3"/>
      <c r="G7912" s="3">
        <v>2</v>
      </c>
      <c r="H7912" s="3"/>
      <c r="I7912" s="3"/>
      <c r="J7912" s="3"/>
      <c r="K7912" t="s">
        <v>185</v>
      </c>
      <c r="L7912" s="9">
        <v>1690144</v>
      </c>
      <c r="M7912" s="3" t="s">
        <v>48</v>
      </c>
      <c r="N7912" s="3" t="s">
        <v>63</v>
      </c>
      <c r="O7912" s="3">
        <v>2770</v>
      </c>
      <c r="P7912" s="3">
        <v>33.130000000000003</v>
      </c>
      <c r="Q7912" t="s">
        <v>76</v>
      </c>
      <c r="R7912" t="str">
        <f t="shared" si="370"/>
        <v>PORT09 to PORT04</v>
      </c>
      <c r="S7912" s="3">
        <v>360</v>
      </c>
      <c r="T7912" s="3">
        <v>0.46970705658151307</v>
      </c>
      <c r="U7912" s="10">
        <f t="shared" si="371"/>
        <v>1301.0885467307912</v>
      </c>
      <c r="V7912" s="3" t="s">
        <v>197</v>
      </c>
    </row>
    <row r="7913" spans="1:22" x14ac:dyDescent="0.25">
      <c r="A7913" s="3">
        <v>1417942643</v>
      </c>
      <c r="B7913" s="11">
        <v>44652</v>
      </c>
      <c r="C7913" s="14">
        <v>44210</v>
      </c>
      <c r="D7913" s="13">
        <f t="shared" si="369"/>
        <v>44653</v>
      </c>
      <c r="E7913" s="3" t="s">
        <v>58</v>
      </c>
      <c r="F7913" s="3"/>
      <c r="G7913" s="3">
        <v>2</v>
      </c>
      <c r="H7913" s="3"/>
      <c r="I7913" s="3"/>
      <c r="J7913" s="3"/>
      <c r="K7913" t="s">
        <v>184</v>
      </c>
      <c r="L7913" s="9">
        <v>1688633</v>
      </c>
      <c r="M7913" s="3" t="s">
        <v>46</v>
      </c>
      <c r="N7913" s="3" t="s">
        <v>63</v>
      </c>
      <c r="O7913" s="3">
        <v>754</v>
      </c>
      <c r="P7913" s="3">
        <v>64.33</v>
      </c>
      <c r="Q7913" t="s">
        <v>76</v>
      </c>
      <c r="R7913" t="str">
        <f t="shared" si="370"/>
        <v>PORT09 to PORT04</v>
      </c>
      <c r="S7913" s="3">
        <v>360</v>
      </c>
      <c r="T7913" s="3">
        <v>0.55524729045120425</v>
      </c>
      <c r="U7913" s="10">
        <f t="shared" si="371"/>
        <v>418.65645700020798</v>
      </c>
      <c r="V7913" s="3" t="s">
        <v>197</v>
      </c>
    </row>
    <row r="7914" spans="1:22" x14ac:dyDescent="0.25">
      <c r="A7914" s="3">
        <v>1417942652</v>
      </c>
      <c r="B7914" s="11">
        <v>44655</v>
      </c>
      <c r="C7914" s="14">
        <v>44179</v>
      </c>
      <c r="D7914" s="13">
        <f t="shared" si="369"/>
        <v>44657</v>
      </c>
      <c r="E7914" s="3" t="s">
        <v>56</v>
      </c>
      <c r="F7914" s="3"/>
      <c r="G7914" s="3">
        <v>2</v>
      </c>
      <c r="H7914" s="3"/>
      <c r="I7914" s="3"/>
      <c r="J7914" s="3"/>
      <c r="K7914" t="s">
        <v>182</v>
      </c>
      <c r="L7914" s="9">
        <v>1688571</v>
      </c>
      <c r="M7914" s="3" t="s">
        <v>45</v>
      </c>
      <c r="N7914" s="3" t="s">
        <v>63</v>
      </c>
      <c r="O7914" s="3">
        <v>3257</v>
      </c>
      <c r="P7914" s="3">
        <v>53.85</v>
      </c>
      <c r="Q7914" t="s">
        <v>76</v>
      </c>
      <c r="R7914" t="str">
        <f t="shared" si="370"/>
        <v>PORT09 to PORT02</v>
      </c>
      <c r="S7914" s="3">
        <v>400</v>
      </c>
      <c r="T7914" s="3">
        <v>0.49358189848294531</v>
      </c>
      <c r="U7914" s="10">
        <f t="shared" si="371"/>
        <v>1607.596243358953</v>
      </c>
      <c r="V7914" s="3" t="s">
        <v>197</v>
      </c>
    </row>
    <row r="7915" spans="1:22" x14ac:dyDescent="0.25">
      <c r="A7915" s="3">
        <v>1417942661</v>
      </c>
      <c r="B7915" s="11">
        <v>44655</v>
      </c>
      <c r="C7915" s="14">
        <v>43773</v>
      </c>
      <c r="D7915" s="13">
        <f t="shared" si="369"/>
        <v>44656</v>
      </c>
      <c r="E7915" s="3" t="s">
        <v>56</v>
      </c>
      <c r="F7915" s="3"/>
      <c r="G7915" s="3">
        <v>2</v>
      </c>
      <c r="H7915" s="3"/>
      <c r="I7915" s="3"/>
      <c r="J7915" s="3"/>
      <c r="K7915" t="s">
        <v>182</v>
      </c>
      <c r="L7915" s="9">
        <v>1683392</v>
      </c>
      <c r="M7915" s="3" t="s">
        <v>45</v>
      </c>
      <c r="N7915" s="3" t="s">
        <v>63</v>
      </c>
      <c r="O7915" s="3">
        <v>210</v>
      </c>
      <c r="P7915" s="3">
        <v>76.83</v>
      </c>
      <c r="Q7915" t="s">
        <v>76</v>
      </c>
      <c r="R7915" t="str">
        <f t="shared" si="370"/>
        <v>PORT09 to PORT02</v>
      </c>
      <c r="S7915" s="3">
        <v>400</v>
      </c>
      <c r="T7915" s="3">
        <v>0.49358189848294531</v>
      </c>
      <c r="U7915" s="10">
        <f t="shared" si="371"/>
        <v>103.65219868141851</v>
      </c>
      <c r="V7915" s="3" t="s">
        <v>197</v>
      </c>
    </row>
    <row r="7916" spans="1:22" x14ac:dyDescent="0.25">
      <c r="A7916" s="3">
        <v>1417942663</v>
      </c>
      <c r="B7916" s="11">
        <v>44655</v>
      </c>
      <c r="C7916" s="14">
        <v>44597</v>
      </c>
      <c r="D7916" s="13">
        <f t="shared" si="369"/>
        <v>44657</v>
      </c>
      <c r="E7916" s="3" t="s">
        <v>56</v>
      </c>
      <c r="F7916" s="3"/>
      <c r="G7916" s="3">
        <v>2</v>
      </c>
      <c r="H7916" s="3"/>
      <c r="I7916" s="3"/>
      <c r="J7916" s="3"/>
      <c r="K7916" t="s">
        <v>186</v>
      </c>
      <c r="L7916" s="9">
        <v>1685828</v>
      </c>
      <c r="M7916" s="3" t="s">
        <v>36</v>
      </c>
      <c r="N7916" s="3" t="s">
        <v>63</v>
      </c>
      <c r="O7916" s="3">
        <v>2510</v>
      </c>
      <c r="P7916" s="3">
        <v>170.27</v>
      </c>
      <c r="Q7916" t="s">
        <v>76</v>
      </c>
      <c r="R7916" t="str">
        <f t="shared" si="370"/>
        <v>PORT09 to PORT02</v>
      </c>
      <c r="S7916" s="3">
        <v>400</v>
      </c>
      <c r="T7916" s="3">
        <v>0.56697618492956181</v>
      </c>
      <c r="U7916" s="10">
        <f t="shared" si="371"/>
        <v>1423.1102241732001</v>
      </c>
      <c r="V7916" s="3" t="s">
        <v>82</v>
      </c>
    </row>
    <row r="7917" spans="1:22" x14ac:dyDescent="0.25">
      <c r="A7917" s="3">
        <v>1417942666</v>
      </c>
      <c r="B7917" s="11">
        <v>44659</v>
      </c>
      <c r="C7917" s="14">
        <v>44306</v>
      </c>
      <c r="D7917" s="13">
        <f t="shared" si="369"/>
        <v>44660</v>
      </c>
      <c r="E7917" s="3" t="s">
        <v>56</v>
      </c>
      <c r="F7917" s="3"/>
      <c r="G7917" s="3">
        <v>2</v>
      </c>
      <c r="H7917" s="3"/>
      <c r="I7917" s="3"/>
      <c r="J7917" s="3"/>
      <c r="K7917" t="s">
        <v>182</v>
      </c>
      <c r="L7917" s="9">
        <v>1683528</v>
      </c>
      <c r="M7917" s="3" t="s">
        <v>45</v>
      </c>
      <c r="N7917" s="3" t="s">
        <v>63</v>
      </c>
      <c r="O7917" s="3">
        <v>465</v>
      </c>
      <c r="P7917" s="3">
        <v>70.3</v>
      </c>
      <c r="Q7917" t="s">
        <v>76</v>
      </c>
      <c r="R7917" t="str">
        <f t="shared" si="370"/>
        <v>PORT09 to PORT02</v>
      </c>
      <c r="S7917" s="3">
        <v>400</v>
      </c>
      <c r="T7917" s="3">
        <v>0.49358189848294531</v>
      </c>
      <c r="U7917" s="10">
        <f t="shared" si="371"/>
        <v>229.51558279456958</v>
      </c>
      <c r="V7917" s="3" t="s">
        <v>197</v>
      </c>
    </row>
    <row r="7918" spans="1:22" x14ac:dyDescent="0.25">
      <c r="A7918" s="3">
        <v>1417942674</v>
      </c>
      <c r="B7918" s="11">
        <v>44659</v>
      </c>
      <c r="C7918" s="14">
        <v>44527</v>
      </c>
      <c r="D7918" s="13">
        <f t="shared" si="369"/>
        <v>44661</v>
      </c>
      <c r="E7918" s="3" t="s">
        <v>58</v>
      </c>
      <c r="F7918" s="3"/>
      <c r="G7918" s="3">
        <v>2</v>
      </c>
      <c r="H7918" s="3"/>
      <c r="I7918" s="3"/>
      <c r="J7918" s="3"/>
      <c r="K7918" t="s">
        <v>188</v>
      </c>
      <c r="L7918" s="9">
        <v>1696255</v>
      </c>
      <c r="M7918" s="3" t="s">
        <v>43</v>
      </c>
      <c r="N7918" s="3" t="s">
        <v>63</v>
      </c>
      <c r="O7918" s="3">
        <v>2659</v>
      </c>
      <c r="P7918" s="3">
        <v>69.05</v>
      </c>
      <c r="Q7918" t="s">
        <v>76</v>
      </c>
      <c r="R7918" t="str">
        <f t="shared" si="370"/>
        <v>PORT09 to PORT04</v>
      </c>
      <c r="S7918" s="3">
        <v>360</v>
      </c>
      <c r="T7918" s="3">
        <v>0.52285729919622159</v>
      </c>
      <c r="U7918" s="10">
        <f t="shared" si="371"/>
        <v>1390.2775585627533</v>
      </c>
      <c r="V7918" s="3" t="s">
        <v>197</v>
      </c>
    </row>
    <row r="7919" spans="1:22" x14ac:dyDescent="0.25">
      <c r="A7919" s="3">
        <v>1417942680</v>
      </c>
      <c r="B7919" s="11">
        <v>44660</v>
      </c>
      <c r="C7919" s="14">
        <v>44458</v>
      </c>
      <c r="D7919" s="13">
        <f t="shared" si="369"/>
        <v>44661</v>
      </c>
      <c r="E7919" s="3" t="s">
        <v>58</v>
      </c>
      <c r="F7919" s="3"/>
      <c r="G7919" s="3">
        <v>2</v>
      </c>
      <c r="H7919" s="3"/>
      <c r="I7919" s="3"/>
      <c r="J7919" s="3"/>
      <c r="K7919" t="s">
        <v>184</v>
      </c>
      <c r="L7919" s="9">
        <v>1689785</v>
      </c>
      <c r="M7919" s="3" t="s">
        <v>46</v>
      </c>
      <c r="N7919" s="3" t="s">
        <v>63</v>
      </c>
      <c r="O7919" s="3">
        <v>546</v>
      </c>
      <c r="P7919" s="3">
        <v>49.85</v>
      </c>
      <c r="Q7919" t="s">
        <v>76</v>
      </c>
      <c r="R7919" t="str">
        <f t="shared" si="370"/>
        <v>PORT09 to PORT04</v>
      </c>
      <c r="S7919" s="3">
        <v>360</v>
      </c>
      <c r="T7919" s="3">
        <v>0.55524729045120425</v>
      </c>
      <c r="U7919" s="10">
        <f t="shared" si="371"/>
        <v>303.16502058635751</v>
      </c>
      <c r="V7919" s="3" t="s">
        <v>197</v>
      </c>
    </row>
    <row r="7920" spans="1:22" x14ac:dyDescent="0.25">
      <c r="A7920" s="3">
        <v>1417942688</v>
      </c>
      <c r="B7920" s="11">
        <v>44652</v>
      </c>
      <c r="C7920" s="14">
        <v>44604</v>
      </c>
      <c r="D7920" s="13">
        <f t="shared" si="369"/>
        <v>44653</v>
      </c>
      <c r="E7920" s="3" t="s">
        <v>58</v>
      </c>
      <c r="F7920" s="3"/>
      <c r="G7920" s="3">
        <v>2</v>
      </c>
      <c r="H7920" s="3"/>
      <c r="I7920" s="3"/>
      <c r="J7920" s="3"/>
      <c r="K7920" t="s">
        <v>188</v>
      </c>
      <c r="L7920" s="9">
        <v>1696262</v>
      </c>
      <c r="M7920" s="3" t="s">
        <v>43</v>
      </c>
      <c r="N7920" s="3" t="s">
        <v>63</v>
      </c>
      <c r="O7920" s="3">
        <v>437</v>
      </c>
      <c r="P7920" s="3">
        <v>12.89</v>
      </c>
      <c r="Q7920" t="s">
        <v>76</v>
      </c>
      <c r="R7920" t="str">
        <f t="shared" si="370"/>
        <v>PORT09 to PORT04</v>
      </c>
      <c r="S7920" s="3">
        <v>360</v>
      </c>
      <c r="T7920" s="3">
        <v>0.52285729919622159</v>
      </c>
      <c r="U7920" s="10">
        <f t="shared" si="371"/>
        <v>228.48863974874882</v>
      </c>
      <c r="V7920" s="3" t="s">
        <v>197</v>
      </c>
    </row>
    <row r="7921" spans="1:22" x14ac:dyDescent="0.25">
      <c r="A7921" s="3">
        <v>1417942692</v>
      </c>
      <c r="B7921" s="11">
        <v>44654</v>
      </c>
      <c r="C7921" s="14">
        <v>44201</v>
      </c>
      <c r="D7921" s="13">
        <f t="shared" si="369"/>
        <v>44656</v>
      </c>
      <c r="E7921" s="3" t="s">
        <v>56</v>
      </c>
      <c r="F7921" s="3"/>
      <c r="G7921" s="3">
        <v>2</v>
      </c>
      <c r="H7921" s="3"/>
      <c r="I7921" s="3"/>
      <c r="J7921" s="3"/>
      <c r="K7921" t="s">
        <v>186</v>
      </c>
      <c r="L7921" s="9">
        <v>1698749</v>
      </c>
      <c r="M7921" s="3" t="s">
        <v>36</v>
      </c>
      <c r="N7921" s="3" t="s">
        <v>63</v>
      </c>
      <c r="O7921" s="3">
        <v>1844</v>
      </c>
      <c r="P7921" s="3">
        <v>101.61</v>
      </c>
      <c r="Q7921" t="s">
        <v>76</v>
      </c>
      <c r="R7921" t="str">
        <f t="shared" si="370"/>
        <v>PORT09 to PORT02</v>
      </c>
      <c r="S7921" s="3">
        <v>400</v>
      </c>
      <c r="T7921" s="3">
        <v>0.56697618492956181</v>
      </c>
      <c r="U7921" s="10">
        <f t="shared" si="371"/>
        <v>1045.504085010112</v>
      </c>
      <c r="V7921" s="3" t="s">
        <v>82</v>
      </c>
    </row>
    <row r="7922" spans="1:22" x14ac:dyDescent="0.25">
      <c r="A7922" s="3">
        <v>1417942699</v>
      </c>
      <c r="B7922" s="11">
        <v>44655</v>
      </c>
      <c r="C7922" s="14">
        <v>44589</v>
      </c>
      <c r="D7922" s="13">
        <f t="shared" si="369"/>
        <v>44657</v>
      </c>
      <c r="E7922" s="3" t="s">
        <v>58</v>
      </c>
      <c r="F7922" s="3"/>
      <c r="G7922" s="3">
        <v>2</v>
      </c>
      <c r="H7922" s="3"/>
      <c r="I7922" s="3"/>
      <c r="J7922" s="3"/>
      <c r="K7922" t="s">
        <v>185</v>
      </c>
      <c r="L7922" s="9">
        <v>1694274</v>
      </c>
      <c r="M7922" s="3" t="s">
        <v>48</v>
      </c>
      <c r="N7922" s="3" t="s">
        <v>63</v>
      </c>
      <c r="O7922" s="3">
        <v>2977</v>
      </c>
      <c r="P7922" s="3">
        <v>107.37</v>
      </c>
      <c r="Q7922" t="s">
        <v>76</v>
      </c>
      <c r="R7922" t="str">
        <f t="shared" si="370"/>
        <v>PORT09 to PORT04</v>
      </c>
      <c r="S7922" s="3">
        <v>360</v>
      </c>
      <c r="T7922" s="3">
        <v>0.46970705658151307</v>
      </c>
      <c r="U7922" s="10">
        <f t="shared" si="371"/>
        <v>1398.3179074431644</v>
      </c>
      <c r="V7922" s="3" t="s">
        <v>82</v>
      </c>
    </row>
    <row r="7923" spans="1:22" x14ac:dyDescent="0.25">
      <c r="A7923" s="3">
        <v>1417942706</v>
      </c>
      <c r="B7923" s="11">
        <v>44658</v>
      </c>
      <c r="C7923" s="14">
        <v>44205</v>
      </c>
      <c r="D7923" s="13">
        <f t="shared" si="369"/>
        <v>44659</v>
      </c>
      <c r="E7923" s="3" t="s">
        <v>58</v>
      </c>
      <c r="F7923" s="3"/>
      <c r="G7923" s="3">
        <v>2</v>
      </c>
      <c r="H7923" s="3"/>
      <c r="I7923" s="3"/>
      <c r="J7923" s="3"/>
      <c r="K7923" t="s">
        <v>184</v>
      </c>
      <c r="L7923" s="9">
        <v>1684645</v>
      </c>
      <c r="M7923" s="3" t="s">
        <v>46</v>
      </c>
      <c r="N7923" s="3" t="s">
        <v>63</v>
      </c>
      <c r="O7923" s="3">
        <v>662</v>
      </c>
      <c r="P7923" s="3">
        <v>34.74</v>
      </c>
      <c r="Q7923" t="s">
        <v>76</v>
      </c>
      <c r="R7923" t="str">
        <f t="shared" si="370"/>
        <v>PORT09 to PORT04</v>
      </c>
      <c r="S7923" s="3">
        <v>360</v>
      </c>
      <c r="T7923" s="3">
        <v>0.55524729045120425</v>
      </c>
      <c r="U7923" s="10">
        <f t="shared" si="371"/>
        <v>367.57370627869722</v>
      </c>
      <c r="V7923" s="3" t="s">
        <v>197</v>
      </c>
    </row>
    <row r="7924" spans="1:22" x14ac:dyDescent="0.25">
      <c r="A7924" s="3">
        <v>1417942716</v>
      </c>
      <c r="B7924" s="11">
        <v>44652</v>
      </c>
      <c r="C7924" s="14">
        <v>44382</v>
      </c>
      <c r="D7924" s="13">
        <f t="shared" si="369"/>
        <v>44653</v>
      </c>
      <c r="E7924" s="3" t="s">
        <v>56</v>
      </c>
      <c r="F7924" s="3"/>
      <c r="G7924" s="3">
        <v>2</v>
      </c>
      <c r="H7924" s="3"/>
      <c r="I7924" s="3"/>
      <c r="J7924" s="3"/>
      <c r="K7924" t="s">
        <v>186</v>
      </c>
      <c r="L7924" s="9">
        <v>1673790</v>
      </c>
      <c r="M7924" s="3" t="s">
        <v>36</v>
      </c>
      <c r="N7924" s="3" t="s">
        <v>63</v>
      </c>
      <c r="O7924" s="3">
        <v>675</v>
      </c>
      <c r="P7924" s="3">
        <v>66.38</v>
      </c>
      <c r="Q7924" t="s">
        <v>76</v>
      </c>
      <c r="R7924" t="str">
        <f t="shared" si="370"/>
        <v>PORT09 to PORT02</v>
      </c>
      <c r="S7924" s="3">
        <v>400</v>
      </c>
      <c r="T7924" s="3">
        <v>0.56697618492956181</v>
      </c>
      <c r="U7924" s="10">
        <f t="shared" si="371"/>
        <v>382.70892482745421</v>
      </c>
      <c r="V7924" s="3" t="s">
        <v>197</v>
      </c>
    </row>
    <row r="7925" spans="1:22" x14ac:dyDescent="0.25">
      <c r="A7925" s="3">
        <v>1417942721</v>
      </c>
      <c r="B7925" s="11">
        <v>44652</v>
      </c>
      <c r="C7925" s="14">
        <v>44237</v>
      </c>
      <c r="D7925" s="13">
        <f t="shared" si="369"/>
        <v>44653</v>
      </c>
      <c r="E7925" s="3" t="s">
        <v>58</v>
      </c>
      <c r="F7925" s="3"/>
      <c r="G7925" s="3">
        <v>2</v>
      </c>
      <c r="H7925" s="3"/>
      <c r="I7925" s="3"/>
      <c r="J7925" s="3"/>
      <c r="K7925" t="s">
        <v>185</v>
      </c>
      <c r="L7925" s="9">
        <v>1685266</v>
      </c>
      <c r="M7925" s="3" t="s">
        <v>48</v>
      </c>
      <c r="N7925" s="3" t="s">
        <v>63</v>
      </c>
      <c r="O7925" s="3">
        <v>371</v>
      </c>
      <c r="P7925" s="3">
        <v>42.47</v>
      </c>
      <c r="Q7925" t="s">
        <v>76</v>
      </c>
      <c r="R7925" t="str">
        <f t="shared" si="370"/>
        <v>PORT09 to PORT04</v>
      </c>
      <c r="S7925" s="3">
        <v>360</v>
      </c>
      <c r="T7925" s="3">
        <v>0.46970705658151307</v>
      </c>
      <c r="U7925" s="10">
        <f t="shared" si="371"/>
        <v>174.26131799174135</v>
      </c>
      <c r="V7925" s="3" t="s">
        <v>197</v>
      </c>
    </row>
    <row r="7926" spans="1:22" x14ac:dyDescent="0.25">
      <c r="A7926" s="3">
        <v>1417942722</v>
      </c>
      <c r="B7926" s="11">
        <v>44659</v>
      </c>
      <c r="C7926" s="14">
        <v>43857</v>
      </c>
      <c r="D7926" s="13">
        <f t="shared" si="369"/>
        <v>44661</v>
      </c>
      <c r="E7926" s="3" t="s">
        <v>59</v>
      </c>
      <c r="F7926" s="3"/>
      <c r="G7926" s="3">
        <v>3</v>
      </c>
      <c r="H7926" s="3"/>
      <c r="I7926" s="3"/>
      <c r="J7926" s="3"/>
      <c r="K7926" t="s">
        <v>189</v>
      </c>
      <c r="L7926" s="9">
        <v>1683134</v>
      </c>
      <c r="M7926" s="3" t="s">
        <v>39</v>
      </c>
      <c r="N7926" s="3" t="s">
        <v>63</v>
      </c>
      <c r="O7926" s="3">
        <v>1607</v>
      </c>
      <c r="P7926" s="3">
        <v>51.72</v>
      </c>
      <c r="Q7926" t="s">
        <v>76</v>
      </c>
      <c r="R7926" t="str">
        <f t="shared" si="370"/>
        <v>PORT09 to PORT05</v>
      </c>
      <c r="S7926" s="3">
        <v>440</v>
      </c>
      <c r="T7926" s="3">
        <v>0.42850329514821733</v>
      </c>
      <c r="U7926" s="10">
        <f t="shared" si="371"/>
        <v>688.60479530318526</v>
      </c>
      <c r="V7926" s="3" t="s">
        <v>197</v>
      </c>
    </row>
    <row r="7927" spans="1:22" x14ac:dyDescent="0.25">
      <c r="A7927" s="3">
        <v>1417942729</v>
      </c>
      <c r="B7927" s="11">
        <v>44662</v>
      </c>
      <c r="C7927" s="14">
        <v>44219</v>
      </c>
      <c r="D7927" s="13">
        <f t="shared" si="369"/>
        <v>44664</v>
      </c>
      <c r="E7927" s="3" t="s">
        <v>58</v>
      </c>
      <c r="F7927" s="3"/>
      <c r="G7927" s="3">
        <v>2</v>
      </c>
      <c r="H7927" s="3"/>
      <c r="I7927" s="3"/>
      <c r="J7927" s="3"/>
      <c r="K7927" t="s">
        <v>185</v>
      </c>
      <c r="L7927" s="9">
        <v>1694271</v>
      </c>
      <c r="M7927" s="3" t="s">
        <v>48</v>
      </c>
      <c r="N7927" s="3" t="s">
        <v>63</v>
      </c>
      <c r="O7927" s="3">
        <v>1844</v>
      </c>
      <c r="P7927" s="3">
        <v>12.14</v>
      </c>
      <c r="Q7927" t="s">
        <v>76</v>
      </c>
      <c r="R7927" t="str">
        <f t="shared" si="370"/>
        <v>PORT09 to PORT04</v>
      </c>
      <c r="S7927" s="3">
        <v>360</v>
      </c>
      <c r="T7927" s="3">
        <v>0.46970705658151307</v>
      </c>
      <c r="U7927" s="10">
        <f t="shared" si="371"/>
        <v>866.13981233631011</v>
      </c>
      <c r="V7927" s="3" t="s">
        <v>197</v>
      </c>
    </row>
    <row r="7928" spans="1:22" x14ac:dyDescent="0.25">
      <c r="A7928" s="3">
        <v>1417942733</v>
      </c>
      <c r="B7928" s="11">
        <v>44660</v>
      </c>
      <c r="C7928" s="14">
        <v>44418</v>
      </c>
      <c r="D7928" s="13">
        <f t="shared" si="369"/>
        <v>44661</v>
      </c>
      <c r="E7928" s="3" t="s">
        <v>56</v>
      </c>
      <c r="F7928" s="3"/>
      <c r="G7928" s="3">
        <v>2</v>
      </c>
      <c r="H7928" s="3"/>
      <c r="I7928" s="3"/>
      <c r="J7928" s="3"/>
      <c r="K7928" t="s">
        <v>186</v>
      </c>
      <c r="L7928" s="9">
        <v>1693534</v>
      </c>
      <c r="M7928" s="3" t="s">
        <v>36</v>
      </c>
      <c r="N7928" s="3" t="s">
        <v>63</v>
      </c>
      <c r="O7928" s="3">
        <v>448</v>
      </c>
      <c r="P7928" s="3">
        <v>43.01</v>
      </c>
      <c r="Q7928" t="s">
        <v>76</v>
      </c>
      <c r="R7928" t="str">
        <f t="shared" si="370"/>
        <v>PORT09 to PORT02</v>
      </c>
      <c r="S7928" s="3">
        <v>400</v>
      </c>
      <c r="T7928" s="3">
        <v>0.56697618492956181</v>
      </c>
      <c r="U7928" s="10">
        <f t="shared" si="371"/>
        <v>254.00533084844369</v>
      </c>
      <c r="V7928" s="3" t="s">
        <v>197</v>
      </c>
    </row>
    <row r="7929" spans="1:22" x14ac:dyDescent="0.25">
      <c r="A7929" s="3">
        <v>1417942739</v>
      </c>
      <c r="B7929" s="11">
        <v>44655</v>
      </c>
      <c r="C7929" s="14">
        <v>44092</v>
      </c>
      <c r="D7929" s="13">
        <f t="shared" si="369"/>
        <v>44657</v>
      </c>
      <c r="E7929" s="3" t="s">
        <v>58</v>
      </c>
      <c r="F7929" s="3"/>
      <c r="G7929" s="3">
        <v>2</v>
      </c>
      <c r="H7929" s="3"/>
      <c r="I7929" s="3"/>
      <c r="J7929" s="3"/>
      <c r="K7929" t="s">
        <v>185</v>
      </c>
      <c r="L7929" s="9">
        <v>1691762</v>
      </c>
      <c r="M7929" s="3" t="s">
        <v>48</v>
      </c>
      <c r="N7929" s="3" t="s">
        <v>63</v>
      </c>
      <c r="O7929" s="3">
        <v>1272</v>
      </c>
      <c r="P7929" s="3">
        <v>198.43</v>
      </c>
      <c r="Q7929" t="s">
        <v>76</v>
      </c>
      <c r="R7929" t="str">
        <f t="shared" si="370"/>
        <v>PORT09 to PORT04</v>
      </c>
      <c r="S7929" s="3">
        <v>360</v>
      </c>
      <c r="T7929" s="3">
        <v>0.46970705658151307</v>
      </c>
      <c r="U7929" s="10">
        <f t="shared" si="371"/>
        <v>597.46737597168465</v>
      </c>
      <c r="V7929" s="3" t="s">
        <v>82</v>
      </c>
    </row>
    <row r="7930" spans="1:22" x14ac:dyDescent="0.25">
      <c r="A7930" s="3">
        <v>1417942748</v>
      </c>
      <c r="B7930" s="11">
        <v>44662</v>
      </c>
      <c r="C7930" s="14">
        <v>43528</v>
      </c>
      <c r="D7930" s="13">
        <f t="shared" si="369"/>
        <v>44663</v>
      </c>
      <c r="E7930" s="3" t="s">
        <v>56</v>
      </c>
      <c r="F7930" s="3"/>
      <c r="G7930" s="3">
        <v>2</v>
      </c>
      <c r="H7930" s="3"/>
      <c r="I7930" s="3"/>
      <c r="J7930" s="3"/>
      <c r="K7930" t="s">
        <v>182</v>
      </c>
      <c r="L7930" s="9">
        <v>1688571</v>
      </c>
      <c r="M7930" s="3" t="s">
        <v>45</v>
      </c>
      <c r="N7930" s="3" t="s">
        <v>63</v>
      </c>
      <c r="O7930" s="3">
        <v>258</v>
      </c>
      <c r="P7930" s="3">
        <v>85.74</v>
      </c>
      <c r="Q7930" t="s">
        <v>76</v>
      </c>
      <c r="R7930" t="str">
        <f t="shared" si="370"/>
        <v>PORT09 to PORT02</v>
      </c>
      <c r="S7930" s="3">
        <v>400</v>
      </c>
      <c r="T7930" s="3">
        <v>0.49358189848294531</v>
      </c>
      <c r="U7930" s="10">
        <f t="shared" si="371"/>
        <v>127.34412980859989</v>
      </c>
      <c r="V7930" s="3" t="s">
        <v>197</v>
      </c>
    </row>
    <row r="7931" spans="1:22" x14ac:dyDescent="0.25">
      <c r="A7931" s="3">
        <v>1417942754</v>
      </c>
      <c r="B7931" s="11">
        <v>44660</v>
      </c>
      <c r="C7931" s="14">
        <v>43591</v>
      </c>
      <c r="D7931" s="13">
        <f t="shared" si="369"/>
        <v>44662</v>
      </c>
      <c r="E7931" s="3" t="s">
        <v>58</v>
      </c>
      <c r="F7931" s="3"/>
      <c r="G7931" s="3">
        <v>2</v>
      </c>
      <c r="H7931" s="3"/>
      <c r="I7931" s="3"/>
      <c r="J7931" s="3"/>
      <c r="K7931" t="s">
        <v>185</v>
      </c>
      <c r="L7931" s="9">
        <v>1690144</v>
      </c>
      <c r="M7931" s="3" t="s">
        <v>48</v>
      </c>
      <c r="N7931" s="3" t="s">
        <v>63</v>
      </c>
      <c r="O7931" s="3">
        <v>1180</v>
      </c>
      <c r="P7931" s="3">
        <v>63.3</v>
      </c>
      <c r="Q7931" t="s">
        <v>76</v>
      </c>
      <c r="R7931" t="str">
        <f t="shared" si="370"/>
        <v>PORT09 to PORT04</v>
      </c>
      <c r="S7931" s="3">
        <v>360</v>
      </c>
      <c r="T7931" s="3">
        <v>0.46970705658151307</v>
      </c>
      <c r="U7931" s="10">
        <f t="shared" si="371"/>
        <v>554.25432676618539</v>
      </c>
      <c r="V7931" s="3" t="s">
        <v>197</v>
      </c>
    </row>
    <row r="7932" spans="1:22" x14ac:dyDescent="0.25">
      <c r="A7932" s="3">
        <v>1417942758</v>
      </c>
      <c r="B7932" s="11">
        <v>44662</v>
      </c>
      <c r="C7932" s="14">
        <v>44051</v>
      </c>
      <c r="D7932" s="13">
        <f t="shared" si="369"/>
        <v>44663</v>
      </c>
      <c r="E7932" s="3" t="s">
        <v>59</v>
      </c>
      <c r="F7932" s="3"/>
      <c r="G7932" s="3">
        <v>3</v>
      </c>
      <c r="H7932" s="3"/>
      <c r="I7932" s="3"/>
      <c r="J7932" s="3"/>
      <c r="K7932" t="s">
        <v>189</v>
      </c>
      <c r="L7932" s="9">
        <v>1683760</v>
      </c>
      <c r="M7932" s="3" t="s">
        <v>39</v>
      </c>
      <c r="N7932" s="3" t="s">
        <v>63</v>
      </c>
      <c r="O7932" s="3">
        <v>594</v>
      </c>
      <c r="P7932" s="3">
        <v>11.76</v>
      </c>
      <c r="Q7932" t="s">
        <v>76</v>
      </c>
      <c r="R7932" t="str">
        <f t="shared" si="370"/>
        <v>PORT09 to PORT05</v>
      </c>
      <c r="S7932" s="3">
        <v>440</v>
      </c>
      <c r="T7932" s="3">
        <v>0.42850329514821733</v>
      </c>
      <c r="U7932" s="10">
        <f t="shared" si="371"/>
        <v>254.53095731804109</v>
      </c>
      <c r="V7932" s="3" t="s">
        <v>197</v>
      </c>
    </row>
    <row r="7933" spans="1:22" x14ac:dyDescent="0.25">
      <c r="A7933" s="3">
        <v>1417942768</v>
      </c>
      <c r="B7933" s="11">
        <v>44660</v>
      </c>
      <c r="C7933" s="14">
        <v>43813</v>
      </c>
      <c r="D7933" s="13">
        <f t="shared" si="369"/>
        <v>44662</v>
      </c>
      <c r="E7933" s="3" t="s">
        <v>60</v>
      </c>
      <c r="F7933" s="3"/>
      <c r="G7933" s="3">
        <v>1</v>
      </c>
      <c r="H7933" s="3"/>
      <c r="I7933" s="3"/>
      <c r="J7933" s="3"/>
      <c r="K7933" t="s">
        <v>183</v>
      </c>
      <c r="L7933" s="9">
        <v>1687191</v>
      </c>
      <c r="M7933" s="3" t="s">
        <v>41</v>
      </c>
      <c r="N7933" s="3" t="s">
        <v>63</v>
      </c>
      <c r="O7933" s="3">
        <v>2262</v>
      </c>
      <c r="P7933" s="3">
        <v>60.21</v>
      </c>
      <c r="Q7933" t="s">
        <v>76</v>
      </c>
      <c r="R7933" t="str">
        <f t="shared" si="370"/>
        <v>PORT09 to PORT06</v>
      </c>
      <c r="S7933" s="3">
        <v>250</v>
      </c>
      <c r="T7933" s="3">
        <v>0.55408809762578848</v>
      </c>
      <c r="U7933" s="10">
        <f t="shared" si="371"/>
        <v>1253.3472768295335</v>
      </c>
      <c r="V7933" s="3" t="s">
        <v>197</v>
      </c>
    </row>
    <row r="7934" spans="1:22" x14ac:dyDescent="0.25">
      <c r="A7934" s="3">
        <v>1417942772</v>
      </c>
      <c r="B7934" s="11">
        <v>44654</v>
      </c>
      <c r="C7934" s="14">
        <v>43883</v>
      </c>
      <c r="D7934" s="13">
        <f t="shared" si="369"/>
        <v>44655</v>
      </c>
      <c r="E7934" s="3" t="s">
        <v>56</v>
      </c>
      <c r="F7934" s="3"/>
      <c r="G7934" s="3">
        <v>2</v>
      </c>
      <c r="H7934" s="3"/>
      <c r="I7934" s="3"/>
      <c r="J7934" s="3"/>
      <c r="K7934" t="s">
        <v>182</v>
      </c>
      <c r="L7934" s="9">
        <v>1683357</v>
      </c>
      <c r="M7934" s="3" t="s">
        <v>45</v>
      </c>
      <c r="N7934" s="3" t="s">
        <v>63</v>
      </c>
      <c r="O7934" s="3">
        <v>220</v>
      </c>
      <c r="P7934" s="3">
        <v>99.53</v>
      </c>
      <c r="Q7934" t="s">
        <v>76</v>
      </c>
      <c r="R7934" t="str">
        <f t="shared" si="370"/>
        <v>PORT09 to PORT02</v>
      </c>
      <c r="S7934" s="3">
        <v>400</v>
      </c>
      <c r="T7934" s="3">
        <v>0.49358189848294531</v>
      </c>
      <c r="U7934" s="10">
        <f t="shared" si="371"/>
        <v>108.58801766624796</v>
      </c>
      <c r="V7934" s="3" t="s">
        <v>197</v>
      </c>
    </row>
    <row r="7935" spans="1:22" x14ac:dyDescent="0.25">
      <c r="A7935" s="3">
        <v>1417942778</v>
      </c>
      <c r="B7935" s="11">
        <v>44661</v>
      </c>
      <c r="C7935" s="14">
        <v>44399</v>
      </c>
      <c r="D7935" s="13">
        <f t="shared" si="369"/>
        <v>44662</v>
      </c>
      <c r="E7935" s="3" t="s">
        <v>56</v>
      </c>
      <c r="F7935" s="3"/>
      <c r="G7935" s="3">
        <v>2</v>
      </c>
      <c r="H7935" s="3"/>
      <c r="I7935" s="3"/>
      <c r="J7935" s="3"/>
      <c r="K7935" t="s">
        <v>182</v>
      </c>
      <c r="L7935" s="9">
        <v>1684773</v>
      </c>
      <c r="M7935" s="3" t="s">
        <v>45</v>
      </c>
      <c r="N7935" s="3" t="s">
        <v>63</v>
      </c>
      <c r="O7935" s="3">
        <v>789</v>
      </c>
      <c r="P7935" s="3">
        <v>78.03</v>
      </c>
      <c r="Q7935" t="s">
        <v>76</v>
      </c>
      <c r="R7935" t="str">
        <f t="shared" si="370"/>
        <v>PORT09 to PORT02</v>
      </c>
      <c r="S7935" s="3">
        <v>400</v>
      </c>
      <c r="T7935" s="3">
        <v>0.49358189848294531</v>
      </c>
      <c r="U7935" s="10">
        <f t="shared" si="371"/>
        <v>389.43611790304385</v>
      </c>
      <c r="V7935" s="3" t="s">
        <v>197</v>
      </c>
    </row>
    <row r="7936" spans="1:22" x14ac:dyDescent="0.25">
      <c r="A7936" s="3">
        <v>1417942783</v>
      </c>
      <c r="B7936" s="11">
        <v>44665</v>
      </c>
      <c r="C7936" s="14">
        <v>43726</v>
      </c>
      <c r="D7936" s="13">
        <f t="shared" si="369"/>
        <v>44667</v>
      </c>
      <c r="E7936" s="3" t="s">
        <v>59</v>
      </c>
      <c r="F7936" s="3"/>
      <c r="G7936" s="3">
        <v>3</v>
      </c>
      <c r="H7936" s="3"/>
      <c r="I7936" s="3"/>
      <c r="J7936" s="3"/>
      <c r="K7936" t="s">
        <v>189</v>
      </c>
      <c r="L7936" s="9">
        <v>1685603</v>
      </c>
      <c r="M7936" s="3" t="s">
        <v>39</v>
      </c>
      <c r="N7936" s="3" t="s">
        <v>63</v>
      </c>
      <c r="O7936" s="3">
        <v>1579</v>
      </c>
      <c r="P7936" s="3">
        <v>46.52</v>
      </c>
      <c r="Q7936" t="s">
        <v>76</v>
      </c>
      <c r="R7936" t="str">
        <f t="shared" si="370"/>
        <v>PORT09 to PORT05</v>
      </c>
      <c r="S7936" s="3">
        <v>440</v>
      </c>
      <c r="T7936" s="3">
        <v>0.42850329514821733</v>
      </c>
      <c r="U7936" s="10">
        <f t="shared" si="371"/>
        <v>676.60670303903521</v>
      </c>
      <c r="V7936" s="3" t="s">
        <v>197</v>
      </c>
    </row>
    <row r="7937" spans="1:22" x14ac:dyDescent="0.25">
      <c r="A7937" s="3">
        <v>1417942793</v>
      </c>
      <c r="B7937" s="11">
        <v>44660</v>
      </c>
      <c r="C7937" s="14">
        <v>44060</v>
      </c>
      <c r="D7937" s="13">
        <f t="shared" si="369"/>
        <v>44661</v>
      </c>
      <c r="E7937" s="3" t="s">
        <v>56</v>
      </c>
      <c r="F7937" s="3"/>
      <c r="G7937" s="3">
        <v>2</v>
      </c>
      <c r="H7937" s="3"/>
      <c r="I7937" s="3"/>
      <c r="J7937" s="3"/>
      <c r="K7937" t="s">
        <v>186</v>
      </c>
      <c r="L7937" s="9">
        <v>1695660</v>
      </c>
      <c r="M7937" s="3" t="s">
        <v>36</v>
      </c>
      <c r="N7937" s="3" t="s">
        <v>63</v>
      </c>
      <c r="O7937" s="3">
        <v>842</v>
      </c>
      <c r="P7937" s="3">
        <v>45.2</v>
      </c>
      <c r="Q7937" t="s">
        <v>76</v>
      </c>
      <c r="R7937" t="str">
        <f t="shared" si="370"/>
        <v>PORT09 to PORT02</v>
      </c>
      <c r="S7937" s="3">
        <v>400</v>
      </c>
      <c r="T7937" s="3">
        <v>0.56697618492956181</v>
      </c>
      <c r="U7937" s="10">
        <f t="shared" si="371"/>
        <v>477.39394771069107</v>
      </c>
      <c r="V7937" s="3" t="s">
        <v>197</v>
      </c>
    </row>
    <row r="7938" spans="1:22" x14ac:dyDescent="0.25">
      <c r="A7938" s="3">
        <v>1417942801</v>
      </c>
      <c r="B7938" s="11">
        <v>44659</v>
      </c>
      <c r="C7938" s="14">
        <v>44359</v>
      </c>
      <c r="D7938" s="13">
        <f t="shared" ref="D7938:D8001" si="372">IF(O7938&lt;1000,B7938+1,B7938+2)</f>
        <v>44660</v>
      </c>
      <c r="E7938" s="3" t="s">
        <v>56</v>
      </c>
      <c r="F7938" s="3"/>
      <c r="G7938" s="3">
        <v>2</v>
      </c>
      <c r="H7938" s="3"/>
      <c r="I7938" s="3"/>
      <c r="J7938" s="3"/>
      <c r="K7938" t="s">
        <v>186</v>
      </c>
      <c r="L7938" s="9">
        <v>1700309</v>
      </c>
      <c r="M7938" s="3" t="s">
        <v>36</v>
      </c>
      <c r="N7938" s="3" t="s">
        <v>63</v>
      </c>
      <c r="O7938" s="3">
        <v>618</v>
      </c>
      <c r="P7938" s="3">
        <v>70.03</v>
      </c>
      <c r="Q7938" t="s">
        <v>76</v>
      </c>
      <c r="R7938" t="str">
        <f t="shared" ref="R7938:R8001" si="373">N7938&amp;" to "&amp;E7938</f>
        <v>PORT09 to PORT02</v>
      </c>
      <c r="S7938" s="3">
        <v>400</v>
      </c>
      <c r="T7938" s="3">
        <v>0.56697618492956181</v>
      </c>
      <c r="U7938" s="10">
        <f t="shared" ref="U7938:U8001" si="374">T7938*O7938</f>
        <v>350.39128228646922</v>
      </c>
      <c r="V7938" s="3" t="s">
        <v>197</v>
      </c>
    </row>
    <row r="7939" spans="1:22" x14ac:dyDescent="0.25">
      <c r="A7939" s="3">
        <v>1417942804</v>
      </c>
      <c r="B7939" s="11">
        <v>44662</v>
      </c>
      <c r="C7939" s="14">
        <v>44445</v>
      </c>
      <c r="D7939" s="13">
        <f t="shared" si="372"/>
        <v>44663</v>
      </c>
      <c r="E7939" s="3" t="s">
        <v>59</v>
      </c>
      <c r="F7939" s="3"/>
      <c r="G7939" s="3">
        <v>3</v>
      </c>
      <c r="H7939" s="3"/>
      <c r="I7939" s="3"/>
      <c r="J7939" s="3"/>
      <c r="K7939" t="s">
        <v>189</v>
      </c>
      <c r="L7939" s="9">
        <v>1684649</v>
      </c>
      <c r="M7939" s="3" t="s">
        <v>39</v>
      </c>
      <c r="N7939" s="3" t="s">
        <v>63</v>
      </c>
      <c r="O7939" s="3">
        <v>510</v>
      </c>
      <c r="P7939" s="3">
        <v>32.04</v>
      </c>
      <c r="Q7939" t="s">
        <v>76</v>
      </c>
      <c r="R7939" t="str">
        <f t="shared" si="373"/>
        <v>PORT09 to PORT05</v>
      </c>
      <c r="S7939" s="3">
        <v>440</v>
      </c>
      <c r="T7939" s="3">
        <v>0.42850329514821733</v>
      </c>
      <c r="U7939" s="10">
        <f t="shared" si="374"/>
        <v>218.53668052559084</v>
      </c>
      <c r="V7939" s="3" t="s">
        <v>197</v>
      </c>
    </row>
    <row r="7940" spans="1:22" x14ac:dyDescent="0.25">
      <c r="A7940" s="3">
        <v>1417942810</v>
      </c>
      <c r="B7940" s="11">
        <v>44655</v>
      </c>
      <c r="C7940" s="14">
        <v>43539</v>
      </c>
      <c r="D7940" s="13">
        <f t="shared" si="372"/>
        <v>44657</v>
      </c>
      <c r="E7940" s="3" t="s">
        <v>56</v>
      </c>
      <c r="F7940" s="3"/>
      <c r="G7940" s="3">
        <v>2</v>
      </c>
      <c r="H7940" s="3"/>
      <c r="I7940" s="3"/>
      <c r="J7940" s="3"/>
      <c r="K7940" t="s">
        <v>182</v>
      </c>
      <c r="L7940" s="9">
        <v>1683531</v>
      </c>
      <c r="M7940" s="3" t="s">
        <v>45</v>
      </c>
      <c r="N7940" s="3" t="s">
        <v>63</v>
      </c>
      <c r="O7940" s="3">
        <v>3300</v>
      </c>
      <c r="P7940" s="3">
        <v>100.52</v>
      </c>
      <c r="Q7940" t="s">
        <v>76</v>
      </c>
      <c r="R7940" t="str">
        <f t="shared" si="373"/>
        <v>PORT09 to PORT02</v>
      </c>
      <c r="S7940" s="3">
        <v>400</v>
      </c>
      <c r="T7940" s="3">
        <v>0.49358189848294531</v>
      </c>
      <c r="U7940" s="10">
        <f t="shared" si="374"/>
        <v>1628.8202649937195</v>
      </c>
      <c r="V7940" s="3" t="s">
        <v>82</v>
      </c>
    </row>
    <row r="7941" spans="1:22" x14ac:dyDescent="0.25">
      <c r="A7941" s="3">
        <v>1417942811</v>
      </c>
      <c r="B7941" s="11">
        <v>44661</v>
      </c>
      <c r="C7941" s="14">
        <v>43516</v>
      </c>
      <c r="D7941" s="13">
        <f t="shared" si="372"/>
        <v>44662</v>
      </c>
      <c r="E7941" s="3" t="s">
        <v>59</v>
      </c>
      <c r="F7941" s="3"/>
      <c r="G7941" s="3">
        <v>3</v>
      </c>
      <c r="H7941" s="3"/>
      <c r="I7941" s="3"/>
      <c r="J7941" s="3"/>
      <c r="K7941" t="s">
        <v>189</v>
      </c>
      <c r="L7941" s="9">
        <v>1699766</v>
      </c>
      <c r="M7941" s="3" t="s">
        <v>39</v>
      </c>
      <c r="N7941" s="3" t="s">
        <v>63</v>
      </c>
      <c r="O7941" s="3">
        <v>594</v>
      </c>
      <c r="P7941" s="3">
        <v>25.26</v>
      </c>
      <c r="Q7941" t="s">
        <v>76</v>
      </c>
      <c r="R7941" t="str">
        <f t="shared" si="373"/>
        <v>PORT09 to PORT05</v>
      </c>
      <c r="S7941" s="3">
        <v>440</v>
      </c>
      <c r="T7941" s="3">
        <v>0.42850329514821733</v>
      </c>
      <c r="U7941" s="10">
        <f t="shared" si="374"/>
        <v>254.53095731804109</v>
      </c>
      <c r="V7941" s="3" t="s">
        <v>197</v>
      </c>
    </row>
    <row r="7942" spans="1:22" x14ac:dyDescent="0.25">
      <c r="A7942" s="3">
        <v>1417942820</v>
      </c>
      <c r="B7942" s="11">
        <v>44652</v>
      </c>
      <c r="C7942" s="14">
        <v>44494</v>
      </c>
      <c r="D7942" s="13">
        <f t="shared" si="372"/>
        <v>44653</v>
      </c>
      <c r="E7942" s="3" t="s">
        <v>56</v>
      </c>
      <c r="F7942" s="3"/>
      <c r="G7942" s="3">
        <v>2</v>
      </c>
      <c r="H7942" s="3"/>
      <c r="I7942" s="3"/>
      <c r="J7942" s="3"/>
      <c r="K7942" t="s">
        <v>186</v>
      </c>
      <c r="L7942" s="9">
        <v>1681374</v>
      </c>
      <c r="M7942" s="3" t="s">
        <v>36</v>
      </c>
      <c r="N7942" s="3" t="s">
        <v>63</v>
      </c>
      <c r="O7942" s="3">
        <v>219</v>
      </c>
      <c r="P7942" s="3">
        <v>44.42</v>
      </c>
      <c r="Q7942" t="s">
        <v>76</v>
      </c>
      <c r="R7942" t="str">
        <f t="shared" si="373"/>
        <v>PORT09 to PORT02</v>
      </c>
      <c r="S7942" s="3">
        <v>400</v>
      </c>
      <c r="T7942" s="3">
        <v>0.56697618492956181</v>
      </c>
      <c r="U7942" s="10">
        <f t="shared" si="374"/>
        <v>124.16778449957404</v>
      </c>
      <c r="V7942" s="3" t="s">
        <v>197</v>
      </c>
    </row>
    <row r="7943" spans="1:22" x14ac:dyDescent="0.25">
      <c r="A7943" s="3">
        <v>1417942828</v>
      </c>
      <c r="B7943" s="11">
        <v>44655</v>
      </c>
      <c r="C7943" s="14">
        <v>43662</v>
      </c>
      <c r="D7943" s="13">
        <f t="shared" si="372"/>
        <v>44656</v>
      </c>
      <c r="E7943" s="3" t="s">
        <v>58</v>
      </c>
      <c r="F7943" s="3"/>
      <c r="G7943" s="3">
        <v>2</v>
      </c>
      <c r="H7943" s="3"/>
      <c r="I7943" s="3"/>
      <c r="J7943" s="3"/>
      <c r="K7943" t="s">
        <v>185</v>
      </c>
      <c r="L7943" s="9">
        <v>1691769</v>
      </c>
      <c r="M7943" s="3" t="s">
        <v>48</v>
      </c>
      <c r="N7943" s="3" t="s">
        <v>63</v>
      </c>
      <c r="O7943" s="3">
        <v>410</v>
      </c>
      <c r="P7943" s="3">
        <v>23.9</v>
      </c>
      <c r="Q7943" t="s">
        <v>76</v>
      </c>
      <c r="R7943" t="str">
        <f t="shared" si="373"/>
        <v>PORT09 to PORT04</v>
      </c>
      <c r="S7943" s="3">
        <v>360</v>
      </c>
      <c r="T7943" s="3">
        <v>0.46970705658151307</v>
      </c>
      <c r="U7943" s="10">
        <f t="shared" si="374"/>
        <v>192.57989319842036</v>
      </c>
      <c r="V7943" s="3" t="s">
        <v>197</v>
      </c>
    </row>
    <row r="7944" spans="1:22" x14ac:dyDescent="0.25">
      <c r="A7944" s="3">
        <v>1417942837</v>
      </c>
      <c r="B7944" s="11">
        <v>44665</v>
      </c>
      <c r="C7944" s="14">
        <v>43539</v>
      </c>
      <c r="D7944" s="13">
        <f t="shared" si="372"/>
        <v>44667</v>
      </c>
      <c r="E7944" s="3" t="s">
        <v>58</v>
      </c>
      <c r="F7944" s="3"/>
      <c r="G7944" s="3">
        <v>2</v>
      </c>
      <c r="H7944" s="3"/>
      <c r="I7944" s="3"/>
      <c r="J7944" s="3"/>
      <c r="K7944" t="s">
        <v>176</v>
      </c>
      <c r="L7944" s="9">
        <v>1695862</v>
      </c>
      <c r="M7944" s="3" t="s">
        <v>44</v>
      </c>
      <c r="N7944" s="3" t="s">
        <v>63</v>
      </c>
      <c r="O7944" s="3">
        <v>1616</v>
      </c>
      <c r="P7944" s="3">
        <v>15.14</v>
      </c>
      <c r="Q7944" t="s">
        <v>76</v>
      </c>
      <c r="R7944" t="str">
        <f t="shared" si="373"/>
        <v>PORT09 to PORT04</v>
      </c>
      <c r="S7944" s="3">
        <v>360</v>
      </c>
      <c r="T7944" s="3">
        <v>0.46507109738293506</v>
      </c>
      <c r="U7944" s="10">
        <f t="shared" si="374"/>
        <v>751.55489337082304</v>
      </c>
      <c r="V7944" s="3" t="s">
        <v>197</v>
      </c>
    </row>
    <row r="7945" spans="1:22" x14ac:dyDescent="0.25">
      <c r="A7945" s="3">
        <v>1417942841</v>
      </c>
      <c r="B7945" s="11">
        <v>44655</v>
      </c>
      <c r="C7945" s="14">
        <v>44193</v>
      </c>
      <c r="D7945" s="13">
        <f t="shared" si="372"/>
        <v>44657</v>
      </c>
      <c r="E7945" s="3" t="s">
        <v>56</v>
      </c>
      <c r="F7945" s="3"/>
      <c r="G7945" s="3">
        <v>2</v>
      </c>
      <c r="H7945" s="3"/>
      <c r="I7945" s="3"/>
      <c r="J7945" s="3"/>
      <c r="K7945" t="s">
        <v>182</v>
      </c>
      <c r="L7945" s="9">
        <v>1689546</v>
      </c>
      <c r="M7945" s="3" t="s">
        <v>45</v>
      </c>
      <c r="N7945" s="3" t="s">
        <v>63</v>
      </c>
      <c r="O7945" s="3">
        <v>3091</v>
      </c>
      <c r="P7945" s="3">
        <v>146.52000000000001</v>
      </c>
      <c r="Q7945" t="s">
        <v>76</v>
      </c>
      <c r="R7945" t="str">
        <f t="shared" si="373"/>
        <v>PORT09 to PORT02</v>
      </c>
      <c r="S7945" s="3">
        <v>400</v>
      </c>
      <c r="T7945" s="3">
        <v>0.49358189848294531</v>
      </c>
      <c r="U7945" s="10">
        <f t="shared" si="374"/>
        <v>1525.6616482107841</v>
      </c>
      <c r="V7945" s="3" t="s">
        <v>82</v>
      </c>
    </row>
    <row r="7946" spans="1:22" x14ac:dyDescent="0.25">
      <c r="A7946" s="3">
        <v>1417942845</v>
      </c>
      <c r="B7946" s="11">
        <v>44660</v>
      </c>
      <c r="C7946" s="14">
        <v>44353</v>
      </c>
      <c r="D7946" s="13">
        <f t="shared" si="372"/>
        <v>44662</v>
      </c>
      <c r="E7946" s="3" t="s">
        <v>64</v>
      </c>
      <c r="F7946" s="3"/>
      <c r="G7946" s="3">
        <v>2</v>
      </c>
      <c r="H7946" s="3"/>
      <c r="I7946" s="3"/>
      <c r="J7946" s="3"/>
      <c r="K7946" t="s">
        <v>190</v>
      </c>
      <c r="L7946" s="9">
        <v>1677864</v>
      </c>
      <c r="M7946" s="3" t="s">
        <v>52</v>
      </c>
      <c r="N7946" s="3" t="s">
        <v>63</v>
      </c>
      <c r="O7946" s="3">
        <v>2338</v>
      </c>
      <c r="P7946" s="3">
        <v>183.86</v>
      </c>
      <c r="Q7946" t="s">
        <v>76</v>
      </c>
      <c r="R7946" t="str">
        <f t="shared" si="373"/>
        <v>PORT09 to PORT10</v>
      </c>
      <c r="S7946" s="3">
        <v>300</v>
      </c>
      <c r="T7946" s="3">
        <v>0.42894658708921174</v>
      </c>
      <c r="U7946" s="10">
        <f t="shared" si="374"/>
        <v>1002.8771206145771</v>
      </c>
      <c r="V7946" s="3" t="s">
        <v>82</v>
      </c>
    </row>
    <row r="7947" spans="1:22" x14ac:dyDescent="0.25">
      <c r="A7947" s="3">
        <v>1417942852</v>
      </c>
      <c r="B7947" s="11">
        <v>44661</v>
      </c>
      <c r="C7947" s="14">
        <v>44111</v>
      </c>
      <c r="D7947" s="13">
        <f t="shared" si="372"/>
        <v>44662</v>
      </c>
      <c r="E7947" s="3" t="s">
        <v>58</v>
      </c>
      <c r="F7947" s="3"/>
      <c r="G7947" s="3">
        <v>2</v>
      </c>
      <c r="H7947" s="3"/>
      <c r="I7947" s="3"/>
      <c r="J7947" s="3"/>
      <c r="K7947" t="s">
        <v>188</v>
      </c>
      <c r="L7947" s="9">
        <v>1696255</v>
      </c>
      <c r="M7947" s="3" t="s">
        <v>43</v>
      </c>
      <c r="N7947" s="3" t="s">
        <v>63</v>
      </c>
      <c r="O7947" s="3">
        <v>474</v>
      </c>
      <c r="P7947" s="3">
        <v>57.14</v>
      </c>
      <c r="Q7947" t="s">
        <v>76</v>
      </c>
      <c r="R7947" t="str">
        <f t="shared" si="373"/>
        <v>PORT09 to PORT04</v>
      </c>
      <c r="S7947" s="3">
        <v>360</v>
      </c>
      <c r="T7947" s="3">
        <v>0.52285729919622159</v>
      </c>
      <c r="U7947" s="10">
        <f t="shared" si="374"/>
        <v>247.83435981900902</v>
      </c>
      <c r="V7947" s="3" t="s">
        <v>197</v>
      </c>
    </row>
    <row r="7948" spans="1:22" x14ac:dyDescent="0.25">
      <c r="A7948" s="3">
        <v>1417942857</v>
      </c>
      <c r="B7948" s="11">
        <v>44654</v>
      </c>
      <c r="C7948" s="14">
        <v>43586</v>
      </c>
      <c r="D7948" s="13">
        <f t="shared" si="372"/>
        <v>44655</v>
      </c>
      <c r="E7948" s="3" t="s">
        <v>56</v>
      </c>
      <c r="F7948" s="3"/>
      <c r="G7948" s="3">
        <v>2</v>
      </c>
      <c r="H7948" s="3"/>
      <c r="I7948" s="3"/>
      <c r="J7948" s="3"/>
      <c r="K7948" t="s">
        <v>182</v>
      </c>
      <c r="L7948" s="9">
        <v>1684772</v>
      </c>
      <c r="M7948" s="3" t="s">
        <v>45</v>
      </c>
      <c r="N7948" s="3" t="s">
        <v>63</v>
      </c>
      <c r="O7948" s="3">
        <v>605</v>
      </c>
      <c r="P7948" s="3">
        <v>17.27</v>
      </c>
      <c r="Q7948" t="s">
        <v>76</v>
      </c>
      <c r="R7948" t="str">
        <f t="shared" si="373"/>
        <v>PORT09 to PORT02</v>
      </c>
      <c r="S7948" s="3">
        <v>400</v>
      </c>
      <c r="T7948" s="3">
        <v>0.49358189848294531</v>
      </c>
      <c r="U7948" s="10">
        <f t="shared" si="374"/>
        <v>298.61704858218189</v>
      </c>
      <c r="V7948" s="3" t="s">
        <v>197</v>
      </c>
    </row>
    <row r="7949" spans="1:22" x14ac:dyDescent="0.25">
      <c r="A7949" s="3">
        <v>1417942866</v>
      </c>
      <c r="B7949" s="11">
        <v>44662</v>
      </c>
      <c r="C7949" s="14">
        <v>43603</v>
      </c>
      <c r="D7949" s="13">
        <f t="shared" si="372"/>
        <v>44663</v>
      </c>
      <c r="E7949" s="3" t="s">
        <v>56</v>
      </c>
      <c r="F7949" s="3"/>
      <c r="G7949" s="3">
        <v>2</v>
      </c>
      <c r="H7949" s="3"/>
      <c r="I7949" s="3"/>
      <c r="J7949" s="3"/>
      <c r="K7949" t="s">
        <v>186</v>
      </c>
      <c r="L7949" s="9">
        <v>1692224</v>
      </c>
      <c r="M7949" s="3" t="s">
        <v>36</v>
      </c>
      <c r="N7949" s="3" t="s">
        <v>63</v>
      </c>
      <c r="O7949" s="3">
        <v>692</v>
      </c>
      <c r="P7949" s="3">
        <v>19.440000000000001</v>
      </c>
      <c r="Q7949" t="s">
        <v>76</v>
      </c>
      <c r="R7949" t="str">
        <f t="shared" si="373"/>
        <v>PORT09 to PORT02</v>
      </c>
      <c r="S7949" s="3">
        <v>400</v>
      </c>
      <c r="T7949" s="3">
        <v>0.56697618492956181</v>
      </c>
      <c r="U7949" s="10">
        <f t="shared" si="374"/>
        <v>392.34751997125676</v>
      </c>
      <c r="V7949" s="3" t="s">
        <v>197</v>
      </c>
    </row>
    <row r="7950" spans="1:22" x14ac:dyDescent="0.25">
      <c r="A7950" s="3">
        <v>1417942868</v>
      </c>
      <c r="B7950" s="11">
        <v>44661</v>
      </c>
      <c r="C7950" s="14">
        <v>43888</v>
      </c>
      <c r="D7950" s="13">
        <f t="shared" si="372"/>
        <v>44662</v>
      </c>
      <c r="E7950" s="3" t="s">
        <v>56</v>
      </c>
      <c r="F7950" s="3"/>
      <c r="G7950" s="3">
        <v>2</v>
      </c>
      <c r="H7950" s="3"/>
      <c r="I7950" s="3"/>
      <c r="J7950" s="3"/>
      <c r="K7950" t="s">
        <v>186</v>
      </c>
      <c r="L7950" s="9">
        <v>1673317</v>
      </c>
      <c r="M7950" s="3" t="s">
        <v>36</v>
      </c>
      <c r="N7950" s="3" t="s">
        <v>63</v>
      </c>
      <c r="O7950" s="3">
        <v>357</v>
      </c>
      <c r="P7950" s="3">
        <v>14.69</v>
      </c>
      <c r="Q7950" t="s">
        <v>76</v>
      </c>
      <c r="R7950" t="str">
        <f t="shared" si="373"/>
        <v>PORT09 to PORT02</v>
      </c>
      <c r="S7950" s="3">
        <v>400</v>
      </c>
      <c r="T7950" s="3">
        <v>0.56697618492956181</v>
      </c>
      <c r="U7950" s="10">
        <f t="shared" si="374"/>
        <v>202.41049801985358</v>
      </c>
      <c r="V7950" s="3" t="s">
        <v>197</v>
      </c>
    </row>
    <row r="7951" spans="1:22" x14ac:dyDescent="0.25">
      <c r="A7951" s="3">
        <v>1417942875</v>
      </c>
      <c r="B7951" s="11">
        <v>44653</v>
      </c>
      <c r="C7951" s="14">
        <v>44596</v>
      </c>
      <c r="D7951" s="13">
        <f t="shared" si="372"/>
        <v>44654</v>
      </c>
      <c r="E7951" s="3" t="s">
        <v>58</v>
      </c>
      <c r="F7951" s="3"/>
      <c r="G7951" s="3">
        <v>2</v>
      </c>
      <c r="H7951" s="3"/>
      <c r="I7951" s="3"/>
      <c r="J7951" s="3"/>
      <c r="K7951" t="s">
        <v>185</v>
      </c>
      <c r="L7951" s="9">
        <v>1697800</v>
      </c>
      <c r="M7951" s="3" t="s">
        <v>48</v>
      </c>
      <c r="N7951" s="3" t="s">
        <v>63</v>
      </c>
      <c r="O7951" s="3">
        <v>363</v>
      </c>
      <c r="P7951" s="3">
        <v>48.44</v>
      </c>
      <c r="Q7951" t="s">
        <v>76</v>
      </c>
      <c r="R7951" t="str">
        <f t="shared" si="373"/>
        <v>PORT09 to PORT04</v>
      </c>
      <c r="S7951" s="3">
        <v>360</v>
      </c>
      <c r="T7951" s="3">
        <v>0.46970705658151307</v>
      </c>
      <c r="U7951" s="10">
        <f t="shared" si="374"/>
        <v>170.50366153908925</v>
      </c>
      <c r="V7951" s="3" t="s">
        <v>197</v>
      </c>
    </row>
    <row r="7952" spans="1:22" x14ac:dyDescent="0.25">
      <c r="A7952" s="3">
        <v>1417942877</v>
      </c>
      <c r="B7952" s="11">
        <v>44661</v>
      </c>
      <c r="C7952" s="14">
        <v>43516</v>
      </c>
      <c r="D7952" s="13">
        <f t="shared" si="372"/>
        <v>44662</v>
      </c>
      <c r="E7952" s="3" t="s">
        <v>56</v>
      </c>
      <c r="F7952" s="3"/>
      <c r="G7952" s="3">
        <v>2</v>
      </c>
      <c r="H7952" s="3"/>
      <c r="I7952" s="3"/>
      <c r="J7952" s="3"/>
      <c r="K7952" t="s">
        <v>186</v>
      </c>
      <c r="L7952" s="9">
        <v>1694791</v>
      </c>
      <c r="M7952" s="3" t="s">
        <v>36</v>
      </c>
      <c r="N7952" s="3" t="s">
        <v>63</v>
      </c>
      <c r="O7952" s="3">
        <v>624</v>
      </c>
      <c r="P7952" s="3">
        <v>17.86</v>
      </c>
      <c r="Q7952" t="s">
        <v>76</v>
      </c>
      <c r="R7952" t="str">
        <f t="shared" si="373"/>
        <v>PORT09 to PORT02</v>
      </c>
      <c r="S7952" s="3">
        <v>400</v>
      </c>
      <c r="T7952" s="3">
        <v>0.56697618492956181</v>
      </c>
      <c r="U7952" s="10">
        <f t="shared" si="374"/>
        <v>353.79313939604657</v>
      </c>
      <c r="V7952" s="3" t="s">
        <v>197</v>
      </c>
    </row>
    <row r="7953" spans="1:22" x14ac:dyDescent="0.25">
      <c r="A7953" s="3">
        <v>1417942878</v>
      </c>
      <c r="B7953" s="11">
        <v>44653</v>
      </c>
      <c r="C7953" s="14">
        <v>44235</v>
      </c>
      <c r="D7953" s="13">
        <f t="shared" si="372"/>
        <v>44655</v>
      </c>
      <c r="E7953" s="3" t="s">
        <v>56</v>
      </c>
      <c r="F7953" s="3"/>
      <c r="G7953" s="3">
        <v>2</v>
      </c>
      <c r="H7953" s="3"/>
      <c r="I7953" s="3"/>
      <c r="J7953" s="3"/>
      <c r="K7953" t="s">
        <v>182</v>
      </c>
      <c r="L7953" s="9">
        <v>1683294</v>
      </c>
      <c r="M7953" s="3" t="s">
        <v>45</v>
      </c>
      <c r="N7953" s="3" t="s">
        <v>63</v>
      </c>
      <c r="O7953" s="3">
        <v>1703</v>
      </c>
      <c r="P7953" s="3">
        <v>12.26</v>
      </c>
      <c r="Q7953" t="s">
        <v>76</v>
      </c>
      <c r="R7953" t="str">
        <f t="shared" si="373"/>
        <v>PORT09 to PORT02</v>
      </c>
      <c r="S7953" s="3">
        <v>400</v>
      </c>
      <c r="T7953" s="3">
        <v>0.49358189848294531</v>
      </c>
      <c r="U7953" s="10">
        <f t="shared" si="374"/>
        <v>840.56997311645591</v>
      </c>
      <c r="V7953" s="3" t="s">
        <v>197</v>
      </c>
    </row>
    <row r="7954" spans="1:22" x14ac:dyDescent="0.25">
      <c r="A7954" s="3">
        <v>1417942880</v>
      </c>
      <c r="B7954" s="11">
        <v>44654</v>
      </c>
      <c r="C7954" s="14">
        <v>44527</v>
      </c>
      <c r="D7954" s="13">
        <f t="shared" si="372"/>
        <v>44655</v>
      </c>
      <c r="E7954" s="3" t="s">
        <v>56</v>
      </c>
      <c r="F7954" s="3"/>
      <c r="G7954" s="3">
        <v>2</v>
      </c>
      <c r="H7954" s="3"/>
      <c r="I7954" s="3"/>
      <c r="J7954" s="3"/>
      <c r="K7954" t="s">
        <v>182</v>
      </c>
      <c r="L7954" s="9">
        <v>1692056</v>
      </c>
      <c r="M7954" s="3" t="s">
        <v>45</v>
      </c>
      <c r="N7954" s="3" t="s">
        <v>63</v>
      </c>
      <c r="O7954" s="3">
        <v>382</v>
      </c>
      <c r="P7954" s="3">
        <v>40.6</v>
      </c>
      <c r="Q7954" t="s">
        <v>76</v>
      </c>
      <c r="R7954" t="str">
        <f t="shared" si="373"/>
        <v>PORT09 to PORT02</v>
      </c>
      <c r="S7954" s="3">
        <v>400</v>
      </c>
      <c r="T7954" s="3">
        <v>0.49358189848294531</v>
      </c>
      <c r="U7954" s="10">
        <f t="shared" si="374"/>
        <v>188.5482852204851</v>
      </c>
      <c r="V7954" s="3" t="s">
        <v>197</v>
      </c>
    </row>
    <row r="7955" spans="1:22" x14ac:dyDescent="0.25">
      <c r="A7955" s="3">
        <v>1417942884</v>
      </c>
      <c r="B7955" s="11">
        <v>44659</v>
      </c>
      <c r="C7955" s="14">
        <v>43504</v>
      </c>
      <c r="D7955" s="13">
        <f t="shared" si="372"/>
        <v>44661</v>
      </c>
      <c r="E7955" s="3" t="s">
        <v>58</v>
      </c>
      <c r="F7955" s="3"/>
      <c r="G7955" s="3">
        <v>2</v>
      </c>
      <c r="H7955" s="3"/>
      <c r="I7955" s="3"/>
      <c r="J7955" s="3"/>
      <c r="K7955" t="s">
        <v>185</v>
      </c>
      <c r="L7955" s="9">
        <v>1685265</v>
      </c>
      <c r="M7955" s="3" t="s">
        <v>48</v>
      </c>
      <c r="N7955" s="3" t="s">
        <v>63</v>
      </c>
      <c r="O7955" s="3">
        <v>1778</v>
      </c>
      <c r="P7955" s="3">
        <v>21.51</v>
      </c>
      <c r="Q7955" t="s">
        <v>76</v>
      </c>
      <c r="R7955" t="str">
        <f t="shared" si="373"/>
        <v>PORT09 to PORT04</v>
      </c>
      <c r="S7955" s="3">
        <v>360</v>
      </c>
      <c r="T7955" s="3">
        <v>0.46970705658151307</v>
      </c>
      <c r="U7955" s="10">
        <f t="shared" si="374"/>
        <v>835.13914660193029</v>
      </c>
      <c r="V7955" s="3" t="s">
        <v>197</v>
      </c>
    </row>
    <row r="7956" spans="1:22" x14ac:dyDescent="0.25">
      <c r="A7956" s="3">
        <v>1417942894</v>
      </c>
      <c r="B7956" s="11">
        <v>44655</v>
      </c>
      <c r="C7956" s="14">
        <v>44147</v>
      </c>
      <c r="D7956" s="13">
        <f t="shared" si="372"/>
        <v>44656</v>
      </c>
      <c r="E7956" s="3" t="s">
        <v>56</v>
      </c>
      <c r="F7956" s="3"/>
      <c r="G7956" s="3">
        <v>2</v>
      </c>
      <c r="H7956" s="3"/>
      <c r="I7956" s="3"/>
      <c r="J7956" s="3"/>
      <c r="K7956" t="s">
        <v>186</v>
      </c>
      <c r="L7956" s="9">
        <v>1686505</v>
      </c>
      <c r="M7956" s="3" t="s">
        <v>36</v>
      </c>
      <c r="N7956" s="3" t="s">
        <v>63</v>
      </c>
      <c r="O7956" s="3">
        <v>814</v>
      </c>
      <c r="P7956" s="3">
        <v>45.74</v>
      </c>
      <c r="Q7956" t="s">
        <v>76</v>
      </c>
      <c r="R7956" t="str">
        <f t="shared" si="373"/>
        <v>PORT09 to PORT02</v>
      </c>
      <c r="S7956" s="3">
        <v>400</v>
      </c>
      <c r="T7956" s="3">
        <v>0.56697618492956181</v>
      </c>
      <c r="U7956" s="10">
        <f t="shared" si="374"/>
        <v>461.51861453266332</v>
      </c>
      <c r="V7956" s="3" t="s">
        <v>197</v>
      </c>
    </row>
    <row r="7957" spans="1:22" x14ac:dyDescent="0.25">
      <c r="A7957" s="3">
        <v>1417942898</v>
      </c>
      <c r="B7957" s="11">
        <v>44665</v>
      </c>
      <c r="C7957" s="14">
        <v>44563</v>
      </c>
      <c r="D7957" s="13">
        <f t="shared" si="372"/>
        <v>44667</v>
      </c>
      <c r="E7957" s="3" t="s">
        <v>58</v>
      </c>
      <c r="F7957" s="3"/>
      <c r="G7957" s="3">
        <v>2</v>
      </c>
      <c r="H7957" s="3"/>
      <c r="I7957" s="3"/>
      <c r="J7957" s="3"/>
      <c r="K7957" t="s">
        <v>184</v>
      </c>
      <c r="L7957" s="9">
        <v>1684722</v>
      </c>
      <c r="M7957" s="3" t="s">
        <v>46</v>
      </c>
      <c r="N7957" s="3" t="s">
        <v>63</v>
      </c>
      <c r="O7957" s="3">
        <v>1753</v>
      </c>
      <c r="P7957" s="3">
        <v>54.42</v>
      </c>
      <c r="Q7957" t="s">
        <v>76</v>
      </c>
      <c r="R7957" t="str">
        <f t="shared" si="373"/>
        <v>PORT09 to PORT04</v>
      </c>
      <c r="S7957" s="3">
        <v>360</v>
      </c>
      <c r="T7957" s="3">
        <v>0.55524729045120425</v>
      </c>
      <c r="U7957" s="10">
        <f t="shared" si="374"/>
        <v>973.34850016096107</v>
      </c>
      <c r="V7957" s="3" t="s">
        <v>197</v>
      </c>
    </row>
    <row r="7958" spans="1:22" x14ac:dyDescent="0.25">
      <c r="A7958" s="3">
        <v>1417942906</v>
      </c>
      <c r="B7958" s="11">
        <v>44655</v>
      </c>
      <c r="C7958" s="14">
        <v>43904</v>
      </c>
      <c r="D7958" s="13">
        <f t="shared" si="372"/>
        <v>44657</v>
      </c>
      <c r="E7958" s="3" t="s">
        <v>56</v>
      </c>
      <c r="F7958" s="3"/>
      <c r="G7958" s="3">
        <v>2</v>
      </c>
      <c r="H7958" s="3"/>
      <c r="I7958" s="3"/>
      <c r="J7958" s="3"/>
      <c r="K7958" t="s">
        <v>186</v>
      </c>
      <c r="L7958" s="9">
        <v>1694556</v>
      </c>
      <c r="M7958" s="3" t="s">
        <v>36</v>
      </c>
      <c r="N7958" s="3" t="s">
        <v>63</v>
      </c>
      <c r="O7958" s="3">
        <v>1888</v>
      </c>
      <c r="P7958" s="3">
        <v>120.02</v>
      </c>
      <c r="Q7958" t="s">
        <v>76</v>
      </c>
      <c r="R7958" t="str">
        <f t="shared" si="373"/>
        <v>PORT09 to PORT02</v>
      </c>
      <c r="S7958" s="3">
        <v>400</v>
      </c>
      <c r="T7958" s="3">
        <v>0.56697618492956181</v>
      </c>
      <c r="U7958" s="10">
        <f t="shared" si="374"/>
        <v>1070.4510371470128</v>
      </c>
      <c r="V7958" s="3" t="s">
        <v>82</v>
      </c>
    </row>
    <row r="7959" spans="1:22" x14ac:dyDescent="0.25">
      <c r="A7959" s="3">
        <v>1417942916</v>
      </c>
      <c r="B7959" s="11">
        <v>44660</v>
      </c>
      <c r="C7959" s="14">
        <v>44196</v>
      </c>
      <c r="D7959" s="13">
        <f t="shared" si="372"/>
        <v>44662</v>
      </c>
      <c r="E7959" s="3" t="s">
        <v>56</v>
      </c>
      <c r="F7959" s="3"/>
      <c r="G7959" s="3">
        <v>2</v>
      </c>
      <c r="H7959" s="3"/>
      <c r="I7959" s="3"/>
      <c r="J7959" s="3"/>
      <c r="K7959" t="s">
        <v>186</v>
      </c>
      <c r="L7959" s="9">
        <v>1685828</v>
      </c>
      <c r="M7959" s="3" t="s">
        <v>36</v>
      </c>
      <c r="N7959" s="3" t="s">
        <v>63</v>
      </c>
      <c r="O7959" s="3">
        <v>1075</v>
      </c>
      <c r="P7959" s="3">
        <v>60.89</v>
      </c>
      <c r="Q7959" t="s">
        <v>76</v>
      </c>
      <c r="R7959" t="str">
        <f t="shared" si="373"/>
        <v>PORT09 to PORT02</v>
      </c>
      <c r="S7959" s="3">
        <v>400</v>
      </c>
      <c r="T7959" s="3">
        <v>0.56697618492956181</v>
      </c>
      <c r="U7959" s="10">
        <f t="shared" si="374"/>
        <v>609.49939879927899</v>
      </c>
      <c r="V7959" s="3" t="s">
        <v>197</v>
      </c>
    </row>
    <row r="7960" spans="1:22" x14ac:dyDescent="0.25">
      <c r="A7960" s="3">
        <v>1417942924</v>
      </c>
      <c r="B7960" s="11">
        <v>44654</v>
      </c>
      <c r="C7960" s="14">
        <v>43951</v>
      </c>
      <c r="D7960" s="13">
        <f t="shared" si="372"/>
        <v>44655</v>
      </c>
      <c r="E7960" s="3" t="s">
        <v>56</v>
      </c>
      <c r="F7960" s="3"/>
      <c r="G7960" s="3">
        <v>2</v>
      </c>
      <c r="H7960" s="3"/>
      <c r="I7960" s="3"/>
      <c r="J7960" s="3"/>
      <c r="K7960" t="s">
        <v>182</v>
      </c>
      <c r="L7960" s="9">
        <v>1683293</v>
      </c>
      <c r="M7960" s="3" t="s">
        <v>45</v>
      </c>
      <c r="N7960" s="3" t="s">
        <v>63</v>
      </c>
      <c r="O7960" s="3">
        <v>687</v>
      </c>
      <c r="P7960" s="3">
        <v>57.41</v>
      </c>
      <c r="Q7960" t="s">
        <v>76</v>
      </c>
      <c r="R7960" t="str">
        <f t="shared" si="373"/>
        <v>PORT09 to PORT02</v>
      </c>
      <c r="S7960" s="3">
        <v>400</v>
      </c>
      <c r="T7960" s="3">
        <v>0.49358189848294531</v>
      </c>
      <c r="U7960" s="10">
        <f t="shared" si="374"/>
        <v>339.09076425778341</v>
      </c>
      <c r="V7960" s="3" t="s">
        <v>197</v>
      </c>
    </row>
    <row r="7961" spans="1:22" x14ac:dyDescent="0.25">
      <c r="A7961" s="3">
        <v>1417942929</v>
      </c>
      <c r="B7961" s="11">
        <v>44653</v>
      </c>
      <c r="C7961" s="14">
        <v>44604</v>
      </c>
      <c r="D7961" s="13">
        <f t="shared" si="372"/>
        <v>44655</v>
      </c>
      <c r="E7961" s="3" t="s">
        <v>58</v>
      </c>
      <c r="F7961" s="3"/>
      <c r="G7961" s="3">
        <v>2</v>
      </c>
      <c r="H7961" s="3"/>
      <c r="I7961" s="3"/>
      <c r="J7961" s="3"/>
      <c r="K7961" t="s">
        <v>185</v>
      </c>
      <c r="L7961" s="9">
        <v>1680966</v>
      </c>
      <c r="M7961" s="3" t="s">
        <v>48</v>
      </c>
      <c r="N7961" s="3" t="s">
        <v>63</v>
      </c>
      <c r="O7961" s="3">
        <v>1673</v>
      </c>
      <c r="P7961" s="3">
        <v>183.62</v>
      </c>
      <c r="Q7961" t="s">
        <v>76</v>
      </c>
      <c r="R7961" t="str">
        <f t="shared" si="373"/>
        <v>PORT09 to PORT04</v>
      </c>
      <c r="S7961" s="3">
        <v>360</v>
      </c>
      <c r="T7961" s="3">
        <v>0.46970705658151307</v>
      </c>
      <c r="U7961" s="10">
        <f t="shared" si="374"/>
        <v>785.81990566087131</v>
      </c>
      <c r="V7961" s="3" t="s">
        <v>82</v>
      </c>
    </row>
    <row r="7962" spans="1:22" x14ac:dyDescent="0.25">
      <c r="A7962" s="3">
        <v>1417942935</v>
      </c>
      <c r="B7962" s="11">
        <v>44658</v>
      </c>
      <c r="C7962" s="14">
        <v>44320</v>
      </c>
      <c r="D7962" s="13">
        <f t="shared" si="372"/>
        <v>44660</v>
      </c>
      <c r="E7962" s="3" t="s">
        <v>56</v>
      </c>
      <c r="F7962" s="3"/>
      <c r="G7962" s="3">
        <v>2</v>
      </c>
      <c r="H7962" s="3"/>
      <c r="I7962" s="3"/>
      <c r="J7962" s="3"/>
      <c r="K7962" t="s">
        <v>182</v>
      </c>
      <c r="L7962" s="9">
        <v>1683356</v>
      </c>
      <c r="M7962" s="3" t="s">
        <v>45</v>
      </c>
      <c r="N7962" s="3" t="s">
        <v>63</v>
      </c>
      <c r="O7962" s="3">
        <v>3279</v>
      </c>
      <c r="P7962" s="3">
        <v>27.8</v>
      </c>
      <c r="Q7962" t="s">
        <v>76</v>
      </c>
      <c r="R7962" t="str">
        <f t="shared" si="373"/>
        <v>PORT09 to PORT02</v>
      </c>
      <c r="S7962" s="3">
        <v>400</v>
      </c>
      <c r="T7962" s="3">
        <v>0.49358189848294531</v>
      </c>
      <c r="U7962" s="10">
        <f t="shared" si="374"/>
        <v>1618.4550451255777</v>
      </c>
      <c r="V7962" s="3" t="s">
        <v>197</v>
      </c>
    </row>
    <row r="7963" spans="1:22" x14ac:dyDescent="0.25">
      <c r="A7963" s="3">
        <v>1417942940</v>
      </c>
      <c r="B7963" s="11">
        <v>44653</v>
      </c>
      <c r="C7963" s="14">
        <v>43533</v>
      </c>
      <c r="D7963" s="13">
        <f t="shared" si="372"/>
        <v>44655</v>
      </c>
      <c r="E7963" s="3" t="s">
        <v>58</v>
      </c>
      <c r="F7963" s="3"/>
      <c r="G7963" s="3">
        <v>2</v>
      </c>
      <c r="H7963" s="3"/>
      <c r="I7963" s="3"/>
      <c r="J7963" s="3"/>
      <c r="K7963" t="s">
        <v>185</v>
      </c>
      <c r="L7963" s="9">
        <v>1696200</v>
      </c>
      <c r="M7963" s="3" t="s">
        <v>48</v>
      </c>
      <c r="N7963" s="3" t="s">
        <v>63</v>
      </c>
      <c r="O7963" s="3">
        <v>1807</v>
      </c>
      <c r="P7963" s="3">
        <v>160.66</v>
      </c>
      <c r="Q7963" t="s">
        <v>76</v>
      </c>
      <c r="R7963" t="str">
        <f t="shared" si="373"/>
        <v>PORT09 to PORT04</v>
      </c>
      <c r="S7963" s="3">
        <v>360</v>
      </c>
      <c r="T7963" s="3">
        <v>0.46970705658151307</v>
      </c>
      <c r="U7963" s="10">
        <f t="shared" si="374"/>
        <v>848.7606512427941</v>
      </c>
      <c r="V7963" s="3" t="s">
        <v>82</v>
      </c>
    </row>
    <row r="7964" spans="1:22" x14ac:dyDescent="0.25">
      <c r="A7964" s="3">
        <v>1417942941</v>
      </c>
      <c r="B7964" s="11">
        <v>44658</v>
      </c>
      <c r="C7964" s="14">
        <v>43958</v>
      </c>
      <c r="D7964" s="13">
        <f t="shared" si="372"/>
        <v>44659</v>
      </c>
      <c r="E7964" s="3" t="s">
        <v>56</v>
      </c>
      <c r="F7964" s="3"/>
      <c r="G7964" s="3">
        <v>2</v>
      </c>
      <c r="H7964" s="3"/>
      <c r="I7964" s="3"/>
      <c r="J7964" s="3"/>
      <c r="K7964" t="s">
        <v>179</v>
      </c>
      <c r="L7964" s="9">
        <v>1681883</v>
      </c>
      <c r="M7964" s="3" t="s">
        <v>42</v>
      </c>
      <c r="N7964" s="3" t="s">
        <v>63</v>
      </c>
      <c r="O7964" s="3">
        <v>328</v>
      </c>
      <c r="P7964" s="3">
        <v>77.86</v>
      </c>
      <c r="Q7964" t="s">
        <v>76</v>
      </c>
      <c r="R7964" t="str">
        <f t="shared" si="373"/>
        <v>PORT09 to PORT02</v>
      </c>
      <c r="S7964" s="3">
        <v>400</v>
      </c>
      <c r="T7964" s="3">
        <v>0.37142393742544599</v>
      </c>
      <c r="U7964" s="10">
        <f t="shared" si="374"/>
        <v>121.82705147554628</v>
      </c>
      <c r="V7964" s="3" t="s">
        <v>197</v>
      </c>
    </row>
    <row r="7965" spans="1:22" x14ac:dyDescent="0.25">
      <c r="A7965" s="3">
        <v>1417942944</v>
      </c>
      <c r="B7965" s="11">
        <v>44661</v>
      </c>
      <c r="C7965" s="14">
        <v>44209</v>
      </c>
      <c r="D7965" s="13">
        <f t="shared" si="372"/>
        <v>44662</v>
      </c>
      <c r="E7965" s="3" t="s">
        <v>56</v>
      </c>
      <c r="F7965" s="3"/>
      <c r="G7965" s="3">
        <v>2</v>
      </c>
      <c r="H7965" s="3"/>
      <c r="I7965" s="3"/>
      <c r="J7965" s="3"/>
      <c r="K7965" t="s">
        <v>182</v>
      </c>
      <c r="L7965" s="9">
        <v>1683527</v>
      </c>
      <c r="M7965" s="3" t="s">
        <v>45</v>
      </c>
      <c r="N7965" s="3" t="s">
        <v>63</v>
      </c>
      <c r="O7965" s="3">
        <v>496</v>
      </c>
      <c r="P7965" s="3">
        <v>14.16</v>
      </c>
      <c r="Q7965" t="s">
        <v>76</v>
      </c>
      <c r="R7965" t="str">
        <f t="shared" si="373"/>
        <v>PORT09 to PORT02</v>
      </c>
      <c r="S7965" s="3">
        <v>400</v>
      </c>
      <c r="T7965" s="3">
        <v>0.49358189848294531</v>
      </c>
      <c r="U7965" s="10">
        <f t="shared" si="374"/>
        <v>244.81662164754087</v>
      </c>
      <c r="V7965" s="3" t="s">
        <v>197</v>
      </c>
    </row>
    <row r="7966" spans="1:22" x14ac:dyDescent="0.25">
      <c r="A7966" s="3">
        <v>1417942946</v>
      </c>
      <c r="B7966" s="11">
        <v>44658</v>
      </c>
      <c r="C7966" s="14">
        <v>44456</v>
      </c>
      <c r="D7966" s="13">
        <f t="shared" si="372"/>
        <v>44660</v>
      </c>
      <c r="E7966" s="3" t="s">
        <v>56</v>
      </c>
      <c r="F7966" s="3"/>
      <c r="G7966" s="3">
        <v>2</v>
      </c>
      <c r="H7966" s="3"/>
      <c r="I7966" s="3"/>
      <c r="J7966" s="3"/>
      <c r="K7966" t="s">
        <v>186</v>
      </c>
      <c r="L7966" s="9">
        <v>1670726</v>
      </c>
      <c r="M7966" s="3" t="s">
        <v>36</v>
      </c>
      <c r="N7966" s="3" t="s">
        <v>63</v>
      </c>
      <c r="O7966" s="3">
        <v>1099</v>
      </c>
      <c r="P7966" s="3">
        <v>23.39</v>
      </c>
      <c r="Q7966" t="s">
        <v>76</v>
      </c>
      <c r="R7966" t="str">
        <f t="shared" si="373"/>
        <v>PORT09 to PORT02</v>
      </c>
      <c r="S7966" s="3">
        <v>400</v>
      </c>
      <c r="T7966" s="3">
        <v>0.56697618492956181</v>
      </c>
      <c r="U7966" s="10">
        <f t="shared" si="374"/>
        <v>623.10682723758839</v>
      </c>
      <c r="V7966" s="3" t="s">
        <v>197</v>
      </c>
    </row>
    <row r="7967" spans="1:22" x14ac:dyDescent="0.25">
      <c r="A7967" s="3">
        <v>1417942952</v>
      </c>
      <c r="B7967" s="11">
        <v>44660</v>
      </c>
      <c r="C7967" s="14">
        <v>43751</v>
      </c>
      <c r="D7967" s="13">
        <f t="shared" si="372"/>
        <v>44661</v>
      </c>
      <c r="E7967" s="3" t="s">
        <v>65</v>
      </c>
      <c r="F7967" s="3"/>
      <c r="G7967" s="3">
        <v>1</v>
      </c>
      <c r="H7967" s="3"/>
      <c r="I7967" s="3"/>
      <c r="J7967" s="3"/>
      <c r="K7967" t="s">
        <v>181</v>
      </c>
      <c r="L7967" s="9">
        <v>1669741</v>
      </c>
      <c r="M7967" s="3" t="s">
        <v>53</v>
      </c>
      <c r="N7967" s="3" t="s">
        <v>63</v>
      </c>
      <c r="O7967" s="3">
        <v>555</v>
      </c>
      <c r="P7967" s="3">
        <v>25.66</v>
      </c>
      <c r="Q7967" t="s">
        <v>76</v>
      </c>
      <c r="R7967" t="str">
        <f t="shared" si="373"/>
        <v>PORT09 to PORT11</v>
      </c>
      <c r="S7967" s="3">
        <v>210</v>
      </c>
      <c r="T7967" s="3">
        <v>2.0362537598033468</v>
      </c>
      <c r="U7967" s="10">
        <f t="shared" si="374"/>
        <v>1130.1208366908575</v>
      </c>
      <c r="V7967" s="3" t="s">
        <v>197</v>
      </c>
    </row>
    <row r="7968" spans="1:22" x14ac:dyDescent="0.25">
      <c r="A7968" s="3">
        <v>1417942953</v>
      </c>
      <c r="B7968" s="11">
        <v>44662</v>
      </c>
      <c r="C7968" s="14">
        <v>43651</v>
      </c>
      <c r="D7968" s="13">
        <f t="shared" si="372"/>
        <v>44664</v>
      </c>
      <c r="E7968" s="3" t="s">
        <v>58</v>
      </c>
      <c r="F7968" s="3"/>
      <c r="G7968" s="3">
        <v>2</v>
      </c>
      <c r="H7968" s="3"/>
      <c r="I7968" s="3"/>
      <c r="J7968" s="3"/>
      <c r="K7968" t="s">
        <v>184</v>
      </c>
      <c r="L7968" s="9">
        <v>1682763</v>
      </c>
      <c r="M7968" s="3" t="s">
        <v>46</v>
      </c>
      <c r="N7968" s="3" t="s">
        <v>63</v>
      </c>
      <c r="O7968" s="3">
        <v>1383</v>
      </c>
      <c r="P7968" s="3">
        <v>808.36</v>
      </c>
      <c r="Q7968" t="s">
        <v>76</v>
      </c>
      <c r="R7968" t="str">
        <f t="shared" si="373"/>
        <v>PORT09 to PORT04</v>
      </c>
      <c r="S7968" s="3">
        <v>360</v>
      </c>
      <c r="T7968" s="3">
        <v>0.55524729045120425</v>
      </c>
      <c r="U7968" s="10">
        <f t="shared" si="374"/>
        <v>767.90700269401543</v>
      </c>
      <c r="V7968" s="3" t="s">
        <v>198</v>
      </c>
    </row>
    <row r="7969" spans="1:22" x14ac:dyDescent="0.25">
      <c r="A7969" s="3">
        <v>1417942957</v>
      </c>
      <c r="B7969" s="11">
        <v>44653</v>
      </c>
      <c r="C7969" s="14">
        <v>44488</v>
      </c>
      <c r="D7969" s="13">
        <f t="shared" si="372"/>
        <v>44654</v>
      </c>
      <c r="E7969" s="3" t="s">
        <v>61</v>
      </c>
      <c r="F7969" s="3"/>
      <c r="G7969" s="3">
        <v>4</v>
      </c>
      <c r="H7969" s="3"/>
      <c r="I7969" s="3"/>
      <c r="J7969" s="3"/>
      <c r="K7969" t="s">
        <v>187</v>
      </c>
      <c r="L7969" s="9">
        <v>1670498</v>
      </c>
      <c r="M7969" s="3" t="s">
        <v>49</v>
      </c>
      <c r="N7969" s="3" t="s">
        <v>63</v>
      </c>
      <c r="O7969" s="3">
        <v>297</v>
      </c>
      <c r="P7969" s="3">
        <v>34.25</v>
      </c>
      <c r="Q7969" t="s">
        <v>76</v>
      </c>
      <c r="R7969" t="str">
        <f t="shared" si="373"/>
        <v>PORT09 to PORT07</v>
      </c>
      <c r="S7969" s="3">
        <v>730</v>
      </c>
      <c r="T7969" s="3">
        <v>0.63432973770466661</v>
      </c>
      <c r="U7969" s="10">
        <f t="shared" si="374"/>
        <v>188.39593209828598</v>
      </c>
      <c r="V7969" s="3" t="s">
        <v>197</v>
      </c>
    </row>
    <row r="7970" spans="1:22" x14ac:dyDescent="0.25">
      <c r="A7970" s="3">
        <v>1417942964</v>
      </c>
      <c r="B7970" s="11">
        <v>44658</v>
      </c>
      <c r="C7970" s="14">
        <v>43752</v>
      </c>
      <c r="D7970" s="13">
        <f t="shared" si="372"/>
        <v>44660</v>
      </c>
      <c r="E7970" s="3" t="s">
        <v>56</v>
      </c>
      <c r="F7970" s="3"/>
      <c r="G7970" s="3">
        <v>2</v>
      </c>
      <c r="H7970" s="3"/>
      <c r="I7970" s="3"/>
      <c r="J7970" s="3"/>
      <c r="K7970" t="s">
        <v>186</v>
      </c>
      <c r="L7970" s="9">
        <v>1687660</v>
      </c>
      <c r="M7970" s="3" t="s">
        <v>36</v>
      </c>
      <c r="N7970" s="3" t="s">
        <v>63</v>
      </c>
      <c r="O7970" s="3">
        <v>3289</v>
      </c>
      <c r="P7970" s="3">
        <v>1759.24</v>
      </c>
      <c r="Q7970" t="s">
        <v>76</v>
      </c>
      <c r="R7970" t="str">
        <f t="shared" si="373"/>
        <v>PORT09 to PORT02</v>
      </c>
      <c r="S7970" s="3">
        <v>400</v>
      </c>
      <c r="T7970" s="3">
        <v>0.56697618492956181</v>
      </c>
      <c r="U7970" s="10">
        <f t="shared" si="374"/>
        <v>1864.7846722333288</v>
      </c>
      <c r="V7970" s="3" t="s">
        <v>79</v>
      </c>
    </row>
    <row r="7971" spans="1:22" x14ac:dyDescent="0.25">
      <c r="A7971" s="3">
        <v>1417942967</v>
      </c>
      <c r="B7971" s="11">
        <v>44658</v>
      </c>
      <c r="C7971" s="14">
        <v>44252</v>
      </c>
      <c r="D7971" s="13">
        <f t="shared" si="372"/>
        <v>44659</v>
      </c>
      <c r="E7971" s="3" t="s">
        <v>56</v>
      </c>
      <c r="F7971" s="3"/>
      <c r="G7971" s="3">
        <v>2</v>
      </c>
      <c r="H7971" s="3"/>
      <c r="I7971" s="3"/>
      <c r="J7971" s="3"/>
      <c r="K7971" t="s">
        <v>182</v>
      </c>
      <c r="L7971" s="9">
        <v>1684668</v>
      </c>
      <c r="M7971" s="3" t="s">
        <v>45</v>
      </c>
      <c r="N7971" s="3" t="s">
        <v>63</v>
      </c>
      <c r="O7971" s="3">
        <v>604</v>
      </c>
      <c r="P7971" s="3">
        <v>55.59</v>
      </c>
      <c r="Q7971" t="s">
        <v>76</v>
      </c>
      <c r="R7971" t="str">
        <f t="shared" si="373"/>
        <v>PORT09 to PORT02</v>
      </c>
      <c r="S7971" s="3">
        <v>400</v>
      </c>
      <c r="T7971" s="3">
        <v>0.49358189848294531</v>
      </c>
      <c r="U7971" s="10">
        <f t="shared" si="374"/>
        <v>298.12346668369895</v>
      </c>
      <c r="V7971" s="3" t="s">
        <v>197</v>
      </c>
    </row>
    <row r="7972" spans="1:22" x14ac:dyDescent="0.25">
      <c r="A7972" s="3">
        <v>1417942973</v>
      </c>
      <c r="B7972" s="11">
        <v>44658</v>
      </c>
      <c r="C7972" s="14">
        <v>44321</v>
      </c>
      <c r="D7972" s="13">
        <f t="shared" si="372"/>
        <v>44660</v>
      </c>
      <c r="E7972" s="3" t="s">
        <v>59</v>
      </c>
      <c r="F7972" s="3"/>
      <c r="G7972" s="3">
        <v>3</v>
      </c>
      <c r="H7972" s="3"/>
      <c r="I7972" s="3"/>
      <c r="J7972" s="3"/>
      <c r="K7972" t="s">
        <v>189</v>
      </c>
      <c r="L7972" s="9">
        <v>1699952</v>
      </c>
      <c r="M7972" s="3" t="s">
        <v>39</v>
      </c>
      <c r="N7972" s="3" t="s">
        <v>63</v>
      </c>
      <c r="O7972" s="3">
        <v>2107</v>
      </c>
      <c r="P7972" s="3">
        <v>60.14</v>
      </c>
      <c r="Q7972" t="s">
        <v>76</v>
      </c>
      <c r="R7972" t="str">
        <f t="shared" si="373"/>
        <v>PORT09 to PORT05</v>
      </c>
      <c r="S7972" s="3">
        <v>440</v>
      </c>
      <c r="T7972" s="3">
        <v>0.42850329514821733</v>
      </c>
      <c r="U7972" s="10">
        <f t="shared" si="374"/>
        <v>902.85644287729394</v>
      </c>
      <c r="V7972" s="3" t="s">
        <v>197</v>
      </c>
    </row>
    <row r="7973" spans="1:22" x14ac:dyDescent="0.25">
      <c r="A7973" s="3">
        <v>1417942980</v>
      </c>
      <c r="B7973" s="11">
        <v>44665</v>
      </c>
      <c r="C7973" s="14">
        <v>44602</v>
      </c>
      <c r="D7973" s="13">
        <f t="shared" si="372"/>
        <v>44667</v>
      </c>
      <c r="E7973" s="3" t="s">
        <v>56</v>
      </c>
      <c r="F7973" s="3"/>
      <c r="G7973" s="3">
        <v>2</v>
      </c>
      <c r="H7973" s="3"/>
      <c r="I7973" s="3"/>
      <c r="J7973" s="3"/>
      <c r="K7973" t="s">
        <v>186</v>
      </c>
      <c r="L7973" s="9">
        <v>1692225</v>
      </c>
      <c r="M7973" s="3" t="s">
        <v>36</v>
      </c>
      <c r="N7973" s="3" t="s">
        <v>63</v>
      </c>
      <c r="O7973" s="3">
        <v>1351</v>
      </c>
      <c r="P7973" s="3">
        <v>49.73</v>
      </c>
      <c r="Q7973" t="s">
        <v>76</v>
      </c>
      <c r="R7973" t="str">
        <f t="shared" si="373"/>
        <v>PORT09 to PORT02</v>
      </c>
      <c r="S7973" s="3">
        <v>400</v>
      </c>
      <c r="T7973" s="3">
        <v>0.56697618492956181</v>
      </c>
      <c r="U7973" s="10">
        <f t="shared" si="374"/>
        <v>765.98482583983798</v>
      </c>
      <c r="V7973" s="3" t="s">
        <v>197</v>
      </c>
    </row>
    <row r="7974" spans="1:22" x14ac:dyDescent="0.25">
      <c r="A7974" s="3">
        <v>1417942988</v>
      </c>
      <c r="B7974" s="11">
        <v>44655</v>
      </c>
      <c r="C7974" s="14">
        <v>44044</v>
      </c>
      <c r="D7974" s="13">
        <f t="shared" si="372"/>
        <v>44657</v>
      </c>
      <c r="E7974" s="3" t="s">
        <v>59</v>
      </c>
      <c r="F7974" s="3"/>
      <c r="G7974" s="3">
        <v>3</v>
      </c>
      <c r="H7974" s="3"/>
      <c r="I7974" s="3"/>
      <c r="J7974" s="3"/>
      <c r="K7974" t="s">
        <v>189</v>
      </c>
      <c r="L7974" s="9">
        <v>1685107</v>
      </c>
      <c r="M7974" s="3" t="s">
        <v>39</v>
      </c>
      <c r="N7974" s="3" t="s">
        <v>63</v>
      </c>
      <c r="O7974" s="3">
        <v>1598</v>
      </c>
      <c r="P7974" s="3">
        <v>1864.15</v>
      </c>
      <c r="Q7974" t="s">
        <v>76</v>
      </c>
      <c r="R7974" t="str">
        <f t="shared" si="373"/>
        <v>PORT09 to PORT05</v>
      </c>
      <c r="S7974" s="3">
        <v>440</v>
      </c>
      <c r="T7974" s="3">
        <v>0.42850329514821733</v>
      </c>
      <c r="U7974" s="10">
        <f t="shared" si="374"/>
        <v>684.74826564685134</v>
      </c>
      <c r="V7974" s="3" t="s">
        <v>79</v>
      </c>
    </row>
    <row r="7975" spans="1:22" x14ac:dyDescent="0.25">
      <c r="A7975" s="3">
        <v>1417942998</v>
      </c>
      <c r="B7975" s="11">
        <v>44652</v>
      </c>
      <c r="C7975" s="14">
        <v>44270</v>
      </c>
      <c r="D7975" s="13">
        <f t="shared" si="372"/>
        <v>44653</v>
      </c>
      <c r="E7975" s="3" t="s">
        <v>56</v>
      </c>
      <c r="F7975" s="3"/>
      <c r="G7975" s="3">
        <v>2</v>
      </c>
      <c r="H7975" s="3"/>
      <c r="I7975" s="3"/>
      <c r="J7975" s="3"/>
      <c r="K7975" t="s">
        <v>182</v>
      </c>
      <c r="L7975" s="9">
        <v>1683357</v>
      </c>
      <c r="M7975" s="3" t="s">
        <v>45</v>
      </c>
      <c r="N7975" s="3" t="s">
        <v>63</v>
      </c>
      <c r="O7975" s="3">
        <v>530</v>
      </c>
      <c r="P7975" s="3">
        <v>39.33</v>
      </c>
      <c r="Q7975" t="s">
        <v>76</v>
      </c>
      <c r="R7975" t="str">
        <f t="shared" si="373"/>
        <v>PORT09 to PORT02</v>
      </c>
      <c r="S7975" s="3">
        <v>400</v>
      </c>
      <c r="T7975" s="3">
        <v>0.49358189848294531</v>
      </c>
      <c r="U7975" s="10">
        <f t="shared" si="374"/>
        <v>261.59840619596099</v>
      </c>
      <c r="V7975" s="3" t="s">
        <v>197</v>
      </c>
    </row>
    <row r="7976" spans="1:22" x14ac:dyDescent="0.25">
      <c r="A7976" s="3">
        <v>1417943002</v>
      </c>
      <c r="B7976" s="11">
        <v>44661</v>
      </c>
      <c r="C7976" s="14">
        <v>43956</v>
      </c>
      <c r="D7976" s="13">
        <f t="shared" si="372"/>
        <v>44662</v>
      </c>
      <c r="E7976" s="3" t="s">
        <v>59</v>
      </c>
      <c r="F7976" s="3"/>
      <c r="G7976" s="3">
        <v>3</v>
      </c>
      <c r="H7976" s="3"/>
      <c r="I7976" s="3"/>
      <c r="J7976" s="3"/>
      <c r="K7976" t="s">
        <v>189</v>
      </c>
      <c r="L7976" s="9">
        <v>1687643</v>
      </c>
      <c r="M7976" s="3" t="s">
        <v>39</v>
      </c>
      <c r="N7976" s="3" t="s">
        <v>63</v>
      </c>
      <c r="O7976" s="3">
        <v>307</v>
      </c>
      <c r="P7976" s="3">
        <v>21.56</v>
      </c>
      <c r="Q7976" t="s">
        <v>76</v>
      </c>
      <c r="R7976" t="str">
        <f t="shared" si="373"/>
        <v>PORT09 to PORT05</v>
      </c>
      <c r="S7976" s="3">
        <v>440</v>
      </c>
      <c r="T7976" s="3">
        <v>0.42850329514821733</v>
      </c>
      <c r="U7976" s="10">
        <f t="shared" si="374"/>
        <v>131.55051161050272</v>
      </c>
      <c r="V7976" s="3" t="s">
        <v>197</v>
      </c>
    </row>
    <row r="7977" spans="1:22" x14ac:dyDescent="0.25">
      <c r="A7977" s="3">
        <v>1417943007</v>
      </c>
      <c r="B7977" s="11">
        <v>44659</v>
      </c>
      <c r="C7977" s="14">
        <v>44208</v>
      </c>
      <c r="D7977" s="13">
        <f t="shared" si="372"/>
        <v>44660</v>
      </c>
      <c r="E7977" s="3" t="s">
        <v>56</v>
      </c>
      <c r="F7977" s="3"/>
      <c r="G7977" s="3">
        <v>2</v>
      </c>
      <c r="H7977" s="3"/>
      <c r="I7977" s="3"/>
      <c r="J7977" s="3"/>
      <c r="K7977" t="s">
        <v>186</v>
      </c>
      <c r="L7977" s="9">
        <v>1664416</v>
      </c>
      <c r="M7977" s="3" t="s">
        <v>36</v>
      </c>
      <c r="N7977" s="3" t="s">
        <v>63</v>
      </c>
      <c r="O7977" s="3">
        <v>452</v>
      </c>
      <c r="P7977" s="3">
        <v>14.76</v>
      </c>
      <c r="Q7977" t="s">
        <v>76</v>
      </c>
      <c r="R7977" t="str">
        <f t="shared" si="373"/>
        <v>PORT09 to PORT02</v>
      </c>
      <c r="S7977" s="3">
        <v>400</v>
      </c>
      <c r="T7977" s="3">
        <v>0.56697618492956181</v>
      </c>
      <c r="U7977" s="10">
        <f t="shared" si="374"/>
        <v>256.27323558816192</v>
      </c>
      <c r="V7977" s="3" t="s">
        <v>197</v>
      </c>
    </row>
    <row r="7978" spans="1:22" x14ac:dyDescent="0.25">
      <c r="A7978" s="3">
        <v>1417943017</v>
      </c>
      <c r="B7978" s="11">
        <v>44654</v>
      </c>
      <c r="C7978" s="14">
        <v>43918</v>
      </c>
      <c r="D7978" s="13">
        <f t="shared" si="372"/>
        <v>44655</v>
      </c>
      <c r="E7978" s="3" t="s">
        <v>58</v>
      </c>
      <c r="F7978" s="3"/>
      <c r="G7978" s="3">
        <v>2</v>
      </c>
      <c r="H7978" s="3"/>
      <c r="I7978" s="3"/>
      <c r="J7978" s="3"/>
      <c r="K7978" t="s">
        <v>188</v>
      </c>
      <c r="L7978" s="9">
        <v>1696254</v>
      </c>
      <c r="M7978" s="3" t="s">
        <v>43</v>
      </c>
      <c r="N7978" s="3" t="s">
        <v>63</v>
      </c>
      <c r="O7978" s="3">
        <v>501</v>
      </c>
      <c r="P7978" s="3">
        <v>79.09</v>
      </c>
      <c r="Q7978" t="s">
        <v>76</v>
      </c>
      <c r="R7978" t="str">
        <f t="shared" si="373"/>
        <v>PORT09 to PORT04</v>
      </c>
      <c r="S7978" s="3">
        <v>360</v>
      </c>
      <c r="T7978" s="3">
        <v>0.52285729919622159</v>
      </c>
      <c r="U7978" s="10">
        <f t="shared" si="374"/>
        <v>261.95150689730701</v>
      </c>
      <c r="V7978" s="3" t="s">
        <v>197</v>
      </c>
    </row>
    <row r="7979" spans="1:22" x14ac:dyDescent="0.25">
      <c r="A7979" s="3">
        <v>1417943021</v>
      </c>
      <c r="B7979" s="11">
        <v>44655</v>
      </c>
      <c r="C7979" s="14">
        <v>43470</v>
      </c>
      <c r="D7979" s="13">
        <f t="shared" si="372"/>
        <v>44656</v>
      </c>
      <c r="E7979" s="3" t="s">
        <v>59</v>
      </c>
      <c r="F7979" s="3"/>
      <c r="G7979" s="3">
        <v>3</v>
      </c>
      <c r="H7979" s="3"/>
      <c r="I7979" s="3"/>
      <c r="J7979" s="3"/>
      <c r="K7979" t="s">
        <v>189</v>
      </c>
      <c r="L7979" s="9">
        <v>1686758</v>
      </c>
      <c r="M7979" s="3" t="s">
        <v>39</v>
      </c>
      <c r="N7979" s="3" t="s">
        <v>63</v>
      </c>
      <c r="O7979" s="3">
        <v>502</v>
      </c>
      <c r="P7979" s="3">
        <v>62.9</v>
      </c>
      <c r="Q7979" t="s">
        <v>76</v>
      </c>
      <c r="R7979" t="str">
        <f t="shared" si="373"/>
        <v>PORT09 to PORT05</v>
      </c>
      <c r="S7979" s="3">
        <v>440</v>
      </c>
      <c r="T7979" s="3">
        <v>0.42850329514821733</v>
      </c>
      <c r="U7979" s="10">
        <f t="shared" si="374"/>
        <v>215.1086541644051</v>
      </c>
      <c r="V7979" s="3" t="s">
        <v>197</v>
      </c>
    </row>
    <row r="7980" spans="1:22" x14ac:dyDescent="0.25">
      <c r="A7980" s="3">
        <v>1417943029</v>
      </c>
      <c r="B7980" s="11">
        <v>44662</v>
      </c>
      <c r="C7980" s="14">
        <v>44643</v>
      </c>
      <c r="D7980" s="13">
        <f t="shared" si="372"/>
        <v>44663</v>
      </c>
      <c r="E7980" s="3" t="s">
        <v>58</v>
      </c>
      <c r="F7980" s="3"/>
      <c r="G7980" s="3">
        <v>2</v>
      </c>
      <c r="H7980" s="3"/>
      <c r="I7980" s="3"/>
      <c r="J7980" s="3"/>
      <c r="K7980" t="s">
        <v>188</v>
      </c>
      <c r="L7980" s="9">
        <v>1696255</v>
      </c>
      <c r="M7980" s="3" t="s">
        <v>43</v>
      </c>
      <c r="N7980" s="3" t="s">
        <v>63</v>
      </c>
      <c r="O7980" s="3">
        <v>859</v>
      </c>
      <c r="P7980" s="3">
        <v>51.49</v>
      </c>
      <c r="Q7980" t="s">
        <v>76</v>
      </c>
      <c r="R7980" t="str">
        <f t="shared" si="373"/>
        <v>PORT09 to PORT04</v>
      </c>
      <c r="S7980" s="3">
        <v>360</v>
      </c>
      <c r="T7980" s="3">
        <v>0.52285729919622159</v>
      </c>
      <c r="U7980" s="10">
        <f t="shared" si="374"/>
        <v>449.13442000955433</v>
      </c>
      <c r="V7980" s="3" t="s">
        <v>197</v>
      </c>
    </row>
    <row r="7981" spans="1:22" x14ac:dyDescent="0.25">
      <c r="A7981" s="3">
        <v>1417943034</v>
      </c>
      <c r="B7981" s="11">
        <v>44661</v>
      </c>
      <c r="C7981" s="14">
        <v>44144</v>
      </c>
      <c r="D7981" s="13">
        <f t="shared" si="372"/>
        <v>44662</v>
      </c>
      <c r="E7981" s="3" t="s">
        <v>56</v>
      </c>
      <c r="F7981" s="3"/>
      <c r="G7981" s="3">
        <v>2</v>
      </c>
      <c r="H7981" s="3"/>
      <c r="I7981" s="3"/>
      <c r="J7981" s="3"/>
      <c r="K7981" t="s">
        <v>186</v>
      </c>
      <c r="L7981" s="9">
        <v>1676003</v>
      </c>
      <c r="M7981" s="3" t="s">
        <v>36</v>
      </c>
      <c r="N7981" s="3" t="s">
        <v>63</v>
      </c>
      <c r="O7981" s="3">
        <v>257</v>
      </c>
      <c r="P7981" s="3">
        <v>65.489999999999995</v>
      </c>
      <c r="Q7981" t="s">
        <v>76</v>
      </c>
      <c r="R7981" t="str">
        <f t="shared" si="373"/>
        <v>PORT09 to PORT02</v>
      </c>
      <c r="S7981" s="3">
        <v>400</v>
      </c>
      <c r="T7981" s="3">
        <v>0.56697618492956181</v>
      </c>
      <c r="U7981" s="10">
        <f t="shared" si="374"/>
        <v>145.71287952689738</v>
      </c>
      <c r="V7981" s="3" t="s">
        <v>197</v>
      </c>
    </row>
    <row r="7982" spans="1:22" x14ac:dyDescent="0.25">
      <c r="A7982" s="3">
        <v>1417943035</v>
      </c>
      <c r="B7982" s="11">
        <v>44665</v>
      </c>
      <c r="C7982" s="14">
        <v>44463</v>
      </c>
      <c r="D7982" s="13">
        <f t="shared" si="372"/>
        <v>44667</v>
      </c>
      <c r="E7982" s="3" t="s">
        <v>59</v>
      </c>
      <c r="F7982" s="3"/>
      <c r="G7982" s="3">
        <v>3</v>
      </c>
      <c r="H7982" s="3"/>
      <c r="I7982" s="3"/>
      <c r="J7982" s="3"/>
      <c r="K7982" t="s">
        <v>189</v>
      </c>
      <c r="L7982" s="9">
        <v>1699951</v>
      </c>
      <c r="M7982" s="3" t="s">
        <v>39</v>
      </c>
      <c r="N7982" s="3" t="s">
        <v>63</v>
      </c>
      <c r="O7982" s="3">
        <v>1365</v>
      </c>
      <c r="P7982" s="3">
        <v>133.47999999999999</v>
      </c>
      <c r="Q7982" t="s">
        <v>76</v>
      </c>
      <c r="R7982" t="str">
        <f t="shared" si="373"/>
        <v>PORT09 to PORT05</v>
      </c>
      <c r="S7982" s="3">
        <v>440</v>
      </c>
      <c r="T7982" s="3">
        <v>0.42850329514821733</v>
      </c>
      <c r="U7982" s="10">
        <f t="shared" si="374"/>
        <v>584.90699787731671</v>
      </c>
      <c r="V7982" s="3" t="s">
        <v>82</v>
      </c>
    </row>
    <row r="7983" spans="1:22" x14ac:dyDescent="0.25">
      <c r="A7983" s="3">
        <v>1417943045</v>
      </c>
      <c r="B7983" s="11">
        <v>44655</v>
      </c>
      <c r="C7983" s="14">
        <v>44145</v>
      </c>
      <c r="D7983" s="13">
        <f t="shared" si="372"/>
        <v>44657</v>
      </c>
      <c r="E7983" s="3" t="s">
        <v>58</v>
      </c>
      <c r="F7983" s="3"/>
      <c r="G7983" s="3">
        <v>2</v>
      </c>
      <c r="H7983" s="3"/>
      <c r="I7983" s="3"/>
      <c r="J7983" s="3"/>
      <c r="K7983" t="s">
        <v>184</v>
      </c>
      <c r="L7983" s="9">
        <v>1683419</v>
      </c>
      <c r="M7983" s="3" t="s">
        <v>46</v>
      </c>
      <c r="N7983" s="3" t="s">
        <v>63</v>
      </c>
      <c r="O7983" s="3">
        <v>2266</v>
      </c>
      <c r="P7983" s="3">
        <v>98.05</v>
      </c>
      <c r="Q7983" t="s">
        <v>76</v>
      </c>
      <c r="R7983" t="str">
        <f t="shared" si="373"/>
        <v>PORT09 to PORT04</v>
      </c>
      <c r="S7983" s="3">
        <v>360</v>
      </c>
      <c r="T7983" s="3">
        <v>0.55524729045120425</v>
      </c>
      <c r="U7983" s="10">
        <f t="shared" si="374"/>
        <v>1258.1903601624288</v>
      </c>
      <c r="V7983" s="3" t="s">
        <v>197</v>
      </c>
    </row>
    <row r="7984" spans="1:22" x14ac:dyDescent="0.25">
      <c r="A7984" s="3">
        <v>1417943051</v>
      </c>
      <c r="B7984" s="11">
        <v>44660</v>
      </c>
      <c r="C7984" s="14">
        <v>43600</v>
      </c>
      <c r="D7984" s="13">
        <f t="shared" si="372"/>
        <v>44662</v>
      </c>
      <c r="E7984" s="3" t="s">
        <v>56</v>
      </c>
      <c r="F7984" s="3"/>
      <c r="G7984" s="3">
        <v>2</v>
      </c>
      <c r="H7984" s="3"/>
      <c r="I7984" s="3"/>
      <c r="J7984" s="3"/>
      <c r="K7984" t="s">
        <v>179</v>
      </c>
      <c r="L7984" s="9">
        <v>1681880</v>
      </c>
      <c r="M7984" s="3" t="s">
        <v>42</v>
      </c>
      <c r="N7984" s="3" t="s">
        <v>63</v>
      </c>
      <c r="O7984" s="3">
        <v>1359</v>
      </c>
      <c r="P7984" s="3">
        <v>161.88999999999999</v>
      </c>
      <c r="Q7984" t="s">
        <v>76</v>
      </c>
      <c r="R7984" t="str">
        <f t="shared" si="373"/>
        <v>PORT09 to PORT02</v>
      </c>
      <c r="S7984" s="3">
        <v>400</v>
      </c>
      <c r="T7984" s="3">
        <v>0.37142393742544599</v>
      </c>
      <c r="U7984" s="10">
        <f t="shared" si="374"/>
        <v>504.76513096118111</v>
      </c>
      <c r="V7984" s="3" t="s">
        <v>82</v>
      </c>
    </row>
    <row r="7985" spans="1:22" x14ac:dyDescent="0.25">
      <c r="A7985" s="3">
        <v>1417943060</v>
      </c>
      <c r="B7985" s="11">
        <v>44652</v>
      </c>
      <c r="C7985" s="14">
        <v>44462</v>
      </c>
      <c r="D7985" s="13">
        <f t="shared" si="372"/>
        <v>44654</v>
      </c>
      <c r="E7985" s="3" t="s">
        <v>58</v>
      </c>
      <c r="F7985" s="3"/>
      <c r="G7985" s="3">
        <v>2</v>
      </c>
      <c r="H7985" s="3"/>
      <c r="I7985" s="3"/>
      <c r="J7985" s="3"/>
      <c r="K7985" t="s">
        <v>185</v>
      </c>
      <c r="L7985" s="9">
        <v>1685294</v>
      </c>
      <c r="M7985" s="3" t="s">
        <v>48</v>
      </c>
      <c r="N7985" s="3" t="s">
        <v>63</v>
      </c>
      <c r="O7985" s="3">
        <v>1462</v>
      </c>
      <c r="P7985" s="3">
        <v>35.74</v>
      </c>
      <c r="Q7985" t="s">
        <v>76</v>
      </c>
      <c r="R7985" t="str">
        <f t="shared" si="373"/>
        <v>PORT09 to PORT04</v>
      </c>
      <c r="S7985" s="3">
        <v>360</v>
      </c>
      <c r="T7985" s="3">
        <v>0.46970705658151307</v>
      </c>
      <c r="U7985" s="10">
        <f t="shared" si="374"/>
        <v>686.71171672217213</v>
      </c>
      <c r="V7985" s="3" t="s">
        <v>197</v>
      </c>
    </row>
    <row r="7986" spans="1:22" x14ac:dyDescent="0.25">
      <c r="A7986" s="3">
        <v>1417943064</v>
      </c>
      <c r="B7986" s="11">
        <v>44653</v>
      </c>
      <c r="C7986" s="14">
        <v>44113</v>
      </c>
      <c r="D7986" s="13">
        <f t="shared" si="372"/>
        <v>44654</v>
      </c>
      <c r="E7986" s="3" t="s">
        <v>56</v>
      </c>
      <c r="F7986" s="3"/>
      <c r="G7986" s="3">
        <v>2</v>
      </c>
      <c r="H7986" s="3"/>
      <c r="I7986" s="3"/>
      <c r="J7986" s="3"/>
      <c r="K7986" t="s">
        <v>186</v>
      </c>
      <c r="L7986" s="9">
        <v>1686505</v>
      </c>
      <c r="M7986" s="3" t="s">
        <v>36</v>
      </c>
      <c r="N7986" s="3" t="s">
        <v>63</v>
      </c>
      <c r="O7986" s="3">
        <v>256</v>
      </c>
      <c r="P7986" s="3">
        <v>32.15</v>
      </c>
      <c r="Q7986" t="s">
        <v>76</v>
      </c>
      <c r="R7986" t="str">
        <f t="shared" si="373"/>
        <v>PORT09 to PORT02</v>
      </c>
      <c r="S7986" s="3">
        <v>400</v>
      </c>
      <c r="T7986" s="3">
        <v>0.56697618492956181</v>
      </c>
      <c r="U7986" s="10">
        <f t="shared" si="374"/>
        <v>145.14590334196782</v>
      </c>
      <c r="V7986" s="3" t="s">
        <v>197</v>
      </c>
    </row>
    <row r="7987" spans="1:22" x14ac:dyDescent="0.25">
      <c r="A7987" s="3">
        <v>1417943072</v>
      </c>
      <c r="B7987" s="11">
        <v>44652</v>
      </c>
      <c r="C7987" s="14">
        <v>44192</v>
      </c>
      <c r="D7987" s="13">
        <f t="shared" si="372"/>
        <v>44653</v>
      </c>
      <c r="E7987" s="3" t="s">
        <v>59</v>
      </c>
      <c r="F7987" s="3"/>
      <c r="G7987" s="3">
        <v>3</v>
      </c>
      <c r="H7987" s="3"/>
      <c r="I7987" s="3"/>
      <c r="J7987" s="3"/>
      <c r="K7987" t="s">
        <v>189</v>
      </c>
      <c r="L7987" s="9">
        <v>1693699</v>
      </c>
      <c r="M7987" s="3" t="s">
        <v>39</v>
      </c>
      <c r="N7987" s="3" t="s">
        <v>63</v>
      </c>
      <c r="O7987" s="3">
        <v>326</v>
      </c>
      <c r="P7987" s="3">
        <v>28.88</v>
      </c>
      <c r="Q7987" t="s">
        <v>76</v>
      </c>
      <c r="R7987" t="str">
        <f t="shared" si="373"/>
        <v>PORT09 to PORT05</v>
      </c>
      <c r="S7987" s="3">
        <v>440</v>
      </c>
      <c r="T7987" s="3">
        <v>0.42850329514821733</v>
      </c>
      <c r="U7987" s="10">
        <f t="shared" si="374"/>
        <v>139.69207421831885</v>
      </c>
      <c r="V7987" s="3" t="s">
        <v>197</v>
      </c>
    </row>
    <row r="7988" spans="1:22" x14ac:dyDescent="0.25">
      <c r="A7988" s="3">
        <v>1417943075</v>
      </c>
      <c r="B7988" s="11">
        <v>44654</v>
      </c>
      <c r="C7988" s="14">
        <v>44196</v>
      </c>
      <c r="D7988" s="13">
        <f t="shared" si="372"/>
        <v>44655</v>
      </c>
      <c r="E7988" s="3" t="s">
        <v>56</v>
      </c>
      <c r="F7988" s="3"/>
      <c r="G7988" s="3">
        <v>2</v>
      </c>
      <c r="H7988" s="3"/>
      <c r="I7988" s="3"/>
      <c r="J7988" s="3"/>
      <c r="K7988" t="s">
        <v>182</v>
      </c>
      <c r="L7988" s="9">
        <v>1684772</v>
      </c>
      <c r="M7988" s="3" t="s">
        <v>45</v>
      </c>
      <c r="N7988" s="3" t="s">
        <v>63</v>
      </c>
      <c r="O7988" s="3">
        <v>248</v>
      </c>
      <c r="P7988" s="3">
        <v>76.77</v>
      </c>
      <c r="Q7988" t="s">
        <v>76</v>
      </c>
      <c r="R7988" t="str">
        <f t="shared" si="373"/>
        <v>PORT09 to PORT02</v>
      </c>
      <c r="S7988" s="3">
        <v>400</v>
      </c>
      <c r="T7988" s="3">
        <v>0.49358189848294531</v>
      </c>
      <c r="U7988" s="10">
        <f t="shared" si="374"/>
        <v>122.40831082377044</v>
      </c>
      <c r="V7988" s="3" t="s">
        <v>197</v>
      </c>
    </row>
    <row r="7989" spans="1:22" x14ac:dyDescent="0.25">
      <c r="A7989" s="3">
        <v>1417943079</v>
      </c>
      <c r="B7989" s="11">
        <v>44665</v>
      </c>
      <c r="C7989" s="14">
        <v>43550</v>
      </c>
      <c r="D7989" s="13">
        <f t="shared" si="372"/>
        <v>44666</v>
      </c>
      <c r="E7989" s="3" t="s">
        <v>65</v>
      </c>
      <c r="F7989" s="3"/>
      <c r="G7989" s="3">
        <v>1</v>
      </c>
      <c r="H7989" s="3"/>
      <c r="I7989" s="3"/>
      <c r="J7989" s="3"/>
      <c r="K7989" t="s">
        <v>181</v>
      </c>
      <c r="L7989" s="9">
        <v>1674718</v>
      </c>
      <c r="M7989" s="3" t="s">
        <v>53</v>
      </c>
      <c r="N7989" s="3" t="s">
        <v>63</v>
      </c>
      <c r="O7989" s="3">
        <v>563</v>
      </c>
      <c r="P7989" s="3">
        <v>34.51</v>
      </c>
      <c r="Q7989" t="s">
        <v>76</v>
      </c>
      <c r="R7989" t="str">
        <f t="shared" si="373"/>
        <v>PORT09 to PORT11</v>
      </c>
      <c r="S7989" s="3">
        <v>210</v>
      </c>
      <c r="T7989" s="3">
        <v>2.0362537598033468</v>
      </c>
      <c r="U7989" s="10">
        <f t="shared" si="374"/>
        <v>1146.4108667692842</v>
      </c>
      <c r="V7989" s="3" t="s">
        <v>197</v>
      </c>
    </row>
    <row r="7990" spans="1:22" x14ac:dyDescent="0.25">
      <c r="A7990" s="3">
        <v>1417943082</v>
      </c>
      <c r="B7990" s="11">
        <v>44660</v>
      </c>
      <c r="C7990" s="14">
        <v>43524</v>
      </c>
      <c r="D7990" s="13">
        <f t="shared" si="372"/>
        <v>44661</v>
      </c>
      <c r="E7990" s="3" t="s">
        <v>58</v>
      </c>
      <c r="F7990" s="3"/>
      <c r="G7990" s="3">
        <v>2</v>
      </c>
      <c r="H7990" s="3"/>
      <c r="I7990" s="3"/>
      <c r="J7990" s="3"/>
      <c r="K7990" t="s">
        <v>184</v>
      </c>
      <c r="L7990" s="9">
        <v>1688610</v>
      </c>
      <c r="M7990" s="3" t="s">
        <v>46</v>
      </c>
      <c r="N7990" s="3" t="s">
        <v>63</v>
      </c>
      <c r="O7990" s="3">
        <v>606</v>
      </c>
      <c r="P7990" s="3">
        <v>61.67</v>
      </c>
      <c r="Q7990" t="s">
        <v>76</v>
      </c>
      <c r="R7990" t="str">
        <f t="shared" si="373"/>
        <v>PORT09 to PORT04</v>
      </c>
      <c r="S7990" s="3">
        <v>360</v>
      </c>
      <c r="T7990" s="3">
        <v>0.55524729045120425</v>
      </c>
      <c r="U7990" s="10">
        <f t="shared" si="374"/>
        <v>336.47985801342975</v>
      </c>
      <c r="V7990" s="3" t="s">
        <v>197</v>
      </c>
    </row>
    <row r="7991" spans="1:22" x14ac:dyDescent="0.25">
      <c r="A7991" s="3">
        <v>1417943091</v>
      </c>
      <c r="B7991" s="11">
        <v>44658</v>
      </c>
      <c r="C7991" s="14">
        <v>44550</v>
      </c>
      <c r="D7991" s="13">
        <f t="shared" si="372"/>
        <v>44660</v>
      </c>
      <c r="E7991" s="3" t="s">
        <v>56</v>
      </c>
      <c r="F7991" s="3"/>
      <c r="G7991" s="3">
        <v>2</v>
      </c>
      <c r="H7991" s="3"/>
      <c r="I7991" s="3"/>
      <c r="J7991" s="3"/>
      <c r="K7991" t="s">
        <v>182</v>
      </c>
      <c r="L7991" s="9">
        <v>1683528</v>
      </c>
      <c r="M7991" s="3" t="s">
        <v>45</v>
      </c>
      <c r="N7991" s="3" t="s">
        <v>63</v>
      </c>
      <c r="O7991" s="3">
        <v>1729</v>
      </c>
      <c r="P7991" s="3">
        <v>66.63</v>
      </c>
      <c r="Q7991" t="s">
        <v>76</v>
      </c>
      <c r="R7991" t="str">
        <f t="shared" si="373"/>
        <v>PORT09 to PORT02</v>
      </c>
      <c r="S7991" s="3">
        <v>400</v>
      </c>
      <c r="T7991" s="3">
        <v>0.49358189848294531</v>
      </c>
      <c r="U7991" s="10">
        <f t="shared" si="374"/>
        <v>853.40310247701245</v>
      </c>
      <c r="V7991" s="3" t="s">
        <v>197</v>
      </c>
    </row>
    <row r="7992" spans="1:22" x14ac:dyDescent="0.25">
      <c r="A7992" s="3">
        <v>1417943096</v>
      </c>
      <c r="B7992" s="11">
        <v>44655</v>
      </c>
      <c r="C7992" s="14">
        <v>43620</v>
      </c>
      <c r="D7992" s="13">
        <f t="shared" si="372"/>
        <v>44657</v>
      </c>
      <c r="E7992" s="3" t="s">
        <v>59</v>
      </c>
      <c r="F7992" s="3"/>
      <c r="G7992" s="3">
        <v>3</v>
      </c>
      <c r="H7992" s="3"/>
      <c r="I7992" s="3"/>
      <c r="J7992" s="3"/>
      <c r="K7992" t="s">
        <v>189</v>
      </c>
      <c r="L7992" s="9">
        <v>1684642</v>
      </c>
      <c r="M7992" s="3" t="s">
        <v>39</v>
      </c>
      <c r="N7992" s="3" t="s">
        <v>63</v>
      </c>
      <c r="O7992" s="3">
        <v>3344</v>
      </c>
      <c r="P7992" s="3">
        <v>145.6</v>
      </c>
      <c r="Q7992" t="s">
        <v>76</v>
      </c>
      <c r="R7992" t="str">
        <f t="shared" si="373"/>
        <v>PORT09 to PORT05</v>
      </c>
      <c r="S7992" s="3">
        <v>440</v>
      </c>
      <c r="T7992" s="3">
        <v>0.42850329514821733</v>
      </c>
      <c r="U7992" s="10">
        <f t="shared" si="374"/>
        <v>1432.9150189756388</v>
      </c>
      <c r="V7992" s="3" t="s">
        <v>82</v>
      </c>
    </row>
    <row r="7993" spans="1:22" x14ac:dyDescent="0.25">
      <c r="A7993" s="3">
        <v>1417943106</v>
      </c>
      <c r="B7993" s="11">
        <v>44654</v>
      </c>
      <c r="C7993" s="14">
        <v>43608</v>
      </c>
      <c r="D7993" s="13">
        <f t="shared" si="372"/>
        <v>44656</v>
      </c>
      <c r="E7993" s="3" t="s">
        <v>58</v>
      </c>
      <c r="F7993" s="3"/>
      <c r="G7993" s="3">
        <v>2</v>
      </c>
      <c r="H7993" s="3"/>
      <c r="I7993" s="3"/>
      <c r="J7993" s="3"/>
      <c r="K7993" t="s">
        <v>185</v>
      </c>
      <c r="L7993" s="9">
        <v>1679993</v>
      </c>
      <c r="M7993" s="3" t="s">
        <v>48</v>
      </c>
      <c r="N7993" s="3" t="s">
        <v>63</v>
      </c>
      <c r="O7993" s="3">
        <v>2648</v>
      </c>
      <c r="P7993" s="3">
        <v>198.38</v>
      </c>
      <c r="Q7993" t="s">
        <v>76</v>
      </c>
      <c r="R7993" t="str">
        <f t="shared" si="373"/>
        <v>PORT09 to PORT04</v>
      </c>
      <c r="S7993" s="3">
        <v>360</v>
      </c>
      <c r="T7993" s="3">
        <v>0.46970705658151307</v>
      </c>
      <c r="U7993" s="10">
        <f t="shared" si="374"/>
        <v>1243.7842858278466</v>
      </c>
      <c r="V7993" s="3" t="s">
        <v>82</v>
      </c>
    </row>
    <row r="7994" spans="1:22" x14ac:dyDescent="0.25">
      <c r="A7994" s="3">
        <v>1417943108</v>
      </c>
      <c r="B7994" s="11">
        <v>44661</v>
      </c>
      <c r="C7994" s="14">
        <v>43560</v>
      </c>
      <c r="D7994" s="13">
        <f t="shared" si="372"/>
        <v>44662</v>
      </c>
      <c r="E7994" s="3" t="s">
        <v>58</v>
      </c>
      <c r="F7994" s="3"/>
      <c r="G7994" s="3">
        <v>2</v>
      </c>
      <c r="H7994" s="3"/>
      <c r="I7994" s="3"/>
      <c r="J7994" s="3"/>
      <c r="K7994" t="s">
        <v>185</v>
      </c>
      <c r="L7994" s="9">
        <v>1683999</v>
      </c>
      <c r="M7994" s="3" t="s">
        <v>48</v>
      </c>
      <c r="N7994" s="3" t="s">
        <v>63</v>
      </c>
      <c r="O7994" s="3">
        <v>967</v>
      </c>
      <c r="P7994" s="3">
        <v>12.33</v>
      </c>
      <c r="Q7994" t="s">
        <v>76</v>
      </c>
      <c r="R7994" t="str">
        <f t="shared" si="373"/>
        <v>PORT09 to PORT04</v>
      </c>
      <c r="S7994" s="3">
        <v>360</v>
      </c>
      <c r="T7994" s="3">
        <v>0.46970705658151307</v>
      </c>
      <c r="U7994" s="10">
        <f t="shared" si="374"/>
        <v>454.20672371432312</v>
      </c>
      <c r="V7994" s="3" t="s">
        <v>197</v>
      </c>
    </row>
    <row r="7995" spans="1:22" x14ac:dyDescent="0.25">
      <c r="A7995" s="3">
        <v>1417943114</v>
      </c>
      <c r="B7995" s="11">
        <v>44660</v>
      </c>
      <c r="C7995" s="14">
        <v>43827</v>
      </c>
      <c r="D7995" s="13">
        <f t="shared" si="372"/>
        <v>44662</v>
      </c>
      <c r="E7995" s="3" t="s">
        <v>60</v>
      </c>
      <c r="F7995" s="3"/>
      <c r="G7995" s="3">
        <v>1</v>
      </c>
      <c r="H7995" s="3"/>
      <c r="I7995" s="3"/>
      <c r="J7995" s="3"/>
      <c r="K7995" t="s">
        <v>183</v>
      </c>
      <c r="L7995" s="9">
        <v>1684649</v>
      </c>
      <c r="M7995" s="3" t="s">
        <v>41</v>
      </c>
      <c r="N7995" s="3" t="s">
        <v>63</v>
      </c>
      <c r="O7995" s="3">
        <v>1103</v>
      </c>
      <c r="P7995" s="3">
        <v>91.04</v>
      </c>
      <c r="Q7995" t="s">
        <v>76</v>
      </c>
      <c r="R7995" t="str">
        <f t="shared" si="373"/>
        <v>PORT09 to PORT06</v>
      </c>
      <c r="S7995" s="3">
        <v>250</v>
      </c>
      <c r="T7995" s="3">
        <v>0.55408809762578848</v>
      </c>
      <c r="U7995" s="10">
        <f t="shared" si="374"/>
        <v>611.15917168124474</v>
      </c>
      <c r="V7995" s="3" t="s">
        <v>197</v>
      </c>
    </row>
    <row r="7996" spans="1:22" x14ac:dyDescent="0.25">
      <c r="A7996" s="3">
        <v>1417943122</v>
      </c>
      <c r="B7996" s="11">
        <v>44660</v>
      </c>
      <c r="C7996" s="14">
        <v>44363</v>
      </c>
      <c r="D7996" s="13">
        <f t="shared" si="372"/>
        <v>44661</v>
      </c>
      <c r="E7996" s="3" t="s">
        <v>59</v>
      </c>
      <c r="F7996" s="3"/>
      <c r="G7996" s="3">
        <v>3</v>
      </c>
      <c r="H7996" s="3"/>
      <c r="I7996" s="3"/>
      <c r="J7996" s="3"/>
      <c r="K7996" t="s">
        <v>189</v>
      </c>
      <c r="L7996" s="9">
        <v>1680682</v>
      </c>
      <c r="M7996" s="3" t="s">
        <v>39</v>
      </c>
      <c r="N7996" s="3" t="s">
        <v>63</v>
      </c>
      <c r="O7996" s="3">
        <v>640</v>
      </c>
      <c r="P7996" s="3">
        <v>51.7</v>
      </c>
      <c r="Q7996" t="s">
        <v>76</v>
      </c>
      <c r="R7996" t="str">
        <f t="shared" si="373"/>
        <v>PORT09 to PORT05</v>
      </c>
      <c r="S7996" s="3">
        <v>440</v>
      </c>
      <c r="T7996" s="3">
        <v>0.42850329514821733</v>
      </c>
      <c r="U7996" s="10">
        <f t="shared" si="374"/>
        <v>274.24210889485909</v>
      </c>
      <c r="V7996" s="3" t="s">
        <v>197</v>
      </c>
    </row>
    <row r="7997" spans="1:22" x14ac:dyDescent="0.25">
      <c r="A7997" s="3">
        <v>1417943130</v>
      </c>
      <c r="B7997" s="11">
        <v>44659</v>
      </c>
      <c r="C7997" s="14">
        <v>44140</v>
      </c>
      <c r="D7997" s="13">
        <f t="shared" si="372"/>
        <v>44661</v>
      </c>
      <c r="E7997" s="3" t="s">
        <v>60</v>
      </c>
      <c r="F7997" s="3"/>
      <c r="G7997" s="3">
        <v>1</v>
      </c>
      <c r="H7997" s="3"/>
      <c r="I7997" s="3"/>
      <c r="J7997" s="3"/>
      <c r="K7997" t="s">
        <v>183</v>
      </c>
      <c r="L7997" s="9">
        <v>1683365</v>
      </c>
      <c r="M7997" s="3" t="s">
        <v>41</v>
      </c>
      <c r="N7997" s="3" t="s">
        <v>63</v>
      </c>
      <c r="O7997" s="3">
        <v>2220</v>
      </c>
      <c r="P7997" s="3">
        <v>173.7</v>
      </c>
      <c r="Q7997" t="s">
        <v>76</v>
      </c>
      <c r="R7997" t="str">
        <f t="shared" si="373"/>
        <v>PORT09 to PORT06</v>
      </c>
      <c r="S7997" s="3">
        <v>250</v>
      </c>
      <c r="T7997" s="3">
        <v>0.55408809762578848</v>
      </c>
      <c r="U7997" s="10">
        <f t="shared" si="374"/>
        <v>1230.0755767292503</v>
      </c>
      <c r="V7997" s="3" t="s">
        <v>82</v>
      </c>
    </row>
    <row r="7998" spans="1:22" x14ac:dyDescent="0.25">
      <c r="A7998" s="3">
        <v>1417943137</v>
      </c>
      <c r="B7998" s="11">
        <v>44658</v>
      </c>
      <c r="C7998" s="14">
        <v>44212</v>
      </c>
      <c r="D7998" s="13">
        <f t="shared" si="372"/>
        <v>44659</v>
      </c>
      <c r="E7998" s="3" t="s">
        <v>56</v>
      </c>
      <c r="F7998" s="3"/>
      <c r="G7998" s="3">
        <v>2</v>
      </c>
      <c r="H7998" s="3"/>
      <c r="I7998" s="3"/>
      <c r="J7998" s="3"/>
      <c r="K7998" t="s">
        <v>182</v>
      </c>
      <c r="L7998" s="9">
        <v>1684767</v>
      </c>
      <c r="M7998" s="3" t="s">
        <v>45</v>
      </c>
      <c r="N7998" s="3" t="s">
        <v>63</v>
      </c>
      <c r="O7998" s="3">
        <v>590</v>
      </c>
      <c r="P7998" s="3">
        <v>27.57</v>
      </c>
      <c r="Q7998" t="s">
        <v>76</v>
      </c>
      <c r="R7998" t="str">
        <f t="shared" si="373"/>
        <v>PORT09 to PORT02</v>
      </c>
      <c r="S7998" s="3">
        <v>400</v>
      </c>
      <c r="T7998" s="3">
        <v>0.49358189848294531</v>
      </c>
      <c r="U7998" s="10">
        <f t="shared" si="374"/>
        <v>291.21332010493774</v>
      </c>
      <c r="V7998" s="3" t="s">
        <v>197</v>
      </c>
    </row>
    <row r="7999" spans="1:22" x14ac:dyDescent="0.25">
      <c r="A7999" s="3">
        <v>1417943144</v>
      </c>
      <c r="B7999" s="11">
        <v>44665</v>
      </c>
      <c r="C7999" s="14">
        <v>44248</v>
      </c>
      <c r="D7999" s="13">
        <f t="shared" si="372"/>
        <v>44667</v>
      </c>
      <c r="E7999" s="3" t="s">
        <v>56</v>
      </c>
      <c r="F7999" s="3"/>
      <c r="G7999" s="3">
        <v>2</v>
      </c>
      <c r="H7999" s="3"/>
      <c r="I7999" s="3"/>
      <c r="J7999" s="3"/>
      <c r="K7999" t="s">
        <v>186</v>
      </c>
      <c r="L7999" s="9">
        <v>1681468</v>
      </c>
      <c r="M7999" s="3" t="s">
        <v>36</v>
      </c>
      <c r="N7999" s="3" t="s">
        <v>63</v>
      </c>
      <c r="O7999" s="3">
        <v>2117</v>
      </c>
      <c r="P7999" s="3">
        <v>21.7</v>
      </c>
      <c r="Q7999" t="s">
        <v>76</v>
      </c>
      <c r="R7999" t="str">
        <f t="shared" si="373"/>
        <v>PORT09 to PORT02</v>
      </c>
      <c r="S7999" s="3">
        <v>400</v>
      </c>
      <c r="T7999" s="3">
        <v>0.56697618492956181</v>
      </c>
      <c r="U7999" s="10">
        <f t="shared" si="374"/>
        <v>1200.2885834958824</v>
      </c>
      <c r="V7999" s="3" t="s">
        <v>197</v>
      </c>
    </row>
    <row r="8000" spans="1:22" x14ac:dyDescent="0.25">
      <c r="A8000" s="3">
        <v>1417943147</v>
      </c>
      <c r="B8000" s="11">
        <v>44658</v>
      </c>
      <c r="C8000" s="14">
        <v>43590</v>
      </c>
      <c r="D8000" s="13">
        <f t="shared" si="372"/>
        <v>44659</v>
      </c>
      <c r="E8000" s="3" t="s">
        <v>58</v>
      </c>
      <c r="F8000" s="3"/>
      <c r="G8000" s="3">
        <v>2</v>
      </c>
      <c r="H8000" s="3"/>
      <c r="I8000" s="3"/>
      <c r="J8000" s="3"/>
      <c r="K8000" t="s">
        <v>184</v>
      </c>
      <c r="L8000" s="9">
        <v>1682778</v>
      </c>
      <c r="M8000" s="3" t="s">
        <v>46</v>
      </c>
      <c r="N8000" s="3" t="s">
        <v>63</v>
      </c>
      <c r="O8000" s="3">
        <v>650</v>
      </c>
      <c r="P8000" s="3">
        <v>60.66</v>
      </c>
      <c r="Q8000" t="s">
        <v>76</v>
      </c>
      <c r="R8000" t="str">
        <f t="shared" si="373"/>
        <v>PORT09 to PORT04</v>
      </c>
      <c r="S8000" s="3">
        <v>360</v>
      </c>
      <c r="T8000" s="3">
        <v>0.55524729045120425</v>
      </c>
      <c r="U8000" s="10">
        <f t="shared" si="374"/>
        <v>360.91073879328275</v>
      </c>
      <c r="V8000" s="3" t="s">
        <v>197</v>
      </c>
    </row>
    <row r="8001" spans="1:22" x14ac:dyDescent="0.25">
      <c r="A8001" s="3">
        <v>1417943156</v>
      </c>
      <c r="B8001" s="11">
        <v>44652</v>
      </c>
      <c r="C8001" s="14">
        <v>44280</v>
      </c>
      <c r="D8001" s="13">
        <f t="shared" si="372"/>
        <v>44653</v>
      </c>
      <c r="E8001" s="3" t="s">
        <v>58</v>
      </c>
      <c r="F8001" s="3"/>
      <c r="G8001" s="3">
        <v>2</v>
      </c>
      <c r="H8001" s="3"/>
      <c r="I8001" s="3"/>
      <c r="J8001" s="3"/>
      <c r="K8001" t="s">
        <v>184</v>
      </c>
      <c r="L8001" s="9">
        <v>1682778</v>
      </c>
      <c r="M8001" s="3" t="s">
        <v>46</v>
      </c>
      <c r="N8001" s="3" t="s">
        <v>63</v>
      </c>
      <c r="O8001" s="3">
        <v>662</v>
      </c>
      <c r="P8001" s="3">
        <v>92.02</v>
      </c>
      <c r="Q8001" t="s">
        <v>76</v>
      </c>
      <c r="R8001" t="str">
        <f t="shared" si="373"/>
        <v>PORT09 to PORT04</v>
      </c>
      <c r="S8001" s="3">
        <v>360</v>
      </c>
      <c r="T8001" s="3">
        <v>0.55524729045120425</v>
      </c>
      <c r="U8001" s="10">
        <f t="shared" si="374"/>
        <v>367.57370627869722</v>
      </c>
      <c r="V8001" s="3" t="s">
        <v>197</v>
      </c>
    </row>
    <row r="8002" spans="1:22" x14ac:dyDescent="0.25">
      <c r="A8002" s="3">
        <v>1417943159</v>
      </c>
      <c r="B8002" s="11">
        <v>44662</v>
      </c>
      <c r="C8002" s="14">
        <v>43981</v>
      </c>
      <c r="D8002" s="13">
        <f t="shared" ref="D8002:D8065" si="375">IF(O8002&lt;1000,B8002+1,B8002+2)</f>
        <v>44664</v>
      </c>
      <c r="E8002" s="3" t="s">
        <v>56</v>
      </c>
      <c r="F8002" s="3"/>
      <c r="G8002" s="3">
        <v>2</v>
      </c>
      <c r="H8002" s="3"/>
      <c r="I8002" s="3"/>
      <c r="J8002" s="3"/>
      <c r="K8002" t="s">
        <v>186</v>
      </c>
      <c r="L8002" s="9">
        <v>1677199</v>
      </c>
      <c r="M8002" s="3" t="s">
        <v>36</v>
      </c>
      <c r="N8002" s="3" t="s">
        <v>63</v>
      </c>
      <c r="O8002" s="3">
        <v>3282</v>
      </c>
      <c r="P8002" s="3">
        <v>112.28</v>
      </c>
      <c r="Q8002" t="s">
        <v>76</v>
      </c>
      <c r="R8002" t="str">
        <f t="shared" ref="R8002:R8065" si="376">N8002&amp;" to "&amp;E8002</f>
        <v>PORT09 to PORT02</v>
      </c>
      <c r="S8002" s="3">
        <v>400</v>
      </c>
      <c r="T8002" s="3">
        <v>0.56697618492956181</v>
      </c>
      <c r="U8002" s="10">
        <f t="shared" ref="U8002:U8065" si="377">T8002*O8002</f>
        <v>1860.8158389388218</v>
      </c>
      <c r="V8002" s="3" t="s">
        <v>82</v>
      </c>
    </row>
    <row r="8003" spans="1:22" x14ac:dyDescent="0.25">
      <c r="A8003" s="3">
        <v>1417943166</v>
      </c>
      <c r="B8003" s="11">
        <v>44665</v>
      </c>
      <c r="C8003" s="14">
        <v>43767</v>
      </c>
      <c r="D8003" s="13">
        <f t="shared" si="375"/>
        <v>44666</v>
      </c>
      <c r="E8003" s="3" t="s">
        <v>58</v>
      </c>
      <c r="F8003" s="3"/>
      <c r="G8003" s="3">
        <v>2</v>
      </c>
      <c r="H8003" s="3"/>
      <c r="I8003" s="3"/>
      <c r="J8003" s="3"/>
      <c r="K8003" t="s">
        <v>185</v>
      </c>
      <c r="L8003" s="9">
        <v>1691810</v>
      </c>
      <c r="M8003" s="3" t="s">
        <v>48</v>
      </c>
      <c r="N8003" s="3" t="s">
        <v>63</v>
      </c>
      <c r="O8003" s="3">
        <v>304</v>
      </c>
      <c r="P8003" s="3">
        <v>61.01</v>
      </c>
      <c r="Q8003" t="s">
        <v>76</v>
      </c>
      <c r="R8003" t="str">
        <f t="shared" si="376"/>
        <v>PORT09 to PORT04</v>
      </c>
      <c r="S8003" s="3">
        <v>360</v>
      </c>
      <c r="T8003" s="3">
        <v>0.46970705658151307</v>
      </c>
      <c r="U8003" s="10">
        <f t="shared" si="377"/>
        <v>142.79094520077999</v>
      </c>
      <c r="V8003" s="3" t="s">
        <v>197</v>
      </c>
    </row>
    <row r="8004" spans="1:22" x14ac:dyDescent="0.25">
      <c r="A8004" s="3">
        <v>1417943175</v>
      </c>
      <c r="B8004" s="11">
        <v>44660</v>
      </c>
      <c r="C8004" s="14">
        <v>43876</v>
      </c>
      <c r="D8004" s="13">
        <f t="shared" si="375"/>
        <v>44661</v>
      </c>
      <c r="E8004" s="3" t="s">
        <v>58</v>
      </c>
      <c r="F8004" s="3"/>
      <c r="G8004" s="3">
        <v>2</v>
      </c>
      <c r="H8004" s="3"/>
      <c r="I8004" s="3"/>
      <c r="J8004" s="3"/>
      <c r="K8004" t="s">
        <v>176</v>
      </c>
      <c r="L8004" s="9">
        <v>1695687</v>
      </c>
      <c r="M8004" s="3" t="s">
        <v>44</v>
      </c>
      <c r="N8004" s="3" t="s">
        <v>63</v>
      </c>
      <c r="O8004" s="3">
        <v>474</v>
      </c>
      <c r="P8004" s="3">
        <v>98.53</v>
      </c>
      <c r="Q8004" t="s">
        <v>76</v>
      </c>
      <c r="R8004" t="str">
        <f t="shared" si="376"/>
        <v>PORT09 to PORT04</v>
      </c>
      <c r="S8004" s="3">
        <v>360</v>
      </c>
      <c r="T8004" s="3">
        <v>0.46507109738293506</v>
      </c>
      <c r="U8004" s="10">
        <f t="shared" si="377"/>
        <v>220.44370015951122</v>
      </c>
      <c r="V8004" s="3" t="s">
        <v>197</v>
      </c>
    </row>
    <row r="8005" spans="1:22" x14ac:dyDescent="0.25">
      <c r="A8005" s="3">
        <v>1417943185</v>
      </c>
      <c r="B8005" s="11">
        <v>44658</v>
      </c>
      <c r="C8005" s="14">
        <v>44445</v>
      </c>
      <c r="D8005" s="13">
        <f t="shared" si="375"/>
        <v>44659</v>
      </c>
      <c r="E8005" s="3" t="s">
        <v>59</v>
      </c>
      <c r="F8005" s="3"/>
      <c r="G8005" s="3">
        <v>3</v>
      </c>
      <c r="H8005" s="3"/>
      <c r="I8005" s="3"/>
      <c r="J8005" s="3"/>
      <c r="K8005" t="s">
        <v>189</v>
      </c>
      <c r="L8005" s="9">
        <v>1699770</v>
      </c>
      <c r="M8005" s="3" t="s">
        <v>39</v>
      </c>
      <c r="N8005" s="3" t="s">
        <v>63</v>
      </c>
      <c r="O8005" s="3">
        <v>472</v>
      </c>
      <c r="P8005" s="3">
        <v>26.02</v>
      </c>
      <c r="Q8005" t="s">
        <v>76</v>
      </c>
      <c r="R8005" t="str">
        <f t="shared" si="376"/>
        <v>PORT09 to PORT05</v>
      </c>
      <c r="S8005" s="3">
        <v>440</v>
      </c>
      <c r="T8005" s="3">
        <v>0.42850329514821733</v>
      </c>
      <c r="U8005" s="10">
        <f t="shared" si="377"/>
        <v>202.25355530995859</v>
      </c>
      <c r="V8005" s="3" t="s">
        <v>197</v>
      </c>
    </row>
    <row r="8006" spans="1:22" x14ac:dyDescent="0.25">
      <c r="A8006" s="3">
        <v>1417943190</v>
      </c>
      <c r="B8006" s="11">
        <v>44654</v>
      </c>
      <c r="C8006" s="14">
        <v>43625</v>
      </c>
      <c r="D8006" s="13">
        <f t="shared" si="375"/>
        <v>44655</v>
      </c>
      <c r="E8006" s="3" t="s">
        <v>56</v>
      </c>
      <c r="F8006" s="3"/>
      <c r="G8006" s="3">
        <v>2</v>
      </c>
      <c r="H8006" s="3"/>
      <c r="I8006" s="3"/>
      <c r="J8006" s="3"/>
      <c r="K8006" t="s">
        <v>186</v>
      </c>
      <c r="L8006" s="9">
        <v>1688043</v>
      </c>
      <c r="M8006" s="3" t="s">
        <v>36</v>
      </c>
      <c r="N8006" s="3" t="s">
        <v>63</v>
      </c>
      <c r="O8006" s="3">
        <v>652</v>
      </c>
      <c r="P8006" s="3">
        <v>79.84</v>
      </c>
      <c r="Q8006" t="s">
        <v>76</v>
      </c>
      <c r="R8006" t="str">
        <f t="shared" si="376"/>
        <v>PORT09 to PORT02</v>
      </c>
      <c r="S8006" s="3">
        <v>400</v>
      </c>
      <c r="T8006" s="3">
        <v>0.56697618492956181</v>
      </c>
      <c r="U8006" s="10">
        <f t="shared" si="377"/>
        <v>369.66847257407431</v>
      </c>
      <c r="V8006" s="3" t="s">
        <v>197</v>
      </c>
    </row>
    <row r="8007" spans="1:22" x14ac:dyDescent="0.25">
      <c r="A8007" s="3">
        <v>1417943197</v>
      </c>
      <c r="B8007" s="11">
        <v>44655</v>
      </c>
      <c r="C8007" s="14">
        <v>44444</v>
      </c>
      <c r="D8007" s="13">
        <f t="shared" si="375"/>
        <v>44657</v>
      </c>
      <c r="E8007" s="3" t="s">
        <v>56</v>
      </c>
      <c r="F8007" s="3"/>
      <c r="G8007" s="3">
        <v>2</v>
      </c>
      <c r="H8007" s="3"/>
      <c r="I8007" s="3"/>
      <c r="J8007" s="3"/>
      <c r="K8007" t="s">
        <v>186</v>
      </c>
      <c r="L8007" s="9">
        <v>1679950</v>
      </c>
      <c r="M8007" s="3" t="s">
        <v>36</v>
      </c>
      <c r="N8007" s="3" t="s">
        <v>63</v>
      </c>
      <c r="O8007" s="3">
        <v>2018</v>
      </c>
      <c r="P8007" s="3">
        <v>1681.43</v>
      </c>
      <c r="Q8007" t="s">
        <v>76</v>
      </c>
      <c r="R8007" t="str">
        <f t="shared" si="376"/>
        <v>PORT09 to PORT02</v>
      </c>
      <c r="S8007" s="3">
        <v>400</v>
      </c>
      <c r="T8007" s="3">
        <v>0.56697618492956181</v>
      </c>
      <c r="U8007" s="10">
        <f t="shared" si="377"/>
        <v>1144.1579411878558</v>
      </c>
      <c r="V8007" s="3" t="s">
        <v>79</v>
      </c>
    </row>
    <row r="8008" spans="1:22" x14ac:dyDescent="0.25">
      <c r="A8008" s="3">
        <v>1417943207</v>
      </c>
      <c r="B8008" s="11">
        <v>44653</v>
      </c>
      <c r="C8008" s="14">
        <v>43527</v>
      </c>
      <c r="D8008" s="13">
        <f t="shared" si="375"/>
        <v>44654</v>
      </c>
      <c r="E8008" s="3" t="s">
        <v>56</v>
      </c>
      <c r="F8008" s="3"/>
      <c r="G8008" s="3">
        <v>2</v>
      </c>
      <c r="H8008" s="3"/>
      <c r="I8008" s="3"/>
      <c r="J8008" s="3"/>
      <c r="K8008" t="s">
        <v>186</v>
      </c>
      <c r="L8008" s="9">
        <v>1701319</v>
      </c>
      <c r="M8008" s="3" t="s">
        <v>36</v>
      </c>
      <c r="N8008" s="3" t="s">
        <v>63</v>
      </c>
      <c r="O8008" s="3">
        <v>516</v>
      </c>
      <c r="P8008" s="3">
        <v>65.3</v>
      </c>
      <c r="Q8008" t="s">
        <v>76</v>
      </c>
      <c r="R8008" t="str">
        <f t="shared" si="376"/>
        <v>PORT09 to PORT02</v>
      </c>
      <c r="S8008" s="3">
        <v>400</v>
      </c>
      <c r="T8008" s="3">
        <v>0.56697618492956181</v>
      </c>
      <c r="U8008" s="10">
        <f t="shared" si="377"/>
        <v>292.55971142365388</v>
      </c>
      <c r="V8008" s="3" t="s">
        <v>197</v>
      </c>
    </row>
    <row r="8009" spans="1:22" x14ac:dyDescent="0.25">
      <c r="A8009" s="3">
        <v>1417943215</v>
      </c>
      <c r="B8009" s="11">
        <v>44652</v>
      </c>
      <c r="C8009" s="14">
        <v>43506</v>
      </c>
      <c r="D8009" s="13">
        <f t="shared" si="375"/>
        <v>44654</v>
      </c>
      <c r="E8009" s="3" t="s">
        <v>58</v>
      </c>
      <c r="F8009" s="3"/>
      <c r="G8009" s="3">
        <v>2</v>
      </c>
      <c r="H8009" s="3"/>
      <c r="I8009" s="3"/>
      <c r="J8009" s="3"/>
      <c r="K8009" t="s">
        <v>188</v>
      </c>
      <c r="L8009" s="9">
        <v>1696258</v>
      </c>
      <c r="M8009" s="3" t="s">
        <v>43</v>
      </c>
      <c r="N8009" s="3" t="s">
        <v>63</v>
      </c>
      <c r="O8009" s="3">
        <v>2436</v>
      </c>
      <c r="P8009" s="3">
        <v>70.2</v>
      </c>
      <c r="Q8009" t="s">
        <v>76</v>
      </c>
      <c r="R8009" t="str">
        <f t="shared" si="376"/>
        <v>PORT09 to PORT04</v>
      </c>
      <c r="S8009" s="3">
        <v>360</v>
      </c>
      <c r="T8009" s="3">
        <v>0.52285729919622159</v>
      </c>
      <c r="U8009" s="10">
        <f t="shared" si="377"/>
        <v>1273.6803808419959</v>
      </c>
      <c r="V8009" s="3" t="s">
        <v>197</v>
      </c>
    </row>
    <row r="8010" spans="1:22" x14ac:dyDescent="0.25">
      <c r="A8010" s="3">
        <v>1417943220</v>
      </c>
      <c r="B8010" s="11">
        <v>44652</v>
      </c>
      <c r="C8010" s="14">
        <v>44088</v>
      </c>
      <c r="D8010" s="13">
        <f t="shared" si="375"/>
        <v>44653</v>
      </c>
      <c r="E8010" s="3" t="s">
        <v>58</v>
      </c>
      <c r="F8010" s="3"/>
      <c r="G8010" s="3">
        <v>2</v>
      </c>
      <c r="H8010" s="3"/>
      <c r="I8010" s="3"/>
      <c r="J8010" s="3"/>
      <c r="K8010" t="s">
        <v>185</v>
      </c>
      <c r="L8010" s="9">
        <v>1691773</v>
      </c>
      <c r="M8010" s="3" t="s">
        <v>48</v>
      </c>
      <c r="N8010" s="3" t="s">
        <v>63</v>
      </c>
      <c r="O8010" s="3">
        <v>487</v>
      </c>
      <c r="P8010" s="3">
        <v>13.7</v>
      </c>
      <c r="Q8010" t="s">
        <v>76</v>
      </c>
      <c r="R8010" t="str">
        <f t="shared" si="376"/>
        <v>PORT09 to PORT04</v>
      </c>
      <c r="S8010" s="3">
        <v>360</v>
      </c>
      <c r="T8010" s="3">
        <v>0.46970705658151307</v>
      </c>
      <c r="U8010" s="10">
        <f t="shared" si="377"/>
        <v>228.74733655519685</v>
      </c>
      <c r="V8010" s="3" t="s">
        <v>197</v>
      </c>
    </row>
    <row r="8011" spans="1:22" x14ac:dyDescent="0.25">
      <c r="A8011" s="3">
        <v>1417943224</v>
      </c>
      <c r="B8011" s="11">
        <v>44652</v>
      </c>
      <c r="C8011" s="14">
        <v>43583</v>
      </c>
      <c r="D8011" s="13">
        <f t="shared" si="375"/>
        <v>44653</v>
      </c>
      <c r="E8011" s="3" t="s">
        <v>58</v>
      </c>
      <c r="F8011" s="3"/>
      <c r="G8011" s="3">
        <v>2</v>
      </c>
      <c r="H8011" s="3"/>
      <c r="I8011" s="3"/>
      <c r="J8011" s="3"/>
      <c r="K8011" t="s">
        <v>185</v>
      </c>
      <c r="L8011" s="9">
        <v>1696019</v>
      </c>
      <c r="M8011" s="3" t="s">
        <v>48</v>
      </c>
      <c r="N8011" s="3" t="s">
        <v>63</v>
      </c>
      <c r="O8011" s="3">
        <v>894</v>
      </c>
      <c r="P8011" s="3">
        <v>96.54</v>
      </c>
      <c r="Q8011" t="s">
        <v>76</v>
      </c>
      <c r="R8011" t="str">
        <f t="shared" si="376"/>
        <v>PORT09 to PORT04</v>
      </c>
      <c r="S8011" s="3">
        <v>360</v>
      </c>
      <c r="T8011" s="3">
        <v>0.46970705658151307</v>
      </c>
      <c r="U8011" s="10">
        <f t="shared" si="377"/>
        <v>419.91810858387271</v>
      </c>
      <c r="V8011" s="3" t="s">
        <v>197</v>
      </c>
    </row>
    <row r="8012" spans="1:22" x14ac:dyDescent="0.25">
      <c r="A8012" s="3">
        <v>1417943232</v>
      </c>
      <c r="B8012" s="11">
        <v>44654</v>
      </c>
      <c r="C8012" s="14">
        <v>44185</v>
      </c>
      <c r="D8012" s="13">
        <f t="shared" si="375"/>
        <v>44655</v>
      </c>
      <c r="E8012" s="3" t="s">
        <v>59</v>
      </c>
      <c r="F8012" s="3"/>
      <c r="G8012" s="3">
        <v>3</v>
      </c>
      <c r="H8012" s="3"/>
      <c r="I8012" s="3"/>
      <c r="J8012" s="3"/>
      <c r="K8012" t="s">
        <v>189</v>
      </c>
      <c r="L8012" s="9">
        <v>1688750</v>
      </c>
      <c r="M8012" s="3" t="s">
        <v>39</v>
      </c>
      <c r="N8012" s="3" t="s">
        <v>63</v>
      </c>
      <c r="O8012" s="3">
        <v>320</v>
      </c>
      <c r="P8012" s="3">
        <v>79.17</v>
      </c>
      <c r="Q8012" t="s">
        <v>76</v>
      </c>
      <c r="R8012" t="str">
        <f t="shared" si="376"/>
        <v>PORT09 to PORT05</v>
      </c>
      <c r="S8012" s="3">
        <v>440</v>
      </c>
      <c r="T8012" s="3">
        <v>0.42850329514821733</v>
      </c>
      <c r="U8012" s="10">
        <f t="shared" si="377"/>
        <v>137.12105444742954</v>
      </c>
      <c r="V8012" s="3" t="s">
        <v>197</v>
      </c>
    </row>
    <row r="8013" spans="1:22" x14ac:dyDescent="0.25">
      <c r="A8013" s="3">
        <v>1417943233</v>
      </c>
      <c r="B8013" s="11">
        <v>44662</v>
      </c>
      <c r="C8013" s="14">
        <v>44028</v>
      </c>
      <c r="D8013" s="13">
        <f t="shared" si="375"/>
        <v>44663</v>
      </c>
      <c r="E8013" s="3" t="s">
        <v>56</v>
      </c>
      <c r="F8013" s="3"/>
      <c r="G8013" s="3">
        <v>2</v>
      </c>
      <c r="H8013" s="3"/>
      <c r="I8013" s="3"/>
      <c r="J8013" s="3"/>
      <c r="K8013" t="s">
        <v>182</v>
      </c>
      <c r="L8013" s="9">
        <v>1684730</v>
      </c>
      <c r="M8013" s="3" t="s">
        <v>45</v>
      </c>
      <c r="N8013" s="3" t="s">
        <v>63</v>
      </c>
      <c r="O8013" s="3">
        <v>325</v>
      </c>
      <c r="P8013" s="3">
        <v>21.25</v>
      </c>
      <c r="Q8013" t="s">
        <v>76</v>
      </c>
      <c r="R8013" t="str">
        <f t="shared" si="376"/>
        <v>PORT09 to PORT02</v>
      </c>
      <c r="S8013" s="3">
        <v>400</v>
      </c>
      <c r="T8013" s="3">
        <v>0.49358189848294531</v>
      </c>
      <c r="U8013" s="10">
        <f t="shared" si="377"/>
        <v>160.41411700695724</v>
      </c>
      <c r="V8013" s="3" t="s">
        <v>197</v>
      </c>
    </row>
    <row r="8014" spans="1:22" x14ac:dyDescent="0.25">
      <c r="A8014" s="3">
        <v>1417943236</v>
      </c>
      <c r="B8014" s="11">
        <v>44659</v>
      </c>
      <c r="C8014" s="14">
        <v>43769</v>
      </c>
      <c r="D8014" s="13">
        <f t="shared" si="375"/>
        <v>44660</v>
      </c>
      <c r="E8014" s="3" t="s">
        <v>56</v>
      </c>
      <c r="F8014" s="3"/>
      <c r="G8014" s="3">
        <v>2</v>
      </c>
      <c r="H8014" s="3"/>
      <c r="I8014" s="3"/>
      <c r="J8014" s="3"/>
      <c r="K8014" t="s">
        <v>182</v>
      </c>
      <c r="L8014" s="9">
        <v>1690619</v>
      </c>
      <c r="M8014" s="3" t="s">
        <v>45</v>
      </c>
      <c r="N8014" s="3" t="s">
        <v>63</v>
      </c>
      <c r="O8014" s="3">
        <v>821</v>
      </c>
      <c r="P8014" s="3">
        <v>76.28</v>
      </c>
      <c r="Q8014" t="s">
        <v>76</v>
      </c>
      <c r="R8014" t="str">
        <f t="shared" si="376"/>
        <v>PORT09 to PORT02</v>
      </c>
      <c r="S8014" s="3">
        <v>400</v>
      </c>
      <c r="T8014" s="3">
        <v>0.49358189848294531</v>
      </c>
      <c r="U8014" s="10">
        <f t="shared" si="377"/>
        <v>405.23073865449811</v>
      </c>
      <c r="V8014" s="3" t="s">
        <v>197</v>
      </c>
    </row>
    <row r="8015" spans="1:22" x14ac:dyDescent="0.25">
      <c r="A8015" s="3">
        <v>1417943244</v>
      </c>
      <c r="B8015" s="11">
        <v>44655</v>
      </c>
      <c r="C8015" s="14">
        <v>44331</v>
      </c>
      <c r="D8015" s="13">
        <f t="shared" si="375"/>
        <v>44656</v>
      </c>
      <c r="E8015" s="3" t="s">
        <v>59</v>
      </c>
      <c r="F8015" s="3"/>
      <c r="G8015" s="3">
        <v>3</v>
      </c>
      <c r="H8015" s="3"/>
      <c r="I8015" s="3"/>
      <c r="J8015" s="3"/>
      <c r="K8015" t="s">
        <v>189</v>
      </c>
      <c r="L8015" s="9">
        <v>1680684</v>
      </c>
      <c r="M8015" s="3" t="s">
        <v>39</v>
      </c>
      <c r="N8015" s="3" t="s">
        <v>63</v>
      </c>
      <c r="O8015" s="3">
        <v>791</v>
      </c>
      <c r="P8015" s="3">
        <v>13.63</v>
      </c>
      <c r="Q8015" t="s">
        <v>76</v>
      </c>
      <c r="R8015" t="str">
        <f t="shared" si="376"/>
        <v>PORT09 to PORT05</v>
      </c>
      <c r="S8015" s="3">
        <v>440</v>
      </c>
      <c r="T8015" s="3">
        <v>0.42850329514821733</v>
      </c>
      <c r="U8015" s="10">
        <f t="shared" si="377"/>
        <v>338.94610646223992</v>
      </c>
      <c r="V8015" s="3" t="s">
        <v>197</v>
      </c>
    </row>
    <row r="8016" spans="1:22" x14ac:dyDescent="0.25">
      <c r="A8016" s="3">
        <v>1417943254</v>
      </c>
      <c r="B8016" s="11">
        <v>44661</v>
      </c>
      <c r="C8016" s="14">
        <v>44530</v>
      </c>
      <c r="D8016" s="13">
        <f t="shared" si="375"/>
        <v>44662</v>
      </c>
      <c r="E8016" s="3" t="s">
        <v>56</v>
      </c>
      <c r="F8016" s="3"/>
      <c r="G8016" s="3">
        <v>2</v>
      </c>
      <c r="H8016" s="3"/>
      <c r="I8016" s="3"/>
      <c r="J8016" s="3"/>
      <c r="K8016" t="s">
        <v>186</v>
      </c>
      <c r="L8016" s="9">
        <v>1693530</v>
      </c>
      <c r="M8016" s="3" t="s">
        <v>36</v>
      </c>
      <c r="N8016" s="3" t="s">
        <v>63</v>
      </c>
      <c r="O8016" s="3">
        <v>924</v>
      </c>
      <c r="P8016" s="3">
        <v>95.58</v>
      </c>
      <c r="Q8016" t="s">
        <v>76</v>
      </c>
      <c r="R8016" t="str">
        <f t="shared" si="376"/>
        <v>PORT09 to PORT02</v>
      </c>
      <c r="S8016" s="3">
        <v>400</v>
      </c>
      <c r="T8016" s="3">
        <v>0.56697618492956181</v>
      </c>
      <c r="U8016" s="10">
        <f t="shared" si="377"/>
        <v>523.88599487491513</v>
      </c>
      <c r="V8016" s="3" t="s">
        <v>197</v>
      </c>
    </row>
    <row r="8017" spans="1:22" x14ac:dyDescent="0.25">
      <c r="A8017" s="3">
        <v>1417943256</v>
      </c>
      <c r="B8017" s="11">
        <v>44655</v>
      </c>
      <c r="C8017" s="14">
        <v>43926</v>
      </c>
      <c r="D8017" s="13">
        <f t="shared" si="375"/>
        <v>44657</v>
      </c>
      <c r="E8017" s="3" t="s">
        <v>58</v>
      </c>
      <c r="F8017" s="3"/>
      <c r="G8017" s="3">
        <v>2</v>
      </c>
      <c r="H8017" s="3"/>
      <c r="I8017" s="3"/>
      <c r="J8017" s="3"/>
      <c r="K8017" t="s">
        <v>184</v>
      </c>
      <c r="L8017" s="9">
        <v>1688621</v>
      </c>
      <c r="M8017" s="3" t="s">
        <v>46</v>
      </c>
      <c r="N8017" s="3" t="s">
        <v>63</v>
      </c>
      <c r="O8017" s="3">
        <v>1812</v>
      </c>
      <c r="P8017" s="3">
        <v>136.28</v>
      </c>
      <c r="Q8017" t="s">
        <v>76</v>
      </c>
      <c r="R8017" t="str">
        <f t="shared" si="376"/>
        <v>PORT09 to PORT04</v>
      </c>
      <c r="S8017" s="3">
        <v>360</v>
      </c>
      <c r="T8017" s="3">
        <v>0.55524729045120425</v>
      </c>
      <c r="U8017" s="10">
        <f t="shared" si="377"/>
        <v>1006.1080902975821</v>
      </c>
      <c r="V8017" s="3" t="s">
        <v>82</v>
      </c>
    </row>
    <row r="8018" spans="1:22" x14ac:dyDescent="0.25">
      <c r="A8018" s="3">
        <v>1417943257</v>
      </c>
      <c r="B8018" s="11">
        <v>44652</v>
      </c>
      <c r="C8018" s="14">
        <v>44146</v>
      </c>
      <c r="D8018" s="13">
        <f t="shared" si="375"/>
        <v>44654</v>
      </c>
      <c r="E8018" s="3" t="s">
        <v>56</v>
      </c>
      <c r="F8018" s="3"/>
      <c r="G8018" s="3">
        <v>2</v>
      </c>
      <c r="H8018" s="3"/>
      <c r="I8018" s="3"/>
      <c r="J8018" s="3"/>
      <c r="K8018" t="s">
        <v>186</v>
      </c>
      <c r="L8018" s="9">
        <v>1690372</v>
      </c>
      <c r="M8018" s="3" t="s">
        <v>36</v>
      </c>
      <c r="N8018" s="3" t="s">
        <v>63</v>
      </c>
      <c r="O8018" s="3">
        <v>1905</v>
      </c>
      <c r="P8018" s="3">
        <v>177.53</v>
      </c>
      <c r="Q8018" t="s">
        <v>76</v>
      </c>
      <c r="R8018" t="str">
        <f t="shared" si="376"/>
        <v>PORT09 to PORT02</v>
      </c>
      <c r="S8018" s="3">
        <v>400</v>
      </c>
      <c r="T8018" s="3">
        <v>0.56697618492956181</v>
      </c>
      <c r="U8018" s="10">
        <f t="shared" si="377"/>
        <v>1080.0896322908152</v>
      </c>
      <c r="V8018" s="3" t="s">
        <v>82</v>
      </c>
    </row>
    <row r="8019" spans="1:22" x14ac:dyDescent="0.25">
      <c r="A8019" s="3">
        <v>1417943260</v>
      </c>
      <c r="B8019" s="11">
        <v>44652</v>
      </c>
      <c r="C8019" s="14">
        <v>43963</v>
      </c>
      <c r="D8019" s="13">
        <f t="shared" si="375"/>
        <v>44654</v>
      </c>
      <c r="E8019" s="3" t="s">
        <v>56</v>
      </c>
      <c r="F8019" s="3"/>
      <c r="G8019" s="3">
        <v>2</v>
      </c>
      <c r="H8019" s="3"/>
      <c r="I8019" s="3"/>
      <c r="J8019" s="3"/>
      <c r="K8019" t="s">
        <v>182</v>
      </c>
      <c r="L8019" s="9">
        <v>1689543</v>
      </c>
      <c r="M8019" s="3" t="s">
        <v>45</v>
      </c>
      <c r="N8019" s="3" t="s">
        <v>63</v>
      </c>
      <c r="O8019" s="3">
        <v>1063</v>
      </c>
      <c r="P8019" s="3">
        <v>71.510000000000005</v>
      </c>
      <c r="Q8019" t="s">
        <v>76</v>
      </c>
      <c r="R8019" t="str">
        <f t="shared" si="376"/>
        <v>PORT09 to PORT02</v>
      </c>
      <c r="S8019" s="3">
        <v>400</v>
      </c>
      <c r="T8019" s="3">
        <v>0.49358189848294531</v>
      </c>
      <c r="U8019" s="10">
        <f t="shared" si="377"/>
        <v>524.67755808737081</v>
      </c>
      <c r="V8019" s="3" t="s">
        <v>197</v>
      </c>
    </row>
    <row r="8020" spans="1:22" x14ac:dyDescent="0.25">
      <c r="A8020" s="3">
        <v>1417943267</v>
      </c>
      <c r="B8020" s="11">
        <v>44653</v>
      </c>
      <c r="C8020" s="14">
        <v>43843</v>
      </c>
      <c r="D8020" s="13">
        <f t="shared" si="375"/>
        <v>44655</v>
      </c>
      <c r="E8020" s="3" t="s">
        <v>58</v>
      </c>
      <c r="F8020" s="3"/>
      <c r="G8020" s="3">
        <v>2</v>
      </c>
      <c r="H8020" s="3"/>
      <c r="I8020" s="3"/>
      <c r="J8020" s="3"/>
      <c r="K8020" t="s">
        <v>185</v>
      </c>
      <c r="L8020" s="9">
        <v>1685290</v>
      </c>
      <c r="M8020" s="3" t="s">
        <v>48</v>
      </c>
      <c r="N8020" s="3" t="s">
        <v>63</v>
      </c>
      <c r="O8020" s="3">
        <v>2990</v>
      </c>
      <c r="P8020" s="3">
        <v>61.46</v>
      </c>
      <c r="Q8020" t="s">
        <v>76</v>
      </c>
      <c r="R8020" t="str">
        <f t="shared" si="376"/>
        <v>PORT09 to PORT04</v>
      </c>
      <c r="S8020" s="3">
        <v>360</v>
      </c>
      <c r="T8020" s="3">
        <v>0.46970705658151307</v>
      </c>
      <c r="U8020" s="10">
        <f t="shared" si="377"/>
        <v>1404.4240991787242</v>
      </c>
      <c r="V8020" s="3" t="s">
        <v>197</v>
      </c>
    </row>
    <row r="8021" spans="1:22" x14ac:dyDescent="0.25">
      <c r="A8021" s="3">
        <v>1417943268</v>
      </c>
      <c r="B8021" s="11">
        <v>44652</v>
      </c>
      <c r="C8021" s="14">
        <v>44101</v>
      </c>
      <c r="D8021" s="13">
        <f t="shared" si="375"/>
        <v>44653</v>
      </c>
      <c r="E8021" s="3" t="s">
        <v>56</v>
      </c>
      <c r="F8021" s="3"/>
      <c r="G8021" s="3">
        <v>2</v>
      </c>
      <c r="H8021" s="3"/>
      <c r="I8021" s="3"/>
      <c r="J8021" s="3"/>
      <c r="K8021" t="s">
        <v>186</v>
      </c>
      <c r="L8021" s="9">
        <v>1696864</v>
      </c>
      <c r="M8021" s="3" t="s">
        <v>36</v>
      </c>
      <c r="N8021" s="3" t="s">
        <v>63</v>
      </c>
      <c r="O8021" s="3">
        <v>606</v>
      </c>
      <c r="P8021" s="3">
        <v>21.53</v>
      </c>
      <c r="Q8021" t="s">
        <v>76</v>
      </c>
      <c r="R8021" t="str">
        <f t="shared" si="376"/>
        <v>PORT09 to PORT02</v>
      </c>
      <c r="S8021" s="3">
        <v>400</v>
      </c>
      <c r="T8021" s="3">
        <v>0.56697618492956181</v>
      </c>
      <c r="U8021" s="10">
        <f t="shared" si="377"/>
        <v>343.58756806731446</v>
      </c>
      <c r="V8021" s="3" t="s">
        <v>197</v>
      </c>
    </row>
    <row r="8022" spans="1:22" x14ac:dyDescent="0.25">
      <c r="A8022" s="3">
        <v>1417943269</v>
      </c>
      <c r="B8022" s="11">
        <v>44660</v>
      </c>
      <c r="C8022" s="14">
        <v>44325</v>
      </c>
      <c r="D8022" s="13">
        <f t="shared" si="375"/>
        <v>44662</v>
      </c>
      <c r="E8022" s="3" t="s">
        <v>58</v>
      </c>
      <c r="F8022" s="3"/>
      <c r="G8022" s="3">
        <v>2</v>
      </c>
      <c r="H8022" s="3"/>
      <c r="I8022" s="3"/>
      <c r="J8022" s="3"/>
      <c r="K8022" t="s">
        <v>185</v>
      </c>
      <c r="L8022" s="9">
        <v>1694271</v>
      </c>
      <c r="M8022" s="3" t="s">
        <v>48</v>
      </c>
      <c r="N8022" s="3" t="s">
        <v>63</v>
      </c>
      <c r="O8022" s="3">
        <v>3316</v>
      </c>
      <c r="P8022" s="3">
        <v>145.74</v>
      </c>
      <c r="Q8022" t="s">
        <v>76</v>
      </c>
      <c r="R8022" t="str">
        <f t="shared" si="376"/>
        <v>PORT09 to PORT04</v>
      </c>
      <c r="S8022" s="3">
        <v>360</v>
      </c>
      <c r="T8022" s="3">
        <v>0.46970705658151307</v>
      </c>
      <c r="U8022" s="10">
        <f t="shared" si="377"/>
        <v>1557.5485996242974</v>
      </c>
      <c r="V8022" s="3" t="s">
        <v>82</v>
      </c>
    </row>
    <row r="8023" spans="1:22" x14ac:dyDescent="0.25">
      <c r="A8023" s="3">
        <v>1417943273</v>
      </c>
      <c r="B8023" s="11">
        <v>44659</v>
      </c>
      <c r="C8023" s="14">
        <v>43652</v>
      </c>
      <c r="D8023" s="13">
        <f t="shared" si="375"/>
        <v>44661</v>
      </c>
      <c r="E8023" s="3" t="s">
        <v>58</v>
      </c>
      <c r="F8023" s="3"/>
      <c r="G8023" s="3">
        <v>2</v>
      </c>
      <c r="H8023" s="3"/>
      <c r="I8023" s="3"/>
      <c r="J8023" s="3"/>
      <c r="K8023" t="s">
        <v>188</v>
      </c>
      <c r="L8023" s="9">
        <v>1696261</v>
      </c>
      <c r="M8023" s="3" t="s">
        <v>43</v>
      </c>
      <c r="N8023" s="3" t="s">
        <v>63</v>
      </c>
      <c r="O8023" s="3">
        <v>1390</v>
      </c>
      <c r="P8023" s="3">
        <v>27.4</v>
      </c>
      <c r="Q8023" t="s">
        <v>76</v>
      </c>
      <c r="R8023" t="str">
        <f t="shared" si="376"/>
        <v>PORT09 to PORT04</v>
      </c>
      <c r="S8023" s="3">
        <v>360</v>
      </c>
      <c r="T8023" s="3">
        <v>0.52285729919622159</v>
      </c>
      <c r="U8023" s="10">
        <f t="shared" si="377"/>
        <v>726.77164588274798</v>
      </c>
      <c r="V8023" s="3" t="s">
        <v>197</v>
      </c>
    </row>
    <row r="8024" spans="1:22" x14ac:dyDescent="0.25">
      <c r="A8024" s="3">
        <v>1417943282</v>
      </c>
      <c r="B8024" s="11">
        <v>44654</v>
      </c>
      <c r="C8024" s="14">
        <v>43910</v>
      </c>
      <c r="D8024" s="13">
        <f t="shared" si="375"/>
        <v>44655</v>
      </c>
      <c r="E8024" s="3" t="s">
        <v>59</v>
      </c>
      <c r="F8024" s="3"/>
      <c r="G8024" s="3">
        <v>3</v>
      </c>
      <c r="H8024" s="3"/>
      <c r="I8024" s="3"/>
      <c r="J8024" s="3"/>
      <c r="K8024" t="s">
        <v>189</v>
      </c>
      <c r="L8024" s="9">
        <v>1699950</v>
      </c>
      <c r="M8024" s="3" t="s">
        <v>39</v>
      </c>
      <c r="N8024" s="3" t="s">
        <v>63</v>
      </c>
      <c r="O8024" s="3">
        <v>610</v>
      </c>
      <c r="P8024" s="3">
        <v>82.53</v>
      </c>
      <c r="Q8024" t="s">
        <v>76</v>
      </c>
      <c r="R8024" t="str">
        <f t="shared" si="376"/>
        <v>PORT09 to PORT05</v>
      </c>
      <c r="S8024" s="3">
        <v>440</v>
      </c>
      <c r="T8024" s="3">
        <v>0.42850329514821733</v>
      </c>
      <c r="U8024" s="10">
        <f t="shared" si="377"/>
        <v>261.38701004041258</v>
      </c>
      <c r="V8024" s="3" t="s">
        <v>197</v>
      </c>
    </row>
    <row r="8025" spans="1:22" x14ac:dyDescent="0.25">
      <c r="A8025" s="3">
        <v>1417943292</v>
      </c>
      <c r="B8025" s="11">
        <v>44665</v>
      </c>
      <c r="C8025" s="14">
        <v>44313</v>
      </c>
      <c r="D8025" s="13">
        <f t="shared" si="375"/>
        <v>44666</v>
      </c>
      <c r="E8025" s="3" t="s">
        <v>58</v>
      </c>
      <c r="F8025" s="3"/>
      <c r="G8025" s="3">
        <v>2</v>
      </c>
      <c r="H8025" s="3"/>
      <c r="I8025" s="3"/>
      <c r="J8025" s="3"/>
      <c r="K8025" t="s">
        <v>185</v>
      </c>
      <c r="L8025" s="9">
        <v>1685269</v>
      </c>
      <c r="M8025" s="3" t="s">
        <v>48</v>
      </c>
      <c r="N8025" s="3" t="s">
        <v>63</v>
      </c>
      <c r="O8025" s="3">
        <v>282</v>
      </c>
      <c r="P8025" s="3">
        <v>23.15</v>
      </c>
      <c r="Q8025" t="s">
        <v>76</v>
      </c>
      <c r="R8025" t="str">
        <f t="shared" si="376"/>
        <v>PORT09 to PORT04</v>
      </c>
      <c r="S8025" s="3">
        <v>360</v>
      </c>
      <c r="T8025" s="3">
        <v>0.46970705658151307</v>
      </c>
      <c r="U8025" s="10">
        <f t="shared" si="377"/>
        <v>132.45738995598668</v>
      </c>
      <c r="V8025" s="3" t="s">
        <v>197</v>
      </c>
    </row>
    <row r="8026" spans="1:22" x14ac:dyDescent="0.25">
      <c r="A8026" s="3">
        <v>1417943298</v>
      </c>
      <c r="B8026" s="11">
        <v>44652</v>
      </c>
      <c r="C8026" s="14">
        <v>44372</v>
      </c>
      <c r="D8026" s="13">
        <f t="shared" si="375"/>
        <v>44653</v>
      </c>
      <c r="E8026" s="3" t="s">
        <v>58</v>
      </c>
      <c r="F8026" s="3"/>
      <c r="G8026" s="3">
        <v>2</v>
      </c>
      <c r="H8026" s="3"/>
      <c r="I8026" s="3"/>
      <c r="J8026" s="3"/>
      <c r="K8026" t="s">
        <v>185</v>
      </c>
      <c r="L8026" s="9">
        <v>1696018</v>
      </c>
      <c r="M8026" s="3" t="s">
        <v>48</v>
      </c>
      <c r="N8026" s="3" t="s">
        <v>63</v>
      </c>
      <c r="O8026" s="3">
        <v>305</v>
      </c>
      <c r="P8026" s="3">
        <v>10.52</v>
      </c>
      <c r="Q8026" t="s">
        <v>76</v>
      </c>
      <c r="R8026" t="str">
        <f t="shared" si="376"/>
        <v>PORT09 to PORT04</v>
      </c>
      <c r="S8026" s="3">
        <v>360</v>
      </c>
      <c r="T8026" s="3">
        <v>0.46970705658151307</v>
      </c>
      <c r="U8026" s="10">
        <f t="shared" si="377"/>
        <v>143.2606522573615</v>
      </c>
      <c r="V8026" s="3" t="s">
        <v>197</v>
      </c>
    </row>
    <row r="8027" spans="1:22" x14ac:dyDescent="0.25">
      <c r="A8027" s="3">
        <v>1417943304</v>
      </c>
      <c r="B8027" s="11">
        <v>44662</v>
      </c>
      <c r="C8027" s="14">
        <v>44309</v>
      </c>
      <c r="D8027" s="13">
        <f t="shared" si="375"/>
        <v>44663</v>
      </c>
      <c r="E8027" s="3" t="s">
        <v>58</v>
      </c>
      <c r="F8027" s="3"/>
      <c r="G8027" s="3">
        <v>2</v>
      </c>
      <c r="H8027" s="3"/>
      <c r="I8027" s="3"/>
      <c r="J8027" s="3"/>
      <c r="K8027" t="s">
        <v>184</v>
      </c>
      <c r="L8027" s="9">
        <v>1684743</v>
      </c>
      <c r="M8027" s="3" t="s">
        <v>46</v>
      </c>
      <c r="N8027" s="3" t="s">
        <v>63</v>
      </c>
      <c r="O8027" s="3">
        <v>528</v>
      </c>
      <c r="P8027" s="3">
        <v>58.14</v>
      </c>
      <c r="Q8027" t="s">
        <v>76</v>
      </c>
      <c r="R8027" t="str">
        <f t="shared" si="376"/>
        <v>PORT09 to PORT04</v>
      </c>
      <c r="S8027" s="3">
        <v>360</v>
      </c>
      <c r="T8027" s="3">
        <v>0.55524729045120425</v>
      </c>
      <c r="U8027" s="10">
        <f t="shared" si="377"/>
        <v>293.17056935823587</v>
      </c>
      <c r="V8027" s="3" t="s">
        <v>197</v>
      </c>
    </row>
    <row r="8028" spans="1:22" x14ac:dyDescent="0.25">
      <c r="A8028" s="3">
        <v>1417943307</v>
      </c>
      <c r="B8028" s="11">
        <v>44658</v>
      </c>
      <c r="C8028" s="14">
        <v>44300</v>
      </c>
      <c r="D8028" s="13">
        <f t="shared" si="375"/>
        <v>44660</v>
      </c>
      <c r="E8028" s="3" t="s">
        <v>58</v>
      </c>
      <c r="F8028" s="3"/>
      <c r="G8028" s="3">
        <v>2</v>
      </c>
      <c r="H8028" s="3"/>
      <c r="I8028" s="3"/>
      <c r="J8028" s="3"/>
      <c r="K8028" t="s">
        <v>185</v>
      </c>
      <c r="L8028" s="9">
        <v>1685250</v>
      </c>
      <c r="M8028" s="3" t="s">
        <v>48</v>
      </c>
      <c r="N8028" s="3" t="s">
        <v>63</v>
      </c>
      <c r="O8028" s="3">
        <v>1511</v>
      </c>
      <c r="P8028" s="3">
        <v>183.32</v>
      </c>
      <c r="Q8028" t="s">
        <v>76</v>
      </c>
      <c r="R8028" t="str">
        <f t="shared" si="376"/>
        <v>PORT09 to PORT04</v>
      </c>
      <c r="S8028" s="3">
        <v>360</v>
      </c>
      <c r="T8028" s="3">
        <v>0.46970705658151307</v>
      </c>
      <c r="U8028" s="10">
        <f t="shared" si="377"/>
        <v>709.72736249466629</v>
      </c>
      <c r="V8028" s="3" t="s">
        <v>82</v>
      </c>
    </row>
    <row r="8029" spans="1:22" x14ac:dyDescent="0.25">
      <c r="A8029" s="3">
        <v>1417943315</v>
      </c>
      <c r="B8029" s="11">
        <v>44654</v>
      </c>
      <c r="C8029" s="14">
        <v>44090</v>
      </c>
      <c r="D8029" s="13">
        <f t="shared" si="375"/>
        <v>44655</v>
      </c>
      <c r="E8029" s="3" t="s">
        <v>56</v>
      </c>
      <c r="F8029" s="3"/>
      <c r="G8029" s="3">
        <v>2</v>
      </c>
      <c r="H8029" s="3"/>
      <c r="I8029" s="3"/>
      <c r="J8029" s="3"/>
      <c r="K8029" t="s">
        <v>186</v>
      </c>
      <c r="L8029" s="9">
        <v>1687670</v>
      </c>
      <c r="M8029" s="3" t="s">
        <v>36</v>
      </c>
      <c r="N8029" s="3" t="s">
        <v>63</v>
      </c>
      <c r="O8029" s="3">
        <v>966</v>
      </c>
      <c r="P8029" s="3">
        <v>16.170000000000002</v>
      </c>
      <c r="Q8029" t="s">
        <v>76</v>
      </c>
      <c r="R8029" t="str">
        <f t="shared" si="376"/>
        <v>PORT09 to PORT02</v>
      </c>
      <c r="S8029" s="3">
        <v>400</v>
      </c>
      <c r="T8029" s="3">
        <v>0.56697618492956181</v>
      </c>
      <c r="U8029" s="10">
        <f t="shared" si="377"/>
        <v>547.69899464195669</v>
      </c>
      <c r="V8029" s="3" t="s">
        <v>197</v>
      </c>
    </row>
    <row r="8030" spans="1:22" x14ac:dyDescent="0.25">
      <c r="A8030" s="3">
        <v>1417943319</v>
      </c>
      <c r="B8030" s="11">
        <v>44662</v>
      </c>
      <c r="C8030" s="14">
        <v>43692</v>
      </c>
      <c r="D8030" s="13">
        <f t="shared" si="375"/>
        <v>44664</v>
      </c>
      <c r="E8030" s="3" t="s">
        <v>58</v>
      </c>
      <c r="F8030" s="3"/>
      <c r="G8030" s="3">
        <v>2</v>
      </c>
      <c r="H8030" s="3"/>
      <c r="I8030" s="3"/>
      <c r="J8030" s="3"/>
      <c r="K8030" t="s">
        <v>176</v>
      </c>
      <c r="L8030" s="9">
        <v>1692899</v>
      </c>
      <c r="M8030" s="3" t="s">
        <v>44</v>
      </c>
      <c r="N8030" s="3" t="s">
        <v>63</v>
      </c>
      <c r="O8030" s="3">
        <v>2948</v>
      </c>
      <c r="P8030" s="3">
        <v>179.1</v>
      </c>
      <c r="Q8030" t="s">
        <v>76</v>
      </c>
      <c r="R8030" t="str">
        <f t="shared" si="376"/>
        <v>PORT09 to PORT04</v>
      </c>
      <c r="S8030" s="3">
        <v>360</v>
      </c>
      <c r="T8030" s="3">
        <v>0.46507109738293506</v>
      </c>
      <c r="U8030" s="10">
        <f t="shared" si="377"/>
        <v>1371.0295950848927</v>
      </c>
      <c r="V8030" s="3" t="s">
        <v>82</v>
      </c>
    </row>
    <row r="8031" spans="1:22" x14ac:dyDescent="0.25">
      <c r="A8031" s="3">
        <v>1417943325</v>
      </c>
      <c r="B8031" s="11">
        <v>44655</v>
      </c>
      <c r="C8031" s="14">
        <v>44379</v>
      </c>
      <c r="D8031" s="13">
        <f t="shared" si="375"/>
        <v>44656</v>
      </c>
      <c r="E8031" s="3" t="s">
        <v>59</v>
      </c>
      <c r="F8031" s="3"/>
      <c r="G8031" s="3">
        <v>3</v>
      </c>
      <c r="H8031" s="3"/>
      <c r="I8031" s="3"/>
      <c r="J8031" s="3"/>
      <c r="K8031" t="s">
        <v>189</v>
      </c>
      <c r="L8031" s="9">
        <v>1688746</v>
      </c>
      <c r="M8031" s="3" t="s">
        <v>39</v>
      </c>
      <c r="N8031" s="3" t="s">
        <v>63</v>
      </c>
      <c r="O8031" s="3">
        <v>335</v>
      </c>
      <c r="P8031" s="3">
        <v>19.559999999999999</v>
      </c>
      <c r="Q8031" t="s">
        <v>76</v>
      </c>
      <c r="R8031" t="str">
        <f t="shared" si="376"/>
        <v>PORT09 to PORT05</v>
      </c>
      <c r="S8031" s="3">
        <v>440</v>
      </c>
      <c r="T8031" s="3">
        <v>0.42850329514821733</v>
      </c>
      <c r="U8031" s="10">
        <f t="shared" si="377"/>
        <v>143.5486038746528</v>
      </c>
      <c r="V8031" s="3" t="s">
        <v>197</v>
      </c>
    </row>
    <row r="8032" spans="1:22" x14ac:dyDescent="0.25">
      <c r="A8032" s="3">
        <v>1417943333</v>
      </c>
      <c r="B8032" s="11">
        <v>44652</v>
      </c>
      <c r="C8032" s="14">
        <v>43500</v>
      </c>
      <c r="D8032" s="13">
        <f t="shared" si="375"/>
        <v>44653</v>
      </c>
      <c r="E8032" s="3" t="s">
        <v>58</v>
      </c>
      <c r="F8032" s="3"/>
      <c r="G8032" s="3">
        <v>2</v>
      </c>
      <c r="H8032" s="3"/>
      <c r="I8032" s="3"/>
      <c r="J8032" s="3"/>
      <c r="K8032" t="s">
        <v>184</v>
      </c>
      <c r="L8032" s="9">
        <v>1688571</v>
      </c>
      <c r="M8032" s="3" t="s">
        <v>46</v>
      </c>
      <c r="N8032" s="3" t="s">
        <v>63</v>
      </c>
      <c r="O8032" s="3">
        <v>462</v>
      </c>
      <c r="P8032" s="3">
        <v>82.75</v>
      </c>
      <c r="Q8032" t="s">
        <v>76</v>
      </c>
      <c r="R8032" t="str">
        <f t="shared" si="376"/>
        <v>PORT09 to PORT04</v>
      </c>
      <c r="S8032" s="3">
        <v>360</v>
      </c>
      <c r="T8032" s="3">
        <v>0.55524729045120425</v>
      </c>
      <c r="U8032" s="10">
        <f t="shared" si="377"/>
        <v>256.52424818845634</v>
      </c>
      <c r="V8032" s="3" t="s">
        <v>197</v>
      </c>
    </row>
    <row r="8033" spans="1:22" x14ac:dyDescent="0.25">
      <c r="A8033" s="3">
        <v>1417943335</v>
      </c>
      <c r="B8033" s="11">
        <v>44653</v>
      </c>
      <c r="C8033" s="14">
        <v>43652</v>
      </c>
      <c r="D8033" s="13">
        <f t="shared" si="375"/>
        <v>44654</v>
      </c>
      <c r="E8033" s="3" t="s">
        <v>56</v>
      </c>
      <c r="F8033" s="3"/>
      <c r="G8033" s="3">
        <v>2</v>
      </c>
      <c r="H8033" s="3"/>
      <c r="I8033" s="3"/>
      <c r="J8033" s="3"/>
      <c r="K8033" t="s">
        <v>182</v>
      </c>
      <c r="L8033" s="9">
        <v>1689545</v>
      </c>
      <c r="M8033" s="3" t="s">
        <v>45</v>
      </c>
      <c r="N8033" s="3" t="s">
        <v>63</v>
      </c>
      <c r="O8033" s="3">
        <v>590</v>
      </c>
      <c r="P8033" s="3">
        <v>52.18</v>
      </c>
      <c r="Q8033" t="s">
        <v>76</v>
      </c>
      <c r="R8033" t="str">
        <f t="shared" si="376"/>
        <v>PORT09 to PORT02</v>
      </c>
      <c r="S8033" s="3">
        <v>400</v>
      </c>
      <c r="T8033" s="3">
        <v>0.49358189848294531</v>
      </c>
      <c r="U8033" s="10">
        <f t="shared" si="377"/>
        <v>291.21332010493774</v>
      </c>
      <c r="V8033" s="3" t="s">
        <v>197</v>
      </c>
    </row>
    <row r="8034" spans="1:22" x14ac:dyDescent="0.25">
      <c r="A8034" s="3">
        <v>1417943336</v>
      </c>
      <c r="B8034" s="11">
        <v>44660</v>
      </c>
      <c r="C8034" s="14">
        <v>43762</v>
      </c>
      <c r="D8034" s="13">
        <f t="shared" si="375"/>
        <v>44661</v>
      </c>
      <c r="E8034" s="3" t="s">
        <v>58</v>
      </c>
      <c r="F8034" s="3"/>
      <c r="G8034" s="3">
        <v>2</v>
      </c>
      <c r="H8034" s="3"/>
      <c r="I8034" s="3"/>
      <c r="J8034" s="3"/>
      <c r="K8034" t="s">
        <v>185</v>
      </c>
      <c r="L8034" s="9">
        <v>1685293</v>
      </c>
      <c r="M8034" s="3" t="s">
        <v>48</v>
      </c>
      <c r="N8034" s="3" t="s">
        <v>63</v>
      </c>
      <c r="O8034" s="3">
        <v>800</v>
      </c>
      <c r="P8034" s="3">
        <v>77.209999999999994</v>
      </c>
      <c r="Q8034" t="s">
        <v>76</v>
      </c>
      <c r="R8034" t="str">
        <f t="shared" si="376"/>
        <v>PORT09 to PORT04</v>
      </c>
      <c r="S8034" s="3">
        <v>360</v>
      </c>
      <c r="T8034" s="3">
        <v>0.46970705658151307</v>
      </c>
      <c r="U8034" s="10">
        <f t="shared" si="377"/>
        <v>375.76564526521048</v>
      </c>
      <c r="V8034" s="3" t="s">
        <v>197</v>
      </c>
    </row>
    <row r="8035" spans="1:22" x14ac:dyDescent="0.25">
      <c r="A8035" s="3">
        <v>1417943342</v>
      </c>
      <c r="B8035" s="11">
        <v>44652</v>
      </c>
      <c r="C8035" s="14">
        <v>43780</v>
      </c>
      <c r="D8035" s="13">
        <f t="shared" si="375"/>
        <v>44653</v>
      </c>
      <c r="E8035" s="3" t="s">
        <v>58</v>
      </c>
      <c r="F8035" s="3"/>
      <c r="G8035" s="3">
        <v>2</v>
      </c>
      <c r="H8035" s="3"/>
      <c r="I8035" s="3"/>
      <c r="J8035" s="3"/>
      <c r="K8035" t="s">
        <v>184</v>
      </c>
      <c r="L8035" s="9">
        <v>1683392</v>
      </c>
      <c r="M8035" s="3" t="s">
        <v>46</v>
      </c>
      <c r="N8035" s="3" t="s">
        <v>63</v>
      </c>
      <c r="O8035" s="3">
        <v>693</v>
      </c>
      <c r="P8035" s="3">
        <v>21.77</v>
      </c>
      <c r="Q8035" t="s">
        <v>76</v>
      </c>
      <c r="R8035" t="str">
        <f t="shared" si="376"/>
        <v>PORT09 to PORT04</v>
      </c>
      <c r="S8035" s="3">
        <v>360</v>
      </c>
      <c r="T8035" s="3">
        <v>0.55524729045120425</v>
      </c>
      <c r="U8035" s="10">
        <f t="shared" si="377"/>
        <v>384.78637228268457</v>
      </c>
      <c r="V8035" s="3" t="s">
        <v>197</v>
      </c>
    </row>
    <row r="8036" spans="1:22" x14ac:dyDescent="0.25">
      <c r="A8036" s="3">
        <v>1417943346</v>
      </c>
      <c r="B8036" s="11">
        <v>44661</v>
      </c>
      <c r="C8036" s="14">
        <v>43628</v>
      </c>
      <c r="D8036" s="13">
        <f t="shared" si="375"/>
        <v>44662</v>
      </c>
      <c r="E8036" s="3" t="s">
        <v>58</v>
      </c>
      <c r="F8036" s="3"/>
      <c r="G8036" s="3">
        <v>2</v>
      </c>
      <c r="H8036" s="3"/>
      <c r="I8036" s="3"/>
      <c r="J8036" s="3"/>
      <c r="K8036" t="s">
        <v>185</v>
      </c>
      <c r="L8036" s="9">
        <v>1685277</v>
      </c>
      <c r="M8036" s="3" t="s">
        <v>48</v>
      </c>
      <c r="N8036" s="3" t="s">
        <v>63</v>
      </c>
      <c r="O8036" s="3">
        <v>632</v>
      </c>
      <c r="P8036" s="3">
        <v>46.1</v>
      </c>
      <c r="Q8036" t="s">
        <v>76</v>
      </c>
      <c r="R8036" t="str">
        <f t="shared" si="376"/>
        <v>PORT09 to PORT04</v>
      </c>
      <c r="S8036" s="3">
        <v>360</v>
      </c>
      <c r="T8036" s="3">
        <v>0.46970705658151307</v>
      </c>
      <c r="U8036" s="10">
        <f t="shared" si="377"/>
        <v>296.85485975951627</v>
      </c>
      <c r="V8036" s="3" t="s">
        <v>197</v>
      </c>
    </row>
    <row r="8037" spans="1:22" x14ac:dyDescent="0.25">
      <c r="A8037" s="3">
        <v>1417943356</v>
      </c>
      <c r="B8037" s="11">
        <v>44662</v>
      </c>
      <c r="C8037" s="14">
        <v>43901</v>
      </c>
      <c r="D8037" s="13">
        <f t="shared" si="375"/>
        <v>44664</v>
      </c>
      <c r="E8037" s="3" t="s">
        <v>58</v>
      </c>
      <c r="F8037" s="3"/>
      <c r="G8037" s="3">
        <v>2</v>
      </c>
      <c r="H8037" s="3"/>
      <c r="I8037" s="3"/>
      <c r="J8037" s="3"/>
      <c r="K8037" t="s">
        <v>185</v>
      </c>
      <c r="L8037" s="9">
        <v>1691763</v>
      </c>
      <c r="M8037" s="3" t="s">
        <v>48</v>
      </c>
      <c r="N8037" s="3" t="s">
        <v>63</v>
      </c>
      <c r="O8037" s="3">
        <v>2061</v>
      </c>
      <c r="P8037" s="3">
        <v>19.45</v>
      </c>
      <c r="Q8037" t="s">
        <v>76</v>
      </c>
      <c r="R8037" t="str">
        <f t="shared" si="376"/>
        <v>PORT09 to PORT04</v>
      </c>
      <c r="S8037" s="3">
        <v>360</v>
      </c>
      <c r="T8037" s="3">
        <v>0.46970705658151307</v>
      </c>
      <c r="U8037" s="10">
        <f t="shared" si="377"/>
        <v>968.06624361449849</v>
      </c>
      <c r="V8037" s="3" t="s">
        <v>197</v>
      </c>
    </row>
    <row r="8038" spans="1:22" x14ac:dyDescent="0.25">
      <c r="A8038" s="3">
        <v>1417943363</v>
      </c>
      <c r="B8038" s="11">
        <v>44661</v>
      </c>
      <c r="C8038" s="14">
        <v>44539</v>
      </c>
      <c r="D8038" s="13">
        <f t="shared" si="375"/>
        <v>44662</v>
      </c>
      <c r="E8038" s="3" t="s">
        <v>58</v>
      </c>
      <c r="F8038" s="3"/>
      <c r="G8038" s="3">
        <v>2</v>
      </c>
      <c r="H8038" s="3"/>
      <c r="I8038" s="3"/>
      <c r="J8038" s="3"/>
      <c r="K8038" t="s">
        <v>185</v>
      </c>
      <c r="L8038" s="9">
        <v>1685294</v>
      </c>
      <c r="M8038" s="3" t="s">
        <v>48</v>
      </c>
      <c r="N8038" s="3" t="s">
        <v>63</v>
      </c>
      <c r="O8038" s="3">
        <v>452</v>
      </c>
      <c r="P8038" s="3">
        <v>68.22</v>
      </c>
      <c r="Q8038" t="s">
        <v>76</v>
      </c>
      <c r="R8038" t="str">
        <f t="shared" si="376"/>
        <v>PORT09 to PORT04</v>
      </c>
      <c r="S8038" s="3">
        <v>360</v>
      </c>
      <c r="T8038" s="3">
        <v>0.46970705658151307</v>
      </c>
      <c r="U8038" s="10">
        <f t="shared" si="377"/>
        <v>212.30758957484392</v>
      </c>
      <c r="V8038" s="3" t="s">
        <v>197</v>
      </c>
    </row>
    <row r="8039" spans="1:22" x14ac:dyDescent="0.25">
      <c r="A8039" s="3">
        <v>1417943368</v>
      </c>
      <c r="B8039" s="11">
        <v>44659</v>
      </c>
      <c r="C8039" s="14">
        <v>43524</v>
      </c>
      <c r="D8039" s="13">
        <f t="shared" si="375"/>
        <v>44661</v>
      </c>
      <c r="E8039" s="3" t="s">
        <v>58</v>
      </c>
      <c r="F8039" s="3"/>
      <c r="G8039" s="3">
        <v>2</v>
      </c>
      <c r="H8039" s="3"/>
      <c r="I8039" s="3"/>
      <c r="J8039" s="3"/>
      <c r="K8039" t="s">
        <v>185</v>
      </c>
      <c r="L8039" s="9">
        <v>1694271</v>
      </c>
      <c r="M8039" s="3" t="s">
        <v>48</v>
      </c>
      <c r="N8039" s="3" t="s">
        <v>63</v>
      </c>
      <c r="O8039" s="3">
        <v>1996</v>
      </c>
      <c r="P8039" s="3">
        <v>1539.43</v>
      </c>
      <c r="Q8039" t="s">
        <v>76</v>
      </c>
      <c r="R8039" t="str">
        <f t="shared" si="376"/>
        <v>PORT09 to PORT04</v>
      </c>
      <c r="S8039" s="3">
        <v>360</v>
      </c>
      <c r="T8039" s="3">
        <v>0.46970705658151307</v>
      </c>
      <c r="U8039" s="10">
        <f t="shared" si="377"/>
        <v>937.53528493670012</v>
      </c>
      <c r="V8039" s="3" t="s">
        <v>79</v>
      </c>
    </row>
    <row r="8040" spans="1:22" x14ac:dyDescent="0.25">
      <c r="A8040" s="3">
        <v>1417943377</v>
      </c>
      <c r="B8040" s="11">
        <v>44654</v>
      </c>
      <c r="C8040" s="14">
        <v>43549</v>
      </c>
      <c r="D8040" s="13">
        <f t="shared" si="375"/>
        <v>44655</v>
      </c>
      <c r="E8040" s="3" t="s">
        <v>58</v>
      </c>
      <c r="F8040" s="3"/>
      <c r="G8040" s="3">
        <v>2</v>
      </c>
      <c r="H8040" s="3"/>
      <c r="I8040" s="3"/>
      <c r="J8040" s="3"/>
      <c r="K8040" t="s">
        <v>185</v>
      </c>
      <c r="L8040" s="9">
        <v>1653969</v>
      </c>
      <c r="M8040" s="3" t="s">
        <v>48</v>
      </c>
      <c r="N8040" s="3" t="s">
        <v>63</v>
      </c>
      <c r="O8040" s="3">
        <v>758</v>
      </c>
      <c r="P8040" s="3">
        <v>15.55</v>
      </c>
      <c r="Q8040" t="s">
        <v>76</v>
      </c>
      <c r="R8040" t="str">
        <f t="shared" si="376"/>
        <v>PORT09 to PORT04</v>
      </c>
      <c r="S8040" s="3">
        <v>360</v>
      </c>
      <c r="T8040" s="3">
        <v>0.46970705658151307</v>
      </c>
      <c r="U8040" s="10">
        <f t="shared" si="377"/>
        <v>356.0379488887869</v>
      </c>
      <c r="V8040" s="3" t="s">
        <v>197</v>
      </c>
    </row>
    <row r="8041" spans="1:22" x14ac:dyDescent="0.25">
      <c r="A8041" s="3">
        <v>1417943380</v>
      </c>
      <c r="B8041" s="11">
        <v>44662</v>
      </c>
      <c r="C8041" s="14">
        <v>43503</v>
      </c>
      <c r="D8041" s="13">
        <f t="shared" si="375"/>
        <v>44663</v>
      </c>
      <c r="E8041" s="3" t="s">
        <v>58</v>
      </c>
      <c r="F8041" s="3"/>
      <c r="G8041" s="3">
        <v>2</v>
      </c>
      <c r="H8041" s="3"/>
      <c r="I8041" s="3"/>
      <c r="J8041" s="3"/>
      <c r="K8041" t="s">
        <v>185</v>
      </c>
      <c r="L8041" s="9">
        <v>1685281</v>
      </c>
      <c r="M8041" s="3" t="s">
        <v>48</v>
      </c>
      <c r="N8041" s="3" t="s">
        <v>63</v>
      </c>
      <c r="O8041" s="3">
        <v>277</v>
      </c>
      <c r="P8041" s="3">
        <v>26.47</v>
      </c>
      <c r="Q8041" t="s">
        <v>76</v>
      </c>
      <c r="R8041" t="str">
        <f t="shared" si="376"/>
        <v>PORT09 to PORT04</v>
      </c>
      <c r="S8041" s="3">
        <v>360</v>
      </c>
      <c r="T8041" s="3">
        <v>0.46970705658151307</v>
      </c>
      <c r="U8041" s="10">
        <f t="shared" si="377"/>
        <v>130.10885467307912</v>
      </c>
      <c r="V8041" s="3" t="s">
        <v>197</v>
      </c>
    </row>
    <row r="8042" spans="1:22" x14ac:dyDescent="0.25">
      <c r="A8042" s="3">
        <v>1417943384</v>
      </c>
      <c r="B8042" s="11">
        <v>44660</v>
      </c>
      <c r="C8042" s="14">
        <v>44290</v>
      </c>
      <c r="D8042" s="13">
        <f t="shared" si="375"/>
        <v>44661</v>
      </c>
      <c r="E8042" s="3" t="s">
        <v>58</v>
      </c>
      <c r="F8042" s="3"/>
      <c r="G8042" s="3">
        <v>2</v>
      </c>
      <c r="H8042" s="3"/>
      <c r="I8042" s="3"/>
      <c r="J8042" s="3"/>
      <c r="K8042" t="s">
        <v>185</v>
      </c>
      <c r="L8042" s="9">
        <v>1685284</v>
      </c>
      <c r="M8042" s="3" t="s">
        <v>48</v>
      </c>
      <c r="N8042" s="3" t="s">
        <v>63</v>
      </c>
      <c r="O8042" s="3">
        <v>524</v>
      </c>
      <c r="P8042" s="3">
        <v>11.28</v>
      </c>
      <c r="Q8042" t="s">
        <v>76</v>
      </c>
      <c r="R8042" t="str">
        <f t="shared" si="376"/>
        <v>PORT09 to PORT04</v>
      </c>
      <c r="S8042" s="3">
        <v>360</v>
      </c>
      <c r="T8042" s="3">
        <v>0.46970705658151307</v>
      </c>
      <c r="U8042" s="10">
        <f t="shared" si="377"/>
        <v>246.12649764871284</v>
      </c>
      <c r="V8042" s="3" t="s">
        <v>197</v>
      </c>
    </row>
    <row r="8043" spans="1:22" x14ac:dyDescent="0.25">
      <c r="A8043" s="3">
        <v>1417943388</v>
      </c>
      <c r="B8043" s="11">
        <v>44652</v>
      </c>
      <c r="C8043" s="14">
        <v>43925</v>
      </c>
      <c r="D8043" s="13">
        <f t="shared" si="375"/>
        <v>44654</v>
      </c>
      <c r="E8043" s="3" t="s">
        <v>58</v>
      </c>
      <c r="F8043" s="3"/>
      <c r="G8043" s="3">
        <v>2</v>
      </c>
      <c r="H8043" s="3"/>
      <c r="I8043" s="3"/>
      <c r="J8043" s="3"/>
      <c r="K8043" t="s">
        <v>185</v>
      </c>
      <c r="L8043" s="9">
        <v>1685276</v>
      </c>
      <c r="M8043" s="3" t="s">
        <v>48</v>
      </c>
      <c r="N8043" s="3" t="s">
        <v>63</v>
      </c>
      <c r="O8043" s="3">
        <v>1749</v>
      </c>
      <c r="P8043" s="3">
        <v>97.5</v>
      </c>
      <c r="Q8043" t="s">
        <v>76</v>
      </c>
      <c r="R8043" t="str">
        <f t="shared" si="376"/>
        <v>PORT09 to PORT04</v>
      </c>
      <c r="S8043" s="3">
        <v>360</v>
      </c>
      <c r="T8043" s="3">
        <v>0.46970705658151307</v>
      </c>
      <c r="U8043" s="10">
        <f t="shared" si="377"/>
        <v>821.51764196106637</v>
      </c>
      <c r="V8043" s="3" t="s">
        <v>197</v>
      </c>
    </row>
    <row r="8044" spans="1:22" x14ac:dyDescent="0.25">
      <c r="A8044" s="3">
        <v>1417943395</v>
      </c>
      <c r="B8044" s="11">
        <v>44662</v>
      </c>
      <c r="C8044" s="14">
        <v>44305</v>
      </c>
      <c r="D8044" s="13">
        <f t="shared" si="375"/>
        <v>44663</v>
      </c>
      <c r="E8044" s="3" t="s">
        <v>58</v>
      </c>
      <c r="F8044" s="3"/>
      <c r="G8044" s="3">
        <v>2</v>
      </c>
      <c r="H8044" s="3"/>
      <c r="I8044" s="3"/>
      <c r="J8044" s="3"/>
      <c r="K8044" t="s">
        <v>185</v>
      </c>
      <c r="L8044" s="9">
        <v>1691810</v>
      </c>
      <c r="M8044" s="3" t="s">
        <v>48</v>
      </c>
      <c r="N8044" s="3" t="s">
        <v>63</v>
      </c>
      <c r="O8044" s="3">
        <v>930</v>
      </c>
      <c r="P8044" s="3">
        <v>18.18</v>
      </c>
      <c r="Q8044" t="s">
        <v>76</v>
      </c>
      <c r="R8044" t="str">
        <f t="shared" si="376"/>
        <v>PORT09 to PORT04</v>
      </c>
      <c r="S8044" s="3">
        <v>360</v>
      </c>
      <c r="T8044" s="3">
        <v>0.46970705658151307</v>
      </c>
      <c r="U8044" s="10">
        <f t="shared" si="377"/>
        <v>436.82756262080716</v>
      </c>
      <c r="V8044" s="3" t="s">
        <v>197</v>
      </c>
    </row>
    <row r="8045" spans="1:22" x14ac:dyDescent="0.25">
      <c r="A8045" s="3">
        <v>1417943399</v>
      </c>
      <c r="B8045" s="11">
        <v>44653</v>
      </c>
      <c r="C8045" s="14">
        <v>44586</v>
      </c>
      <c r="D8045" s="13">
        <f t="shared" si="375"/>
        <v>44654</v>
      </c>
      <c r="E8045" s="3" t="s">
        <v>65</v>
      </c>
      <c r="F8045" s="3"/>
      <c r="G8045" s="3">
        <v>1</v>
      </c>
      <c r="H8045" s="3"/>
      <c r="I8045" s="3"/>
      <c r="J8045" s="3"/>
      <c r="K8045" t="s">
        <v>181</v>
      </c>
      <c r="L8045" s="9">
        <v>1699520</v>
      </c>
      <c r="M8045" s="3" t="s">
        <v>53</v>
      </c>
      <c r="N8045" s="3" t="s">
        <v>63</v>
      </c>
      <c r="O8045" s="3">
        <v>668</v>
      </c>
      <c r="P8045" s="3">
        <v>98.61</v>
      </c>
      <c r="Q8045" t="s">
        <v>76</v>
      </c>
      <c r="R8045" t="str">
        <f t="shared" si="376"/>
        <v>PORT09 to PORT11</v>
      </c>
      <c r="S8045" s="3">
        <v>210</v>
      </c>
      <c r="T8045" s="3">
        <v>2.0362537598033468</v>
      </c>
      <c r="U8045" s="10">
        <f t="shared" si="377"/>
        <v>1360.2175115486357</v>
      </c>
      <c r="V8045" s="3" t="s">
        <v>197</v>
      </c>
    </row>
    <row r="8046" spans="1:22" x14ac:dyDescent="0.25">
      <c r="A8046" s="3">
        <v>1417943400</v>
      </c>
      <c r="B8046" s="11">
        <v>44665</v>
      </c>
      <c r="C8046" s="14">
        <v>44596</v>
      </c>
      <c r="D8046" s="13">
        <f t="shared" si="375"/>
        <v>44666</v>
      </c>
      <c r="E8046" s="3" t="s">
        <v>56</v>
      </c>
      <c r="F8046" s="3"/>
      <c r="G8046" s="3">
        <v>2</v>
      </c>
      <c r="H8046" s="3"/>
      <c r="I8046" s="3"/>
      <c r="J8046" s="3"/>
      <c r="K8046" t="s">
        <v>186</v>
      </c>
      <c r="L8046" s="9">
        <v>1694564</v>
      </c>
      <c r="M8046" s="3" t="s">
        <v>36</v>
      </c>
      <c r="N8046" s="3" t="s">
        <v>63</v>
      </c>
      <c r="O8046" s="3">
        <v>420</v>
      </c>
      <c r="P8046" s="3">
        <v>58.56</v>
      </c>
      <c r="Q8046" t="s">
        <v>76</v>
      </c>
      <c r="R8046" t="str">
        <f t="shared" si="376"/>
        <v>PORT09 to PORT02</v>
      </c>
      <c r="S8046" s="3">
        <v>400</v>
      </c>
      <c r="T8046" s="3">
        <v>0.56697618492956181</v>
      </c>
      <c r="U8046" s="10">
        <f t="shared" si="377"/>
        <v>238.12999767041595</v>
      </c>
      <c r="V8046" s="3" t="s">
        <v>197</v>
      </c>
    </row>
    <row r="8047" spans="1:22" x14ac:dyDescent="0.25">
      <c r="A8047" s="3">
        <v>1417943402</v>
      </c>
      <c r="B8047" s="11">
        <v>44660</v>
      </c>
      <c r="C8047" s="14">
        <v>43910</v>
      </c>
      <c r="D8047" s="13">
        <f t="shared" si="375"/>
        <v>44662</v>
      </c>
      <c r="E8047" s="3" t="s">
        <v>58</v>
      </c>
      <c r="F8047" s="3"/>
      <c r="G8047" s="3">
        <v>2</v>
      </c>
      <c r="H8047" s="3"/>
      <c r="I8047" s="3"/>
      <c r="J8047" s="3"/>
      <c r="K8047" t="s">
        <v>185</v>
      </c>
      <c r="L8047" s="9">
        <v>1685290</v>
      </c>
      <c r="M8047" s="3" t="s">
        <v>48</v>
      </c>
      <c r="N8047" s="3" t="s">
        <v>63</v>
      </c>
      <c r="O8047" s="3">
        <v>2870</v>
      </c>
      <c r="P8047" s="3">
        <v>150.80000000000001</v>
      </c>
      <c r="Q8047" t="s">
        <v>76</v>
      </c>
      <c r="R8047" t="str">
        <f t="shared" si="376"/>
        <v>PORT09 to PORT04</v>
      </c>
      <c r="S8047" s="3">
        <v>360</v>
      </c>
      <c r="T8047" s="3">
        <v>0.46970705658151307</v>
      </c>
      <c r="U8047" s="10">
        <f t="shared" si="377"/>
        <v>1348.0592523889425</v>
      </c>
      <c r="V8047" s="3" t="s">
        <v>82</v>
      </c>
    </row>
    <row r="8048" spans="1:22" x14ac:dyDescent="0.25">
      <c r="A8048" s="3">
        <v>1417943407</v>
      </c>
      <c r="B8048" s="11">
        <v>44661</v>
      </c>
      <c r="C8048" s="14">
        <v>43664</v>
      </c>
      <c r="D8048" s="13">
        <f t="shared" si="375"/>
        <v>44662</v>
      </c>
      <c r="E8048" s="3" t="s">
        <v>60</v>
      </c>
      <c r="F8048" s="3"/>
      <c r="G8048" s="3">
        <v>1</v>
      </c>
      <c r="H8048" s="3"/>
      <c r="I8048" s="3"/>
      <c r="J8048" s="3"/>
      <c r="K8048" t="s">
        <v>183</v>
      </c>
      <c r="L8048" s="9">
        <v>1684724</v>
      </c>
      <c r="M8048" s="3" t="s">
        <v>41</v>
      </c>
      <c r="N8048" s="3" t="s">
        <v>63</v>
      </c>
      <c r="O8048" s="3">
        <v>275</v>
      </c>
      <c r="P8048" s="3">
        <v>68.02</v>
      </c>
      <c r="Q8048" t="s">
        <v>76</v>
      </c>
      <c r="R8048" t="str">
        <f t="shared" si="376"/>
        <v>PORT09 to PORT06</v>
      </c>
      <c r="S8048" s="3">
        <v>250</v>
      </c>
      <c r="T8048" s="3">
        <v>0.55408809762578848</v>
      </c>
      <c r="U8048" s="10">
        <f t="shared" si="377"/>
        <v>152.37422684709182</v>
      </c>
      <c r="V8048" s="3" t="s">
        <v>197</v>
      </c>
    </row>
    <row r="8049" spans="1:22" x14ac:dyDescent="0.25">
      <c r="A8049" s="3">
        <v>1417943409</v>
      </c>
      <c r="B8049" s="11">
        <v>44652</v>
      </c>
      <c r="C8049" s="14">
        <v>43725</v>
      </c>
      <c r="D8049" s="13">
        <f t="shared" si="375"/>
        <v>44653</v>
      </c>
      <c r="E8049" s="3" t="s">
        <v>58</v>
      </c>
      <c r="F8049" s="3"/>
      <c r="G8049" s="3">
        <v>2</v>
      </c>
      <c r="H8049" s="3"/>
      <c r="I8049" s="3"/>
      <c r="J8049" s="3"/>
      <c r="K8049" t="s">
        <v>188</v>
      </c>
      <c r="L8049" s="9">
        <v>1672344</v>
      </c>
      <c r="M8049" s="3" t="s">
        <v>43</v>
      </c>
      <c r="N8049" s="3" t="s">
        <v>63</v>
      </c>
      <c r="O8049" s="3">
        <v>217</v>
      </c>
      <c r="P8049" s="3">
        <v>19.09</v>
      </c>
      <c r="Q8049" t="s">
        <v>76</v>
      </c>
      <c r="R8049" t="str">
        <f t="shared" si="376"/>
        <v>PORT09 to PORT04</v>
      </c>
      <c r="S8049" s="3">
        <v>360</v>
      </c>
      <c r="T8049" s="3">
        <v>0.52285729919622159</v>
      </c>
      <c r="U8049" s="10">
        <f t="shared" si="377"/>
        <v>113.46003392558009</v>
      </c>
      <c r="V8049" s="3" t="s">
        <v>197</v>
      </c>
    </row>
    <row r="8050" spans="1:22" x14ac:dyDescent="0.25">
      <c r="A8050" s="3">
        <v>1417943411</v>
      </c>
      <c r="B8050" s="11">
        <v>44665</v>
      </c>
      <c r="C8050" s="14">
        <v>43802</v>
      </c>
      <c r="D8050" s="13">
        <f t="shared" si="375"/>
        <v>44667</v>
      </c>
      <c r="E8050" s="3" t="s">
        <v>58</v>
      </c>
      <c r="F8050" s="3"/>
      <c r="G8050" s="3">
        <v>2</v>
      </c>
      <c r="H8050" s="3"/>
      <c r="I8050" s="3"/>
      <c r="J8050" s="3"/>
      <c r="K8050" t="s">
        <v>185</v>
      </c>
      <c r="L8050" s="9">
        <v>1685259</v>
      </c>
      <c r="M8050" s="3" t="s">
        <v>48</v>
      </c>
      <c r="N8050" s="3" t="s">
        <v>63</v>
      </c>
      <c r="O8050" s="3">
        <v>2866</v>
      </c>
      <c r="P8050" s="3">
        <v>38.729999999999997</v>
      </c>
      <c r="Q8050" t="s">
        <v>76</v>
      </c>
      <c r="R8050" t="str">
        <f t="shared" si="376"/>
        <v>PORT09 to PORT04</v>
      </c>
      <c r="S8050" s="3">
        <v>360</v>
      </c>
      <c r="T8050" s="3">
        <v>0.46970705658151307</v>
      </c>
      <c r="U8050" s="10">
        <f t="shared" si="377"/>
        <v>1346.1804241626164</v>
      </c>
      <c r="V8050" s="3" t="s">
        <v>197</v>
      </c>
    </row>
    <row r="8051" spans="1:22" x14ac:dyDescent="0.25">
      <c r="A8051" s="3">
        <v>1417943416</v>
      </c>
      <c r="B8051" s="11">
        <v>44661</v>
      </c>
      <c r="C8051" s="14">
        <v>44391</v>
      </c>
      <c r="D8051" s="13">
        <f t="shared" si="375"/>
        <v>44662</v>
      </c>
      <c r="E8051" s="3" t="s">
        <v>58</v>
      </c>
      <c r="F8051" s="3"/>
      <c r="G8051" s="3">
        <v>2</v>
      </c>
      <c r="H8051" s="3"/>
      <c r="I8051" s="3"/>
      <c r="J8051" s="3"/>
      <c r="K8051" t="s">
        <v>185</v>
      </c>
      <c r="L8051" s="9">
        <v>1694387</v>
      </c>
      <c r="M8051" s="3" t="s">
        <v>48</v>
      </c>
      <c r="N8051" s="3" t="s">
        <v>63</v>
      </c>
      <c r="O8051" s="3">
        <v>407</v>
      </c>
      <c r="P8051" s="3">
        <v>39.07</v>
      </c>
      <c r="Q8051" t="s">
        <v>76</v>
      </c>
      <c r="R8051" t="str">
        <f t="shared" si="376"/>
        <v>PORT09 to PORT04</v>
      </c>
      <c r="S8051" s="3">
        <v>360</v>
      </c>
      <c r="T8051" s="3">
        <v>0.46970705658151307</v>
      </c>
      <c r="U8051" s="10">
        <f t="shared" si="377"/>
        <v>191.17077202867583</v>
      </c>
      <c r="V8051" s="3" t="s">
        <v>197</v>
      </c>
    </row>
    <row r="8052" spans="1:22" x14ac:dyDescent="0.25">
      <c r="A8052" s="3">
        <v>1417943423</v>
      </c>
      <c r="B8052" s="11">
        <v>44660</v>
      </c>
      <c r="C8052" s="14">
        <v>43550</v>
      </c>
      <c r="D8052" s="13">
        <f t="shared" si="375"/>
        <v>44662</v>
      </c>
      <c r="E8052" s="3" t="s">
        <v>59</v>
      </c>
      <c r="F8052" s="3"/>
      <c r="G8052" s="3">
        <v>3</v>
      </c>
      <c r="H8052" s="3"/>
      <c r="I8052" s="3"/>
      <c r="J8052" s="3"/>
      <c r="K8052" t="s">
        <v>189</v>
      </c>
      <c r="L8052" s="9">
        <v>1685107</v>
      </c>
      <c r="M8052" s="3" t="s">
        <v>39</v>
      </c>
      <c r="N8052" s="3" t="s">
        <v>63</v>
      </c>
      <c r="O8052" s="3">
        <v>2417</v>
      </c>
      <c r="P8052" s="3">
        <v>145.75</v>
      </c>
      <c r="Q8052" t="s">
        <v>76</v>
      </c>
      <c r="R8052" t="str">
        <f t="shared" si="376"/>
        <v>PORT09 to PORT05</v>
      </c>
      <c r="S8052" s="3">
        <v>440</v>
      </c>
      <c r="T8052" s="3">
        <v>0.42850329514821733</v>
      </c>
      <c r="U8052" s="10">
        <f t="shared" si="377"/>
        <v>1035.6924643732414</v>
      </c>
      <c r="V8052" s="3" t="s">
        <v>82</v>
      </c>
    </row>
    <row r="8053" spans="1:22" x14ac:dyDescent="0.25">
      <c r="A8053" s="3">
        <v>1417943430</v>
      </c>
      <c r="B8053" s="11">
        <v>44660</v>
      </c>
      <c r="C8053" s="14">
        <v>44412</v>
      </c>
      <c r="D8053" s="13">
        <f t="shared" si="375"/>
        <v>44662</v>
      </c>
      <c r="E8053" s="3" t="s">
        <v>58</v>
      </c>
      <c r="F8053" s="3"/>
      <c r="G8053" s="3">
        <v>2</v>
      </c>
      <c r="H8053" s="3"/>
      <c r="I8053" s="3"/>
      <c r="J8053" s="3"/>
      <c r="K8053" t="s">
        <v>185</v>
      </c>
      <c r="L8053" s="9">
        <v>1685287</v>
      </c>
      <c r="M8053" s="3" t="s">
        <v>48</v>
      </c>
      <c r="N8053" s="3" t="s">
        <v>63</v>
      </c>
      <c r="O8053" s="3">
        <v>2000</v>
      </c>
      <c r="P8053" s="3">
        <v>110.59</v>
      </c>
      <c r="Q8053" t="s">
        <v>76</v>
      </c>
      <c r="R8053" t="str">
        <f t="shared" si="376"/>
        <v>PORT09 to PORT04</v>
      </c>
      <c r="S8053" s="3">
        <v>360</v>
      </c>
      <c r="T8053" s="3">
        <v>0.46970705658151307</v>
      </c>
      <c r="U8053" s="10">
        <f t="shared" si="377"/>
        <v>939.41411316302617</v>
      </c>
      <c r="V8053" s="3" t="s">
        <v>82</v>
      </c>
    </row>
    <row r="8054" spans="1:22" x14ac:dyDescent="0.25">
      <c r="A8054" s="3">
        <v>1417943439</v>
      </c>
      <c r="B8054" s="11">
        <v>44665</v>
      </c>
      <c r="C8054" s="14">
        <v>43819</v>
      </c>
      <c r="D8054" s="13">
        <f t="shared" si="375"/>
        <v>44667</v>
      </c>
      <c r="E8054" s="3" t="s">
        <v>56</v>
      </c>
      <c r="F8054" s="3"/>
      <c r="G8054" s="3">
        <v>2</v>
      </c>
      <c r="H8054" s="3"/>
      <c r="I8054" s="3"/>
      <c r="J8054" s="3"/>
      <c r="K8054" t="s">
        <v>182</v>
      </c>
      <c r="L8054" s="9">
        <v>1683293</v>
      </c>
      <c r="M8054" s="3" t="s">
        <v>45</v>
      </c>
      <c r="N8054" s="3" t="s">
        <v>63</v>
      </c>
      <c r="O8054" s="3">
        <v>1440</v>
      </c>
      <c r="P8054" s="3">
        <v>11.69</v>
      </c>
      <c r="Q8054" t="s">
        <v>76</v>
      </c>
      <c r="R8054" t="str">
        <f t="shared" si="376"/>
        <v>PORT09 to PORT02</v>
      </c>
      <c r="S8054" s="3">
        <v>400</v>
      </c>
      <c r="T8054" s="3">
        <v>0.49358189848294531</v>
      </c>
      <c r="U8054" s="10">
        <f t="shared" si="377"/>
        <v>710.75793381544122</v>
      </c>
      <c r="V8054" s="3" t="s">
        <v>197</v>
      </c>
    </row>
    <row r="8055" spans="1:22" x14ac:dyDescent="0.25">
      <c r="A8055" s="3">
        <v>1417943443</v>
      </c>
      <c r="B8055" s="11">
        <v>44658</v>
      </c>
      <c r="C8055" s="14">
        <v>43777</v>
      </c>
      <c r="D8055" s="13">
        <f t="shared" si="375"/>
        <v>44660</v>
      </c>
      <c r="E8055" s="3" t="s">
        <v>58</v>
      </c>
      <c r="F8055" s="3"/>
      <c r="G8055" s="3">
        <v>2</v>
      </c>
      <c r="H8055" s="3"/>
      <c r="I8055" s="3"/>
      <c r="J8055" s="3"/>
      <c r="K8055" t="s">
        <v>184</v>
      </c>
      <c r="L8055" s="9">
        <v>1690627</v>
      </c>
      <c r="M8055" s="3" t="s">
        <v>46</v>
      </c>
      <c r="N8055" s="3" t="s">
        <v>63</v>
      </c>
      <c r="O8055" s="3">
        <v>1795</v>
      </c>
      <c r="P8055" s="3">
        <v>57.53</v>
      </c>
      <c r="Q8055" t="s">
        <v>76</v>
      </c>
      <c r="R8055" t="str">
        <f t="shared" si="376"/>
        <v>PORT09 to PORT04</v>
      </c>
      <c r="S8055" s="3">
        <v>360</v>
      </c>
      <c r="T8055" s="3">
        <v>0.55524729045120425</v>
      </c>
      <c r="U8055" s="10">
        <f t="shared" si="377"/>
        <v>996.66888635991165</v>
      </c>
      <c r="V8055" s="3" t="s">
        <v>197</v>
      </c>
    </row>
    <row r="8056" spans="1:22" x14ac:dyDescent="0.25">
      <c r="A8056" s="3">
        <v>1417943453</v>
      </c>
      <c r="B8056" s="11">
        <v>44653</v>
      </c>
      <c r="C8056" s="14">
        <v>43481</v>
      </c>
      <c r="D8056" s="13">
        <f t="shared" si="375"/>
        <v>44655</v>
      </c>
      <c r="E8056" s="3" t="s">
        <v>56</v>
      </c>
      <c r="F8056" s="3"/>
      <c r="G8056" s="3">
        <v>2</v>
      </c>
      <c r="H8056" s="3"/>
      <c r="I8056" s="3"/>
      <c r="J8056" s="3"/>
      <c r="K8056" t="s">
        <v>186</v>
      </c>
      <c r="L8056" s="9">
        <v>1692867</v>
      </c>
      <c r="M8056" s="3" t="s">
        <v>36</v>
      </c>
      <c r="N8056" s="3" t="s">
        <v>63</v>
      </c>
      <c r="O8056" s="3">
        <v>2766</v>
      </c>
      <c r="P8056" s="3">
        <v>112.68</v>
      </c>
      <c r="Q8056" t="s">
        <v>76</v>
      </c>
      <c r="R8056" t="str">
        <f t="shared" si="376"/>
        <v>PORT09 to PORT02</v>
      </c>
      <c r="S8056" s="3">
        <v>400</v>
      </c>
      <c r="T8056" s="3">
        <v>0.56697618492956181</v>
      </c>
      <c r="U8056" s="10">
        <f t="shared" si="377"/>
        <v>1568.2561275151679</v>
      </c>
      <c r="V8056" s="3" t="s">
        <v>82</v>
      </c>
    </row>
    <row r="8057" spans="1:22" x14ac:dyDescent="0.25">
      <c r="A8057" s="3">
        <v>1417943460</v>
      </c>
      <c r="B8057" s="11">
        <v>44658</v>
      </c>
      <c r="C8057" s="14">
        <v>44625</v>
      </c>
      <c r="D8057" s="13">
        <f t="shared" si="375"/>
        <v>44660</v>
      </c>
      <c r="E8057" s="3" t="s">
        <v>64</v>
      </c>
      <c r="F8057" s="3"/>
      <c r="G8057" s="3">
        <v>2</v>
      </c>
      <c r="H8057" s="3"/>
      <c r="I8057" s="3"/>
      <c r="J8057" s="3"/>
      <c r="K8057" t="s">
        <v>190</v>
      </c>
      <c r="L8057" s="9">
        <v>1694139</v>
      </c>
      <c r="M8057" s="3" t="s">
        <v>52</v>
      </c>
      <c r="N8057" s="3" t="s">
        <v>63</v>
      </c>
      <c r="O8057" s="3">
        <v>2858</v>
      </c>
      <c r="P8057" s="3">
        <v>89.49</v>
      </c>
      <c r="Q8057" t="s">
        <v>76</v>
      </c>
      <c r="R8057" t="str">
        <f t="shared" si="376"/>
        <v>PORT09 to PORT10</v>
      </c>
      <c r="S8057" s="3">
        <v>300</v>
      </c>
      <c r="T8057" s="3">
        <v>0.42894658708921174</v>
      </c>
      <c r="U8057" s="10">
        <f t="shared" si="377"/>
        <v>1225.9293459009671</v>
      </c>
      <c r="V8057" s="3" t="s">
        <v>197</v>
      </c>
    </row>
    <row r="8058" spans="1:22" x14ac:dyDescent="0.25">
      <c r="A8058" s="3">
        <v>1417943470</v>
      </c>
      <c r="B8058" s="11">
        <v>44659</v>
      </c>
      <c r="C8058" s="14">
        <v>44429</v>
      </c>
      <c r="D8058" s="13">
        <f t="shared" si="375"/>
        <v>44661</v>
      </c>
      <c r="E8058" s="3" t="s">
        <v>58</v>
      </c>
      <c r="F8058" s="3"/>
      <c r="G8058" s="3">
        <v>2</v>
      </c>
      <c r="H8058" s="3"/>
      <c r="I8058" s="3"/>
      <c r="J8058" s="3"/>
      <c r="K8058" t="s">
        <v>185</v>
      </c>
      <c r="L8058" s="9">
        <v>1685256</v>
      </c>
      <c r="M8058" s="3" t="s">
        <v>48</v>
      </c>
      <c r="N8058" s="3" t="s">
        <v>63</v>
      </c>
      <c r="O8058" s="3">
        <v>1841</v>
      </c>
      <c r="P8058" s="3">
        <v>181.56</v>
      </c>
      <c r="Q8058" t="s">
        <v>76</v>
      </c>
      <c r="R8058" t="str">
        <f t="shared" si="376"/>
        <v>PORT09 to PORT04</v>
      </c>
      <c r="S8058" s="3">
        <v>360</v>
      </c>
      <c r="T8058" s="3">
        <v>0.46970705658151307</v>
      </c>
      <c r="U8058" s="10">
        <f t="shared" si="377"/>
        <v>864.73069116656552</v>
      </c>
      <c r="V8058" s="3" t="s">
        <v>82</v>
      </c>
    </row>
    <row r="8059" spans="1:22" x14ac:dyDescent="0.25">
      <c r="A8059" s="3">
        <v>1417943478</v>
      </c>
      <c r="B8059" s="11">
        <v>44653</v>
      </c>
      <c r="C8059" s="14">
        <v>43607</v>
      </c>
      <c r="D8059" s="13">
        <f t="shared" si="375"/>
        <v>44654</v>
      </c>
      <c r="E8059" s="3" t="s">
        <v>64</v>
      </c>
      <c r="F8059" s="3"/>
      <c r="G8059" s="3">
        <v>2</v>
      </c>
      <c r="H8059" s="3"/>
      <c r="I8059" s="3"/>
      <c r="J8059" s="3"/>
      <c r="K8059" t="s">
        <v>190</v>
      </c>
      <c r="L8059" s="9">
        <v>1685378</v>
      </c>
      <c r="M8059" s="3" t="s">
        <v>52</v>
      </c>
      <c r="N8059" s="3" t="s">
        <v>63</v>
      </c>
      <c r="O8059" s="3">
        <v>387</v>
      </c>
      <c r="P8059" s="3">
        <v>72.61</v>
      </c>
      <c r="Q8059" t="s">
        <v>76</v>
      </c>
      <c r="R8059" t="str">
        <f t="shared" si="376"/>
        <v>PORT09 to PORT10</v>
      </c>
      <c r="S8059" s="3">
        <v>300</v>
      </c>
      <c r="T8059" s="3">
        <v>0.42894658708921174</v>
      </c>
      <c r="U8059" s="10">
        <f t="shared" si="377"/>
        <v>166.00232920352494</v>
      </c>
      <c r="V8059" s="3" t="s">
        <v>197</v>
      </c>
    </row>
    <row r="8060" spans="1:22" x14ac:dyDescent="0.25">
      <c r="A8060" s="3">
        <v>1417943483</v>
      </c>
      <c r="B8060" s="11">
        <v>44653</v>
      </c>
      <c r="C8060" s="14">
        <v>44486</v>
      </c>
      <c r="D8060" s="13">
        <f t="shared" si="375"/>
        <v>44655</v>
      </c>
      <c r="E8060" s="3" t="s">
        <v>58</v>
      </c>
      <c r="F8060" s="3"/>
      <c r="G8060" s="3">
        <v>2</v>
      </c>
      <c r="H8060" s="3"/>
      <c r="I8060" s="3"/>
      <c r="J8060" s="3"/>
      <c r="K8060" t="s">
        <v>184</v>
      </c>
      <c r="L8060" s="9">
        <v>1684728</v>
      </c>
      <c r="M8060" s="3" t="s">
        <v>46</v>
      </c>
      <c r="N8060" s="3" t="s">
        <v>63</v>
      </c>
      <c r="O8060" s="3">
        <v>3103</v>
      </c>
      <c r="P8060" s="3">
        <v>43.65</v>
      </c>
      <c r="Q8060" t="s">
        <v>76</v>
      </c>
      <c r="R8060" t="str">
        <f t="shared" si="376"/>
        <v>PORT09 to PORT04</v>
      </c>
      <c r="S8060" s="3">
        <v>360</v>
      </c>
      <c r="T8060" s="3">
        <v>0.55524729045120425</v>
      </c>
      <c r="U8060" s="10">
        <f t="shared" si="377"/>
        <v>1722.9323422700868</v>
      </c>
      <c r="V8060" s="3" t="s">
        <v>197</v>
      </c>
    </row>
    <row r="8061" spans="1:22" x14ac:dyDescent="0.25">
      <c r="A8061" s="3">
        <v>1417943486</v>
      </c>
      <c r="B8061" s="11">
        <v>44659</v>
      </c>
      <c r="C8061" s="14">
        <v>43568</v>
      </c>
      <c r="D8061" s="13">
        <f t="shared" si="375"/>
        <v>44660</v>
      </c>
      <c r="E8061" s="3" t="s">
        <v>58</v>
      </c>
      <c r="F8061" s="3"/>
      <c r="G8061" s="3">
        <v>2</v>
      </c>
      <c r="H8061" s="3"/>
      <c r="I8061" s="3"/>
      <c r="J8061" s="3"/>
      <c r="K8061" t="s">
        <v>185</v>
      </c>
      <c r="L8061" s="9">
        <v>1689641</v>
      </c>
      <c r="M8061" s="3" t="s">
        <v>48</v>
      </c>
      <c r="N8061" s="3" t="s">
        <v>63</v>
      </c>
      <c r="O8061" s="3">
        <v>744</v>
      </c>
      <c r="P8061" s="3">
        <v>44.44</v>
      </c>
      <c r="Q8061" t="s">
        <v>76</v>
      </c>
      <c r="R8061" t="str">
        <f t="shared" si="376"/>
        <v>PORT09 to PORT04</v>
      </c>
      <c r="S8061" s="3">
        <v>360</v>
      </c>
      <c r="T8061" s="3">
        <v>0.46970705658151307</v>
      </c>
      <c r="U8061" s="10">
        <f t="shared" si="377"/>
        <v>349.46205009664573</v>
      </c>
      <c r="V8061" s="3" t="s">
        <v>197</v>
      </c>
    </row>
    <row r="8062" spans="1:22" x14ac:dyDescent="0.25">
      <c r="A8062" s="3">
        <v>1417943488</v>
      </c>
      <c r="B8062" s="11">
        <v>44662</v>
      </c>
      <c r="C8062" s="14">
        <v>44500</v>
      </c>
      <c r="D8062" s="13">
        <f t="shared" si="375"/>
        <v>44664</v>
      </c>
      <c r="E8062" s="3" t="s">
        <v>58</v>
      </c>
      <c r="F8062" s="3"/>
      <c r="G8062" s="3">
        <v>2</v>
      </c>
      <c r="H8062" s="3"/>
      <c r="I8062" s="3"/>
      <c r="J8062" s="3"/>
      <c r="K8062" t="s">
        <v>185</v>
      </c>
      <c r="L8062" s="9">
        <v>1685259</v>
      </c>
      <c r="M8062" s="3" t="s">
        <v>48</v>
      </c>
      <c r="N8062" s="3" t="s">
        <v>63</v>
      </c>
      <c r="O8062" s="3">
        <v>2451</v>
      </c>
      <c r="P8062" s="3">
        <v>63.79</v>
      </c>
      <c r="Q8062" t="s">
        <v>76</v>
      </c>
      <c r="R8062" t="str">
        <f t="shared" si="376"/>
        <v>PORT09 to PORT04</v>
      </c>
      <c r="S8062" s="3">
        <v>360</v>
      </c>
      <c r="T8062" s="3">
        <v>0.46970705658151307</v>
      </c>
      <c r="U8062" s="10">
        <f t="shared" si="377"/>
        <v>1151.2519956812885</v>
      </c>
      <c r="V8062" s="3" t="s">
        <v>197</v>
      </c>
    </row>
    <row r="8063" spans="1:22" x14ac:dyDescent="0.25">
      <c r="A8063" s="3">
        <v>1417943494</v>
      </c>
      <c r="B8063" s="11">
        <v>44659</v>
      </c>
      <c r="C8063" s="14">
        <v>44019</v>
      </c>
      <c r="D8063" s="13">
        <f t="shared" si="375"/>
        <v>44661</v>
      </c>
      <c r="E8063" s="3" t="s">
        <v>58</v>
      </c>
      <c r="F8063" s="3"/>
      <c r="G8063" s="3">
        <v>2</v>
      </c>
      <c r="H8063" s="3"/>
      <c r="I8063" s="3"/>
      <c r="J8063" s="3"/>
      <c r="K8063" t="s">
        <v>184</v>
      </c>
      <c r="L8063" s="9">
        <v>1684728</v>
      </c>
      <c r="M8063" s="3" t="s">
        <v>46</v>
      </c>
      <c r="N8063" s="3" t="s">
        <v>63</v>
      </c>
      <c r="O8063" s="3">
        <v>1108</v>
      </c>
      <c r="P8063" s="3">
        <v>69.069999999999993</v>
      </c>
      <c r="Q8063" t="s">
        <v>76</v>
      </c>
      <c r="R8063" t="str">
        <f t="shared" si="376"/>
        <v>PORT09 to PORT04</v>
      </c>
      <c r="S8063" s="3">
        <v>360</v>
      </c>
      <c r="T8063" s="3">
        <v>0.55524729045120425</v>
      </c>
      <c r="U8063" s="10">
        <f t="shared" si="377"/>
        <v>615.21399781993432</v>
      </c>
      <c r="V8063" s="3" t="s">
        <v>197</v>
      </c>
    </row>
    <row r="8064" spans="1:22" x14ac:dyDescent="0.25">
      <c r="A8064" s="3">
        <v>1417943497</v>
      </c>
      <c r="B8064" s="11">
        <v>44665</v>
      </c>
      <c r="C8064" s="14">
        <v>44127</v>
      </c>
      <c r="D8064" s="13">
        <f t="shared" si="375"/>
        <v>44667</v>
      </c>
      <c r="E8064" s="3" t="s">
        <v>58</v>
      </c>
      <c r="F8064" s="3"/>
      <c r="G8064" s="3">
        <v>2</v>
      </c>
      <c r="H8064" s="3"/>
      <c r="I8064" s="3"/>
      <c r="J8064" s="3"/>
      <c r="K8064" t="s">
        <v>185</v>
      </c>
      <c r="L8064" s="9">
        <v>1680503</v>
      </c>
      <c r="M8064" s="3" t="s">
        <v>48</v>
      </c>
      <c r="N8064" s="3" t="s">
        <v>63</v>
      </c>
      <c r="O8064" s="3">
        <v>1118</v>
      </c>
      <c r="P8064" s="3">
        <v>17.09</v>
      </c>
      <c r="Q8064" t="s">
        <v>76</v>
      </c>
      <c r="R8064" t="str">
        <f t="shared" si="376"/>
        <v>PORT09 to PORT04</v>
      </c>
      <c r="S8064" s="3">
        <v>360</v>
      </c>
      <c r="T8064" s="3">
        <v>0.46970705658151307</v>
      </c>
      <c r="U8064" s="10">
        <f t="shared" si="377"/>
        <v>525.13248925813161</v>
      </c>
      <c r="V8064" s="3" t="s">
        <v>197</v>
      </c>
    </row>
    <row r="8065" spans="1:22" x14ac:dyDescent="0.25">
      <c r="A8065" s="3">
        <v>1417943502</v>
      </c>
      <c r="B8065" s="11">
        <v>44652</v>
      </c>
      <c r="C8065" s="14">
        <v>44528</v>
      </c>
      <c r="D8065" s="13">
        <f t="shared" si="375"/>
        <v>44653</v>
      </c>
      <c r="E8065" s="3" t="s">
        <v>58</v>
      </c>
      <c r="F8065" s="3"/>
      <c r="G8065" s="3">
        <v>2</v>
      </c>
      <c r="H8065" s="3"/>
      <c r="I8065" s="3"/>
      <c r="J8065" s="3"/>
      <c r="K8065" t="s">
        <v>185</v>
      </c>
      <c r="L8065" s="9">
        <v>1680961</v>
      </c>
      <c r="M8065" s="3" t="s">
        <v>48</v>
      </c>
      <c r="N8065" s="3" t="s">
        <v>63</v>
      </c>
      <c r="O8065" s="3">
        <v>633</v>
      </c>
      <c r="P8065" s="3">
        <v>10.89</v>
      </c>
      <c r="Q8065" t="s">
        <v>76</v>
      </c>
      <c r="R8065" t="str">
        <f t="shared" si="376"/>
        <v>PORT09 to PORT04</v>
      </c>
      <c r="S8065" s="3">
        <v>360</v>
      </c>
      <c r="T8065" s="3">
        <v>0.46970705658151307</v>
      </c>
      <c r="U8065" s="10">
        <f t="shared" si="377"/>
        <v>297.32456681609779</v>
      </c>
      <c r="V8065" s="3" t="s">
        <v>197</v>
      </c>
    </row>
    <row r="8066" spans="1:22" x14ac:dyDescent="0.25">
      <c r="A8066" s="3">
        <v>1417943506</v>
      </c>
      <c r="B8066" s="11">
        <v>44653</v>
      </c>
      <c r="C8066" s="14">
        <v>44546</v>
      </c>
      <c r="D8066" s="13">
        <f t="shared" ref="D8066:D8129" si="378">IF(O8066&lt;1000,B8066+1,B8066+2)</f>
        <v>44654</v>
      </c>
      <c r="E8066" s="3" t="s">
        <v>58</v>
      </c>
      <c r="F8066" s="3"/>
      <c r="G8066" s="3">
        <v>2</v>
      </c>
      <c r="H8066" s="3"/>
      <c r="I8066" s="3"/>
      <c r="J8066" s="3"/>
      <c r="K8066" t="s">
        <v>185</v>
      </c>
      <c r="L8066" s="9">
        <v>1685546</v>
      </c>
      <c r="M8066" s="3" t="s">
        <v>48</v>
      </c>
      <c r="N8066" s="3" t="s">
        <v>63</v>
      </c>
      <c r="O8066" s="3">
        <v>320</v>
      </c>
      <c r="P8066" s="3">
        <v>96.86</v>
      </c>
      <c r="Q8066" t="s">
        <v>76</v>
      </c>
      <c r="R8066" t="str">
        <f t="shared" ref="R8066:R8129" si="379">N8066&amp;" to "&amp;E8066</f>
        <v>PORT09 to PORT04</v>
      </c>
      <c r="S8066" s="3">
        <v>360</v>
      </c>
      <c r="T8066" s="3">
        <v>0.46970705658151307</v>
      </c>
      <c r="U8066" s="10">
        <f t="shared" ref="U8066:U8129" si="380">T8066*O8066</f>
        <v>150.30625810608419</v>
      </c>
      <c r="V8066" s="3" t="s">
        <v>197</v>
      </c>
    </row>
    <row r="8067" spans="1:22" x14ac:dyDescent="0.25">
      <c r="A8067" s="3">
        <v>1417943508</v>
      </c>
      <c r="B8067" s="11">
        <v>44652</v>
      </c>
      <c r="C8067" s="14">
        <v>43581</v>
      </c>
      <c r="D8067" s="13">
        <f t="shared" si="378"/>
        <v>44653</v>
      </c>
      <c r="E8067" s="3" t="s">
        <v>59</v>
      </c>
      <c r="F8067" s="3"/>
      <c r="G8067" s="3">
        <v>3</v>
      </c>
      <c r="H8067" s="3"/>
      <c r="I8067" s="3"/>
      <c r="J8067" s="3"/>
      <c r="K8067" t="s">
        <v>189</v>
      </c>
      <c r="L8067" s="9">
        <v>1684743</v>
      </c>
      <c r="M8067" s="3" t="s">
        <v>39</v>
      </c>
      <c r="N8067" s="3" t="s">
        <v>63</v>
      </c>
      <c r="O8067" s="3">
        <v>243</v>
      </c>
      <c r="P8067" s="3">
        <v>79.239999999999995</v>
      </c>
      <c r="Q8067" t="s">
        <v>76</v>
      </c>
      <c r="R8067" t="str">
        <f t="shared" si="379"/>
        <v>PORT09 to PORT05</v>
      </c>
      <c r="S8067" s="3">
        <v>440</v>
      </c>
      <c r="T8067" s="3">
        <v>0.42850329514821733</v>
      </c>
      <c r="U8067" s="10">
        <f t="shared" si="380"/>
        <v>104.12630072101682</v>
      </c>
      <c r="V8067" s="3" t="s">
        <v>197</v>
      </c>
    </row>
    <row r="8068" spans="1:22" x14ac:dyDescent="0.25">
      <c r="A8068" s="3">
        <v>1417943517</v>
      </c>
      <c r="B8068" s="11">
        <v>44653</v>
      </c>
      <c r="C8068" s="14">
        <v>44121</v>
      </c>
      <c r="D8068" s="13">
        <f t="shared" si="378"/>
        <v>44655</v>
      </c>
      <c r="E8068" s="3" t="s">
        <v>58</v>
      </c>
      <c r="F8068" s="3"/>
      <c r="G8068" s="3">
        <v>2</v>
      </c>
      <c r="H8068" s="3"/>
      <c r="I8068" s="3"/>
      <c r="J8068" s="3"/>
      <c r="K8068" t="s">
        <v>185</v>
      </c>
      <c r="L8068" s="9">
        <v>1691774</v>
      </c>
      <c r="M8068" s="3" t="s">
        <v>48</v>
      </c>
      <c r="N8068" s="3" t="s">
        <v>63</v>
      </c>
      <c r="O8068" s="3">
        <v>2238</v>
      </c>
      <c r="P8068" s="3">
        <v>199.3</v>
      </c>
      <c r="Q8068" t="s">
        <v>76</v>
      </c>
      <c r="R8068" t="str">
        <f t="shared" si="379"/>
        <v>PORT09 to PORT04</v>
      </c>
      <c r="S8068" s="3">
        <v>360</v>
      </c>
      <c r="T8068" s="3">
        <v>0.46970705658151307</v>
      </c>
      <c r="U8068" s="10">
        <f t="shared" si="380"/>
        <v>1051.2043926294264</v>
      </c>
      <c r="V8068" s="3" t="s">
        <v>82</v>
      </c>
    </row>
    <row r="8069" spans="1:22" x14ac:dyDescent="0.25">
      <c r="A8069" s="3">
        <v>1417943521</v>
      </c>
      <c r="B8069" s="11">
        <v>44665</v>
      </c>
      <c r="C8069" s="14">
        <v>43781</v>
      </c>
      <c r="D8069" s="13">
        <f t="shared" si="378"/>
        <v>44667</v>
      </c>
      <c r="E8069" s="3" t="s">
        <v>59</v>
      </c>
      <c r="F8069" s="3"/>
      <c r="G8069" s="3">
        <v>3</v>
      </c>
      <c r="H8069" s="3"/>
      <c r="I8069" s="3"/>
      <c r="J8069" s="3"/>
      <c r="K8069" t="s">
        <v>189</v>
      </c>
      <c r="L8069" s="9">
        <v>1684642</v>
      </c>
      <c r="M8069" s="3" t="s">
        <v>39</v>
      </c>
      <c r="N8069" s="3" t="s">
        <v>63</v>
      </c>
      <c r="O8069" s="3">
        <v>3219</v>
      </c>
      <c r="P8069" s="3">
        <v>178.59</v>
      </c>
      <c r="Q8069" t="s">
        <v>76</v>
      </c>
      <c r="R8069" t="str">
        <f t="shared" si="379"/>
        <v>PORT09 to PORT05</v>
      </c>
      <c r="S8069" s="3">
        <v>440</v>
      </c>
      <c r="T8069" s="3">
        <v>0.42850329514821733</v>
      </c>
      <c r="U8069" s="10">
        <f t="shared" si="380"/>
        <v>1379.3521070821116</v>
      </c>
      <c r="V8069" s="3" t="s">
        <v>82</v>
      </c>
    </row>
    <row r="8070" spans="1:22" x14ac:dyDescent="0.25">
      <c r="A8070" s="3">
        <v>1417943530</v>
      </c>
      <c r="B8070" s="11">
        <v>44653</v>
      </c>
      <c r="C8070" s="14">
        <v>43773</v>
      </c>
      <c r="D8070" s="13">
        <f t="shared" si="378"/>
        <v>44655</v>
      </c>
      <c r="E8070" s="3" t="s">
        <v>56</v>
      </c>
      <c r="F8070" s="3"/>
      <c r="G8070" s="3">
        <v>2</v>
      </c>
      <c r="H8070" s="3"/>
      <c r="I8070" s="3"/>
      <c r="J8070" s="3"/>
      <c r="K8070" t="s">
        <v>186</v>
      </c>
      <c r="L8070" s="9">
        <v>1673716</v>
      </c>
      <c r="M8070" s="3" t="s">
        <v>36</v>
      </c>
      <c r="N8070" s="3" t="s">
        <v>63</v>
      </c>
      <c r="O8070" s="3">
        <v>1220</v>
      </c>
      <c r="P8070" s="3">
        <v>49.02</v>
      </c>
      <c r="Q8070" t="s">
        <v>76</v>
      </c>
      <c r="R8070" t="str">
        <f t="shared" si="379"/>
        <v>PORT09 to PORT02</v>
      </c>
      <c r="S8070" s="3">
        <v>400</v>
      </c>
      <c r="T8070" s="3">
        <v>0.56697618492956181</v>
      </c>
      <c r="U8070" s="10">
        <f t="shared" si="380"/>
        <v>691.71094561406539</v>
      </c>
      <c r="V8070" s="3" t="s">
        <v>197</v>
      </c>
    </row>
    <row r="8071" spans="1:22" x14ac:dyDescent="0.25">
      <c r="A8071" s="3">
        <v>1417943539</v>
      </c>
      <c r="B8071" s="11">
        <v>44662</v>
      </c>
      <c r="C8071" s="14">
        <v>43540</v>
      </c>
      <c r="D8071" s="13">
        <f t="shared" si="378"/>
        <v>44663</v>
      </c>
      <c r="E8071" s="3" t="s">
        <v>58</v>
      </c>
      <c r="F8071" s="3"/>
      <c r="G8071" s="3">
        <v>2</v>
      </c>
      <c r="H8071" s="3"/>
      <c r="I8071" s="3"/>
      <c r="J8071" s="3"/>
      <c r="K8071" t="s">
        <v>185</v>
      </c>
      <c r="L8071" s="9">
        <v>1691768</v>
      </c>
      <c r="M8071" s="3" t="s">
        <v>48</v>
      </c>
      <c r="N8071" s="3" t="s">
        <v>63</v>
      </c>
      <c r="O8071" s="3">
        <v>461</v>
      </c>
      <c r="P8071" s="3">
        <v>48.19</v>
      </c>
      <c r="Q8071" t="s">
        <v>76</v>
      </c>
      <c r="R8071" t="str">
        <f t="shared" si="379"/>
        <v>PORT09 to PORT04</v>
      </c>
      <c r="S8071" s="3">
        <v>360</v>
      </c>
      <c r="T8071" s="3">
        <v>0.46970705658151307</v>
      </c>
      <c r="U8071" s="10">
        <f t="shared" si="380"/>
        <v>216.53495308407753</v>
      </c>
      <c r="V8071" s="3" t="s">
        <v>197</v>
      </c>
    </row>
    <row r="8072" spans="1:22" x14ac:dyDescent="0.25">
      <c r="A8072" s="3">
        <v>1417943549</v>
      </c>
      <c r="B8072" s="11">
        <v>44665</v>
      </c>
      <c r="C8072" s="14">
        <v>43582</v>
      </c>
      <c r="D8072" s="13">
        <f t="shared" si="378"/>
        <v>44667</v>
      </c>
      <c r="E8072" s="3" t="s">
        <v>56</v>
      </c>
      <c r="F8072" s="3"/>
      <c r="G8072" s="3">
        <v>2</v>
      </c>
      <c r="H8072" s="3"/>
      <c r="I8072" s="3"/>
      <c r="J8072" s="3"/>
      <c r="K8072" t="s">
        <v>186</v>
      </c>
      <c r="L8072" s="9">
        <v>1681374</v>
      </c>
      <c r="M8072" s="3" t="s">
        <v>36</v>
      </c>
      <c r="N8072" s="3" t="s">
        <v>63</v>
      </c>
      <c r="O8072" s="3">
        <v>1774</v>
      </c>
      <c r="P8072" s="3">
        <v>42.72</v>
      </c>
      <c r="Q8072" t="s">
        <v>76</v>
      </c>
      <c r="R8072" t="str">
        <f t="shared" si="379"/>
        <v>PORT09 to PORT02</v>
      </c>
      <c r="S8072" s="3">
        <v>400</v>
      </c>
      <c r="T8072" s="3">
        <v>0.56697618492956181</v>
      </c>
      <c r="U8072" s="10">
        <f t="shared" si="380"/>
        <v>1005.8157520650426</v>
      </c>
      <c r="V8072" s="3" t="s">
        <v>197</v>
      </c>
    </row>
    <row r="8073" spans="1:22" x14ac:dyDescent="0.25">
      <c r="A8073" s="3">
        <v>1417943551</v>
      </c>
      <c r="B8073" s="11">
        <v>44653</v>
      </c>
      <c r="C8073" s="14">
        <v>44339</v>
      </c>
      <c r="D8073" s="13">
        <f t="shared" si="378"/>
        <v>44654</v>
      </c>
      <c r="E8073" s="3" t="s">
        <v>58</v>
      </c>
      <c r="F8073" s="3"/>
      <c r="G8073" s="3">
        <v>2</v>
      </c>
      <c r="H8073" s="3"/>
      <c r="I8073" s="3"/>
      <c r="J8073" s="3"/>
      <c r="K8073" t="s">
        <v>185</v>
      </c>
      <c r="L8073" s="9">
        <v>1696021</v>
      </c>
      <c r="M8073" s="3" t="s">
        <v>48</v>
      </c>
      <c r="N8073" s="3" t="s">
        <v>63</v>
      </c>
      <c r="O8073" s="3">
        <v>386</v>
      </c>
      <c r="P8073" s="3">
        <v>34.36</v>
      </c>
      <c r="Q8073" t="s">
        <v>76</v>
      </c>
      <c r="R8073" t="str">
        <f t="shared" si="379"/>
        <v>PORT09 to PORT04</v>
      </c>
      <c r="S8073" s="3">
        <v>360</v>
      </c>
      <c r="T8073" s="3">
        <v>0.46970705658151307</v>
      </c>
      <c r="U8073" s="10">
        <f t="shared" si="380"/>
        <v>181.30692384046404</v>
      </c>
      <c r="V8073" s="3" t="s">
        <v>197</v>
      </c>
    </row>
    <row r="8074" spans="1:22" x14ac:dyDescent="0.25">
      <c r="A8074" s="3">
        <v>1417943553</v>
      </c>
      <c r="B8074" s="11">
        <v>44655</v>
      </c>
      <c r="C8074" s="14">
        <v>44081</v>
      </c>
      <c r="D8074" s="13">
        <f t="shared" si="378"/>
        <v>44657</v>
      </c>
      <c r="E8074" s="3" t="s">
        <v>58</v>
      </c>
      <c r="F8074" s="3"/>
      <c r="G8074" s="3">
        <v>2</v>
      </c>
      <c r="H8074" s="3"/>
      <c r="I8074" s="3"/>
      <c r="J8074" s="3"/>
      <c r="K8074" t="s">
        <v>185</v>
      </c>
      <c r="L8074" s="9">
        <v>1646393</v>
      </c>
      <c r="M8074" s="3" t="s">
        <v>48</v>
      </c>
      <c r="N8074" s="3" t="s">
        <v>63</v>
      </c>
      <c r="O8074" s="3">
        <v>2812</v>
      </c>
      <c r="P8074" s="3">
        <v>59.33</v>
      </c>
      <c r="Q8074" t="s">
        <v>76</v>
      </c>
      <c r="R8074" t="str">
        <f t="shared" si="379"/>
        <v>PORT09 to PORT04</v>
      </c>
      <c r="S8074" s="3">
        <v>360</v>
      </c>
      <c r="T8074" s="3">
        <v>0.46970705658151307</v>
      </c>
      <c r="U8074" s="10">
        <f t="shared" si="380"/>
        <v>1320.8162431072149</v>
      </c>
      <c r="V8074" s="3" t="s">
        <v>197</v>
      </c>
    </row>
    <row r="8075" spans="1:22" x14ac:dyDescent="0.25">
      <c r="A8075" s="3">
        <v>1417943556</v>
      </c>
      <c r="B8075" s="11">
        <v>44652</v>
      </c>
      <c r="C8075" s="14">
        <v>44217</v>
      </c>
      <c r="D8075" s="13">
        <f t="shared" si="378"/>
        <v>44653</v>
      </c>
      <c r="E8075" s="3" t="s">
        <v>56</v>
      </c>
      <c r="F8075" s="3"/>
      <c r="G8075" s="3">
        <v>2</v>
      </c>
      <c r="H8075" s="3"/>
      <c r="I8075" s="3"/>
      <c r="J8075" s="3"/>
      <c r="K8075" t="s">
        <v>186</v>
      </c>
      <c r="L8075" s="9">
        <v>1673790</v>
      </c>
      <c r="M8075" s="3" t="s">
        <v>36</v>
      </c>
      <c r="N8075" s="3" t="s">
        <v>63</v>
      </c>
      <c r="O8075" s="3">
        <v>340</v>
      </c>
      <c r="P8075" s="3">
        <v>98.75</v>
      </c>
      <c r="Q8075" t="s">
        <v>76</v>
      </c>
      <c r="R8075" t="str">
        <f t="shared" si="379"/>
        <v>PORT09 to PORT02</v>
      </c>
      <c r="S8075" s="3">
        <v>400</v>
      </c>
      <c r="T8075" s="3">
        <v>0.56697618492956181</v>
      </c>
      <c r="U8075" s="10">
        <f t="shared" si="380"/>
        <v>192.771902876051</v>
      </c>
      <c r="V8075" s="3" t="s">
        <v>197</v>
      </c>
    </row>
    <row r="8076" spans="1:22" x14ac:dyDescent="0.25">
      <c r="A8076" s="3">
        <v>1417943562</v>
      </c>
      <c r="B8076" s="11">
        <v>44655</v>
      </c>
      <c r="C8076" s="14">
        <v>44463</v>
      </c>
      <c r="D8076" s="13">
        <f t="shared" si="378"/>
        <v>44657</v>
      </c>
      <c r="E8076" s="3" t="s">
        <v>56</v>
      </c>
      <c r="F8076" s="3"/>
      <c r="G8076" s="3">
        <v>2</v>
      </c>
      <c r="H8076" s="3"/>
      <c r="I8076" s="3"/>
      <c r="J8076" s="3"/>
      <c r="K8076" t="s">
        <v>182</v>
      </c>
      <c r="L8076" s="9">
        <v>1688575</v>
      </c>
      <c r="M8076" s="3" t="s">
        <v>45</v>
      </c>
      <c r="N8076" s="3" t="s">
        <v>63</v>
      </c>
      <c r="O8076" s="3">
        <v>1018</v>
      </c>
      <c r="P8076" s="3">
        <v>62.44</v>
      </c>
      <c r="Q8076" t="s">
        <v>76</v>
      </c>
      <c r="R8076" t="str">
        <f t="shared" si="379"/>
        <v>PORT09 to PORT02</v>
      </c>
      <c r="S8076" s="3">
        <v>400</v>
      </c>
      <c r="T8076" s="3">
        <v>0.49358189848294531</v>
      </c>
      <c r="U8076" s="10">
        <f t="shared" si="380"/>
        <v>502.46637265563834</v>
      </c>
      <c r="V8076" s="3" t="s">
        <v>197</v>
      </c>
    </row>
    <row r="8077" spans="1:22" x14ac:dyDescent="0.25">
      <c r="A8077" s="3">
        <v>1417943572</v>
      </c>
      <c r="B8077" s="11">
        <v>44652</v>
      </c>
      <c r="C8077" s="14">
        <v>43515</v>
      </c>
      <c r="D8077" s="13">
        <f t="shared" si="378"/>
        <v>44654</v>
      </c>
      <c r="E8077" s="3" t="s">
        <v>56</v>
      </c>
      <c r="F8077" s="3"/>
      <c r="G8077" s="3">
        <v>2</v>
      </c>
      <c r="H8077" s="3"/>
      <c r="I8077" s="3"/>
      <c r="J8077" s="3"/>
      <c r="K8077" t="s">
        <v>182</v>
      </c>
      <c r="L8077" s="9">
        <v>1684767</v>
      </c>
      <c r="M8077" s="3" t="s">
        <v>45</v>
      </c>
      <c r="N8077" s="3" t="s">
        <v>63</v>
      </c>
      <c r="O8077" s="3">
        <v>2305</v>
      </c>
      <c r="P8077" s="3">
        <v>84.07</v>
      </c>
      <c r="Q8077" t="s">
        <v>76</v>
      </c>
      <c r="R8077" t="str">
        <f t="shared" si="379"/>
        <v>PORT09 to PORT02</v>
      </c>
      <c r="S8077" s="3">
        <v>400</v>
      </c>
      <c r="T8077" s="3">
        <v>0.49358189848294531</v>
      </c>
      <c r="U8077" s="10">
        <f t="shared" si="380"/>
        <v>1137.706276003189</v>
      </c>
      <c r="V8077" s="3" t="s">
        <v>197</v>
      </c>
    </row>
    <row r="8078" spans="1:22" x14ac:dyDescent="0.25">
      <c r="A8078" s="3">
        <v>1417943578</v>
      </c>
      <c r="B8078" s="11">
        <v>44662</v>
      </c>
      <c r="C8078" s="14">
        <v>43497</v>
      </c>
      <c r="D8078" s="13">
        <f t="shared" si="378"/>
        <v>44663</v>
      </c>
      <c r="E8078" s="3" t="s">
        <v>58</v>
      </c>
      <c r="F8078" s="3"/>
      <c r="G8078" s="3">
        <v>2</v>
      </c>
      <c r="H8078" s="3"/>
      <c r="I8078" s="3"/>
      <c r="J8078" s="3"/>
      <c r="K8078" t="s">
        <v>185</v>
      </c>
      <c r="L8078" s="9">
        <v>1685265</v>
      </c>
      <c r="M8078" s="3" t="s">
        <v>48</v>
      </c>
      <c r="N8078" s="3" t="s">
        <v>63</v>
      </c>
      <c r="O8078" s="3">
        <v>582</v>
      </c>
      <c r="P8078" s="3">
        <v>53.47</v>
      </c>
      <c r="Q8078" t="s">
        <v>76</v>
      </c>
      <c r="R8078" t="str">
        <f t="shared" si="379"/>
        <v>PORT09 to PORT04</v>
      </c>
      <c r="S8078" s="3">
        <v>360</v>
      </c>
      <c r="T8078" s="3">
        <v>0.46970705658151307</v>
      </c>
      <c r="U8078" s="10">
        <f t="shared" si="380"/>
        <v>273.36950693044059</v>
      </c>
      <c r="V8078" s="3" t="s">
        <v>197</v>
      </c>
    </row>
    <row r="8079" spans="1:22" x14ac:dyDescent="0.25">
      <c r="A8079" s="3">
        <v>1417943581</v>
      </c>
      <c r="B8079" s="11">
        <v>44662</v>
      </c>
      <c r="C8079" s="14">
        <v>43589</v>
      </c>
      <c r="D8079" s="13">
        <f t="shared" si="378"/>
        <v>44664</v>
      </c>
      <c r="E8079" s="3" t="s">
        <v>65</v>
      </c>
      <c r="F8079" s="3"/>
      <c r="G8079" s="3">
        <v>1</v>
      </c>
      <c r="H8079" s="3"/>
      <c r="I8079" s="3"/>
      <c r="J8079" s="3"/>
      <c r="K8079" t="s">
        <v>181</v>
      </c>
      <c r="L8079" s="9">
        <v>1666994</v>
      </c>
      <c r="M8079" s="3" t="s">
        <v>53</v>
      </c>
      <c r="N8079" s="3" t="s">
        <v>63</v>
      </c>
      <c r="O8079" s="3">
        <v>3054</v>
      </c>
      <c r="P8079" s="3">
        <v>189.24</v>
      </c>
      <c r="Q8079" t="s">
        <v>76</v>
      </c>
      <c r="R8079" t="str">
        <f t="shared" si="379"/>
        <v>PORT09 to PORT11</v>
      </c>
      <c r="S8079" s="3">
        <v>210</v>
      </c>
      <c r="T8079" s="3">
        <v>2.0362537598033468</v>
      </c>
      <c r="U8079" s="10">
        <f t="shared" si="380"/>
        <v>6218.7189824394209</v>
      </c>
      <c r="V8079" s="3" t="s">
        <v>82</v>
      </c>
    </row>
    <row r="8080" spans="1:22" x14ac:dyDescent="0.25">
      <c r="A8080" s="3">
        <v>1417943586</v>
      </c>
      <c r="B8080" s="11">
        <v>44660</v>
      </c>
      <c r="C8080" s="14">
        <v>43922</v>
      </c>
      <c r="D8080" s="13">
        <f t="shared" si="378"/>
        <v>44661</v>
      </c>
      <c r="E8080" s="3" t="s">
        <v>56</v>
      </c>
      <c r="F8080" s="3"/>
      <c r="G8080" s="3">
        <v>2</v>
      </c>
      <c r="H8080" s="3"/>
      <c r="I8080" s="3"/>
      <c r="J8080" s="3"/>
      <c r="K8080" t="s">
        <v>182</v>
      </c>
      <c r="L8080" s="9">
        <v>1682805</v>
      </c>
      <c r="M8080" s="3" t="s">
        <v>45</v>
      </c>
      <c r="N8080" s="3" t="s">
        <v>63</v>
      </c>
      <c r="O8080" s="3">
        <v>294</v>
      </c>
      <c r="P8080" s="3">
        <v>59.17</v>
      </c>
      <c r="Q8080" t="s">
        <v>76</v>
      </c>
      <c r="R8080" t="str">
        <f t="shared" si="379"/>
        <v>PORT09 to PORT02</v>
      </c>
      <c r="S8080" s="3">
        <v>400</v>
      </c>
      <c r="T8080" s="3">
        <v>0.49358189848294531</v>
      </c>
      <c r="U8080" s="10">
        <f t="shared" si="380"/>
        <v>145.11307815398592</v>
      </c>
      <c r="V8080" s="3" t="s">
        <v>197</v>
      </c>
    </row>
    <row r="8081" spans="1:22" x14ac:dyDescent="0.25">
      <c r="A8081" s="3">
        <v>1417943596</v>
      </c>
      <c r="B8081" s="11">
        <v>44661</v>
      </c>
      <c r="C8081" s="14">
        <v>44132</v>
      </c>
      <c r="D8081" s="13">
        <f t="shared" si="378"/>
        <v>44662</v>
      </c>
      <c r="E8081" s="3" t="s">
        <v>59</v>
      </c>
      <c r="F8081" s="3"/>
      <c r="G8081" s="3">
        <v>3</v>
      </c>
      <c r="H8081" s="3"/>
      <c r="I8081" s="3"/>
      <c r="J8081" s="3"/>
      <c r="K8081" t="s">
        <v>189</v>
      </c>
      <c r="L8081" s="9">
        <v>1686209</v>
      </c>
      <c r="M8081" s="3" t="s">
        <v>39</v>
      </c>
      <c r="N8081" s="3" t="s">
        <v>63</v>
      </c>
      <c r="O8081" s="3">
        <v>489</v>
      </c>
      <c r="P8081" s="3">
        <v>83.47</v>
      </c>
      <c r="Q8081" t="s">
        <v>76</v>
      </c>
      <c r="R8081" t="str">
        <f t="shared" si="379"/>
        <v>PORT09 to PORT05</v>
      </c>
      <c r="S8081" s="3">
        <v>440</v>
      </c>
      <c r="T8081" s="3">
        <v>0.42850329514821733</v>
      </c>
      <c r="U8081" s="10">
        <f t="shared" si="380"/>
        <v>209.53811132747828</v>
      </c>
      <c r="V8081" s="3" t="s">
        <v>197</v>
      </c>
    </row>
    <row r="8082" spans="1:22" x14ac:dyDescent="0.25">
      <c r="A8082" s="3">
        <v>1417943602</v>
      </c>
      <c r="B8082" s="11">
        <v>44661</v>
      </c>
      <c r="C8082" s="14">
        <v>44436</v>
      </c>
      <c r="D8082" s="13">
        <f t="shared" si="378"/>
        <v>44662</v>
      </c>
      <c r="E8082" s="3" t="s">
        <v>56</v>
      </c>
      <c r="F8082" s="3"/>
      <c r="G8082" s="3">
        <v>2</v>
      </c>
      <c r="H8082" s="3"/>
      <c r="I8082" s="3"/>
      <c r="J8082" s="3"/>
      <c r="K8082" t="s">
        <v>182</v>
      </c>
      <c r="L8082" s="9">
        <v>1683356</v>
      </c>
      <c r="M8082" s="3" t="s">
        <v>45</v>
      </c>
      <c r="N8082" s="3" t="s">
        <v>63</v>
      </c>
      <c r="O8082" s="3">
        <v>639</v>
      </c>
      <c r="P8082" s="3">
        <v>40.76</v>
      </c>
      <c r="Q8082" t="s">
        <v>76</v>
      </c>
      <c r="R8082" t="str">
        <f t="shared" si="379"/>
        <v>PORT09 to PORT02</v>
      </c>
      <c r="S8082" s="3">
        <v>400</v>
      </c>
      <c r="T8082" s="3">
        <v>0.49358189848294531</v>
      </c>
      <c r="U8082" s="10">
        <f t="shared" si="380"/>
        <v>315.39883313060204</v>
      </c>
      <c r="V8082" s="3" t="s">
        <v>197</v>
      </c>
    </row>
    <row r="8083" spans="1:22" x14ac:dyDescent="0.25">
      <c r="A8083" s="3">
        <v>1417943609</v>
      </c>
      <c r="B8083" s="11">
        <v>44658</v>
      </c>
      <c r="C8083" s="14">
        <v>44305</v>
      </c>
      <c r="D8083" s="13">
        <f t="shared" si="378"/>
        <v>44659</v>
      </c>
      <c r="E8083" s="3" t="s">
        <v>59</v>
      </c>
      <c r="F8083" s="3"/>
      <c r="G8083" s="3">
        <v>3</v>
      </c>
      <c r="H8083" s="3"/>
      <c r="I8083" s="3"/>
      <c r="J8083" s="3"/>
      <c r="K8083" t="s">
        <v>189</v>
      </c>
      <c r="L8083" s="9">
        <v>1680674</v>
      </c>
      <c r="M8083" s="3" t="s">
        <v>39</v>
      </c>
      <c r="N8083" s="3" t="s">
        <v>63</v>
      </c>
      <c r="O8083" s="3">
        <v>318</v>
      </c>
      <c r="P8083" s="3">
        <v>33.549999999999997</v>
      </c>
      <c r="Q8083" t="s">
        <v>76</v>
      </c>
      <c r="R8083" t="str">
        <f t="shared" si="379"/>
        <v>PORT09 to PORT05</v>
      </c>
      <c r="S8083" s="3">
        <v>440</v>
      </c>
      <c r="T8083" s="3">
        <v>0.42850329514821733</v>
      </c>
      <c r="U8083" s="10">
        <f t="shared" si="380"/>
        <v>136.26404785713311</v>
      </c>
      <c r="V8083" s="3" t="s">
        <v>197</v>
      </c>
    </row>
    <row r="8084" spans="1:22" x14ac:dyDescent="0.25">
      <c r="A8084" s="3">
        <v>1417943612</v>
      </c>
      <c r="B8084" s="11">
        <v>44661</v>
      </c>
      <c r="C8084" s="14">
        <v>43989</v>
      </c>
      <c r="D8084" s="13">
        <f t="shared" si="378"/>
        <v>44662</v>
      </c>
      <c r="E8084" s="3" t="s">
        <v>59</v>
      </c>
      <c r="F8084" s="3"/>
      <c r="G8084" s="3">
        <v>3</v>
      </c>
      <c r="H8084" s="3"/>
      <c r="I8084" s="3"/>
      <c r="J8084" s="3"/>
      <c r="K8084" t="s">
        <v>189</v>
      </c>
      <c r="L8084" s="9">
        <v>1687191</v>
      </c>
      <c r="M8084" s="3" t="s">
        <v>39</v>
      </c>
      <c r="N8084" s="3" t="s">
        <v>63</v>
      </c>
      <c r="O8084" s="3">
        <v>317</v>
      </c>
      <c r="P8084" s="3">
        <v>46.34</v>
      </c>
      <c r="Q8084" t="s">
        <v>76</v>
      </c>
      <c r="R8084" t="str">
        <f t="shared" si="379"/>
        <v>PORT09 to PORT05</v>
      </c>
      <c r="S8084" s="3">
        <v>440</v>
      </c>
      <c r="T8084" s="3">
        <v>0.42850329514821733</v>
      </c>
      <c r="U8084" s="10">
        <f t="shared" si="380"/>
        <v>135.8355445619849</v>
      </c>
      <c r="V8084" s="3" t="s">
        <v>197</v>
      </c>
    </row>
    <row r="8085" spans="1:22" x14ac:dyDescent="0.25">
      <c r="A8085" s="3">
        <v>1417943615</v>
      </c>
      <c r="B8085" s="11">
        <v>44658</v>
      </c>
      <c r="C8085" s="14">
        <v>44315</v>
      </c>
      <c r="D8085" s="13">
        <f t="shared" si="378"/>
        <v>44660</v>
      </c>
      <c r="E8085" s="3" t="s">
        <v>56</v>
      </c>
      <c r="F8085" s="3"/>
      <c r="G8085" s="3">
        <v>2</v>
      </c>
      <c r="H8085" s="3"/>
      <c r="I8085" s="3"/>
      <c r="J8085" s="3"/>
      <c r="K8085" t="s">
        <v>182</v>
      </c>
      <c r="L8085" s="9">
        <v>1683527</v>
      </c>
      <c r="M8085" s="3" t="s">
        <v>45</v>
      </c>
      <c r="N8085" s="3" t="s">
        <v>63</v>
      </c>
      <c r="O8085" s="3">
        <v>1490</v>
      </c>
      <c r="P8085" s="3">
        <v>1694.54</v>
      </c>
      <c r="Q8085" t="s">
        <v>76</v>
      </c>
      <c r="R8085" t="str">
        <f t="shared" si="379"/>
        <v>PORT09 to PORT02</v>
      </c>
      <c r="S8085" s="3">
        <v>400</v>
      </c>
      <c r="T8085" s="3">
        <v>0.49358189848294531</v>
      </c>
      <c r="U8085" s="10">
        <f t="shared" si="380"/>
        <v>735.43702873958853</v>
      </c>
      <c r="V8085" s="3" t="s">
        <v>79</v>
      </c>
    </row>
    <row r="8086" spans="1:22" x14ac:dyDescent="0.25">
      <c r="A8086" s="3">
        <v>1417943622</v>
      </c>
      <c r="B8086" s="11">
        <v>44659</v>
      </c>
      <c r="C8086" s="14">
        <v>43972</v>
      </c>
      <c r="D8086" s="13">
        <f t="shared" si="378"/>
        <v>44660</v>
      </c>
      <c r="E8086" s="3" t="s">
        <v>60</v>
      </c>
      <c r="F8086" s="3"/>
      <c r="G8086" s="3">
        <v>1</v>
      </c>
      <c r="H8086" s="3"/>
      <c r="I8086" s="3"/>
      <c r="J8086" s="3"/>
      <c r="K8086" t="s">
        <v>183</v>
      </c>
      <c r="L8086" s="9">
        <v>1684646</v>
      </c>
      <c r="M8086" s="3" t="s">
        <v>41</v>
      </c>
      <c r="N8086" s="3" t="s">
        <v>63</v>
      </c>
      <c r="O8086" s="3">
        <v>632</v>
      </c>
      <c r="P8086" s="3">
        <v>43.77</v>
      </c>
      <c r="Q8086" t="s">
        <v>76</v>
      </c>
      <c r="R8086" t="str">
        <f t="shared" si="379"/>
        <v>PORT09 to PORT06</v>
      </c>
      <c r="S8086" s="3">
        <v>250</v>
      </c>
      <c r="T8086" s="3">
        <v>0.55408809762578848</v>
      </c>
      <c r="U8086" s="10">
        <f t="shared" si="380"/>
        <v>350.18367769949833</v>
      </c>
      <c r="V8086" s="3" t="s">
        <v>197</v>
      </c>
    </row>
    <row r="8087" spans="1:22" x14ac:dyDescent="0.25">
      <c r="A8087" s="3">
        <v>1417943623</v>
      </c>
      <c r="B8087" s="11">
        <v>44660</v>
      </c>
      <c r="C8087" s="14">
        <v>44514</v>
      </c>
      <c r="D8087" s="13">
        <f t="shared" si="378"/>
        <v>44661</v>
      </c>
      <c r="E8087" s="3" t="s">
        <v>59</v>
      </c>
      <c r="F8087" s="3"/>
      <c r="G8087" s="3">
        <v>3</v>
      </c>
      <c r="H8087" s="3"/>
      <c r="I8087" s="3"/>
      <c r="J8087" s="3"/>
      <c r="K8087" t="s">
        <v>189</v>
      </c>
      <c r="L8087" s="9">
        <v>1683134</v>
      </c>
      <c r="M8087" s="3" t="s">
        <v>39</v>
      </c>
      <c r="N8087" s="3" t="s">
        <v>63</v>
      </c>
      <c r="O8087" s="3">
        <v>680</v>
      </c>
      <c r="P8087" s="3">
        <v>80.86</v>
      </c>
      <c r="Q8087" t="s">
        <v>76</v>
      </c>
      <c r="R8087" t="str">
        <f t="shared" si="379"/>
        <v>PORT09 to PORT05</v>
      </c>
      <c r="S8087" s="3">
        <v>440</v>
      </c>
      <c r="T8087" s="3">
        <v>0.42850329514821733</v>
      </c>
      <c r="U8087" s="10">
        <f t="shared" si="380"/>
        <v>291.3822407007878</v>
      </c>
      <c r="V8087" s="3" t="s">
        <v>197</v>
      </c>
    </row>
    <row r="8088" spans="1:22" x14ac:dyDescent="0.25">
      <c r="A8088" s="3">
        <v>1417943631</v>
      </c>
      <c r="B8088" s="11">
        <v>44654</v>
      </c>
      <c r="C8088" s="14">
        <v>44420</v>
      </c>
      <c r="D8088" s="13">
        <f t="shared" si="378"/>
        <v>44655</v>
      </c>
      <c r="E8088" s="3" t="s">
        <v>58</v>
      </c>
      <c r="F8088" s="3"/>
      <c r="G8088" s="3">
        <v>2</v>
      </c>
      <c r="H8088" s="3"/>
      <c r="I8088" s="3"/>
      <c r="J8088" s="3"/>
      <c r="K8088" t="s">
        <v>184</v>
      </c>
      <c r="L8088" s="9">
        <v>1689785</v>
      </c>
      <c r="M8088" s="3" t="s">
        <v>46</v>
      </c>
      <c r="N8088" s="3" t="s">
        <v>63</v>
      </c>
      <c r="O8088" s="3">
        <v>808</v>
      </c>
      <c r="P8088" s="3">
        <v>79.22</v>
      </c>
      <c r="Q8088" t="s">
        <v>76</v>
      </c>
      <c r="R8088" t="str">
        <f t="shared" si="379"/>
        <v>PORT09 to PORT04</v>
      </c>
      <c r="S8088" s="3">
        <v>360</v>
      </c>
      <c r="T8088" s="3">
        <v>0.55524729045120425</v>
      </c>
      <c r="U8088" s="10">
        <f t="shared" si="380"/>
        <v>448.63981068457304</v>
      </c>
      <c r="V8088" s="3" t="s">
        <v>197</v>
      </c>
    </row>
    <row r="8089" spans="1:22" x14ac:dyDescent="0.25">
      <c r="A8089" s="3">
        <v>1417943636</v>
      </c>
      <c r="B8089" s="11">
        <v>44659</v>
      </c>
      <c r="C8089" s="14">
        <v>43780</v>
      </c>
      <c r="D8089" s="13">
        <f t="shared" si="378"/>
        <v>44660</v>
      </c>
      <c r="E8089" s="3" t="s">
        <v>58</v>
      </c>
      <c r="F8089" s="3"/>
      <c r="G8089" s="3">
        <v>2</v>
      </c>
      <c r="H8089" s="3"/>
      <c r="I8089" s="3"/>
      <c r="J8089" s="3"/>
      <c r="K8089" t="s">
        <v>188</v>
      </c>
      <c r="L8089" s="9">
        <v>1663140</v>
      </c>
      <c r="M8089" s="3" t="s">
        <v>43</v>
      </c>
      <c r="N8089" s="3" t="s">
        <v>63</v>
      </c>
      <c r="O8089" s="3">
        <v>837</v>
      </c>
      <c r="P8089" s="3">
        <v>98.08</v>
      </c>
      <c r="Q8089" t="s">
        <v>76</v>
      </c>
      <c r="R8089" t="str">
        <f t="shared" si="379"/>
        <v>PORT09 to PORT04</v>
      </c>
      <c r="S8089" s="3">
        <v>360</v>
      </c>
      <c r="T8089" s="3">
        <v>0.52285729919622159</v>
      </c>
      <c r="U8089" s="10">
        <f t="shared" si="380"/>
        <v>437.63155942723745</v>
      </c>
      <c r="V8089" s="3" t="s">
        <v>197</v>
      </c>
    </row>
    <row r="8090" spans="1:22" x14ac:dyDescent="0.25">
      <c r="A8090" s="3">
        <v>1417943637</v>
      </c>
      <c r="B8090" s="11">
        <v>44665</v>
      </c>
      <c r="C8090" s="14">
        <v>43479</v>
      </c>
      <c r="D8090" s="13">
        <f t="shared" si="378"/>
        <v>44666</v>
      </c>
      <c r="E8090" s="3" t="s">
        <v>56</v>
      </c>
      <c r="F8090" s="3"/>
      <c r="G8090" s="3">
        <v>2</v>
      </c>
      <c r="H8090" s="3"/>
      <c r="I8090" s="3"/>
      <c r="J8090" s="3"/>
      <c r="K8090" t="s">
        <v>182</v>
      </c>
      <c r="L8090" s="9">
        <v>1682853</v>
      </c>
      <c r="M8090" s="3" t="s">
        <v>45</v>
      </c>
      <c r="N8090" s="3" t="s">
        <v>63</v>
      </c>
      <c r="O8090" s="3">
        <v>519</v>
      </c>
      <c r="P8090" s="3">
        <v>17.309999999999999</v>
      </c>
      <c r="Q8090" t="s">
        <v>76</v>
      </c>
      <c r="R8090" t="str">
        <f t="shared" si="379"/>
        <v>PORT09 to PORT02</v>
      </c>
      <c r="S8090" s="3">
        <v>400</v>
      </c>
      <c r="T8090" s="3">
        <v>0.49358189848294531</v>
      </c>
      <c r="U8090" s="10">
        <f t="shared" si="380"/>
        <v>256.16900531264861</v>
      </c>
      <c r="V8090" s="3" t="s">
        <v>197</v>
      </c>
    </row>
    <row r="8091" spans="1:22" x14ac:dyDescent="0.25">
      <c r="A8091" s="3">
        <v>1417943640</v>
      </c>
      <c r="B8091" s="11">
        <v>44654</v>
      </c>
      <c r="C8091" s="14">
        <v>44037</v>
      </c>
      <c r="D8091" s="13">
        <f t="shared" si="378"/>
        <v>44656</v>
      </c>
      <c r="E8091" s="3" t="s">
        <v>58</v>
      </c>
      <c r="F8091" s="3"/>
      <c r="G8091" s="3">
        <v>2</v>
      </c>
      <c r="H8091" s="3"/>
      <c r="I8091" s="3"/>
      <c r="J8091" s="3"/>
      <c r="K8091" t="s">
        <v>188</v>
      </c>
      <c r="L8091" s="9">
        <v>1672345</v>
      </c>
      <c r="M8091" s="3" t="s">
        <v>43</v>
      </c>
      <c r="N8091" s="3" t="s">
        <v>63</v>
      </c>
      <c r="O8091" s="3">
        <v>2961</v>
      </c>
      <c r="P8091" s="3">
        <v>123.7</v>
      </c>
      <c r="Q8091" t="s">
        <v>76</v>
      </c>
      <c r="R8091" t="str">
        <f t="shared" si="379"/>
        <v>PORT09 to PORT04</v>
      </c>
      <c r="S8091" s="3">
        <v>360</v>
      </c>
      <c r="T8091" s="3">
        <v>0.52285729919622159</v>
      </c>
      <c r="U8091" s="10">
        <f t="shared" si="380"/>
        <v>1548.1804629200121</v>
      </c>
      <c r="V8091" s="3" t="s">
        <v>82</v>
      </c>
    </row>
    <row r="8092" spans="1:22" x14ac:dyDescent="0.25">
      <c r="A8092" s="3">
        <v>1417943641</v>
      </c>
      <c r="B8092" s="11">
        <v>44653</v>
      </c>
      <c r="C8092" s="14">
        <v>43873</v>
      </c>
      <c r="D8092" s="13">
        <f t="shared" si="378"/>
        <v>44655</v>
      </c>
      <c r="E8092" s="3" t="s">
        <v>58</v>
      </c>
      <c r="F8092" s="3"/>
      <c r="G8092" s="3">
        <v>2</v>
      </c>
      <c r="H8092" s="3"/>
      <c r="I8092" s="3"/>
      <c r="J8092" s="3"/>
      <c r="K8092" t="s">
        <v>184</v>
      </c>
      <c r="L8092" s="9">
        <v>1682709</v>
      </c>
      <c r="M8092" s="3" t="s">
        <v>46</v>
      </c>
      <c r="N8092" s="3" t="s">
        <v>63</v>
      </c>
      <c r="O8092" s="3">
        <v>1955</v>
      </c>
      <c r="P8092" s="3">
        <v>128.66999999999999</v>
      </c>
      <c r="Q8092" t="s">
        <v>76</v>
      </c>
      <c r="R8092" t="str">
        <f t="shared" si="379"/>
        <v>PORT09 to PORT04</v>
      </c>
      <c r="S8092" s="3">
        <v>360</v>
      </c>
      <c r="T8092" s="3">
        <v>0.55524729045120425</v>
      </c>
      <c r="U8092" s="10">
        <f t="shared" si="380"/>
        <v>1085.5084528321042</v>
      </c>
      <c r="V8092" s="3" t="s">
        <v>82</v>
      </c>
    </row>
    <row r="8093" spans="1:22" x14ac:dyDescent="0.25">
      <c r="A8093" s="3">
        <v>1417943649</v>
      </c>
      <c r="B8093" s="11">
        <v>44659</v>
      </c>
      <c r="C8093" s="14">
        <v>44256</v>
      </c>
      <c r="D8093" s="13">
        <f t="shared" si="378"/>
        <v>44660</v>
      </c>
      <c r="E8093" s="3" t="s">
        <v>65</v>
      </c>
      <c r="F8093" s="3"/>
      <c r="G8093" s="3">
        <v>1</v>
      </c>
      <c r="H8093" s="3"/>
      <c r="I8093" s="3"/>
      <c r="J8093" s="3"/>
      <c r="K8093" t="s">
        <v>181</v>
      </c>
      <c r="L8093" s="9">
        <v>1664500</v>
      </c>
      <c r="M8093" s="3" t="s">
        <v>53</v>
      </c>
      <c r="N8093" s="3" t="s">
        <v>63</v>
      </c>
      <c r="O8093" s="3">
        <v>231</v>
      </c>
      <c r="P8093" s="3">
        <v>65.819999999999993</v>
      </c>
      <c r="Q8093" t="s">
        <v>76</v>
      </c>
      <c r="R8093" t="str">
        <f t="shared" si="379"/>
        <v>PORT09 to PORT11</v>
      </c>
      <c r="S8093" s="3">
        <v>210</v>
      </c>
      <c r="T8093" s="3">
        <v>2.0362537598033468</v>
      </c>
      <c r="U8093" s="10">
        <f t="shared" si="380"/>
        <v>470.37461851457311</v>
      </c>
      <c r="V8093" s="3" t="s">
        <v>197</v>
      </c>
    </row>
    <row r="8094" spans="1:22" x14ac:dyDescent="0.25">
      <c r="A8094" s="3">
        <v>1417943655</v>
      </c>
      <c r="B8094" s="11">
        <v>44652</v>
      </c>
      <c r="C8094" s="14">
        <v>43563</v>
      </c>
      <c r="D8094" s="13">
        <f t="shared" si="378"/>
        <v>44654</v>
      </c>
      <c r="E8094" s="3" t="s">
        <v>65</v>
      </c>
      <c r="F8094" s="3"/>
      <c r="G8094" s="3">
        <v>1</v>
      </c>
      <c r="H8094" s="3"/>
      <c r="I8094" s="3"/>
      <c r="J8094" s="3"/>
      <c r="K8094" t="s">
        <v>181</v>
      </c>
      <c r="L8094" s="9">
        <v>1673352</v>
      </c>
      <c r="M8094" s="3" t="s">
        <v>53</v>
      </c>
      <c r="N8094" s="3" t="s">
        <v>63</v>
      </c>
      <c r="O8094" s="3">
        <v>2777</v>
      </c>
      <c r="P8094" s="3">
        <v>60.12</v>
      </c>
      <c r="Q8094" t="s">
        <v>76</v>
      </c>
      <c r="R8094" t="str">
        <f t="shared" si="379"/>
        <v>PORT09 to PORT11</v>
      </c>
      <c r="S8094" s="3">
        <v>210</v>
      </c>
      <c r="T8094" s="3">
        <v>2.0362537598033468</v>
      </c>
      <c r="U8094" s="10">
        <f t="shared" si="380"/>
        <v>5654.6766909738944</v>
      </c>
      <c r="V8094" s="3" t="s">
        <v>197</v>
      </c>
    </row>
    <row r="8095" spans="1:22" x14ac:dyDescent="0.25">
      <c r="A8095" s="3">
        <v>1417943664</v>
      </c>
      <c r="B8095" s="11">
        <v>44660</v>
      </c>
      <c r="C8095" s="14">
        <v>43633</v>
      </c>
      <c r="D8095" s="13">
        <f t="shared" si="378"/>
        <v>44661</v>
      </c>
      <c r="E8095" s="3" t="s">
        <v>56</v>
      </c>
      <c r="F8095" s="3"/>
      <c r="G8095" s="3">
        <v>2</v>
      </c>
      <c r="H8095" s="3"/>
      <c r="I8095" s="3"/>
      <c r="J8095" s="3"/>
      <c r="K8095" t="s">
        <v>182</v>
      </c>
      <c r="L8095" s="9">
        <v>1689783</v>
      </c>
      <c r="M8095" s="3" t="s">
        <v>45</v>
      </c>
      <c r="N8095" s="3" t="s">
        <v>63</v>
      </c>
      <c r="O8095" s="3">
        <v>267</v>
      </c>
      <c r="P8095" s="3">
        <v>56.62</v>
      </c>
      <c r="Q8095" t="s">
        <v>76</v>
      </c>
      <c r="R8095" t="str">
        <f t="shared" si="379"/>
        <v>PORT09 to PORT02</v>
      </c>
      <c r="S8095" s="3">
        <v>400</v>
      </c>
      <c r="T8095" s="3">
        <v>0.49358189848294531</v>
      </c>
      <c r="U8095" s="10">
        <f t="shared" si="380"/>
        <v>131.78636689494641</v>
      </c>
      <c r="V8095" s="3" t="s">
        <v>197</v>
      </c>
    </row>
    <row r="8096" spans="1:22" x14ac:dyDescent="0.25">
      <c r="A8096" s="3">
        <v>1417943671</v>
      </c>
      <c r="B8096" s="11">
        <v>44653</v>
      </c>
      <c r="C8096" s="14">
        <v>43859</v>
      </c>
      <c r="D8096" s="13">
        <f t="shared" si="378"/>
        <v>44654</v>
      </c>
      <c r="E8096" s="3" t="s">
        <v>56</v>
      </c>
      <c r="F8096" s="3"/>
      <c r="G8096" s="3">
        <v>2</v>
      </c>
      <c r="H8096" s="3"/>
      <c r="I8096" s="3"/>
      <c r="J8096" s="3"/>
      <c r="K8096" t="s">
        <v>186</v>
      </c>
      <c r="L8096" s="9">
        <v>1693530</v>
      </c>
      <c r="M8096" s="3" t="s">
        <v>36</v>
      </c>
      <c r="N8096" s="3" t="s">
        <v>63</v>
      </c>
      <c r="O8096" s="3">
        <v>279</v>
      </c>
      <c r="P8096" s="3">
        <v>54.77</v>
      </c>
      <c r="Q8096" t="s">
        <v>76</v>
      </c>
      <c r="R8096" t="str">
        <f t="shared" si="379"/>
        <v>PORT09 to PORT02</v>
      </c>
      <c r="S8096" s="3">
        <v>400</v>
      </c>
      <c r="T8096" s="3">
        <v>0.56697618492956181</v>
      </c>
      <c r="U8096" s="10">
        <f t="shared" si="380"/>
        <v>158.18635559534775</v>
      </c>
      <c r="V8096" s="3" t="s">
        <v>197</v>
      </c>
    </row>
    <row r="8097" spans="1:22" x14ac:dyDescent="0.25">
      <c r="A8097" s="3">
        <v>1417943673</v>
      </c>
      <c r="B8097" s="11">
        <v>44653</v>
      </c>
      <c r="C8097" s="14">
        <v>44091</v>
      </c>
      <c r="D8097" s="13">
        <f t="shared" si="378"/>
        <v>44655</v>
      </c>
      <c r="E8097" s="3" t="s">
        <v>60</v>
      </c>
      <c r="F8097" s="3"/>
      <c r="G8097" s="3">
        <v>1</v>
      </c>
      <c r="H8097" s="3"/>
      <c r="I8097" s="3"/>
      <c r="J8097" s="3"/>
      <c r="K8097" t="s">
        <v>183</v>
      </c>
      <c r="L8097" s="9">
        <v>1692277</v>
      </c>
      <c r="M8097" s="3" t="s">
        <v>41</v>
      </c>
      <c r="N8097" s="3" t="s">
        <v>63</v>
      </c>
      <c r="O8097" s="3">
        <v>2335</v>
      </c>
      <c r="P8097" s="3">
        <v>13.18</v>
      </c>
      <c r="Q8097" t="s">
        <v>76</v>
      </c>
      <c r="R8097" t="str">
        <f t="shared" si="379"/>
        <v>PORT09 to PORT06</v>
      </c>
      <c r="S8097" s="3">
        <v>250</v>
      </c>
      <c r="T8097" s="3">
        <v>0.55408809762578848</v>
      </c>
      <c r="U8097" s="10">
        <f t="shared" si="380"/>
        <v>1293.7957079562161</v>
      </c>
      <c r="V8097" s="3" t="s">
        <v>197</v>
      </c>
    </row>
    <row r="8098" spans="1:22" x14ac:dyDescent="0.25">
      <c r="A8098" s="3">
        <v>1417943680</v>
      </c>
      <c r="B8098" s="11">
        <v>44654</v>
      </c>
      <c r="C8098" s="14">
        <v>44488</v>
      </c>
      <c r="D8098" s="13">
        <f t="shared" si="378"/>
        <v>44656</v>
      </c>
      <c r="E8098" s="3" t="s">
        <v>56</v>
      </c>
      <c r="F8098" s="3"/>
      <c r="G8098" s="3">
        <v>2</v>
      </c>
      <c r="H8098" s="3"/>
      <c r="I8098" s="3"/>
      <c r="J8098" s="3"/>
      <c r="K8098" t="s">
        <v>186</v>
      </c>
      <c r="L8098" s="9">
        <v>1694566</v>
      </c>
      <c r="M8098" s="3" t="s">
        <v>36</v>
      </c>
      <c r="N8098" s="3" t="s">
        <v>63</v>
      </c>
      <c r="O8098" s="3">
        <v>2709</v>
      </c>
      <c r="P8098" s="3">
        <v>18.04</v>
      </c>
      <c r="Q8098" t="s">
        <v>76</v>
      </c>
      <c r="R8098" t="str">
        <f t="shared" si="379"/>
        <v>PORT09 to PORT02</v>
      </c>
      <c r="S8098" s="3">
        <v>400</v>
      </c>
      <c r="T8098" s="3">
        <v>0.56697618492956181</v>
      </c>
      <c r="U8098" s="10">
        <f t="shared" si="380"/>
        <v>1535.938484974183</v>
      </c>
      <c r="V8098" s="3" t="s">
        <v>197</v>
      </c>
    </row>
    <row r="8099" spans="1:22" x14ac:dyDescent="0.25">
      <c r="A8099" s="3">
        <v>1417943682</v>
      </c>
      <c r="B8099" s="11">
        <v>44662</v>
      </c>
      <c r="C8099" s="14">
        <v>44419</v>
      </c>
      <c r="D8099" s="13">
        <f t="shared" si="378"/>
        <v>44663</v>
      </c>
      <c r="E8099" s="3" t="s">
        <v>56</v>
      </c>
      <c r="F8099" s="3"/>
      <c r="G8099" s="3">
        <v>2</v>
      </c>
      <c r="H8099" s="3"/>
      <c r="I8099" s="3"/>
      <c r="J8099" s="3"/>
      <c r="K8099" t="s">
        <v>186</v>
      </c>
      <c r="L8099" s="9">
        <v>1694789</v>
      </c>
      <c r="M8099" s="3" t="s">
        <v>36</v>
      </c>
      <c r="N8099" s="3" t="s">
        <v>63</v>
      </c>
      <c r="O8099" s="3">
        <v>656</v>
      </c>
      <c r="P8099" s="3">
        <v>42.87</v>
      </c>
      <c r="Q8099" t="s">
        <v>76</v>
      </c>
      <c r="R8099" t="str">
        <f t="shared" si="379"/>
        <v>PORT09 to PORT02</v>
      </c>
      <c r="S8099" s="3">
        <v>400</v>
      </c>
      <c r="T8099" s="3">
        <v>0.56697618492956181</v>
      </c>
      <c r="U8099" s="10">
        <f t="shared" si="380"/>
        <v>371.93637731379255</v>
      </c>
      <c r="V8099" s="3" t="s">
        <v>197</v>
      </c>
    </row>
    <row r="8100" spans="1:22" x14ac:dyDescent="0.25">
      <c r="A8100" s="3">
        <v>1417943690</v>
      </c>
      <c r="B8100" s="11">
        <v>44665</v>
      </c>
      <c r="C8100" s="14">
        <v>44456</v>
      </c>
      <c r="D8100" s="13">
        <f t="shared" si="378"/>
        <v>44667</v>
      </c>
      <c r="E8100" s="3" t="s">
        <v>56</v>
      </c>
      <c r="F8100" s="3"/>
      <c r="G8100" s="3">
        <v>2</v>
      </c>
      <c r="H8100" s="3"/>
      <c r="I8100" s="3"/>
      <c r="J8100" s="3"/>
      <c r="K8100" t="s">
        <v>186</v>
      </c>
      <c r="L8100" s="9">
        <v>1676003</v>
      </c>
      <c r="M8100" s="3" t="s">
        <v>36</v>
      </c>
      <c r="N8100" s="3" t="s">
        <v>63</v>
      </c>
      <c r="O8100" s="3">
        <v>2506</v>
      </c>
      <c r="P8100" s="3">
        <v>61.4</v>
      </c>
      <c r="Q8100" t="s">
        <v>76</v>
      </c>
      <c r="R8100" t="str">
        <f t="shared" si="379"/>
        <v>PORT09 to PORT02</v>
      </c>
      <c r="S8100" s="3">
        <v>400</v>
      </c>
      <c r="T8100" s="3">
        <v>0.56697618492956181</v>
      </c>
      <c r="U8100" s="10">
        <f t="shared" si="380"/>
        <v>1420.8423194334819</v>
      </c>
      <c r="V8100" s="3" t="s">
        <v>197</v>
      </c>
    </row>
    <row r="8101" spans="1:22" x14ac:dyDescent="0.25">
      <c r="A8101" s="3">
        <v>1417943700</v>
      </c>
      <c r="B8101" s="11">
        <v>44661</v>
      </c>
      <c r="C8101" s="14">
        <v>44357</v>
      </c>
      <c r="D8101" s="13">
        <f t="shared" si="378"/>
        <v>44663</v>
      </c>
      <c r="E8101" s="3" t="s">
        <v>58</v>
      </c>
      <c r="F8101" s="3"/>
      <c r="G8101" s="3">
        <v>2</v>
      </c>
      <c r="H8101" s="3"/>
      <c r="I8101" s="3"/>
      <c r="J8101" s="3"/>
      <c r="K8101" t="s">
        <v>185</v>
      </c>
      <c r="L8101" s="9">
        <v>1691761</v>
      </c>
      <c r="M8101" s="3" t="s">
        <v>48</v>
      </c>
      <c r="N8101" s="3" t="s">
        <v>63</v>
      </c>
      <c r="O8101" s="3">
        <v>2127</v>
      </c>
      <c r="P8101" s="3">
        <v>48.6</v>
      </c>
      <c r="Q8101" t="s">
        <v>76</v>
      </c>
      <c r="R8101" t="str">
        <f t="shared" si="379"/>
        <v>PORT09 to PORT04</v>
      </c>
      <c r="S8101" s="3">
        <v>360</v>
      </c>
      <c r="T8101" s="3">
        <v>0.46970705658151307</v>
      </c>
      <c r="U8101" s="10">
        <f t="shared" si="380"/>
        <v>999.06690934887831</v>
      </c>
      <c r="V8101" s="3" t="s">
        <v>197</v>
      </c>
    </row>
    <row r="8102" spans="1:22" x14ac:dyDescent="0.25">
      <c r="A8102" s="3">
        <v>1417943701</v>
      </c>
      <c r="B8102" s="11">
        <v>44661</v>
      </c>
      <c r="C8102" s="14">
        <v>44464</v>
      </c>
      <c r="D8102" s="13">
        <f t="shared" si="378"/>
        <v>44662</v>
      </c>
      <c r="E8102" s="3" t="s">
        <v>56</v>
      </c>
      <c r="F8102" s="3"/>
      <c r="G8102" s="3">
        <v>2</v>
      </c>
      <c r="H8102" s="3"/>
      <c r="I8102" s="3"/>
      <c r="J8102" s="3"/>
      <c r="K8102" t="s">
        <v>182</v>
      </c>
      <c r="L8102" s="9">
        <v>1684725</v>
      </c>
      <c r="M8102" s="3" t="s">
        <v>45</v>
      </c>
      <c r="N8102" s="3" t="s">
        <v>63</v>
      </c>
      <c r="O8102" s="3">
        <v>385</v>
      </c>
      <c r="P8102" s="3">
        <v>95.32</v>
      </c>
      <c r="Q8102" t="s">
        <v>76</v>
      </c>
      <c r="R8102" t="str">
        <f t="shared" si="379"/>
        <v>PORT09 to PORT02</v>
      </c>
      <c r="S8102" s="3">
        <v>400</v>
      </c>
      <c r="T8102" s="3">
        <v>0.49358189848294531</v>
      </c>
      <c r="U8102" s="10">
        <f t="shared" si="380"/>
        <v>190.02903091593396</v>
      </c>
      <c r="V8102" s="3" t="s">
        <v>197</v>
      </c>
    </row>
    <row r="8103" spans="1:22" x14ac:dyDescent="0.25">
      <c r="A8103" s="3">
        <v>1417943710</v>
      </c>
      <c r="B8103" s="11">
        <v>44659</v>
      </c>
      <c r="C8103" s="14">
        <v>43805</v>
      </c>
      <c r="D8103" s="13">
        <f t="shared" si="378"/>
        <v>44660</v>
      </c>
      <c r="E8103" s="3" t="s">
        <v>58</v>
      </c>
      <c r="F8103" s="3"/>
      <c r="G8103" s="3">
        <v>2</v>
      </c>
      <c r="H8103" s="3"/>
      <c r="I8103" s="3"/>
      <c r="J8103" s="3"/>
      <c r="K8103" t="s">
        <v>185</v>
      </c>
      <c r="L8103" s="9">
        <v>1696022</v>
      </c>
      <c r="M8103" s="3" t="s">
        <v>48</v>
      </c>
      <c r="N8103" s="3" t="s">
        <v>63</v>
      </c>
      <c r="O8103" s="3">
        <v>677</v>
      </c>
      <c r="P8103" s="3">
        <v>25.44</v>
      </c>
      <c r="Q8103" t="s">
        <v>76</v>
      </c>
      <c r="R8103" t="str">
        <f t="shared" si="379"/>
        <v>PORT09 to PORT04</v>
      </c>
      <c r="S8103" s="3">
        <v>360</v>
      </c>
      <c r="T8103" s="3">
        <v>0.46970705658151307</v>
      </c>
      <c r="U8103" s="10">
        <f t="shared" si="380"/>
        <v>317.99167730568433</v>
      </c>
      <c r="V8103" s="3" t="s">
        <v>197</v>
      </c>
    </row>
    <row r="8104" spans="1:22" x14ac:dyDescent="0.25">
      <c r="A8104" s="3">
        <v>1417943720</v>
      </c>
      <c r="B8104" s="11">
        <v>44658</v>
      </c>
      <c r="C8104" s="14">
        <v>43884</v>
      </c>
      <c r="D8104" s="13">
        <f t="shared" si="378"/>
        <v>44659</v>
      </c>
      <c r="E8104" s="3" t="s">
        <v>59</v>
      </c>
      <c r="F8104" s="3"/>
      <c r="G8104" s="3">
        <v>3</v>
      </c>
      <c r="H8104" s="3"/>
      <c r="I8104" s="3"/>
      <c r="J8104" s="3"/>
      <c r="K8104" t="s">
        <v>189</v>
      </c>
      <c r="L8104" s="9">
        <v>1684634</v>
      </c>
      <c r="M8104" s="3" t="s">
        <v>39</v>
      </c>
      <c r="N8104" s="3" t="s">
        <v>63</v>
      </c>
      <c r="O8104" s="3">
        <v>467</v>
      </c>
      <c r="P8104" s="3">
        <v>87.71</v>
      </c>
      <c r="Q8104" t="s">
        <v>76</v>
      </c>
      <c r="R8104" t="str">
        <f t="shared" si="379"/>
        <v>PORT09 to PORT05</v>
      </c>
      <c r="S8104" s="3">
        <v>440</v>
      </c>
      <c r="T8104" s="3">
        <v>0.42850329514821733</v>
      </c>
      <c r="U8104" s="10">
        <f t="shared" si="380"/>
        <v>200.11103883421748</v>
      </c>
      <c r="V8104" s="3" t="s">
        <v>197</v>
      </c>
    </row>
    <row r="8105" spans="1:22" x14ac:dyDescent="0.25">
      <c r="A8105" s="3">
        <v>1417943727</v>
      </c>
      <c r="B8105" s="11">
        <v>44659</v>
      </c>
      <c r="C8105" s="14">
        <v>44340</v>
      </c>
      <c r="D8105" s="13">
        <f t="shared" si="378"/>
        <v>44661</v>
      </c>
      <c r="E8105" s="3" t="s">
        <v>58</v>
      </c>
      <c r="F8105" s="3"/>
      <c r="G8105" s="3">
        <v>2</v>
      </c>
      <c r="H8105" s="3"/>
      <c r="I8105" s="3"/>
      <c r="J8105" s="3"/>
      <c r="K8105" t="s">
        <v>184</v>
      </c>
      <c r="L8105" s="9">
        <v>1683749</v>
      </c>
      <c r="M8105" s="3" t="s">
        <v>46</v>
      </c>
      <c r="N8105" s="3" t="s">
        <v>63</v>
      </c>
      <c r="O8105" s="3">
        <v>1743</v>
      </c>
      <c r="P8105" s="3">
        <v>106.4</v>
      </c>
      <c r="Q8105" t="s">
        <v>76</v>
      </c>
      <c r="R8105" t="str">
        <f t="shared" si="379"/>
        <v>PORT09 to PORT04</v>
      </c>
      <c r="S8105" s="3">
        <v>360</v>
      </c>
      <c r="T8105" s="3">
        <v>0.55524729045120425</v>
      </c>
      <c r="U8105" s="10">
        <f t="shared" si="380"/>
        <v>967.79602725644895</v>
      </c>
      <c r="V8105" s="3" t="s">
        <v>82</v>
      </c>
    </row>
    <row r="8106" spans="1:22" x14ac:dyDescent="0.25">
      <c r="A8106" s="3">
        <v>1417943734</v>
      </c>
      <c r="B8106" s="11">
        <v>44653</v>
      </c>
      <c r="C8106" s="14">
        <v>43962</v>
      </c>
      <c r="D8106" s="13">
        <f t="shared" si="378"/>
        <v>44655</v>
      </c>
      <c r="E8106" s="3" t="s">
        <v>65</v>
      </c>
      <c r="F8106" s="3"/>
      <c r="G8106" s="3">
        <v>1</v>
      </c>
      <c r="H8106" s="3"/>
      <c r="I8106" s="3"/>
      <c r="J8106" s="3"/>
      <c r="K8106" t="s">
        <v>181</v>
      </c>
      <c r="L8106" s="9">
        <v>1666994</v>
      </c>
      <c r="M8106" s="3" t="s">
        <v>53</v>
      </c>
      <c r="N8106" s="3" t="s">
        <v>63</v>
      </c>
      <c r="O8106" s="3">
        <v>1887</v>
      </c>
      <c r="P8106" s="3">
        <v>155.51</v>
      </c>
      <c r="Q8106" t="s">
        <v>76</v>
      </c>
      <c r="R8106" t="str">
        <f t="shared" si="379"/>
        <v>PORT09 to PORT11</v>
      </c>
      <c r="S8106" s="3">
        <v>210</v>
      </c>
      <c r="T8106" s="3">
        <v>2.0362537598033468</v>
      </c>
      <c r="U8106" s="10">
        <f t="shared" si="380"/>
        <v>3842.4108447489152</v>
      </c>
      <c r="V8106" s="3" t="s">
        <v>82</v>
      </c>
    </row>
    <row r="8107" spans="1:22" x14ac:dyDescent="0.25">
      <c r="A8107" s="3">
        <v>1417943742</v>
      </c>
      <c r="B8107" s="11">
        <v>44653</v>
      </c>
      <c r="C8107" s="14">
        <v>44403</v>
      </c>
      <c r="D8107" s="13">
        <f t="shared" si="378"/>
        <v>44655</v>
      </c>
      <c r="E8107" s="3" t="s">
        <v>58</v>
      </c>
      <c r="F8107" s="3"/>
      <c r="G8107" s="3">
        <v>2</v>
      </c>
      <c r="H8107" s="3"/>
      <c r="I8107" s="3"/>
      <c r="J8107" s="3"/>
      <c r="K8107" t="s">
        <v>184</v>
      </c>
      <c r="L8107" s="9">
        <v>1682832</v>
      </c>
      <c r="M8107" s="3" t="s">
        <v>46</v>
      </c>
      <c r="N8107" s="3" t="s">
        <v>63</v>
      </c>
      <c r="O8107" s="3">
        <v>1235</v>
      </c>
      <c r="P8107" s="3">
        <v>133.88</v>
      </c>
      <c r="Q8107" t="s">
        <v>76</v>
      </c>
      <c r="R8107" t="str">
        <f t="shared" si="379"/>
        <v>PORT09 to PORT04</v>
      </c>
      <c r="S8107" s="3">
        <v>360</v>
      </c>
      <c r="T8107" s="3">
        <v>0.55524729045120425</v>
      </c>
      <c r="U8107" s="10">
        <f t="shared" si="380"/>
        <v>685.7304037072372</v>
      </c>
      <c r="V8107" s="3" t="s">
        <v>82</v>
      </c>
    </row>
    <row r="8108" spans="1:22" x14ac:dyDescent="0.25">
      <c r="A8108" s="3">
        <v>1417943750</v>
      </c>
      <c r="B8108" s="11">
        <v>44658</v>
      </c>
      <c r="C8108" s="14">
        <v>44505</v>
      </c>
      <c r="D8108" s="13">
        <f t="shared" si="378"/>
        <v>44660</v>
      </c>
      <c r="E8108" s="3" t="s">
        <v>58</v>
      </c>
      <c r="F8108" s="3"/>
      <c r="G8108" s="3">
        <v>2</v>
      </c>
      <c r="H8108" s="3"/>
      <c r="I8108" s="3"/>
      <c r="J8108" s="3"/>
      <c r="K8108" t="s">
        <v>184</v>
      </c>
      <c r="L8108" s="9">
        <v>1684724</v>
      </c>
      <c r="M8108" s="3" t="s">
        <v>46</v>
      </c>
      <c r="N8108" s="3" t="s">
        <v>63</v>
      </c>
      <c r="O8108" s="3">
        <v>1057</v>
      </c>
      <c r="P8108" s="3">
        <v>57.29</v>
      </c>
      <c r="Q8108" t="s">
        <v>76</v>
      </c>
      <c r="R8108" t="str">
        <f t="shared" si="379"/>
        <v>PORT09 to PORT04</v>
      </c>
      <c r="S8108" s="3">
        <v>360</v>
      </c>
      <c r="T8108" s="3">
        <v>0.55524729045120425</v>
      </c>
      <c r="U8108" s="10">
        <f t="shared" si="380"/>
        <v>586.89638600692285</v>
      </c>
      <c r="V8108" s="3" t="s">
        <v>197</v>
      </c>
    </row>
    <row r="8109" spans="1:22" x14ac:dyDescent="0.25">
      <c r="A8109" s="3">
        <v>1417943751</v>
      </c>
      <c r="B8109" s="11">
        <v>44655</v>
      </c>
      <c r="C8109" s="14">
        <v>43697</v>
      </c>
      <c r="D8109" s="13">
        <f t="shared" si="378"/>
        <v>44657</v>
      </c>
      <c r="E8109" s="3" t="s">
        <v>58</v>
      </c>
      <c r="F8109" s="3"/>
      <c r="G8109" s="3">
        <v>2</v>
      </c>
      <c r="H8109" s="3"/>
      <c r="I8109" s="3"/>
      <c r="J8109" s="3"/>
      <c r="K8109" t="s">
        <v>184</v>
      </c>
      <c r="L8109" s="9">
        <v>1684725</v>
      </c>
      <c r="M8109" s="3" t="s">
        <v>46</v>
      </c>
      <c r="N8109" s="3" t="s">
        <v>63</v>
      </c>
      <c r="O8109" s="3">
        <v>2162</v>
      </c>
      <c r="P8109" s="3">
        <v>197.78</v>
      </c>
      <c r="Q8109" t="s">
        <v>76</v>
      </c>
      <c r="R8109" t="str">
        <f t="shared" si="379"/>
        <v>PORT09 to PORT04</v>
      </c>
      <c r="S8109" s="3">
        <v>360</v>
      </c>
      <c r="T8109" s="3">
        <v>0.55524729045120425</v>
      </c>
      <c r="U8109" s="10">
        <f t="shared" si="380"/>
        <v>1200.4446419555036</v>
      </c>
      <c r="V8109" s="3" t="s">
        <v>82</v>
      </c>
    </row>
    <row r="8110" spans="1:22" x14ac:dyDescent="0.25">
      <c r="A8110" s="3">
        <v>1417943753</v>
      </c>
      <c r="B8110" s="11">
        <v>44658</v>
      </c>
      <c r="C8110" s="14">
        <v>44486</v>
      </c>
      <c r="D8110" s="13">
        <f t="shared" si="378"/>
        <v>44659</v>
      </c>
      <c r="E8110" s="3" t="s">
        <v>58</v>
      </c>
      <c r="F8110" s="3"/>
      <c r="G8110" s="3">
        <v>2</v>
      </c>
      <c r="H8110" s="3"/>
      <c r="I8110" s="3"/>
      <c r="J8110" s="3"/>
      <c r="K8110" t="s">
        <v>185</v>
      </c>
      <c r="L8110" s="9">
        <v>1621719</v>
      </c>
      <c r="M8110" s="3" t="s">
        <v>48</v>
      </c>
      <c r="N8110" s="3" t="s">
        <v>63</v>
      </c>
      <c r="O8110" s="3">
        <v>822</v>
      </c>
      <c r="P8110" s="3">
        <v>33.159999999999997</v>
      </c>
      <c r="Q8110" t="s">
        <v>76</v>
      </c>
      <c r="R8110" t="str">
        <f t="shared" si="379"/>
        <v>PORT09 to PORT04</v>
      </c>
      <c r="S8110" s="3">
        <v>360</v>
      </c>
      <c r="T8110" s="3">
        <v>0.46970705658151307</v>
      </c>
      <c r="U8110" s="10">
        <f t="shared" si="380"/>
        <v>386.09920051000375</v>
      </c>
      <c r="V8110" s="3" t="s">
        <v>197</v>
      </c>
    </row>
    <row r="8111" spans="1:22" x14ac:dyDescent="0.25">
      <c r="A8111" s="3">
        <v>1417943754</v>
      </c>
      <c r="B8111" s="11">
        <v>44659</v>
      </c>
      <c r="C8111" s="14">
        <v>44241</v>
      </c>
      <c r="D8111" s="13">
        <f t="shared" si="378"/>
        <v>44660</v>
      </c>
      <c r="E8111" s="3" t="s">
        <v>59</v>
      </c>
      <c r="F8111" s="3"/>
      <c r="G8111" s="3">
        <v>3</v>
      </c>
      <c r="H8111" s="3"/>
      <c r="I8111" s="3"/>
      <c r="J8111" s="3"/>
      <c r="K8111" t="s">
        <v>189</v>
      </c>
      <c r="L8111" s="9">
        <v>1699947</v>
      </c>
      <c r="M8111" s="3" t="s">
        <v>39</v>
      </c>
      <c r="N8111" s="3" t="s">
        <v>63</v>
      </c>
      <c r="O8111" s="3">
        <v>210</v>
      </c>
      <c r="P8111" s="3">
        <v>24.48</v>
      </c>
      <c r="Q8111" t="s">
        <v>76</v>
      </c>
      <c r="R8111" t="str">
        <f t="shared" si="379"/>
        <v>PORT09 to PORT05</v>
      </c>
      <c r="S8111" s="3">
        <v>440</v>
      </c>
      <c r="T8111" s="3">
        <v>0.42850329514821733</v>
      </c>
      <c r="U8111" s="10">
        <f t="shared" si="380"/>
        <v>89.98569198112564</v>
      </c>
      <c r="V8111" s="3" t="s">
        <v>197</v>
      </c>
    </row>
    <row r="8112" spans="1:22" x14ac:dyDescent="0.25">
      <c r="A8112" s="3">
        <v>1417943763</v>
      </c>
      <c r="B8112" s="11">
        <v>44661</v>
      </c>
      <c r="C8112" s="14">
        <v>43953</v>
      </c>
      <c r="D8112" s="13">
        <f t="shared" si="378"/>
        <v>44663</v>
      </c>
      <c r="E8112" s="3" t="s">
        <v>58</v>
      </c>
      <c r="F8112" s="3"/>
      <c r="G8112" s="3">
        <v>2</v>
      </c>
      <c r="H8112" s="3"/>
      <c r="I8112" s="3"/>
      <c r="J8112" s="3"/>
      <c r="K8112" t="s">
        <v>185</v>
      </c>
      <c r="L8112" s="9">
        <v>1691772</v>
      </c>
      <c r="M8112" s="3" t="s">
        <v>48</v>
      </c>
      <c r="N8112" s="3" t="s">
        <v>63</v>
      </c>
      <c r="O8112" s="3">
        <v>1810</v>
      </c>
      <c r="P8112" s="3">
        <v>101.47</v>
      </c>
      <c r="Q8112" t="s">
        <v>76</v>
      </c>
      <c r="R8112" t="str">
        <f t="shared" si="379"/>
        <v>PORT09 to PORT04</v>
      </c>
      <c r="S8112" s="3">
        <v>360</v>
      </c>
      <c r="T8112" s="3">
        <v>0.46970705658151307</v>
      </c>
      <c r="U8112" s="10">
        <f t="shared" si="380"/>
        <v>850.16977241253869</v>
      </c>
      <c r="V8112" s="3" t="s">
        <v>82</v>
      </c>
    </row>
    <row r="8113" spans="1:22" x14ac:dyDescent="0.25">
      <c r="A8113" s="3">
        <v>1417943769</v>
      </c>
      <c r="B8113" s="11">
        <v>44655</v>
      </c>
      <c r="C8113" s="14">
        <v>44485</v>
      </c>
      <c r="D8113" s="13">
        <f t="shared" si="378"/>
        <v>44656</v>
      </c>
      <c r="E8113" s="3" t="s">
        <v>58</v>
      </c>
      <c r="F8113" s="3"/>
      <c r="G8113" s="3">
        <v>2</v>
      </c>
      <c r="H8113" s="3"/>
      <c r="I8113" s="3"/>
      <c r="J8113" s="3"/>
      <c r="K8113" t="s">
        <v>185</v>
      </c>
      <c r="L8113" s="9">
        <v>1685275</v>
      </c>
      <c r="M8113" s="3" t="s">
        <v>48</v>
      </c>
      <c r="N8113" s="3" t="s">
        <v>63</v>
      </c>
      <c r="O8113" s="3">
        <v>668</v>
      </c>
      <c r="P8113" s="3">
        <v>43.64</v>
      </c>
      <c r="Q8113" t="s">
        <v>76</v>
      </c>
      <c r="R8113" t="str">
        <f t="shared" si="379"/>
        <v>PORT09 to PORT04</v>
      </c>
      <c r="S8113" s="3">
        <v>360</v>
      </c>
      <c r="T8113" s="3">
        <v>0.46970705658151307</v>
      </c>
      <c r="U8113" s="10">
        <f t="shared" si="380"/>
        <v>313.76431379645072</v>
      </c>
      <c r="V8113" s="3" t="s">
        <v>197</v>
      </c>
    </row>
    <row r="8114" spans="1:22" x14ac:dyDescent="0.25">
      <c r="A8114" s="3">
        <v>1417943771</v>
      </c>
      <c r="B8114" s="11">
        <v>44658</v>
      </c>
      <c r="C8114" s="14">
        <v>43984</v>
      </c>
      <c r="D8114" s="13">
        <f t="shared" si="378"/>
        <v>44660</v>
      </c>
      <c r="E8114" s="3" t="s">
        <v>56</v>
      </c>
      <c r="F8114" s="3"/>
      <c r="G8114" s="3">
        <v>2</v>
      </c>
      <c r="H8114" s="3"/>
      <c r="I8114" s="3"/>
      <c r="J8114" s="3"/>
      <c r="K8114" t="s">
        <v>182</v>
      </c>
      <c r="L8114" s="9">
        <v>1692056</v>
      </c>
      <c r="M8114" s="3" t="s">
        <v>45</v>
      </c>
      <c r="N8114" s="3" t="s">
        <v>63</v>
      </c>
      <c r="O8114" s="3">
        <v>2504</v>
      </c>
      <c r="P8114" s="3">
        <v>19.600000000000001</v>
      </c>
      <c r="Q8114" t="s">
        <v>76</v>
      </c>
      <c r="R8114" t="str">
        <f t="shared" si="379"/>
        <v>PORT09 to PORT02</v>
      </c>
      <c r="S8114" s="3">
        <v>400</v>
      </c>
      <c r="T8114" s="3">
        <v>0.49358189848294531</v>
      </c>
      <c r="U8114" s="10">
        <f t="shared" si="380"/>
        <v>1235.9290738012951</v>
      </c>
      <c r="V8114" s="3" t="s">
        <v>197</v>
      </c>
    </row>
    <row r="8115" spans="1:22" x14ac:dyDescent="0.25">
      <c r="A8115" s="3">
        <v>1417943778</v>
      </c>
      <c r="B8115" s="11">
        <v>44665</v>
      </c>
      <c r="C8115" s="14">
        <v>44159</v>
      </c>
      <c r="D8115" s="13">
        <f t="shared" si="378"/>
        <v>44667</v>
      </c>
      <c r="E8115" s="3" t="s">
        <v>56</v>
      </c>
      <c r="F8115" s="3"/>
      <c r="G8115" s="3">
        <v>2</v>
      </c>
      <c r="H8115" s="3"/>
      <c r="I8115" s="3"/>
      <c r="J8115" s="3"/>
      <c r="K8115" t="s">
        <v>186</v>
      </c>
      <c r="L8115" s="9">
        <v>1700307</v>
      </c>
      <c r="M8115" s="3" t="s">
        <v>36</v>
      </c>
      <c r="N8115" s="3" t="s">
        <v>63</v>
      </c>
      <c r="O8115" s="3">
        <v>1490</v>
      </c>
      <c r="P8115" s="3">
        <v>149.57</v>
      </c>
      <c r="Q8115" t="s">
        <v>76</v>
      </c>
      <c r="R8115" t="str">
        <f t="shared" si="379"/>
        <v>PORT09 to PORT02</v>
      </c>
      <c r="S8115" s="3">
        <v>400</v>
      </c>
      <c r="T8115" s="3">
        <v>0.56697618492956181</v>
      </c>
      <c r="U8115" s="10">
        <f t="shared" si="380"/>
        <v>844.79451554504715</v>
      </c>
      <c r="V8115" s="3" t="s">
        <v>82</v>
      </c>
    </row>
    <row r="8116" spans="1:22" x14ac:dyDescent="0.25">
      <c r="A8116" s="3">
        <v>1417943787</v>
      </c>
      <c r="B8116" s="11">
        <v>44661</v>
      </c>
      <c r="C8116" s="14">
        <v>44392</v>
      </c>
      <c r="D8116" s="13">
        <f t="shared" si="378"/>
        <v>44662</v>
      </c>
      <c r="E8116" s="3" t="s">
        <v>56</v>
      </c>
      <c r="F8116" s="3"/>
      <c r="G8116" s="3">
        <v>2</v>
      </c>
      <c r="H8116" s="3"/>
      <c r="I8116" s="3"/>
      <c r="J8116" s="3"/>
      <c r="K8116" t="s">
        <v>186</v>
      </c>
      <c r="L8116" s="9">
        <v>1679954</v>
      </c>
      <c r="M8116" s="3" t="s">
        <v>36</v>
      </c>
      <c r="N8116" s="3" t="s">
        <v>63</v>
      </c>
      <c r="O8116" s="3">
        <v>441</v>
      </c>
      <c r="P8116" s="3">
        <v>44.84</v>
      </c>
      <c r="Q8116" t="s">
        <v>76</v>
      </c>
      <c r="R8116" t="str">
        <f t="shared" si="379"/>
        <v>PORT09 to PORT02</v>
      </c>
      <c r="S8116" s="3">
        <v>400</v>
      </c>
      <c r="T8116" s="3">
        <v>0.56697618492956181</v>
      </c>
      <c r="U8116" s="10">
        <f t="shared" si="380"/>
        <v>250.03649755393675</v>
      </c>
      <c r="V8116" s="3" t="s">
        <v>197</v>
      </c>
    </row>
    <row r="8117" spans="1:22" x14ac:dyDescent="0.25">
      <c r="A8117" s="3">
        <v>1417943792</v>
      </c>
      <c r="B8117" s="11">
        <v>44660</v>
      </c>
      <c r="C8117" s="14">
        <v>43882</v>
      </c>
      <c r="D8117" s="13">
        <f t="shared" si="378"/>
        <v>44662</v>
      </c>
      <c r="E8117" s="3" t="s">
        <v>56</v>
      </c>
      <c r="F8117" s="3"/>
      <c r="G8117" s="3">
        <v>2</v>
      </c>
      <c r="H8117" s="3"/>
      <c r="I8117" s="3"/>
      <c r="J8117" s="3"/>
      <c r="K8117" t="s">
        <v>186</v>
      </c>
      <c r="L8117" s="9">
        <v>1694911</v>
      </c>
      <c r="M8117" s="3" t="s">
        <v>36</v>
      </c>
      <c r="N8117" s="3" t="s">
        <v>63</v>
      </c>
      <c r="O8117" s="3">
        <v>1006</v>
      </c>
      <c r="P8117" s="3">
        <v>34.520000000000003</v>
      </c>
      <c r="Q8117" t="s">
        <v>76</v>
      </c>
      <c r="R8117" t="str">
        <f t="shared" si="379"/>
        <v>PORT09 to PORT02</v>
      </c>
      <c r="S8117" s="3">
        <v>400</v>
      </c>
      <c r="T8117" s="3">
        <v>0.56697618492956181</v>
      </c>
      <c r="U8117" s="10">
        <f t="shared" si="380"/>
        <v>570.37804203913913</v>
      </c>
      <c r="V8117" s="3" t="s">
        <v>197</v>
      </c>
    </row>
    <row r="8118" spans="1:22" x14ac:dyDescent="0.25">
      <c r="A8118" s="3">
        <v>1417943793</v>
      </c>
      <c r="B8118" s="11">
        <v>44652</v>
      </c>
      <c r="C8118" s="14">
        <v>44178</v>
      </c>
      <c r="D8118" s="13">
        <f t="shared" si="378"/>
        <v>44653</v>
      </c>
      <c r="E8118" s="3" t="s">
        <v>56</v>
      </c>
      <c r="F8118" s="3"/>
      <c r="G8118" s="3">
        <v>2</v>
      </c>
      <c r="H8118" s="3"/>
      <c r="I8118" s="3"/>
      <c r="J8118" s="3"/>
      <c r="K8118" t="s">
        <v>186</v>
      </c>
      <c r="L8118" s="9">
        <v>1694562</v>
      </c>
      <c r="M8118" s="3" t="s">
        <v>36</v>
      </c>
      <c r="N8118" s="3" t="s">
        <v>63</v>
      </c>
      <c r="O8118" s="3">
        <v>343</v>
      </c>
      <c r="P8118" s="3">
        <v>99.83</v>
      </c>
      <c r="Q8118" t="s">
        <v>76</v>
      </c>
      <c r="R8118" t="str">
        <f t="shared" si="379"/>
        <v>PORT09 to PORT02</v>
      </c>
      <c r="S8118" s="3">
        <v>400</v>
      </c>
      <c r="T8118" s="3">
        <v>0.56697618492956181</v>
      </c>
      <c r="U8118" s="10">
        <f t="shared" si="380"/>
        <v>194.4728314308397</v>
      </c>
      <c r="V8118" s="3" t="s">
        <v>197</v>
      </c>
    </row>
    <row r="8119" spans="1:22" x14ac:dyDescent="0.25">
      <c r="A8119" s="3">
        <v>1417943794</v>
      </c>
      <c r="B8119" s="11">
        <v>44659</v>
      </c>
      <c r="C8119" s="14">
        <v>43884</v>
      </c>
      <c r="D8119" s="13">
        <f t="shared" si="378"/>
        <v>44660</v>
      </c>
      <c r="E8119" s="3" t="s">
        <v>56</v>
      </c>
      <c r="F8119" s="3"/>
      <c r="G8119" s="3">
        <v>2</v>
      </c>
      <c r="H8119" s="3"/>
      <c r="I8119" s="3"/>
      <c r="J8119" s="3"/>
      <c r="K8119" t="s">
        <v>179</v>
      </c>
      <c r="L8119" s="9">
        <v>1681897</v>
      </c>
      <c r="M8119" s="3" t="s">
        <v>42</v>
      </c>
      <c r="N8119" s="3" t="s">
        <v>63</v>
      </c>
      <c r="O8119" s="3">
        <v>465</v>
      </c>
      <c r="P8119" s="3">
        <v>82.3</v>
      </c>
      <c r="Q8119" t="s">
        <v>76</v>
      </c>
      <c r="R8119" t="str">
        <f t="shared" si="379"/>
        <v>PORT09 to PORT02</v>
      </c>
      <c r="S8119" s="3">
        <v>400</v>
      </c>
      <c r="T8119" s="3">
        <v>0.37142393742544599</v>
      </c>
      <c r="U8119" s="10">
        <f t="shared" si="380"/>
        <v>172.7121309028324</v>
      </c>
      <c r="V8119" s="3" t="s">
        <v>197</v>
      </c>
    </row>
    <row r="8120" spans="1:22" x14ac:dyDescent="0.25">
      <c r="A8120" s="3">
        <v>1417943796</v>
      </c>
      <c r="B8120" s="11">
        <v>44662</v>
      </c>
      <c r="C8120" s="14">
        <v>43517</v>
      </c>
      <c r="D8120" s="13">
        <f t="shared" si="378"/>
        <v>44663</v>
      </c>
      <c r="E8120" s="3" t="s">
        <v>58</v>
      </c>
      <c r="F8120" s="3"/>
      <c r="G8120" s="3">
        <v>2</v>
      </c>
      <c r="H8120" s="3"/>
      <c r="I8120" s="3"/>
      <c r="J8120" s="3"/>
      <c r="K8120" t="s">
        <v>184</v>
      </c>
      <c r="L8120" s="9">
        <v>1688589</v>
      </c>
      <c r="M8120" s="3" t="s">
        <v>46</v>
      </c>
      <c r="N8120" s="3" t="s">
        <v>63</v>
      </c>
      <c r="O8120" s="3">
        <v>791</v>
      </c>
      <c r="P8120" s="3">
        <v>67.77</v>
      </c>
      <c r="Q8120" t="s">
        <v>76</v>
      </c>
      <c r="R8120" t="str">
        <f t="shared" si="379"/>
        <v>PORT09 to PORT04</v>
      </c>
      <c r="S8120" s="3">
        <v>360</v>
      </c>
      <c r="T8120" s="3">
        <v>0.55524729045120425</v>
      </c>
      <c r="U8120" s="10">
        <f t="shared" si="380"/>
        <v>439.20060674690257</v>
      </c>
      <c r="V8120" s="3" t="s">
        <v>197</v>
      </c>
    </row>
    <row r="8121" spans="1:22" x14ac:dyDescent="0.25">
      <c r="A8121" s="3">
        <v>1417943798</v>
      </c>
      <c r="B8121" s="11">
        <v>44653</v>
      </c>
      <c r="C8121" s="14">
        <v>43869</v>
      </c>
      <c r="D8121" s="13">
        <f t="shared" si="378"/>
        <v>44655</v>
      </c>
      <c r="E8121" s="3" t="s">
        <v>56</v>
      </c>
      <c r="F8121" s="3"/>
      <c r="G8121" s="3">
        <v>2</v>
      </c>
      <c r="H8121" s="3"/>
      <c r="I8121" s="3"/>
      <c r="J8121" s="3"/>
      <c r="K8121" t="s">
        <v>186</v>
      </c>
      <c r="L8121" s="9">
        <v>1684756</v>
      </c>
      <c r="M8121" s="3" t="s">
        <v>36</v>
      </c>
      <c r="N8121" s="3" t="s">
        <v>63</v>
      </c>
      <c r="O8121" s="3">
        <v>2787</v>
      </c>
      <c r="P8121" s="3">
        <v>35.08</v>
      </c>
      <c r="Q8121" t="s">
        <v>76</v>
      </c>
      <c r="R8121" t="str">
        <f t="shared" si="379"/>
        <v>PORT09 to PORT02</v>
      </c>
      <c r="S8121" s="3">
        <v>400</v>
      </c>
      <c r="T8121" s="3">
        <v>0.56697618492956181</v>
      </c>
      <c r="U8121" s="10">
        <f t="shared" si="380"/>
        <v>1580.1626273986888</v>
      </c>
      <c r="V8121" s="3" t="s">
        <v>197</v>
      </c>
    </row>
    <row r="8122" spans="1:22" x14ac:dyDescent="0.25">
      <c r="A8122" s="3">
        <v>1417943805</v>
      </c>
      <c r="B8122" s="11">
        <v>44665</v>
      </c>
      <c r="C8122" s="14">
        <v>43590</v>
      </c>
      <c r="D8122" s="13">
        <f t="shared" si="378"/>
        <v>44667</v>
      </c>
      <c r="E8122" s="3" t="s">
        <v>60</v>
      </c>
      <c r="F8122" s="3"/>
      <c r="G8122" s="3">
        <v>1</v>
      </c>
      <c r="H8122" s="3"/>
      <c r="I8122" s="3"/>
      <c r="J8122" s="3"/>
      <c r="K8122" t="s">
        <v>183</v>
      </c>
      <c r="L8122" s="9">
        <v>1684637</v>
      </c>
      <c r="M8122" s="3" t="s">
        <v>41</v>
      </c>
      <c r="N8122" s="3" t="s">
        <v>63</v>
      </c>
      <c r="O8122" s="3">
        <v>1289</v>
      </c>
      <c r="P8122" s="3">
        <v>48.47</v>
      </c>
      <c r="Q8122" t="s">
        <v>76</v>
      </c>
      <c r="R8122" t="str">
        <f t="shared" si="379"/>
        <v>PORT09 to PORT06</v>
      </c>
      <c r="S8122" s="3">
        <v>250</v>
      </c>
      <c r="T8122" s="3">
        <v>0.55408809762578848</v>
      </c>
      <c r="U8122" s="10">
        <f t="shared" si="380"/>
        <v>714.21955783964131</v>
      </c>
      <c r="V8122" s="3" t="s">
        <v>197</v>
      </c>
    </row>
    <row r="8123" spans="1:22" x14ac:dyDescent="0.25">
      <c r="A8123" s="3">
        <v>1417943812</v>
      </c>
      <c r="B8123" s="11">
        <v>44660</v>
      </c>
      <c r="C8123" s="14">
        <v>44593</v>
      </c>
      <c r="D8123" s="13">
        <f t="shared" si="378"/>
        <v>44662</v>
      </c>
      <c r="E8123" s="3" t="s">
        <v>56</v>
      </c>
      <c r="F8123" s="3"/>
      <c r="G8123" s="3">
        <v>2</v>
      </c>
      <c r="H8123" s="3"/>
      <c r="I8123" s="3"/>
      <c r="J8123" s="3"/>
      <c r="K8123" t="s">
        <v>186</v>
      </c>
      <c r="L8123" s="9">
        <v>1694674</v>
      </c>
      <c r="M8123" s="3" t="s">
        <v>36</v>
      </c>
      <c r="N8123" s="3" t="s">
        <v>63</v>
      </c>
      <c r="O8123" s="3">
        <v>1050</v>
      </c>
      <c r="P8123" s="3">
        <v>76.67</v>
      </c>
      <c r="Q8123" t="s">
        <v>76</v>
      </c>
      <c r="R8123" t="str">
        <f t="shared" si="379"/>
        <v>PORT09 to PORT02</v>
      </c>
      <c r="S8123" s="3">
        <v>400</v>
      </c>
      <c r="T8123" s="3">
        <v>0.56697618492956181</v>
      </c>
      <c r="U8123" s="10">
        <f t="shared" si="380"/>
        <v>595.32499417603992</v>
      </c>
      <c r="V8123" s="3" t="s">
        <v>197</v>
      </c>
    </row>
    <row r="8124" spans="1:22" x14ac:dyDescent="0.25">
      <c r="A8124" s="3">
        <v>1417943816</v>
      </c>
      <c r="B8124" s="11">
        <v>44662</v>
      </c>
      <c r="C8124" s="14">
        <v>43891</v>
      </c>
      <c r="D8124" s="13">
        <f t="shared" si="378"/>
        <v>44664</v>
      </c>
      <c r="E8124" s="3" t="s">
        <v>60</v>
      </c>
      <c r="F8124" s="3"/>
      <c r="G8124" s="3">
        <v>1</v>
      </c>
      <c r="H8124" s="3"/>
      <c r="I8124" s="3"/>
      <c r="J8124" s="3"/>
      <c r="K8124" t="s">
        <v>183</v>
      </c>
      <c r="L8124" s="9">
        <v>1684722</v>
      </c>
      <c r="M8124" s="3" t="s">
        <v>41</v>
      </c>
      <c r="N8124" s="3" t="s">
        <v>63</v>
      </c>
      <c r="O8124" s="3">
        <v>2942</v>
      </c>
      <c r="P8124" s="3">
        <v>348.86</v>
      </c>
      <c r="Q8124" t="s">
        <v>76</v>
      </c>
      <c r="R8124" t="str">
        <f t="shared" si="379"/>
        <v>PORT09 to PORT06</v>
      </c>
      <c r="S8124" s="3">
        <v>250</v>
      </c>
      <c r="T8124" s="3">
        <v>0.55408809762578848</v>
      </c>
      <c r="U8124" s="10">
        <f t="shared" si="380"/>
        <v>1630.1271832150696</v>
      </c>
      <c r="V8124" s="3" t="s">
        <v>82</v>
      </c>
    </row>
    <row r="8125" spans="1:22" x14ac:dyDescent="0.25">
      <c r="A8125" s="3">
        <v>1417943817</v>
      </c>
      <c r="B8125" s="11">
        <v>44654</v>
      </c>
      <c r="C8125" s="14">
        <v>43743</v>
      </c>
      <c r="D8125" s="13">
        <f t="shared" si="378"/>
        <v>44655</v>
      </c>
      <c r="E8125" s="3" t="s">
        <v>56</v>
      </c>
      <c r="F8125" s="3"/>
      <c r="G8125" s="3">
        <v>2</v>
      </c>
      <c r="H8125" s="3"/>
      <c r="I8125" s="3"/>
      <c r="J8125" s="3"/>
      <c r="K8125" t="s">
        <v>186</v>
      </c>
      <c r="L8125" s="9">
        <v>1696549</v>
      </c>
      <c r="M8125" s="3" t="s">
        <v>36</v>
      </c>
      <c r="N8125" s="3" t="s">
        <v>63</v>
      </c>
      <c r="O8125" s="3">
        <v>531</v>
      </c>
      <c r="P8125" s="3">
        <v>94.01</v>
      </c>
      <c r="Q8125" t="s">
        <v>76</v>
      </c>
      <c r="R8125" t="str">
        <f t="shared" si="379"/>
        <v>PORT09 to PORT02</v>
      </c>
      <c r="S8125" s="3">
        <v>400</v>
      </c>
      <c r="T8125" s="3">
        <v>0.56697618492956181</v>
      </c>
      <c r="U8125" s="10">
        <f t="shared" si="380"/>
        <v>301.06435419759731</v>
      </c>
      <c r="V8125" s="3" t="s">
        <v>197</v>
      </c>
    </row>
    <row r="8126" spans="1:22" x14ac:dyDescent="0.25">
      <c r="A8126" s="3">
        <v>1417943827</v>
      </c>
      <c r="B8126" s="11">
        <v>44662</v>
      </c>
      <c r="C8126" s="14">
        <v>44208</v>
      </c>
      <c r="D8126" s="13">
        <f t="shared" si="378"/>
        <v>44664</v>
      </c>
      <c r="E8126" s="3" t="s">
        <v>56</v>
      </c>
      <c r="F8126" s="3"/>
      <c r="G8126" s="3">
        <v>2</v>
      </c>
      <c r="H8126" s="3"/>
      <c r="I8126" s="3"/>
      <c r="J8126" s="3"/>
      <c r="K8126" t="s">
        <v>182</v>
      </c>
      <c r="L8126" s="9">
        <v>1684728</v>
      </c>
      <c r="M8126" s="3" t="s">
        <v>45</v>
      </c>
      <c r="N8126" s="3" t="s">
        <v>63</v>
      </c>
      <c r="O8126" s="3">
        <v>3181</v>
      </c>
      <c r="P8126" s="3">
        <v>1175.73</v>
      </c>
      <c r="Q8126" t="s">
        <v>76</v>
      </c>
      <c r="R8126" t="str">
        <f t="shared" si="379"/>
        <v>PORT09 to PORT02</v>
      </c>
      <c r="S8126" s="3">
        <v>400</v>
      </c>
      <c r="T8126" s="3">
        <v>0.49358189848294531</v>
      </c>
      <c r="U8126" s="10">
        <f t="shared" si="380"/>
        <v>1570.084019074249</v>
      </c>
      <c r="V8126" s="3" t="s">
        <v>79</v>
      </c>
    </row>
    <row r="8127" spans="1:22" x14ac:dyDescent="0.25">
      <c r="A8127" s="3">
        <v>1417943830</v>
      </c>
      <c r="B8127" s="11">
        <v>44658</v>
      </c>
      <c r="C8127" s="14">
        <v>44236</v>
      </c>
      <c r="D8127" s="13">
        <f t="shared" si="378"/>
        <v>44659</v>
      </c>
      <c r="E8127" s="3" t="s">
        <v>56</v>
      </c>
      <c r="F8127" s="3"/>
      <c r="G8127" s="3">
        <v>2</v>
      </c>
      <c r="H8127" s="3"/>
      <c r="I8127" s="3"/>
      <c r="J8127" s="3"/>
      <c r="K8127" t="s">
        <v>186</v>
      </c>
      <c r="L8127" s="9">
        <v>1692679</v>
      </c>
      <c r="M8127" s="3" t="s">
        <v>36</v>
      </c>
      <c r="N8127" s="3" t="s">
        <v>63</v>
      </c>
      <c r="O8127" s="3">
        <v>569</v>
      </c>
      <c r="P8127" s="3">
        <v>13.57</v>
      </c>
      <c r="Q8127" t="s">
        <v>76</v>
      </c>
      <c r="R8127" t="str">
        <f t="shared" si="379"/>
        <v>PORT09 to PORT02</v>
      </c>
      <c r="S8127" s="3">
        <v>400</v>
      </c>
      <c r="T8127" s="3">
        <v>0.56697618492956181</v>
      </c>
      <c r="U8127" s="10">
        <f t="shared" si="380"/>
        <v>322.6094492249207</v>
      </c>
      <c r="V8127" s="3" t="s">
        <v>197</v>
      </c>
    </row>
    <row r="8128" spans="1:22" x14ac:dyDescent="0.25">
      <c r="A8128" s="3">
        <v>1417943840</v>
      </c>
      <c r="B8128" s="11">
        <v>44658</v>
      </c>
      <c r="C8128" s="14">
        <v>43483</v>
      </c>
      <c r="D8128" s="13">
        <f t="shared" si="378"/>
        <v>44660</v>
      </c>
      <c r="E8128" s="3" t="s">
        <v>59</v>
      </c>
      <c r="F8128" s="3"/>
      <c r="G8128" s="3">
        <v>3</v>
      </c>
      <c r="H8128" s="3"/>
      <c r="I8128" s="3"/>
      <c r="J8128" s="3"/>
      <c r="K8128" t="s">
        <v>189</v>
      </c>
      <c r="L8128" s="9">
        <v>1697938</v>
      </c>
      <c r="M8128" s="3" t="s">
        <v>39</v>
      </c>
      <c r="N8128" s="3" t="s">
        <v>63</v>
      </c>
      <c r="O8128" s="3">
        <v>1155</v>
      </c>
      <c r="P8128" s="3">
        <v>50.88</v>
      </c>
      <c r="Q8128" t="s">
        <v>76</v>
      </c>
      <c r="R8128" t="str">
        <f t="shared" si="379"/>
        <v>PORT09 to PORT05</v>
      </c>
      <c r="S8128" s="3">
        <v>440</v>
      </c>
      <c r="T8128" s="3">
        <v>0.42850329514821733</v>
      </c>
      <c r="U8128" s="10">
        <f t="shared" si="380"/>
        <v>494.92130589619103</v>
      </c>
      <c r="V8128" s="3" t="s">
        <v>197</v>
      </c>
    </row>
    <row r="8129" spans="1:22" x14ac:dyDescent="0.25">
      <c r="A8129" s="3">
        <v>1417943843</v>
      </c>
      <c r="B8129" s="11">
        <v>44659</v>
      </c>
      <c r="C8129" s="14">
        <v>44182</v>
      </c>
      <c r="D8129" s="13">
        <f t="shared" si="378"/>
        <v>44660</v>
      </c>
      <c r="E8129" s="3" t="s">
        <v>58</v>
      </c>
      <c r="F8129" s="3"/>
      <c r="G8129" s="3">
        <v>2</v>
      </c>
      <c r="H8129" s="3"/>
      <c r="I8129" s="3"/>
      <c r="J8129" s="3"/>
      <c r="K8129" t="s">
        <v>185</v>
      </c>
      <c r="L8129" s="9">
        <v>1691759</v>
      </c>
      <c r="M8129" s="3" t="s">
        <v>48</v>
      </c>
      <c r="N8129" s="3" t="s">
        <v>63</v>
      </c>
      <c r="O8129" s="3">
        <v>530</v>
      </c>
      <c r="P8129" s="3">
        <v>44.57</v>
      </c>
      <c r="Q8129" t="s">
        <v>76</v>
      </c>
      <c r="R8129" t="str">
        <f t="shared" si="379"/>
        <v>PORT09 to PORT04</v>
      </c>
      <c r="S8129" s="3">
        <v>360</v>
      </c>
      <c r="T8129" s="3">
        <v>0.46970705658151307</v>
      </c>
      <c r="U8129" s="10">
        <f t="shared" si="380"/>
        <v>248.94473998820192</v>
      </c>
      <c r="V8129" s="3" t="s">
        <v>197</v>
      </c>
    </row>
    <row r="8130" spans="1:22" x14ac:dyDescent="0.25">
      <c r="A8130" s="3">
        <v>1417943851</v>
      </c>
      <c r="B8130" s="11">
        <v>44661</v>
      </c>
      <c r="C8130" s="14">
        <v>43499</v>
      </c>
      <c r="D8130" s="13">
        <f t="shared" ref="D8130:D8193" si="381">IF(O8130&lt;1000,B8130+1,B8130+2)</f>
        <v>44662</v>
      </c>
      <c r="E8130" s="3" t="s">
        <v>59</v>
      </c>
      <c r="F8130" s="3"/>
      <c r="G8130" s="3">
        <v>3</v>
      </c>
      <c r="H8130" s="3"/>
      <c r="I8130" s="3"/>
      <c r="J8130" s="3"/>
      <c r="K8130" t="s">
        <v>189</v>
      </c>
      <c r="L8130" s="9">
        <v>1684637</v>
      </c>
      <c r="M8130" s="3" t="s">
        <v>39</v>
      </c>
      <c r="N8130" s="3" t="s">
        <v>63</v>
      </c>
      <c r="O8130" s="3">
        <v>225</v>
      </c>
      <c r="P8130" s="3">
        <v>35.4</v>
      </c>
      <c r="Q8130" t="s">
        <v>76</v>
      </c>
      <c r="R8130" t="str">
        <f t="shared" ref="R8130:R8193" si="382">N8130&amp;" to "&amp;E8130</f>
        <v>PORT09 to PORT05</v>
      </c>
      <c r="S8130" s="3">
        <v>440</v>
      </c>
      <c r="T8130" s="3">
        <v>0.42850329514821733</v>
      </c>
      <c r="U8130" s="10">
        <f t="shared" ref="U8130:U8193" si="383">T8130*O8130</f>
        <v>96.413241408348895</v>
      </c>
      <c r="V8130" s="3" t="s">
        <v>197</v>
      </c>
    </row>
    <row r="8131" spans="1:22" x14ac:dyDescent="0.25">
      <c r="A8131" s="3">
        <v>1417943855</v>
      </c>
      <c r="B8131" s="11">
        <v>44660</v>
      </c>
      <c r="C8131" s="14">
        <v>44525</v>
      </c>
      <c r="D8131" s="13">
        <f t="shared" si="381"/>
        <v>44661</v>
      </c>
      <c r="E8131" s="3" t="s">
        <v>58</v>
      </c>
      <c r="F8131" s="3"/>
      <c r="G8131" s="3">
        <v>2</v>
      </c>
      <c r="H8131" s="3"/>
      <c r="I8131" s="3"/>
      <c r="J8131" s="3"/>
      <c r="K8131" t="s">
        <v>185</v>
      </c>
      <c r="L8131" s="9">
        <v>1691786</v>
      </c>
      <c r="M8131" s="3" t="s">
        <v>48</v>
      </c>
      <c r="N8131" s="3" t="s">
        <v>63</v>
      </c>
      <c r="O8131" s="3">
        <v>460</v>
      </c>
      <c r="P8131" s="3">
        <v>32.44</v>
      </c>
      <c r="Q8131" t="s">
        <v>76</v>
      </c>
      <c r="R8131" t="str">
        <f t="shared" si="382"/>
        <v>PORT09 to PORT04</v>
      </c>
      <c r="S8131" s="3">
        <v>360</v>
      </c>
      <c r="T8131" s="3">
        <v>0.46970705658151307</v>
      </c>
      <c r="U8131" s="10">
        <f t="shared" si="383"/>
        <v>216.06524602749602</v>
      </c>
      <c r="V8131" s="3" t="s">
        <v>197</v>
      </c>
    </row>
    <row r="8132" spans="1:22" x14ac:dyDescent="0.25">
      <c r="A8132" s="3">
        <v>1417943863</v>
      </c>
      <c r="B8132" s="11">
        <v>44655</v>
      </c>
      <c r="C8132" s="14">
        <v>44140</v>
      </c>
      <c r="D8132" s="13">
        <f t="shared" si="381"/>
        <v>44656</v>
      </c>
      <c r="E8132" s="3" t="s">
        <v>59</v>
      </c>
      <c r="F8132" s="3"/>
      <c r="G8132" s="3">
        <v>3</v>
      </c>
      <c r="H8132" s="3"/>
      <c r="I8132" s="3"/>
      <c r="J8132" s="3"/>
      <c r="K8132" t="s">
        <v>189</v>
      </c>
      <c r="L8132" s="9">
        <v>1686758</v>
      </c>
      <c r="M8132" s="3" t="s">
        <v>39</v>
      </c>
      <c r="N8132" s="3" t="s">
        <v>63</v>
      </c>
      <c r="O8132" s="3">
        <v>566</v>
      </c>
      <c r="P8132" s="3">
        <v>58.09</v>
      </c>
      <c r="Q8132" t="s">
        <v>76</v>
      </c>
      <c r="R8132" t="str">
        <f t="shared" si="382"/>
        <v>PORT09 to PORT05</v>
      </c>
      <c r="S8132" s="3">
        <v>440</v>
      </c>
      <c r="T8132" s="3">
        <v>0.42850329514821733</v>
      </c>
      <c r="U8132" s="10">
        <f t="shared" si="383"/>
        <v>242.53286505389102</v>
      </c>
      <c r="V8132" s="3" t="s">
        <v>197</v>
      </c>
    </row>
    <row r="8133" spans="1:22" x14ac:dyDescent="0.25">
      <c r="A8133" s="3">
        <v>1417943869</v>
      </c>
      <c r="B8133" s="11">
        <v>44659</v>
      </c>
      <c r="C8133" s="14">
        <v>43645</v>
      </c>
      <c r="D8133" s="13">
        <f t="shared" si="381"/>
        <v>44660</v>
      </c>
      <c r="E8133" s="3" t="s">
        <v>56</v>
      </c>
      <c r="F8133" s="3"/>
      <c r="G8133" s="3">
        <v>2</v>
      </c>
      <c r="H8133" s="3"/>
      <c r="I8133" s="3"/>
      <c r="J8133" s="3"/>
      <c r="K8133" t="s">
        <v>182</v>
      </c>
      <c r="L8133" s="9">
        <v>1689547</v>
      </c>
      <c r="M8133" s="3" t="s">
        <v>45</v>
      </c>
      <c r="N8133" s="3" t="s">
        <v>63</v>
      </c>
      <c r="O8133" s="3">
        <v>677</v>
      </c>
      <c r="P8133" s="3">
        <v>17.39</v>
      </c>
      <c r="Q8133" t="s">
        <v>76</v>
      </c>
      <c r="R8133" t="str">
        <f t="shared" si="382"/>
        <v>PORT09 to PORT02</v>
      </c>
      <c r="S8133" s="3">
        <v>400</v>
      </c>
      <c r="T8133" s="3">
        <v>0.49358189848294531</v>
      </c>
      <c r="U8133" s="10">
        <f t="shared" si="383"/>
        <v>334.15494527295397</v>
      </c>
      <c r="V8133" s="3" t="s">
        <v>197</v>
      </c>
    </row>
    <row r="8134" spans="1:22" x14ac:dyDescent="0.25">
      <c r="A8134" s="3">
        <v>1417943876</v>
      </c>
      <c r="B8134" s="11">
        <v>44659</v>
      </c>
      <c r="C8134" s="14">
        <v>43604</v>
      </c>
      <c r="D8134" s="13">
        <f t="shared" si="381"/>
        <v>44661</v>
      </c>
      <c r="E8134" s="3" t="s">
        <v>56</v>
      </c>
      <c r="F8134" s="3"/>
      <c r="G8134" s="3">
        <v>2</v>
      </c>
      <c r="H8134" s="3"/>
      <c r="I8134" s="3"/>
      <c r="J8134" s="3"/>
      <c r="K8134" t="s">
        <v>186</v>
      </c>
      <c r="L8134" s="9">
        <v>1679945</v>
      </c>
      <c r="M8134" s="3" t="s">
        <v>36</v>
      </c>
      <c r="N8134" s="3" t="s">
        <v>63</v>
      </c>
      <c r="O8134" s="3">
        <v>3172</v>
      </c>
      <c r="P8134" s="3">
        <v>51.24</v>
      </c>
      <c r="Q8134" t="s">
        <v>76</v>
      </c>
      <c r="R8134" t="str">
        <f t="shared" si="382"/>
        <v>PORT09 to PORT02</v>
      </c>
      <c r="S8134" s="3">
        <v>400</v>
      </c>
      <c r="T8134" s="3">
        <v>0.56697618492956181</v>
      </c>
      <c r="U8134" s="10">
        <f t="shared" si="383"/>
        <v>1798.4484585965702</v>
      </c>
      <c r="V8134" s="3" t="s">
        <v>197</v>
      </c>
    </row>
    <row r="8135" spans="1:22" x14ac:dyDescent="0.25">
      <c r="A8135" s="3">
        <v>1417943886</v>
      </c>
      <c r="B8135" s="11">
        <v>44662</v>
      </c>
      <c r="C8135" s="14">
        <v>44650</v>
      </c>
      <c r="D8135" s="13">
        <f t="shared" si="381"/>
        <v>44664</v>
      </c>
      <c r="E8135" s="3" t="s">
        <v>58</v>
      </c>
      <c r="F8135" s="3"/>
      <c r="G8135" s="3">
        <v>2</v>
      </c>
      <c r="H8135" s="3"/>
      <c r="I8135" s="3"/>
      <c r="J8135" s="3"/>
      <c r="K8135" t="s">
        <v>184</v>
      </c>
      <c r="L8135" s="9">
        <v>1682709</v>
      </c>
      <c r="M8135" s="3" t="s">
        <v>46</v>
      </c>
      <c r="N8135" s="3" t="s">
        <v>63</v>
      </c>
      <c r="O8135" s="3">
        <v>2204</v>
      </c>
      <c r="P8135" s="3">
        <v>143.66999999999999</v>
      </c>
      <c r="Q8135" t="s">
        <v>76</v>
      </c>
      <c r="R8135" t="str">
        <f t="shared" si="382"/>
        <v>PORT09 to PORT04</v>
      </c>
      <c r="S8135" s="3">
        <v>360</v>
      </c>
      <c r="T8135" s="3">
        <v>0.55524729045120425</v>
      </c>
      <c r="U8135" s="10">
        <f t="shared" si="383"/>
        <v>1223.7650281544541</v>
      </c>
      <c r="V8135" s="3" t="s">
        <v>82</v>
      </c>
    </row>
    <row r="8136" spans="1:22" x14ac:dyDescent="0.25">
      <c r="A8136" s="3">
        <v>1417943896</v>
      </c>
      <c r="B8136" s="11">
        <v>44658</v>
      </c>
      <c r="C8136" s="14">
        <v>44001</v>
      </c>
      <c r="D8136" s="13">
        <f t="shared" si="381"/>
        <v>44660</v>
      </c>
      <c r="E8136" s="3" t="s">
        <v>56</v>
      </c>
      <c r="F8136" s="3"/>
      <c r="G8136" s="3">
        <v>2</v>
      </c>
      <c r="H8136" s="3"/>
      <c r="I8136" s="3"/>
      <c r="J8136" s="3"/>
      <c r="K8136" t="s">
        <v>186</v>
      </c>
      <c r="L8136" s="9">
        <v>1698320</v>
      </c>
      <c r="M8136" s="3" t="s">
        <v>36</v>
      </c>
      <c r="N8136" s="3" t="s">
        <v>63</v>
      </c>
      <c r="O8136" s="3">
        <v>1751</v>
      </c>
      <c r="P8136" s="3">
        <v>101.81</v>
      </c>
      <c r="Q8136" t="s">
        <v>76</v>
      </c>
      <c r="R8136" t="str">
        <f t="shared" si="382"/>
        <v>PORT09 to PORT02</v>
      </c>
      <c r="S8136" s="3">
        <v>400</v>
      </c>
      <c r="T8136" s="3">
        <v>0.56697618492956181</v>
      </c>
      <c r="U8136" s="10">
        <f t="shared" si="383"/>
        <v>992.77529981166276</v>
      </c>
      <c r="V8136" s="3" t="s">
        <v>82</v>
      </c>
    </row>
    <row r="8137" spans="1:22" x14ac:dyDescent="0.25">
      <c r="A8137" s="3">
        <v>1417943906</v>
      </c>
      <c r="B8137" s="11">
        <v>44654</v>
      </c>
      <c r="C8137" s="14">
        <v>44260</v>
      </c>
      <c r="D8137" s="13">
        <f t="shared" si="381"/>
        <v>44655</v>
      </c>
      <c r="E8137" s="3" t="s">
        <v>56</v>
      </c>
      <c r="F8137" s="3"/>
      <c r="G8137" s="3">
        <v>2</v>
      </c>
      <c r="H8137" s="3"/>
      <c r="I8137" s="3"/>
      <c r="J8137" s="3"/>
      <c r="K8137" t="s">
        <v>186</v>
      </c>
      <c r="L8137" s="9">
        <v>1687195</v>
      </c>
      <c r="M8137" s="3" t="s">
        <v>36</v>
      </c>
      <c r="N8137" s="3" t="s">
        <v>63</v>
      </c>
      <c r="O8137" s="3">
        <v>228</v>
      </c>
      <c r="P8137" s="3">
        <v>33.799999999999997</v>
      </c>
      <c r="Q8137" t="s">
        <v>76</v>
      </c>
      <c r="R8137" t="str">
        <f t="shared" si="382"/>
        <v>PORT09 to PORT02</v>
      </c>
      <c r="S8137" s="3">
        <v>400</v>
      </c>
      <c r="T8137" s="3">
        <v>0.56697618492956181</v>
      </c>
      <c r="U8137" s="10">
        <f t="shared" si="383"/>
        <v>129.27057016394008</v>
      </c>
      <c r="V8137" s="3" t="s">
        <v>197</v>
      </c>
    </row>
    <row r="8138" spans="1:22" x14ac:dyDescent="0.25">
      <c r="A8138" s="3">
        <v>1417943913</v>
      </c>
      <c r="B8138" s="11">
        <v>44652</v>
      </c>
      <c r="C8138" s="14">
        <v>44015</v>
      </c>
      <c r="D8138" s="13">
        <f t="shared" si="381"/>
        <v>44653</v>
      </c>
      <c r="E8138" s="3" t="s">
        <v>58</v>
      </c>
      <c r="F8138" s="3"/>
      <c r="G8138" s="3">
        <v>2</v>
      </c>
      <c r="H8138" s="3"/>
      <c r="I8138" s="3"/>
      <c r="J8138" s="3"/>
      <c r="K8138" t="s">
        <v>184</v>
      </c>
      <c r="L8138" s="9">
        <v>1684728</v>
      </c>
      <c r="M8138" s="3" t="s">
        <v>46</v>
      </c>
      <c r="N8138" s="3" t="s">
        <v>63</v>
      </c>
      <c r="O8138" s="3">
        <v>504</v>
      </c>
      <c r="P8138" s="3">
        <v>18.07</v>
      </c>
      <c r="Q8138" t="s">
        <v>76</v>
      </c>
      <c r="R8138" t="str">
        <f t="shared" si="382"/>
        <v>PORT09 to PORT04</v>
      </c>
      <c r="S8138" s="3">
        <v>360</v>
      </c>
      <c r="T8138" s="3">
        <v>0.55524729045120425</v>
      </c>
      <c r="U8138" s="10">
        <f t="shared" si="383"/>
        <v>279.84463438740693</v>
      </c>
      <c r="V8138" s="3" t="s">
        <v>197</v>
      </c>
    </row>
    <row r="8139" spans="1:22" x14ac:dyDescent="0.25">
      <c r="A8139" s="3">
        <v>1417943922</v>
      </c>
      <c r="B8139" s="11">
        <v>44662</v>
      </c>
      <c r="C8139" s="14">
        <v>43870</v>
      </c>
      <c r="D8139" s="13">
        <f t="shared" si="381"/>
        <v>44664</v>
      </c>
      <c r="E8139" s="3" t="s">
        <v>56</v>
      </c>
      <c r="F8139" s="3"/>
      <c r="G8139" s="3">
        <v>2</v>
      </c>
      <c r="H8139" s="3"/>
      <c r="I8139" s="3"/>
      <c r="J8139" s="3"/>
      <c r="K8139" t="s">
        <v>182</v>
      </c>
      <c r="L8139" s="9">
        <v>1682787</v>
      </c>
      <c r="M8139" s="3" t="s">
        <v>45</v>
      </c>
      <c r="N8139" s="3" t="s">
        <v>63</v>
      </c>
      <c r="O8139" s="3">
        <v>1034</v>
      </c>
      <c r="P8139" s="3">
        <v>44.25</v>
      </c>
      <c r="Q8139" t="s">
        <v>76</v>
      </c>
      <c r="R8139" t="str">
        <f t="shared" si="382"/>
        <v>PORT09 to PORT02</v>
      </c>
      <c r="S8139" s="3">
        <v>400</v>
      </c>
      <c r="T8139" s="3">
        <v>0.49358189848294531</v>
      </c>
      <c r="U8139" s="10">
        <f t="shared" si="383"/>
        <v>510.36368303136544</v>
      </c>
      <c r="V8139" s="3" t="s">
        <v>197</v>
      </c>
    </row>
    <row r="8140" spans="1:22" x14ac:dyDescent="0.25">
      <c r="A8140" s="3">
        <v>1417943932</v>
      </c>
      <c r="B8140" s="11">
        <v>44662</v>
      </c>
      <c r="C8140" s="14">
        <v>44186</v>
      </c>
      <c r="D8140" s="13">
        <f t="shared" si="381"/>
        <v>44664</v>
      </c>
      <c r="E8140" s="3" t="s">
        <v>58</v>
      </c>
      <c r="F8140" s="3"/>
      <c r="G8140" s="3">
        <v>2</v>
      </c>
      <c r="H8140" s="3"/>
      <c r="I8140" s="3"/>
      <c r="J8140" s="3"/>
      <c r="K8140" t="s">
        <v>184</v>
      </c>
      <c r="L8140" s="9">
        <v>1691546</v>
      </c>
      <c r="M8140" s="3" t="s">
        <v>46</v>
      </c>
      <c r="N8140" s="3" t="s">
        <v>63</v>
      </c>
      <c r="O8140" s="3">
        <v>1028</v>
      </c>
      <c r="P8140" s="3">
        <v>15.08</v>
      </c>
      <c r="Q8140" t="s">
        <v>76</v>
      </c>
      <c r="R8140" t="str">
        <f t="shared" si="382"/>
        <v>PORT09 to PORT04</v>
      </c>
      <c r="S8140" s="3">
        <v>360</v>
      </c>
      <c r="T8140" s="3">
        <v>0.55524729045120425</v>
      </c>
      <c r="U8140" s="10">
        <f t="shared" si="383"/>
        <v>570.79421458383797</v>
      </c>
      <c r="V8140" s="3" t="s">
        <v>197</v>
      </c>
    </row>
    <row r="8141" spans="1:22" x14ac:dyDescent="0.25">
      <c r="A8141" s="3">
        <v>1417943936</v>
      </c>
      <c r="B8141" s="11">
        <v>44660</v>
      </c>
      <c r="C8141" s="14">
        <v>43607</v>
      </c>
      <c r="D8141" s="13">
        <f t="shared" si="381"/>
        <v>44661</v>
      </c>
      <c r="E8141" s="3" t="s">
        <v>58</v>
      </c>
      <c r="F8141" s="3"/>
      <c r="G8141" s="3">
        <v>2</v>
      </c>
      <c r="H8141" s="3"/>
      <c r="I8141" s="3"/>
      <c r="J8141" s="3"/>
      <c r="K8141" t="s">
        <v>185</v>
      </c>
      <c r="L8141" s="9">
        <v>1691758</v>
      </c>
      <c r="M8141" s="3" t="s">
        <v>48</v>
      </c>
      <c r="N8141" s="3" t="s">
        <v>63</v>
      </c>
      <c r="O8141" s="3">
        <v>613</v>
      </c>
      <c r="P8141" s="3">
        <v>68.900000000000006</v>
      </c>
      <c r="Q8141" t="s">
        <v>76</v>
      </c>
      <c r="R8141" t="str">
        <f t="shared" si="382"/>
        <v>PORT09 to PORT04</v>
      </c>
      <c r="S8141" s="3">
        <v>360</v>
      </c>
      <c r="T8141" s="3">
        <v>0.46970705658151307</v>
      </c>
      <c r="U8141" s="10">
        <f t="shared" si="383"/>
        <v>287.93042568446754</v>
      </c>
      <c r="V8141" s="3" t="s">
        <v>197</v>
      </c>
    </row>
    <row r="8142" spans="1:22" x14ac:dyDescent="0.25">
      <c r="A8142" s="3">
        <v>1417943938</v>
      </c>
      <c r="B8142" s="11">
        <v>44655</v>
      </c>
      <c r="C8142" s="14">
        <v>44039</v>
      </c>
      <c r="D8142" s="13">
        <f t="shared" si="381"/>
        <v>44657</v>
      </c>
      <c r="E8142" s="3" t="s">
        <v>58</v>
      </c>
      <c r="F8142" s="3"/>
      <c r="G8142" s="3">
        <v>2</v>
      </c>
      <c r="H8142" s="3"/>
      <c r="I8142" s="3"/>
      <c r="J8142" s="3"/>
      <c r="K8142" t="s">
        <v>184</v>
      </c>
      <c r="L8142" s="9">
        <v>1689545</v>
      </c>
      <c r="M8142" s="3" t="s">
        <v>46</v>
      </c>
      <c r="N8142" s="3" t="s">
        <v>63</v>
      </c>
      <c r="O8142" s="3">
        <v>2977</v>
      </c>
      <c r="P8142" s="3">
        <v>176.49</v>
      </c>
      <c r="Q8142" t="s">
        <v>76</v>
      </c>
      <c r="R8142" t="str">
        <f t="shared" si="382"/>
        <v>PORT09 to PORT04</v>
      </c>
      <c r="S8142" s="3">
        <v>360</v>
      </c>
      <c r="T8142" s="3">
        <v>0.55524729045120425</v>
      </c>
      <c r="U8142" s="10">
        <f t="shared" si="383"/>
        <v>1652.9711836732351</v>
      </c>
      <c r="V8142" s="3" t="s">
        <v>82</v>
      </c>
    </row>
    <row r="8143" spans="1:22" x14ac:dyDescent="0.25">
      <c r="A8143" s="3">
        <v>1417943940</v>
      </c>
      <c r="B8143" s="11">
        <v>44659</v>
      </c>
      <c r="C8143" s="14">
        <v>43794</v>
      </c>
      <c r="D8143" s="13">
        <f t="shared" si="381"/>
        <v>44661</v>
      </c>
      <c r="E8143" s="3" t="s">
        <v>56</v>
      </c>
      <c r="F8143" s="3"/>
      <c r="G8143" s="3">
        <v>2</v>
      </c>
      <c r="H8143" s="3"/>
      <c r="I8143" s="3"/>
      <c r="J8143" s="3"/>
      <c r="K8143" t="s">
        <v>186</v>
      </c>
      <c r="L8143" s="9">
        <v>1679951</v>
      </c>
      <c r="M8143" s="3" t="s">
        <v>36</v>
      </c>
      <c r="N8143" s="3" t="s">
        <v>63</v>
      </c>
      <c r="O8143" s="3">
        <v>2987</v>
      </c>
      <c r="P8143" s="3">
        <v>79.510000000000005</v>
      </c>
      <c r="Q8143" t="s">
        <v>76</v>
      </c>
      <c r="R8143" t="str">
        <f t="shared" si="382"/>
        <v>PORT09 to PORT02</v>
      </c>
      <c r="S8143" s="3">
        <v>400</v>
      </c>
      <c r="T8143" s="3">
        <v>0.56697618492956181</v>
      </c>
      <c r="U8143" s="10">
        <f t="shared" si="383"/>
        <v>1693.5578643846011</v>
      </c>
      <c r="V8143" s="3" t="s">
        <v>197</v>
      </c>
    </row>
    <row r="8144" spans="1:22" x14ac:dyDescent="0.25">
      <c r="A8144" s="3">
        <v>1417943949</v>
      </c>
      <c r="B8144" s="11">
        <v>44661</v>
      </c>
      <c r="C8144" s="14">
        <v>44516</v>
      </c>
      <c r="D8144" s="13">
        <f t="shared" si="381"/>
        <v>44662</v>
      </c>
      <c r="E8144" s="3" t="s">
        <v>56</v>
      </c>
      <c r="F8144" s="3"/>
      <c r="G8144" s="3">
        <v>2</v>
      </c>
      <c r="H8144" s="3"/>
      <c r="I8144" s="3"/>
      <c r="J8144" s="3"/>
      <c r="K8144" t="s">
        <v>186</v>
      </c>
      <c r="L8144" s="9">
        <v>1674384</v>
      </c>
      <c r="M8144" s="3" t="s">
        <v>36</v>
      </c>
      <c r="N8144" s="3" t="s">
        <v>63</v>
      </c>
      <c r="O8144" s="3">
        <v>265</v>
      </c>
      <c r="P8144" s="3">
        <v>21.84</v>
      </c>
      <c r="Q8144" t="s">
        <v>76</v>
      </c>
      <c r="R8144" t="str">
        <f t="shared" si="382"/>
        <v>PORT09 to PORT02</v>
      </c>
      <c r="S8144" s="3">
        <v>400</v>
      </c>
      <c r="T8144" s="3">
        <v>0.56697618492956181</v>
      </c>
      <c r="U8144" s="10">
        <f t="shared" si="383"/>
        <v>150.24868900633388</v>
      </c>
      <c r="V8144" s="3" t="s">
        <v>197</v>
      </c>
    </row>
    <row r="8145" spans="1:22" x14ac:dyDescent="0.25">
      <c r="A8145" s="3">
        <v>1417943953</v>
      </c>
      <c r="B8145" s="11">
        <v>44659</v>
      </c>
      <c r="C8145" s="14">
        <v>43565</v>
      </c>
      <c r="D8145" s="13">
        <f t="shared" si="381"/>
        <v>44661</v>
      </c>
      <c r="E8145" s="3" t="s">
        <v>58</v>
      </c>
      <c r="F8145" s="3"/>
      <c r="G8145" s="3">
        <v>2</v>
      </c>
      <c r="H8145" s="3"/>
      <c r="I8145" s="3"/>
      <c r="J8145" s="3"/>
      <c r="K8145" t="s">
        <v>185</v>
      </c>
      <c r="L8145" s="9">
        <v>1655985</v>
      </c>
      <c r="M8145" s="3" t="s">
        <v>48</v>
      </c>
      <c r="N8145" s="3" t="s">
        <v>63</v>
      </c>
      <c r="O8145" s="3">
        <v>1159</v>
      </c>
      <c r="P8145" s="3">
        <v>43.24</v>
      </c>
      <c r="Q8145" t="s">
        <v>76</v>
      </c>
      <c r="R8145" t="str">
        <f t="shared" si="382"/>
        <v>PORT09 to PORT04</v>
      </c>
      <c r="S8145" s="3">
        <v>360</v>
      </c>
      <c r="T8145" s="3">
        <v>0.46970705658151307</v>
      </c>
      <c r="U8145" s="10">
        <f t="shared" si="383"/>
        <v>544.39047857797368</v>
      </c>
      <c r="V8145" s="3" t="s">
        <v>197</v>
      </c>
    </row>
    <row r="8146" spans="1:22" x14ac:dyDescent="0.25">
      <c r="A8146" s="3">
        <v>1417943955</v>
      </c>
      <c r="B8146" s="11">
        <v>44653</v>
      </c>
      <c r="C8146" s="14">
        <v>43948</v>
      </c>
      <c r="D8146" s="13">
        <f t="shared" si="381"/>
        <v>44655</v>
      </c>
      <c r="E8146" s="3" t="s">
        <v>56</v>
      </c>
      <c r="F8146" s="3"/>
      <c r="G8146" s="3">
        <v>2</v>
      </c>
      <c r="H8146" s="3"/>
      <c r="I8146" s="3"/>
      <c r="J8146" s="3"/>
      <c r="K8146" t="s">
        <v>179</v>
      </c>
      <c r="L8146" s="9">
        <v>1681883</v>
      </c>
      <c r="M8146" s="3" t="s">
        <v>42</v>
      </c>
      <c r="N8146" s="3" t="s">
        <v>63</v>
      </c>
      <c r="O8146" s="3">
        <v>1653</v>
      </c>
      <c r="P8146" s="3">
        <v>74.37</v>
      </c>
      <c r="Q8146" t="s">
        <v>76</v>
      </c>
      <c r="R8146" t="str">
        <f t="shared" si="382"/>
        <v>PORT09 to PORT02</v>
      </c>
      <c r="S8146" s="3">
        <v>400</v>
      </c>
      <c r="T8146" s="3">
        <v>0.37142393742544599</v>
      </c>
      <c r="U8146" s="10">
        <f t="shared" si="383"/>
        <v>613.96376856426218</v>
      </c>
      <c r="V8146" s="3" t="s">
        <v>197</v>
      </c>
    </row>
    <row r="8147" spans="1:22" x14ac:dyDescent="0.25">
      <c r="A8147" s="3">
        <v>1417943961</v>
      </c>
      <c r="B8147" s="11">
        <v>44658</v>
      </c>
      <c r="C8147" s="14">
        <v>44206</v>
      </c>
      <c r="D8147" s="13">
        <f t="shared" si="381"/>
        <v>44659</v>
      </c>
      <c r="E8147" s="3" t="s">
        <v>58</v>
      </c>
      <c r="F8147" s="3"/>
      <c r="G8147" s="3">
        <v>2</v>
      </c>
      <c r="H8147" s="3"/>
      <c r="I8147" s="3"/>
      <c r="J8147" s="3"/>
      <c r="K8147" t="s">
        <v>184</v>
      </c>
      <c r="L8147" s="9">
        <v>1682760</v>
      </c>
      <c r="M8147" s="3" t="s">
        <v>46</v>
      </c>
      <c r="N8147" s="3" t="s">
        <v>63</v>
      </c>
      <c r="O8147" s="3">
        <v>946</v>
      </c>
      <c r="P8147" s="3">
        <v>93.85</v>
      </c>
      <c r="Q8147" t="s">
        <v>76</v>
      </c>
      <c r="R8147" t="str">
        <f t="shared" si="382"/>
        <v>PORT09 to PORT04</v>
      </c>
      <c r="S8147" s="3">
        <v>360</v>
      </c>
      <c r="T8147" s="3">
        <v>0.55524729045120425</v>
      </c>
      <c r="U8147" s="10">
        <f t="shared" si="383"/>
        <v>525.26393676683927</v>
      </c>
      <c r="V8147" s="3" t="s">
        <v>197</v>
      </c>
    </row>
    <row r="8148" spans="1:22" x14ac:dyDescent="0.25">
      <c r="A8148" s="3">
        <v>1417943969</v>
      </c>
      <c r="B8148" s="11">
        <v>44662</v>
      </c>
      <c r="C8148" s="14">
        <v>43781</v>
      </c>
      <c r="D8148" s="13">
        <f t="shared" si="381"/>
        <v>44664</v>
      </c>
      <c r="E8148" s="3" t="s">
        <v>58</v>
      </c>
      <c r="F8148" s="3"/>
      <c r="G8148" s="3">
        <v>2</v>
      </c>
      <c r="H8148" s="3"/>
      <c r="I8148" s="3"/>
      <c r="J8148" s="3"/>
      <c r="K8148" t="s">
        <v>184</v>
      </c>
      <c r="L8148" s="9">
        <v>1689549</v>
      </c>
      <c r="M8148" s="3" t="s">
        <v>46</v>
      </c>
      <c r="N8148" s="3" t="s">
        <v>63</v>
      </c>
      <c r="O8148" s="3">
        <v>1184</v>
      </c>
      <c r="P8148" s="3">
        <v>61.55</v>
      </c>
      <c r="Q8148" t="s">
        <v>76</v>
      </c>
      <c r="R8148" t="str">
        <f t="shared" si="382"/>
        <v>PORT09 to PORT04</v>
      </c>
      <c r="S8148" s="3">
        <v>360</v>
      </c>
      <c r="T8148" s="3">
        <v>0.55524729045120425</v>
      </c>
      <c r="U8148" s="10">
        <f t="shared" si="383"/>
        <v>657.41279189422585</v>
      </c>
      <c r="V8148" s="3" t="s">
        <v>197</v>
      </c>
    </row>
    <row r="8149" spans="1:22" x14ac:dyDescent="0.25">
      <c r="A8149" s="3">
        <v>1417943977</v>
      </c>
      <c r="B8149" s="11">
        <v>44665</v>
      </c>
      <c r="C8149" s="14">
        <v>44085</v>
      </c>
      <c r="D8149" s="13">
        <f t="shared" si="381"/>
        <v>44666</v>
      </c>
      <c r="E8149" s="3" t="s">
        <v>59</v>
      </c>
      <c r="F8149" s="3"/>
      <c r="G8149" s="3">
        <v>3</v>
      </c>
      <c r="H8149" s="3"/>
      <c r="I8149" s="3"/>
      <c r="J8149" s="3"/>
      <c r="K8149" t="s">
        <v>189</v>
      </c>
      <c r="L8149" s="9">
        <v>1684642</v>
      </c>
      <c r="M8149" s="3" t="s">
        <v>39</v>
      </c>
      <c r="N8149" s="3" t="s">
        <v>63</v>
      </c>
      <c r="O8149" s="3">
        <v>496</v>
      </c>
      <c r="P8149" s="3">
        <v>67.05</v>
      </c>
      <c r="Q8149" t="s">
        <v>76</v>
      </c>
      <c r="R8149" t="str">
        <f t="shared" si="382"/>
        <v>PORT09 to PORT05</v>
      </c>
      <c r="S8149" s="3">
        <v>440</v>
      </c>
      <c r="T8149" s="3">
        <v>0.42850329514821733</v>
      </c>
      <c r="U8149" s="10">
        <f t="shared" si="383"/>
        <v>212.53763439351579</v>
      </c>
      <c r="V8149" s="3" t="s">
        <v>197</v>
      </c>
    </row>
    <row r="8150" spans="1:22" x14ac:dyDescent="0.25">
      <c r="A8150" s="3">
        <v>1417943980</v>
      </c>
      <c r="B8150" s="11">
        <v>44665</v>
      </c>
      <c r="C8150" s="14">
        <v>44275</v>
      </c>
      <c r="D8150" s="13">
        <f t="shared" si="381"/>
        <v>44666</v>
      </c>
      <c r="E8150" s="3" t="s">
        <v>56</v>
      </c>
      <c r="F8150" s="3"/>
      <c r="G8150" s="3">
        <v>2</v>
      </c>
      <c r="H8150" s="3"/>
      <c r="I8150" s="3"/>
      <c r="J8150" s="3"/>
      <c r="K8150" t="s">
        <v>182</v>
      </c>
      <c r="L8150" s="9">
        <v>1682651</v>
      </c>
      <c r="M8150" s="3" t="s">
        <v>45</v>
      </c>
      <c r="N8150" s="3" t="s">
        <v>63</v>
      </c>
      <c r="O8150" s="3">
        <v>983</v>
      </c>
      <c r="P8150" s="3">
        <v>99.76</v>
      </c>
      <c r="Q8150" t="s">
        <v>76</v>
      </c>
      <c r="R8150" t="str">
        <f t="shared" si="382"/>
        <v>PORT09 to PORT02</v>
      </c>
      <c r="S8150" s="3">
        <v>400</v>
      </c>
      <c r="T8150" s="3">
        <v>0.49358189848294531</v>
      </c>
      <c r="U8150" s="10">
        <f t="shared" si="383"/>
        <v>485.19100620873525</v>
      </c>
      <c r="V8150" s="3" t="s">
        <v>197</v>
      </c>
    </row>
    <row r="8151" spans="1:22" x14ac:dyDescent="0.25">
      <c r="A8151" s="3">
        <v>1417943982</v>
      </c>
      <c r="B8151" s="11">
        <v>44655</v>
      </c>
      <c r="C8151" s="14">
        <v>43602</v>
      </c>
      <c r="D8151" s="13">
        <f t="shared" si="381"/>
        <v>44656</v>
      </c>
      <c r="E8151" s="3" t="s">
        <v>56</v>
      </c>
      <c r="F8151" s="3"/>
      <c r="G8151" s="3">
        <v>2</v>
      </c>
      <c r="H8151" s="3"/>
      <c r="I8151" s="3"/>
      <c r="J8151" s="3"/>
      <c r="K8151" t="s">
        <v>186</v>
      </c>
      <c r="L8151" s="9">
        <v>1694560</v>
      </c>
      <c r="M8151" s="3" t="s">
        <v>36</v>
      </c>
      <c r="N8151" s="3" t="s">
        <v>63</v>
      </c>
      <c r="O8151" s="3">
        <v>236</v>
      </c>
      <c r="P8151" s="3">
        <v>32.53</v>
      </c>
      <c r="Q8151" t="s">
        <v>76</v>
      </c>
      <c r="R8151" t="str">
        <f t="shared" si="382"/>
        <v>PORT09 to PORT02</v>
      </c>
      <c r="S8151" s="3">
        <v>400</v>
      </c>
      <c r="T8151" s="3">
        <v>0.56697618492956181</v>
      </c>
      <c r="U8151" s="10">
        <f t="shared" si="383"/>
        <v>133.8063796433766</v>
      </c>
      <c r="V8151" s="3" t="s">
        <v>197</v>
      </c>
    </row>
    <row r="8152" spans="1:22" x14ac:dyDescent="0.25">
      <c r="A8152" s="3">
        <v>1417943987</v>
      </c>
      <c r="B8152" s="11">
        <v>44660</v>
      </c>
      <c r="C8152" s="14">
        <v>44630</v>
      </c>
      <c r="D8152" s="13">
        <f t="shared" si="381"/>
        <v>44661</v>
      </c>
      <c r="E8152" s="3" t="s">
        <v>58</v>
      </c>
      <c r="F8152" s="3"/>
      <c r="G8152" s="3">
        <v>2</v>
      </c>
      <c r="H8152" s="3"/>
      <c r="I8152" s="3"/>
      <c r="J8152" s="3"/>
      <c r="K8152" t="s">
        <v>184</v>
      </c>
      <c r="L8152" s="9">
        <v>1683432</v>
      </c>
      <c r="M8152" s="3" t="s">
        <v>46</v>
      </c>
      <c r="N8152" s="3" t="s">
        <v>63</v>
      </c>
      <c r="O8152" s="3">
        <v>321</v>
      </c>
      <c r="P8152" s="3">
        <v>95.87</v>
      </c>
      <c r="Q8152" t="s">
        <v>76</v>
      </c>
      <c r="R8152" t="str">
        <f t="shared" si="382"/>
        <v>PORT09 to PORT04</v>
      </c>
      <c r="S8152" s="3">
        <v>360</v>
      </c>
      <c r="T8152" s="3">
        <v>0.55524729045120425</v>
      </c>
      <c r="U8152" s="10">
        <f t="shared" si="383"/>
        <v>178.23438023483655</v>
      </c>
      <c r="V8152" s="3" t="s">
        <v>197</v>
      </c>
    </row>
    <row r="8153" spans="1:22" x14ac:dyDescent="0.25">
      <c r="A8153" s="3">
        <v>1417943997</v>
      </c>
      <c r="B8153" s="11">
        <v>44658</v>
      </c>
      <c r="C8153" s="14">
        <v>44037</v>
      </c>
      <c r="D8153" s="13">
        <f t="shared" si="381"/>
        <v>44659</v>
      </c>
      <c r="E8153" s="3" t="s">
        <v>56</v>
      </c>
      <c r="F8153" s="3"/>
      <c r="G8153" s="3">
        <v>2</v>
      </c>
      <c r="H8153" s="3"/>
      <c r="I8153" s="3"/>
      <c r="J8153" s="3"/>
      <c r="K8153" t="s">
        <v>186</v>
      </c>
      <c r="L8153" s="9">
        <v>1700304</v>
      </c>
      <c r="M8153" s="3" t="s">
        <v>36</v>
      </c>
      <c r="N8153" s="3" t="s">
        <v>63</v>
      </c>
      <c r="O8153" s="3">
        <v>418</v>
      </c>
      <c r="P8153" s="3">
        <v>62.52</v>
      </c>
      <c r="Q8153" t="s">
        <v>76</v>
      </c>
      <c r="R8153" t="str">
        <f t="shared" si="382"/>
        <v>PORT09 to PORT02</v>
      </c>
      <c r="S8153" s="3">
        <v>400</v>
      </c>
      <c r="T8153" s="3">
        <v>0.56697618492956181</v>
      </c>
      <c r="U8153" s="10">
        <f t="shared" si="383"/>
        <v>236.99604530055683</v>
      </c>
      <c r="V8153" s="3" t="s">
        <v>197</v>
      </c>
    </row>
    <row r="8154" spans="1:22" x14ac:dyDescent="0.25">
      <c r="A8154" s="3">
        <v>1417944005</v>
      </c>
      <c r="B8154" s="11">
        <v>44653</v>
      </c>
      <c r="C8154" s="14">
        <v>44017</v>
      </c>
      <c r="D8154" s="13">
        <f t="shared" si="381"/>
        <v>44655</v>
      </c>
      <c r="E8154" s="3" t="s">
        <v>56</v>
      </c>
      <c r="F8154" s="3"/>
      <c r="G8154" s="3">
        <v>2</v>
      </c>
      <c r="H8154" s="3"/>
      <c r="I8154" s="3"/>
      <c r="J8154" s="3"/>
      <c r="K8154" t="s">
        <v>186</v>
      </c>
      <c r="L8154" s="9">
        <v>1676009</v>
      </c>
      <c r="M8154" s="3" t="s">
        <v>36</v>
      </c>
      <c r="N8154" s="3" t="s">
        <v>63</v>
      </c>
      <c r="O8154" s="3">
        <v>1814</v>
      </c>
      <c r="P8154" s="3">
        <v>59.72</v>
      </c>
      <c r="Q8154" t="s">
        <v>76</v>
      </c>
      <c r="R8154" t="str">
        <f t="shared" si="382"/>
        <v>PORT09 to PORT02</v>
      </c>
      <c r="S8154" s="3">
        <v>400</v>
      </c>
      <c r="T8154" s="3">
        <v>0.56697618492956181</v>
      </c>
      <c r="U8154" s="10">
        <f t="shared" si="383"/>
        <v>1028.494799462225</v>
      </c>
      <c r="V8154" s="3" t="s">
        <v>197</v>
      </c>
    </row>
    <row r="8155" spans="1:22" x14ac:dyDescent="0.25">
      <c r="A8155" s="3">
        <v>1417944010</v>
      </c>
      <c r="B8155" s="11">
        <v>44659</v>
      </c>
      <c r="C8155" s="14">
        <v>44412</v>
      </c>
      <c r="D8155" s="13">
        <f t="shared" si="381"/>
        <v>44660</v>
      </c>
      <c r="E8155" s="3" t="s">
        <v>56</v>
      </c>
      <c r="F8155" s="3"/>
      <c r="G8155" s="3">
        <v>2</v>
      </c>
      <c r="H8155" s="3"/>
      <c r="I8155" s="3"/>
      <c r="J8155" s="3"/>
      <c r="K8155" t="s">
        <v>182</v>
      </c>
      <c r="L8155" s="9">
        <v>1688587</v>
      </c>
      <c r="M8155" s="3" t="s">
        <v>45</v>
      </c>
      <c r="N8155" s="3" t="s">
        <v>63</v>
      </c>
      <c r="O8155" s="3">
        <v>504</v>
      </c>
      <c r="P8155" s="3">
        <v>58.39</v>
      </c>
      <c r="Q8155" t="s">
        <v>76</v>
      </c>
      <c r="R8155" t="str">
        <f t="shared" si="382"/>
        <v>PORT09 to PORT02</v>
      </c>
      <c r="S8155" s="3">
        <v>400</v>
      </c>
      <c r="T8155" s="3">
        <v>0.49358189848294531</v>
      </c>
      <c r="U8155" s="10">
        <f t="shared" si="383"/>
        <v>248.76527683540445</v>
      </c>
      <c r="V8155" s="3" t="s">
        <v>197</v>
      </c>
    </row>
    <row r="8156" spans="1:22" x14ac:dyDescent="0.25">
      <c r="A8156" s="3">
        <v>1417944019</v>
      </c>
      <c r="B8156" s="11">
        <v>44653</v>
      </c>
      <c r="C8156" s="14">
        <v>43904</v>
      </c>
      <c r="D8156" s="13">
        <f t="shared" si="381"/>
        <v>44654</v>
      </c>
      <c r="E8156" s="3" t="s">
        <v>58</v>
      </c>
      <c r="F8156" s="3"/>
      <c r="G8156" s="3">
        <v>2</v>
      </c>
      <c r="H8156" s="3"/>
      <c r="I8156" s="3"/>
      <c r="J8156" s="3"/>
      <c r="K8156" t="s">
        <v>185</v>
      </c>
      <c r="L8156" s="9">
        <v>1691758</v>
      </c>
      <c r="M8156" s="3" t="s">
        <v>48</v>
      </c>
      <c r="N8156" s="3" t="s">
        <v>63</v>
      </c>
      <c r="O8156" s="3">
        <v>440</v>
      </c>
      <c r="P8156" s="3">
        <v>22.08</v>
      </c>
      <c r="Q8156" t="s">
        <v>76</v>
      </c>
      <c r="R8156" t="str">
        <f t="shared" si="382"/>
        <v>PORT09 to PORT04</v>
      </c>
      <c r="S8156" s="3">
        <v>360</v>
      </c>
      <c r="T8156" s="3">
        <v>0.46970705658151307</v>
      </c>
      <c r="U8156" s="10">
        <f t="shared" si="383"/>
        <v>206.67110489586574</v>
      </c>
      <c r="V8156" s="3" t="s">
        <v>197</v>
      </c>
    </row>
    <row r="8157" spans="1:22" x14ac:dyDescent="0.25">
      <c r="A8157" s="3">
        <v>1417944020</v>
      </c>
      <c r="B8157" s="11">
        <v>44653</v>
      </c>
      <c r="C8157" s="14">
        <v>44480</v>
      </c>
      <c r="D8157" s="13">
        <f t="shared" si="381"/>
        <v>44655</v>
      </c>
      <c r="E8157" s="3" t="s">
        <v>59</v>
      </c>
      <c r="F8157" s="3"/>
      <c r="G8157" s="3">
        <v>3</v>
      </c>
      <c r="H8157" s="3"/>
      <c r="I8157" s="3"/>
      <c r="J8157" s="3"/>
      <c r="K8157" t="s">
        <v>189</v>
      </c>
      <c r="L8157" s="9">
        <v>1699948</v>
      </c>
      <c r="M8157" s="3" t="s">
        <v>39</v>
      </c>
      <c r="N8157" s="3" t="s">
        <v>63</v>
      </c>
      <c r="O8157" s="3">
        <v>1732</v>
      </c>
      <c r="P8157" s="3">
        <v>90.65</v>
      </c>
      <c r="Q8157" t="s">
        <v>76</v>
      </c>
      <c r="R8157" t="str">
        <f t="shared" si="382"/>
        <v>PORT09 to PORT05</v>
      </c>
      <c r="S8157" s="3">
        <v>440</v>
      </c>
      <c r="T8157" s="3">
        <v>0.42850329514821733</v>
      </c>
      <c r="U8157" s="10">
        <f t="shared" si="383"/>
        <v>742.1677071967124</v>
      </c>
      <c r="V8157" s="3" t="s">
        <v>197</v>
      </c>
    </row>
    <row r="8158" spans="1:22" x14ac:dyDescent="0.25">
      <c r="A8158" s="3">
        <v>1417944029</v>
      </c>
      <c r="B8158" s="11">
        <v>44654</v>
      </c>
      <c r="C8158" s="14">
        <v>44559</v>
      </c>
      <c r="D8158" s="13">
        <f t="shared" si="381"/>
        <v>44655</v>
      </c>
      <c r="E8158" s="3" t="s">
        <v>58</v>
      </c>
      <c r="F8158" s="3"/>
      <c r="G8158" s="3">
        <v>2</v>
      </c>
      <c r="H8158" s="3"/>
      <c r="I8158" s="3"/>
      <c r="J8158" s="3"/>
      <c r="K8158" t="s">
        <v>185</v>
      </c>
      <c r="L8158" s="9">
        <v>1661550</v>
      </c>
      <c r="M8158" s="3" t="s">
        <v>48</v>
      </c>
      <c r="N8158" s="3" t="s">
        <v>63</v>
      </c>
      <c r="O8158" s="3">
        <v>214</v>
      </c>
      <c r="P8158" s="3">
        <v>69.790000000000006</v>
      </c>
      <c r="Q8158" t="s">
        <v>76</v>
      </c>
      <c r="R8158" t="str">
        <f t="shared" si="382"/>
        <v>PORT09 to PORT04</v>
      </c>
      <c r="S8158" s="3">
        <v>360</v>
      </c>
      <c r="T8158" s="3">
        <v>0.46970705658151307</v>
      </c>
      <c r="U8158" s="10">
        <f t="shared" si="383"/>
        <v>100.51731010844379</v>
      </c>
      <c r="V8158" s="3" t="s">
        <v>197</v>
      </c>
    </row>
    <row r="8159" spans="1:22" x14ac:dyDescent="0.25">
      <c r="A8159" s="3">
        <v>1417944038</v>
      </c>
      <c r="B8159" s="11">
        <v>44658</v>
      </c>
      <c r="C8159" s="14">
        <v>43960</v>
      </c>
      <c r="D8159" s="13">
        <f t="shared" si="381"/>
        <v>44660</v>
      </c>
      <c r="E8159" s="3" t="s">
        <v>58</v>
      </c>
      <c r="F8159" s="3"/>
      <c r="G8159" s="3">
        <v>2</v>
      </c>
      <c r="H8159" s="3"/>
      <c r="I8159" s="3"/>
      <c r="J8159" s="3"/>
      <c r="K8159" t="s">
        <v>184</v>
      </c>
      <c r="L8159" s="9">
        <v>1683432</v>
      </c>
      <c r="M8159" s="3" t="s">
        <v>46</v>
      </c>
      <c r="N8159" s="3" t="s">
        <v>63</v>
      </c>
      <c r="O8159" s="3">
        <v>2635</v>
      </c>
      <c r="P8159" s="3">
        <v>82.13</v>
      </c>
      <c r="Q8159" t="s">
        <v>76</v>
      </c>
      <c r="R8159" t="str">
        <f t="shared" si="382"/>
        <v>PORT09 to PORT04</v>
      </c>
      <c r="S8159" s="3">
        <v>360</v>
      </c>
      <c r="T8159" s="3">
        <v>0.55524729045120425</v>
      </c>
      <c r="U8159" s="10">
        <f t="shared" si="383"/>
        <v>1463.0766103389233</v>
      </c>
      <c r="V8159" s="3" t="s">
        <v>197</v>
      </c>
    </row>
    <row r="8160" spans="1:22" x14ac:dyDescent="0.25">
      <c r="A8160" s="3">
        <v>1417944048</v>
      </c>
      <c r="B8160" s="11">
        <v>44662</v>
      </c>
      <c r="C8160" s="14">
        <v>43474</v>
      </c>
      <c r="D8160" s="13">
        <f t="shared" si="381"/>
        <v>44663</v>
      </c>
      <c r="E8160" s="3" t="s">
        <v>56</v>
      </c>
      <c r="F8160" s="3"/>
      <c r="G8160" s="3">
        <v>2</v>
      </c>
      <c r="H8160" s="3"/>
      <c r="I8160" s="3"/>
      <c r="J8160" s="3"/>
      <c r="K8160" t="s">
        <v>179</v>
      </c>
      <c r="L8160" s="9">
        <v>1672345</v>
      </c>
      <c r="M8160" s="3" t="s">
        <v>42</v>
      </c>
      <c r="N8160" s="3" t="s">
        <v>63</v>
      </c>
      <c r="O8160" s="3">
        <v>472</v>
      </c>
      <c r="P8160" s="3">
        <v>42.46</v>
      </c>
      <c r="Q8160" t="s">
        <v>76</v>
      </c>
      <c r="R8160" t="str">
        <f t="shared" si="382"/>
        <v>PORT09 to PORT02</v>
      </c>
      <c r="S8160" s="3">
        <v>400</v>
      </c>
      <c r="T8160" s="3">
        <v>0.37142393742544599</v>
      </c>
      <c r="U8160" s="10">
        <f t="shared" si="383"/>
        <v>175.3120984648105</v>
      </c>
      <c r="V8160" s="3" t="s">
        <v>197</v>
      </c>
    </row>
    <row r="8161" spans="1:22" x14ac:dyDescent="0.25">
      <c r="A8161" s="3">
        <v>1417944051</v>
      </c>
      <c r="B8161" s="11">
        <v>44658</v>
      </c>
      <c r="C8161" s="14">
        <v>44518</v>
      </c>
      <c r="D8161" s="13">
        <f t="shared" si="381"/>
        <v>44659</v>
      </c>
      <c r="E8161" s="3" t="s">
        <v>59</v>
      </c>
      <c r="F8161" s="3"/>
      <c r="G8161" s="3">
        <v>3</v>
      </c>
      <c r="H8161" s="3"/>
      <c r="I8161" s="3"/>
      <c r="J8161" s="3"/>
      <c r="K8161" t="s">
        <v>189</v>
      </c>
      <c r="L8161" s="9">
        <v>1699949</v>
      </c>
      <c r="M8161" s="3" t="s">
        <v>39</v>
      </c>
      <c r="N8161" s="3" t="s">
        <v>63</v>
      </c>
      <c r="O8161" s="3">
        <v>237</v>
      </c>
      <c r="P8161" s="3">
        <v>73.739999999999995</v>
      </c>
      <c r="Q8161" t="s">
        <v>76</v>
      </c>
      <c r="R8161" t="str">
        <f t="shared" si="382"/>
        <v>PORT09 to PORT05</v>
      </c>
      <c r="S8161" s="3">
        <v>440</v>
      </c>
      <c r="T8161" s="3">
        <v>0.42850329514821733</v>
      </c>
      <c r="U8161" s="10">
        <f t="shared" si="383"/>
        <v>101.55528095012751</v>
      </c>
      <c r="V8161" s="3" t="s">
        <v>197</v>
      </c>
    </row>
    <row r="8162" spans="1:22" x14ac:dyDescent="0.25">
      <c r="A8162" s="3">
        <v>1417944059</v>
      </c>
      <c r="B8162" s="11">
        <v>44653</v>
      </c>
      <c r="C8162" s="14">
        <v>44227</v>
      </c>
      <c r="D8162" s="13">
        <f t="shared" si="381"/>
        <v>44654</v>
      </c>
      <c r="E8162" s="3" t="s">
        <v>56</v>
      </c>
      <c r="F8162" s="3"/>
      <c r="G8162" s="3">
        <v>2</v>
      </c>
      <c r="H8162" s="3"/>
      <c r="I8162" s="3"/>
      <c r="J8162" s="3"/>
      <c r="K8162" t="s">
        <v>186</v>
      </c>
      <c r="L8162" s="9">
        <v>1697143</v>
      </c>
      <c r="M8162" s="3" t="s">
        <v>36</v>
      </c>
      <c r="N8162" s="3" t="s">
        <v>63</v>
      </c>
      <c r="O8162" s="3">
        <v>342</v>
      </c>
      <c r="P8162" s="3">
        <v>85.57</v>
      </c>
      <c r="Q8162" t="s">
        <v>76</v>
      </c>
      <c r="R8162" t="str">
        <f t="shared" si="382"/>
        <v>PORT09 to PORT02</v>
      </c>
      <c r="S8162" s="3">
        <v>400</v>
      </c>
      <c r="T8162" s="3">
        <v>0.56697618492956181</v>
      </c>
      <c r="U8162" s="10">
        <f t="shared" si="383"/>
        <v>193.90585524591015</v>
      </c>
      <c r="V8162" s="3" t="s">
        <v>197</v>
      </c>
    </row>
    <row r="8163" spans="1:22" x14ac:dyDescent="0.25">
      <c r="A8163" s="3">
        <v>1417944066</v>
      </c>
      <c r="B8163" s="11">
        <v>44655</v>
      </c>
      <c r="C8163" s="14">
        <v>44203</v>
      </c>
      <c r="D8163" s="13">
        <f t="shared" si="381"/>
        <v>44656</v>
      </c>
      <c r="E8163" s="3" t="s">
        <v>56</v>
      </c>
      <c r="F8163" s="3"/>
      <c r="G8163" s="3">
        <v>2</v>
      </c>
      <c r="H8163" s="3"/>
      <c r="I8163" s="3"/>
      <c r="J8163" s="3"/>
      <c r="K8163" t="s">
        <v>182</v>
      </c>
      <c r="L8163" s="9">
        <v>1684645</v>
      </c>
      <c r="M8163" s="3" t="s">
        <v>45</v>
      </c>
      <c r="N8163" s="3" t="s">
        <v>63</v>
      </c>
      <c r="O8163" s="3">
        <v>249</v>
      </c>
      <c r="P8163" s="3">
        <v>50.29</v>
      </c>
      <c r="Q8163" t="s">
        <v>76</v>
      </c>
      <c r="R8163" t="str">
        <f t="shared" si="382"/>
        <v>PORT09 to PORT02</v>
      </c>
      <c r="S8163" s="3">
        <v>400</v>
      </c>
      <c r="T8163" s="3">
        <v>0.49358189848294531</v>
      </c>
      <c r="U8163" s="10">
        <f t="shared" si="383"/>
        <v>122.90189272225338</v>
      </c>
      <c r="V8163" s="3" t="s">
        <v>197</v>
      </c>
    </row>
    <row r="8164" spans="1:22" x14ac:dyDescent="0.25">
      <c r="A8164" s="3">
        <v>1417944074</v>
      </c>
      <c r="B8164" s="11">
        <v>44653</v>
      </c>
      <c r="C8164" s="14">
        <v>44100</v>
      </c>
      <c r="D8164" s="13">
        <f t="shared" si="381"/>
        <v>44654</v>
      </c>
      <c r="E8164" s="3" t="s">
        <v>56</v>
      </c>
      <c r="F8164" s="3"/>
      <c r="G8164" s="3">
        <v>2</v>
      </c>
      <c r="H8164" s="3"/>
      <c r="I8164" s="3"/>
      <c r="J8164" s="3"/>
      <c r="K8164" t="s">
        <v>186</v>
      </c>
      <c r="L8164" s="9">
        <v>1668786</v>
      </c>
      <c r="M8164" s="3" t="s">
        <v>36</v>
      </c>
      <c r="N8164" s="3" t="s">
        <v>63</v>
      </c>
      <c r="O8164" s="3">
        <v>618</v>
      </c>
      <c r="P8164" s="3">
        <v>91.36</v>
      </c>
      <c r="Q8164" t="s">
        <v>76</v>
      </c>
      <c r="R8164" t="str">
        <f t="shared" si="382"/>
        <v>PORT09 to PORT02</v>
      </c>
      <c r="S8164" s="3">
        <v>400</v>
      </c>
      <c r="T8164" s="3">
        <v>0.56697618492956181</v>
      </c>
      <c r="U8164" s="10">
        <f t="shared" si="383"/>
        <v>350.39128228646922</v>
      </c>
      <c r="V8164" s="3" t="s">
        <v>197</v>
      </c>
    </row>
    <row r="8165" spans="1:22" x14ac:dyDescent="0.25">
      <c r="A8165" s="3">
        <v>1417944077</v>
      </c>
      <c r="B8165" s="11">
        <v>44652</v>
      </c>
      <c r="C8165" s="14">
        <v>44510</v>
      </c>
      <c r="D8165" s="13">
        <f t="shared" si="381"/>
        <v>44653</v>
      </c>
      <c r="E8165" s="3" t="s">
        <v>58</v>
      </c>
      <c r="F8165" s="3"/>
      <c r="G8165" s="3">
        <v>2</v>
      </c>
      <c r="H8165" s="3"/>
      <c r="I8165" s="3"/>
      <c r="J8165" s="3"/>
      <c r="K8165" t="s">
        <v>184</v>
      </c>
      <c r="L8165" s="9">
        <v>1684644</v>
      </c>
      <c r="M8165" s="3" t="s">
        <v>46</v>
      </c>
      <c r="N8165" s="3" t="s">
        <v>63</v>
      </c>
      <c r="O8165" s="3">
        <v>804</v>
      </c>
      <c r="P8165" s="3">
        <v>86.4</v>
      </c>
      <c r="Q8165" t="s">
        <v>76</v>
      </c>
      <c r="R8165" t="str">
        <f t="shared" si="382"/>
        <v>PORT09 to PORT04</v>
      </c>
      <c r="S8165" s="3">
        <v>360</v>
      </c>
      <c r="T8165" s="3">
        <v>0.55524729045120425</v>
      </c>
      <c r="U8165" s="10">
        <f t="shared" si="383"/>
        <v>446.41882152276821</v>
      </c>
      <c r="V8165" s="3" t="s">
        <v>197</v>
      </c>
    </row>
    <row r="8166" spans="1:22" x14ac:dyDescent="0.25">
      <c r="A8166" s="3">
        <v>1417944081</v>
      </c>
      <c r="B8166" s="11">
        <v>44654</v>
      </c>
      <c r="C8166" s="14">
        <v>44287</v>
      </c>
      <c r="D8166" s="13">
        <f t="shared" si="381"/>
        <v>44655</v>
      </c>
      <c r="E8166" s="3" t="s">
        <v>56</v>
      </c>
      <c r="F8166" s="3"/>
      <c r="G8166" s="3">
        <v>2</v>
      </c>
      <c r="H8166" s="3"/>
      <c r="I8166" s="3"/>
      <c r="J8166" s="3"/>
      <c r="K8166" t="s">
        <v>186</v>
      </c>
      <c r="L8166" s="9">
        <v>1670832</v>
      </c>
      <c r="M8166" s="3" t="s">
        <v>36</v>
      </c>
      <c r="N8166" s="3" t="s">
        <v>63</v>
      </c>
      <c r="O8166" s="3">
        <v>638</v>
      </c>
      <c r="P8166" s="3">
        <v>38.39</v>
      </c>
      <c r="Q8166" t="s">
        <v>76</v>
      </c>
      <c r="R8166" t="str">
        <f t="shared" si="382"/>
        <v>PORT09 to PORT02</v>
      </c>
      <c r="S8166" s="3">
        <v>400</v>
      </c>
      <c r="T8166" s="3">
        <v>0.56697618492956181</v>
      </c>
      <c r="U8166" s="10">
        <f t="shared" si="383"/>
        <v>361.73080598506044</v>
      </c>
      <c r="V8166" s="3" t="s">
        <v>197</v>
      </c>
    </row>
    <row r="8167" spans="1:22" x14ac:dyDescent="0.25">
      <c r="A8167" s="3">
        <v>1417944091</v>
      </c>
      <c r="B8167" s="11">
        <v>44658</v>
      </c>
      <c r="C8167" s="14">
        <v>43595</v>
      </c>
      <c r="D8167" s="13">
        <f t="shared" si="381"/>
        <v>44660</v>
      </c>
      <c r="E8167" s="3" t="s">
        <v>56</v>
      </c>
      <c r="F8167" s="3"/>
      <c r="G8167" s="3">
        <v>2</v>
      </c>
      <c r="H8167" s="3"/>
      <c r="I8167" s="3"/>
      <c r="J8167" s="3"/>
      <c r="K8167" t="s">
        <v>186</v>
      </c>
      <c r="L8167" s="9">
        <v>1680434</v>
      </c>
      <c r="M8167" s="3" t="s">
        <v>36</v>
      </c>
      <c r="N8167" s="3" t="s">
        <v>63</v>
      </c>
      <c r="O8167" s="3">
        <v>1133</v>
      </c>
      <c r="P8167" s="3">
        <v>55.04</v>
      </c>
      <c r="Q8167" t="s">
        <v>76</v>
      </c>
      <c r="R8167" t="str">
        <f t="shared" si="382"/>
        <v>PORT09 to PORT02</v>
      </c>
      <c r="S8167" s="3">
        <v>400</v>
      </c>
      <c r="T8167" s="3">
        <v>0.56697618492956181</v>
      </c>
      <c r="U8167" s="10">
        <f t="shared" si="383"/>
        <v>642.38401752519349</v>
      </c>
      <c r="V8167" s="3" t="s">
        <v>197</v>
      </c>
    </row>
    <row r="8168" spans="1:22" x14ac:dyDescent="0.25">
      <c r="A8168" s="3">
        <v>1417944098</v>
      </c>
      <c r="B8168" s="11">
        <v>44655</v>
      </c>
      <c r="C8168" s="14">
        <v>43759</v>
      </c>
      <c r="D8168" s="13">
        <f t="shared" si="381"/>
        <v>44656</v>
      </c>
      <c r="E8168" s="3" t="s">
        <v>58</v>
      </c>
      <c r="F8168" s="3"/>
      <c r="G8168" s="3">
        <v>2</v>
      </c>
      <c r="H8168" s="3"/>
      <c r="I8168" s="3"/>
      <c r="J8168" s="3"/>
      <c r="K8168" t="s">
        <v>184</v>
      </c>
      <c r="L8168" s="9">
        <v>1682769</v>
      </c>
      <c r="M8168" s="3" t="s">
        <v>46</v>
      </c>
      <c r="N8168" s="3" t="s">
        <v>63</v>
      </c>
      <c r="O8168" s="3">
        <v>260</v>
      </c>
      <c r="P8168" s="3">
        <v>12.34</v>
      </c>
      <c r="Q8168" t="s">
        <v>76</v>
      </c>
      <c r="R8168" t="str">
        <f t="shared" si="382"/>
        <v>PORT09 to PORT04</v>
      </c>
      <c r="S8168" s="3">
        <v>360</v>
      </c>
      <c r="T8168" s="3">
        <v>0.55524729045120425</v>
      </c>
      <c r="U8168" s="10">
        <f t="shared" si="383"/>
        <v>144.36429551731311</v>
      </c>
      <c r="V8168" s="3" t="s">
        <v>197</v>
      </c>
    </row>
    <row r="8169" spans="1:22" x14ac:dyDescent="0.25">
      <c r="A8169" s="3">
        <v>1417944101</v>
      </c>
      <c r="B8169" s="11">
        <v>44661</v>
      </c>
      <c r="C8169" s="14">
        <v>44635</v>
      </c>
      <c r="D8169" s="13">
        <f t="shared" si="381"/>
        <v>44662</v>
      </c>
      <c r="E8169" s="3" t="s">
        <v>56</v>
      </c>
      <c r="F8169" s="3"/>
      <c r="G8169" s="3">
        <v>2</v>
      </c>
      <c r="H8169" s="3"/>
      <c r="I8169" s="3"/>
      <c r="J8169" s="3"/>
      <c r="K8169" t="s">
        <v>182</v>
      </c>
      <c r="L8169" s="9">
        <v>1690001</v>
      </c>
      <c r="M8169" s="3" t="s">
        <v>45</v>
      </c>
      <c r="N8169" s="3" t="s">
        <v>63</v>
      </c>
      <c r="O8169" s="3">
        <v>676</v>
      </c>
      <c r="P8169" s="3">
        <v>43.84</v>
      </c>
      <c r="Q8169" t="s">
        <v>76</v>
      </c>
      <c r="R8169" t="str">
        <f t="shared" si="382"/>
        <v>PORT09 to PORT02</v>
      </c>
      <c r="S8169" s="3">
        <v>400</v>
      </c>
      <c r="T8169" s="3">
        <v>0.49358189848294531</v>
      </c>
      <c r="U8169" s="10">
        <f t="shared" si="383"/>
        <v>333.66136337447102</v>
      </c>
      <c r="V8169" s="3" t="s">
        <v>197</v>
      </c>
    </row>
    <row r="8170" spans="1:22" x14ac:dyDescent="0.25">
      <c r="A8170" s="3">
        <v>1417944103</v>
      </c>
      <c r="B8170" s="11">
        <v>44652</v>
      </c>
      <c r="C8170" s="14">
        <v>43912</v>
      </c>
      <c r="D8170" s="13">
        <f t="shared" si="381"/>
        <v>44653</v>
      </c>
      <c r="E8170" s="3" t="s">
        <v>58</v>
      </c>
      <c r="F8170" s="3"/>
      <c r="G8170" s="3">
        <v>2</v>
      </c>
      <c r="H8170" s="3"/>
      <c r="I8170" s="3"/>
      <c r="J8170" s="3"/>
      <c r="K8170" t="s">
        <v>184</v>
      </c>
      <c r="L8170" s="9">
        <v>1680697</v>
      </c>
      <c r="M8170" s="3" t="s">
        <v>46</v>
      </c>
      <c r="N8170" s="3" t="s">
        <v>63</v>
      </c>
      <c r="O8170" s="3">
        <v>818</v>
      </c>
      <c r="P8170" s="3">
        <v>56.89</v>
      </c>
      <c r="Q8170" t="s">
        <v>76</v>
      </c>
      <c r="R8170" t="str">
        <f t="shared" si="382"/>
        <v>PORT09 to PORT04</v>
      </c>
      <c r="S8170" s="3">
        <v>360</v>
      </c>
      <c r="T8170" s="3">
        <v>0.55524729045120425</v>
      </c>
      <c r="U8170" s="10">
        <f t="shared" si="383"/>
        <v>454.19228358908509</v>
      </c>
      <c r="V8170" s="3" t="s">
        <v>197</v>
      </c>
    </row>
    <row r="8171" spans="1:22" x14ac:dyDescent="0.25">
      <c r="A8171" s="3">
        <v>1417944108</v>
      </c>
      <c r="B8171" s="11">
        <v>44661</v>
      </c>
      <c r="C8171" s="14">
        <v>44251</v>
      </c>
      <c r="D8171" s="13">
        <f t="shared" si="381"/>
        <v>44662</v>
      </c>
      <c r="E8171" s="3" t="s">
        <v>56</v>
      </c>
      <c r="F8171" s="3"/>
      <c r="G8171" s="3">
        <v>2</v>
      </c>
      <c r="H8171" s="3"/>
      <c r="I8171" s="3"/>
      <c r="J8171" s="3"/>
      <c r="K8171" t="s">
        <v>186</v>
      </c>
      <c r="L8171" s="9">
        <v>1700308</v>
      </c>
      <c r="M8171" s="3" t="s">
        <v>36</v>
      </c>
      <c r="N8171" s="3" t="s">
        <v>63</v>
      </c>
      <c r="O8171" s="3">
        <v>270</v>
      </c>
      <c r="P8171" s="3">
        <v>19.309999999999999</v>
      </c>
      <c r="Q8171" t="s">
        <v>76</v>
      </c>
      <c r="R8171" t="str">
        <f t="shared" si="382"/>
        <v>PORT09 to PORT02</v>
      </c>
      <c r="S8171" s="3">
        <v>400</v>
      </c>
      <c r="T8171" s="3">
        <v>0.56697618492956181</v>
      </c>
      <c r="U8171" s="10">
        <f t="shared" si="383"/>
        <v>153.0835699309817</v>
      </c>
      <c r="V8171" s="3" t="s">
        <v>197</v>
      </c>
    </row>
    <row r="8172" spans="1:22" x14ac:dyDescent="0.25">
      <c r="A8172" s="3">
        <v>1417944118</v>
      </c>
      <c r="B8172" s="11">
        <v>44661</v>
      </c>
      <c r="C8172" s="14">
        <v>43863</v>
      </c>
      <c r="D8172" s="13">
        <f t="shared" si="381"/>
        <v>44662</v>
      </c>
      <c r="E8172" s="3" t="s">
        <v>56</v>
      </c>
      <c r="F8172" s="3"/>
      <c r="G8172" s="3">
        <v>2</v>
      </c>
      <c r="H8172" s="3"/>
      <c r="I8172" s="3"/>
      <c r="J8172" s="3"/>
      <c r="K8172" t="s">
        <v>179</v>
      </c>
      <c r="L8172" s="9">
        <v>1681885</v>
      </c>
      <c r="M8172" s="3" t="s">
        <v>42</v>
      </c>
      <c r="N8172" s="3" t="s">
        <v>63</v>
      </c>
      <c r="O8172" s="3">
        <v>393</v>
      </c>
      <c r="P8172" s="3">
        <v>52.86</v>
      </c>
      <c r="Q8172" t="s">
        <v>76</v>
      </c>
      <c r="R8172" t="str">
        <f t="shared" si="382"/>
        <v>PORT09 to PORT02</v>
      </c>
      <c r="S8172" s="3">
        <v>400</v>
      </c>
      <c r="T8172" s="3">
        <v>0.37142393742544599</v>
      </c>
      <c r="U8172" s="10">
        <f t="shared" si="383"/>
        <v>145.96960740820029</v>
      </c>
      <c r="V8172" s="3" t="s">
        <v>197</v>
      </c>
    </row>
    <row r="8173" spans="1:22" x14ac:dyDescent="0.25">
      <c r="A8173" s="3">
        <v>1417944127</v>
      </c>
      <c r="B8173" s="11">
        <v>44661</v>
      </c>
      <c r="C8173" s="14">
        <v>43654</v>
      </c>
      <c r="D8173" s="13">
        <f t="shared" si="381"/>
        <v>44663</v>
      </c>
      <c r="E8173" s="3" t="s">
        <v>58</v>
      </c>
      <c r="F8173" s="3"/>
      <c r="G8173" s="3">
        <v>2</v>
      </c>
      <c r="H8173" s="3"/>
      <c r="I8173" s="3"/>
      <c r="J8173" s="3"/>
      <c r="K8173" t="s">
        <v>184</v>
      </c>
      <c r="L8173" s="9">
        <v>1690634</v>
      </c>
      <c r="M8173" s="3" t="s">
        <v>46</v>
      </c>
      <c r="N8173" s="3" t="s">
        <v>63</v>
      </c>
      <c r="O8173" s="3">
        <v>1245</v>
      </c>
      <c r="P8173" s="3">
        <v>83.14</v>
      </c>
      <c r="Q8173" t="s">
        <v>76</v>
      </c>
      <c r="R8173" t="str">
        <f t="shared" si="382"/>
        <v>PORT09 to PORT04</v>
      </c>
      <c r="S8173" s="3">
        <v>360</v>
      </c>
      <c r="T8173" s="3">
        <v>0.55524729045120425</v>
      </c>
      <c r="U8173" s="10">
        <f t="shared" si="383"/>
        <v>691.28287661174932</v>
      </c>
      <c r="V8173" s="3" t="s">
        <v>197</v>
      </c>
    </row>
    <row r="8174" spans="1:22" x14ac:dyDescent="0.25">
      <c r="A8174" s="3">
        <v>1417944130</v>
      </c>
      <c r="B8174" s="11">
        <v>44654</v>
      </c>
      <c r="C8174" s="14">
        <v>43588</v>
      </c>
      <c r="D8174" s="13">
        <f t="shared" si="381"/>
        <v>44656</v>
      </c>
      <c r="E8174" s="3" t="s">
        <v>59</v>
      </c>
      <c r="F8174" s="3"/>
      <c r="G8174" s="3">
        <v>3</v>
      </c>
      <c r="H8174" s="3"/>
      <c r="I8174" s="3"/>
      <c r="J8174" s="3"/>
      <c r="K8174" t="s">
        <v>189</v>
      </c>
      <c r="L8174" s="9">
        <v>1687643</v>
      </c>
      <c r="M8174" s="3" t="s">
        <v>39</v>
      </c>
      <c r="N8174" s="3" t="s">
        <v>63</v>
      </c>
      <c r="O8174" s="3">
        <v>2948</v>
      </c>
      <c r="P8174" s="3">
        <v>83.16</v>
      </c>
      <c r="Q8174" t="s">
        <v>76</v>
      </c>
      <c r="R8174" t="str">
        <f t="shared" si="382"/>
        <v>PORT09 to PORT05</v>
      </c>
      <c r="S8174" s="3">
        <v>440</v>
      </c>
      <c r="T8174" s="3">
        <v>0.42850329514821733</v>
      </c>
      <c r="U8174" s="10">
        <f t="shared" si="383"/>
        <v>1263.2277140969447</v>
      </c>
      <c r="V8174" s="3" t="s">
        <v>197</v>
      </c>
    </row>
    <row r="8175" spans="1:22" x14ac:dyDescent="0.25">
      <c r="A8175" s="3">
        <v>1417944140</v>
      </c>
      <c r="B8175" s="11">
        <v>44660</v>
      </c>
      <c r="C8175" s="14">
        <v>43945</v>
      </c>
      <c r="D8175" s="13">
        <f t="shared" si="381"/>
        <v>44662</v>
      </c>
      <c r="E8175" s="3" t="s">
        <v>56</v>
      </c>
      <c r="F8175" s="3"/>
      <c r="G8175" s="3">
        <v>2</v>
      </c>
      <c r="H8175" s="3"/>
      <c r="I8175" s="3"/>
      <c r="J8175" s="3"/>
      <c r="K8175" t="s">
        <v>186</v>
      </c>
      <c r="L8175" s="9">
        <v>1693536</v>
      </c>
      <c r="M8175" s="3" t="s">
        <v>36</v>
      </c>
      <c r="N8175" s="3" t="s">
        <v>63</v>
      </c>
      <c r="O8175" s="3">
        <v>1036</v>
      </c>
      <c r="P8175" s="3">
        <v>38.9</v>
      </c>
      <c r="Q8175" t="s">
        <v>76</v>
      </c>
      <c r="R8175" t="str">
        <f t="shared" si="382"/>
        <v>PORT09 to PORT02</v>
      </c>
      <c r="S8175" s="3">
        <v>400</v>
      </c>
      <c r="T8175" s="3">
        <v>0.56697618492956181</v>
      </c>
      <c r="U8175" s="10">
        <f t="shared" si="383"/>
        <v>587.38732758702599</v>
      </c>
      <c r="V8175" s="3" t="s">
        <v>197</v>
      </c>
    </row>
    <row r="8176" spans="1:22" x14ac:dyDescent="0.25">
      <c r="A8176" s="3">
        <v>1417944143</v>
      </c>
      <c r="B8176" s="11">
        <v>44658</v>
      </c>
      <c r="C8176" s="14">
        <v>43625</v>
      </c>
      <c r="D8176" s="13">
        <f t="shared" si="381"/>
        <v>44659</v>
      </c>
      <c r="E8176" s="3" t="s">
        <v>56</v>
      </c>
      <c r="F8176" s="3"/>
      <c r="G8176" s="3">
        <v>2</v>
      </c>
      <c r="H8176" s="3"/>
      <c r="I8176" s="3"/>
      <c r="J8176" s="3"/>
      <c r="K8176" t="s">
        <v>186</v>
      </c>
      <c r="L8176" s="9">
        <v>1681129</v>
      </c>
      <c r="M8176" s="3" t="s">
        <v>36</v>
      </c>
      <c r="N8176" s="3" t="s">
        <v>63</v>
      </c>
      <c r="O8176" s="3">
        <v>578</v>
      </c>
      <c r="P8176" s="3">
        <v>75.7</v>
      </c>
      <c r="Q8176" t="s">
        <v>76</v>
      </c>
      <c r="R8176" t="str">
        <f t="shared" si="382"/>
        <v>PORT09 to PORT02</v>
      </c>
      <c r="S8176" s="3">
        <v>400</v>
      </c>
      <c r="T8176" s="3">
        <v>0.56697618492956181</v>
      </c>
      <c r="U8176" s="10">
        <f t="shared" si="383"/>
        <v>327.71223488928672</v>
      </c>
      <c r="V8176" s="3" t="s">
        <v>197</v>
      </c>
    </row>
    <row r="8177" spans="1:22" x14ac:dyDescent="0.25">
      <c r="A8177" s="3">
        <v>1417944146</v>
      </c>
      <c r="B8177" s="11">
        <v>44661</v>
      </c>
      <c r="C8177" s="14">
        <v>43822</v>
      </c>
      <c r="D8177" s="13">
        <f t="shared" si="381"/>
        <v>44662</v>
      </c>
      <c r="E8177" s="3" t="s">
        <v>56</v>
      </c>
      <c r="F8177" s="3"/>
      <c r="G8177" s="3">
        <v>2</v>
      </c>
      <c r="H8177" s="3"/>
      <c r="I8177" s="3"/>
      <c r="J8177" s="3"/>
      <c r="K8177" t="s">
        <v>179</v>
      </c>
      <c r="L8177" s="9">
        <v>1681883</v>
      </c>
      <c r="M8177" s="3" t="s">
        <v>42</v>
      </c>
      <c r="N8177" s="3" t="s">
        <v>63</v>
      </c>
      <c r="O8177" s="3">
        <v>533</v>
      </c>
      <c r="P8177" s="3">
        <v>94.35</v>
      </c>
      <c r="Q8177" t="s">
        <v>76</v>
      </c>
      <c r="R8177" t="str">
        <f t="shared" si="382"/>
        <v>PORT09 to PORT02</v>
      </c>
      <c r="S8177" s="3">
        <v>400</v>
      </c>
      <c r="T8177" s="3">
        <v>0.37142393742544599</v>
      </c>
      <c r="U8177" s="10">
        <f t="shared" si="383"/>
        <v>197.96895864776272</v>
      </c>
      <c r="V8177" s="3" t="s">
        <v>197</v>
      </c>
    </row>
    <row r="8178" spans="1:22" x14ac:dyDescent="0.25">
      <c r="A8178" s="3">
        <v>1417944151</v>
      </c>
      <c r="B8178" s="11">
        <v>44660</v>
      </c>
      <c r="C8178" s="14">
        <v>44646</v>
      </c>
      <c r="D8178" s="13">
        <f t="shared" si="381"/>
        <v>44662</v>
      </c>
      <c r="E8178" s="3" t="s">
        <v>58</v>
      </c>
      <c r="F8178" s="3"/>
      <c r="G8178" s="3">
        <v>2</v>
      </c>
      <c r="H8178" s="3"/>
      <c r="I8178" s="3"/>
      <c r="J8178" s="3"/>
      <c r="K8178" t="s">
        <v>185</v>
      </c>
      <c r="L8178" s="9">
        <v>1691781</v>
      </c>
      <c r="M8178" s="3" t="s">
        <v>48</v>
      </c>
      <c r="N8178" s="3" t="s">
        <v>63</v>
      </c>
      <c r="O8178" s="3">
        <v>1809</v>
      </c>
      <c r="P8178" s="3">
        <v>37.74</v>
      </c>
      <c r="Q8178" t="s">
        <v>76</v>
      </c>
      <c r="R8178" t="str">
        <f t="shared" si="382"/>
        <v>PORT09 to PORT04</v>
      </c>
      <c r="S8178" s="3">
        <v>360</v>
      </c>
      <c r="T8178" s="3">
        <v>0.46970705658151307</v>
      </c>
      <c r="U8178" s="10">
        <f t="shared" si="383"/>
        <v>849.70006535595712</v>
      </c>
      <c r="V8178" s="3" t="s">
        <v>197</v>
      </c>
    </row>
    <row r="8179" spans="1:22" x14ac:dyDescent="0.25">
      <c r="A8179" s="3">
        <v>1417944160</v>
      </c>
      <c r="B8179" s="11">
        <v>44659</v>
      </c>
      <c r="C8179" s="14">
        <v>44520</v>
      </c>
      <c r="D8179" s="13">
        <f t="shared" si="381"/>
        <v>44661</v>
      </c>
      <c r="E8179" s="3" t="s">
        <v>56</v>
      </c>
      <c r="F8179" s="3"/>
      <c r="G8179" s="3">
        <v>2</v>
      </c>
      <c r="H8179" s="3"/>
      <c r="I8179" s="3"/>
      <c r="J8179" s="3"/>
      <c r="K8179" t="s">
        <v>186</v>
      </c>
      <c r="L8179" s="9">
        <v>1682502</v>
      </c>
      <c r="M8179" s="3" t="s">
        <v>36</v>
      </c>
      <c r="N8179" s="3" t="s">
        <v>63</v>
      </c>
      <c r="O8179" s="3">
        <v>1453</v>
      </c>
      <c r="P8179" s="3">
        <v>1018.22</v>
      </c>
      <c r="Q8179" t="s">
        <v>76</v>
      </c>
      <c r="R8179" t="str">
        <f t="shared" si="382"/>
        <v>PORT09 to PORT02</v>
      </c>
      <c r="S8179" s="3">
        <v>400</v>
      </c>
      <c r="T8179" s="3">
        <v>0.56697618492956181</v>
      </c>
      <c r="U8179" s="10">
        <f t="shared" si="383"/>
        <v>823.81639670265326</v>
      </c>
      <c r="V8179" s="3" t="s">
        <v>79</v>
      </c>
    </row>
    <row r="8180" spans="1:22" x14ac:dyDescent="0.25">
      <c r="A8180" s="3">
        <v>1417944166</v>
      </c>
      <c r="B8180" s="11">
        <v>44665</v>
      </c>
      <c r="C8180" s="14">
        <v>43729</v>
      </c>
      <c r="D8180" s="13">
        <f t="shared" si="381"/>
        <v>44666</v>
      </c>
      <c r="E8180" s="3" t="s">
        <v>56</v>
      </c>
      <c r="F8180" s="3"/>
      <c r="G8180" s="3">
        <v>2</v>
      </c>
      <c r="H8180" s="3"/>
      <c r="I8180" s="3"/>
      <c r="J8180" s="3"/>
      <c r="K8180" t="s">
        <v>182</v>
      </c>
      <c r="L8180" s="9">
        <v>1690616</v>
      </c>
      <c r="M8180" s="3" t="s">
        <v>45</v>
      </c>
      <c r="N8180" s="3" t="s">
        <v>63</v>
      </c>
      <c r="O8180" s="3">
        <v>260</v>
      </c>
      <c r="P8180" s="3">
        <v>81.540000000000006</v>
      </c>
      <c r="Q8180" t="s">
        <v>76</v>
      </c>
      <c r="R8180" t="str">
        <f t="shared" si="382"/>
        <v>PORT09 to PORT02</v>
      </c>
      <c r="S8180" s="3">
        <v>400</v>
      </c>
      <c r="T8180" s="3">
        <v>0.49358189848294531</v>
      </c>
      <c r="U8180" s="10">
        <f t="shared" si="383"/>
        <v>128.33129360556578</v>
      </c>
      <c r="V8180" s="3" t="s">
        <v>197</v>
      </c>
    </row>
    <row r="8181" spans="1:22" x14ac:dyDescent="0.25">
      <c r="A8181" s="3">
        <v>1417944170</v>
      </c>
      <c r="B8181" s="11">
        <v>44662</v>
      </c>
      <c r="C8181" s="14">
        <v>44319</v>
      </c>
      <c r="D8181" s="13">
        <f t="shared" si="381"/>
        <v>44664</v>
      </c>
      <c r="E8181" s="3" t="s">
        <v>56</v>
      </c>
      <c r="F8181" s="3"/>
      <c r="G8181" s="3">
        <v>2</v>
      </c>
      <c r="H8181" s="3"/>
      <c r="I8181" s="3"/>
      <c r="J8181" s="3"/>
      <c r="K8181" t="s">
        <v>186</v>
      </c>
      <c r="L8181" s="9">
        <v>1681136</v>
      </c>
      <c r="M8181" s="3" t="s">
        <v>36</v>
      </c>
      <c r="N8181" s="3" t="s">
        <v>63</v>
      </c>
      <c r="O8181" s="3">
        <v>1944</v>
      </c>
      <c r="P8181" s="3">
        <v>31.16</v>
      </c>
      <c r="Q8181" t="s">
        <v>76</v>
      </c>
      <c r="R8181" t="str">
        <f t="shared" si="382"/>
        <v>PORT09 to PORT02</v>
      </c>
      <c r="S8181" s="3">
        <v>400</v>
      </c>
      <c r="T8181" s="3">
        <v>0.56697618492956181</v>
      </c>
      <c r="U8181" s="10">
        <f t="shared" si="383"/>
        <v>1102.2017035030681</v>
      </c>
      <c r="V8181" s="3" t="s">
        <v>197</v>
      </c>
    </row>
    <row r="8182" spans="1:22" x14ac:dyDescent="0.25">
      <c r="A8182" s="3">
        <v>1417944174</v>
      </c>
      <c r="B8182" s="11">
        <v>44658</v>
      </c>
      <c r="C8182" s="14">
        <v>43825</v>
      </c>
      <c r="D8182" s="13">
        <f t="shared" si="381"/>
        <v>44659</v>
      </c>
      <c r="E8182" s="3" t="s">
        <v>56</v>
      </c>
      <c r="F8182" s="3"/>
      <c r="G8182" s="3">
        <v>2</v>
      </c>
      <c r="H8182" s="3"/>
      <c r="I8182" s="3"/>
      <c r="J8182" s="3"/>
      <c r="K8182" t="s">
        <v>186</v>
      </c>
      <c r="L8182" s="9">
        <v>1693538</v>
      </c>
      <c r="M8182" s="3" t="s">
        <v>36</v>
      </c>
      <c r="N8182" s="3" t="s">
        <v>63</v>
      </c>
      <c r="O8182" s="3">
        <v>568</v>
      </c>
      <c r="P8182" s="3">
        <v>50.8</v>
      </c>
      <c r="Q8182" t="s">
        <v>76</v>
      </c>
      <c r="R8182" t="str">
        <f t="shared" si="382"/>
        <v>PORT09 to PORT02</v>
      </c>
      <c r="S8182" s="3">
        <v>400</v>
      </c>
      <c r="T8182" s="3">
        <v>0.56697618492956181</v>
      </c>
      <c r="U8182" s="10">
        <f t="shared" si="383"/>
        <v>322.04247303999114</v>
      </c>
      <c r="V8182" s="3" t="s">
        <v>197</v>
      </c>
    </row>
    <row r="8183" spans="1:22" x14ac:dyDescent="0.25">
      <c r="A8183" s="3">
        <v>1417944175</v>
      </c>
      <c r="B8183" s="11">
        <v>44654</v>
      </c>
      <c r="C8183" s="14">
        <v>44019</v>
      </c>
      <c r="D8183" s="13">
        <f t="shared" si="381"/>
        <v>44656</v>
      </c>
      <c r="E8183" s="3" t="s">
        <v>58</v>
      </c>
      <c r="F8183" s="3"/>
      <c r="G8183" s="3">
        <v>2</v>
      </c>
      <c r="H8183" s="3"/>
      <c r="I8183" s="3"/>
      <c r="J8183" s="3"/>
      <c r="K8183" t="s">
        <v>184</v>
      </c>
      <c r="L8183" s="9">
        <v>1682802</v>
      </c>
      <c r="M8183" s="3" t="s">
        <v>46</v>
      </c>
      <c r="N8183" s="3" t="s">
        <v>63</v>
      </c>
      <c r="O8183" s="3">
        <v>2439</v>
      </c>
      <c r="P8183" s="3">
        <v>65.52</v>
      </c>
      <c r="Q8183" t="s">
        <v>76</v>
      </c>
      <c r="R8183" t="str">
        <f t="shared" si="382"/>
        <v>PORT09 to PORT04</v>
      </c>
      <c r="S8183" s="3">
        <v>360</v>
      </c>
      <c r="T8183" s="3">
        <v>0.55524729045120425</v>
      </c>
      <c r="U8183" s="10">
        <f t="shared" si="383"/>
        <v>1354.2481414104871</v>
      </c>
      <c r="V8183" s="3" t="s">
        <v>197</v>
      </c>
    </row>
    <row r="8184" spans="1:22" x14ac:dyDescent="0.25">
      <c r="A8184" s="3">
        <v>1417944182</v>
      </c>
      <c r="B8184" s="11">
        <v>44665</v>
      </c>
      <c r="C8184" s="14">
        <v>44112</v>
      </c>
      <c r="D8184" s="13">
        <f t="shared" si="381"/>
        <v>44666</v>
      </c>
      <c r="E8184" s="3" t="s">
        <v>59</v>
      </c>
      <c r="F8184" s="3"/>
      <c r="G8184" s="3">
        <v>3</v>
      </c>
      <c r="H8184" s="3"/>
      <c r="I8184" s="3"/>
      <c r="J8184" s="3"/>
      <c r="K8184" t="s">
        <v>189</v>
      </c>
      <c r="L8184" s="9">
        <v>1667123</v>
      </c>
      <c r="M8184" s="3" t="s">
        <v>39</v>
      </c>
      <c r="N8184" s="3" t="s">
        <v>63</v>
      </c>
      <c r="O8184" s="3">
        <v>813</v>
      </c>
      <c r="P8184" s="3">
        <v>38.47</v>
      </c>
      <c r="Q8184" t="s">
        <v>76</v>
      </c>
      <c r="R8184" t="str">
        <f t="shared" si="382"/>
        <v>PORT09 to PORT05</v>
      </c>
      <c r="S8184" s="3">
        <v>440</v>
      </c>
      <c r="T8184" s="3">
        <v>0.42850329514821733</v>
      </c>
      <c r="U8184" s="10">
        <f t="shared" si="383"/>
        <v>348.37317895550069</v>
      </c>
      <c r="V8184" s="3" t="s">
        <v>197</v>
      </c>
    </row>
    <row r="8185" spans="1:22" x14ac:dyDescent="0.25">
      <c r="A8185" s="3">
        <v>1417944189</v>
      </c>
      <c r="B8185" s="11">
        <v>44658</v>
      </c>
      <c r="C8185" s="14">
        <v>43956</v>
      </c>
      <c r="D8185" s="13">
        <f t="shared" si="381"/>
        <v>44660</v>
      </c>
      <c r="E8185" s="3" t="s">
        <v>56</v>
      </c>
      <c r="F8185" s="3"/>
      <c r="G8185" s="3">
        <v>2</v>
      </c>
      <c r="H8185" s="3"/>
      <c r="I8185" s="3"/>
      <c r="J8185" s="3"/>
      <c r="K8185" t="s">
        <v>179</v>
      </c>
      <c r="L8185" s="9">
        <v>1696254</v>
      </c>
      <c r="M8185" s="3" t="s">
        <v>42</v>
      </c>
      <c r="N8185" s="3" t="s">
        <v>63</v>
      </c>
      <c r="O8185" s="3">
        <v>1049</v>
      </c>
      <c r="P8185" s="3">
        <v>29.03</v>
      </c>
      <c r="Q8185" t="s">
        <v>76</v>
      </c>
      <c r="R8185" t="str">
        <f t="shared" si="382"/>
        <v>PORT09 to PORT02</v>
      </c>
      <c r="S8185" s="3">
        <v>400</v>
      </c>
      <c r="T8185" s="3">
        <v>0.37142393742544599</v>
      </c>
      <c r="U8185" s="10">
        <f t="shared" si="383"/>
        <v>389.62371035929283</v>
      </c>
      <c r="V8185" s="3" t="s">
        <v>197</v>
      </c>
    </row>
    <row r="8186" spans="1:22" x14ac:dyDescent="0.25">
      <c r="A8186" s="3">
        <v>1417944191</v>
      </c>
      <c r="B8186" s="11">
        <v>44660</v>
      </c>
      <c r="C8186" s="14">
        <v>43731</v>
      </c>
      <c r="D8186" s="13">
        <f t="shared" si="381"/>
        <v>44662</v>
      </c>
      <c r="E8186" s="3" t="s">
        <v>65</v>
      </c>
      <c r="F8186" s="3"/>
      <c r="G8186" s="3">
        <v>1</v>
      </c>
      <c r="H8186" s="3"/>
      <c r="I8186" s="3"/>
      <c r="J8186" s="3"/>
      <c r="K8186" t="s">
        <v>181</v>
      </c>
      <c r="L8186" s="9">
        <v>1669741</v>
      </c>
      <c r="M8186" s="3" t="s">
        <v>53</v>
      </c>
      <c r="N8186" s="3" t="s">
        <v>63</v>
      </c>
      <c r="O8186" s="3">
        <v>3264</v>
      </c>
      <c r="P8186" s="3">
        <v>84.09</v>
      </c>
      <c r="Q8186" t="s">
        <v>76</v>
      </c>
      <c r="R8186" t="str">
        <f t="shared" si="382"/>
        <v>PORT09 to PORT11</v>
      </c>
      <c r="S8186" s="3">
        <v>210</v>
      </c>
      <c r="T8186" s="3">
        <v>2.0362537598033468</v>
      </c>
      <c r="U8186" s="10">
        <f t="shared" si="383"/>
        <v>6646.3322719981243</v>
      </c>
      <c r="V8186" s="3" t="s">
        <v>197</v>
      </c>
    </row>
    <row r="8187" spans="1:22" x14ac:dyDescent="0.25">
      <c r="A8187" s="3">
        <v>1417944197</v>
      </c>
      <c r="B8187" s="11">
        <v>44653</v>
      </c>
      <c r="C8187" s="14">
        <v>44201</v>
      </c>
      <c r="D8187" s="13">
        <f t="shared" si="381"/>
        <v>44655</v>
      </c>
      <c r="E8187" s="3" t="s">
        <v>59</v>
      </c>
      <c r="F8187" s="3"/>
      <c r="G8187" s="3">
        <v>3</v>
      </c>
      <c r="H8187" s="3"/>
      <c r="I8187" s="3"/>
      <c r="J8187" s="3"/>
      <c r="K8187" t="s">
        <v>189</v>
      </c>
      <c r="L8187" s="9">
        <v>1680716</v>
      </c>
      <c r="M8187" s="3" t="s">
        <v>39</v>
      </c>
      <c r="N8187" s="3" t="s">
        <v>63</v>
      </c>
      <c r="O8187" s="3">
        <v>1402</v>
      </c>
      <c r="P8187" s="3">
        <v>77.64</v>
      </c>
      <c r="Q8187" t="s">
        <v>76</v>
      </c>
      <c r="R8187" t="str">
        <f t="shared" si="382"/>
        <v>PORT09 to PORT05</v>
      </c>
      <c r="S8187" s="3">
        <v>440</v>
      </c>
      <c r="T8187" s="3">
        <v>0.42850329514821733</v>
      </c>
      <c r="U8187" s="10">
        <f t="shared" si="383"/>
        <v>600.76161979780068</v>
      </c>
      <c r="V8187" s="3" t="s">
        <v>197</v>
      </c>
    </row>
    <row r="8188" spans="1:22" x14ac:dyDescent="0.25">
      <c r="A8188" s="3">
        <v>1417944201</v>
      </c>
      <c r="B8188" s="11">
        <v>44659</v>
      </c>
      <c r="C8188" s="14">
        <v>44555</v>
      </c>
      <c r="D8188" s="13">
        <f t="shared" si="381"/>
        <v>44661</v>
      </c>
      <c r="E8188" s="3" t="s">
        <v>56</v>
      </c>
      <c r="F8188" s="3"/>
      <c r="G8188" s="3">
        <v>2</v>
      </c>
      <c r="H8188" s="3"/>
      <c r="I8188" s="3"/>
      <c r="J8188" s="3"/>
      <c r="K8188" t="s">
        <v>182</v>
      </c>
      <c r="L8188" s="9">
        <v>1692056</v>
      </c>
      <c r="M8188" s="3" t="s">
        <v>45</v>
      </c>
      <c r="N8188" s="3" t="s">
        <v>63</v>
      </c>
      <c r="O8188" s="3">
        <v>1108</v>
      </c>
      <c r="P8188" s="3">
        <v>20.399999999999999</v>
      </c>
      <c r="Q8188" t="s">
        <v>76</v>
      </c>
      <c r="R8188" t="str">
        <f t="shared" si="382"/>
        <v>PORT09 to PORT02</v>
      </c>
      <c r="S8188" s="3">
        <v>400</v>
      </c>
      <c r="T8188" s="3">
        <v>0.49358189848294531</v>
      </c>
      <c r="U8188" s="10">
        <f t="shared" si="383"/>
        <v>546.8887435191034</v>
      </c>
      <c r="V8188" s="3" t="s">
        <v>197</v>
      </c>
    </row>
    <row r="8189" spans="1:22" x14ac:dyDescent="0.25">
      <c r="A8189" s="3">
        <v>1417944208</v>
      </c>
      <c r="B8189" s="11">
        <v>44665</v>
      </c>
      <c r="C8189" s="14">
        <v>44638</v>
      </c>
      <c r="D8189" s="13">
        <f t="shared" si="381"/>
        <v>44666</v>
      </c>
      <c r="E8189" s="3" t="s">
        <v>56</v>
      </c>
      <c r="F8189" s="3"/>
      <c r="G8189" s="3">
        <v>2</v>
      </c>
      <c r="H8189" s="3"/>
      <c r="I8189" s="3"/>
      <c r="J8189" s="3"/>
      <c r="K8189" t="s">
        <v>186</v>
      </c>
      <c r="L8189" s="9">
        <v>1694557</v>
      </c>
      <c r="M8189" s="3" t="s">
        <v>36</v>
      </c>
      <c r="N8189" s="3" t="s">
        <v>63</v>
      </c>
      <c r="O8189" s="3">
        <v>587</v>
      </c>
      <c r="P8189" s="3">
        <v>62.26</v>
      </c>
      <c r="Q8189" t="s">
        <v>76</v>
      </c>
      <c r="R8189" t="str">
        <f t="shared" si="382"/>
        <v>PORT09 to PORT02</v>
      </c>
      <c r="S8189" s="3">
        <v>400</v>
      </c>
      <c r="T8189" s="3">
        <v>0.56697618492956181</v>
      </c>
      <c r="U8189" s="10">
        <f t="shared" si="383"/>
        <v>332.8150205536528</v>
      </c>
      <c r="V8189" s="3" t="s">
        <v>197</v>
      </c>
    </row>
    <row r="8190" spans="1:22" x14ac:dyDescent="0.25">
      <c r="A8190" s="3">
        <v>1417944215</v>
      </c>
      <c r="B8190" s="11">
        <v>44652</v>
      </c>
      <c r="C8190" s="14">
        <v>44505</v>
      </c>
      <c r="D8190" s="13">
        <f t="shared" si="381"/>
        <v>44653</v>
      </c>
      <c r="E8190" s="3" t="s">
        <v>59</v>
      </c>
      <c r="F8190" s="3"/>
      <c r="G8190" s="3">
        <v>3</v>
      </c>
      <c r="H8190" s="3"/>
      <c r="I8190" s="3"/>
      <c r="J8190" s="3"/>
      <c r="K8190" t="s">
        <v>189</v>
      </c>
      <c r="L8190" s="9">
        <v>1688750</v>
      </c>
      <c r="M8190" s="3" t="s">
        <v>39</v>
      </c>
      <c r="N8190" s="3" t="s">
        <v>63</v>
      </c>
      <c r="O8190" s="3">
        <v>361</v>
      </c>
      <c r="P8190" s="3">
        <v>59.08</v>
      </c>
      <c r="Q8190" t="s">
        <v>76</v>
      </c>
      <c r="R8190" t="str">
        <f t="shared" si="382"/>
        <v>PORT09 to PORT05</v>
      </c>
      <c r="S8190" s="3">
        <v>440</v>
      </c>
      <c r="T8190" s="3">
        <v>0.42850329514821733</v>
      </c>
      <c r="U8190" s="10">
        <f t="shared" si="383"/>
        <v>154.68968954850646</v>
      </c>
      <c r="V8190" s="3" t="s">
        <v>197</v>
      </c>
    </row>
    <row r="8191" spans="1:22" x14ac:dyDescent="0.25">
      <c r="A8191" s="3">
        <v>1417944220</v>
      </c>
      <c r="B8191" s="11">
        <v>44665</v>
      </c>
      <c r="C8191" s="14">
        <v>43561</v>
      </c>
      <c r="D8191" s="13">
        <f t="shared" si="381"/>
        <v>44667</v>
      </c>
      <c r="E8191" s="3" t="s">
        <v>58</v>
      </c>
      <c r="F8191" s="3"/>
      <c r="G8191" s="3">
        <v>2</v>
      </c>
      <c r="H8191" s="3"/>
      <c r="I8191" s="3"/>
      <c r="J8191" s="3"/>
      <c r="K8191" t="s">
        <v>184</v>
      </c>
      <c r="L8191" s="9">
        <v>1682760</v>
      </c>
      <c r="M8191" s="3" t="s">
        <v>46</v>
      </c>
      <c r="N8191" s="3" t="s">
        <v>63</v>
      </c>
      <c r="O8191" s="3">
        <v>3241</v>
      </c>
      <c r="P8191" s="3">
        <v>56.86</v>
      </c>
      <c r="Q8191" t="s">
        <v>76</v>
      </c>
      <c r="R8191" t="str">
        <f t="shared" si="382"/>
        <v>PORT09 to PORT04</v>
      </c>
      <c r="S8191" s="3">
        <v>360</v>
      </c>
      <c r="T8191" s="3">
        <v>0.55524729045120425</v>
      </c>
      <c r="U8191" s="10">
        <f t="shared" si="383"/>
        <v>1799.556468352353</v>
      </c>
      <c r="V8191" s="3" t="s">
        <v>197</v>
      </c>
    </row>
    <row r="8192" spans="1:22" x14ac:dyDescent="0.25">
      <c r="A8192" s="3">
        <v>1417944230</v>
      </c>
      <c r="B8192" s="11">
        <v>44660</v>
      </c>
      <c r="C8192" s="14">
        <v>43970</v>
      </c>
      <c r="D8192" s="13">
        <f t="shared" si="381"/>
        <v>44662</v>
      </c>
      <c r="E8192" s="3" t="s">
        <v>56</v>
      </c>
      <c r="F8192" s="3"/>
      <c r="G8192" s="3">
        <v>2</v>
      </c>
      <c r="H8192" s="3"/>
      <c r="I8192" s="3"/>
      <c r="J8192" s="3"/>
      <c r="K8192" t="s">
        <v>186</v>
      </c>
      <c r="L8192" s="9">
        <v>1687707</v>
      </c>
      <c r="M8192" s="3" t="s">
        <v>36</v>
      </c>
      <c r="N8192" s="3" t="s">
        <v>63</v>
      </c>
      <c r="O8192" s="3">
        <v>1317</v>
      </c>
      <c r="P8192" s="3">
        <v>41.12</v>
      </c>
      <c r="Q8192" t="s">
        <v>76</v>
      </c>
      <c r="R8192" t="str">
        <f t="shared" si="382"/>
        <v>PORT09 to PORT02</v>
      </c>
      <c r="S8192" s="3">
        <v>400</v>
      </c>
      <c r="T8192" s="3">
        <v>0.56697618492956181</v>
      </c>
      <c r="U8192" s="10">
        <f t="shared" si="383"/>
        <v>746.70763555223289</v>
      </c>
      <c r="V8192" s="3" t="s">
        <v>197</v>
      </c>
    </row>
    <row r="8193" spans="1:22" x14ac:dyDescent="0.25">
      <c r="A8193" s="3">
        <v>1417944237</v>
      </c>
      <c r="B8193" s="11">
        <v>44662</v>
      </c>
      <c r="C8193" s="14">
        <v>44420</v>
      </c>
      <c r="D8193" s="13">
        <f t="shared" si="381"/>
        <v>44663</v>
      </c>
      <c r="E8193" s="3" t="s">
        <v>58</v>
      </c>
      <c r="F8193" s="3"/>
      <c r="G8193" s="3">
        <v>2</v>
      </c>
      <c r="H8193" s="3"/>
      <c r="I8193" s="3"/>
      <c r="J8193" s="3"/>
      <c r="K8193" t="s">
        <v>185</v>
      </c>
      <c r="L8193" s="9">
        <v>1691771</v>
      </c>
      <c r="M8193" s="3" t="s">
        <v>48</v>
      </c>
      <c r="N8193" s="3" t="s">
        <v>63</v>
      </c>
      <c r="O8193" s="3">
        <v>219</v>
      </c>
      <c r="P8193" s="3">
        <v>62.48</v>
      </c>
      <c r="Q8193" t="s">
        <v>76</v>
      </c>
      <c r="R8193" t="str">
        <f t="shared" si="382"/>
        <v>PORT09 to PORT04</v>
      </c>
      <c r="S8193" s="3">
        <v>360</v>
      </c>
      <c r="T8193" s="3">
        <v>0.46970705658151307</v>
      </c>
      <c r="U8193" s="10">
        <f t="shared" si="383"/>
        <v>102.86584539135136</v>
      </c>
      <c r="V8193" s="3" t="s">
        <v>197</v>
      </c>
    </row>
    <row r="8194" spans="1:22" x14ac:dyDescent="0.25">
      <c r="A8194" s="3">
        <v>1417944238</v>
      </c>
      <c r="B8194" s="11">
        <v>44665</v>
      </c>
      <c r="C8194" s="14">
        <v>43686</v>
      </c>
      <c r="D8194" s="13">
        <f t="shared" ref="D8194:D8257" si="384">IF(O8194&lt;1000,B8194+1,B8194+2)</f>
        <v>44667</v>
      </c>
      <c r="E8194" s="3" t="s">
        <v>58</v>
      </c>
      <c r="F8194" s="3"/>
      <c r="G8194" s="3">
        <v>2</v>
      </c>
      <c r="H8194" s="3"/>
      <c r="I8194" s="3"/>
      <c r="J8194" s="3"/>
      <c r="K8194" t="s">
        <v>185</v>
      </c>
      <c r="L8194" s="9">
        <v>1685268</v>
      </c>
      <c r="M8194" s="3" t="s">
        <v>48</v>
      </c>
      <c r="N8194" s="3" t="s">
        <v>63</v>
      </c>
      <c r="O8194" s="3">
        <v>1022</v>
      </c>
      <c r="P8194" s="3">
        <v>76.13</v>
      </c>
      <c r="Q8194" t="s">
        <v>76</v>
      </c>
      <c r="R8194" t="str">
        <f t="shared" ref="R8194:R8257" si="385">N8194&amp;" to "&amp;E8194</f>
        <v>PORT09 to PORT04</v>
      </c>
      <c r="S8194" s="3">
        <v>360</v>
      </c>
      <c r="T8194" s="3">
        <v>0.46970705658151307</v>
      </c>
      <c r="U8194" s="10">
        <f t="shared" ref="U8194:U8257" si="386">T8194*O8194</f>
        <v>480.04061182630636</v>
      </c>
      <c r="V8194" s="3" t="s">
        <v>197</v>
      </c>
    </row>
    <row r="8195" spans="1:22" x14ac:dyDescent="0.25">
      <c r="A8195" s="3">
        <v>1417944240</v>
      </c>
      <c r="B8195" s="11">
        <v>44659</v>
      </c>
      <c r="C8195" s="14">
        <v>44635</v>
      </c>
      <c r="D8195" s="13">
        <f t="shared" si="384"/>
        <v>44660</v>
      </c>
      <c r="E8195" s="3" t="s">
        <v>56</v>
      </c>
      <c r="F8195" s="3"/>
      <c r="G8195" s="3">
        <v>2</v>
      </c>
      <c r="H8195" s="3"/>
      <c r="I8195" s="3"/>
      <c r="J8195" s="3"/>
      <c r="K8195" t="s">
        <v>186</v>
      </c>
      <c r="L8195" s="9">
        <v>1688955</v>
      </c>
      <c r="M8195" s="3" t="s">
        <v>36</v>
      </c>
      <c r="N8195" s="3" t="s">
        <v>63</v>
      </c>
      <c r="O8195" s="3">
        <v>694</v>
      </c>
      <c r="P8195" s="3">
        <v>30.84</v>
      </c>
      <c r="Q8195" t="s">
        <v>76</v>
      </c>
      <c r="R8195" t="str">
        <f t="shared" si="385"/>
        <v>PORT09 to PORT02</v>
      </c>
      <c r="S8195" s="3">
        <v>400</v>
      </c>
      <c r="T8195" s="3">
        <v>0.56697618492956181</v>
      </c>
      <c r="U8195" s="10">
        <f t="shared" si="386"/>
        <v>393.48147234111588</v>
      </c>
      <c r="V8195" s="3" t="s">
        <v>197</v>
      </c>
    </row>
    <row r="8196" spans="1:22" x14ac:dyDescent="0.25">
      <c r="A8196" s="3">
        <v>1417944243</v>
      </c>
      <c r="B8196" s="11">
        <v>44653</v>
      </c>
      <c r="C8196" s="14">
        <v>44377</v>
      </c>
      <c r="D8196" s="13">
        <f t="shared" si="384"/>
        <v>44654</v>
      </c>
      <c r="E8196" s="3" t="s">
        <v>58</v>
      </c>
      <c r="F8196" s="3"/>
      <c r="G8196" s="3">
        <v>2</v>
      </c>
      <c r="H8196" s="3"/>
      <c r="I8196" s="3"/>
      <c r="J8196" s="3"/>
      <c r="K8196" t="s">
        <v>185</v>
      </c>
      <c r="L8196" s="9">
        <v>1685295</v>
      </c>
      <c r="M8196" s="3" t="s">
        <v>48</v>
      </c>
      <c r="N8196" s="3" t="s">
        <v>63</v>
      </c>
      <c r="O8196" s="3">
        <v>386</v>
      </c>
      <c r="P8196" s="3">
        <v>50.5</v>
      </c>
      <c r="Q8196" t="s">
        <v>76</v>
      </c>
      <c r="R8196" t="str">
        <f t="shared" si="385"/>
        <v>PORT09 to PORT04</v>
      </c>
      <c r="S8196" s="3">
        <v>360</v>
      </c>
      <c r="T8196" s="3">
        <v>0.46970705658151307</v>
      </c>
      <c r="U8196" s="10">
        <f t="shared" si="386"/>
        <v>181.30692384046404</v>
      </c>
      <c r="V8196" s="3" t="s">
        <v>197</v>
      </c>
    </row>
    <row r="8197" spans="1:22" x14ac:dyDescent="0.25">
      <c r="A8197" s="3">
        <v>1417944246</v>
      </c>
      <c r="B8197" s="11">
        <v>44655</v>
      </c>
      <c r="C8197" s="14">
        <v>43569</v>
      </c>
      <c r="D8197" s="13">
        <f t="shared" si="384"/>
        <v>44657</v>
      </c>
      <c r="E8197" s="3" t="s">
        <v>56</v>
      </c>
      <c r="F8197" s="3"/>
      <c r="G8197" s="3">
        <v>2</v>
      </c>
      <c r="H8197" s="3"/>
      <c r="I8197" s="3"/>
      <c r="J8197" s="3"/>
      <c r="K8197" t="s">
        <v>186</v>
      </c>
      <c r="L8197" s="9">
        <v>1696549</v>
      </c>
      <c r="M8197" s="3" t="s">
        <v>36</v>
      </c>
      <c r="N8197" s="3" t="s">
        <v>63</v>
      </c>
      <c r="O8197" s="3">
        <v>1148</v>
      </c>
      <c r="P8197" s="3">
        <v>50.2</v>
      </c>
      <c r="Q8197" t="s">
        <v>76</v>
      </c>
      <c r="R8197" t="str">
        <f t="shared" si="385"/>
        <v>PORT09 to PORT02</v>
      </c>
      <c r="S8197" s="3">
        <v>400</v>
      </c>
      <c r="T8197" s="3">
        <v>0.56697618492956181</v>
      </c>
      <c r="U8197" s="10">
        <f t="shared" si="386"/>
        <v>650.88866029913697</v>
      </c>
      <c r="V8197" s="3" t="s">
        <v>197</v>
      </c>
    </row>
    <row r="8198" spans="1:22" x14ac:dyDescent="0.25">
      <c r="A8198" s="3">
        <v>1417944250</v>
      </c>
      <c r="B8198" s="11">
        <v>44662</v>
      </c>
      <c r="C8198" s="14">
        <v>43722</v>
      </c>
      <c r="D8198" s="13">
        <f t="shared" si="384"/>
        <v>44663</v>
      </c>
      <c r="E8198" s="3" t="s">
        <v>56</v>
      </c>
      <c r="F8198" s="3"/>
      <c r="G8198" s="3">
        <v>2</v>
      </c>
      <c r="H8198" s="3"/>
      <c r="I8198" s="3"/>
      <c r="J8198" s="3"/>
      <c r="K8198" t="s">
        <v>186</v>
      </c>
      <c r="L8198" s="9">
        <v>1669096</v>
      </c>
      <c r="M8198" s="3" t="s">
        <v>36</v>
      </c>
      <c r="N8198" s="3" t="s">
        <v>63</v>
      </c>
      <c r="O8198" s="3">
        <v>344</v>
      </c>
      <c r="P8198" s="3">
        <v>29.81</v>
      </c>
      <c r="Q8198" t="s">
        <v>76</v>
      </c>
      <c r="R8198" t="str">
        <f t="shared" si="385"/>
        <v>PORT09 to PORT02</v>
      </c>
      <c r="S8198" s="3">
        <v>400</v>
      </c>
      <c r="T8198" s="3">
        <v>0.56697618492956181</v>
      </c>
      <c r="U8198" s="10">
        <f t="shared" si="386"/>
        <v>195.03980761576926</v>
      </c>
      <c r="V8198" s="3" t="s">
        <v>197</v>
      </c>
    </row>
    <row r="8199" spans="1:22" x14ac:dyDescent="0.25">
      <c r="A8199" s="3">
        <v>1417944260</v>
      </c>
      <c r="B8199" s="11">
        <v>44652</v>
      </c>
      <c r="C8199" s="14">
        <v>44439</v>
      </c>
      <c r="D8199" s="13">
        <f t="shared" si="384"/>
        <v>44653</v>
      </c>
      <c r="E8199" s="3" t="s">
        <v>56</v>
      </c>
      <c r="F8199" s="3"/>
      <c r="G8199" s="3">
        <v>2</v>
      </c>
      <c r="H8199" s="3"/>
      <c r="I8199" s="3"/>
      <c r="J8199" s="3"/>
      <c r="K8199" t="s">
        <v>186</v>
      </c>
      <c r="L8199" s="9">
        <v>1671768</v>
      </c>
      <c r="M8199" s="3" t="s">
        <v>36</v>
      </c>
      <c r="N8199" s="3" t="s">
        <v>63</v>
      </c>
      <c r="O8199" s="3">
        <v>620</v>
      </c>
      <c r="P8199" s="3">
        <v>11.48</v>
      </c>
      <c r="Q8199" t="s">
        <v>76</v>
      </c>
      <c r="R8199" t="str">
        <f t="shared" si="385"/>
        <v>PORT09 to PORT02</v>
      </c>
      <c r="S8199" s="3">
        <v>400</v>
      </c>
      <c r="T8199" s="3">
        <v>0.56697618492956181</v>
      </c>
      <c r="U8199" s="10">
        <f t="shared" si="386"/>
        <v>351.52523465632834</v>
      </c>
      <c r="V8199" s="3" t="s">
        <v>197</v>
      </c>
    </row>
    <row r="8200" spans="1:22" x14ac:dyDescent="0.25">
      <c r="A8200" s="3">
        <v>1417944263</v>
      </c>
      <c r="B8200" s="11">
        <v>44665</v>
      </c>
      <c r="C8200" s="14">
        <v>44060</v>
      </c>
      <c r="D8200" s="13">
        <f t="shared" si="384"/>
        <v>44666</v>
      </c>
      <c r="E8200" s="3" t="s">
        <v>58</v>
      </c>
      <c r="F8200" s="3"/>
      <c r="G8200" s="3">
        <v>2</v>
      </c>
      <c r="H8200" s="3"/>
      <c r="I8200" s="3"/>
      <c r="J8200" s="3"/>
      <c r="K8200" t="s">
        <v>185</v>
      </c>
      <c r="L8200" s="9">
        <v>1694273</v>
      </c>
      <c r="M8200" s="3" t="s">
        <v>48</v>
      </c>
      <c r="N8200" s="3" t="s">
        <v>63</v>
      </c>
      <c r="O8200" s="3">
        <v>341</v>
      </c>
      <c r="P8200" s="3">
        <v>47.62</v>
      </c>
      <c r="Q8200" t="s">
        <v>76</v>
      </c>
      <c r="R8200" t="str">
        <f t="shared" si="385"/>
        <v>PORT09 to PORT04</v>
      </c>
      <c r="S8200" s="3">
        <v>360</v>
      </c>
      <c r="T8200" s="3">
        <v>0.46970705658151307</v>
      </c>
      <c r="U8200" s="10">
        <f t="shared" si="386"/>
        <v>160.17010629429595</v>
      </c>
      <c r="V8200" s="3" t="s">
        <v>197</v>
      </c>
    </row>
    <row r="8201" spans="1:22" x14ac:dyDescent="0.25">
      <c r="A8201" s="3">
        <v>1417944268</v>
      </c>
      <c r="B8201" s="11">
        <v>44653</v>
      </c>
      <c r="C8201" s="14">
        <v>43760</v>
      </c>
      <c r="D8201" s="13">
        <f t="shared" si="384"/>
        <v>44655</v>
      </c>
      <c r="E8201" s="3" t="s">
        <v>64</v>
      </c>
      <c r="F8201" s="3"/>
      <c r="G8201" s="3">
        <v>2</v>
      </c>
      <c r="H8201" s="3"/>
      <c r="I8201" s="3"/>
      <c r="J8201" s="3"/>
      <c r="K8201" t="s">
        <v>190</v>
      </c>
      <c r="L8201" s="9">
        <v>1675507</v>
      </c>
      <c r="M8201" s="3" t="s">
        <v>52</v>
      </c>
      <c r="N8201" s="3" t="s">
        <v>63</v>
      </c>
      <c r="O8201" s="3">
        <v>1154</v>
      </c>
      <c r="P8201" s="3">
        <v>75.56</v>
      </c>
      <c r="Q8201" t="s">
        <v>76</v>
      </c>
      <c r="R8201" t="str">
        <f t="shared" si="385"/>
        <v>PORT09 to PORT10</v>
      </c>
      <c r="S8201" s="3">
        <v>300</v>
      </c>
      <c r="T8201" s="3">
        <v>0.42894658708921174</v>
      </c>
      <c r="U8201" s="10">
        <f t="shared" si="386"/>
        <v>495.00436150095032</v>
      </c>
      <c r="V8201" s="3" t="s">
        <v>197</v>
      </c>
    </row>
    <row r="8202" spans="1:22" x14ac:dyDescent="0.25">
      <c r="A8202" s="3">
        <v>1417944274</v>
      </c>
      <c r="B8202" s="11">
        <v>44652</v>
      </c>
      <c r="C8202" s="14">
        <v>43662</v>
      </c>
      <c r="D8202" s="13">
        <f t="shared" si="384"/>
        <v>44653</v>
      </c>
      <c r="E8202" s="3" t="s">
        <v>58</v>
      </c>
      <c r="F8202" s="3"/>
      <c r="G8202" s="3">
        <v>2</v>
      </c>
      <c r="H8202" s="3"/>
      <c r="I8202" s="3"/>
      <c r="J8202" s="3"/>
      <c r="K8202" t="s">
        <v>185</v>
      </c>
      <c r="L8202" s="9">
        <v>1696206</v>
      </c>
      <c r="M8202" s="3" t="s">
        <v>48</v>
      </c>
      <c r="N8202" s="3" t="s">
        <v>63</v>
      </c>
      <c r="O8202" s="3">
        <v>472</v>
      </c>
      <c r="P8202" s="3">
        <v>98.22</v>
      </c>
      <c r="Q8202" t="s">
        <v>76</v>
      </c>
      <c r="R8202" t="str">
        <f t="shared" si="385"/>
        <v>PORT09 to PORT04</v>
      </c>
      <c r="S8202" s="3">
        <v>360</v>
      </c>
      <c r="T8202" s="3">
        <v>0.46970705658151307</v>
      </c>
      <c r="U8202" s="10">
        <f t="shared" si="386"/>
        <v>221.70173070647417</v>
      </c>
      <c r="V8202" s="3" t="s">
        <v>197</v>
      </c>
    </row>
    <row r="8203" spans="1:22" x14ac:dyDescent="0.25">
      <c r="A8203" s="3">
        <v>1417944279</v>
      </c>
      <c r="B8203" s="11">
        <v>44652</v>
      </c>
      <c r="C8203" s="14">
        <v>44541</v>
      </c>
      <c r="D8203" s="13">
        <f t="shared" si="384"/>
        <v>44653</v>
      </c>
      <c r="E8203" s="3" t="s">
        <v>64</v>
      </c>
      <c r="F8203" s="3"/>
      <c r="G8203" s="3">
        <v>2</v>
      </c>
      <c r="H8203" s="3"/>
      <c r="I8203" s="3"/>
      <c r="J8203" s="3"/>
      <c r="K8203" t="s">
        <v>190</v>
      </c>
      <c r="L8203" s="9">
        <v>1685378</v>
      </c>
      <c r="M8203" s="3" t="s">
        <v>52</v>
      </c>
      <c r="N8203" s="3" t="s">
        <v>63</v>
      </c>
      <c r="O8203" s="3">
        <v>283</v>
      </c>
      <c r="P8203" s="3">
        <v>58.79</v>
      </c>
      <c r="Q8203" t="s">
        <v>76</v>
      </c>
      <c r="R8203" t="str">
        <f t="shared" si="385"/>
        <v>PORT09 to PORT10</v>
      </c>
      <c r="S8203" s="3">
        <v>300</v>
      </c>
      <c r="T8203" s="3">
        <v>0.42894658708921174</v>
      </c>
      <c r="U8203" s="10">
        <f t="shared" si="386"/>
        <v>121.39188414624692</v>
      </c>
      <c r="V8203" s="3" t="s">
        <v>197</v>
      </c>
    </row>
    <row r="8204" spans="1:22" x14ac:dyDescent="0.25">
      <c r="A8204" s="3">
        <v>1417944281</v>
      </c>
      <c r="B8204" s="11">
        <v>44652</v>
      </c>
      <c r="C8204" s="14">
        <v>43703</v>
      </c>
      <c r="D8204" s="13">
        <f t="shared" si="384"/>
        <v>44653</v>
      </c>
      <c r="E8204" s="3" t="s">
        <v>58</v>
      </c>
      <c r="F8204" s="3"/>
      <c r="G8204" s="3">
        <v>2</v>
      </c>
      <c r="H8204" s="3"/>
      <c r="I8204" s="3"/>
      <c r="J8204" s="3"/>
      <c r="K8204" t="s">
        <v>188</v>
      </c>
      <c r="L8204" s="9">
        <v>1681897</v>
      </c>
      <c r="M8204" s="3" t="s">
        <v>43</v>
      </c>
      <c r="N8204" s="3" t="s">
        <v>63</v>
      </c>
      <c r="O8204" s="3">
        <v>375</v>
      </c>
      <c r="P8204" s="3">
        <v>32.24</v>
      </c>
      <c r="Q8204" t="s">
        <v>76</v>
      </c>
      <c r="R8204" t="str">
        <f t="shared" si="385"/>
        <v>PORT09 to PORT04</v>
      </c>
      <c r="S8204" s="3">
        <v>360</v>
      </c>
      <c r="T8204" s="3">
        <v>0.52285729919622159</v>
      </c>
      <c r="U8204" s="10">
        <f t="shared" si="386"/>
        <v>196.0714871985831</v>
      </c>
      <c r="V8204" s="3" t="s">
        <v>197</v>
      </c>
    </row>
    <row r="8205" spans="1:22" x14ac:dyDescent="0.25">
      <c r="A8205" s="3">
        <v>1417944285</v>
      </c>
      <c r="B8205" s="11">
        <v>44659</v>
      </c>
      <c r="C8205" s="14">
        <v>43679</v>
      </c>
      <c r="D8205" s="13">
        <f t="shared" si="384"/>
        <v>44660</v>
      </c>
      <c r="E8205" s="3" t="s">
        <v>58</v>
      </c>
      <c r="F8205" s="3"/>
      <c r="G8205" s="3">
        <v>2</v>
      </c>
      <c r="H8205" s="3"/>
      <c r="I8205" s="3"/>
      <c r="J8205" s="3"/>
      <c r="K8205" t="s">
        <v>184</v>
      </c>
      <c r="L8205" s="9">
        <v>1684722</v>
      </c>
      <c r="M8205" s="3" t="s">
        <v>46</v>
      </c>
      <c r="N8205" s="3" t="s">
        <v>63</v>
      </c>
      <c r="O8205" s="3">
        <v>475</v>
      </c>
      <c r="P8205" s="3">
        <v>65.33</v>
      </c>
      <c r="Q8205" t="s">
        <v>76</v>
      </c>
      <c r="R8205" t="str">
        <f t="shared" si="385"/>
        <v>PORT09 to PORT04</v>
      </c>
      <c r="S8205" s="3">
        <v>360</v>
      </c>
      <c r="T8205" s="3">
        <v>0.55524729045120425</v>
      </c>
      <c r="U8205" s="10">
        <f t="shared" si="386"/>
        <v>263.74246296432204</v>
      </c>
      <c r="V8205" s="3" t="s">
        <v>197</v>
      </c>
    </row>
    <row r="8206" spans="1:22" x14ac:dyDescent="0.25">
      <c r="A8206" s="3">
        <v>1417944289</v>
      </c>
      <c r="B8206" s="11">
        <v>44662</v>
      </c>
      <c r="C8206" s="14">
        <v>43841</v>
      </c>
      <c r="D8206" s="13">
        <f t="shared" si="384"/>
        <v>44664</v>
      </c>
      <c r="E8206" s="3" t="s">
        <v>56</v>
      </c>
      <c r="F8206" s="3"/>
      <c r="G8206" s="3">
        <v>2</v>
      </c>
      <c r="H8206" s="3"/>
      <c r="I8206" s="3"/>
      <c r="J8206" s="3"/>
      <c r="K8206" t="s">
        <v>186</v>
      </c>
      <c r="L8206" s="9">
        <v>1694984</v>
      </c>
      <c r="M8206" s="3" t="s">
        <v>36</v>
      </c>
      <c r="N8206" s="3" t="s">
        <v>63</v>
      </c>
      <c r="O8206" s="3">
        <v>1907</v>
      </c>
      <c r="P8206" s="3">
        <v>139.61000000000001</v>
      </c>
      <c r="Q8206" t="s">
        <v>76</v>
      </c>
      <c r="R8206" t="str">
        <f t="shared" si="385"/>
        <v>PORT09 to PORT02</v>
      </c>
      <c r="S8206" s="3">
        <v>400</v>
      </c>
      <c r="T8206" s="3">
        <v>0.56697618492956181</v>
      </c>
      <c r="U8206" s="10">
        <f t="shared" si="386"/>
        <v>1081.2235846606743</v>
      </c>
      <c r="V8206" s="3" t="s">
        <v>82</v>
      </c>
    </row>
    <row r="8207" spans="1:22" x14ac:dyDescent="0.25">
      <c r="A8207" s="3">
        <v>1417944293</v>
      </c>
      <c r="B8207" s="11">
        <v>44659</v>
      </c>
      <c r="C8207" s="14">
        <v>43845</v>
      </c>
      <c r="D8207" s="13">
        <f t="shared" si="384"/>
        <v>44661</v>
      </c>
      <c r="E8207" s="3" t="s">
        <v>58</v>
      </c>
      <c r="F8207" s="3"/>
      <c r="G8207" s="3">
        <v>2</v>
      </c>
      <c r="H8207" s="3"/>
      <c r="I8207" s="3"/>
      <c r="J8207" s="3"/>
      <c r="K8207" t="s">
        <v>185</v>
      </c>
      <c r="L8207" s="9">
        <v>1691792</v>
      </c>
      <c r="M8207" s="3" t="s">
        <v>48</v>
      </c>
      <c r="N8207" s="3" t="s">
        <v>63</v>
      </c>
      <c r="O8207" s="3">
        <v>2567</v>
      </c>
      <c r="P8207" s="3">
        <v>23.9</v>
      </c>
      <c r="Q8207" t="s">
        <v>76</v>
      </c>
      <c r="R8207" t="str">
        <f t="shared" si="385"/>
        <v>PORT09 to PORT04</v>
      </c>
      <c r="S8207" s="3">
        <v>360</v>
      </c>
      <c r="T8207" s="3">
        <v>0.46970705658151307</v>
      </c>
      <c r="U8207" s="10">
        <f t="shared" si="386"/>
        <v>1205.7380142447441</v>
      </c>
      <c r="V8207" s="3" t="s">
        <v>197</v>
      </c>
    </row>
    <row r="8208" spans="1:22" x14ac:dyDescent="0.25">
      <c r="A8208" s="3">
        <v>1417944299</v>
      </c>
      <c r="B8208" s="11">
        <v>44655</v>
      </c>
      <c r="C8208" s="14">
        <v>44186</v>
      </c>
      <c r="D8208" s="13">
        <f t="shared" si="384"/>
        <v>44657</v>
      </c>
      <c r="E8208" s="3" t="s">
        <v>59</v>
      </c>
      <c r="F8208" s="3"/>
      <c r="G8208" s="3">
        <v>3</v>
      </c>
      <c r="H8208" s="3"/>
      <c r="I8208" s="3"/>
      <c r="J8208" s="3"/>
      <c r="K8208" t="s">
        <v>189</v>
      </c>
      <c r="L8208" s="9">
        <v>1684334</v>
      </c>
      <c r="M8208" s="3" t="s">
        <v>39</v>
      </c>
      <c r="N8208" s="3" t="s">
        <v>63</v>
      </c>
      <c r="O8208" s="3">
        <v>1448</v>
      </c>
      <c r="P8208" s="3">
        <v>191.84</v>
      </c>
      <c r="Q8208" t="s">
        <v>76</v>
      </c>
      <c r="R8208" t="str">
        <f t="shared" si="385"/>
        <v>PORT09 to PORT05</v>
      </c>
      <c r="S8208" s="3">
        <v>440</v>
      </c>
      <c r="T8208" s="3">
        <v>0.42850329514821733</v>
      </c>
      <c r="U8208" s="10">
        <f t="shared" si="386"/>
        <v>620.47277137461867</v>
      </c>
      <c r="V8208" s="3" t="s">
        <v>82</v>
      </c>
    </row>
    <row r="8209" spans="1:22" x14ac:dyDescent="0.25">
      <c r="A8209" s="3">
        <v>1417944300</v>
      </c>
      <c r="B8209" s="11">
        <v>44665</v>
      </c>
      <c r="C8209" s="14">
        <v>44571</v>
      </c>
      <c r="D8209" s="13">
        <f t="shared" si="384"/>
        <v>44667</v>
      </c>
      <c r="E8209" s="3" t="s">
        <v>59</v>
      </c>
      <c r="F8209" s="3"/>
      <c r="G8209" s="3">
        <v>3</v>
      </c>
      <c r="H8209" s="3"/>
      <c r="I8209" s="3"/>
      <c r="J8209" s="3"/>
      <c r="K8209" t="s">
        <v>189</v>
      </c>
      <c r="L8209" s="9">
        <v>1690043</v>
      </c>
      <c r="M8209" s="3" t="s">
        <v>39</v>
      </c>
      <c r="N8209" s="3" t="s">
        <v>63</v>
      </c>
      <c r="O8209" s="3">
        <v>1137</v>
      </c>
      <c r="P8209" s="3">
        <v>95.37</v>
      </c>
      <c r="Q8209" t="s">
        <v>76</v>
      </c>
      <c r="R8209" t="str">
        <f t="shared" si="385"/>
        <v>PORT09 to PORT05</v>
      </c>
      <c r="S8209" s="3">
        <v>440</v>
      </c>
      <c r="T8209" s="3">
        <v>0.42850329514821733</v>
      </c>
      <c r="U8209" s="10">
        <f t="shared" si="386"/>
        <v>487.20824658352313</v>
      </c>
      <c r="V8209" s="3" t="s">
        <v>197</v>
      </c>
    </row>
    <row r="8210" spans="1:22" x14ac:dyDescent="0.25">
      <c r="A8210" s="3">
        <v>1417944301</v>
      </c>
      <c r="B8210" s="11">
        <v>44658</v>
      </c>
      <c r="C8210" s="14">
        <v>43659</v>
      </c>
      <c r="D8210" s="13">
        <f t="shared" si="384"/>
        <v>44660</v>
      </c>
      <c r="E8210" s="3" t="s">
        <v>58</v>
      </c>
      <c r="F8210" s="3"/>
      <c r="G8210" s="3">
        <v>2</v>
      </c>
      <c r="H8210" s="3"/>
      <c r="I8210" s="3"/>
      <c r="J8210" s="3"/>
      <c r="K8210" t="s">
        <v>185</v>
      </c>
      <c r="L8210" s="9">
        <v>1685285</v>
      </c>
      <c r="M8210" s="3" t="s">
        <v>48</v>
      </c>
      <c r="N8210" s="3" t="s">
        <v>63</v>
      </c>
      <c r="O8210" s="3">
        <v>1008</v>
      </c>
      <c r="P8210" s="3">
        <v>72.81</v>
      </c>
      <c r="Q8210" t="s">
        <v>76</v>
      </c>
      <c r="R8210" t="str">
        <f t="shared" si="385"/>
        <v>PORT09 to PORT04</v>
      </c>
      <c r="S8210" s="3">
        <v>360</v>
      </c>
      <c r="T8210" s="3">
        <v>0.46970705658151307</v>
      </c>
      <c r="U8210" s="10">
        <f t="shared" si="386"/>
        <v>473.46471303416519</v>
      </c>
      <c r="V8210" s="3" t="s">
        <v>197</v>
      </c>
    </row>
    <row r="8211" spans="1:22" x14ac:dyDescent="0.25">
      <c r="A8211" s="3">
        <v>1417944303</v>
      </c>
      <c r="B8211" s="11">
        <v>44662</v>
      </c>
      <c r="C8211" s="14">
        <v>44096</v>
      </c>
      <c r="D8211" s="13">
        <f t="shared" si="384"/>
        <v>44663</v>
      </c>
      <c r="E8211" s="3" t="s">
        <v>56</v>
      </c>
      <c r="F8211" s="3"/>
      <c r="G8211" s="3">
        <v>2</v>
      </c>
      <c r="H8211" s="3"/>
      <c r="I8211" s="3"/>
      <c r="J8211" s="3"/>
      <c r="K8211" t="s">
        <v>186</v>
      </c>
      <c r="L8211" s="9">
        <v>1697428</v>
      </c>
      <c r="M8211" s="3" t="s">
        <v>36</v>
      </c>
      <c r="N8211" s="3" t="s">
        <v>63</v>
      </c>
      <c r="O8211" s="3">
        <v>560</v>
      </c>
      <c r="P8211" s="3">
        <v>20.71</v>
      </c>
      <c r="Q8211" t="s">
        <v>76</v>
      </c>
      <c r="R8211" t="str">
        <f t="shared" si="385"/>
        <v>PORT09 to PORT02</v>
      </c>
      <c r="S8211" s="3">
        <v>400</v>
      </c>
      <c r="T8211" s="3">
        <v>0.56697618492956181</v>
      </c>
      <c r="U8211" s="10">
        <f t="shared" si="386"/>
        <v>317.50666356055461</v>
      </c>
      <c r="V8211" s="3" t="s">
        <v>197</v>
      </c>
    </row>
    <row r="8212" spans="1:22" x14ac:dyDescent="0.25">
      <c r="A8212" s="3">
        <v>1417944306</v>
      </c>
      <c r="B8212" s="11">
        <v>44652</v>
      </c>
      <c r="C8212" s="14">
        <v>44220</v>
      </c>
      <c r="D8212" s="13">
        <f t="shared" si="384"/>
        <v>44653</v>
      </c>
      <c r="E8212" s="3" t="s">
        <v>56</v>
      </c>
      <c r="F8212" s="3"/>
      <c r="G8212" s="3">
        <v>2</v>
      </c>
      <c r="H8212" s="3"/>
      <c r="I8212" s="3"/>
      <c r="J8212" s="3"/>
      <c r="K8212" t="s">
        <v>182</v>
      </c>
      <c r="L8212" s="9">
        <v>1682859</v>
      </c>
      <c r="M8212" s="3" t="s">
        <v>45</v>
      </c>
      <c r="N8212" s="3" t="s">
        <v>63</v>
      </c>
      <c r="O8212" s="3">
        <v>430</v>
      </c>
      <c r="P8212" s="3">
        <v>43.21</v>
      </c>
      <c r="Q8212" t="s">
        <v>76</v>
      </c>
      <c r="R8212" t="str">
        <f t="shared" si="385"/>
        <v>PORT09 to PORT02</v>
      </c>
      <c r="S8212" s="3">
        <v>400</v>
      </c>
      <c r="T8212" s="3">
        <v>0.49358189848294531</v>
      </c>
      <c r="U8212" s="10">
        <f t="shared" si="386"/>
        <v>212.24021634766649</v>
      </c>
      <c r="V8212" s="3" t="s">
        <v>197</v>
      </c>
    </row>
    <row r="8213" spans="1:22" x14ac:dyDescent="0.25">
      <c r="A8213" s="3">
        <v>1417944310</v>
      </c>
      <c r="B8213" s="11">
        <v>44661</v>
      </c>
      <c r="C8213" s="14">
        <v>43782</v>
      </c>
      <c r="D8213" s="13">
        <f t="shared" si="384"/>
        <v>44662</v>
      </c>
      <c r="E8213" s="3" t="s">
        <v>56</v>
      </c>
      <c r="F8213" s="3"/>
      <c r="G8213" s="3">
        <v>2</v>
      </c>
      <c r="H8213" s="3"/>
      <c r="I8213" s="3"/>
      <c r="J8213" s="3"/>
      <c r="K8213" t="s">
        <v>182</v>
      </c>
      <c r="L8213" s="9">
        <v>1690616</v>
      </c>
      <c r="M8213" s="3" t="s">
        <v>45</v>
      </c>
      <c r="N8213" s="3" t="s">
        <v>63</v>
      </c>
      <c r="O8213" s="3">
        <v>319</v>
      </c>
      <c r="P8213" s="3">
        <v>16.809999999999999</v>
      </c>
      <c r="Q8213" t="s">
        <v>76</v>
      </c>
      <c r="R8213" t="str">
        <f t="shared" si="385"/>
        <v>PORT09 to PORT02</v>
      </c>
      <c r="S8213" s="3">
        <v>400</v>
      </c>
      <c r="T8213" s="3">
        <v>0.49358189848294531</v>
      </c>
      <c r="U8213" s="10">
        <f t="shared" si="386"/>
        <v>157.45262561605955</v>
      </c>
      <c r="V8213" s="3" t="s">
        <v>197</v>
      </c>
    </row>
    <row r="8214" spans="1:22" x14ac:dyDescent="0.25">
      <c r="A8214" s="3">
        <v>1417944312</v>
      </c>
      <c r="B8214" s="11">
        <v>44662</v>
      </c>
      <c r="C8214" s="14">
        <v>44508</v>
      </c>
      <c r="D8214" s="13">
        <f t="shared" si="384"/>
        <v>44664</v>
      </c>
      <c r="E8214" s="3" t="s">
        <v>58</v>
      </c>
      <c r="F8214" s="3"/>
      <c r="G8214" s="3">
        <v>2</v>
      </c>
      <c r="H8214" s="3"/>
      <c r="I8214" s="3"/>
      <c r="J8214" s="3"/>
      <c r="K8214" t="s">
        <v>185</v>
      </c>
      <c r="L8214" s="9">
        <v>1652887</v>
      </c>
      <c r="M8214" s="3" t="s">
        <v>48</v>
      </c>
      <c r="N8214" s="3" t="s">
        <v>63</v>
      </c>
      <c r="O8214" s="3">
        <v>2962</v>
      </c>
      <c r="P8214" s="3">
        <v>133.63999999999999</v>
      </c>
      <c r="Q8214" t="s">
        <v>76</v>
      </c>
      <c r="R8214" t="str">
        <f t="shared" si="385"/>
        <v>PORT09 to PORT04</v>
      </c>
      <c r="S8214" s="3">
        <v>360</v>
      </c>
      <c r="T8214" s="3">
        <v>0.46970705658151307</v>
      </c>
      <c r="U8214" s="10">
        <f t="shared" si="386"/>
        <v>1391.2723015944416</v>
      </c>
      <c r="V8214" s="3" t="s">
        <v>82</v>
      </c>
    </row>
    <row r="8215" spans="1:22" x14ac:dyDescent="0.25">
      <c r="A8215" s="3">
        <v>1417944319</v>
      </c>
      <c r="B8215" s="11">
        <v>44652</v>
      </c>
      <c r="C8215" s="14">
        <v>43570</v>
      </c>
      <c r="D8215" s="13">
        <f t="shared" si="384"/>
        <v>44654</v>
      </c>
      <c r="E8215" s="3" t="s">
        <v>56</v>
      </c>
      <c r="F8215" s="3"/>
      <c r="G8215" s="3">
        <v>2</v>
      </c>
      <c r="H8215" s="3"/>
      <c r="I8215" s="3"/>
      <c r="J8215" s="3"/>
      <c r="K8215" t="s">
        <v>182</v>
      </c>
      <c r="L8215" s="9">
        <v>1683407</v>
      </c>
      <c r="M8215" s="3" t="s">
        <v>45</v>
      </c>
      <c r="N8215" s="3" t="s">
        <v>63</v>
      </c>
      <c r="O8215" s="3">
        <v>1966</v>
      </c>
      <c r="P8215" s="3">
        <v>77.8</v>
      </c>
      <c r="Q8215" t="s">
        <v>76</v>
      </c>
      <c r="R8215" t="str">
        <f t="shared" si="385"/>
        <v>PORT09 to PORT02</v>
      </c>
      <c r="S8215" s="3">
        <v>400</v>
      </c>
      <c r="T8215" s="3">
        <v>0.49358189848294531</v>
      </c>
      <c r="U8215" s="10">
        <f t="shared" si="386"/>
        <v>970.38201241747049</v>
      </c>
      <c r="V8215" s="3" t="s">
        <v>197</v>
      </c>
    </row>
    <row r="8216" spans="1:22" x14ac:dyDescent="0.25">
      <c r="A8216" s="3">
        <v>1417944326</v>
      </c>
      <c r="B8216" s="11">
        <v>44661</v>
      </c>
      <c r="C8216" s="14">
        <v>44529</v>
      </c>
      <c r="D8216" s="13">
        <f t="shared" si="384"/>
        <v>44662</v>
      </c>
      <c r="E8216" s="3" t="s">
        <v>58</v>
      </c>
      <c r="F8216" s="3"/>
      <c r="G8216" s="3">
        <v>2</v>
      </c>
      <c r="H8216" s="3"/>
      <c r="I8216" s="3"/>
      <c r="J8216" s="3"/>
      <c r="K8216" t="s">
        <v>185</v>
      </c>
      <c r="L8216" s="9">
        <v>1685275</v>
      </c>
      <c r="M8216" s="3" t="s">
        <v>48</v>
      </c>
      <c r="N8216" s="3" t="s">
        <v>63</v>
      </c>
      <c r="O8216" s="3">
        <v>249</v>
      </c>
      <c r="P8216" s="3">
        <v>89.79</v>
      </c>
      <c r="Q8216" t="s">
        <v>76</v>
      </c>
      <c r="R8216" t="str">
        <f t="shared" si="385"/>
        <v>PORT09 to PORT04</v>
      </c>
      <c r="S8216" s="3">
        <v>360</v>
      </c>
      <c r="T8216" s="3">
        <v>0.46970705658151307</v>
      </c>
      <c r="U8216" s="10">
        <f t="shared" si="386"/>
        <v>116.95705708879676</v>
      </c>
      <c r="V8216" s="3" t="s">
        <v>197</v>
      </c>
    </row>
    <row r="8217" spans="1:22" x14ac:dyDescent="0.25">
      <c r="A8217" s="3">
        <v>1417944331</v>
      </c>
      <c r="B8217" s="11">
        <v>44652</v>
      </c>
      <c r="C8217" s="14">
        <v>44542</v>
      </c>
      <c r="D8217" s="13">
        <f t="shared" si="384"/>
        <v>44653</v>
      </c>
      <c r="E8217" s="3" t="s">
        <v>56</v>
      </c>
      <c r="F8217" s="3"/>
      <c r="G8217" s="3">
        <v>2</v>
      </c>
      <c r="H8217" s="3"/>
      <c r="I8217" s="3"/>
      <c r="J8217" s="3"/>
      <c r="K8217" t="s">
        <v>182</v>
      </c>
      <c r="L8217" s="9">
        <v>1683359</v>
      </c>
      <c r="M8217" s="3" t="s">
        <v>45</v>
      </c>
      <c r="N8217" s="3" t="s">
        <v>63</v>
      </c>
      <c r="O8217" s="3">
        <v>527</v>
      </c>
      <c r="P8217" s="3">
        <v>49.75</v>
      </c>
      <c r="Q8217" t="s">
        <v>76</v>
      </c>
      <c r="R8217" t="str">
        <f t="shared" si="385"/>
        <v>PORT09 to PORT02</v>
      </c>
      <c r="S8217" s="3">
        <v>400</v>
      </c>
      <c r="T8217" s="3">
        <v>0.49358189848294531</v>
      </c>
      <c r="U8217" s="10">
        <f t="shared" si="386"/>
        <v>260.11766050051216</v>
      </c>
      <c r="V8217" s="3" t="s">
        <v>197</v>
      </c>
    </row>
    <row r="8218" spans="1:22" x14ac:dyDescent="0.25">
      <c r="A8218" s="3">
        <v>1417944339</v>
      </c>
      <c r="B8218" s="11">
        <v>44665</v>
      </c>
      <c r="C8218" s="14">
        <v>44328</v>
      </c>
      <c r="D8218" s="13">
        <f t="shared" si="384"/>
        <v>44666</v>
      </c>
      <c r="E8218" s="3" t="s">
        <v>58</v>
      </c>
      <c r="F8218" s="3"/>
      <c r="G8218" s="3">
        <v>2</v>
      </c>
      <c r="H8218" s="3"/>
      <c r="I8218" s="3"/>
      <c r="J8218" s="3"/>
      <c r="K8218" t="s">
        <v>185</v>
      </c>
      <c r="L8218" s="9">
        <v>1691768</v>
      </c>
      <c r="M8218" s="3" t="s">
        <v>48</v>
      </c>
      <c r="N8218" s="3" t="s">
        <v>63</v>
      </c>
      <c r="O8218" s="3">
        <v>699</v>
      </c>
      <c r="P8218" s="3">
        <v>38.299999999999997</v>
      </c>
      <c r="Q8218" t="s">
        <v>76</v>
      </c>
      <c r="R8218" t="str">
        <f t="shared" si="385"/>
        <v>PORT09 to PORT04</v>
      </c>
      <c r="S8218" s="3">
        <v>360</v>
      </c>
      <c r="T8218" s="3">
        <v>0.46970705658151307</v>
      </c>
      <c r="U8218" s="10">
        <f t="shared" si="386"/>
        <v>328.32523255047766</v>
      </c>
      <c r="V8218" s="3" t="s">
        <v>197</v>
      </c>
    </row>
    <row r="8219" spans="1:22" x14ac:dyDescent="0.25">
      <c r="A8219" s="3">
        <v>1417944345</v>
      </c>
      <c r="B8219" s="11">
        <v>44658</v>
      </c>
      <c r="C8219" s="14">
        <v>44164</v>
      </c>
      <c r="D8219" s="13">
        <f t="shared" si="384"/>
        <v>44660</v>
      </c>
      <c r="E8219" s="3" t="s">
        <v>59</v>
      </c>
      <c r="F8219" s="3"/>
      <c r="G8219" s="3">
        <v>3</v>
      </c>
      <c r="H8219" s="3"/>
      <c r="I8219" s="3"/>
      <c r="J8219" s="3"/>
      <c r="K8219" t="s">
        <v>189</v>
      </c>
      <c r="L8219" s="9">
        <v>1686209</v>
      </c>
      <c r="M8219" s="3" t="s">
        <v>39</v>
      </c>
      <c r="N8219" s="3" t="s">
        <v>63</v>
      </c>
      <c r="O8219" s="3">
        <v>1057</v>
      </c>
      <c r="P8219" s="3">
        <v>28.62</v>
      </c>
      <c r="Q8219" t="s">
        <v>76</v>
      </c>
      <c r="R8219" t="str">
        <f t="shared" si="385"/>
        <v>PORT09 to PORT05</v>
      </c>
      <c r="S8219" s="3">
        <v>440</v>
      </c>
      <c r="T8219" s="3">
        <v>0.42850329514821733</v>
      </c>
      <c r="U8219" s="10">
        <f t="shared" si="386"/>
        <v>452.9279829716657</v>
      </c>
      <c r="V8219" s="3" t="s">
        <v>197</v>
      </c>
    </row>
    <row r="8220" spans="1:22" x14ac:dyDescent="0.25">
      <c r="A8220" s="3">
        <v>1417944350</v>
      </c>
      <c r="B8220" s="11">
        <v>44658</v>
      </c>
      <c r="C8220" s="14">
        <v>44616</v>
      </c>
      <c r="D8220" s="13">
        <f t="shared" si="384"/>
        <v>44659</v>
      </c>
      <c r="E8220" s="3" t="s">
        <v>56</v>
      </c>
      <c r="F8220" s="3"/>
      <c r="G8220" s="3">
        <v>2</v>
      </c>
      <c r="H8220" s="3"/>
      <c r="I8220" s="3"/>
      <c r="J8220" s="3"/>
      <c r="K8220" t="s">
        <v>179</v>
      </c>
      <c r="L8220" s="9">
        <v>1691700</v>
      </c>
      <c r="M8220" s="3" t="s">
        <v>42</v>
      </c>
      <c r="N8220" s="3" t="s">
        <v>63</v>
      </c>
      <c r="O8220" s="3">
        <v>599</v>
      </c>
      <c r="P8220" s="3">
        <v>71.36</v>
      </c>
      <c r="Q8220" t="s">
        <v>76</v>
      </c>
      <c r="R8220" t="str">
        <f t="shared" si="385"/>
        <v>PORT09 to PORT02</v>
      </c>
      <c r="S8220" s="3">
        <v>400</v>
      </c>
      <c r="T8220" s="3">
        <v>0.37142393742544599</v>
      </c>
      <c r="U8220" s="10">
        <f t="shared" si="386"/>
        <v>222.48293851784214</v>
      </c>
      <c r="V8220" s="3" t="s">
        <v>197</v>
      </c>
    </row>
    <row r="8221" spans="1:22" x14ac:dyDescent="0.25">
      <c r="A8221" s="3">
        <v>1417944355</v>
      </c>
      <c r="B8221" s="11">
        <v>44652</v>
      </c>
      <c r="C8221" s="14">
        <v>44553</v>
      </c>
      <c r="D8221" s="13">
        <f t="shared" si="384"/>
        <v>44653</v>
      </c>
      <c r="E8221" s="3" t="s">
        <v>60</v>
      </c>
      <c r="F8221" s="3"/>
      <c r="G8221" s="3">
        <v>1</v>
      </c>
      <c r="H8221" s="3"/>
      <c r="I8221" s="3"/>
      <c r="J8221" s="3"/>
      <c r="K8221" t="s">
        <v>183</v>
      </c>
      <c r="L8221" s="9">
        <v>1683361</v>
      </c>
      <c r="M8221" s="3" t="s">
        <v>41</v>
      </c>
      <c r="N8221" s="3" t="s">
        <v>63</v>
      </c>
      <c r="O8221" s="3">
        <v>321</v>
      </c>
      <c r="P8221" s="3">
        <v>85.21</v>
      </c>
      <c r="Q8221" t="s">
        <v>76</v>
      </c>
      <c r="R8221" t="str">
        <f t="shared" si="385"/>
        <v>PORT09 to PORT06</v>
      </c>
      <c r="S8221" s="3">
        <v>250</v>
      </c>
      <c r="T8221" s="3">
        <v>0.55408809762578848</v>
      </c>
      <c r="U8221" s="10">
        <f t="shared" si="386"/>
        <v>177.86227933787811</v>
      </c>
      <c r="V8221" s="3" t="s">
        <v>197</v>
      </c>
    </row>
    <row r="8222" spans="1:22" x14ac:dyDescent="0.25">
      <c r="A8222" s="3">
        <v>1417944359</v>
      </c>
      <c r="B8222" s="11">
        <v>44653</v>
      </c>
      <c r="C8222" s="14">
        <v>44180</v>
      </c>
      <c r="D8222" s="13">
        <f t="shared" si="384"/>
        <v>44654</v>
      </c>
      <c r="E8222" s="3" t="s">
        <v>59</v>
      </c>
      <c r="F8222" s="3"/>
      <c r="G8222" s="3">
        <v>3</v>
      </c>
      <c r="H8222" s="3"/>
      <c r="I8222" s="3"/>
      <c r="J8222" s="3"/>
      <c r="K8222" t="s">
        <v>189</v>
      </c>
      <c r="L8222" s="9">
        <v>1684332</v>
      </c>
      <c r="M8222" s="3" t="s">
        <v>39</v>
      </c>
      <c r="N8222" s="3" t="s">
        <v>63</v>
      </c>
      <c r="O8222" s="3">
        <v>628</v>
      </c>
      <c r="P8222" s="3">
        <v>59.13</v>
      </c>
      <c r="Q8222" t="s">
        <v>76</v>
      </c>
      <c r="R8222" t="str">
        <f t="shared" si="385"/>
        <v>PORT09 to PORT05</v>
      </c>
      <c r="S8222" s="3">
        <v>440</v>
      </c>
      <c r="T8222" s="3">
        <v>0.42850329514821733</v>
      </c>
      <c r="U8222" s="10">
        <f t="shared" si="386"/>
        <v>269.10006935308047</v>
      </c>
      <c r="V8222" s="3" t="s">
        <v>197</v>
      </c>
    </row>
    <row r="8223" spans="1:22" x14ac:dyDescent="0.25">
      <c r="A8223" s="3">
        <v>1417944363</v>
      </c>
      <c r="B8223" s="11">
        <v>44662</v>
      </c>
      <c r="C8223" s="14">
        <v>44573</v>
      </c>
      <c r="D8223" s="13">
        <f t="shared" si="384"/>
        <v>44663</v>
      </c>
      <c r="E8223" s="3" t="s">
        <v>56</v>
      </c>
      <c r="F8223" s="3"/>
      <c r="G8223" s="3">
        <v>2</v>
      </c>
      <c r="H8223" s="3"/>
      <c r="I8223" s="3"/>
      <c r="J8223" s="3"/>
      <c r="K8223" t="s">
        <v>182</v>
      </c>
      <c r="L8223" s="9">
        <v>1684768</v>
      </c>
      <c r="M8223" s="3" t="s">
        <v>45</v>
      </c>
      <c r="N8223" s="3" t="s">
        <v>63</v>
      </c>
      <c r="O8223" s="3">
        <v>393</v>
      </c>
      <c r="P8223" s="3">
        <v>50.72</v>
      </c>
      <c r="Q8223" t="s">
        <v>76</v>
      </c>
      <c r="R8223" t="str">
        <f t="shared" si="385"/>
        <v>PORT09 to PORT02</v>
      </c>
      <c r="S8223" s="3">
        <v>400</v>
      </c>
      <c r="T8223" s="3">
        <v>0.49358189848294531</v>
      </c>
      <c r="U8223" s="10">
        <f t="shared" si="386"/>
        <v>193.97768610379751</v>
      </c>
      <c r="V8223" s="3" t="s">
        <v>197</v>
      </c>
    </row>
    <row r="8224" spans="1:22" x14ac:dyDescent="0.25">
      <c r="A8224" s="3">
        <v>1417944370</v>
      </c>
      <c r="B8224" s="11">
        <v>44662</v>
      </c>
      <c r="C8224" s="14">
        <v>43980</v>
      </c>
      <c r="D8224" s="13">
        <f t="shared" si="384"/>
        <v>44664</v>
      </c>
      <c r="E8224" s="3" t="s">
        <v>56</v>
      </c>
      <c r="F8224" s="3"/>
      <c r="G8224" s="3">
        <v>2</v>
      </c>
      <c r="H8224" s="3"/>
      <c r="I8224" s="3"/>
      <c r="J8224" s="3"/>
      <c r="K8224" t="s">
        <v>186</v>
      </c>
      <c r="L8224" s="9">
        <v>1694845</v>
      </c>
      <c r="M8224" s="3" t="s">
        <v>36</v>
      </c>
      <c r="N8224" s="3" t="s">
        <v>63</v>
      </c>
      <c r="O8224" s="3">
        <v>2641</v>
      </c>
      <c r="P8224" s="3">
        <v>1150.73</v>
      </c>
      <c r="Q8224" t="s">
        <v>76</v>
      </c>
      <c r="R8224" t="str">
        <f t="shared" si="385"/>
        <v>PORT09 to PORT02</v>
      </c>
      <c r="S8224" s="3">
        <v>400</v>
      </c>
      <c r="T8224" s="3">
        <v>0.56697618492956181</v>
      </c>
      <c r="U8224" s="10">
        <f t="shared" si="386"/>
        <v>1497.3841043989728</v>
      </c>
      <c r="V8224" s="3" t="s">
        <v>79</v>
      </c>
    </row>
    <row r="8225" spans="1:22" x14ac:dyDescent="0.25">
      <c r="A8225" s="3">
        <v>1417944375</v>
      </c>
      <c r="B8225" s="11">
        <v>44658</v>
      </c>
      <c r="C8225" s="14">
        <v>43596</v>
      </c>
      <c r="D8225" s="13">
        <f t="shared" si="384"/>
        <v>44659</v>
      </c>
      <c r="E8225" s="3" t="s">
        <v>64</v>
      </c>
      <c r="F8225" s="3"/>
      <c r="G8225" s="3">
        <v>2</v>
      </c>
      <c r="H8225" s="3"/>
      <c r="I8225" s="3"/>
      <c r="J8225" s="3"/>
      <c r="K8225" t="s">
        <v>190</v>
      </c>
      <c r="L8225" s="9">
        <v>1685369</v>
      </c>
      <c r="M8225" s="3" t="s">
        <v>52</v>
      </c>
      <c r="N8225" s="3" t="s">
        <v>63</v>
      </c>
      <c r="O8225" s="3">
        <v>673</v>
      </c>
      <c r="P8225" s="3">
        <v>84.16</v>
      </c>
      <c r="Q8225" t="s">
        <v>76</v>
      </c>
      <c r="R8225" t="str">
        <f t="shared" si="385"/>
        <v>PORT09 to PORT10</v>
      </c>
      <c r="S8225" s="3">
        <v>300</v>
      </c>
      <c r="T8225" s="3">
        <v>0.42894658708921174</v>
      </c>
      <c r="U8225" s="10">
        <f t="shared" si="386"/>
        <v>288.68105311103949</v>
      </c>
      <c r="V8225" s="3" t="s">
        <v>197</v>
      </c>
    </row>
    <row r="8226" spans="1:22" x14ac:dyDescent="0.25">
      <c r="A8226" s="3">
        <v>1417944384</v>
      </c>
      <c r="B8226" s="11">
        <v>44653</v>
      </c>
      <c r="C8226" s="14">
        <v>44611</v>
      </c>
      <c r="D8226" s="13">
        <f t="shared" si="384"/>
        <v>44654</v>
      </c>
      <c r="E8226" s="3" t="s">
        <v>58</v>
      </c>
      <c r="F8226" s="3"/>
      <c r="G8226" s="3">
        <v>2</v>
      </c>
      <c r="H8226" s="3"/>
      <c r="I8226" s="3"/>
      <c r="J8226" s="3"/>
      <c r="K8226" t="s">
        <v>185</v>
      </c>
      <c r="L8226" s="9">
        <v>1685256</v>
      </c>
      <c r="M8226" s="3" t="s">
        <v>48</v>
      </c>
      <c r="N8226" s="3" t="s">
        <v>63</v>
      </c>
      <c r="O8226" s="3">
        <v>451</v>
      </c>
      <c r="P8226" s="3">
        <v>84.14</v>
      </c>
      <c r="Q8226" t="s">
        <v>76</v>
      </c>
      <c r="R8226" t="str">
        <f t="shared" si="385"/>
        <v>PORT09 to PORT04</v>
      </c>
      <c r="S8226" s="3">
        <v>360</v>
      </c>
      <c r="T8226" s="3">
        <v>0.46970705658151307</v>
      </c>
      <c r="U8226" s="10">
        <f t="shared" si="386"/>
        <v>211.8378825182624</v>
      </c>
      <c r="V8226" s="3" t="s">
        <v>197</v>
      </c>
    </row>
    <row r="8227" spans="1:22" x14ac:dyDescent="0.25">
      <c r="A8227" s="3">
        <v>1417944392</v>
      </c>
      <c r="B8227" s="11">
        <v>44661</v>
      </c>
      <c r="C8227" s="14">
        <v>44060</v>
      </c>
      <c r="D8227" s="13">
        <f t="shared" si="384"/>
        <v>44663</v>
      </c>
      <c r="E8227" s="3" t="s">
        <v>58</v>
      </c>
      <c r="F8227" s="3"/>
      <c r="G8227" s="3">
        <v>2</v>
      </c>
      <c r="H8227" s="3"/>
      <c r="I8227" s="3"/>
      <c r="J8227" s="3"/>
      <c r="K8227" t="s">
        <v>184</v>
      </c>
      <c r="L8227" s="9">
        <v>1682799</v>
      </c>
      <c r="M8227" s="3" t="s">
        <v>46</v>
      </c>
      <c r="N8227" s="3" t="s">
        <v>63</v>
      </c>
      <c r="O8227" s="3">
        <v>1162</v>
      </c>
      <c r="P8227" s="3">
        <v>55.13</v>
      </c>
      <c r="Q8227" t="s">
        <v>76</v>
      </c>
      <c r="R8227" t="str">
        <f t="shared" si="385"/>
        <v>PORT09 to PORT04</v>
      </c>
      <c r="S8227" s="3">
        <v>360</v>
      </c>
      <c r="T8227" s="3">
        <v>0.55524729045120425</v>
      </c>
      <c r="U8227" s="10">
        <f t="shared" si="386"/>
        <v>645.19735150429938</v>
      </c>
      <c r="V8227" s="3" t="s">
        <v>197</v>
      </c>
    </row>
    <row r="8228" spans="1:22" x14ac:dyDescent="0.25">
      <c r="A8228" s="3">
        <v>1417944396</v>
      </c>
      <c r="B8228" s="11">
        <v>44660</v>
      </c>
      <c r="C8228" s="14">
        <v>44129</v>
      </c>
      <c r="D8228" s="13">
        <f t="shared" si="384"/>
        <v>44662</v>
      </c>
      <c r="E8228" s="3" t="s">
        <v>58</v>
      </c>
      <c r="F8228" s="3"/>
      <c r="G8228" s="3">
        <v>2</v>
      </c>
      <c r="H8228" s="3"/>
      <c r="I8228" s="3"/>
      <c r="J8228" s="3"/>
      <c r="K8228" t="s">
        <v>185</v>
      </c>
      <c r="L8228" s="9">
        <v>1691760</v>
      </c>
      <c r="M8228" s="3" t="s">
        <v>48</v>
      </c>
      <c r="N8228" s="3" t="s">
        <v>63</v>
      </c>
      <c r="O8228" s="3">
        <v>2489</v>
      </c>
      <c r="P8228" s="3">
        <v>190.54</v>
      </c>
      <c r="Q8228" t="s">
        <v>76</v>
      </c>
      <c r="R8228" t="str">
        <f t="shared" si="385"/>
        <v>PORT09 to PORT04</v>
      </c>
      <c r="S8228" s="3">
        <v>360</v>
      </c>
      <c r="T8228" s="3">
        <v>0.46970705658151307</v>
      </c>
      <c r="U8228" s="10">
        <f t="shared" si="386"/>
        <v>1169.1008638313861</v>
      </c>
      <c r="V8228" s="3" t="s">
        <v>82</v>
      </c>
    </row>
    <row r="8229" spans="1:22" x14ac:dyDescent="0.25">
      <c r="A8229" s="3">
        <v>1417944406</v>
      </c>
      <c r="B8229" s="11">
        <v>44652</v>
      </c>
      <c r="C8229" s="14">
        <v>44048</v>
      </c>
      <c r="D8229" s="13">
        <f t="shared" si="384"/>
        <v>44653</v>
      </c>
      <c r="E8229" s="3" t="s">
        <v>59</v>
      </c>
      <c r="F8229" s="3"/>
      <c r="G8229" s="3">
        <v>3</v>
      </c>
      <c r="H8229" s="3"/>
      <c r="I8229" s="3"/>
      <c r="J8229" s="3"/>
      <c r="K8229" t="s">
        <v>189</v>
      </c>
      <c r="L8229" s="9">
        <v>1684330</v>
      </c>
      <c r="M8229" s="3" t="s">
        <v>39</v>
      </c>
      <c r="N8229" s="3" t="s">
        <v>63</v>
      </c>
      <c r="O8229" s="3">
        <v>333</v>
      </c>
      <c r="P8229" s="3">
        <v>31.63</v>
      </c>
      <c r="Q8229" t="s">
        <v>76</v>
      </c>
      <c r="R8229" t="str">
        <f t="shared" si="385"/>
        <v>PORT09 to PORT05</v>
      </c>
      <c r="S8229" s="3">
        <v>440</v>
      </c>
      <c r="T8229" s="3">
        <v>0.42850329514821733</v>
      </c>
      <c r="U8229" s="10">
        <f t="shared" si="386"/>
        <v>142.69159728435636</v>
      </c>
      <c r="V8229" s="3" t="s">
        <v>197</v>
      </c>
    </row>
    <row r="8230" spans="1:22" x14ac:dyDescent="0.25">
      <c r="A8230" s="3">
        <v>1417944413</v>
      </c>
      <c r="B8230" s="11">
        <v>44660</v>
      </c>
      <c r="C8230" s="14">
        <v>43962</v>
      </c>
      <c r="D8230" s="13">
        <f t="shared" si="384"/>
        <v>44661</v>
      </c>
      <c r="E8230" s="3" t="s">
        <v>59</v>
      </c>
      <c r="F8230" s="3"/>
      <c r="G8230" s="3">
        <v>3</v>
      </c>
      <c r="H8230" s="3"/>
      <c r="I8230" s="3"/>
      <c r="J8230" s="3"/>
      <c r="K8230" t="s">
        <v>189</v>
      </c>
      <c r="L8230" s="9">
        <v>1684334</v>
      </c>
      <c r="M8230" s="3" t="s">
        <v>39</v>
      </c>
      <c r="N8230" s="3" t="s">
        <v>63</v>
      </c>
      <c r="O8230" s="3">
        <v>640</v>
      </c>
      <c r="P8230" s="3">
        <v>45.29</v>
      </c>
      <c r="Q8230" t="s">
        <v>76</v>
      </c>
      <c r="R8230" t="str">
        <f t="shared" si="385"/>
        <v>PORT09 to PORT05</v>
      </c>
      <c r="S8230" s="3">
        <v>440</v>
      </c>
      <c r="T8230" s="3">
        <v>0.42850329514821733</v>
      </c>
      <c r="U8230" s="10">
        <f t="shared" si="386"/>
        <v>274.24210889485909</v>
      </c>
      <c r="V8230" s="3" t="s">
        <v>197</v>
      </c>
    </row>
    <row r="8231" spans="1:22" x14ac:dyDescent="0.25">
      <c r="A8231" s="3">
        <v>1417944419</v>
      </c>
      <c r="B8231" s="11">
        <v>44661</v>
      </c>
      <c r="C8231" s="14">
        <v>43473</v>
      </c>
      <c r="D8231" s="13">
        <f t="shared" si="384"/>
        <v>44662</v>
      </c>
      <c r="E8231" s="3" t="s">
        <v>65</v>
      </c>
      <c r="F8231" s="3"/>
      <c r="G8231" s="3">
        <v>1</v>
      </c>
      <c r="H8231" s="3"/>
      <c r="I8231" s="3"/>
      <c r="J8231" s="3"/>
      <c r="K8231" t="s">
        <v>181</v>
      </c>
      <c r="L8231" s="9">
        <v>1673352</v>
      </c>
      <c r="M8231" s="3" t="s">
        <v>53</v>
      </c>
      <c r="N8231" s="3" t="s">
        <v>63</v>
      </c>
      <c r="O8231" s="3">
        <v>692</v>
      </c>
      <c r="P8231" s="3">
        <v>66.05</v>
      </c>
      <c r="Q8231" t="s">
        <v>76</v>
      </c>
      <c r="R8231" t="str">
        <f t="shared" si="385"/>
        <v>PORT09 to PORT11</v>
      </c>
      <c r="S8231" s="3">
        <v>210</v>
      </c>
      <c r="T8231" s="3">
        <v>2.0362537598033468</v>
      </c>
      <c r="U8231" s="10">
        <f t="shared" si="386"/>
        <v>1409.0876017839159</v>
      </c>
      <c r="V8231" s="3" t="s">
        <v>197</v>
      </c>
    </row>
    <row r="8232" spans="1:22" x14ac:dyDescent="0.25">
      <c r="A8232" s="3">
        <v>1417944424</v>
      </c>
      <c r="B8232" s="11">
        <v>44661</v>
      </c>
      <c r="C8232" s="14">
        <v>43905</v>
      </c>
      <c r="D8232" s="13">
        <f t="shared" si="384"/>
        <v>44662</v>
      </c>
      <c r="E8232" s="3" t="s">
        <v>60</v>
      </c>
      <c r="F8232" s="3"/>
      <c r="G8232" s="3">
        <v>1</v>
      </c>
      <c r="H8232" s="3"/>
      <c r="I8232" s="3"/>
      <c r="J8232" s="3"/>
      <c r="K8232" t="s">
        <v>183</v>
      </c>
      <c r="L8232" s="9">
        <v>1683361</v>
      </c>
      <c r="M8232" s="3" t="s">
        <v>41</v>
      </c>
      <c r="N8232" s="3" t="s">
        <v>63</v>
      </c>
      <c r="O8232" s="3">
        <v>945</v>
      </c>
      <c r="P8232" s="3">
        <v>28.05</v>
      </c>
      <c r="Q8232" t="s">
        <v>76</v>
      </c>
      <c r="R8232" t="str">
        <f t="shared" si="385"/>
        <v>PORT09 to PORT06</v>
      </c>
      <c r="S8232" s="3">
        <v>250</v>
      </c>
      <c r="T8232" s="3">
        <v>0.55408809762578848</v>
      </c>
      <c r="U8232" s="10">
        <f t="shared" si="386"/>
        <v>523.61325225637006</v>
      </c>
      <c r="V8232" s="3" t="s">
        <v>197</v>
      </c>
    </row>
    <row r="8233" spans="1:22" x14ac:dyDescent="0.25">
      <c r="A8233" s="3">
        <v>1417944434</v>
      </c>
      <c r="B8233" s="11">
        <v>44655</v>
      </c>
      <c r="C8233" s="14">
        <v>44432</v>
      </c>
      <c r="D8233" s="13">
        <f t="shared" si="384"/>
        <v>44656</v>
      </c>
      <c r="E8233" s="3" t="s">
        <v>56</v>
      </c>
      <c r="F8233" s="3"/>
      <c r="G8233" s="3">
        <v>2</v>
      </c>
      <c r="H8233" s="3"/>
      <c r="I8233" s="3"/>
      <c r="J8233" s="3"/>
      <c r="K8233" t="s">
        <v>186</v>
      </c>
      <c r="L8233" s="9">
        <v>1690493</v>
      </c>
      <c r="M8233" s="3" t="s">
        <v>36</v>
      </c>
      <c r="N8233" s="3" t="s">
        <v>63</v>
      </c>
      <c r="O8233" s="3">
        <v>233</v>
      </c>
      <c r="P8233" s="3">
        <v>14.01</v>
      </c>
      <c r="Q8233" t="s">
        <v>76</v>
      </c>
      <c r="R8233" t="str">
        <f t="shared" si="385"/>
        <v>PORT09 to PORT02</v>
      </c>
      <c r="S8233" s="3">
        <v>400</v>
      </c>
      <c r="T8233" s="3">
        <v>0.56697618492956181</v>
      </c>
      <c r="U8233" s="10">
        <f t="shared" si="386"/>
        <v>132.1054510885879</v>
      </c>
      <c r="V8233" s="3" t="s">
        <v>197</v>
      </c>
    </row>
    <row r="8234" spans="1:22" x14ac:dyDescent="0.25">
      <c r="A8234" s="3">
        <v>1417944441</v>
      </c>
      <c r="B8234" s="11">
        <v>44662</v>
      </c>
      <c r="C8234" s="14">
        <v>44284</v>
      </c>
      <c r="D8234" s="13">
        <f t="shared" si="384"/>
        <v>44663</v>
      </c>
      <c r="E8234" s="3" t="s">
        <v>59</v>
      </c>
      <c r="F8234" s="3"/>
      <c r="G8234" s="3">
        <v>3</v>
      </c>
      <c r="H8234" s="3"/>
      <c r="I8234" s="3"/>
      <c r="J8234" s="3"/>
      <c r="K8234" t="s">
        <v>189</v>
      </c>
      <c r="L8234" s="9">
        <v>1684745</v>
      </c>
      <c r="M8234" s="3" t="s">
        <v>39</v>
      </c>
      <c r="N8234" s="3" t="s">
        <v>63</v>
      </c>
      <c r="O8234" s="3">
        <v>238</v>
      </c>
      <c r="P8234" s="3">
        <v>75.760000000000005</v>
      </c>
      <c r="Q8234" t="s">
        <v>76</v>
      </c>
      <c r="R8234" t="str">
        <f t="shared" si="385"/>
        <v>PORT09 to PORT05</v>
      </c>
      <c r="S8234" s="3">
        <v>440</v>
      </c>
      <c r="T8234" s="3">
        <v>0.42850329514821733</v>
      </c>
      <c r="U8234" s="10">
        <f t="shared" si="386"/>
        <v>101.98378424527573</v>
      </c>
      <c r="V8234" s="3" t="s">
        <v>197</v>
      </c>
    </row>
    <row r="8235" spans="1:22" x14ac:dyDescent="0.25">
      <c r="A8235" s="3">
        <v>1417944449</v>
      </c>
      <c r="B8235" s="11">
        <v>44652</v>
      </c>
      <c r="C8235" s="14">
        <v>44630</v>
      </c>
      <c r="D8235" s="13">
        <f t="shared" si="384"/>
        <v>44654</v>
      </c>
      <c r="E8235" s="3" t="s">
        <v>58</v>
      </c>
      <c r="F8235" s="3"/>
      <c r="G8235" s="3">
        <v>2</v>
      </c>
      <c r="H8235" s="3"/>
      <c r="I8235" s="3"/>
      <c r="J8235" s="3"/>
      <c r="K8235" t="s">
        <v>184</v>
      </c>
      <c r="L8235" s="9">
        <v>1689545</v>
      </c>
      <c r="M8235" s="3" t="s">
        <v>46</v>
      </c>
      <c r="N8235" s="3" t="s">
        <v>63</v>
      </c>
      <c r="O8235" s="3">
        <v>2972</v>
      </c>
      <c r="P8235" s="3">
        <v>99.26</v>
      </c>
      <c r="Q8235" t="s">
        <v>76</v>
      </c>
      <c r="R8235" t="str">
        <f t="shared" si="385"/>
        <v>PORT09 to PORT04</v>
      </c>
      <c r="S8235" s="3">
        <v>360</v>
      </c>
      <c r="T8235" s="3">
        <v>0.55524729045120425</v>
      </c>
      <c r="U8235" s="10">
        <f t="shared" si="386"/>
        <v>1650.194947220979</v>
      </c>
      <c r="V8235" s="3" t="s">
        <v>197</v>
      </c>
    </row>
    <row r="8236" spans="1:22" x14ac:dyDescent="0.25">
      <c r="A8236" s="3">
        <v>1417944456</v>
      </c>
      <c r="B8236" s="11">
        <v>44659</v>
      </c>
      <c r="C8236" s="14">
        <v>43889</v>
      </c>
      <c r="D8236" s="13">
        <f t="shared" si="384"/>
        <v>44661</v>
      </c>
      <c r="E8236" s="3" t="s">
        <v>58</v>
      </c>
      <c r="F8236" s="3"/>
      <c r="G8236" s="3">
        <v>2</v>
      </c>
      <c r="H8236" s="3"/>
      <c r="I8236" s="3"/>
      <c r="J8236" s="3"/>
      <c r="K8236" t="s">
        <v>184</v>
      </c>
      <c r="L8236" s="9">
        <v>1683749</v>
      </c>
      <c r="M8236" s="3" t="s">
        <v>46</v>
      </c>
      <c r="N8236" s="3" t="s">
        <v>63</v>
      </c>
      <c r="O8236" s="3">
        <v>3132</v>
      </c>
      <c r="P8236" s="3">
        <v>22.29</v>
      </c>
      <c r="Q8236" t="s">
        <v>76</v>
      </c>
      <c r="R8236" t="str">
        <f t="shared" si="385"/>
        <v>PORT09 to PORT04</v>
      </c>
      <c r="S8236" s="3">
        <v>360</v>
      </c>
      <c r="T8236" s="3">
        <v>0.55524729045120425</v>
      </c>
      <c r="U8236" s="10">
        <f t="shared" si="386"/>
        <v>1739.0345136931717</v>
      </c>
      <c r="V8236" s="3" t="s">
        <v>197</v>
      </c>
    </row>
    <row r="8237" spans="1:22" x14ac:dyDescent="0.25">
      <c r="A8237" s="3">
        <v>1417944463</v>
      </c>
      <c r="B8237" s="11">
        <v>44653</v>
      </c>
      <c r="C8237" s="14">
        <v>43757</v>
      </c>
      <c r="D8237" s="13">
        <f t="shared" si="384"/>
        <v>44654</v>
      </c>
      <c r="E8237" s="3" t="s">
        <v>59</v>
      </c>
      <c r="F8237" s="3"/>
      <c r="G8237" s="3">
        <v>3</v>
      </c>
      <c r="H8237" s="3"/>
      <c r="I8237" s="3"/>
      <c r="J8237" s="3"/>
      <c r="K8237" t="s">
        <v>189</v>
      </c>
      <c r="L8237" s="9">
        <v>1680697</v>
      </c>
      <c r="M8237" s="3" t="s">
        <v>39</v>
      </c>
      <c r="N8237" s="3" t="s">
        <v>63</v>
      </c>
      <c r="O8237" s="3">
        <v>275</v>
      </c>
      <c r="P8237" s="3">
        <v>10.73</v>
      </c>
      <c r="Q8237" t="s">
        <v>76</v>
      </c>
      <c r="R8237" t="str">
        <f t="shared" si="385"/>
        <v>PORT09 to PORT05</v>
      </c>
      <c r="S8237" s="3">
        <v>440</v>
      </c>
      <c r="T8237" s="3">
        <v>0.42850329514821733</v>
      </c>
      <c r="U8237" s="10">
        <f t="shared" si="386"/>
        <v>117.83840616575976</v>
      </c>
      <c r="V8237" s="3" t="s">
        <v>197</v>
      </c>
    </row>
    <row r="8238" spans="1:22" x14ac:dyDescent="0.25">
      <c r="A8238" s="3">
        <v>1417944470</v>
      </c>
      <c r="B8238" s="11">
        <v>44655</v>
      </c>
      <c r="C8238" s="14">
        <v>44129</v>
      </c>
      <c r="D8238" s="13">
        <f t="shared" si="384"/>
        <v>44656</v>
      </c>
      <c r="E8238" s="3" t="s">
        <v>58</v>
      </c>
      <c r="F8238" s="3"/>
      <c r="G8238" s="3">
        <v>2</v>
      </c>
      <c r="H8238" s="3"/>
      <c r="I8238" s="3"/>
      <c r="J8238" s="3"/>
      <c r="K8238" t="s">
        <v>184</v>
      </c>
      <c r="L8238" s="9">
        <v>1688294</v>
      </c>
      <c r="M8238" s="3" t="s">
        <v>46</v>
      </c>
      <c r="N8238" s="3" t="s">
        <v>63</v>
      </c>
      <c r="O8238" s="3">
        <v>507</v>
      </c>
      <c r="P8238" s="3">
        <v>50.71</v>
      </c>
      <c r="Q8238" t="s">
        <v>76</v>
      </c>
      <c r="R8238" t="str">
        <f t="shared" si="385"/>
        <v>PORT09 to PORT04</v>
      </c>
      <c r="S8238" s="3">
        <v>360</v>
      </c>
      <c r="T8238" s="3">
        <v>0.55524729045120425</v>
      </c>
      <c r="U8238" s="10">
        <f t="shared" si="386"/>
        <v>281.51037625876057</v>
      </c>
      <c r="V8238" s="3" t="s">
        <v>197</v>
      </c>
    </row>
    <row r="8239" spans="1:22" x14ac:dyDescent="0.25">
      <c r="A8239" s="3">
        <v>1417944476</v>
      </c>
      <c r="B8239" s="11">
        <v>44658</v>
      </c>
      <c r="C8239" s="14">
        <v>44082</v>
      </c>
      <c r="D8239" s="13">
        <f t="shared" si="384"/>
        <v>44659</v>
      </c>
      <c r="E8239" s="3" t="s">
        <v>56</v>
      </c>
      <c r="F8239" s="3"/>
      <c r="G8239" s="3">
        <v>2</v>
      </c>
      <c r="H8239" s="3"/>
      <c r="I8239" s="3"/>
      <c r="J8239" s="3"/>
      <c r="K8239" t="s">
        <v>186</v>
      </c>
      <c r="L8239" s="9">
        <v>1694674</v>
      </c>
      <c r="M8239" s="3" t="s">
        <v>36</v>
      </c>
      <c r="N8239" s="3" t="s">
        <v>63</v>
      </c>
      <c r="O8239" s="3">
        <v>977</v>
      </c>
      <c r="P8239" s="3">
        <v>69.48</v>
      </c>
      <c r="Q8239" t="s">
        <v>76</v>
      </c>
      <c r="R8239" t="str">
        <f t="shared" si="385"/>
        <v>PORT09 to PORT02</v>
      </c>
      <c r="S8239" s="3">
        <v>400</v>
      </c>
      <c r="T8239" s="3">
        <v>0.56697618492956181</v>
      </c>
      <c r="U8239" s="10">
        <f t="shared" si="386"/>
        <v>553.93573267618194</v>
      </c>
      <c r="V8239" s="3" t="s">
        <v>197</v>
      </c>
    </row>
    <row r="8240" spans="1:22" x14ac:dyDescent="0.25">
      <c r="A8240" s="3">
        <v>1417944478</v>
      </c>
      <c r="B8240" s="11">
        <v>44652</v>
      </c>
      <c r="C8240" s="14">
        <v>43574</v>
      </c>
      <c r="D8240" s="13">
        <f t="shared" si="384"/>
        <v>44653</v>
      </c>
      <c r="E8240" s="3" t="s">
        <v>56</v>
      </c>
      <c r="F8240" s="3"/>
      <c r="G8240" s="3">
        <v>2</v>
      </c>
      <c r="H8240" s="3"/>
      <c r="I8240" s="3"/>
      <c r="J8240" s="3"/>
      <c r="K8240" t="s">
        <v>186</v>
      </c>
      <c r="L8240" s="9">
        <v>1691937</v>
      </c>
      <c r="M8240" s="3" t="s">
        <v>36</v>
      </c>
      <c r="N8240" s="3" t="s">
        <v>63</v>
      </c>
      <c r="O8240" s="3">
        <v>522</v>
      </c>
      <c r="P8240" s="3">
        <v>13.24</v>
      </c>
      <c r="Q8240" t="s">
        <v>76</v>
      </c>
      <c r="R8240" t="str">
        <f t="shared" si="385"/>
        <v>PORT09 to PORT02</v>
      </c>
      <c r="S8240" s="3">
        <v>400</v>
      </c>
      <c r="T8240" s="3">
        <v>0.56697618492956181</v>
      </c>
      <c r="U8240" s="10">
        <f t="shared" si="386"/>
        <v>295.96156853323129</v>
      </c>
      <c r="V8240" s="3" t="s">
        <v>197</v>
      </c>
    </row>
    <row r="8241" spans="1:22" x14ac:dyDescent="0.25">
      <c r="A8241" s="3">
        <v>1417944479</v>
      </c>
      <c r="B8241" s="11">
        <v>44652</v>
      </c>
      <c r="C8241" s="14">
        <v>43564</v>
      </c>
      <c r="D8241" s="13">
        <f t="shared" si="384"/>
        <v>44654</v>
      </c>
      <c r="E8241" s="3" t="s">
        <v>58</v>
      </c>
      <c r="F8241" s="3"/>
      <c r="G8241" s="3">
        <v>2</v>
      </c>
      <c r="H8241" s="3"/>
      <c r="I8241" s="3"/>
      <c r="J8241" s="3"/>
      <c r="K8241" t="s">
        <v>184</v>
      </c>
      <c r="L8241" s="9">
        <v>1682835</v>
      </c>
      <c r="M8241" s="3" t="s">
        <v>46</v>
      </c>
      <c r="N8241" s="3" t="s">
        <v>63</v>
      </c>
      <c r="O8241" s="3">
        <v>1782</v>
      </c>
      <c r="P8241" s="3">
        <v>93.42</v>
      </c>
      <c r="Q8241" t="s">
        <v>76</v>
      </c>
      <c r="R8241" t="str">
        <f t="shared" si="385"/>
        <v>PORT09 to PORT04</v>
      </c>
      <c r="S8241" s="3">
        <v>360</v>
      </c>
      <c r="T8241" s="3">
        <v>0.55524729045120425</v>
      </c>
      <c r="U8241" s="10">
        <f t="shared" si="386"/>
        <v>989.45067158404595</v>
      </c>
      <c r="V8241" s="3" t="s">
        <v>197</v>
      </c>
    </row>
    <row r="8242" spans="1:22" x14ac:dyDescent="0.25">
      <c r="A8242" s="3">
        <v>1417944481</v>
      </c>
      <c r="B8242" s="11">
        <v>44654</v>
      </c>
      <c r="C8242" s="14">
        <v>44439</v>
      </c>
      <c r="D8242" s="13">
        <f t="shared" si="384"/>
        <v>44655</v>
      </c>
      <c r="E8242" s="3" t="s">
        <v>56</v>
      </c>
      <c r="F8242" s="3"/>
      <c r="G8242" s="3">
        <v>2</v>
      </c>
      <c r="H8242" s="3"/>
      <c r="I8242" s="3"/>
      <c r="J8242" s="3"/>
      <c r="K8242" t="s">
        <v>186</v>
      </c>
      <c r="L8242" s="9">
        <v>1686505</v>
      </c>
      <c r="M8242" s="3" t="s">
        <v>36</v>
      </c>
      <c r="N8242" s="3" t="s">
        <v>63</v>
      </c>
      <c r="O8242" s="3">
        <v>274</v>
      </c>
      <c r="P8242" s="3">
        <v>53.01</v>
      </c>
      <c r="Q8242" t="s">
        <v>76</v>
      </c>
      <c r="R8242" t="str">
        <f t="shared" si="385"/>
        <v>PORT09 to PORT02</v>
      </c>
      <c r="S8242" s="3">
        <v>400</v>
      </c>
      <c r="T8242" s="3">
        <v>0.56697618492956181</v>
      </c>
      <c r="U8242" s="10">
        <f t="shared" si="386"/>
        <v>155.35147467069993</v>
      </c>
      <c r="V8242" s="3" t="s">
        <v>197</v>
      </c>
    </row>
    <row r="8243" spans="1:22" x14ac:dyDescent="0.25">
      <c r="A8243" s="3">
        <v>1417944486</v>
      </c>
      <c r="B8243" s="11">
        <v>44655</v>
      </c>
      <c r="C8243" s="14">
        <v>43894</v>
      </c>
      <c r="D8243" s="13">
        <f t="shared" si="384"/>
        <v>44657</v>
      </c>
      <c r="E8243" s="3" t="s">
        <v>56</v>
      </c>
      <c r="F8243" s="3"/>
      <c r="G8243" s="3">
        <v>2</v>
      </c>
      <c r="H8243" s="3"/>
      <c r="I8243" s="3"/>
      <c r="J8243" s="3"/>
      <c r="K8243" t="s">
        <v>186</v>
      </c>
      <c r="L8243" s="9">
        <v>1679938</v>
      </c>
      <c r="M8243" s="3" t="s">
        <v>36</v>
      </c>
      <c r="N8243" s="3" t="s">
        <v>63</v>
      </c>
      <c r="O8243" s="3">
        <v>1424</v>
      </c>
      <c r="P8243" s="3">
        <v>77.3</v>
      </c>
      <c r="Q8243" t="s">
        <v>76</v>
      </c>
      <c r="R8243" t="str">
        <f t="shared" si="385"/>
        <v>PORT09 to PORT02</v>
      </c>
      <c r="S8243" s="3">
        <v>400</v>
      </c>
      <c r="T8243" s="3">
        <v>0.56697618492956181</v>
      </c>
      <c r="U8243" s="10">
        <f t="shared" si="386"/>
        <v>807.37408733969596</v>
      </c>
      <c r="V8243" s="3" t="s">
        <v>197</v>
      </c>
    </row>
    <row r="8244" spans="1:22" x14ac:dyDescent="0.25">
      <c r="A8244" s="3">
        <v>1417944496</v>
      </c>
      <c r="B8244" s="11">
        <v>44665</v>
      </c>
      <c r="C8244" s="14">
        <v>44525</v>
      </c>
      <c r="D8244" s="13">
        <f t="shared" si="384"/>
        <v>44666</v>
      </c>
      <c r="E8244" s="3" t="s">
        <v>59</v>
      </c>
      <c r="F8244" s="3"/>
      <c r="G8244" s="3">
        <v>3</v>
      </c>
      <c r="H8244" s="3"/>
      <c r="I8244" s="3"/>
      <c r="J8244" s="3"/>
      <c r="K8244" t="s">
        <v>189</v>
      </c>
      <c r="L8244" s="9">
        <v>1680753</v>
      </c>
      <c r="M8244" s="3" t="s">
        <v>39</v>
      </c>
      <c r="N8244" s="3" t="s">
        <v>63</v>
      </c>
      <c r="O8244" s="3">
        <v>628</v>
      </c>
      <c r="P8244" s="3">
        <v>47.7</v>
      </c>
      <c r="Q8244" t="s">
        <v>76</v>
      </c>
      <c r="R8244" t="str">
        <f t="shared" si="385"/>
        <v>PORT09 to PORT05</v>
      </c>
      <c r="S8244" s="3">
        <v>440</v>
      </c>
      <c r="T8244" s="3">
        <v>0.42850329514821733</v>
      </c>
      <c r="U8244" s="10">
        <f t="shared" si="386"/>
        <v>269.10006935308047</v>
      </c>
      <c r="V8244" s="3" t="s">
        <v>197</v>
      </c>
    </row>
    <row r="8245" spans="1:22" x14ac:dyDescent="0.25">
      <c r="A8245" s="3">
        <v>1417944506</v>
      </c>
      <c r="B8245" s="11">
        <v>44655</v>
      </c>
      <c r="C8245" s="14">
        <v>43752</v>
      </c>
      <c r="D8245" s="13">
        <f t="shared" si="384"/>
        <v>44656</v>
      </c>
      <c r="E8245" s="3" t="s">
        <v>58</v>
      </c>
      <c r="F8245" s="3"/>
      <c r="G8245" s="3">
        <v>2</v>
      </c>
      <c r="H8245" s="3"/>
      <c r="I8245" s="3"/>
      <c r="J8245" s="3"/>
      <c r="K8245" t="s">
        <v>188</v>
      </c>
      <c r="L8245" s="9">
        <v>1691700</v>
      </c>
      <c r="M8245" s="3" t="s">
        <v>43</v>
      </c>
      <c r="N8245" s="3" t="s">
        <v>63</v>
      </c>
      <c r="O8245" s="3">
        <v>344</v>
      </c>
      <c r="P8245" s="3">
        <v>16.760000000000002</v>
      </c>
      <c r="Q8245" t="s">
        <v>76</v>
      </c>
      <c r="R8245" t="str">
        <f t="shared" si="385"/>
        <v>PORT09 to PORT04</v>
      </c>
      <c r="S8245" s="3">
        <v>360</v>
      </c>
      <c r="T8245" s="3">
        <v>0.52285729919622159</v>
      </c>
      <c r="U8245" s="10">
        <f t="shared" si="386"/>
        <v>179.86291092350024</v>
      </c>
      <c r="V8245" s="3" t="s">
        <v>197</v>
      </c>
    </row>
    <row r="8246" spans="1:22" x14ac:dyDescent="0.25">
      <c r="A8246" s="3">
        <v>1417944515</v>
      </c>
      <c r="B8246" s="11">
        <v>44665</v>
      </c>
      <c r="C8246" s="14">
        <v>43677</v>
      </c>
      <c r="D8246" s="13">
        <f t="shared" si="384"/>
        <v>44666</v>
      </c>
      <c r="E8246" s="3" t="s">
        <v>56</v>
      </c>
      <c r="F8246" s="3"/>
      <c r="G8246" s="3">
        <v>2</v>
      </c>
      <c r="H8246" s="3"/>
      <c r="I8246" s="3"/>
      <c r="J8246" s="3"/>
      <c r="K8246" t="s">
        <v>182</v>
      </c>
      <c r="L8246" s="9">
        <v>1684728</v>
      </c>
      <c r="M8246" s="3" t="s">
        <v>45</v>
      </c>
      <c r="N8246" s="3" t="s">
        <v>63</v>
      </c>
      <c r="O8246" s="3">
        <v>403</v>
      </c>
      <c r="P8246" s="3">
        <v>12.26</v>
      </c>
      <c r="Q8246" t="s">
        <v>76</v>
      </c>
      <c r="R8246" t="str">
        <f t="shared" si="385"/>
        <v>PORT09 to PORT02</v>
      </c>
      <c r="S8246" s="3">
        <v>400</v>
      </c>
      <c r="T8246" s="3">
        <v>0.49358189848294531</v>
      </c>
      <c r="U8246" s="10">
        <f t="shared" si="386"/>
        <v>198.91350508862695</v>
      </c>
      <c r="V8246" s="3" t="s">
        <v>197</v>
      </c>
    </row>
    <row r="8247" spans="1:22" x14ac:dyDescent="0.25">
      <c r="A8247" s="3">
        <v>1417944516</v>
      </c>
      <c r="B8247" s="11">
        <v>44653</v>
      </c>
      <c r="C8247" s="14">
        <v>44006</v>
      </c>
      <c r="D8247" s="13">
        <f t="shared" si="384"/>
        <v>44654</v>
      </c>
      <c r="E8247" s="3" t="s">
        <v>56</v>
      </c>
      <c r="F8247" s="3"/>
      <c r="G8247" s="3">
        <v>2</v>
      </c>
      <c r="H8247" s="3"/>
      <c r="I8247" s="3"/>
      <c r="J8247" s="3"/>
      <c r="K8247" t="s">
        <v>182</v>
      </c>
      <c r="L8247" s="9">
        <v>1689550</v>
      </c>
      <c r="M8247" s="3" t="s">
        <v>45</v>
      </c>
      <c r="N8247" s="3" t="s">
        <v>63</v>
      </c>
      <c r="O8247" s="3">
        <v>743</v>
      </c>
      <c r="P8247" s="3">
        <v>69.06</v>
      </c>
      <c r="Q8247" t="s">
        <v>76</v>
      </c>
      <c r="R8247" t="str">
        <f t="shared" si="385"/>
        <v>PORT09 to PORT02</v>
      </c>
      <c r="S8247" s="3">
        <v>400</v>
      </c>
      <c r="T8247" s="3">
        <v>0.49358189848294531</v>
      </c>
      <c r="U8247" s="10">
        <f t="shared" si="386"/>
        <v>366.73135057282838</v>
      </c>
      <c r="V8247" s="3" t="s">
        <v>197</v>
      </c>
    </row>
    <row r="8248" spans="1:22" x14ac:dyDescent="0.25">
      <c r="A8248" s="3">
        <v>1417944522</v>
      </c>
      <c r="B8248" s="11">
        <v>44665</v>
      </c>
      <c r="C8248" s="14">
        <v>44269</v>
      </c>
      <c r="D8248" s="13">
        <f t="shared" si="384"/>
        <v>44667</v>
      </c>
      <c r="E8248" s="3" t="s">
        <v>62</v>
      </c>
      <c r="F8248" s="3"/>
      <c r="G8248" s="3">
        <v>4</v>
      </c>
      <c r="H8248" s="3"/>
      <c r="I8248" s="3"/>
      <c r="J8248" s="3"/>
      <c r="K8248" t="s">
        <v>191</v>
      </c>
      <c r="L8248" s="9">
        <v>1698815</v>
      </c>
      <c r="M8248" s="3" t="s">
        <v>50</v>
      </c>
      <c r="N8248" s="3" t="s">
        <v>63</v>
      </c>
      <c r="O8248" s="3">
        <v>3205</v>
      </c>
      <c r="P8248" s="3">
        <v>158.26</v>
      </c>
      <c r="Q8248" t="s">
        <v>76</v>
      </c>
      <c r="R8248" t="str">
        <f t="shared" si="385"/>
        <v>PORT09 to PORT08</v>
      </c>
      <c r="S8248" s="3">
        <v>670</v>
      </c>
      <c r="T8248" s="3">
        <v>1.4150633766876566</v>
      </c>
      <c r="U8248" s="10">
        <f t="shared" si="386"/>
        <v>4535.2781222839394</v>
      </c>
      <c r="V8248" s="3" t="s">
        <v>82</v>
      </c>
    </row>
    <row r="8249" spans="1:22" x14ac:dyDescent="0.25">
      <c r="A8249" s="3">
        <v>1417944530</v>
      </c>
      <c r="B8249" s="11">
        <v>44665</v>
      </c>
      <c r="C8249" s="14">
        <v>44163</v>
      </c>
      <c r="D8249" s="13">
        <f t="shared" si="384"/>
        <v>44667</v>
      </c>
      <c r="E8249" s="3" t="s">
        <v>56</v>
      </c>
      <c r="F8249" s="3"/>
      <c r="G8249" s="3">
        <v>2</v>
      </c>
      <c r="H8249" s="3"/>
      <c r="I8249" s="3"/>
      <c r="J8249" s="3"/>
      <c r="K8249" t="s">
        <v>186</v>
      </c>
      <c r="L8249" s="9">
        <v>1681378</v>
      </c>
      <c r="M8249" s="3" t="s">
        <v>36</v>
      </c>
      <c r="N8249" s="3" t="s">
        <v>63</v>
      </c>
      <c r="O8249" s="3">
        <v>1477</v>
      </c>
      <c r="P8249" s="3">
        <v>58.12</v>
      </c>
      <c r="Q8249" t="s">
        <v>76</v>
      </c>
      <c r="R8249" t="str">
        <f t="shared" si="385"/>
        <v>PORT09 to PORT02</v>
      </c>
      <c r="S8249" s="3">
        <v>400</v>
      </c>
      <c r="T8249" s="3">
        <v>0.56697618492956181</v>
      </c>
      <c r="U8249" s="10">
        <f t="shared" si="386"/>
        <v>837.42382514096278</v>
      </c>
      <c r="V8249" s="3" t="s">
        <v>197</v>
      </c>
    </row>
    <row r="8250" spans="1:22" x14ac:dyDescent="0.25">
      <c r="A8250" s="3">
        <v>1417944534</v>
      </c>
      <c r="B8250" s="11">
        <v>44653</v>
      </c>
      <c r="C8250" s="14">
        <v>44559</v>
      </c>
      <c r="D8250" s="13">
        <f t="shared" si="384"/>
        <v>44655</v>
      </c>
      <c r="E8250" s="3" t="s">
        <v>56</v>
      </c>
      <c r="F8250" s="3"/>
      <c r="G8250" s="3">
        <v>2</v>
      </c>
      <c r="H8250" s="3"/>
      <c r="I8250" s="3"/>
      <c r="J8250" s="3"/>
      <c r="K8250" t="s">
        <v>179</v>
      </c>
      <c r="L8250" s="9">
        <v>1696256</v>
      </c>
      <c r="M8250" s="3" t="s">
        <v>42</v>
      </c>
      <c r="N8250" s="3" t="s">
        <v>63</v>
      </c>
      <c r="O8250" s="3">
        <v>1607</v>
      </c>
      <c r="P8250" s="3">
        <v>91.24</v>
      </c>
      <c r="Q8250" t="s">
        <v>76</v>
      </c>
      <c r="R8250" t="str">
        <f t="shared" si="385"/>
        <v>PORT09 to PORT02</v>
      </c>
      <c r="S8250" s="3">
        <v>400</v>
      </c>
      <c r="T8250" s="3">
        <v>0.37142393742544599</v>
      </c>
      <c r="U8250" s="10">
        <f t="shared" si="386"/>
        <v>596.87826744269171</v>
      </c>
      <c r="V8250" s="3" t="s">
        <v>197</v>
      </c>
    </row>
    <row r="8251" spans="1:22" x14ac:dyDescent="0.25">
      <c r="A8251" s="3">
        <v>1417944540</v>
      </c>
      <c r="B8251" s="11">
        <v>44659</v>
      </c>
      <c r="C8251" s="14">
        <v>44562</v>
      </c>
      <c r="D8251" s="13">
        <f t="shared" si="384"/>
        <v>44661</v>
      </c>
      <c r="E8251" s="3" t="s">
        <v>56</v>
      </c>
      <c r="F8251" s="3"/>
      <c r="G8251" s="3">
        <v>2</v>
      </c>
      <c r="H8251" s="3"/>
      <c r="I8251" s="3"/>
      <c r="J8251" s="3"/>
      <c r="K8251" t="s">
        <v>186</v>
      </c>
      <c r="L8251" s="9">
        <v>1685010</v>
      </c>
      <c r="M8251" s="3" t="s">
        <v>36</v>
      </c>
      <c r="N8251" s="3" t="s">
        <v>63</v>
      </c>
      <c r="O8251" s="3">
        <v>1814</v>
      </c>
      <c r="P8251" s="3">
        <v>24.46</v>
      </c>
      <c r="Q8251" t="s">
        <v>76</v>
      </c>
      <c r="R8251" t="str">
        <f t="shared" si="385"/>
        <v>PORT09 to PORT02</v>
      </c>
      <c r="S8251" s="3">
        <v>400</v>
      </c>
      <c r="T8251" s="3">
        <v>0.56697618492956181</v>
      </c>
      <c r="U8251" s="10">
        <f t="shared" si="386"/>
        <v>1028.494799462225</v>
      </c>
      <c r="V8251" s="3" t="s">
        <v>197</v>
      </c>
    </row>
    <row r="8252" spans="1:22" x14ac:dyDescent="0.25">
      <c r="A8252" s="3">
        <v>1417944547</v>
      </c>
      <c r="B8252" s="11">
        <v>44653</v>
      </c>
      <c r="C8252" s="14">
        <v>43556</v>
      </c>
      <c r="D8252" s="13">
        <f t="shared" si="384"/>
        <v>44655</v>
      </c>
      <c r="E8252" s="3" t="s">
        <v>56</v>
      </c>
      <c r="F8252" s="3"/>
      <c r="G8252" s="3">
        <v>2</v>
      </c>
      <c r="H8252" s="3"/>
      <c r="I8252" s="3"/>
      <c r="J8252" s="3"/>
      <c r="K8252" t="s">
        <v>182</v>
      </c>
      <c r="L8252" s="9">
        <v>1683739</v>
      </c>
      <c r="M8252" s="3" t="s">
        <v>45</v>
      </c>
      <c r="N8252" s="3" t="s">
        <v>63</v>
      </c>
      <c r="O8252" s="3">
        <v>1884</v>
      </c>
      <c r="P8252" s="3">
        <v>133.03</v>
      </c>
      <c r="Q8252" t="s">
        <v>76</v>
      </c>
      <c r="R8252" t="str">
        <f t="shared" si="385"/>
        <v>PORT09 to PORT02</v>
      </c>
      <c r="S8252" s="3">
        <v>400</v>
      </c>
      <c r="T8252" s="3">
        <v>0.49358189848294531</v>
      </c>
      <c r="U8252" s="10">
        <f t="shared" si="386"/>
        <v>929.90829674186898</v>
      </c>
      <c r="V8252" s="3" t="s">
        <v>82</v>
      </c>
    </row>
    <row r="8253" spans="1:22" x14ac:dyDescent="0.25">
      <c r="A8253" s="3">
        <v>1417944549</v>
      </c>
      <c r="B8253" s="11">
        <v>44653</v>
      </c>
      <c r="C8253" s="14">
        <v>43528</v>
      </c>
      <c r="D8253" s="13">
        <f t="shared" si="384"/>
        <v>44654</v>
      </c>
      <c r="E8253" s="3" t="s">
        <v>58</v>
      </c>
      <c r="F8253" s="3"/>
      <c r="G8253" s="3">
        <v>2</v>
      </c>
      <c r="H8253" s="3"/>
      <c r="I8253" s="3"/>
      <c r="J8253" s="3"/>
      <c r="K8253" t="s">
        <v>185</v>
      </c>
      <c r="L8253" s="9">
        <v>1685265</v>
      </c>
      <c r="M8253" s="3" t="s">
        <v>48</v>
      </c>
      <c r="N8253" s="3" t="s">
        <v>63</v>
      </c>
      <c r="O8253" s="3">
        <v>469</v>
      </c>
      <c r="P8253" s="3">
        <v>67.3</v>
      </c>
      <c r="Q8253" t="s">
        <v>76</v>
      </c>
      <c r="R8253" t="str">
        <f t="shared" si="385"/>
        <v>PORT09 to PORT04</v>
      </c>
      <c r="S8253" s="3">
        <v>360</v>
      </c>
      <c r="T8253" s="3">
        <v>0.46970705658151307</v>
      </c>
      <c r="U8253" s="10">
        <f t="shared" si="386"/>
        <v>220.29260953672963</v>
      </c>
      <c r="V8253" s="3" t="s">
        <v>197</v>
      </c>
    </row>
    <row r="8254" spans="1:22" x14ac:dyDescent="0.25">
      <c r="A8254" s="3">
        <v>1417944552</v>
      </c>
      <c r="B8254" s="11">
        <v>44662</v>
      </c>
      <c r="C8254" s="14">
        <v>43743</v>
      </c>
      <c r="D8254" s="13">
        <f t="shared" si="384"/>
        <v>44663</v>
      </c>
      <c r="E8254" s="3" t="s">
        <v>58</v>
      </c>
      <c r="F8254" s="3"/>
      <c r="G8254" s="3">
        <v>2</v>
      </c>
      <c r="H8254" s="3"/>
      <c r="I8254" s="3"/>
      <c r="J8254" s="3"/>
      <c r="K8254" t="s">
        <v>184</v>
      </c>
      <c r="L8254" s="9">
        <v>1683795</v>
      </c>
      <c r="M8254" s="3" t="s">
        <v>46</v>
      </c>
      <c r="N8254" s="3" t="s">
        <v>63</v>
      </c>
      <c r="O8254" s="3">
        <v>402</v>
      </c>
      <c r="P8254" s="3">
        <v>90.25</v>
      </c>
      <c r="Q8254" t="s">
        <v>76</v>
      </c>
      <c r="R8254" t="str">
        <f t="shared" si="385"/>
        <v>PORT09 to PORT04</v>
      </c>
      <c r="S8254" s="3">
        <v>360</v>
      </c>
      <c r="T8254" s="3">
        <v>0.55524729045120425</v>
      </c>
      <c r="U8254" s="10">
        <f t="shared" si="386"/>
        <v>223.20941076138411</v>
      </c>
      <c r="V8254" s="3" t="s">
        <v>197</v>
      </c>
    </row>
    <row r="8255" spans="1:22" x14ac:dyDescent="0.25">
      <c r="A8255" s="3">
        <v>1417944559</v>
      </c>
      <c r="B8255" s="11">
        <v>44658</v>
      </c>
      <c r="C8255" s="14">
        <v>44143</v>
      </c>
      <c r="D8255" s="13">
        <f t="shared" si="384"/>
        <v>44660</v>
      </c>
      <c r="E8255" s="3" t="s">
        <v>58</v>
      </c>
      <c r="F8255" s="3"/>
      <c r="G8255" s="3">
        <v>2</v>
      </c>
      <c r="H8255" s="3"/>
      <c r="I8255" s="3"/>
      <c r="J8255" s="3"/>
      <c r="K8255" t="s">
        <v>184</v>
      </c>
      <c r="L8255" s="9">
        <v>1690616</v>
      </c>
      <c r="M8255" s="3" t="s">
        <v>46</v>
      </c>
      <c r="N8255" s="3" t="s">
        <v>63</v>
      </c>
      <c r="O8255" s="3">
        <v>1397</v>
      </c>
      <c r="P8255" s="3">
        <v>99.39</v>
      </c>
      <c r="Q8255" t="s">
        <v>76</v>
      </c>
      <c r="R8255" t="str">
        <f t="shared" si="385"/>
        <v>PORT09 to PORT04</v>
      </c>
      <c r="S8255" s="3">
        <v>360</v>
      </c>
      <c r="T8255" s="3">
        <v>0.55524729045120425</v>
      </c>
      <c r="U8255" s="10">
        <f t="shared" si="386"/>
        <v>775.68046476033237</v>
      </c>
      <c r="V8255" s="3" t="s">
        <v>197</v>
      </c>
    </row>
    <row r="8256" spans="1:22" x14ac:dyDescent="0.25">
      <c r="A8256" s="3">
        <v>1417944563</v>
      </c>
      <c r="B8256" s="11">
        <v>44652</v>
      </c>
      <c r="C8256" s="14">
        <v>43776</v>
      </c>
      <c r="D8256" s="13">
        <f t="shared" si="384"/>
        <v>44653</v>
      </c>
      <c r="E8256" s="3" t="s">
        <v>56</v>
      </c>
      <c r="F8256" s="3"/>
      <c r="G8256" s="3">
        <v>2</v>
      </c>
      <c r="H8256" s="3"/>
      <c r="I8256" s="3"/>
      <c r="J8256" s="3"/>
      <c r="K8256" t="s">
        <v>182</v>
      </c>
      <c r="L8256" s="9">
        <v>1683760</v>
      </c>
      <c r="M8256" s="3" t="s">
        <v>45</v>
      </c>
      <c r="N8256" s="3" t="s">
        <v>63</v>
      </c>
      <c r="O8256" s="3">
        <v>813</v>
      </c>
      <c r="P8256" s="3">
        <v>12.46</v>
      </c>
      <c r="Q8256" t="s">
        <v>76</v>
      </c>
      <c r="R8256" t="str">
        <f t="shared" si="385"/>
        <v>PORT09 to PORT02</v>
      </c>
      <c r="S8256" s="3">
        <v>400</v>
      </c>
      <c r="T8256" s="3">
        <v>0.49358189848294531</v>
      </c>
      <c r="U8256" s="10">
        <f t="shared" si="386"/>
        <v>401.28208346663456</v>
      </c>
      <c r="V8256" s="3" t="s">
        <v>197</v>
      </c>
    </row>
    <row r="8257" spans="1:22" x14ac:dyDescent="0.25">
      <c r="A8257" s="3">
        <v>1417944567</v>
      </c>
      <c r="B8257" s="11">
        <v>44655</v>
      </c>
      <c r="C8257" s="14">
        <v>44042</v>
      </c>
      <c r="D8257" s="13">
        <f t="shared" si="384"/>
        <v>44657</v>
      </c>
      <c r="E8257" s="3" t="s">
        <v>56</v>
      </c>
      <c r="F8257" s="3"/>
      <c r="G8257" s="3">
        <v>2</v>
      </c>
      <c r="H8257" s="3"/>
      <c r="I8257" s="3"/>
      <c r="J8257" s="3"/>
      <c r="K8257" t="s">
        <v>182</v>
      </c>
      <c r="L8257" s="9">
        <v>1692277</v>
      </c>
      <c r="M8257" s="3" t="s">
        <v>45</v>
      </c>
      <c r="N8257" s="3" t="s">
        <v>63</v>
      </c>
      <c r="O8257" s="3">
        <v>1973</v>
      </c>
      <c r="P8257" s="3">
        <v>59.44</v>
      </c>
      <c r="Q8257" t="s">
        <v>76</v>
      </c>
      <c r="R8257" t="str">
        <f t="shared" si="385"/>
        <v>PORT09 to PORT02</v>
      </c>
      <c r="S8257" s="3">
        <v>400</v>
      </c>
      <c r="T8257" s="3">
        <v>0.49358189848294531</v>
      </c>
      <c r="U8257" s="10">
        <f t="shared" si="386"/>
        <v>973.8370857068511</v>
      </c>
      <c r="V8257" s="3" t="s">
        <v>197</v>
      </c>
    </row>
    <row r="8258" spans="1:22" x14ac:dyDescent="0.25">
      <c r="A8258" s="3">
        <v>1417944572</v>
      </c>
      <c r="B8258" s="11">
        <v>44662</v>
      </c>
      <c r="C8258" s="14">
        <v>44475</v>
      </c>
      <c r="D8258" s="13">
        <f t="shared" ref="D8258:D8321" si="387">IF(O8258&lt;1000,B8258+1,B8258+2)</f>
        <v>44664</v>
      </c>
      <c r="E8258" s="3" t="s">
        <v>59</v>
      </c>
      <c r="F8258" s="3"/>
      <c r="G8258" s="3">
        <v>3</v>
      </c>
      <c r="H8258" s="3"/>
      <c r="I8258" s="3"/>
      <c r="J8258" s="3"/>
      <c r="K8258" t="s">
        <v>189</v>
      </c>
      <c r="L8258" s="9">
        <v>1699946</v>
      </c>
      <c r="M8258" s="3" t="s">
        <v>39</v>
      </c>
      <c r="N8258" s="3" t="s">
        <v>63</v>
      </c>
      <c r="O8258" s="3">
        <v>1544</v>
      </c>
      <c r="P8258" s="3">
        <v>199.53</v>
      </c>
      <c r="Q8258" t="s">
        <v>76</v>
      </c>
      <c r="R8258" t="str">
        <f t="shared" ref="R8258:R8321" si="388">N8258&amp;" to "&amp;E8258</f>
        <v>PORT09 to PORT05</v>
      </c>
      <c r="S8258" s="3">
        <v>440</v>
      </c>
      <c r="T8258" s="3">
        <v>0.42850329514821733</v>
      </c>
      <c r="U8258" s="10">
        <f t="shared" ref="U8258:U8321" si="389">T8258*O8258</f>
        <v>661.6090877088476</v>
      </c>
      <c r="V8258" s="3" t="s">
        <v>82</v>
      </c>
    </row>
    <row r="8259" spans="1:22" x14ac:dyDescent="0.25">
      <c r="A8259" s="3">
        <v>1417944580</v>
      </c>
      <c r="B8259" s="11">
        <v>44654</v>
      </c>
      <c r="C8259" s="14">
        <v>44297</v>
      </c>
      <c r="D8259" s="13">
        <f t="shared" si="387"/>
        <v>44656</v>
      </c>
      <c r="E8259" s="3" t="s">
        <v>59</v>
      </c>
      <c r="F8259" s="3"/>
      <c r="G8259" s="3">
        <v>3</v>
      </c>
      <c r="H8259" s="3"/>
      <c r="I8259" s="3"/>
      <c r="J8259" s="3"/>
      <c r="K8259" t="s">
        <v>189</v>
      </c>
      <c r="L8259" s="9">
        <v>1684743</v>
      </c>
      <c r="M8259" s="3" t="s">
        <v>39</v>
      </c>
      <c r="N8259" s="3" t="s">
        <v>63</v>
      </c>
      <c r="O8259" s="3">
        <v>2615</v>
      </c>
      <c r="P8259" s="3">
        <v>58.65</v>
      </c>
      <c r="Q8259" t="s">
        <v>76</v>
      </c>
      <c r="R8259" t="str">
        <f t="shared" si="388"/>
        <v>PORT09 to PORT05</v>
      </c>
      <c r="S8259" s="3">
        <v>440</v>
      </c>
      <c r="T8259" s="3">
        <v>0.42850329514821733</v>
      </c>
      <c r="U8259" s="10">
        <f t="shared" si="389"/>
        <v>1120.5361168125883</v>
      </c>
      <c r="V8259" s="3" t="s">
        <v>197</v>
      </c>
    </row>
    <row r="8260" spans="1:22" x14ac:dyDescent="0.25">
      <c r="A8260" s="3">
        <v>1417944587</v>
      </c>
      <c r="B8260" s="11">
        <v>44652</v>
      </c>
      <c r="C8260" s="14">
        <v>44251</v>
      </c>
      <c r="D8260" s="13">
        <f t="shared" si="387"/>
        <v>44653</v>
      </c>
      <c r="E8260" s="3" t="s">
        <v>58</v>
      </c>
      <c r="F8260" s="3"/>
      <c r="G8260" s="3">
        <v>2</v>
      </c>
      <c r="H8260" s="3"/>
      <c r="I8260" s="3"/>
      <c r="J8260" s="3"/>
      <c r="K8260" t="s">
        <v>184</v>
      </c>
      <c r="L8260" s="9">
        <v>1686758</v>
      </c>
      <c r="M8260" s="3" t="s">
        <v>46</v>
      </c>
      <c r="N8260" s="3" t="s">
        <v>63</v>
      </c>
      <c r="O8260" s="3">
        <v>520</v>
      </c>
      <c r="P8260" s="3">
        <v>25.66</v>
      </c>
      <c r="Q8260" t="s">
        <v>76</v>
      </c>
      <c r="R8260" t="str">
        <f t="shared" si="388"/>
        <v>PORT09 to PORT04</v>
      </c>
      <c r="S8260" s="3">
        <v>360</v>
      </c>
      <c r="T8260" s="3">
        <v>0.55524729045120425</v>
      </c>
      <c r="U8260" s="10">
        <f t="shared" si="389"/>
        <v>288.72859103462622</v>
      </c>
      <c r="V8260" s="3" t="s">
        <v>197</v>
      </c>
    </row>
    <row r="8261" spans="1:22" x14ac:dyDescent="0.25">
      <c r="A8261" s="3">
        <v>1417944592</v>
      </c>
      <c r="B8261" s="11">
        <v>44660</v>
      </c>
      <c r="C8261" s="14">
        <v>43609</v>
      </c>
      <c r="D8261" s="13">
        <f t="shared" si="387"/>
        <v>44662</v>
      </c>
      <c r="E8261" s="3" t="s">
        <v>56</v>
      </c>
      <c r="F8261" s="3"/>
      <c r="G8261" s="3">
        <v>2</v>
      </c>
      <c r="H8261" s="3"/>
      <c r="I8261" s="3"/>
      <c r="J8261" s="3"/>
      <c r="K8261" t="s">
        <v>186</v>
      </c>
      <c r="L8261" s="9">
        <v>1697143</v>
      </c>
      <c r="M8261" s="3" t="s">
        <v>36</v>
      </c>
      <c r="N8261" s="3" t="s">
        <v>63</v>
      </c>
      <c r="O8261" s="3">
        <v>3391</v>
      </c>
      <c r="P8261" s="3">
        <v>137.59</v>
      </c>
      <c r="Q8261" t="s">
        <v>76</v>
      </c>
      <c r="R8261" t="str">
        <f t="shared" si="388"/>
        <v>PORT09 to PORT02</v>
      </c>
      <c r="S8261" s="3">
        <v>400</v>
      </c>
      <c r="T8261" s="3">
        <v>0.56697618492956181</v>
      </c>
      <c r="U8261" s="10">
        <f t="shared" si="389"/>
        <v>1922.616243096144</v>
      </c>
      <c r="V8261" s="3" t="s">
        <v>82</v>
      </c>
    </row>
    <row r="8262" spans="1:22" x14ac:dyDescent="0.25">
      <c r="A8262" s="3">
        <v>1417944601</v>
      </c>
      <c r="B8262" s="11">
        <v>44660</v>
      </c>
      <c r="C8262" s="14">
        <v>44494</v>
      </c>
      <c r="D8262" s="13">
        <f t="shared" si="387"/>
        <v>44662</v>
      </c>
      <c r="E8262" s="3" t="s">
        <v>56</v>
      </c>
      <c r="F8262" s="3"/>
      <c r="G8262" s="3">
        <v>2</v>
      </c>
      <c r="H8262" s="3"/>
      <c r="I8262" s="3"/>
      <c r="J8262" s="3"/>
      <c r="K8262" t="s">
        <v>182</v>
      </c>
      <c r="L8262" s="9">
        <v>1688290</v>
      </c>
      <c r="M8262" s="3" t="s">
        <v>45</v>
      </c>
      <c r="N8262" s="3" t="s">
        <v>63</v>
      </c>
      <c r="O8262" s="3">
        <v>2551</v>
      </c>
      <c r="P8262" s="3">
        <v>121.27</v>
      </c>
      <c r="Q8262" t="s">
        <v>76</v>
      </c>
      <c r="R8262" t="str">
        <f t="shared" si="388"/>
        <v>PORT09 to PORT02</v>
      </c>
      <c r="S8262" s="3">
        <v>400</v>
      </c>
      <c r="T8262" s="3">
        <v>0.49358189848294531</v>
      </c>
      <c r="U8262" s="10">
        <f t="shared" si="389"/>
        <v>1259.1274230299935</v>
      </c>
      <c r="V8262" s="3" t="s">
        <v>82</v>
      </c>
    </row>
    <row r="8263" spans="1:22" x14ac:dyDescent="0.25">
      <c r="A8263" s="3">
        <v>1417944611</v>
      </c>
      <c r="B8263" s="11">
        <v>44662</v>
      </c>
      <c r="C8263" s="14">
        <v>44207</v>
      </c>
      <c r="D8263" s="13">
        <f t="shared" si="387"/>
        <v>44664</v>
      </c>
      <c r="E8263" s="3" t="s">
        <v>56</v>
      </c>
      <c r="F8263" s="3"/>
      <c r="G8263" s="3">
        <v>2</v>
      </c>
      <c r="H8263" s="3"/>
      <c r="I8263" s="3"/>
      <c r="J8263" s="3"/>
      <c r="K8263" t="s">
        <v>186</v>
      </c>
      <c r="L8263" s="9">
        <v>1684756</v>
      </c>
      <c r="M8263" s="3" t="s">
        <v>36</v>
      </c>
      <c r="N8263" s="3" t="s">
        <v>63</v>
      </c>
      <c r="O8263" s="3">
        <v>2982</v>
      </c>
      <c r="P8263" s="3">
        <v>198.21</v>
      </c>
      <c r="Q8263" t="s">
        <v>76</v>
      </c>
      <c r="R8263" t="str">
        <f t="shared" si="388"/>
        <v>PORT09 to PORT02</v>
      </c>
      <c r="S8263" s="3">
        <v>400</v>
      </c>
      <c r="T8263" s="3">
        <v>0.56697618492956181</v>
      </c>
      <c r="U8263" s="10">
        <f t="shared" si="389"/>
        <v>1690.7229834599534</v>
      </c>
      <c r="V8263" s="3" t="s">
        <v>82</v>
      </c>
    </row>
    <row r="8264" spans="1:22" x14ac:dyDescent="0.25">
      <c r="A8264" s="3">
        <v>1417944617</v>
      </c>
      <c r="B8264" s="11">
        <v>44652</v>
      </c>
      <c r="C8264" s="14">
        <v>44270</v>
      </c>
      <c r="D8264" s="13">
        <f t="shared" si="387"/>
        <v>44654</v>
      </c>
      <c r="E8264" s="3" t="s">
        <v>58</v>
      </c>
      <c r="F8264" s="3"/>
      <c r="G8264" s="3">
        <v>2</v>
      </c>
      <c r="H8264" s="3"/>
      <c r="I8264" s="3"/>
      <c r="J8264" s="3"/>
      <c r="K8264" t="s">
        <v>184</v>
      </c>
      <c r="L8264" s="9">
        <v>1682760</v>
      </c>
      <c r="M8264" s="3" t="s">
        <v>46</v>
      </c>
      <c r="N8264" s="3" t="s">
        <v>63</v>
      </c>
      <c r="O8264" s="3">
        <v>1933</v>
      </c>
      <c r="P8264" s="3">
        <v>144.24</v>
      </c>
      <c r="Q8264" t="s">
        <v>76</v>
      </c>
      <c r="R8264" t="str">
        <f t="shared" si="388"/>
        <v>PORT09 to PORT04</v>
      </c>
      <c r="S8264" s="3">
        <v>360</v>
      </c>
      <c r="T8264" s="3">
        <v>0.55524729045120425</v>
      </c>
      <c r="U8264" s="10">
        <f t="shared" si="389"/>
        <v>1073.2930124421778</v>
      </c>
      <c r="V8264" s="3" t="s">
        <v>82</v>
      </c>
    </row>
    <row r="8265" spans="1:22" x14ac:dyDescent="0.25">
      <c r="A8265" s="3">
        <v>1417944622</v>
      </c>
      <c r="B8265" s="11">
        <v>44662</v>
      </c>
      <c r="C8265" s="14">
        <v>43607</v>
      </c>
      <c r="D8265" s="13">
        <f t="shared" si="387"/>
        <v>44663</v>
      </c>
      <c r="E8265" s="3" t="s">
        <v>56</v>
      </c>
      <c r="F8265" s="3"/>
      <c r="G8265" s="3">
        <v>2</v>
      </c>
      <c r="H8265" s="3"/>
      <c r="I8265" s="3"/>
      <c r="J8265" s="3"/>
      <c r="K8265" t="s">
        <v>182</v>
      </c>
      <c r="L8265" s="9">
        <v>1682778</v>
      </c>
      <c r="M8265" s="3" t="s">
        <v>45</v>
      </c>
      <c r="N8265" s="3" t="s">
        <v>63</v>
      </c>
      <c r="O8265" s="3">
        <v>409</v>
      </c>
      <c r="P8265" s="3">
        <v>11.66</v>
      </c>
      <c r="Q8265" t="s">
        <v>76</v>
      </c>
      <c r="R8265" t="str">
        <f t="shared" si="388"/>
        <v>PORT09 to PORT02</v>
      </c>
      <c r="S8265" s="3">
        <v>400</v>
      </c>
      <c r="T8265" s="3">
        <v>0.49358189848294531</v>
      </c>
      <c r="U8265" s="10">
        <f t="shared" si="389"/>
        <v>201.87499647952464</v>
      </c>
      <c r="V8265" s="3" t="s">
        <v>197</v>
      </c>
    </row>
    <row r="8266" spans="1:22" x14ac:dyDescent="0.25">
      <c r="A8266" s="3">
        <v>1417944631</v>
      </c>
      <c r="B8266" s="11">
        <v>44659</v>
      </c>
      <c r="C8266" s="14">
        <v>44084</v>
      </c>
      <c r="D8266" s="13">
        <f t="shared" si="387"/>
        <v>44660</v>
      </c>
      <c r="E8266" s="3" t="s">
        <v>58</v>
      </c>
      <c r="F8266" s="3"/>
      <c r="G8266" s="3">
        <v>2</v>
      </c>
      <c r="H8266" s="3"/>
      <c r="I8266" s="3"/>
      <c r="J8266" s="3"/>
      <c r="K8266" t="s">
        <v>185</v>
      </c>
      <c r="L8266" s="9">
        <v>1691781</v>
      </c>
      <c r="M8266" s="3" t="s">
        <v>48</v>
      </c>
      <c r="N8266" s="3" t="s">
        <v>63</v>
      </c>
      <c r="O8266" s="3">
        <v>214</v>
      </c>
      <c r="P8266" s="3">
        <v>98.15</v>
      </c>
      <c r="Q8266" t="s">
        <v>76</v>
      </c>
      <c r="R8266" t="str">
        <f t="shared" si="388"/>
        <v>PORT09 to PORT04</v>
      </c>
      <c r="S8266" s="3">
        <v>360</v>
      </c>
      <c r="T8266" s="3">
        <v>0.46970705658151307</v>
      </c>
      <c r="U8266" s="10">
        <f t="shared" si="389"/>
        <v>100.51731010844379</v>
      </c>
      <c r="V8266" s="3" t="s">
        <v>197</v>
      </c>
    </row>
    <row r="8267" spans="1:22" x14ac:dyDescent="0.25">
      <c r="A8267" s="3">
        <v>1417944639</v>
      </c>
      <c r="B8267" s="11">
        <v>44661</v>
      </c>
      <c r="C8267" s="14">
        <v>44265</v>
      </c>
      <c r="D8267" s="13">
        <f t="shared" si="387"/>
        <v>44663</v>
      </c>
      <c r="E8267" s="3" t="s">
        <v>56</v>
      </c>
      <c r="F8267" s="3"/>
      <c r="G8267" s="3">
        <v>2</v>
      </c>
      <c r="H8267" s="3"/>
      <c r="I8267" s="3"/>
      <c r="J8267" s="3"/>
      <c r="K8267" t="s">
        <v>179</v>
      </c>
      <c r="L8267" s="9">
        <v>1681890</v>
      </c>
      <c r="M8267" s="3" t="s">
        <v>42</v>
      </c>
      <c r="N8267" s="3" t="s">
        <v>63</v>
      </c>
      <c r="O8267" s="3">
        <v>1496</v>
      </c>
      <c r="P8267" s="3">
        <v>72.48</v>
      </c>
      <c r="Q8267" t="s">
        <v>76</v>
      </c>
      <c r="R8267" t="str">
        <f t="shared" si="388"/>
        <v>PORT09 to PORT02</v>
      </c>
      <c r="S8267" s="3">
        <v>400</v>
      </c>
      <c r="T8267" s="3">
        <v>0.37142393742544599</v>
      </c>
      <c r="U8267" s="10">
        <f t="shared" si="389"/>
        <v>555.65021038846726</v>
      </c>
      <c r="V8267" s="3" t="s">
        <v>197</v>
      </c>
    </row>
    <row r="8268" spans="1:22" x14ac:dyDescent="0.25">
      <c r="A8268" s="3">
        <v>1417944648</v>
      </c>
      <c r="B8268" s="11">
        <v>44662</v>
      </c>
      <c r="C8268" s="14">
        <v>44237</v>
      </c>
      <c r="D8268" s="13">
        <f t="shared" si="387"/>
        <v>44663</v>
      </c>
      <c r="E8268" s="3" t="s">
        <v>59</v>
      </c>
      <c r="F8268" s="3"/>
      <c r="G8268" s="3">
        <v>3</v>
      </c>
      <c r="H8268" s="3"/>
      <c r="I8268" s="3"/>
      <c r="J8268" s="3"/>
      <c r="K8268" t="s">
        <v>189</v>
      </c>
      <c r="L8268" s="9">
        <v>1696074</v>
      </c>
      <c r="M8268" s="3" t="s">
        <v>39</v>
      </c>
      <c r="N8268" s="3" t="s">
        <v>63</v>
      </c>
      <c r="O8268" s="3">
        <v>784</v>
      </c>
      <c r="P8268" s="3">
        <v>25.66</v>
      </c>
      <c r="Q8268" t="s">
        <v>76</v>
      </c>
      <c r="R8268" t="str">
        <f t="shared" si="388"/>
        <v>PORT09 to PORT05</v>
      </c>
      <c r="S8268" s="3">
        <v>440</v>
      </c>
      <c r="T8268" s="3">
        <v>0.42850329514821733</v>
      </c>
      <c r="U8268" s="10">
        <f t="shared" si="389"/>
        <v>335.94658339620241</v>
      </c>
      <c r="V8268" s="3" t="s">
        <v>197</v>
      </c>
    </row>
    <row r="8269" spans="1:22" x14ac:dyDescent="0.25">
      <c r="A8269" s="3">
        <v>1417944656</v>
      </c>
      <c r="B8269" s="11">
        <v>44652</v>
      </c>
      <c r="C8269" s="14">
        <v>44512</v>
      </c>
      <c r="D8269" s="13">
        <f t="shared" si="387"/>
        <v>44654</v>
      </c>
      <c r="E8269" s="3" t="s">
        <v>60</v>
      </c>
      <c r="F8269" s="3"/>
      <c r="G8269" s="3">
        <v>1</v>
      </c>
      <c r="H8269" s="3"/>
      <c r="I8269" s="3"/>
      <c r="J8269" s="3"/>
      <c r="K8269" t="s">
        <v>183</v>
      </c>
      <c r="L8269" s="9">
        <v>1687643</v>
      </c>
      <c r="M8269" s="3" t="s">
        <v>41</v>
      </c>
      <c r="N8269" s="3" t="s">
        <v>63</v>
      </c>
      <c r="O8269" s="3">
        <v>2969</v>
      </c>
      <c r="P8269" s="3">
        <v>63.56</v>
      </c>
      <c r="Q8269" t="s">
        <v>76</v>
      </c>
      <c r="R8269" t="str">
        <f t="shared" si="388"/>
        <v>PORT09 to PORT06</v>
      </c>
      <c r="S8269" s="3">
        <v>250</v>
      </c>
      <c r="T8269" s="3">
        <v>0.55408809762578848</v>
      </c>
      <c r="U8269" s="10">
        <f t="shared" si="389"/>
        <v>1645.087561850966</v>
      </c>
      <c r="V8269" s="3" t="s">
        <v>197</v>
      </c>
    </row>
    <row r="8270" spans="1:22" x14ac:dyDescent="0.25">
      <c r="A8270" s="3">
        <v>1417944663</v>
      </c>
      <c r="B8270" s="11">
        <v>44652</v>
      </c>
      <c r="C8270" s="14">
        <v>44169</v>
      </c>
      <c r="D8270" s="13">
        <f t="shared" si="387"/>
        <v>44653</v>
      </c>
      <c r="E8270" s="3" t="s">
        <v>56</v>
      </c>
      <c r="F8270" s="3"/>
      <c r="G8270" s="3">
        <v>2</v>
      </c>
      <c r="H8270" s="3"/>
      <c r="I8270" s="3"/>
      <c r="J8270" s="3"/>
      <c r="K8270" t="s">
        <v>182</v>
      </c>
      <c r="L8270" s="9">
        <v>1684669</v>
      </c>
      <c r="M8270" s="3" t="s">
        <v>45</v>
      </c>
      <c r="N8270" s="3" t="s">
        <v>63</v>
      </c>
      <c r="O8270" s="3">
        <v>837</v>
      </c>
      <c r="P8270" s="3">
        <v>31.03</v>
      </c>
      <c r="Q8270" t="s">
        <v>76</v>
      </c>
      <c r="R8270" t="str">
        <f t="shared" si="388"/>
        <v>PORT09 to PORT02</v>
      </c>
      <c r="S8270" s="3">
        <v>400</v>
      </c>
      <c r="T8270" s="3">
        <v>0.49358189848294531</v>
      </c>
      <c r="U8270" s="10">
        <f t="shared" si="389"/>
        <v>413.12804903022521</v>
      </c>
      <c r="V8270" s="3" t="s">
        <v>197</v>
      </c>
    </row>
    <row r="8271" spans="1:22" x14ac:dyDescent="0.25">
      <c r="A8271" s="3">
        <v>1417944668</v>
      </c>
      <c r="B8271" s="11">
        <v>44654</v>
      </c>
      <c r="C8271" s="14">
        <v>44641</v>
      </c>
      <c r="D8271" s="13">
        <f t="shared" si="387"/>
        <v>44656</v>
      </c>
      <c r="E8271" s="3" t="s">
        <v>56</v>
      </c>
      <c r="F8271" s="3"/>
      <c r="G8271" s="3">
        <v>2</v>
      </c>
      <c r="H8271" s="3"/>
      <c r="I8271" s="3"/>
      <c r="J8271" s="3"/>
      <c r="K8271" t="s">
        <v>179</v>
      </c>
      <c r="L8271" s="9">
        <v>1696256</v>
      </c>
      <c r="M8271" s="3" t="s">
        <v>42</v>
      </c>
      <c r="N8271" s="3" t="s">
        <v>63</v>
      </c>
      <c r="O8271" s="3">
        <v>1264</v>
      </c>
      <c r="P8271" s="3">
        <v>147.6</v>
      </c>
      <c r="Q8271" t="s">
        <v>76</v>
      </c>
      <c r="R8271" t="str">
        <f t="shared" si="388"/>
        <v>PORT09 to PORT02</v>
      </c>
      <c r="S8271" s="3">
        <v>400</v>
      </c>
      <c r="T8271" s="3">
        <v>0.37142393742544599</v>
      </c>
      <c r="U8271" s="10">
        <f t="shared" si="389"/>
        <v>469.47985690576371</v>
      </c>
      <c r="V8271" s="3" t="s">
        <v>82</v>
      </c>
    </row>
    <row r="8272" spans="1:22" x14ac:dyDescent="0.25">
      <c r="A8272" s="3">
        <v>1417944674</v>
      </c>
      <c r="B8272" s="11">
        <v>44659</v>
      </c>
      <c r="C8272" s="14">
        <v>44073</v>
      </c>
      <c r="D8272" s="13">
        <f t="shared" si="387"/>
        <v>44660</v>
      </c>
      <c r="E8272" s="3" t="s">
        <v>58</v>
      </c>
      <c r="F8272" s="3"/>
      <c r="G8272" s="3">
        <v>2</v>
      </c>
      <c r="H8272" s="3"/>
      <c r="I8272" s="3"/>
      <c r="J8272" s="3"/>
      <c r="K8272" t="s">
        <v>188</v>
      </c>
      <c r="L8272" s="9">
        <v>1681890</v>
      </c>
      <c r="M8272" s="3" t="s">
        <v>43</v>
      </c>
      <c r="N8272" s="3" t="s">
        <v>63</v>
      </c>
      <c r="O8272" s="3">
        <v>638</v>
      </c>
      <c r="P8272" s="3">
        <v>24.67</v>
      </c>
      <c r="Q8272" t="s">
        <v>76</v>
      </c>
      <c r="R8272" t="str">
        <f t="shared" si="388"/>
        <v>PORT09 to PORT04</v>
      </c>
      <c r="S8272" s="3">
        <v>360</v>
      </c>
      <c r="T8272" s="3">
        <v>0.52285729919622159</v>
      </c>
      <c r="U8272" s="10">
        <f t="shared" si="389"/>
        <v>333.58295688718937</v>
      </c>
      <c r="V8272" s="3" t="s">
        <v>197</v>
      </c>
    </row>
    <row r="8273" spans="1:22" x14ac:dyDescent="0.25">
      <c r="A8273" s="3">
        <v>1417944679</v>
      </c>
      <c r="B8273" s="11">
        <v>44661</v>
      </c>
      <c r="C8273" s="14">
        <v>44195</v>
      </c>
      <c r="D8273" s="13">
        <f t="shared" si="387"/>
        <v>44662</v>
      </c>
      <c r="E8273" s="3" t="s">
        <v>56</v>
      </c>
      <c r="F8273" s="3"/>
      <c r="G8273" s="3">
        <v>2</v>
      </c>
      <c r="H8273" s="3"/>
      <c r="I8273" s="3"/>
      <c r="J8273" s="3"/>
      <c r="K8273" t="s">
        <v>186</v>
      </c>
      <c r="L8273" s="9">
        <v>1695974</v>
      </c>
      <c r="M8273" s="3" t="s">
        <v>36</v>
      </c>
      <c r="N8273" s="3" t="s">
        <v>63</v>
      </c>
      <c r="O8273" s="3">
        <v>866</v>
      </c>
      <c r="P8273" s="3">
        <v>84.4</v>
      </c>
      <c r="Q8273" t="s">
        <v>76</v>
      </c>
      <c r="R8273" t="str">
        <f t="shared" si="388"/>
        <v>PORT09 to PORT02</v>
      </c>
      <c r="S8273" s="3">
        <v>400</v>
      </c>
      <c r="T8273" s="3">
        <v>0.56697618492956181</v>
      </c>
      <c r="U8273" s="10">
        <f t="shared" si="389"/>
        <v>491.00137614900052</v>
      </c>
      <c r="V8273" s="3" t="s">
        <v>197</v>
      </c>
    </row>
    <row r="8274" spans="1:22" x14ac:dyDescent="0.25">
      <c r="A8274" s="3">
        <v>1417944683</v>
      </c>
      <c r="B8274" s="11">
        <v>44654</v>
      </c>
      <c r="C8274" s="14">
        <v>44560</v>
      </c>
      <c r="D8274" s="13">
        <f t="shared" si="387"/>
        <v>44656</v>
      </c>
      <c r="E8274" s="3" t="s">
        <v>56</v>
      </c>
      <c r="F8274" s="3"/>
      <c r="G8274" s="3">
        <v>2</v>
      </c>
      <c r="H8274" s="3"/>
      <c r="I8274" s="3"/>
      <c r="J8274" s="3"/>
      <c r="K8274" t="s">
        <v>186</v>
      </c>
      <c r="L8274" s="9">
        <v>1696549</v>
      </c>
      <c r="M8274" s="3" t="s">
        <v>36</v>
      </c>
      <c r="N8274" s="3" t="s">
        <v>63</v>
      </c>
      <c r="O8274" s="3">
        <v>1509</v>
      </c>
      <c r="P8274" s="3">
        <v>185.15</v>
      </c>
      <c r="Q8274" t="s">
        <v>76</v>
      </c>
      <c r="R8274" t="str">
        <f t="shared" si="388"/>
        <v>PORT09 to PORT02</v>
      </c>
      <c r="S8274" s="3">
        <v>400</v>
      </c>
      <c r="T8274" s="3">
        <v>0.56697618492956181</v>
      </c>
      <c r="U8274" s="10">
        <f t="shared" si="389"/>
        <v>855.56706305870875</v>
      </c>
      <c r="V8274" s="3" t="s">
        <v>82</v>
      </c>
    </row>
    <row r="8275" spans="1:22" x14ac:dyDescent="0.25">
      <c r="A8275" s="3">
        <v>1417944691</v>
      </c>
      <c r="B8275" s="11">
        <v>44659</v>
      </c>
      <c r="C8275" s="14">
        <v>44222</v>
      </c>
      <c r="D8275" s="13">
        <f t="shared" si="387"/>
        <v>44660</v>
      </c>
      <c r="E8275" s="3" t="s">
        <v>56</v>
      </c>
      <c r="F8275" s="3"/>
      <c r="G8275" s="3">
        <v>2</v>
      </c>
      <c r="H8275" s="3"/>
      <c r="I8275" s="3"/>
      <c r="J8275" s="3"/>
      <c r="K8275" t="s">
        <v>186</v>
      </c>
      <c r="L8275" s="9">
        <v>1687670</v>
      </c>
      <c r="M8275" s="3" t="s">
        <v>36</v>
      </c>
      <c r="N8275" s="3" t="s">
        <v>63</v>
      </c>
      <c r="O8275" s="3">
        <v>282</v>
      </c>
      <c r="P8275" s="3">
        <v>80.150000000000006</v>
      </c>
      <c r="Q8275" t="s">
        <v>76</v>
      </c>
      <c r="R8275" t="str">
        <f t="shared" si="388"/>
        <v>PORT09 to PORT02</v>
      </c>
      <c r="S8275" s="3">
        <v>400</v>
      </c>
      <c r="T8275" s="3">
        <v>0.56697618492956181</v>
      </c>
      <c r="U8275" s="10">
        <f t="shared" si="389"/>
        <v>159.88728415013642</v>
      </c>
      <c r="V8275" s="3" t="s">
        <v>197</v>
      </c>
    </row>
    <row r="8276" spans="1:22" x14ac:dyDescent="0.25">
      <c r="A8276" s="3">
        <v>1417944693</v>
      </c>
      <c r="B8276" s="11">
        <v>44659</v>
      </c>
      <c r="C8276" s="14">
        <v>44035</v>
      </c>
      <c r="D8276" s="13">
        <f t="shared" si="387"/>
        <v>44660</v>
      </c>
      <c r="E8276" s="3" t="s">
        <v>56</v>
      </c>
      <c r="F8276" s="3"/>
      <c r="G8276" s="3">
        <v>2</v>
      </c>
      <c r="H8276" s="3"/>
      <c r="I8276" s="3"/>
      <c r="J8276" s="3"/>
      <c r="K8276" t="s">
        <v>186</v>
      </c>
      <c r="L8276" s="9">
        <v>1693525</v>
      </c>
      <c r="M8276" s="3" t="s">
        <v>36</v>
      </c>
      <c r="N8276" s="3" t="s">
        <v>63</v>
      </c>
      <c r="O8276" s="3">
        <v>827</v>
      </c>
      <c r="P8276" s="3">
        <v>15.79</v>
      </c>
      <c r="Q8276" t="s">
        <v>76</v>
      </c>
      <c r="R8276" t="str">
        <f t="shared" si="388"/>
        <v>PORT09 to PORT02</v>
      </c>
      <c r="S8276" s="3">
        <v>400</v>
      </c>
      <c r="T8276" s="3">
        <v>0.56697618492956181</v>
      </c>
      <c r="U8276" s="10">
        <f t="shared" si="389"/>
        <v>468.88930493674764</v>
      </c>
      <c r="V8276" s="3" t="s">
        <v>197</v>
      </c>
    </row>
    <row r="8277" spans="1:22" x14ac:dyDescent="0.25">
      <c r="A8277" s="3">
        <v>1417944694</v>
      </c>
      <c r="B8277" s="11">
        <v>44660</v>
      </c>
      <c r="C8277" s="14">
        <v>43597</v>
      </c>
      <c r="D8277" s="13">
        <f t="shared" si="387"/>
        <v>44662</v>
      </c>
      <c r="E8277" s="3" t="s">
        <v>59</v>
      </c>
      <c r="F8277" s="3"/>
      <c r="G8277" s="3">
        <v>3</v>
      </c>
      <c r="H8277" s="3"/>
      <c r="I8277" s="3"/>
      <c r="J8277" s="3"/>
      <c r="K8277" t="s">
        <v>189</v>
      </c>
      <c r="L8277" s="9">
        <v>1688105</v>
      </c>
      <c r="M8277" s="3" t="s">
        <v>39</v>
      </c>
      <c r="N8277" s="3" t="s">
        <v>63</v>
      </c>
      <c r="O8277" s="3">
        <v>1808</v>
      </c>
      <c r="P8277" s="3">
        <v>75.02</v>
      </c>
      <c r="Q8277" t="s">
        <v>76</v>
      </c>
      <c r="R8277" t="str">
        <f t="shared" si="388"/>
        <v>PORT09 to PORT05</v>
      </c>
      <c r="S8277" s="3">
        <v>440</v>
      </c>
      <c r="T8277" s="3">
        <v>0.42850329514821733</v>
      </c>
      <c r="U8277" s="10">
        <f t="shared" si="389"/>
        <v>774.73395762797691</v>
      </c>
      <c r="V8277" s="3" t="s">
        <v>197</v>
      </c>
    </row>
    <row r="8278" spans="1:22" x14ac:dyDescent="0.25">
      <c r="A8278" s="3">
        <v>1417944701</v>
      </c>
      <c r="B8278" s="11">
        <v>44654</v>
      </c>
      <c r="C8278" s="14">
        <v>43670</v>
      </c>
      <c r="D8278" s="13">
        <f t="shared" si="387"/>
        <v>44656</v>
      </c>
      <c r="E8278" s="3" t="s">
        <v>56</v>
      </c>
      <c r="F8278" s="3"/>
      <c r="G8278" s="3">
        <v>2</v>
      </c>
      <c r="H8278" s="3"/>
      <c r="I8278" s="3"/>
      <c r="J8278" s="3"/>
      <c r="K8278" t="s">
        <v>179</v>
      </c>
      <c r="L8278" s="9">
        <v>1696259</v>
      </c>
      <c r="M8278" s="3" t="s">
        <v>42</v>
      </c>
      <c r="N8278" s="3" t="s">
        <v>63</v>
      </c>
      <c r="O8278" s="3">
        <v>2653</v>
      </c>
      <c r="P8278" s="3">
        <v>15.23</v>
      </c>
      <c r="Q8278" t="s">
        <v>76</v>
      </c>
      <c r="R8278" t="str">
        <f t="shared" si="388"/>
        <v>PORT09 to PORT02</v>
      </c>
      <c r="S8278" s="3">
        <v>400</v>
      </c>
      <c r="T8278" s="3">
        <v>0.37142393742544599</v>
      </c>
      <c r="U8278" s="10">
        <f t="shared" si="389"/>
        <v>985.38770598970825</v>
      </c>
      <c r="V8278" s="3" t="s">
        <v>197</v>
      </c>
    </row>
    <row r="8279" spans="1:22" x14ac:dyDescent="0.25">
      <c r="A8279" s="3">
        <v>1417944709</v>
      </c>
      <c r="B8279" s="11">
        <v>44653</v>
      </c>
      <c r="C8279" s="14">
        <v>44314</v>
      </c>
      <c r="D8279" s="13">
        <f t="shared" si="387"/>
        <v>44655</v>
      </c>
      <c r="E8279" s="3" t="s">
        <v>56</v>
      </c>
      <c r="F8279" s="3"/>
      <c r="G8279" s="3">
        <v>2</v>
      </c>
      <c r="H8279" s="3"/>
      <c r="I8279" s="3"/>
      <c r="J8279" s="3"/>
      <c r="K8279" t="s">
        <v>186</v>
      </c>
      <c r="L8279" s="9">
        <v>1698748</v>
      </c>
      <c r="M8279" s="3" t="s">
        <v>36</v>
      </c>
      <c r="N8279" s="3" t="s">
        <v>63</v>
      </c>
      <c r="O8279" s="3">
        <v>2234</v>
      </c>
      <c r="P8279" s="3">
        <v>58.8</v>
      </c>
      <c r="Q8279" t="s">
        <v>76</v>
      </c>
      <c r="R8279" t="str">
        <f t="shared" si="388"/>
        <v>PORT09 to PORT02</v>
      </c>
      <c r="S8279" s="3">
        <v>400</v>
      </c>
      <c r="T8279" s="3">
        <v>0.56697618492956181</v>
      </c>
      <c r="U8279" s="10">
        <f t="shared" si="389"/>
        <v>1266.6247971326411</v>
      </c>
      <c r="V8279" s="3" t="s">
        <v>197</v>
      </c>
    </row>
    <row r="8280" spans="1:22" x14ac:dyDescent="0.25">
      <c r="A8280" s="3">
        <v>1417944711</v>
      </c>
      <c r="B8280" s="11">
        <v>44652</v>
      </c>
      <c r="C8280" s="14">
        <v>44548</v>
      </c>
      <c r="D8280" s="13">
        <f t="shared" si="387"/>
        <v>44654</v>
      </c>
      <c r="E8280" s="3" t="s">
        <v>58</v>
      </c>
      <c r="F8280" s="3"/>
      <c r="G8280" s="3">
        <v>2</v>
      </c>
      <c r="H8280" s="3"/>
      <c r="I8280" s="3"/>
      <c r="J8280" s="3"/>
      <c r="K8280" t="s">
        <v>185</v>
      </c>
      <c r="L8280" s="9">
        <v>1685250</v>
      </c>
      <c r="M8280" s="3" t="s">
        <v>48</v>
      </c>
      <c r="N8280" s="3" t="s">
        <v>63</v>
      </c>
      <c r="O8280" s="3">
        <v>2150</v>
      </c>
      <c r="P8280" s="3">
        <v>37.4</v>
      </c>
      <c r="Q8280" t="s">
        <v>76</v>
      </c>
      <c r="R8280" t="str">
        <f t="shared" si="388"/>
        <v>PORT09 to PORT04</v>
      </c>
      <c r="S8280" s="3">
        <v>360</v>
      </c>
      <c r="T8280" s="3">
        <v>0.46970705658151307</v>
      </c>
      <c r="U8280" s="10">
        <f t="shared" si="389"/>
        <v>1009.8701716502532</v>
      </c>
      <c r="V8280" s="3" t="s">
        <v>197</v>
      </c>
    </row>
    <row r="8281" spans="1:22" x14ac:dyDescent="0.25">
      <c r="A8281" s="3">
        <v>1417944721</v>
      </c>
      <c r="B8281" s="11">
        <v>44660</v>
      </c>
      <c r="C8281" s="14">
        <v>44235</v>
      </c>
      <c r="D8281" s="13">
        <f t="shared" si="387"/>
        <v>44661</v>
      </c>
      <c r="E8281" s="3" t="s">
        <v>59</v>
      </c>
      <c r="F8281" s="3"/>
      <c r="G8281" s="3">
        <v>3</v>
      </c>
      <c r="H8281" s="3"/>
      <c r="I8281" s="3"/>
      <c r="J8281" s="3"/>
      <c r="K8281" t="s">
        <v>189</v>
      </c>
      <c r="L8281" s="9">
        <v>1684636</v>
      </c>
      <c r="M8281" s="3" t="s">
        <v>39</v>
      </c>
      <c r="N8281" s="3" t="s">
        <v>63</v>
      </c>
      <c r="O8281" s="3">
        <v>634</v>
      </c>
      <c r="P8281" s="3">
        <v>57.23</v>
      </c>
      <c r="Q8281" t="s">
        <v>76</v>
      </c>
      <c r="R8281" t="str">
        <f t="shared" si="388"/>
        <v>PORT09 to PORT05</v>
      </c>
      <c r="S8281" s="3">
        <v>440</v>
      </c>
      <c r="T8281" s="3">
        <v>0.42850329514821733</v>
      </c>
      <c r="U8281" s="10">
        <f t="shared" si="389"/>
        <v>271.67108912396981</v>
      </c>
      <c r="V8281" s="3" t="s">
        <v>197</v>
      </c>
    </row>
    <row r="8282" spans="1:22" x14ac:dyDescent="0.25">
      <c r="A8282" s="3">
        <v>1417944726</v>
      </c>
      <c r="B8282" s="11">
        <v>44655</v>
      </c>
      <c r="C8282" s="14">
        <v>43490</v>
      </c>
      <c r="D8282" s="13">
        <f t="shared" si="387"/>
        <v>44657</v>
      </c>
      <c r="E8282" s="3" t="s">
        <v>56</v>
      </c>
      <c r="F8282" s="3"/>
      <c r="G8282" s="3">
        <v>2</v>
      </c>
      <c r="H8282" s="3"/>
      <c r="I8282" s="3"/>
      <c r="J8282" s="3"/>
      <c r="K8282" t="s">
        <v>186</v>
      </c>
      <c r="L8282" s="9">
        <v>1674380</v>
      </c>
      <c r="M8282" s="3" t="s">
        <v>36</v>
      </c>
      <c r="N8282" s="3" t="s">
        <v>63</v>
      </c>
      <c r="O8282" s="3">
        <v>1710</v>
      </c>
      <c r="P8282" s="3">
        <v>58.51</v>
      </c>
      <c r="Q8282" t="s">
        <v>76</v>
      </c>
      <c r="R8282" t="str">
        <f t="shared" si="388"/>
        <v>PORT09 to PORT02</v>
      </c>
      <c r="S8282" s="3">
        <v>400</v>
      </c>
      <c r="T8282" s="3">
        <v>0.56697618492956181</v>
      </c>
      <c r="U8282" s="10">
        <f t="shared" si="389"/>
        <v>969.52927622955065</v>
      </c>
      <c r="V8282" s="3" t="s">
        <v>197</v>
      </c>
    </row>
    <row r="8283" spans="1:22" x14ac:dyDescent="0.25">
      <c r="A8283" s="3">
        <v>1417944730</v>
      </c>
      <c r="B8283" s="11">
        <v>44653</v>
      </c>
      <c r="C8283" s="14">
        <v>43814</v>
      </c>
      <c r="D8283" s="13">
        <f t="shared" si="387"/>
        <v>44654</v>
      </c>
      <c r="E8283" s="3" t="s">
        <v>58</v>
      </c>
      <c r="F8283" s="3"/>
      <c r="G8283" s="3">
        <v>2</v>
      </c>
      <c r="H8283" s="3"/>
      <c r="I8283" s="3"/>
      <c r="J8283" s="3"/>
      <c r="K8283" t="s">
        <v>185</v>
      </c>
      <c r="L8283" s="9">
        <v>1685301</v>
      </c>
      <c r="M8283" s="3" t="s">
        <v>48</v>
      </c>
      <c r="N8283" s="3" t="s">
        <v>63</v>
      </c>
      <c r="O8283" s="3">
        <v>552</v>
      </c>
      <c r="P8283" s="3">
        <v>69.150000000000006</v>
      </c>
      <c r="Q8283" t="s">
        <v>76</v>
      </c>
      <c r="R8283" t="str">
        <f t="shared" si="388"/>
        <v>PORT09 to PORT04</v>
      </c>
      <c r="S8283" s="3">
        <v>360</v>
      </c>
      <c r="T8283" s="3">
        <v>0.46970705658151307</v>
      </c>
      <c r="U8283" s="10">
        <f t="shared" si="389"/>
        <v>259.27829523299522</v>
      </c>
      <c r="V8283" s="3" t="s">
        <v>197</v>
      </c>
    </row>
    <row r="8284" spans="1:22" x14ac:dyDescent="0.25">
      <c r="A8284" s="3">
        <v>1417944733</v>
      </c>
      <c r="B8284" s="11">
        <v>44655</v>
      </c>
      <c r="C8284" s="14">
        <v>43580</v>
      </c>
      <c r="D8284" s="13">
        <f t="shared" si="387"/>
        <v>44656</v>
      </c>
      <c r="E8284" s="3" t="s">
        <v>58</v>
      </c>
      <c r="F8284" s="3"/>
      <c r="G8284" s="3">
        <v>2</v>
      </c>
      <c r="H8284" s="3"/>
      <c r="I8284" s="3"/>
      <c r="J8284" s="3"/>
      <c r="K8284" t="s">
        <v>184</v>
      </c>
      <c r="L8284" s="9">
        <v>1688589</v>
      </c>
      <c r="M8284" s="3" t="s">
        <v>46</v>
      </c>
      <c r="N8284" s="3" t="s">
        <v>63</v>
      </c>
      <c r="O8284" s="3">
        <v>618</v>
      </c>
      <c r="P8284" s="3">
        <v>15.56</v>
      </c>
      <c r="Q8284" t="s">
        <v>76</v>
      </c>
      <c r="R8284" t="str">
        <f t="shared" si="388"/>
        <v>PORT09 to PORT04</v>
      </c>
      <c r="S8284" s="3">
        <v>360</v>
      </c>
      <c r="T8284" s="3">
        <v>0.55524729045120425</v>
      </c>
      <c r="U8284" s="10">
        <f t="shared" si="389"/>
        <v>343.14282549884422</v>
      </c>
      <c r="V8284" s="3" t="s">
        <v>197</v>
      </c>
    </row>
    <row r="8285" spans="1:22" x14ac:dyDescent="0.25">
      <c r="A8285" s="3">
        <v>1417944736</v>
      </c>
      <c r="B8285" s="11">
        <v>44658</v>
      </c>
      <c r="C8285" s="14">
        <v>43648</v>
      </c>
      <c r="D8285" s="13">
        <f t="shared" si="387"/>
        <v>44659</v>
      </c>
      <c r="E8285" s="3" t="s">
        <v>56</v>
      </c>
      <c r="F8285" s="3"/>
      <c r="G8285" s="3">
        <v>2</v>
      </c>
      <c r="H8285" s="3"/>
      <c r="I8285" s="3"/>
      <c r="J8285" s="3"/>
      <c r="K8285" t="s">
        <v>182</v>
      </c>
      <c r="L8285" s="9">
        <v>1689546</v>
      </c>
      <c r="M8285" s="3" t="s">
        <v>45</v>
      </c>
      <c r="N8285" s="3" t="s">
        <v>63</v>
      </c>
      <c r="O8285" s="3">
        <v>652</v>
      </c>
      <c r="P8285" s="3">
        <v>82.73</v>
      </c>
      <c r="Q8285" t="s">
        <v>76</v>
      </c>
      <c r="R8285" t="str">
        <f t="shared" si="388"/>
        <v>PORT09 to PORT02</v>
      </c>
      <c r="S8285" s="3">
        <v>400</v>
      </c>
      <c r="T8285" s="3">
        <v>0.49358189848294531</v>
      </c>
      <c r="U8285" s="10">
        <f t="shared" si="389"/>
        <v>321.81539781088037</v>
      </c>
      <c r="V8285" s="3" t="s">
        <v>197</v>
      </c>
    </row>
    <row r="8286" spans="1:22" x14ac:dyDescent="0.25">
      <c r="A8286" s="3">
        <v>1417944737</v>
      </c>
      <c r="B8286" s="11">
        <v>44655</v>
      </c>
      <c r="C8286" s="14">
        <v>44299</v>
      </c>
      <c r="D8286" s="13">
        <f t="shared" si="387"/>
        <v>44657</v>
      </c>
      <c r="E8286" s="3" t="s">
        <v>58</v>
      </c>
      <c r="F8286" s="3"/>
      <c r="G8286" s="3">
        <v>2</v>
      </c>
      <c r="H8286" s="3"/>
      <c r="I8286" s="3"/>
      <c r="J8286" s="3"/>
      <c r="K8286" t="s">
        <v>185</v>
      </c>
      <c r="L8286" s="9">
        <v>1696202</v>
      </c>
      <c r="M8286" s="3" t="s">
        <v>48</v>
      </c>
      <c r="N8286" s="3" t="s">
        <v>63</v>
      </c>
      <c r="O8286" s="3">
        <v>2676</v>
      </c>
      <c r="P8286" s="3">
        <v>83.79</v>
      </c>
      <c r="Q8286" t="s">
        <v>76</v>
      </c>
      <c r="R8286" t="str">
        <f t="shared" si="388"/>
        <v>PORT09 to PORT04</v>
      </c>
      <c r="S8286" s="3">
        <v>360</v>
      </c>
      <c r="T8286" s="3">
        <v>0.46970705658151307</v>
      </c>
      <c r="U8286" s="10">
        <f t="shared" si="389"/>
        <v>1256.9360834121289</v>
      </c>
      <c r="V8286" s="3" t="s">
        <v>197</v>
      </c>
    </row>
    <row r="8287" spans="1:22" x14ac:dyDescent="0.25">
      <c r="A8287" s="3">
        <v>1417944746</v>
      </c>
      <c r="B8287" s="11">
        <v>44661</v>
      </c>
      <c r="C8287" s="14">
        <v>43649</v>
      </c>
      <c r="D8287" s="13">
        <f t="shared" si="387"/>
        <v>44663</v>
      </c>
      <c r="E8287" s="3" t="s">
        <v>59</v>
      </c>
      <c r="F8287" s="3"/>
      <c r="G8287" s="3">
        <v>3</v>
      </c>
      <c r="H8287" s="3"/>
      <c r="I8287" s="3"/>
      <c r="J8287" s="3"/>
      <c r="K8287" t="s">
        <v>189</v>
      </c>
      <c r="L8287" s="9">
        <v>1686215</v>
      </c>
      <c r="M8287" s="3" t="s">
        <v>39</v>
      </c>
      <c r="N8287" s="3" t="s">
        <v>63</v>
      </c>
      <c r="O8287" s="3">
        <v>1632</v>
      </c>
      <c r="P8287" s="3">
        <v>33.130000000000003</v>
      </c>
      <c r="Q8287" t="s">
        <v>76</v>
      </c>
      <c r="R8287" t="str">
        <f t="shared" si="388"/>
        <v>PORT09 to PORT05</v>
      </c>
      <c r="S8287" s="3">
        <v>440</v>
      </c>
      <c r="T8287" s="3">
        <v>0.42850329514821733</v>
      </c>
      <c r="U8287" s="10">
        <f t="shared" si="389"/>
        <v>699.31737768189066</v>
      </c>
      <c r="V8287" s="3" t="s">
        <v>197</v>
      </c>
    </row>
    <row r="8288" spans="1:22" x14ac:dyDescent="0.25">
      <c r="A8288" s="3">
        <v>1417944752</v>
      </c>
      <c r="B8288" s="11">
        <v>44652</v>
      </c>
      <c r="C8288" s="14">
        <v>44095</v>
      </c>
      <c r="D8288" s="13">
        <f t="shared" si="387"/>
        <v>44653</v>
      </c>
      <c r="E8288" s="3" t="s">
        <v>56</v>
      </c>
      <c r="F8288" s="3"/>
      <c r="G8288" s="3">
        <v>2</v>
      </c>
      <c r="H8288" s="3"/>
      <c r="I8288" s="3"/>
      <c r="J8288" s="3"/>
      <c r="K8288" t="s">
        <v>186</v>
      </c>
      <c r="L8288" s="9">
        <v>1692223</v>
      </c>
      <c r="M8288" s="3" t="s">
        <v>36</v>
      </c>
      <c r="N8288" s="3" t="s">
        <v>63</v>
      </c>
      <c r="O8288" s="3">
        <v>473</v>
      </c>
      <c r="P8288" s="3">
        <v>23.59</v>
      </c>
      <c r="Q8288" t="s">
        <v>76</v>
      </c>
      <c r="R8288" t="str">
        <f t="shared" si="388"/>
        <v>PORT09 to PORT02</v>
      </c>
      <c r="S8288" s="3">
        <v>400</v>
      </c>
      <c r="T8288" s="3">
        <v>0.56697618492956181</v>
      </c>
      <c r="U8288" s="10">
        <f t="shared" si="389"/>
        <v>268.17973547168276</v>
      </c>
      <c r="V8288" s="3" t="s">
        <v>197</v>
      </c>
    </row>
    <row r="8289" spans="1:22" x14ac:dyDescent="0.25">
      <c r="A8289" s="3">
        <v>1417944759</v>
      </c>
      <c r="B8289" s="11">
        <v>44661</v>
      </c>
      <c r="C8289" s="14">
        <v>43782</v>
      </c>
      <c r="D8289" s="13">
        <f t="shared" si="387"/>
        <v>44662</v>
      </c>
      <c r="E8289" s="3" t="s">
        <v>59</v>
      </c>
      <c r="F8289" s="3"/>
      <c r="G8289" s="3">
        <v>3</v>
      </c>
      <c r="H8289" s="3"/>
      <c r="I8289" s="3"/>
      <c r="J8289" s="3"/>
      <c r="K8289" t="s">
        <v>189</v>
      </c>
      <c r="L8289" s="9">
        <v>1680718</v>
      </c>
      <c r="M8289" s="3" t="s">
        <v>39</v>
      </c>
      <c r="N8289" s="3" t="s">
        <v>63</v>
      </c>
      <c r="O8289" s="3">
        <v>389</v>
      </c>
      <c r="P8289" s="3">
        <v>11.78</v>
      </c>
      <c r="Q8289" t="s">
        <v>76</v>
      </c>
      <c r="R8289" t="str">
        <f t="shared" si="388"/>
        <v>PORT09 to PORT05</v>
      </c>
      <c r="S8289" s="3">
        <v>440</v>
      </c>
      <c r="T8289" s="3">
        <v>0.42850329514821733</v>
      </c>
      <c r="U8289" s="10">
        <f t="shared" si="389"/>
        <v>166.68778181265654</v>
      </c>
      <c r="V8289" s="3" t="s">
        <v>197</v>
      </c>
    </row>
    <row r="8290" spans="1:22" x14ac:dyDescent="0.25">
      <c r="A8290" s="3">
        <v>1417944760</v>
      </c>
      <c r="B8290" s="11">
        <v>44659</v>
      </c>
      <c r="C8290" s="14">
        <v>43886</v>
      </c>
      <c r="D8290" s="13">
        <f t="shared" si="387"/>
        <v>44660</v>
      </c>
      <c r="E8290" s="3" t="s">
        <v>58</v>
      </c>
      <c r="F8290" s="3"/>
      <c r="G8290" s="3">
        <v>2</v>
      </c>
      <c r="H8290" s="3"/>
      <c r="I8290" s="3"/>
      <c r="J8290" s="3"/>
      <c r="K8290" t="s">
        <v>185</v>
      </c>
      <c r="L8290" s="9">
        <v>1685286</v>
      </c>
      <c r="M8290" s="3" t="s">
        <v>48</v>
      </c>
      <c r="N8290" s="3" t="s">
        <v>63</v>
      </c>
      <c r="O8290" s="3">
        <v>496</v>
      </c>
      <c r="P8290" s="3">
        <v>93.5</v>
      </c>
      <c r="Q8290" t="s">
        <v>76</v>
      </c>
      <c r="R8290" t="str">
        <f t="shared" si="388"/>
        <v>PORT09 to PORT04</v>
      </c>
      <c r="S8290" s="3">
        <v>360</v>
      </c>
      <c r="T8290" s="3">
        <v>0.46970705658151307</v>
      </c>
      <c r="U8290" s="10">
        <f t="shared" si="389"/>
        <v>232.97470006443049</v>
      </c>
      <c r="V8290" s="3" t="s">
        <v>197</v>
      </c>
    </row>
    <row r="8291" spans="1:22" x14ac:dyDescent="0.25">
      <c r="A8291" s="3">
        <v>1417944765</v>
      </c>
      <c r="B8291" s="11">
        <v>44655</v>
      </c>
      <c r="C8291" s="14">
        <v>44266</v>
      </c>
      <c r="D8291" s="13">
        <f t="shared" si="387"/>
        <v>44657</v>
      </c>
      <c r="E8291" s="3" t="s">
        <v>58</v>
      </c>
      <c r="F8291" s="3"/>
      <c r="G8291" s="3">
        <v>2</v>
      </c>
      <c r="H8291" s="3"/>
      <c r="I8291" s="3"/>
      <c r="J8291" s="3"/>
      <c r="K8291" t="s">
        <v>184</v>
      </c>
      <c r="L8291" s="9">
        <v>1683760</v>
      </c>
      <c r="M8291" s="3" t="s">
        <v>46</v>
      </c>
      <c r="N8291" s="3" t="s">
        <v>63</v>
      </c>
      <c r="O8291" s="3">
        <v>1242</v>
      </c>
      <c r="P8291" s="3">
        <v>77.819999999999993</v>
      </c>
      <c r="Q8291" t="s">
        <v>76</v>
      </c>
      <c r="R8291" t="str">
        <f t="shared" si="388"/>
        <v>PORT09 to PORT04</v>
      </c>
      <c r="S8291" s="3">
        <v>360</v>
      </c>
      <c r="T8291" s="3">
        <v>0.55524729045120425</v>
      </c>
      <c r="U8291" s="10">
        <f t="shared" si="389"/>
        <v>689.61713474039573</v>
      </c>
      <c r="V8291" s="3" t="s">
        <v>197</v>
      </c>
    </row>
    <row r="8292" spans="1:22" x14ac:dyDescent="0.25">
      <c r="A8292" s="3">
        <v>1417944768</v>
      </c>
      <c r="B8292" s="11">
        <v>44659</v>
      </c>
      <c r="C8292" s="14">
        <v>43644</v>
      </c>
      <c r="D8292" s="13">
        <f t="shared" si="387"/>
        <v>44661</v>
      </c>
      <c r="E8292" s="3" t="s">
        <v>58</v>
      </c>
      <c r="F8292" s="3"/>
      <c r="G8292" s="3">
        <v>2</v>
      </c>
      <c r="H8292" s="3"/>
      <c r="I8292" s="3"/>
      <c r="J8292" s="3"/>
      <c r="K8292" t="s">
        <v>185</v>
      </c>
      <c r="L8292" s="9">
        <v>1694386</v>
      </c>
      <c r="M8292" s="3" t="s">
        <v>48</v>
      </c>
      <c r="N8292" s="3" t="s">
        <v>63</v>
      </c>
      <c r="O8292" s="3">
        <v>2851</v>
      </c>
      <c r="P8292" s="3">
        <v>93.16</v>
      </c>
      <c r="Q8292" t="s">
        <v>76</v>
      </c>
      <c r="R8292" t="str">
        <f t="shared" si="388"/>
        <v>PORT09 to PORT04</v>
      </c>
      <c r="S8292" s="3">
        <v>360</v>
      </c>
      <c r="T8292" s="3">
        <v>0.46970705658151307</v>
      </c>
      <c r="U8292" s="10">
        <f t="shared" si="389"/>
        <v>1339.1348183138937</v>
      </c>
      <c r="V8292" s="3" t="s">
        <v>197</v>
      </c>
    </row>
    <row r="8293" spans="1:22" x14ac:dyDescent="0.25">
      <c r="A8293" s="3">
        <v>1417944769</v>
      </c>
      <c r="B8293" s="11">
        <v>44658</v>
      </c>
      <c r="C8293" s="14">
        <v>43777</v>
      </c>
      <c r="D8293" s="13">
        <f t="shared" si="387"/>
        <v>44660</v>
      </c>
      <c r="E8293" s="3" t="s">
        <v>58</v>
      </c>
      <c r="F8293" s="3"/>
      <c r="G8293" s="3">
        <v>2</v>
      </c>
      <c r="H8293" s="3"/>
      <c r="I8293" s="3"/>
      <c r="J8293" s="3"/>
      <c r="K8293" t="s">
        <v>184</v>
      </c>
      <c r="L8293" s="9">
        <v>1684740</v>
      </c>
      <c r="M8293" s="3" t="s">
        <v>46</v>
      </c>
      <c r="N8293" s="3" t="s">
        <v>63</v>
      </c>
      <c r="O8293" s="3">
        <v>1893</v>
      </c>
      <c r="P8293" s="3">
        <v>53.46</v>
      </c>
      <c r="Q8293" t="s">
        <v>76</v>
      </c>
      <c r="R8293" t="str">
        <f t="shared" si="388"/>
        <v>PORT09 to PORT04</v>
      </c>
      <c r="S8293" s="3">
        <v>360</v>
      </c>
      <c r="T8293" s="3">
        <v>0.55524729045120425</v>
      </c>
      <c r="U8293" s="10">
        <f t="shared" si="389"/>
        <v>1051.0831208241295</v>
      </c>
      <c r="V8293" s="3" t="s">
        <v>197</v>
      </c>
    </row>
    <row r="8294" spans="1:22" x14ac:dyDescent="0.25">
      <c r="A8294" s="3">
        <v>1417944772</v>
      </c>
      <c r="B8294" s="11">
        <v>44653</v>
      </c>
      <c r="C8294" s="14">
        <v>43782</v>
      </c>
      <c r="D8294" s="13">
        <f t="shared" si="387"/>
        <v>44655</v>
      </c>
      <c r="E8294" s="3" t="s">
        <v>56</v>
      </c>
      <c r="F8294" s="3"/>
      <c r="G8294" s="3">
        <v>2</v>
      </c>
      <c r="H8294" s="3"/>
      <c r="I8294" s="3"/>
      <c r="J8294" s="3"/>
      <c r="K8294" t="s">
        <v>179</v>
      </c>
      <c r="L8294" s="9">
        <v>1681883</v>
      </c>
      <c r="M8294" s="3" t="s">
        <v>42</v>
      </c>
      <c r="N8294" s="3" t="s">
        <v>63</v>
      </c>
      <c r="O8294" s="3">
        <v>1132</v>
      </c>
      <c r="P8294" s="3">
        <v>69.53</v>
      </c>
      <c r="Q8294" t="s">
        <v>76</v>
      </c>
      <c r="R8294" t="str">
        <f t="shared" si="388"/>
        <v>PORT09 to PORT02</v>
      </c>
      <c r="S8294" s="3">
        <v>400</v>
      </c>
      <c r="T8294" s="3">
        <v>0.37142393742544599</v>
      </c>
      <c r="U8294" s="10">
        <f t="shared" si="389"/>
        <v>420.45189716560486</v>
      </c>
      <c r="V8294" s="3" t="s">
        <v>197</v>
      </c>
    </row>
    <row r="8295" spans="1:22" x14ac:dyDescent="0.25">
      <c r="A8295" s="3">
        <v>1417944777</v>
      </c>
      <c r="B8295" s="11">
        <v>44653</v>
      </c>
      <c r="C8295" s="14">
        <v>44409</v>
      </c>
      <c r="D8295" s="13">
        <f t="shared" si="387"/>
        <v>44655</v>
      </c>
      <c r="E8295" s="3" t="s">
        <v>56</v>
      </c>
      <c r="F8295" s="3"/>
      <c r="G8295" s="3">
        <v>2</v>
      </c>
      <c r="H8295" s="3"/>
      <c r="I8295" s="3"/>
      <c r="J8295" s="3"/>
      <c r="K8295" t="s">
        <v>186</v>
      </c>
      <c r="L8295" s="9">
        <v>1683107</v>
      </c>
      <c r="M8295" s="3" t="s">
        <v>36</v>
      </c>
      <c r="N8295" s="3" t="s">
        <v>63</v>
      </c>
      <c r="O8295" s="3">
        <v>2285</v>
      </c>
      <c r="P8295" s="3">
        <v>98.68</v>
      </c>
      <c r="Q8295" t="s">
        <v>76</v>
      </c>
      <c r="R8295" t="str">
        <f t="shared" si="388"/>
        <v>PORT09 to PORT02</v>
      </c>
      <c r="S8295" s="3">
        <v>400</v>
      </c>
      <c r="T8295" s="3">
        <v>0.56697618492956181</v>
      </c>
      <c r="U8295" s="10">
        <f t="shared" si="389"/>
        <v>1295.5405825640487</v>
      </c>
      <c r="V8295" s="3" t="s">
        <v>197</v>
      </c>
    </row>
    <row r="8296" spans="1:22" x14ac:dyDescent="0.25">
      <c r="A8296" s="3">
        <v>1417944783</v>
      </c>
      <c r="B8296" s="11">
        <v>44665</v>
      </c>
      <c r="C8296" s="14">
        <v>43834</v>
      </c>
      <c r="D8296" s="13">
        <f t="shared" si="387"/>
        <v>44667</v>
      </c>
      <c r="E8296" s="3" t="s">
        <v>58</v>
      </c>
      <c r="F8296" s="3"/>
      <c r="G8296" s="3">
        <v>2</v>
      </c>
      <c r="H8296" s="3"/>
      <c r="I8296" s="3"/>
      <c r="J8296" s="3"/>
      <c r="K8296" t="s">
        <v>185</v>
      </c>
      <c r="L8296" s="9">
        <v>1685303</v>
      </c>
      <c r="M8296" s="3" t="s">
        <v>48</v>
      </c>
      <c r="N8296" s="3" t="s">
        <v>63</v>
      </c>
      <c r="O8296" s="3">
        <v>1959</v>
      </c>
      <c r="P8296" s="3">
        <v>18.18</v>
      </c>
      <c r="Q8296" t="s">
        <v>76</v>
      </c>
      <c r="R8296" t="str">
        <f t="shared" si="388"/>
        <v>PORT09 to PORT04</v>
      </c>
      <c r="S8296" s="3">
        <v>360</v>
      </c>
      <c r="T8296" s="3">
        <v>0.46970705658151307</v>
      </c>
      <c r="U8296" s="10">
        <f t="shared" si="389"/>
        <v>920.1561238431841</v>
      </c>
      <c r="V8296" s="3" t="s">
        <v>197</v>
      </c>
    </row>
    <row r="8297" spans="1:22" x14ac:dyDescent="0.25">
      <c r="A8297" s="3">
        <v>1417944792</v>
      </c>
      <c r="B8297" s="11">
        <v>44658</v>
      </c>
      <c r="C8297" s="14">
        <v>43501</v>
      </c>
      <c r="D8297" s="13">
        <f t="shared" si="387"/>
        <v>44659</v>
      </c>
      <c r="E8297" s="3" t="s">
        <v>58</v>
      </c>
      <c r="F8297" s="3"/>
      <c r="G8297" s="3">
        <v>2</v>
      </c>
      <c r="H8297" s="3"/>
      <c r="I8297" s="3"/>
      <c r="J8297" s="3"/>
      <c r="K8297" t="s">
        <v>184</v>
      </c>
      <c r="L8297" s="9">
        <v>1688294</v>
      </c>
      <c r="M8297" s="3" t="s">
        <v>46</v>
      </c>
      <c r="N8297" s="3" t="s">
        <v>63</v>
      </c>
      <c r="O8297" s="3">
        <v>280</v>
      </c>
      <c r="P8297" s="3">
        <v>18.46</v>
      </c>
      <c r="Q8297" t="s">
        <v>76</v>
      </c>
      <c r="R8297" t="str">
        <f t="shared" si="388"/>
        <v>PORT09 to PORT04</v>
      </c>
      <c r="S8297" s="3">
        <v>360</v>
      </c>
      <c r="T8297" s="3">
        <v>0.55524729045120425</v>
      </c>
      <c r="U8297" s="10">
        <f t="shared" si="389"/>
        <v>155.4692413263372</v>
      </c>
      <c r="V8297" s="3" t="s">
        <v>197</v>
      </c>
    </row>
    <row r="8298" spans="1:22" x14ac:dyDescent="0.25">
      <c r="A8298" s="3">
        <v>1417944793</v>
      </c>
      <c r="B8298" s="11">
        <v>44662</v>
      </c>
      <c r="C8298" s="14">
        <v>44096</v>
      </c>
      <c r="D8298" s="13">
        <f t="shared" si="387"/>
        <v>44664</v>
      </c>
      <c r="E8298" s="3" t="s">
        <v>56</v>
      </c>
      <c r="F8298" s="3"/>
      <c r="G8298" s="3">
        <v>2</v>
      </c>
      <c r="H8298" s="3"/>
      <c r="I8298" s="3"/>
      <c r="J8298" s="3"/>
      <c r="K8298" t="s">
        <v>179</v>
      </c>
      <c r="L8298" s="9">
        <v>1681898</v>
      </c>
      <c r="M8298" s="3" t="s">
        <v>42</v>
      </c>
      <c r="N8298" s="3" t="s">
        <v>63</v>
      </c>
      <c r="O8298" s="3">
        <v>1607</v>
      </c>
      <c r="P8298" s="3">
        <v>61.3</v>
      </c>
      <c r="Q8298" t="s">
        <v>76</v>
      </c>
      <c r="R8298" t="str">
        <f t="shared" si="388"/>
        <v>PORT09 to PORT02</v>
      </c>
      <c r="S8298" s="3">
        <v>400</v>
      </c>
      <c r="T8298" s="3">
        <v>0.37142393742544599</v>
      </c>
      <c r="U8298" s="10">
        <f t="shared" si="389"/>
        <v>596.87826744269171</v>
      </c>
      <c r="V8298" s="3" t="s">
        <v>197</v>
      </c>
    </row>
    <row r="8299" spans="1:22" x14ac:dyDescent="0.25">
      <c r="A8299" s="3">
        <v>1417944801</v>
      </c>
      <c r="B8299" s="11">
        <v>44659</v>
      </c>
      <c r="C8299" s="14">
        <v>43732</v>
      </c>
      <c r="D8299" s="13">
        <f t="shared" si="387"/>
        <v>44660</v>
      </c>
      <c r="E8299" s="3" t="s">
        <v>58</v>
      </c>
      <c r="F8299" s="3"/>
      <c r="G8299" s="3">
        <v>2</v>
      </c>
      <c r="H8299" s="3"/>
      <c r="I8299" s="3"/>
      <c r="J8299" s="3"/>
      <c r="K8299" t="s">
        <v>185</v>
      </c>
      <c r="L8299" s="9">
        <v>1691775</v>
      </c>
      <c r="M8299" s="3" t="s">
        <v>48</v>
      </c>
      <c r="N8299" s="3" t="s">
        <v>63</v>
      </c>
      <c r="O8299" s="3">
        <v>221</v>
      </c>
      <c r="P8299" s="3">
        <v>76.58</v>
      </c>
      <c r="Q8299" t="s">
        <v>76</v>
      </c>
      <c r="R8299" t="str">
        <f t="shared" si="388"/>
        <v>PORT09 to PORT04</v>
      </c>
      <c r="S8299" s="3">
        <v>360</v>
      </c>
      <c r="T8299" s="3">
        <v>0.46970705658151307</v>
      </c>
      <c r="U8299" s="10">
        <f t="shared" si="389"/>
        <v>103.80525950451438</v>
      </c>
      <c r="V8299" s="3" t="s">
        <v>197</v>
      </c>
    </row>
    <row r="8300" spans="1:22" x14ac:dyDescent="0.25">
      <c r="A8300" s="3">
        <v>1417944802</v>
      </c>
      <c r="B8300" s="11">
        <v>44652</v>
      </c>
      <c r="C8300" s="14">
        <v>44247</v>
      </c>
      <c r="D8300" s="13">
        <f t="shared" si="387"/>
        <v>44653</v>
      </c>
      <c r="E8300" s="3" t="s">
        <v>56</v>
      </c>
      <c r="F8300" s="3"/>
      <c r="G8300" s="3">
        <v>2</v>
      </c>
      <c r="H8300" s="3"/>
      <c r="I8300" s="3"/>
      <c r="J8300" s="3"/>
      <c r="K8300" t="s">
        <v>186</v>
      </c>
      <c r="L8300" s="9">
        <v>1692679</v>
      </c>
      <c r="M8300" s="3" t="s">
        <v>36</v>
      </c>
      <c r="N8300" s="3" t="s">
        <v>63</v>
      </c>
      <c r="O8300" s="3">
        <v>673</v>
      </c>
      <c r="P8300" s="3">
        <v>77.13</v>
      </c>
      <c r="Q8300" t="s">
        <v>76</v>
      </c>
      <c r="R8300" t="str">
        <f t="shared" si="388"/>
        <v>PORT09 to PORT02</v>
      </c>
      <c r="S8300" s="3">
        <v>400</v>
      </c>
      <c r="T8300" s="3">
        <v>0.56697618492956181</v>
      </c>
      <c r="U8300" s="10">
        <f t="shared" si="389"/>
        <v>381.57497245759509</v>
      </c>
      <c r="V8300" s="3" t="s">
        <v>197</v>
      </c>
    </row>
    <row r="8301" spans="1:22" x14ac:dyDescent="0.25">
      <c r="A8301" s="3">
        <v>1417944809</v>
      </c>
      <c r="B8301" s="11">
        <v>44662</v>
      </c>
      <c r="C8301" s="14">
        <v>44273</v>
      </c>
      <c r="D8301" s="13">
        <f t="shared" si="387"/>
        <v>44663</v>
      </c>
      <c r="E8301" s="3" t="s">
        <v>58</v>
      </c>
      <c r="F8301" s="3"/>
      <c r="G8301" s="3">
        <v>2</v>
      </c>
      <c r="H8301" s="3"/>
      <c r="I8301" s="3"/>
      <c r="J8301" s="3"/>
      <c r="K8301" t="s">
        <v>184</v>
      </c>
      <c r="L8301" s="9">
        <v>1688621</v>
      </c>
      <c r="M8301" s="3" t="s">
        <v>46</v>
      </c>
      <c r="N8301" s="3" t="s">
        <v>63</v>
      </c>
      <c r="O8301" s="3">
        <v>269</v>
      </c>
      <c r="P8301" s="3">
        <v>15.34</v>
      </c>
      <c r="Q8301" t="s">
        <v>76</v>
      </c>
      <c r="R8301" t="str">
        <f t="shared" si="388"/>
        <v>PORT09 to PORT04</v>
      </c>
      <c r="S8301" s="3">
        <v>360</v>
      </c>
      <c r="T8301" s="3">
        <v>0.55524729045120425</v>
      </c>
      <c r="U8301" s="10">
        <f t="shared" si="389"/>
        <v>149.36152113137393</v>
      </c>
      <c r="V8301" s="3" t="s">
        <v>197</v>
      </c>
    </row>
    <row r="8302" spans="1:22" x14ac:dyDescent="0.25">
      <c r="A8302" s="3">
        <v>1417944811</v>
      </c>
      <c r="B8302" s="11">
        <v>44652</v>
      </c>
      <c r="C8302" s="14">
        <v>43644</v>
      </c>
      <c r="D8302" s="13">
        <f t="shared" si="387"/>
        <v>44653</v>
      </c>
      <c r="E8302" s="3" t="s">
        <v>58</v>
      </c>
      <c r="F8302" s="3"/>
      <c r="G8302" s="3">
        <v>2</v>
      </c>
      <c r="H8302" s="3"/>
      <c r="I8302" s="3"/>
      <c r="J8302" s="3"/>
      <c r="K8302" t="s">
        <v>184</v>
      </c>
      <c r="L8302" s="9">
        <v>1682757</v>
      </c>
      <c r="M8302" s="3" t="s">
        <v>46</v>
      </c>
      <c r="N8302" s="3" t="s">
        <v>63</v>
      </c>
      <c r="O8302" s="3">
        <v>285</v>
      </c>
      <c r="P8302" s="3">
        <v>22.3</v>
      </c>
      <c r="Q8302" t="s">
        <v>76</v>
      </c>
      <c r="R8302" t="str">
        <f t="shared" si="388"/>
        <v>PORT09 to PORT04</v>
      </c>
      <c r="S8302" s="3">
        <v>360</v>
      </c>
      <c r="T8302" s="3">
        <v>0.55524729045120425</v>
      </c>
      <c r="U8302" s="10">
        <f t="shared" si="389"/>
        <v>158.2454777785932</v>
      </c>
      <c r="V8302" s="3" t="s">
        <v>197</v>
      </c>
    </row>
    <row r="8303" spans="1:22" x14ac:dyDescent="0.25">
      <c r="A8303" s="3">
        <v>1417944816</v>
      </c>
      <c r="B8303" s="11">
        <v>44662</v>
      </c>
      <c r="C8303" s="14">
        <v>43563</v>
      </c>
      <c r="D8303" s="13">
        <f t="shared" si="387"/>
        <v>44664</v>
      </c>
      <c r="E8303" s="3" t="s">
        <v>58</v>
      </c>
      <c r="F8303" s="3"/>
      <c r="G8303" s="3">
        <v>2</v>
      </c>
      <c r="H8303" s="3"/>
      <c r="I8303" s="3"/>
      <c r="J8303" s="3"/>
      <c r="K8303" t="s">
        <v>185</v>
      </c>
      <c r="L8303" s="9">
        <v>1685301</v>
      </c>
      <c r="M8303" s="3" t="s">
        <v>48</v>
      </c>
      <c r="N8303" s="3" t="s">
        <v>63</v>
      </c>
      <c r="O8303" s="3">
        <v>3027</v>
      </c>
      <c r="P8303" s="3">
        <v>85.19</v>
      </c>
      <c r="Q8303" t="s">
        <v>76</v>
      </c>
      <c r="R8303" t="str">
        <f t="shared" si="388"/>
        <v>PORT09 to PORT04</v>
      </c>
      <c r="S8303" s="3">
        <v>360</v>
      </c>
      <c r="T8303" s="3">
        <v>0.46970705658151307</v>
      </c>
      <c r="U8303" s="10">
        <f t="shared" si="389"/>
        <v>1421.8032602722401</v>
      </c>
      <c r="V8303" s="3" t="s">
        <v>197</v>
      </c>
    </row>
    <row r="8304" spans="1:22" x14ac:dyDescent="0.25">
      <c r="A8304" s="3">
        <v>1417944817</v>
      </c>
      <c r="B8304" s="11">
        <v>44654</v>
      </c>
      <c r="C8304" s="14">
        <v>43965</v>
      </c>
      <c r="D8304" s="13">
        <f t="shared" si="387"/>
        <v>44655</v>
      </c>
      <c r="E8304" s="3" t="s">
        <v>60</v>
      </c>
      <c r="F8304" s="3"/>
      <c r="G8304" s="3">
        <v>1</v>
      </c>
      <c r="H8304" s="3"/>
      <c r="I8304" s="3"/>
      <c r="J8304" s="3"/>
      <c r="K8304" t="s">
        <v>183</v>
      </c>
      <c r="L8304" s="9">
        <v>1684649</v>
      </c>
      <c r="M8304" s="3" t="s">
        <v>41</v>
      </c>
      <c r="N8304" s="3" t="s">
        <v>63</v>
      </c>
      <c r="O8304" s="3">
        <v>277</v>
      </c>
      <c r="P8304" s="3">
        <v>26.38</v>
      </c>
      <c r="Q8304" t="s">
        <v>76</v>
      </c>
      <c r="R8304" t="str">
        <f t="shared" si="388"/>
        <v>PORT09 to PORT06</v>
      </c>
      <c r="S8304" s="3">
        <v>250</v>
      </c>
      <c r="T8304" s="3">
        <v>0.55408809762578848</v>
      </c>
      <c r="U8304" s="10">
        <f t="shared" si="389"/>
        <v>153.48240304234341</v>
      </c>
      <c r="V8304" s="3" t="s">
        <v>197</v>
      </c>
    </row>
    <row r="8305" spans="1:22" x14ac:dyDescent="0.25">
      <c r="A8305" s="3">
        <v>1417944826</v>
      </c>
      <c r="B8305" s="11">
        <v>44662</v>
      </c>
      <c r="C8305" s="14">
        <v>44257</v>
      </c>
      <c r="D8305" s="13">
        <f t="shared" si="387"/>
        <v>44663</v>
      </c>
      <c r="E8305" s="3" t="s">
        <v>56</v>
      </c>
      <c r="F8305" s="3"/>
      <c r="G8305" s="3">
        <v>2</v>
      </c>
      <c r="H8305" s="3"/>
      <c r="I8305" s="3"/>
      <c r="J8305" s="3"/>
      <c r="K8305" t="s">
        <v>182</v>
      </c>
      <c r="L8305" s="9">
        <v>1691701</v>
      </c>
      <c r="M8305" s="3" t="s">
        <v>45</v>
      </c>
      <c r="N8305" s="3" t="s">
        <v>63</v>
      </c>
      <c r="O8305" s="3">
        <v>459</v>
      </c>
      <c r="P8305" s="3">
        <v>63.76</v>
      </c>
      <c r="Q8305" t="s">
        <v>76</v>
      </c>
      <c r="R8305" t="str">
        <f t="shared" si="388"/>
        <v>PORT09 to PORT02</v>
      </c>
      <c r="S8305" s="3">
        <v>400</v>
      </c>
      <c r="T8305" s="3">
        <v>0.49358189848294531</v>
      </c>
      <c r="U8305" s="10">
        <f t="shared" si="389"/>
        <v>226.55409140367189</v>
      </c>
      <c r="V8305" s="3" t="s">
        <v>197</v>
      </c>
    </row>
    <row r="8306" spans="1:22" x14ac:dyDescent="0.25">
      <c r="A8306" s="3">
        <v>1417944835</v>
      </c>
      <c r="B8306" s="11">
        <v>44652</v>
      </c>
      <c r="C8306" s="14">
        <v>43707</v>
      </c>
      <c r="D8306" s="13">
        <f t="shared" si="387"/>
        <v>44654</v>
      </c>
      <c r="E8306" s="3" t="s">
        <v>56</v>
      </c>
      <c r="F8306" s="3"/>
      <c r="G8306" s="3">
        <v>2</v>
      </c>
      <c r="H8306" s="3"/>
      <c r="I8306" s="3"/>
      <c r="J8306" s="3"/>
      <c r="K8306" t="s">
        <v>182</v>
      </c>
      <c r="L8306" s="9">
        <v>1691548</v>
      </c>
      <c r="M8306" s="3" t="s">
        <v>45</v>
      </c>
      <c r="N8306" s="3" t="s">
        <v>63</v>
      </c>
      <c r="O8306" s="3">
        <v>1134</v>
      </c>
      <c r="P8306" s="3">
        <v>11.77</v>
      </c>
      <c r="Q8306" t="s">
        <v>76</v>
      </c>
      <c r="R8306" t="str">
        <f t="shared" si="388"/>
        <v>PORT09 to PORT02</v>
      </c>
      <c r="S8306" s="3">
        <v>400</v>
      </c>
      <c r="T8306" s="3">
        <v>0.49358189848294531</v>
      </c>
      <c r="U8306" s="10">
        <f t="shared" si="389"/>
        <v>559.72187287965994</v>
      </c>
      <c r="V8306" s="3" t="s">
        <v>197</v>
      </c>
    </row>
    <row r="8307" spans="1:22" x14ac:dyDescent="0.25">
      <c r="A8307" s="3">
        <v>1417944845</v>
      </c>
      <c r="B8307" s="11">
        <v>44655</v>
      </c>
      <c r="C8307" s="14">
        <v>44196</v>
      </c>
      <c r="D8307" s="13">
        <f t="shared" si="387"/>
        <v>44657</v>
      </c>
      <c r="E8307" s="3" t="s">
        <v>56</v>
      </c>
      <c r="F8307" s="3"/>
      <c r="G8307" s="3">
        <v>2</v>
      </c>
      <c r="H8307" s="3"/>
      <c r="I8307" s="3"/>
      <c r="J8307" s="3"/>
      <c r="K8307" t="s">
        <v>186</v>
      </c>
      <c r="L8307" s="9">
        <v>1690529</v>
      </c>
      <c r="M8307" s="3" t="s">
        <v>36</v>
      </c>
      <c r="N8307" s="3" t="s">
        <v>63</v>
      </c>
      <c r="O8307" s="3">
        <v>2066</v>
      </c>
      <c r="P8307" s="3">
        <v>15.54</v>
      </c>
      <c r="Q8307" t="s">
        <v>76</v>
      </c>
      <c r="R8307" t="str">
        <f t="shared" si="388"/>
        <v>PORT09 to PORT02</v>
      </c>
      <c r="S8307" s="3">
        <v>400</v>
      </c>
      <c r="T8307" s="3">
        <v>0.56697618492956181</v>
      </c>
      <c r="U8307" s="10">
        <f t="shared" si="389"/>
        <v>1171.3727980644746</v>
      </c>
      <c r="V8307" s="3" t="s">
        <v>197</v>
      </c>
    </row>
    <row r="8308" spans="1:22" x14ac:dyDescent="0.25">
      <c r="A8308" s="3">
        <v>1417944853</v>
      </c>
      <c r="B8308" s="11">
        <v>44652</v>
      </c>
      <c r="C8308" s="14">
        <v>44282</v>
      </c>
      <c r="D8308" s="13">
        <f t="shared" si="387"/>
        <v>44654</v>
      </c>
      <c r="E8308" s="3" t="s">
        <v>56</v>
      </c>
      <c r="F8308" s="3"/>
      <c r="G8308" s="3">
        <v>2</v>
      </c>
      <c r="H8308" s="3"/>
      <c r="I8308" s="3"/>
      <c r="J8308" s="3"/>
      <c r="K8308" t="s">
        <v>182</v>
      </c>
      <c r="L8308" s="9">
        <v>1688750</v>
      </c>
      <c r="M8308" s="3" t="s">
        <v>45</v>
      </c>
      <c r="N8308" s="3" t="s">
        <v>63</v>
      </c>
      <c r="O8308" s="3">
        <v>2031</v>
      </c>
      <c r="P8308" s="3">
        <v>102.9</v>
      </c>
      <c r="Q8308" t="s">
        <v>76</v>
      </c>
      <c r="R8308" t="str">
        <f t="shared" si="388"/>
        <v>PORT09 to PORT02</v>
      </c>
      <c r="S8308" s="3">
        <v>400</v>
      </c>
      <c r="T8308" s="3">
        <v>0.49358189848294531</v>
      </c>
      <c r="U8308" s="10">
        <f t="shared" si="389"/>
        <v>1002.464835818862</v>
      </c>
      <c r="V8308" s="3" t="s">
        <v>82</v>
      </c>
    </row>
    <row r="8309" spans="1:22" x14ac:dyDescent="0.25">
      <c r="A8309" s="3">
        <v>1417944858</v>
      </c>
      <c r="B8309" s="11">
        <v>44662</v>
      </c>
      <c r="C8309" s="14">
        <v>43832</v>
      </c>
      <c r="D8309" s="13">
        <f t="shared" si="387"/>
        <v>44664</v>
      </c>
      <c r="E8309" s="3" t="s">
        <v>58</v>
      </c>
      <c r="F8309" s="3"/>
      <c r="G8309" s="3">
        <v>2</v>
      </c>
      <c r="H8309" s="3"/>
      <c r="I8309" s="3"/>
      <c r="J8309" s="3"/>
      <c r="K8309" t="s">
        <v>185</v>
      </c>
      <c r="L8309" s="9">
        <v>1691767</v>
      </c>
      <c r="M8309" s="3" t="s">
        <v>48</v>
      </c>
      <c r="N8309" s="3" t="s">
        <v>63</v>
      </c>
      <c r="O8309" s="3">
        <v>2623</v>
      </c>
      <c r="P8309" s="3">
        <v>194.19</v>
      </c>
      <c r="Q8309" t="s">
        <v>76</v>
      </c>
      <c r="R8309" t="str">
        <f t="shared" si="388"/>
        <v>PORT09 to PORT04</v>
      </c>
      <c r="S8309" s="3">
        <v>360</v>
      </c>
      <c r="T8309" s="3">
        <v>0.46970705658151307</v>
      </c>
      <c r="U8309" s="10">
        <f t="shared" si="389"/>
        <v>1232.0416094133088</v>
      </c>
      <c r="V8309" s="3" t="s">
        <v>82</v>
      </c>
    </row>
    <row r="8310" spans="1:22" x14ac:dyDescent="0.25">
      <c r="A8310" s="3">
        <v>1417944868</v>
      </c>
      <c r="B8310" s="11">
        <v>44652</v>
      </c>
      <c r="C8310" s="14">
        <v>44154</v>
      </c>
      <c r="D8310" s="13">
        <f t="shared" si="387"/>
        <v>44654</v>
      </c>
      <c r="E8310" s="3" t="s">
        <v>56</v>
      </c>
      <c r="F8310" s="3"/>
      <c r="G8310" s="3">
        <v>2</v>
      </c>
      <c r="H8310" s="3"/>
      <c r="I8310" s="3"/>
      <c r="J8310" s="3"/>
      <c r="K8310" t="s">
        <v>182</v>
      </c>
      <c r="L8310" s="9">
        <v>1684636</v>
      </c>
      <c r="M8310" s="3" t="s">
        <v>45</v>
      </c>
      <c r="N8310" s="3" t="s">
        <v>63</v>
      </c>
      <c r="O8310" s="3">
        <v>1562</v>
      </c>
      <c r="P8310" s="3">
        <v>54.78</v>
      </c>
      <c r="Q8310" t="s">
        <v>76</v>
      </c>
      <c r="R8310" t="str">
        <f t="shared" si="388"/>
        <v>PORT09 to PORT02</v>
      </c>
      <c r="S8310" s="3">
        <v>400</v>
      </c>
      <c r="T8310" s="3">
        <v>0.49358189848294531</v>
      </c>
      <c r="U8310" s="10">
        <f t="shared" si="389"/>
        <v>770.9749254303606</v>
      </c>
      <c r="V8310" s="3" t="s">
        <v>197</v>
      </c>
    </row>
    <row r="8311" spans="1:22" x14ac:dyDescent="0.25">
      <c r="A8311" s="3">
        <v>1417944874</v>
      </c>
      <c r="B8311" s="11">
        <v>44652</v>
      </c>
      <c r="C8311" s="14">
        <v>43651</v>
      </c>
      <c r="D8311" s="13">
        <f t="shared" si="387"/>
        <v>44654</v>
      </c>
      <c r="E8311" s="3" t="s">
        <v>56</v>
      </c>
      <c r="F8311" s="3"/>
      <c r="G8311" s="3">
        <v>2</v>
      </c>
      <c r="H8311" s="3"/>
      <c r="I8311" s="3"/>
      <c r="J8311" s="3"/>
      <c r="K8311" t="s">
        <v>186</v>
      </c>
      <c r="L8311" s="9">
        <v>1680434</v>
      </c>
      <c r="M8311" s="3" t="s">
        <v>36</v>
      </c>
      <c r="N8311" s="3" t="s">
        <v>63</v>
      </c>
      <c r="O8311" s="3">
        <v>1053</v>
      </c>
      <c r="P8311" s="3">
        <v>12.55</v>
      </c>
      <c r="Q8311" t="s">
        <v>76</v>
      </c>
      <c r="R8311" t="str">
        <f t="shared" si="388"/>
        <v>PORT09 to PORT02</v>
      </c>
      <c r="S8311" s="3">
        <v>400</v>
      </c>
      <c r="T8311" s="3">
        <v>0.56697618492956181</v>
      </c>
      <c r="U8311" s="10">
        <f t="shared" si="389"/>
        <v>597.0259227308286</v>
      </c>
      <c r="V8311" s="3" t="s">
        <v>197</v>
      </c>
    </row>
    <row r="8312" spans="1:22" x14ac:dyDescent="0.25">
      <c r="A8312" s="3">
        <v>1417944879</v>
      </c>
      <c r="B8312" s="11">
        <v>44659</v>
      </c>
      <c r="C8312" s="14">
        <v>43701</v>
      </c>
      <c r="D8312" s="13">
        <f t="shared" si="387"/>
        <v>44660</v>
      </c>
      <c r="E8312" s="3" t="s">
        <v>56</v>
      </c>
      <c r="F8312" s="3"/>
      <c r="G8312" s="3">
        <v>2</v>
      </c>
      <c r="H8312" s="3"/>
      <c r="I8312" s="3"/>
      <c r="J8312" s="3"/>
      <c r="K8312" t="s">
        <v>186</v>
      </c>
      <c r="L8312" s="9">
        <v>1688955</v>
      </c>
      <c r="M8312" s="3" t="s">
        <v>36</v>
      </c>
      <c r="N8312" s="3" t="s">
        <v>63</v>
      </c>
      <c r="O8312" s="3">
        <v>234</v>
      </c>
      <c r="P8312" s="3">
        <v>99.27</v>
      </c>
      <c r="Q8312" t="s">
        <v>76</v>
      </c>
      <c r="R8312" t="str">
        <f t="shared" si="388"/>
        <v>PORT09 to PORT02</v>
      </c>
      <c r="S8312" s="3">
        <v>400</v>
      </c>
      <c r="T8312" s="3">
        <v>0.56697618492956181</v>
      </c>
      <c r="U8312" s="10">
        <f t="shared" si="389"/>
        <v>132.67242727351746</v>
      </c>
      <c r="V8312" s="3" t="s">
        <v>197</v>
      </c>
    </row>
    <row r="8313" spans="1:22" x14ac:dyDescent="0.25">
      <c r="A8313" s="3">
        <v>1417944880</v>
      </c>
      <c r="B8313" s="11">
        <v>44658</v>
      </c>
      <c r="C8313" s="14">
        <v>43928</v>
      </c>
      <c r="D8313" s="13">
        <f t="shared" si="387"/>
        <v>44659</v>
      </c>
      <c r="E8313" s="3" t="s">
        <v>56</v>
      </c>
      <c r="F8313" s="3"/>
      <c r="G8313" s="3">
        <v>2</v>
      </c>
      <c r="H8313" s="3"/>
      <c r="I8313" s="3"/>
      <c r="J8313" s="3"/>
      <c r="K8313" t="s">
        <v>186</v>
      </c>
      <c r="L8313" s="9">
        <v>1694789</v>
      </c>
      <c r="M8313" s="3" t="s">
        <v>36</v>
      </c>
      <c r="N8313" s="3" t="s">
        <v>63</v>
      </c>
      <c r="O8313" s="3">
        <v>349</v>
      </c>
      <c r="P8313" s="3">
        <v>24.21</v>
      </c>
      <c r="Q8313" t="s">
        <v>76</v>
      </c>
      <c r="R8313" t="str">
        <f t="shared" si="388"/>
        <v>PORT09 to PORT02</v>
      </c>
      <c r="S8313" s="3">
        <v>400</v>
      </c>
      <c r="T8313" s="3">
        <v>0.56697618492956181</v>
      </c>
      <c r="U8313" s="10">
        <f t="shared" si="389"/>
        <v>197.87468854041708</v>
      </c>
      <c r="V8313" s="3" t="s">
        <v>197</v>
      </c>
    </row>
    <row r="8314" spans="1:22" x14ac:dyDescent="0.25">
      <c r="A8314" s="3">
        <v>1417944883</v>
      </c>
      <c r="B8314" s="11">
        <v>44662</v>
      </c>
      <c r="C8314" s="14">
        <v>43996</v>
      </c>
      <c r="D8314" s="13">
        <f t="shared" si="387"/>
        <v>44664</v>
      </c>
      <c r="E8314" s="3" t="s">
        <v>56</v>
      </c>
      <c r="F8314" s="3"/>
      <c r="G8314" s="3">
        <v>2</v>
      </c>
      <c r="H8314" s="3"/>
      <c r="I8314" s="3"/>
      <c r="J8314" s="3"/>
      <c r="K8314" t="s">
        <v>186</v>
      </c>
      <c r="L8314" s="9">
        <v>1691906</v>
      </c>
      <c r="M8314" s="3" t="s">
        <v>36</v>
      </c>
      <c r="N8314" s="3" t="s">
        <v>63</v>
      </c>
      <c r="O8314" s="3">
        <v>2938</v>
      </c>
      <c r="P8314" s="3">
        <v>139.16</v>
      </c>
      <c r="Q8314" t="s">
        <v>76</v>
      </c>
      <c r="R8314" t="str">
        <f t="shared" si="388"/>
        <v>PORT09 to PORT02</v>
      </c>
      <c r="S8314" s="3">
        <v>400</v>
      </c>
      <c r="T8314" s="3">
        <v>0.56697618492956181</v>
      </c>
      <c r="U8314" s="10">
        <f t="shared" si="389"/>
        <v>1665.7760313230526</v>
      </c>
      <c r="V8314" s="3" t="s">
        <v>82</v>
      </c>
    </row>
    <row r="8315" spans="1:22" x14ac:dyDescent="0.25">
      <c r="A8315" s="3">
        <v>1417944884</v>
      </c>
      <c r="B8315" s="11">
        <v>44659</v>
      </c>
      <c r="C8315" s="14">
        <v>43492</v>
      </c>
      <c r="D8315" s="13">
        <f t="shared" si="387"/>
        <v>44661</v>
      </c>
      <c r="E8315" s="3" t="s">
        <v>58</v>
      </c>
      <c r="F8315" s="3"/>
      <c r="G8315" s="3">
        <v>2</v>
      </c>
      <c r="H8315" s="3"/>
      <c r="I8315" s="3"/>
      <c r="J8315" s="3"/>
      <c r="K8315" t="s">
        <v>185</v>
      </c>
      <c r="L8315" s="9">
        <v>1685307</v>
      </c>
      <c r="M8315" s="3" t="s">
        <v>48</v>
      </c>
      <c r="N8315" s="3" t="s">
        <v>63</v>
      </c>
      <c r="O8315" s="3">
        <v>3382</v>
      </c>
      <c r="P8315" s="3">
        <v>35.74</v>
      </c>
      <c r="Q8315" t="s">
        <v>76</v>
      </c>
      <c r="R8315" t="str">
        <f t="shared" si="388"/>
        <v>PORT09 to PORT04</v>
      </c>
      <c r="S8315" s="3">
        <v>360</v>
      </c>
      <c r="T8315" s="3">
        <v>0.46970705658151307</v>
      </c>
      <c r="U8315" s="10">
        <f t="shared" si="389"/>
        <v>1588.5492653586773</v>
      </c>
      <c r="V8315" s="3" t="s">
        <v>197</v>
      </c>
    </row>
    <row r="8316" spans="1:22" x14ac:dyDescent="0.25">
      <c r="A8316" s="3">
        <v>1417944894</v>
      </c>
      <c r="B8316" s="11">
        <v>44652</v>
      </c>
      <c r="C8316" s="14">
        <v>44635</v>
      </c>
      <c r="D8316" s="13">
        <f t="shared" si="387"/>
        <v>44654</v>
      </c>
      <c r="E8316" s="3" t="s">
        <v>58</v>
      </c>
      <c r="F8316" s="3"/>
      <c r="G8316" s="3">
        <v>2</v>
      </c>
      <c r="H8316" s="3"/>
      <c r="I8316" s="3"/>
      <c r="J8316" s="3"/>
      <c r="K8316" t="s">
        <v>185</v>
      </c>
      <c r="L8316" s="9">
        <v>1680966</v>
      </c>
      <c r="M8316" s="3" t="s">
        <v>48</v>
      </c>
      <c r="N8316" s="3" t="s">
        <v>63</v>
      </c>
      <c r="O8316" s="3">
        <v>3251</v>
      </c>
      <c r="P8316" s="3">
        <v>131.07</v>
      </c>
      <c r="Q8316" t="s">
        <v>76</v>
      </c>
      <c r="R8316" t="str">
        <f t="shared" si="388"/>
        <v>PORT09 to PORT04</v>
      </c>
      <c r="S8316" s="3">
        <v>360</v>
      </c>
      <c r="T8316" s="3">
        <v>0.46970705658151307</v>
      </c>
      <c r="U8316" s="10">
        <f t="shared" si="389"/>
        <v>1527.0176409464989</v>
      </c>
      <c r="V8316" s="3" t="s">
        <v>82</v>
      </c>
    </row>
    <row r="8317" spans="1:22" x14ac:dyDescent="0.25">
      <c r="A8317" s="3">
        <v>1417944903</v>
      </c>
      <c r="B8317" s="11">
        <v>44662</v>
      </c>
      <c r="C8317" s="14">
        <v>43859</v>
      </c>
      <c r="D8317" s="13">
        <f t="shared" si="387"/>
        <v>44663</v>
      </c>
      <c r="E8317" s="3" t="s">
        <v>56</v>
      </c>
      <c r="F8317" s="3"/>
      <c r="G8317" s="3">
        <v>2</v>
      </c>
      <c r="H8317" s="3"/>
      <c r="I8317" s="3"/>
      <c r="J8317" s="3"/>
      <c r="K8317" t="s">
        <v>179</v>
      </c>
      <c r="L8317" s="9">
        <v>1683709</v>
      </c>
      <c r="M8317" s="3" t="s">
        <v>42</v>
      </c>
      <c r="N8317" s="3" t="s">
        <v>63</v>
      </c>
      <c r="O8317" s="3">
        <v>887</v>
      </c>
      <c r="P8317" s="3">
        <v>47.64</v>
      </c>
      <c r="Q8317" t="s">
        <v>76</v>
      </c>
      <c r="R8317" t="str">
        <f t="shared" si="388"/>
        <v>PORT09 to PORT02</v>
      </c>
      <c r="S8317" s="3">
        <v>400</v>
      </c>
      <c r="T8317" s="3">
        <v>0.37142393742544599</v>
      </c>
      <c r="U8317" s="10">
        <f t="shared" si="389"/>
        <v>329.45303249637061</v>
      </c>
      <c r="V8317" s="3" t="s">
        <v>197</v>
      </c>
    </row>
    <row r="8318" spans="1:22" x14ac:dyDescent="0.25">
      <c r="A8318" s="3">
        <v>1417944913</v>
      </c>
      <c r="B8318" s="11">
        <v>44665</v>
      </c>
      <c r="C8318" s="14">
        <v>43596</v>
      </c>
      <c r="D8318" s="13">
        <f t="shared" si="387"/>
        <v>44666</v>
      </c>
      <c r="E8318" s="3" t="s">
        <v>56</v>
      </c>
      <c r="F8318" s="3"/>
      <c r="G8318" s="3">
        <v>2</v>
      </c>
      <c r="H8318" s="3"/>
      <c r="I8318" s="3"/>
      <c r="J8318" s="3"/>
      <c r="K8318" t="s">
        <v>182</v>
      </c>
      <c r="L8318" s="9">
        <v>1683409</v>
      </c>
      <c r="M8318" s="3" t="s">
        <v>45</v>
      </c>
      <c r="N8318" s="3" t="s">
        <v>63</v>
      </c>
      <c r="O8318" s="3">
        <v>547</v>
      </c>
      <c r="P8318" s="3">
        <v>99.06</v>
      </c>
      <c r="Q8318" t="s">
        <v>76</v>
      </c>
      <c r="R8318" t="str">
        <f t="shared" si="388"/>
        <v>PORT09 to PORT02</v>
      </c>
      <c r="S8318" s="3">
        <v>400</v>
      </c>
      <c r="T8318" s="3">
        <v>0.49358189848294531</v>
      </c>
      <c r="U8318" s="10">
        <f t="shared" si="389"/>
        <v>269.98929847017109</v>
      </c>
      <c r="V8318" s="3" t="s">
        <v>197</v>
      </c>
    </row>
    <row r="8319" spans="1:22" x14ac:dyDescent="0.25">
      <c r="A8319" s="3">
        <v>1417944919</v>
      </c>
      <c r="B8319" s="11">
        <v>44659</v>
      </c>
      <c r="C8319" s="14">
        <v>44020</v>
      </c>
      <c r="D8319" s="13">
        <f t="shared" si="387"/>
        <v>44661</v>
      </c>
      <c r="E8319" s="3" t="s">
        <v>56</v>
      </c>
      <c r="F8319" s="3"/>
      <c r="G8319" s="3">
        <v>2</v>
      </c>
      <c r="H8319" s="3"/>
      <c r="I8319" s="3"/>
      <c r="J8319" s="3"/>
      <c r="K8319" t="s">
        <v>186</v>
      </c>
      <c r="L8319" s="9">
        <v>1687195</v>
      </c>
      <c r="M8319" s="3" t="s">
        <v>36</v>
      </c>
      <c r="N8319" s="3" t="s">
        <v>63</v>
      </c>
      <c r="O8319" s="3">
        <v>1163</v>
      </c>
      <c r="P8319" s="3">
        <v>74.72</v>
      </c>
      <c r="Q8319" t="s">
        <v>76</v>
      </c>
      <c r="R8319" t="str">
        <f t="shared" si="388"/>
        <v>PORT09 to PORT02</v>
      </c>
      <c r="S8319" s="3">
        <v>400</v>
      </c>
      <c r="T8319" s="3">
        <v>0.56697618492956181</v>
      </c>
      <c r="U8319" s="10">
        <f t="shared" si="389"/>
        <v>659.39330307308035</v>
      </c>
      <c r="V8319" s="3" t="s">
        <v>197</v>
      </c>
    </row>
    <row r="8320" spans="1:22" x14ac:dyDescent="0.25">
      <c r="A8320" s="3">
        <v>1417944926</v>
      </c>
      <c r="B8320" s="11">
        <v>44662</v>
      </c>
      <c r="C8320" s="14">
        <v>43598</v>
      </c>
      <c r="D8320" s="13">
        <f t="shared" si="387"/>
        <v>44664</v>
      </c>
      <c r="E8320" s="3" t="s">
        <v>56</v>
      </c>
      <c r="F8320" s="3"/>
      <c r="G8320" s="3">
        <v>2</v>
      </c>
      <c r="H8320" s="3"/>
      <c r="I8320" s="3"/>
      <c r="J8320" s="3"/>
      <c r="K8320" t="s">
        <v>186</v>
      </c>
      <c r="L8320" s="9">
        <v>1692222</v>
      </c>
      <c r="M8320" s="3" t="s">
        <v>36</v>
      </c>
      <c r="N8320" s="3" t="s">
        <v>63</v>
      </c>
      <c r="O8320" s="3">
        <v>1130</v>
      </c>
      <c r="P8320" s="3">
        <v>76.22</v>
      </c>
      <c r="Q8320" t="s">
        <v>76</v>
      </c>
      <c r="R8320" t="str">
        <f t="shared" si="388"/>
        <v>PORT09 to PORT02</v>
      </c>
      <c r="S8320" s="3">
        <v>400</v>
      </c>
      <c r="T8320" s="3">
        <v>0.56697618492956181</v>
      </c>
      <c r="U8320" s="10">
        <f t="shared" si="389"/>
        <v>640.68308897040481</v>
      </c>
      <c r="V8320" s="3" t="s">
        <v>197</v>
      </c>
    </row>
    <row r="8321" spans="1:22" x14ac:dyDescent="0.25">
      <c r="A8321" s="3">
        <v>1417944928</v>
      </c>
      <c r="B8321" s="11">
        <v>44659</v>
      </c>
      <c r="C8321" s="14">
        <v>44466</v>
      </c>
      <c r="D8321" s="13">
        <f t="shared" si="387"/>
        <v>44661</v>
      </c>
      <c r="E8321" s="3" t="s">
        <v>56</v>
      </c>
      <c r="F8321" s="3"/>
      <c r="G8321" s="3">
        <v>2</v>
      </c>
      <c r="H8321" s="3"/>
      <c r="I8321" s="3"/>
      <c r="J8321" s="3"/>
      <c r="K8321" t="s">
        <v>186</v>
      </c>
      <c r="L8321" s="9">
        <v>1664406</v>
      </c>
      <c r="M8321" s="3" t="s">
        <v>36</v>
      </c>
      <c r="N8321" s="3" t="s">
        <v>63</v>
      </c>
      <c r="O8321" s="3">
        <v>2316</v>
      </c>
      <c r="P8321" s="3">
        <v>55.58</v>
      </c>
      <c r="Q8321" t="s">
        <v>76</v>
      </c>
      <c r="R8321" t="str">
        <f t="shared" si="388"/>
        <v>PORT09 to PORT02</v>
      </c>
      <c r="S8321" s="3">
        <v>400</v>
      </c>
      <c r="T8321" s="3">
        <v>0.56697618492956181</v>
      </c>
      <c r="U8321" s="10">
        <f t="shared" si="389"/>
        <v>1313.1168442968651</v>
      </c>
      <c r="V8321" s="3" t="s">
        <v>197</v>
      </c>
    </row>
    <row r="8322" spans="1:22" x14ac:dyDescent="0.25">
      <c r="A8322" s="3">
        <v>1417944935</v>
      </c>
      <c r="B8322" s="11">
        <v>44660</v>
      </c>
      <c r="C8322" s="14">
        <v>44394</v>
      </c>
      <c r="D8322" s="13">
        <f t="shared" ref="D8322:D8385" si="390">IF(O8322&lt;1000,B8322+1,B8322+2)</f>
        <v>44662</v>
      </c>
      <c r="E8322" s="3" t="s">
        <v>56</v>
      </c>
      <c r="F8322" s="3"/>
      <c r="G8322" s="3">
        <v>2</v>
      </c>
      <c r="H8322" s="3"/>
      <c r="I8322" s="3"/>
      <c r="J8322" s="3"/>
      <c r="K8322" t="s">
        <v>182</v>
      </c>
      <c r="L8322" s="9">
        <v>1689785</v>
      </c>
      <c r="M8322" s="3" t="s">
        <v>45</v>
      </c>
      <c r="N8322" s="3" t="s">
        <v>63</v>
      </c>
      <c r="O8322" s="3">
        <v>2725</v>
      </c>
      <c r="P8322" s="3">
        <v>164.27</v>
      </c>
      <c r="Q8322" t="s">
        <v>76</v>
      </c>
      <c r="R8322" t="str">
        <f t="shared" ref="R8322:R8385" si="391">N8322&amp;" to "&amp;E8322</f>
        <v>PORT09 to PORT02</v>
      </c>
      <c r="S8322" s="3">
        <v>400</v>
      </c>
      <c r="T8322" s="3">
        <v>0.49358189848294531</v>
      </c>
      <c r="U8322" s="10">
        <f t="shared" ref="U8322:U8385" si="392">T8322*O8322</f>
        <v>1345.0106733660259</v>
      </c>
      <c r="V8322" s="3" t="s">
        <v>82</v>
      </c>
    </row>
    <row r="8323" spans="1:22" x14ac:dyDescent="0.25">
      <c r="A8323" s="3">
        <v>1417944943</v>
      </c>
      <c r="B8323" s="11">
        <v>44658</v>
      </c>
      <c r="C8323" s="14">
        <v>43615</v>
      </c>
      <c r="D8323" s="13">
        <f t="shared" si="390"/>
        <v>44659</v>
      </c>
      <c r="E8323" s="3" t="s">
        <v>56</v>
      </c>
      <c r="F8323" s="3"/>
      <c r="G8323" s="3">
        <v>2</v>
      </c>
      <c r="H8323" s="3"/>
      <c r="I8323" s="3"/>
      <c r="J8323" s="3"/>
      <c r="K8323" t="s">
        <v>182</v>
      </c>
      <c r="L8323" s="9">
        <v>1684728</v>
      </c>
      <c r="M8323" s="3" t="s">
        <v>45</v>
      </c>
      <c r="N8323" s="3" t="s">
        <v>63</v>
      </c>
      <c r="O8323" s="3">
        <v>893</v>
      </c>
      <c r="P8323" s="3">
        <v>69.239999999999995</v>
      </c>
      <c r="Q8323" t="s">
        <v>76</v>
      </c>
      <c r="R8323" t="str">
        <f t="shared" si="391"/>
        <v>PORT09 to PORT02</v>
      </c>
      <c r="S8323" s="3">
        <v>400</v>
      </c>
      <c r="T8323" s="3">
        <v>0.49358189848294531</v>
      </c>
      <c r="U8323" s="10">
        <f t="shared" si="392"/>
        <v>440.76863534527018</v>
      </c>
      <c r="V8323" s="3" t="s">
        <v>197</v>
      </c>
    </row>
    <row r="8324" spans="1:22" x14ac:dyDescent="0.25">
      <c r="A8324" s="3">
        <v>1417944946</v>
      </c>
      <c r="B8324" s="11">
        <v>44662</v>
      </c>
      <c r="C8324" s="14">
        <v>43660</v>
      </c>
      <c r="D8324" s="13">
        <f t="shared" si="390"/>
        <v>44663</v>
      </c>
      <c r="E8324" s="3" t="s">
        <v>56</v>
      </c>
      <c r="F8324" s="3"/>
      <c r="G8324" s="3">
        <v>2</v>
      </c>
      <c r="H8324" s="3"/>
      <c r="I8324" s="3"/>
      <c r="J8324" s="3"/>
      <c r="K8324" t="s">
        <v>186</v>
      </c>
      <c r="L8324" s="9">
        <v>1688955</v>
      </c>
      <c r="M8324" s="3" t="s">
        <v>36</v>
      </c>
      <c r="N8324" s="3" t="s">
        <v>63</v>
      </c>
      <c r="O8324" s="3">
        <v>560</v>
      </c>
      <c r="P8324" s="3">
        <v>75.58</v>
      </c>
      <c r="Q8324" t="s">
        <v>76</v>
      </c>
      <c r="R8324" t="str">
        <f t="shared" si="391"/>
        <v>PORT09 to PORT02</v>
      </c>
      <c r="S8324" s="3">
        <v>400</v>
      </c>
      <c r="T8324" s="3">
        <v>0.56697618492956181</v>
      </c>
      <c r="U8324" s="10">
        <f t="shared" si="392"/>
        <v>317.50666356055461</v>
      </c>
      <c r="V8324" s="3" t="s">
        <v>197</v>
      </c>
    </row>
    <row r="8325" spans="1:22" x14ac:dyDescent="0.25">
      <c r="A8325" s="3">
        <v>1417944951</v>
      </c>
      <c r="B8325" s="11">
        <v>44655</v>
      </c>
      <c r="C8325" s="14">
        <v>43692</v>
      </c>
      <c r="D8325" s="13">
        <f t="shared" si="390"/>
        <v>44657</v>
      </c>
      <c r="E8325" s="3" t="s">
        <v>56</v>
      </c>
      <c r="F8325" s="3"/>
      <c r="G8325" s="3">
        <v>2</v>
      </c>
      <c r="H8325" s="3"/>
      <c r="I8325" s="3"/>
      <c r="J8325" s="3"/>
      <c r="K8325" t="s">
        <v>186</v>
      </c>
      <c r="L8325" s="9">
        <v>1694791</v>
      </c>
      <c r="M8325" s="3" t="s">
        <v>36</v>
      </c>
      <c r="N8325" s="3" t="s">
        <v>63</v>
      </c>
      <c r="O8325" s="3">
        <v>2890</v>
      </c>
      <c r="P8325" s="3">
        <v>70.86</v>
      </c>
      <c r="Q8325" t="s">
        <v>76</v>
      </c>
      <c r="R8325" t="str">
        <f t="shared" si="391"/>
        <v>PORT09 to PORT02</v>
      </c>
      <c r="S8325" s="3">
        <v>400</v>
      </c>
      <c r="T8325" s="3">
        <v>0.56697618492956181</v>
      </c>
      <c r="U8325" s="10">
        <f t="shared" si="392"/>
        <v>1638.5611744464336</v>
      </c>
      <c r="V8325" s="3" t="s">
        <v>197</v>
      </c>
    </row>
    <row r="8326" spans="1:22" x14ac:dyDescent="0.25">
      <c r="A8326" s="3">
        <v>1417944957</v>
      </c>
      <c r="B8326" s="11">
        <v>44662</v>
      </c>
      <c r="C8326" s="14">
        <v>44099</v>
      </c>
      <c r="D8326" s="13">
        <f t="shared" si="390"/>
        <v>44663</v>
      </c>
      <c r="E8326" s="3" t="s">
        <v>56</v>
      </c>
      <c r="F8326" s="3"/>
      <c r="G8326" s="3">
        <v>2</v>
      </c>
      <c r="H8326" s="3"/>
      <c r="I8326" s="3"/>
      <c r="J8326" s="3"/>
      <c r="K8326" t="s">
        <v>182</v>
      </c>
      <c r="L8326" s="9">
        <v>1689545</v>
      </c>
      <c r="M8326" s="3" t="s">
        <v>45</v>
      </c>
      <c r="N8326" s="3" t="s">
        <v>63</v>
      </c>
      <c r="O8326" s="3">
        <v>584</v>
      </c>
      <c r="P8326" s="3">
        <v>52.16</v>
      </c>
      <c r="Q8326" t="s">
        <v>76</v>
      </c>
      <c r="R8326" t="str">
        <f t="shared" si="391"/>
        <v>PORT09 to PORT02</v>
      </c>
      <c r="S8326" s="3">
        <v>400</v>
      </c>
      <c r="T8326" s="3">
        <v>0.49358189848294531</v>
      </c>
      <c r="U8326" s="10">
        <f t="shared" si="392"/>
        <v>288.25182871404007</v>
      </c>
      <c r="V8326" s="3" t="s">
        <v>197</v>
      </c>
    </row>
    <row r="8327" spans="1:22" x14ac:dyDescent="0.25">
      <c r="A8327" s="3">
        <v>1417944962</v>
      </c>
      <c r="B8327" s="11">
        <v>44655</v>
      </c>
      <c r="C8327" s="14">
        <v>43634</v>
      </c>
      <c r="D8327" s="13">
        <f t="shared" si="390"/>
        <v>44657</v>
      </c>
      <c r="E8327" s="3" t="s">
        <v>58</v>
      </c>
      <c r="F8327" s="3"/>
      <c r="G8327" s="3">
        <v>2</v>
      </c>
      <c r="H8327" s="3"/>
      <c r="I8327" s="3"/>
      <c r="J8327" s="3"/>
      <c r="K8327" t="s">
        <v>184</v>
      </c>
      <c r="L8327" s="9">
        <v>1683426</v>
      </c>
      <c r="M8327" s="3" t="s">
        <v>46</v>
      </c>
      <c r="N8327" s="3" t="s">
        <v>63</v>
      </c>
      <c r="O8327" s="3">
        <v>2434</v>
      </c>
      <c r="P8327" s="3">
        <v>178.65</v>
      </c>
      <c r="Q8327" t="s">
        <v>76</v>
      </c>
      <c r="R8327" t="str">
        <f t="shared" si="391"/>
        <v>PORT09 to PORT04</v>
      </c>
      <c r="S8327" s="3">
        <v>360</v>
      </c>
      <c r="T8327" s="3">
        <v>0.55524729045120425</v>
      </c>
      <c r="U8327" s="10">
        <f t="shared" si="392"/>
        <v>1351.4719049582311</v>
      </c>
      <c r="V8327" s="3" t="s">
        <v>82</v>
      </c>
    </row>
    <row r="8328" spans="1:22" x14ac:dyDescent="0.25">
      <c r="A8328" s="3">
        <v>1417944967</v>
      </c>
      <c r="B8328" s="11">
        <v>44655</v>
      </c>
      <c r="C8328" s="14">
        <v>44569</v>
      </c>
      <c r="D8328" s="13">
        <f t="shared" si="390"/>
        <v>44656</v>
      </c>
      <c r="E8328" s="3" t="s">
        <v>58</v>
      </c>
      <c r="F8328" s="3"/>
      <c r="G8328" s="3">
        <v>2</v>
      </c>
      <c r="H8328" s="3"/>
      <c r="I8328" s="3"/>
      <c r="J8328" s="3"/>
      <c r="K8328" t="s">
        <v>185</v>
      </c>
      <c r="L8328" s="9">
        <v>1685290</v>
      </c>
      <c r="M8328" s="3" t="s">
        <v>48</v>
      </c>
      <c r="N8328" s="3" t="s">
        <v>63</v>
      </c>
      <c r="O8328" s="3">
        <v>473</v>
      </c>
      <c r="P8328" s="3">
        <v>47.38</v>
      </c>
      <c r="Q8328" t="s">
        <v>76</v>
      </c>
      <c r="R8328" t="str">
        <f t="shared" si="391"/>
        <v>PORT09 to PORT04</v>
      </c>
      <c r="S8328" s="3">
        <v>360</v>
      </c>
      <c r="T8328" s="3">
        <v>0.46970705658151307</v>
      </c>
      <c r="U8328" s="10">
        <f t="shared" si="392"/>
        <v>222.17143776305568</v>
      </c>
      <c r="V8328" s="3" t="s">
        <v>197</v>
      </c>
    </row>
    <row r="8329" spans="1:22" x14ac:dyDescent="0.25">
      <c r="A8329" s="3">
        <v>1417944973</v>
      </c>
      <c r="B8329" s="11">
        <v>44654</v>
      </c>
      <c r="C8329" s="14">
        <v>43802</v>
      </c>
      <c r="D8329" s="13">
        <f t="shared" si="390"/>
        <v>44655</v>
      </c>
      <c r="E8329" s="3" t="s">
        <v>56</v>
      </c>
      <c r="F8329" s="3"/>
      <c r="G8329" s="3">
        <v>2</v>
      </c>
      <c r="H8329" s="3"/>
      <c r="I8329" s="3"/>
      <c r="J8329" s="3"/>
      <c r="K8329" t="s">
        <v>186</v>
      </c>
      <c r="L8329" s="9">
        <v>1701546</v>
      </c>
      <c r="M8329" s="3" t="s">
        <v>36</v>
      </c>
      <c r="N8329" s="3" t="s">
        <v>63</v>
      </c>
      <c r="O8329" s="3">
        <v>674</v>
      </c>
      <c r="P8329" s="3">
        <v>98.65</v>
      </c>
      <c r="Q8329" t="s">
        <v>76</v>
      </c>
      <c r="R8329" t="str">
        <f t="shared" si="391"/>
        <v>PORT09 to PORT02</v>
      </c>
      <c r="S8329" s="3">
        <v>400</v>
      </c>
      <c r="T8329" s="3">
        <v>0.56697618492956181</v>
      </c>
      <c r="U8329" s="10">
        <f t="shared" si="392"/>
        <v>382.14194864252465</v>
      </c>
      <c r="V8329" s="3" t="s">
        <v>197</v>
      </c>
    </row>
    <row r="8330" spans="1:22" x14ac:dyDescent="0.25">
      <c r="A8330" s="3">
        <v>1417944975</v>
      </c>
      <c r="B8330" s="11">
        <v>44660</v>
      </c>
      <c r="C8330" s="14">
        <v>44627</v>
      </c>
      <c r="D8330" s="13">
        <f t="shared" si="390"/>
        <v>44662</v>
      </c>
      <c r="E8330" s="3" t="s">
        <v>56</v>
      </c>
      <c r="F8330" s="3"/>
      <c r="G8330" s="3">
        <v>2</v>
      </c>
      <c r="H8330" s="3"/>
      <c r="I8330" s="3"/>
      <c r="J8330" s="3"/>
      <c r="K8330" t="s">
        <v>186</v>
      </c>
      <c r="L8330" s="9">
        <v>1690013</v>
      </c>
      <c r="M8330" s="3" t="s">
        <v>36</v>
      </c>
      <c r="N8330" s="3" t="s">
        <v>63</v>
      </c>
      <c r="O8330" s="3">
        <v>1042</v>
      </c>
      <c r="P8330" s="3">
        <v>74.55</v>
      </c>
      <c r="Q8330" t="s">
        <v>76</v>
      </c>
      <c r="R8330" t="str">
        <f t="shared" si="391"/>
        <v>PORT09 to PORT02</v>
      </c>
      <c r="S8330" s="3">
        <v>400</v>
      </c>
      <c r="T8330" s="3">
        <v>0.56697618492956181</v>
      </c>
      <c r="U8330" s="10">
        <f t="shared" si="392"/>
        <v>590.78918469660346</v>
      </c>
      <c r="V8330" s="3" t="s">
        <v>197</v>
      </c>
    </row>
    <row r="8331" spans="1:22" x14ac:dyDescent="0.25">
      <c r="A8331" s="3">
        <v>1417944978</v>
      </c>
      <c r="B8331" s="11">
        <v>44652</v>
      </c>
      <c r="C8331" s="14">
        <v>43923</v>
      </c>
      <c r="D8331" s="13">
        <f t="shared" si="390"/>
        <v>44654</v>
      </c>
      <c r="E8331" s="3" t="s">
        <v>56</v>
      </c>
      <c r="F8331" s="3"/>
      <c r="G8331" s="3">
        <v>2</v>
      </c>
      <c r="H8331" s="3"/>
      <c r="I8331" s="3"/>
      <c r="J8331" s="3"/>
      <c r="K8331" t="s">
        <v>186</v>
      </c>
      <c r="L8331" s="9">
        <v>1686707</v>
      </c>
      <c r="M8331" s="3" t="s">
        <v>36</v>
      </c>
      <c r="N8331" s="3" t="s">
        <v>63</v>
      </c>
      <c r="O8331" s="3">
        <v>1359</v>
      </c>
      <c r="P8331" s="3">
        <v>188.87</v>
      </c>
      <c r="Q8331" t="s">
        <v>76</v>
      </c>
      <c r="R8331" t="str">
        <f t="shared" si="391"/>
        <v>PORT09 to PORT02</v>
      </c>
      <c r="S8331" s="3">
        <v>400</v>
      </c>
      <c r="T8331" s="3">
        <v>0.56697618492956181</v>
      </c>
      <c r="U8331" s="10">
        <f t="shared" si="392"/>
        <v>770.52063531927445</v>
      </c>
      <c r="V8331" s="3" t="s">
        <v>82</v>
      </c>
    </row>
    <row r="8332" spans="1:22" x14ac:dyDescent="0.25">
      <c r="A8332" s="3">
        <v>1417944982</v>
      </c>
      <c r="B8332" s="11">
        <v>44654</v>
      </c>
      <c r="C8332" s="14">
        <v>43886</v>
      </c>
      <c r="D8332" s="13">
        <f t="shared" si="390"/>
        <v>44656</v>
      </c>
      <c r="E8332" s="3" t="s">
        <v>56</v>
      </c>
      <c r="F8332" s="3"/>
      <c r="G8332" s="3">
        <v>2</v>
      </c>
      <c r="H8332" s="3"/>
      <c r="I8332" s="3"/>
      <c r="J8332" s="3"/>
      <c r="K8332" t="s">
        <v>186</v>
      </c>
      <c r="L8332" s="9">
        <v>1698657</v>
      </c>
      <c r="M8332" s="3" t="s">
        <v>36</v>
      </c>
      <c r="N8332" s="3" t="s">
        <v>63</v>
      </c>
      <c r="O8332" s="3">
        <v>1448</v>
      </c>
      <c r="P8332" s="3">
        <v>158.28</v>
      </c>
      <c r="Q8332" t="s">
        <v>76</v>
      </c>
      <c r="R8332" t="str">
        <f t="shared" si="391"/>
        <v>PORT09 to PORT02</v>
      </c>
      <c r="S8332" s="3">
        <v>400</v>
      </c>
      <c r="T8332" s="3">
        <v>0.56697618492956181</v>
      </c>
      <c r="U8332" s="10">
        <f t="shared" si="392"/>
        <v>820.98151577800547</v>
      </c>
      <c r="V8332" s="3" t="s">
        <v>82</v>
      </c>
    </row>
    <row r="8333" spans="1:22" x14ac:dyDescent="0.25">
      <c r="A8333" s="3">
        <v>1417944988</v>
      </c>
      <c r="B8333" s="11">
        <v>44652</v>
      </c>
      <c r="C8333" s="14">
        <v>44138</v>
      </c>
      <c r="D8333" s="13">
        <f t="shared" si="390"/>
        <v>44653</v>
      </c>
      <c r="E8333" s="3" t="s">
        <v>56</v>
      </c>
      <c r="F8333" s="3"/>
      <c r="G8333" s="3">
        <v>2</v>
      </c>
      <c r="H8333" s="3"/>
      <c r="I8333" s="3"/>
      <c r="J8333" s="3"/>
      <c r="K8333" t="s">
        <v>182</v>
      </c>
      <c r="L8333" s="9">
        <v>1690001</v>
      </c>
      <c r="M8333" s="3" t="s">
        <v>45</v>
      </c>
      <c r="N8333" s="3" t="s">
        <v>63</v>
      </c>
      <c r="O8333" s="3">
        <v>283</v>
      </c>
      <c r="P8333" s="3">
        <v>48.7</v>
      </c>
      <c r="Q8333" t="s">
        <v>76</v>
      </c>
      <c r="R8333" t="str">
        <f t="shared" si="391"/>
        <v>PORT09 to PORT02</v>
      </c>
      <c r="S8333" s="3">
        <v>400</v>
      </c>
      <c r="T8333" s="3">
        <v>0.49358189848294531</v>
      </c>
      <c r="U8333" s="10">
        <f t="shared" si="392"/>
        <v>139.68367727067351</v>
      </c>
      <c r="V8333" s="3" t="s">
        <v>197</v>
      </c>
    </row>
    <row r="8334" spans="1:22" x14ac:dyDescent="0.25">
      <c r="A8334" s="3">
        <v>1417944994</v>
      </c>
      <c r="B8334" s="11">
        <v>44658</v>
      </c>
      <c r="C8334" s="14">
        <v>43477</v>
      </c>
      <c r="D8334" s="13">
        <f t="shared" si="390"/>
        <v>44660</v>
      </c>
      <c r="E8334" s="3" t="s">
        <v>56</v>
      </c>
      <c r="F8334" s="3"/>
      <c r="G8334" s="3">
        <v>2</v>
      </c>
      <c r="H8334" s="3"/>
      <c r="I8334" s="3"/>
      <c r="J8334" s="3"/>
      <c r="K8334" t="s">
        <v>186</v>
      </c>
      <c r="L8334" s="9">
        <v>1683107</v>
      </c>
      <c r="M8334" s="3" t="s">
        <v>36</v>
      </c>
      <c r="N8334" s="3" t="s">
        <v>63</v>
      </c>
      <c r="O8334" s="3">
        <v>3383</v>
      </c>
      <c r="P8334" s="3">
        <v>900.59</v>
      </c>
      <c r="Q8334" t="s">
        <v>76</v>
      </c>
      <c r="R8334" t="str">
        <f t="shared" si="391"/>
        <v>PORT09 to PORT02</v>
      </c>
      <c r="S8334" s="3">
        <v>400</v>
      </c>
      <c r="T8334" s="3">
        <v>0.56697618492956181</v>
      </c>
      <c r="U8334" s="10">
        <f t="shared" si="392"/>
        <v>1918.0804336167075</v>
      </c>
      <c r="V8334" s="3" t="s">
        <v>198</v>
      </c>
    </row>
    <row r="8335" spans="1:22" x14ac:dyDescent="0.25">
      <c r="A8335" s="3">
        <v>1417944998</v>
      </c>
      <c r="B8335" s="11">
        <v>44665</v>
      </c>
      <c r="C8335" s="14">
        <v>44132</v>
      </c>
      <c r="D8335" s="13">
        <f t="shared" si="390"/>
        <v>44666</v>
      </c>
      <c r="E8335" s="3" t="s">
        <v>56</v>
      </c>
      <c r="F8335" s="3"/>
      <c r="G8335" s="3">
        <v>2</v>
      </c>
      <c r="H8335" s="3"/>
      <c r="I8335" s="3"/>
      <c r="J8335" s="3"/>
      <c r="K8335" t="s">
        <v>186</v>
      </c>
      <c r="L8335" s="9">
        <v>1695622</v>
      </c>
      <c r="M8335" s="3" t="s">
        <v>36</v>
      </c>
      <c r="N8335" s="3" t="s">
        <v>63</v>
      </c>
      <c r="O8335" s="3">
        <v>643</v>
      </c>
      <c r="P8335" s="3">
        <v>31.12</v>
      </c>
      <c r="Q8335" t="s">
        <v>76</v>
      </c>
      <c r="R8335" t="str">
        <f t="shared" si="391"/>
        <v>PORT09 to PORT02</v>
      </c>
      <c r="S8335" s="3">
        <v>400</v>
      </c>
      <c r="T8335" s="3">
        <v>0.56697618492956181</v>
      </c>
      <c r="U8335" s="10">
        <f t="shared" si="392"/>
        <v>364.56568690970823</v>
      </c>
      <c r="V8335" s="3" t="s">
        <v>197</v>
      </c>
    </row>
    <row r="8336" spans="1:22" x14ac:dyDescent="0.25">
      <c r="A8336" s="3">
        <v>1417945007</v>
      </c>
      <c r="B8336" s="11">
        <v>44660</v>
      </c>
      <c r="C8336" s="14">
        <v>43975</v>
      </c>
      <c r="D8336" s="13">
        <f t="shared" si="390"/>
        <v>44661</v>
      </c>
      <c r="E8336" s="3" t="s">
        <v>59</v>
      </c>
      <c r="F8336" s="3"/>
      <c r="G8336" s="3">
        <v>3</v>
      </c>
      <c r="H8336" s="3"/>
      <c r="I8336" s="3"/>
      <c r="J8336" s="3"/>
      <c r="K8336" t="s">
        <v>189</v>
      </c>
      <c r="L8336" s="9">
        <v>1684740</v>
      </c>
      <c r="M8336" s="3" t="s">
        <v>39</v>
      </c>
      <c r="N8336" s="3" t="s">
        <v>63</v>
      </c>
      <c r="O8336" s="3">
        <v>900</v>
      </c>
      <c r="P8336" s="3">
        <v>58.25</v>
      </c>
      <c r="Q8336" t="s">
        <v>76</v>
      </c>
      <c r="R8336" t="str">
        <f t="shared" si="391"/>
        <v>PORT09 to PORT05</v>
      </c>
      <c r="S8336" s="3">
        <v>440</v>
      </c>
      <c r="T8336" s="3">
        <v>0.42850329514821733</v>
      </c>
      <c r="U8336" s="10">
        <f t="shared" si="392"/>
        <v>385.65296563339558</v>
      </c>
      <c r="V8336" s="3" t="s">
        <v>197</v>
      </c>
    </row>
    <row r="8337" spans="1:22" x14ac:dyDescent="0.25">
      <c r="A8337" s="3">
        <v>1417945014</v>
      </c>
      <c r="B8337" s="11">
        <v>44661</v>
      </c>
      <c r="C8337" s="14">
        <v>44592</v>
      </c>
      <c r="D8337" s="13">
        <f t="shared" si="390"/>
        <v>44662</v>
      </c>
      <c r="E8337" s="3" t="s">
        <v>56</v>
      </c>
      <c r="F8337" s="3"/>
      <c r="G8337" s="3">
        <v>2</v>
      </c>
      <c r="H8337" s="3"/>
      <c r="I8337" s="3"/>
      <c r="J8337" s="3"/>
      <c r="K8337" t="s">
        <v>182</v>
      </c>
      <c r="L8337" s="9">
        <v>1683419</v>
      </c>
      <c r="M8337" s="3" t="s">
        <v>45</v>
      </c>
      <c r="N8337" s="3" t="s">
        <v>63</v>
      </c>
      <c r="O8337" s="3">
        <v>269</v>
      </c>
      <c r="P8337" s="3">
        <v>17.14</v>
      </c>
      <c r="Q8337" t="s">
        <v>76</v>
      </c>
      <c r="R8337" t="str">
        <f t="shared" si="391"/>
        <v>PORT09 to PORT02</v>
      </c>
      <c r="S8337" s="3">
        <v>400</v>
      </c>
      <c r="T8337" s="3">
        <v>0.49358189848294531</v>
      </c>
      <c r="U8337" s="10">
        <f t="shared" si="392"/>
        <v>132.7735306919123</v>
      </c>
      <c r="V8337" s="3" t="s">
        <v>197</v>
      </c>
    </row>
    <row r="8338" spans="1:22" x14ac:dyDescent="0.25">
      <c r="A8338" s="3">
        <v>1417945021</v>
      </c>
      <c r="B8338" s="11">
        <v>44654</v>
      </c>
      <c r="C8338" s="14">
        <v>43538</v>
      </c>
      <c r="D8338" s="13">
        <f t="shared" si="390"/>
        <v>44655</v>
      </c>
      <c r="E8338" s="3" t="s">
        <v>56</v>
      </c>
      <c r="F8338" s="3"/>
      <c r="G8338" s="3">
        <v>2</v>
      </c>
      <c r="H8338" s="3"/>
      <c r="I8338" s="3"/>
      <c r="J8338" s="3"/>
      <c r="K8338" t="s">
        <v>182</v>
      </c>
      <c r="L8338" s="9">
        <v>1684646</v>
      </c>
      <c r="M8338" s="3" t="s">
        <v>45</v>
      </c>
      <c r="N8338" s="3" t="s">
        <v>63</v>
      </c>
      <c r="O8338" s="3">
        <v>955</v>
      </c>
      <c r="P8338" s="3">
        <v>66.11</v>
      </c>
      <c r="Q8338" t="s">
        <v>76</v>
      </c>
      <c r="R8338" t="str">
        <f t="shared" si="391"/>
        <v>PORT09 to PORT02</v>
      </c>
      <c r="S8338" s="3">
        <v>400</v>
      </c>
      <c r="T8338" s="3">
        <v>0.49358189848294531</v>
      </c>
      <c r="U8338" s="10">
        <f t="shared" si="392"/>
        <v>471.37071305121276</v>
      </c>
      <c r="V8338" s="3" t="s">
        <v>197</v>
      </c>
    </row>
    <row r="8339" spans="1:22" x14ac:dyDescent="0.25">
      <c r="A8339" s="3">
        <v>1417945031</v>
      </c>
      <c r="B8339" s="11">
        <v>44654</v>
      </c>
      <c r="C8339" s="14">
        <v>43900</v>
      </c>
      <c r="D8339" s="13">
        <f t="shared" si="390"/>
        <v>44655</v>
      </c>
      <c r="E8339" s="3" t="s">
        <v>58</v>
      </c>
      <c r="F8339" s="3"/>
      <c r="G8339" s="3">
        <v>2</v>
      </c>
      <c r="H8339" s="3"/>
      <c r="I8339" s="3"/>
      <c r="J8339" s="3"/>
      <c r="K8339" t="s">
        <v>185</v>
      </c>
      <c r="L8339" s="9">
        <v>1697800</v>
      </c>
      <c r="M8339" s="3" t="s">
        <v>48</v>
      </c>
      <c r="N8339" s="3" t="s">
        <v>63</v>
      </c>
      <c r="O8339" s="3">
        <v>836</v>
      </c>
      <c r="P8339" s="3">
        <v>30.03</v>
      </c>
      <c r="Q8339" t="s">
        <v>76</v>
      </c>
      <c r="R8339" t="str">
        <f t="shared" si="391"/>
        <v>PORT09 to PORT04</v>
      </c>
      <c r="S8339" s="3">
        <v>360</v>
      </c>
      <c r="T8339" s="3">
        <v>0.46970705658151307</v>
      </c>
      <c r="U8339" s="10">
        <f t="shared" si="392"/>
        <v>392.67509930214493</v>
      </c>
      <c r="V8339" s="3" t="s">
        <v>197</v>
      </c>
    </row>
    <row r="8340" spans="1:22" x14ac:dyDescent="0.25">
      <c r="A8340" s="3">
        <v>1417945040</v>
      </c>
      <c r="B8340" s="11">
        <v>44658</v>
      </c>
      <c r="C8340" s="14">
        <v>44507</v>
      </c>
      <c r="D8340" s="13">
        <f t="shared" si="390"/>
        <v>44659</v>
      </c>
      <c r="E8340" s="3" t="s">
        <v>56</v>
      </c>
      <c r="F8340" s="3"/>
      <c r="G8340" s="3">
        <v>2</v>
      </c>
      <c r="H8340" s="3"/>
      <c r="I8340" s="3"/>
      <c r="J8340" s="3"/>
      <c r="K8340" t="s">
        <v>186</v>
      </c>
      <c r="L8340" s="9">
        <v>1697428</v>
      </c>
      <c r="M8340" s="3" t="s">
        <v>36</v>
      </c>
      <c r="N8340" s="3" t="s">
        <v>63</v>
      </c>
      <c r="O8340" s="3">
        <v>431</v>
      </c>
      <c r="P8340" s="3">
        <v>97.67</v>
      </c>
      <c r="Q8340" t="s">
        <v>76</v>
      </c>
      <c r="R8340" t="str">
        <f t="shared" si="391"/>
        <v>PORT09 to PORT02</v>
      </c>
      <c r="S8340" s="3">
        <v>400</v>
      </c>
      <c r="T8340" s="3">
        <v>0.56697618492956181</v>
      </c>
      <c r="U8340" s="10">
        <f t="shared" si="392"/>
        <v>244.36673570464114</v>
      </c>
      <c r="V8340" s="3" t="s">
        <v>197</v>
      </c>
    </row>
    <row r="8341" spans="1:22" x14ac:dyDescent="0.25">
      <c r="A8341" s="3">
        <v>1417945048</v>
      </c>
      <c r="B8341" s="11">
        <v>44658</v>
      </c>
      <c r="C8341" s="14">
        <v>44592</v>
      </c>
      <c r="D8341" s="13">
        <f t="shared" si="390"/>
        <v>44659</v>
      </c>
      <c r="E8341" s="3" t="s">
        <v>58</v>
      </c>
      <c r="F8341" s="3"/>
      <c r="G8341" s="3">
        <v>2</v>
      </c>
      <c r="H8341" s="3"/>
      <c r="I8341" s="3"/>
      <c r="J8341" s="3"/>
      <c r="K8341" t="s">
        <v>176</v>
      </c>
      <c r="L8341" s="9">
        <v>1699540</v>
      </c>
      <c r="M8341" s="3" t="s">
        <v>44</v>
      </c>
      <c r="N8341" s="3" t="s">
        <v>63</v>
      </c>
      <c r="O8341" s="3">
        <v>700</v>
      </c>
      <c r="P8341" s="3">
        <v>58.09</v>
      </c>
      <c r="Q8341" t="s">
        <v>76</v>
      </c>
      <c r="R8341" t="str">
        <f t="shared" si="391"/>
        <v>PORT09 to PORT04</v>
      </c>
      <c r="S8341" s="3">
        <v>360</v>
      </c>
      <c r="T8341" s="3">
        <v>0.46507109738293506</v>
      </c>
      <c r="U8341" s="10">
        <f t="shared" si="392"/>
        <v>325.54976816805453</v>
      </c>
      <c r="V8341" s="3" t="s">
        <v>197</v>
      </c>
    </row>
    <row r="8342" spans="1:22" x14ac:dyDescent="0.25">
      <c r="A8342" s="3">
        <v>1417945058</v>
      </c>
      <c r="B8342" s="11">
        <v>44653</v>
      </c>
      <c r="C8342" s="14">
        <v>44258</v>
      </c>
      <c r="D8342" s="13">
        <f t="shared" si="390"/>
        <v>44654</v>
      </c>
      <c r="E8342" s="3" t="s">
        <v>56</v>
      </c>
      <c r="F8342" s="3"/>
      <c r="G8342" s="3">
        <v>2</v>
      </c>
      <c r="H8342" s="3"/>
      <c r="I8342" s="3"/>
      <c r="J8342" s="3"/>
      <c r="K8342" t="s">
        <v>186</v>
      </c>
      <c r="L8342" s="9">
        <v>1679951</v>
      </c>
      <c r="M8342" s="3" t="s">
        <v>36</v>
      </c>
      <c r="N8342" s="3" t="s">
        <v>63</v>
      </c>
      <c r="O8342" s="3">
        <v>445</v>
      </c>
      <c r="P8342" s="3">
        <v>85.33</v>
      </c>
      <c r="Q8342" t="s">
        <v>76</v>
      </c>
      <c r="R8342" t="str">
        <f t="shared" si="391"/>
        <v>PORT09 to PORT02</v>
      </c>
      <c r="S8342" s="3">
        <v>400</v>
      </c>
      <c r="T8342" s="3">
        <v>0.56697618492956181</v>
      </c>
      <c r="U8342" s="10">
        <f t="shared" si="392"/>
        <v>252.30440229365502</v>
      </c>
      <c r="V8342" s="3" t="s">
        <v>197</v>
      </c>
    </row>
    <row r="8343" spans="1:22" x14ac:dyDescent="0.25">
      <c r="A8343" s="3">
        <v>1417945064</v>
      </c>
      <c r="B8343" s="11">
        <v>44660</v>
      </c>
      <c r="C8343" s="14">
        <v>43788</v>
      </c>
      <c r="D8343" s="13">
        <f t="shared" si="390"/>
        <v>44661</v>
      </c>
      <c r="E8343" s="3" t="s">
        <v>56</v>
      </c>
      <c r="F8343" s="3"/>
      <c r="G8343" s="3">
        <v>2</v>
      </c>
      <c r="H8343" s="3"/>
      <c r="I8343" s="3"/>
      <c r="J8343" s="3"/>
      <c r="K8343" t="s">
        <v>186</v>
      </c>
      <c r="L8343" s="9">
        <v>1690487</v>
      </c>
      <c r="M8343" s="3" t="s">
        <v>36</v>
      </c>
      <c r="N8343" s="3" t="s">
        <v>63</v>
      </c>
      <c r="O8343" s="3">
        <v>306</v>
      </c>
      <c r="P8343" s="3">
        <v>88.14</v>
      </c>
      <c r="Q8343" t="s">
        <v>76</v>
      </c>
      <c r="R8343" t="str">
        <f t="shared" si="391"/>
        <v>PORT09 to PORT02</v>
      </c>
      <c r="S8343" s="3">
        <v>400</v>
      </c>
      <c r="T8343" s="3">
        <v>0.56697618492956181</v>
      </c>
      <c r="U8343" s="10">
        <f t="shared" si="392"/>
        <v>173.49471258844591</v>
      </c>
      <c r="V8343" s="3" t="s">
        <v>197</v>
      </c>
    </row>
    <row r="8344" spans="1:22" x14ac:dyDescent="0.25">
      <c r="A8344" s="3">
        <v>1417945069</v>
      </c>
      <c r="B8344" s="11">
        <v>44662</v>
      </c>
      <c r="C8344" s="14">
        <v>43959</v>
      </c>
      <c r="D8344" s="13">
        <f t="shared" si="390"/>
        <v>44663</v>
      </c>
      <c r="E8344" s="3" t="s">
        <v>56</v>
      </c>
      <c r="F8344" s="3"/>
      <c r="G8344" s="3">
        <v>2</v>
      </c>
      <c r="H8344" s="3"/>
      <c r="I8344" s="3"/>
      <c r="J8344" s="3"/>
      <c r="K8344" t="s">
        <v>182</v>
      </c>
      <c r="L8344" s="9">
        <v>1683523</v>
      </c>
      <c r="M8344" s="3" t="s">
        <v>45</v>
      </c>
      <c r="N8344" s="3" t="s">
        <v>63</v>
      </c>
      <c r="O8344" s="3">
        <v>545</v>
      </c>
      <c r="P8344" s="3">
        <v>78.599999999999994</v>
      </c>
      <c r="Q8344" t="s">
        <v>76</v>
      </c>
      <c r="R8344" t="str">
        <f t="shared" si="391"/>
        <v>PORT09 to PORT02</v>
      </c>
      <c r="S8344" s="3">
        <v>400</v>
      </c>
      <c r="T8344" s="3">
        <v>0.49358189848294531</v>
      </c>
      <c r="U8344" s="10">
        <f t="shared" si="392"/>
        <v>269.00213467320521</v>
      </c>
      <c r="V8344" s="3" t="s">
        <v>197</v>
      </c>
    </row>
    <row r="8345" spans="1:22" x14ac:dyDescent="0.25">
      <c r="A8345" s="3">
        <v>1417945077</v>
      </c>
      <c r="B8345" s="11">
        <v>44660</v>
      </c>
      <c r="C8345" s="14">
        <v>44457</v>
      </c>
      <c r="D8345" s="13">
        <f t="shared" si="390"/>
        <v>44662</v>
      </c>
      <c r="E8345" s="3" t="s">
        <v>64</v>
      </c>
      <c r="F8345" s="3"/>
      <c r="G8345" s="3">
        <v>2</v>
      </c>
      <c r="H8345" s="3"/>
      <c r="I8345" s="3"/>
      <c r="J8345" s="3"/>
      <c r="K8345" t="s">
        <v>190</v>
      </c>
      <c r="L8345" s="9">
        <v>1677865</v>
      </c>
      <c r="M8345" s="3" t="s">
        <v>52</v>
      </c>
      <c r="N8345" s="3" t="s">
        <v>63</v>
      </c>
      <c r="O8345" s="3">
        <v>2581</v>
      </c>
      <c r="P8345" s="3">
        <v>99.25</v>
      </c>
      <c r="Q8345" t="s">
        <v>76</v>
      </c>
      <c r="R8345" t="str">
        <f t="shared" si="391"/>
        <v>PORT09 to PORT10</v>
      </c>
      <c r="S8345" s="3">
        <v>300</v>
      </c>
      <c r="T8345" s="3">
        <v>0.42894658708921174</v>
      </c>
      <c r="U8345" s="10">
        <f t="shared" si="392"/>
        <v>1107.1111412772555</v>
      </c>
      <c r="V8345" s="3" t="s">
        <v>197</v>
      </c>
    </row>
    <row r="8346" spans="1:22" x14ac:dyDescent="0.25">
      <c r="A8346" s="3">
        <v>1417945082</v>
      </c>
      <c r="B8346" s="11">
        <v>44652</v>
      </c>
      <c r="C8346" s="14">
        <v>44387</v>
      </c>
      <c r="D8346" s="13">
        <f t="shared" si="390"/>
        <v>44653</v>
      </c>
      <c r="E8346" s="3" t="s">
        <v>59</v>
      </c>
      <c r="F8346" s="3"/>
      <c r="G8346" s="3">
        <v>3</v>
      </c>
      <c r="H8346" s="3"/>
      <c r="I8346" s="3"/>
      <c r="J8346" s="3"/>
      <c r="K8346" t="s">
        <v>189</v>
      </c>
      <c r="L8346" s="9">
        <v>1697306</v>
      </c>
      <c r="M8346" s="3" t="s">
        <v>39</v>
      </c>
      <c r="N8346" s="3" t="s">
        <v>63</v>
      </c>
      <c r="O8346" s="3">
        <v>604</v>
      </c>
      <c r="P8346" s="3">
        <v>61.8</v>
      </c>
      <c r="Q8346" t="s">
        <v>76</v>
      </c>
      <c r="R8346" t="str">
        <f t="shared" si="391"/>
        <v>PORT09 to PORT05</v>
      </c>
      <c r="S8346" s="3">
        <v>440</v>
      </c>
      <c r="T8346" s="3">
        <v>0.42850329514821733</v>
      </c>
      <c r="U8346" s="10">
        <f t="shared" si="392"/>
        <v>258.8159902695233</v>
      </c>
      <c r="V8346" s="3" t="s">
        <v>197</v>
      </c>
    </row>
    <row r="8347" spans="1:22" x14ac:dyDescent="0.25">
      <c r="A8347" s="3">
        <v>1417945086</v>
      </c>
      <c r="B8347" s="11">
        <v>44661</v>
      </c>
      <c r="C8347" s="14">
        <v>44284</v>
      </c>
      <c r="D8347" s="13">
        <f t="shared" si="390"/>
        <v>44662</v>
      </c>
      <c r="E8347" s="3" t="s">
        <v>56</v>
      </c>
      <c r="F8347" s="3"/>
      <c r="G8347" s="3">
        <v>2</v>
      </c>
      <c r="H8347" s="3"/>
      <c r="I8347" s="3"/>
      <c r="J8347" s="3"/>
      <c r="K8347" t="s">
        <v>186</v>
      </c>
      <c r="L8347" s="9">
        <v>1694561</v>
      </c>
      <c r="M8347" s="3" t="s">
        <v>36</v>
      </c>
      <c r="N8347" s="3" t="s">
        <v>63</v>
      </c>
      <c r="O8347" s="3">
        <v>893</v>
      </c>
      <c r="P8347" s="3">
        <v>64.349999999999994</v>
      </c>
      <c r="Q8347" t="s">
        <v>76</v>
      </c>
      <c r="R8347" t="str">
        <f t="shared" si="391"/>
        <v>PORT09 to PORT02</v>
      </c>
      <c r="S8347" s="3">
        <v>400</v>
      </c>
      <c r="T8347" s="3">
        <v>0.56697618492956181</v>
      </c>
      <c r="U8347" s="10">
        <f t="shared" si="392"/>
        <v>506.30973314209871</v>
      </c>
      <c r="V8347" s="3" t="s">
        <v>197</v>
      </c>
    </row>
    <row r="8348" spans="1:22" x14ac:dyDescent="0.25">
      <c r="A8348" s="3">
        <v>1417945089</v>
      </c>
      <c r="B8348" s="11">
        <v>44659</v>
      </c>
      <c r="C8348" s="14">
        <v>44087</v>
      </c>
      <c r="D8348" s="13">
        <f t="shared" si="390"/>
        <v>44661</v>
      </c>
      <c r="E8348" s="3" t="s">
        <v>58</v>
      </c>
      <c r="F8348" s="3"/>
      <c r="G8348" s="3">
        <v>2</v>
      </c>
      <c r="H8348" s="3"/>
      <c r="I8348" s="3"/>
      <c r="J8348" s="3"/>
      <c r="K8348" t="s">
        <v>185</v>
      </c>
      <c r="L8348" s="9">
        <v>1652887</v>
      </c>
      <c r="M8348" s="3" t="s">
        <v>48</v>
      </c>
      <c r="N8348" s="3" t="s">
        <v>63</v>
      </c>
      <c r="O8348" s="3">
        <v>2853</v>
      </c>
      <c r="P8348" s="3">
        <v>195.44</v>
      </c>
      <c r="Q8348" t="s">
        <v>76</v>
      </c>
      <c r="R8348" t="str">
        <f t="shared" si="391"/>
        <v>PORT09 to PORT04</v>
      </c>
      <c r="S8348" s="3">
        <v>360</v>
      </c>
      <c r="T8348" s="3">
        <v>0.46970705658151307</v>
      </c>
      <c r="U8348" s="10">
        <f t="shared" si="392"/>
        <v>1340.0742324270568</v>
      </c>
      <c r="V8348" s="3" t="s">
        <v>82</v>
      </c>
    </row>
    <row r="8349" spans="1:22" x14ac:dyDescent="0.25">
      <c r="A8349" s="3">
        <v>1417945095</v>
      </c>
      <c r="B8349" s="11">
        <v>44661</v>
      </c>
      <c r="C8349" s="14">
        <v>44330</v>
      </c>
      <c r="D8349" s="13">
        <f t="shared" si="390"/>
        <v>44662</v>
      </c>
      <c r="E8349" s="3" t="s">
        <v>60</v>
      </c>
      <c r="F8349" s="3"/>
      <c r="G8349" s="3">
        <v>1</v>
      </c>
      <c r="H8349" s="3"/>
      <c r="I8349" s="3"/>
      <c r="J8349" s="3"/>
      <c r="K8349" t="s">
        <v>183</v>
      </c>
      <c r="L8349" s="9">
        <v>1686209</v>
      </c>
      <c r="M8349" s="3" t="s">
        <v>41</v>
      </c>
      <c r="N8349" s="3" t="s">
        <v>63</v>
      </c>
      <c r="O8349" s="3">
        <v>861</v>
      </c>
      <c r="P8349" s="3">
        <v>52.09</v>
      </c>
      <c r="Q8349" t="s">
        <v>76</v>
      </c>
      <c r="R8349" t="str">
        <f t="shared" si="391"/>
        <v>PORT09 to PORT06</v>
      </c>
      <c r="S8349" s="3">
        <v>250</v>
      </c>
      <c r="T8349" s="3">
        <v>0.55408809762578848</v>
      </c>
      <c r="U8349" s="10">
        <f t="shared" si="392"/>
        <v>477.06985205580389</v>
      </c>
      <c r="V8349" s="3" t="s">
        <v>197</v>
      </c>
    </row>
    <row r="8350" spans="1:22" x14ac:dyDescent="0.25">
      <c r="A8350" s="3">
        <v>1417945100</v>
      </c>
      <c r="B8350" s="11">
        <v>44659</v>
      </c>
      <c r="C8350" s="14">
        <v>43743</v>
      </c>
      <c r="D8350" s="13">
        <f t="shared" si="390"/>
        <v>44660</v>
      </c>
      <c r="E8350" s="3" t="s">
        <v>56</v>
      </c>
      <c r="F8350" s="3"/>
      <c r="G8350" s="3">
        <v>2</v>
      </c>
      <c r="H8350" s="3"/>
      <c r="I8350" s="3"/>
      <c r="J8350" s="3"/>
      <c r="K8350" t="s">
        <v>182</v>
      </c>
      <c r="L8350" s="9">
        <v>1689783</v>
      </c>
      <c r="M8350" s="3" t="s">
        <v>45</v>
      </c>
      <c r="N8350" s="3" t="s">
        <v>63</v>
      </c>
      <c r="O8350" s="3">
        <v>358</v>
      </c>
      <c r="P8350" s="3">
        <v>20.54</v>
      </c>
      <c r="Q8350" t="s">
        <v>76</v>
      </c>
      <c r="R8350" t="str">
        <f t="shared" si="391"/>
        <v>PORT09 to PORT02</v>
      </c>
      <c r="S8350" s="3">
        <v>400</v>
      </c>
      <c r="T8350" s="3">
        <v>0.49358189848294531</v>
      </c>
      <c r="U8350" s="10">
        <f t="shared" si="392"/>
        <v>176.70231965689442</v>
      </c>
      <c r="V8350" s="3" t="s">
        <v>197</v>
      </c>
    </row>
    <row r="8351" spans="1:22" x14ac:dyDescent="0.25">
      <c r="A8351" s="3">
        <v>1417945106</v>
      </c>
      <c r="B8351" s="11">
        <v>44661</v>
      </c>
      <c r="C8351" s="14">
        <v>44571</v>
      </c>
      <c r="D8351" s="13">
        <f t="shared" si="390"/>
        <v>44662</v>
      </c>
      <c r="E8351" s="3" t="s">
        <v>59</v>
      </c>
      <c r="F8351" s="3"/>
      <c r="G8351" s="3">
        <v>3</v>
      </c>
      <c r="H8351" s="3"/>
      <c r="I8351" s="3"/>
      <c r="J8351" s="3"/>
      <c r="K8351" t="s">
        <v>189</v>
      </c>
      <c r="L8351" s="9">
        <v>1684767</v>
      </c>
      <c r="M8351" s="3" t="s">
        <v>39</v>
      </c>
      <c r="N8351" s="3" t="s">
        <v>63</v>
      </c>
      <c r="O8351" s="3">
        <v>303</v>
      </c>
      <c r="P8351" s="3">
        <v>76.53</v>
      </c>
      <c r="Q8351" t="s">
        <v>76</v>
      </c>
      <c r="R8351" t="str">
        <f t="shared" si="391"/>
        <v>PORT09 to PORT05</v>
      </c>
      <c r="S8351" s="3">
        <v>440</v>
      </c>
      <c r="T8351" s="3">
        <v>0.42850329514821733</v>
      </c>
      <c r="U8351" s="10">
        <f t="shared" si="392"/>
        <v>129.83649842990985</v>
      </c>
      <c r="V8351" s="3" t="s">
        <v>197</v>
      </c>
    </row>
    <row r="8352" spans="1:22" x14ac:dyDescent="0.25">
      <c r="A8352" s="3">
        <v>1417945116</v>
      </c>
      <c r="B8352" s="11">
        <v>44662</v>
      </c>
      <c r="C8352" s="14">
        <v>44051</v>
      </c>
      <c r="D8352" s="13">
        <f t="shared" si="390"/>
        <v>44663</v>
      </c>
      <c r="E8352" s="3" t="s">
        <v>56</v>
      </c>
      <c r="F8352" s="3"/>
      <c r="G8352" s="3">
        <v>2</v>
      </c>
      <c r="H8352" s="3"/>
      <c r="I8352" s="3"/>
      <c r="J8352" s="3"/>
      <c r="K8352" t="s">
        <v>186</v>
      </c>
      <c r="L8352" s="9">
        <v>1669098</v>
      </c>
      <c r="M8352" s="3" t="s">
        <v>36</v>
      </c>
      <c r="N8352" s="3" t="s">
        <v>63</v>
      </c>
      <c r="O8352" s="3">
        <v>962</v>
      </c>
      <c r="P8352" s="3">
        <v>17.739999999999998</v>
      </c>
      <c r="Q8352" t="s">
        <v>76</v>
      </c>
      <c r="R8352" t="str">
        <f t="shared" si="391"/>
        <v>PORT09 to PORT02</v>
      </c>
      <c r="S8352" s="3">
        <v>400</v>
      </c>
      <c r="T8352" s="3">
        <v>0.56697618492956181</v>
      </c>
      <c r="U8352" s="10">
        <f t="shared" si="392"/>
        <v>545.43108990223845</v>
      </c>
      <c r="V8352" s="3" t="s">
        <v>197</v>
      </c>
    </row>
    <row r="8353" spans="1:22" x14ac:dyDescent="0.25">
      <c r="A8353" s="3">
        <v>1417945117</v>
      </c>
      <c r="B8353" s="11">
        <v>44660</v>
      </c>
      <c r="C8353" s="14">
        <v>44116</v>
      </c>
      <c r="D8353" s="13">
        <f t="shared" si="390"/>
        <v>44661</v>
      </c>
      <c r="E8353" s="3" t="s">
        <v>59</v>
      </c>
      <c r="F8353" s="3"/>
      <c r="G8353" s="3">
        <v>3</v>
      </c>
      <c r="H8353" s="3"/>
      <c r="I8353" s="3"/>
      <c r="J8353" s="3"/>
      <c r="K8353" t="s">
        <v>189</v>
      </c>
      <c r="L8353" s="9">
        <v>1680699</v>
      </c>
      <c r="M8353" s="3" t="s">
        <v>39</v>
      </c>
      <c r="N8353" s="3" t="s">
        <v>63</v>
      </c>
      <c r="O8353" s="3">
        <v>876</v>
      </c>
      <c r="P8353" s="3">
        <v>97.35</v>
      </c>
      <c r="Q8353" t="s">
        <v>76</v>
      </c>
      <c r="R8353" t="str">
        <f t="shared" si="391"/>
        <v>PORT09 to PORT05</v>
      </c>
      <c r="S8353" s="3">
        <v>440</v>
      </c>
      <c r="T8353" s="3">
        <v>0.42850329514821733</v>
      </c>
      <c r="U8353" s="10">
        <f t="shared" si="392"/>
        <v>375.36888654983841</v>
      </c>
      <c r="V8353" s="3" t="s">
        <v>197</v>
      </c>
    </row>
    <row r="8354" spans="1:22" x14ac:dyDescent="0.25">
      <c r="A8354" s="3">
        <v>1417945122</v>
      </c>
      <c r="B8354" s="11">
        <v>44662</v>
      </c>
      <c r="C8354" s="14">
        <v>44188</v>
      </c>
      <c r="D8354" s="13">
        <f t="shared" si="390"/>
        <v>44664</v>
      </c>
      <c r="E8354" s="3" t="s">
        <v>56</v>
      </c>
      <c r="F8354" s="3"/>
      <c r="G8354" s="3">
        <v>2</v>
      </c>
      <c r="H8354" s="3"/>
      <c r="I8354" s="3"/>
      <c r="J8354" s="3"/>
      <c r="K8354" t="s">
        <v>186</v>
      </c>
      <c r="L8354" s="9">
        <v>1686707</v>
      </c>
      <c r="M8354" s="3" t="s">
        <v>36</v>
      </c>
      <c r="N8354" s="3" t="s">
        <v>63</v>
      </c>
      <c r="O8354" s="3">
        <v>2784</v>
      </c>
      <c r="P8354" s="3">
        <v>125.26</v>
      </c>
      <c r="Q8354" t="s">
        <v>76</v>
      </c>
      <c r="R8354" t="str">
        <f t="shared" si="391"/>
        <v>PORT09 to PORT02</v>
      </c>
      <c r="S8354" s="3">
        <v>400</v>
      </c>
      <c r="T8354" s="3">
        <v>0.56697618492956181</v>
      </c>
      <c r="U8354" s="10">
        <f t="shared" si="392"/>
        <v>1578.4616988439002</v>
      </c>
      <c r="V8354" s="3" t="s">
        <v>82</v>
      </c>
    </row>
    <row r="8355" spans="1:22" x14ac:dyDescent="0.25">
      <c r="A8355" s="3">
        <v>1417945125</v>
      </c>
      <c r="B8355" s="11">
        <v>44662</v>
      </c>
      <c r="C8355" s="14">
        <v>43937</v>
      </c>
      <c r="D8355" s="13">
        <f t="shared" si="390"/>
        <v>44663</v>
      </c>
      <c r="E8355" s="3" t="s">
        <v>59</v>
      </c>
      <c r="F8355" s="3"/>
      <c r="G8355" s="3">
        <v>3</v>
      </c>
      <c r="H8355" s="3"/>
      <c r="I8355" s="3"/>
      <c r="J8355" s="3"/>
      <c r="K8355" t="s">
        <v>189</v>
      </c>
      <c r="L8355" s="9">
        <v>1699767</v>
      </c>
      <c r="M8355" s="3" t="s">
        <v>39</v>
      </c>
      <c r="N8355" s="3" t="s">
        <v>63</v>
      </c>
      <c r="O8355" s="3">
        <v>637</v>
      </c>
      <c r="P8355" s="3">
        <v>83.32</v>
      </c>
      <c r="Q8355" t="s">
        <v>76</v>
      </c>
      <c r="R8355" t="str">
        <f t="shared" si="391"/>
        <v>PORT09 to PORT05</v>
      </c>
      <c r="S8355" s="3">
        <v>440</v>
      </c>
      <c r="T8355" s="3">
        <v>0.42850329514821733</v>
      </c>
      <c r="U8355" s="10">
        <f t="shared" si="392"/>
        <v>272.95659900941445</v>
      </c>
      <c r="V8355" s="3" t="s">
        <v>197</v>
      </c>
    </row>
    <row r="8356" spans="1:22" x14ac:dyDescent="0.25">
      <c r="A8356" s="3">
        <v>1417945133</v>
      </c>
      <c r="B8356" s="11">
        <v>44665</v>
      </c>
      <c r="C8356" s="14">
        <v>43606</v>
      </c>
      <c r="D8356" s="13">
        <f t="shared" si="390"/>
        <v>44666</v>
      </c>
      <c r="E8356" s="3" t="s">
        <v>58</v>
      </c>
      <c r="F8356" s="3"/>
      <c r="G8356" s="3">
        <v>2</v>
      </c>
      <c r="H8356" s="3"/>
      <c r="I8356" s="3"/>
      <c r="J8356" s="3"/>
      <c r="K8356" t="s">
        <v>184</v>
      </c>
      <c r="L8356" s="9">
        <v>1682778</v>
      </c>
      <c r="M8356" s="3" t="s">
        <v>46</v>
      </c>
      <c r="N8356" s="3" t="s">
        <v>63</v>
      </c>
      <c r="O8356" s="3">
        <v>579</v>
      </c>
      <c r="P8356" s="3">
        <v>45.4</v>
      </c>
      <c r="Q8356" t="s">
        <v>76</v>
      </c>
      <c r="R8356" t="str">
        <f t="shared" si="391"/>
        <v>PORT09 to PORT04</v>
      </c>
      <c r="S8356" s="3">
        <v>360</v>
      </c>
      <c r="T8356" s="3">
        <v>0.55524729045120425</v>
      </c>
      <c r="U8356" s="10">
        <f t="shared" si="392"/>
        <v>321.48818117124728</v>
      </c>
      <c r="V8356" s="3" t="s">
        <v>197</v>
      </c>
    </row>
    <row r="8357" spans="1:22" x14ac:dyDescent="0.25">
      <c r="A8357" s="3">
        <v>1417945142</v>
      </c>
      <c r="B8357" s="11">
        <v>44652</v>
      </c>
      <c r="C8357" s="14">
        <v>44597</v>
      </c>
      <c r="D8357" s="13">
        <f t="shared" si="390"/>
        <v>44654</v>
      </c>
      <c r="E8357" s="3" t="s">
        <v>59</v>
      </c>
      <c r="F8357" s="3"/>
      <c r="G8357" s="3">
        <v>3</v>
      </c>
      <c r="H8357" s="3"/>
      <c r="I8357" s="3"/>
      <c r="J8357" s="3"/>
      <c r="K8357" t="s">
        <v>189</v>
      </c>
      <c r="L8357" s="9">
        <v>1684740</v>
      </c>
      <c r="M8357" s="3" t="s">
        <v>39</v>
      </c>
      <c r="N8357" s="3" t="s">
        <v>63</v>
      </c>
      <c r="O8357" s="3">
        <v>2707</v>
      </c>
      <c r="P8357" s="3">
        <v>198.37</v>
      </c>
      <c r="Q8357" t="s">
        <v>76</v>
      </c>
      <c r="R8357" t="str">
        <f t="shared" si="391"/>
        <v>PORT09 to PORT05</v>
      </c>
      <c r="S8357" s="3">
        <v>440</v>
      </c>
      <c r="T8357" s="3">
        <v>0.42850329514821733</v>
      </c>
      <c r="U8357" s="10">
        <f t="shared" si="392"/>
        <v>1159.9584199662243</v>
      </c>
      <c r="V8357" s="3" t="s">
        <v>82</v>
      </c>
    </row>
    <row r="8358" spans="1:22" x14ac:dyDescent="0.25">
      <c r="A8358" s="3">
        <v>1417945145</v>
      </c>
      <c r="B8358" s="11">
        <v>44659</v>
      </c>
      <c r="C8358" s="14">
        <v>44056</v>
      </c>
      <c r="D8358" s="13">
        <f t="shared" si="390"/>
        <v>44660</v>
      </c>
      <c r="E8358" s="3" t="s">
        <v>56</v>
      </c>
      <c r="F8358" s="3"/>
      <c r="G8358" s="3">
        <v>2</v>
      </c>
      <c r="H8358" s="3"/>
      <c r="I8358" s="3"/>
      <c r="J8358" s="3"/>
      <c r="K8358" t="s">
        <v>186</v>
      </c>
      <c r="L8358" s="9">
        <v>1688877</v>
      </c>
      <c r="M8358" s="3" t="s">
        <v>36</v>
      </c>
      <c r="N8358" s="3" t="s">
        <v>63</v>
      </c>
      <c r="O8358" s="3">
        <v>222</v>
      </c>
      <c r="P8358" s="3">
        <v>28.53</v>
      </c>
      <c r="Q8358" t="s">
        <v>76</v>
      </c>
      <c r="R8358" t="str">
        <f t="shared" si="391"/>
        <v>PORT09 to PORT02</v>
      </c>
      <c r="S8358" s="3">
        <v>400</v>
      </c>
      <c r="T8358" s="3">
        <v>0.56697618492956181</v>
      </c>
      <c r="U8358" s="10">
        <f t="shared" si="392"/>
        <v>125.86871305436273</v>
      </c>
      <c r="V8358" s="3" t="s">
        <v>197</v>
      </c>
    </row>
    <row r="8359" spans="1:22" x14ac:dyDescent="0.25">
      <c r="A8359" s="3">
        <v>1417945151</v>
      </c>
      <c r="B8359" s="11">
        <v>44665</v>
      </c>
      <c r="C8359" s="14">
        <v>44106</v>
      </c>
      <c r="D8359" s="13">
        <f t="shared" si="390"/>
        <v>44667</v>
      </c>
      <c r="E8359" s="3" t="s">
        <v>58</v>
      </c>
      <c r="F8359" s="3"/>
      <c r="G8359" s="3">
        <v>2</v>
      </c>
      <c r="H8359" s="3"/>
      <c r="I8359" s="3"/>
      <c r="J8359" s="3"/>
      <c r="K8359" t="s">
        <v>185</v>
      </c>
      <c r="L8359" s="9">
        <v>1694272</v>
      </c>
      <c r="M8359" s="3" t="s">
        <v>48</v>
      </c>
      <c r="N8359" s="3" t="s">
        <v>63</v>
      </c>
      <c r="O8359" s="3">
        <v>2867</v>
      </c>
      <c r="P8359" s="3">
        <v>139.06</v>
      </c>
      <c r="Q8359" t="s">
        <v>76</v>
      </c>
      <c r="R8359" t="str">
        <f t="shared" si="391"/>
        <v>PORT09 to PORT04</v>
      </c>
      <c r="S8359" s="3">
        <v>360</v>
      </c>
      <c r="T8359" s="3">
        <v>0.46970705658151307</v>
      </c>
      <c r="U8359" s="10">
        <f t="shared" si="392"/>
        <v>1346.6501312191979</v>
      </c>
      <c r="V8359" s="3" t="s">
        <v>82</v>
      </c>
    </row>
    <row r="8360" spans="1:22" x14ac:dyDescent="0.25">
      <c r="A8360" s="3">
        <v>1417945160</v>
      </c>
      <c r="B8360" s="11">
        <v>44661</v>
      </c>
      <c r="C8360" s="14">
        <v>44493</v>
      </c>
      <c r="D8360" s="13">
        <f t="shared" si="390"/>
        <v>44663</v>
      </c>
      <c r="E8360" s="3" t="s">
        <v>58</v>
      </c>
      <c r="F8360" s="3"/>
      <c r="G8360" s="3">
        <v>2</v>
      </c>
      <c r="H8360" s="3"/>
      <c r="I8360" s="3"/>
      <c r="J8360" s="3"/>
      <c r="K8360" t="s">
        <v>185</v>
      </c>
      <c r="L8360" s="9">
        <v>1685303</v>
      </c>
      <c r="M8360" s="3" t="s">
        <v>48</v>
      </c>
      <c r="N8360" s="3" t="s">
        <v>63</v>
      </c>
      <c r="O8360" s="3">
        <v>1894</v>
      </c>
      <c r="P8360" s="3">
        <v>179.6</v>
      </c>
      <c r="Q8360" t="s">
        <v>76</v>
      </c>
      <c r="R8360" t="str">
        <f t="shared" si="391"/>
        <v>PORT09 to PORT04</v>
      </c>
      <c r="S8360" s="3">
        <v>360</v>
      </c>
      <c r="T8360" s="3">
        <v>0.46970705658151307</v>
      </c>
      <c r="U8360" s="10">
        <f t="shared" si="392"/>
        <v>889.62516516538574</v>
      </c>
      <c r="V8360" s="3" t="s">
        <v>82</v>
      </c>
    </row>
    <row r="8361" spans="1:22" x14ac:dyDescent="0.25">
      <c r="A8361" s="3">
        <v>1417945163</v>
      </c>
      <c r="B8361" s="11">
        <v>44659</v>
      </c>
      <c r="C8361" s="14">
        <v>44589</v>
      </c>
      <c r="D8361" s="13">
        <f t="shared" si="390"/>
        <v>44660</v>
      </c>
      <c r="E8361" s="3" t="s">
        <v>58</v>
      </c>
      <c r="F8361" s="3"/>
      <c r="G8361" s="3">
        <v>2</v>
      </c>
      <c r="H8361" s="3"/>
      <c r="I8361" s="3"/>
      <c r="J8361" s="3"/>
      <c r="K8361" t="s">
        <v>185</v>
      </c>
      <c r="L8361" s="9">
        <v>1674380</v>
      </c>
      <c r="M8361" s="3" t="s">
        <v>48</v>
      </c>
      <c r="N8361" s="3" t="s">
        <v>63</v>
      </c>
      <c r="O8361" s="3">
        <v>576</v>
      </c>
      <c r="P8361" s="3">
        <v>84.38</v>
      </c>
      <c r="Q8361" t="s">
        <v>76</v>
      </c>
      <c r="R8361" t="str">
        <f t="shared" si="391"/>
        <v>PORT09 to PORT04</v>
      </c>
      <c r="S8361" s="3">
        <v>360</v>
      </c>
      <c r="T8361" s="3">
        <v>0.46970705658151307</v>
      </c>
      <c r="U8361" s="10">
        <f t="shared" si="392"/>
        <v>270.55126459095152</v>
      </c>
      <c r="V8361" s="3" t="s">
        <v>197</v>
      </c>
    </row>
    <row r="8362" spans="1:22" x14ac:dyDescent="0.25">
      <c r="A8362" s="3">
        <v>1417945168</v>
      </c>
      <c r="B8362" s="11">
        <v>44662</v>
      </c>
      <c r="C8362" s="14">
        <v>43767</v>
      </c>
      <c r="D8362" s="13">
        <f t="shared" si="390"/>
        <v>44663</v>
      </c>
      <c r="E8362" s="3" t="s">
        <v>58</v>
      </c>
      <c r="F8362" s="3"/>
      <c r="G8362" s="3">
        <v>2</v>
      </c>
      <c r="H8362" s="3"/>
      <c r="I8362" s="3"/>
      <c r="J8362" s="3"/>
      <c r="K8362" t="s">
        <v>185</v>
      </c>
      <c r="L8362" s="9">
        <v>1680961</v>
      </c>
      <c r="M8362" s="3" t="s">
        <v>48</v>
      </c>
      <c r="N8362" s="3" t="s">
        <v>63</v>
      </c>
      <c r="O8362" s="3">
        <v>566</v>
      </c>
      <c r="P8362" s="3">
        <v>87.59</v>
      </c>
      <c r="Q8362" t="s">
        <v>76</v>
      </c>
      <c r="R8362" t="str">
        <f t="shared" si="391"/>
        <v>PORT09 to PORT04</v>
      </c>
      <c r="S8362" s="3">
        <v>360</v>
      </c>
      <c r="T8362" s="3">
        <v>0.46970705658151307</v>
      </c>
      <c r="U8362" s="10">
        <f t="shared" si="392"/>
        <v>265.85419402513639</v>
      </c>
      <c r="V8362" s="3" t="s">
        <v>197</v>
      </c>
    </row>
    <row r="8363" spans="1:22" x14ac:dyDescent="0.25">
      <c r="A8363" s="3">
        <v>1417945177</v>
      </c>
      <c r="B8363" s="11">
        <v>44655</v>
      </c>
      <c r="C8363" s="14">
        <v>44334</v>
      </c>
      <c r="D8363" s="13">
        <f t="shared" si="390"/>
        <v>44656</v>
      </c>
      <c r="E8363" s="3" t="s">
        <v>56</v>
      </c>
      <c r="F8363" s="3"/>
      <c r="G8363" s="3">
        <v>2</v>
      </c>
      <c r="H8363" s="3"/>
      <c r="I8363" s="3"/>
      <c r="J8363" s="3"/>
      <c r="K8363" t="s">
        <v>186</v>
      </c>
      <c r="L8363" s="9">
        <v>1694564</v>
      </c>
      <c r="M8363" s="3" t="s">
        <v>36</v>
      </c>
      <c r="N8363" s="3" t="s">
        <v>63</v>
      </c>
      <c r="O8363" s="3">
        <v>221</v>
      </c>
      <c r="P8363" s="3">
        <v>58.69</v>
      </c>
      <c r="Q8363" t="s">
        <v>76</v>
      </c>
      <c r="R8363" t="str">
        <f t="shared" si="391"/>
        <v>PORT09 to PORT02</v>
      </c>
      <c r="S8363" s="3">
        <v>400</v>
      </c>
      <c r="T8363" s="3">
        <v>0.56697618492956181</v>
      </c>
      <c r="U8363" s="10">
        <f t="shared" si="392"/>
        <v>125.30173686943316</v>
      </c>
      <c r="V8363" s="3" t="s">
        <v>197</v>
      </c>
    </row>
    <row r="8364" spans="1:22" x14ac:dyDescent="0.25">
      <c r="A8364" s="3">
        <v>1417945185</v>
      </c>
      <c r="B8364" s="11">
        <v>44659</v>
      </c>
      <c r="C8364" s="14">
        <v>43820</v>
      </c>
      <c r="D8364" s="13">
        <f t="shared" si="390"/>
        <v>44660</v>
      </c>
      <c r="E8364" s="3" t="s">
        <v>58</v>
      </c>
      <c r="F8364" s="3"/>
      <c r="G8364" s="3">
        <v>2</v>
      </c>
      <c r="H8364" s="3"/>
      <c r="I8364" s="3"/>
      <c r="J8364" s="3"/>
      <c r="K8364" t="s">
        <v>184</v>
      </c>
      <c r="L8364" s="9">
        <v>1684725</v>
      </c>
      <c r="M8364" s="3" t="s">
        <v>46</v>
      </c>
      <c r="N8364" s="3" t="s">
        <v>63</v>
      </c>
      <c r="O8364" s="3">
        <v>773</v>
      </c>
      <c r="P8364" s="3">
        <v>52.1</v>
      </c>
      <c r="Q8364" t="s">
        <v>76</v>
      </c>
      <c r="R8364" t="str">
        <f t="shared" si="391"/>
        <v>PORT09 to PORT04</v>
      </c>
      <c r="S8364" s="3">
        <v>360</v>
      </c>
      <c r="T8364" s="3">
        <v>0.55524729045120425</v>
      </c>
      <c r="U8364" s="10">
        <f t="shared" si="392"/>
        <v>429.20615551878086</v>
      </c>
      <c r="V8364" s="3" t="s">
        <v>197</v>
      </c>
    </row>
    <row r="8365" spans="1:22" x14ac:dyDescent="0.25">
      <c r="A8365" s="3">
        <v>1417945192</v>
      </c>
      <c r="B8365" s="11">
        <v>44654</v>
      </c>
      <c r="C8365" s="14">
        <v>44604</v>
      </c>
      <c r="D8365" s="13">
        <f t="shared" si="390"/>
        <v>44655</v>
      </c>
      <c r="E8365" s="3" t="s">
        <v>56</v>
      </c>
      <c r="F8365" s="3"/>
      <c r="G8365" s="3">
        <v>2</v>
      </c>
      <c r="H8365" s="3"/>
      <c r="I8365" s="3"/>
      <c r="J8365" s="3"/>
      <c r="K8365" t="s">
        <v>182</v>
      </c>
      <c r="L8365" s="9">
        <v>1682832</v>
      </c>
      <c r="M8365" s="3" t="s">
        <v>45</v>
      </c>
      <c r="N8365" s="3" t="s">
        <v>63</v>
      </c>
      <c r="O8365" s="3">
        <v>446</v>
      </c>
      <c r="P8365" s="3">
        <v>38.4</v>
      </c>
      <c r="Q8365" t="s">
        <v>76</v>
      </c>
      <c r="R8365" t="str">
        <f t="shared" si="391"/>
        <v>PORT09 to PORT02</v>
      </c>
      <c r="S8365" s="3">
        <v>400</v>
      </c>
      <c r="T8365" s="3">
        <v>0.49358189848294531</v>
      </c>
      <c r="U8365" s="10">
        <f t="shared" si="392"/>
        <v>220.13752672339362</v>
      </c>
      <c r="V8365" s="3" t="s">
        <v>197</v>
      </c>
    </row>
    <row r="8366" spans="1:22" x14ac:dyDescent="0.25">
      <c r="A8366" s="3">
        <v>1417945202</v>
      </c>
      <c r="B8366" s="11">
        <v>44652</v>
      </c>
      <c r="C8366" s="14">
        <v>44451</v>
      </c>
      <c r="D8366" s="13">
        <f t="shared" si="390"/>
        <v>44653</v>
      </c>
      <c r="E8366" s="3" t="s">
        <v>58</v>
      </c>
      <c r="F8366" s="3"/>
      <c r="G8366" s="3">
        <v>2</v>
      </c>
      <c r="H8366" s="3"/>
      <c r="I8366" s="3"/>
      <c r="J8366" s="3"/>
      <c r="K8366" t="s">
        <v>184</v>
      </c>
      <c r="L8366" s="9">
        <v>1688575</v>
      </c>
      <c r="M8366" s="3" t="s">
        <v>46</v>
      </c>
      <c r="N8366" s="3" t="s">
        <v>63</v>
      </c>
      <c r="O8366" s="3">
        <v>518</v>
      </c>
      <c r="P8366" s="3">
        <v>33.61</v>
      </c>
      <c r="Q8366" t="s">
        <v>76</v>
      </c>
      <c r="R8366" t="str">
        <f t="shared" si="391"/>
        <v>PORT09 to PORT04</v>
      </c>
      <c r="S8366" s="3">
        <v>360</v>
      </c>
      <c r="T8366" s="3">
        <v>0.55524729045120425</v>
      </c>
      <c r="U8366" s="10">
        <f t="shared" si="392"/>
        <v>287.61809645372381</v>
      </c>
      <c r="V8366" s="3" t="s">
        <v>197</v>
      </c>
    </row>
    <row r="8367" spans="1:22" x14ac:dyDescent="0.25">
      <c r="A8367" s="3">
        <v>1417945208</v>
      </c>
      <c r="B8367" s="11">
        <v>44654</v>
      </c>
      <c r="C8367" s="14">
        <v>43903</v>
      </c>
      <c r="D8367" s="13">
        <f t="shared" si="390"/>
        <v>44655</v>
      </c>
      <c r="E8367" s="3" t="s">
        <v>59</v>
      </c>
      <c r="F8367" s="3"/>
      <c r="G8367" s="3">
        <v>3</v>
      </c>
      <c r="H8367" s="3"/>
      <c r="I8367" s="3"/>
      <c r="J8367" s="3"/>
      <c r="K8367" t="s">
        <v>189</v>
      </c>
      <c r="L8367" s="9">
        <v>1697952</v>
      </c>
      <c r="M8367" s="3" t="s">
        <v>39</v>
      </c>
      <c r="N8367" s="3" t="s">
        <v>63</v>
      </c>
      <c r="O8367" s="3">
        <v>688</v>
      </c>
      <c r="P8367" s="3">
        <v>76.77</v>
      </c>
      <c r="Q8367" t="s">
        <v>76</v>
      </c>
      <c r="R8367" t="str">
        <f t="shared" si="391"/>
        <v>PORT09 to PORT05</v>
      </c>
      <c r="S8367" s="3">
        <v>440</v>
      </c>
      <c r="T8367" s="3">
        <v>0.42850329514821733</v>
      </c>
      <c r="U8367" s="10">
        <f t="shared" si="392"/>
        <v>294.81026706197355</v>
      </c>
      <c r="V8367" s="3" t="s">
        <v>197</v>
      </c>
    </row>
    <row r="8368" spans="1:22" x14ac:dyDescent="0.25">
      <c r="A8368" s="3">
        <v>1417945213</v>
      </c>
      <c r="B8368" s="11">
        <v>44654</v>
      </c>
      <c r="C8368" s="14">
        <v>43771</v>
      </c>
      <c r="D8368" s="13">
        <f t="shared" si="390"/>
        <v>44656</v>
      </c>
      <c r="E8368" s="3" t="s">
        <v>58</v>
      </c>
      <c r="F8368" s="3"/>
      <c r="G8368" s="3">
        <v>2</v>
      </c>
      <c r="H8368" s="3"/>
      <c r="I8368" s="3"/>
      <c r="J8368" s="3"/>
      <c r="K8368" t="s">
        <v>184</v>
      </c>
      <c r="L8368" s="9">
        <v>1689783</v>
      </c>
      <c r="M8368" s="3" t="s">
        <v>46</v>
      </c>
      <c r="N8368" s="3" t="s">
        <v>63</v>
      </c>
      <c r="O8368" s="3">
        <v>1932</v>
      </c>
      <c r="P8368" s="3">
        <v>24.86</v>
      </c>
      <c r="Q8368" t="s">
        <v>76</v>
      </c>
      <c r="R8368" t="str">
        <f t="shared" si="391"/>
        <v>PORT09 to PORT04</v>
      </c>
      <c r="S8368" s="3">
        <v>360</v>
      </c>
      <c r="T8368" s="3">
        <v>0.55524729045120425</v>
      </c>
      <c r="U8368" s="10">
        <f t="shared" si="392"/>
        <v>1072.7377651517265</v>
      </c>
      <c r="V8368" s="3" t="s">
        <v>197</v>
      </c>
    </row>
    <row r="8369" spans="1:22" x14ac:dyDescent="0.25">
      <c r="A8369" s="3">
        <v>1417945222</v>
      </c>
      <c r="B8369" s="11">
        <v>44652</v>
      </c>
      <c r="C8369" s="14">
        <v>44435</v>
      </c>
      <c r="D8369" s="13">
        <f t="shared" si="390"/>
        <v>44653</v>
      </c>
      <c r="E8369" s="3" t="s">
        <v>56</v>
      </c>
      <c r="F8369" s="3"/>
      <c r="G8369" s="3">
        <v>2</v>
      </c>
      <c r="H8369" s="3"/>
      <c r="I8369" s="3"/>
      <c r="J8369" s="3"/>
      <c r="K8369" t="s">
        <v>182</v>
      </c>
      <c r="L8369" s="9">
        <v>1684717</v>
      </c>
      <c r="M8369" s="3" t="s">
        <v>45</v>
      </c>
      <c r="N8369" s="3" t="s">
        <v>63</v>
      </c>
      <c r="O8369" s="3">
        <v>402</v>
      </c>
      <c r="P8369" s="3">
        <v>47.31</v>
      </c>
      <c r="Q8369" t="s">
        <v>76</v>
      </c>
      <c r="R8369" t="str">
        <f t="shared" si="391"/>
        <v>PORT09 to PORT02</v>
      </c>
      <c r="S8369" s="3">
        <v>400</v>
      </c>
      <c r="T8369" s="3">
        <v>0.49358189848294531</v>
      </c>
      <c r="U8369" s="10">
        <f t="shared" si="392"/>
        <v>198.419923190144</v>
      </c>
      <c r="V8369" s="3" t="s">
        <v>197</v>
      </c>
    </row>
    <row r="8370" spans="1:22" x14ac:dyDescent="0.25">
      <c r="A8370" s="3">
        <v>1417945228</v>
      </c>
      <c r="B8370" s="11">
        <v>44653</v>
      </c>
      <c r="C8370" s="14">
        <v>43796</v>
      </c>
      <c r="D8370" s="13">
        <f t="shared" si="390"/>
        <v>44655</v>
      </c>
      <c r="E8370" s="3" t="s">
        <v>56</v>
      </c>
      <c r="F8370" s="3"/>
      <c r="G8370" s="3">
        <v>2</v>
      </c>
      <c r="H8370" s="3"/>
      <c r="I8370" s="3"/>
      <c r="J8370" s="3"/>
      <c r="K8370" t="s">
        <v>186</v>
      </c>
      <c r="L8370" s="9">
        <v>1684524</v>
      </c>
      <c r="M8370" s="3" t="s">
        <v>36</v>
      </c>
      <c r="N8370" s="3" t="s">
        <v>63</v>
      </c>
      <c r="O8370" s="3">
        <v>2734</v>
      </c>
      <c r="P8370" s="3">
        <v>116.38</v>
      </c>
      <c r="Q8370" t="s">
        <v>76</v>
      </c>
      <c r="R8370" t="str">
        <f t="shared" si="391"/>
        <v>PORT09 to PORT02</v>
      </c>
      <c r="S8370" s="3">
        <v>400</v>
      </c>
      <c r="T8370" s="3">
        <v>0.56697618492956181</v>
      </c>
      <c r="U8370" s="10">
        <f t="shared" si="392"/>
        <v>1550.1128895974221</v>
      </c>
      <c r="V8370" s="3" t="s">
        <v>82</v>
      </c>
    </row>
    <row r="8371" spans="1:22" x14ac:dyDescent="0.25">
      <c r="A8371" s="3">
        <v>1417945237</v>
      </c>
      <c r="B8371" s="11">
        <v>44655</v>
      </c>
      <c r="C8371" s="14">
        <v>44099</v>
      </c>
      <c r="D8371" s="13">
        <f t="shared" si="390"/>
        <v>44656</v>
      </c>
      <c r="E8371" s="3" t="s">
        <v>56</v>
      </c>
      <c r="F8371" s="3"/>
      <c r="G8371" s="3">
        <v>2</v>
      </c>
      <c r="H8371" s="3"/>
      <c r="I8371" s="3"/>
      <c r="J8371" s="3"/>
      <c r="K8371" t="s">
        <v>182</v>
      </c>
      <c r="L8371" s="9">
        <v>1688610</v>
      </c>
      <c r="M8371" s="3" t="s">
        <v>45</v>
      </c>
      <c r="N8371" s="3" t="s">
        <v>63</v>
      </c>
      <c r="O8371" s="3">
        <v>340</v>
      </c>
      <c r="P8371" s="3">
        <v>36.299999999999997</v>
      </c>
      <c r="Q8371" t="s">
        <v>76</v>
      </c>
      <c r="R8371" t="str">
        <f t="shared" si="391"/>
        <v>PORT09 to PORT02</v>
      </c>
      <c r="S8371" s="3">
        <v>400</v>
      </c>
      <c r="T8371" s="3">
        <v>0.49358189848294531</v>
      </c>
      <c r="U8371" s="10">
        <f t="shared" si="392"/>
        <v>167.8178454842014</v>
      </c>
      <c r="V8371" s="3" t="s">
        <v>197</v>
      </c>
    </row>
    <row r="8372" spans="1:22" x14ac:dyDescent="0.25">
      <c r="A8372" s="3">
        <v>1417945247</v>
      </c>
      <c r="B8372" s="11">
        <v>44655</v>
      </c>
      <c r="C8372" s="14">
        <v>43998</v>
      </c>
      <c r="D8372" s="13">
        <f t="shared" si="390"/>
        <v>44656</v>
      </c>
      <c r="E8372" s="3" t="s">
        <v>56</v>
      </c>
      <c r="F8372" s="3"/>
      <c r="G8372" s="3">
        <v>2</v>
      </c>
      <c r="H8372" s="3"/>
      <c r="I8372" s="3"/>
      <c r="J8372" s="3"/>
      <c r="K8372" t="s">
        <v>182</v>
      </c>
      <c r="L8372" s="9">
        <v>1682651</v>
      </c>
      <c r="M8372" s="3" t="s">
        <v>45</v>
      </c>
      <c r="N8372" s="3" t="s">
        <v>63</v>
      </c>
      <c r="O8372" s="3">
        <v>762</v>
      </c>
      <c r="P8372" s="3">
        <v>70.05</v>
      </c>
      <c r="Q8372" t="s">
        <v>76</v>
      </c>
      <c r="R8372" t="str">
        <f t="shared" si="391"/>
        <v>PORT09 to PORT02</v>
      </c>
      <c r="S8372" s="3">
        <v>400</v>
      </c>
      <c r="T8372" s="3">
        <v>0.49358189848294531</v>
      </c>
      <c r="U8372" s="10">
        <f t="shared" si="392"/>
        <v>376.10940664400431</v>
      </c>
      <c r="V8372" s="3" t="s">
        <v>197</v>
      </c>
    </row>
    <row r="8373" spans="1:22" x14ac:dyDescent="0.25">
      <c r="A8373" s="3">
        <v>1417945256</v>
      </c>
      <c r="B8373" s="11">
        <v>44655</v>
      </c>
      <c r="C8373" s="14">
        <v>43521</v>
      </c>
      <c r="D8373" s="13">
        <f t="shared" si="390"/>
        <v>44657</v>
      </c>
      <c r="E8373" s="3" t="s">
        <v>58</v>
      </c>
      <c r="F8373" s="3"/>
      <c r="G8373" s="3">
        <v>2</v>
      </c>
      <c r="H8373" s="3"/>
      <c r="I8373" s="3"/>
      <c r="J8373" s="3"/>
      <c r="K8373" t="s">
        <v>185</v>
      </c>
      <c r="L8373" s="9">
        <v>1680503</v>
      </c>
      <c r="M8373" s="3" t="s">
        <v>48</v>
      </c>
      <c r="N8373" s="3" t="s">
        <v>63</v>
      </c>
      <c r="O8373" s="3">
        <v>2825</v>
      </c>
      <c r="P8373" s="3">
        <v>78.37</v>
      </c>
      <c r="Q8373" t="s">
        <v>76</v>
      </c>
      <c r="R8373" t="str">
        <f t="shared" si="391"/>
        <v>PORT09 to PORT04</v>
      </c>
      <c r="S8373" s="3">
        <v>360</v>
      </c>
      <c r="T8373" s="3">
        <v>0.46970705658151307</v>
      </c>
      <c r="U8373" s="10">
        <f t="shared" si="392"/>
        <v>1326.9224348427745</v>
      </c>
      <c r="V8373" s="3" t="s">
        <v>197</v>
      </c>
    </row>
    <row r="8374" spans="1:22" x14ac:dyDescent="0.25">
      <c r="A8374" s="3">
        <v>1417945259</v>
      </c>
      <c r="B8374" s="11">
        <v>44655</v>
      </c>
      <c r="C8374" s="14">
        <v>43888</v>
      </c>
      <c r="D8374" s="13">
        <f t="shared" si="390"/>
        <v>44656</v>
      </c>
      <c r="E8374" s="3" t="s">
        <v>58</v>
      </c>
      <c r="F8374" s="3"/>
      <c r="G8374" s="3">
        <v>2</v>
      </c>
      <c r="H8374" s="3"/>
      <c r="I8374" s="3"/>
      <c r="J8374" s="3"/>
      <c r="K8374" t="s">
        <v>185</v>
      </c>
      <c r="L8374" s="9">
        <v>1685295</v>
      </c>
      <c r="M8374" s="3" t="s">
        <v>48</v>
      </c>
      <c r="N8374" s="3" t="s">
        <v>63</v>
      </c>
      <c r="O8374" s="3">
        <v>504</v>
      </c>
      <c r="P8374" s="3">
        <v>39.549999999999997</v>
      </c>
      <c r="Q8374" t="s">
        <v>76</v>
      </c>
      <c r="R8374" t="str">
        <f t="shared" si="391"/>
        <v>PORT09 to PORT04</v>
      </c>
      <c r="S8374" s="3">
        <v>360</v>
      </c>
      <c r="T8374" s="3">
        <v>0.46970705658151307</v>
      </c>
      <c r="U8374" s="10">
        <f t="shared" si="392"/>
        <v>236.73235651708259</v>
      </c>
      <c r="V8374" s="3" t="s">
        <v>197</v>
      </c>
    </row>
    <row r="8375" spans="1:22" x14ac:dyDescent="0.25">
      <c r="A8375" s="3">
        <v>1417945261</v>
      </c>
      <c r="B8375" s="11">
        <v>44653</v>
      </c>
      <c r="C8375" s="14">
        <v>44641</v>
      </c>
      <c r="D8375" s="13">
        <f t="shared" si="390"/>
        <v>44654</v>
      </c>
      <c r="E8375" s="3" t="s">
        <v>58</v>
      </c>
      <c r="F8375" s="3"/>
      <c r="G8375" s="3">
        <v>2</v>
      </c>
      <c r="H8375" s="3"/>
      <c r="I8375" s="3"/>
      <c r="J8375" s="3"/>
      <c r="K8375" t="s">
        <v>176</v>
      </c>
      <c r="L8375" s="9">
        <v>1692899</v>
      </c>
      <c r="M8375" s="3" t="s">
        <v>44</v>
      </c>
      <c r="N8375" s="3" t="s">
        <v>63</v>
      </c>
      <c r="O8375" s="3">
        <v>489</v>
      </c>
      <c r="P8375" s="3">
        <v>30.17</v>
      </c>
      <c r="Q8375" t="s">
        <v>76</v>
      </c>
      <c r="R8375" t="str">
        <f t="shared" si="391"/>
        <v>PORT09 to PORT04</v>
      </c>
      <c r="S8375" s="3">
        <v>360</v>
      </c>
      <c r="T8375" s="3">
        <v>0.46507109738293506</v>
      </c>
      <c r="U8375" s="10">
        <f t="shared" si="392"/>
        <v>227.41976662025525</v>
      </c>
      <c r="V8375" s="3" t="s">
        <v>197</v>
      </c>
    </row>
    <row r="8376" spans="1:22" x14ac:dyDescent="0.25">
      <c r="A8376" s="3">
        <v>1417945267</v>
      </c>
      <c r="B8376" s="11">
        <v>44662</v>
      </c>
      <c r="C8376" s="14">
        <v>43840</v>
      </c>
      <c r="D8376" s="13">
        <f t="shared" si="390"/>
        <v>44664</v>
      </c>
      <c r="E8376" s="3" t="s">
        <v>59</v>
      </c>
      <c r="F8376" s="3"/>
      <c r="G8376" s="3">
        <v>3</v>
      </c>
      <c r="H8376" s="3"/>
      <c r="I8376" s="3"/>
      <c r="J8376" s="3"/>
      <c r="K8376" t="s">
        <v>189</v>
      </c>
      <c r="L8376" s="9">
        <v>1684740</v>
      </c>
      <c r="M8376" s="3" t="s">
        <v>39</v>
      </c>
      <c r="N8376" s="3" t="s">
        <v>63</v>
      </c>
      <c r="O8376" s="3">
        <v>2319</v>
      </c>
      <c r="P8376" s="3">
        <v>68.319999999999993</v>
      </c>
      <c r="Q8376" t="s">
        <v>76</v>
      </c>
      <c r="R8376" t="str">
        <f t="shared" si="391"/>
        <v>PORT09 to PORT05</v>
      </c>
      <c r="S8376" s="3">
        <v>440</v>
      </c>
      <c r="T8376" s="3">
        <v>0.42850329514821733</v>
      </c>
      <c r="U8376" s="10">
        <f t="shared" si="392"/>
        <v>993.69914144871598</v>
      </c>
      <c r="V8376" s="3" t="s">
        <v>197</v>
      </c>
    </row>
    <row r="8377" spans="1:22" x14ac:dyDescent="0.25">
      <c r="A8377" s="3">
        <v>1417945276</v>
      </c>
      <c r="B8377" s="11">
        <v>44652</v>
      </c>
      <c r="C8377" s="14">
        <v>43947</v>
      </c>
      <c r="D8377" s="13">
        <f t="shared" si="390"/>
        <v>44654</v>
      </c>
      <c r="E8377" s="3" t="s">
        <v>56</v>
      </c>
      <c r="F8377" s="3"/>
      <c r="G8377" s="3">
        <v>2</v>
      </c>
      <c r="H8377" s="3"/>
      <c r="I8377" s="3"/>
      <c r="J8377" s="3"/>
      <c r="K8377" t="s">
        <v>186</v>
      </c>
      <c r="L8377" s="9">
        <v>1679945</v>
      </c>
      <c r="M8377" s="3" t="s">
        <v>36</v>
      </c>
      <c r="N8377" s="3" t="s">
        <v>63</v>
      </c>
      <c r="O8377" s="3">
        <v>1057</v>
      </c>
      <c r="P8377" s="3">
        <v>53.02</v>
      </c>
      <c r="Q8377" t="s">
        <v>76</v>
      </c>
      <c r="R8377" t="str">
        <f t="shared" si="391"/>
        <v>PORT09 to PORT02</v>
      </c>
      <c r="S8377" s="3">
        <v>400</v>
      </c>
      <c r="T8377" s="3">
        <v>0.56697618492956181</v>
      </c>
      <c r="U8377" s="10">
        <f t="shared" si="392"/>
        <v>599.29382747054683</v>
      </c>
      <c r="V8377" s="3" t="s">
        <v>197</v>
      </c>
    </row>
    <row r="8378" spans="1:22" x14ac:dyDescent="0.25">
      <c r="A8378" s="3">
        <v>1417945281</v>
      </c>
      <c r="B8378" s="11">
        <v>44659</v>
      </c>
      <c r="C8378" s="14">
        <v>44521</v>
      </c>
      <c r="D8378" s="13">
        <f t="shared" si="390"/>
        <v>44661</v>
      </c>
      <c r="E8378" s="3" t="s">
        <v>58</v>
      </c>
      <c r="F8378" s="3"/>
      <c r="G8378" s="3">
        <v>2</v>
      </c>
      <c r="H8378" s="3"/>
      <c r="I8378" s="3"/>
      <c r="J8378" s="3"/>
      <c r="K8378" t="s">
        <v>184</v>
      </c>
      <c r="L8378" s="9">
        <v>1684771</v>
      </c>
      <c r="M8378" s="3" t="s">
        <v>46</v>
      </c>
      <c r="N8378" s="3" t="s">
        <v>63</v>
      </c>
      <c r="O8378" s="3">
        <v>1351</v>
      </c>
      <c r="P8378" s="3">
        <v>155.51</v>
      </c>
      <c r="Q8378" t="s">
        <v>76</v>
      </c>
      <c r="R8378" t="str">
        <f t="shared" si="391"/>
        <v>PORT09 to PORT04</v>
      </c>
      <c r="S8378" s="3">
        <v>360</v>
      </c>
      <c r="T8378" s="3">
        <v>0.55524729045120425</v>
      </c>
      <c r="U8378" s="10">
        <f t="shared" si="392"/>
        <v>750.13908939957696</v>
      </c>
      <c r="V8378" s="3" t="s">
        <v>82</v>
      </c>
    </row>
    <row r="8379" spans="1:22" x14ac:dyDescent="0.25">
      <c r="A8379" s="3">
        <v>1417945289</v>
      </c>
      <c r="B8379" s="11">
        <v>44655</v>
      </c>
      <c r="C8379" s="14">
        <v>43769</v>
      </c>
      <c r="D8379" s="13">
        <f t="shared" si="390"/>
        <v>44656</v>
      </c>
      <c r="E8379" s="3" t="s">
        <v>56</v>
      </c>
      <c r="F8379" s="3"/>
      <c r="G8379" s="3">
        <v>2</v>
      </c>
      <c r="H8379" s="3"/>
      <c r="I8379" s="3"/>
      <c r="J8379" s="3"/>
      <c r="K8379" t="s">
        <v>182</v>
      </c>
      <c r="L8379" s="9">
        <v>1683392</v>
      </c>
      <c r="M8379" s="3" t="s">
        <v>45</v>
      </c>
      <c r="N8379" s="3" t="s">
        <v>63</v>
      </c>
      <c r="O8379" s="3">
        <v>989</v>
      </c>
      <c r="P8379" s="3">
        <v>58.19</v>
      </c>
      <c r="Q8379" t="s">
        <v>76</v>
      </c>
      <c r="R8379" t="str">
        <f t="shared" si="391"/>
        <v>PORT09 to PORT02</v>
      </c>
      <c r="S8379" s="3">
        <v>400</v>
      </c>
      <c r="T8379" s="3">
        <v>0.49358189848294531</v>
      </c>
      <c r="U8379" s="10">
        <f t="shared" si="392"/>
        <v>488.15249759963291</v>
      </c>
      <c r="V8379" s="3" t="s">
        <v>197</v>
      </c>
    </row>
    <row r="8380" spans="1:22" x14ac:dyDescent="0.25">
      <c r="A8380" s="3">
        <v>1417945294</v>
      </c>
      <c r="B8380" s="11">
        <v>44659</v>
      </c>
      <c r="C8380" s="14">
        <v>44086</v>
      </c>
      <c r="D8380" s="13">
        <f t="shared" si="390"/>
        <v>44660</v>
      </c>
      <c r="E8380" s="3" t="s">
        <v>58</v>
      </c>
      <c r="F8380" s="3"/>
      <c r="G8380" s="3">
        <v>2</v>
      </c>
      <c r="H8380" s="3"/>
      <c r="I8380" s="3"/>
      <c r="J8380" s="3"/>
      <c r="K8380" t="s">
        <v>184</v>
      </c>
      <c r="L8380" s="9">
        <v>1690614</v>
      </c>
      <c r="M8380" s="3" t="s">
        <v>46</v>
      </c>
      <c r="N8380" s="3" t="s">
        <v>63</v>
      </c>
      <c r="O8380" s="3">
        <v>517</v>
      </c>
      <c r="P8380" s="3">
        <v>85.25</v>
      </c>
      <c r="Q8380" t="s">
        <v>76</v>
      </c>
      <c r="R8380" t="str">
        <f t="shared" si="391"/>
        <v>PORT09 to PORT04</v>
      </c>
      <c r="S8380" s="3">
        <v>360</v>
      </c>
      <c r="T8380" s="3">
        <v>0.55524729045120425</v>
      </c>
      <c r="U8380" s="10">
        <f t="shared" si="392"/>
        <v>287.06284916327257</v>
      </c>
      <c r="V8380" s="3" t="s">
        <v>197</v>
      </c>
    </row>
    <row r="8381" spans="1:22" x14ac:dyDescent="0.25">
      <c r="A8381" s="3">
        <v>1417945300</v>
      </c>
      <c r="B8381" s="11">
        <v>44653</v>
      </c>
      <c r="C8381" s="14">
        <v>43570</v>
      </c>
      <c r="D8381" s="13">
        <f t="shared" si="390"/>
        <v>44654</v>
      </c>
      <c r="E8381" s="3" t="s">
        <v>56</v>
      </c>
      <c r="F8381" s="3"/>
      <c r="G8381" s="3">
        <v>2</v>
      </c>
      <c r="H8381" s="3"/>
      <c r="I8381" s="3"/>
      <c r="J8381" s="3"/>
      <c r="K8381" t="s">
        <v>182</v>
      </c>
      <c r="L8381" s="9">
        <v>1690619</v>
      </c>
      <c r="M8381" s="3" t="s">
        <v>45</v>
      </c>
      <c r="N8381" s="3" t="s">
        <v>63</v>
      </c>
      <c r="O8381" s="3">
        <v>230</v>
      </c>
      <c r="P8381" s="3">
        <v>71.150000000000006</v>
      </c>
      <c r="Q8381" t="s">
        <v>76</v>
      </c>
      <c r="R8381" t="str">
        <f t="shared" si="391"/>
        <v>PORT09 to PORT02</v>
      </c>
      <c r="S8381" s="3">
        <v>400</v>
      </c>
      <c r="T8381" s="3">
        <v>0.49358189848294531</v>
      </c>
      <c r="U8381" s="10">
        <f t="shared" si="392"/>
        <v>113.52383665107742</v>
      </c>
      <c r="V8381" s="3" t="s">
        <v>197</v>
      </c>
    </row>
    <row r="8382" spans="1:22" x14ac:dyDescent="0.25">
      <c r="A8382" s="3">
        <v>1417945302</v>
      </c>
      <c r="B8382" s="11">
        <v>44662</v>
      </c>
      <c r="C8382" s="14">
        <v>43886</v>
      </c>
      <c r="D8382" s="13">
        <f t="shared" si="390"/>
        <v>44664</v>
      </c>
      <c r="E8382" s="3" t="s">
        <v>56</v>
      </c>
      <c r="F8382" s="3"/>
      <c r="G8382" s="3">
        <v>2</v>
      </c>
      <c r="H8382" s="3"/>
      <c r="I8382" s="3"/>
      <c r="J8382" s="3"/>
      <c r="K8382" t="s">
        <v>182</v>
      </c>
      <c r="L8382" s="9">
        <v>1689547</v>
      </c>
      <c r="M8382" s="3" t="s">
        <v>45</v>
      </c>
      <c r="N8382" s="3" t="s">
        <v>63</v>
      </c>
      <c r="O8382" s="3">
        <v>2494</v>
      </c>
      <c r="P8382" s="3">
        <v>125.63</v>
      </c>
      <c r="Q8382" t="s">
        <v>76</v>
      </c>
      <c r="R8382" t="str">
        <f t="shared" si="391"/>
        <v>PORT09 to PORT02</v>
      </c>
      <c r="S8382" s="3">
        <v>400</v>
      </c>
      <c r="T8382" s="3">
        <v>0.49358189848294531</v>
      </c>
      <c r="U8382" s="10">
        <f t="shared" si="392"/>
        <v>1230.9932548164657</v>
      </c>
      <c r="V8382" s="3" t="s">
        <v>82</v>
      </c>
    </row>
    <row r="8383" spans="1:22" x14ac:dyDescent="0.25">
      <c r="A8383" s="3">
        <v>1417945309</v>
      </c>
      <c r="B8383" s="11">
        <v>44654</v>
      </c>
      <c r="C8383" s="14">
        <v>44253</v>
      </c>
      <c r="D8383" s="13">
        <f t="shared" si="390"/>
        <v>44656</v>
      </c>
      <c r="E8383" s="3" t="s">
        <v>56</v>
      </c>
      <c r="F8383" s="3"/>
      <c r="G8383" s="3">
        <v>2</v>
      </c>
      <c r="H8383" s="3"/>
      <c r="I8383" s="3"/>
      <c r="J8383" s="3"/>
      <c r="K8383" t="s">
        <v>186</v>
      </c>
      <c r="L8383" s="9">
        <v>1694559</v>
      </c>
      <c r="M8383" s="3" t="s">
        <v>36</v>
      </c>
      <c r="N8383" s="3" t="s">
        <v>63</v>
      </c>
      <c r="O8383" s="3">
        <v>2116</v>
      </c>
      <c r="P8383" s="3">
        <v>17.170000000000002</v>
      </c>
      <c r="Q8383" t="s">
        <v>76</v>
      </c>
      <c r="R8383" t="str">
        <f t="shared" si="391"/>
        <v>PORT09 to PORT02</v>
      </c>
      <c r="S8383" s="3">
        <v>400</v>
      </c>
      <c r="T8383" s="3">
        <v>0.56697618492956181</v>
      </c>
      <c r="U8383" s="10">
        <f t="shared" si="392"/>
        <v>1199.7216073109528</v>
      </c>
      <c r="V8383" s="3" t="s">
        <v>197</v>
      </c>
    </row>
    <row r="8384" spans="1:22" x14ac:dyDescent="0.25">
      <c r="A8384" s="3">
        <v>1417945313</v>
      </c>
      <c r="B8384" s="11">
        <v>44653</v>
      </c>
      <c r="C8384" s="14">
        <v>43587</v>
      </c>
      <c r="D8384" s="13">
        <f t="shared" si="390"/>
        <v>44654</v>
      </c>
      <c r="E8384" s="3" t="s">
        <v>56</v>
      </c>
      <c r="F8384" s="3"/>
      <c r="G8384" s="3">
        <v>2</v>
      </c>
      <c r="H8384" s="3"/>
      <c r="I8384" s="3"/>
      <c r="J8384" s="3"/>
      <c r="K8384" t="s">
        <v>186</v>
      </c>
      <c r="L8384" s="9">
        <v>1697243</v>
      </c>
      <c r="M8384" s="3" t="s">
        <v>36</v>
      </c>
      <c r="N8384" s="3" t="s">
        <v>63</v>
      </c>
      <c r="O8384" s="3">
        <v>221</v>
      </c>
      <c r="P8384" s="3">
        <v>21.59</v>
      </c>
      <c r="Q8384" t="s">
        <v>76</v>
      </c>
      <c r="R8384" t="str">
        <f t="shared" si="391"/>
        <v>PORT09 to PORT02</v>
      </c>
      <c r="S8384" s="3">
        <v>400</v>
      </c>
      <c r="T8384" s="3">
        <v>0.56697618492956181</v>
      </c>
      <c r="U8384" s="10">
        <f t="shared" si="392"/>
        <v>125.30173686943316</v>
      </c>
      <c r="V8384" s="3" t="s">
        <v>197</v>
      </c>
    </row>
    <row r="8385" spans="1:22" x14ac:dyDescent="0.25">
      <c r="A8385" s="3">
        <v>1417945318</v>
      </c>
      <c r="B8385" s="11">
        <v>44659</v>
      </c>
      <c r="C8385" s="14">
        <v>44123</v>
      </c>
      <c r="D8385" s="13">
        <f t="shared" si="390"/>
        <v>44661</v>
      </c>
      <c r="E8385" s="3" t="s">
        <v>58</v>
      </c>
      <c r="F8385" s="3"/>
      <c r="G8385" s="3">
        <v>2</v>
      </c>
      <c r="H8385" s="3"/>
      <c r="I8385" s="3"/>
      <c r="J8385" s="3"/>
      <c r="K8385" t="s">
        <v>184</v>
      </c>
      <c r="L8385" s="9">
        <v>1690627</v>
      </c>
      <c r="M8385" s="3" t="s">
        <v>46</v>
      </c>
      <c r="N8385" s="3" t="s">
        <v>63</v>
      </c>
      <c r="O8385" s="3">
        <v>2574</v>
      </c>
      <c r="P8385" s="3">
        <v>68.19</v>
      </c>
      <c r="Q8385" t="s">
        <v>76</v>
      </c>
      <c r="R8385" t="str">
        <f t="shared" si="391"/>
        <v>PORT09 to PORT04</v>
      </c>
      <c r="S8385" s="3">
        <v>360</v>
      </c>
      <c r="T8385" s="3">
        <v>0.55524729045120425</v>
      </c>
      <c r="U8385" s="10">
        <f t="shared" si="392"/>
        <v>1429.2065256213998</v>
      </c>
      <c r="V8385" s="3" t="s">
        <v>197</v>
      </c>
    </row>
    <row r="8386" spans="1:22" x14ac:dyDescent="0.25">
      <c r="A8386" s="3">
        <v>1417945327</v>
      </c>
      <c r="B8386" s="11">
        <v>44660</v>
      </c>
      <c r="C8386" s="14">
        <v>43636</v>
      </c>
      <c r="D8386" s="13">
        <f t="shared" ref="D8386:D8449" si="393">IF(O8386&lt;1000,B8386+1,B8386+2)</f>
        <v>44662</v>
      </c>
      <c r="E8386" s="3" t="s">
        <v>56</v>
      </c>
      <c r="F8386" s="3"/>
      <c r="G8386" s="3">
        <v>2</v>
      </c>
      <c r="H8386" s="3"/>
      <c r="I8386" s="3"/>
      <c r="J8386" s="3"/>
      <c r="K8386" t="s">
        <v>182</v>
      </c>
      <c r="L8386" s="9">
        <v>1684773</v>
      </c>
      <c r="M8386" s="3" t="s">
        <v>45</v>
      </c>
      <c r="N8386" s="3" t="s">
        <v>63</v>
      </c>
      <c r="O8386" s="3">
        <v>1406</v>
      </c>
      <c r="P8386" s="3">
        <v>72.290000000000006</v>
      </c>
      <c r="Q8386" t="s">
        <v>76</v>
      </c>
      <c r="R8386" t="str">
        <f t="shared" ref="R8386:R8449" si="394">N8386&amp;" to "&amp;E8386</f>
        <v>PORT09 to PORT02</v>
      </c>
      <c r="S8386" s="3">
        <v>400</v>
      </c>
      <c r="T8386" s="3">
        <v>0.49358189848294531</v>
      </c>
      <c r="U8386" s="10">
        <f t="shared" ref="U8386:U8449" si="395">T8386*O8386</f>
        <v>693.97614926702113</v>
      </c>
      <c r="V8386" s="3" t="s">
        <v>197</v>
      </c>
    </row>
    <row r="8387" spans="1:22" x14ac:dyDescent="0.25">
      <c r="A8387" s="3">
        <v>1417945337</v>
      </c>
      <c r="B8387" s="11">
        <v>44660</v>
      </c>
      <c r="C8387" s="14">
        <v>44631</v>
      </c>
      <c r="D8387" s="13">
        <f t="shared" si="393"/>
        <v>44662</v>
      </c>
      <c r="E8387" s="3" t="s">
        <v>58</v>
      </c>
      <c r="F8387" s="3"/>
      <c r="G8387" s="3">
        <v>2</v>
      </c>
      <c r="H8387" s="3"/>
      <c r="I8387" s="3"/>
      <c r="J8387" s="3"/>
      <c r="K8387" t="s">
        <v>184</v>
      </c>
      <c r="L8387" s="9">
        <v>1684771</v>
      </c>
      <c r="M8387" s="3" t="s">
        <v>46</v>
      </c>
      <c r="N8387" s="3" t="s">
        <v>63</v>
      </c>
      <c r="O8387" s="3">
        <v>1769</v>
      </c>
      <c r="P8387" s="3">
        <v>149.1</v>
      </c>
      <c r="Q8387" t="s">
        <v>76</v>
      </c>
      <c r="R8387" t="str">
        <f t="shared" si="394"/>
        <v>PORT09 to PORT04</v>
      </c>
      <c r="S8387" s="3">
        <v>360</v>
      </c>
      <c r="T8387" s="3">
        <v>0.55524729045120425</v>
      </c>
      <c r="U8387" s="10">
        <f t="shared" si="395"/>
        <v>982.23245680818036</v>
      </c>
      <c r="V8387" s="3" t="s">
        <v>82</v>
      </c>
    </row>
    <row r="8388" spans="1:22" x14ac:dyDescent="0.25">
      <c r="A8388" s="3">
        <v>1417945338</v>
      </c>
      <c r="B8388" s="11">
        <v>44654</v>
      </c>
      <c r="C8388" s="14">
        <v>44424</v>
      </c>
      <c r="D8388" s="13">
        <f t="shared" si="393"/>
        <v>44656</v>
      </c>
      <c r="E8388" s="3" t="s">
        <v>56</v>
      </c>
      <c r="F8388" s="3"/>
      <c r="G8388" s="3">
        <v>2</v>
      </c>
      <c r="H8388" s="3"/>
      <c r="I8388" s="3"/>
      <c r="J8388" s="3"/>
      <c r="K8388" t="s">
        <v>186</v>
      </c>
      <c r="L8388" s="9">
        <v>1673604</v>
      </c>
      <c r="M8388" s="3" t="s">
        <v>36</v>
      </c>
      <c r="N8388" s="3" t="s">
        <v>63</v>
      </c>
      <c r="O8388" s="3">
        <v>1436</v>
      </c>
      <c r="P8388" s="3">
        <v>32.82</v>
      </c>
      <c r="Q8388" t="s">
        <v>76</v>
      </c>
      <c r="R8388" t="str">
        <f t="shared" si="394"/>
        <v>PORT09 to PORT02</v>
      </c>
      <c r="S8388" s="3">
        <v>400</v>
      </c>
      <c r="T8388" s="3">
        <v>0.56697618492956181</v>
      </c>
      <c r="U8388" s="10">
        <f t="shared" si="395"/>
        <v>814.17780155885077</v>
      </c>
      <c r="V8388" s="3" t="s">
        <v>197</v>
      </c>
    </row>
    <row r="8389" spans="1:22" x14ac:dyDescent="0.25">
      <c r="A8389" s="3">
        <v>1417945339</v>
      </c>
      <c r="B8389" s="11">
        <v>44655</v>
      </c>
      <c r="C8389" s="14">
        <v>43911</v>
      </c>
      <c r="D8389" s="13">
        <f t="shared" si="393"/>
        <v>44656</v>
      </c>
      <c r="E8389" s="3" t="s">
        <v>56</v>
      </c>
      <c r="F8389" s="3"/>
      <c r="G8389" s="3">
        <v>2</v>
      </c>
      <c r="H8389" s="3"/>
      <c r="I8389" s="3"/>
      <c r="J8389" s="3"/>
      <c r="K8389" t="s">
        <v>179</v>
      </c>
      <c r="L8389" s="9">
        <v>1696258</v>
      </c>
      <c r="M8389" s="3" t="s">
        <v>42</v>
      </c>
      <c r="N8389" s="3" t="s">
        <v>63</v>
      </c>
      <c r="O8389" s="3">
        <v>809</v>
      </c>
      <c r="P8389" s="3">
        <v>77.849999999999994</v>
      </c>
      <c r="Q8389" t="s">
        <v>76</v>
      </c>
      <c r="R8389" t="str">
        <f t="shared" si="394"/>
        <v>PORT09 to PORT02</v>
      </c>
      <c r="S8389" s="3">
        <v>400</v>
      </c>
      <c r="T8389" s="3">
        <v>0.37142393742544599</v>
      </c>
      <c r="U8389" s="10">
        <f t="shared" si="395"/>
        <v>300.48196537718582</v>
      </c>
      <c r="V8389" s="3" t="s">
        <v>197</v>
      </c>
    </row>
    <row r="8390" spans="1:22" x14ac:dyDescent="0.25">
      <c r="A8390" s="3">
        <v>1417945340</v>
      </c>
      <c r="B8390" s="11">
        <v>44653</v>
      </c>
      <c r="C8390" s="14">
        <v>44288</v>
      </c>
      <c r="D8390" s="13">
        <f t="shared" si="393"/>
        <v>44655</v>
      </c>
      <c r="E8390" s="3" t="s">
        <v>56</v>
      </c>
      <c r="F8390" s="3"/>
      <c r="G8390" s="3">
        <v>2</v>
      </c>
      <c r="H8390" s="3"/>
      <c r="I8390" s="3"/>
      <c r="J8390" s="3"/>
      <c r="K8390" t="s">
        <v>186</v>
      </c>
      <c r="L8390" s="9">
        <v>1697252</v>
      </c>
      <c r="M8390" s="3" t="s">
        <v>36</v>
      </c>
      <c r="N8390" s="3" t="s">
        <v>63</v>
      </c>
      <c r="O8390" s="3">
        <v>3321</v>
      </c>
      <c r="P8390" s="3">
        <v>45.58</v>
      </c>
      <c r="Q8390" t="s">
        <v>76</v>
      </c>
      <c r="R8390" t="str">
        <f t="shared" si="394"/>
        <v>PORT09 to PORT02</v>
      </c>
      <c r="S8390" s="3">
        <v>400</v>
      </c>
      <c r="T8390" s="3">
        <v>0.56697618492956181</v>
      </c>
      <c r="U8390" s="10">
        <f t="shared" si="395"/>
        <v>1882.9279101510747</v>
      </c>
      <c r="V8390" s="3" t="s">
        <v>197</v>
      </c>
    </row>
    <row r="8391" spans="1:22" x14ac:dyDescent="0.25">
      <c r="A8391" s="3">
        <v>1417945350</v>
      </c>
      <c r="B8391" s="11">
        <v>44652</v>
      </c>
      <c r="C8391" s="14">
        <v>44349</v>
      </c>
      <c r="D8391" s="13">
        <f t="shared" si="393"/>
        <v>44653</v>
      </c>
      <c r="E8391" s="3" t="s">
        <v>58</v>
      </c>
      <c r="F8391" s="3"/>
      <c r="G8391" s="3">
        <v>2</v>
      </c>
      <c r="H8391" s="3"/>
      <c r="I8391" s="3"/>
      <c r="J8391" s="3"/>
      <c r="K8391" t="s">
        <v>184</v>
      </c>
      <c r="L8391" s="9">
        <v>1684644</v>
      </c>
      <c r="M8391" s="3" t="s">
        <v>46</v>
      </c>
      <c r="N8391" s="3" t="s">
        <v>63</v>
      </c>
      <c r="O8391" s="3">
        <v>286</v>
      </c>
      <c r="P8391" s="3">
        <v>97.7</v>
      </c>
      <c r="Q8391" t="s">
        <v>76</v>
      </c>
      <c r="R8391" t="str">
        <f t="shared" si="394"/>
        <v>PORT09 to PORT04</v>
      </c>
      <c r="S8391" s="3">
        <v>360</v>
      </c>
      <c r="T8391" s="3">
        <v>0.55524729045120425</v>
      </c>
      <c r="U8391" s="10">
        <f t="shared" si="395"/>
        <v>158.8007250690444</v>
      </c>
      <c r="V8391" s="3" t="s">
        <v>197</v>
      </c>
    </row>
    <row r="8392" spans="1:22" x14ac:dyDescent="0.25">
      <c r="A8392" s="3">
        <v>1417945353</v>
      </c>
      <c r="B8392" s="11">
        <v>44655</v>
      </c>
      <c r="C8392" s="14">
        <v>44516</v>
      </c>
      <c r="D8392" s="13">
        <f t="shared" si="393"/>
        <v>44657</v>
      </c>
      <c r="E8392" s="3" t="s">
        <v>65</v>
      </c>
      <c r="F8392" s="3"/>
      <c r="G8392" s="3">
        <v>1</v>
      </c>
      <c r="H8392" s="3"/>
      <c r="I8392" s="3"/>
      <c r="J8392" s="3"/>
      <c r="K8392" t="s">
        <v>181</v>
      </c>
      <c r="L8392" s="9">
        <v>1669740</v>
      </c>
      <c r="M8392" s="3" t="s">
        <v>53</v>
      </c>
      <c r="N8392" s="3" t="s">
        <v>63</v>
      </c>
      <c r="O8392" s="3">
        <v>3256</v>
      </c>
      <c r="P8392" s="3">
        <v>138.29</v>
      </c>
      <c r="Q8392" t="s">
        <v>76</v>
      </c>
      <c r="R8392" t="str">
        <f t="shared" si="394"/>
        <v>PORT09 to PORT11</v>
      </c>
      <c r="S8392" s="3">
        <v>210</v>
      </c>
      <c r="T8392" s="3">
        <v>2.0362537598033468</v>
      </c>
      <c r="U8392" s="10">
        <f t="shared" si="395"/>
        <v>6630.0422419196975</v>
      </c>
      <c r="V8392" s="3" t="s">
        <v>82</v>
      </c>
    </row>
    <row r="8393" spans="1:22" x14ac:dyDescent="0.25">
      <c r="A8393" s="3">
        <v>1417945355</v>
      </c>
      <c r="B8393" s="11">
        <v>44659</v>
      </c>
      <c r="C8393" s="14">
        <v>44548</v>
      </c>
      <c r="D8393" s="13">
        <f t="shared" si="393"/>
        <v>44660</v>
      </c>
      <c r="E8393" s="3" t="s">
        <v>58</v>
      </c>
      <c r="F8393" s="3"/>
      <c r="G8393" s="3">
        <v>2</v>
      </c>
      <c r="H8393" s="3"/>
      <c r="I8393" s="3"/>
      <c r="J8393" s="3"/>
      <c r="K8393" t="s">
        <v>185</v>
      </c>
      <c r="L8393" s="9">
        <v>1685281</v>
      </c>
      <c r="M8393" s="3" t="s">
        <v>48</v>
      </c>
      <c r="N8393" s="3" t="s">
        <v>63</v>
      </c>
      <c r="O8393" s="3">
        <v>512</v>
      </c>
      <c r="P8393" s="3">
        <v>29.14</v>
      </c>
      <c r="Q8393" t="s">
        <v>76</v>
      </c>
      <c r="R8393" t="str">
        <f t="shared" si="394"/>
        <v>PORT09 to PORT04</v>
      </c>
      <c r="S8393" s="3">
        <v>360</v>
      </c>
      <c r="T8393" s="3">
        <v>0.46970705658151307</v>
      </c>
      <c r="U8393" s="10">
        <f t="shared" si="395"/>
        <v>240.49001296973469</v>
      </c>
      <c r="V8393" s="3" t="s">
        <v>197</v>
      </c>
    </row>
    <row r="8394" spans="1:22" x14ac:dyDescent="0.25">
      <c r="A8394" s="3">
        <v>1417945359</v>
      </c>
      <c r="B8394" s="11">
        <v>44655</v>
      </c>
      <c r="C8394" s="14">
        <v>43478</v>
      </c>
      <c r="D8394" s="13">
        <f t="shared" si="393"/>
        <v>44656</v>
      </c>
      <c r="E8394" s="3" t="s">
        <v>58</v>
      </c>
      <c r="F8394" s="3"/>
      <c r="G8394" s="3">
        <v>2</v>
      </c>
      <c r="H8394" s="3"/>
      <c r="I8394" s="3"/>
      <c r="J8394" s="3"/>
      <c r="K8394" t="s">
        <v>185</v>
      </c>
      <c r="L8394" s="9">
        <v>1679993</v>
      </c>
      <c r="M8394" s="3" t="s">
        <v>48</v>
      </c>
      <c r="N8394" s="3" t="s">
        <v>63</v>
      </c>
      <c r="O8394" s="3">
        <v>402</v>
      </c>
      <c r="P8394" s="3">
        <v>87.77</v>
      </c>
      <c r="Q8394" t="s">
        <v>76</v>
      </c>
      <c r="R8394" t="str">
        <f t="shared" si="394"/>
        <v>PORT09 to PORT04</v>
      </c>
      <c r="S8394" s="3">
        <v>360</v>
      </c>
      <c r="T8394" s="3">
        <v>0.46970705658151307</v>
      </c>
      <c r="U8394" s="10">
        <f t="shared" si="395"/>
        <v>188.82223674576827</v>
      </c>
      <c r="V8394" s="3" t="s">
        <v>197</v>
      </c>
    </row>
    <row r="8395" spans="1:22" x14ac:dyDescent="0.25">
      <c r="A8395" s="3">
        <v>1417945360</v>
      </c>
      <c r="B8395" s="11">
        <v>44660</v>
      </c>
      <c r="C8395" s="14">
        <v>43990</v>
      </c>
      <c r="D8395" s="13">
        <f t="shared" si="393"/>
        <v>44661</v>
      </c>
      <c r="E8395" s="3" t="s">
        <v>56</v>
      </c>
      <c r="F8395" s="3"/>
      <c r="G8395" s="3">
        <v>2</v>
      </c>
      <c r="H8395" s="3"/>
      <c r="I8395" s="3"/>
      <c r="J8395" s="3"/>
      <c r="K8395" t="s">
        <v>186</v>
      </c>
      <c r="L8395" s="9">
        <v>1693529</v>
      </c>
      <c r="M8395" s="3" t="s">
        <v>36</v>
      </c>
      <c r="N8395" s="3" t="s">
        <v>63</v>
      </c>
      <c r="O8395" s="3">
        <v>643</v>
      </c>
      <c r="P8395" s="3">
        <v>40.28</v>
      </c>
      <c r="Q8395" t="s">
        <v>76</v>
      </c>
      <c r="R8395" t="str">
        <f t="shared" si="394"/>
        <v>PORT09 to PORT02</v>
      </c>
      <c r="S8395" s="3">
        <v>400</v>
      </c>
      <c r="T8395" s="3">
        <v>0.56697618492956181</v>
      </c>
      <c r="U8395" s="10">
        <f t="shared" si="395"/>
        <v>364.56568690970823</v>
      </c>
      <c r="V8395" s="3" t="s">
        <v>197</v>
      </c>
    </row>
    <row r="8396" spans="1:22" x14ac:dyDescent="0.25">
      <c r="A8396" s="3">
        <v>1417945368</v>
      </c>
      <c r="B8396" s="11">
        <v>44655</v>
      </c>
      <c r="C8396" s="14">
        <v>43626</v>
      </c>
      <c r="D8396" s="13">
        <f t="shared" si="393"/>
        <v>44657</v>
      </c>
      <c r="E8396" s="3" t="s">
        <v>56</v>
      </c>
      <c r="F8396" s="3"/>
      <c r="G8396" s="3">
        <v>2</v>
      </c>
      <c r="H8396" s="3"/>
      <c r="I8396" s="3"/>
      <c r="J8396" s="3"/>
      <c r="K8396" t="s">
        <v>186</v>
      </c>
      <c r="L8396" s="9">
        <v>1690267</v>
      </c>
      <c r="M8396" s="3" t="s">
        <v>36</v>
      </c>
      <c r="N8396" s="3" t="s">
        <v>63</v>
      </c>
      <c r="O8396" s="3">
        <v>1873</v>
      </c>
      <c r="P8396" s="3">
        <v>1448.37</v>
      </c>
      <c r="Q8396" t="s">
        <v>76</v>
      </c>
      <c r="R8396" t="str">
        <f t="shared" si="394"/>
        <v>PORT09 to PORT02</v>
      </c>
      <c r="S8396" s="3">
        <v>400</v>
      </c>
      <c r="T8396" s="3">
        <v>0.56697618492956181</v>
      </c>
      <c r="U8396" s="10">
        <f t="shared" si="395"/>
        <v>1061.9463943730693</v>
      </c>
      <c r="V8396" s="3" t="s">
        <v>79</v>
      </c>
    </row>
    <row r="8397" spans="1:22" x14ac:dyDescent="0.25">
      <c r="A8397" s="3">
        <v>1417945374</v>
      </c>
      <c r="B8397" s="11">
        <v>44652</v>
      </c>
      <c r="C8397" s="14">
        <v>44169</v>
      </c>
      <c r="D8397" s="13">
        <f t="shared" si="393"/>
        <v>44653</v>
      </c>
      <c r="E8397" s="3" t="s">
        <v>58</v>
      </c>
      <c r="F8397" s="3"/>
      <c r="G8397" s="3">
        <v>2</v>
      </c>
      <c r="H8397" s="3"/>
      <c r="I8397" s="3"/>
      <c r="J8397" s="3"/>
      <c r="K8397" t="s">
        <v>185</v>
      </c>
      <c r="L8397" s="9">
        <v>1691774</v>
      </c>
      <c r="M8397" s="3" t="s">
        <v>48</v>
      </c>
      <c r="N8397" s="3" t="s">
        <v>63</v>
      </c>
      <c r="O8397" s="3">
        <v>398</v>
      </c>
      <c r="P8397" s="3">
        <v>22.39</v>
      </c>
      <c r="Q8397" t="s">
        <v>76</v>
      </c>
      <c r="R8397" t="str">
        <f t="shared" si="394"/>
        <v>PORT09 to PORT04</v>
      </c>
      <c r="S8397" s="3">
        <v>360</v>
      </c>
      <c r="T8397" s="3">
        <v>0.46970705658151307</v>
      </c>
      <c r="U8397" s="10">
        <f t="shared" si="395"/>
        <v>186.94340851944222</v>
      </c>
      <c r="V8397" s="3" t="s">
        <v>197</v>
      </c>
    </row>
    <row r="8398" spans="1:22" x14ac:dyDescent="0.25">
      <c r="A8398" s="3">
        <v>1417945377</v>
      </c>
      <c r="B8398" s="11">
        <v>44653</v>
      </c>
      <c r="C8398" s="14">
        <v>44006</v>
      </c>
      <c r="D8398" s="13">
        <f t="shared" si="393"/>
        <v>44654</v>
      </c>
      <c r="E8398" s="3" t="s">
        <v>56</v>
      </c>
      <c r="F8398" s="3"/>
      <c r="G8398" s="3">
        <v>2</v>
      </c>
      <c r="H8398" s="3"/>
      <c r="I8398" s="3"/>
      <c r="J8398" s="3"/>
      <c r="K8398" t="s">
        <v>182</v>
      </c>
      <c r="L8398" s="9">
        <v>1692113</v>
      </c>
      <c r="M8398" s="3" t="s">
        <v>45</v>
      </c>
      <c r="N8398" s="3" t="s">
        <v>63</v>
      </c>
      <c r="O8398" s="3">
        <v>240</v>
      </c>
      <c r="P8398" s="3">
        <v>73.58</v>
      </c>
      <c r="Q8398" t="s">
        <v>76</v>
      </c>
      <c r="R8398" t="str">
        <f t="shared" si="394"/>
        <v>PORT09 to PORT02</v>
      </c>
      <c r="S8398" s="3">
        <v>400</v>
      </c>
      <c r="T8398" s="3">
        <v>0.49358189848294531</v>
      </c>
      <c r="U8398" s="10">
        <f t="shared" si="395"/>
        <v>118.45965563590687</v>
      </c>
      <c r="V8398" s="3" t="s">
        <v>197</v>
      </c>
    </row>
    <row r="8399" spans="1:22" x14ac:dyDescent="0.25">
      <c r="A8399" s="3">
        <v>1417945384</v>
      </c>
      <c r="B8399" s="11">
        <v>44658</v>
      </c>
      <c r="C8399" s="14">
        <v>43856</v>
      </c>
      <c r="D8399" s="13">
        <f t="shared" si="393"/>
        <v>44659</v>
      </c>
      <c r="E8399" s="3" t="s">
        <v>58</v>
      </c>
      <c r="F8399" s="3"/>
      <c r="G8399" s="3">
        <v>2</v>
      </c>
      <c r="H8399" s="3"/>
      <c r="I8399" s="3"/>
      <c r="J8399" s="3"/>
      <c r="K8399" t="s">
        <v>184</v>
      </c>
      <c r="L8399" s="9">
        <v>1683795</v>
      </c>
      <c r="M8399" s="3" t="s">
        <v>46</v>
      </c>
      <c r="N8399" s="3" t="s">
        <v>63</v>
      </c>
      <c r="O8399" s="3">
        <v>452</v>
      </c>
      <c r="P8399" s="3">
        <v>22.01</v>
      </c>
      <c r="Q8399" t="s">
        <v>76</v>
      </c>
      <c r="R8399" t="str">
        <f t="shared" si="394"/>
        <v>PORT09 to PORT04</v>
      </c>
      <c r="S8399" s="3">
        <v>360</v>
      </c>
      <c r="T8399" s="3">
        <v>0.55524729045120425</v>
      </c>
      <c r="U8399" s="10">
        <f t="shared" si="395"/>
        <v>250.97177528394431</v>
      </c>
      <c r="V8399" s="3" t="s">
        <v>197</v>
      </c>
    </row>
    <row r="8400" spans="1:22" x14ac:dyDescent="0.25">
      <c r="A8400" s="3">
        <v>1417945389</v>
      </c>
      <c r="B8400" s="11">
        <v>44655</v>
      </c>
      <c r="C8400" s="14">
        <v>43934</v>
      </c>
      <c r="D8400" s="13">
        <f t="shared" si="393"/>
        <v>44656</v>
      </c>
      <c r="E8400" s="3" t="s">
        <v>58</v>
      </c>
      <c r="F8400" s="3"/>
      <c r="G8400" s="3">
        <v>2</v>
      </c>
      <c r="H8400" s="3"/>
      <c r="I8400" s="3"/>
      <c r="J8400" s="3"/>
      <c r="K8400" t="s">
        <v>184</v>
      </c>
      <c r="L8400" s="9">
        <v>1682805</v>
      </c>
      <c r="M8400" s="3" t="s">
        <v>46</v>
      </c>
      <c r="N8400" s="3" t="s">
        <v>63</v>
      </c>
      <c r="O8400" s="3">
        <v>456</v>
      </c>
      <c r="P8400" s="3">
        <v>30.85</v>
      </c>
      <c r="Q8400" t="s">
        <v>76</v>
      </c>
      <c r="R8400" t="str">
        <f t="shared" si="394"/>
        <v>PORT09 to PORT04</v>
      </c>
      <c r="S8400" s="3">
        <v>360</v>
      </c>
      <c r="T8400" s="3">
        <v>0.55524729045120425</v>
      </c>
      <c r="U8400" s="10">
        <f t="shared" si="395"/>
        <v>253.19276444574913</v>
      </c>
      <c r="V8400" s="3" t="s">
        <v>197</v>
      </c>
    </row>
    <row r="8401" spans="1:22" x14ac:dyDescent="0.25">
      <c r="A8401" s="3">
        <v>1417945392</v>
      </c>
      <c r="B8401" s="11">
        <v>44661</v>
      </c>
      <c r="C8401" s="14">
        <v>44001</v>
      </c>
      <c r="D8401" s="13">
        <f t="shared" si="393"/>
        <v>44663</v>
      </c>
      <c r="E8401" s="3" t="s">
        <v>58</v>
      </c>
      <c r="F8401" s="3"/>
      <c r="G8401" s="3">
        <v>2</v>
      </c>
      <c r="H8401" s="3"/>
      <c r="I8401" s="3"/>
      <c r="J8401" s="3"/>
      <c r="K8401" t="s">
        <v>185</v>
      </c>
      <c r="L8401" s="9">
        <v>1684005</v>
      </c>
      <c r="M8401" s="3" t="s">
        <v>48</v>
      </c>
      <c r="N8401" s="3" t="s">
        <v>63</v>
      </c>
      <c r="O8401" s="3">
        <v>3055</v>
      </c>
      <c r="P8401" s="3">
        <v>52.17</v>
      </c>
      <c r="Q8401" t="s">
        <v>76</v>
      </c>
      <c r="R8401" t="str">
        <f t="shared" si="394"/>
        <v>PORT09 to PORT04</v>
      </c>
      <c r="S8401" s="3">
        <v>360</v>
      </c>
      <c r="T8401" s="3">
        <v>0.46970705658151307</v>
      </c>
      <c r="U8401" s="10">
        <f t="shared" si="395"/>
        <v>1434.9550578565224</v>
      </c>
      <c r="V8401" s="3" t="s">
        <v>197</v>
      </c>
    </row>
    <row r="8402" spans="1:22" x14ac:dyDescent="0.25">
      <c r="A8402" s="3">
        <v>1417945394</v>
      </c>
      <c r="B8402" s="11">
        <v>44662</v>
      </c>
      <c r="C8402" s="14">
        <v>44583</v>
      </c>
      <c r="D8402" s="13">
        <f t="shared" si="393"/>
        <v>44663</v>
      </c>
      <c r="E8402" s="3" t="s">
        <v>59</v>
      </c>
      <c r="F8402" s="3"/>
      <c r="G8402" s="3">
        <v>3</v>
      </c>
      <c r="H8402" s="3"/>
      <c r="I8402" s="3"/>
      <c r="J8402" s="3"/>
      <c r="K8402" t="s">
        <v>189</v>
      </c>
      <c r="L8402" s="9">
        <v>1683134</v>
      </c>
      <c r="M8402" s="3" t="s">
        <v>39</v>
      </c>
      <c r="N8402" s="3" t="s">
        <v>63</v>
      </c>
      <c r="O8402" s="3">
        <v>337</v>
      </c>
      <c r="P8402" s="3">
        <v>59.01</v>
      </c>
      <c r="Q8402" t="s">
        <v>76</v>
      </c>
      <c r="R8402" t="str">
        <f t="shared" si="394"/>
        <v>PORT09 to PORT05</v>
      </c>
      <c r="S8402" s="3">
        <v>440</v>
      </c>
      <c r="T8402" s="3">
        <v>0.42850329514821733</v>
      </c>
      <c r="U8402" s="10">
        <f t="shared" si="395"/>
        <v>144.40561046494923</v>
      </c>
      <c r="V8402" s="3" t="s">
        <v>197</v>
      </c>
    </row>
    <row r="8403" spans="1:22" x14ac:dyDescent="0.25">
      <c r="A8403" s="3">
        <v>1417945402</v>
      </c>
      <c r="B8403" s="11">
        <v>44665</v>
      </c>
      <c r="C8403" s="14">
        <v>43736</v>
      </c>
      <c r="D8403" s="13">
        <f t="shared" si="393"/>
        <v>44667</v>
      </c>
      <c r="E8403" s="3" t="s">
        <v>60</v>
      </c>
      <c r="F8403" s="3"/>
      <c r="G8403" s="3">
        <v>1</v>
      </c>
      <c r="H8403" s="3"/>
      <c r="I8403" s="3"/>
      <c r="J8403" s="3"/>
      <c r="K8403" t="s">
        <v>183</v>
      </c>
      <c r="L8403" s="9">
        <v>1684644</v>
      </c>
      <c r="M8403" s="3" t="s">
        <v>41</v>
      </c>
      <c r="N8403" s="3" t="s">
        <v>63</v>
      </c>
      <c r="O8403" s="3">
        <v>1645</v>
      </c>
      <c r="P8403" s="3">
        <v>71.47</v>
      </c>
      <c r="Q8403" t="s">
        <v>76</v>
      </c>
      <c r="R8403" t="str">
        <f t="shared" si="394"/>
        <v>PORT09 to PORT06</v>
      </c>
      <c r="S8403" s="3">
        <v>250</v>
      </c>
      <c r="T8403" s="3">
        <v>0.55408809762578848</v>
      </c>
      <c r="U8403" s="10">
        <f t="shared" si="395"/>
        <v>911.47492059442209</v>
      </c>
      <c r="V8403" s="3" t="s">
        <v>197</v>
      </c>
    </row>
    <row r="8404" spans="1:22" x14ac:dyDescent="0.25">
      <c r="A8404" s="3">
        <v>1417945407</v>
      </c>
      <c r="B8404" s="11">
        <v>44665</v>
      </c>
      <c r="C8404" s="14">
        <v>43800</v>
      </c>
      <c r="D8404" s="13">
        <f t="shared" si="393"/>
        <v>44667</v>
      </c>
      <c r="E8404" s="3" t="s">
        <v>58</v>
      </c>
      <c r="F8404" s="3"/>
      <c r="G8404" s="3">
        <v>2</v>
      </c>
      <c r="H8404" s="3"/>
      <c r="I8404" s="3"/>
      <c r="J8404" s="3"/>
      <c r="K8404" t="s">
        <v>185</v>
      </c>
      <c r="L8404" s="9">
        <v>1646392</v>
      </c>
      <c r="M8404" s="3" t="s">
        <v>48</v>
      </c>
      <c r="N8404" s="3" t="s">
        <v>63</v>
      </c>
      <c r="O8404" s="3">
        <v>1863</v>
      </c>
      <c r="P8404" s="3">
        <v>135.65</v>
      </c>
      <c r="Q8404" t="s">
        <v>76</v>
      </c>
      <c r="R8404" t="str">
        <f t="shared" si="394"/>
        <v>PORT09 to PORT04</v>
      </c>
      <c r="S8404" s="3">
        <v>360</v>
      </c>
      <c r="T8404" s="3">
        <v>0.46970705658151307</v>
      </c>
      <c r="U8404" s="10">
        <f t="shared" si="395"/>
        <v>875.06424641135891</v>
      </c>
      <c r="V8404" s="3" t="s">
        <v>82</v>
      </c>
    </row>
    <row r="8405" spans="1:22" x14ac:dyDescent="0.25">
      <c r="A8405" s="3">
        <v>1417945410</v>
      </c>
      <c r="B8405" s="11">
        <v>44652</v>
      </c>
      <c r="C8405" s="14">
        <v>44572</v>
      </c>
      <c r="D8405" s="13">
        <f t="shared" si="393"/>
        <v>44653</v>
      </c>
      <c r="E8405" s="3" t="s">
        <v>60</v>
      </c>
      <c r="F8405" s="3"/>
      <c r="G8405" s="3">
        <v>1</v>
      </c>
      <c r="H8405" s="3"/>
      <c r="I8405" s="3"/>
      <c r="J8405" s="3"/>
      <c r="K8405" t="s">
        <v>183</v>
      </c>
      <c r="L8405" s="9">
        <v>1684724</v>
      </c>
      <c r="M8405" s="3" t="s">
        <v>41</v>
      </c>
      <c r="N8405" s="3" t="s">
        <v>63</v>
      </c>
      <c r="O8405" s="3">
        <v>938</v>
      </c>
      <c r="P8405" s="3">
        <v>52.56</v>
      </c>
      <c r="Q8405" t="s">
        <v>76</v>
      </c>
      <c r="R8405" t="str">
        <f t="shared" si="394"/>
        <v>PORT09 to PORT06</v>
      </c>
      <c r="S8405" s="3">
        <v>250</v>
      </c>
      <c r="T8405" s="3">
        <v>0.55408809762578848</v>
      </c>
      <c r="U8405" s="10">
        <f t="shared" si="395"/>
        <v>519.73463557298965</v>
      </c>
      <c r="V8405" s="3" t="s">
        <v>197</v>
      </c>
    </row>
    <row r="8406" spans="1:22" x14ac:dyDescent="0.25">
      <c r="A8406" s="3">
        <v>1417945416</v>
      </c>
      <c r="B8406" s="11">
        <v>44658</v>
      </c>
      <c r="C8406" s="14">
        <v>44580</v>
      </c>
      <c r="D8406" s="13">
        <f t="shared" si="393"/>
        <v>44659</v>
      </c>
      <c r="E8406" s="3" t="s">
        <v>59</v>
      </c>
      <c r="F8406" s="3"/>
      <c r="G8406" s="3">
        <v>3</v>
      </c>
      <c r="H8406" s="3"/>
      <c r="I8406" s="3"/>
      <c r="J8406" s="3"/>
      <c r="K8406" t="s">
        <v>189</v>
      </c>
      <c r="L8406" s="9">
        <v>1684773</v>
      </c>
      <c r="M8406" s="3" t="s">
        <v>39</v>
      </c>
      <c r="N8406" s="3" t="s">
        <v>63</v>
      </c>
      <c r="O8406" s="3">
        <v>371</v>
      </c>
      <c r="P8406" s="3">
        <v>24.44</v>
      </c>
      <c r="Q8406" t="s">
        <v>76</v>
      </c>
      <c r="R8406" t="str">
        <f t="shared" si="394"/>
        <v>PORT09 to PORT05</v>
      </c>
      <c r="S8406" s="3">
        <v>440</v>
      </c>
      <c r="T8406" s="3">
        <v>0.42850329514821733</v>
      </c>
      <c r="U8406" s="10">
        <f t="shared" si="395"/>
        <v>158.97472249998864</v>
      </c>
      <c r="V8406" s="3" t="s">
        <v>197</v>
      </c>
    </row>
    <row r="8407" spans="1:22" x14ac:dyDescent="0.25">
      <c r="A8407" s="3">
        <v>1417945417</v>
      </c>
      <c r="B8407" s="11">
        <v>44653</v>
      </c>
      <c r="C8407" s="14">
        <v>43823</v>
      </c>
      <c r="D8407" s="13">
        <f t="shared" si="393"/>
        <v>44654</v>
      </c>
      <c r="E8407" s="3" t="s">
        <v>56</v>
      </c>
      <c r="F8407" s="3"/>
      <c r="G8407" s="3">
        <v>2</v>
      </c>
      <c r="H8407" s="3"/>
      <c r="I8407" s="3"/>
      <c r="J8407" s="3"/>
      <c r="K8407" t="s">
        <v>179</v>
      </c>
      <c r="L8407" s="9">
        <v>1681895</v>
      </c>
      <c r="M8407" s="3" t="s">
        <v>42</v>
      </c>
      <c r="N8407" s="3" t="s">
        <v>63</v>
      </c>
      <c r="O8407" s="3">
        <v>226</v>
      </c>
      <c r="P8407" s="3">
        <v>63.85</v>
      </c>
      <c r="Q8407" t="s">
        <v>76</v>
      </c>
      <c r="R8407" t="str">
        <f t="shared" si="394"/>
        <v>PORT09 to PORT02</v>
      </c>
      <c r="S8407" s="3">
        <v>400</v>
      </c>
      <c r="T8407" s="3">
        <v>0.37142393742544599</v>
      </c>
      <c r="U8407" s="10">
        <f t="shared" si="395"/>
        <v>83.941809858150791</v>
      </c>
      <c r="V8407" s="3" t="s">
        <v>197</v>
      </c>
    </row>
    <row r="8408" spans="1:22" x14ac:dyDescent="0.25">
      <c r="A8408" s="3">
        <v>1417945426</v>
      </c>
      <c r="B8408" s="11">
        <v>44655</v>
      </c>
      <c r="C8408" s="14">
        <v>43467</v>
      </c>
      <c r="D8408" s="13">
        <f t="shared" si="393"/>
        <v>44657</v>
      </c>
      <c r="E8408" s="3" t="s">
        <v>56</v>
      </c>
      <c r="F8408" s="3"/>
      <c r="G8408" s="3">
        <v>2</v>
      </c>
      <c r="H8408" s="3"/>
      <c r="I8408" s="3"/>
      <c r="J8408" s="3"/>
      <c r="K8408" t="s">
        <v>182</v>
      </c>
      <c r="L8408" s="9">
        <v>1691700</v>
      </c>
      <c r="M8408" s="3" t="s">
        <v>45</v>
      </c>
      <c r="N8408" s="3" t="s">
        <v>63</v>
      </c>
      <c r="O8408" s="3">
        <v>1808</v>
      </c>
      <c r="P8408" s="3">
        <v>66.66</v>
      </c>
      <c r="Q8408" t="s">
        <v>76</v>
      </c>
      <c r="R8408" t="str">
        <f t="shared" si="394"/>
        <v>PORT09 to PORT02</v>
      </c>
      <c r="S8408" s="3">
        <v>400</v>
      </c>
      <c r="T8408" s="3">
        <v>0.49358189848294531</v>
      </c>
      <c r="U8408" s="10">
        <f t="shared" si="395"/>
        <v>892.39607245716513</v>
      </c>
      <c r="V8408" s="3" t="s">
        <v>197</v>
      </c>
    </row>
    <row r="8409" spans="1:22" x14ac:dyDescent="0.25">
      <c r="A8409" s="3">
        <v>1417945433</v>
      </c>
      <c r="B8409" s="11">
        <v>44665</v>
      </c>
      <c r="C8409" s="14">
        <v>44085</v>
      </c>
      <c r="D8409" s="13">
        <f t="shared" si="393"/>
        <v>44666</v>
      </c>
      <c r="E8409" s="3" t="s">
        <v>58</v>
      </c>
      <c r="F8409" s="3"/>
      <c r="G8409" s="3">
        <v>2</v>
      </c>
      <c r="H8409" s="3"/>
      <c r="I8409" s="3"/>
      <c r="J8409" s="3"/>
      <c r="K8409" t="s">
        <v>188</v>
      </c>
      <c r="L8409" s="9">
        <v>1696260</v>
      </c>
      <c r="M8409" s="3" t="s">
        <v>43</v>
      </c>
      <c r="N8409" s="3" t="s">
        <v>63</v>
      </c>
      <c r="O8409" s="3">
        <v>641</v>
      </c>
      <c r="P8409" s="3">
        <v>12.18</v>
      </c>
      <c r="Q8409" t="s">
        <v>76</v>
      </c>
      <c r="R8409" t="str">
        <f t="shared" si="394"/>
        <v>PORT09 to PORT04</v>
      </c>
      <c r="S8409" s="3">
        <v>360</v>
      </c>
      <c r="T8409" s="3">
        <v>0.52285729919622159</v>
      </c>
      <c r="U8409" s="10">
        <f t="shared" si="395"/>
        <v>335.15152878477807</v>
      </c>
      <c r="V8409" s="3" t="s">
        <v>197</v>
      </c>
    </row>
    <row r="8410" spans="1:22" x14ac:dyDescent="0.25">
      <c r="A8410" s="3">
        <v>1417945434</v>
      </c>
      <c r="B8410" s="11">
        <v>44661</v>
      </c>
      <c r="C8410" s="14">
        <v>43760</v>
      </c>
      <c r="D8410" s="13">
        <f t="shared" si="393"/>
        <v>44662</v>
      </c>
      <c r="E8410" s="3" t="s">
        <v>59</v>
      </c>
      <c r="F8410" s="3"/>
      <c r="G8410" s="3">
        <v>3</v>
      </c>
      <c r="H8410" s="3"/>
      <c r="I8410" s="3"/>
      <c r="J8410" s="3"/>
      <c r="K8410" t="s">
        <v>189</v>
      </c>
      <c r="L8410" s="9">
        <v>1683800</v>
      </c>
      <c r="M8410" s="3" t="s">
        <v>39</v>
      </c>
      <c r="N8410" s="3" t="s">
        <v>63</v>
      </c>
      <c r="O8410" s="3">
        <v>547</v>
      </c>
      <c r="P8410" s="3">
        <v>16.170000000000002</v>
      </c>
      <c r="Q8410" t="s">
        <v>76</v>
      </c>
      <c r="R8410" t="str">
        <f t="shared" si="394"/>
        <v>PORT09 to PORT05</v>
      </c>
      <c r="S8410" s="3">
        <v>440</v>
      </c>
      <c r="T8410" s="3">
        <v>0.42850329514821733</v>
      </c>
      <c r="U8410" s="10">
        <f t="shared" si="395"/>
        <v>234.39130244607489</v>
      </c>
      <c r="V8410" s="3" t="s">
        <v>197</v>
      </c>
    </row>
    <row r="8411" spans="1:22" x14ac:dyDescent="0.25">
      <c r="A8411" s="3">
        <v>1417945438</v>
      </c>
      <c r="B8411" s="11">
        <v>44653</v>
      </c>
      <c r="C8411" s="14">
        <v>43489</v>
      </c>
      <c r="D8411" s="13">
        <f t="shared" si="393"/>
        <v>44654</v>
      </c>
      <c r="E8411" s="3" t="s">
        <v>56</v>
      </c>
      <c r="F8411" s="3"/>
      <c r="G8411" s="3">
        <v>2</v>
      </c>
      <c r="H8411" s="3"/>
      <c r="I8411" s="3"/>
      <c r="J8411" s="3"/>
      <c r="K8411" t="s">
        <v>186</v>
      </c>
      <c r="L8411" s="9">
        <v>1693538</v>
      </c>
      <c r="M8411" s="3" t="s">
        <v>36</v>
      </c>
      <c r="N8411" s="3" t="s">
        <v>63</v>
      </c>
      <c r="O8411" s="3">
        <v>984</v>
      </c>
      <c r="P8411" s="3">
        <v>32.85</v>
      </c>
      <c r="Q8411" t="s">
        <v>76</v>
      </c>
      <c r="R8411" t="str">
        <f t="shared" si="394"/>
        <v>PORT09 to PORT02</v>
      </c>
      <c r="S8411" s="3">
        <v>400</v>
      </c>
      <c r="T8411" s="3">
        <v>0.56697618492956181</v>
      </c>
      <c r="U8411" s="10">
        <f t="shared" si="395"/>
        <v>557.90456597068885</v>
      </c>
      <c r="V8411" s="3" t="s">
        <v>197</v>
      </c>
    </row>
    <row r="8412" spans="1:22" x14ac:dyDescent="0.25">
      <c r="A8412" s="3">
        <v>1417945442</v>
      </c>
      <c r="B8412" s="11">
        <v>44659</v>
      </c>
      <c r="C8412" s="14">
        <v>43526</v>
      </c>
      <c r="D8412" s="13">
        <f t="shared" si="393"/>
        <v>44660</v>
      </c>
      <c r="E8412" s="3" t="s">
        <v>59</v>
      </c>
      <c r="F8412" s="3"/>
      <c r="G8412" s="3">
        <v>3</v>
      </c>
      <c r="H8412" s="3"/>
      <c r="I8412" s="3"/>
      <c r="J8412" s="3"/>
      <c r="K8412" t="s">
        <v>189</v>
      </c>
      <c r="L8412" s="9">
        <v>1697443</v>
      </c>
      <c r="M8412" s="3" t="s">
        <v>39</v>
      </c>
      <c r="N8412" s="3" t="s">
        <v>63</v>
      </c>
      <c r="O8412" s="3">
        <v>897</v>
      </c>
      <c r="P8412" s="3">
        <v>45.1</v>
      </c>
      <c r="Q8412" t="s">
        <v>76</v>
      </c>
      <c r="R8412" t="str">
        <f t="shared" si="394"/>
        <v>PORT09 to PORT05</v>
      </c>
      <c r="S8412" s="3">
        <v>440</v>
      </c>
      <c r="T8412" s="3">
        <v>0.42850329514821733</v>
      </c>
      <c r="U8412" s="10">
        <f t="shared" si="395"/>
        <v>384.36745574795094</v>
      </c>
      <c r="V8412" s="3" t="s">
        <v>197</v>
      </c>
    </row>
    <row r="8413" spans="1:22" x14ac:dyDescent="0.25">
      <c r="A8413" s="3">
        <v>1417945451</v>
      </c>
      <c r="B8413" s="11">
        <v>44654</v>
      </c>
      <c r="C8413" s="14">
        <v>43677</v>
      </c>
      <c r="D8413" s="13">
        <f t="shared" si="393"/>
        <v>44655</v>
      </c>
      <c r="E8413" s="3" t="s">
        <v>58</v>
      </c>
      <c r="F8413" s="3"/>
      <c r="G8413" s="3">
        <v>2</v>
      </c>
      <c r="H8413" s="3"/>
      <c r="I8413" s="3"/>
      <c r="J8413" s="3"/>
      <c r="K8413" t="s">
        <v>176</v>
      </c>
      <c r="L8413" s="9">
        <v>1692899</v>
      </c>
      <c r="M8413" s="3" t="s">
        <v>44</v>
      </c>
      <c r="N8413" s="3" t="s">
        <v>63</v>
      </c>
      <c r="O8413" s="3">
        <v>582</v>
      </c>
      <c r="P8413" s="3">
        <v>87.58</v>
      </c>
      <c r="Q8413" t="s">
        <v>76</v>
      </c>
      <c r="R8413" t="str">
        <f t="shared" si="394"/>
        <v>PORT09 to PORT04</v>
      </c>
      <c r="S8413" s="3">
        <v>360</v>
      </c>
      <c r="T8413" s="3">
        <v>0.46507109738293506</v>
      </c>
      <c r="U8413" s="10">
        <f t="shared" si="395"/>
        <v>270.67137867686819</v>
      </c>
      <c r="V8413" s="3" t="s">
        <v>197</v>
      </c>
    </row>
    <row r="8414" spans="1:22" x14ac:dyDescent="0.25">
      <c r="A8414" s="3">
        <v>1417945454</v>
      </c>
      <c r="B8414" s="11">
        <v>44653</v>
      </c>
      <c r="C8414" s="14">
        <v>44578</v>
      </c>
      <c r="D8414" s="13">
        <f t="shared" si="393"/>
        <v>44654</v>
      </c>
      <c r="E8414" s="3" t="s">
        <v>64</v>
      </c>
      <c r="F8414" s="3"/>
      <c r="G8414" s="3">
        <v>2</v>
      </c>
      <c r="H8414" s="3"/>
      <c r="I8414" s="3"/>
      <c r="J8414" s="3"/>
      <c r="K8414" t="s">
        <v>190</v>
      </c>
      <c r="L8414" s="9">
        <v>1685370</v>
      </c>
      <c r="M8414" s="3" t="s">
        <v>52</v>
      </c>
      <c r="N8414" s="3" t="s">
        <v>63</v>
      </c>
      <c r="O8414" s="3">
        <v>437</v>
      </c>
      <c r="P8414" s="3">
        <v>43.89</v>
      </c>
      <c r="Q8414" t="s">
        <v>76</v>
      </c>
      <c r="R8414" t="str">
        <f t="shared" si="394"/>
        <v>PORT09 to PORT10</v>
      </c>
      <c r="S8414" s="3">
        <v>300</v>
      </c>
      <c r="T8414" s="3">
        <v>0.42894658708921174</v>
      </c>
      <c r="U8414" s="10">
        <f t="shared" si="395"/>
        <v>187.44965855798554</v>
      </c>
      <c r="V8414" s="3" t="s">
        <v>197</v>
      </c>
    </row>
    <row r="8415" spans="1:22" x14ac:dyDescent="0.25">
      <c r="A8415" s="3">
        <v>1417945460</v>
      </c>
      <c r="B8415" s="11">
        <v>44662</v>
      </c>
      <c r="C8415" s="14">
        <v>44182</v>
      </c>
      <c r="D8415" s="13">
        <f t="shared" si="393"/>
        <v>44663</v>
      </c>
      <c r="E8415" s="3" t="s">
        <v>59</v>
      </c>
      <c r="F8415" s="3"/>
      <c r="G8415" s="3">
        <v>3</v>
      </c>
      <c r="H8415" s="3"/>
      <c r="I8415" s="3"/>
      <c r="J8415" s="3"/>
      <c r="K8415" t="s">
        <v>189</v>
      </c>
      <c r="L8415" s="9">
        <v>1684767</v>
      </c>
      <c r="M8415" s="3" t="s">
        <v>39</v>
      </c>
      <c r="N8415" s="3" t="s">
        <v>63</v>
      </c>
      <c r="O8415" s="3">
        <v>324</v>
      </c>
      <c r="P8415" s="3">
        <v>77.319999999999993</v>
      </c>
      <c r="Q8415" t="s">
        <v>76</v>
      </c>
      <c r="R8415" t="str">
        <f t="shared" si="394"/>
        <v>PORT09 to PORT05</v>
      </c>
      <c r="S8415" s="3">
        <v>440</v>
      </c>
      <c r="T8415" s="3">
        <v>0.42850329514821733</v>
      </c>
      <c r="U8415" s="10">
        <f t="shared" si="395"/>
        <v>138.83506762802241</v>
      </c>
      <c r="V8415" s="3" t="s">
        <v>197</v>
      </c>
    </row>
    <row r="8416" spans="1:22" x14ac:dyDescent="0.25">
      <c r="A8416" s="3">
        <v>1417945469</v>
      </c>
      <c r="B8416" s="11">
        <v>44658</v>
      </c>
      <c r="C8416" s="14">
        <v>43893</v>
      </c>
      <c r="D8416" s="13">
        <f t="shared" si="393"/>
        <v>44659</v>
      </c>
      <c r="E8416" s="3" t="s">
        <v>56</v>
      </c>
      <c r="F8416" s="3"/>
      <c r="G8416" s="3">
        <v>2</v>
      </c>
      <c r="H8416" s="3"/>
      <c r="I8416" s="3"/>
      <c r="J8416" s="3"/>
      <c r="K8416" t="s">
        <v>182</v>
      </c>
      <c r="L8416" s="9">
        <v>1690634</v>
      </c>
      <c r="M8416" s="3" t="s">
        <v>45</v>
      </c>
      <c r="N8416" s="3" t="s">
        <v>63</v>
      </c>
      <c r="O8416" s="3">
        <v>508</v>
      </c>
      <c r="P8416" s="3">
        <v>52.88</v>
      </c>
      <c r="Q8416" t="s">
        <v>76</v>
      </c>
      <c r="R8416" t="str">
        <f t="shared" si="394"/>
        <v>PORT09 to PORT02</v>
      </c>
      <c r="S8416" s="3">
        <v>400</v>
      </c>
      <c r="T8416" s="3">
        <v>0.49358189848294531</v>
      </c>
      <c r="U8416" s="10">
        <f t="shared" si="395"/>
        <v>250.73960442933623</v>
      </c>
      <c r="V8416" s="3" t="s">
        <v>197</v>
      </c>
    </row>
    <row r="8417" spans="1:22" x14ac:dyDescent="0.25">
      <c r="A8417" s="3">
        <v>1417945471</v>
      </c>
      <c r="B8417" s="11">
        <v>44665</v>
      </c>
      <c r="C8417" s="14">
        <v>44617</v>
      </c>
      <c r="D8417" s="13">
        <f t="shared" si="393"/>
        <v>44666</v>
      </c>
      <c r="E8417" s="3" t="s">
        <v>59</v>
      </c>
      <c r="F8417" s="3"/>
      <c r="G8417" s="3">
        <v>3</v>
      </c>
      <c r="H8417" s="3"/>
      <c r="I8417" s="3"/>
      <c r="J8417" s="3"/>
      <c r="K8417" t="s">
        <v>189</v>
      </c>
      <c r="L8417" s="9">
        <v>1667123</v>
      </c>
      <c r="M8417" s="3" t="s">
        <v>39</v>
      </c>
      <c r="N8417" s="3" t="s">
        <v>63</v>
      </c>
      <c r="O8417" s="3">
        <v>677</v>
      </c>
      <c r="P8417" s="3">
        <v>53.55</v>
      </c>
      <c r="Q8417" t="s">
        <v>76</v>
      </c>
      <c r="R8417" t="str">
        <f t="shared" si="394"/>
        <v>PORT09 to PORT05</v>
      </c>
      <c r="S8417" s="3">
        <v>440</v>
      </c>
      <c r="T8417" s="3">
        <v>0.42850329514821733</v>
      </c>
      <c r="U8417" s="10">
        <f t="shared" si="395"/>
        <v>290.09673081534311</v>
      </c>
      <c r="V8417" s="3" t="s">
        <v>197</v>
      </c>
    </row>
    <row r="8418" spans="1:22" x14ac:dyDescent="0.25">
      <c r="A8418" s="3">
        <v>1417945481</v>
      </c>
      <c r="B8418" s="11">
        <v>44655</v>
      </c>
      <c r="C8418" s="14">
        <v>44109</v>
      </c>
      <c r="D8418" s="13">
        <f t="shared" si="393"/>
        <v>44656</v>
      </c>
      <c r="E8418" s="3" t="s">
        <v>58</v>
      </c>
      <c r="F8418" s="3"/>
      <c r="G8418" s="3">
        <v>2</v>
      </c>
      <c r="H8418" s="3"/>
      <c r="I8418" s="3"/>
      <c r="J8418" s="3"/>
      <c r="K8418" t="s">
        <v>176</v>
      </c>
      <c r="L8418" s="9">
        <v>1699540</v>
      </c>
      <c r="M8418" s="3" t="s">
        <v>44</v>
      </c>
      <c r="N8418" s="3" t="s">
        <v>63</v>
      </c>
      <c r="O8418" s="3">
        <v>565</v>
      </c>
      <c r="P8418" s="3">
        <v>10.8</v>
      </c>
      <c r="Q8418" t="s">
        <v>76</v>
      </c>
      <c r="R8418" t="str">
        <f t="shared" si="394"/>
        <v>PORT09 to PORT04</v>
      </c>
      <c r="S8418" s="3">
        <v>360</v>
      </c>
      <c r="T8418" s="3">
        <v>0.46507109738293506</v>
      </c>
      <c r="U8418" s="10">
        <f t="shared" si="395"/>
        <v>262.7651700213583</v>
      </c>
      <c r="V8418" s="3" t="s">
        <v>197</v>
      </c>
    </row>
    <row r="8419" spans="1:22" x14ac:dyDescent="0.25">
      <c r="A8419" s="3">
        <v>1417945484</v>
      </c>
      <c r="B8419" s="11">
        <v>44652</v>
      </c>
      <c r="C8419" s="14">
        <v>43740</v>
      </c>
      <c r="D8419" s="13">
        <f t="shared" si="393"/>
        <v>44653</v>
      </c>
      <c r="E8419" s="3" t="s">
        <v>64</v>
      </c>
      <c r="F8419" s="3"/>
      <c r="G8419" s="3">
        <v>2</v>
      </c>
      <c r="H8419" s="3"/>
      <c r="I8419" s="3"/>
      <c r="J8419" s="3"/>
      <c r="K8419" t="s">
        <v>190</v>
      </c>
      <c r="L8419" s="9">
        <v>1675507</v>
      </c>
      <c r="M8419" s="3" t="s">
        <v>52</v>
      </c>
      <c r="N8419" s="3" t="s">
        <v>63</v>
      </c>
      <c r="O8419" s="3">
        <v>972</v>
      </c>
      <c r="P8419" s="3">
        <v>48.33</v>
      </c>
      <c r="Q8419" t="s">
        <v>76</v>
      </c>
      <c r="R8419" t="str">
        <f t="shared" si="394"/>
        <v>PORT09 to PORT10</v>
      </c>
      <c r="S8419" s="3">
        <v>300</v>
      </c>
      <c r="T8419" s="3">
        <v>0.42894658708921174</v>
      </c>
      <c r="U8419" s="10">
        <f t="shared" si="395"/>
        <v>416.93608265071379</v>
      </c>
      <c r="V8419" s="3" t="s">
        <v>197</v>
      </c>
    </row>
    <row r="8420" spans="1:22" x14ac:dyDescent="0.25">
      <c r="A8420" s="3">
        <v>1417945491</v>
      </c>
      <c r="B8420" s="11">
        <v>44652</v>
      </c>
      <c r="C8420" s="14">
        <v>44034</v>
      </c>
      <c r="D8420" s="13">
        <f t="shared" si="393"/>
        <v>44653</v>
      </c>
      <c r="E8420" s="3" t="s">
        <v>58</v>
      </c>
      <c r="F8420" s="3"/>
      <c r="G8420" s="3">
        <v>2</v>
      </c>
      <c r="H8420" s="3"/>
      <c r="I8420" s="3"/>
      <c r="J8420" s="3"/>
      <c r="K8420" t="s">
        <v>188</v>
      </c>
      <c r="L8420" s="9">
        <v>1681885</v>
      </c>
      <c r="M8420" s="3" t="s">
        <v>43</v>
      </c>
      <c r="N8420" s="3" t="s">
        <v>63</v>
      </c>
      <c r="O8420" s="3">
        <v>453</v>
      </c>
      <c r="P8420" s="3">
        <v>71.11</v>
      </c>
      <c r="Q8420" t="s">
        <v>76</v>
      </c>
      <c r="R8420" t="str">
        <f t="shared" si="394"/>
        <v>PORT09 to PORT04</v>
      </c>
      <c r="S8420" s="3">
        <v>360</v>
      </c>
      <c r="T8420" s="3">
        <v>0.52285729919622159</v>
      </c>
      <c r="U8420" s="10">
        <f t="shared" si="395"/>
        <v>236.85435653588837</v>
      </c>
      <c r="V8420" s="3" t="s">
        <v>197</v>
      </c>
    </row>
    <row r="8421" spans="1:22" x14ac:dyDescent="0.25">
      <c r="A8421" s="3">
        <v>1417945498</v>
      </c>
      <c r="B8421" s="11">
        <v>44662</v>
      </c>
      <c r="C8421" s="14">
        <v>43944</v>
      </c>
      <c r="D8421" s="13">
        <f t="shared" si="393"/>
        <v>44663</v>
      </c>
      <c r="E8421" s="3" t="s">
        <v>56</v>
      </c>
      <c r="F8421" s="3"/>
      <c r="G8421" s="3">
        <v>2</v>
      </c>
      <c r="H8421" s="3"/>
      <c r="I8421" s="3"/>
      <c r="J8421" s="3"/>
      <c r="K8421" t="s">
        <v>186</v>
      </c>
      <c r="L8421" s="9">
        <v>1677617</v>
      </c>
      <c r="M8421" s="3" t="s">
        <v>36</v>
      </c>
      <c r="N8421" s="3" t="s">
        <v>63</v>
      </c>
      <c r="O8421" s="3">
        <v>630</v>
      </c>
      <c r="P8421" s="3">
        <v>12.82</v>
      </c>
      <c r="Q8421" t="s">
        <v>76</v>
      </c>
      <c r="R8421" t="str">
        <f t="shared" si="394"/>
        <v>PORT09 to PORT02</v>
      </c>
      <c r="S8421" s="3">
        <v>400</v>
      </c>
      <c r="T8421" s="3">
        <v>0.56697618492956181</v>
      </c>
      <c r="U8421" s="10">
        <f t="shared" si="395"/>
        <v>357.19499650562392</v>
      </c>
      <c r="V8421" s="3" t="s">
        <v>197</v>
      </c>
    </row>
    <row r="8422" spans="1:22" x14ac:dyDescent="0.25">
      <c r="A8422" s="3">
        <v>1417945502</v>
      </c>
      <c r="B8422" s="11">
        <v>44658</v>
      </c>
      <c r="C8422" s="14">
        <v>43873</v>
      </c>
      <c r="D8422" s="13">
        <f t="shared" si="393"/>
        <v>44659</v>
      </c>
      <c r="E8422" s="3" t="s">
        <v>58</v>
      </c>
      <c r="F8422" s="3"/>
      <c r="G8422" s="3">
        <v>2</v>
      </c>
      <c r="H8422" s="3"/>
      <c r="I8422" s="3"/>
      <c r="J8422" s="3"/>
      <c r="K8422" t="s">
        <v>185</v>
      </c>
      <c r="L8422" s="9">
        <v>1691761</v>
      </c>
      <c r="M8422" s="3" t="s">
        <v>48</v>
      </c>
      <c r="N8422" s="3" t="s">
        <v>63</v>
      </c>
      <c r="O8422" s="3">
        <v>576</v>
      </c>
      <c r="P8422" s="3">
        <v>14.64</v>
      </c>
      <c r="Q8422" t="s">
        <v>76</v>
      </c>
      <c r="R8422" t="str">
        <f t="shared" si="394"/>
        <v>PORT09 to PORT04</v>
      </c>
      <c r="S8422" s="3">
        <v>360</v>
      </c>
      <c r="T8422" s="3">
        <v>0.46970705658151307</v>
      </c>
      <c r="U8422" s="10">
        <f t="shared" si="395"/>
        <v>270.55126459095152</v>
      </c>
      <c r="V8422" s="3" t="s">
        <v>197</v>
      </c>
    </row>
    <row r="8423" spans="1:22" x14ac:dyDescent="0.25">
      <c r="A8423" s="3">
        <v>1417945506</v>
      </c>
      <c r="B8423" s="11">
        <v>44660</v>
      </c>
      <c r="C8423" s="14">
        <v>43738</v>
      </c>
      <c r="D8423" s="13">
        <f t="shared" si="393"/>
        <v>44662</v>
      </c>
      <c r="E8423" s="3" t="s">
        <v>59</v>
      </c>
      <c r="F8423" s="3"/>
      <c r="G8423" s="3">
        <v>3</v>
      </c>
      <c r="H8423" s="3"/>
      <c r="I8423" s="3"/>
      <c r="J8423" s="3"/>
      <c r="K8423" t="s">
        <v>189</v>
      </c>
      <c r="L8423" s="9">
        <v>1684649</v>
      </c>
      <c r="M8423" s="3" t="s">
        <v>39</v>
      </c>
      <c r="N8423" s="3" t="s">
        <v>63</v>
      </c>
      <c r="O8423" s="3">
        <v>2859</v>
      </c>
      <c r="P8423" s="3">
        <v>157.58000000000001</v>
      </c>
      <c r="Q8423" t="s">
        <v>76</v>
      </c>
      <c r="R8423" t="str">
        <f t="shared" si="394"/>
        <v>PORT09 to PORT05</v>
      </c>
      <c r="S8423" s="3">
        <v>440</v>
      </c>
      <c r="T8423" s="3">
        <v>0.42850329514821733</v>
      </c>
      <c r="U8423" s="10">
        <f t="shared" si="395"/>
        <v>1225.0909208287533</v>
      </c>
      <c r="V8423" s="3" t="s">
        <v>82</v>
      </c>
    </row>
    <row r="8424" spans="1:22" x14ac:dyDescent="0.25">
      <c r="A8424" s="3">
        <v>1417945513</v>
      </c>
      <c r="B8424" s="11">
        <v>44662</v>
      </c>
      <c r="C8424" s="14">
        <v>43861</v>
      </c>
      <c r="D8424" s="13">
        <f t="shared" si="393"/>
        <v>44664</v>
      </c>
      <c r="E8424" s="3" t="s">
        <v>56</v>
      </c>
      <c r="F8424" s="3"/>
      <c r="G8424" s="3">
        <v>2</v>
      </c>
      <c r="H8424" s="3"/>
      <c r="I8424" s="3"/>
      <c r="J8424" s="3"/>
      <c r="K8424" t="s">
        <v>186</v>
      </c>
      <c r="L8424" s="9">
        <v>1680434</v>
      </c>
      <c r="M8424" s="3" t="s">
        <v>36</v>
      </c>
      <c r="N8424" s="3" t="s">
        <v>63</v>
      </c>
      <c r="O8424" s="3">
        <v>1535</v>
      </c>
      <c r="P8424" s="3">
        <v>1515.75</v>
      </c>
      <c r="Q8424" t="s">
        <v>76</v>
      </c>
      <c r="R8424" t="str">
        <f t="shared" si="394"/>
        <v>PORT09 to PORT02</v>
      </c>
      <c r="S8424" s="3">
        <v>400</v>
      </c>
      <c r="T8424" s="3">
        <v>0.56697618492956181</v>
      </c>
      <c r="U8424" s="10">
        <f t="shared" si="395"/>
        <v>870.30844386687738</v>
      </c>
      <c r="V8424" s="3" t="s">
        <v>79</v>
      </c>
    </row>
    <row r="8425" spans="1:22" x14ac:dyDescent="0.25">
      <c r="A8425" s="3">
        <v>1417945515</v>
      </c>
      <c r="B8425" s="11">
        <v>44653</v>
      </c>
      <c r="C8425" s="14">
        <v>44141</v>
      </c>
      <c r="D8425" s="13">
        <f t="shared" si="393"/>
        <v>44655</v>
      </c>
      <c r="E8425" s="3" t="s">
        <v>58</v>
      </c>
      <c r="F8425" s="3"/>
      <c r="G8425" s="3">
        <v>2</v>
      </c>
      <c r="H8425" s="3"/>
      <c r="I8425" s="3"/>
      <c r="J8425" s="3"/>
      <c r="K8425" t="s">
        <v>185</v>
      </c>
      <c r="L8425" s="9">
        <v>1674380</v>
      </c>
      <c r="M8425" s="3" t="s">
        <v>48</v>
      </c>
      <c r="N8425" s="3" t="s">
        <v>63</v>
      </c>
      <c r="O8425" s="3">
        <v>2881</v>
      </c>
      <c r="P8425" s="3">
        <v>15.76</v>
      </c>
      <c r="Q8425" t="s">
        <v>76</v>
      </c>
      <c r="R8425" t="str">
        <f t="shared" si="394"/>
        <v>PORT09 to PORT04</v>
      </c>
      <c r="S8425" s="3">
        <v>360</v>
      </c>
      <c r="T8425" s="3">
        <v>0.46970705658151307</v>
      </c>
      <c r="U8425" s="10">
        <f t="shared" si="395"/>
        <v>1353.2260300113392</v>
      </c>
      <c r="V8425" s="3" t="s">
        <v>197</v>
      </c>
    </row>
    <row r="8426" spans="1:22" x14ac:dyDescent="0.25">
      <c r="A8426" s="3">
        <v>1417945522</v>
      </c>
      <c r="B8426" s="11">
        <v>44659</v>
      </c>
      <c r="C8426" s="14">
        <v>44140</v>
      </c>
      <c r="D8426" s="13">
        <f t="shared" si="393"/>
        <v>44661</v>
      </c>
      <c r="E8426" s="3" t="s">
        <v>59</v>
      </c>
      <c r="F8426" s="3"/>
      <c r="G8426" s="3">
        <v>3</v>
      </c>
      <c r="H8426" s="3"/>
      <c r="I8426" s="3"/>
      <c r="J8426" s="3"/>
      <c r="K8426" t="s">
        <v>189</v>
      </c>
      <c r="L8426" s="9">
        <v>1699774</v>
      </c>
      <c r="M8426" s="3" t="s">
        <v>39</v>
      </c>
      <c r="N8426" s="3" t="s">
        <v>63</v>
      </c>
      <c r="O8426" s="3">
        <v>2409</v>
      </c>
      <c r="P8426" s="3">
        <v>115.37</v>
      </c>
      <c r="Q8426" t="s">
        <v>76</v>
      </c>
      <c r="R8426" t="str">
        <f t="shared" si="394"/>
        <v>PORT09 to PORT05</v>
      </c>
      <c r="S8426" s="3">
        <v>440</v>
      </c>
      <c r="T8426" s="3">
        <v>0.42850329514821733</v>
      </c>
      <c r="U8426" s="10">
        <f t="shared" si="395"/>
        <v>1032.2644380120555</v>
      </c>
      <c r="V8426" s="3" t="s">
        <v>82</v>
      </c>
    </row>
    <row r="8427" spans="1:22" x14ac:dyDescent="0.25">
      <c r="A8427" s="3">
        <v>1417945525</v>
      </c>
      <c r="B8427" s="11">
        <v>44655</v>
      </c>
      <c r="C8427" s="14">
        <v>44413</v>
      </c>
      <c r="D8427" s="13">
        <f t="shared" si="393"/>
        <v>44656</v>
      </c>
      <c r="E8427" s="3" t="s">
        <v>56</v>
      </c>
      <c r="F8427" s="3"/>
      <c r="G8427" s="3">
        <v>2</v>
      </c>
      <c r="H8427" s="3"/>
      <c r="I8427" s="3"/>
      <c r="J8427" s="3"/>
      <c r="K8427" t="s">
        <v>186</v>
      </c>
      <c r="L8427" s="9">
        <v>1673344</v>
      </c>
      <c r="M8427" s="3" t="s">
        <v>36</v>
      </c>
      <c r="N8427" s="3" t="s">
        <v>63</v>
      </c>
      <c r="O8427" s="3">
        <v>339</v>
      </c>
      <c r="P8427" s="3">
        <v>46.15</v>
      </c>
      <c r="Q8427" t="s">
        <v>76</v>
      </c>
      <c r="R8427" t="str">
        <f t="shared" si="394"/>
        <v>PORT09 to PORT02</v>
      </c>
      <c r="S8427" s="3">
        <v>400</v>
      </c>
      <c r="T8427" s="3">
        <v>0.56697618492956181</v>
      </c>
      <c r="U8427" s="10">
        <f t="shared" si="395"/>
        <v>192.20492669112144</v>
      </c>
      <c r="V8427" s="3" t="s">
        <v>197</v>
      </c>
    </row>
    <row r="8428" spans="1:22" x14ac:dyDescent="0.25">
      <c r="A8428" s="3">
        <v>1417945528</v>
      </c>
      <c r="B8428" s="11">
        <v>44662</v>
      </c>
      <c r="C8428" s="14">
        <v>44079</v>
      </c>
      <c r="D8428" s="13">
        <f t="shared" si="393"/>
        <v>44664</v>
      </c>
      <c r="E8428" s="3" t="s">
        <v>56</v>
      </c>
      <c r="F8428" s="3"/>
      <c r="G8428" s="3">
        <v>2</v>
      </c>
      <c r="H8428" s="3"/>
      <c r="I8428" s="3"/>
      <c r="J8428" s="3"/>
      <c r="K8428" t="s">
        <v>186</v>
      </c>
      <c r="L8428" s="9">
        <v>1671768</v>
      </c>
      <c r="M8428" s="3" t="s">
        <v>36</v>
      </c>
      <c r="N8428" s="3" t="s">
        <v>63</v>
      </c>
      <c r="O8428" s="3">
        <v>2492</v>
      </c>
      <c r="P8428" s="3">
        <v>158.29</v>
      </c>
      <c r="Q8428" t="s">
        <v>76</v>
      </c>
      <c r="R8428" t="str">
        <f t="shared" si="394"/>
        <v>PORT09 to PORT02</v>
      </c>
      <c r="S8428" s="3">
        <v>400</v>
      </c>
      <c r="T8428" s="3">
        <v>0.56697618492956181</v>
      </c>
      <c r="U8428" s="10">
        <f t="shared" si="395"/>
        <v>1412.904652844468</v>
      </c>
      <c r="V8428" s="3" t="s">
        <v>82</v>
      </c>
    </row>
    <row r="8429" spans="1:22" x14ac:dyDescent="0.25">
      <c r="A8429" s="3">
        <v>1417945531</v>
      </c>
      <c r="B8429" s="11">
        <v>44655</v>
      </c>
      <c r="C8429" s="14">
        <v>44256</v>
      </c>
      <c r="D8429" s="13">
        <f t="shared" si="393"/>
        <v>44656</v>
      </c>
      <c r="E8429" s="3" t="s">
        <v>56</v>
      </c>
      <c r="F8429" s="3"/>
      <c r="G8429" s="3">
        <v>2</v>
      </c>
      <c r="H8429" s="3"/>
      <c r="I8429" s="3"/>
      <c r="J8429" s="3"/>
      <c r="K8429" t="s">
        <v>182</v>
      </c>
      <c r="L8429" s="9">
        <v>1683293</v>
      </c>
      <c r="M8429" s="3" t="s">
        <v>45</v>
      </c>
      <c r="N8429" s="3" t="s">
        <v>63</v>
      </c>
      <c r="O8429" s="3">
        <v>268</v>
      </c>
      <c r="P8429" s="3">
        <v>95.9</v>
      </c>
      <c r="Q8429" t="s">
        <v>76</v>
      </c>
      <c r="R8429" t="str">
        <f t="shared" si="394"/>
        <v>PORT09 to PORT02</v>
      </c>
      <c r="S8429" s="3">
        <v>400</v>
      </c>
      <c r="T8429" s="3">
        <v>0.49358189848294531</v>
      </c>
      <c r="U8429" s="10">
        <f t="shared" si="395"/>
        <v>132.27994879342936</v>
      </c>
      <c r="V8429" s="3" t="s">
        <v>197</v>
      </c>
    </row>
    <row r="8430" spans="1:22" x14ac:dyDescent="0.25">
      <c r="A8430" s="3">
        <v>1417945532</v>
      </c>
      <c r="B8430" s="11">
        <v>44658</v>
      </c>
      <c r="C8430" s="14">
        <v>44287</v>
      </c>
      <c r="D8430" s="13">
        <f t="shared" si="393"/>
        <v>44660</v>
      </c>
      <c r="E8430" s="3" t="s">
        <v>58</v>
      </c>
      <c r="F8430" s="3"/>
      <c r="G8430" s="3">
        <v>2</v>
      </c>
      <c r="H8430" s="3"/>
      <c r="I8430" s="3"/>
      <c r="J8430" s="3"/>
      <c r="K8430" t="s">
        <v>184</v>
      </c>
      <c r="L8430" s="9">
        <v>1690627</v>
      </c>
      <c r="M8430" s="3" t="s">
        <v>46</v>
      </c>
      <c r="N8430" s="3" t="s">
        <v>63</v>
      </c>
      <c r="O8430" s="3">
        <v>1262</v>
      </c>
      <c r="P8430" s="3">
        <v>55.5</v>
      </c>
      <c r="Q8430" t="s">
        <v>76</v>
      </c>
      <c r="R8430" t="str">
        <f t="shared" si="394"/>
        <v>PORT09 to PORT04</v>
      </c>
      <c r="S8430" s="3">
        <v>360</v>
      </c>
      <c r="T8430" s="3">
        <v>0.55524729045120425</v>
      </c>
      <c r="U8430" s="10">
        <f t="shared" si="395"/>
        <v>700.72208054941973</v>
      </c>
      <c r="V8430" s="3" t="s">
        <v>197</v>
      </c>
    </row>
    <row r="8431" spans="1:22" x14ac:dyDescent="0.25">
      <c r="A8431" s="3">
        <v>1417945539</v>
      </c>
      <c r="B8431" s="11">
        <v>44652</v>
      </c>
      <c r="C8431" s="14">
        <v>44519</v>
      </c>
      <c r="D8431" s="13">
        <f t="shared" si="393"/>
        <v>44653</v>
      </c>
      <c r="E8431" s="3" t="s">
        <v>58</v>
      </c>
      <c r="F8431" s="3"/>
      <c r="G8431" s="3">
        <v>2</v>
      </c>
      <c r="H8431" s="3"/>
      <c r="I8431" s="3"/>
      <c r="J8431" s="3"/>
      <c r="K8431" t="s">
        <v>184</v>
      </c>
      <c r="L8431" s="9">
        <v>1684644</v>
      </c>
      <c r="M8431" s="3" t="s">
        <v>46</v>
      </c>
      <c r="N8431" s="3" t="s">
        <v>63</v>
      </c>
      <c r="O8431" s="3">
        <v>956</v>
      </c>
      <c r="P8431" s="3">
        <v>30.06</v>
      </c>
      <c r="Q8431" t="s">
        <v>76</v>
      </c>
      <c r="R8431" t="str">
        <f t="shared" si="394"/>
        <v>PORT09 to PORT04</v>
      </c>
      <c r="S8431" s="3">
        <v>360</v>
      </c>
      <c r="T8431" s="3">
        <v>0.55524729045120425</v>
      </c>
      <c r="U8431" s="10">
        <f t="shared" si="395"/>
        <v>530.81640967135127</v>
      </c>
      <c r="V8431" s="3" t="s">
        <v>197</v>
      </c>
    </row>
    <row r="8432" spans="1:22" x14ac:dyDescent="0.25">
      <c r="A8432" s="3">
        <v>1417945545</v>
      </c>
      <c r="B8432" s="11">
        <v>44659</v>
      </c>
      <c r="C8432" s="14">
        <v>43568</v>
      </c>
      <c r="D8432" s="13">
        <f t="shared" si="393"/>
        <v>44660</v>
      </c>
      <c r="E8432" s="3" t="s">
        <v>61</v>
      </c>
      <c r="F8432" s="3"/>
      <c r="G8432" s="3">
        <v>4</v>
      </c>
      <c r="H8432" s="3"/>
      <c r="I8432" s="3"/>
      <c r="J8432" s="3"/>
      <c r="K8432" t="s">
        <v>187</v>
      </c>
      <c r="L8432" s="9">
        <v>1685171</v>
      </c>
      <c r="M8432" s="3" t="s">
        <v>49</v>
      </c>
      <c r="N8432" s="3" t="s">
        <v>63</v>
      </c>
      <c r="O8432" s="3">
        <v>693</v>
      </c>
      <c r="P8432" s="3">
        <v>30.36</v>
      </c>
      <c r="Q8432" t="s">
        <v>76</v>
      </c>
      <c r="R8432" t="str">
        <f t="shared" si="394"/>
        <v>PORT09 to PORT07</v>
      </c>
      <c r="S8432" s="3">
        <v>730</v>
      </c>
      <c r="T8432" s="3">
        <v>0.63432973770466661</v>
      </c>
      <c r="U8432" s="10">
        <f t="shared" si="395"/>
        <v>439.59050822933398</v>
      </c>
      <c r="V8432" s="3" t="s">
        <v>197</v>
      </c>
    </row>
    <row r="8433" spans="1:22" x14ac:dyDescent="0.25">
      <c r="A8433" s="3">
        <v>1417945547</v>
      </c>
      <c r="B8433" s="11">
        <v>44662</v>
      </c>
      <c r="C8433" s="14">
        <v>44438</v>
      </c>
      <c r="D8433" s="13">
        <f t="shared" si="393"/>
        <v>44664</v>
      </c>
      <c r="E8433" s="3" t="s">
        <v>56</v>
      </c>
      <c r="F8433" s="3"/>
      <c r="G8433" s="3">
        <v>2</v>
      </c>
      <c r="H8433" s="3"/>
      <c r="I8433" s="3"/>
      <c r="J8433" s="3"/>
      <c r="K8433" t="s">
        <v>179</v>
      </c>
      <c r="L8433" s="9">
        <v>1672986</v>
      </c>
      <c r="M8433" s="3" t="s">
        <v>42</v>
      </c>
      <c r="N8433" s="3" t="s">
        <v>63</v>
      </c>
      <c r="O8433" s="3">
        <v>2689</v>
      </c>
      <c r="P8433" s="3">
        <v>66.37</v>
      </c>
      <c r="Q8433" t="s">
        <v>76</v>
      </c>
      <c r="R8433" t="str">
        <f t="shared" si="394"/>
        <v>PORT09 to PORT02</v>
      </c>
      <c r="S8433" s="3">
        <v>400</v>
      </c>
      <c r="T8433" s="3">
        <v>0.37142393742544599</v>
      </c>
      <c r="U8433" s="10">
        <f t="shared" si="395"/>
        <v>998.75896773702425</v>
      </c>
      <c r="V8433" s="3" t="s">
        <v>197</v>
      </c>
    </row>
    <row r="8434" spans="1:22" x14ac:dyDescent="0.25">
      <c r="A8434" s="3">
        <v>1417945551</v>
      </c>
      <c r="B8434" s="11">
        <v>44654</v>
      </c>
      <c r="C8434" s="14">
        <v>44594</v>
      </c>
      <c r="D8434" s="13">
        <f t="shared" si="393"/>
        <v>44656</v>
      </c>
      <c r="E8434" s="3" t="s">
        <v>58</v>
      </c>
      <c r="F8434" s="3"/>
      <c r="G8434" s="3">
        <v>2</v>
      </c>
      <c r="H8434" s="3"/>
      <c r="I8434" s="3"/>
      <c r="J8434" s="3"/>
      <c r="K8434" t="s">
        <v>185</v>
      </c>
      <c r="L8434" s="9">
        <v>1691786</v>
      </c>
      <c r="M8434" s="3" t="s">
        <v>48</v>
      </c>
      <c r="N8434" s="3" t="s">
        <v>63</v>
      </c>
      <c r="O8434" s="3">
        <v>1820</v>
      </c>
      <c r="P8434" s="3">
        <v>115.19</v>
      </c>
      <c r="Q8434" t="s">
        <v>76</v>
      </c>
      <c r="R8434" t="str">
        <f t="shared" si="394"/>
        <v>PORT09 to PORT04</v>
      </c>
      <c r="S8434" s="3">
        <v>360</v>
      </c>
      <c r="T8434" s="3">
        <v>0.46970705658151307</v>
      </c>
      <c r="U8434" s="10">
        <f t="shared" si="395"/>
        <v>854.86684297835382</v>
      </c>
      <c r="V8434" s="3" t="s">
        <v>82</v>
      </c>
    </row>
    <row r="8435" spans="1:22" x14ac:dyDescent="0.25">
      <c r="A8435" s="3">
        <v>1417945555</v>
      </c>
      <c r="B8435" s="11">
        <v>44660</v>
      </c>
      <c r="C8435" s="14">
        <v>44350</v>
      </c>
      <c r="D8435" s="13">
        <f t="shared" si="393"/>
        <v>44661</v>
      </c>
      <c r="E8435" s="3" t="s">
        <v>58</v>
      </c>
      <c r="F8435" s="3"/>
      <c r="G8435" s="3">
        <v>2</v>
      </c>
      <c r="H8435" s="3"/>
      <c r="I8435" s="3"/>
      <c r="J8435" s="3"/>
      <c r="K8435" t="s">
        <v>184</v>
      </c>
      <c r="L8435" s="9">
        <v>1687191</v>
      </c>
      <c r="M8435" s="3" t="s">
        <v>46</v>
      </c>
      <c r="N8435" s="3" t="s">
        <v>63</v>
      </c>
      <c r="O8435" s="3">
        <v>423</v>
      </c>
      <c r="P8435" s="3">
        <v>38.19</v>
      </c>
      <c r="Q8435" t="s">
        <v>76</v>
      </c>
      <c r="R8435" t="str">
        <f t="shared" si="394"/>
        <v>PORT09 to PORT04</v>
      </c>
      <c r="S8435" s="3">
        <v>360</v>
      </c>
      <c r="T8435" s="3">
        <v>0.55524729045120425</v>
      </c>
      <c r="U8435" s="10">
        <f t="shared" si="395"/>
        <v>234.8696038608594</v>
      </c>
      <c r="V8435" s="3" t="s">
        <v>197</v>
      </c>
    </row>
    <row r="8436" spans="1:22" x14ac:dyDescent="0.25">
      <c r="A8436" s="3">
        <v>1417945564</v>
      </c>
      <c r="B8436" s="11">
        <v>44662</v>
      </c>
      <c r="C8436" s="14">
        <v>44141</v>
      </c>
      <c r="D8436" s="13">
        <f t="shared" si="393"/>
        <v>44663</v>
      </c>
      <c r="E8436" s="3" t="s">
        <v>58</v>
      </c>
      <c r="F8436" s="3"/>
      <c r="G8436" s="3">
        <v>2</v>
      </c>
      <c r="H8436" s="3"/>
      <c r="I8436" s="3"/>
      <c r="J8436" s="3"/>
      <c r="K8436" t="s">
        <v>184</v>
      </c>
      <c r="L8436" s="9">
        <v>1688629</v>
      </c>
      <c r="M8436" s="3" t="s">
        <v>46</v>
      </c>
      <c r="N8436" s="3" t="s">
        <v>63</v>
      </c>
      <c r="O8436" s="3">
        <v>269</v>
      </c>
      <c r="P8436" s="3">
        <v>27.57</v>
      </c>
      <c r="Q8436" t="s">
        <v>76</v>
      </c>
      <c r="R8436" t="str">
        <f t="shared" si="394"/>
        <v>PORT09 to PORT04</v>
      </c>
      <c r="S8436" s="3">
        <v>360</v>
      </c>
      <c r="T8436" s="3">
        <v>0.55524729045120425</v>
      </c>
      <c r="U8436" s="10">
        <f t="shared" si="395"/>
        <v>149.36152113137393</v>
      </c>
      <c r="V8436" s="3" t="s">
        <v>197</v>
      </c>
    </row>
    <row r="8437" spans="1:22" x14ac:dyDescent="0.25">
      <c r="A8437" s="3">
        <v>1417945571</v>
      </c>
      <c r="B8437" s="11">
        <v>44655</v>
      </c>
      <c r="C8437" s="14">
        <v>44114</v>
      </c>
      <c r="D8437" s="13">
        <f t="shared" si="393"/>
        <v>44656</v>
      </c>
      <c r="E8437" s="3" t="s">
        <v>58</v>
      </c>
      <c r="F8437" s="3"/>
      <c r="G8437" s="3">
        <v>2</v>
      </c>
      <c r="H8437" s="3"/>
      <c r="I8437" s="3"/>
      <c r="J8437" s="3"/>
      <c r="K8437" t="s">
        <v>184</v>
      </c>
      <c r="L8437" s="9">
        <v>1682651</v>
      </c>
      <c r="M8437" s="3" t="s">
        <v>46</v>
      </c>
      <c r="N8437" s="3" t="s">
        <v>63</v>
      </c>
      <c r="O8437" s="3">
        <v>232</v>
      </c>
      <c r="P8437" s="3">
        <v>69.17</v>
      </c>
      <c r="Q8437" t="s">
        <v>76</v>
      </c>
      <c r="R8437" t="str">
        <f t="shared" si="394"/>
        <v>PORT09 to PORT04</v>
      </c>
      <c r="S8437" s="3">
        <v>360</v>
      </c>
      <c r="T8437" s="3">
        <v>0.55524729045120425</v>
      </c>
      <c r="U8437" s="10">
        <f t="shared" si="395"/>
        <v>128.81737138467938</v>
      </c>
      <c r="V8437" s="3" t="s">
        <v>197</v>
      </c>
    </row>
    <row r="8438" spans="1:22" x14ac:dyDescent="0.25">
      <c r="A8438" s="3">
        <v>1417945580</v>
      </c>
      <c r="B8438" s="11">
        <v>44665</v>
      </c>
      <c r="C8438" s="14">
        <v>43574</v>
      </c>
      <c r="D8438" s="13">
        <f t="shared" si="393"/>
        <v>44666</v>
      </c>
      <c r="E8438" s="3" t="s">
        <v>59</v>
      </c>
      <c r="F8438" s="3"/>
      <c r="G8438" s="3">
        <v>3</v>
      </c>
      <c r="H8438" s="3"/>
      <c r="I8438" s="3"/>
      <c r="J8438" s="3"/>
      <c r="K8438" t="s">
        <v>189</v>
      </c>
      <c r="L8438" s="9">
        <v>1684636</v>
      </c>
      <c r="M8438" s="3" t="s">
        <v>39</v>
      </c>
      <c r="N8438" s="3" t="s">
        <v>63</v>
      </c>
      <c r="O8438" s="3">
        <v>602</v>
      </c>
      <c r="P8438" s="3">
        <v>20.02</v>
      </c>
      <c r="Q8438" t="s">
        <v>76</v>
      </c>
      <c r="R8438" t="str">
        <f t="shared" si="394"/>
        <v>PORT09 to PORT05</v>
      </c>
      <c r="S8438" s="3">
        <v>440</v>
      </c>
      <c r="T8438" s="3">
        <v>0.42850329514821733</v>
      </c>
      <c r="U8438" s="10">
        <f t="shared" si="395"/>
        <v>257.95898367922683</v>
      </c>
      <c r="V8438" s="3" t="s">
        <v>197</v>
      </c>
    </row>
    <row r="8439" spans="1:22" x14ac:dyDescent="0.25">
      <c r="A8439" s="3">
        <v>1417945590</v>
      </c>
      <c r="B8439" s="11">
        <v>44660</v>
      </c>
      <c r="C8439" s="14">
        <v>44433</v>
      </c>
      <c r="D8439" s="13">
        <f t="shared" si="393"/>
        <v>44661</v>
      </c>
      <c r="E8439" s="3" t="s">
        <v>56</v>
      </c>
      <c r="F8439" s="3"/>
      <c r="G8439" s="3">
        <v>2</v>
      </c>
      <c r="H8439" s="3"/>
      <c r="I8439" s="3"/>
      <c r="J8439" s="3"/>
      <c r="K8439" t="s">
        <v>182</v>
      </c>
      <c r="L8439" s="9">
        <v>1683528</v>
      </c>
      <c r="M8439" s="3" t="s">
        <v>45</v>
      </c>
      <c r="N8439" s="3" t="s">
        <v>63</v>
      </c>
      <c r="O8439" s="3">
        <v>390</v>
      </c>
      <c r="P8439" s="3">
        <v>92.3</v>
      </c>
      <c r="Q8439" t="s">
        <v>76</v>
      </c>
      <c r="R8439" t="str">
        <f t="shared" si="394"/>
        <v>PORT09 to PORT02</v>
      </c>
      <c r="S8439" s="3">
        <v>400</v>
      </c>
      <c r="T8439" s="3">
        <v>0.49358189848294531</v>
      </c>
      <c r="U8439" s="10">
        <f t="shared" si="395"/>
        <v>192.49694040834868</v>
      </c>
      <c r="V8439" s="3" t="s">
        <v>197</v>
      </c>
    </row>
    <row r="8440" spans="1:22" x14ac:dyDescent="0.25">
      <c r="A8440" s="3">
        <v>1417945599</v>
      </c>
      <c r="B8440" s="11">
        <v>44652</v>
      </c>
      <c r="C8440" s="14">
        <v>44027</v>
      </c>
      <c r="D8440" s="13">
        <f t="shared" si="393"/>
        <v>44653</v>
      </c>
      <c r="E8440" s="3" t="s">
        <v>56</v>
      </c>
      <c r="F8440" s="3"/>
      <c r="G8440" s="3">
        <v>2</v>
      </c>
      <c r="H8440" s="3"/>
      <c r="I8440" s="3"/>
      <c r="J8440" s="3"/>
      <c r="K8440" t="s">
        <v>186</v>
      </c>
      <c r="L8440" s="9">
        <v>1690123</v>
      </c>
      <c r="M8440" s="3" t="s">
        <v>36</v>
      </c>
      <c r="N8440" s="3" t="s">
        <v>63</v>
      </c>
      <c r="O8440" s="3">
        <v>482</v>
      </c>
      <c r="P8440" s="3">
        <v>85.53</v>
      </c>
      <c r="Q8440" t="s">
        <v>76</v>
      </c>
      <c r="R8440" t="str">
        <f t="shared" si="394"/>
        <v>PORT09 to PORT02</v>
      </c>
      <c r="S8440" s="3">
        <v>400</v>
      </c>
      <c r="T8440" s="3">
        <v>0.56697618492956181</v>
      </c>
      <c r="U8440" s="10">
        <f t="shared" si="395"/>
        <v>273.28252113604879</v>
      </c>
      <c r="V8440" s="3" t="s">
        <v>197</v>
      </c>
    </row>
    <row r="8441" spans="1:22" x14ac:dyDescent="0.25">
      <c r="A8441" s="3">
        <v>1417945608</v>
      </c>
      <c r="B8441" s="11">
        <v>44652</v>
      </c>
      <c r="C8441" s="14">
        <v>43581</v>
      </c>
      <c r="D8441" s="13">
        <f t="shared" si="393"/>
        <v>44653</v>
      </c>
      <c r="E8441" s="3" t="s">
        <v>56</v>
      </c>
      <c r="F8441" s="3"/>
      <c r="G8441" s="3">
        <v>2</v>
      </c>
      <c r="H8441" s="3"/>
      <c r="I8441" s="3"/>
      <c r="J8441" s="3"/>
      <c r="K8441" t="s">
        <v>186</v>
      </c>
      <c r="L8441" s="9">
        <v>1689888</v>
      </c>
      <c r="M8441" s="3" t="s">
        <v>36</v>
      </c>
      <c r="N8441" s="3" t="s">
        <v>63</v>
      </c>
      <c r="O8441" s="3">
        <v>450</v>
      </c>
      <c r="P8441" s="3">
        <v>10.39</v>
      </c>
      <c r="Q8441" t="s">
        <v>76</v>
      </c>
      <c r="R8441" t="str">
        <f t="shared" si="394"/>
        <v>PORT09 to PORT02</v>
      </c>
      <c r="S8441" s="3">
        <v>400</v>
      </c>
      <c r="T8441" s="3">
        <v>0.56697618492956181</v>
      </c>
      <c r="U8441" s="10">
        <f t="shared" si="395"/>
        <v>255.13928321830281</v>
      </c>
      <c r="V8441" s="3" t="s">
        <v>197</v>
      </c>
    </row>
    <row r="8442" spans="1:22" x14ac:dyDescent="0.25">
      <c r="A8442" s="3">
        <v>1417945616</v>
      </c>
      <c r="B8442" s="11">
        <v>44662</v>
      </c>
      <c r="C8442" s="14">
        <v>44466</v>
      </c>
      <c r="D8442" s="13">
        <f t="shared" si="393"/>
        <v>44663</v>
      </c>
      <c r="E8442" s="3" t="s">
        <v>58</v>
      </c>
      <c r="F8442" s="3"/>
      <c r="G8442" s="3">
        <v>2</v>
      </c>
      <c r="H8442" s="3"/>
      <c r="I8442" s="3"/>
      <c r="J8442" s="3"/>
      <c r="K8442" t="s">
        <v>185</v>
      </c>
      <c r="L8442" s="9">
        <v>1685259</v>
      </c>
      <c r="M8442" s="3" t="s">
        <v>48</v>
      </c>
      <c r="N8442" s="3" t="s">
        <v>63</v>
      </c>
      <c r="O8442" s="3">
        <v>446</v>
      </c>
      <c r="P8442" s="3">
        <v>14.65</v>
      </c>
      <c r="Q8442" t="s">
        <v>76</v>
      </c>
      <c r="R8442" t="str">
        <f t="shared" si="394"/>
        <v>PORT09 to PORT04</v>
      </c>
      <c r="S8442" s="3">
        <v>360</v>
      </c>
      <c r="T8442" s="3">
        <v>0.46970705658151307</v>
      </c>
      <c r="U8442" s="10">
        <f t="shared" si="395"/>
        <v>209.48934723535484</v>
      </c>
      <c r="V8442" s="3" t="s">
        <v>197</v>
      </c>
    </row>
    <row r="8443" spans="1:22" x14ac:dyDescent="0.25">
      <c r="A8443" s="3">
        <v>1417945619</v>
      </c>
      <c r="B8443" s="11">
        <v>44658</v>
      </c>
      <c r="C8443" s="14">
        <v>44461</v>
      </c>
      <c r="D8443" s="13">
        <f t="shared" si="393"/>
        <v>44659</v>
      </c>
      <c r="E8443" s="3" t="s">
        <v>56</v>
      </c>
      <c r="F8443" s="3"/>
      <c r="G8443" s="3">
        <v>2</v>
      </c>
      <c r="H8443" s="3"/>
      <c r="I8443" s="3"/>
      <c r="J8443" s="3"/>
      <c r="K8443" t="s">
        <v>182</v>
      </c>
      <c r="L8443" s="9">
        <v>1683417</v>
      </c>
      <c r="M8443" s="3" t="s">
        <v>45</v>
      </c>
      <c r="N8443" s="3" t="s">
        <v>63</v>
      </c>
      <c r="O8443" s="3">
        <v>787</v>
      </c>
      <c r="P8443" s="3">
        <v>51.55</v>
      </c>
      <c r="Q8443" t="s">
        <v>76</v>
      </c>
      <c r="R8443" t="str">
        <f t="shared" si="394"/>
        <v>PORT09 to PORT02</v>
      </c>
      <c r="S8443" s="3">
        <v>400</v>
      </c>
      <c r="T8443" s="3">
        <v>0.49358189848294531</v>
      </c>
      <c r="U8443" s="10">
        <f t="shared" si="395"/>
        <v>388.44895410607796</v>
      </c>
      <c r="V8443" s="3" t="s">
        <v>197</v>
      </c>
    </row>
    <row r="8444" spans="1:22" x14ac:dyDescent="0.25">
      <c r="A8444" s="3">
        <v>1417945629</v>
      </c>
      <c r="B8444" s="11">
        <v>44662</v>
      </c>
      <c r="C8444" s="14">
        <v>43681</v>
      </c>
      <c r="D8444" s="13">
        <f t="shared" si="393"/>
        <v>44664</v>
      </c>
      <c r="E8444" s="3" t="s">
        <v>58</v>
      </c>
      <c r="F8444" s="3"/>
      <c r="G8444" s="3">
        <v>2</v>
      </c>
      <c r="H8444" s="3"/>
      <c r="I8444" s="3"/>
      <c r="J8444" s="3"/>
      <c r="K8444" t="s">
        <v>185</v>
      </c>
      <c r="L8444" s="9">
        <v>1696200</v>
      </c>
      <c r="M8444" s="3" t="s">
        <v>48</v>
      </c>
      <c r="N8444" s="3" t="s">
        <v>63</v>
      </c>
      <c r="O8444" s="3">
        <v>2533</v>
      </c>
      <c r="P8444" s="3">
        <v>96.73</v>
      </c>
      <c r="Q8444" t="s">
        <v>76</v>
      </c>
      <c r="R8444" t="str">
        <f t="shared" si="394"/>
        <v>PORT09 to PORT04</v>
      </c>
      <c r="S8444" s="3">
        <v>360</v>
      </c>
      <c r="T8444" s="3">
        <v>0.46970705658151307</v>
      </c>
      <c r="U8444" s="10">
        <f t="shared" si="395"/>
        <v>1189.7679743209726</v>
      </c>
      <c r="V8444" s="3" t="s">
        <v>197</v>
      </c>
    </row>
    <row r="8445" spans="1:22" x14ac:dyDescent="0.25">
      <c r="A8445" s="3">
        <v>1417945630</v>
      </c>
      <c r="B8445" s="11">
        <v>44654</v>
      </c>
      <c r="C8445" s="14">
        <v>44541</v>
      </c>
      <c r="D8445" s="13">
        <f t="shared" si="393"/>
        <v>44656</v>
      </c>
      <c r="E8445" s="3" t="s">
        <v>56</v>
      </c>
      <c r="F8445" s="3"/>
      <c r="G8445" s="3">
        <v>2</v>
      </c>
      <c r="H8445" s="3"/>
      <c r="I8445" s="3"/>
      <c r="J8445" s="3"/>
      <c r="K8445" t="s">
        <v>182</v>
      </c>
      <c r="L8445" s="9">
        <v>1684725</v>
      </c>
      <c r="M8445" s="3" t="s">
        <v>45</v>
      </c>
      <c r="N8445" s="3" t="s">
        <v>63</v>
      </c>
      <c r="O8445" s="3">
        <v>1019</v>
      </c>
      <c r="P8445" s="3">
        <v>46.57</v>
      </c>
      <c r="Q8445" t="s">
        <v>76</v>
      </c>
      <c r="R8445" t="str">
        <f t="shared" si="394"/>
        <v>PORT09 to PORT02</v>
      </c>
      <c r="S8445" s="3">
        <v>400</v>
      </c>
      <c r="T8445" s="3">
        <v>0.49358189848294531</v>
      </c>
      <c r="U8445" s="10">
        <f t="shared" si="395"/>
        <v>502.95995455412128</v>
      </c>
      <c r="V8445" s="3" t="s">
        <v>197</v>
      </c>
    </row>
    <row r="8446" spans="1:22" x14ac:dyDescent="0.25">
      <c r="A8446" s="3">
        <v>1417945635</v>
      </c>
      <c r="B8446" s="11">
        <v>44652</v>
      </c>
      <c r="C8446" s="14">
        <v>43677</v>
      </c>
      <c r="D8446" s="13">
        <f t="shared" si="393"/>
        <v>44654</v>
      </c>
      <c r="E8446" s="3" t="s">
        <v>56</v>
      </c>
      <c r="F8446" s="3"/>
      <c r="G8446" s="3">
        <v>2</v>
      </c>
      <c r="H8446" s="3"/>
      <c r="I8446" s="3"/>
      <c r="J8446" s="3"/>
      <c r="K8446" t="s">
        <v>179</v>
      </c>
      <c r="L8446" s="9">
        <v>1681878</v>
      </c>
      <c r="M8446" s="3" t="s">
        <v>42</v>
      </c>
      <c r="N8446" s="3" t="s">
        <v>63</v>
      </c>
      <c r="O8446" s="3">
        <v>2634</v>
      </c>
      <c r="P8446" s="3">
        <v>99.37</v>
      </c>
      <c r="Q8446" t="s">
        <v>76</v>
      </c>
      <c r="R8446" t="str">
        <f t="shared" si="394"/>
        <v>PORT09 to PORT02</v>
      </c>
      <c r="S8446" s="3">
        <v>400</v>
      </c>
      <c r="T8446" s="3">
        <v>0.37142393742544599</v>
      </c>
      <c r="U8446" s="10">
        <f t="shared" si="395"/>
        <v>978.33065117862475</v>
      </c>
      <c r="V8446" s="3" t="s">
        <v>197</v>
      </c>
    </row>
    <row r="8447" spans="1:22" x14ac:dyDescent="0.25">
      <c r="A8447" s="3">
        <v>1417945644</v>
      </c>
      <c r="B8447" s="11">
        <v>44660</v>
      </c>
      <c r="C8447" s="14">
        <v>43752</v>
      </c>
      <c r="D8447" s="13">
        <f t="shared" si="393"/>
        <v>44662</v>
      </c>
      <c r="E8447" s="3" t="s">
        <v>58</v>
      </c>
      <c r="F8447" s="3"/>
      <c r="G8447" s="3">
        <v>2</v>
      </c>
      <c r="H8447" s="3"/>
      <c r="I8447" s="3"/>
      <c r="J8447" s="3"/>
      <c r="K8447" t="s">
        <v>185</v>
      </c>
      <c r="L8447" s="9">
        <v>1685286</v>
      </c>
      <c r="M8447" s="3" t="s">
        <v>48</v>
      </c>
      <c r="N8447" s="3" t="s">
        <v>63</v>
      </c>
      <c r="O8447" s="3">
        <v>1415</v>
      </c>
      <c r="P8447" s="3">
        <v>131.63</v>
      </c>
      <c r="Q8447" t="s">
        <v>76</v>
      </c>
      <c r="R8447" t="str">
        <f t="shared" si="394"/>
        <v>PORT09 to PORT04</v>
      </c>
      <c r="S8447" s="3">
        <v>360</v>
      </c>
      <c r="T8447" s="3">
        <v>0.46970705658151307</v>
      </c>
      <c r="U8447" s="10">
        <f t="shared" si="395"/>
        <v>664.63548506284098</v>
      </c>
      <c r="V8447" s="3" t="s">
        <v>82</v>
      </c>
    </row>
    <row r="8448" spans="1:22" x14ac:dyDescent="0.25">
      <c r="A8448" s="3">
        <v>1417945647</v>
      </c>
      <c r="B8448" s="11">
        <v>44662</v>
      </c>
      <c r="C8448" s="14">
        <v>44346</v>
      </c>
      <c r="D8448" s="13">
        <f t="shared" si="393"/>
        <v>44663</v>
      </c>
      <c r="E8448" s="3" t="s">
        <v>56</v>
      </c>
      <c r="F8448" s="3"/>
      <c r="G8448" s="3">
        <v>2</v>
      </c>
      <c r="H8448" s="3"/>
      <c r="I8448" s="3"/>
      <c r="J8448" s="3"/>
      <c r="K8448" t="s">
        <v>186</v>
      </c>
      <c r="L8448" s="9">
        <v>1680434</v>
      </c>
      <c r="M8448" s="3" t="s">
        <v>36</v>
      </c>
      <c r="N8448" s="3" t="s">
        <v>63</v>
      </c>
      <c r="O8448" s="3">
        <v>603</v>
      </c>
      <c r="P8448" s="3">
        <v>49.6</v>
      </c>
      <c r="Q8448" t="s">
        <v>76</v>
      </c>
      <c r="R8448" t="str">
        <f t="shared" si="394"/>
        <v>PORT09 to PORT02</v>
      </c>
      <c r="S8448" s="3">
        <v>400</v>
      </c>
      <c r="T8448" s="3">
        <v>0.56697618492956181</v>
      </c>
      <c r="U8448" s="10">
        <f t="shared" si="395"/>
        <v>341.88663951252579</v>
      </c>
      <c r="V8448" s="3" t="s">
        <v>197</v>
      </c>
    </row>
    <row r="8449" spans="1:22" x14ac:dyDescent="0.25">
      <c r="A8449" s="3">
        <v>1417945657</v>
      </c>
      <c r="B8449" s="11">
        <v>44654</v>
      </c>
      <c r="C8449" s="14">
        <v>44523</v>
      </c>
      <c r="D8449" s="13">
        <f t="shared" si="393"/>
        <v>44656</v>
      </c>
      <c r="E8449" s="3" t="s">
        <v>58</v>
      </c>
      <c r="F8449" s="3"/>
      <c r="G8449" s="3">
        <v>2</v>
      </c>
      <c r="H8449" s="3"/>
      <c r="I8449" s="3"/>
      <c r="J8449" s="3"/>
      <c r="K8449" t="s">
        <v>184</v>
      </c>
      <c r="L8449" s="9">
        <v>1688589</v>
      </c>
      <c r="M8449" s="3" t="s">
        <v>46</v>
      </c>
      <c r="N8449" s="3" t="s">
        <v>63</v>
      </c>
      <c r="O8449" s="3">
        <v>3389</v>
      </c>
      <c r="P8449" s="3">
        <v>154.63</v>
      </c>
      <c r="Q8449" t="s">
        <v>76</v>
      </c>
      <c r="R8449" t="str">
        <f t="shared" si="394"/>
        <v>PORT09 to PORT04</v>
      </c>
      <c r="S8449" s="3">
        <v>360</v>
      </c>
      <c r="T8449" s="3">
        <v>0.55524729045120425</v>
      </c>
      <c r="U8449" s="10">
        <f t="shared" si="395"/>
        <v>1881.7330673391311</v>
      </c>
      <c r="V8449" s="3" t="s">
        <v>82</v>
      </c>
    </row>
    <row r="8450" spans="1:22" x14ac:dyDescent="0.25">
      <c r="A8450" s="3">
        <v>1417945667</v>
      </c>
      <c r="B8450" s="11">
        <v>44653</v>
      </c>
      <c r="C8450" s="14">
        <v>44471</v>
      </c>
      <c r="D8450" s="13">
        <f t="shared" ref="D8450:D8513" si="396">IF(O8450&lt;1000,B8450+1,B8450+2)</f>
        <v>44654</v>
      </c>
      <c r="E8450" s="3" t="s">
        <v>56</v>
      </c>
      <c r="F8450" s="3"/>
      <c r="G8450" s="3">
        <v>2</v>
      </c>
      <c r="H8450" s="3"/>
      <c r="I8450" s="3"/>
      <c r="J8450" s="3"/>
      <c r="K8450" t="s">
        <v>182</v>
      </c>
      <c r="L8450" s="9">
        <v>1682787</v>
      </c>
      <c r="M8450" s="3" t="s">
        <v>45</v>
      </c>
      <c r="N8450" s="3" t="s">
        <v>63</v>
      </c>
      <c r="O8450" s="3">
        <v>419</v>
      </c>
      <c r="P8450" s="3">
        <v>11.57</v>
      </c>
      <c r="Q8450" t="s">
        <v>76</v>
      </c>
      <c r="R8450" t="str">
        <f t="shared" ref="R8450:R8513" si="397">N8450&amp;" to "&amp;E8450</f>
        <v>PORT09 to PORT02</v>
      </c>
      <c r="S8450" s="3">
        <v>400</v>
      </c>
      <c r="T8450" s="3">
        <v>0.49358189848294531</v>
      </c>
      <c r="U8450" s="10">
        <f t="shared" ref="U8450:U8513" si="398">T8450*O8450</f>
        <v>206.81081546435408</v>
      </c>
      <c r="V8450" s="3" t="s">
        <v>197</v>
      </c>
    </row>
    <row r="8451" spans="1:22" x14ac:dyDescent="0.25">
      <c r="A8451" s="3">
        <v>1417945669</v>
      </c>
      <c r="B8451" s="11">
        <v>44659</v>
      </c>
      <c r="C8451" s="14">
        <v>44093</v>
      </c>
      <c r="D8451" s="13">
        <f t="shared" si="396"/>
        <v>44660</v>
      </c>
      <c r="E8451" s="3" t="s">
        <v>58</v>
      </c>
      <c r="F8451" s="3"/>
      <c r="G8451" s="3">
        <v>2</v>
      </c>
      <c r="H8451" s="3"/>
      <c r="I8451" s="3"/>
      <c r="J8451" s="3"/>
      <c r="K8451" t="s">
        <v>184</v>
      </c>
      <c r="L8451" s="9">
        <v>1680697</v>
      </c>
      <c r="M8451" s="3" t="s">
        <v>46</v>
      </c>
      <c r="N8451" s="3" t="s">
        <v>63</v>
      </c>
      <c r="O8451" s="3">
        <v>370</v>
      </c>
      <c r="P8451" s="3">
        <v>97.68</v>
      </c>
      <c r="Q8451" t="s">
        <v>76</v>
      </c>
      <c r="R8451" t="str">
        <f t="shared" si="397"/>
        <v>PORT09 to PORT04</v>
      </c>
      <c r="S8451" s="3">
        <v>360</v>
      </c>
      <c r="T8451" s="3">
        <v>0.55524729045120425</v>
      </c>
      <c r="U8451" s="10">
        <f t="shared" si="398"/>
        <v>205.44149746694558</v>
      </c>
      <c r="V8451" s="3" t="s">
        <v>197</v>
      </c>
    </row>
    <row r="8452" spans="1:22" x14ac:dyDescent="0.25">
      <c r="A8452" s="3">
        <v>1417945679</v>
      </c>
      <c r="B8452" s="11">
        <v>44658</v>
      </c>
      <c r="C8452" s="14">
        <v>44370</v>
      </c>
      <c r="D8452" s="13">
        <f t="shared" si="396"/>
        <v>44660</v>
      </c>
      <c r="E8452" s="3" t="s">
        <v>59</v>
      </c>
      <c r="F8452" s="3"/>
      <c r="G8452" s="3">
        <v>3</v>
      </c>
      <c r="H8452" s="3"/>
      <c r="I8452" s="3"/>
      <c r="J8452" s="3"/>
      <c r="K8452" t="s">
        <v>189</v>
      </c>
      <c r="L8452" s="9">
        <v>1680684</v>
      </c>
      <c r="M8452" s="3" t="s">
        <v>39</v>
      </c>
      <c r="N8452" s="3" t="s">
        <v>63</v>
      </c>
      <c r="O8452" s="3">
        <v>2259</v>
      </c>
      <c r="P8452" s="3">
        <v>93.77</v>
      </c>
      <c r="Q8452" t="s">
        <v>76</v>
      </c>
      <c r="R8452" t="str">
        <f t="shared" si="397"/>
        <v>PORT09 to PORT05</v>
      </c>
      <c r="S8452" s="3">
        <v>440</v>
      </c>
      <c r="T8452" s="3">
        <v>0.42850329514821733</v>
      </c>
      <c r="U8452" s="10">
        <f t="shared" si="398"/>
        <v>967.98894373982296</v>
      </c>
      <c r="V8452" s="3" t="s">
        <v>197</v>
      </c>
    </row>
    <row r="8453" spans="1:22" x14ac:dyDescent="0.25">
      <c r="A8453" s="3">
        <v>1417945686</v>
      </c>
      <c r="B8453" s="11">
        <v>44654</v>
      </c>
      <c r="C8453" s="14">
        <v>44279</v>
      </c>
      <c r="D8453" s="13">
        <f t="shared" si="396"/>
        <v>44655</v>
      </c>
      <c r="E8453" s="3" t="s">
        <v>59</v>
      </c>
      <c r="F8453" s="3"/>
      <c r="G8453" s="3">
        <v>3</v>
      </c>
      <c r="H8453" s="3"/>
      <c r="I8453" s="3"/>
      <c r="J8453" s="3"/>
      <c r="K8453" t="s">
        <v>189</v>
      </c>
      <c r="L8453" s="9">
        <v>1698108</v>
      </c>
      <c r="M8453" s="3" t="s">
        <v>39</v>
      </c>
      <c r="N8453" s="3" t="s">
        <v>63</v>
      </c>
      <c r="O8453" s="3">
        <v>355</v>
      </c>
      <c r="P8453" s="3">
        <v>74.239999999999995</v>
      </c>
      <c r="Q8453" t="s">
        <v>76</v>
      </c>
      <c r="R8453" t="str">
        <f t="shared" si="397"/>
        <v>PORT09 to PORT05</v>
      </c>
      <c r="S8453" s="3">
        <v>440</v>
      </c>
      <c r="T8453" s="3">
        <v>0.42850329514821733</v>
      </c>
      <c r="U8453" s="10">
        <f t="shared" si="398"/>
        <v>152.11866977761716</v>
      </c>
      <c r="V8453" s="3" t="s">
        <v>197</v>
      </c>
    </row>
    <row r="8454" spans="1:22" x14ac:dyDescent="0.25">
      <c r="A8454" s="3">
        <v>1417945688</v>
      </c>
      <c r="B8454" s="11">
        <v>44658</v>
      </c>
      <c r="C8454" s="14">
        <v>43569</v>
      </c>
      <c r="D8454" s="13">
        <f t="shared" si="396"/>
        <v>44659</v>
      </c>
      <c r="E8454" s="3" t="s">
        <v>58</v>
      </c>
      <c r="F8454" s="3"/>
      <c r="G8454" s="3">
        <v>2</v>
      </c>
      <c r="H8454" s="3"/>
      <c r="I8454" s="3"/>
      <c r="J8454" s="3"/>
      <c r="K8454" t="s">
        <v>185</v>
      </c>
      <c r="L8454" s="9">
        <v>1679995</v>
      </c>
      <c r="M8454" s="3" t="s">
        <v>48</v>
      </c>
      <c r="N8454" s="3" t="s">
        <v>63</v>
      </c>
      <c r="O8454" s="3">
        <v>219</v>
      </c>
      <c r="P8454" s="3">
        <v>99.36</v>
      </c>
      <c r="Q8454" t="s">
        <v>76</v>
      </c>
      <c r="R8454" t="str">
        <f t="shared" si="397"/>
        <v>PORT09 to PORT04</v>
      </c>
      <c r="S8454" s="3">
        <v>360</v>
      </c>
      <c r="T8454" s="3">
        <v>0.46970705658151307</v>
      </c>
      <c r="U8454" s="10">
        <f t="shared" si="398"/>
        <v>102.86584539135136</v>
      </c>
      <c r="V8454" s="3" t="s">
        <v>197</v>
      </c>
    </row>
    <row r="8455" spans="1:22" x14ac:dyDescent="0.25">
      <c r="A8455" s="3">
        <v>1417945698</v>
      </c>
      <c r="B8455" s="11">
        <v>44653</v>
      </c>
      <c r="C8455" s="14">
        <v>43562</v>
      </c>
      <c r="D8455" s="13">
        <f t="shared" si="396"/>
        <v>44654</v>
      </c>
      <c r="E8455" s="3" t="s">
        <v>56</v>
      </c>
      <c r="F8455" s="3"/>
      <c r="G8455" s="3">
        <v>2</v>
      </c>
      <c r="H8455" s="3"/>
      <c r="I8455" s="3"/>
      <c r="J8455" s="3"/>
      <c r="K8455" t="s">
        <v>182</v>
      </c>
      <c r="L8455" s="9">
        <v>1682709</v>
      </c>
      <c r="M8455" s="3" t="s">
        <v>45</v>
      </c>
      <c r="N8455" s="3" t="s">
        <v>63</v>
      </c>
      <c r="O8455" s="3">
        <v>486</v>
      </c>
      <c r="P8455" s="3">
        <v>10.37</v>
      </c>
      <c r="Q8455" t="s">
        <v>76</v>
      </c>
      <c r="R8455" t="str">
        <f t="shared" si="397"/>
        <v>PORT09 to PORT02</v>
      </c>
      <c r="S8455" s="3">
        <v>400</v>
      </c>
      <c r="T8455" s="3">
        <v>0.49358189848294531</v>
      </c>
      <c r="U8455" s="10">
        <f t="shared" si="398"/>
        <v>239.88080266271143</v>
      </c>
      <c r="V8455" s="3" t="s">
        <v>197</v>
      </c>
    </row>
    <row r="8456" spans="1:22" x14ac:dyDescent="0.25">
      <c r="A8456" s="3">
        <v>1417945699</v>
      </c>
      <c r="B8456" s="11">
        <v>44652</v>
      </c>
      <c r="C8456" s="14">
        <v>44152</v>
      </c>
      <c r="D8456" s="13">
        <f t="shared" si="396"/>
        <v>44653</v>
      </c>
      <c r="E8456" s="3" t="s">
        <v>56</v>
      </c>
      <c r="F8456" s="3"/>
      <c r="G8456" s="3">
        <v>2</v>
      </c>
      <c r="H8456" s="3"/>
      <c r="I8456" s="3"/>
      <c r="J8456" s="3"/>
      <c r="K8456" t="s">
        <v>186</v>
      </c>
      <c r="L8456" s="9">
        <v>1700306</v>
      </c>
      <c r="M8456" s="3" t="s">
        <v>36</v>
      </c>
      <c r="N8456" s="3" t="s">
        <v>63</v>
      </c>
      <c r="O8456" s="3">
        <v>272</v>
      </c>
      <c r="P8456" s="3">
        <v>89.77</v>
      </c>
      <c r="Q8456" t="s">
        <v>76</v>
      </c>
      <c r="R8456" t="str">
        <f t="shared" si="397"/>
        <v>PORT09 to PORT02</v>
      </c>
      <c r="S8456" s="3">
        <v>400</v>
      </c>
      <c r="T8456" s="3">
        <v>0.56697618492956181</v>
      </c>
      <c r="U8456" s="10">
        <f t="shared" si="398"/>
        <v>154.21752230084081</v>
      </c>
      <c r="V8456" s="3" t="s">
        <v>197</v>
      </c>
    </row>
    <row r="8457" spans="1:22" x14ac:dyDescent="0.25">
      <c r="A8457" s="3">
        <v>1417945701</v>
      </c>
      <c r="B8457" s="11">
        <v>44654</v>
      </c>
      <c r="C8457" s="14">
        <v>43472</v>
      </c>
      <c r="D8457" s="13">
        <f t="shared" si="396"/>
        <v>44656</v>
      </c>
      <c r="E8457" s="3" t="s">
        <v>56</v>
      </c>
      <c r="F8457" s="3"/>
      <c r="G8457" s="3">
        <v>2</v>
      </c>
      <c r="H8457" s="3"/>
      <c r="I8457" s="3"/>
      <c r="J8457" s="3"/>
      <c r="K8457" t="s">
        <v>186</v>
      </c>
      <c r="L8457" s="9">
        <v>1674382</v>
      </c>
      <c r="M8457" s="3" t="s">
        <v>36</v>
      </c>
      <c r="N8457" s="3" t="s">
        <v>63</v>
      </c>
      <c r="O8457" s="3">
        <v>2241</v>
      </c>
      <c r="P8457" s="3">
        <v>99.5</v>
      </c>
      <c r="Q8457" t="s">
        <v>76</v>
      </c>
      <c r="R8457" t="str">
        <f t="shared" si="397"/>
        <v>PORT09 to PORT02</v>
      </c>
      <c r="S8457" s="3">
        <v>400</v>
      </c>
      <c r="T8457" s="3">
        <v>0.56697618492956181</v>
      </c>
      <c r="U8457" s="10">
        <f t="shared" si="398"/>
        <v>1270.5936304271481</v>
      </c>
      <c r="V8457" s="3" t="s">
        <v>197</v>
      </c>
    </row>
    <row r="8458" spans="1:22" x14ac:dyDescent="0.25">
      <c r="A8458" s="3">
        <v>1417945707</v>
      </c>
      <c r="B8458" s="11">
        <v>44652</v>
      </c>
      <c r="C8458" s="14">
        <v>43986</v>
      </c>
      <c r="D8458" s="13">
        <f t="shared" si="396"/>
        <v>44654</v>
      </c>
      <c r="E8458" s="3" t="s">
        <v>56</v>
      </c>
      <c r="F8458" s="3"/>
      <c r="G8458" s="3">
        <v>2</v>
      </c>
      <c r="H8458" s="3"/>
      <c r="I8458" s="3"/>
      <c r="J8458" s="3"/>
      <c r="K8458" t="s">
        <v>186</v>
      </c>
      <c r="L8458" s="9">
        <v>1694568</v>
      </c>
      <c r="M8458" s="3" t="s">
        <v>36</v>
      </c>
      <c r="N8458" s="3" t="s">
        <v>63</v>
      </c>
      <c r="O8458" s="3">
        <v>1760</v>
      </c>
      <c r="P8458" s="3">
        <v>176.73</v>
      </c>
      <c r="Q8458" t="s">
        <v>76</v>
      </c>
      <c r="R8458" t="str">
        <f t="shared" si="397"/>
        <v>PORT09 to PORT02</v>
      </c>
      <c r="S8458" s="3">
        <v>400</v>
      </c>
      <c r="T8458" s="3">
        <v>0.56697618492956181</v>
      </c>
      <c r="U8458" s="10">
        <f t="shared" si="398"/>
        <v>997.87808547602879</v>
      </c>
      <c r="V8458" s="3" t="s">
        <v>82</v>
      </c>
    </row>
    <row r="8459" spans="1:22" x14ac:dyDescent="0.25">
      <c r="A8459" s="3">
        <v>1417945710</v>
      </c>
      <c r="B8459" s="11">
        <v>44662</v>
      </c>
      <c r="C8459" s="14">
        <v>43916</v>
      </c>
      <c r="D8459" s="13">
        <f t="shared" si="396"/>
        <v>44663</v>
      </c>
      <c r="E8459" s="3" t="s">
        <v>56</v>
      </c>
      <c r="F8459" s="3"/>
      <c r="G8459" s="3">
        <v>2</v>
      </c>
      <c r="H8459" s="3"/>
      <c r="I8459" s="3"/>
      <c r="J8459" s="3"/>
      <c r="K8459" t="s">
        <v>186</v>
      </c>
      <c r="L8459" s="9">
        <v>1677617</v>
      </c>
      <c r="M8459" s="3" t="s">
        <v>36</v>
      </c>
      <c r="N8459" s="3" t="s">
        <v>63</v>
      </c>
      <c r="O8459" s="3">
        <v>442</v>
      </c>
      <c r="P8459" s="3">
        <v>96.33</v>
      </c>
      <c r="Q8459" t="s">
        <v>76</v>
      </c>
      <c r="R8459" t="str">
        <f t="shared" si="397"/>
        <v>PORT09 to PORT02</v>
      </c>
      <c r="S8459" s="3">
        <v>400</v>
      </c>
      <c r="T8459" s="3">
        <v>0.56697618492956181</v>
      </c>
      <c r="U8459" s="10">
        <f t="shared" si="398"/>
        <v>250.60347373886631</v>
      </c>
      <c r="V8459" s="3" t="s">
        <v>197</v>
      </c>
    </row>
    <row r="8460" spans="1:22" x14ac:dyDescent="0.25">
      <c r="A8460" s="3">
        <v>1417945720</v>
      </c>
      <c r="B8460" s="11">
        <v>44665</v>
      </c>
      <c r="C8460" s="14">
        <v>44537</v>
      </c>
      <c r="D8460" s="13">
        <f t="shared" si="396"/>
        <v>44666</v>
      </c>
      <c r="E8460" s="3" t="s">
        <v>56</v>
      </c>
      <c r="F8460" s="3"/>
      <c r="G8460" s="3">
        <v>2</v>
      </c>
      <c r="H8460" s="3"/>
      <c r="I8460" s="3"/>
      <c r="J8460" s="3"/>
      <c r="K8460" t="s">
        <v>186</v>
      </c>
      <c r="L8460" s="9">
        <v>1690529</v>
      </c>
      <c r="M8460" s="3" t="s">
        <v>36</v>
      </c>
      <c r="N8460" s="3" t="s">
        <v>63</v>
      </c>
      <c r="O8460" s="3">
        <v>660</v>
      </c>
      <c r="P8460" s="3">
        <v>35.630000000000003</v>
      </c>
      <c r="Q8460" t="s">
        <v>76</v>
      </c>
      <c r="R8460" t="str">
        <f t="shared" si="397"/>
        <v>PORT09 to PORT02</v>
      </c>
      <c r="S8460" s="3">
        <v>400</v>
      </c>
      <c r="T8460" s="3">
        <v>0.56697618492956181</v>
      </c>
      <c r="U8460" s="10">
        <f t="shared" si="398"/>
        <v>374.20428205351078</v>
      </c>
      <c r="V8460" s="3" t="s">
        <v>197</v>
      </c>
    </row>
    <row r="8461" spans="1:22" x14ac:dyDescent="0.25">
      <c r="A8461" s="3">
        <v>1417945730</v>
      </c>
      <c r="B8461" s="11">
        <v>44658</v>
      </c>
      <c r="C8461" s="14">
        <v>44406</v>
      </c>
      <c r="D8461" s="13">
        <f t="shared" si="396"/>
        <v>44660</v>
      </c>
      <c r="E8461" s="3" t="s">
        <v>56</v>
      </c>
      <c r="F8461" s="3"/>
      <c r="G8461" s="3">
        <v>2</v>
      </c>
      <c r="H8461" s="3"/>
      <c r="I8461" s="3"/>
      <c r="J8461" s="3"/>
      <c r="K8461" t="s">
        <v>186</v>
      </c>
      <c r="L8461" s="9">
        <v>1690372</v>
      </c>
      <c r="M8461" s="3" t="s">
        <v>36</v>
      </c>
      <c r="N8461" s="3" t="s">
        <v>63</v>
      </c>
      <c r="O8461" s="3">
        <v>1922</v>
      </c>
      <c r="P8461" s="3">
        <v>99.21</v>
      </c>
      <c r="Q8461" t="s">
        <v>76</v>
      </c>
      <c r="R8461" t="str">
        <f t="shared" si="397"/>
        <v>PORT09 to PORT02</v>
      </c>
      <c r="S8461" s="3">
        <v>400</v>
      </c>
      <c r="T8461" s="3">
        <v>0.56697618492956181</v>
      </c>
      <c r="U8461" s="10">
        <f t="shared" si="398"/>
        <v>1089.7282274346178</v>
      </c>
      <c r="V8461" s="3" t="s">
        <v>197</v>
      </c>
    </row>
    <row r="8462" spans="1:22" x14ac:dyDescent="0.25">
      <c r="A8462" s="3">
        <v>1417945733</v>
      </c>
      <c r="B8462" s="11">
        <v>44655</v>
      </c>
      <c r="C8462" s="14">
        <v>44048</v>
      </c>
      <c r="D8462" s="13">
        <f t="shared" si="396"/>
        <v>44656</v>
      </c>
      <c r="E8462" s="3" t="s">
        <v>58</v>
      </c>
      <c r="F8462" s="3"/>
      <c r="G8462" s="3">
        <v>2</v>
      </c>
      <c r="H8462" s="3"/>
      <c r="I8462" s="3"/>
      <c r="J8462" s="3"/>
      <c r="K8462" t="s">
        <v>184</v>
      </c>
      <c r="L8462" s="9">
        <v>1684773</v>
      </c>
      <c r="M8462" s="3" t="s">
        <v>46</v>
      </c>
      <c r="N8462" s="3" t="s">
        <v>63</v>
      </c>
      <c r="O8462" s="3">
        <v>314</v>
      </c>
      <c r="P8462" s="3">
        <v>62.24</v>
      </c>
      <c r="Q8462" t="s">
        <v>76</v>
      </c>
      <c r="R8462" t="str">
        <f t="shared" si="397"/>
        <v>PORT09 to PORT04</v>
      </c>
      <c r="S8462" s="3">
        <v>360</v>
      </c>
      <c r="T8462" s="3">
        <v>0.55524729045120425</v>
      </c>
      <c r="U8462" s="10">
        <f t="shared" si="398"/>
        <v>174.34764920167814</v>
      </c>
      <c r="V8462" s="3" t="s">
        <v>197</v>
      </c>
    </row>
    <row r="8463" spans="1:22" x14ac:dyDescent="0.25">
      <c r="A8463" s="3">
        <v>1417945736</v>
      </c>
      <c r="B8463" s="11">
        <v>44655</v>
      </c>
      <c r="C8463" s="14">
        <v>44557</v>
      </c>
      <c r="D8463" s="13">
        <f t="shared" si="396"/>
        <v>44656</v>
      </c>
      <c r="E8463" s="3" t="s">
        <v>56</v>
      </c>
      <c r="F8463" s="3"/>
      <c r="G8463" s="3">
        <v>2</v>
      </c>
      <c r="H8463" s="3"/>
      <c r="I8463" s="3"/>
      <c r="J8463" s="3"/>
      <c r="K8463" t="s">
        <v>182</v>
      </c>
      <c r="L8463" s="9">
        <v>1684636</v>
      </c>
      <c r="M8463" s="3" t="s">
        <v>45</v>
      </c>
      <c r="N8463" s="3" t="s">
        <v>63</v>
      </c>
      <c r="O8463" s="3">
        <v>274</v>
      </c>
      <c r="P8463" s="3">
        <v>89.53</v>
      </c>
      <c r="Q8463" t="s">
        <v>76</v>
      </c>
      <c r="R8463" t="str">
        <f t="shared" si="397"/>
        <v>PORT09 to PORT02</v>
      </c>
      <c r="S8463" s="3">
        <v>400</v>
      </c>
      <c r="T8463" s="3">
        <v>0.49358189848294531</v>
      </c>
      <c r="U8463" s="10">
        <f t="shared" si="398"/>
        <v>135.24144018432702</v>
      </c>
      <c r="V8463" s="3" t="s">
        <v>197</v>
      </c>
    </row>
    <row r="8464" spans="1:22" x14ac:dyDescent="0.25">
      <c r="A8464" s="3">
        <v>1417945745</v>
      </c>
      <c r="B8464" s="11">
        <v>44665</v>
      </c>
      <c r="C8464" s="14">
        <v>44037</v>
      </c>
      <c r="D8464" s="13">
        <f t="shared" si="396"/>
        <v>44667</v>
      </c>
      <c r="E8464" s="3" t="s">
        <v>56</v>
      </c>
      <c r="F8464" s="3"/>
      <c r="G8464" s="3">
        <v>2</v>
      </c>
      <c r="H8464" s="3"/>
      <c r="I8464" s="3"/>
      <c r="J8464" s="3"/>
      <c r="K8464" t="s">
        <v>186</v>
      </c>
      <c r="L8464" s="9">
        <v>1694564</v>
      </c>
      <c r="M8464" s="3" t="s">
        <v>36</v>
      </c>
      <c r="N8464" s="3" t="s">
        <v>63</v>
      </c>
      <c r="O8464" s="3">
        <v>1349</v>
      </c>
      <c r="P8464" s="3">
        <v>63.5</v>
      </c>
      <c r="Q8464" t="s">
        <v>76</v>
      </c>
      <c r="R8464" t="str">
        <f t="shared" si="397"/>
        <v>PORT09 to PORT02</v>
      </c>
      <c r="S8464" s="3">
        <v>400</v>
      </c>
      <c r="T8464" s="3">
        <v>0.56697618492956181</v>
      </c>
      <c r="U8464" s="10">
        <f t="shared" si="398"/>
        <v>764.85087346997886</v>
      </c>
      <c r="V8464" s="3" t="s">
        <v>197</v>
      </c>
    </row>
    <row r="8465" spans="1:22" x14ac:dyDescent="0.25">
      <c r="A8465" s="3">
        <v>1417945754</v>
      </c>
      <c r="B8465" s="11">
        <v>44653</v>
      </c>
      <c r="C8465" s="14">
        <v>43562</v>
      </c>
      <c r="D8465" s="13">
        <f t="shared" si="396"/>
        <v>44654</v>
      </c>
      <c r="E8465" s="3" t="s">
        <v>56</v>
      </c>
      <c r="F8465" s="3"/>
      <c r="G8465" s="3">
        <v>2</v>
      </c>
      <c r="H8465" s="3"/>
      <c r="I8465" s="3"/>
      <c r="J8465" s="3"/>
      <c r="K8465" t="s">
        <v>182</v>
      </c>
      <c r="L8465" s="9">
        <v>1683769</v>
      </c>
      <c r="M8465" s="3" t="s">
        <v>45</v>
      </c>
      <c r="N8465" s="3" t="s">
        <v>63</v>
      </c>
      <c r="O8465" s="3">
        <v>590</v>
      </c>
      <c r="P8465" s="3">
        <v>39.24</v>
      </c>
      <c r="Q8465" t="s">
        <v>76</v>
      </c>
      <c r="R8465" t="str">
        <f t="shared" si="397"/>
        <v>PORT09 to PORT02</v>
      </c>
      <c r="S8465" s="3">
        <v>400</v>
      </c>
      <c r="T8465" s="3">
        <v>0.49358189848294531</v>
      </c>
      <c r="U8465" s="10">
        <f t="shared" si="398"/>
        <v>291.21332010493774</v>
      </c>
      <c r="V8465" s="3" t="s">
        <v>197</v>
      </c>
    </row>
    <row r="8466" spans="1:22" x14ac:dyDescent="0.25">
      <c r="A8466" s="3">
        <v>1417945758</v>
      </c>
      <c r="B8466" s="11">
        <v>44653</v>
      </c>
      <c r="C8466" s="14">
        <v>44344</v>
      </c>
      <c r="D8466" s="13">
        <f t="shared" si="396"/>
        <v>44655</v>
      </c>
      <c r="E8466" s="3" t="s">
        <v>59</v>
      </c>
      <c r="F8466" s="3"/>
      <c r="G8466" s="3">
        <v>3</v>
      </c>
      <c r="H8466" s="3"/>
      <c r="I8466" s="3"/>
      <c r="J8466" s="3"/>
      <c r="K8466" t="s">
        <v>189</v>
      </c>
      <c r="L8466" s="9">
        <v>1698129</v>
      </c>
      <c r="M8466" s="3" t="s">
        <v>39</v>
      </c>
      <c r="N8466" s="3" t="s">
        <v>63</v>
      </c>
      <c r="O8466" s="3">
        <v>1777</v>
      </c>
      <c r="P8466" s="3">
        <v>195.81</v>
      </c>
      <c r="Q8466" t="s">
        <v>76</v>
      </c>
      <c r="R8466" t="str">
        <f t="shared" si="397"/>
        <v>PORT09 to PORT05</v>
      </c>
      <c r="S8466" s="3">
        <v>440</v>
      </c>
      <c r="T8466" s="3">
        <v>0.42850329514821733</v>
      </c>
      <c r="U8466" s="10">
        <f t="shared" si="398"/>
        <v>761.45035547838222</v>
      </c>
      <c r="V8466" s="3" t="s">
        <v>82</v>
      </c>
    </row>
    <row r="8467" spans="1:22" x14ac:dyDescent="0.25">
      <c r="A8467" s="3">
        <v>1417945767</v>
      </c>
      <c r="B8467" s="11">
        <v>44655</v>
      </c>
      <c r="C8467" s="14">
        <v>44226</v>
      </c>
      <c r="D8467" s="13">
        <f t="shared" si="396"/>
        <v>44656</v>
      </c>
      <c r="E8467" s="3" t="s">
        <v>56</v>
      </c>
      <c r="F8467" s="3"/>
      <c r="G8467" s="3">
        <v>2</v>
      </c>
      <c r="H8467" s="3"/>
      <c r="I8467" s="3"/>
      <c r="J8467" s="3"/>
      <c r="K8467" t="s">
        <v>186</v>
      </c>
      <c r="L8467" s="9">
        <v>1673317</v>
      </c>
      <c r="M8467" s="3" t="s">
        <v>36</v>
      </c>
      <c r="N8467" s="3" t="s">
        <v>63</v>
      </c>
      <c r="O8467" s="3">
        <v>320</v>
      </c>
      <c r="P8467" s="3">
        <v>87.39</v>
      </c>
      <c r="Q8467" t="s">
        <v>76</v>
      </c>
      <c r="R8467" t="str">
        <f t="shared" si="397"/>
        <v>PORT09 to PORT02</v>
      </c>
      <c r="S8467" s="3">
        <v>400</v>
      </c>
      <c r="T8467" s="3">
        <v>0.56697618492956181</v>
      </c>
      <c r="U8467" s="10">
        <f t="shared" si="398"/>
        <v>181.43237917745978</v>
      </c>
      <c r="V8467" s="3" t="s">
        <v>197</v>
      </c>
    </row>
    <row r="8468" spans="1:22" x14ac:dyDescent="0.25">
      <c r="A8468" s="3">
        <v>1417945770</v>
      </c>
      <c r="B8468" s="11">
        <v>44662</v>
      </c>
      <c r="C8468" s="14">
        <v>43872</v>
      </c>
      <c r="D8468" s="13">
        <f t="shared" si="396"/>
        <v>44663</v>
      </c>
      <c r="E8468" s="3" t="s">
        <v>58</v>
      </c>
      <c r="F8468" s="3"/>
      <c r="G8468" s="3">
        <v>2</v>
      </c>
      <c r="H8468" s="3"/>
      <c r="I8468" s="3"/>
      <c r="J8468" s="3"/>
      <c r="K8468" t="s">
        <v>185</v>
      </c>
      <c r="L8468" s="9">
        <v>1685285</v>
      </c>
      <c r="M8468" s="3" t="s">
        <v>48</v>
      </c>
      <c r="N8468" s="3" t="s">
        <v>63</v>
      </c>
      <c r="O8468" s="3">
        <v>369</v>
      </c>
      <c r="P8468" s="3">
        <v>62.58</v>
      </c>
      <c r="Q8468" t="s">
        <v>76</v>
      </c>
      <c r="R8468" t="str">
        <f t="shared" si="397"/>
        <v>PORT09 to PORT04</v>
      </c>
      <c r="S8468" s="3">
        <v>360</v>
      </c>
      <c r="T8468" s="3">
        <v>0.46970705658151307</v>
      </c>
      <c r="U8468" s="10">
        <f t="shared" si="398"/>
        <v>173.32190387857833</v>
      </c>
      <c r="V8468" s="3" t="s">
        <v>197</v>
      </c>
    </row>
    <row r="8469" spans="1:22" x14ac:dyDescent="0.25">
      <c r="A8469" s="3">
        <v>1417945780</v>
      </c>
      <c r="B8469" s="11">
        <v>44654</v>
      </c>
      <c r="C8469" s="14">
        <v>43627</v>
      </c>
      <c r="D8469" s="13">
        <f t="shared" si="396"/>
        <v>44655</v>
      </c>
      <c r="E8469" s="3" t="s">
        <v>56</v>
      </c>
      <c r="F8469" s="3"/>
      <c r="G8469" s="3">
        <v>2</v>
      </c>
      <c r="H8469" s="3"/>
      <c r="I8469" s="3"/>
      <c r="J8469" s="3"/>
      <c r="K8469" t="s">
        <v>186</v>
      </c>
      <c r="L8469" s="9">
        <v>1692867</v>
      </c>
      <c r="M8469" s="3" t="s">
        <v>36</v>
      </c>
      <c r="N8469" s="3" t="s">
        <v>63</v>
      </c>
      <c r="O8469" s="3">
        <v>632</v>
      </c>
      <c r="P8469" s="3">
        <v>91.76</v>
      </c>
      <c r="Q8469" t="s">
        <v>76</v>
      </c>
      <c r="R8469" t="str">
        <f t="shared" si="397"/>
        <v>PORT09 to PORT02</v>
      </c>
      <c r="S8469" s="3">
        <v>400</v>
      </c>
      <c r="T8469" s="3">
        <v>0.56697618492956181</v>
      </c>
      <c r="U8469" s="10">
        <f t="shared" si="398"/>
        <v>358.32894887548309</v>
      </c>
      <c r="V8469" s="3" t="s">
        <v>197</v>
      </c>
    </row>
    <row r="8470" spans="1:22" x14ac:dyDescent="0.25">
      <c r="A8470" s="3">
        <v>1417945786</v>
      </c>
      <c r="B8470" s="11">
        <v>44652</v>
      </c>
      <c r="C8470" s="14">
        <v>44580</v>
      </c>
      <c r="D8470" s="13">
        <f t="shared" si="396"/>
        <v>44653</v>
      </c>
      <c r="E8470" s="3" t="s">
        <v>56</v>
      </c>
      <c r="F8470" s="3"/>
      <c r="G8470" s="3">
        <v>2</v>
      </c>
      <c r="H8470" s="3"/>
      <c r="I8470" s="3"/>
      <c r="J8470" s="3"/>
      <c r="K8470" t="s">
        <v>182</v>
      </c>
      <c r="L8470" s="9">
        <v>1683527</v>
      </c>
      <c r="M8470" s="3" t="s">
        <v>45</v>
      </c>
      <c r="N8470" s="3" t="s">
        <v>63</v>
      </c>
      <c r="O8470" s="3">
        <v>276</v>
      </c>
      <c r="P8470" s="3">
        <v>71.45</v>
      </c>
      <c r="Q8470" t="s">
        <v>76</v>
      </c>
      <c r="R8470" t="str">
        <f t="shared" si="397"/>
        <v>PORT09 to PORT02</v>
      </c>
      <c r="S8470" s="3">
        <v>400</v>
      </c>
      <c r="T8470" s="3">
        <v>0.49358189848294531</v>
      </c>
      <c r="U8470" s="10">
        <f t="shared" si="398"/>
        <v>136.22860398129291</v>
      </c>
      <c r="V8470" s="3" t="s">
        <v>197</v>
      </c>
    </row>
    <row r="8471" spans="1:22" x14ac:dyDescent="0.25">
      <c r="A8471" s="3">
        <v>1417945789</v>
      </c>
      <c r="B8471" s="11">
        <v>44652</v>
      </c>
      <c r="C8471" s="14">
        <v>44339</v>
      </c>
      <c r="D8471" s="13">
        <f t="shared" si="396"/>
        <v>44653</v>
      </c>
      <c r="E8471" s="3" t="s">
        <v>58</v>
      </c>
      <c r="F8471" s="3"/>
      <c r="G8471" s="3">
        <v>2</v>
      </c>
      <c r="H8471" s="3"/>
      <c r="I8471" s="3"/>
      <c r="J8471" s="3"/>
      <c r="K8471" t="s">
        <v>185</v>
      </c>
      <c r="L8471" s="9">
        <v>1697800</v>
      </c>
      <c r="M8471" s="3" t="s">
        <v>48</v>
      </c>
      <c r="N8471" s="3" t="s">
        <v>63</v>
      </c>
      <c r="O8471" s="3">
        <v>407</v>
      </c>
      <c r="P8471" s="3">
        <v>10.18</v>
      </c>
      <c r="Q8471" t="s">
        <v>76</v>
      </c>
      <c r="R8471" t="str">
        <f t="shared" si="397"/>
        <v>PORT09 to PORT04</v>
      </c>
      <c r="S8471" s="3">
        <v>360</v>
      </c>
      <c r="T8471" s="3">
        <v>0.46970705658151307</v>
      </c>
      <c r="U8471" s="10">
        <f t="shared" si="398"/>
        <v>191.17077202867583</v>
      </c>
      <c r="V8471" s="3" t="s">
        <v>197</v>
      </c>
    </row>
    <row r="8472" spans="1:22" x14ac:dyDescent="0.25">
      <c r="A8472" s="3">
        <v>1417945799</v>
      </c>
      <c r="B8472" s="11">
        <v>44653</v>
      </c>
      <c r="C8472" s="14">
        <v>43980</v>
      </c>
      <c r="D8472" s="13">
        <f t="shared" si="396"/>
        <v>44655</v>
      </c>
      <c r="E8472" s="3" t="s">
        <v>56</v>
      </c>
      <c r="F8472" s="3"/>
      <c r="G8472" s="3">
        <v>2</v>
      </c>
      <c r="H8472" s="3"/>
      <c r="I8472" s="3"/>
      <c r="J8472" s="3"/>
      <c r="K8472" t="s">
        <v>186</v>
      </c>
      <c r="L8472" s="9">
        <v>1691889</v>
      </c>
      <c r="M8472" s="3" t="s">
        <v>36</v>
      </c>
      <c r="N8472" s="3" t="s">
        <v>63</v>
      </c>
      <c r="O8472" s="3">
        <v>1338</v>
      </c>
      <c r="P8472" s="3">
        <v>72.88</v>
      </c>
      <c r="Q8472" t="s">
        <v>76</v>
      </c>
      <c r="R8472" t="str">
        <f t="shared" si="397"/>
        <v>PORT09 to PORT02</v>
      </c>
      <c r="S8472" s="3">
        <v>400</v>
      </c>
      <c r="T8472" s="3">
        <v>0.56697618492956181</v>
      </c>
      <c r="U8472" s="10">
        <f t="shared" si="398"/>
        <v>758.61413543575372</v>
      </c>
      <c r="V8472" s="3" t="s">
        <v>197</v>
      </c>
    </row>
    <row r="8473" spans="1:22" x14ac:dyDescent="0.25">
      <c r="A8473" s="3">
        <v>1417945803</v>
      </c>
      <c r="B8473" s="11">
        <v>44652</v>
      </c>
      <c r="C8473" s="14">
        <v>44012</v>
      </c>
      <c r="D8473" s="13">
        <f t="shared" si="396"/>
        <v>44653</v>
      </c>
      <c r="E8473" s="3" t="s">
        <v>56</v>
      </c>
      <c r="F8473" s="3"/>
      <c r="G8473" s="3">
        <v>2</v>
      </c>
      <c r="H8473" s="3"/>
      <c r="I8473" s="3"/>
      <c r="J8473" s="3"/>
      <c r="K8473" t="s">
        <v>186</v>
      </c>
      <c r="L8473" s="9">
        <v>1684271</v>
      </c>
      <c r="M8473" s="3" t="s">
        <v>36</v>
      </c>
      <c r="N8473" s="3" t="s">
        <v>63</v>
      </c>
      <c r="O8473" s="3">
        <v>596</v>
      </c>
      <c r="P8473" s="3">
        <v>87.58</v>
      </c>
      <c r="Q8473" t="s">
        <v>76</v>
      </c>
      <c r="R8473" t="str">
        <f t="shared" si="397"/>
        <v>PORT09 to PORT02</v>
      </c>
      <c r="S8473" s="3">
        <v>400</v>
      </c>
      <c r="T8473" s="3">
        <v>0.56697618492956181</v>
      </c>
      <c r="U8473" s="10">
        <f t="shared" si="398"/>
        <v>337.91780621801882</v>
      </c>
      <c r="V8473" s="3" t="s">
        <v>197</v>
      </c>
    </row>
    <row r="8474" spans="1:22" x14ac:dyDescent="0.25">
      <c r="A8474" s="3">
        <v>1417945806</v>
      </c>
      <c r="B8474" s="11">
        <v>44654</v>
      </c>
      <c r="C8474" s="14">
        <v>44212</v>
      </c>
      <c r="D8474" s="13">
        <f t="shared" si="396"/>
        <v>44655</v>
      </c>
      <c r="E8474" s="3" t="s">
        <v>56</v>
      </c>
      <c r="F8474" s="3"/>
      <c r="G8474" s="3">
        <v>2</v>
      </c>
      <c r="H8474" s="3"/>
      <c r="I8474" s="3"/>
      <c r="J8474" s="3"/>
      <c r="K8474" t="s">
        <v>182</v>
      </c>
      <c r="L8474" s="9">
        <v>1692056</v>
      </c>
      <c r="M8474" s="3" t="s">
        <v>45</v>
      </c>
      <c r="N8474" s="3" t="s">
        <v>63</v>
      </c>
      <c r="O8474" s="3">
        <v>338</v>
      </c>
      <c r="P8474" s="3">
        <v>65.239999999999995</v>
      </c>
      <c r="Q8474" t="s">
        <v>76</v>
      </c>
      <c r="R8474" t="str">
        <f t="shared" si="397"/>
        <v>PORT09 to PORT02</v>
      </c>
      <c r="S8474" s="3">
        <v>400</v>
      </c>
      <c r="T8474" s="3">
        <v>0.49358189848294531</v>
      </c>
      <c r="U8474" s="10">
        <f t="shared" si="398"/>
        <v>166.83068168723551</v>
      </c>
      <c r="V8474" s="3" t="s">
        <v>197</v>
      </c>
    </row>
    <row r="8475" spans="1:22" x14ac:dyDescent="0.25">
      <c r="A8475" s="3">
        <v>1417945809</v>
      </c>
      <c r="B8475" s="11">
        <v>44658</v>
      </c>
      <c r="C8475" s="14">
        <v>43638</v>
      </c>
      <c r="D8475" s="13">
        <f t="shared" si="396"/>
        <v>44659</v>
      </c>
      <c r="E8475" s="3" t="s">
        <v>56</v>
      </c>
      <c r="F8475" s="3"/>
      <c r="G8475" s="3">
        <v>2</v>
      </c>
      <c r="H8475" s="3"/>
      <c r="I8475" s="3"/>
      <c r="J8475" s="3"/>
      <c r="K8475" t="s">
        <v>186</v>
      </c>
      <c r="L8475" s="9">
        <v>1673354</v>
      </c>
      <c r="M8475" s="3" t="s">
        <v>36</v>
      </c>
      <c r="N8475" s="3" t="s">
        <v>63</v>
      </c>
      <c r="O8475" s="3">
        <v>240</v>
      </c>
      <c r="P8475" s="3">
        <v>86.6</v>
      </c>
      <c r="Q8475" t="s">
        <v>76</v>
      </c>
      <c r="R8475" t="str">
        <f t="shared" si="397"/>
        <v>PORT09 to PORT02</v>
      </c>
      <c r="S8475" s="3">
        <v>400</v>
      </c>
      <c r="T8475" s="3">
        <v>0.56697618492956181</v>
      </c>
      <c r="U8475" s="10">
        <f t="shared" si="398"/>
        <v>136.07428438309483</v>
      </c>
      <c r="V8475" s="3" t="s">
        <v>197</v>
      </c>
    </row>
    <row r="8476" spans="1:22" x14ac:dyDescent="0.25">
      <c r="A8476" s="3">
        <v>1417945815</v>
      </c>
      <c r="B8476" s="11">
        <v>44659</v>
      </c>
      <c r="C8476" s="14">
        <v>43851</v>
      </c>
      <c r="D8476" s="13">
        <f t="shared" si="396"/>
        <v>44661</v>
      </c>
      <c r="E8476" s="3" t="s">
        <v>56</v>
      </c>
      <c r="F8476" s="3"/>
      <c r="G8476" s="3">
        <v>2</v>
      </c>
      <c r="H8476" s="3"/>
      <c r="I8476" s="3"/>
      <c r="J8476" s="3"/>
      <c r="K8476" t="s">
        <v>179</v>
      </c>
      <c r="L8476" s="9">
        <v>1681897</v>
      </c>
      <c r="M8476" s="3" t="s">
        <v>42</v>
      </c>
      <c r="N8476" s="3" t="s">
        <v>63</v>
      </c>
      <c r="O8476" s="3">
        <v>3059</v>
      </c>
      <c r="P8476" s="3">
        <v>27.06</v>
      </c>
      <c r="Q8476" t="s">
        <v>76</v>
      </c>
      <c r="R8476" t="str">
        <f t="shared" si="397"/>
        <v>PORT09 to PORT02</v>
      </c>
      <c r="S8476" s="3">
        <v>400</v>
      </c>
      <c r="T8476" s="3">
        <v>0.37142393742544599</v>
      </c>
      <c r="U8476" s="10">
        <f t="shared" si="398"/>
        <v>1136.1858245844394</v>
      </c>
      <c r="V8476" s="3" t="s">
        <v>197</v>
      </c>
    </row>
    <row r="8477" spans="1:22" x14ac:dyDescent="0.25">
      <c r="A8477" s="3">
        <v>1417945824</v>
      </c>
      <c r="B8477" s="11">
        <v>44662</v>
      </c>
      <c r="C8477" s="14">
        <v>44103</v>
      </c>
      <c r="D8477" s="13">
        <f t="shared" si="396"/>
        <v>44663</v>
      </c>
      <c r="E8477" s="3" t="s">
        <v>59</v>
      </c>
      <c r="F8477" s="3"/>
      <c r="G8477" s="3">
        <v>3</v>
      </c>
      <c r="H8477" s="3"/>
      <c r="I8477" s="3"/>
      <c r="J8477" s="3"/>
      <c r="K8477" t="s">
        <v>189</v>
      </c>
      <c r="L8477" s="9">
        <v>1684330</v>
      </c>
      <c r="M8477" s="3" t="s">
        <v>39</v>
      </c>
      <c r="N8477" s="3" t="s">
        <v>63</v>
      </c>
      <c r="O8477" s="3">
        <v>585</v>
      </c>
      <c r="P8477" s="3">
        <v>75.37</v>
      </c>
      <c r="Q8477" t="s">
        <v>76</v>
      </c>
      <c r="R8477" t="str">
        <f t="shared" si="397"/>
        <v>PORT09 to PORT05</v>
      </c>
      <c r="S8477" s="3">
        <v>440</v>
      </c>
      <c r="T8477" s="3">
        <v>0.42850329514821733</v>
      </c>
      <c r="U8477" s="10">
        <f t="shared" si="398"/>
        <v>250.67442766170714</v>
      </c>
      <c r="V8477" s="3" t="s">
        <v>197</v>
      </c>
    </row>
    <row r="8478" spans="1:22" x14ac:dyDescent="0.25">
      <c r="A8478" s="3">
        <v>1417945825</v>
      </c>
      <c r="B8478" s="11">
        <v>44665</v>
      </c>
      <c r="C8478" s="14">
        <v>44398</v>
      </c>
      <c r="D8478" s="13">
        <f t="shared" si="396"/>
        <v>44666</v>
      </c>
      <c r="E8478" s="3" t="s">
        <v>56</v>
      </c>
      <c r="F8478" s="3"/>
      <c r="G8478" s="3">
        <v>2</v>
      </c>
      <c r="H8478" s="3"/>
      <c r="I8478" s="3"/>
      <c r="J8478" s="3"/>
      <c r="K8478" t="s">
        <v>182</v>
      </c>
      <c r="L8478" s="9">
        <v>1672986</v>
      </c>
      <c r="M8478" s="3" t="s">
        <v>45</v>
      </c>
      <c r="N8478" s="3" t="s">
        <v>63</v>
      </c>
      <c r="O8478" s="3">
        <v>480</v>
      </c>
      <c r="P8478" s="3">
        <v>11.44</v>
      </c>
      <c r="Q8478" t="s">
        <v>76</v>
      </c>
      <c r="R8478" t="str">
        <f t="shared" si="397"/>
        <v>PORT09 to PORT02</v>
      </c>
      <c r="S8478" s="3">
        <v>400</v>
      </c>
      <c r="T8478" s="3">
        <v>0.49358189848294531</v>
      </c>
      <c r="U8478" s="10">
        <f t="shared" si="398"/>
        <v>236.91931127181374</v>
      </c>
      <c r="V8478" s="3" t="s">
        <v>197</v>
      </c>
    </row>
    <row r="8479" spans="1:22" x14ac:dyDescent="0.25">
      <c r="A8479" s="3">
        <v>1417945831</v>
      </c>
      <c r="B8479" s="11">
        <v>44654</v>
      </c>
      <c r="C8479" s="14">
        <v>43799</v>
      </c>
      <c r="D8479" s="13">
        <f t="shared" si="396"/>
        <v>44655</v>
      </c>
      <c r="E8479" s="3" t="s">
        <v>58</v>
      </c>
      <c r="F8479" s="3"/>
      <c r="G8479" s="3">
        <v>2</v>
      </c>
      <c r="H8479" s="3"/>
      <c r="I8479" s="3"/>
      <c r="J8479" s="3"/>
      <c r="K8479" t="s">
        <v>185</v>
      </c>
      <c r="L8479" s="9">
        <v>1694390</v>
      </c>
      <c r="M8479" s="3" t="s">
        <v>48</v>
      </c>
      <c r="N8479" s="3" t="s">
        <v>63</v>
      </c>
      <c r="O8479" s="3">
        <v>431</v>
      </c>
      <c r="P8479" s="3">
        <v>72.040000000000006</v>
      </c>
      <c r="Q8479" t="s">
        <v>76</v>
      </c>
      <c r="R8479" t="str">
        <f t="shared" si="397"/>
        <v>PORT09 to PORT04</v>
      </c>
      <c r="S8479" s="3">
        <v>360</v>
      </c>
      <c r="T8479" s="3">
        <v>0.46970705658151307</v>
      </c>
      <c r="U8479" s="10">
        <f t="shared" si="398"/>
        <v>202.44374138663213</v>
      </c>
      <c r="V8479" s="3" t="s">
        <v>197</v>
      </c>
    </row>
    <row r="8480" spans="1:22" x14ac:dyDescent="0.25">
      <c r="A8480" s="3">
        <v>1417945839</v>
      </c>
      <c r="B8480" s="11">
        <v>44661</v>
      </c>
      <c r="C8480" s="14">
        <v>44522</v>
      </c>
      <c r="D8480" s="13">
        <f t="shared" si="396"/>
        <v>44663</v>
      </c>
      <c r="E8480" s="3" t="s">
        <v>58</v>
      </c>
      <c r="F8480" s="3"/>
      <c r="G8480" s="3">
        <v>2</v>
      </c>
      <c r="H8480" s="3"/>
      <c r="I8480" s="3"/>
      <c r="J8480" s="3"/>
      <c r="K8480" t="s">
        <v>184</v>
      </c>
      <c r="L8480" s="9">
        <v>1682799</v>
      </c>
      <c r="M8480" s="3" t="s">
        <v>46</v>
      </c>
      <c r="N8480" s="3" t="s">
        <v>63</v>
      </c>
      <c r="O8480" s="3">
        <v>1273</v>
      </c>
      <c r="P8480" s="3">
        <v>22.07</v>
      </c>
      <c r="Q8480" t="s">
        <v>76</v>
      </c>
      <c r="R8480" t="str">
        <f t="shared" si="397"/>
        <v>PORT09 to PORT04</v>
      </c>
      <c r="S8480" s="3">
        <v>360</v>
      </c>
      <c r="T8480" s="3">
        <v>0.55524729045120425</v>
      </c>
      <c r="U8480" s="10">
        <f t="shared" si="398"/>
        <v>706.82980074438296</v>
      </c>
      <c r="V8480" s="3" t="s">
        <v>197</v>
      </c>
    </row>
    <row r="8481" spans="1:22" x14ac:dyDescent="0.25">
      <c r="A8481" s="3">
        <v>1417945846</v>
      </c>
      <c r="B8481" s="11">
        <v>44659</v>
      </c>
      <c r="C8481" s="14">
        <v>44129</v>
      </c>
      <c r="D8481" s="13">
        <f t="shared" si="396"/>
        <v>44661</v>
      </c>
      <c r="E8481" s="3" t="s">
        <v>58</v>
      </c>
      <c r="F8481" s="3"/>
      <c r="G8481" s="3">
        <v>2</v>
      </c>
      <c r="H8481" s="3"/>
      <c r="I8481" s="3"/>
      <c r="J8481" s="3"/>
      <c r="K8481" t="s">
        <v>184</v>
      </c>
      <c r="L8481" s="9">
        <v>1684645</v>
      </c>
      <c r="M8481" s="3" t="s">
        <v>46</v>
      </c>
      <c r="N8481" s="3" t="s">
        <v>63</v>
      </c>
      <c r="O8481" s="3">
        <v>1385</v>
      </c>
      <c r="P8481" s="3">
        <v>42.7</v>
      </c>
      <c r="Q8481" t="s">
        <v>76</v>
      </c>
      <c r="R8481" t="str">
        <f t="shared" si="397"/>
        <v>PORT09 to PORT04</v>
      </c>
      <c r="S8481" s="3">
        <v>360</v>
      </c>
      <c r="T8481" s="3">
        <v>0.55524729045120425</v>
      </c>
      <c r="U8481" s="10">
        <f t="shared" si="398"/>
        <v>769.0174972749179</v>
      </c>
      <c r="V8481" s="3" t="s">
        <v>197</v>
      </c>
    </row>
    <row r="8482" spans="1:22" x14ac:dyDescent="0.25">
      <c r="A8482" s="3">
        <v>1417945851</v>
      </c>
      <c r="B8482" s="11">
        <v>44665</v>
      </c>
      <c r="C8482" s="14">
        <v>44398</v>
      </c>
      <c r="D8482" s="13">
        <f t="shared" si="396"/>
        <v>44666</v>
      </c>
      <c r="E8482" s="3" t="s">
        <v>58</v>
      </c>
      <c r="F8482" s="3"/>
      <c r="G8482" s="3">
        <v>2</v>
      </c>
      <c r="H8482" s="3"/>
      <c r="I8482" s="3"/>
      <c r="J8482" s="3"/>
      <c r="K8482" t="s">
        <v>184</v>
      </c>
      <c r="L8482" s="9">
        <v>1688285</v>
      </c>
      <c r="M8482" s="3" t="s">
        <v>46</v>
      </c>
      <c r="N8482" s="3" t="s">
        <v>63</v>
      </c>
      <c r="O8482" s="3">
        <v>215</v>
      </c>
      <c r="P8482" s="3">
        <v>22.12</v>
      </c>
      <c r="Q8482" t="s">
        <v>76</v>
      </c>
      <c r="R8482" t="str">
        <f t="shared" si="397"/>
        <v>PORT09 to PORT04</v>
      </c>
      <c r="S8482" s="3">
        <v>360</v>
      </c>
      <c r="T8482" s="3">
        <v>0.55524729045120425</v>
      </c>
      <c r="U8482" s="10">
        <f t="shared" si="398"/>
        <v>119.37816744700891</v>
      </c>
      <c r="V8482" s="3" t="s">
        <v>197</v>
      </c>
    </row>
    <row r="8483" spans="1:22" x14ac:dyDescent="0.25">
      <c r="A8483" s="3">
        <v>1417945854</v>
      </c>
      <c r="B8483" s="11">
        <v>44654</v>
      </c>
      <c r="C8483" s="14">
        <v>44351</v>
      </c>
      <c r="D8483" s="13">
        <f t="shared" si="396"/>
        <v>44656</v>
      </c>
      <c r="E8483" s="3" t="s">
        <v>56</v>
      </c>
      <c r="F8483" s="3"/>
      <c r="G8483" s="3">
        <v>2</v>
      </c>
      <c r="H8483" s="3"/>
      <c r="I8483" s="3"/>
      <c r="J8483" s="3"/>
      <c r="K8483" t="s">
        <v>182</v>
      </c>
      <c r="L8483" s="9">
        <v>1690634</v>
      </c>
      <c r="M8483" s="3" t="s">
        <v>45</v>
      </c>
      <c r="N8483" s="3" t="s">
        <v>63</v>
      </c>
      <c r="O8483" s="3">
        <v>1784</v>
      </c>
      <c r="P8483" s="3">
        <v>77.5</v>
      </c>
      <c r="Q8483" t="s">
        <v>76</v>
      </c>
      <c r="R8483" t="str">
        <f t="shared" si="397"/>
        <v>PORT09 to PORT02</v>
      </c>
      <c r="S8483" s="3">
        <v>400</v>
      </c>
      <c r="T8483" s="3">
        <v>0.49358189848294531</v>
      </c>
      <c r="U8483" s="10">
        <f t="shared" si="398"/>
        <v>880.55010689357448</v>
      </c>
      <c r="V8483" s="3" t="s">
        <v>197</v>
      </c>
    </row>
    <row r="8484" spans="1:22" x14ac:dyDescent="0.25">
      <c r="A8484" s="3">
        <v>1417945858</v>
      </c>
      <c r="B8484" s="11">
        <v>44660</v>
      </c>
      <c r="C8484" s="14">
        <v>43577</v>
      </c>
      <c r="D8484" s="13">
        <f t="shared" si="396"/>
        <v>44662</v>
      </c>
      <c r="E8484" s="3" t="s">
        <v>56</v>
      </c>
      <c r="F8484" s="3"/>
      <c r="G8484" s="3">
        <v>2</v>
      </c>
      <c r="H8484" s="3"/>
      <c r="I8484" s="3"/>
      <c r="J8484" s="3"/>
      <c r="K8484" t="s">
        <v>182</v>
      </c>
      <c r="L8484" s="9">
        <v>1683134</v>
      </c>
      <c r="M8484" s="3" t="s">
        <v>45</v>
      </c>
      <c r="N8484" s="3" t="s">
        <v>63</v>
      </c>
      <c r="O8484" s="3">
        <v>2942</v>
      </c>
      <c r="P8484" s="3">
        <v>103.15</v>
      </c>
      <c r="Q8484" t="s">
        <v>76</v>
      </c>
      <c r="R8484" t="str">
        <f t="shared" si="397"/>
        <v>PORT09 to PORT02</v>
      </c>
      <c r="S8484" s="3">
        <v>400</v>
      </c>
      <c r="T8484" s="3">
        <v>0.49358189848294531</v>
      </c>
      <c r="U8484" s="10">
        <f t="shared" si="398"/>
        <v>1452.1179453368252</v>
      </c>
      <c r="V8484" s="3" t="s">
        <v>82</v>
      </c>
    </row>
    <row r="8485" spans="1:22" x14ac:dyDescent="0.25">
      <c r="A8485" s="3">
        <v>1417945864</v>
      </c>
      <c r="B8485" s="11">
        <v>44655</v>
      </c>
      <c r="C8485" s="14">
        <v>43699</v>
      </c>
      <c r="D8485" s="13">
        <f t="shared" si="396"/>
        <v>44657</v>
      </c>
      <c r="E8485" s="3" t="s">
        <v>56</v>
      </c>
      <c r="F8485" s="3"/>
      <c r="G8485" s="3">
        <v>2</v>
      </c>
      <c r="H8485" s="3"/>
      <c r="I8485" s="3"/>
      <c r="J8485" s="3"/>
      <c r="K8485" t="s">
        <v>182</v>
      </c>
      <c r="L8485" s="9">
        <v>1688621</v>
      </c>
      <c r="M8485" s="3" t="s">
        <v>45</v>
      </c>
      <c r="N8485" s="3" t="s">
        <v>63</v>
      </c>
      <c r="O8485" s="3">
        <v>2637</v>
      </c>
      <c r="P8485" s="3">
        <v>105.27</v>
      </c>
      <c r="Q8485" t="s">
        <v>76</v>
      </c>
      <c r="R8485" t="str">
        <f t="shared" si="397"/>
        <v>PORT09 to PORT02</v>
      </c>
      <c r="S8485" s="3">
        <v>400</v>
      </c>
      <c r="T8485" s="3">
        <v>0.49358189848294531</v>
      </c>
      <c r="U8485" s="10">
        <f t="shared" si="398"/>
        <v>1301.5754662995269</v>
      </c>
      <c r="V8485" s="3" t="s">
        <v>82</v>
      </c>
    </row>
    <row r="8486" spans="1:22" x14ac:dyDescent="0.25">
      <c r="A8486" s="3">
        <v>1417945866</v>
      </c>
      <c r="B8486" s="11">
        <v>44662</v>
      </c>
      <c r="C8486" s="14">
        <v>44263</v>
      </c>
      <c r="D8486" s="13">
        <f t="shared" si="396"/>
        <v>44664</v>
      </c>
      <c r="E8486" s="3" t="s">
        <v>59</v>
      </c>
      <c r="F8486" s="3"/>
      <c r="G8486" s="3">
        <v>3</v>
      </c>
      <c r="H8486" s="3"/>
      <c r="I8486" s="3"/>
      <c r="J8486" s="3"/>
      <c r="K8486" t="s">
        <v>189</v>
      </c>
      <c r="L8486" s="9">
        <v>1699954</v>
      </c>
      <c r="M8486" s="3" t="s">
        <v>39</v>
      </c>
      <c r="N8486" s="3" t="s">
        <v>63</v>
      </c>
      <c r="O8486" s="3">
        <v>1695</v>
      </c>
      <c r="P8486" s="3">
        <v>111.63</v>
      </c>
      <c r="Q8486" t="s">
        <v>76</v>
      </c>
      <c r="R8486" t="str">
        <f t="shared" si="397"/>
        <v>PORT09 to PORT05</v>
      </c>
      <c r="S8486" s="3">
        <v>440</v>
      </c>
      <c r="T8486" s="3">
        <v>0.42850329514821733</v>
      </c>
      <c r="U8486" s="10">
        <f t="shared" si="398"/>
        <v>726.31308527622843</v>
      </c>
      <c r="V8486" s="3" t="s">
        <v>82</v>
      </c>
    </row>
    <row r="8487" spans="1:22" x14ac:dyDescent="0.25">
      <c r="A8487" s="3">
        <v>1417945876</v>
      </c>
      <c r="B8487" s="11">
        <v>44653</v>
      </c>
      <c r="C8487" s="14">
        <v>44506</v>
      </c>
      <c r="D8487" s="13">
        <f t="shared" si="396"/>
        <v>44655</v>
      </c>
      <c r="E8487" s="3" t="s">
        <v>58</v>
      </c>
      <c r="F8487" s="3"/>
      <c r="G8487" s="3">
        <v>2</v>
      </c>
      <c r="H8487" s="3"/>
      <c r="I8487" s="3"/>
      <c r="J8487" s="3"/>
      <c r="K8487" t="s">
        <v>185</v>
      </c>
      <c r="L8487" s="9">
        <v>1685277</v>
      </c>
      <c r="M8487" s="3" t="s">
        <v>48</v>
      </c>
      <c r="N8487" s="3" t="s">
        <v>63</v>
      </c>
      <c r="O8487" s="3">
        <v>2815</v>
      </c>
      <c r="P8487" s="3">
        <v>109.53</v>
      </c>
      <c r="Q8487" t="s">
        <v>76</v>
      </c>
      <c r="R8487" t="str">
        <f t="shared" si="397"/>
        <v>PORT09 to PORT04</v>
      </c>
      <c r="S8487" s="3">
        <v>360</v>
      </c>
      <c r="T8487" s="3">
        <v>0.46970705658151307</v>
      </c>
      <c r="U8487" s="10">
        <f t="shared" si="398"/>
        <v>1322.2253642769592</v>
      </c>
      <c r="V8487" s="3" t="s">
        <v>82</v>
      </c>
    </row>
    <row r="8488" spans="1:22" x14ac:dyDescent="0.25">
      <c r="A8488" s="3">
        <v>1417945881</v>
      </c>
      <c r="B8488" s="11">
        <v>44665</v>
      </c>
      <c r="C8488" s="14">
        <v>44149</v>
      </c>
      <c r="D8488" s="13">
        <f t="shared" si="396"/>
        <v>44667</v>
      </c>
      <c r="E8488" s="3" t="s">
        <v>56</v>
      </c>
      <c r="F8488" s="3"/>
      <c r="G8488" s="3">
        <v>2</v>
      </c>
      <c r="H8488" s="3"/>
      <c r="I8488" s="3"/>
      <c r="J8488" s="3"/>
      <c r="K8488" t="s">
        <v>186</v>
      </c>
      <c r="L8488" s="9">
        <v>1681374</v>
      </c>
      <c r="M8488" s="3" t="s">
        <v>36</v>
      </c>
      <c r="N8488" s="3" t="s">
        <v>63</v>
      </c>
      <c r="O8488" s="3">
        <v>1722</v>
      </c>
      <c r="P8488" s="3">
        <v>20.27</v>
      </c>
      <c r="Q8488" t="s">
        <v>76</v>
      </c>
      <c r="R8488" t="str">
        <f t="shared" si="397"/>
        <v>PORT09 to PORT02</v>
      </c>
      <c r="S8488" s="3">
        <v>400</v>
      </c>
      <c r="T8488" s="3">
        <v>0.56697618492956181</v>
      </c>
      <c r="U8488" s="10">
        <f t="shared" si="398"/>
        <v>976.33299044870546</v>
      </c>
      <c r="V8488" s="3" t="s">
        <v>197</v>
      </c>
    </row>
    <row r="8489" spans="1:22" x14ac:dyDescent="0.25">
      <c r="A8489" s="3">
        <v>1417945882</v>
      </c>
      <c r="B8489" s="11">
        <v>44654</v>
      </c>
      <c r="C8489" s="14">
        <v>44508</v>
      </c>
      <c r="D8489" s="13">
        <f t="shared" si="396"/>
        <v>44656</v>
      </c>
      <c r="E8489" s="3" t="s">
        <v>58</v>
      </c>
      <c r="F8489" s="3"/>
      <c r="G8489" s="3">
        <v>2</v>
      </c>
      <c r="H8489" s="3"/>
      <c r="I8489" s="3"/>
      <c r="J8489" s="3"/>
      <c r="K8489" t="s">
        <v>188</v>
      </c>
      <c r="L8489" s="9">
        <v>1691701</v>
      </c>
      <c r="M8489" s="3" t="s">
        <v>43</v>
      </c>
      <c r="N8489" s="3" t="s">
        <v>63</v>
      </c>
      <c r="O8489" s="3">
        <v>2187</v>
      </c>
      <c r="P8489" s="3">
        <v>106.68</v>
      </c>
      <c r="Q8489" t="s">
        <v>76</v>
      </c>
      <c r="R8489" t="str">
        <f t="shared" si="397"/>
        <v>PORT09 to PORT04</v>
      </c>
      <c r="S8489" s="3">
        <v>360</v>
      </c>
      <c r="T8489" s="3">
        <v>0.52285729919622159</v>
      </c>
      <c r="U8489" s="10">
        <f t="shared" si="398"/>
        <v>1143.4889133421366</v>
      </c>
      <c r="V8489" s="3" t="s">
        <v>82</v>
      </c>
    </row>
    <row r="8490" spans="1:22" x14ac:dyDescent="0.25">
      <c r="A8490" s="3">
        <v>1417945888</v>
      </c>
      <c r="B8490" s="11">
        <v>44660</v>
      </c>
      <c r="C8490" s="14">
        <v>44341</v>
      </c>
      <c r="D8490" s="13">
        <f t="shared" si="396"/>
        <v>44661</v>
      </c>
      <c r="E8490" s="3" t="s">
        <v>59</v>
      </c>
      <c r="F8490" s="3"/>
      <c r="G8490" s="3">
        <v>3</v>
      </c>
      <c r="H8490" s="3"/>
      <c r="I8490" s="3"/>
      <c r="J8490" s="3"/>
      <c r="K8490" t="s">
        <v>189</v>
      </c>
      <c r="L8490" s="9">
        <v>1686215</v>
      </c>
      <c r="M8490" s="3" t="s">
        <v>39</v>
      </c>
      <c r="N8490" s="3" t="s">
        <v>63</v>
      </c>
      <c r="O8490" s="3">
        <v>628</v>
      </c>
      <c r="P8490" s="3">
        <v>40.08</v>
      </c>
      <c r="Q8490" t="s">
        <v>76</v>
      </c>
      <c r="R8490" t="str">
        <f t="shared" si="397"/>
        <v>PORT09 to PORT05</v>
      </c>
      <c r="S8490" s="3">
        <v>440</v>
      </c>
      <c r="T8490" s="3">
        <v>0.42850329514821733</v>
      </c>
      <c r="U8490" s="10">
        <f t="shared" si="398"/>
        <v>269.10006935308047</v>
      </c>
      <c r="V8490" s="3" t="s">
        <v>197</v>
      </c>
    </row>
    <row r="8491" spans="1:22" x14ac:dyDescent="0.25">
      <c r="A8491" s="3">
        <v>1417945889</v>
      </c>
      <c r="B8491" s="11">
        <v>44662</v>
      </c>
      <c r="C8491" s="14">
        <v>43560</v>
      </c>
      <c r="D8491" s="13">
        <f t="shared" si="396"/>
        <v>44664</v>
      </c>
      <c r="E8491" s="3" t="s">
        <v>56</v>
      </c>
      <c r="F8491" s="3"/>
      <c r="G8491" s="3">
        <v>2</v>
      </c>
      <c r="H8491" s="3"/>
      <c r="I8491" s="3"/>
      <c r="J8491" s="3"/>
      <c r="K8491" t="s">
        <v>186</v>
      </c>
      <c r="L8491" s="9">
        <v>1692852</v>
      </c>
      <c r="M8491" s="3" t="s">
        <v>36</v>
      </c>
      <c r="N8491" s="3" t="s">
        <v>63</v>
      </c>
      <c r="O8491" s="3">
        <v>1188</v>
      </c>
      <c r="P8491" s="3">
        <v>90.25</v>
      </c>
      <c r="Q8491" t="s">
        <v>76</v>
      </c>
      <c r="R8491" t="str">
        <f t="shared" si="397"/>
        <v>PORT09 to PORT02</v>
      </c>
      <c r="S8491" s="3">
        <v>400</v>
      </c>
      <c r="T8491" s="3">
        <v>0.56697618492956181</v>
      </c>
      <c r="U8491" s="10">
        <f t="shared" si="398"/>
        <v>673.56770769631942</v>
      </c>
      <c r="V8491" s="3" t="s">
        <v>197</v>
      </c>
    </row>
    <row r="8492" spans="1:22" x14ac:dyDescent="0.25">
      <c r="A8492" s="3">
        <v>1417945899</v>
      </c>
      <c r="B8492" s="11">
        <v>44660</v>
      </c>
      <c r="C8492" s="14">
        <v>44490</v>
      </c>
      <c r="D8492" s="13">
        <f t="shared" si="396"/>
        <v>44661</v>
      </c>
      <c r="E8492" s="3" t="s">
        <v>56</v>
      </c>
      <c r="F8492" s="3"/>
      <c r="G8492" s="3">
        <v>2</v>
      </c>
      <c r="H8492" s="3"/>
      <c r="I8492" s="3"/>
      <c r="J8492" s="3"/>
      <c r="K8492" t="s">
        <v>182</v>
      </c>
      <c r="L8492" s="9">
        <v>1688629</v>
      </c>
      <c r="M8492" s="3" t="s">
        <v>45</v>
      </c>
      <c r="N8492" s="3" t="s">
        <v>63</v>
      </c>
      <c r="O8492" s="3">
        <v>568</v>
      </c>
      <c r="P8492" s="3">
        <v>46.83</v>
      </c>
      <c r="Q8492" t="s">
        <v>76</v>
      </c>
      <c r="R8492" t="str">
        <f t="shared" si="397"/>
        <v>PORT09 to PORT02</v>
      </c>
      <c r="S8492" s="3">
        <v>400</v>
      </c>
      <c r="T8492" s="3">
        <v>0.49358189848294531</v>
      </c>
      <c r="U8492" s="10">
        <f t="shared" si="398"/>
        <v>280.35451833831291</v>
      </c>
      <c r="V8492" s="3" t="s">
        <v>197</v>
      </c>
    </row>
    <row r="8493" spans="1:22" x14ac:dyDescent="0.25">
      <c r="A8493" s="3">
        <v>1417945905</v>
      </c>
      <c r="B8493" s="11">
        <v>44652</v>
      </c>
      <c r="C8493" s="14">
        <v>43676</v>
      </c>
      <c r="D8493" s="13">
        <f t="shared" si="396"/>
        <v>44653</v>
      </c>
      <c r="E8493" s="3" t="s">
        <v>58</v>
      </c>
      <c r="F8493" s="3"/>
      <c r="G8493" s="3">
        <v>2</v>
      </c>
      <c r="H8493" s="3"/>
      <c r="I8493" s="3"/>
      <c r="J8493" s="3"/>
      <c r="K8493" t="s">
        <v>184</v>
      </c>
      <c r="L8493" s="9">
        <v>1682859</v>
      </c>
      <c r="M8493" s="3" t="s">
        <v>46</v>
      </c>
      <c r="N8493" s="3" t="s">
        <v>63</v>
      </c>
      <c r="O8493" s="3">
        <v>236</v>
      </c>
      <c r="P8493" s="3">
        <v>45.87</v>
      </c>
      <c r="Q8493" t="s">
        <v>76</v>
      </c>
      <c r="R8493" t="str">
        <f t="shared" si="397"/>
        <v>PORT09 to PORT04</v>
      </c>
      <c r="S8493" s="3">
        <v>360</v>
      </c>
      <c r="T8493" s="3">
        <v>0.55524729045120425</v>
      </c>
      <c r="U8493" s="10">
        <f t="shared" si="398"/>
        <v>131.0383605464842</v>
      </c>
      <c r="V8493" s="3" t="s">
        <v>197</v>
      </c>
    </row>
    <row r="8494" spans="1:22" x14ac:dyDescent="0.25">
      <c r="A8494" s="3">
        <v>1417945912</v>
      </c>
      <c r="B8494" s="11">
        <v>44655</v>
      </c>
      <c r="C8494" s="14">
        <v>44313</v>
      </c>
      <c r="D8494" s="13">
        <f t="shared" si="396"/>
        <v>44656</v>
      </c>
      <c r="E8494" s="3" t="s">
        <v>58</v>
      </c>
      <c r="F8494" s="3"/>
      <c r="G8494" s="3">
        <v>2</v>
      </c>
      <c r="H8494" s="3"/>
      <c r="I8494" s="3"/>
      <c r="J8494" s="3"/>
      <c r="K8494" t="s">
        <v>185</v>
      </c>
      <c r="L8494" s="9">
        <v>1691810</v>
      </c>
      <c r="M8494" s="3" t="s">
        <v>48</v>
      </c>
      <c r="N8494" s="3" t="s">
        <v>63</v>
      </c>
      <c r="O8494" s="3">
        <v>608</v>
      </c>
      <c r="P8494" s="3">
        <v>23.02</v>
      </c>
      <c r="Q8494" t="s">
        <v>76</v>
      </c>
      <c r="R8494" t="str">
        <f t="shared" si="397"/>
        <v>PORT09 to PORT04</v>
      </c>
      <c r="S8494" s="3">
        <v>360</v>
      </c>
      <c r="T8494" s="3">
        <v>0.46970705658151307</v>
      </c>
      <c r="U8494" s="10">
        <f t="shared" si="398"/>
        <v>285.58189040155997</v>
      </c>
      <c r="V8494" s="3" t="s">
        <v>197</v>
      </c>
    </row>
    <row r="8495" spans="1:22" x14ac:dyDescent="0.25">
      <c r="A8495" s="3">
        <v>1417945914</v>
      </c>
      <c r="B8495" s="11">
        <v>44654</v>
      </c>
      <c r="C8495" s="14">
        <v>43810</v>
      </c>
      <c r="D8495" s="13">
        <f t="shared" si="396"/>
        <v>44656</v>
      </c>
      <c r="E8495" s="3" t="s">
        <v>56</v>
      </c>
      <c r="F8495" s="3"/>
      <c r="G8495" s="3">
        <v>2</v>
      </c>
      <c r="H8495" s="3"/>
      <c r="I8495" s="3"/>
      <c r="J8495" s="3"/>
      <c r="K8495" t="s">
        <v>182</v>
      </c>
      <c r="L8495" s="9">
        <v>1683354</v>
      </c>
      <c r="M8495" s="3" t="s">
        <v>45</v>
      </c>
      <c r="N8495" s="3" t="s">
        <v>63</v>
      </c>
      <c r="O8495" s="3">
        <v>1719</v>
      </c>
      <c r="P8495" s="3">
        <v>162.84</v>
      </c>
      <c r="Q8495" t="s">
        <v>76</v>
      </c>
      <c r="R8495" t="str">
        <f t="shared" si="397"/>
        <v>PORT09 to PORT02</v>
      </c>
      <c r="S8495" s="3">
        <v>400</v>
      </c>
      <c r="T8495" s="3">
        <v>0.49358189848294531</v>
      </c>
      <c r="U8495" s="10">
        <f t="shared" si="398"/>
        <v>848.46728349218301</v>
      </c>
      <c r="V8495" s="3" t="s">
        <v>82</v>
      </c>
    </row>
    <row r="8496" spans="1:22" x14ac:dyDescent="0.25">
      <c r="A8496" s="3">
        <v>1417945918</v>
      </c>
      <c r="B8496" s="11">
        <v>44659</v>
      </c>
      <c r="C8496" s="14">
        <v>44558</v>
      </c>
      <c r="D8496" s="13">
        <f t="shared" si="396"/>
        <v>44660</v>
      </c>
      <c r="E8496" s="3" t="s">
        <v>56</v>
      </c>
      <c r="F8496" s="3"/>
      <c r="G8496" s="3">
        <v>2</v>
      </c>
      <c r="H8496" s="3"/>
      <c r="I8496" s="3"/>
      <c r="J8496" s="3"/>
      <c r="K8496" t="s">
        <v>186</v>
      </c>
      <c r="L8496" s="9">
        <v>1694911</v>
      </c>
      <c r="M8496" s="3" t="s">
        <v>36</v>
      </c>
      <c r="N8496" s="3" t="s">
        <v>63</v>
      </c>
      <c r="O8496" s="3">
        <v>535</v>
      </c>
      <c r="P8496" s="3">
        <v>38.22</v>
      </c>
      <c r="Q8496" t="s">
        <v>76</v>
      </c>
      <c r="R8496" t="str">
        <f t="shared" si="397"/>
        <v>PORT09 to PORT02</v>
      </c>
      <c r="S8496" s="3">
        <v>400</v>
      </c>
      <c r="T8496" s="3">
        <v>0.56697618492956181</v>
      </c>
      <c r="U8496" s="10">
        <f t="shared" si="398"/>
        <v>303.33225893731554</v>
      </c>
      <c r="V8496" s="3" t="s">
        <v>197</v>
      </c>
    </row>
    <row r="8497" spans="1:22" x14ac:dyDescent="0.25">
      <c r="A8497" s="3">
        <v>1417945927</v>
      </c>
      <c r="B8497" s="11">
        <v>44660</v>
      </c>
      <c r="C8497" s="14">
        <v>43622</v>
      </c>
      <c r="D8497" s="13">
        <f t="shared" si="396"/>
        <v>44662</v>
      </c>
      <c r="E8497" s="3" t="s">
        <v>56</v>
      </c>
      <c r="F8497" s="3"/>
      <c r="G8497" s="3">
        <v>2</v>
      </c>
      <c r="H8497" s="3"/>
      <c r="I8497" s="3"/>
      <c r="J8497" s="3"/>
      <c r="K8497" t="s">
        <v>182</v>
      </c>
      <c r="L8497" s="9">
        <v>1683739</v>
      </c>
      <c r="M8497" s="3" t="s">
        <v>45</v>
      </c>
      <c r="N8497" s="3" t="s">
        <v>63</v>
      </c>
      <c r="O8497" s="3">
        <v>2876</v>
      </c>
      <c r="P8497" s="3">
        <v>130.35</v>
      </c>
      <c r="Q8497" t="s">
        <v>76</v>
      </c>
      <c r="R8497" t="str">
        <f t="shared" si="397"/>
        <v>PORT09 to PORT02</v>
      </c>
      <c r="S8497" s="3">
        <v>400</v>
      </c>
      <c r="T8497" s="3">
        <v>0.49358189848294531</v>
      </c>
      <c r="U8497" s="10">
        <f t="shared" si="398"/>
        <v>1419.5415400369507</v>
      </c>
      <c r="V8497" s="3" t="s">
        <v>82</v>
      </c>
    </row>
    <row r="8498" spans="1:22" x14ac:dyDescent="0.25">
      <c r="A8498" s="3">
        <v>1417945933</v>
      </c>
      <c r="B8498" s="11">
        <v>44658</v>
      </c>
      <c r="C8498" s="14">
        <v>43968</v>
      </c>
      <c r="D8498" s="13">
        <f t="shared" si="396"/>
        <v>44660</v>
      </c>
      <c r="E8498" s="3" t="s">
        <v>59</v>
      </c>
      <c r="F8498" s="3"/>
      <c r="G8498" s="3">
        <v>3</v>
      </c>
      <c r="H8498" s="3"/>
      <c r="I8498" s="3"/>
      <c r="J8498" s="3"/>
      <c r="K8498" t="s">
        <v>189</v>
      </c>
      <c r="L8498" s="9">
        <v>1680712</v>
      </c>
      <c r="M8498" s="3" t="s">
        <v>39</v>
      </c>
      <c r="N8498" s="3" t="s">
        <v>63</v>
      </c>
      <c r="O8498" s="3">
        <v>3052</v>
      </c>
      <c r="P8498" s="3">
        <v>71.180000000000007</v>
      </c>
      <c r="Q8498" t="s">
        <v>76</v>
      </c>
      <c r="R8498" t="str">
        <f t="shared" si="397"/>
        <v>PORT09 to PORT05</v>
      </c>
      <c r="S8498" s="3">
        <v>440</v>
      </c>
      <c r="T8498" s="3">
        <v>0.42850329514821733</v>
      </c>
      <c r="U8498" s="10">
        <f t="shared" si="398"/>
        <v>1307.7920567923593</v>
      </c>
      <c r="V8498" s="3" t="s">
        <v>197</v>
      </c>
    </row>
    <row r="8499" spans="1:22" x14ac:dyDescent="0.25">
      <c r="A8499" s="3">
        <v>1417945942</v>
      </c>
      <c r="B8499" s="11">
        <v>44655</v>
      </c>
      <c r="C8499" s="14">
        <v>44402</v>
      </c>
      <c r="D8499" s="13">
        <f t="shared" si="396"/>
        <v>44656</v>
      </c>
      <c r="E8499" s="3" t="s">
        <v>58</v>
      </c>
      <c r="F8499" s="3"/>
      <c r="G8499" s="3">
        <v>2</v>
      </c>
      <c r="H8499" s="3"/>
      <c r="I8499" s="3"/>
      <c r="J8499" s="3"/>
      <c r="K8499" t="s">
        <v>185</v>
      </c>
      <c r="L8499" s="9">
        <v>1691767</v>
      </c>
      <c r="M8499" s="3" t="s">
        <v>48</v>
      </c>
      <c r="N8499" s="3" t="s">
        <v>63</v>
      </c>
      <c r="O8499" s="3">
        <v>255</v>
      </c>
      <c r="P8499" s="3">
        <v>42.57</v>
      </c>
      <c r="Q8499" t="s">
        <v>76</v>
      </c>
      <c r="R8499" t="str">
        <f t="shared" si="397"/>
        <v>PORT09 to PORT04</v>
      </c>
      <c r="S8499" s="3">
        <v>360</v>
      </c>
      <c r="T8499" s="3">
        <v>0.46970705658151307</v>
      </c>
      <c r="U8499" s="10">
        <f t="shared" si="398"/>
        <v>119.77529942828583</v>
      </c>
      <c r="V8499" s="3" t="s">
        <v>197</v>
      </c>
    </row>
    <row r="8500" spans="1:22" x14ac:dyDescent="0.25">
      <c r="A8500" s="3">
        <v>1417945949</v>
      </c>
      <c r="B8500" s="11">
        <v>44660</v>
      </c>
      <c r="C8500" s="14">
        <v>43696</v>
      </c>
      <c r="D8500" s="13">
        <f t="shared" si="396"/>
        <v>44662</v>
      </c>
      <c r="E8500" s="3" t="s">
        <v>59</v>
      </c>
      <c r="F8500" s="3"/>
      <c r="G8500" s="3">
        <v>3</v>
      </c>
      <c r="H8500" s="3"/>
      <c r="I8500" s="3"/>
      <c r="J8500" s="3"/>
      <c r="K8500" t="s">
        <v>189</v>
      </c>
      <c r="L8500" s="9">
        <v>1683140</v>
      </c>
      <c r="M8500" s="3" t="s">
        <v>39</v>
      </c>
      <c r="N8500" s="3" t="s">
        <v>63</v>
      </c>
      <c r="O8500" s="3">
        <v>1205</v>
      </c>
      <c r="P8500" s="3">
        <v>195.76</v>
      </c>
      <c r="Q8500" t="s">
        <v>76</v>
      </c>
      <c r="R8500" t="str">
        <f t="shared" si="397"/>
        <v>PORT09 to PORT05</v>
      </c>
      <c r="S8500" s="3">
        <v>440</v>
      </c>
      <c r="T8500" s="3">
        <v>0.42850329514821733</v>
      </c>
      <c r="U8500" s="10">
        <f t="shared" si="398"/>
        <v>516.34647065360184</v>
      </c>
      <c r="V8500" s="3" t="s">
        <v>82</v>
      </c>
    </row>
    <row r="8501" spans="1:22" x14ac:dyDescent="0.25">
      <c r="A8501" s="3">
        <v>1417945958</v>
      </c>
      <c r="B8501" s="11">
        <v>44665</v>
      </c>
      <c r="C8501" s="14">
        <v>44250</v>
      </c>
      <c r="D8501" s="13">
        <f t="shared" si="396"/>
        <v>44666</v>
      </c>
      <c r="E8501" s="3" t="s">
        <v>58</v>
      </c>
      <c r="F8501" s="3"/>
      <c r="G8501" s="3">
        <v>2</v>
      </c>
      <c r="H8501" s="3"/>
      <c r="I8501" s="3"/>
      <c r="J8501" s="3"/>
      <c r="K8501" t="s">
        <v>185</v>
      </c>
      <c r="L8501" s="9">
        <v>1694272</v>
      </c>
      <c r="M8501" s="3" t="s">
        <v>48</v>
      </c>
      <c r="N8501" s="3" t="s">
        <v>63</v>
      </c>
      <c r="O8501" s="3">
        <v>430</v>
      </c>
      <c r="P8501" s="3">
        <v>17.68</v>
      </c>
      <c r="Q8501" t="s">
        <v>76</v>
      </c>
      <c r="R8501" t="str">
        <f t="shared" si="397"/>
        <v>PORT09 to PORT04</v>
      </c>
      <c r="S8501" s="3">
        <v>360</v>
      </c>
      <c r="T8501" s="3">
        <v>0.46970705658151307</v>
      </c>
      <c r="U8501" s="10">
        <f t="shared" si="398"/>
        <v>201.97403433005061</v>
      </c>
      <c r="V8501" s="3" t="s">
        <v>197</v>
      </c>
    </row>
    <row r="8502" spans="1:22" x14ac:dyDescent="0.25">
      <c r="A8502" s="3">
        <v>1417945967</v>
      </c>
      <c r="B8502" s="11">
        <v>44660</v>
      </c>
      <c r="C8502" s="14">
        <v>44116</v>
      </c>
      <c r="D8502" s="13">
        <f t="shared" si="396"/>
        <v>44661</v>
      </c>
      <c r="E8502" s="3" t="s">
        <v>58</v>
      </c>
      <c r="F8502" s="3"/>
      <c r="G8502" s="3">
        <v>2</v>
      </c>
      <c r="H8502" s="3"/>
      <c r="I8502" s="3"/>
      <c r="J8502" s="3"/>
      <c r="K8502" t="s">
        <v>184</v>
      </c>
      <c r="L8502" s="9">
        <v>1689547</v>
      </c>
      <c r="M8502" s="3" t="s">
        <v>46</v>
      </c>
      <c r="N8502" s="3" t="s">
        <v>63</v>
      </c>
      <c r="O8502" s="3">
        <v>533</v>
      </c>
      <c r="P8502" s="3">
        <v>42.29</v>
      </c>
      <c r="Q8502" t="s">
        <v>76</v>
      </c>
      <c r="R8502" t="str">
        <f t="shared" si="397"/>
        <v>PORT09 to PORT04</v>
      </c>
      <c r="S8502" s="3">
        <v>360</v>
      </c>
      <c r="T8502" s="3">
        <v>0.55524729045120425</v>
      </c>
      <c r="U8502" s="10">
        <f t="shared" si="398"/>
        <v>295.94680581049187</v>
      </c>
      <c r="V8502" s="3" t="s">
        <v>197</v>
      </c>
    </row>
    <row r="8503" spans="1:22" x14ac:dyDescent="0.25">
      <c r="A8503" s="3">
        <v>1417945969</v>
      </c>
      <c r="B8503" s="11">
        <v>44655</v>
      </c>
      <c r="C8503" s="14">
        <v>44127</v>
      </c>
      <c r="D8503" s="13">
        <f t="shared" si="396"/>
        <v>44657</v>
      </c>
      <c r="E8503" s="3" t="s">
        <v>59</v>
      </c>
      <c r="F8503" s="3"/>
      <c r="G8503" s="3">
        <v>3</v>
      </c>
      <c r="H8503" s="3"/>
      <c r="I8503" s="3"/>
      <c r="J8503" s="3"/>
      <c r="K8503" t="s">
        <v>189</v>
      </c>
      <c r="L8503" s="9">
        <v>1696074</v>
      </c>
      <c r="M8503" s="3" t="s">
        <v>39</v>
      </c>
      <c r="N8503" s="3" t="s">
        <v>63</v>
      </c>
      <c r="O8503" s="3">
        <v>2421</v>
      </c>
      <c r="P8503" s="3">
        <v>153.77000000000001</v>
      </c>
      <c r="Q8503" t="s">
        <v>76</v>
      </c>
      <c r="R8503" t="str">
        <f t="shared" si="397"/>
        <v>PORT09 to PORT05</v>
      </c>
      <c r="S8503" s="3">
        <v>440</v>
      </c>
      <c r="T8503" s="3">
        <v>0.42850329514821733</v>
      </c>
      <c r="U8503" s="10">
        <f t="shared" si="398"/>
        <v>1037.4064775538341</v>
      </c>
      <c r="V8503" s="3" t="s">
        <v>82</v>
      </c>
    </row>
    <row r="8504" spans="1:22" x14ac:dyDescent="0.25">
      <c r="A8504" s="3">
        <v>1417945974</v>
      </c>
      <c r="B8504" s="11">
        <v>44659</v>
      </c>
      <c r="C8504" s="14">
        <v>44619</v>
      </c>
      <c r="D8504" s="13">
        <f t="shared" si="396"/>
        <v>44660</v>
      </c>
      <c r="E8504" s="3" t="s">
        <v>58</v>
      </c>
      <c r="F8504" s="3"/>
      <c r="G8504" s="3">
        <v>2</v>
      </c>
      <c r="H8504" s="3"/>
      <c r="I8504" s="3"/>
      <c r="J8504" s="3"/>
      <c r="K8504" t="s">
        <v>185</v>
      </c>
      <c r="L8504" s="9">
        <v>1685247</v>
      </c>
      <c r="M8504" s="3" t="s">
        <v>48</v>
      </c>
      <c r="N8504" s="3" t="s">
        <v>63</v>
      </c>
      <c r="O8504" s="3">
        <v>230</v>
      </c>
      <c r="P8504" s="3">
        <v>64.209999999999994</v>
      </c>
      <c r="Q8504" t="s">
        <v>76</v>
      </c>
      <c r="R8504" t="str">
        <f t="shared" si="397"/>
        <v>PORT09 to PORT04</v>
      </c>
      <c r="S8504" s="3">
        <v>360</v>
      </c>
      <c r="T8504" s="3">
        <v>0.46970705658151307</v>
      </c>
      <c r="U8504" s="10">
        <f t="shared" si="398"/>
        <v>108.03262301374801</v>
      </c>
      <c r="V8504" s="3" t="s">
        <v>197</v>
      </c>
    </row>
    <row r="8505" spans="1:22" x14ac:dyDescent="0.25">
      <c r="A8505" s="3">
        <v>1417945980</v>
      </c>
      <c r="B8505" s="11">
        <v>44665</v>
      </c>
      <c r="C8505" s="14">
        <v>43565</v>
      </c>
      <c r="D8505" s="13">
        <f t="shared" si="396"/>
        <v>44666</v>
      </c>
      <c r="E8505" s="3" t="s">
        <v>56</v>
      </c>
      <c r="F8505" s="3"/>
      <c r="G8505" s="3">
        <v>2</v>
      </c>
      <c r="H8505" s="3"/>
      <c r="I8505" s="3"/>
      <c r="J8505" s="3"/>
      <c r="K8505" t="s">
        <v>182</v>
      </c>
      <c r="L8505" s="9">
        <v>1684722</v>
      </c>
      <c r="M8505" s="3" t="s">
        <v>45</v>
      </c>
      <c r="N8505" s="3" t="s">
        <v>63</v>
      </c>
      <c r="O8505" s="3">
        <v>333</v>
      </c>
      <c r="P8505" s="3">
        <v>85.9</v>
      </c>
      <c r="Q8505" t="s">
        <v>76</v>
      </c>
      <c r="R8505" t="str">
        <f t="shared" si="397"/>
        <v>PORT09 to PORT02</v>
      </c>
      <c r="S8505" s="3">
        <v>400</v>
      </c>
      <c r="T8505" s="3">
        <v>0.49358189848294531</v>
      </c>
      <c r="U8505" s="10">
        <f t="shared" si="398"/>
        <v>164.36277219482079</v>
      </c>
      <c r="V8505" s="3" t="s">
        <v>197</v>
      </c>
    </row>
    <row r="8506" spans="1:22" x14ac:dyDescent="0.25">
      <c r="A8506" s="3">
        <v>1417945990</v>
      </c>
      <c r="B8506" s="11">
        <v>44660</v>
      </c>
      <c r="C8506" s="14">
        <v>44618</v>
      </c>
      <c r="D8506" s="13">
        <f t="shared" si="396"/>
        <v>44661</v>
      </c>
      <c r="E8506" s="3" t="s">
        <v>64</v>
      </c>
      <c r="F8506" s="3"/>
      <c r="G8506" s="3">
        <v>2</v>
      </c>
      <c r="H8506" s="3"/>
      <c r="I8506" s="3"/>
      <c r="J8506" s="3"/>
      <c r="K8506" t="s">
        <v>190</v>
      </c>
      <c r="L8506" s="9">
        <v>1697052</v>
      </c>
      <c r="M8506" s="3" t="s">
        <v>52</v>
      </c>
      <c r="N8506" s="3" t="s">
        <v>63</v>
      </c>
      <c r="O8506" s="3">
        <v>263</v>
      </c>
      <c r="P8506" s="3">
        <v>38.840000000000003</v>
      </c>
      <c r="Q8506" t="s">
        <v>76</v>
      </c>
      <c r="R8506" t="str">
        <f t="shared" si="397"/>
        <v>PORT09 to PORT10</v>
      </c>
      <c r="S8506" s="3">
        <v>300</v>
      </c>
      <c r="T8506" s="3">
        <v>0.42894658708921174</v>
      </c>
      <c r="U8506" s="10">
        <f t="shared" si="398"/>
        <v>112.81295240446269</v>
      </c>
      <c r="V8506" s="3" t="s">
        <v>197</v>
      </c>
    </row>
    <row r="8507" spans="1:22" x14ac:dyDescent="0.25">
      <c r="A8507" s="3">
        <v>1417945996</v>
      </c>
      <c r="B8507" s="11">
        <v>44665</v>
      </c>
      <c r="C8507" s="14">
        <v>44548</v>
      </c>
      <c r="D8507" s="13">
        <f t="shared" si="396"/>
        <v>44666</v>
      </c>
      <c r="E8507" s="3" t="s">
        <v>56</v>
      </c>
      <c r="F8507" s="3"/>
      <c r="G8507" s="3">
        <v>2</v>
      </c>
      <c r="H8507" s="3"/>
      <c r="I8507" s="3"/>
      <c r="J8507" s="3"/>
      <c r="K8507" t="s">
        <v>186</v>
      </c>
      <c r="L8507" s="9">
        <v>1679938</v>
      </c>
      <c r="M8507" s="3" t="s">
        <v>36</v>
      </c>
      <c r="N8507" s="3" t="s">
        <v>63</v>
      </c>
      <c r="O8507" s="3">
        <v>993</v>
      </c>
      <c r="P8507" s="3">
        <v>41.68</v>
      </c>
      <c r="Q8507" t="s">
        <v>76</v>
      </c>
      <c r="R8507" t="str">
        <f t="shared" si="397"/>
        <v>PORT09 to PORT02</v>
      </c>
      <c r="S8507" s="3">
        <v>400</v>
      </c>
      <c r="T8507" s="3">
        <v>0.56697618492956181</v>
      </c>
      <c r="U8507" s="10">
        <f t="shared" si="398"/>
        <v>563.00735163505487</v>
      </c>
      <c r="V8507" s="3" t="s">
        <v>197</v>
      </c>
    </row>
    <row r="8508" spans="1:22" x14ac:dyDescent="0.25">
      <c r="A8508" s="3">
        <v>1417946006</v>
      </c>
      <c r="B8508" s="11">
        <v>44660</v>
      </c>
      <c r="C8508" s="14">
        <v>43659</v>
      </c>
      <c r="D8508" s="13">
        <f t="shared" si="396"/>
        <v>44661</v>
      </c>
      <c r="E8508" s="3" t="s">
        <v>56</v>
      </c>
      <c r="F8508" s="3"/>
      <c r="G8508" s="3">
        <v>2</v>
      </c>
      <c r="H8508" s="3"/>
      <c r="I8508" s="3"/>
      <c r="J8508" s="3"/>
      <c r="K8508" t="s">
        <v>186</v>
      </c>
      <c r="L8508" s="9">
        <v>1690267</v>
      </c>
      <c r="M8508" s="3" t="s">
        <v>36</v>
      </c>
      <c r="N8508" s="3" t="s">
        <v>63</v>
      </c>
      <c r="O8508" s="3">
        <v>468</v>
      </c>
      <c r="P8508" s="3">
        <v>92.31</v>
      </c>
      <c r="Q8508" t="s">
        <v>76</v>
      </c>
      <c r="R8508" t="str">
        <f t="shared" si="397"/>
        <v>PORT09 to PORT02</v>
      </c>
      <c r="S8508" s="3">
        <v>400</v>
      </c>
      <c r="T8508" s="3">
        <v>0.56697618492956181</v>
      </c>
      <c r="U8508" s="10">
        <f t="shared" si="398"/>
        <v>265.34485454703491</v>
      </c>
      <c r="V8508" s="3" t="s">
        <v>197</v>
      </c>
    </row>
    <row r="8509" spans="1:22" x14ac:dyDescent="0.25">
      <c r="A8509" s="3">
        <v>1417946011</v>
      </c>
      <c r="B8509" s="11">
        <v>44665</v>
      </c>
      <c r="C8509" s="14">
        <v>43884</v>
      </c>
      <c r="D8509" s="13">
        <f t="shared" si="396"/>
        <v>44666</v>
      </c>
      <c r="E8509" s="3" t="s">
        <v>56</v>
      </c>
      <c r="F8509" s="3"/>
      <c r="G8509" s="3">
        <v>2</v>
      </c>
      <c r="H8509" s="3"/>
      <c r="I8509" s="3"/>
      <c r="J8509" s="3"/>
      <c r="K8509" t="s">
        <v>186</v>
      </c>
      <c r="L8509" s="9">
        <v>1687195</v>
      </c>
      <c r="M8509" s="3" t="s">
        <v>36</v>
      </c>
      <c r="N8509" s="3" t="s">
        <v>63</v>
      </c>
      <c r="O8509" s="3">
        <v>818</v>
      </c>
      <c r="P8509" s="3">
        <v>14.18</v>
      </c>
      <c r="Q8509" t="s">
        <v>76</v>
      </c>
      <c r="R8509" t="str">
        <f t="shared" si="397"/>
        <v>PORT09 to PORT02</v>
      </c>
      <c r="S8509" s="3">
        <v>400</v>
      </c>
      <c r="T8509" s="3">
        <v>0.56697618492956181</v>
      </c>
      <c r="U8509" s="10">
        <f t="shared" si="398"/>
        <v>463.78651927238155</v>
      </c>
      <c r="V8509" s="3" t="s">
        <v>197</v>
      </c>
    </row>
    <row r="8510" spans="1:22" x14ac:dyDescent="0.25">
      <c r="A8510" s="3">
        <v>1417946015</v>
      </c>
      <c r="B8510" s="11">
        <v>44660</v>
      </c>
      <c r="C8510" s="14">
        <v>43656</v>
      </c>
      <c r="D8510" s="13">
        <f t="shared" si="396"/>
        <v>44662</v>
      </c>
      <c r="E8510" s="3" t="s">
        <v>65</v>
      </c>
      <c r="F8510" s="3"/>
      <c r="G8510" s="3">
        <v>1</v>
      </c>
      <c r="H8510" s="3"/>
      <c r="I8510" s="3"/>
      <c r="J8510" s="3"/>
      <c r="K8510" t="s">
        <v>181</v>
      </c>
      <c r="L8510" s="9">
        <v>1666994</v>
      </c>
      <c r="M8510" s="3" t="s">
        <v>53</v>
      </c>
      <c r="N8510" s="3" t="s">
        <v>63</v>
      </c>
      <c r="O8510" s="3">
        <v>1597</v>
      </c>
      <c r="P8510" s="3">
        <v>109.1</v>
      </c>
      <c r="Q8510" t="s">
        <v>76</v>
      </c>
      <c r="R8510" t="str">
        <f t="shared" si="397"/>
        <v>PORT09 to PORT11</v>
      </c>
      <c r="S8510" s="3">
        <v>210</v>
      </c>
      <c r="T8510" s="3">
        <v>2.0362537598033468</v>
      </c>
      <c r="U8510" s="10">
        <f t="shared" si="398"/>
        <v>3251.8972544059448</v>
      </c>
      <c r="V8510" s="3" t="s">
        <v>82</v>
      </c>
    </row>
    <row r="8511" spans="1:22" x14ac:dyDescent="0.25">
      <c r="A8511" s="3">
        <v>1417946018</v>
      </c>
      <c r="B8511" s="11">
        <v>44660</v>
      </c>
      <c r="C8511" s="14">
        <v>43471</v>
      </c>
      <c r="D8511" s="13">
        <f t="shared" si="396"/>
        <v>44661</v>
      </c>
      <c r="E8511" s="3" t="s">
        <v>59</v>
      </c>
      <c r="F8511" s="3"/>
      <c r="G8511" s="3">
        <v>3</v>
      </c>
      <c r="H8511" s="3"/>
      <c r="I8511" s="3"/>
      <c r="J8511" s="3"/>
      <c r="K8511" t="s">
        <v>189</v>
      </c>
      <c r="L8511" s="9">
        <v>1683769</v>
      </c>
      <c r="M8511" s="3" t="s">
        <v>39</v>
      </c>
      <c r="N8511" s="3" t="s">
        <v>63</v>
      </c>
      <c r="O8511" s="3">
        <v>630</v>
      </c>
      <c r="P8511" s="3">
        <v>29.45</v>
      </c>
      <c r="Q8511" t="s">
        <v>76</v>
      </c>
      <c r="R8511" t="str">
        <f t="shared" si="397"/>
        <v>PORT09 to PORT05</v>
      </c>
      <c r="S8511" s="3">
        <v>440</v>
      </c>
      <c r="T8511" s="3">
        <v>0.42850329514821733</v>
      </c>
      <c r="U8511" s="10">
        <f t="shared" si="398"/>
        <v>269.95707594337694</v>
      </c>
      <c r="V8511" s="3" t="s">
        <v>197</v>
      </c>
    </row>
    <row r="8512" spans="1:22" x14ac:dyDescent="0.25">
      <c r="A8512" s="3">
        <v>1417946023</v>
      </c>
      <c r="B8512" s="11">
        <v>44658</v>
      </c>
      <c r="C8512" s="14">
        <v>44560</v>
      </c>
      <c r="D8512" s="13">
        <f t="shared" si="396"/>
        <v>44660</v>
      </c>
      <c r="E8512" s="3" t="s">
        <v>56</v>
      </c>
      <c r="F8512" s="3"/>
      <c r="G8512" s="3">
        <v>2</v>
      </c>
      <c r="H8512" s="3"/>
      <c r="I8512" s="3"/>
      <c r="J8512" s="3"/>
      <c r="K8512" t="s">
        <v>186</v>
      </c>
      <c r="L8512" s="9">
        <v>1679938</v>
      </c>
      <c r="M8512" s="3" t="s">
        <v>36</v>
      </c>
      <c r="N8512" s="3" t="s">
        <v>63</v>
      </c>
      <c r="O8512" s="3">
        <v>2909</v>
      </c>
      <c r="P8512" s="3">
        <v>151.18</v>
      </c>
      <c r="Q8512" t="s">
        <v>76</v>
      </c>
      <c r="R8512" t="str">
        <f t="shared" si="397"/>
        <v>PORT09 to PORT02</v>
      </c>
      <c r="S8512" s="3">
        <v>400</v>
      </c>
      <c r="T8512" s="3">
        <v>0.56697618492956181</v>
      </c>
      <c r="U8512" s="10">
        <f t="shared" si="398"/>
        <v>1649.3337219600953</v>
      </c>
      <c r="V8512" s="3" t="s">
        <v>82</v>
      </c>
    </row>
    <row r="8513" spans="1:22" x14ac:dyDescent="0.25">
      <c r="A8513" s="3">
        <v>1417946024</v>
      </c>
      <c r="B8513" s="11">
        <v>44665</v>
      </c>
      <c r="C8513" s="14">
        <v>44157</v>
      </c>
      <c r="D8513" s="13">
        <f t="shared" si="396"/>
        <v>44667</v>
      </c>
      <c r="E8513" s="3" t="s">
        <v>58</v>
      </c>
      <c r="F8513" s="3"/>
      <c r="G8513" s="3">
        <v>2</v>
      </c>
      <c r="H8513" s="3"/>
      <c r="I8513" s="3"/>
      <c r="J8513" s="3"/>
      <c r="K8513" t="s">
        <v>184</v>
      </c>
      <c r="L8513" s="9">
        <v>1682805</v>
      </c>
      <c r="M8513" s="3" t="s">
        <v>46</v>
      </c>
      <c r="N8513" s="3" t="s">
        <v>63</v>
      </c>
      <c r="O8513" s="3">
        <v>2638</v>
      </c>
      <c r="P8513" s="3">
        <v>46.33</v>
      </c>
      <c r="Q8513" t="s">
        <v>76</v>
      </c>
      <c r="R8513" t="str">
        <f t="shared" si="397"/>
        <v>PORT09 to PORT04</v>
      </c>
      <c r="S8513" s="3">
        <v>360</v>
      </c>
      <c r="T8513" s="3">
        <v>0.55524729045120425</v>
      </c>
      <c r="U8513" s="10">
        <f t="shared" si="398"/>
        <v>1464.7423522102767</v>
      </c>
      <c r="V8513" s="3" t="s">
        <v>197</v>
      </c>
    </row>
    <row r="8514" spans="1:22" x14ac:dyDescent="0.25">
      <c r="A8514" s="3">
        <v>1417946028</v>
      </c>
      <c r="B8514" s="11">
        <v>44660</v>
      </c>
      <c r="C8514" s="14">
        <v>44454</v>
      </c>
      <c r="D8514" s="13">
        <f t="shared" ref="D8514:D8577" si="399">IF(O8514&lt;1000,B8514+1,B8514+2)</f>
        <v>44662</v>
      </c>
      <c r="E8514" s="3" t="s">
        <v>60</v>
      </c>
      <c r="F8514" s="3"/>
      <c r="G8514" s="3">
        <v>1</v>
      </c>
      <c r="H8514" s="3"/>
      <c r="I8514" s="3"/>
      <c r="J8514" s="3"/>
      <c r="K8514" t="s">
        <v>183</v>
      </c>
      <c r="L8514" s="9">
        <v>1683365</v>
      </c>
      <c r="M8514" s="3" t="s">
        <v>41</v>
      </c>
      <c r="N8514" s="3" t="s">
        <v>63</v>
      </c>
      <c r="O8514" s="3">
        <v>1549</v>
      </c>
      <c r="P8514" s="3">
        <v>44.42</v>
      </c>
      <c r="Q8514" t="s">
        <v>76</v>
      </c>
      <c r="R8514" t="str">
        <f t="shared" ref="R8514:R8577" si="400">N8514&amp;" to "&amp;E8514</f>
        <v>PORT09 to PORT06</v>
      </c>
      <c r="S8514" s="3">
        <v>250</v>
      </c>
      <c r="T8514" s="3">
        <v>0.55408809762578848</v>
      </c>
      <c r="U8514" s="10">
        <f t="shared" ref="U8514:U8577" si="401">T8514*O8514</f>
        <v>858.28246322234634</v>
      </c>
      <c r="V8514" s="3" t="s">
        <v>197</v>
      </c>
    </row>
    <row r="8515" spans="1:22" x14ac:dyDescent="0.25">
      <c r="A8515" s="3">
        <v>1417946038</v>
      </c>
      <c r="B8515" s="11">
        <v>44659</v>
      </c>
      <c r="C8515" s="14">
        <v>44616</v>
      </c>
      <c r="D8515" s="13">
        <f t="shared" si="399"/>
        <v>44661</v>
      </c>
      <c r="E8515" s="3" t="s">
        <v>59</v>
      </c>
      <c r="F8515" s="3"/>
      <c r="G8515" s="3">
        <v>3</v>
      </c>
      <c r="H8515" s="3"/>
      <c r="I8515" s="3"/>
      <c r="J8515" s="3"/>
      <c r="K8515" t="s">
        <v>189</v>
      </c>
      <c r="L8515" s="9">
        <v>1699950</v>
      </c>
      <c r="M8515" s="3" t="s">
        <v>39</v>
      </c>
      <c r="N8515" s="3" t="s">
        <v>63</v>
      </c>
      <c r="O8515" s="3">
        <v>2108</v>
      </c>
      <c r="P8515" s="3">
        <v>118.27</v>
      </c>
      <c r="Q8515" t="s">
        <v>76</v>
      </c>
      <c r="R8515" t="str">
        <f t="shared" si="400"/>
        <v>PORT09 to PORT05</v>
      </c>
      <c r="S8515" s="3">
        <v>440</v>
      </c>
      <c r="T8515" s="3">
        <v>0.42850329514821733</v>
      </c>
      <c r="U8515" s="10">
        <f t="shared" si="401"/>
        <v>903.28494617244212</v>
      </c>
      <c r="V8515" s="3" t="s">
        <v>82</v>
      </c>
    </row>
    <row r="8516" spans="1:22" x14ac:dyDescent="0.25">
      <c r="A8516" s="3">
        <v>1417946043</v>
      </c>
      <c r="B8516" s="11">
        <v>44654</v>
      </c>
      <c r="C8516" s="14">
        <v>44126</v>
      </c>
      <c r="D8516" s="13">
        <f t="shared" si="399"/>
        <v>44655</v>
      </c>
      <c r="E8516" s="3" t="s">
        <v>59</v>
      </c>
      <c r="F8516" s="3"/>
      <c r="G8516" s="3">
        <v>3</v>
      </c>
      <c r="H8516" s="3"/>
      <c r="I8516" s="3"/>
      <c r="J8516" s="3"/>
      <c r="K8516" t="s">
        <v>189</v>
      </c>
      <c r="L8516" s="9">
        <v>1680699</v>
      </c>
      <c r="M8516" s="3" t="s">
        <v>39</v>
      </c>
      <c r="N8516" s="3" t="s">
        <v>63</v>
      </c>
      <c r="O8516" s="3">
        <v>241</v>
      </c>
      <c r="P8516" s="3">
        <v>70.510000000000005</v>
      </c>
      <c r="Q8516" t="s">
        <v>76</v>
      </c>
      <c r="R8516" t="str">
        <f t="shared" si="400"/>
        <v>PORT09 to PORT05</v>
      </c>
      <c r="S8516" s="3">
        <v>440</v>
      </c>
      <c r="T8516" s="3">
        <v>0.42850329514821733</v>
      </c>
      <c r="U8516" s="10">
        <f t="shared" si="401"/>
        <v>103.26929413072038</v>
      </c>
      <c r="V8516" s="3" t="s">
        <v>197</v>
      </c>
    </row>
    <row r="8517" spans="1:22" x14ac:dyDescent="0.25">
      <c r="A8517" s="3">
        <v>1417946051</v>
      </c>
      <c r="B8517" s="11">
        <v>44661</v>
      </c>
      <c r="C8517" s="14">
        <v>43788</v>
      </c>
      <c r="D8517" s="13">
        <f t="shared" si="399"/>
        <v>44663</v>
      </c>
      <c r="E8517" s="3" t="s">
        <v>56</v>
      </c>
      <c r="F8517" s="3"/>
      <c r="G8517" s="3">
        <v>2</v>
      </c>
      <c r="H8517" s="3"/>
      <c r="I8517" s="3"/>
      <c r="J8517" s="3"/>
      <c r="K8517" t="s">
        <v>182</v>
      </c>
      <c r="L8517" s="9">
        <v>1683523</v>
      </c>
      <c r="M8517" s="3" t="s">
        <v>45</v>
      </c>
      <c r="N8517" s="3" t="s">
        <v>63</v>
      </c>
      <c r="O8517" s="3">
        <v>3273</v>
      </c>
      <c r="P8517" s="3">
        <v>190.89</v>
      </c>
      <c r="Q8517" t="s">
        <v>76</v>
      </c>
      <c r="R8517" t="str">
        <f t="shared" si="400"/>
        <v>PORT09 to PORT02</v>
      </c>
      <c r="S8517" s="3">
        <v>400</v>
      </c>
      <c r="T8517" s="3">
        <v>0.49358189848294531</v>
      </c>
      <c r="U8517" s="10">
        <f t="shared" si="401"/>
        <v>1615.4935537346801</v>
      </c>
      <c r="V8517" s="3" t="s">
        <v>82</v>
      </c>
    </row>
    <row r="8518" spans="1:22" x14ac:dyDescent="0.25">
      <c r="A8518" s="3">
        <v>1417946061</v>
      </c>
      <c r="B8518" s="11">
        <v>44662</v>
      </c>
      <c r="C8518" s="14">
        <v>43660</v>
      </c>
      <c r="D8518" s="13">
        <f t="shared" si="399"/>
        <v>44664</v>
      </c>
      <c r="E8518" s="3" t="s">
        <v>56</v>
      </c>
      <c r="F8518" s="3"/>
      <c r="G8518" s="3">
        <v>2</v>
      </c>
      <c r="H8518" s="3"/>
      <c r="I8518" s="3"/>
      <c r="J8518" s="3"/>
      <c r="K8518" t="s">
        <v>186</v>
      </c>
      <c r="L8518" s="9">
        <v>1690372</v>
      </c>
      <c r="M8518" s="3" t="s">
        <v>36</v>
      </c>
      <c r="N8518" s="3" t="s">
        <v>63</v>
      </c>
      <c r="O8518" s="3">
        <v>2744</v>
      </c>
      <c r="P8518" s="3">
        <v>769.42</v>
      </c>
      <c r="Q8518" t="s">
        <v>76</v>
      </c>
      <c r="R8518" t="str">
        <f t="shared" si="400"/>
        <v>PORT09 to PORT02</v>
      </c>
      <c r="S8518" s="3">
        <v>400</v>
      </c>
      <c r="T8518" s="3">
        <v>0.56697618492956181</v>
      </c>
      <c r="U8518" s="10">
        <f t="shared" si="401"/>
        <v>1555.7826514467176</v>
      </c>
      <c r="V8518" s="3" t="s">
        <v>198</v>
      </c>
    </row>
    <row r="8519" spans="1:22" x14ac:dyDescent="0.25">
      <c r="A8519" s="3">
        <v>1417946070</v>
      </c>
      <c r="B8519" s="11">
        <v>44662</v>
      </c>
      <c r="C8519" s="14">
        <v>44569</v>
      </c>
      <c r="D8519" s="13">
        <f t="shared" si="399"/>
        <v>44664</v>
      </c>
      <c r="E8519" s="3" t="s">
        <v>59</v>
      </c>
      <c r="F8519" s="3"/>
      <c r="G8519" s="3">
        <v>3</v>
      </c>
      <c r="H8519" s="3"/>
      <c r="I8519" s="3"/>
      <c r="J8519" s="3"/>
      <c r="K8519" t="s">
        <v>189</v>
      </c>
      <c r="L8519" s="9">
        <v>1684771</v>
      </c>
      <c r="M8519" s="3" t="s">
        <v>39</v>
      </c>
      <c r="N8519" s="3" t="s">
        <v>63</v>
      </c>
      <c r="O8519" s="3">
        <v>2615</v>
      </c>
      <c r="P8519" s="3">
        <v>194.32</v>
      </c>
      <c r="Q8519" t="s">
        <v>76</v>
      </c>
      <c r="R8519" t="str">
        <f t="shared" si="400"/>
        <v>PORT09 to PORT05</v>
      </c>
      <c r="S8519" s="3">
        <v>440</v>
      </c>
      <c r="T8519" s="3">
        <v>0.42850329514821733</v>
      </c>
      <c r="U8519" s="10">
        <f t="shared" si="401"/>
        <v>1120.5361168125883</v>
      </c>
      <c r="V8519" s="3" t="s">
        <v>82</v>
      </c>
    </row>
    <row r="8520" spans="1:22" x14ac:dyDescent="0.25">
      <c r="A8520" s="3">
        <v>1417946073</v>
      </c>
      <c r="B8520" s="11">
        <v>44665</v>
      </c>
      <c r="C8520" s="14">
        <v>43545</v>
      </c>
      <c r="D8520" s="13">
        <f t="shared" si="399"/>
        <v>44667</v>
      </c>
      <c r="E8520" s="3" t="s">
        <v>59</v>
      </c>
      <c r="F8520" s="3"/>
      <c r="G8520" s="3">
        <v>3</v>
      </c>
      <c r="H8520" s="3"/>
      <c r="I8520" s="3"/>
      <c r="J8520" s="3"/>
      <c r="K8520" t="s">
        <v>189</v>
      </c>
      <c r="L8520" s="9">
        <v>1680706</v>
      </c>
      <c r="M8520" s="3" t="s">
        <v>39</v>
      </c>
      <c r="N8520" s="3" t="s">
        <v>63</v>
      </c>
      <c r="O8520" s="3">
        <v>1844</v>
      </c>
      <c r="P8520" s="3">
        <v>81.11</v>
      </c>
      <c r="Q8520" t="s">
        <v>76</v>
      </c>
      <c r="R8520" t="str">
        <f t="shared" si="400"/>
        <v>PORT09 to PORT05</v>
      </c>
      <c r="S8520" s="3">
        <v>440</v>
      </c>
      <c r="T8520" s="3">
        <v>0.42850329514821733</v>
      </c>
      <c r="U8520" s="10">
        <f t="shared" si="401"/>
        <v>790.16007625331281</v>
      </c>
      <c r="V8520" s="3" t="s">
        <v>197</v>
      </c>
    </row>
    <row r="8521" spans="1:22" x14ac:dyDescent="0.25">
      <c r="A8521" s="3">
        <v>1417946080</v>
      </c>
      <c r="B8521" s="11">
        <v>44653</v>
      </c>
      <c r="C8521" s="14">
        <v>44111</v>
      </c>
      <c r="D8521" s="13">
        <f t="shared" si="399"/>
        <v>44654</v>
      </c>
      <c r="E8521" s="3" t="s">
        <v>59</v>
      </c>
      <c r="F8521" s="3"/>
      <c r="G8521" s="3">
        <v>3</v>
      </c>
      <c r="H8521" s="3"/>
      <c r="I8521" s="3"/>
      <c r="J8521" s="3"/>
      <c r="K8521" t="s">
        <v>189</v>
      </c>
      <c r="L8521" s="9">
        <v>1684740</v>
      </c>
      <c r="M8521" s="3" t="s">
        <v>39</v>
      </c>
      <c r="N8521" s="3" t="s">
        <v>63</v>
      </c>
      <c r="O8521" s="3">
        <v>256</v>
      </c>
      <c r="P8521" s="3">
        <v>53.52</v>
      </c>
      <c r="Q8521" t="s">
        <v>76</v>
      </c>
      <c r="R8521" t="str">
        <f t="shared" si="400"/>
        <v>PORT09 to PORT05</v>
      </c>
      <c r="S8521" s="3">
        <v>440</v>
      </c>
      <c r="T8521" s="3">
        <v>0.42850329514821733</v>
      </c>
      <c r="U8521" s="10">
        <f t="shared" si="401"/>
        <v>109.69684355794364</v>
      </c>
      <c r="V8521" s="3" t="s">
        <v>197</v>
      </c>
    </row>
    <row r="8522" spans="1:22" x14ac:dyDescent="0.25">
      <c r="A8522" s="3">
        <v>1417946082</v>
      </c>
      <c r="B8522" s="11">
        <v>44661</v>
      </c>
      <c r="C8522" s="14">
        <v>44051</v>
      </c>
      <c r="D8522" s="13">
        <f t="shared" si="399"/>
        <v>44663</v>
      </c>
      <c r="E8522" s="3" t="s">
        <v>58</v>
      </c>
      <c r="F8522" s="3"/>
      <c r="G8522" s="3">
        <v>2</v>
      </c>
      <c r="H8522" s="3"/>
      <c r="I8522" s="3"/>
      <c r="J8522" s="3"/>
      <c r="K8522" t="s">
        <v>184</v>
      </c>
      <c r="L8522" s="9">
        <v>1682760</v>
      </c>
      <c r="M8522" s="3" t="s">
        <v>46</v>
      </c>
      <c r="N8522" s="3" t="s">
        <v>63</v>
      </c>
      <c r="O8522" s="3">
        <v>3099</v>
      </c>
      <c r="P8522" s="3">
        <v>169.17</v>
      </c>
      <c r="Q8522" t="s">
        <v>76</v>
      </c>
      <c r="R8522" t="str">
        <f t="shared" si="400"/>
        <v>PORT09 to PORT04</v>
      </c>
      <c r="S8522" s="3">
        <v>360</v>
      </c>
      <c r="T8522" s="3">
        <v>0.55524729045120425</v>
      </c>
      <c r="U8522" s="10">
        <f t="shared" si="401"/>
        <v>1720.7113531082819</v>
      </c>
      <c r="V8522" s="3" t="s">
        <v>82</v>
      </c>
    </row>
    <row r="8523" spans="1:22" x14ac:dyDescent="0.25">
      <c r="A8523" s="3">
        <v>1417946087</v>
      </c>
      <c r="B8523" s="11">
        <v>44654</v>
      </c>
      <c r="C8523" s="14">
        <v>43674</v>
      </c>
      <c r="D8523" s="13">
        <f t="shared" si="399"/>
        <v>44655</v>
      </c>
      <c r="E8523" s="3" t="s">
        <v>58</v>
      </c>
      <c r="F8523" s="3"/>
      <c r="G8523" s="3">
        <v>2</v>
      </c>
      <c r="H8523" s="3"/>
      <c r="I8523" s="3"/>
      <c r="J8523" s="3"/>
      <c r="K8523" t="s">
        <v>184</v>
      </c>
      <c r="L8523" s="9">
        <v>1684728</v>
      </c>
      <c r="M8523" s="3" t="s">
        <v>46</v>
      </c>
      <c r="N8523" s="3" t="s">
        <v>63</v>
      </c>
      <c r="O8523" s="3">
        <v>667</v>
      </c>
      <c r="P8523" s="3">
        <v>80.900000000000006</v>
      </c>
      <c r="Q8523" t="s">
        <v>76</v>
      </c>
      <c r="R8523" t="str">
        <f t="shared" si="400"/>
        <v>PORT09 to PORT04</v>
      </c>
      <c r="S8523" s="3">
        <v>360</v>
      </c>
      <c r="T8523" s="3">
        <v>0.55524729045120425</v>
      </c>
      <c r="U8523" s="10">
        <f t="shared" si="401"/>
        <v>370.34994273095322</v>
      </c>
      <c r="V8523" s="3" t="s">
        <v>197</v>
      </c>
    </row>
    <row r="8524" spans="1:22" x14ac:dyDescent="0.25">
      <c r="A8524" s="3">
        <v>1417946092</v>
      </c>
      <c r="B8524" s="11">
        <v>44660</v>
      </c>
      <c r="C8524" s="14">
        <v>43808</v>
      </c>
      <c r="D8524" s="13">
        <f t="shared" si="399"/>
        <v>44661</v>
      </c>
      <c r="E8524" s="3" t="s">
        <v>56</v>
      </c>
      <c r="F8524" s="3"/>
      <c r="G8524" s="3">
        <v>2</v>
      </c>
      <c r="H8524" s="3"/>
      <c r="I8524" s="3"/>
      <c r="J8524" s="3"/>
      <c r="K8524" t="s">
        <v>186</v>
      </c>
      <c r="L8524" s="9">
        <v>1690271</v>
      </c>
      <c r="M8524" s="3" t="s">
        <v>36</v>
      </c>
      <c r="N8524" s="3" t="s">
        <v>63</v>
      </c>
      <c r="O8524" s="3">
        <v>348</v>
      </c>
      <c r="P8524" s="3">
        <v>39.22</v>
      </c>
      <c r="Q8524" t="s">
        <v>76</v>
      </c>
      <c r="R8524" t="str">
        <f t="shared" si="400"/>
        <v>PORT09 to PORT02</v>
      </c>
      <c r="S8524" s="3">
        <v>400</v>
      </c>
      <c r="T8524" s="3">
        <v>0.56697618492956181</v>
      </c>
      <c r="U8524" s="10">
        <f t="shared" si="401"/>
        <v>197.30771235548752</v>
      </c>
      <c r="V8524" s="3" t="s">
        <v>197</v>
      </c>
    </row>
    <row r="8525" spans="1:22" x14ac:dyDescent="0.25">
      <c r="A8525" s="3">
        <v>1417946102</v>
      </c>
      <c r="B8525" s="11">
        <v>44652</v>
      </c>
      <c r="C8525" s="14">
        <v>43748</v>
      </c>
      <c r="D8525" s="13">
        <f t="shared" si="399"/>
        <v>44653</v>
      </c>
      <c r="E8525" s="3" t="s">
        <v>58</v>
      </c>
      <c r="F8525" s="3"/>
      <c r="G8525" s="3">
        <v>2</v>
      </c>
      <c r="H8525" s="3"/>
      <c r="I8525" s="3"/>
      <c r="J8525" s="3"/>
      <c r="K8525" t="s">
        <v>184</v>
      </c>
      <c r="L8525" s="9">
        <v>1683407</v>
      </c>
      <c r="M8525" s="3" t="s">
        <v>46</v>
      </c>
      <c r="N8525" s="3" t="s">
        <v>63</v>
      </c>
      <c r="O8525" s="3">
        <v>680</v>
      </c>
      <c r="P8525" s="3">
        <v>28.88</v>
      </c>
      <c r="Q8525" t="s">
        <v>76</v>
      </c>
      <c r="R8525" t="str">
        <f t="shared" si="400"/>
        <v>PORT09 to PORT04</v>
      </c>
      <c r="S8525" s="3">
        <v>360</v>
      </c>
      <c r="T8525" s="3">
        <v>0.55524729045120425</v>
      </c>
      <c r="U8525" s="10">
        <f t="shared" si="401"/>
        <v>377.56815750681886</v>
      </c>
      <c r="V8525" s="3" t="s">
        <v>197</v>
      </c>
    </row>
    <row r="8526" spans="1:22" x14ac:dyDescent="0.25">
      <c r="A8526" s="3">
        <v>1417946111</v>
      </c>
      <c r="B8526" s="11">
        <v>44659</v>
      </c>
      <c r="C8526" s="14">
        <v>43649</v>
      </c>
      <c r="D8526" s="13">
        <f t="shared" si="399"/>
        <v>44661</v>
      </c>
      <c r="E8526" s="3" t="s">
        <v>58</v>
      </c>
      <c r="F8526" s="3"/>
      <c r="G8526" s="3">
        <v>2</v>
      </c>
      <c r="H8526" s="3"/>
      <c r="I8526" s="3"/>
      <c r="J8526" s="3"/>
      <c r="K8526" t="s">
        <v>185</v>
      </c>
      <c r="L8526" s="9">
        <v>1685076</v>
      </c>
      <c r="M8526" s="3" t="s">
        <v>48</v>
      </c>
      <c r="N8526" s="3" t="s">
        <v>63</v>
      </c>
      <c r="O8526" s="3">
        <v>1664</v>
      </c>
      <c r="P8526" s="3">
        <v>197.58</v>
      </c>
      <c r="Q8526" t="s">
        <v>76</v>
      </c>
      <c r="R8526" t="str">
        <f t="shared" si="400"/>
        <v>PORT09 to PORT04</v>
      </c>
      <c r="S8526" s="3">
        <v>360</v>
      </c>
      <c r="T8526" s="3">
        <v>0.46970705658151307</v>
      </c>
      <c r="U8526" s="10">
        <f t="shared" si="401"/>
        <v>781.59254215163776</v>
      </c>
      <c r="V8526" s="3" t="s">
        <v>82</v>
      </c>
    </row>
    <row r="8527" spans="1:22" x14ac:dyDescent="0.25">
      <c r="A8527" s="3">
        <v>1417946112</v>
      </c>
      <c r="B8527" s="11">
        <v>44661</v>
      </c>
      <c r="C8527" s="14">
        <v>44640</v>
      </c>
      <c r="D8527" s="13">
        <f t="shared" si="399"/>
        <v>44662</v>
      </c>
      <c r="E8527" s="3" t="s">
        <v>58</v>
      </c>
      <c r="F8527" s="3"/>
      <c r="G8527" s="3">
        <v>2</v>
      </c>
      <c r="H8527" s="3"/>
      <c r="I8527" s="3"/>
      <c r="J8527" s="3"/>
      <c r="K8527" t="s">
        <v>184</v>
      </c>
      <c r="L8527" s="9">
        <v>1690628</v>
      </c>
      <c r="M8527" s="3" t="s">
        <v>46</v>
      </c>
      <c r="N8527" s="3" t="s">
        <v>63</v>
      </c>
      <c r="O8527" s="3">
        <v>307</v>
      </c>
      <c r="P8527" s="3">
        <v>26.5</v>
      </c>
      <c r="Q8527" t="s">
        <v>76</v>
      </c>
      <c r="R8527" t="str">
        <f t="shared" si="400"/>
        <v>PORT09 to PORT04</v>
      </c>
      <c r="S8527" s="3">
        <v>360</v>
      </c>
      <c r="T8527" s="3">
        <v>0.55524729045120425</v>
      </c>
      <c r="U8527" s="10">
        <f t="shared" si="401"/>
        <v>170.4609181685197</v>
      </c>
      <c r="V8527" s="3" t="s">
        <v>197</v>
      </c>
    </row>
    <row r="8528" spans="1:22" x14ac:dyDescent="0.25">
      <c r="A8528" s="3">
        <v>1417946117</v>
      </c>
      <c r="B8528" s="11">
        <v>44660</v>
      </c>
      <c r="C8528" s="14">
        <v>44241</v>
      </c>
      <c r="D8528" s="13">
        <f t="shared" si="399"/>
        <v>44661</v>
      </c>
      <c r="E8528" s="3" t="s">
        <v>58</v>
      </c>
      <c r="F8528" s="3"/>
      <c r="G8528" s="3">
        <v>2</v>
      </c>
      <c r="H8528" s="3"/>
      <c r="I8528" s="3"/>
      <c r="J8528" s="3"/>
      <c r="K8528" t="s">
        <v>185</v>
      </c>
      <c r="L8528" s="9">
        <v>1685301</v>
      </c>
      <c r="M8528" s="3" t="s">
        <v>48</v>
      </c>
      <c r="N8528" s="3" t="s">
        <v>63</v>
      </c>
      <c r="O8528" s="3">
        <v>345</v>
      </c>
      <c r="P8528" s="3">
        <v>75.12</v>
      </c>
      <c r="Q8528" t="s">
        <v>76</v>
      </c>
      <c r="R8528" t="str">
        <f t="shared" si="400"/>
        <v>PORT09 to PORT04</v>
      </c>
      <c r="S8528" s="3">
        <v>360</v>
      </c>
      <c r="T8528" s="3">
        <v>0.46970705658151307</v>
      </c>
      <c r="U8528" s="10">
        <f t="shared" si="401"/>
        <v>162.048934520622</v>
      </c>
      <c r="V8528" s="3" t="s">
        <v>197</v>
      </c>
    </row>
    <row r="8529" spans="1:22" x14ac:dyDescent="0.25">
      <c r="A8529" s="3">
        <v>1417946127</v>
      </c>
      <c r="B8529" s="11">
        <v>44665</v>
      </c>
      <c r="C8529" s="14">
        <v>44412</v>
      </c>
      <c r="D8529" s="13">
        <f t="shared" si="399"/>
        <v>44667</v>
      </c>
      <c r="E8529" s="3" t="s">
        <v>56</v>
      </c>
      <c r="F8529" s="3"/>
      <c r="G8529" s="3">
        <v>2</v>
      </c>
      <c r="H8529" s="3"/>
      <c r="I8529" s="3"/>
      <c r="J8529" s="3"/>
      <c r="K8529" t="s">
        <v>186</v>
      </c>
      <c r="L8529" s="9">
        <v>1690144</v>
      </c>
      <c r="M8529" s="3" t="s">
        <v>36</v>
      </c>
      <c r="N8529" s="3" t="s">
        <v>63</v>
      </c>
      <c r="O8529" s="3">
        <v>1898</v>
      </c>
      <c r="P8529" s="3">
        <v>192.32</v>
      </c>
      <c r="Q8529" t="s">
        <v>76</v>
      </c>
      <c r="R8529" t="str">
        <f t="shared" si="400"/>
        <v>PORT09 to PORT02</v>
      </c>
      <c r="S8529" s="3">
        <v>400</v>
      </c>
      <c r="T8529" s="3">
        <v>0.56697618492956181</v>
      </c>
      <c r="U8529" s="10">
        <f t="shared" si="401"/>
        <v>1076.1207989963084</v>
      </c>
      <c r="V8529" s="3" t="s">
        <v>82</v>
      </c>
    </row>
    <row r="8530" spans="1:22" x14ac:dyDescent="0.25">
      <c r="A8530" s="3">
        <v>1417946135</v>
      </c>
      <c r="B8530" s="11">
        <v>44654</v>
      </c>
      <c r="C8530" s="14">
        <v>44236</v>
      </c>
      <c r="D8530" s="13">
        <f t="shared" si="399"/>
        <v>44655</v>
      </c>
      <c r="E8530" s="3" t="s">
        <v>56</v>
      </c>
      <c r="F8530" s="3"/>
      <c r="G8530" s="3">
        <v>2</v>
      </c>
      <c r="H8530" s="3"/>
      <c r="I8530" s="3"/>
      <c r="J8530" s="3"/>
      <c r="K8530" t="s">
        <v>182</v>
      </c>
      <c r="L8530" s="9">
        <v>1684724</v>
      </c>
      <c r="M8530" s="3" t="s">
        <v>45</v>
      </c>
      <c r="N8530" s="3" t="s">
        <v>63</v>
      </c>
      <c r="O8530" s="3">
        <v>568</v>
      </c>
      <c r="P8530" s="3">
        <v>86.52</v>
      </c>
      <c r="Q8530" t="s">
        <v>76</v>
      </c>
      <c r="R8530" t="str">
        <f t="shared" si="400"/>
        <v>PORT09 to PORT02</v>
      </c>
      <c r="S8530" s="3">
        <v>400</v>
      </c>
      <c r="T8530" s="3">
        <v>0.49358189848294531</v>
      </c>
      <c r="U8530" s="10">
        <f t="shared" si="401"/>
        <v>280.35451833831291</v>
      </c>
      <c r="V8530" s="3" t="s">
        <v>197</v>
      </c>
    </row>
    <row r="8531" spans="1:22" x14ac:dyDescent="0.25">
      <c r="A8531" s="3">
        <v>1417946144</v>
      </c>
      <c r="B8531" s="11">
        <v>44655</v>
      </c>
      <c r="C8531" s="14">
        <v>43557</v>
      </c>
      <c r="D8531" s="13">
        <f t="shared" si="399"/>
        <v>44657</v>
      </c>
      <c r="E8531" s="3" t="s">
        <v>58</v>
      </c>
      <c r="F8531" s="3"/>
      <c r="G8531" s="3">
        <v>2</v>
      </c>
      <c r="H8531" s="3"/>
      <c r="I8531" s="3"/>
      <c r="J8531" s="3"/>
      <c r="K8531" t="s">
        <v>185</v>
      </c>
      <c r="L8531" s="9">
        <v>1696018</v>
      </c>
      <c r="M8531" s="3" t="s">
        <v>48</v>
      </c>
      <c r="N8531" s="3" t="s">
        <v>63</v>
      </c>
      <c r="O8531" s="3">
        <v>1766</v>
      </c>
      <c r="P8531" s="3">
        <v>72.77</v>
      </c>
      <c r="Q8531" t="s">
        <v>76</v>
      </c>
      <c r="R8531" t="str">
        <f t="shared" si="400"/>
        <v>PORT09 to PORT04</v>
      </c>
      <c r="S8531" s="3">
        <v>360</v>
      </c>
      <c r="T8531" s="3">
        <v>0.46970705658151307</v>
      </c>
      <c r="U8531" s="10">
        <f t="shared" si="401"/>
        <v>829.50266192295203</v>
      </c>
      <c r="V8531" s="3" t="s">
        <v>197</v>
      </c>
    </row>
    <row r="8532" spans="1:22" x14ac:dyDescent="0.25">
      <c r="A8532" s="3">
        <v>1417946151</v>
      </c>
      <c r="B8532" s="11">
        <v>44660</v>
      </c>
      <c r="C8532" s="14">
        <v>44609</v>
      </c>
      <c r="D8532" s="13">
        <f t="shared" si="399"/>
        <v>44661</v>
      </c>
      <c r="E8532" s="3" t="s">
        <v>56</v>
      </c>
      <c r="F8532" s="3"/>
      <c r="G8532" s="3">
        <v>2</v>
      </c>
      <c r="H8532" s="3"/>
      <c r="I8532" s="3"/>
      <c r="J8532" s="3"/>
      <c r="K8532" t="s">
        <v>182</v>
      </c>
      <c r="L8532" s="9">
        <v>1689544</v>
      </c>
      <c r="M8532" s="3" t="s">
        <v>45</v>
      </c>
      <c r="N8532" s="3" t="s">
        <v>63</v>
      </c>
      <c r="O8532" s="3">
        <v>294</v>
      </c>
      <c r="P8532" s="3">
        <v>77.73</v>
      </c>
      <c r="Q8532" t="s">
        <v>76</v>
      </c>
      <c r="R8532" t="str">
        <f t="shared" si="400"/>
        <v>PORT09 to PORT02</v>
      </c>
      <c r="S8532" s="3">
        <v>400</v>
      </c>
      <c r="T8532" s="3">
        <v>0.49358189848294531</v>
      </c>
      <c r="U8532" s="10">
        <f t="shared" si="401"/>
        <v>145.11307815398592</v>
      </c>
      <c r="V8532" s="3" t="s">
        <v>197</v>
      </c>
    </row>
    <row r="8533" spans="1:22" x14ac:dyDescent="0.25">
      <c r="A8533" s="3">
        <v>1417946152</v>
      </c>
      <c r="B8533" s="11">
        <v>44652</v>
      </c>
      <c r="C8533" s="14">
        <v>43622</v>
      </c>
      <c r="D8533" s="13">
        <f t="shared" si="399"/>
        <v>44653</v>
      </c>
      <c r="E8533" s="3" t="s">
        <v>56</v>
      </c>
      <c r="F8533" s="3"/>
      <c r="G8533" s="3">
        <v>2</v>
      </c>
      <c r="H8533" s="3"/>
      <c r="I8533" s="3"/>
      <c r="J8533" s="3"/>
      <c r="K8533" t="s">
        <v>186</v>
      </c>
      <c r="L8533" s="9">
        <v>1694566</v>
      </c>
      <c r="M8533" s="3" t="s">
        <v>36</v>
      </c>
      <c r="N8533" s="3" t="s">
        <v>63</v>
      </c>
      <c r="O8533" s="3">
        <v>249</v>
      </c>
      <c r="P8533" s="3">
        <v>79.44</v>
      </c>
      <c r="Q8533" t="s">
        <v>76</v>
      </c>
      <c r="R8533" t="str">
        <f t="shared" si="400"/>
        <v>PORT09 to PORT02</v>
      </c>
      <c r="S8533" s="3">
        <v>400</v>
      </c>
      <c r="T8533" s="3">
        <v>0.56697618492956181</v>
      </c>
      <c r="U8533" s="10">
        <f t="shared" si="401"/>
        <v>141.17707004746089</v>
      </c>
      <c r="V8533" s="3" t="s">
        <v>197</v>
      </c>
    </row>
    <row r="8534" spans="1:22" x14ac:dyDescent="0.25">
      <c r="A8534" s="3">
        <v>1417946160</v>
      </c>
      <c r="B8534" s="11">
        <v>44665</v>
      </c>
      <c r="C8534" s="14">
        <v>44158</v>
      </c>
      <c r="D8534" s="13">
        <f t="shared" si="399"/>
        <v>44667</v>
      </c>
      <c r="E8534" s="3" t="s">
        <v>58</v>
      </c>
      <c r="F8534" s="3"/>
      <c r="G8534" s="3">
        <v>2</v>
      </c>
      <c r="H8534" s="3"/>
      <c r="I8534" s="3"/>
      <c r="J8534" s="3"/>
      <c r="K8534" t="s">
        <v>184</v>
      </c>
      <c r="L8534" s="9">
        <v>1689780</v>
      </c>
      <c r="M8534" s="3" t="s">
        <v>46</v>
      </c>
      <c r="N8534" s="3" t="s">
        <v>63</v>
      </c>
      <c r="O8534" s="3">
        <v>1859</v>
      </c>
      <c r="P8534" s="3">
        <v>1893.85</v>
      </c>
      <c r="Q8534" t="s">
        <v>76</v>
      </c>
      <c r="R8534" t="str">
        <f t="shared" si="400"/>
        <v>PORT09 to PORT04</v>
      </c>
      <c r="S8534" s="3">
        <v>360</v>
      </c>
      <c r="T8534" s="3">
        <v>0.55524729045120425</v>
      </c>
      <c r="U8534" s="10">
        <f t="shared" si="401"/>
        <v>1032.2047129487887</v>
      </c>
      <c r="V8534" s="3" t="s">
        <v>79</v>
      </c>
    </row>
    <row r="8535" spans="1:22" x14ac:dyDescent="0.25">
      <c r="A8535" s="3">
        <v>1417946162</v>
      </c>
      <c r="B8535" s="11">
        <v>44661</v>
      </c>
      <c r="C8535" s="14">
        <v>44195</v>
      </c>
      <c r="D8535" s="13">
        <f t="shared" si="399"/>
        <v>44662</v>
      </c>
      <c r="E8535" s="3" t="s">
        <v>58</v>
      </c>
      <c r="F8535" s="3"/>
      <c r="G8535" s="3">
        <v>2</v>
      </c>
      <c r="H8535" s="3"/>
      <c r="I8535" s="3"/>
      <c r="J8535" s="3"/>
      <c r="K8535" t="s">
        <v>184</v>
      </c>
      <c r="L8535" s="9">
        <v>1682760</v>
      </c>
      <c r="M8535" s="3" t="s">
        <v>46</v>
      </c>
      <c r="N8535" s="3" t="s">
        <v>63</v>
      </c>
      <c r="O8535" s="3">
        <v>313</v>
      </c>
      <c r="P8535" s="3">
        <v>62.08</v>
      </c>
      <c r="Q8535" t="s">
        <v>76</v>
      </c>
      <c r="R8535" t="str">
        <f t="shared" si="400"/>
        <v>PORT09 to PORT04</v>
      </c>
      <c r="S8535" s="3">
        <v>360</v>
      </c>
      <c r="T8535" s="3">
        <v>0.55524729045120425</v>
      </c>
      <c r="U8535" s="10">
        <f t="shared" si="401"/>
        <v>173.79240191122693</v>
      </c>
      <c r="V8535" s="3" t="s">
        <v>197</v>
      </c>
    </row>
    <row r="8536" spans="1:22" x14ac:dyDescent="0.25">
      <c r="A8536" s="3">
        <v>1417946170</v>
      </c>
      <c r="B8536" s="11">
        <v>44660</v>
      </c>
      <c r="C8536" s="14">
        <v>44554</v>
      </c>
      <c r="D8536" s="13">
        <f t="shared" si="399"/>
        <v>44662</v>
      </c>
      <c r="E8536" s="3" t="s">
        <v>58</v>
      </c>
      <c r="F8536" s="3"/>
      <c r="G8536" s="3">
        <v>2</v>
      </c>
      <c r="H8536" s="3"/>
      <c r="I8536" s="3"/>
      <c r="J8536" s="3"/>
      <c r="K8536" t="s">
        <v>184</v>
      </c>
      <c r="L8536" s="9">
        <v>1689785</v>
      </c>
      <c r="M8536" s="3" t="s">
        <v>46</v>
      </c>
      <c r="N8536" s="3" t="s">
        <v>63</v>
      </c>
      <c r="O8536" s="3">
        <v>2821</v>
      </c>
      <c r="P8536" s="3">
        <v>41.09</v>
      </c>
      <c r="Q8536" t="s">
        <v>76</v>
      </c>
      <c r="R8536" t="str">
        <f t="shared" si="400"/>
        <v>PORT09 to PORT04</v>
      </c>
      <c r="S8536" s="3">
        <v>360</v>
      </c>
      <c r="T8536" s="3">
        <v>0.55524729045120425</v>
      </c>
      <c r="U8536" s="10">
        <f t="shared" si="401"/>
        <v>1566.3526063628472</v>
      </c>
      <c r="V8536" s="3" t="s">
        <v>197</v>
      </c>
    </row>
    <row r="8537" spans="1:22" x14ac:dyDescent="0.25">
      <c r="A8537" s="3">
        <v>1417946175</v>
      </c>
      <c r="B8537" s="11">
        <v>44658</v>
      </c>
      <c r="C8537" s="14">
        <v>44171</v>
      </c>
      <c r="D8537" s="13">
        <f t="shared" si="399"/>
        <v>44659</v>
      </c>
      <c r="E8537" s="3" t="s">
        <v>59</v>
      </c>
      <c r="F8537" s="3"/>
      <c r="G8537" s="3">
        <v>3</v>
      </c>
      <c r="H8537" s="3"/>
      <c r="I8537" s="3"/>
      <c r="J8537" s="3"/>
      <c r="K8537" t="s">
        <v>189</v>
      </c>
      <c r="L8537" s="9">
        <v>1680716</v>
      </c>
      <c r="M8537" s="3" t="s">
        <v>39</v>
      </c>
      <c r="N8537" s="3" t="s">
        <v>63</v>
      </c>
      <c r="O8537" s="3">
        <v>975</v>
      </c>
      <c r="P8537" s="3">
        <v>25.45</v>
      </c>
      <c r="Q8537" t="s">
        <v>76</v>
      </c>
      <c r="R8537" t="str">
        <f t="shared" si="400"/>
        <v>PORT09 to PORT05</v>
      </c>
      <c r="S8537" s="3">
        <v>440</v>
      </c>
      <c r="T8537" s="3">
        <v>0.42850329514821733</v>
      </c>
      <c r="U8537" s="10">
        <f t="shared" si="401"/>
        <v>417.79071276951191</v>
      </c>
      <c r="V8537" s="3" t="s">
        <v>197</v>
      </c>
    </row>
    <row r="8538" spans="1:22" x14ac:dyDescent="0.25">
      <c r="A8538" s="3">
        <v>1417946184</v>
      </c>
      <c r="B8538" s="11">
        <v>44658</v>
      </c>
      <c r="C8538" s="14">
        <v>44099</v>
      </c>
      <c r="D8538" s="13">
        <f t="shared" si="399"/>
        <v>44660</v>
      </c>
      <c r="E8538" s="3" t="s">
        <v>65</v>
      </c>
      <c r="F8538" s="3"/>
      <c r="G8538" s="3">
        <v>1</v>
      </c>
      <c r="H8538" s="3"/>
      <c r="I8538" s="3"/>
      <c r="J8538" s="3"/>
      <c r="K8538" t="s">
        <v>181</v>
      </c>
      <c r="L8538" s="9">
        <v>1666994</v>
      </c>
      <c r="M8538" s="3" t="s">
        <v>53</v>
      </c>
      <c r="N8538" s="3" t="s">
        <v>63</v>
      </c>
      <c r="O8538" s="3">
        <v>1671</v>
      </c>
      <c r="P8538" s="3">
        <v>114.22</v>
      </c>
      <c r="Q8538" t="s">
        <v>76</v>
      </c>
      <c r="R8538" t="str">
        <f t="shared" si="400"/>
        <v>PORT09 to PORT11</v>
      </c>
      <c r="S8538" s="3">
        <v>210</v>
      </c>
      <c r="T8538" s="3">
        <v>2.0362537598033468</v>
      </c>
      <c r="U8538" s="10">
        <f t="shared" si="401"/>
        <v>3402.5800326313924</v>
      </c>
      <c r="V8538" s="3" t="s">
        <v>82</v>
      </c>
    </row>
    <row r="8539" spans="1:22" x14ac:dyDescent="0.25">
      <c r="A8539" s="3">
        <v>1417946186</v>
      </c>
      <c r="B8539" s="11">
        <v>44661</v>
      </c>
      <c r="C8539" s="14">
        <v>44015</v>
      </c>
      <c r="D8539" s="13">
        <f t="shared" si="399"/>
        <v>44663</v>
      </c>
      <c r="E8539" s="3" t="s">
        <v>56</v>
      </c>
      <c r="F8539" s="3"/>
      <c r="G8539" s="3">
        <v>2</v>
      </c>
      <c r="H8539" s="3"/>
      <c r="I8539" s="3"/>
      <c r="J8539" s="3"/>
      <c r="K8539" t="s">
        <v>186</v>
      </c>
      <c r="L8539" s="9">
        <v>1693530</v>
      </c>
      <c r="M8539" s="3" t="s">
        <v>36</v>
      </c>
      <c r="N8539" s="3" t="s">
        <v>63</v>
      </c>
      <c r="O8539" s="3">
        <v>1474</v>
      </c>
      <c r="P8539" s="3">
        <v>372.33</v>
      </c>
      <c r="Q8539" t="s">
        <v>76</v>
      </c>
      <c r="R8539" t="str">
        <f t="shared" si="400"/>
        <v>PORT09 to PORT02</v>
      </c>
      <c r="S8539" s="3">
        <v>400</v>
      </c>
      <c r="T8539" s="3">
        <v>0.56697618492956181</v>
      </c>
      <c r="U8539" s="10">
        <f t="shared" si="401"/>
        <v>835.7228965861741</v>
      </c>
      <c r="V8539" s="3" t="s">
        <v>82</v>
      </c>
    </row>
    <row r="8540" spans="1:22" x14ac:dyDescent="0.25">
      <c r="A8540" s="3">
        <v>1417946188</v>
      </c>
      <c r="B8540" s="11">
        <v>44659</v>
      </c>
      <c r="C8540" s="14">
        <v>44553</v>
      </c>
      <c r="D8540" s="13">
        <f t="shared" si="399"/>
        <v>44661</v>
      </c>
      <c r="E8540" s="3" t="s">
        <v>56</v>
      </c>
      <c r="F8540" s="3"/>
      <c r="G8540" s="3">
        <v>2</v>
      </c>
      <c r="H8540" s="3"/>
      <c r="I8540" s="3"/>
      <c r="J8540" s="3"/>
      <c r="K8540" t="s">
        <v>186</v>
      </c>
      <c r="L8540" s="9">
        <v>1693530</v>
      </c>
      <c r="M8540" s="3" t="s">
        <v>36</v>
      </c>
      <c r="N8540" s="3" t="s">
        <v>63</v>
      </c>
      <c r="O8540" s="3">
        <v>1152</v>
      </c>
      <c r="P8540" s="3">
        <v>97.76</v>
      </c>
      <c r="Q8540" t="s">
        <v>76</v>
      </c>
      <c r="R8540" t="str">
        <f t="shared" si="400"/>
        <v>PORT09 to PORT02</v>
      </c>
      <c r="S8540" s="3">
        <v>400</v>
      </c>
      <c r="T8540" s="3">
        <v>0.56697618492956181</v>
      </c>
      <c r="U8540" s="10">
        <f t="shared" si="401"/>
        <v>653.15656503885521</v>
      </c>
      <c r="V8540" s="3" t="s">
        <v>197</v>
      </c>
    </row>
    <row r="8541" spans="1:22" x14ac:dyDescent="0.25">
      <c r="A8541" s="3">
        <v>1417946193</v>
      </c>
      <c r="B8541" s="11">
        <v>44659</v>
      </c>
      <c r="C8541" s="14">
        <v>43624</v>
      </c>
      <c r="D8541" s="13">
        <f t="shared" si="399"/>
        <v>44660</v>
      </c>
      <c r="E8541" s="3" t="s">
        <v>56</v>
      </c>
      <c r="F8541" s="3"/>
      <c r="G8541" s="3">
        <v>2</v>
      </c>
      <c r="H8541" s="3"/>
      <c r="I8541" s="3"/>
      <c r="J8541" s="3"/>
      <c r="K8541" t="s">
        <v>179</v>
      </c>
      <c r="L8541" s="9">
        <v>1681878</v>
      </c>
      <c r="M8541" s="3" t="s">
        <v>42</v>
      </c>
      <c r="N8541" s="3" t="s">
        <v>63</v>
      </c>
      <c r="O8541" s="3">
        <v>914</v>
      </c>
      <c r="P8541" s="3">
        <v>97.09</v>
      </c>
      <c r="Q8541" t="s">
        <v>76</v>
      </c>
      <c r="R8541" t="str">
        <f t="shared" si="400"/>
        <v>PORT09 to PORT02</v>
      </c>
      <c r="S8541" s="3">
        <v>400</v>
      </c>
      <c r="T8541" s="3">
        <v>0.37142393742544599</v>
      </c>
      <c r="U8541" s="10">
        <f t="shared" si="401"/>
        <v>339.48147880685764</v>
      </c>
      <c r="V8541" s="3" t="s">
        <v>197</v>
      </c>
    </row>
    <row r="8542" spans="1:22" x14ac:dyDescent="0.25">
      <c r="A8542" s="3">
        <v>1417946199</v>
      </c>
      <c r="B8542" s="11">
        <v>44655</v>
      </c>
      <c r="C8542" s="14">
        <v>44531</v>
      </c>
      <c r="D8542" s="13">
        <f t="shared" si="399"/>
        <v>44656</v>
      </c>
      <c r="E8542" s="3" t="s">
        <v>56</v>
      </c>
      <c r="F8542" s="3"/>
      <c r="G8542" s="3">
        <v>2</v>
      </c>
      <c r="H8542" s="3"/>
      <c r="I8542" s="3"/>
      <c r="J8542" s="3"/>
      <c r="K8542" t="s">
        <v>186</v>
      </c>
      <c r="L8542" s="9">
        <v>1701546</v>
      </c>
      <c r="M8542" s="3" t="s">
        <v>36</v>
      </c>
      <c r="N8542" s="3" t="s">
        <v>63</v>
      </c>
      <c r="O8542" s="3">
        <v>390</v>
      </c>
      <c r="P8542" s="3">
        <v>70.010000000000005</v>
      </c>
      <c r="Q8542" t="s">
        <v>76</v>
      </c>
      <c r="R8542" t="str">
        <f t="shared" si="400"/>
        <v>PORT09 to PORT02</v>
      </c>
      <c r="S8542" s="3">
        <v>400</v>
      </c>
      <c r="T8542" s="3">
        <v>0.56697618492956181</v>
      </c>
      <c r="U8542" s="10">
        <f t="shared" si="401"/>
        <v>221.12071212252911</v>
      </c>
      <c r="V8542" s="3" t="s">
        <v>197</v>
      </c>
    </row>
    <row r="8543" spans="1:22" x14ac:dyDescent="0.25">
      <c r="A8543" s="3">
        <v>1417946206</v>
      </c>
      <c r="B8543" s="11">
        <v>44662</v>
      </c>
      <c r="C8543" s="14">
        <v>43887</v>
      </c>
      <c r="D8543" s="13">
        <f t="shared" si="399"/>
        <v>44663</v>
      </c>
      <c r="E8543" s="3" t="s">
        <v>56</v>
      </c>
      <c r="F8543" s="3"/>
      <c r="G8543" s="3">
        <v>2</v>
      </c>
      <c r="H8543" s="3"/>
      <c r="I8543" s="3"/>
      <c r="J8543" s="3"/>
      <c r="K8543" t="s">
        <v>186</v>
      </c>
      <c r="L8543" s="9">
        <v>1669096</v>
      </c>
      <c r="M8543" s="3" t="s">
        <v>36</v>
      </c>
      <c r="N8543" s="3" t="s">
        <v>63</v>
      </c>
      <c r="O8543" s="3">
        <v>783</v>
      </c>
      <c r="P8543" s="3">
        <v>93.44</v>
      </c>
      <c r="Q8543" t="s">
        <v>76</v>
      </c>
      <c r="R8543" t="str">
        <f t="shared" si="400"/>
        <v>PORT09 to PORT02</v>
      </c>
      <c r="S8543" s="3">
        <v>400</v>
      </c>
      <c r="T8543" s="3">
        <v>0.56697618492956181</v>
      </c>
      <c r="U8543" s="10">
        <f t="shared" si="401"/>
        <v>443.9423527998469</v>
      </c>
      <c r="V8543" s="3" t="s">
        <v>197</v>
      </c>
    </row>
    <row r="8544" spans="1:22" x14ac:dyDescent="0.25">
      <c r="A8544" s="3">
        <v>1417946214</v>
      </c>
      <c r="B8544" s="11">
        <v>44658</v>
      </c>
      <c r="C8544" s="14">
        <v>44320</v>
      </c>
      <c r="D8544" s="13">
        <f t="shared" si="399"/>
        <v>44659</v>
      </c>
      <c r="E8544" s="3" t="s">
        <v>58</v>
      </c>
      <c r="F8544" s="3"/>
      <c r="G8544" s="3">
        <v>2</v>
      </c>
      <c r="H8544" s="3"/>
      <c r="I8544" s="3"/>
      <c r="J8544" s="3"/>
      <c r="K8544" t="s">
        <v>185</v>
      </c>
      <c r="L8544" s="9">
        <v>1696205</v>
      </c>
      <c r="M8544" s="3" t="s">
        <v>48</v>
      </c>
      <c r="N8544" s="3" t="s">
        <v>63</v>
      </c>
      <c r="O8544" s="3">
        <v>401</v>
      </c>
      <c r="P8544" s="3">
        <v>79.430000000000007</v>
      </c>
      <c r="Q8544" t="s">
        <v>76</v>
      </c>
      <c r="R8544" t="str">
        <f t="shared" si="400"/>
        <v>PORT09 to PORT04</v>
      </c>
      <c r="S8544" s="3">
        <v>360</v>
      </c>
      <c r="T8544" s="3">
        <v>0.46970705658151307</v>
      </c>
      <c r="U8544" s="10">
        <f t="shared" si="401"/>
        <v>188.35252968918675</v>
      </c>
      <c r="V8544" s="3" t="s">
        <v>197</v>
      </c>
    </row>
    <row r="8545" spans="1:22" x14ac:dyDescent="0.25">
      <c r="A8545" s="3">
        <v>1417946223</v>
      </c>
      <c r="B8545" s="11">
        <v>44658</v>
      </c>
      <c r="C8545" s="14">
        <v>44389</v>
      </c>
      <c r="D8545" s="13">
        <f t="shared" si="399"/>
        <v>44659</v>
      </c>
      <c r="E8545" s="3" t="s">
        <v>56</v>
      </c>
      <c r="F8545" s="3"/>
      <c r="G8545" s="3">
        <v>2</v>
      </c>
      <c r="H8545" s="3"/>
      <c r="I8545" s="3"/>
      <c r="J8545" s="3"/>
      <c r="K8545" t="s">
        <v>186</v>
      </c>
      <c r="L8545" s="9">
        <v>1690372</v>
      </c>
      <c r="M8545" s="3" t="s">
        <v>36</v>
      </c>
      <c r="N8545" s="3" t="s">
        <v>63</v>
      </c>
      <c r="O8545" s="3">
        <v>530</v>
      </c>
      <c r="P8545" s="3">
        <v>28.79</v>
      </c>
      <c r="Q8545" t="s">
        <v>76</v>
      </c>
      <c r="R8545" t="str">
        <f t="shared" si="400"/>
        <v>PORT09 to PORT02</v>
      </c>
      <c r="S8545" s="3">
        <v>400</v>
      </c>
      <c r="T8545" s="3">
        <v>0.56697618492956181</v>
      </c>
      <c r="U8545" s="10">
        <f t="shared" si="401"/>
        <v>300.49737801266775</v>
      </c>
      <c r="V8545" s="3" t="s">
        <v>197</v>
      </c>
    </row>
    <row r="8546" spans="1:22" x14ac:dyDescent="0.25">
      <c r="A8546" s="3">
        <v>1417946226</v>
      </c>
      <c r="B8546" s="11">
        <v>44653</v>
      </c>
      <c r="C8546" s="14">
        <v>43521</v>
      </c>
      <c r="D8546" s="13">
        <f t="shared" si="399"/>
        <v>44654</v>
      </c>
      <c r="E8546" s="3" t="s">
        <v>56</v>
      </c>
      <c r="F8546" s="3"/>
      <c r="G8546" s="3">
        <v>2</v>
      </c>
      <c r="H8546" s="3"/>
      <c r="I8546" s="3"/>
      <c r="J8546" s="3"/>
      <c r="K8546" t="s">
        <v>186</v>
      </c>
      <c r="L8546" s="9">
        <v>1671082</v>
      </c>
      <c r="M8546" s="3" t="s">
        <v>36</v>
      </c>
      <c r="N8546" s="3" t="s">
        <v>63</v>
      </c>
      <c r="O8546" s="3">
        <v>400</v>
      </c>
      <c r="P8546" s="3">
        <v>58.39</v>
      </c>
      <c r="Q8546" t="s">
        <v>76</v>
      </c>
      <c r="R8546" t="str">
        <f t="shared" si="400"/>
        <v>PORT09 to PORT02</v>
      </c>
      <c r="S8546" s="3">
        <v>400</v>
      </c>
      <c r="T8546" s="3">
        <v>0.56697618492956181</v>
      </c>
      <c r="U8546" s="10">
        <f t="shared" si="401"/>
        <v>226.79047397182472</v>
      </c>
      <c r="V8546" s="3" t="s">
        <v>197</v>
      </c>
    </row>
    <row r="8547" spans="1:22" x14ac:dyDescent="0.25">
      <c r="A8547" s="3">
        <v>1417946230</v>
      </c>
      <c r="B8547" s="11">
        <v>44654</v>
      </c>
      <c r="C8547" s="14">
        <v>44383</v>
      </c>
      <c r="D8547" s="13">
        <f t="shared" si="399"/>
        <v>44655</v>
      </c>
      <c r="E8547" s="3" t="s">
        <v>59</v>
      </c>
      <c r="F8547" s="3"/>
      <c r="G8547" s="3">
        <v>3</v>
      </c>
      <c r="H8547" s="3"/>
      <c r="I8547" s="3"/>
      <c r="J8547" s="3"/>
      <c r="K8547" t="s">
        <v>189</v>
      </c>
      <c r="L8547" s="9">
        <v>1697952</v>
      </c>
      <c r="M8547" s="3" t="s">
        <v>39</v>
      </c>
      <c r="N8547" s="3" t="s">
        <v>63</v>
      </c>
      <c r="O8547" s="3">
        <v>857</v>
      </c>
      <c r="P8547" s="3">
        <v>78.150000000000006</v>
      </c>
      <c r="Q8547" t="s">
        <v>76</v>
      </c>
      <c r="R8547" t="str">
        <f t="shared" si="400"/>
        <v>PORT09 to PORT05</v>
      </c>
      <c r="S8547" s="3">
        <v>440</v>
      </c>
      <c r="T8547" s="3">
        <v>0.42850329514821733</v>
      </c>
      <c r="U8547" s="10">
        <f t="shared" si="401"/>
        <v>367.22732394202228</v>
      </c>
      <c r="V8547" s="3" t="s">
        <v>197</v>
      </c>
    </row>
    <row r="8548" spans="1:22" x14ac:dyDescent="0.25">
      <c r="A8548" s="3">
        <v>1417946232</v>
      </c>
      <c r="B8548" s="11">
        <v>44658</v>
      </c>
      <c r="C8548" s="14">
        <v>44638</v>
      </c>
      <c r="D8548" s="13">
        <f t="shared" si="399"/>
        <v>44659</v>
      </c>
      <c r="E8548" s="3" t="s">
        <v>58</v>
      </c>
      <c r="F8548" s="3"/>
      <c r="G8548" s="3">
        <v>2</v>
      </c>
      <c r="H8548" s="3"/>
      <c r="I8548" s="3"/>
      <c r="J8548" s="3"/>
      <c r="K8548" t="s">
        <v>184</v>
      </c>
      <c r="L8548" s="9">
        <v>1682802</v>
      </c>
      <c r="M8548" s="3" t="s">
        <v>46</v>
      </c>
      <c r="N8548" s="3" t="s">
        <v>63</v>
      </c>
      <c r="O8548" s="3">
        <v>380</v>
      </c>
      <c r="P8548" s="3">
        <v>95.85</v>
      </c>
      <c r="Q8548" t="s">
        <v>76</v>
      </c>
      <c r="R8548" t="str">
        <f t="shared" si="400"/>
        <v>PORT09 to PORT04</v>
      </c>
      <c r="S8548" s="3">
        <v>360</v>
      </c>
      <c r="T8548" s="3">
        <v>0.55524729045120425</v>
      </c>
      <c r="U8548" s="10">
        <f t="shared" si="401"/>
        <v>210.99397037145761</v>
      </c>
      <c r="V8548" s="3" t="s">
        <v>197</v>
      </c>
    </row>
    <row r="8549" spans="1:22" x14ac:dyDescent="0.25">
      <c r="A8549" s="3">
        <v>1417946235</v>
      </c>
      <c r="B8549" s="11">
        <v>44655</v>
      </c>
      <c r="C8549" s="14">
        <v>44468</v>
      </c>
      <c r="D8549" s="13">
        <f t="shared" si="399"/>
        <v>44657</v>
      </c>
      <c r="E8549" s="3" t="s">
        <v>56</v>
      </c>
      <c r="F8549" s="3"/>
      <c r="G8549" s="3">
        <v>2</v>
      </c>
      <c r="H8549" s="3"/>
      <c r="I8549" s="3"/>
      <c r="J8549" s="3"/>
      <c r="K8549" t="s">
        <v>182</v>
      </c>
      <c r="L8549" s="9">
        <v>1688288</v>
      </c>
      <c r="M8549" s="3" t="s">
        <v>45</v>
      </c>
      <c r="N8549" s="3" t="s">
        <v>63</v>
      </c>
      <c r="O8549" s="3">
        <v>2316</v>
      </c>
      <c r="P8549" s="3">
        <v>106.65</v>
      </c>
      <c r="Q8549" t="s">
        <v>76</v>
      </c>
      <c r="R8549" t="str">
        <f t="shared" si="400"/>
        <v>PORT09 to PORT02</v>
      </c>
      <c r="S8549" s="3">
        <v>400</v>
      </c>
      <c r="T8549" s="3">
        <v>0.49358189848294531</v>
      </c>
      <c r="U8549" s="10">
        <f t="shared" si="401"/>
        <v>1143.1356768865014</v>
      </c>
      <c r="V8549" s="3" t="s">
        <v>82</v>
      </c>
    </row>
    <row r="8550" spans="1:22" x14ac:dyDescent="0.25">
      <c r="A8550" s="3">
        <v>1417946245</v>
      </c>
      <c r="B8550" s="11">
        <v>44653</v>
      </c>
      <c r="C8550" s="14">
        <v>44639</v>
      </c>
      <c r="D8550" s="13">
        <f t="shared" si="399"/>
        <v>44654</v>
      </c>
      <c r="E8550" s="3" t="s">
        <v>56</v>
      </c>
      <c r="F8550" s="3"/>
      <c r="G8550" s="3">
        <v>2</v>
      </c>
      <c r="H8550" s="3"/>
      <c r="I8550" s="3"/>
      <c r="J8550" s="3"/>
      <c r="K8550" t="s">
        <v>186</v>
      </c>
      <c r="L8550" s="9">
        <v>1695932</v>
      </c>
      <c r="M8550" s="3" t="s">
        <v>36</v>
      </c>
      <c r="N8550" s="3" t="s">
        <v>63</v>
      </c>
      <c r="O8550" s="3">
        <v>223</v>
      </c>
      <c r="P8550" s="3">
        <v>24.08</v>
      </c>
      <c r="Q8550" t="s">
        <v>76</v>
      </c>
      <c r="R8550" t="str">
        <f t="shared" si="400"/>
        <v>PORT09 to PORT02</v>
      </c>
      <c r="S8550" s="3">
        <v>400</v>
      </c>
      <c r="T8550" s="3">
        <v>0.56697618492956181</v>
      </c>
      <c r="U8550" s="10">
        <f t="shared" si="401"/>
        <v>126.43568923929229</v>
      </c>
      <c r="V8550" s="3" t="s">
        <v>197</v>
      </c>
    </row>
    <row r="8551" spans="1:22" x14ac:dyDescent="0.25">
      <c r="A8551" s="3">
        <v>1417946251</v>
      </c>
      <c r="B8551" s="11">
        <v>44665</v>
      </c>
      <c r="C8551" s="14">
        <v>43943</v>
      </c>
      <c r="D8551" s="13">
        <f t="shared" si="399"/>
        <v>44666</v>
      </c>
      <c r="E8551" s="3" t="s">
        <v>58</v>
      </c>
      <c r="F8551" s="3"/>
      <c r="G8551" s="3">
        <v>2</v>
      </c>
      <c r="H8551" s="3"/>
      <c r="I8551" s="3"/>
      <c r="J8551" s="3"/>
      <c r="K8551" t="s">
        <v>184</v>
      </c>
      <c r="L8551" s="9">
        <v>1684728</v>
      </c>
      <c r="M8551" s="3" t="s">
        <v>46</v>
      </c>
      <c r="N8551" s="3" t="s">
        <v>63</v>
      </c>
      <c r="O8551" s="3">
        <v>578</v>
      </c>
      <c r="P8551" s="3">
        <v>73.650000000000006</v>
      </c>
      <c r="Q8551" t="s">
        <v>76</v>
      </c>
      <c r="R8551" t="str">
        <f t="shared" si="400"/>
        <v>PORT09 to PORT04</v>
      </c>
      <c r="S8551" s="3">
        <v>360</v>
      </c>
      <c r="T8551" s="3">
        <v>0.55524729045120425</v>
      </c>
      <c r="U8551" s="10">
        <f t="shared" si="401"/>
        <v>320.93293388079604</v>
      </c>
      <c r="V8551" s="3" t="s">
        <v>197</v>
      </c>
    </row>
    <row r="8552" spans="1:22" x14ac:dyDescent="0.25">
      <c r="A8552" s="3">
        <v>1417946261</v>
      </c>
      <c r="B8552" s="11">
        <v>44662</v>
      </c>
      <c r="C8552" s="14">
        <v>43923</v>
      </c>
      <c r="D8552" s="13">
        <f t="shared" si="399"/>
        <v>44664</v>
      </c>
      <c r="E8552" s="3" t="s">
        <v>56</v>
      </c>
      <c r="F8552" s="3"/>
      <c r="G8552" s="3">
        <v>2</v>
      </c>
      <c r="H8552" s="3"/>
      <c r="I8552" s="3"/>
      <c r="J8552" s="3"/>
      <c r="K8552" t="s">
        <v>182</v>
      </c>
      <c r="L8552" s="9">
        <v>1683293</v>
      </c>
      <c r="M8552" s="3" t="s">
        <v>45</v>
      </c>
      <c r="N8552" s="3" t="s">
        <v>63</v>
      </c>
      <c r="O8552" s="3">
        <v>1597</v>
      </c>
      <c r="P8552" s="3">
        <v>122.33</v>
      </c>
      <c r="Q8552" t="s">
        <v>76</v>
      </c>
      <c r="R8552" t="str">
        <f t="shared" si="400"/>
        <v>PORT09 to PORT02</v>
      </c>
      <c r="S8552" s="3">
        <v>400</v>
      </c>
      <c r="T8552" s="3">
        <v>0.49358189848294531</v>
      </c>
      <c r="U8552" s="10">
        <f t="shared" si="401"/>
        <v>788.25029187726363</v>
      </c>
      <c r="V8552" s="3" t="s">
        <v>82</v>
      </c>
    </row>
    <row r="8553" spans="1:22" x14ac:dyDescent="0.25">
      <c r="A8553" s="3">
        <v>1417946263</v>
      </c>
      <c r="B8553" s="11">
        <v>44658</v>
      </c>
      <c r="C8553" s="14">
        <v>44133</v>
      </c>
      <c r="D8553" s="13">
        <f t="shared" si="399"/>
        <v>44659</v>
      </c>
      <c r="E8553" s="3" t="s">
        <v>56</v>
      </c>
      <c r="F8553" s="3"/>
      <c r="G8553" s="3">
        <v>2</v>
      </c>
      <c r="H8553" s="3"/>
      <c r="I8553" s="3"/>
      <c r="J8553" s="3"/>
      <c r="K8553" t="s">
        <v>179</v>
      </c>
      <c r="L8553" s="9">
        <v>1683710</v>
      </c>
      <c r="M8553" s="3" t="s">
        <v>42</v>
      </c>
      <c r="N8553" s="3" t="s">
        <v>63</v>
      </c>
      <c r="O8553" s="3">
        <v>569</v>
      </c>
      <c r="P8553" s="3">
        <v>81.34</v>
      </c>
      <c r="Q8553" t="s">
        <v>76</v>
      </c>
      <c r="R8553" t="str">
        <f t="shared" si="400"/>
        <v>PORT09 to PORT02</v>
      </c>
      <c r="S8553" s="3">
        <v>400</v>
      </c>
      <c r="T8553" s="3">
        <v>0.37142393742544599</v>
      </c>
      <c r="U8553" s="10">
        <f t="shared" si="401"/>
        <v>211.34022039507877</v>
      </c>
      <c r="V8553" s="3" t="s">
        <v>197</v>
      </c>
    </row>
    <row r="8554" spans="1:22" x14ac:dyDescent="0.25">
      <c r="A8554" s="3">
        <v>1417946268</v>
      </c>
      <c r="B8554" s="11">
        <v>44658</v>
      </c>
      <c r="C8554" s="14">
        <v>43815</v>
      </c>
      <c r="D8554" s="13">
        <f t="shared" si="399"/>
        <v>44660</v>
      </c>
      <c r="E8554" s="3" t="s">
        <v>58</v>
      </c>
      <c r="F8554" s="3"/>
      <c r="G8554" s="3">
        <v>2</v>
      </c>
      <c r="H8554" s="3"/>
      <c r="I8554" s="3"/>
      <c r="J8554" s="3"/>
      <c r="K8554" t="s">
        <v>184</v>
      </c>
      <c r="L8554" s="9">
        <v>1682805</v>
      </c>
      <c r="M8554" s="3" t="s">
        <v>46</v>
      </c>
      <c r="N8554" s="3" t="s">
        <v>63</v>
      </c>
      <c r="O8554" s="3">
        <v>1339</v>
      </c>
      <c r="P8554" s="3">
        <v>184.28</v>
      </c>
      <c r="Q8554" t="s">
        <v>76</v>
      </c>
      <c r="R8554" t="str">
        <f t="shared" si="400"/>
        <v>PORT09 to PORT04</v>
      </c>
      <c r="S8554" s="3">
        <v>360</v>
      </c>
      <c r="T8554" s="3">
        <v>0.55524729045120425</v>
      </c>
      <c r="U8554" s="10">
        <f t="shared" si="401"/>
        <v>743.47612191416249</v>
      </c>
      <c r="V8554" s="3" t="s">
        <v>82</v>
      </c>
    </row>
    <row r="8555" spans="1:22" x14ac:dyDescent="0.25">
      <c r="A8555" s="3">
        <v>1417946270</v>
      </c>
      <c r="B8555" s="11">
        <v>44652</v>
      </c>
      <c r="C8555" s="14">
        <v>43728</v>
      </c>
      <c r="D8555" s="13">
        <f t="shared" si="399"/>
        <v>44653</v>
      </c>
      <c r="E8555" s="3" t="s">
        <v>56</v>
      </c>
      <c r="F8555" s="3"/>
      <c r="G8555" s="3">
        <v>2</v>
      </c>
      <c r="H8555" s="3"/>
      <c r="I8555" s="3"/>
      <c r="J8555" s="3"/>
      <c r="K8555" t="s">
        <v>186</v>
      </c>
      <c r="L8555" s="9">
        <v>1670832</v>
      </c>
      <c r="M8555" s="3" t="s">
        <v>36</v>
      </c>
      <c r="N8555" s="3" t="s">
        <v>63</v>
      </c>
      <c r="O8555" s="3">
        <v>297</v>
      </c>
      <c r="P8555" s="3">
        <v>60.78</v>
      </c>
      <c r="Q8555" t="s">
        <v>76</v>
      </c>
      <c r="R8555" t="str">
        <f t="shared" si="400"/>
        <v>PORT09 to PORT02</v>
      </c>
      <c r="S8555" s="3">
        <v>400</v>
      </c>
      <c r="T8555" s="3">
        <v>0.56697618492956181</v>
      </c>
      <c r="U8555" s="10">
        <f t="shared" si="401"/>
        <v>168.39192692407985</v>
      </c>
      <c r="V8555" s="3" t="s">
        <v>197</v>
      </c>
    </row>
    <row r="8556" spans="1:22" x14ac:dyDescent="0.25">
      <c r="A8556" s="3">
        <v>1417946280</v>
      </c>
      <c r="B8556" s="11">
        <v>44653</v>
      </c>
      <c r="C8556" s="14">
        <v>44325</v>
      </c>
      <c r="D8556" s="13">
        <f t="shared" si="399"/>
        <v>44654</v>
      </c>
      <c r="E8556" s="3" t="s">
        <v>60</v>
      </c>
      <c r="F8556" s="3"/>
      <c r="G8556" s="3">
        <v>1</v>
      </c>
      <c r="H8556" s="3"/>
      <c r="I8556" s="3"/>
      <c r="J8556" s="3"/>
      <c r="K8556" t="s">
        <v>183</v>
      </c>
      <c r="L8556" s="9">
        <v>1684646</v>
      </c>
      <c r="M8556" s="3" t="s">
        <v>41</v>
      </c>
      <c r="N8556" s="3" t="s">
        <v>63</v>
      </c>
      <c r="O8556" s="3">
        <v>629</v>
      </c>
      <c r="P8556" s="3">
        <v>41.4</v>
      </c>
      <c r="Q8556" t="s">
        <v>76</v>
      </c>
      <c r="R8556" t="str">
        <f t="shared" si="400"/>
        <v>PORT09 to PORT06</v>
      </c>
      <c r="S8556" s="3">
        <v>250</v>
      </c>
      <c r="T8556" s="3">
        <v>0.55408809762578848</v>
      </c>
      <c r="U8556" s="10">
        <f t="shared" si="401"/>
        <v>348.52141340662098</v>
      </c>
      <c r="V8556" s="3" t="s">
        <v>197</v>
      </c>
    </row>
    <row r="8557" spans="1:22" x14ac:dyDescent="0.25">
      <c r="A8557" s="3">
        <v>1417946281</v>
      </c>
      <c r="B8557" s="11">
        <v>44661</v>
      </c>
      <c r="C8557" s="14">
        <v>43642</v>
      </c>
      <c r="D8557" s="13">
        <f t="shared" si="399"/>
        <v>44662</v>
      </c>
      <c r="E8557" s="3" t="s">
        <v>59</v>
      </c>
      <c r="F8557" s="3"/>
      <c r="G8557" s="3">
        <v>3</v>
      </c>
      <c r="H8557" s="3"/>
      <c r="I8557" s="3"/>
      <c r="J8557" s="3"/>
      <c r="K8557" t="s">
        <v>189</v>
      </c>
      <c r="L8557" s="9">
        <v>1684767</v>
      </c>
      <c r="M8557" s="3" t="s">
        <v>39</v>
      </c>
      <c r="N8557" s="3" t="s">
        <v>63</v>
      </c>
      <c r="O8557" s="3">
        <v>534</v>
      </c>
      <c r="P8557" s="3">
        <v>19.489999999999998</v>
      </c>
      <c r="Q8557" t="s">
        <v>76</v>
      </c>
      <c r="R8557" t="str">
        <f t="shared" si="400"/>
        <v>PORT09 to PORT05</v>
      </c>
      <c r="S8557" s="3">
        <v>440</v>
      </c>
      <c r="T8557" s="3">
        <v>0.42850329514821733</v>
      </c>
      <c r="U8557" s="10">
        <f t="shared" si="401"/>
        <v>228.82075960914807</v>
      </c>
      <c r="V8557" s="3" t="s">
        <v>197</v>
      </c>
    </row>
    <row r="8558" spans="1:22" x14ac:dyDescent="0.25">
      <c r="A8558" s="3">
        <v>1417946287</v>
      </c>
      <c r="B8558" s="11">
        <v>44661</v>
      </c>
      <c r="C8558" s="14">
        <v>44136</v>
      </c>
      <c r="D8558" s="13">
        <f t="shared" si="399"/>
        <v>44662</v>
      </c>
      <c r="E8558" s="3" t="s">
        <v>58</v>
      </c>
      <c r="F8558" s="3"/>
      <c r="G8558" s="3">
        <v>2</v>
      </c>
      <c r="H8558" s="3"/>
      <c r="I8558" s="3"/>
      <c r="J8558" s="3"/>
      <c r="K8558" t="s">
        <v>185</v>
      </c>
      <c r="L8558" s="9">
        <v>1646392</v>
      </c>
      <c r="M8558" s="3" t="s">
        <v>48</v>
      </c>
      <c r="N8558" s="3" t="s">
        <v>63</v>
      </c>
      <c r="O8558" s="3">
        <v>632</v>
      </c>
      <c r="P8558" s="3">
        <v>47.02</v>
      </c>
      <c r="Q8558" t="s">
        <v>76</v>
      </c>
      <c r="R8558" t="str">
        <f t="shared" si="400"/>
        <v>PORT09 to PORT04</v>
      </c>
      <c r="S8558" s="3">
        <v>360</v>
      </c>
      <c r="T8558" s="3">
        <v>0.46970705658151307</v>
      </c>
      <c r="U8558" s="10">
        <f t="shared" si="401"/>
        <v>296.85485975951627</v>
      </c>
      <c r="V8558" s="3" t="s">
        <v>197</v>
      </c>
    </row>
    <row r="8559" spans="1:22" x14ac:dyDescent="0.25">
      <c r="A8559" s="3">
        <v>1417946289</v>
      </c>
      <c r="B8559" s="11">
        <v>44661</v>
      </c>
      <c r="C8559" s="14">
        <v>43883</v>
      </c>
      <c r="D8559" s="13">
        <f t="shared" si="399"/>
        <v>44663</v>
      </c>
      <c r="E8559" s="3" t="s">
        <v>59</v>
      </c>
      <c r="F8559" s="3"/>
      <c r="G8559" s="3">
        <v>3</v>
      </c>
      <c r="H8559" s="3"/>
      <c r="I8559" s="3"/>
      <c r="J8559" s="3"/>
      <c r="K8559" t="s">
        <v>189</v>
      </c>
      <c r="L8559" s="9">
        <v>1688695</v>
      </c>
      <c r="M8559" s="3" t="s">
        <v>39</v>
      </c>
      <c r="N8559" s="3" t="s">
        <v>63</v>
      </c>
      <c r="O8559" s="3">
        <v>1970</v>
      </c>
      <c r="P8559" s="3">
        <v>40.86</v>
      </c>
      <c r="Q8559" t="s">
        <v>76</v>
      </c>
      <c r="R8559" t="str">
        <f t="shared" si="400"/>
        <v>PORT09 to PORT05</v>
      </c>
      <c r="S8559" s="3">
        <v>440</v>
      </c>
      <c r="T8559" s="3">
        <v>0.42850329514821733</v>
      </c>
      <c r="U8559" s="10">
        <f t="shared" si="401"/>
        <v>844.15149144198813</v>
      </c>
      <c r="V8559" s="3" t="s">
        <v>197</v>
      </c>
    </row>
    <row r="8560" spans="1:22" x14ac:dyDescent="0.25">
      <c r="A8560" s="3">
        <v>1417946299</v>
      </c>
      <c r="B8560" s="11">
        <v>44652</v>
      </c>
      <c r="C8560" s="14">
        <v>43937</v>
      </c>
      <c r="D8560" s="13">
        <f t="shared" si="399"/>
        <v>44653</v>
      </c>
      <c r="E8560" s="3" t="s">
        <v>58</v>
      </c>
      <c r="F8560" s="3"/>
      <c r="G8560" s="3">
        <v>2</v>
      </c>
      <c r="H8560" s="3"/>
      <c r="I8560" s="3"/>
      <c r="J8560" s="3"/>
      <c r="K8560" t="s">
        <v>176</v>
      </c>
      <c r="L8560" s="9">
        <v>1695687</v>
      </c>
      <c r="M8560" s="3" t="s">
        <v>44</v>
      </c>
      <c r="N8560" s="3" t="s">
        <v>63</v>
      </c>
      <c r="O8560" s="3">
        <v>533</v>
      </c>
      <c r="P8560" s="3">
        <v>17.7</v>
      </c>
      <c r="Q8560" t="s">
        <v>76</v>
      </c>
      <c r="R8560" t="str">
        <f t="shared" si="400"/>
        <v>PORT09 to PORT04</v>
      </c>
      <c r="S8560" s="3">
        <v>360</v>
      </c>
      <c r="T8560" s="3">
        <v>0.46507109738293506</v>
      </c>
      <c r="U8560" s="10">
        <f t="shared" si="401"/>
        <v>247.88289490510439</v>
      </c>
      <c r="V8560" s="3" t="s">
        <v>197</v>
      </c>
    </row>
    <row r="8561" spans="1:22" x14ac:dyDescent="0.25">
      <c r="A8561" s="3">
        <v>1417946300</v>
      </c>
      <c r="B8561" s="11">
        <v>44661</v>
      </c>
      <c r="C8561" s="14">
        <v>44417</v>
      </c>
      <c r="D8561" s="13">
        <f t="shared" si="399"/>
        <v>44662</v>
      </c>
      <c r="E8561" s="3" t="s">
        <v>58</v>
      </c>
      <c r="F8561" s="3"/>
      <c r="G8561" s="3">
        <v>2</v>
      </c>
      <c r="H8561" s="3"/>
      <c r="I8561" s="3"/>
      <c r="J8561" s="3"/>
      <c r="K8561" t="s">
        <v>185</v>
      </c>
      <c r="L8561" s="9">
        <v>1685248</v>
      </c>
      <c r="M8561" s="3" t="s">
        <v>48</v>
      </c>
      <c r="N8561" s="3" t="s">
        <v>63</v>
      </c>
      <c r="O8561" s="3">
        <v>871</v>
      </c>
      <c r="P8561" s="3">
        <v>23.55</v>
      </c>
      <c r="Q8561" t="s">
        <v>76</v>
      </c>
      <c r="R8561" t="str">
        <f t="shared" si="400"/>
        <v>PORT09 to PORT04</v>
      </c>
      <c r="S8561" s="3">
        <v>360</v>
      </c>
      <c r="T8561" s="3">
        <v>0.46970705658151307</v>
      </c>
      <c r="U8561" s="10">
        <f t="shared" si="401"/>
        <v>409.11484628249787</v>
      </c>
      <c r="V8561" s="3" t="s">
        <v>197</v>
      </c>
    </row>
    <row r="8562" spans="1:22" x14ac:dyDescent="0.25">
      <c r="A8562" s="3">
        <v>1417946309</v>
      </c>
      <c r="B8562" s="11">
        <v>44659</v>
      </c>
      <c r="C8562" s="14">
        <v>43521</v>
      </c>
      <c r="D8562" s="13">
        <f t="shared" si="399"/>
        <v>44660</v>
      </c>
      <c r="E8562" s="3" t="s">
        <v>58</v>
      </c>
      <c r="F8562" s="3"/>
      <c r="G8562" s="3">
        <v>2</v>
      </c>
      <c r="H8562" s="3"/>
      <c r="I8562" s="3"/>
      <c r="J8562" s="3"/>
      <c r="K8562" t="s">
        <v>185</v>
      </c>
      <c r="L8562" s="9">
        <v>1694384</v>
      </c>
      <c r="M8562" s="3" t="s">
        <v>48</v>
      </c>
      <c r="N8562" s="3" t="s">
        <v>63</v>
      </c>
      <c r="O8562" s="3">
        <v>350</v>
      </c>
      <c r="P8562" s="3">
        <v>96.86</v>
      </c>
      <c r="Q8562" t="s">
        <v>76</v>
      </c>
      <c r="R8562" t="str">
        <f t="shared" si="400"/>
        <v>PORT09 to PORT04</v>
      </c>
      <c r="S8562" s="3">
        <v>360</v>
      </c>
      <c r="T8562" s="3">
        <v>0.46970705658151307</v>
      </c>
      <c r="U8562" s="10">
        <f t="shared" si="401"/>
        <v>164.39746980352959</v>
      </c>
      <c r="V8562" s="3" t="s">
        <v>197</v>
      </c>
    </row>
    <row r="8563" spans="1:22" x14ac:dyDescent="0.25">
      <c r="A8563" s="3">
        <v>1417946317</v>
      </c>
      <c r="B8563" s="11">
        <v>44658</v>
      </c>
      <c r="C8563" s="14">
        <v>44041</v>
      </c>
      <c r="D8563" s="13">
        <f t="shared" si="399"/>
        <v>44659</v>
      </c>
      <c r="E8563" s="3" t="s">
        <v>58</v>
      </c>
      <c r="F8563" s="3"/>
      <c r="G8563" s="3">
        <v>2</v>
      </c>
      <c r="H8563" s="3"/>
      <c r="I8563" s="3"/>
      <c r="J8563" s="3"/>
      <c r="K8563" t="s">
        <v>185</v>
      </c>
      <c r="L8563" s="9">
        <v>1681379</v>
      </c>
      <c r="M8563" s="3" t="s">
        <v>48</v>
      </c>
      <c r="N8563" s="3" t="s">
        <v>63</v>
      </c>
      <c r="O8563" s="3">
        <v>630</v>
      </c>
      <c r="P8563" s="3">
        <v>58.84</v>
      </c>
      <c r="Q8563" t="s">
        <v>76</v>
      </c>
      <c r="R8563" t="str">
        <f t="shared" si="400"/>
        <v>PORT09 to PORT04</v>
      </c>
      <c r="S8563" s="3">
        <v>360</v>
      </c>
      <c r="T8563" s="3">
        <v>0.46970705658151307</v>
      </c>
      <c r="U8563" s="10">
        <f t="shared" si="401"/>
        <v>295.91544564635325</v>
      </c>
      <c r="V8563" s="3" t="s">
        <v>197</v>
      </c>
    </row>
    <row r="8564" spans="1:22" x14ac:dyDescent="0.25">
      <c r="A8564" s="3">
        <v>1417946319</v>
      </c>
      <c r="B8564" s="11">
        <v>44655</v>
      </c>
      <c r="C8564" s="14">
        <v>43619</v>
      </c>
      <c r="D8564" s="13">
        <f t="shared" si="399"/>
        <v>44657</v>
      </c>
      <c r="E8564" s="3" t="s">
        <v>58</v>
      </c>
      <c r="F8564" s="3"/>
      <c r="G8564" s="3">
        <v>2</v>
      </c>
      <c r="H8564" s="3"/>
      <c r="I8564" s="3"/>
      <c r="J8564" s="3"/>
      <c r="K8564" t="s">
        <v>184</v>
      </c>
      <c r="L8564" s="9">
        <v>1682802</v>
      </c>
      <c r="M8564" s="3" t="s">
        <v>46</v>
      </c>
      <c r="N8564" s="3" t="s">
        <v>63</v>
      </c>
      <c r="O8564" s="3">
        <v>2317</v>
      </c>
      <c r="P8564" s="3">
        <v>48.77</v>
      </c>
      <c r="Q8564" t="s">
        <v>76</v>
      </c>
      <c r="R8564" t="str">
        <f t="shared" si="400"/>
        <v>PORT09 to PORT04</v>
      </c>
      <c r="S8564" s="3">
        <v>360</v>
      </c>
      <c r="T8564" s="3">
        <v>0.55524729045120425</v>
      </c>
      <c r="U8564" s="10">
        <f t="shared" si="401"/>
        <v>1286.5079719754403</v>
      </c>
      <c r="V8564" s="3" t="s">
        <v>197</v>
      </c>
    </row>
    <row r="8565" spans="1:22" x14ac:dyDescent="0.25">
      <c r="A8565" s="3">
        <v>1417946326</v>
      </c>
      <c r="B8565" s="11">
        <v>44662</v>
      </c>
      <c r="C8565" s="14">
        <v>43924</v>
      </c>
      <c r="D8565" s="13">
        <f t="shared" si="399"/>
        <v>44664</v>
      </c>
      <c r="E8565" s="3" t="s">
        <v>56</v>
      </c>
      <c r="F8565" s="3"/>
      <c r="G8565" s="3">
        <v>2</v>
      </c>
      <c r="H8565" s="3"/>
      <c r="I8565" s="3"/>
      <c r="J8565" s="3"/>
      <c r="K8565" t="s">
        <v>179</v>
      </c>
      <c r="L8565" s="9">
        <v>1672343</v>
      </c>
      <c r="M8565" s="3" t="s">
        <v>42</v>
      </c>
      <c r="N8565" s="3" t="s">
        <v>63</v>
      </c>
      <c r="O8565" s="3">
        <v>2384</v>
      </c>
      <c r="P8565" s="3">
        <v>40.729999999999997</v>
      </c>
      <c r="Q8565" t="s">
        <v>76</v>
      </c>
      <c r="R8565" t="str">
        <f t="shared" si="400"/>
        <v>PORT09 to PORT02</v>
      </c>
      <c r="S8565" s="3">
        <v>400</v>
      </c>
      <c r="T8565" s="3">
        <v>0.37142393742544599</v>
      </c>
      <c r="U8565" s="10">
        <f t="shared" si="401"/>
        <v>885.4746668222632</v>
      </c>
      <c r="V8565" s="3" t="s">
        <v>197</v>
      </c>
    </row>
    <row r="8566" spans="1:22" x14ac:dyDescent="0.25">
      <c r="A8566" s="3">
        <v>1417946328</v>
      </c>
      <c r="B8566" s="11">
        <v>44655</v>
      </c>
      <c r="C8566" s="14">
        <v>44279</v>
      </c>
      <c r="D8566" s="13">
        <f t="shared" si="399"/>
        <v>44657</v>
      </c>
      <c r="E8566" s="3" t="s">
        <v>59</v>
      </c>
      <c r="F8566" s="3"/>
      <c r="G8566" s="3">
        <v>3</v>
      </c>
      <c r="H8566" s="3"/>
      <c r="I8566" s="3"/>
      <c r="J8566" s="3"/>
      <c r="K8566" t="s">
        <v>189</v>
      </c>
      <c r="L8566" s="9">
        <v>1680712</v>
      </c>
      <c r="M8566" s="3" t="s">
        <v>39</v>
      </c>
      <c r="N8566" s="3" t="s">
        <v>63</v>
      </c>
      <c r="O8566" s="3">
        <v>3029</v>
      </c>
      <c r="P8566" s="3">
        <v>87.06</v>
      </c>
      <c r="Q8566" t="s">
        <v>76</v>
      </c>
      <c r="R8566" t="str">
        <f t="shared" si="400"/>
        <v>PORT09 to PORT05</v>
      </c>
      <c r="S8566" s="3">
        <v>440</v>
      </c>
      <c r="T8566" s="3">
        <v>0.42850329514821733</v>
      </c>
      <c r="U8566" s="10">
        <f t="shared" si="401"/>
        <v>1297.9364810039503</v>
      </c>
      <c r="V8566" s="3" t="s">
        <v>197</v>
      </c>
    </row>
    <row r="8567" spans="1:22" x14ac:dyDescent="0.25">
      <c r="A8567" s="3">
        <v>1417946336</v>
      </c>
      <c r="B8567" s="11">
        <v>44665</v>
      </c>
      <c r="C8567" s="14">
        <v>44059</v>
      </c>
      <c r="D8567" s="13">
        <f t="shared" si="399"/>
        <v>44667</v>
      </c>
      <c r="E8567" s="3" t="s">
        <v>56</v>
      </c>
      <c r="F8567" s="3"/>
      <c r="G8567" s="3">
        <v>2</v>
      </c>
      <c r="H8567" s="3"/>
      <c r="I8567" s="3"/>
      <c r="J8567" s="3"/>
      <c r="K8567" t="s">
        <v>186</v>
      </c>
      <c r="L8567" s="9">
        <v>1673604</v>
      </c>
      <c r="M8567" s="3" t="s">
        <v>36</v>
      </c>
      <c r="N8567" s="3" t="s">
        <v>63</v>
      </c>
      <c r="O8567" s="3">
        <v>3329</v>
      </c>
      <c r="P8567" s="3">
        <v>143.51</v>
      </c>
      <c r="Q8567" t="s">
        <v>76</v>
      </c>
      <c r="R8567" t="str">
        <f t="shared" si="400"/>
        <v>PORT09 to PORT02</v>
      </c>
      <c r="S8567" s="3">
        <v>400</v>
      </c>
      <c r="T8567" s="3">
        <v>0.56697618492956181</v>
      </c>
      <c r="U8567" s="10">
        <f t="shared" si="401"/>
        <v>1887.4637196305114</v>
      </c>
      <c r="V8567" s="3" t="s">
        <v>82</v>
      </c>
    </row>
    <row r="8568" spans="1:22" x14ac:dyDescent="0.25">
      <c r="A8568" s="3">
        <v>1417946340</v>
      </c>
      <c r="B8568" s="11">
        <v>44659</v>
      </c>
      <c r="C8568" s="14">
        <v>43765</v>
      </c>
      <c r="D8568" s="13">
        <f t="shared" si="399"/>
        <v>44661</v>
      </c>
      <c r="E8568" s="3" t="s">
        <v>58</v>
      </c>
      <c r="F8568" s="3"/>
      <c r="G8568" s="3">
        <v>2</v>
      </c>
      <c r="H8568" s="3"/>
      <c r="I8568" s="3"/>
      <c r="J8568" s="3"/>
      <c r="K8568" t="s">
        <v>185</v>
      </c>
      <c r="L8568" s="9">
        <v>1681379</v>
      </c>
      <c r="M8568" s="3" t="s">
        <v>48</v>
      </c>
      <c r="N8568" s="3" t="s">
        <v>63</v>
      </c>
      <c r="O8568" s="3">
        <v>1119</v>
      </c>
      <c r="P8568" s="3">
        <v>74.33</v>
      </c>
      <c r="Q8568" t="s">
        <v>76</v>
      </c>
      <c r="R8568" t="str">
        <f t="shared" si="400"/>
        <v>PORT09 to PORT04</v>
      </c>
      <c r="S8568" s="3">
        <v>360</v>
      </c>
      <c r="T8568" s="3">
        <v>0.46970705658151307</v>
      </c>
      <c r="U8568" s="10">
        <f t="shared" si="401"/>
        <v>525.60219631471318</v>
      </c>
      <c r="V8568" s="3" t="s">
        <v>197</v>
      </c>
    </row>
    <row r="8569" spans="1:22" x14ac:dyDescent="0.25">
      <c r="A8569" s="3">
        <v>1417946345</v>
      </c>
      <c r="B8569" s="11">
        <v>44652</v>
      </c>
      <c r="C8569" s="14">
        <v>43920</v>
      </c>
      <c r="D8569" s="13">
        <f t="shared" si="399"/>
        <v>44653</v>
      </c>
      <c r="E8569" s="3" t="s">
        <v>60</v>
      </c>
      <c r="F8569" s="3"/>
      <c r="G8569" s="3">
        <v>1</v>
      </c>
      <c r="H8569" s="3"/>
      <c r="I8569" s="3"/>
      <c r="J8569" s="3"/>
      <c r="K8569" t="s">
        <v>183</v>
      </c>
      <c r="L8569" s="9">
        <v>1690006</v>
      </c>
      <c r="M8569" s="3" t="s">
        <v>41</v>
      </c>
      <c r="N8569" s="3" t="s">
        <v>63</v>
      </c>
      <c r="O8569" s="3">
        <v>457</v>
      </c>
      <c r="P8569" s="3">
        <v>55.64</v>
      </c>
      <c r="Q8569" t="s">
        <v>76</v>
      </c>
      <c r="R8569" t="str">
        <f t="shared" si="400"/>
        <v>PORT09 to PORT06</v>
      </c>
      <c r="S8569" s="3">
        <v>250</v>
      </c>
      <c r="T8569" s="3">
        <v>0.55408809762578848</v>
      </c>
      <c r="U8569" s="10">
        <f t="shared" si="401"/>
        <v>253.21826061498533</v>
      </c>
      <c r="V8569" s="3" t="s">
        <v>197</v>
      </c>
    </row>
    <row r="8570" spans="1:22" x14ac:dyDescent="0.25">
      <c r="A8570" s="3">
        <v>1417946354</v>
      </c>
      <c r="B8570" s="11">
        <v>44654</v>
      </c>
      <c r="C8570" s="14">
        <v>43513</v>
      </c>
      <c r="D8570" s="13">
        <f t="shared" si="399"/>
        <v>44656</v>
      </c>
      <c r="E8570" s="3" t="s">
        <v>58</v>
      </c>
      <c r="F8570" s="3"/>
      <c r="G8570" s="3">
        <v>2</v>
      </c>
      <c r="H8570" s="3"/>
      <c r="I8570" s="3"/>
      <c r="J8570" s="3"/>
      <c r="K8570" t="s">
        <v>185</v>
      </c>
      <c r="L8570" s="9">
        <v>1700089</v>
      </c>
      <c r="M8570" s="3" t="s">
        <v>48</v>
      </c>
      <c r="N8570" s="3" t="s">
        <v>63</v>
      </c>
      <c r="O8570" s="3">
        <v>2921</v>
      </c>
      <c r="P8570" s="3">
        <v>106.31</v>
      </c>
      <c r="Q8570" t="s">
        <v>76</v>
      </c>
      <c r="R8570" t="str">
        <f t="shared" si="400"/>
        <v>PORT09 to PORT04</v>
      </c>
      <c r="S8570" s="3">
        <v>360</v>
      </c>
      <c r="T8570" s="3">
        <v>0.46970705658151307</v>
      </c>
      <c r="U8570" s="10">
        <f t="shared" si="401"/>
        <v>1372.0143122745997</v>
      </c>
      <c r="V8570" s="3" t="s">
        <v>82</v>
      </c>
    </row>
    <row r="8571" spans="1:22" x14ac:dyDescent="0.25">
      <c r="A8571" s="3">
        <v>1417946361</v>
      </c>
      <c r="B8571" s="11">
        <v>44665</v>
      </c>
      <c r="C8571" s="14">
        <v>44097</v>
      </c>
      <c r="D8571" s="13">
        <f t="shared" si="399"/>
        <v>44667</v>
      </c>
      <c r="E8571" s="3" t="s">
        <v>58</v>
      </c>
      <c r="F8571" s="3"/>
      <c r="G8571" s="3">
        <v>2</v>
      </c>
      <c r="H8571" s="3"/>
      <c r="I8571" s="3"/>
      <c r="J8571" s="3"/>
      <c r="K8571" t="s">
        <v>188</v>
      </c>
      <c r="L8571" s="9">
        <v>1696258</v>
      </c>
      <c r="M8571" s="3" t="s">
        <v>43</v>
      </c>
      <c r="N8571" s="3" t="s">
        <v>63</v>
      </c>
      <c r="O8571" s="3">
        <v>2519</v>
      </c>
      <c r="P8571" s="3">
        <v>78.41</v>
      </c>
      <c r="Q8571" t="s">
        <v>76</v>
      </c>
      <c r="R8571" t="str">
        <f t="shared" si="400"/>
        <v>PORT09 to PORT04</v>
      </c>
      <c r="S8571" s="3">
        <v>360</v>
      </c>
      <c r="T8571" s="3">
        <v>0.52285729919622159</v>
      </c>
      <c r="U8571" s="10">
        <f t="shared" si="401"/>
        <v>1317.0775366752821</v>
      </c>
      <c r="V8571" s="3" t="s">
        <v>197</v>
      </c>
    </row>
    <row r="8572" spans="1:22" x14ac:dyDescent="0.25">
      <c r="A8572" s="3">
        <v>1417946369</v>
      </c>
      <c r="B8572" s="11">
        <v>44665</v>
      </c>
      <c r="C8572" s="14">
        <v>44282</v>
      </c>
      <c r="D8572" s="13">
        <f t="shared" si="399"/>
        <v>44666</v>
      </c>
      <c r="E8572" s="3" t="s">
        <v>56</v>
      </c>
      <c r="F8572" s="3"/>
      <c r="G8572" s="3">
        <v>2</v>
      </c>
      <c r="H8572" s="3"/>
      <c r="I8572" s="3"/>
      <c r="J8572" s="3"/>
      <c r="K8572" t="s">
        <v>182</v>
      </c>
      <c r="L8572" s="9">
        <v>1684722</v>
      </c>
      <c r="M8572" s="3" t="s">
        <v>45</v>
      </c>
      <c r="N8572" s="3" t="s">
        <v>63</v>
      </c>
      <c r="O8572" s="3">
        <v>754</v>
      </c>
      <c r="P8572" s="3">
        <v>37.86</v>
      </c>
      <c r="Q8572" t="s">
        <v>76</v>
      </c>
      <c r="R8572" t="str">
        <f t="shared" si="400"/>
        <v>PORT09 to PORT02</v>
      </c>
      <c r="S8572" s="3">
        <v>400</v>
      </c>
      <c r="T8572" s="3">
        <v>0.49358189848294531</v>
      </c>
      <c r="U8572" s="10">
        <f t="shared" si="401"/>
        <v>372.16075145614076</v>
      </c>
      <c r="V8572" s="3" t="s">
        <v>197</v>
      </c>
    </row>
    <row r="8573" spans="1:22" x14ac:dyDescent="0.25">
      <c r="A8573" s="3">
        <v>1417946374</v>
      </c>
      <c r="B8573" s="11">
        <v>44659</v>
      </c>
      <c r="C8573" s="14">
        <v>44346</v>
      </c>
      <c r="D8573" s="13">
        <f t="shared" si="399"/>
        <v>44661</v>
      </c>
      <c r="E8573" s="3" t="s">
        <v>61</v>
      </c>
      <c r="F8573" s="3"/>
      <c r="G8573" s="3">
        <v>4</v>
      </c>
      <c r="H8573" s="3"/>
      <c r="I8573" s="3"/>
      <c r="J8573" s="3"/>
      <c r="K8573" t="s">
        <v>187</v>
      </c>
      <c r="L8573" s="9">
        <v>1700693</v>
      </c>
      <c r="M8573" s="3" t="s">
        <v>49</v>
      </c>
      <c r="N8573" s="3" t="s">
        <v>63</v>
      </c>
      <c r="O8573" s="3">
        <v>1039</v>
      </c>
      <c r="P8573" s="3">
        <v>50.22</v>
      </c>
      <c r="Q8573" t="s">
        <v>76</v>
      </c>
      <c r="R8573" t="str">
        <f t="shared" si="400"/>
        <v>PORT09 to PORT07</v>
      </c>
      <c r="S8573" s="3">
        <v>730</v>
      </c>
      <c r="T8573" s="3">
        <v>0.63432973770466661</v>
      </c>
      <c r="U8573" s="10">
        <f t="shared" si="401"/>
        <v>659.06859747514864</v>
      </c>
      <c r="V8573" s="3" t="s">
        <v>197</v>
      </c>
    </row>
    <row r="8574" spans="1:22" x14ac:dyDescent="0.25">
      <c r="A8574" s="3">
        <v>1417946384</v>
      </c>
      <c r="B8574" s="11">
        <v>44659</v>
      </c>
      <c r="C8574" s="14">
        <v>44540</v>
      </c>
      <c r="D8574" s="13">
        <f t="shared" si="399"/>
        <v>44660</v>
      </c>
      <c r="E8574" s="3" t="s">
        <v>59</v>
      </c>
      <c r="F8574" s="3"/>
      <c r="G8574" s="3">
        <v>3</v>
      </c>
      <c r="H8574" s="3"/>
      <c r="I8574" s="3"/>
      <c r="J8574" s="3"/>
      <c r="K8574" t="s">
        <v>189</v>
      </c>
      <c r="L8574" s="9">
        <v>1684649</v>
      </c>
      <c r="M8574" s="3" t="s">
        <v>39</v>
      </c>
      <c r="N8574" s="3" t="s">
        <v>63</v>
      </c>
      <c r="O8574" s="3">
        <v>919</v>
      </c>
      <c r="P8574" s="3">
        <v>99.36</v>
      </c>
      <c r="Q8574" t="s">
        <v>76</v>
      </c>
      <c r="R8574" t="str">
        <f t="shared" si="400"/>
        <v>PORT09 to PORT05</v>
      </c>
      <c r="S8574" s="3">
        <v>440</v>
      </c>
      <c r="T8574" s="3">
        <v>0.42850329514821733</v>
      </c>
      <c r="U8574" s="10">
        <f t="shared" si="401"/>
        <v>393.79452824121171</v>
      </c>
      <c r="V8574" s="3" t="s">
        <v>197</v>
      </c>
    </row>
    <row r="8575" spans="1:22" x14ac:dyDescent="0.25">
      <c r="A8575" s="3">
        <v>1417946392</v>
      </c>
      <c r="B8575" s="11">
        <v>44655</v>
      </c>
      <c r="C8575" s="14">
        <v>44105</v>
      </c>
      <c r="D8575" s="13">
        <f t="shared" si="399"/>
        <v>44656</v>
      </c>
      <c r="E8575" s="3" t="s">
        <v>56</v>
      </c>
      <c r="F8575" s="3"/>
      <c r="G8575" s="3">
        <v>2</v>
      </c>
      <c r="H8575" s="3"/>
      <c r="I8575" s="3"/>
      <c r="J8575" s="3"/>
      <c r="K8575" t="s">
        <v>186</v>
      </c>
      <c r="L8575" s="9">
        <v>1685009</v>
      </c>
      <c r="M8575" s="3" t="s">
        <v>36</v>
      </c>
      <c r="N8575" s="3" t="s">
        <v>63</v>
      </c>
      <c r="O8575" s="3">
        <v>372</v>
      </c>
      <c r="P8575" s="3">
        <v>61.34</v>
      </c>
      <c r="Q8575" t="s">
        <v>76</v>
      </c>
      <c r="R8575" t="str">
        <f t="shared" si="400"/>
        <v>PORT09 to PORT02</v>
      </c>
      <c r="S8575" s="3">
        <v>400</v>
      </c>
      <c r="T8575" s="3">
        <v>0.56697618492956181</v>
      </c>
      <c r="U8575" s="10">
        <f t="shared" si="401"/>
        <v>210.91514079379698</v>
      </c>
      <c r="V8575" s="3" t="s">
        <v>197</v>
      </c>
    </row>
    <row r="8576" spans="1:22" x14ac:dyDescent="0.25">
      <c r="A8576" s="3">
        <v>1417946401</v>
      </c>
      <c r="B8576" s="11">
        <v>44662</v>
      </c>
      <c r="C8576" s="14">
        <v>43921</v>
      </c>
      <c r="D8576" s="13">
        <f t="shared" si="399"/>
        <v>44664</v>
      </c>
      <c r="E8576" s="3" t="s">
        <v>59</v>
      </c>
      <c r="F8576" s="3"/>
      <c r="G8576" s="3">
        <v>3</v>
      </c>
      <c r="H8576" s="3"/>
      <c r="I8576" s="3"/>
      <c r="J8576" s="3"/>
      <c r="K8576" t="s">
        <v>189</v>
      </c>
      <c r="L8576" s="9">
        <v>1699946</v>
      </c>
      <c r="M8576" s="3" t="s">
        <v>39</v>
      </c>
      <c r="N8576" s="3" t="s">
        <v>63</v>
      </c>
      <c r="O8576" s="3">
        <v>3134</v>
      </c>
      <c r="P8576" s="3">
        <v>75.540000000000006</v>
      </c>
      <c r="Q8576" t="s">
        <v>76</v>
      </c>
      <c r="R8576" t="str">
        <f t="shared" si="400"/>
        <v>PORT09 to PORT05</v>
      </c>
      <c r="S8576" s="3">
        <v>440</v>
      </c>
      <c r="T8576" s="3">
        <v>0.42850329514821733</v>
      </c>
      <c r="U8576" s="10">
        <f t="shared" si="401"/>
        <v>1342.9293269945131</v>
      </c>
      <c r="V8576" s="3" t="s">
        <v>197</v>
      </c>
    </row>
    <row r="8577" spans="1:22" x14ac:dyDescent="0.25">
      <c r="A8577" s="3">
        <v>1417946406</v>
      </c>
      <c r="B8577" s="11">
        <v>44653</v>
      </c>
      <c r="C8577" s="14">
        <v>44484</v>
      </c>
      <c r="D8577" s="13">
        <f t="shared" si="399"/>
        <v>44654</v>
      </c>
      <c r="E8577" s="3" t="s">
        <v>60</v>
      </c>
      <c r="F8577" s="3"/>
      <c r="G8577" s="3">
        <v>1</v>
      </c>
      <c r="H8577" s="3"/>
      <c r="I8577" s="3"/>
      <c r="J8577" s="3"/>
      <c r="K8577" t="s">
        <v>183</v>
      </c>
      <c r="L8577" s="9">
        <v>1687191</v>
      </c>
      <c r="M8577" s="3" t="s">
        <v>41</v>
      </c>
      <c r="N8577" s="3" t="s">
        <v>63</v>
      </c>
      <c r="O8577" s="3">
        <v>512</v>
      </c>
      <c r="P8577" s="3">
        <v>16.010000000000002</v>
      </c>
      <c r="Q8577" t="s">
        <v>76</v>
      </c>
      <c r="R8577" t="str">
        <f t="shared" si="400"/>
        <v>PORT09 to PORT06</v>
      </c>
      <c r="S8577" s="3">
        <v>250</v>
      </c>
      <c r="T8577" s="3">
        <v>0.55408809762578848</v>
      </c>
      <c r="U8577" s="10">
        <f t="shared" si="401"/>
        <v>283.6931059844037</v>
      </c>
      <c r="V8577" s="3" t="s">
        <v>197</v>
      </c>
    </row>
    <row r="8578" spans="1:22" x14ac:dyDescent="0.25">
      <c r="A8578" s="3">
        <v>1417946411</v>
      </c>
      <c r="B8578" s="11">
        <v>44652</v>
      </c>
      <c r="C8578" s="14">
        <v>43480</v>
      </c>
      <c r="D8578" s="13">
        <f t="shared" ref="D8578:D8641" si="402">IF(O8578&lt;1000,B8578+1,B8578+2)</f>
        <v>44653</v>
      </c>
      <c r="E8578" s="3" t="s">
        <v>56</v>
      </c>
      <c r="F8578" s="3"/>
      <c r="G8578" s="3">
        <v>2</v>
      </c>
      <c r="H8578" s="3"/>
      <c r="I8578" s="3"/>
      <c r="J8578" s="3"/>
      <c r="K8578" t="s">
        <v>182</v>
      </c>
      <c r="L8578" s="9">
        <v>1684771</v>
      </c>
      <c r="M8578" s="3" t="s">
        <v>45</v>
      </c>
      <c r="N8578" s="3" t="s">
        <v>63</v>
      </c>
      <c r="O8578" s="3">
        <v>582</v>
      </c>
      <c r="P8578" s="3">
        <v>11.24</v>
      </c>
      <c r="Q8578" t="s">
        <v>76</v>
      </c>
      <c r="R8578" t="str">
        <f t="shared" ref="R8578:R8641" si="403">N8578&amp;" to "&amp;E8578</f>
        <v>PORT09 to PORT02</v>
      </c>
      <c r="S8578" s="3">
        <v>400</v>
      </c>
      <c r="T8578" s="3">
        <v>0.49358189848294531</v>
      </c>
      <c r="U8578" s="10">
        <f t="shared" ref="U8578:U8641" si="404">T8578*O8578</f>
        <v>287.26466491707419</v>
      </c>
      <c r="V8578" s="3" t="s">
        <v>197</v>
      </c>
    </row>
    <row r="8579" spans="1:22" x14ac:dyDescent="0.25">
      <c r="A8579" s="3">
        <v>1417946417</v>
      </c>
      <c r="B8579" s="11">
        <v>44655</v>
      </c>
      <c r="C8579" s="14">
        <v>43814</v>
      </c>
      <c r="D8579" s="13">
        <f t="shared" si="402"/>
        <v>44657</v>
      </c>
      <c r="E8579" s="3" t="s">
        <v>58</v>
      </c>
      <c r="F8579" s="3"/>
      <c r="G8579" s="3">
        <v>2</v>
      </c>
      <c r="H8579" s="3"/>
      <c r="I8579" s="3"/>
      <c r="J8579" s="3"/>
      <c r="K8579" t="s">
        <v>185</v>
      </c>
      <c r="L8579" s="9">
        <v>1691791</v>
      </c>
      <c r="M8579" s="3" t="s">
        <v>48</v>
      </c>
      <c r="N8579" s="3" t="s">
        <v>63</v>
      </c>
      <c r="O8579" s="3">
        <v>1139</v>
      </c>
      <c r="P8579" s="3">
        <v>15.18</v>
      </c>
      <c r="Q8579" t="s">
        <v>76</v>
      </c>
      <c r="R8579" t="str">
        <f t="shared" si="403"/>
        <v>PORT09 to PORT04</v>
      </c>
      <c r="S8579" s="3">
        <v>360</v>
      </c>
      <c r="T8579" s="3">
        <v>0.46970705658151307</v>
      </c>
      <c r="U8579" s="10">
        <f t="shared" si="404"/>
        <v>534.99633744634343</v>
      </c>
      <c r="V8579" s="3" t="s">
        <v>197</v>
      </c>
    </row>
    <row r="8580" spans="1:22" x14ac:dyDescent="0.25">
      <c r="A8580" s="3">
        <v>1417946422</v>
      </c>
      <c r="B8580" s="11">
        <v>44662</v>
      </c>
      <c r="C8580" s="14">
        <v>44638</v>
      </c>
      <c r="D8580" s="13">
        <f t="shared" si="402"/>
        <v>44664</v>
      </c>
      <c r="E8580" s="3" t="s">
        <v>58</v>
      </c>
      <c r="F8580" s="3"/>
      <c r="G8580" s="3">
        <v>2</v>
      </c>
      <c r="H8580" s="3"/>
      <c r="I8580" s="3"/>
      <c r="J8580" s="3"/>
      <c r="K8580" t="s">
        <v>185</v>
      </c>
      <c r="L8580" s="9">
        <v>1655985</v>
      </c>
      <c r="M8580" s="3" t="s">
        <v>48</v>
      </c>
      <c r="N8580" s="3" t="s">
        <v>63</v>
      </c>
      <c r="O8580" s="3">
        <v>2341</v>
      </c>
      <c r="P8580" s="3">
        <v>33.4</v>
      </c>
      <c r="Q8580" t="s">
        <v>76</v>
      </c>
      <c r="R8580" t="str">
        <f t="shared" si="403"/>
        <v>PORT09 to PORT04</v>
      </c>
      <c r="S8580" s="3">
        <v>360</v>
      </c>
      <c r="T8580" s="3">
        <v>0.46970705658151307</v>
      </c>
      <c r="U8580" s="10">
        <f t="shared" si="404"/>
        <v>1099.5842194573222</v>
      </c>
      <c r="V8580" s="3" t="s">
        <v>197</v>
      </c>
    </row>
    <row r="8581" spans="1:22" x14ac:dyDescent="0.25">
      <c r="A8581" s="3">
        <v>1417946431</v>
      </c>
      <c r="B8581" s="11">
        <v>44661</v>
      </c>
      <c r="C8581" s="14">
        <v>44377</v>
      </c>
      <c r="D8581" s="13">
        <f t="shared" si="402"/>
        <v>44663</v>
      </c>
      <c r="E8581" s="3" t="s">
        <v>59</v>
      </c>
      <c r="F8581" s="3"/>
      <c r="G8581" s="3">
        <v>3</v>
      </c>
      <c r="H8581" s="3"/>
      <c r="I8581" s="3"/>
      <c r="J8581" s="3"/>
      <c r="K8581" t="s">
        <v>189</v>
      </c>
      <c r="L8581" s="9">
        <v>1693699</v>
      </c>
      <c r="M8581" s="3" t="s">
        <v>39</v>
      </c>
      <c r="N8581" s="3" t="s">
        <v>63</v>
      </c>
      <c r="O8581" s="3">
        <v>2257</v>
      </c>
      <c r="P8581" s="3">
        <v>50.68</v>
      </c>
      <c r="Q8581" t="s">
        <v>76</v>
      </c>
      <c r="R8581" t="str">
        <f t="shared" si="403"/>
        <v>PORT09 to PORT05</v>
      </c>
      <c r="S8581" s="3">
        <v>440</v>
      </c>
      <c r="T8581" s="3">
        <v>0.42850329514821733</v>
      </c>
      <c r="U8581" s="10">
        <f t="shared" si="404"/>
        <v>967.13193714952649</v>
      </c>
      <c r="V8581" s="3" t="s">
        <v>197</v>
      </c>
    </row>
    <row r="8582" spans="1:22" x14ac:dyDescent="0.25">
      <c r="A8582" s="3">
        <v>1417946439</v>
      </c>
      <c r="B8582" s="11">
        <v>44661</v>
      </c>
      <c r="C8582" s="14">
        <v>43902</v>
      </c>
      <c r="D8582" s="13">
        <f t="shared" si="402"/>
        <v>44663</v>
      </c>
      <c r="E8582" s="3" t="s">
        <v>56</v>
      </c>
      <c r="F8582" s="3"/>
      <c r="G8582" s="3">
        <v>2</v>
      </c>
      <c r="H8582" s="3"/>
      <c r="I8582" s="3"/>
      <c r="J8582" s="3"/>
      <c r="K8582" t="s">
        <v>182</v>
      </c>
      <c r="L8582" s="9">
        <v>1688621</v>
      </c>
      <c r="M8582" s="3" t="s">
        <v>45</v>
      </c>
      <c r="N8582" s="3" t="s">
        <v>63</v>
      </c>
      <c r="O8582" s="3">
        <v>3285</v>
      </c>
      <c r="P8582" s="3">
        <v>177.82</v>
      </c>
      <c r="Q8582" t="s">
        <v>76</v>
      </c>
      <c r="R8582" t="str">
        <f t="shared" si="403"/>
        <v>PORT09 to PORT02</v>
      </c>
      <c r="S8582" s="3">
        <v>400</v>
      </c>
      <c r="T8582" s="3">
        <v>0.49358189848294531</v>
      </c>
      <c r="U8582" s="10">
        <f t="shared" si="404"/>
        <v>1621.4165365164754</v>
      </c>
      <c r="V8582" s="3" t="s">
        <v>82</v>
      </c>
    </row>
    <row r="8583" spans="1:22" x14ac:dyDescent="0.25">
      <c r="A8583" s="3">
        <v>1417946446</v>
      </c>
      <c r="B8583" s="11">
        <v>44659</v>
      </c>
      <c r="C8583" s="14">
        <v>43532</v>
      </c>
      <c r="D8583" s="13">
        <f t="shared" si="402"/>
        <v>44660</v>
      </c>
      <c r="E8583" s="3" t="s">
        <v>56</v>
      </c>
      <c r="F8583" s="3"/>
      <c r="G8583" s="3">
        <v>2</v>
      </c>
      <c r="H8583" s="3"/>
      <c r="I8583" s="3"/>
      <c r="J8583" s="3"/>
      <c r="K8583" t="s">
        <v>186</v>
      </c>
      <c r="L8583" s="9">
        <v>1686505</v>
      </c>
      <c r="M8583" s="3" t="s">
        <v>36</v>
      </c>
      <c r="N8583" s="3" t="s">
        <v>63</v>
      </c>
      <c r="O8583" s="3">
        <v>238</v>
      </c>
      <c r="P8583" s="3">
        <v>39.71</v>
      </c>
      <c r="Q8583" t="s">
        <v>76</v>
      </c>
      <c r="R8583" t="str">
        <f t="shared" si="403"/>
        <v>PORT09 to PORT02</v>
      </c>
      <c r="S8583" s="3">
        <v>400</v>
      </c>
      <c r="T8583" s="3">
        <v>0.56697618492956181</v>
      </c>
      <c r="U8583" s="10">
        <f t="shared" si="404"/>
        <v>134.94033201323572</v>
      </c>
      <c r="V8583" s="3" t="s">
        <v>197</v>
      </c>
    </row>
    <row r="8584" spans="1:22" x14ac:dyDescent="0.25">
      <c r="A8584" s="3">
        <v>1417946448</v>
      </c>
      <c r="B8584" s="11">
        <v>44655</v>
      </c>
      <c r="C8584" s="14">
        <v>44480</v>
      </c>
      <c r="D8584" s="13">
        <f t="shared" si="402"/>
        <v>44656</v>
      </c>
      <c r="E8584" s="3" t="s">
        <v>58</v>
      </c>
      <c r="F8584" s="3"/>
      <c r="G8584" s="3">
        <v>2</v>
      </c>
      <c r="H8584" s="3"/>
      <c r="I8584" s="3"/>
      <c r="J8584" s="3"/>
      <c r="K8584" t="s">
        <v>184</v>
      </c>
      <c r="L8584" s="9">
        <v>1682869</v>
      </c>
      <c r="M8584" s="3" t="s">
        <v>46</v>
      </c>
      <c r="N8584" s="3" t="s">
        <v>63</v>
      </c>
      <c r="O8584" s="3">
        <v>873</v>
      </c>
      <c r="P8584" s="3">
        <v>22.52</v>
      </c>
      <c r="Q8584" t="s">
        <v>76</v>
      </c>
      <c r="R8584" t="str">
        <f t="shared" si="403"/>
        <v>PORT09 to PORT04</v>
      </c>
      <c r="S8584" s="3">
        <v>360</v>
      </c>
      <c r="T8584" s="3">
        <v>0.55524729045120425</v>
      </c>
      <c r="U8584" s="10">
        <f t="shared" si="404"/>
        <v>484.73088456390133</v>
      </c>
      <c r="V8584" s="3" t="s">
        <v>197</v>
      </c>
    </row>
    <row r="8585" spans="1:22" x14ac:dyDescent="0.25">
      <c r="A8585" s="3">
        <v>1417946452</v>
      </c>
      <c r="B8585" s="11">
        <v>44660</v>
      </c>
      <c r="C8585" s="14">
        <v>44404</v>
      </c>
      <c r="D8585" s="13">
        <f t="shared" si="402"/>
        <v>44662</v>
      </c>
      <c r="E8585" s="3" t="s">
        <v>58</v>
      </c>
      <c r="F8585" s="3"/>
      <c r="G8585" s="3">
        <v>2</v>
      </c>
      <c r="H8585" s="3"/>
      <c r="I8585" s="3"/>
      <c r="J8585" s="3"/>
      <c r="K8585" t="s">
        <v>184</v>
      </c>
      <c r="L8585" s="9">
        <v>1683392</v>
      </c>
      <c r="M8585" s="3" t="s">
        <v>46</v>
      </c>
      <c r="N8585" s="3" t="s">
        <v>63</v>
      </c>
      <c r="O8585" s="3">
        <v>1880</v>
      </c>
      <c r="P8585" s="3">
        <v>128.13</v>
      </c>
      <c r="Q8585" t="s">
        <v>76</v>
      </c>
      <c r="R8585" t="str">
        <f t="shared" si="403"/>
        <v>PORT09 to PORT04</v>
      </c>
      <c r="S8585" s="3">
        <v>360</v>
      </c>
      <c r="T8585" s="3">
        <v>0.55524729045120425</v>
      </c>
      <c r="U8585" s="10">
        <f t="shared" si="404"/>
        <v>1043.8649060482639</v>
      </c>
      <c r="V8585" s="3" t="s">
        <v>82</v>
      </c>
    </row>
    <row r="8586" spans="1:22" x14ac:dyDescent="0.25">
      <c r="A8586" s="3">
        <v>1417946459</v>
      </c>
      <c r="B8586" s="11">
        <v>44665</v>
      </c>
      <c r="C8586" s="14">
        <v>44313</v>
      </c>
      <c r="D8586" s="13">
        <f t="shared" si="402"/>
        <v>44666</v>
      </c>
      <c r="E8586" s="3" t="s">
        <v>58</v>
      </c>
      <c r="F8586" s="3"/>
      <c r="G8586" s="3">
        <v>2</v>
      </c>
      <c r="H8586" s="3"/>
      <c r="I8586" s="3"/>
      <c r="J8586" s="3"/>
      <c r="K8586" t="s">
        <v>184</v>
      </c>
      <c r="L8586" s="9">
        <v>1685107</v>
      </c>
      <c r="M8586" s="3" t="s">
        <v>46</v>
      </c>
      <c r="N8586" s="3" t="s">
        <v>63</v>
      </c>
      <c r="O8586" s="3">
        <v>429</v>
      </c>
      <c r="P8586" s="3">
        <v>22.62</v>
      </c>
      <c r="Q8586" t="s">
        <v>76</v>
      </c>
      <c r="R8586" t="str">
        <f t="shared" si="403"/>
        <v>PORT09 to PORT04</v>
      </c>
      <c r="S8586" s="3">
        <v>360</v>
      </c>
      <c r="T8586" s="3">
        <v>0.55524729045120425</v>
      </c>
      <c r="U8586" s="10">
        <f t="shared" si="404"/>
        <v>238.20108760356663</v>
      </c>
      <c r="V8586" s="3" t="s">
        <v>197</v>
      </c>
    </row>
    <row r="8587" spans="1:22" x14ac:dyDescent="0.25">
      <c r="A8587" s="3">
        <v>1417946466</v>
      </c>
      <c r="B8587" s="11">
        <v>44660</v>
      </c>
      <c r="C8587" s="14">
        <v>43763</v>
      </c>
      <c r="D8587" s="13">
        <f t="shared" si="402"/>
        <v>44662</v>
      </c>
      <c r="E8587" s="3" t="s">
        <v>58</v>
      </c>
      <c r="F8587" s="3"/>
      <c r="G8587" s="3">
        <v>2</v>
      </c>
      <c r="H8587" s="3"/>
      <c r="I8587" s="3"/>
      <c r="J8587" s="3"/>
      <c r="K8587" t="s">
        <v>184</v>
      </c>
      <c r="L8587" s="9">
        <v>1688292</v>
      </c>
      <c r="M8587" s="3" t="s">
        <v>46</v>
      </c>
      <c r="N8587" s="3" t="s">
        <v>63</v>
      </c>
      <c r="O8587" s="3">
        <v>2857</v>
      </c>
      <c r="P8587" s="3">
        <v>75.28</v>
      </c>
      <c r="Q8587" t="s">
        <v>76</v>
      </c>
      <c r="R8587" t="str">
        <f t="shared" si="403"/>
        <v>PORT09 to PORT04</v>
      </c>
      <c r="S8587" s="3">
        <v>360</v>
      </c>
      <c r="T8587" s="3">
        <v>0.55524729045120425</v>
      </c>
      <c r="U8587" s="10">
        <f t="shared" si="404"/>
        <v>1586.3415088190904</v>
      </c>
      <c r="V8587" s="3" t="s">
        <v>197</v>
      </c>
    </row>
    <row r="8588" spans="1:22" x14ac:dyDescent="0.25">
      <c r="A8588" s="3">
        <v>1417946476</v>
      </c>
      <c r="B8588" s="11">
        <v>44662</v>
      </c>
      <c r="C8588" s="14">
        <v>44258</v>
      </c>
      <c r="D8588" s="13">
        <f t="shared" si="402"/>
        <v>44663</v>
      </c>
      <c r="E8588" s="3" t="s">
        <v>58</v>
      </c>
      <c r="F8588" s="3"/>
      <c r="G8588" s="3">
        <v>2</v>
      </c>
      <c r="H8588" s="3"/>
      <c r="I8588" s="3"/>
      <c r="J8588" s="3"/>
      <c r="K8588" t="s">
        <v>185</v>
      </c>
      <c r="L8588" s="9">
        <v>1691791</v>
      </c>
      <c r="M8588" s="3" t="s">
        <v>48</v>
      </c>
      <c r="N8588" s="3" t="s">
        <v>63</v>
      </c>
      <c r="O8588" s="3">
        <v>563</v>
      </c>
      <c r="P8588" s="3">
        <v>89.48</v>
      </c>
      <c r="Q8588" t="s">
        <v>76</v>
      </c>
      <c r="R8588" t="str">
        <f t="shared" si="403"/>
        <v>PORT09 to PORT04</v>
      </c>
      <c r="S8588" s="3">
        <v>360</v>
      </c>
      <c r="T8588" s="3">
        <v>0.46970705658151307</v>
      </c>
      <c r="U8588" s="10">
        <f t="shared" si="404"/>
        <v>264.44507285539186</v>
      </c>
      <c r="V8588" s="3" t="s">
        <v>197</v>
      </c>
    </row>
    <row r="8589" spans="1:22" x14ac:dyDescent="0.25">
      <c r="A8589" s="3">
        <v>1417946481</v>
      </c>
      <c r="B8589" s="11">
        <v>44655</v>
      </c>
      <c r="C8589" s="14">
        <v>43469</v>
      </c>
      <c r="D8589" s="13">
        <f t="shared" si="402"/>
        <v>44656</v>
      </c>
      <c r="E8589" s="3" t="s">
        <v>58</v>
      </c>
      <c r="F8589" s="3"/>
      <c r="G8589" s="3">
        <v>2</v>
      </c>
      <c r="H8589" s="3"/>
      <c r="I8589" s="3"/>
      <c r="J8589" s="3"/>
      <c r="K8589" t="s">
        <v>184</v>
      </c>
      <c r="L8589" s="9">
        <v>1684724</v>
      </c>
      <c r="M8589" s="3" t="s">
        <v>46</v>
      </c>
      <c r="N8589" s="3" t="s">
        <v>63</v>
      </c>
      <c r="O8589" s="3">
        <v>518</v>
      </c>
      <c r="P8589" s="3">
        <v>29.53</v>
      </c>
      <c r="Q8589" t="s">
        <v>76</v>
      </c>
      <c r="R8589" t="str">
        <f t="shared" si="403"/>
        <v>PORT09 to PORT04</v>
      </c>
      <c r="S8589" s="3">
        <v>360</v>
      </c>
      <c r="T8589" s="3">
        <v>0.55524729045120425</v>
      </c>
      <c r="U8589" s="10">
        <f t="shared" si="404"/>
        <v>287.61809645372381</v>
      </c>
      <c r="V8589" s="3" t="s">
        <v>197</v>
      </c>
    </row>
    <row r="8590" spans="1:22" x14ac:dyDescent="0.25">
      <c r="A8590" s="3">
        <v>1417946488</v>
      </c>
      <c r="B8590" s="11">
        <v>44665</v>
      </c>
      <c r="C8590" s="14">
        <v>44369</v>
      </c>
      <c r="D8590" s="13">
        <f t="shared" si="402"/>
        <v>44667</v>
      </c>
      <c r="E8590" s="3" t="s">
        <v>58</v>
      </c>
      <c r="F8590" s="3"/>
      <c r="G8590" s="3">
        <v>2</v>
      </c>
      <c r="H8590" s="3"/>
      <c r="I8590" s="3"/>
      <c r="J8590" s="3"/>
      <c r="K8590" t="s">
        <v>184</v>
      </c>
      <c r="L8590" s="9">
        <v>1682832</v>
      </c>
      <c r="M8590" s="3" t="s">
        <v>46</v>
      </c>
      <c r="N8590" s="3" t="s">
        <v>63</v>
      </c>
      <c r="O8590" s="3">
        <v>2215</v>
      </c>
      <c r="P8590" s="3">
        <v>121.22</v>
      </c>
      <c r="Q8590" t="s">
        <v>76</v>
      </c>
      <c r="R8590" t="str">
        <f t="shared" si="403"/>
        <v>PORT09 to PORT04</v>
      </c>
      <c r="S8590" s="3">
        <v>360</v>
      </c>
      <c r="T8590" s="3">
        <v>0.55524729045120425</v>
      </c>
      <c r="U8590" s="10">
        <f t="shared" si="404"/>
        <v>1229.8727483494174</v>
      </c>
      <c r="V8590" s="3" t="s">
        <v>82</v>
      </c>
    </row>
    <row r="8591" spans="1:22" x14ac:dyDescent="0.25">
      <c r="A8591" s="3">
        <v>1417946493</v>
      </c>
      <c r="B8591" s="11">
        <v>44665</v>
      </c>
      <c r="C8591" s="14">
        <v>43698</v>
      </c>
      <c r="D8591" s="13">
        <f t="shared" si="402"/>
        <v>44667</v>
      </c>
      <c r="E8591" s="3" t="s">
        <v>58</v>
      </c>
      <c r="F8591" s="3"/>
      <c r="G8591" s="3">
        <v>2</v>
      </c>
      <c r="H8591" s="3"/>
      <c r="I8591" s="3"/>
      <c r="J8591" s="3"/>
      <c r="K8591" t="s">
        <v>185</v>
      </c>
      <c r="L8591" s="9">
        <v>1685254</v>
      </c>
      <c r="M8591" s="3" t="s">
        <v>48</v>
      </c>
      <c r="N8591" s="3" t="s">
        <v>63</v>
      </c>
      <c r="O8591" s="3">
        <v>2371</v>
      </c>
      <c r="P8591" s="3">
        <v>133.33000000000001</v>
      </c>
      <c r="Q8591" t="s">
        <v>76</v>
      </c>
      <c r="R8591" t="str">
        <f t="shared" si="403"/>
        <v>PORT09 to PORT04</v>
      </c>
      <c r="S8591" s="3">
        <v>360</v>
      </c>
      <c r="T8591" s="3">
        <v>0.46970705658151307</v>
      </c>
      <c r="U8591" s="10">
        <f t="shared" si="404"/>
        <v>1113.6754311547675</v>
      </c>
      <c r="V8591" s="3" t="s">
        <v>82</v>
      </c>
    </row>
    <row r="8592" spans="1:22" x14ac:dyDescent="0.25">
      <c r="A8592" s="3">
        <v>1417946503</v>
      </c>
      <c r="B8592" s="11">
        <v>44652</v>
      </c>
      <c r="C8592" s="14">
        <v>43882</v>
      </c>
      <c r="D8592" s="13">
        <f t="shared" si="402"/>
        <v>44654</v>
      </c>
      <c r="E8592" s="3" t="s">
        <v>58</v>
      </c>
      <c r="F8592" s="3"/>
      <c r="G8592" s="3">
        <v>2</v>
      </c>
      <c r="H8592" s="3"/>
      <c r="I8592" s="3"/>
      <c r="J8592" s="3"/>
      <c r="K8592" t="s">
        <v>184</v>
      </c>
      <c r="L8592" s="9">
        <v>1682769</v>
      </c>
      <c r="M8592" s="3" t="s">
        <v>46</v>
      </c>
      <c r="N8592" s="3" t="s">
        <v>63</v>
      </c>
      <c r="O8592" s="3">
        <v>1303</v>
      </c>
      <c r="P8592" s="3">
        <v>176.4</v>
      </c>
      <c r="Q8592" t="s">
        <v>76</v>
      </c>
      <c r="R8592" t="str">
        <f t="shared" si="403"/>
        <v>PORT09 to PORT04</v>
      </c>
      <c r="S8592" s="3">
        <v>360</v>
      </c>
      <c r="T8592" s="3">
        <v>0.55524729045120425</v>
      </c>
      <c r="U8592" s="10">
        <f t="shared" si="404"/>
        <v>723.48721945791908</v>
      </c>
      <c r="V8592" s="3" t="s">
        <v>82</v>
      </c>
    </row>
    <row r="8593" spans="1:22" x14ac:dyDescent="0.25">
      <c r="A8593" s="3">
        <v>1417946506</v>
      </c>
      <c r="B8593" s="11">
        <v>44655</v>
      </c>
      <c r="C8593" s="14">
        <v>44251</v>
      </c>
      <c r="D8593" s="13">
        <f t="shared" si="402"/>
        <v>44656</v>
      </c>
      <c r="E8593" s="3" t="s">
        <v>59</v>
      </c>
      <c r="F8593" s="3"/>
      <c r="G8593" s="3">
        <v>3</v>
      </c>
      <c r="H8593" s="3"/>
      <c r="I8593" s="3"/>
      <c r="J8593" s="3"/>
      <c r="K8593" t="s">
        <v>189</v>
      </c>
      <c r="L8593" s="9">
        <v>1685603</v>
      </c>
      <c r="M8593" s="3" t="s">
        <v>39</v>
      </c>
      <c r="N8593" s="3" t="s">
        <v>63</v>
      </c>
      <c r="O8593" s="3">
        <v>327</v>
      </c>
      <c r="P8593" s="3">
        <v>15.73</v>
      </c>
      <c r="Q8593" t="s">
        <v>76</v>
      </c>
      <c r="R8593" t="str">
        <f t="shared" si="403"/>
        <v>PORT09 to PORT05</v>
      </c>
      <c r="S8593" s="3">
        <v>440</v>
      </c>
      <c r="T8593" s="3">
        <v>0.42850329514821733</v>
      </c>
      <c r="U8593" s="10">
        <f t="shared" si="404"/>
        <v>140.12057751346705</v>
      </c>
      <c r="V8593" s="3" t="s">
        <v>197</v>
      </c>
    </row>
    <row r="8594" spans="1:22" x14ac:dyDescent="0.25">
      <c r="A8594" s="3">
        <v>1417946514</v>
      </c>
      <c r="B8594" s="11">
        <v>44654</v>
      </c>
      <c r="C8594" s="14">
        <v>44312</v>
      </c>
      <c r="D8594" s="13">
        <f t="shared" si="402"/>
        <v>44655</v>
      </c>
      <c r="E8594" s="3" t="s">
        <v>58</v>
      </c>
      <c r="F8594" s="3"/>
      <c r="G8594" s="3">
        <v>2</v>
      </c>
      <c r="H8594" s="3"/>
      <c r="I8594" s="3"/>
      <c r="J8594" s="3"/>
      <c r="K8594" t="s">
        <v>185</v>
      </c>
      <c r="L8594" s="9">
        <v>1685246</v>
      </c>
      <c r="M8594" s="3" t="s">
        <v>48</v>
      </c>
      <c r="N8594" s="3" t="s">
        <v>63</v>
      </c>
      <c r="O8594" s="3">
        <v>963</v>
      </c>
      <c r="P8594" s="3">
        <v>16.059999999999999</v>
      </c>
      <c r="Q8594" t="s">
        <v>76</v>
      </c>
      <c r="R8594" t="str">
        <f t="shared" si="403"/>
        <v>PORT09 to PORT04</v>
      </c>
      <c r="S8594" s="3">
        <v>360</v>
      </c>
      <c r="T8594" s="3">
        <v>0.46970705658151307</v>
      </c>
      <c r="U8594" s="10">
        <f t="shared" si="404"/>
        <v>452.32789548799707</v>
      </c>
      <c r="V8594" s="3" t="s">
        <v>197</v>
      </c>
    </row>
    <row r="8595" spans="1:22" x14ac:dyDescent="0.25">
      <c r="A8595" s="3">
        <v>1417946520</v>
      </c>
      <c r="B8595" s="11">
        <v>44654</v>
      </c>
      <c r="C8595" s="14">
        <v>43696</v>
      </c>
      <c r="D8595" s="13">
        <f t="shared" si="402"/>
        <v>44656</v>
      </c>
      <c r="E8595" s="3" t="s">
        <v>59</v>
      </c>
      <c r="F8595" s="3"/>
      <c r="G8595" s="3">
        <v>3</v>
      </c>
      <c r="H8595" s="3"/>
      <c r="I8595" s="3"/>
      <c r="J8595" s="3"/>
      <c r="K8595" t="s">
        <v>189</v>
      </c>
      <c r="L8595" s="9">
        <v>1698128</v>
      </c>
      <c r="M8595" s="3" t="s">
        <v>39</v>
      </c>
      <c r="N8595" s="3" t="s">
        <v>63</v>
      </c>
      <c r="O8595" s="3">
        <v>1401</v>
      </c>
      <c r="P8595" s="3">
        <v>187.74</v>
      </c>
      <c r="Q8595" t="s">
        <v>76</v>
      </c>
      <c r="R8595" t="str">
        <f t="shared" si="403"/>
        <v>PORT09 to PORT05</v>
      </c>
      <c r="S8595" s="3">
        <v>440</v>
      </c>
      <c r="T8595" s="3">
        <v>0.42850329514821733</v>
      </c>
      <c r="U8595" s="10">
        <f t="shared" si="404"/>
        <v>600.3331165026525</v>
      </c>
      <c r="V8595" s="3" t="s">
        <v>82</v>
      </c>
    </row>
    <row r="8596" spans="1:22" x14ac:dyDescent="0.25">
      <c r="A8596" s="3">
        <v>1417946530</v>
      </c>
      <c r="B8596" s="11">
        <v>44661</v>
      </c>
      <c r="C8596" s="14">
        <v>44320</v>
      </c>
      <c r="D8596" s="13">
        <f t="shared" si="402"/>
        <v>44663</v>
      </c>
      <c r="E8596" s="3" t="s">
        <v>56</v>
      </c>
      <c r="F8596" s="3"/>
      <c r="G8596" s="3">
        <v>2</v>
      </c>
      <c r="H8596" s="3"/>
      <c r="I8596" s="3"/>
      <c r="J8596" s="3"/>
      <c r="K8596" t="s">
        <v>186</v>
      </c>
      <c r="L8596" s="9">
        <v>1673716</v>
      </c>
      <c r="M8596" s="3" t="s">
        <v>36</v>
      </c>
      <c r="N8596" s="3" t="s">
        <v>63</v>
      </c>
      <c r="O8596" s="3">
        <v>3396</v>
      </c>
      <c r="P8596" s="3">
        <v>85.13</v>
      </c>
      <c r="Q8596" t="s">
        <v>76</v>
      </c>
      <c r="R8596" t="str">
        <f t="shared" si="403"/>
        <v>PORT09 to PORT02</v>
      </c>
      <c r="S8596" s="3">
        <v>400</v>
      </c>
      <c r="T8596" s="3">
        <v>0.56697618492956181</v>
      </c>
      <c r="U8596" s="10">
        <f t="shared" si="404"/>
        <v>1925.4511240207919</v>
      </c>
      <c r="V8596" s="3" t="s">
        <v>197</v>
      </c>
    </row>
    <row r="8597" spans="1:22" x14ac:dyDescent="0.25">
      <c r="A8597" s="3">
        <v>1417946539</v>
      </c>
      <c r="B8597" s="11">
        <v>44665</v>
      </c>
      <c r="C8597" s="14">
        <v>43569</v>
      </c>
      <c r="D8597" s="13">
        <f t="shared" si="402"/>
        <v>44666</v>
      </c>
      <c r="E8597" s="3" t="s">
        <v>56</v>
      </c>
      <c r="F8597" s="3"/>
      <c r="G8597" s="3">
        <v>2</v>
      </c>
      <c r="H8597" s="3"/>
      <c r="I8597" s="3"/>
      <c r="J8597" s="3"/>
      <c r="K8597" t="s">
        <v>186</v>
      </c>
      <c r="L8597" s="9">
        <v>1694845</v>
      </c>
      <c r="M8597" s="3" t="s">
        <v>36</v>
      </c>
      <c r="N8597" s="3" t="s">
        <v>63</v>
      </c>
      <c r="O8597" s="3">
        <v>248</v>
      </c>
      <c r="P8597" s="3">
        <v>72.7</v>
      </c>
      <c r="Q8597" t="s">
        <v>76</v>
      </c>
      <c r="R8597" t="str">
        <f t="shared" si="403"/>
        <v>PORT09 to PORT02</v>
      </c>
      <c r="S8597" s="3">
        <v>400</v>
      </c>
      <c r="T8597" s="3">
        <v>0.56697618492956181</v>
      </c>
      <c r="U8597" s="10">
        <f t="shared" si="404"/>
        <v>140.61009386253133</v>
      </c>
      <c r="V8597" s="3" t="s">
        <v>197</v>
      </c>
    </row>
    <row r="8598" spans="1:22" x14ac:dyDescent="0.25">
      <c r="A8598" s="3">
        <v>1417946540</v>
      </c>
      <c r="B8598" s="11">
        <v>44659</v>
      </c>
      <c r="C8598" s="14">
        <v>43948</v>
      </c>
      <c r="D8598" s="13">
        <f t="shared" si="402"/>
        <v>44660</v>
      </c>
      <c r="E8598" s="3" t="s">
        <v>58</v>
      </c>
      <c r="F8598" s="3"/>
      <c r="G8598" s="3">
        <v>2</v>
      </c>
      <c r="H8598" s="3"/>
      <c r="I8598" s="3"/>
      <c r="J8598" s="3"/>
      <c r="K8598" t="s">
        <v>185</v>
      </c>
      <c r="L8598" s="9">
        <v>1685258</v>
      </c>
      <c r="M8598" s="3" t="s">
        <v>48</v>
      </c>
      <c r="N8598" s="3" t="s">
        <v>63</v>
      </c>
      <c r="O8598" s="3">
        <v>322</v>
      </c>
      <c r="P8598" s="3">
        <v>76.040000000000006</v>
      </c>
      <c r="Q8598" t="s">
        <v>76</v>
      </c>
      <c r="R8598" t="str">
        <f t="shared" si="403"/>
        <v>PORT09 to PORT04</v>
      </c>
      <c r="S8598" s="3">
        <v>360</v>
      </c>
      <c r="T8598" s="3">
        <v>0.46970705658151307</v>
      </c>
      <c r="U8598" s="10">
        <f t="shared" si="404"/>
        <v>151.24567221924721</v>
      </c>
      <c r="V8598" s="3" t="s">
        <v>197</v>
      </c>
    </row>
    <row r="8599" spans="1:22" x14ac:dyDescent="0.25">
      <c r="A8599" s="3">
        <v>1417946550</v>
      </c>
      <c r="B8599" s="11">
        <v>44660</v>
      </c>
      <c r="C8599" s="14">
        <v>43826</v>
      </c>
      <c r="D8599" s="13">
        <f t="shared" si="402"/>
        <v>44662</v>
      </c>
      <c r="E8599" s="3" t="s">
        <v>56</v>
      </c>
      <c r="F8599" s="3"/>
      <c r="G8599" s="3">
        <v>2</v>
      </c>
      <c r="H8599" s="3"/>
      <c r="I8599" s="3"/>
      <c r="J8599" s="3"/>
      <c r="K8599" t="s">
        <v>182</v>
      </c>
      <c r="L8599" s="9">
        <v>1689551</v>
      </c>
      <c r="M8599" s="3" t="s">
        <v>45</v>
      </c>
      <c r="N8599" s="3" t="s">
        <v>63</v>
      </c>
      <c r="O8599" s="3">
        <v>2442</v>
      </c>
      <c r="P8599" s="3">
        <v>157.02000000000001</v>
      </c>
      <c r="Q8599" t="s">
        <v>76</v>
      </c>
      <c r="R8599" t="str">
        <f t="shared" si="403"/>
        <v>PORT09 to PORT02</v>
      </c>
      <c r="S8599" s="3">
        <v>400</v>
      </c>
      <c r="T8599" s="3">
        <v>0.49358189848294531</v>
      </c>
      <c r="U8599" s="10">
        <f t="shared" si="404"/>
        <v>1205.3269960953526</v>
      </c>
      <c r="V8599" s="3" t="s">
        <v>82</v>
      </c>
    </row>
    <row r="8600" spans="1:22" x14ac:dyDescent="0.25">
      <c r="A8600" s="3">
        <v>1417946559</v>
      </c>
      <c r="B8600" s="11">
        <v>44655</v>
      </c>
      <c r="C8600" s="14">
        <v>44438</v>
      </c>
      <c r="D8600" s="13">
        <f t="shared" si="402"/>
        <v>44657</v>
      </c>
      <c r="E8600" s="3" t="s">
        <v>58</v>
      </c>
      <c r="F8600" s="3"/>
      <c r="G8600" s="3">
        <v>2</v>
      </c>
      <c r="H8600" s="3"/>
      <c r="I8600" s="3"/>
      <c r="J8600" s="3"/>
      <c r="K8600" t="s">
        <v>185</v>
      </c>
      <c r="L8600" s="9">
        <v>1685305</v>
      </c>
      <c r="M8600" s="3" t="s">
        <v>48</v>
      </c>
      <c r="N8600" s="3" t="s">
        <v>63</v>
      </c>
      <c r="O8600" s="3">
        <v>2695</v>
      </c>
      <c r="P8600" s="3">
        <v>50.71</v>
      </c>
      <c r="Q8600" t="s">
        <v>76</v>
      </c>
      <c r="R8600" t="str">
        <f t="shared" si="403"/>
        <v>PORT09 to PORT04</v>
      </c>
      <c r="S8600" s="3">
        <v>360</v>
      </c>
      <c r="T8600" s="3">
        <v>0.46970705658151307</v>
      </c>
      <c r="U8600" s="10">
        <f t="shared" si="404"/>
        <v>1265.8605174871777</v>
      </c>
      <c r="V8600" s="3" t="s">
        <v>197</v>
      </c>
    </row>
    <row r="8601" spans="1:22" x14ac:dyDescent="0.25">
      <c r="A8601" s="3">
        <v>1417946560</v>
      </c>
      <c r="B8601" s="11">
        <v>44653</v>
      </c>
      <c r="C8601" s="14">
        <v>44027</v>
      </c>
      <c r="D8601" s="13">
        <f t="shared" si="402"/>
        <v>44655</v>
      </c>
      <c r="E8601" s="3" t="s">
        <v>56</v>
      </c>
      <c r="F8601" s="3"/>
      <c r="G8601" s="3">
        <v>2</v>
      </c>
      <c r="H8601" s="3"/>
      <c r="I8601" s="3"/>
      <c r="J8601" s="3"/>
      <c r="K8601" t="s">
        <v>186</v>
      </c>
      <c r="L8601" s="9">
        <v>1687422</v>
      </c>
      <c r="M8601" s="3" t="s">
        <v>36</v>
      </c>
      <c r="N8601" s="3" t="s">
        <v>63</v>
      </c>
      <c r="O8601" s="3">
        <v>2402</v>
      </c>
      <c r="P8601" s="3">
        <v>42.4</v>
      </c>
      <c r="Q8601" t="s">
        <v>76</v>
      </c>
      <c r="R8601" t="str">
        <f t="shared" si="403"/>
        <v>PORT09 to PORT02</v>
      </c>
      <c r="S8601" s="3">
        <v>400</v>
      </c>
      <c r="T8601" s="3">
        <v>0.56697618492956181</v>
      </c>
      <c r="U8601" s="10">
        <f t="shared" si="404"/>
        <v>1361.8767962008076</v>
      </c>
      <c r="V8601" s="3" t="s">
        <v>197</v>
      </c>
    </row>
    <row r="8602" spans="1:22" x14ac:dyDescent="0.25">
      <c r="A8602" s="3">
        <v>1417946569</v>
      </c>
      <c r="B8602" s="11">
        <v>44660</v>
      </c>
      <c r="C8602" s="14">
        <v>44323</v>
      </c>
      <c r="D8602" s="13">
        <f t="shared" si="402"/>
        <v>44661</v>
      </c>
      <c r="E8602" s="3" t="s">
        <v>58</v>
      </c>
      <c r="F8602" s="3"/>
      <c r="G8602" s="3">
        <v>2</v>
      </c>
      <c r="H8602" s="3"/>
      <c r="I8602" s="3"/>
      <c r="J8602" s="3"/>
      <c r="K8602" t="s">
        <v>184</v>
      </c>
      <c r="L8602" s="9">
        <v>1684728</v>
      </c>
      <c r="M8602" s="3" t="s">
        <v>46</v>
      </c>
      <c r="N8602" s="3" t="s">
        <v>63</v>
      </c>
      <c r="O8602" s="3">
        <v>387</v>
      </c>
      <c r="P8602" s="3">
        <v>23.33</v>
      </c>
      <c r="Q8602" t="s">
        <v>76</v>
      </c>
      <c r="R8602" t="str">
        <f t="shared" si="403"/>
        <v>PORT09 to PORT04</v>
      </c>
      <c r="S8602" s="3">
        <v>360</v>
      </c>
      <c r="T8602" s="3">
        <v>0.55524729045120425</v>
      </c>
      <c r="U8602" s="10">
        <f t="shared" si="404"/>
        <v>214.88070140461605</v>
      </c>
      <c r="V8602" s="3" t="s">
        <v>197</v>
      </c>
    </row>
    <row r="8603" spans="1:22" x14ac:dyDescent="0.25">
      <c r="A8603" s="3">
        <v>1417946579</v>
      </c>
      <c r="B8603" s="11">
        <v>44652</v>
      </c>
      <c r="C8603" s="14">
        <v>44619</v>
      </c>
      <c r="D8603" s="13">
        <f t="shared" si="402"/>
        <v>44653</v>
      </c>
      <c r="E8603" s="3" t="s">
        <v>58</v>
      </c>
      <c r="F8603" s="3"/>
      <c r="G8603" s="3">
        <v>2</v>
      </c>
      <c r="H8603" s="3"/>
      <c r="I8603" s="3"/>
      <c r="J8603" s="3"/>
      <c r="K8603" t="s">
        <v>185</v>
      </c>
      <c r="L8603" s="9">
        <v>1653969</v>
      </c>
      <c r="M8603" s="3" t="s">
        <v>48</v>
      </c>
      <c r="N8603" s="3" t="s">
        <v>63</v>
      </c>
      <c r="O8603" s="3">
        <v>688</v>
      </c>
      <c r="P8603" s="3">
        <v>78.78</v>
      </c>
      <c r="Q8603" t="s">
        <v>76</v>
      </c>
      <c r="R8603" t="str">
        <f t="shared" si="403"/>
        <v>PORT09 to PORT04</v>
      </c>
      <c r="S8603" s="3">
        <v>360</v>
      </c>
      <c r="T8603" s="3">
        <v>0.46970705658151307</v>
      </c>
      <c r="U8603" s="10">
        <f t="shared" si="404"/>
        <v>323.15845492808097</v>
      </c>
      <c r="V8603" s="3" t="s">
        <v>197</v>
      </c>
    </row>
    <row r="8604" spans="1:22" x14ac:dyDescent="0.25">
      <c r="A8604" s="3">
        <v>1417946585</v>
      </c>
      <c r="B8604" s="11">
        <v>44665</v>
      </c>
      <c r="C8604" s="14">
        <v>43840</v>
      </c>
      <c r="D8604" s="13">
        <f t="shared" si="402"/>
        <v>44667</v>
      </c>
      <c r="E8604" s="3" t="s">
        <v>65</v>
      </c>
      <c r="F8604" s="3"/>
      <c r="G8604" s="3">
        <v>1</v>
      </c>
      <c r="H8604" s="3"/>
      <c r="I8604" s="3"/>
      <c r="J8604" s="3"/>
      <c r="K8604" t="s">
        <v>181</v>
      </c>
      <c r="L8604" s="9">
        <v>1669740</v>
      </c>
      <c r="M8604" s="3" t="s">
        <v>53</v>
      </c>
      <c r="N8604" s="3" t="s">
        <v>63</v>
      </c>
      <c r="O8604" s="3">
        <v>2525</v>
      </c>
      <c r="P8604" s="3">
        <v>74.81</v>
      </c>
      <c r="Q8604" t="s">
        <v>76</v>
      </c>
      <c r="R8604" t="str">
        <f t="shared" si="403"/>
        <v>PORT09 to PORT11</v>
      </c>
      <c r="S8604" s="3">
        <v>210</v>
      </c>
      <c r="T8604" s="3">
        <v>2.0362537598033468</v>
      </c>
      <c r="U8604" s="10">
        <f t="shared" si="404"/>
        <v>5141.5407435034504</v>
      </c>
      <c r="V8604" s="3" t="s">
        <v>197</v>
      </c>
    </row>
    <row r="8605" spans="1:22" x14ac:dyDescent="0.25">
      <c r="A8605" s="3">
        <v>1417946592</v>
      </c>
      <c r="B8605" s="11">
        <v>44653</v>
      </c>
      <c r="C8605" s="14">
        <v>44339</v>
      </c>
      <c r="D8605" s="13">
        <f t="shared" si="402"/>
        <v>44654</v>
      </c>
      <c r="E8605" s="3" t="s">
        <v>56</v>
      </c>
      <c r="F8605" s="3"/>
      <c r="G8605" s="3">
        <v>2</v>
      </c>
      <c r="H8605" s="3"/>
      <c r="I8605" s="3"/>
      <c r="J8605" s="3"/>
      <c r="K8605" t="s">
        <v>186</v>
      </c>
      <c r="L8605" s="9">
        <v>1693530</v>
      </c>
      <c r="M8605" s="3" t="s">
        <v>36</v>
      </c>
      <c r="N8605" s="3" t="s">
        <v>63</v>
      </c>
      <c r="O8605" s="3">
        <v>582</v>
      </c>
      <c r="P8605" s="3">
        <v>57.58</v>
      </c>
      <c r="Q8605" t="s">
        <v>76</v>
      </c>
      <c r="R8605" t="str">
        <f t="shared" si="403"/>
        <v>PORT09 to PORT02</v>
      </c>
      <c r="S8605" s="3">
        <v>400</v>
      </c>
      <c r="T8605" s="3">
        <v>0.56697618492956181</v>
      </c>
      <c r="U8605" s="10">
        <f t="shared" si="404"/>
        <v>329.98013962900495</v>
      </c>
      <c r="V8605" s="3" t="s">
        <v>197</v>
      </c>
    </row>
    <row r="8606" spans="1:22" x14ac:dyDescent="0.25">
      <c r="A8606" s="3">
        <v>1417946594</v>
      </c>
      <c r="B8606" s="11">
        <v>44655</v>
      </c>
      <c r="C8606" s="14">
        <v>44252</v>
      </c>
      <c r="D8606" s="13">
        <f t="shared" si="402"/>
        <v>44657</v>
      </c>
      <c r="E8606" s="3" t="s">
        <v>58</v>
      </c>
      <c r="F8606" s="3"/>
      <c r="G8606" s="3">
        <v>2</v>
      </c>
      <c r="H8606" s="3"/>
      <c r="I8606" s="3"/>
      <c r="J8606" s="3"/>
      <c r="K8606" t="s">
        <v>184</v>
      </c>
      <c r="L8606" s="9">
        <v>1689550</v>
      </c>
      <c r="M8606" s="3" t="s">
        <v>46</v>
      </c>
      <c r="N8606" s="3" t="s">
        <v>63</v>
      </c>
      <c r="O8606" s="3">
        <v>3116</v>
      </c>
      <c r="P8606" s="3">
        <v>30.42</v>
      </c>
      <c r="Q8606" t="s">
        <v>76</v>
      </c>
      <c r="R8606" t="str">
        <f t="shared" si="403"/>
        <v>PORT09 to PORT04</v>
      </c>
      <c r="S8606" s="3">
        <v>360</v>
      </c>
      <c r="T8606" s="3">
        <v>0.55524729045120425</v>
      </c>
      <c r="U8606" s="10">
        <f t="shared" si="404"/>
        <v>1730.1505570459524</v>
      </c>
      <c r="V8606" s="3" t="s">
        <v>197</v>
      </c>
    </row>
    <row r="8607" spans="1:22" x14ac:dyDescent="0.25">
      <c r="A8607" s="3">
        <v>1417946598</v>
      </c>
      <c r="B8607" s="11">
        <v>44654</v>
      </c>
      <c r="C8607" s="14">
        <v>43478</v>
      </c>
      <c r="D8607" s="13">
        <f t="shared" si="402"/>
        <v>44655</v>
      </c>
      <c r="E8607" s="3" t="s">
        <v>58</v>
      </c>
      <c r="F8607" s="3"/>
      <c r="G8607" s="3">
        <v>2</v>
      </c>
      <c r="H8607" s="3"/>
      <c r="I8607" s="3"/>
      <c r="J8607" s="3"/>
      <c r="K8607" t="s">
        <v>185</v>
      </c>
      <c r="L8607" s="9">
        <v>1691783</v>
      </c>
      <c r="M8607" s="3" t="s">
        <v>48</v>
      </c>
      <c r="N8607" s="3" t="s">
        <v>63</v>
      </c>
      <c r="O8607" s="3">
        <v>625</v>
      </c>
      <c r="P8607" s="3">
        <v>62.7</v>
      </c>
      <c r="Q8607" t="s">
        <v>76</v>
      </c>
      <c r="R8607" t="str">
        <f t="shared" si="403"/>
        <v>PORT09 to PORT04</v>
      </c>
      <c r="S8607" s="3">
        <v>360</v>
      </c>
      <c r="T8607" s="3">
        <v>0.46970705658151307</v>
      </c>
      <c r="U8607" s="10">
        <f t="shared" si="404"/>
        <v>293.56691036344569</v>
      </c>
      <c r="V8607" s="3" t="s">
        <v>197</v>
      </c>
    </row>
    <row r="8608" spans="1:22" x14ac:dyDescent="0.25">
      <c r="A8608" s="3">
        <v>1417946602</v>
      </c>
      <c r="B8608" s="11">
        <v>44660</v>
      </c>
      <c r="C8608" s="14">
        <v>44136</v>
      </c>
      <c r="D8608" s="13">
        <f t="shared" si="402"/>
        <v>44662</v>
      </c>
      <c r="E8608" s="3" t="s">
        <v>56</v>
      </c>
      <c r="F8608" s="3"/>
      <c r="G8608" s="3">
        <v>2</v>
      </c>
      <c r="H8608" s="3"/>
      <c r="I8608" s="3"/>
      <c r="J8608" s="3"/>
      <c r="K8608" t="s">
        <v>179</v>
      </c>
      <c r="L8608" s="9">
        <v>1681888</v>
      </c>
      <c r="M8608" s="3" t="s">
        <v>42</v>
      </c>
      <c r="N8608" s="3" t="s">
        <v>63</v>
      </c>
      <c r="O8608" s="3">
        <v>2953</v>
      </c>
      <c r="P8608" s="3">
        <v>89.6</v>
      </c>
      <c r="Q8608" t="s">
        <v>76</v>
      </c>
      <c r="R8608" t="str">
        <f t="shared" si="403"/>
        <v>PORT09 to PORT02</v>
      </c>
      <c r="S8608" s="3">
        <v>400</v>
      </c>
      <c r="T8608" s="3">
        <v>0.37142393742544599</v>
      </c>
      <c r="U8608" s="10">
        <f t="shared" si="404"/>
        <v>1096.8148872173419</v>
      </c>
      <c r="V8608" s="3" t="s">
        <v>197</v>
      </c>
    </row>
    <row r="8609" spans="1:22" x14ac:dyDescent="0.25">
      <c r="A8609" s="3">
        <v>1417946610</v>
      </c>
      <c r="B8609" s="11">
        <v>44658</v>
      </c>
      <c r="C8609" s="14">
        <v>44216</v>
      </c>
      <c r="D8609" s="13">
        <f t="shared" si="402"/>
        <v>44659</v>
      </c>
      <c r="E8609" s="3" t="s">
        <v>56</v>
      </c>
      <c r="F8609" s="3"/>
      <c r="G8609" s="3">
        <v>2</v>
      </c>
      <c r="H8609" s="3"/>
      <c r="I8609" s="3"/>
      <c r="J8609" s="3"/>
      <c r="K8609" t="s">
        <v>186</v>
      </c>
      <c r="L8609" s="9">
        <v>1694911</v>
      </c>
      <c r="M8609" s="3" t="s">
        <v>36</v>
      </c>
      <c r="N8609" s="3" t="s">
        <v>63</v>
      </c>
      <c r="O8609" s="3">
        <v>432</v>
      </c>
      <c r="P8609" s="3">
        <v>24.87</v>
      </c>
      <c r="Q8609" t="s">
        <v>76</v>
      </c>
      <c r="R8609" t="str">
        <f t="shared" si="403"/>
        <v>PORT09 to PORT02</v>
      </c>
      <c r="S8609" s="3">
        <v>400</v>
      </c>
      <c r="T8609" s="3">
        <v>0.56697618492956181</v>
      </c>
      <c r="U8609" s="10">
        <f t="shared" si="404"/>
        <v>244.9337118895707</v>
      </c>
      <c r="V8609" s="3" t="s">
        <v>197</v>
      </c>
    </row>
    <row r="8610" spans="1:22" x14ac:dyDescent="0.25">
      <c r="A8610" s="3">
        <v>1417946613</v>
      </c>
      <c r="B8610" s="11">
        <v>44658</v>
      </c>
      <c r="C8610" s="14">
        <v>44363</v>
      </c>
      <c r="D8610" s="13">
        <f t="shared" si="402"/>
        <v>44659</v>
      </c>
      <c r="E8610" s="3" t="s">
        <v>56</v>
      </c>
      <c r="F8610" s="3"/>
      <c r="G8610" s="3">
        <v>2</v>
      </c>
      <c r="H8610" s="3"/>
      <c r="I8610" s="3"/>
      <c r="J8610" s="3"/>
      <c r="K8610" t="s">
        <v>182</v>
      </c>
      <c r="L8610" s="9">
        <v>1683760</v>
      </c>
      <c r="M8610" s="3" t="s">
        <v>45</v>
      </c>
      <c r="N8610" s="3" t="s">
        <v>63</v>
      </c>
      <c r="O8610" s="3">
        <v>311</v>
      </c>
      <c r="P8610" s="3">
        <v>84.72</v>
      </c>
      <c r="Q8610" t="s">
        <v>76</v>
      </c>
      <c r="R8610" t="str">
        <f t="shared" si="403"/>
        <v>PORT09 to PORT02</v>
      </c>
      <c r="S8610" s="3">
        <v>400</v>
      </c>
      <c r="T8610" s="3">
        <v>0.49358189848294531</v>
      </c>
      <c r="U8610" s="10">
        <f t="shared" si="404"/>
        <v>153.503970428196</v>
      </c>
      <c r="V8610" s="3" t="s">
        <v>197</v>
      </c>
    </row>
    <row r="8611" spans="1:22" x14ac:dyDescent="0.25">
      <c r="A8611" s="3">
        <v>1417946617</v>
      </c>
      <c r="B8611" s="11">
        <v>44658</v>
      </c>
      <c r="C8611" s="14">
        <v>44257</v>
      </c>
      <c r="D8611" s="13">
        <f t="shared" si="402"/>
        <v>44659</v>
      </c>
      <c r="E8611" s="3" t="s">
        <v>59</v>
      </c>
      <c r="F8611" s="3"/>
      <c r="G8611" s="3">
        <v>3</v>
      </c>
      <c r="H8611" s="3"/>
      <c r="I8611" s="3"/>
      <c r="J8611" s="3"/>
      <c r="K8611" t="s">
        <v>189</v>
      </c>
      <c r="L8611" s="9">
        <v>1695911</v>
      </c>
      <c r="M8611" s="3" t="s">
        <v>39</v>
      </c>
      <c r="N8611" s="3" t="s">
        <v>63</v>
      </c>
      <c r="O8611" s="3">
        <v>315</v>
      </c>
      <c r="P8611" s="3">
        <v>96.51</v>
      </c>
      <c r="Q8611" t="s">
        <v>76</v>
      </c>
      <c r="R8611" t="str">
        <f t="shared" si="403"/>
        <v>PORT09 to PORT05</v>
      </c>
      <c r="S8611" s="3">
        <v>440</v>
      </c>
      <c r="T8611" s="3">
        <v>0.42850329514821733</v>
      </c>
      <c r="U8611" s="10">
        <f t="shared" si="404"/>
        <v>134.97853797168847</v>
      </c>
      <c r="V8611" s="3" t="s">
        <v>197</v>
      </c>
    </row>
    <row r="8612" spans="1:22" x14ac:dyDescent="0.25">
      <c r="A8612" s="3">
        <v>1417946625</v>
      </c>
      <c r="B8612" s="11">
        <v>44662</v>
      </c>
      <c r="C8612" s="14">
        <v>43854</v>
      </c>
      <c r="D8612" s="13">
        <f t="shared" si="402"/>
        <v>44663</v>
      </c>
      <c r="E8612" s="3" t="s">
        <v>58</v>
      </c>
      <c r="F8612" s="3"/>
      <c r="G8612" s="3">
        <v>2</v>
      </c>
      <c r="H8612" s="3"/>
      <c r="I8612" s="3"/>
      <c r="J8612" s="3"/>
      <c r="K8612" t="s">
        <v>185</v>
      </c>
      <c r="L8612" s="9">
        <v>1652887</v>
      </c>
      <c r="M8612" s="3" t="s">
        <v>48</v>
      </c>
      <c r="N8612" s="3" t="s">
        <v>63</v>
      </c>
      <c r="O8612" s="3">
        <v>409</v>
      </c>
      <c r="P8612" s="3">
        <v>81.150000000000006</v>
      </c>
      <c r="Q8612" t="s">
        <v>76</v>
      </c>
      <c r="R8612" t="str">
        <f t="shared" si="403"/>
        <v>PORT09 to PORT04</v>
      </c>
      <c r="S8612" s="3">
        <v>360</v>
      </c>
      <c r="T8612" s="3">
        <v>0.46970705658151307</v>
      </c>
      <c r="U8612" s="10">
        <f t="shared" si="404"/>
        <v>192.11018614183885</v>
      </c>
      <c r="V8612" s="3" t="s">
        <v>197</v>
      </c>
    </row>
    <row r="8613" spans="1:22" x14ac:dyDescent="0.25">
      <c r="A8613" s="3">
        <v>1417946627</v>
      </c>
      <c r="B8613" s="11">
        <v>44661</v>
      </c>
      <c r="C8613" s="14">
        <v>43831</v>
      </c>
      <c r="D8613" s="13">
        <f t="shared" si="402"/>
        <v>44662</v>
      </c>
      <c r="E8613" s="3" t="s">
        <v>56</v>
      </c>
      <c r="F8613" s="3"/>
      <c r="G8613" s="3">
        <v>2</v>
      </c>
      <c r="H8613" s="3"/>
      <c r="I8613" s="3"/>
      <c r="J8613" s="3"/>
      <c r="K8613" t="s">
        <v>186</v>
      </c>
      <c r="L8613" s="9">
        <v>1681374</v>
      </c>
      <c r="M8613" s="3" t="s">
        <v>36</v>
      </c>
      <c r="N8613" s="3" t="s">
        <v>63</v>
      </c>
      <c r="O8613" s="3">
        <v>443</v>
      </c>
      <c r="P8613" s="3">
        <v>20.23</v>
      </c>
      <c r="Q8613" t="s">
        <v>76</v>
      </c>
      <c r="R8613" t="str">
        <f t="shared" si="403"/>
        <v>PORT09 to PORT02</v>
      </c>
      <c r="S8613" s="3">
        <v>400</v>
      </c>
      <c r="T8613" s="3">
        <v>0.56697618492956181</v>
      </c>
      <c r="U8613" s="10">
        <f t="shared" si="404"/>
        <v>251.17044992379587</v>
      </c>
      <c r="V8613" s="3" t="s">
        <v>197</v>
      </c>
    </row>
    <row r="8614" spans="1:22" x14ac:dyDescent="0.25">
      <c r="A8614" s="3">
        <v>1417946636</v>
      </c>
      <c r="B8614" s="11">
        <v>44659</v>
      </c>
      <c r="C8614" s="14">
        <v>43788</v>
      </c>
      <c r="D8614" s="13">
        <f t="shared" si="402"/>
        <v>44661</v>
      </c>
      <c r="E8614" s="3" t="s">
        <v>56</v>
      </c>
      <c r="F8614" s="3"/>
      <c r="G8614" s="3">
        <v>2</v>
      </c>
      <c r="H8614" s="3"/>
      <c r="I8614" s="3"/>
      <c r="J8614" s="3"/>
      <c r="K8614" t="s">
        <v>186</v>
      </c>
      <c r="L8614" s="9">
        <v>1676009</v>
      </c>
      <c r="M8614" s="3" t="s">
        <v>36</v>
      </c>
      <c r="N8614" s="3" t="s">
        <v>63</v>
      </c>
      <c r="O8614" s="3">
        <v>1148</v>
      </c>
      <c r="P8614" s="3">
        <v>17.260000000000002</v>
      </c>
      <c r="Q8614" t="s">
        <v>76</v>
      </c>
      <c r="R8614" t="str">
        <f t="shared" si="403"/>
        <v>PORT09 to PORT02</v>
      </c>
      <c r="S8614" s="3">
        <v>400</v>
      </c>
      <c r="T8614" s="3">
        <v>0.56697618492956181</v>
      </c>
      <c r="U8614" s="10">
        <f t="shared" si="404"/>
        <v>650.88866029913697</v>
      </c>
      <c r="V8614" s="3" t="s">
        <v>197</v>
      </c>
    </row>
    <row r="8615" spans="1:22" x14ac:dyDescent="0.25">
      <c r="A8615" s="3">
        <v>1417946642</v>
      </c>
      <c r="B8615" s="11">
        <v>44661</v>
      </c>
      <c r="C8615" s="14">
        <v>43962</v>
      </c>
      <c r="D8615" s="13">
        <f t="shared" si="402"/>
        <v>44663</v>
      </c>
      <c r="E8615" s="3" t="s">
        <v>58</v>
      </c>
      <c r="F8615" s="3"/>
      <c r="G8615" s="3">
        <v>2</v>
      </c>
      <c r="H8615" s="3"/>
      <c r="I8615" s="3"/>
      <c r="J8615" s="3"/>
      <c r="K8615" t="s">
        <v>184</v>
      </c>
      <c r="L8615" s="9">
        <v>1683392</v>
      </c>
      <c r="M8615" s="3" t="s">
        <v>46</v>
      </c>
      <c r="N8615" s="3" t="s">
        <v>63</v>
      </c>
      <c r="O8615" s="3">
        <v>1472</v>
      </c>
      <c r="P8615" s="3">
        <v>34.200000000000003</v>
      </c>
      <c r="Q8615" t="s">
        <v>76</v>
      </c>
      <c r="R8615" t="str">
        <f t="shared" si="403"/>
        <v>PORT09 to PORT04</v>
      </c>
      <c r="S8615" s="3">
        <v>360</v>
      </c>
      <c r="T8615" s="3">
        <v>0.55524729045120425</v>
      </c>
      <c r="U8615" s="10">
        <f t="shared" si="404"/>
        <v>817.32401154417266</v>
      </c>
      <c r="V8615" s="3" t="s">
        <v>197</v>
      </c>
    </row>
    <row r="8616" spans="1:22" x14ac:dyDescent="0.25">
      <c r="A8616" s="3">
        <v>1417946648</v>
      </c>
      <c r="B8616" s="11">
        <v>44661</v>
      </c>
      <c r="C8616" s="14">
        <v>43621</v>
      </c>
      <c r="D8616" s="13">
        <f t="shared" si="402"/>
        <v>44662</v>
      </c>
      <c r="E8616" s="3" t="s">
        <v>56</v>
      </c>
      <c r="F8616" s="3"/>
      <c r="G8616" s="3">
        <v>2</v>
      </c>
      <c r="H8616" s="3"/>
      <c r="I8616" s="3"/>
      <c r="J8616" s="3"/>
      <c r="K8616" t="s">
        <v>186</v>
      </c>
      <c r="L8616" s="9">
        <v>1687195</v>
      </c>
      <c r="M8616" s="3" t="s">
        <v>36</v>
      </c>
      <c r="N8616" s="3" t="s">
        <v>63</v>
      </c>
      <c r="O8616" s="3">
        <v>746</v>
      </c>
      <c r="P8616" s="3">
        <v>80.12</v>
      </c>
      <c r="Q8616" t="s">
        <v>76</v>
      </c>
      <c r="R8616" t="str">
        <f t="shared" si="403"/>
        <v>PORT09 to PORT02</v>
      </c>
      <c r="S8616" s="3">
        <v>400</v>
      </c>
      <c r="T8616" s="3">
        <v>0.56697618492956181</v>
      </c>
      <c r="U8616" s="10">
        <f t="shared" si="404"/>
        <v>422.96423395745313</v>
      </c>
      <c r="V8616" s="3" t="s">
        <v>197</v>
      </c>
    </row>
    <row r="8617" spans="1:22" x14ac:dyDescent="0.25">
      <c r="A8617" s="3">
        <v>1417946655</v>
      </c>
      <c r="B8617" s="11">
        <v>44665</v>
      </c>
      <c r="C8617" s="14">
        <v>43502</v>
      </c>
      <c r="D8617" s="13">
        <f t="shared" si="402"/>
        <v>44667</v>
      </c>
      <c r="E8617" s="3" t="s">
        <v>59</v>
      </c>
      <c r="F8617" s="3"/>
      <c r="G8617" s="3">
        <v>3</v>
      </c>
      <c r="H8617" s="3"/>
      <c r="I8617" s="3"/>
      <c r="J8617" s="3"/>
      <c r="K8617" t="s">
        <v>189</v>
      </c>
      <c r="L8617" s="9">
        <v>1699949</v>
      </c>
      <c r="M8617" s="3" t="s">
        <v>39</v>
      </c>
      <c r="N8617" s="3" t="s">
        <v>63</v>
      </c>
      <c r="O8617" s="3">
        <v>2512</v>
      </c>
      <c r="P8617" s="3">
        <v>20.14</v>
      </c>
      <c r="Q8617" t="s">
        <v>76</v>
      </c>
      <c r="R8617" t="str">
        <f t="shared" si="403"/>
        <v>PORT09 to PORT05</v>
      </c>
      <c r="S8617" s="3">
        <v>440</v>
      </c>
      <c r="T8617" s="3">
        <v>0.42850329514821733</v>
      </c>
      <c r="U8617" s="10">
        <f t="shared" si="404"/>
        <v>1076.4002774123219</v>
      </c>
      <c r="V8617" s="3" t="s">
        <v>197</v>
      </c>
    </row>
    <row r="8618" spans="1:22" x14ac:dyDescent="0.25">
      <c r="A8618" s="3">
        <v>1417946664</v>
      </c>
      <c r="B8618" s="11">
        <v>44662</v>
      </c>
      <c r="C8618" s="14">
        <v>43487</v>
      </c>
      <c r="D8618" s="13">
        <f t="shared" si="402"/>
        <v>44663</v>
      </c>
      <c r="E8618" s="3" t="s">
        <v>56</v>
      </c>
      <c r="F8618" s="3"/>
      <c r="G8618" s="3">
        <v>2</v>
      </c>
      <c r="H8618" s="3"/>
      <c r="I8618" s="3"/>
      <c r="J8618" s="3"/>
      <c r="K8618" t="s">
        <v>186</v>
      </c>
      <c r="L8618" s="9">
        <v>1686705</v>
      </c>
      <c r="M8618" s="3" t="s">
        <v>36</v>
      </c>
      <c r="N8618" s="3" t="s">
        <v>63</v>
      </c>
      <c r="O8618" s="3">
        <v>221</v>
      </c>
      <c r="P8618" s="3">
        <v>69.260000000000005</v>
      </c>
      <c r="Q8618" t="s">
        <v>76</v>
      </c>
      <c r="R8618" t="str">
        <f t="shared" si="403"/>
        <v>PORT09 to PORT02</v>
      </c>
      <c r="S8618" s="3">
        <v>400</v>
      </c>
      <c r="T8618" s="3">
        <v>0.56697618492956181</v>
      </c>
      <c r="U8618" s="10">
        <f t="shared" si="404"/>
        <v>125.30173686943316</v>
      </c>
      <c r="V8618" s="3" t="s">
        <v>197</v>
      </c>
    </row>
    <row r="8619" spans="1:22" x14ac:dyDescent="0.25">
      <c r="A8619" s="3">
        <v>1417946667</v>
      </c>
      <c r="B8619" s="11">
        <v>44652</v>
      </c>
      <c r="C8619" s="14">
        <v>43593</v>
      </c>
      <c r="D8619" s="13">
        <f t="shared" si="402"/>
        <v>44653</v>
      </c>
      <c r="E8619" s="3" t="s">
        <v>58</v>
      </c>
      <c r="F8619" s="3"/>
      <c r="G8619" s="3">
        <v>2</v>
      </c>
      <c r="H8619" s="3"/>
      <c r="I8619" s="3"/>
      <c r="J8619" s="3"/>
      <c r="K8619" t="s">
        <v>185</v>
      </c>
      <c r="L8619" s="9">
        <v>1685253</v>
      </c>
      <c r="M8619" s="3" t="s">
        <v>48</v>
      </c>
      <c r="N8619" s="3" t="s">
        <v>63</v>
      </c>
      <c r="O8619" s="3">
        <v>951</v>
      </c>
      <c r="P8619" s="3">
        <v>83.21</v>
      </c>
      <c r="Q8619" t="s">
        <v>76</v>
      </c>
      <c r="R8619" t="str">
        <f t="shared" si="403"/>
        <v>PORT09 to PORT04</v>
      </c>
      <c r="S8619" s="3">
        <v>360</v>
      </c>
      <c r="T8619" s="3">
        <v>0.46970705658151307</v>
      </c>
      <c r="U8619" s="10">
        <f t="shared" si="404"/>
        <v>446.69141080901892</v>
      </c>
      <c r="V8619" s="3" t="s">
        <v>197</v>
      </c>
    </row>
    <row r="8620" spans="1:22" x14ac:dyDescent="0.25">
      <c r="A8620" s="3">
        <v>1417946676</v>
      </c>
      <c r="B8620" s="11">
        <v>44653</v>
      </c>
      <c r="C8620" s="14">
        <v>43546</v>
      </c>
      <c r="D8620" s="13">
        <f t="shared" si="402"/>
        <v>44655</v>
      </c>
      <c r="E8620" s="3" t="s">
        <v>59</v>
      </c>
      <c r="F8620" s="3"/>
      <c r="G8620" s="3">
        <v>3</v>
      </c>
      <c r="H8620" s="3"/>
      <c r="I8620" s="3"/>
      <c r="J8620" s="3"/>
      <c r="K8620" t="s">
        <v>189</v>
      </c>
      <c r="L8620" s="9">
        <v>1684773</v>
      </c>
      <c r="M8620" s="3" t="s">
        <v>39</v>
      </c>
      <c r="N8620" s="3" t="s">
        <v>63</v>
      </c>
      <c r="O8620" s="3">
        <v>1322</v>
      </c>
      <c r="P8620" s="3">
        <v>42.35</v>
      </c>
      <c r="Q8620" t="s">
        <v>76</v>
      </c>
      <c r="R8620" t="str">
        <f t="shared" si="403"/>
        <v>PORT09 to PORT05</v>
      </c>
      <c r="S8620" s="3">
        <v>440</v>
      </c>
      <c r="T8620" s="3">
        <v>0.42850329514821733</v>
      </c>
      <c r="U8620" s="10">
        <f t="shared" si="404"/>
        <v>566.48135618594335</v>
      </c>
      <c r="V8620" s="3" t="s">
        <v>197</v>
      </c>
    </row>
    <row r="8621" spans="1:22" x14ac:dyDescent="0.25">
      <c r="A8621" s="3">
        <v>1417946684</v>
      </c>
      <c r="B8621" s="11">
        <v>44654</v>
      </c>
      <c r="C8621" s="14">
        <v>44316</v>
      </c>
      <c r="D8621" s="13">
        <f t="shared" si="402"/>
        <v>44656</v>
      </c>
      <c r="E8621" s="3" t="s">
        <v>56</v>
      </c>
      <c r="F8621" s="3"/>
      <c r="G8621" s="3">
        <v>2</v>
      </c>
      <c r="H8621" s="3"/>
      <c r="I8621" s="3"/>
      <c r="J8621" s="3"/>
      <c r="K8621" t="s">
        <v>182</v>
      </c>
      <c r="L8621" s="9">
        <v>1682805</v>
      </c>
      <c r="M8621" s="3" t="s">
        <v>45</v>
      </c>
      <c r="N8621" s="3" t="s">
        <v>63</v>
      </c>
      <c r="O8621" s="3">
        <v>2619</v>
      </c>
      <c r="P8621" s="3">
        <v>197.64</v>
      </c>
      <c r="Q8621" t="s">
        <v>76</v>
      </c>
      <c r="R8621" t="str">
        <f t="shared" si="403"/>
        <v>PORT09 to PORT02</v>
      </c>
      <c r="S8621" s="3">
        <v>400</v>
      </c>
      <c r="T8621" s="3">
        <v>0.49358189848294531</v>
      </c>
      <c r="U8621" s="10">
        <f t="shared" si="404"/>
        <v>1292.6909921268339</v>
      </c>
      <c r="V8621" s="3" t="s">
        <v>82</v>
      </c>
    </row>
    <row r="8622" spans="1:22" x14ac:dyDescent="0.25">
      <c r="A8622" s="3">
        <v>1417946688</v>
      </c>
      <c r="B8622" s="11">
        <v>44662</v>
      </c>
      <c r="C8622" s="14">
        <v>44508</v>
      </c>
      <c r="D8622" s="13">
        <f t="shared" si="402"/>
        <v>44664</v>
      </c>
      <c r="E8622" s="3" t="s">
        <v>56</v>
      </c>
      <c r="F8622" s="3"/>
      <c r="G8622" s="3">
        <v>2</v>
      </c>
      <c r="H8622" s="3"/>
      <c r="I8622" s="3"/>
      <c r="J8622" s="3"/>
      <c r="K8622" t="s">
        <v>182</v>
      </c>
      <c r="L8622" s="9">
        <v>1691544</v>
      </c>
      <c r="M8622" s="3" t="s">
        <v>45</v>
      </c>
      <c r="N8622" s="3" t="s">
        <v>63</v>
      </c>
      <c r="O8622" s="3">
        <v>3399</v>
      </c>
      <c r="P8622" s="3">
        <v>38.229999999999997</v>
      </c>
      <c r="Q8622" t="s">
        <v>76</v>
      </c>
      <c r="R8622" t="str">
        <f t="shared" si="403"/>
        <v>PORT09 to PORT02</v>
      </c>
      <c r="S8622" s="3">
        <v>400</v>
      </c>
      <c r="T8622" s="3">
        <v>0.49358189848294531</v>
      </c>
      <c r="U8622" s="10">
        <f t="shared" si="404"/>
        <v>1677.6848729435312</v>
      </c>
      <c r="V8622" s="3" t="s">
        <v>197</v>
      </c>
    </row>
    <row r="8623" spans="1:22" x14ac:dyDescent="0.25">
      <c r="A8623" s="3">
        <v>1417946694</v>
      </c>
      <c r="B8623" s="11">
        <v>44653</v>
      </c>
      <c r="C8623" s="14">
        <v>43678</v>
      </c>
      <c r="D8623" s="13">
        <f t="shared" si="402"/>
        <v>44655</v>
      </c>
      <c r="E8623" s="3" t="s">
        <v>58</v>
      </c>
      <c r="F8623" s="3"/>
      <c r="G8623" s="3">
        <v>2</v>
      </c>
      <c r="H8623" s="3"/>
      <c r="I8623" s="3"/>
      <c r="J8623" s="3"/>
      <c r="K8623" t="s">
        <v>185</v>
      </c>
      <c r="L8623" s="9">
        <v>1685257</v>
      </c>
      <c r="M8623" s="3" t="s">
        <v>48</v>
      </c>
      <c r="N8623" s="3" t="s">
        <v>63</v>
      </c>
      <c r="O8623" s="3">
        <v>2033</v>
      </c>
      <c r="P8623" s="3">
        <v>101.19</v>
      </c>
      <c r="Q8623" t="s">
        <v>76</v>
      </c>
      <c r="R8623" t="str">
        <f t="shared" si="403"/>
        <v>PORT09 to PORT04</v>
      </c>
      <c r="S8623" s="3">
        <v>360</v>
      </c>
      <c r="T8623" s="3">
        <v>0.46970705658151307</v>
      </c>
      <c r="U8623" s="10">
        <f t="shared" si="404"/>
        <v>954.91444603021603</v>
      </c>
      <c r="V8623" s="3" t="s">
        <v>82</v>
      </c>
    </row>
    <row r="8624" spans="1:22" x14ac:dyDescent="0.25">
      <c r="A8624" s="3">
        <v>1417946697</v>
      </c>
      <c r="B8624" s="11">
        <v>44652</v>
      </c>
      <c r="C8624" s="14">
        <v>44154</v>
      </c>
      <c r="D8624" s="13">
        <f t="shared" si="402"/>
        <v>44653</v>
      </c>
      <c r="E8624" s="3" t="s">
        <v>58</v>
      </c>
      <c r="F8624" s="3"/>
      <c r="G8624" s="3">
        <v>2</v>
      </c>
      <c r="H8624" s="3"/>
      <c r="I8624" s="3"/>
      <c r="J8624" s="3"/>
      <c r="K8624" t="s">
        <v>184</v>
      </c>
      <c r="L8624" s="9">
        <v>1683769</v>
      </c>
      <c r="M8624" s="3" t="s">
        <v>46</v>
      </c>
      <c r="N8624" s="3" t="s">
        <v>63</v>
      </c>
      <c r="O8624" s="3">
        <v>927</v>
      </c>
      <c r="P8624" s="3">
        <v>18.3</v>
      </c>
      <c r="Q8624" t="s">
        <v>76</v>
      </c>
      <c r="R8624" t="str">
        <f t="shared" si="403"/>
        <v>PORT09 to PORT04</v>
      </c>
      <c r="S8624" s="3">
        <v>360</v>
      </c>
      <c r="T8624" s="3">
        <v>0.55524729045120425</v>
      </c>
      <c r="U8624" s="10">
        <f t="shared" si="404"/>
        <v>514.71423824826638</v>
      </c>
      <c r="V8624" s="3" t="s">
        <v>197</v>
      </c>
    </row>
    <row r="8625" spans="1:22" x14ac:dyDescent="0.25">
      <c r="A8625" s="3">
        <v>1417946698</v>
      </c>
      <c r="B8625" s="11">
        <v>44654</v>
      </c>
      <c r="C8625" s="14">
        <v>43684</v>
      </c>
      <c r="D8625" s="13">
        <f t="shared" si="402"/>
        <v>44655</v>
      </c>
      <c r="E8625" s="3" t="s">
        <v>56</v>
      </c>
      <c r="F8625" s="3"/>
      <c r="G8625" s="3">
        <v>2</v>
      </c>
      <c r="H8625" s="3"/>
      <c r="I8625" s="3"/>
      <c r="J8625" s="3"/>
      <c r="K8625" t="s">
        <v>186</v>
      </c>
      <c r="L8625" s="9">
        <v>1679951</v>
      </c>
      <c r="M8625" s="3" t="s">
        <v>36</v>
      </c>
      <c r="N8625" s="3" t="s">
        <v>63</v>
      </c>
      <c r="O8625" s="3">
        <v>375</v>
      </c>
      <c r="P8625" s="3">
        <v>94.26</v>
      </c>
      <c r="Q8625" t="s">
        <v>76</v>
      </c>
      <c r="R8625" t="str">
        <f t="shared" si="403"/>
        <v>PORT09 to PORT02</v>
      </c>
      <c r="S8625" s="3">
        <v>400</v>
      </c>
      <c r="T8625" s="3">
        <v>0.56697618492956181</v>
      </c>
      <c r="U8625" s="10">
        <f t="shared" si="404"/>
        <v>212.61606934858568</v>
      </c>
      <c r="V8625" s="3" t="s">
        <v>197</v>
      </c>
    </row>
    <row r="8626" spans="1:22" x14ac:dyDescent="0.25">
      <c r="A8626" s="3">
        <v>1417946703</v>
      </c>
      <c r="B8626" s="11">
        <v>44652</v>
      </c>
      <c r="C8626" s="14">
        <v>43527</v>
      </c>
      <c r="D8626" s="13">
        <f t="shared" si="402"/>
        <v>44653</v>
      </c>
      <c r="E8626" s="3" t="s">
        <v>65</v>
      </c>
      <c r="F8626" s="3"/>
      <c r="G8626" s="3">
        <v>1</v>
      </c>
      <c r="H8626" s="3"/>
      <c r="I8626" s="3"/>
      <c r="J8626" s="3"/>
      <c r="K8626" t="s">
        <v>181</v>
      </c>
      <c r="L8626" s="9">
        <v>1660883</v>
      </c>
      <c r="M8626" s="3" t="s">
        <v>53</v>
      </c>
      <c r="N8626" s="3" t="s">
        <v>63</v>
      </c>
      <c r="O8626" s="3">
        <v>512</v>
      </c>
      <c r="P8626" s="3">
        <v>98.77</v>
      </c>
      <c r="Q8626" t="s">
        <v>76</v>
      </c>
      <c r="R8626" t="str">
        <f t="shared" si="403"/>
        <v>PORT09 to PORT11</v>
      </c>
      <c r="S8626" s="3">
        <v>210</v>
      </c>
      <c r="T8626" s="3">
        <v>2.0362537598033468</v>
      </c>
      <c r="U8626" s="10">
        <f t="shared" si="404"/>
        <v>1042.5619250193135</v>
      </c>
      <c r="V8626" s="3" t="s">
        <v>197</v>
      </c>
    </row>
    <row r="8627" spans="1:22" x14ac:dyDescent="0.25">
      <c r="A8627" s="3">
        <v>1417946705</v>
      </c>
      <c r="B8627" s="11">
        <v>44665</v>
      </c>
      <c r="C8627" s="14">
        <v>44185</v>
      </c>
      <c r="D8627" s="13">
        <f t="shared" si="402"/>
        <v>44666</v>
      </c>
      <c r="E8627" s="3" t="s">
        <v>60</v>
      </c>
      <c r="F8627" s="3"/>
      <c r="G8627" s="3">
        <v>1</v>
      </c>
      <c r="H8627" s="3"/>
      <c r="I8627" s="3"/>
      <c r="J8627" s="3"/>
      <c r="K8627" t="s">
        <v>183</v>
      </c>
      <c r="L8627" s="9">
        <v>1683365</v>
      </c>
      <c r="M8627" s="3" t="s">
        <v>41</v>
      </c>
      <c r="N8627" s="3" t="s">
        <v>63</v>
      </c>
      <c r="O8627" s="3">
        <v>346</v>
      </c>
      <c r="P8627" s="3">
        <v>73.400000000000006</v>
      </c>
      <c r="Q8627" t="s">
        <v>76</v>
      </c>
      <c r="R8627" t="str">
        <f t="shared" si="403"/>
        <v>PORT09 to PORT06</v>
      </c>
      <c r="S8627" s="3">
        <v>250</v>
      </c>
      <c r="T8627" s="3">
        <v>0.55408809762578848</v>
      </c>
      <c r="U8627" s="10">
        <f t="shared" si="404"/>
        <v>191.71448177852281</v>
      </c>
      <c r="V8627" s="3" t="s">
        <v>197</v>
      </c>
    </row>
    <row r="8628" spans="1:22" x14ac:dyDescent="0.25">
      <c r="A8628" s="3">
        <v>1417946709</v>
      </c>
      <c r="B8628" s="11">
        <v>44659</v>
      </c>
      <c r="C8628" s="14">
        <v>44513</v>
      </c>
      <c r="D8628" s="13">
        <f t="shared" si="402"/>
        <v>44660</v>
      </c>
      <c r="E8628" s="3" t="s">
        <v>58</v>
      </c>
      <c r="F8628" s="3"/>
      <c r="G8628" s="3">
        <v>2</v>
      </c>
      <c r="H8628" s="3"/>
      <c r="I8628" s="3"/>
      <c r="J8628" s="3"/>
      <c r="K8628" t="s">
        <v>188</v>
      </c>
      <c r="L8628" s="9">
        <v>1696262</v>
      </c>
      <c r="M8628" s="3" t="s">
        <v>43</v>
      </c>
      <c r="N8628" s="3" t="s">
        <v>63</v>
      </c>
      <c r="O8628" s="3">
        <v>372</v>
      </c>
      <c r="P8628" s="3">
        <v>71.45</v>
      </c>
      <c r="Q8628" t="s">
        <v>76</v>
      </c>
      <c r="R8628" t="str">
        <f t="shared" si="403"/>
        <v>PORT09 to PORT04</v>
      </c>
      <c r="S8628" s="3">
        <v>360</v>
      </c>
      <c r="T8628" s="3">
        <v>0.52285729919622159</v>
      </c>
      <c r="U8628" s="10">
        <f t="shared" si="404"/>
        <v>194.50291530099443</v>
      </c>
      <c r="V8628" s="3" t="s">
        <v>197</v>
      </c>
    </row>
    <row r="8629" spans="1:22" x14ac:dyDescent="0.25">
      <c r="A8629" s="3">
        <v>1417946719</v>
      </c>
      <c r="B8629" s="11">
        <v>44660</v>
      </c>
      <c r="C8629" s="14">
        <v>44413</v>
      </c>
      <c r="D8629" s="13">
        <f t="shared" si="402"/>
        <v>44661</v>
      </c>
      <c r="E8629" s="3" t="s">
        <v>58</v>
      </c>
      <c r="F8629" s="3"/>
      <c r="G8629" s="3">
        <v>2</v>
      </c>
      <c r="H8629" s="3"/>
      <c r="I8629" s="3"/>
      <c r="J8629" s="3"/>
      <c r="K8629" t="s">
        <v>185</v>
      </c>
      <c r="L8629" s="9">
        <v>1685292</v>
      </c>
      <c r="M8629" s="3" t="s">
        <v>48</v>
      </c>
      <c r="N8629" s="3" t="s">
        <v>63</v>
      </c>
      <c r="O8629" s="3">
        <v>800</v>
      </c>
      <c r="P8629" s="3">
        <v>84.6</v>
      </c>
      <c r="Q8629" t="s">
        <v>76</v>
      </c>
      <c r="R8629" t="str">
        <f t="shared" si="403"/>
        <v>PORT09 to PORT04</v>
      </c>
      <c r="S8629" s="3">
        <v>360</v>
      </c>
      <c r="T8629" s="3">
        <v>0.46970705658151307</v>
      </c>
      <c r="U8629" s="10">
        <f t="shared" si="404"/>
        <v>375.76564526521048</v>
      </c>
      <c r="V8629" s="3" t="s">
        <v>197</v>
      </c>
    </row>
    <row r="8630" spans="1:22" x14ac:dyDescent="0.25">
      <c r="A8630" s="3">
        <v>1417946725</v>
      </c>
      <c r="B8630" s="11">
        <v>44662</v>
      </c>
      <c r="C8630" s="14">
        <v>43965</v>
      </c>
      <c r="D8630" s="13">
        <f t="shared" si="402"/>
        <v>44664</v>
      </c>
      <c r="E8630" s="3" t="s">
        <v>56</v>
      </c>
      <c r="F8630" s="3"/>
      <c r="G8630" s="3">
        <v>2</v>
      </c>
      <c r="H8630" s="3"/>
      <c r="I8630" s="3"/>
      <c r="J8630" s="3"/>
      <c r="K8630" t="s">
        <v>186</v>
      </c>
      <c r="L8630" s="9">
        <v>1695766</v>
      </c>
      <c r="M8630" s="3" t="s">
        <v>36</v>
      </c>
      <c r="N8630" s="3" t="s">
        <v>63</v>
      </c>
      <c r="O8630" s="3">
        <v>1410</v>
      </c>
      <c r="P8630" s="3">
        <v>19.53</v>
      </c>
      <c r="Q8630" t="s">
        <v>76</v>
      </c>
      <c r="R8630" t="str">
        <f t="shared" si="403"/>
        <v>PORT09 to PORT02</v>
      </c>
      <c r="S8630" s="3">
        <v>400</v>
      </c>
      <c r="T8630" s="3">
        <v>0.56697618492956181</v>
      </c>
      <c r="U8630" s="10">
        <f t="shared" si="404"/>
        <v>799.43642075068215</v>
      </c>
      <c r="V8630" s="3" t="s">
        <v>197</v>
      </c>
    </row>
    <row r="8631" spans="1:22" x14ac:dyDescent="0.25">
      <c r="A8631" s="3">
        <v>1417946730</v>
      </c>
      <c r="B8631" s="11">
        <v>44665</v>
      </c>
      <c r="C8631" s="14">
        <v>43563</v>
      </c>
      <c r="D8631" s="13">
        <f t="shared" si="402"/>
        <v>44666</v>
      </c>
      <c r="E8631" s="3" t="s">
        <v>56</v>
      </c>
      <c r="F8631" s="3"/>
      <c r="G8631" s="3">
        <v>2</v>
      </c>
      <c r="H8631" s="3"/>
      <c r="I8631" s="3"/>
      <c r="J8631" s="3"/>
      <c r="K8631" t="s">
        <v>186</v>
      </c>
      <c r="L8631" s="9">
        <v>1694560</v>
      </c>
      <c r="M8631" s="3" t="s">
        <v>36</v>
      </c>
      <c r="N8631" s="3" t="s">
        <v>63</v>
      </c>
      <c r="O8631" s="3">
        <v>750</v>
      </c>
      <c r="P8631" s="3">
        <v>88.18</v>
      </c>
      <c r="Q8631" t="s">
        <v>76</v>
      </c>
      <c r="R8631" t="str">
        <f t="shared" si="403"/>
        <v>PORT09 to PORT02</v>
      </c>
      <c r="S8631" s="3">
        <v>400</v>
      </c>
      <c r="T8631" s="3">
        <v>0.56697618492956181</v>
      </c>
      <c r="U8631" s="10">
        <f t="shared" si="404"/>
        <v>425.23213869717137</v>
      </c>
      <c r="V8631" s="3" t="s">
        <v>197</v>
      </c>
    </row>
    <row r="8632" spans="1:22" x14ac:dyDescent="0.25">
      <c r="A8632" s="3">
        <v>1417946734</v>
      </c>
      <c r="B8632" s="11">
        <v>44665</v>
      </c>
      <c r="C8632" s="14">
        <v>43923</v>
      </c>
      <c r="D8632" s="13">
        <f t="shared" si="402"/>
        <v>44666</v>
      </c>
      <c r="E8632" s="3" t="s">
        <v>56</v>
      </c>
      <c r="F8632" s="3"/>
      <c r="G8632" s="3">
        <v>2</v>
      </c>
      <c r="H8632" s="3"/>
      <c r="I8632" s="3"/>
      <c r="J8632" s="3"/>
      <c r="K8632" t="s">
        <v>186</v>
      </c>
      <c r="L8632" s="9">
        <v>1690372</v>
      </c>
      <c r="M8632" s="3" t="s">
        <v>36</v>
      </c>
      <c r="N8632" s="3" t="s">
        <v>63</v>
      </c>
      <c r="O8632" s="3">
        <v>623</v>
      </c>
      <c r="P8632" s="3">
        <v>43.15</v>
      </c>
      <c r="Q8632" t="s">
        <v>76</v>
      </c>
      <c r="R8632" t="str">
        <f t="shared" si="403"/>
        <v>PORT09 to PORT02</v>
      </c>
      <c r="S8632" s="3">
        <v>400</v>
      </c>
      <c r="T8632" s="3">
        <v>0.56697618492956181</v>
      </c>
      <c r="U8632" s="10">
        <f t="shared" si="404"/>
        <v>353.22616321111701</v>
      </c>
      <c r="V8632" s="3" t="s">
        <v>197</v>
      </c>
    </row>
    <row r="8633" spans="1:22" x14ac:dyDescent="0.25">
      <c r="A8633" s="3">
        <v>1417946743</v>
      </c>
      <c r="B8633" s="11">
        <v>44653</v>
      </c>
      <c r="C8633" s="14">
        <v>43847</v>
      </c>
      <c r="D8633" s="13">
        <f t="shared" si="402"/>
        <v>44654</v>
      </c>
      <c r="E8633" s="3" t="s">
        <v>56</v>
      </c>
      <c r="F8633" s="3"/>
      <c r="G8633" s="3">
        <v>2</v>
      </c>
      <c r="H8633" s="3"/>
      <c r="I8633" s="3"/>
      <c r="J8633" s="3"/>
      <c r="K8633" t="s">
        <v>186</v>
      </c>
      <c r="L8633" s="9">
        <v>1688881</v>
      </c>
      <c r="M8633" s="3" t="s">
        <v>36</v>
      </c>
      <c r="N8633" s="3" t="s">
        <v>63</v>
      </c>
      <c r="O8633" s="3">
        <v>472</v>
      </c>
      <c r="P8633" s="3">
        <v>80.099999999999994</v>
      </c>
      <c r="Q8633" t="s">
        <v>76</v>
      </c>
      <c r="R8633" t="str">
        <f t="shared" si="403"/>
        <v>PORT09 to PORT02</v>
      </c>
      <c r="S8633" s="3">
        <v>400</v>
      </c>
      <c r="T8633" s="3">
        <v>0.56697618492956181</v>
      </c>
      <c r="U8633" s="10">
        <f t="shared" si="404"/>
        <v>267.6127592867532</v>
      </c>
      <c r="V8633" s="3" t="s">
        <v>197</v>
      </c>
    </row>
    <row r="8634" spans="1:22" x14ac:dyDescent="0.25">
      <c r="A8634" s="3">
        <v>1417946748</v>
      </c>
      <c r="B8634" s="11">
        <v>44655</v>
      </c>
      <c r="C8634" s="14">
        <v>44059</v>
      </c>
      <c r="D8634" s="13">
        <f t="shared" si="402"/>
        <v>44657</v>
      </c>
      <c r="E8634" s="3" t="s">
        <v>58</v>
      </c>
      <c r="F8634" s="3"/>
      <c r="G8634" s="3">
        <v>2</v>
      </c>
      <c r="H8634" s="3"/>
      <c r="I8634" s="3"/>
      <c r="J8634" s="3"/>
      <c r="K8634" t="s">
        <v>184</v>
      </c>
      <c r="L8634" s="9">
        <v>1683432</v>
      </c>
      <c r="M8634" s="3" t="s">
        <v>46</v>
      </c>
      <c r="N8634" s="3" t="s">
        <v>63</v>
      </c>
      <c r="O8634" s="3">
        <v>1959</v>
      </c>
      <c r="P8634" s="3">
        <v>1180.26</v>
      </c>
      <c r="Q8634" t="s">
        <v>76</v>
      </c>
      <c r="R8634" t="str">
        <f t="shared" si="403"/>
        <v>PORT09 to PORT04</v>
      </c>
      <c r="S8634" s="3">
        <v>360</v>
      </c>
      <c r="T8634" s="3">
        <v>0.55524729045120425</v>
      </c>
      <c r="U8634" s="10">
        <f t="shared" si="404"/>
        <v>1087.7294419939092</v>
      </c>
      <c r="V8634" s="3" t="s">
        <v>79</v>
      </c>
    </row>
    <row r="8635" spans="1:22" x14ac:dyDescent="0.25">
      <c r="A8635" s="3">
        <v>1417946754</v>
      </c>
      <c r="B8635" s="11">
        <v>44661</v>
      </c>
      <c r="C8635" s="14">
        <v>44501</v>
      </c>
      <c r="D8635" s="13">
        <f t="shared" si="402"/>
        <v>44662</v>
      </c>
      <c r="E8635" s="3" t="s">
        <v>59</v>
      </c>
      <c r="F8635" s="3"/>
      <c r="G8635" s="3">
        <v>3</v>
      </c>
      <c r="H8635" s="3"/>
      <c r="I8635" s="3"/>
      <c r="J8635" s="3"/>
      <c r="K8635" t="s">
        <v>189</v>
      </c>
      <c r="L8635" s="9">
        <v>1686215</v>
      </c>
      <c r="M8635" s="3" t="s">
        <v>39</v>
      </c>
      <c r="N8635" s="3" t="s">
        <v>63</v>
      </c>
      <c r="O8635" s="3">
        <v>911</v>
      </c>
      <c r="P8635" s="3">
        <v>30.35</v>
      </c>
      <c r="Q8635" t="s">
        <v>76</v>
      </c>
      <c r="R8635" t="str">
        <f t="shared" si="403"/>
        <v>PORT09 to PORT05</v>
      </c>
      <c r="S8635" s="3">
        <v>440</v>
      </c>
      <c r="T8635" s="3">
        <v>0.42850329514821733</v>
      </c>
      <c r="U8635" s="10">
        <f t="shared" si="404"/>
        <v>390.36650188002596</v>
      </c>
      <c r="V8635" s="3" t="s">
        <v>197</v>
      </c>
    </row>
    <row r="8636" spans="1:22" x14ac:dyDescent="0.25">
      <c r="A8636" s="3">
        <v>1417946764</v>
      </c>
      <c r="B8636" s="11">
        <v>44660</v>
      </c>
      <c r="C8636" s="14">
        <v>44219</v>
      </c>
      <c r="D8636" s="13">
        <f t="shared" si="402"/>
        <v>44661</v>
      </c>
      <c r="E8636" s="3" t="s">
        <v>60</v>
      </c>
      <c r="F8636" s="3"/>
      <c r="G8636" s="3">
        <v>1</v>
      </c>
      <c r="H8636" s="3"/>
      <c r="I8636" s="3"/>
      <c r="J8636" s="3"/>
      <c r="K8636" t="s">
        <v>183</v>
      </c>
      <c r="L8636" s="9">
        <v>1684728</v>
      </c>
      <c r="M8636" s="3" t="s">
        <v>41</v>
      </c>
      <c r="N8636" s="3" t="s">
        <v>63</v>
      </c>
      <c r="O8636" s="3">
        <v>318</v>
      </c>
      <c r="P8636" s="3">
        <v>93.04</v>
      </c>
      <c r="Q8636" t="s">
        <v>76</v>
      </c>
      <c r="R8636" t="str">
        <f t="shared" si="403"/>
        <v>PORT09 to PORT06</v>
      </c>
      <c r="S8636" s="3">
        <v>250</v>
      </c>
      <c r="T8636" s="3">
        <v>0.55408809762578848</v>
      </c>
      <c r="U8636" s="10">
        <f t="shared" si="404"/>
        <v>176.20001504500073</v>
      </c>
      <c r="V8636" s="3" t="s">
        <v>197</v>
      </c>
    </row>
    <row r="8637" spans="1:22" x14ac:dyDescent="0.25">
      <c r="A8637" s="3">
        <v>1417946766</v>
      </c>
      <c r="B8637" s="11">
        <v>44665</v>
      </c>
      <c r="C8637" s="14">
        <v>43956</v>
      </c>
      <c r="D8637" s="13">
        <f t="shared" si="402"/>
        <v>44667</v>
      </c>
      <c r="E8637" s="3" t="s">
        <v>58</v>
      </c>
      <c r="F8637" s="3"/>
      <c r="G8637" s="3">
        <v>2</v>
      </c>
      <c r="H8637" s="3"/>
      <c r="I8637" s="3"/>
      <c r="J8637" s="3"/>
      <c r="K8637" t="s">
        <v>185</v>
      </c>
      <c r="L8637" s="9">
        <v>1685270</v>
      </c>
      <c r="M8637" s="3" t="s">
        <v>48</v>
      </c>
      <c r="N8637" s="3" t="s">
        <v>63</v>
      </c>
      <c r="O8637" s="3">
        <v>1511</v>
      </c>
      <c r="P8637" s="3">
        <v>10.54</v>
      </c>
      <c r="Q8637" t="s">
        <v>76</v>
      </c>
      <c r="R8637" t="str">
        <f t="shared" si="403"/>
        <v>PORT09 to PORT04</v>
      </c>
      <c r="S8637" s="3">
        <v>360</v>
      </c>
      <c r="T8637" s="3">
        <v>0.46970705658151307</v>
      </c>
      <c r="U8637" s="10">
        <f t="shared" si="404"/>
        <v>709.72736249466629</v>
      </c>
      <c r="V8637" s="3" t="s">
        <v>197</v>
      </c>
    </row>
    <row r="8638" spans="1:22" x14ac:dyDescent="0.25">
      <c r="A8638" s="3">
        <v>1417946776</v>
      </c>
      <c r="B8638" s="11">
        <v>44654</v>
      </c>
      <c r="C8638" s="14">
        <v>43647</v>
      </c>
      <c r="D8638" s="13">
        <f t="shared" si="402"/>
        <v>44655</v>
      </c>
      <c r="E8638" s="3" t="s">
        <v>56</v>
      </c>
      <c r="F8638" s="3"/>
      <c r="G8638" s="3">
        <v>2</v>
      </c>
      <c r="H8638" s="3"/>
      <c r="I8638" s="3"/>
      <c r="J8638" s="3"/>
      <c r="K8638" t="s">
        <v>186</v>
      </c>
      <c r="L8638" s="9">
        <v>1673604</v>
      </c>
      <c r="M8638" s="3" t="s">
        <v>36</v>
      </c>
      <c r="N8638" s="3" t="s">
        <v>63</v>
      </c>
      <c r="O8638" s="3">
        <v>401</v>
      </c>
      <c r="P8638" s="3">
        <v>55.34</v>
      </c>
      <c r="Q8638" t="s">
        <v>76</v>
      </c>
      <c r="R8638" t="str">
        <f t="shared" si="403"/>
        <v>PORT09 to PORT02</v>
      </c>
      <c r="S8638" s="3">
        <v>400</v>
      </c>
      <c r="T8638" s="3">
        <v>0.56697618492956181</v>
      </c>
      <c r="U8638" s="10">
        <f t="shared" si="404"/>
        <v>227.35745015675428</v>
      </c>
      <c r="V8638" s="3" t="s">
        <v>197</v>
      </c>
    </row>
    <row r="8639" spans="1:22" x14ac:dyDescent="0.25">
      <c r="A8639" s="3">
        <v>1417946782</v>
      </c>
      <c r="B8639" s="11">
        <v>44655</v>
      </c>
      <c r="C8639" s="14">
        <v>44476</v>
      </c>
      <c r="D8639" s="13">
        <f t="shared" si="402"/>
        <v>44656</v>
      </c>
      <c r="E8639" s="3" t="s">
        <v>56</v>
      </c>
      <c r="F8639" s="3"/>
      <c r="G8639" s="3">
        <v>2</v>
      </c>
      <c r="H8639" s="3"/>
      <c r="I8639" s="3"/>
      <c r="J8639" s="3"/>
      <c r="K8639" t="s">
        <v>182</v>
      </c>
      <c r="L8639" s="9">
        <v>1689549</v>
      </c>
      <c r="M8639" s="3" t="s">
        <v>45</v>
      </c>
      <c r="N8639" s="3" t="s">
        <v>63</v>
      </c>
      <c r="O8639" s="3">
        <v>245</v>
      </c>
      <c r="P8639" s="3">
        <v>21.06</v>
      </c>
      <c r="Q8639" t="s">
        <v>76</v>
      </c>
      <c r="R8639" t="str">
        <f t="shared" si="403"/>
        <v>PORT09 to PORT02</v>
      </c>
      <c r="S8639" s="3">
        <v>400</v>
      </c>
      <c r="T8639" s="3">
        <v>0.49358189848294531</v>
      </c>
      <c r="U8639" s="10">
        <f t="shared" si="404"/>
        <v>120.9275651283216</v>
      </c>
      <c r="V8639" s="3" t="s">
        <v>197</v>
      </c>
    </row>
    <row r="8640" spans="1:22" x14ac:dyDescent="0.25">
      <c r="A8640" s="3">
        <v>1417946787</v>
      </c>
      <c r="B8640" s="11">
        <v>44655</v>
      </c>
      <c r="C8640" s="14">
        <v>44559</v>
      </c>
      <c r="D8640" s="13">
        <f t="shared" si="402"/>
        <v>44656</v>
      </c>
      <c r="E8640" s="3" t="s">
        <v>56</v>
      </c>
      <c r="F8640" s="3"/>
      <c r="G8640" s="3">
        <v>2</v>
      </c>
      <c r="H8640" s="3"/>
      <c r="I8640" s="3"/>
      <c r="J8640" s="3"/>
      <c r="K8640" t="s">
        <v>186</v>
      </c>
      <c r="L8640" s="9">
        <v>1697524</v>
      </c>
      <c r="M8640" s="3" t="s">
        <v>36</v>
      </c>
      <c r="N8640" s="3" t="s">
        <v>63</v>
      </c>
      <c r="O8640" s="3">
        <v>600</v>
      </c>
      <c r="P8640" s="3">
        <v>76.11</v>
      </c>
      <c r="Q8640" t="s">
        <v>76</v>
      </c>
      <c r="R8640" t="str">
        <f t="shared" si="403"/>
        <v>PORT09 to PORT02</v>
      </c>
      <c r="S8640" s="3">
        <v>400</v>
      </c>
      <c r="T8640" s="3">
        <v>0.56697618492956181</v>
      </c>
      <c r="U8640" s="10">
        <f t="shared" si="404"/>
        <v>340.18571095773711</v>
      </c>
      <c r="V8640" s="3" t="s">
        <v>197</v>
      </c>
    </row>
    <row r="8641" spans="1:22" x14ac:dyDescent="0.25">
      <c r="A8641" s="3">
        <v>1417946797</v>
      </c>
      <c r="B8641" s="11">
        <v>44655</v>
      </c>
      <c r="C8641" s="14">
        <v>43805</v>
      </c>
      <c r="D8641" s="13">
        <f t="shared" si="402"/>
        <v>44657</v>
      </c>
      <c r="E8641" s="3" t="s">
        <v>59</v>
      </c>
      <c r="F8641" s="3"/>
      <c r="G8641" s="3">
        <v>3</v>
      </c>
      <c r="H8641" s="3"/>
      <c r="I8641" s="3"/>
      <c r="J8641" s="3"/>
      <c r="K8641" t="s">
        <v>189</v>
      </c>
      <c r="L8641" s="9">
        <v>1688092</v>
      </c>
      <c r="M8641" s="3" t="s">
        <v>39</v>
      </c>
      <c r="N8641" s="3" t="s">
        <v>63</v>
      </c>
      <c r="O8641" s="3">
        <v>1648</v>
      </c>
      <c r="P8641" s="3">
        <v>64.2</v>
      </c>
      <c r="Q8641" t="s">
        <v>76</v>
      </c>
      <c r="R8641" t="str">
        <f t="shared" si="403"/>
        <v>PORT09 to PORT05</v>
      </c>
      <c r="S8641" s="3">
        <v>440</v>
      </c>
      <c r="T8641" s="3">
        <v>0.42850329514821733</v>
      </c>
      <c r="U8641" s="10">
        <f t="shared" si="404"/>
        <v>706.17343040426215</v>
      </c>
      <c r="V8641" s="3" t="s">
        <v>197</v>
      </c>
    </row>
    <row r="8642" spans="1:22" x14ac:dyDescent="0.25">
      <c r="A8642" s="3">
        <v>1417946806</v>
      </c>
      <c r="B8642" s="11">
        <v>44665</v>
      </c>
      <c r="C8642" s="14">
        <v>44435</v>
      </c>
      <c r="D8642" s="13">
        <f t="shared" ref="D8642:D8705" si="405">IF(O8642&lt;1000,B8642+1,B8642+2)</f>
        <v>44667</v>
      </c>
      <c r="E8642" s="3" t="s">
        <v>58</v>
      </c>
      <c r="F8642" s="3"/>
      <c r="G8642" s="3">
        <v>2</v>
      </c>
      <c r="H8642" s="3"/>
      <c r="I8642" s="3"/>
      <c r="J8642" s="3"/>
      <c r="K8642" t="s">
        <v>185</v>
      </c>
      <c r="L8642" s="9">
        <v>1685290</v>
      </c>
      <c r="M8642" s="3" t="s">
        <v>48</v>
      </c>
      <c r="N8642" s="3" t="s">
        <v>63</v>
      </c>
      <c r="O8642" s="3">
        <v>1102</v>
      </c>
      <c r="P8642" s="3">
        <v>47.03</v>
      </c>
      <c r="Q8642" t="s">
        <v>76</v>
      </c>
      <c r="R8642" t="str">
        <f t="shared" ref="R8642:R8705" si="406">N8642&amp;" to "&amp;E8642</f>
        <v>PORT09 to PORT04</v>
      </c>
      <c r="S8642" s="3">
        <v>360</v>
      </c>
      <c r="T8642" s="3">
        <v>0.46970705658151307</v>
      </c>
      <c r="U8642" s="10">
        <f t="shared" ref="U8642:U8705" si="407">T8642*O8642</f>
        <v>517.61717635282741</v>
      </c>
      <c r="V8642" s="3" t="s">
        <v>197</v>
      </c>
    </row>
    <row r="8643" spans="1:22" x14ac:dyDescent="0.25">
      <c r="A8643" s="3">
        <v>1417946809</v>
      </c>
      <c r="B8643" s="11">
        <v>44655</v>
      </c>
      <c r="C8643" s="14">
        <v>44450</v>
      </c>
      <c r="D8643" s="13">
        <f t="shared" si="405"/>
        <v>44657</v>
      </c>
      <c r="E8643" s="3" t="s">
        <v>56</v>
      </c>
      <c r="F8643" s="3"/>
      <c r="G8643" s="3">
        <v>2</v>
      </c>
      <c r="H8643" s="3"/>
      <c r="I8643" s="3"/>
      <c r="J8643" s="3"/>
      <c r="K8643" t="s">
        <v>186</v>
      </c>
      <c r="L8643" s="9">
        <v>1697428</v>
      </c>
      <c r="M8643" s="3" t="s">
        <v>36</v>
      </c>
      <c r="N8643" s="3" t="s">
        <v>63</v>
      </c>
      <c r="O8643" s="3">
        <v>1103</v>
      </c>
      <c r="P8643" s="3">
        <v>61.87</v>
      </c>
      <c r="Q8643" t="s">
        <v>76</v>
      </c>
      <c r="R8643" t="str">
        <f t="shared" si="406"/>
        <v>PORT09 to PORT02</v>
      </c>
      <c r="S8643" s="3">
        <v>400</v>
      </c>
      <c r="T8643" s="3">
        <v>0.56697618492956181</v>
      </c>
      <c r="U8643" s="10">
        <f t="shared" si="407"/>
        <v>625.37473197730662</v>
      </c>
      <c r="V8643" s="3" t="s">
        <v>197</v>
      </c>
    </row>
    <row r="8644" spans="1:22" x14ac:dyDescent="0.25">
      <c r="A8644" s="3">
        <v>1417946814</v>
      </c>
      <c r="B8644" s="11">
        <v>44662</v>
      </c>
      <c r="C8644" s="14">
        <v>44012</v>
      </c>
      <c r="D8644" s="13">
        <f t="shared" si="405"/>
        <v>44664</v>
      </c>
      <c r="E8644" s="3" t="s">
        <v>56</v>
      </c>
      <c r="F8644" s="3"/>
      <c r="G8644" s="3">
        <v>2</v>
      </c>
      <c r="H8644" s="3"/>
      <c r="I8644" s="3"/>
      <c r="J8644" s="3"/>
      <c r="K8644" t="s">
        <v>186</v>
      </c>
      <c r="L8644" s="9">
        <v>1694560</v>
      </c>
      <c r="M8644" s="3" t="s">
        <v>36</v>
      </c>
      <c r="N8644" s="3" t="s">
        <v>63</v>
      </c>
      <c r="O8644" s="3">
        <v>3291</v>
      </c>
      <c r="P8644" s="3">
        <v>130.18</v>
      </c>
      <c r="Q8644" t="s">
        <v>76</v>
      </c>
      <c r="R8644" t="str">
        <f t="shared" si="406"/>
        <v>PORT09 to PORT02</v>
      </c>
      <c r="S8644" s="3">
        <v>400</v>
      </c>
      <c r="T8644" s="3">
        <v>0.56697618492956181</v>
      </c>
      <c r="U8644" s="10">
        <f t="shared" si="407"/>
        <v>1865.9186246031879</v>
      </c>
      <c r="V8644" s="3" t="s">
        <v>82</v>
      </c>
    </row>
    <row r="8645" spans="1:22" x14ac:dyDescent="0.25">
      <c r="A8645" s="3">
        <v>1417946817</v>
      </c>
      <c r="B8645" s="11">
        <v>44661</v>
      </c>
      <c r="C8645" s="14">
        <v>43502</v>
      </c>
      <c r="D8645" s="13">
        <f t="shared" si="405"/>
        <v>44662</v>
      </c>
      <c r="E8645" s="3" t="s">
        <v>58</v>
      </c>
      <c r="F8645" s="3"/>
      <c r="G8645" s="3">
        <v>2</v>
      </c>
      <c r="H8645" s="3"/>
      <c r="I8645" s="3"/>
      <c r="J8645" s="3"/>
      <c r="K8645" t="s">
        <v>185</v>
      </c>
      <c r="L8645" s="9">
        <v>1685298</v>
      </c>
      <c r="M8645" s="3" t="s">
        <v>48</v>
      </c>
      <c r="N8645" s="3" t="s">
        <v>63</v>
      </c>
      <c r="O8645" s="3">
        <v>332</v>
      </c>
      <c r="P8645" s="3">
        <v>52.5</v>
      </c>
      <c r="Q8645" t="s">
        <v>76</v>
      </c>
      <c r="R8645" t="str">
        <f t="shared" si="406"/>
        <v>PORT09 to PORT04</v>
      </c>
      <c r="S8645" s="3">
        <v>360</v>
      </c>
      <c r="T8645" s="3">
        <v>0.46970705658151307</v>
      </c>
      <c r="U8645" s="10">
        <f t="shared" si="407"/>
        <v>155.94274278506234</v>
      </c>
      <c r="V8645" s="3" t="s">
        <v>197</v>
      </c>
    </row>
    <row r="8646" spans="1:22" x14ac:dyDescent="0.25">
      <c r="A8646" s="3">
        <v>1417946822</v>
      </c>
      <c r="B8646" s="11">
        <v>44665</v>
      </c>
      <c r="C8646" s="14">
        <v>43805</v>
      </c>
      <c r="D8646" s="13">
        <f t="shared" si="405"/>
        <v>44666</v>
      </c>
      <c r="E8646" s="3" t="s">
        <v>56</v>
      </c>
      <c r="F8646" s="3"/>
      <c r="G8646" s="3">
        <v>2</v>
      </c>
      <c r="H8646" s="3"/>
      <c r="I8646" s="3"/>
      <c r="J8646" s="3"/>
      <c r="K8646" t="s">
        <v>186</v>
      </c>
      <c r="L8646" s="9">
        <v>1679944</v>
      </c>
      <c r="M8646" s="3" t="s">
        <v>36</v>
      </c>
      <c r="N8646" s="3" t="s">
        <v>63</v>
      </c>
      <c r="O8646" s="3">
        <v>239</v>
      </c>
      <c r="P8646" s="3">
        <v>65.05</v>
      </c>
      <c r="Q8646" t="s">
        <v>76</v>
      </c>
      <c r="R8646" t="str">
        <f t="shared" si="406"/>
        <v>PORT09 to PORT02</v>
      </c>
      <c r="S8646" s="3">
        <v>400</v>
      </c>
      <c r="T8646" s="3">
        <v>0.56697618492956181</v>
      </c>
      <c r="U8646" s="10">
        <f t="shared" si="407"/>
        <v>135.50730819816528</v>
      </c>
      <c r="V8646" s="3" t="s">
        <v>197</v>
      </c>
    </row>
    <row r="8647" spans="1:22" x14ac:dyDescent="0.25">
      <c r="A8647" s="3">
        <v>1417946830</v>
      </c>
      <c r="B8647" s="11">
        <v>44662</v>
      </c>
      <c r="C8647" s="14">
        <v>44052</v>
      </c>
      <c r="D8647" s="13">
        <f t="shared" si="405"/>
        <v>44664</v>
      </c>
      <c r="E8647" s="3" t="s">
        <v>56</v>
      </c>
      <c r="F8647" s="3"/>
      <c r="G8647" s="3">
        <v>2</v>
      </c>
      <c r="H8647" s="3"/>
      <c r="I8647" s="3"/>
      <c r="J8647" s="3"/>
      <c r="K8647" t="s">
        <v>186</v>
      </c>
      <c r="L8647" s="9">
        <v>1687708</v>
      </c>
      <c r="M8647" s="3" t="s">
        <v>36</v>
      </c>
      <c r="N8647" s="3" t="s">
        <v>63</v>
      </c>
      <c r="O8647" s="3">
        <v>2955</v>
      </c>
      <c r="P8647" s="3">
        <v>53.35</v>
      </c>
      <c r="Q8647" t="s">
        <v>76</v>
      </c>
      <c r="R8647" t="str">
        <f t="shared" si="406"/>
        <v>PORT09 to PORT02</v>
      </c>
      <c r="S8647" s="3">
        <v>400</v>
      </c>
      <c r="T8647" s="3">
        <v>0.56697618492956181</v>
      </c>
      <c r="U8647" s="10">
        <f t="shared" si="407"/>
        <v>1675.4146264668552</v>
      </c>
      <c r="V8647" s="3" t="s">
        <v>197</v>
      </c>
    </row>
    <row r="8648" spans="1:22" x14ac:dyDescent="0.25">
      <c r="A8648" s="3">
        <v>1417946833</v>
      </c>
      <c r="B8648" s="11">
        <v>44652</v>
      </c>
      <c r="C8648" s="14">
        <v>44007</v>
      </c>
      <c r="D8648" s="13">
        <f t="shared" si="405"/>
        <v>44653</v>
      </c>
      <c r="E8648" s="3" t="s">
        <v>59</v>
      </c>
      <c r="F8648" s="3"/>
      <c r="G8648" s="3">
        <v>3</v>
      </c>
      <c r="H8648" s="3"/>
      <c r="I8648" s="3"/>
      <c r="J8648" s="3"/>
      <c r="K8648" t="s">
        <v>189</v>
      </c>
      <c r="L8648" s="9">
        <v>1685516</v>
      </c>
      <c r="M8648" s="3" t="s">
        <v>39</v>
      </c>
      <c r="N8648" s="3" t="s">
        <v>63</v>
      </c>
      <c r="O8648" s="3">
        <v>287</v>
      </c>
      <c r="P8648" s="3">
        <v>92.7</v>
      </c>
      <c r="Q8648" t="s">
        <v>76</v>
      </c>
      <c r="R8648" t="str">
        <f t="shared" si="406"/>
        <v>PORT09 to PORT05</v>
      </c>
      <c r="S8648" s="3">
        <v>440</v>
      </c>
      <c r="T8648" s="3">
        <v>0.42850329514821733</v>
      </c>
      <c r="U8648" s="10">
        <f t="shared" si="407"/>
        <v>122.98044570753838</v>
      </c>
      <c r="V8648" s="3" t="s">
        <v>197</v>
      </c>
    </row>
    <row r="8649" spans="1:22" x14ac:dyDescent="0.25">
      <c r="A8649" s="3">
        <v>1417946840</v>
      </c>
      <c r="B8649" s="11">
        <v>44661</v>
      </c>
      <c r="C8649" s="14">
        <v>44380</v>
      </c>
      <c r="D8649" s="13">
        <f t="shared" si="405"/>
        <v>44662</v>
      </c>
      <c r="E8649" s="3" t="s">
        <v>56</v>
      </c>
      <c r="F8649" s="3"/>
      <c r="G8649" s="3">
        <v>2</v>
      </c>
      <c r="H8649" s="3"/>
      <c r="I8649" s="3"/>
      <c r="J8649" s="3"/>
      <c r="K8649" t="s">
        <v>186</v>
      </c>
      <c r="L8649" s="9">
        <v>1682593</v>
      </c>
      <c r="M8649" s="3" t="s">
        <v>36</v>
      </c>
      <c r="N8649" s="3" t="s">
        <v>63</v>
      </c>
      <c r="O8649" s="3">
        <v>277</v>
      </c>
      <c r="P8649" s="3">
        <v>61.45</v>
      </c>
      <c r="Q8649" t="s">
        <v>76</v>
      </c>
      <c r="R8649" t="str">
        <f t="shared" si="406"/>
        <v>PORT09 to PORT02</v>
      </c>
      <c r="S8649" s="3">
        <v>400</v>
      </c>
      <c r="T8649" s="3">
        <v>0.56697618492956181</v>
      </c>
      <c r="U8649" s="10">
        <f t="shared" si="407"/>
        <v>157.05240322548863</v>
      </c>
      <c r="V8649" s="3" t="s">
        <v>197</v>
      </c>
    </row>
    <row r="8650" spans="1:22" x14ac:dyDescent="0.25">
      <c r="A8650" s="3">
        <v>1417946841</v>
      </c>
      <c r="B8650" s="11">
        <v>44654</v>
      </c>
      <c r="C8650" s="14">
        <v>44266</v>
      </c>
      <c r="D8650" s="13">
        <f t="shared" si="405"/>
        <v>44656</v>
      </c>
      <c r="E8650" s="3" t="s">
        <v>56</v>
      </c>
      <c r="F8650" s="3"/>
      <c r="G8650" s="3">
        <v>2</v>
      </c>
      <c r="H8650" s="3"/>
      <c r="I8650" s="3"/>
      <c r="J8650" s="3"/>
      <c r="K8650" t="s">
        <v>186</v>
      </c>
      <c r="L8650" s="9">
        <v>1654431</v>
      </c>
      <c r="M8650" s="3" t="s">
        <v>36</v>
      </c>
      <c r="N8650" s="3" t="s">
        <v>63</v>
      </c>
      <c r="O8650" s="3">
        <v>1725</v>
      </c>
      <c r="P8650" s="3">
        <v>11.76</v>
      </c>
      <c r="Q8650" t="s">
        <v>76</v>
      </c>
      <c r="R8650" t="str">
        <f t="shared" si="406"/>
        <v>PORT09 to PORT02</v>
      </c>
      <c r="S8650" s="3">
        <v>400</v>
      </c>
      <c r="T8650" s="3">
        <v>0.56697618492956181</v>
      </c>
      <c r="U8650" s="10">
        <f t="shared" si="407"/>
        <v>978.03391900349413</v>
      </c>
      <c r="V8650" s="3" t="s">
        <v>197</v>
      </c>
    </row>
    <row r="8651" spans="1:22" x14ac:dyDescent="0.25">
      <c r="A8651" s="3">
        <v>1417946842</v>
      </c>
      <c r="B8651" s="11">
        <v>44658</v>
      </c>
      <c r="C8651" s="14">
        <v>44145</v>
      </c>
      <c r="D8651" s="13">
        <f t="shared" si="405"/>
        <v>44660</v>
      </c>
      <c r="E8651" s="3" t="s">
        <v>59</v>
      </c>
      <c r="F8651" s="3"/>
      <c r="G8651" s="3">
        <v>3</v>
      </c>
      <c r="H8651" s="3"/>
      <c r="I8651" s="3"/>
      <c r="J8651" s="3"/>
      <c r="K8651" t="s">
        <v>189</v>
      </c>
      <c r="L8651" s="9">
        <v>1667123</v>
      </c>
      <c r="M8651" s="3" t="s">
        <v>39</v>
      </c>
      <c r="N8651" s="3" t="s">
        <v>63</v>
      </c>
      <c r="O8651" s="3">
        <v>1157</v>
      </c>
      <c r="P8651" s="3">
        <v>44.89</v>
      </c>
      <c r="Q8651" t="s">
        <v>76</v>
      </c>
      <c r="R8651" t="str">
        <f t="shared" si="406"/>
        <v>PORT09 to PORT05</v>
      </c>
      <c r="S8651" s="3">
        <v>440</v>
      </c>
      <c r="T8651" s="3">
        <v>0.42850329514821733</v>
      </c>
      <c r="U8651" s="10">
        <f t="shared" si="407"/>
        <v>495.77831248648744</v>
      </c>
      <c r="V8651" s="3" t="s">
        <v>197</v>
      </c>
    </row>
    <row r="8652" spans="1:22" x14ac:dyDescent="0.25">
      <c r="A8652" s="3">
        <v>1417946849</v>
      </c>
      <c r="B8652" s="11">
        <v>44653</v>
      </c>
      <c r="C8652" s="14">
        <v>43585</v>
      </c>
      <c r="D8652" s="13">
        <f t="shared" si="405"/>
        <v>44655</v>
      </c>
      <c r="E8652" s="3" t="s">
        <v>58</v>
      </c>
      <c r="F8652" s="3"/>
      <c r="G8652" s="3">
        <v>2</v>
      </c>
      <c r="H8652" s="3"/>
      <c r="I8652" s="3"/>
      <c r="J8652" s="3"/>
      <c r="K8652" t="s">
        <v>184</v>
      </c>
      <c r="L8652" s="9">
        <v>1686754</v>
      </c>
      <c r="M8652" s="3" t="s">
        <v>46</v>
      </c>
      <c r="N8652" s="3" t="s">
        <v>63</v>
      </c>
      <c r="O8652" s="3">
        <v>2256</v>
      </c>
      <c r="P8652" s="3">
        <v>102.28</v>
      </c>
      <c r="Q8652" t="s">
        <v>76</v>
      </c>
      <c r="R8652" t="str">
        <f t="shared" si="406"/>
        <v>PORT09 to PORT04</v>
      </c>
      <c r="S8652" s="3">
        <v>360</v>
      </c>
      <c r="T8652" s="3">
        <v>0.55524729045120425</v>
      </c>
      <c r="U8652" s="10">
        <f t="shared" si="407"/>
        <v>1252.6378872579169</v>
      </c>
      <c r="V8652" s="3" t="s">
        <v>82</v>
      </c>
    </row>
    <row r="8653" spans="1:22" x14ac:dyDescent="0.25">
      <c r="A8653" s="3">
        <v>1417946858</v>
      </c>
      <c r="B8653" s="11">
        <v>44658</v>
      </c>
      <c r="C8653" s="14">
        <v>44588</v>
      </c>
      <c r="D8653" s="13">
        <f t="shared" si="405"/>
        <v>44660</v>
      </c>
      <c r="E8653" s="3" t="s">
        <v>56</v>
      </c>
      <c r="F8653" s="3"/>
      <c r="G8653" s="3">
        <v>2</v>
      </c>
      <c r="H8653" s="3"/>
      <c r="I8653" s="3"/>
      <c r="J8653" s="3"/>
      <c r="K8653" t="s">
        <v>186</v>
      </c>
      <c r="L8653" s="9">
        <v>1698657</v>
      </c>
      <c r="M8653" s="3" t="s">
        <v>36</v>
      </c>
      <c r="N8653" s="3" t="s">
        <v>63</v>
      </c>
      <c r="O8653" s="3">
        <v>1787</v>
      </c>
      <c r="P8653" s="3">
        <v>154.03</v>
      </c>
      <c r="Q8653" t="s">
        <v>76</v>
      </c>
      <c r="R8653" t="str">
        <f t="shared" si="406"/>
        <v>PORT09 to PORT02</v>
      </c>
      <c r="S8653" s="3">
        <v>400</v>
      </c>
      <c r="T8653" s="3">
        <v>0.56697618492956181</v>
      </c>
      <c r="U8653" s="10">
        <f t="shared" si="407"/>
        <v>1013.186442469127</v>
      </c>
      <c r="V8653" s="3" t="s">
        <v>82</v>
      </c>
    </row>
    <row r="8654" spans="1:22" x14ac:dyDescent="0.25">
      <c r="A8654" s="3">
        <v>1417946864</v>
      </c>
      <c r="B8654" s="11">
        <v>44662</v>
      </c>
      <c r="C8654" s="14">
        <v>44179</v>
      </c>
      <c r="D8654" s="13">
        <f t="shared" si="405"/>
        <v>44663</v>
      </c>
      <c r="E8654" s="3" t="s">
        <v>56</v>
      </c>
      <c r="F8654" s="3"/>
      <c r="G8654" s="3">
        <v>2</v>
      </c>
      <c r="H8654" s="3"/>
      <c r="I8654" s="3"/>
      <c r="J8654" s="3"/>
      <c r="K8654" t="s">
        <v>186</v>
      </c>
      <c r="L8654" s="9">
        <v>1685011</v>
      </c>
      <c r="M8654" s="3" t="s">
        <v>36</v>
      </c>
      <c r="N8654" s="3" t="s">
        <v>63</v>
      </c>
      <c r="O8654" s="3">
        <v>571</v>
      </c>
      <c r="P8654" s="3">
        <v>98.72</v>
      </c>
      <c r="Q8654" t="s">
        <v>76</v>
      </c>
      <c r="R8654" t="str">
        <f t="shared" si="406"/>
        <v>PORT09 to PORT02</v>
      </c>
      <c r="S8654" s="3">
        <v>400</v>
      </c>
      <c r="T8654" s="3">
        <v>0.56697618492956181</v>
      </c>
      <c r="U8654" s="10">
        <f t="shared" si="407"/>
        <v>323.74340159477981</v>
      </c>
      <c r="V8654" s="3" t="s">
        <v>197</v>
      </c>
    </row>
    <row r="8655" spans="1:22" x14ac:dyDescent="0.25">
      <c r="A8655" s="3">
        <v>1417946872</v>
      </c>
      <c r="B8655" s="11">
        <v>44660</v>
      </c>
      <c r="C8655" s="14">
        <v>43794</v>
      </c>
      <c r="D8655" s="13">
        <f t="shared" si="405"/>
        <v>44661</v>
      </c>
      <c r="E8655" s="3" t="s">
        <v>60</v>
      </c>
      <c r="F8655" s="3"/>
      <c r="G8655" s="3">
        <v>1</v>
      </c>
      <c r="H8655" s="3"/>
      <c r="I8655" s="3"/>
      <c r="J8655" s="3"/>
      <c r="K8655" t="s">
        <v>183</v>
      </c>
      <c r="L8655" s="9">
        <v>1684637</v>
      </c>
      <c r="M8655" s="3" t="s">
        <v>41</v>
      </c>
      <c r="N8655" s="3" t="s">
        <v>63</v>
      </c>
      <c r="O8655" s="3">
        <v>466</v>
      </c>
      <c r="P8655" s="3">
        <v>41.59</v>
      </c>
      <c r="Q8655" t="s">
        <v>76</v>
      </c>
      <c r="R8655" t="str">
        <f t="shared" si="406"/>
        <v>PORT09 to PORT06</v>
      </c>
      <c r="S8655" s="3">
        <v>250</v>
      </c>
      <c r="T8655" s="3">
        <v>0.55408809762578848</v>
      </c>
      <c r="U8655" s="10">
        <f t="shared" si="407"/>
        <v>258.20505349361741</v>
      </c>
      <c r="V8655" s="3" t="s">
        <v>197</v>
      </c>
    </row>
    <row r="8656" spans="1:22" x14ac:dyDescent="0.25">
      <c r="A8656" s="3">
        <v>1417946877</v>
      </c>
      <c r="B8656" s="11">
        <v>44654</v>
      </c>
      <c r="C8656" s="14">
        <v>44261</v>
      </c>
      <c r="D8656" s="13">
        <f t="shared" si="405"/>
        <v>44655</v>
      </c>
      <c r="E8656" s="3" t="s">
        <v>56</v>
      </c>
      <c r="F8656" s="3"/>
      <c r="G8656" s="3">
        <v>2</v>
      </c>
      <c r="H8656" s="3"/>
      <c r="I8656" s="3"/>
      <c r="J8656" s="3"/>
      <c r="K8656" t="s">
        <v>186</v>
      </c>
      <c r="L8656" s="9">
        <v>1694555</v>
      </c>
      <c r="M8656" s="3" t="s">
        <v>36</v>
      </c>
      <c r="N8656" s="3" t="s">
        <v>63</v>
      </c>
      <c r="O8656" s="3">
        <v>671</v>
      </c>
      <c r="P8656" s="3">
        <v>41.19</v>
      </c>
      <c r="Q8656" t="s">
        <v>76</v>
      </c>
      <c r="R8656" t="str">
        <f t="shared" si="406"/>
        <v>PORT09 to PORT02</v>
      </c>
      <c r="S8656" s="3">
        <v>400</v>
      </c>
      <c r="T8656" s="3">
        <v>0.56697618492956181</v>
      </c>
      <c r="U8656" s="10">
        <f t="shared" si="407"/>
        <v>380.44102008773598</v>
      </c>
      <c r="V8656" s="3" t="s">
        <v>197</v>
      </c>
    </row>
    <row r="8657" spans="1:22" x14ac:dyDescent="0.25">
      <c r="A8657" s="3">
        <v>1417946879</v>
      </c>
      <c r="B8657" s="11">
        <v>44661</v>
      </c>
      <c r="C8657" s="14">
        <v>44067</v>
      </c>
      <c r="D8657" s="13">
        <f t="shared" si="405"/>
        <v>44662</v>
      </c>
      <c r="E8657" s="3" t="s">
        <v>58</v>
      </c>
      <c r="F8657" s="3"/>
      <c r="G8657" s="3">
        <v>2</v>
      </c>
      <c r="H8657" s="3"/>
      <c r="I8657" s="3"/>
      <c r="J8657" s="3"/>
      <c r="K8657" t="s">
        <v>184</v>
      </c>
      <c r="L8657" s="9">
        <v>1683749</v>
      </c>
      <c r="M8657" s="3" t="s">
        <v>46</v>
      </c>
      <c r="N8657" s="3" t="s">
        <v>63</v>
      </c>
      <c r="O8657" s="3">
        <v>651</v>
      </c>
      <c r="P8657" s="3">
        <v>93.04</v>
      </c>
      <c r="Q8657" t="s">
        <v>76</v>
      </c>
      <c r="R8657" t="str">
        <f t="shared" si="406"/>
        <v>PORT09 to PORT04</v>
      </c>
      <c r="S8657" s="3">
        <v>360</v>
      </c>
      <c r="T8657" s="3">
        <v>0.55524729045120425</v>
      </c>
      <c r="U8657" s="10">
        <f t="shared" si="407"/>
        <v>361.46598608373398</v>
      </c>
      <c r="V8657" s="3" t="s">
        <v>197</v>
      </c>
    </row>
    <row r="8658" spans="1:22" x14ac:dyDescent="0.25">
      <c r="A8658" s="3">
        <v>1417946880</v>
      </c>
      <c r="B8658" s="11">
        <v>44661</v>
      </c>
      <c r="C8658" s="14">
        <v>43937</v>
      </c>
      <c r="D8658" s="13">
        <f t="shared" si="405"/>
        <v>44663</v>
      </c>
      <c r="E8658" s="3" t="s">
        <v>58</v>
      </c>
      <c r="F8658" s="3"/>
      <c r="G8658" s="3">
        <v>2</v>
      </c>
      <c r="H8658" s="3"/>
      <c r="I8658" s="3"/>
      <c r="J8658" s="3"/>
      <c r="K8658" t="s">
        <v>185</v>
      </c>
      <c r="L8658" s="9">
        <v>1691775</v>
      </c>
      <c r="M8658" s="3" t="s">
        <v>48</v>
      </c>
      <c r="N8658" s="3" t="s">
        <v>63</v>
      </c>
      <c r="O8658" s="3">
        <v>1019</v>
      </c>
      <c r="P8658" s="3">
        <v>37.5</v>
      </c>
      <c r="Q8658" t="s">
        <v>76</v>
      </c>
      <c r="R8658" t="str">
        <f t="shared" si="406"/>
        <v>PORT09 to PORT04</v>
      </c>
      <c r="S8658" s="3">
        <v>360</v>
      </c>
      <c r="T8658" s="3">
        <v>0.46970705658151307</v>
      </c>
      <c r="U8658" s="10">
        <f t="shared" si="407"/>
        <v>478.63149065656182</v>
      </c>
      <c r="V8658" s="3" t="s">
        <v>197</v>
      </c>
    </row>
    <row r="8659" spans="1:22" x14ac:dyDescent="0.25">
      <c r="A8659" s="3">
        <v>1417946889</v>
      </c>
      <c r="B8659" s="11">
        <v>44659</v>
      </c>
      <c r="C8659" s="14">
        <v>44209</v>
      </c>
      <c r="D8659" s="13">
        <f t="shared" si="405"/>
        <v>44660</v>
      </c>
      <c r="E8659" s="3" t="s">
        <v>58</v>
      </c>
      <c r="F8659" s="3"/>
      <c r="G8659" s="3">
        <v>2</v>
      </c>
      <c r="H8659" s="3"/>
      <c r="I8659" s="3"/>
      <c r="J8659" s="3"/>
      <c r="K8659" t="s">
        <v>185</v>
      </c>
      <c r="L8659" s="9">
        <v>1679993</v>
      </c>
      <c r="M8659" s="3" t="s">
        <v>48</v>
      </c>
      <c r="N8659" s="3" t="s">
        <v>63</v>
      </c>
      <c r="O8659" s="3">
        <v>357</v>
      </c>
      <c r="P8659" s="3">
        <v>72.7</v>
      </c>
      <c r="Q8659" t="s">
        <v>76</v>
      </c>
      <c r="R8659" t="str">
        <f t="shared" si="406"/>
        <v>PORT09 to PORT04</v>
      </c>
      <c r="S8659" s="3">
        <v>360</v>
      </c>
      <c r="T8659" s="3">
        <v>0.46970705658151307</v>
      </c>
      <c r="U8659" s="10">
        <f t="shared" si="407"/>
        <v>167.68541919960018</v>
      </c>
      <c r="V8659" s="3" t="s">
        <v>197</v>
      </c>
    </row>
    <row r="8660" spans="1:22" x14ac:dyDescent="0.25">
      <c r="A8660" s="3">
        <v>1417946893</v>
      </c>
      <c r="B8660" s="11">
        <v>44652</v>
      </c>
      <c r="C8660" s="14">
        <v>44598</v>
      </c>
      <c r="D8660" s="13">
        <f t="shared" si="405"/>
        <v>44653</v>
      </c>
      <c r="E8660" s="3" t="s">
        <v>58</v>
      </c>
      <c r="F8660" s="3"/>
      <c r="G8660" s="3">
        <v>2</v>
      </c>
      <c r="H8660" s="3"/>
      <c r="I8660" s="3"/>
      <c r="J8660" s="3"/>
      <c r="K8660" t="s">
        <v>185</v>
      </c>
      <c r="L8660" s="9">
        <v>1685301</v>
      </c>
      <c r="M8660" s="3" t="s">
        <v>48</v>
      </c>
      <c r="N8660" s="3" t="s">
        <v>63</v>
      </c>
      <c r="O8660" s="3">
        <v>287</v>
      </c>
      <c r="P8660" s="3">
        <v>12.17</v>
      </c>
      <c r="Q8660" t="s">
        <v>76</v>
      </c>
      <c r="R8660" t="str">
        <f t="shared" si="406"/>
        <v>PORT09 to PORT04</v>
      </c>
      <c r="S8660" s="3">
        <v>360</v>
      </c>
      <c r="T8660" s="3">
        <v>0.46970705658151307</v>
      </c>
      <c r="U8660" s="10">
        <f t="shared" si="407"/>
        <v>134.80592523889425</v>
      </c>
      <c r="V8660" s="3" t="s">
        <v>197</v>
      </c>
    </row>
    <row r="8661" spans="1:22" x14ac:dyDescent="0.25">
      <c r="A8661" s="3">
        <v>1417946899</v>
      </c>
      <c r="B8661" s="11">
        <v>44659</v>
      </c>
      <c r="C8661" s="14">
        <v>43890</v>
      </c>
      <c r="D8661" s="13">
        <f t="shared" si="405"/>
        <v>44660</v>
      </c>
      <c r="E8661" s="3" t="s">
        <v>56</v>
      </c>
      <c r="F8661" s="3"/>
      <c r="G8661" s="3">
        <v>2</v>
      </c>
      <c r="H8661" s="3"/>
      <c r="I8661" s="3"/>
      <c r="J8661" s="3"/>
      <c r="K8661" t="s">
        <v>186</v>
      </c>
      <c r="L8661" s="9">
        <v>1690144</v>
      </c>
      <c r="M8661" s="3" t="s">
        <v>36</v>
      </c>
      <c r="N8661" s="3" t="s">
        <v>63</v>
      </c>
      <c r="O8661" s="3">
        <v>371</v>
      </c>
      <c r="P8661" s="3">
        <v>13.15</v>
      </c>
      <c r="Q8661" t="s">
        <v>76</v>
      </c>
      <c r="R8661" t="str">
        <f t="shared" si="406"/>
        <v>PORT09 to PORT02</v>
      </c>
      <c r="S8661" s="3">
        <v>400</v>
      </c>
      <c r="T8661" s="3">
        <v>0.56697618492956181</v>
      </c>
      <c r="U8661" s="10">
        <f t="shared" si="407"/>
        <v>210.34816460886742</v>
      </c>
      <c r="V8661" s="3" t="s">
        <v>197</v>
      </c>
    </row>
    <row r="8662" spans="1:22" x14ac:dyDescent="0.25">
      <c r="A8662" s="3">
        <v>1417946902</v>
      </c>
      <c r="B8662" s="11">
        <v>44654</v>
      </c>
      <c r="C8662" s="14">
        <v>44273</v>
      </c>
      <c r="D8662" s="13">
        <f t="shared" si="405"/>
        <v>44656</v>
      </c>
      <c r="E8662" s="3" t="s">
        <v>56</v>
      </c>
      <c r="F8662" s="3"/>
      <c r="G8662" s="3">
        <v>2</v>
      </c>
      <c r="H8662" s="3"/>
      <c r="I8662" s="3"/>
      <c r="J8662" s="3"/>
      <c r="K8662" t="s">
        <v>182</v>
      </c>
      <c r="L8662" s="9">
        <v>1682832</v>
      </c>
      <c r="M8662" s="3" t="s">
        <v>45</v>
      </c>
      <c r="N8662" s="3" t="s">
        <v>63</v>
      </c>
      <c r="O8662" s="3">
        <v>1024</v>
      </c>
      <c r="P8662" s="3">
        <v>90.48</v>
      </c>
      <c r="Q8662" t="s">
        <v>76</v>
      </c>
      <c r="R8662" t="str">
        <f t="shared" si="406"/>
        <v>PORT09 to PORT02</v>
      </c>
      <c r="S8662" s="3">
        <v>400</v>
      </c>
      <c r="T8662" s="3">
        <v>0.49358189848294531</v>
      </c>
      <c r="U8662" s="10">
        <f t="shared" si="407"/>
        <v>505.427864046536</v>
      </c>
      <c r="V8662" s="3" t="s">
        <v>197</v>
      </c>
    </row>
    <row r="8663" spans="1:22" x14ac:dyDescent="0.25">
      <c r="A8663" s="3">
        <v>1417946912</v>
      </c>
      <c r="B8663" s="11">
        <v>44659</v>
      </c>
      <c r="C8663" s="14">
        <v>44190</v>
      </c>
      <c r="D8663" s="13">
        <f t="shared" si="405"/>
        <v>44660</v>
      </c>
      <c r="E8663" s="3" t="s">
        <v>58</v>
      </c>
      <c r="F8663" s="3"/>
      <c r="G8663" s="3">
        <v>2</v>
      </c>
      <c r="H8663" s="3"/>
      <c r="I8663" s="3"/>
      <c r="J8663" s="3"/>
      <c r="K8663" t="s">
        <v>185</v>
      </c>
      <c r="L8663" s="9">
        <v>1694272</v>
      </c>
      <c r="M8663" s="3" t="s">
        <v>48</v>
      </c>
      <c r="N8663" s="3" t="s">
        <v>63</v>
      </c>
      <c r="O8663" s="3">
        <v>524</v>
      </c>
      <c r="P8663" s="3">
        <v>65.900000000000006</v>
      </c>
      <c r="Q8663" t="s">
        <v>76</v>
      </c>
      <c r="R8663" t="str">
        <f t="shared" si="406"/>
        <v>PORT09 to PORT04</v>
      </c>
      <c r="S8663" s="3">
        <v>360</v>
      </c>
      <c r="T8663" s="3">
        <v>0.46970705658151307</v>
      </c>
      <c r="U8663" s="10">
        <f t="shared" si="407"/>
        <v>246.12649764871284</v>
      </c>
      <c r="V8663" s="3" t="s">
        <v>197</v>
      </c>
    </row>
    <row r="8664" spans="1:22" x14ac:dyDescent="0.25">
      <c r="A8664" s="3">
        <v>1417946914</v>
      </c>
      <c r="B8664" s="11">
        <v>44665</v>
      </c>
      <c r="C8664" s="14">
        <v>44138</v>
      </c>
      <c r="D8664" s="13">
        <f t="shared" si="405"/>
        <v>44667</v>
      </c>
      <c r="E8664" s="3" t="s">
        <v>56</v>
      </c>
      <c r="F8664" s="3"/>
      <c r="G8664" s="3">
        <v>2</v>
      </c>
      <c r="H8664" s="3"/>
      <c r="I8664" s="3"/>
      <c r="J8664" s="3"/>
      <c r="K8664" t="s">
        <v>182</v>
      </c>
      <c r="L8664" s="9">
        <v>1681880</v>
      </c>
      <c r="M8664" s="3" t="s">
        <v>45</v>
      </c>
      <c r="N8664" s="3" t="s">
        <v>63</v>
      </c>
      <c r="O8664" s="3">
        <v>1929</v>
      </c>
      <c r="P8664" s="3">
        <v>39.630000000000003</v>
      </c>
      <c r="Q8664" t="s">
        <v>76</v>
      </c>
      <c r="R8664" t="str">
        <f t="shared" si="406"/>
        <v>PORT09 to PORT02</v>
      </c>
      <c r="S8664" s="3">
        <v>400</v>
      </c>
      <c r="T8664" s="3">
        <v>0.49358189848294531</v>
      </c>
      <c r="U8664" s="10">
        <f t="shared" si="407"/>
        <v>952.11948217360145</v>
      </c>
      <c r="V8664" s="3" t="s">
        <v>197</v>
      </c>
    </row>
    <row r="8665" spans="1:22" x14ac:dyDescent="0.25">
      <c r="A8665" s="3">
        <v>1417946923</v>
      </c>
      <c r="B8665" s="11">
        <v>44665</v>
      </c>
      <c r="C8665" s="14">
        <v>44323</v>
      </c>
      <c r="D8665" s="13">
        <f t="shared" si="405"/>
        <v>44666</v>
      </c>
      <c r="E8665" s="3" t="s">
        <v>56</v>
      </c>
      <c r="F8665" s="3"/>
      <c r="G8665" s="3">
        <v>2</v>
      </c>
      <c r="H8665" s="3"/>
      <c r="I8665" s="3"/>
      <c r="J8665" s="3"/>
      <c r="K8665" t="s">
        <v>186</v>
      </c>
      <c r="L8665" s="9">
        <v>1697526</v>
      </c>
      <c r="M8665" s="3" t="s">
        <v>36</v>
      </c>
      <c r="N8665" s="3" t="s">
        <v>63</v>
      </c>
      <c r="O8665" s="3">
        <v>600</v>
      </c>
      <c r="P8665" s="3">
        <v>87.65</v>
      </c>
      <c r="Q8665" t="s">
        <v>76</v>
      </c>
      <c r="R8665" t="str">
        <f t="shared" si="406"/>
        <v>PORT09 to PORT02</v>
      </c>
      <c r="S8665" s="3">
        <v>400</v>
      </c>
      <c r="T8665" s="3">
        <v>0.56697618492956181</v>
      </c>
      <c r="U8665" s="10">
        <f t="shared" si="407"/>
        <v>340.18571095773711</v>
      </c>
      <c r="V8665" s="3" t="s">
        <v>197</v>
      </c>
    </row>
    <row r="8666" spans="1:22" x14ac:dyDescent="0.25">
      <c r="A8666" s="3">
        <v>1417946927</v>
      </c>
      <c r="B8666" s="11">
        <v>44665</v>
      </c>
      <c r="C8666" s="14">
        <v>44588</v>
      </c>
      <c r="D8666" s="13">
        <f t="shared" si="405"/>
        <v>44666</v>
      </c>
      <c r="E8666" s="3" t="s">
        <v>58</v>
      </c>
      <c r="F8666" s="3"/>
      <c r="G8666" s="3">
        <v>2</v>
      </c>
      <c r="H8666" s="3"/>
      <c r="I8666" s="3"/>
      <c r="J8666" s="3"/>
      <c r="K8666" t="s">
        <v>185</v>
      </c>
      <c r="L8666" s="9">
        <v>1691789</v>
      </c>
      <c r="M8666" s="3" t="s">
        <v>48</v>
      </c>
      <c r="N8666" s="3" t="s">
        <v>63</v>
      </c>
      <c r="O8666" s="3">
        <v>382</v>
      </c>
      <c r="P8666" s="3">
        <v>67.66</v>
      </c>
      <c r="Q8666" t="s">
        <v>76</v>
      </c>
      <c r="R8666" t="str">
        <f t="shared" si="406"/>
        <v>PORT09 to PORT04</v>
      </c>
      <c r="S8666" s="3">
        <v>360</v>
      </c>
      <c r="T8666" s="3">
        <v>0.46970705658151307</v>
      </c>
      <c r="U8666" s="10">
        <f t="shared" si="407"/>
        <v>179.42809561413799</v>
      </c>
      <c r="V8666" s="3" t="s">
        <v>197</v>
      </c>
    </row>
    <row r="8667" spans="1:22" x14ac:dyDescent="0.25">
      <c r="A8667" s="3">
        <v>1417946933</v>
      </c>
      <c r="B8667" s="11">
        <v>44654</v>
      </c>
      <c r="C8667" s="14">
        <v>44272</v>
      </c>
      <c r="D8667" s="13">
        <f t="shared" si="405"/>
        <v>44655</v>
      </c>
      <c r="E8667" s="3" t="s">
        <v>59</v>
      </c>
      <c r="F8667" s="3"/>
      <c r="G8667" s="3">
        <v>3</v>
      </c>
      <c r="H8667" s="3"/>
      <c r="I8667" s="3"/>
      <c r="J8667" s="3"/>
      <c r="K8667" t="s">
        <v>189</v>
      </c>
      <c r="L8667" s="9">
        <v>1684645</v>
      </c>
      <c r="M8667" s="3" t="s">
        <v>39</v>
      </c>
      <c r="N8667" s="3" t="s">
        <v>63</v>
      </c>
      <c r="O8667" s="3">
        <v>321</v>
      </c>
      <c r="P8667" s="3">
        <v>50.09</v>
      </c>
      <c r="Q8667" t="s">
        <v>76</v>
      </c>
      <c r="R8667" t="str">
        <f t="shared" si="406"/>
        <v>PORT09 to PORT05</v>
      </c>
      <c r="S8667" s="3">
        <v>440</v>
      </c>
      <c r="T8667" s="3">
        <v>0.42850329514821733</v>
      </c>
      <c r="U8667" s="10">
        <f t="shared" si="407"/>
        <v>137.54955774257778</v>
      </c>
      <c r="V8667" s="3" t="s">
        <v>197</v>
      </c>
    </row>
    <row r="8668" spans="1:22" x14ac:dyDescent="0.25">
      <c r="A8668" s="3">
        <v>1417946942</v>
      </c>
      <c r="B8668" s="11">
        <v>44652</v>
      </c>
      <c r="C8668" s="14">
        <v>44489</v>
      </c>
      <c r="D8668" s="13">
        <f t="shared" si="405"/>
        <v>44653</v>
      </c>
      <c r="E8668" s="3" t="s">
        <v>56</v>
      </c>
      <c r="F8668" s="3"/>
      <c r="G8668" s="3">
        <v>2</v>
      </c>
      <c r="H8668" s="3"/>
      <c r="I8668" s="3"/>
      <c r="J8668" s="3"/>
      <c r="K8668" t="s">
        <v>186</v>
      </c>
      <c r="L8668" s="9">
        <v>1694911</v>
      </c>
      <c r="M8668" s="3" t="s">
        <v>36</v>
      </c>
      <c r="N8668" s="3" t="s">
        <v>63</v>
      </c>
      <c r="O8668" s="3">
        <v>288</v>
      </c>
      <c r="P8668" s="3">
        <v>66.02</v>
      </c>
      <c r="Q8668" t="s">
        <v>76</v>
      </c>
      <c r="R8668" t="str">
        <f t="shared" si="406"/>
        <v>PORT09 to PORT02</v>
      </c>
      <c r="S8668" s="3">
        <v>400</v>
      </c>
      <c r="T8668" s="3">
        <v>0.56697618492956181</v>
      </c>
      <c r="U8668" s="10">
        <f t="shared" si="407"/>
        <v>163.2891412597138</v>
      </c>
      <c r="V8668" s="3" t="s">
        <v>197</v>
      </c>
    </row>
    <row r="8669" spans="1:22" x14ac:dyDescent="0.25">
      <c r="A8669" s="3">
        <v>1417946947</v>
      </c>
      <c r="B8669" s="11">
        <v>44658</v>
      </c>
      <c r="C8669" s="14">
        <v>43513</v>
      </c>
      <c r="D8669" s="13">
        <f t="shared" si="405"/>
        <v>44659</v>
      </c>
      <c r="E8669" s="3" t="s">
        <v>58</v>
      </c>
      <c r="F8669" s="3"/>
      <c r="G8669" s="3">
        <v>2</v>
      </c>
      <c r="H8669" s="3"/>
      <c r="I8669" s="3"/>
      <c r="J8669" s="3"/>
      <c r="K8669" t="s">
        <v>184</v>
      </c>
      <c r="L8669" s="9">
        <v>1682787</v>
      </c>
      <c r="M8669" s="3" t="s">
        <v>46</v>
      </c>
      <c r="N8669" s="3" t="s">
        <v>63</v>
      </c>
      <c r="O8669" s="3">
        <v>504</v>
      </c>
      <c r="P8669" s="3">
        <v>52.54</v>
      </c>
      <c r="Q8669" t="s">
        <v>76</v>
      </c>
      <c r="R8669" t="str">
        <f t="shared" si="406"/>
        <v>PORT09 to PORT04</v>
      </c>
      <c r="S8669" s="3">
        <v>360</v>
      </c>
      <c r="T8669" s="3">
        <v>0.55524729045120425</v>
      </c>
      <c r="U8669" s="10">
        <f t="shared" si="407"/>
        <v>279.84463438740693</v>
      </c>
      <c r="V8669" s="3" t="s">
        <v>197</v>
      </c>
    </row>
    <row r="8670" spans="1:22" x14ac:dyDescent="0.25">
      <c r="A8670" s="3">
        <v>1417946952</v>
      </c>
      <c r="B8670" s="11">
        <v>44661</v>
      </c>
      <c r="C8670" s="14">
        <v>44360</v>
      </c>
      <c r="D8670" s="13">
        <f t="shared" si="405"/>
        <v>44662</v>
      </c>
      <c r="E8670" s="3" t="s">
        <v>59</v>
      </c>
      <c r="F8670" s="3"/>
      <c r="G8670" s="3">
        <v>3</v>
      </c>
      <c r="H8670" s="3"/>
      <c r="I8670" s="3"/>
      <c r="J8670" s="3"/>
      <c r="K8670" t="s">
        <v>189</v>
      </c>
      <c r="L8670" s="9">
        <v>1684730</v>
      </c>
      <c r="M8670" s="3" t="s">
        <v>39</v>
      </c>
      <c r="N8670" s="3" t="s">
        <v>63</v>
      </c>
      <c r="O8670" s="3">
        <v>364</v>
      </c>
      <c r="P8670" s="3">
        <v>88.87</v>
      </c>
      <c r="Q8670" t="s">
        <v>76</v>
      </c>
      <c r="R8670" t="str">
        <f t="shared" si="406"/>
        <v>PORT09 to PORT05</v>
      </c>
      <c r="S8670" s="3">
        <v>440</v>
      </c>
      <c r="T8670" s="3">
        <v>0.42850329514821733</v>
      </c>
      <c r="U8670" s="10">
        <f t="shared" si="407"/>
        <v>155.9751994339511</v>
      </c>
      <c r="V8670" s="3" t="s">
        <v>197</v>
      </c>
    </row>
    <row r="8671" spans="1:22" x14ac:dyDescent="0.25">
      <c r="A8671" s="3">
        <v>1417946958</v>
      </c>
      <c r="B8671" s="11">
        <v>44655</v>
      </c>
      <c r="C8671" s="14">
        <v>44288</v>
      </c>
      <c r="D8671" s="13">
        <f t="shared" si="405"/>
        <v>44656</v>
      </c>
      <c r="E8671" s="3" t="s">
        <v>56</v>
      </c>
      <c r="F8671" s="3"/>
      <c r="G8671" s="3">
        <v>2</v>
      </c>
      <c r="H8671" s="3"/>
      <c r="I8671" s="3"/>
      <c r="J8671" s="3"/>
      <c r="K8671" t="s">
        <v>182</v>
      </c>
      <c r="L8671" s="9">
        <v>1683525</v>
      </c>
      <c r="M8671" s="3" t="s">
        <v>45</v>
      </c>
      <c r="N8671" s="3" t="s">
        <v>63</v>
      </c>
      <c r="O8671" s="3">
        <v>294</v>
      </c>
      <c r="P8671" s="3">
        <v>28.38</v>
      </c>
      <c r="Q8671" t="s">
        <v>76</v>
      </c>
      <c r="R8671" t="str">
        <f t="shared" si="406"/>
        <v>PORT09 to PORT02</v>
      </c>
      <c r="S8671" s="3">
        <v>400</v>
      </c>
      <c r="T8671" s="3">
        <v>0.49358189848294531</v>
      </c>
      <c r="U8671" s="10">
        <f t="shared" si="407"/>
        <v>145.11307815398592</v>
      </c>
      <c r="V8671" s="3" t="s">
        <v>197</v>
      </c>
    </row>
    <row r="8672" spans="1:22" x14ac:dyDescent="0.25">
      <c r="A8672" s="3">
        <v>1417946961</v>
      </c>
      <c r="B8672" s="11">
        <v>44659</v>
      </c>
      <c r="C8672" s="14">
        <v>43978</v>
      </c>
      <c r="D8672" s="13">
        <f t="shared" si="405"/>
        <v>44660</v>
      </c>
      <c r="E8672" s="3" t="s">
        <v>58</v>
      </c>
      <c r="F8672" s="3"/>
      <c r="G8672" s="3">
        <v>2</v>
      </c>
      <c r="H8672" s="3"/>
      <c r="I8672" s="3"/>
      <c r="J8672" s="3"/>
      <c r="K8672" t="s">
        <v>185</v>
      </c>
      <c r="L8672" s="9">
        <v>1696021</v>
      </c>
      <c r="M8672" s="3" t="s">
        <v>48</v>
      </c>
      <c r="N8672" s="3" t="s">
        <v>63</v>
      </c>
      <c r="O8672" s="3">
        <v>354</v>
      </c>
      <c r="P8672" s="3">
        <v>23.19</v>
      </c>
      <c r="Q8672" t="s">
        <v>76</v>
      </c>
      <c r="R8672" t="str">
        <f t="shared" si="406"/>
        <v>PORT09 to PORT04</v>
      </c>
      <c r="S8672" s="3">
        <v>360</v>
      </c>
      <c r="T8672" s="3">
        <v>0.46970705658151307</v>
      </c>
      <c r="U8672" s="10">
        <f t="shared" si="407"/>
        <v>166.27629802985564</v>
      </c>
      <c r="V8672" s="3" t="s">
        <v>197</v>
      </c>
    </row>
    <row r="8673" spans="1:22" x14ac:dyDescent="0.25">
      <c r="A8673" s="3">
        <v>1417946968</v>
      </c>
      <c r="B8673" s="11">
        <v>44662</v>
      </c>
      <c r="C8673" s="14">
        <v>44264</v>
      </c>
      <c r="D8673" s="13">
        <f t="shared" si="405"/>
        <v>44663</v>
      </c>
      <c r="E8673" s="3" t="s">
        <v>56</v>
      </c>
      <c r="F8673" s="3"/>
      <c r="G8673" s="3">
        <v>2</v>
      </c>
      <c r="H8673" s="3"/>
      <c r="I8673" s="3"/>
      <c r="J8673" s="3"/>
      <c r="K8673" t="s">
        <v>186</v>
      </c>
      <c r="L8673" s="9">
        <v>1677617</v>
      </c>
      <c r="M8673" s="3" t="s">
        <v>36</v>
      </c>
      <c r="N8673" s="3" t="s">
        <v>63</v>
      </c>
      <c r="O8673" s="3">
        <v>872</v>
      </c>
      <c r="P8673" s="3">
        <v>36.5</v>
      </c>
      <c r="Q8673" t="s">
        <v>76</v>
      </c>
      <c r="R8673" t="str">
        <f t="shared" si="406"/>
        <v>PORT09 to PORT02</v>
      </c>
      <c r="S8673" s="3">
        <v>400</v>
      </c>
      <c r="T8673" s="3">
        <v>0.56697618492956181</v>
      </c>
      <c r="U8673" s="10">
        <f t="shared" si="407"/>
        <v>494.40323325857787</v>
      </c>
      <c r="V8673" s="3" t="s">
        <v>197</v>
      </c>
    </row>
    <row r="8674" spans="1:22" x14ac:dyDescent="0.25">
      <c r="A8674" s="3">
        <v>1417946971</v>
      </c>
      <c r="B8674" s="11">
        <v>44665</v>
      </c>
      <c r="C8674" s="14">
        <v>44624</v>
      </c>
      <c r="D8674" s="13">
        <f t="shared" si="405"/>
        <v>44667</v>
      </c>
      <c r="E8674" s="3" t="s">
        <v>56</v>
      </c>
      <c r="F8674" s="3"/>
      <c r="G8674" s="3">
        <v>2</v>
      </c>
      <c r="H8674" s="3"/>
      <c r="I8674" s="3"/>
      <c r="J8674" s="3"/>
      <c r="K8674" t="s">
        <v>186</v>
      </c>
      <c r="L8674" s="9">
        <v>1669096</v>
      </c>
      <c r="M8674" s="3" t="s">
        <v>36</v>
      </c>
      <c r="N8674" s="3" t="s">
        <v>63</v>
      </c>
      <c r="O8674" s="3">
        <v>1433</v>
      </c>
      <c r="P8674" s="3">
        <v>33.270000000000003</v>
      </c>
      <c r="Q8674" t="s">
        <v>76</v>
      </c>
      <c r="R8674" t="str">
        <f t="shared" si="406"/>
        <v>PORT09 to PORT02</v>
      </c>
      <c r="S8674" s="3">
        <v>400</v>
      </c>
      <c r="T8674" s="3">
        <v>0.56697618492956181</v>
      </c>
      <c r="U8674" s="10">
        <f t="shared" si="407"/>
        <v>812.4768730040621</v>
      </c>
      <c r="V8674" s="3" t="s">
        <v>197</v>
      </c>
    </row>
    <row r="8675" spans="1:22" x14ac:dyDescent="0.25">
      <c r="A8675" s="3">
        <v>1417946973</v>
      </c>
      <c r="B8675" s="11">
        <v>44655</v>
      </c>
      <c r="C8675" s="14">
        <v>44274</v>
      </c>
      <c r="D8675" s="13">
        <f t="shared" si="405"/>
        <v>44656</v>
      </c>
      <c r="E8675" s="3" t="s">
        <v>56</v>
      </c>
      <c r="F8675" s="3"/>
      <c r="G8675" s="3">
        <v>2</v>
      </c>
      <c r="H8675" s="3"/>
      <c r="I8675" s="3"/>
      <c r="J8675" s="3"/>
      <c r="K8675" t="s">
        <v>182</v>
      </c>
      <c r="L8675" s="9">
        <v>1672986</v>
      </c>
      <c r="M8675" s="3" t="s">
        <v>45</v>
      </c>
      <c r="N8675" s="3" t="s">
        <v>63</v>
      </c>
      <c r="O8675" s="3">
        <v>479</v>
      </c>
      <c r="P8675" s="3">
        <v>96.23</v>
      </c>
      <c r="Q8675" t="s">
        <v>76</v>
      </c>
      <c r="R8675" t="str">
        <f t="shared" si="406"/>
        <v>PORT09 to PORT02</v>
      </c>
      <c r="S8675" s="3">
        <v>400</v>
      </c>
      <c r="T8675" s="3">
        <v>0.49358189848294531</v>
      </c>
      <c r="U8675" s="10">
        <f t="shared" si="407"/>
        <v>236.4257293733308</v>
      </c>
      <c r="V8675" s="3" t="s">
        <v>197</v>
      </c>
    </row>
    <row r="8676" spans="1:22" x14ac:dyDescent="0.25">
      <c r="A8676" s="3">
        <v>1417946978</v>
      </c>
      <c r="B8676" s="11">
        <v>44658</v>
      </c>
      <c r="C8676" s="14">
        <v>44088</v>
      </c>
      <c r="D8676" s="13">
        <f t="shared" si="405"/>
        <v>44659</v>
      </c>
      <c r="E8676" s="3" t="s">
        <v>56</v>
      </c>
      <c r="F8676" s="3"/>
      <c r="G8676" s="3">
        <v>2</v>
      </c>
      <c r="H8676" s="3"/>
      <c r="I8676" s="3"/>
      <c r="J8676" s="3"/>
      <c r="K8676" t="s">
        <v>186</v>
      </c>
      <c r="L8676" s="9">
        <v>1687892</v>
      </c>
      <c r="M8676" s="3" t="s">
        <v>36</v>
      </c>
      <c r="N8676" s="3" t="s">
        <v>63</v>
      </c>
      <c r="O8676" s="3">
        <v>366</v>
      </c>
      <c r="P8676" s="3">
        <v>19.809999999999999</v>
      </c>
      <c r="Q8676" t="s">
        <v>76</v>
      </c>
      <c r="R8676" t="str">
        <f t="shared" si="406"/>
        <v>PORT09 to PORT02</v>
      </c>
      <c r="S8676" s="3">
        <v>400</v>
      </c>
      <c r="T8676" s="3">
        <v>0.56697618492956181</v>
      </c>
      <c r="U8676" s="10">
        <f t="shared" si="407"/>
        <v>207.51328368421963</v>
      </c>
      <c r="V8676" s="3" t="s">
        <v>197</v>
      </c>
    </row>
    <row r="8677" spans="1:22" x14ac:dyDescent="0.25">
      <c r="A8677" s="3">
        <v>1417946983</v>
      </c>
      <c r="B8677" s="11">
        <v>44654</v>
      </c>
      <c r="C8677" s="14">
        <v>43913</v>
      </c>
      <c r="D8677" s="13">
        <f t="shared" si="405"/>
        <v>44655</v>
      </c>
      <c r="E8677" s="3" t="s">
        <v>58</v>
      </c>
      <c r="F8677" s="3"/>
      <c r="G8677" s="3">
        <v>2</v>
      </c>
      <c r="H8677" s="3"/>
      <c r="I8677" s="3"/>
      <c r="J8677" s="3"/>
      <c r="K8677" t="s">
        <v>184</v>
      </c>
      <c r="L8677" s="9">
        <v>1684772</v>
      </c>
      <c r="M8677" s="3" t="s">
        <v>46</v>
      </c>
      <c r="N8677" s="3" t="s">
        <v>63</v>
      </c>
      <c r="O8677" s="3">
        <v>576</v>
      </c>
      <c r="P8677" s="3">
        <v>84.04</v>
      </c>
      <c r="Q8677" t="s">
        <v>76</v>
      </c>
      <c r="R8677" t="str">
        <f t="shared" si="406"/>
        <v>PORT09 to PORT04</v>
      </c>
      <c r="S8677" s="3">
        <v>360</v>
      </c>
      <c r="T8677" s="3">
        <v>0.55524729045120425</v>
      </c>
      <c r="U8677" s="10">
        <f t="shared" si="407"/>
        <v>319.82243929989363</v>
      </c>
      <c r="V8677" s="3" t="s">
        <v>197</v>
      </c>
    </row>
    <row r="8678" spans="1:22" x14ac:dyDescent="0.25">
      <c r="A8678" s="3">
        <v>1417946988</v>
      </c>
      <c r="B8678" s="11">
        <v>44652</v>
      </c>
      <c r="C8678" s="14">
        <v>43876</v>
      </c>
      <c r="D8678" s="13">
        <f t="shared" si="405"/>
        <v>44654</v>
      </c>
      <c r="E8678" s="3" t="s">
        <v>58</v>
      </c>
      <c r="F8678" s="3"/>
      <c r="G8678" s="3">
        <v>2</v>
      </c>
      <c r="H8678" s="3"/>
      <c r="I8678" s="3"/>
      <c r="J8678" s="3"/>
      <c r="K8678" t="s">
        <v>185</v>
      </c>
      <c r="L8678" s="9">
        <v>1694387</v>
      </c>
      <c r="M8678" s="3" t="s">
        <v>48</v>
      </c>
      <c r="N8678" s="3" t="s">
        <v>63</v>
      </c>
      <c r="O8678" s="3">
        <v>2432</v>
      </c>
      <c r="P8678" s="3">
        <v>1186.1300000000001</v>
      </c>
      <c r="Q8678" t="s">
        <v>76</v>
      </c>
      <c r="R8678" t="str">
        <f t="shared" si="406"/>
        <v>PORT09 to PORT04</v>
      </c>
      <c r="S8678" s="3">
        <v>360</v>
      </c>
      <c r="T8678" s="3">
        <v>0.46970705658151307</v>
      </c>
      <c r="U8678" s="10">
        <f t="shared" si="407"/>
        <v>1142.3275616062399</v>
      </c>
      <c r="V8678" s="3" t="s">
        <v>79</v>
      </c>
    </row>
    <row r="8679" spans="1:22" x14ac:dyDescent="0.25">
      <c r="A8679" s="3">
        <v>1417946995</v>
      </c>
      <c r="B8679" s="11">
        <v>44652</v>
      </c>
      <c r="C8679" s="14">
        <v>43893</v>
      </c>
      <c r="D8679" s="13">
        <f t="shared" si="405"/>
        <v>44653</v>
      </c>
      <c r="E8679" s="3" t="s">
        <v>58</v>
      </c>
      <c r="F8679" s="3"/>
      <c r="G8679" s="3">
        <v>2</v>
      </c>
      <c r="H8679" s="3"/>
      <c r="I8679" s="3"/>
      <c r="J8679" s="3"/>
      <c r="K8679" t="s">
        <v>184</v>
      </c>
      <c r="L8679" s="9">
        <v>1682859</v>
      </c>
      <c r="M8679" s="3" t="s">
        <v>46</v>
      </c>
      <c r="N8679" s="3" t="s">
        <v>63</v>
      </c>
      <c r="O8679" s="3">
        <v>292</v>
      </c>
      <c r="P8679" s="3">
        <v>58.83</v>
      </c>
      <c r="Q8679" t="s">
        <v>76</v>
      </c>
      <c r="R8679" t="str">
        <f t="shared" si="406"/>
        <v>PORT09 to PORT04</v>
      </c>
      <c r="S8679" s="3">
        <v>360</v>
      </c>
      <c r="T8679" s="3">
        <v>0.55524729045120425</v>
      </c>
      <c r="U8679" s="10">
        <f t="shared" si="407"/>
        <v>162.13220881175164</v>
      </c>
      <c r="V8679" s="3" t="s">
        <v>197</v>
      </c>
    </row>
    <row r="8680" spans="1:22" x14ac:dyDescent="0.25">
      <c r="A8680" s="3">
        <v>1417946997</v>
      </c>
      <c r="B8680" s="11">
        <v>44654</v>
      </c>
      <c r="C8680" s="14">
        <v>44390</v>
      </c>
      <c r="D8680" s="13">
        <f t="shared" si="405"/>
        <v>44655</v>
      </c>
      <c r="E8680" s="3" t="s">
        <v>56</v>
      </c>
      <c r="F8680" s="3"/>
      <c r="G8680" s="3">
        <v>2</v>
      </c>
      <c r="H8680" s="3"/>
      <c r="I8680" s="3"/>
      <c r="J8680" s="3"/>
      <c r="K8680" t="s">
        <v>186</v>
      </c>
      <c r="L8680" s="9">
        <v>1690152</v>
      </c>
      <c r="M8680" s="3" t="s">
        <v>36</v>
      </c>
      <c r="N8680" s="3" t="s">
        <v>63</v>
      </c>
      <c r="O8680" s="3">
        <v>247</v>
      </c>
      <c r="P8680" s="3">
        <v>85.69</v>
      </c>
      <c r="Q8680" t="s">
        <v>76</v>
      </c>
      <c r="R8680" t="str">
        <f t="shared" si="406"/>
        <v>PORT09 to PORT02</v>
      </c>
      <c r="S8680" s="3">
        <v>400</v>
      </c>
      <c r="T8680" s="3">
        <v>0.56697618492956181</v>
      </c>
      <c r="U8680" s="10">
        <f t="shared" si="407"/>
        <v>140.04311767760177</v>
      </c>
      <c r="V8680" s="3" t="s">
        <v>197</v>
      </c>
    </row>
    <row r="8681" spans="1:22" x14ac:dyDescent="0.25">
      <c r="A8681" s="3">
        <v>1417947005</v>
      </c>
      <c r="B8681" s="11">
        <v>44658</v>
      </c>
      <c r="C8681" s="14">
        <v>44252</v>
      </c>
      <c r="D8681" s="13">
        <f t="shared" si="405"/>
        <v>44660</v>
      </c>
      <c r="E8681" s="3" t="s">
        <v>58</v>
      </c>
      <c r="F8681" s="3"/>
      <c r="G8681" s="3">
        <v>2</v>
      </c>
      <c r="H8681" s="3"/>
      <c r="I8681" s="3"/>
      <c r="J8681" s="3"/>
      <c r="K8681" t="s">
        <v>184</v>
      </c>
      <c r="L8681" s="9">
        <v>1684773</v>
      </c>
      <c r="M8681" s="3" t="s">
        <v>46</v>
      </c>
      <c r="N8681" s="3" t="s">
        <v>63</v>
      </c>
      <c r="O8681" s="3">
        <v>1501</v>
      </c>
      <c r="P8681" s="3">
        <v>13.39</v>
      </c>
      <c r="Q8681" t="s">
        <v>76</v>
      </c>
      <c r="R8681" t="str">
        <f t="shared" si="406"/>
        <v>PORT09 to PORT04</v>
      </c>
      <c r="S8681" s="3">
        <v>360</v>
      </c>
      <c r="T8681" s="3">
        <v>0.55524729045120425</v>
      </c>
      <c r="U8681" s="10">
        <f t="shared" si="407"/>
        <v>833.42618296725755</v>
      </c>
      <c r="V8681" s="3" t="s">
        <v>197</v>
      </c>
    </row>
    <row r="8682" spans="1:22" x14ac:dyDescent="0.25">
      <c r="A8682" s="3">
        <v>1417947007</v>
      </c>
      <c r="B8682" s="11">
        <v>44665</v>
      </c>
      <c r="C8682" s="14">
        <v>44398</v>
      </c>
      <c r="D8682" s="13">
        <f t="shared" si="405"/>
        <v>44666</v>
      </c>
      <c r="E8682" s="3" t="s">
        <v>56</v>
      </c>
      <c r="F8682" s="3"/>
      <c r="G8682" s="3">
        <v>2</v>
      </c>
      <c r="H8682" s="3"/>
      <c r="I8682" s="3"/>
      <c r="J8682" s="3"/>
      <c r="K8682" t="s">
        <v>186</v>
      </c>
      <c r="L8682" s="9">
        <v>1687418</v>
      </c>
      <c r="M8682" s="3" t="s">
        <v>36</v>
      </c>
      <c r="N8682" s="3" t="s">
        <v>63</v>
      </c>
      <c r="O8682" s="3">
        <v>570</v>
      </c>
      <c r="P8682" s="3">
        <v>42.32</v>
      </c>
      <c r="Q8682" t="s">
        <v>76</v>
      </c>
      <c r="R8682" t="str">
        <f t="shared" si="406"/>
        <v>PORT09 to PORT02</v>
      </c>
      <c r="S8682" s="3">
        <v>400</v>
      </c>
      <c r="T8682" s="3">
        <v>0.56697618492956181</v>
      </c>
      <c r="U8682" s="10">
        <f t="shared" si="407"/>
        <v>323.17642540985025</v>
      </c>
      <c r="V8682" s="3" t="s">
        <v>197</v>
      </c>
    </row>
    <row r="8683" spans="1:22" x14ac:dyDescent="0.25">
      <c r="A8683" s="3">
        <v>1417947016</v>
      </c>
      <c r="B8683" s="11">
        <v>44665</v>
      </c>
      <c r="C8683" s="14">
        <v>44321</v>
      </c>
      <c r="D8683" s="13">
        <f t="shared" si="405"/>
        <v>44667</v>
      </c>
      <c r="E8683" s="3" t="s">
        <v>59</v>
      </c>
      <c r="F8683" s="3"/>
      <c r="G8683" s="3">
        <v>3</v>
      </c>
      <c r="H8683" s="3"/>
      <c r="I8683" s="3"/>
      <c r="J8683" s="3"/>
      <c r="K8683" t="s">
        <v>189</v>
      </c>
      <c r="L8683" s="9">
        <v>1684730</v>
      </c>
      <c r="M8683" s="3" t="s">
        <v>39</v>
      </c>
      <c r="N8683" s="3" t="s">
        <v>63</v>
      </c>
      <c r="O8683" s="3">
        <v>3197</v>
      </c>
      <c r="P8683" s="3">
        <v>62.13</v>
      </c>
      <c r="Q8683" t="s">
        <v>76</v>
      </c>
      <c r="R8683" t="str">
        <f t="shared" si="406"/>
        <v>PORT09 to PORT05</v>
      </c>
      <c r="S8683" s="3">
        <v>440</v>
      </c>
      <c r="T8683" s="3">
        <v>0.42850329514821733</v>
      </c>
      <c r="U8683" s="10">
        <f t="shared" si="407"/>
        <v>1369.9250345888508</v>
      </c>
      <c r="V8683" s="3" t="s">
        <v>197</v>
      </c>
    </row>
    <row r="8684" spans="1:22" x14ac:dyDescent="0.25">
      <c r="A8684" s="3">
        <v>1417947018</v>
      </c>
      <c r="B8684" s="11">
        <v>44665</v>
      </c>
      <c r="C8684" s="14">
        <v>43775</v>
      </c>
      <c r="D8684" s="13">
        <f t="shared" si="405"/>
        <v>44666</v>
      </c>
      <c r="E8684" s="3" t="s">
        <v>59</v>
      </c>
      <c r="F8684" s="3"/>
      <c r="G8684" s="3">
        <v>3</v>
      </c>
      <c r="H8684" s="3"/>
      <c r="I8684" s="3"/>
      <c r="J8684" s="3"/>
      <c r="K8684" t="s">
        <v>189</v>
      </c>
      <c r="L8684" s="9">
        <v>1681973</v>
      </c>
      <c r="M8684" s="3" t="s">
        <v>39</v>
      </c>
      <c r="N8684" s="3" t="s">
        <v>63</v>
      </c>
      <c r="O8684" s="3">
        <v>670</v>
      </c>
      <c r="P8684" s="3">
        <v>72.77</v>
      </c>
      <c r="Q8684" t="s">
        <v>76</v>
      </c>
      <c r="R8684" t="str">
        <f t="shared" si="406"/>
        <v>PORT09 to PORT05</v>
      </c>
      <c r="S8684" s="3">
        <v>440</v>
      </c>
      <c r="T8684" s="3">
        <v>0.42850329514821733</v>
      </c>
      <c r="U8684" s="10">
        <f t="shared" si="407"/>
        <v>287.0972077493056</v>
      </c>
      <c r="V8684" s="3" t="s">
        <v>197</v>
      </c>
    </row>
    <row r="8685" spans="1:22" x14ac:dyDescent="0.25">
      <c r="A8685" s="3">
        <v>1417947022</v>
      </c>
      <c r="B8685" s="11">
        <v>44659</v>
      </c>
      <c r="C8685" s="14">
        <v>44035</v>
      </c>
      <c r="D8685" s="13">
        <f t="shared" si="405"/>
        <v>44660</v>
      </c>
      <c r="E8685" s="3" t="s">
        <v>56</v>
      </c>
      <c r="F8685" s="3"/>
      <c r="G8685" s="3">
        <v>2</v>
      </c>
      <c r="H8685" s="3"/>
      <c r="I8685" s="3"/>
      <c r="J8685" s="3"/>
      <c r="K8685" t="s">
        <v>182</v>
      </c>
      <c r="L8685" s="9">
        <v>1683525</v>
      </c>
      <c r="M8685" s="3" t="s">
        <v>45</v>
      </c>
      <c r="N8685" s="3" t="s">
        <v>63</v>
      </c>
      <c r="O8685" s="3">
        <v>270</v>
      </c>
      <c r="P8685" s="3">
        <v>62.01</v>
      </c>
      <c r="Q8685" t="s">
        <v>76</v>
      </c>
      <c r="R8685" t="str">
        <f t="shared" si="406"/>
        <v>PORT09 to PORT02</v>
      </c>
      <c r="S8685" s="3">
        <v>400</v>
      </c>
      <c r="T8685" s="3">
        <v>0.49358189848294531</v>
      </c>
      <c r="U8685" s="10">
        <f t="shared" si="407"/>
        <v>133.26711259039524</v>
      </c>
      <c r="V8685" s="3" t="s">
        <v>197</v>
      </c>
    </row>
    <row r="8686" spans="1:22" x14ac:dyDescent="0.25">
      <c r="A8686" s="3">
        <v>1417947029</v>
      </c>
      <c r="B8686" s="11">
        <v>44658</v>
      </c>
      <c r="C8686" s="14">
        <v>44548</v>
      </c>
      <c r="D8686" s="13">
        <f t="shared" si="405"/>
        <v>44659</v>
      </c>
      <c r="E8686" s="3" t="s">
        <v>58</v>
      </c>
      <c r="F8686" s="3"/>
      <c r="G8686" s="3">
        <v>2</v>
      </c>
      <c r="H8686" s="3"/>
      <c r="I8686" s="3"/>
      <c r="J8686" s="3"/>
      <c r="K8686" t="s">
        <v>185</v>
      </c>
      <c r="L8686" s="9">
        <v>1691782</v>
      </c>
      <c r="M8686" s="3" t="s">
        <v>48</v>
      </c>
      <c r="N8686" s="3" t="s">
        <v>63</v>
      </c>
      <c r="O8686" s="3">
        <v>696</v>
      </c>
      <c r="P8686" s="3">
        <v>61.77</v>
      </c>
      <c r="Q8686" t="s">
        <v>76</v>
      </c>
      <c r="R8686" t="str">
        <f t="shared" si="406"/>
        <v>PORT09 to PORT04</v>
      </c>
      <c r="S8686" s="3">
        <v>360</v>
      </c>
      <c r="T8686" s="3">
        <v>0.46970705658151307</v>
      </c>
      <c r="U8686" s="10">
        <f t="shared" si="407"/>
        <v>326.91611138073307</v>
      </c>
      <c r="V8686" s="3" t="s">
        <v>197</v>
      </c>
    </row>
    <row r="8687" spans="1:22" x14ac:dyDescent="0.25">
      <c r="A8687" s="3">
        <v>1417947035</v>
      </c>
      <c r="B8687" s="11">
        <v>44665</v>
      </c>
      <c r="C8687" s="14">
        <v>44300</v>
      </c>
      <c r="D8687" s="13">
        <f t="shared" si="405"/>
        <v>44667</v>
      </c>
      <c r="E8687" s="3" t="s">
        <v>58</v>
      </c>
      <c r="F8687" s="3"/>
      <c r="G8687" s="3">
        <v>2</v>
      </c>
      <c r="H8687" s="3"/>
      <c r="I8687" s="3"/>
      <c r="J8687" s="3"/>
      <c r="K8687" t="s">
        <v>184</v>
      </c>
      <c r="L8687" s="9">
        <v>1690616</v>
      </c>
      <c r="M8687" s="3" t="s">
        <v>46</v>
      </c>
      <c r="N8687" s="3" t="s">
        <v>63</v>
      </c>
      <c r="O8687" s="3">
        <v>3252</v>
      </c>
      <c r="P8687" s="3">
        <v>132.59</v>
      </c>
      <c r="Q8687" t="s">
        <v>76</v>
      </c>
      <c r="R8687" t="str">
        <f t="shared" si="406"/>
        <v>PORT09 to PORT04</v>
      </c>
      <c r="S8687" s="3">
        <v>360</v>
      </c>
      <c r="T8687" s="3">
        <v>0.55524729045120425</v>
      </c>
      <c r="U8687" s="10">
        <f t="shared" si="407"/>
        <v>1805.6641885473161</v>
      </c>
      <c r="V8687" s="3" t="s">
        <v>82</v>
      </c>
    </row>
    <row r="8688" spans="1:22" x14ac:dyDescent="0.25">
      <c r="A8688" s="3">
        <v>1417947041</v>
      </c>
      <c r="B8688" s="11">
        <v>44654</v>
      </c>
      <c r="C8688" s="14">
        <v>43883</v>
      </c>
      <c r="D8688" s="13">
        <f t="shared" si="405"/>
        <v>44655</v>
      </c>
      <c r="E8688" s="3" t="s">
        <v>56</v>
      </c>
      <c r="F8688" s="3"/>
      <c r="G8688" s="3">
        <v>2</v>
      </c>
      <c r="H8688" s="3"/>
      <c r="I8688" s="3"/>
      <c r="J8688" s="3"/>
      <c r="K8688" t="s">
        <v>179</v>
      </c>
      <c r="L8688" s="9">
        <v>1681883</v>
      </c>
      <c r="M8688" s="3" t="s">
        <v>42</v>
      </c>
      <c r="N8688" s="3" t="s">
        <v>63</v>
      </c>
      <c r="O8688" s="3">
        <v>230</v>
      </c>
      <c r="P8688" s="3">
        <v>40.840000000000003</v>
      </c>
      <c r="Q8688" t="s">
        <v>76</v>
      </c>
      <c r="R8688" t="str">
        <f t="shared" si="406"/>
        <v>PORT09 to PORT02</v>
      </c>
      <c r="S8688" s="3">
        <v>400</v>
      </c>
      <c r="T8688" s="3">
        <v>0.37142393742544599</v>
      </c>
      <c r="U8688" s="10">
        <f t="shared" si="407"/>
        <v>85.427505607852581</v>
      </c>
      <c r="V8688" s="3" t="s">
        <v>197</v>
      </c>
    </row>
    <row r="8689" spans="1:22" x14ac:dyDescent="0.25">
      <c r="A8689" s="3">
        <v>1417947043</v>
      </c>
      <c r="B8689" s="11">
        <v>44661</v>
      </c>
      <c r="C8689" s="14">
        <v>44415</v>
      </c>
      <c r="D8689" s="13">
        <f t="shared" si="405"/>
        <v>44662</v>
      </c>
      <c r="E8689" s="3" t="s">
        <v>59</v>
      </c>
      <c r="F8689" s="3"/>
      <c r="G8689" s="3">
        <v>3</v>
      </c>
      <c r="H8689" s="3"/>
      <c r="I8689" s="3"/>
      <c r="J8689" s="3"/>
      <c r="K8689" t="s">
        <v>189</v>
      </c>
      <c r="L8689" s="9">
        <v>1695345</v>
      </c>
      <c r="M8689" s="3" t="s">
        <v>39</v>
      </c>
      <c r="N8689" s="3" t="s">
        <v>63</v>
      </c>
      <c r="O8689" s="3">
        <v>459</v>
      </c>
      <c r="P8689" s="3">
        <v>32.1</v>
      </c>
      <c r="Q8689" t="s">
        <v>76</v>
      </c>
      <c r="R8689" t="str">
        <f t="shared" si="406"/>
        <v>PORT09 to PORT05</v>
      </c>
      <c r="S8689" s="3">
        <v>440</v>
      </c>
      <c r="T8689" s="3">
        <v>0.42850329514821733</v>
      </c>
      <c r="U8689" s="10">
        <f t="shared" si="407"/>
        <v>196.68301247303177</v>
      </c>
      <c r="V8689" s="3" t="s">
        <v>197</v>
      </c>
    </row>
    <row r="8690" spans="1:22" x14ac:dyDescent="0.25">
      <c r="A8690" s="3">
        <v>1417947047</v>
      </c>
      <c r="B8690" s="11">
        <v>44661</v>
      </c>
      <c r="C8690" s="14">
        <v>44269</v>
      </c>
      <c r="D8690" s="13">
        <f t="shared" si="405"/>
        <v>44662</v>
      </c>
      <c r="E8690" s="3" t="s">
        <v>59</v>
      </c>
      <c r="F8690" s="3"/>
      <c r="G8690" s="3">
        <v>3</v>
      </c>
      <c r="H8690" s="3"/>
      <c r="I8690" s="3"/>
      <c r="J8690" s="3"/>
      <c r="K8690" t="s">
        <v>189</v>
      </c>
      <c r="L8690" s="9">
        <v>1684334</v>
      </c>
      <c r="M8690" s="3" t="s">
        <v>39</v>
      </c>
      <c r="N8690" s="3" t="s">
        <v>63</v>
      </c>
      <c r="O8690" s="3">
        <v>260</v>
      </c>
      <c r="P8690" s="3">
        <v>69.11</v>
      </c>
      <c r="Q8690" t="s">
        <v>76</v>
      </c>
      <c r="R8690" t="str">
        <f t="shared" si="406"/>
        <v>PORT09 to PORT05</v>
      </c>
      <c r="S8690" s="3">
        <v>440</v>
      </c>
      <c r="T8690" s="3">
        <v>0.42850329514821733</v>
      </c>
      <c r="U8690" s="10">
        <f t="shared" si="407"/>
        <v>111.41085673853651</v>
      </c>
      <c r="V8690" s="3" t="s">
        <v>197</v>
      </c>
    </row>
    <row r="8691" spans="1:22" x14ac:dyDescent="0.25">
      <c r="A8691" s="3">
        <v>1417947052</v>
      </c>
      <c r="B8691" s="11">
        <v>44652</v>
      </c>
      <c r="C8691" s="14">
        <v>43843</v>
      </c>
      <c r="D8691" s="13">
        <f t="shared" si="405"/>
        <v>44653</v>
      </c>
      <c r="E8691" s="3" t="s">
        <v>59</v>
      </c>
      <c r="F8691" s="3"/>
      <c r="G8691" s="3">
        <v>3</v>
      </c>
      <c r="H8691" s="3"/>
      <c r="I8691" s="3"/>
      <c r="J8691" s="3"/>
      <c r="K8691" t="s">
        <v>189</v>
      </c>
      <c r="L8691" s="9">
        <v>1680699</v>
      </c>
      <c r="M8691" s="3" t="s">
        <v>39</v>
      </c>
      <c r="N8691" s="3" t="s">
        <v>63</v>
      </c>
      <c r="O8691" s="3">
        <v>500</v>
      </c>
      <c r="P8691" s="3">
        <v>32.200000000000003</v>
      </c>
      <c r="Q8691" t="s">
        <v>76</v>
      </c>
      <c r="R8691" t="str">
        <f t="shared" si="406"/>
        <v>PORT09 to PORT05</v>
      </c>
      <c r="S8691" s="3">
        <v>440</v>
      </c>
      <c r="T8691" s="3">
        <v>0.42850329514821733</v>
      </c>
      <c r="U8691" s="10">
        <f t="shared" si="407"/>
        <v>214.25164757410866</v>
      </c>
      <c r="V8691" s="3" t="s">
        <v>197</v>
      </c>
    </row>
    <row r="8692" spans="1:22" x14ac:dyDescent="0.25">
      <c r="A8692" s="3">
        <v>1417947058</v>
      </c>
      <c r="B8692" s="11">
        <v>44653</v>
      </c>
      <c r="C8692" s="14">
        <v>43660</v>
      </c>
      <c r="D8692" s="13">
        <f t="shared" si="405"/>
        <v>44654</v>
      </c>
      <c r="E8692" s="3" t="s">
        <v>58</v>
      </c>
      <c r="F8692" s="3"/>
      <c r="G8692" s="3">
        <v>2</v>
      </c>
      <c r="H8692" s="3"/>
      <c r="I8692" s="3"/>
      <c r="J8692" s="3"/>
      <c r="K8692" t="s">
        <v>185</v>
      </c>
      <c r="L8692" s="9">
        <v>1696202</v>
      </c>
      <c r="M8692" s="3" t="s">
        <v>48</v>
      </c>
      <c r="N8692" s="3" t="s">
        <v>63</v>
      </c>
      <c r="O8692" s="3">
        <v>364</v>
      </c>
      <c r="P8692" s="3">
        <v>48.52</v>
      </c>
      <c r="Q8692" t="s">
        <v>76</v>
      </c>
      <c r="R8692" t="str">
        <f t="shared" si="406"/>
        <v>PORT09 to PORT04</v>
      </c>
      <c r="S8692" s="3">
        <v>360</v>
      </c>
      <c r="T8692" s="3">
        <v>0.46970705658151307</v>
      </c>
      <c r="U8692" s="10">
        <f t="shared" si="407"/>
        <v>170.97336859567076</v>
      </c>
      <c r="V8692" s="3" t="s">
        <v>197</v>
      </c>
    </row>
    <row r="8693" spans="1:22" x14ac:dyDescent="0.25">
      <c r="A8693" s="3">
        <v>1417947067</v>
      </c>
      <c r="B8693" s="11">
        <v>44660</v>
      </c>
      <c r="C8693" s="14">
        <v>43576</v>
      </c>
      <c r="D8693" s="13">
        <f t="shared" si="405"/>
        <v>44661</v>
      </c>
      <c r="E8693" s="3" t="s">
        <v>56</v>
      </c>
      <c r="F8693" s="3"/>
      <c r="G8693" s="3">
        <v>2</v>
      </c>
      <c r="H8693" s="3"/>
      <c r="I8693" s="3"/>
      <c r="J8693" s="3"/>
      <c r="K8693" t="s">
        <v>182</v>
      </c>
      <c r="L8693" s="9">
        <v>1680684</v>
      </c>
      <c r="M8693" s="3" t="s">
        <v>45</v>
      </c>
      <c r="N8693" s="3" t="s">
        <v>63</v>
      </c>
      <c r="O8693" s="3">
        <v>669</v>
      </c>
      <c r="P8693" s="3">
        <v>82.47</v>
      </c>
      <c r="Q8693" t="s">
        <v>76</v>
      </c>
      <c r="R8693" t="str">
        <f t="shared" si="406"/>
        <v>PORT09 to PORT02</v>
      </c>
      <c r="S8693" s="3">
        <v>400</v>
      </c>
      <c r="T8693" s="3">
        <v>0.49358189848294531</v>
      </c>
      <c r="U8693" s="10">
        <f t="shared" si="407"/>
        <v>330.20629008509042</v>
      </c>
      <c r="V8693" s="3" t="s">
        <v>197</v>
      </c>
    </row>
    <row r="8694" spans="1:22" x14ac:dyDescent="0.25">
      <c r="A8694" s="3">
        <v>1417947074</v>
      </c>
      <c r="B8694" s="11">
        <v>44652</v>
      </c>
      <c r="C8694" s="14">
        <v>43586</v>
      </c>
      <c r="D8694" s="13">
        <f t="shared" si="405"/>
        <v>44653</v>
      </c>
      <c r="E8694" s="3" t="s">
        <v>56</v>
      </c>
      <c r="F8694" s="3"/>
      <c r="G8694" s="3">
        <v>2</v>
      </c>
      <c r="H8694" s="3"/>
      <c r="I8694" s="3"/>
      <c r="J8694" s="3"/>
      <c r="K8694" t="s">
        <v>186</v>
      </c>
      <c r="L8694" s="9">
        <v>1689617</v>
      </c>
      <c r="M8694" s="3" t="s">
        <v>36</v>
      </c>
      <c r="N8694" s="3" t="s">
        <v>63</v>
      </c>
      <c r="O8694" s="3">
        <v>226</v>
      </c>
      <c r="P8694" s="3">
        <v>58.41</v>
      </c>
      <c r="Q8694" t="s">
        <v>76</v>
      </c>
      <c r="R8694" t="str">
        <f t="shared" si="406"/>
        <v>PORT09 to PORT02</v>
      </c>
      <c r="S8694" s="3">
        <v>400</v>
      </c>
      <c r="T8694" s="3">
        <v>0.56697618492956181</v>
      </c>
      <c r="U8694" s="10">
        <f t="shared" si="407"/>
        <v>128.13661779408096</v>
      </c>
      <c r="V8694" s="3" t="s">
        <v>197</v>
      </c>
    </row>
    <row r="8695" spans="1:22" x14ac:dyDescent="0.25">
      <c r="A8695" s="3">
        <v>1417947079</v>
      </c>
      <c r="B8695" s="11">
        <v>44660</v>
      </c>
      <c r="C8695" s="14">
        <v>44513</v>
      </c>
      <c r="D8695" s="13">
        <f t="shared" si="405"/>
        <v>44662</v>
      </c>
      <c r="E8695" s="3" t="s">
        <v>58</v>
      </c>
      <c r="F8695" s="3"/>
      <c r="G8695" s="3">
        <v>2</v>
      </c>
      <c r="H8695" s="3"/>
      <c r="I8695" s="3"/>
      <c r="J8695" s="3"/>
      <c r="K8695" t="s">
        <v>184</v>
      </c>
      <c r="L8695" s="9">
        <v>1683760</v>
      </c>
      <c r="M8695" s="3" t="s">
        <v>46</v>
      </c>
      <c r="N8695" s="3" t="s">
        <v>63</v>
      </c>
      <c r="O8695" s="3">
        <v>1576</v>
      </c>
      <c r="P8695" s="3">
        <v>1680.19</v>
      </c>
      <c r="Q8695" t="s">
        <v>76</v>
      </c>
      <c r="R8695" t="str">
        <f t="shared" si="406"/>
        <v>PORT09 to PORT04</v>
      </c>
      <c r="S8695" s="3">
        <v>360</v>
      </c>
      <c r="T8695" s="3">
        <v>0.55524729045120425</v>
      </c>
      <c r="U8695" s="10">
        <f t="shared" si="407"/>
        <v>875.06972975109784</v>
      </c>
      <c r="V8695" s="3" t="s">
        <v>79</v>
      </c>
    </row>
    <row r="8696" spans="1:22" x14ac:dyDescent="0.25">
      <c r="A8696" s="3">
        <v>1417947086</v>
      </c>
      <c r="B8696" s="11">
        <v>44658</v>
      </c>
      <c r="C8696" s="14">
        <v>44303</v>
      </c>
      <c r="D8696" s="13">
        <f t="shared" si="405"/>
        <v>44659</v>
      </c>
      <c r="E8696" s="3" t="s">
        <v>59</v>
      </c>
      <c r="F8696" s="3"/>
      <c r="G8696" s="3">
        <v>3</v>
      </c>
      <c r="H8696" s="3"/>
      <c r="I8696" s="3"/>
      <c r="J8696" s="3"/>
      <c r="K8696" t="s">
        <v>189</v>
      </c>
      <c r="L8696" s="9">
        <v>1699773</v>
      </c>
      <c r="M8696" s="3" t="s">
        <v>39</v>
      </c>
      <c r="N8696" s="3" t="s">
        <v>63</v>
      </c>
      <c r="O8696" s="3">
        <v>293</v>
      </c>
      <c r="P8696" s="3">
        <v>89.02</v>
      </c>
      <c r="Q8696" t="s">
        <v>76</v>
      </c>
      <c r="R8696" t="str">
        <f t="shared" si="406"/>
        <v>PORT09 to PORT05</v>
      </c>
      <c r="S8696" s="3">
        <v>440</v>
      </c>
      <c r="T8696" s="3">
        <v>0.42850329514821733</v>
      </c>
      <c r="U8696" s="10">
        <f t="shared" si="407"/>
        <v>125.55146547842767</v>
      </c>
      <c r="V8696" s="3" t="s">
        <v>197</v>
      </c>
    </row>
    <row r="8697" spans="1:22" x14ac:dyDescent="0.25">
      <c r="A8697" s="3">
        <v>1417947090</v>
      </c>
      <c r="B8697" s="11">
        <v>44665</v>
      </c>
      <c r="C8697" s="14">
        <v>43491</v>
      </c>
      <c r="D8697" s="13">
        <f t="shared" si="405"/>
        <v>44666</v>
      </c>
      <c r="E8697" s="3" t="s">
        <v>56</v>
      </c>
      <c r="F8697" s="3"/>
      <c r="G8697" s="3">
        <v>2</v>
      </c>
      <c r="H8697" s="3"/>
      <c r="I8697" s="3"/>
      <c r="J8697" s="3"/>
      <c r="K8697" t="s">
        <v>182</v>
      </c>
      <c r="L8697" s="9">
        <v>1683802</v>
      </c>
      <c r="M8697" s="3" t="s">
        <v>45</v>
      </c>
      <c r="N8697" s="3" t="s">
        <v>63</v>
      </c>
      <c r="O8697" s="3">
        <v>557</v>
      </c>
      <c r="P8697" s="3">
        <v>41.47</v>
      </c>
      <c r="Q8697" t="s">
        <v>76</v>
      </c>
      <c r="R8697" t="str">
        <f t="shared" si="406"/>
        <v>PORT09 to PORT02</v>
      </c>
      <c r="S8697" s="3">
        <v>400</v>
      </c>
      <c r="T8697" s="3">
        <v>0.49358189848294531</v>
      </c>
      <c r="U8697" s="10">
        <f t="shared" si="407"/>
        <v>274.92511745500053</v>
      </c>
      <c r="V8697" s="3" t="s">
        <v>197</v>
      </c>
    </row>
    <row r="8698" spans="1:22" x14ac:dyDescent="0.25">
      <c r="A8698" s="3">
        <v>1417947098</v>
      </c>
      <c r="B8698" s="11">
        <v>44653</v>
      </c>
      <c r="C8698" s="14">
        <v>44650</v>
      </c>
      <c r="D8698" s="13">
        <f t="shared" si="405"/>
        <v>44655</v>
      </c>
      <c r="E8698" s="3" t="s">
        <v>58</v>
      </c>
      <c r="F8698" s="3"/>
      <c r="G8698" s="3">
        <v>2</v>
      </c>
      <c r="H8698" s="3"/>
      <c r="I8698" s="3"/>
      <c r="J8698" s="3"/>
      <c r="K8698" t="s">
        <v>185</v>
      </c>
      <c r="L8698" s="9">
        <v>1685257</v>
      </c>
      <c r="M8698" s="3" t="s">
        <v>48</v>
      </c>
      <c r="N8698" s="3" t="s">
        <v>63</v>
      </c>
      <c r="O8698" s="3">
        <v>1167</v>
      </c>
      <c r="P8698" s="3">
        <v>80.489999999999995</v>
      </c>
      <c r="Q8698" t="s">
        <v>76</v>
      </c>
      <c r="R8698" t="str">
        <f t="shared" si="406"/>
        <v>PORT09 to PORT04</v>
      </c>
      <c r="S8698" s="3">
        <v>360</v>
      </c>
      <c r="T8698" s="3">
        <v>0.46970705658151307</v>
      </c>
      <c r="U8698" s="10">
        <f t="shared" si="407"/>
        <v>548.14813503062578</v>
      </c>
      <c r="V8698" s="3" t="s">
        <v>197</v>
      </c>
    </row>
    <row r="8699" spans="1:22" x14ac:dyDescent="0.25">
      <c r="A8699" s="3">
        <v>1417947101</v>
      </c>
      <c r="B8699" s="11">
        <v>44658</v>
      </c>
      <c r="C8699" s="14">
        <v>44436</v>
      </c>
      <c r="D8699" s="13">
        <f t="shared" si="405"/>
        <v>44659</v>
      </c>
      <c r="E8699" s="3" t="s">
        <v>58</v>
      </c>
      <c r="F8699" s="3"/>
      <c r="G8699" s="3">
        <v>2</v>
      </c>
      <c r="H8699" s="3"/>
      <c r="I8699" s="3"/>
      <c r="J8699" s="3"/>
      <c r="K8699" t="s">
        <v>185</v>
      </c>
      <c r="L8699" s="9">
        <v>1684005</v>
      </c>
      <c r="M8699" s="3" t="s">
        <v>48</v>
      </c>
      <c r="N8699" s="3" t="s">
        <v>63</v>
      </c>
      <c r="O8699" s="3">
        <v>349</v>
      </c>
      <c r="P8699" s="3">
        <v>35.44</v>
      </c>
      <c r="Q8699" t="s">
        <v>76</v>
      </c>
      <c r="R8699" t="str">
        <f t="shared" si="406"/>
        <v>PORT09 to PORT04</v>
      </c>
      <c r="S8699" s="3">
        <v>360</v>
      </c>
      <c r="T8699" s="3">
        <v>0.46970705658151307</v>
      </c>
      <c r="U8699" s="10">
        <f t="shared" si="407"/>
        <v>163.92776274694805</v>
      </c>
      <c r="V8699" s="3" t="s">
        <v>197</v>
      </c>
    </row>
    <row r="8700" spans="1:22" x14ac:dyDescent="0.25">
      <c r="A8700" s="3">
        <v>1417947107</v>
      </c>
      <c r="B8700" s="11">
        <v>44659</v>
      </c>
      <c r="C8700" s="14">
        <v>44078</v>
      </c>
      <c r="D8700" s="13">
        <f t="shared" si="405"/>
        <v>44660</v>
      </c>
      <c r="E8700" s="3" t="s">
        <v>58</v>
      </c>
      <c r="F8700" s="3"/>
      <c r="G8700" s="3">
        <v>2</v>
      </c>
      <c r="H8700" s="3"/>
      <c r="I8700" s="3"/>
      <c r="J8700" s="3"/>
      <c r="K8700" t="s">
        <v>184</v>
      </c>
      <c r="L8700" s="9">
        <v>1683419</v>
      </c>
      <c r="M8700" s="3" t="s">
        <v>46</v>
      </c>
      <c r="N8700" s="3" t="s">
        <v>63</v>
      </c>
      <c r="O8700" s="3">
        <v>342</v>
      </c>
      <c r="P8700" s="3">
        <v>52.38</v>
      </c>
      <c r="Q8700" t="s">
        <v>76</v>
      </c>
      <c r="R8700" t="str">
        <f t="shared" si="406"/>
        <v>PORT09 to PORT04</v>
      </c>
      <c r="S8700" s="3">
        <v>360</v>
      </c>
      <c r="T8700" s="3">
        <v>0.55524729045120425</v>
      </c>
      <c r="U8700" s="10">
        <f t="shared" si="407"/>
        <v>189.89457333431184</v>
      </c>
      <c r="V8700" s="3" t="s">
        <v>197</v>
      </c>
    </row>
    <row r="8701" spans="1:22" x14ac:dyDescent="0.25">
      <c r="A8701" s="3">
        <v>1417947111</v>
      </c>
      <c r="B8701" s="11">
        <v>44659</v>
      </c>
      <c r="C8701" s="14">
        <v>44213</v>
      </c>
      <c r="D8701" s="13">
        <f t="shared" si="405"/>
        <v>44660</v>
      </c>
      <c r="E8701" s="3" t="s">
        <v>58</v>
      </c>
      <c r="F8701" s="3"/>
      <c r="G8701" s="3">
        <v>2</v>
      </c>
      <c r="H8701" s="3"/>
      <c r="I8701" s="3"/>
      <c r="J8701" s="3"/>
      <c r="K8701" t="s">
        <v>184</v>
      </c>
      <c r="L8701" s="9">
        <v>1690614</v>
      </c>
      <c r="M8701" s="3" t="s">
        <v>46</v>
      </c>
      <c r="N8701" s="3" t="s">
        <v>63</v>
      </c>
      <c r="O8701" s="3">
        <v>315</v>
      </c>
      <c r="P8701" s="3">
        <v>49.46</v>
      </c>
      <c r="Q8701" t="s">
        <v>76</v>
      </c>
      <c r="R8701" t="str">
        <f t="shared" si="406"/>
        <v>PORT09 to PORT04</v>
      </c>
      <c r="S8701" s="3">
        <v>360</v>
      </c>
      <c r="T8701" s="3">
        <v>0.55524729045120425</v>
      </c>
      <c r="U8701" s="10">
        <f t="shared" si="407"/>
        <v>174.90289649212934</v>
      </c>
      <c r="V8701" s="3" t="s">
        <v>197</v>
      </c>
    </row>
    <row r="8702" spans="1:22" x14ac:dyDescent="0.25">
      <c r="A8702" s="3">
        <v>1417947116</v>
      </c>
      <c r="B8702" s="11">
        <v>44665</v>
      </c>
      <c r="C8702" s="14">
        <v>44090</v>
      </c>
      <c r="D8702" s="13">
        <f t="shared" si="405"/>
        <v>44666</v>
      </c>
      <c r="E8702" s="3" t="s">
        <v>56</v>
      </c>
      <c r="F8702" s="3"/>
      <c r="G8702" s="3">
        <v>2</v>
      </c>
      <c r="H8702" s="3"/>
      <c r="I8702" s="3"/>
      <c r="J8702" s="3"/>
      <c r="K8702" t="s">
        <v>182</v>
      </c>
      <c r="L8702" s="9">
        <v>1688285</v>
      </c>
      <c r="M8702" s="3" t="s">
        <v>45</v>
      </c>
      <c r="N8702" s="3" t="s">
        <v>63</v>
      </c>
      <c r="O8702" s="3">
        <v>541</v>
      </c>
      <c r="P8702" s="3">
        <v>35.19</v>
      </c>
      <c r="Q8702" t="s">
        <v>76</v>
      </c>
      <c r="R8702" t="str">
        <f t="shared" si="406"/>
        <v>PORT09 to PORT02</v>
      </c>
      <c r="S8702" s="3">
        <v>400</v>
      </c>
      <c r="T8702" s="3">
        <v>0.49358189848294531</v>
      </c>
      <c r="U8702" s="10">
        <f t="shared" si="407"/>
        <v>267.02780707927343</v>
      </c>
      <c r="V8702" s="3" t="s">
        <v>197</v>
      </c>
    </row>
    <row r="8703" spans="1:22" x14ac:dyDescent="0.25">
      <c r="A8703" s="3">
        <v>1417947122</v>
      </c>
      <c r="B8703" s="11">
        <v>44653</v>
      </c>
      <c r="C8703" s="14">
        <v>44383</v>
      </c>
      <c r="D8703" s="13">
        <f t="shared" si="405"/>
        <v>44654</v>
      </c>
      <c r="E8703" s="3" t="s">
        <v>59</v>
      </c>
      <c r="F8703" s="3"/>
      <c r="G8703" s="3">
        <v>3</v>
      </c>
      <c r="H8703" s="3"/>
      <c r="I8703" s="3"/>
      <c r="J8703" s="3"/>
      <c r="K8703" t="s">
        <v>189</v>
      </c>
      <c r="L8703" s="9">
        <v>1699773</v>
      </c>
      <c r="M8703" s="3" t="s">
        <v>39</v>
      </c>
      <c r="N8703" s="3" t="s">
        <v>63</v>
      </c>
      <c r="O8703" s="3">
        <v>269</v>
      </c>
      <c r="P8703" s="3">
        <v>23.85</v>
      </c>
      <c r="Q8703" t="s">
        <v>76</v>
      </c>
      <c r="R8703" t="str">
        <f t="shared" si="406"/>
        <v>PORT09 to PORT05</v>
      </c>
      <c r="S8703" s="3">
        <v>440</v>
      </c>
      <c r="T8703" s="3">
        <v>0.42850329514821733</v>
      </c>
      <c r="U8703" s="10">
        <f t="shared" si="407"/>
        <v>115.26738639487046</v>
      </c>
      <c r="V8703" s="3" t="s">
        <v>197</v>
      </c>
    </row>
    <row r="8704" spans="1:22" x14ac:dyDescent="0.25">
      <c r="A8704" s="3">
        <v>1417947129</v>
      </c>
      <c r="B8704" s="11">
        <v>44659</v>
      </c>
      <c r="C8704" s="14">
        <v>44236</v>
      </c>
      <c r="D8704" s="13">
        <f t="shared" si="405"/>
        <v>44660</v>
      </c>
      <c r="E8704" s="3" t="s">
        <v>56</v>
      </c>
      <c r="F8704" s="3"/>
      <c r="G8704" s="3">
        <v>2</v>
      </c>
      <c r="H8704" s="3"/>
      <c r="I8704" s="3"/>
      <c r="J8704" s="3"/>
      <c r="K8704" t="s">
        <v>186</v>
      </c>
      <c r="L8704" s="9">
        <v>1677163</v>
      </c>
      <c r="M8704" s="3" t="s">
        <v>36</v>
      </c>
      <c r="N8704" s="3" t="s">
        <v>63</v>
      </c>
      <c r="O8704" s="3">
        <v>938</v>
      </c>
      <c r="P8704" s="3">
        <v>35.43</v>
      </c>
      <c r="Q8704" t="s">
        <v>76</v>
      </c>
      <c r="R8704" t="str">
        <f t="shared" si="406"/>
        <v>PORT09 to PORT02</v>
      </c>
      <c r="S8704" s="3">
        <v>400</v>
      </c>
      <c r="T8704" s="3">
        <v>0.56697618492956181</v>
      </c>
      <c r="U8704" s="10">
        <f t="shared" si="407"/>
        <v>531.82366146392894</v>
      </c>
      <c r="V8704" s="3" t="s">
        <v>197</v>
      </c>
    </row>
    <row r="8705" spans="1:22" x14ac:dyDescent="0.25">
      <c r="A8705" s="3">
        <v>1417947134</v>
      </c>
      <c r="B8705" s="11">
        <v>44665</v>
      </c>
      <c r="C8705" s="14">
        <v>43733</v>
      </c>
      <c r="D8705" s="13">
        <f t="shared" si="405"/>
        <v>44666</v>
      </c>
      <c r="E8705" s="3" t="s">
        <v>56</v>
      </c>
      <c r="F8705" s="3"/>
      <c r="G8705" s="3">
        <v>2</v>
      </c>
      <c r="H8705" s="3"/>
      <c r="I8705" s="3"/>
      <c r="J8705" s="3"/>
      <c r="K8705" t="s">
        <v>186</v>
      </c>
      <c r="L8705" s="9">
        <v>1694985</v>
      </c>
      <c r="M8705" s="3" t="s">
        <v>36</v>
      </c>
      <c r="N8705" s="3" t="s">
        <v>63</v>
      </c>
      <c r="O8705" s="3">
        <v>304</v>
      </c>
      <c r="P8705" s="3">
        <v>89.53</v>
      </c>
      <c r="Q8705" t="s">
        <v>76</v>
      </c>
      <c r="R8705" t="str">
        <f t="shared" si="406"/>
        <v>PORT09 to PORT02</v>
      </c>
      <c r="S8705" s="3">
        <v>400</v>
      </c>
      <c r="T8705" s="3">
        <v>0.56697618492956181</v>
      </c>
      <c r="U8705" s="10">
        <f t="shared" si="407"/>
        <v>172.36076021858679</v>
      </c>
      <c r="V8705" s="3" t="s">
        <v>197</v>
      </c>
    </row>
    <row r="8706" spans="1:22" x14ac:dyDescent="0.25">
      <c r="A8706" s="3">
        <v>1417947141</v>
      </c>
      <c r="B8706" s="11">
        <v>44652</v>
      </c>
      <c r="C8706" s="14">
        <v>44195</v>
      </c>
      <c r="D8706" s="13">
        <f t="shared" ref="D8706:D8769" si="408">IF(O8706&lt;1000,B8706+1,B8706+2)</f>
        <v>44653</v>
      </c>
      <c r="E8706" s="3" t="s">
        <v>58</v>
      </c>
      <c r="F8706" s="3"/>
      <c r="G8706" s="3">
        <v>2</v>
      </c>
      <c r="H8706" s="3"/>
      <c r="I8706" s="3"/>
      <c r="J8706" s="3"/>
      <c r="K8706" t="s">
        <v>185</v>
      </c>
      <c r="L8706" s="9">
        <v>1681376</v>
      </c>
      <c r="M8706" s="3" t="s">
        <v>48</v>
      </c>
      <c r="N8706" s="3" t="s">
        <v>63</v>
      </c>
      <c r="O8706" s="3">
        <v>472</v>
      </c>
      <c r="P8706" s="3">
        <v>81.900000000000006</v>
      </c>
      <c r="Q8706" t="s">
        <v>76</v>
      </c>
      <c r="R8706" t="str">
        <f t="shared" ref="R8706:R8769" si="409">N8706&amp;" to "&amp;E8706</f>
        <v>PORT09 to PORT04</v>
      </c>
      <c r="S8706" s="3">
        <v>360</v>
      </c>
      <c r="T8706" s="3">
        <v>0.46970705658151307</v>
      </c>
      <c r="U8706" s="10">
        <f t="shared" ref="U8706:U8769" si="410">T8706*O8706</f>
        <v>221.70173070647417</v>
      </c>
      <c r="V8706" s="3" t="s">
        <v>197</v>
      </c>
    </row>
    <row r="8707" spans="1:22" x14ac:dyDescent="0.25">
      <c r="A8707" s="3">
        <v>1417947149</v>
      </c>
      <c r="B8707" s="11">
        <v>44658</v>
      </c>
      <c r="C8707" s="14">
        <v>44190</v>
      </c>
      <c r="D8707" s="13">
        <f t="shared" si="408"/>
        <v>44660</v>
      </c>
      <c r="E8707" s="3" t="s">
        <v>56</v>
      </c>
      <c r="F8707" s="3"/>
      <c r="G8707" s="3">
        <v>2</v>
      </c>
      <c r="H8707" s="3"/>
      <c r="I8707" s="3"/>
      <c r="J8707" s="3"/>
      <c r="K8707" t="s">
        <v>186</v>
      </c>
      <c r="L8707" s="9">
        <v>1693538</v>
      </c>
      <c r="M8707" s="3" t="s">
        <v>36</v>
      </c>
      <c r="N8707" s="3" t="s">
        <v>63</v>
      </c>
      <c r="O8707" s="3">
        <v>3146</v>
      </c>
      <c r="P8707" s="3">
        <v>735.8</v>
      </c>
      <c r="Q8707" t="s">
        <v>76</v>
      </c>
      <c r="R8707" t="str">
        <f t="shared" si="409"/>
        <v>PORT09 to PORT02</v>
      </c>
      <c r="S8707" s="3">
        <v>400</v>
      </c>
      <c r="T8707" s="3">
        <v>0.56697618492956181</v>
      </c>
      <c r="U8707" s="10">
        <f t="shared" si="410"/>
        <v>1783.7070777884014</v>
      </c>
      <c r="V8707" s="3" t="s">
        <v>198</v>
      </c>
    </row>
    <row r="8708" spans="1:22" x14ac:dyDescent="0.25">
      <c r="A8708" s="3">
        <v>1417947151</v>
      </c>
      <c r="B8708" s="11">
        <v>44665</v>
      </c>
      <c r="C8708" s="14">
        <v>44087</v>
      </c>
      <c r="D8708" s="13">
        <f t="shared" si="408"/>
        <v>44667</v>
      </c>
      <c r="E8708" s="3" t="s">
        <v>56</v>
      </c>
      <c r="F8708" s="3"/>
      <c r="G8708" s="3">
        <v>2</v>
      </c>
      <c r="H8708" s="3"/>
      <c r="I8708" s="3"/>
      <c r="J8708" s="3"/>
      <c r="K8708" t="s">
        <v>186</v>
      </c>
      <c r="L8708" s="9">
        <v>1691937</v>
      </c>
      <c r="M8708" s="3" t="s">
        <v>36</v>
      </c>
      <c r="N8708" s="3" t="s">
        <v>63</v>
      </c>
      <c r="O8708" s="3">
        <v>3261</v>
      </c>
      <c r="P8708" s="3">
        <v>29.64</v>
      </c>
      <c r="Q8708" t="s">
        <v>76</v>
      </c>
      <c r="R8708" t="str">
        <f t="shared" si="409"/>
        <v>PORT09 to PORT02</v>
      </c>
      <c r="S8708" s="3">
        <v>400</v>
      </c>
      <c r="T8708" s="3">
        <v>0.56697618492956181</v>
      </c>
      <c r="U8708" s="10">
        <f t="shared" si="410"/>
        <v>1848.909339055301</v>
      </c>
      <c r="V8708" s="3" t="s">
        <v>197</v>
      </c>
    </row>
    <row r="8709" spans="1:22" x14ac:dyDescent="0.25">
      <c r="A8709" s="3">
        <v>1417947159</v>
      </c>
      <c r="B8709" s="11">
        <v>44652</v>
      </c>
      <c r="C8709" s="14">
        <v>44639</v>
      </c>
      <c r="D8709" s="13">
        <f t="shared" si="408"/>
        <v>44653</v>
      </c>
      <c r="E8709" s="3" t="s">
        <v>56</v>
      </c>
      <c r="F8709" s="3"/>
      <c r="G8709" s="3">
        <v>2</v>
      </c>
      <c r="H8709" s="3"/>
      <c r="I8709" s="3"/>
      <c r="J8709" s="3"/>
      <c r="K8709" t="s">
        <v>186</v>
      </c>
      <c r="L8709" s="9">
        <v>1685835</v>
      </c>
      <c r="M8709" s="3" t="s">
        <v>36</v>
      </c>
      <c r="N8709" s="3" t="s">
        <v>63</v>
      </c>
      <c r="O8709" s="3">
        <v>595</v>
      </c>
      <c r="P8709" s="3">
        <v>21.68</v>
      </c>
      <c r="Q8709" t="s">
        <v>76</v>
      </c>
      <c r="R8709" t="str">
        <f t="shared" si="409"/>
        <v>PORT09 to PORT02</v>
      </c>
      <c r="S8709" s="3">
        <v>400</v>
      </c>
      <c r="T8709" s="3">
        <v>0.56697618492956181</v>
      </c>
      <c r="U8709" s="10">
        <f t="shared" si="410"/>
        <v>337.35083003308927</v>
      </c>
      <c r="V8709" s="3" t="s">
        <v>197</v>
      </c>
    </row>
    <row r="8710" spans="1:22" x14ac:dyDescent="0.25">
      <c r="A8710" s="3">
        <v>1417947168</v>
      </c>
      <c r="B8710" s="11">
        <v>44654</v>
      </c>
      <c r="C8710" s="14">
        <v>43731</v>
      </c>
      <c r="D8710" s="13">
        <f t="shared" si="408"/>
        <v>44656</v>
      </c>
      <c r="E8710" s="3" t="s">
        <v>56</v>
      </c>
      <c r="F8710" s="3"/>
      <c r="G8710" s="3">
        <v>2</v>
      </c>
      <c r="H8710" s="3"/>
      <c r="I8710" s="3"/>
      <c r="J8710" s="3"/>
      <c r="K8710" t="s">
        <v>186</v>
      </c>
      <c r="L8710" s="9">
        <v>1685009</v>
      </c>
      <c r="M8710" s="3" t="s">
        <v>36</v>
      </c>
      <c r="N8710" s="3" t="s">
        <v>63</v>
      </c>
      <c r="O8710" s="3">
        <v>2210</v>
      </c>
      <c r="P8710" s="3">
        <v>37.28</v>
      </c>
      <c r="Q8710" t="s">
        <v>76</v>
      </c>
      <c r="R8710" t="str">
        <f t="shared" si="409"/>
        <v>PORT09 to PORT02</v>
      </c>
      <c r="S8710" s="3">
        <v>400</v>
      </c>
      <c r="T8710" s="3">
        <v>0.56697618492956181</v>
      </c>
      <c r="U8710" s="10">
        <f t="shared" si="410"/>
        <v>1253.0173686943317</v>
      </c>
      <c r="V8710" s="3" t="s">
        <v>197</v>
      </c>
    </row>
    <row r="8711" spans="1:22" x14ac:dyDescent="0.25">
      <c r="A8711" s="3">
        <v>1417947171</v>
      </c>
      <c r="B8711" s="11">
        <v>44654</v>
      </c>
      <c r="C8711" s="14">
        <v>44265</v>
      </c>
      <c r="D8711" s="13">
        <f t="shared" si="408"/>
        <v>44655</v>
      </c>
      <c r="E8711" s="3" t="s">
        <v>58</v>
      </c>
      <c r="F8711" s="3"/>
      <c r="G8711" s="3">
        <v>2</v>
      </c>
      <c r="H8711" s="3"/>
      <c r="I8711" s="3"/>
      <c r="J8711" s="3"/>
      <c r="K8711" t="s">
        <v>185</v>
      </c>
      <c r="L8711" s="9">
        <v>1685287</v>
      </c>
      <c r="M8711" s="3" t="s">
        <v>48</v>
      </c>
      <c r="N8711" s="3" t="s">
        <v>63</v>
      </c>
      <c r="O8711" s="3">
        <v>442</v>
      </c>
      <c r="P8711" s="3">
        <v>65.73</v>
      </c>
      <c r="Q8711" t="s">
        <v>76</v>
      </c>
      <c r="R8711" t="str">
        <f t="shared" si="409"/>
        <v>PORT09 to PORT04</v>
      </c>
      <c r="S8711" s="3">
        <v>360</v>
      </c>
      <c r="T8711" s="3">
        <v>0.46970705658151307</v>
      </c>
      <c r="U8711" s="10">
        <f t="shared" si="410"/>
        <v>207.61051900902876</v>
      </c>
      <c r="V8711" s="3" t="s">
        <v>197</v>
      </c>
    </row>
    <row r="8712" spans="1:22" x14ac:dyDescent="0.25">
      <c r="A8712" s="3">
        <v>1417947172</v>
      </c>
      <c r="B8712" s="11">
        <v>44660</v>
      </c>
      <c r="C8712" s="14">
        <v>44057</v>
      </c>
      <c r="D8712" s="13">
        <f t="shared" si="408"/>
        <v>44662</v>
      </c>
      <c r="E8712" s="3" t="s">
        <v>56</v>
      </c>
      <c r="F8712" s="3"/>
      <c r="G8712" s="3">
        <v>2</v>
      </c>
      <c r="H8712" s="3"/>
      <c r="I8712" s="3"/>
      <c r="J8712" s="3"/>
      <c r="K8712" t="s">
        <v>186</v>
      </c>
      <c r="L8712" s="9">
        <v>1687708</v>
      </c>
      <c r="M8712" s="3" t="s">
        <v>36</v>
      </c>
      <c r="N8712" s="3" t="s">
        <v>63</v>
      </c>
      <c r="O8712" s="3">
        <v>2650</v>
      </c>
      <c r="P8712" s="3">
        <v>128.21</v>
      </c>
      <c r="Q8712" t="s">
        <v>76</v>
      </c>
      <c r="R8712" t="str">
        <f t="shared" si="409"/>
        <v>PORT09 to PORT02</v>
      </c>
      <c r="S8712" s="3">
        <v>400</v>
      </c>
      <c r="T8712" s="3">
        <v>0.56697618492956181</v>
      </c>
      <c r="U8712" s="10">
        <f t="shared" si="410"/>
        <v>1502.4868900633387</v>
      </c>
      <c r="V8712" s="3" t="s">
        <v>82</v>
      </c>
    </row>
    <row r="8713" spans="1:22" x14ac:dyDescent="0.25">
      <c r="A8713" s="3">
        <v>1417947179</v>
      </c>
      <c r="B8713" s="11">
        <v>44662</v>
      </c>
      <c r="C8713" s="14">
        <v>44623</v>
      </c>
      <c r="D8713" s="13">
        <f t="shared" si="408"/>
        <v>44664</v>
      </c>
      <c r="E8713" s="3" t="s">
        <v>58</v>
      </c>
      <c r="F8713" s="3"/>
      <c r="G8713" s="3">
        <v>2</v>
      </c>
      <c r="H8713" s="3"/>
      <c r="I8713" s="3"/>
      <c r="J8713" s="3"/>
      <c r="K8713" t="s">
        <v>185</v>
      </c>
      <c r="L8713" s="9">
        <v>1685287</v>
      </c>
      <c r="M8713" s="3" t="s">
        <v>48</v>
      </c>
      <c r="N8713" s="3" t="s">
        <v>63</v>
      </c>
      <c r="O8713" s="3">
        <v>2251</v>
      </c>
      <c r="P8713" s="3">
        <v>98.73</v>
      </c>
      <c r="Q8713" t="s">
        <v>76</v>
      </c>
      <c r="R8713" t="str">
        <f t="shared" si="409"/>
        <v>PORT09 to PORT04</v>
      </c>
      <c r="S8713" s="3">
        <v>360</v>
      </c>
      <c r="T8713" s="3">
        <v>0.46970705658151307</v>
      </c>
      <c r="U8713" s="10">
        <f t="shared" si="410"/>
        <v>1057.310584364986</v>
      </c>
      <c r="V8713" s="3" t="s">
        <v>197</v>
      </c>
    </row>
    <row r="8714" spans="1:22" x14ac:dyDescent="0.25">
      <c r="A8714" s="3">
        <v>1417947182</v>
      </c>
      <c r="B8714" s="11">
        <v>44665</v>
      </c>
      <c r="C8714" s="14">
        <v>43903</v>
      </c>
      <c r="D8714" s="13">
        <f t="shared" si="408"/>
        <v>44666</v>
      </c>
      <c r="E8714" s="3" t="s">
        <v>59</v>
      </c>
      <c r="F8714" s="3"/>
      <c r="G8714" s="3">
        <v>3</v>
      </c>
      <c r="H8714" s="3"/>
      <c r="I8714" s="3"/>
      <c r="J8714" s="3"/>
      <c r="K8714" t="s">
        <v>189</v>
      </c>
      <c r="L8714" s="9">
        <v>1698044</v>
      </c>
      <c r="M8714" s="3" t="s">
        <v>39</v>
      </c>
      <c r="N8714" s="3" t="s">
        <v>63</v>
      </c>
      <c r="O8714" s="3">
        <v>842</v>
      </c>
      <c r="P8714" s="3">
        <v>76.3</v>
      </c>
      <c r="Q8714" t="s">
        <v>76</v>
      </c>
      <c r="R8714" t="str">
        <f t="shared" si="409"/>
        <v>PORT09 to PORT05</v>
      </c>
      <c r="S8714" s="3">
        <v>440</v>
      </c>
      <c r="T8714" s="3">
        <v>0.42850329514821733</v>
      </c>
      <c r="U8714" s="10">
        <f t="shared" si="410"/>
        <v>360.79977451479897</v>
      </c>
      <c r="V8714" s="3" t="s">
        <v>197</v>
      </c>
    </row>
    <row r="8715" spans="1:22" x14ac:dyDescent="0.25">
      <c r="A8715" s="3">
        <v>1417947189</v>
      </c>
      <c r="B8715" s="11">
        <v>44653</v>
      </c>
      <c r="C8715" s="14">
        <v>43577</v>
      </c>
      <c r="D8715" s="13">
        <f t="shared" si="408"/>
        <v>44655</v>
      </c>
      <c r="E8715" s="3" t="s">
        <v>56</v>
      </c>
      <c r="F8715" s="3"/>
      <c r="G8715" s="3">
        <v>2</v>
      </c>
      <c r="H8715" s="3"/>
      <c r="I8715" s="3"/>
      <c r="J8715" s="3"/>
      <c r="K8715" t="s">
        <v>182</v>
      </c>
      <c r="L8715" s="9">
        <v>1690006</v>
      </c>
      <c r="M8715" s="3" t="s">
        <v>45</v>
      </c>
      <c r="N8715" s="3" t="s">
        <v>63</v>
      </c>
      <c r="O8715" s="3">
        <v>1703</v>
      </c>
      <c r="P8715" s="3">
        <v>1066.44</v>
      </c>
      <c r="Q8715" t="s">
        <v>76</v>
      </c>
      <c r="R8715" t="str">
        <f t="shared" si="409"/>
        <v>PORT09 to PORT02</v>
      </c>
      <c r="S8715" s="3">
        <v>400</v>
      </c>
      <c r="T8715" s="3">
        <v>0.49358189848294531</v>
      </c>
      <c r="U8715" s="10">
        <f t="shared" si="410"/>
        <v>840.56997311645591</v>
      </c>
      <c r="V8715" s="3" t="s">
        <v>79</v>
      </c>
    </row>
    <row r="8716" spans="1:22" x14ac:dyDescent="0.25">
      <c r="A8716" s="3">
        <v>1417947194</v>
      </c>
      <c r="B8716" s="11">
        <v>44660</v>
      </c>
      <c r="C8716" s="14">
        <v>43513</v>
      </c>
      <c r="D8716" s="13">
        <f t="shared" si="408"/>
        <v>44662</v>
      </c>
      <c r="E8716" s="3" t="s">
        <v>56</v>
      </c>
      <c r="F8716" s="3"/>
      <c r="G8716" s="3">
        <v>2</v>
      </c>
      <c r="H8716" s="3"/>
      <c r="I8716" s="3"/>
      <c r="J8716" s="3"/>
      <c r="K8716" t="s">
        <v>182</v>
      </c>
      <c r="L8716" s="9">
        <v>1689783</v>
      </c>
      <c r="M8716" s="3" t="s">
        <v>45</v>
      </c>
      <c r="N8716" s="3" t="s">
        <v>63</v>
      </c>
      <c r="O8716" s="3">
        <v>2266</v>
      </c>
      <c r="P8716" s="3">
        <v>160.63999999999999</v>
      </c>
      <c r="Q8716" t="s">
        <v>76</v>
      </c>
      <c r="R8716" t="str">
        <f t="shared" si="409"/>
        <v>PORT09 to PORT02</v>
      </c>
      <c r="S8716" s="3">
        <v>400</v>
      </c>
      <c r="T8716" s="3">
        <v>0.49358189848294531</v>
      </c>
      <c r="U8716" s="10">
        <f t="shared" si="410"/>
        <v>1118.456581962354</v>
      </c>
      <c r="V8716" s="3" t="s">
        <v>82</v>
      </c>
    </row>
    <row r="8717" spans="1:22" x14ac:dyDescent="0.25">
      <c r="A8717" s="3">
        <v>1417947196</v>
      </c>
      <c r="B8717" s="11">
        <v>44652</v>
      </c>
      <c r="C8717" s="14">
        <v>43779</v>
      </c>
      <c r="D8717" s="13">
        <f t="shared" si="408"/>
        <v>44653</v>
      </c>
      <c r="E8717" s="3" t="s">
        <v>56</v>
      </c>
      <c r="F8717" s="3"/>
      <c r="G8717" s="3">
        <v>2</v>
      </c>
      <c r="H8717" s="3"/>
      <c r="I8717" s="3"/>
      <c r="J8717" s="3"/>
      <c r="K8717" t="s">
        <v>182</v>
      </c>
      <c r="L8717" s="9">
        <v>1689543</v>
      </c>
      <c r="M8717" s="3" t="s">
        <v>45</v>
      </c>
      <c r="N8717" s="3" t="s">
        <v>63</v>
      </c>
      <c r="O8717" s="3">
        <v>891</v>
      </c>
      <c r="P8717" s="3">
        <v>18.37</v>
      </c>
      <c r="Q8717" t="s">
        <v>76</v>
      </c>
      <c r="R8717" t="str">
        <f t="shared" si="409"/>
        <v>PORT09 to PORT02</v>
      </c>
      <c r="S8717" s="3">
        <v>400</v>
      </c>
      <c r="T8717" s="3">
        <v>0.49358189848294531</v>
      </c>
      <c r="U8717" s="10">
        <f t="shared" si="410"/>
        <v>439.7814715483043</v>
      </c>
      <c r="V8717" s="3" t="s">
        <v>197</v>
      </c>
    </row>
    <row r="8718" spans="1:22" x14ac:dyDescent="0.25">
      <c r="A8718" s="3">
        <v>1417947198</v>
      </c>
      <c r="B8718" s="11">
        <v>44662</v>
      </c>
      <c r="C8718" s="14">
        <v>43904</v>
      </c>
      <c r="D8718" s="13">
        <f t="shared" si="408"/>
        <v>44664</v>
      </c>
      <c r="E8718" s="3" t="s">
        <v>56</v>
      </c>
      <c r="F8718" s="3"/>
      <c r="G8718" s="3">
        <v>2</v>
      </c>
      <c r="H8718" s="3"/>
      <c r="I8718" s="3"/>
      <c r="J8718" s="3"/>
      <c r="K8718" t="s">
        <v>186</v>
      </c>
      <c r="L8718" s="9">
        <v>1690529</v>
      </c>
      <c r="M8718" s="3" t="s">
        <v>36</v>
      </c>
      <c r="N8718" s="3" t="s">
        <v>63</v>
      </c>
      <c r="O8718" s="3">
        <v>2045</v>
      </c>
      <c r="P8718" s="3">
        <v>98.1</v>
      </c>
      <c r="Q8718" t="s">
        <v>76</v>
      </c>
      <c r="R8718" t="str">
        <f t="shared" si="409"/>
        <v>PORT09 to PORT02</v>
      </c>
      <c r="S8718" s="3">
        <v>400</v>
      </c>
      <c r="T8718" s="3">
        <v>0.56697618492956181</v>
      </c>
      <c r="U8718" s="10">
        <f t="shared" si="410"/>
        <v>1159.4662981809538</v>
      </c>
      <c r="V8718" s="3" t="s">
        <v>197</v>
      </c>
    </row>
    <row r="8719" spans="1:22" x14ac:dyDescent="0.25">
      <c r="A8719" s="3">
        <v>1417947201</v>
      </c>
      <c r="B8719" s="11">
        <v>44659</v>
      </c>
      <c r="C8719" s="14">
        <v>44264</v>
      </c>
      <c r="D8719" s="13">
        <f t="shared" si="408"/>
        <v>44660</v>
      </c>
      <c r="E8719" s="3" t="s">
        <v>56</v>
      </c>
      <c r="F8719" s="3"/>
      <c r="G8719" s="3">
        <v>2</v>
      </c>
      <c r="H8719" s="3"/>
      <c r="I8719" s="3"/>
      <c r="J8719" s="3"/>
      <c r="K8719" t="s">
        <v>182</v>
      </c>
      <c r="L8719" s="9">
        <v>1689545</v>
      </c>
      <c r="M8719" s="3" t="s">
        <v>45</v>
      </c>
      <c r="N8719" s="3" t="s">
        <v>63</v>
      </c>
      <c r="O8719" s="3">
        <v>529</v>
      </c>
      <c r="P8719" s="3">
        <v>93.05</v>
      </c>
      <c r="Q8719" t="s">
        <v>76</v>
      </c>
      <c r="R8719" t="str">
        <f t="shared" si="409"/>
        <v>PORT09 to PORT02</v>
      </c>
      <c r="S8719" s="3">
        <v>400</v>
      </c>
      <c r="T8719" s="3">
        <v>0.49358189848294531</v>
      </c>
      <c r="U8719" s="10">
        <f t="shared" si="410"/>
        <v>261.10482429747805</v>
      </c>
      <c r="V8719" s="3" t="s">
        <v>197</v>
      </c>
    </row>
    <row r="8720" spans="1:22" x14ac:dyDescent="0.25">
      <c r="A8720" s="3">
        <v>1417947207</v>
      </c>
      <c r="B8720" s="11">
        <v>44662</v>
      </c>
      <c r="C8720" s="14">
        <v>43588</v>
      </c>
      <c r="D8720" s="13">
        <f t="shared" si="408"/>
        <v>44663</v>
      </c>
      <c r="E8720" s="3" t="s">
        <v>58</v>
      </c>
      <c r="F8720" s="3"/>
      <c r="G8720" s="3">
        <v>2</v>
      </c>
      <c r="H8720" s="3"/>
      <c r="I8720" s="3"/>
      <c r="J8720" s="3"/>
      <c r="K8720" t="s">
        <v>184</v>
      </c>
      <c r="L8720" s="9">
        <v>1689543</v>
      </c>
      <c r="M8720" s="3" t="s">
        <v>46</v>
      </c>
      <c r="N8720" s="3" t="s">
        <v>63</v>
      </c>
      <c r="O8720" s="3">
        <v>807</v>
      </c>
      <c r="P8720" s="3">
        <v>12.72</v>
      </c>
      <c r="Q8720" t="s">
        <v>76</v>
      </c>
      <c r="R8720" t="str">
        <f t="shared" si="409"/>
        <v>PORT09 to PORT04</v>
      </c>
      <c r="S8720" s="3">
        <v>360</v>
      </c>
      <c r="T8720" s="3">
        <v>0.55524729045120425</v>
      </c>
      <c r="U8720" s="10">
        <f t="shared" si="410"/>
        <v>448.0845633941218</v>
      </c>
      <c r="V8720" s="3" t="s">
        <v>197</v>
      </c>
    </row>
    <row r="8721" spans="1:22" x14ac:dyDescent="0.25">
      <c r="A8721" s="3">
        <v>1417947216</v>
      </c>
      <c r="B8721" s="11">
        <v>44661</v>
      </c>
      <c r="C8721" s="14">
        <v>44106</v>
      </c>
      <c r="D8721" s="13">
        <f t="shared" si="408"/>
        <v>44662</v>
      </c>
      <c r="E8721" s="3" t="s">
        <v>56</v>
      </c>
      <c r="F8721" s="3"/>
      <c r="G8721" s="3">
        <v>2</v>
      </c>
      <c r="H8721" s="3"/>
      <c r="I8721" s="3"/>
      <c r="J8721" s="3"/>
      <c r="K8721" t="s">
        <v>182</v>
      </c>
      <c r="L8721" s="9">
        <v>1680699</v>
      </c>
      <c r="M8721" s="3" t="s">
        <v>45</v>
      </c>
      <c r="N8721" s="3" t="s">
        <v>63</v>
      </c>
      <c r="O8721" s="3">
        <v>524</v>
      </c>
      <c r="P8721" s="3">
        <v>92.33</v>
      </c>
      <c r="Q8721" t="s">
        <v>76</v>
      </c>
      <c r="R8721" t="str">
        <f t="shared" si="409"/>
        <v>PORT09 to PORT02</v>
      </c>
      <c r="S8721" s="3">
        <v>400</v>
      </c>
      <c r="T8721" s="3">
        <v>0.49358189848294531</v>
      </c>
      <c r="U8721" s="10">
        <f t="shared" si="410"/>
        <v>258.63691480506333</v>
      </c>
      <c r="V8721" s="3" t="s">
        <v>197</v>
      </c>
    </row>
    <row r="8722" spans="1:22" x14ac:dyDescent="0.25">
      <c r="A8722" s="3">
        <v>1417947220</v>
      </c>
      <c r="B8722" s="11">
        <v>44658</v>
      </c>
      <c r="C8722" s="14">
        <v>43508</v>
      </c>
      <c r="D8722" s="13">
        <f t="shared" si="408"/>
        <v>44660</v>
      </c>
      <c r="E8722" s="3" t="s">
        <v>56</v>
      </c>
      <c r="F8722" s="3"/>
      <c r="G8722" s="3">
        <v>2</v>
      </c>
      <c r="H8722" s="3"/>
      <c r="I8722" s="3"/>
      <c r="J8722" s="3"/>
      <c r="K8722" t="s">
        <v>182</v>
      </c>
      <c r="L8722" s="9">
        <v>1684743</v>
      </c>
      <c r="M8722" s="3" t="s">
        <v>45</v>
      </c>
      <c r="N8722" s="3" t="s">
        <v>63</v>
      </c>
      <c r="O8722" s="3">
        <v>2748</v>
      </c>
      <c r="P8722" s="3">
        <v>1525.43</v>
      </c>
      <c r="Q8722" t="s">
        <v>76</v>
      </c>
      <c r="R8722" t="str">
        <f t="shared" si="409"/>
        <v>PORT09 to PORT02</v>
      </c>
      <c r="S8722" s="3">
        <v>400</v>
      </c>
      <c r="T8722" s="3">
        <v>0.49358189848294531</v>
      </c>
      <c r="U8722" s="10">
        <f t="shared" si="410"/>
        <v>1356.3630570311336</v>
      </c>
      <c r="V8722" s="3" t="s">
        <v>79</v>
      </c>
    </row>
    <row r="8723" spans="1:22" x14ac:dyDescent="0.25">
      <c r="A8723" s="3">
        <v>1417947221</v>
      </c>
      <c r="B8723" s="11">
        <v>44662</v>
      </c>
      <c r="C8723" s="14">
        <v>44317</v>
      </c>
      <c r="D8723" s="13">
        <f t="shared" si="408"/>
        <v>44663</v>
      </c>
      <c r="E8723" s="3" t="s">
        <v>56</v>
      </c>
      <c r="F8723" s="3"/>
      <c r="G8723" s="3">
        <v>2</v>
      </c>
      <c r="H8723" s="3"/>
      <c r="I8723" s="3"/>
      <c r="J8723" s="3"/>
      <c r="K8723" t="s">
        <v>186</v>
      </c>
      <c r="L8723" s="9">
        <v>1690490</v>
      </c>
      <c r="M8723" s="3" t="s">
        <v>36</v>
      </c>
      <c r="N8723" s="3" t="s">
        <v>63</v>
      </c>
      <c r="O8723" s="3">
        <v>622</v>
      </c>
      <c r="P8723" s="3">
        <v>28.23</v>
      </c>
      <c r="Q8723" t="s">
        <v>76</v>
      </c>
      <c r="R8723" t="str">
        <f t="shared" si="409"/>
        <v>PORT09 to PORT02</v>
      </c>
      <c r="S8723" s="3">
        <v>400</v>
      </c>
      <c r="T8723" s="3">
        <v>0.56697618492956181</v>
      </c>
      <c r="U8723" s="10">
        <f t="shared" si="410"/>
        <v>352.65918702618745</v>
      </c>
      <c r="V8723" s="3" t="s">
        <v>197</v>
      </c>
    </row>
    <row r="8724" spans="1:22" x14ac:dyDescent="0.25">
      <c r="A8724" s="3">
        <v>1417947223</v>
      </c>
      <c r="B8724" s="11">
        <v>44662</v>
      </c>
      <c r="C8724" s="14">
        <v>44151</v>
      </c>
      <c r="D8724" s="13">
        <f t="shared" si="408"/>
        <v>44663</v>
      </c>
      <c r="E8724" s="3" t="s">
        <v>56</v>
      </c>
      <c r="F8724" s="3"/>
      <c r="G8724" s="3">
        <v>2</v>
      </c>
      <c r="H8724" s="3"/>
      <c r="I8724" s="3"/>
      <c r="J8724" s="3"/>
      <c r="K8724" t="s">
        <v>186</v>
      </c>
      <c r="L8724" s="9">
        <v>1676009</v>
      </c>
      <c r="M8724" s="3" t="s">
        <v>36</v>
      </c>
      <c r="N8724" s="3" t="s">
        <v>63</v>
      </c>
      <c r="O8724" s="3">
        <v>302</v>
      </c>
      <c r="P8724" s="3">
        <v>74.05</v>
      </c>
      <c r="Q8724" t="s">
        <v>76</v>
      </c>
      <c r="R8724" t="str">
        <f t="shared" si="409"/>
        <v>PORT09 to PORT02</v>
      </c>
      <c r="S8724" s="3">
        <v>400</v>
      </c>
      <c r="T8724" s="3">
        <v>0.56697618492956181</v>
      </c>
      <c r="U8724" s="10">
        <f t="shared" si="410"/>
        <v>171.22680784872767</v>
      </c>
      <c r="V8724" s="3" t="s">
        <v>197</v>
      </c>
    </row>
    <row r="8725" spans="1:22" x14ac:dyDescent="0.25">
      <c r="A8725" s="3">
        <v>1417947229</v>
      </c>
      <c r="B8725" s="11">
        <v>44665</v>
      </c>
      <c r="C8725" s="14">
        <v>44400</v>
      </c>
      <c r="D8725" s="13">
        <f t="shared" si="408"/>
        <v>44667</v>
      </c>
      <c r="E8725" s="3" t="s">
        <v>58</v>
      </c>
      <c r="F8725" s="3"/>
      <c r="G8725" s="3">
        <v>2</v>
      </c>
      <c r="H8725" s="3"/>
      <c r="I8725" s="3"/>
      <c r="J8725" s="3"/>
      <c r="K8725" t="s">
        <v>185</v>
      </c>
      <c r="L8725" s="9">
        <v>1685283</v>
      </c>
      <c r="M8725" s="3" t="s">
        <v>48</v>
      </c>
      <c r="N8725" s="3" t="s">
        <v>63</v>
      </c>
      <c r="O8725" s="3">
        <v>2412</v>
      </c>
      <c r="P8725" s="3">
        <v>25.52</v>
      </c>
      <c r="Q8725" t="s">
        <v>76</v>
      </c>
      <c r="R8725" t="str">
        <f t="shared" si="409"/>
        <v>PORT09 to PORT04</v>
      </c>
      <c r="S8725" s="3">
        <v>360</v>
      </c>
      <c r="T8725" s="3">
        <v>0.46970705658151307</v>
      </c>
      <c r="U8725" s="10">
        <f t="shared" si="410"/>
        <v>1132.9334204746094</v>
      </c>
      <c r="V8725" s="3" t="s">
        <v>197</v>
      </c>
    </row>
    <row r="8726" spans="1:22" x14ac:dyDescent="0.25">
      <c r="A8726" s="3">
        <v>1417947239</v>
      </c>
      <c r="B8726" s="11">
        <v>44653</v>
      </c>
      <c r="C8726" s="14">
        <v>43636</v>
      </c>
      <c r="D8726" s="13">
        <f t="shared" si="408"/>
        <v>44654</v>
      </c>
      <c r="E8726" s="3" t="s">
        <v>56</v>
      </c>
      <c r="F8726" s="3"/>
      <c r="G8726" s="3">
        <v>2</v>
      </c>
      <c r="H8726" s="3"/>
      <c r="I8726" s="3"/>
      <c r="J8726" s="3"/>
      <c r="K8726" t="s">
        <v>182</v>
      </c>
      <c r="L8726" s="9">
        <v>1683525</v>
      </c>
      <c r="M8726" s="3" t="s">
        <v>45</v>
      </c>
      <c r="N8726" s="3" t="s">
        <v>63</v>
      </c>
      <c r="O8726" s="3">
        <v>619</v>
      </c>
      <c r="P8726" s="3">
        <v>39.32</v>
      </c>
      <c r="Q8726" t="s">
        <v>76</v>
      </c>
      <c r="R8726" t="str">
        <f t="shared" si="409"/>
        <v>PORT09 to PORT02</v>
      </c>
      <c r="S8726" s="3">
        <v>400</v>
      </c>
      <c r="T8726" s="3">
        <v>0.49358189848294531</v>
      </c>
      <c r="U8726" s="10">
        <f t="shared" si="410"/>
        <v>305.52719516094317</v>
      </c>
      <c r="V8726" s="3" t="s">
        <v>197</v>
      </c>
    </row>
    <row r="8727" spans="1:22" x14ac:dyDescent="0.25">
      <c r="A8727" s="3">
        <v>1417947247</v>
      </c>
      <c r="B8727" s="11">
        <v>44653</v>
      </c>
      <c r="C8727" s="14">
        <v>44089</v>
      </c>
      <c r="D8727" s="13">
        <f t="shared" si="408"/>
        <v>44654</v>
      </c>
      <c r="E8727" s="3" t="s">
        <v>59</v>
      </c>
      <c r="F8727" s="3"/>
      <c r="G8727" s="3">
        <v>3</v>
      </c>
      <c r="H8727" s="3"/>
      <c r="I8727" s="3"/>
      <c r="J8727" s="3"/>
      <c r="K8727" t="s">
        <v>189</v>
      </c>
      <c r="L8727" s="9">
        <v>1681973</v>
      </c>
      <c r="M8727" s="3" t="s">
        <v>39</v>
      </c>
      <c r="N8727" s="3" t="s">
        <v>63</v>
      </c>
      <c r="O8727" s="3">
        <v>556</v>
      </c>
      <c r="P8727" s="3">
        <v>82.17</v>
      </c>
      <c r="Q8727" t="s">
        <v>76</v>
      </c>
      <c r="R8727" t="str">
        <f t="shared" si="409"/>
        <v>PORT09 to PORT05</v>
      </c>
      <c r="S8727" s="3">
        <v>440</v>
      </c>
      <c r="T8727" s="3">
        <v>0.42850329514821733</v>
      </c>
      <c r="U8727" s="10">
        <f t="shared" si="410"/>
        <v>238.24783210240884</v>
      </c>
      <c r="V8727" s="3" t="s">
        <v>197</v>
      </c>
    </row>
    <row r="8728" spans="1:22" x14ac:dyDescent="0.25">
      <c r="A8728" s="3">
        <v>1417947256</v>
      </c>
      <c r="B8728" s="11">
        <v>44652</v>
      </c>
      <c r="C8728" s="14">
        <v>43644</v>
      </c>
      <c r="D8728" s="13">
        <f t="shared" si="408"/>
        <v>44654</v>
      </c>
      <c r="E8728" s="3" t="s">
        <v>58</v>
      </c>
      <c r="F8728" s="3"/>
      <c r="G8728" s="3">
        <v>2</v>
      </c>
      <c r="H8728" s="3"/>
      <c r="I8728" s="3"/>
      <c r="J8728" s="3"/>
      <c r="K8728" t="s">
        <v>188</v>
      </c>
      <c r="L8728" s="9">
        <v>1681890</v>
      </c>
      <c r="M8728" s="3" t="s">
        <v>43</v>
      </c>
      <c r="N8728" s="3" t="s">
        <v>63</v>
      </c>
      <c r="O8728" s="3">
        <v>2410</v>
      </c>
      <c r="P8728" s="3">
        <v>40.229999999999997</v>
      </c>
      <c r="Q8728" t="s">
        <v>76</v>
      </c>
      <c r="R8728" t="str">
        <f t="shared" si="409"/>
        <v>PORT09 to PORT04</v>
      </c>
      <c r="S8728" s="3">
        <v>360</v>
      </c>
      <c r="T8728" s="3">
        <v>0.52285729919622159</v>
      </c>
      <c r="U8728" s="10">
        <f t="shared" si="410"/>
        <v>1260.086091062894</v>
      </c>
      <c r="V8728" s="3" t="s">
        <v>197</v>
      </c>
    </row>
    <row r="8729" spans="1:22" x14ac:dyDescent="0.25">
      <c r="A8729" s="3">
        <v>1417947260</v>
      </c>
      <c r="B8729" s="11">
        <v>44654</v>
      </c>
      <c r="C8729" s="14">
        <v>44012</v>
      </c>
      <c r="D8729" s="13">
        <f t="shared" si="408"/>
        <v>44655</v>
      </c>
      <c r="E8729" s="3" t="s">
        <v>59</v>
      </c>
      <c r="F8729" s="3"/>
      <c r="G8729" s="3">
        <v>3</v>
      </c>
      <c r="H8729" s="3"/>
      <c r="I8729" s="3"/>
      <c r="J8729" s="3"/>
      <c r="K8729" t="s">
        <v>189</v>
      </c>
      <c r="L8729" s="9">
        <v>1699773</v>
      </c>
      <c r="M8729" s="3" t="s">
        <v>39</v>
      </c>
      <c r="N8729" s="3" t="s">
        <v>63</v>
      </c>
      <c r="O8729" s="3">
        <v>413</v>
      </c>
      <c r="P8729" s="3">
        <v>36.090000000000003</v>
      </c>
      <c r="Q8729" t="s">
        <v>76</v>
      </c>
      <c r="R8729" t="str">
        <f t="shared" si="409"/>
        <v>PORT09 to PORT05</v>
      </c>
      <c r="S8729" s="3">
        <v>440</v>
      </c>
      <c r="T8729" s="3">
        <v>0.42850329514821733</v>
      </c>
      <c r="U8729" s="10">
        <f t="shared" si="410"/>
        <v>176.97186089621377</v>
      </c>
      <c r="V8729" s="3" t="s">
        <v>197</v>
      </c>
    </row>
    <row r="8730" spans="1:22" x14ac:dyDescent="0.25">
      <c r="A8730" s="3">
        <v>1417947268</v>
      </c>
      <c r="B8730" s="11">
        <v>44652</v>
      </c>
      <c r="C8730" s="14">
        <v>43871</v>
      </c>
      <c r="D8730" s="13">
        <f t="shared" si="408"/>
        <v>44653</v>
      </c>
      <c r="E8730" s="3" t="s">
        <v>56</v>
      </c>
      <c r="F8730" s="3"/>
      <c r="G8730" s="3">
        <v>2</v>
      </c>
      <c r="H8730" s="3"/>
      <c r="I8730" s="3"/>
      <c r="J8730" s="3"/>
      <c r="K8730" t="s">
        <v>186</v>
      </c>
      <c r="L8730" s="9">
        <v>1694674</v>
      </c>
      <c r="M8730" s="3" t="s">
        <v>36</v>
      </c>
      <c r="N8730" s="3" t="s">
        <v>63</v>
      </c>
      <c r="O8730" s="3">
        <v>942</v>
      </c>
      <c r="P8730" s="3">
        <v>67.239999999999995</v>
      </c>
      <c r="Q8730" t="s">
        <v>76</v>
      </c>
      <c r="R8730" t="str">
        <f t="shared" si="409"/>
        <v>PORT09 to PORT02</v>
      </c>
      <c r="S8730" s="3">
        <v>400</v>
      </c>
      <c r="T8730" s="3">
        <v>0.56697618492956181</v>
      </c>
      <c r="U8730" s="10">
        <f t="shared" si="410"/>
        <v>534.09156620364718</v>
      </c>
      <c r="V8730" s="3" t="s">
        <v>197</v>
      </c>
    </row>
    <row r="8731" spans="1:22" x14ac:dyDescent="0.25">
      <c r="A8731" s="3">
        <v>1417947271</v>
      </c>
      <c r="B8731" s="11">
        <v>44660</v>
      </c>
      <c r="C8731" s="14">
        <v>43639</v>
      </c>
      <c r="D8731" s="13">
        <f t="shared" si="408"/>
        <v>44661</v>
      </c>
      <c r="E8731" s="3" t="s">
        <v>56</v>
      </c>
      <c r="F8731" s="3"/>
      <c r="G8731" s="3">
        <v>2</v>
      </c>
      <c r="H8731" s="3"/>
      <c r="I8731" s="3"/>
      <c r="J8731" s="3"/>
      <c r="K8731" t="s">
        <v>186</v>
      </c>
      <c r="L8731" s="9">
        <v>1690155</v>
      </c>
      <c r="M8731" s="3" t="s">
        <v>36</v>
      </c>
      <c r="N8731" s="3" t="s">
        <v>63</v>
      </c>
      <c r="O8731" s="3">
        <v>569</v>
      </c>
      <c r="P8731" s="3">
        <v>63.22</v>
      </c>
      <c r="Q8731" t="s">
        <v>76</v>
      </c>
      <c r="R8731" t="str">
        <f t="shared" si="409"/>
        <v>PORT09 to PORT02</v>
      </c>
      <c r="S8731" s="3">
        <v>400</v>
      </c>
      <c r="T8731" s="3">
        <v>0.56697618492956181</v>
      </c>
      <c r="U8731" s="10">
        <f t="shared" si="410"/>
        <v>322.6094492249207</v>
      </c>
      <c r="V8731" s="3" t="s">
        <v>197</v>
      </c>
    </row>
    <row r="8732" spans="1:22" x14ac:dyDescent="0.25">
      <c r="A8732" s="3">
        <v>1417947275</v>
      </c>
      <c r="B8732" s="11">
        <v>44659</v>
      </c>
      <c r="C8732" s="14">
        <v>44552</v>
      </c>
      <c r="D8732" s="13">
        <f t="shared" si="408"/>
        <v>44661</v>
      </c>
      <c r="E8732" s="3" t="s">
        <v>56</v>
      </c>
      <c r="F8732" s="3"/>
      <c r="G8732" s="3">
        <v>2</v>
      </c>
      <c r="H8732" s="3"/>
      <c r="I8732" s="3"/>
      <c r="J8732" s="3"/>
      <c r="K8732" t="s">
        <v>186</v>
      </c>
      <c r="L8732" s="9">
        <v>1675998</v>
      </c>
      <c r="M8732" s="3" t="s">
        <v>36</v>
      </c>
      <c r="N8732" s="3" t="s">
        <v>63</v>
      </c>
      <c r="O8732" s="3">
        <v>1167</v>
      </c>
      <c r="P8732" s="3">
        <v>96.4</v>
      </c>
      <c r="Q8732" t="s">
        <v>76</v>
      </c>
      <c r="R8732" t="str">
        <f t="shared" si="409"/>
        <v>PORT09 to PORT02</v>
      </c>
      <c r="S8732" s="3">
        <v>400</v>
      </c>
      <c r="T8732" s="3">
        <v>0.56697618492956181</v>
      </c>
      <c r="U8732" s="10">
        <f t="shared" si="410"/>
        <v>661.66120781279858</v>
      </c>
      <c r="V8732" s="3" t="s">
        <v>197</v>
      </c>
    </row>
    <row r="8733" spans="1:22" x14ac:dyDescent="0.25">
      <c r="A8733" s="3">
        <v>1417947282</v>
      </c>
      <c r="B8733" s="11">
        <v>44652</v>
      </c>
      <c r="C8733" s="14">
        <v>44436</v>
      </c>
      <c r="D8733" s="13">
        <f t="shared" si="408"/>
        <v>44653</v>
      </c>
      <c r="E8733" s="3" t="s">
        <v>58</v>
      </c>
      <c r="F8733" s="3"/>
      <c r="G8733" s="3">
        <v>2</v>
      </c>
      <c r="H8733" s="3"/>
      <c r="I8733" s="3"/>
      <c r="J8733" s="3"/>
      <c r="K8733" t="s">
        <v>185</v>
      </c>
      <c r="L8733" s="9">
        <v>1694273</v>
      </c>
      <c r="M8733" s="3" t="s">
        <v>48</v>
      </c>
      <c r="N8733" s="3" t="s">
        <v>63</v>
      </c>
      <c r="O8733" s="3">
        <v>675</v>
      </c>
      <c r="P8733" s="3">
        <v>77.150000000000006</v>
      </c>
      <c r="Q8733" t="s">
        <v>76</v>
      </c>
      <c r="R8733" t="str">
        <f t="shared" si="409"/>
        <v>PORT09 to PORT04</v>
      </c>
      <c r="S8733" s="3">
        <v>360</v>
      </c>
      <c r="T8733" s="3">
        <v>0.46970705658151307</v>
      </c>
      <c r="U8733" s="10">
        <f t="shared" si="410"/>
        <v>317.05226319252131</v>
      </c>
      <c r="V8733" s="3" t="s">
        <v>197</v>
      </c>
    </row>
    <row r="8734" spans="1:22" x14ac:dyDescent="0.25">
      <c r="A8734" s="3">
        <v>1417947285</v>
      </c>
      <c r="B8734" s="11">
        <v>44665</v>
      </c>
      <c r="C8734" s="14">
        <v>43698</v>
      </c>
      <c r="D8734" s="13">
        <f t="shared" si="408"/>
        <v>44667</v>
      </c>
      <c r="E8734" s="3" t="s">
        <v>56</v>
      </c>
      <c r="F8734" s="3"/>
      <c r="G8734" s="3">
        <v>2</v>
      </c>
      <c r="H8734" s="3"/>
      <c r="I8734" s="3"/>
      <c r="J8734" s="3"/>
      <c r="K8734" t="s">
        <v>182</v>
      </c>
      <c r="L8734" s="9">
        <v>1682787</v>
      </c>
      <c r="M8734" s="3" t="s">
        <v>45</v>
      </c>
      <c r="N8734" s="3" t="s">
        <v>63</v>
      </c>
      <c r="O8734" s="3">
        <v>2600</v>
      </c>
      <c r="P8734" s="3">
        <v>99.02</v>
      </c>
      <c r="Q8734" t="s">
        <v>76</v>
      </c>
      <c r="R8734" t="str">
        <f t="shared" si="409"/>
        <v>PORT09 to PORT02</v>
      </c>
      <c r="S8734" s="3">
        <v>400</v>
      </c>
      <c r="T8734" s="3">
        <v>0.49358189848294531</v>
      </c>
      <c r="U8734" s="10">
        <f t="shared" si="410"/>
        <v>1283.3129360556579</v>
      </c>
      <c r="V8734" s="3" t="s">
        <v>197</v>
      </c>
    </row>
    <row r="8735" spans="1:22" x14ac:dyDescent="0.25">
      <c r="A8735" s="3">
        <v>1417947287</v>
      </c>
      <c r="B8735" s="11">
        <v>44661</v>
      </c>
      <c r="C8735" s="14">
        <v>43540</v>
      </c>
      <c r="D8735" s="13">
        <f t="shared" si="408"/>
        <v>44662</v>
      </c>
      <c r="E8735" s="3" t="s">
        <v>58</v>
      </c>
      <c r="F8735" s="3"/>
      <c r="G8735" s="3">
        <v>2</v>
      </c>
      <c r="H8735" s="3"/>
      <c r="I8735" s="3"/>
      <c r="J8735" s="3"/>
      <c r="K8735" t="s">
        <v>185</v>
      </c>
      <c r="L8735" s="9">
        <v>1685260</v>
      </c>
      <c r="M8735" s="3" t="s">
        <v>48</v>
      </c>
      <c r="N8735" s="3" t="s">
        <v>63</v>
      </c>
      <c r="O8735" s="3">
        <v>265</v>
      </c>
      <c r="P8735" s="3">
        <v>86.16</v>
      </c>
      <c r="Q8735" t="s">
        <v>76</v>
      </c>
      <c r="R8735" t="str">
        <f t="shared" si="409"/>
        <v>PORT09 to PORT04</v>
      </c>
      <c r="S8735" s="3">
        <v>360</v>
      </c>
      <c r="T8735" s="3">
        <v>0.46970705658151307</v>
      </c>
      <c r="U8735" s="10">
        <f t="shared" si="410"/>
        <v>124.47236999410096</v>
      </c>
      <c r="V8735" s="3" t="s">
        <v>197</v>
      </c>
    </row>
    <row r="8736" spans="1:22" x14ac:dyDescent="0.25">
      <c r="A8736" s="3">
        <v>1417947291</v>
      </c>
      <c r="B8736" s="11">
        <v>44659</v>
      </c>
      <c r="C8736" s="14">
        <v>43868</v>
      </c>
      <c r="D8736" s="13">
        <f t="shared" si="408"/>
        <v>44661</v>
      </c>
      <c r="E8736" s="3" t="s">
        <v>59</v>
      </c>
      <c r="F8736" s="3"/>
      <c r="G8736" s="3">
        <v>3</v>
      </c>
      <c r="H8736" s="3"/>
      <c r="I8736" s="3"/>
      <c r="J8736" s="3"/>
      <c r="K8736" t="s">
        <v>189</v>
      </c>
      <c r="L8736" s="9">
        <v>1684637</v>
      </c>
      <c r="M8736" s="3" t="s">
        <v>39</v>
      </c>
      <c r="N8736" s="3" t="s">
        <v>63</v>
      </c>
      <c r="O8736" s="3">
        <v>2360</v>
      </c>
      <c r="P8736" s="3">
        <v>1355.58</v>
      </c>
      <c r="Q8736" t="s">
        <v>76</v>
      </c>
      <c r="R8736" t="str">
        <f t="shared" si="409"/>
        <v>PORT09 to PORT05</v>
      </c>
      <c r="S8736" s="3">
        <v>440</v>
      </c>
      <c r="T8736" s="3">
        <v>0.42850329514821733</v>
      </c>
      <c r="U8736" s="10">
        <f t="shared" si="410"/>
        <v>1011.2677765497929</v>
      </c>
      <c r="V8736" s="3" t="s">
        <v>79</v>
      </c>
    </row>
    <row r="8737" spans="1:22" x14ac:dyDescent="0.25">
      <c r="A8737" s="3">
        <v>1417947300</v>
      </c>
      <c r="B8737" s="11">
        <v>44665</v>
      </c>
      <c r="C8737" s="14">
        <v>44329</v>
      </c>
      <c r="D8737" s="13">
        <f t="shared" si="408"/>
        <v>44666</v>
      </c>
      <c r="E8737" s="3" t="s">
        <v>56</v>
      </c>
      <c r="F8737" s="3"/>
      <c r="G8737" s="3">
        <v>2</v>
      </c>
      <c r="H8737" s="3"/>
      <c r="I8737" s="3"/>
      <c r="J8737" s="3"/>
      <c r="K8737" t="s">
        <v>186</v>
      </c>
      <c r="L8737" s="9">
        <v>1687669</v>
      </c>
      <c r="M8737" s="3" t="s">
        <v>36</v>
      </c>
      <c r="N8737" s="3" t="s">
        <v>63</v>
      </c>
      <c r="O8737" s="3">
        <v>961</v>
      </c>
      <c r="P8737" s="3">
        <v>98.28</v>
      </c>
      <c r="Q8737" t="s">
        <v>76</v>
      </c>
      <c r="R8737" t="str">
        <f t="shared" si="409"/>
        <v>PORT09 to PORT02</v>
      </c>
      <c r="S8737" s="3">
        <v>400</v>
      </c>
      <c r="T8737" s="3">
        <v>0.56697618492956181</v>
      </c>
      <c r="U8737" s="10">
        <f t="shared" si="410"/>
        <v>544.8641137173089</v>
      </c>
      <c r="V8737" s="3" t="s">
        <v>197</v>
      </c>
    </row>
    <row r="8738" spans="1:22" x14ac:dyDescent="0.25">
      <c r="A8738" s="3">
        <v>1417947304</v>
      </c>
      <c r="B8738" s="11">
        <v>44658</v>
      </c>
      <c r="C8738" s="14">
        <v>44571</v>
      </c>
      <c r="D8738" s="13">
        <f t="shared" si="408"/>
        <v>44660</v>
      </c>
      <c r="E8738" s="3" t="s">
        <v>56</v>
      </c>
      <c r="F8738" s="3"/>
      <c r="G8738" s="3">
        <v>2</v>
      </c>
      <c r="H8738" s="3"/>
      <c r="I8738" s="3"/>
      <c r="J8738" s="3"/>
      <c r="K8738" t="s">
        <v>186</v>
      </c>
      <c r="L8738" s="9">
        <v>1673344</v>
      </c>
      <c r="M8738" s="3" t="s">
        <v>36</v>
      </c>
      <c r="N8738" s="3" t="s">
        <v>63</v>
      </c>
      <c r="O8738" s="3">
        <v>1165</v>
      </c>
      <c r="P8738" s="3">
        <v>55.1</v>
      </c>
      <c r="Q8738" t="s">
        <v>76</v>
      </c>
      <c r="R8738" t="str">
        <f t="shared" si="409"/>
        <v>PORT09 to PORT02</v>
      </c>
      <c r="S8738" s="3">
        <v>400</v>
      </c>
      <c r="T8738" s="3">
        <v>0.56697618492956181</v>
      </c>
      <c r="U8738" s="10">
        <f t="shared" si="410"/>
        <v>660.52725544293946</v>
      </c>
      <c r="V8738" s="3" t="s">
        <v>197</v>
      </c>
    </row>
    <row r="8739" spans="1:22" x14ac:dyDescent="0.25">
      <c r="A8739" s="3">
        <v>1417947305</v>
      </c>
      <c r="B8739" s="11">
        <v>44665</v>
      </c>
      <c r="C8739" s="14">
        <v>43687</v>
      </c>
      <c r="D8739" s="13">
        <f t="shared" si="408"/>
        <v>44666</v>
      </c>
      <c r="E8739" s="3" t="s">
        <v>58</v>
      </c>
      <c r="F8739" s="3"/>
      <c r="G8739" s="3">
        <v>2</v>
      </c>
      <c r="H8739" s="3"/>
      <c r="I8739" s="3"/>
      <c r="J8739" s="3"/>
      <c r="K8739" t="s">
        <v>185</v>
      </c>
      <c r="L8739" s="9">
        <v>1685245</v>
      </c>
      <c r="M8739" s="3" t="s">
        <v>48</v>
      </c>
      <c r="N8739" s="3" t="s">
        <v>63</v>
      </c>
      <c r="O8739" s="3">
        <v>342</v>
      </c>
      <c r="P8739" s="3">
        <v>97.49</v>
      </c>
      <c r="Q8739" t="s">
        <v>76</v>
      </c>
      <c r="R8739" t="str">
        <f t="shared" si="409"/>
        <v>PORT09 to PORT04</v>
      </c>
      <c r="S8739" s="3">
        <v>360</v>
      </c>
      <c r="T8739" s="3">
        <v>0.46970705658151307</v>
      </c>
      <c r="U8739" s="10">
        <f t="shared" si="410"/>
        <v>160.63981335087746</v>
      </c>
      <c r="V8739" s="3" t="s">
        <v>197</v>
      </c>
    </row>
    <row r="8740" spans="1:22" x14ac:dyDescent="0.25">
      <c r="A8740" s="3">
        <v>1417947314</v>
      </c>
      <c r="B8740" s="11">
        <v>44665</v>
      </c>
      <c r="C8740" s="14">
        <v>43621</v>
      </c>
      <c r="D8740" s="13">
        <f t="shared" si="408"/>
        <v>44667</v>
      </c>
      <c r="E8740" s="3" t="s">
        <v>58</v>
      </c>
      <c r="F8740" s="3"/>
      <c r="G8740" s="3">
        <v>2</v>
      </c>
      <c r="H8740" s="3"/>
      <c r="I8740" s="3"/>
      <c r="J8740" s="3"/>
      <c r="K8740" t="s">
        <v>184</v>
      </c>
      <c r="L8740" s="9">
        <v>1683392</v>
      </c>
      <c r="M8740" s="3" t="s">
        <v>46</v>
      </c>
      <c r="N8740" s="3" t="s">
        <v>63</v>
      </c>
      <c r="O8740" s="3">
        <v>2723</v>
      </c>
      <c r="P8740" s="3">
        <v>65.83</v>
      </c>
      <c r="Q8740" t="s">
        <v>76</v>
      </c>
      <c r="R8740" t="str">
        <f t="shared" si="409"/>
        <v>PORT09 to PORT04</v>
      </c>
      <c r="S8740" s="3">
        <v>360</v>
      </c>
      <c r="T8740" s="3">
        <v>0.55524729045120425</v>
      </c>
      <c r="U8740" s="10">
        <f t="shared" si="410"/>
        <v>1511.9383718986292</v>
      </c>
      <c r="V8740" s="3" t="s">
        <v>197</v>
      </c>
    </row>
    <row r="8741" spans="1:22" x14ac:dyDescent="0.25">
      <c r="A8741" s="3">
        <v>1417947315</v>
      </c>
      <c r="B8741" s="11">
        <v>44652</v>
      </c>
      <c r="C8741" s="14">
        <v>43706</v>
      </c>
      <c r="D8741" s="13">
        <f t="shared" si="408"/>
        <v>44653</v>
      </c>
      <c r="E8741" s="3" t="s">
        <v>60</v>
      </c>
      <c r="F8741" s="3"/>
      <c r="G8741" s="3">
        <v>1</v>
      </c>
      <c r="H8741" s="3"/>
      <c r="I8741" s="3"/>
      <c r="J8741" s="3"/>
      <c r="K8741" t="s">
        <v>183</v>
      </c>
      <c r="L8741" s="9">
        <v>1688695</v>
      </c>
      <c r="M8741" s="3" t="s">
        <v>41</v>
      </c>
      <c r="N8741" s="3" t="s">
        <v>63</v>
      </c>
      <c r="O8741" s="3">
        <v>213</v>
      </c>
      <c r="P8741" s="3">
        <v>22.75</v>
      </c>
      <c r="Q8741" t="s">
        <v>76</v>
      </c>
      <c r="R8741" t="str">
        <f t="shared" si="409"/>
        <v>PORT09 to PORT06</v>
      </c>
      <c r="S8741" s="3">
        <v>250</v>
      </c>
      <c r="T8741" s="3">
        <v>0.55408809762578848</v>
      </c>
      <c r="U8741" s="10">
        <f t="shared" si="410"/>
        <v>118.02076479429294</v>
      </c>
      <c r="V8741" s="3" t="s">
        <v>197</v>
      </c>
    </row>
    <row r="8742" spans="1:22" x14ac:dyDescent="0.25">
      <c r="A8742" s="3">
        <v>1417947322</v>
      </c>
      <c r="B8742" s="11">
        <v>44659</v>
      </c>
      <c r="C8742" s="14">
        <v>44239</v>
      </c>
      <c r="D8742" s="13">
        <f t="shared" si="408"/>
        <v>44660</v>
      </c>
      <c r="E8742" s="3" t="s">
        <v>56</v>
      </c>
      <c r="F8742" s="3"/>
      <c r="G8742" s="3">
        <v>2</v>
      </c>
      <c r="H8742" s="3"/>
      <c r="I8742" s="3"/>
      <c r="J8742" s="3"/>
      <c r="K8742" t="s">
        <v>186</v>
      </c>
      <c r="L8742" s="9">
        <v>1686002</v>
      </c>
      <c r="M8742" s="3" t="s">
        <v>36</v>
      </c>
      <c r="N8742" s="3" t="s">
        <v>63</v>
      </c>
      <c r="O8742" s="3">
        <v>555</v>
      </c>
      <c r="P8742" s="3">
        <v>99.66</v>
      </c>
      <c r="Q8742" t="s">
        <v>76</v>
      </c>
      <c r="R8742" t="str">
        <f t="shared" si="409"/>
        <v>PORT09 to PORT02</v>
      </c>
      <c r="S8742" s="3">
        <v>400</v>
      </c>
      <c r="T8742" s="3">
        <v>0.56697618492956181</v>
      </c>
      <c r="U8742" s="10">
        <f t="shared" si="410"/>
        <v>314.67178263590682</v>
      </c>
      <c r="V8742" s="3" t="s">
        <v>197</v>
      </c>
    </row>
    <row r="8743" spans="1:22" x14ac:dyDescent="0.25">
      <c r="A8743" s="3">
        <v>1417947326</v>
      </c>
      <c r="B8743" s="11">
        <v>44658</v>
      </c>
      <c r="C8743" s="14">
        <v>44537</v>
      </c>
      <c r="D8743" s="13">
        <f t="shared" si="408"/>
        <v>44659</v>
      </c>
      <c r="E8743" s="3" t="s">
        <v>59</v>
      </c>
      <c r="F8743" s="3"/>
      <c r="G8743" s="3">
        <v>3</v>
      </c>
      <c r="H8743" s="3"/>
      <c r="I8743" s="3"/>
      <c r="J8743" s="3"/>
      <c r="K8743" t="s">
        <v>189</v>
      </c>
      <c r="L8743" s="9">
        <v>1687644</v>
      </c>
      <c r="M8743" s="3" t="s">
        <v>39</v>
      </c>
      <c r="N8743" s="3" t="s">
        <v>63</v>
      </c>
      <c r="O8743" s="3">
        <v>301</v>
      </c>
      <c r="P8743" s="3">
        <v>12.74</v>
      </c>
      <c r="Q8743" t="s">
        <v>76</v>
      </c>
      <c r="R8743" t="str">
        <f t="shared" si="409"/>
        <v>PORT09 to PORT05</v>
      </c>
      <c r="S8743" s="3">
        <v>440</v>
      </c>
      <c r="T8743" s="3">
        <v>0.42850329514821733</v>
      </c>
      <c r="U8743" s="10">
        <f t="shared" si="410"/>
        <v>128.97949183961342</v>
      </c>
      <c r="V8743" s="3" t="s">
        <v>197</v>
      </c>
    </row>
    <row r="8744" spans="1:22" x14ac:dyDescent="0.25">
      <c r="A8744" s="3">
        <v>1417947331</v>
      </c>
      <c r="B8744" s="11">
        <v>44658</v>
      </c>
      <c r="C8744" s="14">
        <v>43725</v>
      </c>
      <c r="D8744" s="13">
        <f t="shared" si="408"/>
        <v>44660</v>
      </c>
      <c r="E8744" s="3" t="s">
        <v>58</v>
      </c>
      <c r="F8744" s="3"/>
      <c r="G8744" s="3">
        <v>2</v>
      </c>
      <c r="H8744" s="3"/>
      <c r="I8744" s="3"/>
      <c r="J8744" s="3"/>
      <c r="K8744" t="s">
        <v>184</v>
      </c>
      <c r="L8744" s="9">
        <v>1688285</v>
      </c>
      <c r="M8744" s="3" t="s">
        <v>46</v>
      </c>
      <c r="N8744" s="3" t="s">
        <v>63</v>
      </c>
      <c r="O8744" s="3">
        <v>1911</v>
      </c>
      <c r="P8744" s="3">
        <v>144.66</v>
      </c>
      <c r="Q8744" t="s">
        <v>76</v>
      </c>
      <c r="R8744" t="str">
        <f t="shared" si="409"/>
        <v>PORT09 to PORT04</v>
      </c>
      <c r="S8744" s="3">
        <v>360</v>
      </c>
      <c r="T8744" s="3">
        <v>0.55524729045120425</v>
      </c>
      <c r="U8744" s="10">
        <f t="shared" si="410"/>
        <v>1061.0775720522513</v>
      </c>
      <c r="V8744" s="3" t="s">
        <v>82</v>
      </c>
    </row>
    <row r="8745" spans="1:22" x14ac:dyDescent="0.25">
      <c r="A8745" s="3">
        <v>1417947337</v>
      </c>
      <c r="B8745" s="11">
        <v>44660</v>
      </c>
      <c r="C8745" s="14">
        <v>44459</v>
      </c>
      <c r="D8745" s="13">
        <f t="shared" si="408"/>
        <v>44661</v>
      </c>
      <c r="E8745" s="3" t="s">
        <v>59</v>
      </c>
      <c r="F8745" s="3"/>
      <c r="G8745" s="3">
        <v>3</v>
      </c>
      <c r="H8745" s="3"/>
      <c r="I8745" s="3"/>
      <c r="J8745" s="3"/>
      <c r="K8745" t="s">
        <v>189</v>
      </c>
      <c r="L8745" s="9">
        <v>1699769</v>
      </c>
      <c r="M8745" s="3" t="s">
        <v>39</v>
      </c>
      <c r="N8745" s="3" t="s">
        <v>63</v>
      </c>
      <c r="O8745" s="3">
        <v>416</v>
      </c>
      <c r="P8745" s="3">
        <v>37.450000000000003</v>
      </c>
      <c r="Q8745" t="s">
        <v>76</v>
      </c>
      <c r="R8745" t="str">
        <f t="shared" si="409"/>
        <v>PORT09 to PORT05</v>
      </c>
      <c r="S8745" s="3">
        <v>440</v>
      </c>
      <c r="T8745" s="3">
        <v>0.42850329514821733</v>
      </c>
      <c r="U8745" s="10">
        <f t="shared" si="410"/>
        <v>178.25737078165841</v>
      </c>
      <c r="V8745" s="3" t="s">
        <v>197</v>
      </c>
    </row>
    <row r="8746" spans="1:22" x14ac:dyDescent="0.25">
      <c r="A8746" s="3">
        <v>1417947346</v>
      </c>
      <c r="B8746" s="11">
        <v>44662</v>
      </c>
      <c r="C8746" s="14">
        <v>44417</v>
      </c>
      <c r="D8746" s="13">
        <f t="shared" si="408"/>
        <v>44663</v>
      </c>
      <c r="E8746" s="3" t="s">
        <v>56</v>
      </c>
      <c r="F8746" s="3"/>
      <c r="G8746" s="3">
        <v>2</v>
      </c>
      <c r="H8746" s="3"/>
      <c r="I8746" s="3"/>
      <c r="J8746" s="3"/>
      <c r="K8746" t="s">
        <v>179</v>
      </c>
      <c r="L8746" s="9">
        <v>1696258</v>
      </c>
      <c r="M8746" s="3" t="s">
        <v>42</v>
      </c>
      <c r="N8746" s="3" t="s">
        <v>63</v>
      </c>
      <c r="O8746" s="3">
        <v>651</v>
      </c>
      <c r="P8746" s="3">
        <v>12.74</v>
      </c>
      <c r="Q8746" t="s">
        <v>76</v>
      </c>
      <c r="R8746" t="str">
        <f t="shared" si="409"/>
        <v>PORT09 to PORT02</v>
      </c>
      <c r="S8746" s="3">
        <v>400</v>
      </c>
      <c r="T8746" s="3">
        <v>0.37142393742544599</v>
      </c>
      <c r="U8746" s="10">
        <f t="shared" si="410"/>
        <v>241.79698326396533</v>
      </c>
      <c r="V8746" s="3" t="s">
        <v>197</v>
      </c>
    </row>
    <row r="8747" spans="1:22" x14ac:dyDescent="0.25">
      <c r="A8747" s="3">
        <v>1417947354</v>
      </c>
      <c r="B8747" s="11">
        <v>44665</v>
      </c>
      <c r="C8747" s="14">
        <v>43821</v>
      </c>
      <c r="D8747" s="13">
        <f t="shared" si="408"/>
        <v>44667</v>
      </c>
      <c r="E8747" s="3" t="s">
        <v>58</v>
      </c>
      <c r="F8747" s="3"/>
      <c r="G8747" s="3">
        <v>2</v>
      </c>
      <c r="H8747" s="3"/>
      <c r="I8747" s="3"/>
      <c r="J8747" s="3"/>
      <c r="K8747" t="s">
        <v>185</v>
      </c>
      <c r="L8747" s="9">
        <v>1689460</v>
      </c>
      <c r="M8747" s="3" t="s">
        <v>48</v>
      </c>
      <c r="N8747" s="3" t="s">
        <v>63</v>
      </c>
      <c r="O8747" s="3">
        <v>1061</v>
      </c>
      <c r="P8747" s="3">
        <v>83.61</v>
      </c>
      <c r="Q8747" t="s">
        <v>76</v>
      </c>
      <c r="R8747" t="str">
        <f t="shared" si="409"/>
        <v>PORT09 to PORT04</v>
      </c>
      <c r="S8747" s="3">
        <v>360</v>
      </c>
      <c r="T8747" s="3">
        <v>0.46970705658151307</v>
      </c>
      <c r="U8747" s="10">
        <f t="shared" si="410"/>
        <v>498.35918703298535</v>
      </c>
      <c r="V8747" s="3" t="s">
        <v>197</v>
      </c>
    </row>
    <row r="8748" spans="1:22" x14ac:dyDescent="0.25">
      <c r="A8748" s="3">
        <v>1417947364</v>
      </c>
      <c r="B8748" s="11">
        <v>44662</v>
      </c>
      <c r="C8748" s="14">
        <v>43582</v>
      </c>
      <c r="D8748" s="13">
        <f t="shared" si="408"/>
        <v>44663</v>
      </c>
      <c r="E8748" s="3" t="s">
        <v>56</v>
      </c>
      <c r="F8748" s="3"/>
      <c r="G8748" s="3">
        <v>2</v>
      </c>
      <c r="H8748" s="3"/>
      <c r="I8748" s="3"/>
      <c r="J8748" s="3"/>
      <c r="K8748" t="s">
        <v>186</v>
      </c>
      <c r="L8748" s="9">
        <v>1694561</v>
      </c>
      <c r="M8748" s="3" t="s">
        <v>36</v>
      </c>
      <c r="N8748" s="3" t="s">
        <v>63</v>
      </c>
      <c r="O8748" s="3">
        <v>303</v>
      </c>
      <c r="P8748" s="3">
        <v>99.4</v>
      </c>
      <c r="Q8748" t="s">
        <v>76</v>
      </c>
      <c r="R8748" t="str">
        <f t="shared" si="409"/>
        <v>PORT09 to PORT02</v>
      </c>
      <c r="S8748" s="3">
        <v>400</v>
      </c>
      <c r="T8748" s="3">
        <v>0.56697618492956181</v>
      </c>
      <c r="U8748" s="10">
        <f t="shared" si="410"/>
        <v>171.79378403365723</v>
      </c>
      <c r="V8748" s="3" t="s">
        <v>197</v>
      </c>
    </row>
    <row r="8749" spans="1:22" x14ac:dyDescent="0.25">
      <c r="A8749" s="3">
        <v>1417947366</v>
      </c>
      <c r="B8749" s="11">
        <v>44655</v>
      </c>
      <c r="C8749" s="14">
        <v>44566</v>
      </c>
      <c r="D8749" s="13">
        <f t="shared" si="408"/>
        <v>44657</v>
      </c>
      <c r="E8749" s="3" t="s">
        <v>59</v>
      </c>
      <c r="F8749" s="3"/>
      <c r="G8749" s="3">
        <v>3</v>
      </c>
      <c r="H8749" s="3"/>
      <c r="I8749" s="3"/>
      <c r="J8749" s="3"/>
      <c r="K8749" t="s">
        <v>189</v>
      </c>
      <c r="L8749" s="9">
        <v>1684741</v>
      </c>
      <c r="M8749" s="3" t="s">
        <v>39</v>
      </c>
      <c r="N8749" s="3" t="s">
        <v>63</v>
      </c>
      <c r="O8749" s="3">
        <v>1922</v>
      </c>
      <c r="P8749" s="3">
        <v>458.03</v>
      </c>
      <c r="Q8749" t="s">
        <v>76</v>
      </c>
      <c r="R8749" t="str">
        <f t="shared" si="409"/>
        <v>PORT09 to PORT05</v>
      </c>
      <c r="S8749" s="3">
        <v>440</v>
      </c>
      <c r="T8749" s="3">
        <v>0.42850329514821733</v>
      </c>
      <c r="U8749" s="10">
        <f t="shared" si="410"/>
        <v>823.58333327487367</v>
      </c>
      <c r="V8749" s="3" t="s">
        <v>82</v>
      </c>
    </row>
    <row r="8750" spans="1:22" x14ac:dyDescent="0.25">
      <c r="A8750" s="3">
        <v>1417947367</v>
      </c>
      <c r="B8750" s="11">
        <v>44654</v>
      </c>
      <c r="C8750" s="14">
        <v>43855</v>
      </c>
      <c r="D8750" s="13">
        <f t="shared" si="408"/>
        <v>44656</v>
      </c>
      <c r="E8750" s="3" t="s">
        <v>56</v>
      </c>
      <c r="F8750" s="3"/>
      <c r="G8750" s="3">
        <v>2</v>
      </c>
      <c r="H8750" s="3"/>
      <c r="I8750" s="3"/>
      <c r="J8750" s="3"/>
      <c r="K8750" t="s">
        <v>186</v>
      </c>
      <c r="L8750" s="9">
        <v>1673716</v>
      </c>
      <c r="M8750" s="3" t="s">
        <v>36</v>
      </c>
      <c r="N8750" s="3" t="s">
        <v>63</v>
      </c>
      <c r="O8750" s="3">
        <v>1496</v>
      </c>
      <c r="P8750" s="3">
        <v>79.59</v>
      </c>
      <c r="Q8750" t="s">
        <v>76</v>
      </c>
      <c r="R8750" t="str">
        <f t="shared" si="409"/>
        <v>PORT09 to PORT02</v>
      </c>
      <c r="S8750" s="3">
        <v>400</v>
      </c>
      <c r="T8750" s="3">
        <v>0.56697618492956181</v>
      </c>
      <c r="U8750" s="10">
        <f t="shared" si="410"/>
        <v>848.1963726546245</v>
      </c>
      <c r="V8750" s="3" t="s">
        <v>197</v>
      </c>
    </row>
    <row r="8751" spans="1:22" x14ac:dyDescent="0.25">
      <c r="A8751" s="3">
        <v>1417947371</v>
      </c>
      <c r="B8751" s="11">
        <v>44662</v>
      </c>
      <c r="C8751" s="14">
        <v>43727</v>
      </c>
      <c r="D8751" s="13">
        <f t="shared" si="408"/>
        <v>44664</v>
      </c>
      <c r="E8751" s="3" t="s">
        <v>56</v>
      </c>
      <c r="F8751" s="3"/>
      <c r="G8751" s="3">
        <v>2</v>
      </c>
      <c r="H8751" s="3"/>
      <c r="I8751" s="3"/>
      <c r="J8751" s="3"/>
      <c r="K8751" t="s">
        <v>186</v>
      </c>
      <c r="L8751" s="9">
        <v>1697243</v>
      </c>
      <c r="M8751" s="3" t="s">
        <v>36</v>
      </c>
      <c r="N8751" s="3" t="s">
        <v>63</v>
      </c>
      <c r="O8751" s="3">
        <v>3001</v>
      </c>
      <c r="P8751" s="3">
        <v>13.13</v>
      </c>
      <c r="Q8751" t="s">
        <v>76</v>
      </c>
      <c r="R8751" t="str">
        <f t="shared" si="409"/>
        <v>PORT09 to PORT02</v>
      </c>
      <c r="S8751" s="3">
        <v>400</v>
      </c>
      <c r="T8751" s="3">
        <v>0.56697618492956181</v>
      </c>
      <c r="U8751" s="10">
        <f t="shared" si="410"/>
        <v>1701.4955309736149</v>
      </c>
      <c r="V8751" s="3" t="s">
        <v>197</v>
      </c>
    </row>
    <row r="8752" spans="1:22" x14ac:dyDescent="0.25">
      <c r="A8752" s="3">
        <v>1417947379</v>
      </c>
      <c r="B8752" s="11">
        <v>44662</v>
      </c>
      <c r="C8752" s="14">
        <v>43861</v>
      </c>
      <c r="D8752" s="13">
        <f t="shared" si="408"/>
        <v>44663</v>
      </c>
      <c r="E8752" s="3" t="s">
        <v>58</v>
      </c>
      <c r="F8752" s="3"/>
      <c r="G8752" s="3">
        <v>2</v>
      </c>
      <c r="H8752" s="3"/>
      <c r="I8752" s="3"/>
      <c r="J8752" s="3"/>
      <c r="K8752" t="s">
        <v>188</v>
      </c>
      <c r="L8752" s="9">
        <v>1681878</v>
      </c>
      <c r="M8752" s="3" t="s">
        <v>43</v>
      </c>
      <c r="N8752" s="3" t="s">
        <v>63</v>
      </c>
      <c r="O8752" s="3">
        <v>583</v>
      </c>
      <c r="P8752" s="3">
        <v>99.31</v>
      </c>
      <c r="Q8752" t="s">
        <v>76</v>
      </c>
      <c r="R8752" t="str">
        <f t="shared" si="409"/>
        <v>PORT09 to PORT04</v>
      </c>
      <c r="S8752" s="3">
        <v>360</v>
      </c>
      <c r="T8752" s="3">
        <v>0.52285729919622159</v>
      </c>
      <c r="U8752" s="10">
        <f t="shared" si="410"/>
        <v>304.82580543139721</v>
      </c>
      <c r="V8752" s="3" t="s">
        <v>197</v>
      </c>
    </row>
    <row r="8753" spans="1:22" x14ac:dyDescent="0.25">
      <c r="A8753" s="3">
        <v>1417947383</v>
      </c>
      <c r="B8753" s="11">
        <v>44652</v>
      </c>
      <c r="C8753" s="14">
        <v>44537</v>
      </c>
      <c r="D8753" s="13">
        <f t="shared" si="408"/>
        <v>44653</v>
      </c>
      <c r="E8753" s="3" t="s">
        <v>58</v>
      </c>
      <c r="F8753" s="3"/>
      <c r="G8753" s="3">
        <v>2</v>
      </c>
      <c r="H8753" s="3"/>
      <c r="I8753" s="3"/>
      <c r="J8753" s="3"/>
      <c r="K8753" t="s">
        <v>184</v>
      </c>
      <c r="L8753" s="9">
        <v>1680742</v>
      </c>
      <c r="M8753" s="3" t="s">
        <v>46</v>
      </c>
      <c r="N8753" s="3" t="s">
        <v>63</v>
      </c>
      <c r="O8753" s="3">
        <v>821</v>
      </c>
      <c r="P8753" s="3">
        <v>52.83</v>
      </c>
      <c r="Q8753" t="s">
        <v>76</v>
      </c>
      <c r="R8753" t="str">
        <f t="shared" si="409"/>
        <v>PORT09 to PORT04</v>
      </c>
      <c r="S8753" s="3">
        <v>360</v>
      </c>
      <c r="T8753" s="3">
        <v>0.55524729045120425</v>
      </c>
      <c r="U8753" s="10">
        <f t="shared" si="410"/>
        <v>455.85802546043868</v>
      </c>
      <c r="V8753" s="3" t="s">
        <v>197</v>
      </c>
    </row>
    <row r="8754" spans="1:22" x14ac:dyDescent="0.25">
      <c r="A8754" s="3">
        <v>1417947393</v>
      </c>
      <c r="B8754" s="11">
        <v>44652</v>
      </c>
      <c r="C8754" s="14">
        <v>43800</v>
      </c>
      <c r="D8754" s="13">
        <f t="shared" si="408"/>
        <v>44653</v>
      </c>
      <c r="E8754" s="3" t="s">
        <v>60</v>
      </c>
      <c r="F8754" s="3"/>
      <c r="G8754" s="3">
        <v>1</v>
      </c>
      <c r="H8754" s="3"/>
      <c r="I8754" s="3"/>
      <c r="J8754" s="3"/>
      <c r="K8754" t="s">
        <v>183</v>
      </c>
      <c r="L8754" s="9">
        <v>1684646</v>
      </c>
      <c r="M8754" s="3" t="s">
        <v>41</v>
      </c>
      <c r="N8754" s="3" t="s">
        <v>63</v>
      </c>
      <c r="O8754" s="3">
        <v>649</v>
      </c>
      <c r="P8754" s="3">
        <v>25.12</v>
      </c>
      <c r="Q8754" t="s">
        <v>76</v>
      </c>
      <c r="R8754" t="str">
        <f t="shared" si="409"/>
        <v>PORT09 to PORT06</v>
      </c>
      <c r="S8754" s="3">
        <v>250</v>
      </c>
      <c r="T8754" s="3">
        <v>0.55408809762578848</v>
      </c>
      <c r="U8754" s="10">
        <f t="shared" si="410"/>
        <v>359.60317535913674</v>
      </c>
      <c r="V8754" s="3" t="s">
        <v>197</v>
      </c>
    </row>
    <row r="8755" spans="1:22" x14ac:dyDescent="0.25">
      <c r="A8755" s="3">
        <v>1417947401</v>
      </c>
      <c r="B8755" s="11">
        <v>44653</v>
      </c>
      <c r="C8755" s="14">
        <v>44588</v>
      </c>
      <c r="D8755" s="13">
        <f t="shared" si="408"/>
        <v>44655</v>
      </c>
      <c r="E8755" s="3" t="s">
        <v>56</v>
      </c>
      <c r="F8755" s="3"/>
      <c r="G8755" s="3">
        <v>2</v>
      </c>
      <c r="H8755" s="3"/>
      <c r="I8755" s="3"/>
      <c r="J8755" s="3"/>
      <c r="K8755" t="s">
        <v>186</v>
      </c>
      <c r="L8755" s="9">
        <v>1687424</v>
      </c>
      <c r="M8755" s="3" t="s">
        <v>36</v>
      </c>
      <c r="N8755" s="3" t="s">
        <v>63</v>
      </c>
      <c r="O8755" s="3">
        <v>3369</v>
      </c>
      <c r="P8755" s="3">
        <v>624.13</v>
      </c>
      <c r="Q8755" t="s">
        <v>76</v>
      </c>
      <c r="R8755" t="str">
        <f t="shared" si="409"/>
        <v>PORT09 to PORT02</v>
      </c>
      <c r="S8755" s="3">
        <v>400</v>
      </c>
      <c r="T8755" s="3">
        <v>0.56697618492956181</v>
      </c>
      <c r="U8755" s="10">
        <f t="shared" si="410"/>
        <v>1910.1427670276937</v>
      </c>
      <c r="V8755" s="3" t="s">
        <v>198</v>
      </c>
    </row>
    <row r="8756" spans="1:22" x14ac:dyDescent="0.25">
      <c r="A8756" s="3">
        <v>1417947407</v>
      </c>
      <c r="B8756" s="11">
        <v>44661</v>
      </c>
      <c r="C8756" s="14">
        <v>43572</v>
      </c>
      <c r="D8756" s="13">
        <f t="shared" si="408"/>
        <v>44662</v>
      </c>
      <c r="E8756" s="3" t="s">
        <v>64</v>
      </c>
      <c r="F8756" s="3"/>
      <c r="G8756" s="3">
        <v>2</v>
      </c>
      <c r="H8756" s="3"/>
      <c r="I8756" s="3"/>
      <c r="J8756" s="3"/>
      <c r="K8756" t="s">
        <v>190</v>
      </c>
      <c r="L8756" s="9">
        <v>1691969</v>
      </c>
      <c r="M8756" s="3" t="s">
        <v>52</v>
      </c>
      <c r="N8756" s="3" t="s">
        <v>63</v>
      </c>
      <c r="O8756" s="3">
        <v>303</v>
      </c>
      <c r="P8756" s="3">
        <v>12.16</v>
      </c>
      <c r="Q8756" t="s">
        <v>76</v>
      </c>
      <c r="R8756" t="str">
        <f t="shared" si="409"/>
        <v>PORT09 to PORT10</v>
      </c>
      <c r="S8756" s="3">
        <v>300</v>
      </c>
      <c r="T8756" s="3">
        <v>0.42894658708921174</v>
      </c>
      <c r="U8756" s="10">
        <f t="shared" si="410"/>
        <v>129.97081588803115</v>
      </c>
      <c r="V8756" s="3" t="s">
        <v>197</v>
      </c>
    </row>
    <row r="8757" spans="1:22" x14ac:dyDescent="0.25">
      <c r="A8757" s="3">
        <v>1417947410</v>
      </c>
      <c r="B8757" s="11">
        <v>44652</v>
      </c>
      <c r="C8757" s="14">
        <v>44045</v>
      </c>
      <c r="D8757" s="13">
        <f t="shared" si="408"/>
        <v>44654</v>
      </c>
      <c r="E8757" s="3" t="s">
        <v>56</v>
      </c>
      <c r="F8757" s="3"/>
      <c r="G8757" s="3">
        <v>2</v>
      </c>
      <c r="H8757" s="3"/>
      <c r="I8757" s="3"/>
      <c r="J8757" s="3"/>
      <c r="K8757" t="s">
        <v>186</v>
      </c>
      <c r="L8757" s="9">
        <v>1697429</v>
      </c>
      <c r="M8757" s="3" t="s">
        <v>36</v>
      </c>
      <c r="N8757" s="3" t="s">
        <v>63</v>
      </c>
      <c r="O8757" s="3">
        <v>1006</v>
      </c>
      <c r="P8757" s="3">
        <v>13.32</v>
      </c>
      <c r="Q8757" t="s">
        <v>76</v>
      </c>
      <c r="R8757" t="str">
        <f t="shared" si="409"/>
        <v>PORT09 to PORT02</v>
      </c>
      <c r="S8757" s="3">
        <v>400</v>
      </c>
      <c r="T8757" s="3">
        <v>0.56697618492956181</v>
      </c>
      <c r="U8757" s="10">
        <f t="shared" si="410"/>
        <v>570.37804203913913</v>
      </c>
      <c r="V8757" s="3" t="s">
        <v>197</v>
      </c>
    </row>
    <row r="8758" spans="1:22" x14ac:dyDescent="0.25">
      <c r="A8758" s="3">
        <v>1417947414</v>
      </c>
      <c r="B8758" s="11">
        <v>44654</v>
      </c>
      <c r="C8758" s="14">
        <v>44122</v>
      </c>
      <c r="D8758" s="13">
        <f t="shared" si="408"/>
        <v>44655</v>
      </c>
      <c r="E8758" s="3" t="s">
        <v>59</v>
      </c>
      <c r="F8758" s="3"/>
      <c r="G8758" s="3">
        <v>3</v>
      </c>
      <c r="H8758" s="3"/>
      <c r="I8758" s="3"/>
      <c r="J8758" s="3"/>
      <c r="K8758" t="s">
        <v>189</v>
      </c>
      <c r="L8758" s="9">
        <v>1684740</v>
      </c>
      <c r="M8758" s="3" t="s">
        <v>39</v>
      </c>
      <c r="N8758" s="3" t="s">
        <v>63</v>
      </c>
      <c r="O8758" s="3">
        <v>476</v>
      </c>
      <c r="P8758" s="3">
        <v>12.26</v>
      </c>
      <c r="Q8758" t="s">
        <v>76</v>
      </c>
      <c r="R8758" t="str">
        <f t="shared" si="409"/>
        <v>PORT09 to PORT05</v>
      </c>
      <c r="S8758" s="3">
        <v>440</v>
      </c>
      <c r="T8758" s="3">
        <v>0.42850329514821733</v>
      </c>
      <c r="U8758" s="10">
        <f t="shared" si="410"/>
        <v>203.96756849055146</v>
      </c>
      <c r="V8758" s="3" t="s">
        <v>197</v>
      </c>
    </row>
    <row r="8759" spans="1:22" x14ac:dyDescent="0.25">
      <c r="A8759" s="3">
        <v>1417947418</v>
      </c>
      <c r="B8759" s="11">
        <v>44655</v>
      </c>
      <c r="C8759" s="14">
        <v>43930</v>
      </c>
      <c r="D8759" s="13">
        <f t="shared" si="408"/>
        <v>44657</v>
      </c>
      <c r="E8759" s="3" t="s">
        <v>58</v>
      </c>
      <c r="F8759" s="3"/>
      <c r="G8759" s="3">
        <v>2</v>
      </c>
      <c r="H8759" s="3"/>
      <c r="I8759" s="3"/>
      <c r="J8759" s="3"/>
      <c r="K8759" t="s">
        <v>185</v>
      </c>
      <c r="L8759" s="9">
        <v>1696019</v>
      </c>
      <c r="M8759" s="3" t="s">
        <v>48</v>
      </c>
      <c r="N8759" s="3" t="s">
        <v>63</v>
      </c>
      <c r="O8759" s="3">
        <v>3217</v>
      </c>
      <c r="P8759" s="3">
        <v>199.83</v>
      </c>
      <c r="Q8759" t="s">
        <v>76</v>
      </c>
      <c r="R8759" t="str">
        <f t="shared" si="409"/>
        <v>PORT09 to PORT04</v>
      </c>
      <c r="S8759" s="3">
        <v>360</v>
      </c>
      <c r="T8759" s="3">
        <v>0.46970705658151307</v>
      </c>
      <c r="U8759" s="10">
        <f t="shared" si="410"/>
        <v>1511.0476010227276</v>
      </c>
      <c r="V8759" s="3" t="s">
        <v>82</v>
      </c>
    </row>
    <row r="8760" spans="1:22" x14ac:dyDescent="0.25">
      <c r="A8760" s="3">
        <v>1417947423</v>
      </c>
      <c r="B8760" s="11">
        <v>44661</v>
      </c>
      <c r="C8760" s="14">
        <v>44156</v>
      </c>
      <c r="D8760" s="13">
        <f t="shared" si="408"/>
        <v>44662</v>
      </c>
      <c r="E8760" s="3" t="s">
        <v>58</v>
      </c>
      <c r="F8760" s="3"/>
      <c r="G8760" s="3">
        <v>2</v>
      </c>
      <c r="H8760" s="3"/>
      <c r="I8760" s="3"/>
      <c r="J8760" s="3"/>
      <c r="K8760" t="s">
        <v>185</v>
      </c>
      <c r="L8760" s="9">
        <v>1694272</v>
      </c>
      <c r="M8760" s="3" t="s">
        <v>48</v>
      </c>
      <c r="N8760" s="3" t="s">
        <v>63</v>
      </c>
      <c r="O8760" s="3">
        <v>293</v>
      </c>
      <c r="P8760" s="3">
        <v>47.4</v>
      </c>
      <c r="Q8760" t="s">
        <v>76</v>
      </c>
      <c r="R8760" t="str">
        <f t="shared" si="409"/>
        <v>PORT09 to PORT04</v>
      </c>
      <c r="S8760" s="3">
        <v>360</v>
      </c>
      <c r="T8760" s="3">
        <v>0.46970705658151307</v>
      </c>
      <c r="U8760" s="10">
        <f t="shared" si="410"/>
        <v>137.62416757838332</v>
      </c>
      <c r="V8760" s="3" t="s">
        <v>197</v>
      </c>
    </row>
    <row r="8761" spans="1:22" x14ac:dyDescent="0.25">
      <c r="A8761" s="3">
        <v>1417947424</v>
      </c>
      <c r="B8761" s="11">
        <v>44662</v>
      </c>
      <c r="C8761" s="14">
        <v>43949</v>
      </c>
      <c r="D8761" s="13">
        <f t="shared" si="408"/>
        <v>44664</v>
      </c>
      <c r="E8761" s="3" t="s">
        <v>56</v>
      </c>
      <c r="F8761" s="3"/>
      <c r="G8761" s="3">
        <v>2</v>
      </c>
      <c r="H8761" s="3"/>
      <c r="I8761" s="3"/>
      <c r="J8761" s="3"/>
      <c r="K8761" t="s">
        <v>186</v>
      </c>
      <c r="L8761" s="9">
        <v>1695766</v>
      </c>
      <c r="M8761" s="3" t="s">
        <v>36</v>
      </c>
      <c r="N8761" s="3" t="s">
        <v>63</v>
      </c>
      <c r="O8761" s="3">
        <v>2131</v>
      </c>
      <c r="P8761" s="3">
        <v>11.07</v>
      </c>
      <c r="Q8761" t="s">
        <v>76</v>
      </c>
      <c r="R8761" t="str">
        <f t="shared" si="409"/>
        <v>PORT09 to PORT02</v>
      </c>
      <c r="S8761" s="3">
        <v>400</v>
      </c>
      <c r="T8761" s="3">
        <v>0.56697618492956181</v>
      </c>
      <c r="U8761" s="10">
        <f t="shared" si="410"/>
        <v>1208.2262500848963</v>
      </c>
      <c r="V8761" s="3" t="s">
        <v>197</v>
      </c>
    </row>
    <row r="8762" spans="1:22" x14ac:dyDescent="0.25">
      <c r="A8762" s="3">
        <v>1417947434</v>
      </c>
      <c r="B8762" s="11">
        <v>44660</v>
      </c>
      <c r="C8762" s="14">
        <v>44485</v>
      </c>
      <c r="D8762" s="13">
        <f t="shared" si="408"/>
        <v>44661</v>
      </c>
      <c r="E8762" s="3" t="s">
        <v>58</v>
      </c>
      <c r="F8762" s="3"/>
      <c r="G8762" s="3">
        <v>2</v>
      </c>
      <c r="H8762" s="3"/>
      <c r="I8762" s="3"/>
      <c r="J8762" s="3"/>
      <c r="K8762" t="s">
        <v>188</v>
      </c>
      <c r="L8762" s="9">
        <v>1681885</v>
      </c>
      <c r="M8762" s="3" t="s">
        <v>43</v>
      </c>
      <c r="N8762" s="3" t="s">
        <v>63</v>
      </c>
      <c r="O8762" s="3">
        <v>511</v>
      </c>
      <c r="P8762" s="3">
        <v>69.81</v>
      </c>
      <c r="Q8762" t="s">
        <v>76</v>
      </c>
      <c r="R8762" t="str">
        <f t="shared" si="409"/>
        <v>PORT09 to PORT04</v>
      </c>
      <c r="S8762" s="3">
        <v>360</v>
      </c>
      <c r="T8762" s="3">
        <v>0.52285729919622159</v>
      </c>
      <c r="U8762" s="10">
        <f t="shared" si="410"/>
        <v>267.18007988926922</v>
      </c>
      <c r="V8762" s="3" t="s">
        <v>197</v>
      </c>
    </row>
    <row r="8763" spans="1:22" x14ac:dyDescent="0.25">
      <c r="A8763" s="3">
        <v>1417947438</v>
      </c>
      <c r="B8763" s="11">
        <v>44655</v>
      </c>
      <c r="C8763" s="14">
        <v>44245</v>
      </c>
      <c r="D8763" s="13">
        <f t="shared" si="408"/>
        <v>44657</v>
      </c>
      <c r="E8763" s="3" t="s">
        <v>59</v>
      </c>
      <c r="F8763" s="3"/>
      <c r="G8763" s="3">
        <v>3</v>
      </c>
      <c r="H8763" s="3"/>
      <c r="I8763" s="3"/>
      <c r="J8763" s="3"/>
      <c r="K8763" t="s">
        <v>189</v>
      </c>
      <c r="L8763" s="9">
        <v>1699953</v>
      </c>
      <c r="M8763" s="3" t="s">
        <v>39</v>
      </c>
      <c r="N8763" s="3" t="s">
        <v>63</v>
      </c>
      <c r="O8763" s="3">
        <v>1433</v>
      </c>
      <c r="P8763" s="3">
        <v>117.32</v>
      </c>
      <c r="Q8763" t="s">
        <v>76</v>
      </c>
      <c r="R8763" t="str">
        <f t="shared" si="409"/>
        <v>PORT09 to PORT05</v>
      </c>
      <c r="S8763" s="3">
        <v>440</v>
      </c>
      <c r="T8763" s="3">
        <v>0.42850329514821733</v>
      </c>
      <c r="U8763" s="10">
        <f t="shared" si="410"/>
        <v>614.04522194739548</v>
      </c>
      <c r="V8763" s="3" t="s">
        <v>82</v>
      </c>
    </row>
    <row r="8764" spans="1:22" x14ac:dyDescent="0.25">
      <c r="A8764" s="3">
        <v>1417947444</v>
      </c>
      <c r="B8764" s="11">
        <v>44662</v>
      </c>
      <c r="C8764" s="14">
        <v>43893</v>
      </c>
      <c r="D8764" s="13">
        <f t="shared" si="408"/>
        <v>44663</v>
      </c>
      <c r="E8764" s="3" t="s">
        <v>60</v>
      </c>
      <c r="F8764" s="3"/>
      <c r="G8764" s="3">
        <v>1</v>
      </c>
      <c r="H8764" s="3"/>
      <c r="I8764" s="3"/>
      <c r="J8764" s="3"/>
      <c r="K8764" t="s">
        <v>183</v>
      </c>
      <c r="L8764" s="9">
        <v>1688695</v>
      </c>
      <c r="M8764" s="3" t="s">
        <v>41</v>
      </c>
      <c r="N8764" s="3" t="s">
        <v>63</v>
      </c>
      <c r="O8764" s="3">
        <v>312</v>
      </c>
      <c r="P8764" s="3">
        <v>36.4</v>
      </c>
      <c r="Q8764" t="s">
        <v>76</v>
      </c>
      <c r="R8764" t="str">
        <f t="shared" si="409"/>
        <v>PORT09 to PORT06</v>
      </c>
      <c r="S8764" s="3">
        <v>250</v>
      </c>
      <c r="T8764" s="3">
        <v>0.55408809762578848</v>
      </c>
      <c r="U8764" s="10">
        <f t="shared" si="410"/>
        <v>172.87548645924602</v>
      </c>
      <c r="V8764" s="3" t="s">
        <v>197</v>
      </c>
    </row>
    <row r="8765" spans="1:22" x14ac:dyDescent="0.25">
      <c r="A8765" s="3">
        <v>1417947445</v>
      </c>
      <c r="B8765" s="11">
        <v>44659</v>
      </c>
      <c r="C8765" s="14">
        <v>44552</v>
      </c>
      <c r="D8765" s="13">
        <f t="shared" si="408"/>
        <v>44660</v>
      </c>
      <c r="E8765" s="3" t="s">
        <v>58</v>
      </c>
      <c r="F8765" s="3"/>
      <c r="G8765" s="3">
        <v>2</v>
      </c>
      <c r="H8765" s="3"/>
      <c r="I8765" s="3"/>
      <c r="J8765" s="3"/>
      <c r="K8765" t="s">
        <v>185</v>
      </c>
      <c r="L8765" s="9">
        <v>1680966</v>
      </c>
      <c r="M8765" s="3" t="s">
        <v>48</v>
      </c>
      <c r="N8765" s="3" t="s">
        <v>63</v>
      </c>
      <c r="O8765" s="3">
        <v>360</v>
      </c>
      <c r="P8765" s="3">
        <v>22.5</v>
      </c>
      <c r="Q8765" t="s">
        <v>76</v>
      </c>
      <c r="R8765" t="str">
        <f t="shared" si="409"/>
        <v>PORT09 to PORT04</v>
      </c>
      <c r="S8765" s="3">
        <v>360</v>
      </c>
      <c r="T8765" s="3">
        <v>0.46970705658151307</v>
      </c>
      <c r="U8765" s="10">
        <f t="shared" si="410"/>
        <v>169.09454036934471</v>
      </c>
      <c r="V8765" s="3" t="s">
        <v>197</v>
      </c>
    </row>
    <row r="8766" spans="1:22" x14ac:dyDescent="0.25">
      <c r="A8766" s="3">
        <v>1417947449</v>
      </c>
      <c r="B8766" s="11">
        <v>44654</v>
      </c>
      <c r="C8766" s="14">
        <v>44111</v>
      </c>
      <c r="D8766" s="13">
        <f t="shared" si="408"/>
        <v>44655</v>
      </c>
      <c r="E8766" s="3" t="s">
        <v>56</v>
      </c>
      <c r="F8766" s="3"/>
      <c r="G8766" s="3">
        <v>2</v>
      </c>
      <c r="H8766" s="3"/>
      <c r="I8766" s="3"/>
      <c r="J8766" s="3"/>
      <c r="K8766" t="s">
        <v>182</v>
      </c>
      <c r="L8766" s="9">
        <v>1689551</v>
      </c>
      <c r="M8766" s="3" t="s">
        <v>45</v>
      </c>
      <c r="N8766" s="3" t="s">
        <v>63</v>
      </c>
      <c r="O8766" s="3">
        <v>696</v>
      </c>
      <c r="P8766" s="3">
        <v>41.54</v>
      </c>
      <c r="Q8766" t="s">
        <v>76</v>
      </c>
      <c r="R8766" t="str">
        <f t="shared" si="409"/>
        <v>PORT09 to PORT02</v>
      </c>
      <c r="S8766" s="3">
        <v>400</v>
      </c>
      <c r="T8766" s="3">
        <v>0.49358189848294531</v>
      </c>
      <c r="U8766" s="10">
        <f t="shared" si="410"/>
        <v>343.53300134412996</v>
      </c>
      <c r="V8766" s="3" t="s">
        <v>197</v>
      </c>
    </row>
    <row r="8767" spans="1:22" x14ac:dyDescent="0.25">
      <c r="A8767" s="3">
        <v>1417947458</v>
      </c>
      <c r="B8767" s="11">
        <v>44658</v>
      </c>
      <c r="C8767" s="14">
        <v>44562</v>
      </c>
      <c r="D8767" s="13">
        <f t="shared" si="408"/>
        <v>44660</v>
      </c>
      <c r="E8767" s="3" t="s">
        <v>58</v>
      </c>
      <c r="F8767" s="3"/>
      <c r="G8767" s="3">
        <v>2</v>
      </c>
      <c r="H8767" s="3"/>
      <c r="I8767" s="3"/>
      <c r="J8767" s="3"/>
      <c r="K8767" t="s">
        <v>184</v>
      </c>
      <c r="L8767" s="9">
        <v>1688621</v>
      </c>
      <c r="M8767" s="3" t="s">
        <v>46</v>
      </c>
      <c r="N8767" s="3" t="s">
        <v>63</v>
      </c>
      <c r="O8767" s="3">
        <v>3034</v>
      </c>
      <c r="P8767" s="3">
        <v>112.01</v>
      </c>
      <c r="Q8767" t="s">
        <v>76</v>
      </c>
      <c r="R8767" t="str">
        <f t="shared" si="409"/>
        <v>PORT09 to PORT04</v>
      </c>
      <c r="S8767" s="3">
        <v>360</v>
      </c>
      <c r="T8767" s="3">
        <v>0.55524729045120425</v>
      </c>
      <c r="U8767" s="10">
        <f t="shared" si="410"/>
        <v>1684.6202792289537</v>
      </c>
      <c r="V8767" s="3" t="s">
        <v>82</v>
      </c>
    </row>
    <row r="8768" spans="1:22" x14ac:dyDescent="0.25">
      <c r="A8768" s="3">
        <v>1417947465</v>
      </c>
      <c r="B8768" s="11">
        <v>44659</v>
      </c>
      <c r="C8768" s="14">
        <v>43960</v>
      </c>
      <c r="D8768" s="13">
        <f t="shared" si="408"/>
        <v>44661</v>
      </c>
      <c r="E8768" s="3" t="s">
        <v>65</v>
      </c>
      <c r="F8768" s="3"/>
      <c r="G8768" s="3">
        <v>1</v>
      </c>
      <c r="H8768" s="3"/>
      <c r="I8768" s="3"/>
      <c r="J8768" s="3"/>
      <c r="K8768" t="s">
        <v>181</v>
      </c>
      <c r="L8768" s="9">
        <v>1660883</v>
      </c>
      <c r="M8768" s="3" t="s">
        <v>53</v>
      </c>
      <c r="N8768" s="3" t="s">
        <v>63</v>
      </c>
      <c r="O8768" s="3">
        <v>1320</v>
      </c>
      <c r="P8768" s="3">
        <v>74.47</v>
      </c>
      <c r="Q8768" t="s">
        <v>76</v>
      </c>
      <c r="R8768" t="str">
        <f t="shared" si="409"/>
        <v>PORT09 to PORT11</v>
      </c>
      <c r="S8768" s="3">
        <v>210</v>
      </c>
      <c r="T8768" s="3">
        <v>2.0362537598033468</v>
      </c>
      <c r="U8768" s="10">
        <f t="shared" si="410"/>
        <v>2687.8549629404179</v>
      </c>
      <c r="V8768" s="3" t="s">
        <v>197</v>
      </c>
    </row>
    <row r="8769" spans="1:22" x14ac:dyDescent="0.25">
      <c r="A8769" s="3">
        <v>1417947474</v>
      </c>
      <c r="B8769" s="11">
        <v>44665</v>
      </c>
      <c r="C8769" s="14">
        <v>43511</v>
      </c>
      <c r="D8769" s="13">
        <f t="shared" si="408"/>
        <v>44666</v>
      </c>
      <c r="E8769" s="3" t="s">
        <v>56</v>
      </c>
      <c r="F8769" s="3"/>
      <c r="G8769" s="3">
        <v>2</v>
      </c>
      <c r="H8769" s="3"/>
      <c r="I8769" s="3"/>
      <c r="J8769" s="3"/>
      <c r="K8769" t="s">
        <v>186</v>
      </c>
      <c r="L8769" s="9">
        <v>1697128</v>
      </c>
      <c r="M8769" s="3" t="s">
        <v>36</v>
      </c>
      <c r="N8769" s="3" t="s">
        <v>63</v>
      </c>
      <c r="O8769" s="3">
        <v>610</v>
      </c>
      <c r="P8769" s="3">
        <v>16.04</v>
      </c>
      <c r="Q8769" t="s">
        <v>76</v>
      </c>
      <c r="R8769" t="str">
        <f t="shared" si="409"/>
        <v>PORT09 to PORT02</v>
      </c>
      <c r="S8769" s="3">
        <v>400</v>
      </c>
      <c r="T8769" s="3">
        <v>0.56697618492956181</v>
      </c>
      <c r="U8769" s="10">
        <f t="shared" si="410"/>
        <v>345.8554728070327</v>
      </c>
      <c r="V8769" s="3" t="s">
        <v>197</v>
      </c>
    </row>
    <row r="8770" spans="1:22" x14ac:dyDescent="0.25">
      <c r="A8770" s="3">
        <v>1417947482</v>
      </c>
      <c r="B8770" s="11">
        <v>44652</v>
      </c>
      <c r="C8770" s="14">
        <v>44228</v>
      </c>
      <c r="D8770" s="13">
        <f t="shared" ref="D8770:D8833" si="411">IF(O8770&lt;1000,B8770+1,B8770+2)</f>
        <v>44653</v>
      </c>
      <c r="E8770" s="3" t="s">
        <v>58</v>
      </c>
      <c r="F8770" s="3"/>
      <c r="G8770" s="3">
        <v>2</v>
      </c>
      <c r="H8770" s="3"/>
      <c r="I8770" s="3"/>
      <c r="J8770" s="3"/>
      <c r="K8770" t="s">
        <v>185</v>
      </c>
      <c r="L8770" s="9">
        <v>1694388</v>
      </c>
      <c r="M8770" s="3" t="s">
        <v>48</v>
      </c>
      <c r="N8770" s="3" t="s">
        <v>63</v>
      </c>
      <c r="O8770" s="3">
        <v>211</v>
      </c>
      <c r="P8770" s="3">
        <v>18.829999999999998</v>
      </c>
      <c r="Q8770" t="s">
        <v>76</v>
      </c>
      <c r="R8770" t="str">
        <f t="shared" ref="R8770:R8833" si="412">N8770&amp;" to "&amp;E8770</f>
        <v>PORT09 to PORT04</v>
      </c>
      <c r="S8770" s="3">
        <v>360</v>
      </c>
      <c r="T8770" s="3">
        <v>0.46970705658151307</v>
      </c>
      <c r="U8770" s="10">
        <f t="shared" ref="U8770:U8833" si="413">T8770*O8770</f>
        <v>99.108188938699257</v>
      </c>
      <c r="V8770" s="3" t="s">
        <v>197</v>
      </c>
    </row>
    <row r="8771" spans="1:22" x14ac:dyDescent="0.25">
      <c r="A8771" s="3">
        <v>1417947488</v>
      </c>
      <c r="B8771" s="11">
        <v>44654</v>
      </c>
      <c r="C8771" s="14">
        <v>43993</v>
      </c>
      <c r="D8771" s="13">
        <f t="shared" si="411"/>
        <v>44655</v>
      </c>
      <c r="E8771" s="3" t="s">
        <v>58</v>
      </c>
      <c r="F8771" s="3"/>
      <c r="G8771" s="3">
        <v>2</v>
      </c>
      <c r="H8771" s="3"/>
      <c r="I8771" s="3"/>
      <c r="J8771" s="3"/>
      <c r="K8771" t="s">
        <v>188</v>
      </c>
      <c r="L8771" s="9">
        <v>1672347</v>
      </c>
      <c r="M8771" s="3" t="s">
        <v>43</v>
      </c>
      <c r="N8771" s="3" t="s">
        <v>63</v>
      </c>
      <c r="O8771" s="3">
        <v>476</v>
      </c>
      <c r="P8771" s="3">
        <v>25.38</v>
      </c>
      <c r="Q8771" t="s">
        <v>76</v>
      </c>
      <c r="R8771" t="str">
        <f t="shared" si="412"/>
        <v>PORT09 to PORT04</v>
      </c>
      <c r="S8771" s="3">
        <v>360</v>
      </c>
      <c r="T8771" s="3">
        <v>0.52285729919622159</v>
      </c>
      <c r="U8771" s="10">
        <f t="shared" si="413"/>
        <v>248.88007441740149</v>
      </c>
      <c r="V8771" s="3" t="s">
        <v>197</v>
      </c>
    </row>
    <row r="8772" spans="1:22" x14ac:dyDescent="0.25">
      <c r="A8772" s="3">
        <v>1417947489</v>
      </c>
      <c r="B8772" s="11">
        <v>44653</v>
      </c>
      <c r="C8772" s="14">
        <v>44097</v>
      </c>
      <c r="D8772" s="13">
        <f t="shared" si="411"/>
        <v>44655</v>
      </c>
      <c r="E8772" s="3" t="s">
        <v>58</v>
      </c>
      <c r="F8772" s="3"/>
      <c r="G8772" s="3">
        <v>2</v>
      </c>
      <c r="H8772" s="3"/>
      <c r="I8772" s="3"/>
      <c r="J8772" s="3"/>
      <c r="K8772" t="s">
        <v>185</v>
      </c>
      <c r="L8772" s="9">
        <v>1655985</v>
      </c>
      <c r="M8772" s="3" t="s">
        <v>48</v>
      </c>
      <c r="N8772" s="3" t="s">
        <v>63</v>
      </c>
      <c r="O8772" s="3">
        <v>1400</v>
      </c>
      <c r="P8772" s="3">
        <v>85.75</v>
      </c>
      <c r="Q8772" t="s">
        <v>76</v>
      </c>
      <c r="R8772" t="str">
        <f t="shared" si="412"/>
        <v>PORT09 to PORT04</v>
      </c>
      <c r="S8772" s="3">
        <v>360</v>
      </c>
      <c r="T8772" s="3">
        <v>0.46970705658151307</v>
      </c>
      <c r="U8772" s="10">
        <f t="shared" si="413"/>
        <v>657.58987921411835</v>
      </c>
      <c r="V8772" s="3" t="s">
        <v>197</v>
      </c>
    </row>
    <row r="8773" spans="1:22" x14ac:dyDescent="0.25">
      <c r="A8773" s="3">
        <v>1417947494</v>
      </c>
      <c r="B8773" s="11">
        <v>44660</v>
      </c>
      <c r="C8773" s="14">
        <v>44638</v>
      </c>
      <c r="D8773" s="13">
        <f t="shared" si="411"/>
        <v>44662</v>
      </c>
      <c r="E8773" s="3" t="s">
        <v>56</v>
      </c>
      <c r="F8773" s="3"/>
      <c r="G8773" s="3">
        <v>2</v>
      </c>
      <c r="H8773" s="3"/>
      <c r="I8773" s="3"/>
      <c r="J8773" s="3"/>
      <c r="K8773" t="s">
        <v>186</v>
      </c>
      <c r="L8773" s="9">
        <v>1679946</v>
      </c>
      <c r="M8773" s="3" t="s">
        <v>36</v>
      </c>
      <c r="N8773" s="3" t="s">
        <v>63</v>
      </c>
      <c r="O8773" s="3">
        <v>1112</v>
      </c>
      <c r="P8773" s="3">
        <v>21.28</v>
      </c>
      <c r="Q8773" t="s">
        <v>76</v>
      </c>
      <c r="R8773" t="str">
        <f t="shared" si="412"/>
        <v>PORT09 to PORT02</v>
      </c>
      <c r="S8773" s="3">
        <v>400</v>
      </c>
      <c r="T8773" s="3">
        <v>0.56697618492956181</v>
      </c>
      <c r="U8773" s="10">
        <f t="shared" si="413"/>
        <v>630.47751764167276</v>
      </c>
      <c r="V8773" s="3" t="s">
        <v>197</v>
      </c>
    </row>
    <row r="8774" spans="1:22" x14ac:dyDescent="0.25">
      <c r="A8774" s="3">
        <v>1417947501</v>
      </c>
      <c r="B8774" s="11">
        <v>44652</v>
      </c>
      <c r="C8774" s="14">
        <v>44017</v>
      </c>
      <c r="D8774" s="13">
        <f t="shared" si="411"/>
        <v>44653</v>
      </c>
      <c r="E8774" s="3" t="s">
        <v>56</v>
      </c>
      <c r="F8774" s="3"/>
      <c r="G8774" s="3">
        <v>2</v>
      </c>
      <c r="H8774" s="3"/>
      <c r="I8774" s="3"/>
      <c r="J8774" s="3"/>
      <c r="K8774" t="s">
        <v>186</v>
      </c>
      <c r="L8774" s="9">
        <v>1679946</v>
      </c>
      <c r="M8774" s="3" t="s">
        <v>36</v>
      </c>
      <c r="N8774" s="3" t="s">
        <v>63</v>
      </c>
      <c r="O8774" s="3">
        <v>210</v>
      </c>
      <c r="P8774" s="3">
        <v>92.1</v>
      </c>
      <c r="Q8774" t="s">
        <v>76</v>
      </c>
      <c r="R8774" t="str">
        <f t="shared" si="412"/>
        <v>PORT09 to PORT02</v>
      </c>
      <c r="S8774" s="3">
        <v>400</v>
      </c>
      <c r="T8774" s="3">
        <v>0.56697618492956181</v>
      </c>
      <c r="U8774" s="10">
        <f t="shared" si="413"/>
        <v>119.06499883520797</v>
      </c>
      <c r="V8774" s="3" t="s">
        <v>197</v>
      </c>
    </row>
    <row r="8775" spans="1:22" x14ac:dyDescent="0.25">
      <c r="A8775" s="3">
        <v>1417947504</v>
      </c>
      <c r="B8775" s="11">
        <v>44661</v>
      </c>
      <c r="C8775" s="14">
        <v>44334</v>
      </c>
      <c r="D8775" s="13">
        <f t="shared" si="411"/>
        <v>44663</v>
      </c>
      <c r="E8775" s="3" t="s">
        <v>56</v>
      </c>
      <c r="F8775" s="3"/>
      <c r="G8775" s="3">
        <v>2</v>
      </c>
      <c r="H8775" s="3"/>
      <c r="I8775" s="3"/>
      <c r="J8775" s="3"/>
      <c r="K8775" t="s">
        <v>186</v>
      </c>
      <c r="L8775" s="9">
        <v>1688954</v>
      </c>
      <c r="M8775" s="3" t="s">
        <v>36</v>
      </c>
      <c r="N8775" s="3" t="s">
        <v>63</v>
      </c>
      <c r="O8775" s="3">
        <v>1520</v>
      </c>
      <c r="P8775" s="3">
        <v>138.04</v>
      </c>
      <c r="Q8775" t="s">
        <v>76</v>
      </c>
      <c r="R8775" t="str">
        <f t="shared" si="412"/>
        <v>PORT09 to PORT02</v>
      </c>
      <c r="S8775" s="3">
        <v>400</v>
      </c>
      <c r="T8775" s="3">
        <v>0.56697618492956181</v>
      </c>
      <c r="U8775" s="10">
        <f t="shared" si="413"/>
        <v>861.80380109293401</v>
      </c>
      <c r="V8775" s="3" t="s">
        <v>82</v>
      </c>
    </row>
    <row r="8776" spans="1:22" x14ac:dyDescent="0.25">
      <c r="A8776" s="3">
        <v>1417947509</v>
      </c>
      <c r="B8776" s="11">
        <v>44661</v>
      </c>
      <c r="C8776" s="14">
        <v>44147</v>
      </c>
      <c r="D8776" s="13">
        <f t="shared" si="411"/>
        <v>44663</v>
      </c>
      <c r="E8776" s="3" t="s">
        <v>58</v>
      </c>
      <c r="F8776" s="3"/>
      <c r="G8776" s="3">
        <v>2</v>
      </c>
      <c r="H8776" s="3"/>
      <c r="I8776" s="3"/>
      <c r="J8776" s="3"/>
      <c r="K8776" t="s">
        <v>184</v>
      </c>
      <c r="L8776" s="9">
        <v>1683417</v>
      </c>
      <c r="M8776" s="3" t="s">
        <v>46</v>
      </c>
      <c r="N8776" s="3" t="s">
        <v>63</v>
      </c>
      <c r="O8776" s="3">
        <v>1291</v>
      </c>
      <c r="P8776" s="3">
        <v>82.87</v>
      </c>
      <c r="Q8776" t="s">
        <v>76</v>
      </c>
      <c r="R8776" t="str">
        <f t="shared" si="412"/>
        <v>PORT09 to PORT04</v>
      </c>
      <c r="S8776" s="3">
        <v>360</v>
      </c>
      <c r="T8776" s="3">
        <v>0.55524729045120425</v>
      </c>
      <c r="U8776" s="10">
        <f t="shared" si="413"/>
        <v>716.82425197250473</v>
      </c>
      <c r="V8776" s="3" t="s">
        <v>197</v>
      </c>
    </row>
    <row r="8777" spans="1:22" x14ac:dyDescent="0.25">
      <c r="A8777" s="3">
        <v>1417947512</v>
      </c>
      <c r="B8777" s="11">
        <v>44659</v>
      </c>
      <c r="C8777" s="14">
        <v>44088</v>
      </c>
      <c r="D8777" s="13">
        <f t="shared" si="411"/>
        <v>44660</v>
      </c>
      <c r="E8777" s="3" t="s">
        <v>56</v>
      </c>
      <c r="F8777" s="3"/>
      <c r="G8777" s="3">
        <v>2</v>
      </c>
      <c r="H8777" s="3"/>
      <c r="I8777" s="3"/>
      <c r="J8777" s="3"/>
      <c r="K8777" t="s">
        <v>186</v>
      </c>
      <c r="L8777" s="9">
        <v>1673604</v>
      </c>
      <c r="M8777" s="3" t="s">
        <v>36</v>
      </c>
      <c r="N8777" s="3" t="s">
        <v>63</v>
      </c>
      <c r="O8777" s="3">
        <v>459</v>
      </c>
      <c r="P8777" s="3">
        <v>33.08</v>
      </c>
      <c r="Q8777" t="s">
        <v>76</v>
      </c>
      <c r="R8777" t="str">
        <f t="shared" si="412"/>
        <v>PORT09 to PORT02</v>
      </c>
      <c r="S8777" s="3">
        <v>400</v>
      </c>
      <c r="T8777" s="3">
        <v>0.56697618492956181</v>
      </c>
      <c r="U8777" s="10">
        <f t="shared" si="413"/>
        <v>260.24206888266889</v>
      </c>
      <c r="V8777" s="3" t="s">
        <v>197</v>
      </c>
    </row>
    <row r="8778" spans="1:22" x14ac:dyDescent="0.25">
      <c r="A8778" s="3">
        <v>1417947516</v>
      </c>
      <c r="B8778" s="11">
        <v>44653</v>
      </c>
      <c r="C8778" s="14">
        <v>43490</v>
      </c>
      <c r="D8778" s="13">
        <f t="shared" si="411"/>
        <v>44655</v>
      </c>
      <c r="E8778" s="3" t="s">
        <v>56</v>
      </c>
      <c r="F8778" s="3"/>
      <c r="G8778" s="3">
        <v>2</v>
      </c>
      <c r="H8778" s="3"/>
      <c r="I8778" s="3"/>
      <c r="J8778" s="3"/>
      <c r="K8778" t="s">
        <v>186</v>
      </c>
      <c r="L8778" s="9">
        <v>1695766</v>
      </c>
      <c r="M8778" s="3" t="s">
        <v>36</v>
      </c>
      <c r="N8778" s="3" t="s">
        <v>63</v>
      </c>
      <c r="O8778" s="3">
        <v>2387</v>
      </c>
      <c r="P8778" s="3">
        <v>84.22</v>
      </c>
      <c r="Q8778" t="s">
        <v>76</v>
      </c>
      <c r="R8778" t="str">
        <f t="shared" si="412"/>
        <v>PORT09 to PORT02</v>
      </c>
      <c r="S8778" s="3">
        <v>400</v>
      </c>
      <c r="T8778" s="3">
        <v>0.56697618492956181</v>
      </c>
      <c r="U8778" s="10">
        <f t="shared" si="413"/>
        <v>1353.3721534268641</v>
      </c>
      <c r="V8778" s="3" t="s">
        <v>197</v>
      </c>
    </row>
    <row r="8779" spans="1:22" x14ac:dyDescent="0.25">
      <c r="A8779" s="3">
        <v>1417947526</v>
      </c>
      <c r="B8779" s="11">
        <v>44655</v>
      </c>
      <c r="C8779" s="14">
        <v>43600</v>
      </c>
      <c r="D8779" s="13">
        <f t="shared" si="411"/>
        <v>44656</v>
      </c>
      <c r="E8779" s="3" t="s">
        <v>65</v>
      </c>
      <c r="F8779" s="3"/>
      <c r="G8779" s="3">
        <v>1</v>
      </c>
      <c r="H8779" s="3"/>
      <c r="I8779" s="3"/>
      <c r="J8779" s="3"/>
      <c r="K8779" t="s">
        <v>181</v>
      </c>
      <c r="L8779" s="9">
        <v>1671769</v>
      </c>
      <c r="M8779" s="3" t="s">
        <v>53</v>
      </c>
      <c r="N8779" s="3" t="s">
        <v>63</v>
      </c>
      <c r="O8779" s="3">
        <v>533</v>
      </c>
      <c r="P8779" s="3">
        <v>61.25</v>
      </c>
      <c r="Q8779" t="s">
        <v>76</v>
      </c>
      <c r="R8779" t="str">
        <f t="shared" si="412"/>
        <v>PORT09 to PORT11</v>
      </c>
      <c r="S8779" s="3">
        <v>210</v>
      </c>
      <c r="T8779" s="3">
        <v>2.0362537598033468</v>
      </c>
      <c r="U8779" s="10">
        <f t="shared" si="413"/>
        <v>1085.3232539751839</v>
      </c>
      <c r="V8779" s="3" t="s">
        <v>197</v>
      </c>
    </row>
    <row r="8780" spans="1:22" x14ac:dyDescent="0.25">
      <c r="A8780" s="3">
        <v>1417947531</v>
      </c>
      <c r="B8780" s="11">
        <v>44662</v>
      </c>
      <c r="C8780" s="14">
        <v>43764</v>
      </c>
      <c r="D8780" s="13">
        <f t="shared" si="411"/>
        <v>44663</v>
      </c>
      <c r="E8780" s="3" t="s">
        <v>59</v>
      </c>
      <c r="F8780" s="3"/>
      <c r="G8780" s="3">
        <v>3</v>
      </c>
      <c r="H8780" s="3"/>
      <c r="I8780" s="3"/>
      <c r="J8780" s="3"/>
      <c r="K8780" t="s">
        <v>189</v>
      </c>
      <c r="L8780" s="9">
        <v>1685722</v>
      </c>
      <c r="M8780" s="3" t="s">
        <v>39</v>
      </c>
      <c r="N8780" s="3" t="s">
        <v>63</v>
      </c>
      <c r="O8780" s="3">
        <v>354</v>
      </c>
      <c r="P8780" s="3">
        <v>26.47</v>
      </c>
      <c r="Q8780" t="s">
        <v>76</v>
      </c>
      <c r="R8780" t="str">
        <f t="shared" si="412"/>
        <v>PORT09 to PORT05</v>
      </c>
      <c r="S8780" s="3">
        <v>440</v>
      </c>
      <c r="T8780" s="3">
        <v>0.42850329514821733</v>
      </c>
      <c r="U8780" s="10">
        <f t="shared" si="413"/>
        <v>151.69016648246892</v>
      </c>
      <c r="V8780" s="3" t="s">
        <v>197</v>
      </c>
    </row>
    <row r="8781" spans="1:22" x14ac:dyDescent="0.25">
      <c r="A8781" s="3">
        <v>1417947537</v>
      </c>
      <c r="B8781" s="11">
        <v>44654</v>
      </c>
      <c r="C8781" s="14">
        <v>44528</v>
      </c>
      <c r="D8781" s="13">
        <f t="shared" si="411"/>
        <v>44656</v>
      </c>
      <c r="E8781" s="3" t="s">
        <v>59</v>
      </c>
      <c r="F8781" s="3"/>
      <c r="G8781" s="3">
        <v>3</v>
      </c>
      <c r="H8781" s="3"/>
      <c r="I8781" s="3"/>
      <c r="J8781" s="3"/>
      <c r="K8781" t="s">
        <v>189</v>
      </c>
      <c r="L8781" s="9">
        <v>1684773</v>
      </c>
      <c r="M8781" s="3" t="s">
        <v>39</v>
      </c>
      <c r="N8781" s="3" t="s">
        <v>63</v>
      </c>
      <c r="O8781" s="3">
        <v>1063</v>
      </c>
      <c r="P8781" s="3">
        <v>43.58</v>
      </c>
      <c r="Q8781" t="s">
        <v>76</v>
      </c>
      <c r="R8781" t="str">
        <f t="shared" si="412"/>
        <v>PORT09 to PORT05</v>
      </c>
      <c r="S8781" s="3">
        <v>440</v>
      </c>
      <c r="T8781" s="3">
        <v>0.42850329514821733</v>
      </c>
      <c r="U8781" s="10">
        <f t="shared" si="413"/>
        <v>455.49900274255504</v>
      </c>
      <c r="V8781" s="3" t="s">
        <v>197</v>
      </c>
    </row>
    <row r="8782" spans="1:22" x14ac:dyDescent="0.25">
      <c r="A8782" s="3">
        <v>1417947538</v>
      </c>
      <c r="B8782" s="11">
        <v>44665</v>
      </c>
      <c r="C8782" s="14">
        <v>43619</v>
      </c>
      <c r="D8782" s="13">
        <f t="shared" si="411"/>
        <v>44666</v>
      </c>
      <c r="E8782" s="3" t="s">
        <v>60</v>
      </c>
      <c r="F8782" s="3"/>
      <c r="G8782" s="3">
        <v>1</v>
      </c>
      <c r="H8782" s="3"/>
      <c r="I8782" s="3"/>
      <c r="J8782" s="3"/>
      <c r="K8782" t="s">
        <v>183</v>
      </c>
      <c r="L8782" s="9">
        <v>1684646</v>
      </c>
      <c r="M8782" s="3" t="s">
        <v>41</v>
      </c>
      <c r="N8782" s="3" t="s">
        <v>63</v>
      </c>
      <c r="O8782" s="3">
        <v>559</v>
      </c>
      <c r="P8782" s="3">
        <v>61.59</v>
      </c>
      <c r="Q8782" t="s">
        <v>76</v>
      </c>
      <c r="R8782" t="str">
        <f t="shared" si="412"/>
        <v>PORT09 to PORT06</v>
      </c>
      <c r="S8782" s="3">
        <v>250</v>
      </c>
      <c r="T8782" s="3">
        <v>0.55408809762578848</v>
      </c>
      <c r="U8782" s="10">
        <f t="shared" si="413"/>
        <v>309.73524657281575</v>
      </c>
      <c r="V8782" s="3" t="s">
        <v>197</v>
      </c>
    </row>
    <row r="8783" spans="1:22" x14ac:dyDescent="0.25">
      <c r="A8783" s="3">
        <v>1417947547</v>
      </c>
      <c r="B8783" s="11">
        <v>44659</v>
      </c>
      <c r="C8783" s="14">
        <v>44588</v>
      </c>
      <c r="D8783" s="13">
        <f t="shared" si="411"/>
        <v>44661</v>
      </c>
      <c r="E8783" s="3" t="s">
        <v>56</v>
      </c>
      <c r="F8783" s="3"/>
      <c r="G8783" s="3">
        <v>2</v>
      </c>
      <c r="H8783" s="3"/>
      <c r="I8783" s="3"/>
      <c r="J8783" s="3"/>
      <c r="K8783" t="s">
        <v>186</v>
      </c>
      <c r="L8783" s="9">
        <v>1697522</v>
      </c>
      <c r="M8783" s="3" t="s">
        <v>36</v>
      </c>
      <c r="N8783" s="3" t="s">
        <v>63</v>
      </c>
      <c r="O8783" s="3">
        <v>2023</v>
      </c>
      <c r="P8783" s="3">
        <v>1706.78</v>
      </c>
      <c r="Q8783" t="s">
        <v>76</v>
      </c>
      <c r="R8783" t="str">
        <f t="shared" si="412"/>
        <v>PORT09 to PORT02</v>
      </c>
      <c r="S8783" s="3">
        <v>400</v>
      </c>
      <c r="T8783" s="3">
        <v>0.56697618492956181</v>
      </c>
      <c r="U8783" s="10">
        <f t="shared" si="413"/>
        <v>1146.9928221125035</v>
      </c>
      <c r="V8783" s="3" t="s">
        <v>79</v>
      </c>
    </row>
    <row r="8784" spans="1:22" x14ac:dyDescent="0.25">
      <c r="A8784" s="3">
        <v>1417947553</v>
      </c>
      <c r="B8784" s="11">
        <v>44662</v>
      </c>
      <c r="C8784" s="14">
        <v>43872</v>
      </c>
      <c r="D8784" s="13">
        <f t="shared" si="411"/>
        <v>44663</v>
      </c>
      <c r="E8784" s="3" t="s">
        <v>59</v>
      </c>
      <c r="F8784" s="3"/>
      <c r="G8784" s="3">
        <v>3</v>
      </c>
      <c r="H8784" s="3"/>
      <c r="I8784" s="3"/>
      <c r="J8784" s="3"/>
      <c r="K8784" t="s">
        <v>189</v>
      </c>
      <c r="L8784" s="9">
        <v>1699947</v>
      </c>
      <c r="M8784" s="3" t="s">
        <v>39</v>
      </c>
      <c r="N8784" s="3" t="s">
        <v>63</v>
      </c>
      <c r="O8784" s="3">
        <v>318</v>
      </c>
      <c r="P8784" s="3">
        <v>10.62</v>
      </c>
      <c r="Q8784" t="s">
        <v>76</v>
      </c>
      <c r="R8784" t="str">
        <f t="shared" si="412"/>
        <v>PORT09 to PORT05</v>
      </c>
      <c r="S8784" s="3">
        <v>440</v>
      </c>
      <c r="T8784" s="3">
        <v>0.42850329514821733</v>
      </c>
      <c r="U8784" s="10">
        <f t="shared" si="413"/>
        <v>136.26404785713311</v>
      </c>
      <c r="V8784" s="3" t="s">
        <v>197</v>
      </c>
    </row>
    <row r="8785" spans="1:22" x14ac:dyDescent="0.25">
      <c r="A8785" s="3">
        <v>1417947557</v>
      </c>
      <c r="B8785" s="11">
        <v>44653</v>
      </c>
      <c r="C8785" s="14">
        <v>43492</v>
      </c>
      <c r="D8785" s="13">
        <f t="shared" si="411"/>
        <v>44654</v>
      </c>
      <c r="E8785" s="3" t="s">
        <v>56</v>
      </c>
      <c r="F8785" s="3"/>
      <c r="G8785" s="3">
        <v>2</v>
      </c>
      <c r="H8785" s="3"/>
      <c r="I8785" s="3"/>
      <c r="J8785" s="3"/>
      <c r="K8785" t="s">
        <v>182</v>
      </c>
      <c r="L8785" s="9">
        <v>1689780</v>
      </c>
      <c r="M8785" s="3" t="s">
        <v>45</v>
      </c>
      <c r="N8785" s="3" t="s">
        <v>63</v>
      </c>
      <c r="O8785" s="3">
        <v>319</v>
      </c>
      <c r="P8785" s="3">
        <v>33.35</v>
      </c>
      <c r="Q8785" t="s">
        <v>76</v>
      </c>
      <c r="R8785" t="str">
        <f t="shared" si="412"/>
        <v>PORT09 to PORT02</v>
      </c>
      <c r="S8785" s="3">
        <v>400</v>
      </c>
      <c r="T8785" s="3">
        <v>0.49358189848294531</v>
      </c>
      <c r="U8785" s="10">
        <f t="shared" si="413"/>
        <v>157.45262561605955</v>
      </c>
      <c r="V8785" s="3" t="s">
        <v>197</v>
      </c>
    </row>
    <row r="8786" spans="1:22" x14ac:dyDescent="0.25">
      <c r="A8786" s="3">
        <v>1417947565</v>
      </c>
      <c r="B8786" s="11">
        <v>44653</v>
      </c>
      <c r="C8786" s="14">
        <v>44100</v>
      </c>
      <c r="D8786" s="13">
        <f t="shared" si="411"/>
        <v>44654</v>
      </c>
      <c r="E8786" s="3" t="s">
        <v>56</v>
      </c>
      <c r="F8786" s="3"/>
      <c r="G8786" s="3">
        <v>2</v>
      </c>
      <c r="H8786" s="3"/>
      <c r="I8786" s="3"/>
      <c r="J8786" s="3"/>
      <c r="K8786" t="s">
        <v>186</v>
      </c>
      <c r="L8786" s="9">
        <v>1688547</v>
      </c>
      <c r="M8786" s="3" t="s">
        <v>36</v>
      </c>
      <c r="N8786" s="3" t="s">
        <v>63</v>
      </c>
      <c r="O8786" s="3">
        <v>521</v>
      </c>
      <c r="P8786" s="3">
        <v>38.33</v>
      </c>
      <c r="Q8786" t="s">
        <v>76</v>
      </c>
      <c r="R8786" t="str">
        <f t="shared" si="412"/>
        <v>PORT09 to PORT02</v>
      </c>
      <c r="S8786" s="3">
        <v>400</v>
      </c>
      <c r="T8786" s="3">
        <v>0.56697618492956181</v>
      </c>
      <c r="U8786" s="10">
        <f t="shared" si="413"/>
        <v>295.39459234830173</v>
      </c>
      <c r="V8786" s="3" t="s">
        <v>197</v>
      </c>
    </row>
    <row r="8787" spans="1:22" x14ac:dyDescent="0.25">
      <c r="A8787" s="3">
        <v>1417947571</v>
      </c>
      <c r="B8787" s="11">
        <v>44654</v>
      </c>
      <c r="C8787" s="14">
        <v>44592</v>
      </c>
      <c r="D8787" s="13">
        <f t="shared" si="411"/>
        <v>44655</v>
      </c>
      <c r="E8787" s="3" t="s">
        <v>56</v>
      </c>
      <c r="F8787" s="3"/>
      <c r="G8787" s="3">
        <v>2</v>
      </c>
      <c r="H8787" s="3"/>
      <c r="I8787" s="3"/>
      <c r="J8787" s="3"/>
      <c r="K8787" t="s">
        <v>186</v>
      </c>
      <c r="L8787" s="9">
        <v>1688043</v>
      </c>
      <c r="M8787" s="3" t="s">
        <v>36</v>
      </c>
      <c r="N8787" s="3" t="s">
        <v>63</v>
      </c>
      <c r="O8787" s="3">
        <v>620</v>
      </c>
      <c r="P8787" s="3">
        <v>82.86</v>
      </c>
      <c r="Q8787" t="s">
        <v>76</v>
      </c>
      <c r="R8787" t="str">
        <f t="shared" si="412"/>
        <v>PORT09 to PORT02</v>
      </c>
      <c r="S8787" s="3">
        <v>400</v>
      </c>
      <c r="T8787" s="3">
        <v>0.56697618492956181</v>
      </c>
      <c r="U8787" s="10">
        <f t="shared" si="413"/>
        <v>351.52523465632834</v>
      </c>
      <c r="V8787" s="3" t="s">
        <v>197</v>
      </c>
    </row>
    <row r="8788" spans="1:22" x14ac:dyDescent="0.25">
      <c r="A8788" s="3">
        <v>1417947580</v>
      </c>
      <c r="B8788" s="11">
        <v>44653</v>
      </c>
      <c r="C8788" s="14">
        <v>43538</v>
      </c>
      <c r="D8788" s="13">
        <f t="shared" si="411"/>
        <v>44654</v>
      </c>
      <c r="E8788" s="3" t="s">
        <v>56</v>
      </c>
      <c r="F8788" s="3"/>
      <c r="G8788" s="3">
        <v>2</v>
      </c>
      <c r="H8788" s="3"/>
      <c r="I8788" s="3"/>
      <c r="J8788" s="3"/>
      <c r="K8788" t="s">
        <v>186</v>
      </c>
      <c r="L8788" s="9">
        <v>1695934</v>
      </c>
      <c r="M8788" s="3" t="s">
        <v>36</v>
      </c>
      <c r="N8788" s="3" t="s">
        <v>63</v>
      </c>
      <c r="O8788" s="3">
        <v>491</v>
      </c>
      <c r="P8788" s="3">
        <v>92.24</v>
      </c>
      <c r="Q8788" t="s">
        <v>76</v>
      </c>
      <c r="R8788" t="str">
        <f t="shared" si="412"/>
        <v>PORT09 to PORT02</v>
      </c>
      <c r="S8788" s="3">
        <v>400</v>
      </c>
      <c r="T8788" s="3">
        <v>0.56697618492956181</v>
      </c>
      <c r="U8788" s="10">
        <f t="shared" si="413"/>
        <v>278.38530680041487</v>
      </c>
      <c r="V8788" s="3" t="s">
        <v>197</v>
      </c>
    </row>
    <row r="8789" spans="1:22" x14ac:dyDescent="0.25">
      <c r="A8789" s="3">
        <v>1417947584</v>
      </c>
      <c r="B8789" s="11">
        <v>44659</v>
      </c>
      <c r="C8789" s="14">
        <v>43900</v>
      </c>
      <c r="D8789" s="13">
        <f t="shared" si="411"/>
        <v>44661</v>
      </c>
      <c r="E8789" s="3" t="s">
        <v>59</v>
      </c>
      <c r="F8789" s="3"/>
      <c r="G8789" s="3">
        <v>3</v>
      </c>
      <c r="H8789" s="3"/>
      <c r="I8789" s="3"/>
      <c r="J8789" s="3"/>
      <c r="K8789" t="s">
        <v>189</v>
      </c>
      <c r="L8789" s="9">
        <v>1684332</v>
      </c>
      <c r="M8789" s="3" t="s">
        <v>39</v>
      </c>
      <c r="N8789" s="3" t="s">
        <v>63</v>
      </c>
      <c r="O8789" s="3">
        <v>1975</v>
      </c>
      <c r="P8789" s="3">
        <v>14.6</v>
      </c>
      <c r="Q8789" t="s">
        <v>76</v>
      </c>
      <c r="R8789" t="str">
        <f t="shared" si="412"/>
        <v>PORT09 to PORT05</v>
      </c>
      <c r="S8789" s="3">
        <v>440</v>
      </c>
      <c r="T8789" s="3">
        <v>0.42850329514821733</v>
      </c>
      <c r="U8789" s="10">
        <f t="shared" si="413"/>
        <v>846.29400791772923</v>
      </c>
      <c r="V8789" s="3" t="s">
        <v>197</v>
      </c>
    </row>
    <row r="8790" spans="1:22" x14ac:dyDescent="0.25">
      <c r="A8790" s="3">
        <v>1417947588</v>
      </c>
      <c r="B8790" s="11">
        <v>44655</v>
      </c>
      <c r="C8790" s="14">
        <v>44507</v>
      </c>
      <c r="D8790" s="13">
        <f t="shared" si="411"/>
        <v>44656</v>
      </c>
      <c r="E8790" s="3" t="s">
        <v>56</v>
      </c>
      <c r="F8790" s="3"/>
      <c r="G8790" s="3">
        <v>2</v>
      </c>
      <c r="H8790" s="3"/>
      <c r="I8790" s="3"/>
      <c r="J8790" s="3"/>
      <c r="K8790" t="s">
        <v>186</v>
      </c>
      <c r="L8790" s="9">
        <v>1677614</v>
      </c>
      <c r="M8790" s="3" t="s">
        <v>36</v>
      </c>
      <c r="N8790" s="3" t="s">
        <v>63</v>
      </c>
      <c r="O8790" s="3">
        <v>465</v>
      </c>
      <c r="P8790" s="3">
        <v>39.65</v>
      </c>
      <c r="Q8790" t="s">
        <v>76</v>
      </c>
      <c r="R8790" t="str">
        <f t="shared" si="412"/>
        <v>PORT09 to PORT02</v>
      </c>
      <c r="S8790" s="3">
        <v>400</v>
      </c>
      <c r="T8790" s="3">
        <v>0.56697618492956181</v>
      </c>
      <c r="U8790" s="10">
        <f t="shared" si="413"/>
        <v>263.64392599224624</v>
      </c>
      <c r="V8790" s="3" t="s">
        <v>197</v>
      </c>
    </row>
    <row r="8791" spans="1:22" x14ac:dyDescent="0.25">
      <c r="A8791" s="3">
        <v>1417947596</v>
      </c>
      <c r="B8791" s="11">
        <v>44654</v>
      </c>
      <c r="C8791" s="14">
        <v>44592</v>
      </c>
      <c r="D8791" s="13">
        <f t="shared" si="411"/>
        <v>44655</v>
      </c>
      <c r="E8791" s="3" t="s">
        <v>56</v>
      </c>
      <c r="F8791" s="3"/>
      <c r="G8791" s="3">
        <v>2</v>
      </c>
      <c r="H8791" s="3"/>
      <c r="I8791" s="3"/>
      <c r="J8791" s="3"/>
      <c r="K8791" t="s">
        <v>182</v>
      </c>
      <c r="L8791" s="9">
        <v>1684722</v>
      </c>
      <c r="M8791" s="3" t="s">
        <v>45</v>
      </c>
      <c r="N8791" s="3" t="s">
        <v>63</v>
      </c>
      <c r="O8791" s="3">
        <v>861</v>
      </c>
      <c r="P8791" s="3">
        <v>93.4</v>
      </c>
      <c r="Q8791" t="s">
        <v>76</v>
      </c>
      <c r="R8791" t="str">
        <f t="shared" si="412"/>
        <v>PORT09 to PORT02</v>
      </c>
      <c r="S8791" s="3">
        <v>400</v>
      </c>
      <c r="T8791" s="3">
        <v>0.49358189848294531</v>
      </c>
      <c r="U8791" s="10">
        <f t="shared" si="413"/>
        <v>424.97401459381592</v>
      </c>
      <c r="V8791" s="3" t="s">
        <v>197</v>
      </c>
    </row>
    <row r="8792" spans="1:22" x14ac:dyDescent="0.25">
      <c r="A8792" s="3">
        <v>1417947604</v>
      </c>
      <c r="B8792" s="11">
        <v>44655</v>
      </c>
      <c r="C8792" s="14">
        <v>44258</v>
      </c>
      <c r="D8792" s="13">
        <f t="shared" si="411"/>
        <v>44657</v>
      </c>
      <c r="E8792" s="3" t="s">
        <v>58</v>
      </c>
      <c r="F8792" s="3"/>
      <c r="G8792" s="3">
        <v>2</v>
      </c>
      <c r="H8792" s="3"/>
      <c r="I8792" s="3"/>
      <c r="J8792" s="3"/>
      <c r="K8792" t="s">
        <v>184</v>
      </c>
      <c r="L8792" s="9">
        <v>1689782</v>
      </c>
      <c r="M8792" s="3" t="s">
        <v>46</v>
      </c>
      <c r="N8792" s="3" t="s">
        <v>63</v>
      </c>
      <c r="O8792" s="3">
        <v>1864</v>
      </c>
      <c r="P8792" s="3">
        <v>143.78</v>
      </c>
      <c r="Q8792" t="s">
        <v>76</v>
      </c>
      <c r="R8792" t="str">
        <f t="shared" si="412"/>
        <v>PORT09 to PORT04</v>
      </c>
      <c r="S8792" s="3">
        <v>360</v>
      </c>
      <c r="T8792" s="3">
        <v>0.55524729045120425</v>
      </c>
      <c r="U8792" s="10">
        <f t="shared" si="413"/>
        <v>1034.9809494010447</v>
      </c>
      <c r="V8792" s="3" t="s">
        <v>82</v>
      </c>
    </row>
    <row r="8793" spans="1:22" x14ac:dyDescent="0.25">
      <c r="A8793" s="3">
        <v>1417947613</v>
      </c>
      <c r="B8793" s="11">
        <v>44655</v>
      </c>
      <c r="C8793" s="14">
        <v>43788</v>
      </c>
      <c r="D8793" s="13">
        <f t="shared" si="411"/>
        <v>44657</v>
      </c>
      <c r="E8793" s="3" t="s">
        <v>58</v>
      </c>
      <c r="F8793" s="3"/>
      <c r="G8793" s="3">
        <v>2</v>
      </c>
      <c r="H8793" s="3"/>
      <c r="I8793" s="3"/>
      <c r="J8793" s="3"/>
      <c r="K8793" t="s">
        <v>185</v>
      </c>
      <c r="L8793" s="9">
        <v>1696202</v>
      </c>
      <c r="M8793" s="3" t="s">
        <v>48</v>
      </c>
      <c r="N8793" s="3" t="s">
        <v>63</v>
      </c>
      <c r="O8793" s="3">
        <v>3295</v>
      </c>
      <c r="P8793" s="3">
        <v>1439.74</v>
      </c>
      <c r="Q8793" t="s">
        <v>76</v>
      </c>
      <c r="R8793" t="str">
        <f t="shared" si="412"/>
        <v>PORT09 to PORT04</v>
      </c>
      <c r="S8793" s="3">
        <v>360</v>
      </c>
      <c r="T8793" s="3">
        <v>0.46970705658151307</v>
      </c>
      <c r="U8793" s="10">
        <f t="shared" si="413"/>
        <v>1547.6847514360857</v>
      </c>
      <c r="V8793" s="3" t="s">
        <v>79</v>
      </c>
    </row>
    <row r="8794" spans="1:22" x14ac:dyDescent="0.25">
      <c r="A8794" s="3">
        <v>1417947619</v>
      </c>
      <c r="B8794" s="11">
        <v>44659</v>
      </c>
      <c r="C8794" s="14">
        <v>43959</v>
      </c>
      <c r="D8794" s="13">
        <f t="shared" si="411"/>
        <v>44661</v>
      </c>
      <c r="E8794" s="3" t="s">
        <v>56</v>
      </c>
      <c r="F8794" s="3"/>
      <c r="G8794" s="3">
        <v>2</v>
      </c>
      <c r="H8794" s="3"/>
      <c r="I8794" s="3"/>
      <c r="J8794" s="3"/>
      <c r="K8794" t="s">
        <v>182</v>
      </c>
      <c r="L8794" s="9">
        <v>1688285</v>
      </c>
      <c r="M8794" s="3" t="s">
        <v>45</v>
      </c>
      <c r="N8794" s="3" t="s">
        <v>63</v>
      </c>
      <c r="O8794" s="3">
        <v>1166</v>
      </c>
      <c r="P8794" s="3">
        <v>56.41</v>
      </c>
      <c r="Q8794" t="s">
        <v>76</v>
      </c>
      <c r="R8794" t="str">
        <f t="shared" si="412"/>
        <v>PORT09 to PORT02</v>
      </c>
      <c r="S8794" s="3">
        <v>400</v>
      </c>
      <c r="T8794" s="3">
        <v>0.49358189848294531</v>
      </c>
      <c r="U8794" s="10">
        <f t="shared" si="413"/>
        <v>575.51649363111426</v>
      </c>
      <c r="V8794" s="3" t="s">
        <v>197</v>
      </c>
    </row>
    <row r="8795" spans="1:22" x14ac:dyDescent="0.25">
      <c r="A8795" s="3">
        <v>1417947628</v>
      </c>
      <c r="B8795" s="11">
        <v>44665</v>
      </c>
      <c r="C8795" s="14">
        <v>44457</v>
      </c>
      <c r="D8795" s="13">
        <f t="shared" si="411"/>
        <v>44666</v>
      </c>
      <c r="E8795" s="3" t="s">
        <v>58</v>
      </c>
      <c r="F8795" s="3"/>
      <c r="G8795" s="3">
        <v>2</v>
      </c>
      <c r="H8795" s="3"/>
      <c r="I8795" s="3"/>
      <c r="J8795" s="3"/>
      <c r="K8795" t="s">
        <v>185</v>
      </c>
      <c r="L8795" s="9">
        <v>1691779</v>
      </c>
      <c r="M8795" s="3" t="s">
        <v>48</v>
      </c>
      <c r="N8795" s="3" t="s">
        <v>63</v>
      </c>
      <c r="O8795" s="3">
        <v>522</v>
      </c>
      <c r="P8795" s="3">
        <v>53.03</v>
      </c>
      <c r="Q8795" t="s">
        <v>76</v>
      </c>
      <c r="R8795" t="str">
        <f t="shared" si="412"/>
        <v>PORT09 to PORT04</v>
      </c>
      <c r="S8795" s="3">
        <v>360</v>
      </c>
      <c r="T8795" s="3">
        <v>0.46970705658151307</v>
      </c>
      <c r="U8795" s="10">
        <f t="shared" si="413"/>
        <v>245.18708353554982</v>
      </c>
      <c r="V8795" s="3" t="s">
        <v>197</v>
      </c>
    </row>
    <row r="8796" spans="1:22" x14ac:dyDescent="0.25">
      <c r="A8796" s="3">
        <v>1417947629</v>
      </c>
      <c r="B8796" s="11">
        <v>44662</v>
      </c>
      <c r="C8796" s="14">
        <v>44387</v>
      </c>
      <c r="D8796" s="13">
        <f t="shared" si="411"/>
        <v>44664</v>
      </c>
      <c r="E8796" s="3" t="s">
        <v>58</v>
      </c>
      <c r="F8796" s="3"/>
      <c r="G8796" s="3">
        <v>2</v>
      </c>
      <c r="H8796" s="3"/>
      <c r="I8796" s="3"/>
      <c r="J8796" s="3"/>
      <c r="K8796" t="s">
        <v>184</v>
      </c>
      <c r="L8796" s="9">
        <v>1683403</v>
      </c>
      <c r="M8796" s="3" t="s">
        <v>46</v>
      </c>
      <c r="N8796" s="3" t="s">
        <v>63</v>
      </c>
      <c r="O8796" s="3">
        <v>2843</v>
      </c>
      <c r="P8796" s="3">
        <v>154.69999999999999</v>
      </c>
      <c r="Q8796" t="s">
        <v>76</v>
      </c>
      <c r="R8796" t="str">
        <f t="shared" si="412"/>
        <v>PORT09 to PORT04</v>
      </c>
      <c r="S8796" s="3">
        <v>360</v>
      </c>
      <c r="T8796" s="3">
        <v>0.55524729045120425</v>
      </c>
      <c r="U8796" s="10">
        <f t="shared" si="413"/>
        <v>1578.5680467527736</v>
      </c>
      <c r="V8796" s="3" t="s">
        <v>82</v>
      </c>
    </row>
    <row r="8797" spans="1:22" x14ac:dyDescent="0.25">
      <c r="A8797" s="3">
        <v>1417947638</v>
      </c>
      <c r="B8797" s="11">
        <v>44654</v>
      </c>
      <c r="C8797" s="14">
        <v>44284</v>
      </c>
      <c r="D8797" s="13">
        <f t="shared" si="411"/>
        <v>44655</v>
      </c>
      <c r="E8797" s="3" t="s">
        <v>58</v>
      </c>
      <c r="F8797" s="3"/>
      <c r="G8797" s="3">
        <v>2</v>
      </c>
      <c r="H8797" s="3"/>
      <c r="I8797" s="3"/>
      <c r="J8797" s="3"/>
      <c r="K8797" t="s">
        <v>185</v>
      </c>
      <c r="L8797" s="9">
        <v>1683999</v>
      </c>
      <c r="M8797" s="3" t="s">
        <v>48</v>
      </c>
      <c r="N8797" s="3" t="s">
        <v>63</v>
      </c>
      <c r="O8797" s="3">
        <v>421</v>
      </c>
      <c r="P8797" s="3">
        <v>56.42</v>
      </c>
      <c r="Q8797" t="s">
        <v>76</v>
      </c>
      <c r="R8797" t="str">
        <f t="shared" si="412"/>
        <v>PORT09 to PORT04</v>
      </c>
      <c r="S8797" s="3">
        <v>360</v>
      </c>
      <c r="T8797" s="3">
        <v>0.46970705658151307</v>
      </c>
      <c r="U8797" s="10">
        <f t="shared" si="413"/>
        <v>197.746670820817</v>
      </c>
      <c r="V8797" s="3" t="s">
        <v>197</v>
      </c>
    </row>
    <row r="8798" spans="1:22" x14ac:dyDescent="0.25">
      <c r="A8798" s="3">
        <v>1417947647</v>
      </c>
      <c r="B8798" s="11">
        <v>44660</v>
      </c>
      <c r="C8798" s="14">
        <v>44087</v>
      </c>
      <c r="D8798" s="13">
        <f t="shared" si="411"/>
        <v>44662</v>
      </c>
      <c r="E8798" s="3" t="s">
        <v>56</v>
      </c>
      <c r="F8798" s="3"/>
      <c r="G8798" s="3">
        <v>2</v>
      </c>
      <c r="H8798" s="3"/>
      <c r="I8798" s="3"/>
      <c r="J8798" s="3"/>
      <c r="K8798" t="s">
        <v>186</v>
      </c>
      <c r="L8798" s="9">
        <v>1690123</v>
      </c>
      <c r="M8798" s="3" t="s">
        <v>36</v>
      </c>
      <c r="N8798" s="3" t="s">
        <v>63</v>
      </c>
      <c r="O8798" s="3">
        <v>2626</v>
      </c>
      <c r="P8798" s="3">
        <v>153.09</v>
      </c>
      <c r="Q8798" t="s">
        <v>76</v>
      </c>
      <c r="R8798" t="str">
        <f t="shared" si="412"/>
        <v>PORT09 to PORT02</v>
      </c>
      <c r="S8798" s="3">
        <v>400</v>
      </c>
      <c r="T8798" s="3">
        <v>0.56697618492956181</v>
      </c>
      <c r="U8798" s="10">
        <f t="shared" si="413"/>
        <v>1488.8794616250293</v>
      </c>
      <c r="V8798" s="3" t="s">
        <v>82</v>
      </c>
    </row>
    <row r="8799" spans="1:22" x14ac:dyDescent="0.25">
      <c r="A8799" s="3">
        <v>1417947649</v>
      </c>
      <c r="B8799" s="11">
        <v>44665</v>
      </c>
      <c r="C8799" s="14">
        <v>44330</v>
      </c>
      <c r="D8799" s="13">
        <f t="shared" si="411"/>
        <v>44667</v>
      </c>
      <c r="E8799" s="3" t="s">
        <v>58</v>
      </c>
      <c r="F8799" s="3"/>
      <c r="G8799" s="3">
        <v>2</v>
      </c>
      <c r="H8799" s="3"/>
      <c r="I8799" s="3"/>
      <c r="J8799" s="3"/>
      <c r="K8799" t="s">
        <v>185</v>
      </c>
      <c r="L8799" s="9">
        <v>1685275</v>
      </c>
      <c r="M8799" s="3" t="s">
        <v>48</v>
      </c>
      <c r="N8799" s="3" t="s">
        <v>63</v>
      </c>
      <c r="O8799" s="3">
        <v>1737</v>
      </c>
      <c r="P8799" s="3">
        <v>113.49</v>
      </c>
      <c r="Q8799" t="s">
        <v>76</v>
      </c>
      <c r="R8799" t="str">
        <f t="shared" si="412"/>
        <v>PORT09 to PORT04</v>
      </c>
      <c r="S8799" s="3">
        <v>360</v>
      </c>
      <c r="T8799" s="3">
        <v>0.46970705658151307</v>
      </c>
      <c r="U8799" s="10">
        <f t="shared" si="413"/>
        <v>815.88115728208822</v>
      </c>
      <c r="V8799" s="3" t="s">
        <v>82</v>
      </c>
    </row>
    <row r="8800" spans="1:22" x14ac:dyDescent="0.25">
      <c r="A8800" s="3">
        <v>1417947653</v>
      </c>
      <c r="B8800" s="11">
        <v>44654</v>
      </c>
      <c r="C8800" s="14">
        <v>43743</v>
      </c>
      <c r="D8800" s="13">
        <f t="shared" si="411"/>
        <v>44656</v>
      </c>
      <c r="E8800" s="3" t="s">
        <v>56</v>
      </c>
      <c r="F8800" s="3"/>
      <c r="G8800" s="3">
        <v>2</v>
      </c>
      <c r="H8800" s="3"/>
      <c r="I8800" s="3"/>
      <c r="J8800" s="3"/>
      <c r="K8800" t="s">
        <v>182</v>
      </c>
      <c r="L8800" s="9">
        <v>1680699</v>
      </c>
      <c r="M8800" s="3" t="s">
        <v>45</v>
      </c>
      <c r="N8800" s="3" t="s">
        <v>63</v>
      </c>
      <c r="O8800" s="3">
        <v>2331</v>
      </c>
      <c r="P8800" s="3">
        <v>63.1</v>
      </c>
      <c r="Q8800" t="s">
        <v>76</v>
      </c>
      <c r="R8800" t="str">
        <f t="shared" si="412"/>
        <v>PORT09 to PORT02</v>
      </c>
      <c r="S8800" s="3">
        <v>400</v>
      </c>
      <c r="T8800" s="3">
        <v>0.49358189848294531</v>
      </c>
      <c r="U8800" s="10">
        <f t="shared" si="413"/>
        <v>1150.5394053637456</v>
      </c>
      <c r="V8800" s="3" t="s">
        <v>197</v>
      </c>
    </row>
    <row r="8801" spans="1:22" x14ac:dyDescent="0.25">
      <c r="A8801" s="3">
        <v>1417947658</v>
      </c>
      <c r="B8801" s="11">
        <v>44661</v>
      </c>
      <c r="C8801" s="14">
        <v>44571</v>
      </c>
      <c r="D8801" s="13">
        <f t="shared" si="411"/>
        <v>44662</v>
      </c>
      <c r="E8801" s="3" t="s">
        <v>56</v>
      </c>
      <c r="F8801" s="3"/>
      <c r="G8801" s="3">
        <v>2</v>
      </c>
      <c r="H8801" s="3"/>
      <c r="I8801" s="3"/>
      <c r="J8801" s="3"/>
      <c r="K8801" t="s">
        <v>182</v>
      </c>
      <c r="L8801" s="9">
        <v>1684724</v>
      </c>
      <c r="M8801" s="3" t="s">
        <v>45</v>
      </c>
      <c r="N8801" s="3" t="s">
        <v>63</v>
      </c>
      <c r="O8801" s="3">
        <v>320</v>
      </c>
      <c r="P8801" s="3">
        <v>73.09</v>
      </c>
      <c r="Q8801" t="s">
        <v>76</v>
      </c>
      <c r="R8801" t="str">
        <f t="shared" si="412"/>
        <v>PORT09 to PORT02</v>
      </c>
      <c r="S8801" s="3">
        <v>400</v>
      </c>
      <c r="T8801" s="3">
        <v>0.49358189848294531</v>
      </c>
      <c r="U8801" s="10">
        <f t="shared" si="413"/>
        <v>157.94620751454249</v>
      </c>
      <c r="V8801" s="3" t="s">
        <v>197</v>
      </c>
    </row>
    <row r="8802" spans="1:22" x14ac:dyDescent="0.25">
      <c r="A8802" s="3">
        <v>1417947667</v>
      </c>
      <c r="B8802" s="11">
        <v>44661</v>
      </c>
      <c r="C8802" s="14">
        <v>44051</v>
      </c>
      <c r="D8802" s="13">
        <f t="shared" si="411"/>
        <v>44662</v>
      </c>
      <c r="E8802" s="3" t="s">
        <v>65</v>
      </c>
      <c r="F8802" s="3"/>
      <c r="G8802" s="3">
        <v>1</v>
      </c>
      <c r="H8802" s="3"/>
      <c r="I8802" s="3"/>
      <c r="J8802" s="3"/>
      <c r="K8802" t="s">
        <v>181</v>
      </c>
      <c r="L8802" s="9">
        <v>1673352</v>
      </c>
      <c r="M8802" s="3" t="s">
        <v>53</v>
      </c>
      <c r="N8802" s="3" t="s">
        <v>63</v>
      </c>
      <c r="O8802" s="3">
        <v>386</v>
      </c>
      <c r="P8802" s="3">
        <v>79.52</v>
      </c>
      <c r="Q8802" t="s">
        <v>76</v>
      </c>
      <c r="R8802" t="str">
        <f t="shared" si="412"/>
        <v>PORT09 to PORT11</v>
      </c>
      <c r="S8802" s="3">
        <v>210</v>
      </c>
      <c r="T8802" s="3">
        <v>2.0362537598033468</v>
      </c>
      <c r="U8802" s="10">
        <f t="shared" si="413"/>
        <v>785.99395128409185</v>
      </c>
      <c r="V8802" s="3" t="s">
        <v>197</v>
      </c>
    </row>
    <row r="8803" spans="1:22" x14ac:dyDescent="0.25">
      <c r="A8803" s="3">
        <v>1417947673</v>
      </c>
      <c r="B8803" s="11">
        <v>44658</v>
      </c>
      <c r="C8803" s="14">
        <v>44116</v>
      </c>
      <c r="D8803" s="13">
        <f t="shared" si="411"/>
        <v>44659</v>
      </c>
      <c r="E8803" s="3" t="s">
        <v>56</v>
      </c>
      <c r="F8803" s="3"/>
      <c r="G8803" s="3">
        <v>2</v>
      </c>
      <c r="H8803" s="3"/>
      <c r="I8803" s="3"/>
      <c r="J8803" s="3"/>
      <c r="K8803" t="s">
        <v>182</v>
      </c>
      <c r="L8803" s="9">
        <v>1691548</v>
      </c>
      <c r="M8803" s="3" t="s">
        <v>45</v>
      </c>
      <c r="N8803" s="3" t="s">
        <v>63</v>
      </c>
      <c r="O8803" s="3">
        <v>347</v>
      </c>
      <c r="P8803" s="3">
        <v>62.14</v>
      </c>
      <c r="Q8803" t="s">
        <v>76</v>
      </c>
      <c r="R8803" t="str">
        <f t="shared" si="412"/>
        <v>PORT09 to PORT02</v>
      </c>
      <c r="S8803" s="3">
        <v>400</v>
      </c>
      <c r="T8803" s="3">
        <v>0.49358189848294531</v>
      </c>
      <c r="U8803" s="10">
        <f t="shared" si="413"/>
        <v>171.27291877358203</v>
      </c>
      <c r="V8803" s="3" t="s">
        <v>197</v>
      </c>
    </row>
    <row r="8804" spans="1:22" x14ac:dyDescent="0.25">
      <c r="A8804" s="3">
        <v>1417947682</v>
      </c>
      <c r="B8804" s="11">
        <v>44661</v>
      </c>
      <c r="C8804" s="14">
        <v>44188</v>
      </c>
      <c r="D8804" s="13">
        <f t="shared" si="411"/>
        <v>44663</v>
      </c>
      <c r="E8804" s="3" t="s">
        <v>56</v>
      </c>
      <c r="F8804" s="3"/>
      <c r="G8804" s="3">
        <v>2</v>
      </c>
      <c r="H8804" s="3"/>
      <c r="I8804" s="3"/>
      <c r="J8804" s="3"/>
      <c r="K8804" t="s">
        <v>186</v>
      </c>
      <c r="L8804" s="9">
        <v>1687708</v>
      </c>
      <c r="M8804" s="3" t="s">
        <v>36</v>
      </c>
      <c r="N8804" s="3" t="s">
        <v>63</v>
      </c>
      <c r="O8804" s="3">
        <v>1052</v>
      </c>
      <c r="P8804" s="3">
        <v>34.6</v>
      </c>
      <c r="Q8804" t="s">
        <v>76</v>
      </c>
      <c r="R8804" t="str">
        <f t="shared" si="412"/>
        <v>PORT09 to PORT02</v>
      </c>
      <c r="S8804" s="3">
        <v>400</v>
      </c>
      <c r="T8804" s="3">
        <v>0.56697618492956181</v>
      </c>
      <c r="U8804" s="10">
        <f t="shared" si="413"/>
        <v>596.45894654589904</v>
      </c>
      <c r="V8804" s="3" t="s">
        <v>197</v>
      </c>
    </row>
    <row r="8805" spans="1:22" x14ac:dyDescent="0.25">
      <c r="A8805" s="3">
        <v>1417947690</v>
      </c>
      <c r="B8805" s="11">
        <v>44658</v>
      </c>
      <c r="C8805" s="14">
        <v>43937</v>
      </c>
      <c r="D8805" s="13">
        <f t="shared" si="411"/>
        <v>44659</v>
      </c>
      <c r="E8805" s="3" t="s">
        <v>58</v>
      </c>
      <c r="F8805" s="3"/>
      <c r="G8805" s="3">
        <v>2</v>
      </c>
      <c r="H8805" s="3"/>
      <c r="I8805" s="3"/>
      <c r="J8805" s="3"/>
      <c r="K8805" t="s">
        <v>185</v>
      </c>
      <c r="L8805" s="9">
        <v>1680503</v>
      </c>
      <c r="M8805" s="3" t="s">
        <v>48</v>
      </c>
      <c r="N8805" s="3" t="s">
        <v>63</v>
      </c>
      <c r="O8805" s="3">
        <v>300</v>
      </c>
      <c r="P8805" s="3">
        <v>91.27</v>
      </c>
      <c r="Q8805" t="s">
        <v>76</v>
      </c>
      <c r="R8805" t="str">
        <f t="shared" si="412"/>
        <v>PORT09 to PORT04</v>
      </c>
      <c r="S8805" s="3">
        <v>360</v>
      </c>
      <c r="T8805" s="3">
        <v>0.46970705658151307</v>
      </c>
      <c r="U8805" s="10">
        <f t="shared" si="413"/>
        <v>140.91211697445391</v>
      </c>
      <c r="V8805" s="3" t="s">
        <v>197</v>
      </c>
    </row>
    <row r="8806" spans="1:22" x14ac:dyDescent="0.25">
      <c r="A8806" s="3">
        <v>1417947695</v>
      </c>
      <c r="B8806" s="11">
        <v>44654</v>
      </c>
      <c r="C8806" s="14">
        <v>43606</v>
      </c>
      <c r="D8806" s="13">
        <f t="shared" si="411"/>
        <v>44655</v>
      </c>
      <c r="E8806" s="3" t="s">
        <v>58</v>
      </c>
      <c r="F8806" s="3"/>
      <c r="G8806" s="3">
        <v>2</v>
      </c>
      <c r="H8806" s="3"/>
      <c r="I8806" s="3"/>
      <c r="J8806" s="3"/>
      <c r="K8806" t="s">
        <v>185</v>
      </c>
      <c r="L8806" s="9">
        <v>1694271</v>
      </c>
      <c r="M8806" s="3" t="s">
        <v>48</v>
      </c>
      <c r="N8806" s="3" t="s">
        <v>63</v>
      </c>
      <c r="O8806" s="3">
        <v>309</v>
      </c>
      <c r="P8806" s="3">
        <v>91.25</v>
      </c>
      <c r="Q8806" t="s">
        <v>76</v>
      </c>
      <c r="R8806" t="str">
        <f t="shared" si="412"/>
        <v>PORT09 to PORT04</v>
      </c>
      <c r="S8806" s="3">
        <v>360</v>
      </c>
      <c r="T8806" s="3">
        <v>0.46970705658151307</v>
      </c>
      <c r="U8806" s="10">
        <f t="shared" si="413"/>
        <v>145.13948048368755</v>
      </c>
      <c r="V8806" s="3" t="s">
        <v>197</v>
      </c>
    </row>
    <row r="8807" spans="1:22" x14ac:dyDescent="0.25">
      <c r="A8807" s="3">
        <v>1417947703</v>
      </c>
      <c r="B8807" s="11">
        <v>44660</v>
      </c>
      <c r="C8807" s="14">
        <v>44597</v>
      </c>
      <c r="D8807" s="13">
        <f t="shared" si="411"/>
        <v>44661</v>
      </c>
      <c r="E8807" s="3" t="s">
        <v>58</v>
      </c>
      <c r="F8807" s="3"/>
      <c r="G8807" s="3">
        <v>2</v>
      </c>
      <c r="H8807" s="3"/>
      <c r="I8807" s="3"/>
      <c r="J8807" s="3"/>
      <c r="K8807" t="s">
        <v>184</v>
      </c>
      <c r="L8807" s="9">
        <v>1682869</v>
      </c>
      <c r="M8807" s="3" t="s">
        <v>46</v>
      </c>
      <c r="N8807" s="3" t="s">
        <v>63</v>
      </c>
      <c r="O8807" s="3">
        <v>310</v>
      </c>
      <c r="P8807" s="3">
        <v>60.23</v>
      </c>
      <c r="Q8807" t="s">
        <v>76</v>
      </c>
      <c r="R8807" t="str">
        <f t="shared" si="412"/>
        <v>PORT09 to PORT04</v>
      </c>
      <c r="S8807" s="3">
        <v>360</v>
      </c>
      <c r="T8807" s="3">
        <v>0.55524729045120425</v>
      </c>
      <c r="U8807" s="10">
        <f t="shared" si="413"/>
        <v>172.12666003987331</v>
      </c>
      <c r="V8807" s="3" t="s">
        <v>197</v>
      </c>
    </row>
    <row r="8808" spans="1:22" x14ac:dyDescent="0.25">
      <c r="A8808" s="3">
        <v>1417947706</v>
      </c>
      <c r="B8808" s="11">
        <v>44665</v>
      </c>
      <c r="C8808" s="14">
        <v>44056</v>
      </c>
      <c r="D8808" s="13">
        <f t="shared" si="411"/>
        <v>44666</v>
      </c>
      <c r="E8808" s="3" t="s">
        <v>58</v>
      </c>
      <c r="F8808" s="3"/>
      <c r="G8808" s="3">
        <v>2</v>
      </c>
      <c r="H8808" s="3"/>
      <c r="I8808" s="3"/>
      <c r="J8808" s="3"/>
      <c r="K8808" t="s">
        <v>184</v>
      </c>
      <c r="L8808" s="9">
        <v>1682802</v>
      </c>
      <c r="M8808" s="3" t="s">
        <v>46</v>
      </c>
      <c r="N8808" s="3" t="s">
        <v>63</v>
      </c>
      <c r="O8808" s="3">
        <v>656</v>
      </c>
      <c r="P8808" s="3">
        <v>30.63</v>
      </c>
      <c r="Q8808" t="s">
        <v>76</v>
      </c>
      <c r="R8808" t="str">
        <f t="shared" si="412"/>
        <v>PORT09 to PORT04</v>
      </c>
      <c r="S8808" s="3">
        <v>360</v>
      </c>
      <c r="T8808" s="3">
        <v>0.55524729045120425</v>
      </c>
      <c r="U8808" s="10">
        <f t="shared" si="413"/>
        <v>364.24222253598998</v>
      </c>
      <c r="V8808" s="3" t="s">
        <v>197</v>
      </c>
    </row>
    <row r="8809" spans="1:22" x14ac:dyDescent="0.25">
      <c r="A8809" s="3">
        <v>1417947708</v>
      </c>
      <c r="B8809" s="11">
        <v>44665</v>
      </c>
      <c r="C8809" s="14">
        <v>44106</v>
      </c>
      <c r="D8809" s="13">
        <f t="shared" si="411"/>
        <v>44666</v>
      </c>
      <c r="E8809" s="3" t="s">
        <v>59</v>
      </c>
      <c r="F8809" s="3"/>
      <c r="G8809" s="3">
        <v>3</v>
      </c>
      <c r="H8809" s="3"/>
      <c r="I8809" s="3"/>
      <c r="J8809" s="3"/>
      <c r="K8809" t="s">
        <v>189</v>
      </c>
      <c r="L8809" s="9">
        <v>1690043</v>
      </c>
      <c r="M8809" s="3" t="s">
        <v>39</v>
      </c>
      <c r="N8809" s="3" t="s">
        <v>63</v>
      </c>
      <c r="O8809" s="3">
        <v>412</v>
      </c>
      <c r="P8809" s="3">
        <v>16.63</v>
      </c>
      <c r="Q8809" t="s">
        <v>76</v>
      </c>
      <c r="R8809" t="str">
        <f t="shared" si="412"/>
        <v>PORT09 to PORT05</v>
      </c>
      <c r="S8809" s="3">
        <v>440</v>
      </c>
      <c r="T8809" s="3">
        <v>0.42850329514821733</v>
      </c>
      <c r="U8809" s="10">
        <f t="shared" si="413"/>
        <v>176.54335760106554</v>
      </c>
      <c r="V8809" s="3" t="s">
        <v>197</v>
      </c>
    </row>
    <row r="8810" spans="1:22" x14ac:dyDescent="0.25">
      <c r="A8810" s="3">
        <v>1417947718</v>
      </c>
      <c r="B8810" s="11">
        <v>44652</v>
      </c>
      <c r="C8810" s="14">
        <v>44493</v>
      </c>
      <c r="D8810" s="13">
        <f t="shared" si="411"/>
        <v>44653</v>
      </c>
      <c r="E8810" s="3" t="s">
        <v>56</v>
      </c>
      <c r="F8810" s="3"/>
      <c r="G8810" s="3">
        <v>2</v>
      </c>
      <c r="H8810" s="3"/>
      <c r="I8810" s="3"/>
      <c r="J8810" s="3"/>
      <c r="K8810" t="s">
        <v>186</v>
      </c>
      <c r="L8810" s="9">
        <v>1677617</v>
      </c>
      <c r="M8810" s="3" t="s">
        <v>36</v>
      </c>
      <c r="N8810" s="3" t="s">
        <v>63</v>
      </c>
      <c r="O8810" s="3">
        <v>426</v>
      </c>
      <c r="P8810" s="3">
        <v>26.48</v>
      </c>
      <c r="Q8810" t="s">
        <v>76</v>
      </c>
      <c r="R8810" t="str">
        <f t="shared" si="412"/>
        <v>PORT09 to PORT02</v>
      </c>
      <c r="S8810" s="3">
        <v>400</v>
      </c>
      <c r="T8810" s="3">
        <v>0.56697618492956181</v>
      </c>
      <c r="U8810" s="10">
        <f t="shared" si="413"/>
        <v>241.53185477999332</v>
      </c>
      <c r="V8810" s="3" t="s">
        <v>197</v>
      </c>
    </row>
    <row r="8811" spans="1:22" x14ac:dyDescent="0.25">
      <c r="A8811" s="3">
        <v>1417947725</v>
      </c>
      <c r="B8811" s="11">
        <v>44654</v>
      </c>
      <c r="C8811" s="14">
        <v>44589</v>
      </c>
      <c r="D8811" s="13">
        <f t="shared" si="411"/>
        <v>44655</v>
      </c>
      <c r="E8811" s="3" t="s">
        <v>58</v>
      </c>
      <c r="F8811" s="3"/>
      <c r="G8811" s="3">
        <v>2</v>
      </c>
      <c r="H8811" s="3"/>
      <c r="I8811" s="3"/>
      <c r="J8811" s="3"/>
      <c r="K8811" t="s">
        <v>184</v>
      </c>
      <c r="L8811" s="9">
        <v>1686754</v>
      </c>
      <c r="M8811" s="3" t="s">
        <v>46</v>
      </c>
      <c r="N8811" s="3" t="s">
        <v>63</v>
      </c>
      <c r="O8811" s="3">
        <v>453</v>
      </c>
      <c r="P8811" s="3">
        <v>22.54</v>
      </c>
      <c r="Q8811" t="s">
        <v>76</v>
      </c>
      <c r="R8811" t="str">
        <f t="shared" si="412"/>
        <v>PORT09 to PORT04</v>
      </c>
      <c r="S8811" s="3">
        <v>360</v>
      </c>
      <c r="T8811" s="3">
        <v>0.55524729045120425</v>
      </c>
      <c r="U8811" s="10">
        <f t="shared" si="413"/>
        <v>251.52702257439552</v>
      </c>
      <c r="V8811" s="3" t="s">
        <v>197</v>
      </c>
    </row>
    <row r="8812" spans="1:22" x14ac:dyDescent="0.25">
      <c r="A8812" s="3">
        <v>1417947733</v>
      </c>
      <c r="B8812" s="11">
        <v>44660</v>
      </c>
      <c r="C8812" s="14">
        <v>43767</v>
      </c>
      <c r="D8812" s="13">
        <f t="shared" si="411"/>
        <v>44662</v>
      </c>
      <c r="E8812" s="3" t="s">
        <v>56</v>
      </c>
      <c r="F8812" s="3"/>
      <c r="G8812" s="3">
        <v>2</v>
      </c>
      <c r="H8812" s="3"/>
      <c r="I8812" s="3"/>
      <c r="J8812" s="3"/>
      <c r="K8812" t="s">
        <v>186</v>
      </c>
      <c r="L8812" s="9">
        <v>1686505</v>
      </c>
      <c r="M8812" s="3" t="s">
        <v>36</v>
      </c>
      <c r="N8812" s="3" t="s">
        <v>63</v>
      </c>
      <c r="O8812" s="3">
        <v>1543</v>
      </c>
      <c r="P8812" s="3">
        <v>148.6</v>
      </c>
      <c r="Q8812" t="s">
        <v>76</v>
      </c>
      <c r="R8812" t="str">
        <f t="shared" si="412"/>
        <v>PORT09 to PORT02</v>
      </c>
      <c r="S8812" s="3">
        <v>400</v>
      </c>
      <c r="T8812" s="3">
        <v>0.56697618492956181</v>
      </c>
      <c r="U8812" s="10">
        <f t="shared" si="413"/>
        <v>874.84425334631385</v>
      </c>
      <c r="V8812" s="3" t="s">
        <v>82</v>
      </c>
    </row>
    <row r="8813" spans="1:22" x14ac:dyDescent="0.25">
      <c r="A8813" s="3">
        <v>1417947739</v>
      </c>
      <c r="B8813" s="11">
        <v>44660</v>
      </c>
      <c r="C8813" s="14">
        <v>44334</v>
      </c>
      <c r="D8813" s="13">
        <f t="shared" si="411"/>
        <v>44662</v>
      </c>
      <c r="E8813" s="3" t="s">
        <v>56</v>
      </c>
      <c r="F8813" s="3"/>
      <c r="G8813" s="3">
        <v>2</v>
      </c>
      <c r="H8813" s="3"/>
      <c r="I8813" s="3"/>
      <c r="J8813" s="3"/>
      <c r="K8813" t="s">
        <v>186</v>
      </c>
      <c r="L8813" s="9">
        <v>1693525</v>
      </c>
      <c r="M8813" s="3" t="s">
        <v>36</v>
      </c>
      <c r="N8813" s="3" t="s">
        <v>63</v>
      </c>
      <c r="O8813" s="3">
        <v>1674</v>
      </c>
      <c r="P8813" s="3">
        <v>34.85</v>
      </c>
      <c r="Q8813" t="s">
        <v>76</v>
      </c>
      <c r="R8813" t="str">
        <f t="shared" si="412"/>
        <v>PORT09 to PORT02</v>
      </c>
      <c r="S8813" s="3">
        <v>400</v>
      </c>
      <c r="T8813" s="3">
        <v>0.56697618492956181</v>
      </c>
      <c r="U8813" s="10">
        <f t="shared" si="413"/>
        <v>949.11813357208644</v>
      </c>
      <c r="V8813" s="3" t="s">
        <v>197</v>
      </c>
    </row>
    <row r="8814" spans="1:22" x14ac:dyDescent="0.25">
      <c r="A8814" s="3">
        <v>1417947741</v>
      </c>
      <c r="B8814" s="11">
        <v>44660</v>
      </c>
      <c r="C8814" s="14">
        <v>43820</v>
      </c>
      <c r="D8814" s="13">
        <f t="shared" si="411"/>
        <v>44662</v>
      </c>
      <c r="E8814" s="3" t="s">
        <v>58</v>
      </c>
      <c r="F8814" s="3"/>
      <c r="G8814" s="3">
        <v>2</v>
      </c>
      <c r="H8814" s="3"/>
      <c r="I8814" s="3"/>
      <c r="J8814" s="3"/>
      <c r="K8814" t="s">
        <v>185</v>
      </c>
      <c r="L8814" s="9">
        <v>1696017</v>
      </c>
      <c r="M8814" s="3" t="s">
        <v>48</v>
      </c>
      <c r="N8814" s="3" t="s">
        <v>63</v>
      </c>
      <c r="O8814" s="3">
        <v>1920</v>
      </c>
      <c r="P8814" s="3">
        <v>104.43</v>
      </c>
      <c r="Q8814" t="s">
        <v>76</v>
      </c>
      <c r="R8814" t="str">
        <f t="shared" si="412"/>
        <v>PORT09 to PORT04</v>
      </c>
      <c r="S8814" s="3">
        <v>360</v>
      </c>
      <c r="T8814" s="3">
        <v>0.46970705658151307</v>
      </c>
      <c r="U8814" s="10">
        <f t="shared" si="413"/>
        <v>901.83754863650506</v>
      </c>
      <c r="V8814" s="3" t="s">
        <v>82</v>
      </c>
    </row>
    <row r="8815" spans="1:22" x14ac:dyDescent="0.25">
      <c r="A8815" s="3">
        <v>1417947745</v>
      </c>
      <c r="B8815" s="11">
        <v>44655</v>
      </c>
      <c r="C8815" s="14">
        <v>44604</v>
      </c>
      <c r="D8815" s="13">
        <f t="shared" si="411"/>
        <v>44656</v>
      </c>
      <c r="E8815" s="3" t="s">
        <v>56</v>
      </c>
      <c r="F8815" s="3"/>
      <c r="G8815" s="3">
        <v>2</v>
      </c>
      <c r="H8815" s="3"/>
      <c r="I8815" s="3"/>
      <c r="J8815" s="3"/>
      <c r="K8815" t="s">
        <v>186</v>
      </c>
      <c r="L8815" s="9">
        <v>1681378</v>
      </c>
      <c r="M8815" s="3" t="s">
        <v>36</v>
      </c>
      <c r="N8815" s="3" t="s">
        <v>63</v>
      </c>
      <c r="O8815" s="3">
        <v>892</v>
      </c>
      <c r="P8815" s="3">
        <v>67.64</v>
      </c>
      <c r="Q8815" t="s">
        <v>76</v>
      </c>
      <c r="R8815" t="str">
        <f t="shared" si="412"/>
        <v>PORT09 to PORT02</v>
      </c>
      <c r="S8815" s="3">
        <v>400</v>
      </c>
      <c r="T8815" s="3">
        <v>0.56697618492956181</v>
      </c>
      <c r="U8815" s="10">
        <f t="shared" si="413"/>
        <v>505.74275695716915</v>
      </c>
      <c r="V8815" s="3" t="s">
        <v>197</v>
      </c>
    </row>
    <row r="8816" spans="1:22" x14ac:dyDescent="0.25">
      <c r="A8816" s="3">
        <v>1417947747</v>
      </c>
      <c r="B8816" s="11">
        <v>44653</v>
      </c>
      <c r="C8816" s="14">
        <v>44451</v>
      </c>
      <c r="D8816" s="13">
        <f t="shared" si="411"/>
        <v>44654</v>
      </c>
      <c r="E8816" s="3" t="s">
        <v>58</v>
      </c>
      <c r="F8816" s="3"/>
      <c r="G8816" s="3">
        <v>2</v>
      </c>
      <c r="H8816" s="3"/>
      <c r="I8816" s="3"/>
      <c r="J8816" s="3"/>
      <c r="K8816" t="s">
        <v>184</v>
      </c>
      <c r="L8816" s="9">
        <v>1682787</v>
      </c>
      <c r="M8816" s="3" t="s">
        <v>46</v>
      </c>
      <c r="N8816" s="3" t="s">
        <v>63</v>
      </c>
      <c r="O8816" s="3">
        <v>271</v>
      </c>
      <c r="P8816" s="3">
        <v>16.63</v>
      </c>
      <c r="Q8816" t="s">
        <v>76</v>
      </c>
      <c r="R8816" t="str">
        <f t="shared" si="412"/>
        <v>PORT09 to PORT04</v>
      </c>
      <c r="S8816" s="3">
        <v>360</v>
      </c>
      <c r="T8816" s="3">
        <v>0.55524729045120425</v>
      </c>
      <c r="U8816" s="10">
        <f t="shared" si="413"/>
        <v>150.47201571227635</v>
      </c>
      <c r="V8816" s="3" t="s">
        <v>197</v>
      </c>
    </row>
    <row r="8817" spans="1:22" x14ac:dyDescent="0.25">
      <c r="A8817" s="3">
        <v>1417947751</v>
      </c>
      <c r="B8817" s="11">
        <v>44662</v>
      </c>
      <c r="C8817" s="14">
        <v>43903</v>
      </c>
      <c r="D8817" s="13">
        <f t="shared" si="411"/>
        <v>44663</v>
      </c>
      <c r="E8817" s="3" t="s">
        <v>58</v>
      </c>
      <c r="F8817" s="3"/>
      <c r="G8817" s="3">
        <v>2</v>
      </c>
      <c r="H8817" s="3"/>
      <c r="I8817" s="3"/>
      <c r="J8817" s="3"/>
      <c r="K8817" t="s">
        <v>184</v>
      </c>
      <c r="L8817" s="9">
        <v>1684752</v>
      </c>
      <c r="M8817" s="3" t="s">
        <v>46</v>
      </c>
      <c r="N8817" s="3" t="s">
        <v>63</v>
      </c>
      <c r="O8817" s="3">
        <v>583</v>
      </c>
      <c r="P8817" s="3">
        <v>74.28</v>
      </c>
      <c r="Q8817" t="s">
        <v>76</v>
      </c>
      <c r="R8817" t="str">
        <f t="shared" si="412"/>
        <v>PORT09 to PORT04</v>
      </c>
      <c r="S8817" s="3">
        <v>360</v>
      </c>
      <c r="T8817" s="3">
        <v>0.55524729045120425</v>
      </c>
      <c r="U8817" s="10">
        <f t="shared" si="413"/>
        <v>323.7091703330521</v>
      </c>
      <c r="V8817" s="3" t="s">
        <v>197</v>
      </c>
    </row>
    <row r="8818" spans="1:22" x14ac:dyDescent="0.25">
      <c r="A8818" s="3">
        <v>1417947758</v>
      </c>
      <c r="B8818" s="11">
        <v>44660</v>
      </c>
      <c r="C8818" s="14">
        <v>43771</v>
      </c>
      <c r="D8818" s="13">
        <f t="shared" si="411"/>
        <v>44661</v>
      </c>
      <c r="E8818" s="3" t="s">
        <v>56</v>
      </c>
      <c r="F8818" s="3"/>
      <c r="G8818" s="3">
        <v>2</v>
      </c>
      <c r="H8818" s="3"/>
      <c r="I8818" s="3"/>
      <c r="J8818" s="3"/>
      <c r="K8818" t="s">
        <v>186</v>
      </c>
      <c r="L8818" s="9">
        <v>1697128</v>
      </c>
      <c r="M8818" s="3" t="s">
        <v>36</v>
      </c>
      <c r="N8818" s="3" t="s">
        <v>63</v>
      </c>
      <c r="O8818" s="3">
        <v>654</v>
      </c>
      <c r="P8818" s="3">
        <v>25.22</v>
      </c>
      <c r="Q8818" t="s">
        <v>76</v>
      </c>
      <c r="R8818" t="str">
        <f t="shared" si="412"/>
        <v>PORT09 to PORT02</v>
      </c>
      <c r="S8818" s="3">
        <v>400</v>
      </c>
      <c r="T8818" s="3">
        <v>0.56697618492956181</v>
      </c>
      <c r="U8818" s="10">
        <f t="shared" si="413"/>
        <v>370.80242494393343</v>
      </c>
      <c r="V8818" s="3" t="s">
        <v>197</v>
      </c>
    </row>
    <row r="8819" spans="1:22" x14ac:dyDescent="0.25">
      <c r="A8819" s="3">
        <v>1417947761</v>
      </c>
      <c r="B8819" s="11">
        <v>44660</v>
      </c>
      <c r="C8819" s="14">
        <v>44435</v>
      </c>
      <c r="D8819" s="13">
        <f t="shared" si="411"/>
        <v>44661</v>
      </c>
      <c r="E8819" s="3" t="s">
        <v>56</v>
      </c>
      <c r="F8819" s="3"/>
      <c r="G8819" s="3">
        <v>2</v>
      </c>
      <c r="H8819" s="3"/>
      <c r="I8819" s="3"/>
      <c r="J8819" s="3"/>
      <c r="K8819" t="s">
        <v>182</v>
      </c>
      <c r="L8819" s="9">
        <v>1690628</v>
      </c>
      <c r="M8819" s="3" t="s">
        <v>45</v>
      </c>
      <c r="N8819" s="3" t="s">
        <v>63</v>
      </c>
      <c r="O8819" s="3">
        <v>866</v>
      </c>
      <c r="P8819" s="3">
        <v>17.77</v>
      </c>
      <c r="Q8819" t="s">
        <v>76</v>
      </c>
      <c r="R8819" t="str">
        <f t="shared" si="412"/>
        <v>PORT09 to PORT02</v>
      </c>
      <c r="S8819" s="3">
        <v>400</v>
      </c>
      <c r="T8819" s="3">
        <v>0.49358189848294531</v>
      </c>
      <c r="U8819" s="10">
        <f t="shared" si="413"/>
        <v>427.44192408623064</v>
      </c>
      <c r="V8819" s="3" t="s">
        <v>197</v>
      </c>
    </row>
    <row r="8820" spans="1:22" x14ac:dyDescent="0.25">
      <c r="A8820" s="3">
        <v>1417947768</v>
      </c>
      <c r="B8820" s="11">
        <v>44665</v>
      </c>
      <c r="C8820" s="14">
        <v>43796</v>
      </c>
      <c r="D8820" s="13">
        <f t="shared" si="411"/>
        <v>44667</v>
      </c>
      <c r="E8820" s="3" t="s">
        <v>59</v>
      </c>
      <c r="F8820" s="3"/>
      <c r="G8820" s="3">
        <v>3</v>
      </c>
      <c r="H8820" s="3"/>
      <c r="I8820" s="3"/>
      <c r="J8820" s="3"/>
      <c r="K8820" t="s">
        <v>189</v>
      </c>
      <c r="L8820" s="9">
        <v>1684741</v>
      </c>
      <c r="M8820" s="3" t="s">
        <v>39</v>
      </c>
      <c r="N8820" s="3" t="s">
        <v>63</v>
      </c>
      <c r="O8820" s="3">
        <v>1521</v>
      </c>
      <c r="P8820" s="3">
        <v>11.12</v>
      </c>
      <c r="Q8820" t="s">
        <v>76</v>
      </c>
      <c r="R8820" t="str">
        <f t="shared" si="412"/>
        <v>PORT09 to PORT05</v>
      </c>
      <c r="S8820" s="3">
        <v>440</v>
      </c>
      <c r="T8820" s="3">
        <v>0.42850329514821733</v>
      </c>
      <c r="U8820" s="10">
        <f t="shared" si="413"/>
        <v>651.75351192043854</v>
      </c>
      <c r="V8820" s="3" t="s">
        <v>197</v>
      </c>
    </row>
    <row r="8821" spans="1:22" x14ac:dyDescent="0.25">
      <c r="A8821" s="3">
        <v>1417947774</v>
      </c>
      <c r="B8821" s="11">
        <v>44660</v>
      </c>
      <c r="C8821" s="14">
        <v>44099</v>
      </c>
      <c r="D8821" s="13">
        <f t="shared" si="411"/>
        <v>44661</v>
      </c>
      <c r="E8821" s="3" t="s">
        <v>58</v>
      </c>
      <c r="F8821" s="3"/>
      <c r="G8821" s="3">
        <v>2</v>
      </c>
      <c r="H8821" s="3"/>
      <c r="I8821" s="3"/>
      <c r="J8821" s="3"/>
      <c r="K8821" t="s">
        <v>185</v>
      </c>
      <c r="L8821" s="9">
        <v>1685246</v>
      </c>
      <c r="M8821" s="3" t="s">
        <v>48</v>
      </c>
      <c r="N8821" s="3" t="s">
        <v>63</v>
      </c>
      <c r="O8821" s="3">
        <v>824</v>
      </c>
      <c r="P8821" s="3">
        <v>63.88</v>
      </c>
      <c r="Q8821" t="s">
        <v>76</v>
      </c>
      <c r="R8821" t="str">
        <f t="shared" si="412"/>
        <v>PORT09 to PORT04</v>
      </c>
      <c r="S8821" s="3">
        <v>360</v>
      </c>
      <c r="T8821" s="3">
        <v>0.46970705658151307</v>
      </c>
      <c r="U8821" s="10">
        <f t="shared" si="413"/>
        <v>387.03861462316678</v>
      </c>
      <c r="V8821" s="3" t="s">
        <v>197</v>
      </c>
    </row>
    <row r="8822" spans="1:22" x14ac:dyDescent="0.25">
      <c r="A8822" s="3">
        <v>1417947777</v>
      </c>
      <c r="B8822" s="11">
        <v>44652</v>
      </c>
      <c r="C8822" s="14">
        <v>43998</v>
      </c>
      <c r="D8822" s="13">
        <f t="shared" si="411"/>
        <v>44654</v>
      </c>
      <c r="E8822" s="3" t="s">
        <v>61</v>
      </c>
      <c r="F8822" s="3"/>
      <c r="G8822" s="3">
        <v>4</v>
      </c>
      <c r="H8822" s="3"/>
      <c r="I8822" s="3"/>
      <c r="J8822" s="3"/>
      <c r="K8822" t="s">
        <v>187</v>
      </c>
      <c r="L8822" s="9">
        <v>1685171</v>
      </c>
      <c r="M8822" s="3" t="s">
        <v>49</v>
      </c>
      <c r="N8822" s="3" t="s">
        <v>63</v>
      </c>
      <c r="O8822" s="3">
        <v>1094</v>
      </c>
      <c r="P8822" s="3">
        <v>82.53</v>
      </c>
      <c r="Q8822" t="s">
        <v>76</v>
      </c>
      <c r="R8822" t="str">
        <f t="shared" si="412"/>
        <v>PORT09 to PORT07</v>
      </c>
      <c r="S8822" s="3">
        <v>730</v>
      </c>
      <c r="T8822" s="3">
        <v>0.63432973770466661</v>
      </c>
      <c r="U8822" s="10">
        <f t="shared" si="413"/>
        <v>693.95673304890522</v>
      </c>
      <c r="V8822" s="3" t="s">
        <v>197</v>
      </c>
    </row>
    <row r="8823" spans="1:22" x14ac:dyDescent="0.25">
      <c r="A8823" s="3">
        <v>1417947785</v>
      </c>
      <c r="B8823" s="11">
        <v>44653</v>
      </c>
      <c r="C8823" s="14">
        <v>43521</v>
      </c>
      <c r="D8823" s="13">
        <f t="shared" si="411"/>
        <v>44654</v>
      </c>
      <c r="E8823" s="3" t="s">
        <v>56</v>
      </c>
      <c r="F8823" s="3"/>
      <c r="G8823" s="3">
        <v>2</v>
      </c>
      <c r="H8823" s="3"/>
      <c r="I8823" s="3"/>
      <c r="J8823" s="3"/>
      <c r="K8823" t="s">
        <v>182</v>
      </c>
      <c r="L8823" s="9">
        <v>1695345</v>
      </c>
      <c r="M8823" s="3" t="s">
        <v>45</v>
      </c>
      <c r="N8823" s="3" t="s">
        <v>63</v>
      </c>
      <c r="O8823" s="3">
        <v>223</v>
      </c>
      <c r="P8823" s="3">
        <v>46.8</v>
      </c>
      <c r="Q8823" t="s">
        <v>76</v>
      </c>
      <c r="R8823" t="str">
        <f t="shared" si="412"/>
        <v>PORT09 to PORT02</v>
      </c>
      <c r="S8823" s="3">
        <v>400</v>
      </c>
      <c r="T8823" s="3">
        <v>0.49358189848294531</v>
      </c>
      <c r="U8823" s="10">
        <f t="shared" si="413"/>
        <v>110.06876336169681</v>
      </c>
      <c r="V8823" s="3" t="s">
        <v>197</v>
      </c>
    </row>
    <row r="8824" spans="1:22" x14ac:dyDescent="0.25">
      <c r="A8824" s="3">
        <v>1417947791</v>
      </c>
      <c r="B8824" s="11">
        <v>44665</v>
      </c>
      <c r="C8824" s="14">
        <v>43888</v>
      </c>
      <c r="D8824" s="13">
        <f t="shared" si="411"/>
        <v>44667</v>
      </c>
      <c r="E8824" s="3" t="s">
        <v>56</v>
      </c>
      <c r="F8824" s="3"/>
      <c r="G8824" s="3">
        <v>2</v>
      </c>
      <c r="H8824" s="3"/>
      <c r="I8824" s="3"/>
      <c r="J8824" s="3"/>
      <c r="K8824" t="s">
        <v>186</v>
      </c>
      <c r="L8824" s="9">
        <v>1701320</v>
      </c>
      <c r="M8824" s="3" t="s">
        <v>36</v>
      </c>
      <c r="N8824" s="3" t="s">
        <v>63</v>
      </c>
      <c r="O8824" s="3">
        <v>1222</v>
      </c>
      <c r="P8824" s="3">
        <v>102.63</v>
      </c>
      <c r="Q8824" t="s">
        <v>76</v>
      </c>
      <c r="R8824" t="str">
        <f t="shared" si="412"/>
        <v>PORT09 to PORT02</v>
      </c>
      <c r="S8824" s="3">
        <v>400</v>
      </c>
      <c r="T8824" s="3">
        <v>0.56697618492956181</v>
      </c>
      <c r="U8824" s="10">
        <f t="shared" si="413"/>
        <v>692.84489798392451</v>
      </c>
      <c r="V8824" s="3" t="s">
        <v>82</v>
      </c>
    </row>
    <row r="8825" spans="1:22" x14ac:dyDescent="0.25">
      <c r="A8825" s="3">
        <v>1417947796</v>
      </c>
      <c r="B8825" s="11">
        <v>44662</v>
      </c>
      <c r="C8825" s="14">
        <v>44641</v>
      </c>
      <c r="D8825" s="13">
        <f t="shared" si="411"/>
        <v>44664</v>
      </c>
      <c r="E8825" s="3" t="s">
        <v>56</v>
      </c>
      <c r="F8825" s="3"/>
      <c r="G8825" s="3">
        <v>2</v>
      </c>
      <c r="H8825" s="3"/>
      <c r="I8825" s="3"/>
      <c r="J8825" s="3"/>
      <c r="K8825" t="s">
        <v>186</v>
      </c>
      <c r="L8825" s="9">
        <v>1674493</v>
      </c>
      <c r="M8825" s="3" t="s">
        <v>36</v>
      </c>
      <c r="N8825" s="3" t="s">
        <v>63</v>
      </c>
      <c r="O8825" s="3">
        <v>2257</v>
      </c>
      <c r="P8825" s="3">
        <v>128.54</v>
      </c>
      <c r="Q8825" t="s">
        <v>76</v>
      </c>
      <c r="R8825" t="str">
        <f t="shared" si="412"/>
        <v>PORT09 to PORT02</v>
      </c>
      <c r="S8825" s="3">
        <v>400</v>
      </c>
      <c r="T8825" s="3">
        <v>0.56697618492956181</v>
      </c>
      <c r="U8825" s="10">
        <f t="shared" si="413"/>
        <v>1279.6652493860211</v>
      </c>
      <c r="V8825" s="3" t="s">
        <v>82</v>
      </c>
    </row>
    <row r="8826" spans="1:22" x14ac:dyDescent="0.25">
      <c r="A8826" s="3">
        <v>1417947804</v>
      </c>
      <c r="B8826" s="11">
        <v>44661</v>
      </c>
      <c r="C8826" s="14">
        <v>43840</v>
      </c>
      <c r="D8826" s="13">
        <f t="shared" si="411"/>
        <v>44663</v>
      </c>
      <c r="E8826" s="3" t="s">
        <v>56</v>
      </c>
      <c r="F8826" s="3"/>
      <c r="G8826" s="3">
        <v>2</v>
      </c>
      <c r="H8826" s="3"/>
      <c r="I8826" s="3"/>
      <c r="J8826" s="3"/>
      <c r="K8826" t="s">
        <v>182</v>
      </c>
      <c r="L8826" s="9">
        <v>1683417</v>
      </c>
      <c r="M8826" s="3" t="s">
        <v>45</v>
      </c>
      <c r="N8826" s="3" t="s">
        <v>63</v>
      </c>
      <c r="O8826" s="3">
        <v>2791</v>
      </c>
      <c r="P8826" s="3">
        <v>20.64</v>
      </c>
      <c r="Q8826" t="s">
        <v>76</v>
      </c>
      <c r="R8826" t="str">
        <f t="shared" si="412"/>
        <v>PORT09 to PORT02</v>
      </c>
      <c r="S8826" s="3">
        <v>400</v>
      </c>
      <c r="T8826" s="3">
        <v>0.49358189848294531</v>
      </c>
      <c r="U8826" s="10">
        <f t="shared" si="413"/>
        <v>1377.5870786659004</v>
      </c>
      <c r="V8826" s="3" t="s">
        <v>197</v>
      </c>
    </row>
    <row r="8827" spans="1:22" x14ac:dyDescent="0.25">
      <c r="A8827" s="3">
        <v>1417947806</v>
      </c>
      <c r="B8827" s="11">
        <v>44660</v>
      </c>
      <c r="C8827" s="14">
        <v>43947</v>
      </c>
      <c r="D8827" s="13">
        <f t="shared" si="411"/>
        <v>44661</v>
      </c>
      <c r="E8827" s="3" t="s">
        <v>58</v>
      </c>
      <c r="F8827" s="3"/>
      <c r="G8827" s="3">
        <v>2</v>
      </c>
      <c r="H8827" s="3"/>
      <c r="I8827" s="3"/>
      <c r="J8827" s="3"/>
      <c r="K8827" t="s">
        <v>185</v>
      </c>
      <c r="L8827" s="9">
        <v>1694386</v>
      </c>
      <c r="M8827" s="3" t="s">
        <v>48</v>
      </c>
      <c r="N8827" s="3" t="s">
        <v>63</v>
      </c>
      <c r="O8827" s="3">
        <v>669</v>
      </c>
      <c r="P8827" s="3">
        <v>47.12</v>
      </c>
      <c r="Q8827" t="s">
        <v>76</v>
      </c>
      <c r="R8827" t="str">
        <f t="shared" si="412"/>
        <v>PORT09 to PORT04</v>
      </c>
      <c r="S8827" s="3">
        <v>360</v>
      </c>
      <c r="T8827" s="3">
        <v>0.46970705658151307</v>
      </c>
      <c r="U8827" s="10">
        <f t="shared" si="413"/>
        <v>314.23402085303223</v>
      </c>
      <c r="V8827" s="3" t="s">
        <v>197</v>
      </c>
    </row>
    <row r="8828" spans="1:22" x14ac:dyDescent="0.25">
      <c r="A8828" s="3">
        <v>1417947815</v>
      </c>
      <c r="B8828" s="11">
        <v>44655</v>
      </c>
      <c r="C8828" s="14">
        <v>44521</v>
      </c>
      <c r="D8828" s="13">
        <f t="shared" si="411"/>
        <v>44657</v>
      </c>
      <c r="E8828" s="3" t="s">
        <v>58</v>
      </c>
      <c r="F8828" s="3"/>
      <c r="G8828" s="3">
        <v>2</v>
      </c>
      <c r="H8828" s="3"/>
      <c r="I8828" s="3"/>
      <c r="J8828" s="3"/>
      <c r="K8828" t="s">
        <v>185</v>
      </c>
      <c r="L8828" s="9">
        <v>1684497</v>
      </c>
      <c r="M8828" s="3" t="s">
        <v>48</v>
      </c>
      <c r="N8828" s="3" t="s">
        <v>63</v>
      </c>
      <c r="O8828" s="3">
        <v>2773</v>
      </c>
      <c r="P8828" s="3">
        <v>68.23</v>
      </c>
      <c r="Q8828" t="s">
        <v>76</v>
      </c>
      <c r="R8828" t="str">
        <f t="shared" si="412"/>
        <v>PORT09 to PORT04</v>
      </c>
      <c r="S8828" s="3">
        <v>360</v>
      </c>
      <c r="T8828" s="3">
        <v>0.46970705658151307</v>
      </c>
      <c r="U8828" s="10">
        <f t="shared" si="413"/>
        <v>1302.4976679005358</v>
      </c>
      <c r="V8828" s="3" t="s">
        <v>197</v>
      </c>
    </row>
    <row r="8829" spans="1:22" x14ac:dyDescent="0.25">
      <c r="A8829" s="3">
        <v>1417947819</v>
      </c>
      <c r="B8829" s="11">
        <v>44654</v>
      </c>
      <c r="C8829" s="14">
        <v>43769</v>
      </c>
      <c r="D8829" s="13">
        <f t="shared" si="411"/>
        <v>44656</v>
      </c>
      <c r="E8829" s="3" t="s">
        <v>56</v>
      </c>
      <c r="F8829" s="3"/>
      <c r="G8829" s="3">
        <v>2</v>
      </c>
      <c r="H8829" s="3"/>
      <c r="I8829" s="3"/>
      <c r="J8829" s="3"/>
      <c r="K8829" t="s">
        <v>182</v>
      </c>
      <c r="L8829" s="9">
        <v>1683293</v>
      </c>
      <c r="M8829" s="3" t="s">
        <v>45</v>
      </c>
      <c r="N8829" s="3" t="s">
        <v>63</v>
      </c>
      <c r="O8829" s="3">
        <v>1022</v>
      </c>
      <c r="P8829" s="3">
        <v>66.06</v>
      </c>
      <c r="Q8829" t="s">
        <v>76</v>
      </c>
      <c r="R8829" t="str">
        <f t="shared" si="412"/>
        <v>PORT09 to PORT02</v>
      </c>
      <c r="S8829" s="3">
        <v>400</v>
      </c>
      <c r="T8829" s="3">
        <v>0.49358189848294531</v>
      </c>
      <c r="U8829" s="10">
        <f t="shared" si="413"/>
        <v>504.44070024957011</v>
      </c>
      <c r="V8829" s="3" t="s">
        <v>197</v>
      </c>
    </row>
    <row r="8830" spans="1:22" x14ac:dyDescent="0.25">
      <c r="A8830" s="3">
        <v>1417947826</v>
      </c>
      <c r="B8830" s="11">
        <v>44653</v>
      </c>
      <c r="C8830" s="14">
        <v>44086</v>
      </c>
      <c r="D8830" s="13">
        <f t="shared" si="411"/>
        <v>44654</v>
      </c>
      <c r="E8830" s="3" t="s">
        <v>58</v>
      </c>
      <c r="F8830" s="3"/>
      <c r="G8830" s="3">
        <v>2</v>
      </c>
      <c r="H8830" s="3"/>
      <c r="I8830" s="3"/>
      <c r="J8830" s="3"/>
      <c r="K8830" t="s">
        <v>185</v>
      </c>
      <c r="L8830" s="9">
        <v>1691770</v>
      </c>
      <c r="M8830" s="3" t="s">
        <v>48</v>
      </c>
      <c r="N8830" s="3" t="s">
        <v>63</v>
      </c>
      <c r="O8830" s="3">
        <v>661</v>
      </c>
      <c r="P8830" s="3">
        <v>20.239999999999998</v>
      </c>
      <c r="Q8830" t="s">
        <v>76</v>
      </c>
      <c r="R8830" t="str">
        <f t="shared" si="412"/>
        <v>PORT09 to PORT04</v>
      </c>
      <c r="S8830" s="3">
        <v>360</v>
      </c>
      <c r="T8830" s="3">
        <v>0.46970705658151307</v>
      </c>
      <c r="U8830" s="10">
        <f t="shared" si="413"/>
        <v>310.47636440038013</v>
      </c>
      <c r="V8830" s="3" t="s">
        <v>197</v>
      </c>
    </row>
    <row r="8831" spans="1:22" x14ac:dyDescent="0.25">
      <c r="A8831" s="3">
        <v>1417947836</v>
      </c>
      <c r="B8831" s="11">
        <v>44661</v>
      </c>
      <c r="C8831" s="14">
        <v>43570</v>
      </c>
      <c r="D8831" s="13">
        <f t="shared" si="411"/>
        <v>44662</v>
      </c>
      <c r="E8831" s="3" t="s">
        <v>56</v>
      </c>
      <c r="F8831" s="3"/>
      <c r="G8831" s="3">
        <v>2</v>
      </c>
      <c r="H8831" s="3"/>
      <c r="I8831" s="3"/>
      <c r="J8831" s="3"/>
      <c r="K8831" t="s">
        <v>182</v>
      </c>
      <c r="L8831" s="9">
        <v>1680674</v>
      </c>
      <c r="M8831" s="3" t="s">
        <v>45</v>
      </c>
      <c r="N8831" s="3" t="s">
        <v>63</v>
      </c>
      <c r="O8831" s="3">
        <v>425</v>
      </c>
      <c r="P8831" s="3">
        <v>75.42</v>
      </c>
      <c r="Q8831" t="s">
        <v>76</v>
      </c>
      <c r="R8831" t="str">
        <f t="shared" si="412"/>
        <v>PORT09 to PORT02</v>
      </c>
      <c r="S8831" s="3">
        <v>400</v>
      </c>
      <c r="T8831" s="3">
        <v>0.49358189848294531</v>
      </c>
      <c r="U8831" s="10">
        <f t="shared" si="413"/>
        <v>209.77230685525177</v>
      </c>
      <c r="V8831" s="3" t="s">
        <v>197</v>
      </c>
    </row>
    <row r="8832" spans="1:22" x14ac:dyDescent="0.25">
      <c r="A8832" s="3">
        <v>1417947844</v>
      </c>
      <c r="B8832" s="11">
        <v>44665</v>
      </c>
      <c r="C8832" s="14">
        <v>43886</v>
      </c>
      <c r="D8832" s="13">
        <f t="shared" si="411"/>
        <v>44667</v>
      </c>
      <c r="E8832" s="3" t="s">
        <v>58</v>
      </c>
      <c r="F8832" s="3"/>
      <c r="G8832" s="3">
        <v>2</v>
      </c>
      <c r="H8832" s="3"/>
      <c r="I8832" s="3"/>
      <c r="J8832" s="3"/>
      <c r="K8832" t="s">
        <v>184</v>
      </c>
      <c r="L8832" s="9">
        <v>1684724</v>
      </c>
      <c r="M8832" s="3" t="s">
        <v>46</v>
      </c>
      <c r="N8832" s="3" t="s">
        <v>63</v>
      </c>
      <c r="O8832" s="3">
        <v>2474</v>
      </c>
      <c r="P8832" s="3">
        <v>67.180000000000007</v>
      </c>
      <c r="Q8832" t="s">
        <v>76</v>
      </c>
      <c r="R8832" t="str">
        <f t="shared" si="412"/>
        <v>PORT09 to PORT04</v>
      </c>
      <c r="S8832" s="3">
        <v>360</v>
      </c>
      <c r="T8832" s="3">
        <v>0.55524729045120425</v>
      </c>
      <c r="U8832" s="10">
        <f t="shared" si="413"/>
        <v>1373.6817965762793</v>
      </c>
      <c r="V8832" s="3" t="s">
        <v>197</v>
      </c>
    </row>
    <row r="8833" spans="1:22" x14ac:dyDescent="0.25">
      <c r="A8833" s="3">
        <v>1417947854</v>
      </c>
      <c r="B8833" s="11">
        <v>44661</v>
      </c>
      <c r="C8833" s="14">
        <v>44253</v>
      </c>
      <c r="D8833" s="13">
        <f t="shared" si="411"/>
        <v>44663</v>
      </c>
      <c r="E8833" s="3" t="s">
        <v>56</v>
      </c>
      <c r="F8833" s="3"/>
      <c r="G8833" s="3">
        <v>2</v>
      </c>
      <c r="H8833" s="3"/>
      <c r="I8833" s="3"/>
      <c r="J8833" s="3"/>
      <c r="K8833" t="s">
        <v>179</v>
      </c>
      <c r="L8833" s="9">
        <v>1681888</v>
      </c>
      <c r="M8833" s="3" t="s">
        <v>42</v>
      </c>
      <c r="N8833" s="3" t="s">
        <v>63</v>
      </c>
      <c r="O8833" s="3">
        <v>3173</v>
      </c>
      <c r="P8833" s="3">
        <v>58.15</v>
      </c>
      <c r="Q8833" t="s">
        <v>76</v>
      </c>
      <c r="R8833" t="str">
        <f t="shared" si="412"/>
        <v>PORT09 to PORT02</v>
      </c>
      <c r="S8833" s="3">
        <v>400</v>
      </c>
      <c r="T8833" s="3">
        <v>0.37142393742544599</v>
      </c>
      <c r="U8833" s="10">
        <f t="shared" si="413"/>
        <v>1178.5281534509402</v>
      </c>
      <c r="V8833" s="3" t="s">
        <v>197</v>
      </c>
    </row>
    <row r="8834" spans="1:22" x14ac:dyDescent="0.25">
      <c r="A8834" s="3">
        <v>1417947855</v>
      </c>
      <c r="B8834" s="11">
        <v>44660</v>
      </c>
      <c r="C8834" s="14">
        <v>43587</v>
      </c>
      <c r="D8834" s="13">
        <f t="shared" ref="D8834:D8897" si="414">IF(O8834&lt;1000,B8834+1,B8834+2)</f>
        <v>44661</v>
      </c>
      <c r="E8834" s="3" t="s">
        <v>60</v>
      </c>
      <c r="F8834" s="3"/>
      <c r="G8834" s="3">
        <v>1</v>
      </c>
      <c r="H8834" s="3"/>
      <c r="I8834" s="3"/>
      <c r="J8834" s="3"/>
      <c r="K8834" t="s">
        <v>183</v>
      </c>
      <c r="L8834" s="9">
        <v>1684646</v>
      </c>
      <c r="M8834" s="3" t="s">
        <v>41</v>
      </c>
      <c r="N8834" s="3" t="s">
        <v>63</v>
      </c>
      <c r="O8834" s="3">
        <v>479</v>
      </c>
      <c r="P8834" s="3">
        <v>19.64</v>
      </c>
      <c r="Q8834" t="s">
        <v>76</v>
      </c>
      <c r="R8834" t="str">
        <f t="shared" ref="R8834:R8897" si="415">N8834&amp;" to "&amp;E8834</f>
        <v>PORT09 to PORT06</v>
      </c>
      <c r="S8834" s="3">
        <v>250</v>
      </c>
      <c r="T8834" s="3">
        <v>0.55408809762578848</v>
      </c>
      <c r="U8834" s="10">
        <f t="shared" ref="U8834:U8897" si="416">T8834*O8834</f>
        <v>265.4081987627527</v>
      </c>
      <c r="V8834" s="3" t="s">
        <v>197</v>
      </c>
    </row>
    <row r="8835" spans="1:22" x14ac:dyDescent="0.25">
      <c r="A8835" s="3">
        <v>1417947865</v>
      </c>
      <c r="B8835" s="11">
        <v>44665</v>
      </c>
      <c r="C8835" s="14">
        <v>44123</v>
      </c>
      <c r="D8835" s="13">
        <f t="shared" si="414"/>
        <v>44666</v>
      </c>
      <c r="E8835" s="3" t="s">
        <v>59</v>
      </c>
      <c r="F8835" s="3"/>
      <c r="G8835" s="3">
        <v>3</v>
      </c>
      <c r="H8835" s="3"/>
      <c r="I8835" s="3"/>
      <c r="J8835" s="3"/>
      <c r="K8835" t="s">
        <v>189</v>
      </c>
      <c r="L8835" s="9">
        <v>1697951</v>
      </c>
      <c r="M8835" s="3" t="s">
        <v>39</v>
      </c>
      <c r="N8835" s="3" t="s">
        <v>63</v>
      </c>
      <c r="O8835" s="3">
        <v>294</v>
      </c>
      <c r="P8835" s="3">
        <v>68.2</v>
      </c>
      <c r="Q8835" t="s">
        <v>76</v>
      </c>
      <c r="R8835" t="str">
        <f t="shared" si="415"/>
        <v>PORT09 to PORT05</v>
      </c>
      <c r="S8835" s="3">
        <v>440</v>
      </c>
      <c r="T8835" s="3">
        <v>0.42850329514821733</v>
      </c>
      <c r="U8835" s="10">
        <f t="shared" si="416"/>
        <v>125.97996877357589</v>
      </c>
      <c r="V8835" s="3" t="s">
        <v>197</v>
      </c>
    </row>
    <row r="8836" spans="1:22" x14ac:dyDescent="0.25">
      <c r="A8836" s="3">
        <v>1417947868</v>
      </c>
      <c r="B8836" s="11">
        <v>44665</v>
      </c>
      <c r="C8836" s="14">
        <v>43636</v>
      </c>
      <c r="D8836" s="13">
        <f t="shared" si="414"/>
        <v>44666</v>
      </c>
      <c r="E8836" s="3" t="s">
        <v>56</v>
      </c>
      <c r="F8836" s="3"/>
      <c r="G8836" s="3">
        <v>2</v>
      </c>
      <c r="H8836" s="3"/>
      <c r="I8836" s="3"/>
      <c r="J8836" s="3"/>
      <c r="K8836" t="s">
        <v>186</v>
      </c>
      <c r="L8836" s="9">
        <v>1690267</v>
      </c>
      <c r="M8836" s="3" t="s">
        <v>36</v>
      </c>
      <c r="N8836" s="3" t="s">
        <v>63</v>
      </c>
      <c r="O8836" s="3">
        <v>534</v>
      </c>
      <c r="P8836" s="3">
        <v>93.68</v>
      </c>
      <c r="Q8836" t="s">
        <v>76</v>
      </c>
      <c r="R8836" t="str">
        <f t="shared" si="415"/>
        <v>PORT09 to PORT02</v>
      </c>
      <c r="S8836" s="3">
        <v>400</v>
      </c>
      <c r="T8836" s="3">
        <v>0.56697618492956181</v>
      </c>
      <c r="U8836" s="10">
        <f t="shared" si="416"/>
        <v>302.76528275238599</v>
      </c>
      <c r="V8836" s="3" t="s">
        <v>197</v>
      </c>
    </row>
    <row r="8837" spans="1:22" x14ac:dyDescent="0.25">
      <c r="A8837" s="3">
        <v>1417947874</v>
      </c>
      <c r="B8837" s="11">
        <v>44655</v>
      </c>
      <c r="C8837" s="14">
        <v>44631</v>
      </c>
      <c r="D8837" s="13">
        <f t="shared" si="414"/>
        <v>44656</v>
      </c>
      <c r="E8837" s="3" t="s">
        <v>56</v>
      </c>
      <c r="F8837" s="3"/>
      <c r="G8837" s="3">
        <v>2</v>
      </c>
      <c r="H8837" s="3"/>
      <c r="I8837" s="3"/>
      <c r="J8837" s="3"/>
      <c r="K8837" t="s">
        <v>182</v>
      </c>
      <c r="L8837" s="9">
        <v>1683294</v>
      </c>
      <c r="M8837" s="3" t="s">
        <v>45</v>
      </c>
      <c r="N8837" s="3" t="s">
        <v>63</v>
      </c>
      <c r="O8837" s="3">
        <v>592</v>
      </c>
      <c r="P8837" s="3">
        <v>47.08</v>
      </c>
      <c r="Q8837" t="s">
        <v>76</v>
      </c>
      <c r="R8837" t="str">
        <f t="shared" si="415"/>
        <v>PORT09 to PORT02</v>
      </c>
      <c r="S8837" s="3">
        <v>400</v>
      </c>
      <c r="T8837" s="3">
        <v>0.49358189848294531</v>
      </c>
      <c r="U8837" s="10">
        <f t="shared" si="416"/>
        <v>292.20048390190362</v>
      </c>
      <c r="V8837" s="3" t="s">
        <v>197</v>
      </c>
    </row>
    <row r="8838" spans="1:22" x14ac:dyDescent="0.25">
      <c r="A8838" s="3">
        <v>1417947875</v>
      </c>
      <c r="B8838" s="11">
        <v>44661</v>
      </c>
      <c r="C8838" s="14">
        <v>44424</v>
      </c>
      <c r="D8838" s="13">
        <f t="shared" si="414"/>
        <v>44663</v>
      </c>
      <c r="E8838" s="3" t="s">
        <v>56</v>
      </c>
      <c r="F8838" s="3"/>
      <c r="G8838" s="3">
        <v>2</v>
      </c>
      <c r="H8838" s="3"/>
      <c r="I8838" s="3"/>
      <c r="J8838" s="3"/>
      <c r="K8838" t="s">
        <v>186</v>
      </c>
      <c r="L8838" s="9">
        <v>1694565</v>
      </c>
      <c r="M8838" s="3" t="s">
        <v>36</v>
      </c>
      <c r="N8838" s="3" t="s">
        <v>63</v>
      </c>
      <c r="O8838" s="3">
        <v>2322</v>
      </c>
      <c r="P8838" s="3">
        <v>34.6</v>
      </c>
      <c r="Q8838" t="s">
        <v>76</v>
      </c>
      <c r="R8838" t="str">
        <f t="shared" si="415"/>
        <v>PORT09 to PORT02</v>
      </c>
      <c r="S8838" s="3">
        <v>400</v>
      </c>
      <c r="T8838" s="3">
        <v>0.56697618492956181</v>
      </c>
      <c r="U8838" s="10">
        <f t="shared" si="416"/>
        <v>1316.5187014064425</v>
      </c>
      <c r="V8838" s="3" t="s">
        <v>197</v>
      </c>
    </row>
    <row r="8839" spans="1:22" x14ac:dyDescent="0.25">
      <c r="A8839" s="3">
        <v>1417947885</v>
      </c>
      <c r="B8839" s="11">
        <v>44662</v>
      </c>
      <c r="C8839" s="14">
        <v>43911</v>
      </c>
      <c r="D8839" s="13">
        <f t="shared" si="414"/>
        <v>44663</v>
      </c>
      <c r="E8839" s="3" t="s">
        <v>56</v>
      </c>
      <c r="F8839" s="3"/>
      <c r="G8839" s="3">
        <v>2</v>
      </c>
      <c r="H8839" s="3"/>
      <c r="I8839" s="3"/>
      <c r="J8839" s="3"/>
      <c r="K8839" t="s">
        <v>186</v>
      </c>
      <c r="L8839" s="9">
        <v>1687418</v>
      </c>
      <c r="M8839" s="3" t="s">
        <v>36</v>
      </c>
      <c r="N8839" s="3" t="s">
        <v>63</v>
      </c>
      <c r="O8839" s="3">
        <v>775</v>
      </c>
      <c r="P8839" s="3">
        <v>96.79</v>
      </c>
      <c r="Q8839" t="s">
        <v>76</v>
      </c>
      <c r="R8839" t="str">
        <f t="shared" si="415"/>
        <v>PORT09 to PORT02</v>
      </c>
      <c r="S8839" s="3">
        <v>400</v>
      </c>
      <c r="T8839" s="3">
        <v>0.56697618492956181</v>
      </c>
      <c r="U8839" s="10">
        <f t="shared" si="416"/>
        <v>439.40654332041038</v>
      </c>
      <c r="V8839" s="3" t="s">
        <v>197</v>
      </c>
    </row>
    <row r="8840" spans="1:22" x14ac:dyDescent="0.25">
      <c r="A8840" s="3">
        <v>1417947895</v>
      </c>
      <c r="B8840" s="11">
        <v>44661</v>
      </c>
      <c r="C8840" s="14">
        <v>44288</v>
      </c>
      <c r="D8840" s="13">
        <f t="shared" si="414"/>
        <v>44663</v>
      </c>
      <c r="E8840" s="3" t="s">
        <v>56</v>
      </c>
      <c r="F8840" s="3"/>
      <c r="G8840" s="3">
        <v>2</v>
      </c>
      <c r="H8840" s="3"/>
      <c r="I8840" s="3"/>
      <c r="J8840" s="3"/>
      <c r="K8840" t="s">
        <v>186</v>
      </c>
      <c r="L8840" s="9">
        <v>1698654</v>
      </c>
      <c r="M8840" s="3" t="s">
        <v>36</v>
      </c>
      <c r="N8840" s="3" t="s">
        <v>63</v>
      </c>
      <c r="O8840" s="3">
        <v>1197</v>
      </c>
      <c r="P8840" s="3">
        <v>20.55</v>
      </c>
      <c r="Q8840" t="s">
        <v>76</v>
      </c>
      <c r="R8840" t="str">
        <f t="shared" si="415"/>
        <v>PORT09 to PORT02</v>
      </c>
      <c r="S8840" s="3">
        <v>400</v>
      </c>
      <c r="T8840" s="3">
        <v>0.56697618492956181</v>
      </c>
      <c r="U8840" s="10">
        <f t="shared" si="416"/>
        <v>678.67049336068544</v>
      </c>
      <c r="V8840" s="3" t="s">
        <v>197</v>
      </c>
    </row>
    <row r="8841" spans="1:22" x14ac:dyDescent="0.25">
      <c r="A8841" s="3">
        <v>1417947898</v>
      </c>
      <c r="B8841" s="11">
        <v>44654</v>
      </c>
      <c r="C8841" s="14">
        <v>44349</v>
      </c>
      <c r="D8841" s="13">
        <f t="shared" si="414"/>
        <v>44656</v>
      </c>
      <c r="E8841" s="3" t="s">
        <v>56</v>
      </c>
      <c r="F8841" s="3"/>
      <c r="G8841" s="3">
        <v>2</v>
      </c>
      <c r="H8841" s="3"/>
      <c r="I8841" s="3"/>
      <c r="J8841" s="3"/>
      <c r="K8841" t="s">
        <v>186</v>
      </c>
      <c r="L8841" s="9">
        <v>1690490</v>
      </c>
      <c r="M8841" s="3" t="s">
        <v>36</v>
      </c>
      <c r="N8841" s="3" t="s">
        <v>63</v>
      </c>
      <c r="O8841" s="3">
        <v>1793</v>
      </c>
      <c r="P8841" s="3">
        <v>153.05000000000001</v>
      </c>
      <c r="Q8841" t="s">
        <v>76</v>
      </c>
      <c r="R8841" t="str">
        <f t="shared" si="415"/>
        <v>PORT09 to PORT02</v>
      </c>
      <c r="S8841" s="3">
        <v>400</v>
      </c>
      <c r="T8841" s="3">
        <v>0.56697618492956181</v>
      </c>
      <c r="U8841" s="10">
        <f t="shared" si="416"/>
        <v>1016.5882995787043</v>
      </c>
      <c r="V8841" s="3" t="s">
        <v>82</v>
      </c>
    </row>
    <row r="8842" spans="1:22" x14ac:dyDescent="0.25">
      <c r="A8842" s="3">
        <v>1417947900</v>
      </c>
      <c r="B8842" s="11">
        <v>44660</v>
      </c>
      <c r="C8842" s="14">
        <v>44516</v>
      </c>
      <c r="D8842" s="13">
        <f t="shared" si="414"/>
        <v>44661</v>
      </c>
      <c r="E8842" s="3" t="s">
        <v>59</v>
      </c>
      <c r="F8842" s="3"/>
      <c r="G8842" s="3">
        <v>3</v>
      </c>
      <c r="H8842" s="3"/>
      <c r="I8842" s="3"/>
      <c r="J8842" s="3"/>
      <c r="K8842" t="s">
        <v>189</v>
      </c>
      <c r="L8842" s="9">
        <v>1681973</v>
      </c>
      <c r="M8842" s="3" t="s">
        <v>39</v>
      </c>
      <c r="N8842" s="3" t="s">
        <v>63</v>
      </c>
      <c r="O8842" s="3">
        <v>342</v>
      </c>
      <c r="P8842" s="3">
        <v>67.78</v>
      </c>
      <c r="Q8842" t="s">
        <v>76</v>
      </c>
      <c r="R8842" t="str">
        <f t="shared" si="415"/>
        <v>PORT09 to PORT05</v>
      </c>
      <c r="S8842" s="3">
        <v>440</v>
      </c>
      <c r="T8842" s="3">
        <v>0.42850329514821733</v>
      </c>
      <c r="U8842" s="10">
        <f t="shared" si="416"/>
        <v>146.54812694069034</v>
      </c>
      <c r="V8842" s="3" t="s">
        <v>197</v>
      </c>
    </row>
    <row r="8843" spans="1:22" x14ac:dyDescent="0.25">
      <c r="A8843" s="3">
        <v>1417947908</v>
      </c>
      <c r="B8843" s="11">
        <v>44655</v>
      </c>
      <c r="C8843" s="14">
        <v>44548</v>
      </c>
      <c r="D8843" s="13">
        <f t="shared" si="414"/>
        <v>44657</v>
      </c>
      <c r="E8843" s="3" t="s">
        <v>59</v>
      </c>
      <c r="F8843" s="3"/>
      <c r="G8843" s="3">
        <v>3</v>
      </c>
      <c r="H8843" s="3"/>
      <c r="I8843" s="3"/>
      <c r="J8843" s="3"/>
      <c r="K8843" t="s">
        <v>189</v>
      </c>
      <c r="L8843" s="9">
        <v>1689643</v>
      </c>
      <c r="M8843" s="3" t="s">
        <v>39</v>
      </c>
      <c r="N8843" s="3" t="s">
        <v>63</v>
      </c>
      <c r="O8843" s="3">
        <v>2930</v>
      </c>
      <c r="P8843" s="3">
        <v>65.349999999999994</v>
      </c>
      <c r="Q8843" t="s">
        <v>76</v>
      </c>
      <c r="R8843" t="str">
        <f t="shared" si="415"/>
        <v>PORT09 to PORT05</v>
      </c>
      <c r="S8843" s="3">
        <v>440</v>
      </c>
      <c r="T8843" s="3">
        <v>0.42850329514821733</v>
      </c>
      <c r="U8843" s="10">
        <f t="shared" si="416"/>
        <v>1255.5146547842769</v>
      </c>
      <c r="V8843" s="3" t="s">
        <v>197</v>
      </c>
    </row>
    <row r="8844" spans="1:22" x14ac:dyDescent="0.25">
      <c r="A8844" s="3">
        <v>1417947918</v>
      </c>
      <c r="B8844" s="11">
        <v>44662</v>
      </c>
      <c r="C8844" s="14">
        <v>43478</v>
      </c>
      <c r="D8844" s="13">
        <f t="shared" si="414"/>
        <v>44664</v>
      </c>
      <c r="E8844" s="3" t="s">
        <v>58</v>
      </c>
      <c r="F8844" s="3"/>
      <c r="G8844" s="3">
        <v>2</v>
      </c>
      <c r="H8844" s="3"/>
      <c r="I8844" s="3"/>
      <c r="J8844" s="3"/>
      <c r="K8844" t="s">
        <v>185</v>
      </c>
      <c r="L8844" s="9">
        <v>1696022</v>
      </c>
      <c r="M8844" s="3" t="s">
        <v>48</v>
      </c>
      <c r="N8844" s="3" t="s">
        <v>63</v>
      </c>
      <c r="O8844" s="3">
        <v>1494</v>
      </c>
      <c r="P8844" s="3">
        <v>92.25</v>
      </c>
      <c r="Q8844" t="s">
        <v>76</v>
      </c>
      <c r="R8844" t="str">
        <f t="shared" si="415"/>
        <v>PORT09 to PORT04</v>
      </c>
      <c r="S8844" s="3">
        <v>360</v>
      </c>
      <c r="T8844" s="3">
        <v>0.46970705658151307</v>
      </c>
      <c r="U8844" s="10">
        <f t="shared" si="416"/>
        <v>701.74234253278053</v>
      </c>
      <c r="V8844" s="3" t="s">
        <v>197</v>
      </c>
    </row>
    <row r="8845" spans="1:22" x14ac:dyDescent="0.25">
      <c r="A8845" s="3">
        <v>1417947921</v>
      </c>
      <c r="B8845" s="11">
        <v>44659</v>
      </c>
      <c r="C8845" s="14">
        <v>43990</v>
      </c>
      <c r="D8845" s="13">
        <f t="shared" si="414"/>
        <v>44661</v>
      </c>
      <c r="E8845" s="3" t="s">
        <v>56</v>
      </c>
      <c r="F8845" s="3"/>
      <c r="G8845" s="3">
        <v>2</v>
      </c>
      <c r="H8845" s="3"/>
      <c r="I8845" s="3"/>
      <c r="J8845" s="3"/>
      <c r="K8845" t="s">
        <v>186</v>
      </c>
      <c r="L8845" s="9">
        <v>1654431</v>
      </c>
      <c r="M8845" s="3" t="s">
        <v>36</v>
      </c>
      <c r="N8845" s="3" t="s">
        <v>63</v>
      </c>
      <c r="O8845" s="3">
        <v>1918</v>
      </c>
      <c r="P8845" s="3">
        <v>72.83</v>
      </c>
      <c r="Q8845" t="s">
        <v>76</v>
      </c>
      <c r="R8845" t="str">
        <f t="shared" si="415"/>
        <v>PORT09 to PORT02</v>
      </c>
      <c r="S8845" s="3">
        <v>400</v>
      </c>
      <c r="T8845" s="3">
        <v>0.56697618492956181</v>
      </c>
      <c r="U8845" s="10">
        <f t="shared" si="416"/>
        <v>1087.4603226948996</v>
      </c>
      <c r="V8845" s="3" t="s">
        <v>197</v>
      </c>
    </row>
    <row r="8846" spans="1:22" x14ac:dyDescent="0.25">
      <c r="A8846" s="3">
        <v>1417947926</v>
      </c>
      <c r="B8846" s="11">
        <v>44660</v>
      </c>
      <c r="C8846" s="14">
        <v>43626</v>
      </c>
      <c r="D8846" s="13">
        <f t="shared" si="414"/>
        <v>44661</v>
      </c>
      <c r="E8846" s="3" t="s">
        <v>56</v>
      </c>
      <c r="F8846" s="3"/>
      <c r="G8846" s="3">
        <v>2</v>
      </c>
      <c r="H8846" s="3"/>
      <c r="I8846" s="3"/>
      <c r="J8846" s="3"/>
      <c r="K8846" t="s">
        <v>186</v>
      </c>
      <c r="L8846" s="9">
        <v>1690273</v>
      </c>
      <c r="M8846" s="3" t="s">
        <v>36</v>
      </c>
      <c r="N8846" s="3" t="s">
        <v>63</v>
      </c>
      <c r="O8846" s="3">
        <v>544</v>
      </c>
      <c r="P8846" s="3">
        <v>60.2</v>
      </c>
      <c r="Q8846" t="s">
        <v>76</v>
      </c>
      <c r="R8846" t="str">
        <f t="shared" si="415"/>
        <v>PORT09 to PORT02</v>
      </c>
      <c r="S8846" s="3">
        <v>400</v>
      </c>
      <c r="T8846" s="3">
        <v>0.56697618492956181</v>
      </c>
      <c r="U8846" s="10">
        <f t="shared" si="416"/>
        <v>308.43504460168162</v>
      </c>
      <c r="V8846" s="3" t="s">
        <v>197</v>
      </c>
    </row>
    <row r="8847" spans="1:22" x14ac:dyDescent="0.25">
      <c r="A8847" s="3">
        <v>1417947932</v>
      </c>
      <c r="B8847" s="11">
        <v>44661</v>
      </c>
      <c r="C8847" s="14">
        <v>44169</v>
      </c>
      <c r="D8847" s="13">
        <f t="shared" si="414"/>
        <v>44663</v>
      </c>
      <c r="E8847" s="3" t="s">
        <v>60</v>
      </c>
      <c r="F8847" s="3"/>
      <c r="G8847" s="3">
        <v>1</v>
      </c>
      <c r="H8847" s="3"/>
      <c r="I8847" s="3"/>
      <c r="J8847" s="3"/>
      <c r="K8847" t="s">
        <v>183</v>
      </c>
      <c r="L8847" s="9">
        <v>1684649</v>
      </c>
      <c r="M8847" s="3" t="s">
        <v>41</v>
      </c>
      <c r="N8847" s="3" t="s">
        <v>63</v>
      </c>
      <c r="O8847" s="3">
        <v>2259</v>
      </c>
      <c r="P8847" s="3">
        <v>965.32</v>
      </c>
      <c r="Q8847" t="s">
        <v>76</v>
      </c>
      <c r="R8847" t="str">
        <f t="shared" si="415"/>
        <v>PORT09 to PORT06</v>
      </c>
      <c r="S8847" s="3">
        <v>250</v>
      </c>
      <c r="T8847" s="3">
        <v>0.55408809762578848</v>
      </c>
      <c r="U8847" s="10">
        <f t="shared" si="416"/>
        <v>1251.6850125366561</v>
      </c>
      <c r="V8847" s="3" t="s">
        <v>198</v>
      </c>
    </row>
    <row r="8848" spans="1:22" x14ac:dyDescent="0.25">
      <c r="A8848" s="3">
        <v>1417947933</v>
      </c>
      <c r="B8848" s="11">
        <v>44654</v>
      </c>
      <c r="C8848" s="14">
        <v>44006</v>
      </c>
      <c r="D8848" s="13">
        <f t="shared" si="414"/>
        <v>44656</v>
      </c>
      <c r="E8848" s="3" t="s">
        <v>58</v>
      </c>
      <c r="F8848" s="3"/>
      <c r="G8848" s="3">
        <v>2</v>
      </c>
      <c r="H8848" s="3"/>
      <c r="I8848" s="3"/>
      <c r="J8848" s="3"/>
      <c r="K8848" t="s">
        <v>184</v>
      </c>
      <c r="L8848" s="9">
        <v>1690628</v>
      </c>
      <c r="M8848" s="3" t="s">
        <v>46</v>
      </c>
      <c r="N8848" s="3" t="s">
        <v>63</v>
      </c>
      <c r="O8848" s="3">
        <v>1032</v>
      </c>
      <c r="P8848" s="3">
        <v>39.56</v>
      </c>
      <c r="Q8848" t="s">
        <v>76</v>
      </c>
      <c r="R8848" t="str">
        <f t="shared" si="415"/>
        <v>PORT09 to PORT04</v>
      </c>
      <c r="S8848" s="3">
        <v>360</v>
      </c>
      <c r="T8848" s="3">
        <v>0.55524729045120425</v>
      </c>
      <c r="U8848" s="10">
        <f t="shared" si="416"/>
        <v>573.01520374564279</v>
      </c>
      <c r="V8848" s="3" t="s">
        <v>197</v>
      </c>
    </row>
    <row r="8849" spans="1:22" x14ac:dyDescent="0.25">
      <c r="A8849" s="3">
        <v>1417947940</v>
      </c>
      <c r="B8849" s="11">
        <v>44653</v>
      </c>
      <c r="C8849" s="14">
        <v>43856</v>
      </c>
      <c r="D8849" s="13">
        <f t="shared" si="414"/>
        <v>44655</v>
      </c>
      <c r="E8849" s="3" t="s">
        <v>58</v>
      </c>
      <c r="F8849" s="3"/>
      <c r="G8849" s="3">
        <v>2</v>
      </c>
      <c r="H8849" s="3"/>
      <c r="I8849" s="3"/>
      <c r="J8849" s="3"/>
      <c r="K8849" t="s">
        <v>188</v>
      </c>
      <c r="L8849" s="9">
        <v>1672986</v>
      </c>
      <c r="M8849" s="3" t="s">
        <v>43</v>
      </c>
      <c r="N8849" s="3" t="s">
        <v>63</v>
      </c>
      <c r="O8849" s="3">
        <v>1383</v>
      </c>
      <c r="P8849" s="3">
        <v>93.45</v>
      </c>
      <c r="Q8849" t="s">
        <v>76</v>
      </c>
      <c r="R8849" t="str">
        <f t="shared" si="415"/>
        <v>PORT09 to PORT04</v>
      </c>
      <c r="S8849" s="3">
        <v>360</v>
      </c>
      <c r="T8849" s="3">
        <v>0.52285729919622159</v>
      </c>
      <c r="U8849" s="10">
        <f t="shared" si="416"/>
        <v>723.11164478837441</v>
      </c>
      <c r="V8849" s="3" t="s">
        <v>197</v>
      </c>
    </row>
    <row r="8850" spans="1:22" x14ac:dyDescent="0.25">
      <c r="A8850" s="3">
        <v>1417947943</v>
      </c>
      <c r="B8850" s="11">
        <v>44654</v>
      </c>
      <c r="C8850" s="14">
        <v>43934</v>
      </c>
      <c r="D8850" s="13">
        <f t="shared" si="414"/>
        <v>44655</v>
      </c>
      <c r="E8850" s="3" t="s">
        <v>56</v>
      </c>
      <c r="F8850" s="3"/>
      <c r="G8850" s="3">
        <v>2</v>
      </c>
      <c r="H8850" s="3"/>
      <c r="I8850" s="3"/>
      <c r="J8850" s="3"/>
      <c r="K8850" t="s">
        <v>182</v>
      </c>
      <c r="L8850" s="9">
        <v>1688285</v>
      </c>
      <c r="M8850" s="3" t="s">
        <v>45</v>
      </c>
      <c r="N8850" s="3" t="s">
        <v>63</v>
      </c>
      <c r="O8850" s="3">
        <v>424</v>
      </c>
      <c r="P8850" s="3">
        <v>61.76</v>
      </c>
      <c r="Q8850" t="s">
        <v>76</v>
      </c>
      <c r="R8850" t="str">
        <f t="shared" si="415"/>
        <v>PORT09 to PORT02</v>
      </c>
      <c r="S8850" s="3">
        <v>400</v>
      </c>
      <c r="T8850" s="3">
        <v>0.49358189848294531</v>
      </c>
      <c r="U8850" s="10">
        <f t="shared" si="416"/>
        <v>209.27872495676883</v>
      </c>
      <c r="V8850" s="3" t="s">
        <v>197</v>
      </c>
    </row>
    <row r="8851" spans="1:22" x14ac:dyDescent="0.25">
      <c r="A8851" s="3">
        <v>1417947947</v>
      </c>
      <c r="B8851" s="11">
        <v>44652</v>
      </c>
      <c r="C8851" s="14">
        <v>44001</v>
      </c>
      <c r="D8851" s="13">
        <f t="shared" si="414"/>
        <v>44653</v>
      </c>
      <c r="E8851" s="3" t="s">
        <v>58</v>
      </c>
      <c r="F8851" s="3"/>
      <c r="G8851" s="3">
        <v>2</v>
      </c>
      <c r="H8851" s="3"/>
      <c r="I8851" s="3"/>
      <c r="J8851" s="3"/>
      <c r="K8851" t="s">
        <v>184</v>
      </c>
      <c r="L8851" s="9">
        <v>1689551</v>
      </c>
      <c r="M8851" s="3" t="s">
        <v>46</v>
      </c>
      <c r="N8851" s="3" t="s">
        <v>63</v>
      </c>
      <c r="O8851" s="3">
        <v>231</v>
      </c>
      <c r="P8851" s="3">
        <v>11.2</v>
      </c>
      <c r="Q8851" t="s">
        <v>76</v>
      </c>
      <c r="R8851" t="str">
        <f t="shared" si="415"/>
        <v>PORT09 to PORT04</v>
      </c>
      <c r="S8851" s="3">
        <v>360</v>
      </c>
      <c r="T8851" s="3">
        <v>0.55524729045120425</v>
      </c>
      <c r="U8851" s="10">
        <f t="shared" si="416"/>
        <v>128.26212409422817</v>
      </c>
      <c r="V8851" s="3" t="s">
        <v>197</v>
      </c>
    </row>
    <row r="8852" spans="1:22" x14ac:dyDescent="0.25">
      <c r="A8852" s="3">
        <v>1417947952</v>
      </c>
      <c r="B8852" s="11">
        <v>44665</v>
      </c>
      <c r="C8852" s="14">
        <v>44583</v>
      </c>
      <c r="D8852" s="13">
        <f t="shared" si="414"/>
        <v>44666</v>
      </c>
      <c r="E8852" s="3" t="s">
        <v>56</v>
      </c>
      <c r="F8852" s="3"/>
      <c r="G8852" s="3">
        <v>2</v>
      </c>
      <c r="H8852" s="3"/>
      <c r="I8852" s="3"/>
      <c r="J8852" s="3"/>
      <c r="K8852" t="s">
        <v>186</v>
      </c>
      <c r="L8852" s="9">
        <v>1685837</v>
      </c>
      <c r="M8852" s="3" t="s">
        <v>36</v>
      </c>
      <c r="N8852" s="3" t="s">
        <v>63</v>
      </c>
      <c r="O8852" s="3">
        <v>588</v>
      </c>
      <c r="P8852" s="3">
        <v>13.45</v>
      </c>
      <c r="Q8852" t="s">
        <v>76</v>
      </c>
      <c r="R8852" t="str">
        <f t="shared" si="415"/>
        <v>PORT09 to PORT02</v>
      </c>
      <c r="S8852" s="3">
        <v>400</v>
      </c>
      <c r="T8852" s="3">
        <v>0.56697618492956181</v>
      </c>
      <c r="U8852" s="10">
        <f t="shared" si="416"/>
        <v>333.38199673858236</v>
      </c>
      <c r="V8852" s="3" t="s">
        <v>197</v>
      </c>
    </row>
    <row r="8853" spans="1:22" x14ac:dyDescent="0.25">
      <c r="A8853" s="3">
        <v>1417947955</v>
      </c>
      <c r="B8853" s="11">
        <v>44662</v>
      </c>
      <c r="C8853" s="14">
        <v>43736</v>
      </c>
      <c r="D8853" s="13">
        <f t="shared" si="414"/>
        <v>44663</v>
      </c>
      <c r="E8853" s="3" t="s">
        <v>58</v>
      </c>
      <c r="F8853" s="3"/>
      <c r="G8853" s="3">
        <v>2</v>
      </c>
      <c r="H8853" s="3"/>
      <c r="I8853" s="3"/>
      <c r="J8853" s="3"/>
      <c r="K8853" t="s">
        <v>185</v>
      </c>
      <c r="L8853" s="9">
        <v>1685276</v>
      </c>
      <c r="M8853" s="3" t="s">
        <v>48</v>
      </c>
      <c r="N8853" s="3" t="s">
        <v>63</v>
      </c>
      <c r="O8853" s="3">
        <v>679</v>
      </c>
      <c r="P8853" s="3">
        <v>30.21</v>
      </c>
      <c r="Q8853" t="s">
        <v>76</v>
      </c>
      <c r="R8853" t="str">
        <f t="shared" si="415"/>
        <v>PORT09 to PORT04</v>
      </c>
      <c r="S8853" s="3">
        <v>360</v>
      </c>
      <c r="T8853" s="3">
        <v>0.46970705658151307</v>
      </c>
      <c r="U8853" s="10">
        <f t="shared" si="416"/>
        <v>318.93109141884736</v>
      </c>
      <c r="V8853" s="3" t="s">
        <v>197</v>
      </c>
    </row>
    <row r="8854" spans="1:22" x14ac:dyDescent="0.25">
      <c r="A8854" s="3">
        <v>1417947958</v>
      </c>
      <c r="B8854" s="11">
        <v>44655</v>
      </c>
      <c r="C8854" s="14">
        <v>43800</v>
      </c>
      <c r="D8854" s="13">
        <f t="shared" si="414"/>
        <v>44656</v>
      </c>
      <c r="E8854" s="3" t="s">
        <v>56</v>
      </c>
      <c r="F8854" s="3"/>
      <c r="G8854" s="3">
        <v>2</v>
      </c>
      <c r="H8854" s="3"/>
      <c r="I8854" s="3"/>
      <c r="J8854" s="3"/>
      <c r="K8854" t="s">
        <v>182</v>
      </c>
      <c r="L8854" s="9">
        <v>1689545</v>
      </c>
      <c r="M8854" s="3" t="s">
        <v>45</v>
      </c>
      <c r="N8854" s="3" t="s">
        <v>63</v>
      </c>
      <c r="O8854" s="3">
        <v>519</v>
      </c>
      <c r="P8854" s="3">
        <v>29.65</v>
      </c>
      <c r="Q8854" t="s">
        <v>76</v>
      </c>
      <c r="R8854" t="str">
        <f t="shared" si="415"/>
        <v>PORT09 to PORT02</v>
      </c>
      <c r="S8854" s="3">
        <v>400</v>
      </c>
      <c r="T8854" s="3">
        <v>0.49358189848294531</v>
      </c>
      <c r="U8854" s="10">
        <f t="shared" si="416"/>
        <v>256.16900531264861</v>
      </c>
      <c r="V8854" s="3" t="s">
        <v>197</v>
      </c>
    </row>
    <row r="8855" spans="1:22" x14ac:dyDescent="0.25">
      <c r="A8855" s="3">
        <v>1417947960</v>
      </c>
      <c r="B8855" s="11">
        <v>44659</v>
      </c>
      <c r="C8855" s="14">
        <v>44572</v>
      </c>
      <c r="D8855" s="13">
        <f t="shared" si="414"/>
        <v>44660</v>
      </c>
      <c r="E8855" s="3" t="s">
        <v>56</v>
      </c>
      <c r="F8855" s="3"/>
      <c r="G8855" s="3">
        <v>2</v>
      </c>
      <c r="H8855" s="3"/>
      <c r="I8855" s="3"/>
      <c r="J8855" s="3"/>
      <c r="K8855" t="s">
        <v>182</v>
      </c>
      <c r="L8855" s="9">
        <v>1688746</v>
      </c>
      <c r="M8855" s="3" t="s">
        <v>45</v>
      </c>
      <c r="N8855" s="3" t="s">
        <v>63</v>
      </c>
      <c r="O8855" s="3">
        <v>639</v>
      </c>
      <c r="P8855" s="3">
        <v>76.459999999999994</v>
      </c>
      <c r="Q8855" t="s">
        <v>76</v>
      </c>
      <c r="R8855" t="str">
        <f t="shared" si="415"/>
        <v>PORT09 to PORT02</v>
      </c>
      <c r="S8855" s="3">
        <v>400</v>
      </c>
      <c r="T8855" s="3">
        <v>0.49358189848294531</v>
      </c>
      <c r="U8855" s="10">
        <f t="shared" si="416"/>
        <v>315.39883313060204</v>
      </c>
      <c r="V8855" s="3" t="s">
        <v>197</v>
      </c>
    </row>
    <row r="8856" spans="1:22" x14ac:dyDescent="0.25">
      <c r="A8856" s="3">
        <v>1417947965</v>
      </c>
      <c r="B8856" s="11">
        <v>44658</v>
      </c>
      <c r="C8856" s="14">
        <v>44580</v>
      </c>
      <c r="D8856" s="13">
        <f t="shared" si="414"/>
        <v>44660</v>
      </c>
      <c r="E8856" s="3" t="s">
        <v>58</v>
      </c>
      <c r="F8856" s="3"/>
      <c r="G8856" s="3">
        <v>2</v>
      </c>
      <c r="H8856" s="3"/>
      <c r="I8856" s="3"/>
      <c r="J8856" s="3"/>
      <c r="K8856" t="s">
        <v>185</v>
      </c>
      <c r="L8856" s="9">
        <v>1691770</v>
      </c>
      <c r="M8856" s="3" t="s">
        <v>48</v>
      </c>
      <c r="N8856" s="3" t="s">
        <v>63</v>
      </c>
      <c r="O8856" s="3">
        <v>3053</v>
      </c>
      <c r="P8856" s="3">
        <v>32.79</v>
      </c>
      <c r="Q8856" t="s">
        <v>76</v>
      </c>
      <c r="R8856" t="str">
        <f t="shared" si="415"/>
        <v>PORT09 to PORT04</v>
      </c>
      <c r="S8856" s="3">
        <v>360</v>
      </c>
      <c r="T8856" s="3">
        <v>0.46970705658151307</v>
      </c>
      <c r="U8856" s="10">
        <f t="shared" si="416"/>
        <v>1434.0156437433593</v>
      </c>
      <c r="V8856" s="3" t="s">
        <v>197</v>
      </c>
    </row>
    <row r="8857" spans="1:22" x14ac:dyDescent="0.25">
      <c r="A8857" s="3">
        <v>1417947973</v>
      </c>
      <c r="B8857" s="11">
        <v>44654</v>
      </c>
      <c r="C8857" s="14">
        <v>43823</v>
      </c>
      <c r="D8857" s="13">
        <f t="shared" si="414"/>
        <v>44656</v>
      </c>
      <c r="E8857" s="3" t="s">
        <v>58</v>
      </c>
      <c r="F8857" s="3"/>
      <c r="G8857" s="3">
        <v>2</v>
      </c>
      <c r="H8857" s="3"/>
      <c r="I8857" s="3"/>
      <c r="J8857" s="3"/>
      <c r="K8857" t="s">
        <v>184</v>
      </c>
      <c r="L8857" s="9">
        <v>1683361</v>
      </c>
      <c r="M8857" s="3" t="s">
        <v>46</v>
      </c>
      <c r="N8857" s="3" t="s">
        <v>63</v>
      </c>
      <c r="O8857" s="3">
        <v>1680</v>
      </c>
      <c r="P8857" s="3">
        <v>51.8</v>
      </c>
      <c r="Q8857" t="s">
        <v>76</v>
      </c>
      <c r="R8857" t="str">
        <f t="shared" si="415"/>
        <v>PORT09 to PORT04</v>
      </c>
      <c r="S8857" s="3">
        <v>360</v>
      </c>
      <c r="T8857" s="3">
        <v>0.55524729045120425</v>
      </c>
      <c r="U8857" s="10">
        <f t="shared" si="416"/>
        <v>932.81544795802313</v>
      </c>
      <c r="V8857" s="3" t="s">
        <v>197</v>
      </c>
    </row>
    <row r="8858" spans="1:22" x14ac:dyDescent="0.25">
      <c r="A8858" s="3">
        <v>1417947982</v>
      </c>
      <c r="B8858" s="11">
        <v>44659</v>
      </c>
      <c r="C8858" s="14">
        <v>43467</v>
      </c>
      <c r="D8858" s="13">
        <f t="shared" si="414"/>
        <v>44660</v>
      </c>
      <c r="E8858" s="3" t="s">
        <v>59</v>
      </c>
      <c r="F8858" s="3"/>
      <c r="G8858" s="3">
        <v>3</v>
      </c>
      <c r="H8858" s="3"/>
      <c r="I8858" s="3"/>
      <c r="J8858" s="3"/>
      <c r="K8858" t="s">
        <v>189</v>
      </c>
      <c r="L8858" s="9">
        <v>1688105</v>
      </c>
      <c r="M8858" s="3" t="s">
        <v>39</v>
      </c>
      <c r="N8858" s="3" t="s">
        <v>63</v>
      </c>
      <c r="O8858" s="3">
        <v>536</v>
      </c>
      <c r="P8858" s="3">
        <v>56.79</v>
      </c>
      <c r="Q8858" t="s">
        <v>76</v>
      </c>
      <c r="R8858" t="str">
        <f t="shared" si="415"/>
        <v>PORT09 to PORT05</v>
      </c>
      <c r="S8858" s="3">
        <v>440</v>
      </c>
      <c r="T8858" s="3">
        <v>0.42850329514821733</v>
      </c>
      <c r="U8858" s="10">
        <f t="shared" si="416"/>
        <v>229.67776619944448</v>
      </c>
      <c r="V8858" s="3" t="s">
        <v>197</v>
      </c>
    </row>
    <row r="8859" spans="1:22" x14ac:dyDescent="0.25">
      <c r="A8859" s="3">
        <v>1417947987</v>
      </c>
      <c r="B8859" s="11">
        <v>44655</v>
      </c>
      <c r="C8859" s="14">
        <v>44085</v>
      </c>
      <c r="D8859" s="13">
        <f t="shared" si="414"/>
        <v>44656</v>
      </c>
      <c r="E8859" s="3" t="s">
        <v>56</v>
      </c>
      <c r="F8859" s="3"/>
      <c r="G8859" s="3">
        <v>2</v>
      </c>
      <c r="H8859" s="3"/>
      <c r="I8859" s="3"/>
      <c r="J8859" s="3"/>
      <c r="K8859" t="s">
        <v>186</v>
      </c>
      <c r="L8859" s="9">
        <v>1682593</v>
      </c>
      <c r="M8859" s="3" t="s">
        <v>36</v>
      </c>
      <c r="N8859" s="3" t="s">
        <v>63</v>
      </c>
      <c r="O8859" s="3">
        <v>364</v>
      </c>
      <c r="P8859" s="3">
        <v>74.36</v>
      </c>
      <c r="Q8859" t="s">
        <v>76</v>
      </c>
      <c r="R8859" t="str">
        <f t="shared" si="415"/>
        <v>PORT09 to PORT02</v>
      </c>
      <c r="S8859" s="3">
        <v>400</v>
      </c>
      <c r="T8859" s="3">
        <v>0.56697618492956181</v>
      </c>
      <c r="U8859" s="10">
        <f t="shared" si="416"/>
        <v>206.37933131436051</v>
      </c>
      <c r="V8859" s="3" t="s">
        <v>197</v>
      </c>
    </row>
    <row r="8860" spans="1:22" x14ac:dyDescent="0.25">
      <c r="A8860" s="3">
        <v>1417947991</v>
      </c>
      <c r="B8860" s="11">
        <v>44654</v>
      </c>
      <c r="C8860" s="14">
        <v>43760</v>
      </c>
      <c r="D8860" s="13">
        <f t="shared" si="414"/>
        <v>44656</v>
      </c>
      <c r="E8860" s="3" t="s">
        <v>64</v>
      </c>
      <c r="F8860" s="3"/>
      <c r="G8860" s="3">
        <v>2</v>
      </c>
      <c r="H8860" s="3"/>
      <c r="I8860" s="3"/>
      <c r="J8860" s="3"/>
      <c r="K8860" t="s">
        <v>190</v>
      </c>
      <c r="L8860" s="9">
        <v>1691969</v>
      </c>
      <c r="M8860" s="3" t="s">
        <v>52</v>
      </c>
      <c r="N8860" s="3" t="s">
        <v>63</v>
      </c>
      <c r="O8860" s="3">
        <v>2361</v>
      </c>
      <c r="P8860" s="3">
        <v>31.42</v>
      </c>
      <c r="Q8860" t="s">
        <v>76</v>
      </c>
      <c r="R8860" t="str">
        <f t="shared" si="415"/>
        <v>PORT09 to PORT10</v>
      </c>
      <c r="S8860" s="3">
        <v>300</v>
      </c>
      <c r="T8860" s="3">
        <v>0.42894658708921174</v>
      </c>
      <c r="U8860" s="10">
        <f t="shared" si="416"/>
        <v>1012.7428921176289</v>
      </c>
      <c r="V8860" s="3" t="s">
        <v>197</v>
      </c>
    </row>
    <row r="8861" spans="1:22" x14ac:dyDescent="0.25">
      <c r="A8861" s="3">
        <v>1417947992</v>
      </c>
      <c r="B8861" s="11">
        <v>44654</v>
      </c>
      <c r="C8861" s="14">
        <v>43489</v>
      </c>
      <c r="D8861" s="13">
        <f t="shared" si="414"/>
        <v>44655</v>
      </c>
      <c r="E8861" s="3" t="s">
        <v>58</v>
      </c>
      <c r="F8861" s="3"/>
      <c r="G8861" s="3">
        <v>2</v>
      </c>
      <c r="H8861" s="3"/>
      <c r="I8861" s="3"/>
      <c r="J8861" s="3"/>
      <c r="K8861" t="s">
        <v>176</v>
      </c>
      <c r="L8861" s="9">
        <v>1699540</v>
      </c>
      <c r="M8861" s="3" t="s">
        <v>44</v>
      </c>
      <c r="N8861" s="3" t="s">
        <v>63</v>
      </c>
      <c r="O8861" s="3">
        <v>908</v>
      </c>
      <c r="P8861" s="3">
        <v>10.63</v>
      </c>
      <c r="Q8861" t="s">
        <v>76</v>
      </c>
      <c r="R8861" t="str">
        <f t="shared" si="415"/>
        <v>PORT09 to PORT04</v>
      </c>
      <c r="S8861" s="3">
        <v>360</v>
      </c>
      <c r="T8861" s="3">
        <v>0.46507109738293506</v>
      </c>
      <c r="U8861" s="10">
        <f t="shared" si="416"/>
        <v>422.28455642370506</v>
      </c>
      <c r="V8861" s="3" t="s">
        <v>197</v>
      </c>
    </row>
    <row r="8862" spans="1:22" x14ac:dyDescent="0.25">
      <c r="A8862" s="3">
        <v>1417947995</v>
      </c>
      <c r="B8862" s="11">
        <v>44662</v>
      </c>
      <c r="C8862" s="14">
        <v>43526</v>
      </c>
      <c r="D8862" s="13">
        <f t="shared" si="414"/>
        <v>44664</v>
      </c>
      <c r="E8862" s="3" t="s">
        <v>56</v>
      </c>
      <c r="F8862" s="3"/>
      <c r="G8862" s="3">
        <v>2</v>
      </c>
      <c r="H8862" s="3"/>
      <c r="I8862" s="3"/>
      <c r="J8862" s="3"/>
      <c r="K8862" t="s">
        <v>186</v>
      </c>
      <c r="L8862" s="9">
        <v>1673716</v>
      </c>
      <c r="M8862" s="3" t="s">
        <v>36</v>
      </c>
      <c r="N8862" s="3" t="s">
        <v>63</v>
      </c>
      <c r="O8862" s="3">
        <v>3247</v>
      </c>
      <c r="P8862" s="3">
        <v>61.82</v>
      </c>
      <c r="Q8862" t="s">
        <v>76</v>
      </c>
      <c r="R8862" t="str">
        <f t="shared" si="415"/>
        <v>PORT09 to PORT02</v>
      </c>
      <c r="S8862" s="3">
        <v>400</v>
      </c>
      <c r="T8862" s="3">
        <v>0.56697618492956181</v>
      </c>
      <c r="U8862" s="10">
        <f t="shared" si="416"/>
        <v>1840.9716724662871</v>
      </c>
      <c r="V8862" s="3" t="s">
        <v>197</v>
      </c>
    </row>
    <row r="8863" spans="1:22" x14ac:dyDescent="0.25">
      <c r="A8863" s="3">
        <v>1417948004</v>
      </c>
      <c r="B8863" s="11">
        <v>44658</v>
      </c>
      <c r="C8863" s="14">
        <v>43677</v>
      </c>
      <c r="D8863" s="13">
        <f t="shared" si="414"/>
        <v>44660</v>
      </c>
      <c r="E8863" s="3" t="s">
        <v>58</v>
      </c>
      <c r="F8863" s="3"/>
      <c r="G8863" s="3">
        <v>2</v>
      </c>
      <c r="H8863" s="3"/>
      <c r="I8863" s="3"/>
      <c r="J8863" s="3"/>
      <c r="K8863" t="s">
        <v>184</v>
      </c>
      <c r="L8863" s="9">
        <v>1684646</v>
      </c>
      <c r="M8863" s="3" t="s">
        <v>46</v>
      </c>
      <c r="N8863" s="3" t="s">
        <v>63</v>
      </c>
      <c r="O8863" s="3">
        <v>3326</v>
      </c>
      <c r="P8863" s="3">
        <v>153.63</v>
      </c>
      <c r="Q8863" t="s">
        <v>76</v>
      </c>
      <c r="R8863" t="str">
        <f t="shared" si="415"/>
        <v>PORT09 to PORT04</v>
      </c>
      <c r="S8863" s="3">
        <v>360</v>
      </c>
      <c r="T8863" s="3">
        <v>0.55524729045120425</v>
      </c>
      <c r="U8863" s="10">
        <f t="shared" si="416"/>
        <v>1846.7524880407054</v>
      </c>
      <c r="V8863" s="3" t="s">
        <v>82</v>
      </c>
    </row>
    <row r="8864" spans="1:22" x14ac:dyDescent="0.25">
      <c r="A8864" s="3">
        <v>1417948006</v>
      </c>
      <c r="B8864" s="11">
        <v>44665</v>
      </c>
      <c r="C8864" s="14">
        <v>44578</v>
      </c>
      <c r="D8864" s="13">
        <f t="shared" si="414"/>
        <v>44666</v>
      </c>
      <c r="E8864" s="3" t="s">
        <v>58</v>
      </c>
      <c r="F8864" s="3"/>
      <c r="G8864" s="3">
        <v>2</v>
      </c>
      <c r="H8864" s="3"/>
      <c r="I8864" s="3"/>
      <c r="J8864" s="3"/>
      <c r="K8864" t="s">
        <v>185</v>
      </c>
      <c r="L8864" s="9">
        <v>1655985</v>
      </c>
      <c r="M8864" s="3" t="s">
        <v>48</v>
      </c>
      <c r="N8864" s="3" t="s">
        <v>63</v>
      </c>
      <c r="O8864" s="3">
        <v>560</v>
      </c>
      <c r="P8864" s="3">
        <v>32.619999999999997</v>
      </c>
      <c r="Q8864" t="s">
        <v>76</v>
      </c>
      <c r="R8864" t="str">
        <f t="shared" si="415"/>
        <v>PORT09 to PORT04</v>
      </c>
      <c r="S8864" s="3">
        <v>360</v>
      </c>
      <c r="T8864" s="3">
        <v>0.46970705658151307</v>
      </c>
      <c r="U8864" s="10">
        <f t="shared" si="416"/>
        <v>263.03595168564732</v>
      </c>
      <c r="V8864" s="3" t="s">
        <v>197</v>
      </c>
    </row>
    <row r="8865" spans="1:22" x14ac:dyDescent="0.25">
      <c r="A8865" s="3">
        <v>1417948010</v>
      </c>
      <c r="B8865" s="11">
        <v>44658</v>
      </c>
      <c r="C8865" s="14">
        <v>44182</v>
      </c>
      <c r="D8865" s="13">
        <f t="shared" si="414"/>
        <v>44660</v>
      </c>
      <c r="E8865" s="3" t="s">
        <v>58</v>
      </c>
      <c r="F8865" s="3"/>
      <c r="G8865" s="3">
        <v>2</v>
      </c>
      <c r="H8865" s="3"/>
      <c r="I8865" s="3"/>
      <c r="J8865" s="3"/>
      <c r="K8865" t="s">
        <v>185</v>
      </c>
      <c r="L8865" s="9">
        <v>1685305</v>
      </c>
      <c r="M8865" s="3" t="s">
        <v>48</v>
      </c>
      <c r="N8865" s="3" t="s">
        <v>63</v>
      </c>
      <c r="O8865" s="3">
        <v>3111</v>
      </c>
      <c r="P8865" s="3">
        <v>187.68</v>
      </c>
      <c r="Q8865" t="s">
        <v>76</v>
      </c>
      <c r="R8865" t="str">
        <f t="shared" si="415"/>
        <v>PORT09 to PORT04</v>
      </c>
      <c r="S8865" s="3">
        <v>360</v>
      </c>
      <c r="T8865" s="3">
        <v>0.46970705658151307</v>
      </c>
      <c r="U8865" s="10">
        <f t="shared" si="416"/>
        <v>1461.2586530250871</v>
      </c>
      <c r="V8865" s="3" t="s">
        <v>82</v>
      </c>
    </row>
    <row r="8866" spans="1:22" x14ac:dyDescent="0.25">
      <c r="A8866" s="3">
        <v>1417948019</v>
      </c>
      <c r="B8866" s="11">
        <v>44659</v>
      </c>
      <c r="C8866" s="14">
        <v>43893</v>
      </c>
      <c r="D8866" s="13">
        <f t="shared" si="414"/>
        <v>44660</v>
      </c>
      <c r="E8866" s="3" t="s">
        <v>59</v>
      </c>
      <c r="F8866" s="3"/>
      <c r="G8866" s="3">
        <v>3</v>
      </c>
      <c r="H8866" s="3"/>
      <c r="I8866" s="3"/>
      <c r="J8866" s="3"/>
      <c r="K8866" t="s">
        <v>189</v>
      </c>
      <c r="L8866" s="9">
        <v>1693700</v>
      </c>
      <c r="M8866" s="3" t="s">
        <v>39</v>
      </c>
      <c r="N8866" s="3" t="s">
        <v>63</v>
      </c>
      <c r="O8866" s="3">
        <v>397</v>
      </c>
      <c r="P8866" s="3">
        <v>36.450000000000003</v>
      </c>
      <c r="Q8866" t="s">
        <v>76</v>
      </c>
      <c r="R8866" t="str">
        <f t="shared" si="415"/>
        <v>PORT09 to PORT05</v>
      </c>
      <c r="S8866" s="3">
        <v>440</v>
      </c>
      <c r="T8866" s="3">
        <v>0.42850329514821733</v>
      </c>
      <c r="U8866" s="10">
        <f t="shared" si="416"/>
        <v>170.11580817384228</v>
      </c>
      <c r="V8866" s="3" t="s">
        <v>197</v>
      </c>
    </row>
    <row r="8867" spans="1:22" x14ac:dyDescent="0.25">
      <c r="A8867" s="3">
        <v>1417948028</v>
      </c>
      <c r="B8867" s="11">
        <v>44653</v>
      </c>
      <c r="C8867" s="14">
        <v>44617</v>
      </c>
      <c r="D8867" s="13">
        <f t="shared" si="414"/>
        <v>44654</v>
      </c>
      <c r="E8867" s="3" t="s">
        <v>56</v>
      </c>
      <c r="F8867" s="3"/>
      <c r="G8867" s="3">
        <v>2</v>
      </c>
      <c r="H8867" s="3"/>
      <c r="I8867" s="3"/>
      <c r="J8867" s="3"/>
      <c r="K8867" t="s">
        <v>186</v>
      </c>
      <c r="L8867" s="9">
        <v>1695927</v>
      </c>
      <c r="M8867" s="3" t="s">
        <v>36</v>
      </c>
      <c r="N8867" s="3" t="s">
        <v>63</v>
      </c>
      <c r="O8867" s="3">
        <v>895</v>
      </c>
      <c r="P8867" s="3">
        <v>71.62</v>
      </c>
      <c r="Q8867" t="s">
        <v>76</v>
      </c>
      <c r="R8867" t="str">
        <f t="shared" si="415"/>
        <v>PORT09 to PORT02</v>
      </c>
      <c r="S8867" s="3">
        <v>400</v>
      </c>
      <c r="T8867" s="3">
        <v>0.56697618492956181</v>
      </c>
      <c r="U8867" s="10">
        <f t="shared" si="416"/>
        <v>507.44368551195782</v>
      </c>
      <c r="V8867" s="3" t="s">
        <v>197</v>
      </c>
    </row>
    <row r="8868" spans="1:22" x14ac:dyDescent="0.25">
      <c r="A8868" s="3">
        <v>1417948035</v>
      </c>
      <c r="B8868" s="11">
        <v>44652</v>
      </c>
      <c r="C8868" s="14">
        <v>44109</v>
      </c>
      <c r="D8868" s="13">
        <f t="shared" si="414"/>
        <v>44654</v>
      </c>
      <c r="E8868" s="3" t="s">
        <v>59</v>
      </c>
      <c r="F8868" s="3"/>
      <c r="G8868" s="3">
        <v>3</v>
      </c>
      <c r="H8868" s="3"/>
      <c r="I8868" s="3"/>
      <c r="J8868" s="3"/>
      <c r="K8868" t="s">
        <v>189</v>
      </c>
      <c r="L8868" s="9">
        <v>1687191</v>
      </c>
      <c r="M8868" s="3" t="s">
        <v>39</v>
      </c>
      <c r="N8868" s="3" t="s">
        <v>63</v>
      </c>
      <c r="O8868" s="3">
        <v>1602</v>
      </c>
      <c r="P8868" s="3">
        <v>1689.03</v>
      </c>
      <c r="Q8868" t="s">
        <v>76</v>
      </c>
      <c r="R8868" t="str">
        <f t="shared" si="415"/>
        <v>PORT09 to PORT05</v>
      </c>
      <c r="S8868" s="3">
        <v>440</v>
      </c>
      <c r="T8868" s="3">
        <v>0.42850329514821733</v>
      </c>
      <c r="U8868" s="10">
        <f t="shared" si="416"/>
        <v>686.46227882744415</v>
      </c>
      <c r="V8868" s="3" t="s">
        <v>79</v>
      </c>
    </row>
    <row r="8869" spans="1:22" x14ac:dyDescent="0.25">
      <c r="A8869" s="3">
        <v>1417948038</v>
      </c>
      <c r="B8869" s="11">
        <v>44653</v>
      </c>
      <c r="C8869" s="14">
        <v>43740</v>
      </c>
      <c r="D8869" s="13">
        <f t="shared" si="414"/>
        <v>44655</v>
      </c>
      <c r="E8869" s="3" t="s">
        <v>59</v>
      </c>
      <c r="F8869" s="3"/>
      <c r="G8869" s="3">
        <v>3</v>
      </c>
      <c r="H8869" s="3"/>
      <c r="I8869" s="3"/>
      <c r="J8869" s="3"/>
      <c r="K8869" t="s">
        <v>189</v>
      </c>
      <c r="L8869" s="9">
        <v>1699949</v>
      </c>
      <c r="M8869" s="3" t="s">
        <v>39</v>
      </c>
      <c r="N8869" s="3" t="s">
        <v>63</v>
      </c>
      <c r="O8869" s="3">
        <v>3050</v>
      </c>
      <c r="P8869" s="3">
        <v>178.38</v>
      </c>
      <c r="Q8869" t="s">
        <v>76</v>
      </c>
      <c r="R8869" t="str">
        <f t="shared" si="415"/>
        <v>PORT09 to PORT05</v>
      </c>
      <c r="S8869" s="3">
        <v>440</v>
      </c>
      <c r="T8869" s="3">
        <v>0.42850329514821733</v>
      </c>
      <c r="U8869" s="10">
        <f t="shared" si="416"/>
        <v>1306.9350502020629</v>
      </c>
      <c r="V8869" s="3" t="s">
        <v>82</v>
      </c>
    </row>
    <row r="8870" spans="1:22" x14ac:dyDescent="0.25">
      <c r="A8870" s="3">
        <v>1417948041</v>
      </c>
      <c r="B8870" s="11">
        <v>44655</v>
      </c>
      <c r="C8870" s="14">
        <v>44034</v>
      </c>
      <c r="D8870" s="13">
        <f t="shared" si="414"/>
        <v>44656</v>
      </c>
      <c r="E8870" s="3" t="s">
        <v>59</v>
      </c>
      <c r="F8870" s="3"/>
      <c r="G8870" s="3">
        <v>3</v>
      </c>
      <c r="H8870" s="3"/>
      <c r="I8870" s="3"/>
      <c r="J8870" s="3"/>
      <c r="K8870" t="s">
        <v>189</v>
      </c>
      <c r="L8870" s="9">
        <v>1684772</v>
      </c>
      <c r="M8870" s="3" t="s">
        <v>39</v>
      </c>
      <c r="N8870" s="3" t="s">
        <v>63</v>
      </c>
      <c r="O8870" s="3">
        <v>700</v>
      </c>
      <c r="P8870" s="3">
        <v>48.15</v>
      </c>
      <c r="Q8870" t="s">
        <v>76</v>
      </c>
      <c r="R8870" t="str">
        <f t="shared" si="415"/>
        <v>PORT09 to PORT05</v>
      </c>
      <c r="S8870" s="3">
        <v>440</v>
      </c>
      <c r="T8870" s="3">
        <v>0.42850329514821733</v>
      </c>
      <c r="U8870" s="10">
        <f t="shared" si="416"/>
        <v>299.95230660375211</v>
      </c>
      <c r="V8870" s="3" t="s">
        <v>197</v>
      </c>
    </row>
    <row r="8871" spans="1:22" x14ac:dyDescent="0.25">
      <c r="A8871" s="3">
        <v>1417948049</v>
      </c>
      <c r="B8871" s="11">
        <v>44665</v>
      </c>
      <c r="C8871" s="14">
        <v>43944</v>
      </c>
      <c r="D8871" s="13">
        <f t="shared" si="414"/>
        <v>44666</v>
      </c>
      <c r="E8871" s="3" t="s">
        <v>59</v>
      </c>
      <c r="F8871" s="3"/>
      <c r="G8871" s="3">
        <v>3</v>
      </c>
      <c r="H8871" s="3"/>
      <c r="I8871" s="3"/>
      <c r="J8871" s="3"/>
      <c r="K8871" t="s">
        <v>189</v>
      </c>
      <c r="L8871" s="9">
        <v>1695346</v>
      </c>
      <c r="M8871" s="3" t="s">
        <v>39</v>
      </c>
      <c r="N8871" s="3" t="s">
        <v>63</v>
      </c>
      <c r="O8871" s="3">
        <v>461</v>
      </c>
      <c r="P8871" s="3">
        <v>68.819999999999993</v>
      </c>
      <c r="Q8871" t="s">
        <v>76</v>
      </c>
      <c r="R8871" t="str">
        <f t="shared" si="415"/>
        <v>PORT09 to PORT05</v>
      </c>
      <c r="S8871" s="3">
        <v>440</v>
      </c>
      <c r="T8871" s="3">
        <v>0.42850329514821733</v>
      </c>
      <c r="U8871" s="10">
        <f t="shared" si="416"/>
        <v>197.5400190633282</v>
      </c>
      <c r="V8871" s="3" t="s">
        <v>197</v>
      </c>
    </row>
    <row r="8872" spans="1:22" x14ac:dyDescent="0.25">
      <c r="A8872" s="3">
        <v>1417948055</v>
      </c>
      <c r="B8872" s="11">
        <v>44660</v>
      </c>
      <c r="C8872" s="14">
        <v>43873</v>
      </c>
      <c r="D8872" s="13">
        <f t="shared" si="414"/>
        <v>44661</v>
      </c>
      <c r="E8872" s="3" t="s">
        <v>58</v>
      </c>
      <c r="F8872" s="3"/>
      <c r="G8872" s="3">
        <v>2</v>
      </c>
      <c r="H8872" s="3"/>
      <c r="I8872" s="3"/>
      <c r="J8872" s="3"/>
      <c r="K8872" t="s">
        <v>185</v>
      </c>
      <c r="L8872" s="9">
        <v>1685266</v>
      </c>
      <c r="M8872" s="3" t="s">
        <v>48</v>
      </c>
      <c r="N8872" s="3" t="s">
        <v>63</v>
      </c>
      <c r="O8872" s="3">
        <v>698</v>
      </c>
      <c r="P8872" s="3">
        <v>74.88</v>
      </c>
      <c r="Q8872" t="s">
        <v>76</v>
      </c>
      <c r="R8872" t="str">
        <f t="shared" si="415"/>
        <v>PORT09 to PORT04</v>
      </c>
      <c r="S8872" s="3">
        <v>360</v>
      </c>
      <c r="T8872" s="3">
        <v>0.46970705658151307</v>
      </c>
      <c r="U8872" s="10">
        <f t="shared" si="416"/>
        <v>327.8555254938961</v>
      </c>
      <c r="V8872" s="3" t="s">
        <v>197</v>
      </c>
    </row>
    <row r="8873" spans="1:22" x14ac:dyDescent="0.25">
      <c r="A8873" s="3">
        <v>1417948063</v>
      </c>
      <c r="B8873" s="11">
        <v>44659</v>
      </c>
      <c r="C8873" s="14">
        <v>43738</v>
      </c>
      <c r="D8873" s="13">
        <f t="shared" si="414"/>
        <v>44661</v>
      </c>
      <c r="E8873" s="3" t="s">
        <v>58</v>
      </c>
      <c r="F8873" s="3"/>
      <c r="G8873" s="3">
        <v>2</v>
      </c>
      <c r="H8873" s="3"/>
      <c r="I8873" s="3"/>
      <c r="J8873" s="3"/>
      <c r="K8873" t="s">
        <v>188</v>
      </c>
      <c r="L8873" s="9">
        <v>1681883</v>
      </c>
      <c r="M8873" s="3" t="s">
        <v>43</v>
      </c>
      <c r="N8873" s="3" t="s">
        <v>63</v>
      </c>
      <c r="O8873" s="3">
        <v>2302</v>
      </c>
      <c r="P8873" s="3">
        <v>55.76</v>
      </c>
      <c r="Q8873" t="s">
        <v>76</v>
      </c>
      <c r="R8873" t="str">
        <f t="shared" si="415"/>
        <v>PORT09 to PORT04</v>
      </c>
      <c r="S8873" s="3">
        <v>360</v>
      </c>
      <c r="T8873" s="3">
        <v>0.52285729919622159</v>
      </c>
      <c r="U8873" s="10">
        <f t="shared" si="416"/>
        <v>1203.617502749702</v>
      </c>
      <c r="V8873" s="3" t="s">
        <v>197</v>
      </c>
    </row>
    <row r="8874" spans="1:22" x14ac:dyDescent="0.25">
      <c r="A8874" s="3">
        <v>1417948070</v>
      </c>
      <c r="B8874" s="11">
        <v>44652</v>
      </c>
      <c r="C8874" s="14">
        <v>43861</v>
      </c>
      <c r="D8874" s="13">
        <f t="shared" si="414"/>
        <v>44654</v>
      </c>
      <c r="E8874" s="3" t="s">
        <v>58</v>
      </c>
      <c r="F8874" s="3"/>
      <c r="G8874" s="3">
        <v>2</v>
      </c>
      <c r="H8874" s="3"/>
      <c r="I8874" s="3"/>
      <c r="J8874" s="3"/>
      <c r="K8874" t="s">
        <v>184</v>
      </c>
      <c r="L8874" s="9">
        <v>1684768</v>
      </c>
      <c r="M8874" s="3" t="s">
        <v>46</v>
      </c>
      <c r="N8874" s="3" t="s">
        <v>63</v>
      </c>
      <c r="O8874" s="3">
        <v>2649</v>
      </c>
      <c r="P8874" s="3">
        <v>183.56</v>
      </c>
      <c r="Q8874" t="s">
        <v>76</v>
      </c>
      <c r="R8874" t="str">
        <f t="shared" si="415"/>
        <v>PORT09 to PORT04</v>
      </c>
      <c r="S8874" s="3">
        <v>360</v>
      </c>
      <c r="T8874" s="3">
        <v>0.55524729045120425</v>
      </c>
      <c r="U8874" s="10">
        <f t="shared" si="416"/>
        <v>1470.8500724052401</v>
      </c>
      <c r="V8874" s="3" t="s">
        <v>82</v>
      </c>
    </row>
    <row r="8875" spans="1:22" x14ac:dyDescent="0.25">
      <c r="A8875" s="3">
        <v>1417948077</v>
      </c>
      <c r="B8875" s="11">
        <v>44658</v>
      </c>
      <c r="C8875" s="14">
        <v>44141</v>
      </c>
      <c r="D8875" s="13">
        <f t="shared" si="414"/>
        <v>44659</v>
      </c>
      <c r="E8875" s="3" t="s">
        <v>58</v>
      </c>
      <c r="F8875" s="3"/>
      <c r="G8875" s="3">
        <v>2</v>
      </c>
      <c r="H8875" s="3"/>
      <c r="I8875" s="3"/>
      <c r="J8875" s="3"/>
      <c r="K8875" t="s">
        <v>185</v>
      </c>
      <c r="L8875" s="9">
        <v>1685281</v>
      </c>
      <c r="M8875" s="3" t="s">
        <v>48</v>
      </c>
      <c r="N8875" s="3" t="s">
        <v>63</v>
      </c>
      <c r="O8875" s="3">
        <v>260</v>
      </c>
      <c r="P8875" s="3">
        <v>86.76</v>
      </c>
      <c r="Q8875" t="s">
        <v>76</v>
      </c>
      <c r="R8875" t="str">
        <f t="shared" si="415"/>
        <v>PORT09 to PORT04</v>
      </c>
      <c r="S8875" s="3">
        <v>360</v>
      </c>
      <c r="T8875" s="3">
        <v>0.46970705658151307</v>
      </c>
      <c r="U8875" s="10">
        <f t="shared" si="416"/>
        <v>122.1238347111934</v>
      </c>
      <c r="V8875" s="3" t="s">
        <v>197</v>
      </c>
    </row>
    <row r="8876" spans="1:22" x14ac:dyDescent="0.25">
      <c r="A8876" s="3">
        <v>1417948082</v>
      </c>
      <c r="B8876" s="11">
        <v>44654</v>
      </c>
      <c r="C8876" s="14">
        <v>44140</v>
      </c>
      <c r="D8876" s="13">
        <f t="shared" si="414"/>
        <v>44656</v>
      </c>
      <c r="E8876" s="3" t="s">
        <v>58</v>
      </c>
      <c r="F8876" s="3"/>
      <c r="G8876" s="3">
        <v>2</v>
      </c>
      <c r="H8876" s="3"/>
      <c r="I8876" s="3"/>
      <c r="J8876" s="3"/>
      <c r="K8876" t="s">
        <v>185</v>
      </c>
      <c r="L8876" s="9">
        <v>1691790</v>
      </c>
      <c r="M8876" s="3" t="s">
        <v>48</v>
      </c>
      <c r="N8876" s="3" t="s">
        <v>63</v>
      </c>
      <c r="O8876" s="3">
        <v>3216</v>
      </c>
      <c r="P8876" s="3">
        <v>134.16</v>
      </c>
      <c r="Q8876" t="s">
        <v>76</v>
      </c>
      <c r="R8876" t="str">
        <f t="shared" si="415"/>
        <v>PORT09 to PORT04</v>
      </c>
      <c r="S8876" s="3">
        <v>360</v>
      </c>
      <c r="T8876" s="3">
        <v>0.46970705658151307</v>
      </c>
      <c r="U8876" s="10">
        <f t="shared" si="416"/>
        <v>1510.5778939661461</v>
      </c>
      <c r="V8876" s="3" t="s">
        <v>82</v>
      </c>
    </row>
    <row r="8877" spans="1:22" x14ac:dyDescent="0.25">
      <c r="A8877" s="3">
        <v>1417948083</v>
      </c>
      <c r="B8877" s="11">
        <v>44660</v>
      </c>
      <c r="C8877" s="14">
        <v>44413</v>
      </c>
      <c r="D8877" s="13">
        <f t="shared" si="414"/>
        <v>44662</v>
      </c>
      <c r="E8877" s="3" t="s">
        <v>56</v>
      </c>
      <c r="F8877" s="3"/>
      <c r="G8877" s="3">
        <v>2</v>
      </c>
      <c r="H8877" s="3"/>
      <c r="I8877" s="3"/>
      <c r="J8877" s="3"/>
      <c r="K8877" t="s">
        <v>186</v>
      </c>
      <c r="L8877" s="9">
        <v>1670726</v>
      </c>
      <c r="M8877" s="3" t="s">
        <v>36</v>
      </c>
      <c r="N8877" s="3" t="s">
        <v>63</v>
      </c>
      <c r="O8877" s="3">
        <v>3037</v>
      </c>
      <c r="P8877" s="3">
        <v>65.5</v>
      </c>
      <c r="Q8877" t="s">
        <v>76</v>
      </c>
      <c r="R8877" t="str">
        <f t="shared" si="415"/>
        <v>PORT09 to PORT02</v>
      </c>
      <c r="S8877" s="3">
        <v>400</v>
      </c>
      <c r="T8877" s="3">
        <v>0.56697618492956181</v>
      </c>
      <c r="U8877" s="10">
        <f t="shared" si="416"/>
        <v>1721.9066736310792</v>
      </c>
      <c r="V8877" s="3" t="s">
        <v>197</v>
      </c>
    </row>
    <row r="8878" spans="1:22" x14ac:dyDescent="0.25">
      <c r="A8878" s="3">
        <v>1417948091</v>
      </c>
      <c r="B8878" s="11">
        <v>44658</v>
      </c>
      <c r="C8878" s="14">
        <v>44079</v>
      </c>
      <c r="D8878" s="13">
        <f t="shared" si="414"/>
        <v>44659</v>
      </c>
      <c r="E8878" s="3" t="s">
        <v>58</v>
      </c>
      <c r="F8878" s="3"/>
      <c r="G8878" s="3">
        <v>2</v>
      </c>
      <c r="H8878" s="3"/>
      <c r="I8878" s="3"/>
      <c r="J8878" s="3"/>
      <c r="K8878" t="s">
        <v>185</v>
      </c>
      <c r="L8878" s="9">
        <v>1685300</v>
      </c>
      <c r="M8878" s="3" t="s">
        <v>48</v>
      </c>
      <c r="N8878" s="3" t="s">
        <v>63</v>
      </c>
      <c r="O8878" s="3">
        <v>393</v>
      </c>
      <c r="P8878" s="3">
        <v>71.28</v>
      </c>
      <c r="Q8878" t="s">
        <v>76</v>
      </c>
      <c r="R8878" t="str">
        <f t="shared" si="415"/>
        <v>PORT09 to PORT04</v>
      </c>
      <c r="S8878" s="3">
        <v>360</v>
      </c>
      <c r="T8878" s="3">
        <v>0.46970705658151307</v>
      </c>
      <c r="U8878" s="10">
        <f t="shared" si="416"/>
        <v>184.59487323653462</v>
      </c>
      <c r="V8878" s="3" t="s">
        <v>197</v>
      </c>
    </row>
    <row r="8879" spans="1:22" x14ac:dyDescent="0.25">
      <c r="A8879" s="3">
        <v>1417948095</v>
      </c>
      <c r="B8879" s="11">
        <v>44653</v>
      </c>
      <c r="C8879" s="14">
        <v>44256</v>
      </c>
      <c r="D8879" s="13">
        <f t="shared" si="414"/>
        <v>44654</v>
      </c>
      <c r="E8879" s="3" t="s">
        <v>58</v>
      </c>
      <c r="F8879" s="3"/>
      <c r="G8879" s="3">
        <v>2</v>
      </c>
      <c r="H8879" s="3"/>
      <c r="I8879" s="3"/>
      <c r="J8879" s="3"/>
      <c r="K8879" t="s">
        <v>185</v>
      </c>
      <c r="L8879" s="9">
        <v>1685284</v>
      </c>
      <c r="M8879" s="3" t="s">
        <v>48</v>
      </c>
      <c r="N8879" s="3" t="s">
        <v>63</v>
      </c>
      <c r="O8879" s="3">
        <v>487</v>
      </c>
      <c r="P8879" s="3">
        <v>94.33</v>
      </c>
      <c r="Q8879" t="s">
        <v>76</v>
      </c>
      <c r="R8879" t="str">
        <f t="shared" si="415"/>
        <v>PORT09 to PORT04</v>
      </c>
      <c r="S8879" s="3">
        <v>360</v>
      </c>
      <c r="T8879" s="3">
        <v>0.46970705658151307</v>
      </c>
      <c r="U8879" s="10">
        <f t="shared" si="416"/>
        <v>228.74733655519685</v>
      </c>
      <c r="V8879" s="3" t="s">
        <v>197</v>
      </c>
    </row>
    <row r="8880" spans="1:22" x14ac:dyDescent="0.25">
      <c r="A8880" s="3">
        <v>1417948101</v>
      </c>
      <c r="B8880" s="11">
        <v>44653</v>
      </c>
      <c r="C8880" s="14">
        <v>44287</v>
      </c>
      <c r="D8880" s="13">
        <f t="shared" si="414"/>
        <v>44654</v>
      </c>
      <c r="E8880" s="3" t="s">
        <v>59</v>
      </c>
      <c r="F8880" s="3"/>
      <c r="G8880" s="3">
        <v>3</v>
      </c>
      <c r="H8880" s="3"/>
      <c r="I8880" s="3"/>
      <c r="J8880" s="3"/>
      <c r="K8880" t="s">
        <v>189</v>
      </c>
      <c r="L8880" s="9">
        <v>1680738</v>
      </c>
      <c r="M8880" s="3" t="s">
        <v>39</v>
      </c>
      <c r="N8880" s="3" t="s">
        <v>63</v>
      </c>
      <c r="O8880" s="3">
        <v>582</v>
      </c>
      <c r="P8880" s="3">
        <v>63.29</v>
      </c>
      <c r="Q8880" t="s">
        <v>76</v>
      </c>
      <c r="R8880" t="str">
        <f t="shared" si="415"/>
        <v>PORT09 to PORT05</v>
      </c>
      <c r="S8880" s="3">
        <v>440</v>
      </c>
      <c r="T8880" s="3">
        <v>0.42850329514821733</v>
      </c>
      <c r="U8880" s="10">
        <f t="shared" si="416"/>
        <v>249.38891777626247</v>
      </c>
      <c r="V8880" s="3" t="s">
        <v>197</v>
      </c>
    </row>
    <row r="8881" spans="1:22" x14ac:dyDescent="0.25">
      <c r="A8881" s="3">
        <v>1417948110</v>
      </c>
      <c r="B8881" s="11">
        <v>44654</v>
      </c>
      <c r="C8881" s="14">
        <v>44519</v>
      </c>
      <c r="D8881" s="13">
        <f t="shared" si="414"/>
        <v>44655</v>
      </c>
      <c r="E8881" s="3" t="s">
        <v>58</v>
      </c>
      <c r="F8881" s="3"/>
      <c r="G8881" s="3">
        <v>2</v>
      </c>
      <c r="H8881" s="3"/>
      <c r="I8881" s="3"/>
      <c r="J8881" s="3"/>
      <c r="K8881" t="s">
        <v>185</v>
      </c>
      <c r="L8881" s="9">
        <v>1691792</v>
      </c>
      <c r="M8881" s="3" t="s">
        <v>48</v>
      </c>
      <c r="N8881" s="3" t="s">
        <v>63</v>
      </c>
      <c r="O8881" s="3">
        <v>526</v>
      </c>
      <c r="P8881" s="3">
        <v>97.66</v>
      </c>
      <c r="Q8881" t="s">
        <v>76</v>
      </c>
      <c r="R8881" t="str">
        <f t="shared" si="415"/>
        <v>PORT09 to PORT04</v>
      </c>
      <c r="S8881" s="3">
        <v>360</v>
      </c>
      <c r="T8881" s="3">
        <v>0.46970705658151307</v>
      </c>
      <c r="U8881" s="10">
        <f t="shared" si="416"/>
        <v>247.06591176187587</v>
      </c>
      <c r="V8881" s="3" t="s">
        <v>197</v>
      </c>
    </row>
    <row r="8882" spans="1:22" x14ac:dyDescent="0.25">
      <c r="A8882" s="3">
        <v>1417948119</v>
      </c>
      <c r="B8882" s="11">
        <v>44661</v>
      </c>
      <c r="C8882" s="14">
        <v>43568</v>
      </c>
      <c r="D8882" s="13">
        <f t="shared" si="414"/>
        <v>44662</v>
      </c>
      <c r="E8882" s="3" t="s">
        <v>59</v>
      </c>
      <c r="F8882" s="3"/>
      <c r="G8882" s="3">
        <v>3</v>
      </c>
      <c r="H8882" s="3"/>
      <c r="I8882" s="3"/>
      <c r="J8882" s="3"/>
      <c r="K8882" t="s">
        <v>189</v>
      </c>
      <c r="L8882" s="9">
        <v>1699946</v>
      </c>
      <c r="M8882" s="3" t="s">
        <v>39</v>
      </c>
      <c r="N8882" s="3" t="s">
        <v>63</v>
      </c>
      <c r="O8882" s="3">
        <v>218</v>
      </c>
      <c r="P8882" s="3">
        <v>36.28</v>
      </c>
      <c r="Q8882" t="s">
        <v>76</v>
      </c>
      <c r="R8882" t="str">
        <f t="shared" si="415"/>
        <v>PORT09 to PORT05</v>
      </c>
      <c r="S8882" s="3">
        <v>440</v>
      </c>
      <c r="T8882" s="3">
        <v>0.42850329514821733</v>
      </c>
      <c r="U8882" s="10">
        <f t="shared" si="416"/>
        <v>93.413718342311384</v>
      </c>
      <c r="V8882" s="3" t="s">
        <v>197</v>
      </c>
    </row>
    <row r="8883" spans="1:22" x14ac:dyDescent="0.25">
      <c r="A8883" s="3">
        <v>1417948121</v>
      </c>
      <c r="B8883" s="11">
        <v>44665</v>
      </c>
      <c r="C8883" s="14">
        <v>44438</v>
      </c>
      <c r="D8883" s="13">
        <f t="shared" si="414"/>
        <v>44667</v>
      </c>
      <c r="E8883" s="3" t="s">
        <v>59</v>
      </c>
      <c r="F8883" s="3"/>
      <c r="G8883" s="3">
        <v>3</v>
      </c>
      <c r="H8883" s="3"/>
      <c r="I8883" s="3"/>
      <c r="J8883" s="3"/>
      <c r="K8883" t="s">
        <v>189</v>
      </c>
      <c r="L8883" s="9">
        <v>1698129</v>
      </c>
      <c r="M8883" s="3" t="s">
        <v>39</v>
      </c>
      <c r="N8883" s="3" t="s">
        <v>63</v>
      </c>
      <c r="O8883" s="3">
        <v>1137</v>
      </c>
      <c r="P8883" s="3">
        <v>11.65</v>
      </c>
      <c r="Q8883" t="s">
        <v>76</v>
      </c>
      <c r="R8883" t="str">
        <f t="shared" si="415"/>
        <v>PORT09 to PORT05</v>
      </c>
      <c r="S8883" s="3">
        <v>440</v>
      </c>
      <c r="T8883" s="3">
        <v>0.42850329514821733</v>
      </c>
      <c r="U8883" s="10">
        <f t="shared" si="416"/>
        <v>487.20824658352313</v>
      </c>
      <c r="V8883" s="3" t="s">
        <v>197</v>
      </c>
    </row>
    <row r="8884" spans="1:22" x14ac:dyDescent="0.25">
      <c r="A8884" s="3">
        <v>1417948127</v>
      </c>
      <c r="B8884" s="11">
        <v>44661</v>
      </c>
      <c r="C8884" s="14">
        <v>44594</v>
      </c>
      <c r="D8884" s="13">
        <f t="shared" si="414"/>
        <v>44662</v>
      </c>
      <c r="E8884" s="3" t="s">
        <v>56</v>
      </c>
      <c r="F8884" s="3"/>
      <c r="G8884" s="3">
        <v>2</v>
      </c>
      <c r="H8884" s="3"/>
      <c r="I8884" s="3"/>
      <c r="J8884" s="3"/>
      <c r="K8884" t="s">
        <v>186</v>
      </c>
      <c r="L8884" s="9">
        <v>1670726</v>
      </c>
      <c r="M8884" s="3" t="s">
        <v>36</v>
      </c>
      <c r="N8884" s="3" t="s">
        <v>63</v>
      </c>
      <c r="O8884" s="3">
        <v>432</v>
      </c>
      <c r="P8884" s="3">
        <v>35.729999999999997</v>
      </c>
      <c r="Q8884" t="s">
        <v>76</v>
      </c>
      <c r="R8884" t="str">
        <f t="shared" si="415"/>
        <v>PORT09 to PORT02</v>
      </c>
      <c r="S8884" s="3">
        <v>400</v>
      </c>
      <c r="T8884" s="3">
        <v>0.56697618492956181</v>
      </c>
      <c r="U8884" s="10">
        <f t="shared" si="416"/>
        <v>244.9337118895707</v>
      </c>
      <c r="V8884" s="3" t="s">
        <v>197</v>
      </c>
    </row>
    <row r="8885" spans="1:22" x14ac:dyDescent="0.25">
      <c r="A8885" s="3">
        <v>1417948134</v>
      </c>
      <c r="B8885" s="11">
        <v>44655</v>
      </c>
      <c r="C8885" s="14">
        <v>44350</v>
      </c>
      <c r="D8885" s="13">
        <f t="shared" si="414"/>
        <v>44657</v>
      </c>
      <c r="E8885" s="3" t="s">
        <v>58</v>
      </c>
      <c r="F8885" s="3"/>
      <c r="G8885" s="3">
        <v>2</v>
      </c>
      <c r="H8885" s="3"/>
      <c r="I8885" s="3"/>
      <c r="J8885" s="3"/>
      <c r="K8885" t="s">
        <v>184</v>
      </c>
      <c r="L8885" s="9">
        <v>1683795</v>
      </c>
      <c r="M8885" s="3" t="s">
        <v>46</v>
      </c>
      <c r="N8885" s="3" t="s">
        <v>63</v>
      </c>
      <c r="O8885" s="3">
        <v>1755</v>
      </c>
      <c r="P8885" s="3">
        <v>18.22</v>
      </c>
      <c r="Q8885" t="s">
        <v>76</v>
      </c>
      <c r="R8885" t="str">
        <f t="shared" si="415"/>
        <v>PORT09 to PORT04</v>
      </c>
      <c r="S8885" s="3">
        <v>360</v>
      </c>
      <c r="T8885" s="3">
        <v>0.55524729045120425</v>
      </c>
      <c r="U8885" s="10">
        <f t="shared" si="416"/>
        <v>974.45899474186342</v>
      </c>
      <c r="V8885" s="3" t="s">
        <v>197</v>
      </c>
    </row>
    <row r="8886" spans="1:22" x14ac:dyDescent="0.25">
      <c r="A8886" s="3">
        <v>1417948138</v>
      </c>
      <c r="B8886" s="11">
        <v>44654</v>
      </c>
      <c r="C8886" s="14">
        <v>44141</v>
      </c>
      <c r="D8886" s="13">
        <f t="shared" si="414"/>
        <v>44656</v>
      </c>
      <c r="E8886" s="3" t="s">
        <v>60</v>
      </c>
      <c r="F8886" s="3"/>
      <c r="G8886" s="3">
        <v>1</v>
      </c>
      <c r="H8886" s="3"/>
      <c r="I8886" s="3"/>
      <c r="J8886" s="3"/>
      <c r="K8886" t="s">
        <v>183</v>
      </c>
      <c r="L8886" s="9">
        <v>1684717</v>
      </c>
      <c r="M8886" s="3" t="s">
        <v>41</v>
      </c>
      <c r="N8886" s="3" t="s">
        <v>63</v>
      </c>
      <c r="O8886" s="3">
        <v>2958</v>
      </c>
      <c r="P8886" s="3">
        <v>46.72</v>
      </c>
      <c r="Q8886" t="s">
        <v>76</v>
      </c>
      <c r="R8886" t="str">
        <f t="shared" si="415"/>
        <v>PORT09 to PORT06</v>
      </c>
      <c r="S8886" s="3">
        <v>250</v>
      </c>
      <c r="T8886" s="3">
        <v>0.55408809762578848</v>
      </c>
      <c r="U8886" s="10">
        <f t="shared" si="416"/>
        <v>1638.9925927770823</v>
      </c>
      <c r="V8886" s="3" t="s">
        <v>197</v>
      </c>
    </row>
    <row r="8887" spans="1:22" x14ac:dyDescent="0.25">
      <c r="A8887" s="3">
        <v>1417948144</v>
      </c>
      <c r="B8887" s="11">
        <v>44655</v>
      </c>
      <c r="C8887" s="14">
        <v>44114</v>
      </c>
      <c r="D8887" s="13">
        <f t="shared" si="414"/>
        <v>44657</v>
      </c>
      <c r="E8887" s="3" t="s">
        <v>59</v>
      </c>
      <c r="F8887" s="3"/>
      <c r="G8887" s="3">
        <v>3</v>
      </c>
      <c r="H8887" s="3"/>
      <c r="I8887" s="3"/>
      <c r="J8887" s="3"/>
      <c r="K8887" t="s">
        <v>189</v>
      </c>
      <c r="L8887" s="9">
        <v>1667123</v>
      </c>
      <c r="M8887" s="3" t="s">
        <v>39</v>
      </c>
      <c r="N8887" s="3" t="s">
        <v>63</v>
      </c>
      <c r="O8887" s="3">
        <v>2363</v>
      </c>
      <c r="P8887" s="3">
        <v>117.89</v>
      </c>
      <c r="Q8887" t="s">
        <v>76</v>
      </c>
      <c r="R8887" t="str">
        <f t="shared" si="415"/>
        <v>PORT09 to PORT05</v>
      </c>
      <c r="S8887" s="3">
        <v>440</v>
      </c>
      <c r="T8887" s="3">
        <v>0.42850329514821733</v>
      </c>
      <c r="U8887" s="10">
        <f t="shared" si="416"/>
        <v>1012.5532864352375</v>
      </c>
      <c r="V8887" s="3" t="s">
        <v>82</v>
      </c>
    </row>
    <row r="8888" spans="1:22" x14ac:dyDescent="0.25">
      <c r="A8888" s="3">
        <v>1417948148</v>
      </c>
      <c r="B8888" s="11">
        <v>44654</v>
      </c>
      <c r="C8888" s="14">
        <v>43574</v>
      </c>
      <c r="D8888" s="13">
        <f t="shared" si="414"/>
        <v>44655</v>
      </c>
      <c r="E8888" s="3" t="s">
        <v>58</v>
      </c>
      <c r="F8888" s="3"/>
      <c r="G8888" s="3">
        <v>2</v>
      </c>
      <c r="H8888" s="3"/>
      <c r="I8888" s="3"/>
      <c r="J8888" s="3"/>
      <c r="K8888" t="s">
        <v>185</v>
      </c>
      <c r="L8888" s="9">
        <v>1685294</v>
      </c>
      <c r="M8888" s="3" t="s">
        <v>48</v>
      </c>
      <c r="N8888" s="3" t="s">
        <v>63</v>
      </c>
      <c r="O8888" s="3">
        <v>468</v>
      </c>
      <c r="P8888" s="3">
        <v>90.8</v>
      </c>
      <c r="Q8888" t="s">
        <v>76</v>
      </c>
      <c r="R8888" t="str">
        <f t="shared" si="415"/>
        <v>PORT09 to PORT04</v>
      </c>
      <c r="S8888" s="3">
        <v>360</v>
      </c>
      <c r="T8888" s="3">
        <v>0.46970705658151307</v>
      </c>
      <c r="U8888" s="10">
        <f t="shared" si="416"/>
        <v>219.82290248014812</v>
      </c>
      <c r="V8888" s="3" t="s">
        <v>197</v>
      </c>
    </row>
    <row r="8889" spans="1:22" x14ac:dyDescent="0.25">
      <c r="A8889" s="3">
        <v>1417948157</v>
      </c>
      <c r="B8889" s="11">
        <v>44658</v>
      </c>
      <c r="C8889" s="14">
        <v>44433</v>
      </c>
      <c r="D8889" s="13">
        <f t="shared" si="414"/>
        <v>44660</v>
      </c>
      <c r="E8889" s="3" t="s">
        <v>56</v>
      </c>
      <c r="F8889" s="3"/>
      <c r="G8889" s="3">
        <v>2</v>
      </c>
      <c r="H8889" s="3"/>
      <c r="I8889" s="3"/>
      <c r="J8889" s="3"/>
      <c r="K8889" t="s">
        <v>186</v>
      </c>
      <c r="L8889" s="9">
        <v>1685836</v>
      </c>
      <c r="M8889" s="3" t="s">
        <v>36</v>
      </c>
      <c r="N8889" s="3" t="s">
        <v>63</v>
      </c>
      <c r="O8889" s="3">
        <v>2608</v>
      </c>
      <c r="P8889" s="3">
        <v>50.71</v>
      </c>
      <c r="Q8889" t="s">
        <v>76</v>
      </c>
      <c r="R8889" t="str">
        <f t="shared" si="415"/>
        <v>PORT09 to PORT02</v>
      </c>
      <c r="S8889" s="3">
        <v>400</v>
      </c>
      <c r="T8889" s="3">
        <v>0.56697618492956181</v>
      </c>
      <c r="U8889" s="10">
        <f t="shared" si="416"/>
        <v>1478.6738902962973</v>
      </c>
      <c r="V8889" s="3" t="s">
        <v>197</v>
      </c>
    </row>
    <row r="8890" spans="1:22" x14ac:dyDescent="0.25">
      <c r="A8890" s="3">
        <v>1417948167</v>
      </c>
      <c r="B8890" s="11">
        <v>44653</v>
      </c>
      <c r="C8890" s="14">
        <v>44027</v>
      </c>
      <c r="D8890" s="13">
        <f t="shared" si="414"/>
        <v>44654</v>
      </c>
      <c r="E8890" s="3" t="s">
        <v>58</v>
      </c>
      <c r="F8890" s="3"/>
      <c r="G8890" s="3">
        <v>2</v>
      </c>
      <c r="H8890" s="3"/>
      <c r="I8890" s="3"/>
      <c r="J8890" s="3"/>
      <c r="K8890" t="s">
        <v>185</v>
      </c>
      <c r="L8890" s="9">
        <v>1685268</v>
      </c>
      <c r="M8890" s="3" t="s">
        <v>48</v>
      </c>
      <c r="N8890" s="3" t="s">
        <v>63</v>
      </c>
      <c r="O8890" s="3">
        <v>554</v>
      </c>
      <c r="P8890" s="3">
        <v>77.900000000000006</v>
      </c>
      <c r="Q8890" t="s">
        <v>76</v>
      </c>
      <c r="R8890" t="str">
        <f t="shared" si="415"/>
        <v>PORT09 to PORT04</v>
      </c>
      <c r="S8890" s="3">
        <v>360</v>
      </c>
      <c r="T8890" s="3">
        <v>0.46970705658151307</v>
      </c>
      <c r="U8890" s="10">
        <f t="shared" si="416"/>
        <v>260.21770934615824</v>
      </c>
      <c r="V8890" s="3" t="s">
        <v>197</v>
      </c>
    </row>
    <row r="8891" spans="1:22" x14ac:dyDescent="0.25">
      <c r="A8891" s="3">
        <v>1417948168</v>
      </c>
      <c r="B8891" s="11">
        <v>44653</v>
      </c>
      <c r="C8891" s="14">
        <v>43581</v>
      </c>
      <c r="D8891" s="13">
        <f t="shared" si="414"/>
        <v>44655</v>
      </c>
      <c r="E8891" s="3" t="s">
        <v>58</v>
      </c>
      <c r="F8891" s="3"/>
      <c r="G8891" s="3">
        <v>2</v>
      </c>
      <c r="H8891" s="3"/>
      <c r="I8891" s="3"/>
      <c r="J8891" s="3"/>
      <c r="K8891" t="s">
        <v>185</v>
      </c>
      <c r="L8891" s="9">
        <v>1685246</v>
      </c>
      <c r="M8891" s="3" t="s">
        <v>48</v>
      </c>
      <c r="N8891" s="3" t="s">
        <v>63</v>
      </c>
      <c r="O8891" s="3">
        <v>1093</v>
      </c>
      <c r="P8891" s="3">
        <v>98.6</v>
      </c>
      <c r="Q8891" t="s">
        <v>76</v>
      </c>
      <c r="R8891" t="str">
        <f t="shared" si="415"/>
        <v>PORT09 to PORT04</v>
      </c>
      <c r="S8891" s="3">
        <v>360</v>
      </c>
      <c r="T8891" s="3">
        <v>0.46970705658151307</v>
      </c>
      <c r="U8891" s="10">
        <f t="shared" si="416"/>
        <v>513.38981284359375</v>
      </c>
      <c r="V8891" s="3" t="s">
        <v>197</v>
      </c>
    </row>
    <row r="8892" spans="1:22" x14ac:dyDescent="0.25">
      <c r="A8892" s="3">
        <v>1417948178</v>
      </c>
      <c r="B8892" s="11">
        <v>44665</v>
      </c>
      <c r="C8892" s="14">
        <v>44466</v>
      </c>
      <c r="D8892" s="13">
        <f t="shared" si="414"/>
        <v>44666</v>
      </c>
      <c r="E8892" s="3" t="s">
        <v>56</v>
      </c>
      <c r="F8892" s="3"/>
      <c r="G8892" s="3">
        <v>2</v>
      </c>
      <c r="H8892" s="3"/>
      <c r="I8892" s="3"/>
      <c r="J8892" s="3"/>
      <c r="K8892" t="s">
        <v>186</v>
      </c>
      <c r="L8892" s="9">
        <v>1694568</v>
      </c>
      <c r="M8892" s="3" t="s">
        <v>36</v>
      </c>
      <c r="N8892" s="3" t="s">
        <v>63</v>
      </c>
      <c r="O8892" s="3">
        <v>583</v>
      </c>
      <c r="P8892" s="3">
        <v>42.73</v>
      </c>
      <c r="Q8892" t="s">
        <v>76</v>
      </c>
      <c r="R8892" t="str">
        <f t="shared" si="415"/>
        <v>PORT09 to PORT02</v>
      </c>
      <c r="S8892" s="3">
        <v>400</v>
      </c>
      <c r="T8892" s="3">
        <v>0.56697618492956181</v>
      </c>
      <c r="U8892" s="10">
        <f t="shared" si="416"/>
        <v>330.54711581393451</v>
      </c>
      <c r="V8892" s="3" t="s">
        <v>197</v>
      </c>
    </row>
    <row r="8893" spans="1:22" x14ac:dyDescent="0.25">
      <c r="A8893" s="3">
        <v>1417948187</v>
      </c>
      <c r="B8893" s="11">
        <v>44652</v>
      </c>
      <c r="C8893" s="14">
        <v>44461</v>
      </c>
      <c r="D8893" s="13">
        <f t="shared" si="414"/>
        <v>44653</v>
      </c>
      <c r="E8893" s="3" t="s">
        <v>56</v>
      </c>
      <c r="F8893" s="3"/>
      <c r="G8893" s="3">
        <v>2</v>
      </c>
      <c r="H8893" s="3"/>
      <c r="I8893" s="3"/>
      <c r="J8893" s="3"/>
      <c r="K8893" t="s">
        <v>182</v>
      </c>
      <c r="L8893" s="9">
        <v>1683365</v>
      </c>
      <c r="M8893" s="3" t="s">
        <v>45</v>
      </c>
      <c r="N8893" s="3" t="s">
        <v>63</v>
      </c>
      <c r="O8893" s="3">
        <v>442</v>
      </c>
      <c r="P8893" s="3">
        <v>74.73</v>
      </c>
      <c r="Q8893" t="s">
        <v>76</v>
      </c>
      <c r="R8893" t="str">
        <f t="shared" si="415"/>
        <v>PORT09 to PORT02</v>
      </c>
      <c r="S8893" s="3">
        <v>400</v>
      </c>
      <c r="T8893" s="3">
        <v>0.49358189848294531</v>
      </c>
      <c r="U8893" s="10">
        <f t="shared" si="416"/>
        <v>218.16319912946182</v>
      </c>
      <c r="V8893" s="3" t="s">
        <v>197</v>
      </c>
    </row>
    <row r="8894" spans="1:22" x14ac:dyDescent="0.25">
      <c r="A8894" s="3">
        <v>1417948195</v>
      </c>
      <c r="B8894" s="11">
        <v>44658</v>
      </c>
      <c r="C8894" s="14">
        <v>43681</v>
      </c>
      <c r="D8894" s="13">
        <f t="shared" si="414"/>
        <v>44659</v>
      </c>
      <c r="E8894" s="3" t="s">
        <v>58</v>
      </c>
      <c r="F8894" s="3"/>
      <c r="G8894" s="3">
        <v>2</v>
      </c>
      <c r="H8894" s="3"/>
      <c r="I8894" s="3"/>
      <c r="J8894" s="3"/>
      <c r="K8894" t="s">
        <v>185</v>
      </c>
      <c r="L8894" s="9">
        <v>1690145</v>
      </c>
      <c r="M8894" s="3" t="s">
        <v>48</v>
      </c>
      <c r="N8894" s="3" t="s">
        <v>63</v>
      </c>
      <c r="O8894" s="3">
        <v>588</v>
      </c>
      <c r="P8894" s="3">
        <v>45.13</v>
      </c>
      <c r="Q8894" t="s">
        <v>76</v>
      </c>
      <c r="R8894" t="str">
        <f t="shared" si="415"/>
        <v>PORT09 to PORT04</v>
      </c>
      <c r="S8894" s="3">
        <v>360</v>
      </c>
      <c r="T8894" s="3">
        <v>0.46970705658151307</v>
      </c>
      <c r="U8894" s="10">
        <f t="shared" si="416"/>
        <v>276.18774926992967</v>
      </c>
      <c r="V8894" s="3" t="s">
        <v>197</v>
      </c>
    </row>
    <row r="8895" spans="1:22" x14ac:dyDescent="0.25">
      <c r="A8895" s="3">
        <v>1417948198</v>
      </c>
      <c r="B8895" s="11">
        <v>44654</v>
      </c>
      <c r="C8895" s="14">
        <v>44541</v>
      </c>
      <c r="D8895" s="13">
        <f t="shared" si="414"/>
        <v>44655</v>
      </c>
      <c r="E8895" s="3" t="s">
        <v>56</v>
      </c>
      <c r="F8895" s="3"/>
      <c r="G8895" s="3">
        <v>2</v>
      </c>
      <c r="H8895" s="3"/>
      <c r="I8895" s="3"/>
      <c r="J8895" s="3"/>
      <c r="K8895" t="s">
        <v>186</v>
      </c>
      <c r="L8895" s="9">
        <v>1677614</v>
      </c>
      <c r="M8895" s="3" t="s">
        <v>36</v>
      </c>
      <c r="N8895" s="3" t="s">
        <v>63</v>
      </c>
      <c r="O8895" s="3">
        <v>478</v>
      </c>
      <c r="P8895" s="3">
        <v>34.26</v>
      </c>
      <c r="Q8895" t="s">
        <v>76</v>
      </c>
      <c r="R8895" t="str">
        <f t="shared" si="415"/>
        <v>PORT09 to PORT02</v>
      </c>
      <c r="S8895" s="3">
        <v>400</v>
      </c>
      <c r="T8895" s="3">
        <v>0.56697618492956181</v>
      </c>
      <c r="U8895" s="10">
        <f t="shared" si="416"/>
        <v>271.01461639633055</v>
      </c>
      <c r="V8895" s="3" t="s">
        <v>197</v>
      </c>
    </row>
    <row r="8896" spans="1:22" x14ac:dyDescent="0.25">
      <c r="A8896" s="3">
        <v>1417948207</v>
      </c>
      <c r="B8896" s="11">
        <v>44658</v>
      </c>
      <c r="C8896" s="14">
        <v>43677</v>
      </c>
      <c r="D8896" s="13">
        <f t="shared" si="414"/>
        <v>44660</v>
      </c>
      <c r="E8896" s="3" t="s">
        <v>56</v>
      </c>
      <c r="F8896" s="3"/>
      <c r="G8896" s="3">
        <v>2</v>
      </c>
      <c r="H8896" s="3"/>
      <c r="I8896" s="3"/>
      <c r="J8896" s="3"/>
      <c r="K8896" t="s">
        <v>182</v>
      </c>
      <c r="L8896" s="9">
        <v>1684730</v>
      </c>
      <c r="M8896" s="3" t="s">
        <v>45</v>
      </c>
      <c r="N8896" s="3" t="s">
        <v>63</v>
      </c>
      <c r="O8896" s="3">
        <v>2409</v>
      </c>
      <c r="P8896" s="3">
        <v>17.809999999999999</v>
      </c>
      <c r="Q8896" t="s">
        <v>76</v>
      </c>
      <c r="R8896" t="str">
        <f t="shared" si="415"/>
        <v>PORT09 to PORT02</v>
      </c>
      <c r="S8896" s="3">
        <v>400</v>
      </c>
      <c r="T8896" s="3">
        <v>0.49358189848294531</v>
      </c>
      <c r="U8896" s="10">
        <f t="shared" si="416"/>
        <v>1189.0387934454152</v>
      </c>
      <c r="V8896" s="3" t="s">
        <v>197</v>
      </c>
    </row>
    <row r="8897" spans="1:22" x14ac:dyDescent="0.25">
      <c r="A8897" s="3">
        <v>1417948217</v>
      </c>
      <c r="B8897" s="11">
        <v>44660</v>
      </c>
      <c r="C8897" s="14">
        <v>43752</v>
      </c>
      <c r="D8897" s="13">
        <f t="shared" si="414"/>
        <v>44661</v>
      </c>
      <c r="E8897" s="3" t="s">
        <v>56</v>
      </c>
      <c r="F8897" s="3"/>
      <c r="G8897" s="3">
        <v>2</v>
      </c>
      <c r="H8897" s="3"/>
      <c r="I8897" s="3"/>
      <c r="J8897" s="3"/>
      <c r="K8897" t="s">
        <v>182</v>
      </c>
      <c r="L8897" s="9">
        <v>1684636</v>
      </c>
      <c r="M8897" s="3" t="s">
        <v>45</v>
      </c>
      <c r="N8897" s="3" t="s">
        <v>63</v>
      </c>
      <c r="O8897" s="3">
        <v>632</v>
      </c>
      <c r="P8897" s="3">
        <v>34.19</v>
      </c>
      <c r="Q8897" t="s">
        <v>76</v>
      </c>
      <c r="R8897" t="str">
        <f t="shared" si="415"/>
        <v>PORT09 to PORT02</v>
      </c>
      <c r="S8897" s="3">
        <v>400</v>
      </c>
      <c r="T8897" s="3">
        <v>0.49358189848294531</v>
      </c>
      <c r="U8897" s="10">
        <f t="shared" si="416"/>
        <v>311.94375984122144</v>
      </c>
      <c r="V8897" s="3" t="s">
        <v>197</v>
      </c>
    </row>
    <row r="8898" spans="1:22" x14ac:dyDescent="0.25">
      <c r="A8898" s="3">
        <v>1417948220</v>
      </c>
      <c r="B8898" s="11">
        <v>44661</v>
      </c>
      <c r="C8898" s="14">
        <v>44346</v>
      </c>
      <c r="D8898" s="13">
        <f t="shared" ref="D8898:D8961" si="417">IF(O8898&lt;1000,B8898+1,B8898+2)</f>
        <v>44662</v>
      </c>
      <c r="E8898" s="3" t="s">
        <v>59</v>
      </c>
      <c r="F8898" s="3"/>
      <c r="G8898" s="3">
        <v>3</v>
      </c>
      <c r="H8898" s="3"/>
      <c r="I8898" s="3"/>
      <c r="J8898" s="3"/>
      <c r="K8898" t="s">
        <v>189</v>
      </c>
      <c r="L8898" s="9">
        <v>1684332</v>
      </c>
      <c r="M8898" s="3" t="s">
        <v>39</v>
      </c>
      <c r="N8898" s="3" t="s">
        <v>63</v>
      </c>
      <c r="O8898" s="3">
        <v>285</v>
      </c>
      <c r="P8898" s="3">
        <v>83.35</v>
      </c>
      <c r="Q8898" t="s">
        <v>76</v>
      </c>
      <c r="R8898" t="str">
        <f t="shared" ref="R8898:R8961" si="418">N8898&amp;" to "&amp;E8898</f>
        <v>PORT09 to PORT05</v>
      </c>
      <c r="S8898" s="3">
        <v>440</v>
      </c>
      <c r="T8898" s="3">
        <v>0.42850329514821733</v>
      </c>
      <c r="U8898" s="10">
        <f t="shared" ref="U8898:U8961" si="419">T8898*O8898</f>
        <v>122.12343911724194</v>
      </c>
      <c r="V8898" s="3" t="s">
        <v>197</v>
      </c>
    </row>
    <row r="8899" spans="1:22" x14ac:dyDescent="0.25">
      <c r="A8899" s="3">
        <v>1417948226</v>
      </c>
      <c r="B8899" s="11">
        <v>44665</v>
      </c>
      <c r="C8899" s="14">
        <v>44523</v>
      </c>
      <c r="D8899" s="13">
        <f t="shared" si="417"/>
        <v>44666</v>
      </c>
      <c r="E8899" s="3" t="s">
        <v>56</v>
      </c>
      <c r="F8899" s="3"/>
      <c r="G8899" s="3">
        <v>2</v>
      </c>
      <c r="H8899" s="3"/>
      <c r="I8899" s="3"/>
      <c r="J8899" s="3"/>
      <c r="K8899" t="s">
        <v>179</v>
      </c>
      <c r="L8899" s="9">
        <v>1672344</v>
      </c>
      <c r="M8899" s="3" t="s">
        <v>42</v>
      </c>
      <c r="N8899" s="3" t="s">
        <v>63</v>
      </c>
      <c r="O8899" s="3">
        <v>423</v>
      </c>
      <c r="P8899" s="3">
        <v>11.03</v>
      </c>
      <c r="Q8899" t="s">
        <v>76</v>
      </c>
      <c r="R8899" t="str">
        <f t="shared" si="418"/>
        <v>PORT09 to PORT02</v>
      </c>
      <c r="S8899" s="3">
        <v>400</v>
      </c>
      <c r="T8899" s="3">
        <v>0.37142393742544599</v>
      </c>
      <c r="U8899" s="10">
        <f t="shared" si="419"/>
        <v>157.11232553096366</v>
      </c>
      <c r="V8899" s="3" t="s">
        <v>197</v>
      </c>
    </row>
    <row r="8900" spans="1:22" x14ac:dyDescent="0.25">
      <c r="A8900" s="3">
        <v>1417948229</v>
      </c>
      <c r="B8900" s="11">
        <v>44659</v>
      </c>
      <c r="C8900" s="14">
        <v>44471</v>
      </c>
      <c r="D8900" s="13">
        <f t="shared" si="417"/>
        <v>44660</v>
      </c>
      <c r="E8900" s="3" t="s">
        <v>56</v>
      </c>
      <c r="F8900" s="3"/>
      <c r="G8900" s="3">
        <v>2</v>
      </c>
      <c r="H8900" s="3"/>
      <c r="I8900" s="3"/>
      <c r="J8900" s="3"/>
      <c r="K8900" t="s">
        <v>182</v>
      </c>
      <c r="L8900" s="9">
        <v>1684771</v>
      </c>
      <c r="M8900" s="3" t="s">
        <v>45</v>
      </c>
      <c r="N8900" s="3" t="s">
        <v>63</v>
      </c>
      <c r="O8900" s="3">
        <v>594</v>
      </c>
      <c r="P8900" s="3">
        <v>56.51</v>
      </c>
      <c r="Q8900" t="s">
        <v>76</v>
      </c>
      <c r="R8900" t="str">
        <f t="shared" si="418"/>
        <v>PORT09 to PORT02</v>
      </c>
      <c r="S8900" s="3">
        <v>400</v>
      </c>
      <c r="T8900" s="3">
        <v>0.49358189848294531</v>
      </c>
      <c r="U8900" s="10">
        <f t="shared" si="419"/>
        <v>293.18764769886951</v>
      </c>
      <c r="V8900" s="3" t="s">
        <v>197</v>
      </c>
    </row>
    <row r="8901" spans="1:22" x14ac:dyDescent="0.25">
      <c r="A8901" s="3">
        <v>1417948234</v>
      </c>
      <c r="B8901" s="11">
        <v>44662</v>
      </c>
      <c r="C8901" s="14">
        <v>44093</v>
      </c>
      <c r="D8901" s="13">
        <f t="shared" si="417"/>
        <v>44664</v>
      </c>
      <c r="E8901" s="3" t="s">
        <v>58</v>
      </c>
      <c r="F8901" s="3"/>
      <c r="G8901" s="3">
        <v>2</v>
      </c>
      <c r="H8901" s="3"/>
      <c r="I8901" s="3"/>
      <c r="J8901" s="3"/>
      <c r="K8901" t="s">
        <v>184</v>
      </c>
      <c r="L8901" s="9">
        <v>1690628</v>
      </c>
      <c r="M8901" s="3" t="s">
        <v>46</v>
      </c>
      <c r="N8901" s="3" t="s">
        <v>63</v>
      </c>
      <c r="O8901" s="3">
        <v>3208</v>
      </c>
      <c r="P8901" s="3">
        <v>139.52000000000001</v>
      </c>
      <c r="Q8901" t="s">
        <v>76</v>
      </c>
      <c r="R8901" t="str">
        <f t="shared" si="418"/>
        <v>PORT09 to PORT04</v>
      </c>
      <c r="S8901" s="3">
        <v>360</v>
      </c>
      <c r="T8901" s="3">
        <v>0.55524729045120425</v>
      </c>
      <c r="U8901" s="10">
        <f t="shared" si="419"/>
        <v>1781.2333077674632</v>
      </c>
      <c r="V8901" s="3" t="s">
        <v>82</v>
      </c>
    </row>
    <row r="8902" spans="1:22" x14ac:dyDescent="0.25">
      <c r="A8902" s="3">
        <v>1417948235</v>
      </c>
      <c r="B8902" s="11">
        <v>44662</v>
      </c>
      <c r="C8902" s="14">
        <v>44370</v>
      </c>
      <c r="D8902" s="13">
        <f t="shared" si="417"/>
        <v>44663</v>
      </c>
      <c r="E8902" s="3" t="s">
        <v>56</v>
      </c>
      <c r="F8902" s="3"/>
      <c r="G8902" s="3">
        <v>2</v>
      </c>
      <c r="H8902" s="3"/>
      <c r="I8902" s="3"/>
      <c r="J8902" s="3"/>
      <c r="K8902" t="s">
        <v>186</v>
      </c>
      <c r="L8902" s="9">
        <v>1690492</v>
      </c>
      <c r="M8902" s="3" t="s">
        <v>36</v>
      </c>
      <c r="N8902" s="3" t="s">
        <v>63</v>
      </c>
      <c r="O8902" s="3">
        <v>880</v>
      </c>
      <c r="P8902" s="3">
        <v>52.27</v>
      </c>
      <c r="Q8902" t="s">
        <v>76</v>
      </c>
      <c r="R8902" t="str">
        <f t="shared" si="418"/>
        <v>PORT09 to PORT02</v>
      </c>
      <c r="S8902" s="3">
        <v>400</v>
      </c>
      <c r="T8902" s="3">
        <v>0.56697618492956181</v>
      </c>
      <c r="U8902" s="10">
        <f t="shared" si="419"/>
        <v>498.93904273801439</v>
      </c>
      <c r="V8902" s="3" t="s">
        <v>197</v>
      </c>
    </row>
    <row r="8903" spans="1:22" x14ac:dyDescent="0.25">
      <c r="A8903" s="3">
        <v>1417948244</v>
      </c>
      <c r="B8903" s="11">
        <v>44654</v>
      </c>
      <c r="C8903" s="14">
        <v>44279</v>
      </c>
      <c r="D8903" s="13">
        <f t="shared" si="417"/>
        <v>44655</v>
      </c>
      <c r="E8903" s="3" t="s">
        <v>58</v>
      </c>
      <c r="F8903" s="3"/>
      <c r="G8903" s="3">
        <v>2</v>
      </c>
      <c r="H8903" s="3"/>
      <c r="I8903" s="3"/>
      <c r="J8903" s="3"/>
      <c r="K8903" t="s">
        <v>185</v>
      </c>
      <c r="L8903" s="9">
        <v>1696200</v>
      </c>
      <c r="M8903" s="3" t="s">
        <v>48</v>
      </c>
      <c r="N8903" s="3" t="s">
        <v>63</v>
      </c>
      <c r="O8903" s="3">
        <v>449</v>
      </c>
      <c r="P8903" s="3">
        <v>66.7</v>
      </c>
      <c r="Q8903" t="s">
        <v>76</v>
      </c>
      <c r="R8903" t="str">
        <f t="shared" si="418"/>
        <v>PORT09 to PORT04</v>
      </c>
      <c r="S8903" s="3">
        <v>360</v>
      </c>
      <c r="T8903" s="3">
        <v>0.46970705658151307</v>
      </c>
      <c r="U8903" s="10">
        <f t="shared" si="419"/>
        <v>210.89846840509938</v>
      </c>
      <c r="V8903" s="3" t="s">
        <v>197</v>
      </c>
    </row>
    <row r="8904" spans="1:22" x14ac:dyDescent="0.25">
      <c r="A8904" s="3">
        <v>1417948249</v>
      </c>
      <c r="B8904" s="11">
        <v>44661</v>
      </c>
      <c r="C8904" s="14">
        <v>43569</v>
      </c>
      <c r="D8904" s="13">
        <f t="shared" si="417"/>
        <v>44663</v>
      </c>
      <c r="E8904" s="3" t="s">
        <v>56</v>
      </c>
      <c r="F8904" s="3"/>
      <c r="G8904" s="3">
        <v>2</v>
      </c>
      <c r="H8904" s="3"/>
      <c r="I8904" s="3"/>
      <c r="J8904" s="3"/>
      <c r="K8904" t="s">
        <v>186</v>
      </c>
      <c r="L8904" s="9">
        <v>1690493</v>
      </c>
      <c r="M8904" s="3" t="s">
        <v>36</v>
      </c>
      <c r="N8904" s="3" t="s">
        <v>63</v>
      </c>
      <c r="O8904" s="3">
        <v>2322</v>
      </c>
      <c r="P8904" s="3">
        <v>499.7</v>
      </c>
      <c r="Q8904" t="s">
        <v>76</v>
      </c>
      <c r="R8904" t="str">
        <f t="shared" si="418"/>
        <v>PORT09 to PORT02</v>
      </c>
      <c r="S8904" s="3">
        <v>400</v>
      </c>
      <c r="T8904" s="3">
        <v>0.56697618492956181</v>
      </c>
      <c r="U8904" s="10">
        <f t="shared" si="419"/>
        <v>1316.5187014064425</v>
      </c>
      <c r="V8904" s="3" t="s">
        <v>82</v>
      </c>
    </row>
    <row r="8905" spans="1:22" x14ac:dyDescent="0.25">
      <c r="A8905" s="3">
        <v>1417948259</v>
      </c>
      <c r="B8905" s="11">
        <v>44662</v>
      </c>
      <c r="C8905" s="14">
        <v>43562</v>
      </c>
      <c r="D8905" s="13">
        <f t="shared" si="417"/>
        <v>44663</v>
      </c>
      <c r="E8905" s="3" t="s">
        <v>59</v>
      </c>
      <c r="F8905" s="3"/>
      <c r="G8905" s="3">
        <v>3</v>
      </c>
      <c r="H8905" s="3"/>
      <c r="I8905" s="3"/>
      <c r="J8905" s="3"/>
      <c r="K8905" t="s">
        <v>189</v>
      </c>
      <c r="L8905" s="9">
        <v>1686215</v>
      </c>
      <c r="M8905" s="3" t="s">
        <v>39</v>
      </c>
      <c r="N8905" s="3" t="s">
        <v>63</v>
      </c>
      <c r="O8905" s="3">
        <v>289</v>
      </c>
      <c r="P8905" s="3">
        <v>78.14</v>
      </c>
      <c r="Q8905" t="s">
        <v>76</v>
      </c>
      <c r="R8905" t="str">
        <f t="shared" si="418"/>
        <v>PORT09 to PORT05</v>
      </c>
      <c r="S8905" s="3">
        <v>440</v>
      </c>
      <c r="T8905" s="3">
        <v>0.42850329514821733</v>
      </c>
      <c r="U8905" s="10">
        <f t="shared" si="419"/>
        <v>123.83745229783482</v>
      </c>
      <c r="V8905" s="3" t="s">
        <v>197</v>
      </c>
    </row>
    <row r="8906" spans="1:22" x14ac:dyDescent="0.25">
      <c r="A8906" s="3">
        <v>1417948266</v>
      </c>
      <c r="B8906" s="11">
        <v>44655</v>
      </c>
      <c r="C8906" s="14">
        <v>44152</v>
      </c>
      <c r="D8906" s="13">
        <f t="shared" si="417"/>
        <v>44657</v>
      </c>
      <c r="E8906" s="3" t="s">
        <v>56</v>
      </c>
      <c r="F8906" s="3"/>
      <c r="G8906" s="3">
        <v>2</v>
      </c>
      <c r="H8906" s="3"/>
      <c r="I8906" s="3"/>
      <c r="J8906" s="3"/>
      <c r="K8906" t="s">
        <v>186</v>
      </c>
      <c r="L8906" s="9">
        <v>1693535</v>
      </c>
      <c r="M8906" s="3" t="s">
        <v>36</v>
      </c>
      <c r="N8906" s="3" t="s">
        <v>63</v>
      </c>
      <c r="O8906" s="3">
        <v>2469</v>
      </c>
      <c r="P8906" s="3">
        <v>179.13</v>
      </c>
      <c r="Q8906" t="s">
        <v>76</v>
      </c>
      <c r="R8906" t="str">
        <f t="shared" si="418"/>
        <v>PORT09 to PORT02</v>
      </c>
      <c r="S8906" s="3">
        <v>400</v>
      </c>
      <c r="T8906" s="3">
        <v>0.56697618492956181</v>
      </c>
      <c r="U8906" s="10">
        <f t="shared" si="419"/>
        <v>1399.8642005910881</v>
      </c>
      <c r="V8906" s="3" t="s">
        <v>82</v>
      </c>
    </row>
    <row r="8907" spans="1:22" x14ac:dyDescent="0.25">
      <c r="A8907" s="3">
        <v>1417948271</v>
      </c>
      <c r="B8907" s="11">
        <v>44652</v>
      </c>
      <c r="C8907" s="14">
        <v>43472</v>
      </c>
      <c r="D8907" s="13">
        <f t="shared" si="417"/>
        <v>44654</v>
      </c>
      <c r="E8907" s="3" t="s">
        <v>58</v>
      </c>
      <c r="F8907" s="3"/>
      <c r="G8907" s="3">
        <v>2</v>
      </c>
      <c r="H8907" s="3"/>
      <c r="I8907" s="3"/>
      <c r="J8907" s="3"/>
      <c r="K8907" t="s">
        <v>184</v>
      </c>
      <c r="L8907" s="9">
        <v>1689781</v>
      </c>
      <c r="M8907" s="3" t="s">
        <v>46</v>
      </c>
      <c r="N8907" s="3" t="s">
        <v>63</v>
      </c>
      <c r="O8907" s="3">
        <v>3254</v>
      </c>
      <c r="P8907" s="3">
        <v>860.64</v>
      </c>
      <c r="Q8907" t="s">
        <v>76</v>
      </c>
      <c r="R8907" t="str">
        <f t="shared" si="418"/>
        <v>PORT09 to PORT04</v>
      </c>
      <c r="S8907" s="3">
        <v>360</v>
      </c>
      <c r="T8907" s="3">
        <v>0.55524729045120425</v>
      </c>
      <c r="U8907" s="10">
        <f t="shared" si="419"/>
        <v>1806.7746831282186</v>
      </c>
      <c r="V8907" s="3" t="s">
        <v>198</v>
      </c>
    </row>
    <row r="8908" spans="1:22" x14ac:dyDescent="0.25">
      <c r="A8908" s="3">
        <v>1417948273</v>
      </c>
      <c r="B8908" s="11">
        <v>44652</v>
      </c>
      <c r="C8908" s="14">
        <v>43986</v>
      </c>
      <c r="D8908" s="13">
        <f t="shared" si="417"/>
        <v>44653</v>
      </c>
      <c r="E8908" s="3" t="s">
        <v>59</v>
      </c>
      <c r="F8908" s="3"/>
      <c r="G8908" s="3">
        <v>3</v>
      </c>
      <c r="H8908" s="3"/>
      <c r="I8908" s="3"/>
      <c r="J8908" s="3"/>
      <c r="K8908" t="s">
        <v>189</v>
      </c>
      <c r="L8908" s="9">
        <v>1699952</v>
      </c>
      <c r="M8908" s="3" t="s">
        <v>39</v>
      </c>
      <c r="N8908" s="3" t="s">
        <v>63</v>
      </c>
      <c r="O8908" s="3">
        <v>532</v>
      </c>
      <c r="P8908" s="3">
        <v>86.24</v>
      </c>
      <c r="Q8908" t="s">
        <v>76</v>
      </c>
      <c r="R8908" t="str">
        <f t="shared" si="418"/>
        <v>PORT09 to PORT05</v>
      </c>
      <c r="S8908" s="3">
        <v>440</v>
      </c>
      <c r="T8908" s="3">
        <v>0.42850329514821733</v>
      </c>
      <c r="U8908" s="10">
        <f t="shared" si="419"/>
        <v>227.96375301885163</v>
      </c>
      <c r="V8908" s="3" t="s">
        <v>197</v>
      </c>
    </row>
    <row r="8909" spans="1:22" x14ac:dyDescent="0.25">
      <c r="A8909" s="3">
        <v>1417948280</v>
      </c>
      <c r="B8909" s="11">
        <v>44665</v>
      </c>
      <c r="C8909" s="14">
        <v>43916</v>
      </c>
      <c r="D8909" s="13">
        <f t="shared" si="417"/>
        <v>44666</v>
      </c>
      <c r="E8909" s="3" t="s">
        <v>58</v>
      </c>
      <c r="F8909" s="3"/>
      <c r="G8909" s="3">
        <v>2</v>
      </c>
      <c r="H8909" s="3"/>
      <c r="I8909" s="3"/>
      <c r="J8909" s="3"/>
      <c r="K8909" t="s">
        <v>185</v>
      </c>
      <c r="L8909" s="9">
        <v>1681379</v>
      </c>
      <c r="M8909" s="3" t="s">
        <v>48</v>
      </c>
      <c r="N8909" s="3" t="s">
        <v>63</v>
      </c>
      <c r="O8909" s="3">
        <v>900</v>
      </c>
      <c r="P8909" s="3">
        <v>89.68</v>
      </c>
      <c r="Q8909" t="s">
        <v>76</v>
      </c>
      <c r="R8909" t="str">
        <f t="shared" si="418"/>
        <v>PORT09 to PORT04</v>
      </c>
      <c r="S8909" s="3">
        <v>360</v>
      </c>
      <c r="T8909" s="3">
        <v>0.46970705658151307</v>
      </c>
      <c r="U8909" s="10">
        <f t="shared" si="419"/>
        <v>422.73635092336178</v>
      </c>
      <c r="V8909" s="3" t="s">
        <v>197</v>
      </c>
    </row>
    <row r="8910" spans="1:22" x14ac:dyDescent="0.25">
      <c r="A8910" s="3">
        <v>1417948286</v>
      </c>
      <c r="B8910" s="11">
        <v>44659</v>
      </c>
      <c r="C8910" s="14">
        <v>44537</v>
      </c>
      <c r="D8910" s="13">
        <f t="shared" si="417"/>
        <v>44660</v>
      </c>
      <c r="E8910" s="3" t="s">
        <v>56</v>
      </c>
      <c r="F8910" s="3"/>
      <c r="G8910" s="3">
        <v>2</v>
      </c>
      <c r="H8910" s="3"/>
      <c r="I8910" s="3"/>
      <c r="J8910" s="3"/>
      <c r="K8910" t="s">
        <v>186</v>
      </c>
      <c r="L8910" s="9">
        <v>1690488</v>
      </c>
      <c r="M8910" s="3" t="s">
        <v>36</v>
      </c>
      <c r="N8910" s="3" t="s">
        <v>63</v>
      </c>
      <c r="O8910" s="3">
        <v>375</v>
      </c>
      <c r="P8910" s="3">
        <v>70.569999999999993</v>
      </c>
      <c r="Q8910" t="s">
        <v>76</v>
      </c>
      <c r="R8910" t="str">
        <f t="shared" si="418"/>
        <v>PORT09 to PORT02</v>
      </c>
      <c r="S8910" s="3">
        <v>400</v>
      </c>
      <c r="T8910" s="3">
        <v>0.56697618492956181</v>
      </c>
      <c r="U8910" s="10">
        <f t="shared" si="419"/>
        <v>212.61606934858568</v>
      </c>
      <c r="V8910" s="3" t="s">
        <v>197</v>
      </c>
    </row>
    <row r="8911" spans="1:22" x14ac:dyDescent="0.25">
      <c r="A8911" s="3">
        <v>1417948296</v>
      </c>
      <c r="B8911" s="11">
        <v>44655</v>
      </c>
      <c r="C8911" s="14">
        <v>44406</v>
      </c>
      <c r="D8911" s="13">
        <f t="shared" si="417"/>
        <v>44656</v>
      </c>
      <c r="E8911" s="3" t="s">
        <v>56</v>
      </c>
      <c r="F8911" s="3"/>
      <c r="G8911" s="3">
        <v>2</v>
      </c>
      <c r="H8911" s="3"/>
      <c r="I8911" s="3"/>
      <c r="J8911" s="3"/>
      <c r="K8911" t="s">
        <v>186</v>
      </c>
      <c r="L8911" s="9">
        <v>1695932</v>
      </c>
      <c r="M8911" s="3" t="s">
        <v>36</v>
      </c>
      <c r="N8911" s="3" t="s">
        <v>63</v>
      </c>
      <c r="O8911" s="3">
        <v>438</v>
      </c>
      <c r="P8911" s="3">
        <v>90.62</v>
      </c>
      <c r="Q8911" t="s">
        <v>76</v>
      </c>
      <c r="R8911" t="str">
        <f t="shared" si="418"/>
        <v>PORT09 to PORT02</v>
      </c>
      <c r="S8911" s="3">
        <v>400</v>
      </c>
      <c r="T8911" s="3">
        <v>0.56697618492956181</v>
      </c>
      <c r="U8911" s="10">
        <f t="shared" si="419"/>
        <v>248.33556899914808</v>
      </c>
      <c r="V8911" s="3" t="s">
        <v>197</v>
      </c>
    </row>
    <row r="8912" spans="1:22" x14ac:dyDescent="0.25">
      <c r="A8912" s="3">
        <v>1417948297</v>
      </c>
      <c r="B8912" s="11">
        <v>44659</v>
      </c>
      <c r="C8912" s="14">
        <v>44048</v>
      </c>
      <c r="D8912" s="13">
        <f t="shared" si="417"/>
        <v>44661</v>
      </c>
      <c r="E8912" s="3" t="s">
        <v>56</v>
      </c>
      <c r="F8912" s="3"/>
      <c r="G8912" s="3">
        <v>2</v>
      </c>
      <c r="H8912" s="3"/>
      <c r="I8912" s="3"/>
      <c r="J8912" s="3"/>
      <c r="K8912" t="s">
        <v>182</v>
      </c>
      <c r="L8912" s="9">
        <v>1680674</v>
      </c>
      <c r="M8912" s="3" t="s">
        <v>45</v>
      </c>
      <c r="N8912" s="3" t="s">
        <v>63</v>
      </c>
      <c r="O8912" s="3">
        <v>3185</v>
      </c>
      <c r="P8912" s="3">
        <v>81.61</v>
      </c>
      <c r="Q8912" t="s">
        <v>76</v>
      </c>
      <c r="R8912" t="str">
        <f t="shared" si="418"/>
        <v>PORT09 to PORT02</v>
      </c>
      <c r="S8912" s="3">
        <v>400</v>
      </c>
      <c r="T8912" s="3">
        <v>0.49358189848294531</v>
      </c>
      <c r="U8912" s="10">
        <f t="shared" si="419"/>
        <v>1572.0583466681808</v>
      </c>
      <c r="V8912" s="3" t="s">
        <v>197</v>
      </c>
    </row>
    <row r="8913" spans="1:22" x14ac:dyDescent="0.25">
      <c r="A8913" s="3">
        <v>1417948307</v>
      </c>
      <c r="B8913" s="11">
        <v>44661</v>
      </c>
      <c r="C8913" s="14">
        <v>44557</v>
      </c>
      <c r="D8913" s="13">
        <f t="shared" si="417"/>
        <v>44662</v>
      </c>
      <c r="E8913" s="3" t="s">
        <v>58</v>
      </c>
      <c r="F8913" s="3"/>
      <c r="G8913" s="3">
        <v>2</v>
      </c>
      <c r="H8913" s="3"/>
      <c r="I8913" s="3"/>
      <c r="J8913" s="3"/>
      <c r="K8913" t="s">
        <v>185</v>
      </c>
      <c r="L8913" s="9">
        <v>1691782</v>
      </c>
      <c r="M8913" s="3" t="s">
        <v>48</v>
      </c>
      <c r="N8913" s="3" t="s">
        <v>63</v>
      </c>
      <c r="O8913" s="3">
        <v>909</v>
      </c>
      <c r="P8913" s="3">
        <v>22.73</v>
      </c>
      <c r="Q8913" t="s">
        <v>76</v>
      </c>
      <c r="R8913" t="str">
        <f t="shared" si="418"/>
        <v>PORT09 to PORT04</v>
      </c>
      <c r="S8913" s="3">
        <v>360</v>
      </c>
      <c r="T8913" s="3">
        <v>0.46970705658151307</v>
      </c>
      <c r="U8913" s="10">
        <f t="shared" si="419"/>
        <v>426.9637144325954</v>
      </c>
      <c r="V8913" s="3" t="s">
        <v>197</v>
      </c>
    </row>
    <row r="8914" spans="1:22" x14ac:dyDescent="0.25">
      <c r="A8914" s="3">
        <v>1417948314</v>
      </c>
      <c r="B8914" s="11">
        <v>44653</v>
      </c>
      <c r="C8914" s="14">
        <v>44037</v>
      </c>
      <c r="D8914" s="13">
        <f t="shared" si="417"/>
        <v>44654</v>
      </c>
      <c r="E8914" s="3" t="s">
        <v>58</v>
      </c>
      <c r="F8914" s="3"/>
      <c r="G8914" s="3">
        <v>2</v>
      </c>
      <c r="H8914" s="3"/>
      <c r="I8914" s="3"/>
      <c r="J8914" s="3"/>
      <c r="K8914" t="s">
        <v>185</v>
      </c>
      <c r="L8914" s="9">
        <v>1685294</v>
      </c>
      <c r="M8914" s="3" t="s">
        <v>48</v>
      </c>
      <c r="N8914" s="3" t="s">
        <v>63</v>
      </c>
      <c r="O8914" s="3">
        <v>783</v>
      </c>
      <c r="P8914" s="3">
        <v>24.4</v>
      </c>
      <c r="Q8914" t="s">
        <v>76</v>
      </c>
      <c r="R8914" t="str">
        <f t="shared" si="418"/>
        <v>PORT09 to PORT04</v>
      </c>
      <c r="S8914" s="3">
        <v>360</v>
      </c>
      <c r="T8914" s="3">
        <v>0.46970705658151307</v>
      </c>
      <c r="U8914" s="10">
        <f t="shared" si="419"/>
        <v>367.78062530332471</v>
      </c>
      <c r="V8914" s="3" t="s">
        <v>197</v>
      </c>
    </row>
    <row r="8915" spans="1:22" x14ac:dyDescent="0.25">
      <c r="A8915" s="3">
        <v>1417948321</v>
      </c>
      <c r="B8915" s="11">
        <v>44659</v>
      </c>
      <c r="C8915" s="14">
        <v>43562</v>
      </c>
      <c r="D8915" s="13">
        <f t="shared" si="417"/>
        <v>44660</v>
      </c>
      <c r="E8915" s="3" t="s">
        <v>64</v>
      </c>
      <c r="F8915" s="3"/>
      <c r="G8915" s="3">
        <v>2</v>
      </c>
      <c r="H8915" s="3"/>
      <c r="I8915" s="3"/>
      <c r="J8915" s="3"/>
      <c r="K8915" t="s">
        <v>190</v>
      </c>
      <c r="L8915" s="9">
        <v>1696107</v>
      </c>
      <c r="M8915" s="3" t="s">
        <v>52</v>
      </c>
      <c r="N8915" s="3" t="s">
        <v>63</v>
      </c>
      <c r="O8915" s="3">
        <v>544</v>
      </c>
      <c r="P8915" s="3">
        <v>95.6</v>
      </c>
      <c r="Q8915" t="s">
        <v>76</v>
      </c>
      <c r="R8915" t="str">
        <f t="shared" si="418"/>
        <v>PORT09 to PORT10</v>
      </c>
      <c r="S8915" s="3">
        <v>300</v>
      </c>
      <c r="T8915" s="3">
        <v>0.42894658708921174</v>
      </c>
      <c r="U8915" s="10">
        <f t="shared" si="419"/>
        <v>233.34694337653119</v>
      </c>
      <c r="V8915" s="3" t="s">
        <v>197</v>
      </c>
    </row>
    <row r="8916" spans="1:22" x14ac:dyDescent="0.25">
      <c r="A8916" s="3">
        <v>1417948329</v>
      </c>
      <c r="B8916" s="11">
        <v>44653</v>
      </c>
      <c r="C8916" s="14">
        <v>44344</v>
      </c>
      <c r="D8916" s="13">
        <f t="shared" si="417"/>
        <v>44655</v>
      </c>
      <c r="E8916" s="3" t="s">
        <v>58</v>
      </c>
      <c r="F8916" s="3"/>
      <c r="G8916" s="3">
        <v>2</v>
      </c>
      <c r="H8916" s="3"/>
      <c r="I8916" s="3"/>
      <c r="J8916" s="3"/>
      <c r="K8916" t="s">
        <v>184</v>
      </c>
      <c r="L8916" s="9">
        <v>1689546</v>
      </c>
      <c r="M8916" s="3" t="s">
        <v>46</v>
      </c>
      <c r="N8916" s="3" t="s">
        <v>63</v>
      </c>
      <c r="O8916" s="3">
        <v>2330</v>
      </c>
      <c r="P8916" s="3">
        <v>182.06</v>
      </c>
      <c r="Q8916" t="s">
        <v>76</v>
      </c>
      <c r="R8916" t="str">
        <f t="shared" si="418"/>
        <v>PORT09 to PORT04</v>
      </c>
      <c r="S8916" s="3">
        <v>360</v>
      </c>
      <c r="T8916" s="3">
        <v>0.55524729045120425</v>
      </c>
      <c r="U8916" s="10">
        <f t="shared" si="419"/>
        <v>1293.7261867513059</v>
      </c>
      <c r="V8916" s="3" t="s">
        <v>82</v>
      </c>
    </row>
    <row r="8917" spans="1:22" x14ac:dyDescent="0.25">
      <c r="A8917" s="3">
        <v>1417948335</v>
      </c>
      <c r="B8917" s="11">
        <v>44659</v>
      </c>
      <c r="C8917" s="14">
        <v>44226</v>
      </c>
      <c r="D8917" s="13">
        <f t="shared" si="417"/>
        <v>44661</v>
      </c>
      <c r="E8917" s="3" t="s">
        <v>64</v>
      </c>
      <c r="F8917" s="3"/>
      <c r="G8917" s="3">
        <v>2</v>
      </c>
      <c r="H8917" s="3"/>
      <c r="I8917" s="3"/>
      <c r="J8917" s="3"/>
      <c r="K8917" t="s">
        <v>190</v>
      </c>
      <c r="L8917" s="9">
        <v>1672826</v>
      </c>
      <c r="M8917" s="3" t="s">
        <v>52</v>
      </c>
      <c r="N8917" s="3" t="s">
        <v>63</v>
      </c>
      <c r="O8917" s="3">
        <v>1030</v>
      </c>
      <c r="P8917" s="3">
        <v>97.7</v>
      </c>
      <c r="Q8917" t="s">
        <v>76</v>
      </c>
      <c r="R8917" t="str">
        <f t="shared" si="418"/>
        <v>PORT09 to PORT10</v>
      </c>
      <c r="S8917" s="3">
        <v>300</v>
      </c>
      <c r="T8917" s="3">
        <v>0.42894658708921174</v>
      </c>
      <c r="U8917" s="10">
        <f t="shared" si="419"/>
        <v>441.81498470188808</v>
      </c>
      <c r="V8917" s="3" t="s">
        <v>197</v>
      </c>
    </row>
    <row r="8918" spans="1:22" x14ac:dyDescent="0.25">
      <c r="A8918" s="3">
        <v>1417948340</v>
      </c>
      <c r="B8918" s="11">
        <v>44658</v>
      </c>
      <c r="C8918" s="14">
        <v>43872</v>
      </c>
      <c r="D8918" s="13">
        <f t="shared" si="417"/>
        <v>44660</v>
      </c>
      <c r="E8918" s="3" t="s">
        <v>56</v>
      </c>
      <c r="F8918" s="3"/>
      <c r="G8918" s="3">
        <v>2</v>
      </c>
      <c r="H8918" s="3"/>
      <c r="I8918" s="3"/>
      <c r="J8918" s="3"/>
      <c r="K8918" t="s">
        <v>182</v>
      </c>
      <c r="L8918" s="9">
        <v>1688621</v>
      </c>
      <c r="M8918" s="3" t="s">
        <v>45</v>
      </c>
      <c r="N8918" s="3" t="s">
        <v>63</v>
      </c>
      <c r="O8918" s="3">
        <v>2666</v>
      </c>
      <c r="P8918" s="3">
        <v>181.18</v>
      </c>
      <c r="Q8918" t="s">
        <v>76</v>
      </c>
      <c r="R8918" t="str">
        <f t="shared" si="418"/>
        <v>PORT09 to PORT02</v>
      </c>
      <c r="S8918" s="3">
        <v>400</v>
      </c>
      <c r="T8918" s="3">
        <v>0.49358189848294531</v>
      </c>
      <c r="U8918" s="10">
        <f t="shared" si="419"/>
        <v>1315.8893413555322</v>
      </c>
      <c r="V8918" s="3" t="s">
        <v>82</v>
      </c>
    </row>
    <row r="8919" spans="1:22" x14ac:dyDescent="0.25">
      <c r="A8919" s="3">
        <v>1417948341</v>
      </c>
      <c r="B8919" s="11">
        <v>44654</v>
      </c>
      <c r="C8919" s="14">
        <v>43627</v>
      </c>
      <c r="D8919" s="13">
        <f t="shared" si="417"/>
        <v>44655</v>
      </c>
      <c r="E8919" s="3" t="s">
        <v>59</v>
      </c>
      <c r="F8919" s="3"/>
      <c r="G8919" s="3">
        <v>3</v>
      </c>
      <c r="H8919" s="3"/>
      <c r="I8919" s="3"/>
      <c r="J8919" s="3"/>
      <c r="K8919" t="s">
        <v>189</v>
      </c>
      <c r="L8919" s="9">
        <v>1698131</v>
      </c>
      <c r="M8919" s="3" t="s">
        <v>39</v>
      </c>
      <c r="N8919" s="3" t="s">
        <v>63</v>
      </c>
      <c r="O8919" s="3">
        <v>623</v>
      </c>
      <c r="P8919" s="3">
        <v>38.19</v>
      </c>
      <c r="Q8919" t="s">
        <v>76</v>
      </c>
      <c r="R8919" t="str">
        <f t="shared" si="418"/>
        <v>PORT09 to PORT05</v>
      </c>
      <c r="S8919" s="3">
        <v>440</v>
      </c>
      <c r="T8919" s="3">
        <v>0.42850329514821733</v>
      </c>
      <c r="U8919" s="10">
        <f t="shared" si="419"/>
        <v>266.95755287733942</v>
      </c>
      <c r="V8919" s="3" t="s">
        <v>197</v>
      </c>
    </row>
    <row r="8920" spans="1:22" x14ac:dyDescent="0.25">
      <c r="A8920" s="3">
        <v>1417948350</v>
      </c>
      <c r="B8920" s="11">
        <v>44655</v>
      </c>
      <c r="C8920" s="14">
        <v>44580</v>
      </c>
      <c r="D8920" s="13">
        <f t="shared" si="417"/>
        <v>44657</v>
      </c>
      <c r="E8920" s="3" t="s">
        <v>64</v>
      </c>
      <c r="F8920" s="3"/>
      <c r="G8920" s="3">
        <v>2</v>
      </c>
      <c r="H8920" s="3"/>
      <c r="I8920" s="3"/>
      <c r="J8920" s="3"/>
      <c r="K8920" t="s">
        <v>190</v>
      </c>
      <c r="L8920" s="9">
        <v>1685979</v>
      </c>
      <c r="M8920" s="3" t="s">
        <v>52</v>
      </c>
      <c r="N8920" s="3" t="s">
        <v>63</v>
      </c>
      <c r="O8920" s="3">
        <v>2900</v>
      </c>
      <c r="P8920" s="3">
        <v>171.3</v>
      </c>
      <c r="Q8920" t="s">
        <v>76</v>
      </c>
      <c r="R8920" t="str">
        <f t="shared" si="418"/>
        <v>PORT09 to PORT10</v>
      </c>
      <c r="S8920" s="3">
        <v>300</v>
      </c>
      <c r="T8920" s="3">
        <v>0.42894658708921174</v>
      </c>
      <c r="U8920" s="10">
        <f t="shared" si="419"/>
        <v>1243.9451025587141</v>
      </c>
      <c r="V8920" s="3" t="s">
        <v>82</v>
      </c>
    </row>
    <row r="8921" spans="1:22" x14ac:dyDescent="0.25">
      <c r="A8921" s="3">
        <v>1417948353</v>
      </c>
      <c r="B8921" s="11">
        <v>44660</v>
      </c>
      <c r="C8921" s="14">
        <v>44339</v>
      </c>
      <c r="D8921" s="13">
        <f t="shared" si="417"/>
        <v>44662</v>
      </c>
      <c r="E8921" s="3" t="s">
        <v>58</v>
      </c>
      <c r="F8921" s="3"/>
      <c r="G8921" s="3">
        <v>2</v>
      </c>
      <c r="H8921" s="3"/>
      <c r="I8921" s="3"/>
      <c r="J8921" s="3"/>
      <c r="K8921" t="s">
        <v>185</v>
      </c>
      <c r="L8921" s="9">
        <v>1646392</v>
      </c>
      <c r="M8921" s="3" t="s">
        <v>48</v>
      </c>
      <c r="N8921" s="3" t="s">
        <v>63</v>
      </c>
      <c r="O8921" s="3">
        <v>2201</v>
      </c>
      <c r="P8921" s="3">
        <v>163.75</v>
      </c>
      <c r="Q8921" t="s">
        <v>76</v>
      </c>
      <c r="R8921" t="str">
        <f t="shared" si="418"/>
        <v>PORT09 to PORT04</v>
      </c>
      <c r="S8921" s="3">
        <v>360</v>
      </c>
      <c r="T8921" s="3">
        <v>0.46970705658151307</v>
      </c>
      <c r="U8921" s="10">
        <f t="shared" si="419"/>
        <v>1033.8252315359102</v>
      </c>
      <c r="V8921" s="3" t="s">
        <v>82</v>
      </c>
    </row>
    <row r="8922" spans="1:22" x14ac:dyDescent="0.25">
      <c r="A8922" s="3">
        <v>1417948359</v>
      </c>
      <c r="B8922" s="11">
        <v>44660</v>
      </c>
      <c r="C8922" s="14">
        <v>43980</v>
      </c>
      <c r="D8922" s="13">
        <f t="shared" si="417"/>
        <v>44662</v>
      </c>
      <c r="E8922" s="3" t="s">
        <v>58</v>
      </c>
      <c r="F8922" s="3"/>
      <c r="G8922" s="3">
        <v>2</v>
      </c>
      <c r="H8922" s="3"/>
      <c r="I8922" s="3"/>
      <c r="J8922" s="3"/>
      <c r="K8922" t="s">
        <v>185</v>
      </c>
      <c r="L8922" s="9">
        <v>1696018</v>
      </c>
      <c r="M8922" s="3" t="s">
        <v>48</v>
      </c>
      <c r="N8922" s="3" t="s">
        <v>63</v>
      </c>
      <c r="O8922" s="3">
        <v>3210</v>
      </c>
      <c r="P8922" s="3">
        <v>93.45</v>
      </c>
      <c r="Q8922" t="s">
        <v>76</v>
      </c>
      <c r="R8922" t="str">
        <f t="shared" si="418"/>
        <v>PORT09 to PORT04</v>
      </c>
      <c r="S8922" s="3">
        <v>360</v>
      </c>
      <c r="T8922" s="3">
        <v>0.46970705658151307</v>
      </c>
      <c r="U8922" s="10">
        <f t="shared" si="419"/>
        <v>1507.7596516266569</v>
      </c>
      <c r="V8922" s="3" t="s">
        <v>197</v>
      </c>
    </row>
    <row r="8923" spans="1:22" x14ac:dyDescent="0.25">
      <c r="A8923" s="3">
        <v>1417948360</v>
      </c>
      <c r="B8923" s="11">
        <v>44660</v>
      </c>
      <c r="C8923" s="14">
        <v>44012</v>
      </c>
      <c r="D8923" s="13">
        <f t="shared" si="417"/>
        <v>44661</v>
      </c>
      <c r="E8923" s="3" t="s">
        <v>56</v>
      </c>
      <c r="F8923" s="3"/>
      <c r="G8923" s="3">
        <v>2</v>
      </c>
      <c r="H8923" s="3"/>
      <c r="I8923" s="3"/>
      <c r="J8923" s="3"/>
      <c r="K8923" t="s">
        <v>186</v>
      </c>
      <c r="L8923" s="9">
        <v>1685835</v>
      </c>
      <c r="M8923" s="3" t="s">
        <v>36</v>
      </c>
      <c r="N8923" s="3" t="s">
        <v>63</v>
      </c>
      <c r="O8923" s="3">
        <v>965</v>
      </c>
      <c r="P8923" s="3">
        <v>94.67</v>
      </c>
      <c r="Q8923" t="s">
        <v>76</v>
      </c>
      <c r="R8923" t="str">
        <f t="shared" si="418"/>
        <v>PORT09 to PORT02</v>
      </c>
      <c r="S8923" s="3">
        <v>400</v>
      </c>
      <c r="T8923" s="3">
        <v>0.56697618492956181</v>
      </c>
      <c r="U8923" s="10">
        <f t="shared" si="419"/>
        <v>547.13201845702713</v>
      </c>
      <c r="V8923" s="3" t="s">
        <v>197</v>
      </c>
    </row>
    <row r="8924" spans="1:22" x14ac:dyDescent="0.25">
      <c r="A8924" s="3">
        <v>1417948363</v>
      </c>
      <c r="B8924" s="11">
        <v>44655</v>
      </c>
      <c r="C8924" s="14">
        <v>44212</v>
      </c>
      <c r="D8924" s="13">
        <f t="shared" si="417"/>
        <v>44656</v>
      </c>
      <c r="E8924" s="3" t="s">
        <v>56</v>
      </c>
      <c r="F8924" s="3"/>
      <c r="G8924" s="3">
        <v>2</v>
      </c>
      <c r="H8924" s="3"/>
      <c r="I8924" s="3"/>
      <c r="J8924" s="3"/>
      <c r="K8924" t="s">
        <v>186</v>
      </c>
      <c r="L8924" s="9">
        <v>1701550</v>
      </c>
      <c r="M8924" s="3" t="s">
        <v>36</v>
      </c>
      <c r="N8924" s="3" t="s">
        <v>63</v>
      </c>
      <c r="O8924" s="3">
        <v>386</v>
      </c>
      <c r="P8924" s="3">
        <v>41.23</v>
      </c>
      <c r="Q8924" t="s">
        <v>76</v>
      </c>
      <c r="R8924" t="str">
        <f t="shared" si="418"/>
        <v>PORT09 to PORT02</v>
      </c>
      <c r="S8924" s="3">
        <v>400</v>
      </c>
      <c r="T8924" s="3">
        <v>0.56697618492956181</v>
      </c>
      <c r="U8924" s="10">
        <f t="shared" si="419"/>
        <v>218.85280738281085</v>
      </c>
      <c r="V8924" s="3" t="s">
        <v>197</v>
      </c>
    </row>
    <row r="8925" spans="1:22" x14ac:dyDescent="0.25">
      <c r="A8925" s="3">
        <v>1417948368</v>
      </c>
      <c r="B8925" s="11">
        <v>44654</v>
      </c>
      <c r="C8925" s="14">
        <v>43638</v>
      </c>
      <c r="D8925" s="13">
        <f t="shared" si="417"/>
        <v>44655</v>
      </c>
      <c r="E8925" s="3" t="s">
        <v>56</v>
      </c>
      <c r="F8925" s="3"/>
      <c r="G8925" s="3">
        <v>2</v>
      </c>
      <c r="H8925" s="3"/>
      <c r="I8925" s="3"/>
      <c r="J8925" s="3"/>
      <c r="K8925" t="s">
        <v>186</v>
      </c>
      <c r="L8925" s="9">
        <v>1692224</v>
      </c>
      <c r="M8925" s="3" t="s">
        <v>36</v>
      </c>
      <c r="N8925" s="3" t="s">
        <v>63</v>
      </c>
      <c r="O8925" s="3">
        <v>379</v>
      </c>
      <c r="P8925" s="3">
        <v>66.290000000000006</v>
      </c>
      <c r="Q8925" t="s">
        <v>76</v>
      </c>
      <c r="R8925" t="str">
        <f t="shared" si="418"/>
        <v>PORT09 to PORT02</v>
      </c>
      <c r="S8925" s="3">
        <v>400</v>
      </c>
      <c r="T8925" s="3">
        <v>0.56697618492956181</v>
      </c>
      <c r="U8925" s="10">
        <f t="shared" si="419"/>
        <v>214.88397408830392</v>
      </c>
      <c r="V8925" s="3" t="s">
        <v>197</v>
      </c>
    </row>
    <row r="8926" spans="1:22" x14ac:dyDescent="0.25">
      <c r="A8926" s="3">
        <v>1417948370</v>
      </c>
      <c r="B8926" s="11">
        <v>44665</v>
      </c>
      <c r="C8926" s="14">
        <v>43851</v>
      </c>
      <c r="D8926" s="13">
        <f t="shared" si="417"/>
        <v>44667</v>
      </c>
      <c r="E8926" s="3" t="s">
        <v>56</v>
      </c>
      <c r="F8926" s="3"/>
      <c r="G8926" s="3">
        <v>2</v>
      </c>
      <c r="H8926" s="3"/>
      <c r="I8926" s="3"/>
      <c r="J8926" s="3"/>
      <c r="K8926" t="s">
        <v>179</v>
      </c>
      <c r="L8926" s="9">
        <v>1696255</v>
      </c>
      <c r="M8926" s="3" t="s">
        <v>42</v>
      </c>
      <c r="N8926" s="3" t="s">
        <v>63</v>
      </c>
      <c r="O8926" s="3">
        <v>1259</v>
      </c>
      <c r="P8926" s="3">
        <v>192.25</v>
      </c>
      <c r="Q8926" t="s">
        <v>76</v>
      </c>
      <c r="R8926" t="str">
        <f t="shared" si="418"/>
        <v>PORT09 to PORT02</v>
      </c>
      <c r="S8926" s="3">
        <v>400</v>
      </c>
      <c r="T8926" s="3">
        <v>0.37142393742544599</v>
      </c>
      <c r="U8926" s="10">
        <f t="shared" si="419"/>
        <v>467.62273721863653</v>
      </c>
      <c r="V8926" s="3" t="s">
        <v>82</v>
      </c>
    </row>
    <row r="8927" spans="1:22" x14ac:dyDescent="0.25">
      <c r="A8927" s="3">
        <v>1417948380</v>
      </c>
      <c r="B8927" s="11">
        <v>44652</v>
      </c>
      <c r="C8927" s="14">
        <v>44103</v>
      </c>
      <c r="D8927" s="13">
        <f t="shared" si="417"/>
        <v>44653</v>
      </c>
      <c r="E8927" s="3" t="s">
        <v>56</v>
      </c>
      <c r="F8927" s="3"/>
      <c r="G8927" s="3">
        <v>2</v>
      </c>
      <c r="H8927" s="3"/>
      <c r="I8927" s="3"/>
      <c r="J8927" s="3"/>
      <c r="K8927" t="s">
        <v>186</v>
      </c>
      <c r="L8927" s="9">
        <v>1665542</v>
      </c>
      <c r="M8927" s="3" t="s">
        <v>36</v>
      </c>
      <c r="N8927" s="3" t="s">
        <v>63</v>
      </c>
      <c r="O8927" s="3">
        <v>463</v>
      </c>
      <c r="P8927" s="3">
        <v>28.01</v>
      </c>
      <c r="Q8927" t="s">
        <v>76</v>
      </c>
      <c r="R8927" t="str">
        <f t="shared" si="418"/>
        <v>PORT09 to PORT02</v>
      </c>
      <c r="S8927" s="3">
        <v>400</v>
      </c>
      <c r="T8927" s="3">
        <v>0.56697618492956181</v>
      </c>
      <c r="U8927" s="10">
        <f t="shared" si="419"/>
        <v>262.50997362238712</v>
      </c>
      <c r="V8927" s="3" t="s">
        <v>197</v>
      </c>
    </row>
    <row r="8928" spans="1:22" x14ac:dyDescent="0.25">
      <c r="A8928" s="3">
        <v>1417948390</v>
      </c>
      <c r="B8928" s="11">
        <v>44665</v>
      </c>
      <c r="C8928" s="14">
        <v>44398</v>
      </c>
      <c r="D8928" s="13">
        <f t="shared" si="417"/>
        <v>44666</v>
      </c>
      <c r="E8928" s="3" t="s">
        <v>60</v>
      </c>
      <c r="F8928" s="3"/>
      <c r="G8928" s="3">
        <v>1</v>
      </c>
      <c r="H8928" s="3"/>
      <c r="I8928" s="3"/>
      <c r="J8928" s="3"/>
      <c r="K8928" t="s">
        <v>183</v>
      </c>
      <c r="L8928" s="9">
        <v>1692277</v>
      </c>
      <c r="M8928" s="3" t="s">
        <v>41</v>
      </c>
      <c r="N8928" s="3" t="s">
        <v>63</v>
      </c>
      <c r="O8928" s="3">
        <v>223</v>
      </c>
      <c r="P8928" s="3">
        <v>92.48</v>
      </c>
      <c r="Q8928" t="s">
        <v>76</v>
      </c>
      <c r="R8928" t="str">
        <f t="shared" si="418"/>
        <v>PORT09 to PORT06</v>
      </c>
      <c r="S8928" s="3">
        <v>250</v>
      </c>
      <c r="T8928" s="3">
        <v>0.55408809762578848</v>
      </c>
      <c r="U8928" s="10">
        <f t="shared" si="419"/>
        <v>123.56164577055083</v>
      </c>
      <c r="V8928" s="3" t="s">
        <v>197</v>
      </c>
    </row>
    <row r="8929" spans="1:22" x14ac:dyDescent="0.25">
      <c r="A8929" s="3">
        <v>1417948394</v>
      </c>
      <c r="B8929" s="11">
        <v>44658</v>
      </c>
      <c r="C8929" s="14">
        <v>43799</v>
      </c>
      <c r="D8929" s="13">
        <f t="shared" si="417"/>
        <v>44660</v>
      </c>
      <c r="E8929" s="3" t="s">
        <v>58</v>
      </c>
      <c r="F8929" s="3"/>
      <c r="G8929" s="3">
        <v>2</v>
      </c>
      <c r="H8929" s="3"/>
      <c r="I8929" s="3"/>
      <c r="J8929" s="3"/>
      <c r="K8929" t="s">
        <v>185</v>
      </c>
      <c r="L8929" s="9">
        <v>1685288</v>
      </c>
      <c r="M8929" s="3" t="s">
        <v>48</v>
      </c>
      <c r="N8929" s="3" t="s">
        <v>63</v>
      </c>
      <c r="O8929" s="3">
        <v>1189</v>
      </c>
      <c r="P8929" s="3">
        <v>17.46</v>
      </c>
      <c r="Q8929" t="s">
        <v>76</v>
      </c>
      <c r="R8929" t="str">
        <f t="shared" si="418"/>
        <v>PORT09 to PORT04</v>
      </c>
      <c r="S8929" s="3">
        <v>360</v>
      </c>
      <c r="T8929" s="3">
        <v>0.46970705658151307</v>
      </c>
      <c r="U8929" s="10">
        <f t="shared" si="419"/>
        <v>558.48169027541906</v>
      </c>
      <c r="V8929" s="3" t="s">
        <v>197</v>
      </c>
    </row>
    <row r="8930" spans="1:22" x14ac:dyDescent="0.25">
      <c r="A8930" s="3">
        <v>1417948403</v>
      </c>
      <c r="B8930" s="11">
        <v>44655</v>
      </c>
      <c r="C8930" s="14">
        <v>44522</v>
      </c>
      <c r="D8930" s="13">
        <f t="shared" si="417"/>
        <v>44657</v>
      </c>
      <c r="E8930" s="3" t="s">
        <v>59</v>
      </c>
      <c r="F8930" s="3"/>
      <c r="G8930" s="3">
        <v>3</v>
      </c>
      <c r="H8930" s="3"/>
      <c r="I8930" s="3"/>
      <c r="J8930" s="3"/>
      <c r="K8930" t="s">
        <v>189</v>
      </c>
      <c r="L8930" s="9">
        <v>1699947</v>
      </c>
      <c r="M8930" s="3" t="s">
        <v>39</v>
      </c>
      <c r="N8930" s="3" t="s">
        <v>63</v>
      </c>
      <c r="O8930" s="3">
        <v>3199</v>
      </c>
      <c r="P8930" s="3">
        <v>47.26</v>
      </c>
      <c r="Q8930" t="s">
        <v>76</v>
      </c>
      <c r="R8930" t="str">
        <f t="shared" si="418"/>
        <v>PORT09 to PORT05</v>
      </c>
      <c r="S8930" s="3">
        <v>440</v>
      </c>
      <c r="T8930" s="3">
        <v>0.42850329514821733</v>
      </c>
      <c r="U8930" s="10">
        <f t="shared" si="419"/>
        <v>1370.7820411791472</v>
      </c>
      <c r="V8930" s="3" t="s">
        <v>197</v>
      </c>
    </row>
    <row r="8931" spans="1:22" x14ac:dyDescent="0.25">
      <c r="A8931" s="3">
        <v>1417948407</v>
      </c>
      <c r="B8931" s="11">
        <v>44652</v>
      </c>
      <c r="C8931" s="14">
        <v>44129</v>
      </c>
      <c r="D8931" s="13">
        <f t="shared" si="417"/>
        <v>44654</v>
      </c>
      <c r="E8931" s="3" t="s">
        <v>59</v>
      </c>
      <c r="F8931" s="3"/>
      <c r="G8931" s="3">
        <v>3</v>
      </c>
      <c r="H8931" s="3"/>
      <c r="I8931" s="3"/>
      <c r="J8931" s="3"/>
      <c r="K8931" t="s">
        <v>189</v>
      </c>
      <c r="L8931" s="9">
        <v>1683739</v>
      </c>
      <c r="M8931" s="3" t="s">
        <v>39</v>
      </c>
      <c r="N8931" s="3" t="s">
        <v>63</v>
      </c>
      <c r="O8931" s="3">
        <v>2804</v>
      </c>
      <c r="P8931" s="3">
        <v>123.14</v>
      </c>
      <c r="Q8931" t="s">
        <v>76</v>
      </c>
      <c r="R8931" t="str">
        <f t="shared" si="418"/>
        <v>PORT09 to PORT05</v>
      </c>
      <c r="S8931" s="3">
        <v>440</v>
      </c>
      <c r="T8931" s="3">
        <v>0.42850329514821733</v>
      </c>
      <c r="U8931" s="10">
        <f t="shared" si="419"/>
        <v>1201.5232395956014</v>
      </c>
      <c r="V8931" s="3" t="s">
        <v>82</v>
      </c>
    </row>
    <row r="8932" spans="1:22" x14ac:dyDescent="0.25">
      <c r="A8932" s="3">
        <v>1417948417</v>
      </c>
      <c r="B8932" s="11">
        <v>44655</v>
      </c>
      <c r="C8932" s="14">
        <v>44398</v>
      </c>
      <c r="D8932" s="13">
        <f t="shared" si="417"/>
        <v>44656</v>
      </c>
      <c r="E8932" s="3" t="s">
        <v>59</v>
      </c>
      <c r="F8932" s="3"/>
      <c r="G8932" s="3">
        <v>3</v>
      </c>
      <c r="H8932" s="3"/>
      <c r="I8932" s="3"/>
      <c r="J8932" s="3"/>
      <c r="K8932" t="s">
        <v>189</v>
      </c>
      <c r="L8932" s="9">
        <v>1685107</v>
      </c>
      <c r="M8932" s="3" t="s">
        <v>39</v>
      </c>
      <c r="N8932" s="3" t="s">
        <v>63</v>
      </c>
      <c r="O8932" s="3">
        <v>697</v>
      </c>
      <c r="P8932" s="3">
        <v>23.62</v>
      </c>
      <c r="Q8932" t="s">
        <v>76</v>
      </c>
      <c r="R8932" t="str">
        <f t="shared" si="418"/>
        <v>PORT09 to PORT05</v>
      </c>
      <c r="S8932" s="3">
        <v>440</v>
      </c>
      <c r="T8932" s="3">
        <v>0.42850329514821733</v>
      </c>
      <c r="U8932" s="10">
        <f t="shared" si="419"/>
        <v>298.66679671830747</v>
      </c>
      <c r="V8932" s="3" t="s">
        <v>197</v>
      </c>
    </row>
    <row r="8933" spans="1:22" x14ac:dyDescent="0.25">
      <c r="A8933" s="3">
        <v>1417948426</v>
      </c>
      <c r="B8933" s="11">
        <v>44655</v>
      </c>
      <c r="C8933" s="14">
        <v>44351</v>
      </c>
      <c r="D8933" s="13">
        <f t="shared" si="417"/>
        <v>44656</v>
      </c>
      <c r="E8933" s="3" t="s">
        <v>58</v>
      </c>
      <c r="F8933" s="3"/>
      <c r="G8933" s="3">
        <v>2</v>
      </c>
      <c r="H8933" s="3"/>
      <c r="I8933" s="3"/>
      <c r="J8933" s="3"/>
      <c r="K8933" t="s">
        <v>188</v>
      </c>
      <c r="L8933" s="9">
        <v>1663140</v>
      </c>
      <c r="M8933" s="3" t="s">
        <v>43</v>
      </c>
      <c r="N8933" s="3" t="s">
        <v>63</v>
      </c>
      <c r="O8933" s="3">
        <v>672</v>
      </c>
      <c r="P8933" s="3">
        <v>94.77</v>
      </c>
      <c r="Q8933" t="s">
        <v>76</v>
      </c>
      <c r="R8933" t="str">
        <f t="shared" si="418"/>
        <v>PORT09 to PORT04</v>
      </c>
      <c r="S8933" s="3">
        <v>360</v>
      </c>
      <c r="T8933" s="3">
        <v>0.52285729919622159</v>
      </c>
      <c r="U8933" s="10">
        <f t="shared" si="419"/>
        <v>351.36010505986093</v>
      </c>
      <c r="V8933" s="3" t="s">
        <v>197</v>
      </c>
    </row>
    <row r="8934" spans="1:22" x14ac:dyDescent="0.25">
      <c r="A8934" s="3">
        <v>1417948436</v>
      </c>
      <c r="B8934" s="11">
        <v>44652</v>
      </c>
      <c r="C8934" s="14">
        <v>43577</v>
      </c>
      <c r="D8934" s="13">
        <f t="shared" si="417"/>
        <v>44653</v>
      </c>
      <c r="E8934" s="3" t="s">
        <v>56</v>
      </c>
      <c r="F8934" s="3"/>
      <c r="G8934" s="3">
        <v>2</v>
      </c>
      <c r="H8934" s="3"/>
      <c r="I8934" s="3"/>
      <c r="J8934" s="3"/>
      <c r="K8934" t="s">
        <v>186</v>
      </c>
      <c r="L8934" s="9">
        <v>1690155</v>
      </c>
      <c r="M8934" s="3" t="s">
        <v>36</v>
      </c>
      <c r="N8934" s="3" t="s">
        <v>63</v>
      </c>
      <c r="O8934" s="3">
        <v>565</v>
      </c>
      <c r="P8934" s="3">
        <v>17.489999999999998</v>
      </c>
      <c r="Q8934" t="s">
        <v>76</v>
      </c>
      <c r="R8934" t="str">
        <f t="shared" si="418"/>
        <v>PORT09 to PORT02</v>
      </c>
      <c r="S8934" s="3">
        <v>400</v>
      </c>
      <c r="T8934" s="3">
        <v>0.56697618492956181</v>
      </c>
      <c r="U8934" s="10">
        <f t="shared" si="419"/>
        <v>320.34154448520241</v>
      </c>
      <c r="V8934" s="3" t="s">
        <v>197</v>
      </c>
    </row>
    <row r="8935" spans="1:22" x14ac:dyDescent="0.25">
      <c r="A8935" s="3">
        <v>1417948438</v>
      </c>
      <c r="B8935" s="11">
        <v>44665</v>
      </c>
      <c r="C8935" s="14">
        <v>43699</v>
      </c>
      <c r="D8935" s="13">
        <f t="shared" si="417"/>
        <v>44667</v>
      </c>
      <c r="E8935" s="3" t="s">
        <v>56</v>
      </c>
      <c r="F8935" s="3"/>
      <c r="G8935" s="3">
        <v>2</v>
      </c>
      <c r="H8935" s="3"/>
      <c r="I8935" s="3"/>
      <c r="J8935" s="3"/>
      <c r="K8935" t="s">
        <v>186</v>
      </c>
      <c r="L8935" s="9">
        <v>1695660</v>
      </c>
      <c r="M8935" s="3" t="s">
        <v>36</v>
      </c>
      <c r="N8935" s="3" t="s">
        <v>63</v>
      </c>
      <c r="O8935" s="3">
        <v>1006</v>
      </c>
      <c r="P8935" s="3">
        <v>11.6</v>
      </c>
      <c r="Q8935" t="s">
        <v>76</v>
      </c>
      <c r="R8935" t="str">
        <f t="shared" si="418"/>
        <v>PORT09 to PORT02</v>
      </c>
      <c r="S8935" s="3">
        <v>400</v>
      </c>
      <c r="T8935" s="3">
        <v>0.56697618492956181</v>
      </c>
      <c r="U8935" s="10">
        <f t="shared" si="419"/>
        <v>570.37804203913913</v>
      </c>
      <c r="V8935" s="3" t="s">
        <v>197</v>
      </c>
    </row>
    <row r="8936" spans="1:22" x14ac:dyDescent="0.25">
      <c r="A8936" s="3">
        <v>1417948448</v>
      </c>
      <c r="B8936" s="11">
        <v>44662</v>
      </c>
      <c r="C8936" s="14">
        <v>44263</v>
      </c>
      <c r="D8936" s="13">
        <f t="shared" si="417"/>
        <v>44664</v>
      </c>
      <c r="E8936" s="3" t="s">
        <v>58</v>
      </c>
      <c r="F8936" s="3"/>
      <c r="G8936" s="3">
        <v>2</v>
      </c>
      <c r="H8936" s="3"/>
      <c r="I8936" s="3"/>
      <c r="J8936" s="3"/>
      <c r="K8936" t="s">
        <v>185</v>
      </c>
      <c r="L8936" s="9">
        <v>1680961</v>
      </c>
      <c r="M8936" s="3" t="s">
        <v>48</v>
      </c>
      <c r="N8936" s="3" t="s">
        <v>63</v>
      </c>
      <c r="O8936" s="3">
        <v>2595</v>
      </c>
      <c r="P8936" s="3">
        <v>130.69999999999999</v>
      </c>
      <c r="Q8936" t="s">
        <v>76</v>
      </c>
      <c r="R8936" t="str">
        <f t="shared" si="418"/>
        <v>PORT09 to PORT04</v>
      </c>
      <c r="S8936" s="3">
        <v>360</v>
      </c>
      <c r="T8936" s="3">
        <v>0.46970705658151307</v>
      </c>
      <c r="U8936" s="10">
        <f t="shared" si="419"/>
        <v>1218.8898118290265</v>
      </c>
      <c r="V8936" s="3" t="s">
        <v>82</v>
      </c>
    </row>
    <row r="8937" spans="1:22" x14ac:dyDescent="0.25">
      <c r="A8937" s="3">
        <v>1417948452</v>
      </c>
      <c r="B8937" s="11">
        <v>44658</v>
      </c>
      <c r="C8937" s="14">
        <v>44506</v>
      </c>
      <c r="D8937" s="13">
        <f t="shared" si="417"/>
        <v>44659</v>
      </c>
      <c r="E8937" s="3" t="s">
        <v>56</v>
      </c>
      <c r="F8937" s="3"/>
      <c r="G8937" s="3">
        <v>2</v>
      </c>
      <c r="H8937" s="3"/>
      <c r="I8937" s="3"/>
      <c r="J8937" s="3"/>
      <c r="K8937" t="s">
        <v>186</v>
      </c>
      <c r="L8937" s="9">
        <v>1676009</v>
      </c>
      <c r="M8937" s="3" t="s">
        <v>36</v>
      </c>
      <c r="N8937" s="3" t="s">
        <v>63</v>
      </c>
      <c r="O8937" s="3">
        <v>419</v>
      </c>
      <c r="P8937" s="3">
        <v>52.65</v>
      </c>
      <c r="Q8937" t="s">
        <v>76</v>
      </c>
      <c r="R8937" t="str">
        <f t="shared" si="418"/>
        <v>PORT09 to PORT02</v>
      </c>
      <c r="S8937" s="3">
        <v>400</v>
      </c>
      <c r="T8937" s="3">
        <v>0.56697618492956181</v>
      </c>
      <c r="U8937" s="10">
        <f t="shared" si="419"/>
        <v>237.56302148548639</v>
      </c>
      <c r="V8937" s="3" t="s">
        <v>197</v>
      </c>
    </row>
    <row r="8938" spans="1:22" x14ac:dyDescent="0.25">
      <c r="A8938" s="3">
        <v>1417948458</v>
      </c>
      <c r="B8938" s="11">
        <v>44659</v>
      </c>
      <c r="C8938" s="14">
        <v>44149</v>
      </c>
      <c r="D8938" s="13">
        <f t="shared" si="417"/>
        <v>44661</v>
      </c>
      <c r="E8938" s="3" t="s">
        <v>58</v>
      </c>
      <c r="F8938" s="3"/>
      <c r="G8938" s="3">
        <v>2</v>
      </c>
      <c r="H8938" s="3"/>
      <c r="I8938" s="3"/>
      <c r="J8938" s="3"/>
      <c r="K8938" t="s">
        <v>184</v>
      </c>
      <c r="L8938" s="9">
        <v>1688621</v>
      </c>
      <c r="M8938" s="3" t="s">
        <v>46</v>
      </c>
      <c r="N8938" s="3" t="s">
        <v>63</v>
      </c>
      <c r="O8938" s="3">
        <v>1517</v>
      </c>
      <c r="P8938" s="3">
        <v>20.61</v>
      </c>
      <c r="Q8938" t="s">
        <v>76</v>
      </c>
      <c r="R8938" t="str">
        <f t="shared" si="418"/>
        <v>PORT09 to PORT04</v>
      </c>
      <c r="S8938" s="3">
        <v>360</v>
      </c>
      <c r="T8938" s="3">
        <v>0.55524729045120425</v>
      </c>
      <c r="U8938" s="10">
        <f t="shared" si="419"/>
        <v>842.31013961447684</v>
      </c>
      <c r="V8938" s="3" t="s">
        <v>197</v>
      </c>
    </row>
    <row r="8939" spans="1:22" x14ac:dyDescent="0.25">
      <c r="A8939" s="3">
        <v>1417948465</v>
      </c>
      <c r="B8939" s="11">
        <v>44659</v>
      </c>
      <c r="C8939" s="14">
        <v>44508</v>
      </c>
      <c r="D8939" s="13">
        <f t="shared" si="417"/>
        <v>44661</v>
      </c>
      <c r="E8939" s="3" t="s">
        <v>56</v>
      </c>
      <c r="F8939" s="3"/>
      <c r="G8939" s="3">
        <v>2</v>
      </c>
      <c r="H8939" s="3"/>
      <c r="I8939" s="3"/>
      <c r="J8939" s="3"/>
      <c r="K8939" t="s">
        <v>182</v>
      </c>
      <c r="L8939" s="9">
        <v>1681880</v>
      </c>
      <c r="M8939" s="3" t="s">
        <v>45</v>
      </c>
      <c r="N8939" s="3" t="s">
        <v>63</v>
      </c>
      <c r="O8939" s="3">
        <v>1008</v>
      </c>
      <c r="P8939" s="3">
        <v>54.08</v>
      </c>
      <c r="Q8939" t="s">
        <v>76</v>
      </c>
      <c r="R8939" t="str">
        <f t="shared" si="418"/>
        <v>PORT09 to PORT02</v>
      </c>
      <c r="S8939" s="3">
        <v>400</v>
      </c>
      <c r="T8939" s="3">
        <v>0.49358189848294531</v>
      </c>
      <c r="U8939" s="10">
        <f t="shared" si="419"/>
        <v>497.5305536708089</v>
      </c>
      <c r="V8939" s="3" t="s">
        <v>197</v>
      </c>
    </row>
    <row r="8940" spans="1:22" x14ac:dyDescent="0.25">
      <c r="A8940" s="3">
        <v>1417948468</v>
      </c>
      <c r="B8940" s="11">
        <v>44665</v>
      </c>
      <c r="C8940" s="14">
        <v>44341</v>
      </c>
      <c r="D8940" s="13">
        <f t="shared" si="417"/>
        <v>44666</v>
      </c>
      <c r="E8940" s="3" t="s">
        <v>56</v>
      </c>
      <c r="F8940" s="3"/>
      <c r="G8940" s="3">
        <v>2</v>
      </c>
      <c r="H8940" s="3"/>
      <c r="I8940" s="3"/>
      <c r="J8940" s="3"/>
      <c r="K8940" t="s">
        <v>182</v>
      </c>
      <c r="L8940" s="9">
        <v>1689549</v>
      </c>
      <c r="M8940" s="3" t="s">
        <v>45</v>
      </c>
      <c r="N8940" s="3" t="s">
        <v>63</v>
      </c>
      <c r="O8940" s="3">
        <v>444</v>
      </c>
      <c r="P8940" s="3">
        <v>71.680000000000007</v>
      </c>
      <c r="Q8940" t="s">
        <v>76</v>
      </c>
      <c r="R8940" t="str">
        <f t="shared" si="418"/>
        <v>PORT09 to PORT02</v>
      </c>
      <c r="S8940" s="3">
        <v>400</v>
      </c>
      <c r="T8940" s="3">
        <v>0.49358189848294531</v>
      </c>
      <c r="U8940" s="10">
        <f t="shared" si="419"/>
        <v>219.15036292642773</v>
      </c>
      <c r="V8940" s="3" t="s">
        <v>197</v>
      </c>
    </row>
    <row r="8941" spans="1:22" x14ac:dyDescent="0.25">
      <c r="A8941" s="3">
        <v>1417948475</v>
      </c>
      <c r="B8941" s="11">
        <v>44654</v>
      </c>
      <c r="C8941" s="14">
        <v>43560</v>
      </c>
      <c r="D8941" s="13">
        <f t="shared" si="417"/>
        <v>44656</v>
      </c>
      <c r="E8941" s="3" t="s">
        <v>58</v>
      </c>
      <c r="F8941" s="3"/>
      <c r="G8941" s="3">
        <v>2</v>
      </c>
      <c r="H8941" s="3"/>
      <c r="I8941" s="3"/>
      <c r="J8941" s="3"/>
      <c r="K8941" t="s">
        <v>185</v>
      </c>
      <c r="L8941" s="9">
        <v>1691770</v>
      </c>
      <c r="M8941" s="3" t="s">
        <v>48</v>
      </c>
      <c r="N8941" s="3" t="s">
        <v>63</v>
      </c>
      <c r="O8941" s="3">
        <v>1709</v>
      </c>
      <c r="P8941" s="3">
        <v>12.69</v>
      </c>
      <c r="Q8941" t="s">
        <v>76</v>
      </c>
      <c r="R8941" t="str">
        <f t="shared" si="418"/>
        <v>PORT09 to PORT04</v>
      </c>
      <c r="S8941" s="3">
        <v>360</v>
      </c>
      <c r="T8941" s="3">
        <v>0.46970705658151307</v>
      </c>
      <c r="U8941" s="10">
        <f t="shared" si="419"/>
        <v>802.72935969780588</v>
      </c>
      <c r="V8941" s="3" t="s">
        <v>197</v>
      </c>
    </row>
    <row r="8942" spans="1:22" x14ac:dyDescent="0.25">
      <c r="A8942" s="3">
        <v>1417948480</v>
      </c>
      <c r="B8942" s="11">
        <v>44659</v>
      </c>
      <c r="C8942" s="14">
        <v>44490</v>
      </c>
      <c r="D8942" s="13">
        <f t="shared" si="417"/>
        <v>44660</v>
      </c>
      <c r="E8942" s="3" t="s">
        <v>56</v>
      </c>
      <c r="F8942" s="3"/>
      <c r="G8942" s="3">
        <v>2</v>
      </c>
      <c r="H8942" s="3"/>
      <c r="I8942" s="3"/>
      <c r="J8942" s="3"/>
      <c r="K8942" t="s">
        <v>182</v>
      </c>
      <c r="L8942" s="9">
        <v>1684717</v>
      </c>
      <c r="M8942" s="3" t="s">
        <v>45</v>
      </c>
      <c r="N8942" s="3" t="s">
        <v>63</v>
      </c>
      <c r="O8942" s="3">
        <v>504</v>
      </c>
      <c r="P8942" s="3">
        <v>28.07</v>
      </c>
      <c r="Q8942" t="s">
        <v>76</v>
      </c>
      <c r="R8942" t="str">
        <f t="shared" si="418"/>
        <v>PORT09 to PORT02</v>
      </c>
      <c r="S8942" s="3">
        <v>400</v>
      </c>
      <c r="T8942" s="3">
        <v>0.49358189848294531</v>
      </c>
      <c r="U8942" s="10">
        <f t="shared" si="419"/>
        <v>248.76527683540445</v>
      </c>
      <c r="V8942" s="3" t="s">
        <v>197</v>
      </c>
    </row>
    <row r="8943" spans="1:22" x14ac:dyDescent="0.25">
      <c r="A8943" s="3">
        <v>1417948487</v>
      </c>
      <c r="B8943" s="11">
        <v>44660</v>
      </c>
      <c r="C8943" s="14">
        <v>43676</v>
      </c>
      <c r="D8943" s="13">
        <f t="shared" si="417"/>
        <v>44662</v>
      </c>
      <c r="E8943" s="3" t="s">
        <v>56</v>
      </c>
      <c r="F8943" s="3"/>
      <c r="G8943" s="3">
        <v>2</v>
      </c>
      <c r="H8943" s="3"/>
      <c r="I8943" s="3"/>
      <c r="J8943" s="3"/>
      <c r="K8943" t="s">
        <v>186</v>
      </c>
      <c r="L8943" s="9">
        <v>1690152</v>
      </c>
      <c r="M8943" s="3" t="s">
        <v>36</v>
      </c>
      <c r="N8943" s="3" t="s">
        <v>63</v>
      </c>
      <c r="O8943" s="3">
        <v>1069</v>
      </c>
      <c r="P8943" s="3">
        <v>36.200000000000003</v>
      </c>
      <c r="Q8943" t="s">
        <v>76</v>
      </c>
      <c r="R8943" t="str">
        <f t="shared" si="418"/>
        <v>PORT09 to PORT02</v>
      </c>
      <c r="S8943" s="3">
        <v>400</v>
      </c>
      <c r="T8943" s="3">
        <v>0.56697618492956181</v>
      </c>
      <c r="U8943" s="10">
        <f t="shared" si="419"/>
        <v>606.09754168970153</v>
      </c>
      <c r="V8943" s="3" t="s">
        <v>197</v>
      </c>
    </row>
    <row r="8944" spans="1:22" x14ac:dyDescent="0.25">
      <c r="A8944" s="3">
        <v>1417948492</v>
      </c>
      <c r="B8944" s="11">
        <v>44658</v>
      </c>
      <c r="C8944" s="14">
        <v>44313</v>
      </c>
      <c r="D8944" s="13">
        <f t="shared" si="417"/>
        <v>44659</v>
      </c>
      <c r="E8944" s="3" t="s">
        <v>59</v>
      </c>
      <c r="F8944" s="3"/>
      <c r="G8944" s="3">
        <v>3</v>
      </c>
      <c r="H8944" s="3"/>
      <c r="I8944" s="3"/>
      <c r="J8944" s="3"/>
      <c r="K8944" t="s">
        <v>189</v>
      </c>
      <c r="L8944" s="9">
        <v>1684649</v>
      </c>
      <c r="M8944" s="3" t="s">
        <v>39</v>
      </c>
      <c r="N8944" s="3" t="s">
        <v>63</v>
      </c>
      <c r="O8944" s="3">
        <v>847</v>
      </c>
      <c r="P8944" s="3">
        <v>64.7</v>
      </c>
      <c r="Q8944" t="s">
        <v>76</v>
      </c>
      <c r="R8944" t="str">
        <f t="shared" si="418"/>
        <v>PORT09 to PORT05</v>
      </c>
      <c r="S8944" s="3">
        <v>440</v>
      </c>
      <c r="T8944" s="3">
        <v>0.42850329514821733</v>
      </c>
      <c r="U8944" s="10">
        <f t="shared" si="419"/>
        <v>362.94229099054007</v>
      </c>
      <c r="V8944" s="3" t="s">
        <v>197</v>
      </c>
    </row>
    <row r="8945" spans="1:22" x14ac:dyDescent="0.25">
      <c r="A8945" s="3">
        <v>1417948499</v>
      </c>
      <c r="B8945" s="11">
        <v>44652</v>
      </c>
      <c r="C8945" s="14">
        <v>43810</v>
      </c>
      <c r="D8945" s="13">
        <f t="shared" si="417"/>
        <v>44653</v>
      </c>
      <c r="E8945" s="3" t="s">
        <v>56</v>
      </c>
      <c r="F8945" s="3"/>
      <c r="G8945" s="3">
        <v>2</v>
      </c>
      <c r="H8945" s="3"/>
      <c r="I8945" s="3"/>
      <c r="J8945" s="3"/>
      <c r="K8945" t="s">
        <v>186</v>
      </c>
      <c r="L8945" s="9">
        <v>1697143</v>
      </c>
      <c r="M8945" s="3" t="s">
        <v>36</v>
      </c>
      <c r="N8945" s="3" t="s">
        <v>63</v>
      </c>
      <c r="O8945" s="3">
        <v>466</v>
      </c>
      <c r="P8945" s="3">
        <v>15.87</v>
      </c>
      <c r="Q8945" t="s">
        <v>76</v>
      </c>
      <c r="R8945" t="str">
        <f t="shared" si="418"/>
        <v>PORT09 to PORT02</v>
      </c>
      <c r="S8945" s="3">
        <v>400</v>
      </c>
      <c r="T8945" s="3">
        <v>0.56697618492956181</v>
      </c>
      <c r="U8945" s="10">
        <f t="shared" si="419"/>
        <v>264.2109021771758</v>
      </c>
      <c r="V8945" s="3" t="s">
        <v>197</v>
      </c>
    </row>
    <row r="8946" spans="1:22" x14ac:dyDescent="0.25">
      <c r="A8946" s="3">
        <v>1417948506</v>
      </c>
      <c r="B8946" s="11">
        <v>44655</v>
      </c>
      <c r="C8946" s="14">
        <v>44558</v>
      </c>
      <c r="D8946" s="13">
        <f t="shared" si="417"/>
        <v>44656</v>
      </c>
      <c r="E8946" s="3" t="s">
        <v>58</v>
      </c>
      <c r="F8946" s="3"/>
      <c r="G8946" s="3">
        <v>2</v>
      </c>
      <c r="H8946" s="3"/>
      <c r="I8946" s="3"/>
      <c r="J8946" s="3"/>
      <c r="K8946" t="s">
        <v>184</v>
      </c>
      <c r="L8946" s="9">
        <v>1683749</v>
      </c>
      <c r="M8946" s="3" t="s">
        <v>46</v>
      </c>
      <c r="N8946" s="3" t="s">
        <v>63</v>
      </c>
      <c r="O8946" s="3">
        <v>694</v>
      </c>
      <c r="P8946" s="3">
        <v>21.69</v>
      </c>
      <c r="Q8946" t="s">
        <v>76</v>
      </c>
      <c r="R8946" t="str">
        <f t="shared" si="418"/>
        <v>PORT09 to PORT04</v>
      </c>
      <c r="S8946" s="3">
        <v>360</v>
      </c>
      <c r="T8946" s="3">
        <v>0.55524729045120425</v>
      </c>
      <c r="U8946" s="10">
        <f t="shared" si="419"/>
        <v>385.34161957313574</v>
      </c>
      <c r="V8946" s="3" t="s">
        <v>197</v>
      </c>
    </row>
    <row r="8947" spans="1:22" x14ac:dyDescent="0.25">
      <c r="A8947" s="3">
        <v>1417948508</v>
      </c>
      <c r="B8947" s="11">
        <v>44658</v>
      </c>
      <c r="C8947" s="14">
        <v>43622</v>
      </c>
      <c r="D8947" s="13">
        <f t="shared" si="417"/>
        <v>44659</v>
      </c>
      <c r="E8947" s="3" t="s">
        <v>58</v>
      </c>
      <c r="F8947" s="3"/>
      <c r="G8947" s="3">
        <v>2</v>
      </c>
      <c r="H8947" s="3"/>
      <c r="I8947" s="3"/>
      <c r="J8947" s="3"/>
      <c r="K8947" t="s">
        <v>184</v>
      </c>
      <c r="L8947" s="9">
        <v>1689546</v>
      </c>
      <c r="M8947" s="3" t="s">
        <v>46</v>
      </c>
      <c r="N8947" s="3" t="s">
        <v>63</v>
      </c>
      <c r="O8947" s="3">
        <v>464</v>
      </c>
      <c r="P8947" s="3">
        <v>82.84</v>
      </c>
      <c r="Q8947" t="s">
        <v>76</v>
      </c>
      <c r="R8947" t="str">
        <f t="shared" si="418"/>
        <v>PORT09 to PORT04</v>
      </c>
      <c r="S8947" s="3">
        <v>360</v>
      </c>
      <c r="T8947" s="3">
        <v>0.55524729045120425</v>
      </c>
      <c r="U8947" s="10">
        <f t="shared" si="419"/>
        <v>257.63474276935875</v>
      </c>
      <c r="V8947" s="3" t="s">
        <v>197</v>
      </c>
    </row>
    <row r="8948" spans="1:22" x14ac:dyDescent="0.25">
      <c r="A8948" s="3">
        <v>1417948518</v>
      </c>
      <c r="B8948" s="11">
        <v>44665</v>
      </c>
      <c r="C8948" s="14">
        <v>43968</v>
      </c>
      <c r="D8948" s="13">
        <f t="shared" si="417"/>
        <v>44667</v>
      </c>
      <c r="E8948" s="3" t="s">
        <v>56</v>
      </c>
      <c r="F8948" s="3"/>
      <c r="G8948" s="3">
        <v>2</v>
      </c>
      <c r="H8948" s="3"/>
      <c r="I8948" s="3"/>
      <c r="J8948" s="3"/>
      <c r="K8948" t="s">
        <v>182</v>
      </c>
      <c r="L8948" s="9">
        <v>1683773</v>
      </c>
      <c r="M8948" s="3" t="s">
        <v>45</v>
      </c>
      <c r="N8948" s="3" t="s">
        <v>63</v>
      </c>
      <c r="O8948" s="3">
        <v>1031</v>
      </c>
      <c r="P8948" s="3">
        <v>25.08</v>
      </c>
      <c r="Q8948" t="s">
        <v>76</v>
      </c>
      <c r="R8948" t="str">
        <f t="shared" si="418"/>
        <v>PORT09 to PORT02</v>
      </c>
      <c r="S8948" s="3">
        <v>400</v>
      </c>
      <c r="T8948" s="3">
        <v>0.49358189848294531</v>
      </c>
      <c r="U8948" s="10">
        <f t="shared" si="419"/>
        <v>508.88293733591661</v>
      </c>
      <c r="V8948" s="3" t="s">
        <v>197</v>
      </c>
    </row>
    <row r="8949" spans="1:22" x14ac:dyDescent="0.25">
      <c r="A8949" s="3">
        <v>1417948528</v>
      </c>
      <c r="B8949" s="11">
        <v>44658</v>
      </c>
      <c r="C8949" s="14">
        <v>44402</v>
      </c>
      <c r="D8949" s="13">
        <f t="shared" si="417"/>
        <v>44659</v>
      </c>
      <c r="E8949" s="3" t="s">
        <v>56</v>
      </c>
      <c r="F8949" s="3"/>
      <c r="G8949" s="3">
        <v>2</v>
      </c>
      <c r="H8949" s="3"/>
      <c r="I8949" s="3"/>
      <c r="J8949" s="3"/>
      <c r="K8949" t="s">
        <v>186</v>
      </c>
      <c r="L8949" s="9">
        <v>1694556</v>
      </c>
      <c r="M8949" s="3" t="s">
        <v>36</v>
      </c>
      <c r="N8949" s="3" t="s">
        <v>63</v>
      </c>
      <c r="O8949" s="3">
        <v>557</v>
      </c>
      <c r="P8949" s="3">
        <v>91.83</v>
      </c>
      <c r="Q8949" t="s">
        <v>76</v>
      </c>
      <c r="R8949" t="str">
        <f t="shared" si="418"/>
        <v>PORT09 to PORT02</v>
      </c>
      <c r="S8949" s="3">
        <v>400</v>
      </c>
      <c r="T8949" s="3">
        <v>0.56697618492956181</v>
      </c>
      <c r="U8949" s="10">
        <f t="shared" si="419"/>
        <v>315.80573500576594</v>
      </c>
      <c r="V8949" s="3" t="s">
        <v>197</v>
      </c>
    </row>
    <row r="8950" spans="1:22" x14ac:dyDescent="0.25">
      <c r="A8950" s="3">
        <v>1417948531</v>
      </c>
      <c r="B8950" s="11">
        <v>44655</v>
      </c>
      <c r="C8950" s="14">
        <v>43696</v>
      </c>
      <c r="D8950" s="13">
        <f t="shared" si="417"/>
        <v>44656</v>
      </c>
      <c r="E8950" s="3" t="s">
        <v>56</v>
      </c>
      <c r="F8950" s="3"/>
      <c r="G8950" s="3">
        <v>2</v>
      </c>
      <c r="H8950" s="3"/>
      <c r="I8950" s="3"/>
      <c r="J8950" s="3"/>
      <c r="K8950" t="s">
        <v>186</v>
      </c>
      <c r="L8950" s="9">
        <v>1674384</v>
      </c>
      <c r="M8950" s="3" t="s">
        <v>36</v>
      </c>
      <c r="N8950" s="3" t="s">
        <v>63</v>
      </c>
      <c r="O8950" s="3">
        <v>422</v>
      </c>
      <c r="P8950" s="3">
        <v>79.569999999999993</v>
      </c>
      <c r="Q8950" t="s">
        <v>76</v>
      </c>
      <c r="R8950" t="str">
        <f t="shared" si="418"/>
        <v>PORT09 to PORT02</v>
      </c>
      <c r="S8950" s="3">
        <v>400</v>
      </c>
      <c r="T8950" s="3">
        <v>0.56697618492956181</v>
      </c>
      <c r="U8950" s="10">
        <f t="shared" si="419"/>
        <v>239.26395004027509</v>
      </c>
      <c r="V8950" s="3" t="s">
        <v>197</v>
      </c>
    </row>
    <row r="8951" spans="1:22" x14ac:dyDescent="0.25">
      <c r="A8951" s="3">
        <v>1417948535</v>
      </c>
      <c r="B8951" s="11">
        <v>44653</v>
      </c>
      <c r="C8951" s="14">
        <v>44250</v>
      </c>
      <c r="D8951" s="13">
        <f t="shared" si="417"/>
        <v>44654</v>
      </c>
      <c r="E8951" s="3" t="s">
        <v>56</v>
      </c>
      <c r="F8951" s="3"/>
      <c r="G8951" s="3">
        <v>2</v>
      </c>
      <c r="H8951" s="3"/>
      <c r="I8951" s="3"/>
      <c r="J8951" s="3"/>
      <c r="K8951" t="s">
        <v>186</v>
      </c>
      <c r="L8951" s="9">
        <v>1685010</v>
      </c>
      <c r="M8951" s="3" t="s">
        <v>36</v>
      </c>
      <c r="N8951" s="3" t="s">
        <v>63</v>
      </c>
      <c r="O8951" s="3">
        <v>571</v>
      </c>
      <c r="P8951" s="3">
        <v>25.06</v>
      </c>
      <c r="Q8951" t="s">
        <v>76</v>
      </c>
      <c r="R8951" t="str">
        <f t="shared" si="418"/>
        <v>PORT09 to PORT02</v>
      </c>
      <c r="S8951" s="3">
        <v>400</v>
      </c>
      <c r="T8951" s="3">
        <v>0.56697618492956181</v>
      </c>
      <c r="U8951" s="10">
        <f t="shared" si="419"/>
        <v>323.74340159477981</v>
      </c>
      <c r="V8951" s="3" t="s">
        <v>197</v>
      </c>
    </row>
    <row r="8952" spans="1:22" x14ac:dyDescent="0.25">
      <c r="A8952" s="3">
        <v>1417948536</v>
      </c>
      <c r="B8952" s="11">
        <v>44665</v>
      </c>
      <c r="C8952" s="14">
        <v>44116</v>
      </c>
      <c r="D8952" s="13">
        <f t="shared" si="417"/>
        <v>44666</v>
      </c>
      <c r="E8952" s="3" t="s">
        <v>59</v>
      </c>
      <c r="F8952" s="3"/>
      <c r="G8952" s="3">
        <v>3</v>
      </c>
      <c r="H8952" s="3"/>
      <c r="I8952" s="3"/>
      <c r="J8952" s="3"/>
      <c r="K8952" t="s">
        <v>189</v>
      </c>
      <c r="L8952" s="9">
        <v>1685527</v>
      </c>
      <c r="M8952" s="3" t="s">
        <v>39</v>
      </c>
      <c r="N8952" s="3" t="s">
        <v>63</v>
      </c>
      <c r="O8952" s="3">
        <v>572</v>
      </c>
      <c r="P8952" s="3">
        <v>92.79</v>
      </c>
      <c r="Q8952" t="s">
        <v>76</v>
      </c>
      <c r="R8952" t="str">
        <f t="shared" si="418"/>
        <v>PORT09 to PORT05</v>
      </c>
      <c r="S8952" s="3">
        <v>440</v>
      </c>
      <c r="T8952" s="3">
        <v>0.42850329514821733</v>
      </c>
      <c r="U8952" s="10">
        <f t="shared" si="419"/>
        <v>245.10388482478032</v>
      </c>
      <c r="V8952" s="3" t="s">
        <v>197</v>
      </c>
    </row>
    <row r="8953" spans="1:22" x14ac:dyDescent="0.25">
      <c r="A8953" s="3">
        <v>1417948545</v>
      </c>
      <c r="B8953" s="11">
        <v>44662</v>
      </c>
      <c r="C8953" s="14">
        <v>44127</v>
      </c>
      <c r="D8953" s="13">
        <f t="shared" si="417"/>
        <v>44664</v>
      </c>
      <c r="E8953" s="3" t="s">
        <v>58</v>
      </c>
      <c r="F8953" s="3"/>
      <c r="G8953" s="3">
        <v>2</v>
      </c>
      <c r="H8953" s="3"/>
      <c r="I8953" s="3"/>
      <c r="J8953" s="3"/>
      <c r="K8953" t="s">
        <v>185</v>
      </c>
      <c r="L8953" s="9">
        <v>1696018</v>
      </c>
      <c r="M8953" s="3" t="s">
        <v>48</v>
      </c>
      <c r="N8953" s="3" t="s">
        <v>63</v>
      </c>
      <c r="O8953" s="3">
        <v>1442</v>
      </c>
      <c r="P8953" s="3">
        <v>81.86</v>
      </c>
      <c r="Q8953" t="s">
        <v>76</v>
      </c>
      <c r="R8953" t="str">
        <f t="shared" si="418"/>
        <v>PORT09 to PORT04</v>
      </c>
      <c r="S8953" s="3">
        <v>360</v>
      </c>
      <c r="T8953" s="3">
        <v>0.46970705658151307</v>
      </c>
      <c r="U8953" s="10">
        <f t="shared" si="419"/>
        <v>677.31757559054188</v>
      </c>
      <c r="V8953" s="3" t="s">
        <v>197</v>
      </c>
    </row>
    <row r="8954" spans="1:22" x14ac:dyDescent="0.25">
      <c r="A8954" s="3">
        <v>1417948553</v>
      </c>
      <c r="B8954" s="11">
        <v>44654</v>
      </c>
      <c r="C8954" s="14">
        <v>44619</v>
      </c>
      <c r="D8954" s="13">
        <f t="shared" si="417"/>
        <v>44655</v>
      </c>
      <c r="E8954" s="3" t="s">
        <v>64</v>
      </c>
      <c r="F8954" s="3"/>
      <c r="G8954" s="3">
        <v>2</v>
      </c>
      <c r="H8954" s="3"/>
      <c r="I8954" s="3"/>
      <c r="J8954" s="3"/>
      <c r="K8954" t="s">
        <v>190</v>
      </c>
      <c r="L8954" s="9">
        <v>1664426</v>
      </c>
      <c r="M8954" s="3" t="s">
        <v>52</v>
      </c>
      <c r="N8954" s="3" t="s">
        <v>63</v>
      </c>
      <c r="O8954" s="3">
        <v>636</v>
      </c>
      <c r="P8954" s="3">
        <v>37.340000000000003</v>
      </c>
      <c r="Q8954" t="s">
        <v>76</v>
      </c>
      <c r="R8954" t="str">
        <f t="shared" si="418"/>
        <v>PORT09 to PORT10</v>
      </c>
      <c r="S8954" s="3">
        <v>300</v>
      </c>
      <c r="T8954" s="3">
        <v>0.42894658708921174</v>
      </c>
      <c r="U8954" s="10">
        <f t="shared" si="419"/>
        <v>272.81002938873866</v>
      </c>
      <c r="V8954" s="3" t="s">
        <v>197</v>
      </c>
    </row>
    <row r="8955" spans="1:22" x14ac:dyDescent="0.25">
      <c r="A8955" s="3">
        <v>1417948557</v>
      </c>
      <c r="B8955" s="11">
        <v>44655</v>
      </c>
      <c r="C8955" s="14">
        <v>43565</v>
      </c>
      <c r="D8955" s="13">
        <f t="shared" si="417"/>
        <v>44657</v>
      </c>
      <c r="E8955" s="3" t="s">
        <v>56</v>
      </c>
      <c r="F8955" s="3"/>
      <c r="G8955" s="3">
        <v>2</v>
      </c>
      <c r="H8955" s="3"/>
      <c r="I8955" s="3"/>
      <c r="J8955" s="3"/>
      <c r="K8955" t="s">
        <v>182</v>
      </c>
      <c r="L8955" s="9">
        <v>1681883</v>
      </c>
      <c r="M8955" s="3" t="s">
        <v>45</v>
      </c>
      <c r="N8955" s="3" t="s">
        <v>63</v>
      </c>
      <c r="O8955" s="3">
        <v>2899</v>
      </c>
      <c r="P8955" s="3">
        <v>93.53</v>
      </c>
      <c r="Q8955" t="s">
        <v>76</v>
      </c>
      <c r="R8955" t="str">
        <f t="shared" si="418"/>
        <v>PORT09 to PORT02</v>
      </c>
      <c r="S8955" s="3">
        <v>400</v>
      </c>
      <c r="T8955" s="3">
        <v>0.49358189848294531</v>
      </c>
      <c r="U8955" s="10">
        <f t="shared" si="419"/>
        <v>1430.8939237020584</v>
      </c>
      <c r="V8955" s="3" t="s">
        <v>197</v>
      </c>
    </row>
    <row r="8956" spans="1:22" x14ac:dyDescent="0.25">
      <c r="A8956" s="3">
        <v>1417948559</v>
      </c>
      <c r="B8956" s="11">
        <v>44661</v>
      </c>
      <c r="C8956" s="14">
        <v>44618</v>
      </c>
      <c r="D8956" s="13">
        <f t="shared" si="417"/>
        <v>44662</v>
      </c>
      <c r="E8956" s="3" t="s">
        <v>60</v>
      </c>
      <c r="F8956" s="3"/>
      <c r="G8956" s="3">
        <v>1</v>
      </c>
      <c r="H8956" s="3"/>
      <c r="I8956" s="3"/>
      <c r="J8956" s="3"/>
      <c r="K8956" t="s">
        <v>183</v>
      </c>
      <c r="L8956" s="9">
        <v>1683354</v>
      </c>
      <c r="M8956" s="3" t="s">
        <v>41</v>
      </c>
      <c r="N8956" s="3" t="s">
        <v>63</v>
      </c>
      <c r="O8956" s="3">
        <v>664</v>
      </c>
      <c r="P8956" s="3">
        <v>27.54</v>
      </c>
      <c r="Q8956" t="s">
        <v>76</v>
      </c>
      <c r="R8956" t="str">
        <f t="shared" si="418"/>
        <v>PORT09 to PORT06</v>
      </c>
      <c r="S8956" s="3">
        <v>250</v>
      </c>
      <c r="T8956" s="3">
        <v>0.55408809762578848</v>
      </c>
      <c r="U8956" s="10">
        <f t="shared" si="419"/>
        <v>367.91449682352356</v>
      </c>
      <c r="V8956" s="3" t="s">
        <v>197</v>
      </c>
    </row>
    <row r="8957" spans="1:22" x14ac:dyDescent="0.25">
      <c r="A8957" s="3">
        <v>1417948565</v>
      </c>
      <c r="B8957" s="11">
        <v>44653</v>
      </c>
      <c r="C8957" s="14">
        <v>44548</v>
      </c>
      <c r="D8957" s="13">
        <f t="shared" si="417"/>
        <v>44654</v>
      </c>
      <c r="E8957" s="3" t="s">
        <v>56</v>
      </c>
      <c r="F8957" s="3"/>
      <c r="G8957" s="3">
        <v>2</v>
      </c>
      <c r="H8957" s="3"/>
      <c r="I8957" s="3"/>
      <c r="J8957" s="3"/>
      <c r="K8957" t="s">
        <v>186</v>
      </c>
      <c r="L8957" s="9">
        <v>1687670</v>
      </c>
      <c r="M8957" s="3" t="s">
        <v>36</v>
      </c>
      <c r="N8957" s="3" t="s">
        <v>63</v>
      </c>
      <c r="O8957" s="3">
        <v>571</v>
      </c>
      <c r="P8957" s="3">
        <v>32.770000000000003</v>
      </c>
      <c r="Q8957" t="s">
        <v>76</v>
      </c>
      <c r="R8957" t="str">
        <f t="shared" si="418"/>
        <v>PORT09 to PORT02</v>
      </c>
      <c r="S8957" s="3">
        <v>400</v>
      </c>
      <c r="T8957" s="3">
        <v>0.56697618492956181</v>
      </c>
      <c r="U8957" s="10">
        <f t="shared" si="419"/>
        <v>323.74340159477981</v>
      </c>
      <c r="V8957" s="3" t="s">
        <v>197</v>
      </c>
    </row>
    <row r="8958" spans="1:22" x14ac:dyDescent="0.25">
      <c r="A8958" s="3">
        <v>1417948573</v>
      </c>
      <c r="B8958" s="11">
        <v>44652</v>
      </c>
      <c r="C8958" s="14">
        <v>43659</v>
      </c>
      <c r="D8958" s="13">
        <f t="shared" si="417"/>
        <v>44653</v>
      </c>
      <c r="E8958" s="3" t="s">
        <v>56</v>
      </c>
      <c r="F8958" s="3"/>
      <c r="G8958" s="3">
        <v>2</v>
      </c>
      <c r="H8958" s="3"/>
      <c r="I8958" s="3"/>
      <c r="J8958" s="3"/>
      <c r="K8958" t="s">
        <v>186</v>
      </c>
      <c r="L8958" s="9">
        <v>1693529</v>
      </c>
      <c r="M8958" s="3" t="s">
        <v>36</v>
      </c>
      <c r="N8958" s="3" t="s">
        <v>63</v>
      </c>
      <c r="O8958" s="3">
        <v>263</v>
      </c>
      <c r="P8958" s="3">
        <v>37.76</v>
      </c>
      <c r="Q8958" t="s">
        <v>76</v>
      </c>
      <c r="R8958" t="str">
        <f t="shared" si="418"/>
        <v>PORT09 to PORT02</v>
      </c>
      <c r="S8958" s="3">
        <v>400</v>
      </c>
      <c r="T8958" s="3">
        <v>0.56697618492956181</v>
      </c>
      <c r="U8958" s="10">
        <f t="shared" si="419"/>
        <v>149.11473663647476</v>
      </c>
      <c r="V8958" s="3" t="s">
        <v>197</v>
      </c>
    </row>
    <row r="8959" spans="1:22" x14ac:dyDescent="0.25">
      <c r="A8959" s="3">
        <v>1417948580</v>
      </c>
      <c r="B8959" s="11">
        <v>44660</v>
      </c>
      <c r="C8959" s="14">
        <v>43884</v>
      </c>
      <c r="D8959" s="13">
        <f t="shared" si="417"/>
        <v>44661</v>
      </c>
      <c r="E8959" s="3" t="s">
        <v>59</v>
      </c>
      <c r="F8959" s="3"/>
      <c r="G8959" s="3">
        <v>3</v>
      </c>
      <c r="H8959" s="3"/>
      <c r="I8959" s="3"/>
      <c r="J8959" s="3"/>
      <c r="K8959" t="s">
        <v>189</v>
      </c>
      <c r="L8959" s="9">
        <v>1680697</v>
      </c>
      <c r="M8959" s="3" t="s">
        <v>39</v>
      </c>
      <c r="N8959" s="3" t="s">
        <v>63</v>
      </c>
      <c r="O8959" s="3">
        <v>628</v>
      </c>
      <c r="P8959" s="3">
        <v>42.77</v>
      </c>
      <c r="Q8959" t="s">
        <v>76</v>
      </c>
      <c r="R8959" t="str">
        <f t="shared" si="418"/>
        <v>PORT09 to PORT05</v>
      </c>
      <c r="S8959" s="3">
        <v>440</v>
      </c>
      <c r="T8959" s="3">
        <v>0.42850329514821733</v>
      </c>
      <c r="U8959" s="10">
        <f t="shared" si="419"/>
        <v>269.10006935308047</v>
      </c>
      <c r="V8959" s="3" t="s">
        <v>197</v>
      </c>
    </row>
    <row r="8960" spans="1:22" x14ac:dyDescent="0.25">
      <c r="A8960" s="3">
        <v>1417948582</v>
      </c>
      <c r="B8960" s="11">
        <v>44659</v>
      </c>
      <c r="C8960" s="14">
        <v>43656</v>
      </c>
      <c r="D8960" s="13">
        <f t="shared" si="417"/>
        <v>44661</v>
      </c>
      <c r="E8960" s="3" t="s">
        <v>56</v>
      </c>
      <c r="F8960" s="3"/>
      <c r="G8960" s="3">
        <v>2</v>
      </c>
      <c r="H8960" s="3"/>
      <c r="I8960" s="3"/>
      <c r="J8960" s="3"/>
      <c r="K8960" t="s">
        <v>186</v>
      </c>
      <c r="L8960" s="9">
        <v>1695660</v>
      </c>
      <c r="M8960" s="3" t="s">
        <v>36</v>
      </c>
      <c r="N8960" s="3" t="s">
        <v>63</v>
      </c>
      <c r="O8960" s="3">
        <v>2390</v>
      </c>
      <c r="P8960" s="3">
        <v>88.75</v>
      </c>
      <c r="Q8960" t="s">
        <v>76</v>
      </c>
      <c r="R8960" t="str">
        <f t="shared" si="418"/>
        <v>PORT09 to PORT02</v>
      </c>
      <c r="S8960" s="3">
        <v>400</v>
      </c>
      <c r="T8960" s="3">
        <v>0.56697618492956181</v>
      </c>
      <c r="U8960" s="10">
        <f t="shared" si="419"/>
        <v>1355.0730819816526</v>
      </c>
      <c r="V8960" s="3" t="s">
        <v>197</v>
      </c>
    </row>
    <row r="8961" spans="1:22" x14ac:dyDescent="0.25">
      <c r="A8961" s="3">
        <v>1417948589</v>
      </c>
      <c r="B8961" s="11">
        <v>44665</v>
      </c>
      <c r="C8961" s="14">
        <v>43471</v>
      </c>
      <c r="D8961" s="13">
        <f t="shared" si="417"/>
        <v>44667</v>
      </c>
      <c r="E8961" s="3" t="s">
        <v>56</v>
      </c>
      <c r="F8961" s="3"/>
      <c r="G8961" s="3">
        <v>2</v>
      </c>
      <c r="H8961" s="3"/>
      <c r="I8961" s="3"/>
      <c r="J8961" s="3"/>
      <c r="K8961" t="s">
        <v>182</v>
      </c>
      <c r="L8961" s="9">
        <v>1680684</v>
      </c>
      <c r="M8961" s="3" t="s">
        <v>45</v>
      </c>
      <c r="N8961" s="3" t="s">
        <v>63</v>
      </c>
      <c r="O8961" s="3">
        <v>1018</v>
      </c>
      <c r="P8961" s="3">
        <v>29.75</v>
      </c>
      <c r="Q8961" t="s">
        <v>76</v>
      </c>
      <c r="R8961" t="str">
        <f t="shared" si="418"/>
        <v>PORT09 to PORT02</v>
      </c>
      <c r="S8961" s="3">
        <v>400</v>
      </c>
      <c r="T8961" s="3">
        <v>0.49358189848294531</v>
      </c>
      <c r="U8961" s="10">
        <f t="shared" si="419"/>
        <v>502.46637265563834</v>
      </c>
      <c r="V8961" s="3" t="s">
        <v>197</v>
      </c>
    </row>
    <row r="8962" spans="1:22" x14ac:dyDescent="0.25">
      <c r="A8962" s="3">
        <v>1417948598</v>
      </c>
      <c r="B8962" s="11">
        <v>44661</v>
      </c>
      <c r="C8962" s="14">
        <v>44560</v>
      </c>
      <c r="D8962" s="13">
        <f t="shared" ref="D8962:D9025" si="420">IF(O8962&lt;1000,B8962+1,B8962+2)</f>
        <v>44662</v>
      </c>
      <c r="E8962" s="3" t="s">
        <v>58</v>
      </c>
      <c r="F8962" s="3"/>
      <c r="G8962" s="3">
        <v>2</v>
      </c>
      <c r="H8962" s="3"/>
      <c r="I8962" s="3"/>
      <c r="J8962" s="3"/>
      <c r="K8962" t="s">
        <v>185</v>
      </c>
      <c r="L8962" s="9">
        <v>1696021</v>
      </c>
      <c r="M8962" s="3" t="s">
        <v>48</v>
      </c>
      <c r="N8962" s="3" t="s">
        <v>63</v>
      </c>
      <c r="O8962" s="3">
        <v>589</v>
      </c>
      <c r="P8962" s="3">
        <v>92.17</v>
      </c>
      <c r="Q8962" t="s">
        <v>76</v>
      </c>
      <c r="R8962" t="str">
        <f t="shared" ref="R8962:R9025" si="421">N8962&amp;" to "&amp;E8962</f>
        <v>PORT09 to PORT04</v>
      </c>
      <c r="S8962" s="3">
        <v>360</v>
      </c>
      <c r="T8962" s="3">
        <v>0.46970705658151307</v>
      </c>
      <c r="U8962" s="10">
        <f t="shared" ref="U8962:U9025" si="422">T8962*O8962</f>
        <v>276.65745632651118</v>
      </c>
      <c r="V8962" s="3" t="s">
        <v>197</v>
      </c>
    </row>
    <row r="8963" spans="1:22" x14ac:dyDescent="0.25">
      <c r="A8963" s="3">
        <v>1417948602</v>
      </c>
      <c r="B8963" s="11">
        <v>44662</v>
      </c>
      <c r="C8963" s="14">
        <v>44157</v>
      </c>
      <c r="D8963" s="13">
        <f t="shared" si="420"/>
        <v>44663</v>
      </c>
      <c r="E8963" s="3" t="s">
        <v>56</v>
      </c>
      <c r="F8963" s="3"/>
      <c r="G8963" s="3">
        <v>2</v>
      </c>
      <c r="H8963" s="3"/>
      <c r="I8963" s="3"/>
      <c r="J8963" s="3"/>
      <c r="K8963" t="s">
        <v>186</v>
      </c>
      <c r="L8963" s="9">
        <v>1681374</v>
      </c>
      <c r="M8963" s="3" t="s">
        <v>36</v>
      </c>
      <c r="N8963" s="3" t="s">
        <v>63</v>
      </c>
      <c r="O8963" s="3">
        <v>667</v>
      </c>
      <c r="P8963" s="3">
        <v>82.02</v>
      </c>
      <c r="Q8963" t="s">
        <v>76</v>
      </c>
      <c r="R8963" t="str">
        <f t="shared" si="421"/>
        <v>PORT09 to PORT02</v>
      </c>
      <c r="S8963" s="3">
        <v>400</v>
      </c>
      <c r="T8963" s="3">
        <v>0.56697618492956181</v>
      </c>
      <c r="U8963" s="10">
        <f t="shared" si="422"/>
        <v>378.17311534801775</v>
      </c>
      <c r="V8963" s="3" t="s">
        <v>197</v>
      </c>
    </row>
    <row r="8964" spans="1:22" x14ac:dyDescent="0.25">
      <c r="A8964" s="3">
        <v>1417948612</v>
      </c>
      <c r="B8964" s="11">
        <v>44660</v>
      </c>
      <c r="C8964" s="14">
        <v>44454</v>
      </c>
      <c r="D8964" s="13">
        <f t="shared" si="420"/>
        <v>44662</v>
      </c>
      <c r="E8964" s="3" t="s">
        <v>59</v>
      </c>
      <c r="F8964" s="3"/>
      <c r="G8964" s="3">
        <v>3</v>
      </c>
      <c r="H8964" s="3"/>
      <c r="I8964" s="3"/>
      <c r="J8964" s="3"/>
      <c r="K8964" t="s">
        <v>189</v>
      </c>
      <c r="L8964" s="9">
        <v>1685722</v>
      </c>
      <c r="M8964" s="3" t="s">
        <v>39</v>
      </c>
      <c r="N8964" s="3" t="s">
        <v>63</v>
      </c>
      <c r="O8964" s="3">
        <v>1861</v>
      </c>
      <c r="P8964" s="3">
        <v>199.01</v>
      </c>
      <c r="Q8964" t="s">
        <v>76</v>
      </c>
      <c r="R8964" t="str">
        <f t="shared" si="421"/>
        <v>PORT09 to PORT05</v>
      </c>
      <c r="S8964" s="3">
        <v>440</v>
      </c>
      <c r="T8964" s="3">
        <v>0.42850329514821733</v>
      </c>
      <c r="U8964" s="10">
        <f t="shared" si="422"/>
        <v>797.44463227083247</v>
      </c>
      <c r="V8964" s="3" t="s">
        <v>82</v>
      </c>
    </row>
    <row r="8965" spans="1:22" x14ac:dyDescent="0.25">
      <c r="A8965" s="3">
        <v>1417948613</v>
      </c>
      <c r="B8965" s="11">
        <v>44653</v>
      </c>
      <c r="C8965" s="14">
        <v>44616</v>
      </c>
      <c r="D8965" s="13">
        <f t="shared" si="420"/>
        <v>44655</v>
      </c>
      <c r="E8965" s="3" t="s">
        <v>58</v>
      </c>
      <c r="F8965" s="3"/>
      <c r="G8965" s="3">
        <v>2</v>
      </c>
      <c r="H8965" s="3"/>
      <c r="I8965" s="3"/>
      <c r="J8965" s="3"/>
      <c r="K8965" t="s">
        <v>185</v>
      </c>
      <c r="L8965" s="9">
        <v>1696017</v>
      </c>
      <c r="M8965" s="3" t="s">
        <v>48</v>
      </c>
      <c r="N8965" s="3" t="s">
        <v>63</v>
      </c>
      <c r="O8965" s="3">
        <v>1695</v>
      </c>
      <c r="P8965" s="3">
        <v>17.149999999999999</v>
      </c>
      <c r="Q8965" t="s">
        <v>76</v>
      </c>
      <c r="R8965" t="str">
        <f t="shared" si="421"/>
        <v>PORT09 to PORT04</v>
      </c>
      <c r="S8965" s="3">
        <v>360</v>
      </c>
      <c r="T8965" s="3">
        <v>0.46970705658151307</v>
      </c>
      <c r="U8965" s="10">
        <f t="shared" si="422"/>
        <v>796.1534609056647</v>
      </c>
      <c r="V8965" s="3" t="s">
        <v>197</v>
      </c>
    </row>
    <row r="8966" spans="1:22" x14ac:dyDescent="0.25">
      <c r="A8966" s="3">
        <v>1417948619</v>
      </c>
      <c r="B8966" s="11">
        <v>44659</v>
      </c>
      <c r="C8966" s="14">
        <v>44126</v>
      </c>
      <c r="D8966" s="13">
        <f t="shared" si="420"/>
        <v>44661</v>
      </c>
      <c r="E8966" s="3" t="s">
        <v>56</v>
      </c>
      <c r="F8966" s="3"/>
      <c r="G8966" s="3">
        <v>2</v>
      </c>
      <c r="H8966" s="3"/>
      <c r="I8966" s="3"/>
      <c r="J8966" s="3"/>
      <c r="K8966" t="s">
        <v>186</v>
      </c>
      <c r="L8966" s="9">
        <v>1684756</v>
      </c>
      <c r="M8966" s="3" t="s">
        <v>36</v>
      </c>
      <c r="N8966" s="3" t="s">
        <v>63</v>
      </c>
      <c r="O8966" s="3">
        <v>1702</v>
      </c>
      <c r="P8966" s="3">
        <v>135.22</v>
      </c>
      <c r="Q8966" t="s">
        <v>76</v>
      </c>
      <c r="R8966" t="str">
        <f t="shared" si="421"/>
        <v>PORT09 to PORT02</v>
      </c>
      <c r="S8966" s="3">
        <v>400</v>
      </c>
      <c r="T8966" s="3">
        <v>0.56697618492956181</v>
      </c>
      <c r="U8966" s="10">
        <f t="shared" si="422"/>
        <v>964.99346675011418</v>
      </c>
      <c r="V8966" s="3" t="s">
        <v>82</v>
      </c>
    </row>
    <row r="8967" spans="1:22" x14ac:dyDescent="0.25">
      <c r="A8967" s="3">
        <v>1417948620</v>
      </c>
      <c r="B8967" s="11">
        <v>44655</v>
      </c>
      <c r="C8967" s="14">
        <v>43788</v>
      </c>
      <c r="D8967" s="13">
        <f t="shared" si="420"/>
        <v>44656</v>
      </c>
      <c r="E8967" s="3" t="s">
        <v>58</v>
      </c>
      <c r="F8967" s="3"/>
      <c r="G8967" s="3">
        <v>2</v>
      </c>
      <c r="H8967" s="3"/>
      <c r="I8967" s="3"/>
      <c r="J8967" s="3"/>
      <c r="K8967" t="s">
        <v>185</v>
      </c>
      <c r="L8967" s="9">
        <v>1685254</v>
      </c>
      <c r="M8967" s="3" t="s">
        <v>48</v>
      </c>
      <c r="N8967" s="3" t="s">
        <v>63</v>
      </c>
      <c r="O8967" s="3">
        <v>259</v>
      </c>
      <c r="P8967" s="3">
        <v>13.74</v>
      </c>
      <c r="Q8967" t="s">
        <v>76</v>
      </c>
      <c r="R8967" t="str">
        <f t="shared" si="421"/>
        <v>PORT09 to PORT04</v>
      </c>
      <c r="S8967" s="3">
        <v>360</v>
      </c>
      <c r="T8967" s="3">
        <v>0.46970705658151307</v>
      </c>
      <c r="U8967" s="10">
        <f t="shared" si="422"/>
        <v>121.65412765461188</v>
      </c>
      <c r="V8967" s="3" t="s">
        <v>197</v>
      </c>
    </row>
    <row r="8968" spans="1:22" x14ac:dyDescent="0.25">
      <c r="A8968" s="3">
        <v>1417948627</v>
      </c>
      <c r="B8968" s="11">
        <v>44652</v>
      </c>
      <c r="C8968" s="14">
        <v>43660</v>
      </c>
      <c r="D8968" s="13">
        <f t="shared" si="420"/>
        <v>44654</v>
      </c>
      <c r="E8968" s="3" t="s">
        <v>58</v>
      </c>
      <c r="F8968" s="3"/>
      <c r="G8968" s="3">
        <v>2</v>
      </c>
      <c r="H8968" s="3"/>
      <c r="I8968" s="3"/>
      <c r="J8968" s="3"/>
      <c r="K8968" t="s">
        <v>185</v>
      </c>
      <c r="L8968" s="9">
        <v>1685247</v>
      </c>
      <c r="M8968" s="3" t="s">
        <v>48</v>
      </c>
      <c r="N8968" s="3" t="s">
        <v>63</v>
      </c>
      <c r="O8968" s="3">
        <v>3197</v>
      </c>
      <c r="P8968" s="3">
        <v>65.47</v>
      </c>
      <c r="Q8968" t="s">
        <v>76</v>
      </c>
      <c r="R8968" t="str">
        <f t="shared" si="421"/>
        <v>PORT09 to PORT04</v>
      </c>
      <c r="S8968" s="3">
        <v>360</v>
      </c>
      <c r="T8968" s="3">
        <v>0.46970705658151307</v>
      </c>
      <c r="U8968" s="10">
        <f t="shared" si="422"/>
        <v>1501.6534598910973</v>
      </c>
      <c r="V8968" s="3" t="s">
        <v>197</v>
      </c>
    </row>
    <row r="8969" spans="1:22" x14ac:dyDescent="0.25">
      <c r="A8969" s="3">
        <v>1417948630</v>
      </c>
      <c r="B8969" s="11">
        <v>44655</v>
      </c>
      <c r="C8969" s="14">
        <v>44569</v>
      </c>
      <c r="D8969" s="13">
        <f t="shared" si="420"/>
        <v>44657</v>
      </c>
      <c r="E8969" s="3" t="s">
        <v>58</v>
      </c>
      <c r="F8969" s="3"/>
      <c r="G8969" s="3">
        <v>2</v>
      </c>
      <c r="H8969" s="3"/>
      <c r="I8969" s="3"/>
      <c r="J8969" s="3"/>
      <c r="K8969" t="s">
        <v>188</v>
      </c>
      <c r="L8969" s="9">
        <v>1672347</v>
      </c>
      <c r="M8969" s="3" t="s">
        <v>43</v>
      </c>
      <c r="N8969" s="3" t="s">
        <v>63</v>
      </c>
      <c r="O8969" s="3">
        <v>1660</v>
      </c>
      <c r="P8969" s="3">
        <v>73.510000000000005</v>
      </c>
      <c r="Q8969" t="s">
        <v>76</v>
      </c>
      <c r="R8969" t="str">
        <f t="shared" si="421"/>
        <v>PORT09 to PORT04</v>
      </c>
      <c r="S8969" s="3">
        <v>360</v>
      </c>
      <c r="T8969" s="3">
        <v>0.52285729919622159</v>
      </c>
      <c r="U8969" s="10">
        <f t="shared" si="422"/>
        <v>867.94311666572787</v>
      </c>
      <c r="V8969" s="3" t="s">
        <v>197</v>
      </c>
    </row>
    <row r="8970" spans="1:22" x14ac:dyDescent="0.25">
      <c r="A8970" s="3">
        <v>1417948634</v>
      </c>
      <c r="B8970" s="11">
        <v>44665</v>
      </c>
      <c r="C8970" s="14">
        <v>43545</v>
      </c>
      <c r="D8970" s="13">
        <f t="shared" si="420"/>
        <v>44666</v>
      </c>
      <c r="E8970" s="3" t="s">
        <v>56</v>
      </c>
      <c r="F8970" s="3"/>
      <c r="G8970" s="3">
        <v>2</v>
      </c>
      <c r="H8970" s="3"/>
      <c r="I8970" s="3"/>
      <c r="J8970" s="3"/>
      <c r="K8970" t="s">
        <v>186</v>
      </c>
      <c r="L8970" s="9">
        <v>1698748</v>
      </c>
      <c r="M8970" s="3" t="s">
        <v>36</v>
      </c>
      <c r="N8970" s="3" t="s">
        <v>63</v>
      </c>
      <c r="O8970" s="3">
        <v>366</v>
      </c>
      <c r="P8970" s="3">
        <v>20.21</v>
      </c>
      <c r="Q8970" t="s">
        <v>76</v>
      </c>
      <c r="R8970" t="str">
        <f t="shared" si="421"/>
        <v>PORT09 to PORT02</v>
      </c>
      <c r="S8970" s="3">
        <v>400</v>
      </c>
      <c r="T8970" s="3">
        <v>0.56697618492956181</v>
      </c>
      <c r="U8970" s="10">
        <f t="shared" si="422"/>
        <v>207.51328368421963</v>
      </c>
      <c r="V8970" s="3" t="s">
        <v>197</v>
      </c>
    </row>
    <row r="8971" spans="1:22" x14ac:dyDescent="0.25">
      <c r="A8971" s="3">
        <v>1417948642</v>
      </c>
      <c r="B8971" s="11">
        <v>44661</v>
      </c>
      <c r="C8971" s="14">
        <v>44111</v>
      </c>
      <c r="D8971" s="13">
        <f t="shared" si="420"/>
        <v>44662</v>
      </c>
      <c r="E8971" s="3" t="s">
        <v>56</v>
      </c>
      <c r="F8971" s="3"/>
      <c r="G8971" s="3">
        <v>2</v>
      </c>
      <c r="H8971" s="3"/>
      <c r="I8971" s="3"/>
      <c r="J8971" s="3"/>
      <c r="K8971" t="s">
        <v>186</v>
      </c>
      <c r="L8971" s="9">
        <v>1674384</v>
      </c>
      <c r="M8971" s="3" t="s">
        <v>36</v>
      </c>
      <c r="N8971" s="3" t="s">
        <v>63</v>
      </c>
      <c r="O8971" s="3">
        <v>461</v>
      </c>
      <c r="P8971" s="3">
        <v>26.87</v>
      </c>
      <c r="Q8971" t="s">
        <v>76</v>
      </c>
      <c r="R8971" t="str">
        <f t="shared" si="421"/>
        <v>PORT09 to PORT02</v>
      </c>
      <c r="S8971" s="3">
        <v>400</v>
      </c>
      <c r="T8971" s="3">
        <v>0.56697618492956181</v>
      </c>
      <c r="U8971" s="10">
        <f t="shared" si="422"/>
        <v>261.37602125252801</v>
      </c>
      <c r="V8971" s="3" t="s">
        <v>197</v>
      </c>
    </row>
    <row r="8972" spans="1:22" x14ac:dyDescent="0.25">
      <c r="A8972" s="3">
        <v>1417948651</v>
      </c>
      <c r="B8972" s="11">
        <v>44665</v>
      </c>
      <c r="C8972" s="14">
        <v>44051</v>
      </c>
      <c r="D8972" s="13">
        <f t="shared" si="420"/>
        <v>44666</v>
      </c>
      <c r="E8972" s="3" t="s">
        <v>56</v>
      </c>
      <c r="F8972" s="3"/>
      <c r="G8972" s="3">
        <v>2</v>
      </c>
      <c r="H8972" s="3"/>
      <c r="I8972" s="3"/>
      <c r="J8972" s="3"/>
      <c r="K8972" t="s">
        <v>182</v>
      </c>
      <c r="L8972" s="9">
        <v>1684724</v>
      </c>
      <c r="M8972" s="3" t="s">
        <v>45</v>
      </c>
      <c r="N8972" s="3" t="s">
        <v>63</v>
      </c>
      <c r="O8972" s="3">
        <v>435</v>
      </c>
      <c r="P8972" s="3">
        <v>77.760000000000005</v>
      </c>
      <c r="Q8972" t="s">
        <v>76</v>
      </c>
      <c r="R8972" t="str">
        <f t="shared" si="421"/>
        <v>PORT09 to PORT02</v>
      </c>
      <c r="S8972" s="3">
        <v>400</v>
      </c>
      <c r="T8972" s="3">
        <v>0.49358189848294531</v>
      </c>
      <c r="U8972" s="10">
        <f t="shared" si="422"/>
        <v>214.70812584008121</v>
      </c>
      <c r="V8972" s="3" t="s">
        <v>197</v>
      </c>
    </row>
    <row r="8973" spans="1:22" x14ac:dyDescent="0.25">
      <c r="A8973" s="3">
        <v>1417948656</v>
      </c>
      <c r="B8973" s="11">
        <v>44655</v>
      </c>
      <c r="C8973" s="14">
        <v>43674</v>
      </c>
      <c r="D8973" s="13">
        <f t="shared" si="420"/>
        <v>44657</v>
      </c>
      <c r="E8973" s="3" t="s">
        <v>58</v>
      </c>
      <c r="F8973" s="3"/>
      <c r="G8973" s="3">
        <v>2</v>
      </c>
      <c r="H8973" s="3"/>
      <c r="I8973" s="3"/>
      <c r="J8973" s="3"/>
      <c r="K8973" t="s">
        <v>185</v>
      </c>
      <c r="L8973" s="9">
        <v>1685290</v>
      </c>
      <c r="M8973" s="3" t="s">
        <v>48</v>
      </c>
      <c r="N8973" s="3" t="s">
        <v>63</v>
      </c>
      <c r="O8973" s="3">
        <v>2335</v>
      </c>
      <c r="P8973" s="3">
        <v>84.81</v>
      </c>
      <c r="Q8973" t="s">
        <v>76</v>
      </c>
      <c r="R8973" t="str">
        <f t="shared" si="421"/>
        <v>PORT09 to PORT04</v>
      </c>
      <c r="S8973" s="3">
        <v>360</v>
      </c>
      <c r="T8973" s="3">
        <v>0.46970705658151307</v>
      </c>
      <c r="U8973" s="10">
        <f t="shared" si="422"/>
        <v>1096.765977117833</v>
      </c>
      <c r="V8973" s="3" t="s">
        <v>197</v>
      </c>
    </row>
    <row r="8974" spans="1:22" x14ac:dyDescent="0.25">
      <c r="A8974" s="3">
        <v>1417948659</v>
      </c>
      <c r="B8974" s="11">
        <v>44654</v>
      </c>
      <c r="C8974" s="14">
        <v>43808</v>
      </c>
      <c r="D8974" s="13">
        <f t="shared" si="420"/>
        <v>44656</v>
      </c>
      <c r="E8974" s="3" t="s">
        <v>56</v>
      </c>
      <c r="F8974" s="3"/>
      <c r="G8974" s="3">
        <v>2</v>
      </c>
      <c r="H8974" s="3"/>
      <c r="I8974" s="3"/>
      <c r="J8974" s="3"/>
      <c r="K8974" t="s">
        <v>186</v>
      </c>
      <c r="L8974" s="9">
        <v>1685834</v>
      </c>
      <c r="M8974" s="3" t="s">
        <v>36</v>
      </c>
      <c r="N8974" s="3" t="s">
        <v>63</v>
      </c>
      <c r="O8974" s="3">
        <v>1131</v>
      </c>
      <c r="P8974" s="3">
        <v>70.2</v>
      </c>
      <c r="Q8974" t="s">
        <v>76</v>
      </c>
      <c r="R8974" t="str">
        <f t="shared" si="421"/>
        <v>PORT09 to PORT02</v>
      </c>
      <c r="S8974" s="3">
        <v>400</v>
      </c>
      <c r="T8974" s="3">
        <v>0.56697618492956181</v>
      </c>
      <c r="U8974" s="10">
        <f t="shared" si="422"/>
        <v>641.25006515533437</v>
      </c>
      <c r="V8974" s="3" t="s">
        <v>197</v>
      </c>
    </row>
    <row r="8975" spans="1:22" x14ac:dyDescent="0.25">
      <c r="A8975" s="3">
        <v>1417948666</v>
      </c>
      <c r="B8975" s="11">
        <v>44654</v>
      </c>
      <c r="C8975" s="14">
        <v>43748</v>
      </c>
      <c r="D8975" s="13">
        <f t="shared" si="420"/>
        <v>44656</v>
      </c>
      <c r="E8975" s="3" t="s">
        <v>58</v>
      </c>
      <c r="F8975" s="3"/>
      <c r="G8975" s="3">
        <v>2</v>
      </c>
      <c r="H8975" s="3"/>
      <c r="I8975" s="3"/>
      <c r="J8975" s="3"/>
      <c r="K8975" t="s">
        <v>184</v>
      </c>
      <c r="L8975" s="9">
        <v>1688571</v>
      </c>
      <c r="M8975" s="3" t="s">
        <v>46</v>
      </c>
      <c r="N8975" s="3" t="s">
        <v>63</v>
      </c>
      <c r="O8975" s="3">
        <v>2014</v>
      </c>
      <c r="P8975" s="3">
        <v>58.14</v>
      </c>
      <c r="Q8975" t="s">
        <v>76</v>
      </c>
      <c r="R8975" t="str">
        <f t="shared" si="421"/>
        <v>PORT09 to PORT04</v>
      </c>
      <c r="S8975" s="3">
        <v>360</v>
      </c>
      <c r="T8975" s="3">
        <v>0.55524729045120425</v>
      </c>
      <c r="U8975" s="10">
        <f t="shared" si="422"/>
        <v>1118.2680429687252</v>
      </c>
      <c r="V8975" s="3" t="s">
        <v>197</v>
      </c>
    </row>
    <row r="8976" spans="1:22" x14ac:dyDescent="0.25">
      <c r="A8976" s="3">
        <v>1417948671</v>
      </c>
      <c r="B8976" s="11">
        <v>44654</v>
      </c>
      <c r="C8976" s="14">
        <v>43649</v>
      </c>
      <c r="D8976" s="13">
        <f t="shared" si="420"/>
        <v>44656</v>
      </c>
      <c r="E8976" s="3" t="s">
        <v>56</v>
      </c>
      <c r="F8976" s="3"/>
      <c r="G8976" s="3">
        <v>2</v>
      </c>
      <c r="H8976" s="3"/>
      <c r="I8976" s="3"/>
      <c r="J8976" s="3"/>
      <c r="K8976" t="s">
        <v>186</v>
      </c>
      <c r="L8976" s="9">
        <v>1692222</v>
      </c>
      <c r="M8976" s="3" t="s">
        <v>36</v>
      </c>
      <c r="N8976" s="3" t="s">
        <v>63</v>
      </c>
      <c r="O8976" s="3">
        <v>1056</v>
      </c>
      <c r="P8976" s="3">
        <v>87.54</v>
      </c>
      <c r="Q8976" t="s">
        <v>76</v>
      </c>
      <c r="R8976" t="str">
        <f t="shared" si="421"/>
        <v>PORT09 to PORT02</v>
      </c>
      <c r="S8976" s="3">
        <v>400</v>
      </c>
      <c r="T8976" s="3">
        <v>0.56697618492956181</v>
      </c>
      <c r="U8976" s="10">
        <f t="shared" si="422"/>
        <v>598.72685128561727</v>
      </c>
      <c r="V8976" s="3" t="s">
        <v>197</v>
      </c>
    </row>
    <row r="8977" spans="1:22" x14ac:dyDescent="0.25">
      <c r="A8977" s="3">
        <v>1417948681</v>
      </c>
      <c r="B8977" s="11">
        <v>44654</v>
      </c>
      <c r="C8977" s="14">
        <v>44640</v>
      </c>
      <c r="D8977" s="13">
        <f t="shared" si="420"/>
        <v>44655</v>
      </c>
      <c r="E8977" s="3" t="s">
        <v>60</v>
      </c>
      <c r="F8977" s="3"/>
      <c r="G8977" s="3">
        <v>1</v>
      </c>
      <c r="H8977" s="3"/>
      <c r="I8977" s="3"/>
      <c r="J8977" s="3"/>
      <c r="K8977" t="s">
        <v>183</v>
      </c>
      <c r="L8977" s="9">
        <v>1684649</v>
      </c>
      <c r="M8977" s="3" t="s">
        <v>41</v>
      </c>
      <c r="N8977" s="3" t="s">
        <v>63</v>
      </c>
      <c r="O8977" s="3">
        <v>457</v>
      </c>
      <c r="P8977" s="3">
        <v>46.29</v>
      </c>
      <c r="Q8977" t="s">
        <v>76</v>
      </c>
      <c r="R8977" t="str">
        <f t="shared" si="421"/>
        <v>PORT09 to PORT06</v>
      </c>
      <c r="S8977" s="3">
        <v>250</v>
      </c>
      <c r="T8977" s="3">
        <v>0.55408809762578848</v>
      </c>
      <c r="U8977" s="10">
        <f t="shared" si="422"/>
        <v>253.21826061498533</v>
      </c>
      <c r="V8977" s="3" t="s">
        <v>197</v>
      </c>
    </row>
    <row r="8978" spans="1:22" x14ac:dyDescent="0.25">
      <c r="A8978" s="3">
        <v>1417948682</v>
      </c>
      <c r="B8978" s="11">
        <v>44652</v>
      </c>
      <c r="C8978" s="14">
        <v>44241</v>
      </c>
      <c r="D8978" s="13">
        <f t="shared" si="420"/>
        <v>44653</v>
      </c>
      <c r="E8978" s="3" t="s">
        <v>59</v>
      </c>
      <c r="F8978" s="3"/>
      <c r="G8978" s="3">
        <v>3</v>
      </c>
      <c r="H8978" s="3"/>
      <c r="I8978" s="3"/>
      <c r="J8978" s="3"/>
      <c r="K8978" t="s">
        <v>189</v>
      </c>
      <c r="L8978" s="9">
        <v>1683749</v>
      </c>
      <c r="M8978" s="3" t="s">
        <v>39</v>
      </c>
      <c r="N8978" s="3" t="s">
        <v>63</v>
      </c>
      <c r="O8978" s="3">
        <v>235</v>
      </c>
      <c r="P8978" s="3">
        <v>72.36</v>
      </c>
      <c r="Q8978" t="s">
        <v>76</v>
      </c>
      <c r="R8978" t="str">
        <f t="shared" si="421"/>
        <v>PORT09 to PORT05</v>
      </c>
      <c r="S8978" s="3">
        <v>440</v>
      </c>
      <c r="T8978" s="3">
        <v>0.42850329514821733</v>
      </c>
      <c r="U8978" s="10">
        <f t="shared" si="422"/>
        <v>100.69827435983107</v>
      </c>
      <c r="V8978" s="3" t="s">
        <v>197</v>
      </c>
    </row>
    <row r="8979" spans="1:22" x14ac:dyDescent="0.25">
      <c r="A8979" s="3">
        <v>1417948687</v>
      </c>
      <c r="B8979" s="11">
        <v>44662</v>
      </c>
      <c r="C8979" s="14">
        <v>44412</v>
      </c>
      <c r="D8979" s="13">
        <f t="shared" si="420"/>
        <v>44663</v>
      </c>
      <c r="E8979" s="3" t="s">
        <v>58</v>
      </c>
      <c r="F8979" s="3"/>
      <c r="G8979" s="3">
        <v>2</v>
      </c>
      <c r="H8979" s="3"/>
      <c r="I8979" s="3"/>
      <c r="J8979" s="3"/>
      <c r="K8979" t="s">
        <v>184</v>
      </c>
      <c r="L8979" s="9">
        <v>1686756</v>
      </c>
      <c r="M8979" s="3" t="s">
        <v>46</v>
      </c>
      <c r="N8979" s="3" t="s">
        <v>63</v>
      </c>
      <c r="O8979" s="3">
        <v>371</v>
      </c>
      <c r="P8979" s="3">
        <v>46.52</v>
      </c>
      <c r="Q8979" t="s">
        <v>76</v>
      </c>
      <c r="R8979" t="str">
        <f t="shared" si="421"/>
        <v>PORT09 to PORT04</v>
      </c>
      <c r="S8979" s="3">
        <v>360</v>
      </c>
      <c r="T8979" s="3">
        <v>0.55524729045120425</v>
      </c>
      <c r="U8979" s="10">
        <f t="shared" si="422"/>
        <v>205.99674475739678</v>
      </c>
      <c r="V8979" s="3" t="s">
        <v>197</v>
      </c>
    </row>
    <row r="8980" spans="1:22" x14ac:dyDescent="0.25">
      <c r="A8980" s="3">
        <v>1417948692</v>
      </c>
      <c r="B8980" s="11">
        <v>44661</v>
      </c>
      <c r="C8980" s="14">
        <v>44236</v>
      </c>
      <c r="D8980" s="13">
        <f t="shared" si="420"/>
        <v>44662</v>
      </c>
      <c r="E8980" s="3" t="s">
        <v>58</v>
      </c>
      <c r="F8980" s="3"/>
      <c r="G8980" s="3">
        <v>2</v>
      </c>
      <c r="H8980" s="3"/>
      <c r="I8980" s="3"/>
      <c r="J8980" s="3"/>
      <c r="K8980" t="s">
        <v>184</v>
      </c>
      <c r="L8980" s="9">
        <v>1684752</v>
      </c>
      <c r="M8980" s="3" t="s">
        <v>46</v>
      </c>
      <c r="N8980" s="3" t="s">
        <v>63</v>
      </c>
      <c r="O8980" s="3">
        <v>240</v>
      </c>
      <c r="P8980" s="3">
        <v>84.89</v>
      </c>
      <c r="Q8980" t="s">
        <v>76</v>
      </c>
      <c r="R8980" t="str">
        <f t="shared" si="421"/>
        <v>PORT09 to PORT04</v>
      </c>
      <c r="S8980" s="3">
        <v>360</v>
      </c>
      <c r="T8980" s="3">
        <v>0.55524729045120425</v>
      </c>
      <c r="U8980" s="10">
        <f t="shared" si="422"/>
        <v>133.25934970828902</v>
      </c>
      <c r="V8980" s="3" t="s">
        <v>197</v>
      </c>
    </row>
    <row r="8981" spans="1:22" x14ac:dyDescent="0.25">
      <c r="A8981" s="3">
        <v>1417948696</v>
      </c>
      <c r="B8981" s="11">
        <v>44654</v>
      </c>
      <c r="C8981" s="14">
        <v>43557</v>
      </c>
      <c r="D8981" s="13">
        <f t="shared" si="420"/>
        <v>44655</v>
      </c>
      <c r="E8981" s="3" t="s">
        <v>58</v>
      </c>
      <c r="F8981" s="3"/>
      <c r="G8981" s="3">
        <v>2</v>
      </c>
      <c r="H8981" s="3"/>
      <c r="I8981" s="3"/>
      <c r="J8981" s="3"/>
      <c r="K8981" t="s">
        <v>185</v>
      </c>
      <c r="L8981" s="9">
        <v>1685277</v>
      </c>
      <c r="M8981" s="3" t="s">
        <v>48</v>
      </c>
      <c r="N8981" s="3" t="s">
        <v>63</v>
      </c>
      <c r="O8981" s="3">
        <v>539</v>
      </c>
      <c r="P8981" s="3">
        <v>30.16</v>
      </c>
      <c r="Q8981" t="s">
        <v>76</v>
      </c>
      <c r="R8981" t="str">
        <f t="shared" si="421"/>
        <v>PORT09 to PORT04</v>
      </c>
      <c r="S8981" s="3">
        <v>360</v>
      </c>
      <c r="T8981" s="3">
        <v>0.46970705658151307</v>
      </c>
      <c r="U8981" s="10">
        <f t="shared" si="422"/>
        <v>253.17210349743556</v>
      </c>
      <c r="V8981" s="3" t="s">
        <v>197</v>
      </c>
    </row>
    <row r="8982" spans="1:22" x14ac:dyDescent="0.25">
      <c r="A8982" s="3">
        <v>1417948706</v>
      </c>
      <c r="B8982" s="11">
        <v>44652</v>
      </c>
      <c r="C8982" s="14">
        <v>44609</v>
      </c>
      <c r="D8982" s="13">
        <f t="shared" si="420"/>
        <v>44654</v>
      </c>
      <c r="E8982" s="3" t="s">
        <v>56</v>
      </c>
      <c r="F8982" s="3"/>
      <c r="G8982" s="3">
        <v>2</v>
      </c>
      <c r="H8982" s="3"/>
      <c r="I8982" s="3"/>
      <c r="J8982" s="3"/>
      <c r="K8982" t="s">
        <v>182</v>
      </c>
      <c r="L8982" s="9">
        <v>1688575</v>
      </c>
      <c r="M8982" s="3" t="s">
        <v>45</v>
      </c>
      <c r="N8982" s="3" t="s">
        <v>63</v>
      </c>
      <c r="O8982" s="3">
        <v>3219</v>
      </c>
      <c r="P8982" s="3">
        <v>132.11000000000001</v>
      </c>
      <c r="Q8982" t="s">
        <v>76</v>
      </c>
      <c r="R8982" t="str">
        <f t="shared" si="421"/>
        <v>PORT09 to PORT02</v>
      </c>
      <c r="S8982" s="3">
        <v>400</v>
      </c>
      <c r="T8982" s="3">
        <v>0.49358189848294531</v>
      </c>
      <c r="U8982" s="10">
        <f t="shared" si="422"/>
        <v>1588.8401312166009</v>
      </c>
      <c r="V8982" s="3" t="s">
        <v>82</v>
      </c>
    </row>
    <row r="8983" spans="1:22" x14ac:dyDescent="0.25">
      <c r="A8983" s="3">
        <v>1417948710</v>
      </c>
      <c r="B8983" s="11">
        <v>44654</v>
      </c>
      <c r="C8983" s="14">
        <v>43622</v>
      </c>
      <c r="D8983" s="13">
        <f t="shared" si="420"/>
        <v>44655</v>
      </c>
      <c r="E8983" s="3" t="s">
        <v>56</v>
      </c>
      <c r="F8983" s="3"/>
      <c r="G8983" s="3">
        <v>2</v>
      </c>
      <c r="H8983" s="3"/>
      <c r="I8983" s="3"/>
      <c r="J8983" s="3"/>
      <c r="K8983" t="s">
        <v>186</v>
      </c>
      <c r="L8983" s="9">
        <v>1677614</v>
      </c>
      <c r="M8983" s="3" t="s">
        <v>36</v>
      </c>
      <c r="N8983" s="3" t="s">
        <v>63</v>
      </c>
      <c r="O8983" s="3">
        <v>391</v>
      </c>
      <c r="P8983" s="3">
        <v>34.270000000000003</v>
      </c>
      <c r="Q8983" t="s">
        <v>76</v>
      </c>
      <c r="R8983" t="str">
        <f t="shared" si="421"/>
        <v>PORT09 to PORT02</v>
      </c>
      <c r="S8983" s="3">
        <v>400</v>
      </c>
      <c r="T8983" s="3">
        <v>0.56697618492956181</v>
      </c>
      <c r="U8983" s="10">
        <f t="shared" si="422"/>
        <v>221.68768830745867</v>
      </c>
      <c r="V8983" s="3" t="s">
        <v>197</v>
      </c>
    </row>
    <row r="8984" spans="1:22" x14ac:dyDescent="0.25">
      <c r="A8984" s="3">
        <v>1417948719</v>
      </c>
      <c r="B8984" s="11">
        <v>44653</v>
      </c>
      <c r="C8984" s="14">
        <v>44158</v>
      </c>
      <c r="D8984" s="13">
        <f t="shared" si="420"/>
        <v>44654</v>
      </c>
      <c r="E8984" s="3" t="s">
        <v>56</v>
      </c>
      <c r="F8984" s="3"/>
      <c r="G8984" s="3">
        <v>2</v>
      </c>
      <c r="H8984" s="3"/>
      <c r="I8984" s="3"/>
      <c r="J8984" s="3"/>
      <c r="K8984" t="s">
        <v>186</v>
      </c>
      <c r="L8984" s="9">
        <v>1694568</v>
      </c>
      <c r="M8984" s="3" t="s">
        <v>36</v>
      </c>
      <c r="N8984" s="3" t="s">
        <v>63</v>
      </c>
      <c r="O8984" s="3">
        <v>795</v>
      </c>
      <c r="P8984" s="3">
        <v>95.17</v>
      </c>
      <c r="Q8984" t="s">
        <v>76</v>
      </c>
      <c r="R8984" t="str">
        <f t="shared" si="421"/>
        <v>PORT09 to PORT02</v>
      </c>
      <c r="S8984" s="3">
        <v>400</v>
      </c>
      <c r="T8984" s="3">
        <v>0.56697618492956181</v>
      </c>
      <c r="U8984" s="10">
        <f t="shared" si="422"/>
        <v>450.74606701900166</v>
      </c>
      <c r="V8984" s="3" t="s">
        <v>197</v>
      </c>
    </row>
    <row r="8985" spans="1:22" x14ac:dyDescent="0.25">
      <c r="A8985" s="3">
        <v>1417948726</v>
      </c>
      <c r="B8985" s="11">
        <v>44661</v>
      </c>
      <c r="C8985" s="14">
        <v>44195</v>
      </c>
      <c r="D8985" s="13">
        <f t="shared" si="420"/>
        <v>44662</v>
      </c>
      <c r="E8985" s="3" t="s">
        <v>56</v>
      </c>
      <c r="F8985" s="3"/>
      <c r="G8985" s="3">
        <v>2</v>
      </c>
      <c r="H8985" s="3"/>
      <c r="I8985" s="3"/>
      <c r="J8985" s="3"/>
      <c r="K8985" t="s">
        <v>186</v>
      </c>
      <c r="L8985" s="9">
        <v>1698654</v>
      </c>
      <c r="M8985" s="3" t="s">
        <v>36</v>
      </c>
      <c r="N8985" s="3" t="s">
        <v>63</v>
      </c>
      <c r="O8985" s="3">
        <v>422</v>
      </c>
      <c r="P8985" s="3">
        <v>73.3</v>
      </c>
      <c r="Q8985" t="s">
        <v>76</v>
      </c>
      <c r="R8985" t="str">
        <f t="shared" si="421"/>
        <v>PORT09 to PORT02</v>
      </c>
      <c r="S8985" s="3">
        <v>400</v>
      </c>
      <c r="T8985" s="3">
        <v>0.56697618492956181</v>
      </c>
      <c r="U8985" s="10">
        <f t="shared" si="422"/>
        <v>239.26395004027509</v>
      </c>
      <c r="V8985" s="3" t="s">
        <v>197</v>
      </c>
    </row>
    <row r="8986" spans="1:22" x14ac:dyDescent="0.25">
      <c r="A8986" s="3">
        <v>1417948727</v>
      </c>
      <c r="B8986" s="11">
        <v>44660</v>
      </c>
      <c r="C8986" s="14">
        <v>44554</v>
      </c>
      <c r="D8986" s="13">
        <f t="shared" si="420"/>
        <v>44661</v>
      </c>
      <c r="E8986" s="3" t="s">
        <v>56</v>
      </c>
      <c r="F8986" s="3"/>
      <c r="G8986" s="3">
        <v>2</v>
      </c>
      <c r="H8986" s="3"/>
      <c r="I8986" s="3"/>
      <c r="J8986" s="3"/>
      <c r="K8986" t="s">
        <v>182</v>
      </c>
      <c r="L8986" s="9">
        <v>1684645</v>
      </c>
      <c r="M8986" s="3" t="s">
        <v>45</v>
      </c>
      <c r="N8986" s="3" t="s">
        <v>63</v>
      </c>
      <c r="O8986" s="3">
        <v>623</v>
      </c>
      <c r="P8986" s="3">
        <v>80.38</v>
      </c>
      <c r="Q8986" t="s">
        <v>76</v>
      </c>
      <c r="R8986" t="str">
        <f t="shared" si="421"/>
        <v>PORT09 to PORT02</v>
      </c>
      <c r="S8986" s="3">
        <v>400</v>
      </c>
      <c r="T8986" s="3">
        <v>0.49358189848294531</v>
      </c>
      <c r="U8986" s="10">
        <f t="shared" si="422"/>
        <v>307.50152275487494</v>
      </c>
      <c r="V8986" s="3" t="s">
        <v>197</v>
      </c>
    </row>
    <row r="8987" spans="1:22" x14ac:dyDescent="0.25">
      <c r="A8987" s="3">
        <v>1417948735</v>
      </c>
      <c r="B8987" s="11">
        <v>44660</v>
      </c>
      <c r="C8987" s="14">
        <v>44171</v>
      </c>
      <c r="D8987" s="13">
        <f t="shared" si="420"/>
        <v>44661</v>
      </c>
      <c r="E8987" s="3" t="s">
        <v>59</v>
      </c>
      <c r="F8987" s="3"/>
      <c r="G8987" s="3">
        <v>3</v>
      </c>
      <c r="H8987" s="3"/>
      <c r="I8987" s="3"/>
      <c r="J8987" s="3"/>
      <c r="K8987" t="s">
        <v>189</v>
      </c>
      <c r="L8987" s="9">
        <v>1686756</v>
      </c>
      <c r="M8987" s="3" t="s">
        <v>39</v>
      </c>
      <c r="N8987" s="3" t="s">
        <v>63</v>
      </c>
      <c r="O8987" s="3">
        <v>748</v>
      </c>
      <c r="P8987" s="3">
        <v>92.72</v>
      </c>
      <c r="Q8987" t="s">
        <v>76</v>
      </c>
      <c r="R8987" t="str">
        <f t="shared" si="421"/>
        <v>PORT09 to PORT05</v>
      </c>
      <c r="S8987" s="3">
        <v>440</v>
      </c>
      <c r="T8987" s="3">
        <v>0.42850329514821733</v>
      </c>
      <c r="U8987" s="10">
        <f t="shared" si="422"/>
        <v>320.52046477086657</v>
      </c>
      <c r="V8987" s="3" t="s">
        <v>197</v>
      </c>
    </row>
    <row r="8988" spans="1:22" x14ac:dyDescent="0.25">
      <c r="A8988" s="3">
        <v>1417948736</v>
      </c>
      <c r="B8988" s="11">
        <v>44665</v>
      </c>
      <c r="C8988" s="14">
        <v>44099</v>
      </c>
      <c r="D8988" s="13">
        <f t="shared" si="420"/>
        <v>44667</v>
      </c>
      <c r="E8988" s="3" t="s">
        <v>58</v>
      </c>
      <c r="F8988" s="3"/>
      <c r="G8988" s="3">
        <v>2</v>
      </c>
      <c r="H8988" s="3"/>
      <c r="I8988" s="3"/>
      <c r="J8988" s="3"/>
      <c r="K8988" t="s">
        <v>184</v>
      </c>
      <c r="L8988" s="9">
        <v>1683419</v>
      </c>
      <c r="M8988" s="3" t="s">
        <v>46</v>
      </c>
      <c r="N8988" s="3" t="s">
        <v>63</v>
      </c>
      <c r="O8988" s="3">
        <v>2114</v>
      </c>
      <c r="P8988" s="3">
        <v>92.86</v>
      </c>
      <c r="Q8988" t="s">
        <v>76</v>
      </c>
      <c r="R8988" t="str">
        <f t="shared" si="421"/>
        <v>PORT09 to PORT04</v>
      </c>
      <c r="S8988" s="3">
        <v>360</v>
      </c>
      <c r="T8988" s="3">
        <v>0.55524729045120425</v>
      </c>
      <c r="U8988" s="10">
        <f t="shared" si="422"/>
        <v>1173.7927720138457</v>
      </c>
      <c r="V8988" s="3" t="s">
        <v>197</v>
      </c>
    </row>
    <row r="8989" spans="1:22" x14ac:dyDescent="0.25">
      <c r="A8989" s="3">
        <v>1417948742</v>
      </c>
      <c r="B8989" s="11">
        <v>44661</v>
      </c>
      <c r="C8989" s="14">
        <v>44015</v>
      </c>
      <c r="D8989" s="13">
        <f t="shared" si="420"/>
        <v>44663</v>
      </c>
      <c r="E8989" s="3" t="s">
        <v>56</v>
      </c>
      <c r="F8989" s="3"/>
      <c r="G8989" s="3">
        <v>2</v>
      </c>
      <c r="H8989" s="3"/>
      <c r="I8989" s="3"/>
      <c r="J8989" s="3"/>
      <c r="K8989" t="s">
        <v>182</v>
      </c>
      <c r="L8989" s="9">
        <v>1695348</v>
      </c>
      <c r="M8989" s="3" t="s">
        <v>45</v>
      </c>
      <c r="N8989" s="3" t="s">
        <v>63</v>
      </c>
      <c r="O8989" s="3">
        <v>2181</v>
      </c>
      <c r="P8989" s="3">
        <v>151.80000000000001</v>
      </c>
      <c r="Q8989" t="s">
        <v>76</v>
      </c>
      <c r="R8989" t="str">
        <f t="shared" si="421"/>
        <v>PORT09 to PORT02</v>
      </c>
      <c r="S8989" s="3">
        <v>400</v>
      </c>
      <c r="T8989" s="3">
        <v>0.49358189848294531</v>
      </c>
      <c r="U8989" s="10">
        <f t="shared" si="422"/>
        <v>1076.5021205913038</v>
      </c>
      <c r="V8989" s="3" t="s">
        <v>82</v>
      </c>
    </row>
    <row r="8990" spans="1:22" x14ac:dyDescent="0.25">
      <c r="A8990" s="3">
        <v>1417948751</v>
      </c>
      <c r="B8990" s="11">
        <v>44662</v>
      </c>
      <c r="C8990" s="14">
        <v>44553</v>
      </c>
      <c r="D8990" s="13">
        <f t="shared" si="420"/>
        <v>44664</v>
      </c>
      <c r="E8990" s="3" t="s">
        <v>56</v>
      </c>
      <c r="F8990" s="3"/>
      <c r="G8990" s="3">
        <v>2</v>
      </c>
      <c r="H8990" s="3"/>
      <c r="I8990" s="3"/>
      <c r="J8990" s="3"/>
      <c r="K8990" t="s">
        <v>182</v>
      </c>
      <c r="L8990" s="9">
        <v>1689545</v>
      </c>
      <c r="M8990" s="3" t="s">
        <v>45</v>
      </c>
      <c r="N8990" s="3" t="s">
        <v>63</v>
      </c>
      <c r="O8990" s="3">
        <v>2334</v>
      </c>
      <c r="P8990" s="3">
        <v>95.84</v>
      </c>
      <c r="Q8990" t="s">
        <v>76</v>
      </c>
      <c r="R8990" t="str">
        <f t="shared" si="421"/>
        <v>PORT09 to PORT02</v>
      </c>
      <c r="S8990" s="3">
        <v>400</v>
      </c>
      <c r="T8990" s="3">
        <v>0.49358189848294531</v>
      </c>
      <c r="U8990" s="10">
        <f t="shared" si="422"/>
        <v>1152.0201510591944</v>
      </c>
      <c r="V8990" s="3" t="s">
        <v>197</v>
      </c>
    </row>
    <row r="8991" spans="1:22" x14ac:dyDescent="0.25">
      <c r="A8991" s="3">
        <v>1417948757</v>
      </c>
      <c r="B8991" s="11">
        <v>44662</v>
      </c>
      <c r="C8991" s="14">
        <v>43624</v>
      </c>
      <c r="D8991" s="13">
        <f t="shared" si="420"/>
        <v>44663</v>
      </c>
      <c r="E8991" s="3" t="s">
        <v>56</v>
      </c>
      <c r="F8991" s="3"/>
      <c r="G8991" s="3">
        <v>2</v>
      </c>
      <c r="H8991" s="3"/>
      <c r="I8991" s="3"/>
      <c r="J8991" s="3"/>
      <c r="K8991" t="s">
        <v>182</v>
      </c>
      <c r="L8991" s="9">
        <v>1684646</v>
      </c>
      <c r="M8991" s="3" t="s">
        <v>45</v>
      </c>
      <c r="N8991" s="3" t="s">
        <v>63</v>
      </c>
      <c r="O8991" s="3">
        <v>335</v>
      </c>
      <c r="P8991" s="3">
        <v>39.700000000000003</v>
      </c>
      <c r="Q8991" t="s">
        <v>76</v>
      </c>
      <c r="R8991" t="str">
        <f t="shared" si="421"/>
        <v>PORT09 to PORT02</v>
      </c>
      <c r="S8991" s="3">
        <v>400</v>
      </c>
      <c r="T8991" s="3">
        <v>0.49358189848294531</v>
      </c>
      <c r="U8991" s="10">
        <f t="shared" si="422"/>
        <v>165.34993599178668</v>
      </c>
      <c r="V8991" s="3" t="s">
        <v>197</v>
      </c>
    </row>
    <row r="8992" spans="1:22" x14ac:dyDescent="0.25">
      <c r="A8992" s="3">
        <v>1417948759</v>
      </c>
      <c r="B8992" s="11">
        <v>44665</v>
      </c>
      <c r="C8992" s="14">
        <v>44531</v>
      </c>
      <c r="D8992" s="13">
        <f t="shared" si="420"/>
        <v>44666</v>
      </c>
      <c r="E8992" s="3" t="s">
        <v>56</v>
      </c>
      <c r="F8992" s="3"/>
      <c r="G8992" s="3">
        <v>2</v>
      </c>
      <c r="H8992" s="3"/>
      <c r="I8992" s="3"/>
      <c r="J8992" s="3"/>
      <c r="K8992" t="s">
        <v>182</v>
      </c>
      <c r="L8992" s="9">
        <v>1683403</v>
      </c>
      <c r="M8992" s="3" t="s">
        <v>45</v>
      </c>
      <c r="N8992" s="3" t="s">
        <v>63</v>
      </c>
      <c r="O8992" s="3">
        <v>368</v>
      </c>
      <c r="P8992" s="3">
        <v>69.12</v>
      </c>
      <c r="Q8992" t="s">
        <v>76</v>
      </c>
      <c r="R8992" t="str">
        <f t="shared" si="421"/>
        <v>PORT09 to PORT02</v>
      </c>
      <c r="S8992" s="3">
        <v>400</v>
      </c>
      <c r="T8992" s="3">
        <v>0.49358189848294531</v>
      </c>
      <c r="U8992" s="10">
        <f t="shared" si="422"/>
        <v>181.63813864172388</v>
      </c>
      <c r="V8992" s="3" t="s">
        <v>197</v>
      </c>
    </row>
    <row r="8993" spans="1:22" x14ac:dyDescent="0.25">
      <c r="A8993" s="3">
        <v>1417948765</v>
      </c>
      <c r="B8993" s="11">
        <v>44658</v>
      </c>
      <c r="C8993" s="14">
        <v>43887</v>
      </c>
      <c r="D8993" s="13">
        <f t="shared" si="420"/>
        <v>44659</v>
      </c>
      <c r="E8993" s="3" t="s">
        <v>58</v>
      </c>
      <c r="F8993" s="3"/>
      <c r="G8993" s="3">
        <v>2</v>
      </c>
      <c r="H8993" s="3"/>
      <c r="I8993" s="3"/>
      <c r="J8993" s="3"/>
      <c r="K8993" t="s">
        <v>185</v>
      </c>
      <c r="L8993" s="9">
        <v>1691759</v>
      </c>
      <c r="M8993" s="3" t="s">
        <v>48</v>
      </c>
      <c r="N8993" s="3" t="s">
        <v>63</v>
      </c>
      <c r="O8993" s="3">
        <v>674</v>
      </c>
      <c r="P8993" s="3">
        <v>20.190000000000001</v>
      </c>
      <c r="Q8993" t="s">
        <v>76</v>
      </c>
      <c r="R8993" t="str">
        <f t="shared" si="421"/>
        <v>PORT09 to PORT04</v>
      </c>
      <c r="S8993" s="3">
        <v>360</v>
      </c>
      <c r="T8993" s="3">
        <v>0.46970705658151307</v>
      </c>
      <c r="U8993" s="10">
        <f t="shared" si="422"/>
        <v>316.5825561359398</v>
      </c>
      <c r="V8993" s="3" t="s">
        <v>197</v>
      </c>
    </row>
    <row r="8994" spans="1:22" x14ac:dyDescent="0.25">
      <c r="A8994" s="3">
        <v>1417948771</v>
      </c>
      <c r="B8994" s="11">
        <v>44658</v>
      </c>
      <c r="C8994" s="14">
        <v>44320</v>
      </c>
      <c r="D8994" s="13">
        <f t="shared" si="420"/>
        <v>44660</v>
      </c>
      <c r="E8994" s="3" t="s">
        <v>58</v>
      </c>
      <c r="F8994" s="3"/>
      <c r="G8994" s="3">
        <v>2</v>
      </c>
      <c r="H8994" s="3"/>
      <c r="I8994" s="3"/>
      <c r="J8994" s="3"/>
      <c r="K8994" t="s">
        <v>184</v>
      </c>
      <c r="L8994" s="9">
        <v>1684772</v>
      </c>
      <c r="M8994" s="3" t="s">
        <v>46</v>
      </c>
      <c r="N8994" s="3" t="s">
        <v>63</v>
      </c>
      <c r="O8994" s="3">
        <v>1198</v>
      </c>
      <c r="P8994" s="3">
        <v>81.09</v>
      </c>
      <c r="Q8994" t="s">
        <v>76</v>
      </c>
      <c r="R8994" t="str">
        <f t="shared" si="421"/>
        <v>PORT09 to PORT04</v>
      </c>
      <c r="S8994" s="3">
        <v>360</v>
      </c>
      <c r="T8994" s="3">
        <v>0.55524729045120425</v>
      </c>
      <c r="U8994" s="10">
        <f t="shared" si="422"/>
        <v>665.18625396054267</v>
      </c>
      <c r="V8994" s="3" t="s">
        <v>197</v>
      </c>
    </row>
    <row r="8995" spans="1:22" x14ac:dyDescent="0.25">
      <c r="A8995" s="3">
        <v>1417948778</v>
      </c>
      <c r="B8995" s="11">
        <v>44655</v>
      </c>
      <c r="C8995" s="14">
        <v>44389</v>
      </c>
      <c r="D8995" s="13">
        <f t="shared" si="420"/>
        <v>44656</v>
      </c>
      <c r="E8995" s="3" t="s">
        <v>59</v>
      </c>
      <c r="F8995" s="3"/>
      <c r="G8995" s="3">
        <v>3</v>
      </c>
      <c r="H8995" s="3"/>
      <c r="I8995" s="3"/>
      <c r="J8995" s="3"/>
      <c r="K8995" t="s">
        <v>189</v>
      </c>
      <c r="L8995" s="9">
        <v>1699766</v>
      </c>
      <c r="M8995" s="3" t="s">
        <v>39</v>
      </c>
      <c r="N8995" s="3" t="s">
        <v>63</v>
      </c>
      <c r="O8995" s="3">
        <v>567</v>
      </c>
      <c r="P8995" s="3">
        <v>25.16</v>
      </c>
      <c r="Q8995" t="s">
        <v>76</v>
      </c>
      <c r="R8995" t="str">
        <f t="shared" si="421"/>
        <v>PORT09 to PORT05</v>
      </c>
      <c r="S8995" s="3">
        <v>440</v>
      </c>
      <c r="T8995" s="3">
        <v>0.42850329514821733</v>
      </c>
      <c r="U8995" s="10">
        <f t="shared" si="422"/>
        <v>242.96136834903922</v>
      </c>
      <c r="V8995" s="3" t="s">
        <v>197</v>
      </c>
    </row>
    <row r="8996" spans="1:22" x14ac:dyDescent="0.25">
      <c r="A8996" s="3">
        <v>1417948780</v>
      </c>
      <c r="B8996" s="11">
        <v>44661</v>
      </c>
      <c r="C8996" s="14">
        <v>43521</v>
      </c>
      <c r="D8996" s="13">
        <f t="shared" si="420"/>
        <v>44663</v>
      </c>
      <c r="E8996" s="3" t="s">
        <v>59</v>
      </c>
      <c r="F8996" s="3"/>
      <c r="G8996" s="3">
        <v>3</v>
      </c>
      <c r="H8996" s="3"/>
      <c r="I8996" s="3"/>
      <c r="J8996" s="3"/>
      <c r="K8996" t="s">
        <v>189</v>
      </c>
      <c r="L8996" s="9">
        <v>1697444</v>
      </c>
      <c r="M8996" s="3" t="s">
        <v>39</v>
      </c>
      <c r="N8996" s="3" t="s">
        <v>63</v>
      </c>
      <c r="O8996" s="3">
        <v>2660</v>
      </c>
      <c r="P8996" s="3">
        <v>175.82</v>
      </c>
      <c r="Q8996" t="s">
        <v>76</v>
      </c>
      <c r="R8996" t="str">
        <f t="shared" si="421"/>
        <v>PORT09 to PORT05</v>
      </c>
      <c r="S8996" s="3">
        <v>440</v>
      </c>
      <c r="T8996" s="3">
        <v>0.42850329514821733</v>
      </c>
      <c r="U8996" s="10">
        <f t="shared" si="422"/>
        <v>1139.8187650942582</v>
      </c>
      <c r="V8996" s="3" t="s">
        <v>82</v>
      </c>
    </row>
    <row r="8997" spans="1:22" x14ac:dyDescent="0.25">
      <c r="A8997" s="3">
        <v>1417948784</v>
      </c>
      <c r="B8997" s="11">
        <v>44665</v>
      </c>
      <c r="C8997" s="14">
        <v>44383</v>
      </c>
      <c r="D8997" s="13">
        <f t="shared" si="420"/>
        <v>44667</v>
      </c>
      <c r="E8997" s="3" t="s">
        <v>64</v>
      </c>
      <c r="F8997" s="3"/>
      <c r="G8997" s="3">
        <v>2</v>
      </c>
      <c r="H8997" s="3"/>
      <c r="I8997" s="3"/>
      <c r="J8997" s="3"/>
      <c r="K8997" t="s">
        <v>190</v>
      </c>
      <c r="L8997" s="9">
        <v>1685378</v>
      </c>
      <c r="M8997" s="3" t="s">
        <v>52</v>
      </c>
      <c r="N8997" s="3" t="s">
        <v>63</v>
      </c>
      <c r="O8997" s="3">
        <v>1051</v>
      </c>
      <c r="P8997" s="3">
        <v>34.57</v>
      </c>
      <c r="Q8997" t="s">
        <v>76</v>
      </c>
      <c r="R8997" t="str">
        <f t="shared" si="421"/>
        <v>PORT09 to PORT10</v>
      </c>
      <c r="S8997" s="3">
        <v>300</v>
      </c>
      <c r="T8997" s="3">
        <v>0.42894658708921174</v>
      </c>
      <c r="U8997" s="10">
        <f t="shared" si="422"/>
        <v>450.82286303076154</v>
      </c>
      <c r="V8997" s="3" t="s">
        <v>197</v>
      </c>
    </row>
    <row r="8998" spans="1:22" x14ac:dyDescent="0.25">
      <c r="A8998" s="3">
        <v>1417948792</v>
      </c>
      <c r="B8998" s="11">
        <v>44652</v>
      </c>
      <c r="C8998" s="14">
        <v>44638</v>
      </c>
      <c r="D8998" s="13">
        <f t="shared" si="420"/>
        <v>44653</v>
      </c>
      <c r="E8998" s="3" t="s">
        <v>64</v>
      </c>
      <c r="F8998" s="3"/>
      <c r="G8998" s="3">
        <v>2</v>
      </c>
      <c r="H8998" s="3"/>
      <c r="I8998" s="3"/>
      <c r="J8998" s="3"/>
      <c r="K8998" t="s">
        <v>190</v>
      </c>
      <c r="L8998" s="9">
        <v>1696107</v>
      </c>
      <c r="M8998" s="3" t="s">
        <v>52</v>
      </c>
      <c r="N8998" s="3" t="s">
        <v>63</v>
      </c>
      <c r="O8998" s="3">
        <v>371</v>
      </c>
      <c r="P8998" s="3">
        <v>58.79</v>
      </c>
      <c r="Q8998" t="s">
        <v>76</v>
      </c>
      <c r="R8998" t="str">
        <f t="shared" si="421"/>
        <v>PORT09 to PORT10</v>
      </c>
      <c r="S8998" s="3">
        <v>300</v>
      </c>
      <c r="T8998" s="3">
        <v>0.42894658708921174</v>
      </c>
      <c r="U8998" s="10">
        <f t="shared" si="422"/>
        <v>159.13918381009756</v>
      </c>
      <c r="V8998" s="3" t="s">
        <v>197</v>
      </c>
    </row>
    <row r="8999" spans="1:22" x14ac:dyDescent="0.25">
      <c r="A8999" s="3">
        <v>1417948801</v>
      </c>
      <c r="B8999" s="11">
        <v>44655</v>
      </c>
      <c r="C8999" s="14">
        <v>44468</v>
      </c>
      <c r="D8999" s="13">
        <f t="shared" si="420"/>
        <v>44657</v>
      </c>
      <c r="E8999" s="3" t="s">
        <v>56</v>
      </c>
      <c r="F8999" s="3"/>
      <c r="G8999" s="3">
        <v>2</v>
      </c>
      <c r="H8999" s="3"/>
      <c r="I8999" s="3"/>
      <c r="J8999" s="3"/>
      <c r="K8999" t="s">
        <v>182</v>
      </c>
      <c r="L8999" s="9">
        <v>1684743</v>
      </c>
      <c r="M8999" s="3" t="s">
        <v>45</v>
      </c>
      <c r="N8999" s="3" t="s">
        <v>63</v>
      </c>
      <c r="O8999" s="3">
        <v>2038</v>
      </c>
      <c r="P8999" s="3">
        <v>45.36</v>
      </c>
      <c r="Q8999" t="s">
        <v>76</v>
      </c>
      <c r="R8999" t="str">
        <f t="shared" si="421"/>
        <v>PORT09 to PORT02</v>
      </c>
      <c r="S8999" s="3">
        <v>400</v>
      </c>
      <c r="T8999" s="3">
        <v>0.49358189848294531</v>
      </c>
      <c r="U8999" s="10">
        <f t="shared" si="422"/>
        <v>1005.9199091082426</v>
      </c>
      <c r="V8999" s="3" t="s">
        <v>197</v>
      </c>
    </row>
    <row r="9000" spans="1:22" x14ac:dyDescent="0.25">
      <c r="A9000" s="3">
        <v>1417948810</v>
      </c>
      <c r="B9000" s="11">
        <v>44662</v>
      </c>
      <c r="C9000" s="14">
        <v>44639</v>
      </c>
      <c r="D9000" s="13">
        <f t="shared" si="420"/>
        <v>44663</v>
      </c>
      <c r="E9000" s="3" t="s">
        <v>58</v>
      </c>
      <c r="F9000" s="3"/>
      <c r="G9000" s="3">
        <v>2</v>
      </c>
      <c r="H9000" s="3"/>
      <c r="I9000" s="3"/>
      <c r="J9000" s="3"/>
      <c r="K9000" t="s">
        <v>185</v>
      </c>
      <c r="L9000" s="9">
        <v>1690144</v>
      </c>
      <c r="M9000" s="3" t="s">
        <v>48</v>
      </c>
      <c r="N9000" s="3" t="s">
        <v>63</v>
      </c>
      <c r="O9000" s="3">
        <v>963</v>
      </c>
      <c r="P9000" s="3">
        <v>71.36</v>
      </c>
      <c r="Q9000" t="s">
        <v>76</v>
      </c>
      <c r="R9000" t="str">
        <f t="shared" si="421"/>
        <v>PORT09 to PORT04</v>
      </c>
      <c r="S9000" s="3">
        <v>360</v>
      </c>
      <c r="T9000" s="3">
        <v>0.46970705658151307</v>
      </c>
      <c r="U9000" s="10">
        <f t="shared" si="422"/>
        <v>452.32789548799707</v>
      </c>
      <c r="V9000" s="3" t="s">
        <v>197</v>
      </c>
    </row>
    <row r="9001" spans="1:22" x14ac:dyDescent="0.25">
      <c r="A9001" s="3">
        <v>1417948815</v>
      </c>
      <c r="B9001" s="11">
        <v>44660</v>
      </c>
      <c r="C9001" s="14">
        <v>43943</v>
      </c>
      <c r="D9001" s="13">
        <f t="shared" si="420"/>
        <v>44661</v>
      </c>
      <c r="E9001" s="3" t="s">
        <v>58</v>
      </c>
      <c r="F9001" s="3"/>
      <c r="G9001" s="3">
        <v>2</v>
      </c>
      <c r="H9001" s="3"/>
      <c r="I9001" s="3"/>
      <c r="J9001" s="3"/>
      <c r="K9001" t="s">
        <v>185</v>
      </c>
      <c r="L9001" s="9">
        <v>1685279</v>
      </c>
      <c r="M9001" s="3" t="s">
        <v>48</v>
      </c>
      <c r="N9001" s="3" t="s">
        <v>63</v>
      </c>
      <c r="O9001" s="3">
        <v>674</v>
      </c>
      <c r="P9001" s="3">
        <v>57.37</v>
      </c>
      <c r="Q9001" t="s">
        <v>76</v>
      </c>
      <c r="R9001" t="str">
        <f t="shared" si="421"/>
        <v>PORT09 to PORT04</v>
      </c>
      <c r="S9001" s="3">
        <v>360</v>
      </c>
      <c r="T9001" s="3">
        <v>0.46970705658151307</v>
      </c>
      <c r="U9001" s="10">
        <f t="shared" si="422"/>
        <v>316.5825561359398</v>
      </c>
      <c r="V9001" s="3" t="s">
        <v>197</v>
      </c>
    </row>
    <row r="9002" spans="1:22" x14ac:dyDescent="0.25">
      <c r="A9002" s="3">
        <v>1417948817</v>
      </c>
      <c r="B9002" s="11">
        <v>44655</v>
      </c>
      <c r="C9002" s="14">
        <v>43923</v>
      </c>
      <c r="D9002" s="13">
        <f t="shared" si="420"/>
        <v>44656</v>
      </c>
      <c r="E9002" s="3" t="s">
        <v>59</v>
      </c>
      <c r="F9002" s="3"/>
      <c r="G9002" s="3">
        <v>3</v>
      </c>
      <c r="H9002" s="3"/>
      <c r="I9002" s="3"/>
      <c r="J9002" s="3"/>
      <c r="K9002" t="s">
        <v>189</v>
      </c>
      <c r="L9002" s="9">
        <v>1683795</v>
      </c>
      <c r="M9002" s="3" t="s">
        <v>39</v>
      </c>
      <c r="N9002" s="3" t="s">
        <v>63</v>
      </c>
      <c r="O9002" s="3">
        <v>817</v>
      </c>
      <c r="P9002" s="3">
        <v>87.11</v>
      </c>
      <c r="Q9002" t="s">
        <v>76</v>
      </c>
      <c r="R9002" t="str">
        <f t="shared" si="421"/>
        <v>PORT09 to PORT05</v>
      </c>
      <c r="S9002" s="3">
        <v>440</v>
      </c>
      <c r="T9002" s="3">
        <v>0.42850329514821733</v>
      </c>
      <c r="U9002" s="10">
        <f t="shared" si="422"/>
        <v>350.08719213609356</v>
      </c>
      <c r="V9002" s="3" t="s">
        <v>197</v>
      </c>
    </row>
    <row r="9003" spans="1:22" x14ac:dyDescent="0.25">
      <c r="A9003" s="3">
        <v>1417948826</v>
      </c>
      <c r="B9003" s="11">
        <v>44658</v>
      </c>
      <c r="C9003" s="13">
        <v>44512</v>
      </c>
      <c r="D9003" s="13">
        <f t="shared" si="420"/>
        <v>44660</v>
      </c>
      <c r="E9003" s="3" t="s">
        <v>58</v>
      </c>
      <c r="F9003" s="3"/>
      <c r="G9003" s="3">
        <v>2</v>
      </c>
      <c r="H9003" s="3"/>
      <c r="I9003" s="3"/>
      <c r="J9003" s="3"/>
      <c r="K9003" t="s">
        <v>188</v>
      </c>
      <c r="L9003" s="9">
        <v>1681897</v>
      </c>
      <c r="M9003" s="3" t="s">
        <v>43</v>
      </c>
      <c r="N9003" s="3" t="s">
        <v>63</v>
      </c>
      <c r="O9003" s="3">
        <v>2316</v>
      </c>
      <c r="P9003" s="3">
        <v>14.18</v>
      </c>
      <c r="Q9003" t="s">
        <v>76</v>
      </c>
      <c r="R9003" t="str">
        <f t="shared" si="421"/>
        <v>PORT09 to PORT04</v>
      </c>
      <c r="S9003" s="3">
        <v>360</v>
      </c>
      <c r="T9003" s="3">
        <v>0.52285729919622159</v>
      </c>
      <c r="U9003" s="10">
        <f t="shared" si="422"/>
        <v>1210.9375049384491</v>
      </c>
      <c r="V9003" s="3" t="s">
        <v>197</v>
      </c>
    </row>
    <row r="9004" spans="1:22" x14ac:dyDescent="0.25">
      <c r="A9004" s="3">
        <v>1417948829</v>
      </c>
      <c r="B9004" s="11">
        <v>44658</v>
      </c>
      <c r="C9004" s="13">
        <v>43851</v>
      </c>
      <c r="D9004" s="13">
        <f t="shared" si="420"/>
        <v>44659</v>
      </c>
      <c r="E9004" s="3" t="s">
        <v>56</v>
      </c>
      <c r="F9004" s="3"/>
      <c r="G9004" s="3">
        <v>2</v>
      </c>
      <c r="H9004" s="3"/>
      <c r="I9004" s="3"/>
      <c r="J9004" s="3"/>
      <c r="K9004" t="s">
        <v>186</v>
      </c>
      <c r="L9004" s="9">
        <v>1697522</v>
      </c>
      <c r="M9004" s="3" t="s">
        <v>36</v>
      </c>
      <c r="N9004" s="3" t="s">
        <v>63</v>
      </c>
      <c r="O9004" s="3">
        <v>285</v>
      </c>
      <c r="P9004" s="3">
        <v>61.02</v>
      </c>
      <c r="Q9004" t="s">
        <v>76</v>
      </c>
      <c r="R9004" t="str">
        <f t="shared" si="421"/>
        <v>PORT09 to PORT02</v>
      </c>
      <c r="S9004" s="3">
        <v>400</v>
      </c>
      <c r="T9004" s="3">
        <v>0.56697618492956181</v>
      </c>
      <c r="U9004" s="10">
        <f t="shared" si="422"/>
        <v>161.58821270492513</v>
      </c>
      <c r="V9004" s="3" t="s">
        <v>197</v>
      </c>
    </row>
    <row r="9005" spans="1:22" x14ac:dyDescent="0.25">
      <c r="A9005" s="3">
        <v>1417948832</v>
      </c>
      <c r="B9005" s="11">
        <v>44653</v>
      </c>
      <c r="C9005" s="13">
        <v>43522</v>
      </c>
      <c r="D9005" s="13">
        <f t="shared" si="420"/>
        <v>44655</v>
      </c>
      <c r="E9005" s="3" t="s">
        <v>56</v>
      </c>
      <c r="F9005" s="3"/>
      <c r="G9005" s="3">
        <v>2</v>
      </c>
      <c r="H9005" s="3"/>
      <c r="I9005" s="3"/>
      <c r="J9005" s="3"/>
      <c r="K9005" t="s">
        <v>182</v>
      </c>
      <c r="L9005" s="9">
        <v>1683359</v>
      </c>
      <c r="M9005" s="3" t="s">
        <v>45</v>
      </c>
      <c r="N9005" s="3" t="s">
        <v>63</v>
      </c>
      <c r="O9005" s="3">
        <v>3227</v>
      </c>
      <c r="P9005" s="3">
        <v>76.430000000000007</v>
      </c>
      <c r="Q9005" t="s">
        <v>76</v>
      </c>
      <c r="R9005" t="str">
        <f t="shared" si="421"/>
        <v>PORT09 to PORT02</v>
      </c>
      <c r="S9005" s="3">
        <v>400</v>
      </c>
      <c r="T9005" s="3">
        <v>0.49358189848294531</v>
      </c>
      <c r="U9005" s="10">
        <f t="shared" si="422"/>
        <v>1592.7887864044644</v>
      </c>
      <c r="V9005" s="3" t="s">
        <v>197</v>
      </c>
    </row>
    <row r="9006" spans="1:22" x14ac:dyDescent="0.25">
      <c r="A9006" s="3">
        <v>1417948837</v>
      </c>
      <c r="B9006" s="11">
        <v>44653</v>
      </c>
      <c r="C9006" s="13">
        <v>44097</v>
      </c>
      <c r="D9006" s="13">
        <f t="shared" si="420"/>
        <v>44654</v>
      </c>
      <c r="E9006" s="3" t="s">
        <v>59</v>
      </c>
      <c r="F9006" s="3"/>
      <c r="G9006" s="3">
        <v>3</v>
      </c>
      <c r="H9006" s="3"/>
      <c r="I9006" s="3"/>
      <c r="J9006" s="3"/>
      <c r="K9006" t="s">
        <v>189</v>
      </c>
      <c r="L9006" s="9">
        <v>1680738</v>
      </c>
      <c r="M9006" s="3" t="s">
        <v>39</v>
      </c>
      <c r="N9006" s="3" t="s">
        <v>63</v>
      </c>
      <c r="O9006" s="3">
        <v>575</v>
      </c>
      <c r="P9006" s="3">
        <v>58.81</v>
      </c>
      <c r="Q9006" t="s">
        <v>76</v>
      </c>
      <c r="R9006" t="str">
        <f t="shared" si="421"/>
        <v>PORT09 to PORT05</v>
      </c>
      <c r="S9006" s="3">
        <v>440</v>
      </c>
      <c r="T9006" s="3">
        <v>0.42850329514821733</v>
      </c>
      <c r="U9006" s="10">
        <f t="shared" si="422"/>
        <v>246.38939471022496</v>
      </c>
      <c r="V9006" s="3" t="s">
        <v>197</v>
      </c>
    </row>
    <row r="9007" spans="1:22" x14ac:dyDescent="0.25">
      <c r="A9007" s="3">
        <v>1417948845</v>
      </c>
      <c r="B9007" s="11">
        <v>44661</v>
      </c>
      <c r="C9007" s="13">
        <v>44364</v>
      </c>
      <c r="D9007" s="13">
        <f t="shared" si="420"/>
        <v>44663</v>
      </c>
      <c r="E9007" s="3" t="s">
        <v>56</v>
      </c>
      <c r="F9007" s="3"/>
      <c r="G9007" s="3">
        <v>2</v>
      </c>
      <c r="H9007" s="3"/>
      <c r="I9007" s="3"/>
      <c r="J9007" s="3"/>
      <c r="K9007" t="s">
        <v>186</v>
      </c>
      <c r="L9007" s="9">
        <v>1694560</v>
      </c>
      <c r="M9007" s="3" t="s">
        <v>36</v>
      </c>
      <c r="N9007" s="3" t="s">
        <v>63</v>
      </c>
      <c r="O9007" s="3">
        <v>2565</v>
      </c>
      <c r="P9007" s="3">
        <v>160.35</v>
      </c>
      <c r="Q9007" t="s">
        <v>76</v>
      </c>
      <c r="R9007" t="str">
        <f t="shared" si="421"/>
        <v>PORT09 to PORT02</v>
      </c>
      <c r="S9007" s="3">
        <v>400</v>
      </c>
      <c r="T9007" s="3">
        <v>0.56697618492956181</v>
      </c>
      <c r="U9007" s="10">
        <f t="shared" si="422"/>
        <v>1454.2939143443261</v>
      </c>
      <c r="V9007" s="3" t="s">
        <v>82</v>
      </c>
    </row>
    <row r="9008" spans="1:22" x14ac:dyDescent="0.25">
      <c r="A9008" s="3">
        <v>1417948850</v>
      </c>
      <c r="B9008" s="11">
        <v>44661</v>
      </c>
      <c r="C9008" s="13">
        <v>43467</v>
      </c>
      <c r="D9008" s="13">
        <f t="shared" si="420"/>
        <v>44663</v>
      </c>
      <c r="E9008" s="3" t="s">
        <v>59</v>
      </c>
      <c r="F9008" s="3"/>
      <c r="G9008" s="3">
        <v>3</v>
      </c>
      <c r="H9008" s="3"/>
      <c r="I9008" s="3"/>
      <c r="J9008" s="3"/>
      <c r="K9008" t="s">
        <v>189</v>
      </c>
      <c r="L9008" s="9">
        <v>1699771</v>
      </c>
      <c r="M9008" s="3" t="s">
        <v>39</v>
      </c>
      <c r="N9008" s="3" t="s">
        <v>63</v>
      </c>
      <c r="O9008" s="3">
        <v>2724</v>
      </c>
      <c r="P9008" s="3">
        <v>90.01</v>
      </c>
      <c r="Q9008" t="s">
        <v>76</v>
      </c>
      <c r="R9008" t="str">
        <f t="shared" si="421"/>
        <v>PORT09 to PORT05</v>
      </c>
      <c r="S9008" s="3">
        <v>440</v>
      </c>
      <c r="T9008" s="3">
        <v>0.42850329514821733</v>
      </c>
      <c r="U9008" s="10">
        <f t="shared" si="422"/>
        <v>1167.2429759837439</v>
      </c>
      <c r="V9008" s="3" t="s">
        <v>197</v>
      </c>
    </row>
    <row r="9009" spans="1:22" x14ac:dyDescent="0.25">
      <c r="A9009" s="3">
        <v>1417948856</v>
      </c>
      <c r="B9009" s="11">
        <v>44665</v>
      </c>
      <c r="C9009" s="13">
        <v>43985</v>
      </c>
      <c r="D9009" s="13">
        <f t="shared" si="420"/>
        <v>44666</v>
      </c>
      <c r="E9009" s="3" t="s">
        <v>59</v>
      </c>
      <c r="F9009" s="3"/>
      <c r="G9009" s="3">
        <v>3</v>
      </c>
      <c r="H9009" s="3"/>
      <c r="I9009" s="3"/>
      <c r="J9009" s="3"/>
      <c r="K9009" t="s">
        <v>189</v>
      </c>
      <c r="L9009" s="9">
        <v>1683740</v>
      </c>
      <c r="M9009" s="3" t="s">
        <v>39</v>
      </c>
      <c r="N9009" s="3" t="s">
        <v>63</v>
      </c>
      <c r="O9009" s="3">
        <v>458</v>
      </c>
      <c r="P9009" s="3">
        <v>15.28</v>
      </c>
      <c r="Q9009" t="s">
        <v>76</v>
      </c>
      <c r="R9009" t="str">
        <f t="shared" si="421"/>
        <v>PORT09 to PORT05</v>
      </c>
      <c r="S9009" s="3">
        <v>440</v>
      </c>
      <c r="T9009" s="3">
        <v>0.42850329514821733</v>
      </c>
      <c r="U9009" s="10">
        <f t="shared" si="422"/>
        <v>196.25450917788353</v>
      </c>
      <c r="V9009" s="3" t="s">
        <v>197</v>
      </c>
    </row>
    <row r="9010" spans="1:22" x14ac:dyDescent="0.25">
      <c r="A9010" s="3">
        <v>1417948860</v>
      </c>
      <c r="B9010" s="11">
        <v>44653</v>
      </c>
      <c r="C9010" s="13">
        <v>44239</v>
      </c>
      <c r="D9010" s="13">
        <f t="shared" si="420"/>
        <v>44655</v>
      </c>
      <c r="E9010" s="3" t="s">
        <v>58</v>
      </c>
      <c r="F9010" s="3"/>
      <c r="G9010" s="3">
        <v>2</v>
      </c>
      <c r="H9010" s="3"/>
      <c r="I9010" s="3"/>
      <c r="J9010" s="3"/>
      <c r="K9010" t="s">
        <v>185</v>
      </c>
      <c r="L9010" s="9">
        <v>1691780</v>
      </c>
      <c r="M9010" s="3" t="s">
        <v>48</v>
      </c>
      <c r="N9010" s="3" t="s">
        <v>63</v>
      </c>
      <c r="O9010" s="3">
        <v>2143</v>
      </c>
      <c r="P9010" s="3">
        <v>112.17</v>
      </c>
      <c r="Q9010" t="s">
        <v>76</v>
      </c>
      <c r="R9010" t="str">
        <f t="shared" si="421"/>
        <v>PORT09 to PORT04</v>
      </c>
      <c r="S9010" s="3">
        <v>360</v>
      </c>
      <c r="T9010" s="3">
        <v>0.46970705658151307</v>
      </c>
      <c r="U9010" s="10">
        <f t="shared" si="422"/>
        <v>1006.5822222541825</v>
      </c>
      <c r="V9010" s="3" t="s">
        <v>82</v>
      </c>
    </row>
    <row r="9011" spans="1:22" x14ac:dyDescent="0.25">
      <c r="A9011" s="3">
        <v>1417948866</v>
      </c>
      <c r="B9011" s="11">
        <v>44660</v>
      </c>
      <c r="C9011" s="13">
        <v>44468</v>
      </c>
      <c r="D9011" s="13">
        <f t="shared" si="420"/>
        <v>44662</v>
      </c>
      <c r="E9011" s="3" t="s">
        <v>58</v>
      </c>
      <c r="F9011" s="3"/>
      <c r="G9011" s="3">
        <v>2</v>
      </c>
      <c r="H9011" s="3"/>
      <c r="I9011" s="3"/>
      <c r="J9011" s="3"/>
      <c r="K9011" t="s">
        <v>188</v>
      </c>
      <c r="L9011" s="9">
        <v>1681883</v>
      </c>
      <c r="M9011" s="3" t="s">
        <v>43</v>
      </c>
      <c r="N9011" s="3" t="s">
        <v>63</v>
      </c>
      <c r="O9011" s="3">
        <v>3325</v>
      </c>
      <c r="P9011" s="3">
        <v>18.559999999999999</v>
      </c>
      <c r="Q9011" t="s">
        <v>76</v>
      </c>
      <c r="R9011" t="str">
        <f t="shared" si="421"/>
        <v>PORT09 to PORT04</v>
      </c>
      <c r="S9011" s="3">
        <v>360</v>
      </c>
      <c r="T9011" s="3">
        <v>0.52285729919622159</v>
      </c>
      <c r="U9011" s="10">
        <f t="shared" si="422"/>
        <v>1738.5005198274368</v>
      </c>
      <c r="V9011" s="3" t="s">
        <v>197</v>
      </c>
    </row>
    <row r="9012" spans="1:22" x14ac:dyDescent="0.25">
      <c r="A9012" s="3">
        <v>1417948873</v>
      </c>
      <c r="B9012" s="11">
        <v>44665</v>
      </c>
      <c r="C9012" s="13">
        <v>44174</v>
      </c>
      <c r="D9012" s="13">
        <f t="shared" si="420"/>
        <v>44667</v>
      </c>
      <c r="E9012" s="3" t="s">
        <v>56</v>
      </c>
      <c r="F9012" s="3"/>
      <c r="G9012" s="3">
        <v>2</v>
      </c>
      <c r="H9012" s="3"/>
      <c r="I9012" s="3"/>
      <c r="J9012" s="3"/>
      <c r="K9012" t="s">
        <v>186</v>
      </c>
      <c r="L9012" s="9">
        <v>1697428</v>
      </c>
      <c r="M9012" s="3" t="s">
        <v>36</v>
      </c>
      <c r="N9012" s="3" t="s">
        <v>63</v>
      </c>
      <c r="O9012" s="3">
        <v>3232</v>
      </c>
      <c r="P9012" s="3">
        <v>82.69</v>
      </c>
      <c r="Q9012" t="s">
        <v>76</v>
      </c>
      <c r="R9012" t="str">
        <f t="shared" si="421"/>
        <v>PORT09 to PORT02</v>
      </c>
      <c r="S9012" s="3">
        <v>400</v>
      </c>
      <c r="T9012" s="3">
        <v>0.56697618492956181</v>
      </c>
      <c r="U9012" s="10">
        <f t="shared" si="422"/>
        <v>1832.4670296923437</v>
      </c>
      <c r="V9012" s="3" t="s">
        <v>197</v>
      </c>
    </row>
    <row r="9013" spans="1:22" x14ac:dyDescent="0.25">
      <c r="A9013" s="3">
        <v>1417948882</v>
      </c>
      <c r="B9013" s="11">
        <v>44665</v>
      </c>
      <c r="C9013" s="13">
        <v>43507</v>
      </c>
      <c r="D9013" s="13">
        <f t="shared" si="420"/>
        <v>44667</v>
      </c>
      <c r="E9013" s="3" t="s">
        <v>58</v>
      </c>
      <c r="F9013" s="3"/>
      <c r="G9013" s="3">
        <v>2</v>
      </c>
      <c r="H9013" s="3"/>
      <c r="I9013" s="3"/>
      <c r="J9013" s="3"/>
      <c r="K9013" t="s">
        <v>184</v>
      </c>
      <c r="L9013" s="9">
        <v>1689785</v>
      </c>
      <c r="M9013" s="3" t="s">
        <v>46</v>
      </c>
      <c r="N9013" s="3" t="s">
        <v>63</v>
      </c>
      <c r="O9013" s="3">
        <v>1498</v>
      </c>
      <c r="P9013" s="3">
        <v>171.22</v>
      </c>
      <c r="Q9013" t="s">
        <v>76</v>
      </c>
      <c r="R9013" t="str">
        <f t="shared" si="421"/>
        <v>PORT09 to PORT04</v>
      </c>
      <c r="S9013" s="3">
        <v>360</v>
      </c>
      <c r="T9013" s="3">
        <v>0.55524729045120425</v>
      </c>
      <c r="U9013" s="10">
        <f t="shared" si="422"/>
        <v>831.76044109590396</v>
      </c>
      <c r="V9013" s="3" t="s">
        <v>82</v>
      </c>
    </row>
    <row r="9014" spans="1:22" x14ac:dyDescent="0.25">
      <c r="A9014" s="3">
        <v>1417948887</v>
      </c>
      <c r="B9014" s="11">
        <v>44652</v>
      </c>
      <c r="C9014" s="13">
        <v>44218</v>
      </c>
      <c r="D9014" s="13">
        <f t="shared" si="420"/>
        <v>44653</v>
      </c>
      <c r="E9014" s="3" t="s">
        <v>56</v>
      </c>
      <c r="F9014" s="3"/>
      <c r="G9014" s="3">
        <v>2</v>
      </c>
      <c r="H9014" s="3"/>
      <c r="I9014" s="3"/>
      <c r="J9014" s="3"/>
      <c r="K9014" t="s">
        <v>179</v>
      </c>
      <c r="L9014" s="9">
        <v>1683710</v>
      </c>
      <c r="M9014" s="3" t="s">
        <v>42</v>
      </c>
      <c r="N9014" s="3" t="s">
        <v>63</v>
      </c>
      <c r="O9014" s="3">
        <v>380</v>
      </c>
      <c r="P9014" s="3">
        <v>71.67</v>
      </c>
      <c r="Q9014" t="s">
        <v>76</v>
      </c>
      <c r="R9014" t="str">
        <f t="shared" si="421"/>
        <v>PORT09 to PORT02</v>
      </c>
      <c r="S9014" s="3">
        <v>400</v>
      </c>
      <c r="T9014" s="3">
        <v>0.37142393742544599</v>
      </c>
      <c r="U9014" s="10">
        <f t="shared" si="422"/>
        <v>141.14109622166947</v>
      </c>
      <c r="V9014" s="3" t="s">
        <v>197</v>
      </c>
    </row>
    <row r="9015" spans="1:22" x14ac:dyDescent="0.25">
      <c r="A9015" s="3">
        <v>1417948892</v>
      </c>
      <c r="B9015" s="11">
        <v>44653</v>
      </c>
      <c r="C9015" s="13">
        <v>43477</v>
      </c>
      <c r="D9015" s="13">
        <f t="shared" si="420"/>
        <v>44654</v>
      </c>
      <c r="E9015" s="3" t="s">
        <v>56</v>
      </c>
      <c r="F9015" s="3"/>
      <c r="G9015" s="3">
        <v>2</v>
      </c>
      <c r="H9015" s="3"/>
      <c r="I9015" s="3"/>
      <c r="J9015" s="3"/>
      <c r="K9015" t="s">
        <v>182</v>
      </c>
      <c r="L9015" s="9">
        <v>1690634</v>
      </c>
      <c r="M9015" s="3" t="s">
        <v>45</v>
      </c>
      <c r="N9015" s="3" t="s">
        <v>63</v>
      </c>
      <c r="O9015" s="3">
        <v>758</v>
      </c>
      <c r="P9015" s="3">
        <v>65.58</v>
      </c>
      <c r="Q9015" t="s">
        <v>76</v>
      </c>
      <c r="R9015" t="str">
        <f t="shared" si="421"/>
        <v>PORT09 to PORT02</v>
      </c>
      <c r="S9015" s="3">
        <v>400</v>
      </c>
      <c r="T9015" s="3">
        <v>0.49358189848294531</v>
      </c>
      <c r="U9015" s="10">
        <f t="shared" si="422"/>
        <v>374.13507905007253</v>
      </c>
      <c r="V9015" s="3" t="s">
        <v>197</v>
      </c>
    </row>
    <row r="9016" spans="1:22" x14ac:dyDescent="0.25">
      <c r="A9016" s="3">
        <v>1417948893</v>
      </c>
      <c r="B9016" s="11">
        <v>44658</v>
      </c>
      <c r="C9016" s="13">
        <v>44274</v>
      </c>
      <c r="D9016" s="13">
        <f t="shared" si="420"/>
        <v>44660</v>
      </c>
      <c r="E9016" s="3" t="s">
        <v>56</v>
      </c>
      <c r="F9016" s="3"/>
      <c r="G9016" s="3">
        <v>2</v>
      </c>
      <c r="H9016" s="3"/>
      <c r="I9016" s="3"/>
      <c r="J9016" s="3"/>
      <c r="K9016" t="s">
        <v>182</v>
      </c>
      <c r="L9016" s="9">
        <v>1680674</v>
      </c>
      <c r="M9016" s="3" t="s">
        <v>45</v>
      </c>
      <c r="N9016" s="3" t="s">
        <v>63</v>
      </c>
      <c r="O9016" s="3">
        <v>1151</v>
      </c>
      <c r="P9016" s="3">
        <v>34.25</v>
      </c>
      <c r="Q9016" t="s">
        <v>76</v>
      </c>
      <c r="R9016" t="str">
        <f t="shared" si="421"/>
        <v>PORT09 to PORT02</v>
      </c>
      <c r="S9016" s="3">
        <v>400</v>
      </c>
      <c r="T9016" s="3">
        <v>0.49358189848294531</v>
      </c>
      <c r="U9016" s="10">
        <f t="shared" si="422"/>
        <v>568.1127651538701</v>
      </c>
      <c r="V9016" s="3" t="s">
        <v>197</v>
      </c>
    </row>
    <row r="9017" spans="1:22" x14ac:dyDescent="0.25">
      <c r="A9017" s="3">
        <v>1417948894</v>
      </c>
      <c r="B9017" s="11">
        <v>44654</v>
      </c>
      <c r="C9017" s="13">
        <v>44132</v>
      </c>
      <c r="D9017" s="13">
        <f t="shared" si="420"/>
        <v>44656</v>
      </c>
      <c r="E9017" s="3" t="s">
        <v>58</v>
      </c>
      <c r="F9017" s="3"/>
      <c r="G9017" s="3">
        <v>2</v>
      </c>
      <c r="H9017" s="3"/>
      <c r="I9017" s="3"/>
      <c r="J9017" s="3"/>
      <c r="K9017" t="s">
        <v>185</v>
      </c>
      <c r="L9017" s="9">
        <v>1685286</v>
      </c>
      <c r="M9017" s="3" t="s">
        <v>48</v>
      </c>
      <c r="N9017" s="3" t="s">
        <v>63</v>
      </c>
      <c r="O9017" s="3">
        <v>1375</v>
      </c>
      <c r="P9017" s="3">
        <v>162.02000000000001</v>
      </c>
      <c r="Q9017" t="s">
        <v>76</v>
      </c>
      <c r="R9017" t="str">
        <f t="shared" si="421"/>
        <v>PORT09 to PORT04</v>
      </c>
      <c r="S9017" s="3">
        <v>360</v>
      </c>
      <c r="T9017" s="3">
        <v>0.46970705658151307</v>
      </c>
      <c r="U9017" s="10">
        <f t="shared" si="422"/>
        <v>645.84720279958049</v>
      </c>
      <c r="V9017" s="3" t="s">
        <v>82</v>
      </c>
    </row>
    <row r="9018" spans="1:22" x14ac:dyDescent="0.25">
      <c r="A9018" s="3">
        <v>1417948900</v>
      </c>
      <c r="B9018" s="11">
        <v>44653</v>
      </c>
      <c r="C9018" s="13">
        <v>44558</v>
      </c>
      <c r="D9018" s="13">
        <f t="shared" si="420"/>
        <v>44654</v>
      </c>
      <c r="E9018" s="3" t="s">
        <v>58</v>
      </c>
      <c r="F9018" s="3"/>
      <c r="G9018" s="3">
        <v>2</v>
      </c>
      <c r="H9018" s="3"/>
      <c r="I9018" s="3"/>
      <c r="J9018" s="3"/>
      <c r="K9018" t="s">
        <v>188</v>
      </c>
      <c r="L9018" s="9">
        <v>1672986</v>
      </c>
      <c r="M9018" s="3" t="s">
        <v>43</v>
      </c>
      <c r="N9018" s="3" t="s">
        <v>63</v>
      </c>
      <c r="O9018" s="3">
        <v>532</v>
      </c>
      <c r="P9018" s="3">
        <v>56.1</v>
      </c>
      <c r="Q9018" t="s">
        <v>76</v>
      </c>
      <c r="R9018" t="str">
        <f t="shared" si="421"/>
        <v>PORT09 to PORT04</v>
      </c>
      <c r="S9018" s="3">
        <v>360</v>
      </c>
      <c r="T9018" s="3">
        <v>0.52285729919622159</v>
      </c>
      <c r="U9018" s="10">
        <f t="shared" si="422"/>
        <v>278.16008317238988</v>
      </c>
      <c r="V9018" s="3" t="s">
        <v>197</v>
      </c>
    </row>
    <row r="9019" spans="1:22" x14ac:dyDescent="0.25">
      <c r="A9019" s="3">
        <v>1417948907</v>
      </c>
      <c r="B9019" s="11">
        <v>44658</v>
      </c>
      <c r="C9019" s="13">
        <v>44321</v>
      </c>
      <c r="D9019" s="13">
        <f t="shared" si="420"/>
        <v>44659</v>
      </c>
      <c r="E9019" s="3" t="s">
        <v>56</v>
      </c>
      <c r="F9019" s="3"/>
      <c r="G9019" s="3">
        <v>2</v>
      </c>
      <c r="H9019" s="3"/>
      <c r="I9019" s="3"/>
      <c r="J9019" s="3"/>
      <c r="K9019" t="s">
        <v>186</v>
      </c>
      <c r="L9019" s="9">
        <v>1692863</v>
      </c>
      <c r="M9019" s="3" t="s">
        <v>36</v>
      </c>
      <c r="N9019" s="3" t="s">
        <v>63</v>
      </c>
      <c r="O9019" s="3">
        <v>690</v>
      </c>
      <c r="P9019" s="3">
        <v>98.82</v>
      </c>
      <c r="Q9019" t="s">
        <v>76</v>
      </c>
      <c r="R9019" t="str">
        <f t="shared" si="421"/>
        <v>PORT09 to PORT02</v>
      </c>
      <c r="S9019" s="3">
        <v>400</v>
      </c>
      <c r="T9019" s="3">
        <v>0.56697618492956181</v>
      </c>
      <c r="U9019" s="10">
        <f t="shared" si="422"/>
        <v>391.21356760139764</v>
      </c>
      <c r="V9019" s="3" t="s">
        <v>197</v>
      </c>
    </row>
    <row r="9020" spans="1:22" x14ac:dyDescent="0.25">
      <c r="A9020" s="3">
        <v>1417948916</v>
      </c>
      <c r="B9020" s="11">
        <v>44654</v>
      </c>
      <c r="C9020" s="13">
        <v>44206</v>
      </c>
      <c r="D9020" s="13">
        <f t="shared" si="420"/>
        <v>44656</v>
      </c>
      <c r="E9020" s="3" t="s">
        <v>58</v>
      </c>
      <c r="F9020" s="3"/>
      <c r="G9020" s="3">
        <v>2</v>
      </c>
      <c r="H9020" s="3"/>
      <c r="I9020" s="3"/>
      <c r="J9020" s="3"/>
      <c r="K9020" t="s">
        <v>184</v>
      </c>
      <c r="L9020" s="9">
        <v>1684645</v>
      </c>
      <c r="M9020" s="3" t="s">
        <v>46</v>
      </c>
      <c r="N9020" s="3" t="s">
        <v>63</v>
      </c>
      <c r="O9020" s="3">
        <v>1025</v>
      </c>
      <c r="P9020" s="3">
        <v>38.75</v>
      </c>
      <c r="Q9020" t="s">
        <v>76</v>
      </c>
      <c r="R9020" t="str">
        <f t="shared" si="421"/>
        <v>PORT09 to PORT04</v>
      </c>
      <c r="S9020" s="3">
        <v>360</v>
      </c>
      <c r="T9020" s="3">
        <v>0.55524729045120425</v>
      </c>
      <c r="U9020" s="10">
        <f t="shared" si="422"/>
        <v>569.12847271248438</v>
      </c>
      <c r="V9020" s="3" t="s">
        <v>197</v>
      </c>
    </row>
    <row r="9021" spans="1:22" x14ac:dyDescent="0.25">
      <c r="A9021" s="3">
        <v>1417948924</v>
      </c>
      <c r="B9021" s="11">
        <v>44662</v>
      </c>
      <c r="C9021" s="13">
        <v>43644</v>
      </c>
      <c r="D9021" s="13">
        <f t="shared" si="420"/>
        <v>44663</v>
      </c>
      <c r="E9021" s="3" t="s">
        <v>56</v>
      </c>
      <c r="F9021" s="3"/>
      <c r="G9021" s="3">
        <v>2</v>
      </c>
      <c r="H9021" s="3"/>
      <c r="I9021" s="3"/>
      <c r="J9021" s="3"/>
      <c r="K9021" t="s">
        <v>186</v>
      </c>
      <c r="L9021" s="9">
        <v>1693531</v>
      </c>
      <c r="M9021" s="3" t="s">
        <v>36</v>
      </c>
      <c r="N9021" s="3" t="s">
        <v>63</v>
      </c>
      <c r="O9021" s="3">
        <v>306</v>
      </c>
      <c r="P9021" s="3">
        <v>28.68</v>
      </c>
      <c r="Q9021" t="s">
        <v>76</v>
      </c>
      <c r="R9021" t="str">
        <f t="shared" si="421"/>
        <v>PORT09 to PORT02</v>
      </c>
      <c r="S9021" s="3">
        <v>400</v>
      </c>
      <c r="T9021" s="3">
        <v>0.56697618492956181</v>
      </c>
      <c r="U9021" s="10">
        <f t="shared" si="422"/>
        <v>173.49471258844591</v>
      </c>
      <c r="V9021" s="3" t="s">
        <v>197</v>
      </c>
    </row>
    <row r="9022" spans="1:22" x14ac:dyDescent="0.25">
      <c r="A9022" s="3">
        <v>1417948926</v>
      </c>
      <c r="B9022" s="11">
        <v>44652</v>
      </c>
      <c r="C9022" s="13">
        <v>43762</v>
      </c>
      <c r="D9022" s="13">
        <f t="shared" si="420"/>
        <v>44653</v>
      </c>
      <c r="E9022" s="3" t="s">
        <v>56</v>
      </c>
      <c r="F9022" s="3"/>
      <c r="G9022" s="3">
        <v>2</v>
      </c>
      <c r="H9022" s="3"/>
      <c r="I9022" s="3"/>
      <c r="J9022" s="3"/>
      <c r="K9022" t="s">
        <v>179</v>
      </c>
      <c r="L9022" s="9">
        <v>1696263</v>
      </c>
      <c r="M9022" s="3" t="s">
        <v>42</v>
      </c>
      <c r="N9022" s="3" t="s">
        <v>63</v>
      </c>
      <c r="O9022" s="3">
        <v>340</v>
      </c>
      <c r="P9022" s="3">
        <v>62.57</v>
      </c>
      <c r="Q9022" t="s">
        <v>76</v>
      </c>
      <c r="R9022" t="str">
        <f t="shared" si="421"/>
        <v>PORT09 to PORT02</v>
      </c>
      <c r="S9022" s="3">
        <v>400</v>
      </c>
      <c r="T9022" s="3">
        <v>0.37142393742544599</v>
      </c>
      <c r="U9022" s="10">
        <f t="shared" si="422"/>
        <v>126.28413872465164</v>
      </c>
      <c r="V9022" s="3" t="s">
        <v>197</v>
      </c>
    </row>
    <row r="9023" spans="1:22" x14ac:dyDescent="0.25">
      <c r="A9023" s="3">
        <v>1417948933</v>
      </c>
      <c r="B9023" s="11">
        <v>44662</v>
      </c>
      <c r="C9023" s="13">
        <v>44077</v>
      </c>
      <c r="D9023" s="13">
        <f t="shared" si="420"/>
        <v>44664</v>
      </c>
      <c r="E9023" s="3" t="s">
        <v>56</v>
      </c>
      <c r="F9023" s="3"/>
      <c r="G9023" s="3">
        <v>2</v>
      </c>
      <c r="H9023" s="3"/>
      <c r="I9023" s="3"/>
      <c r="J9023" s="3"/>
      <c r="K9023" t="s">
        <v>182</v>
      </c>
      <c r="L9023" s="9">
        <v>1688292</v>
      </c>
      <c r="M9023" s="3" t="s">
        <v>45</v>
      </c>
      <c r="N9023" s="3" t="s">
        <v>63</v>
      </c>
      <c r="O9023" s="3">
        <v>1207</v>
      </c>
      <c r="P9023" s="3">
        <v>34.520000000000003</v>
      </c>
      <c r="Q9023" t="s">
        <v>76</v>
      </c>
      <c r="R9023" t="str">
        <f t="shared" si="421"/>
        <v>PORT09 to PORT02</v>
      </c>
      <c r="S9023" s="3">
        <v>400</v>
      </c>
      <c r="T9023" s="3">
        <v>0.49358189848294531</v>
      </c>
      <c r="U9023" s="10">
        <f t="shared" si="422"/>
        <v>595.75335146891496</v>
      </c>
      <c r="V9023" s="3" t="s">
        <v>197</v>
      </c>
    </row>
    <row r="9024" spans="1:22" x14ac:dyDescent="0.25">
      <c r="A9024" s="3">
        <v>1417948935</v>
      </c>
      <c r="B9024" s="11">
        <v>44660</v>
      </c>
      <c r="C9024" s="13">
        <v>43830</v>
      </c>
      <c r="D9024" s="13">
        <f t="shared" si="420"/>
        <v>44661</v>
      </c>
      <c r="E9024" s="3" t="s">
        <v>60</v>
      </c>
      <c r="F9024" s="3"/>
      <c r="G9024" s="3">
        <v>1</v>
      </c>
      <c r="H9024" s="3"/>
      <c r="I9024" s="3"/>
      <c r="J9024" s="3"/>
      <c r="K9024" t="s">
        <v>183</v>
      </c>
      <c r="L9024" s="9">
        <v>1683760</v>
      </c>
      <c r="M9024" s="3" t="s">
        <v>41</v>
      </c>
      <c r="N9024" s="3" t="s">
        <v>63</v>
      </c>
      <c r="O9024" s="3">
        <v>641</v>
      </c>
      <c r="P9024" s="3">
        <v>75.45</v>
      </c>
      <c r="Q9024" t="s">
        <v>76</v>
      </c>
      <c r="R9024" t="str">
        <f t="shared" si="421"/>
        <v>PORT09 to PORT06</v>
      </c>
      <c r="S9024" s="3">
        <v>250</v>
      </c>
      <c r="T9024" s="3">
        <v>0.55408809762578848</v>
      </c>
      <c r="U9024" s="10">
        <f t="shared" si="422"/>
        <v>355.17047057813039</v>
      </c>
      <c r="V9024" s="3" t="s">
        <v>197</v>
      </c>
    </row>
    <row r="9025" spans="1:22" x14ac:dyDescent="0.25">
      <c r="A9025" s="3">
        <v>1417948936</v>
      </c>
      <c r="B9025" s="11">
        <v>44652</v>
      </c>
      <c r="C9025" s="13">
        <v>44089</v>
      </c>
      <c r="D9025" s="13">
        <f t="shared" si="420"/>
        <v>44653</v>
      </c>
      <c r="E9025" s="3" t="s">
        <v>56</v>
      </c>
      <c r="F9025" s="3"/>
      <c r="G9025" s="3">
        <v>2</v>
      </c>
      <c r="H9025" s="3"/>
      <c r="I9025" s="3"/>
      <c r="J9025" s="3"/>
      <c r="K9025" t="s">
        <v>186</v>
      </c>
      <c r="L9025" s="9">
        <v>1688043</v>
      </c>
      <c r="M9025" s="3" t="s">
        <v>36</v>
      </c>
      <c r="N9025" s="3" t="s">
        <v>63</v>
      </c>
      <c r="O9025" s="3">
        <v>495</v>
      </c>
      <c r="P9025" s="3">
        <v>19.87</v>
      </c>
      <c r="Q9025" t="s">
        <v>76</v>
      </c>
      <c r="R9025" t="str">
        <f t="shared" si="421"/>
        <v>PORT09 to PORT02</v>
      </c>
      <c r="S9025" s="3">
        <v>400</v>
      </c>
      <c r="T9025" s="3">
        <v>0.56697618492956181</v>
      </c>
      <c r="U9025" s="10">
        <f t="shared" si="422"/>
        <v>280.6532115401331</v>
      </c>
      <c r="V9025" s="3" t="s">
        <v>197</v>
      </c>
    </row>
    <row r="9026" spans="1:22" x14ac:dyDescent="0.25">
      <c r="A9026" s="3">
        <v>1417948939</v>
      </c>
      <c r="B9026" s="11">
        <v>44660</v>
      </c>
      <c r="C9026" s="13">
        <v>43648</v>
      </c>
      <c r="D9026" s="13">
        <f t="shared" ref="D9026:D9089" si="423">IF(O9026&lt;1000,B9026+1,B9026+2)</f>
        <v>44661</v>
      </c>
      <c r="E9026" s="3" t="s">
        <v>56</v>
      </c>
      <c r="F9026" s="3"/>
      <c r="G9026" s="3">
        <v>2</v>
      </c>
      <c r="H9026" s="3"/>
      <c r="I9026" s="3"/>
      <c r="J9026" s="3"/>
      <c r="K9026" t="s">
        <v>179</v>
      </c>
      <c r="L9026" s="9">
        <v>1672347</v>
      </c>
      <c r="M9026" s="3" t="s">
        <v>42</v>
      </c>
      <c r="N9026" s="3" t="s">
        <v>63</v>
      </c>
      <c r="O9026" s="3">
        <v>324</v>
      </c>
      <c r="P9026" s="3">
        <v>98.78</v>
      </c>
      <c r="Q9026" t="s">
        <v>76</v>
      </c>
      <c r="R9026" t="str">
        <f t="shared" ref="R9026:R9089" si="424">N9026&amp;" to "&amp;E9026</f>
        <v>PORT09 to PORT02</v>
      </c>
      <c r="S9026" s="3">
        <v>400</v>
      </c>
      <c r="T9026" s="3">
        <v>0.37142393742544599</v>
      </c>
      <c r="U9026" s="10">
        <f t="shared" ref="U9026:U9089" si="425">T9026*O9026</f>
        <v>120.34135572584451</v>
      </c>
      <c r="V9026" s="3" t="s">
        <v>197</v>
      </c>
    </row>
    <row r="9027" spans="1:22" x14ac:dyDescent="0.25">
      <c r="A9027" s="3">
        <v>1417948943</v>
      </c>
      <c r="B9027" s="11">
        <v>44652</v>
      </c>
      <c r="C9027" s="13">
        <v>44034</v>
      </c>
      <c r="D9027" s="13">
        <f t="shared" si="423"/>
        <v>44654</v>
      </c>
      <c r="E9027" s="3" t="s">
        <v>56</v>
      </c>
      <c r="F9027" s="3"/>
      <c r="G9027" s="3">
        <v>2</v>
      </c>
      <c r="H9027" s="3"/>
      <c r="I9027" s="3"/>
      <c r="J9027" s="3"/>
      <c r="K9027" t="s">
        <v>179</v>
      </c>
      <c r="L9027" s="9">
        <v>1696255</v>
      </c>
      <c r="M9027" s="3" t="s">
        <v>42</v>
      </c>
      <c r="N9027" s="3" t="s">
        <v>63</v>
      </c>
      <c r="O9027" s="3">
        <v>1364</v>
      </c>
      <c r="P9027" s="3">
        <v>162.22</v>
      </c>
      <c r="Q9027" t="s">
        <v>76</v>
      </c>
      <c r="R9027" t="str">
        <f t="shared" si="424"/>
        <v>PORT09 to PORT02</v>
      </c>
      <c r="S9027" s="3">
        <v>400</v>
      </c>
      <c r="T9027" s="3">
        <v>0.37142393742544599</v>
      </c>
      <c r="U9027" s="10">
        <f t="shared" si="425"/>
        <v>506.62225064830835</v>
      </c>
      <c r="V9027" s="3" t="s">
        <v>82</v>
      </c>
    </row>
    <row r="9028" spans="1:22" x14ac:dyDescent="0.25">
      <c r="A9028" s="3">
        <v>1417948949</v>
      </c>
      <c r="B9028" s="11">
        <v>44660</v>
      </c>
      <c r="C9028" s="13">
        <v>43644</v>
      </c>
      <c r="D9028" s="13">
        <f t="shared" si="423"/>
        <v>44662</v>
      </c>
      <c r="E9028" s="3" t="s">
        <v>59</v>
      </c>
      <c r="F9028" s="3"/>
      <c r="G9028" s="3">
        <v>3</v>
      </c>
      <c r="H9028" s="3"/>
      <c r="I9028" s="3"/>
      <c r="J9028" s="3"/>
      <c r="K9028" t="s">
        <v>189</v>
      </c>
      <c r="L9028" s="9">
        <v>1684645</v>
      </c>
      <c r="M9028" s="3" t="s">
        <v>39</v>
      </c>
      <c r="N9028" s="3" t="s">
        <v>63</v>
      </c>
      <c r="O9028" s="3">
        <v>2226</v>
      </c>
      <c r="P9028" s="3">
        <v>145.9</v>
      </c>
      <c r="Q9028" t="s">
        <v>76</v>
      </c>
      <c r="R9028" t="str">
        <f t="shared" si="424"/>
        <v>PORT09 to PORT05</v>
      </c>
      <c r="S9028" s="3">
        <v>440</v>
      </c>
      <c r="T9028" s="3">
        <v>0.42850329514821733</v>
      </c>
      <c r="U9028" s="10">
        <f t="shared" si="425"/>
        <v>953.84833499993181</v>
      </c>
      <c r="V9028" s="3" t="s">
        <v>82</v>
      </c>
    </row>
    <row r="9029" spans="1:22" x14ac:dyDescent="0.25">
      <c r="A9029" s="3">
        <v>1417948957</v>
      </c>
      <c r="B9029" s="11">
        <v>44653</v>
      </c>
      <c r="C9029" s="13">
        <v>44119</v>
      </c>
      <c r="D9029" s="13">
        <f t="shared" si="423"/>
        <v>44654</v>
      </c>
      <c r="E9029" s="3" t="s">
        <v>56</v>
      </c>
      <c r="F9029" s="3"/>
      <c r="G9029" s="3">
        <v>2</v>
      </c>
      <c r="H9029" s="3"/>
      <c r="I9029" s="3"/>
      <c r="J9029" s="3"/>
      <c r="K9029" t="s">
        <v>182</v>
      </c>
      <c r="L9029" s="9">
        <v>1689550</v>
      </c>
      <c r="M9029" s="3" t="s">
        <v>45</v>
      </c>
      <c r="N9029" s="3" t="s">
        <v>63</v>
      </c>
      <c r="O9029" s="3">
        <v>822</v>
      </c>
      <c r="P9029" s="3">
        <v>44.29</v>
      </c>
      <c r="Q9029" t="s">
        <v>76</v>
      </c>
      <c r="R9029" t="str">
        <f t="shared" si="424"/>
        <v>PORT09 to PORT02</v>
      </c>
      <c r="S9029" s="3">
        <v>400</v>
      </c>
      <c r="T9029" s="3">
        <v>0.49358189848294531</v>
      </c>
      <c r="U9029" s="10">
        <f t="shared" si="425"/>
        <v>405.72432055298106</v>
      </c>
      <c r="V9029" s="3" t="s">
        <v>197</v>
      </c>
    </row>
    <row r="9030" spans="1:22" x14ac:dyDescent="0.25">
      <c r="A9030" s="3">
        <v>1417948958</v>
      </c>
      <c r="B9030" s="11">
        <v>44665</v>
      </c>
      <c r="C9030" s="13">
        <v>44476</v>
      </c>
      <c r="D9030" s="13">
        <f t="shared" si="423"/>
        <v>44666</v>
      </c>
      <c r="E9030" s="3" t="s">
        <v>58</v>
      </c>
      <c r="F9030" s="3"/>
      <c r="G9030" s="3">
        <v>2</v>
      </c>
      <c r="H9030" s="3"/>
      <c r="I9030" s="3"/>
      <c r="J9030" s="3"/>
      <c r="K9030" t="s">
        <v>185</v>
      </c>
      <c r="L9030" s="9">
        <v>1685292</v>
      </c>
      <c r="M9030" s="3" t="s">
        <v>48</v>
      </c>
      <c r="N9030" s="3" t="s">
        <v>63</v>
      </c>
      <c r="O9030" s="3">
        <v>337</v>
      </c>
      <c r="P9030" s="3">
        <v>67.38</v>
      </c>
      <c r="Q9030" t="s">
        <v>76</v>
      </c>
      <c r="R9030" t="str">
        <f t="shared" si="424"/>
        <v>PORT09 to PORT04</v>
      </c>
      <c r="S9030" s="3">
        <v>360</v>
      </c>
      <c r="T9030" s="3">
        <v>0.46970705658151307</v>
      </c>
      <c r="U9030" s="10">
        <f t="shared" si="425"/>
        <v>158.2912780679699</v>
      </c>
      <c r="V9030" s="3" t="s">
        <v>197</v>
      </c>
    </row>
    <row r="9031" spans="1:22" x14ac:dyDescent="0.25">
      <c r="A9031" s="3">
        <v>1417948967</v>
      </c>
      <c r="B9031" s="11">
        <v>44659</v>
      </c>
      <c r="C9031" s="13">
        <v>44612</v>
      </c>
      <c r="D9031" s="13">
        <f t="shared" si="423"/>
        <v>44661</v>
      </c>
      <c r="E9031" s="3" t="s">
        <v>56</v>
      </c>
      <c r="F9031" s="3"/>
      <c r="G9031" s="3">
        <v>2</v>
      </c>
      <c r="H9031" s="3"/>
      <c r="I9031" s="3"/>
      <c r="J9031" s="3"/>
      <c r="K9031" t="s">
        <v>186</v>
      </c>
      <c r="L9031" s="9">
        <v>1690487</v>
      </c>
      <c r="M9031" s="3" t="s">
        <v>36</v>
      </c>
      <c r="N9031" s="3" t="s">
        <v>63</v>
      </c>
      <c r="O9031" s="3">
        <v>2514</v>
      </c>
      <c r="P9031" s="3">
        <v>166.04</v>
      </c>
      <c r="Q9031" t="s">
        <v>76</v>
      </c>
      <c r="R9031" t="str">
        <f t="shared" si="424"/>
        <v>PORT09 to PORT02</v>
      </c>
      <c r="S9031" s="3">
        <v>400</v>
      </c>
      <c r="T9031" s="3">
        <v>0.56697618492956181</v>
      </c>
      <c r="U9031" s="10">
        <f t="shared" si="425"/>
        <v>1425.3781289129183</v>
      </c>
      <c r="V9031" s="3" t="s">
        <v>82</v>
      </c>
    </row>
    <row r="9032" spans="1:22" x14ac:dyDescent="0.25">
      <c r="A9032" s="3">
        <v>1417948977</v>
      </c>
      <c r="B9032" s="11">
        <v>44659</v>
      </c>
      <c r="C9032" s="13">
        <v>44424</v>
      </c>
      <c r="D9032" s="13">
        <f t="shared" si="423"/>
        <v>44661</v>
      </c>
      <c r="E9032" s="3" t="s">
        <v>58</v>
      </c>
      <c r="F9032" s="3"/>
      <c r="G9032" s="3">
        <v>2</v>
      </c>
      <c r="H9032" s="3"/>
      <c r="I9032" s="3"/>
      <c r="J9032" s="3"/>
      <c r="K9032" t="s">
        <v>184</v>
      </c>
      <c r="L9032" s="9">
        <v>1689785</v>
      </c>
      <c r="M9032" s="3" t="s">
        <v>46</v>
      </c>
      <c r="N9032" s="3" t="s">
        <v>63</v>
      </c>
      <c r="O9032" s="3">
        <v>1722</v>
      </c>
      <c r="P9032" s="3">
        <v>116.41</v>
      </c>
      <c r="Q9032" t="s">
        <v>76</v>
      </c>
      <c r="R9032" t="str">
        <f t="shared" si="424"/>
        <v>PORT09 to PORT04</v>
      </c>
      <c r="S9032" s="3">
        <v>360</v>
      </c>
      <c r="T9032" s="3">
        <v>0.55524729045120425</v>
      </c>
      <c r="U9032" s="10">
        <f t="shared" si="425"/>
        <v>956.13583415697371</v>
      </c>
      <c r="V9032" s="3" t="s">
        <v>82</v>
      </c>
    </row>
    <row r="9033" spans="1:22" x14ac:dyDescent="0.25">
      <c r="A9033" s="3">
        <v>1417948986</v>
      </c>
      <c r="B9033" s="11">
        <v>44659</v>
      </c>
      <c r="C9033" s="13">
        <v>44393</v>
      </c>
      <c r="D9033" s="13">
        <f t="shared" si="423"/>
        <v>44660</v>
      </c>
      <c r="E9033" s="3" t="s">
        <v>56</v>
      </c>
      <c r="F9033" s="3"/>
      <c r="G9033" s="3">
        <v>2</v>
      </c>
      <c r="H9033" s="3"/>
      <c r="I9033" s="3"/>
      <c r="J9033" s="3"/>
      <c r="K9033" t="s">
        <v>186</v>
      </c>
      <c r="L9033" s="9">
        <v>1682593</v>
      </c>
      <c r="M9033" s="3" t="s">
        <v>36</v>
      </c>
      <c r="N9033" s="3" t="s">
        <v>63</v>
      </c>
      <c r="O9033" s="3">
        <v>484</v>
      </c>
      <c r="P9033" s="3">
        <v>81.709999999999994</v>
      </c>
      <c r="Q9033" t="s">
        <v>76</v>
      </c>
      <c r="R9033" t="str">
        <f t="shared" si="424"/>
        <v>PORT09 to PORT02</v>
      </c>
      <c r="S9033" s="3">
        <v>400</v>
      </c>
      <c r="T9033" s="3">
        <v>0.56697618492956181</v>
      </c>
      <c r="U9033" s="10">
        <f t="shared" si="425"/>
        <v>274.4164735059079</v>
      </c>
      <c r="V9033" s="3" t="s">
        <v>197</v>
      </c>
    </row>
    <row r="9034" spans="1:22" x14ac:dyDescent="0.25">
      <c r="A9034" s="3">
        <v>1417948992</v>
      </c>
      <c r="B9034" s="11">
        <v>44659</v>
      </c>
      <c r="C9034" s="13">
        <v>43641</v>
      </c>
      <c r="D9034" s="13">
        <f t="shared" si="423"/>
        <v>44660</v>
      </c>
      <c r="E9034" s="3" t="s">
        <v>58</v>
      </c>
      <c r="F9034" s="3"/>
      <c r="G9034" s="3">
        <v>2</v>
      </c>
      <c r="H9034" s="3"/>
      <c r="I9034" s="3"/>
      <c r="J9034" s="3"/>
      <c r="K9034" t="s">
        <v>184</v>
      </c>
      <c r="L9034" s="9">
        <v>1684646</v>
      </c>
      <c r="M9034" s="3" t="s">
        <v>46</v>
      </c>
      <c r="N9034" s="3" t="s">
        <v>63</v>
      </c>
      <c r="O9034" s="3">
        <v>408</v>
      </c>
      <c r="P9034" s="3">
        <v>67.290000000000006</v>
      </c>
      <c r="Q9034" t="s">
        <v>76</v>
      </c>
      <c r="R9034" t="str">
        <f t="shared" si="424"/>
        <v>PORT09 to PORT04</v>
      </c>
      <c r="S9034" s="3">
        <v>360</v>
      </c>
      <c r="T9034" s="3">
        <v>0.55524729045120425</v>
      </c>
      <c r="U9034" s="10">
        <f t="shared" si="425"/>
        <v>226.54089450409134</v>
      </c>
      <c r="V9034" s="3" t="s">
        <v>197</v>
      </c>
    </row>
    <row r="9035" spans="1:22" x14ac:dyDescent="0.25">
      <c r="A9035" s="3">
        <v>1417948999</v>
      </c>
      <c r="B9035" s="11">
        <v>44660</v>
      </c>
      <c r="C9035" s="13">
        <v>43561</v>
      </c>
      <c r="D9035" s="13">
        <f t="shared" si="423"/>
        <v>44662</v>
      </c>
      <c r="E9035" s="3" t="s">
        <v>59</v>
      </c>
      <c r="F9035" s="3"/>
      <c r="G9035" s="3">
        <v>3</v>
      </c>
      <c r="H9035" s="3"/>
      <c r="I9035" s="3"/>
      <c r="J9035" s="3"/>
      <c r="K9035" t="s">
        <v>189</v>
      </c>
      <c r="L9035" s="9">
        <v>1695911</v>
      </c>
      <c r="M9035" s="3" t="s">
        <v>39</v>
      </c>
      <c r="N9035" s="3" t="s">
        <v>63</v>
      </c>
      <c r="O9035" s="3">
        <v>1836</v>
      </c>
      <c r="P9035" s="3">
        <v>13.75</v>
      </c>
      <c r="Q9035" t="s">
        <v>76</v>
      </c>
      <c r="R9035" t="str">
        <f t="shared" si="424"/>
        <v>PORT09 to PORT05</v>
      </c>
      <c r="S9035" s="3">
        <v>440</v>
      </c>
      <c r="T9035" s="3">
        <v>0.42850329514821733</v>
      </c>
      <c r="U9035" s="10">
        <f t="shared" si="425"/>
        <v>786.73204989212707</v>
      </c>
      <c r="V9035" s="3" t="s">
        <v>197</v>
      </c>
    </row>
    <row r="9036" spans="1:22" x14ac:dyDescent="0.25">
      <c r="A9036" s="3">
        <v>1417949004</v>
      </c>
      <c r="B9036" s="11">
        <v>44665</v>
      </c>
      <c r="C9036" s="13">
        <v>43889</v>
      </c>
      <c r="D9036" s="13">
        <f t="shared" si="423"/>
        <v>44667</v>
      </c>
      <c r="E9036" s="3" t="s">
        <v>56</v>
      </c>
      <c r="F9036" s="3"/>
      <c r="G9036" s="3">
        <v>2</v>
      </c>
      <c r="H9036" s="3"/>
      <c r="I9036" s="3"/>
      <c r="J9036" s="3"/>
      <c r="K9036" t="s">
        <v>186</v>
      </c>
      <c r="L9036" s="9">
        <v>1692223</v>
      </c>
      <c r="M9036" s="3" t="s">
        <v>36</v>
      </c>
      <c r="N9036" s="3" t="s">
        <v>63</v>
      </c>
      <c r="O9036" s="3">
        <v>1001</v>
      </c>
      <c r="P9036" s="3">
        <v>33.51</v>
      </c>
      <c r="Q9036" t="s">
        <v>76</v>
      </c>
      <c r="R9036" t="str">
        <f t="shared" si="424"/>
        <v>PORT09 to PORT02</v>
      </c>
      <c r="S9036" s="3">
        <v>400</v>
      </c>
      <c r="T9036" s="3">
        <v>0.56697618492956181</v>
      </c>
      <c r="U9036" s="10">
        <f t="shared" si="425"/>
        <v>567.54316111449134</v>
      </c>
      <c r="V9036" s="3" t="s">
        <v>197</v>
      </c>
    </row>
    <row r="9037" spans="1:22" x14ac:dyDescent="0.25">
      <c r="A9037" s="3">
        <v>1417949014</v>
      </c>
      <c r="B9037" s="11">
        <v>44652</v>
      </c>
      <c r="C9037" s="13">
        <v>44217</v>
      </c>
      <c r="D9037" s="13">
        <f t="shared" si="423"/>
        <v>44653</v>
      </c>
      <c r="E9037" s="3" t="s">
        <v>56</v>
      </c>
      <c r="F9037" s="3"/>
      <c r="G9037" s="3">
        <v>2</v>
      </c>
      <c r="H9037" s="3"/>
      <c r="I9037" s="3"/>
      <c r="J9037" s="3"/>
      <c r="K9037" t="s">
        <v>182</v>
      </c>
      <c r="L9037" s="9">
        <v>1683525</v>
      </c>
      <c r="M9037" s="3" t="s">
        <v>45</v>
      </c>
      <c r="N9037" s="3" t="s">
        <v>63</v>
      </c>
      <c r="O9037" s="3">
        <v>813</v>
      </c>
      <c r="P9037" s="3">
        <v>29.08</v>
      </c>
      <c r="Q9037" t="s">
        <v>76</v>
      </c>
      <c r="R9037" t="str">
        <f t="shared" si="424"/>
        <v>PORT09 to PORT02</v>
      </c>
      <c r="S9037" s="3">
        <v>400</v>
      </c>
      <c r="T9037" s="3">
        <v>0.49358189848294531</v>
      </c>
      <c r="U9037" s="10">
        <f t="shared" si="425"/>
        <v>401.28208346663456</v>
      </c>
      <c r="V9037" s="3" t="s">
        <v>197</v>
      </c>
    </row>
    <row r="9038" spans="1:22" x14ac:dyDescent="0.25">
      <c r="A9038" s="3">
        <v>1417949023</v>
      </c>
      <c r="B9038" s="11">
        <v>44662</v>
      </c>
      <c r="C9038" s="13">
        <v>43841</v>
      </c>
      <c r="D9038" s="13">
        <f t="shared" si="423"/>
        <v>44664</v>
      </c>
      <c r="E9038" s="3" t="s">
        <v>58</v>
      </c>
      <c r="F9038" s="3"/>
      <c r="G9038" s="3">
        <v>2</v>
      </c>
      <c r="H9038" s="3"/>
      <c r="I9038" s="3"/>
      <c r="J9038" s="3"/>
      <c r="K9038" t="s">
        <v>185</v>
      </c>
      <c r="L9038" s="9">
        <v>1685546</v>
      </c>
      <c r="M9038" s="3" t="s">
        <v>48</v>
      </c>
      <c r="N9038" s="3" t="s">
        <v>63</v>
      </c>
      <c r="O9038" s="3">
        <v>1012</v>
      </c>
      <c r="P9038" s="3">
        <v>23.14</v>
      </c>
      <c r="Q9038" t="s">
        <v>76</v>
      </c>
      <c r="R9038" t="str">
        <f t="shared" si="424"/>
        <v>PORT09 to PORT04</v>
      </c>
      <c r="S9038" s="3">
        <v>360</v>
      </c>
      <c r="T9038" s="3">
        <v>0.46970705658151307</v>
      </c>
      <c r="U9038" s="10">
        <f t="shared" si="425"/>
        <v>475.34354126049124</v>
      </c>
      <c r="V9038" s="3" t="s">
        <v>197</v>
      </c>
    </row>
    <row r="9039" spans="1:22" x14ac:dyDescent="0.25">
      <c r="A9039" s="3">
        <v>1417949030</v>
      </c>
      <c r="B9039" s="11">
        <v>44652</v>
      </c>
      <c r="C9039" s="13">
        <v>43499</v>
      </c>
      <c r="D9039" s="13">
        <f t="shared" si="423"/>
        <v>44653</v>
      </c>
      <c r="E9039" s="3" t="s">
        <v>58</v>
      </c>
      <c r="F9039" s="3"/>
      <c r="G9039" s="3">
        <v>2</v>
      </c>
      <c r="H9039" s="3"/>
      <c r="I9039" s="3"/>
      <c r="J9039" s="3"/>
      <c r="K9039" t="s">
        <v>184</v>
      </c>
      <c r="L9039" s="9">
        <v>1682769</v>
      </c>
      <c r="M9039" s="3" t="s">
        <v>46</v>
      </c>
      <c r="N9039" s="3" t="s">
        <v>63</v>
      </c>
      <c r="O9039" s="3">
        <v>558</v>
      </c>
      <c r="P9039" s="3">
        <v>59.4</v>
      </c>
      <c r="Q9039" t="s">
        <v>76</v>
      </c>
      <c r="R9039" t="str">
        <f t="shared" si="424"/>
        <v>PORT09 to PORT04</v>
      </c>
      <c r="S9039" s="3">
        <v>360</v>
      </c>
      <c r="T9039" s="3">
        <v>0.55524729045120425</v>
      </c>
      <c r="U9039" s="10">
        <f t="shared" si="425"/>
        <v>309.82798807177198</v>
      </c>
      <c r="V9039" s="3" t="s">
        <v>197</v>
      </c>
    </row>
    <row r="9040" spans="1:22" x14ac:dyDescent="0.25">
      <c r="A9040" s="3">
        <v>1417949034</v>
      </c>
      <c r="B9040" s="11">
        <v>44661</v>
      </c>
      <c r="C9040" s="13">
        <v>44223</v>
      </c>
      <c r="D9040" s="13">
        <f t="shared" si="423"/>
        <v>44663</v>
      </c>
      <c r="E9040" s="3" t="s">
        <v>56</v>
      </c>
      <c r="F9040" s="3"/>
      <c r="G9040" s="3">
        <v>2</v>
      </c>
      <c r="H9040" s="3"/>
      <c r="I9040" s="3"/>
      <c r="J9040" s="3"/>
      <c r="K9040" t="s">
        <v>186</v>
      </c>
      <c r="L9040" s="9">
        <v>1681468</v>
      </c>
      <c r="M9040" s="3" t="s">
        <v>36</v>
      </c>
      <c r="N9040" s="3" t="s">
        <v>63</v>
      </c>
      <c r="O9040" s="3">
        <v>1155</v>
      </c>
      <c r="P9040" s="3">
        <v>74.819999999999993</v>
      </c>
      <c r="Q9040" t="s">
        <v>76</v>
      </c>
      <c r="R9040" t="str">
        <f t="shared" si="424"/>
        <v>PORT09 to PORT02</v>
      </c>
      <c r="S9040" s="3">
        <v>400</v>
      </c>
      <c r="T9040" s="3">
        <v>0.56697618492956181</v>
      </c>
      <c r="U9040" s="10">
        <f t="shared" si="425"/>
        <v>654.85749359364388</v>
      </c>
      <c r="V9040" s="3" t="s">
        <v>197</v>
      </c>
    </row>
    <row r="9041" spans="1:22" x14ac:dyDescent="0.25">
      <c r="A9041" s="3">
        <v>1417949039</v>
      </c>
      <c r="B9041" s="11">
        <v>44652</v>
      </c>
      <c r="C9041" s="13">
        <v>44136</v>
      </c>
      <c r="D9041" s="13">
        <f t="shared" si="423"/>
        <v>44653</v>
      </c>
      <c r="E9041" s="3" t="s">
        <v>58</v>
      </c>
      <c r="F9041" s="3"/>
      <c r="G9041" s="3">
        <v>2</v>
      </c>
      <c r="H9041" s="3"/>
      <c r="I9041" s="3"/>
      <c r="J9041" s="3"/>
      <c r="K9041" t="s">
        <v>185</v>
      </c>
      <c r="L9041" s="9">
        <v>1694388</v>
      </c>
      <c r="M9041" s="3" t="s">
        <v>48</v>
      </c>
      <c r="N9041" s="3" t="s">
        <v>63</v>
      </c>
      <c r="O9041" s="3">
        <v>642</v>
      </c>
      <c r="P9041" s="3">
        <v>12.75</v>
      </c>
      <c r="Q9041" t="s">
        <v>76</v>
      </c>
      <c r="R9041" t="str">
        <f t="shared" si="424"/>
        <v>PORT09 to PORT04</v>
      </c>
      <c r="S9041" s="3">
        <v>360</v>
      </c>
      <c r="T9041" s="3">
        <v>0.46970705658151307</v>
      </c>
      <c r="U9041" s="10">
        <f t="shared" si="425"/>
        <v>301.5519303253314</v>
      </c>
      <c r="V9041" s="3" t="s">
        <v>197</v>
      </c>
    </row>
    <row r="9042" spans="1:22" x14ac:dyDescent="0.25">
      <c r="A9042" s="3">
        <v>1417949047</v>
      </c>
      <c r="B9042" s="11">
        <v>44660</v>
      </c>
      <c r="C9042" s="13">
        <v>44014</v>
      </c>
      <c r="D9042" s="13">
        <f t="shared" si="423"/>
        <v>44661</v>
      </c>
      <c r="E9042" s="3" t="s">
        <v>56</v>
      </c>
      <c r="F9042" s="3"/>
      <c r="G9042" s="3">
        <v>2</v>
      </c>
      <c r="H9042" s="3"/>
      <c r="I9042" s="3"/>
      <c r="J9042" s="3"/>
      <c r="K9042" t="s">
        <v>182</v>
      </c>
      <c r="L9042" s="9">
        <v>1683365</v>
      </c>
      <c r="M9042" s="3" t="s">
        <v>45</v>
      </c>
      <c r="N9042" s="3" t="s">
        <v>63</v>
      </c>
      <c r="O9042" s="3">
        <v>869</v>
      </c>
      <c r="P9042" s="3">
        <v>20.72</v>
      </c>
      <c r="Q9042" t="s">
        <v>76</v>
      </c>
      <c r="R9042" t="str">
        <f t="shared" si="424"/>
        <v>PORT09 to PORT02</v>
      </c>
      <c r="S9042" s="3">
        <v>400</v>
      </c>
      <c r="T9042" s="3">
        <v>0.49358189848294531</v>
      </c>
      <c r="U9042" s="10">
        <f t="shared" si="425"/>
        <v>428.92266978167947</v>
      </c>
      <c r="V9042" s="3" t="s">
        <v>197</v>
      </c>
    </row>
    <row r="9043" spans="1:22" x14ac:dyDescent="0.25">
      <c r="A9043" s="3">
        <v>1417949053</v>
      </c>
      <c r="B9043" s="11">
        <v>44658</v>
      </c>
      <c r="C9043" s="13">
        <v>43726</v>
      </c>
      <c r="D9043" s="13">
        <f t="shared" si="423"/>
        <v>44659</v>
      </c>
      <c r="E9043" s="3" t="s">
        <v>58</v>
      </c>
      <c r="F9043" s="3"/>
      <c r="G9043" s="3">
        <v>2</v>
      </c>
      <c r="H9043" s="3"/>
      <c r="I9043" s="3"/>
      <c r="J9043" s="3"/>
      <c r="K9043" t="s">
        <v>188</v>
      </c>
      <c r="L9043" s="9">
        <v>1696260</v>
      </c>
      <c r="M9043" s="3" t="s">
        <v>43</v>
      </c>
      <c r="N9043" s="3" t="s">
        <v>63</v>
      </c>
      <c r="O9043" s="3">
        <v>319</v>
      </c>
      <c r="P9043" s="3">
        <v>76.25</v>
      </c>
      <c r="Q9043" t="s">
        <v>76</v>
      </c>
      <c r="R9043" t="str">
        <f t="shared" si="424"/>
        <v>PORT09 to PORT04</v>
      </c>
      <c r="S9043" s="3">
        <v>360</v>
      </c>
      <c r="T9043" s="3">
        <v>0.52285729919622159</v>
      </c>
      <c r="U9043" s="10">
        <f t="shared" si="425"/>
        <v>166.79147844359468</v>
      </c>
      <c r="V9043" s="3" t="s">
        <v>197</v>
      </c>
    </row>
    <row r="9044" spans="1:22" x14ac:dyDescent="0.25">
      <c r="A9044" s="3">
        <v>1417949055</v>
      </c>
      <c r="B9044" s="11">
        <v>44660</v>
      </c>
      <c r="C9044" s="13">
        <v>44359</v>
      </c>
      <c r="D9044" s="13">
        <f t="shared" si="423"/>
        <v>44661</v>
      </c>
      <c r="E9044" s="3" t="s">
        <v>60</v>
      </c>
      <c r="F9044" s="3"/>
      <c r="G9044" s="3">
        <v>1</v>
      </c>
      <c r="H9044" s="3"/>
      <c r="I9044" s="3"/>
      <c r="J9044" s="3"/>
      <c r="K9044" t="s">
        <v>183</v>
      </c>
      <c r="L9044" s="9">
        <v>1684644</v>
      </c>
      <c r="M9044" s="3" t="s">
        <v>41</v>
      </c>
      <c r="N9044" s="3" t="s">
        <v>63</v>
      </c>
      <c r="O9044" s="3">
        <v>529</v>
      </c>
      <c r="P9044" s="3">
        <v>33.64</v>
      </c>
      <c r="Q9044" t="s">
        <v>76</v>
      </c>
      <c r="R9044" t="str">
        <f t="shared" si="424"/>
        <v>PORT09 to PORT06</v>
      </c>
      <c r="S9044" s="3">
        <v>250</v>
      </c>
      <c r="T9044" s="3">
        <v>0.55408809762578848</v>
      </c>
      <c r="U9044" s="10">
        <f t="shared" si="425"/>
        <v>293.11260364404211</v>
      </c>
      <c r="V9044" s="3" t="s">
        <v>197</v>
      </c>
    </row>
    <row r="9045" spans="1:22" x14ac:dyDescent="0.25">
      <c r="A9045" s="3">
        <v>1417949061</v>
      </c>
      <c r="B9045" s="11">
        <v>44661</v>
      </c>
      <c r="C9045" s="13">
        <v>43863</v>
      </c>
      <c r="D9045" s="13">
        <f t="shared" si="423"/>
        <v>44662</v>
      </c>
      <c r="E9045" s="3" t="s">
        <v>56</v>
      </c>
      <c r="F9045" s="3"/>
      <c r="G9045" s="3">
        <v>2</v>
      </c>
      <c r="H9045" s="3"/>
      <c r="I9045" s="3"/>
      <c r="J9045" s="3"/>
      <c r="K9045" t="s">
        <v>186</v>
      </c>
      <c r="L9045" s="9">
        <v>1690273</v>
      </c>
      <c r="M9045" s="3" t="s">
        <v>36</v>
      </c>
      <c r="N9045" s="3" t="s">
        <v>63</v>
      </c>
      <c r="O9045" s="3">
        <v>667</v>
      </c>
      <c r="P9045" s="3">
        <v>81.02</v>
      </c>
      <c r="Q9045" t="s">
        <v>76</v>
      </c>
      <c r="R9045" t="str">
        <f t="shared" si="424"/>
        <v>PORT09 to PORT02</v>
      </c>
      <c r="S9045" s="3">
        <v>400</v>
      </c>
      <c r="T9045" s="3">
        <v>0.56697618492956181</v>
      </c>
      <c r="U9045" s="10">
        <f t="shared" si="425"/>
        <v>378.17311534801775</v>
      </c>
      <c r="V9045" s="3" t="s">
        <v>197</v>
      </c>
    </row>
    <row r="9046" spans="1:22" x14ac:dyDescent="0.25">
      <c r="A9046" s="3">
        <v>1417949070</v>
      </c>
      <c r="B9046" s="11">
        <v>44658</v>
      </c>
      <c r="C9046" s="13">
        <v>44593</v>
      </c>
      <c r="D9046" s="13">
        <f t="shared" si="423"/>
        <v>44660</v>
      </c>
      <c r="E9046" s="3" t="s">
        <v>58</v>
      </c>
      <c r="F9046" s="3"/>
      <c r="G9046" s="3">
        <v>2</v>
      </c>
      <c r="H9046" s="3"/>
      <c r="I9046" s="3"/>
      <c r="J9046" s="3"/>
      <c r="K9046" t="s">
        <v>185</v>
      </c>
      <c r="L9046" s="9">
        <v>1680503</v>
      </c>
      <c r="M9046" s="3" t="s">
        <v>48</v>
      </c>
      <c r="N9046" s="3" t="s">
        <v>63</v>
      </c>
      <c r="O9046" s="3">
        <v>2443</v>
      </c>
      <c r="P9046" s="3">
        <v>141.16999999999999</v>
      </c>
      <c r="Q9046" t="s">
        <v>76</v>
      </c>
      <c r="R9046" t="str">
        <f t="shared" si="424"/>
        <v>PORT09 to PORT04</v>
      </c>
      <c r="S9046" s="3">
        <v>360</v>
      </c>
      <c r="T9046" s="3">
        <v>0.46970705658151307</v>
      </c>
      <c r="U9046" s="10">
        <f t="shared" si="425"/>
        <v>1147.4943392286364</v>
      </c>
      <c r="V9046" s="3" t="s">
        <v>82</v>
      </c>
    </row>
    <row r="9047" spans="1:22" x14ac:dyDescent="0.25">
      <c r="A9047" s="3">
        <v>1417949075</v>
      </c>
      <c r="B9047" s="11">
        <v>44655</v>
      </c>
      <c r="C9047" s="13">
        <v>44154</v>
      </c>
      <c r="D9047" s="13">
        <f t="shared" si="423"/>
        <v>44657</v>
      </c>
      <c r="E9047" s="3" t="s">
        <v>64</v>
      </c>
      <c r="F9047" s="3"/>
      <c r="G9047" s="3">
        <v>2</v>
      </c>
      <c r="H9047" s="3"/>
      <c r="I9047" s="3"/>
      <c r="J9047" s="3"/>
      <c r="K9047" t="s">
        <v>190</v>
      </c>
      <c r="L9047" s="9">
        <v>1677864</v>
      </c>
      <c r="M9047" s="3" t="s">
        <v>52</v>
      </c>
      <c r="N9047" s="3" t="s">
        <v>63</v>
      </c>
      <c r="O9047" s="3">
        <v>2839</v>
      </c>
      <c r="P9047" s="3">
        <v>118.14</v>
      </c>
      <c r="Q9047" t="s">
        <v>76</v>
      </c>
      <c r="R9047" t="str">
        <f t="shared" si="424"/>
        <v>PORT09 to PORT10</v>
      </c>
      <c r="S9047" s="3">
        <v>300</v>
      </c>
      <c r="T9047" s="3">
        <v>0.42894658708921174</v>
      </c>
      <c r="U9047" s="10">
        <f t="shared" si="425"/>
        <v>1217.7793607462722</v>
      </c>
      <c r="V9047" s="3" t="s">
        <v>82</v>
      </c>
    </row>
    <row r="9048" spans="1:22" x14ac:dyDescent="0.25">
      <c r="A9048" s="3">
        <v>1417949076</v>
      </c>
      <c r="B9048" s="11">
        <v>44655</v>
      </c>
      <c r="C9048" s="13">
        <v>44223</v>
      </c>
      <c r="D9048" s="13">
        <f t="shared" si="423"/>
        <v>44656</v>
      </c>
      <c r="E9048" s="3" t="s">
        <v>59</v>
      </c>
      <c r="F9048" s="3"/>
      <c r="G9048" s="3">
        <v>3</v>
      </c>
      <c r="H9048" s="3"/>
      <c r="I9048" s="3"/>
      <c r="J9048" s="3"/>
      <c r="K9048" t="s">
        <v>189</v>
      </c>
      <c r="L9048" s="9">
        <v>1688092</v>
      </c>
      <c r="M9048" s="3" t="s">
        <v>39</v>
      </c>
      <c r="N9048" s="3" t="s">
        <v>63</v>
      </c>
      <c r="O9048" s="3">
        <v>365</v>
      </c>
      <c r="P9048" s="3">
        <v>70.44</v>
      </c>
      <c r="Q9048" t="s">
        <v>76</v>
      </c>
      <c r="R9048" t="str">
        <f t="shared" si="424"/>
        <v>PORT09 to PORT05</v>
      </c>
      <c r="S9048" s="3">
        <v>440</v>
      </c>
      <c r="T9048" s="3">
        <v>0.42850329514821733</v>
      </c>
      <c r="U9048" s="10">
        <f t="shared" si="425"/>
        <v>156.40370272909934</v>
      </c>
      <c r="V9048" s="3" t="s">
        <v>197</v>
      </c>
    </row>
    <row r="9049" spans="1:22" x14ac:dyDescent="0.25">
      <c r="A9049" s="3">
        <v>1417949085</v>
      </c>
      <c r="B9049" s="11">
        <v>44661</v>
      </c>
      <c r="C9049" s="13">
        <v>44179</v>
      </c>
      <c r="D9049" s="13">
        <f t="shared" si="423"/>
        <v>44663</v>
      </c>
      <c r="E9049" s="3" t="s">
        <v>56</v>
      </c>
      <c r="F9049" s="3"/>
      <c r="G9049" s="3">
        <v>2</v>
      </c>
      <c r="H9049" s="3"/>
      <c r="I9049" s="3"/>
      <c r="J9049" s="3"/>
      <c r="K9049" t="s">
        <v>182</v>
      </c>
      <c r="L9049" s="9">
        <v>1684646</v>
      </c>
      <c r="M9049" s="3" t="s">
        <v>45</v>
      </c>
      <c r="N9049" s="3" t="s">
        <v>63</v>
      </c>
      <c r="O9049" s="3">
        <v>2413</v>
      </c>
      <c r="P9049" s="3">
        <v>1064.23</v>
      </c>
      <c r="Q9049" t="s">
        <v>76</v>
      </c>
      <c r="R9049" t="str">
        <f t="shared" si="424"/>
        <v>PORT09 to PORT02</v>
      </c>
      <c r="S9049" s="3">
        <v>400</v>
      </c>
      <c r="T9049" s="3">
        <v>0.49358189848294531</v>
      </c>
      <c r="U9049" s="10">
        <f t="shared" si="425"/>
        <v>1191.013121039347</v>
      </c>
      <c r="V9049" s="3" t="s">
        <v>79</v>
      </c>
    </row>
    <row r="9050" spans="1:22" x14ac:dyDescent="0.25">
      <c r="A9050" s="3">
        <v>1417949087</v>
      </c>
      <c r="B9050" s="11">
        <v>44660</v>
      </c>
      <c r="C9050" s="13">
        <v>43651</v>
      </c>
      <c r="D9050" s="13">
        <f t="shared" si="423"/>
        <v>44662</v>
      </c>
      <c r="E9050" s="3" t="s">
        <v>56</v>
      </c>
      <c r="F9050" s="3"/>
      <c r="G9050" s="3">
        <v>2</v>
      </c>
      <c r="H9050" s="3"/>
      <c r="I9050" s="3"/>
      <c r="J9050" s="3"/>
      <c r="K9050" t="s">
        <v>186</v>
      </c>
      <c r="L9050" s="9">
        <v>1654431</v>
      </c>
      <c r="M9050" s="3" t="s">
        <v>36</v>
      </c>
      <c r="N9050" s="3" t="s">
        <v>63</v>
      </c>
      <c r="O9050" s="3">
        <v>1167</v>
      </c>
      <c r="P9050" s="3">
        <v>61.82</v>
      </c>
      <c r="Q9050" t="s">
        <v>76</v>
      </c>
      <c r="R9050" t="str">
        <f t="shared" si="424"/>
        <v>PORT09 to PORT02</v>
      </c>
      <c r="S9050" s="3">
        <v>400</v>
      </c>
      <c r="T9050" s="3">
        <v>0.56697618492956181</v>
      </c>
      <c r="U9050" s="10">
        <f t="shared" si="425"/>
        <v>661.66120781279858</v>
      </c>
      <c r="V9050" s="3" t="s">
        <v>197</v>
      </c>
    </row>
    <row r="9051" spans="1:22" x14ac:dyDescent="0.25">
      <c r="A9051" s="3">
        <v>1417949095</v>
      </c>
      <c r="B9051" s="11">
        <v>44659</v>
      </c>
      <c r="C9051" s="13">
        <v>44246</v>
      </c>
      <c r="D9051" s="13">
        <f t="shared" si="423"/>
        <v>44661</v>
      </c>
      <c r="E9051" s="3" t="s">
        <v>56</v>
      </c>
      <c r="F9051" s="3"/>
      <c r="G9051" s="3">
        <v>2</v>
      </c>
      <c r="H9051" s="3"/>
      <c r="I9051" s="3"/>
      <c r="J9051" s="3"/>
      <c r="K9051" t="s">
        <v>186</v>
      </c>
      <c r="L9051" s="9">
        <v>1697252</v>
      </c>
      <c r="M9051" s="3" t="s">
        <v>36</v>
      </c>
      <c r="N9051" s="3" t="s">
        <v>63</v>
      </c>
      <c r="O9051" s="3">
        <v>3078</v>
      </c>
      <c r="P9051" s="3">
        <v>919.25</v>
      </c>
      <c r="Q9051" t="s">
        <v>76</v>
      </c>
      <c r="R9051" t="str">
        <f t="shared" si="424"/>
        <v>PORT09 to PORT02</v>
      </c>
      <c r="S9051" s="3">
        <v>400</v>
      </c>
      <c r="T9051" s="3">
        <v>0.56697618492956181</v>
      </c>
      <c r="U9051" s="10">
        <f t="shared" si="425"/>
        <v>1745.1526972131912</v>
      </c>
      <c r="V9051" s="3" t="s">
        <v>198</v>
      </c>
    </row>
    <row r="9052" spans="1:22" x14ac:dyDescent="0.25">
      <c r="A9052" s="3">
        <v>1417949099</v>
      </c>
      <c r="B9052" s="11">
        <v>44652</v>
      </c>
      <c r="C9052" s="13">
        <v>44150</v>
      </c>
      <c r="D9052" s="13">
        <f t="shared" si="423"/>
        <v>44654</v>
      </c>
      <c r="E9052" s="3" t="s">
        <v>56</v>
      </c>
      <c r="F9052" s="3"/>
      <c r="G9052" s="3">
        <v>2</v>
      </c>
      <c r="H9052" s="3"/>
      <c r="I9052" s="3"/>
      <c r="J9052" s="3"/>
      <c r="K9052" t="s">
        <v>186</v>
      </c>
      <c r="L9052" s="9">
        <v>1674378</v>
      </c>
      <c r="M9052" s="3" t="s">
        <v>36</v>
      </c>
      <c r="N9052" s="3" t="s">
        <v>63</v>
      </c>
      <c r="O9052" s="3">
        <v>1559</v>
      </c>
      <c r="P9052" s="3">
        <v>107.72</v>
      </c>
      <c r="Q9052" t="s">
        <v>76</v>
      </c>
      <c r="R9052" t="str">
        <f t="shared" si="424"/>
        <v>PORT09 to PORT02</v>
      </c>
      <c r="S9052" s="3">
        <v>400</v>
      </c>
      <c r="T9052" s="3">
        <v>0.56697618492956181</v>
      </c>
      <c r="U9052" s="10">
        <f t="shared" si="425"/>
        <v>883.91587230518689</v>
      </c>
      <c r="V9052" s="3" t="s">
        <v>82</v>
      </c>
    </row>
    <row r="9053" spans="1:22" x14ac:dyDescent="0.25">
      <c r="A9053" s="3">
        <v>1417949101</v>
      </c>
      <c r="B9053" s="11">
        <v>44665</v>
      </c>
      <c r="C9053" s="13">
        <v>43801</v>
      </c>
      <c r="D9053" s="13">
        <f t="shared" si="423"/>
        <v>44666</v>
      </c>
      <c r="E9053" s="3" t="s">
        <v>59</v>
      </c>
      <c r="F9053" s="3"/>
      <c r="G9053" s="3">
        <v>3</v>
      </c>
      <c r="H9053" s="3"/>
      <c r="I9053" s="3"/>
      <c r="J9053" s="3"/>
      <c r="K9053" t="s">
        <v>189</v>
      </c>
      <c r="L9053" s="9">
        <v>1688102</v>
      </c>
      <c r="M9053" s="3" t="s">
        <v>39</v>
      </c>
      <c r="N9053" s="3" t="s">
        <v>63</v>
      </c>
      <c r="O9053" s="3">
        <v>598</v>
      </c>
      <c r="P9053" s="3">
        <v>31.12</v>
      </c>
      <c r="Q9053" t="s">
        <v>76</v>
      </c>
      <c r="R9053" t="str">
        <f t="shared" si="424"/>
        <v>PORT09 to PORT05</v>
      </c>
      <c r="S9053" s="3">
        <v>440</v>
      </c>
      <c r="T9053" s="3">
        <v>0.42850329514821733</v>
      </c>
      <c r="U9053" s="10">
        <f t="shared" si="425"/>
        <v>256.24497049863396</v>
      </c>
      <c r="V9053" s="3" t="s">
        <v>197</v>
      </c>
    </row>
    <row r="9054" spans="1:22" x14ac:dyDescent="0.25">
      <c r="A9054" s="3">
        <v>1417949104</v>
      </c>
      <c r="B9054" s="11">
        <v>44655</v>
      </c>
      <c r="C9054" s="13">
        <v>44017</v>
      </c>
      <c r="D9054" s="13">
        <f t="shared" si="423"/>
        <v>44657</v>
      </c>
      <c r="E9054" s="3" t="s">
        <v>59</v>
      </c>
      <c r="F9054" s="3"/>
      <c r="G9054" s="3">
        <v>3</v>
      </c>
      <c r="H9054" s="3"/>
      <c r="I9054" s="3"/>
      <c r="J9054" s="3"/>
      <c r="K9054" t="s">
        <v>189</v>
      </c>
      <c r="L9054" s="9">
        <v>1685516</v>
      </c>
      <c r="M9054" s="3" t="s">
        <v>39</v>
      </c>
      <c r="N9054" s="3" t="s">
        <v>63</v>
      </c>
      <c r="O9054" s="3">
        <v>3373</v>
      </c>
      <c r="P9054" s="3">
        <v>60.32</v>
      </c>
      <c r="Q9054" t="s">
        <v>76</v>
      </c>
      <c r="R9054" t="str">
        <f t="shared" si="424"/>
        <v>PORT09 to PORT05</v>
      </c>
      <c r="S9054" s="3">
        <v>440</v>
      </c>
      <c r="T9054" s="3">
        <v>0.42850329514821733</v>
      </c>
      <c r="U9054" s="10">
        <f t="shared" si="425"/>
        <v>1445.341614534937</v>
      </c>
      <c r="V9054" s="3" t="s">
        <v>197</v>
      </c>
    </row>
    <row r="9055" spans="1:22" x14ac:dyDescent="0.25">
      <c r="A9055" s="3">
        <v>1417949106</v>
      </c>
      <c r="B9055" s="11">
        <v>44654</v>
      </c>
      <c r="C9055" s="13">
        <v>43550</v>
      </c>
      <c r="D9055" s="13">
        <f t="shared" si="423"/>
        <v>44656</v>
      </c>
      <c r="E9055" s="3" t="s">
        <v>56</v>
      </c>
      <c r="F9055" s="3"/>
      <c r="G9055" s="3">
        <v>2</v>
      </c>
      <c r="H9055" s="3"/>
      <c r="I9055" s="3"/>
      <c r="J9055" s="3"/>
      <c r="K9055" t="s">
        <v>186</v>
      </c>
      <c r="L9055" s="9">
        <v>1671082</v>
      </c>
      <c r="M9055" s="3" t="s">
        <v>36</v>
      </c>
      <c r="N9055" s="3" t="s">
        <v>63</v>
      </c>
      <c r="O9055" s="3">
        <v>1078</v>
      </c>
      <c r="P9055" s="3">
        <v>13.72</v>
      </c>
      <c r="Q9055" t="s">
        <v>76</v>
      </c>
      <c r="R9055" t="str">
        <f t="shared" si="424"/>
        <v>PORT09 to PORT02</v>
      </c>
      <c r="S9055" s="3">
        <v>400</v>
      </c>
      <c r="T9055" s="3">
        <v>0.56697618492956181</v>
      </c>
      <c r="U9055" s="10">
        <f t="shared" si="425"/>
        <v>611.20032735406767</v>
      </c>
      <c r="V9055" s="3" t="s">
        <v>197</v>
      </c>
    </row>
    <row r="9056" spans="1:22" x14ac:dyDescent="0.25">
      <c r="A9056" s="3">
        <v>1417949112</v>
      </c>
      <c r="B9056" s="11">
        <v>44654</v>
      </c>
      <c r="C9056" s="13">
        <v>44353</v>
      </c>
      <c r="D9056" s="13">
        <f t="shared" si="423"/>
        <v>44656</v>
      </c>
      <c r="E9056" s="3" t="s">
        <v>56</v>
      </c>
      <c r="F9056" s="3"/>
      <c r="G9056" s="3">
        <v>2</v>
      </c>
      <c r="H9056" s="3"/>
      <c r="I9056" s="3"/>
      <c r="J9056" s="3"/>
      <c r="K9056" t="s">
        <v>186</v>
      </c>
      <c r="L9056" s="9">
        <v>1693527</v>
      </c>
      <c r="M9056" s="3" t="s">
        <v>36</v>
      </c>
      <c r="N9056" s="3" t="s">
        <v>63</v>
      </c>
      <c r="O9056" s="3">
        <v>3193</v>
      </c>
      <c r="P9056" s="3">
        <v>79.069999999999993</v>
      </c>
      <c r="Q9056" t="s">
        <v>76</v>
      </c>
      <c r="R9056" t="str">
        <f t="shared" si="424"/>
        <v>PORT09 to PORT02</v>
      </c>
      <c r="S9056" s="3">
        <v>400</v>
      </c>
      <c r="T9056" s="3">
        <v>0.56697618492956181</v>
      </c>
      <c r="U9056" s="10">
        <f t="shared" si="425"/>
        <v>1810.3549584800908</v>
      </c>
      <c r="V9056" s="3" t="s">
        <v>197</v>
      </c>
    </row>
    <row r="9057" spans="1:22" x14ac:dyDescent="0.25">
      <c r="A9057" s="3">
        <v>1417949119</v>
      </c>
      <c r="B9057" s="11">
        <v>44652</v>
      </c>
      <c r="C9057" s="13">
        <v>43737</v>
      </c>
      <c r="D9057" s="13">
        <f t="shared" si="423"/>
        <v>44653</v>
      </c>
      <c r="E9057" s="3" t="s">
        <v>56</v>
      </c>
      <c r="F9057" s="3"/>
      <c r="G9057" s="3">
        <v>2</v>
      </c>
      <c r="H9057" s="3"/>
      <c r="I9057" s="3"/>
      <c r="J9057" s="3"/>
      <c r="K9057" t="s">
        <v>182</v>
      </c>
      <c r="L9057" s="9">
        <v>1683739</v>
      </c>
      <c r="M9057" s="3" t="s">
        <v>45</v>
      </c>
      <c r="N9057" s="3" t="s">
        <v>63</v>
      </c>
      <c r="O9057" s="3">
        <v>296</v>
      </c>
      <c r="P9057" s="3">
        <v>39.06</v>
      </c>
      <c r="Q9057" t="s">
        <v>76</v>
      </c>
      <c r="R9057" t="str">
        <f t="shared" si="424"/>
        <v>PORT09 to PORT02</v>
      </c>
      <c r="S9057" s="3">
        <v>400</v>
      </c>
      <c r="T9057" s="3">
        <v>0.49358189848294531</v>
      </c>
      <c r="U9057" s="10">
        <f t="shared" si="425"/>
        <v>146.10024195095181</v>
      </c>
      <c r="V9057" s="3" t="s">
        <v>197</v>
      </c>
    </row>
    <row r="9058" spans="1:22" x14ac:dyDescent="0.25">
      <c r="A9058" s="3">
        <v>1417949126</v>
      </c>
      <c r="B9058" s="11">
        <v>44662</v>
      </c>
      <c r="C9058" s="13">
        <v>43979</v>
      </c>
      <c r="D9058" s="13">
        <f t="shared" si="423"/>
        <v>44664</v>
      </c>
      <c r="E9058" s="3" t="s">
        <v>59</v>
      </c>
      <c r="F9058" s="3"/>
      <c r="G9058" s="3">
        <v>3</v>
      </c>
      <c r="H9058" s="3"/>
      <c r="I9058" s="3"/>
      <c r="J9058" s="3"/>
      <c r="K9058" t="s">
        <v>189</v>
      </c>
      <c r="L9058" s="9">
        <v>1686758</v>
      </c>
      <c r="M9058" s="3" t="s">
        <v>39</v>
      </c>
      <c r="N9058" s="3" t="s">
        <v>63</v>
      </c>
      <c r="O9058" s="3">
        <v>1042</v>
      </c>
      <c r="P9058" s="3">
        <v>36.81</v>
      </c>
      <c r="Q9058" t="s">
        <v>76</v>
      </c>
      <c r="R9058" t="str">
        <f t="shared" si="424"/>
        <v>PORT09 to PORT05</v>
      </c>
      <c r="S9058" s="3">
        <v>440</v>
      </c>
      <c r="T9058" s="3">
        <v>0.42850329514821733</v>
      </c>
      <c r="U9058" s="10">
        <f t="shared" si="425"/>
        <v>446.50043354444244</v>
      </c>
      <c r="V9058" s="3" t="s">
        <v>197</v>
      </c>
    </row>
    <row r="9059" spans="1:22" x14ac:dyDescent="0.25">
      <c r="A9059" s="3">
        <v>1417949129</v>
      </c>
      <c r="B9059" s="11">
        <v>44658</v>
      </c>
      <c r="C9059" s="13">
        <v>44628</v>
      </c>
      <c r="D9059" s="13">
        <f t="shared" si="423"/>
        <v>44659</v>
      </c>
      <c r="E9059" s="3" t="s">
        <v>56</v>
      </c>
      <c r="F9059" s="3"/>
      <c r="G9059" s="3">
        <v>2</v>
      </c>
      <c r="H9059" s="3"/>
      <c r="I9059" s="3"/>
      <c r="J9059" s="3"/>
      <c r="K9059" t="s">
        <v>182</v>
      </c>
      <c r="L9059" s="9">
        <v>1683802</v>
      </c>
      <c r="M9059" s="3" t="s">
        <v>45</v>
      </c>
      <c r="N9059" s="3" t="s">
        <v>63</v>
      </c>
      <c r="O9059" s="3">
        <v>648</v>
      </c>
      <c r="P9059" s="3">
        <v>44.46</v>
      </c>
      <c r="Q9059" t="s">
        <v>76</v>
      </c>
      <c r="R9059" t="str">
        <f t="shared" si="424"/>
        <v>PORT09 to PORT02</v>
      </c>
      <c r="S9059" s="3">
        <v>400</v>
      </c>
      <c r="T9059" s="3">
        <v>0.49358189848294531</v>
      </c>
      <c r="U9059" s="10">
        <f t="shared" si="425"/>
        <v>319.84107021694854</v>
      </c>
      <c r="V9059" s="3" t="s">
        <v>197</v>
      </c>
    </row>
    <row r="9060" spans="1:22" x14ac:dyDescent="0.25">
      <c r="A9060" s="3">
        <v>1417949133</v>
      </c>
      <c r="B9060" s="11">
        <v>44652</v>
      </c>
      <c r="C9060" s="13">
        <v>43856</v>
      </c>
      <c r="D9060" s="13">
        <f t="shared" si="423"/>
        <v>44654</v>
      </c>
      <c r="E9060" s="3" t="s">
        <v>58</v>
      </c>
      <c r="F9060" s="3"/>
      <c r="G9060" s="3">
        <v>2</v>
      </c>
      <c r="H9060" s="3"/>
      <c r="I9060" s="3"/>
      <c r="J9060" s="3"/>
      <c r="K9060" t="s">
        <v>184</v>
      </c>
      <c r="L9060" s="9">
        <v>1682763</v>
      </c>
      <c r="M9060" s="3" t="s">
        <v>46</v>
      </c>
      <c r="N9060" s="3" t="s">
        <v>63</v>
      </c>
      <c r="O9060" s="3">
        <v>1410</v>
      </c>
      <c r="P9060" s="3">
        <v>49.47</v>
      </c>
      <c r="Q9060" t="s">
        <v>76</v>
      </c>
      <c r="R9060" t="str">
        <f t="shared" si="424"/>
        <v>PORT09 to PORT04</v>
      </c>
      <c r="S9060" s="3">
        <v>360</v>
      </c>
      <c r="T9060" s="3">
        <v>0.55524729045120425</v>
      </c>
      <c r="U9060" s="10">
        <f t="shared" si="425"/>
        <v>782.89867953619796</v>
      </c>
      <c r="V9060" s="3" t="s">
        <v>197</v>
      </c>
    </row>
    <row r="9061" spans="1:22" x14ac:dyDescent="0.25">
      <c r="A9061" s="3">
        <v>1417949137</v>
      </c>
      <c r="B9061" s="11">
        <v>44662</v>
      </c>
      <c r="C9061" s="13">
        <v>43486</v>
      </c>
      <c r="D9061" s="13">
        <f t="shared" si="423"/>
        <v>44663</v>
      </c>
      <c r="E9061" s="3" t="s">
        <v>56</v>
      </c>
      <c r="F9061" s="3"/>
      <c r="G9061" s="3">
        <v>2</v>
      </c>
      <c r="H9061" s="3"/>
      <c r="I9061" s="3"/>
      <c r="J9061" s="3"/>
      <c r="K9061" t="s">
        <v>186</v>
      </c>
      <c r="L9061" s="9">
        <v>1697127</v>
      </c>
      <c r="M9061" s="3" t="s">
        <v>36</v>
      </c>
      <c r="N9061" s="3" t="s">
        <v>63</v>
      </c>
      <c r="O9061" s="3">
        <v>359</v>
      </c>
      <c r="P9061" s="3">
        <v>90.4</v>
      </c>
      <c r="Q9061" t="s">
        <v>76</v>
      </c>
      <c r="R9061" t="str">
        <f t="shared" si="424"/>
        <v>PORT09 to PORT02</v>
      </c>
      <c r="S9061" s="3">
        <v>400</v>
      </c>
      <c r="T9061" s="3">
        <v>0.56697618492956181</v>
      </c>
      <c r="U9061" s="10">
        <f t="shared" si="425"/>
        <v>203.54445038971269</v>
      </c>
      <c r="V9061" s="3" t="s">
        <v>197</v>
      </c>
    </row>
    <row r="9062" spans="1:22" x14ac:dyDescent="0.25">
      <c r="A9062" s="3">
        <v>1417949142</v>
      </c>
      <c r="B9062" s="11">
        <v>44665</v>
      </c>
      <c r="C9062" s="13">
        <v>43828</v>
      </c>
      <c r="D9062" s="13">
        <f t="shared" si="423"/>
        <v>44666</v>
      </c>
      <c r="E9062" s="3" t="s">
        <v>58</v>
      </c>
      <c r="F9062" s="3"/>
      <c r="G9062" s="3">
        <v>2</v>
      </c>
      <c r="H9062" s="3"/>
      <c r="I9062" s="3"/>
      <c r="J9062" s="3"/>
      <c r="K9062" t="s">
        <v>184</v>
      </c>
      <c r="L9062" s="9">
        <v>1682787</v>
      </c>
      <c r="M9062" s="3" t="s">
        <v>46</v>
      </c>
      <c r="N9062" s="3" t="s">
        <v>63</v>
      </c>
      <c r="O9062" s="3">
        <v>551</v>
      </c>
      <c r="P9062" s="3">
        <v>17.010000000000002</v>
      </c>
      <c r="Q9062" t="s">
        <v>76</v>
      </c>
      <c r="R9062" t="str">
        <f t="shared" si="424"/>
        <v>PORT09 to PORT04</v>
      </c>
      <c r="S9062" s="3">
        <v>360</v>
      </c>
      <c r="T9062" s="3">
        <v>0.55524729045120425</v>
      </c>
      <c r="U9062" s="10">
        <f t="shared" si="425"/>
        <v>305.94125703861351</v>
      </c>
      <c r="V9062" s="3" t="s">
        <v>197</v>
      </c>
    </row>
    <row r="9063" spans="1:22" x14ac:dyDescent="0.25">
      <c r="A9063" s="3">
        <v>1417949151</v>
      </c>
      <c r="B9063" s="11">
        <v>44653</v>
      </c>
      <c r="C9063" s="13">
        <v>43780</v>
      </c>
      <c r="D9063" s="13">
        <f t="shared" si="423"/>
        <v>44655</v>
      </c>
      <c r="E9063" s="3" t="s">
        <v>59</v>
      </c>
      <c r="F9063" s="3"/>
      <c r="G9063" s="3">
        <v>3</v>
      </c>
      <c r="H9063" s="3"/>
      <c r="I9063" s="3"/>
      <c r="J9063" s="3"/>
      <c r="K9063" t="s">
        <v>189</v>
      </c>
      <c r="L9063" s="9">
        <v>1684649</v>
      </c>
      <c r="M9063" s="3" t="s">
        <v>39</v>
      </c>
      <c r="N9063" s="3" t="s">
        <v>63</v>
      </c>
      <c r="O9063" s="3">
        <v>2659</v>
      </c>
      <c r="P9063" s="3">
        <v>74.069999999999993</v>
      </c>
      <c r="Q9063" t="s">
        <v>76</v>
      </c>
      <c r="R9063" t="str">
        <f t="shared" si="424"/>
        <v>PORT09 to PORT05</v>
      </c>
      <c r="S9063" s="3">
        <v>440</v>
      </c>
      <c r="T9063" s="3">
        <v>0.42850329514821733</v>
      </c>
      <c r="U9063" s="10">
        <f t="shared" si="425"/>
        <v>1139.3902617991098</v>
      </c>
      <c r="V9063" s="3" t="s">
        <v>197</v>
      </c>
    </row>
    <row r="9064" spans="1:22" x14ac:dyDescent="0.25">
      <c r="A9064" s="3">
        <v>1417949152</v>
      </c>
      <c r="B9064" s="11">
        <v>44652</v>
      </c>
      <c r="C9064" s="13">
        <v>44408</v>
      </c>
      <c r="D9064" s="13">
        <f t="shared" si="423"/>
        <v>44653</v>
      </c>
      <c r="E9064" s="3" t="s">
        <v>58</v>
      </c>
      <c r="F9064" s="3"/>
      <c r="G9064" s="3">
        <v>2</v>
      </c>
      <c r="H9064" s="3"/>
      <c r="I9064" s="3"/>
      <c r="J9064" s="3"/>
      <c r="K9064" t="s">
        <v>184</v>
      </c>
      <c r="L9064" s="9">
        <v>1682712</v>
      </c>
      <c r="M9064" s="3" t="s">
        <v>46</v>
      </c>
      <c r="N9064" s="3" t="s">
        <v>63</v>
      </c>
      <c r="O9064" s="3">
        <v>639</v>
      </c>
      <c r="P9064" s="3">
        <v>21.41</v>
      </c>
      <c r="Q9064" t="s">
        <v>76</v>
      </c>
      <c r="R9064" t="str">
        <f t="shared" si="424"/>
        <v>PORT09 to PORT04</v>
      </c>
      <c r="S9064" s="3">
        <v>360</v>
      </c>
      <c r="T9064" s="3">
        <v>0.55524729045120425</v>
      </c>
      <c r="U9064" s="10">
        <f t="shared" si="425"/>
        <v>354.80301859831951</v>
      </c>
      <c r="V9064" s="3" t="s">
        <v>197</v>
      </c>
    </row>
    <row r="9065" spans="1:22" x14ac:dyDescent="0.25">
      <c r="A9065" s="3">
        <v>1417949157</v>
      </c>
      <c r="B9065" s="11">
        <v>44652</v>
      </c>
      <c r="C9065" s="13">
        <v>44417</v>
      </c>
      <c r="D9065" s="13">
        <f t="shared" si="423"/>
        <v>44654</v>
      </c>
      <c r="E9065" s="3" t="s">
        <v>56</v>
      </c>
      <c r="F9065" s="3"/>
      <c r="G9065" s="3">
        <v>2</v>
      </c>
      <c r="H9065" s="3"/>
      <c r="I9065" s="3"/>
      <c r="J9065" s="3"/>
      <c r="K9065" t="s">
        <v>182</v>
      </c>
      <c r="L9065" s="9">
        <v>1684771</v>
      </c>
      <c r="M9065" s="3" t="s">
        <v>45</v>
      </c>
      <c r="N9065" s="3" t="s">
        <v>63</v>
      </c>
      <c r="O9065" s="3">
        <v>2361</v>
      </c>
      <c r="P9065" s="3">
        <v>93.34</v>
      </c>
      <c r="Q9065" t="s">
        <v>76</v>
      </c>
      <c r="R9065" t="str">
        <f t="shared" si="424"/>
        <v>PORT09 to PORT02</v>
      </c>
      <c r="S9065" s="3">
        <v>400</v>
      </c>
      <c r="T9065" s="3">
        <v>0.49358189848294531</v>
      </c>
      <c r="U9065" s="10">
        <f t="shared" si="425"/>
        <v>1165.3468623182339</v>
      </c>
      <c r="V9065" s="3" t="s">
        <v>197</v>
      </c>
    </row>
    <row r="9066" spans="1:22" x14ac:dyDescent="0.25">
      <c r="A9066" s="3">
        <v>1417949162</v>
      </c>
      <c r="B9066" s="11">
        <v>44652</v>
      </c>
      <c r="C9066" s="13">
        <v>43714</v>
      </c>
      <c r="D9066" s="13">
        <f t="shared" si="423"/>
        <v>44654</v>
      </c>
      <c r="E9066" s="3" t="s">
        <v>58</v>
      </c>
      <c r="F9066" s="3"/>
      <c r="G9066" s="3">
        <v>2</v>
      </c>
      <c r="H9066" s="3"/>
      <c r="I9066" s="3"/>
      <c r="J9066" s="3"/>
      <c r="K9066" t="s">
        <v>185</v>
      </c>
      <c r="L9066" s="9">
        <v>1655985</v>
      </c>
      <c r="M9066" s="3" t="s">
        <v>48</v>
      </c>
      <c r="N9066" s="3" t="s">
        <v>63</v>
      </c>
      <c r="O9066" s="3">
        <v>2343</v>
      </c>
      <c r="P9066" s="3">
        <v>52.65</v>
      </c>
      <c r="Q9066" t="s">
        <v>76</v>
      </c>
      <c r="R9066" t="str">
        <f t="shared" si="424"/>
        <v>PORT09 to PORT04</v>
      </c>
      <c r="S9066" s="3">
        <v>360</v>
      </c>
      <c r="T9066" s="3">
        <v>0.46970705658151307</v>
      </c>
      <c r="U9066" s="10">
        <f t="shared" si="425"/>
        <v>1100.5236335704851</v>
      </c>
      <c r="V9066" s="3" t="s">
        <v>197</v>
      </c>
    </row>
    <row r="9067" spans="1:22" x14ac:dyDescent="0.25">
      <c r="A9067" s="3">
        <v>1417949167</v>
      </c>
      <c r="B9067" s="11">
        <v>44658</v>
      </c>
      <c r="C9067" s="13">
        <v>43887</v>
      </c>
      <c r="D9067" s="13">
        <f t="shared" si="423"/>
        <v>44659</v>
      </c>
      <c r="E9067" s="3" t="s">
        <v>56</v>
      </c>
      <c r="F9067" s="3"/>
      <c r="G9067" s="3">
        <v>2</v>
      </c>
      <c r="H9067" s="3"/>
      <c r="I9067" s="3"/>
      <c r="J9067" s="3"/>
      <c r="K9067" t="s">
        <v>186</v>
      </c>
      <c r="L9067" s="9">
        <v>1690155</v>
      </c>
      <c r="M9067" s="3" t="s">
        <v>36</v>
      </c>
      <c r="N9067" s="3" t="s">
        <v>63</v>
      </c>
      <c r="O9067" s="3">
        <v>618</v>
      </c>
      <c r="P9067" s="3">
        <v>84.75</v>
      </c>
      <c r="Q9067" t="s">
        <v>76</v>
      </c>
      <c r="R9067" t="str">
        <f t="shared" si="424"/>
        <v>PORT09 to PORT02</v>
      </c>
      <c r="S9067" s="3">
        <v>400</v>
      </c>
      <c r="T9067" s="3">
        <v>0.56697618492956181</v>
      </c>
      <c r="U9067" s="10">
        <f t="shared" si="425"/>
        <v>350.39128228646922</v>
      </c>
      <c r="V9067" s="3" t="s">
        <v>197</v>
      </c>
    </row>
    <row r="9068" spans="1:22" x14ac:dyDescent="0.25">
      <c r="A9068" s="3">
        <v>1417949176</v>
      </c>
      <c r="B9068" s="11">
        <v>44658</v>
      </c>
      <c r="C9068" s="13">
        <v>44231</v>
      </c>
      <c r="D9068" s="13">
        <f t="shared" si="423"/>
        <v>44659</v>
      </c>
      <c r="E9068" s="3" t="s">
        <v>59</v>
      </c>
      <c r="F9068" s="3"/>
      <c r="G9068" s="3">
        <v>3</v>
      </c>
      <c r="H9068" s="3"/>
      <c r="I9068" s="3"/>
      <c r="J9068" s="3"/>
      <c r="K9068" t="s">
        <v>189</v>
      </c>
      <c r="L9068" s="9">
        <v>1699771</v>
      </c>
      <c r="M9068" s="3" t="s">
        <v>39</v>
      </c>
      <c r="N9068" s="3" t="s">
        <v>63</v>
      </c>
      <c r="O9068" s="3">
        <v>541</v>
      </c>
      <c r="P9068" s="3">
        <v>90.74</v>
      </c>
      <c r="Q9068" t="s">
        <v>76</v>
      </c>
      <c r="R9068" t="str">
        <f t="shared" si="424"/>
        <v>PORT09 to PORT05</v>
      </c>
      <c r="S9068" s="3">
        <v>440</v>
      </c>
      <c r="T9068" s="3">
        <v>0.42850329514821733</v>
      </c>
      <c r="U9068" s="10">
        <f t="shared" si="425"/>
        <v>231.82028267518558</v>
      </c>
      <c r="V9068" s="3" t="s">
        <v>197</v>
      </c>
    </row>
    <row r="9069" spans="1:22" x14ac:dyDescent="0.25">
      <c r="A9069" s="3">
        <v>1417949182</v>
      </c>
      <c r="B9069" s="11">
        <v>44655</v>
      </c>
      <c r="C9069" s="13">
        <v>44272</v>
      </c>
      <c r="D9069" s="13">
        <f t="shared" si="423"/>
        <v>44656</v>
      </c>
      <c r="E9069" s="3" t="s">
        <v>58</v>
      </c>
      <c r="F9069" s="3"/>
      <c r="G9069" s="3">
        <v>2</v>
      </c>
      <c r="H9069" s="3"/>
      <c r="I9069" s="3"/>
      <c r="J9069" s="3"/>
      <c r="K9069" t="s">
        <v>185</v>
      </c>
      <c r="L9069" s="9">
        <v>1621719</v>
      </c>
      <c r="M9069" s="3" t="s">
        <v>48</v>
      </c>
      <c r="N9069" s="3" t="s">
        <v>63</v>
      </c>
      <c r="O9069" s="3">
        <v>422</v>
      </c>
      <c r="P9069" s="3">
        <v>64.12</v>
      </c>
      <c r="Q9069" t="s">
        <v>76</v>
      </c>
      <c r="R9069" t="str">
        <f t="shared" si="424"/>
        <v>PORT09 to PORT04</v>
      </c>
      <c r="S9069" s="3">
        <v>360</v>
      </c>
      <c r="T9069" s="3">
        <v>0.46970705658151307</v>
      </c>
      <c r="U9069" s="10">
        <f t="shared" si="425"/>
        <v>198.21637787739851</v>
      </c>
      <c r="V9069" s="3" t="s">
        <v>197</v>
      </c>
    </row>
    <row r="9070" spans="1:22" x14ac:dyDescent="0.25">
      <c r="A9070" s="3">
        <v>1417949186</v>
      </c>
      <c r="B9070" s="11">
        <v>44661</v>
      </c>
      <c r="C9070" s="13">
        <v>44165</v>
      </c>
      <c r="D9070" s="13">
        <f t="shared" si="423"/>
        <v>44662</v>
      </c>
      <c r="E9070" s="3" t="s">
        <v>58</v>
      </c>
      <c r="F9070" s="3"/>
      <c r="G9070" s="3">
        <v>2</v>
      </c>
      <c r="H9070" s="3"/>
      <c r="I9070" s="3"/>
      <c r="J9070" s="3"/>
      <c r="K9070" t="s">
        <v>184</v>
      </c>
      <c r="L9070" s="9">
        <v>1689784</v>
      </c>
      <c r="M9070" s="3" t="s">
        <v>46</v>
      </c>
      <c r="N9070" s="3" t="s">
        <v>63</v>
      </c>
      <c r="O9070" s="3">
        <v>233</v>
      </c>
      <c r="P9070" s="3">
        <v>77.489999999999995</v>
      </c>
      <c r="Q9070" t="s">
        <v>76</v>
      </c>
      <c r="R9070" t="str">
        <f t="shared" si="424"/>
        <v>PORT09 to PORT04</v>
      </c>
      <c r="S9070" s="3">
        <v>360</v>
      </c>
      <c r="T9070" s="3">
        <v>0.55524729045120425</v>
      </c>
      <c r="U9070" s="10">
        <f t="shared" si="425"/>
        <v>129.37261867513058</v>
      </c>
      <c r="V9070" s="3" t="s">
        <v>197</v>
      </c>
    </row>
    <row r="9071" spans="1:22" x14ac:dyDescent="0.25">
      <c r="A9071" s="3">
        <v>1417949196</v>
      </c>
      <c r="B9071" s="11">
        <v>44655</v>
      </c>
      <c r="C9071" s="13">
        <v>43742</v>
      </c>
      <c r="D9071" s="13">
        <f t="shared" si="423"/>
        <v>44656</v>
      </c>
      <c r="E9071" s="3" t="s">
        <v>58</v>
      </c>
      <c r="F9071" s="3"/>
      <c r="G9071" s="3">
        <v>2</v>
      </c>
      <c r="H9071" s="3"/>
      <c r="I9071" s="3"/>
      <c r="J9071" s="3"/>
      <c r="K9071" t="s">
        <v>185</v>
      </c>
      <c r="L9071" s="9">
        <v>1685076</v>
      </c>
      <c r="M9071" s="3" t="s">
        <v>48</v>
      </c>
      <c r="N9071" s="3" t="s">
        <v>63</v>
      </c>
      <c r="O9071" s="3">
        <v>473</v>
      </c>
      <c r="P9071" s="3">
        <v>32.08</v>
      </c>
      <c r="Q9071" t="s">
        <v>76</v>
      </c>
      <c r="R9071" t="str">
        <f t="shared" si="424"/>
        <v>PORT09 to PORT04</v>
      </c>
      <c r="S9071" s="3">
        <v>360</v>
      </c>
      <c r="T9071" s="3">
        <v>0.46970705658151307</v>
      </c>
      <c r="U9071" s="10">
        <f t="shared" si="425"/>
        <v>222.17143776305568</v>
      </c>
      <c r="V9071" s="3" t="s">
        <v>197</v>
      </c>
    </row>
    <row r="9072" spans="1:22" x14ac:dyDescent="0.25">
      <c r="A9072" s="3">
        <v>1417949206</v>
      </c>
      <c r="B9072" s="11">
        <v>44653</v>
      </c>
      <c r="C9072" s="13">
        <v>44447</v>
      </c>
      <c r="D9072" s="13">
        <f t="shared" si="423"/>
        <v>44655</v>
      </c>
      <c r="E9072" s="3" t="s">
        <v>60</v>
      </c>
      <c r="F9072" s="3"/>
      <c r="G9072" s="3">
        <v>1</v>
      </c>
      <c r="H9072" s="3"/>
      <c r="I9072" s="3"/>
      <c r="J9072" s="3"/>
      <c r="K9072" t="s">
        <v>183</v>
      </c>
      <c r="L9072" s="9">
        <v>1686209</v>
      </c>
      <c r="M9072" s="3" t="s">
        <v>41</v>
      </c>
      <c r="N9072" s="3" t="s">
        <v>63</v>
      </c>
      <c r="O9072" s="3">
        <v>1232</v>
      </c>
      <c r="P9072" s="3">
        <v>96.16</v>
      </c>
      <c r="Q9072" t="s">
        <v>76</v>
      </c>
      <c r="R9072" t="str">
        <f t="shared" si="424"/>
        <v>PORT09 to PORT06</v>
      </c>
      <c r="S9072" s="3">
        <v>250</v>
      </c>
      <c r="T9072" s="3">
        <v>0.55408809762578848</v>
      </c>
      <c r="U9072" s="10">
        <f t="shared" si="425"/>
        <v>682.63653627497138</v>
      </c>
      <c r="V9072" s="3" t="s">
        <v>197</v>
      </c>
    </row>
    <row r="9073" spans="1:22" x14ac:dyDescent="0.25">
      <c r="A9073" s="3">
        <v>1417949210</v>
      </c>
      <c r="B9073" s="11">
        <v>44652</v>
      </c>
      <c r="C9073" s="13">
        <v>44396</v>
      </c>
      <c r="D9073" s="13">
        <f t="shared" si="423"/>
        <v>44653</v>
      </c>
      <c r="E9073" s="3" t="s">
        <v>56</v>
      </c>
      <c r="F9073" s="3"/>
      <c r="G9073" s="3">
        <v>2</v>
      </c>
      <c r="H9073" s="3"/>
      <c r="I9073" s="3"/>
      <c r="J9073" s="3"/>
      <c r="K9073" t="s">
        <v>186</v>
      </c>
      <c r="L9073" s="9">
        <v>1668787</v>
      </c>
      <c r="M9073" s="3" t="s">
        <v>36</v>
      </c>
      <c r="N9073" s="3" t="s">
        <v>63</v>
      </c>
      <c r="O9073" s="3">
        <v>387</v>
      </c>
      <c r="P9073" s="3">
        <v>18.420000000000002</v>
      </c>
      <c r="Q9073" t="s">
        <v>76</v>
      </c>
      <c r="R9073" t="str">
        <f t="shared" si="424"/>
        <v>PORT09 to PORT02</v>
      </c>
      <c r="S9073" s="3">
        <v>400</v>
      </c>
      <c r="T9073" s="3">
        <v>0.56697618492956181</v>
      </c>
      <c r="U9073" s="10">
        <f t="shared" si="425"/>
        <v>219.41978356774041</v>
      </c>
      <c r="V9073" s="3" t="s">
        <v>197</v>
      </c>
    </row>
    <row r="9074" spans="1:22" x14ac:dyDescent="0.25">
      <c r="A9074" s="3">
        <v>1417949215</v>
      </c>
      <c r="B9074" s="11">
        <v>44655</v>
      </c>
      <c r="C9074" s="13">
        <v>44477</v>
      </c>
      <c r="D9074" s="13">
        <f t="shared" si="423"/>
        <v>44656</v>
      </c>
      <c r="E9074" s="3" t="s">
        <v>56</v>
      </c>
      <c r="F9074" s="3"/>
      <c r="G9074" s="3">
        <v>2</v>
      </c>
      <c r="H9074" s="3"/>
      <c r="I9074" s="3"/>
      <c r="J9074" s="3"/>
      <c r="K9074" t="s">
        <v>186</v>
      </c>
      <c r="L9074" s="9">
        <v>1688877</v>
      </c>
      <c r="M9074" s="3" t="s">
        <v>36</v>
      </c>
      <c r="N9074" s="3" t="s">
        <v>63</v>
      </c>
      <c r="O9074" s="3">
        <v>575</v>
      </c>
      <c r="P9074" s="3">
        <v>55.41</v>
      </c>
      <c r="Q9074" t="s">
        <v>76</v>
      </c>
      <c r="R9074" t="str">
        <f t="shared" si="424"/>
        <v>PORT09 to PORT02</v>
      </c>
      <c r="S9074" s="3">
        <v>400</v>
      </c>
      <c r="T9074" s="3">
        <v>0.56697618492956181</v>
      </c>
      <c r="U9074" s="10">
        <f t="shared" si="425"/>
        <v>326.01130633449804</v>
      </c>
      <c r="V9074" s="3" t="s">
        <v>197</v>
      </c>
    </row>
    <row r="9075" spans="1:22" x14ac:dyDescent="0.25">
      <c r="A9075" s="3">
        <v>1417949218</v>
      </c>
      <c r="B9075" s="11">
        <v>44653</v>
      </c>
      <c r="C9075" s="13">
        <v>44193</v>
      </c>
      <c r="D9075" s="13">
        <f t="shared" si="423"/>
        <v>44654</v>
      </c>
      <c r="E9075" s="3" t="s">
        <v>56</v>
      </c>
      <c r="F9075" s="3"/>
      <c r="G9075" s="3">
        <v>2</v>
      </c>
      <c r="H9075" s="3"/>
      <c r="I9075" s="3"/>
      <c r="J9075" s="3"/>
      <c r="K9075" t="s">
        <v>186</v>
      </c>
      <c r="L9075" s="9">
        <v>1690487</v>
      </c>
      <c r="M9075" s="3" t="s">
        <v>36</v>
      </c>
      <c r="N9075" s="3" t="s">
        <v>63</v>
      </c>
      <c r="O9075" s="3">
        <v>830</v>
      </c>
      <c r="P9075" s="3">
        <v>62.74</v>
      </c>
      <c r="Q9075" t="s">
        <v>76</v>
      </c>
      <c r="R9075" t="str">
        <f t="shared" si="424"/>
        <v>PORT09 to PORT02</v>
      </c>
      <c r="S9075" s="3">
        <v>400</v>
      </c>
      <c r="T9075" s="3">
        <v>0.56697618492956181</v>
      </c>
      <c r="U9075" s="10">
        <f t="shared" si="425"/>
        <v>470.59023349153631</v>
      </c>
      <c r="V9075" s="3" t="s">
        <v>197</v>
      </c>
    </row>
    <row r="9076" spans="1:22" x14ac:dyDescent="0.25">
      <c r="A9076" s="3">
        <v>1417949220</v>
      </c>
      <c r="B9076" s="11">
        <v>44655</v>
      </c>
      <c r="C9076" s="13">
        <v>44319</v>
      </c>
      <c r="D9076" s="13">
        <f t="shared" si="423"/>
        <v>44657</v>
      </c>
      <c r="E9076" s="3" t="s">
        <v>58</v>
      </c>
      <c r="F9076" s="3"/>
      <c r="G9076" s="3">
        <v>2</v>
      </c>
      <c r="H9076" s="3"/>
      <c r="I9076" s="3"/>
      <c r="J9076" s="3"/>
      <c r="K9076" t="s">
        <v>185</v>
      </c>
      <c r="L9076" s="9">
        <v>1685305</v>
      </c>
      <c r="M9076" s="3" t="s">
        <v>48</v>
      </c>
      <c r="N9076" s="3" t="s">
        <v>63</v>
      </c>
      <c r="O9076" s="3">
        <v>1753</v>
      </c>
      <c r="P9076" s="3">
        <v>14.24</v>
      </c>
      <c r="Q9076" t="s">
        <v>76</v>
      </c>
      <c r="R9076" t="str">
        <f t="shared" si="424"/>
        <v>PORT09 to PORT04</v>
      </c>
      <c r="S9076" s="3">
        <v>360</v>
      </c>
      <c r="T9076" s="3">
        <v>0.46970705658151307</v>
      </c>
      <c r="U9076" s="10">
        <f t="shared" si="425"/>
        <v>823.39647018739242</v>
      </c>
      <c r="V9076" s="3" t="s">
        <v>197</v>
      </c>
    </row>
    <row r="9077" spans="1:22" x14ac:dyDescent="0.25">
      <c r="A9077" s="3">
        <v>1417949223</v>
      </c>
      <c r="B9077" s="11">
        <v>44665</v>
      </c>
      <c r="C9077" s="13">
        <v>44091</v>
      </c>
      <c r="D9077" s="13">
        <f t="shared" si="423"/>
        <v>44666</v>
      </c>
      <c r="E9077" s="3" t="s">
        <v>56</v>
      </c>
      <c r="F9077" s="3"/>
      <c r="G9077" s="3">
        <v>2</v>
      </c>
      <c r="H9077" s="3"/>
      <c r="I9077" s="3"/>
      <c r="J9077" s="3"/>
      <c r="K9077" t="s">
        <v>186</v>
      </c>
      <c r="L9077" s="9">
        <v>1692225</v>
      </c>
      <c r="M9077" s="3" t="s">
        <v>36</v>
      </c>
      <c r="N9077" s="3" t="s">
        <v>63</v>
      </c>
      <c r="O9077" s="3">
        <v>422</v>
      </c>
      <c r="P9077" s="3">
        <v>10.18</v>
      </c>
      <c r="Q9077" t="s">
        <v>76</v>
      </c>
      <c r="R9077" t="str">
        <f t="shared" si="424"/>
        <v>PORT09 to PORT02</v>
      </c>
      <c r="S9077" s="3">
        <v>400</v>
      </c>
      <c r="T9077" s="3">
        <v>0.56697618492956181</v>
      </c>
      <c r="U9077" s="10">
        <f t="shared" si="425"/>
        <v>239.26395004027509</v>
      </c>
      <c r="V9077" s="3" t="s">
        <v>197</v>
      </c>
    </row>
    <row r="9078" spans="1:22" x14ac:dyDescent="0.25">
      <c r="A9078" s="3">
        <v>1417949233</v>
      </c>
      <c r="B9078" s="11">
        <v>44652</v>
      </c>
      <c r="C9078" s="13">
        <v>43951</v>
      </c>
      <c r="D9078" s="13">
        <f t="shared" si="423"/>
        <v>44653</v>
      </c>
      <c r="E9078" s="3" t="s">
        <v>59</v>
      </c>
      <c r="F9078" s="3"/>
      <c r="G9078" s="3">
        <v>3</v>
      </c>
      <c r="H9078" s="3"/>
      <c r="I9078" s="3"/>
      <c r="J9078" s="3"/>
      <c r="K9078" t="s">
        <v>189</v>
      </c>
      <c r="L9078" s="9">
        <v>1680690</v>
      </c>
      <c r="M9078" s="3" t="s">
        <v>39</v>
      </c>
      <c r="N9078" s="3" t="s">
        <v>63</v>
      </c>
      <c r="O9078" s="3">
        <v>275</v>
      </c>
      <c r="P9078" s="3">
        <v>25.69</v>
      </c>
      <c r="Q9078" t="s">
        <v>76</v>
      </c>
      <c r="R9078" t="str">
        <f t="shared" si="424"/>
        <v>PORT09 to PORT05</v>
      </c>
      <c r="S9078" s="3">
        <v>440</v>
      </c>
      <c r="T9078" s="3">
        <v>0.42850329514821733</v>
      </c>
      <c r="U9078" s="10">
        <f t="shared" si="425"/>
        <v>117.83840616575976</v>
      </c>
      <c r="V9078" s="3" t="s">
        <v>197</v>
      </c>
    </row>
    <row r="9079" spans="1:22" x14ac:dyDescent="0.25">
      <c r="A9079" s="3">
        <v>1417949236</v>
      </c>
      <c r="B9079" s="11">
        <v>44653</v>
      </c>
      <c r="C9079" s="13">
        <v>44553</v>
      </c>
      <c r="D9079" s="13">
        <f t="shared" si="423"/>
        <v>44655</v>
      </c>
      <c r="E9079" s="3" t="s">
        <v>56</v>
      </c>
      <c r="F9079" s="3"/>
      <c r="G9079" s="3">
        <v>2</v>
      </c>
      <c r="H9079" s="3"/>
      <c r="I9079" s="3"/>
      <c r="J9079" s="3"/>
      <c r="K9079" t="s">
        <v>182</v>
      </c>
      <c r="L9079" s="9">
        <v>1689548</v>
      </c>
      <c r="M9079" s="3" t="s">
        <v>45</v>
      </c>
      <c r="N9079" s="3" t="s">
        <v>63</v>
      </c>
      <c r="O9079" s="3">
        <v>1601</v>
      </c>
      <c r="P9079" s="3">
        <v>169.66</v>
      </c>
      <c r="Q9079" t="s">
        <v>76</v>
      </c>
      <c r="R9079" t="str">
        <f t="shared" si="424"/>
        <v>PORT09 to PORT02</v>
      </c>
      <c r="S9079" s="3">
        <v>400</v>
      </c>
      <c r="T9079" s="3">
        <v>0.49358189848294531</v>
      </c>
      <c r="U9079" s="10">
        <f t="shared" si="425"/>
        <v>790.22461947119541</v>
      </c>
      <c r="V9079" s="3" t="s">
        <v>82</v>
      </c>
    </row>
    <row r="9080" spans="1:22" x14ac:dyDescent="0.25">
      <c r="A9080" s="3">
        <v>1417949243</v>
      </c>
      <c r="B9080" s="11">
        <v>44654</v>
      </c>
      <c r="C9080" s="13">
        <v>43963</v>
      </c>
      <c r="D9080" s="13">
        <f t="shared" si="423"/>
        <v>44656</v>
      </c>
      <c r="E9080" s="3" t="s">
        <v>56</v>
      </c>
      <c r="F9080" s="3"/>
      <c r="G9080" s="3">
        <v>2</v>
      </c>
      <c r="H9080" s="3"/>
      <c r="I9080" s="3"/>
      <c r="J9080" s="3"/>
      <c r="K9080" t="s">
        <v>186</v>
      </c>
      <c r="L9080" s="9">
        <v>1674382</v>
      </c>
      <c r="M9080" s="3" t="s">
        <v>36</v>
      </c>
      <c r="N9080" s="3" t="s">
        <v>63</v>
      </c>
      <c r="O9080" s="3">
        <v>1027</v>
      </c>
      <c r="P9080" s="3">
        <v>80.180000000000007</v>
      </c>
      <c r="Q9080" t="s">
        <v>76</v>
      </c>
      <c r="R9080" t="str">
        <f t="shared" si="424"/>
        <v>PORT09 to PORT02</v>
      </c>
      <c r="S9080" s="3">
        <v>400</v>
      </c>
      <c r="T9080" s="3">
        <v>0.56697618492956181</v>
      </c>
      <c r="U9080" s="10">
        <f t="shared" si="425"/>
        <v>582.28454192265997</v>
      </c>
      <c r="V9080" s="3" t="s">
        <v>197</v>
      </c>
    </row>
    <row r="9081" spans="1:22" x14ac:dyDescent="0.25">
      <c r="A9081" s="3">
        <v>1417949252</v>
      </c>
      <c r="B9081" s="11">
        <v>44654</v>
      </c>
      <c r="C9081" s="13">
        <v>43524</v>
      </c>
      <c r="D9081" s="13">
        <f t="shared" si="423"/>
        <v>44656</v>
      </c>
      <c r="E9081" s="3" t="s">
        <v>56</v>
      </c>
      <c r="F9081" s="3"/>
      <c r="G9081" s="3">
        <v>2</v>
      </c>
      <c r="H9081" s="3"/>
      <c r="I9081" s="3"/>
      <c r="J9081" s="3"/>
      <c r="K9081" t="s">
        <v>182</v>
      </c>
      <c r="L9081" s="9">
        <v>1681878</v>
      </c>
      <c r="M9081" s="3" t="s">
        <v>45</v>
      </c>
      <c r="N9081" s="3" t="s">
        <v>63</v>
      </c>
      <c r="O9081" s="3">
        <v>2433</v>
      </c>
      <c r="P9081" s="3">
        <v>115.53</v>
      </c>
      <c r="Q9081" t="s">
        <v>76</v>
      </c>
      <c r="R9081" t="str">
        <f t="shared" si="424"/>
        <v>PORT09 to PORT02</v>
      </c>
      <c r="S9081" s="3">
        <v>400</v>
      </c>
      <c r="T9081" s="3">
        <v>0.49358189848294531</v>
      </c>
      <c r="U9081" s="10">
        <f t="shared" si="425"/>
        <v>1200.8847590090058</v>
      </c>
      <c r="V9081" s="3" t="s">
        <v>82</v>
      </c>
    </row>
    <row r="9082" spans="1:22" x14ac:dyDescent="0.25">
      <c r="A9082" s="3">
        <v>1417949260</v>
      </c>
      <c r="B9082" s="11">
        <v>44655</v>
      </c>
      <c r="C9082" s="13">
        <v>44297</v>
      </c>
      <c r="D9082" s="13">
        <f t="shared" si="423"/>
        <v>44656</v>
      </c>
      <c r="E9082" s="3" t="s">
        <v>56</v>
      </c>
      <c r="F9082" s="3"/>
      <c r="G9082" s="3">
        <v>2</v>
      </c>
      <c r="H9082" s="3"/>
      <c r="I9082" s="3"/>
      <c r="J9082" s="3"/>
      <c r="K9082" t="s">
        <v>179</v>
      </c>
      <c r="L9082" s="9">
        <v>1672345</v>
      </c>
      <c r="M9082" s="3" t="s">
        <v>42</v>
      </c>
      <c r="N9082" s="3" t="s">
        <v>63</v>
      </c>
      <c r="O9082" s="3">
        <v>299</v>
      </c>
      <c r="P9082" s="3">
        <v>90.29</v>
      </c>
      <c r="Q9082" t="s">
        <v>76</v>
      </c>
      <c r="R9082" t="str">
        <f t="shared" si="424"/>
        <v>PORT09 to PORT02</v>
      </c>
      <c r="S9082" s="3">
        <v>400</v>
      </c>
      <c r="T9082" s="3">
        <v>0.37142393742544599</v>
      </c>
      <c r="U9082" s="10">
        <f t="shared" si="425"/>
        <v>111.05575729020835</v>
      </c>
      <c r="V9082" s="3" t="s">
        <v>197</v>
      </c>
    </row>
    <row r="9083" spans="1:22" x14ac:dyDescent="0.25">
      <c r="A9083" s="3">
        <v>1417949265</v>
      </c>
      <c r="B9083" s="11">
        <v>44653</v>
      </c>
      <c r="C9083" s="13">
        <v>43746</v>
      </c>
      <c r="D9083" s="13">
        <f t="shared" si="423"/>
        <v>44655</v>
      </c>
      <c r="E9083" s="3" t="s">
        <v>59</v>
      </c>
      <c r="F9083" s="3"/>
      <c r="G9083" s="3">
        <v>3</v>
      </c>
      <c r="H9083" s="3"/>
      <c r="I9083" s="3"/>
      <c r="J9083" s="3"/>
      <c r="K9083" t="s">
        <v>189</v>
      </c>
      <c r="L9083" s="9">
        <v>1687191</v>
      </c>
      <c r="M9083" s="3" t="s">
        <v>39</v>
      </c>
      <c r="N9083" s="3" t="s">
        <v>63</v>
      </c>
      <c r="O9083" s="3">
        <v>1197</v>
      </c>
      <c r="P9083" s="3">
        <v>94.01</v>
      </c>
      <c r="Q9083" t="s">
        <v>76</v>
      </c>
      <c r="R9083" t="str">
        <f t="shared" si="424"/>
        <v>PORT09 to PORT05</v>
      </c>
      <c r="S9083" s="3">
        <v>440</v>
      </c>
      <c r="T9083" s="3">
        <v>0.42850329514821733</v>
      </c>
      <c r="U9083" s="10">
        <f t="shared" si="425"/>
        <v>512.9184442924161</v>
      </c>
      <c r="V9083" s="3" t="s">
        <v>197</v>
      </c>
    </row>
    <row r="9084" spans="1:22" x14ac:dyDescent="0.25">
      <c r="A9084" s="3">
        <v>1417949267</v>
      </c>
      <c r="B9084" s="11">
        <v>44661</v>
      </c>
      <c r="C9084" s="13">
        <v>44099</v>
      </c>
      <c r="D9084" s="13">
        <f t="shared" si="423"/>
        <v>44662</v>
      </c>
      <c r="E9084" s="3" t="s">
        <v>64</v>
      </c>
      <c r="F9084" s="3"/>
      <c r="G9084" s="3">
        <v>2</v>
      </c>
      <c r="H9084" s="3"/>
      <c r="I9084" s="3"/>
      <c r="J9084" s="3"/>
      <c r="K9084" t="s">
        <v>190</v>
      </c>
      <c r="L9084" s="9">
        <v>1685378</v>
      </c>
      <c r="M9084" s="3" t="s">
        <v>52</v>
      </c>
      <c r="N9084" s="3" t="s">
        <v>63</v>
      </c>
      <c r="O9084" s="3">
        <v>402</v>
      </c>
      <c r="P9084" s="3">
        <v>89.42</v>
      </c>
      <c r="Q9084" t="s">
        <v>76</v>
      </c>
      <c r="R9084" t="str">
        <f t="shared" si="424"/>
        <v>PORT09 to PORT10</v>
      </c>
      <c r="S9084" s="3">
        <v>300</v>
      </c>
      <c r="T9084" s="3">
        <v>0.42894658708921174</v>
      </c>
      <c r="U9084" s="10">
        <f t="shared" si="425"/>
        <v>172.43652800986311</v>
      </c>
      <c r="V9084" s="3" t="s">
        <v>197</v>
      </c>
    </row>
    <row r="9085" spans="1:22" x14ac:dyDescent="0.25">
      <c r="A9085" s="3">
        <v>1417949273</v>
      </c>
      <c r="B9085" s="11">
        <v>44652</v>
      </c>
      <c r="C9085" s="13">
        <v>44251</v>
      </c>
      <c r="D9085" s="13">
        <f t="shared" si="423"/>
        <v>44654</v>
      </c>
      <c r="E9085" s="3" t="s">
        <v>58</v>
      </c>
      <c r="F9085" s="3"/>
      <c r="G9085" s="3">
        <v>2</v>
      </c>
      <c r="H9085" s="3"/>
      <c r="I9085" s="3"/>
      <c r="J9085" s="3"/>
      <c r="K9085" t="s">
        <v>184</v>
      </c>
      <c r="L9085" s="9">
        <v>1684740</v>
      </c>
      <c r="M9085" s="3" t="s">
        <v>46</v>
      </c>
      <c r="N9085" s="3" t="s">
        <v>63</v>
      </c>
      <c r="O9085" s="3">
        <v>2996</v>
      </c>
      <c r="P9085" s="3">
        <v>143.34</v>
      </c>
      <c r="Q9085" t="s">
        <v>76</v>
      </c>
      <c r="R9085" t="str">
        <f t="shared" si="424"/>
        <v>PORT09 to PORT04</v>
      </c>
      <c r="S9085" s="3">
        <v>360</v>
      </c>
      <c r="T9085" s="3">
        <v>0.55524729045120425</v>
      </c>
      <c r="U9085" s="10">
        <f t="shared" si="425"/>
        <v>1663.5208821918079</v>
      </c>
      <c r="V9085" s="3" t="s">
        <v>82</v>
      </c>
    </row>
    <row r="9086" spans="1:22" x14ac:dyDescent="0.25">
      <c r="A9086" s="3">
        <v>1417949274</v>
      </c>
      <c r="B9086" s="11">
        <v>44658</v>
      </c>
      <c r="C9086" s="13">
        <v>44173</v>
      </c>
      <c r="D9086" s="13">
        <f t="shared" si="423"/>
        <v>44660</v>
      </c>
      <c r="E9086" s="3" t="s">
        <v>65</v>
      </c>
      <c r="F9086" s="3"/>
      <c r="G9086" s="3">
        <v>1</v>
      </c>
      <c r="H9086" s="3"/>
      <c r="I9086" s="3"/>
      <c r="J9086" s="3"/>
      <c r="K9086" t="s">
        <v>181</v>
      </c>
      <c r="L9086" s="9">
        <v>1669083</v>
      </c>
      <c r="M9086" s="3" t="s">
        <v>53</v>
      </c>
      <c r="N9086" s="3" t="s">
        <v>63</v>
      </c>
      <c r="O9086" s="3">
        <v>2592</v>
      </c>
      <c r="P9086" s="3">
        <v>86.43</v>
      </c>
      <c r="Q9086" t="s">
        <v>76</v>
      </c>
      <c r="R9086" t="str">
        <f t="shared" si="424"/>
        <v>PORT09 to PORT11</v>
      </c>
      <c r="S9086" s="3">
        <v>210</v>
      </c>
      <c r="T9086" s="3">
        <v>2.0362537598033468</v>
      </c>
      <c r="U9086" s="10">
        <f t="shared" si="425"/>
        <v>5277.9697454102752</v>
      </c>
      <c r="V9086" s="3" t="s">
        <v>197</v>
      </c>
    </row>
    <row r="9087" spans="1:22" x14ac:dyDescent="0.25">
      <c r="A9087" s="3">
        <v>1417949283</v>
      </c>
      <c r="B9087" s="11">
        <v>44654</v>
      </c>
      <c r="C9087" s="13">
        <v>44080</v>
      </c>
      <c r="D9087" s="13">
        <f t="shared" si="423"/>
        <v>44655</v>
      </c>
      <c r="E9087" s="3" t="s">
        <v>58</v>
      </c>
      <c r="F9087" s="3"/>
      <c r="G9087" s="3">
        <v>2</v>
      </c>
      <c r="H9087" s="3"/>
      <c r="I9087" s="3"/>
      <c r="J9087" s="3"/>
      <c r="K9087" t="s">
        <v>185</v>
      </c>
      <c r="L9087" s="9">
        <v>1685546</v>
      </c>
      <c r="M9087" s="3" t="s">
        <v>48</v>
      </c>
      <c r="N9087" s="3" t="s">
        <v>63</v>
      </c>
      <c r="O9087" s="3">
        <v>691</v>
      </c>
      <c r="P9087" s="3">
        <v>55.26</v>
      </c>
      <c r="Q9087" t="s">
        <v>76</v>
      </c>
      <c r="R9087" t="str">
        <f t="shared" si="424"/>
        <v>PORT09 to PORT04</v>
      </c>
      <c r="S9087" s="3">
        <v>360</v>
      </c>
      <c r="T9087" s="3">
        <v>0.46970705658151307</v>
      </c>
      <c r="U9087" s="10">
        <f t="shared" si="425"/>
        <v>324.56757609782551</v>
      </c>
      <c r="V9087" s="3" t="s">
        <v>197</v>
      </c>
    </row>
    <row r="9088" spans="1:22" x14ac:dyDescent="0.25">
      <c r="A9088" s="3">
        <v>1417949286</v>
      </c>
      <c r="B9088" s="11">
        <v>44660</v>
      </c>
      <c r="C9088" s="13">
        <v>43882</v>
      </c>
      <c r="D9088" s="13">
        <f t="shared" si="423"/>
        <v>44661</v>
      </c>
      <c r="E9088" s="3" t="s">
        <v>56</v>
      </c>
      <c r="F9088" s="3"/>
      <c r="G9088" s="3">
        <v>2</v>
      </c>
      <c r="H9088" s="3"/>
      <c r="I9088" s="3"/>
      <c r="J9088" s="3"/>
      <c r="K9088" t="s">
        <v>186</v>
      </c>
      <c r="L9088" s="9">
        <v>1698654</v>
      </c>
      <c r="M9088" s="3" t="s">
        <v>36</v>
      </c>
      <c r="N9088" s="3" t="s">
        <v>63</v>
      </c>
      <c r="O9088" s="3">
        <v>410</v>
      </c>
      <c r="P9088" s="3">
        <v>11.66</v>
      </c>
      <c r="Q9088" t="s">
        <v>76</v>
      </c>
      <c r="R9088" t="str">
        <f t="shared" si="424"/>
        <v>PORT09 to PORT02</v>
      </c>
      <c r="S9088" s="3">
        <v>400</v>
      </c>
      <c r="T9088" s="3">
        <v>0.56697618492956181</v>
      </c>
      <c r="U9088" s="10">
        <f t="shared" si="425"/>
        <v>232.46023582112034</v>
      </c>
      <c r="V9088" s="3" t="s">
        <v>197</v>
      </c>
    </row>
    <row r="9089" spans="1:22" x14ac:dyDescent="0.25">
      <c r="A9089" s="3">
        <v>1417949296</v>
      </c>
      <c r="B9089" s="11">
        <v>44662</v>
      </c>
      <c r="C9089" s="13">
        <v>44536</v>
      </c>
      <c r="D9089" s="13">
        <f t="shared" si="423"/>
        <v>44664</v>
      </c>
      <c r="E9089" s="3" t="s">
        <v>59</v>
      </c>
      <c r="F9089" s="3"/>
      <c r="G9089" s="3">
        <v>3</v>
      </c>
      <c r="H9089" s="3"/>
      <c r="I9089" s="3"/>
      <c r="J9089" s="3"/>
      <c r="K9089" t="s">
        <v>189</v>
      </c>
      <c r="L9089" s="9">
        <v>1695348</v>
      </c>
      <c r="M9089" s="3" t="s">
        <v>39</v>
      </c>
      <c r="N9089" s="3" t="s">
        <v>63</v>
      </c>
      <c r="O9089" s="3">
        <v>1915</v>
      </c>
      <c r="P9089" s="3">
        <v>156.16999999999999</v>
      </c>
      <c r="Q9089" t="s">
        <v>76</v>
      </c>
      <c r="R9089" t="str">
        <f t="shared" si="424"/>
        <v>PORT09 to PORT05</v>
      </c>
      <c r="S9089" s="3">
        <v>440</v>
      </c>
      <c r="T9089" s="3">
        <v>0.42850329514821733</v>
      </c>
      <c r="U9089" s="10">
        <f t="shared" si="425"/>
        <v>820.58381020883621</v>
      </c>
      <c r="V9089" s="3" t="s">
        <v>82</v>
      </c>
    </row>
    <row r="9090" spans="1:22" x14ac:dyDescent="0.25">
      <c r="A9090" s="3">
        <v>1417949304</v>
      </c>
      <c r="B9090" s="11">
        <v>44655</v>
      </c>
      <c r="C9090" s="13">
        <v>43743</v>
      </c>
      <c r="D9090" s="13">
        <f t="shared" ref="D9090:D9153" si="426">IF(O9090&lt;1000,B9090+1,B9090+2)</f>
        <v>44656</v>
      </c>
      <c r="E9090" s="3" t="s">
        <v>58</v>
      </c>
      <c r="F9090" s="3"/>
      <c r="G9090" s="3">
        <v>2</v>
      </c>
      <c r="H9090" s="3"/>
      <c r="I9090" s="3"/>
      <c r="J9090" s="3"/>
      <c r="K9090" t="s">
        <v>185</v>
      </c>
      <c r="L9090" s="9">
        <v>1685303</v>
      </c>
      <c r="M9090" s="3" t="s">
        <v>48</v>
      </c>
      <c r="N9090" s="3" t="s">
        <v>63</v>
      </c>
      <c r="O9090" s="3">
        <v>213</v>
      </c>
      <c r="P9090" s="3">
        <v>96.84</v>
      </c>
      <c r="Q9090" t="s">
        <v>76</v>
      </c>
      <c r="R9090" t="str">
        <f t="shared" ref="R9090:R9153" si="427">N9090&amp;" to "&amp;E9090</f>
        <v>PORT09 to PORT04</v>
      </c>
      <c r="S9090" s="3">
        <v>360</v>
      </c>
      <c r="T9090" s="3">
        <v>0.46970705658151307</v>
      </c>
      <c r="U9090" s="10">
        <f t="shared" ref="U9090:U9153" si="428">T9090*O9090</f>
        <v>100.04760305186228</v>
      </c>
      <c r="V9090" s="3" t="s">
        <v>197</v>
      </c>
    </row>
    <row r="9091" spans="1:22" x14ac:dyDescent="0.25">
      <c r="A9091" s="3">
        <v>1417949309</v>
      </c>
      <c r="B9091" s="11">
        <v>44655</v>
      </c>
      <c r="C9091" s="13">
        <v>43919</v>
      </c>
      <c r="D9091" s="13">
        <f t="shared" si="426"/>
        <v>44657</v>
      </c>
      <c r="E9091" s="3" t="s">
        <v>58</v>
      </c>
      <c r="F9091" s="3"/>
      <c r="G9091" s="3">
        <v>2</v>
      </c>
      <c r="H9091" s="3"/>
      <c r="I9091" s="3"/>
      <c r="J9091" s="3"/>
      <c r="K9091" t="s">
        <v>184</v>
      </c>
      <c r="L9091" s="9">
        <v>1690614</v>
      </c>
      <c r="M9091" s="3" t="s">
        <v>46</v>
      </c>
      <c r="N9091" s="3" t="s">
        <v>63</v>
      </c>
      <c r="O9091" s="3">
        <v>1755</v>
      </c>
      <c r="P9091" s="3">
        <v>1638.61</v>
      </c>
      <c r="Q9091" t="s">
        <v>76</v>
      </c>
      <c r="R9091" t="str">
        <f t="shared" si="427"/>
        <v>PORT09 to PORT04</v>
      </c>
      <c r="S9091" s="3">
        <v>360</v>
      </c>
      <c r="T9091" s="3">
        <v>0.55524729045120425</v>
      </c>
      <c r="U9091" s="10">
        <f t="shared" si="428"/>
        <v>974.45899474186342</v>
      </c>
      <c r="V9091" s="3" t="s">
        <v>79</v>
      </c>
    </row>
    <row r="9092" spans="1:22" x14ac:dyDescent="0.25">
      <c r="A9092" s="3">
        <v>1417949311</v>
      </c>
      <c r="B9092" s="11">
        <v>44662</v>
      </c>
      <c r="C9092" s="13">
        <v>43862</v>
      </c>
      <c r="D9092" s="13">
        <f t="shared" si="426"/>
        <v>44663</v>
      </c>
      <c r="E9092" s="3" t="s">
        <v>56</v>
      </c>
      <c r="F9092" s="3"/>
      <c r="G9092" s="3">
        <v>2</v>
      </c>
      <c r="H9092" s="3"/>
      <c r="I9092" s="3"/>
      <c r="J9092" s="3"/>
      <c r="K9092" t="s">
        <v>186</v>
      </c>
      <c r="L9092" s="9">
        <v>1692225</v>
      </c>
      <c r="M9092" s="3" t="s">
        <v>36</v>
      </c>
      <c r="N9092" s="3" t="s">
        <v>63</v>
      </c>
      <c r="O9092" s="3">
        <v>620</v>
      </c>
      <c r="P9092" s="3">
        <v>96.32</v>
      </c>
      <c r="Q9092" t="s">
        <v>76</v>
      </c>
      <c r="R9092" t="str">
        <f t="shared" si="427"/>
        <v>PORT09 to PORT02</v>
      </c>
      <c r="S9092" s="3">
        <v>400</v>
      </c>
      <c r="T9092" s="3">
        <v>0.56697618492956181</v>
      </c>
      <c r="U9092" s="10">
        <f t="shared" si="428"/>
        <v>351.52523465632834</v>
      </c>
      <c r="V9092" s="3" t="s">
        <v>197</v>
      </c>
    </row>
    <row r="9093" spans="1:22" x14ac:dyDescent="0.25">
      <c r="A9093" s="3">
        <v>1417949315</v>
      </c>
      <c r="B9093" s="11">
        <v>44652</v>
      </c>
      <c r="C9093" s="13">
        <v>44076</v>
      </c>
      <c r="D9093" s="13">
        <f t="shared" si="426"/>
        <v>44653</v>
      </c>
      <c r="E9093" s="3" t="s">
        <v>56</v>
      </c>
      <c r="F9093" s="3"/>
      <c r="G9093" s="3">
        <v>2</v>
      </c>
      <c r="H9093" s="3"/>
      <c r="I9093" s="3"/>
      <c r="J9093" s="3"/>
      <c r="K9093" t="s">
        <v>186</v>
      </c>
      <c r="L9093" s="9">
        <v>1694913</v>
      </c>
      <c r="M9093" s="3" t="s">
        <v>36</v>
      </c>
      <c r="N9093" s="3" t="s">
        <v>63</v>
      </c>
      <c r="O9093" s="3">
        <v>288</v>
      </c>
      <c r="P9093" s="3">
        <v>15.59</v>
      </c>
      <c r="Q9093" t="s">
        <v>76</v>
      </c>
      <c r="R9093" t="str">
        <f t="shared" si="427"/>
        <v>PORT09 to PORT02</v>
      </c>
      <c r="S9093" s="3">
        <v>400</v>
      </c>
      <c r="T9093" s="3">
        <v>0.56697618492956181</v>
      </c>
      <c r="U9093" s="10">
        <f t="shared" si="428"/>
        <v>163.2891412597138</v>
      </c>
      <c r="V9093" s="3" t="s">
        <v>197</v>
      </c>
    </row>
    <row r="9094" spans="1:22" x14ac:dyDescent="0.25">
      <c r="A9094" s="3">
        <v>1417949321</v>
      </c>
      <c r="B9094" s="11">
        <v>44655</v>
      </c>
      <c r="C9094" s="13">
        <v>44324</v>
      </c>
      <c r="D9094" s="13">
        <f t="shared" si="426"/>
        <v>44656</v>
      </c>
      <c r="E9094" s="3" t="s">
        <v>56</v>
      </c>
      <c r="F9094" s="3"/>
      <c r="G9094" s="3">
        <v>2</v>
      </c>
      <c r="H9094" s="3"/>
      <c r="I9094" s="3"/>
      <c r="J9094" s="3"/>
      <c r="K9094" t="s">
        <v>186</v>
      </c>
      <c r="L9094" s="9">
        <v>1697147</v>
      </c>
      <c r="M9094" s="3" t="s">
        <v>36</v>
      </c>
      <c r="N9094" s="3" t="s">
        <v>63</v>
      </c>
      <c r="O9094" s="3">
        <v>411</v>
      </c>
      <c r="P9094" s="3">
        <v>83.81</v>
      </c>
      <c r="Q9094" t="s">
        <v>76</v>
      </c>
      <c r="R9094" t="str">
        <f t="shared" si="427"/>
        <v>PORT09 to PORT02</v>
      </c>
      <c r="S9094" s="3">
        <v>400</v>
      </c>
      <c r="T9094" s="3">
        <v>0.56697618492956181</v>
      </c>
      <c r="U9094" s="10">
        <f t="shared" si="428"/>
        <v>233.02721200604989</v>
      </c>
      <c r="V9094" s="3" t="s">
        <v>197</v>
      </c>
    </row>
    <row r="9095" spans="1:22" x14ac:dyDescent="0.25">
      <c r="A9095" s="3">
        <v>1417949326</v>
      </c>
      <c r="B9095" s="11">
        <v>44659</v>
      </c>
      <c r="C9095" s="13">
        <v>44214</v>
      </c>
      <c r="D9095" s="13">
        <f t="shared" si="426"/>
        <v>44660</v>
      </c>
      <c r="E9095" s="3" t="s">
        <v>56</v>
      </c>
      <c r="F9095" s="3"/>
      <c r="G9095" s="3">
        <v>2</v>
      </c>
      <c r="H9095" s="3"/>
      <c r="I9095" s="3"/>
      <c r="J9095" s="3"/>
      <c r="K9095" t="s">
        <v>182</v>
      </c>
      <c r="L9095" s="9">
        <v>1683294</v>
      </c>
      <c r="M9095" s="3" t="s">
        <v>45</v>
      </c>
      <c r="N9095" s="3" t="s">
        <v>63</v>
      </c>
      <c r="O9095" s="3">
        <v>398</v>
      </c>
      <c r="P9095" s="3">
        <v>81.59</v>
      </c>
      <c r="Q9095" t="s">
        <v>76</v>
      </c>
      <c r="R9095" t="str">
        <f t="shared" si="427"/>
        <v>PORT09 to PORT02</v>
      </c>
      <c r="S9095" s="3">
        <v>400</v>
      </c>
      <c r="T9095" s="3">
        <v>0.49358189848294531</v>
      </c>
      <c r="U9095" s="10">
        <f t="shared" si="428"/>
        <v>196.44559559621223</v>
      </c>
      <c r="V9095" s="3" t="s">
        <v>197</v>
      </c>
    </row>
    <row r="9096" spans="1:22" x14ac:dyDescent="0.25">
      <c r="A9096" s="3">
        <v>1417949334</v>
      </c>
      <c r="B9096" s="11">
        <v>44659</v>
      </c>
      <c r="C9096" s="13">
        <v>44276</v>
      </c>
      <c r="D9096" s="13">
        <f t="shared" si="426"/>
        <v>44661</v>
      </c>
      <c r="E9096" s="3" t="s">
        <v>59</v>
      </c>
      <c r="F9096" s="3"/>
      <c r="G9096" s="3">
        <v>3</v>
      </c>
      <c r="H9096" s="3"/>
      <c r="I9096" s="3"/>
      <c r="J9096" s="3"/>
      <c r="K9096" t="s">
        <v>189</v>
      </c>
      <c r="L9096" s="9">
        <v>1680712</v>
      </c>
      <c r="M9096" s="3" t="s">
        <v>39</v>
      </c>
      <c r="N9096" s="3" t="s">
        <v>63</v>
      </c>
      <c r="O9096" s="3">
        <v>1336</v>
      </c>
      <c r="P9096" s="3">
        <v>129.37</v>
      </c>
      <c r="Q9096" t="s">
        <v>76</v>
      </c>
      <c r="R9096" t="str">
        <f t="shared" si="427"/>
        <v>PORT09 to PORT05</v>
      </c>
      <c r="S9096" s="3">
        <v>440</v>
      </c>
      <c r="T9096" s="3">
        <v>0.42850329514821733</v>
      </c>
      <c r="U9096" s="10">
        <f t="shared" si="428"/>
        <v>572.48040231801838</v>
      </c>
      <c r="V9096" s="3" t="s">
        <v>82</v>
      </c>
    </row>
    <row r="9097" spans="1:22" x14ac:dyDescent="0.25">
      <c r="A9097" s="3">
        <v>1417949336</v>
      </c>
      <c r="B9097" s="11">
        <v>44652</v>
      </c>
      <c r="C9097" s="13">
        <v>43737</v>
      </c>
      <c r="D9097" s="13">
        <f t="shared" si="426"/>
        <v>44653</v>
      </c>
      <c r="E9097" s="3" t="s">
        <v>56</v>
      </c>
      <c r="F9097" s="3"/>
      <c r="G9097" s="3">
        <v>2</v>
      </c>
      <c r="H9097" s="3"/>
      <c r="I9097" s="3"/>
      <c r="J9097" s="3"/>
      <c r="K9097" t="s">
        <v>186</v>
      </c>
      <c r="L9097" s="9">
        <v>1692225</v>
      </c>
      <c r="M9097" s="3" t="s">
        <v>36</v>
      </c>
      <c r="N9097" s="3" t="s">
        <v>63</v>
      </c>
      <c r="O9097" s="3">
        <v>416</v>
      </c>
      <c r="P9097" s="3">
        <v>51.59</v>
      </c>
      <c r="Q9097" t="s">
        <v>76</v>
      </c>
      <c r="R9097" t="str">
        <f t="shared" si="427"/>
        <v>PORT09 to PORT02</v>
      </c>
      <c r="S9097" s="3">
        <v>400</v>
      </c>
      <c r="T9097" s="3">
        <v>0.56697618492956181</v>
      </c>
      <c r="U9097" s="10">
        <f t="shared" si="428"/>
        <v>235.86209293069771</v>
      </c>
      <c r="V9097" s="3" t="s">
        <v>197</v>
      </c>
    </row>
    <row r="9098" spans="1:22" x14ac:dyDescent="0.25">
      <c r="A9098" s="3">
        <v>1417949341</v>
      </c>
      <c r="B9098" s="11">
        <v>44661</v>
      </c>
      <c r="C9098" s="13">
        <v>43694</v>
      </c>
      <c r="D9098" s="13">
        <f t="shared" si="426"/>
        <v>44663</v>
      </c>
      <c r="E9098" s="3" t="s">
        <v>59</v>
      </c>
      <c r="F9098" s="3"/>
      <c r="G9098" s="3">
        <v>3</v>
      </c>
      <c r="H9098" s="3"/>
      <c r="I9098" s="3"/>
      <c r="J9098" s="3"/>
      <c r="K9098" t="s">
        <v>189</v>
      </c>
      <c r="L9098" s="9">
        <v>1684730</v>
      </c>
      <c r="M9098" s="3" t="s">
        <v>39</v>
      </c>
      <c r="N9098" s="3" t="s">
        <v>63</v>
      </c>
      <c r="O9098" s="3">
        <v>1449</v>
      </c>
      <c r="P9098" s="3">
        <v>1469.45</v>
      </c>
      <c r="Q9098" t="s">
        <v>76</v>
      </c>
      <c r="R9098" t="str">
        <f t="shared" si="427"/>
        <v>PORT09 to PORT05</v>
      </c>
      <c r="S9098" s="3">
        <v>440</v>
      </c>
      <c r="T9098" s="3">
        <v>0.42850329514821733</v>
      </c>
      <c r="U9098" s="10">
        <f t="shared" si="428"/>
        <v>620.90127466976696</v>
      </c>
      <c r="V9098" s="3" t="s">
        <v>79</v>
      </c>
    </row>
    <row r="9099" spans="1:22" x14ac:dyDescent="0.25">
      <c r="A9099" s="3">
        <v>1417949343</v>
      </c>
      <c r="B9099" s="11">
        <v>44658</v>
      </c>
      <c r="C9099" s="13">
        <v>44163</v>
      </c>
      <c r="D9099" s="13">
        <f t="shared" si="426"/>
        <v>44659</v>
      </c>
      <c r="E9099" s="3" t="s">
        <v>56</v>
      </c>
      <c r="F9099" s="3"/>
      <c r="G9099" s="3">
        <v>2</v>
      </c>
      <c r="H9099" s="3"/>
      <c r="I9099" s="3"/>
      <c r="J9099" s="3"/>
      <c r="K9099" t="s">
        <v>186</v>
      </c>
      <c r="L9099" s="9">
        <v>1664406</v>
      </c>
      <c r="M9099" s="3" t="s">
        <v>36</v>
      </c>
      <c r="N9099" s="3" t="s">
        <v>63</v>
      </c>
      <c r="O9099" s="3">
        <v>467</v>
      </c>
      <c r="P9099" s="3">
        <v>91.63</v>
      </c>
      <c r="Q9099" t="s">
        <v>76</v>
      </c>
      <c r="R9099" t="str">
        <f t="shared" si="427"/>
        <v>PORT09 to PORT02</v>
      </c>
      <c r="S9099" s="3">
        <v>400</v>
      </c>
      <c r="T9099" s="3">
        <v>0.56697618492956181</v>
      </c>
      <c r="U9099" s="10">
        <f t="shared" si="428"/>
        <v>264.77787836210535</v>
      </c>
      <c r="V9099" s="3" t="s">
        <v>197</v>
      </c>
    </row>
    <row r="9100" spans="1:22" x14ac:dyDescent="0.25">
      <c r="A9100" s="3">
        <v>1417949350</v>
      </c>
      <c r="B9100" s="11">
        <v>44653</v>
      </c>
      <c r="C9100" s="13">
        <v>44145</v>
      </c>
      <c r="D9100" s="13">
        <f t="shared" si="426"/>
        <v>44654</v>
      </c>
      <c r="E9100" s="3" t="s">
        <v>56</v>
      </c>
      <c r="F9100" s="3"/>
      <c r="G9100" s="3">
        <v>2</v>
      </c>
      <c r="H9100" s="3"/>
      <c r="I9100" s="3"/>
      <c r="J9100" s="3"/>
      <c r="K9100" t="s">
        <v>186</v>
      </c>
      <c r="L9100" s="9">
        <v>1685836</v>
      </c>
      <c r="M9100" s="3" t="s">
        <v>36</v>
      </c>
      <c r="N9100" s="3" t="s">
        <v>63</v>
      </c>
      <c r="O9100" s="3">
        <v>471</v>
      </c>
      <c r="P9100" s="3">
        <v>90.76</v>
      </c>
      <c r="Q9100" t="s">
        <v>76</v>
      </c>
      <c r="R9100" t="str">
        <f t="shared" si="427"/>
        <v>PORT09 to PORT02</v>
      </c>
      <c r="S9100" s="3">
        <v>400</v>
      </c>
      <c r="T9100" s="3">
        <v>0.56697618492956181</v>
      </c>
      <c r="U9100" s="10">
        <f t="shared" si="428"/>
        <v>267.04578310182359</v>
      </c>
      <c r="V9100" s="3" t="s">
        <v>197</v>
      </c>
    </row>
    <row r="9101" spans="1:22" x14ac:dyDescent="0.25">
      <c r="A9101" s="3">
        <v>1417949354</v>
      </c>
      <c r="B9101" s="11">
        <v>44665</v>
      </c>
      <c r="C9101" s="13">
        <v>44019</v>
      </c>
      <c r="D9101" s="13">
        <f t="shared" si="426"/>
        <v>44666</v>
      </c>
      <c r="E9101" s="3" t="s">
        <v>56</v>
      </c>
      <c r="F9101" s="3"/>
      <c r="G9101" s="3">
        <v>2</v>
      </c>
      <c r="H9101" s="3"/>
      <c r="I9101" s="3"/>
      <c r="J9101" s="3"/>
      <c r="K9101" t="s">
        <v>186</v>
      </c>
      <c r="L9101" s="9">
        <v>1687670</v>
      </c>
      <c r="M9101" s="3" t="s">
        <v>36</v>
      </c>
      <c r="N9101" s="3" t="s">
        <v>63</v>
      </c>
      <c r="O9101" s="3">
        <v>751</v>
      </c>
      <c r="P9101" s="3">
        <v>91.84</v>
      </c>
      <c r="Q9101" t="s">
        <v>76</v>
      </c>
      <c r="R9101" t="str">
        <f t="shared" si="427"/>
        <v>PORT09 to PORT02</v>
      </c>
      <c r="S9101" s="3">
        <v>400</v>
      </c>
      <c r="T9101" s="3">
        <v>0.56697618492956181</v>
      </c>
      <c r="U9101" s="10">
        <f t="shared" si="428"/>
        <v>425.79911488210092</v>
      </c>
      <c r="V9101" s="3" t="s">
        <v>197</v>
      </c>
    </row>
    <row r="9102" spans="1:22" x14ac:dyDescent="0.25">
      <c r="A9102" s="3">
        <v>1417949360</v>
      </c>
      <c r="B9102" s="11">
        <v>44665</v>
      </c>
      <c r="C9102" s="13">
        <v>43540</v>
      </c>
      <c r="D9102" s="13">
        <f t="shared" si="426"/>
        <v>44666</v>
      </c>
      <c r="E9102" s="3" t="s">
        <v>58</v>
      </c>
      <c r="F9102" s="3"/>
      <c r="G9102" s="3">
        <v>2</v>
      </c>
      <c r="H9102" s="3"/>
      <c r="I9102" s="3"/>
      <c r="J9102" s="3"/>
      <c r="K9102" t="s">
        <v>184</v>
      </c>
      <c r="L9102" s="9">
        <v>1689549</v>
      </c>
      <c r="M9102" s="3" t="s">
        <v>46</v>
      </c>
      <c r="N9102" s="3" t="s">
        <v>63</v>
      </c>
      <c r="O9102" s="3">
        <v>237</v>
      </c>
      <c r="P9102" s="3">
        <v>78.78</v>
      </c>
      <c r="Q9102" t="s">
        <v>76</v>
      </c>
      <c r="R9102" t="str">
        <f t="shared" si="427"/>
        <v>PORT09 to PORT04</v>
      </c>
      <c r="S9102" s="3">
        <v>360</v>
      </c>
      <c r="T9102" s="3">
        <v>0.55524729045120425</v>
      </c>
      <c r="U9102" s="10">
        <f t="shared" si="428"/>
        <v>131.5936078369354</v>
      </c>
      <c r="V9102" s="3" t="s">
        <v>197</v>
      </c>
    </row>
    <row r="9103" spans="1:22" x14ac:dyDescent="0.25">
      <c r="A9103" s="3">
        <v>1417949361</v>
      </c>
      <c r="B9103" s="11">
        <v>44659</v>
      </c>
      <c r="C9103" s="13">
        <v>44399</v>
      </c>
      <c r="D9103" s="13">
        <f t="shared" si="426"/>
        <v>44660</v>
      </c>
      <c r="E9103" s="3" t="s">
        <v>59</v>
      </c>
      <c r="F9103" s="3"/>
      <c r="G9103" s="3">
        <v>3</v>
      </c>
      <c r="H9103" s="3"/>
      <c r="I9103" s="3"/>
      <c r="J9103" s="3"/>
      <c r="K9103" t="s">
        <v>189</v>
      </c>
      <c r="L9103" s="9">
        <v>1680742</v>
      </c>
      <c r="M9103" s="3" t="s">
        <v>39</v>
      </c>
      <c r="N9103" s="3" t="s">
        <v>63</v>
      </c>
      <c r="O9103" s="3">
        <v>492</v>
      </c>
      <c r="P9103" s="3">
        <v>83.02</v>
      </c>
      <c r="Q9103" t="s">
        <v>76</v>
      </c>
      <c r="R9103" t="str">
        <f t="shared" si="427"/>
        <v>PORT09 to PORT05</v>
      </c>
      <c r="S9103" s="3">
        <v>440</v>
      </c>
      <c r="T9103" s="3">
        <v>0.42850329514821733</v>
      </c>
      <c r="U9103" s="10">
        <f t="shared" si="428"/>
        <v>210.82362121292292</v>
      </c>
      <c r="V9103" s="3" t="s">
        <v>197</v>
      </c>
    </row>
    <row r="9104" spans="1:22" x14ac:dyDescent="0.25">
      <c r="A9104" s="3">
        <v>1417949363</v>
      </c>
      <c r="B9104" s="11">
        <v>44655</v>
      </c>
      <c r="C9104" s="13">
        <v>44537</v>
      </c>
      <c r="D9104" s="13">
        <f t="shared" si="426"/>
        <v>44656</v>
      </c>
      <c r="E9104" s="3" t="s">
        <v>56</v>
      </c>
      <c r="F9104" s="3"/>
      <c r="G9104" s="3">
        <v>2</v>
      </c>
      <c r="H9104" s="3"/>
      <c r="I9104" s="3"/>
      <c r="J9104" s="3"/>
      <c r="K9104" t="s">
        <v>186</v>
      </c>
      <c r="L9104" s="9">
        <v>1673316</v>
      </c>
      <c r="M9104" s="3" t="s">
        <v>36</v>
      </c>
      <c r="N9104" s="3" t="s">
        <v>63</v>
      </c>
      <c r="O9104" s="3">
        <v>338</v>
      </c>
      <c r="P9104" s="3">
        <v>78.430000000000007</v>
      </c>
      <c r="Q9104" t="s">
        <v>76</v>
      </c>
      <c r="R9104" t="str">
        <f t="shared" si="427"/>
        <v>PORT09 to PORT02</v>
      </c>
      <c r="S9104" s="3">
        <v>400</v>
      </c>
      <c r="T9104" s="3">
        <v>0.56697618492956181</v>
      </c>
      <c r="U9104" s="10">
        <f t="shared" si="428"/>
        <v>191.63795050619188</v>
      </c>
      <c r="V9104" s="3" t="s">
        <v>197</v>
      </c>
    </row>
    <row r="9105" spans="1:22" x14ac:dyDescent="0.25">
      <c r="A9105" s="3">
        <v>1417949364</v>
      </c>
      <c r="B9105" s="11">
        <v>44653</v>
      </c>
      <c r="C9105" s="13">
        <v>44257</v>
      </c>
      <c r="D9105" s="13">
        <f t="shared" si="426"/>
        <v>44655</v>
      </c>
      <c r="E9105" s="3" t="s">
        <v>58</v>
      </c>
      <c r="F9105" s="3"/>
      <c r="G9105" s="3">
        <v>2</v>
      </c>
      <c r="H9105" s="3"/>
      <c r="I9105" s="3"/>
      <c r="J9105" s="3"/>
      <c r="K9105" t="s">
        <v>185</v>
      </c>
      <c r="L9105" s="9">
        <v>1661550</v>
      </c>
      <c r="M9105" s="3" t="s">
        <v>48</v>
      </c>
      <c r="N9105" s="3" t="s">
        <v>63</v>
      </c>
      <c r="O9105" s="3">
        <v>1951</v>
      </c>
      <c r="P9105" s="3">
        <v>72.86</v>
      </c>
      <c r="Q9105" t="s">
        <v>76</v>
      </c>
      <c r="R9105" t="str">
        <f t="shared" si="427"/>
        <v>PORT09 to PORT04</v>
      </c>
      <c r="S9105" s="3">
        <v>360</v>
      </c>
      <c r="T9105" s="3">
        <v>0.46970705658151307</v>
      </c>
      <c r="U9105" s="10">
        <f t="shared" si="428"/>
        <v>916.39846739053201</v>
      </c>
      <c r="V9105" s="3" t="s">
        <v>197</v>
      </c>
    </row>
    <row r="9106" spans="1:22" x14ac:dyDescent="0.25">
      <c r="A9106" s="3">
        <v>1417949370</v>
      </c>
      <c r="B9106" s="11">
        <v>44660</v>
      </c>
      <c r="C9106" s="13">
        <v>43664</v>
      </c>
      <c r="D9106" s="13">
        <f t="shared" si="426"/>
        <v>44661</v>
      </c>
      <c r="E9106" s="3" t="s">
        <v>59</v>
      </c>
      <c r="F9106" s="3"/>
      <c r="G9106" s="3">
        <v>3</v>
      </c>
      <c r="H9106" s="3"/>
      <c r="I9106" s="3"/>
      <c r="J9106" s="3"/>
      <c r="K9106" t="s">
        <v>189</v>
      </c>
      <c r="L9106" s="9">
        <v>1680697</v>
      </c>
      <c r="M9106" s="3" t="s">
        <v>39</v>
      </c>
      <c r="N9106" s="3" t="s">
        <v>63</v>
      </c>
      <c r="O9106" s="3">
        <v>614</v>
      </c>
      <c r="P9106" s="3">
        <v>85.39</v>
      </c>
      <c r="Q9106" t="s">
        <v>76</v>
      </c>
      <c r="R9106" t="str">
        <f t="shared" si="427"/>
        <v>PORT09 to PORT05</v>
      </c>
      <c r="S9106" s="3">
        <v>440</v>
      </c>
      <c r="T9106" s="3">
        <v>0.42850329514821733</v>
      </c>
      <c r="U9106" s="10">
        <f t="shared" si="428"/>
        <v>263.10102322100545</v>
      </c>
      <c r="V9106" s="3" t="s">
        <v>197</v>
      </c>
    </row>
    <row r="9107" spans="1:22" x14ac:dyDescent="0.25">
      <c r="A9107" s="3">
        <v>1417949375</v>
      </c>
      <c r="B9107" s="11">
        <v>44652</v>
      </c>
      <c r="C9107" s="13">
        <v>43924</v>
      </c>
      <c r="D9107" s="13">
        <f t="shared" si="426"/>
        <v>44654</v>
      </c>
      <c r="E9107" s="3" t="s">
        <v>64</v>
      </c>
      <c r="F9107" s="3"/>
      <c r="G9107" s="3">
        <v>2</v>
      </c>
      <c r="H9107" s="3"/>
      <c r="I9107" s="3"/>
      <c r="J9107" s="3"/>
      <c r="K9107" t="s">
        <v>190</v>
      </c>
      <c r="L9107" s="9">
        <v>1694139</v>
      </c>
      <c r="M9107" s="3" t="s">
        <v>52</v>
      </c>
      <c r="N9107" s="3" t="s">
        <v>63</v>
      </c>
      <c r="O9107" s="3">
        <v>1547</v>
      </c>
      <c r="P9107" s="3">
        <v>191.61</v>
      </c>
      <c r="Q9107" t="s">
        <v>76</v>
      </c>
      <c r="R9107" t="str">
        <f t="shared" si="427"/>
        <v>PORT09 to PORT10</v>
      </c>
      <c r="S9107" s="3">
        <v>300</v>
      </c>
      <c r="T9107" s="3">
        <v>0.42894658708921174</v>
      </c>
      <c r="U9107" s="10">
        <f t="shared" si="428"/>
        <v>663.58037022701058</v>
      </c>
      <c r="V9107" s="3" t="s">
        <v>82</v>
      </c>
    </row>
    <row r="9108" spans="1:22" x14ac:dyDescent="0.25">
      <c r="A9108" s="3">
        <v>1417949378</v>
      </c>
      <c r="B9108" s="11">
        <v>44658</v>
      </c>
      <c r="C9108" s="13">
        <v>44619</v>
      </c>
      <c r="D9108" s="13">
        <f t="shared" si="426"/>
        <v>44659</v>
      </c>
      <c r="E9108" s="3" t="s">
        <v>58</v>
      </c>
      <c r="F9108" s="3"/>
      <c r="G9108" s="3">
        <v>2</v>
      </c>
      <c r="H9108" s="3"/>
      <c r="I9108" s="3"/>
      <c r="J9108" s="3"/>
      <c r="K9108" t="s">
        <v>185</v>
      </c>
      <c r="L9108" s="9">
        <v>1653969</v>
      </c>
      <c r="M9108" s="3" t="s">
        <v>48</v>
      </c>
      <c r="N9108" s="3" t="s">
        <v>63</v>
      </c>
      <c r="O9108" s="3">
        <v>286</v>
      </c>
      <c r="P9108" s="3">
        <v>24.09</v>
      </c>
      <c r="Q9108" t="s">
        <v>76</v>
      </c>
      <c r="R9108" t="str">
        <f t="shared" si="427"/>
        <v>PORT09 to PORT04</v>
      </c>
      <c r="S9108" s="3">
        <v>360</v>
      </c>
      <c r="T9108" s="3">
        <v>0.46970705658151307</v>
      </c>
      <c r="U9108" s="10">
        <f t="shared" si="428"/>
        <v>134.33621818231273</v>
      </c>
      <c r="V9108" s="3" t="s">
        <v>197</v>
      </c>
    </row>
    <row r="9109" spans="1:22" x14ac:dyDescent="0.25">
      <c r="A9109" s="3">
        <v>1417949381</v>
      </c>
      <c r="B9109" s="11">
        <v>44659</v>
      </c>
      <c r="C9109" s="13">
        <v>44267</v>
      </c>
      <c r="D9109" s="13">
        <f t="shared" si="426"/>
        <v>44660</v>
      </c>
      <c r="E9109" s="3" t="s">
        <v>59</v>
      </c>
      <c r="F9109" s="3"/>
      <c r="G9109" s="3">
        <v>3</v>
      </c>
      <c r="H9109" s="3"/>
      <c r="I9109" s="3"/>
      <c r="J9109" s="3"/>
      <c r="K9109" t="s">
        <v>189</v>
      </c>
      <c r="L9109" s="9">
        <v>1699952</v>
      </c>
      <c r="M9109" s="3" t="s">
        <v>39</v>
      </c>
      <c r="N9109" s="3" t="s">
        <v>63</v>
      </c>
      <c r="O9109" s="3">
        <v>638</v>
      </c>
      <c r="P9109" s="3">
        <v>23.57</v>
      </c>
      <c r="Q9109" t="s">
        <v>76</v>
      </c>
      <c r="R9109" t="str">
        <f t="shared" si="427"/>
        <v>PORT09 to PORT05</v>
      </c>
      <c r="S9109" s="3">
        <v>440</v>
      </c>
      <c r="T9109" s="3">
        <v>0.42850329514821733</v>
      </c>
      <c r="U9109" s="10">
        <f t="shared" si="428"/>
        <v>273.38510230456268</v>
      </c>
      <c r="V9109" s="3" t="s">
        <v>197</v>
      </c>
    </row>
    <row r="9110" spans="1:22" x14ac:dyDescent="0.25">
      <c r="A9110" s="3">
        <v>1417949387</v>
      </c>
      <c r="B9110" s="11">
        <v>44665</v>
      </c>
      <c r="C9110" s="13">
        <v>44610</v>
      </c>
      <c r="D9110" s="13">
        <f t="shared" si="426"/>
        <v>44666</v>
      </c>
      <c r="E9110" s="3" t="s">
        <v>56</v>
      </c>
      <c r="F9110" s="3"/>
      <c r="G9110" s="3">
        <v>2</v>
      </c>
      <c r="H9110" s="3"/>
      <c r="I9110" s="3"/>
      <c r="J9110" s="3"/>
      <c r="K9110" t="s">
        <v>186</v>
      </c>
      <c r="L9110" s="9">
        <v>1685834</v>
      </c>
      <c r="M9110" s="3" t="s">
        <v>36</v>
      </c>
      <c r="N9110" s="3" t="s">
        <v>63</v>
      </c>
      <c r="O9110" s="3">
        <v>325</v>
      </c>
      <c r="P9110" s="3">
        <v>66.47</v>
      </c>
      <c r="Q9110" t="s">
        <v>76</v>
      </c>
      <c r="R9110" t="str">
        <f t="shared" si="427"/>
        <v>PORT09 to PORT02</v>
      </c>
      <c r="S9110" s="3">
        <v>400</v>
      </c>
      <c r="T9110" s="3">
        <v>0.56697618492956181</v>
      </c>
      <c r="U9110" s="10">
        <f t="shared" si="428"/>
        <v>184.2672601021076</v>
      </c>
      <c r="V9110" s="3" t="s">
        <v>197</v>
      </c>
    </row>
    <row r="9111" spans="1:22" x14ac:dyDescent="0.25">
      <c r="A9111" s="3">
        <v>1417949390</v>
      </c>
      <c r="B9111" s="11">
        <v>44654</v>
      </c>
      <c r="C9111" s="13">
        <v>44354</v>
      </c>
      <c r="D9111" s="13">
        <f t="shared" si="426"/>
        <v>44655</v>
      </c>
      <c r="E9111" s="3" t="s">
        <v>56</v>
      </c>
      <c r="F9111" s="3"/>
      <c r="G9111" s="3">
        <v>2</v>
      </c>
      <c r="H9111" s="3"/>
      <c r="I9111" s="3"/>
      <c r="J9111" s="3"/>
      <c r="K9111" t="s">
        <v>182</v>
      </c>
      <c r="L9111" s="9">
        <v>1690634</v>
      </c>
      <c r="M9111" s="3" t="s">
        <v>45</v>
      </c>
      <c r="N9111" s="3" t="s">
        <v>63</v>
      </c>
      <c r="O9111" s="3">
        <v>560</v>
      </c>
      <c r="P9111" s="3">
        <v>71.09</v>
      </c>
      <c r="Q9111" t="s">
        <v>76</v>
      </c>
      <c r="R9111" t="str">
        <f t="shared" si="427"/>
        <v>PORT09 to PORT02</v>
      </c>
      <c r="S9111" s="3">
        <v>400</v>
      </c>
      <c r="T9111" s="3">
        <v>0.49358189848294531</v>
      </c>
      <c r="U9111" s="10">
        <f t="shared" si="428"/>
        <v>276.40586315044936</v>
      </c>
      <c r="V9111" s="3" t="s">
        <v>197</v>
      </c>
    </row>
    <row r="9112" spans="1:22" x14ac:dyDescent="0.25">
      <c r="A9112" s="3">
        <v>1417949392</v>
      </c>
      <c r="B9112" s="11">
        <v>44652</v>
      </c>
      <c r="C9112" s="13">
        <v>44254</v>
      </c>
      <c r="D9112" s="13">
        <f t="shared" si="426"/>
        <v>44654</v>
      </c>
      <c r="E9112" s="3" t="s">
        <v>59</v>
      </c>
      <c r="F9112" s="3"/>
      <c r="G9112" s="3">
        <v>3</v>
      </c>
      <c r="H9112" s="3"/>
      <c r="I9112" s="3"/>
      <c r="J9112" s="3"/>
      <c r="K9112" t="s">
        <v>189</v>
      </c>
      <c r="L9112" s="9">
        <v>1686215</v>
      </c>
      <c r="M9112" s="3" t="s">
        <v>39</v>
      </c>
      <c r="N9112" s="3" t="s">
        <v>63</v>
      </c>
      <c r="O9112" s="3">
        <v>1904</v>
      </c>
      <c r="P9112" s="3">
        <v>154.5</v>
      </c>
      <c r="Q9112" t="s">
        <v>76</v>
      </c>
      <c r="R9112" t="str">
        <f t="shared" si="427"/>
        <v>PORT09 to PORT05</v>
      </c>
      <c r="S9112" s="3">
        <v>440</v>
      </c>
      <c r="T9112" s="3">
        <v>0.42850329514821733</v>
      </c>
      <c r="U9112" s="10">
        <f t="shared" si="428"/>
        <v>815.87027396220583</v>
      </c>
      <c r="V9112" s="3" t="s">
        <v>82</v>
      </c>
    </row>
    <row r="9113" spans="1:22" x14ac:dyDescent="0.25">
      <c r="A9113" s="3">
        <v>1417949398</v>
      </c>
      <c r="B9113" s="11">
        <v>44660</v>
      </c>
      <c r="C9113" s="13">
        <v>43709</v>
      </c>
      <c r="D9113" s="13">
        <f t="shared" si="426"/>
        <v>44662</v>
      </c>
      <c r="E9113" s="3" t="s">
        <v>59</v>
      </c>
      <c r="F9113" s="3"/>
      <c r="G9113" s="3">
        <v>3</v>
      </c>
      <c r="H9113" s="3"/>
      <c r="I9113" s="3"/>
      <c r="J9113" s="3"/>
      <c r="K9113" t="s">
        <v>189</v>
      </c>
      <c r="L9113" s="9">
        <v>1688102</v>
      </c>
      <c r="M9113" s="3" t="s">
        <v>39</v>
      </c>
      <c r="N9113" s="3" t="s">
        <v>63</v>
      </c>
      <c r="O9113" s="3">
        <v>3267</v>
      </c>
      <c r="P9113" s="3">
        <v>81.739999999999995</v>
      </c>
      <c r="Q9113" t="s">
        <v>76</v>
      </c>
      <c r="R9113" t="str">
        <f t="shared" si="427"/>
        <v>PORT09 to PORT05</v>
      </c>
      <c r="S9113" s="3">
        <v>440</v>
      </c>
      <c r="T9113" s="3">
        <v>0.42850329514821733</v>
      </c>
      <c r="U9113" s="10">
        <f t="shared" si="428"/>
        <v>1399.9202652492261</v>
      </c>
      <c r="V9113" s="3" t="s">
        <v>197</v>
      </c>
    </row>
    <row r="9114" spans="1:22" x14ac:dyDescent="0.25">
      <c r="A9114" s="3">
        <v>1417949400</v>
      </c>
      <c r="B9114" s="11">
        <v>44659</v>
      </c>
      <c r="C9114" s="13">
        <v>43905</v>
      </c>
      <c r="D9114" s="13">
        <f t="shared" si="426"/>
        <v>44661</v>
      </c>
      <c r="E9114" s="3" t="s">
        <v>56</v>
      </c>
      <c r="F9114" s="3"/>
      <c r="G9114" s="3">
        <v>2</v>
      </c>
      <c r="H9114" s="3"/>
      <c r="I9114" s="3"/>
      <c r="J9114" s="3"/>
      <c r="K9114" t="s">
        <v>186</v>
      </c>
      <c r="L9114" s="9">
        <v>1674493</v>
      </c>
      <c r="M9114" s="3" t="s">
        <v>36</v>
      </c>
      <c r="N9114" s="3" t="s">
        <v>63</v>
      </c>
      <c r="O9114" s="3">
        <v>2796</v>
      </c>
      <c r="P9114" s="3">
        <v>25.16</v>
      </c>
      <c r="Q9114" t="s">
        <v>76</v>
      </c>
      <c r="R9114" t="str">
        <f t="shared" si="427"/>
        <v>PORT09 to PORT02</v>
      </c>
      <c r="S9114" s="3">
        <v>400</v>
      </c>
      <c r="T9114" s="3">
        <v>0.56697618492956181</v>
      </c>
      <c r="U9114" s="10">
        <f t="shared" si="428"/>
        <v>1585.2654130630549</v>
      </c>
      <c r="V9114" s="3" t="s">
        <v>197</v>
      </c>
    </row>
    <row r="9115" spans="1:22" x14ac:dyDescent="0.25">
      <c r="A9115" s="3">
        <v>1417949407</v>
      </c>
      <c r="B9115" s="11">
        <v>44655</v>
      </c>
      <c r="C9115" s="13">
        <v>44033</v>
      </c>
      <c r="D9115" s="13">
        <f t="shared" si="426"/>
        <v>44657</v>
      </c>
      <c r="E9115" s="3" t="s">
        <v>59</v>
      </c>
      <c r="F9115" s="3"/>
      <c r="G9115" s="3">
        <v>3</v>
      </c>
      <c r="H9115" s="3"/>
      <c r="I9115" s="3"/>
      <c r="J9115" s="3"/>
      <c r="K9115" t="s">
        <v>189</v>
      </c>
      <c r="L9115" s="9">
        <v>1689643</v>
      </c>
      <c r="M9115" s="3" t="s">
        <v>39</v>
      </c>
      <c r="N9115" s="3" t="s">
        <v>63</v>
      </c>
      <c r="O9115" s="3">
        <v>3170</v>
      </c>
      <c r="P9115" s="3">
        <v>163.44</v>
      </c>
      <c r="Q9115" t="s">
        <v>76</v>
      </c>
      <c r="R9115" t="str">
        <f t="shared" si="427"/>
        <v>PORT09 to PORT05</v>
      </c>
      <c r="S9115" s="3">
        <v>440</v>
      </c>
      <c r="T9115" s="3">
        <v>0.42850329514821733</v>
      </c>
      <c r="U9115" s="10">
        <f t="shared" si="428"/>
        <v>1358.355445619849</v>
      </c>
      <c r="V9115" s="3" t="s">
        <v>82</v>
      </c>
    </row>
    <row r="9116" spans="1:22" x14ac:dyDescent="0.25">
      <c r="A9116" s="3">
        <v>1417949413</v>
      </c>
      <c r="B9116" s="11">
        <v>44654</v>
      </c>
      <c r="C9116" s="13">
        <v>44577</v>
      </c>
      <c r="D9116" s="13">
        <f t="shared" si="426"/>
        <v>44656</v>
      </c>
      <c r="E9116" s="3" t="s">
        <v>56</v>
      </c>
      <c r="F9116" s="3"/>
      <c r="G9116" s="3">
        <v>2</v>
      </c>
      <c r="H9116" s="3"/>
      <c r="I9116" s="3"/>
      <c r="J9116" s="3"/>
      <c r="K9116" t="s">
        <v>186</v>
      </c>
      <c r="L9116" s="9">
        <v>1700306</v>
      </c>
      <c r="M9116" s="3" t="s">
        <v>36</v>
      </c>
      <c r="N9116" s="3" t="s">
        <v>63</v>
      </c>
      <c r="O9116" s="3">
        <v>2694</v>
      </c>
      <c r="P9116" s="3">
        <v>58.66</v>
      </c>
      <c r="Q9116" t="s">
        <v>76</v>
      </c>
      <c r="R9116" t="str">
        <f t="shared" si="427"/>
        <v>PORT09 to PORT02</v>
      </c>
      <c r="S9116" s="3">
        <v>400</v>
      </c>
      <c r="T9116" s="3">
        <v>0.56697618492956181</v>
      </c>
      <c r="U9116" s="10">
        <f t="shared" si="428"/>
        <v>1527.4338422002395</v>
      </c>
      <c r="V9116" s="3" t="s">
        <v>197</v>
      </c>
    </row>
    <row r="9117" spans="1:22" x14ac:dyDescent="0.25">
      <c r="A9117" s="3">
        <v>1417949418</v>
      </c>
      <c r="B9117" s="11">
        <v>44659</v>
      </c>
      <c r="C9117" s="13">
        <v>43822</v>
      </c>
      <c r="D9117" s="13">
        <f t="shared" si="426"/>
        <v>44661</v>
      </c>
      <c r="E9117" s="3" t="s">
        <v>58</v>
      </c>
      <c r="F9117" s="3"/>
      <c r="G9117" s="3">
        <v>2</v>
      </c>
      <c r="H9117" s="3"/>
      <c r="I9117" s="3"/>
      <c r="J9117" s="3"/>
      <c r="K9117" t="s">
        <v>185</v>
      </c>
      <c r="L9117" s="9">
        <v>1694272</v>
      </c>
      <c r="M9117" s="3" t="s">
        <v>48</v>
      </c>
      <c r="N9117" s="3" t="s">
        <v>63</v>
      </c>
      <c r="O9117" s="3">
        <v>3126</v>
      </c>
      <c r="P9117" s="3">
        <v>96.38</v>
      </c>
      <c r="Q9117" t="s">
        <v>76</v>
      </c>
      <c r="R9117" t="str">
        <f t="shared" si="427"/>
        <v>PORT09 to PORT04</v>
      </c>
      <c r="S9117" s="3">
        <v>360</v>
      </c>
      <c r="T9117" s="3">
        <v>0.46970705658151307</v>
      </c>
      <c r="U9117" s="10">
        <f t="shared" si="428"/>
        <v>1468.3042588738099</v>
      </c>
      <c r="V9117" s="3" t="s">
        <v>197</v>
      </c>
    </row>
    <row r="9118" spans="1:22" x14ac:dyDescent="0.25">
      <c r="A9118" s="3">
        <v>1417949421</v>
      </c>
      <c r="B9118" s="11">
        <v>44654</v>
      </c>
      <c r="C9118" s="13">
        <v>43962</v>
      </c>
      <c r="D9118" s="13">
        <f t="shared" si="426"/>
        <v>44656</v>
      </c>
      <c r="E9118" s="3" t="s">
        <v>59</v>
      </c>
      <c r="F9118" s="3"/>
      <c r="G9118" s="3">
        <v>3</v>
      </c>
      <c r="H9118" s="3"/>
      <c r="I9118" s="3"/>
      <c r="J9118" s="3"/>
      <c r="K9118" t="s">
        <v>189</v>
      </c>
      <c r="L9118" s="9">
        <v>1697954</v>
      </c>
      <c r="M9118" s="3" t="s">
        <v>39</v>
      </c>
      <c r="N9118" s="3" t="s">
        <v>63</v>
      </c>
      <c r="O9118" s="3">
        <v>2720</v>
      </c>
      <c r="P9118" s="3">
        <v>74.569999999999993</v>
      </c>
      <c r="Q9118" t="s">
        <v>76</v>
      </c>
      <c r="R9118" t="str">
        <f t="shared" si="427"/>
        <v>PORT09 to PORT05</v>
      </c>
      <c r="S9118" s="3">
        <v>440</v>
      </c>
      <c r="T9118" s="3">
        <v>0.42850329514821733</v>
      </c>
      <c r="U9118" s="10">
        <f t="shared" si="428"/>
        <v>1165.5289628031512</v>
      </c>
      <c r="V9118" s="3" t="s">
        <v>197</v>
      </c>
    </row>
    <row r="9119" spans="1:22" x14ac:dyDescent="0.25">
      <c r="A9119" s="3">
        <v>1417949428</v>
      </c>
      <c r="B9119" s="11">
        <v>44660</v>
      </c>
      <c r="C9119" s="13">
        <v>43764</v>
      </c>
      <c r="D9119" s="13">
        <f t="shared" si="426"/>
        <v>44662</v>
      </c>
      <c r="E9119" s="3" t="s">
        <v>58</v>
      </c>
      <c r="F9119" s="3"/>
      <c r="G9119" s="3">
        <v>2</v>
      </c>
      <c r="H9119" s="3"/>
      <c r="I9119" s="3"/>
      <c r="J9119" s="3"/>
      <c r="K9119" t="s">
        <v>185</v>
      </c>
      <c r="L9119" s="9">
        <v>1697800</v>
      </c>
      <c r="M9119" s="3" t="s">
        <v>48</v>
      </c>
      <c r="N9119" s="3" t="s">
        <v>63</v>
      </c>
      <c r="O9119" s="3">
        <v>1127</v>
      </c>
      <c r="P9119" s="3">
        <v>71.27</v>
      </c>
      <c r="Q9119" t="s">
        <v>76</v>
      </c>
      <c r="R9119" t="str">
        <f t="shared" si="427"/>
        <v>PORT09 to PORT04</v>
      </c>
      <c r="S9119" s="3">
        <v>360</v>
      </c>
      <c r="T9119" s="3">
        <v>0.46970705658151307</v>
      </c>
      <c r="U9119" s="10">
        <f t="shared" si="428"/>
        <v>529.35985276736528</v>
      </c>
      <c r="V9119" s="3" t="s">
        <v>197</v>
      </c>
    </row>
    <row r="9120" spans="1:22" x14ac:dyDescent="0.25">
      <c r="A9120" s="3">
        <v>1417949430</v>
      </c>
      <c r="B9120" s="11">
        <v>44661</v>
      </c>
      <c r="C9120" s="13">
        <v>44330</v>
      </c>
      <c r="D9120" s="13">
        <f t="shared" si="426"/>
        <v>44662</v>
      </c>
      <c r="E9120" s="3" t="s">
        <v>64</v>
      </c>
      <c r="F9120" s="3"/>
      <c r="G9120" s="3">
        <v>2</v>
      </c>
      <c r="H9120" s="3"/>
      <c r="I9120" s="3"/>
      <c r="J9120" s="3"/>
      <c r="K9120" t="s">
        <v>190</v>
      </c>
      <c r="L9120" s="9">
        <v>1674916</v>
      </c>
      <c r="M9120" s="3" t="s">
        <v>52</v>
      </c>
      <c r="N9120" s="3" t="s">
        <v>63</v>
      </c>
      <c r="O9120" s="3">
        <v>341</v>
      </c>
      <c r="P9120" s="3">
        <v>54.69</v>
      </c>
      <c r="Q9120" t="s">
        <v>76</v>
      </c>
      <c r="R9120" t="str">
        <f t="shared" si="427"/>
        <v>PORT09 to PORT10</v>
      </c>
      <c r="S9120" s="3">
        <v>300</v>
      </c>
      <c r="T9120" s="3">
        <v>0.42894658708921174</v>
      </c>
      <c r="U9120" s="10">
        <f t="shared" si="428"/>
        <v>146.27078619742122</v>
      </c>
      <c r="V9120" s="3" t="s">
        <v>197</v>
      </c>
    </row>
    <row r="9121" spans="1:22" x14ac:dyDescent="0.25">
      <c r="A9121" s="3">
        <v>1417949440</v>
      </c>
      <c r="B9121" s="11">
        <v>44660</v>
      </c>
      <c r="C9121" s="13">
        <v>44383</v>
      </c>
      <c r="D9121" s="13">
        <f t="shared" si="426"/>
        <v>44661</v>
      </c>
      <c r="E9121" s="3" t="s">
        <v>58</v>
      </c>
      <c r="F9121" s="3"/>
      <c r="G9121" s="3">
        <v>2</v>
      </c>
      <c r="H9121" s="3"/>
      <c r="I9121" s="3"/>
      <c r="J9121" s="3"/>
      <c r="K9121" t="s">
        <v>188</v>
      </c>
      <c r="L9121" s="9">
        <v>1672344</v>
      </c>
      <c r="M9121" s="3" t="s">
        <v>43</v>
      </c>
      <c r="N9121" s="3" t="s">
        <v>63</v>
      </c>
      <c r="O9121" s="3">
        <v>578</v>
      </c>
      <c r="P9121" s="3">
        <v>60.72</v>
      </c>
      <c r="Q9121" t="s">
        <v>76</v>
      </c>
      <c r="R9121" t="str">
        <f t="shared" si="427"/>
        <v>PORT09 to PORT04</v>
      </c>
      <c r="S9121" s="3">
        <v>360</v>
      </c>
      <c r="T9121" s="3">
        <v>0.52285729919622159</v>
      </c>
      <c r="U9121" s="10">
        <f t="shared" si="428"/>
        <v>302.21151893541605</v>
      </c>
      <c r="V9121" s="3" t="s">
        <v>197</v>
      </c>
    </row>
    <row r="9122" spans="1:22" x14ac:dyDescent="0.25">
      <c r="A9122" s="3">
        <v>1417949447</v>
      </c>
      <c r="B9122" s="11">
        <v>44655</v>
      </c>
      <c r="C9122" s="13">
        <v>44595</v>
      </c>
      <c r="D9122" s="13">
        <f t="shared" si="426"/>
        <v>44656</v>
      </c>
      <c r="E9122" s="3" t="s">
        <v>60</v>
      </c>
      <c r="F9122" s="3"/>
      <c r="G9122" s="3">
        <v>1</v>
      </c>
      <c r="H9122" s="3"/>
      <c r="I9122" s="3"/>
      <c r="J9122" s="3"/>
      <c r="K9122" t="s">
        <v>183</v>
      </c>
      <c r="L9122" s="9">
        <v>1683361</v>
      </c>
      <c r="M9122" s="3" t="s">
        <v>41</v>
      </c>
      <c r="N9122" s="3" t="s">
        <v>63</v>
      </c>
      <c r="O9122" s="3">
        <v>234</v>
      </c>
      <c r="P9122" s="3">
        <v>44.11</v>
      </c>
      <c r="Q9122" t="s">
        <v>76</v>
      </c>
      <c r="R9122" t="str">
        <f t="shared" si="427"/>
        <v>PORT09 to PORT06</v>
      </c>
      <c r="S9122" s="3">
        <v>250</v>
      </c>
      <c r="T9122" s="3">
        <v>0.55408809762578848</v>
      </c>
      <c r="U9122" s="10">
        <f t="shared" si="428"/>
        <v>129.6566148444345</v>
      </c>
      <c r="V9122" s="3" t="s">
        <v>197</v>
      </c>
    </row>
    <row r="9123" spans="1:22" x14ac:dyDescent="0.25">
      <c r="A9123" s="3">
        <v>1417949455</v>
      </c>
      <c r="B9123" s="11">
        <v>44653</v>
      </c>
      <c r="C9123" s="13">
        <v>43572</v>
      </c>
      <c r="D9123" s="13">
        <f t="shared" si="426"/>
        <v>44655</v>
      </c>
      <c r="E9123" s="3" t="s">
        <v>56</v>
      </c>
      <c r="F9123" s="3"/>
      <c r="G9123" s="3">
        <v>2</v>
      </c>
      <c r="H9123" s="3"/>
      <c r="I9123" s="3"/>
      <c r="J9123" s="3"/>
      <c r="K9123" t="s">
        <v>182</v>
      </c>
      <c r="L9123" s="9">
        <v>1683417</v>
      </c>
      <c r="M9123" s="3" t="s">
        <v>45</v>
      </c>
      <c r="N9123" s="3" t="s">
        <v>63</v>
      </c>
      <c r="O9123" s="3">
        <v>1180</v>
      </c>
      <c r="P9123" s="3">
        <v>84.34</v>
      </c>
      <c r="Q9123" t="s">
        <v>76</v>
      </c>
      <c r="R9123" t="str">
        <f t="shared" si="427"/>
        <v>PORT09 to PORT02</v>
      </c>
      <c r="S9123" s="3">
        <v>400</v>
      </c>
      <c r="T9123" s="3">
        <v>0.49358189848294531</v>
      </c>
      <c r="U9123" s="10">
        <f t="shared" si="428"/>
        <v>582.42664020987547</v>
      </c>
      <c r="V9123" s="3" t="s">
        <v>197</v>
      </c>
    </row>
    <row r="9124" spans="1:22" x14ac:dyDescent="0.25">
      <c r="A9124" s="3">
        <v>1417949461</v>
      </c>
      <c r="B9124" s="11">
        <v>44653</v>
      </c>
      <c r="C9124" s="13">
        <v>43837</v>
      </c>
      <c r="D9124" s="13">
        <f t="shared" si="426"/>
        <v>44654</v>
      </c>
      <c r="E9124" s="3" t="s">
        <v>56</v>
      </c>
      <c r="F9124" s="3"/>
      <c r="G9124" s="3">
        <v>2</v>
      </c>
      <c r="H9124" s="3"/>
      <c r="I9124" s="3"/>
      <c r="J9124" s="3"/>
      <c r="K9124" t="s">
        <v>186</v>
      </c>
      <c r="L9124" s="9">
        <v>1677199</v>
      </c>
      <c r="M9124" s="3" t="s">
        <v>36</v>
      </c>
      <c r="N9124" s="3" t="s">
        <v>63</v>
      </c>
      <c r="O9124" s="3">
        <v>491</v>
      </c>
      <c r="P9124" s="3">
        <v>96.58</v>
      </c>
      <c r="Q9124" t="s">
        <v>76</v>
      </c>
      <c r="R9124" t="str">
        <f t="shared" si="427"/>
        <v>PORT09 to PORT02</v>
      </c>
      <c r="S9124" s="3">
        <v>400</v>
      </c>
      <c r="T9124" s="3">
        <v>0.56697618492956181</v>
      </c>
      <c r="U9124" s="10">
        <f t="shared" si="428"/>
        <v>278.38530680041487</v>
      </c>
      <c r="V9124" s="3" t="s">
        <v>197</v>
      </c>
    </row>
    <row r="9125" spans="1:22" x14ac:dyDescent="0.25">
      <c r="A9125" s="3">
        <v>1417949470</v>
      </c>
      <c r="B9125" s="11">
        <v>44659</v>
      </c>
      <c r="C9125" s="13">
        <v>44230</v>
      </c>
      <c r="D9125" s="13">
        <f t="shared" si="426"/>
        <v>44660</v>
      </c>
      <c r="E9125" s="3" t="s">
        <v>58</v>
      </c>
      <c r="F9125" s="3"/>
      <c r="G9125" s="3">
        <v>2</v>
      </c>
      <c r="H9125" s="3"/>
      <c r="I9125" s="3"/>
      <c r="J9125" s="3"/>
      <c r="K9125" t="s">
        <v>184</v>
      </c>
      <c r="L9125" s="9">
        <v>1690630</v>
      </c>
      <c r="M9125" s="3" t="s">
        <v>46</v>
      </c>
      <c r="N9125" s="3" t="s">
        <v>63</v>
      </c>
      <c r="O9125" s="3">
        <v>845</v>
      </c>
      <c r="P9125" s="3">
        <v>26.08</v>
      </c>
      <c r="Q9125" t="s">
        <v>76</v>
      </c>
      <c r="R9125" t="str">
        <f t="shared" si="427"/>
        <v>PORT09 to PORT04</v>
      </c>
      <c r="S9125" s="3">
        <v>360</v>
      </c>
      <c r="T9125" s="3">
        <v>0.55524729045120425</v>
      </c>
      <c r="U9125" s="10">
        <f t="shared" si="428"/>
        <v>469.18396043126756</v>
      </c>
      <c r="V9125" s="3" t="s">
        <v>197</v>
      </c>
    </row>
    <row r="9126" spans="1:22" x14ac:dyDescent="0.25">
      <c r="A9126" s="3">
        <v>1417949476</v>
      </c>
      <c r="B9126" s="11">
        <v>44653</v>
      </c>
      <c r="C9126" s="13">
        <v>43609</v>
      </c>
      <c r="D9126" s="13">
        <f t="shared" si="426"/>
        <v>44655</v>
      </c>
      <c r="E9126" s="3" t="s">
        <v>56</v>
      </c>
      <c r="F9126" s="3"/>
      <c r="G9126" s="3">
        <v>2</v>
      </c>
      <c r="H9126" s="3"/>
      <c r="I9126" s="3"/>
      <c r="J9126" s="3"/>
      <c r="K9126" t="s">
        <v>186</v>
      </c>
      <c r="L9126" s="9">
        <v>1691889</v>
      </c>
      <c r="M9126" s="3" t="s">
        <v>36</v>
      </c>
      <c r="N9126" s="3" t="s">
        <v>63</v>
      </c>
      <c r="O9126" s="3">
        <v>2612</v>
      </c>
      <c r="P9126" s="3">
        <v>143.06</v>
      </c>
      <c r="Q9126" t="s">
        <v>76</v>
      </c>
      <c r="R9126" t="str">
        <f t="shared" si="427"/>
        <v>PORT09 to PORT02</v>
      </c>
      <c r="S9126" s="3">
        <v>400</v>
      </c>
      <c r="T9126" s="3">
        <v>0.56697618492956181</v>
      </c>
      <c r="U9126" s="10">
        <f t="shared" si="428"/>
        <v>1480.9417950360155</v>
      </c>
      <c r="V9126" s="3" t="s">
        <v>82</v>
      </c>
    </row>
    <row r="9127" spans="1:22" x14ac:dyDescent="0.25">
      <c r="A9127" s="3">
        <v>1417949479</v>
      </c>
      <c r="B9127" s="11">
        <v>44655</v>
      </c>
      <c r="C9127" s="13">
        <v>43795</v>
      </c>
      <c r="D9127" s="13">
        <f t="shared" si="426"/>
        <v>44657</v>
      </c>
      <c r="E9127" s="3" t="s">
        <v>64</v>
      </c>
      <c r="F9127" s="3"/>
      <c r="G9127" s="3">
        <v>2</v>
      </c>
      <c r="H9127" s="3"/>
      <c r="I9127" s="3"/>
      <c r="J9127" s="3"/>
      <c r="K9127" t="s">
        <v>190</v>
      </c>
      <c r="L9127" s="9">
        <v>1664419</v>
      </c>
      <c r="M9127" s="3" t="s">
        <v>52</v>
      </c>
      <c r="N9127" s="3" t="s">
        <v>63</v>
      </c>
      <c r="O9127" s="3">
        <v>1700</v>
      </c>
      <c r="P9127" s="3">
        <v>721.14</v>
      </c>
      <c r="Q9127" t="s">
        <v>76</v>
      </c>
      <c r="R9127" t="str">
        <f t="shared" si="427"/>
        <v>PORT09 to PORT10</v>
      </c>
      <c r="S9127" s="3">
        <v>300</v>
      </c>
      <c r="T9127" s="3">
        <v>0.42894658708921174</v>
      </c>
      <c r="U9127" s="10">
        <f t="shared" si="428"/>
        <v>729.20919805166</v>
      </c>
      <c r="V9127" s="3" t="s">
        <v>198</v>
      </c>
    </row>
    <row r="9128" spans="1:22" x14ac:dyDescent="0.25">
      <c r="A9128" s="3">
        <v>1417949482</v>
      </c>
      <c r="B9128" s="11">
        <v>44662</v>
      </c>
      <c r="C9128" s="13">
        <v>43842</v>
      </c>
      <c r="D9128" s="13">
        <f t="shared" si="426"/>
        <v>44663</v>
      </c>
      <c r="E9128" s="3" t="s">
        <v>56</v>
      </c>
      <c r="F9128" s="3"/>
      <c r="G9128" s="3">
        <v>2</v>
      </c>
      <c r="H9128" s="3"/>
      <c r="I9128" s="3"/>
      <c r="J9128" s="3"/>
      <c r="K9128" t="s">
        <v>179</v>
      </c>
      <c r="L9128" s="9">
        <v>1683710</v>
      </c>
      <c r="M9128" s="3" t="s">
        <v>42</v>
      </c>
      <c r="N9128" s="3" t="s">
        <v>63</v>
      </c>
      <c r="O9128" s="3">
        <v>987</v>
      </c>
      <c r="P9128" s="3">
        <v>86.58</v>
      </c>
      <c r="Q9128" t="s">
        <v>76</v>
      </c>
      <c r="R9128" t="str">
        <f t="shared" si="427"/>
        <v>PORT09 to PORT02</v>
      </c>
      <c r="S9128" s="3">
        <v>400</v>
      </c>
      <c r="T9128" s="3">
        <v>0.37142393742544599</v>
      </c>
      <c r="U9128" s="10">
        <f t="shared" si="428"/>
        <v>366.59542623891519</v>
      </c>
      <c r="V9128" s="3" t="s">
        <v>197</v>
      </c>
    </row>
    <row r="9129" spans="1:22" x14ac:dyDescent="0.25">
      <c r="A9129" s="3">
        <v>1417949488</v>
      </c>
      <c r="B9129" s="11">
        <v>44665</v>
      </c>
      <c r="C9129" s="13">
        <v>44472</v>
      </c>
      <c r="D9129" s="13">
        <f t="shared" si="426"/>
        <v>44666</v>
      </c>
      <c r="E9129" s="3" t="s">
        <v>58</v>
      </c>
      <c r="F9129" s="3"/>
      <c r="G9129" s="3">
        <v>2</v>
      </c>
      <c r="H9129" s="3"/>
      <c r="I9129" s="3"/>
      <c r="J9129" s="3"/>
      <c r="K9129" t="s">
        <v>185</v>
      </c>
      <c r="L9129" s="9">
        <v>1691756</v>
      </c>
      <c r="M9129" s="3" t="s">
        <v>48</v>
      </c>
      <c r="N9129" s="3" t="s">
        <v>63</v>
      </c>
      <c r="O9129" s="3">
        <v>442</v>
      </c>
      <c r="P9129" s="3">
        <v>42.47</v>
      </c>
      <c r="Q9129" t="s">
        <v>76</v>
      </c>
      <c r="R9129" t="str">
        <f t="shared" si="427"/>
        <v>PORT09 to PORT04</v>
      </c>
      <c r="S9129" s="3">
        <v>360</v>
      </c>
      <c r="T9129" s="3">
        <v>0.46970705658151307</v>
      </c>
      <c r="U9129" s="10">
        <f t="shared" si="428"/>
        <v>207.61051900902876</v>
      </c>
      <c r="V9129" s="3" t="s">
        <v>197</v>
      </c>
    </row>
    <row r="9130" spans="1:22" x14ac:dyDescent="0.25">
      <c r="A9130" s="3">
        <v>1417949492</v>
      </c>
      <c r="B9130" s="11">
        <v>44662</v>
      </c>
      <c r="C9130" s="13">
        <v>44033</v>
      </c>
      <c r="D9130" s="13">
        <f t="shared" si="426"/>
        <v>44663</v>
      </c>
      <c r="E9130" s="3" t="s">
        <v>58</v>
      </c>
      <c r="F9130" s="3"/>
      <c r="G9130" s="3">
        <v>2</v>
      </c>
      <c r="H9130" s="3"/>
      <c r="I9130" s="3"/>
      <c r="J9130" s="3"/>
      <c r="K9130" t="s">
        <v>185</v>
      </c>
      <c r="L9130" s="9">
        <v>1674380</v>
      </c>
      <c r="M9130" s="3" t="s">
        <v>48</v>
      </c>
      <c r="N9130" s="3" t="s">
        <v>63</v>
      </c>
      <c r="O9130" s="3">
        <v>531</v>
      </c>
      <c r="P9130" s="3">
        <v>60.3</v>
      </c>
      <c r="Q9130" t="s">
        <v>76</v>
      </c>
      <c r="R9130" t="str">
        <f t="shared" si="427"/>
        <v>PORT09 to PORT04</v>
      </c>
      <c r="S9130" s="3">
        <v>360</v>
      </c>
      <c r="T9130" s="3">
        <v>0.46970705658151307</v>
      </c>
      <c r="U9130" s="10">
        <f t="shared" si="428"/>
        <v>249.41444704478343</v>
      </c>
      <c r="V9130" s="3" t="s">
        <v>197</v>
      </c>
    </row>
    <row r="9131" spans="1:22" x14ac:dyDescent="0.25">
      <c r="A9131" s="3">
        <v>1417949502</v>
      </c>
      <c r="B9131" s="11">
        <v>44661</v>
      </c>
      <c r="C9131" s="13">
        <v>44250</v>
      </c>
      <c r="D9131" s="13">
        <f t="shared" si="426"/>
        <v>44663</v>
      </c>
      <c r="E9131" s="3" t="s">
        <v>59</v>
      </c>
      <c r="F9131" s="3"/>
      <c r="G9131" s="3">
        <v>3</v>
      </c>
      <c r="H9131" s="3"/>
      <c r="I9131" s="3"/>
      <c r="J9131" s="3"/>
      <c r="K9131" t="s">
        <v>189</v>
      </c>
      <c r="L9131" s="9">
        <v>1684645</v>
      </c>
      <c r="M9131" s="3" t="s">
        <v>39</v>
      </c>
      <c r="N9131" s="3" t="s">
        <v>63</v>
      </c>
      <c r="O9131" s="3">
        <v>1253</v>
      </c>
      <c r="P9131" s="3">
        <v>595.6</v>
      </c>
      <c r="Q9131" t="s">
        <v>76</v>
      </c>
      <c r="R9131" t="str">
        <f t="shared" si="427"/>
        <v>PORT09 to PORT05</v>
      </c>
      <c r="S9131" s="3">
        <v>440</v>
      </c>
      <c r="T9131" s="3">
        <v>0.42850329514821733</v>
      </c>
      <c r="U9131" s="10">
        <f t="shared" si="428"/>
        <v>536.9146288207163</v>
      </c>
      <c r="V9131" s="3" t="s">
        <v>198</v>
      </c>
    </row>
    <row r="9132" spans="1:22" x14ac:dyDescent="0.25">
      <c r="A9132" s="3">
        <v>1417949506</v>
      </c>
      <c r="B9132" s="11">
        <v>44662</v>
      </c>
      <c r="C9132" s="13">
        <v>43755</v>
      </c>
      <c r="D9132" s="13">
        <f t="shared" si="426"/>
        <v>44663</v>
      </c>
      <c r="E9132" s="3" t="s">
        <v>56</v>
      </c>
      <c r="F9132" s="3"/>
      <c r="G9132" s="3">
        <v>2</v>
      </c>
      <c r="H9132" s="3"/>
      <c r="I9132" s="3"/>
      <c r="J9132" s="3"/>
      <c r="K9132" t="s">
        <v>186</v>
      </c>
      <c r="L9132" s="9">
        <v>1690372</v>
      </c>
      <c r="M9132" s="3" t="s">
        <v>36</v>
      </c>
      <c r="N9132" s="3" t="s">
        <v>63</v>
      </c>
      <c r="O9132" s="3">
        <v>408</v>
      </c>
      <c r="P9132" s="3">
        <v>39.380000000000003</v>
      </c>
      <c r="Q9132" t="s">
        <v>76</v>
      </c>
      <c r="R9132" t="str">
        <f t="shared" si="427"/>
        <v>PORT09 to PORT02</v>
      </c>
      <c r="S9132" s="3">
        <v>400</v>
      </c>
      <c r="T9132" s="3">
        <v>0.56697618492956181</v>
      </c>
      <c r="U9132" s="10">
        <f t="shared" si="428"/>
        <v>231.32628345126122</v>
      </c>
      <c r="V9132" s="3" t="s">
        <v>197</v>
      </c>
    </row>
    <row r="9133" spans="1:22" x14ac:dyDescent="0.25">
      <c r="A9133" s="3">
        <v>1417949515</v>
      </c>
      <c r="B9133" s="11">
        <v>44653</v>
      </c>
      <c r="C9133" s="13">
        <v>44542</v>
      </c>
      <c r="D9133" s="13">
        <f t="shared" si="426"/>
        <v>44655</v>
      </c>
      <c r="E9133" s="3" t="s">
        <v>56</v>
      </c>
      <c r="F9133" s="3"/>
      <c r="G9133" s="3">
        <v>2</v>
      </c>
      <c r="H9133" s="3"/>
      <c r="I9133" s="3"/>
      <c r="J9133" s="3"/>
      <c r="K9133" t="s">
        <v>182</v>
      </c>
      <c r="L9133" s="9">
        <v>1683523</v>
      </c>
      <c r="M9133" s="3" t="s">
        <v>45</v>
      </c>
      <c r="N9133" s="3" t="s">
        <v>63</v>
      </c>
      <c r="O9133" s="3">
        <v>1856</v>
      </c>
      <c r="P9133" s="3">
        <v>170.1</v>
      </c>
      <c r="Q9133" t="s">
        <v>76</v>
      </c>
      <c r="R9133" t="str">
        <f t="shared" si="427"/>
        <v>PORT09 to PORT02</v>
      </c>
      <c r="S9133" s="3">
        <v>400</v>
      </c>
      <c r="T9133" s="3">
        <v>0.49358189848294531</v>
      </c>
      <c r="U9133" s="10">
        <f t="shared" si="428"/>
        <v>916.08800358434655</v>
      </c>
      <c r="V9133" s="3" t="s">
        <v>82</v>
      </c>
    </row>
    <row r="9134" spans="1:22" x14ac:dyDescent="0.25">
      <c r="A9134" s="3">
        <v>1417949522</v>
      </c>
      <c r="B9134" s="11">
        <v>44652</v>
      </c>
      <c r="C9134" s="13">
        <v>43652</v>
      </c>
      <c r="D9134" s="13">
        <f t="shared" si="426"/>
        <v>44653</v>
      </c>
      <c r="E9134" s="3" t="s">
        <v>58</v>
      </c>
      <c r="F9134" s="3"/>
      <c r="G9134" s="3">
        <v>2</v>
      </c>
      <c r="H9134" s="3"/>
      <c r="I9134" s="3"/>
      <c r="J9134" s="3"/>
      <c r="K9134" t="s">
        <v>185</v>
      </c>
      <c r="L9134" s="9">
        <v>1691773</v>
      </c>
      <c r="M9134" s="3" t="s">
        <v>48</v>
      </c>
      <c r="N9134" s="3" t="s">
        <v>63</v>
      </c>
      <c r="O9134" s="3">
        <v>991</v>
      </c>
      <c r="P9134" s="3">
        <v>76.540000000000006</v>
      </c>
      <c r="Q9134" t="s">
        <v>76</v>
      </c>
      <c r="R9134" t="str">
        <f t="shared" si="427"/>
        <v>PORT09 to PORT04</v>
      </c>
      <c r="S9134" s="3">
        <v>360</v>
      </c>
      <c r="T9134" s="3">
        <v>0.46970705658151307</v>
      </c>
      <c r="U9134" s="10">
        <f t="shared" si="428"/>
        <v>465.47969307227947</v>
      </c>
      <c r="V9134" s="3" t="s">
        <v>197</v>
      </c>
    </row>
    <row r="9135" spans="1:22" x14ac:dyDescent="0.25">
      <c r="A9135" s="3">
        <v>1417949529</v>
      </c>
      <c r="B9135" s="11">
        <v>44662</v>
      </c>
      <c r="C9135" s="13">
        <v>44135</v>
      </c>
      <c r="D9135" s="13">
        <f t="shared" si="426"/>
        <v>44664</v>
      </c>
      <c r="E9135" s="3" t="s">
        <v>56</v>
      </c>
      <c r="F9135" s="3"/>
      <c r="G9135" s="3">
        <v>2</v>
      </c>
      <c r="H9135" s="3"/>
      <c r="I9135" s="3"/>
      <c r="J9135" s="3"/>
      <c r="K9135" t="s">
        <v>186</v>
      </c>
      <c r="L9135" s="9">
        <v>1696864</v>
      </c>
      <c r="M9135" s="3" t="s">
        <v>36</v>
      </c>
      <c r="N9135" s="3" t="s">
        <v>63</v>
      </c>
      <c r="O9135" s="3">
        <v>2615</v>
      </c>
      <c r="P9135" s="3">
        <v>124.47</v>
      </c>
      <c r="Q9135" t="s">
        <v>76</v>
      </c>
      <c r="R9135" t="str">
        <f t="shared" si="427"/>
        <v>PORT09 to PORT02</v>
      </c>
      <c r="S9135" s="3">
        <v>400</v>
      </c>
      <c r="T9135" s="3">
        <v>0.56697618492956181</v>
      </c>
      <c r="U9135" s="10">
        <f t="shared" si="428"/>
        <v>1482.6427235908041</v>
      </c>
      <c r="V9135" s="3" t="s">
        <v>82</v>
      </c>
    </row>
    <row r="9136" spans="1:22" x14ac:dyDescent="0.25">
      <c r="A9136" s="3">
        <v>1417949536</v>
      </c>
      <c r="B9136" s="11">
        <v>44660</v>
      </c>
      <c r="C9136" s="13">
        <v>44031</v>
      </c>
      <c r="D9136" s="13">
        <f t="shared" si="426"/>
        <v>44662</v>
      </c>
      <c r="E9136" s="3" t="s">
        <v>56</v>
      </c>
      <c r="F9136" s="3"/>
      <c r="G9136" s="3">
        <v>2</v>
      </c>
      <c r="H9136" s="3"/>
      <c r="I9136" s="3"/>
      <c r="J9136" s="3"/>
      <c r="K9136" t="s">
        <v>186</v>
      </c>
      <c r="L9136" s="9">
        <v>1679947</v>
      </c>
      <c r="M9136" s="3" t="s">
        <v>36</v>
      </c>
      <c r="N9136" s="3" t="s">
        <v>63</v>
      </c>
      <c r="O9136" s="3">
        <v>1684</v>
      </c>
      <c r="P9136" s="3">
        <v>448.63</v>
      </c>
      <c r="Q9136" t="s">
        <v>76</v>
      </c>
      <c r="R9136" t="str">
        <f t="shared" si="427"/>
        <v>PORT09 to PORT02</v>
      </c>
      <c r="S9136" s="3">
        <v>400</v>
      </c>
      <c r="T9136" s="3">
        <v>0.56697618492956181</v>
      </c>
      <c r="U9136" s="10">
        <f t="shared" si="428"/>
        <v>954.78789542138213</v>
      </c>
      <c r="V9136" s="3" t="s">
        <v>82</v>
      </c>
    </row>
    <row r="9137" spans="1:22" x14ac:dyDescent="0.25">
      <c r="A9137" s="3">
        <v>1417949541</v>
      </c>
      <c r="B9137" s="11">
        <v>44662</v>
      </c>
      <c r="C9137" s="13">
        <v>43524</v>
      </c>
      <c r="D9137" s="13">
        <f t="shared" si="426"/>
        <v>44664</v>
      </c>
      <c r="E9137" s="3" t="s">
        <v>58</v>
      </c>
      <c r="F9137" s="3"/>
      <c r="G9137" s="3">
        <v>2</v>
      </c>
      <c r="H9137" s="3"/>
      <c r="I9137" s="3"/>
      <c r="J9137" s="3"/>
      <c r="K9137" t="s">
        <v>185</v>
      </c>
      <c r="L9137" s="9">
        <v>1685306</v>
      </c>
      <c r="M9137" s="3" t="s">
        <v>48</v>
      </c>
      <c r="N9137" s="3" t="s">
        <v>63</v>
      </c>
      <c r="O9137" s="3">
        <v>2984</v>
      </c>
      <c r="P9137" s="3">
        <v>20.13</v>
      </c>
      <c r="Q9137" t="s">
        <v>76</v>
      </c>
      <c r="R9137" t="str">
        <f t="shared" si="427"/>
        <v>PORT09 to PORT04</v>
      </c>
      <c r="S9137" s="3">
        <v>360</v>
      </c>
      <c r="T9137" s="3">
        <v>0.46970705658151307</v>
      </c>
      <c r="U9137" s="10">
        <f t="shared" si="428"/>
        <v>1401.605856839235</v>
      </c>
      <c r="V9137" s="3" t="s">
        <v>197</v>
      </c>
    </row>
    <row r="9138" spans="1:22" x14ac:dyDescent="0.25">
      <c r="A9138" s="3">
        <v>1417949548</v>
      </c>
      <c r="B9138" s="11">
        <v>44653</v>
      </c>
      <c r="C9138" s="13">
        <v>44406</v>
      </c>
      <c r="D9138" s="13">
        <f t="shared" si="426"/>
        <v>44655</v>
      </c>
      <c r="E9138" s="3" t="s">
        <v>56</v>
      </c>
      <c r="F9138" s="3"/>
      <c r="G9138" s="3">
        <v>2</v>
      </c>
      <c r="H9138" s="3"/>
      <c r="I9138" s="3"/>
      <c r="J9138" s="3"/>
      <c r="K9138" t="s">
        <v>186</v>
      </c>
      <c r="L9138" s="9">
        <v>1697523</v>
      </c>
      <c r="M9138" s="3" t="s">
        <v>36</v>
      </c>
      <c r="N9138" s="3" t="s">
        <v>63</v>
      </c>
      <c r="O9138" s="3">
        <v>1708</v>
      </c>
      <c r="P9138" s="3">
        <v>105.11</v>
      </c>
      <c r="Q9138" t="s">
        <v>76</v>
      </c>
      <c r="R9138" t="str">
        <f t="shared" si="427"/>
        <v>PORT09 to PORT02</v>
      </c>
      <c r="S9138" s="3">
        <v>400</v>
      </c>
      <c r="T9138" s="3">
        <v>0.56697618492956181</v>
      </c>
      <c r="U9138" s="10">
        <f t="shared" si="428"/>
        <v>968.39532385969153</v>
      </c>
      <c r="V9138" s="3" t="s">
        <v>82</v>
      </c>
    </row>
    <row r="9139" spans="1:22" x14ac:dyDescent="0.25">
      <c r="A9139" s="3">
        <v>1417949553</v>
      </c>
      <c r="B9139" s="11">
        <v>44653</v>
      </c>
      <c r="C9139" s="13">
        <v>44382</v>
      </c>
      <c r="D9139" s="13">
        <f t="shared" si="426"/>
        <v>44654</v>
      </c>
      <c r="E9139" s="3" t="s">
        <v>58</v>
      </c>
      <c r="F9139" s="3"/>
      <c r="G9139" s="3">
        <v>2</v>
      </c>
      <c r="H9139" s="3"/>
      <c r="I9139" s="3"/>
      <c r="J9139" s="3"/>
      <c r="K9139" t="s">
        <v>184</v>
      </c>
      <c r="L9139" s="9">
        <v>1684772</v>
      </c>
      <c r="M9139" s="3" t="s">
        <v>46</v>
      </c>
      <c r="N9139" s="3" t="s">
        <v>63</v>
      </c>
      <c r="O9139" s="3">
        <v>463</v>
      </c>
      <c r="P9139" s="3">
        <v>62.16</v>
      </c>
      <c r="Q9139" t="s">
        <v>76</v>
      </c>
      <c r="R9139" t="str">
        <f t="shared" si="427"/>
        <v>PORT09 to PORT04</v>
      </c>
      <c r="S9139" s="3">
        <v>360</v>
      </c>
      <c r="T9139" s="3">
        <v>0.55524729045120425</v>
      </c>
      <c r="U9139" s="10">
        <f t="shared" si="428"/>
        <v>257.07949547890757</v>
      </c>
      <c r="V9139" s="3" t="s">
        <v>197</v>
      </c>
    </row>
    <row r="9140" spans="1:22" x14ac:dyDescent="0.25">
      <c r="A9140" s="3">
        <v>1417949559</v>
      </c>
      <c r="B9140" s="11">
        <v>44654</v>
      </c>
      <c r="C9140" s="13">
        <v>43711</v>
      </c>
      <c r="D9140" s="13">
        <f t="shared" si="426"/>
        <v>44655</v>
      </c>
      <c r="E9140" s="3" t="s">
        <v>56</v>
      </c>
      <c r="F9140" s="3"/>
      <c r="G9140" s="3">
        <v>2</v>
      </c>
      <c r="H9140" s="3"/>
      <c r="I9140" s="3"/>
      <c r="J9140" s="3"/>
      <c r="K9140" t="s">
        <v>186</v>
      </c>
      <c r="L9140" s="9">
        <v>1694556</v>
      </c>
      <c r="M9140" s="3" t="s">
        <v>36</v>
      </c>
      <c r="N9140" s="3" t="s">
        <v>63</v>
      </c>
      <c r="O9140" s="3">
        <v>215</v>
      </c>
      <c r="P9140" s="3">
        <v>45.69</v>
      </c>
      <c r="Q9140" t="s">
        <v>76</v>
      </c>
      <c r="R9140" t="str">
        <f t="shared" si="427"/>
        <v>PORT09 to PORT02</v>
      </c>
      <c r="S9140" s="3">
        <v>400</v>
      </c>
      <c r="T9140" s="3">
        <v>0.56697618492956181</v>
      </c>
      <c r="U9140" s="10">
        <f t="shared" si="428"/>
        <v>121.89987975985579</v>
      </c>
      <c r="V9140" s="3" t="s">
        <v>197</v>
      </c>
    </row>
    <row r="9141" spans="1:22" x14ac:dyDescent="0.25">
      <c r="A9141" s="3">
        <v>1417949563</v>
      </c>
      <c r="B9141" s="11">
        <v>44662</v>
      </c>
      <c r="C9141" s="13">
        <v>43772</v>
      </c>
      <c r="D9141" s="13">
        <f t="shared" si="426"/>
        <v>44663</v>
      </c>
      <c r="E9141" s="3" t="s">
        <v>58</v>
      </c>
      <c r="F9141" s="3"/>
      <c r="G9141" s="3">
        <v>2</v>
      </c>
      <c r="H9141" s="3"/>
      <c r="I9141" s="3"/>
      <c r="J9141" s="3"/>
      <c r="K9141" t="s">
        <v>185</v>
      </c>
      <c r="L9141" s="9">
        <v>1690143</v>
      </c>
      <c r="M9141" s="3" t="s">
        <v>48</v>
      </c>
      <c r="N9141" s="3" t="s">
        <v>63</v>
      </c>
      <c r="O9141" s="3">
        <v>822</v>
      </c>
      <c r="P9141" s="3">
        <v>94.45</v>
      </c>
      <c r="Q9141" t="s">
        <v>76</v>
      </c>
      <c r="R9141" t="str">
        <f t="shared" si="427"/>
        <v>PORT09 to PORT04</v>
      </c>
      <c r="S9141" s="3">
        <v>360</v>
      </c>
      <c r="T9141" s="3">
        <v>0.46970705658151307</v>
      </c>
      <c r="U9141" s="10">
        <f t="shared" si="428"/>
        <v>386.09920051000375</v>
      </c>
      <c r="V9141" s="3" t="s">
        <v>197</v>
      </c>
    </row>
    <row r="9142" spans="1:22" x14ac:dyDescent="0.25">
      <c r="A9142" s="3">
        <v>1417949569</v>
      </c>
      <c r="B9142" s="11">
        <v>44655</v>
      </c>
      <c r="C9142" s="13">
        <v>44327</v>
      </c>
      <c r="D9142" s="13">
        <f t="shared" si="426"/>
        <v>44656</v>
      </c>
      <c r="E9142" s="3" t="s">
        <v>58</v>
      </c>
      <c r="F9142" s="3"/>
      <c r="G9142" s="3">
        <v>2</v>
      </c>
      <c r="H9142" s="3"/>
      <c r="I9142" s="3"/>
      <c r="J9142" s="3"/>
      <c r="K9142" t="s">
        <v>185</v>
      </c>
      <c r="L9142" s="9">
        <v>1661550</v>
      </c>
      <c r="M9142" s="3" t="s">
        <v>48</v>
      </c>
      <c r="N9142" s="3" t="s">
        <v>63</v>
      </c>
      <c r="O9142" s="3">
        <v>266</v>
      </c>
      <c r="P9142" s="3">
        <v>97.35</v>
      </c>
      <c r="Q9142" t="s">
        <v>76</v>
      </c>
      <c r="R9142" t="str">
        <f t="shared" si="427"/>
        <v>PORT09 to PORT04</v>
      </c>
      <c r="S9142" s="3">
        <v>360</v>
      </c>
      <c r="T9142" s="3">
        <v>0.46970705658151307</v>
      </c>
      <c r="U9142" s="10">
        <f t="shared" si="428"/>
        <v>124.94207705068247</v>
      </c>
      <c r="V9142" s="3" t="s">
        <v>197</v>
      </c>
    </row>
    <row r="9143" spans="1:22" x14ac:dyDescent="0.25">
      <c r="A9143" s="3">
        <v>1417949579</v>
      </c>
      <c r="B9143" s="11">
        <v>44654</v>
      </c>
      <c r="C9143" s="13">
        <v>43875</v>
      </c>
      <c r="D9143" s="13">
        <f t="shared" si="426"/>
        <v>44655</v>
      </c>
      <c r="E9143" s="3" t="s">
        <v>56</v>
      </c>
      <c r="F9143" s="3"/>
      <c r="G9143" s="3">
        <v>2</v>
      </c>
      <c r="H9143" s="3"/>
      <c r="I9143" s="3"/>
      <c r="J9143" s="3"/>
      <c r="K9143" t="s">
        <v>182</v>
      </c>
      <c r="L9143" s="9">
        <v>1689784</v>
      </c>
      <c r="M9143" s="3" t="s">
        <v>45</v>
      </c>
      <c r="N9143" s="3" t="s">
        <v>63</v>
      </c>
      <c r="O9143" s="3">
        <v>830</v>
      </c>
      <c r="P9143" s="3">
        <v>84.56</v>
      </c>
      <c r="Q9143" t="s">
        <v>76</v>
      </c>
      <c r="R9143" t="str">
        <f t="shared" si="427"/>
        <v>PORT09 to PORT02</v>
      </c>
      <c r="S9143" s="3">
        <v>400</v>
      </c>
      <c r="T9143" s="3">
        <v>0.49358189848294531</v>
      </c>
      <c r="U9143" s="10">
        <f t="shared" si="428"/>
        <v>409.67297574084461</v>
      </c>
      <c r="V9143" s="3" t="s">
        <v>197</v>
      </c>
    </row>
    <row r="9144" spans="1:22" x14ac:dyDescent="0.25">
      <c r="A9144" s="3">
        <v>1417949589</v>
      </c>
      <c r="B9144" s="11">
        <v>44655</v>
      </c>
      <c r="C9144" s="13">
        <v>43699</v>
      </c>
      <c r="D9144" s="13">
        <f t="shared" si="426"/>
        <v>44657</v>
      </c>
      <c r="E9144" s="3" t="s">
        <v>58</v>
      </c>
      <c r="F9144" s="3"/>
      <c r="G9144" s="3">
        <v>2</v>
      </c>
      <c r="H9144" s="3"/>
      <c r="I9144" s="3"/>
      <c r="J9144" s="3"/>
      <c r="K9144" t="s">
        <v>184</v>
      </c>
      <c r="L9144" s="9">
        <v>1682793</v>
      </c>
      <c r="M9144" s="3" t="s">
        <v>46</v>
      </c>
      <c r="N9144" s="3" t="s">
        <v>63</v>
      </c>
      <c r="O9144" s="3">
        <v>2236</v>
      </c>
      <c r="P9144" s="3">
        <v>116.76</v>
      </c>
      <c r="Q9144" t="s">
        <v>76</v>
      </c>
      <c r="R9144" t="str">
        <f t="shared" si="427"/>
        <v>PORT09 to PORT04</v>
      </c>
      <c r="S9144" s="3">
        <v>360</v>
      </c>
      <c r="T9144" s="3">
        <v>0.55524729045120425</v>
      </c>
      <c r="U9144" s="10">
        <f t="shared" si="428"/>
        <v>1241.5329414488926</v>
      </c>
      <c r="V9144" s="3" t="s">
        <v>82</v>
      </c>
    </row>
    <row r="9145" spans="1:22" x14ac:dyDescent="0.25">
      <c r="A9145" s="3">
        <v>1417949592</v>
      </c>
      <c r="B9145" s="11">
        <v>44652</v>
      </c>
      <c r="C9145" s="13">
        <v>44051</v>
      </c>
      <c r="D9145" s="13">
        <f t="shared" si="426"/>
        <v>44654</v>
      </c>
      <c r="E9145" s="3" t="s">
        <v>58</v>
      </c>
      <c r="F9145" s="3"/>
      <c r="G9145" s="3">
        <v>2</v>
      </c>
      <c r="H9145" s="3"/>
      <c r="I9145" s="3"/>
      <c r="J9145" s="3"/>
      <c r="K9145" t="s">
        <v>184</v>
      </c>
      <c r="L9145" s="9">
        <v>1682805</v>
      </c>
      <c r="M9145" s="3" t="s">
        <v>46</v>
      </c>
      <c r="N9145" s="3" t="s">
        <v>63</v>
      </c>
      <c r="O9145" s="3">
        <v>3052</v>
      </c>
      <c r="P9145" s="3">
        <v>847.53</v>
      </c>
      <c r="Q9145" t="s">
        <v>76</v>
      </c>
      <c r="R9145" t="str">
        <f t="shared" si="427"/>
        <v>PORT09 to PORT04</v>
      </c>
      <c r="S9145" s="3">
        <v>360</v>
      </c>
      <c r="T9145" s="3">
        <v>0.55524729045120425</v>
      </c>
      <c r="U9145" s="10">
        <f t="shared" si="428"/>
        <v>1694.6147304570754</v>
      </c>
      <c r="V9145" s="3" t="s">
        <v>198</v>
      </c>
    </row>
    <row r="9146" spans="1:22" x14ac:dyDescent="0.25">
      <c r="A9146" s="3">
        <v>1417949593</v>
      </c>
      <c r="B9146" s="11">
        <v>44652</v>
      </c>
      <c r="C9146" s="13">
        <v>43592</v>
      </c>
      <c r="D9146" s="13">
        <f t="shared" si="426"/>
        <v>44654</v>
      </c>
      <c r="E9146" s="3" t="s">
        <v>56</v>
      </c>
      <c r="F9146" s="3"/>
      <c r="G9146" s="3">
        <v>2</v>
      </c>
      <c r="H9146" s="3"/>
      <c r="I9146" s="3"/>
      <c r="J9146" s="3"/>
      <c r="K9146" t="s">
        <v>182</v>
      </c>
      <c r="L9146" s="9">
        <v>1684725</v>
      </c>
      <c r="M9146" s="3" t="s">
        <v>45</v>
      </c>
      <c r="N9146" s="3" t="s">
        <v>63</v>
      </c>
      <c r="O9146" s="3">
        <v>2586</v>
      </c>
      <c r="P9146" s="3">
        <v>99.23</v>
      </c>
      <c r="Q9146" t="s">
        <v>76</v>
      </c>
      <c r="R9146" t="str">
        <f t="shared" si="427"/>
        <v>PORT09 to PORT02</v>
      </c>
      <c r="S9146" s="3">
        <v>400</v>
      </c>
      <c r="T9146" s="3">
        <v>0.49358189848294531</v>
      </c>
      <c r="U9146" s="10">
        <f t="shared" si="428"/>
        <v>1276.4027894768965</v>
      </c>
      <c r="V9146" s="3" t="s">
        <v>197</v>
      </c>
    </row>
    <row r="9147" spans="1:22" x14ac:dyDescent="0.25">
      <c r="A9147" s="3">
        <v>1417949596</v>
      </c>
      <c r="B9147" s="11">
        <v>44659</v>
      </c>
      <c r="C9147" s="13">
        <v>43736</v>
      </c>
      <c r="D9147" s="13">
        <f t="shared" si="426"/>
        <v>44660</v>
      </c>
      <c r="E9147" s="3" t="s">
        <v>56</v>
      </c>
      <c r="F9147" s="3"/>
      <c r="G9147" s="3">
        <v>2</v>
      </c>
      <c r="H9147" s="3"/>
      <c r="I9147" s="3"/>
      <c r="J9147" s="3"/>
      <c r="K9147" t="s">
        <v>186</v>
      </c>
      <c r="L9147" s="9">
        <v>1685825</v>
      </c>
      <c r="M9147" s="3" t="s">
        <v>36</v>
      </c>
      <c r="N9147" s="3" t="s">
        <v>63</v>
      </c>
      <c r="O9147" s="3">
        <v>272</v>
      </c>
      <c r="P9147" s="3">
        <v>62.48</v>
      </c>
      <c r="Q9147" t="s">
        <v>76</v>
      </c>
      <c r="R9147" t="str">
        <f t="shared" si="427"/>
        <v>PORT09 to PORT02</v>
      </c>
      <c r="S9147" s="3">
        <v>400</v>
      </c>
      <c r="T9147" s="3">
        <v>0.56697618492956181</v>
      </c>
      <c r="U9147" s="10">
        <f t="shared" si="428"/>
        <v>154.21752230084081</v>
      </c>
      <c r="V9147" s="3" t="s">
        <v>197</v>
      </c>
    </row>
    <row r="9148" spans="1:22" x14ac:dyDescent="0.25">
      <c r="A9148" s="3">
        <v>1417949598</v>
      </c>
      <c r="B9148" s="11">
        <v>44654</v>
      </c>
      <c r="C9148" s="13">
        <v>44313</v>
      </c>
      <c r="D9148" s="13">
        <f t="shared" si="426"/>
        <v>44656</v>
      </c>
      <c r="E9148" s="3" t="s">
        <v>56</v>
      </c>
      <c r="F9148" s="3"/>
      <c r="G9148" s="3">
        <v>2</v>
      </c>
      <c r="H9148" s="3"/>
      <c r="I9148" s="3"/>
      <c r="J9148" s="3"/>
      <c r="K9148" t="s">
        <v>182</v>
      </c>
      <c r="L9148" s="9">
        <v>1688571</v>
      </c>
      <c r="M9148" s="3" t="s">
        <v>45</v>
      </c>
      <c r="N9148" s="3" t="s">
        <v>63</v>
      </c>
      <c r="O9148" s="3">
        <v>2924</v>
      </c>
      <c r="P9148" s="3">
        <v>558.30999999999995</v>
      </c>
      <c r="Q9148" t="s">
        <v>76</v>
      </c>
      <c r="R9148" t="str">
        <f t="shared" si="427"/>
        <v>PORT09 to PORT02</v>
      </c>
      <c r="S9148" s="3">
        <v>400</v>
      </c>
      <c r="T9148" s="3">
        <v>0.49358189848294531</v>
      </c>
      <c r="U9148" s="10">
        <f t="shared" si="428"/>
        <v>1443.2334711641322</v>
      </c>
      <c r="V9148" s="3" t="s">
        <v>198</v>
      </c>
    </row>
    <row r="9149" spans="1:22" x14ac:dyDescent="0.25">
      <c r="A9149" s="3">
        <v>1417949600</v>
      </c>
      <c r="B9149" s="11">
        <v>44661</v>
      </c>
      <c r="C9149" s="13">
        <v>44012</v>
      </c>
      <c r="D9149" s="13">
        <f t="shared" si="426"/>
        <v>44663</v>
      </c>
      <c r="E9149" s="3" t="s">
        <v>56</v>
      </c>
      <c r="F9149" s="3"/>
      <c r="G9149" s="3">
        <v>2</v>
      </c>
      <c r="H9149" s="3"/>
      <c r="I9149" s="3"/>
      <c r="J9149" s="3"/>
      <c r="K9149" t="s">
        <v>179</v>
      </c>
      <c r="L9149" s="9">
        <v>1696256</v>
      </c>
      <c r="M9149" s="3" t="s">
        <v>42</v>
      </c>
      <c r="N9149" s="3" t="s">
        <v>63</v>
      </c>
      <c r="O9149" s="3">
        <v>3177</v>
      </c>
      <c r="P9149" s="3">
        <v>35.67</v>
      </c>
      <c r="Q9149" t="s">
        <v>76</v>
      </c>
      <c r="R9149" t="str">
        <f t="shared" si="427"/>
        <v>PORT09 to PORT02</v>
      </c>
      <c r="S9149" s="3">
        <v>400</v>
      </c>
      <c r="T9149" s="3">
        <v>0.37142393742544599</v>
      </c>
      <c r="U9149" s="10">
        <f t="shared" si="428"/>
        <v>1180.013849200642</v>
      </c>
      <c r="V9149" s="3" t="s">
        <v>197</v>
      </c>
    </row>
    <row r="9150" spans="1:22" x14ac:dyDescent="0.25">
      <c r="A9150" s="3">
        <v>1417949605</v>
      </c>
      <c r="B9150" s="11">
        <v>44665</v>
      </c>
      <c r="C9150" s="13">
        <v>44214</v>
      </c>
      <c r="D9150" s="13">
        <f t="shared" si="426"/>
        <v>44667</v>
      </c>
      <c r="E9150" s="3" t="s">
        <v>58</v>
      </c>
      <c r="F9150" s="3"/>
      <c r="G9150" s="3">
        <v>2</v>
      </c>
      <c r="H9150" s="3"/>
      <c r="I9150" s="3"/>
      <c r="J9150" s="3"/>
      <c r="K9150" t="s">
        <v>185</v>
      </c>
      <c r="L9150" s="9">
        <v>1685262</v>
      </c>
      <c r="M9150" s="3" t="s">
        <v>48</v>
      </c>
      <c r="N9150" s="3" t="s">
        <v>63</v>
      </c>
      <c r="O9150" s="3">
        <v>2995</v>
      </c>
      <c r="P9150" s="3">
        <v>1286.3699999999999</v>
      </c>
      <c r="Q9150" t="s">
        <v>76</v>
      </c>
      <c r="R9150" t="str">
        <f t="shared" si="427"/>
        <v>PORT09 to PORT04</v>
      </c>
      <c r="S9150" s="3">
        <v>360</v>
      </c>
      <c r="T9150" s="3">
        <v>0.46970705658151307</v>
      </c>
      <c r="U9150" s="10">
        <f t="shared" si="428"/>
        <v>1406.7726344616317</v>
      </c>
      <c r="V9150" s="3" t="s">
        <v>79</v>
      </c>
    </row>
    <row r="9151" spans="1:22" x14ac:dyDescent="0.25">
      <c r="A9151" s="3">
        <v>1417949611</v>
      </c>
      <c r="B9151" s="11">
        <v>44659</v>
      </c>
      <c r="C9151" s="13">
        <v>44578</v>
      </c>
      <c r="D9151" s="13">
        <f t="shared" si="426"/>
        <v>44661</v>
      </c>
      <c r="E9151" s="3" t="s">
        <v>64</v>
      </c>
      <c r="F9151" s="3"/>
      <c r="G9151" s="3">
        <v>2</v>
      </c>
      <c r="H9151" s="3"/>
      <c r="I9151" s="3"/>
      <c r="J9151" s="3"/>
      <c r="K9151" t="s">
        <v>190</v>
      </c>
      <c r="L9151" s="9">
        <v>1676151</v>
      </c>
      <c r="M9151" s="3" t="s">
        <v>52</v>
      </c>
      <c r="N9151" s="3" t="s">
        <v>63</v>
      </c>
      <c r="O9151" s="3">
        <v>1863</v>
      </c>
      <c r="P9151" s="3">
        <v>77.150000000000006</v>
      </c>
      <c r="Q9151" t="s">
        <v>76</v>
      </c>
      <c r="R9151" t="str">
        <f t="shared" si="427"/>
        <v>PORT09 to PORT10</v>
      </c>
      <c r="S9151" s="3">
        <v>300</v>
      </c>
      <c r="T9151" s="3">
        <v>0.42894658708921174</v>
      </c>
      <c r="U9151" s="10">
        <f t="shared" si="428"/>
        <v>799.12749174720147</v>
      </c>
      <c r="V9151" s="3" t="s">
        <v>197</v>
      </c>
    </row>
    <row r="9152" spans="1:22" x14ac:dyDescent="0.25">
      <c r="A9152" s="3">
        <v>1417949619</v>
      </c>
      <c r="B9152" s="11">
        <v>44665</v>
      </c>
      <c r="C9152" s="13">
        <v>43893</v>
      </c>
      <c r="D9152" s="13">
        <f t="shared" si="426"/>
        <v>44667</v>
      </c>
      <c r="E9152" s="3" t="s">
        <v>56</v>
      </c>
      <c r="F9152" s="3"/>
      <c r="G9152" s="3">
        <v>2</v>
      </c>
      <c r="H9152" s="3"/>
      <c r="I9152" s="3"/>
      <c r="J9152" s="3"/>
      <c r="K9152" t="s">
        <v>179</v>
      </c>
      <c r="L9152" s="9">
        <v>1672347</v>
      </c>
      <c r="M9152" s="3" t="s">
        <v>42</v>
      </c>
      <c r="N9152" s="3" t="s">
        <v>63</v>
      </c>
      <c r="O9152" s="3">
        <v>1471</v>
      </c>
      <c r="P9152" s="3">
        <v>186.18</v>
      </c>
      <c r="Q9152" t="s">
        <v>76</v>
      </c>
      <c r="R9152" t="str">
        <f t="shared" si="427"/>
        <v>PORT09 to PORT02</v>
      </c>
      <c r="S9152" s="3">
        <v>400</v>
      </c>
      <c r="T9152" s="3">
        <v>0.37142393742544599</v>
      </c>
      <c r="U9152" s="10">
        <f t="shared" si="428"/>
        <v>546.36461195283107</v>
      </c>
      <c r="V9152" s="3" t="s">
        <v>82</v>
      </c>
    </row>
    <row r="9153" spans="1:22" x14ac:dyDescent="0.25">
      <c r="A9153" s="3">
        <v>1417949624</v>
      </c>
      <c r="B9153" s="11">
        <v>44652</v>
      </c>
      <c r="C9153" s="13">
        <v>43909</v>
      </c>
      <c r="D9153" s="13">
        <f t="shared" si="426"/>
        <v>44654</v>
      </c>
      <c r="E9153" s="3" t="s">
        <v>56</v>
      </c>
      <c r="F9153" s="3"/>
      <c r="G9153" s="3">
        <v>2</v>
      </c>
      <c r="H9153" s="3"/>
      <c r="I9153" s="3"/>
      <c r="J9153" s="3"/>
      <c r="K9153" t="s">
        <v>186</v>
      </c>
      <c r="L9153" s="9">
        <v>1690490</v>
      </c>
      <c r="M9153" s="3" t="s">
        <v>36</v>
      </c>
      <c r="N9153" s="3" t="s">
        <v>63</v>
      </c>
      <c r="O9153" s="3">
        <v>1605</v>
      </c>
      <c r="P9153" s="3">
        <v>35.46</v>
      </c>
      <c r="Q9153" t="s">
        <v>76</v>
      </c>
      <c r="R9153" t="str">
        <f t="shared" si="427"/>
        <v>PORT09 to PORT02</v>
      </c>
      <c r="S9153" s="3">
        <v>400</v>
      </c>
      <c r="T9153" s="3">
        <v>0.56697618492956181</v>
      </c>
      <c r="U9153" s="10">
        <f t="shared" si="428"/>
        <v>909.99677681194669</v>
      </c>
      <c r="V9153" s="3" t="s">
        <v>197</v>
      </c>
    </row>
    <row r="9154" spans="1:22" x14ac:dyDescent="0.25">
      <c r="A9154" s="3">
        <v>1417949625</v>
      </c>
      <c r="B9154" s="11">
        <v>44655</v>
      </c>
      <c r="C9154" s="13">
        <v>44356</v>
      </c>
      <c r="D9154" s="13">
        <f t="shared" ref="D9154:D9216" si="429">IF(O9154&lt;1000,B9154+1,B9154+2)</f>
        <v>44657</v>
      </c>
      <c r="E9154" s="3" t="s">
        <v>56</v>
      </c>
      <c r="F9154" s="3"/>
      <c r="G9154" s="3">
        <v>2</v>
      </c>
      <c r="H9154" s="3"/>
      <c r="I9154" s="3"/>
      <c r="J9154" s="3"/>
      <c r="K9154" t="s">
        <v>186</v>
      </c>
      <c r="L9154" s="9">
        <v>1680434</v>
      </c>
      <c r="M9154" s="3" t="s">
        <v>36</v>
      </c>
      <c r="N9154" s="3" t="s">
        <v>63</v>
      </c>
      <c r="O9154" s="3">
        <v>3003</v>
      </c>
      <c r="P9154" s="3">
        <v>106.16</v>
      </c>
      <c r="Q9154" t="s">
        <v>76</v>
      </c>
      <c r="R9154" t="str">
        <f t="shared" ref="R9154:R9216" si="430">N9154&amp;" to "&amp;E9154</f>
        <v>PORT09 to PORT02</v>
      </c>
      <c r="S9154" s="3">
        <v>400</v>
      </c>
      <c r="T9154" s="3">
        <v>0.56697618492956181</v>
      </c>
      <c r="U9154" s="10">
        <f t="shared" ref="U9154:U9216" si="431">T9154*O9154</f>
        <v>1702.629483343474</v>
      </c>
      <c r="V9154" s="3" t="s">
        <v>82</v>
      </c>
    </row>
    <row r="9155" spans="1:22" x14ac:dyDescent="0.25">
      <c r="A9155" s="3">
        <v>1417949627</v>
      </c>
      <c r="B9155" s="11">
        <v>44652</v>
      </c>
      <c r="C9155" s="13">
        <v>44549</v>
      </c>
      <c r="D9155" s="13">
        <f t="shared" si="429"/>
        <v>44654</v>
      </c>
      <c r="E9155" s="3" t="s">
        <v>59</v>
      </c>
      <c r="F9155" s="3"/>
      <c r="G9155" s="3">
        <v>3</v>
      </c>
      <c r="H9155" s="3"/>
      <c r="I9155" s="3"/>
      <c r="J9155" s="3"/>
      <c r="K9155" t="s">
        <v>189</v>
      </c>
      <c r="L9155" s="9">
        <v>1681977</v>
      </c>
      <c r="M9155" s="3" t="s">
        <v>39</v>
      </c>
      <c r="N9155" s="3" t="s">
        <v>63</v>
      </c>
      <c r="O9155" s="3">
        <v>2074</v>
      </c>
      <c r="P9155" s="3">
        <v>182.57</v>
      </c>
      <c r="Q9155" t="s">
        <v>76</v>
      </c>
      <c r="R9155" t="str">
        <f t="shared" si="430"/>
        <v>PORT09 to PORT05</v>
      </c>
      <c r="S9155" s="3">
        <v>440</v>
      </c>
      <c r="T9155" s="3">
        <v>0.42850329514821733</v>
      </c>
      <c r="U9155" s="10">
        <f t="shared" si="431"/>
        <v>888.71583413740279</v>
      </c>
      <c r="V9155" s="3" t="s">
        <v>82</v>
      </c>
    </row>
    <row r="9156" spans="1:22" x14ac:dyDescent="0.25">
      <c r="A9156" s="3">
        <v>1417949635</v>
      </c>
      <c r="B9156" s="11">
        <v>44659</v>
      </c>
      <c r="C9156" s="13">
        <v>43542</v>
      </c>
      <c r="D9156" s="13">
        <f t="shared" si="429"/>
        <v>44661</v>
      </c>
      <c r="E9156" s="3" t="s">
        <v>59</v>
      </c>
      <c r="F9156" s="3"/>
      <c r="G9156" s="3">
        <v>3</v>
      </c>
      <c r="H9156" s="3"/>
      <c r="I9156" s="3"/>
      <c r="J9156" s="3"/>
      <c r="K9156" t="s">
        <v>189</v>
      </c>
      <c r="L9156" s="9">
        <v>1683741</v>
      </c>
      <c r="M9156" s="3" t="s">
        <v>39</v>
      </c>
      <c r="N9156" s="3" t="s">
        <v>63</v>
      </c>
      <c r="O9156" s="3">
        <v>3107</v>
      </c>
      <c r="P9156" s="3">
        <v>17.329999999999998</v>
      </c>
      <c r="Q9156" t="s">
        <v>76</v>
      </c>
      <c r="R9156" t="str">
        <f t="shared" si="430"/>
        <v>PORT09 to PORT05</v>
      </c>
      <c r="S9156" s="3">
        <v>440</v>
      </c>
      <c r="T9156" s="3">
        <v>0.42850329514821733</v>
      </c>
      <c r="U9156" s="10">
        <f t="shared" si="431"/>
        <v>1331.3597380255112</v>
      </c>
      <c r="V9156" s="3" t="s">
        <v>197</v>
      </c>
    </row>
    <row r="9157" spans="1:22" x14ac:dyDescent="0.25">
      <c r="A9157" s="3">
        <v>1417949639</v>
      </c>
      <c r="B9157" s="11">
        <v>44661</v>
      </c>
      <c r="C9157" s="13">
        <v>43608</v>
      </c>
      <c r="D9157" s="13">
        <f t="shared" si="429"/>
        <v>44662</v>
      </c>
      <c r="E9157" s="3" t="s">
        <v>56</v>
      </c>
      <c r="F9157" s="3"/>
      <c r="G9157" s="3">
        <v>2</v>
      </c>
      <c r="H9157" s="3"/>
      <c r="I9157" s="3"/>
      <c r="J9157" s="3"/>
      <c r="K9157" t="s">
        <v>182</v>
      </c>
      <c r="L9157" s="9">
        <v>1689551</v>
      </c>
      <c r="M9157" s="3" t="s">
        <v>45</v>
      </c>
      <c r="N9157" s="3" t="s">
        <v>63</v>
      </c>
      <c r="O9157" s="3">
        <v>353</v>
      </c>
      <c r="P9157" s="3">
        <v>93.14</v>
      </c>
      <c r="Q9157" t="s">
        <v>76</v>
      </c>
      <c r="R9157" t="str">
        <f t="shared" si="430"/>
        <v>PORT09 to PORT02</v>
      </c>
      <c r="S9157" s="3">
        <v>400</v>
      </c>
      <c r="T9157" s="3">
        <v>0.49358189848294531</v>
      </c>
      <c r="U9157" s="10">
        <f t="shared" si="431"/>
        <v>174.2344101644797</v>
      </c>
      <c r="V9157" s="3" t="s">
        <v>197</v>
      </c>
    </row>
    <row r="9158" spans="1:22" x14ac:dyDescent="0.25">
      <c r="A9158" s="3">
        <v>1417949646</v>
      </c>
      <c r="B9158" s="11">
        <v>44652</v>
      </c>
      <c r="C9158" s="13">
        <v>43806</v>
      </c>
      <c r="D9158" s="13">
        <f t="shared" si="429"/>
        <v>44653</v>
      </c>
      <c r="E9158" s="3" t="s">
        <v>58</v>
      </c>
      <c r="F9158" s="3"/>
      <c r="G9158" s="3">
        <v>2</v>
      </c>
      <c r="H9158" s="3"/>
      <c r="I9158" s="3"/>
      <c r="J9158" s="3"/>
      <c r="K9158" t="s">
        <v>185</v>
      </c>
      <c r="L9158" s="9">
        <v>1685294</v>
      </c>
      <c r="M9158" s="3" t="s">
        <v>48</v>
      </c>
      <c r="N9158" s="3" t="s">
        <v>63</v>
      </c>
      <c r="O9158" s="3">
        <v>669</v>
      </c>
      <c r="P9158" s="3">
        <v>55.59</v>
      </c>
      <c r="Q9158" t="s">
        <v>76</v>
      </c>
      <c r="R9158" t="str">
        <f t="shared" si="430"/>
        <v>PORT09 to PORT04</v>
      </c>
      <c r="S9158" s="3">
        <v>360</v>
      </c>
      <c r="T9158" s="3">
        <v>0.46970705658151307</v>
      </c>
      <c r="U9158" s="10">
        <f t="shared" si="431"/>
        <v>314.23402085303223</v>
      </c>
      <c r="V9158" s="3" t="s">
        <v>197</v>
      </c>
    </row>
    <row r="9159" spans="1:22" x14ac:dyDescent="0.25">
      <c r="A9159" s="3">
        <v>1417949647</v>
      </c>
      <c r="B9159" s="11">
        <v>44659</v>
      </c>
      <c r="C9159" s="13">
        <v>44027</v>
      </c>
      <c r="D9159" s="13">
        <f t="shared" si="429"/>
        <v>44660</v>
      </c>
      <c r="E9159" s="3" t="s">
        <v>58</v>
      </c>
      <c r="F9159" s="3"/>
      <c r="G9159" s="3">
        <v>2</v>
      </c>
      <c r="H9159" s="3"/>
      <c r="I9159" s="3"/>
      <c r="J9159" s="3"/>
      <c r="K9159" t="s">
        <v>185</v>
      </c>
      <c r="L9159" s="9">
        <v>1691762</v>
      </c>
      <c r="M9159" s="3" t="s">
        <v>48</v>
      </c>
      <c r="N9159" s="3" t="s">
        <v>63</v>
      </c>
      <c r="O9159" s="3">
        <v>320</v>
      </c>
      <c r="P9159" s="3">
        <v>97.78</v>
      </c>
      <c r="Q9159" t="s">
        <v>76</v>
      </c>
      <c r="R9159" t="str">
        <f t="shared" si="430"/>
        <v>PORT09 to PORT04</v>
      </c>
      <c r="S9159" s="3">
        <v>360</v>
      </c>
      <c r="T9159" s="3">
        <v>0.46970705658151307</v>
      </c>
      <c r="U9159" s="10">
        <f t="shared" si="431"/>
        <v>150.30625810608419</v>
      </c>
      <c r="V9159" s="3" t="s">
        <v>197</v>
      </c>
    </row>
    <row r="9160" spans="1:22" x14ac:dyDescent="0.25">
      <c r="A9160" s="3">
        <v>1417949651</v>
      </c>
      <c r="B9160" s="11">
        <v>44652</v>
      </c>
      <c r="C9160" s="13">
        <v>43659</v>
      </c>
      <c r="D9160" s="13">
        <f t="shared" si="429"/>
        <v>44654</v>
      </c>
      <c r="E9160" s="3" t="s">
        <v>58</v>
      </c>
      <c r="F9160" s="3"/>
      <c r="G9160" s="3">
        <v>2</v>
      </c>
      <c r="H9160" s="3"/>
      <c r="I9160" s="3"/>
      <c r="J9160" s="3"/>
      <c r="K9160" t="s">
        <v>184</v>
      </c>
      <c r="L9160" s="9">
        <v>1683409</v>
      </c>
      <c r="M9160" s="3" t="s">
        <v>46</v>
      </c>
      <c r="N9160" s="3" t="s">
        <v>63</v>
      </c>
      <c r="O9160" s="3">
        <v>3390</v>
      </c>
      <c r="P9160" s="3">
        <v>83.56</v>
      </c>
      <c r="Q9160" t="s">
        <v>76</v>
      </c>
      <c r="R9160" t="str">
        <f t="shared" si="430"/>
        <v>PORT09 to PORT04</v>
      </c>
      <c r="S9160" s="3">
        <v>360</v>
      </c>
      <c r="T9160" s="3">
        <v>0.55524729045120425</v>
      </c>
      <c r="U9160" s="10">
        <f t="shared" si="431"/>
        <v>1882.2883146295824</v>
      </c>
      <c r="V9160" s="3" t="s">
        <v>197</v>
      </c>
    </row>
    <row r="9161" spans="1:22" x14ac:dyDescent="0.25">
      <c r="A9161" s="3">
        <v>1417949654</v>
      </c>
      <c r="B9161" s="11">
        <v>44655</v>
      </c>
      <c r="C9161" s="13">
        <v>44607</v>
      </c>
      <c r="D9161" s="13">
        <f t="shared" si="429"/>
        <v>44656</v>
      </c>
      <c r="E9161" s="3" t="s">
        <v>56</v>
      </c>
      <c r="F9161" s="3"/>
      <c r="G9161" s="3">
        <v>2</v>
      </c>
      <c r="H9161" s="3"/>
      <c r="I9161" s="3"/>
      <c r="J9161" s="3"/>
      <c r="K9161" t="s">
        <v>182</v>
      </c>
      <c r="L9161" s="9">
        <v>1687191</v>
      </c>
      <c r="M9161" s="3" t="s">
        <v>45</v>
      </c>
      <c r="N9161" s="3" t="s">
        <v>63</v>
      </c>
      <c r="O9161" s="3">
        <v>292</v>
      </c>
      <c r="P9161" s="3">
        <v>66.16</v>
      </c>
      <c r="Q9161" t="s">
        <v>76</v>
      </c>
      <c r="R9161" t="str">
        <f t="shared" si="430"/>
        <v>PORT09 to PORT02</v>
      </c>
      <c r="S9161" s="3">
        <v>400</v>
      </c>
      <c r="T9161" s="3">
        <v>0.49358189848294531</v>
      </c>
      <c r="U9161" s="10">
        <f t="shared" si="431"/>
        <v>144.12591435702004</v>
      </c>
      <c r="V9161" s="3" t="s">
        <v>197</v>
      </c>
    </row>
    <row r="9162" spans="1:22" x14ac:dyDescent="0.25">
      <c r="A9162" s="3">
        <v>1417949662</v>
      </c>
      <c r="B9162" s="11">
        <v>44653</v>
      </c>
      <c r="C9162" s="13">
        <v>43990</v>
      </c>
      <c r="D9162" s="13">
        <f t="shared" si="429"/>
        <v>44654</v>
      </c>
      <c r="E9162" s="3" t="s">
        <v>56</v>
      </c>
      <c r="F9162" s="3"/>
      <c r="G9162" s="3">
        <v>2</v>
      </c>
      <c r="H9162" s="3"/>
      <c r="I9162" s="3"/>
      <c r="J9162" s="3"/>
      <c r="K9162" t="s">
        <v>186</v>
      </c>
      <c r="L9162" s="9">
        <v>1681378</v>
      </c>
      <c r="M9162" s="3" t="s">
        <v>36</v>
      </c>
      <c r="N9162" s="3" t="s">
        <v>63</v>
      </c>
      <c r="O9162" s="3">
        <v>372</v>
      </c>
      <c r="P9162" s="3">
        <v>59.5</v>
      </c>
      <c r="Q9162" t="s">
        <v>76</v>
      </c>
      <c r="R9162" t="str">
        <f t="shared" si="430"/>
        <v>PORT09 to PORT02</v>
      </c>
      <c r="S9162" s="3">
        <v>400</v>
      </c>
      <c r="T9162" s="3">
        <v>0.56697618492956181</v>
      </c>
      <c r="U9162" s="10">
        <f t="shared" si="431"/>
        <v>210.91514079379698</v>
      </c>
      <c r="V9162" s="3" t="s">
        <v>197</v>
      </c>
    </row>
    <row r="9163" spans="1:22" x14ac:dyDescent="0.25">
      <c r="A9163" s="3">
        <v>1417949669</v>
      </c>
      <c r="B9163" s="11">
        <v>44654</v>
      </c>
      <c r="C9163" s="13">
        <v>43833</v>
      </c>
      <c r="D9163" s="13">
        <f t="shared" si="429"/>
        <v>44656</v>
      </c>
      <c r="E9163" s="3" t="s">
        <v>64</v>
      </c>
      <c r="F9163" s="3"/>
      <c r="G9163" s="3">
        <v>2</v>
      </c>
      <c r="H9163" s="3"/>
      <c r="I9163" s="3"/>
      <c r="J9163" s="3"/>
      <c r="K9163" t="s">
        <v>190</v>
      </c>
      <c r="L9163" s="9">
        <v>1696107</v>
      </c>
      <c r="M9163" s="3" t="s">
        <v>52</v>
      </c>
      <c r="N9163" s="3" t="s">
        <v>63</v>
      </c>
      <c r="O9163" s="3">
        <v>1278</v>
      </c>
      <c r="P9163" s="3">
        <v>960.75</v>
      </c>
      <c r="Q9163" t="s">
        <v>76</v>
      </c>
      <c r="R9163" t="str">
        <f t="shared" si="430"/>
        <v>PORT09 to PORT10</v>
      </c>
      <c r="S9163" s="3">
        <v>300</v>
      </c>
      <c r="T9163" s="3">
        <v>0.42894658708921174</v>
      </c>
      <c r="U9163" s="10">
        <f t="shared" si="431"/>
        <v>548.19373830001257</v>
      </c>
      <c r="V9163" s="3" t="s">
        <v>198</v>
      </c>
    </row>
    <row r="9164" spans="1:22" x14ac:dyDescent="0.25">
      <c r="A9164" s="3">
        <v>1417949675</v>
      </c>
      <c r="B9164" s="11">
        <v>44653</v>
      </c>
      <c r="C9164" s="13">
        <v>44643</v>
      </c>
      <c r="D9164" s="13">
        <f t="shared" si="429"/>
        <v>44654</v>
      </c>
      <c r="E9164" s="3" t="s">
        <v>58</v>
      </c>
      <c r="F9164" s="3"/>
      <c r="G9164" s="3">
        <v>2</v>
      </c>
      <c r="H9164" s="3"/>
      <c r="I9164" s="3"/>
      <c r="J9164" s="3"/>
      <c r="K9164" t="s">
        <v>185</v>
      </c>
      <c r="L9164" s="9">
        <v>1646392</v>
      </c>
      <c r="M9164" s="3" t="s">
        <v>48</v>
      </c>
      <c r="N9164" s="3" t="s">
        <v>63</v>
      </c>
      <c r="O9164" s="3">
        <v>341</v>
      </c>
      <c r="P9164" s="3">
        <v>21.88</v>
      </c>
      <c r="Q9164" t="s">
        <v>76</v>
      </c>
      <c r="R9164" t="str">
        <f t="shared" si="430"/>
        <v>PORT09 to PORT04</v>
      </c>
      <c r="S9164" s="3">
        <v>360</v>
      </c>
      <c r="T9164" s="3">
        <v>0.46970705658151307</v>
      </c>
      <c r="U9164" s="10">
        <f t="shared" si="431"/>
        <v>160.17010629429595</v>
      </c>
      <c r="V9164" s="3" t="s">
        <v>197</v>
      </c>
    </row>
    <row r="9165" spans="1:22" x14ac:dyDescent="0.25">
      <c r="A9165" s="3">
        <v>1417949682</v>
      </c>
      <c r="B9165" s="11">
        <v>44654</v>
      </c>
      <c r="C9165" s="13">
        <v>43978</v>
      </c>
      <c r="D9165" s="13">
        <f t="shared" si="429"/>
        <v>44655</v>
      </c>
      <c r="E9165" s="3" t="s">
        <v>58</v>
      </c>
      <c r="F9165" s="3"/>
      <c r="G9165" s="3">
        <v>2</v>
      </c>
      <c r="H9165" s="3"/>
      <c r="I9165" s="3"/>
      <c r="J9165" s="3"/>
      <c r="K9165" t="s">
        <v>185</v>
      </c>
      <c r="L9165" s="9">
        <v>1691790</v>
      </c>
      <c r="M9165" s="3" t="s">
        <v>48</v>
      </c>
      <c r="N9165" s="3" t="s">
        <v>63</v>
      </c>
      <c r="O9165" s="3">
        <v>411</v>
      </c>
      <c r="P9165" s="3">
        <v>78.69</v>
      </c>
      <c r="Q9165" t="s">
        <v>76</v>
      </c>
      <c r="R9165" t="str">
        <f t="shared" si="430"/>
        <v>PORT09 to PORT04</v>
      </c>
      <c r="S9165" s="3">
        <v>360</v>
      </c>
      <c r="T9165" s="3">
        <v>0.46970705658151307</v>
      </c>
      <c r="U9165" s="10">
        <f t="shared" si="431"/>
        <v>193.04960025500188</v>
      </c>
      <c r="V9165" s="3" t="s">
        <v>197</v>
      </c>
    </row>
    <row r="9166" spans="1:22" x14ac:dyDescent="0.25">
      <c r="A9166" s="3">
        <v>1417949686</v>
      </c>
      <c r="B9166" s="11">
        <v>44654</v>
      </c>
      <c r="C9166" s="13">
        <v>44158</v>
      </c>
      <c r="D9166" s="13">
        <f t="shared" si="429"/>
        <v>44655</v>
      </c>
      <c r="E9166" s="3" t="s">
        <v>56</v>
      </c>
      <c r="F9166" s="3"/>
      <c r="G9166" s="3">
        <v>2</v>
      </c>
      <c r="H9166" s="3"/>
      <c r="I9166" s="3"/>
      <c r="J9166" s="3"/>
      <c r="K9166" t="s">
        <v>182</v>
      </c>
      <c r="L9166" s="9">
        <v>1684646</v>
      </c>
      <c r="M9166" s="3" t="s">
        <v>45</v>
      </c>
      <c r="N9166" s="3" t="s">
        <v>63</v>
      </c>
      <c r="O9166" s="3">
        <v>409</v>
      </c>
      <c r="P9166" s="3">
        <v>61.15</v>
      </c>
      <c r="Q9166" t="s">
        <v>76</v>
      </c>
      <c r="R9166" t="str">
        <f t="shared" si="430"/>
        <v>PORT09 to PORT02</v>
      </c>
      <c r="S9166" s="3">
        <v>400</v>
      </c>
      <c r="T9166" s="3">
        <v>0.49358189848294531</v>
      </c>
      <c r="U9166" s="10">
        <f t="shared" si="431"/>
        <v>201.87499647952464</v>
      </c>
      <c r="V9166" s="3" t="s">
        <v>197</v>
      </c>
    </row>
    <row r="9167" spans="1:22" x14ac:dyDescent="0.25">
      <c r="A9167" s="3">
        <v>1417949692</v>
      </c>
      <c r="B9167" s="11">
        <v>44665</v>
      </c>
      <c r="C9167" s="13">
        <v>43484</v>
      </c>
      <c r="D9167" s="13">
        <f t="shared" si="429"/>
        <v>44667</v>
      </c>
      <c r="E9167" s="3" t="s">
        <v>56</v>
      </c>
      <c r="F9167" s="3"/>
      <c r="G9167" s="3">
        <v>2</v>
      </c>
      <c r="H9167" s="3"/>
      <c r="I9167" s="3"/>
      <c r="J9167" s="3"/>
      <c r="K9167" t="s">
        <v>186</v>
      </c>
      <c r="L9167" s="9">
        <v>1694984</v>
      </c>
      <c r="M9167" s="3" t="s">
        <v>36</v>
      </c>
      <c r="N9167" s="3" t="s">
        <v>63</v>
      </c>
      <c r="O9167" s="3">
        <v>3146</v>
      </c>
      <c r="P9167" s="3">
        <v>108.36</v>
      </c>
      <c r="Q9167" t="s">
        <v>76</v>
      </c>
      <c r="R9167" t="str">
        <f t="shared" si="430"/>
        <v>PORT09 to PORT02</v>
      </c>
      <c r="S9167" s="3">
        <v>400</v>
      </c>
      <c r="T9167" s="3">
        <v>0.56697618492956181</v>
      </c>
      <c r="U9167" s="10">
        <f t="shared" si="431"/>
        <v>1783.7070777884014</v>
      </c>
      <c r="V9167" s="3" t="s">
        <v>82</v>
      </c>
    </row>
    <row r="9168" spans="1:22" x14ac:dyDescent="0.25">
      <c r="A9168" s="3">
        <v>1417949696</v>
      </c>
      <c r="B9168" s="11">
        <v>44658</v>
      </c>
      <c r="C9168" s="13">
        <v>43782</v>
      </c>
      <c r="D9168" s="13">
        <f t="shared" si="429"/>
        <v>44660</v>
      </c>
      <c r="E9168" s="3" t="s">
        <v>65</v>
      </c>
      <c r="F9168" s="3"/>
      <c r="G9168" s="3">
        <v>1</v>
      </c>
      <c r="H9168" s="3"/>
      <c r="I9168" s="3"/>
      <c r="J9168" s="3"/>
      <c r="K9168" t="s">
        <v>181</v>
      </c>
      <c r="L9168" s="9">
        <v>1673352</v>
      </c>
      <c r="M9168" s="3" t="s">
        <v>53</v>
      </c>
      <c r="N9168" s="3" t="s">
        <v>63</v>
      </c>
      <c r="O9168" s="3">
        <v>3304</v>
      </c>
      <c r="P9168" s="3">
        <v>48.2</v>
      </c>
      <c r="Q9168" t="s">
        <v>76</v>
      </c>
      <c r="R9168" t="str">
        <f t="shared" si="430"/>
        <v>PORT09 to PORT11</v>
      </c>
      <c r="S9168" s="3">
        <v>210</v>
      </c>
      <c r="T9168" s="3">
        <v>2.0362537598033468</v>
      </c>
      <c r="U9168" s="10">
        <f t="shared" si="431"/>
        <v>6727.782422390258</v>
      </c>
      <c r="V9168" s="3" t="s">
        <v>197</v>
      </c>
    </row>
    <row r="9169" spans="1:22" x14ac:dyDescent="0.25">
      <c r="A9169" s="3">
        <v>1417949703</v>
      </c>
      <c r="B9169" s="11">
        <v>44653</v>
      </c>
      <c r="C9169" s="13">
        <v>43492</v>
      </c>
      <c r="D9169" s="13">
        <f t="shared" si="429"/>
        <v>44654</v>
      </c>
      <c r="E9169" s="3" t="s">
        <v>65</v>
      </c>
      <c r="F9169" s="3"/>
      <c r="G9169" s="3">
        <v>1</v>
      </c>
      <c r="H9169" s="3"/>
      <c r="I9169" s="3"/>
      <c r="J9169" s="3"/>
      <c r="K9169" t="s">
        <v>181</v>
      </c>
      <c r="L9169" s="9">
        <v>1669740</v>
      </c>
      <c r="M9169" s="3" t="s">
        <v>53</v>
      </c>
      <c r="N9169" s="3" t="s">
        <v>63</v>
      </c>
      <c r="O9169" s="3">
        <v>454</v>
      </c>
      <c r="P9169" s="3">
        <v>52.55</v>
      </c>
      <c r="Q9169" t="s">
        <v>76</v>
      </c>
      <c r="R9169" t="str">
        <f t="shared" si="430"/>
        <v>PORT09 to PORT11</v>
      </c>
      <c r="S9169" s="3">
        <v>210</v>
      </c>
      <c r="T9169" s="3">
        <v>2.0362537598033468</v>
      </c>
      <c r="U9169" s="10">
        <f t="shared" si="431"/>
        <v>924.45920695071948</v>
      </c>
      <c r="V9169" s="3" t="s">
        <v>197</v>
      </c>
    </row>
    <row r="9170" spans="1:22" x14ac:dyDescent="0.25">
      <c r="A9170" s="3">
        <v>1417949709</v>
      </c>
      <c r="B9170" s="11">
        <v>44661</v>
      </c>
      <c r="C9170" s="13">
        <v>43929</v>
      </c>
      <c r="D9170" s="13">
        <f t="shared" si="429"/>
        <v>44663</v>
      </c>
      <c r="E9170" s="3" t="s">
        <v>58</v>
      </c>
      <c r="F9170" s="3"/>
      <c r="G9170" s="3">
        <v>2</v>
      </c>
      <c r="H9170" s="3"/>
      <c r="I9170" s="3"/>
      <c r="J9170" s="3"/>
      <c r="K9170" t="s">
        <v>176</v>
      </c>
      <c r="L9170" s="9">
        <v>1692333</v>
      </c>
      <c r="M9170" s="3" t="s">
        <v>44</v>
      </c>
      <c r="N9170" s="3" t="s">
        <v>63</v>
      </c>
      <c r="O9170" s="3">
        <v>2773</v>
      </c>
      <c r="P9170" s="3">
        <v>130.24</v>
      </c>
      <c r="Q9170" t="s">
        <v>76</v>
      </c>
      <c r="R9170" t="str">
        <f t="shared" si="430"/>
        <v>PORT09 to PORT04</v>
      </c>
      <c r="S9170" s="3">
        <v>360</v>
      </c>
      <c r="T9170" s="3">
        <v>0.46507109738293506</v>
      </c>
      <c r="U9170" s="10">
        <f t="shared" si="431"/>
        <v>1289.6421530428788</v>
      </c>
      <c r="V9170" s="3" t="s">
        <v>82</v>
      </c>
    </row>
    <row r="9171" spans="1:22" x14ac:dyDescent="0.25">
      <c r="A9171" s="3">
        <v>1417949717</v>
      </c>
      <c r="B9171" s="11">
        <v>44661</v>
      </c>
      <c r="C9171" s="13">
        <v>43725</v>
      </c>
      <c r="D9171" s="13">
        <f t="shared" si="429"/>
        <v>44662</v>
      </c>
      <c r="E9171" s="3" t="s">
        <v>56</v>
      </c>
      <c r="F9171" s="3"/>
      <c r="G9171" s="3">
        <v>2</v>
      </c>
      <c r="H9171" s="3"/>
      <c r="I9171" s="3"/>
      <c r="J9171" s="3"/>
      <c r="K9171" t="s">
        <v>182</v>
      </c>
      <c r="L9171" s="9">
        <v>1683392</v>
      </c>
      <c r="M9171" s="3" t="s">
        <v>45</v>
      </c>
      <c r="N9171" s="3" t="s">
        <v>63</v>
      </c>
      <c r="O9171" s="3">
        <v>676</v>
      </c>
      <c r="P9171" s="3">
        <v>28.41</v>
      </c>
      <c r="Q9171" t="s">
        <v>76</v>
      </c>
      <c r="R9171" t="str">
        <f t="shared" si="430"/>
        <v>PORT09 to PORT02</v>
      </c>
      <c r="S9171" s="3">
        <v>400</v>
      </c>
      <c r="T9171" s="3">
        <v>0.49358189848294531</v>
      </c>
      <c r="U9171" s="10">
        <f t="shared" si="431"/>
        <v>333.66136337447102</v>
      </c>
      <c r="V9171" s="3" t="s">
        <v>197</v>
      </c>
    </row>
    <row r="9172" spans="1:22" x14ac:dyDescent="0.25">
      <c r="A9172" s="3">
        <v>1417949726</v>
      </c>
      <c r="B9172" s="11">
        <v>44658</v>
      </c>
      <c r="C9172" s="13">
        <v>44164</v>
      </c>
      <c r="D9172" s="13">
        <f t="shared" si="429"/>
        <v>44659</v>
      </c>
      <c r="E9172" s="3" t="s">
        <v>56</v>
      </c>
      <c r="F9172" s="3"/>
      <c r="G9172" s="3">
        <v>2</v>
      </c>
      <c r="H9172" s="3"/>
      <c r="I9172" s="3"/>
      <c r="J9172" s="3"/>
      <c r="K9172" t="s">
        <v>182</v>
      </c>
      <c r="L9172" s="9">
        <v>1684772</v>
      </c>
      <c r="M9172" s="3" t="s">
        <v>45</v>
      </c>
      <c r="N9172" s="3" t="s">
        <v>63</v>
      </c>
      <c r="O9172" s="3">
        <v>334</v>
      </c>
      <c r="P9172" s="3">
        <v>44.77</v>
      </c>
      <c r="Q9172" t="s">
        <v>76</v>
      </c>
      <c r="R9172" t="str">
        <f t="shared" si="430"/>
        <v>PORT09 to PORT02</v>
      </c>
      <c r="S9172" s="3">
        <v>400</v>
      </c>
      <c r="T9172" s="3">
        <v>0.49358189848294531</v>
      </c>
      <c r="U9172" s="10">
        <f t="shared" si="431"/>
        <v>164.85635409330374</v>
      </c>
      <c r="V9172" s="3" t="s">
        <v>197</v>
      </c>
    </row>
    <row r="9173" spans="1:22" x14ac:dyDescent="0.25">
      <c r="A9173" s="3">
        <v>1417949732</v>
      </c>
      <c r="B9173" s="11">
        <v>44659</v>
      </c>
      <c r="C9173" s="13">
        <v>43568</v>
      </c>
      <c r="D9173" s="13">
        <f t="shared" si="429"/>
        <v>44660</v>
      </c>
      <c r="E9173" s="3" t="s">
        <v>58</v>
      </c>
      <c r="F9173" s="3"/>
      <c r="G9173" s="3">
        <v>2</v>
      </c>
      <c r="H9173" s="3"/>
      <c r="I9173" s="3"/>
      <c r="J9173" s="3"/>
      <c r="K9173" t="s">
        <v>185</v>
      </c>
      <c r="L9173" s="9">
        <v>1653969</v>
      </c>
      <c r="M9173" s="3" t="s">
        <v>48</v>
      </c>
      <c r="N9173" s="3" t="s">
        <v>63</v>
      </c>
      <c r="O9173" s="3">
        <v>312</v>
      </c>
      <c r="P9173" s="3">
        <v>27.9</v>
      </c>
      <c r="Q9173" t="s">
        <v>76</v>
      </c>
      <c r="R9173" t="str">
        <f t="shared" si="430"/>
        <v>PORT09 to PORT04</v>
      </c>
      <c r="S9173" s="3">
        <v>360</v>
      </c>
      <c r="T9173" s="3">
        <v>0.46970705658151307</v>
      </c>
      <c r="U9173" s="10">
        <f t="shared" si="431"/>
        <v>146.54860165343209</v>
      </c>
      <c r="V9173" s="3" t="s">
        <v>197</v>
      </c>
    </row>
    <row r="9174" spans="1:22" x14ac:dyDescent="0.25">
      <c r="A9174" s="3">
        <v>1417949739</v>
      </c>
      <c r="B9174" s="11">
        <v>44655</v>
      </c>
      <c r="C9174" s="13">
        <v>44493</v>
      </c>
      <c r="D9174" s="13">
        <f t="shared" si="429"/>
        <v>44656</v>
      </c>
      <c r="E9174" s="3" t="s">
        <v>56</v>
      </c>
      <c r="F9174" s="3"/>
      <c r="G9174" s="3">
        <v>2</v>
      </c>
      <c r="H9174" s="3"/>
      <c r="I9174" s="3"/>
      <c r="J9174" s="3"/>
      <c r="K9174" t="s">
        <v>186</v>
      </c>
      <c r="L9174" s="9">
        <v>1693065</v>
      </c>
      <c r="M9174" s="3" t="s">
        <v>36</v>
      </c>
      <c r="N9174" s="3" t="s">
        <v>63</v>
      </c>
      <c r="O9174" s="3">
        <v>532</v>
      </c>
      <c r="P9174" s="3">
        <v>36.18</v>
      </c>
      <c r="Q9174" t="s">
        <v>76</v>
      </c>
      <c r="R9174" t="str">
        <f t="shared" si="430"/>
        <v>PORT09 to PORT02</v>
      </c>
      <c r="S9174" s="3">
        <v>400</v>
      </c>
      <c r="T9174" s="3">
        <v>0.56697618492956181</v>
      </c>
      <c r="U9174" s="10">
        <f t="shared" si="431"/>
        <v>301.63133038252687</v>
      </c>
      <c r="V9174" s="3" t="s">
        <v>197</v>
      </c>
    </row>
    <row r="9175" spans="1:22" x14ac:dyDescent="0.25">
      <c r="A9175" s="3">
        <v>1417949742</v>
      </c>
      <c r="B9175" s="11">
        <v>44652</v>
      </c>
      <c r="C9175" s="13">
        <v>44594</v>
      </c>
      <c r="D9175" s="13">
        <f t="shared" si="429"/>
        <v>44653</v>
      </c>
      <c r="E9175" s="3" t="s">
        <v>58</v>
      </c>
      <c r="F9175" s="3"/>
      <c r="G9175" s="3">
        <v>2</v>
      </c>
      <c r="H9175" s="3"/>
      <c r="I9175" s="3"/>
      <c r="J9175" s="3"/>
      <c r="K9175" t="s">
        <v>185</v>
      </c>
      <c r="L9175" s="9">
        <v>1696201</v>
      </c>
      <c r="M9175" s="3" t="s">
        <v>48</v>
      </c>
      <c r="N9175" s="3" t="s">
        <v>63</v>
      </c>
      <c r="O9175" s="3">
        <v>571</v>
      </c>
      <c r="P9175" s="3">
        <v>28.49</v>
      </c>
      <c r="Q9175" t="s">
        <v>76</v>
      </c>
      <c r="R9175" t="str">
        <f t="shared" si="430"/>
        <v>PORT09 to PORT04</v>
      </c>
      <c r="S9175" s="3">
        <v>360</v>
      </c>
      <c r="T9175" s="3">
        <v>0.46970705658151307</v>
      </c>
      <c r="U9175" s="10">
        <f t="shared" si="431"/>
        <v>268.20272930804396</v>
      </c>
      <c r="V9175" s="3" t="s">
        <v>197</v>
      </c>
    </row>
    <row r="9176" spans="1:22" x14ac:dyDescent="0.25">
      <c r="A9176" s="3">
        <v>1417949749</v>
      </c>
      <c r="B9176" s="11">
        <v>44662</v>
      </c>
      <c r="C9176" s="13">
        <v>44590</v>
      </c>
      <c r="D9176" s="13">
        <f t="shared" si="429"/>
        <v>44663</v>
      </c>
      <c r="E9176" s="3" t="s">
        <v>58</v>
      </c>
      <c r="F9176" s="3"/>
      <c r="G9176" s="3">
        <v>2</v>
      </c>
      <c r="H9176" s="3"/>
      <c r="I9176" s="3"/>
      <c r="J9176" s="3"/>
      <c r="K9176" t="s">
        <v>185</v>
      </c>
      <c r="L9176" s="9">
        <v>1685263</v>
      </c>
      <c r="M9176" s="3" t="s">
        <v>48</v>
      </c>
      <c r="N9176" s="3" t="s">
        <v>63</v>
      </c>
      <c r="O9176" s="3">
        <v>991</v>
      </c>
      <c r="P9176" s="3">
        <v>30.04</v>
      </c>
      <c r="Q9176" t="s">
        <v>76</v>
      </c>
      <c r="R9176" t="str">
        <f t="shared" si="430"/>
        <v>PORT09 to PORT04</v>
      </c>
      <c r="S9176" s="3">
        <v>360</v>
      </c>
      <c r="T9176" s="3">
        <v>0.46970705658151307</v>
      </c>
      <c r="U9176" s="10">
        <f t="shared" si="431"/>
        <v>465.47969307227947</v>
      </c>
      <c r="V9176" s="3" t="s">
        <v>197</v>
      </c>
    </row>
    <row r="9177" spans="1:22" x14ac:dyDescent="0.25">
      <c r="A9177" s="3">
        <v>1417949755</v>
      </c>
      <c r="B9177" s="11">
        <v>44654</v>
      </c>
      <c r="C9177" s="13">
        <v>44580</v>
      </c>
      <c r="D9177" s="13">
        <f t="shared" si="429"/>
        <v>44655</v>
      </c>
      <c r="E9177" s="3" t="s">
        <v>64</v>
      </c>
      <c r="F9177" s="3"/>
      <c r="G9177" s="3">
        <v>2</v>
      </c>
      <c r="H9177" s="3"/>
      <c r="I9177" s="3"/>
      <c r="J9177" s="3"/>
      <c r="K9177" t="s">
        <v>190</v>
      </c>
      <c r="L9177" s="9">
        <v>1694139</v>
      </c>
      <c r="M9177" s="3" t="s">
        <v>52</v>
      </c>
      <c r="N9177" s="3" t="s">
        <v>63</v>
      </c>
      <c r="O9177" s="3">
        <v>543</v>
      </c>
      <c r="P9177" s="3">
        <v>56.26</v>
      </c>
      <c r="Q9177" t="s">
        <v>76</v>
      </c>
      <c r="R9177" t="str">
        <f t="shared" si="430"/>
        <v>PORT09 to PORT10</v>
      </c>
      <c r="S9177" s="3">
        <v>300</v>
      </c>
      <c r="T9177" s="3">
        <v>0.42894658708921174</v>
      </c>
      <c r="U9177" s="10">
        <f t="shared" si="431"/>
        <v>232.91799678944199</v>
      </c>
      <c r="V9177" s="3" t="s">
        <v>197</v>
      </c>
    </row>
    <row r="9178" spans="1:22" x14ac:dyDescent="0.25">
      <c r="A9178" s="3">
        <v>1417949762</v>
      </c>
      <c r="B9178" s="11">
        <v>44662</v>
      </c>
      <c r="C9178" s="13">
        <v>44321</v>
      </c>
      <c r="D9178" s="13">
        <f t="shared" si="429"/>
        <v>44664</v>
      </c>
      <c r="E9178" s="3" t="s">
        <v>59</v>
      </c>
      <c r="F9178" s="3"/>
      <c r="G9178" s="3">
        <v>3</v>
      </c>
      <c r="H9178" s="3"/>
      <c r="I9178" s="3"/>
      <c r="J9178" s="3"/>
      <c r="K9178" t="s">
        <v>189</v>
      </c>
      <c r="L9178" s="9">
        <v>1683795</v>
      </c>
      <c r="M9178" s="3" t="s">
        <v>39</v>
      </c>
      <c r="N9178" s="3" t="s">
        <v>63</v>
      </c>
      <c r="O9178" s="3">
        <v>3379</v>
      </c>
      <c r="P9178" s="3">
        <v>64.88</v>
      </c>
      <c r="Q9178" t="s">
        <v>76</v>
      </c>
      <c r="R9178" t="str">
        <f t="shared" si="430"/>
        <v>PORT09 to PORT05</v>
      </c>
      <c r="S9178" s="3">
        <v>440</v>
      </c>
      <c r="T9178" s="3">
        <v>0.42850329514821733</v>
      </c>
      <c r="U9178" s="10">
        <f t="shared" si="431"/>
        <v>1447.9126343058263</v>
      </c>
      <c r="V9178" s="3" t="s">
        <v>197</v>
      </c>
    </row>
    <row r="9179" spans="1:22" x14ac:dyDescent="0.25">
      <c r="A9179" s="3">
        <v>1417949766</v>
      </c>
      <c r="B9179" s="11">
        <v>44655</v>
      </c>
      <c r="C9179" s="13">
        <v>44017</v>
      </c>
      <c r="D9179" s="13">
        <f t="shared" si="429"/>
        <v>44656</v>
      </c>
      <c r="E9179" s="3" t="s">
        <v>56</v>
      </c>
      <c r="F9179" s="3"/>
      <c r="G9179" s="3">
        <v>2</v>
      </c>
      <c r="H9179" s="3"/>
      <c r="I9179" s="3"/>
      <c r="J9179" s="3"/>
      <c r="K9179" t="s">
        <v>182</v>
      </c>
      <c r="L9179" s="9">
        <v>1688294</v>
      </c>
      <c r="M9179" s="3" t="s">
        <v>45</v>
      </c>
      <c r="N9179" s="3" t="s">
        <v>63</v>
      </c>
      <c r="O9179" s="3">
        <v>551</v>
      </c>
      <c r="P9179" s="3">
        <v>55.51</v>
      </c>
      <c r="Q9179" t="s">
        <v>76</v>
      </c>
      <c r="R9179" t="str">
        <f t="shared" si="430"/>
        <v>PORT09 to PORT02</v>
      </c>
      <c r="S9179" s="3">
        <v>400</v>
      </c>
      <c r="T9179" s="3">
        <v>0.49358189848294531</v>
      </c>
      <c r="U9179" s="10">
        <f t="shared" si="431"/>
        <v>271.96362606410287</v>
      </c>
      <c r="V9179" s="3" t="s">
        <v>197</v>
      </c>
    </row>
    <row r="9180" spans="1:22" x14ac:dyDescent="0.25">
      <c r="A9180" s="3">
        <v>1417949769</v>
      </c>
      <c r="B9180" s="11">
        <v>44662</v>
      </c>
      <c r="C9180" s="13">
        <v>43524</v>
      </c>
      <c r="D9180" s="13">
        <f t="shared" si="429"/>
        <v>44663</v>
      </c>
      <c r="E9180" s="3" t="s">
        <v>56</v>
      </c>
      <c r="F9180" s="3"/>
      <c r="G9180" s="3">
        <v>2</v>
      </c>
      <c r="H9180" s="3"/>
      <c r="I9180" s="3"/>
      <c r="J9180" s="3"/>
      <c r="K9180" t="s">
        <v>186</v>
      </c>
      <c r="L9180" s="9">
        <v>1700307</v>
      </c>
      <c r="M9180" s="3" t="s">
        <v>36</v>
      </c>
      <c r="N9180" s="3" t="s">
        <v>63</v>
      </c>
      <c r="O9180" s="3">
        <v>536</v>
      </c>
      <c r="P9180" s="3">
        <v>29.85</v>
      </c>
      <c r="Q9180" t="s">
        <v>76</v>
      </c>
      <c r="R9180" t="str">
        <f t="shared" si="430"/>
        <v>PORT09 to PORT02</v>
      </c>
      <c r="S9180" s="3">
        <v>400</v>
      </c>
      <c r="T9180" s="3">
        <v>0.56697618492956181</v>
      </c>
      <c r="U9180" s="10">
        <f t="shared" si="431"/>
        <v>303.89923512224516</v>
      </c>
      <c r="V9180" s="3" t="s">
        <v>197</v>
      </c>
    </row>
    <row r="9181" spans="1:22" x14ac:dyDescent="0.25">
      <c r="A9181" s="3">
        <v>1417949779</v>
      </c>
      <c r="B9181" s="11">
        <v>44661</v>
      </c>
      <c r="C9181" s="13">
        <v>43857</v>
      </c>
      <c r="D9181" s="13">
        <f t="shared" si="429"/>
        <v>44662</v>
      </c>
      <c r="E9181" s="3" t="s">
        <v>56</v>
      </c>
      <c r="F9181" s="3"/>
      <c r="G9181" s="3">
        <v>2</v>
      </c>
      <c r="H9181" s="3"/>
      <c r="I9181" s="3"/>
      <c r="J9181" s="3"/>
      <c r="K9181" t="s">
        <v>182</v>
      </c>
      <c r="L9181" s="9">
        <v>1683760</v>
      </c>
      <c r="M9181" s="3" t="s">
        <v>45</v>
      </c>
      <c r="N9181" s="3" t="s">
        <v>63</v>
      </c>
      <c r="O9181" s="3">
        <v>762</v>
      </c>
      <c r="P9181" s="3">
        <v>31.22</v>
      </c>
      <c r="Q9181" t="s">
        <v>76</v>
      </c>
      <c r="R9181" t="str">
        <f t="shared" si="430"/>
        <v>PORT09 to PORT02</v>
      </c>
      <c r="S9181" s="3">
        <v>400</v>
      </c>
      <c r="T9181" s="3">
        <v>0.49358189848294531</v>
      </c>
      <c r="U9181" s="10">
        <f t="shared" si="431"/>
        <v>376.10940664400431</v>
      </c>
      <c r="V9181" s="3" t="s">
        <v>197</v>
      </c>
    </row>
    <row r="9182" spans="1:22" x14ac:dyDescent="0.25">
      <c r="A9182" s="3">
        <v>1417949787</v>
      </c>
      <c r="B9182" s="11">
        <v>44665</v>
      </c>
      <c r="C9182" s="13">
        <v>43865</v>
      </c>
      <c r="D9182" s="13">
        <f t="shared" si="429"/>
        <v>44666</v>
      </c>
      <c r="E9182" s="3" t="s">
        <v>59</v>
      </c>
      <c r="F9182" s="3"/>
      <c r="G9182" s="3">
        <v>3</v>
      </c>
      <c r="H9182" s="3"/>
      <c r="I9182" s="3"/>
      <c r="J9182" s="3"/>
      <c r="K9182" t="s">
        <v>189</v>
      </c>
      <c r="L9182" s="9">
        <v>1683783</v>
      </c>
      <c r="M9182" s="3" t="s">
        <v>39</v>
      </c>
      <c r="N9182" s="3" t="s">
        <v>63</v>
      </c>
      <c r="O9182" s="3">
        <v>281</v>
      </c>
      <c r="P9182" s="3">
        <v>80.47</v>
      </c>
      <c r="Q9182" t="s">
        <v>76</v>
      </c>
      <c r="R9182" t="str">
        <f t="shared" si="430"/>
        <v>PORT09 to PORT05</v>
      </c>
      <c r="S9182" s="3">
        <v>440</v>
      </c>
      <c r="T9182" s="3">
        <v>0.42850329514821733</v>
      </c>
      <c r="U9182" s="10">
        <f t="shared" si="431"/>
        <v>120.40942593664907</v>
      </c>
      <c r="V9182" s="3" t="s">
        <v>197</v>
      </c>
    </row>
    <row r="9183" spans="1:22" x14ac:dyDescent="0.25">
      <c r="A9183" s="3">
        <v>1417949796</v>
      </c>
      <c r="B9183" s="11">
        <v>44658</v>
      </c>
      <c r="C9183" s="13">
        <v>43943</v>
      </c>
      <c r="D9183" s="13">
        <f t="shared" si="429"/>
        <v>44659</v>
      </c>
      <c r="E9183" s="3" t="s">
        <v>56</v>
      </c>
      <c r="F9183" s="3"/>
      <c r="G9183" s="3">
        <v>2</v>
      </c>
      <c r="H9183" s="3"/>
      <c r="I9183" s="3"/>
      <c r="J9183" s="3"/>
      <c r="K9183" t="s">
        <v>182</v>
      </c>
      <c r="L9183" s="9">
        <v>1688290</v>
      </c>
      <c r="M9183" s="3" t="s">
        <v>45</v>
      </c>
      <c r="N9183" s="3" t="s">
        <v>63</v>
      </c>
      <c r="O9183" s="3">
        <v>444</v>
      </c>
      <c r="P9183" s="3">
        <v>53.41</v>
      </c>
      <c r="Q9183" t="s">
        <v>76</v>
      </c>
      <c r="R9183" t="str">
        <f t="shared" si="430"/>
        <v>PORT09 to PORT02</v>
      </c>
      <c r="S9183" s="3">
        <v>400</v>
      </c>
      <c r="T9183" s="3">
        <v>0.49358189848294531</v>
      </c>
      <c r="U9183" s="10">
        <f t="shared" si="431"/>
        <v>219.15036292642773</v>
      </c>
      <c r="V9183" s="3" t="s">
        <v>197</v>
      </c>
    </row>
    <row r="9184" spans="1:22" x14ac:dyDescent="0.25">
      <c r="A9184" s="3">
        <v>1417949799</v>
      </c>
      <c r="B9184" s="11">
        <v>44661</v>
      </c>
      <c r="C9184" s="13">
        <v>44069</v>
      </c>
      <c r="D9184" s="13">
        <f t="shared" si="429"/>
        <v>44663</v>
      </c>
      <c r="E9184" s="3" t="s">
        <v>56</v>
      </c>
      <c r="F9184" s="3"/>
      <c r="G9184" s="3">
        <v>2</v>
      </c>
      <c r="H9184" s="3"/>
      <c r="I9184" s="3"/>
      <c r="J9184" s="3"/>
      <c r="K9184" t="s">
        <v>186</v>
      </c>
      <c r="L9184" s="9">
        <v>1673716</v>
      </c>
      <c r="M9184" s="3" t="s">
        <v>36</v>
      </c>
      <c r="N9184" s="3" t="s">
        <v>63</v>
      </c>
      <c r="O9184" s="3">
        <v>2581</v>
      </c>
      <c r="P9184" s="3">
        <v>59.63</v>
      </c>
      <c r="Q9184" t="s">
        <v>76</v>
      </c>
      <c r="R9184" t="str">
        <f t="shared" si="430"/>
        <v>PORT09 to PORT02</v>
      </c>
      <c r="S9184" s="3">
        <v>400</v>
      </c>
      <c r="T9184" s="3">
        <v>0.56697618492956181</v>
      </c>
      <c r="U9184" s="10">
        <f t="shared" si="431"/>
        <v>1463.3655333031991</v>
      </c>
      <c r="V9184" s="3" t="s">
        <v>197</v>
      </c>
    </row>
    <row r="9185" spans="1:22" x14ac:dyDescent="0.25">
      <c r="A9185" s="3">
        <v>1417949809</v>
      </c>
      <c r="B9185" s="11">
        <v>44660</v>
      </c>
      <c r="C9185" s="13">
        <v>44611</v>
      </c>
      <c r="D9185" s="13">
        <f t="shared" si="429"/>
        <v>44662</v>
      </c>
      <c r="E9185" s="3" t="s">
        <v>56</v>
      </c>
      <c r="F9185" s="3"/>
      <c r="G9185" s="3">
        <v>2</v>
      </c>
      <c r="H9185" s="3"/>
      <c r="I9185" s="3"/>
      <c r="J9185" s="3"/>
      <c r="K9185" t="s">
        <v>186</v>
      </c>
      <c r="L9185" s="9">
        <v>1676009</v>
      </c>
      <c r="M9185" s="3" t="s">
        <v>36</v>
      </c>
      <c r="N9185" s="3" t="s">
        <v>63</v>
      </c>
      <c r="O9185" s="3">
        <v>1523</v>
      </c>
      <c r="P9185" s="3">
        <v>30.02</v>
      </c>
      <c r="Q9185" t="s">
        <v>76</v>
      </c>
      <c r="R9185" t="str">
        <f t="shared" si="430"/>
        <v>PORT09 to PORT02</v>
      </c>
      <c r="S9185" s="3">
        <v>400</v>
      </c>
      <c r="T9185" s="3">
        <v>0.56697618492956181</v>
      </c>
      <c r="U9185" s="10">
        <f t="shared" si="431"/>
        <v>863.50472964772268</v>
      </c>
      <c r="V9185" s="3" t="s">
        <v>197</v>
      </c>
    </row>
    <row r="9186" spans="1:22" x14ac:dyDescent="0.25">
      <c r="A9186" s="3">
        <v>1417949816</v>
      </c>
      <c r="B9186" s="11">
        <v>44653</v>
      </c>
      <c r="C9186" s="13">
        <v>44053</v>
      </c>
      <c r="D9186" s="13">
        <f t="shared" si="429"/>
        <v>44654</v>
      </c>
      <c r="E9186" s="3" t="s">
        <v>58</v>
      </c>
      <c r="F9186" s="3"/>
      <c r="G9186" s="3">
        <v>2</v>
      </c>
      <c r="H9186" s="3"/>
      <c r="I9186" s="3"/>
      <c r="J9186" s="3"/>
      <c r="K9186" t="s">
        <v>184</v>
      </c>
      <c r="L9186" s="9">
        <v>1682835</v>
      </c>
      <c r="M9186" s="3" t="s">
        <v>46</v>
      </c>
      <c r="N9186" s="3" t="s">
        <v>63</v>
      </c>
      <c r="O9186" s="3">
        <v>581</v>
      </c>
      <c r="P9186" s="3">
        <v>74.819999999999993</v>
      </c>
      <c r="Q9186" t="s">
        <v>76</v>
      </c>
      <c r="R9186" t="str">
        <f t="shared" si="430"/>
        <v>PORT09 to PORT04</v>
      </c>
      <c r="S9186" s="3">
        <v>360</v>
      </c>
      <c r="T9186" s="3">
        <v>0.55524729045120425</v>
      </c>
      <c r="U9186" s="10">
        <f t="shared" si="431"/>
        <v>322.59867575214969</v>
      </c>
      <c r="V9186" s="3" t="s">
        <v>197</v>
      </c>
    </row>
    <row r="9187" spans="1:22" x14ac:dyDescent="0.25">
      <c r="A9187" s="3">
        <v>1417949817</v>
      </c>
      <c r="B9187" s="11">
        <v>44662</v>
      </c>
      <c r="C9187" s="13">
        <v>43688</v>
      </c>
      <c r="D9187" s="13">
        <f t="shared" si="429"/>
        <v>44663</v>
      </c>
      <c r="E9187" s="3" t="s">
        <v>65</v>
      </c>
      <c r="F9187" s="3"/>
      <c r="G9187" s="3">
        <v>1</v>
      </c>
      <c r="H9187" s="3"/>
      <c r="I9187" s="3"/>
      <c r="J9187" s="3"/>
      <c r="K9187" t="s">
        <v>181</v>
      </c>
      <c r="L9187" s="9">
        <v>1664500</v>
      </c>
      <c r="M9187" s="3" t="s">
        <v>53</v>
      </c>
      <c r="N9187" s="3" t="s">
        <v>63</v>
      </c>
      <c r="O9187" s="3">
        <v>231</v>
      </c>
      <c r="P9187" s="3">
        <v>97.79</v>
      </c>
      <c r="Q9187" t="s">
        <v>76</v>
      </c>
      <c r="R9187" t="str">
        <f t="shared" si="430"/>
        <v>PORT09 to PORT11</v>
      </c>
      <c r="S9187" s="3">
        <v>210</v>
      </c>
      <c r="T9187" s="3">
        <v>2.0362537598033468</v>
      </c>
      <c r="U9187" s="10">
        <f t="shared" si="431"/>
        <v>470.37461851457311</v>
      </c>
      <c r="V9187" s="3" t="s">
        <v>197</v>
      </c>
    </row>
    <row r="9188" spans="1:22" x14ac:dyDescent="0.25">
      <c r="A9188" s="3">
        <v>1417949823</v>
      </c>
      <c r="B9188" s="11">
        <v>44658</v>
      </c>
      <c r="C9188" s="13">
        <v>44209</v>
      </c>
      <c r="D9188" s="13">
        <f t="shared" si="429"/>
        <v>44659</v>
      </c>
      <c r="E9188" s="3" t="s">
        <v>58</v>
      </c>
      <c r="F9188" s="3"/>
      <c r="G9188" s="3">
        <v>2</v>
      </c>
      <c r="H9188" s="3"/>
      <c r="I9188" s="3"/>
      <c r="J9188" s="3"/>
      <c r="K9188" t="s">
        <v>184</v>
      </c>
      <c r="L9188" s="9">
        <v>1688290</v>
      </c>
      <c r="M9188" s="3" t="s">
        <v>46</v>
      </c>
      <c r="N9188" s="3" t="s">
        <v>63</v>
      </c>
      <c r="O9188" s="3">
        <v>280</v>
      </c>
      <c r="P9188" s="3">
        <v>22.02</v>
      </c>
      <c r="Q9188" t="s">
        <v>76</v>
      </c>
      <c r="R9188" t="str">
        <f t="shared" si="430"/>
        <v>PORT09 to PORT04</v>
      </c>
      <c r="S9188" s="3">
        <v>360</v>
      </c>
      <c r="T9188" s="3">
        <v>0.55524729045120425</v>
      </c>
      <c r="U9188" s="10">
        <f t="shared" si="431"/>
        <v>155.4692413263372</v>
      </c>
      <c r="V9188" s="3" t="s">
        <v>197</v>
      </c>
    </row>
    <row r="9189" spans="1:22" x14ac:dyDescent="0.25">
      <c r="A9189" s="3">
        <v>1417949830</v>
      </c>
      <c r="B9189" s="11">
        <v>44660</v>
      </c>
      <c r="C9189" s="13">
        <v>43505</v>
      </c>
      <c r="D9189" s="13">
        <f t="shared" si="429"/>
        <v>44661</v>
      </c>
      <c r="E9189" s="3" t="s">
        <v>58</v>
      </c>
      <c r="F9189" s="3"/>
      <c r="G9189" s="3">
        <v>2</v>
      </c>
      <c r="H9189" s="3"/>
      <c r="I9189" s="3"/>
      <c r="J9189" s="3"/>
      <c r="K9189" t="s">
        <v>184</v>
      </c>
      <c r="L9189" s="9">
        <v>1683392</v>
      </c>
      <c r="M9189" s="3" t="s">
        <v>46</v>
      </c>
      <c r="N9189" s="3" t="s">
        <v>63</v>
      </c>
      <c r="O9189" s="3">
        <v>266</v>
      </c>
      <c r="P9189" s="3">
        <v>88.59</v>
      </c>
      <c r="Q9189" t="s">
        <v>76</v>
      </c>
      <c r="R9189" t="str">
        <f t="shared" si="430"/>
        <v>PORT09 to PORT04</v>
      </c>
      <c r="S9189" s="3">
        <v>360</v>
      </c>
      <c r="T9189" s="3">
        <v>0.55524729045120425</v>
      </c>
      <c r="U9189" s="10">
        <f t="shared" si="431"/>
        <v>147.69577926002032</v>
      </c>
      <c r="V9189" s="3" t="s">
        <v>197</v>
      </c>
    </row>
    <row r="9190" spans="1:22" x14ac:dyDescent="0.25">
      <c r="A9190" s="3">
        <v>1417949834</v>
      </c>
      <c r="B9190" s="11">
        <v>44654</v>
      </c>
      <c r="C9190" s="13">
        <v>43974</v>
      </c>
      <c r="D9190" s="13">
        <f t="shared" si="429"/>
        <v>44655</v>
      </c>
      <c r="E9190" s="3" t="s">
        <v>59</v>
      </c>
      <c r="F9190" s="3"/>
      <c r="G9190" s="3">
        <v>3</v>
      </c>
      <c r="H9190" s="3"/>
      <c r="I9190" s="3"/>
      <c r="J9190" s="3"/>
      <c r="K9190" t="s">
        <v>189</v>
      </c>
      <c r="L9190" s="9">
        <v>1667123</v>
      </c>
      <c r="M9190" s="3" t="s">
        <v>39</v>
      </c>
      <c r="N9190" s="3" t="s">
        <v>63</v>
      </c>
      <c r="O9190" s="3">
        <v>476</v>
      </c>
      <c r="P9190" s="3">
        <v>79.64</v>
      </c>
      <c r="Q9190" t="s">
        <v>76</v>
      </c>
      <c r="R9190" t="str">
        <f t="shared" si="430"/>
        <v>PORT09 to PORT05</v>
      </c>
      <c r="S9190" s="3">
        <v>440</v>
      </c>
      <c r="T9190" s="3">
        <v>0.42850329514821733</v>
      </c>
      <c r="U9190" s="10">
        <f t="shared" si="431"/>
        <v>203.96756849055146</v>
      </c>
      <c r="V9190" s="3" t="s">
        <v>197</v>
      </c>
    </row>
    <row r="9191" spans="1:22" x14ac:dyDescent="0.25">
      <c r="A9191" s="3">
        <v>1417949838</v>
      </c>
      <c r="B9191" s="11">
        <v>44661</v>
      </c>
      <c r="C9191" s="13">
        <v>43550</v>
      </c>
      <c r="D9191" s="13">
        <f t="shared" si="429"/>
        <v>44663</v>
      </c>
      <c r="E9191" s="3" t="s">
        <v>59</v>
      </c>
      <c r="F9191" s="3"/>
      <c r="G9191" s="3">
        <v>3</v>
      </c>
      <c r="H9191" s="3"/>
      <c r="I9191" s="3"/>
      <c r="J9191" s="3"/>
      <c r="K9191" t="s">
        <v>189</v>
      </c>
      <c r="L9191" s="9">
        <v>1680697</v>
      </c>
      <c r="M9191" s="3" t="s">
        <v>39</v>
      </c>
      <c r="N9191" s="3" t="s">
        <v>63</v>
      </c>
      <c r="O9191" s="3">
        <v>1538</v>
      </c>
      <c r="P9191" s="3">
        <v>1053.43</v>
      </c>
      <c r="Q9191" t="s">
        <v>76</v>
      </c>
      <c r="R9191" t="str">
        <f t="shared" si="430"/>
        <v>PORT09 to PORT05</v>
      </c>
      <c r="S9191" s="3">
        <v>440</v>
      </c>
      <c r="T9191" s="3">
        <v>0.42850329514821733</v>
      </c>
      <c r="U9191" s="10">
        <f t="shared" si="431"/>
        <v>659.0380679379582</v>
      </c>
      <c r="V9191" s="3" t="s">
        <v>79</v>
      </c>
    </row>
    <row r="9192" spans="1:22" x14ac:dyDescent="0.25">
      <c r="A9192" s="3">
        <v>1417949848</v>
      </c>
      <c r="B9192" s="11">
        <v>44658</v>
      </c>
      <c r="C9192" s="13">
        <v>44264</v>
      </c>
      <c r="D9192" s="13">
        <f t="shared" si="429"/>
        <v>44659</v>
      </c>
      <c r="E9192" s="3" t="s">
        <v>56</v>
      </c>
      <c r="F9192" s="3"/>
      <c r="G9192" s="3">
        <v>2</v>
      </c>
      <c r="H9192" s="3"/>
      <c r="I9192" s="3"/>
      <c r="J9192" s="3"/>
      <c r="K9192" t="s">
        <v>186</v>
      </c>
      <c r="L9192" s="9">
        <v>1686002</v>
      </c>
      <c r="M9192" s="3" t="s">
        <v>36</v>
      </c>
      <c r="N9192" s="3" t="s">
        <v>63</v>
      </c>
      <c r="O9192" s="3">
        <v>554</v>
      </c>
      <c r="P9192" s="3">
        <v>85.35</v>
      </c>
      <c r="Q9192" t="s">
        <v>76</v>
      </c>
      <c r="R9192" t="str">
        <f t="shared" si="430"/>
        <v>PORT09 to PORT02</v>
      </c>
      <c r="S9192" s="3">
        <v>400</v>
      </c>
      <c r="T9192" s="3">
        <v>0.56697618492956181</v>
      </c>
      <c r="U9192" s="10">
        <f t="shared" si="431"/>
        <v>314.10480645097726</v>
      </c>
      <c r="V9192" s="3" t="s">
        <v>197</v>
      </c>
    </row>
    <row r="9193" spans="1:22" x14ac:dyDescent="0.25">
      <c r="A9193" s="3">
        <v>1417949853</v>
      </c>
      <c r="B9193" s="11">
        <v>44659</v>
      </c>
      <c r="C9193" s="13">
        <v>44023</v>
      </c>
      <c r="D9193" s="13">
        <f t="shared" si="429"/>
        <v>44661</v>
      </c>
      <c r="E9193" s="3" t="s">
        <v>56</v>
      </c>
      <c r="F9193" s="3"/>
      <c r="G9193" s="3">
        <v>2</v>
      </c>
      <c r="H9193" s="3"/>
      <c r="I9193" s="3"/>
      <c r="J9193" s="3"/>
      <c r="K9193" t="s">
        <v>182</v>
      </c>
      <c r="L9193" s="9">
        <v>1689545</v>
      </c>
      <c r="M9193" s="3" t="s">
        <v>45</v>
      </c>
      <c r="N9193" s="3" t="s">
        <v>63</v>
      </c>
      <c r="O9193" s="3">
        <v>2429</v>
      </c>
      <c r="P9193" s="3">
        <v>78.58</v>
      </c>
      <c r="Q9193" t="s">
        <v>76</v>
      </c>
      <c r="R9193" t="str">
        <f t="shared" si="430"/>
        <v>PORT09 to PORT02</v>
      </c>
      <c r="S9193" s="3">
        <v>400</v>
      </c>
      <c r="T9193" s="3">
        <v>0.49358189848294531</v>
      </c>
      <c r="U9193" s="10">
        <f t="shared" si="431"/>
        <v>1198.9104314150741</v>
      </c>
      <c r="V9193" s="3" t="s">
        <v>197</v>
      </c>
    </row>
    <row r="9194" spans="1:22" x14ac:dyDescent="0.25">
      <c r="A9194" s="3">
        <v>1417949858</v>
      </c>
      <c r="B9194" s="11">
        <v>44662</v>
      </c>
      <c r="C9194" s="13">
        <v>44228</v>
      </c>
      <c r="D9194" s="13">
        <f t="shared" si="429"/>
        <v>44664</v>
      </c>
      <c r="E9194" s="3" t="s">
        <v>56</v>
      </c>
      <c r="F9194" s="3"/>
      <c r="G9194" s="3">
        <v>2</v>
      </c>
      <c r="H9194" s="3"/>
      <c r="I9194" s="3"/>
      <c r="J9194" s="3"/>
      <c r="K9194" t="s">
        <v>186</v>
      </c>
      <c r="L9194" s="9">
        <v>1693536</v>
      </c>
      <c r="M9194" s="3" t="s">
        <v>36</v>
      </c>
      <c r="N9194" s="3" t="s">
        <v>63</v>
      </c>
      <c r="O9194" s="3">
        <v>2292</v>
      </c>
      <c r="P9194" s="3">
        <v>15.37</v>
      </c>
      <c r="Q9194" t="s">
        <v>76</v>
      </c>
      <c r="R9194" t="str">
        <f t="shared" si="430"/>
        <v>PORT09 to PORT02</v>
      </c>
      <c r="S9194" s="3">
        <v>400</v>
      </c>
      <c r="T9194" s="3">
        <v>0.56697618492956181</v>
      </c>
      <c r="U9194" s="10">
        <f t="shared" si="431"/>
        <v>1299.5094158585557</v>
      </c>
      <c r="V9194" s="3" t="s">
        <v>197</v>
      </c>
    </row>
    <row r="9195" spans="1:22" x14ac:dyDescent="0.25">
      <c r="A9195" s="3">
        <v>1417949864</v>
      </c>
      <c r="B9195" s="11">
        <v>44653</v>
      </c>
      <c r="C9195" s="13">
        <v>44096</v>
      </c>
      <c r="D9195" s="13">
        <f t="shared" si="429"/>
        <v>44655</v>
      </c>
      <c r="E9195" s="3" t="s">
        <v>58</v>
      </c>
      <c r="F9195" s="3"/>
      <c r="G9195" s="3">
        <v>2</v>
      </c>
      <c r="H9195" s="3"/>
      <c r="I9195" s="3"/>
      <c r="J9195" s="3"/>
      <c r="K9195" t="s">
        <v>184</v>
      </c>
      <c r="L9195" s="9">
        <v>1689550</v>
      </c>
      <c r="M9195" s="3" t="s">
        <v>46</v>
      </c>
      <c r="N9195" s="3" t="s">
        <v>63</v>
      </c>
      <c r="O9195" s="3">
        <v>2166</v>
      </c>
      <c r="P9195" s="3">
        <v>61.12</v>
      </c>
      <c r="Q9195" t="s">
        <v>76</v>
      </c>
      <c r="R9195" t="str">
        <f t="shared" si="430"/>
        <v>PORT09 to PORT04</v>
      </c>
      <c r="S9195" s="3">
        <v>360</v>
      </c>
      <c r="T9195" s="3">
        <v>0.55524729045120425</v>
      </c>
      <c r="U9195" s="10">
        <f t="shared" si="431"/>
        <v>1202.6656311173083</v>
      </c>
      <c r="V9195" s="3" t="s">
        <v>197</v>
      </c>
    </row>
    <row r="9196" spans="1:22" x14ac:dyDescent="0.25">
      <c r="A9196" s="3">
        <v>1417949868</v>
      </c>
      <c r="B9196" s="11">
        <v>44660</v>
      </c>
      <c r="C9196" s="13">
        <v>43740</v>
      </c>
      <c r="D9196" s="13">
        <f t="shared" si="429"/>
        <v>44662</v>
      </c>
      <c r="E9196" s="3" t="s">
        <v>59</v>
      </c>
      <c r="F9196" s="3"/>
      <c r="G9196" s="3">
        <v>3</v>
      </c>
      <c r="H9196" s="3"/>
      <c r="I9196" s="3"/>
      <c r="J9196" s="3"/>
      <c r="K9196" t="s">
        <v>189</v>
      </c>
      <c r="L9196" s="9">
        <v>1697444</v>
      </c>
      <c r="M9196" s="3" t="s">
        <v>39</v>
      </c>
      <c r="N9196" s="3" t="s">
        <v>63</v>
      </c>
      <c r="O9196" s="3">
        <v>3126</v>
      </c>
      <c r="P9196" s="3">
        <v>136.74</v>
      </c>
      <c r="Q9196" t="s">
        <v>76</v>
      </c>
      <c r="R9196" t="str">
        <f t="shared" si="430"/>
        <v>PORT09 to PORT05</v>
      </c>
      <c r="S9196" s="3">
        <v>440</v>
      </c>
      <c r="T9196" s="3">
        <v>0.42850329514821733</v>
      </c>
      <c r="U9196" s="10">
        <f t="shared" si="431"/>
        <v>1339.5013006333274</v>
      </c>
      <c r="V9196" s="3" t="s">
        <v>82</v>
      </c>
    </row>
    <row r="9197" spans="1:22" x14ac:dyDescent="0.25">
      <c r="A9197" s="3">
        <v>1417949872</v>
      </c>
      <c r="B9197" s="11">
        <v>44653</v>
      </c>
      <c r="C9197" s="13">
        <v>44258</v>
      </c>
      <c r="D9197" s="13">
        <f t="shared" si="429"/>
        <v>44655</v>
      </c>
      <c r="E9197" s="3" t="s">
        <v>59</v>
      </c>
      <c r="F9197" s="3"/>
      <c r="G9197" s="3">
        <v>3</v>
      </c>
      <c r="H9197" s="3"/>
      <c r="I9197" s="3"/>
      <c r="J9197" s="3"/>
      <c r="K9197" t="s">
        <v>189</v>
      </c>
      <c r="L9197" s="9">
        <v>1688750</v>
      </c>
      <c r="M9197" s="3" t="s">
        <v>39</v>
      </c>
      <c r="N9197" s="3" t="s">
        <v>63</v>
      </c>
      <c r="O9197" s="3">
        <v>2124</v>
      </c>
      <c r="P9197" s="3">
        <v>151.27000000000001</v>
      </c>
      <c r="Q9197" t="s">
        <v>76</v>
      </c>
      <c r="R9197" t="str">
        <f t="shared" si="430"/>
        <v>PORT09 to PORT05</v>
      </c>
      <c r="S9197" s="3">
        <v>440</v>
      </c>
      <c r="T9197" s="3">
        <v>0.42850329514821733</v>
      </c>
      <c r="U9197" s="10">
        <f t="shared" si="431"/>
        <v>910.14099889481361</v>
      </c>
      <c r="V9197" s="3" t="s">
        <v>82</v>
      </c>
    </row>
    <row r="9198" spans="1:22" x14ac:dyDescent="0.25">
      <c r="A9198" s="3">
        <v>1417949879</v>
      </c>
      <c r="B9198" s="11">
        <v>44659</v>
      </c>
      <c r="C9198" s="13">
        <v>43593</v>
      </c>
      <c r="D9198" s="13">
        <f t="shared" si="429"/>
        <v>44661</v>
      </c>
      <c r="E9198" s="3" t="s">
        <v>56</v>
      </c>
      <c r="F9198" s="3"/>
      <c r="G9198" s="3">
        <v>2</v>
      </c>
      <c r="H9198" s="3"/>
      <c r="I9198" s="3"/>
      <c r="J9198" s="3"/>
      <c r="K9198" t="s">
        <v>186</v>
      </c>
      <c r="L9198" s="9">
        <v>1694911</v>
      </c>
      <c r="M9198" s="3" t="s">
        <v>36</v>
      </c>
      <c r="N9198" s="3" t="s">
        <v>63</v>
      </c>
      <c r="O9198" s="3">
        <v>1402</v>
      </c>
      <c r="P9198" s="3">
        <v>18.739999999999998</v>
      </c>
      <c r="Q9198" t="s">
        <v>76</v>
      </c>
      <c r="R9198" t="str">
        <f t="shared" si="430"/>
        <v>PORT09 to PORT02</v>
      </c>
      <c r="S9198" s="3">
        <v>400</v>
      </c>
      <c r="T9198" s="3">
        <v>0.56697618492956181</v>
      </c>
      <c r="U9198" s="10">
        <f t="shared" si="431"/>
        <v>794.90061127124568</v>
      </c>
      <c r="V9198" s="3" t="s">
        <v>197</v>
      </c>
    </row>
    <row r="9199" spans="1:22" x14ac:dyDescent="0.25">
      <c r="A9199" s="3">
        <v>1417949887</v>
      </c>
      <c r="B9199" s="11">
        <v>44662</v>
      </c>
      <c r="C9199" s="13">
        <v>44242</v>
      </c>
      <c r="D9199" s="13">
        <f t="shared" si="429"/>
        <v>44663</v>
      </c>
      <c r="E9199" s="3" t="s">
        <v>58</v>
      </c>
      <c r="F9199" s="3"/>
      <c r="G9199" s="3">
        <v>2</v>
      </c>
      <c r="H9199" s="3"/>
      <c r="I9199" s="3"/>
      <c r="J9199" s="3"/>
      <c r="K9199" t="s">
        <v>184</v>
      </c>
      <c r="L9199" s="9">
        <v>1682835</v>
      </c>
      <c r="M9199" s="3" t="s">
        <v>46</v>
      </c>
      <c r="N9199" s="3" t="s">
        <v>63</v>
      </c>
      <c r="O9199" s="3">
        <v>312</v>
      </c>
      <c r="P9199" s="3">
        <v>32.32</v>
      </c>
      <c r="Q9199" t="s">
        <v>76</v>
      </c>
      <c r="R9199" t="str">
        <f t="shared" si="430"/>
        <v>PORT09 to PORT04</v>
      </c>
      <c r="S9199" s="3">
        <v>360</v>
      </c>
      <c r="T9199" s="3">
        <v>0.55524729045120425</v>
      </c>
      <c r="U9199" s="10">
        <f t="shared" si="431"/>
        <v>173.23715462077573</v>
      </c>
      <c r="V9199" s="3" t="s">
        <v>197</v>
      </c>
    </row>
    <row r="9200" spans="1:22" x14ac:dyDescent="0.25">
      <c r="A9200" s="3">
        <v>1417949893</v>
      </c>
      <c r="B9200" s="11">
        <v>44658</v>
      </c>
      <c r="C9200" s="13">
        <v>44001</v>
      </c>
      <c r="D9200" s="13">
        <f t="shared" si="429"/>
        <v>44659</v>
      </c>
      <c r="E9200" s="3" t="s">
        <v>56</v>
      </c>
      <c r="F9200" s="3"/>
      <c r="G9200" s="3">
        <v>2</v>
      </c>
      <c r="H9200" s="3"/>
      <c r="I9200" s="3"/>
      <c r="J9200" s="3"/>
      <c r="K9200" t="s">
        <v>186</v>
      </c>
      <c r="L9200" s="9">
        <v>1693531</v>
      </c>
      <c r="M9200" s="3" t="s">
        <v>36</v>
      </c>
      <c r="N9200" s="3" t="s">
        <v>63</v>
      </c>
      <c r="O9200" s="3">
        <v>994</v>
      </c>
      <c r="P9200" s="3">
        <v>99.73</v>
      </c>
      <c r="Q9200" t="s">
        <v>76</v>
      </c>
      <c r="R9200" t="str">
        <f t="shared" si="430"/>
        <v>PORT09 to PORT02</v>
      </c>
      <c r="S9200" s="3">
        <v>400</v>
      </c>
      <c r="T9200" s="3">
        <v>0.56697618492956181</v>
      </c>
      <c r="U9200" s="10">
        <f t="shared" si="431"/>
        <v>563.57432781998443</v>
      </c>
      <c r="V9200" s="3" t="s">
        <v>197</v>
      </c>
    </row>
    <row r="9201" spans="1:22" x14ac:dyDescent="0.25">
      <c r="A9201" s="3">
        <v>1417949896</v>
      </c>
      <c r="B9201" s="11">
        <v>44655</v>
      </c>
      <c r="C9201" s="13">
        <v>43719</v>
      </c>
      <c r="D9201" s="13">
        <f t="shared" si="429"/>
        <v>44656</v>
      </c>
      <c r="E9201" s="3" t="s">
        <v>56</v>
      </c>
      <c r="F9201" s="3"/>
      <c r="G9201" s="3">
        <v>2</v>
      </c>
      <c r="H9201" s="3"/>
      <c r="I9201" s="3"/>
      <c r="J9201" s="3"/>
      <c r="K9201" t="s">
        <v>182</v>
      </c>
      <c r="L9201" s="9">
        <v>1681880</v>
      </c>
      <c r="M9201" s="3" t="s">
        <v>45</v>
      </c>
      <c r="N9201" s="3" t="s">
        <v>63</v>
      </c>
      <c r="O9201" s="3">
        <v>381</v>
      </c>
      <c r="P9201" s="3">
        <v>79.56</v>
      </c>
      <c r="Q9201" t="s">
        <v>76</v>
      </c>
      <c r="R9201" t="str">
        <f t="shared" si="430"/>
        <v>PORT09 to PORT02</v>
      </c>
      <c r="S9201" s="3">
        <v>400</v>
      </c>
      <c r="T9201" s="3">
        <v>0.49358189848294531</v>
      </c>
      <c r="U9201" s="10">
        <f t="shared" si="431"/>
        <v>188.05470332200215</v>
      </c>
      <c r="V9201" s="3" t="s">
        <v>197</v>
      </c>
    </row>
    <row r="9202" spans="1:22" x14ac:dyDescent="0.25">
      <c r="A9202" s="3">
        <v>1417949901</v>
      </c>
      <c r="B9202" s="11">
        <v>44665</v>
      </c>
      <c r="C9202" s="13">
        <v>43810</v>
      </c>
      <c r="D9202" s="13">
        <f t="shared" si="429"/>
        <v>44667</v>
      </c>
      <c r="E9202" s="3" t="s">
        <v>65</v>
      </c>
      <c r="F9202" s="3"/>
      <c r="G9202" s="3">
        <v>1</v>
      </c>
      <c r="H9202" s="3"/>
      <c r="I9202" s="3"/>
      <c r="J9202" s="3"/>
      <c r="K9202" t="s">
        <v>181</v>
      </c>
      <c r="L9202" s="9">
        <v>1669741</v>
      </c>
      <c r="M9202" s="3" t="s">
        <v>53</v>
      </c>
      <c r="N9202" s="3" t="s">
        <v>63</v>
      </c>
      <c r="O9202" s="3">
        <v>1525</v>
      </c>
      <c r="P9202" s="3">
        <v>1277.4100000000001</v>
      </c>
      <c r="Q9202" t="s">
        <v>76</v>
      </c>
      <c r="R9202" t="str">
        <f t="shared" si="430"/>
        <v>PORT09 to PORT11</v>
      </c>
      <c r="S9202" s="3">
        <v>210</v>
      </c>
      <c r="T9202" s="3">
        <v>2.0362537598033468</v>
      </c>
      <c r="U9202" s="10">
        <f t="shared" si="431"/>
        <v>3105.286983700104</v>
      </c>
      <c r="V9202" s="3" t="s">
        <v>79</v>
      </c>
    </row>
    <row r="9203" spans="1:22" x14ac:dyDescent="0.25">
      <c r="A9203" s="3">
        <v>1417949902</v>
      </c>
      <c r="B9203" s="11">
        <v>44665</v>
      </c>
      <c r="C9203" s="13">
        <v>43549</v>
      </c>
      <c r="D9203" s="13">
        <f t="shared" si="429"/>
        <v>44666</v>
      </c>
      <c r="E9203" s="3" t="s">
        <v>59</v>
      </c>
      <c r="F9203" s="3"/>
      <c r="G9203" s="3">
        <v>3</v>
      </c>
      <c r="H9203" s="3"/>
      <c r="I9203" s="3"/>
      <c r="J9203" s="3"/>
      <c r="K9203" t="s">
        <v>189</v>
      </c>
      <c r="L9203" s="9">
        <v>1685603</v>
      </c>
      <c r="M9203" s="3" t="s">
        <v>39</v>
      </c>
      <c r="N9203" s="3" t="s">
        <v>63</v>
      </c>
      <c r="O9203" s="3">
        <v>307</v>
      </c>
      <c r="P9203" s="3">
        <v>87.79</v>
      </c>
      <c r="Q9203" t="s">
        <v>76</v>
      </c>
      <c r="R9203" t="str">
        <f t="shared" si="430"/>
        <v>PORT09 to PORT05</v>
      </c>
      <c r="S9203" s="3">
        <v>440</v>
      </c>
      <c r="T9203" s="3">
        <v>0.42850329514821733</v>
      </c>
      <c r="U9203" s="10">
        <f t="shared" si="431"/>
        <v>131.55051161050272</v>
      </c>
      <c r="V9203" s="3" t="s">
        <v>197</v>
      </c>
    </row>
    <row r="9204" spans="1:22" x14ac:dyDescent="0.25">
      <c r="A9204" s="3">
        <v>1417949906</v>
      </c>
      <c r="B9204" s="11">
        <v>44660</v>
      </c>
      <c r="C9204" s="13">
        <v>43532</v>
      </c>
      <c r="D9204" s="13">
        <f t="shared" si="429"/>
        <v>44662</v>
      </c>
      <c r="E9204" s="3" t="s">
        <v>58</v>
      </c>
      <c r="F9204" s="3"/>
      <c r="G9204" s="3">
        <v>2</v>
      </c>
      <c r="H9204" s="3"/>
      <c r="I9204" s="3"/>
      <c r="J9204" s="3"/>
      <c r="K9204" t="s">
        <v>184</v>
      </c>
      <c r="L9204" s="9">
        <v>1682793</v>
      </c>
      <c r="M9204" s="3" t="s">
        <v>46</v>
      </c>
      <c r="N9204" s="3" t="s">
        <v>63</v>
      </c>
      <c r="O9204" s="3">
        <v>2057</v>
      </c>
      <c r="P9204" s="3">
        <v>22.04</v>
      </c>
      <c r="Q9204" t="s">
        <v>76</v>
      </c>
      <c r="R9204" t="str">
        <f t="shared" si="430"/>
        <v>PORT09 to PORT04</v>
      </c>
      <c r="S9204" s="3">
        <v>360</v>
      </c>
      <c r="T9204" s="3">
        <v>0.55524729045120425</v>
      </c>
      <c r="U9204" s="10">
        <f t="shared" si="431"/>
        <v>1142.1436764581272</v>
      </c>
      <c r="V9204" s="3" t="s">
        <v>197</v>
      </c>
    </row>
    <row r="9205" spans="1:22" x14ac:dyDescent="0.25">
      <c r="A9205" s="3">
        <v>1417949913</v>
      </c>
      <c r="B9205" s="11">
        <v>44654</v>
      </c>
      <c r="C9205" s="13">
        <v>44180</v>
      </c>
      <c r="D9205" s="13">
        <f t="shared" si="429"/>
        <v>44655</v>
      </c>
      <c r="E9205" s="3" t="s">
        <v>56</v>
      </c>
      <c r="F9205" s="3"/>
      <c r="G9205" s="3">
        <v>2</v>
      </c>
      <c r="H9205" s="3"/>
      <c r="I9205" s="3"/>
      <c r="J9205" s="3"/>
      <c r="K9205" t="s">
        <v>186</v>
      </c>
      <c r="L9205" s="9">
        <v>1701317</v>
      </c>
      <c r="M9205" s="3" t="s">
        <v>36</v>
      </c>
      <c r="N9205" s="3" t="s">
        <v>63</v>
      </c>
      <c r="O9205" s="3">
        <v>931</v>
      </c>
      <c r="P9205" s="3">
        <v>90.01</v>
      </c>
      <c r="Q9205" t="s">
        <v>76</v>
      </c>
      <c r="R9205" t="str">
        <f t="shared" si="430"/>
        <v>PORT09 to PORT02</v>
      </c>
      <c r="S9205" s="3">
        <v>400</v>
      </c>
      <c r="T9205" s="3">
        <v>0.56697618492956181</v>
      </c>
      <c r="U9205" s="10">
        <f t="shared" si="431"/>
        <v>527.85482816942203</v>
      </c>
      <c r="V9205" s="3" t="s">
        <v>197</v>
      </c>
    </row>
    <row r="9206" spans="1:22" x14ac:dyDescent="0.25">
      <c r="A9206" s="3">
        <v>1417949916</v>
      </c>
      <c r="B9206" s="11">
        <v>44654</v>
      </c>
      <c r="C9206" s="13">
        <v>43645</v>
      </c>
      <c r="D9206" s="13">
        <f t="shared" si="429"/>
        <v>44656</v>
      </c>
      <c r="E9206" s="3" t="s">
        <v>56</v>
      </c>
      <c r="F9206" s="3"/>
      <c r="G9206" s="3">
        <v>2</v>
      </c>
      <c r="H9206" s="3"/>
      <c r="I9206" s="3"/>
      <c r="J9206" s="3"/>
      <c r="K9206" t="s">
        <v>186</v>
      </c>
      <c r="L9206" s="9">
        <v>1665542</v>
      </c>
      <c r="M9206" s="3" t="s">
        <v>36</v>
      </c>
      <c r="N9206" s="3" t="s">
        <v>63</v>
      </c>
      <c r="O9206" s="3">
        <v>1026</v>
      </c>
      <c r="P9206" s="3">
        <v>12.1</v>
      </c>
      <c r="Q9206" t="s">
        <v>76</v>
      </c>
      <c r="R9206" t="str">
        <f t="shared" si="430"/>
        <v>PORT09 to PORT02</v>
      </c>
      <c r="S9206" s="3">
        <v>400</v>
      </c>
      <c r="T9206" s="3">
        <v>0.56697618492956181</v>
      </c>
      <c r="U9206" s="10">
        <f t="shared" si="431"/>
        <v>581.71756573773041</v>
      </c>
      <c r="V9206" s="3" t="s">
        <v>197</v>
      </c>
    </row>
    <row r="9207" spans="1:22" x14ac:dyDescent="0.25">
      <c r="A9207" s="3">
        <v>1417949921</v>
      </c>
      <c r="B9207" s="11">
        <v>44661</v>
      </c>
      <c r="C9207" s="13">
        <v>43835</v>
      </c>
      <c r="D9207" s="13">
        <f t="shared" si="429"/>
        <v>44662</v>
      </c>
      <c r="E9207" s="3" t="s">
        <v>56</v>
      </c>
      <c r="F9207" s="3"/>
      <c r="G9207" s="3">
        <v>2</v>
      </c>
      <c r="H9207" s="3"/>
      <c r="I9207" s="3"/>
      <c r="J9207" s="3"/>
      <c r="K9207" t="s">
        <v>186</v>
      </c>
      <c r="L9207" s="9">
        <v>1684271</v>
      </c>
      <c r="M9207" s="3" t="s">
        <v>36</v>
      </c>
      <c r="N9207" s="3" t="s">
        <v>63</v>
      </c>
      <c r="O9207" s="3">
        <v>955</v>
      </c>
      <c r="P9207" s="3">
        <v>23.36</v>
      </c>
      <c r="Q9207" t="s">
        <v>76</v>
      </c>
      <c r="R9207" t="str">
        <f t="shared" si="430"/>
        <v>PORT09 to PORT02</v>
      </c>
      <c r="S9207" s="3">
        <v>400</v>
      </c>
      <c r="T9207" s="3">
        <v>0.56697618492956181</v>
      </c>
      <c r="U9207" s="10">
        <f t="shared" si="431"/>
        <v>541.46225660773155</v>
      </c>
      <c r="V9207" s="3" t="s">
        <v>197</v>
      </c>
    </row>
    <row r="9208" spans="1:22" x14ac:dyDescent="0.25">
      <c r="A9208" s="3">
        <v>1417949922</v>
      </c>
      <c r="B9208" s="11">
        <v>44654</v>
      </c>
      <c r="C9208" s="13">
        <v>43582</v>
      </c>
      <c r="D9208" s="13">
        <f t="shared" si="429"/>
        <v>44656</v>
      </c>
      <c r="E9208" s="3" t="s">
        <v>56</v>
      </c>
      <c r="F9208" s="3"/>
      <c r="G9208" s="3">
        <v>2</v>
      </c>
      <c r="H9208" s="3"/>
      <c r="I9208" s="3"/>
      <c r="J9208" s="3"/>
      <c r="K9208" t="s">
        <v>182</v>
      </c>
      <c r="L9208" s="9">
        <v>1683773</v>
      </c>
      <c r="M9208" s="3" t="s">
        <v>45</v>
      </c>
      <c r="N9208" s="3" t="s">
        <v>63</v>
      </c>
      <c r="O9208" s="3">
        <v>2376</v>
      </c>
      <c r="P9208" s="3">
        <v>1608.42</v>
      </c>
      <c r="Q9208" t="s">
        <v>76</v>
      </c>
      <c r="R9208" t="str">
        <f t="shared" si="430"/>
        <v>PORT09 to PORT02</v>
      </c>
      <c r="S9208" s="3">
        <v>400</v>
      </c>
      <c r="T9208" s="3">
        <v>0.49358189848294531</v>
      </c>
      <c r="U9208" s="10">
        <f t="shared" si="431"/>
        <v>1172.750590795478</v>
      </c>
      <c r="V9208" s="3" t="s">
        <v>79</v>
      </c>
    </row>
    <row r="9209" spans="1:22" x14ac:dyDescent="0.25">
      <c r="A9209" s="3">
        <v>1417949929</v>
      </c>
      <c r="B9209" s="11">
        <v>44654</v>
      </c>
      <c r="C9209" s="13">
        <v>43670</v>
      </c>
      <c r="D9209" s="13">
        <f t="shared" si="429"/>
        <v>44656</v>
      </c>
      <c r="E9209" s="3" t="s">
        <v>59</v>
      </c>
      <c r="F9209" s="3"/>
      <c r="G9209" s="3">
        <v>3</v>
      </c>
      <c r="H9209" s="3"/>
      <c r="I9209" s="3"/>
      <c r="J9209" s="3"/>
      <c r="K9209" t="s">
        <v>189</v>
      </c>
      <c r="L9209" s="9">
        <v>1684743</v>
      </c>
      <c r="M9209" s="3" t="s">
        <v>39</v>
      </c>
      <c r="N9209" s="3" t="s">
        <v>63</v>
      </c>
      <c r="O9209" s="3">
        <v>3273</v>
      </c>
      <c r="P9209" s="3">
        <v>76.77</v>
      </c>
      <c r="Q9209" t="s">
        <v>76</v>
      </c>
      <c r="R9209" t="str">
        <f t="shared" si="430"/>
        <v>PORT09 to PORT05</v>
      </c>
      <c r="S9209" s="3">
        <v>440</v>
      </c>
      <c r="T9209" s="3">
        <v>0.42850329514821733</v>
      </c>
      <c r="U9209" s="10">
        <f t="shared" si="431"/>
        <v>1402.4912850201154</v>
      </c>
      <c r="V9209" s="3" t="s">
        <v>197</v>
      </c>
    </row>
    <row r="9210" spans="1:22" x14ac:dyDescent="0.25">
      <c r="A9210" s="3">
        <v>1417949930</v>
      </c>
      <c r="B9210" s="11">
        <v>44652</v>
      </c>
      <c r="C9210" s="13">
        <v>44525</v>
      </c>
      <c r="D9210" s="13">
        <f t="shared" si="429"/>
        <v>44654</v>
      </c>
      <c r="E9210" s="3" t="s">
        <v>58</v>
      </c>
      <c r="F9210" s="3"/>
      <c r="G9210" s="3">
        <v>2</v>
      </c>
      <c r="H9210" s="3"/>
      <c r="I9210" s="3"/>
      <c r="J9210" s="3"/>
      <c r="K9210" t="s">
        <v>184</v>
      </c>
      <c r="L9210" s="9">
        <v>1682802</v>
      </c>
      <c r="M9210" s="3" t="s">
        <v>46</v>
      </c>
      <c r="N9210" s="3" t="s">
        <v>63</v>
      </c>
      <c r="O9210" s="3">
        <v>1199</v>
      </c>
      <c r="P9210" s="3">
        <v>83.45</v>
      </c>
      <c r="Q9210" t="s">
        <v>76</v>
      </c>
      <c r="R9210" t="str">
        <f t="shared" si="430"/>
        <v>PORT09 to PORT04</v>
      </c>
      <c r="S9210" s="3">
        <v>360</v>
      </c>
      <c r="T9210" s="3">
        <v>0.55524729045120425</v>
      </c>
      <c r="U9210" s="10">
        <f t="shared" si="431"/>
        <v>665.74150125099391</v>
      </c>
      <c r="V9210" s="3" t="s">
        <v>197</v>
      </c>
    </row>
    <row r="9211" spans="1:22" x14ac:dyDescent="0.25">
      <c r="A9211" s="3">
        <v>1417949934</v>
      </c>
      <c r="B9211" s="11">
        <v>44665</v>
      </c>
      <c r="C9211" s="13">
        <v>43489</v>
      </c>
      <c r="D9211" s="13">
        <f t="shared" si="429"/>
        <v>44666</v>
      </c>
      <c r="E9211" s="3" t="s">
        <v>56</v>
      </c>
      <c r="F9211" s="3"/>
      <c r="G9211" s="3">
        <v>2</v>
      </c>
      <c r="H9211" s="3"/>
      <c r="I9211" s="3"/>
      <c r="J9211" s="3"/>
      <c r="K9211" t="s">
        <v>186</v>
      </c>
      <c r="L9211" s="9">
        <v>1689617</v>
      </c>
      <c r="M9211" s="3" t="s">
        <v>36</v>
      </c>
      <c r="N9211" s="3" t="s">
        <v>63</v>
      </c>
      <c r="O9211" s="3">
        <v>905</v>
      </c>
      <c r="P9211" s="3">
        <v>64.489999999999995</v>
      </c>
      <c r="Q9211" t="s">
        <v>76</v>
      </c>
      <c r="R9211" t="str">
        <f t="shared" si="430"/>
        <v>PORT09 to PORT02</v>
      </c>
      <c r="S9211" s="3">
        <v>400</v>
      </c>
      <c r="T9211" s="3">
        <v>0.56697618492956181</v>
      </c>
      <c r="U9211" s="10">
        <f t="shared" si="431"/>
        <v>513.11344736125341</v>
      </c>
      <c r="V9211" s="3" t="s">
        <v>197</v>
      </c>
    </row>
    <row r="9212" spans="1:22" x14ac:dyDescent="0.25">
      <c r="A9212" s="3">
        <v>1417949943</v>
      </c>
      <c r="B9212" s="11">
        <v>44658</v>
      </c>
      <c r="C9212" s="13">
        <v>44208</v>
      </c>
      <c r="D9212" s="13">
        <f t="shared" si="429"/>
        <v>44660</v>
      </c>
      <c r="E9212" s="3" t="s">
        <v>58</v>
      </c>
      <c r="F9212" s="3"/>
      <c r="G9212" s="3">
        <v>2</v>
      </c>
      <c r="H9212" s="3"/>
      <c r="I9212" s="3"/>
      <c r="J9212" s="3"/>
      <c r="K9212" t="s">
        <v>185</v>
      </c>
      <c r="L9212" s="9">
        <v>1685291</v>
      </c>
      <c r="M9212" s="3" t="s">
        <v>48</v>
      </c>
      <c r="N9212" s="3" t="s">
        <v>63</v>
      </c>
      <c r="O9212" s="3">
        <v>2144</v>
      </c>
      <c r="P9212" s="3">
        <v>43.83</v>
      </c>
      <c r="Q9212" t="s">
        <v>76</v>
      </c>
      <c r="R9212" t="str">
        <f t="shared" si="430"/>
        <v>PORT09 to PORT04</v>
      </c>
      <c r="S9212" s="3">
        <v>360</v>
      </c>
      <c r="T9212" s="3">
        <v>0.46970705658151307</v>
      </c>
      <c r="U9212" s="10">
        <f t="shared" si="431"/>
        <v>1007.0519293107641</v>
      </c>
      <c r="V9212" s="3" t="s">
        <v>197</v>
      </c>
    </row>
    <row r="9213" spans="1:22" x14ac:dyDescent="0.25">
      <c r="A9213" s="3">
        <v>1417949947</v>
      </c>
      <c r="B9213" s="11">
        <v>44655</v>
      </c>
      <c r="C9213" s="13">
        <v>43592</v>
      </c>
      <c r="D9213" s="13">
        <f t="shared" si="429"/>
        <v>44656</v>
      </c>
      <c r="E9213" s="3" t="s">
        <v>56</v>
      </c>
      <c r="F9213" s="3"/>
      <c r="G9213" s="3">
        <v>2</v>
      </c>
      <c r="H9213" s="3"/>
      <c r="I9213" s="3"/>
      <c r="J9213" s="3"/>
      <c r="K9213" t="s">
        <v>182</v>
      </c>
      <c r="L9213" s="9">
        <v>1682787</v>
      </c>
      <c r="M9213" s="3" t="s">
        <v>45</v>
      </c>
      <c r="N9213" s="3" t="s">
        <v>63</v>
      </c>
      <c r="O9213" s="3">
        <v>474</v>
      </c>
      <c r="P9213" s="3">
        <v>98.09</v>
      </c>
      <c r="Q9213" t="s">
        <v>76</v>
      </c>
      <c r="R9213" t="str">
        <f t="shared" si="430"/>
        <v>PORT09 to PORT02</v>
      </c>
      <c r="S9213" s="3">
        <v>400</v>
      </c>
      <c r="T9213" s="3">
        <v>0.49358189848294531</v>
      </c>
      <c r="U9213" s="10">
        <f t="shared" si="431"/>
        <v>233.95781988091608</v>
      </c>
      <c r="V9213" s="3" t="s">
        <v>197</v>
      </c>
    </row>
    <row r="9214" spans="1:22" x14ac:dyDescent="0.25">
      <c r="A9214" s="3">
        <v>1417949949</v>
      </c>
      <c r="B9214" s="11">
        <v>44660</v>
      </c>
      <c r="C9214" s="13">
        <v>43815</v>
      </c>
      <c r="D9214" s="13">
        <f t="shared" si="429"/>
        <v>44661</v>
      </c>
      <c r="E9214" s="3" t="s">
        <v>65</v>
      </c>
      <c r="F9214" s="3"/>
      <c r="G9214" s="3">
        <v>1</v>
      </c>
      <c r="H9214" s="3"/>
      <c r="I9214" s="3"/>
      <c r="J9214" s="3"/>
      <c r="K9214" t="s">
        <v>181</v>
      </c>
      <c r="L9214" s="9">
        <v>1669083</v>
      </c>
      <c r="M9214" s="3" t="s">
        <v>53</v>
      </c>
      <c r="N9214" s="3" t="s">
        <v>63</v>
      </c>
      <c r="O9214" s="3">
        <v>645</v>
      </c>
      <c r="P9214" s="3">
        <v>83.07</v>
      </c>
      <c r="Q9214" t="s">
        <v>76</v>
      </c>
      <c r="R9214" t="str">
        <f t="shared" si="430"/>
        <v>PORT09 to PORT11</v>
      </c>
      <c r="S9214" s="3">
        <v>210</v>
      </c>
      <c r="T9214" s="3">
        <v>2.0362537598033468</v>
      </c>
      <c r="U9214" s="10">
        <f t="shared" si="431"/>
        <v>1313.3836750731587</v>
      </c>
      <c r="V9214" s="3" t="s">
        <v>197</v>
      </c>
    </row>
    <row r="9215" spans="1:22" x14ac:dyDescent="0.25">
      <c r="A9215" s="3">
        <v>1417949955</v>
      </c>
      <c r="B9215" s="11">
        <v>44652</v>
      </c>
      <c r="C9215" s="13">
        <v>43875</v>
      </c>
      <c r="D9215" s="13">
        <f t="shared" si="429"/>
        <v>44653</v>
      </c>
      <c r="E9215" s="3" t="s">
        <v>59</v>
      </c>
      <c r="F9215" s="3"/>
      <c r="G9215" s="3">
        <v>3</v>
      </c>
      <c r="H9215" s="3"/>
      <c r="I9215" s="3"/>
      <c r="J9215" s="3"/>
      <c r="K9215" t="s">
        <v>189</v>
      </c>
      <c r="L9215" s="9">
        <v>1685603</v>
      </c>
      <c r="M9215" s="3" t="s">
        <v>39</v>
      </c>
      <c r="N9215" s="3" t="s">
        <v>63</v>
      </c>
      <c r="O9215" s="3">
        <v>354</v>
      </c>
      <c r="P9215" s="3">
        <v>48.01</v>
      </c>
      <c r="Q9215" t="s">
        <v>76</v>
      </c>
      <c r="R9215" t="str">
        <f t="shared" si="430"/>
        <v>PORT09 to PORT05</v>
      </c>
      <c r="S9215" s="3">
        <v>440</v>
      </c>
      <c r="T9215" s="3">
        <v>0.42850329514821733</v>
      </c>
      <c r="U9215" s="10">
        <f t="shared" si="431"/>
        <v>151.69016648246892</v>
      </c>
      <c r="V9215" s="3" t="s">
        <v>197</v>
      </c>
    </row>
    <row r="9216" spans="1:22" x14ac:dyDescent="0.25">
      <c r="A9216" s="3">
        <v>1417949965</v>
      </c>
      <c r="B9216" s="11">
        <v>44652</v>
      </c>
      <c r="C9216" s="13">
        <v>44441</v>
      </c>
      <c r="D9216" s="13">
        <f t="shared" si="429"/>
        <v>44654</v>
      </c>
      <c r="E9216" s="3" t="s">
        <v>58</v>
      </c>
      <c r="F9216" s="3"/>
      <c r="G9216" s="3">
        <v>2</v>
      </c>
      <c r="H9216" s="3"/>
      <c r="I9216" s="3"/>
      <c r="J9216" s="3"/>
      <c r="K9216" t="s">
        <v>188</v>
      </c>
      <c r="L9216" s="9">
        <v>1672347</v>
      </c>
      <c r="M9216" s="3" t="s">
        <v>43</v>
      </c>
      <c r="N9216" s="3" t="s">
        <v>63</v>
      </c>
      <c r="O9216" s="3">
        <v>1110</v>
      </c>
      <c r="P9216" s="3">
        <v>70.36</v>
      </c>
      <c r="Q9216" t="s">
        <v>76</v>
      </c>
      <c r="R9216" t="str">
        <f t="shared" si="430"/>
        <v>PORT09 to PORT04</v>
      </c>
      <c r="S9216" s="3">
        <v>360</v>
      </c>
      <c r="T9216" s="3">
        <v>0.52285729919622159</v>
      </c>
      <c r="U9216" s="10">
        <f t="shared" si="431"/>
        <v>580.37160210780598</v>
      </c>
      <c r="V9216" s="3" t="s">
        <v>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41"/>
  <sheetViews>
    <sheetView workbookViewId="0"/>
  </sheetViews>
  <sheetFormatPr defaultRowHeight="15" x14ac:dyDescent="0.25"/>
  <cols>
    <col min="2" max="2" width="14.85546875" bestFit="1" customWidth="1"/>
    <col min="3" max="3" width="11.5703125" customWidth="1"/>
    <col min="4" max="4" width="14.85546875" bestFit="1" customWidth="1"/>
    <col min="5" max="5" width="17.7109375" bestFit="1" customWidth="1"/>
    <col min="6" max="6" width="10.28515625" bestFit="1" customWidth="1"/>
    <col min="7" max="8" width="11.5703125" customWidth="1"/>
    <col min="9" max="9" width="10" bestFit="1" customWidth="1"/>
    <col min="10" max="10" width="11.42578125" customWidth="1"/>
    <col min="11" max="11" width="13.42578125" style="3" bestFit="1" customWidth="1"/>
    <col min="12" max="15" width="9.140625" style="3"/>
    <col min="19" max="19" width="13.28515625" bestFit="1" customWidth="1"/>
    <col min="20" max="20" width="11.5703125" bestFit="1" customWidth="1"/>
    <col min="24" max="24" width="47.42578125" bestFit="1" customWidth="1"/>
  </cols>
  <sheetData>
    <row r="1" spans="1:28" x14ac:dyDescent="0.25">
      <c r="A1" t="s">
        <v>18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69</v>
      </c>
      <c r="H1" t="s">
        <v>35</v>
      </c>
      <c r="I1" t="s">
        <v>30</v>
      </c>
      <c r="J1" t="s">
        <v>31</v>
      </c>
      <c r="K1" s="3" t="s">
        <v>32</v>
      </c>
      <c r="L1" s="3" t="s">
        <v>81</v>
      </c>
      <c r="N1" t="s">
        <v>18</v>
      </c>
      <c r="O1" s="24" t="s">
        <v>25</v>
      </c>
      <c r="P1" s="24" t="s">
        <v>26</v>
      </c>
      <c r="Q1" s="24" t="s">
        <v>27</v>
      </c>
      <c r="R1" s="24" t="s">
        <v>28</v>
      </c>
      <c r="S1" s="24" t="s">
        <v>69</v>
      </c>
      <c r="T1" s="24" t="s">
        <v>35</v>
      </c>
      <c r="U1" s="26">
        <v>0.5</v>
      </c>
      <c r="V1" s="25" t="s">
        <v>125</v>
      </c>
      <c r="W1" s="25" t="s">
        <v>220</v>
      </c>
      <c r="Y1" s="24" t="s">
        <v>63</v>
      </c>
      <c r="Z1" s="24" t="s">
        <v>63</v>
      </c>
      <c r="AA1" s="24" t="str">
        <f>Y1&amp;" to "&amp;Z1</f>
        <v>PORT09 to PORT09</v>
      </c>
      <c r="AB1" s="24">
        <v>130</v>
      </c>
    </row>
    <row r="2" spans="1:28" x14ac:dyDescent="0.25">
      <c r="A2" t="s">
        <v>14</v>
      </c>
      <c r="B2" t="s">
        <v>64</v>
      </c>
      <c r="C2" t="s">
        <v>63</v>
      </c>
      <c r="D2">
        <v>0</v>
      </c>
      <c r="E2">
        <v>0.453592</v>
      </c>
      <c r="F2" t="s">
        <v>5</v>
      </c>
      <c r="G2" s="6">
        <v>1.4024000000000001</v>
      </c>
      <c r="H2" s="6">
        <v>0.85437508245295335</v>
      </c>
      <c r="I2" t="s">
        <v>33</v>
      </c>
      <c r="J2">
        <v>3</v>
      </c>
      <c r="K2" s="3" t="s">
        <v>17</v>
      </c>
      <c r="L2" s="3" t="s">
        <v>83</v>
      </c>
      <c r="O2" s="24" t="s">
        <v>56</v>
      </c>
      <c r="P2" s="24" t="s">
        <v>63</v>
      </c>
      <c r="Q2" s="24">
        <v>9999</v>
      </c>
      <c r="R2" s="24">
        <v>99999</v>
      </c>
      <c r="S2" s="24">
        <f>U2*T2</f>
        <v>149985</v>
      </c>
      <c r="T2" s="24">
        <v>15</v>
      </c>
      <c r="U2" s="24">
        <f>Q2</f>
        <v>9999</v>
      </c>
      <c r="V2" s="24" t="s">
        <v>214</v>
      </c>
      <c r="W2" s="24">
        <v>390</v>
      </c>
      <c r="Y2" s="24" t="s">
        <v>58</v>
      </c>
      <c r="Z2" s="24" t="s">
        <v>63</v>
      </c>
      <c r="AA2" s="24" t="str">
        <f t="shared" ref="AA2:AA10" si="0">Y2&amp;" to "&amp;Z2</f>
        <v>PORT04 to PORT09</v>
      </c>
      <c r="AB2" s="24">
        <v>360</v>
      </c>
    </row>
    <row r="3" spans="1:28" x14ac:dyDescent="0.25">
      <c r="A3" t="s">
        <v>14</v>
      </c>
      <c r="B3" t="s">
        <v>60</v>
      </c>
      <c r="C3" t="s">
        <v>63</v>
      </c>
      <c r="D3">
        <v>0</v>
      </c>
      <c r="E3">
        <v>0.5</v>
      </c>
      <c r="F3" t="s">
        <v>5</v>
      </c>
      <c r="G3" s="6">
        <v>1.4356</v>
      </c>
      <c r="H3" s="6">
        <v>0.43560000000000004</v>
      </c>
      <c r="I3" t="s">
        <v>33</v>
      </c>
      <c r="J3">
        <v>2</v>
      </c>
      <c r="K3" s="3" t="s">
        <v>17</v>
      </c>
      <c r="L3" s="3" t="s">
        <v>83</v>
      </c>
      <c r="O3" s="24" t="s">
        <v>56</v>
      </c>
      <c r="P3" s="24" t="s">
        <v>63</v>
      </c>
      <c r="Q3" s="24">
        <v>2000</v>
      </c>
      <c r="R3" s="24">
        <v>9999</v>
      </c>
      <c r="S3" s="24">
        <f>U3*T3</f>
        <v>34000</v>
      </c>
      <c r="T3" s="23">
        <f>T2+2</f>
        <v>17</v>
      </c>
      <c r="U3" s="24">
        <f>Q3</f>
        <v>2000</v>
      </c>
      <c r="V3" s="24" t="s">
        <v>214</v>
      </c>
      <c r="W3" s="24">
        <v>390</v>
      </c>
      <c r="Y3" s="24" t="s">
        <v>57</v>
      </c>
      <c r="Z3" s="24" t="s">
        <v>63</v>
      </c>
      <c r="AA3" s="24" t="str">
        <f t="shared" si="0"/>
        <v>PORT03 to PORT09</v>
      </c>
      <c r="AB3" s="24">
        <v>540</v>
      </c>
    </row>
    <row r="4" spans="1:28" x14ac:dyDescent="0.25">
      <c r="A4" t="s">
        <v>14</v>
      </c>
      <c r="B4" t="s">
        <v>60</v>
      </c>
      <c r="C4" t="s">
        <v>63</v>
      </c>
      <c r="D4">
        <v>0</v>
      </c>
      <c r="E4">
        <v>0.5</v>
      </c>
      <c r="F4" t="s">
        <v>4</v>
      </c>
      <c r="G4" s="6">
        <v>1.4356</v>
      </c>
      <c r="H4" s="6">
        <v>0.43560000000000004</v>
      </c>
      <c r="I4" t="s">
        <v>33</v>
      </c>
      <c r="J4">
        <v>2</v>
      </c>
      <c r="K4" s="3" t="s">
        <v>17</v>
      </c>
      <c r="L4" s="3" t="s">
        <v>83</v>
      </c>
      <c r="O4" s="24" t="s">
        <v>56</v>
      </c>
      <c r="P4" s="24" t="s">
        <v>63</v>
      </c>
      <c r="Q4" s="24">
        <v>1000</v>
      </c>
      <c r="R4" s="24">
        <v>2000</v>
      </c>
      <c r="S4" s="24">
        <f>U4*T4</f>
        <v>19000</v>
      </c>
      <c r="T4" s="23">
        <f t="shared" ref="T4:T11" si="1">T3+2</f>
        <v>19</v>
      </c>
      <c r="U4" s="24">
        <f>Q4</f>
        <v>1000</v>
      </c>
      <c r="V4" s="24" t="s">
        <v>214</v>
      </c>
      <c r="W4" s="24">
        <v>390</v>
      </c>
      <c r="Y4" s="24" t="s">
        <v>60</v>
      </c>
      <c r="Z4" s="24" t="s">
        <v>63</v>
      </c>
      <c r="AA4" s="24" t="str">
        <f t="shared" si="0"/>
        <v>PORT06 to PORT09</v>
      </c>
      <c r="AB4" s="24">
        <v>250</v>
      </c>
    </row>
    <row r="5" spans="1:28" x14ac:dyDescent="0.25">
      <c r="A5" t="s">
        <v>14</v>
      </c>
      <c r="B5" t="s">
        <v>58</v>
      </c>
      <c r="C5" t="s">
        <v>63</v>
      </c>
      <c r="D5">
        <v>0</v>
      </c>
      <c r="E5">
        <v>0.5</v>
      </c>
      <c r="F5" t="s">
        <v>5</v>
      </c>
      <c r="G5" s="6">
        <v>1.3959999999999999</v>
      </c>
      <c r="H5" s="6">
        <v>0.39600000000000002</v>
      </c>
      <c r="I5" t="s">
        <v>33</v>
      </c>
      <c r="J5">
        <v>1</v>
      </c>
      <c r="K5" s="3" t="s">
        <v>17</v>
      </c>
      <c r="L5" s="3" t="s">
        <v>83</v>
      </c>
      <c r="O5" s="24" t="s">
        <v>56</v>
      </c>
      <c r="P5" s="24" t="s">
        <v>63</v>
      </c>
      <c r="Q5" s="24">
        <v>500</v>
      </c>
      <c r="R5" s="24">
        <v>1000</v>
      </c>
      <c r="S5" s="24">
        <f>U5*T5</f>
        <v>10500</v>
      </c>
      <c r="T5" s="23">
        <f t="shared" si="1"/>
        <v>21</v>
      </c>
      <c r="U5" s="24">
        <f>Q5</f>
        <v>500</v>
      </c>
      <c r="V5" s="24" t="s">
        <v>214</v>
      </c>
      <c r="W5" s="24">
        <v>390</v>
      </c>
      <c r="Y5" s="24" t="s">
        <v>56</v>
      </c>
      <c r="Z5" s="24" t="s">
        <v>63</v>
      </c>
      <c r="AA5" s="24" t="str">
        <f t="shared" si="0"/>
        <v>PORT02 to PORT09</v>
      </c>
      <c r="AB5" s="24">
        <v>390</v>
      </c>
    </row>
    <row r="6" spans="1:28" x14ac:dyDescent="0.25">
      <c r="A6" t="s">
        <v>14</v>
      </c>
      <c r="B6" t="s">
        <v>56</v>
      </c>
      <c r="C6" t="s">
        <v>63</v>
      </c>
      <c r="D6">
        <v>0</v>
      </c>
      <c r="E6">
        <v>0.5</v>
      </c>
      <c r="F6" t="s">
        <v>5</v>
      </c>
      <c r="G6" s="6">
        <v>1.4356</v>
      </c>
      <c r="H6" s="6">
        <v>0.43560000000000004</v>
      </c>
      <c r="I6" t="s">
        <v>33</v>
      </c>
      <c r="J6">
        <v>1</v>
      </c>
      <c r="K6" s="3" t="s">
        <v>17</v>
      </c>
      <c r="L6" s="3" t="s">
        <v>83</v>
      </c>
      <c r="O6" s="24" t="s">
        <v>56</v>
      </c>
      <c r="P6" s="24" t="s">
        <v>63</v>
      </c>
      <c r="Q6" s="24">
        <v>300</v>
      </c>
      <c r="R6" s="24">
        <v>500</v>
      </c>
      <c r="S6" s="24">
        <f>U6*T6</f>
        <v>6900</v>
      </c>
      <c r="T6" s="23">
        <f t="shared" si="1"/>
        <v>23</v>
      </c>
      <c r="U6" s="24">
        <f>Q6</f>
        <v>300</v>
      </c>
      <c r="V6" s="24" t="s">
        <v>214</v>
      </c>
      <c r="W6" s="24">
        <v>390</v>
      </c>
      <c r="Y6" s="24" t="s">
        <v>65</v>
      </c>
      <c r="Z6" s="24" t="s">
        <v>63</v>
      </c>
      <c r="AA6" s="24" t="str">
        <f t="shared" si="0"/>
        <v>PORT11 to PORT09</v>
      </c>
      <c r="AB6" s="24">
        <v>210</v>
      </c>
    </row>
    <row r="7" spans="1:28" x14ac:dyDescent="0.25">
      <c r="A7" t="s">
        <v>14</v>
      </c>
      <c r="B7" t="s">
        <v>59</v>
      </c>
      <c r="C7" t="s">
        <v>63</v>
      </c>
      <c r="D7">
        <v>0</v>
      </c>
      <c r="E7">
        <v>0.5</v>
      </c>
      <c r="F7" t="s">
        <v>5</v>
      </c>
      <c r="G7" s="6">
        <v>1.5584</v>
      </c>
      <c r="H7" s="6">
        <v>0.55840000000000001</v>
      </c>
      <c r="I7" t="s">
        <v>33</v>
      </c>
      <c r="J7">
        <v>1</v>
      </c>
      <c r="K7" s="3" t="s">
        <v>17</v>
      </c>
      <c r="L7" s="3" t="s">
        <v>83</v>
      </c>
      <c r="O7" s="24" t="s">
        <v>56</v>
      </c>
      <c r="P7" s="24" t="s">
        <v>63</v>
      </c>
      <c r="Q7" s="24">
        <v>150</v>
      </c>
      <c r="R7" s="24">
        <v>300</v>
      </c>
      <c r="S7" s="24">
        <f>U7*T7</f>
        <v>3750</v>
      </c>
      <c r="T7" s="23">
        <f t="shared" si="1"/>
        <v>25</v>
      </c>
      <c r="U7" s="24">
        <f>Q7</f>
        <v>150</v>
      </c>
      <c r="V7" s="24" t="s">
        <v>214</v>
      </c>
      <c r="W7" s="24">
        <v>390</v>
      </c>
      <c r="Y7" s="24" t="s">
        <v>61</v>
      </c>
      <c r="Z7" s="24" t="s">
        <v>63</v>
      </c>
      <c r="AA7" s="24" t="str">
        <f t="shared" si="0"/>
        <v>PORT07 to PORT09</v>
      </c>
      <c r="AB7" s="24">
        <v>730</v>
      </c>
    </row>
    <row r="8" spans="1:28" x14ac:dyDescent="0.25">
      <c r="A8" t="s">
        <v>21</v>
      </c>
      <c r="B8" t="s">
        <v>62</v>
      </c>
      <c r="C8" t="s">
        <v>63</v>
      </c>
      <c r="D8">
        <v>0</v>
      </c>
      <c r="E8">
        <v>4.99</v>
      </c>
      <c r="F8" t="s">
        <v>5</v>
      </c>
      <c r="G8" s="6">
        <v>43.227199999999996</v>
      </c>
      <c r="H8" s="6">
        <v>1.8271999999999999</v>
      </c>
      <c r="I8" t="s">
        <v>33</v>
      </c>
      <c r="J8">
        <v>2</v>
      </c>
      <c r="K8" s="3" t="s">
        <v>16</v>
      </c>
      <c r="L8" s="3" t="s">
        <v>83</v>
      </c>
      <c r="O8" s="24" t="s">
        <v>56</v>
      </c>
      <c r="P8" s="24" t="s">
        <v>63</v>
      </c>
      <c r="Q8" s="24">
        <v>100</v>
      </c>
      <c r="R8" s="24">
        <v>150</v>
      </c>
      <c r="S8" s="24">
        <f>U8*T8</f>
        <v>2700</v>
      </c>
      <c r="T8" s="23">
        <f t="shared" si="1"/>
        <v>27</v>
      </c>
      <c r="U8" s="24">
        <f>Q8</f>
        <v>100</v>
      </c>
      <c r="V8" s="24" t="s">
        <v>214</v>
      </c>
      <c r="W8" s="24">
        <v>390</v>
      </c>
      <c r="Y8" s="24" t="s">
        <v>59</v>
      </c>
      <c r="Z8" s="24" t="s">
        <v>63</v>
      </c>
      <c r="AA8" s="24" t="str">
        <f t="shared" si="0"/>
        <v>PORT05 to PORT09</v>
      </c>
      <c r="AB8" s="24">
        <v>440</v>
      </c>
    </row>
    <row r="9" spans="1:28" x14ac:dyDescent="0.25">
      <c r="A9" t="s">
        <v>21</v>
      </c>
      <c r="B9" t="s">
        <v>64</v>
      </c>
      <c r="C9" t="s">
        <v>63</v>
      </c>
      <c r="D9">
        <v>0</v>
      </c>
      <c r="E9">
        <v>4.99</v>
      </c>
      <c r="F9" t="s">
        <v>5</v>
      </c>
      <c r="G9" s="6">
        <v>43.227199999999996</v>
      </c>
      <c r="H9" s="6">
        <v>1.8271999999999999</v>
      </c>
      <c r="I9" t="s">
        <v>33</v>
      </c>
      <c r="J9">
        <v>2</v>
      </c>
      <c r="K9" s="3" t="s">
        <v>16</v>
      </c>
      <c r="L9" s="3" t="s">
        <v>83</v>
      </c>
      <c r="O9" s="24" t="s">
        <v>56</v>
      </c>
      <c r="P9" s="24" t="s">
        <v>63</v>
      </c>
      <c r="Q9" s="24">
        <v>50</v>
      </c>
      <c r="R9" s="24">
        <v>100</v>
      </c>
      <c r="S9" s="24">
        <f>U9*T9</f>
        <v>1450</v>
      </c>
      <c r="T9" s="23">
        <f t="shared" si="1"/>
        <v>29</v>
      </c>
      <c r="U9" s="24">
        <f>Q9</f>
        <v>50</v>
      </c>
      <c r="V9" s="24" t="s">
        <v>214</v>
      </c>
      <c r="W9" s="24">
        <v>390</v>
      </c>
      <c r="Y9" s="24" t="s">
        <v>64</v>
      </c>
      <c r="Z9" s="24" t="s">
        <v>63</v>
      </c>
      <c r="AA9" s="24" t="str">
        <f t="shared" si="0"/>
        <v>PORT10 to PORT09</v>
      </c>
      <c r="AB9" s="24">
        <v>310</v>
      </c>
    </row>
    <row r="10" spans="1:28" x14ac:dyDescent="0.25">
      <c r="A10" t="s">
        <v>23</v>
      </c>
      <c r="B10" t="s">
        <v>63</v>
      </c>
      <c r="C10" t="s">
        <v>63</v>
      </c>
      <c r="D10">
        <v>0</v>
      </c>
      <c r="E10">
        <v>99.99</v>
      </c>
      <c r="F10" t="s">
        <v>5</v>
      </c>
      <c r="G10" s="6">
        <v>17.688800000000001</v>
      </c>
      <c r="H10" s="6">
        <v>3.32E-2</v>
      </c>
      <c r="I10" t="s">
        <v>33</v>
      </c>
      <c r="J10">
        <v>14</v>
      </c>
      <c r="K10" s="3" t="s">
        <v>16</v>
      </c>
      <c r="L10" s="3" t="s">
        <v>83</v>
      </c>
      <c r="O10" s="24" t="s">
        <v>56</v>
      </c>
      <c r="P10" s="24" t="s">
        <v>63</v>
      </c>
      <c r="Q10" s="24">
        <v>10</v>
      </c>
      <c r="R10" s="24">
        <v>50</v>
      </c>
      <c r="S10" s="24">
        <f>U10*T10</f>
        <v>310</v>
      </c>
      <c r="T10" s="23">
        <f t="shared" si="1"/>
        <v>31</v>
      </c>
      <c r="U10" s="24">
        <f>Q10</f>
        <v>10</v>
      </c>
      <c r="V10" s="24" t="s">
        <v>214</v>
      </c>
      <c r="W10" s="24">
        <v>390</v>
      </c>
      <c r="Y10" s="24" t="s">
        <v>62</v>
      </c>
      <c r="Z10" s="24" t="s">
        <v>63</v>
      </c>
      <c r="AA10" s="24" t="str">
        <f t="shared" si="0"/>
        <v>PORT08 to PORT09</v>
      </c>
      <c r="AB10" s="24">
        <v>670</v>
      </c>
    </row>
    <row r="11" spans="1:28" x14ac:dyDescent="0.25">
      <c r="A11" t="s">
        <v>23</v>
      </c>
      <c r="B11" t="s">
        <v>65</v>
      </c>
      <c r="C11" t="s">
        <v>63</v>
      </c>
      <c r="D11">
        <v>0</v>
      </c>
      <c r="E11">
        <v>99.99</v>
      </c>
      <c r="F11" t="s">
        <v>5</v>
      </c>
      <c r="G11" s="6">
        <v>11.1112</v>
      </c>
      <c r="H11" s="6">
        <v>0.1</v>
      </c>
      <c r="I11" t="s">
        <v>33</v>
      </c>
      <c r="J11">
        <v>14</v>
      </c>
      <c r="K11" s="3" t="s">
        <v>16</v>
      </c>
      <c r="L11" s="3" t="s">
        <v>83</v>
      </c>
      <c r="N11" t="s">
        <v>14</v>
      </c>
      <c r="O11" s="24" t="s">
        <v>56</v>
      </c>
      <c r="P11" s="24" t="s">
        <v>63</v>
      </c>
      <c r="Q11" s="24">
        <v>0</v>
      </c>
      <c r="R11" s="24">
        <v>10</v>
      </c>
      <c r="S11" s="24">
        <f>U11*T11</f>
        <v>165</v>
      </c>
      <c r="T11" s="23">
        <f t="shared" si="1"/>
        <v>33</v>
      </c>
      <c r="U11" s="24">
        <v>5</v>
      </c>
      <c r="V11" s="24" t="s">
        <v>214</v>
      </c>
      <c r="W11" s="24">
        <v>390</v>
      </c>
    </row>
    <row r="12" spans="1:28" x14ac:dyDescent="0.25">
      <c r="A12" t="s">
        <v>23</v>
      </c>
      <c r="B12" t="s">
        <v>58</v>
      </c>
      <c r="C12" t="s">
        <v>63</v>
      </c>
      <c r="D12">
        <v>0</v>
      </c>
      <c r="E12">
        <v>99.99</v>
      </c>
      <c r="F12" t="s">
        <v>5</v>
      </c>
      <c r="G12" s="6">
        <v>21.470399999999998</v>
      </c>
      <c r="H12" s="6">
        <v>6.2E-2</v>
      </c>
      <c r="I12" t="s">
        <v>33</v>
      </c>
      <c r="J12">
        <v>14</v>
      </c>
      <c r="K12" s="3" t="s">
        <v>16</v>
      </c>
      <c r="L12" s="3" t="s">
        <v>83</v>
      </c>
      <c r="O12" s="24" t="s">
        <v>57</v>
      </c>
      <c r="P12" s="24" t="s">
        <v>63</v>
      </c>
      <c r="Q12" s="24">
        <v>9999</v>
      </c>
      <c r="R12" s="24">
        <v>999999</v>
      </c>
      <c r="S12" s="24">
        <f>U12*T12</f>
        <v>189981</v>
      </c>
      <c r="T12" s="24">
        <v>19</v>
      </c>
      <c r="U12" s="24">
        <f>Q12</f>
        <v>9999</v>
      </c>
      <c r="V12" s="24" t="s">
        <v>218</v>
      </c>
      <c r="W12" s="24">
        <v>540</v>
      </c>
    </row>
    <row r="13" spans="1:28" x14ac:dyDescent="0.25">
      <c r="A13" t="s">
        <v>23</v>
      </c>
      <c r="B13" t="s">
        <v>56</v>
      </c>
      <c r="C13" t="s">
        <v>63</v>
      </c>
      <c r="D13">
        <v>0</v>
      </c>
      <c r="E13">
        <v>99.99</v>
      </c>
      <c r="F13" t="s">
        <v>5</v>
      </c>
      <c r="G13" s="6">
        <v>17.515599999999999</v>
      </c>
      <c r="H13" s="6">
        <v>4.8399999999999999E-2</v>
      </c>
      <c r="I13" t="s">
        <v>33</v>
      </c>
      <c r="J13">
        <v>14</v>
      </c>
      <c r="K13" s="3" t="s">
        <v>16</v>
      </c>
      <c r="L13" s="3" t="s">
        <v>83</v>
      </c>
      <c r="O13" s="24" t="s">
        <v>57</v>
      </c>
      <c r="P13" s="24" t="s">
        <v>63</v>
      </c>
      <c r="Q13" s="24">
        <v>2000</v>
      </c>
      <c r="R13" s="24">
        <v>9999</v>
      </c>
      <c r="S13" s="24">
        <f>U13*T13</f>
        <v>42000</v>
      </c>
      <c r="T13" s="24">
        <f>T12+2</f>
        <v>21</v>
      </c>
      <c r="U13" s="24">
        <f>Q13</f>
        <v>2000</v>
      </c>
      <c r="V13" s="24" t="s">
        <v>218</v>
      </c>
      <c r="W13" s="24">
        <v>540</v>
      </c>
    </row>
    <row r="14" spans="1:28" x14ac:dyDescent="0.25">
      <c r="A14" t="s">
        <v>23</v>
      </c>
      <c r="B14" t="s">
        <v>57</v>
      </c>
      <c r="C14" t="s">
        <v>63</v>
      </c>
      <c r="D14">
        <v>0</v>
      </c>
      <c r="E14">
        <v>99.99</v>
      </c>
      <c r="F14" t="s">
        <v>5</v>
      </c>
      <c r="G14" s="6">
        <v>19.3644</v>
      </c>
      <c r="H14" s="6">
        <v>0.11560000000000001</v>
      </c>
      <c r="I14" t="s">
        <v>33</v>
      </c>
      <c r="J14">
        <v>14</v>
      </c>
      <c r="K14" s="3" t="s">
        <v>16</v>
      </c>
      <c r="L14" s="3" t="s">
        <v>83</v>
      </c>
      <c r="O14" s="24" t="s">
        <v>57</v>
      </c>
      <c r="P14" s="24" t="s">
        <v>63</v>
      </c>
      <c r="Q14" s="24">
        <v>1000</v>
      </c>
      <c r="R14" s="24">
        <v>2000</v>
      </c>
      <c r="S14" s="24">
        <f>U14*T14</f>
        <v>23000</v>
      </c>
      <c r="T14" s="24">
        <f t="shared" ref="T14:T21" si="2">T13+2</f>
        <v>23</v>
      </c>
      <c r="U14" s="24">
        <f>Q14</f>
        <v>1000</v>
      </c>
      <c r="V14" s="24" t="s">
        <v>218</v>
      </c>
      <c r="W14" s="24">
        <v>540</v>
      </c>
    </row>
    <row r="15" spans="1:28" x14ac:dyDescent="0.25">
      <c r="A15" t="s">
        <v>12</v>
      </c>
      <c r="B15" t="s">
        <v>65</v>
      </c>
      <c r="C15" t="s">
        <v>63</v>
      </c>
      <c r="D15">
        <v>0</v>
      </c>
      <c r="E15">
        <v>99.99</v>
      </c>
      <c r="F15" t="s">
        <v>5</v>
      </c>
      <c r="G15" s="6">
        <v>15.2272</v>
      </c>
      <c r="H15" s="6">
        <v>0.19320000000000001</v>
      </c>
      <c r="I15" t="s">
        <v>33</v>
      </c>
      <c r="J15">
        <v>6</v>
      </c>
      <c r="K15" s="3" t="s">
        <v>16</v>
      </c>
      <c r="L15" s="3" t="s">
        <v>83</v>
      </c>
      <c r="O15" s="24" t="s">
        <v>57</v>
      </c>
      <c r="P15" s="24" t="s">
        <v>63</v>
      </c>
      <c r="Q15" s="24">
        <v>500</v>
      </c>
      <c r="R15" s="24">
        <v>1000</v>
      </c>
      <c r="S15" s="24">
        <f>U15*T15</f>
        <v>12500</v>
      </c>
      <c r="T15" s="24">
        <f t="shared" si="2"/>
        <v>25</v>
      </c>
      <c r="U15" s="24">
        <f>Q15</f>
        <v>500</v>
      </c>
      <c r="V15" s="24" t="s">
        <v>218</v>
      </c>
      <c r="W15" s="24">
        <v>540</v>
      </c>
    </row>
    <row r="16" spans="1:28" x14ac:dyDescent="0.25">
      <c r="A16" t="s">
        <v>12</v>
      </c>
      <c r="B16" t="s">
        <v>61</v>
      </c>
      <c r="C16" t="s">
        <v>63</v>
      </c>
      <c r="D16">
        <v>0</v>
      </c>
      <c r="E16">
        <v>99.99</v>
      </c>
      <c r="F16" t="s">
        <v>5</v>
      </c>
      <c r="G16" s="6">
        <v>21.2272</v>
      </c>
      <c r="H16" s="6">
        <v>0.22519999999999998</v>
      </c>
      <c r="I16" t="s">
        <v>33</v>
      </c>
      <c r="J16">
        <v>6</v>
      </c>
      <c r="K16" s="3" t="s">
        <v>16</v>
      </c>
      <c r="L16" s="3" t="s">
        <v>83</v>
      </c>
      <c r="O16" s="24" t="s">
        <v>57</v>
      </c>
      <c r="P16" s="24" t="s">
        <v>63</v>
      </c>
      <c r="Q16" s="24">
        <v>300</v>
      </c>
      <c r="R16" s="24">
        <v>500</v>
      </c>
      <c r="S16" s="24">
        <f>U16*T16</f>
        <v>8100</v>
      </c>
      <c r="T16" s="24">
        <f t="shared" si="2"/>
        <v>27</v>
      </c>
      <c r="U16" s="24">
        <f>Q16</f>
        <v>300</v>
      </c>
      <c r="V16" s="24" t="s">
        <v>218</v>
      </c>
      <c r="W16" s="24">
        <v>540</v>
      </c>
    </row>
    <row r="17" spans="1:23" x14ac:dyDescent="0.25">
      <c r="A17" t="s">
        <v>12</v>
      </c>
      <c r="B17" t="s">
        <v>62</v>
      </c>
      <c r="C17" t="s">
        <v>63</v>
      </c>
      <c r="D17">
        <v>0</v>
      </c>
      <c r="E17">
        <v>99.99</v>
      </c>
      <c r="F17" t="s">
        <v>5</v>
      </c>
      <c r="G17" s="6">
        <v>21.027200000000001</v>
      </c>
      <c r="H17" s="6">
        <v>0.21719999999999998</v>
      </c>
      <c r="I17" t="s">
        <v>33</v>
      </c>
      <c r="J17">
        <v>6</v>
      </c>
      <c r="K17" s="3" t="s">
        <v>16</v>
      </c>
      <c r="L17" s="3" t="s">
        <v>83</v>
      </c>
      <c r="O17" s="24" t="s">
        <v>57</v>
      </c>
      <c r="P17" s="24" t="s">
        <v>63</v>
      </c>
      <c r="Q17" s="24">
        <v>150</v>
      </c>
      <c r="R17" s="24">
        <v>300</v>
      </c>
      <c r="S17" s="24">
        <f>U17*T17</f>
        <v>4350</v>
      </c>
      <c r="T17" s="24">
        <f t="shared" si="2"/>
        <v>29</v>
      </c>
      <c r="U17" s="24">
        <f>Q17</f>
        <v>150</v>
      </c>
      <c r="V17" s="24" t="s">
        <v>218</v>
      </c>
      <c r="W17" s="24">
        <v>540</v>
      </c>
    </row>
    <row r="18" spans="1:23" x14ac:dyDescent="0.25">
      <c r="A18" t="s">
        <v>12</v>
      </c>
      <c r="B18" t="s">
        <v>64</v>
      </c>
      <c r="C18" t="s">
        <v>63</v>
      </c>
      <c r="D18">
        <v>0</v>
      </c>
      <c r="E18">
        <v>99.99</v>
      </c>
      <c r="F18" t="s">
        <v>5</v>
      </c>
      <c r="G18" s="6">
        <v>15.427199999999999</v>
      </c>
      <c r="H18" s="6">
        <v>0.2132</v>
      </c>
      <c r="I18" t="s">
        <v>33</v>
      </c>
      <c r="J18">
        <v>6</v>
      </c>
      <c r="K18" s="3" t="s">
        <v>16</v>
      </c>
      <c r="L18" s="3" t="s">
        <v>83</v>
      </c>
      <c r="O18" s="24" t="s">
        <v>57</v>
      </c>
      <c r="P18" s="24" t="s">
        <v>63</v>
      </c>
      <c r="Q18" s="24">
        <v>100</v>
      </c>
      <c r="R18" s="24">
        <v>150</v>
      </c>
      <c r="S18" s="24">
        <f>U18*T18</f>
        <v>3100</v>
      </c>
      <c r="T18" s="24">
        <f t="shared" si="2"/>
        <v>31</v>
      </c>
      <c r="U18" s="24">
        <f>Q18</f>
        <v>100</v>
      </c>
      <c r="V18" s="24" t="s">
        <v>218</v>
      </c>
      <c r="W18" s="24">
        <v>540</v>
      </c>
    </row>
    <row r="19" spans="1:23" x14ac:dyDescent="0.25">
      <c r="A19" t="s">
        <v>23</v>
      </c>
      <c r="B19" t="s">
        <v>63</v>
      </c>
      <c r="C19" t="s">
        <v>63</v>
      </c>
      <c r="D19">
        <v>0</v>
      </c>
      <c r="E19">
        <v>99.99</v>
      </c>
      <c r="F19" t="s">
        <v>5</v>
      </c>
      <c r="G19" s="6">
        <v>23.54</v>
      </c>
      <c r="H19" s="6">
        <v>4.7599999999999996E-2</v>
      </c>
      <c r="I19" t="s">
        <v>33</v>
      </c>
      <c r="J19">
        <v>5</v>
      </c>
      <c r="K19" s="3" t="s">
        <v>16</v>
      </c>
      <c r="L19" s="3" t="s">
        <v>83</v>
      </c>
      <c r="O19" s="24" t="s">
        <v>57</v>
      </c>
      <c r="P19" s="24" t="s">
        <v>63</v>
      </c>
      <c r="Q19" s="24">
        <v>50</v>
      </c>
      <c r="R19" s="24">
        <v>100</v>
      </c>
      <c r="S19" s="24">
        <f>U19*T19</f>
        <v>1650</v>
      </c>
      <c r="T19" s="24">
        <f t="shared" si="2"/>
        <v>33</v>
      </c>
      <c r="U19" s="24">
        <f>Q19</f>
        <v>50</v>
      </c>
      <c r="V19" s="24" t="s">
        <v>218</v>
      </c>
      <c r="W19" s="24">
        <v>540</v>
      </c>
    </row>
    <row r="20" spans="1:23" x14ac:dyDescent="0.25">
      <c r="A20" t="s">
        <v>12</v>
      </c>
      <c r="B20" t="s">
        <v>65</v>
      </c>
      <c r="C20" t="s">
        <v>63</v>
      </c>
      <c r="D20">
        <v>0</v>
      </c>
      <c r="E20">
        <v>99.99</v>
      </c>
      <c r="F20" t="s">
        <v>5</v>
      </c>
      <c r="G20" s="6">
        <v>15.427199999999999</v>
      </c>
      <c r="H20" s="6">
        <v>0.19719999999999999</v>
      </c>
      <c r="I20" t="s">
        <v>33</v>
      </c>
      <c r="J20">
        <v>5</v>
      </c>
      <c r="K20" s="3" t="s">
        <v>16</v>
      </c>
      <c r="L20" s="3" t="s">
        <v>83</v>
      </c>
      <c r="O20" s="24" t="s">
        <v>57</v>
      </c>
      <c r="P20" s="24" t="s">
        <v>63</v>
      </c>
      <c r="Q20" s="24">
        <v>10</v>
      </c>
      <c r="R20" s="24">
        <v>50</v>
      </c>
      <c r="S20" s="24">
        <f>U20*T20</f>
        <v>350</v>
      </c>
      <c r="T20" s="24">
        <f t="shared" si="2"/>
        <v>35</v>
      </c>
      <c r="U20" s="24">
        <f>Q20</f>
        <v>10</v>
      </c>
      <c r="V20" s="24" t="s">
        <v>218</v>
      </c>
      <c r="W20" s="24">
        <v>540</v>
      </c>
    </row>
    <row r="21" spans="1:23" x14ac:dyDescent="0.25">
      <c r="A21" t="s">
        <v>12</v>
      </c>
      <c r="B21" t="s">
        <v>65</v>
      </c>
      <c r="C21" t="s">
        <v>63</v>
      </c>
      <c r="D21">
        <v>0</v>
      </c>
      <c r="E21">
        <v>99.99</v>
      </c>
      <c r="F21" t="s">
        <v>4</v>
      </c>
      <c r="G21" s="6">
        <v>7.8272000000000004</v>
      </c>
      <c r="H21" s="6">
        <v>9.8400000000000001E-2</v>
      </c>
      <c r="I21" t="s">
        <v>33</v>
      </c>
      <c r="J21">
        <v>5</v>
      </c>
      <c r="K21" s="3" t="s">
        <v>16</v>
      </c>
      <c r="L21" s="3" t="s">
        <v>83</v>
      </c>
      <c r="N21" t="s">
        <v>23</v>
      </c>
      <c r="O21" s="24" t="s">
        <v>57</v>
      </c>
      <c r="P21" s="24" t="s">
        <v>63</v>
      </c>
      <c r="Q21" s="24">
        <v>0</v>
      </c>
      <c r="R21" s="24">
        <v>10</v>
      </c>
      <c r="S21" s="24">
        <f>U21*T21</f>
        <v>185</v>
      </c>
      <c r="T21" s="24">
        <f t="shared" si="2"/>
        <v>37</v>
      </c>
      <c r="U21" s="24">
        <v>5</v>
      </c>
      <c r="V21" s="24" t="s">
        <v>218</v>
      </c>
      <c r="W21" s="24">
        <v>540</v>
      </c>
    </row>
    <row r="22" spans="1:23" x14ac:dyDescent="0.25">
      <c r="A22" t="s">
        <v>23</v>
      </c>
      <c r="B22" t="s">
        <v>65</v>
      </c>
      <c r="C22" t="s">
        <v>63</v>
      </c>
      <c r="D22">
        <v>0</v>
      </c>
      <c r="E22">
        <v>99.99</v>
      </c>
      <c r="F22" t="s">
        <v>5</v>
      </c>
      <c r="G22" s="6">
        <v>15.117599999999999</v>
      </c>
      <c r="H22" s="6">
        <v>0.15720000000000001</v>
      </c>
      <c r="I22" t="s">
        <v>33</v>
      </c>
      <c r="J22">
        <v>5</v>
      </c>
      <c r="K22" s="3" t="s">
        <v>16</v>
      </c>
      <c r="L22" s="3" t="s">
        <v>83</v>
      </c>
      <c r="O22" s="24" t="s">
        <v>58</v>
      </c>
      <c r="P22" s="24" t="s">
        <v>63</v>
      </c>
      <c r="Q22" s="24">
        <v>9999</v>
      </c>
      <c r="R22" s="24">
        <v>999999</v>
      </c>
      <c r="S22" s="24">
        <f>U22*T22</f>
        <v>129987</v>
      </c>
      <c r="T22" s="24">
        <v>13</v>
      </c>
      <c r="U22" s="24">
        <f>Q22</f>
        <v>9999</v>
      </c>
      <c r="V22" s="24" t="s">
        <v>213</v>
      </c>
      <c r="W22" s="24">
        <v>360</v>
      </c>
    </row>
    <row r="23" spans="1:23" x14ac:dyDescent="0.25">
      <c r="A23" t="s">
        <v>12</v>
      </c>
      <c r="B23" t="s">
        <v>61</v>
      </c>
      <c r="C23" t="s">
        <v>63</v>
      </c>
      <c r="D23">
        <v>0</v>
      </c>
      <c r="E23">
        <v>99.99</v>
      </c>
      <c r="F23" t="s">
        <v>4</v>
      </c>
      <c r="G23" s="6">
        <v>9.6272000000000002</v>
      </c>
      <c r="H23" s="6">
        <v>0.17399999999999999</v>
      </c>
      <c r="I23" t="s">
        <v>33</v>
      </c>
      <c r="J23">
        <v>5</v>
      </c>
      <c r="K23" s="3" t="s">
        <v>16</v>
      </c>
      <c r="L23" s="3" t="s">
        <v>83</v>
      </c>
      <c r="O23" s="24" t="s">
        <v>58</v>
      </c>
      <c r="P23" s="24" t="s">
        <v>63</v>
      </c>
      <c r="Q23" s="24">
        <v>2000</v>
      </c>
      <c r="R23" s="24">
        <v>9999</v>
      </c>
      <c r="S23" s="24">
        <f>U23*T23</f>
        <v>30000</v>
      </c>
      <c r="T23" s="24">
        <f>T22+2</f>
        <v>15</v>
      </c>
      <c r="U23" s="24">
        <f>Q23</f>
        <v>2000</v>
      </c>
      <c r="V23" s="24" t="s">
        <v>213</v>
      </c>
      <c r="W23" s="24">
        <v>360</v>
      </c>
    </row>
    <row r="24" spans="1:23" x14ac:dyDescent="0.25">
      <c r="A24" t="s">
        <v>23</v>
      </c>
      <c r="B24" t="s">
        <v>58</v>
      </c>
      <c r="C24" t="s">
        <v>63</v>
      </c>
      <c r="D24">
        <v>0</v>
      </c>
      <c r="E24">
        <v>99.99</v>
      </c>
      <c r="F24" t="s">
        <v>5</v>
      </c>
      <c r="G24" s="6">
        <v>27.801200000000001</v>
      </c>
      <c r="H24" s="6">
        <v>0.12960000000000002</v>
      </c>
      <c r="I24" t="s">
        <v>33</v>
      </c>
      <c r="J24">
        <v>5</v>
      </c>
      <c r="K24" s="3" t="s">
        <v>16</v>
      </c>
      <c r="L24" s="3" t="s">
        <v>83</v>
      </c>
      <c r="O24" s="24" t="s">
        <v>58</v>
      </c>
      <c r="P24" s="24" t="s">
        <v>63</v>
      </c>
      <c r="Q24" s="24">
        <v>1000</v>
      </c>
      <c r="R24" s="24">
        <v>2000</v>
      </c>
      <c r="S24" s="24">
        <f>U24*T24</f>
        <v>17000</v>
      </c>
      <c r="T24" s="24">
        <f t="shared" ref="T24:T31" si="3">T23+2</f>
        <v>17</v>
      </c>
      <c r="U24" s="24">
        <f>Q24</f>
        <v>1000</v>
      </c>
      <c r="V24" s="24" t="s">
        <v>213</v>
      </c>
      <c r="W24" s="24">
        <v>360</v>
      </c>
    </row>
    <row r="25" spans="1:23" x14ac:dyDescent="0.25">
      <c r="A25" t="s">
        <v>12</v>
      </c>
      <c r="B25" t="s">
        <v>62</v>
      </c>
      <c r="C25" t="s">
        <v>63</v>
      </c>
      <c r="D25">
        <v>0</v>
      </c>
      <c r="E25">
        <v>99.99</v>
      </c>
      <c r="F25" t="s">
        <v>5</v>
      </c>
      <c r="G25" s="6">
        <v>19.027200000000001</v>
      </c>
      <c r="H25" s="6">
        <v>0.22519999999999998</v>
      </c>
      <c r="I25" t="s">
        <v>33</v>
      </c>
      <c r="J25">
        <v>5</v>
      </c>
      <c r="K25" s="3" t="s">
        <v>16</v>
      </c>
      <c r="L25" s="3" t="s">
        <v>83</v>
      </c>
      <c r="O25" s="24" t="s">
        <v>58</v>
      </c>
      <c r="P25" s="24" t="s">
        <v>63</v>
      </c>
      <c r="Q25" s="24">
        <v>500</v>
      </c>
      <c r="R25" s="24">
        <v>1000</v>
      </c>
      <c r="S25" s="24">
        <f>U25*T25</f>
        <v>9500</v>
      </c>
      <c r="T25" s="24">
        <f t="shared" si="3"/>
        <v>19</v>
      </c>
      <c r="U25" s="24">
        <f>Q25</f>
        <v>500</v>
      </c>
      <c r="V25" s="24" t="s">
        <v>213</v>
      </c>
      <c r="W25" s="24">
        <v>360</v>
      </c>
    </row>
    <row r="26" spans="1:23" x14ac:dyDescent="0.25">
      <c r="A26" t="s">
        <v>12</v>
      </c>
      <c r="B26" t="s">
        <v>62</v>
      </c>
      <c r="C26" t="s">
        <v>63</v>
      </c>
      <c r="D26">
        <v>0</v>
      </c>
      <c r="E26">
        <v>99.99</v>
      </c>
      <c r="F26" t="s">
        <v>4</v>
      </c>
      <c r="G26" s="6">
        <v>21.027200000000001</v>
      </c>
      <c r="H26" s="6">
        <v>0.1852</v>
      </c>
      <c r="I26" t="s">
        <v>33</v>
      </c>
      <c r="J26">
        <v>5</v>
      </c>
      <c r="K26" s="3" t="s">
        <v>16</v>
      </c>
      <c r="L26" s="3" t="s">
        <v>83</v>
      </c>
      <c r="O26" s="24" t="s">
        <v>58</v>
      </c>
      <c r="P26" s="24" t="s">
        <v>63</v>
      </c>
      <c r="Q26" s="24">
        <v>300</v>
      </c>
      <c r="R26" s="24">
        <v>500</v>
      </c>
      <c r="S26" s="24">
        <f>U26*T26</f>
        <v>6300</v>
      </c>
      <c r="T26" s="24">
        <f t="shared" si="3"/>
        <v>21</v>
      </c>
      <c r="U26" s="24">
        <f>Q26</f>
        <v>300</v>
      </c>
      <c r="V26" s="24" t="s">
        <v>213</v>
      </c>
      <c r="W26" s="24">
        <v>360</v>
      </c>
    </row>
    <row r="27" spans="1:23" x14ac:dyDescent="0.25">
      <c r="A27" t="s">
        <v>23</v>
      </c>
      <c r="B27" t="s">
        <v>56</v>
      </c>
      <c r="C27" t="s">
        <v>63</v>
      </c>
      <c r="D27">
        <v>0</v>
      </c>
      <c r="E27">
        <v>99.99</v>
      </c>
      <c r="F27" t="s">
        <v>5</v>
      </c>
      <c r="G27" s="6">
        <v>23.3096</v>
      </c>
      <c r="H27" s="6">
        <v>9.1200000000000003E-2</v>
      </c>
      <c r="I27" t="s">
        <v>33</v>
      </c>
      <c r="J27">
        <v>5</v>
      </c>
      <c r="K27" s="3" t="s">
        <v>16</v>
      </c>
      <c r="L27" s="3" t="s">
        <v>83</v>
      </c>
      <c r="O27" s="24" t="s">
        <v>58</v>
      </c>
      <c r="P27" s="24" t="s">
        <v>63</v>
      </c>
      <c r="Q27" s="24">
        <v>150</v>
      </c>
      <c r="R27" s="24">
        <v>300</v>
      </c>
      <c r="S27" s="24">
        <f>U27*T27</f>
        <v>3450</v>
      </c>
      <c r="T27" s="24">
        <f t="shared" si="3"/>
        <v>23</v>
      </c>
      <c r="U27" s="24">
        <f>Q27</f>
        <v>150</v>
      </c>
      <c r="V27" s="24" t="s">
        <v>213</v>
      </c>
      <c r="W27" s="24">
        <v>360</v>
      </c>
    </row>
    <row r="28" spans="1:23" x14ac:dyDescent="0.25">
      <c r="A28" t="s">
        <v>12</v>
      </c>
      <c r="B28" t="s">
        <v>64</v>
      </c>
      <c r="C28" t="s">
        <v>63</v>
      </c>
      <c r="D28">
        <v>0</v>
      </c>
      <c r="E28">
        <v>99.99</v>
      </c>
      <c r="F28" t="s">
        <v>5</v>
      </c>
      <c r="G28" s="6">
        <v>15.6272</v>
      </c>
      <c r="H28" s="6">
        <v>0.21719999999999998</v>
      </c>
      <c r="I28" t="s">
        <v>33</v>
      </c>
      <c r="J28">
        <v>5</v>
      </c>
      <c r="K28" s="3" t="s">
        <v>16</v>
      </c>
      <c r="L28" s="3" t="s">
        <v>83</v>
      </c>
      <c r="O28" s="24" t="s">
        <v>58</v>
      </c>
      <c r="P28" s="24" t="s">
        <v>63</v>
      </c>
      <c r="Q28" s="24">
        <v>100</v>
      </c>
      <c r="R28" s="24">
        <v>150</v>
      </c>
      <c r="S28" s="24">
        <f>U28*T28</f>
        <v>2500</v>
      </c>
      <c r="T28" s="24">
        <f t="shared" si="3"/>
        <v>25</v>
      </c>
      <c r="U28" s="24">
        <f>Q28</f>
        <v>100</v>
      </c>
      <c r="V28" s="24" t="s">
        <v>213</v>
      </c>
      <c r="W28" s="24">
        <v>360</v>
      </c>
    </row>
    <row r="29" spans="1:23" x14ac:dyDescent="0.25">
      <c r="A29" t="s">
        <v>23</v>
      </c>
      <c r="B29" t="s">
        <v>57</v>
      </c>
      <c r="C29" t="s">
        <v>63</v>
      </c>
      <c r="D29">
        <v>0</v>
      </c>
      <c r="E29">
        <v>99.99</v>
      </c>
      <c r="F29" t="s">
        <v>5</v>
      </c>
      <c r="G29" s="6">
        <v>25.437999999999999</v>
      </c>
      <c r="H29" s="6">
        <v>0.2828</v>
      </c>
      <c r="I29" t="s">
        <v>33</v>
      </c>
      <c r="J29">
        <v>5</v>
      </c>
      <c r="K29" s="3" t="s">
        <v>16</v>
      </c>
      <c r="L29" s="3" t="s">
        <v>83</v>
      </c>
      <c r="O29" s="24" t="s">
        <v>58</v>
      </c>
      <c r="P29" s="24" t="s">
        <v>63</v>
      </c>
      <c r="Q29" s="24">
        <v>50</v>
      </c>
      <c r="R29" s="24">
        <v>100</v>
      </c>
      <c r="S29" s="24">
        <f>U29*T29</f>
        <v>1350</v>
      </c>
      <c r="T29" s="24">
        <f t="shared" si="3"/>
        <v>27</v>
      </c>
      <c r="U29" s="24">
        <f>Q29</f>
        <v>50</v>
      </c>
      <c r="V29" s="24" t="s">
        <v>213</v>
      </c>
      <c r="W29" s="24">
        <v>360</v>
      </c>
    </row>
    <row r="30" spans="1:23" x14ac:dyDescent="0.25">
      <c r="A30" t="s">
        <v>12</v>
      </c>
      <c r="B30" t="s">
        <v>61</v>
      </c>
      <c r="C30" t="s">
        <v>63</v>
      </c>
      <c r="D30">
        <v>0</v>
      </c>
      <c r="E30">
        <v>99.99</v>
      </c>
      <c r="F30" t="s">
        <v>5</v>
      </c>
      <c r="G30" s="6">
        <v>21.627200000000002</v>
      </c>
      <c r="H30" s="6">
        <v>0.26519999999999999</v>
      </c>
      <c r="I30" t="s">
        <v>33</v>
      </c>
      <c r="J30">
        <v>4</v>
      </c>
      <c r="K30" s="3" t="s">
        <v>16</v>
      </c>
      <c r="L30" s="3" t="s">
        <v>83</v>
      </c>
      <c r="O30" s="24" t="s">
        <v>58</v>
      </c>
      <c r="P30" s="24" t="s">
        <v>63</v>
      </c>
      <c r="Q30" s="24">
        <v>10</v>
      </c>
      <c r="R30" s="24">
        <v>50</v>
      </c>
      <c r="S30" s="24">
        <f>U30*T30</f>
        <v>290</v>
      </c>
      <c r="T30" s="24">
        <f t="shared" si="3"/>
        <v>29</v>
      </c>
      <c r="U30" s="24">
        <f>Q30</f>
        <v>10</v>
      </c>
      <c r="V30" s="24" t="s">
        <v>213</v>
      </c>
      <c r="W30" s="24">
        <v>360</v>
      </c>
    </row>
    <row r="31" spans="1:23" x14ac:dyDescent="0.25">
      <c r="A31" t="s">
        <v>10</v>
      </c>
      <c r="B31" t="s">
        <v>56</v>
      </c>
      <c r="C31" t="s">
        <v>63</v>
      </c>
      <c r="D31">
        <v>0</v>
      </c>
      <c r="E31">
        <v>99.99</v>
      </c>
      <c r="F31" t="s">
        <v>5</v>
      </c>
      <c r="G31" s="6">
        <v>23.8384</v>
      </c>
      <c r="H31" s="6">
        <v>0.1004</v>
      </c>
      <c r="I31" t="s">
        <v>33</v>
      </c>
      <c r="J31">
        <v>4</v>
      </c>
      <c r="K31" s="3" t="s">
        <v>16</v>
      </c>
      <c r="L31" s="3" t="s">
        <v>83</v>
      </c>
      <c r="N31" t="s">
        <v>14</v>
      </c>
      <c r="O31" s="24" t="s">
        <v>58</v>
      </c>
      <c r="P31" s="24" t="s">
        <v>63</v>
      </c>
      <c r="Q31" s="24">
        <v>0</v>
      </c>
      <c r="R31" s="24">
        <v>10</v>
      </c>
      <c r="S31" s="24">
        <f>U31*T31</f>
        <v>155</v>
      </c>
      <c r="T31" s="24">
        <f t="shared" si="3"/>
        <v>31</v>
      </c>
      <c r="U31" s="24">
        <v>5</v>
      </c>
      <c r="V31" s="24" t="s">
        <v>213</v>
      </c>
      <c r="W31" s="24">
        <v>360</v>
      </c>
    </row>
    <row r="32" spans="1:23" x14ac:dyDescent="0.25">
      <c r="A32" t="s">
        <v>15</v>
      </c>
      <c r="B32" t="s">
        <v>59</v>
      </c>
      <c r="C32" t="s">
        <v>63</v>
      </c>
      <c r="D32">
        <v>0</v>
      </c>
      <c r="E32">
        <v>99.99</v>
      </c>
      <c r="F32" t="s">
        <v>5</v>
      </c>
      <c r="G32" s="6">
        <v>11.607200000000001</v>
      </c>
      <c r="H32" s="6">
        <v>0.1464</v>
      </c>
      <c r="I32" t="s">
        <v>33</v>
      </c>
      <c r="J32">
        <v>4</v>
      </c>
      <c r="K32" s="3" t="s">
        <v>16</v>
      </c>
      <c r="L32" s="3" t="s">
        <v>83</v>
      </c>
      <c r="O32" s="24" t="s">
        <v>59</v>
      </c>
      <c r="P32" s="24" t="s">
        <v>63</v>
      </c>
      <c r="Q32" s="24">
        <v>9999</v>
      </c>
      <c r="R32" s="24">
        <v>999999</v>
      </c>
      <c r="S32" s="24">
        <f>U32*T32</f>
        <v>169983</v>
      </c>
      <c r="T32" s="24">
        <v>17</v>
      </c>
      <c r="U32" s="24">
        <f>Q32</f>
        <v>9999</v>
      </c>
      <c r="V32" s="24" t="s">
        <v>215</v>
      </c>
      <c r="W32" s="24">
        <v>440</v>
      </c>
    </row>
    <row r="33" spans="1:23" x14ac:dyDescent="0.25">
      <c r="A33" t="s">
        <v>15</v>
      </c>
      <c r="B33" t="s">
        <v>60</v>
      </c>
      <c r="C33" t="s">
        <v>63</v>
      </c>
      <c r="D33">
        <v>0</v>
      </c>
      <c r="E33">
        <v>99.99</v>
      </c>
      <c r="F33" t="s">
        <v>5</v>
      </c>
      <c r="G33" s="6">
        <v>7.4272000000000009</v>
      </c>
      <c r="H33" s="6">
        <v>8.48E-2</v>
      </c>
      <c r="I33" t="s">
        <v>33</v>
      </c>
      <c r="J33">
        <v>3</v>
      </c>
      <c r="K33" s="3" t="s">
        <v>16</v>
      </c>
      <c r="L33" s="3" t="s">
        <v>83</v>
      </c>
      <c r="O33" s="24" t="s">
        <v>59</v>
      </c>
      <c r="P33" s="24" t="s">
        <v>63</v>
      </c>
      <c r="Q33" s="24">
        <v>2000</v>
      </c>
      <c r="R33" s="24">
        <v>9999</v>
      </c>
      <c r="S33" s="24">
        <f>U33*T33</f>
        <v>38000</v>
      </c>
      <c r="T33" s="24">
        <f>T32+2</f>
        <v>19</v>
      </c>
      <c r="U33" s="24">
        <f>Q33</f>
        <v>2000</v>
      </c>
      <c r="V33" s="24" t="s">
        <v>215</v>
      </c>
      <c r="W33" s="24">
        <v>440</v>
      </c>
    </row>
    <row r="34" spans="1:23" x14ac:dyDescent="0.25">
      <c r="A34" t="s">
        <v>12</v>
      </c>
      <c r="B34" t="s">
        <v>61</v>
      </c>
      <c r="C34" t="s">
        <v>63</v>
      </c>
      <c r="D34">
        <v>0</v>
      </c>
      <c r="E34">
        <v>99.99</v>
      </c>
      <c r="F34" t="s">
        <v>5</v>
      </c>
      <c r="G34" s="6">
        <v>23.027200000000001</v>
      </c>
      <c r="H34" s="6">
        <v>0.2772</v>
      </c>
      <c r="I34" t="s">
        <v>33</v>
      </c>
      <c r="J34">
        <v>3</v>
      </c>
      <c r="K34" s="3" t="s">
        <v>16</v>
      </c>
      <c r="L34" s="3" t="s">
        <v>83</v>
      </c>
      <c r="O34" s="24" t="s">
        <v>59</v>
      </c>
      <c r="P34" s="24" t="s">
        <v>63</v>
      </c>
      <c r="Q34" s="24">
        <v>1000</v>
      </c>
      <c r="R34" s="24">
        <v>2000</v>
      </c>
      <c r="S34" s="24">
        <f>U34*T34</f>
        <v>21000</v>
      </c>
      <c r="T34" s="24">
        <f t="shared" ref="T34:T41" si="4">T33+2</f>
        <v>21</v>
      </c>
      <c r="U34" s="24">
        <f>Q34</f>
        <v>1000</v>
      </c>
      <c r="V34" s="24" t="s">
        <v>215</v>
      </c>
      <c r="W34" s="24">
        <v>440</v>
      </c>
    </row>
    <row r="35" spans="1:23" x14ac:dyDescent="0.25">
      <c r="A35" t="s">
        <v>10</v>
      </c>
      <c r="B35" t="s">
        <v>58</v>
      </c>
      <c r="C35" t="s">
        <v>63</v>
      </c>
      <c r="D35">
        <v>0</v>
      </c>
      <c r="E35">
        <v>99.99</v>
      </c>
      <c r="F35" t="s">
        <v>5</v>
      </c>
      <c r="G35" s="6">
        <v>3.4552</v>
      </c>
      <c r="H35" s="6">
        <v>8.2400000000000001E-2</v>
      </c>
      <c r="I35" t="s">
        <v>33</v>
      </c>
      <c r="J35">
        <v>3</v>
      </c>
      <c r="K35" s="3" t="s">
        <v>16</v>
      </c>
      <c r="L35" s="3" t="s">
        <v>83</v>
      </c>
      <c r="O35" s="24" t="s">
        <v>59</v>
      </c>
      <c r="P35" s="24" t="s">
        <v>63</v>
      </c>
      <c r="Q35" s="24">
        <v>500</v>
      </c>
      <c r="R35" s="24">
        <v>1000</v>
      </c>
      <c r="S35" s="24">
        <f>U35*T35</f>
        <v>11500</v>
      </c>
      <c r="T35" s="24">
        <f t="shared" si="4"/>
        <v>23</v>
      </c>
      <c r="U35" s="24">
        <f>Q35</f>
        <v>500</v>
      </c>
      <c r="V35" s="24" t="s">
        <v>215</v>
      </c>
      <c r="W35" s="24">
        <v>440</v>
      </c>
    </row>
    <row r="36" spans="1:23" x14ac:dyDescent="0.25">
      <c r="A36" t="s">
        <v>10</v>
      </c>
      <c r="B36" t="s">
        <v>58</v>
      </c>
      <c r="C36" t="s">
        <v>63</v>
      </c>
      <c r="D36">
        <v>0</v>
      </c>
      <c r="E36">
        <v>99.99</v>
      </c>
      <c r="F36" t="s">
        <v>4</v>
      </c>
      <c r="G36" s="6">
        <v>1.4992000000000001</v>
      </c>
      <c r="H36" s="6">
        <v>4.8399999999999999E-2</v>
      </c>
      <c r="I36" t="s">
        <v>33</v>
      </c>
      <c r="J36">
        <v>3</v>
      </c>
      <c r="K36" s="3" t="s">
        <v>16</v>
      </c>
      <c r="L36" s="3" t="s">
        <v>83</v>
      </c>
      <c r="O36" s="24" t="s">
        <v>59</v>
      </c>
      <c r="P36" s="24" t="s">
        <v>63</v>
      </c>
      <c r="Q36" s="24">
        <v>300</v>
      </c>
      <c r="R36" s="24">
        <v>500</v>
      </c>
      <c r="S36" s="24">
        <f>U36*T36</f>
        <v>7500</v>
      </c>
      <c r="T36" s="24">
        <f t="shared" si="4"/>
        <v>25</v>
      </c>
      <c r="U36" s="24">
        <f>Q36</f>
        <v>300</v>
      </c>
      <c r="V36" s="24" t="s">
        <v>215</v>
      </c>
      <c r="W36" s="24">
        <v>440</v>
      </c>
    </row>
    <row r="37" spans="1:23" x14ac:dyDescent="0.25">
      <c r="A37" t="s">
        <v>12</v>
      </c>
      <c r="B37" t="s">
        <v>56</v>
      </c>
      <c r="C37" t="s">
        <v>63</v>
      </c>
      <c r="D37">
        <v>0</v>
      </c>
      <c r="E37">
        <v>99.99</v>
      </c>
      <c r="F37" t="s">
        <v>5</v>
      </c>
      <c r="G37" s="6">
        <v>9.0272000000000006</v>
      </c>
      <c r="H37" s="6">
        <v>8.8800000000000004E-2</v>
      </c>
      <c r="I37" t="s">
        <v>33</v>
      </c>
      <c r="J37">
        <v>3</v>
      </c>
      <c r="K37" s="3" t="s">
        <v>16</v>
      </c>
      <c r="L37" s="3" t="s">
        <v>83</v>
      </c>
      <c r="O37" s="24" t="s">
        <v>59</v>
      </c>
      <c r="P37" s="24" t="s">
        <v>63</v>
      </c>
      <c r="Q37" s="24">
        <v>150</v>
      </c>
      <c r="R37" s="24">
        <v>300</v>
      </c>
      <c r="S37" s="24">
        <f>U37*T37</f>
        <v>4050</v>
      </c>
      <c r="T37" s="24">
        <f t="shared" si="4"/>
        <v>27</v>
      </c>
      <c r="U37" s="24">
        <f>Q37</f>
        <v>150</v>
      </c>
      <c r="V37" s="24" t="s">
        <v>215</v>
      </c>
      <c r="W37" s="24">
        <v>440</v>
      </c>
    </row>
    <row r="38" spans="1:23" x14ac:dyDescent="0.25">
      <c r="A38" t="s">
        <v>15</v>
      </c>
      <c r="B38" t="s">
        <v>56</v>
      </c>
      <c r="C38" t="s">
        <v>63</v>
      </c>
      <c r="D38">
        <v>0</v>
      </c>
      <c r="E38">
        <v>99.99</v>
      </c>
      <c r="F38" t="s">
        <v>5</v>
      </c>
      <c r="G38" s="6">
        <v>7.1872000000000007</v>
      </c>
      <c r="H38" s="6">
        <v>8.5600000000000009E-2</v>
      </c>
      <c r="I38" t="s">
        <v>33</v>
      </c>
      <c r="J38">
        <v>3</v>
      </c>
      <c r="K38" s="3" t="s">
        <v>16</v>
      </c>
      <c r="L38" s="3" t="s">
        <v>83</v>
      </c>
      <c r="O38" s="24" t="s">
        <v>59</v>
      </c>
      <c r="P38" s="24" t="s">
        <v>63</v>
      </c>
      <c r="Q38" s="24">
        <v>100</v>
      </c>
      <c r="R38" s="24">
        <v>150</v>
      </c>
      <c r="S38" s="24">
        <f>U38*T38</f>
        <v>2900</v>
      </c>
      <c r="T38" s="24">
        <f t="shared" si="4"/>
        <v>29</v>
      </c>
      <c r="U38" s="24">
        <f>Q38</f>
        <v>100</v>
      </c>
      <c r="V38" s="24" t="s">
        <v>215</v>
      </c>
      <c r="W38" s="24">
        <v>440</v>
      </c>
    </row>
    <row r="39" spans="1:23" x14ac:dyDescent="0.25">
      <c r="A39" t="s">
        <v>15</v>
      </c>
      <c r="B39" t="s">
        <v>59</v>
      </c>
      <c r="C39" t="s">
        <v>63</v>
      </c>
      <c r="D39">
        <v>0</v>
      </c>
      <c r="E39">
        <v>99.99</v>
      </c>
      <c r="F39" t="s">
        <v>4</v>
      </c>
      <c r="G39" s="6">
        <v>5.8071999999999999</v>
      </c>
      <c r="H39" s="6">
        <v>0.13200000000000001</v>
      </c>
      <c r="I39" t="s">
        <v>33</v>
      </c>
      <c r="J39">
        <v>3</v>
      </c>
      <c r="K39" s="3" t="s">
        <v>16</v>
      </c>
      <c r="L39" s="3" t="s">
        <v>83</v>
      </c>
      <c r="O39" s="24" t="s">
        <v>59</v>
      </c>
      <c r="P39" s="24" t="s">
        <v>63</v>
      </c>
      <c r="Q39" s="24">
        <v>50</v>
      </c>
      <c r="R39" s="24">
        <v>100</v>
      </c>
      <c r="S39" s="24">
        <f>U39*T39</f>
        <v>1550</v>
      </c>
      <c r="T39" s="24">
        <f t="shared" si="4"/>
        <v>31</v>
      </c>
      <c r="U39" s="24">
        <f>Q39</f>
        <v>50</v>
      </c>
      <c r="V39" s="24" t="s">
        <v>215</v>
      </c>
      <c r="W39" s="24">
        <v>440</v>
      </c>
    </row>
    <row r="40" spans="1:23" x14ac:dyDescent="0.25">
      <c r="A40" t="s">
        <v>12</v>
      </c>
      <c r="B40" t="s">
        <v>64</v>
      </c>
      <c r="C40" t="s">
        <v>63</v>
      </c>
      <c r="D40">
        <v>0</v>
      </c>
      <c r="E40">
        <v>99.99</v>
      </c>
      <c r="F40" t="s">
        <v>5</v>
      </c>
      <c r="G40" s="6">
        <v>17.027200000000001</v>
      </c>
      <c r="H40" s="6">
        <v>0.22519999999999998</v>
      </c>
      <c r="I40" t="s">
        <v>33</v>
      </c>
      <c r="J40">
        <v>3</v>
      </c>
      <c r="K40" s="3" t="s">
        <v>16</v>
      </c>
      <c r="L40" s="3" t="s">
        <v>83</v>
      </c>
      <c r="O40" s="24" t="s">
        <v>59</v>
      </c>
      <c r="P40" s="24" t="s">
        <v>63</v>
      </c>
      <c r="Q40" s="24">
        <v>10</v>
      </c>
      <c r="R40" s="24">
        <v>50</v>
      </c>
      <c r="S40" s="24">
        <f>U40*T40</f>
        <v>330</v>
      </c>
      <c r="T40" s="24">
        <f t="shared" si="4"/>
        <v>33</v>
      </c>
      <c r="U40" s="24">
        <f>Q40</f>
        <v>10</v>
      </c>
      <c r="V40" s="24" t="s">
        <v>215</v>
      </c>
      <c r="W40" s="24">
        <v>440</v>
      </c>
    </row>
    <row r="41" spans="1:23" x14ac:dyDescent="0.25">
      <c r="A41" t="s">
        <v>12</v>
      </c>
      <c r="B41" t="s">
        <v>64</v>
      </c>
      <c r="C41" t="s">
        <v>63</v>
      </c>
      <c r="D41">
        <v>0</v>
      </c>
      <c r="E41">
        <v>99.99</v>
      </c>
      <c r="F41" t="s">
        <v>4</v>
      </c>
      <c r="G41" s="6">
        <v>15.2272</v>
      </c>
      <c r="H41" s="6">
        <v>0.16120000000000001</v>
      </c>
      <c r="I41" t="s">
        <v>33</v>
      </c>
      <c r="J41">
        <v>3</v>
      </c>
      <c r="K41" s="3" t="s">
        <v>16</v>
      </c>
      <c r="L41" s="3" t="s">
        <v>83</v>
      </c>
      <c r="N41" t="s">
        <v>14</v>
      </c>
      <c r="O41" s="24" t="s">
        <v>59</v>
      </c>
      <c r="P41" s="24" t="s">
        <v>63</v>
      </c>
      <c r="Q41" s="24">
        <v>0</v>
      </c>
      <c r="R41" s="24">
        <v>10</v>
      </c>
      <c r="S41" s="24">
        <f>U41*T41</f>
        <v>175</v>
      </c>
      <c r="T41" s="24">
        <f t="shared" si="4"/>
        <v>35</v>
      </c>
      <c r="U41" s="24">
        <v>5</v>
      </c>
      <c r="V41" s="24" t="s">
        <v>215</v>
      </c>
      <c r="W41" s="24">
        <v>440</v>
      </c>
    </row>
    <row r="42" spans="1:23" x14ac:dyDescent="0.25">
      <c r="A42" t="s">
        <v>15</v>
      </c>
      <c r="B42" t="s">
        <v>60</v>
      </c>
      <c r="C42" t="s">
        <v>63</v>
      </c>
      <c r="D42">
        <v>0</v>
      </c>
      <c r="E42">
        <v>99.99</v>
      </c>
      <c r="F42" t="s">
        <v>5</v>
      </c>
      <c r="G42" s="6">
        <v>13.667200000000001</v>
      </c>
      <c r="H42" s="6">
        <v>8.6800000000000002E-2</v>
      </c>
      <c r="I42" t="s">
        <v>33</v>
      </c>
      <c r="J42">
        <v>2</v>
      </c>
      <c r="K42" s="3" t="s">
        <v>16</v>
      </c>
      <c r="L42" s="3" t="s">
        <v>83</v>
      </c>
      <c r="O42" s="24" t="s">
        <v>60</v>
      </c>
      <c r="P42" s="24" t="s">
        <v>63</v>
      </c>
      <c r="Q42" s="24">
        <v>9999</v>
      </c>
      <c r="R42" s="24">
        <v>999999</v>
      </c>
      <c r="S42" s="24">
        <f>U42*T42</f>
        <v>89991</v>
      </c>
      <c r="T42" s="24">
        <v>9</v>
      </c>
      <c r="U42" s="24">
        <f>Q42</f>
        <v>9999</v>
      </c>
      <c r="V42" s="24" t="s">
        <v>212</v>
      </c>
      <c r="W42" s="24">
        <v>250</v>
      </c>
    </row>
    <row r="43" spans="1:23" x14ac:dyDescent="0.25">
      <c r="A43" t="s">
        <v>15</v>
      </c>
      <c r="B43" t="s">
        <v>60</v>
      </c>
      <c r="C43" t="s">
        <v>63</v>
      </c>
      <c r="D43">
        <v>0</v>
      </c>
      <c r="E43">
        <v>99.99</v>
      </c>
      <c r="F43" t="s">
        <v>4</v>
      </c>
      <c r="G43" s="6">
        <v>5.4272</v>
      </c>
      <c r="H43" s="6">
        <v>7.400000000000001E-2</v>
      </c>
      <c r="I43" t="s">
        <v>33</v>
      </c>
      <c r="J43">
        <v>2</v>
      </c>
      <c r="K43" s="3" t="s">
        <v>16</v>
      </c>
      <c r="L43" s="3" t="s">
        <v>83</v>
      </c>
      <c r="O43" s="24" t="s">
        <v>60</v>
      </c>
      <c r="P43" s="24" t="s">
        <v>63</v>
      </c>
      <c r="Q43" s="24">
        <v>2000</v>
      </c>
      <c r="R43" s="24">
        <v>9999</v>
      </c>
      <c r="S43" s="24">
        <f>U43*T43</f>
        <v>22000</v>
      </c>
      <c r="T43" s="24">
        <f>T42+2</f>
        <v>11</v>
      </c>
      <c r="U43" s="24">
        <f>Q43</f>
        <v>2000</v>
      </c>
      <c r="V43" s="24" t="s">
        <v>212</v>
      </c>
      <c r="W43" s="24">
        <v>250</v>
      </c>
    </row>
    <row r="44" spans="1:23" x14ac:dyDescent="0.25">
      <c r="A44" t="s">
        <v>23</v>
      </c>
      <c r="B44" t="s">
        <v>63</v>
      </c>
      <c r="C44" t="s">
        <v>63</v>
      </c>
      <c r="D44">
        <v>0</v>
      </c>
      <c r="E44">
        <v>99.99</v>
      </c>
      <c r="F44" t="s">
        <v>5</v>
      </c>
      <c r="G44" s="6">
        <v>25.584000000000003</v>
      </c>
      <c r="H44" s="6">
        <v>5.3200000000000004E-2</v>
      </c>
      <c r="I44" t="s">
        <v>33</v>
      </c>
      <c r="J44">
        <v>2</v>
      </c>
      <c r="K44" s="3" t="s">
        <v>16</v>
      </c>
      <c r="L44" s="3" t="s">
        <v>83</v>
      </c>
      <c r="O44" s="24" t="s">
        <v>60</v>
      </c>
      <c r="P44" s="24" t="s">
        <v>63</v>
      </c>
      <c r="Q44" s="24">
        <v>1000</v>
      </c>
      <c r="R44" s="24">
        <v>2000</v>
      </c>
      <c r="S44" s="24">
        <f>U44*T44</f>
        <v>13000</v>
      </c>
      <c r="T44" s="24">
        <f t="shared" ref="T44:T51" si="5">T43+2</f>
        <v>13</v>
      </c>
      <c r="U44" s="24">
        <f>Q44</f>
        <v>1000</v>
      </c>
      <c r="V44" s="24" t="s">
        <v>212</v>
      </c>
      <c r="W44" s="24">
        <v>250</v>
      </c>
    </row>
    <row r="45" spans="1:23" x14ac:dyDescent="0.25">
      <c r="A45" t="s">
        <v>23</v>
      </c>
      <c r="B45" t="s">
        <v>65</v>
      </c>
      <c r="C45" t="s">
        <v>63</v>
      </c>
      <c r="D45">
        <v>0</v>
      </c>
      <c r="E45">
        <v>99.99</v>
      </c>
      <c r="F45" t="s">
        <v>5</v>
      </c>
      <c r="G45" s="6">
        <v>17.483600000000003</v>
      </c>
      <c r="H45" s="6">
        <v>0.17679999999999998</v>
      </c>
      <c r="I45" t="s">
        <v>33</v>
      </c>
      <c r="J45">
        <v>2</v>
      </c>
      <c r="K45" s="3" t="s">
        <v>16</v>
      </c>
      <c r="L45" s="3" t="s">
        <v>83</v>
      </c>
      <c r="O45" s="24" t="s">
        <v>60</v>
      </c>
      <c r="P45" s="24" t="s">
        <v>63</v>
      </c>
      <c r="Q45" s="24">
        <v>500</v>
      </c>
      <c r="R45" s="24">
        <v>1000</v>
      </c>
      <c r="S45" s="24">
        <f>U45*T45</f>
        <v>7500</v>
      </c>
      <c r="T45" s="24">
        <f t="shared" si="5"/>
        <v>15</v>
      </c>
      <c r="U45" s="24">
        <f>Q45</f>
        <v>500</v>
      </c>
      <c r="V45" s="24" t="s">
        <v>212</v>
      </c>
      <c r="W45" s="24">
        <v>250</v>
      </c>
    </row>
    <row r="46" spans="1:23" x14ac:dyDescent="0.25">
      <c r="A46" t="s">
        <v>10</v>
      </c>
      <c r="B46" t="s">
        <v>58</v>
      </c>
      <c r="C46" t="s">
        <v>63</v>
      </c>
      <c r="D46">
        <v>0</v>
      </c>
      <c r="E46">
        <v>99.99</v>
      </c>
      <c r="F46" t="s">
        <v>5</v>
      </c>
      <c r="G46" s="6">
        <v>3.4552</v>
      </c>
      <c r="H46" s="6">
        <v>8.2400000000000001E-2</v>
      </c>
      <c r="I46" t="s">
        <v>33</v>
      </c>
      <c r="J46">
        <v>2</v>
      </c>
      <c r="K46" s="3" t="s">
        <v>16</v>
      </c>
      <c r="L46" s="3" t="s">
        <v>83</v>
      </c>
      <c r="O46" s="24" t="s">
        <v>60</v>
      </c>
      <c r="P46" s="24" t="s">
        <v>63</v>
      </c>
      <c r="Q46" s="24">
        <v>300</v>
      </c>
      <c r="R46" s="24">
        <v>500</v>
      </c>
      <c r="S46" s="24">
        <f>U46*T46</f>
        <v>5100</v>
      </c>
      <c r="T46" s="24">
        <f t="shared" si="5"/>
        <v>17</v>
      </c>
      <c r="U46" s="24">
        <f>Q46</f>
        <v>300</v>
      </c>
      <c r="V46" s="24" t="s">
        <v>212</v>
      </c>
      <c r="W46" s="24">
        <v>250</v>
      </c>
    </row>
    <row r="47" spans="1:23" x14ac:dyDescent="0.25">
      <c r="A47" t="s">
        <v>10</v>
      </c>
      <c r="B47" t="s">
        <v>58</v>
      </c>
      <c r="C47" t="s">
        <v>63</v>
      </c>
      <c r="D47">
        <v>0</v>
      </c>
      <c r="E47">
        <v>99.99</v>
      </c>
      <c r="F47" t="s">
        <v>4</v>
      </c>
      <c r="G47" s="6">
        <v>1.4992000000000001</v>
      </c>
      <c r="H47" s="6">
        <v>4.8399999999999999E-2</v>
      </c>
      <c r="I47" t="s">
        <v>33</v>
      </c>
      <c r="J47">
        <v>2</v>
      </c>
      <c r="K47" s="3" t="s">
        <v>16</v>
      </c>
      <c r="L47" s="3" t="s">
        <v>83</v>
      </c>
      <c r="O47" s="24" t="s">
        <v>60</v>
      </c>
      <c r="P47" s="24" t="s">
        <v>63</v>
      </c>
      <c r="Q47" s="24">
        <v>150</v>
      </c>
      <c r="R47" s="24">
        <v>300</v>
      </c>
      <c r="S47" s="24">
        <f>U47*T47</f>
        <v>2850</v>
      </c>
      <c r="T47" s="24">
        <f t="shared" si="5"/>
        <v>19</v>
      </c>
      <c r="U47" s="24">
        <f>Q47</f>
        <v>150</v>
      </c>
      <c r="V47" s="24" t="s">
        <v>212</v>
      </c>
      <c r="W47" s="24">
        <v>250</v>
      </c>
    </row>
    <row r="48" spans="1:23" x14ac:dyDescent="0.25">
      <c r="A48" t="s">
        <v>23</v>
      </c>
      <c r="B48" t="s">
        <v>58</v>
      </c>
      <c r="C48" t="s">
        <v>63</v>
      </c>
      <c r="D48">
        <v>0</v>
      </c>
      <c r="E48">
        <v>99.99</v>
      </c>
      <c r="F48" t="s">
        <v>5</v>
      </c>
      <c r="G48" s="6">
        <v>29.8812</v>
      </c>
      <c r="H48" s="6">
        <v>0.15560000000000002</v>
      </c>
      <c r="I48" t="s">
        <v>33</v>
      </c>
      <c r="J48">
        <v>2</v>
      </c>
      <c r="K48" s="3" t="s">
        <v>16</v>
      </c>
      <c r="L48" s="3" t="s">
        <v>83</v>
      </c>
      <c r="O48" s="24" t="s">
        <v>60</v>
      </c>
      <c r="P48" s="24" t="s">
        <v>63</v>
      </c>
      <c r="Q48" s="24">
        <v>100</v>
      </c>
      <c r="R48" s="24">
        <v>150</v>
      </c>
      <c r="S48" s="24">
        <f>U48*T48</f>
        <v>2100</v>
      </c>
      <c r="T48" s="24">
        <f t="shared" si="5"/>
        <v>21</v>
      </c>
      <c r="U48" s="24">
        <f>Q48</f>
        <v>100</v>
      </c>
      <c r="V48" s="24" t="s">
        <v>212</v>
      </c>
      <c r="W48" s="24">
        <v>250</v>
      </c>
    </row>
    <row r="49" spans="1:23" x14ac:dyDescent="0.25">
      <c r="A49" t="s">
        <v>23</v>
      </c>
      <c r="B49" t="s">
        <v>56</v>
      </c>
      <c r="C49" t="s">
        <v>63</v>
      </c>
      <c r="D49">
        <v>0</v>
      </c>
      <c r="E49">
        <v>99.99</v>
      </c>
      <c r="F49" t="s">
        <v>5</v>
      </c>
      <c r="G49" s="6">
        <v>25.332799999999999</v>
      </c>
      <c r="H49" s="6">
        <v>0.1076</v>
      </c>
      <c r="I49" t="s">
        <v>33</v>
      </c>
      <c r="J49">
        <v>2</v>
      </c>
      <c r="K49" s="3" t="s">
        <v>16</v>
      </c>
      <c r="L49" s="3" t="s">
        <v>83</v>
      </c>
      <c r="O49" s="24" t="s">
        <v>60</v>
      </c>
      <c r="P49" s="24" t="s">
        <v>63</v>
      </c>
      <c r="Q49" s="24">
        <v>50</v>
      </c>
      <c r="R49" s="24">
        <v>100</v>
      </c>
      <c r="S49" s="24">
        <f>U49*T49</f>
        <v>1150</v>
      </c>
      <c r="T49" s="24">
        <f t="shared" si="5"/>
        <v>23</v>
      </c>
      <c r="U49" s="24">
        <f>Q49</f>
        <v>50</v>
      </c>
      <c r="V49" s="24" t="s">
        <v>212</v>
      </c>
      <c r="W49" s="24">
        <v>250</v>
      </c>
    </row>
    <row r="50" spans="1:23" x14ac:dyDescent="0.25">
      <c r="A50" t="s">
        <v>15</v>
      </c>
      <c r="B50" t="s">
        <v>56</v>
      </c>
      <c r="C50" t="s">
        <v>63</v>
      </c>
      <c r="D50">
        <v>0</v>
      </c>
      <c r="E50">
        <v>99.99</v>
      </c>
      <c r="F50" t="s">
        <v>5</v>
      </c>
      <c r="G50" s="6">
        <v>7.1872000000000007</v>
      </c>
      <c r="H50" s="6">
        <v>8.5600000000000009E-2</v>
      </c>
      <c r="I50" t="s">
        <v>33</v>
      </c>
      <c r="J50">
        <v>2</v>
      </c>
      <c r="K50" s="3" t="s">
        <v>16</v>
      </c>
      <c r="L50" s="3" t="s">
        <v>83</v>
      </c>
      <c r="O50" s="24" t="s">
        <v>60</v>
      </c>
      <c r="P50" s="24" t="s">
        <v>63</v>
      </c>
      <c r="Q50" s="24">
        <v>10</v>
      </c>
      <c r="R50" s="24">
        <v>50</v>
      </c>
      <c r="S50" s="24">
        <f>U50*T50</f>
        <v>250</v>
      </c>
      <c r="T50" s="24">
        <f t="shared" si="5"/>
        <v>25</v>
      </c>
      <c r="U50" s="24">
        <f>Q50</f>
        <v>10</v>
      </c>
      <c r="V50" s="24" t="s">
        <v>212</v>
      </c>
      <c r="W50" s="24">
        <v>250</v>
      </c>
    </row>
    <row r="51" spans="1:23" x14ac:dyDescent="0.25">
      <c r="A51" t="s">
        <v>15</v>
      </c>
      <c r="B51" t="s">
        <v>56</v>
      </c>
      <c r="C51" t="s">
        <v>63</v>
      </c>
      <c r="D51">
        <v>0</v>
      </c>
      <c r="E51">
        <v>99.99</v>
      </c>
      <c r="F51" t="s">
        <v>4</v>
      </c>
      <c r="G51" s="6">
        <v>5.3872</v>
      </c>
      <c r="H51" s="6">
        <v>7.0800000000000002E-2</v>
      </c>
      <c r="I51" t="s">
        <v>33</v>
      </c>
      <c r="J51">
        <v>2</v>
      </c>
      <c r="K51" s="3" t="s">
        <v>16</v>
      </c>
      <c r="L51" s="3" t="s">
        <v>83</v>
      </c>
      <c r="N51" t="s">
        <v>14</v>
      </c>
      <c r="O51" s="24" t="s">
        <v>60</v>
      </c>
      <c r="P51" s="24" t="s">
        <v>63</v>
      </c>
      <c r="Q51" s="24">
        <v>0</v>
      </c>
      <c r="R51" s="24">
        <v>10</v>
      </c>
      <c r="S51" s="24">
        <f>U51*T51</f>
        <v>135</v>
      </c>
      <c r="T51" s="24">
        <f t="shared" si="5"/>
        <v>27</v>
      </c>
      <c r="U51" s="24">
        <v>5</v>
      </c>
      <c r="V51" s="24" t="s">
        <v>212</v>
      </c>
      <c r="W51" s="24">
        <v>250</v>
      </c>
    </row>
    <row r="52" spans="1:23" x14ac:dyDescent="0.25">
      <c r="A52" t="s">
        <v>15</v>
      </c>
      <c r="B52" t="s">
        <v>56</v>
      </c>
      <c r="C52" t="s">
        <v>63</v>
      </c>
      <c r="D52">
        <v>0</v>
      </c>
      <c r="E52">
        <v>99.99</v>
      </c>
      <c r="F52" t="s">
        <v>4</v>
      </c>
      <c r="G52" s="6">
        <v>1.7871999999999999</v>
      </c>
      <c r="H52" s="6">
        <v>7.279999999999999E-2</v>
      </c>
      <c r="I52" t="s">
        <v>33</v>
      </c>
      <c r="J52">
        <v>2</v>
      </c>
      <c r="K52" s="3" t="s">
        <v>16</v>
      </c>
      <c r="L52" s="3" t="s">
        <v>83</v>
      </c>
      <c r="O52" s="24" t="s">
        <v>61</v>
      </c>
      <c r="P52" s="24" t="s">
        <v>63</v>
      </c>
      <c r="Q52" s="24">
        <v>9999</v>
      </c>
      <c r="R52" s="24">
        <v>999999</v>
      </c>
      <c r="S52" s="24">
        <f>U52*T52</f>
        <v>229977</v>
      </c>
      <c r="T52" s="24">
        <v>23</v>
      </c>
      <c r="U52" s="24">
        <f>Q52</f>
        <v>9999</v>
      </c>
      <c r="V52" s="24" t="s">
        <v>219</v>
      </c>
      <c r="W52" s="24">
        <v>730</v>
      </c>
    </row>
    <row r="53" spans="1:23" x14ac:dyDescent="0.25">
      <c r="A53" t="s">
        <v>15</v>
      </c>
      <c r="B53" t="s">
        <v>56</v>
      </c>
      <c r="C53" t="s">
        <v>63</v>
      </c>
      <c r="D53">
        <v>0</v>
      </c>
      <c r="E53">
        <v>99.99</v>
      </c>
      <c r="F53" t="s">
        <v>4</v>
      </c>
      <c r="G53" s="6">
        <v>5.0272000000000006</v>
      </c>
      <c r="H53" s="6">
        <v>7.640000000000001E-2</v>
      </c>
      <c r="I53" t="s">
        <v>33</v>
      </c>
      <c r="J53">
        <v>2</v>
      </c>
      <c r="K53" s="3" t="s">
        <v>16</v>
      </c>
      <c r="L53" s="3" t="s">
        <v>83</v>
      </c>
      <c r="O53" s="24" t="s">
        <v>61</v>
      </c>
      <c r="P53" s="24" t="s">
        <v>63</v>
      </c>
      <c r="Q53" s="24">
        <v>2000</v>
      </c>
      <c r="R53" s="24">
        <v>9999</v>
      </c>
      <c r="S53" s="24">
        <f>U53*T53</f>
        <v>50000</v>
      </c>
      <c r="T53" s="24">
        <f>T52+2</f>
        <v>25</v>
      </c>
      <c r="U53" s="24">
        <f>Q53</f>
        <v>2000</v>
      </c>
      <c r="V53" s="24" t="s">
        <v>219</v>
      </c>
      <c r="W53" s="24">
        <v>730</v>
      </c>
    </row>
    <row r="54" spans="1:23" x14ac:dyDescent="0.25">
      <c r="A54" t="s">
        <v>15</v>
      </c>
      <c r="B54" t="s">
        <v>59</v>
      </c>
      <c r="C54" t="s">
        <v>63</v>
      </c>
      <c r="D54">
        <v>0</v>
      </c>
      <c r="E54">
        <v>99.99</v>
      </c>
      <c r="F54" t="s">
        <v>5</v>
      </c>
      <c r="G54" s="6">
        <v>11.607200000000001</v>
      </c>
      <c r="H54" s="6">
        <v>0.16159999999999999</v>
      </c>
      <c r="I54" t="s">
        <v>33</v>
      </c>
      <c r="J54">
        <v>2</v>
      </c>
      <c r="K54" s="3" t="s">
        <v>16</v>
      </c>
      <c r="L54" s="3" t="s">
        <v>83</v>
      </c>
      <c r="O54" s="24" t="s">
        <v>61</v>
      </c>
      <c r="P54" s="24" t="s">
        <v>63</v>
      </c>
      <c r="Q54" s="24">
        <v>1000</v>
      </c>
      <c r="R54" s="24">
        <v>2000</v>
      </c>
      <c r="S54" s="24">
        <f>U54*T54</f>
        <v>27000</v>
      </c>
      <c r="T54" s="24">
        <f t="shared" ref="T54:T61" si="6">T53+2</f>
        <v>27</v>
      </c>
      <c r="U54" s="24">
        <f>Q54</f>
        <v>1000</v>
      </c>
      <c r="V54" s="24" t="s">
        <v>219</v>
      </c>
      <c r="W54" s="24">
        <v>730</v>
      </c>
    </row>
    <row r="55" spans="1:23" x14ac:dyDescent="0.25">
      <c r="A55" t="s">
        <v>15</v>
      </c>
      <c r="B55" t="s">
        <v>59</v>
      </c>
      <c r="C55" t="s">
        <v>63</v>
      </c>
      <c r="D55">
        <v>0</v>
      </c>
      <c r="E55">
        <v>99.99</v>
      </c>
      <c r="F55" t="s">
        <v>4</v>
      </c>
      <c r="G55" s="6">
        <v>7.0072000000000001</v>
      </c>
      <c r="H55" s="6">
        <v>0.1416</v>
      </c>
      <c r="I55" t="s">
        <v>33</v>
      </c>
      <c r="J55">
        <v>2</v>
      </c>
      <c r="K55" s="3" t="s">
        <v>16</v>
      </c>
      <c r="L55" s="3" t="s">
        <v>83</v>
      </c>
      <c r="O55" s="24" t="s">
        <v>61</v>
      </c>
      <c r="P55" s="24" t="s">
        <v>63</v>
      </c>
      <c r="Q55" s="24">
        <v>500</v>
      </c>
      <c r="R55" s="24">
        <v>1000</v>
      </c>
      <c r="S55" s="24">
        <f>U55*T55</f>
        <v>14500</v>
      </c>
      <c r="T55" s="24">
        <f t="shared" si="6"/>
        <v>29</v>
      </c>
      <c r="U55" s="24">
        <f>Q55</f>
        <v>500</v>
      </c>
      <c r="V55" s="24" t="s">
        <v>219</v>
      </c>
      <c r="W55" s="24">
        <v>730</v>
      </c>
    </row>
    <row r="56" spans="1:23" x14ac:dyDescent="0.25">
      <c r="A56" t="s">
        <v>23</v>
      </c>
      <c r="B56" t="s">
        <v>57</v>
      </c>
      <c r="C56" t="s">
        <v>63</v>
      </c>
      <c r="D56">
        <v>0</v>
      </c>
      <c r="E56">
        <v>99.99</v>
      </c>
      <c r="F56" t="s">
        <v>5</v>
      </c>
      <c r="G56" s="6">
        <v>27.563200000000002</v>
      </c>
      <c r="H56" s="6">
        <v>0.34720000000000001</v>
      </c>
      <c r="I56" t="s">
        <v>33</v>
      </c>
      <c r="J56">
        <v>2</v>
      </c>
      <c r="K56" s="3" t="s">
        <v>16</v>
      </c>
      <c r="L56" s="3" t="s">
        <v>83</v>
      </c>
      <c r="O56" s="24" t="s">
        <v>61</v>
      </c>
      <c r="P56" s="24" t="s">
        <v>63</v>
      </c>
      <c r="Q56" s="24">
        <v>300</v>
      </c>
      <c r="R56" s="24">
        <v>500</v>
      </c>
      <c r="S56" s="24">
        <f>U56*T56</f>
        <v>9300</v>
      </c>
      <c r="T56" s="24">
        <f t="shared" si="6"/>
        <v>31</v>
      </c>
      <c r="U56" s="24">
        <f>Q56</f>
        <v>300</v>
      </c>
      <c r="V56" s="24" t="s">
        <v>219</v>
      </c>
      <c r="W56" s="24">
        <v>730</v>
      </c>
    </row>
    <row r="57" spans="1:23" x14ac:dyDescent="0.25">
      <c r="A57" t="s">
        <v>15</v>
      </c>
      <c r="B57" t="s">
        <v>60</v>
      </c>
      <c r="C57" t="s">
        <v>63</v>
      </c>
      <c r="D57">
        <v>0</v>
      </c>
      <c r="E57">
        <v>99.99</v>
      </c>
      <c r="F57" t="s">
        <v>5</v>
      </c>
      <c r="G57" s="6">
        <v>25.467199999999998</v>
      </c>
      <c r="H57" s="6">
        <v>0.31040000000000001</v>
      </c>
      <c r="I57" t="s">
        <v>33</v>
      </c>
      <c r="J57">
        <v>1</v>
      </c>
      <c r="K57" s="3" t="s">
        <v>16</v>
      </c>
      <c r="L57" s="3" t="s">
        <v>83</v>
      </c>
      <c r="O57" s="24" t="s">
        <v>61</v>
      </c>
      <c r="P57" s="24" t="s">
        <v>63</v>
      </c>
      <c r="Q57" s="24">
        <v>150</v>
      </c>
      <c r="R57" s="24">
        <v>300</v>
      </c>
      <c r="S57" s="24">
        <f>U57*T57</f>
        <v>4950</v>
      </c>
      <c r="T57" s="24">
        <f t="shared" si="6"/>
        <v>33</v>
      </c>
      <c r="U57" s="24">
        <f>Q57</f>
        <v>150</v>
      </c>
      <c r="V57" s="24" t="s">
        <v>219</v>
      </c>
      <c r="W57" s="24">
        <v>730</v>
      </c>
    </row>
    <row r="58" spans="1:23" x14ac:dyDescent="0.25">
      <c r="A58" t="s">
        <v>15</v>
      </c>
      <c r="B58" t="s">
        <v>60</v>
      </c>
      <c r="C58" t="s">
        <v>63</v>
      </c>
      <c r="D58">
        <v>0</v>
      </c>
      <c r="E58">
        <v>99.99</v>
      </c>
      <c r="F58" t="s">
        <v>4</v>
      </c>
      <c r="G58" s="6">
        <v>19.667200000000001</v>
      </c>
      <c r="H58" s="6">
        <v>0.29759999999999998</v>
      </c>
      <c r="I58" t="s">
        <v>33</v>
      </c>
      <c r="J58">
        <v>1</v>
      </c>
      <c r="K58" s="3" t="s">
        <v>16</v>
      </c>
      <c r="L58" s="3" t="s">
        <v>83</v>
      </c>
      <c r="O58" s="24" t="s">
        <v>61</v>
      </c>
      <c r="P58" s="24" t="s">
        <v>63</v>
      </c>
      <c r="Q58" s="24">
        <v>100</v>
      </c>
      <c r="R58" s="24">
        <v>150</v>
      </c>
      <c r="S58" s="24">
        <f>U58*T58</f>
        <v>3500</v>
      </c>
      <c r="T58" s="24">
        <f t="shared" si="6"/>
        <v>35</v>
      </c>
      <c r="U58" s="24">
        <f>Q58</f>
        <v>100</v>
      </c>
      <c r="V58" s="24" t="s">
        <v>219</v>
      </c>
      <c r="W58" s="24">
        <v>730</v>
      </c>
    </row>
    <row r="59" spans="1:23" x14ac:dyDescent="0.25">
      <c r="A59" t="s">
        <v>23</v>
      </c>
      <c r="B59" t="s">
        <v>63</v>
      </c>
      <c r="C59" t="s">
        <v>63</v>
      </c>
      <c r="D59">
        <v>0</v>
      </c>
      <c r="E59">
        <v>99.99</v>
      </c>
      <c r="F59" t="s">
        <v>5</v>
      </c>
      <c r="G59" s="6">
        <v>27.304000000000002</v>
      </c>
      <c r="H59" s="6">
        <v>5.8800000000000005E-2</v>
      </c>
      <c r="I59" t="s">
        <v>33</v>
      </c>
      <c r="J59">
        <v>0</v>
      </c>
      <c r="K59" s="3" t="s">
        <v>16</v>
      </c>
      <c r="L59" s="3" t="s">
        <v>83</v>
      </c>
      <c r="O59" s="24" t="s">
        <v>61</v>
      </c>
      <c r="P59" s="24" t="s">
        <v>63</v>
      </c>
      <c r="Q59" s="24">
        <v>50</v>
      </c>
      <c r="R59" s="24">
        <v>100</v>
      </c>
      <c r="S59" s="24">
        <f>U59*T59</f>
        <v>1850</v>
      </c>
      <c r="T59" s="24">
        <f t="shared" si="6"/>
        <v>37</v>
      </c>
      <c r="U59" s="24">
        <f>Q59</f>
        <v>50</v>
      </c>
      <c r="V59" s="24" t="s">
        <v>219</v>
      </c>
      <c r="W59" s="24">
        <v>730</v>
      </c>
    </row>
    <row r="60" spans="1:23" x14ac:dyDescent="0.25">
      <c r="A60" t="s">
        <v>23</v>
      </c>
      <c r="B60" t="s">
        <v>65</v>
      </c>
      <c r="C60" t="s">
        <v>63</v>
      </c>
      <c r="D60">
        <v>0</v>
      </c>
      <c r="E60">
        <v>99.99</v>
      </c>
      <c r="F60" t="s">
        <v>5</v>
      </c>
      <c r="G60" s="6">
        <v>27.788399999999999</v>
      </c>
      <c r="H60" s="6">
        <v>0.34480000000000005</v>
      </c>
      <c r="I60" t="s">
        <v>33</v>
      </c>
      <c r="J60">
        <v>0</v>
      </c>
      <c r="K60" s="3" t="s">
        <v>16</v>
      </c>
      <c r="L60" s="3" t="s">
        <v>83</v>
      </c>
      <c r="O60" s="24" t="s">
        <v>61</v>
      </c>
      <c r="P60" s="24" t="s">
        <v>63</v>
      </c>
      <c r="Q60" s="24">
        <v>10</v>
      </c>
      <c r="R60" s="24">
        <v>50</v>
      </c>
      <c r="S60" s="24">
        <f>U60*T60</f>
        <v>390</v>
      </c>
      <c r="T60" s="24">
        <f t="shared" si="6"/>
        <v>39</v>
      </c>
      <c r="U60" s="24">
        <f>Q60</f>
        <v>10</v>
      </c>
      <c r="V60" s="24" t="s">
        <v>219</v>
      </c>
      <c r="W60" s="24">
        <v>730</v>
      </c>
    </row>
    <row r="61" spans="1:23" x14ac:dyDescent="0.25">
      <c r="A61" t="s">
        <v>23</v>
      </c>
      <c r="B61" t="s">
        <v>58</v>
      </c>
      <c r="C61" t="s">
        <v>63</v>
      </c>
      <c r="D61">
        <v>0</v>
      </c>
      <c r="E61">
        <v>99.99</v>
      </c>
      <c r="F61" t="s">
        <v>5</v>
      </c>
      <c r="G61" s="6">
        <v>31.961200000000002</v>
      </c>
      <c r="H61" s="6">
        <v>0.18160000000000001</v>
      </c>
      <c r="I61" t="s">
        <v>33</v>
      </c>
      <c r="J61">
        <v>0</v>
      </c>
      <c r="K61" s="3" t="s">
        <v>16</v>
      </c>
      <c r="L61" s="3" t="s">
        <v>83</v>
      </c>
      <c r="O61" s="24" t="s">
        <v>61</v>
      </c>
      <c r="P61" s="24" t="s">
        <v>63</v>
      </c>
      <c r="Q61" s="24">
        <v>0</v>
      </c>
      <c r="R61" s="24">
        <v>10</v>
      </c>
      <c r="S61" s="24">
        <f>U61*T61</f>
        <v>205</v>
      </c>
      <c r="T61" s="24">
        <f t="shared" si="6"/>
        <v>41</v>
      </c>
      <c r="U61" s="24">
        <v>5</v>
      </c>
      <c r="V61" s="24" t="s">
        <v>219</v>
      </c>
      <c r="W61" s="24">
        <v>730</v>
      </c>
    </row>
    <row r="62" spans="1:23" x14ac:dyDescent="0.25">
      <c r="A62" t="s">
        <v>23</v>
      </c>
      <c r="B62" t="s">
        <v>56</v>
      </c>
      <c r="C62" t="s">
        <v>63</v>
      </c>
      <c r="D62">
        <v>0</v>
      </c>
      <c r="E62">
        <v>99.99</v>
      </c>
      <c r="F62" t="s">
        <v>5</v>
      </c>
      <c r="G62" s="6">
        <v>27.038399999999999</v>
      </c>
      <c r="H62" s="6">
        <v>0.124</v>
      </c>
      <c r="I62" t="s">
        <v>33</v>
      </c>
      <c r="J62">
        <v>0</v>
      </c>
      <c r="K62" s="3" t="s">
        <v>16</v>
      </c>
      <c r="L62" s="3" t="s">
        <v>83</v>
      </c>
      <c r="O62" s="24" t="s">
        <v>62</v>
      </c>
      <c r="P62" s="24" t="s">
        <v>63</v>
      </c>
      <c r="Q62" s="24">
        <v>9999</v>
      </c>
      <c r="R62" s="24">
        <v>999999</v>
      </c>
      <c r="S62" s="24">
        <f>U62*T62</f>
        <v>209979</v>
      </c>
      <c r="T62" s="24">
        <v>21</v>
      </c>
      <c r="U62" s="24">
        <f>Q62</f>
        <v>9999</v>
      </c>
      <c r="V62" s="24" t="s">
        <v>216</v>
      </c>
      <c r="W62" s="24">
        <v>670</v>
      </c>
    </row>
    <row r="63" spans="1:23" x14ac:dyDescent="0.25">
      <c r="A63" t="s">
        <v>23</v>
      </c>
      <c r="B63" t="s">
        <v>57</v>
      </c>
      <c r="C63" t="s">
        <v>63</v>
      </c>
      <c r="D63">
        <v>0</v>
      </c>
      <c r="E63">
        <v>99.99</v>
      </c>
      <c r="F63" t="s">
        <v>5</v>
      </c>
      <c r="G63" s="6">
        <v>29.339199999999998</v>
      </c>
      <c r="H63" s="6">
        <v>0.41159999999999997</v>
      </c>
      <c r="I63" t="s">
        <v>33</v>
      </c>
      <c r="J63">
        <v>0</v>
      </c>
      <c r="K63" s="3" t="s">
        <v>16</v>
      </c>
      <c r="L63" s="3" t="s">
        <v>83</v>
      </c>
      <c r="O63" s="24" t="s">
        <v>62</v>
      </c>
      <c r="P63" s="24" t="s">
        <v>63</v>
      </c>
      <c r="Q63" s="24">
        <v>2000</v>
      </c>
      <c r="R63" s="24">
        <v>9999</v>
      </c>
      <c r="S63" s="24">
        <f>U63*T63</f>
        <v>46000</v>
      </c>
      <c r="T63" s="24">
        <f>T62+2</f>
        <v>23</v>
      </c>
      <c r="U63" s="24">
        <f>Q63</f>
        <v>2000</v>
      </c>
      <c r="V63" s="24" t="s">
        <v>216</v>
      </c>
      <c r="W63" s="24">
        <v>670</v>
      </c>
    </row>
    <row r="64" spans="1:23" x14ac:dyDescent="0.25">
      <c r="A64" t="s">
        <v>24</v>
      </c>
      <c r="B64" t="s">
        <v>62</v>
      </c>
      <c r="C64" t="s">
        <v>63</v>
      </c>
      <c r="D64">
        <v>0</v>
      </c>
      <c r="E64" s="5">
        <v>499.99</v>
      </c>
      <c r="F64" t="s">
        <v>5</v>
      </c>
      <c r="G64" s="6">
        <v>231.30719999999999</v>
      </c>
      <c r="H64" s="6">
        <v>0.18799999999999997</v>
      </c>
      <c r="I64" t="s">
        <v>33</v>
      </c>
      <c r="J64">
        <v>14</v>
      </c>
      <c r="K64" s="3" t="s">
        <v>16</v>
      </c>
      <c r="L64" s="3" t="s">
        <v>82</v>
      </c>
      <c r="O64" s="24" t="s">
        <v>62</v>
      </c>
      <c r="P64" s="24" t="s">
        <v>63</v>
      </c>
      <c r="Q64" s="24">
        <v>1000</v>
      </c>
      <c r="R64" s="24">
        <v>2000</v>
      </c>
      <c r="S64" s="24">
        <f>U64*T64</f>
        <v>25000</v>
      </c>
      <c r="T64" s="24">
        <f t="shared" ref="T64:T71" si="7">T63+2</f>
        <v>25</v>
      </c>
      <c r="U64" s="24">
        <f>Q64</f>
        <v>1000</v>
      </c>
      <c r="V64" s="24" t="s">
        <v>216</v>
      </c>
      <c r="W64" s="24">
        <v>670</v>
      </c>
    </row>
    <row r="65" spans="1:23" x14ac:dyDescent="0.25">
      <c r="A65" t="s">
        <v>22</v>
      </c>
      <c r="B65" t="s">
        <v>57</v>
      </c>
      <c r="C65" s="5" t="s">
        <v>63</v>
      </c>
      <c r="D65">
        <v>0</v>
      </c>
      <c r="E65" s="5">
        <v>5000</v>
      </c>
      <c r="F65" s="5" t="s">
        <v>5</v>
      </c>
      <c r="G65" s="6">
        <v>425.02719999999999</v>
      </c>
      <c r="H65" s="6">
        <v>128.02720000000002</v>
      </c>
      <c r="I65" t="s">
        <v>34</v>
      </c>
      <c r="J65">
        <v>2</v>
      </c>
      <c r="K65" s="3" t="s">
        <v>16</v>
      </c>
      <c r="L65" s="3" t="s">
        <v>80</v>
      </c>
      <c r="O65" s="24" t="s">
        <v>62</v>
      </c>
      <c r="P65" s="24" t="s">
        <v>63</v>
      </c>
      <c r="Q65" s="24">
        <v>500</v>
      </c>
      <c r="R65" s="24">
        <v>1000</v>
      </c>
      <c r="S65" s="24">
        <f>U65*T65</f>
        <v>13500</v>
      </c>
      <c r="T65" s="24">
        <f t="shared" si="7"/>
        <v>27</v>
      </c>
      <c r="U65" s="24">
        <f>Q65</f>
        <v>500</v>
      </c>
      <c r="V65" s="24" t="s">
        <v>216</v>
      </c>
      <c r="W65" s="24">
        <v>670</v>
      </c>
    </row>
    <row r="66" spans="1:23" x14ac:dyDescent="0.25">
      <c r="A66" t="s">
        <v>15</v>
      </c>
      <c r="B66" t="s">
        <v>63</v>
      </c>
      <c r="C66" s="5" t="s">
        <v>63</v>
      </c>
      <c r="D66">
        <v>0</v>
      </c>
      <c r="E66">
        <v>5000</v>
      </c>
      <c r="F66" t="s">
        <v>5</v>
      </c>
      <c r="G66" s="6">
        <v>31.278399999999998</v>
      </c>
      <c r="H66" s="6">
        <v>21.278399999999998</v>
      </c>
      <c r="I66" t="s">
        <v>34</v>
      </c>
      <c r="J66">
        <v>1</v>
      </c>
      <c r="K66" s="3" t="s">
        <v>16</v>
      </c>
      <c r="L66" s="3" t="s">
        <v>80</v>
      </c>
      <c r="O66" s="24" t="s">
        <v>62</v>
      </c>
      <c r="P66" s="24" t="s">
        <v>63</v>
      </c>
      <c r="Q66" s="24">
        <v>300</v>
      </c>
      <c r="R66" s="24">
        <v>500</v>
      </c>
      <c r="S66" s="24">
        <f>U66*T66</f>
        <v>8700</v>
      </c>
      <c r="T66" s="24">
        <f t="shared" si="7"/>
        <v>29</v>
      </c>
      <c r="U66" s="24">
        <f>Q66</f>
        <v>300</v>
      </c>
      <c r="V66" s="24" t="s">
        <v>216</v>
      </c>
      <c r="W66" s="24">
        <v>670</v>
      </c>
    </row>
    <row r="67" spans="1:23" x14ac:dyDescent="0.25">
      <c r="A67" t="s">
        <v>15</v>
      </c>
      <c r="B67" t="s">
        <v>57</v>
      </c>
      <c r="C67" s="5" t="s">
        <v>63</v>
      </c>
      <c r="D67">
        <v>0</v>
      </c>
      <c r="E67">
        <v>5000</v>
      </c>
      <c r="F67" t="s">
        <v>5</v>
      </c>
      <c r="G67" s="6">
        <v>25.4236</v>
      </c>
      <c r="H67" s="6">
        <v>6.4236000000000004</v>
      </c>
      <c r="I67" t="s">
        <v>34</v>
      </c>
      <c r="J67">
        <v>1</v>
      </c>
      <c r="K67" s="3" t="s">
        <v>16</v>
      </c>
      <c r="L67" s="3" t="s">
        <v>80</v>
      </c>
      <c r="O67" s="24" t="s">
        <v>62</v>
      </c>
      <c r="P67" s="24" t="s">
        <v>63</v>
      </c>
      <c r="Q67" s="24">
        <v>150</v>
      </c>
      <c r="R67" s="24">
        <v>300</v>
      </c>
      <c r="S67" s="24">
        <f>U67*T67</f>
        <v>4650</v>
      </c>
      <c r="T67" s="24">
        <f t="shared" si="7"/>
        <v>31</v>
      </c>
      <c r="U67" s="24">
        <f>Q67</f>
        <v>150</v>
      </c>
      <c r="V67" s="24" t="s">
        <v>216</v>
      </c>
      <c r="W67" s="24">
        <v>670</v>
      </c>
    </row>
    <row r="68" spans="1:23" x14ac:dyDescent="0.25">
      <c r="A68" t="s">
        <v>15</v>
      </c>
      <c r="B68" t="s">
        <v>57</v>
      </c>
      <c r="C68" s="5" t="s">
        <v>63</v>
      </c>
      <c r="D68">
        <v>0</v>
      </c>
      <c r="E68">
        <v>5000</v>
      </c>
      <c r="F68" t="s">
        <v>5</v>
      </c>
      <c r="G68" s="6">
        <v>27.202400000000001</v>
      </c>
      <c r="H68" s="6">
        <v>15.202400000000001</v>
      </c>
      <c r="I68" t="s">
        <v>34</v>
      </c>
      <c r="J68">
        <v>1</v>
      </c>
      <c r="K68" s="3" t="s">
        <v>16</v>
      </c>
      <c r="L68" s="3" t="s">
        <v>80</v>
      </c>
      <c r="O68" s="24" t="s">
        <v>62</v>
      </c>
      <c r="P68" s="24" t="s">
        <v>63</v>
      </c>
      <c r="Q68" s="24">
        <v>100</v>
      </c>
      <c r="R68" s="24">
        <v>150</v>
      </c>
      <c r="S68" s="24">
        <f>U68*T68</f>
        <v>3300</v>
      </c>
      <c r="T68" s="24">
        <f t="shared" si="7"/>
        <v>33</v>
      </c>
      <c r="U68" s="24">
        <f>Q68</f>
        <v>100</v>
      </c>
      <c r="V68" s="24" t="s">
        <v>216</v>
      </c>
      <c r="W68" s="24">
        <v>670</v>
      </c>
    </row>
    <row r="69" spans="1:23" x14ac:dyDescent="0.25">
      <c r="A69" t="s">
        <v>15</v>
      </c>
      <c r="B69" t="s">
        <v>57</v>
      </c>
      <c r="C69" s="5" t="s">
        <v>63</v>
      </c>
      <c r="D69">
        <v>0</v>
      </c>
      <c r="E69">
        <v>5000</v>
      </c>
      <c r="F69" t="s">
        <v>5</v>
      </c>
      <c r="G69" s="6">
        <v>25.4236</v>
      </c>
      <c r="H69" s="6">
        <v>11.4236</v>
      </c>
      <c r="I69" t="s">
        <v>34</v>
      </c>
      <c r="J69">
        <v>1</v>
      </c>
      <c r="K69" s="3" t="s">
        <v>16</v>
      </c>
      <c r="L69" s="3" t="s">
        <v>80</v>
      </c>
      <c r="O69" s="24" t="s">
        <v>62</v>
      </c>
      <c r="P69" s="24" t="s">
        <v>63</v>
      </c>
      <c r="Q69" s="24">
        <v>50</v>
      </c>
      <c r="R69" s="24">
        <v>100</v>
      </c>
      <c r="S69" s="24">
        <f>U69*T69</f>
        <v>1750</v>
      </c>
      <c r="T69" s="24">
        <f t="shared" si="7"/>
        <v>35</v>
      </c>
      <c r="U69" s="24">
        <f>Q69</f>
        <v>50</v>
      </c>
      <c r="V69" s="24" t="s">
        <v>216</v>
      </c>
      <c r="W69" s="24">
        <v>670</v>
      </c>
    </row>
    <row r="70" spans="1:23" x14ac:dyDescent="0.25">
      <c r="A70" t="s">
        <v>15</v>
      </c>
      <c r="B70" t="s">
        <v>57</v>
      </c>
      <c r="C70" s="5" t="s">
        <v>63</v>
      </c>
      <c r="D70">
        <v>0</v>
      </c>
      <c r="E70">
        <v>5000</v>
      </c>
      <c r="F70" t="s">
        <v>5</v>
      </c>
      <c r="G70" s="6">
        <v>27.202400000000001</v>
      </c>
      <c r="H70" s="6">
        <v>10.202400000000001</v>
      </c>
      <c r="I70" t="s">
        <v>34</v>
      </c>
      <c r="J70">
        <v>1</v>
      </c>
      <c r="K70" s="3" t="s">
        <v>16</v>
      </c>
      <c r="L70" s="3" t="s">
        <v>80</v>
      </c>
      <c r="O70" s="24" t="s">
        <v>62</v>
      </c>
      <c r="P70" s="24" t="s">
        <v>63</v>
      </c>
      <c r="Q70" s="24">
        <v>10</v>
      </c>
      <c r="R70" s="24">
        <v>50</v>
      </c>
      <c r="S70" s="24">
        <f>U70*T70</f>
        <v>370</v>
      </c>
      <c r="T70" s="24">
        <f t="shared" si="7"/>
        <v>37</v>
      </c>
      <c r="U70" s="24">
        <f>Q70</f>
        <v>10</v>
      </c>
      <c r="V70" s="24" t="s">
        <v>216</v>
      </c>
      <c r="W70" s="24">
        <v>670</v>
      </c>
    </row>
    <row r="71" spans="1:23" x14ac:dyDescent="0.25">
      <c r="A71" t="s">
        <v>15</v>
      </c>
      <c r="B71" t="s">
        <v>57</v>
      </c>
      <c r="C71" s="5" t="s">
        <v>63</v>
      </c>
      <c r="D71">
        <v>0</v>
      </c>
      <c r="E71">
        <v>5000</v>
      </c>
      <c r="F71" t="s">
        <v>5</v>
      </c>
      <c r="G71" s="6">
        <v>27.202400000000001</v>
      </c>
      <c r="H71" s="6">
        <v>9.2024000000000008</v>
      </c>
      <c r="I71" t="s">
        <v>34</v>
      </c>
      <c r="J71">
        <v>1</v>
      </c>
      <c r="K71" s="3" t="s">
        <v>16</v>
      </c>
      <c r="L71" s="3" t="s">
        <v>80</v>
      </c>
      <c r="N71" t="s">
        <v>14</v>
      </c>
      <c r="O71" s="24" t="s">
        <v>62</v>
      </c>
      <c r="P71" s="24" t="s">
        <v>63</v>
      </c>
      <c r="Q71" s="24">
        <v>0</v>
      </c>
      <c r="R71" s="24">
        <v>10</v>
      </c>
      <c r="S71" s="24">
        <f>U71*T71</f>
        <v>195</v>
      </c>
      <c r="T71" s="24">
        <f t="shared" si="7"/>
        <v>39</v>
      </c>
      <c r="U71" s="24">
        <v>5</v>
      </c>
      <c r="V71" s="24" t="s">
        <v>216</v>
      </c>
      <c r="W71" s="24">
        <v>670</v>
      </c>
    </row>
    <row r="72" spans="1:23" x14ac:dyDescent="0.25">
      <c r="A72" t="s">
        <v>15</v>
      </c>
      <c r="B72" t="s">
        <v>57</v>
      </c>
      <c r="C72" s="5" t="s">
        <v>63</v>
      </c>
      <c r="D72">
        <v>0</v>
      </c>
      <c r="E72">
        <v>5000</v>
      </c>
      <c r="F72" t="s">
        <v>5</v>
      </c>
      <c r="G72" s="6">
        <v>33.3172</v>
      </c>
      <c r="H72" s="6">
        <v>16.3172</v>
      </c>
      <c r="I72" t="s">
        <v>34</v>
      </c>
      <c r="J72">
        <v>1</v>
      </c>
      <c r="K72" s="3" t="s">
        <v>16</v>
      </c>
      <c r="L72" s="3" t="s">
        <v>80</v>
      </c>
      <c r="O72" s="24" t="s">
        <v>63</v>
      </c>
      <c r="P72" s="24" t="s">
        <v>63</v>
      </c>
      <c r="Q72" s="24">
        <v>9999</v>
      </c>
      <c r="R72" s="24">
        <v>999999</v>
      </c>
      <c r="S72" s="24">
        <f>U72*T72</f>
        <v>49995</v>
      </c>
      <c r="T72" s="24">
        <v>5</v>
      </c>
      <c r="U72" s="24">
        <f>Q72</f>
        <v>9999</v>
      </c>
      <c r="V72" s="24" t="s">
        <v>126</v>
      </c>
      <c r="W72" s="24">
        <v>130</v>
      </c>
    </row>
    <row r="73" spans="1:23" x14ac:dyDescent="0.25">
      <c r="A73" t="s">
        <v>15</v>
      </c>
      <c r="B73" t="s">
        <v>57</v>
      </c>
      <c r="C73" s="5" t="s">
        <v>63</v>
      </c>
      <c r="D73">
        <v>0</v>
      </c>
      <c r="E73">
        <v>5000</v>
      </c>
      <c r="F73" t="s">
        <v>5</v>
      </c>
      <c r="G73" s="6">
        <v>27.202400000000001</v>
      </c>
      <c r="H73" s="6">
        <v>9.2024000000000008</v>
      </c>
      <c r="I73" t="s">
        <v>34</v>
      </c>
      <c r="J73">
        <v>1</v>
      </c>
      <c r="K73" s="3" t="s">
        <v>16</v>
      </c>
      <c r="L73" s="3" t="s">
        <v>80</v>
      </c>
      <c r="O73" s="24" t="s">
        <v>63</v>
      </c>
      <c r="P73" s="24" t="s">
        <v>63</v>
      </c>
      <c r="Q73" s="24">
        <v>2000</v>
      </c>
      <c r="R73" s="24">
        <v>9999</v>
      </c>
      <c r="S73" s="24">
        <f>U73*T73</f>
        <v>14000</v>
      </c>
      <c r="T73" s="24">
        <f>T72+2</f>
        <v>7</v>
      </c>
      <c r="U73" s="24">
        <f>Q73</f>
        <v>2000</v>
      </c>
      <c r="V73" s="24" t="s">
        <v>126</v>
      </c>
      <c r="W73" s="24">
        <v>130</v>
      </c>
    </row>
    <row r="74" spans="1:23" x14ac:dyDescent="0.25">
      <c r="A74" t="s">
        <v>15</v>
      </c>
      <c r="B74" t="s">
        <v>57</v>
      </c>
      <c r="C74" s="5" t="s">
        <v>63</v>
      </c>
      <c r="D74">
        <v>0</v>
      </c>
      <c r="E74">
        <v>5000</v>
      </c>
      <c r="F74" t="s">
        <v>5</v>
      </c>
      <c r="G74" s="6">
        <v>33.3172</v>
      </c>
      <c r="H74" s="6">
        <v>20.3172</v>
      </c>
      <c r="I74" t="s">
        <v>34</v>
      </c>
      <c r="J74">
        <v>1</v>
      </c>
      <c r="K74" s="3" t="s">
        <v>16</v>
      </c>
      <c r="L74" s="3" t="s">
        <v>80</v>
      </c>
      <c r="O74" s="24" t="s">
        <v>63</v>
      </c>
      <c r="P74" s="24" t="s">
        <v>63</v>
      </c>
      <c r="Q74" s="24">
        <v>1000</v>
      </c>
      <c r="R74" s="24">
        <v>2000</v>
      </c>
      <c r="S74" s="24">
        <f>U74*T74</f>
        <v>9000</v>
      </c>
      <c r="T74" s="24">
        <f t="shared" ref="T74:T81" si="8">T73+2</f>
        <v>9</v>
      </c>
      <c r="U74" s="24">
        <f>Q74</f>
        <v>1000</v>
      </c>
      <c r="V74" s="24" t="s">
        <v>126</v>
      </c>
      <c r="W74" s="24">
        <v>130</v>
      </c>
    </row>
    <row r="75" spans="1:23" x14ac:dyDescent="0.25">
      <c r="A75" t="s">
        <v>15</v>
      </c>
      <c r="B75" t="s">
        <v>57</v>
      </c>
      <c r="C75" s="5" t="s">
        <v>63</v>
      </c>
      <c r="D75">
        <v>0</v>
      </c>
      <c r="E75">
        <v>5000</v>
      </c>
      <c r="F75" t="s">
        <v>5</v>
      </c>
      <c r="G75" s="6">
        <v>33.3172</v>
      </c>
      <c r="H75" s="6">
        <v>13.3172</v>
      </c>
      <c r="I75" t="s">
        <v>34</v>
      </c>
      <c r="J75">
        <v>1</v>
      </c>
      <c r="K75" s="3" t="s">
        <v>16</v>
      </c>
      <c r="L75" s="3" t="s">
        <v>80</v>
      </c>
      <c r="O75" s="24" t="s">
        <v>63</v>
      </c>
      <c r="P75" s="24" t="s">
        <v>63</v>
      </c>
      <c r="Q75" s="24">
        <v>500</v>
      </c>
      <c r="R75" s="24">
        <v>1000</v>
      </c>
      <c r="S75" s="24">
        <f>U75*T75</f>
        <v>5500</v>
      </c>
      <c r="T75" s="24">
        <f t="shared" si="8"/>
        <v>11</v>
      </c>
      <c r="U75" s="24">
        <f>Q75</f>
        <v>500</v>
      </c>
      <c r="V75" s="24" t="s">
        <v>126</v>
      </c>
      <c r="W75" s="24">
        <v>130</v>
      </c>
    </row>
    <row r="76" spans="1:23" x14ac:dyDescent="0.25">
      <c r="A76" t="s">
        <v>15</v>
      </c>
      <c r="B76" t="s">
        <v>57</v>
      </c>
      <c r="C76" s="5" t="s">
        <v>63</v>
      </c>
      <c r="D76">
        <v>0</v>
      </c>
      <c r="E76">
        <v>5000</v>
      </c>
      <c r="F76" t="s">
        <v>5</v>
      </c>
      <c r="G76" s="6">
        <v>27.202400000000001</v>
      </c>
      <c r="H76" s="6">
        <v>18.202400000000001</v>
      </c>
      <c r="I76" t="s">
        <v>34</v>
      </c>
      <c r="J76">
        <v>1</v>
      </c>
      <c r="K76" s="3" t="s">
        <v>16</v>
      </c>
      <c r="L76" s="3" t="s">
        <v>80</v>
      </c>
      <c r="O76" s="24" t="s">
        <v>63</v>
      </c>
      <c r="P76" s="24" t="s">
        <v>63</v>
      </c>
      <c r="Q76" s="24">
        <v>300</v>
      </c>
      <c r="R76" s="24">
        <v>500</v>
      </c>
      <c r="S76" s="24">
        <f>U76*T76</f>
        <v>3900</v>
      </c>
      <c r="T76" s="24">
        <f t="shared" si="8"/>
        <v>13</v>
      </c>
      <c r="U76" s="24">
        <f>Q76</f>
        <v>300</v>
      </c>
      <c r="V76" s="24" t="s">
        <v>126</v>
      </c>
      <c r="W76" s="24">
        <v>130</v>
      </c>
    </row>
    <row r="77" spans="1:23" x14ac:dyDescent="0.25">
      <c r="A77" t="s">
        <v>15</v>
      </c>
      <c r="B77" t="s">
        <v>57</v>
      </c>
      <c r="C77" s="5" t="s">
        <v>63</v>
      </c>
      <c r="D77">
        <v>0</v>
      </c>
      <c r="E77">
        <v>5000</v>
      </c>
      <c r="F77" t="s">
        <v>5</v>
      </c>
      <c r="G77" s="6">
        <v>27.202400000000001</v>
      </c>
      <c r="H77" s="6">
        <v>16.202400000000001</v>
      </c>
      <c r="I77" t="s">
        <v>34</v>
      </c>
      <c r="J77">
        <v>1</v>
      </c>
      <c r="K77" s="3" t="s">
        <v>16</v>
      </c>
      <c r="L77" s="3" t="s">
        <v>80</v>
      </c>
      <c r="O77" s="24" t="s">
        <v>63</v>
      </c>
      <c r="P77" s="24" t="s">
        <v>63</v>
      </c>
      <c r="Q77" s="24">
        <v>150</v>
      </c>
      <c r="R77" s="24">
        <v>300</v>
      </c>
      <c r="S77" s="24">
        <f>U77*T77</f>
        <v>2250</v>
      </c>
      <c r="T77" s="24">
        <f t="shared" si="8"/>
        <v>15</v>
      </c>
      <c r="U77" s="24">
        <f>Q77</f>
        <v>150</v>
      </c>
      <c r="V77" s="24" t="s">
        <v>126</v>
      </c>
      <c r="W77" s="24">
        <v>130</v>
      </c>
    </row>
    <row r="78" spans="1:23" x14ac:dyDescent="0.25">
      <c r="A78" t="s">
        <v>15</v>
      </c>
      <c r="B78" t="s">
        <v>57</v>
      </c>
      <c r="C78" s="5" t="s">
        <v>63</v>
      </c>
      <c r="D78">
        <v>0</v>
      </c>
      <c r="E78">
        <v>5000</v>
      </c>
      <c r="F78" t="s">
        <v>5</v>
      </c>
      <c r="G78" s="6">
        <v>33.3172</v>
      </c>
      <c r="H78" s="6">
        <v>17.3172</v>
      </c>
      <c r="I78" t="s">
        <v>34</v>
      </c>
      <c r="J78">
        <v>1</v>
      </c>
      <c r="K78" s="3" t="s">
        <v>16</v>
      </c>
      <c r="L78" s="3" t="s">
        <v>80</v>
      </c>
      <c r="O78" s="24" t="s">
        <v>63</v>
      </c>
      <c r="P78" s="24" t="s">
        <v>63</v>
      </c>
      <c r="Q78" s="24">
        <v>100</v>
      </c>
      <c r="R78" s="24">
        <v>150</v>
      </c>
      <c r="S78" s="24">
        <f>U78*T78</f>
        <v>1700</v>
      </c>
      <c r="T78" s="24">
        <f t="shared" si="8"/>
        <v>17</v>
      </c>
      <c r="U78" s="24">
        <f>Q78</f>
        <v>100</v>
      </c>
      <c r="V78" s="24" t="s">
        <v>126</v>
      </c>
      <c r="W78" s="24">
        <v>130</v>
      </c>
    </row>
    <row r="79" spans="1:23" x14ac:dyDescent="0.25">
      <c r="A79" t="s">
        <v>10</v>
      </c>
      <c r="B79" t="s">
        <v>57</v>
      </c>
      <c r="C79" s="5" t="s">
        <v>63</v>
      </c>
      <c r="D79">
        <v>0</v>
      </c>
      <c r="E79">
        <v>5000</v>
      </c>
      <c r="F79" t="s">
        <v>5</v>
      </c>
      <c r="G79" s="6">
        <v>27.202400000000001</v>
      </c>
      <c r="H79" s="6">
        <v>16.202400000000001</v>
      </c>
      <c r="I79" t="s">
        <v>34</v>
      </c>
      <c r="J79">
        <v>1</v>
      </c>
      <c r="K79" s="3" t="s">
        <v>16</v>
      </c>
      <c r="L79" s="3" t="s">
        <v>80</v>
      </c>
      <c r="O79" s="24" t="s">
        <v>63</v>
      </c>
      <c r="P79" s="24" t="s">
        <v>63</v>
      </c>
      <c r="Q79" s="24">
        <v>50</v>
      </c>
      <c r="R79" s="24">
        <v>100</v>
      </c>
      <c r="S79" s="24">
        <f>U79*T79</f>
        <v>950</v>
      </c>
      <c r="T79" s="24">
        <f t="shared" si="8"/>
        <v>19</v>
      </c>
      <c r="U79" s="24">
        <f>Q79</f>
        <v>50</v>
      </c>
      <c r="V79" s="24" t="s">
        <v>126</v>
      </c>
      <c r="W79" s="24">
        <v>130</v>
      </c>
    </row>
    <row r="80" spans="1:23" x14ac:dyDescent="0.25">
      <c r="A80" t="s">
        <v>10</v>
      </c>
      <c r="B80" t="s">
        <v>57</v>
      </c>
      <c r="C80" s="5" t="s">
        <v>63</v>
      </c>
      <c r="D80">
        <v>0</v>
      </c>
      <c r="E80">
        <v>5000</v>
      </c>
      <c r="F80" t="s">
        <v>5</v>
      </c>
      <c r="G80" s="6">
        <v>27.202400000000001</v>
      </c>
      <c r="H80" s="6">
        <v>9.2024000000000008</v>
      </c>
      <c r="I80" t="s">
        <v>34</v>
      </c>
      <c r="J80">
        <v>1</v>
      </c>
      <c r="K80" s="3" t="s">
        <v>16</v>
      </c>
      <c r="L80" s="3" t="s">
        <v>80</v>
      </c>
      <c r="O80" s="24" t="s">
        <v>63</v>
      </c>
      <c r="P80" s="24" t="s">
        <v>63</v>
      </c>
      <c r="Q80" s="24">
        <v>10</v>
      </c>
      <c r="R80" s="24">
        <v>50</v>
      </c>
      <c r="S80" s="24">
        <f>U80*T80</f>
        <v>210</v>
      </c>
      <c r="T80" s="24">
        <f t="shared" si="8"/>
        <v>21</v>
      </c>
      <c r="U80" s="24">
        <f>Q80</f>
        <v>10</v>
      </c>
      <c r="V80" s="24" t="s">
        <v>126</v>
      </c>
      <c r="W80" s="24">
        <v>130</v>
      </c>
    </row>
    <row r="81" spans="1:23" x14ac:dyDescent="0.25">
      <c r="A81" t="s">
        <v>10</v>
      </c>
      <c r="B81" t="s">
        <v>57</v>
      </c>
      <c r="C81" s="5" t="s">
        <v>63</v>
      </c>
      <c r="D81">
        <v>0</v>
      </c>
      <c r="E81">
        <v>5000</v>
      </c>
      <c r="F81" t="s">
        <v>5</v>
      </c>
      <c r="G81" s="6">
        <v>25.4236</v>
      </c>
      <c r="H81" s="6">
        <v>16.4236</v>
      </c>
      <c r="I81" t="s">
        <v>34</v>
      </c>
      <c r="J81">
        <v>1</v>
      </c>
      <c r="K81" s="3" t="s">
        <v>16</v>
      </c>
      <c r="L81" s="3" t="s">
        <v>80</v>
      </c>
      <c r="N81" t="s">
        <v>21</v>
      </c>
      <c r="O81" s="24" t="s">
        <v>63</v>
      </c>
      <c r="P81" s="24" t="s">
        <v>63</v>
      </c>
      <c r="Q81" s="24">
        <v>0</v>
      </c>
      <c r="R81" s="24">
        <v>10</v>
      </c>
      <c r="S81" s="24">
        <f>U81*T81</f>
        <v>115</v>
      </c>
      <c r="T81" s="24">
        <f t="shared" si="8"/>
        <v>23</v>
      </c>
      <c r="U81" s="24">
        <v>5</v>
      </c>
      <c r="V81" s="24" t="s">
        <v>126</v>
      </c>
      <c r="W81" s="24">
        <v>130</v>
      </c>
    </row>
    <row r="82" spans="1:23" x14ac:dyDescent="0.25">
      <c r="A82" t="s">
        <v>10</v>
      </c>
      <c r="B82" t="s">
        <v>57</v>
      </c>
      <c r="C82" s="5" t="s">
        <v>63</v>
      </c>
      <c r="D82">
        <v>0</v>
      </c>
      <c r="E82">
        <v>5000</v>
      </c>
      <c r="F82" t="s">
        <v>5</v>
      </c>
      <c r="G82" s="6">
        <v>25.4236</v>
      </c>
      <c r="H82" s="6">
        <v>15.4236</v>
      </c>
      <c r="I82" t="s">
        <v>34</v>
      </c>
      <c r="J82">
        <v>1</v>
      </c>
      <c r="K82" s="3" t="s">
        <v>16</v>
      </c>
      <c r="L82" s="3" t="s">
        <v>80</v>
      </c>
      <c r="O82" s="24" t="s">
        <v>64</v>
      </c>
      <c r="P82" s="24" t="s">
        <v>63</v>
      </c>
      <c r="Q82" s="24">
        <v>9999</v>
      </c>
      <c r="R82" s="24">
        <v>999999</v>
      </c>
      <c r="S82" s="24">
        <f>U82*T82</f>
        <v>109989</v>
      </c>
      <c r="T82" s="24">
        <v>11</v>
      </c>
      <c r="U82" s="24">
        <f>Q82</f>
        <v>9999</v>
      </c>
      <c r="V82" s="24" t="s">
        <v>211</v>
      </c>
      <c r="W82" s="24">
        <v>310</v>
      </c>
    </row>
    <row r="83" spans="1:23" x14ac:dyDescent="0.25">
      <c r="A83" t="s">
        <v>10</v>
      </c>
      <c r="B83" t="s">
        <v>57</v>
      </c>
      <c r="C83" s="5" t="s">
        <v>63</v>
      </c>
      <c r="D83">
        <v>0</v>
      </c>
      <c r="E83">
        <v>5000</v>
      </c>
      <c r="F83" t="s">
        <v>5</v>
      </c>
      <c r="G83" s="6">
        <v>27.202400000000001</v>
      </c>
      <c r="H83" s="6">
        <v>13.202400000000001</v>
      </c>
      <c r="I83" t="s">
        <v>34</v>
      </c>
      <c r="J83">
        <v>1</v>
      </c>
      <c r="K83" s="3" t="s">
        <v>16</v>
      </c>
      <c r="L83" s="3" t="s">
        <v>80</v>
      </c>
      <c r="O83" s="24" t="s">
        <v>64</v>
      </c>
      <c r="P83" s="24" t="s">
        <v>63</v>
      </c>
      <c r="Q83" s="24">
        <v>2000</v>
      </c>
      <c r="R83" s="24">
        <v>9999</v>
      </c>
      <c r="S83" s="24">
        <f>U83*T83</f>
        <v>26000</v>
      </c>
      <c r="T83" s="24">
        <f>T82+2</f>
        <v>13</v>
      </c>
      <c r="U83" s="24">
        <f>Q83</f>
        <v>2000</v>
      </c>
      <c r="V83" s="24" t="s">
        <v>211</v>
      </c>
      <c r="W83" s="24">
        <v>310</v>
      </c>
    </row>
    <row r="84" spans="1:23" x14ac:dyDescent="0.25">
      <c r="A84" t="s">
        <v>10</v>
      </c>
      <c r="B84" t="s">
        <v>57</v>
      </c>
      <c r="C84" s="5" t="s">
        <v>63</v>
      </c>
      <c r="D84">
        <v>0</v>
      </c>
      <c r="E84">
        <v>5000</v>
      </c>
      <c r="F84" t="s">
        <v>5</v>
      </c>
      <c r="G84" s="6">
        <v>27.202400000000001</v>
      </c>
      <c r="H84" s="6">
        <v>13.202400000000001</v>
      </c>
      <c r="I84" t="s">
        <v>34</v>
      </c>
      <c r="J84">
        <v>1</v>
      </c>
      <c r="K84" s="3" t="s">
        <v>16</v>
      </c>
      <c r="L84" s="3" t="s">
        <v>80</v>
      </c>
      <c r="O84" s="24" t="s">
        <v>64</v>
      </c>
      <c r="P84" s="24" t="s">
        <v>63</v>
      </c>
      <c r="Q84" s="24">
        <v>1000</v>
      </c>
      <c r="R84" s="24">
        <v>2000</v>
      </c>
      <c r="S84" s="24">
        <f>U84*T84</f>
        <v>15000</v>
      </c>
      <c r="T84" s="24">
        <f t="shared" ref="T84:T91" si="9">T83+2</f>
        <v>15</v>
      </c>
      <c r="U84" s="24">
        <f>Q84</f>
        <v>1000</v>
      </c>
      <c r="V84" s="24" t="s">
        <v>211</v>
      </c>
      <c r="W84" s="24">
        <v>310</v>
      </c>
    </row>
    <row r="85" spans="1:23" x14ac:dyDescent="0.25">
      <c r="A85" t="s">
        <v>10</v>
      </c>
      <c r="B85" t="s">
        <v>57</v>
      </c>
      <c r="C85" s="5" t="s">
        <v>63</v>
      </c>
      <c r="D85">
        <v>0</v>
      </c>
      <c r="E85">
        <v>5000</v>
      </c>
      <c r="F85" t="s">
        <v>5</v>
      </c>
      <c r="G85" s="6">
        <v>33.3172</v>
      </c>
      <c r="H85" s="6">
        <v>8.3171999999999997</v>
      </c>
      <c r="I85" t="s">
        <v>34</v>
      </c>
      <c r="J85">
        <v>1</v>
      </c>
      <c r="K85" s="3" t="s">
        <v>16</v>
      </c>
      <c r="L85" s="3" t="s">
        <v>80</v>
      </c>
      <c r="O85" s="24" t="s">
        <v>64</v>
      </c>
      <c r="P85" s="24" t="s">
        <v>63</v>
      </c>
      <c r="Q85" s="24">
        <v>500</v>
      </c>
      <c r="R85" s="24">
        <v>1000</v>
      </c>
      <c r="S85" s="24">
        <f>U85*T85</f>
        <v>8500</v>
      </c>
      <c r="T85" s="24">
        <f t="shared" si="9"/>
        <v>17</v>
      </c>
      <c r="U85" s="24">
        <f>Q85</f>
        <v>500</v>
      </c>
      <c r="V85" s="24" t="s">
        <v>211</v>
      </c>
      <c r="W85" s="24">
        <v>310</v>
      </c>
    </row>
    <row r="86" spans="1:23" x14ac:dyDescent="0.25">
      <c r="A86" t="s">
        <v>10</v>
      </c>
      <c r="B86" t="s">
        <v>57</v>
      </c>
      <c r="C86" s="5" t="s">
        <v>63</v>
      </c>
      <c r="D86">
        <v>0</v>
      </c>
      <c r="E86">
        <v>5000</v>
      </c>
      <c r="F86" t="s">
        <v>5</v>
      </c>
      <c r="G86" s="6">
        <v>33.3172</v>
      </c>
      <c r="H86" s="6">
        <v>17.3172</v>
      </c>
      <c r="I86" t="s">
        <v>34</v>
      </c>
      <c r="J86">
        <v>1</v>
      </c>
      <c r="K86" s="3" t="s">
        <v>16</v>
      </c>
      <c r="L86" s="3" t="s">
        <v>80</v>
      </c>
      <c r="O86" s="24" t="s">
        <v>64</v>
      </c>
      <c r="P86" s="24" t="s">
        <v>63</v>
      </c>
      <c r="Q86" s="24">
        <v>300</v>
      </c>
      <c r="R86" s="24">
        <v>500</v>
      </c>
      <c r="S86" s="24">
        <f>U86*T86</f>
        <v>5700</v>
      </c>
      <c r="T86" s="24">
        <f t="shared" si="9"/>
        <v>19</v>
      </c>
      <c r="U86" s="24">
        <f>Q86</f>
        <v>300</v>
      </c>
      <c r="V86" s="24" t="s">
        <v>211</v>
      </c>
      <c r="W86" s="24">
        <v>310</v>
      </c>
    </row>
    <row r="87" spans="1:23" x14ac:dyDescent="0.25">
      <c r="A87" t="s">
        <v>10</v>
      </c>
      <c r="B87" t="s">
        <v>57</v>
      </c>
      <c r="C87" s="5" t="s">
        <v>63</v>
      </c>
      <c r="D87">
        <v>0</v>
      </c>
      <c r="E87">
        <v>5000</v>
      </c>
      <c r="F87" t="s">
        <v>5</v>
      </c>
      <c r="G87" s="6">
        <v>33.3172</v>
      </c>
      <c r="H87" s="6">
        <v>12.3172</v>
      </c>
      <c r="I87" t="s">
        <v>34</v>
      </c>
      <c r="J87">
        <v>1</v>
      </c>
      <c r="K87" s="3" t="s">
        <v>16</v>
      </c>
      <c r="L87" s="3" t="s">
        <v>80</v>
      </c>
      <c r="O87" s="24" t="s">
        <v>64</v>
      </c>
      <c r="P87" s="24" t="s">
        <v>63</v>
      </c>
      <c r="Q87" s="24">
        <v>150</v>
      </c>
      <c r="R87" s="24">
        <v>300</v>
      </c>
      <c r="S87" s="24">
        <f>U87*T87</f>
        <v>3150</v>
      </c>
      <c r="T87" s="24">
        <f t="shared" si="9"/>
        <v>21</v>
      </c>
      <c r="U87" s="24">
        <f>Q87</f>
        <v>150</v>
      </c>
      <c r="V87" s="24" t="s">
        <v>211</v>
      </c>
      <c r="W87" s="24">
        <v>310</v>
      </c>
    </row>
    <row r="88" spans="1:23" x14ac:dyDescent="0.25">
      <c r="A88" t="s">
        <v>10</v>
      </c>
      <c r="B88" t="s">
        <v>57</v>
      </c>
      <c r="C88" s="5" t="s">
        <v>63</v>
      </c>
      <c r="D88">
        <v>0</v>
      </c>
      <c r="E88">
        <v>5000</v>
      </c>
      <c r="F88" t="s">
        <v>5</v>
      </c>
      <c r="G88" s="6">
        <v>27.202400000000001</v>
      </c>
      <c r="H88" s="6">
        <v>7.2024000000000008</v>
      </c>
      <c r="I88" t="s">
        <v>34</v>
      </c>
      <c r="J88">
        <v>1</v>
      </c>
      <c r="K88" s="3" t="s">
        <v>16</v>
      </c>
      <c r="L88" s="3" t="s">
        <v>80</v>
      </c>
      <c r="O88" s="24" t="s">
        <v>64</v>
      </c>
      <c r="P88" s="24" t="s">
        <v>63</v>
      </c>
      <c r="Q88" s="24">
        <v>100</v>
      </c>
      <c r="R88" s="24">
        <v>150</v>
      </c>
      <c r="S88" s="24">
        <f>U88*T88</f>
        <v>2300</v>
      </c>
      <c r="T88" s="24">
        <f t="shared" si="9"/>
        <v>23</v>
      </c>
      <c r="U88" s="24">
        <f>Q88</f>
        <v>100</v>
      </c>
      <c r="V88" s="24" t="s">
        <v>211</v>
      </c>
      <c r="W88" s="24">
        <v>310</v>
      </c>
    </row>
    <row r="89" spans="1:23" x14ac:dyDescent="0.25">
      <c r="A89" t="s">
        <v>10</v>
      </c>
      <c r="B89" t="s">
        <v>57</v>
      </c>
      <c r="C89" s="5" t="s">
        <v>63</v>
      </c>
      <c r="D89">
        <v>0</v>
      </c>
      <c r="E89">
        <v>5000</v>
      </c>
      <c r="F89" t="s">
        <v>5</v>
      </c>
      <c r="G89" s="6">
        <v>27.202400000000001</v>
      </c>
      <c r="H89" s="6">
        <v>13.202400000000001</v>
      </c>
      <c r="I89" t="s">
        <v>34</v>
      </c>
      <c r="J89">
        <v>1</v>
      </c>
      <c r="K89" s="3" t="s">
        <v>16</v>
      </c>
      <c r="L89" s="3" t="s">
        <v>80</v>
      </c>
      <c r="O89" s="24" t="s">
        <v>64</v>
      </c>
      <c r="P89" s="24" t="s">
        <v>63</v>
      </c>
      <c r="Q89" s="24">
        <v>50</v>
      </c>
      <c r="R89" s="24">
        <v>100</v>
      </c>
      <c r="S89" s="24">
        <f>U89*T89</f>
        <v>1250</v>
      </c>
      <c r="T89" s="24">
        <f t="shared" si="9"/>
        <v>25</v>
      </c>
      <c r="U89" s="24">
        <f>Q89</f>
        <v>50</v>
      </c>
      <c r="V89" s="24" t="s">
        <v>211</v>
      </c>
      <c r="W89" s="24">
        <v>310</v>
      </c>
    </row>
    <row r="90" spans="1:23" x14ac:dyDescent="0.25">
      <c r="A90" t="s">
        <v>10</v>
      </c>
      <c r="B90" t="s">
        <v>57</v>
      </c>
      <c r="C90" s="5" t="s">
        <v>63</v>
      </c>
      <c r="D90">
        <v>0</v>
      </c>
      <c r="E90">
        <v>5000</v>
      </c>
      <c r="F90" t="s">
        <v>5</v>
      </c>
      <c r="G90" s="6">
        <v>33.3172</v>
      </c>
      <c r="H90" s="6">
        <v>10.3172</v>
      </c>
      <c r="I90" t="s">
        <v>34</v>
      </c>
      <c r="J90">
        <v>1</v>
      </c>
      <c r="K90" s="3" t="s">
        <v>16</v>
      </c>
      <c r="L90" s="3" t="s">
        <v>80</v>
      </c>
      <c r="O90" s="24" t="s">
        <v>64</v>
      </c>
      <c r="P90" s="24" t="s">
        <v>63</v>
      </c>
      <c r="Q90" s="24">
        <v>10</v>
      </c>
      <c r="R90" s="24">
        <v>50</v>
      </c>
      <c r="S90" s="24">
        <f>U90*T90</f>
        <v>270</v>
      </c>
      <c r="T90" s="24">
        <f t="shared" si="9"/>
        <v>27</v>
      </c>
      <c r="U90" s="24">
        <f>Q90</f>
        <v>10</v>
      </c>
      <c r="V90" s="24" t="s">
        <v>211</v>
      </c>
      <c r="W90" s="24">
        <v>310</v>
      </c>
    </row>
    <row r="91" spans="1:23" x14ac:dyDescent="0.25">
      <c r="A91" t="s">
        <v>15</v>
      </c>
      <c r="B91" t="s">
        <v>63</v>
      </c>
      <c r="C91" s="5" t="s">
        <v>63</v>
      </c>
      <c r="D91">
        <v>0</v>
      </c>
      <c r="E91">
        <v>5000</v>
      </c>
      <c r="F91" t="s">
        <v>4</v>
      </c>
      <c r="G91" s="6">
        <v>31.278399999999998</v>
      </c>
      <c r="H91" s="6">
        <v>20.278399999999998</v>
      </c>
      <c r="I91" t="s">
        <v>34</v>
      </c>
      <c r="J91">
        <v>0</v>
      </c>
      <c r="K91" s="3" t="s">
        <v>16</v>
      </c>
      <c r="L91" s="3" t="s">
        <v>80</v>
      </c>
      <c r="N91" t="s">
        <v>14</v>
      </c>
      <c r="O91" s="24" t="s">
        <v>64</v>
      </c>
      <c r="P91" s="24" t="s">
        <v>63</v>
      </c>
      <c r="Q91" s="24">
        <v>0</v>
      </c>
      <c r="R91" s="24">
        <v>10</v>
      </c>
      <c r="S91" s="24">
        <f>U91*T91</f>
        <v>145</v>
      </c>
      <c r="T91" s="24">
        <f t="shared" si="9"/>
        <v>29</v>
      </c>
      <c r="U91" s="24">
        <v>5</v>
      </c>
      <c r="V91" s="24" t="s">
        <v>211</v>
      </c>
      <c r="W91" s="24">
        <v>310</v>
      </c>
    </row>
    <row r="92" spans="1:23" x14ac:dyDescent="0.25">
      <c r="A92" t="s">
        <v>10</v>
      </c>
      <c r="B92" t="s">
        <v>63</v>
      </c>
      <c r="C92" s="5" t="s">
        <v>63</v>
      </c>
      <c r="D92">
        <v>0</v>
      </c>
      <c r="E92">
        <v>5000</v>
      </c>
      <c r="F92" t="s">
        <v>4</v>
      </c>
      <c r="G92" s="6">
        <v>31.278399999999998</v>
      </c>
      <c r="H92" s="6">
        <v>12.2784</v>
      </c>
      <c r="I92" t="s">
        <v>34</v>
      </c>
      <c r="J92">
        <v>0</v>
      </c>
      <c r="K92" s="3" t="s">
        <v>16</v>
      </c>
      <c r="L92" s="3" t="s">
        <v>80</v>
      </c>
      <c r="O92" s="24" t="s">
        <v>65</v>
      </c>
      <c r="P92" s="24" t="s">
        <v>63</v>
      </c>
      <c r="Q92" s="24">
        <v>9999</v>
      </c>
      <c r="R92" s="24">
        <v>999999</v>
      </c>
      <c r="S92" s="24">
        <f>U92*T92</f>
        <v>69993</v>
      </c>
      <c r="T92" s="24">
        <v>7</v>
      </c>
      <c r="U92" s="24">
        <f>Q92</f>
        <v>9999</v>
      </c>
      <c r="V92" s="24" t="s">
        <v>217</v>
      </c>
      <c r="W92" s="24">
        <v>210</v>
      </c>
    </row>
    <row r="93" spans="1:23" x14ac:dyDescent="0.25">
      <c r="A93" t="s">
        <v>10</v>
      </c>
      <c r="B93" t="s">
        <v>63</v>
      </c>
      <c r="C93" s="5" t="s">
        <v>63</v>
      </c>
      <c r="D93">
        <v>0</v>
      </c>
      <c r="E93">
        <v>5000</v>
      </c>
      <c r="F93" t="s">
        <v>5</v>
      </c>
      <c r="G93" s="6">
        <v>31.278399999999998</v>
      </c>
      <c r="H93" s="6">
        <v>13.2784</v>
      </c>
      <c r="I93" t="s">
        <v>34</v>
      </c>
      <c r="J93">
        <v>0</v>
      </c>
      <c r="K93" s="3" t="s">
        <v>16</v>
      </c>
      <c r="L93" s="3" t="s">
        <v>80</v>
      </c>
      <c r="O93" s="24" t="s">
        <v>65</v>
      </c>
      <c r="P93" s="24" t="s">
        <v>63</v>
      </c>
      <c r="Q93" s="24">
        <v>2000</v>
      </c>
      <c r="R93" s="24">
        <v>9999</v>
      </c>
      <c r="S93" s="24">
        <f>U93*T93</f>
        <v>18000</v>
      </c>
      <c r="T93" s="24">
        <f>T92+2</f>
        <v>9</v>
      </c>
      <c r="U93" s="24">
        <f>Q93</f>
        <v>2000</v>
      </c>
      <c r="V93" s="24" t="s">
        <v>217</v>
      </c>
      <c r="W93" s="24">
        <v>210</v>
      </c>
    </row>
    <row r="94" spans="1:23" x14ac:dyDescent="0.25">
      <c r="A94" t="s">
        <v>11</v>
      </c>
      <c r="B94" t="s">
        <v>60</v>
      </c>
      <c r="C94" t="s">
        <v>63</v>
      </c>
      <c r="D94">
        <v>1E-3</v>
      </c>
      <c r="E94">
        <v>0.5</v>
      </c>
      <c r="F94" t="s">
        <v>5</v>
      </c>
      <c r="G94" s="6">
        <v>1.3351999999999999</v>
      </c>
      <c r="H94" s="6">
        <v>0.33520000000000005</v>
      </c>
      <c r="I94" t="s">
        <v>33</v>
      </c>
      <c r="J94">
        <v>2</v>
      </c>
      <c r="K94" s="3" t="s">
        <v>17</v>
      </c>
      <c r="L94" s="3" t="s">
        <v>83</v>
      </c>
      <c r="O94" s="24" t="s">
        <v>65</v>
      </c>
      <c r="P94" s="24" t="s">
        <v>63</v>
      </c>
      <c r="Q94" s="24">
        <v>1000</v>
      </c>
      <c r="R94" s="24">
        <v>2000</v>
      </c>
      <c r="S94" s="24">
        <f>U94*T94</f>
        <v>11000</v>
      </c>
      <c r="T94" s="24">
        <f t="shared" ref="T94:T101" si="10">T93+2</f>
        <v>11</v>
      </c>
      <c r="U94" s="24">
        <f>Q94</f>
        <v>1000</v>
      </c>
      <c r="V94" s="24" t="s">
        <v>217</v>
      </c>
      <c r="W94" s="24">
        <v>210</v>
      </c>
    </row>
    <row r="95" spans="1:23" x14ac:dyDescent="0.25">
      <c r="A95" t="s">
        <v>11</v>
      </c>
      <c r="B95" t="s">
        <v>64</v>
      </c>
      <c r="C95" t="s">
        <v>63</v>
      </c>
      <c r="D95">
        <v>0.01</v>
      </c>
      <c r="E95">
        <v>0.5</v>
      </c>
      <c r="F95" t="s">
        <v>5</v>
      </c>
      <c r="G95" s="6">
        <v>1.5884</v>
      </c>
      <c r="H95" s="6">
        <v>0.58839999999999992</v>
      </c>
      <c r="I95" t="s">
        <v>33</v>
      </c>
      <c r="J95">
        <v>5</v>
      </c>
      <c r="K95" s="3" t="s">
        <v>17</v>
      </c>
      <c r="L95" s="3" t="s">
        <v>83</v>
      </c>
      <c r="O95" s="24" t="s">
        <v>65</v>
      </c>
      <c r="P95" s="24" t="s">
        <v>63</v>
      </c>
      <c r="Q95" s="24">
        <v>500</v>
      </c>
      <c r="R95" s="24">
        <v>1000</v>
      </c>
      <c r="S95" s="24">
        <f>U95*T95</f>
        <v>6500</v>
      </c>
      <c r="T95" s="24">
        <f t="shared" si="10"/>
        <v>13</v>
      </c>
      <c r="U95" s="24">
        <f>Q95</f>
        <v>500</v>
      </c>
      <c r="V95" s="24" t="s">
        <v>217</v>
      </c>
      <c r="W95" s="24">
        <v>210</v>
      </c>
    </row>
    <row r="96" spans="1:23" x14ac:dyDescent="0.25">
      <c r="A96" t="s">
        <v>11</v>
      </c>
      <c r="B96" t="s">
        <v>64</v>
      </c>
      <c r="C96" t="s">
        <v>63</v>
      </c>
      <c r="D96">
        <v>0.01</v>
      </c>
      <c r="E96">
        <v>0.5</v>
      </c>
      <c r="F96" t="s">
        <v>5</v>
      </c>
      <c r="G96" s="6">
        <v>1.6728000000000001</v>
      </c>
      <c r="H96" s="6">
        <v>0.67280000000000006</v>
      </c>
      <c r="I96" t="s">
        <v>33</v>
      </c>
      <c r="J96">
        <v>5</v>
      </c>
      <c r="K96" s="3" t="s">
        <v>17</v>
      </c>
      <c r="L96" s="3" t="s">
        <v>83</v>
      </c>
      <c r="O96" s="24" t="s">
        <v>65</v>
      </c>
      <c r="P96" s="24" t="s">
        <v>63</v>
      </c>
      <c r="Q96" s="24">
        <v>300</v>
      </c>
      <c r="R96" s="24">
        <v>500</v>
      </c>
      <c r="S96" s="24">
        <f>U96*T96</f>
        <v>4500</v>
      </c>
      <c r="T96" s="24">
        <f t="shared" si="10"/>
        <v>15</v>
      </c>
      <c r="U96" s="24">
        <f>Q96</f>
        <v>300</v>
      </c>
      <c r="V96" s="24" t="s">
        <v>217</v>
      </c>
      <c r="W96" s="24">
        <v>210</v>
      </c>
    </row>
    <row r="97" spans="1:23" x14ac:dyDescent="0.25">
      <c r="A97" t="s">
        <v>11</v>
      </c>
      <c r="B97" t="s">
        <v>64</v>
      </c>
      <c r="C97" t="s">
        <v>63</v>
      </c>
      <c r="D97">
        <v>0.01</v>
      </c>
      <c r="E97">
        <v>0.5</v>
      </c>
      <c r="F97" t="s">
        <v>5</v>
      </c>
      <c r="G97" s="6">
        <v>1.5884</v>
      </c>
      <c r="H97" s="6">
        <v>0.58839999999999992</v>
      </c>
      <c r="I97" t="s">
        <v>33</v>
      </c>
      <c r="J97">
        <v>3</v>
      </c>
      <c r="K97" s="3" t="s">
        <v>17</v>
      </c>
      <c r="L97" s="3" t="s">
        <v>83</v>
      </c>
      <c r="O97" s="24" t="s">
        <v>65</v>
      </c>
      <c r="P97" s="24" t="s">
        <v>63</v>
      </c>
      <c r="Q97" s="24">
        <v>150</v>
      </c>
      <c r="R97" s="24">
        <v>300</v>
      </c>
      <c r="S97" s="24">
        <f>U97*T97</f>
        <v>2550</v>
      </c>
      <c r="T97" s="24">
        <f t="shared" si="10"/>
        <v>17</v>
      </c>
      <c r="U97" s="24">
        <f>Q97</f>
        <v>150</v>
      </c>
      <c r="V97" s="24" t="s">
        <v>217</v>
      </c>
      <c r="W97" s="24">
        <v>210</v>
      </c>
    </row>
    <row r="98" spans="1:23" x14ac:dyDescent="0.25">
      <c r="A98" t="s">
        <v>11</v>
      </c>
      <c r="B98" t="s">
        <v>64</v>
      </c>
      <c r="C98" t="s">
        <v>63</v>
      </c>
      <c r="D98">
        <v>0.01</v>
      </c>
      <c r="E98">
        <v>0.5</v>
      </c>
      <c r="F98" t="s">
        <v>5</v>
      </c>
      <c r="G98" s="6">
        <v>1.6728000000000001</v>
      </c>
      <c r="H98" s="6">
        <v>0.67280000000000006</v>
      </c>
      <c r="I98" t="s">
        <v>33</v>
      </c>
      <c r="J98">
        <v>3</v>
      </c>
      <c r="K98" s="3" t="s">
        <v>17</v>
      </c>
      <c r="L98" s="3" t="s">
        <v>83</v>
      </c>
      <c r="O98" s="24" t="s">
        <v>65</v>
      </c>
      <c r="P98" s="24" t="s">
        <v>63</v>
      </c>
      <c r="Q98" s="24">
        <v>100</v>
      </c>
      <c r="R98" s="24">
        <v>150</v>
      </c>
      <c r="S98" s="24">
        <f>U98*T98</f>
        <v>1900</v>
      </c>
      <c r="T98" s="24">
        <f t="shared" si="10"/>
        <v>19</v>
      </c>
      <c r="U98" s="24">
        <f>Q98</f>
        <v>100</v>
      </c>
      <c r="V98" s="24" t="s">
        <v>217</v>
      </c>
      <c r="W98" s="24">
        <v>210</v>
      </c>
    </row>
    <row r="99" spans="1:23" x14ac:dyDescent="0.25">
      <c r="A99" t="s">
        <v>11</v>
      </c>
      <c r="B99" t="s">
        <v>58</v>
      </c>
      <c r="C99" t="s">
        <v>63</v>
      </c>
      <c r="D99">
        <v>0.01</v>
      </c>
      <c r="E99">
        <v>0.5</v>
      </c>
      <c r="F99" t="s">
        <v>5</v>
      </c>
      <c r="G99" s="6">
        <v>1.202</v>
      </c>
      <c r="H99" s="6">
        <v>0.20199999999999999</v>
      </c>
      <c r="I99" t="s">
        <v>33</v>
      </c>
      <c r="J99">
        <v>2</v>
      </c>
      <c r="K99" s="3" t="s">
        <v>17</v>
      </c>
      <c r="L99" s="3" t="s">
        <v>83</v>
      </c>
      <c r="O99" s="24" t="s">
        <v>65</v>
      </c>
      <c r="P99" s="24" t="s">
        <v>63</v>
      </c>
      <c r="Q99" s="24">
        <v>50</v>
      </c>
      <c r="R99" s="24">
        <v>100</v>
      </c>
      <c r="S99" s="24">
        <f>U99*T99</f>
        <v>1050</v>
      </c>
      <c r="T99" s="24">
        <f t="shared" si="10"/>
        <v>21</v>
      </c>
      <c r="U99" s="24">
        <f>Q99</f>
        <v>50</v>
      </c>
      <c r="V99" s="24" t="s">
        <v>217</v>
      </c>
      <c r="W99" s="24">
        <v>210</v>
      </c>
    </row>
    <row r="100" spans="1:23" x14ac:dyDescent="0.25">
      <c r="A100" t="s">
        <v>11</v>
      </c>
      <c r="B100" t="s">
        <v>58</v>
      </c>
      <c r="C100" t="s">
        <v>63</v>
      </c>
      <c r="D100">
        <v>0.01</v>
      </c>
      <c r="E100">
        <v>0.5</v>
      </c>
      <c r="F100" t="s">
        <v>5</v>
      </c>
      <c r="G100" s="6">
        <v>1.4264000000000001</v>
      </c>
      <c r="H100" s="6">
        <v>0.4264</v>
      </c>
      <c r="I100" t="s">
        <v>33</v>
      </c>
      <c r="J100">
        <v>2</v>
      </c>
      <c r="K100" s="3" t="s">
        <v>17</v>
      </c>
      <c r="L100" s="3" t="s">
        <v>83</v>
      </c>
      <c r="O100" s="24" t="s">
        <v>65</v>
      </c>
      <c r="P100" s="24" t="s">
        <v>63</v>
      </c>
      <c r="Q100" s="24">
        <v>10</v>
      </c>
      <c r="R100" s="24">
        <v>50</v>
      </c>
      <c r="S100" s="24">
        <f>U100*T100</f>
        <v>230</v>
      </c>
      <c r="T100" s="24">
        <f t="shared" si="10"/>
        <v>23</v>
      </c>
      <c r="U100" s="24">
        <f>Q100</f>
        <v>10</v>
      </c>
      <c r="V100" s="24" t="s">
        <v>217</v>
      </c>
      <c r="W100" s="24">
        <v>210</v>
      </c>
    </row>
    <row r="101" spans="1:23" x14ac:dyDescent="0.25">
      <c r="A101" t="s">
        <v>11</v>
      </c>
      <c r="B101" t="s">
        <v>59</v>
      </c>
      <c r="C101" t="s">
        <v>63</v>
      </c>
      <c r="D101">
        <v>0.01</v>
      </c>
      <c r="E101">
        <v>0.5</v>
      </c>
      <c r="F101" t="s">
        <v>5</v>
      </c>
      <c r="G101" s="6">
        <v>1.73996</v>
      </c>
      <c r="H101" s="6">
        <v>0.73995999999999995</v>
      </c>
      <c r="I101" t="s">
        <v>33</v>
      </c>
      <c r="J101">
        <v>2</v>
      </c>
      <c r="K101" s="3" t="s">
        <v>17</v>
      </c>
      <c r="L101" s="3" t="s">
        <v>83</v>
      </c>
      <c r="N101" t="s">
        <v>21</v>
      </c>
      <c r="O101" s="24" t="s">
        <v>65</v>
      </c>
      <c r="P101" s="24" t="s">
        <v>63</v>
      </c>
      <c r="Q101" s="24">
        <v>0</v>
      </c>
      <c r="R101" s="24">
        <v>10</v>
      </c>
      <c r="S101" s="24">
        <f>U101*T101</f>
        <v>125</v>
      </c>
      <c r="T101" s="24">
        <f t="shared" si="10"/>
        <v>25</v>
      </c>
      <c r="U101" s="24">
        <v>5</v>
      </c>
      <c r="V101" s="24" t="s">
        <v>217</v>
      </c>
      <c r="W101" s="24">
        <v>210</v>
      </c>
    </row>
    <row r="102" spans="1:23" x14ac:dyDescent="0.25">
      <c r="A102" t="s">
        <v>11</v>
      </c>
      <c r="B102" t="s">
        <v>59</v>
      </c>
      <c r="C102" t="s">
        <v>63</v>
      </c>
      <c r="D102">
        <v>0.01</v>
      </c>
      <c r="E102">
        <v>0.5</v>
      </c>
      <c r="F102" t="s">
        <v>5</v>
      </c>
      <c r="G102" s="6">
        <v>1.734604</v>
      </c>
      <c r="H102" s="6">
        <v>0.73460399999999992</v>
      </c>
      <c r="I102" t="s">
        <v>33</v>
      </c>
      <c r="J102">
        <v>2</v>
      </c>
      <c r="K102" s="3" t="s">
        <v>17</v>
      </c>
      <c r="L102" s="3" t="s">
        <v>83</v>
      </c>
      <c r="S102" s="7"/>
    </row>
    <row r="103" spans="1:23" x14ac:dyDescent="0.25">
      <c r="A103" t="s">
        <v>11</v>
      </c>
      <c r="B103" t="s">
        <v>58</v>
      </c>
      <c r="C103" t="s">
        <v>63</v>
      </c>
      <c r="D103">
        <v>0.01</v>
      </c>
      <c r="E103">
        <v>0.5</v>
      </c>
      <c r="F103" t="s">
        <v>5</v>
      </c>
      <c r="G103" s="6">
        <v>1.202</v>
      </c>
      <c r="H103" s="6">
        <v>0.20199999999999999</v>
      </c>
      <c r="I103" t="s">
        <v>33</v>
      </c>
      <c r="J103">
        <v>1</v>
      </c>
      <c r="K103" s="3" t="s">
        <v>17</v>
      </c>
      <c r="L103" s="3" t="s">
        <v>83</v>
      </c>
    </row>
    <row r="104" spans="1:23" x14ac:dyDescent="0.25">
      <c r="A104" t="s">
        <v>11</v>
      </c>
      <c r="B104" t="s">
        <v>58</v>
      </c>
      <c r="C104" t="s">
        <v>63</v>
      </c>
      <c r="D104">
        <v>0.01</v>
      </c>
      <c r="E104">
        <v>0.5</v>
      </c>
      <c r="F104" t="s">
        <v>5</v>
      </c>
      <c r="G104" s="6">
        <v>1.4264000000000001</v>
      </c>
      <c r="H104" s="6">
        <v>0.4264</v>
      </c>
      <c r="I104" t="s">
        <v>33</v>
      </c>
      <c r="J104">
        <v>1</v>
      </c>
      <c r="K104" s="3" t="s">
        <v>17</v>
      </c>
      <c r="L104" s="3" t="s">
        <v>83</v>
      </c>
    </row>
    <row r="105" spans="1:23" x14ac:dyDescent="0.25">
      <c r="A105" t="s">
        <v>11</v>
      </c>
      <c r="B105" t="s">
        <v>56</v>
      </c>
      <c r="C105" t="s">
        <v>63</v>
      </c>
      <c r="D105">
        <v>0.01</v>
      </c>
      <c r="E105">
        <v>0.5</v>
      </c>
      <c r="F105" t="s">
        <v>5</v>
      </c>
      <c r="G105" s="6">
        <v>1.43</v>
      </c>
      <c r="H105" s="6">
        <v>0.43</v>
      </c>
      <c r="I105" t="s">
        <v>33</v>
      </c>
      <c r="J105">
        <v>1</v>
      </c>
      <c r="K105" s="3" t="s">
        <v>17</v>
      </c>
      <c r="L105" s="3" t="s">
        <v>83</v>
      </c>
    </row>
    <row r="106" spans="1:23" x14ac:dyDescent="0.25">
      <c r="A106" t="s">
        <v>11</v>
      </c>
      <c r="B106" t="s">
        <v>56</v>
      </c>
      <c r="C106" t="s">
        <v>63</v>
      </c>
      <c r="D106">
        <v>0.01</v>
      </c>
      <c r="E106">
        <v>0.5</v>
      </c>
      <c r="F106" t="s">
        <v>5</v>
      </c>
      <c r="G106" s="6">
        <v>1.4512</v>
      </c>
      <c r="H106" s="6">
        <v>0.45119999999999999</v>
      </c>
      <c r="I106" t="s">
        <v>33</v>
      </c>
      <c r="J106">
        <v>1</v>
      </c>
      <c r="K106" s="3" t="s">
        <v>17</v>
      </c>
      <c r="L106" s="3" t="s">
        <v>83</v>
      </c>
    </row>
    <row r="107" spans="1:23" x14ac:dyDescent="0.25">
      <c r="A107" t="s">
        <v>11</v>
      </c>
      <c r="B107" t="s">
        <v>59</v>
      </c>
      <c r="C107" t="s">
        <v>63</v>
      </c>
      <c r="D107">
        <v>0.01</v>
      </c>
      <c r="E107">
        <v>0.5</v>
      </c>
      <c r="F107" t="s">
        <v>5</v>
      </c>
      <c r="G107" s="6">
        <v>1.73996</v>
      </c>
      <c r="H107" s="6">
        <v>0.73995999999999995</v>
      </c>
      <c r="I107" t="s">
        <v>33</v>
      </c>
      <c r="J107">
        <v>1</v>
      </c>
      <c r="K107" s="3" t="s">
        <v>17</v>
      </c>
      <c r="L107" s="3" t="s">
        <v>83</v>
      </c>
    </row>
    <row r="108" spans="1:23" x14ac:dyDescent="0.25">
      <c r="A108" t="s">
        <v>11</v>
      </c>
      <c r="B108" t="s">
        <v>59</v>
      </c>
      <c r="C108" t="s">
        <v>63</v>
      </c>
      <c r="D108">
        <v>0.01</v>
      </c>
      <c r="E108">
        <v>0.5</v>
      </c>
      <c r="F108" t="s">
        <v>5</v>
      </c>
      <c r="G108" s="6">
        <v>1.734604</v>
      </c>
      <c r="H108" s="6">
        <v>0.73460399999999992</v>
      </c>
      <c r="I108" t="s">
        <v>33</v>
      </c>
      <c r="J108">
        <v>1</v>
      </c>
      <c r="K108" s="3" t="s">
        <v>17</v>
      </c>
      <c r="L108" s="3" t="s">
        <v>83</v>
      </c>
    </row>
    <row r="109" spans="1:23" x14ac:dyDescent="0.25">
      <c r="A109" t="s">
        <v>11</v>
      </c>
      <c r="B109" t="s">
        <v>60</v>
      </c>
      <c r="C109" t="s">
        <v>63</v>
      </c>
      <c r="D109">
        <v>1.0000000000000009E-2</v>
      </c>
      <c r="E109">
        <v>0.5</v>
      </c>
      <c r="F109" t="s">
        <v>5</v>
      </c>
      <c r="G109" s="6">
        <v>1.43</v>
      </c>
      <c r="H109" s="6">
        <v>0.43</v>
      </c>
      <c r="I109" t="s">
        <v>33</v>
      </c>
      <c r="J109">
        <v>2</v>
      </c>
      <c r="K109" s="3" t="s">
        <v>17</v>
      </c>
      <c r="L109" s="3" t="s">
        <v>83</v>
      </c>
    </row>
    <row r="110" spans="1:23" x14ac:dyDescent="0.25">
      <c r="A110" t="s">
        <v>11</v>
      </c>
      <c r="B110" t="s">
        <v>60</v>
      </c>
      <c r="C110" t="s">
        <v>63</v>
      </c>
      <c r="D110">
        <v>1.0000000000000009E-2</v>
      </c>
      <c r="E110">
        <v>0.5</v>
      </c>
      <c r="F110" t="s">
        <v>5</v>
      </c>
      <c r="G110" s="6">
        <v>1.4811999999999999</v>
      </c>
      <c r="H110" s="6">
        <v>0.48119999999999996</v>
      </c>
      <c r="I110" t="s">
        <v>33</v>
      </c>
      <c r="J110">
        <v>2</v>
      </c>
      <c r="K110" s="3" t="s">
        <v>17</v>
      </c>
      <c r="L110" s="3" t="s">
        <v>83</v>
      </c>
    </row>
    <row r="111" spans="1:23" x14ac:dyDescent="0.25">
      <c r="A111" t="s">
        <v>14</v>
      </c>
      <c r="B111" t="s">
        <v>64</v>
      </c>
      <c r="C111" t="s">
        <v>63</v>
      </c>
      <c r="D111">
        <v>0.45812792000000002</v>
      </c>
      <c r="E111">
        <v>0.90718399999999999</v>
      </c>
      <c r="F111" t="s">
        <v>5</v>
      </c>
      <c r="G111" s="6">
        <v>1.4496</v>
      </c>
      <c r="H111" s="6">
        <v>0.95843335508562755</v>
      </c>
      <c r="I111" t="s">
        <v>33</v>
      </c>
      <c r="J111">
        <v>3</v>
      </c>
      <c r="K111" s="3" t="s">
        <v>17</v>
      </c>
      <c r="L111" s="3" t="s">
        <v>83</v>
      </c>
    </row>
    <row r="112" spans="1:23" x14ac:dyDescent="0.25">
      <c r="A112" t="s">
        <v>11</v>
      </c>
      <c r="B112" t="s">
        <v>64</v>
      </c>
      <c r="C112" t="s">
        <v>63</v>
      </c>
      <c r="D112">
        <v>0.51</v>
      </c>
      <c r="E112">
        <v>1</v>
      </c>
      <c r="F112" t="s">
        <v>5</v>
      </c>
      <c r="G112" s="6">
        <v>1.5884</v>
      </c>
      <c r="H112" s="6">
        <v>0.58839999999999992</v>
      </c>
      <c r="I112" t="s">
        <v>33</v>
      </c>
      <c r="J112">
        <v>5</v>
      </c>
      <c r="K112" s="3" t="s">
        <v>17</v>
      </c>
      <c r="L112" s="3" t="s">
        <v>83</v>
      </c>
    </row>
    <row r="113" spans="1:12" x14ac:dyDescent="0.25">
      <c r="A113" t="s">
        <v>11</v>
      </c>
      <c r="B113" t="s">
        <v>64</v>
      </c>
      <c r="C113" t="s">
        <v>63</v>
      </c>
      <c r="D113">
        <v>0.51</v>
      </c>
      <c r="E113">
        <v>1</v>
      </c>
      <c r="F113" t="s">
        <v>5</v>
      </c>
      <c r="G113" s="6">
        <v>1.6728000000000001</v>
      </c>
      <c r="H113" s="6">
        <v>0.67280000000000006</v>
      </c>
      <c r="I113" t="s">
        <v>33</v>
      </c>
      <c r="J113">
        <v>5</v>
      </c>
      <c r="K113" s="3" t="s">
        <v>17</v>
      </c>
      <c r="L113" s="3" t="s">
        <v>83</v>
      </c>
    </row>
    <row r="114" spans="1:12" x14ac:dyDescent="0.25">
      <c r="A114" t="s">
        <v>11</v>
      </c>
      <c r="B114" t="s">
        <v>64</v>
      </c>
      <c r="C114" t="s">
        <v>63</v>
      </c>
      <c r="D114">
        <v>0.51</v>
      </c>
      <c r="E114">
        <v>1</v>
      </c>
      <c r="F114" t="s">
        <v>5</v>
      </c>
      <c r="G114" s="6">
        <v>1.5884</v>
      </c>
      <c r="H114" s="6">
        <v>0.58839999999999992</v>
      </c>
      <c r="I114" t="s">
        <v>33</v>
      </c>
      <c r="J114">
        <v>3</v>
      </c>
      <c r="K114" s="3" t="s">
        <v>17</v>
      </c>
      <c r="L114" s="3" t="s">
        <v>83</v>
      </c>
    </row>
    <row r="115" spans="1:12" x14ac:dyDescent="0.25">
      <c r="A115" t="s">
        <v>11</v>
      </c>
      <c r="B115" t="s">
        <v>64</v>
      </c>
      <c r="C115" t="s">
        <v>63</v>
      </c>
      <c r="D115">
        <v>0.51</v>
      </c>
      <c r="E115">
        <v>1</v>
      </c>
      <c r="F115" t="s">
        <v>5</v>
      </c>
      <c r="G115" s="6">
        <v>1.6728000000000001</v>
      </c>
      <c r="H115" s="6">
        <v>0.67280000000000006</v>
      </c>
      <c r="I115" t="s">
        <v>33</v>
      </c>
      <c r="J115">
        <v>3</v>
      </c>
      <c r="K115" s="3" t="s">
        <v>17</v>
      </c>
      <c r="L115" s="3" t="s">
        <v>83</v>
      </c>
    </row>
    <row r="116" spans="1:12" x14ac:dyDescent="0.25">
      <c r="A116" t="s">
        <v>11</v>
      </c>
      <c r="B116" t="s">
        <v>60</v>
      </c>
      <c r="C116" t="s">
        <v>63</v>
      </c>
      <c r="D116">
        <v>0.51</v>
      </c>
      <c r="E116">
        <v>1</v>
      </c>
      <c r="F116" t="s">
        <v>5</v>
      </c>
      <c r="G116" s="6">
        <v>1.43</v>
      </c>
      <c r="H116" s="6">
        <v>0.43</v>
      </c>
      <c r="I116" t="s">
        <v>33</v>
      </c>
      <c r="J116">
        <v>2</v>
      </c>
      <c r="K116" s="3" t="s">
        <v>17</v>
      </c>
      <c r="L116" s="3" t="s">
        <v>83</v>
      </c>
    </row>
    <row r="117" spans="1:12" x14ac:dyDescent="0.25">
      <c r="A117" t="s">
        <v>11</v>
      </c>
      <c r="B117" t="s">
        <v>60</v>
      </c>
      <c r="C117" t="s">
        <v>63</v>
      </c>
      <c r="D117">
        <v>0.51</v>
      </c>
      <c r="E117">
        <v>1</v>
      </c>
      <c r="F117" t="s">
        <v>5</v>
      </c>
      <c r="G117" s="6">
        <v>1.4811999999999999</v>
      </c>
      <c r="H117" s="6">
        <v>0.48119999999999996</v>
      </c>
      <c r="I117" t="s">
        <v>33</v>
      </c>
      <c r="J117">
        <v>2</v>
      </c>
      <c r="K117" s="3" t="s">
        <v>17</v>
      </c>
      <c r="L117" s="3" t="s">
        <v>83</v>
      </c>
    </row>
    <row r="118" spans="1:12" x14ac:dyDescent="0.25">
      <c r="A118" t="s">
        <v>14</v>
      </c>
      <c r="B118" t="s">
        <v>60</v>
      </c>
      <c r="C118" t="s">
        <v>63</v>
      </c>
      <c r="D118">
        <v>0.51</v>
      </c>
      <c r="E118">
        <v>1</v>
      </c>
      <c r="F118" t="s">
        <v>5</v>
      </c>
      <c r="G118" s="6">
        <v>1.4767999999999999</v>
      </c>
      <c r="H118" s="6">
        <v>0.4768</v>
      </c>
      <c r="I118" t="s">
        <v>33</v>
      </c>
      <c r="J118">
        <v>2</v>
      </c>
      <c r="K118" s="3" t="s">
        <v>17</v>
      </c>
      <c r="L118" s="3" t="s">
        <v>83</v>
      </c>
    </row>
    <row r="119" spans="1:12" x14ac:dyDescent="0.25">
      <c r="A119" t="s">
        <v>14</v>
      </c>
      <c r="B119" t="s">
        <v>60</v>
      </c>
      <c r="C119" t="s">
        <v>63</v>
      </c>
      <c r="D119">
        <v>0.51</v>
      </c>
      <c r="E119">
        <v>1</v>
      </c>
      <c r="F119" t="s">
        <v>4</v>
      </c>
      <c r="G119" s="6">
        <v>1.4767999999999999</v>
      </c>
      <c r="H119" s="6">
        <v>0.4768</v>
      </c>
      <c r="I119" t="s">
        <v>33</v>
      </c>
      <c r="J119">
        <v>2</v>
      </c>
      <c r="K119" s="3" t="s">
        <v>17</v>
      </c>
      <c r="L119" s="3" t="s">
        <v>83</v>
      </c>
    </row>
    <row r="120" spans="1:12" x14ac:dyDescent="0.25">
      <c r="A120" t="s">
        <v>11</v>
      </c>
      <c r="B120" t="s">
        <v>58</v>
      </c>
      <c r="C120" t="s">
        <v>63</v>
      </c>
      <c r="D120">
        <v>0.51</v>
      </c>
      <c r="E120">
        <v>1</v>
      </c>
      <c r="F120" t="s">
        <v>5</v>
      </c>
      <c r="G120" s="6">
        <v>1.2604</v>
      </c>
      <c r="H120" s="6">
        <v>0.26039999999999996</v>
      </c>
      <c r="I120" t="s">
        <v>33</v>
      </c>
      <c r="J120">
        <v>2</v>
      </c>
      <c r="K120" s="3" t="s">
        <v>17</v>
      </c>
      <c r="L120" s="3" t="s">
        <v>83</v>
      </c>
    </row>
    <row r="121" spans="1:12" x14ac:dyDescent="0.25">
      <c r="A121" t="s">
        <v>11</v>
      </c>
      <c r="B121" t="s">
        <v>58</v>
      </c>
      <c r="C121" t="s">
        <v>63</v>
      </c>
      <c r="D121">
        <v>0.51</v>
      </c>
      <c r="E121">
        <v>1</v>
      </c>
      <c r="F121" t="s">
        <v>5</v>
      </c>
      <c r="G121" s="6">
        <v>1.4396</v>
      </c>
      <c r="H121" s="6">
        <v>0.43959999999999999</v>
      </c>
      <c r="I121" t="s">
        <v>33</v>
      </c>
      <c r="J121">
        <v>2</v>
      </c>
      <c r="K121" s="3" t="s">
        <v>17</v>
      </c>
      <c r="L121" s="3" t="s">
        <v>83</v>
      </c>
    </row>
    <row r="122" spans="1:12" x14ac:dyDescent="0.25">
      <c r="A122" t="s">
        <v>11</v>
      </c>
      <c r="B122" t="s">
        <v>59</v>
      </c>
      <c r="C122" t="s">
        <v>63</v>
      </c>
      <c r="D122">
        <v>0.51</v>
      </c>
      <c r="E122">
        <v>1</v>
      </c>
      <c r="F122" t="s">
        <v>5</v>
      </c>
      <c r="G122" s="6">
        <v>1.827304</v>
      </c>
      <c r="H122" s="6">
        <v>0.82730400000000004</v>
      </c>
      <c r="I122" t="s">
        <v>33</v>
      </c>
      <c r="J122">
        <v>2</v>
      </c>
      <c r="K122" s="3" t="s">
        <v>17</v>
      </c>
      <c r="L122" s="3" t="s">
        <v>83</v>
      </c>
    </row>
    <row r="123" spans="1:12" x14ac:dyDescent="0.25">
      <c r="A123" t="s">
        <v>11</v>
      </c>
      <c r="B123" t="s">
        <v>59</v>
      </c>
      <c r="C123" t="s">
        <v>63</v>
      </c>
      <c r="D123">
        <v>0.51</v>
      </c>
      <c r="E123">
        <v>1</v>
      </c>
      <c r="F123" t="s">
        <v>5</v>
      </c>
      <c r="G123" s="6">
        <v>1.8231839999999999</v>
      </c>
      <c r="H123" s="6">
        <v>0.82318399999999992</v>
      </c>
      <c r="I123" t="s">
        <v>33</v>
      </c>
      <c r="J123">
        <v>2</v>
      </c>
      <c r="K123" s="3" t="s">
        <v>17</v>
      </c>
      <c r="L123" s="3" t="s">
        <v>83</v>
      </c>
    </row>
    <row r="124" spans="1:12" x14ac:dyDescent="0.25">
      <c r="A124" t="s">
        <v>14</v>
      </c>
      <c r="B124" t="s">
        <v>58</v>
      </c>
      <c r="C124" t="s">
        <v>63</v>
      </c>
      <c r="D124">
        <v>0.51</v>
      </c>
      <c r="E124">
        <v>1</v>
      </c>
      <c r="F124" t="s">
        <v>5</v>
      </c>
      <c r="G124" s="6">
        <v>1.4447999999999999</v>
      </c>
      <c r="H124" s="6">
        <v>0.44479999999999997</v>
      </c>
      <c r="I124" t="s">
        <v>33</v>
      </c>
      <c r="J124">
        <v>1</v>
      </c>
      <c r="K124" s="3" t="s">
        <v>17</v>
      </c>
      <c r="L124" s="3" t="s">
        <v>83</v>
      </c>
    </row>
    <row r="125" spans="1:12" x14ac:dyDescent="0.25">
      <c r="A125" t="s">
        <v>11</v>
      </c>
      <c r="B125" t="s">
        <v>58</v>
      </c>
      <c r="C125" t="s">
        <v>63</v>
      </c>
      <c r="D125">
        <v>0.51</v>
      </c>
      <c r="E125">
        <v>1</v>
      </c>
      <c r="F125" t="s">
        <v>5</v>
      </c>
      <c r="G125" s="6">
        <v>1.2604</v>
      </c>
      <c r="H125" s="6">
        <v>0.26039999999999996</v>
      </c>
      <c r="I125" t="s">
        <v>33</v>
      </c>
      <c r="J125">
        <v>1</v>
      </c>
      <c r="K125" s="3" t="s">
        <v>17</v>
      </c>
      <c r="L125" s="3" t="s">
        <v>83</v>
      </c>
    </row>
    <row r="126" spans="1:12" x14ac:dyDescent="0.25">
      <c r="A126" t="s">
        <v>11</v>
      </c>
      <c r="B126" t="s">
        <v>58</v>
      </c>
      <c r="C126" t="s">
        <v>63</v>
      </c>
      <c r="D126">
        <v>0.51</v>
      </c>
      <c r="E126">
        <v>1</v>
      </c>
      <c r="F126" t="s">
        <v>5</v>
      </c>
      <c r="G126" s="6">
        <v>1.4396</v>
      </c>
      <c r="H126" s="6">
        <v>0.43959999999999999</v>
      </c>
      <c r="I126" t="s">
        <v>33</v>
      </c>
      <c r="J126">
        <v>1</v>
      </c>
      <c r="K126" s="3" t="s">
        <v>17</v>
      </c>
      <c r="L126" s="3" t="s">
        <v>83</v>
      </c>
    </row>
    <row r="127" spans="1:12" x14ac:dyDescent="0.25">
      <c r="A127" t="s">
        <v>11</v>
      </c>
      <c r="B127" t="s">
        <v>56</v>
      </c>
      <c r="C127" t="s">
        <v>63</v>
      </c>
      <c r="D127">
        <v>0.51</v>
      </c>
      <c r="E127">
        <v>1</v>
      </c>
      <c r="F127" t="s">
        <v>5</v>
      </c>
      <c r="G127" s="6">
        <v>1.43</v>
      </c>
      <c r="H127" s="6">
        <v>0.43</v>
      </c>
      <c r="I127" t="s">
        <v>33</v>
      </c>
      <c r="J127">
        <v>1</v>
      </c>
      <c r="K127" s="3" t="s">
        <v>17</v>
      </c>
      <c r="L127" s="3" t="s">
        <v>83</v>
      </c>
    </row>
    <row r="128" spans="1:12" x14ac:dyDescent="0.25">
      <c r="A128" t="s">
        <v>11</v>
      </c>
      <c r="B128" t="s">
        <v>56</v>
      </c>
      <c r="C128" t="s">
        <v>63</v>
      </c>
      <c r="D128">
        <v>0.51</v>
      </c>
      <c r="E128">
        <v>1</v>
      </c>
      <c r="F128" t="s">
        <v>5</v>
      </c>
      <c r="G128" s="6">
        <v>1.4512</v>
      </c>
      <c r="H128" s="6">
        <v>0.45119999999999999</v>
      </c>
      <c r="I128" t="s">
        <v>33</v>
      </c>
      <c r="J128">
        <v>1</v>
      </c>
      <c r="K128" s="3" t="s">
        <v>17</v>
      </c>
      <c r="L128" s="3" t="s">
        <v>83</v>
      </c>
    </row>
    <row r="129" spans="1:12" x14ac:dyDescent="0.25">
      <c r="A129" t="s">
        <v>14</v>
      </c>
      <c r="B129" t="s">
        <v>56</v>
      </c>
      <c r="C129" t="s">
        <v>63</v>
      </c>
      <c r="D129">
        <v>0.51</v>
      </c>
      <c r="E129">
        <v>1</v>
      </c>
      <c r="F129" t="s">
        <v>5</v>
      </c>
      <c r="G129" s="6">
        <v>1.4767999999999999</v>
      </c>
      <c r="H129" s="6">
        <v>0.4768</v>
      </c>
      <c r="I129" t="s">
        <v>33</v>
      </c>
      <c r="J129">
        <v>1</v>
      </c>
      <c r="K129" s="3" t="s">
        <v>17</v>
      </c>
      <c r="L129" s="3" t="s">
        <v>83</v>
      </c>
    </row>
    <row r="130" spans="1:12" x14ac:dyDescent="0.25">
      <c r="A130" t="s">
        <v>11</v>
      </c>
      <c r="B130" t="s">
        <v>59</v>
      </c>
      <c r="C130" t="s">
        <v>63</v>
      </c>
      <c r="D130">
        <v>0.51</v>
      </c>
      <c r="E130">
        <v>1</v>
      </c>
      <c r="F130" t="s">
        <v>5</v>
      </c>
      <c r="G130" s="6">
        <v>1.827304</v>
      </c>
      <c r="H130" s="6">
        <v>0.82730400000000004</v>
      </c>
      <c r="I130" t="s">
        <v>33</v>
      </c>
      <c r="J130">
        <v>1</v>
      </c>
      <c r="K130" s="3" t="s">
        <v>17</v>
      </c>
      <c r="L130" s="3" t="s">
        <v>83</v>
      </c>
    </row>
    <row r="131" spans="1:12" x14ac:dyDescent="0.25">
      <c r="A131" t="s">
        <v>11</v>
      </c>
      <c r="B131" t="s">
        <v>59</v>
      </c>
      <c r="C131" t="s">
        <v>63</v>
      </c>
      <c r="D131">
        <v>0.51</v>
      </c>
      <c r="E131">
        <v>1</v>
      </c>
      <c r="F131" t="s">
        <v>5</v>
      </c>
      <c r="G131" s="6">
        <v>1.8231839999999999</v>
      </c>
      <c r="H131" s="6">
        <v>0.82318399999999992</v>
      </c>
      <c r="I131" t="s">
        <v>33</v>
      </c>
      <c r="J131">
        <v>1</v>
      </c>
      <c r="K131" s="3" t="s">
        <v>17</v>
      </c>
      <c r="L131" s="3" t="s">
        <v>83</v>
      </c>
    </row>
    <row r="132" spans="1:12" x14ac:dyDescent="0.25">
      <c r="A132" t="s">
        <v>14</v>
      </c>
      <c r="B132" t="s">
        <v>59</v>
      </c>
      <c r="C132" t="s">
        <v>63</v>
      </c>
      <c r="D132">
        <v>0.51</v>
      </c>
      <c r="E132">
        <v>1</v>
      </c>
      <c r="F132" t="s">
        <v>5</v>
      </c>
      <c r="G132" s="6">
        <v>1.6288</v>
      </c>
      <c r="H132" s="6">
        <v>0.62879999999999991</v>
      </c>
      <c r="I132" t="s">
        <v>33</v>
      </c>
      <c r="J132">
        <v>1</v>
      </c>
      <c r="K132" s="3" t="s">
        <v>17</v>
      </c>
      <c r="L132" s="3" t="s">
        <v>83</v>
      </c>
    </row>
    <row r="133" spans="1:12" x14ac:dyDescent="0.25">
      <c r="A133" t="s">
        <v>14</v>
      </c>
      <c r="B133" t="s">
        <v>64</v>
      </c>
      <c r="C133" t="s">
        <v>63</v>
      </c>
      <c r="D133">
        <v>0.91171991999999991</v>
      </c>
      <c r="E133">
        <v>1.360776</v>
      </c>
      <c r="F133" t="s">
        <v>5</v>
      </c>
      <c r="G133" s="6">
        <v>1.5432000000000001</v>
      </c>
      <c r="H133" s="6">
        <v>1.1647862008148291</v>
      </c>
      <c r="I133" t="s">
        <v>33</v>
      </c>
      <c r="J133">
        <v>3</v>
      </c>
      <c r="K133" s="3" t="s">
        <v>17</v>
      </c>
      <c r="L133" s="3" t="s">
        <v>83</v>
      </c>
    </row>
    <row r="134" spans="1:12" x14ac:dyDescent="0.25">
      <c r="A134" t="s">
        <v>11</v>
      </c>
      <c r="B134" t="s">
        <v>64</v>
      </c>
      <c r="C134" t="s">
        <v>63</v>
      </c>
      <c r="D134">
        <v>1.01</v>
      </c>
      <c r="E134">
        <v>1.5</v>
      </c>
      <c r="F134" t="s">
        <v>5</v>
      </c>
      <c r="G134" s="6">
        <v>1.5884</v>
      </c>
      <c r="H134" s="6">
        <v>0.58839999999999992</v>
      </c>
      <c r="I134" t="s">
        <v>33</v>
      </c>
      <c r="J134">
        <v>5</v>
      </c>
      <c r="K134" s="3" t="s">
        <v>17</v>
      </c>
      <c r="L134" s="3" t="s">
        <v>83</v>
      </c>
    </row>
    <row r="135" spans="1:12" x14ac:dyDescent="0.25">
      <c r="A135" t="s">
        <v>11</v>
      </c>
      <c r="B135" t="s">
        <v>64</v>
      </c>
      <c r="C135" t="s">
        <v>63</v>
      </c>
      <c r="D135">
        <v>1.01</v>
      </c>
      <c r="E135">
        <v>1.5</v>
      </c>
      <c r="F135" t="s">
        <v>5</v>
      </c>
      <c r="G135" s="6">
        <v>1.6728000000000001</v>
      </c>
      <c r="H135" s="6">
        <v>0.67280000000000006</v>
      </c>
      <c r="I135" t="s">
        <v>33</v>
      </c>
      <c r="J135">
        <v>5</v>
      </c>
      <c r="K135" s="3" t="s">
        <v>17</v>
      </c>
      <c r="L135" s="3" t="s">
        <v>83</v>
      </c>
    </row>
    <row r="136" spans="1:12" x14ac:dyDescent="0.25">
      <c r="A136" t="s">
        <v>11</v>
      </c>
      <c r="B136" t="s">
        <v>64</v>
      </c>
      <c r="C136" t="s">
        <v>63</v>
      </c>
      <c r="D136">
        <v>1.01</v>
      </c>
      <c r="E136">
        <v>1.5</v>
      </c>
      <c r="F136" t="s">
        <v>5</v>
      </c>
      <c r="G136" s="6">
        <v>1.5884</v>
      </c>
      <c r="H136" s="6">
        <v>0.58839999999999992</v>
      </c>
      <c r="I136" t="s">
        <v>33</v>
      </c>
      <c r="J136">
        <v>3</v>
      </c>
      <c r="K136" s="3" t="s">
        <v>17</v>
      </c>
      <c r="L136" s="3" t="s">
        <v>83</v>
      </c>
    </row>
    <row r="137" spans="1:12" x14ac:dyDescent="0.25">
      <c r="A137" t="s">
        <v>11</v>
      </c>
      <c r="B137" t="s">
        <v>64</v>
      </c>
      <c r="C137" t="s">
        <v>63</v>
      </c>
      <c r="D137">
        <v>1.01</v>
      </c>
      <c r="E137">
        <v>1.5</v>
      </c>
      <c r="F137" t="s">
        <v>5</v>
      </c>
      <c r="G137" s="6">
        <v>1.6728000000000001</v>
      </c>
      <c r="H137" s="6">
        <v>0.67280000000000006</v>
      </c>
      <c r="I137" t="s">
        <v>33</v>
      </c>
      <c r="J137">
        <v>3</v>
      </c>
      <c r="K137" s="3" t="s">
        <v>17</v>
      </c>
      <c r="L137" s="3" t="s">
        <v>83</v>
      </c>
    </row>
    <row r="138" spans="1:12" x14ac:dyDescent="0.25">
      <c r="A138" t="s">
        <v>11</v>
      </c>
      <c r="B138" t="s">
        <v>60</v>
      </c>
      <c r="C138" t="s">
        <v>63</v>
      </c>
      <c r="D138">
        <v>1.01</v>
      </c>
      <c r="E138">
        <v>1.5</v>
      </c>
      <c r="F138" t="s">
        <v>5</v>
      </c>
      <c r="G138" s="6">
        <v>1.5219999999999998</v>
      </c>
      <c r="H138" s="6">
        <v>0.52199999999999991</v>
      </c>
      <c r="I138" t="s">
        <v>33</v>
      </c>
      <c r="J138">
        <v>2</v>
      </c>
      <c r="K138" s="3" t="s">
        <v>17</v>
      </c>
      <c r="L138" s="3" t="s">
        <v>83</v>
      </c>
    </row>
    <row r="139" spans="1:12" x14ac:dyDescent="0.25">
      <c r="A139" t="s">
        <v>11</v>
      </c>
      <c r="B139" t="s">
        <v>60</v>
      </c>
      <c r="C139" t="s">
        <v>63</v>
      </c>
      <c r="D139">
        <v>1.01</v>
      </c>
      <c r="E139">
        <v>1.5</v>
      </c>
      <c r="F139" t="s">
        <v>5</v>
      </c>
      <c r="G139" s="6">
        <v>1.4811999999999999</v>
      </c>
      <c r="H139" s="6">
        <v>0.48119999999999996</v>
      </c>
      <c r="I139" t="s">
        <v>33</v>
      </c>
      <c r="J139">
        <v>2</v>
      </c>
      <c r="K139" s="3" t="s">
        <v>17</v>
      </c>
      <c r="L139" s="3" t="s">
        <v>83</v>
      </c>
    </row>
    <row r="140" spans="1:12" x14ac:dyDescent="0.25">
      <c r="A140" t="s">
        <v>14</v>
      </c>
      <c r="B140" t="s">
        <v>60</v>
      </c>
      <c r="C140" t="s">
        <v>63</v>
      </c>
      <c r="D140">
        <v>1.01</v>
      </c>
      <c r="E140">
        <v>1.5</v>
      </c>
      <c r="F140" t="s">
        <v>5</v>
      </c>
      <c r="G140" s="6">
        <v>1.5147999999999999</v>
      </c>
      <c r="H140" s="6">
        <v>0.51479999999999992</v>
      </c>
      <c r="I140" t="s">
        <v>33</v>
      </c>
      <c r="J140">
        <v>2</v>
      </c>
      <c r="K140" s="3" t="s">
        <v>17</v>
      </c>
      <c r="L140" s="3" t="s">
        <v>83</v>
      </c>
    </row>
    <row r="141" spans="1:12" x14ac:dyDescent="0.25">
      <c r="A141" t="s">
        <v>14</v>
      </c>
      <c r="B141" t="s">
        <v>60</v>
      </c>
      <c r="C141" t="s">
        <v>63</v>
      </c>
      <c r="D141">
        <v>1.01</v>
      </c>
      <c r="E141">
        <v>1.5</v>
      </c>
      <c r="F141" t="s">
        <v>4</v>
      </c>
      <c r="G141" s="6">
        <v>1.5147999999999999</v>
      </c>
      <c r="H141" s="6">
        <v>0.51479999999999992</v>
      </c>
      <c r="I141" t="s">
        <v>33</v>
      </c>
      <c r="J141">
        <v>2</v>
      </c>
      <c r="K141" s="3" t="s">
        <v>17</v>
      </c>
      <c r="L141" s="3" t="s">
        <v>83</v>
      </c>
    </row>
    <row r="142" spans="1:12" x14ac:dyDescent="0.25">
      <c r="A142" t="s">
        <v>11</v>
      </c>
      <c r="B142" t="s">
        <v>58</v>
      </c>
      <c r="C142" t="s">
        <v>63</v>
      </c>
      <c r="D142">
        <v>1.01</v>
      </c>
      <c r="E142">
        <v>1.5</v>
      </c>
      <c r="F142" t="s">
        <v>5</v>
      </c>
      <c r="G142" s="6">
        <v>1.3191999999999999</v>
      </c>
      <c r="H142" s="6">
        <v>0.31919999999999998</v>
      </c>
      <c r="I142" t="s">
        <v>33</v>
      </c>
      <c r="J142">
        <v>2</v>
      </c>
      <c r="K142" s="3" t="s">
        <v>17</v>
      </c>
      <c r="L142" s="3" t="s">
        <v>83</v>
      </c>
    </row>
    <row r="143" spans="1:12" x14ac:dyDescent="0.25">
      <c r="A143" t="s">
        <v>11</v>
      </c>
      <c r="B143" t="s">
        <v>58</v>
      </c>
      <c r="C143" t="s">
        <v>63</v>
      </c>
      <c r="D143">
        <v>1.01</v>
      </c>
      <c r="E143">
        <v>1.5</v>
      </c>
      <c r="F143" t="s">
        <v>5</v>
      </c>
      <c r="G143" s="6">
        <v>1.4823999999999999</v>
      </c>
      <c r="H143" s="6">
        <v>0.4824</v>
      </c>
      <c r="I143" t="s">
        <v>33</v>
      </c>
      <c r="J143">
        <v>2</v>
      </c>
      <c r="K143" s="3" t="s">
        <v>17</v>
      </c>
      <c r="L143" s="3" t="s">
        <v>83</v>
      </c>
    </row>
    <row r="144" spans="1:12" x14ac:dyDescent="0.25">
      <c r="A144" t="s">
        <v>11</v>
      </c>
      <c r="B144" t="s">
        <v>59</v>
      </c>
      <c r="C144" t="s">
        <v>63</v>
      </c>
      <c r="D144">
        <v>1.01</v>
      </c>
      <c r="E144">
        <v>1.5</v>
      </c>
      <c r="F144" t="s">
        <v>5</v>
      </c>
      <c r="G144" s="6">
        <v>1.901464</v>
      </c>
      <c r="H144" s="6">
        <v>0.90146400000000004</v>
      </c>
      <c r="I144" t="s">
        <v>33</v>
      </c>
      <c r="J144">
        <v>2</v>
      </c>
      <c r="K144" s="3" t="s">
        <v>17</v>
      </c>
      <c r="L144" s="3" t="s">
        <v>83</v>
      </c>
    </row>
    <row r="145" spans="1:12" x14ac:dyDescent="0.25">
      <c r="A145" t="s">
        <v>11</v>
      </c>
      <c r="B145" t="s">
        <v>59</v>
      </c>
      <c r="C145" t="s">
        <v>63</v>
      </c>
      <c r="D145">
        <v>1.01</v>
      </c>
      <c r="E145">
        <v>1.5</v>
      </c>
      <c r="F145" t="s">
        <v>5</v>
      </c>
      <c r="G145" s="6">
        <v>1.911764</v>
      </c>
      <c r="H145" s="6">
        <v>0.91176400000000002</v>
      </c>
      <c r="I145" t="s">
        <v>33</v>
      </c>
      <c r="J145">
        <v>2</v>
      </c>
      <c r="K145" s="3" t="s">
        <v>17</v>
      </c>
      <c r="L145" s="3" t="s">
        <v>83</v>
      </c>
    </row>
    <row r="146" spans="1:12" x14ac:dyDescent="0.25">
      <c r="A146" t="s">
        <v>14</v>
      </c>
      <c r="B146" t="s">
        <v>58</v>
      </c>
      <c r="C146" t="s">
        <v>63</v>
      </c>
      <c r="D146">
        <v>1.01</v>
      </c>
      <c r="E146">
        <v>1.5</v>
      </c>
      <c r="F146" t="s">
        <v>5</v>
      </c>
      <c r="G146" s="6">
        <v>1.4927999999999999</v>
      </c>
      <c r="H146" s="6">
        <v>0.49280000000000002</v>
      </c>
      <c r="I146" t="s">
        <v>33</v>
      </c>
      <c r="J146">
        <v>1</v>
      </c>
      <c r="K146" s="3" t="s">
        <v>17</v>
      </c>
      <c r="L146" s="3" t="s">
        <v>83</v>
      </c>
    </row>
    <row r="147" spans="1:12" x14ac:dyDescent="0.25">
      <c r="A147" t="s">
        <v>11</v>
      </c>
      <c r="B147" t="s">
        <v>58</v>
      </c>
      <c r="C147" t="s">
        <v>63</v>
      </c>
      <c r="D147">
        <v>1.01</v>
      </c>
      <c r="E147">
        <v>1.5</v>
      </c>
      <c r="F147" t="s">
        <v>5</v>
      </c>
      <c r="G147" s="6">
        <v>1.3191999999999999</v>
      </c>
      <c r="H147" s="6">
        <v>0.31919999999999998</v>
      </c>
      <c r="I147" t="s">
        <v>33</v>
      </c>
      <c r="J147">
        <v>1</v>
      </c>
      <c r="K147" s="3" t="s">
        <v>17</v>
      </c>
      <c r="L147" s="3" t="s">
        <v>83</v>
      </c>
    </row>
    <row r="148" spans="1:12" x14ac:dyDescent="0.25">
      <c r="A148" t="s">
        <v>11</v>
      </c>
      <c r="B148" t="s">
        <v>58</v>
      </c>
      <c r="C148" t="s">
        <v>63</v>
      </c>
      <c r="D148">
        <v>1.01</v>
      </c>
      <c r="E148">
        <v>1.5</v>
      </c>
      <c r="F148" t="s">
        <v>5</v>
      </c>
      <c r="G148" s="6">
        <v>1.4823999999999999</v>
      </c>
      <c r="H148" s="6">
        <v>0.4824</v>
      </c>
      <c r="I148" t="s">
        <v>33</v>
      </c>
      <c r="J148">
        <v>1</v>
      </c>
      <c r="K148" s="3" t="s">
        <v>17</v>
      </c>
      <c r="L148" s="3" t="s">
        <v>83</v>
      </c>
    </row>
    <row r="149" spans="1:12" x14ac:dyDescent="0.25">
      <c r="A149" t="s">
        <v>11</v>
      </c>
      <c r="B149" t="s">
        <v>56</v>
      </c>
      <c r="C149" t="s">
        <v>63</v>
      </c>
      <c r="D149">
        <v>1.01</v>
      </c>
      <c r="E149">
        <v>1.5</v>
      </c>
      <c r="F149" t="s">
        <v>5</v>
      </c>
      <c r="G149" s="6">
        <v>1.4512</v>
      </c>
      <c r="H149" s="6">
        <v>0.45119999999999999</v>
      </c>
      <c r="I149" t="s">
        <v>33</v>
      </c>
      <c r="J149">
        <v>1</v>
      </c>
      <c r="K149" s="3" t="s">
        <v>17</v>
      </c>
      <c r="L149" s="3" t="s">
        <v>83</v>
      </c>
    </row>
    <row r="150" spans="1:12" x14ac:dyDescent="0.25">
      <c r="A150" t="s">
        <v>11</v>
      </c>
      <c r="B150" t="s">
        <v>56</v>
      </c>
      <c r="C150" t="s">
        <v>63</v>
      </c>
      <c r="D150">
        <v>1.01</v>
      </c>
      <c r="E150">
        <v>1.5</v>
      </c>
      <c r="F150" t="s">
        <v>5</v>
      </c>
      <c r="G150" s="6">
        <v>1.5219999999999998</v>
      </c>
      <c r="H150" s="6">
        <v>0.52199999999999991</v>
      </c>
      <c r="I150" t="s">
        <v>33</v>
      </c>
      <c r="J150">
        <v>1</v>
      </c>
      <c r="K150" s="3" t="s">
        <v>17</v>
      </c>
      <c r="L150" s="3" t="s">
        <v>83</v>
      </c>
    </row>
    <row r="151" spans="1:12" x14ac:dyDescent="0.25">
      <c r="A151" t="s">
        <v>14</v>
      </c>
      <c r="B151" t="s">
        <v>56</v>
      </c>
      <c r="C151" t="s">
        <v>63</v>
      </c>
      <c r="D151">
        <v>1.01</v>
      </c>
      <c r="E151">
        <v>1.5</v>
      </c>
      <c r="F151" t="s">
        <v>5</v>
      </c>
      <c r="G151" s="6">
        <v>1.5147999999999999</v>
      </c>
      <c r="H151" s="6">
        <v>0.51479999999999992</v>
      </c>
      <c r="I151" t="s">
        <v>33</v>
      </c>
      <c r="J151">
        <v>1</v>
      </c>
      <c r="K151" s="3" t="s">
        <v>17</v>
      </c>
      <c r="L151" s="3" t="s">
        <v>83</v>
      </c>
    </row>
    <row r="152" spans="1:12" x14ac:dyDescent="0.25">
      <c r="A152" t="s">
        <v>11</v>
      </c>
      <c r="B152" t="s">
        <v>59</v>
      </c>
      <c r="C152" t="s">
        <v>63</v>
      </c>
      <c r="D152">
        <v>1.01</v>
      </c>
      <c r="E152">
        <v>1.5</v>
      </c>
      <c r="F152" t="s">
        <v>5</v>
      </c>
      <c r="G152" s="6">
        <v>1.901464</v>
      </c>
      <c r="H152" s="6">
        <v>0.90146400000000004</v>
      </c>
      <c r="I152" t="s">
        <v>33</v>
      </c>
      <c r="J152">
        <v>1</v>
      </c>
      <c r="K152" s="3" t="s">
        <v>17</v>
      </c>
      <c r="L152" s="3" t="s">
        <v>83</v>
      </c>
    </row>
    <row r="153" spans="1:12" x14ac:dyDescent="0.25">
      <c r="A153" t="s">
        <v>11</v>
      </c>
      <c r="B153" t="s">
        <v>59</v>
      </c>
      <c r="C153" t="s">
        <v>63</v>
      </c>
      <c r="D153">
        <v>1.01</v>
      </c>
      <c r="E153">
        <v>1.5</v>
      </c>
      <c r="F153" t="s">
        <v>5</v>
      </c>
      <c r="G153" s="6">
        <v>1.911764</v>
      </c>
      <c r="H153" s="6">
        <v>0.91176400000000002</v>
      </c>
      <c r="I153" t="s">
        <v>33</v>
      </c>
      <c r="J153">
        <v>1</v>
      </c>
      <c r="K153" s="3" t="s">
        <v>17</v>
      </c>
      <c r="L153" s="3" t="s">
        <v>83</v>
      </c>
    </row>
    <row r="154" spans="1:12" x14ac:dyDescent="0.25">
      <c r="A154" t="s">
        <v>14</v>
      </c>
      <c r="B154" t="s">
        <v>59</v>
      </c>
      <c r="C154" t="s">
        <v>63</v>
      </c>
      <c r="D154">
        <v>1.01</v>
      </c>
      <c r="E154">
        <v>1.5</v>
      </c>
      <c r="F154" t="s">
        <v>5</v>
      </c>
      <c r="G154" s="6">
        <v>1.6987999999999999</v>
      </c>
      <c r="H154" s="6">
        <v>0.69879999999999998</v>
      </c>
      <c r="I154" t="s">
        <v>33</v>
      </c>
      <c r="J154">
        <v>1</v>
      </c>
      <c r="K154" s="3" t="s">
        <v>17</v>
      </c>
      <c r="L154" s="3" t="s">
        <v>83</v>
      </c>
    </row>
    <row r="155" spans="1:12" x14ac:dyDescent="0.25">
      <c r="A155" t="s">
        <v>14</v>
      </c>
      <c r="B155" t="s">
        <v>64</v>
      </c>
      <c r="C155" t="s">
        <v>63</v>
      </c>
      <c r="D155">
        <v>1.3653119199999999</v>
      </c>
      <c r="E155">
        <v>1.814368</v>
      </c>
      <c r="F155" t="s">
        <v>5</v>
      </c>
      <c r="G155" s="6">
        <v>1.6164000000000001</v>
      </c>
      <c r="H155" s="6">
        <v>1.3261647083722818</v>
      </c>
      <c r="I155" t="s">
        <v>33</v>
      </c>
      <c r="J155">
        <v>3</v>
      </c>
      <c r="K155" s="3" t="s">
        <v>17</v>
      </c>
      <c r="L155" s="3" t="s">
        <v>83</v>
      </c>
    </row>
    <row r="156" spans="1:12" x14ac:dyDescent="0.25">
      <c r="A156" t="s">
        <v>11</v>
      </c>
      <c r="B156" t="s">
        <v>64</v>
      </c>
      <c r="C156" t="s">
        <v>63</v>
      </c>
      <c r="D156">
        <v>1.51</v>
      </c>
      <c r="E156">
        <v>2</v>
      </c>
      <c r="F156" t="s">
        <v>5</v>
      </c>
      <c r="G156" s="6">
        <v>1.5884</v>
      </c>
      <c r="H156" s="6">
        <v>0.58839999999999992</v>
      </c>
      <c r="I156" t="s">
        <v>33</v>
      </c>
      <c r="J156">
        <v>5</v>
      </c>
      <c r="K156" s="3" t="s">
        <v>17</v>
      </c>
      <c r="L156" s="3" t="s">
        <v>83</v>
      </c>
    </row>
    <row r="157" spans="1:12" x14ac:dyDescent="0.25">
      <c r="A157" t="s">
        <v>11</v>
      </c>
      <c r="B157" t="s">
        <v>64</v>
      </c>
      <c r="C157" t="s">
        <v>63</v>
      </c>
      <c r="D157">
        <v>1.51</v>
      </c>
      <c r="E157">
        <v>2</v>
      </c>
      <c r="F157" t="s">
        <v>5</v>
      </c>
      <c r="G157" s="6">
        <v>1.6728000000000001</v>
      </c>
      <c r="H157" s="6">
        <v>0.67280000000000006</v>
      </c>
      <c r="I157" t="s">
        <v>33</v>
      </c>
      <c r="J157">
        <v>5</v>
      </c>
      <c r="K157" s="3" t="s">
        <v>17</v>
      </c>
      <c r="L157" s="3" t="s">
        <v>83</v>
      </c>
    </row>
    <row r="158" spans="1:12" x14ac:dyDescent="0.25">
      <c r="A158" t="s">
        <v>11</v>
      </c>
      <c r="B158" t="s">
        <v>64</v>
      </c>
      <c r="C158" t="s">
        <v>63</v>
      </c>
      <c r="D158">
        <v>1.51</v>
      </c>
      <c r="E158">
        <v>2</v>
      </c>
      <c r="F158" t="s">
        <v>5</v>
      </c>
      <c r="G158" s="6">
        <v>1.5884</v>
      </c>
      <c r="H158" s="6">
        <v>0.58839999999999992</v>
      </c>
      <c r="I158" t="s">
        <v>33</v>
      </c>
      <c r="J158">
        <v>3</v>
      </c>
      <c r="K158" s="3" t="s">
        <v>17</v>
      </c>
      <c r="L158" s="3" t="s">
        <v>83</v>
      </c>
    </row>
    <row r="159" spans="1:12" x14ac:dyDescent="0.25">
      <c r="A159" t="s">
        <v>11</v>
      </c>
      <c r="B159" t="s">
        <v>64</v>
      </c>
      <c r="C159" t="s">
        <v>63</v>
      </c>
      <c r="D159">
        <v>1.51</v>
      </c>
      <c r="E159">
        <v>2</v>
      </c>
      <c r="F159" t="s">
        <v>5</v>
      </c>
      <c r="G159" s="6">
        <v>1.6728000000000001</v>
      </c>
      <c r="H159" s="6">
        <v>0.67280000000000006</v>
      </c>
      <c r="I159" t="s">
        <v>33</v>
      </c>
      <c r="J159">
        <v>3</v>
      </c>
      <c r="K159" s="3" t="s">
        <v>17</v>
      </c>
      <c r="L159" s="3" t="s">
        <v>83</v>
      </c>
    </row>
    <row r="160" spans="1:12" x14ac:dyDescent="0.25">
      <c r="A160" t="s">
        <v>11</v>
      </c>
      <c r="B160" t="s">
        <v>60</v>
      </c>
      <c r="C160" t="s">
        <v>63</v>
      </c>
      <c r="D160">
        <v>1.51</v>
      </c>
      <c r="E160">
        <v>2</v>
      </c>
      <c r="F160" t="s">
        <v>5</v>
      </c>
      <c r="G160" s="6">
        <v>1.6139999999999999</v>
      </c>
      <c r="H160" s="6">
        <v>0.61399999999999999</v>
      </c>
      <c r="I160" t="s">
        <v>33</v>
      </c>
      <c r="J160">
        <v>2</v>
      </c>
      <c r="K160" s="3" t="s">
        <v>17</v>
      </c>
      <c r="L160" s="3" t="s">
        <v>83</v>
      </c>
    </row>
    <row r="161" spans="1:12" x14ac:dyDescent="0.25">
      <c r="A161" t="s">
        <v>11</v>
      </c>
      <c r="B161" t="s">
        <v>60</v>
      </c>
      <c r="C161" t="s">
        <v>63</v>
      </c>
      <c r="D161">
        <v>1.51</v>
      </c>
      <c r="E161">
        <v>2</v>
      </c>
      <c r="F161" t="s">
        <v>5</v>
      </c>
      <c r="G161" s="6">
        <v>1.4811999999999999</v>
      </c>
      <c r="H161" s="6">
        <v>0.48119999999999996</v>
      </c>
      <c r="I161" t="s">
        <v>33</v>
      </c>
      <c r="J161">
        <v>2</v>
      </c>
      <c r="K161" s="3" t="s">
        <v>17</v>
      </c>
      <c r="L161" s="3" t="s">
        <v>83</v>
      </c>
    </row>
    <row r="162" spans="1:12" x14ac:dyDescent="0.25">
      <c r="A162" t="s">
        <v>14</v>
      </c>
      <c r="B162" t="s">
        <v>60</v>
      </c>
      <c r="C162" t="s">
        <v>63</v>
      </c>
      <c r="D162">
        <v>1.51</v>
      </c>
      <c r="E162">
        <v>2</v>
      </c>
      <c r="F162" t="s">
        <v>5</v>
      </c>
      <c r="G162" s="6">
        <v>1.5516000000000001</v>
      </c>
      <c r="H162" s="6">
        <v>0.55159999999999998</v>
      </c>
      <c r="I162" t="s">
        <v>33</v>
      </c>
      <c r="J162">
        <v>2</v>
      </c>
      <c r="K162" s="3" t="s">
        <v>17</v>
      </c>
      <c r="L162" s="3" t="s">
        <v>83</v>
      </c>
    </row>
    <row r="163" spans="1:12" x14ac:dyDescent="0.25">
      <c r="A163" t="s">
        <v>14</v>
      </c>
      <c r="B163" t="s">
        <v>60</v>
      </c>
      <c r="C163" t="s">
        <v>63</v>
      </c>
      <c r="D163">
        <v>1.51</v>
      </c>
      <c r="E163">
        <v>2</v>
      </c>
      <c r="F163" t="s">
        <v>4</v>
      </c>
      <c r="G163" s="6">
        <v>1.5516000000000001</v>
      </c>
      <c r="H163" s="6">
        <v>0.55159999999999998</v>
      </c>
      <c r="I163" t="s">
        <v>33</v>
      </c>
      <c r="J163">
        <v>2</v>
      </c>
      <c r="K163" s="3" t="s">
        <v>17</v>
      </c>
      <c r="L163" s="3" t="s">
        <v>83</v>
      </c>
    </row>
    <row r="164" spans="1:12" x14ac:dyDescent="0.25">
      <c r="A164" t="s">
        <v>11</v>
      </c>
      <c r="B164" t="s">
        <v>58</v>
      </c>
      <c r="C164" t="s">
        <v>63</v>
      </c>
      <c r="D164">
        <v>1.51</v>
      </c>
      <c r="E164">
        <v>2</v>
      </c>
      <c r="F164" t="s">
        <v>5</v>
      </c>
      <c r="G164" s="6">
        <v>1.3804000000000001</v>
      </c>
      <c r="H164" s="6">
        <v>0.38040000000000002</v>
      </c>
      <c r="I164" t="s">
        <v>33</v>
      </c>
      <c r="J164">
        <v>2</v>
      </c>
      <c r="K164" s="3" t="s">
        <v>17</v>
      </c>
      <c r="L164" s="3" t="s">
        <v>83</v>
      </c>
    </row>
    <row r="165" spans="1:12" x14ac:dyDescent="0.25">
      <c r="A165" t="s">
        <v>11</v>
      </c>
      <c r="B165" t="s">
        <v>58</v>
      </c>
      <c r="C165" t="s">
        <v>63</v>
      </c>
      <c r="D165">
        <v>1.51</v>
      </c>
      <c r="E165">
        <v>2</v>
      </c>
      <c r="F165" t="s">
        <v>5</v>
      </c>
      <c r="G165" s="6">
        <v>1.5251999999999999</v>
      </c>
      <c r="H165" s="6">
        <v>0.5252</v>
      </c>
      <c r="I165" t="s">
        <v>33</v>
      </c>
      <c r="J165">
        <v>2</v>
      </c>
      <c r="K165" s="3" t="s">
        <v>17</v>
      </c>
      <c r="L165" s="3" t="s">
        <v>83</v>
      </c>
    </row>
    <row r="166" spans="1:12" x14ac:dyDescent="0.25">
      <c r="A166" t="s">
        <v>11</v>
      </c>
      <c r="B166" t="s">
        <v>59</v>
      </c>
      <c r="C166" t="s">
        <v>63</v>
      </c>
      <c r="D166">
        <v>1.51</v>
      </c>
      <c r="E166">
        <v>2</v>
      </c>
      <c r="F166" t="s">
        <v>5</v>
      </c>
      <c r="G166" s="6">
        <v>1.980156</v>
      </c>
      <c r="H166" s="6">
        <v>0.98015599999999992</v>
      </c>
      <c r="I166" t="s">
        <v>33</v>
      </c>
      <c r="J166">
        <v>2</v>
      </c>
      <c r="K166" s="3" t="s">
        <v>17</v>
      </c>
      <c r="L166" s="3" t="s">
        <v>83</v>
      </c>
    </row>
    <row r="167" spans="1:12" x14ac:dyDescent="0.25">
      <c r="A167" t="s">
        <v>11</v>
      </c>
      <c r="B167" t="s">
        <v>59</v>
      </c>
      <c r="C167" t="s">
        <v>63</v>
      </c>
      <c r="D167">
        <v>1.51</v>
      </c>
      <c r="E167">
        <v>2</v>
      </c>
      <c r="F167" t="s">
        <v>5</v>
      </c>
      <c r="G167" s="6">
        <v>3.0003440000000001</v>
      </c>
      <c r="H167" s="6">
        <v>1.0003440000000001</v>
      </c>
      <c r="I167" t="s">
        <v>33</v>
      </c>
      <c r="J167">
        <v>2</v>
      </c>
      <c r="K167" s="3" t="s">
        <v>17</v>
      </c>
      <c r="L167" s="3" t="s">
        <v>83</v>
      </c>
    </row>
    <row r="168" spans="1:12" x14ac:dyDescent="0.25">
      <c r="A168" t="s">
        <v>14</v>
      </c>
      <c r="B168" t="s">
        <v>58</v>
      </c>
      <c r="C168" t="s">
        <v>63</v>
      </c>
      <c r="D168">
        <v>1.51</v>
      </c>
      <c r="E168">
        <v>2</v>
      </c>
      <c r="F168" t="s">
        <v>5</v>
      </c>
      <c r="G168" s="6">
        <v>1.5415999999999999</v>
      </c>
      <c r="H168" s="6">
        <v>0.54159999999999997</v>
      </c>
      <c r="I168" t="s">
        <v>33</v>
      </c>
      <c r="J168">
        <v>1</v>
      </c>
      <c r="K168" s="3" t="s">
        <v>17</v>
      </c>
      <c r="L168" s="3" t="s">
        <v>83</v>
      </c>
    </row>
    <row r="169" spans="1:12" x14ac:dyDescent="0.25">
      <c r="A169" t="s">
        <v>11</v>
      </c>
      <c r="B169" t="s">
        <v>58</v>
      </c>
      <c r="C169" t="s">
        <v>63</v>
      </c>
      <c r="D169">
        <v>1.51</v>
      </c>
      <c r="E169">
        <v>2</v>
      </c>
      <c r="F169" t="s">
        <v>5</v>
      </c>
      <c r="G169" s="6">
        <v>1.3804000000000001</v>
      </c>
      <c r="H169" s="6">
        <v>0.38040000000000002</v>
      </c>
      <c r="I169" t="s">
        <v>33</v>
      </c>
      <c r="J169">
        <v>1</v>
      </c>
      <c r="K169" s="3" t="s">
        <v>17</v>
      </c>
      <c r="L169" s="3" t="s">
        <v>83</v>
      </c>
    </row>
    <row r="170" spans="1:12" x14ac:dyDescent="0.25">
      <c r="A170" t="s">
        <v>11</v>
      </c>
      <c r="B170" t="s">
        <v>58</v>
      </c>
      <c r="C170" t="s">
        <v>63</v>
      </c>
      <c r="D170">
        <v>1.51</v>
      </c>
      <c r="E170">
        <v>2</v>
      </c>
      <c r="F170" t="s">
        <v>5</v>
      </c>
      <c r="G170" s="6">
        <v>1.5251999999999999</v>
      </c>
      <c r="H170" s="6">
        <v>0.5252</v>
      </c>
      <c r="I170" t="s">
        <v>33</v>
      </c>
      <c r="J170">
        <v>1</v>
      </c>
      <c r="K170" s="3" t="s">
        <v>17</v>
      </c>
      <c r="L170" s="3" t="s">
        <v>83</v>
      </c>
    </row>
    <row r="171" spans="1:12" x14ac:dyDescent="0.25">
      <c r="A171" t="s">
        <v>11</v>
      </c>
      <c r="B171" t="s">
        <v>56</v>
      </c>
      <c r="C171" t="s">
        <v>63</v>
      </c>
      <c r="D171">
        <v>1.51</v>
      </c>
      <c r="E171">
        <v>2</v>
      </c>
      <c r="F171" t="s">
        <v>5</v>
      </c>
      <c r="G171" s="6">
        <v>1.4512</v>
      </c>
      <c r="H171" s="6">
        <v>0.45119999999999999</v>
      </c>
      <c r="I171" t="s">
        <v>33</v>
      </c>
      <c r="J171">
        <v>1</v>
      </c>
      <c r="K171" s="3" t="s">
        <v>17</v>
      </c>
      <c r="L171" s="3" t="s">
        <v>83</v>
      </c>
    </row>
    <row r="172" spans="1:12" x14ac:dyDescent="0.25">
      <c r="A172" t="s">
        <v>11</v>
      </c>
      <c r="B172" t="s">
        <v>56</v>
      </c>
      <c r="C172" t="s">
        <v>63</v>
      </c>
      <c r="D172">
        <v>1.51</v>
      </c>
      <c r="E172">
        <v>2</v>
      </c>
      <c r="F172" t="s">
        <v>5</v>
      </c>
      <c r="G172" s="6">
        <v>1.6139999999999999</v>
      </c>
      <c r="H172" s="6">
        <v>0.61399999999999999</v>
      </c>
      <c r="I172" t="s">
        <v>33</v>
      </c>
      <c r="J172">
        <v>1</v>
      </c>
      <c r="K172" s="3" t="s">
        <v>17</v>
      </c>
      <c r="L172" s="3" t="s">
        <v>83</v>
      </c>
    </row>
    <row r="173" spans="1:12" x14ac:dyDescent="0.25">
      <c r="A173" t="s">
        <v>14</v>
      </c>
      <c r="B173" t="s">
        <v>56</v>
      </c>
      <c r="C173" t="s">
        <v>63</v>
      </c>
      <c r="D173">
        <v>1.51</v>
      </c>
      <c r="E173">
        <v>2</v>
      </c>
      <c r="F173" t="s">
        <v>5</v>
      </c>
      <c r="G173" s="6">
        <v>1.5516000000000001</v>
      </c>
      <c r="H173" s="6">
        <v>0.55159999999999998</v>
      </c>
      <c r="I173" t="s">
        <v>33</v>
      </c>
      <c r="J173">
        <v>1</v>
      </c>
      <c r="K173" s="3" t="s">
        <v>17</v>
      </c>
      <c r="L173" s="3" t="s">
        <v>83</v>
      </c>
    </row>
    <row r="174" spans="1:12" x14ac:dyDescent="0.25">
      <c r="A174" t="s">
        <v>11</v>
      </c>
      <c r="B174" t="s">
        <v>59</v>
      </c>
      <c r="C174" t="s">
        <v>63</v>
      </c>
      <c r="D174">
        <v>1.51</v>
      </c>
      <c r="E174">
        <v>2</v>
      </c>
      <c r="F174" t="s">
        <v>5</v>
      </c>
      <c r="G174" s="6">
        <v>1.980156</v>
      </c>
      <c r="H174" s="6">
        <v>0.98015599999999992</v>
      </c>
      <c r="I174" t="s">
        <v>33</v>
      </c>
      <c r="J174">
        <v>1</v>
      </c>
      <c r="K174" s="3" t="s">
        <v>17</v>
      </c>
      <c r="L174" s="3" t="s">
        <v>83</v>
      </c>
    </row>
    <row r="175" spans="1:12" x14ac:dyDescent="0.25">
      <c r="A175" t="s">
        <v>11</v>
      </c>
      <c r="B175" t="s">
        <v>59</v>
      </c>
      <c r="C175" t="s">
        <v>63</v>
      </c>
      <c r="D175">
        <v>1.51</v>
      </c>
      <c r="E175">
        <v>2</v>
      </c>
      <c r="F175" t="s">
        <v>5</v>
      </c>
      <c r="G175" s="6">
        <v>3.0003440000000001</v>
      </c>
      <c r="H175" s="6">
        <v>1.0003440000000001</v>
      </c>
      <c r="I175" t="s">
        <v>33</v>
      </c>
      <c r="J175">
        <v>1</v>
      </c>
      <c r="K175" s="3" t="s">
        <v>17</v>
      </c>
      <c r="L175" s="3" t="s">
        <v>83</v>
      </c>
    </row>
    <row r="176" spans="1:12" x14ac:dyDescent="0.25">
      <c r="A176" t="s">
        <v>14</v>
      </c>
      <c r="B176" t="s">
        <v>59</v>
      </c>
      <c r="C176" t="s">
        <v>63</v>
      </c>
      <c r="D176">
        <v>1.51</v>
      </c>
      <c r="E176">
        <v>2</v>
      </c>
      <c r="F176" t="s">
        <v>5</v>
      </c>
      <c r="G176" s="6">
        <v>1.7692000000000001</v>
      </c>
      <c r="H176" s="6">
        <v>0.76919999999999999</v>
      </c>
      <c r="I176" t="s">
        <v>33</v>
      </c>
      <c r="J176">
        <v>1</v>
      </c>
      <c r="K176" s="3" t="s">
        <v>17</v>
      </c>
      <c r="L176" s="3" t="s">
        <v>83</v>
      </c>
    </row>
    <row r="177" spans="1:12" x14ac:dyDescent="0.25">
      <c r="A177" t="s">
        <v>14</v>
      </c>
      <c r="B177" t="s">
        <v>64</v>
      </c>
      <c r="C177" t="s">
        <v>63</v>
      </c>
      <c r="D177">
        <v>1.8189039199999999</v>
      </c>
      <c r="E177">
        <v>2.26796</v>
      </c>
      <c r="F177" t="s">
        <v>5</v>
      </c>
      <c r="G177" s="6">
        <v>1.6819999999999999</v>
      </c>
      <c r="H177" s="6">
        <v>1.4707880703363374</v>
      </c>
      <c r="I177" t="s">
        <v>33</v>
      </c>
      <c r="J177">
        <v>3</v>
      </c>
      <c r="K177" s="3" t="s">
        <v>17</v>
      </c>
      <c r="L177" s="3" t="s">
        <v>83</v>
      </c>
    </row>
    <row r="178" spans="1:12" x14ac:dyDescent="0.25">
      <c r="A178" t="s">
        <v>11</v>
      </c>
      <c r="B178" t="s">
        <v>64</v>
      </c>
      <c r="C178" t="s">
        <v>63</v>
      </c>
      <c r="D178">
        <v>2.0099999999999998</v>
      </c>
      <c r="E178">
        <v>2.5</v>
      </c>
      <c r="F178" t="s">
        <v>5</v>
      </c>
      <c r="G178" s="6">
        <v>1.5884</v>
      </c>
      <c r="H178" s="6">
        <v>0.58839999999999992</v>
      </c>
      <c r="I178" t="s">
        <v>33</v>
      </c>
      <c r="J178">
        <v>5</v>
      </c>
      <c r="K178" s="3" t="s">
        <v>17</v>
      </c>
      <c r="L178" s="3" t="s">
        <v>83</v>
      </c>
    </row>
    <row r="179" spans="1:12" x14ac:dyDescent="0.25">
      <c r="A179" t="s">
        <v>11</v>
      </c>
      <c r="B179" t="s">
        <v>64</v>
      </c>
      <c r="C179" t="s">
        <v>63</v>
      </c>
      <c r="D179">
        <v>2.0099999999999998</v>
      </c>
      <c r="E179">
        <v>2.5</v>
      </c>
      <c r="F179" t="s">
        <v>5</v>
      </c>
      <c r="G179" s="6">
        <v>1.6728000000000001</v>
      </c>
      <c r="H179" s="6">
        <v>0.67280000000000006</v>
      </c>
      <c r="I179" t="s">
        <v>33</v>
      </c>
      <c r="J179">
        <v>5</v>
      </c>
      <c r="K179" s="3" t="s">
        <v>17</v>
      </c>
      <c r="L179" s="3" t="s">
        <v>83</v>
      </c>
    </row>
    <row r="180" spans="1:12" x14ac:dyDescent="0.25">
      <c r="A180" t="s">
        <v>11</v>
      </c>
      <c r="B180" t="s">
        <v>64</v>
      </c>
      <c r="C180" t="s">
        <v>63</v>
      </c>
      <c r="D180">
        <v>2.0099999999999998</v>
      </c>
      <c r="E180">
        <v>2.5</v>
      </c>
      <c r="F180" t="s">
        <v>5</v>
      </c>
      <c r="G180" s="6">
        <v>1.5884</v>
      </c>
      <c r="H180" s="6">
        <v>0.58839999999999992</v>
      </c>
      <c r="I180" t="s">
        <v>33</v>
      </c>
      <c r="J180">
        <v>3</v>
      </c>
      <c r="K180" s="3" t="s">
        <v>17</v>
      </c>
      <c r="L180" s="3" t="s">
        <v>83</v>
      </c>
    </row>
    <row r="181" spans="1:12" x14ac:dyDescent="0.25">
      <c r="A181" t="s">
        <v>11</v>
      </c>
      <c r="B181" t="s">
        <v>64</v>
      </c>
      <c r="C181" t="s">
        <v>63</v>
      </c>
      <c r="D181">
        <v>2.0099999999999998</v>
      </c>
      <c r="E181">
        <v>2.5</v>
      </c>
      <c r="F181" t="s">
        <v>5</v>
      </c>
      <c r="G181" s="6">
        <v>1.6728000000000001</v>
      </c>
      <c r="H181" s="6">
        <v>0.67280000000000006</v>
      </c>
      <c r="I181" t="s">
        <v>33</v>
      </c>
      <c r="J181">
        <v>3</v>
      </c>
      <c r="K181" s="3" t="s">
        <v>17</v>
      </c>
      <c r="L181" s="3" t="s">
        <v>83</v>
      </c>
    </row>
    <row r="182" spans="1:12" x14ac:dyDescent="0.25">
      <c r="A182" t="s">
        <v>11</v>
      </c>
      <c r="B182" t="s">
        <v>60</v>
      </c>
      <c r="C182" t="s">
        <v>63</v>
      </c>
      <c r="D182">
        <v>2.0099999999999998</v>
      </c>
      <c r="E182">
        <v>2.5</v>
      </c>
      <c r="F182" t="s">
        <v>5</v>
      </c>
      <c r="G182" s="6">
        <v>1.7063999999999999</v>
      </c>
      <c r="H182" s="6">
        <v>0.70640000000000003</v>
      </c>
      <c r="I182" t="s">
        <v>33</v>
      </c>
      <c r="J182">
        <v>2</v>
      </c>
      <c r="K182" s="3" t="s">
        <v>17</v>
      </c>
      <c r="L182" s="3" t="s">
        <v>83</v>
      </c>
    </row>
    <row r="183" spans="1:12" x14ac:dyDescent="0.25">
      <c r="A183" t="s">
        <v>11</v>
      </c>
      <c r="B183" t="s">
        <v>60</v>
      </c>
      <c r="C183" t="s">
        <v>63</v>
      </c>
      <c r="D183">
        <v>2.0099999999999998</v>
      </c>
      <c r="E183">
        <v>2.5</v>
      </c>
      <c r="F183" t="s">
        <v>5</v>
      </c>
      <c r="G183" s="6">
        <v>1.4811999999999999</v>
      </c>
      <c r="H183" s="6">
        <v>0.48119999999999996</v>
      </c>
      <c r="I183" t="s">
        <v>33</v>
      </c>
      <c r="J183">
        <v>2</v>
      </c>
      <c r="K183" s="3" t="s">
        <v>17</v>
      </c>
      <c r="L183" s="3" t="s">
        <v>83</v>
      </c>
    </row>
    <row r="184" spans="1:12" x14ac:dyDescent="0.25">
      <c r="A184" t="s">
        <v>14</v>
      </c>
      <c r="B184" t="s">
        <v>60</v>
      </c>
      <c r="C184" t="s">
        <v>63</v>
      </c>
      <c r="D184">
        <v>2.0099999999999998</v>
      </c>
      <c r="E184">
        <v>2.5</v>
      </c>
      <c r="F184" t="s">
        <v>5</v>
      </c>
      <c r="G184" s="6">
        <v>1.5859999999999999</v>
      </c>
      <c r="H184" s="6">
        <v>0.58599999999999997</v>
      </c>
      <c r="I184" t="s">
        <v>33</v>
      </c>
      <c r="J184">
        <v>2</v>
      </c>
      <c r="K184" s="3" t="s">
        <v>17</v>
      </c>
      <c r="L184" s="3" t="s">
        <v>83</v>
      </c>
    </row>
    <row r="185" spans="1:12" x14ac:dyDescent="0.25">
      <c r="A185" t="s">
        <v>14</v>
      </c>
      <c r="B185" t="s">
        <v>60</v>
      </c>
      <c r="C185" t="s">
        <v>63</v>
      </c>
      <c r="D185">
        <v>2.0099999999999998</v>
      </c>
      <c r="E185">
        <v>2.5</v>
      </c>
      <c r="F185" t="s">
        <v>4</v>
      </c>
      <c r="G185" s="6">
        <v>1.5859999999999999</v>
      </c>
      <c r="H185" s="6">
        <v>0.58599999999999997</v>
      </c>
      <c r="I185" t="s">
        <v>33</v>
      </c>
      <c r="J185">
        <v>2</v>
      </c>
      <c r="K185" s="3" t="s">
        <v>17</v>
      </c>
      <c r="L185" s="3" t="s">
        <v>83</v>
      </c>
    </row>
    <row r="186" spans="1:12" x14ac:dyDescent="0.25">
      <c r="A186" t="s">
        <v>11</v>
      </c>
      <c r="B186" t="s">
        <v>58</v>
      </c>
      <c r="C186" t="s">
        <v>63</v>
      </c>
      <c r="D186">
        <v>2.0099999999999998</v>
      </c>
      <c r="E186">
        <v>2.5</v>
      </c>
      <c r="F186" t="s">
        <v>5</v>
      </c>
      <c r="G186" s="6">
        <v>1.4416</v>
      </c>
      <c r="H186" s="6">
        <v>0.44159999999999999</v>
      </c>
      <c r="I186" t="s">
        <v>33</v>
      </c>
      <c r="J186">
        <v>2</v>
      </c>
      <c r="K186" s="3" t="s">
        <v>17</v>
      </c>
      <c r="L186" s="3" t="s">
        <v>83</v>
      </c>
    </row>
    <row r="187" spans="1:12" x14ac:dyDescent="0.25">
      <c r="A187" t="s">
        <v>11</v>
      </c>
      <c r="B187" t="s">
        <v>58</v>
      </c>
      <c r="C187" t="s">
        <v>63</v>
      </c>
      <c r="D187">
        <v>2.0099999999999998</v>
      </c>
      <c r="E187">
        <v>2.5</v>
      </c>
      <c r="F187" t="s">
        <v>5</v>
      </c>
      <c r="G187" s="6">
        <v>1.5680000000000001</v>
      </c>
      <c r="H187" s="6">
        <v>0.56799999999999995</v>
      </c>
      <c r="I187" t="s">
        <v>33</v>
      </c>
      <c r="J187">
        <v>2</v>
      </c>
      <c r="K187" s="3" t="s">
        <v>17</v>
      </c>
      <c r="L187" s="3" t="s">
        <v>83</v>
      </c>
    </row>
    <row r="188" spans="1:12" x14ac:dyDescent="0.25">
      <c r="A188" t="s">
        <v>11</v>
      </c>
      <c r="B188" t="s">
        <v>59</v>
      </c>
      <c r="C188" t="s">
        <v>63</v>
      </c>
      <c r="D188">
        <v>2.0099999999999998</v>
      </c>
      <c r="E188">
        <v>2.5</v>
      </c>
      <c r="F188" t="s">
        <v>5</v>
      </c>
      <c r="G188" s="6">
        <v>3.0563760000000002</v>
      </c>
      <c r="H188" s="6">
        <v>1.056376</v>
      </c>
      <c r="I188" t="s">
        <v>33</v>
      </c>
      <c r="J188">
        <v>2</v>
      </c>
      <c r="K188" s="3" t="s">
        <v>17</v>
      </c>
      <c r="L188" s="3" t="s">
        <v>83</v>
      </c>
    </row>
    <row r="189" spans="1:12" x14ac:dyDescent="0.25">
      <c r="A189" t="s">
        <v>11</v>
      </c>
      <c r="B189" t="s">
        <v>59</v>
      </c>
      <c r="C189" t="s">
        <v>63</v>
      </c>
      <c r="D189">
        <v>2.0099999999999998</v>
      </c>
      <c r="E189">
        <v>2.5</v>
      </c>
      <c r="F189" t="s">
        <v>5</v>
      </c>
      <c r="G189" s="6">
        <v>3.088924</v>
      </c>
      <c r="H189" s="6">
        <v>1.088924</v>
      </c>
      <c r="I189" t="s">
        <v>33</v>
      </c>
      <c r="J189">
        <v>2</v>
      </c>
      <c r="K189" s="3" t="s">
        <v>17</v>
      </c>
      <c r="L189" s="3" t="s">
        <v>83</v>
      </c>
    </row>
    <row r="190" spans="1:12" x14ac:dyDescent="0.25">
      <c r="A190" t="s">
        <v>14</v>
      </c>
      <c r="B190" t="s">
        <v>58</v>
      </c>
      <c r="C190" t="s">
        <v>63</v>
      </c>
      <c r="D190">
        <v>2.0099999999999998</v>
      </c>
      <c r="E190">
        <v>2.5</v>
      </c>
      <c r="F190" t="s">
        <v>5</v>
      </c>
      <c r="G190" s="6">
        <v>1.5899999999999999</v>
      </c>
      <c r="H190" s="6">
        <v>0.59</v>
      </c>
      <c r="I190" t="s">
        <v>33</v>
      </c>
      <c r="J190">
        <v>1</v>
      </c>
      <c r="K190" s="3" t="s">
        <v>17</v>
      </c>
      <c r="L190" s="3" t="s">
        <v>83</v>
      </c>
    </row>
    <row r="191" spans="1:12" x14ac:dyDescent="0.25">
      <c r="A191" t="s">
        <v>11</v>
      </c>
      <c r="B191" t="s">
        <v>58</v>
      </c>
      <c r="C191" t="s">
        <v>63</v>
      </c>
      <c r="D191">
        <v>2.0099999999999998</v>
      </c>
      <c r="E191">
        <v>2.5</v>
      </c>
      <c r="F191" t="s">
        <v>5</v>
      </c>
      <c r="G191" s="6">
        <v>1.4416</v>
      </c>
      <c r="H191" s="6">
        <v>0.44159999999999999</v>
      </c>
      <c r="I191" t="s">
        <v>33</v>
      </c>
      <c r="J191">
        <v>1</v>
      </c>
      <c r="K191" s="3" t="s">
        <v>17</v>
      </c>
      <c r="L191" s="3" t="s">
        <v>83</v>
      </c>
    </row>
    <row r="192" spans="1:12" x14ac:dyDescent="0.25">
      <c r="A192" t="s">
        <v>11</v>
      </c>
      <c r="B192" t="s">
        <v>58</v>
      </c>
      <c r="C192" t="s">
        <v>63</v>
      </c>
      <c r="D192">
        <v>2.0099999999999998</v>
      </c>
      <c r="E192">
        <v>2.5</v>
      </c>
      <c r="F192" t="s">
        <v>5</v>
      </c>
      <c r="G192" s="6">
        <v>1.5680000000000001</v>
      </c>
      <c r="H192" s="6">
        <v>0.56799999999999995</v>
      </c>
      <c r="I192" t="s">
        <v>33</v>
      </c>
      <c r="J192">
        <v>1</v>
      </c>
      <c r="K192" s="3" t="s">
        <v>17</v>
      </c>
      <c r="L192" s="3" t="s">
        <v>83</v>
      </c>
    </row>
    <row r="193" spans="1:12" x14ac:dyDescent="0.25">
      <c r="A193" t="s">
        <v>11</v>
      </c>
      <c r="B193" t="s">
        <v>56</v>
      </c>
      <c r="C193" t="s">
        <v>63</v>
      </c>
      <c r="D193">
        <v>2.0099999999999998</v>
      </c>
      <c r="E193">
        <v>2.5</v>
      </c>
      <c r="F193" t="s">
        <v>5</v>
      </c>
      <c r="G193" s="6">
        <v>1.4512</v>
      </c>
      <c r="H193" s="6">
        <v>0.45119999999999999</v>
      </c>
      <c r="I193" t="s">
        <v>33</v>
      </c>
      <c r="J193">
        <v>1</v>
      </c>
      <c r="K193" s="3" t="s">
        <v>17</v>
      </c>
      <c r="L193" s="3" t="s">
        <v>83</v>
      </c>
    </row>
    <row r="194" spans="1:12" x14ac:dyDescent="0.25">
      <c r="A194" t="s">
        <v>11</v>
      </c>
      <c r="B194" t="s">
        <v>56</v>
      </c>
      <c r="C194" t="s">
        <v>63</v>
      </c>
      <c r="D194">
        <v>2.0099999999999998</v>
      </c>
      <c r="E194">
        <v>2.5</v>
      </c>
      <c r="F194" t="s">
        <v>5</v>
      </c>
      <c r="G194" s="6">
        <v>1.7063999999999999</v>
      </c>
      <c r="H194" s="6">
        <v>0.70640000000000003</v>
      </c>
      <c r="I194" t="s">
        <v>33</v>
      </c>
      <c r="J194">
        <v>1</v>
      </c>
      <c r="K194" s="3" t="s">
        <v>17</v>
      </c>
      <c r="L194" s="3" t="s">
        <v>83</v>
      </c>
    </row>
    <row r="195" spans="1:12" x14ac:dyDescent="0.25">
      <c r="A195" t="s">
        <v>14</v>
      </c>
      <c r="B195" t="s">
        <v>56</v>
      </c>
      <c r="C195" t="s">
        <v>63</v>
      </c>
      <c r="D195">
        <v>2.0099999999999998</v>
      </c>
      <c r="E195">
        <v>2.5</v>
      </c>
      <c r="F195" t="s">
        <v>5</v>
      </c>
      <c r="G195" s="6">
        <v>1.5859999999999999</v>
      </c>
      <c r="H195" s="6">
        <v>0.58599999999999997</v>
      </c>
      <c r="I195" t="s">
        <v>33</v>
      </c>
      <c r="J195">
        <v>1</v>
      </c>
      <c r="K195" s="3" t="s">
        <v>17</v>
      </c>
      <c r="L195" s="3" t="s">
        <v>83</v>
      </c>
    </row>
    <row r="196" spans="1:12" x14ac:dyDescent="0.25">
      <c r="A196" t="s">
        <v>11</v>
      </c>
      <c r="B196" t="s">
        <v>59</v>
      </c>
      <c r="C196" t="s">
        <v>63</v>
      </c>
      <c r="D196">
        <v>2.0099999999999998</v>
      </c>
      <c r="E196">
        <v>2.5</v>
      </c>
      <c r="F196" t="s">
        <v>5</v>
      </c>
      <c r="G196" s="6">
        <v>3.0563760000000002</v>
      </c>
      <c r="H196" s="6">
        <v>1.056376</v>
      </c>
      <c r="I196" t="s">
        <v>33</v>
      </c>
      <c r="J196">
        <v>1</v>
      </c>
      <c r="K196" s="3" t="s">
        <v>17</v>
      </c>
      <c r="L196" s="3" t="s">
        <v>83</v>
      </c>
    </row>
    <row r="197" spans="1:12" x14ac:dyDescent="0.25">
      <c r="A197" t="s">
        <v>11</v>
      </c>
      <c r="B197" t="s">
        <v>59</v>
      </c>
      <c r="C197" t="s">
        <v>63</v>
      </c>
      <c r="D197">
        <v>2.0099999999999998</v>
      </c>
      <c r="E197">
        <v>2.5</v>
      </c>
      <c r="F197" t="s">
        <v>5</v>
      </c>
      <c r="G197" s="6">
        <v>3.088924</v>
      </c>
      <c r="H197" s="6">
        <v>1.088924</v>
      </c>
      <c r="I197" t="s">
        <v>33</v>
      </c>
      <c r="J197">
        <v>1</v>
      </c>
      <c r="K197" s="3" t="s">
        <v>17</v>
      </c>
      <c r="L197" s="3" t="s">
        <v>83</v>
      </c>
    </row>
    <row r="198" spans="1:12" x14ac:dyDescent="0.25">
      <c r="A198" t="s">
        <v>14</v>
      </c>
      <c r="B198" t="s">
        <v>59</v>
      </c>
      <c r="C198" t="s">
        <v>63</v>
      </c>
      <c r="D198">
        <v>2.0099999999999998</v>
      </c>
      <c r="E198">
        <v>2.5</v>
      </c>
      <c r="F198" t="s">
        <v>5</v>
      </c>
      <c r="G198" s="6">
        <v>1.8391999999999999</v>
      </c>
      <c r="H198" s="6">
        <v>0.83920000000000006</v>
      </c>
      <c r="I198" t="s">
        <v>33</v>
      </c>
      <c r="J198">
        <v>1</v>
      </c>
      <c r="K198" s="3" t="s">
        <v>17</v>
      </c>
      <c r="L198" s="3" t="s">
        <v>83</v>
      </c>
    </row>
    <row r="199" spans="1:12" x14ac:dyDescent="0.25">
      <c r="A199" t="s">
        <v>14</v>
      </c>
      <c r="B199" t="s">
        <v>64</v>
      </c>
      <c r="C199" t="s">
        <v>63</v>
      </c>
      <c r="D199">
        <v>2.2724959199999999</v>
      </c>
      <c r="E199">
        <v>2.721552</v>
      </c>
      <c r="F199" t="s">
        <v>5</v>
      </c>
      <c r="G199" s="6">
        <v>1.7192000000000001</v>
      </c>
      <c r="H199" s="6">
        <v>1.552800098767174</v>
      </c>
      <c r="I199" t="s">
        <v>33</v>
      </c>
      <c r="J199">
        <v>3</v>
      </c>
      <c r="K199" s="3" t="s">
        <v>17</v>
      </c>
      <c r="L199" s="3" t="s">
        <v>83</v>
      </c>
    </row>
    <row r="200" spans="1:12" x14ac:dyDescent="0.25">
      <c r="A200" t="s">
        <v>11</v>
      </c>
      <c r="B200" t="s">
        <v>60</v>
      </c>
      <c r="C200" t="s">
        <v>63</v>
      </c>
      <c r="D200">
        <v>2.5099999999999998</v>
      </c>
      <c r="E200">
        <v>3</v>
      </c>
      <c r="F200" t="s">
        <v>5</v>
      </c>
      <c r="G200" s="6">
        <v>1.4811999999999999</v>
      </c>
      <c r="H200" s="6">
        <v>0.48119999999999996</v>
      </c>
      <c r="I200" t="s">
        <v>33</v>
      </c>
      <c r="J200">
        <v>2</v>
      </c>
      <c r="K200" s="3" t="s">
        <v>17</v>
      </c>
      <c r="L200" s="3" t="s">
        <v>83</v>
      </c>
    </row>
    <row r="201" spans="1:12" x14ac:dyDescent="0.25">
      <c r="A201" t="s">
        <v>14</v>
      </c>
      <c r="B201" t="s">
        <v>60</v>
      </c>
      <c r="C201" t="s">
        <v>63</v>
      </c>
      <c r="D201">
        <v>2.5099999999999998</v>
      </c>
      <c r="E201">
        <v>3</v>
      </c>
      <c r="F201" t="s">
        <v>5</v>
      </c>
      <c r="G201" s="6">
        <v>1.6204000000000001</v>
      </c>
      <c r="H201" s="6">
        <v>0.62039999999999995</v>
      </c>
      <c r="I201" t="s">
        <v>33</v>
      </c>
      <c r="J201">
        <v>2</v>
      </c>
      <c r="K201" s="3" t="s">
        <v>17</v>
      </c>
      <c r="L201" s="3" t="s">
        <v>83</v>
      </c>
    </row>
    <row r="202" spans="1:12" x14ac:dyDescent="0.25">
      <c r="A202" t="s">
        <v>14</v>
      </c>
      <c r="B202" t="s">
        <v>60</v>
      </c>
      <c r="C202" t="s">
        <v>63</v>
      </c>
      <c r="D202">
        <v>2.5099999999999998</v>
      </c>
      <c r="E202">
        <v>3</v>
      </c>
      <c r="F202" t="s">
        <v>4</v>
      </c>
      <c r="G202" s="6">
        <v>1.6204000000000001</v>
      </c>
      <c r="H202" s="6">
        <v>0.62039999999999995</v>
      </c>
      <c r="I202" t="s">
        <v>33</v>
      </c>
      <c r="J202">
        <v>2</v>
      </c>
      <c r="K202" s="3" t="s">
        <v>17</v>
      </c>
      <c r="L202" s="3" t="s">
        <v>83</v>
      </c>
    </row>
    <row r="203" spans="1:12" x14ac:dyDescent="0.25">
      <c r="A203" t="s">
        <v>14</v>
      </c>
      <c r="B203" t="s">
        <v>58</v>
      </c>
      <c r="C203" t="s">
        <v>63</v>
      </c>
      <c r="D203">
        <v>2.5099999999999998</v>
      </c>
      <c r="E203">
        <v>3</v>
      </c>
      <c r="F203" t="s">
        <v>5</v>
      </c>
      <c r="G203" s="6">
        <v>1.6383999999999999</v>
      </c>
      <c r="H203" s="6">
        <v>0.63839999999999997</v>
      </c>
      <c r="I203" t="s">
        <v>33</v>
      </c>
      <c r="J203">
        <v>1</v>
      </c>
      <c r="K203" s="3" t="s">
        <v>17</v>
      </c>
      <c r="L203" s="3" t="s">
        <v>83</v>
      </c>
    </row>
    <row r="204" spans="1:12" x14ac:dyDescent="0.25">
      <c r="A204" t="s">
        <v>14</v>
      </c>
      <c r="B204" t="s">
        <v>56</v>
      </c>
      <c r="C204" t="s">
        <v>63</v>
      </c>
      <c r="D204">
        <v>2.5099999999999998</v>
      </c>
      <c r="E204">
        <v>3</v>
      </c>
      <c r="F204" t="s">
        <v>5</v>
      </c>
      <c r="G204" s="6">
        <v>1.6204000000000001</v>
      </c>
      <c r="H204" s="6">
        <v>0.62039999999999995</v>
      </c>
      <c r="I204" t="s">
        <v>33</v>
      </c>
      <c r="J204">
        <v>1</v>
      </c>
      <c r="K204" s="3" t="s">
        <v>17</v>
      </c>
      <c r="L204" s="3" t="s">
        <v>83</v>
      </c>
    </row>
    <row r="205" spans="1:12" x14ac:dyDescent="0.25">
      <c r="A205" t="s">
        <v>14</v>
      </c>
      <c r="B205" t="s">
        <v>59</v>
      </c>
      <c r="C205" t="s">
        <v>63</v>
      </c>
      <c r="D205">
        <v>2.5099999999999998</v>
      </c>
      <c r="E205">
        <v>3</v>
      </c>
      <c r="F205" t="s">
        <v>5</v>
      </c>
      <c r="G205" s="6">
        <v>1.9092</v>
      </c>
      <c r="H205" s="6">
        <v>0.90920000000000001</v>
      </c>
      <c r="I205" t="s">
        <v>33</v>
      </c>
      <c r="J205">
        <v>1</v>
      </c>
      <c r="K205" s="3" t="s">
        <v>17</v>
      </c>
      <c r="L205" s="3" t="s">
        <v>83</v>
      </c>
    </row>
    <row r="206" spans="1:12" x14ac:dyDescent="0.25">
      <c r="A206" t="s">
        <v>14</v>
      </c>
      <c r="B206" t="s">
        <v>64</v>
      </c>
      <c r="C206" t="s">
        <v>63</v>
      </c>
      <c r="D206">
        <v>2.7260879199999999</v>
      </c>
      <c r="E206">
        <v>3.175144</v>
      </c>
      <c r="F206" t="s">
        <v>5</v>
      </c>
      <c r="G206" s="6">
        <v>1.7591999999999999</v>
      </c>
      <c r="H206" s="6">
        <v>1.640985075574525</v>
      </c>
      <c r="I206" t="s">
        <v>33</v>
      </c>
      <c r="J206">
        <v>3</v>
      </c>
      <c r="K206" s="3" t="s">
        <v>17</v>
      </c>
      <c r="L206" s="3" t="s">
        <v>83</v>
      </c>
    </row>
    <row r="207" spans="1:12" x14ac:dyDescent="0.25">
      <c r="A207" t="s">
        <v>11</v>
      </c>
      <c r="B207" t="s">
        <v>60</v>
      </c>
      <c r="C207" t="s">
        <v>63</v>
      </c>
      <c r="D207">
        <v>3.01</v>
      </c>
      <c r="E207">
        <v>3.5</v>
      </c>
      <c r="F207" t="s">
        <v>5</v>
      </c>
      <c r="G207" s="6">
        <v>1.5064</v>
      </c>
      <c r="H207" s="6">
        <v>0.50639999999999996</v>
      </c>
      <c r="I207" t="s">
        <v>33</v>
      </c>
      <c r="J207">
        <v>2</v>
      </c>
      <c r="K207" s="3" t="s">
        <v>17</v>
      </c>
      <c r="L207" s="3" t="s">
        <v>83</v>
      </c>
    </row>
    <row r="208" spans="1:12" x14ac:dyDescent="0.25">
      <c r="A208" t="s">
        <v>14</v>
      </c>
      <c r="B208" t="s">
        <v>60</v>
      </c>
      <c r="C208" t="s">
        <v>63</v>
      </c>
      <c r="D208">
        <v>3.01</v>
      </c>
      <c r="E208">
        <v>3.5</v>
      </c>
      <c r="F208" t="s">
        <v>5</v>
      </c>
      <c r="G208" s="6">
        <v>1.6539999999999999</v>
      </c>
      <c r="H208" s="6">
        <v>0.65400000000000003</v>
      </c>
      <c r="I208" t="s">
        <v>33</v>
      </c>
      <c r="J208">
        <v>2</v>
      </c>
      <c r="K208" s="3" t="s">
        <v>17</v>
      </c>
      <c r="L208" s="3" t="s">
        <v>83</v>
      </c>
    </row>
    <row r="209" spans="1:12" x14ac:dyDescent="0.25">
      <c r="A209" t="s">
        <v>14</v>
      </c>
      <c r="B209" t="s">
        <v>60</v>
      </c>
      <c r="C209" t="s">
        <v>63</v>
      </c>
      <c r="D209">
        <v>3.01</v>
      </c>
      <c r="E209">
        <v>3.5</v>
      </c>
      <c r="F209" t="s">
        <v>4</v>
      </c>
      <c r="G209" s="6">
        <v>1.6539999999999999</v>
      </c>
      <c r="H209" s="6">
        <v>0.65400000000000003</v>
      </c>
      <c r="I209" t="s">
        <v>33</v>
      </c>
      <c r="J209">
        <v>2</v>
      </c>
      <c r="K209" s="3" t="s">
        <v>17</v>
      </c>
      <c r="L209" s="3" t="s">
        <v>83</v>
      </c>
    </row>
    <row r="210" spans="1:12" x14ac:dyDescent="0.25">
      <c r="A210" t="s">
        <v>14</v>
      </c>
      <c r="B210" t="s">
        <v>58</v>
      </c>
      <c r="C210" t="s">
        <v>63</v>
      </c>
      <c r="D210">
        <v>3.01</v>
      </c>
      <c r="E210">
        <v>3.5</v>
      </c>
      <c r="F210" t="s">
        <v>5</v>
      </c>
      <c r="G210" s="6">
        <v>1.6872</v>
      </c>
      <c r="H210" s="6">
        <v>0.68720000000000003</v>
      </c>
      <c r="I210" t="s">
        <v>33</v>
      </c>
      <c r="J210">
        <v>1</v>
      </c>
      <c r="K210" s="3" t="s">
        <v>17</v>
      </c>
      <c r="L210" s="3" t="s">
        <v>83</v>
      </c>
    </row>
    <row r="211" spans="1:12" x14ac:dyDescent="0.25">
      <c r="A211" t="s">
        <v>14</v>
      </c>
      <c r="B211" t="s">
        <v>56</v>
      </c>
      <c r="C211" t="s">
        <v>63</v>
      </c>
      <c r="D211">
        <v>3.01</v>
      </c>
      <c r="E211">
        <v>3.5</v>
      </c>
      <c r="F211" t="s">
        <v>5</v>
      </c>
      <c r="G211" s="6">
        <v>1.6539999999999999</v>
      </c>
      <c r="H211" s="6">
        <v>0.65400000000000003</v>
      </c>
      <c r="I211" t="s">
        <v>33</v>
      </c>
      <c r="J211">
        <v>1</v>
      </c>
      <c r="K211" s="3" t="s">
        <v>17</v>
      </c>
      <c r="L211" s="3" t="s">
        <v>83</v>
      </c>
    </row>
    <row r="212" spans="1:12" x14ac:dyDescent="0.25">
      <c r="A212" t="s">
        <v>14</v>
      </c>
      <c r="B212" t="s">
        <v>59</v>
      </c>
      <c r="C212" t="s">
        <v>63</v>
      </c>
      <c r="D212">
        <v>3.01</v>
      </c>
      <c r="E212">
        <v>3.5</v>
      </c>
      <c r="F212" t="s">
        <v>5</v>
      </c>
      <c r="G212" s="6">
        <v>1.9796</v>
      </c>
      <c r="H212" s="6">
        <v>0.97959999999999992</v>
      </c>
      <c r="I212" t="s">
        <v>33</v>
      </c>
      <c r="J212">
        <v>1</v>
      </c>
      <c r="K212" s="3" t="s">
        <v>17</v>
      </c>
      <c r="L212" s="3" t="s">
        <v>83</v>
      </c>
    </row>
    <row r="213" spans="1:12" x14ac:dyDescent="0.25">
      <c r="A213" t="s">
        <v>14</v>
      </c>
      <c r="B213" t="s">
        <v>64</v>
      </c>
      <c r="C213" t="s">
        <v>63</v>
      </c>
      <c r="D213">
        <v>3.1796799199999999</v>
      </c>
      <c r="E213">
        <v>3.628736</v>
      </c>
      <c r="F213" t="s">
        <v>5</v>
      </c>
      <c r="G213" s="6">
        <v>1.81</v>
      </c>
      <c r="H213" s="6">
        <v>1.7529799961198611</v>
      </c>
      <c r="I213" t="s">
        <v>33</v>
      </c>
      <c r="J213">
        <v>3</v>
      </c>
      <c r="K213" s="3" t="s">
        <v>17</v>
      </c>
      <c r="L213" s="3" t="s">
        <v>83</v>
      </c>
    </row>
    <row r="214" spans="1:12" x14ac:dyDescent="0.25">
      <c r="A214" t="s">
        <v>11</v>
      </c>
      <c r="B214" t="s">
        <v>60</v>
      </c>
      <c r="C214" t="s">
        <v>63</v>
      </c>
      <c r="D214">
        <v>3.51</v>
      </c>
      <c r="E214">
        <v>4</v>
      </c>
      <c r="F214" t="s">
        <v>5</v>
      </c>
      <c r="G214" s="6">
        <v>1.5491999999999999</v>
      </c>
      <c r="H214" s="6">
        <v>0.54920000000000002</v>
      </c>
      <c r="I214" t="s">
        <v>33</v>
      </c>
      <c r="J214">
        <v>2</v>
      </c>
      <c r="K214" s="3" t="s">
        <v>17</v>
      </c>
      <c r="L214" s="3" t="s">
        <v>83</v>
      </c>
    </row>
    <row r="215" spans="1:12" x14ac:dyDescent="0.25">
      <c r="A215" t="s">
        <v>14</v>
      </c>
      <c r="B215" t="s">
        <v>60</v>
      </c>
      <c r="C215" t="s">
        <v>63</v>
      </c>
      <c r="D215">
        <v>3.51</v>
      </c>
      <c r="E215">
        <v>4</v>
      </c>
      <c r="F215" t="s">
        <v>5</v>
      </c>
      <c r="G215" s="6">
        <v>1.6884000000000001</v>
      </c>
      <c r="H215" s="6">
        <v>0.68840000000000001</v>
      </c>
      <c r="I215" t="s">
        <v>33</v>
      </c>
      <c r="J215">
        <v>2</v>
      </c>
      <c r="K215" s="3" t="s">
        <v>17</v>
      </c>
      <c r="L215" s="3" t="s">
        <v>83</v>
      </c>
    </row>
    <row r="216" spans="1:12" x14ac:dyDescent="0.25">
      <c r="A216" t="s">
        <v>14</v>
      </c>
      <c r="B216" t="s">
        <v>60</v>
      </c>
      <c r="C216" t="s">
        <v>63</v>
      </c>
      <c r="D216">
        <v>3.51</v>
      </c>
      <c r="E216">
        <v>4</v>
      </c>
      <c r="F216" t="s">
        <v>4</v>
      </c>
      <c r="G216" s="6">
        <v>1.6884000000000001</v>
      </c>
      <c r="H216" s="6">
        <v>0.68840000000000001</v>
      </c>
      <c r="I216" t="s">
        <v>33</v>
      </c>
      <c r="J216">
        <v>2</v>
      </c>
      <c r="K216" s="3" t="s">
        <v>17</v>
      </c>
      <c r="L216" s="3" t="s">
        <v>83</v>
      </c>
    </row>
    <row r="217" spans="1:12" x14ac:dyDescent="0.25">
      <c r="A217" t="s">
        <v>14</v>
      </c>
      <c r="B217" t="s">
        <v>58</v>
      </c>
      <c r="C217" t="s">
        <v>63</v>
      </c>
      <c r="D217">
        <v>3.51</v>
      </c>
      <c r="E217">
        <v>4</v>
      </c>
      <c r="F217" t="s">
        <v>5</v>
      </c>
      <c r="G217" s="6">
        <v>1.7356</v>
      </c>
      <c r="H217" s="6">
        <v>0.73560000000000003</v>
      </c>
      <c r="I217" t="s">
        <v>33</v>
      </c>
      <c r="J217">
        <v>1</v>
      </c>
      <c r="K217" s="3" t="s">
        <v>17</v>
      </c>
      <c r="L217" s="3" t="s">
        <v>83</v>
      </c>
    </row>
    <row r="218" spans="1:12" x14ac:dyDescent="0.25">
      <c r="A218" t="s">
        <v>14</v>
      </c>
      <c r="B218" t="s">
        <v>56</v>
      </c>
      <c r="C218" t="s">
        <v>63</v>
      </c>
      <c r="D218">
        <v>3.51</v>
      </c>
      <c r="E218">
        <v>4</v>
      </c>
      <c r="F218" t="s">
        <v>5</v>
      </c>
      <c r="G218" s="6">
        <v>1.6884000000000001</v>
      </c>
      <c r="H218" s="6">
        <v>0.68840000000000001</v>
      </c>
      <c r="I218" t="s">
        <v>33</v>
      </c>
      <c r="J218">
        <v>1</v>
      </c>
      <c r="K218" s="3" t="s">
        <v>17</v>
      </c>
      <c r="L218" s="3" t="s">
        <v>83</v>
      </c>
    </row>
    <row r="219" spans="1:12" x14ac:dyDescent="0.25">
      <c r="A219" t="s">
        <v>14</v>
      </c>
      <c r="B219" t="s">
        <v>59</v>
      </c>
      <c r="C219" t="s">
        <v>63</v>
      </c>
      <c r="D219">
        <v>3.51</v>
      </c>
      <c r="E219">
        <v>4</v>
      </c>
      <c r="F219" t="s">
        <v>5</v>
      </c>
      <c r="G219" s="6">
        <v>3.0495999999999999</v>
      </c>
      <c r="H219" s="6">
        <v>1.0495999999999999</v>
      </c>
      <c r="I219" t="s">
        <v>33</v>
      </c>
      <c r="J219">
        <v>1</v>
      </c>
      <c r="K219" s="3" t="s">
        <v>17</v>
      </c>
      <c r="L219" s="3" t="s">
        <v>83</v>
      </c>
    </row>
    <row r="220" spans="1:12" x14ac:dyDescent="0.25">
      <c r="A220" t="s">
        <v>14</v>
      </c>
      <c r="B220" t="s">
        <v>64</v>
      </c>
      <c r="C220" t="s">
        <v>63</v>
      </c>
      <c r="D220">
        <v>3.6332719199999999</v>
      </c>
      <c r="E220">
        <v>4.0823280000000004</v>
      </c>
      <c r="F220" t="s">
        <v>5</v>
      </c>
      <c r="G220" s="6">
        <v>1.8532</v>
      </c>
      <c r="H220" s="6">
        <v>1.8482197710718</v>
      </c>
      <c r="I220" t="s">
        <v>33</v>
      </c>
      <c r="J220">
        <v>3</v>
      </c>
      <c r="K220" s="3" t="s">
        <v>17</v>
      </c>
      <c r="L220" s="3" t="s">
        <v>83</v>
      </c>
    </row>
    <row r="221" spans="1:12" x14ac:dyDescent="0.25">
      <c r="A221" t="s">
        <v>11</v>
      </c>
      <c r="B221" t="s">
        <v>60</v>
      </c>
      <c r="C221" t="s">
        <v>63</v>
      </c>
      <c r="D221">
        <v>4.01</v>
      </c>
      <c r="E221">
        <v>4.5</v>
      </c>
      <c r="F221" t="s">
        <v>5</v>
      </c>
      <c r="G221" s="6">
        <v>1.5920000000000001</v>
      </c>
      <c r="H221" s="6">
        <v>0.59199999999999997</v>
      </c>
      <c r="I221" t="s">
        <v>33</v>
      </c>
      <c r="J221">
        <v>2</v>
      </c>
      <c r="K221" s="3" t="s">
        <v>17</v>
      </c>
      <c r="L221" s="3" t="s">
        <v>83</v>
      </c>
    </row>
    <row r="222" spans="1:12" x14ac:dyDescent="0.25">
      <c r="A222" t="s">
        <v>14</v>
      </c>
      <c r="B222" t="s">
        <v>60</v>
      </c>
      <c r="C222" t="s">
        <v>63</v>
      </c>
      <c r="D222">
        <v>4.01</v>
      </c>
      <c r="E222">
        <v>4.5</v>
      </c>
      <c r="F222" t="s">
        <v>5</v>
      </c>
      <c r="G222" s="6">
        <v>1.7227999999999999</v>
      </c>
      <c r="H222" s="6">
        <v>0.7228</v>
      </c>
      <c r="I222" t="s">
        <v>33</v>
      </c>
      <c r="J222">
        <v>2</v>
      </c>
      <c r="K222" s="3" t="s">
        <v>17</v>
      </c>
      <c r="L222" s="3" t="s">
        <v>83</v>
      </c>
    </row>
    <row r="223" spans="1:12" x14ac:dyDescent="0.25">
      <c r="A223" t="s">
        <v>14</v>
      </c>
      <c r="B223" t="s">
        <v>60</v>
      </c>
      <c r="C223" t="s">
        <v>63</v>
      </c>
      <c r="D223">
        <v>4.01</v>
      </c>
      <c r="E223">
        <v>4.5</v>
      </c>
      <c r="F223" t="s">
        <v>4</v>
      </c>
      <c r="G223" s="6">
        <v>1.7227999999999999</v>
      </c>
      <c r="H223" s="6">
        <v>0.7228</v>
      </c>
      <c r="I223" t="s">
        <v>33</v>
      </c>
      <c r="J223">
        <v>2</v>
      </c>
      <c r="K223" s="3" t="s">
        <v>17</v>
      </c>
      <c r="L223" s="3" t="s">
        <v>83</v>
      </c>
    </row>
    <row r="224" spans="1:12" x14ac:dyDescent="0.25">
      <c r="A224" t="s">
        <v>14</v>
      </c>
      <c r="B224" t="s">
        <v>58</v>
      </c>
      <c r="C224" t="s">
        <v>63</v>
      </c>
      <c r="D224">
        <v>4.01</v>
      </c>
      <c r="E224">
        <v>4.5</v>
      </c>
      <c r="F224" t="s">
        <v>5</v>
      </c>
      <c r="G224" s="6">
        <v>1.784</v>
      </c>
      <c r="H224" s="6">
        <v>0.78400000000000003</v>
      </c>
      <c r="I224" t="s">
        <v>33</v>
      </c>
      <c r="J224">
        <v>1</v>
      </c>
      <c r="K224" s="3" t="s">
        <v>17</v>
      </c>
      <c r="L224" s="3" t="s">
        <v>83</v>
      </c>
    </row>
    <row r="225" spans="1:12" x14ac:dyDescent="0.25">
      <c r="A225" t="s">
        <v>14</v>
      </c>
      <c r="B225" t="s">
        <v>56</v>
      </c>
      <c r="C225" t="s">
        <v>63</v>
      </c>
      <c r="D225">
        <v>4.01</v>
      </c>
      <c r="E225">
        <v>4.5</v>
      </c>
      <c r="F225" t="s">
        <v>5</v>
      </c>
      <c r="G225" s="6">
        <v>1.7227999999999999</v>
      </c>
      <c r="H225" s="6">
        <v>0.7228</v>
      </c>
      <c r="I225" t="s">
        <v>33</v>
      </c>
      <c r="J225">
        <v>1</v>
      </c>
      <c r="K225" s="3" t="s">
        <v>17</v>
      </c>
      <c r="L225" s="3" t="s">
        <v>83</v>
      </c>
    </row>
    <row r="226" spans="1:12" x14ac:dyDescent="0.25">
      <c r="A226" t="s">
        <v>14</v>
      </c>
      <c r="B226" t="s">
        <v>59</v>
      </c>
      <c r="C226" t="s">
        <v>63</v>
      </c>
      <c r="D226">
        <v>4.01</v>
      </c>
      <c r="E226">
        <v>4.5</v>
      </c>
      <c r="F226" t="s">
        <v>5</v>
      </c>
      <c r="G226" s="6">
        <v>3.1196000000000002</v>
      </c>
      <c r="H226" s="6">
        <v>1.1195999999999999</v>
      </c>
      <c r="I226" t="s">
        <v>33</v>
      </c>
      <c r="J226">
        <v>1</v>
      </c>
      <c r="K226" s="3" t="s">
        <v>17</v>
      </c>
      <c r="L226" s="3" t="s">
        <v>83</v>
      </c>
    </row>
    <row r="227" spans="1:12" x14ac:dyDescent="0.25">
      <c r="A227" t="s">
        <v>14</v>
      </c>
      <c r="B227" t="s">
        <v>64</v>
      </c>
      <c r="C227" t="s">
        <v>63</v>
      </c>
      <c r="D227">
        <v>4.0868639199999999</v>
      </c>
      <c r="E227">
        <v>4.53592</v>
      </c>
      <c r="F227" t="s">
        <v>5</v>
      </c>
      <c r="G227" s="6">
        <v>1.8895999999999999</v>
      </c>
      <c r="H227" s="6">
        <v>1.9284680999664898</v>
      </c>
      <c r="I227" t="s">
        <v>33</v>
      </c>
      <c r="J227">
        <v>3</v>
      </c>
      <c r="K227" s="3" t="s">
        <v>17</v>
      </c>
      <c r="L227" s="3" t="s">
        <v>83</v>
      </c>
    </row>
    <row r="228" spans="1:12" x14ac:dyDescent="0.25">
      <c r="A228" t="s">
        <v>11</v>
      </c>
      <c r="B228" t="s">
        <v>60</v>
      </c>
      <c r="C228" t="s">
        <v>63</v>
      </c>
      <c r="D228">
        <v>4.51</v>
      </c>
      <c r="E228">
        <v>5</v>
      </c>
      <c r="F228" t="s">
        <v>5</v>
      </c>
      <c r="G228" s="6">
        <v>1.6347999999999998</v>
      </c>
      <c r="H228" s="6">
        <v>0.63479999999999992</v>
      </c>
      <c r="I228" t="s">
        <v>33</v>
      </c>
      <c r="J228">
        <v>2</v>
      </c>
      <c r="K228" s="3" t="s">
        <v>17</v>
      </c>
      <c r="L228" s="3" t="s">
        <v>83</v>
      </c>
    </row>
    <row r="229" spans="1:12" x14ac:dyDescent="0.25">
      <c r="A229" t="s">
        <v>14</v>
      </c>
      <c r="B229" t="s">
        <v>60</v>
      </c>
      <c r="C229" t="s">
        <v>63</v>
      </c>
      <c r="D229">
        <v>4.51</v>
      </c>
      <c r="E229">
        <v>5</v>
      </c>
      <c r="F229" t="s">
        <v>5</v>
      </c>
      <c r="G229" s="6">
        <v>1.7567999999999999</v>
      </c>
      <c r="H229" s="6">
        <v>0.75679999999999992</v>
      </c>
      <c r="I229" t="s">
        <v>33</v>
      </c>
      <c r="J229">
        <v>2</v>
      </c>
      <c r="K229" s="3" t="s">
        <v>17</v>
      </c>
      <c r="L229" s="3" t="s">
        <v>83</v>
      </c>
    </row>
    <row r="230" spans="1:12" x14ac:dyDescent="0.25">
      <c r="A230" t="s">
        <v>14</v>
      </c>
      <c r="B230" t="s">
        <v>60</v>
      </c>
      <c r="C230" t="s">
        <v>63</v>
      </c>
      <c r="D230">
        <v>4.51</v>
      </c>
      <c r="E230">
        <v>5</v>
      </c>
      <c r="F230" t="s">
        <v>4</v>
      </c>
      <c r="G230" s="6">
        <v>1.7567999999999999</v>
      </c>
      <c r="H230" s="6">
        <v>0.75679999999999992</v>
      </c>
      <c r="I230" t="s">
        <v>33</v>
      </c>
      <c r="J230">
        <v>2</v>
      </c>
      <c r="K230" s="3" t="s">
        <v>17</v>
      </c>
      <c r="L230" s="3" t="s">
        <v>83</v>
      </c>
    </row>
    <row r="231" spans="1:12" x14ac:dyDescent="0.25">
      <c r="A231" t="s">
        <v>14</v>
      </c>
      <c r="B231" t="s">
        <v>58</v>
      </c>
      <c r="C231" t="s">
        <v>63</v>
      </c>
      <c r="D231">
        <v>4.51</v>
      </c>
      <c r="E231">
        <v>5</v>
      </c>
      <c r="F231" t="s">
        <v>5</v>
      </c>
      <c r="G231" s="6">
        <v>1.8320000000000001</v>
      </c>
      <c r="H231" s="6">
        <v>0.83200000000000007</v>
      </c>
      <c r="I231" t="s">
        <v>33</v>
      </c>
      <c r="J231">
        <v>1</v>
      </c>
      <c r="K231" s="3" t="s">
        <v>17</v>
      </c>
      <c r="L231" s="3" t="s">
        <v>83</v>
      </c>
    </row>
    <row r="232" spans="1:12" x14ac:dyDescent="0.25">
      <c r="A232" t="s">
        <v>14</v>
      </c>
      <c r="B232" t="s">
        <v>56</v>
      </c>
      <c r="C232" t="s">
        <v>63</v>
      </c>
      <c r="D232">
        <v>4.51</v>
      </c>
      <c r="E232">
        <v>5</v>
      </c>
      <c r="F232" t="s">
        <v>5</v>
      </c>
      <c r="G232" s="6">
        <v>1.7567999999999999</v>
      </c>
      <c r="H232" s="6">
        <v>0.75679999999999992</v>
      </c>
      <c r="I232" t="s">
        <v>33</v>
      </c>
      <c r="J232">
        <v>1</v>
      </c>
      <c r="K232" s="3" t="s">
        <v>17</v>
      </c>
      <c r="L232" s="3" t="s">
        <v>83</v>
      </c>
    </row>
    <row r="233" spans="1:12" x14ac:dyDescent="0.25">
      <c r="A233" t="s">
        <v>14</v>
      </c>
      <c r="B233" t="s">
        <v>59</v>
      </c>
      <c r="C233" t="s">
        <v>63</v>
      </c>
      <c r="D233">
        <v>4.51</v>
      </c>
      <c r="E233">
        <v>5</v>
      </c>
      <c r="F233" t="s">
        <v>5</v>
      </c>
      <c r="G233" s="6">
        <v>3.1896</v>
      </c>
      <c r="H233" s="6">
        <v>1.1896</v>
      </c>
      <c r="I233" t="s">
        <v>33</v>
      </c>
      <c r="J233">
        <v>1</v>
      </c>
      <c r="K233" s="3" t="s">
        <v>17</v>
      </c>
      <c r="L233" s="3" t="s">
        <v>83</v>
      </c>
    </row>
    <row r="234" spans="1:12" x14ac:dyDescent="0.25">
      <c r="A234" t="s">
        <v>14</v>
      </c>
      <c r="B234" t="s">
        <v>64</v>
      </c>
      <c r="C234" t="s">
        <v>63</v>
      </c>
      <c r="D234">
        <v>4.5404559199999994</v>
      </c>
      <c r="E234">
        <v>4.9895119999999995</v>
      </c>
      <c r="F234" t="s">
        <v>5</v>
      </c>
      <c r="G234" s="6">
        <v>1.9356</v>
      </c>
      <c r="H234" s="6">
        <v>3.0298808232949437</v>
      </c>
      <c r="I234" t="s">
        <v>33</v>
      </c>
      <c r="J234">
        <v>3</v>
      </c>
      <c r="K234" s="3" t="s">
        <v>17</v>
      </c>
      <c r="L234" s="3" t="s">
        <v>83</v>
      </c>
    </row>
    <row r="235" spans="1:12" x14ac:dyDescent="0.25">
      <c r="A235" t="s">
        <v>14</v>
      </c>
      <c r="B235" t="s">
        <v>64</v>
      </c>
      <c r="C235" t="s">
        <v>63</v>
      </c>
      <c r="D235">
        <v>4.9940479199999999</v>
      </c>
      <c r="E235">
        <v>5.4431039999999999</v>
      </c>
      <c r="F235" t="s">
        <v>5</v>
      </c>
      <c r="G235" s="6">
        <v>1.9815999999999998</v>
      </c>
      <c r="H235" s="6">
        <v>3.1312935466233971</v>
      </c>
      <c r="I235" t="s">
        <v>33</v>
      </c>
      <c r="J235">
        <v>3</v>
      </c>
      <c r="K235" s="3" t="s">
        <v>17</v>
      </c>
      <c r="L235" s="3" t="s">
        <v>83</v>
      </c>
    </row>
    <row r="236" spans="1:12" x14ac:dyDescent="0.25">
      <c r="A236" t="s">
        <v>21</v>
      </c>
      <c r="B236" t="s">
        <v>62</v>
      </c>
      <c r="C236" t="s">
        <v>63</v>
      </c>
      <c r="D236">
        <v>5</v>
      </c>
      <c r="E236">
        <v>9.99</v>
      </c>
      <c r="F236" t="s">
        <v>5</v>
      </c>
      <c r="G236" s="6">
        <v>43.227199999999996</v>
      </c>
      <c r="H236" s="6">
        <v>1.8271999999999999</v>
      </c>
      <c r="I236" t="s">
        <v>33</v>
      </c>
      <c r="J236">
        <v>2</v>
      </c>
      <c r="K236" s="3" t="s">
        <v>16</v>
      </c>
      <c r="L236" s="3" t="s">
        <v>83</v>
      </c>
    </row>
    <row r="237" spans="1:12" x14ac:dyDescent="0.25">
      <c r="A237" t="s">
        <v>21</v>
      </c>
      <c r="B237" t="s">
        <v>64</v>
      </c>
      <c r="C237" t="s">
        <v>63</v>
      </c>
      <c r="D237">
        <v>5</v>
      </c>
      <c r="E237">
        <v>9.99</v>
      </c>
      <c r="F237" t="s">
        <v>5</v>
      </c>
      <c r="G237" s="6">
        <v>43.227199999999996</v>
      </c>
      <c r="H237" s="6">
        <v>1.8271999999999999</v>
      </c>
      <c r="I237" t="s">
        <v>33</v>
      </c>
      <c r="J237">
        <v>2</v>
      </c>
      <c r="K237" s="3" t="s">
        <v>16</v>
      </c>
      <c r="L237" s="3" t="s">
        <v>83</v>
      </c>
    </row>
    <row r="238" spans="1:12" x14ac:dyDescent="0.25">
      <c r="A238" t="s">
        <v>11</v>
      </c>
      <c r="B238" t="s">
        <v>60</v>
      </c>
      <c r="C238" t="s">
        <v>63</v>
      </c>
      <c r="D238">
        <v>5.01</v>
      </c>
      <c r="E238">
        <v>5.5</v>
      </c>
      <c r="F238" t="s">
        <v>5</v>
      </c>
      <c r="G238" s="6">
        <v>1.6776</v>
      </c>
      <c r="H238" s="6">
        <v>0.67760000000000009</v>
      </c>
      <c r="I238" t="s">
        <v>33</v>
      </c>
      <c r="J238">
        <v>2</v>
      </c>
      <c r="K238" s="3" t="s">
        <v>17</v>
      </c>
      <c r="L238" s="3" t="s">
        <v>83</v>
      </c>
    </row>
    <row r="239" spans="1:12" x14ac:dyDescent="0.25">
      <c r="A239" t="s">
        <v>14</v>
      </c>
      <c r="B239" t="s">
        <v>60</v>
      </c>
      <c r="C239" t="s">
        <v>63</v>
      </c>
      <c r="D239">
        <v>5.01</v>
      </c>
      <c r="E239">
        <v>5.5</v>
      </c>
      <c r="F239" t="s">
        <v>5</v>
      </c>
      <c r="G239" s="6">
        <v>1.7871999999999999</v>
      </c>
      <c r="H239" s="6">
        <v>0.78720000000000001</v>
      </c>
      <c r="I239" t="s">
        <v>33</v>
      </c>
      <c r="J239">
        <v>2</v>
      </c>
      <c r="K239" s="3" t="s">
        <v>17</v>
      </c>
      <c r="L239" s="3" t="s">
        <v>83</v>
      </c>
    </row>
    <row r="240" spans="1:12" x14ac:dyDescent="0.25">
      <c r="A240" t="s">
        <v>14</v>
      </c>
      <c r="B240" t="s">
        <v>60</v>
      </c>
      <c r="C240" t="s">
        <v>63</v>
      </c>
      <c r="D240">
        <v>5.01</v>
      </c>
      <c r="E240">
        <v>5.5</v>
      </c>
      <c r="F240" t="s">
        <v>4</v>
      </c>
      <c r="G240" s="6">
        <v>1.7871999999999999</v>
      </c>
      <c r="H240" s="6">
        <v>0.78720000000000001</v>
      </c>
      <c r="I240" t="s">
        <v>33</v>
      </c>
      <c r="J240">
        <v>2</v>
      </c>
      <c r="K240" s="3" t="s">
        <v>17</v>
      </c>
      <c r="L240" s="3" t="s">
        <v>83</v>
      </c>
    </row>
    <row r="241" spans="1:12" x14ac:dyDescent="0.25">
      <c r="A241" t="s">
        <v>14</v>
      </c>
      <c r="B241" t="s">
        <v>58</v>
      </c>
      <c r="C241" t="s">
        <v>63</v>
      </c>
      <c r="D241">
        <v>5.01</v>
      </c>
      <c r="E241">
        <v>5.5</v>
      </c>
      <c r="F241" t="s">
        <v>5</v>
      </c>
      <c r="G241" s="6">
        <v>1.8475999999999999</v>
      </c>
      <c r="H241" s="6">
        <v>0.84760000000000002</v>
      </c>
      <c r="I241" t="s">
        <v>33</v>
      </c>
      <c r="J241">
        <v>1</v>
      </c>
      <c r="K241" s="3" t="s">
        <v>17</v>
      </c>
      <c r="L241" s="3" t="s">
        <v>83</v>
      </c>
    </row>
    <row r="242" spans="1:12" x14ac:dyDescent="0.25">
      <c r="A242" t="s">
        <v>14</v>
      </c>
      <c r="B242" t="s">
        <v>56</v>
      </c>
      <c r="C242" t="s">
        <v>63</v>
      </c>
      <c r="D242">
        <v>5.01</v>
      </c>
      <c r="E242">
        <v>5.5</v>
      </c>
      <c r="F242" t="s">
        <v>5</v>
      </c>
      <c r="G242" s="6">
        <v>1.7871999999999999</v>
      </c>
      <c r="H242" s="6">
        <v>0.78720000000000001</v>
      </c>
      <c r="I242" t="s">
        <v>33</v>
      </c>
      <c r="J242">
        <v>1</v>
      </c>
      <c r="K242" s="3" t="s">
        <v>17</v>
      </c>
      <c r="L242" s="3" t="s">
        <v>83</v>
      </c>
    </row>
    <row r="243" spans="1:12" x14ac:dyDescent="0.25">
      <c r="A243" t="s">
        <v>14</v>
      </c>
      <c r="B243" t="s">
        <v>59</v>
      </c>
      <c r="C243" t="s">
        <v>63</v>
      </c>
      <c r="D243">
        <v>5.01</v>
      </c>
      <c r="E243">
        <v>5.5</v>
      </c>
      <c r="F243" t="s">
        <v>5</v>
      </c>
      <c r="G243" s="6">
        <v>3.2115999999999998</v>
      </c>
      <c r="H243" s="6">
        <v>1.2116</v>
      </c>
      <c r="I243" t="s">
        <v>33</v>
      </c>
      <c r="J243">
        <v>1</v>
      </c>
      <c r="K243" s="3" t="s">
        <v>17</v>
      </c>
      <c r="L243" s="3" t="s">
        <v>83</v>
      </c>
    </row>
    <row r="244" spans="1:12" x14ac:dyDescent="0.25">
      <c r="A244" t="s">
        <v>14</v>
      </c>
      <c r="B244" t="s">
        <v>64</v>
      </c>
      <c r="C244" t="s">
        <v>63</v>
      </c>
      <c r="D244">
        <v>5.4476399199999994</v>
      </c>
      <c r="E244">
        <v>5.8966960000000004</v>
      </c>
      <c r="F244" t="s">
        <v>5</v>
      </c>
      <c r="G244" s="6">
        <v>3.0276000000000001</v>
      </c>
      <c r="H244" s="6">
        <v>2.2327062699518514</v>
      </c>
      <c r="I244" t="s">
        <v>33</v>
      </c>
      <c r="J244">
        <v>3</v>
      </c>
      <c r="K244" s="3" t="s">
        <v>17</v>
      </c>
      <c r="L244" s="3" t="s">
        <v>83</v>
      </c>
    </row>
    <row r="245" spans="1:12" x14ac:dyDescent="0.25">
      <c r="A245" t="s">
        <v>11</v>
      </c>
      <c r="B245" t="s">
        <v>60</v>
      </c>
      <c r="C245" t="s">
        <v>63</v>
      </c>
      <c r="D245">
        <v>5.51</v>
      </c>
      <c r="E245">
        <v>6</v>
      </c>
      <c r="F245" t="s">
        <v>5</v>
      </c>
      <c r="G245" s="6">
        <v>1.7203999999999999</v>
      </c>
      <c r="H245" s="6">
        <v>0.72039999999999993</v>
      </c>
      <c r="I245" t="s">
        <v>33</v>
      </c>
      <c r="J245">
        <v>2</v>
      </c>
      <c r="K245" s="3" t="s">
        <v>17</v>
      </c>
      <c r="L245" s="3" t="s">
        <v>83</v>
      </c>
    </row>
    <row r="246" spans="1:12" x14ac:dyDescent="0.25">
      <c r="A246" t="s">
        <v>14</v>
      </c>
      <c r="B246" t="s">
        <v>60</v>
      </c>
      <c r="C246" t="s">
        <v>63</v>
      </c>
      <c r="D246">
        <v>5.51</v>
      </c>
      <c r="E246">
        <v>6</v>
      </c>
      <c r="F246" t="s">
        <v>5</v>
      </c>
      <c r="G246" s="6">
        <v>1.8176000000000001</v>
      </c>
      <c r="H246" s="6">
        <v>0.8176000000000001</v>
      </c>
      <c r="I246" t="s">
        <v>33</v>
      </c>
      <c r="J246">
        <v>2</v>
      </c>
      <c r="K246" s="3" t="s">
        <v>17</v>
      </c>
      <c r="L246" s="3" t="s">
        <v>83</v>
      </c>
    </row>
    <row r="247" spans="1:12" x14ac:dyDescent="0.25">
      <c r="A247" t="s">
        <v>14</v>
      </c>
      <c r="B247" t="s">
        <v>60</v>
      </c>
      <c r="C247" t="s">
        <v>63</v>
      </c>
      <c r="D247">
        <v>5.51</v>
      </c>
      <c r="E247">
        <v>6</v>
      </c>
      <c r="F247" t="s">
        <v>4</v>
      </c>
      <c r="G247" s="6">
        <v>1.8176000000000001</v>
      </c>
      <c r="H247" s="6">
        <v>0.8176000000000001</v>
      </c>
      <c r="I247" t="s">
        <v>33</v>
      </c>
      <c r="J247">
        <v>2</v>
      </c>
      <c r="K247" s="3" t="s">
        <v>17</v>
      </c>
      <c r="L247" s="3" t="s">
        <v>83</v>
      </c>
    </row>
    <row r="248" spans="1:12" x14ac:dyDescent="0.25">
      <c r="A248" t="s">
        <v>14</v>
      </c>
      <c r="B248" t="s">
        <v>58</v>
      </c>
      <c r="C248" t="s">
        <v>63</v>
      </c>
      <c r="D248">
        <v>5.51</v>
      </c>
      <c r="E248">
        <v>6</v>
      </c>
      <c r="F248" t="s">
        <v>5</v>
      </c>
      <c r="G248" s="6">
        <v>1.8632</v>
      </c>
      <c r="H248" s="6">
        <v>0.86319999999999997</v>
      </c>
      <c r="I248" t="s">
        <v>33</v>
      </c>
      <c r="J248">
        <v>1</v>
      </c>
      <c r="K248" s="3" t="s">
        <v>17</v>
      </c>
      <c r="L248" s="3" t="s">
        <v>83</v>
      </c>
    </row>
    <row r="249" spans="1:12" x14ac:dyDescent="0.25">
      <c r="A249" t="s">
        <v>14</v>
      </c>
      <c r="B249" t="s">
        <v>56</v>
      </c>
      <c r="C249" t="s">
        <v>63</v>
      </c>
      <c r="D249">
        <v>5.51</v>
      </c>
      <c r="E249">
        <v>6</v>
      </c>
      <c r="F249" t="s">
        <v>5</v>
      </c>
      <c r="G249" s="6">
        <v>1.8176000000000001</v>
      </c>
      <c r="H249" s="6">
        <v>0.8176000000000001</v>
      </c>
      <c r="I249" t="s">
        <v>33</v>
      </c>
      <c r="J249">
        <v>1</v>
      </c>
      <c r="K249" s="3" t="s">
        <v>17</v>
      </c>
      <c r="L249" s="3" t="s">
        <v>83</v>
      </c>
    </row>
    <row r="250" spans="1:12" x14ac:dyDescent="0.25">
      <c r="A250" t="s">
        <v>14</v>
      </c>
      <c r="B250" t="s">
        <v>59</v>
      </c>
      <c r="C250" t="s">
        <v>63</v>
      </c>
      <c r="D250">
        <v>5.51</v>
      </c>
      <c r="E250">
        <v>6</v>
      </c>
      <c r="F250" t="s">
        <v>5</v>
      </c>
      <c r="G250" s="6">
        <v>3.2336</v>
      </c>
      <c r="H250" s="6">
        <v>1.2336</v>
      </c>
      <c r="I250" t="s">
        <v>33</v>
      </c>
      <c r="J250">
        <v>1</v>
      </c>
      <c r="K250" s="3" t="s">
        <v>17</v>
      </c>
      <c r="L250" s="3" t="s">
        <v>83</v>
      </c>
    </row>
    <row r="251" spans="1:12" x14ac:dyDescent="0.25">
      <c r="A251" t="s">
        <v>14</v>
      </c>
      <c r="B251" t="s">
        <v>64</v>
      </c>
      <c r="C251" t="s">
        <v>63</v>
      </c>
      <c r="D251">
        <v>5.9012319199999999</v>
      </c>
      <c r="E251">
        <v>6.3502879999999999</v>
      </c>
      <c r="F251" t="s">
        <v>5</v>
      </c>
      <c r="G251" s="6">
        <v>3.0735999999999999</v>
      </c>
      <c r="H251" s="6">
        <v>2.3341189932803048</v>
      </c>
      <c r="I251" t="s">
        <v>33</v>
      </c>
      <c r="J251">
        <v>3</v>
      </c>
      <c r="K251" s="3" t="s">
        <v>17</v>
      </c>
      <c r="L251" s="3" t="s">
        <v>83</v>
      </c>
    </row>
    <row r="252" spans="1:12" x14ac:dyDescent="0.25">
      <c r="A252" t="s">
        <v>11</v>
      </c>
      <c r="B252" t="s">
        <v>60</v>
      </c>
      <c r="C252" t="s">
        <v>63</v>
      </c>
      <c r="D252">
        <v>6.01</v>
      </c>
      <c r="E252">
        <v>6.5</v>
      </c>
      <c r="F252" t="s">
        <v>5</v>
      </c>
      <c r="G252" s="6">
        <v>1.7631999999999999</v>
      </c>
      <c r="H252" s="6">
        <v>0.76319999999999988</v>
      </c>
      <c r="I252" t="s">
        <v>33</v>
      </c>
      <c r="J252">
        <v>2</v>
      </c>
      <c r="K252" s="3" t="s">
        <v>17</v>
      </c>
      <c r="L252" s="3" t="s">
        <v>83</v>
      </c>
    </row>
    <row r="253" spans="1:12" x14ac:dyDescent="0.25">
      <c r="A253" t="s">
        <v>14</v>
      </c>
      <c r="B253" t="s">
        <v>60</v>
      </c>
      <c r="C253" t="s">
        <v>63</v>
      </c>
      <c r="D253">
        <v>6.01</v>
      </c>
      <c r="E253">
        <v>6.5</v>
      </c>
      <c r="F253" t="s">
        <v>5</v>
      </c>
      <c r="G253" s="6">
        <v>1.8479999999999999</v>
      </c>
      <c r="H253" s="6">
        <v>0.84799999999999998</v>
      </c>
      <c r="I253" t="s">
        <v>33</v>
      </c>
      <c r="J253">
        <v>2</v>
      </c>
      <c r="K253" s="3" t="s">
        <v>17</v>
      </c>
      <c r="L253" s="3" t="s">
        <v>83</v>
      </c>
    </row>
    <row r="254" spans="1:12" x14ac:dyDescent="0.25">
      <c r="A254" t="s">
        <v>14</v>
      </c>
      <c r="B254" t="s">
        <v>60</v>
      </c>
      <c r="C254" t="s">
        <v>63</v>
      </c>
      <c r="D254">
        <v>6.01</v>
      </c>
      <c r="E254">
        <v>6.5</v>
      </c>
      <c r="F254" t="s">
        <v>4</v>
      </c>
      <c r="G254" s="6">
        <v>1.8479999999999999</v>
      </c>
      <c r="H254" s="6">
        <v>0.84799999999999998</v>
      </c>
      <c r="I254" t="s">
        <v>33</v>
      </c>
      <c r="J254">
        <v>2</v>
      </c>
      <c r="K254" s="3" t="s">
        <v>17</v>
      </c>
      <c r="L254" s="3" t="s">
        <v>83</v>
      </c>
    </row>
    <row r="255" spans="1:12" x14ac:dyDescent="0.25">
      <c r="A255" t="s">
        <v>14</v>
      </c>
      <c r="B255" t="s">
        <v>58</v>
      </c>
      <c r="C255" t="s">
        <v>63</v>
      </c>
      <c r="D255">
        <v>6.01</v>
      </c>
      <c r="E255">
        <v>6.5</v>
      </c>
      <c r="F255" t="s">
        <v>5</v>
      </c>
      <c r="G255" s="6">
        <v>1.8788</v>
      </c>
      <c r="H255" s="6">
        <v>0.87879999999999991</v>
      </c>
      <c r="I255" t="s">
        <v>33</v>
      </c>
      <c r="J255">
        <v>1</v>
      </c>
      <c r="K255" s="3" t="s">
        <v>17</v>
      </c>
      <c r="L255" s="3" t="s">
        <v>83</v>
      </c>
    </row>
    <row r="256" spans="1:12" x14ac:dyDescent="0.25">
      <c r="A256" t="s">
        <v>14</v>
      </c>
      <c r="B256" t="s">
        <v>56</v>
      </c>
      <c r="C256" t="s">
        <v>63</v>
      </c>
      <c r="D256">
        <v>6.01</v>
      </c>
      <c r="E256">
        <v>6.5</v>
      </c>
      <c r="F256" t="s">
        <v>5</v>
      </c>
      <c r="G256" s="6">
        <v>1.8479999999999999</v>
      </c>
      <c r="H256" s="6">
        <v>0.84799999999999998</v>
      </c>
      <c r="I256" t="s">
        <v>33</v>
      </c>
      <c r="J256">
        <v>1</v>
      </c>
      <c r="K256" s="3" t="s">
        <v>17</v>
      </c>
      <c r="L256" s="3" t="s">
        <v>83</v>
      </c>
    </row>
    <row r="257" spans="1:12" x14ac:dyDescent="0.25">
      <c r="A257" t="s">
        <v>14</v>
      </c>
      <c r="B257" t="s">
        <v>59</v>
      </c>
      <c r="C257" t="s">
        <v>63</v>
      </c>
      <c r="D257">
        <v>6.01</v>
      </c>
      <c r="E257">
        <v>6.5</v>
      </c>
      <c r="F257" t="s">
        <v>5</v>
      </c>
      <c r="G257" s="6">
        <v>3.2556000000000003</v>
      </c>
      <c r="H257" s="6">
        <v>1.2556</v>
      </c>
      <c r="I257" t="s">
        <v>33</v>
      </c>
      <c r="J257">
        <v>1</v>
      </c>
      <c r="K257" s="3" t="s">
        <v>17</v>
      </c>
      <c r="L257" s="3" t="s">
        <v>83</v>
      </c>
    </row>
    <row r="258" spans="1:12" x14ac:dyDescent="0.25">
      <c r="A258" t="s">
        <v>14</v>
      </c>
      <c r="B258" t="s">
        <v>64</v>
      </c>
      <c r="C258" t="s">
        <v>63</v>
      </c>
      <c r="D258">
        <v>6.3548239199999994</v>
      </c>
      <c r="E258">
        <v>6.8038799999999995</v>
      </c>
      <c r="F258" t="s">
        <v>5</v>
      </c>
      <c r="G258" s="6">
        <v>3.1196000000000002</v>
      </c>
      <c r="H258" s="6">
        <v>1.4355317166087587</v>
      </c>
      <c r="I258" t="s">
        <v>33</v>
      </c>
      <c r="J258">
        <v>3</v>
      </c>
      <c r="K258" s="3" t="s">
        <v>17</v>
      </c>
      <c r="L258" s="3" t="s">
        <v>83</v>
      </c>
    </row>
    <row r="259" spans="1:12" x14ac:dyDescent="0.25">
      <c r="A259" t="s">
        <v>11</v>
      </c>
      <c r="B259" t="s">
        <v>60</v>
      </c>
      <c r="C259" t="s">
        <v>63</v>
      </c>
      <c r="D259">
        <v>6.51</v>
      </c>
      <c r="E259">
        <v>7</v>
      </c>
      <c r="F259" t="s">
        <v>5</v>
      </c>
      <c r="G259" s="6">
        <v>1.806</v>
      </c>
      <c r="H259" s="6">
        <v>0.80599999999999994</v>
      </c>
      <c r="I259" t="s">
        <v>33</v>
      </c>
      <c r="J259">
        <v>2</v>
      </c>
      <c r="K259" s="3" t="s">
        <v>17</v>
      </c>
      <c r="L259" s="3" t="s">
        <v>83</v>
      </c>
    </row>
    <row r="260" spans="1:12" x14ac:dyDescent="0.25">
      <c r="A260" t="s">
        <v>14</v>
      </c>
      <c r="B260" t="s">
        <v>60</v>
      </c>
      <c r="C260" t="s">
        <v>63</v>
      </c>
      <c r="D260">
        <v>6.51</v>
      </c>
      <c r="E260">
        <v>7</v>
      </c>
      <c r="F260" t="s">
        <v>5</v>
      </c>
      <c r="G260" s="6">
        <v>1.8784000000000001</v>
      </c>
      <c r="H260" s="6">
        <v>0.87840000000000007</v>
      </c>
      <c r="I260" t="s">
        <v>33</v>
      </c>
      <c r="J260">
        <v>2</v>
      </c>
      <c r="K260" s="3" t="s">
        <v>17</v>
      </c>
      <c r="L260" s="3" t="s">
        <v>83</v>
      </c>
    </row>
    <row r="261" spans="1:12" x14ac:dyDescent="0.25">
      <c r="A261" t="s">
        <v>14</v>
      </c>
      <c r="B261" t="s">
        <v>60</v>
      </c>
      <c r="C261" t="s">
        <v>63</v>
      </c>
      <c r="D261">
        <v>6.51</v>
      </c>
      <c r="E261">
        <v>7</v>
      </c>
      <c r="F261" t="s">
        <v>4</v>
      </c>
      <c r="G261" s="6">
        <v>1.8784000000000001</v>
      </c>
      <c r="H261" s="6">
        <v>0.87840000000000007</v>
      </c>
      <c r="I261" t="s">
        <v>33</v>
      </c>
      <c r="J261">
        <v>2</v>
      </c>
      <c r="K261" s="3" t="s">
        <v>17</v>
      </c>
      <c r="L261" s="3" t="s">
        <v>83</v>
      </c>
    </row>
    <row r="262" spans="1:12" x14ac:dyDescent="0.25">
      <c r="A262" t="s">
        <v>14</v>
      </c>
      <c r="B262" t="s">
        <v>58</v>
      </c>
      <c r="C262" t="s">
        <v>63</v>
      </c>
      <c r="D262">
        <v>6.51</v>
      </c>
      <c r="E262">
        <v>7</v>
      </c>
      <c r="F262" t="s">
        <v>5</v>
      </c>
      <c r="G262" s="6">
        <v>1.8944000000000001</v>
      </c>
      <c r="H262" s="6">
        <v>0.89439999999999997</v>
      </c>
      <c r="I262" t="s">
        <v>33</v>
      </c>
      <c r="J262">
        <v>1</v>
      </c>
      <c r="K262" s="3" t="s">
        <v>17</v>
      </c>
      <c r="L262" s="3" t="s">
        <v>83</v>
      </c>
    </row>
    <row r="263" spans="1:12" x14ac:dyDescent="0.25">
      <c r="A263" t="s">
        <v>14</v>
      </c>
      <c r="B263" t="s">
        <v>56</v>
      </c>
      <c r="C263" t="s">
        <v>63</v>
      </c>
      <c r="D263">
        <v>6.51</v>
      </c>
      <c r="E263">
        <v>7</v>
      </c>
      <c r="F263" t="s">
        <v>5</v>
      </c>
      <c r="G263" s="6">
        <v>1.8784000000000001</v>
      </c>
      <c r="H263" s="6">
        <v>0.87840000000000007</v>
      </c>
      <c r="I263" t="s">
        <v>33</v>
      </c>
      <c r="J263">
        <v>1</v>
      </c>
      <c r="K263" s="3" t="s">
        <v>17</v>
      </c>
      <c r="L263" s="3" t="s">
        <v>83</v>
      </c>
    </row>
    <row r="264" spans="1:12" x14ac:dyDescent="0.25">
      <c r="A264" t="s">
        <v>14</v>
      </c>
      <c r="B264" t="s">
        <v>59</v>
      </c>
      <c r="C264" t="s">
        <v>63</v>
      </c>
      <c r="D264">
        <v>6.51</v>
      </c>
      <c r="E264">
        <v>7</v>
      </c>
      <c r="F264" t="s">
        <v>5</v>
      </c>
      <c r="G264" s="6">
        <v>3.2776000000000001</v>
      </c>
      <c r="H264" s="6">
        <v>1.2776000000000001</v>
      </c>
      <c r="I264" t="s">
        <v>33</v>
      </c>
      <c r="J264">
        <v>1</v>
      </c>
      <c r="K264" s="3" t="s">
        <v>17</v>
      </c>
      <c r="L264" s="3" t="s">
        <v>83</v>
      </c>
    </row>
    <row r="265" spans="1:12" x14ac:dyDescent="0.25">
      <c r="A265" t="s">
        <v>14</v>
      </c>
      <c r="B265" t="s">
        <v>64</v>
      </c>
      <c r="C265" t="s">
        <v>63</v>
      </c>
      <c r="D265">
        <v>6.8084159199999998</v>
      </c>
      <c r="E265">
        <v>7.2574719999999999</v>
      </c>
      <c r="F265" t="s">
        <v>5</v>
      </c>
      <c r="G265" s="6">
        <v>3.1656</v>
      </c>
      <c r="H265" s="6">
        <v>1.5369444399372125</v>
      </c>
      <c r="I265" t="s">
        <v>33</v>
      </c>
      <c r="J265">
        <v>3</v>
      </c>
      <c r="K265" s="3" t="s">
        <v>17</v>
      </c>
      <c r="L265" s="3" t="s">
        <v>83</v>
      </c>
    </row>
    <row r="266" spans="1:12" x14ac:dyDescent="0.25">
      <c r="A266" t="s">
        <v>11</v>
      </c>
      <c r="B266" t="s">
        <v>60</v>
      </c>
      <c r="C266" t="s">
        <v>63</v>
      </c>
      <c r="D266">
        <v>7.01</v>
      </c>
      <c r="E266">
        <v>7.5</v>
      </c>
      <c r="F266" t="s">
        <v>5</v>
      </c>
      <c r="G266" s="6">
        <v>1.8488</v>
      </c>
      <c r="H266" s="6">
        <v>0.8488</v>
      </c>
      <c r="I266" t="s">
        <v>33</v>
      </c>
      <c r="J266">
        <v>2</v>
      </c>
      <c r="K266" s="3" t="s">
        <v>17</v>
      </c>
      <c r="L266" s="3" t="s">
        <v>83</v>
      </c>
    </row>
    <row r="267" spans="1:12" x14ac:dyDescent="0.25">
      <c r="A267" t="s">
        <v>14</v>
      </c>
      <c r="B267" t="s">
        <v>60</v>
      </c>
      <c r="C267" t="s">
        <v>63</v>
      </c>
      <c r="D267">
        <v>7.01</v>
      </c>
      <c r="E267">
        <v>7.5</v>
      </c>
      <c r="F267" t="s">
        <v>5</v>
      </c>
      <c r="G267" s="6">
        <v>1.9087999999999998</v>
      </c>
      <c r="H267" s="6">
        <v>0.90879999999999994</v>
      </c>
      <c r="I267" t="s">
        <v>33</v>
      </c>
      <c r="J267">
        <v>2</v>
      </c>
      <c r="K267" s="3" t="s">
        <v>17</v>
      </c>
      <c r="L267" s="3" t="s">
        <v>83</v>
      </c>
    </row>
    <row r="268" spans="1:12" x14ac:dyDescent="0.25">
      <c r="A268" t="s">
        <v>14</v>
      </c>
      <c r="B268" t="s">
        <v>60</v>
      </c>
      <c r="C268" t="s">
        <v>63</v>
      </c>
      <c r="D268">
        <v>7.01</v>
      </c>
      <c r="E268">
        <v>7.5</v>
      </c>
      <c r="F268" t="s">
        <v>4</v>
      </c>
      <c r="G268" s="6">
        <v>1.9087999999999998</v>
      </c>
      <c r="H268" s="6">
        <v>0.90879999999999994</v>
      </c>
      <c r="I268" t="s">
        <v>33</v>
      </c>
      <c r="J268">
        <v>2</v>
      </c>
      <c r="K268" s="3" t="s">
        <v>17</v>
      </c>
      <c r="L268" s="3" t="s">
        <v>83</v>
      </c>
    </row>
    <row r="269" spans="1:12" x14ac:dyDescent="0.25">
      <c r="A269" t="s">
        <v>14</v>
      </c>
      <c r="B269" t="s">
        <v>58</v>
      </c>
      <c r="C269" t="s">
        <v>63</v>
      </c>
      <c r="D269">
        <v>7.01</v>
      </c>
      <c r="E269">
        <v>7.5</v>
      </c>
      <c r="F269" t="s">
        <v>5</v>
      </c>
      <c r="G269" s="6">
        <v>1.9100000000000001</v>
      </c>
      <c r="H269" s="6">
        <v>0.91</v>
      </c>
      <c r="I269" t="s">
        <v>33</v>
      </c>
      <c r="J269">
        <v>1</v>
      </c>
      <c r="K269" s="3" t="s">
        <v>17</v>
      </c>
      <c r="L269" s="3" t="s">
        <v>83</v>
      </c>
    </row>
    <row r="270" spans="1:12" x14ac:dyDescent="0.25">
      <c r="A270" t="s">
        <v>14</v>
      </c>
      <c r="B270" t="s">
        <v>56</v>
      </c>
      <c r="C270" t="s">
        <v>63</v>
      </c>
      <c r="D270">
        <v>7.01</v>
      </c>
      <c r="E270">
        <v>7.5</v>
      </c>
      <c r="F270" t="s">
        <v>5</v>
      </c>
      <c r="G270" s="6">
        <v>1.9087999999999998</v>
      </c>
      <c r="H270" s="6">
        <v>0.90879999999999994</v>
      </c>
      <c r="I270" t="s">
        <v>33</v>
      </c>
      <c r="J270">
        <v>1</v>
      </c>
      <c r="K270" s="3" t="s">
        <v>17</v>
      </c>
      <c r="L270" s="3" t="s">
        <v>83</v>
      </c>
    </row>
    <row r="271" spans="1:12" x14ac:dyDescent="0.25">
      <c r="A271" t="s">
        <v>14</v>
      </c>
      <c r="B271" t="s">
        <v>59</v>
      </c>
      <c r="C271" t="s">
        <v>63</v>
      </c>
      <c r="D271">
        <v>7.01</v>
      </c>
      <c r="E271">
        <v>7.5</v>
      </c>
      <c r="F271" t="s">
        <v>5</v>
      </c>
      <c r="G271" s="6">
        <v>3.2995999999999999</v>
      </c>
      <c r="H271" s="6">
        <v>1.2996000000000001</v>
      </c>
      <c r="I271" t="s">
        <v>33</v>
      </c>
      <c r="J271">
        <v>1</v>
      </c>
      <c r="K271" s="3" t="s">
        <v>17</v>
      </c>
      <c r="L271" s="3" t="s">
        <v>83</v>
      </c>
    </row>
    <row r="272" spans="1:12" x14ac:dyDescent="0.25">
      <c r="A272" t="s">
        <v>14</v>
      </c>
      <c r="B272" t="s">
        <v>64</v>
      </c>
      <c r="C272" t="s">
        <v>63</v>
      </c>
      <c r="D272">
        <v>7.2620079200000003</v>
      </c>
      <c r="E272">
        <v>7.7110640000000004</v>
      </c>
      <c r="F272" t="s">
        <v>5</v>
      </c>
      <c r="G272" s="6">
        <v>3.2115999999999998</v>
      </c>
      <c r="H272" s="6">
        <v>2.6383571632656664</v>
      </c>
      <c r="I272" t="s">
        <v>33</v>
      </c>
      <c r="J272">
        <v>3</v>
      </c>
      <c r="K272" s="3" t="s">
        <v>17</v>
      </c>
      <c r="L272" s="3" t="s">
        <v>83</v>
      </c>
    </row>
    <row r="273" spans="1:12" x14ac:dyDescent="0.25">
      <c r="A273" t="s">
        <v>11</v>
      </c>
      <c r="B273" t="s">
        <v>60</v>
      </c>
      <c r="C273" t="s">
        <v>63</v>
      </c>
      <c r="D273">
        <v>7.51</v>
      </c>
      <c r="E273">
        <v>8</v>
      </c>
      <c r="F273" t="s">
        <v>5</v>
      </c>
      <c r="G273" s="6">
        <v>1.8915999999999999</v>
      </c>
      <c r="H273" s="6">
        <v>0.89159999999999995</v>
      </c>
      <c r="I273" t="s">
        <v>33</v>
      </c>
      <c r="J273">
        <v>2</v>
      </c>
      <c r="K273" s="3" t="s">
        <v>17</v>
      </c>
      <c r="L273" s="3" t="s">
        <v>83</v>
      </c>
    </row>
    <row r="274" spans="1:12" x14ac:dyDescent="0.25">
      <c r="A274" t="s">
        <v>14</v>
      </c>
      <c r="B274" t="s">
        <v>60</v>
      </c>
      <c r="C274" t="s">
        <v>63</v>
      </c>
      <c r="D274">
        <v>7.51</v>
      </c>
      <c r="E274">
        <v>8</v>
      </c>
      <c r="F274" t="s">
        <v>5</v>
      </c>
      <c r="G274" s="6">
        <v>1.9392</v>
      </c>
      <c r="H274" s="6">
        <v>0.93920000000000003</v>
      </c>
      <c r="I274" t="s">
        <v>33</v>
      </c>
      <c r="J274">
        <v>2</v>
      </c>
      <c r="K274" s="3" t="s">
        <v>17</v>
      </c>
      <c r="L274" s="3" t="s">
        <v>83</v>
      </c>
    </row>
    <row r="275" spans="1:12" x14ac:dyDescent="0.25">
      <c r="A275" t="s">
        <v>14</v>
      </c>
      <c r="B275" t="s">
        <v>60</v>
      </c>
      <c r="C275" t="s">
        <v>63</v>
      </c>
      <c r="D275">
        <v>7.51</v>
      </c>
      <c r="E275">
        <v>8</v>
      </c>
      <c r="F275" t="s">
        <v>4</v>
      </c>
      <c r="G275" s="6">
        <v>1.9392</v>
      </c>
      <c r="H275" s="6">
        <v>0.93920000000000003</v>
      </c>
      <c r="I275" t="s">
        <v>33</v>
      </c>
      <c r="J275">
        <v>2</v>
      </c>
      <c r="K275" s="3" t="s">
        <v>17</v>
      </c>
      <c r="L275" s="3" t="s">
        <v>83</v>
      </c>
    </row>
    <row r="276" spans="1:12" x14ac:dyDescent="0.25">
      <c r="A276" t="s">
        <v>14</v>
      </c>
      <c r="B276" t="s">
        <v>58</v>
      </c>
      <c r="C276" t="s">
        <v>63</v>
      </c>
      <c r="D276">
        <v>7.51</v>
      </c>
      <c r="E276">
        <v>8</v>
      </c>
      <c r="F276" t="s">
        <v>5</v>
      </c>
      <c r="G276" s="6">
        <v>1.9256</v>
      </c>
      <c r="H276" s="6">
        <v>0.92559999999999998</v>
      </c>
      <c r="I276" t="s">
        <v>33</v>
      </c>
      <c r="J276">
        <v>1</v>
      </c>
      <c r="K276" s="3" t="s">
        <v>17</v>
      </c>
      <c r="L276" s="3" t="s">
        <v>83</v>
      </c>
    </row>
    <row r="277" spans="1:12" x14ac:dyDescent="0.25">
      <c r="A277" t="s">
        <v>14</v>
      </c>
      <c r="B277" t="s">
        <v>56</v>
      </c>
      <c r="C277" t="s">
        <v>63</v>
      </c>
      <c r="D277">
        <v>7.51</v>
      </c>
      <c r="E277">
        <v>8</v>
      </c>
      <c r="F277" t="s">
        <v>5</v>
      </c>
      <c r="G277" s="6">
        <v>1.9392</v>
      </c>
      <c r="H277" s="6">
        <v>0.93920000000000003</v>
      </c>
      <c r="I277" t="s">
        <v>33</v>
      </c>
      <c r="J277">
        <v>1</v>
      </c>
      <c r="K277" s="3" t="s">
        <v>17</v>
      </c>
      <c r="L277" s="3" t="s">
        <v>83</v>
      </c>
    </row>
    <row r="278" spans="1:12" x14ac:dyDescent="0.25">
      <c r="A278" t="s">
        <v>14</v>
      </c>
      <c r="B278" t="s">
        <v>59</v>
      </c>
      <c r="C278" t="s">
        <v>63</v>
      </c>
      <c r="D278">
        <v>7.51</v>
      </c>
      <c r="E278">
        <v>8</v>
      </c>
      <c r="F278" t="s">
        <v>5</v>
      </c>
      <c r="G278" s="6">
        <v>3.3216000000000001</v>
      </c>
      <c r="H278" s="6">
        <v>1.3215999999999999</v>
      </c>
      <c r="I278" t="s">
        <v>33</v>
      </c>
      <c r="J278">
        <v>1</v>
      </c>
      <c r="K278" s="3" t="s">
        <v>17</v>
      </c>
      <c r="L278" s="3" t="s">
        <v>83</v>
      </c>
    </row>
    <row r="279" spans="1:12" x14ac:dyDescent="0.25">
      <c r="A279" t="s">
        <v>14</v>
      </c>
      <c r="B279" t="s">
        <v>64</v>
      </c>
      <c r="C279" t="s">
        <v>63</v>
      </c>
      <c r="D279">
        <v>7.7155999200000007</v>
      </c>
      <c r="E279">
        <v>8.1646560000000008</v>
      </c>
      <c r="F279" t="s">
        <v>5</v>
      </c>
      <c r="G279" s="6">
        <v>3.2576000000000001</v>
      </c>
      <c r="H279" s="6">
        <v>3.7397698865941202</v>
      </c>
      <c r="I279" t="s">
        <v>33</v>
      </c>
      <c r="J279">
        <v>3</v>
      </c>
      <c r="K279" s="3" t="s">
        <v>17</v>
      </c>
      <c r="L279" s="3" t="s">
        <v>83</v>
      </c>
    </row>
    <row r="280" spans="1:12" x14ac:dyDescent="0.25">
      <c r="A280" t="s">
        <v>11</v>
      </c>
      <c r="B280" t="s">
        <v>60</v>
      </c>
      <c r="C280" t="s">
        <v>63</v>
      </c>
      <c r="D280">
        <v>8.01</v>
      </c>
      <c r="E280">
        <v>8.5</v>
      </c>
      <c r="F280" t="s">
        <v>5</v>
      </c>
      <c r="G280" s="6">
        <v>1.9344000000000001</v>
      </c>
      <c r="H280" s="6">
        <v>0.93440000000000001</v>
      </c>
      <c r="I280" t="s">
        <v>33</v>
      </c>
      <c r="J280">
        <v>2</v>
      </c>
      <c r="K280" s="3" t="s">
        <v>17</v>
      </c>
      <c r="L280" s="3" t="s">
        <v>83</v>
      </c>
    </row>
    <row r="281" spans="1:12" x14ac:dyDescent="0.25">
      <c r="A281" t="s">
        <v>14</v>
      </c>
      <c r="B281" t="s">
        <v>60</v>
      </c>
      <c r="C281" t="s">
        <v>63</v>
      </c>
      <c r="D281">
        <v>8.01</v>
      </c>
      <c r="E281">
        <v>8.5</v>
      </c>
      <c r="F281" t="s">
        <v>5</v>
      </c>
      <c r="G281" s="6">
        <v>1.9695999999999998</v>
      </c>
      <c r="H281" s="6">
        <v>0.96959999999999991</v>
      </c>
      <c r="I281" t="s">
        <v>33</v>
      </c>
      <c r="J281">
        <v>2</v>
      </c>
      <c r="K281" s="3" t="s">
        <v>17</v>
      </c>
      <c r="L281" s="3" t="s">
        <v>83</v>
      </c>
    </row>
    <row r="282" spans="1:12" x14ac:dyDescent="0.25">
      <c r="A282" t="s">
        <v>14</v>
      </c>
      <c r="B282" t="s">
        <v>60</v>
      </c>
      <c r="C282" t="s">
        <v>63</v>
      </c>
      <c r="D282">
        <v>8.01</v>
      </c>
      <c r="E282">
        <v>8.5</v>
      </c>
      <c r="F282" t="s">
        <v>4</v>
      </c>
      <c r="G282" s="6">
        <v>1.9695999999999998</v>
      </c>
      <c r="H282" s="6">
        <v>0.96959999999999991</v>
      </c>
      <c r="I282" t="s">
        <v>33</v>
      </c>
      <c r="J282">
        <v>2</v>
      </c>
      <c r="K282" s="3" t="s">
        <v>17</v>
      </c>
      <c r="L282" s="3" t="s">
        <v>83</v>
      </c>
    </row>
    <row r="283" spans="1:12" x14ac:dyDescent="0.25">
      <c r="A283" t="s">
        <v>14</v>
      </c>
      <c r="B283" t="s">
        <v>58</v>
      </c>
      <c r="C283" t="s">
        <v>63</v>
      </c>
      <c r="D283">
        <v>8.01</v>
      </c>
      <c r="E283">
        <v>8.5</v>
      </c>
      <c r="F283" t="s">
        <v>5</v>
      </c>
      <c r="G283" s="6">
        <v>1.9412</v>
      </c>
      <c r="H283" s="6">
        <v>0.94120000000000004</v>
      </c>
      <c r="I283" t="s">
        <v>33</v>
      </c>
      <c r="J283">
        <v>1</v>
      </c>
      <c r="K283" s="3" t="s">
        <v>17</v>
      </c>
      <c r="L283" s="3" t="s">
        <v>83</v>
      </c>
    </row>
    <row r="284" spans="1:12" x14ac:dyDescent="0.25">
      <c r="A284" t="s">
        <v>14</v>
      </c>
      <c r="B284" t="s">
        <v>56</v>
      </c>
      <c r="C284" t="s">
        <v>63</v>
      </c>
      <c r="D284">
        <v>8.01</v>
      </c>
      <c r="E284">
        <v>8.5</v>
      </c>
      <c r="F284" t="s">
        <v>5</v>
      </c>
      <c r="G284" s="6">
        <v>1.9695999999999998</v>
      </c>
      <c r="H284" s="6">
        <v>0.96959999999999991</v>
      </c>
      <c r="I284" t="s">
        <v>33</v>
      </c>
      <c r="J284">
        <v>1</v>
      </c>
      <c r="K284" s="3" t="s">
        <v>17</v>
      </c>
      <c r="L284" s="3" t="s">
        <v>83</v>
      </c>
    </row>
    <row r="285" spans="1:12" x14ac:dyDescent="0.25">
      <c r="A285" t="s">
        <v>14</v>
      </c>
      <c r="B285" t="s">
        <v>59</v>
      </c>
      <c r="C285" t="s">
        <v>63</v>
      </c>
      <c r="D285">
        <v>8.01</v>
      </c>
      <c r="E285">
        <v>8.5</v>
      </c>
      <c r="F285" t="s">
        <v>5</v>
      </c>
      <c r="G285" s="6">
        <v>3.3435999999999999</v>
      </c>
      <c r="H285" s="6">
        <v>1.3435999999999999</v>
      </c>
      <c r="I285" t="s">
        <v>33</v>
      </c>
      <c r="J285">
        <v>1</v>
      </c>
      <c r="K285" s="3" t="s">
        <v>17</v>
      </c>
      <c r="L285" s="3" t="s">
        <v>83</v>
      </c>
    </row>
    <row r="286" spans="1:12" x14ac:dyDescent="0.25">
      <c r="A286" t="s">
        <v>14</v>
      </c>
      <c r="B286" t="s">
        <v>64</v>
      </c>
      <c r="C286" t="s">
        <v>63</v>
      </c>
      <c r="D286">
        <v>8.1691919200000012</v>
      </c>
      <c r="E286">
        <v>8.6182479999999995</v>
      </c>
      <c r="F286" t="s">
        <v>5</v>
      </c>
      <c r="G286" s="6">
        <v>3.3036000000000003</v>
      </c>
      <c r="H286" s="6">
        <v>3.8411826099225737</v>
      </c>
      <c r="I286" t="s">
        <v>33</v>
      </c>
      <c r="J286">
        <v>3</v>
      </c>
      <c r="K286" s="3" t="s">
        <v>17</v>
      </c>
      <c r="L286" s="3" t="s">
        <v>83</v>
      </c>
    </row>
    <row r="287" spans="1:12" x14ac:dyDescent="0.25">
      <c r="A287" t="s">
        <v>11</v>
      </c>
      <c r="B287" t="s">
        <v>60</v>
      </c>
      <c r="C287" t="s">
        <v>63</v>
      </c>
      <c r="D287">
        <v>8.51</v>
      </c>
      <c r="E287">
        <v>9</v>
      </c>
      <c r="F287" t="s">
        <v>5</v>
      </c>
      <c r="G287" s="6">
        <v>1.9771999999999998</v>
      </c>
      <c r="H287" s="6">
        <v>0.97719999999999996</v>
      </c>
      <c r="I287" t="s">
        <v>33</v>
      </c>
      <c r="J287">
        <v>2</v>
      </c>
      <c r="K287" s="3" t="s">
        <v>17</v>
      </c>
      <c r="L287" s="3" t="s">
        <v>83</v>
      </c>
    </row>
    <row r="288" spans="1:12" x14ac:dyDescent="0.25">
      <c r="A288" t="s">
        <v>14</v>
      </c>
      <c r="B288" t="s">
        <v>60</v>
      </c>
      <c r="C288" t="s">
        <v>63</v>
      </c>
      <c r="D288">
        <v>8.51</v>
      </c>
      <c r="E288">
        <v>9</v>
      </c>
      <c r="F288" t="s">
        <v>5</v>
      </c>
      <c r="G288" s="6">
        <v>2</v>
      </c>
      <c r="H288" s="6">
        <v>1</v>
      </c>
      <c r="I288" t="s">
        <v>33</v>
      </c>
      <c r="J288">
        <v>2</v>
      </c>
      <c r="K288" s="3" t="s">
        <v>17</v>
      </c>
      <c r="L288" s="3" t="s">
        <v>83</v>
      </c>
    </row>
    <row r="289" spans="1:12" x14ac:dyDescent="0.25">
      <c r="A289" t="s">
        <v>14</v>
      </c>
      <c r="B289" t="s">
        <v>60</v>
      </c>
      <c r="C289" t="s">
        <v>63</v>
      </c>
      <c r="D289">
        <v>8.51</v>
      </c>
      <c r="E289">
        <v>9</v>
      </c>
      <c r="F289" t="s">
        <v>4</v>
      </c>
      <c r="G289" s="6">
        <v>2</v>
      </c>
      <c r="H289" s="6">
        <v>1</v>
      </c>
      <c r="I289" t="s">
        <v>33</v>
      </c>
      <c r="J289">
        <v>2</v>
      </c>
      <c r="K289" s="3" t="s">
        <v>17</v>
      </c>
      <c r="L289" s="3" t="s">
        <v>83</v>
      </c>
    </row>
    <row r="290" spans="1:12" x14ac:dyDescent="0.25">
      <c r="A290" t="s">
        <v>14</v>
      </c>
      <c r="B290" t="s">
        <v>58</v>
      </c>
      <c r="C290" t="s">
        <v>63</v>
      </c>
      <c r="D290">
        <v>8.51</v>
      </c>
      <c r="E290">
        <v>9</v>
      </c>
      <c r="F290" t="s">
        <v>5</v>
      </c>
      <c r="G290" s="6">
        <v>1.9567999999999999</v>
      </c>
      <c r="H290" s="6">
        <v>0.95679999999999987</v>
      </c>
      <c r="I290" t="s">
        <v>33</v>
      </c>
      <c r="J290">
        <v>1</v>
      </c>
      <c r="K290" s="3" t="s">
        <v>17</v>
      </c>
      <c r="L290" s="3" t="s">
        <v>83</v>
      </c>
    </row>
    <row r="291" spans="1:12" x14ac:dyDescent="0.25">
      <c r="A291" t="s">
        <v>14</v>
      </c>
      <c r="B291" t="s">
        <v>56</v>
      </c>
      <c r="C291" t="s">
        <v>63</v>
      </c>
      <c r="D291">
        <v>8.51</v>
      </c>
      <c r="E291">
        <v>9</v>
      </c>
      <c r="F291" t="s">
        <v>5</v>
      </c>
      <c r="G291" s="6">
        <v>2</v>
      </c>
      <c r="H291" s="6">
        <v>1</v>
      </c>
      <c r="I291" t="s">
        <v>33</v>
      </c>
      <c r="J291">
        <v>1</v>
      </c>
      <c r="K291" s="3" t="s">
        <v>17</v>
      </c>
      <c r="L291" s="3" t="s">
        <v>83</v>
      </c>
    </row>
    <row r="292" spans="1:12" x14ac:dyDescent="0.25">
      <c r="A292" t="s">
        <v>14</v>
      </c>
      <c r="B292" t="s">
        <v>59</v>
      </c>
      <c r="C292" t="s">
        <v>63</v>
      </c>
      <c r="D292">
        <v>8.51</v>
      </c>
      <c r="E292">
        <v>9</v>
      </c>
      <c r="F292" t="s">
        <v>5</v>
      </c>
      <c r="G292" s="6">
        <v>3.3655999999999997</v>
      </c>
      <c r="H292" s="6">
        <v>1.3655999999999999</v>
      </c>
      <c r="I292" t="s">
        <v>33</v>
      </c>
      <c r="J292">
        <v>1</v>
      </c>
      <c r="K292" s="3" t="s">
        <v>17</v>
      </c>
      <c r="L292" s="3" t="s">
        <v>83</v>
      </c>
    </row>
    <row r="293" spans="1:12" x14ac:dyDescent="0.25">
      <c r="A293" t="s">
        <v>14</v>
      </c>
      <c r="B293" t="s">
        <v>64</v>
      </c>
      <c r="C293" t="s">
        <v>63</v>
      </c>
      <c r="D293">
        <v>8.6227839199999998</v>
      </c>
      <c r="E293">
        <v>9.0718399999999999</v>
      </c>
      <c r="F293" t="s">
        <v>5</v>
      </c>
      <c r="G293" s="6">
        <v>3.3496000000000001</v>
      </c>
      <c r="H293" s="6">
        <v>2.942595333251028</v>
      </c>
      <c r="I293" t="s">
        <v>33</v>
      </c>
      <c r="J293">
        <v>3</v>
      </c>
      <c r="K293" s="3" t="s">
        <v>17</v>
      </c>
      <c r="L293" s="3" t="s">
        <v>83</v>
      </c>
    </row>
    <row r="294" spans="1:12" x14ac:dyDescent="0.25">
      <c r="A294" t="s">
        <v>11</v>
      </c>
      <c r="B294" t="s">
        <v>60</v>
      </c>
      <c r="C294" t="s">
        <v>63</v>
      </c>
      <c r="D294">
        <v>9.01</v>
      </c>
      <c r="E294">
        <v>9.5</v>
      </c>
      <c r="F294" t="s">
        <v>5</v>
      </c>
      <c r="G294" s="6">
        <v>3.02</v>
      </c>
      <c r="H294" s="6">
        <v>1.02</v>
      </c>
      <c r="I294" t="s">
        <v>33</v>
      </c>
      <c r="J294">
        <v>2</v>
      </c>
      <c r="K294" s="3" t="s">
        <v>17</v>
      </c>
      <c r="L294" s="3" t="s">
        <v>83</v>
      </c>
    </row>
    <row r="295" spans="1:12" x14ac:dyDescent="0.25">
      <c r="A295" t="s">
        <v>14</v>
      </c>
      <c r="B295" t="s">
        <v>60</v>
      </c>
      <c r="C295" t="s">
        <v>63</v>
      </c>
      <c r="D295">
        <v>9.01</v>
      </c>
      <c r="E295">
        <v>9.5</v>
      </c>
      <c r="F295" t="s">
        <v>5</v>
      </c>
      <c r="G295" s="6">
        <v>3.0304000000000002</v>
      </c>
      <c r="H295" s="6">
        <v>1.0304</v>
      </c>
      <c r="I295" t="s">
        <v>33</v>
      </c>
      <c r="J295">
        <v>2</v>
      </c>
      <c r="K295" s="3" t="s">
        <v>17</v>
      </c>
      <c r="L295" s="3" t="s">
        <v>83</v>
      </c>
    </row>
    <row r="296" spans="1:12" x14ac:dyDescent="0.25">
      <c r="A296" t="s">
        <v>14</v>
      </c>
      <c r="B296" t="s">
        <v>60</v>
      </c>
      <c r="C296" t="s">
        <v>63</v>
      </c>
      <c r="D296">
        <v>9.01</v>
      </c>
      <c r="E296">
        <v>9.5</v>
      </c>
      <c r="F296" t="s">
        <v>4</v>
      </c>
      <c r="G296" s="6">
        <v>3.0304000000000002</v>
      </c>
      <c r="H296" s="6">
        <v>1.0304</v>
      </c>
      <c r="I296" t="s">
        <v>33</v>
      </c>
      <c r="J296">
        <v>2</v>
      </c>
      <c r="K296" s="3" t="s">
        <v>17</v>
      </c>
      <c r="L296" s="3" t="s">
        <v>83</v>
      </c>
    </row>
    <row r="297" spans="1:12" x14ac:dyDescent="0.25">
      <c r="A297" t="s">
        <v>14</v>
      </c>
      <c r="B297" t="s">
        <v>58</v>
      </c>
      <c r="C297" t="s">
        <v>63</v>
      </c>
      <c r="D297">
        <v>9.01</v>
      </c>
      <c r="E297">
        <v>9.5</v>
      </c>
      <c r="F297" t="s">
        <v>5</v>
      </c>
      <c r="G297" s="6">
        <v>1.9723999999999999</v>
      </c>
      <c r="H297" s="6">
        <v>0.97239999999999993</v>
      </c>
      <c r="I297" t="s">
        <v>33</v>
      </c>
      <c r="J297">
        <v>1</v>
      </c>
      <c r="K297" s="3" t="s">
        <v>17</v>
      </c>
      <c r="L297" s="3" t="s">
        <v>83</v>
      </c>
    </row>
    <row r="298" spans="1:12" x14ac:dyDescent="0.25">
      <c r="A298" t="s">
        <v>14</v>
      </c>
      <c r="B298" t="s">
        <v>56</v>
      </c>
      <c r="C298" t="s">
        <v>63</v>
      </c>
      <c r="D298">
        <v>9.01</v>
      </c>
      <c r="E298">
        <v>9.5</v>
      </c>
      <c r="F298" t="s">
        <v>5</v>
      </c>
      <c r="G298" s="6">
        <v>3.0304000000000002</v>
      </c>
      <c r="H298" s="6">
        <v>1.0304</v>
      </c>
      <c r="I298" t="s">
        <v>33</v>
      </c>
      <c r="J298">
        <v>1</v>
      </c>
      <c r="K298" s="3" t="s">
        <v>17</v>
      </c>
      <c r="L298" s="3" t="s">
        <v>83</v>
      </c>
    </row>
    <row r="299" spans="1:12" x14ac:dyDescent="0.25">
      <c r="A299" t="s">
        <v>14</v>
      </c>
      <c r="B299" t="s">
        <v>59</v>
      </c>
      <c r="C299" t="s">
        <v>63</v>
      </c>
      <c r="D299">
        <v>9.01</v>
      </c>
      <c r="E299">
        <v>9.5</v>
      </c>
      <c r="F299" t="s">
        <v>5</v>
      </c>
      <c r="G299" s="6">
        <v>3.3875999999999999</v>
      </c>
      <c r="H299" s="6">
        <v>1.3875999999999999</v>
      </c>
      <c r="I299" t="s">
        <v>33</v>
      </c>
      <c r="J299">
        <v>1</v>
      </c>
      <c r="K299" s="3" t="s">
        <v>17</v>
      </c>
      <c r="L299" s="3" t="s">
        <v>83</v>
      </c>
    </row>
    <row r="300" spans="1:12" x14ac:dyDescent="0.25">
      <c r="A300" t="s">
        <v>14</v>
      </c>
      <c r="B300" t="s">
        <v>64</v>
      </c>
      <c r="C300" t="s">
        <v>63</v>
      </c>
      <c r="D300">
        <v>9.0763759200000003</v>
      </c>
      <c r="E300">
        <v>9.5254320000000003</v>
      </c>
      <c r="F300" t="s">
        <v>5</v>
      </c>
      <c r="G300" s="6">
        <v>3.3856000000000002</v>
      </c>
      <c r="H300" s="6">
        <v>3.0219618123776439</v>
      </c>
      <c r="I300" t="s">
        <v>33</v>
      </c>
      <c r="J300">
        <v>3</v>
      </c>
      <c r="K300" s="3" t="s">
        <v>17</v>
      </c>
      <c r="L300" s="3" t="s">
        <v>83</v>
      </c>
    </row>
    <row r="301" spans="1:12" x14ac:dyDescent="0.25">
      <c r="A301" t="s">
        <v>11</v>
      </c>
      <c r="B301" t="s">
        <v>60</v>
      </c>
      <c r="C301" t="s">
        <v>63</v>
      </c>
      <c r="D301">
        <v>9.51</v>
      </c>
      <c r="E301">
        <v>10</v>
      </c>
      <c r="F301" t="s">
        <v>5</v>
      </c>
      <c r="G301" s="6">
        <v>3.0628000000000002</v>
      </c>
      <c r="H301" s="6">
        <v>1.0628</v>
      </c>
      <c r="I301" t="s">
        <v>33</v>
      </c>
      <c r="J301">
        <v>2</v>
      </c>
      <c r="K301" s="3" t="s">
        <v>17</v>
      </c>
      <c r="L301" s="3" t="s">
        <v>83</v>
      </c>
    </row>
    <row r="302" spans="1:12" x14ac:dyDescent="0.25">
      <c r="A302" t="s">
        <v>14</v>
      </c>
      <c r="B302" t="s">
        <v>60</v>
      </c>
      <c r="C302" t="s">
        <v>63</v>
      </c>
      <c r="D302">
        <v>9.51</v>
      </c>
      <c r="E302">
        <v>10</v>
      </c>
      <c r="F302" t="s">
        <v>5</v>
      </c>
      <c r="G302" s="6">
        <v>3.0608</v>
      </c>
      <c r="H302" s="6">
        <v>1.0608</v>
      </c>
      <c r="I302" t="s">
        <v>33</v>
      </c>
      <c r="J302">
        <v>2</v>
      </c>
      <c r="K302" s="3" t="s">
        <v>17</v>
      </c>
      <c r="L302" s="3" t="s">
        <v>83</v>
      </c>
    </row>
    <row r="303" spans="1:12" x14ac:dyDescent="0.25">
      <c r="A303" t="s">
        <v>14</v>
      </c>
      <c r="B303" t="s">
        <v>60</v>
      </c>
      <c r="C303" t="s">
        <v>63</v>
      </c>
      <c r="D303">
        <v>9.51</v>
      </c>
      <c r="E303">
        <v>10</v>
      </c>
      <c r="F303" t="s">
        <v>4</v>
      </c>
      <c r="G303" s="6">
        <v>3.0608</v>
      </c>
      <c r="H303" s="6">
        <v>1.0608</v>
      </c>
      <c r="I303" t="s">
        <v>33</v>
      </c>
      <c r="J303">
        <v>2</v>
      </c>
      <c r="K303" s="3" t="s">
        <v>17</v>
      </c>
      <c r="L303" s="3" t="s">
        <v>83</v>
      </c>
    </row>
    <row r="304" spans="1:12" x14ac:dyDescent="0.25">
      <c r="A304" t="s">
        <v>14</v>
      </c>
      <c r="B304" t="s">
        <v>58</v>
      </c>
      <c r="C304" t="s">
        <v>63</v>
      </c>
      <c r="D304">
        <v>9.51</v>
      </c>
      <c r="E304">
        <v>10</v>
      </c>
      <c r="F304" t="s">
        <v>5</v>
      </c>
      <c r="G304" s="6">
        <v>1.988</v>
      </c>
      <c r="H304" s="6">
        <v>0.98799999999999999</v>
      </c>
      <c r="I304" t="s">
        <v>33</v>
      </c>
      <c r="J304">
        <v>1</v>
      </c>
      <c r="K304" s="3" t="s">
        <v>17</v>
      </c>
      <c r="L304" s="3" t="s">
        <v>83</v>
      </c>
    </row>
    <row r="305" spans="1:12" x14ac:dyDescent="0.25">
      <c r="A305" t="s">
        <v>14</v>
      </c>
      <c r="B305" t="s">
        <v>56</v>
      </c>
      <c r="C305" t="s">
        <v>63</v>
      </c>
      <c r="D305">
        <v>9.51</v>
      </c>
      <c r="E305">
        <v>10</v>
      </c>
      <c r="F305" t="s">
        <v>5</v>
      </c>
      <c r="G305" s="6">
        <v>3.0608</v>
      </c>
      <c r="H305" s="6">
        <v>1.0608</v>
      </c>
      <c r="I305" t="s">
        <v>33</v>
      </c>
      <c r="J305">
        <v>1</v>
      </c>
      <c r="K305" s="3" t="s">
        <v>17</v>
      </c>
      <c r="L305" s="3" t="s">
        <v>83</v>
      </c>
    </row>
    <row r="306" spans="1:12" x14ac:dyDescent="0.25">
      <c r="A306" t="s">
        <v>14</v>
      </c>
      <c r="B306" t="s">
        <v>59</v>
      </c>
      <c r="C306" t="s">
        <v>63</v>
      </c>
      <c r="D306">
        <v>9.51</v>
      </c>
      <c r="E306">
        <v>10</v>
      </c>
      <c r="F306" t="s">
        <v>5</v>
      </c>
      <c r="G306" s="6">
        <v>3.4096000000000002</v>
      </c>
      <c r="H306" s="6">
        <v>1.4096000000000002</v>
      </c>
      <c r="I306" t="s">
        <v>33</v>
      </c>
      <c r="J306">
        <v>1</v>
      </c>
      <c r="K306" s="3" t="s">
        <v>17</v>
      </c>
      <c r="L306" s="3" t="s">
        <v>83</v>
      </c>
    </row>
    <row r="307" spans="1:12" x14ac:dyDescent="0.25">
      <c r="A307" t="s">
        <v>14</v>
      </c>
      <c r="B307" t="s">
        <v>64</v>
      </c>
      <c r="C307" t="s">
        <v>63</v>
      </c>
      <c r="D307">
        <v>9.5299679200000007</v>
      </c>
      <c r="E307">
        <v>9.979023999999999</v>
      </c>
      <c r="F307" t="s">
        <v>5</v>
      </c>
      <c r="G307" s="6">
        <v>3.4215999999999998</v>
      </c>
      <c r="H307" s="6">
        <v>4.1013282915042595</v>
      </c>
      <c r="I307" t="s">
        <v>33</v>
      </c>
      <c r="J307">
        <v>3</v>
      </c>
      <c r="K307" s="3" t="s">
        <v>17</v>
      </c>
      <c r="L307" s="3" t="s">
        <v>83</v>
      </c>
    </row>
    <row r="308" spans="1:12" x14ac:dyDescent="0.25">
      <c r="A308" t="s">
        <v>14</v>
      </c>
      <c r="B308" t="s">
        <v>64</v>
      </c>
      <c r="C308" t="s">
        <v>63</v>
      </c>
      <c r="D308">
        <v>9.9835599200000011</v>
      </c>
      <c r="E308">
        <v>10.432615999999999</v>
      </c>
      <c r="F308" t="s">
        <v>5</v>
      </c>
      <c r="G308" s="6">
        <v>3.4576000000000002</v>
      </c>
      <c r="H308" s="6">
        <v>4.1806947706308755</v>
      </c>
      <c r="I308" t="s">
        <v>33</v>
      </c>
      <c r="J308">
        <v>3</v>
      </c>
      <c r="K308" s="3" t="s">
        <v>17</v>
      </c>
      <c r="L308" s="3" t="s">
        <v>83</v>
      </c>
    </row>
    <row r="309" spans="1:12" x14ac:dyDescent="0.25">
      <c r="A309" t="s">
        <v>21</v>
      </c>
      <c r="B309" t="s">
        <v>62</v>
      </c>
      <c r="C309" t="s">
        <v>63</v>
      </c>
      <c r="D309">
        <v>10</v>
      </c>
      <c r="E309">
        <v>14.99</v>
      </c>
      <c r="F309" t="s">
        <v>5</v>
      </c>
      <c r="G309" s="6">
        <v>43.227199999999996</v>
      </c>
      <c r="H309" s="6">
        <v>1.8271999999999999</v>
      </c>
      <c r="I309" t="s">
        <v>33</v>
      </c>
      <c r="J309">
        <v>2</v>
      </c>
      <c r="K309" s="3" t="s">
        <v>16</v>
      </c>
      <c r="L309" s="3" t="s">
        <v>83</v>
      </c>
    </row>
    <row r="310" spans="1:12" x14ac:dyDescent="0.25">
      <c r="A310" t="s">
        <v>21</v>
      </c>
      <c r="B310" t="s">
        <v>64</v>
      </c>
      <c r="C310" t="s">
        <v>63</v>
      </c>
      <c r="D310">
        <v>10</v>
      </c>
      <c r="E310">
        <v>14.99</v>
      </c>
      <c r="F310" t="s">
        <v>5</v>
      </c>
      <c r="G310" s="6">
        <v>43.227199999999996</v>
      </c>
      <c r="H310" s="6">
        <v>1.8271999999999999</v>
      </c>
      <c r="I310" t="s">
        <v>33</v>
      </c>
      <c r="J310">
        <v>2</v>
      </c>
      <c r="K310" s="3" t="s">
        <v>16</v>
      </c>
      <c r="L310" s="3" t="s">
        <v>83</v>
      </c>
    </row>
    <row r="311" spans="1:12" x14ac:dyDescent="0.25">
      <c r="A311" t="s">
        <v>11</v>
      </c>
      <c r="B311" t="s">
        <v>60</v>
      </c>
      <c r="C311" t="s">
        <v>63</v>
      </c>
      <c r="D311">
        <v>10.01</v>
      </c>
      <c r="E311">
        <v>10.5</v>
      </c>
      <c r="F311" t="s">
        <v>5</v>
      </c>
      <c r="G311" s="6">
        <v>3.1028000000000002</v>
      </c>
      <c r="H311" s="6">
        <v>1.1028</v>
      </c>
      <c r="I311" t="s">
        <v>33</v>
      </c>
      <c r="J311">
        <v>2</v>
      </c>
      <c r="K311" s="3" t="s">
        <v>17</v>
      </c>
      <c r="L311" s="3" t="s">
        <v>83</v>
      </c>
    </row>
    <row r="312" spans="1:12" x14ac:dyDescent="0.25">
      <c r="A312" t="s">
        <v>14</v>
      </c>
      <c r="B312" t="s">
        <v>60</v>
      </c>
      <c r="C312" t="s">
        <v>63</v>
      </c>
      <c r="D312">
        <v>10.01</v>
      </c>
      <c r="E312">
        <v>10.5</v>
      </c>
      <c r="F312" t="s">
        <v>5</v>
      </c>
      <c r="G312" s="6">
        <v>3.0903999999999998</v>
      </c>
      <c r="H312" s="6">
        <v>1.0903999999999998</v>
      </c>
      <c r="I312" t="s">
        <v>33</v>
      </c>
      <c r="J312">
        <v>2</v>
      </c>
      <c r="K312" s="3" t="s">
        <v>17</v>
      </c>
      <c r="L312" s="3" t="s">
        <v>83</v>
      </c>
    </row>
    <row r="313" spans="1:12" x14ac:dyDescent="0.25">
      <c r="A313" t="s">
        <v>14</v>
      </c>
      <c r="B313" t="s">
        <v>60</v>
      </c>
      <c r="C313" t="s">
        <v>63</v>
      </c>
      <c r="D313">
        <v>10.01</v>
      </c>
      <c r="E313">
        <v>10.5</v>
      </c>
      <c r="F313" t="s">
        <v>4</v>
      </c>
      <c r="G313" s="6">
        <v>3.0903999999999998</v>
      </c>
      <c r="H313" s="6">
        <v>1.0903999999999998</v>
      </c>
      <c r="I313" t="s">
        <v>33</v>
      </c>
      <c r="J313">
        <v>2</v>
      </c>
      <c r="K313" s="3" t="s">
        <v>17</v>
      </c>
      <c r="L313" s="3" t="s">
        <v>83</v>
      </c>
    </row>
    <row r="314" spans="1:12" x14ac:dyDescent="0.25">
      <c r="A314" t="s">
        <v>14</v>
      </c>
      <c r="B314" t="s">
        <v>58</v>
      </c>
      <c r="C314" t="s">
        <v>63</v>
      </c>
      <c r="D314">
        <v>10.01</v>
      </c>
      <c r="E314">
        <v>10.5</v>
      </c>
      <c r="F314" t="s">
        <v>5</v>
      </c>
      <c r="G314" s="6">
        <v>1.9948000000000001</v>
      </c>
      <c r="H314" s="6">
        <v>0.99480000000000002</v>
      </c>
      <c r="I314" t="s">
        <v>33</v>
      </c>
      <c r="J314">
        <v>1</v>
      </c>
      <c r="K314" s="3" t="s">
        <v>17</v>
      </c>
      <c r="L314" s="3" t="s">
        <v>83</v>
      </c>
    </row>
    <row r="315" spans="1:12" x14ac:dyDescent="0.25">
      <c r="A315" t="s">
        <v>14</v>
      </c>
      <c r="B315" t="s">
        <v>56</v>
      </c>
      <c r="C315" t="s">
        <v>63</v>
      </c>
      <c r="D315">
        <v>10.01</v>
      </c>
      <c r="E315">
        <v>10.5</v>
      </c>
      <c r="F315" t="s">
        <v>5</v>
      </c>
      <c r="G315" s="6">
        <v>3.0903999999999998</v>
      </c>
      <c r="H315" s="6">
        <v>1.0903999999999998</v>
      </c>
      <c r="I315" t="s">
        <v>33</v>
      </c>
      <c r="J315">
        <v>1</v>
      </c>
      <c r="K315" s="3" t="s">
        <v>17</v>
      </c>
      <c r="L315" s="3" t="s">
        <v>83</v>
      </c>
    </row>
    <row r="316" spans="1:12" x14ac:dyDescent="0.25">
      <c r="A316" t="s">
        <v>14</v>
      </c>
      <c r="B316" t="s">
        <v>59</v>
      </c>
      <c r="C316" t="s">
        <v>63</v>
      </c>
      <c r="D316">
        <v>10.01</v>
      </c>
      <c r="E316">
        <v>10.5</v>
      </c>
      <c r="F316" t="s">
        <v>5</v>
      </c>
      <c r="G316" s="6">
        <v>3.4192</v>
      </c>
      <c r="H316" s="6">
        <v>1.4191999999999998</v>
      </c>
      <c r="I316" t="s">
        <v>33</v>
      </c>
      <c r="J316">
        <v>1</v>
      </c>
      <c r="K316" s="3" t="s">
        <v>17</v>
      </c>
      <c r="L316" s="3" t="s">
        <v>83</v>
      </c>
    </row>
    <row r="317" spans="1:12" x14ac:dyDescent="0.25">
      <c r="A317" t="s">
        <v>14</v>
      </c>
      <c r="B317" t="s">
        <v>64</v>
      </c>
      <c r="C317" t="s">
        <v>63</v>
      </c>
      <c r="D317">
        <v>10.43715192</v>
      </c>
      <c r="E317">
        <v>10.886208</v>
      </c>
      <c r="F317" t="s">
        <v>5</v>
      </c>
      <c r="G317" s="6">
        <v>3.4935999999999998</v>
      </c>
      <c r="H317" s="6">
        <v>4.2600612497574915</v>
      </c>
      <c r="I317" t="s">
        <v>33</v>
      </c>
      <c r="J317">
        <v>3</v>
      </c>
      <c r="K317" s="3" t="s">
        <v>17</v>
      </c>
      <c r="L317" s="3" t="s">
        <v>83</v>
      </c>
    </row>
    <row r="318" spans="1:12" x14ac:dyDescent="0.25">
      <c r="A318" t="s">
        <v>11</v>
      </c>
      <c r="B318" t="s">
        <v>60</v>
      </c>
      <c r="C318" t="s">
        <v>63</v>
      </c>
      <c r="D318">
        <v>10.51</v>
      </c>
      <c r="E318">
        <v>11</v>
      </c>
      <c r="F318" t="s">
        <v>5</v>
      </c>
      <c r="G318" s="6">
        <v>3.1428000000000003</v>
      </c>
      <c r="H318" s="6">
        <v>1.1428</v>
      </c>
      <c r="I318" t="s">
        <v>33</v>
      </c>
      <c r="J318">
        <v>2</v>
      </c>
      <c r="K318" s="3" t="s">
        <v>17</v>
      </c>
      <c r="L318" s="3" t="s">
        <v>83</v>
      </c>
    </row>
    <row r="319" spans="1:12" x14ac:dyDescent="0.25">
      <c r="A319" t="s">
        <v>14</v>
      </c>
      <c r="B319" t="s">
        <v>60</v>
      </c>
      <c r="C319" t="s">
        <v>63</v>
      </c>
      <c r="D319">
        <v>10.51</v>
      </c>
      <c r="E319">
        <v>11</v>
      </c>
      <c r="F319" t="s">
        <v>5</v>
      </c>
      <c r="G319" s="6">
        <v>3.12</v>
      </c>
      <c r="H319" s="6">
        <v>1.1200000000000001</v>
      </c>
      <c r="I319" t="s">
        <v>33</v>
      </c>
      <c r="J319">
        <v>2</v>
      </c>
      <c r="K319" s="3" t="s">
        <v>17</v>
      </c>
      <c r="L319" s="3" t="s">
        <v>83</v>
      </c>
    </row>
    <row r="320" spans="1:12" x14ac:dyDescent="0.25">
      <c r="A320" t="s">
        <v>14</v>
      </c>
      <c r="B320" t="s">
        <v>60</v>
      </c>
      <c r="C320" t="s">
        <v>63</v>
      </c>
      <c r="D320">
        <v>10.51</v>
      </c>
      <c r="E320">
        <v>11</v>
      </c>
      <c r="F320" t="s">
        <v>4</v>
      </c>
      <c r="G320" s="6">
        <v>3.12</v>
      </c>
      <c r="H320" s="6">
        <v>1.1200000000000001</v>
      </c>
      <c r="I320" t="s">
        <v>33</v>
      </c>
      <c r="J320">
        <v>2</v>
      </c>
      <c r="K320" s="3" t="s">
        <v>17</v>
      </c>
      <c r="L320" s="3" t="s">
        <v>83</v>
      </c>
    </row>
    <row r="321" spans="1:12" x14ac:dyDescent="0.25">
      <c r="A321" t="s">
        <v>14</v>
      </c>
      <c r="B321" t="s">
        <v>58</v>
      </c>
      <c r="C321" t="s">
        <v>63</v>
      </c>
      <c r="D321">
        <v>10.51</v>
      </c>
      <c r="E321">
        <v>11</v>
      </c>
      <c r="F321" t="s">
        <v>5</v>
      </c>
      <c r="G321" s="6">
        <v>3.0015999999999998</v>
      </c>
      <c r="H321" s="6">
        <v>1.0016</v>
      </c>
      <c r="I321" t="s">
        <v>33</v>
      </c>
      <c r="J321">
        <v>1</v>
      </c>
      <c r="K321" s="3" t="s">
        <v>17</v>
      </c>
      <c r="L321" s="3" t="s">
        <v>83</v>
      </c>
    </row>
    <row r="322" spans="1:12" x14ac:dyDescent="0.25">
      <c r="A322" t="s">
        <v>14</v>
      </c>
      <c r="B322" t="s">
        <v>56</v>
      </c>
      <c r="C322" t="s">
        <v>63</v>
      </c>
      <c r="D322">
        <v>10.51</v>
      </c>
      <c r="E322">
        <v>11</v>
      </c>
      <c r="F322" t="s">
        <v>5</v>
      </c>
      <c r="G322" s="6">
        <v>3.12</v>
      </c>
      <c r="H322" s="6">
        <v>1.1200000000000001</v>
      </c>
      <c r="I322" t="s">
        <v>33</v>
      </c>
      <c r="J322">
        <v>1</v>
      </c>
      <c r="K322" s="3" t="s">
        <v>17</v>
      </c>
      <c r="L322" s="3" t="s">
        <v>83</v>
      </c>
    </row>
    <row r="323" spans="1:12" x14ac:dyDescent="0.25">
      <c r="A323" t="s">
        <v>14</v>
      </c>
      <c r="B323" t="s">
        <v>59</v>
      </c>
      <c r="C323" t="s">
        <v>63</v>
      </c>
      <c r="D323">
        <v>10.51</v>
      </c>
      <c r="E323">
        <v>11</v>
      </c>
      <c r="F323" t="s">
        <v>5</v>
      </c>
      <c r="G323" s="6">
        <v>3.4287999999999998</v>
      </c>
      <c r="H323" s="6">
        <v>1.4287999999999998</v>
      </c>
      <c r="I323" t="s">
        <v>33</v>
      </c>
      <c r="J323">
        <v>1</v>
      </c>
      <c r="K323" s="3" t="s">
        <v>17</v>
      </c>
      <c r="L323" s="3" t="s">
        <v>83</v>
      </c>
    </row>
    <row r="324" spans="1:12" x14ac:dyDescent="0.25">
      <c r="A324" t="s">
        <v>14</v>
      </c>
      <c r="B324" t="s">
        <v>64</v>
      </c>
      <c r="C324" t="s">
        <v>63</v>
      </c>
      <c r="D324">
        <v>10.89074392</v>
      </c>
      <c r="E324">
        <v>11.3398</v>
      </c>
      <c r="F324" t="s">
        <v>5</v>
      </c>
      <c r="G324" s="6">
        <v>3.5296000000000003</v>
      </c>
      <c r="H324" s="6">
        <v>4.3394277288841074</v>
      </c>
      <c r="I324" t="s">
        <v>33</v>
      </c>
      <c r="J324">
        <v>3</v>
      </c>
      <c r="K324" s="3" t="s">
        <v>17</v>
      </c>
      <c r="L324" s="3" t="s">
        <v>83</v>
      </c>
    </row>
    <row r="325" spans="1:12" x14ac:dyDescent="0.25">
      <c r="A325" t="s">
        <v>11</v>
      </c>
      <c r="B325" t="s">
        <v>60</v>
      </c>
      <c r="C325" t="s">
        <v>63</v>
      </c>
      <c r="D325">
        <v>11.01</v>
      </c>
      <c r="E325">
        <v>11.5</v>
      </c>
      <c r="F325" t="s">
        <v>5</v>
      </c>
      <c r="G325" s="6">
        <v>3.1828000000000003</v>
      </c>
      <c r="H325" s="6">
        <v>1.1828000000000001</v>
      </c>
      <c r="I325" t="s">
        <v>33</v>
      </c>
      <c r="J325">
        <v>2</v>
      </c>
      <c r="K325" s="3" t="s">
        <v>17</v>
      </c>
      <c r="L325" s="3" t="s">
        <v>83</v>
      </c>
    </row>
    <row r="326" spans="1:12" x14ac:dyDescent="0.25">
      <c r="A326" t="s">
        <v>14</v>
      </c>
      <c r="B326" t="s">
        <v>60</v>
      </c>
      <c r="C326" t="s">
        <v>63</v>
      </c>
      <c r="D326">
        <v>11.01</v>
      </c>
      <c r="E326">
        <v>11.5</v>
      </c>
      <c r="F326" t="s">
        <v>5</v>
      </c>
      <c r="G326" s="6">
        <v>3.1496</v>
      </c>
      <c r="H326" s="6">
        <v>1.1496</v>
      </c>
      <c r="I326" t="s">
        <v>33</v>
      </c>
      <c r="J326">
        <v>2</v>
      </c>
      <c r="K326" s="3" t="s">
        <v>17</v>
      </c>
      <c r="L326" s="3" t="s">
        <v>83</v>
      </c>
    </row>
    <row r="327" spans="1:12" x14ac:dyDescent="0.25">
      <c r="A327" t="s">
        <v>14</v>
      </c>
      <c r="B327" t="s">
        <v>60</v>
      </c>
      <c r="C327" t="s">
        <v>63</v>
      </c>
      <c r="D327">
        <v>11.01</v>
      </c>
      <c r="E327">
        <v>11.5</v>
      </c>
      <c r="F327" t="s">
        <v>4</v>
      </c>
      <c r="G327" s="6">
        <v>3.1496</v>
      </c>
      <c r="H327" s="6">
        <v>1.1496</v>
      </c>
      <c r="I327" t="s">
        <v>33</v>
      </c>
      <c r="J327">
        <v>2</v>
      </c>
      <c r="K327" s="3" t="s">
        <v>17</v>
      </c>
      <c r="L327" s="3" t="s">
        <v>83</v>
      </c>
    </row>
    <row r="328" spans="1:12" x14ac:dyDescent="0.25">
      <c r="A328" t="s">
        <v>14</v>
      </c>
      <c r="B328" t="s">
        <v>58</v>
      </c>
      <c r="C328" t="s">
        <v>63</v>
      </c>
      <c r="D328">
        <v>11.01</v>
      </c>
      <c r="E328">
        <v>11.5</v>
      </c>
      <c r="F328" t="s">
        <v>5</v>
      </c>
      <c r="G328" s="6">
        <v>3.0084</v>
      </c>
      <c r="H328" s="6">
        <v>1.0084</v>
      </c>
      <c r="I328" t="s">
        <v>33</v>
      </c>
      <c r="J328">
        <v>1</v>
      </c>
      <c r="K328" s="3" t="s">
        <v>17</v>
      </c>
      <c r="L328" s="3" t="s">
        <v>83</v>
      </c>
    </row>
    <row r="329" spans="1:12" x14ac:dyDescent="0.25">
      <c r="A329" t="s">
        <v>14</v>
      </c>
      <c r="B329" t="s">
        <v>56</v>
      </c>
      <c r="C329" t="s">
        <v>63</v>
      </c>
      <c r="D329">
        <v>11.01</v>
      </c>
      <c r="E329">
        <v>11.5</v>
      </c>
      <c r="F329" t="s">
        <v>5</v>
      </c>
      <c r="G329" s="6">
        <v>3.1496</v>
      </c>
      <c r="H329" s="6">
        <v>1.1496</v>
      </c>
      <c r="I329" t="s">
        <v>33</v>
      </c>
      <c r="J329">
        <v>1</v>
      </c>
      <c r="K329" s="3" t="s">
        <v>17</v>
      </c>
      <c r="L329" s="3" t="s">
        <v>83</v>
      </c>
    </row>
    <row r="330" spans="1:12" x14ac:dyDescent="0.25">
      <c r="A330" t="s">
        <v>14</v>
      </c>
      <c r="B330" t="s">
        <v>59</v>
      </c>
      <c r="C330" t="s">
        <v>63</v>
      </c>
      <c r="D330">
        <v>11.01</v>
      </c>
      <c r="E330">
        <v>11.5</v>
      </c>
      <c r="F330" t="s">
        <v>5</v>
      </c>
      <c r="G330" s="6">
        <v>3.4384000000000001</v>
      </c>
      <c r="H330" s="6">
        <v>1.4384000000000001</v>
      </c>
      <c r="I330" t="s">
        <v>33</v>
      </c>
      <c r="J330">
        <v>1</v>
      </c>
      <c r="K330" s="3" t="s">
        <v>17</v>
      </c>
      <c r="L330" s="3" t="s">
        <v>83</v>
      </c>
    </row>
    <row r="331" spans="1:12" x14ac:dyDescent="0.25">
      <c r="A331" t="s">
        <v>14</v>
      </c>
      <c r="B331" t="s">
        <v>64</v>
      </c>
      <c r="C331" t="s">
        <v>63</v>
      </c>
      <c r="D331">
        <v>11.344335920000001</v>
      </c>
      <c r="E331">
        <v>11.793392000000001</v>
      </c>
      <c r="F331" t="s">
        <v>5</v>
      </c>
      <c r="G331" s="6">
        <v>3.5655999999999999</v>
      </c>
      <c r="H331" s="6">
        <v>3.4187942080107234</v>
      </c>
      <c r="I331" t="s">
        <v>33</v>
      </c>
      <c r="J331">
        <v>3</v>
      </c>
      <c r="K331" s="3" t="s">
        <v>17</v>
      </c>
      <c r="L331" s="3" t="s">
        <v>83</v>
      </c>
    </row>
    <row r="332" spans="1:12" x14ac:dyDescent="0.25">
      <c r="A332" t="s">
        <v>11</v>
      </c>
      <c r="B332" t="s">
        <v>60</v>
      </c>
      <c r="C332" t="s">
        <v>63</v>
      </c>
      <c r="D332">
        <v>11.51</v>
      </c>
      <c r="E332">
        <v>12</v>
      </c>
      <c r="F332" t="s">
        <v>5</v>
      </c>
      <c r="G332" s="6">
        <v>3.2228000000000003</v>
      </c>
      <c r="H332" s="6">
        <v>1.2228000000000001</v>
      </c>
      <c r="I332" t="s">
        <v>33</v>
      </c>
      <c r="J332">
        <v>2</v>
      </c>
      <c r="K332" s="3" t="s">
        <v>17</v>
      </c>
      <c r="L332" s="3" t="s">
        <v>83</v>
      </c>
    </row>
    <row r="333" spans="1:12" x14ac:dyDescent="0.25">
      <c r="A333" t="s">
        <v>14</v>
      </c>
      <c r="B333" t="s">
        <v>60</v>
      </c>
      <c r="C333" t="s">
        <v>63</v>
      </c>
      <c r="D333">
        <v>11.51</v>
      </c>
      <c r="E333">
        <v>12</v>
      </c>
      <c r="F333" t="s">
        <v>5</v>
      </c>
      <c r="G333" s="6">
        <v>3.1791999999999998</v>
      </c>
      <c r="H333" s="6">
        <v>1.1792</v>
      </c>
      <c r="I333" t="s">
        <v>33</v>
      </c>
      <c r="J333">
        <v>2</v>
      </c>
      <c r="K333" s="3" t="s">
        <v>17</v>
      </c>
      <c r="L333" s="3" t="s">
        <v>83</v>
      </c>
    </row>
    <row r="334" spans="1:12" x14ac:dyDescent="0.25">
      <c r="A334" t="s">
        <v>14</v>
      </c>
      <c r="B334" t="s">
        <v>60</v>
      </c>
      <c r="C334" t="s">
        <v>63</v>
      </c>
      <c r="D334">
        <v>11.51</v>
      </c>
      <c r="E334">
        <v>12</v>
      </c>
      <c r="F334" t="s">
        <v>4</v>
      </c>
      <c r="G334" s="6">
        <v>3.1791999999999998</v>
      </c>
      <c r="H334" s="6">
        <v>1.1792</v>
      </c>
      <c r="I334" t="s">
        <v>33</v>
      </c>
      <c r="J334">
        <v>2</v>
      </c>
      <c r="K334" s="3" t="s">
        <v>17</v>
      </c>
      <c r="L334" s="3" t="s">
        <v>83</v>
      </c>
    </row>
    <row r="335" spans="1:12" x14ac:dyDescent="0.25">
      <c r="A335" t="s">
        <v>14</v>
      </c>
      <c r="B335" t="s">
        <v>58</v>
      </c>
      <c r="C335" t="s">
        <v>63</v>
      </c>
      <c r="D335">
        <v>11.51</v>
      </c>
      <c r="E335">
        <v>12</v>
      </c>
      <c r="F335" t="s">
        <v>5</v>
      </c>
      <c r="G335" s="6">
        <v>3.0152000000000001</v>
      </c>
      <c r="H335" s="6">
        <v>1.0151999999999999</v>
      </c>
      <c r="I335" t="s">
        <v>33</v>
      </c>
      <c r="J335">
        <v>1</v>
      </c>
      <c r="K335" s="3" t="s">
        <v>17</v>
      </c>
      <c r="L335" s="3" t="s">
        <v>83</v>
      </c>
    </row>
    <row r="336" spans="1:12" x14ac:dyDescent="0.25">
      <c r="A336" t="s">
        <v>14</v>
      </c>
      <c r="B336" t="s">
        <v>56</v>
      </c>
      <c r="C336" t="s">
        <v>63</v>
      </c>
      <c r="D336">
        <v>11.51</v>
      </c>
      <c r="E336">
        <v>12</v>
      </c>
      <c r="F336" t="s">
        <v>5</v>
      </c>
      <c r="G336" s="6">
        <v>3.1791999999999998</v>
      </c>
      <c r="H336" s="6">
        <v>1.1792</v>
      </c>
      <c r="I336" t="s">
        <v>33</v>
      </c>
      <c r="J336">
        <v>1</v>
      </c>
      <c r="K336" s="3" t="s">
        <v>17</v>
      </c>
      <c r="L336" s="3" t="s">
        <v>83</v>
      </c>
    </row>
    <row r="337" spans="1:12" x14ac:dyDescent="0.25">
      <c r="A337" t="s">
        <v>14</v>
      </c>
      <c r="B337" t="s">
        <v>59</v>
      </c>
      <c r="C337" t="s">
        <v>63</v>
      </c>
      <c r="D337">
        <v>11.51</v>
      </c>
      <c r="E337">
        <v>12</v>
      </c>
      <c r="F337" t="s">
        <v>5</v>
      </c>
      <c r="G337" s="6">
        <v>3.4480000000000004</v>
      </c>
      <c r="H337" s="6">
        <v>1.4480000000000002</v>
      </c>
      <c r="I337" t="s">
        <v>33</v>
      </c>
      <c r="J337">
        <v>1</v>
      </c>
      <c r="K337" s="3" t="s">
        <v>17</v>
      </c>
      <c r="L337" s="3" t="s">
        <v>83</v>
      </c>
    </row>
    <row r="338" spans="1:12" x14ac:dyDescent="0.25">
      <c r="A338" t="s">
        <v>14</v>
      </c>
      <c r="B338" t="s">
        <v>64</v>
      </c>
      <c r="C338" t="s">
        <v>63</v>
      </c>
      <c r="D338">
        <v>11.797927920000001</v>
      </c>
      <c r="E338">
        <v>12.246983999999999</v>
      </c>
      <c r="F338" t="s">
        <v>5</v>
      </c>
      <c r="G338" s="6">
        <v>3.6015999999999999</v>
      </c>
      <c r="H338" s="6">
        <v>4.4981606871373394</v>
      </c>
      <c r="I338" t="s">
        <v>33</v>
      </c>
      <c r="J338">
        <v>3</v>
      </c>
      <c r="K338" s="3" t="s">
        <v>17</v>
      </c>
      <c r="L338" s="3" t="s">
        <v>83</v>
      </c>
    </row>
    <row r="339" spans="1:12" x14ac:dyDescent="0.25">
      <c r="A339" t="s">
        <v>11</v>
      </c>
      <c r="B339" t="s">
        <v>60</v>
      </c>
      <c r="C339" t="s">
        <v>63</v>
      </c>
      <c r="D339">
        <v>12.01</v>
      </c>
      <c r="E339">
        <v>12.5</v>
      </c>
      <c r="F339" t="s">
        <v>5</v>
      </c>
      <c r="G339" s="6">
        <v>3.2627999999999999</v>
      </c>
      <c r="H339" s="6">
        <v>1.2627999999999999</v>
      </c>
      <c r="I339" t="s">
        <v>33</v>
      </c>
      <c r="J339">
        <v>2</v>
      </c>
      <c r="K339" s="3" t="s">
        <v>17</v>
      </c>
      <c r="L339" s="3" t="s">
        <v>83</v>
      </c>
    </row>
    <row r="340" spans="1:12" x14ac:dyDescent="0.25">
      <c r="A340" t="s">
        <v>14</v>
      </c>
      <c r="B340" t="s">
        <v>60</v>
      </c>
      <c r="C340" t="s">
        <v>63</v>
      </c>
      <c r="D340">
        <v>12.01</v>
      </c>
      <c r="E340">
        <v>12.5</v>
      </c>
      <c r="F340" t="s">
        <v>5</v>
      </c>
      <c r="G340" s="6">
        <v>3.2088000000000001</v>
      </c>
      <c r="H340" s="6">
        <v>1.2087999999999999</v>
      </c>
      <c r="I340" t="s">
        <v>33</v>
      </c>
      <c r="J340">
        <v>2</v>
      </c>
      <c r="K340" s="3" t="s">
        <v>17</v>
      </c>
      <c r="L340" s="3" t="s">
        <v>83</v>
      </c>
    </row>
    <row r="341" spans="1:12" x14ac:dyDescent="0.25">
      <c r="A341" t="s">
        <v>14</v>
      </c>
      <c r="B341" t="s">
        <v>60</v>
      </c>
      <c r="C341" t="s">
        <v>63</v>
      </c>
      <c r="D341">
        <v>12.01</v>
      </c>
      <c r="E341">
        <v>12.5</v>
      </c>
      <c r="F341" t="s">
        <v>4</v>
      </c>
      <c r="G341" s="6">
        <v>3.2088000000000001</v>
      </c>
      <c r="H341" s="6">
        <v>1.2087999999999999</v>
      </c>
      <c r="I341" t="s">
        <v>33</v>
      </c>
      <c r="J341">
        <v>2</v>
      </c>
      <c r="K341" s="3" t="s">
        <v>17</v>
      </c>
      <c r="L341" s="3" t="s">
        <v>83</v>
      </c>
    </row>
    <row r="342" spans="1:12" x14ac:dyDescent="0.25">
      <c r="A342" t="s">
        <v>14</v>
      </c>
      <c r="B342" t="s">
        <v>58</v>
      </c>
      <c r="C342" t="s">
        <v>63</v>
      </c>
      <c r="D342">
        <v>12.01</v>
      </c>
      <c r="E342">
        <v>12.5</v>
      </c>
      <c r="F342" t="s">
        <v>5</v>
      </c>
      <c r="G342" s="6">
        <v>3.0220000000000002</v>
      </c>
      <c r="H342" s="6">
        <v>1.022</v>
      </c>
      <c r="I342" t="s">
        <v>33</v>
      </c>
      <c r="J342">
        <v>1</v>
      </c>
      <c r="K342" s="3" t="s">
        <v>17</v>
      </c>
      <c r="L342" s="3" t="s">
        <v>83</v>
      </c>
    </row>
    <row r="343" spans="1:12" x14ac:dyDescent="0.25">
      <c r="A343" t="s">
        <v>14</v>
      </c>
      <c r="B343" t="s">
        <v>56</v>
      </c>
      <c r="C343" t="s">
        <v>63</v>
      </c>
      <c r="D343">
        <v>12.01</v>
      </c>
      <c r="E343">
        <v>12.5</v>
      </c>
      <c r="F343" t="s">
        <v>5</v>
      </c>
      <c r="G343" s="6">
        <v>3.2088000000000001</v>
      </c>
      <c r="H343" s="6">
        <v>1.2087999999999999</v>
      </c>
      <c r="I343" t="s">
        <v>33</v>
      </c>
      <c r="J343">
        <v>1</v>
      </c>
      <c r="K343" s="3" t="s">
        <v>17</v>
      </c>
      <c r="L343" s="3" t="s">
        <v>83</v>
      </c>
    </row>
    <row r="344" spans="1:12" x14ac:dyDescent="0.25">
      <c r="A344" t="s">
        <v>14</v>
      </c>
      <c r="B344" t="s">
        <v>59</v>
      </c>
      <c r="C344" t="s">
        <v>63</v>
      </c>
      <c r="D344">
        <v>12.01</v>
      </c>
      <c r="E344">
        <v>12.5</v>
      </c>
      <c r="F344" t="s">
        <v>5</v>
      </c>
      <c r="G344" s="6">
        <v>3.4576000000000002</v>
      </c>
      <c r="H344" s="6">
        <v>1.4576</v>
      </c>
      <c r="I344" t="s">
        <v>33</v>
      </c>
      <c r="J344">
        <v>1</v>
      </c>
      <c r="K344" s="3" t="s">
        <v>17</v>
      </c>
      <c r="L344" s="3" t="s">
        <v>83</v>
      </c>
    </row>
    <row r="345" spans="1:12" x14ac:dyDescent="0.25">
      <c r="A345" t="s">
        <v>14</v>
      </c>
      <c r="B345" t="s">
        <v>64</v>
      </c>
      <c r="C345" t="s">
        <v>63</v>
      </c>
      <c r="D345">
        <v>12.25151992</v>
      </c>
      <c r="E345">
        <v>12.700576</v>
      </c>
      <c r="F345" t="s">
        <v>5</v>
      </c>
      <c r="G345" s="6">
        <v>3.6375999999999999</v>
      </c>
      <c r="H345" s="6">
        <v>4.5775271662639554</v>
      </c>
      <c r="I345" t="s">
        <v>33</v>
      </c>
      <c r="J345">
        <v>3</v>
      </c>
      <c r="K345" s="3" t="s">
        <v>17</v>
      </c>
      <c r="L345" s="3" t="s">
        <v>83</v>
      </c>
    </row>
    <row r="346" spans="1:12" x14ac:dyDescent="0.25">
      <c r="A346" t="s">
        <v>11</v>
      </c>
      <c r="B346" t="s">
        <v>60</v>
      </c>
      <c r="C346" t="s">
        <v>63</v>
      </c>
      <c r="D346">
        <v>12.51</v>
      </c>
      <c r="E346">
        <v>13</v>
      </c>
      <c r="F346" t="s">
        <v>5</v>
      </c>
      <c r="G346" s="6">
        <v>3.3028</v>
      </c>
      <c r="H346" s="6">
        <v>1.3028</v>
      </c>
      <c r="I346" t="s">
        <v>33</v>
      </c>
      <c r="J346">
        <v>2</v>
      </c>
      <c r="K346" s="3" t="s">
        <v>17</v>
      </c>
      <c r="L346" s="3" t="s">
        <v>83</v>
      </c>
    </row>
    <row r="347" spans="1:12" x14ac:dyDescent="0.25">
      <c r="A347" t="s">
        <v>14</v>
      </c>
      <c r="B347" t="s">
        <v>60</v>
      </c>
      <c r="C347" t="s">
        <v>63</v>
      </c>
      <c r="D347">
        <v>12.51</v>
      </c>
      <c r="E347">
        <v>13</v>
      </c>
      <c r="F347" t="s">
        <v>5</v>
      </c>
      <c r="G347" s="6">
        <v>3.2383999999999999</v>
      </c>
      <c r="H347" s="6">
        <v>1.2383999999999999</v>
      </c>
      <c r="I347" t="s">
        <v>33</v>
      </c>
      <c r="J347">
        <v>2</v>
      </c>
      <c r="K347" s="3" t="s">
        <v>17</v>
      </c>
      <c r="L347" s="3" t="s">
        <v>83</v>
      </c>
    </row>
    <row r="348" spans="1:12" x14ac:dyDescent="0.25">
      <c r="A348" t="s">
        <v>14</v>
      </c>
      <c r="B348" t="s">
        <v>60</v>
      </c>
      <c r="C348" t="s">
        <v>63</v>
      </c>
      <c r="D348">
        <v>12.51</v>
      </c>
      <c r="E348">
        <v>13</v>
      </c>
      <c r="F348" t="s">
        <v>4</v>
      </c>
      <c r="G348" s="6">
        <v>3.2383999999999999</v>
      </c>
      <c r="H348" s="6">
        <v>1.2383999999999999</v>
      </c>
      <c r="I348" t="s">
        <v>33</v>
      </c>
      <c r="J348">
        <v>2</v>
      </c>
      <c r="K348" s="3" t="s">
        <v>17</v>
      </c>
      <c r="L348" s="3" t="s">
        <v>83</v>
      </c>
    </row>
    <row r="349" spans="1:12" x14ac:dyDescent="0.25">
      <c r="A349" t="s">
        <v>14</v>
      </c>
      <c r="B349" t="s">
        <v>58</v>
      </c>
      <c r="C349" t="s">
        <v>63</v>
      </c>
      <c r="D349">
        <v>12.51</v>
      </c>
      <c r="E349">
        <v>13</v>
      </c>
      <c r="F349" t="s">
        <v>5</v>
      </c>
      <c r="G349" s="6">
        <v>3.0287999999999999</v>
      </c>
      <c r="H349" s="6">
        <v>1.0287999999999999</v>
      </c>
      <c r="I349" t="s">
        <v>33</v>
      </c>
      <c r="J349">
        <v>1</v>
      </c>
      <c r="K349" s="3" t="s">
        <v>17</v>
      </c>
      <c r="L349" s="3" t="s">
        <v>83</v>
      </c>
    </row>
    <row r="350" spans="1:12" x14ac:dyDescent="0.25">
      <c r="A350" t="s">
        <v>14</v>
      </c>
      <c r="B350" t="s">
        <v>56</v>
      </c>
      <c r="C350" t="s">
        <v>63</v>
      </c>
      <c r="D350">
        <v>12.51</v>
      </c>
      <c r="E350">
        <v>13</v>
      </c>
      <c r="F350" t="s">
        <v>5</v>
      </c>
      <c r="G350" s="6">
        <v>3.2383999999999999</v>
      </c>
      <c r="H350" s="6">
        <v>1.2383999999999999</v>
      </c>
      <c r="I350" t="s">
        <v>33</v>
      </c>
      <c r="J350">
        <v>1</v>
      </c>
      <c r="K350" s="3" t="s">
        <v>17</v>
      </c>
      <c r="L350" s="3" t="s">
        <v>83</v>
      </c>
    </row>
    <row r="351" spans="1:12" x14ac:dyDescent="0.25">
      <c r="A351" t="s">
        <v>14</v>
      </c>
      <c r="B351" t="s">
        <v>59</v>
      </c>
      <c r="C351" t="s">
        <v>63</v>
      </c>
      <c r="D351">
        <v>12.51</v>
      </c>
      <c r="E351">
        <v>13</v>
      </c>
      <c r="F351" t="s">
        <v>5</v>
      </c>
      <c r="G351" s="6">
        <v>3.4672000000000001</v>
      </c>
      <c r="H351" s="6">
        <v>1.4672000000000001</v>
      </c>
      <c r="I351" t="s">
        <v>33</v>
      </c>
      <c r="J351">
        <v>1</v>
      </c>
      <c r="K351" s="3" t="s">
        <v>17</v>
      </c>
      <c r="L351" s="3" t="s">
        <v>83</v>
      </c>
    </row>
    <row r="352" spans="1:12" x14ac:dyDescent="0.25">
      <c r="A352" t="s">
        <v>14</v>
      </c>
      <c r="B352" t="s">
        <v>64</v>
      </c>
      <c r="C352" t="s">
        <v>63</v>
      </c>
      <c r="D352">
        <v>12.70511192</v>
      </c>
      <c r="E352">
        <v>13.154168</v>
      </c>
      <c r="F352" t="s">
        <v>5</v>
      </c>
      <c r="G352" s="6">
        <v>3.6735999999999995</v>
      </c>
      <c r="H352" s="6">
        <v>3.6568936453905714</v>
      </c>
      <c r="I352" t="s">
        <v>33</v>
      </c>
      <c r="J352">
        <v>3</v>
      </c>
      <c r="K352" s="3" t="s">
        <v>17</v>
      </c>
      <c r="L352" s="3" t="s">
        <v>83</v>
      </c>
    </row>
    <row r="353" spans="1:12" x14ac:dyDescent="0.25">
      <c r="A353" t="s">
        <v>11</v>
      </c>
      <c r="B353" t="s">
        <v>60</v>
      </c>
      <c r="C353" t="s">
        <v>63</v>
      </c>
      <c r="D353">
        <v>13.01</v>
      </c>
      <c r="E353">
        <v>13.5</v>
      </c>
      <c r="F353" t="s">
        <v>5</v>
      </c>
      <c r="G353" s="6">
        <v>3.3428</v>
      </c>
      <c r="H353" s="6">
        <v>1.3428</v>
      </c>
      <c r="I353" t="s">
        <v>33</v>
      </c>
      <c r="J353">
        <v>2</v>
      </c>
      <c r="K353" s="3" t="s">
        <v>17</v>
      </c>
      <c r="L353" s="3" t="s">
        <v>83</v>
      </c>
    </row>
    <row r="354" spans="1:12" x14ac:dyDescent="0.25">
      <c r="A354" t="s">
        <v>14</v>
      </c>
      <c r="B354" t="s">
        <v>60</v>
      </c>
      <c r="C354" t="s">
        <v>63</v>
      </c>
      <c r="D354">
        <v>13.01</v>
      </c>
      <c r="E354">
        <v>13.5</v>
      </c>
      <c r="F354" t="s">
        <v>5</v>
      </c>
      <c r="G354" s="6">
        <v>3.2679999999999998</v>
      </c>
      <c r="H354" s="6">
        <v>1.268</v>
      </c>
      <c r="I354" t="s">
        <v>33</v>
      </c>
      <c r="J354">
        <v>2</v>
      </c>
      <c r="K354" s="3" t="s">
        <v>17</v>
      </c>
      <c r="L354" s="3" t="s">
        <v>83</v>
      </c>
    </row>
    <row r="355" spans="1:12" x14ac:dyDescent="0.25">
      <c r="A355" t="s">
        <v>14</v>
      </c>
      <c r="B355" t="s">
        <v>60</v>
      </c>
      <c r="C355" t="s">
        <v>63</v>
      </c>
      <c r="D355">
        <v>13.01</v>
      </c>
      <c r="E355">
        <v>13.5</v>
      </c>
      <c r="F355" t="s">
        <v>4</v>
      </c>
      <c r="G355" s="6">
        <v>3.2679999999999998</v>
      </c>
      <c r="H355" s="6">
        <v>1.268</v>
      </c>
      <c r="I355" t="s">
        <v>33</v>
      </c>
      <c r="J355">
        <v>2</v>
      </c>
      <c r="K355" s="3" t="s">
        <v>17</v>
      </c>
      <c r="L355" s="3" t="s">
        <v>83</v>
      </c>
    </row>
    <row r="356" spans="1:12" x14ac:dyDescent="0.25">
      <c r="A356" t="s">
        <v>14</v>
      </c>
      <c r="B356" t="s">
        <v>58</v>
      </c>
      <c r="C356" t="s">
        <v>63</v>
      </c>
      <c r="D356">
        <v>13.01</v>
      </c>
      <c r="E356">
        <v>13.5</v>
      </c>
      <c r="F356" t="s">
        <v>5</v>
      </c>
      <c r="G356" s="6">
        <v>3.0356000000000001</v>
      </c>
      <c r="H356" s="6">
        <v>1.0356000000000001</v>
      </c>
      <c r="I356" t="s">
        <v>33</v>
      </c>
      <c r="J356">
        <v>1</v>
      </c>
      <c r="K356" s="3" t="s">
        <v>17</v>
      </c>
      <c r="L356" s="3" t="s">
        <v>83</v>
      </c>
    </row>
    <row r="357" spans="1:12" x14ac:dyDescent="0.25">
      <c r="A357" t="s">
        <v>14</v>
      </c>
      <c r="B357" t="s">
        <v>56</v>
      </c>
      <c r="C357" t="s">
        <v>63</v>
      </c>
      <c r="D357">
        <v>13.01</v>
      </c>
      <c r="E357">
        <v>13.5</v>
      </c>
      <c r="F357" t="s">
        <v>5</v>
      </c>
      <c r="G357" s="6">
        <v>3.2679999999999998</v>
      </c>
      <c r="H357" s="6">
        <v>1.268</v>
      </c>
      <c r="I357" t="s">
        <v>33</v>
      </c>
      <c r="J357">
        <v>1</v>
      </c>
      <c r="K357" s="3" t="s">
        <v>17</v>
      </c>
      <c r="L357" s="3" t="s">
        <v>83</v>
      </c>
    </row>
    <row r="358" spans="1:12" x14ac:dyDescent="0.25">
      <c r="A358" t="s">
        <v>14</v>
      </c>
      <c r="B358" t="s">
        <v>59</v>
      </c>
      <c r="C358" t="s">
        <v>63</v>
      </c>
      <c r="D358">
        <v>13.01</v>
      </c>
      <c r="E358">
        <v>13.5</v>
      </c>
      <c r="F358" t="s">
        <v>5</v>
      </c>
      <c r="G358" s="6">
        <v>3.4767999999999999</v>
      </c>
      <c r="H358" s="6">
        <v>1.4768000000000001</v>
      </c>
      <c r="I358" t="s">
        <v>33</v>
      </c>
      <c r="J358">
        <v>1</v>
      </c>
      <c r="K358" s="3" t="s">
        <v>17</v>
      </c>
      <c r="L358" s="3" t="s">
        <v>83</v>
      </c>
    </row>
    <row r="359" spans="1:12" x14ac:dyDescent="0.25">
      <c r="A359" t="s">
        <v>14</v>
      </c>
      <c r="B359" t="s">
        <v>64</v>
      </c>
      <c r="C359" t="s">
        <v>63</v>
      </c>
      <c r="D359">
        <v>13.158703920000001</v>
      </c>
      <c r="E359">
        <v>13.607759999999999</v>
      </c>
      <c r="F359" t="s">
        <v>5</v>
      </c>
      <c r="G359" s="6">
        <v>3.7096</v>
      </c>
      <c r="H359" s="6">
        <v>3.7362601245171878</v>
      </c>
      <c r="I359" t="s">
        <v>33</v>
      </c>
      <c r="J359">
        <v>3</v>
      </c>
      <c r="K359" s="3" t="s">
        <v>17</v>
      </c>
      <c r="L359" s="3" t="s">
        <v>83</v>
      </c>
    </row>
    <row r="360" spans="1:12" x14ac:dyDescent="0.25">
      <c r="A360" t="s">
        <v>11</v>
      </c>
      <c r="B360" t="s">
        <v>60</v>
      </c>
      <c r="C360" t="s">
        <v>63</v>
      </c>
      <c r="D360">
        <v>13.51</v>
      </c>
      <c r="E360">
        <v>14</v>
      </c>
      <c r="F360" t="s">
        <v>5</v>
      </c>
      <c r="G360" s="6">
        <v>3.3828</v>
      </c>
      <c r="H360" s="6">
        <v>1.3828</v>
      </c>
      <c r="I360" t="s">
        <v>33</v>
      </c>
      <c r="J360">
        <v>2</v>
      </c>
      <c r="K360" s="3" t="s">
        <v>17</v>
      </c>
      <c r="L360" s="3" t="s">
        <v>83</v>
      </c>
    </row>
    <row r="361" spans="1:12" x14ac:dyDescent="0.25">
      <c r="A361" t="s">
        <v>14</v>
      </c>
      <c r="B361" t="s">
        <v>60</v>
      </c>
      <c r="C361" t="s">
        <v>63</v>
      </c>
      <c r="D361">
        <v>13.51</v>
      </c>
      <c r="E361">
        <v>14</v>
      </c>
      <c r="F361" t="s">
        <v>5</v>
      </c>
      <c r="G361" s="6">
        <v>3.2976000000000001</v>
      </c>
      <c r="H361" s="6">
        <v>1.2976000000000001</v>
      </c>
      <c r="I361" t="s">
        <v>33</v>
      </c>
      <c r="J361">
        <v>2</v>
      </c>
      <c r="K361" s="3" t="s">
        <v>17</v>
      </c>
      <c r="L361" s="3" t="s">
        <v>83</v>
      </c>
    </row>
    <row r="362" spans="1:12" x14ac:dyDescent="0.25">
      <c r="A362" t="s">
        <v>14</v>
      </c>
      <c r="B362" t="s">
        <v>60</v>
      </c>
      <c r="C362" t="s">
        <v>63</v>
      </c>
      <c r="D362">
        <v>13.51</v>
      </c>
      <c r="E362">
        <v>14</v>
      </c>
      <c r="F362" t="s">
        <v>4</v>
      </c>
      <c r="G362" s="6">
        <v>3.2976000000000001</v>
      </c>
      <c r="H362" s="6">
        <v>1.2976000000000001</v>
      </c>
      <c r="I362" t="s">
        <v>33</v>
      </c>
      <c r="J362">
        <v>2</v>
      </c>
      <c r="K362" s="3" t="s">
        <v>17</v>
      </c>
      <c r="L362" s="3" t="s">
        <v>83</v>
      </c>
    </row>
    <row r="363" spans="1:12" x14ac:dyDescent="0.25">
      <c r="A363" t="s">
        <v>14</v>
      </c>
      <c r="B363" t="s">
        <v>58</v>
      </c>
      <c r="C363" t="s">
        <v>63</v>
      </c>
      <c r="D363">
        <v>13.51</v>
      </c>
      <c r="E363">
        <v>14</v>
      </c>
      <c r="F363" t="s">
        <v>5</v>
      </c>
      <c r="G363" s="6">
        <v>3.0423999999999998</v>
      </c>
      <c r="H363" s="6">
        <v>1.0424</v>
      </c>
      <c r="I363" t="s">
        <v>33</v>
      </c>
      <c r="J363">
        <v>1</v>
      </c>
      <c r="K363" s="3" t="s">
        <v>17</v>
      </c>
      <c r="L363" s="3" t="s">
        <v>83</v>
      </c>
    </row>
    <row r="364" spans="1:12" x14ac:dyDescent="0.25">
      <c r="A364" t="s">
        <v>14</v>
      </c>
      <c r="B364" t="s">
        <v>56</v>
      </c>
      <c r="C364" t="s">
        <v>63</v>
      </c>
      <c r="D364">
        <v>13.51</v>
      </c>
      <c r="E364">
        <v>14</v>
      </c>
      <c r="F364" t="s">
        <v>5</v>
      </c>
      <c r="G364" s="6">
        <v>3.2976000000000001</v>
      </c>
      <c r="H364" s="6">
        <v>1.2976000000000001</v>
      </c>
      <c r="I364" t="s">
        <v>33</v>
      </c>
      <c r="J364">
        <v>1</v>
      </c>
      <c r="K364" s="3" t="s">
        <v>17</v>
      </c>
      <c r="L364" s="3" t="s">
        <v>83</v>
      </c>
    </row>
    <row r="365" spans="1:12" x14ac:dyDescent="0.25">
      <c r="A365" t="s">
        <v>14</v>
      </c>
      <c r="B365" t="s">
        <v>59</v>
      </c>
      <c r="C365" t="s">
        <v>63</v>
      </c>
      <c r="D365">
        <v>13.51</v>
      </c>
      <c r="E365">
        <v>14</v>
      </c>
      <c r="F365" t="s">
        <v>5</v>
      </c>
      <c r="G365" s="6">
        <v>3.4863999999999997</v>
      </c>
      <c r="H365" s="6">
        <v>1.4863999999999999</v>
      </c>
      <c r="I365" t="s">
        <v>33</v>
      </c>
      <c r="J365">
        <v>1</v>
      </c>
      <c r="K365" s="3" t="s">
        <v>17</v>
      </c>
      <c r="L365" s="3" t="s">
        <v>83</v>
      </c>
    </row>
    <row r="366" spans="1:12" x14ac:dyDescent="0.25">
      <c r="A366" t="s">
        <v>14</v>
      </c>
      <c r="B366" t="s">
        <v>64</v>
      </c>
      <c r="C366" t="s">
        <v>63</v>
      </c>
      <c r="D366">
        <v>13.612295920000001</v>
      </c>
      <c r="E366">
        <v>14.061351999999999</v>
      </c>
      <c r="F366" t="s">
        <v>5</v>
      </c>
      <c r="G366" s="6">
        <v>3.7456</v>
      </c>
      <c r="H366" s="6">
        <v>3.8156266036438033</v>
      </c>
      <c r="I366" t="s">
        <v>33</v>
      </c>
      <c r="J366">
        <v>3</v>
      </c>
      <c r="K366" s="3" t="s">
        <v>17</v>
      </c>
      <c r="L366" s="3" t="s">
        <v>83</v>
      </c>
    </row>
    <row r="367" spans="1:12" x14ac:dyDescent="0.25">
      <c r="A367" t="s">
        <v>11</v>
      </c>
      <c r="B367" t="s">
        <v>60</v>
      </c>
      <c r="C367" t="s">
        <v>63</v>
      </c>
      <c r="D367">
        <v>14.01</v>
      </c>
      <c r="E367">
        <v>14.5</v>
      </c>
      <c r="F367" t="s">
        <v>5</v>
      </c>
      <c r="G367" s="6">
        <v>3.4228000000000001</v>
      </c>
      <c r="H367" s="6">
        <v>1.4228000000000001</v>
      </c>
      <c r="I367" t="s">
        <v>33</v>
      </c>
      <c r="J367">
        <v>2</v>
      </c>
      <c r="K367" s="3" t="s">
        <v>17</v>
      </c>
      <c r="L367" s="3" t="s">
        <v>83</v>
      </c>
    </row>
    <row r="368" spans="1:12" x14ac:dyDescent="0.25">
      <c r="A368" t="s">
        <v>14</v>
      </c>
      <c r="B368" t="s">
        <v>60</v>
      </c>
      <c r="C368" t="s">
        <v>63</v>
      </c>
      <c r="D368">
        <v>14.01</v>
      </c>
      <c r="E368">
        <v>14.5</v>
      </c>
      <c r="F368" t="s">
        <v>5</v>
      </c>
      <c r="G368" s="6">
        <v>3.3271999999999999</v>
      </c>
      <c r="H368" s="6">
        <v>1.3271999999999999</v>
      </c>
      <c r="I368" t="s">
        <v>33</v>
      </c>
      <c r="J368">
        <v>2</v>
      </c>
      <c r="K368" s="3" t="s">
        <v>17</v>
      </c>
      <c r="L368" s="3" t="s">
        <v>83</v>
      </c>
    </row>
    <row r="369" spans="1:12" x14ac:dyDescent="0.25">
      <c r="A369" t="s">
        <v>14</v>
      </c>
      <c r="B369" t="s">
        <v>60</v>
      </c>
      <c r="C369" t="s">
        <v>63</v>
      </c>
      <c r="D369">
        <v>14.01</v>
      </c>
      <c r="E369">
        <v>14.5</v>
      </c>
      <c r="F369" t="s">
        <v>4</v>
      </c>
      <c r="G369" s="6">
        <v>3.3271999999999999</v>
      </c>
      <c r="H369" s="6">
        <v>1.3271999999999999</v>
      </c>
      <c r="I369" t="s">
        <v>33</v>
      </c>
      <c r="J369">
        <v>2</v>
      </c>
      <c r="K369" s="3" t="s">
        <v>17</v>
      </c>
      <c r="L369" s="3" t="s">
        <v>83</v>
      </c>
    </row>
    <row r="370" spans="1:12" x14ac:dyDescent="0.25">
      <c r="A370" t="s">
        <v>14</v>
      </c>
      <c r="B370" t="s">
        <v>58</v>
      </c>
      <c r="C370" t="s">
        <v>63</v>
      </c>
      <c r="D370">
        <v>14.01</v>
      </c>
      <c r="E370">
        <v>14.5</v>
      </c>
      <c r="F370" t="s">
        <v>5</v>
      </c>
      <c r="G370" s="6">
        <v>3.0491999999999999</v>
      </c>
      <c r="H370" s="6">
        <v>1.0491999999999999</v>
      </c>
      <c r="I370" t="s">
        <v>33</v>
      </c>
      <c r="J370">
        <v>1</v>
      </c>
      <c r="K370" s="3" t="s">
        <v>17</v>
      </c>
      <c r="L370" s="3" t="s">
        <v>83</v>
      </c>
    </row>
    <row r="371" spans="1:12" x14ac:dyDescent="0.25">
      <c r="A371" t="s">
        <v>14</v>
      </c>
      <c r="B371" t="s">
        <v>56</v>
      </c>
      <c r="C371" t="s">
        <v>63</v>
      </c>
      <c r="D371">
        <v>14.01</v>
      </c>
      <c r="E371">
        <v>14.5</v>
      </c>
      <c r="F371" t="s">
        <v>5</v>
      </c>
      <c r="G371" s="6">
        <v>3.3271999999999999</v>
      </c>
      <c r="H371" s="6">
        <v>1.3271999999999999</v>
      </c>
      <c r="I371" t="s">
        <v>33</v>
      </c>
      <c r="J371">
        <v>1</v>
      </c>
      <c r="K371" s="3" t="s">
        <v>17</v>
      </c>
      <c r="L371" s="3" t="s">
        <v>83</v>
      </c>
    </row>
    <row r="372" spans="1:12" x14ac:dyDescent="0.25">
      <c r="A372" t="s">
        <v>14</v>
      </c>
      <c r="B372" t="s">
        <v>59</v>
      </c>
      <c r="C372" t="s">
        <v>63</v>
      </c>
      <c r="D372">
        <v>14.01</v>
      </c>
      <c r="E372">
        <v>14.5</v>
      </c>
      <c r="F372" t="s">
        <v>5</v>
      </c>
      <c r="G372" s="6">
        <v>3.496</v>
      </c>
      <c r="H372" s="6">
        <v>1.496</v>
      </c>
      <c r="I372" t="s">
        <v>33</v>
      </c>
      <c r="J372">
        <v>1</v>
      </c>
      <c r="K372" s="3" t="s">
        <v>17</v>
      </c>
      <c r="L372" s="3" t="s">
        <v>83</v>
      </c>
    </row>
    <row r="373" spans="1:12" x14ac:dyDescent="0.25">
      <c r="A373" t="s">
        <v>14</v>
      </c>
      <c r="B373" t="s">
        <v>64</v>
      </c>
      <c r="C373" t="s">
        <v>63</v>
      </c>
      <c r="D373">
        <v>14.06588792</v>
      </c>
      <c r="E373">
        <v>14.514944</v>
      </c>
      <c r="F373" t="s">
        <v>5</v>
      </c>
      <c r="G373" s="6">
        <v>3.7816000000000001</v>
      </c>
      <c r="H373" s="6">
        <v>3.8949930827704198</v>
      </c>
      <c r="I373" t="s">
        <v>33</v>
      </c>
      <c r="J373">
        <v>3</v>
      </c>
      <c r="K373" s="3" t="s">
        <v>17</v>
      </c>
      <c r="L373" s="3" t="s">
        <v>83</v>
      </c>
    </row>
    <row r="374" spans="1:12" x14ac:dyDescent="0.25">
      <c r="A374" t="s">
        <v>11</v>
      </c>
      <c r="B374" t="s">
        <v>60</v>
      </c>
      <c r="C374" t="s">
        <v>63</v>
      </c>
      <c r="D374">
        <v>14.51</v>
      </c>
      <c r="E374">
        <v>15</v>
      </c>
      <c r="F374" t="s">
        <v>5</v>
      </c>
      <c r="G374" s="6">
        <v>3.4628000000000001</v>
      </c>
      <c r="H374" s="6">
        <v>1.4628000000000001</v>
      </c>
      <c r="I374" t="s">
        <v>33</v>
      </c>
      <c r="J374">
        <v>2</v>
      </c>
      <c r="K374" s="3" t="s">
        <v>17</v>
      </c>
      <c r="L374" s="3" t="s">
        <v>83</v>
      </c>
    </row>
    <row r="375" spans="1:12" x14ac:dyDescent="0.25">
      <c r="A375" t="s">
        <v>14</v>
      </c>
      <c r="B375" t="s">
        <v>60</v>
      </c>
      <c r="C375" t="s">
        <v>63</v>
      </c>
      <c r="D375">
        <v>14.51</v>
      </c>
      <c r="E375">
        <v>15</v>
      </c>
      <c r="F375" t="s">
        <v>5</v>
      </c>
      <c r="G375" s="6">
        <v>3.3567999999999998</v>
      </c>
      <c r="H375" s="6">
        <v>1.3568</v>
      </c>
      <c r="I375" t="s">
        <v>33</v>
      </c>
      <c r="J375">
        <v>2</v>
      </c>
      <c r="K375" s="3" t="s">
        <v>17</v>
      </c>
      <c r="L375" s="3" t="s">
        <v>83</v>
      </c>
    </row>
    <row r="376" spans="1:12" x14ac:dyDescent="0.25">
      <c r="A376" t="s">
        <v>14</v>
      </c>
      <c r="B376" t="s">
        <v>60</v>
      </c>
      <c r="C376" t="s">
        <v>63</v>
      </c>
      <c r="D376">
        <v>14.51</v>
      </c>
      <c r="E376">
        <v>15</v>
      </c>
      <c r="F376" t="s">
        <v>4</v>
      </c>
      <c r="G376" s="6">
        <v>3.3567999999999998</v>
      </c>
      <c r="H376" s="6">
        <v>1.3568</v>
      </c>
      <c r="I376" t="s">
        <v>33</v>
      </c>
      <c r="J376">
        <v>2</v>
      </c>
      <c r="K376" s="3" t="s">
        <v>17</v>
      </c>
      <c r="L376" s="3" t="s">
        <v>83</v>
      </c>
    </row>
    <row r="377" spans="1:12" x14ac:dyDescent="0.25">
      <c r="A377" t="s">
        <v>14</v>
      </c>
      <c r="B377" t="s">
        <v>58</v>
      </c>
      <c r="C377" t="s">
        <v>63</v>
      </c>
      <c r="D377">
        <v>14.51</v>
      </c>
      <c r="E377">
        <v>15</v>
      </c>
      <c r="F377" t="s">
        <v>5</v>
      </c>
      <c r="G377" s="6">
        <v>3.056</v>
      </c>
      <c r="H377" s="6">
        <v>1.056</v>
      </c>
      <c r="I377" t="s">
        <v>33</v>
      </c>
      <c r="J377">
        <v>1</v>
      </c>
      <c r="K377" s="3" t="s">
        <v>17</v>
      </c>
      <c r="L377" s="3" t="s">
        <v>83</v>
      </c>
    </row>
    <row r="378" spans="1:12" x14ac:dyDescent="0.25">
      <c r="A378" t="s">
        <v>14</v>
      </c>
      <c r="B378" t="s">
        <v>56</v>
      </c>
      <c r="C378" t="s">
        <v>63</v>
      </c>
      <c r="D378">
        <v>14.51</v>
      </c>
      <c r="E378">
        <v>15</v>
      </c>
      <c r="F378" t="s">
        <v>5</v>
      </c>
      <c r="G378" s="6">
        <v>3.3567999999999998</v>
      </c>
      <c r="H378" s="6">
        <v>1.3568</v>
      </c>
      <c r="I378" t="s">
        <v>33</v>
      </c>
      <c r="J378">
        <v>1</v>
      </c>
      <c r="K378" s="3" t="s">
        <v>17</v>
      </c>
      <c r="L378" s="3" t="s">
        <v>83</v>
      </c>
    </row>
    <row r="379" spans="1:12" x14ac:dyDescent="0.25">
      <c r="A379" t="s">
        <v>14</v>
      </c>
      <c r="B379" t="s">
        <v>59</v>
      </c>
      <c r="C379" t="s">
        <v>63</v>
      </c>
      <c r="D379">
        <v>14.51</v>
      </c>
      <c r="E379">
        <v>15</v>
      </c>
      <c r="F379" t="s">
        <v>5</v>
      </c>
      <c r="G379" s="6">
        <v>3.5056000000000003</v>
      </c>
      <c r="H379" s="6">
        <v>1.5056</v>
      </c>
      <c r="I379" t="s">
        <v>33</v>
      </c>
      <c r="J379">
        <v>1</v>
      </c>
      <c r="K379" s="3" t="s">
        <v>17</v>
      </c>
      <c r="L379" s="3" t="s">
        <v>83</v>
      </c>
    </row>
    <row r="380" spans="1:12" x14ac:dyDescent="0.25">
      <c r="A380" t="s">
        <v>14</v>
      </c>
      <c r="B380" t="s">
        <v>64</v>
      </c>
      <c r="C380" t="s">
        <v>63</v>
      </c>
      <c r="D380">
        <v>14.519479919999998</v>
      </c>
      <c r="E380">
        <v>14.968536</v>
      </c>
      <c r="F380" t="s">
        <v>5</v>
      </c>
      <c r="G380" s="6">
        <v>3.8175999999999997</v>
      </c>
      <c r="H380" s="6">
        <v>2.9743595618970353</v>
      </c>
      <c r="I380" t="s">
        <v>33</v>
      </c>
      <c r="J380">
        <v>3</v>
      </c>
      <c r="K380" s="3" t="s">
        <v>17</v>
      </c>
      <c r="L380" s="3" t="s">
        <v>83</v>
      </c>
    </row>
    <row r="381" spans="1:12" x14ac:dyDescent="0.25">
      <c r="A381" t="s">
        <v>14</v>
      </c>
      <c r="B381" t="s">
        <v>64</v>
      </c>
      <c r="C381" t="s">
        <v>63</v>
      </c>
      <c r="D381">
        <v>14.973071919999999</v>
      </c>
      <c r="E381">
        <v>15.422128000000001</v>
      </c>
      <c r="F381" t="s">
        <v>5</v>
      </c>
      <c r="G381" s="6">
        <v>3.8536000000000001</v>
      </c>
      <c r="H381" s="6">
        <v>5.0537260410236513</v>
      </c>
      <c r="I381" t="s">
        <v>33</v>
      </c>
      <c r="J381">
        <v>3</v>
      </c>
      <c r="K381" s="3" t="s">
        <v>17</v>
      </c>
      <c r="L381" s="3" t="s">
        <v>83</v>
      </c>
    </row>
    <row r="382" spans="1:12" x14ac:dyDescent="0.25">
      <c r="A382" t="s">
        <v>21</v>
      </c>
      <c r="B382" t="s">
        <v>62</v>
      </c>
      <c r="C382" t="s">
        <v>63</v>
      </c>
      <c r="D382">
        <v>15</v>
      </c>
      <c r="E382">
        <v>19.989999999999998</v>
      </c>
      <c r="F382" t="s">
        <v>5</v>
      </c>
      <c r="G382" s="6">
        <v>43.227199999999996</v>
      </c>
      <c r="H382" s="6">
        <v>1.5871999999999999</v>
      </c>
      <c r="I382" t="s">
        <v>33</v>
      </c>
      <c r="J382">
        <v>2</v>
      </c>
      <c r="K382" s="3" t="s">
        <v>16</v>
      </c>
      <c r="L382" s="3" t="s">
        <v>83</v>
      </c>
    </row>
    <row r="383" spans="1:12" x14ac:dyDescent="0.25">
      <c r="A383" t="s">
        <v>21</v>
      </c>
      <c r="B383" t="s">
        <v>64</v>
      </c>
      <c r="C383" t="s">
        <v>63</v>
      </c>
      <c r="D383">
        <v>15</v>
      </c>
      <c r="E383">
        <v>19.989999999999998</v>
      </c>
      <c r="F383" t="s">
        <v>5</v>
      </c>
      <c r="G383" s="6">
        <v>43.227199999999996</v>
      </c>
      <c r="H383" s="6">
        <v>1.5871999999999999</v>
      </c>
      <c r="I383" t="s">
        <v>33</v>
      </c>
      <c r="J383">
        <v>2</v>
      </c>
      <c r="K383" s="3" t="s">
        <v>16</v>
      </c>
      <c r="L383" s="3" t="s">
        <v>83</v>
      </c>
    </row>
    <row r="384" spans="1:12" x14ac:dyDescent="0.25">
      <c r="A384" t="s">
        <v>11</v>
      </c>
      <c r="B384" t="s">
        <v>60</v>
      </c>
      <c r="C384" t="s">
        <v>63</v>
      </c>
      <c r="D384">
        <v>15.01</v>
      </c>
      <c r="E384">
        <v>15.5</v>
      </c>
      <c r="F384" t="s">
        <v>5</v>
      </c>
      <c r="G384" s="6">
        <v>3.5027999999999997</v>
      </c>
      <c r="H384" s="6">
        <v>1.5027999999999999</v>
      </c>
      <c r="I384" t="s">
        <v>33</v>
      </c>
      <c r="J384">
        <v>2</v>
      </c>
      <c r="K384" s="3" t="s">
        <v>17</v>
      </c>
      <c r="L384" s="3" t="s">
        <v>83</v>
      </c>
    </row>
    <row r="385" spans="1:12" x14ac:dyDescent="0.25">
      <c r="A385" t="s">
        <v>14</v>
      </c>
      <c r="B385" t="s">
        <v>60</v>
      </c>
      <c r="C385" t="s">
        <v>63</v>
      </c>
      <c r="D385">
        <v>15.01</v>
      </c>
      <c r="E385">
        <v>15.5</v>
      </c>
      <c r="F385" t="s">
        <v>5</v>
      </c>
      <c r="G385" s="6">
        <v>3.3868</v>
      </c>
      <c r="H385" s="6">
        <v>1.3868</v>
      </c>
      <c r="I385" t="s">
        <v>33</v>
      </c>
      <c r="J385">
        <v>2</v>
      </c>
      <c r="K385" s="3" t="s">
        <v>17</v>
      </c>
      <c r="L385" s="3" t="s">
        <v>83</v>
      </c>
    </row>
    <row r="386" spans="1:12" x14ac:dyDescent="0.25">
      <c r="A386" t="s">
        <v>14</v>
      </c>
      <c r="B386" t="s">
        <v>60</v>
      </c>
      <c r="C386" t="s">
        <v>63</v>
      </c>
      <c r="D386">
        <v>15.01</v>
      </c>
      <c r="E386">
        <v>15.5</v>
      </c>
      <c r="F386" t="s">
        <v>4</v>
      </c>
      <c r="G386" s="6">
        <v>3.3868</v>
      </c>
      <c r="H386" s="6">
        <v>1.3868</v>
      </c>
      <c r="I386" t="s">
        <v>33</v>
      </c>
      <c r="J386">
        <v>2</v>
      </c>
      <c r="K386" s="3" t="s">
        <v>17</v>
      </c>
      <c r="L386" s="3" t="s">
        <v>83</v>
      </c>
    </row>
    <row r="387" spans="1:12" x14ac:dyDescent="0.25">
      <c r="A387" t="s">
        <v>14</v>
      </c>
      <c r="B387" t="s">
        <v>58</v>
      </c>
      <c r="C387" t="s">
        <v>63</v>
      </c>
      <c r="D387">
        <v>15.01</v>
      </c>
      <c r="E387">
        <v>15.5</v>
      </c>
      <c r="F387" t="s">
        <v>5</v>
      </c>
      <c r="G387" s="6">
        <v>3.0700000000000003</v>
      </c>
      <c r="H387" s="6">
        <v>1.07</v>
      </c>
      <c r="I387" t="s">
        <v>33</v>
      </c>
      <c r="J387">
        <v>1</v>
      </c>
      <c r="K387" s="3" t="s">
        <v>17</v>
      </c>
      <c r="L387" s="3" t="s">
        <v>83</v>
      </c>
    </row>
    <row r="388" spans="1:12" x14ac:dyDescent="0.25">
      <c r="A388" t="s">
        <v>14</v>
      </c>
      <c r="B388" t="s">
        <v>56</v>
      </c>
      <c r="C388" t="s">
        <v>63</v>
      </c>
      <c r="D388">
        <v>15.01</v>
      </c>
      <c r="E388">
        <v>15.5</v>
      </c>
      <c r="F388" t="s">
        <v>5</v>
      </c>
      <c r="G388" s="6">
        <v>3.3868</v>
      </c>
      <c r="H388" s="6">
        <v>1.3868</v>
      </c>
      <c r="I388" t="s">
        <v>33</v>
      </c>
      <c r="J388">
        <v>1</v>
      </c>
      <c r="K388" s="3" t="s">
        <v>17</v>
      </c>
      <c r="L388" s="3" t="s">
        <v>83</v>
      </c>
    </row>
    <row r="389" spans="1:12" x14ac:dyDescent="0.25">
      <c r="A389" t="s">
        <v>14</v>
      </c>
      <c r="B389" t="s">
        <v>59</v>
      </c>
      <c r="C389" t="s">
        <v>63</v>
      </c>
      <c r="D389">
        <v>15.01</v>
      </c>
      <c r="E389">
        <v>15.5</v>
      </c>
      <c r="F389" t="s">
        <v>5</v>
      </c>
      <c r="G389" s="6">
        <v>3.5255999999999998</v>
      </c>
      <c r="H389" s="6">
        <v>1.5256000000000001</v>
      </c>
      <c r="I389" t="s">
        <v>33</v>
      </c>
      <c r="J389">
        <v>1</v>
      </c>
      <c r="K389" s="3" t="s">
        <v>17</v>
      </c>
      <c r="L389" s="3" t="s">
        <v>83</v>
      </c>
    </row>
    <row r="390" spans="1:12" x14ac:dyDescent="0.25">
      <c r="A390" t="s">
        <v>14</v>
      </c>
      <c r="B390" t="s">
        <v>64</v>
      </c>
      <c r="C390" t="s">
        <v>63</v>
      </c>
      <c r="D390">
        <v>15.426663919999999</v>
      </c>
      <c r="E390">
        <v>15.875719999999999</v>
      </c>
      <c r="F390" t="s">
        <v>5</v>
      </c>
      <c r="G390" s="6">
        <v>3.8896000000000002</v>
      </c>
      <c r="H390" s="6">
        <v>6.1330925201502682</v>
      </c>
      <c r="I390" t="s">
        <v>33</v>
      </c>
      <c r="J390">
        <v>3</v>
      </c>
      <c r="K390" s="3" t="s">
        <v>17</v>
      </c>
      <c r="L390" s="3" t="s">
        <v>83</v>
      </c>
    </row>
    <row r="391" spans="1:12" x14ac:dyDescent="0.25">
      <c r="A391" t="s">
        <v>11</v>
      </c>
      <c r="B391" t="s">
        <v>60</v>
      </c>
      <c r="C391" t="s">
        <v>63</v>
      </c>
      <c r="D391">
        <v>15.51</v>
      </c>
      <c r="E391">
        <v>16</v>
      </c>
      <c r="F391" t="s">
        <v>5</v>
      </c>
      <c r="G391" s="6">
        <v>3.5427999999999997</v>
      </c>
      <c r="H391" s="6">
        <v>1.5427999999999999</v>
      </c>
      <c r="I391" t="s">
        <v>33</v>
      </c>
      <c r="J391">
        <v>2</v>
      </c>
      <c r="K391" s="3" t="s">
        <v>17</v>
      </c>
      <c r="L391" s="3" t="s">
        <v>83</v>
      </c>
    </row>
    <row r="392" spans="1:12" x14ac:dyDescent="0.25">
      <c r="A392" t="s">
        <v>14</v>
      </c>
      <c r="B392" t="s">
        <v>60</v>
      </c>
      <c r="C392" t="s">
        <v>63</v>
      </c>
      <c r="D392">
        <v>15.51</v>
      </c>
      <c r="E392">
        <v>16</v>
      </c>
      <c r="F392" t="s">
        <v>5</v>
      </c>
      <c r="G392" s="6">
        <v>3.4168000000000003</v>
      </c>
      <c r="H392" s="6">
        <v>1.4168000000000001</v>
      </c>
      <c r="I392" t="s">
        <v>33</v>
      </c>
      <c r="J392">
        <v>2</v>
      </c>
      <c r="K392" s="3" t="s">
        <v>17</v>
      </c>
      <c r="L392" s="3" t="s">
        <v>83</v>
      </c>
    </row>
    <row r="393" spans="1:12" x14ac:dyDescent="0.25">
      <c r="A393" t="s">
        <v>14</v>
      </c>
      <c r="B393" t="s">
        <v>60</v>
      </c>
      <c r="C393" t="s">
        <v>63</v>
      </c>
      <c r="D393">
        <v>15.51</v>
      </c>
      <c r="E393">
        <v>16</v>
      </c>
      <c r="F393" t="s">
        <v>4</v>
      </c>
      <c r="G393" s="6">
        <v>3.4168000000000003</v>
      </c>
      <c r="H393" s="6">
        <v>1.4168000000000001</v>
      </c>
      <c r="I393" t="s">
        <v>33</v>
      </c>
      <c r="J393">
        <v>2</v>
      </c>
      <c r="K393" s="3" t="s">
        <v>17</v>
      </c>
      <c r="L393" s="3" t="s">
        <v>83</v>
      </c>
    </row>
    <row r="394" spans="1:12" x14ac:dyDescent="0.25">
      <c r="A394" t="s">
        <v>14</v>
      </c>
      <c r="B394" t="s">
        <v>58</v>
      </c>
      <c r="C394" t="s">
        <v>63</v>
      </c>
      <c r="D394">
        <v>15.51</v>
      </c>
      <c r="E394">
        <v>16</v>
      </c>
      <c r="F394" t="s">
        <v>5</v>
      </c>
      <c r="G394" s="6">
        <v>3.0840000000000001</v>
      </c>
      <c r="H394" s="6">
        <v>1.0840000000000001</v>
      </c>
      <c r="I394" t="s">
        <v>33</v>
      </c>
      <c r="J394">
        <v>1</v>
      </c>
      <c r="K394" s="3" t="s">
        <v>17</v>
      </c>
      <c r="L394" s="3" t="s">
        <v>83</v>
      </c>
    </row>
    <row r="395" spans="1:12" x14ac:dyDescent="0.25">
      <c r="A395" t="s">
        <v>14</v>
      </c>
      <c r="B395" t="s">
        <v>56</v>
      </c>
      <c r="C395" t="s">
        <v>63</v>
      </c>
      <c r="D395">
        <v>15.51</v>
      </c>
      <c r="E395">
        <v>16</v>
      </c>
      <c r="F395" t="s">
        <v>5</v>
      </c>
      <c r="G395" s="6">
        <v>3.4168000000000003</v>
      </c>
      <c r="H395" s="6">
        <v>1.4168000000000001</v>
      </c>
      <c r="I395" t="s">
        <v>33</v>
      </c>
      <c r="J395">
        <v>1</v>
      </c>
      <c r="K395" s="3" t="s">
        <v>17</v>
      </c>
      <c r="L395" s="3" t="s">
        <v>83</v>
      </c>
    </row>
    <row r="396" spans="1:12" x14ac:dyDescent="0.25">
      <c r="A396" t="s">
        <v>14</v>
      </c>
      <c r="B396" t="s">
        <v>59</v>
      </c>
      <c r="C396" t="s">
        <v>63</v>
      </c>
      <c r="D396">
        <v>15.51</v>
      </c>
      <c r="E396">
        <v>16</v>
      </c>
      <c r="F396" t="s">
        <v>5</v>
      </c>
      <c r="G396" s="6">
        <v>3.5456000000000003</v>
      </c>
      <c r="H396" s="6">
        <v>1.5456000000000001</v>
      </c>
      <c r="I396" t="s">
        <v>33</v>
      </c>
      <c r="J396">
        <v>1</v>
      </c>
      <c r="K396" s="3" t="s">
        <v>17</v>
      </c>
      <c r="L396" s="3" t="s">
        <v>83</v>
      </c>
    </row>
    <row r="397" spans="1:12" x14ac:dyDescent="0.25">
      <c r="A397" t="s">
        <v>14</v>
      </c>
      <c r="B397" t="s">
        <v>64</v>
      </c>
      <c r="C397" t="s">
        <v>63</v>
      </c>
      <c r="D397">
        <v>15.88025592</v>
      </c>
      <c r="E397">
        <v>16.329312000000002</v>
      </c>
      <c r="F397" t="s">
        <v>5</v>
      </c>
      <c r="G397" s="6">
        <v>3.9256000000000002</v>
      </c>
      <c r="H397" s="6">
        <v>2.2124589992768833</v>
      </c>
      <c r="I397" t="s">
        <v>33</v>
      </c>
      <c r="J397">
        <v>3</v>
      </c>
      <c r="K397" s="3" t="s">
        <v>17</v>
      </c>
      <c r="L397" s="3" t="s">
        <v>83</v>
      </c>
    </row>
    <row r="398" spans="1:12" x14ac:dyDescent="0.25">
      <c r="A398" t="s">
        <v>11</v>
      </c>
      <c r="B398" t="s">
        <v>60</v>
      </c>
      <c r="C398" t="s">
        <v>63</v>
      </c>
      <c r="D398">
        <v>16.010000000000002</v>
      </c>
      <c r="E398">
        <v>16.5</v>
      </c>
      <c r="F398" t="s">
        <v>5</v>
      </c>
      <c r="G398" s="6">
        <v>3.5519999999999996</v>
      </c>
      <c r="H398" s="6">
        <v>1.5519999999999998</v>
      </c>
      <c r="I398" t="s">
        <v>33</v>
      </c>
      <c r="J398">
        <v>2</v>
      </c>
      <c r="K398" s="3" t="s">
        <v>17</v>
      </c>
      <c r="L398" s="3" t="s">
        <v>83</v>
      </c>
    </row>
    <row r="399" spans="1:12" x14ac:dyDescent="0.25">
      <c r="A399" t="s">
        <v>14</v>
      </c>
      <c r="B399" t="s">
        <v>60</v>
      </c>
      <c r="C399" t="s">
        <v>63</v>
      </c>
      <c r="D399">
        <v>16.010000000000002</v>
      </c>
      <c r="E399">
        <v>16.5</v>
      </c>
      <c r="F399" t="s">
        <v>5</v>
      </c>
      <c r="G399" s="6">
        <v>3.4468000000000001</v>
      </c>
      <c r="H399" s="6">
        <v>1.4468000000000001</v>
      </c>
      <c r="I399" t="s">
        <v>33</v>
      </c>
      <c r="J399">
        <v>2</v>
      </c>
      <c r="K399" s="3" t="s">
        <v>17</v>
      </c>
      <c r="L399" s="3" t="s">
        <v>83</v>
      </c>
    </row>
    <row r="400" spans="1:12" x14ac:dyDescent="0.25">
      <c r="A400" t="s">
        <v>14</v>
      </c>
      <c r="B400" t="s">
        <v>60</v>
      </c>
      <c r="C400" t="s">
        <v>63</v>
      </c>
      <c r="D400">
        <v>16.010000000000002</v>
      </c>
      <c r="E400">
        <v>16.5</v>
      </c>
      <c r="F400" t="s">
        <v>4</v>
      </c>
      <c r="G400" s="6">
        <v>3.4468000000000001</v>
      </c>
      <c r="H400" s="6">
        <v>1.4468000000000001</v>
      </c>
      <c r="I400" t="s">
        <v>33</v>
      </c>
      <c r="J400">
        <v>2</v>
      </c>
      <c r="K400" s="3" t="s">
        <v>17</v>
      </c>
      <c r="L400" s="3" t="s">
        <v>83</v>
      </c>
    </row>
    <row r="401" spans="1:12" x14ac:dyDescent="0.25">
      <c r="A401" t="s">
        <v>14</v>
      </c>
      <c r="B401" t="s">
        <v>58</v>
      </c>
      <c r="C401" t="s">
        <v>63</v>
      </c>
      <c r="D401">
        <v>16.010000000000002</v>
      </c>
      <c r="E401">
        <v>16.5</v>
      </c>
      <c r="F401" t="s">
        <v>5</v>
      </c>
      <c r="G401" s="6">
        <v>3.0979999999999999</v>
      </c>
      <c r="H401" s="6">
        <v>1.0979999999999999</v>
      </c>
      <c r="I401" t="s">
        <v>33</v>
      </c>
      <c r="J401">
        <v>1</v>
      </c>
      <c r="K401" s="3" t="s">
        <v>17</v>
      </c>
      <c r="L401" s="3" t="s">
        <v>83</v>
      </c>
    </row>
    <row r="402" spans="1:12" x14ac:dyDescent="0.25">
      <c r="A402" t="s">
        <v>14</v>
      </c>
      <c r="B402" t="s">
        <v>56</v>
      </c>
      <c r="C402" t="s">
        <v>63</v>
      </c>
      <c r="D402">
        <v>16.010000000000002</v>
      </c>
      <c r="E402">
        <v>16.5</v>
      </c>
      <c r="F402" t="s">
        <v>5</v>
      </c>
      <c r="G402" s="6">
        <v>3.4468000000000001</v>
      </c>
      <c r="H402" s="6">
        <v>1.4468000000000001</v>
      </c>
      <c r="I402" t="s">
        <v>33</v>
      </c>
      <c r="J402">
        <v>1</v>
      </c>
      <c r="K402" s="3" t="s">
        <v>17</v>
      </c>
      <c r="L402" s="3" t="s">
        <v>83</v>
      </c>
    </row>
    <row r="403" spans="1:12" x14ac:dyDescent="0.25">
      <c r="A403" t="s">
        <v>14</v>
      </c>
      <c r="B403" t="s">
        <v>59</v>
      </c>
      <c r="C403" t="s">
        <v>63</v>
      </c>
      <c r="D403">
        <v>16.010000000000002</v>
      </c>
      <c r="E403">
        <v>16.5</v>
      </c>
      <c r="F403" t="s">
        <v>5</v>
      </c>
      <c r="G403" s="6">
        <v>3.5655999999999999</v>
      </c>
      <c r="H403" s="6">
        <v>1.5656000000000001</v>
      </c>
      <c r="I403" t="s">
        <v>33</v>
      </c>
      <c r="J403">
        <v>1</v>
      </c>
      <c r="K403" s="3" t="s">
        <v>17</v>
      </c>
      <c r="L403" s="3" t="s">
        <v>83</v>
      </c>
    </row>
    <row r="404" spans="1:12" x14ac:dyDescent="0.25">
      <c r="A404" t="s">
        <v>14</v>
      </c>
      <c r="B404" t="s">
        <v>64</v>
      </c>
      <c r="C404" t="s">
        <v>63</v>
      </c>
      <c r="D404">
        <v>16.33384792</v>
      </c>
      <c r="E404">
        <v>16.782903999999998</v>
      </c>
      <c r="F404" t="s">
        <v>5</v>
      </c>
      <c r="G404" s="6">
        <v>3.9615999999999998</v>
      </c>
      <c r="H404" s="6">
        <v>5.2918254784034993</v>
      </c>
      <c r="I404" t="s">
        <v>33</v>
      </c>
      <c r="J404">
        <v>3</v>
      </c>
      <c r="K404" s="3" t="s">
        <v>17</v>
      </c>
      <c r="L404" s="3" t="s">
        <v>83</v>
      </c>
    </row>
    <row r="405" spans="1:12" x14ac:dyDescent="0.25">
      <c r="A405" t="s">
        <v>11</v>
      </c>
      <c r="B405" t="s">
        <v>60</v>
      </c>
      <c r="C405" t="s">
        <v>63</v>
      </c>
      <c r="D405">
        <v>16.510000000000002</v>
      </c>
      <c r="E405">
        <v>17</v>
      </c>
      <c r="F405" t="s">
        <v>5</v>
      </c>
      <c r="G405" s="6">
        <v>3.5519999999999996</v>
      </c>
      <c r="H405" s="6">
        <v>1.5519999999999998</v>
      </c>
      <c r="I405" t="s">
        <v>33</v>
      </c>
      <c r="J405">
        <v>2</v>
      </c>
      <c r="K405" s="3" t="s">
        <v>17</v>
      </c>
      <c r="L405" s="3" t="s">
        <v>83</v>
      </c>
    </row>
    <row r="406" spans="1:12" x14ac:dyDescent="0.25">
      <c r="A406" t="s">
        <v>14</v>
      </c>
      <c r="B406" t="s">
        <v>60</v>
      </c>
      <c r="C406" t="s">
        <v>63</v>
      </c>
      <c r="D406">
        <v>16.510000000000002</v>
      </c>
      <c r="E406">
        <v>17</v>
      </c>
      <c r="F406" t="s">
        <v>5</v>
      </c>
      <c r="G406" s="6">
        <v>3.4767999999999999</v>
      </c>
      <c r="H406" s="6">
        <v>1.4768000000000001</v>
      </c>
      <c r="I406" t="s">
        <v>33</v>
      </c>
      <c r="J406">
        <v>2</v>
      </c>
      <c r="K406" s="3" t="s">
        <v>17</v>
      </c>
      <c r="L406" s="3" t="s">
        <v>83</v>
      </c>
    </row>
    <row r="407" spans="1:12" x14ac:dyDescent="0.25">
      <c r="A407" t="s">
        <v>14</v>
      </c>
      <c r="B407" t="s">
        <v>60</v>
      </c>
      <c r="C407" t="s">
        <v>63</v>
      </c>
      <c r="D407">
        <v>16.510000000000002</v>
      </c>
      <c r="E407">
        <v>17</v>
      </c>
      <c r="F407" t="s">
        <v>4</v>
      </c>
      <c r="G407" s="6">
        <v>3.4767999999999999</v>
      </c>
      <c r="H407" s="6">
        <v>1.4768000000000001</v>
      </c>
      <c r="I407" t="s">
        <v>33</v>
      </c>
      <c r="J407">
        <v>2</v>
      </c>
      <c r="K407" s="3" t="s">
        <v>17</v>
      </c>
      <c r="L407" s="3" t="s">
        <v>83</v>
      </c>
    </row>
    <row r="408" spans="1:12" x14ac:dyDescent="0.25">
      <c r="A408" t="s">
        <v>14</v>
      </c>
      <c r="B408" t="s">
        <v>58</v>
      </c>
      <c r="C408" t="s">
        <v>63</v>
      </c>
      <c r="D408">
        <v>16.510000000000002</v>
      </c>
      <c r="E408">
        <v>17</v>
      </c>
      <c r="F408" t="s">
        <v>5</v>
      </c>
      <c r="G408" s="6">
        <v>3.1120000000000001</v>
      </c>
      <c r="H408" s="6">
        <v>1.1120000000000001</v>
      </c>
      <c r="I408" t="s">
        <v>33</v>
      </c>
      <c r="J408">
        <v>1</v>
      </c>
      <c r="K408" s="3" t="s">
        <v>17</v>
      </c>
      <c r="L408" s="3" t="s">
        <v>83</v>
      </c>
    </row>
    <row r="409" spans="1:12" x14ac:dyDescent="0.25">
      <c r="A409" t="s">
        <v>14</v>
      </c>
      <c r="B409" t="s">
        <v>56</v>
      </c>
      <c r="C409" t="s">
        <v>63</v>
      </c>
      <c r="D409">
        <v>16.510000000000002</v>
      </c>
      <c r="E409">
        <v>17</v>
      </c>
      <c r="F409" t="s">
        <v>5</v>
      </c>
      <c r="G409" s="6">
        <v>3.4767999999999999</v>
      </c>
      <c r="H409" s="6">
        <v>1.4768000000000001</v>
      </c>
      <c r="I409" t="s">
        <v>33</v>
      </c>
      <c r="J409">
        <v>1</v>
      </c>
      <c r="K409" s="3" t="s">
        <v>17</v>
      </c>
      <c r="L409" s="3" t="s">
        <v>83</v>
      </c>
    </row>
    <row r="410" spans="1:12" x14ac:dyDescent="0.25">
      <c r="A410" t="s">
        <v>14</v>
      </c>
      <c r="B410" t="s">
        <v>59</v>
      </c>
      <c r="C410" t="s">
        <v>63</v>
      </c>
      <c r="D410">
        <v>16.510000000000002</v>
      </c>
      <c r="E410">
        <v>17</v>
      </c>
      <c r="F410" t="s">
        <v>5</v>
      </c>
      <c r="G410" s="6">
        <v>3.5856000000000003</v>
      </c>
      <c r="H410" s="6">
        <v>1.5856000000000001</v>
      </c>
      <c r="I410" t="s">
        <v>33</v>
      </c>
      <c r="J410">
        <v>1</v>
      </c>
      <c r="K410" s="3" t="s">
        <v>17</v>
      </c>
      <c r="L410" s="3" t="s">
        <v>83</v>
      </c>
    </row>
    <row r="411" spans="1:12" x14ac:dyDescent="0.25">
      <c r="A411" t="s">
        <v>14</v>
      </c>
      <c r="B411" t="s">
        <v>64</v>
      </c>
      <c r="C411" t="s">
        <v>63</v>
      </c>
      <c r="D411">
        <v>16.787439920000001</v>
      </c>
      <c r="E411">
        <v>17.236495999999999</v>
      </c>
      <c r="F411" t="s">
        <v>5</v>
      </c>
      <c r="G411" s="6">
        <v>3.9975999999999998</v>
      </c>
      <c r="H411" s="6">
        <v>2.3711919575301152</v>
      </c>
      <c r="I411" t="s">
        <v>33</v>
      </c>
      <c r="J411">
        <v>3</v>
      </c>
      <c r="K411" s="3" t="s">
        <v>17</v>
      </c>
      <c r="L411" s="3" t="s">
        <v>83</v>
      </c>
    </row>
    <row r="412" spans="1:12" x14ac:dyDescent="0.25">
      <c r="A412" t="s">
        <v>11</v>
      </c>
      <c r="B412" t="s">
        <v>60</v>
      </c>
      <c r="C412" t="s">
        <v>63</v>
      </c>
      <c r="D412">
        <v>17.010000000000002</v>
      </c>
      <c r="E412">
        <v>17.5</v>
      </c>
      <c r="F412" t="s">
        <v>5</v>
      </c>
      <c r="G412" s="6">
        <v>3.5519999999999996</v>
      </c>
      <c r="H412" s="6">
        <v>1.5519999999999998</v>
      </c>
      <c r="I412" t="s">
        <v>33</v>
      </c>
      <c r="J412">
        <v>2</v>
      </c>
      <c r="K412" s="3" t="s">
        <v>17</v>
      </c>
      <c r="L412" s="3" t="s">
        <v>83</v>
      </c>
    </row>
    <row r="413" spans="1:12" x14ac:dyDescent="0.25">
      <c r="A413" t="s">
        <v>14</v>
      </c>
      <c r="B413" t="s">
        <v>60</v>
      </c>
      <c r="C413" t="s">
        <v>63</v>
      </c>
      <c r="D413">
        <v>17.010000000000002</v>
      </c>
      <c r="E413">
        <v>17.5</v>
      </c>
      <c r="F413" t="s">
        <v>5</v>
      </c>
      <c r="G413" s="6">
        <v>3.5068000000000001</v>
      </c>
      <c r="H413" s="6">
        <v>1.5068000000000001</v>
      </c>
      <c r="I413" t="s">
        <v>33</v>
      </c>
      <c r="J413">
        <v>2</v>
      </c>
      <c r="K413" s="3" t="s">
        <v>17</v>
      </c>
      <c r="L413" s="3" t="s">
        <v>83</v>
      </c>
    </row>
    <row r="414" spans="1:12" x14ac:dyDescent="0.25">
      <c r="A414" t="s">
        <v>14</v>
      </c>
      <c r="B414" t="s">
        <v>60</v>
      </c>
      <c r="C414" t="s">
        <v>63</v>
      </c>
      <c r="D414">
        <v>17.010000000000002</v>
      </c>
      <c r="E414">
        <v>17.5</v>
      </c>
      <c r="F414" t="s">
        <v>4</v>
      </c>
      <c r="G414" s="6">
        <v>3.5068000000000001</v>
      </c>
      <c r="H414" s="6">
        <v>1.5068000000000001</v>
      </c>
      <c r="I414" t="s">
        <v>33</v>
      </c>
      <c r="J414">
        <v>2</v>
      </c>
      <c r="K414" s="3" t="s">
        <v>17</v>
      </c>
      <c r="L414" s="3" t="s">
        <v>83</v>
      </c>
    </row>
    <row r="415" spans="1:12" x14ac:dyDescent="0.25">
      <c r="A415" t="s">
        <v>14</v>
      </c>
      <c r="B415" t="s">
        <v>58</v>
      </c>
      <c r="C415" t="s">
        <v>63</v>
      </c>
      <c r="D415">
        <v>17.010000000000002</v>
      </c>
      <c r="E415">
        <v>17.5</v>
      </c>
      <c r="F415" t="s">
        <v>5</v>
      </c>
      <c r="G415" s="6">
        <v>3.1259999999999999</v>
      </c>
      <c r="H415" s="6">
        <v>1.1259999999999999</v>
      </c>
      <c r="I415" t="s">
        <v>33</v>
      </c>
      <c r="J415">
        <v>1</v>
      </c>
      <c r="K415" s="3" t="s">
        <v>17</v>
      </c>
      <c r="L415" s="3" t="s">
        <v>83</v>
      </c>
    </row>
    <row r="416" spans="1:12" x14ac:dyDescent="0.25">
      <c r="A416" t="s">
        <v>14</v>
      </c>
      <c r="B416" t="s">
        <v>56</v>
      </c>
      <c r="C416" t="s">
        <v>63</v>
      </c>
      <c r="D416">
        <v>17.010000000000002</v>
      </c>
      <c r="E416">
        <v>17.5</v>
      </c>
      <c r="F416" t="s">
        <v>5</v>
      </c>
      <c r="G416" s="6">
        <v>3.5068000000000001</v>
      </c>
      <c r="H416" s="6">
        <v>1.5068000000000001</v>
      </c>
      <c r="I416" t="s">
        <v>33</v>
      </c>
      <c r="J416">
        <v>1</v>
      </c>
      <c r="K416" s="3" t="s">
        <v>17</v>
      </c>
      <c r="L416" s="3" t="s">
        <v>83</v>
      </c>
    </row>
    <row r="417" spans="1:12" x14ac:dyDescent="0.25">
      <c r="A417" t="s">
        <v>14</v>
      </c>
      <c r="B417" t="s">
        <v>59</v>
      </c>
      <c r="C417" t="s">
        <v>63</v>
      </c>
      <c r="D417">
        <v>17.010000000000002</v>
      </c>
      <c r="E417">
        <v>17.5</v>
      </c>
      <c r="F417" t="s">
        <v>5</v>
      </c>
      <c r="G417" s="6">
        <v>3.6055999999999999</v>
      </c>
      <c r="H417" s="6">
        <v>1.6055999999999999</v>
      </c>
      <c r="I417" t="s">
        <v>33</v>
      </c>
      <c r="J417">
        <v>1</v>
      </c>
      <c r="K417" s="3" t="s">
        <v>17</v>
      </c>
      <c r="L417" s="3" t="s">
        <v>83</v>
      </c>
    </row>
    <row r="418" spans="1:12" x14ac:dyDescent="0.25">
      <c r="A418" t="s">
        <v>14</v>
      </c>
      <c r="B418" t="s">
        <v>64</v>
      </c>
      <c r="C418" t="s">
        <v>63</v>
      </c>
      <c r="D418">
        <v>17.241031919999998</v>
      </c>
      <c r="E418">
        <v>17.690087999999999</v>
      </c>
      <c r="F418" t="s">
        <v>5</v>
      </c>
      <c r="G418" s="6">
        <v>5.0335999999999999</v>
      </c>
      <c r="H418" s="6">
        <v>5.4505584366567312</v>
      </c>
      <c r="I418" t="s">
        <v>33</v>
      </c>
      <c r="J418">
        <v>3</v>
      </c>
      <c r="K418" s="3" t="s">
        <v>17</v>
      </c>
      <c r="L418" s="3" t="s">
        <v>83</v>
      </c>
    </row>
    <row r="419" spans="1:12" x14ac:dyDescent="0.25">
      <c r="A419" t="s">
        <v>11</v>
      </c>
      <c r="B419" t="s">
        <v>60</v>
      </c>
      <c r="C419" t="s">
        <v>63</v>
      </c>
      <c r="D419">
        <v>17.510000000000002</v>
      </c>
      <c r="E419">
        <v>18</v>
      </c>
      <c r="F419" t="s">
        <v>5</v>
      </c>
      <c r="G419" s="6">
        <v>3.5519999999999996</v>
      </c>
      <c r="H419" s="6">
        <v>1.5519999999999998</v>
      </c>
      <c r="I419" t="s">
        <v>33</v>
      </c>
      <c r="J419">
        <v>2</v>
      </c>
      <c r="K419" s="3" t="s">
        <v>17</v>
      </c>
      <c r="L419" s="3" t="s">
        <v>83</v>
      </c>
    </row>
    <row r="420" spans="1:12" x14ac:dyDescent="0.25">
      <c r="A420" t="s">
        <v>14</v>
      </c>
      <c r="B420" t="s">
        <v>60</v>
      </c>
      <c r="C420" t="s">
        <v>63</v>
      </c>
      <c r="D420">
        <v>17.510000000000002</v>
      </c>
      <c r="E420">
        <v>18</v>
      </c>
      <c r="F420" t="s">
        <v>5</v>
      </c>
      <c r="G420" s="6">
        <v>3.5368000000000004</v>
      </c>
      <c r="H420" s="6">
        <v>1.5368000000000002</v>
      </c>
      <c r="I420" t="s">
        <v>33</v>
      </c>
      <c r="J420">
        <v>2</v>
      </c>
      <c r="K420" s="3" t="s">
        <v>17</v>
      </c>
      <c r="L420" s="3" t="s">
        <v>83</v>
      </c>
    </row>
    <row r="421" spans="1:12" x14ac:dyDescent="0.25">
      <c r="A421" t="s">
        <v>14</v>
      </c>
      <c r="B421" t="s">
        <v>60</v>
      </c>
      <c r="C421" t="s">
        <v>63</v>
      </c>
      <c r="D421">
        <v>17.510000000000002</v>
      </c>
      <c r="E421">
        <v>18</v>
      </c>
      <c r="F421" t="s">
        <v>4</v>
      </c>
      <c r="G421" s="6">
        <v>3.5368000000000004</v>
      </c>
      <c r="H421" s="6">
        <v>1.5368000000000002</v>
      </c>
      <c r="I421" t="s">
        <v>33</v>
      </c>
      <c r="J421">
        <v>2</v>
      </c>
      <c r="K421" s="3" t="s">
        <v>17</v>
      </c>
      <c r="L421" s="3" t="s">
        <v>83</v>
      </c>
    </row>
    <row r="422" spans="1:12" x14ac:dyDescent="0.25">
      <c r="A422" t="s">
        <v>14</v>
      </c>
      <c r="B422" t="s">
        <v>58</v>
      </c>
      <c r="C422" t="s">
        <v>63</v>
      </c>
      <c r="D422">
        <v>17.510000000000002</v>
      </c>
      <c r="E422">
        <v>18</v>
      </c>
      <c r="F422" t="s">
        <v>5</v>
      </c>
      <c r="G422" s="6">
        <v>3.1399999999999997</v>
      </c>
      <c r="H422" s="6">
        <v>1.1399999999999999</v>
      </c>
      <c r="I422" t="s">
        <v>33</v>
      </c>
      <c r="J422">
        <v>1</v>
      </c>
      <c r="K422" s="3" t="s">
        <v>17</v>
      </c>
      <c r="L422" s="3" t="s">
        <v>83</v>
      </c>
    </row>
    <row r="423" spans="1:12" x14ac:dyDescent="0.25">
      <c r="A423" t="s">
        <v>14</v>
      </c>
      <c r="B423" t="s">
        <v>56</v>
      </c>
      <c r="C423" t="s">
        <v>63</v>
      </c>
      <c r="D423">
        <v>17.510000000000002</v>
      </c>
      <c r="E423">
        <v>18</v>
      </c>
      <c r="F423" t="s">
        <v>5</v>
      </c>
      <c r="G423" s="6">
        <v>3.5368000000000004</v>
      </c>
      <c r="H423" s="6">
        <v>1.5368000000000002</v>
      </c>
      <c r="I423" t="s">
        <v>33</v>
      </c>
      <c r="J423">
        <v>1</v>
      </c>
      <c r="K423" s="3" t="s">
        <v>17</v>
      </c>
      <c r="L423" s="3" t="s">
        <v>83</v>
      </c>
    </row>
    <row r="424" spans="1:12" x14ac:dyDescent="0.25">
      <c r="A424" t="s">
        <v>14</v>
      </c>
      <c r="B424" t="s">
        <v>59</v>
      </c>
      <c r="C424" t="s">
        <v>63</v>
      </c>
      <c r="D424">
        <v>17.510000000000002</v>
      </c>
      <c r="E424">
        <v>18</v>
      </c>
      <c r="F424" t="s">
        <v>5</v>
      </c>
      <c r="G424" s="6">
        <v>3.6255999999999999</v>
      </c>
      <c r="H424" s="6">
        <v>1.6255999999999999</v>
      </c>
      <c r="I424" t="s">
        <v>33</v>
      </c>
      <c r="J424">
        <v>1</v>
      </c>
      <c r="K424" s="3" t="s">
        <v>17</v>
      </c>
      <c r="L424" s="3" t="s">
        <v>83</v>
      </c>
    </row>
    <row r="425" spans="1:12" x14ac:dyDescent="0.25">
      <c r="A425" t="s">
        <v>14</v>
      </c>
      <c r="B425" t="s">
        <v>64</v>
      </c>
      <c r="C425" t="s">
        <v>63</v>
      </c>
      <c r="D425">
        <v>17.694623919999998</v>
      </c>
      <c r="E425">
        <v>18.14368</v>
      </c>
      <c r="F425" t="s">
        <v>5</v>
      </c>
      <c r="G425" s="6">
        <v>5.0695999999999994</v>
      </c>
      <c r="H425" s="6">
        <v>5.5299249157833472</v>
      </c>
      <c r="I425" t="s">
        <v>33</v>
      </c>
      <c r="J425">
        <v>3</v>
      </c>
      <c r="K425" s="3" t="s">
        <v>17</v>
      </c>
      <c r="L425" s="3" t="s">
        <v>83</v>
      </c>
    </row>
    <row r="426" spans="1:12" x14ac:dyDescent="0.25">
      <c r="A426" t="s">
        <v>11</v>
      </c>
      <c r="B426" t="s">
        <v>60</v>
      </c>
      <c r="C426" t="s">
        <v>63</v>
      </c>
      <c r="D426">
        <v>18.010000000000002</v>
      </c>
      <c r="E426">
        <v>18.5</v>
      </c>
      <c r="F426" t="s">
        <v>5</v>
      </c>
      <c r="G426" s="6">
        <v>3.5519999999999996</v>
      </c>
      <c r="H426" s="6">
        <v>1.5519999999999998</v>
      </c>
      <c r="I426" t="s">
        <v>33</v>
      </c>
      <c r="J426">
        <v>2</v>
      </c>
      <c r="K426" s="3" t="s">
        <v>17</v>
      </c>
      <c r="L426" s="3" t="s">
        <v>83</v>
      </c>
    </row>
    <row r="427" spans="1:12" x14ac:dyDescent="0.25">
      <c r="A427" t="s">
        <v>14</v>
      </c>
      <c r="B427" t="s">
        <v>60</v>
      </c>
      <c r="C427" t="s">
        <v>63</v>
      </c>
      <c r="D427">
        <v>18.010000000000002</v>
      </c>
      <c r="E427">
        <v>18.5</v>
      </c>
      <c r="F427" t="s">
        <v>5</v>
      </c>
      <c r="G427" s="6">
        <v>3.5667999999999997</v>
      </c>
      <c r="H427" s="6">
        <v>1.5668</v>
      </c>
      <c r="I427" t="s">
        <v>33</v>
      </c>
      <c r="J427">
        <v>2</v>
      </c>
      <c r="K427" s="3" t="s">
        <v>17</v>
      </c>
      <c r="L427" s="3" t="s">
        <v>83</v>
      </c>
    </row>
    <row r="428" spans="1:12" x14ac:dyDescent="0.25">
      <c r="A428" t="s">
        <v>14</v>
      </c>
      <c r="B428" t="s">
        <v>60</v>
      </c>
      <c r="C428" t="s">
        <v>63</v>
      </c>
      <c r="D428">
        <v>18.010000000000002</v>
      </c>
      <c r="E428">
        <v>18.5</v>
      </c>
      <c r="F428" t="s">
        <v>4</v>
      </c>
      <c r="G428" s="6">
        <v>3.5667999999999997</v>
      </c>
      <c r="H428" s="6">
        <v>1.5668</v>
      </c>
      <c r="I428" t="s">
        <v>33</v>
      </c>
      <c r="J428">
        <v>2</v>
      </c>
      <c r="K428" s="3" t="s">
        <v>17</v>
      </c>
      <c r="L428" s="3" t="s">
        <v>83</v>
      </c>
    </row>
    <row r="429" spans="1:12" x14ac:dyDescent="0.25">
      <c r="A429" t="s">
        <v>14</v>
      </c>
      <c r="B429" t="s">
        <v>58</v>
      </c>
      <c r="C429" t="s">
        <v>63</v>
      </c>
      <c r="D429">
        <v>18.010000000000002</v>
      </c>
      <c r="E429">
        <v>18.5</v>
      </c>
      <c r="F429" t="s">
        <v>5</v>
      </c>
      <c r="G429" s="6">
        <v>3.1539999999999999</v>
      </c>
      <c r="H429" s="6">
        <v>1.1540000000000001</v>
      </c>
      <c r="I429" t="s">
        <v>33</v>
      </c>
      <c r="J429">
        <v>1</v>
      </c>
      <c r="K429" s="3" t="s">
        <v>17</v>
      </c>
      <c r="L429" s="3" t="s">
        <v>83</v>
      </c>
    </row>
    <row r="430" spans="1:12" x14ac:dyDescent="0.25">
      <c r="A430" t="s">
        <v>14</v>
      </c>
      <c r="B430" t="s">
        <v>56</v>
      </c>
      <c r="C430" t="s">
        <v>63</v>
      </c>
      <c r="D430">
        <v>18.010000000000002</v>
      </c>
      <c r="E430">
        <v>18.5</v>
      </c>
      <c r="F430" t="s">
        <v>5</v>
      </c>
      <c r="G430" s="6">
        <v>3.5667999999999997</v>
      </c>
      <c r="H430" s="6">
        <v>1.5668</v>
      </c>
      <c r="I430" t="s">
        <v>33</v>
      </c>
      <c r="J430">
        <v>1</v>
      </c>
      <c r="K430" s="3" t="s">
        <v>17</v>
      </c>
      <c r="L430" s="3" t="s">
        <v>83</v>
      </c>
    </row>
    <row r="431" spans="1:12" x14ac:dyDescent="0.25">
      <c r="A431" t="s">
        <v>14</v>
      </c>
      <c r="B431" t="s">
        <v>59</v>
      </c>
      <c r="C431" t="s">
        <v>63</v>
      </c>
      <c r="D431">
        <v>18.010000000000002</v>
      </c>
      <c r="E431">
        <v>18.5</v>
      </c>
      <c r="F431" t="s">
        <v>5</v>
      </c>
      <c r="G431" s="6">
        <v>3.6456</v>
      </c>
      <c r="H431" s="6">
        <v>1.6456</v>
      </c>
      <c r="I431" t="s">
        <v>33</v>
      </c>
      <c r="J431">
        <v>1</v>
      </c>
      <c r="K431" s="3" t="s">
        <v>17</v>
      </c>
      <c r="L431" s="3" t="s">
        <v>83</v>
      </c>
    </row>
    <row r="432" spans="1:12" x14ac:dyDescent="0.25">
      <c r="A432" t="s">
        <v>14</v>
      </c>
      <c r="B432" t="s">
        <v>64</v>
      </c>
      <c r="C432" t="s">
        <v>63</v>
      </c>
      <c r="D432">
        <v>18.148215919999998</v>
      </c>
      <c r="E432">
        <v>18.597272</v>
      </c>
      <c r="F432" t="s">
        <v>5</v>
      </c>
      <c r="G432" s="6">
        <v>5.1055999999999999</v>
      </c>
      <c r="H432" s="6">
        <v>6.6092913949099632</v>
      </c>
      <c r="I432" t="s">
        <v>33</v>
      </c>
      <c r="J432">
        <v>3</v>
      </c>
      <c r="K432" s="3" t="s">
        <v>17</v>
      </c>
      <c r="L432" s="3" t="s">
        <v>83</v>
      </c>
    </row>
    <row r="433" spans="1:12" x14ac:dyDescent="0.25">
      <c r="A433" t="s">
        <v>11</v>
      </c>
      <c r="B433" t="s">
        <v>60</v>
      </c>
      <c r="C433" t="s">
        <v>63</v>
      </c>
      <c r="D433">
        <v>18.510000000000002</v>
      </c>
      <c r="E433">
        <v>19</v>
      </c>
      <c r="F433" t="s">
        <v>5</v>
      </c>
      <c r="G433" s="6">
        <v>3.5519999999999996</v>
      </c>
      <c r="H433" s="6">
        <v>1.5519999999999998</v>
      </c>
      <c r="I433" t="s">
        <v>33</v>
      </c>
      <c r="J433">
        <v>2</v>
      </c>
      <c r="K433" s="3" t="s">
        <v>17</v>
      </c>
      <c r="L433" s="3" t="s">
        <v>83</v>
      </c>
    </row>
    <row r="434" spans="1:12" x14ac:dyDescent="0.25">
      <c r="A434" t="s">
        <v>14</v>
      </c>
      <c r="B434" t="s">
        <v>60</v>
      </c>
      <c r="C434" t="s">
        <v>63</v>
      </c>
      <c r="D434">
        <v>18.510000000000002</v>
      </c>
      <c r="E434">
        <v>19</v>
      </c>
      <c r="F434" t="s">
        <v>5</v>
      </c>
      <c r="G434" s="6">
        <v>3.5968</v>
      </c>
      <c r="H434" s="6">
        <v>1.5968</v>
      </c>
      <c r="I434" t="s">
        <v>33</v>
      </c>
      <c r="J434">
        <v>2</v>
      </c>
      <c r="K434" s="3" t="s">
        <v>17</v>
      </c>
      <c r="L434" s="3" t="s">
        <v>83</v>
      </c>
    </row>
    <row r="435" spans="1:12" x14ac:dyDescent="0.25">
      <c r="A435" t="s">
        <v>14</v>
      </c>
      <c r="B435" t="s">
        <v>60</v>
      </c>
      <c r="C435" t="s">
        <v>63</v>
      </c>
      <c r="D435">
        <v>18.510000000000002</v>
      </c>
      <c r="E435">
        <v>19</v>
      </c>
      <c r="F435" t="s">
        <v>4</v>
      </c>
      <c r="G435" s="6">
        <v>3.5968</v>
      </c>
      <c r="H435" s="6">
        <v>1.5968</v>
      </c>
      <c r="I435" t="s">
        <v>33</v>
      </c>
      <c r="J435">
        <v>2</v>
      </c>
      <c r="K435" s="3" t="s">
        <v>17</v>
      </c>
      <c r="L435" s="3" t="s">
        <v>83</v>
      </c>
    </row>
    <row r="436" spans="1:12" x14ac:dyDescent="0.25">
      <c r="A436" t="s">
        <v>14</v>
      </c>
      <c r="B436" t="s">
        <v>58</v>
      </c>
      <c r="C436" t="s">
        <v>63</v>
      </c>
      <c r="D436">
        <v>18.510000000000002</v>
      </c>
      <c r="E436">
        <v>19</v>
      </c>
      <c r="F436" t="s">
        <v>5</v>
      </c>
      <c r="G436" s="6">
        <v>3.1680000000000001</v>
      </c>
      <c r="H436" s="6">
        <v>1.1679999999999999</v>
      </c>
      <c r="I436" t="s">
        <v>33</v>
      </c>
      <c r="J436">
        <v>1</v>
      </c>
      <c r="K436" s="3" t="s">
        <v>17</v>
      </c>
      <c r="L436" s="3" t="s">
        <v>83</v>
      </c>
    </row>
    <row r="437" spans="1:12" x14ac:dyDescent="0.25">
      <c r="A437" t="s">
        <v>14</v>
      </c>
      <c r="B437" t="s">
        <v>56</v>
      </c>
      <c r="C437" t="s">
        <v>63</v>
      </c>
      <c r="D437">
        <v>18.510000000000002</v>
      </c>
      <c r="E437">
        <v>19</v>
      </c>
      <c r="F437" t="s">
        <v>5</v>
      </c>
      <c r="G437" s="6">
        <v>3.5968</v>
      </c>
      <c r="H437" s="6">
        <v>1.5968</v>
      </c>
      <c r="I437" t="s">
        <v>33</v>
      </c>
      <c r="J437">
        <v>1</v>
      </c>
      <c r="K437" s="3" t="s">
        <v>17</v>
      </c>
      <c r="L437" s="3" t="s">
        <v>83</v>
      </c>
    </row>
    <row r="438" spans="1:12" x14ac:dyDescent="0.25">
      <c r="A438" t="s">
        <v>14</v>
      </c>
      <c r="B438" t="s">
        <v>59</v>
      </c>
      <c r="C438" t="s">
        <v>63</v>
      </c>
      <c r="D438">
        <v>18.510000000000002</v>
      </c>
      <c r="E438">
        <v>19</v>
      </c>
      <c r="F438" t="s">
        <v>5</v>
      </c>
      <c r="G438" s="6">
        <v>3.6656</v>
      </c>
      <c r="H438" s="6">
        <v>1.6656</v>
      </c>
      <c r="I438" t="s">
        <v>33</v>
      </c>
      <c r="J438">
        <v>1</v>
      </c>
      <c r="K438" s="3" t="s">
        <v>17</v>
      </c>
      <c r="L438" s="3" t="s">
        <v>83</v>
      </c>
    </row>
    <row r="439" spans="1:12" x14ac:dyDescent="0.25">
      <c r="A439" t="s">
        <v>14</v>
      </c>
      <c r="B439" t="s">
        <v>64</v>
      </c>
      <c r="C439" t="s">
        <v>63</v>
      </c>
      <c r="D439">
        <v>18.601807919999999</v>
      </c>
      <c r="E439">
        <v>19.050864000000001</v>
      </c>
      <c r="F439" t="s">
        <v>5</v>
      </c>
      <c r="G439" s="6">
        <v>5.1416000000000004</v>
      </c>
      <c r="H439" s="6">
        <v>2.6886578740365792</v>
      </c>
      <c r="I439" t="s">
        <v>33</v>
      </c>
      <c r="J439">
        <v>3</v>
      </c>
      <c r="K439" s="3" t="s">
        <v>17</v>
      </c>
      <c r="L439" s="3" t="s">
        <v>83</v>
      </c>
    </row>
    <row r="440" spans="1:12" x14ac:dyDescent="0.25">
      <c r="A440" t="s">
        <v>11</v>
      </c>
      <c r="B440" t="s">
        <v>60</v>
      </c>
      <c r="C440" t="s">
        <v>63</v>
      </c>
      <c r="D440">
        <v>19.010000000000002</v>
      </c>
      <c r="E440">
        <v>19.5</v>
      </c>
      <c r="F440" t="s">
        <v>5</v>
      </c>
      <c r="G440" s="6">
        <v>3.5519999999999996</v>
      </c>
      <c r="H440" s="6">
        <v>1.5519999999999998</v>
      </c>
      <c r="I440" t="s">
        <v>33</v>
      </c>
      <c r="J440">
        <v>2</v>
      </c>
      <c r="K440" s="3" t="s">
        <v>17</v>
      </c>
      <c r="L440" s="3" t="s">
        <v>83</v>
      </c>
    </row>
    <row r="441" spans="1:12" x14ac:dyDescent="0.25">
      <c r="A441" t="s">
        <v>14</v>
      </c>
      <c r="B441" t="s">
        <v>60</v>
      </c>
      <c r="C441" t="s">
        <v>63</v>
      </c>
      <c r="D441">
        <v>19.010000000000002</v>
      </c>
      <c r="E441">
        <v>19.5</v>
      </c>
      <c r="F441" t="s">
        <v>5</v>
      </c>
      <c r="G441" s="6">
        <v>3.6268000000000002</v>
      </c>
      <c r="H441" s="6">
        <v>1.6268</v>
      </c>
      <c r="I441" t="s">
        <v>33</v>
      </c>
      <c r="J441">
        <v>2</v>
      </c>
      <c r="K441" s="3" t="s">
        <v>17</v>
      </c>
      <c r="L441" s="3" t="s">
        <v>83</v>
      </c>
    </row>
    <row r="442" spans="1:12" x14ac:dyDescent="0.25">
      <c r="A442" t="s">
        <v>14</v>
      </c>
      <c r="B442" t="s">
        <v>60</v>
      </c>
      <c r="C442" t="s">
        <v>63</v>
      </c>
      <c r="D442">
        <v>19.010000000000002</v>
      </c>
      <c r="E442">
        <v>19.5</v>
      </c>
      <c r="F442" t="s">
        <v>4</v>
      </c>
      <c r="G442" s="6">
        <v>3.6268000000000002</v>
      </c>
      <c r="H442" s="6">
        <v>1.6268</v>
      </c>
      <c r="I442" t="s">
        <v>33</v>
      </c>
      <c r="J442">
        <v>2</v>
      </c>
      <c r="K442" s="3" t="s">
        <v>17</v>
      </c>
      <c r="L442" s="3" t="s">
        <v>83</v>
      </c>
    </row>
    <row r="443" spans="1:12" x14ac:dyDescent="0.25">
      <c r="A443" t="s">
        <v>14</v>
      </c>
      <c r="B443" t="s">
        <v>58</v>
      </c>
      <c r="C443" t="s">
        <v>63</v>
      </c>
      <c r="D443">
        <v>19.010000000000002</v>
      </c>
      <c r="E443">
        <v>19.5</v>
      </c>
      <c r="F443" t="s">
        <v>5</v>
      </c>
      <c r="G443" s="6">
        <v>3.1819999999999999</v>
      </c>
      <c r="H443" s="6">
        <v>1.1819999999999999</v>
      </c>
      <c r="I443" t="s">
        <v>33</v>
      </c>
      <c r="J443">
        <v>1</v>
      </c>
      <c r="K443" s="3" t="s">
        <v>17</v>
      </c>
      <c r="L443" s="3" t="s">
        <v>83</v>
      </c>
    </row>
    <row r="444" spans="1:12" x14ac:dyDescent="0.25">
      <c r="A444" t="s">
        <v>14</v>
      </c>
      <c r="B444" t="s">
        <v>56</v>
      </c>
      <c r="C444" t="s">
        <v>63</v>
      </c>
      <c r="D444">
        <v>19.010000000000002</v>
      </c>
      <c r="E444">
        <v>19.5</v>
      </c>
      <c r="F444" t="s">
        <v>5</v>
      </c>
      <c r="G444" s="6">
        <v>3.6268000000000002</v>
      </c>
      <c r="H444" s="6">
        <v>1.6268</v>
      </c>
      <c r="I444" t="s">
        <v>33</v>
      </c>
      <c r="J444">
        <v>1</v>
      </c>
      <c r="K444" s="3" t="s">
        <v>17</v>
      </c>
      <c r="L444" s="3" t="s">
        <v>83</v>
      </c>
    </row>
    <row r="445" spans="1:12" x14ac:dyDescent="0.25">
      <c r="A445" t="s">
        <v>14</v>
      </c>
      <c r="B445" t="s">
        <v>59</v>
      </c>
      <c r="C445" t="s">
        <v>63</v>
      </c>
      <c r="D445">
        <v>19.010000000000002</v>
      </c>
      <c r="E445">
        <v>19.5</v>
      </c>
      <c r="F445" t="s">
        <v>5</v>
      </c>
      <c r="G445" s="6">
        <v>3.6856</v>
      </c>
      <c r="H445" s="6">
        <v>1.6856</v>
      </c>
      <c r="I445" t="s">
        <v>33</v>
      </c>
      <c r="J445">
        <v>1</v>
      </c>
      <c r="K445" s="3" t="s">
        <v>17</v>
      </c>
      <c r="L445" s="3" t="s">
        <v>83</v>
      </c>
    </row>
    <row r="446" spans="1:12" x14ac:dyDescent="0.25">
      <c r="A446" t="s">
        <v>14</v>
      </c>
      <c r="B446" t="s">
        <v>64</v>
      </c>
      <c r="C446" t="s">
        <v>63</v>
      </c>
      <c r="D446">
        <v>19.055399919999999</v>
      </c>
      <c r="E446">
        <v>19.504456000000001</v>
      </c>
      <c r="F446" t="s">
        <v>5</v>
      </c>
      <c r="G446" s="6">
        <v>5.1776</v>
      </c>
      <c r="H446" s="6">
        <v>5.7680243531631952</v>
      </c>
      <c r="I446" t="s">
        <v>33</v>
      </c>
      <c r="J446">
        <v>3</v>
      </c>
      <c r="K446" s="3" t="s">
        <v>17</v>
      </c>
      <c r="L446" s="3" t="s">
        <v>83</v>
      </c>
    </row>
    <row r="447" spans="1:12" x14ac:dyDescent="0.25">
      <c r="A447" t="s">
        <v>14</v>
      </c>
      <c r="B447" t="s">
        <v>64</v>
      </c>
      <c r="C447" t="s">
        <v>63</v>
      </c>
      <c r="D447">
        <v>19.50899192</v>
      </c>
      <c r="E447">
        <v>19.958047999999998</v>
      </c>
      <c r="F447" t="s">
        <v>5</v>
      </c>
      <c r="G447" s="6">
        <v>5.2135999999999996</v>
      </c>
      <c r="H447" s="6">
        <v>6.8473908322898112</v>
      </c>
      <c r="I447" t="s">
        <v>33</v>
      </c>
      <c r="J447">
        <v>3</v>
      </c>
      <c r="K447" s="3" t="s">
        <v>17</v>
      </c>
      <c r="L447" s="3" t="s">
        <v>83</v>
      </c>
    </row>
    <row r="448" spans="1:12" x14ac:dyDescent="0.25">
      <c r="A448" t="s">
        <v>11</v>
      </c>
      <c r="B448" t="s">
        <v>60</v>
      </c>
      <c r="C448" t="s">
        <v>63</v>
      </c>
      <c r="D448">
        <v>19.510000000000002</v>
      </c>
      <c r="E448">
        <v>20</v>
      </c>
      <c r="F448" t="s">
        <v>5</v>
      </c>
      <c r="G448" s="6">
        <v>3.5519999999999996</v>
      </c>
      <c r="H448" s="6">
        <v>1.5519999999999998</v>
      </c>
      <c r="I448" t="s">
        <v>33</v>
      </c>
      <c r="J448">
        <v>2</v>
      </c>
      <c r="K448" s="3" t="s">
        <v>17</v>
      </c>
      <c r="L448" s="3" t="s">
        <v>83</v>
      </c>
    </row>
    <row r="449" spans="1:12" x14ac:dyDescent="0.25">
      <c r="A449" t="s">
        <v>14</v>
      </c>
      <c r="B449" t="s">
        <v>60</v>
      </c>
      <c r="C449" t="s">
        <v>63</v>
      </c>
      <c r="D449">
        <v>19.510000000000002</v>
      </c>
      <c r="E449">
        <v>20</v>
      </c>
      <c r="F449" t="s">
        <v>5</v>
      </c>
      <c r="G449" s="6">
        <v>3.6568000000000001</v>
      </c>
      <c r="H449" s="6">
        <v>1.6568000000000001</v>
      </c>
      <c r="I449" t="s">
        <v>33</v>
      </c>
      <c r="J449">
        <v>2</v>
      </c>
      <c r="K449" s="3" t="s">
        <v>17</v>
      </c>
      <c r="L449" s="3" t="s">
        <v>83</v>
      </c>
    </row>
    <row r="450" spans="1:12" x14ac:dyDescent="0.25">
      <c r="A450" t="s">
        <v>14</v>
      </c>
      <c r="B450" t="s">
        <v>60</v>
      </c>
      <c r="C450" t="s">
        <v>63</v>
      </c>
      <c r="D450">
        <v>19.510000000000002</v>
      </c>
      <c r="E450">
        <v>20</v>
      </c>
      <c r="F450" t="s">
        <v>4</v>
      </c>
      <c r="G450" s="6">
        <v>3.6568000000000001</v>
      </c>
      <c r="H450" s="6">
        <v>1.6568000000000001</v>
      </c>
      <c r="I450" t="s">
        <v>33</v>
      </c>
      <c r="J450">
        <v>2</v>
      </c>
      <c r="K450" s="3" t="s">
        <v>17</v>
      </c>
      <c r="L450" s="3" t="s">
        <v>83</v>
      </c>
    </row>
    <row r="451" spans="1:12" x14ac:dyDescent="0.25">
      <c r="A451" t="s">
        <v>14</v>
      </c>
      <c r="B451" t="s">
        <v>58</v>
      </c>
      <c r="C451" t="s">
        <v>63</v>
      </c>
      <c r="D451">
        <v>19.510000000000002</v>
      </c>
      <c r="E451">
        <v>20</v>
      </c>
      <c r="F451" t="s">
        <v>5</v>
      </c>
      <c r="G451" s="6">
        <v>3.1959999999999997</v>
      </c>
      <c r="H451" s="6">
        <v>1.196</v>
      </c>
      <c r="I451" t="s">
        <v>33</v>
      </c>
      <c r="J451">
        <v>1</v>
      </c>
      <c r="K451" s="3" t="s">
        <v>17</v>
      </c>
      <c r="L451" s="3" t="s">
        <v>83</v>
      </c>
    </row>
    <row r="452" spans="1:12" x14ac:dyDescent="0.25">
      <c r="A452" t="s">
        <v>14</v>
      </c>
      <c r="B452" t="s">
        <v>56</v>
      </c>
      <c r="C452" t="s">
        <v>63</v>
      </c>
      <c r="D452">
        <v>19.510000000000002</v>
      </c>
      <c r="E452">
        <v>20</v>
      </c>
      <c r="F452" t="s">
        <v>5</v>
      </c>
      <c r="G452" s="6">
        <v>3.6568000000000001</v>
      </c>
      <c r="H452" s="6">
        <v>1.6568000000000001</v>
      </c>
      <c r="I452" t="s">
        <v>33</v>
      </c>
      <c r="J452">
        <v>1</v>
      </c>
      <c r="K452" s="3" t="s">
        <v>17</v>
      </c>
      <c r="L452" s="3" t="s">
        <v>83</v>
      </c>
    </row>
    <row r="453" spans="1:12" x14ac:dyDescent="0.25">
      <c r="A453" t="s">
        <v>14</v>
      </c>
      <c r="B453" t="s">
        <v>59</v>
      </c>
      <c r="C453" t="s">
        <v>63</v>
      </c>
      <c r="D453">
        <v>19.510000000000002</v>
      </c>
      <c r="E453">
        <v>20</v>
      </c>
      <c r="F453" t="s">
        <v>5</v>
      </c>
      <c r="G453" s="6">
        <v>3.7056</v>
      </c>
      <c r="H453" s="6">
        <v>1.7056</v>
      </c>
      <c r="I453" t="s">
        <v>33</v>
      </c>
      <c r="J453">
        <v>1</v>
      </c>
      <c r="K453" s="3" t="s">
        <v>17</v>
      </c>
      <c r="L453" s="3" t="s">
        <v>83</v>
      </c>
    </row>
    <row r="454" spans="1:12" x14ac:dyDescent="0.25">
      <c r="A454" t="s">
        <v>14</v>
      </c>
      <c r="B454" t="s">
        <v>64</v>
      </c>
      <c r="C454" t="s">
        <v>63</v>
      </c>
      <c r="D454">
        <v>19.96258392</v>
      </c>
      <c r="E454">
        <v>20.411639999999998</v>
      </c>
      <c r="F454" t="s">
        <v>5</v>
      </c>
      <c r="G454" s="6">
        <v>5.2496</v>
      </c>
      <c r="H454" s="6">
        <v>2.9267573114164271</v>
      </c>
      <c r="I454" t="s">
        <v>33</v>
      </c>
      <c r="J454">
        <v>3</v>
      </c>
      <c r="K454" s="3" t="s">
        <v>17</v>
      </c>
      <c r="L454" s="3" t="s">
        <v>83</v>
      </c>
    </row>
    <row r="455" spans="1:12" x14ac:dyDescent="0.25">
      <c r="A455" t="s">
        <v>21</v>
      </c>
      <c r="B455" t="s">
        <v>62</v>
      </c>
      <c r="C455" t="s">
        <v>63</v>
      </c>
      <c r="D455">
        <v>20</v>
      </c>
      <c r="E455">
        <v>24.99</v>
      </c>
      <c r="F455" t="s">
        <v>5</v>
      </c>
      <c r="G455" s="6">
        <v>43.227199999999996</v>
      </c>
      <c r="H455" s="6">
        <v>1.3212000000000002</v>
      </c>
      <c r="I455" t="s">
        <v>33</v>
      </c>
      <c r="J455">
        <v>2</v>
      </c>
      <c r="K455" s="3" t="s">
        <v>16</v>
      </c>
      <c r="L455" s="3" t="s">
        <v>83</v>
      </c>
    </row>
    <row r="456" spans="1:12" x14ac:dyDescent="0.25">
      <c r="A456" t="s">
        <v>21</v>
      </c>
      <c r="B456" t="s">
        <v>64</v>
      </c>
      <c r="C456" t="s">
        <v>63</v>
      </c>
      <c r="D456">
        <v>20</v>
      </c>
      <c r="E456">
        <v>24.99</v>
      </c>
      <c r="F456" t="s">
        <v>5</v>
      </c>
      <c r="G456" s="6">
        <v>43.227199999999996</v>
      </c>
      <c r="H456" s="6">
        <v>1.3212000000000002</v>
      </c>
      <c r="I456" t="s">
        <v>33</v>
      </c>
      <c r="J456">
        <v>2</v>
      </c>
      <c r="K456" s="3" t="s">
        <v>16</v>
      </c>
      <c r="L456" s="3" t="s">
        <v>83</v>
      </c>
    </row>
    <row r="457" spans="1:12" x14ac:dyDescent="0.25">
      <c r="A457" t="s">
        <v>11</v>
      </c>
      <c r="B457" t="s">
        <v>60</v>
      </c>
      <c r="C457" t="s">
        <v>63</v>
      </c>
      <c r="D457">
        <v>20.010000000000002</v>
      </c>
      <c r="E457">
        <v>20.5</v>
      </c>
      <c r="F457" t="s">
        <v>5</v>
      </c>
      <c r="G457" s="6">
        <v>3.5519999999999996</v>
      </c>
      <c r="H457" s="6">
        <v>1.5519999999999998</v>
      </c>
      <c r="I457" t="s">
        <v>33</v>
      </c>
      <c r="J457">
        <v>2</v>
      </c>
      <c r="K457" s="3" t="s">
        <v>17</v>
      </c>
      <c r="L457" s="3" t="s">
        <v>83</v>
      </c>
    </row>
    <row r="458" spans="1:12" x14ac:dyDescent="0.25">
      <c r="A458" t="s">
        <v>14</v>
      </c>
      <c r="B458" t="s">
        <v>60</v>
      </c>
      <c r="C458" t="s">
        <v>63</v>
      </c>
      <c r="D458">
        <v>20.010000000000002</v>
      </c>
      <c r="E458">
        <v>20.5</v>
      </c>
      <c r="F458" t="s">
        <v>5</v>
      </c>
      <c r="G458" s="6">
        <v>3.6867999999999999</v>
      </c>
      <c r="H458" s="6">
        <v>1.6868000000000001</v>
      </c>
      <c r="I458" t="s">
        <v>33</v>
      </c>
      <c r="J458">
        <v>2</v>
      </c>
      <c r="K458" s="3" t="s">
        <v>17</v>
      </c>
      <c r="L458" s="3" t="s">
        <v>83</v>
      </c>
    </row>
    <row r="459" spans="1:12" x14ac:dyDescent="0.25">
      <c r="A459" t="s">
        <v>14</v>
      </c>
      <c r="B459" t="s">
        <v>60</v>
      </c>
      <c r="C459" t="s">
        <v>63</v>
      </c>
      <c r="D459">
        <v>20.010000000000002</v>
      </c>
      <c r="E459">
        <v>20.5</v>
      </c>
      <c r="F459" t="s">
        <v>4</v>
      </c>
      <c r="G459" s="6">
        <v>3.6867999999999999</v>
      </c>
      <c r="H459" s="6">
        <v>1.6868000000000001</v>
      </c>
      <c r="I459" t="s">
        <v>33</v>
      </c>
      <c r="J459">
        <v>2</v>
      </c>
      <c r="K459" s="3" t="s">
        <v>17</v>
      </c>
      <c r="L459" s="3" t="s">
        <v>83</v>
      </c>
    </row>
    <row r="460" spans="1:12" x14ac:dyDescent="0.25">
      <c r="A460" t="s">
        <v>14</v>
      </c>
      <c r="B460" t="s">
        <v>58</v>
      </c>
      <c r="C460" t="s">
        <v>63</v>
      </c>
      <c r="D460">
        <v>20.010000000000002</v>
      </c>
      <c r="E460">
        <v>20.5</v>
      </c>
      <c r="F460" t="s">
        <v>5</v>
      </c>
      <c r="G460" s="6">
        <v>3.21</v>
      </c>
      <c r="H460" s="6">
        <v>1.21</v>
      </c>
      <c r="I460" t="s">
        <v>33</v>
      </c>
      <c r="J460">
        <v>1</v>
      </c>
      <c r="K460" s="3" t="s">
        <v>17</v>
      </c>
      <c r="L460" s="3" t="s">
        <v>83</v>
      </c>
    </row>
    <row r="461" spans="1:12" x14ac:dyDescent="0.25">
      <c r="A461" t="s">
        <v>14</v>
      </c>
      <c r="B461" t="s">
        <v>56</v>
      </c>
      <c r="C461" t="s">
        <v>63</v>
      </c>
      <c r="D461">
        <v>20.010000000000002</v>
      </c>
      <c r="E461">
        <v>20.5</v>
      </c>
      <c r="F461" t="s">
        <v>5</v>
      </c>
      <c r="G461" s="6">
        <v>3.6867999999999999</v>
      </c>
      <c r="H461" s="6">
        <v>1.6868000000000001</v>
      </c>
      <c r="I461" t="s">
        <v>33</v>
      </c>
      <c r="J461">
        <v>1</v>
      </c>
      <c r="K461" s="3" t="s">
        <v>17</v>
      </c>
      <c r="L461" s="3" t="s">
        <v>83</v>
      </c>
    </row>
    <row r="462" spans="1:12" x14ac:dyDescent="0.25">
      <c r="A462" t="s">
        <v>14</v>
      </c>
      <c r="B462" t="s">
        <v>59</v>
      </c>
      <c r="C462" t="s">
        <v>63</v>
      </c>
      <c r="D462">
        <v>20.010000000000002</v>
      </c>
      <c r="E462">
        <v>20.5</v>
      </c>
      <c r="F462" t="s">
        <v>5</v>
      </c>
      <c r="G462" s="6">
        <v>3.7256</v>
      </c>
      <c r="H462" s="6">
        <v>1.7256</v>
      </c>
      <c r="I462" t="s">
        <v>33</v>
      </c>
      <c r="J462">
        <v>1</v>
      </c>
      <c r="K462" s="3" t="s">
        <v>17</v>
      </c>
      <c r="L462" s="3" t="s">
        <v>83</v>
      </c>
    </row>
    <row r="463" spans="1:12" x14ac:dyDescent="0.25">
      <c r="A463" t="s">
        <v>14</v>
      </c>
      <c r="B463" t="s">
        <v>64</v>
      </c>
      <c r="C463" t="s">
        <v>63</v>
      </c>
      <c r="D463">
        <v>20.416175920000001</v>
      </c>
      <c r="E463">
        <v>20.865231999999999</v>
      </c>
      <c r="F463" t="s">
        <v>5</v>
      </c>
      <c r="G463" s="6">
        <v>5.2856000000000005</v>
      </c>
      <c r="H463" s="6">
        <v>5.006123790543044</v>
      </c>
      <c r="I463" t="s">
        <v>33</v>
      </c>
      <c r="J463">
        <v>3</v>
      </c>
      <c r="K463" s="3" t="s">
        <v>17</v>
      </c>
      <c r="L463" s="3" t="s">
        <v>83</v>
      </c>
    </row>
    <row r="464" spans="1:12" x14ac:dyDescent="0.25">
      <c r="A464" t="s">
        <v>11</v>
      </c>
      <c r="B464" t="s">
        <v>60</v>
      </c>
      <c r="C464" t="s">
        <v>63</v>
      </c>
      <c r="D464">
        <v>20.51</v>
      </c>
      <c r="E464">
        <v>21</v>
      </c>
      <c r="F464" t="s">
        <v>5</v>
      </c>
      <c r="G464" s="6">
        <v>3.5519999999999996</v>
      </c>
      <c r="H464" s="6">
        <v>1.5519999999999998</v>
      </c>
      <c r="I464" t="s">
        <v>33</v>
      </c>
      <c r="J464">
        <v>2</v>
      </c>
      <c r="K464" s="3" t="s">
        <v>17</v>
      </c>
      <c r="L464" s="3" t="s">
        <v>83</v>
      </c>
    </row>
    <row r="465" spans="1:12" x14ac:dyDescent="0.25">
      <c r="A465" t="s">
        <v>14</v>
      </c>
      <c r="B465" t="s">
        <v>60</v>
      </c>
      <c r="C465" t="s">
        <v>63</v>
      </c>
      <c r="D465">
        <v>20.51</v>
      </c>
      <c r="E465">
        <v>21</v>
      </c>
      <c r="F465" t="s">
        <v>5</v>
      </c>
      <c r="G465" s="6">
        <v>3.7168000000000001</v>
      </c>
      <c r="H465" s="6">
        <v>1.7168000000000001</v>
      </c>
      <c r="I465" t="s">
        <v>33</v>
      </c>
      <c r="J465">
        <v>2</v>
      </c>
      <c r="K465" s="3" t="s">
        <v>17</v>
      </c>
      <c r="L465" s="3" t="s">
        <v>83</v>
      </c>
    </row>
    <row r="466" spans="1:12" x14ac:dyDescent="0.25">
      <c r="A466" t="s">
        <v>14</v>
      </c>
      <c r="B466" t="s">
        <v>60</v>
      </c>
      <c r="C466" t="s">
        <v>63</v>
      </c>
      <c r="D466">
        <v>20.51</v>
      </c>
      <c r="E466">
        <v>21</v>
      </c>
      <c r="F466" t="s">
        <v>4</v>
      </c>
      <c r="G466" s="6">
        <v>3.7168000000000001</v>
      </c>
      <c r="H466" s="6">
        <v>1.7168000000000001</v>
      </c>
      <c r="I466" t="s">
        <v>33</v>
      </c>
      <c r="J466">
        <v>2</v>
      </c>
      <c r="K466" s="3" t="s">
        <v>17</v>
      </c>
      <c r="L466" s="3" t="s">
        <v>83</v>
      </c>
    </row>
    <row r="467" spans="1:12" x14ac:dyDescent="0.25">
      <c r="A467" t="s">
        <v>14</v>
      </c>
      <c r="B467" t="s">
        <v>58</v>
      </c>
      <c r="C467" t="s">
        <v>63</v>
      </c>
      <c r="D467">
        <v>20.51</v>
      </c>
      <c r="E467">
        <v>21</v>
      </c>
      <c r="F467" t="s">
        <v>5</v>
      </c>
      <c r="G467" s="6">
        <v>3.2240000000000002</v>
      </c>
      <c r="H467" s="6">
        <v>1.224</v>
      </c>
      <c r="I467" t="s">
        <v>33</v>
      </c>
      <c r="J467">
        <v>1</v>
      </c>
      <c r="K467" s="3" t="s">
        <v>17</v>
      </c>
      <c r="L467" s="3" t="s">
        <v>83</v>
      </c>
    </row>
    <row r="468" spans="1:12" x14ac:dyDescent="0.25">
      <c r="A468" t="s">
        <v>14</v>
      </c>
      <c r="B468" t="s">
        <v>56</v>
      </c>
      <c r="C468" t="s">
        <v>63</v>
      </c>
      <c r="D468">
        <v>20.51</v>
      </c>
      <c r="E468">
        <v>21</v>
      </c>
      <c r="F468" t="s">
        <v>5</v>
      </c>
      <c r="G468" s="6">
        <v>3.7168000000000001</v>
      </c>
      <c r="H468" s="6">
        <v>1.7168000000000001</v>
      </c>
      <c r="I468" t="s">
        <v>33</v>
      </c>
      <c r="J468">
        <v>1</v>
      </c>
      <c r="K468" s="3" t="s">
        <v>17</v>
      </c>
      <c r="L468" s="3" t="s">
        <v>83</v>
      </c>
    </row>
    <row r="469" spans="1:12" x14ac:dyDescent="0.25">
      <c r="A469" t="s">
        <v>14</v>
      </c>
      <c r="B469" t="s">
        <v>59</v>
      </c>
      <c r="C469" t="s">
        <v>63</v>
      </c>
      <c r="D469">
        <v>20.51</v>
      </c>
      <c r="E469">
        <v>21</v>
      </c>
      <c r="F469" t="s">
        <v>5</v>
      </c>
      <c r="G469" s="6">
        <v>3.7456</v>
      </c>
      <c r="H469" s="6">
        <v>1.7456</v>
      </c>
      <c r="I469" t="s">
        <v>33</v>
      </c>
      <c r="J469">
        <v>1</v>
      </c>
      <c r="K469" s="3" t="s">
        <v>17</v>
      </c>
      <c r="L469" s="3" t="s">
        <v>83</v>
      </c>
    </row>
    <row r="470" spans="1:12" x14ac:dyDescent="0.25">
      <c r="A470" t="s">
        <v>11</v>
      </c>
      <c r="B470" t="s">
        <v>59</v>
      </c>
      <c r="C470" t="s">
        <v>63</v>
      </c>
      <c r="D470">
        <v>20.51</v>
      </c>
      <c r="E470">
        <v>44.99</v>
      </c>
      <c r="F470" t="s">
        <v>5</v>
      </c>
      <c r="G470" s="6">
        <v>7.0813559999999995</v>
      </c>
      <c r="H470" s="6">
        <v>0.17263600000000001</v>
      </c>
      <c r="I470" t="s">
        <v>33</v>
      </c>
      <c r="J470">
        <v>2</v>
      </c>
      <c r="K470" s="3" t="s">
        <v>17</v>
      </c>
      <c r="L470" s="3" t="s">
        <v>83</v>
      </c>
    </row>
    <row r="471" spans="1:12" x14ac:dyDescent="0.25">
      <c r="A471" t="s">
        <v>11</v>
      </c>
      <c r="B471" t="s">
        <v>59</v>
      </c>
      <c r="C471" t="s">
        <v>63</v>
      </c>
      <c r="D471">
        <v>20.51</v>
      </c>
      <c r="E471">
        <v>44.99</v>
      </c>
      <c r="F471" t="s">
        <v>5</v>
      </c>
      <c r="G471" s="6">
        <v>5.8304480000000005</v>
      </c>
      <c r="H471" s="6">
        <v>0.160688</v>
      </c>
      <c r="I471" t="s">
        <v>33</v>
      </c>
      <c r="J471">
        <v>2</v>
      </c>
      <c r="K471" s="3" t="s">
        <v>17</v>
      </c>
      <c r="L471" s="3" t="s">
        <v>83</v>
      </c>
    </row>
    <row r="472" spans="1:12" x14ac:dyDescent="0.25">
      <c r="A472" t="s">
        <v>11</v>
      </c>
      <c r="B472" t="s">
        <v>59</v>
      </c>
      <c r="C472" t="s">
        <v>63</v>
      </c>
      <c r="D472">
        <v>20.51</v>
      </c>
      <c r="E472">
        <v>44.99</v>
      </c>
      <c r="F472" t="s">
        <v>5</v>
      </c>
      <c r="G472" s="6">
        <v>7.0813559999999995</v>
      </c>
      <c r="H472" s="6">
        <v>0.17263600000000001</v>
      </c>
      <c r="I472" t="s">
        <v>33</v>
      </c>
      <c r="J472">
        <v>1</v>
      </c>
      <c r="K472" s="3" t="s">
        <v>17</v>
      </c>
      <c r="L472" s="3" t="s">
        <v>83</v>
      </c>
    </row>
    <row r="473" spans="1:12" x14ac:dyDescent="0.25">
      <c r="A473" t="s">
        <v>11</v>
      </c>
      <c r="B473" t="s">
        <v>59</v>
      </c>
      <c r="C473" t="s">
        <v>63</v>
      </c>
      <c r="D473">
        <v>20.51</v>
      </c>
      <c r="E473">
        <v>44.99</v>
      </c>
      <c r="F473" t="s">
        <v>5</v>
      </c>
      <c r="G473" s="6">
        <v>5.8304480000000005</v>
      </c>
      <c r="H473" s="6">
        <v>0.160688</v>
      </c>
      <c r="I473" t="s">
        <v>33</v>
      </c>
      <c r="J473">
        <v>1</v>
      </c>
      <c r="K473" s="3" t="s">
        <v>17</v>
      </c>
      <c r="L473" s="3" t="s">
        <v>83</v>
      </c>
    </row>
    <row r="474" spans="1:12" x14ac:dyDescent="0.25">
      <c r="A474" t="s">
        <v>14</v>
      </c>
      <c r="B474" t="s">
        <v>64</v>
      </c>
      <c r="C474" t="s">
        <v>63</v>
      </c>
      <c r="D474">
        <v>20.869767919999997</v>
      </c>
      <c r="E474">
        <v>21.318823999999999</v>
      </c>
      <c r="F474" t="s">
        <v>5</v>
      </c>
      <c r="G474" s="6">
        <v>5.3216000000000001</v>
      </c>
      <c r="H474" s="6">
        <v>3.0854902696696591</v>
      </c>
      <c r="I474" t="s">
        <v>33</v>
      </c>
      <c r="J474">
        <v>3</v>
      </c>
      <c r="K474" s="3" t="s">
        <v>17</v>
      </c>
      <c r="L474" s="3" t="s">
        <v>83</v>
      </c>
    </row>
    <row r="475" spans="1:12" x14ac:dyDescent="0.25">
      <c r="A475" t="s">
        <v>11</v>
      </c>
      <c r="B475" t="s">
        <v>60</v>
      </c>
      <c r="C475" t="s">
        <v>63</v>
      </c>
      <c r="D475">
        <v>21.01</v>
      </c>
      <c r="E475">
        <v>21.5</v>
      </c>
      <c r="F475" t="s">
        <v>5</v>
      </c>
      <c r="G475" s="6">
        <v>3.6247999999999996</v>
      </c>
      <c r="H475" s="6">
        <v>1.6247999999999998</v>
      </c>
      <c r="I475" t="s">
        <v>33</v>
      </c>
      <c r="J475">
        <v>2</v>
      </c>
      <c r="K475" s="3" t="s">
        <v>17</v>
      </c>
      <c r="L475" s="3" t="s">
        <v>83</v>
      </c>
    </row>
    <row r="476" spans="1:12" x14ac:dyDescent="0.25">
      <c r="A476" t="s">
        <v>14</v>
      </c>
      <c r="B476" t="s">
        <v>60</v>
      </c>
      <c r="C476" t="s">
        <v>63</v>
      </c>
      <c r="D476">
        <v>21.01</v>
      </c>
      <c r="E476">
        <v>21.5</v>
      </c>
      <c r="F476" t="s">
        <v>5</v>
      </c>
      <c r="G476" s="6">
        <v>3.7468000000000004</v>
      </c>
      <c r="H476" s="6">
        <v>1.7468000000000001</v>
      </c>
      <c r="I476" t="s">
        <v>33</v>
      </c>
      <c r="J476">
        <v>2</v>
      </c>
      <c r="K476" s="3" t="s">
        <v>17</v>
      </c>
      <c r="L476" s="3" t="s">
        <v>83</v>
      </c>
    </row>
    <row r="477" spans="1:12" x14ac:dyDescent="0.25">
      <c r="A477" t="s">
        <v>14</v>
      </c>
      <c r="B477" t="s">
        <v>60</v>
      </c>
      <c r="C477" t="s">
        <v>63</v>
      </c>
      <c r="D477">
        <v>21.01</v>
      </c>
      <c r="E477">
        <v>21.5</v>
      </c>
      <c r="F477" t="s">
        <v>4</v>
      </c>
      <c r="G477" s="6">
        <v>3.7468000000000004</v>
      </c>
      <c r="H477" s="6">
        <v>1.7468000000000001</v>
      </c>
      <c r="I477" t="s">
        <v>33</v>
      </c>
      <c r="J477">
        <v>2</v>
      </c>
      <c r="K477" s="3" t="s">
        <v>17</v>
      </c>
      <c r="L477" s="3" t="s">
        <v>83</v>
      </c>
    </row>
    <row r="478" spans="1:12" x14ac:dyDescent="0.25">
      <c r="A478" t="s">
        <v>14</v>
      </c>
      <c r="B478" t="s">
        <v>58</v>
      </c>
      <c r="C478" t="s">
        <v>63</v>
      </c>
      <c r="D478">
        <v>21.01</v>
      </c>
      <c r="E478">
        <v>21.5</v>
      </c>
      <c r="F478" t="s">
        <v>5</v>
      </c>
      <c r="G478" s="6">
        <v>3.238</v>
      </c>
      <c r="H478" s="6">
        <v>1.238</v>
      </c>
      <c r="I478" t="s">
        <v>33</v>
      </c>
      <c r="J478">
        <v>1</v>
      </c>
      <c r="K478" s="3" t="s">
        <v>17</v>
      </c>
      <c r="L478" s="3" t="s">
        <v>83</v>
      </c>
    </row>
    <row r="479" spans="1:12" x14ac:dyDescent="0.25">
      <c r="A479" t="s">
        <v>14</v>
      </c>
      <c r="B479" t="s">
        <v>56</v>
      </c>
      <c r="C479" t="s">
        <v>63</v>
      </c>
      <c r="D479">
        <v>21.01</v>
      </c>
      <c r="E479">
        <v>21.5</v>
      </c>
      <c r="F479" t="s">
        <v>5</v>
      </c>
      <c r="G479" s="6">
        <v>3.7468000000000004</v>
      </c>
      <c r="H479" s="6">
        <v>1.7468000000000001</v>
      </c>
      <c r="I479" t="s">
        <v>33</v>
      </c>
      <c r="J479">
        <v>1</v>
      </c>
      <c r="K479" s="3" t="s">
        <v>17</v>
      </c>
      <c r="L479" s="3" t="s">
        <v>83</v>
      </c>
    </row>
    <row r="480" spans="1:12" x14ac:dyDescent="0.25">
      <c r="A480" t="s">
        <v>14</v>
      </c>
      <c r="B480" t="s">
        <v>59</v>
      </c>
      <c r="C480" t="s">
        <v>63</v>
      </c>
      <c r="D480">
        <v>21.01</v>
      </c>
      <c r="E480">
        <v>21.5</v>
      </c>
      <c r="F480" t="s">
        <v>5</v>
      </c>
      <c r="G480" s="6">
        <v>3.7656000000000001</v>
      </c>
      <c r="H480" s="6">
        <v>1.7656000000000001</v>
      </c>
      <c r="I480" t="s">
        <v>33</v>
      </c>
      <c r="J480">
        <v>1</v>
      </c>
      <c r="K480" s="3" t="s">
        <v>17</v>
      </c>
      <c r="L480" s="3" t="s">
        <v>83</v>
      </c>
    </row>
    <row r="481" spans="1:12" x14ac:dyDescent="0.25">
      <c r="A481" t="s">
        <v>14</v>
      </c>
      <c r="B481" t="s">
        <v>64</v>
      </c>
      <c r="C481" t="s">
        <v>63</v>
      </c>
      <c r="D481">
        <v>21.323359919999998</v>
      </c>
      <c r="E481">
        <v>21.772416</v>
      </c>
      <c r="F481" t="s">
        <v>5</v>
      </c>
      <c r="G481" s="6">
        <v>5.3575999999999997</v>
      </c>
      <c r="H481" s="6">
        <v>5.1648567487962751</v>
      </c>
      <c r="I481" t="s">
        <v>33</v>
      </c>
      <c r="J481">
        <v>3</v>
      </c>
      <c r="K481" s="3" t="s">
        <v>17</v>
      </c>
      <c r="L481" s="3" t="s">
        <v>83</v>
      </c>
    </row>
    <row r="482" spans="1:12" x14ac:dyDescent="0.25">
      <c r="A482" t="s">
        <v>11</v>
      </c>
      <c r="B482" t="s">
        <v>60</v>
      </c>
      <c r="C482" t="s">
        <v>63</v>
      </c>
      <c r="D482">
        <v>21.51</v>
      </c>
      <c r="E482">
        <v>22</v>
      </c>
      <c r="F482" t="s">
        <v>5</v>
      </c>
      <c r="G482" s="6">
        <v>3.6247999999999996</v>
      </c>
      <c r="H482" s="6">
        <v>1.6247999999999998</v>
      </c>
      <c r="I482" t="s">
        <v>33</v>
      </c>
      <c r="J482">
        <v>2</v>
      </c>
      <c r="K482" s="3" t="s">
        <v>17</v>
      </c>
      <c r="L482" s="3" t="s">
        <v>83</v>
      </c>
    </row>
    <row r="483" spans="1:12" x14ac:dyDescent="0.25">
      <c r="A483" t="s">
        <v>14</v>
      </c>
      <c r="B483" t="s">
        <v>60</v>
      </c>
      <c r="C483" t="s">
        <v>63</v>
      </c>
      <c r="D483">
        <v>21.51</v>
      </c>
      <c r="E483">
        <v>22</v>
      </c>
      <c r="F483" t="s">
        <v>5</v>
      </c>
      <c r="G483" s="6">
        <v>3.7768000000000002</v>
      </c>
      <c r="H483" s="6">
        <v>1.7768000000000002</v>
      </c>
      <c r="I483" t="s">
        <v>33</v>
      </c>
      <c r="J483">
        <v>2</v>
      </c>
      <c r="K483" s="3" t="s">
        <v>17</v>
      </c>
      <c r="L483" s="3" t="s">
        <v>83</v>
      </c>
    </row>
    <row r="484" spans="1:12" x14ac:dyDescent="0.25">
      <c r="A484" t="s">
        <v>14</v>
      </c>
      <c r="B484" t="s">
        <v>60</v>
      </c>
      <c r="C484" t="s">
        <v>63</v>
      </c>
      <c r="D484">
        <v>21.51</v>
      </c>
      <c r="E484">
        <v>22</v>
      </c>
      <c r="F484" t="s">
        <v>4</v>
      </c>
      <c r="G484" s="6">
        <v>3.7768000000000002</v>
      </c>
      <c r="H484" s="6">
        <v>1.7768000000000002</v>
      </c>
      <c r="I484" t="s">
        <v>33</v>
      </c>
      <c r="J484">
        <v>2</v>
      </c>
      <c r="K484" s="3" t="s">
        <v>17</v>
      </c>
      <c r="L484" s="3" t="s">
        <v>83</v>
      </c>
    </row>
    <row r="485" spans="1:12" x14ac:dyDescent="0.25">
      <c r="A485" t="s">
        <v>14</v>
      </c>
      <c r="B485" t="s">
        <v>58</v>
      </c>
      <c r="C485" t="s">
        <v>63</v>
      </c>
      <c r="D485">
        <v>21.51</v>
      </c>
      <c r="E485">
        <v>22</v>
      </c>
      <c r="F485" t="s">
        <v>5</v>
      </c>
      <c r="G485" s="6">
        <v>3.2519999999999998</v>
      </c>
      <c r="H485" s="6">
        <v>1.252</v>
      </c>
      <c r="I485" t="s">
        <v>33</v>
      </c>
      <c r="J485">
        <v>1</v>
      </c>
      <c r="K485" s="3" t="s">
        <v>17</v>
      </c>
      <c r="L485" s="3" t="s">
        <v>83</v>
      </c>
    </row>
    <row r="486" spans="1:12" x14ac:dyDescent="0.25">
      <c r="A486" t="s">
        <v>14</v>
      </c>
      <c r="B486" t="s">
        <v>56</v>
      </c>
      <c r="C486" t="s">
        <v>63</v>
      </c>
      <c r="D486">
        <v>21.51</v>
      </c>
      <c r="E486">
        <v>22</v>
      </c>
      <c r="F486" t="s">
        <v>5</v>
      </c>
      <c r="G486" s="6">
        <v>3.7768000000000002</v>
      </c>
      <c r="H486" s="6">
        <v>1.7768000000000002</v>
      </c>
      <c r="I486" t="s">
        <v>33</v>
      </c>
      <c r="J486">
        <v>1</v>
      </c>
      <c r="K486" s="3" t="s">
        <v>17</v>
      </c>
      <c r="L486" s="3" t="s">
        <v>83</v>
      </c>
    </row>
    <row r="487" spans="1:12" x14ac:dyDescent="0.25">
      <c r="A487" t="s">
        <v>14</v>
      </c>
      <c r="B487" t="s">
        <v>59</v>
      </c>
      <c r="C487" t="s">
        <v>63</v>
      </c>
      <c r="D487">
        <v>21.51</v>
      </c>
      <c r="E487">
        <v>22</v>
      </c>
      <c r="F487" t="s">
        <v>5</v>
      </c>
      <c r="G487" s="6">
        <v>3.7856000000000001</v>
      </c>
      <c r="H487" s="6">
        <v>1.7856000000000001</v>
      </c>
      <c r="I487" t="s">
        <v>33</v>
      </c>
      <c r="J487">
        <v>1</v>
      </c>
      <c r="K487" s="3" t="s">
        <v>17</v>
      </c>
      <c r="L487" s="3" t="s">
        <v>83</v>
      </c>
    </row>
    <row r="488" spans="1:12" x14ac:dyDescent="0.25">
      <c r="A488" t="s">
        <v>14</v>
      </c>
      <c r="B488" t="s">
        <v>64</v>
      </c>
      <c r="C488" t="s">
        <v>63</v>
      </c>
      <c r="D488">
        <v>21.776951919999998</v>
      </c>
      <c r="E488">
        <v>22.226008</v>
      </c>
      <c r="F488" t="s">
        <v>5</v>
      </c>
      <c r="G488" s="6">
        <v>5.3935999999999993</v>
      </c>
      <c r="H488" s="6">
        <v>5.2442232279228911</v>
      </c>
      <c r="I488" t="s">
        <v>33</v>
      </c>
      <c r="J488">
        <v>3</v>
      </c>
      <c r="K488" s="3" t="s">
        <v>17</v>
      </c>
      <c r="L488" s="3" t="s">
        <v>83</v>
      </c>
    </row>
    <row r="489" spans="1:12" x14ac:dyDescent="0.25">
      <c r="A489" t="s">
        <v>11</v>
      </c>
      <c r="B489" t="s">
        <v>60</v>
      </c>
      <c r="C489" t="s">
        <v>63</v>
      </c>
      <c r="D489">
        <v>22.01</v>
      </c>
      <c r="E489">
        <v>22.5</v>
      </c>
      <c r="F489" t="s">
        <v>5</v>
      </c>
      <c r="G489" s="6">
        <v>3.6972</v>
      </c>
      <c r="H489" s="6">
        <v>1.6972</v>
      </c>
      <c r="I489" t="s">
        <v>33</v>
      </c>
      <c r="J489">
        <v>2</v>
      </c>
      <c r="K489" s="3" t="s">
        <v>17</v>
      </c>
      <c r="L489" s="3" t="s">
        <v>83</v>
      </c>
    </row>
    <row r="490" spans="1:12" x14ac:dyDescent="0.25">
      <c r="A490" t="s">
        <v>14</v>
      </c>
      <c r="B490" t="s">
        <v>60</v>
      </c>
      <c r="C490" t="s">
        <v>63</v>
      </c>
      <c r="D490">
        <v>22.01</v>
      </c>
      <c r="E490">
        <v>22.5</v>
      </c>
      <c r="F490" t="s">
        <v>5</v>
      </c>
      <c r="G490" s="6">
        <v>3.8068</v>
      </c>
      <c r="H490" s="6">
        <v>1.8068</v>
      </c>
      <c r="I490" t="s">
        <v>33</v>
      </c>
      <c r="J490">
        <v>2</v>
      </c>
      <c r="K490" s="3" t="s">
        <v>17</v>
      </c>
      <c r="L490" s="3" t="s">
        <v>83</v>
      </c>
    </row>
    <row r="491" spans="1:12" x14ac:dyDescent="0.25">
      <c r="A491" t="s">
        <v>14</v>
      </c>
      <c r="B491" t="s">
        <v>60</v>
      </c>
      <c r="C491" t="s">
        <v>63</v>
      </c>
      <c r="D491">
        <v>22.01</v>
      </c>
      <c r="E491">
        <v>22.5</v>
      </c>
      <c r="F491" t="s">
        <v>4</v>
      </c>
      <c r="G491" s="6">
        <v>3.8068</v>
      </c>
      <c r="H491" s="6">
        <v>1.8068</v>
      </c>
      <c r="I491" t="s">
        <v>33</v>
      </c>
      <c r="J491">
        <v>2</v>
      </c>
      <c r="K491" s="3" t="s">
        <v>17</v>
      </c>
      <c r="L491" s="3" t="s">
        <v>83</v>
      </c>
    </row>
    <row r="492" spans="1:12" x14ac:dyDescent="0.25">
      <c r="A492" t="s">
        <v>14</v>
      </c>
      <c r="B492" t="s">
        <v>58</v>
      </c>
      <c r="C492" t="s">
        <v>63</v>
      </c>
      <c r="D492">
        <v>22.01</v>
      </c>
      <c r="E492">
        <v>22.5</v>
      </c>
      <c r="F492" t="s">
        <v>5</v>
      </c>
      <c r="G492" s="6">
        <v>3.266</v>
      </c>
      <c r="H492" s="6">
        <v>1.266</v>
      </c>
      <c r="I492" t="s">
        <v>33</v>
      </c>
      <c r="J492">
        <v>1</v>
      </c>
      <c r="K492" s="3" t="s">
        <v>17</v>
      </c>
      <c r="L492" s="3" t="s">
        <v>83</v>
      </c>
    </row>
    <row r="493" spans="1:12" x14ac:dyDescent="0.25">
      <c r="A493" t="s">
        <v>14</v>
      </c>
      <c r="B493" t="s">
        <v>56</v>
      </c>
      <c r="C493" t="s">
        <v>63</v>
      </c>
      <c r="D493">
        <v>22.01</v>
      </c>
      <c r="E493">
        <v>22.5</v>
      </c>
      <c r="F493" t="s">
        <v>5</v>
      </c>
      <c r="G493" s="6">
        <v>3.8068</v>
      </c>
      <c r="H493" s="6">
        <v>1.8068</v>
      </c>
      <c r="I493" t="s">
        <v>33</v>
      </c>
      <c r="J493">
        <v>1</v>
      </c>
      <c r="K493" s="3" t="s">
        <v>17</v>
      </c>
      <c r="L493" s="3" t="s">
        <v>83</v>
      </c>
    </row>
    <row r="494" spans="1:12" x14ac:dyDescent="0.25">
      <c r="A494" t="s">
        <v>14</v>
      </c>
      <c r="B494" t="s">
        <v>59</v>
      </c>
      <c r="C494" t="s">
        <v>63</v>
      </c>
      <c r="D494">
        <v>22.01</v>
      </c>
      <c r="E494">
        <v>22.5</v>
      </c>
      <c r="F494" t="s">
        <v>5</v>
      </c>
      <c r="G494" s="6">
        <v>3.8056000000000001</v>
      </c>
      <c r="H494" s="6">
        <v>1.8056000000000001</v>
      </c>
      <c r="I494" t="s">
        <v>33</v>
      </c>
      <c r="J494">
        <v>1</v>
      </c>
      <c r="K494" s="3" t="s">
        <v>17</v>
      </c>
      <c r="L494" s="3" t="s">
        <v>83</v>
      </c>
    </row>
    <row r="495" spans="1:12" x14ac:dyDescent="0.25">
      <c r="A495" t="s">
        <v>14</v>
      </c>
      <c r="B495" t="s">
        <v>64</v>
      </c>
      <c r="C495" t="s">
        <v>63</v>
      </c>
      <c r="D495">
        <v>22.230543919999999</v>
      </c>
      <c r="E495">
        <v>22.679600000000001</v>
      </c>
      <c r="F495" t="s">
        <v>5</v>
      </c>
      <c r="G495" s="6">
        <v>5.4296000000000006</v>
      </c>
      <c r="H495" s="6">
        <v>3.3235897070495071</v>
      </c>
      <c r="I495" t="s">
        <v>33</v>
      </c>
      <c r="J495">
        <v>3</v>
      </c>
      <c r="K495" s="3" t="s">
        <v>17</v>
      </c>
      <c r="L495" s="3" t="s">
        <v>83</v>
      </c>
    </row>
    <row r="496" spans="1:12" x14ac:dyDescent="0.25">
      <c r="A496" t="s">
        <v>11</v>
      </c>
      <c r="B496" t="s">
        <v>60</v>
      </c>
      <c r="C496" t="s">
        <v>63</v>
      </c>
      <c r="D496">
        <v>22.51</v>
      </c>
      <c r="E496">
        <v>23</v>
      </c>
      <c r="F496" t="s">
        <v>5</v>
      </c>
      <c r="G496" s="6">
        <v>3.6972</v>
      </c>
      <c r="H496" s="6">
        <v>1.6972</v>
      </c>
      <c r="I496" t="s">
        <v>33</v>
      </c>
      <c r="J496">
        <v>2</v>
      </c>
      <c r="K496" s="3" t="s">
        <v>17</v>
      </c>
      <c r="L496" s="3" t="s">
        <v>83</v>
      </c>
    </row>
    <row r="497" spans="1:12" x14ac:dyDescent="0.25">
      <c r="A497" t="s">
        <v>14</v>
      </c>
      <c r="B497" t="s">
        <v>60</v>
      </c>
      <c r="C497" t="s">
        <v>63</v>
      </c>
      <c r="D497">
        <v>22.51</v>
      </c>
      <c r="E497">
        <v>23</v>
      </c>
      <c r="F497" t="s">
        <v>5</v>
      </c>
      <c r="G497" s="6">
        <v>3.8368000000000002</v>
      </c>
      <c r="H497" s="6">
        <v>1.8368</v>
      </c>
      <c r="I497" t="s">
        <v>33</v>
      </c>
      <c r="J497">
        <v>2</v>
      </c>
      <c r="K497" s="3" t="s">
        <v>17</v>
      </c>
      <c r="L497" s="3" t="s">
        <v>83</v>
      </c>
    </row>
    <row r="498" spans="1:12" x14ac:dyDescent="0.25">
      <c r="A498" t="s">
        <v>14</v>
      </c>
      <c r="B498" t="s">
        <v>60</v>
      </c>
      <c r="C498" t="s">
        <v>63</v>
      </c>
      <c r="D498">
        <v>22.51</v>
      </c>
      <c r="E498">
        <v>23</v>
      </c>
      <c r="F498" t="s">
        <v>4</v>
      </c>
      <c r="G498" s="6">
        <v>3.8368000000000002</v>
      </c>
      <c r="H498" s="6">
        <v>1.8368</v>
      </c>
      <c r="I498" t="s">
        <v>33</v>
      </c>
      <c r="J498">
        <v>2</v>
      </c>
      <c r="K498" s="3" t="s">
        <v>17</v>
      </c>
      <c r="L498" s="3" t="s">
        <v>83</v>
      </c>
    </row>
    <row r="499" spans="1:12" x14ac:dyDescent="0.25">
      <c r="A499" t="s">
        <v>14</v>
      </c>
      <c r="B499" t="s">
        <v>58</v>
      </c>
      <c r="C499" t="s">
        <v>63</v>
      </c>
      <c r="D499">
        <v>22.51</v>
      </c>
      <c r="E499">
        <v>23</v>
      </c>
      <c r="F499" t="s">
        <v>5</v>
      </c>
      <c r="G499" s="6">
        <v>3.2800000000000002</v>
      </c>
      <c r="H499" s="6">
        <v>1.28</v>
      </c>
      <c r="I499" t="s">
        <v>33</v>
      </c>
      <c r="J499">
        <v>1</v>
      </c>
      <c r="K499" s="3" t="s">
        <v>17</v>
      </c>
      <c r="L499" s="3" t="s">
        <v>83</v>
      </c>
    </row>
    <row r="500" spans="1:12" x14ac:dyDescent="0.25">
      <c r="A500" t="s">
        <v>14</v>
      </c>
      <c r="B500" t="s">
        <v>56</v>
      </c>
      <c r="C500" t="s">
        <v>63</v>
      </c>
      <c r="D500">
        <v>22.51</v>
      </c>
      <c r="E500">
        <v>23</v>
      </c>
      <c r="F500" t="s">
        <v>5</v>
      </c>
      <c r="G500" s="6">
        <v>3.8368000000000002</v>
      </c>
      <c r="H500" s="6">
        <v>1.8368</v>
      </c>
      <c r="I500" t="s">
        <v>33</v>
      </c>
      <c r="J500">
        <v>1</v>
      </c>
      <c r="K500" s="3" t="s">
        <v>17</v>
      </c>
      <c r="L500" s="3" t="s">
        <v>83</v>
      </c>
    </row>
    <row r="501" spans="1:12" x14ac:dyDescent="0.25">
      <c r="A501" t="s">
        <v>14</v>
      </c>
      <c r="B501" t="s">
        <v>59</v>
      </c>
      <c r="C501" t="s">
        <v>63</v>
      </c>
      <c r="D501">
        <v>22.51</v>
      </c>
      <c r="E501">
        <v>23</v>
      </c>
      <c r="F501" t="s">
        <v>5</v>
      </c>
      <c r="G501" s="6">
        <v>3.8256000000000001</v>
      </c>
      <c r="H501" s="6">
        <v>1.8256000000000001</v>
      </c>
      <c r="I501" t="s">
        <v>33</v>
      </c>
      <c r="J501">
        <v>1</v>
      </c>
      <c r="K501" s="3" t="s">
        <v>17</v>
      </c>
      <c r="L501" s="3" t="s">
        <v>83</v>
      </c>
    </row>
    <row r="502" spans="1:12" x14ac:dyDescent="0.25">
      <c r="A502" t="s">
        <v>14</v>
      </c>
      <c r="B502" t="s">
        <v>64</v>
      </c>
      <c r="C502" t="s">
        <v>63</v>
      </c>
      <c r="D502">
        <v>22.684135919999999</v>
      </c>
      <c r="E502">
        <v>23.133192000000001</v>
      </c>
      <c r="F502" t="s">
        <v>5</v>
      </c>
      <c r="G502" s="6">
        <v>5.4668000000000001</v>
      </c>
      <c r="H502" s="6">
        <v>6.4056017354803441</v>
      </c>
      <c r="I502" t="s">
        <v>33</v>
      </c>
      <c r="J502">
        <v>3</v>
      </c>
      <c r="K502" s="3" t="s">
        <v>17</v>
      </c>
      <c r="L502" s="3" t="s">
        <v>83</v>
      </c>
    </row>
    <row r="503" spans="1:12" x14ac:dyDescent="0.25">
      <c r="A503" t="s">
        <v>11</v>
      </c>
      <c r="B503" t="s">
        <v>60</v>
      </c>
      <c r="C503" t="s">
        <v>63</v>
      </c>
      <c r="D503">
        <v>23.01</v>
      </c>
      <c r="E503">
        <v>23.5</v>
      </c>
      <c r="F503" t="s">
        <v>5</v>
      </c>
      <c r="G503" s="6">
        <v>3.77</v>
      </c>
      <c r="H503" s="6">
        <v>1.77</v>
      </c>
      <c r="I503" t="s">
        <v>33</v>
      </c>
      <c r="J503">
        <v>2</v>
      </c>
      <c r="K503" s="3" t="s">
        <v>17</v>
      </c>
      <c r="L503" s="3" t="s">
        <v>83</v>
      </c>
    </row>
    <row r="504" spans="1:12" x14ac:dyDescent="0.25">
      <c r="A504" t="s">
        <v>14</v>
      </c>
      <c r="B504" t="s">
        <v>60</v>
      </c>
      <c r="C504" t="s">
        <v>63</v>
      </c>
      <c r="D504">
        <v>23.01</v>
      </c>
      <c r="E504">
        <v>23.5</v>
      </c>
      <c r="F504" t="s">
        <v>5</v>
      </c>
      <c r="G504" s="6">
        <v>3.8668</v>
      </c>
      <c r="H504" s="6">
        <v>1.8668</v>
      </c>
      <c r="I504" t="s">
        <v>33</v>
      </c>
      <c r="J504">
        <v>2</v>
      </c>
      <c r="K504" s="3" t="s">
        <v>17</v>
      </c>
      <c r="L504" s="3" t="s">
        <v>83</v>
      </c>
    </row>
    <row r="505" spans="1:12" x14ac:dyDescent="0.25">
      <c r="A505" t="s">
        <v>14</v>
      </c>
      <c r="B505" t="s">
        <v>60</v>
      </c>
      <c r="C505" t="s">
        <v>63</v>
      </c>
      <c r="D505">
        <v>23.01</v>
      </c>
      <c r="E505">
        <v>23.5</v>
      </c>
      <c r="F505" t="s">
        <v>4</v>
      </c>
      <c r="G505" s="6">
        <v>3.8668</v>
      </c>
      <c r="H505" s="6">
        <v>1.8668</v>
      </c>
      <c r="I505" t="s">
        <v>33</v>
      </c>
      <c r="J505">
        <v>2</v>
      </c>
      <c r="K505" s="3" t="s">
        <v>17</v>
      </c>
      <c r="L505" s="3" t="s">
        <v>83</v>
      </c>
    </row>
    <row r="506" spans="1:12" x14ac:dyDescent="0.25">
      <c r="A506" t="s">
        <v>14</v>
      </c>
      <c r="B506" t="s">
        <v>58</v>
      </c>
      <c r="C506" t="s">
        <v>63</v>
      </c>
      <c r="D506">
        <v>23.01</v>
      </c>
      <c r="E506">
        <v>23.5</v>
      </c>
      <c r="F506" t="s">
        <v>5</v>
      </c>
      <c r="G506" s="6">
        <v>3.294</v>
      </c>
      <c r="H506" s="6">
        <v>1.294</v>
      </c>
      <c r="I506" t="s">
        <v>33</v>
      </c>
      <c r="J506">
        <v>1</v>
      </c>
      <c r="K506" s="3" t="s">
        <v>17</v>
      </c>
      <c r="L506" s="3" t="s">
        <v>83</v>
      </c>
    </row>
    <row r="507" spans="1:12" x14ac:dyDescent="0.25">
      <c r="A507" t="s">
        <v>14</v>
      </c>
      <c r="B507" t="s">
        <v>56</v>
      </c>
      <c r="C507" t="s">
        <v>63</v>
      </c>
      <c r="D507">
        <v>23.01</v>
      </c>
      <c r="E507">
        <v>23.5</v>
      </c>
      <c r="F507" t="s">
        <v>5</v>
      </c>
      <c r="G507" s="6">
        <v>3.8668</v>
      </c>
      <c r="H507" s="6">
        <v>1.8668</v>
      </c>
      <c r="I507" t="s">
        <v>33</v>
      </c>
      <c r="J507">
        <v>1</v>
      </c>
      <c r="K507" s="3" t="s">
        <v>17</v>
      </c>
      <c r="L507" s="3" t="s">
        <v>83</v>
      </c>
    </row>
    <row r="508" spans="1:12" x14ac:dyDescent="0.25">
      <c r="A508" t="s">
        <v>14</v>
      </c>
      <c r="B508" t="s">
        <v>59</v>
      </c>
      <c r="C508" t="s">
        <v>63</v>
      </c>
      <c r="D508">
        <v>23.01</v>
      </c>
      <c r="E508">
        <v>23.5</v>
      </c>
      <c r="F508" t="s">
        <v>5</v>
      </c>
      <c r="G508" s="6">
        <v>3.8456000000000001</v>
      </c>
      <c r="H508" s="6">
        <v>1.8456000000000001</v>
      </c>
      <c r="I508" t="s">
        <v>33</v>
      </c>
      <c r="J508">
        <v>1</v>
      </c>
      <c r="K508" s="3" t="s">
        <v>17</v>
      </c>
      <c r="L508" s="3" t="s">
        <v>83</v>
      </c>
    </row>
    <row r="509" spans="1:12" x14ac:dyDescent="0.25">
      <c r="A509" t="s">
        <v>14</v>
      </c>
      <c r="B509" t="s">
        <v>64</v>
      </c>
      <c r="C509" t="s">
        <v>63</v>
      </c>
      <c r="D509">
        <v>23.13772792</v>
      </c>
      <c r="E509">
        <v>23.586784000000002</v>
      </c>
      <c r="F509" t="s">
        <v>5</v>
      </c>
      <c r="G509" s="6">
        <v>5.5039999999999996</v>
      </c>
      <c r="H509" s="6">
        <v>7.4876137639111802</v>
      </c>
      <c r="I509" t="s">
        <v>33</v>
      </c>
      <c r="J509">
        <v>3</v>
      </c>
      <c r="K509" s="3" t="s">
        <v>17</v>
      </c>
      <c r="L509" s="3" t="s">
        <v>83</v>
      </c>
    </row>
    <row r="510" spans="1:12" x14ac:dyDescent="0.25">
      <c r="A510" t="s">
        <v>11</v>
      </c>
      <c r="B510" t="s">
        <v>60</v>
      </c>
      <c r="C510" t="s">
        <v>63</v>
      </c>
      <c r="D510">
        <v>23.51</v>
      </c>
      <c r="E510">
        <v>24</v>
      </c>
      <c r="F510" t="s">
        <v>5</v>
      </c>
      <c r="G510" s="6">
        <v>3.77</v>
      </c>
      <c r="H510" s="6">
        <v>1.77</v>
      </c>
      <c r="I510" t="s">
        <v>33</v>
      </c>
      <c r="J510">
        <v>2</v>
      </c>
      <c r="K510" s="3" t="s">
        <v>17</v>
      </c>
      <c r="L510" s="3" t="s">
        <v>83</v>
      </c>
    </row>
    <row r="511" spans="1:12" x14ac:dyDescent="0.25">
      <c r="A511" t="s">
        <v>14</v>
      </c>
      <c r="B511" t="s">
        <v>60</v>
      </c>
      <c r="C511" t="s">
        <v>63</v>
      </c>
      <c r="D511">
        <v>23.51</v>
      </c>
      <c r="E511">
        <v>24</v>
      </c>
      <c r="F511" t="s">
        <v>5</v>
      </c>
      <c r="G511" s="6">
        <v>3.8967999999999998</v>
      </c>
      <c r="H511" s="6">
        <v>1.8968</v>
      </c>
      <c r="I511" t="s">
        <v>33</v>
      </c>
      <c r="J511">
        <v>2</v>
      </c>
      <c r="K511" s="3" t="s">
        <v>17</v>
      </c>
      <c r="L511" s="3" t="s">
        <v>83</v>
      </c>
    </row>
    <row r="512" spans="1:12" x14ac:dyDescent="0.25">
      <c r="A512" t="s">
        <v>14</v>
      </c>
      <c r="B512" t="s">
        <v>60</v>
      </c>
      <c r="C512" t="s">
        <v>63</v>
      </c>
      <c r="D512">
        <v>23.51</v>
      </c>
      <c r="E512">
        <v>24</v>
      </c>
      <c r="F512" t="s">
        <v>4</v>
      </c>
      <c r="G512" s="6">
        <v>3.8967999999999998</v>
      </c>
      <c r="H512" s="6">
        <v>1.8968</v>
      </c>
      <c r="I512" t="s">
        <v>33</v>
      </c>
      <c r="J512">
        <v>2</v>
      </c>
      <c r="K512" s="3" t="s">
        <v>17</v>
      </c>
      <c r="L512" s="3" t="s">
        <v>83</v>
      </c>
    </row>
    <row r="513" spans="1:12" x14ac:dyDescent="0.25">
      <c r="A513" t="s">
        <v>14</v>
      </c>
      <c r="B513" t="s">
        <v>58</v>
      </c>
      <c r="C513" t="s">
        <v>63</v>
      </c>
      <c r="D513">
        <v>23.51</v>
      </c>
      <c r="E513">
        <v>24</v>
      </c>
      <c r="F513" t="s">
        <v>5</v>
      </c>
      <c r="G513" s="6">
        <v>3.3079999999999998</v>
      </c>
      <c r="H513" s="6">
        <v>1.3080000000000001</v>
      </c>
      <c r="I513" t="s">
        <v>33</v>
      </c>
      <c r="J513">
        <v>1</v>
      </c>
      <c r="K513" s="3" t="s">
        <v>17</v>
      </c>
      <c r="L513" s="3" t="s">
        <v>83</v>
      </c>
    </row>
    <row r="514" spans="1:12" x14ac:dyDescent="0.25">
      <c r="A514" t="s">
        <v>14</v>
      </c>
      <c r="B514" t="s">
        <v>56</v>
      </c>
      <c r="C514" t="s">
        <v>63</v>
      </c>
      <c r="D514">
        <v>23.51</v>
      </c>
      <c r="E514">
        <v>24</v>
      </c>
      <c r="F514" t="s">
        <v>5</v>
      </c>
      <c r="G514" s="6">
        <v>3.8967999999999998</v>
      </c>
      <c r="H514" s="6">
        <v>1.8968</v>
      </c>
      <c r="I514" t="s">
        <v>33</v>
      </c>
      <c r="J514">
        <v>1</v>
      </c>
      <c r="K514" s="3" t="s">
        <v>17</v>
      </c>
      <c r="L514" s="3" t="s">
        <v>83</v>
      </c>
    </row>
    <row r="515" spans="1:12" x14ac:dyDescent="0.25">
      <c r="A515" t="s">
        <v>14</v>
      </c>
      <c r="B515" t="s">
        <v>59</v>
      </c>
      <c r="C515" t="s">
        <v>63</v>
      </c>
      <c r="D515">
        <v>23.51</v>
      </c>
      <c r="E515">
        <v>24</v>
      </c>
      <c r="F515" t="s">
        <v>5</v>
      </c>
      <c r="G515" s="6">
        <v>3.8655999999999997</v>
      </c>
      <c r="H515" s="6">
        <v>1.8655999999999999</v>
      </c>
      <c r="I515" t="s">
        <v>33</v>
      </c>
      <c r="J515">
        <v>1</v>
      </c>
      <c r="K515" s="3" t="s">
        <v>17</v>
      </c>
      <c r="L515" s="3" t="s">
        <v>83</v>
      </c>
    </row>
    <row r="516" spans="1:12" x14ac:dyDescent="0.25">
      <c r="A516" t="s">
        <v>14</v>
      </c>
      <c r="B516" t="s">
        <v>64</v>
      </c>
      <c r="C516" t="s">
        <v>63</v>
      </c>
      <c r="D516">
        <v>23.59131992</v>
      </c>
      <c r="E516">
        <v>24.040375999999998</v>
      </c>
      <c r="F516" t="s">
        <v>5</v>
      </c>
      <c r="G516" s="6">
        <v>5.5411999999999999</v>
      </c>
      <c r="H516" s="6">
        <v>5.5696257923420172</v>
      </c>
      <c r="I516" t="s">
        <v>33</v>
      </c>
      <c r="J516">
        <v>3</v>
      </c>
      <c r="K516" s="3" t="s">
        <v>17</v>
      </c>
      <c r="L516" s="3" t="s">
        <v>83</v>
      </c>
    </row>
    <row r="517" spans="1:12" x14ac:dyDescent="0.25">
      <c r="A517" t="s">
        <v>11</v>
      </c>
      <c r="B517" t="s">
        <v>60</v>
      </c>
      <c r="C517" t="s">
        <v>63</v>
      </c>
      <c r="D517">
        <v>24.01</v>
      </c>
      <c r="E517">
        <v>24.5</v>
      </c>
      <c r="F517" t="s">
        <v>5</v>
      </c>
      <c r="G517" s="6">
        <v>3.8419999999999996</v>
      </c>
      <c r="H517" s="6">
        <v>1.8419999999999999</v>
      </c>
      <c r="I517" t="s">
        <v>33</v>
      </c>
      <c r="J517">
        <v>2</v>
      </c>
      <c r="K517" s="3" t="s">
        <v>17</v>
      </c>
      <c r="L517" s="3" t="s">
        <v>83</v>
      </c>
    </row>
    <row r="518" spans="1:12" x14ac:dyDescent="0.25">
      <c r="A518" t="s">
        <v>14</v>
      </c>
      <c r="B518" t="s">
        <v>60</v>
      </c>
      <c r="C518" t="s">
        <v>63</v>
      </c>
      <c r="D518">
        <v>24.01</v>
      </c>
      <c r="E518">
        <v>24.5</v>
      </c>
      <c r="F518" t="s">
        <v>5</v>
      </c>
      <c r="G518" s="6">
        <v>3.9268000000000001</v>
      </c>
      <c r="H518" s="6">
        <v>1.9268000000000001</v>
      </c>
      <c r="I518" t="s">
        <v>33</v>
      </c>
      <c r="J518">
        <v>2</v>
      </c>
      <c r="K518" s="3" t="s">
        <v>17</v>
      </c>
      <c r="L518" s="3" t="s">
        <v>83</v>
      </c>
    </row>
    <row r="519" spans="1:12" x14ac:dyDescent="0.25">
      <c r="A519" t="s">
        <v>14</v>
      </c>
      <c r="B519" t="s">
        <v>60</v>
      </c>
      <c r="C519" t="s">
        <v>63</v>
      </c>
      <c r="D519">
        <v>24.01</v>
      </c>
      <c r="E519">
        <v>24.5</v>
      </c>
      <c r="F519" t="s">
        <v>4</v>
      </c>
      <c r="G519" s="6">
        <v>3.9268000000000001</v>
      </c>
      <c r="H519" s="6">
        <v>1.9268000000000001</v>
      </c>
      <c r="I519" t="s">
        <v>33</v>
      </c>
      <c r="J519">
        <v>2</v>
      </c>
      <c r="K519" s="3" t="s">
        <v>17</v>
      </c>
      <c r="L519" s="3" t="s">
        <v>83</v>
      </c>
    </row>
    <row r="520" spans="1:12" x14ac:dyDescent="0.25">
      <c r="A520" t="s">
        <v>14</v>
      </c>
      <c r="B520" t="s">
        <v>58</v>
      </c>
      <c r="C520" t="s">
        <v>63</v>
      </c>
      <c r="D520">
        <v>24.01</v>
      </c>
      <c r="E520">
        <v>24.5</v>
      </c>
      <c r="F520" t="s">
        <v>5</v>
      </c>
      <c r="G520" s="6">
        <v>3.3220000000000001</v>
      </c>
      <c r="H520" s="6">
        <v>1.3219999999999998</v>
      </c>
      <c r="I520" t="s">
        <v>33</v>
      </c>
      <c r="J520">
        <v>1</v>
      </c>
      <c r="K520" s="3" t="s">
        <v>17</v>
      </c>
      <c r="L520" s="3" t="s">
        <v>83</v>
      </c>
    </row>
    <row r="521" spans="1:12" x14ac:dyDescent="0.25">
      <c r="A521" t="s">
        <v>14</v>
      </c>
      <c r="B521" t="s">
        <v>56</v>
      </c>
      <c r="C521" t="s">
        <v>63</v>
      </c>
      <c r="D521">
        <v>24.01</v>
      </c>
      <c r="E521">
        <v>24.5</v>
      </c>
      <c r="F521" t="s">
        <v>5</v>
      </c>
      <c r="G521" s="6">
        <v>3.9268000000000001</v>
      </c>
      <c r="H521" s="6">
        <v>1.9268000000000001</v>
      </c>
      <c r="I521" t="s">
        <v>33</v>
      </c>
      <c r="J521">
        <v>1</v>
      </c>
      <c r="K521" s="3" t="s">
        <v>17</v>
      </c>
      <c r="L521" s="3" t="s">
        <v>83</v>
      </c>
    </row>
    <row r="522" spans="1:12" x14ac:dyDescent="0.25">
      <c r="A522" t="s">
        <v>14</v>
      </c>
      <c r="B522" t="s">
        <v>59</v>
      </c>
      <c r="C522" t="s">
        <v>63</v>
      </c>
      <c r="D522">
        <v>24.01</v>
      </c>
      <c r="E522">
        <v>24.5</v>
      </c>
      <c r="F522" t="s">
        <v>5</v>
      </c>
      <c r="G522" s="6">
        <v>3.8856000000000002</v>
      </c>
      <c r="H522" s="6">
        <v>1.8855999999999999</v>
      </c>
      <c r="I522" t="s">
        <v>33</v>
      </c>
      <c r="J522">
        <v>1</v>
      </c>
      <c r="K522" s="3" t="s">
        <v>17</v>
      </c>
      <c r="L522" s="3" t="s">
        <v>83</v>
      </c>
    </row>
    <row r="523" spans="1:12" x14ac:dyDescent="0.25">
      <c r="A523" t="s">
        <v>14</v>
      </c>
      <c r="B523" t="s">
        <v>64</v>
      </c>
      <c r="C523" t="s">
        <v>63</v>
      </c>
      <c r="D523">
        <v>24.044911920000001</v>
      </c>
      <c r="E523">
        <v>24.493967999999999</v>
      </c>
      <c r="F523" t="s">
        <v>5</v>
      </c>
      <c r="G523" s="6">
        <v>5.5784000000000002</v>
      </c>
      <c r="H523" s="6">
        <v>6.6516378207728533</v>
      </c>
      <c r="I523" t="s">
        <v>33</v>
      </c>
      <c r="J523">
        <v>3</v>
      </c>
      <c r="K523" s="3" t="s">
        <v>17</v>
      </c>
      <c r="L523" s="3" t="s">
        <v>83</v>
      </c>
    </row>
    <row r="524" spans="1:12" x14ac:dyDescent="0.25">
      <c r="A524" t="s">
        <v>14</v>
      </c>
      <c r="B524" t="s">
        <v>64</v>
      </c>
      <c r="C524" t="s">
        <v>63</v>
      </c>
      <c r="D524">
        <v>24.498503919999997</v>
      </c>
      <c r="E524">
        <v>24.947559999999999</v>
      </c>
      <c r="F524" t="s">
        <v>5</v>
      </c>
      <c r="G524" s="6">
        <v>5.6156000000000006</v>
      </c>
      <c r="H524" s="6">
        <v>7.7336498492036894</v>
      </c>
      <c r="I524" t="s">
        <v>33</v>
      </c>
      <c r="J524">
        <v>3</v>
      </c>
      <c r="K524" s="3" t="s">
        <v>17</v>
      </c>
      <c r="L524" s="3" t="s">
        <v>83</v>
      </c>
    </row>
    <row r="525" spans="1:12" x14ac:dyDescent="0.25">
      <c r="A525" t="s">
        <v>11</v>
      </c>
      <c r="B525" t="s">
        <v>60</v>
      </c>
      <c r="C525" t="s">
        <v>63</v>
      </c>
      <c r="D525">
        <v>24.51</v>
      </c>
      <c r="E525">
        <v>25</v>
      </c>
      <c r="F525" t="s">
        <v>5</v>
      </c>
      <c r="G525" s="6">
        <v>3.8419999999999996</v>
      </c>
      <c r="H525" s="6">
        <v>1.8419999999999999</v>
      </c>
      <c r="I525" t="s">
        <v>33</v>
      </c>
      <c r="J525">
        <v>2</v>
      </c>
      <c r="K525" s="3" t="s">
        <v>17</v>
      </c>
      <c r="L525" s="3" t="s">
        <v>83</v>
      </c>
    </row>
    <row r="526" spans="1:12" x14ac:dyDescent="0.25">
      <c r="A526" t="s">
        <v>14</v>
      </c>
      <c r="B526" t="s">
        <v>60</v>
      </c>
      <c r="C526" t="s">
        <v>63</v>
      </c>
      <c r="D526">
        <v>24.51</v>
      </c>
      <c r="E526">
        <v>25</v>
      </c>
      <c r="F526" t="s">
        <v>5</v>
      </c>
      <c r="G526" s="6">
        <v>3.9568000000000003</v>
      </c>
      <c r="H526" s="6">
        <v>1.9568000000000001</v>
      </c>
      <c r="I526" t="s">
        <v>33</v>
      </c>
      <c r="J526">
        <v>2</v>
      </c>
      <c r="K526" s="3" t="s">
        <v>17</v>
      </c>
      <c r="L526" s="3" t="s">
        <v>83</v>
      </c>
    </row>
    <row r="527" spans="1:12" x14ac:dyDescent="0.25">
      <c r="A527" t="s">
        <v>14</v>
      </c>
      <c r="B527" t="s">
        <v>60</v>
      </c>
      <c r="C527" t="s">
        <v>63</v>
      </c>
      <c r="D527">
        <v>24.51</v>
      </c>
      <c r="E527">
        <v>25</v>
      </c>
      <c r="F527" t="s">
        <v>4</v>
      </c>
      <c r="G527" s="6">
        <v>3.9568000000000003</v>
      </c>
      <c r="H527" s="6">
        <v>1.9568000000000001</v>
      </c>
      <c r="I527" t="s">
        <v>33</v>
      </c>
      <c r="J527">
        <v>2</v>
      </c>
      <c r="K527" s="3" t="s">
        <v>17</v>
      </c>
      <c r="L527" s="3" t="s">
        <v>83</v>
      </c>
    </row>
    <row r="528" spans="1:12" x14ac:dyDescent="0.25">
      <c r="A528" t="s">
        <v>14</v>
      </c>
      <c r="B528" t="s">
        <v>58</v>
      </c>
      <c r="C528" t="s">
        <v>63</v>
      </c>
      <c r="D528">
        <v>24.51</v>
      </c>
      <c r="E528">
        <v>25</v>
      </c>
      <c r="F528" t="s">
        <v>5</v>
      </c>
      <c r="G528" s="6">
        <v>3.3359999999999999</v>
      </c>
      <c r="H528" s="6">
        <v>1.3359999999999999</v>
      </c>
      <c r="I528" t="s">
        <v>33</v>
      </c>
      <c r="J528">
        <v>1</v>
      </c>
      <c r="K528" s="3" t="s">
        <v>17</v>
      </c>
      <c r="L528" s="3" t="s">
        <v>83</v>
      </c>
    </row>
    <row r="529" spans="1:12" x14ac:dyDescent="0.25">
      <c r="A529" t="s">
        <v>14</v>
      </c>
      <c r="B529" t="s">
        <v>56</v>
      </c>
      <c r="C529" t="s">
        <v>63</v>
      </c>
      <c r="D529">
        <v>24.51</v>
      </c>
      <c r="E529">
        <v>25</v>
      </c>
      <c r="F529" t="s">
        <v>5</v>
      </c>
      <c r="G529" s="6">
        <v>3.9568000000000003</v>
      </c>
      <c r="H529" s="6">
        <v>1.9568000000000001</v>
      </c>
      <c r="I529" t="s">
        <v>33</v>
      </c>
      <c r="J529">
        <v>1</v>
      </c>
      <c r="K529" s="3" t="s">
        <v>17</v>
      </c>
      <c r="L529" s="3" t="s">
        <v>83</v>
      </c>
    </row>
    <row r="530" spans="1:12" x14ac:dyDescent="0.25">
      <c r="A530" t="s">
        <v>14</v>
      </c>
      <c r="B530" t="s">
        <v>59</v>
      </c>
      <c r="C530" t="s">
        <v>63</v>
      </c>
      <c r="D530">
        <v>24.51</v>
      </c>
      <c r="E530">
        <v>25</v>
      </c>
      <c r="F530" t="s">
        <v>5</v>
      </c>
      <c r="G530" s="6">
        <v>3.9055999999999997</v>
      </c>
      <c r="H530" s="6">
        <v>1.9056</v>
      </c>
      <c r="I530" t="s">
        <v>33</v>
      </c>
      <c r="J530">
        <v>1</v>
      </c>
      <c r="K530" s="3" t="s">
        <v>17</v>
      </c>
      <c r="L530" s="3" t="s">
        <v>83</v>
      </c>
    </row>
    <row r="531" spans="1:12" x14ac:dyDescent="0.25">
      <c r="A531" t="s">
        <v>14</v>
      </c>
      <c r="B531" t="s">
        <v>64</v>
      </c>
      <c r="C531" t="s">
        <v>63</v>
      </c>
      <c r="D531">
        <v>24.952095919999998</v>
      </c>
      <c r="E531">
        <v>25.401152</v>
      </c>
      <c r="F531" t="s">
        <v>5</v>
      </c>
      <c r="G531" s="6">
        <v>5.6528000000000009</v>
      </c>
      <c r="H531" s="6">
        <v>5.8156618776345264</v>
      </c>
      <c r="I531" t="s">
        <v>33</v>
      </c>
      <c r="J531">
        <v>3</v>
      </c>
      <c r="K531" s="3" t="s">
        <v>17</v>
      </c>
      <c r="L531" s="3" t="s">
        <v>83</v>
      </c>
    </row>
    <row r="532" spans="1:12" x14ac:dyDescent="0.25">
      <c r="A532" t="s">
        <v>21</v>
      </c>
      <c r="B532" t="s">
        <v>62</v>
      </c>
      <c r="C532" t="s">
        <v>63</v>
      </c>
      <c r="D532">
        <v>25</v>
      </c>
      <c r="E532">
        <v>29.99</v>
      </c>
      <c r="F532" t="s">
        <v>5</v>
      </c>
      <c r="G532" s="6">
        <v>43.227199999999996</v>
      </c>
      <c r="H532" s="6">
        <v>1.2451999999999999</v>
      </c>
      <c r="I532" t="s">
        <v>33</v>
      </c>
      <c r="J532">
        <v>2</v>
      </c>
      <c r="K532" s="3" t="s">
        <v>16</v>
      </c>
      <c r="L532" s="3" t="s">
        <v>83</v>
      </c>
    </row>
    <row r="533" spans="1:12" x14ac:dyDescent="0.25">
      <c r="A533" t="s">
        <v>21</v>
      </c>
      <c r="B533" t="s">
        <v>64</v>
      </c>
      <c r="C533" t="s">
        <v>63</v>
      </c>
      <c r="D533">
        <v>25</v>
      </c>
      <c r="E533">
        <v>29.99</v>
      </c>
      <c r="F533" t="s">
        <v>5</v>
      </c>
      <c r="G533" s="6">
        <v>43.227199999999996</v>
      </c>
      <c r="H533" s="6">
        <v>1.2451999999999999</v>
      </c>
      <c r="I533" t="s">
        <v>33</v>
      </c>
      <c r="J533">
        <v>2</v>
      </c>
      <c r="K533" s="3" t="s">
        <v>16</v>
      </c>
      <c r="L533" s="3" t="s">
        <v>83</v>
      </c>
    </row>
    <row r="534" spans="1:12" x14ac:dyDescent="0.25">
      <c r="A534" t="s">
        <v>11</v>
      </c>
      <c r="B534" t="s">
        <v>60</v>
      </c>
      <c r="C534" t="s">
        <v>63</v>
      </c>
      <c r="D534">
        <v>25.01</v>
      </c>
      <c r="E534">
        <v>25.5</v>
      </c>
      <c r="F534" t="s">
        <v>5</v>
      </c>
      <c r="G534" s="6">
        <v>3.9143999999999997</v>
      </c>
      <c r="H534" s="6">
        <v>1.9143999999999999</v>
      </c>
      <c r="I534" t="s">
        <v>33</v>
      </c>
      <c r="J534">
        <v>2</v>
      </c>
      <c r="K534" s="3" t="s">
        <v>17</v>
      </c>
      <c r="L534" s="3" t="s">
        <v>83</v>
      </c>
    </row>
    <row r="535" spans="1:12" x14ac:dyDescent="0.25">
      <c r="A535" t="s">
        <v>14</v>
      </c>
      <c r="B535" t="s">
        <v>60</v>
      </c>
      <c r="C535" t="s">
        <v>63</v>
      </c>
      <c r="D535">
        <v>25.01</v>
      </c>
      <c r="E535">
        <v>25.5</v>
      </c>
      <c r="F535" t="s">
        <v>5</v>
      </c>
      <c r="G535" s="6">
        <v>3.9868000000000001</v>
      </c>
      <c r="H535" s="6">
        <v>1.9868000000000001</v>
      </c>
      <c r="I535" t="s">
        <v>33</v>
      </c>
      <c r="J535">
        <v>2</v>
      </c>
      <c r="K535" s="3" t="s">
        <v>17</v>
      </c>
      <c r="L535" s="3" t="s">
        <v>83</v>
      </c>
    </row>
    <row r="536" spans="1:12" x14ac:dyDescent="0.25">
      <c r="A536" t="s">
        <v>14</v>
      </c>
      <c r="B536" t="s">
        <v>60</v>
      </c>
      <c r="C536" t="s">
        <v>63</v>
      </c>
      <c r="D536">
        <v>25.01</v>
      </c>
      <c r="E536">
        <v>25.5</v>
      </c>
      <c r="F536" t="s">
        <v>4</v>
      </c>
      <c r="G536" s="6">
        <v>3.9868000000000001</v>
      </c>
      <c r="H536" s="6">
        <v>1.9868000000000001</v>
      </c>
      <c r="I536" t="s">
        <v>33</v>
      </c>
      <c r="J536">
        <v>2</v>
      </c>
      <c r="K536" s="3" t="s">
        <v>17</v>
      </c>
      <c r="L536" s="3" t="s">
        <v>83</v>
      </c>
    </row>
    <row r="537" spans="1:12" x14ac:dyDescent="0.25">
      <c r="A537" t="s">
        <v>14</v>
      </c>
      <c r="B537" t="s">
        <v>58</v>
      </c>
      <c r="C537" t="s">
        <v>63</v>
      </c>
      <c r="D537">
        <v>25.01</v>
      </c>
      <c r="E537">
        <v>25.5</v>
      </c>
      <c r="F537" t="s">
        <v>5</v>
      </c>
      <c r="G537" s="6">
        <v>3.3847999999999998</v>
      </c>
      <c r="H537" s="6">
        <v>1.3847999999999998</v>
      </c>
      <c r="I537" t="s">
        <v>33</v>
      </c>
      <c r="J537">
        <v>1</v>
      </c>
      <c r="K537" s="3" t="s">
        <v>17</v>
      </c>
      <c r="L537" s="3" t="s">
        <v>83</v>
      </c>
    </row>
    <row r="538" spans="1:12" x14ac:dyDescent="0.25">
      <c r="A538" t="s">
        <v>14</v>
      </c>
      <c r="B538" t="s">
        <v>56</v>
      </c>
      <c r="C538" t="s">
        <v>63</v>
      </c>
      <c r="D538">
        <v>25.01</v>
      </c>
      <c r="E538">
        <v>25.5</v>
      </c>
      <c r="F538" t="s">
        <v>5</v>
      </c>
      <c r="G538" s="6">
        <v>3.9868000000000001</v>
      </c>
      <c r="H538" s="6">
        <v>1.9868000000000001</v>
      </c>
      <c r="I538" t="s">
        <v>33</v>
      </c>
      <c r="J538">
        <v>1</v>
      </c>
      <c r="K538" s="3" t="s">
        <v>17</v>
      </c>
      <c r="L538" s="3" t="s">
        <v>83</v>
      </c>
    </row>
    <row r="539" spans="1:12" x14ac:dyDescent="0.25">
      <c r="A539" t="s">
        <v>14</v>
      </c>
      <c r="B539" t="s">
        <v>59</v>
      </c>
      <c r="C539" t="s">
        <v>63</v>
      </c>
      <c r="D539">
        <v>25.01</v>
      </c>
      <c r="E539">
        <v>25.5</v>
      </c>
      <c r="F539" t="s">
        <v>5</v>
      </c>
      <c r="G539" s="6">
        <v>3.976</v>
      </c>
      <c r="H539" s="6">
        <v>1.976</v>
      </c>
      <c r="I539" t="s">
        <v>33</v>
      </c>
      <c r="J539">
        <v>1</v>
      </c>
      <c r="K539" s="3" t="s">
        <v>17</v>
      </c>
      <c r="L539" s="3" t="s">
        <v>83</v>
      </c>
    </row>
    <row r="540" spans="1:12" x14ac:dyDescent="0.25">
      <c r="A540" t="s">
        <v>14</v>
      </c>
      <c r="B540" t="s">
        <v>64</v>
      </c>
      <c r="C540" t="s">
        <v>63</v>
      </c>
      <c r="D540">
        <v>25.405687919999998</v>
      </c>
      <c r="E540">
        <v>25.854744</v>
      </c>
      <c r="F540" t="s">
        <v>5</v>
      </c>
      <c r="G540" s="6">
        <v>5.6899999999999995</v>
      </c>
      <c r="H540" s="6">
        <v>4.8976739060653616</v>
      </c>
      <c r="I540" t="s">
        <v>33</v>
      </c>
      <c r="J540">
        <v>3</v>
      </c>
      <c r="K540" s="3" t="s">
        <v>17</v>
      </c>
      <c r="L540" s="3" t="s">
        <v>83</v>
      </c>
    </row>
    <row r="541" spans="1:12" x14ac:dyDescent="0.25">
      <c r="A541" t="s">
        <v>11</v>
      </c>
      <c r="B541" t="s">
        <v>60</v>
      </c>
      <c r="C541" t="s">
        <v>63</v>
      </c>
      <c r="D541">
        <v>25.51</v>
      </c>
      <c r="E541">
        <v>26</v>
      </c>
      <c r="F541" t="s">
        <v>5</v>
      </c>
      <c r="G541" s="6">
        <v>3.9143999999999997</v>
      </c>
      <c r="H541" s="6">
        <v>1.9143999999999999</v>
      </c>
      <c r="I541" t="s">
        <v>33</v>
      </c>
      <c r="J541">
        <v>2</v>
      </c>
      <c r="K541" s="3" t="s">
        <v>17</v>
      </c>
      <c r="L541" s="3" t="s">
        <v>83</v>
      </c>
    </row>
    <row r="542" spans="1:12" x14ac:dyDescent="0.25">
      <c r="A542" t="s">
        <v>14</v>
      </c>
      <c r="B542" t="s">
        <v>60</v>
      </c>
      <c r="C542" t="s">
        <v>63</v>
      </c>
      <c r="D542">
        <v>25.51</v>
      </c>
      <c r="E542">
        <v>26</v>
      </c>
      <c r="F542" t="s">
        <v>5</v>
      </c>
      <c r="G542" s="6">
        <v>5.0167999999999999</v>
      </c>
      <c r="H542" s="6">
        <v>3.0167999999999999</v>
      </c>
      <c r="I542" t="s">
        <v>33</v>
      </c>
      <c r="J542">
        <v>2</v>
      </c>
      <c r="K542" s="3" t="s">
        <v>17</v>
      </c>
      <c r="L542" s="3" t="s">
        <v>83</v>
      </c>
    </row>
    <row r="543" spans="1:12" x14ac:dyDescent="0.25">
      <c r="A543" t="s">
        <v>14</v>
      </c>
      <c r="B543" t="s">
        <v>60</v>
      </c>
      <c r="C543" t="s">
        <v>63</v>
      </c>
      <c r="D543">
        <v>25.51</v>
      </c>
      <c r="E543">
        <v>26</v>
      </c>
      <c r="F543" t="s">
        <v>4</v>
      </c>
      <c r="G543" s="6">
        <v>5.0167999999999999</v>
      </c>
      <c r="H543" s="6">
        <v>2.0167999999999999</v>
      </c>
      <c r="I543" t="s">
        <v>33</v>
      </c>
      <c r="J543">
        <v>2</v>
      </c>
      <c r="K543" s="3" t="s">
        <v>17</v>
      </c>
      <c r="L543" s="3" t="s">
        <v>83</v>
      </c>
    </row>
    <row r="544" spans="1:12" x14ac:dyDescent="0.25">
      <c r="A544" t="s">
        <v>14</v>
      </c>
      <c r="B544" t="s">
        <v>58</v>
      </c>
      <c r="C544" t="s">
        <v>63</v>
      </c>
      <c r="D544">
        <v>25.51</v>
      </c>
      <c r="E544">
        <v>26</v>
      </c>
      <c r="F544" t="s">
        <v>5</v>
      </c>
      <c r="G544" s="6">
        <v>3.4335999999999998</v>
      </c>
      <c r="H544" s="6">
        <v>1.4335999999999998</v>
      </c>
      <c r="I544" t="s">
        <v>33</v>
      </c>
      <c r="J544">
        <v>1</v>
      </c>
      <c r="K544" s="3" t="s">
        <v>17</v>
      </c>
      <c r="L544" s="3" t="s">
        <v>83</v>
      </c>
    </row>
    <row r="545" spans="1:12" x14ac:dyDescent="0.25">
      <c r="A545" t="s">
        <v>14</v>
      </c>
      <c r="B545" t="s">
        <v>56</v>
      </c>
      <c r="C545" t="s">
        <v>63</v>
      </c>
      <c r="D545">
        <v>25.51</v>
      </c>
      <c r="E545">
        <v>26</v>
      </c>
      <c r="F545" t="s">
        <v>5</v>
      </c>
      <c r="G545" s="6">
        <v>5.0167999999999999</v>
      </c>
      <c r="H545" s="6">
        <v>1.0167999999999999</v>
      </c>
      <c r="I545" t="s">
        <v>33</v>
      </c>
      <c r="J545">
        <v>1</v>
      </c>
      <c r="K545" s="3" t="s">
        <v>17</v>
      </c>
      <c r="L545" s="3" t="s">
        <v>83</v>
      </c>
    </row>
    <row r="546" spans="1:12" x14ac:dyDescent="0.25">
      <c r="A546" t="s">
        <v>14</v>
      </c>
      <c r="B546" t="s">
        <v>59</v>
      </c>
      <c r="C546" t="s">
        <v>63</v>
      </c>
      <c r="D546">
        <v>25.51</v>
      </c>
      <c r="E546">
        <v>26</v>
      </c>
      <c r="F546" t="s">
        <v>5</v>
      </c>
      <c r="G546" s="6">
        <v>5.0464000000000002</v>
      </c>
      <c r="H546" s="6">
        <v>2.0463999999999998</v>
      </c>
      <c r="I546" t="s">
        <v>33</v>
      </c>
      <c r="J546">
        <v>1</v>
      </c>
      <c r="K546" s="3" t="s">
        <v>17</v>
      </c>
      <c r="L546" s="3" t="s">
        <v>83</v>
      </c>
    </row>
    <row r="547" spans="1:12" x14ac:dyDescent="0.25">
      <c r="A547" t="s">
        <v>14</v>
      </c>
      <c r="B547" t="s">
        <v>64</v>
      </c>
      <c r="C547" t="s">
        <v>63</v>
      </c>
      <c r="D547">
        <v>25.859279919999999</v>
      </c>
      <c r="E547">
        <v>26.308336000000001</v>
      </c>
      <c r="F547" t="s">
        <v>5</v>
      </c>
      <c r="G547" s="6">
        <v>5.7271999999999998</v>
      </c>
      <c r="H547" s="6">
        <v>6.9796859344961995</v>
      </c>
      <c r="I547" t="s">
        <v>33</v>
      </c>
      <c r="J547">
        <v>3</v>
      </c>
      <c r="K547" s="3" t="s">
        <v>17</v>
      </c>
      <c r="L547" s="3" t="s">
        <v>83</v>
      </c>
    </row>
    <row r="548" spans="1:12" x14ac:dyDescent="0.25">
      <c r="A548" t="s">
        <v>11</v>
      </c>
      <c r="B548" t="s">
        <v>60</v>
      </c>
      <c r="C548" t="s">
        <v>63</v>
      </c>
      <c r="D548">
        <v>26.01</v>
      </c>
      <c r="E548">
        <v>26.5</v>
      </c>
      <c r="F548" t="s">
        <v>5</v>
      </c>
      <c r="G548" s="6">
        <v>3.9872000000000001</v>
      </c>
      <c r="H548" s="6">
        <v>1.9872000000000001</v>
      </c>
      <c r="I548" t="s">
        <v>33</v>
      </c>
      <c r="J548">
        <v>2</v>
      </c>
      <c r="K548" s="3" t="s">
        <v>17</v>
      </c>
      <c r="L548" s="3" t="s">
        <v>83</v>
      </c>
    </row>
    <row r="549" spans="1:12" x14ac:dyDescent="0.25">
      <c r="A549" t="s">
        <v>14</v>
      </c>
      <c r="B549" t="s">
        <v>60</v>
      </c>
      <c r="C549" t="s">
        <v>63</v>
      </c>
      <c r="D549">
        <v>26.01</v>
      </c>
      <c r="E549">
        <v>26.5</v>
      </c>
      <c r="F549" t="s">
        <v>5</v>
      </c>
      <c r="G549" s="6">
        <v>5.0468000000000002</v>
      </c>
      <c r="H549" s="6">
        <v>1.0468000000000002</v>
      </c>
      <c r="I549" t="s">
        <v>33</v>
      </c>
      <c r="J549">
        <v>2</v>
      </c>
      <c r="K549" s="3" t="s">
        <v>17</v>
      </c>
      <c r="L549" s="3" t="s">
        <v>83</v>
      </c>
    </row>
    <row r="550" spans="1:12" x14ac:dyDescent="0.25">
      <c r="A550" t="s">
        <v>14</v>
      </c>
      <c r="B550" t="s">
        <v>60</v>
      </c>
      <c r="C550" t="s">
        <v>63</v>
      </c>
      <c r="D550">
        <v>26.01</v>
      </c>
      <c r="E550">
        <v>26.5</v>
      </c>
      <c r="F550" t="s">
        <v>4</v>
      </c>
      <c r="G550" s="6">
        <v>5.0468000000000002</v>
      </c>
      <c r="H550" s="6">
        <v>1.0468000000000002</v>
      </c>
      <c r="I550" t="s">
        <v>33</v>
      </c>
      <c r="J550">
        <v>2</v>
      </c>
      <c r="K550" s="3" t="s">
        <v>17</v>
      </c>
      <c r="L550" s="3" t="s">
        <v>83</v>
      </c>
    </row>
    <row r="551" spans="1:12" x14ac:dyDescent="0.25">
      <c r="A551" t="s">
        <v>14</v>
      </c>
      <c r="B551" t="s">
        <v>58</v>
      </c>
      <c r="C551" t="s">
        <v>63</v>
      </c>
      <c r="D551">
        <v>26.01</v>
      </c>
      <c r="E551">
        <v>26.5</v>
      </c>
      <c r="F551" t="s">
        <v>5</v>
      </c>
      <c r="G551" s="6">
        <v>3.4824000000000002</v>
      </c>
      <c r="H551" s="6">
        <v>1.4824000000000002</v>
      </c>
      <c r="I551" t="s">
        <v>33</v>
      </c>
      <c r="J551">
        <v>1</v>
      </c>
      <c r="K551" s="3" t="s">
        <v>17</v>
      </c>
      <c r="L551" s="3" t="s">
        <v>83</v>
      </c>
    </row>
    <row r="552" spans="1:12" x14ac:dyDescent="0.25">
      <c r="A552" t="s">
        <v>14</v>
      </c>
      <c r="B552" t="s">
        <v>56</v>
      </c>
      <c r="C552" t="s">
        <v>63</v>
      </c>
      <c r="D552">
        <v>26.01</v>
      </c>
      <c r="E552">
        <v>26.5</v>
      </c>
      <c r="F552" t="s">
        <v>5</v>
      </c>
      <c r="G552" s="6">
        <v>5.0468000000000002</v>
      </c>
      <c r="H552" s="6">
        <v>3.0468000000000002</v>
      </c>
      <c r="I552" t="s">
        <v>33</v>
      </c>
      <c r="J552">
        <v>1</v>
      </c>
      <c r="K552" s="3" t="s">
        <v>17</v>
      </c>
      <c r="L552" s="3" t="s">
        <v>83</v>
      </c>
    </row>
    <row r="553" spans="1:12" x14ac:dyDescent="0.25">
      <c r="A553" t="s">
        <v>14</v>
      </c>
      <c r="B553" t="s">
        <v>59</v>
      </c>
      <c r="C553" t="s">
        <v>63</v>
      </c>
      <c r="D553">
        <v>26.01</v>
      </c>
      <c r="E553">
        <v>26.5</v>
      </c>
      <c r="F553" t="s">
        <v>5</v>
      </c>
      <c r="G553" s="6">
        <v>5.1167999999999996</v>
      </c>
      <c r="H553" s="6">
        <v>2.1168</v>
      </c>
      <c r="I553" t="s">
        <v>33</v>
      </c>
      <c r="J553">
        <v>1</v>
      </c>
      <c r="K553" s="3" t="s">
        <v>17</v>
      </c>
      <c r="L553" s="3" t="s">
        <v>83</v>
      </c>
    </row>
    <row r="554" spans="1:12" x14ac:dyDescent="0.25">
      <c r="A554" t="s">
        <v>14</v>
      </c>
      <c r="B554" t="s">
        <v>64</v>
      </c>
      <c r="C554" t="s">
        <v>63</v>
      </c>
      <c r="D554">
        <v>26.312871919999999</v>
      </c>
      <c r="E554">
        <v>26.761928000000001</v>
      </c>
      <c r="F554" t="s">
        <v>5</v>
      </c>
      <c r="G554" s="6">
        <v>5.7644000000000002</v>
      </c>
      <c r="H554" s="6">
        <v>6.0616979629270373</v>
      </c>
      <c r="I554" t="s">
        <v>33</v>
      </c>
      <c r="J554">
        <v>3</v>
      </c>
      <c r="K554" s="3" t="s">
        <v>17</v>
      </c>
      <c r="L554" s="3" t="s">
        <v>83</v>
      </c>
    </row>
    <row r="555" spans="1:12" x14ac:dyDescent="0.25">
      <c r="A555" t="s">
        <v>11</v>
      </c>
      <c r="B555" t="s">
        <v>60</v>
      </c>
      <c r="C555" t="s">
        <v>63</v>
      </c>
      <c r="D555">
        <v>26.51</v>
      </c>
      <c r="E555">
        <v>27</v>
      </c>
      <c r="F555" t="s">
        <v>5</v>
      </c>
      <c r="G555" s="6">
        <v>3.9872000000000001</v>
      </c>
      <c r="H555" s="6">
        <v>1.9872000000000001</v>
      </c>
      <c r="I555" t="s">
        <v>33</v>
      </c>
      <c r="J555">
        <v>2</v>
      </c>
      <c r="K555" s="3" t="s">
        <v>17</v>
      </c>
      <c r="L555" s="3" t="s">
        <v>83</v>
      </c>
    </row>
    <row r="556" spans="1:12" x14ac:dyDescent="0.25">
      <c r="A556" t="s">
        <v>14</v>
      </c>
      <c r="B556" t="s">
        <v>60</v>
      </c>
      <c r="C556" t="s">
        <v>63</v>
      </c>
      <c r="D556">
        <v>26.51</v>
      </c>
      <c r="E556">
        <v>27</v>
      </c>
      <c r="F556" t="s">
        <v>5</v>
      </c>
      <c r="G556" s="6">
        <v>5.0768000000000004</v>
      </c>
      <c r="H556" s="6">
        <v>2.0768</v>
      </c>
      <c r="I556" t="s">
        <v>33</v>
      </c>
      <c r="J556">
        <v>2</v>
      </c>
      <c r="K556" s="3" t="s">
        <v>17</v>
      </c>
      <c r="L556" s="3" t="s">
        <v>83</v>
      </c>
    </row>
    <row r="557" spans="1:12" x14ac:dyDescent="0.25">
      <c r="A557" t="s">
        <v>14</v>
      </c>
      <c r="B557" t="s">
        <v>60</v>
      </c>
      <c r="C557" t="s">
        <v>63</v>
      </c>
      <c r="D557">
        <v>26.51</v>
      </c>
      <c r="E557">
        <v>27</v>
      </c>
      <c r="F557" t="s">
        <v>4</v>
      </c>
      <c r="G557" s="6">
        <v>5.0768000000000004</v>
      </c>
      <c r="H557" s="6">
        <v>1.0768</v>
      </c>
      <c r="I557" t="s">
        <v>33</v>
      </c>
      <c r="J557">
        <v>2</v>
      </c>
      <c r="K557" s="3" t="s">
        <v>17</v>
      </c>
      <c r="L557" s="3" t="s">
        <v>83</v>
      </c>
    </row>
    <row r="558" spans="1:12" x14ac:dyDescent="0.25">
      <c r="A558" t="s">
        <v>14</v>
      </c>
      <c r="B558" t="s">
        <v>58</v>
      </c>
      <c r="C558" t="s">
        <v>63</v>
      </c>
      <c r="D558">
        <v>26.51</v>
      </c>
      <c r="E558">
        <v>27</v>
      </c>
      <c r="F558" t="s">
        <v>5</v>
      </c>
      <c r="G558" s="6">
        <v>3.5312000000000001</v>
      </c>
      <c r="H558" s="6">
        <v>1.5312000000000001</v>
      </c>
      <c r="I558" t="s">
        <v>33</v>
      </c>
      <c r="J558">
        <v>1</v>
      </c>
      <c r="K558" s="3" t="s">
        <v>17</v>
      </c>
      <c r="L558" s="3" t="s">
        <v>83</v>
      </c>
    </row>
    <row r="559" spans="1:12" x14ac:dyDescent="0.25">
      <c r="A559" t="s">
        <v>14</v>
      </c>
      <c r="B559" t="s">
        <v>56</v>
      </c>
      <c r="C559" t="s">
        <v>63</v>
      </c>
      <c r="D559">
        <v>26.51</v>
      </c>
      <c r="E559">
        <v>27</v>
      </c>
      <c r="F559" t="s">
        <v>5</v>
      </c>
      <c r="G559" s="6">
        <v>5.0768000000000004</v>
      </c>
      <c r="H559" s="6">
        <v>3.0768</v>
      </c>
      <c r="I559" t="s">
        <v>33</v>
      </c>
      <c r="J559">
        <v>1</v>
      </c>
      <c r="K559" s="3" t="s">
        <v>17</v>
      </c>
      <c r="L559" s="3" t="s">
        <v>83</v>
      </c>
    </row>
    <row r="560" spans="1:12" x14ac:dyDescent="0.25">
      <c r="A560" t="s">
        <v>14</v>
      </c>
      <c r="B560" t="s">
        <v>59</v>
      </c>
      <c r="C560" t="s">
        <v>63</v>
      </c>
      <c r="D560">
        <v>26.51</v>
      </c>
      <c r="E560">
        <v>27</v>
      </c>
      <c r="F560" t="s">
        <v>5</v>
      </c>
      <c r="G560" s="6">
        <v>5.1871999999999998</v>
      </c>
      <c r="H560" s="6">
        <v>2.1871999999999998</v>
      </c>
      <c r="I560" t="s">
        <v>33</v>
      </c>
      <c r="J560">
        <v>1</v>
      </c>
      <c r="K560" s="3" t="s">
        <v>17</v>
      </c>
      <c r="L560" s="3" t="s">
        <v>83</v>
      </c>
    </row>
    <row r="561" spans="1:12" x14ac:dyDescent="0.25">
      <c r="A561" t="s">
        <v>14</v>
      </c>
      <c r="B561" t="s">
        <v>64</v>
      </c>
      <c r="C561" t="s">
        <v>63</v>
      </c>
      <c r="D561">
        <v>26.76646392</v>
      </c>
      <c r="E561">
        <v>27.215519999999998</v>
      </c>
      <c r="F561" t="s">
        <v>5</v>
      </c>
      <c r="G561" s="6">
        <v>5.8016000000000005</v>
      </c>
      <c r="H561" s="6">
        <v>6.1437099913578717</v>
      </c>
      <c r="I561" t="s">
        <v>33</v>
      </c>
      <c r="J561">
        <v>3</v>
      </c>
      <c r="K561" s="3" t="s">
        <v>17</v>
      </c>
      <c r="L561" s="3" t="s">
        <v>83</v>
      </c>
    </row>
    <row r="562" spans="1:12" x14ac:dyDescent="0.25">
      <c r="A562" t="s">
        <v>11</v>
      </c>
      <c r="B562" t="s">
        <v>60</v>
      </c>
      <c r="C562" t="s">
        <v>63</v>
      </c>
      <c r="D562">
        <v>27.01</v>
      </c>
      <c r="E562">
        <v>27.5</v>
      </c>
      <c r="F562" t="s">
        <v>5</v>
      </c>
      <c r="G562" s="6">
        <v>5.0595999999999997</v>
      </c>
      <c r="H562" s="6">
        <v>2.0596000000000001</v>
      </c>
      <c r="I562" t="s">
        <v>33</v>
      </c>
      <c r="J562">
        <v>2</v>
      </c>
      <c r="K562" s="3" t="s">
        <v>17</v>
      </c>
      <c r="L562" s="3" t="s">
        <v>83</v>
      </c>
    </row>
    <row r="563" spans="1:12" x14ac:dyDescent="0.25">
      <c r="A563" t="s">
        <v>14</v>
      </c>
      <c r="B563" t="s">
        <v>60</v>
      </c>
      <c r="C563" t="s">
        <v>63</v>
      </c>
      <c r="D563">
        <v>27.01</v>
      </c>
      <c r="E563">
        <v>27.5</v>
      </c>
      <c r="F563" t="s">
        <v>5</v>
      </c>
      <c r="G563" s="6">
        <v>5.1067999999999998</v>
      </c>
      <c r="H563" s="6">
        <v>1.1068000000000002</v>
      </c>
      <c r="I563" t="s">
        <v>33</v>
      </c>
      <c r="J563">
        <v>2</v>
      </c>
      <c r="K563" s="3" t="s">
        <v>17</v>
      </c>
      <c r="L563" s="3" t="s">
        <v>83</v>
      </c>
    </row>
    <row r="564" spans="1:12" x14ac:dyDescent="0.25">
      <c r="A564" t="s">
        <v>14</v>
      </c>
      <c r="B564" t="s">
        <v>60</v>
      </c>
      <c r="C564" t="s">
        <v>63</v>
      </c>
      <c r="D564">
        <v>27.01</v>
      </c>
      <c r="E564">
        <v>27.5</v>
      </c>
      <c r="F564" t="s">
        <v>4</v>
      </c>
      <c r="G564" s="6">
        <v>5.1067999999999998</v>
      </c>
      <c r="H564" s="6">
        <v>1.1068000000000002</v>
      </c>
      <c r="I564" t="s">
        <v>33</v>
      </c>
      <c r="J564">
        <v>2</v>
      </c>
      <c r="K564" s="3" t="s">
        <v>17</v>
      </c>
      <c r="L564" s="3" t="s">
        <v>83</v>
      </c>
    </row>
    <row r="565" spans="1:12" x14ac:dyDescent="0.25">
      <c r="A565" t="s">
        <v>14</v>
      </c>
      <c r="B565" t="s">
        <v>58</v>
      </c>
      <c r="C565" t="s">
        <v>63</v>
      </c>
      <c r="D565">
        <v>27.01</v>
      </c>
      <c r="E565">
        <v>27.5</v>
      </c>
      <c r="F565" t="s">
        <v>5</v>
      </c>
      <c r="G565" s="6">
        <v>3.58</v>
      </c>
      <c r="H565" s="6">
        <v>1.58</v>
      </c>
      <c r="I565" t="s">
        <v>33</v>
      </c>
      <c r="J565">
        <v>1</v>
      </c>
      <c r="K565" s="3" t="s">
        <v>17</v>
      </c>
      <c r="L565" s="3" t="s">
        <v>83</v>
      </c>
    </row>
    <row r="566" spans="1:12" x14ac:dyDescent="0.25">
      <c r="A566" t="s">
        <v>14</v>
      </c>
      <c r="B566" t="s">
        <v>56</v>
      </c>
      <c r="C566" t="s">
        <v>63</v>
      </c>
      <c r="D566">
        <v>27.01</v>
      </c>
      <c r="E566">
        <v>27.5</v>
      </c>
      <c r="F566" t="s">
        <v>5</v>
      </c>
      <c r="G566" s="6">
        <v>5.1067999999999998</v>
      </c>
      <c r="H566" s="6">
        <v>3.1068000000000002</v>
      </c>
      <c r="I566" t="s">
        <v>33</v>
      </c>
      <c r="J566">
        <v>1</v>
      </c>
      <c r="K566" s="3" t="s">
        <v>17</v>
      </c>
      <c r="L566" s="3" t="s">
        <v>83</v>
      </c>
    </row>
    <row r="567" spans="1:12" x14ac:dyDescent="0.25">
      <c r="A567" t="s">
        <v>14</v>
      </c>
      <c r="B567" t="s">
        <v>59</v>
      </c>
      <c r="C567" t="s">
        <v>63</v>
      </c>
      <c r="D567">
        <v>27.01</v>
      </c>
      <c r="E567">
        <v>27.5</v>
      </c>
      <c r="F567" t="s">
        <v>5</v>
      </c>
      <c r="G567" s="6">
        <v>5.2576000000000001</v>
      </c>
      <c r="H567" s="6">
        <v>3.2576000000000001</v>
      </c>
      <c r="I567" t="s">
        <v>33</v>
      </c>
      <c r="J567">
        <v>1</v>
      </c>
      <c r="K567" s="3" t="s">
        <v>17</v>
      </c>
      <c r="L567" s="3" t="s">
        <v>83</v>
      </c>
    </row>
    <row r="568" spans="1:12" x14ac:dyDescent="0.25">
      <c r="A568" t="s">
        <v>14</v>
      </c>
      <c r="B568" t="s">
        <v>64</v>
      </c>
      <c r="C568" t="s">
        <v>63</v>
      </c>
      <c r="D568">
        <v>27.22005592</v>
      </c>
      <c r="E568">
        <v>27.669111999999998</v>
      </c>
      <c r="F568" t="s">
        <v>5</v>
      </c>
      <c r="G568" s="6">
        <v>5.8388000000000009</v>
      </c>
      <c r="H568" s="6">
        <v>7.2257220197887104</v>
      </c>
      <c r="I568" t="s">
        <v>33</v>
      </c>
      <c r="J568">
        <v>3</v>
      </c>
      <c r="K568" s="3" t="s">
        <v>17</v>
      </c>
      <c r="L568" s="3" t="s">
        <v>83</v>
      </c>
    </row>
    <row r="569" spans="1:12" x14ac:dyDescent="0.25">
      <c r="A569" t="s">
        <v>11</v>
      </c>
      <c r="B569" t="s">
        <v>60</v>
      </c>
      <c r="C569" t="s">
        <v>63</v>
      </c>
      <c r="D569">
        <v>27.51</v>
      </c>
      <c r="E569">
        <v>28</v>
      </c>
      <c r="F569" t="s">
        <v>5</v>
      </c>
      <c r="G569" s="6">
        <v>5.0595999999999997</v>
      </c>
      <c r="H569" s="6">
        <v>1.0596000000000001</v>
      </c>
      <c r="I569" t="s">
        <v>33</v>
      </c>
      <c r="J569">
        <v>2</v>
      </c>
      <c r="K569" s="3" t="s">
        <v>17</v>
      </c>
      <c r="L569" s="3" t="s">
        <v>83</v>
      </c>
    </row>
    <row r="570" spans="1:12" x14ac:dyDescent="0.25">
      <c r="A570" t="s">
        <v>14</v>
      </c>
      <c r="B570" t="s">
        <v>60</v>
      </c>
      <c r="C570" t="s">
        <v>63</v>
      </c>
      <c r="D570">
        <v>27.51</v>
      </c>
      <c r="E570">
        <v>28</v>
      </c>
      <c r="F570" t="s">
        <v>5</v>
      </c>
      <c r="G570" s="6">
        <v>5.1368</v>
      </c>
      <c r="H570" s="6">
        <v>2.1368</v>
      </c>
      <c r="I570" t="s">
        <v>33</v>
      </c>
      <c r="J570">
        <v>2</v>
      </c>
      <c r="K570" s="3" t="s">
        <v>17</v>
      </c>
      <c r="L570" s="3" t="s">
        <v>83</v>
      </c>
    </row>
    <row r="571" spans="1:12" x14ac:dyDescent="0.25">
      <c r="A571" t="s">
        <v>14</v>
      </c>
      <c r="B571" t="s">
        <v>60</v>
      </c>
      <c r="C571" t="s">
        <v>63</v>
      </c>
      <c r="D571">
        <v>27.51</v>
      </c>
      <c r="E571">
        <v>28</v>
      </c>
      <c r="F571" t="s">
        <v>4</v>
      </c>
      <c r="G571" s="6">
        <v>5.1368</v>
      </c>
      <c r="H571" s="6">
        <v>3.1368</v>
      </c>
      <c r="I571" t="s">
        <v>33</v>
      </c>
      <c r="J571">
        <v>2</v>
      </c>
      <c r="K571" s="3" t="s">
        <v>17</v>
      </c>
      <c r="L571" s="3" t="s">
        <v>83</v>
      </c>
    </row>
    <row r="572" spans="1:12" x14ac:dyDescent="0.25">
      <c r="A572" t="s">
        <v>14</v>
      </c>
      <c r="B572" t="s">
        <v>58</v>
      </c>
      <c r="C572" t="s">
        <v>63</v>
      </c>
      <c r="D572">
        <v>27.51</v>
      </c>
      <c r="E572">
        <v>28</v>
      </c>
      <c r="F572" t="s">
        <v>5</v>
      </c>
      <c r="G572" s="6">
        <v>3.6288</v>
      </c>
      <c r="H572" s="6">
        <v>1.6288</v>
      </c>
      <c r="I572" t="s">
        <v>33</v>
      </c>
      <c r="J572">
        <v>1</v>
      </c>
      <c r="K572" s="3" t="s">
        <v>17</v>
      </c>
      <c r="L572" s="3" t="s">
        <v>83</v>
      </c>
    </row>
    <row r="573" spans="1:12" x14ac:dyDescent="0.25">
      <c r="A573" t="s">
        <v>14</v>
      </c>
      <c r="B573" t="s">
        <v>56</v>
      </c>
      <c r="C573" t="s">
        <v>63</v>
      </c>
      <c r="D573">
        <v>27.51</v>
      </c>
      <c r="E573">
        <v>28</v>
      </c>
      <c r="F573" t="s">
        <v>5</v>
      </c>
      <c r="G573" s="6">
        <v>5.1368</v>
      </c>
      <c r="H573" s="6">
        <v>2.1368</v>
      </c>
      <c r="I573" t="s">
        <v>33</v>
      </c>
      <c r="J573">
        <v>1</v>
      </c>
      <c r="K573" s="3" t="s">
        <v>17</v>
      </c>
      <c r="L573" s="3" t="s">
        <v>83</v>
      </c>
    </row>
    <row r="574" spans="1:12" x14ac:dyDescent="0.25">
      <c r="A574" t="s">
        <v>14</v>
      </c>
      <c r="B574" t="s">
        <v>59</v>
      </c>
      <c r="C574" t="s">
        <v>63</v>
      </c>
      <c r="D574">
        <v>27.51</v>
      </c>
      <c r="E574">
        <v>28</v>
      </c>
      <c r="F574" t="s">
        <v>5</v>
      </c>
      <c r="G574" s="6">
        <v>5.3280000000000003</v>
      </c>
      <c r="H574" s="6">
        <v>2.3280000000000003</v>
      </c>
      <c r="I574" t="s">
        <v>33</v>
      </c>
      <c r="J574">
        <v>1</v>
      </c>
      <c r="K574" s="3" t="s">
        <v>17</v>
      </c>
      <c r="L574" s="3" t="s">
        <v>83</v>
      </c>
    </row>
    <row r="575" spans="1:12" x14ac:dyDescent="0.25">
      <c r="A575" t="s">
        <v>14</v>
      </c>
      <c r="B575" t="s">
        <v>64</v>
      </c>
      <c r="C575" t="s">
        <v>63</v>
      </c>
      <c r="D575">
        <v>27.673647920000001</v>
      </c>
      <c r="E575">
        <v>28.122703999999999</v>
      </c>
      <c r="F575" t="s">
        <v>5</v>
      </c>
      <c r="G575" s="6">
        <v>5.8760000000000003</v>
      </c>
      <c r="H575" s="6">
        <v>3.3077340482195448</v>
      </c>
      <c r="I575" t="s">
        <v>33</v>
      </c>
      <c r="J575">
        <v>3</v>
      </c>
      <c r="K575" s="3" t="s">
        <v>17</v>
      </c>
      <c r="L575" s="3" t="s">
        <v>83</v>
      </c>
    </row>
    <row r="576" spans="1:12" x14ac:dyDescent="0.25">
      <c r="A576" t="s">
        <v>11</v>
      </c>
      <c r="B576" t="s">
        <v>60</v>
      </c>
      <c r="C576" t="s">
        <v>63</v>
      </c>
      <c r="D576">
        <v>28.01</v>
      </c>
      <c r="E576">
        <v>28.5</v>
      </c>
      <c r="F576" t="s">
        <v>5</v>
      </c>
      <c r="G576" s="6">
        <v>5.1324000000000005</v>
      </c>
      <c r="H576" s="6">
        <v>1.1324000000000001</v>
      </c>
      <c r="I576" t="s">
        <v>33</v>
      </c>
      <c r="J576">
        <v>2</v>
      </c>
      <c r="K576" s="3" t="s">
        <v>17</v>
      </c>
      <c r="L576" s="3" t="s">
        <v>83</v>
      </c>
    </row>
    <row r="577" spans="1:12" x14ac:dyDescent="0.25">
      <c r="A577" t="s">
        <v>14</v>
      </c>
      <c r="B577" t="s">
        <v>60</v>
      </c>
      <c r="C577" t="s">
        <v>63</v>
      </c>
      <c r="D577">
        <v>28.01</v>
      </c>
      <c r="E577">
        <v>28.5</v>
      </c>
      <c r="F577" t="s">
        <v>5</v>
      </c>
      <c r="G577" s="6">
        <v>5.1668000000000003</v>
      </c>
      <c r="H577" s="6">
        <v>1.1668000000000003</v>
      </c>
      <c r="I577" t="s">
        <v>33</v>
      </c>
      <c r="J577">
        <v>2</v>
      </c>
      <c r="K577" s="3" t="s">
        <v>17</v>
      </c>
      <c r="L577" s="3" t="s">
        <v>83</v>
      </c>
    </row>
    <row r="578" spans="1:12" x14ac:dyDescent="0.25">
      <c r="A578" t="s">
        <v>14</v>
      </c>
      <c r="B578" t="s">
        <v>60</v>
      </c>
      <c r="C578" t="s">
        <v>63</v>
      </c>
      <c r="D578">
        <v>28.01</v>
      </c>
      <c r="E578">
        <v>28.5</v>
      </c>
      <c r="F578" t="s">
        <v>4</v>
      </c>
      <c r="G578" s="6">
        <v>5.1668000000000003</v>
      </c>
      <c r="H578" s="6">
        <v>2.1668000000000003</v>
      </c>
      <c r="I578" t="s">
        <v>33</v>
      </c>
      <c r="J578">
        <v>2</v>
      </c>
      <c r="K578" s="3" t="s">
        <v>17</v>
      </c>
      <c r="L578" s="3" t="s">
        <v>83</v>
      </c>
    </row>
    <row r="579" spans="1:12" x14ac:dyDescent="0.25">
      <c r="A579" t="s">
        <v>14</v>
      </c>
      <c r="B579" t="s">
        <v>58</v>
      </c>
      <c r="C579" t="s">
        <v>63</v>
      </c>
      <c r="D579">
        <v>28.01</v>
      </c>
      <c r="E579">
        <v>28.5</v>
      </c>
      <c r="F579" t="s">
        <v>5</v>
      </c>
      <c r="G579" s="6">
        <v>3.6776</v>
      </c>
      <c r="H579" s="6">
        <v>1.6776</v>
      </c>
      <c r="I579" t="s">
        <v>33</v>
      </c>
      <c r="J579">
        <v>1</v>
      </c>
      <c r="K579" s="3" t="s">
        <v>17</v>
      </c>
      <c r="L579" s="3" t="s">
        <v>83</v>
      </c>
    </row>
    <row r="580" spans="1:12" x14ac:dyDescent="0.25">
      <c r="A580" t="s">
        <v>14</v>
      </c>
      <c r="B580" t="s">
        <v>56</v>
      </c>
      <c r="C580" t="s">
        <v>63</v>
      </c>
      <c r="D580">
        <v>28.01</v>
      </c>
      <c r="E580">
        <v>28.5</v>
      </c>
      <c r="F580" t="s">
        <v>5</v>
      </c>
      <c r="G580" s="6">
        <v>5.1668000000000003</v>
      </c>
      <c r="H580" s="6">
        <v>2.1668000000000003</v>
      </c>
      <c r="I580" t="s">
        <v>33</v>
      </c>
      <c r="J580">
        <v>1</v>
      </c>
      <c r="K580" s="3" t="s">
        <v>17</v>
      </c>
      <c r="L580" s="3" t="s">
        <v>83</v>
      </c>
    </row>
    <row r="581" spans="1:12" x14ac:dyDescent="0.25">
      <c r="A581" t="s">
        <v>14</v>
      </c>
      <c r="B581" t="s">
        <v>59</v>
      </c>
      <c r="C581" t="s">
        <v>63</v>
      </c>
      <c r="D581">
        <v>28.01</v>
      </c>
      <c r="E581">
        <v>28.5</v>
      </c>
      <c r="F581" t="s">
        <v>5</v>
      </c>
      <c r="G581" s="6">
        <v>5.3984000000000005</v>
      </c>
      <c r="H581" s="6">
        <v>1.3984000000000001</v>
      </c>
      <c r="I581" t="s">
        <v>33</v>
      </c>
      <c r="J581">
        <v>1</v>
      </c>
      <c r="K581" s="3" t="s">
        <v>17</v>
      </c>
      <c r="L581" s="3" t="s">
        <v>83</v>
      </c>
    </row>
    <row r="582" spans="1:12" x14ac:dyDescent="0.25">
      <c r="A582" t="s">
        <v>14</v>
      </c>
      <c r="B582" t="s">
        <v>64</v>
      </c>
      <c r="C582" t="s">
        <v>63</v>
      </c>
      <c r="D582">
        <v>28.127239919999997</v>
      </c>
      <c r="E582">
        <v>28.576295999999999</v>
      </c>
      <c r="F582" t="s">
        <v>5</v>
      </c>
      <c r="G582" s="6">
        <v>5.9132000000000007</v>
      </c>
      <c r="H582" s="6">
        <v>9.3897460766503826</v>
      </c>
      <c r="I582" t="s">
        <v>33</v>
      </c>
      <c r="J582">
        <v>3</v>
      </c>
      <c r="K582" s="3" t="s">
        <v>17</v>
      </c>
      <c r="L582" s="3" t="s">
        <v>83</v>
      </c>
    </row>
    <row r="583" spans="1:12" x14ac:dyDescent="0.25">
      <c r="A583" t="s">
        <v>11</v>
      </c>
      <c r="B583" t="s">
        <v>60</v>
      </c>
      <c r="C583" t="s">
        <v>63</v>
      </c>
      <c r="D583">
        <v>28.51</v>
      </c>
      <c r="E583">
        <v>29</v>
      </c>
      <c r="F583" t="s">
        <v>5</v>
      </c>
      <c r="G583" s="6">
        <v>5.1324000000000005</v>
      </c>
      <c r="H583" s="6">
        <v>1.1324000000000001</v>
      </c>
      <c r="I583" t="s">
        <v>33</v>
      </c>
      <c r="J583">
        <v>2</v>
      </c>
      <c r="K583" s="3" t="s">
        <v>17</v>
      </c>
      <c r="L583" s="3" t="s">
        <v>83</v>
      </c>
    </row>
    <row r="584" spans="1:12" x14ac:dyDescent="0.25">
      <c r="A584" t="s">
        <v>14</v>
      </c>
      <c r="B584" t="s">
        <v>60</v>
      </c>
      <c r="C584" t="s">
        <v>63</v>
      </c>
      <c r="D584">
        <v>28.51</v>
      </c>
      <c r="E584">
        <v>29</v>
      </c>
      <c r="F584" t="s">
        <v>5</v>
      </c>
      <c r="G584" s="6">
        <v>5.1967999999999996</v>
      </c>
      <c r="H584" s="6">
        <v>3.1968000000000001</v>
      </c>
      <c r="I584" t="s">
        <v>33</v>
      </c>
      <c r="J584">
        <v>2</v>
      </c>
      <c r="K584" s="3" t="s">
        <v>17</v>
      </c>
      <c r="L584" s="3" t="s">
        <v>83</v>
      </c>
    </row>
    <row r="585" spans="1:12" x14ac:dyDescent="0.25">
      <c r="A585" t="s">
        <v>14</v>
      </c>
      <c r="B585" t="s">
        <v>60</v>
      </c>
      <c r="C585" t="s">
        <v>63</v>
      </c>
      <c r="D585">
        <v>28.51</v>
      </c>
      <c r="E585">
        <v>29</v>
      </c>
      <c r="F585" t="s">
        <v>4</v>
      </c>
      <c r="G585" s="6">
        <v>5.1967999999999996</v>
      </c>
      <c r="H585" s="6">
        <v>2.1968000000000001</v>
      </c>
      <c r="I585" t="s">
        <v>33</v>
      </c>
      <c r="J585">
        <v>2</v>
      </c>
      <c r="K585" s="3" t="s">
        <v>17</v>
      </c>
      <c r="L585" s="3" t="s">
        <v>83</v>
      </c>
    </row>
    <row r="586" spans="1:12" x14ac:dyDescent="0.25">
      <c r="A586" t="s">
        <v>14</v>
      </c>
      <c r="B586" t="s">
        <v>58</v>
      </c>
      <c r="C586" t="s">
        <v>63</v>
      </c>
      <c r="D586">
        <v>28.51</v>
      </c>
      <c r="E586">
        <v>29</v>
      </c>
      <c r="F586" t="s">
        <v>5</v>
      </c>
      <c r="G586" s="6">
        <v>3.7263999999999999</v>
      </c>
      <c r="H586" s="6">
        <v>1.7263999999999999</v>
      </c>
      <c r="I586" t="s">
        <v>33</v>
      </c>
      <c r="J586">
        <v>1</v>
      </c>
      <c r="K586" s="3" t="s">
        <v>17</v>
      </c>
      <c r="L586" s="3" t="s">
        <v>83</v>
      </c>
    </row>
    <row r="587" spans="1:12" x14ac:dyDescent="0.25">
      <c r="A587" t="s">
        <v>14</v>
      </c>
      <c r="B587" t="s">
        <v>56</v>
      </c>
      <c r="C587" t="s">
        <v>63</v>
      </c>
      <c r="D587">
        <v>28.51</v>
      </c>
      <c r="E587">
        <v>29</v>
      </c>
      <c r="F587" t="s">
        <v>5</v>
      </c>
      <c r="G587" s="6">
        <v>5.1967999999999996</v>
      </c>
      <c r="H587" s="6">
        <v>3.1968000000000001</v>
      </c>
      <c r="I587" t="s">
        <v>33</v>
      </c>
      <c r="J587">
        <v>1</v>
      </c>
      <c r="K587" s="3" t="s">
        <v>17</v>
      </c>
      <c r="L587" s="3" t="s">
        <v>83</v>
      </c>
    </row>
    <row r="588" spans="1:12" x14ac:dyDescent="0.25">
      <c r="A588" t="s">
        <v>14</v>
      </c>
      <c r="B588" t="s">
        <v>59</v>
      </c>
      <c r="C588" t="s">
        <v>63</v>
      </c>
      <c r="D588">
        <v>28.51</v>
      </c>
      <c r="E588">
        <v>29</v>
      </c>
      <c r="F588" t="s">
        <v>5</v>
      </c>
      <c r="G588" s="6">
        <v>5.4687999999999999</v>
      </c>
      <c r="H588" s="6">
        <v>3.4687999999999999</v>
      </c>
      <c r="I588" t="s">
        <v>33</v>
      </c>
      <c r="J588">
        <v>1</v>
      </c>
      <c r="K588" s="3" t="s">
        <v>17</v>
      </c>
      <c r="L588" s="3" t="s">
        <v>83</v>
      </c>
    </row>
    <row r="589" spans="1:12" x14ac:dyDescent="0.25">
      <c r="A589" t="s">
        <v>14</v>
      </c>
      <c r="B589" t="s">
        <v>64</v>
      </c>
      <c r="C589" t="s">
        <v>63</v>
      </c>
      <c r="D589">
        <v>28.580831919999998</v>
      </c>
      <c r="E589">
        <v>29.029888</v>
      </c>
      <c r="F589" t="s">
        <v>5</v>
      </c>
      <c r="G589" s="6">
        <v>5.9504000000000001</v>
      </c>
      <c r="H589" s="6">
        <v>5.4717581050812178</v>
      </c>
      <c r="I589" t="s">
        <v>33</v>
      </c>
      <c r="J589">
        <v>3</v>
      </c>
      <c r="K589" s="3" t="s">
        <v>17</v>
      </c>
      <c r="L589" s="3" t="s">
        <v>83</v>
      </c>
    </row>
    <row r="590" spans="1:12" x14ac:dyDescent="0.25">
      <c r="A590" t="s">
        <v>11</v>
      </c>
      <c r="B590" t="s">
        <v>60</v>
      </c>
      <c r="C590" t="s">
        <v>63</v>
      </c>
      <c r="D590">
        <v>29.01</v>
      </c>
      <c r="E590">
        <v>29.5</v>
      </c>
      <c r="F590" t="s">
        <v>5</v>
      </c>
      <c r="G590" s="6">
        <v>5.2043999999999997</v>
      </c>
      <c r="H590" s="6">
        <v>1.2044000000000001</v>
      </c>
      <c r="I590" t="s">
        <v>33</v>
      </c>
      <c r="J590">
        <v>2</v>
      </c>
      <c r="K590" s="3" t="s">
        <v>17</v>
      </c>
      <c r="L590" s="3" t="s">
        <v>83</v>
      </c>
    </row>
    <row r="591" spans="1:12" x14ac:dyDescent="0.25">
      <c r="A591" t="s">
        <v>14</v>
      </c>
      <c r="B591" t="s">
        <v>60</v>
      </c>
      <c r="C591" t="s">
        <v>63</v>
      </c>
      <c r="D591">
        <v>29.01</v>
      </c>
      <c r="E591">
        <v>29.5</v>
      </c>
      <c r="F591" t="s">
        <v>5</v>
      </c>
      <c r="G591" s="6">
        <v>5.2267999999999999</v>
      </c>
      <c r="H591" s="6">
        <v>1.2267999999999999</v>
      </c>
      <c r="I591" t="s">
        <v>33</v>
      </c>
      <c r="J591">
        <v>2</v>
      </c>
      <c r="K591" s="3" t="s">
        <v>17</v>
      </c>
      <c r="L591" s="3" t="s">
        <v>83</v>
      </c>
    </row>
    <row r="592" spans="1:12" x14ac:dyDescent="0.25">
      <c r="A592" t="s">
        <v>14</v>
      </c>
      <c r="B592" t="s">
        <v>60</v>
      </c>
      <c r="C592" t="s">
        <v>63</v>
      </c>
      <c r="D592">
        <v>29.01</v>
      </c>
      <c r="E592">
        <v>29.5</v>
      </c>
      <c r="F592" t="s">
        <v>4</v>
      </c>
      <c r="G592" s="6">
        <v>5.2267999999999999</v>
      </c>
      <c r="H592" s="6">
        <v>1.2267999999999999</v>
      </c>
      <c r="I592" t="s">
        <v>33</v>
      </c>
      <c r="J592">
        <v>2</v>
      </c>
      <c r="K592" s="3" t="s">
        <v>17</v>
      </c>
      <c r="L592" s="3" t="s">
        <v>83</v>
      </c>
    </row>
    <row r="593" spans="1:12" x14ac:dyDescent="0.25">
      <c r="A593" t="s">
        <v>14</v>
      </c>
      <c r="B593" t="s">
        <v>58</v>
      </c>
      <c r="C593" t="s">
        <v>63</v>
      </c>
      <c r="D593">
        <v>29.01</v>
      </c>
      <c r="E593">
        <v>29.5</v>
      </c>
      <c r="F593" t="s">
        <v>5</v>
      </c>
      <c r="G593" s="6">
        <v>3.7751999999999999</v>
      </c>
      <c r="H593" s="6">
        <v>1.7752000000000001</v>
      </c>
      <c r="I593" t="s">
        <v>33</v>
      </c>
      <c r="J593">
        <v>1</v>
      </c>
      <c r="K593" s="3" t="s">
        <v>17</v>
      </c>
      <c r="L593" s="3" t="s">
        <v>83</v>
      </c>
    </row>
    <row r="594" spans="1:12" x14ac:dyDescent="0.25">
      <c r="A594" t="s">
        <v>14</v>
      </c>
      <c r="B594" t="s">
        <v>56</v>
      </c>
      <c r="C594" t="s">
        <v>63</v>
      </c>
      <c r="D594">
        <v>29.01</v>
      </c>
      <c r="E594">
        <v>29.5</v>
      </c>
      <c r="F594" t="s">
        <v>5</v>
      </c>
      <c r="G594" s="6">
        <v>5.2267999999999999</v>
      </c>
      <c r="H594" s="6">
        <v>3.2267999999999999</v>
      </c>
      <c r="I594" t="s">
        <v>33</v>
      </c>
      <c r="J594">
        <v>1</v>
      </c>
      <c r="K594" s="3" t="s">
        <v>17</v>
      </c>
      <c r="L594" s="3" t="s">
        <v>83</v>
      </c>
    </row>
    <row r="595" spans="1:12" x14ac:dyDescent="0.25">
      <c r="A595" t="s">
        <v>14</v>
      </c>
      <c r="B595" t="s">
        <v>59</v>
      </c>
      <c r="C595" t="s">
        <v>63</v>
      </c>
      <c r="D595">
        <v>29.01</v>
      </c>
      <c r="E595">
        <v>29.5</v>
      </c>
      <c r="F595" t="s">
        <v>5</v>
      </c>
      <c r="G595" s="6">
        <v>5.5391999999999992</v>
      </c>
      <c r="H595" s="6">
        <v>1.5391999999999997</v>
      </c>
      <c r="I595" t="s">
        <v>33</v>
      </c>
      <c r="J595">
        <v>1</v>
      </c>
      <c r="K595" s="3" t="s">
        <v>17</v>
      </c>
      <c r="L595" s="3" t="s">
        <v>83</v>
      </c>
    </row>
    <row r="596" spans="1:12" x14ac:dyDescent="0.25">
      <c r="A596" t="s">
        <v>14</v>
      </c>
      <c r="B596" t="s">
        <v>64</v>
      </c>
      <c r="C596" t="s">
        <v>63</v>
      </c>
      <c r="D596">
        <v>29.034423920000002</v>
      </c>
      <c r="E596">
        <v>29.48348</v>
      </c>
      <c r="F596" t="s">
        <v>5</v>
      </c>
      <c r="G596" s="6">
        <v>5.9876000000000005</v>
      </c>
      <c r="H596" s="6">
        <v>6.5537701335120566</v>
      </c>
      <c r="I596" t="s">
        <v>33</v>
      </c>
      <c r="J596">
        <v>3</v>
      </c>
      <c r="K596" s="3" t="s">
        <v>17</v>
      </c>
      <c r="L596" s="3" t="s">
        <v>83</v>
      </c>
    </row>
    <row r="597" spans="1:12" x14ac:dyDescent="0.25">
      <c r="A597" t="s">
        <v>14</v>
      </c>
      <c r="B597" t="s">
        <v>64</v>
      </c>
      <c r="C597" t="s">
        <v>63</v>
      </c>
      <c r="D597">
        <v>29.488015920000002</v>
      </c>
      <c r="E597">
        <v>29.937072000000001</v>
      </c>
      <c r="F597" t="s">
        <v>5</v>
      </c>
      <c r="G597" s="6">
        <v>7.0248000000000008</v>
      </c>
      <c r="H597" s="6">
        <v>4.6357821619428918</v>
      </c>
      <c r="I597" t="s">
        <v>33</v>
      </c>
      <c r="J597">
        <v>3</v>
      </c>
      <c r="K597" s="3" t="s">
        <v>17</v>
      </c>
      <c r="L597" s="3" t="s">
        <v>83</v>
      </c>
    </row>
    <row r="598" spans="1:12" x14ac:dyDescent="0.25">
      <c r="A598" t="s">
        <v>11</v>
      </c>
      <c r="B598" t="s">
        <v>60</v>
      </c>
      <c r="C598" t="s">
        <v>63</v>
      </c>
      <c r="D598">
        <v>29.51</v>
      </c>
      <c r="E598">
        <v>30</v>
      </c>
      <c r="F598" t="s">
        <v>5</v>
      </c>
      <c r="G598" s="6">
        <v>5.2043999999999997</v>
      </c>
      <c r="H598" s="6">
        <v>1.2044000000000001</v>
      </c>
      <c r="I598" t="s">
        <v>33</v>
      </c>
      <c r="J598">
        <v>2</v>
      </c>
      <c r="K598" s="3" t="s">
        <v>17</v>
      </c>
      <c r="L598" s="3" t="s">
        <v>83</v>
      </c>
    </row>
    <row r="599" spans="1:12" x14ac:dyDescent="0.25">
      <c r="A599" t="s">
        <v>14</v>
      </c>
      <c r="B599" t="s">
        <v>60</v>
      </c>
      <c r="C599" t="s">
        <v>63</v>
      </c>
      <c r="D599">
        <v>29.51</v>
      </c>
      <c r="E599">
        <v>30</v>
      </c>
      <c r="F599" t="s">
        <v>5</v>
      </c>
      <c r="G599" s="6">
        <v>5.2568000000000001</v>
      </c>
      <c r="H599" s="6">
        <v>3.2568000000000001</v>
      </c>
      <c r="I599" t="s">
        <v>33</v>
      </c>
      <c r="J599">
        <v>2</v>
      </c>
      <c r="K599" s="3" t="s">
        <v>17</v>
      </c>
      <c r="L599" s="3" t="s">
        <v>83</v>
      </c>
    </row>
    <row r="600" spans="1:12" x14ac:dyDescent="0.25">
      <c r="A600" t="s">
        <v>14</v>
      </c>
      <c r="B600" t="s">
        <v>60</v>
      </c>
      <c r="C600" t="s">
        <v>63</v>
      </c>
      <c r="D600">
        <v>29.51</v>
      </c>
      <c r="E600">
        <v>30</v>
      </c>
      <c r="F600" t="s">
        <v>4</v>
      </c>
      <c r="G600" s="6">
        <v>5.2568000000000001</v>
      </c>
      <c r="H600" s="6">
        <v>1.2568000000000001</v>
      </c>
      <c r="I600" t="s">
        <v>33</v>
      </c>
      <c r="J600">
        <v>2</v>
      </c>
      <c r="K600" s="3" t="s">
        <v>17</v>
      </c>
      <c r="L600" s="3" t="s">
        <v>83</v>
      </c>
    </row>
    <row r="601" spans="1:12" x14ac:dyDescent="0.25">
      <c r="A601" t="s">
        <v>14</v>
      </c>
      <c r="B601" t="s">
        <v>58</v>
      </c>
      <c r="C601" t="s">
        <v>63</v>
      </c>
      <c r="D601">
        <v>29.51</v>
      </c>
      <c r="E601">
        <v>30</v>
      </c>
      <c r="F601" t="s">
        <v>5</v>
      </c>
      <c r="G601" s="6">
        <v>3.8239999999999998</v>
      </c>
      <c r="H601" s="6">
        <v>1.8240000000000001</v>
      </c>
      <c r="I601" t="s">
        <v>33</v>
      </c>
      <c r="J601">
        <v>1</v>
      </c>
      <c r="K601" s="3" t="s">
        <v>17</v>
      </c>
      <c r="L601" s="3" t="s">
        <v>83</v>
      </c>
    </row>
    <row r="602" spans="1:12" x14ac:dyDescent="0.25">
      <c r="A602" t="s">
        <v>14</v>
      </c>
      <c r="B602" t="s">
        <v>56</v>
      </c>
      <c r="C602" t="s">
        <v>63</v>
      </c>
      <c r="D602">
        <v>29.51</v>
      </c>
      <c r="E602">
        <v>30</v>
      </c>
      <c r="F602" t="s">
        <v>5</v>
      </c>
      <c r="G602" s="6">
        <v>5.2568000000000001</v>
      </c>
      <c r="H602" s="6">
        <v>2.2568000000000001</v>
      </c>
      <c r="I602" t="s">
        <v>33</v>
      </c>
      <c r="J602">
        <v>1</v>
      </c>
      <c r="K602" s="3" t="s">
        <v>17</v>
      </c>
      <c r="L602" s="3" t="s">
        <v>83</v>
      </c>
    </row>
    <row r="603" spans="1:12" x14ac:dyDescent="0.25">
      <c r="A603" t="s">
        <v>14</v>
      </c>
      <c r="B603" t="s">
        <v>59</v>
      </c>
      <c r="C603" t="s">
        <v>63</v>
      </c>
      <c r="D603">
        <v>29.51</v>
      </c>
      <c r="E603">
        <v>30</v>
      </c>
      <c r="F603" t="s">
        <v>5</v>
      </c>
      <c r="G603" s="6">
        <v>5.6096000000000004</v>
      </c>
      <c r="H603" s="6">
        <v>3.6096000000000004</v>
      </c>
      <c r="I603" t="s">
        <v>33</v>
      </c>
      <c r="J603">
        <v>1</v>
      </c>
      <c r="K603" s="3" t="s">
        <v>17</v>
      </c>
      <c r="L603" s="3" t="s">
        <v>83</v>
      </c>
    </row>
    <row r="604" spans="1:12" x14ac:dyDescent="0.25">
      <c r="A604" t="s">
        <v>14</v>
      </c>
      <c r="B604" t="s">
        <v>64</v>
      </c>
      <c r="C604" t="s">
        <v>63</v>
      </c>
      <c r="D604">
        <v>29.941607920000003</v>
      </c>
      <c r="E604">
        <v>30.390664000000001</v>
      </c>
      <c r="F604" t="s">
        <v>5</v>
      </c>
      <c r="G604" s="6">
        <v>7.0620000000000003</v>
      </c>
      <c r="H604" s="6">
        <v>5.7177941903737288</v>
      </c>
      <c r="I604" t="s">
        <v>33</v>
      </c>
      <c r="J604">
        <v>3</v>
      </c>
      <c r="K604" s="3" t="s">
        <v>17</v>
      </c>
      <c r="L604" s="3" t="s">
        <v>83</v>
      </c>
    </row>
    <row r="605" spans="1:12" x14ac:dyDescent="0.25">
      <c r="A605" t="s">
        <v>21</v>
      </c>
      <c r="B605" t="s">
        <v>62</v>
      </c>
      <c r="C605" t="s">
        <v>63</v>
      </c>
      <c r="D605">
        <v>30</v>
      </c>
      <c r="E605">
        <v>34.99</v>
      </c>
      <c r="F605" t="s">
        <v>5</v>
      </c>
      <c r="G605" s="6">
        <v>43.227199999999996</v>
      </c>
      <c r="H605" s="6">
        <v>1.1312</v>
      </c>
      <c r="I605" t="s">
        <v>33</v>
      </c>
      <c r="J605">
        <v>2</v>
      </c>
      <c r="K605" s="3" t="s">
        <v>16</v>
      </c>
      <c r="L605" s="3" t="s">
        <v>83</v>
      </c>
    </row>
    <row r="606" spans="1:12" x14ac:dyDescent="0.25">
      <c r="A606" t="s">
        <v>21</v>
      </c>
      <c r="B606" t="s">
        <v>64</v>
      </c>
      <c r="C606" t="s">
        <v>63</v>
      </c>
      <c r="D606">
        <v>30</v>
      </c>
      <c r="E606">
        <v>34.99</v>
      </c>
      <c r="F606" t="s">
        <v>5</v>
      </c>
      <c r="G606" s="6">
        <v>43.227199999999996</v>
      </c>
      <c r="H606" s="6">
        <v>1.1312</v>
      </c>
      <c r="I606" t="s">
        <v>33</v>
      </c>
      <c r="J606">
        <v>2</v>
      </c>
      <c r="K606" s="3" t="s">
        <v>16</v>
      </c>
      <c r="L606" s="3" t="s">
        <v>83</v>
      </c>
    </row>
    <row r="607" spans="1:12" x14ac:dyDescent="0.25">
      <c r="A607" t="s">
        <v>11</v>
      </c>
      <c r="B607" t="s">
        <v>60</v>
      </c>
      <c r="C607" t="s">
        <v>63</v>
      </c>
      <c r="D607">
        <v>30.01</v>
      </c>
      <c r="E607">
        <v>30.5</v>
      </c>
      <c r="F607" t="s">
        <v>5</v>
      </c>
      <c r="G607" s="6">
        <v>5.2772000000000006</v>
      </c>
      <c r="H607" s="6">
        <v>2.2772000000000001</v>
      </c>
      <c r="I607" t="s">
        <v>33</v>
      </c>
      <c r="J607">
        <v>2</v>
      </c>
      <c r="K607" s="3" t="s">
        <v>17</v>
      </c>
      <c r="L607" s="3" t="s">
        <v>83</v>
      </c>
    </row>
    <row r="608" spans="1:12" x14ac:dyDescent="0.25">
      <c r="A608" t="s">
        <v>14</v>
      </c>
      <c r="B608" t="s">
        <v>60</v>
      </c>
      <c r="C608" t="s">
        <v>63</v>
      </c>
      <c r="D608">
        <v>30.01</v>
      </c>
      <c r="E608">
        <v>30.5</v>
      </c>
      <c r="F608" t="s">
        <v>5</v>
      </c>
      <c r="G608" s="6">
        <v>5.2867999999999995</v>
      </c>
      <c r="H608" s="6">
        <v>1.2867999999999999</v>
      </c>
      <c r="I608" t="s">
        <v>33</v>
      </c>
      <c r="J608">
        <v>2</v>
      </c>
      <c r="K608" s="3" t="s">
        <v>17</v>
      </c>
      <c r="L608" s="3" t="s">
        <v>83</v>
      </c>
    </row>
    <row r="609" spans="1:12" x14ac:dyDescent="0.25">
      <c r="A609" t="s">
        <v>14</v>
      </c>
      <c r="B609" t="s">
        <v>60</v>
      </c>
      <c r="C609" t="s">
        <v>63</v>
      </c>
      <c r="D609">
        <v>30.01</v>
      </c>
      <c r="E609">
        <v>30.5</v>
      </c>
      <c r="F609" t="s">
        <v>4</v>
      </c>
      <c r="G609" s="6">
        <v>5.2867999999999995</v>
      </c>
      <c r="H609" s="6">
        <v>2.2867999999999999</v>
      </c>
      <c r="I609" t="s">
        <v>33</v>
      </c>
      <c r="J609">
        <v>2</v>
      </c>
      <c r="K609" s="3" t="s">
        <v>17</v>
      </c>
      <c r="L609" s="3" t="s">
        <v>83</v>
      </c>
    </row>
    <row r="610" spans="1:12" x14ac:dyDescent="0.25">
      <c r="A610" t="s">
        <v>14</v>
      </c>
      <c r="B610" t="s">
        <v>58</v>
      </c>
      <c r="C610" t="s">
        <v>63</v>
      </c>
      <c r="D610">
        <v>30.01</v>
      </c>
      <c r="E610">
        <v>30.5</v>
      </c>
      <c r="F610" t="s">
        <v>5</v>
      </c>
      <c r="G610" s="6">
        <v>3.8727999999999998</v>
      </c>
      <c r="H610" s="6">
        <v>1.8728</v>
      </c>
      <c r="I610" t="s">
        <v>33</v>
      </c>
      <c r="J610">
        <v>1</v>
      </c>
      <c r="K610" s="3" t="s">
        <v>17</v>
      </c>
      <c r="L610" s="3" t="s">
        <v>83</v>
      </c>
    </row>
    <row r="611" spans="1:12" x14ac:dyDescent="0.25">
      <c r="A611" t="s">
        <v>14</v>
      </c>
      <c r="B611" t="s">
        <v>56</v>
      </c>
      <c r="C611" t="s">
        <v>63</v>
      </c>
      <c r="D611">
        <v>30.01</v>
      </c>
      <c r="E611">
        <v>30.5</v>
      </c>
      <c r="F611" t="s">
        <v>5</v>
      </c>
      <c r="G611" s="6">
        <v>5.2867999999999995</v>
      </c>
      <c r="H611" s="6">
        <v>3.2867999999999999</v>
      </c>
      <c r="I611" t="s">
        <v>33</v>
      </c>
      <c r="J611">
        <v>1</v>
      </c>
      <c r="K611" s="3" t="s">
        <v>17</v>
      </c>
      <c r="L611" s="3" t="s">
        <v>83</v>
      </c>
    </row>
    <row r="612" spans="1:12" x14ac:dyDescent="0.25">
      <c r="A612" t="s">
        <v>14</v>
      </c>
      <c r="B612" t="s">
        <v>59</v>
      </c>
      <c r="C612" t="s">
        <v>63</v>
      </c>
      <c r="D612">
        <v>30.01</v>
      </c>
      <c r="E612">
        <v>30.5</v>
      </c>
      <c r="F612" t="s">
        <v>5</v>
      </c>
      <c r="G612" s="6">
        <v>5.68</v>
      </c>
      <c r="H612" s="6">
        <v>2.68</v>
      </c>
      <c r="I612" t="s">
        <v>33</v>
      </c>
      <c r="J612">
        <v>1</v>
      </c>
      <c r="K612" s="3" t="s">
        <v>17</v>
      </c>
      <c r="L612" s="3" t="s">
        <v>83</v>
      </c>
    </row>
    <row r="613" spans="1:12" x14ac:dyDescent="0.25">
      <c r="A613" t="s">
        <v>14</v>
      </c>
      <c r="B613" t="s">
        <v>64</v>
      </c>
      <c r="C613" t="s">
        <v>63</v>
      </c>
      <c r="D613">
        <v>30.395199920000003</v>
      </c>
      <c r="E613">
        <v>30.844256000000001</v>
      </c>
      <c r="F613" t="s">
        <v>5</v>
      </c>
      <c r="G613" s="6">
        <v>7.0991999999999997</v>
      </c>
      <c r="H613" s="6">
        <v>6.7998062188045649</v>
      </c>
      <c r="I613" t="s">
        <v>33</v>
      </c>
      <c r="J613">
        <v>3</v>
      </c>
      <c r="K613" s="3" t="s">
        <v>17</v>
      </c>
      <c r="L613" s="3" t="s">
        <v>83</v>
      </c>
    </row>
    <row r="614" spans="1:12" x14ac:dyDescent="0.25">
      <c r="A614" t="s">
        <v>11</v>
      </c>
      <c r="B614" t="s">
        <v>60</v>
      </c>
      <c r="C614" t="s">
        <v>63</v>
      </c>
      <c r="D614">
        <v>30.51</v>
      </c>
      <c r="E614">
        <v>31</v>
      </c>
      <c r="F614" t="s">
        <v>5</v>
      </c>
      <c r="G614" s="6">
        <v>5.2772000000000006</v>
      </c>
      <c r="H614" s="6">
        <v>1.2772000000000001</v>
      </c>
      <c r="I614" t="s">
        <v>33</v>
      </c>
      <c r="J614">
        <v>2</v>
      </c>
      <c r="K614" s="3" t="s">
        <v>17</v>
      </c>
      <c r="L614" s="3" t="s">
        <v>83</v>
      </c>
    </row>
    <row r="615" spans="1:12" x14ac:dyDescent="0.25">
      <c r="A615" t="s">
        <v>14</v>
      </c>
      <c r="B615" t="s">
        <v>60</v>
      </c>
      <c r="C615" t="s">
        <v>63</v>
      </c>
      <c r="D615">
        <v>30.51</v>
      </c>
      <c r="E615">
        <v>31</v>
      </c>
      <c r="F615" t="s">
        <v>5</v>
      </c>
      <c r="G615" s="6">
        <v>5.3168000000000006</v>
      </c>
      <c r="H615" s="6">
        <v>3.3168000000000002</v>
      </c>
      <c r="I615" t="s">
        <v>33</v>
      </c>
      <c r="J615">
        <v>2</v>
      </c>
      <c r="K615" s="3" t="s">
        <v>17</v>
      </c>
      <c r="L615" s="3" t="s">
        <v>83</v>
      </c>
    </row>
    <row r="616" spans="1:12" x14ac:dyDescent="0.25">
      <c r="A616" t="s">
        <v>14</v>
      </c>
      <c r="B616" t="s">
        <v>60</v>
      </c>
      <c r="C616" t="s">
        <v>63</v>
      </c>
      <c r="D616">
        <v>30.51</v>
      </c>
      <c r="E616">
        <v>31</v>
      </c>
      <c r="F616" t="s">
        <v>4</v>
      </c>
      <c r="G616" s="6">
        <v>5.3168000000000006</v>
      </c>
      <c r="H616" s="6">
        <v>3.3168000000000002</v>
      </c>
      <c r="I616" t="s">
        <v>33</v>
      </c>
      <c r="J616">
        <v>2</v>
      </c>
      <c r="K616" s="3" t="s">
        <v>17</v>
      </c>
      <c r="L616" s="3" t="s">
        <v>83</v>
      </c>
    </row>
    <row r="617" spans="1:12" x14ac:dyDescent="0.25">
      <c r="A617" t="s">
        <v>14</v>
      </c>
      <c r="B617" t="s">
        <v>58</v>
      </c>
      <c r="C617" t="s">
        <v>63</v>
      </c>
      <c r="D617">
        <v>30.51</v>
      </c>
      <c r="E617">
        <v>31</v>
      </c>
      <c r="F617" t="s">
        <v>5</v>
      </c>
      <c r="G617" s="6">
        <v>3.9215999999999998</v>
      </c>
      <c r="H617" s="6">
        <v>1.9216</v>
      </c>
      <c r="I617" t="s">
        <v>33</v>
      </c>
      <c r="J617">
        <v>1</v>
      </c>
      <c r="K617" s="3" t="s">
        <v>17</v>
      </c>
      <c r="L617" s="3" t="s">
        <v>83</v>
      </c>
    </row>
    <row r="618" spans="1:12" x14ac:dyDescent="0.25">
      <c r="A618" t="s">
        <v>14</v>
      </c>
      <c r="B618" t="s">
        <v>56</v>
      </c>
      <c r="C618" t="s">
        <v>63</v>
      </c>
      <c r="D618">
        <v>30.51</v>
      </c>
      <c r="E618">
        <v>31</v>
      </c>
      <c r="F618" t="s">
        <v>5</v>
      </c>
      <c r="G618" s="6">
        <v>5.3168000000000006</v>
      </c>
      <c r="H618" s="6">
        <v>1.3168000000000002</v>
      </c>
      <c r="I618" t="s">
        <v>33</v>
      </c>
      <c r="J618">
        <v>1</v>
      </c>
      <c r="K618" s="3" t="s">
        <v>17</v>
      </c>
      <c r="L618" s="3" t="s">
        <v>83</v>
      </c>
    </row>
    <row r="619" spans="1:12" x14ac:dyDescent="0.25">
      <c r="A619" t="s">
        <v>14</v>
      </c>
      <c r="B619" t="s">
        <v>59</v>
      </c>
      <c r="C619" t="s">
        <v>63</v>
      </c>
      <c r="D619">
        <v>30.51</v>
      </c>
      <c r="E619">
        <v>31</v>
      </c>
      <c r="F619" t="s">
        <v>5</v>
      </c>
      <c r="G619" s="6">
        <v>5.7504000000000008</v>
      </c>
      <c r="H619" s="6">
        <v>1.7504000000000004</v>
      </c>
      <c r="I619" t="s">
        <v>33</v>
      </c>
      <c r="J619">
        <v>1</v>
      </c>
      <c r="K619" s="3" t="s">
        <v>17</v>
      </c>
      <c r="L619" s="3" t="s">
        <v>83</v>
      </c>
    </row>
    <row r="620" spans="1:12" x14ac:dyDescent="0.25">
      <c r="A620" t="s">
        <v>14</v>
      </c>
      <c r="B620" t="s">
        <v>64</v>
      </c>
      <c r="C620" t="s">
        <v>63</v>
      </c>
      <c r="D620">
        <v>30.848791920000004</v>
      </c>
      <c r="E620">
        <v>31.297847999999998</v>
      </c>
      <c r="F620" t="s">
        <v>5</v>
      </c>
      <c r="G620" s="6">
        <v>7.1364000000000001</v>
      </c>
      <c r="H620" s="6">
        <v>7.8818182472354019</v>
      </c>
      <c r="I620" t="s">
        <v>33</v>
      </c>
      <c r="J620">
        <v>3</v>
      </c>
      <c r="K620" s="3" t="s">
        <v>17</v>
      </c>
      <c r="L620" s="3" t="s">
        <v>83</v>
      </c>
    </row>
    <row r="621" spans="1:12" x14ac:dyDescent="0.25">
      <c r="A621" t="s">
        <v>11</v>
      </c>
      <c r="B621" t="s">
        <v>60</v>
      </c>
      <c r="C621" t="s">
        <v>63</v>
      </c>
      <c r="D621">
        <v>31.01</v>
      </c>
      <c r="E621">
        <v>31.5</v>
      </c>
      <c r="F621" t="s">
        <v>5</v>
      </c>
      <c r="G621" s="6">
        <v>5.3496000000000006</v>
      </c>
      <c r="H621" s="6">
        <v>3.3496000000000001</v>
      </c>
      <c r="I621" t="s">
        <v>33</v>
      </c>
      <c r="J621">
        <v>2</v>
      </c>
      <c r="K621" s="3" t="s">
        <v>17</v>
      </c>
      <c r="L621" s="3" t="s">
        <v>83</v>
      </c>
    </row>
    <row r="622" spans="1:12" x14ac:dyDescent="0.25">
      <c r="A622" t="s">
        <v>14</v>
      </c>
      <c r="B622" t="s">
        <v>60</v>
      </c>
      <c r="C622" t="s">
        <v>63</v>
      </c>
      <c r="D622">
        <v>31.01</v>
      </c>
      <c r="E622">
        <v>31.5</v>
      </c>
      <c r="F622" t="s">
        <v>5</v>
      </c>
      <c r="G622" s="6">
        <v>5.3468</v>
      </c>
      <c r="H622" s="6">
        <v>3.3468</v>
      </c>
      <c r="I622" t="s">
        <v>33</v>
      </c>
      <c r="J622">
        <v>2</v>
      </c>
      <c r="K622" s="3" t="s">
        <v>17</v>
      </c>
      <c r="L622" s="3" t="s">
        <v>83</v>
      </c>
    </row>
    <row r="623" spans="1:12" x14ac:dyDescent="0.25">
      <c r="A623" t="s">
        <v>14</v>
      </c>
      <c r="B623" t="s">
        <v>60</v>
      </c>
      <c r="C623" t="s">
        <v>63</v>
      </c>
      <c r="D623">
        <v>31.01</v>
      </c>
      <c r="E623">
        <v>31.5</v>
      </c>
      <c r="F623" t="s">
        <v>4</v>
      </c>
      <c r="G623" s="6">
        <v>5.3468</v>
      </c>
      <c r="H623" s="6">
        <v>3.3468</v>
      </c>
      <c r="I623" t="s">
        <v>33</v>
      </c>
      <c r="J623">
        <v>2</v>
      </c>
      <c r="K623" s="3" t="s">
        <v>17</v>
      </c>
      <c r="L623" s="3" t="s">
        <v>83</v>
      </c>
    </row>
    <row r="624" spans="1:12" x14ac:dyDescent="0.25">
      <c r="A624" t="s">
        <v>14</v>
      </c>
      <c r="B624" t="s">
        <v>58</v>
      </c>
      <c r="C624" t="s">
        <v>63</v>
      </c>
      <c r="D624">
        <v>31.01</v>
      </c>
      <c r="E624">
        <v>31.5</v>
      </c>
      <c r="F624" t="s">
        <v>5</v>
      </c>
      <c r="G624" s="6">
        <v>3.9703999999999997</v>
      </c>
      <c r="H624" s="6">
        <v>1.9703999999999999</v>
      </c>
      <c r="I624" t="s">
        <v>33</v>
      </c>
      <c r="J624">
        <v>1</v>
      </c>
      <c r="K624" s="3" t="s">
        <v>17</v>
      </c>
      <c r="L624" s="3" t="s">
        <v>83</v>
      </c>
    </row>
    <row r="625" spans="1:12" x14ac:dyDescent="0.25">
      <c r="A625" t="s">
        <v>14</v>
      </c>
      <c r="B625" t="s">
        <v>56</v>
      </c>
      <c r="C625" t="s">
        <v>63</v>
      </c>
      <c r="D625">
        <v>31.01</v>
      </c>
      <c r="E625">
        <v>31.5</v>
      </c>
      <c r="F625" t="s">
        <v>5</v>
      </c>
      <c r="G625" s="6">
        <v>5.3468</v>
      </c>
      <c r="H625" s="6">
        <v>1.3468</v>
      </c>
      <c r="I625" t="s">
        <v>33</v>
      </c>
      <c r="J625">
        <v>1</v>
      </c>
      <c r="K625" s="3" t="s">
        <v>17</v>
      </c>
      <c r="L625" s="3" t="s">
        <v>83</v>
      </c>
    </row>
    <row r="626" spans="1:12" x14ac:dyDescent="0.25">
      <c r="A626" t="s">
        <v>14</v>
      </c>
      <c r="B626" t="s">
        <v>59</v>
      </c>
      <c r="C626" t="s">
        <v>63</v>
      </c>
      <c r="D626">
        <v>31.01</v>
      </c>
      <c r="E626">
        <v>31.5</v>
      </c>
      <c r="F626" t="s">
        <v>5</v>
      </c>
      <c r="G626" s="6">
        <v>5.8208000000000002</v>
      </c>
      <c r="H626" s="6">
        <v>3.8208000000000002</v>
      </c>
      <c r="I626" t="s">
        <v>33</v>
      </c>
      <c r="J626">
        <v>1</v>
      </c>
      <c r="K626" s="3" t="s">
        <v>17</v>
      </c>
      <c r="L626" s="3" t="s">
        <v>83</v>
      </c>
    </row>
    <row r="627" spans="1:12" x14ac:dyDescent="0.25">
      <c r="A627" t="s">
        <v>14</v>
      </c>
      <c r="B627" t="s">
        <v>64</v>
      </c>
      <c r="C627" t="s">
        <v>63</v>
      </c>
      <c r="D627">
        <v>31.30238392</v>
      </c>
      <c r="E627">
        <v>31.751439999999999</v>
      </c>
      <c r="F627" t="s">
        <v>5</v>
      </c>
      <c r="G627" s="6">
        <v>7.1736000000000004</v>
      </c>
      <c r="H627" s="6">
        <v>8.963830275666238</v>
      </c>
      <c r="I627" t="s">
        <v>33</v>
      </c>
      <c r="J627">
        <v>3</v>
      </c>
      <c r="K627" s="3" t="s">
        <v>17</v>
      </c>
      <c r="L627" s="3" t="s">
        <v>83</v>
      </c>
    </row>
    <row r="628" spans="1:12" x14ac:dyDescent="0.25">
      <c r="A628" t="s">
        <v>11</v>
      </c>
      <c r="B628" t="s">
        <v>60</v>
      </c>
      <c r="C628" t="s">
        <v>63</v>
      </c>
      <c r="D628">
        <v>31.51</v>
      </c>
      <c r="E628">
        <v>32</v>
      </c>
      <c r="F628" t="s">
        <v>5</v>
      </c>
      <c r="G628" s="6">
        <v>5.3496000000000006</v>
      </c>
      <c r="H628" s="6">
        <v>3.3496000000000001</v>
      </c>
      <c r="I628" t="s">
        <v>33</v>
      </c>
      <c r="J628">
        <v>2</v>
      </c>
      <c r="K628" s="3" t="s">
        <v>17</v>
      </c>
      <c r="L628" s="3" t="s">
        <v>83</v>
      </c>
    </row>
    <row r="629" spans="1:12" x14ac:dyDescent="0.25">
      <c r="A629" t="s">
        <v>14</v>
      </c>
      <c r="B629" t="s">
        <v>60</v>
      </c>
      <c r="C629" t="s">
        <v>63</v>
      </c>
      <c r="D629">
        <v>31.51</v>
      </c>
      <c r="E629">
        <v>32</v>
      </c>
      <c r="F629" t="s">
        <v>5</v>
      </c>
      <c r="G629" s="6">
        <v>5.3768000000000002</v>
      </c>
      <c r="H629" s="6">
        <v>1.3768000000000002</v>
      </c>
      <c r="I629" t="s">
        <v>33</v>
      </c>
      <c r="J629">
        <v>2</v>
      </c>
      <c r="K629" s="3" t="s">
        <v>17</v>
      </c>
      <c r="L629" s="3" t="s">
        <v>83</v>
      </c>
    </row>
    <row r="630" spans="1:12" x14ac:dyDescent="0.25">
      <c r="A630" t="s">
        <v>14</v>
      </c>
      <c r="B630" t="s">
        <v>60</v>
      </c>
      <c r="C630" t="s">
        <v>63</v>
      </c>
      <c r="D630">
        <v>31.51</v>
      </c>
      <c r="E630">
        <v>32</v>
      </c>
      <c r="F630" t="s">
        <v>4</v>
      </c>
      <c r="G630" s="6">
        <v>5.3768000000000002</v>
      </c>
      <c r="H630" s="6">
        <v>3.3768000000000002</v>
      </c>
      <c r="I630" t="s">
        <v>33</v>
      </c>
      <c r="J630">
        <v>2</v>
      </c>
      <c r="K630" s="3" t="s">
        <v>17</v>
      </c>
      <c r="L630" s="3" t="s">
        <v>83</v>
      </c>
    </row>
    <row r="631" spans="1:12" x14ac:dyDescent="0.25">
      <c r="A631" t="s">
        <v>14</v>
      </c>
      <c r="B631" t="s">
        <v>58</v>
      </c>
      <c r="C631" t="s">
        <v>63</v>
      </c>
      <c r="D631">
        <v>31.51</v>
      </c>
      <c r="E631">
        <v>32</v>
      </c>
      <c r="F631" t="s">
        <v>5</v>
      </c>
      <c r="G631" s="6">
        <v>5.0191999999999997</v>
      </c>
      <c r="H631" s="6">
        <v>1.0191999999999997</v>
      </c>
      <c r="I631" t="s">
        <v>33</v>
      </c>
      <c r="J631">
        <v>1</v>
      </c>
      <c r="K631" s="3" t="s">
        <v>17</v>
      </c>
      <c r="L631" s="3" t="s">
        <v>83</v>
      </c>
    </row>
    <row r="632" spans="1:12" x14ac:dyDescent="0.25">
      <c r="A632" t="s">
        <v>14</v>
      </c>
      <c r="B632" t="s">
        <v>56</v>
      </c>
      <c r="C632" t="s">
        <v>63</v>
      </c>
      <c r="D632">
        <v>31.51</v>
      </c>
      <c r="E632">
        <v>32</v>
      </c>
      <c r="F632" t="s">
        <v>5</v>
      </c>
      <c r="G632" s="6">
        <v>5.3768000000000002</v>
      </c>
      <c r="H632" s="6">
        <v>2.3768000000000002</v>
      </c>
      <c r="I632" t="s">
        <v>33</v>
      </c>
      <c r="J632">
        <v>1</v>
      </c>
      <c r="K632" s="3" t="s">
        <v>17</v>
      </c>
      <c r="L632" s="3" t="s">
        <v>83</v>
      </c>
    </row>
    <row r="633" spans="1:12" x14ac:dyDescent="0.25">
      <c r="A633" t="s">
        <v>14</v>
      </c>
      <c r="B633" t="s">
        <v>59</v>
      </c>
      <c r="C633" t="s">
        <v>63</v>
      </c>
      <c r="D633">
        <v>31.51</v>
      </c>
      <c r="E633">
        <v>32</v>
      </c>
      <c r="F633" t="s">
        <v>5</v>
      </c>
      <c r="G633" s="6">
        <v>5.8911999999999995</v>
      </c>
      <c r="H633" s="6">
        <v>2.8912</v>
      </c>
      <c r="I633" t="s">
        <v>33</v>
      </c>
      <c r="J633">
        <v>1</v>
      </c>
      <c r="K633" s="3" t="s">
        <v>17</v>
      </c>
      <c r="L633" s="3" t="s">
        <v>83</v>
      </c>
    </row>
    <row r="634" spans="1:12" x14ac:dyDescent="0.25">
      <c r="A634" t="s">
        <v>14</v>
      </c>
      <c r="B634" t="s">
        <v>64</v>
      </c>
      <c r="C634" t="s">
        <v>63</v>
      </c>
      <c r="D634">
        <v>31.755975920000001</v>
      </c>
      <c r="E634">
        <v>32.205032000000003</v>
      </c>
      <c r="F634" t="s">
        <v>5</v>
      </c>
      <c r="G634" s="6">
        <v>7.2064000000000004</v>
      </c>
      <c r="H634" s="6">
        <v>9.0361419566482652</v>
      </c>
      <c r="I634" t="s">
        <v>33</v>
      </c>
      <c r="J634">
        <v>3</v>
      </c>
      <c r="K634" s="3" t="s">
        <v>17</v>
      </c>
      <c r="L634" s="3" t="s">
        <v>83</v>
      </c>
    </row>
    <row r="635" spans="1:12" x14ac:dyDescent="0.25">
      <c r="A635" t="s">
        <v>11</v>
      </c>
      <c r="B635" t="s">
        <v>60</v>
      </c>
      <c r="C635" t="s">
        <v>63</v>
      </c>
      <c r="D635">
        <v>32.01</v>
      </c>
      <c r="E635">
        <v>32.5</v>
      </c>
      <c r="F635" t="s">
        <v>5</v>
      </c>
      <c r="G635" s="6">
        <v>5.4223999999999997</v>
      </c>
      <c r="H635" s="6">
        <v>2.4224000000000001</v>
      </c>
      <c r="I635" t="s">
        <v>33</v>
      </c>
      <c r="J635">
        <v>2</v>
      </c>
      <c r="K635" s="3" t="s">
        <v>17</v>
      </c>
      <c r="L635" s="3" t="s">
        <v>83</v>
      </c>
    </row>
    <row r="636" spans="1:12" x14ac:dyDescent="0.25">
      <c r="A636" t="s">
        <v>14</v>
      </c>
      <c r="B636" t="s">
        <v>60</v>
      </c>
      <c r="C636" t="s">
        <v>63</v>
      </c>
      <c r="D636">
        <v>32.01</v>
      </c>
      <c r="E636">
        <v>32.5</v>
      </c>
      <c r="F636" t="s">
        <v>5</v>
      </c>
      <c r="G636" s="6">
        <v>5.4068000000000005</v>
      </c>
      <c r="H636" s="6">
        <v>1.4068000000000001</v>
      </c>
      <c r="I636" t="s">
        <v>33</v>
      </c>
      <c r="J636">
        <v>2</v>
      </c>
      <c r="K636" s="3" t="s">
        <v>17</v>
      </c>
      <c r="L636" s="3" t="s">
        <v>83</v>
      </c>
    </row>
    <row r="637" spans="1:12" x14ac:dyDescent="0.25">
      <c r="A637" t="s">
        <v>14</v>
      </c>
      <c r="B637" t="s">
        <v>60</v>
      </c>
      <c r="C637" t="s">
        <v>63</v>
      </c>
      <c r="D637">
        <v>32.01</v>
      </c>
      <c r="E637">
        <v>32.5</v>
      </c>
      <c r="F637" t="s">
        <v>4</v>
      </c>
      <c r="G637" s="6">
        <v>5.4068000000000005</v>
      </c>
      <c r="H637" s="6">
        <v>3.4068000000000001</v>
      </c>
      <c r="I637" t="s">
        <v>33</v>
      </c>
      <c r="J637">
        <v>2</v>
      </c>
      <c r="K637" s="3" t="s">
        <v>17</v>
      </c>
      <c r="L637" s="3" t="s">
        <v>83</v>
      </c>
    </row>
    <row r="638" spans="1:12" x14ac:dyDescent="0.25">
      <c r="A638" t="s">
        <v>14</v>
      </c>
      <c r="B638" t="s">
        <v>58</v>
      </c>
      <c r="C638" t="s">
        <v>63</v>
      </c>
      <c r="D638">
        <v>32.01</v>
      </c>
      <c r="E638">
        <v>32.5</v>
      </c>
      <c r="F638" t="s">
        <v>5</v>
      </c>
      <c r="G638" s="6">
        <v>5.0679999999999996</v>
      </c>
      <c r="H638" s="6">
        <v>3.0680000000000001</v>
      </c>
      <c r="I638" t="s">
        <v>33</v>
      </c>
      <c r="J638">
        <v>1</v>
      </c>
      <c r="K638" s="3" t="s">
        <v>17</v>
      </c>
      <c r="L638" s="3" t="s">
        <v>83</v>
      </c>
    </row>
    <row r="639" spans="1:12" x14ac:dyDescent="0.25">
      <c r="A639" t="s">
        <v>14</v>
      </c>
      <c r="B639" t="s">
        <v>56</v>
      </c>
      <c r="C639" t="s">
        <v>63</v>
      </c>
      <c r="D639">
        <v>32.01</v>
      </c>
      <c r="E639">
        <v>32.5</v>
      </c>
      <c r="F639" t="s">
        <v>5</v>
      </c>
      <c r="G639" s="6">
        <v>5.4068000000000005</v>
      </c>
      <c r="H639" s="6">
        <v>1.4068000000000001</v>
      </c>
      <c r="I639" t="s">
        <v>33</v>
      </c>
      <c r="J639">
        <v>1</v>
      </c>
      <c r="K639" s="3" t="s">
        <v>17</v>
      </c>
      <c r="L639" s="3" t="s">
        <v>83</v>
      </c>
    </row>
    <row r="640" spans="1:12" x14ac:dyDescent="0.25">
      <c r="A640" t="s">
        <v>14</v>
      </c>
      <c r="B640" t="s">
        <v>59</v>
      </c>
      <c r="C640" t="s">
        <v>63</v>
      </c>
      <c r="D640">
        <v>32.01</v>
      </c>
      <c r="E640">
        <v>32.5</v>
      </c>
      <c r="F640" t="s">
        <v>5</v>
      </c>
      <c r="G640" s="6">
        <v>5.9616000000000007</v>
      </c>
      <c r="H640" s="6">
        <v>3.9616000000000002</v>
      </c>
      <c r="I640" t="s">
        <v>33</v>
      </c>
      <c r="J640">
        <v>1</v>
      </c>
      <c r="K640" s="3" t="s">
        <v>17</v>
      </c>
      <c r="L640" s="3" t="s">
        <v>83</v>
      </c>
    </row>
    <row r="641" spans="1:12" x14ac:dyDescent="0.25">
      <c r="A641" t="s">
        <v>14</v>
      </c>
      <c r="B641" t="s">
        <v>64</v>
      </c>
      <c r="C641" t="s">
        <v>63</v>
      </c>
      <c r="D641">
        <v>32.209567920000005</v>
      </c>
      <c r="E641">
        <v>32.658624000000003</v>
      </c>
      <c r="F641" t="s">
        <v>5</v>
      </c>
      <c r="G641" s="6">
        <v>7.2392000000000003</v>
      </c>
      <c r="H641" s="6">
        <v>8.1084536376302943</v>
      </c>
      <c r="I641" t="s">
        <v>33</v>
      </c>
      <c r="J641">
        <v>3</v>
      </c>
      <c r="K641" s="3" t="s">
        <v>17</v>
      </c>
      <c r="L641" s="3" t="s">
        <v>83</v>
      </c>
    </row>
    <row r="642" spans="1:12" x14ac:dyDescent="0.25">
      <c r="A642" t="s">
        <v>11</v>
      </c>
      <c r="B642" t="s">
        <v>60</v>
      </c>
      <c r="C642" t="s">
        <v>63</v>
      </c>
      <c r="D642">
        <v>32.51</v>
      </c>
      <c r="E642">
        <v>33</v>
      </c>
      <c r="F642" t="s">
        <v>5</v>
      </c>
      <c r="G642" s="6">
        <v>5.4223999999999997</v>
      </c>
      <c r="H642" s="6">
        <v>2.4224000000000001</v>
      </c>
      <c r="I642" t="s">
        <v>33</v>
      </c>
      <c r="J642">
        <v>2</v>
      </c>
      <c r="K642" s="3" t="s">
        <v>17</v>
      </c>
      <c r="L642" s="3" t="s">
        <v>83</v>
      </c>
    </row>
    <row r="643" spans="1:12" x14ac:dyDescent="0.25">
      <c r="A643" t="s">
        <v>14</v>
      </c>
      <c r="B643" t="s">
        <v>60</v>
      </c>
      <c r="C643" t="s">
        <v>63</v>
      </c>
      <c r="D643">
        <v>32.51</v>
      </c>
      <c r="E643">
        <v>33</v>
      </c>
      <c r="F643" t="s">
        <v>5</v>
      </c>
      <c r="G643" s="6">
        <v>5.4367999999999999</v>
      </c>
      <c r="H643" s="6">
        <v>1.4367999999999999</v>
      </c>
      <c r="I643" t="s">
        <v>33</v>
      </c>
      <c r="J643">
        <v>2</v>
      </c>
      <c r="K643" s="3" t="s">
        <v>17</v>
      </c>
      <c r="L643" s="3" t="s">
        <v>83</v>
      </c>
    </row>
    <row r="644" spans="1:12" x14ac:dyDescent="0.25">
      <c r="A644" t="s">
        <v>14</v>
      </c>
      <c r="B644" t="s">
        <v>60</v>
      </c>
      <c r="C644" t="s">
        <v>63</v>
      </c>
      <c r="D644">
        <v>32.51</v>
      </c>
      <c r="E644">
        <v>33</v>
      </c>
      <c r="F644" t="s">
        <v>4</v>
      </c>
      <c r="G644" s="6">
        <v>5.4367999999999999</v>
      </c>
      <c r="H644" s="6">
        <v>2.4367999999999999</v>
      </c>
      <c r="I644" t="s">
        <v>33</v>
      </c>
      <c r="J644">
        <v>2</v>
      </c>
      <c r="K644" s="3" t="s">
        <v>17</v>
      </c>
      <c r="L644" s="3" t="s">
        <v>83</v>
      </c>
    </row>
    <row r="645" spans="1:12" x14ac:dyDescent="0.25">
      <c r="A645" t="s">
        <v>14</v>
      </c>
      <c r="B645" t="s">
        <v>58</v>
      </c>
      <c r="C645" t="s">
        <v>63</v>
      </c>
      <c r="D645">
        <v>32.51</v>
      </c>
      <c r="E645">
        <v>33</v>
      </c>
      <c r="F645" t="s">
        <v>5</v>
      </c>
      <c r="G645" s="6">
        <v>5.1167999999999996</v>
      </c>
      <c r="H645" s="6">
        <v>2.1168</v>
      </c>
      <c r="I645" t="s">
        <v>33</v>
      </c>
      <c r="J645">
        <v>1</v>
      </c>
      <c r="K645" s="3" t="s">
        <v>17</v>
      </c>
      <c r="L645" s="3" t="s">
        <v>83</v>
      </c>
    </row>
    <row r="646" spans="1:12" x14ac:dyDescent="0.25">
      <c r="A646" t="s">
        <v>14</v>
      </c>
      <c r="B646" t="s">
        <v>56</v>
      </c>
      <c r="C646" t="s">
        <v>63</v>
      </c>
      <c r="D646">
        <v>32.51</v>
      </c>
      <c r="E646">
        <v>33</v>
      </c>
      <c r="F646" t="s">
        <v>5</v>
      </c>
      <c r="G646" s="6">
        <v>5.4367999999999999</v>
      </c>
      <c r="H646" s="6">
        <v>1.4367999999999999</v>
      </c>
      <c r="I646" t="s">
        <v>33</v>
      </c>
      <c r="J646">
        <v>1</v>
      </c>
      <c r="K646" s="3" t="s">
        <v>17</v>
      </c>
      <c r="L646" s="3" t="s">
        <v>83</v>
      </c>
    </row>
    <row r="647" spans="1:12" x14ac:dyDescent="0.25">
      <c r="A647" t="s">
        <v>14</v>
      </c>
      <c r="B647" t="s">
        <v>59</v>
      </c>
      <c r="C647" t="s">
        <v>63</v>
      </c>
      <c r="D647">
        <v>32.51</v>
      </c>
      <c r="E647">
        <v>33</v>
      </c>
      <c r="F647" t="s">
        <v>5</v>
      </c>
      <c r="G647" s="6">
        <v>7.032</v>
      </c>
      <c r="H647" s="6">
        <v>2.0320000000000005</v>
      </c>
      <c r="I647" t="s">
        <v>33</v>
      </c>
      <c r="J647">
        <v>1</v>
      </c>
      <c r="K647" s="3" t="s">
        <v>17</v>
      </c>
      <c r="L647" s="3" t="s">
        <v>83</v>
      </c>
    </row>
    <row r="648" spans="1:12" x14ac:dyDescent="0.25">
      <c r="A648" t="s">
        <v>14</v>
      </c>
      <c r="B648" t="s">
        <v>64</v>
      </c>
      <c r="C648" t="s">
        <v>63</v>
      </c>
      <c r="D648">
        <v>32.663159920000005</v>
      </c>
      <c r="E648">
        <v>33.112215999999997</v>
      </c>
      <c r="F648" t="s">
        <v>5</v>
      </c>
      <c r="G648" s="6">
        <v>7.2720000000000002</v>
      </c>
      <c r="H648" s="6">
        <v>7.1807653186123215</v>
      </c>
      <c r="I648" t="s">
        <v>33</v>
      </c>
      <c r="J648">
        <v>3</v>
      </c>
      <c r="K648" s="3" t="s">
        <v>17</v>
      </c>
      <c r="L648" s="3" t="s">
        <v>83</v>
      </c>
    </row>
    <row r="649" spans="1:12" x14ac:dyDescent="0.25">
      <c r="A649" t="s">
        <v>11</v>
      </c>
      <c r="B649" t="s">
        <v>60</v>
      </c>
      <c r="C649" t="s">
        <v>63</v>
      </c>
      <c r="D649">
        <v>33.01</v>
      </c>
      <c r="E649">
        <v>33.5</v>
      </c>
      <c r="F649" t="s">
        <v>5</v>
      </c>
      <c r="G649" s="6">
        <v>5.4947999999999997</v>
      </c>
      <c r="H649" s="6">
        <v>3.4947999999999997</v>
      </c>
      <c r="I649" t="s">
        <v>33</v>
      </c>
      <c r="J649">
        <v>2</v>
      </c>
      <c r="K649" s="3" t="s">
        <v>17</v>
      </c>
      <c r="L649" s="3" t="s">
        <v>83</v>
      </c>
    </row>
    <row r="650" spans="1:12" x14ac:dyDescent="0.25">
      <c r="A650" t="s">
        <v>14</v>
      </c>
      <c r="B650" t="s">
        <v>60</v>
      </c>
      <c r="C650" t="s">
        <v>63</v>
      </c>
      <c r="D650">
        <v>33.01</v>
      </c>
      <c r="E650">
        <v>33.5</v>
      </c>
      <c r="F650" t="s">
        <v>5</v>
      </c>
      <c r="G650" s="6">
        <v>5.4668000000000001</v>
      </c>
      <c r="H650" s="6">
        <v>2.4668000000000001</v>
      </c>
      <c r="I650" t="s">
        <v>33</v>
      </c>
      <c r="J650">
        <v>2</v>
      </c>
      <c r="K650" s="3" t="s">
        <v>17</v>
      </c>
      <c r="L650" s="3" t="s">
        <v>83</v>
      </c>
    </row>
    <row r="651" spans="1:12" x14ac:dyDescent="0.25">
      <c r="A651" t="s">
        <v>14</v>
      </c>
      <c r="B651" t="s">
        <v>60</v>
      </c>
      <c r="C651" t="s">
        <v>63</v>
      </c>
      <c r="D651">
        <v>33.01</v>
      </c>
      <c r="E651">
        <v>33.5</v>
      </c>
      <c r="F651" t="s">
        <v>4</v>
      </c>
      <c r="G651" s="6">
        <v>5.4668000000000001</v>
      </c>
      <c r="H651" s="6">
        <v>1.4668000000000001</v>
      </c>
      <c r="I651" t="s">
        <v>33</v>
      </c>
      <c r="J651">
        <v>2</v>
      </c>
      <c r="K651" s="3" t="s">
        <v>17</v>
      </c>
      <c r="L651" s="3" t="s">
        <v>83</v>
      </c>
    </row>
    <row r="652" spans="1:12" x14ac:dyDescent="0.25">
      <c r="A652" t="s">
        <v>14</v>
      </c>
      <c r="B652" t="s">
        <v>58</v>
      </c>
      <c r="C652" t="s">
        <v>63</v>
      </c>
      <c r="D652">
        <v>33.01</v>
      </c>
      <c r="E652">
        <v>33.5</v>
      </c>
      <c r="F652" t="s">
        <v>5</v>
      </c>
      <c r="G652" s="6">
        <v>5.1655999999999995</v>
      </c>
      <c r="H652" s="6">
        <v>3.1656</v>
      </c>
      <c r="I652" t="s">
        <v>33</v>
      </c>
      <c r="J652">
        <v>1</v>
      </c>
      <c r="K652" s="3" t="s">
        <v>17</v>
      </c>
      <c r="L652" s="3" t="s">
        <v>83</v>
      </c>
    </row>
    <row r="653" spans="1:12" x14ac:dyDescent="0.25">
      <c r="A653" t="s">
        <v>14</v>
      </c>
      <c r="B653" t="s">
        <v>56</v>
      </c>
      <c r="C653" t="s">
        <v>63</v>
      </c>
      <c r="D653">
        <v>33.01</v>
      </c>
      <c r="E653">
        <v>33.5</v>
      </c>
      <c r="F653" t="s">
        <v>5</v>
      </c>
      <c r="G653" s="6">
        <v>5.4668000000000001</v>
      </c>
      <c r="H653" s="6">
        <v>3.4668000000000001</v>
      </c>
      <c r="I653" t="s">
        <v>33</v>
      </c>
      <c r="J653">
        <v>1</v>
      </c>
      <c r="K653" s="3" t="s">
        <v>17</v>
      </c>
      <c r="L653" s="3" t="s">
        <v>83</v>
      </c>
    </row>
    <row r="654" spans="1:12" x14ac:dyDescent="0.25">
      <c r="A654" t="s">
        <v>14</v>
      </c>
      <c r="B654" t="s">
        <v>59</v>
      </c>
      <c r="C654" t="s">
        <v>63</v>
      </c>
      <c r="D654">
        <v>33.01</v>
      </c>
      <c r="E654">
        <v>33.5</v>
      </c>
      <c r="F654" t="s">
        <v>5</v>
      </c>
      <c r="G654" s="6">
        <v>7.1024000000000003</v>
      </c>
      <c r="H654" s="6">
        <v>2.1024000000000003</v>
      </c>
      <c r="I654" t="s">
        <v>33</v>
      </c>
      <c r="J654">
        <v>1</v>
      </c>
      <c r="K654" s="3" t="s">
        <v>17</v>
      </c>
      <c r="L654" s="3" t="s">
        <v>83</v>
      </c>
    </row>
    <row r="655" spans="1:12" x14ac:dyDescent="0.25">
      <c r="A655" t="s">
        <v>14</v>
      </c>
      <c r="B655" t="s">
        <v>64</v>
      </c>
      <c r="C655" t="s">
        <v>63</v>
      </c>
      <c r="D655">
        <v>33.116751919999999</v>
      </c>
      <c r="E655">
        <v>33.565807999999997</v>
      </c>
      <c r="F655" t="s">
        <v>5</v>
      </c>
      <c r="G655" s="6">
        <v>7.3048000000000002</v>
      </c>
      <c r="H655" s="6">
        <v>7.2530769995943487</v>
      </c>
      <c r="I655" t="s">
        <v>33</v>
      </c>
      <c r="J655">
        <v>3</v>
      </c>
      <c r="K655" s="3" t="s">
        <v>17</v>
      </c>
      <c r="L655" s="3" t="s">
        <v>83</v>
      </c>
    </row>
    <row r="656" spans="1:12" x14ac:dyDescent="0.25">
      <c r="A656" t="s">
        <v>11</v>
      </c>
      <c r="B656" t="s">
        <v>60</v>
      </c>
      <c r="C656" t="s">
        <v>63</v>
      </c>
      <c r="D656">
        <v>33.51</v>
      </c>
      <c r="E656">
        <v>34</v>
      </c>
      <c r="F656" t="s">
        <v>5</v>
      </c>
      <c r="G656" s="6">
        <v>5.4947999999999997</v>
      </c>
      <c r="H656" s="6">
        <v>1.4947999999999997</v>
      </c>
      <c r="I656" t="s">
        <v>33</v>
      </c>
      <c r="J656">
        <v>2</v>
      </c>
      <c r="K656" s="3" t="s">
        <v>17</v>
      </c>
      <c r="L656" s="3" t="s">
        <v>83</v>
      </c>
    </row>
    <row r="657" spans="1:12" x14ac:dyDescent="0.25">
      <c r="A657" t="s">
        <v>14</v>
      </c>
      <c r="B657" t="s">
        <v>60</v>
      </c>
      <c r="C657" t="s">
        <v>63</v>
      </c>
      <c r="D657">
        <v>33.51</v>
      </c>
      <c r="E657">
        <v>34</v>
      </c>
      <c r="F657" t="s">
        <v>5</v>
      </c>
      <c r="G657" s="6">
        <v>5.4968000000000004</v>
      </c>
      <c r="H657" s="6">
        <v>2.4967999999999999</v>
      </c>
      <c r="I657" t="s">
        <v>33</v>
      </c>
      <c r="J657">
        <v>2</v>
      </c>
      <c r="K657" s="3" t="s">
        <v>17</v>
      </c>
      <c r="L657" s="3" t="s">
        <v>83</v>
      </c>
    </row>
    <row r="658" spans="1:12" x14ac:dyDescent="0.25">
      <c r="A658" t="s">
        <v>14</v>
      </c>
      <c r="B658" t="s">
        <v>60</v>
      </c>
      <c r="C658" t="s">
        <v>63</v>
      </c>
      <c r="D658">
        <v>33.51</v>
      </c>
      <c r="E658">
        <v>34</v>
      </c>
      <c r="F658" t="s">
        <v>4</v>
      </c>
      <c r="G658" s="6">
        <v>5.4968000000000004</v>
      </c>
      <c r="H658" s="6">
        <v>1.4967999999999999</v>
      </c>
      <c r="I658" t="s">
        <v>33</v>
      </c>
      <c r="J658">
        <v>2</v>
      </c>
      <c r="K658" s="3" t="s">
        <v>17</v>
      </c>
      <c r="L658" s="3" t="s">
        <v>83</v>
      </c>
    </row>
    <row r="659" spans="1:12" x14ac:dyDescent="0.25">
      <c r="A659" t="s">
        <v>14</v>
      </c>
      <c r="B659" t="s">
        <v>58</v>
      </c>
      <c r="C659" t="s">
        <v>63</v>
      </c>
      <c r="D659">
        <v>33.51</v>
      </c>
      <c r="E659">
        <v>34</v>
      </c>
      <c r="F659" t="s">
        <v>5</v>
      </c>
      <c r="G659" s="6">
        <v>5.2143999999999995</v>
      </c>
      <c r="H659" s="6">
        <v>3.2143999999999999</v>
      </c>
      <c r="I659" t="s">
        <v>33</v>
      </c>
      <c r="J659">
        <v>1</v>
      </c>
      <c r="K659" s="3" t="s">
        <v>17</v>
      </c>
      <c r="L659" s="3" t="s">
        <v>83</v>
      </c>
    </row>
    <row r="660" spans="1:12" x14ac:dyDescent="0.25">
      <c r="A660" t="s">
        <v>14</v>
      </c>
      <c r="B660" t="s">
        <v>56</v>
      </c>
      <c r="C660" t="s">
        <v>63</v>
      </c>
      <c r="D660">
        <v>33.51</v>
      </c>
      <c r="E660">
        <v>34</v>
      </c>
      <c r="F660" t="s">
        <v>5</v>
      </c>
      <c r="G660" s="6">
        <v>5.4968000000000004</v>
      </c>
      <c r="H660" s="6">
        <v>2.4967999999999999</v>
      </c>
      <c r="I660" t="s">
        <v>33</v>
      </c>
      <c r="J660">
        <v>1</v>
      </c>
      <c r="K660" s="3" t="s">
        <v>17</v>
      </c>
      <c r="L660" s="3" t="s">
        <v>83</v>
      </c>
    </row>
    <row r="661" spans="1:12" x14ac:dyDescent="0.25">
      <c r="A661" t="s">
        <v>14</v>
      </c>
      <c r="B661" t="s">
        <v>59</v>
      </c>
      <c r="C661" t="s">
        <v>63</v>
      </c>
      <c r="D661">
        <v>33.51</v>
      </c>
      <c r="E661">
        <v>34</v>
      </c>
      <c r="F661" t="s">
        <v>5</v>
      </c>
      <c r="G661" s="6">
        <v>7.1728000000000005</v>
      </c>
      <c r="H661" s="6">
        <v>3.1728000000000005</v>
      </c>
      <c r="I661" t="s">
        <v>33</v>
      </c>
      <c r="J661">
        <v>1</v>
      </c>
      <c r="K661" s="3" t="s">
        <v>17</v>
      </c>
      <c r="L661" s="3" t="s">
        <v>83</v>
      </c>
    </row>
    <row r="662" spans="1:12" x14ac:dyDescent="0.25">
      <c r="A662" t="s">
        <v>14</v>
      </c>
      <c r="B662" t="s">
        <v>64</v>
      </c>
      <c r="C662" t="s">
        <v>63</v>
      </c>
      <c r="D662">
        <v>33.570343919999999</v>
      </c>
      <c r="E662">
        <v>34.019399999999997</v>
      </c>
      <c r="F662" t="s">
        <v>5</v>
      </c>
      <c r="G662" s="6">
        <v>7.3376000000000001</v>
      </c>
      <c r="H662" s="6">
        <v>8.3253886805763777</v>
      </c>
      <c r="I662" t="s">
        <v>33</v>
      </c>
      <c r="J662">
        <v>3</v>
      </c>
      <c r="K662" s="3" t="s">
        <v>17</v>
      </c>
      <c r="L662" s="3" t="s">
        <v>83</v>
      </c>
    </row>
    <row r="663" spans="1:12" x14ac:dyDescent="0.25">
      <c r="A663" t="s">
        <v>11</v>
      </c>
      <c r="B663" t="s">
        <v>60</v>
      </c>
      <c r="C663" t="s">
        <v>63</v>
      </c>
      <c r="D663">
        <v>34.01</v>
      </c>
      <c r="E663">
        <v>34.5</v>
      </c>
      <c r="F663" t="s">
        <v>5</v>
      </c>
      <c r="G663" s="6">
        <v>5.5676000000000005</v>
      </c>
      <c r="H663" s="6">
        <v>2.5676000000000001</v>
      </c>
      <c r="I663" t="s">
        <v>33</v>
      </c>
      <c r="J663">
        <v>2</v>
      </c>
      <c r="K663" s="3" t="s">
        <v>17</v>
      </c>
      <c r="L663" s="3" t="s">
        <v>83</v>
      </c>
    </row>
    <row r="664" spans="1:12" x14ac:dyDescent="0.25">
      <c r="A664" t="s">
        <v>14</v>
      </c>
      <c r="B664" t="s">
        <v>60</v>
      </c>
      <c r="C664" t="s">
        <v>63</v>
      </c>
      <c r="D664">
        <v>34.01</v>
      </c>
      <c r="E664">
        <v>34.5</v>
      </c>
      <c r="F664" t="s">
        <v>5</v>
      </c>
      <c r="G664" s="6">
        <v>5.5267999999999997</v>
      </c>
      <c r="H664" s="6">
        <v>2.5268000000000002</v>
      </c>
      <c r="I664" t="s">
        <v>33</v>
      </c>
      <c r="J664">
        <v>2</v>
      </c>
      <c r="K664" s="3" t="s">
        <v>17</v>
      </c>
      <c r="L664" s="3" t="s">
        <v>83</v>
      </c>
    </row>
    <row r="665" spans="1:12" x14ac:dyDescent="0.25">
      <c r="A665" t="s">
        <v>14</v>
      </c>
      <c r="B665" t="s">
        <v>60</v>
      </c>
      <c r="C665" t="s">
        <v>63</v>
      </c>
      <c r="D665">
        <v>34.01</v>
      </c>
      <c r="E665">
        <v>34.5</v>
      </c>
      <c r="F665" t="s">
        <v>4</v>
      </c>
      <c r="G665" s="6">
        <v>5.5267999999999997</v>
      </c>
      <c r="H665" s="6">
        <v>2.5268000000000002</v>
      </c>
      <c r="I665" t="s">
        <v>33</v>
      </c>
      <c r="J665">
        <v>2</v>
      </c>
      <c r="K665" s="3" t="s">
        <v>17</v>
      </c>
      <c r="L665" s="3" t="s">
        <v>83</v>
      </c>
    </row>
    <row r="666" spans="1:12" x14ac:dyDescent="0.25">
      <c r="A666" t="s">
        <v>14</v>
      </c>
      <c r="B666" t="s">
        <v>58</v>
      </c>
      <c r="C666" t="s">
        <v>63</v>
      </c>
      <c r="D666">
        <v>34.01</v>
      </c>
      <c r="E666">
        <v>34.5</v>
      </c>
      <c r="F666" t="s">
        <v>5</v>
      </c>
      <c r="G666" s="6">
        <v>5.2631999999999994</v>
      </c>
      <c r="H666" s="6">
        <v>2.2631999999999999</v>
      </c>
      <c r="I666" t="s">
        <v>33</v>
      </c>
      <c r="J666">
        <v>1</v>
      </c>
      <c r="K666" s="3" t="s">
        <v>17</v>
      </c>
      <c r="L666" s="3" t="s">
        <v>83</v>
      </c>
    </row>
    <row r="667" spans="1:12" x14ac:dyDescent="0.25">
      <c r="A667" t="s">
        <v>14</v>
      </c>
      <c r="B667" t="s">
        <v>56</v>
      </c>
      <c r="C667" t="s">
        <v>63</v>
      </c>
      <c r="D667">
        <v>34.01</v>
      </c>
      <c r="E667">
        <v>34.5</v>
      </c>
      <c r="F667" t="s">
        <v>5</v>
      </c>
      <c r="G667" s="6">
        <v>5.5267999999999997</v>
      </c>
      <c r="H667" s="6">
        <v>1.5268000000000002</v>
      </c>
      <c r="I667" t="s">
        <v>33</v>
      </c>
      <c r="J667">
        <v>1</v>
      </c>
      <c r="K667" s="3" t="s">
        <v>17</v>
      </c>
      <c r="L667" s="3" t="s">
        <v>83</v>
      </c>
    </row>
    <row r="668" spans="1:12" x14ac:dyDescent="0.25">
      <c r="A668" t="s">
        <v>14</v>
      </c>
      <c r="B668" t="s">
        <v>59</v>
      </c>
      <c r="C668" t="s">
        <v>63</v>
      </c>
      <c r="D668">
        <v>34.01</v>
      </c>
      <c r="E668">
        <v>34.5</v>
      </c>
      <c r="F668" t="s">
        <v>5</v>
      </c>
      <c r="G668" s="6">
        <v>7.2431999999999999</v>
      </c>
      <c r="H668" s="6">
        <v>2.2432000000000003</v>
      </c>
      <c r="I668" t="s">
        <v>33</v>
      </c>
      <c r="J668">
        <v>1</v>
      </c>
      <c r="K668" s="3" t="s">
        <v>17</v>
      </c>
      <c r="L668" s="3" t="s">
        <v>83</v>
      </c>
    </row>
    <row r="669" spans="1:12" x14ac:dyDescent="0.25">
      <c r="A669" t="s">
        <v>14</v>
      </c>
      <c r="B669" t="s">
        <v>64</v>
      </c>
      <c r="C669" t="s">
        <v>63</v>
      </c>
      <c r="D669">
        <v>34.02393592</v>
      </c>
      <c r="E669">
        <v>34.472991999999998</v>
      </c>
      <c r="F669" t="s">
        <v>5</v>
      </c>
      <c r="G669" s="6">
        <v>7.3704000000000001</v>
      </c>
      <c r="H669" s="6">
        <v>6.3977003615584058</v>
      </c>
      <c r="I669" t="s">
        <v>33</v>
      </c>
      <c r="J669">
        <v>3</v>
      </c>
      <c r="K669" s="3" t="s">
        <v>17</v>
      </c>
      <c r="L669" s="3" t="s">
        <v>83</v>
      </c>
    </row>
    <row r="670" spans="1:12" x14ac:dyDescent="0.25">
      <c r="A670" t="s">
        <v>14</v>
      </c>
      <c r="B670" t="s">
        <v>64</v>
      </c>
      <c r="C670" t="s">
        <v>63</v>
      </c>
      <c r="D670">
        <v>34.47752792</v>
      </c>
      <c r="E670">
        <v>34.926583999999998</v>
      </c>
      <c r="F670" t="s">
        <v>5</v>
      </c>
      <c r="G670" s="6">
        <v>7.4032</v>
      </c>
      <c r="H670" s="6">
        <v>4.4700120425404339</v>
      </c>
      <c r="I670" t="s">
        <v>33</v>
      </c>
      <c r="J670">
        <v>3</v>
      </c>
      <c r="K670" s="3" t="s">
        <v>17</v>
      </c>
      <c r="L670" s="3" t="s">
        <v>83</v>
      </c>
    </row>
    <row r="671" spans="1:12" x14ac:dyDescent="0.25">
      <c r="A671" t="s">
        <v>11</v>
      </c>
      <c r="B671" t="s">
        <v>60</v>
      </c>
      <c r="C671" t="s">
        <v>63</v>
      </c>
      <c r="D671">
        <v>34.51</v>
      </c>
      <c r="E671">
        <v>35</v>
      </c>
      <c r="F671" t="s">
        <v>5</v>
      </c>
      <c r="G671" s="6">
        <v>5.5676000000000005</v>
      </c>
      <c r="H671" s="6">
        <v>1.5676000000000001</v>
      </c>
      <c r="I671" t="s">
        <v>33</v>
      </c>
      <c r="J671">
        <v>2</v>
      </c>
      <c r="K671" s="3" t="s">
        <v>17</v>
      </c>
      <c r="L671" s="3" t="s">
        <v>83</v>
      </c>
    </row>
    <row r="672" spans="1:12" x14ac:dyDescent="0.25">
      <c r="A672" t="s">
        <v>14</v>
      </c>
      <c r="B672" t="s">
        <v>60</v>
      </c>
      <c r="C672" t="s">
        <v>63</v>
      </c>
      <c r="D672">
        <v>34.51</v>
      </c>
      <c r="E672">
        <v>35</v>
      </c>
      <c r="F672" t="s">
        <v>5</v>
      </c>
      <c r="G672" s="6">
        <v>5.5568</v>
      </c>
      <c r="H672" s="6">
        <v>1.5568</v>
      </c>
      <c r="I672" t="s">
        <v>33</v>
      </c>
      <c r="J672">
        <v>2</v>
      </c>
      <c r="K672" s="3" t="s">
        <v>17</v>
      </c>
      <c r="L672" s="3" t="s">
        <v>83</v>
      </c>
    </row>
    <row r="673" spans="1:12" x14ac:dyDescent="0.25">
      <c r="A673" t="s">
        <v>14</v>
      </c>
      <c r="B673" t="s">
        <v>60</v>
      </c>
      <c r="C673" t="s">
        <v>63</v>
      </c>
      <c r="D673">
        <v>34.51</v>
      </c>
      <c r="E673">
        <v>35</v>
      </c>
      <c r="F673" t="s">
        <v>4</v>
      </c>
      <c r="G673" s="6">
        <v>5.5568</v>
      </c>
      <c r="H673" s="6">
        <v>2.5568</v>
      </c>
      <c r="I673" t="s">
        <v>33</v>
      </c>
      <c r="J673">
        <v>2</v>
      </c>
      <c r="K673" s="3" t="s">
        <v>17</v>
      </c>
      <c r="L673" s="3" t="s">
        <v>83</v>
      </c>
    </row>
    <row r="674" spans="1:12" x14ac:dyDescent="0.25">
      <c r="A674" t="s">
        <v>14</v>
      </c>
      <c r="B674" t="s">
        <v>58</v>
      </c>
      <c r="C674" t="s">
        <v>63</v>
      </c>
      <c r="D674">
        <v>34.51</v>
      </c>
      <c r="E674">
        <v>35</v>
      </c>
      <c r="F674" t="s">
        <v>5</v>
      </c>
      <c r="G674" s="6">
        <v>5.3119999999999994</v>
      </c>
      <c r="H674" s="6">
        <v>1.3119999999999998</v>
      </c>
      <c r="I674" t="s">
        <v>33</v>
      </c>
      <c r="J674">
        <v>1</v>
      </c>
      <c r="K674" s="3" t="s">
        <v>17</v>
      </c>
      <c r="L674" s="3" t="s">
        <v>83</v>
      </c>
    </row>
    <row r="675" spans="1:12" x14ac:dyDescent="0.25">
      <c r="A675" t="s">
        <v>14</v>
      </c>
      <c r="B675" t="s">
        <v>56</v>
      </c>
      <c r="C675" t="s">
        <v>63</v>
      </c>
      <c r="D675">
        <v>34.51</v>
      </c>
      <c r="E675">
        <v>35</v>
      </c>
      <c r="F675" t="s">
        <v>5</v>
      </c>
      <c r="G675" s="6">
        <v>5.5568</v>
      </c>
      <c r="H675" s="6">
        <v>3.5568</v>
      </c>
      <c r="I675" t="s">
        <v>33</v>
      </c>
      <c r="J675">
        <v>1</v>
      </c>
      <c r="K675" s="3" t="s">
        <v>17</v>
      </c>
      <c r="L675" s="3" t="s">
        <v>83</v>
      </c>
    </row>
    <row r="676" spans="1:12" x14ac:dyDescent="0.25">
      <c r="A676" t="s">
        <v>14</v>
      </c>
      <c r="B676" t="s">
        <v>59</v>
      </c>
      <c r="C676" t="s">
        <v>63</v>
      </c>
      <c r="D676">
        <v>34.51</v>
      </c>
      <c r="E676">
        <v>35</v>
      </c>
      <c r="F676" t="s">
        <v>5</v>
      </c>
      <c r="G676" s="6">
        <v>7.3136000000000001</v>
      </c>
      <c r="H676" s="6">
        <v>2.3136000000000001</v>
      </c>
      <c r="I676" t="s">
        <v>33</v>
      </c>
      <c r="J676">
        <v>1</v>
      </c>
      <c r="K676" s="3" t="s">
        <v>17</v>
      </c>
      <c r="L676" s="3" t="s">
        <v>83</v>
      </c>
    </row>
    <row r="677" spans="1:12" x14ac:dyDescent="0.25">
      <c r="A677" t="s">
        <v>14</v>
      </c>
      <c r="B677" t="s">
        <v>64</v>
      </c>
      <c r="C677" t="s">
        <v>63</v>
      </c>
      <c r="D677">
        <v>34.93111992</v>
      </c>
      <c r="E677">
        <v>35.380175999999999</v>
      </c>
      <c r="F677" t="s">
        <v>5</v>
      </c>
      <c r="G677" s="6">
        <v>7.4359999999999999</v>
      </c>
      <c r="H677" s="6">
        <v>8.5423237235224612</v>
      </c>
      <c r="I677" t="s">
        <v>33</v>
      </c>
      <c r="J677">
        <v>3</v>
      </c>
      <c r="K677" s="3" t="s">
        <v>17</v>
      </c>
      <c r="L677" s="3" t="s">
        <v>83</v>
      </c>
    </row>
    <row r="678" spans="1:12" x14ac:dyDescent="0.25">
      <c r="A678" t="s">
        <v>21</v>
      </c>
      <c r="B678" t="s">
        <v>62</v>
      </c>
      <c r="C678" t="s">
        <v>63</v>
      </c>
      <c r="D678">
        <v>35</v>
      </c>
      <c r="E678">
        <v>39.99</v>
      </c>
      <c r="F678" t="s">
        <v>5</v>
      </c>
      <c r="G678" s="6">
        <v>43.227199999999996</v>
      </c>
      <c r="H678" s="6">
        <v>1.0551999999999999</v>
      </c>
      <c r="I678" t="s">
        <v>33</v>
      </c>
      <c r="J678">
        <v>2</v>
      </c>
      <c r="K678" s="3" t="s">
        <v>16</v>
      </c>
      <c r="L678" s="3" t="s">
        <v>83</v>
      </c>
    </row>
    <row r="679" spans="1:12" x14ac:dyDescent="0.25">
      <c r="A679" t="s">
        <v>21</v>
      </c>
      <c r="B679" t="s">
        <v>64</v>
      </c>
      <c r="C679" t="s">
        <v>63</v>
      </c>
      <c r="D679">
        <v>35</v>
      </c>
      <c r="E679">
        <v>39.99</v>
      </c>
      <c r="F679" t="s">
        <v>5</v>
      </c>
      <c r="G679" s="6">
        <v>43.227199999999996</v>
      </c>
      <c r="H679" s="6">
        <v>1.0551999999999999</v>
      </c>
      <c r="I679" t="s">
        <v>33</v>
      </c>
      <c r="J679">
        <v>2</v>
      </c>
      <c r="K679" s="3" t="s">
        <v>16</v>
      </c>
      <c r="L679" s="3" t="s">
        <v>83</v>
      </c>
    </row>
    <row r="680" spans="1:12" x14ac:dyDescent="0.25">
      <c r="A680" t="s">
        <v>11</v>
      </c>
      <c r="B680" t="s">
        <v>60</v>
      </c>
      <c r="C680" t="s">
        <v>63</v>
      </c>
      <c r="D680">
        <v>35.01</v>
      </c>
      <c r="E680">
        <v>35.5</v>
      </c>
      <c r="F680" t="s">
        <v>5</v>
      </c>
      <c r="G680" s="6">
        <v>5.6395999999999997</v>
      </c>
      <c r="H680" s="6">
        <v>1.6396000000000002</v>
      </c>
      <c r="I680" t="s">
        <v>33</v>
      </c>
      <c r="J680">
        <v>2</v>
      </c>
      <c r="K680" s="3" t="s">
        <v>17</v>
      </c>
      <c r="L680" s="3" t="s">
        <v>83</v>
      </c>
    </row>
    <row r="681" spans="1:12" x14ac:dyDescent="0.25">
      <c r="A681" t="s">
        <v>14</v>
      </c>
      <c r="B681" t="s">
        <v>60</v>
      </c>
      <c r="C681" t="s">
        <v>63</v>
      </c>
      <c r="D681">
        <v>35.01</v>
      </c>
      <c r="E681">
        <v>35.5</v>
      </c>
      <c r="F681" t="s">
        <v>5</v>
      </c>
      <c r="G681" s="6">
        <v>5.5868000000000002</v>
      </c>
      <c r="H681" s="6">
        <v>3.5868000000000002</v>
      </c>
      <c r="I681" t="s">
        <v>33</v>
      </c>
      <c r="J681">
        <v>2</v>
      </c>
      <c r="K681" s="3" t="s">
        <v>17</v>
      </c>
      <c r="L681" s="3" t="s">
        <v>83</v>
      </c>
    </row>
    <row r="682" spans="1:12" x14ac:dyDescent="0.25">
      <c r="A682" t="s">
        <v>14</v>
      </c>
      <c r="B682" t="s">
        <v>60</v>
      </c>
      <c r="C682" t="s">
        <v>63</v>
      </c>
      <c r="D682">
        <v>35.01</v>
      </c>
      <c r="E682">
        <v>35.5</v>
      </c>
      <c r="F682" t="s">
        <v>4</v>
      </c>
      <c r="G682" s="6">
        <v>5.5868000000000002</v>
      </c>
      <c r="H682" s="6">
        <v>3.5868000000000002</v>
      </c>
      <c r="I682" t="s">
        <v>33</v>
      </c>
      <c r="J682">
        <v>2</v>
      </c>
      <c r="K682" s="3" t="s">
        <v>17</v>
      </c>
      <c r="L682" s="3" t="s">
        <v>83</v>
      </c>
    </row>
    <row r="683" spans="1:12" x14ac:dyDescent="0.25">
      <c r="A683" t="s">
        <v>14</v>
      </c>
      <c r="B683" t="s">
        <v>58</v>
      </c>
      <c r="C683" t="s">
        <v>63</v>
      </c>
      <c r="D683">
        <v>35.01</v>
      </c>
      <c r="E683">
        <v>35.5</v>
      </c>
      <c r="F683" t="s">
        <v>5</v>
      </c>
      <c r="G683" s="6">
        <v>5.3608000000000002</v>
      </c>
      <c r="H683" s="6">
        <v>3.3608000000000002</v>
      </c>
      <c r="I683" t="s">
        <v>33</v>
      </c>
      <c r="J683">
        <v>1</v>
      </c>
      <c r="K683" s="3" t="s">
        <v>17</v>
      </c>
      <c r="L683" s="3" t="s">
        <v>83</v>
      </c>
    </row>
    <row r="684" spans="1:12" x14ac:dyDescent="0.25">
      <c r="A684" t="s">
        <v>14</v>
      </c>
      <c r="B684" t="s">
        <v>56</v>
      </c>
      <c r="C684" t="s">
        <v>63</v>
      </c>
      <c r="D684">
        <v>35.01</v>
      </c>
      <c r="E684">
        <v>35.5</v>
      </c>
      <c r="F684" t="s">
        <v>5</v>
      </c>
      <c r="G684" s="6">
        <v>5.5868000000000002</v>
      </c>
      <c r="H684" s="6">
        <v>3.5868000000000002</v>
      </c>
      <c r="I684" t="s">
        <v>33</v>
      </c>
      <c r="J684">
        <v>1</v>
      </c>
      <c r="K684" s="3" t="s">
        <v>17</v>
      </c>
      <c r="L684" s="3" t="s">
        <v>83</v>
      </c>
    </row>
    <row r="685" spans="1:12" x14ac:dyDescent="0.25">
      <c r="A685" t="s">
        <v>14</v>
      </c>
      <c r="B685" t="s">
        <v>59</v>
      </c>
      <c r="C685" t="s">
        <v>63</v>
      </c>
      <c r="D685">
        <v>35.01</v>
      </c>
      <c r="E685">
        <v>35.5</v>
      </c>
      <c r="F685" t="s">
        <v>5</v>
      </c>
      <c r="G685" s="6">
        <v>7.3840000000000003</v>
      </c>
      <c r="H685" s="6">
        <v>3.3840000000000003</v>
      </c>
      <c r="I685" t="s">
        <v>33</v>
      </c>
      <c r="J685">
        <v>1</v>
      </c>
      <c r="K685" s="3" t="s">
        <v>17</v>
      </c>
      <c r="L685" s="3" t="s">
        <v>83</v>
      </c>
    </row>
    <row r="686" spans="1:12" x14ac:dyDescent="0.25">
      <c r="A686" t="s">
        <v>14</v>
      </c>
      <c r="B686" t="s">
        <v>64</v>
      </c>
      <c r="C686" t="s">
        <v>63</v>
      </c>
      <c r="D686">
        <v>35.384711920000001</v>
      </c>
      <c r="E686">
        <v>35.833767999999999</v>
      </c>
      <c r="F686" t="s">
        <v>5</v>
      </c>
      <c r="G686" s="6">
        <v>7.4687999999999999</v>
      </c>
      <c r="H686" s="6">
        <v>5.6146354045044893</v>
      </c>
      <c r="I686" t="s">
        <v>33</v>
      </c>
      <c r="J686">
        <v>3</v>
      </c>
      <c r="K686" s="3" t="s">
        <v>17</v>
      </c>
      <c r="L686" s="3" t="s">
        <v>83</v>
      </c>
    </row>
    <row r="687" spans="1:12" x14ac:dyDescent="0.25">
      <c r="A687" t="s">
        <v>11</v>
      </c>
      <c r="B687" t="s">
        <v>60</v>
      </c>
      <c r="C687" t="s">
        <v>63</v>
      </c>
      <c r="D687">
        <v>35.51</v>
      </c>
      <c r="E687">
        <v>36</v>
      </c>
      <c r="F687" t="s">
        <v>5</v>
      </c>
      <c r="G687" s="6">
        <v>5.6395999999999997</v>
      </c>
      <c r="H687" s="6">
        <v>2.6396000000000002</v>
      </c>
      <c r="I687" t="s">
        <v>33</v>
      </c>
      <c r="J687">
        <v>2</v>
      </c>
      <c r="K687" s="3" t="s">
        <v>17</v>
      </c>
      <c r="L687" s="3" t="s">
        <v>83</v>
      </c>
    </row>
    <row r="688" spans="1:12" x14ac:dyDescent="0.25">
      <c r="A688" t="s">
        <v>14</v>
      </c>
      <c r="B688" t="s">
        <v>60</v>
      </c>
      <c r="C688" t="s">
        <v>63</v>
      </c>
      <c r="D688">
        <v>35.51</v>
      </c>
      <c r="E688">
        <v>36</v>
      </c>
      <c r="F688" t="s">
        <v>5</v>
      </c>
      <c r="G688" s="6">
        <v>5.6167999999999996</v>
      </c>
      <c r="H688" s="6">
        <v>2.6168</v>
      </c>
      <c r="I688" t="s">
        <v>33</v>
      </c>
      <c r="J688">
        <v>2</v>
      </c>
      <c r="K688" s="3" t="s">
        <v>17</v>
      </c>
      <c r="L688" s="3" t="s">
        <v>83</v>
      </c>
    </row>
    <row r="689" spans="1:12" x14ac:dyDescent="0.25">
      <c r="A689" t="s">
        <v>14</v>
      </c>
      <c r="B689" t="s">
        <v>60</v>
      </c>
      <c r="C689" t="s">
        <v>63</v>
      </c>
      <c r="D689">
        <v>35.51</v>
      </c>
      <c r="E689">
        <v>36</v>
      </c>
      <c r="F689" t="s">
        <v>4</v>
      </c>
      <c r="G689" s="6">
        <v>5.6167999999999996</v>
      </c>
      <c r="H689" s="6">
        <v>1.6168</v>
      </c>
      <c r="I689" t="s">
        <v>33</v>
      </c>
      <c r="J689">
        <v>2</v>
      </c>
      <c r="K689" s="3" t="s">
        <v>17</v>
      </c>
      <c r="L689" s="3" t="s">
        <v>83</v>
      </c>
    </row>
    <row r="690" spans="1:12" x14ac:dyDescent="0.25">
      <c r="A690" t="s">
        <v>14</v>
      </c>
      <c r="B690" t="s">
        <v>58</v>
      </c>
      <c r="C690" t="s">
        <v>63</v>
      </c>
      <c r="D690">
        <v>35.51</v>
      </c>
      <c r="E690">
        <v>36</v>
      </c>
      <c r="F690" t="s">
        <v>5</v>
      </c>
      <c r="G690" s="6">
        <v>5.4096000000000002</v>
      </c>
      <c r="H690" s="6">
        <v>1.4096000000000002</v>
      </c>
      <c r="I690" t="s">
        <v>33</v>
      </c>
      <c r="J690">
        <v>1</v>
      </c>
      <c r="K690" s="3" t="s">
        <v>17</v>
      </c>
      <c r="L690" s="3" t="s">
        <v>83</v>
      </c>
    </row>
    <row r="691" spans="1:12" x14ac:dyDescent="0.25">
      <c r="A691" t="s">
        <v>14</v>
      </c>
      <c r="B691" t="s">
        <v>56</v>
      </c>
      <c r="C691" t="s">
        <v>63</v>
      </c>
      <c r="D691">
        <v>35.51</v>
      </c>
      <c r="E691">
        <v>36</v>
      </c>
      <c r="F691" t="s">
        <v>5</v>
      </c>
      <c r="G691" s="6">
        <v>5.6167999999999996</v>
      </c>
      <c r="H691" s="6">
        <v>2.6168</v>
      </c>
      <c r="I691" t="s">
        <v>33</v>
      </c>
      <c r="J691">
        <v>1</v>
      </c>
      <c r="K691" s="3" t="s">
        <v>17</v>
      </c>
      <c r="L691" s="3" t="s">
        <v>83</v>
      </c>
    </row>
    <row r="692" spans="1:12" x14ac:dyDescent="0.25">
      <c r="A692" t="s">
        <v>14</v>
      </c>
      <c r="B692" t="s">
        <v>59</v>
      </c>
      <c r="C692" t="s">
        <v>63</v>
      </c>
      <c r="D692">
        <v>35.51</v>
      </c>
      <c r="E692">
        <v>36</v>
      </c>
      <c r="F692" t="s">
        <v>5</v>
      </c>
      <c r="G692" s="6">
        <v>7.4544000000000006</v>
      </c>
      <c r="H692" s="6">
        <v>4.4544000000000006</v>
      </c>
      <c r="I692" t="s">
        <v>33</v>
      </c>
      <c r="J692">
        <v>1</v>
      </c>
      <c r="K692" s="3" t="s">
        <v>17</v>
      </c>
      <c r="L692" s="3" t="s">
        <v>83</v>
      </c>
    </row>
    <row r="693" spans="1:12" x14ac:dyDescent="0.25">
      <c r="A693" t="s">
        <v>14</v>
      </c>
      <c r="B693" t="s">
        <v>64</v>
      </c>
      <c r="C693" t="s">
        <v>63</v>
      </c>
      <c r="D693">
        <v>35.838303920000001</v>
      </c>
      <c r="E693">
        <v>36.28736</v>
      </c>
      <c r="F693" t="s">
        <v>5</v>
      </c>
      <c r="G693" s="6">
        <v>7.5015999999999998</v>
      </c>
      <c r="H693" s="6">
        <v>6.6869470854865165</v>
      </c>
      <c r="I693" t="s">
        <v>33</v>
      </c>
      <c r="J693">
        <v>3</v>
      </c>
      <c r="K693" s="3" t="s">
        <v>17</v>
      </c>
      <c r="L693" s="3" t="s">
        <v>83</v>
      </c>
    </row>
    <row r="694" spans="1:12" x14ac:dyDescent="0.25">
      <c r="A694" t="s">
        <v>11</v>
      </c>
      <c r="B694" t="s">
        <v>60</v>
      </c>
      <c r="C694" t="s">
        <v>63</v>
      </c>
      <c r="D694">
        <v>36.01</v>
      </c>
      <c r="E694">
        <v>36.5</v>
      </c>
      <c r="F694" t="s">
        <v>5</v>
      </c>
      <c r="G694" s="6">
        <v>5.7124000000000006</v>
      </c>
      <c r="H694" s="6">
        <v>3.7124000000000001</v>
      </c>
      <c r="I694" t="s">
        <v>33</v>
      </c>
      <c r="J694">
        <v>2</v>
      </c>
      <c r="K694" s="3" t="s">
        <v>17</v>
      </c>
      <c r="L694" s="3" t="s">
        <v>83</v>
      </c>
    </row>
    <row r="695" spans="1:12" x14ac:dyDescent="0.25">
      <c r="A695" t="s">
        <v>14</v>
      </c>
      <c r="B695" t="s">
        <v>60</v>
      </c>
      <c r="C695" t="s">
        <v>63</v>
      </c>
      <c r="D695">
        <v>36.01</v>
      </c>
      <c r="E695">
        <v>36.5</v>
      </c>
      <c r="F695" t="s">
        <v>5</v>
      </c>
      <c r="G695" s="6">
        <v>5.6468000000000007</v>
      </c>
      <c r="H695" s="6">
        <v>1.6468000000000003</v>
      </c>
      <c r="I695" t="s">
        <v>33</v>
      </c>
      <c r="J695">
        <v>2</v>
      </c>
      <c r="K695" s="3" t="s">
        <v>17</v>
      </c>
      <c r="L695" s="3" t="s">
        <v>83</v>
      </c>
    </row>
    <row r="696" spans="1:12" x14ac:dyDescent="0.25">
      <c r="A696" t="s">
        <v>14</v>
      </c>
      <c r="B696" t="s">
        <v>60</v>
      </c>
      <c r="C696" t="s">
        <v>63</v>
      </c>
      <c r="D696">
        <v>36.01</v>
      </c>
      <c r="E696">
        <v>36.5</v>
      </c>
      <c r="F696" t="s">
        <v>4</v>
      </c>
      <c r="G696" s="6">
        <v>5.6468000000000007</v>
      </c>
      <c r="H696" s="6">
        <v>3.6468000000000003</v>
      </c>
      <c r="I696" t="s">
        <v>33</v>
      </c>
      <c r="J696">
        <v>2</v>
      </c>
      <c r="K696" s="3" t="s">
        <v>17</v>
      </c>
      <c r="L696" s="3" t="s">
        <v>83</v>
      </c>
    </row>
    <row r="697" spans="1:12" x14ac:dyDescent="0.25">
      <c r="A697" t="s">
        <v>14</v>
      </c>
      <c r="B697" t="s">
        <v>58</v>
      </c>
      <c r="C697" t="s">
        <v>63</v>
      </c>
      <c r="D697">
        <v>36.01</v>
      </c>
      <c r="E697">
        <v>36.5</v>
      </c>
      <c r="F697" t="s">
        <v>5</v>
      </c>
      <c r="G697" s="6">
        <v>5.4584000000000001</v>
      </c>
      <c r="H697" s="6">
        <v>2.4584000000000001</v>
      </c>
      <c r="I697" t="s">
        <v>33</v>
      </c>
      <c r="J697">
        <v>1</v>
      </c>
      <c r="K697" s="3" t="s">
        <v>17</v>
      </c>
      <c r="L697" s="3" t="s">
        <v>83</v>
      </c>
    </row>
    <row r="698" spans="1:12" x14ac:dyDescent="0.25">
      <c r="A698" t="s">
        <v>14</v>
      </c>
      <c r="B698" t="s">
        <v>56</v>
      </c>
      <c r="C698" t="s">
        <v>63</v>
      </c>
      <c r="D698">
        <v>36.01</v>
      </c>
      <c r="E698">
        <v>36.5</v>
      </c>
      <c r="F698" t="s">
        <v>5</v>
      </c>
      <c r="G698" s="6">
        <v>5.6468000000000007</v>
      </c>
      <c r="H698" s="6">
        <v>3.6468000000000003</v>
      </c>
      <c r="I698" t="s">
        <v>33</v>
      </c>
      <c r="J698">
        <v>1</v>
      </c>
      <c r="K698" s="3" t="s">
        <v>17</v>
      </c>
      <c r="L698" s="3" t="s">
        <v>83</v>
      </c>
    </row>
    <row r="699" spans="1:12" x14ac:dyDescent="0.25">
      <c r="A699" t="s">
        <v>14</v>
      </c>
      <c r="B699" t="s">
        <v>59</v>
      </c>
      <c r="C699" t="s">
        <v>63</v>
      </c>
      <c r="D699">
        <v>36.01</v>
      </c>
      <c r="E699">
        <v>36.5</v>
      </c>
      <c r="F699" t="s">
        <v>5</v>
      </c>
      <c r="G699" s="6">
        <v>7.5248000000000008</v>
      </c>
      <c r="H699" s="6">
        <v>2.5248000000000004</v>
      </c>
      <c r="I699" t="s">
        <v>33</v>
      </c>
      <c r="J699">
        <v>1</v>
      </c>
      <c r="K699" s="3" t="s">
        <v>17</v>
      </c>
      <c r="L699" s="3" t="s">
        <v>83</v>
      </c>
    </row>
    <row r="700" spans="1:12" x14ac:dyDescent="0.25">
      <c r="A700" t="s">
        <v>14</v>
      </c>
      <c r="B700" t="s">
        <v>64</v>
      </c>
      <c r="C700" t="s">
        <v>63</v>
      </c>
      <c r="D700">
        <v>36.291895920000002</v>
      </c>
      <c r="E700">
        <v>36.740952</v>
      </c>
      <c r="F700" t="s">
        <v>5</v>
      </c>
      <c r="G700" s="6">
        <v>7.5344000000000007</v>
      </c>
      <c r="H700" s="6">
        <v>5.7592587664685455</v>
      </c>
      <c r="I700" t="s">
        <v>33</v>
      </c>
      <c r="J700">
        <v>3</v>
      </c>
      <c r="K700" s="3" t="s">
        <v>17</v>
      </c>
      <c r="L700" s="3" t="s">
        <v>83</v>
      </c>
    </row>
    <row r="701" spans="1:12" x14ac:dyDescent="0.25">
      <c r="A701" t="s">
        <v>11</v>
      </c>
      <c r="B701" t="s">
        <v>60</v>
      </c>
      <c r="C701" t="s">
        <v>63</v>
      </c>
      <c r="D701">
        <v>36.51</v>
      </c>
      <c r="E701">
        <v>37</v>
      </c>
      <c r="F701" t="s">
        <v>5</v>
      </c>
      <c r="G701" s="6">
        <v>5.7124000000000006</v>
      </c>
      <c r="H701" s="6">
        <v>2.7124000000000001</v>
      </c>
      <c r="I701" t="s">
        <v>33</v>
      </c>
      <c r="J701">
        <v>2</v>
      </c>
      <c r="K701" s="3" t="s">
        <v>17</v>
      </c>
      <c r="L701" s="3" t="s">
        <v>83</v>
      </c>
    </row>
    <row r="702" spans="1:12" x14ac:dyDescent="0.25">
      <c r="A702" t="s">
        <v>14</v>
      </c>
      <c r="B702" t="s">
        <v>60</v>
      </c>
      <c r="C702" t="s">
        <v>63</v>
      </c>
      <c r="D702">
        <v>36.51</v>
      </c>
      <c r="E702">
        <v>37</v>
      </c>
      <c r="F702" t="s">
        <v>5</v>
      </c>
      <c r="G702" s="6">
        <v>5.6768000000000001</v>
      </c>
      <c r="H702" s="6">
        <v>2.6768000000000001</v>
      </c>
      <c r="I702" t="s">
        <v>33</v>
      </c>
      <c r="J702">
        <v>2</v>
      </c>
      <c r="K702" s="3" t="s">
        <v>17</v>
      </c>
      <c r="L702" s="3" t="s">
        <v>83</v>
      </c>
    </row>
    <row r="703" spans="1:12" x14ac:dyDescent="0.25">
      <c r="A703" t="s">
        <v>14</v>
      </c>
      <c r="B703" t="s">
        <v>60</v>
      </c>
      <c r="C703" t="s">
        <v>63</v>
      </c>
      <c r="D703">
        <v>36.51</v>
      </c>
      <c r="E703">
        <v>37</v>
      </c>
      <c r="F703" t="s">
        <v>4</v>
      </c>
      <c r="G703" s="6">
        <v>5.6768000000000001</v>
      </c>
      <c r="H703" s="6">
        <v>2.6768000000000001</v>
      </c>
      <c r="I703" t="s">
        <v>33</v>
      </c>
      <c r="J703">
        <v>2</v>
      </c>
      <c r="K703" s="3" t="s">
        <v>17</v>
      </c>
      <c r="L703" s="3" t="s">
        <v>83</v>
      </c>
    </row>
    <row r="704" spans="1:12" x14ac:dyDescent="0.25">
      <c r="A704" t="s">
        <v>14</v>
      </c>
      <c r="B704" t="s">
        <v>58</v>
      </c>
      <c r="C704" t="s">
        <v>63</v>
      </c>
      <c r="D704">
        <v>36.51</v>
      </c>
      <c r="E704">
        <v>37</v>
      </c>
      <c r="F704" t="s">
        <v>5</v>
      </c>
      <c r="G704" s="6">
        <v>5.5072000000000001</v>
      </c>
      <c r="H704" s="6">
        <v>1.5072000000000001</v>
      </c>
      <c r="I704" t="s">
        <v>33</v>
      </c>
      <c r="J704">
        <v>1</v>
      </c>
      <c r="K704" s="3" t="s">
        <v>17</v>
      </c>
      <c r="L704" s="3" t="s">
        <v>83</v>
      </c>
    </row>
    <row r="705" spans="1:12" x14ac:dyDescent="0.25">
      <c r="A705" t="s">
        <v>14</v>
      </c>
      <c r="B705" t="s">
        <v>56</v>
      </c>
      <c r="C705" t="s">
        <v>63</v>
      </c>
      <c r="D705">
        <v>36.51</v>
      </c>
      <c r="E705">
        <v>37</v>
      </c>
      <c r="F705" t="s">
        <v>5</v>
      </c>
      <c r="G705" s="6">
        <v>5.6768000000000001</v>
      </c>
      <c r="H705" s="6">
        <v>1.6768000000000001</v>
      </c>
      <c r="I705" t="s">
        <v>33</v>
      </c>
      <c r="J705">
        <v>1</v>
      </c>
      <c r="K705" s="3" t="s">
        <v>17</v>
      </c>
      <c r="L705" s="3" t="s">
        <v>83</v>
      </c>
    </row>
    <row r="706" spans="1:12" x14ac:dyDescent="0.25">
      <c r="A706" t="s">
        <v>14</v>
      </c>
      <c r="B706" t="s">
        <v>59</v>
      </c>
      <c r="C706" t="s">
        <v>63</v>
      </c>
      <c r="D706">
        <v>36.51</v>
      </c>
      <c r="E706">
        <v>37</v>
      </c>
      <c r="F706" t="s">
        <v>5</v>
      </c>
      <c r="G706" s="6">
        <v>7.5952000000000002</v>
      </c>
      <c r="H706" s="6">
        <v>4.5952000000000002</v>
      </c>
      <c r="I706" t="s">
        <v>33</v>
      </c>
      <c r="J706">
        <v>1</v>
      </c>
      <c r="K706" s="3" t="s">
        <v>17</v>
      </c>
      <c r="L706" s="3" t="s">
        <v>83</v>
      </c>
    </row>
    <row r="707" spans="1:12" x14ac:dyDescent="0.25">
      <c r="A707" t="s">
        <v>14</v>
      </c>
      <c r="B707" t="s">
        <v>64</v>
      </c>
      <c r="C707" t="s">
        <v>63</v>
      </c>
      <c r="D707">
        <v>36.745487920000002</v>
      </c>
      <c r="E707">
        <v>37.194544</v>
      </c>
      <c r="F707" t="s">
        <v>5</v>
      </c>
      <c r="G707" s="6">
        <v>7.5671999999999997</v>
      </c>
      <c r="H707" s="6">
        <v>10.831570447450574</v>
      </c>
      <c r="I707" t="s">
        <v>33</v>
      </c>
      <c r="J707">
        <v>3</v>
      </c>
      <c r="K707" s="3" t="s">
        <v>17</v>
      </c>
      <c r="L707" s="3" t="s">
        <v>83</v>
      </c>
    </row>
    <row r="708" spans="1:12" x14ac:dyDescent="0.25">
      <c r="A708" t="s">
        <v>11</v>
      </c>
      <c r="B708" t="s">
        <v>60</v>
      </c>
      <c r="C708" t="s">
        <v>63</v>
      </c>
      <c r="D708">
        <v>37.01</v>
      </c>
      <c r="E708">
        <v>37.5</v>
      </c>
      <c r="F708" t="s">
        <v>5</v>
      </c>
      <c r="G708" s="6">
        <v>5.7848000000000006</v>
      </c>
      <c r="H708" s="6">
        <v>1.7848000000000002</v>
      </c>
      <c r="I708" t="s">
        <v>33</v>
      </c>
      <c r="J708">
        <v>2</v>
      </c>
      <c r="K708" s="3" t="s">
        <v>17</v>
      </c>
      <c r="L708" s="3" t="s">
        <v>83</v>
      </c>
    </row>
    <row r="709" spans="1:12" x14ac:dyDescent="0.25">
      <c r="A709" t="s">
        <v>14</v>
      </c>
      <c r="B709" t="s">
        <v>60</v>
      </c>
      <c r="C709" t="s">
        <v>63</v>
      </c>
      <c r="D709">
        <v>37.01</v>
      </c>
      <c r="E709">
        <v>37.5</v>
      </c>
      <c r="F709" t="s">
        <v>5</v>
      </c>
      <c r="G709" s="6">
        <v>5.7067999999999994</v>
      </c>
      <c r="H709" s="6">
        <v>3.7067999999999999</v>
      </c>
      <c r="I709" t="s">
        <v>33</v>
      </c>
      <c r="J709">
        <v>2</v>
      </c>
      <c r="K709" s="3" t="s">
        <v>17</v>
      </c>
      <c r="L709" s="3" t="s">
        <v>83</v>
      </c>
    </row>
    <row r="710" spans="1:12" x14ac:dyDescent="0.25">
      <c r="A710" t="s">
        <v>14</v>
      </c>
      <c r="B710" t="s">
        <v>60</v>
      </c>
      <c r="C710" t="s">
        <v>63</v>
      </c>
      <c r="D710">
        <v>37.01</v>
      </c>
      <c r="E710">
        <v>37.5</v>
      </c>
      <c r="F710" t="s">
        <v>4</v>
      </c>
      <c r="G710" s="6">
        <v>5.7067999999999994</v>
      </c>
      <c r="H710" s="6">
        <v>3.7067999999999999</v>
      </c>
      <c r="I710" t="s">
        <v>33</v>
      </c>
      <c r="J710">
        <v>2</v>
      </c>
      <c r="K710" s="3" t="s">
        <v>17</v>
      </c>
      <c r="L710" s="3" t="s">
        <v>83</v>
      </c>
    </row>
    <row r="711" spans="1:12" x14ac:dyDescent="0.25">
      <c r="A711" t="s">
        <v>14</v>
      </c>
      <c r="B711" t="s">
        <v>58</v>
      </c>
      <c r="C711" t="s">
        <v>63</v>
      </c>
      <c r="D711">
        <v>37.01</v>
      </c>
      <c r="E711">
        <v>37.5</v>
      </c>
      <c r="F711" t="s">
        <v>5</v>
      </c>
      <c r="G711" s="6">
        <v>5.556</v>
      </c>
      <c r="H711" s="6">
        <v>2.556</v>
      </c>
      <c r="I711" t="s">
        <v>33</v>
      </c>
      <c r="J711">
        <v>1</v>
      </c>
      <c r="K711" s="3" t="s">
        <v>17</v>
      </c>
      <c r="L711" s="3" t="s">
        <v>83</v>
      </c>
    </row>
    <row r="712" spans="1:12" x14ac:dyDescent="0.25">
      <c r="A712" t="s">
        <v>14</v>
      </c>
      <c r="B712" t="s">
        <v>56</v>
      </c>
      <c r="C712" t="s">
        <v>63</v>
      </c>
      <c r="D712">
        <v>37.01</v>
      </c>
      <c r="E712">
        <v>37.5</v>
      </c>
      <c r="F712" t="s">
        <v>5</v>
      </c>
      <c r="G712" s="6">
        <v>5.7067999999999994</v>
      </c>
      <c r="H712" s="6">
        <v>2.7067999999999999</v>
      </c>
      <c r="I712" t="s">
        <v>33</v>
      </c>
      <c r="J712">
        <v>1</v>
      </c>
      <c r="K712" s="3" t="s">
        <v>17</v>
      </c>
      <c r="L712" s="3" t="s">
        <v>83</v>
      </c>
    </row>
    <row r="713" spans="1:12" x14ac:dyDescent="0.25">
      <c r="A713" t="s">
        <v>14</v>
      </c>
      <c r="B713" t="s">
        <v>59</v>
      </c>
      <c r="C713" t="s">
        <v>63</v>
      </c>
      <c r="D713">
        <v>37.01</v>
      </c>
      <c r="E713">
        <v>37.5</v>
      </c>
      <c r="F713" t="s">
        <v>5</v>
      </c>
      <c r="G713" s="6">
        <v>7.6655999999999995</v>
      </c>
      <c r="H713" s="6">
        <v>3.6656</v>
      </c>
      <c r="I713" t="s">
        <v>33</v>
      </c>
      <c r="J713">
        <v>1</v>
      </c>
      <c r="K713" s="3" t="s">
        <v>17</v>
      </c>
      <c r="L713" s="3" t="s">
        <v>83</v>
      </c>
    </row>
    <row r="714" spans="1:12" x14ac:dyDescent="0.25">
      <c r="A714" t="s">
        <v>14</v>
      </c>
      <c r="B714" t="s">
        <v>64</v>
      </c>
      <c r="C714" t="s">
        <v>63</v>
      </c>
      <c r="D714">
        <v>37.199079920000003</v>
      </c>
      <c r="E714">
        <v>37.648136000000001</v>
      </c>
      <c r="F714" t="s">
        <v>5</v>
      </c>
      <c r="G714" s="6">
        <v>7.6</v>
      </c>
      <c r="H714" s="6">
        <v>4.9038821284326</v>
      </c>
      <c r="I714" t="s">
        <v>33</v>
      </c>
      <c r="J714">
        <v>3</v>
      </c>
      <c r="K714" s="3" t="s">
        <v>17</v>
      </c>
      <c r="L714" s="3" t="s">
        <v>83</v>
      </c>
    </row>
    <row r="715" spans="1:12" x14ac:dyDescent="0.25">
      <c r="A715" t="s">
        <v>11</v>
      </c>
      <c r="B715" t="s">
        <v>60</v>
      </c>
      <c r="C715" t="s">
        <v>63</v>
      </c>
      <c r="D715">
        <v>37.51</v>
      </c>
      <c r="E715">
        <v>38</v>
      </c>
      <c r="F715" t="s">
        <v>5</v>
      </c>
      <c r="G715" s="6">
        <v>5.7848000000000006</v>
      </c>
      <c r="H715" s="6">
        <v>2.7848000000000002</v>
      </c>
      <c r="I715" t="s">
        <v>33</v>
      </c>
      <c r="J715">
        <v>2</v>
      </c>
      <c r="K715" s="3" t="s">
        <v>17</v>
      </c>
      <c r="L715" s="3" t="s">
        <v>83</v>
      </c>
    </row>
    <row r="716" spans="1:12" x14ac:dyDescent="0.25">
      <c r="A716" t="s">
        <v>14</v>
      </c>
      <c r="B716" t="s">
        <v>60</v>
      </c>
      <c r="C716" t="s">
        <v>63</v>
      </c>
      <c r="D716">
        <v>37.51</v>
      </c>
      <c r="E716">
        <v>38</v>
      </c>
      <c r="F716" t="s">
        <v>5</v>
      </c>
      <c r="G716" s="6">
        <v>5.7368000000000006</v>
      </c>
      <c r="H716" s="6">
        <v>2.7368000000000001</v>
      </c>
      <c r="I716" t="s">
        <v>33</v>
      </c>
      <c r="J716">
        <v>2</v>
      </c>
      <c r="K716" s="3" t="s">
        <v>17</v>
      </c>
      <c r="L716" s="3" t="s">
        <v>83</v>
      </c>
    </row>
    <row r="717" spans="1:12" x14ac:dyDescent="0.25">
      <c r="A717" t="s">
        <v>14</v>
      </c>
      <c r="B717" t="s">
        <v>60</v>
      </c>
      <c r="C717" t="s">
        <v>63</v>
      </c>
      <c r="D717">
        <v>37.51</v>
      </c>
      <c r="E717">
        <v>38</v>
      </c>
      <c r="F717" t="s">
        <v>4</v>
      </c>
      <c r="G717" s="6">
        <v>5.7368000000000006</v>
      </c>
      <c r="H717" s="6">
        <v>2.7368000000000001</v>
      </c>
      <c r="I717" t="s">
        <v>33</v>
      </c>
      <c r="J717">
        <v>2</v>
      </c>
      <c r="K717" s="3" t="s">
        <v>17</v>
      </c>
      <c r="L717" s="3" t="s">
        <v>83</v>
      </c>
    </row>
    <row r="718" spans="1:12" x14ac:dyDescent="0.25">
      <c r="A718" t="s">
        <v>14</v>
      </c>
      <c r="B718" t="s">
        <v>58</v>
      </c>
      <c r="C718" t="s">
        <v>63</v>
      </c>
      <c r="D718">
        <v>37.51</v>
      </c>
      <c r="E718">
        <v>38</v>
      </c>
      <c r="F718" t="s">
        <v>5</v>
      </c>
      <c r="G718" s="6">
        <v>5.6048</v>
      </c>
      <c r="H718" s="6">
        <v>3.6048</v>
      </c>
      <c r="I718" t="s">
        <v>33</v>
      </c>
      <c r="J718">
        <v>1</v>
      </c>
      <c r="K718" s="3" t="s">
        <v>17</v>
      </c>
      <c r="L718" s="3" t="s">
        <v>83</v>
      </c>
    </row>
    <row r="719" spans="1:12" x14ac:dyDescent="0.25">
      <c r="A719" t="s">
        <v>14</v>
      </c>
      <c r="B719" t="s">
        <v>56</v>
      </c>
      <c r="C719" t="s">
        <v>63</v>
      </c>
      <c r="D719">
        <v>37.51</v>
      </c>
      <c r="E719">
        <v>38</v>
      </c>
      <c r="F719" t="s">
        <v>5</v>
      </c>
      <c r="G719" s="6">
        <v>5.7368000000000006</v>
      </c>
      <c r="H719" s="6">
        <v>3.7368000000000001</v>
      </c>
      <c r="I719" t="s">
        <v>33</v>
      </c>
      <c r="J719">
        <v>1</v>
      </c>
      <c r="K719" s="3" t="s">
        <v>17</v>
      </c>
      <c r="L719" s="3" t="s">
        <v>83</v>
      </c>
    </row>
    <row r="720" spans="1:12" x14ac:dyDescent="0.25">
      <c r="A720" t="s">
        <v>14</v>
      </c>
      <c r="B720" t="s">
        <v>59</v>
      </c>
      <c r="C720" t="s">
        <v>63</v>
      </c>
      <c r="D720">
        <v>37.51</v>
      </c>
      <c r="E720">
        <v>38</v>
      </c>
      <c r="F720" t="s">
        <v>5</v>
      </c>
      <c r="G720" s="6">
        <v>7.7360000000000007</v>
      </c>
      <c r="H720" s="6">
        <v>2.7360000000000002</v>
      </c>
      <c r="I720" t="s">
        <v>33</v>
      </c>
      <c r="J720">
        <v>1</v>
      </c>
      <c r="K720" s="3" t="s">
        <v>17</v>
      </c>
      <c r="L720" s="3" t="s">
        <v>83</v>
      </c>
    </row>
    <row r="721" spans="1:12" x14ac:dyDescent="0.25">
      <c r="A721" t="s">
        <v>14</v>
      </c>
      <c r="B721" t="s">
        <v>64</v>
      </c>
      <c r="C721" t="s">
        <v>63</v>
      </c>
      <c r="D721">
        <v>37.652671920000003</v>
      </c>
      <c r="E721">
        <v>38.101728000000001</v>
      </c>
      <c r="F721" t="s">
        <v>5</v>
      </c>
      <c r="G721" s="6">
        <v>7.6328000000000005</v>
      </c>
      <c r="H721" s="6">
        <v>10.976193809414628</v>
      </c>
      <c r="I721" t="s">
        <v>33</v>
      </c>
      <c r="J721">
        <v>3</v>
      </c>
      <c r="K721" s="3" t="s">
        <v>17</v>
      </c>
      <c r="L721" s="3" t="s">
        <v>83</v>
      </c>
    </row>
    <row r="722" spans="1:12" x14ac:dyDescent="0.25">
      <c r="A722" t="s">
        <v>11</v>
      </c>
      <c r="B722" t="s">
        <v>60</v>
      </c>
      <c r="C722" t="s">
        <v>63</v>
      </c>
      <c r="D722">
        <v>38.01</v>
      </c>
      <c r="E722">
        <v>38.5</v>
      </c>
      <c r="F722" t="s">
        <v>5</v>
      </c>
      <c r="G722" s="6">
        <v>5.8576000000000006</v>
      </c>
      <c r="H722" s="6">
        <v>2.8576000000000006</v>
      </c>
      <c r="I722" t="s">
        <v>33</v>
      </c>
      <c r="J722">
        <v>2</v>
      </c>
      <c r="K722" s="3" t="s">
        <v>17</v>
      </c>
      <c r="L722" s="3" t="s">
        <v>83</v>
      </c>
    </row>
    <row r="723" spans="1:12" x14ac:dyDescent="0.25">
      <c r="A723" t="s">
        <v>14</v>
      </c>
      <c r="B723" t="s">
        <v>60</v>
      </c>
      <c r="C723" t="s">
        <v>63</v>
      </c>
      <c r="D723">
        <v>38.01</v>
      </c>
      <c r="E723">
        <v>38.5</v>
      </c>
      <c r="F723" t="s">
        <v>5</v>
      </c>
      <c r="G723" s="6">
        <v>5.7667999999999999</v>
      </c>
      <c r="H723" s="6">
        <v>2.7667999999999999</v>
      </c>
      <c r="I723" t="s">
        <v>33</v>
      </c>
      <c r="J723">
        <v>2</v>
      </c>
      <c r="K723" s="3" t="s">
        <v>17</v>
      </c>
      <c r="L723" s="3" t="s">
        <v>83</v>
      </c>
    </row>
    <row r="724" spans="1:12" x14ac:dyDescent="0.25">
      <c r="A724" t="s">
        <v>14</v>
      </c>
      <c r="B724" t="s">
        <v>60</v>
      </c>
      <c r="C724" t="s">
        <v>63</v>
      </c>
      <c r="D724">
        <v>38.01</v>
      </c>
      <c r="E724">
        <v>38.5</v>
      </c>
      <c r="F724" t="s">
        <v>4</v>
      </c>
      <c r="G724" s="6">
        <v>5.7667999999999999</v>
      </c>
      <c r="H724" s="6">
        <v>2.7667999999999999</v>
      </c>
      <c r="I724" t="s">
        <v>33</v>
      </c>
      <c r="J724">
        <v>2</v>
      </c>
      <c r="K724" s="3" t="s">
        <v>17</v>
      </c>
      <c r="L724" s="3" t="s">
        <v>83</v>
      </c>
    </row>
    <row r="725" spans="1:12" x14ac:dyDescent="0.25">
      <c r="A725" t="s">
        <v>14</v>
      </c>
      <c r="B725" t="s">
        <v>58</v>
      </c>
      <c r="C725" t="s">
        <v>63</v>
      </c>
      <c r="D725">
        <v>38.01</v>
      </c>
      <c r="E725">
        <v>38.5</v>
      </c>
      <c r="F725" t="s">
        <v>5</v>
      </c>
      <c r="G725" s="6">
        <v>5.6536</v>
      </c>
      <c r="H725" s="6">
        <v>1.6536</v>
      </c>
      <c r="I725" t="s">
        <v>33</v>
      </c>
      <c r="J725">
        <v>1</v>
      </c>
      <c r="K725" s="3" t="s">
        <v>17</v>
      </c>
      <c r="L725" s="3" t="s">
        <v>83</v>
      </c>
    </row>
    <row r="726" spans="1:12" x14ac:dyDescent="0.25">
      <c r="A726" t="s">
        <v>14</v>
      </c>
      <c r="B726" t="s">
        <v>56</v>
      </c>
      <c r="C726" t="s">
        <v>63</v>
      </c>
      <c r="D726">
        <v>38.01</v>
      </c>
      <c r="E726">
        <v>38.5</v>
      </c>
      <c r="F726" t="s">
        <v>5</v>
      </c>
      <c r="G726" s="6">
        <v>5.7667999999999999</v>
      </c>
      <c r="H726" s="6">
        <v>1.7667999999999999</v>
      </c>
      <c r="I726" t="s">
        <v>33</v>
      </c>
      <c r="J726">
        <v>1</v>
      </c>
      <c r="K726" s="3" t="s">
        <v>17</v>
      </c>
      <c r="L726" s="3" t="s">
        <v>83</v>
      </c>
    </row>
    <row r="727" spans="1:12" x14ac:dyDescent="0.25">
      <c r="A727" t="s">
        <v>14</v>
      </c>
      <c r="B727" t="s">
        <v>59</v>
      </c>
      <c r="C727" t="s">
        <v>63</v>
      </c>
      <c r="D727">
        <v>38.01</v>
      </c>
      <c r="E727">
        <v>38.5</v>
      </c>
      <c r="F727" t="s">
        <v>5</v>
      </c>
      <c r="G727" s="6">
        <v>7.8064</v>
      </c>
      <c r="H727" s="6">
        <v>4.8064</v>
      </c>
      <c r="I727" t="s">
        <v>33</v>
      </c>
      <c r="J727">
        <v>1</v>
      </c>
      <c r="K727" s="3" t="s">
        <v>17</v>
      </c>
      <c r="L727" s="3" t="s">
        <v>83</v>
      </c>
    </row>
    <row r="728" spans="1:12" x14ac:dyDescent="0.25">
      <c r="A728" t="s">
        <v>14</v>
      </c>
      <c r="B728" t="s">
        <v>64</v>
      </c>
      <c r="C728" t="s">
        <v>63</v>
      </c>
      <c r="D728">
        <v>38.106263920000004</v>
      </c>
      <c r="E728">
        <v>38.555320000000002</v>
      </c>
      <c r="F728" t="s">
        <v>5</v>
      </c>
      <c r="G728" s="6">
        <v>7.6655999999999995</v>
      </c>
      <c r="H728" s="6">
        <v>11.048505490396655</v>
      </c>
      <c r="I728" t="s">
        <v>33</v>
      </c>
      <c r="J728">
        <v>3</v>
      </c>
      <c r="K728" s="3" t="s">
        <v>17</v>
      </c>
      <c r="L728" s="3" t="s">
        <v>83</v>
      </c>
    </row>
    <row r="729" spans="1:12" x14ac:dyDescent="0.25">
      <c r="A729" t="s">
        <v>11</v>
      </c>
      <c r="B729" t="s">
        <v>60</v>
      </c>
      <c r="C729" t="s">
        <v>63</v>
      </c>
      <c r="D729">
        <v>38.51</v>
      </c>
      <c r="E729">
        <v>39</v>
      </c>
      <c r="F729" t="s">
        <v>5</v>
      </c>
      <c r="G729" s="6">
        <v>5.8576000000000006</v>
      </c>
      <c r="H729" s="6">
        <v>1.8576000000000006</v>
      </c>
      <c r="I729" t="s">
        <v>33</v>
      </c>
      <c r="J729">
        <v>2</v>
      </c>
      <c r="K729" s="3" t="s">
        <v>17</v>
      </c>
      <c r="L729" s="3" t="s">
        <v>83</v>
      </c>
    </row>
    <row r="730" spans="1:12" x14ac:dyDescent="0.25">
      <c r="A730" t="s">
        <v>14</v>
      </c>
      <c r="B730" t="s">
        <v>60</v>
      </c>
      <c r="C730" t="s">
        <v>63</v>
      </c>
      <c r="D730">
        <v>38.51</v>
      </c>
      <c r="E730">
        <v>39</v>
      </c>
      <c r="F730" t="s">
        <v>5</v>
      </c>
      <c r="G730" s="6">
        <v>5.7968000000000002</v>
      </c>
      <c r="H730" s="6">
        <v>3.7968000000000002</v>
      </c>
      <c r="I730" t="s">
        <v>33</v>
      </c>
      <c r="J730">
        <v>2</v>
      </c>
      <c r="K730" s="3" t="s">
        <v>17</v>
      </c>
      <c r="L730" s="3" t="s">
        <v>83</v>
      </c>
    </row>
    <row r="731" spans="1:12" x14ac:dyDescent="0.25">
      <c r="A731" t="s">
        <v>14</v>
      </c>
      <c r="B731" t="s">
        <v>60</v>
      </c>
      <c r="C731" t="s">
        <v>63</v>
      </c>
      <c r="D731">
        <v>38.51</v>
      </c>
      <c r="E731">
        <v>39</v>
      </c>
      <c r="F731" t="s">
        <v>4</v>
      </c>
      <c r="G731" s="6">
        <v>5.7968000000000002</v>
      </c>
      <c r="H731" s="6">
        <v>1.7968000000000002</v>
      </c>
      <c r="I731" t="s">
        <v>33</v>
      </c>
      <c r="J731">
        <v>2</v>
      </c>
      <c r="K731" s="3" t="s">
        <v>17</v>
      </c>
      <c r="L731" s="3" t="s">
        <v>83</v>
      </c>
    </row>
    <row r="732" spans="1:12" x14ac:dyDescent="0.25">
      <c r="A732" t="s">
        <v>14</v>
      </c>
      <c r="B732" t="s">
        <v>58</v>
      </c>
      <c r="C732" t="s">
        <v>63</v>
      </c>
      <c r="D732">
        <v>38.51</v>
      </c>
      <c r="E732">
        <v>39</v>
      </c>
      <c r="F732" t="s">
        <v>5</v>
      </c>
      <c r="G732" s="6">
        <v>5.7023999999999999</v>
      </c>
      <c r="H732" s="6">
        <v>2.7023999999999999</v>
      </c>
      <c r="I732" t="s">
        <v>33</v>
      </c>
      <c r="J732">
        <v>1</v>
      </c>
      <c r="K732" s="3" t="s">
        <v>17</v>
      </c>
      <c r="L732" s="3" t="s">
        <v>83</v>
      </c>
    </row>
    <row r="733" spans="1:12" x14ac:dyDescent="0.25">
      <c r="A733" t="s">
        <v>14</v>
      </c>
      <c r="B733" t="s">
        <v>56</v>
      </c>
      <c r="C733" t="s">
        <v>63</v>
      </c>
      <c r="D733">
        <v>38.51</v>
      </c>
      <c r="E733">
        <v>39</v>
      </c>
      <c r="F733" t="s">
        <v>5</v>
      </c>
      <c r="G733" s="6">
        <v>5.7968000000000002</v>
      </c>
      <c r="H733" s="6">
        <v>1.7968000000000002</v>
      </c>
      <c r="I733" t="s">
        <v>33</v>
      </c>
      <c r="J733">
        <v>1</v>
      </c>
      <c r="K733" s="3" t="s">
        <v>17</v>
      </c>
      <c r="L733" s="3" t="s">
        <v>83</v>
      </c>
    </row>
    <row r="734" spans="1:12" x14ac:dyDescent="0.25">
      <c r="A734" t="s">
        <v>14</v>
      </c>
      <c r="B734" t="s">
        <v>59</v>
      </c>
      <c r="C734" t="s">
        <v>63</v>
      </c>
      <c r="D734">
        <v>38.51</v>
      </c>
      <c r="E734">
        <v>39</v>
      </c>
      <c r="F734" t="s">
        <v>5</v>
      </c>
      <c r="G734" s="6">
        <v>7.8768000000000002</v>
      </c>
      <c r="H734" s="6">
        <v>3.8768000000000002</v>
      </c>
      <c r="I734" t="s">
        <v>33</v>
      </c>
      <c r="J734">
        <v>1</v>
      </c>
      <c r="K734" s="3" t="s">
        <v>17</v>
      </c>
      <c r="L734" s="3" t="s">
        <v>83</v>
      </c>
    </row>
    <row r="735" spans="1:12" x14ac:dyDescent="0.25">
      <c r="A735" t="s">
        <v>14</v>
      </c>
      <c r="B735" t="s">
        <v>64</v>
      </c>
      <c r="C735" t="s">
        <v>63</v>
      </c>
      <c r="D735">
        <v>38.559855920000004</v>
      </c>
      <c r="E735">
        <v>39.008912000000002</v>
      </c>
      <c r="F735" t="s">
        <v>5</v>
      </c>
      <c r="G735" s="6">
        <v>7.6984000000000004</v>
      </c>
      <c r="H735" s="6">
        <v>5.1208171713786843</v>
      </c>
      <c r="I735" t="s">
        <v>33</v>
      </c>
      <c r="J735">
        <v>3</v>
      </c>
      <c r="K735" s="3" t="s">
        <v>17</v>
      </c>
      <c r="L735" s="3" t="s">
        <v>83</v>
      </c>
    </row>
    <row r="736" spans="1:12" x14ac:dyDescent="0.25">
      <c r="A736" t="s">
        <v>11</v>
      </c>
      <c r="B736" t="s">
        <v>60</v>
      </c>
      <c r="C736" t="s">
        <v>63</v>
      </c>
      <c r="D736">
        <v>39.01</v>
      </c>
      <c r="E736">
        <v>39.5</v>
      </c>
      <c r="F736" t="s">
        <v>5</v>
      </c>
      <c r="G736" s="6">
        <v>5.93</v>
      </c>
      <c r="H736" s="6">
        <v>3.93</v>
      </c>
      <c r="I736" t="s">
        <v>33</v>
      </c>
      <c r="J736">
        <v>2</v>
      </c>
      <c r="K736" s="3" t="s">
        <v>17</v>
      </c>
      <c r="L736" s="3" t="s">
        <v>83</v>
      </c>
    </row>
    <row r="737" spans="1:12" x14ac:dyDescent="0.25">
      <c r="A737" t="s">
        <v>14</v>
      </c>
      <c r="B737" t="s">
        <v>60</v>
      </c>
      <c r="C737" t="s">
        <v>63</v>
      </c>
      <c r="D737">
        <v>39.01</v>
      </c>
      <c r="E737">
        <v>39.5</v>
      </c>
      <c r="F737" t="s">
        <v>5</v>
      </c>
      <c r="G737" s="6">
        <v>5.8268000000000004</v>
      </c>
      <c r="H737" s="6">
        <v>2.8268</v>
      </c>
      <c r="I737" t="s">
        <v>33</v>
      </c>
      <c r="J737">
        <v>2</v>
      </c>
      <c r="K737" s="3" t="s">
        <v>17</v>
      </c>
      <c r="L737" s="3" t="s">
        <v>83</v>
      </c>
    </row>
    <row r="738" spans="1:12" x14ac:dyDescent="0.25">
      <c r="A738" t="s">
        <v>14</v>
      </c>
      <c r="B738" t="s">
        <v>60</v>
      </c>
      <c r="C738" t="s">
        <v>63</v>
      </c>
      <c r="D738">
        <v>39.01</v>
      </c>
      <c r="E738">
        <v>39.5</v>
      </c>
      <c r="F738" t="s">
        <v>4</v>
      </c>
      <c r="G738" s="6">
        <v>5.8268000000000004</v>
      </c>
      <c r="H738" s="6">
        <v>2.8268</v>
      </c>
      <c r="I738" t="s">
        <v>33</v>
      </c>
      <c r="J738">
        <v>2</v>
      </c>
      <c r="K738" s="3" t="s">
        <v>17</v>
      </c>
      <c r="L738" s="3" t="s">
        <v>83</v>
      </c>
    </row>
    <row r="739" spans="1:12" x14ac:dyDescent="0.25">
      <c r="A739" t="s">
        <v>14</v>
      </c>
      <c r="B739" t="s">
        <v>58</v>
      </c>
      <c r="C739" t="s">
        <v>63</v>
      </c>
      <c r="D739">
        <v>39.01</v>
      </c>
      <c r="E739">
        <v>39.5</v>
      </c>
      <c r="F739" t="s">
        <v>5</v>
      </c>
      <c r="G739" s="6">
        <v>5.7511999999999999</v>
      </c>
      <c r="H739" s="6">
        <v>2.7511999999999999</v>
      </c>
      <c r="I739" t="s">
        <v>33</v>
      </c>
      <c r="J739">
        <v>1</v>
      </c>
      <c r="K739" s="3" t="s">
        <v>17</v>
      </c>
      <c r="L739" s="3" t="s">
        <v>83</v>
      </c>
    </row>
    <row r="740" spans="1:12" x14ac:dyDescent="0.25">
      <c r="A740" t="s">
        <v>14</v>
      </c>
      <c r="B740" t="s">
        <v>56</v>
      </c>
      <c r="C740" t="s">
        <v>63</v>
      </c>
      <c r="D740">
        <v>39.01</v>
      </c>
      <c r="E740">
        <v>39.5</v>
      </c>
      <c r="F740" t="s">
        <v>5</v>
      </c>
      <c r="G740" s="6">
        <v>5.8268000000000004</v>
      </c>
      <c r="H740" s="6">
        <v>3.8268</v>
      </c>
      <c r="I740" t="s">
        <v>33</v>
      </c>
      <c r="J740">
        <v>1</v>
      </c>
      <c r="K740" s="3" t="s">
        <v>17</v>
      </c>
      <c r="L740" s="3" t="s">
        <v>83</v>
      </c>
    </row>
    <row r="741" spans="1:12" x14ac:dyDescent="0.25">
      <c r="A741" t="s">
        <v>14</v>
      </c>
      <c r="B741" t="s">
        <v>59</v>
      </c>
      <c r="C741" t="s">
        <v>63</v>
      </c>
      <c r="D741">
        <v>39.01</v>
      </c>
      <c r="E741">
        <v>39.5</v>
      </c>
      <c r="F741" t="s">
        <v>5</v>
      </c>
      <c r="G741" s="6">
        <v>7.9472000000000005</v>
      </c>
      <c r="H741" s="6">
        <v>2.9472000000000005</v>
      </c>
      <c r="I741" t="s">
        <v>33</v>
      </c>
      <c r="J741">
        <v>1</v>
      </c>
      <c r="K741" s="3" t="s">
        <v>17</v>
      </c>
      <c r="L741" s="3" t="s">
        <v>83</v>
      </c>
    </row>
    <row r="742" spans="1:12" x14ac:dyDescent="0.25">
      <c r="A742" t="s">
        <v>14</v>
      </c>
      <c r="B742" t="s">
        <v>64</v>
      </c>
      <c r="C742" t="s">
        <v>63</v>
      </c>
      <c r="D742">
        <v>39.013447920000004</v>
      </c>
      <c r="E742">
        <v>39.462504000000003</v>
      </c>
      <c r="F742" t="s">
        <v>5</v>
      </c>
      <c r="G742" s="6">
        <v>7.7311999999999994</v>
      </c>
      <c r="H742" s="6">
        <v>5.1931288523607115</v>
      </c>
      <c r="I742" t="s">
        <v>33</v>
      </c>
      <c r="J742">
        <v>3</v>
      </c>
      <c r="K742" s="3" t="s">
        <v>17</v>
      </c>
      <c r="L742" s="3" t="s">
        <v>83</v>
      </c>
    </row>
    <row r="743" spans="1:12" x14ac:dyDescent="0.25">
      <c r="A743" t="s">
        <v>14</v>
      </c>
      <c r="B743" t="s">
        <v>64</v>
      </c>
      <c r="C743" t="s">
        <v>63</v>
      </c>
      <c r="D743">
        <v>39.467039920000005</v>
      </c>
      <c r="E743">
        <v>39.916095999999996</v>
      </c>
      <c r="F743" t="s">
        <v>5</v>
      </c>
      <c r="G743" s="6">
        <v>7.7640000000000002</v>
      </c>
      <c r="H743" s="6">
        <v>9.2654405333427405</v>
      </c>
      <c r="I743" t="s">
        <v>33</v>
      </c>
      <c r="J743">
        <v>3</v>
      </c>
      <c r="K743" s="3" t="s">
        <v>17</v>
      </c>
      <c r="L743" s="3" t="s">
        <v>83</v>
      </c>
    </row>
    <row r="744" spans="1:12" x14ac:dyDescent="0.25">
      <c r="A744" t="s">
        <v>11</v>
      </c>
      <c r="B744" t="s">
        <v>60</v>
      </c>
      <c r="C744" t="s">
        <v>63</v>
      </c>
      <c r="D744">
        <v>39.51</v>
      </c>
      <c r="E744">
        <v>40</v>
      </c>
      <c r="F744" t="s">
        <v>5</v>
      </c>
      <c r="G744" s="6">
        <v>5.93</v>
      </c>
      <c r="H744" s="6">
        <v>1.9300000000000002</v>
      </c>
      <c r="I744" t="s">
        <v>33</v>
      </c>
      <c r="J744">
        <v>2</v>
      </c>
      <c r="K744" s="3" t="s">
        <v>17</v>
      </c>
      <c r="L744" s="3" t="s">
        <v>83</v>
      </c>
    </row>
    <row r="745" spans="1:12" x14ac:dyDescent="0.25">
      <c r="A745" t="s">
        <v>14</v>
      </c>
      <c r="B745" t="s">
        <v>60</v>
      </c>
      <c r="C745" t="s">
        <v>63</v>
      </c>
      <c r="D745">
        <v>39.51</v>
      </c>
      <c r="E745">
        <v>40</v>
      </c>
      <c r="F745" t="s">
        <v>5</v>
      </c>
      <c r="G745" s="6">
        <v>5.8567999999999998</v>
      </c>
      <c r="H745" s="6">
        <v>2.8568000000000002</v>
      </c>
      <c r="I745" t="s">
        <v>33</v>
      </c>
      <c r="J745">
        <v>2</v>
      </c>
      <c r="K745" s="3" t="s">
        <v>17</v>
      </c>
      <c r="L745" s="3" t="s">
        <v>83</v>
      </c>
    </row>
    <row r="746" spans="1:12" x14ac:dyDescent="0.25">
      <c r="A746" t="s">
        <v>14</v>
      </c>
      <c r="B746" t="s">
        <v>60</v>
      </c>
      <c r="C746" t="s">
        <v>63</v>
      </c>
      <c r="D746">
        <v>39.51</v>
      </c>
      <c r="E746">
        <v>40</v>
      </c>
      <c r="F746" t="s">
        <v>4</v>
      </c>
      <c r="G746" s="6">
        <v>5.8567999999999998</v>
      </c>
      <c r="H746" s="6">
        <v>1.8568000000000002</v>
      </c>
      <c r="I746" t="s">
        <v>33</v>
      </c>
      <c r="J746">
        <v>2</v>
      </c>
      <c r="K746" s="3" t="s">
        <v>17</v>
      </c>
      <c r="L746" s="3" t="s">
        <v>83</v>
      </c>
    </row>
    <row r="747" spans="1:12" x14ac:dyDescent="0.25">
      <c r="A747" t="s">
        <v>14</v>
      </c>
      <c r="B747" t="s">
        <v>58</v>
      </c>
      <c r="C747" t="s">
        <v>63</v>
      </c>
      <c r="D747">
        <v>39.51</v>
      </c>
      <c r="E747">
        <v>40</v>
      </c>
      <c r="F747" t="s">
        <v>5</v>
      </c>
      <c r="G747" s="6">
        <v>5.8</v>
      </c>
      <c r="H747" s="6">
        <v>3.8</v>
      </c>
      <c r="I747" t="s">
        <v>33</v>
      </c>
      <c r="J747">
        <v>1</v>
      </c>
      <c r="K747" s="3" t="s">
        <v>17</v>
      </c>
      <c r="L747" s="3" t="s">
        <v>83</v>
      </c>
    </row>
    <row r="748" spans="1:12" x14ac:dyDescent="0.25">
      <c r="A748" t="s">
        <v>14</v>
      </c>
      <c r="B748" t="s">
        <v>56</v>
      </c>
      <c r="C748" t="s">
        <v>63</v>
      </c>
      <c r="D748">
        <v>39.51</v>
      </c>
      <c r="E748">
        <v>40</v>
      </c>
      <c r="F748" t="s">
        <v>5</v>
      </c>
      <c r="G748" s="6">
        <v>5.8567999999999998</v>
      </c>
      <c r="H748" s="6">
        <v>2.8568000000000002</v>
      </c>
      <c r="I748" t="s">
        <v>33</v>
      </c>
      <c r="J748">
        <v>1</v>
      </c>
      <c r="K748" s="3" t="s">
        <v>17</v>
      </c>
      <c r="L748" s="3" t="s">
        <v>83</v>
      </c>
    </row>
    <row r="749" spans="1:12" x14ac:dyDescent="0.25">
      <c r="A749" t="s">
        <v>14</v>
      </c>
      <c r="B749" t="s">
        <v>59</v>
      </c>
      <c r="C749" t="s">
        <v>63</v>
      </c>
      <c r="D749">
        <v>39.51</v>
      </c>
      <c r="E749">
        <v>40</v>
      </c>
      <c r="F749" t="s">
        <v>5</v>
      </c>
      <c r="G749" s="6">
        <v>9.0176000000000016</v>
      </c>
      <c r="H749" s="6">
        <v>5.0176000000000007</v>
      </c>
      <c r="I749" t="s">
        <v>33</v>
      </c>
      <c r="J749">
        <v>1</v>
      </c>
      <c r="K749" s="3" t="s">
        <v>17</v>
      </c>
      <c r="L749" s="3" t="s">
        <v>83</v>
      </c>
    </row>
    <row r="750" spans="1:12" x14ac:dyDescent="0.25">
      <c r="A750" t="s">
        <v>14</v>
      </c>
      <c r="B750" t="s">
        <v>64</v>
      </c>
      <c r="C750" t="s">
        <v>63</v>
      </c>
      <c r="D750">
        <v>39.920631920000005</v>
      </c>
      <c r="E750">
        <v>40.369687999999996</v>
      </c>
      <c r="F750" t="s">
        <v>5</v>
      </c>
      <c r="G750" s="6">
        <v>7.7968000000000002</v>
      </c>
      <c r="H750" s="6">
        <v>4.3377522143247678</v>
      </c>
      <c r="I750" t="s">
        <v>33</v>
      </c>
      <c r="J750">
        <v>3</v>
      </c>
      <c r="K750" s="3" t="s">
        <v>17</v>
      </c>
      <c r="L750" s="3" t="s">
        <v>83</v>
      </c>
    </row>
    <row r="751" spans="1:12" x14ac:dyDescent="0.25">
      <c r="A751" t="s">
        <v>21</v>
      </c>
      <c r="B751" t="s">
        <v>62</v>
      </c>
      <c r="C751" t="s">
        <v>63</v>
      </c>
      <c r="D751">
        <v>40</v>
      </c>
      <c r="E751">
        <v>44.99</v>
      </c>
      <c r="F751" t="s">
        <v>5</v>
      </c>
      <c r="G751" s="6">
        <v>43.227199999999996</v>
      </c>
      <c r="H751" s="6">
        <v>0.97920000000000007</v>
      </c>
      <c r="I751" t="s">
        <v>33</v>
      </c>
      <c r="J751">
        <v>2</v>
      </c>
      <c r="K751" s="3" t="s">
        <v>16</v>
      </c>
      <c r="L751" s="3" t="s">
        <v>83</v>
      </c>
    </row>
    <row r="752" spans="1:12" x14ac:dyDescent="0.25">
      <c r="A752" t="s">
        <v>21</v>
      </c>
      <c r="B752" t="s">
        <v>64</v>
      </c>
      <c r="C752" t="s">
        <v>63</v>
      </c>
      <c r="D752">
        <v>40</v>
      </c>
      <c r="E752">
        <v>44.99</v>
      </c>
      <c r="F752" t="s">
        <v>5</v>
      </c>
      <c r="G752" s="6">
        <v>43.227199999999996</v>
      </c>
      <c r="H752" s="6">
        <v>0.97920000000000007</v>
      </c>
      <c r="I752" t="s">
        <v>33</v>
      </c>
      <c r="J752">
        <v>2</v>
      </c>
      <c r="K752" s="3" t="s">
        <v>16</v>
      </c>
      <c r="L752" s="3" t="s">
        <v>83</v>
      </c>
    </row>
    <row r="753" spans="1:12" x14ac:dyDescent="0.25">
      <c r="A753" t="s">
        <v>11</v>
      </c>
      <c r="B753" t="s">
        <v>60</v>
      </c>
      <c r="C753" t="s">
        <v>63</v>
      </c>
      <c r="D753">
        <v>40.01</v>
      </c>
      <c r="E753">
        <v>40.5</v>
      </c>
      <c r="F753" t="s">
        <v>5</v>
      </c>
      <c r="G753" s="6">
        <v>7.0023999999999997</v>
      </c>
      <c r="H753" s="6">
        <v>2.0024000000000002</v>
      </c>
      <c r="I753" t="s">
        <v>33</v>
      </c>
      <c r="J753">
        <v>2</v>
      </c>
      <c r="K753" s="3" t="s">
        <v>17</v>
      </c>
      <c r="L753" s="3" t="s">
        <v>83</v>
      </c>
    </row>
    <row r="754" spans="1:12" x14ac:dyDescent="0.25">
      <c r="A754" t="s">
        <v>14</v>
      </c>
      <c r="B754" t="s">
        <v>60</v>
      </c>
      <c r="C754" t="s">
        <v>63</v>
      </c>
      <c r="D754">
        <v>40.01</v>
      </c>
      <c r="E754">
        <v>40.5</v>
      </c>
      <c r="F754" t="s">
        <v>5</v>
      </c>
      <c r="G754" s="6">
        <v>5.8868</v>
      </c>
      <c r="H754" s="6">
        <v>3.8868</v>
      </c>
      <c r="I754" t="s">
        <v>33</v>
      </c>
      <c r="J754">
        <v>2</v>
      </c>
      <c r="K754" s="3" t="s">
        <v>17</v>
      </c>
      <c r="L754" s="3" t="s">
        <v>83</v>
      </c>
    </row>
    <row r="755" spans="1:12" x14ac:dyDescent="0.25">
      <c r="A755" t="s">
        <v>14</v>
      </c>
      <c r="B755" t="s">
        <v>60</v>
      </c>
      <c r="C755" t="s">
        <v>63</v>
      </c>
      <c r="D755">
        <v>40.01</v>
      </c>
      <c r="E755">
        <v>40.5</v>
      </c>
      <c r="F755" t="s">
        <v>4</v>
      </c>
      <c r="G755" s="6">
        <v>5.8868</v>
      </c>
      <c r="H755" s="6">
        <v>1.8868</v>
      </c>
      <c r="I755" t="s">
        <v>33</v>
      </c>
      <c r="J755">
        <v>2</v>
      </c>
      <c r="K755" s="3" t="s">
        <v>17</v>
      </c>
      <c r="L755" s="3" t="s">
        <v>83</v>
      </c>
    </row>
    <row r="756" spans="1:12" x14ac:dyDescent="0.25">
      <c r="A756" t="s">
        <v>14</v>
      </c>
      <c r="B756" t="s">
        <v>58</v>
      </c>
      <c r="C756" t="s">
        <v>63</v>
      </c>
      <c r="D756">
        <v>40.01</v>
      </c>
      <c r="E756">
        <v>40.5</v>
      </c>
      <c r="F756" t="s">
        <v>5</v>
      </c>
      <c r="G756" s="6">
        <v>5.8488000000000007</v>
      </c>
      <c r="H756" s="6">
        <v>3.8488000000000007</v>
      </c>
      <c r="I756" t="s">
        <v>33</v>
      </c>
      <c r="J756">
        <v>1</v>
      </c>
      <c r="K756" s="3" t="s">
        <v>17</v>
      </c>
      <c r="L756" s="3" t="s">
        <v>83</v>
      </c>
    </row>
    <row r="757" spans="1:12" x14ac:dyDescent="0.25">
      <c r="A757" t="s">
        <v>14</v>
      </c>
      <c r="B757" t="s">
        <v>56</v>
      </c>
      <c r="C757" t="s">
        <v>63</v>
      </c>
      <c r="D757">
        <v>40.01</v>
      </c>
      <c r="E757">
        <v>40.5</v>
      </c>
      <c r="F757" t="s">
        <v>5</v>
      </c>
      <c r="G757" s="6">
        <v>5.8868</v>
      </c>
      <c r="H757" s="6">
        <v>2.8868</v>
      </c>
      <c r="I757" t="s">
        <v>33</v>
      </c>
      <c r="J757">
        <v>1</v>
      </c>
      <c r="K757" s="3" t="s">
        <v>17</v>
      </c>
      <c r="L757" s="3" t="s">
        <v>83</v>
      </c>
    </row>
    <row r="758" spans="1:12" x14ac:dyDescent="0.25">
      <c r="A758" t="s">
        <v>14</v>
      </c>
      <c r="B758" t="s">
        <v>59</v>
      </c>
      <c r="C758" t="s">
        <v>63</v>
      </c>
      <c r="D758">
        <v>40.01</v>
      </c>
      <c r="E758">
        <v>40.5</v>
      </c>
      <c r="F758" t="s">
        <v>5</v>
      </c>
      <c r="G758" s="6">
        <v>9.088000000000001</v>
      </c>
      <c r="H758" s="6">
        <v>6.0880000000000001</v>
      </c>
      <c r="I758" t="s">
        <v>33</v>
      </c>
      <c r="J758">
        <v>1</v>
      </c>
      <c r="K758" s="3" t="s">
        <v>17</v>
      </c>
      <c r="L758" s="3" t="s">
        <v>83</v>
      </c>
    </row>
    <row r="759" spans="1:12" x14ac:dyDescent="0.25">
      <c r="A759" t="s">
        <v>14</v>
      </c>
      <c r="B759" t="s">
        <v>64</v>
      </c>
      <c r="C759" t="s">
        <v>63</v>
      </c>
      <c r="D759">
        <v>40.374223919999999</v>
      </c>
      <c r="E759">
        <v>40.823279999999997</v>
      </c>
      <c r="F759" t="s">
        <v>5</v>
      </c>
      <c r="G759" s="6">
        <v>7.829600000000001</v>
      </c>
      <c r="H759" s="6">
        <v>5.4100638953067968</v>
      </c>
      <c r="I759" t="s">
        <v>33</v>
      </c>
      <c r="J759">
        <v>3</v>
      </c>
      <c r="K759" s="3" t="s">
        <v>17</v>
      </c>
      <c r="L759" s="3" t="s">
        <v>83</v>
      </c>
    </row>
    <row r="760" spans="1:12" x14ac:dyDescent="0.25">
      <c r="A760" t="s">
        <v>11</v>
      </c>
      <c r="B760" t="s">
        <v>60</v>
      </c>
      <c r="C760" t="s">
        <v>63</v>
      </c>
      <c r="D760">
        <v>40.51</v>
      </c>
      <c r="E760">
        <v>41</v>
      </c>
      <c r="F760" t="s">
        <v>5</v>
      </c>
      <c r="G760" s="6">
        <v>7.0023999999999997</v>
      </c>
      <c r="H760" s="6">
        <v>4.0023999999999997</v>
      </c>
      <c r="I760" t="s">
        <v>33</v>
      </c>
      <c r="J760">
        <v>2</v>
      </c>
      <c r="K760" s="3" t="s">
        <v>17</v>
      </c>
      <c r="L760" s="3" t="s">
        <v>83</v>
      </c>
    </row>
    <row r="761" spans="1:12" x14ac:dyDescent="0.25">
      <c r="A761" t="s">
        <v>14</v>
      </c>
      <c r="B761" t="s">
        <v>60</v>
      </c>
      <c r="C761" t="s">
        <v>63</v>
      </c>
      <c r="D761">
        <v>40.51</v>
      </c>
      <c r="E761">
        <v>41</v>
      </c>
      <c r="F761" t="s">
        <v>5</v>
      </c>
      <c r="G761" s="6">
        <v>5.9168000000000003</v>
      </c>
      <c r="H761" s="6">
        <v>2.9168000000000003</v>
      </c>
      <c r="I761" t="s">
        <v>33</v>
      </c>
      <c r="J761">
        <v>2</v>
      </c>
      <c r="K761" s="3" t="s">
        <v>17</v>
      </c>
      <c r="L761" s="3" t="s">
        <v>83</v>
      </c>
    </row>
    <row r="762" spans="1:12" x14ac:dyDescent="0.25">
      <c r="A762" t="s">
        <v>14</v>
      </c>
      <c r="B762" t="s">
        <v>60</v>
      </c>
      <c r="C762" t="s">
        <v>63</v>
      </c>
      <c r="D762">
        <v>40.51</v>
      </c>
      <c r="E762">
        <v>41</v>
      </c>
      <c r="F762" t="s">
        <v>4</v>
      </c>
      <c r="G762" s="6">
        <v>5.9168000000000003</v>
      </c>
      <c r="H762" s="6">
        <v>3.9168000000000003</v>
      </c>
      <c r="I762" t="s">
        <v>33</v>
      </c>
      <c r="J762">
        <v>2</v>
      </c>
      <c r="K762" s="3" t="s">
        <v>17</v>
      </c>
      <c r="L762" s="3" t="s">
        <v>83</v>
      </c>
    </row>
    <row r="763" spans="1:12" x14ac:dyDescent="0.25">
      <c r="A763" t="s">
        <v>14</v>
      </c>
      <c r="B763" t="s">
        <v>58</v>
      </c>
      <c r="C763" t="s">
        <v>63</v>
      </c>
      <c r="D763">
        <v>40.51</v>
      </c>
      <c r="E763">
        <v>41</v>
      </c>
      <c r="F763" t="s">
        <v>5</v>
      </c>
      <c r="G763" s="6">
        <v>5.8976000000000006</v>
      </c>
      <c r="H763" s="6">
        <v>1.8976000000000006</v>
      </c>
      <c r="I763" t="s">
        <v>33</v>
      </c>
      <c r="J763">
        <v>1</v>
      </c>
      <c r="K763" s="3" t="s">
        <v>17</v>
      </c>
      <c r="L763" s="3" t="s">
        <v>83</v>
      </c>
    </row>
    <row r="764" spans="1:12" x14ac:dyDescent="0.25">
      <c r="A764" t="s">
        <v>14</v>
      </c>
      <c r="B764" t="s">
        <v>56</v>
      </c>
      <c r="C764" t="s">
        <v>63</v>
      </c>
      <c r="D764">
        <v>40.51</v>
      </c>
      <c r="E764">
        <v>41</v>
      </c>
      <c r="F764" t="s">
        <v>5</v>
      </c>
      <c r="G764" s="6">
        <v>5.9168000000000003</v>
      </c>
      <c r="H764" s="6">
        <v>1.9168000000000003</v>
      </c>
      <c r="I764" t="s">
        <v>33</v>
      </c>
      <c r="J764">
        <v>1</v>
      </c>
      <c r="K764" s="3" t="s">
        <v>17</v>
      </c>
      <c r="L764" s="3" t="s">
        <v>83</v>
      </c>
    </row>
    <row r="765" spans="1:12" x14ac:dyDescent="0.25">
      <c r="A765" t="s">
        <v>14</v>
      </c>
      <c r="B765" t="s">
        <v>59</v>
      </c>
      <c r="C765" t="s">
        <v>63</v>
      </c>
      <c r="D765">
        <v>40.51</v>
      </c>
      <c r="E765">
        <v>41</v>
      </c>
      <c r="F765" t="s">
        <v>5</v>
      </c>
      <c r="G765" s="6">
        <v>9.1584000000000003</v>
      </c>
      <c r="H765" s="6">
        <v>6.1584000000000003</v>
      </c>
      <c r="I765" t="s">
        <v>33</v>
      </c>
      <c r="J765">
        <v>1</v>
      </c>
      <c r="K765" s="3" t="s">
        <v>17</v>
      </c>
      <c r="L765" s="3" t="s">
        <v>83</v>
      </c>
    </row>
    <row r="766" spans="1:12" x14ac:dyDescent="0.25">
      <c r="A766" t="s">
        <v>14</v>
      </c>
      <c r="B766" t="s">
        <v>64</v>
      </c>
      <c r="C766" t="s">
        <v>63</v>
      </c>
      <c r="D766">
        <v>40.827815919999999</v>
      </c>
      <c r="E766">
        <v>41.276871999999997</v>
      </c>
      <c r="F766" t="s">
        <v>5</v>
      </c>
      <c r="G766" s="6">
        <v>7.8624000000000001</v>
      </c>
      <c r="H766" s="6">
        <v>10.482375576288824</v>
      </c>
      <c r="I766" t="s">
        <v>33</v>
      </c>
      <c r="J766">
        <v>3</v>
      </c>
      <c r="K766" s="3" t="s">
        <v>17</v>
      </c>
      <c r="L766" s="3" t="s">
        <v>83</v>
      </c>
    </row>
    <row r="767" spans="1:12" x14ac:dyDescent="0.25">
      <c r="A767" t="s">
        <v>11</v>
      </c>
      <c r="B767" t="s">
        <v>60</v>
      </c>
      <c r="C767" t="s">
        <v>63</v>
      </c>
      <c r="D767">
        <v>41.01</v>
      </c>
      <c r="E767">
        <v>41.5</v>
      </c>
      <c r="F767" t="s">
        <v>5</v>
      </c>
      <c r="G767" s="6">
        <v>7.0747999999999998</v>
      </c>
      <c r="H767" s="6">
        <v>3.0748000000000002</v>
      </c>
      <c r="I767" t="s">
        <v>33</v>
      </c>
      <c r="J767">
        <v>2</v>
      </c>
      <c r="K767" s="3" t="s">
        <v>17</v>
      </c>
      <c r="L767" s="3" t="s">
        <v>83</v>
      </c>
    </row>
    <row r="768" spans="1:12" x14ac:dyDescent="0.25">
      <c r="A768" t="s">
        <v>14</v>
      </c>
      <c r="B768" t="s">
        <v>60</v>
      </c>
      <c r="C768" t="s">
        <v>63</v>
      </c>
      <c r="D768">
        <v>41.01</v>
      </c>
      <c r="E768">
        <v>41.5</v>
      </c>
      <c r="F768" t="s">
        <v>5</v>
      </c>
      <c r="G768" s="6">
        <v>5.9467999999999996</v>
      </c>
      <c r="H768" s="6">
        <v>1.9468000000000001</v>
      </c>
      <c r="I768" t="s">
        <v>33</v>
      </c>
      <c r="J768">
        <v>2</v>
      </c>
      <c r="K768" s="3" t="s">
        <v>17</v>
      </c>
      <c r="L768" s="3" t="s">
        <v>83</v>
      </c>
    </row>
    <row r="769" spans="1:12" x14ac:dyDescent="0.25">
      <c r="A769" t="s">
        <v>14</v>
      </c>
      <c r="B769" t="s">
        <v>60</v>
      </c>
      <c r="C769" t="s">
        <v>63</v>
      </c>
      <c r="D769">
        <v>41.01</v>
      </c>
      <c r="E769">
        <v>41.5</v>
      </c>
      <c r="F769" t="s">
        <v>4</v>
      </c>
      <c r="G769" s="6">
        <v>5.9467999999999996</v>
      </c>
      <c r="H769" s="6">
        <v>2.9468000000000001</v>
      </c>
      <c r="I769" t="s">
        <v>33</v>
      </c>
      <c r="J769">
        <v>2</v>
      </c>
      <c r="K769" s="3" t="s">
        <v>17</v>
      </c>
      <c r="L769" s="3" t="s">
        <v>83</v>
      </c>
    </row>
    <row r="770" spans="1:12" x14ac:dyDescent="0.25">
      <c r="A770" t="s">
        <v>14</v>
      </c>
      <c r="B770" t="s">
        <v>58</v>
      </c>
      <c r="C770" t="s">
        <v>63</v>
      </c>
      <c r="D770">
        <v>41.01</v>
      </c>
      <c r="E770">
        <v>41.5</v>
      </c>
      <c r="F770" t="s">
        <v>5</v>
      </c>
      <c r="G770" s="6">
        <v>5.9464000000000006</v>
      </c>
      <c r="H770" s="6">
        <v>1.9464000000000006</v>
      </c>
      <c r="I770" t="s">
        <v>33</v>
      </c>
      <c r="J770">
        <v>1</v>
      </c>
      <c r="K770" s="3" t="s">
        <v>17</v>
      </c>
      <c r="L770" s="3" t="s">
        <v>83</v>
      </c>
    </row>
    <row r="771" spans="1:12" x14ac:dyDescent="0.25">
      <c r="A771" t="s">
        <v>14</v>
      </c>
      <c r="B771" t="s">
        <v>56</v>
      </c>
      <c r="C771" t="s">
        <v>63</v>
      </c>
      <c r="D771">
        <v>41.01</v>
      </c>
      <c r="E771">
        <v>41.5</v>
      </c>
      <c r="F771" t="s">
        <v>5</v>
      </c>
      <c r="G771" s="6">
        <v>5.9467999999999996</v>
      </c>
      <c r="H771" s="6">
        <v>2.9468000000000001</v>
      </c>
      <c r="I771" t="s">
        <v>33</v>
      </c>
      <c r="J771">
        <v>1</v>
      </c>
      <c r="K771" s="3" t="s">
        <v>17</v>
      </c>
      <c r="L771" s="3" t="s">
        <v>83</v>
      </c>
    </row>
    <row r="772" spans="1:12" x14ac:dyDescent="0.25">
      <c r="A772" t="s">
        <v>14</v>
      </c>
      <c r="B772" t="s">
        <v>59</v>
      </c>
      <c r="C772" t="s">
        <v>63</v>
      </c>
      <c r="D772">
        <v>41.01</v>
      </c>
      <c r="E772">
        <v>41.5</v>
      </c>
      <c r="F772" t="s">
        <v>5</v>
      </c>
      <c r="G772" s="6">
        <v>9.2287999999999997</v>
      </c>
      <c r="H772" s="6">
        <v>6.2288000000000006</v>
      </c>
      <c r="I772" t="s">
        <v>33</v>
      </c>
      <c r="J772">
        <v>1</v>
      </c>
      <c r="K772" s="3" t="s">
        <v>17</v>
      </c>
      <c r="L772" s="3" t="s">
        <v>83</v>
      </c>
    </row>
    <row r="773" spans="1:12" x14ac:dyDescent="0.25">
      <c r="A773" t="s">
        <v>14</v>
      </c>
      <c r="B773" t="s">
        <v>64</v>
      </c>
      <c r="C773" t="s">
        <v>63</v>
      </c>
      <c r="D773">
        <v>41.281407919999999</v>
      </c>
      <c r="E773">
        <v>41.730463999999998</v>
      </c>
      <c r="F773" t="s">
        <v>5</v>
      </c>
      <c r="G773" s="6">
        <v>7.8952000000000009</v>
      </c>
      <c r="H773" s="6">
        <v>12.554687257270851</v>
      </c>
      <c r="I773" t="s">
        <v>33</v>
      </c>
      <c r="J773">
        <v>3</v>
      </c>
      <c r="K773" s="3" t="s">
        <v>17</v>
      </c>
      <c r="L773" s="3" t="s">
        <v>83</v>
      </c>
    </row>
    <row r="774" spans="1:12" x14ac:dyDescent="0.25">
      <c r="A774" t="s">
        <v>11</v>
      </c>
      <c r="B774" t="s">
        <v>60</v>
      </c>
      <c r="C774" t="s">
        <v>63</v>
      </c>
      <c r="D774">
        <v>41.51</v>
      </c>
      <c r="E774">
        <v>42</v>
      </c>
      <c r="F774" t="s">
        <v>5</v>
      </c>
      <c r="G774" s="6">
        <v>7.0747999999999998</v>
      </c>
      <c r="H774" s="6">
        <v>4.0747999999999998</v>
      </c>
      <c r="I774" t="s">
        <v>33</v>
      </c>
      <c r="J774">
        <v>2</v>
      </c>
      <c r="K774" s="3" t="s">
        <v>17</v>
      </c>
      <c r="L774" s="3" t="s">
        <v>83</v>
      </c>
    </row>
    <row r="775" spans="1:12" x14ac:dyDescent="0.25">
      <c r="A775" t="s">
        <v>14</v>
      </c>
      <c r="B775" t="s">
        <v>60</v>
      </c>
      <c r="C775" t="s">
        <v>63</v>
      </c>
      <c r="D775">
        <v>41.51</v>
      </c>
      <c r="E775">
        <v>42</v>
      </c>
      <c r="F775" t="s">
        <v>5</v>
      </c>
      <c r="G775" s="6">
        <v>5.9767999999999999</v>
      </c>
      <c r="H775" s="6">
        <v>1.9767999999999999</v>
      </c>
      <c r="I775" t="s">
        <v>33</v>
      </c>
      <c r="J775">
        <v>2</v>
      </c>
      <c r="K775" s="3" t="s">
        <v>17</v>
      </c>
      <c r="L775" s="3" t="s">
        <v>83</v>
      </c>
    </row>
    <row r="776" spans="1:12" x14ac:dyDescent="0.25">
      <c r="A776" t="s">
        <v>14</v>
      </c>
      <c r="B776" t="s">
        <v>60</v>
      </c>
      <c r="C776" t="s">
        <v>63</v>
      </c>
      <c r="D776">
        <v>41.51</v>
      </c>
      <c r="E776">
        <v>42</v>
      </c>
      <c r="F776" t="s">
        <v>4</v>
      </c>
      <c r="G776" s="6">
        <v>5.9767999999999999</v>
      </c>
      <c r="H776" s="6">
        <v>1.9767999999999999</v>
      </c>
      <c r="I776" t="s">
        <v>33</v>
      </c>
      <c r="J776">
        <v>2</v>
      </c>
      <c r="K776" s="3" t="s">
        <v>17</v>
      </c>
      <c r="L776" s="3" t="s">
        <v>83</v>
      </c>
    </row>
    <row r="777" spans="1:12" x14ac:dyDescent="0.25">
      <c r="A777" t="s">
        <v>14</v>
      </c>
      <c r="B777" t="s">
        <v>58</v>
      </c>
      <c r="C777" t="s">
        <v>63</v>
      </c>
      <c r="D777">
        <v>41.51</v>
      </c>
      <c r="E777">
        <v>42</v>
      </c>
      <c r="F777" t="s">
        <v>5</v>
      </c>
      <c r="G777" s="6">
        <v>5.9952000000000005</v>
      </c>
      <c r="H777" s="6">
        <v>1.9952000000000005</v>
      </c>
      <c r="I777" t="s">
        <v>33</v>
      </c>
      <c r="J777">
        <v>1</v>
      </c>
      <c r="K777" s="3" t="s">
        <v>17</v>
      </c>
      <c r="L777" s="3" t="s">
        <v>83</v>
      </c>
    </row>
    <row r="778" spans="1:12" x14ac:dyDescent="0.25">
      <c r="A778" t="s">
        <v>14</v>
      </c>
      <c r="B778" t="s">
        <v>56</v>
      </c>
      <c r="C778" t="s">
        <v>63</v>
      </c>
      <c r="D778">
        <v>41.51</v>
      </c>
      <c r="E778">
        <v>42</v>
      </c>
      <c r="F778" t="s">
        <v>5</v>
      </c>
      <c r="G778" s="6">
        <v>5.9767999999999999</v>
      </c>
      <c r="H778" s="6">
        <v>1.9767999999999999</v>
      </c>
      <c r="I778" t="s">
        <v>33</v>
      </c>
      <c r="J778">
        <v>1</v>
      </c>
      <c r="K778" s="3" t="s">
        <v>17</v>
      </c>
      <c r="L778" s="3" t="s">
        <v>83</v>
      </c>
    </row>
    <row r="779" spans="1:12" x14ac:dyDescent="0.25">
      <c r="A779" t="s">
        <v>14</v>
      </c>
      <c r="B779" t="s">
        <v>59</v>
      </c>
      <c r="C779" t="s">
        <v>63</v>
      </c>
      <c r="D779">
        <v>41.51</v>
      </c>
      <c r="E779">
        <v>42</v>
      </c>
      <c r="F779" t="s">
        <v>5</v>
      </c>
      <c r="G779" s="6">
        <v>9.299199999999999</v>
      </c>
      <c r="H779" s="6">
        <v>6.2991999999999999</v>
      </c>
      <c r="I779" t="s">
        <v>33</v>
      </c>
      <c r="J779">
        <v>1</v>
      </c>
      <c r="K779" s="3" t="s">
        <v>17</v>
      </c>
      <c r="L779" s="3" t="s">
        <v>83</v>
      </c>
    </row>
    <row r="780" spans="1:12" x14ac:dyDescent="0.25">
      <c r="A780" t="s">
        <v>14</v>
      </c>
      <c r="B780" t="s">
        <v>64</v>
      </c>
      <c r="C780" t="s">
        <v>63</v>
      </c>
      <c r="D780">
        <v>41.73499992</v>
      </c>
      <c r="E780">
        <v>42.184055999999998</v>
      </c>
      <c r="F780" t="s">
        <v>5</v>
      </c>
      <c r="G780" s="6">
        <v>7.9279999999999999</v>
      </c>
      <c r="H780" s="6">
        <v>12.62699893825288</v>
      </c>
      <c r="I780" t="s">
        <v>33</v>
      </c>
      <c r="J780">
        <v>3</v>
      </c>
      <c r="K780" s="3" t="s">
        <v>17</v>
      </c>
      <c r="L780" s="3" t="s">
        <v>83</v>
      </c>
    </row>
    <row r="781" spans="1:12" x14ac:dyDescent="0.25">
      <c r="A781" t="s">
        <v>11</v>
      </c>
      <c r="B781" t="s">
        <v>60</v>
      </c>
      <c r="C781" t="s">
        <v>63</v>
      </c>
      <c r="D781">
        <v>42.01</v>
      </c>
      <c r="E781">
        <v>42.5</v>
      </c>
      <c r="F781" t="s">
        <v>5</v>
      </c>
      <c r="G781" s="6">
        <v>7.1148000000000007</v>
      </c>
      <c r="H781" s="6">
        <v>2.1148000000000002</v>
      </c>
      <c r="I781" t="s">
        <v>33</v>
      </c>
      <c r="J781">
        <v>2</v>
      </c>
      <c r="K781" s="3" t="s">
        <v>17</v>
      </c>
      <c r="L781" s="3" t="s">
        <v>83</v>
      </c>
    </row>
    <row r="782" spans="1:12" x14ac:dyDescent="0.25">
      <c r="A782" t="s">
        <v>14</v>
      </c>
      <c r="B782" t="s">
        <v>60</v>
      </c>
      <c r="C782" t="s">
        <v>63</v>
      </c>
      <c r="D782">
        <v>42.01</v>
      </c>
      <c r="E782">
        <v>42.5</v>
      </c>
      <c r="F782" t="s">
        <v>5</v>
      </c>
      <c r="G782" s="6">
        <v>7.0068000000000001</v>
      </c>
      <c r="H782" s="6">
        <v>3.0068000000000001</v>
      </c>
      <c r="I782" t="s">
        <v>33</v>
      </c>
      <c r="J782">
        <v>2</v>
      </c>
      <c r="K782" s="3" t="s">
        <v>17</v>
      </c>
      <c r="L782" s="3" t="s">
        <v>83</v>
      </c>
    </row>
    <row r="783" spans="1:12" x14ac:dyDescent="0.25">
      <c r="A783" t="s">
        <v>14</v>
      </c>
      <c r="B783" t="s">
        <v>60</v>
      </c>
      <c r="C783" t="s">
        <v>63</v>
      </c>
      <c r="D783">
        <v>42.01</v>
      </c>
      <c r="E783">
        <v>42.5</v>
      </c>
      <c r="F783" t="s">
        <v>4</v>
      </c>
      <c r="G783" s="6">
        <v>7.0068000000000001</v>
      </c>
      <c r="H783" s="6">
        <v>4.0068000000000001</v>
      </c>
      <c r="I783" t="s">
        <v>33</v>
      </c>
      <c r="J783">
        <v>2</v>
      </c>
      <c r="K783" s="3" t="s">
        <v>17</v>
      </c>
      <c r="L783" s="3" t="s">
        <v>83</v>
      </c>
    </row>
    <row r="784" spans="1:12" x14ac:dyDescent="0.25">
      <c r="A784" t="s">
        <v>14</v>
      </c>
      <c r="B784" t="s">
        <v>58</v>
      </c>
      <c r="C784" t="s">
        <v>63</v>
      </c>
      <c r="D784">
        <v>42.01</v>
      </c>
      <c r="E784">
        <v>42.5</v>
      </c>
      <c r="F784" t="s">
        <v>5</v>
      </c>
      <c r="G784" s="6">
        <v>7.0440000000000005</v>
      </c>
      <c r="H784" s="6">
        <v>4.0440000000000005</v>
      </c>
      <c r="I784" t="s">
        <v>33</v>
      </c>
      <c r="J784">
        <v>1</v>
      </c>
      <c r="K784" s="3" t="s">
        <v>17</v>
      </c>
      <c r="L784" s="3" t="s">
        <v>83</v>
      </c>
    </row>
    <row r="785" spans="1:12" x14ac:dyDescent="0.25">
      <c r="A785" t="s">
        <v>14</v>
      </c>
      <c r="B785" t="s">
        <v>56</v>
      </c>
      <c r="C785" t="s">
        <v>63</v>
      </c>
      <c r="D785">
        <v>42.01</v>
      </c>
      <c r="E785">
        <v>42.5</v>
      </c>
      <c r="F785" t="s">
        <v>5</v>
      </c>
      <c r="G785" s="6">
        <v>7.0068000000000001</v>
      </c>
      <c r="H785" s="6">
        <v>3.0068000000000001</v>
      </c>
      <c r="I785" t="s">
        <v>33</v>
      </c>
      <c r="J785">
        <v>1</v>
      </c>
      <c r="K785" s="3" t="s">
        <v>17</v>
      </c>
      <c r="L785" s="3" t="s">
        <v>83</v>
      </c>
    </row>
    <row r="786" spans="1:12" x14ac:dyDescent="0.25">
      <c r="A786" t="s">
        <v>14</v>
      </c>
      <c r="B786" t="s">
        <v>59</v>
      </c>
      <c r="C786" t="s">
        <v>63</v>
      </c>
      <c r="D786">
        <v>42.01</v>
      </c>
      <c r="E786">
        <v>42.5</v>
      </c>
      <c r="F786" t="s">
        <v>5</v>
      </c>
      <c r="G786" s="6">
        <v>9.3696000000000002</v>
      </c>
      <c r="H786" s="6">
        <v>4.3696000000000002</v>
      </c>
      <c r="I786" t="s">
        <v>33</v>
      </c>
      <c r="J786">
        <v>1</v>
      </c>
      <c r="K786" s="3" t="s">
        <v>17</v>
      </c>
      <c r="L786" s="3" t="s">
        <v>83</v>
      </c>
    </row>
    <row r="787" spans="1:12" x14ac:dyDescent="0.25">
      <c r="A787" t="s">
        <v>14</v>
      </c>
      <c r="B787" t="s">
        <v>64</v>
      </c>
      <c r="C787" t="s">
        <v>63</v>
      </c>
      <c r="D787">
        <v>42.18859192</v>
      </c>
      <c r="E787">
        <v>42.637647999999999</v>
      </c>
      <c r="F787" t="s">
        <v>5</v>
      </c>
      <c r="G787" s="6">
        <v>7.9608000000000008</v>
      </c>
      <c r="H787" s="6">
        <v>6.6993106192349074</v>
      </c>
      <c r="I787" t="s">
        <v>33</v>
      </c>
      <c r="J787">
        <v>3</v>
      </c>
      <c r="K787" s="3" t="s">
        <v>17</v>
      </c>
      <c r="L787" s="3" t="s">
        <v>83</v>
      </c>
    </row>
    <row r="788" spans="1:12" x14ac:dyDescent="0.25">
      <c r="A788" t="s">
        <v>11</v>
      </c>
      <c r="B788" t="s">
        <v>60</v>
      </c>
      <c r="C788" t="s">
        <v>63</v>
      </c>
      <c r="D788">
        <v>42.51</v>
      </c>
      <c r="E788">
        <v>43</v>
      </c>
      <c r="F788" t="s">
        <v>5</v>
      </c>
      <c r="G788" s="6">
        <v>7.1148000000000007</v>
      </c>
      <c r="H788" s="6">
        <v>4.1148000000000007</v>
      </c>
      <c r="I788" t="s">
        <v>33</v>
      </c>
      <c r="J788">
        <v>2</v>
      </c>
      <c r="K788" s="3" t="s">
        <v>17</v>
      </c>
      <c r="L788" s="3" t="s">
        <v>83</v>
      </c>
    </row>
    <row r="789" spans="1:12" x14ac:dyDescent="0.25">
      <c r="A789" t="s">
        <v>14</v>
      </c>
      <c r="B789" t="s">
        <v>60</v>
      </c>
      <c r="C789" t="s">
        <v>63</v>
      </c>
      <c r="D789">
        <v>42.51</v>
      </c>
      <c r="E789">
        <v>43</v>
      </c>
      <c r="F789" t="s">
        <v>5</v>
      </c>
      <c r="G789" s="6">
        <v>7.0367999999999995</v>
      </c>
      <c r="H789" s="6">
        <v>2.0367999999999999</v>
      </c>
      <c r="I789" t="s">
        <v>33</v>
      </c>
      <c r="J789">
        <v>2</v>
      </c>
      <c r="K789" s="3" t="s">
        <v>17</v>
      </c>
      <c r="L789" s="3" t="s">
        <v>83</v>
      </c>
    </row>
    <row r="790" spans="1:12" x14ac:dyDescent="0.25">
      <c r="A790" t="s">
        <v>14</v>
      </c>
      <c r="B790" t="s">
        <v>60</v>
      </c>
      <c r="C790" t="s">
        <v>63</v>
      </c>
      <c r="D790">
        <v>42.51</v>
      </c>
      <c r="E790">
        <v>43</v>
      </c>
      <c r="F790" t="s">
        <v>4</v>
      </c>
      <c r="G790" s="6">
        <v>7.0367999999999995</v>
      </c>
      <c r="H790" s="6">
        <v>3.0367999999999999</v>
      </c>
      <c r="I790" t="s">
        <v>33</v>
      </c>
      <c r="J790">
        <v>2</v>
      </c>
      <c r="K790" s="3" t="s">
        <v>17</v>
      </c>
      <c r="L790" s="3" t="s">
        <v>83</v>
      </c>
    </row>
    <row r="791" spans="1:12" x14ac:dyDescent="0.25">
      <c r="A791" t="s">
        <v>14</v>
      </c>
      <c r="B791" t="s">
        <v>58</v>
      </c>
      <c r="C791" t="s">
        <v>63</v>
      </c>
      <c r="D791">
        <v>42.51</v>
      </c>
      <c r="E791">
        <v>43</v>
      </c>
      <c r="F791" t="s">
        <v>5</v>
      </c>
      <c r="G791" s="6">
        <v>7.0928000000000004</v>
      </c>
      <c r="H791" s="6">
        <v>2.0928000000000004</v>
      </c>
      <c r="I791" t="s">
        <v>33</v>
      </c>
      <c r="J791">
        <v>1</v>
      </c>
      <c r="K791" s="3" t="s">
        <v>17</v>
      </c>
      <c r="L791" s="3" t="s">
        <v>83</v>
      </c>
    </row>
    <row r="792" spans="1:12" x14ac:dyDescent="0.25">
      <c r="A792" t="s">
        <v>14</v>
      </c>
      <c r="B792" t="s">
        <v>56</v>
      </c>
      <c r="C792" t="s">
        <v>63</v>
      </c>
      <c r="D792">
        <v>42.51</v>
      </c>
      <c r="E792">
        <v>43</v>
      </c>
      <c r="F792" t="s">
        <v>5</v>
      </c>
      <c r="G792" s="6">
        <v>7.0367999999999995</v>
      </c>
      <c r="H792" s="6">
        <v>3.0367999999999999</v>
      </c>
      <c r="I792" t="s">
        <v>33</v>
      </c>
      <c r="J792">
        <v>1</v>
      </c>
      <c r="K792" s="3" t="s">
        <v>17</v>
      </c>
      <c r="L792" s="3" t="s">
        <v>83</v>
      </c>
    </row>
    <row r="793" spans="1:12" x14ac:dyDescent="0.25">
      <c r="A793" t="s">
        <v>14</v>
      </c>
      <c r="B793" t="s">
        <v>59</v>
      </c>
      <c r="C793" t="s">
        <v>63</v>
      </c>
      <c r="D793">
        <v>42.51</v>
      </c>
      <c r="E793">
        <v>43</v>
      </c>
      <c r="F793" t="s">
        <v>5</v>
      </c>
      <c r="G793" s="6">
        <v>9.4400000000000013</v>
      </c>
      <c r="H793" s="6">
        <v>5.44</v>
      </c>
      <c r="I793" t="s">
        <v>33</v>
      </c>
      <c r="J793">
        <v>1</v>
      </c>
      <c r="K793" s="3" t="s">
        <v>17</v>
      </c>
      <c r="L793" s="3" t="s">
        <v>83</v>
      </c>
    </row>
    <row r="794" spans="1:12" x14ac:dyDescent="0.25">
      <c r="A794" t="s">
        <v>14</v>
      </c>
      <c r="B794" t="s">
        <v>64</v>
      </c>
      <c r="C794" t="s">
        <v>63</v>
      </c>
      <c r="D794">
        <v>42.642183920000001</v>
      </c>
      <c r="E794">
        <v>43.091239999999999</v>
      </c>
      <c r="F794" t="s">
        <v>5</v>
      </c>
      <c r="G794" s="6">
        <v>7.9936000000000007</v>
      </c>
      <c r="H794" s="6">
        <v>8.7716223002169347</v>
      </c>
      <c r="I794" t="s">
        <v>33</v>
      </c>
      <c r="J794">
        <v>3</v>
      </c>
      <c r="K794" s="3" t="s">
        <v>17</v>
      </c>
      <c r="L794" s="3" t="s">
        <v>83</v>
      </c>
    </row>
    <row r="795" spans="1:12" x14ac:dyDescent="0.25">
      <c r="A795" t="s">
        <v>11</v>
      </c>
      <c r="B795" t="s">
        <v>60</v>
      </c>
      <c r="C795" t="s">
        <v>63</v>
      </c>
      <c r="D795">
        <v>43.01</v>
      </c>
      <c r="E795">
        <v>43.5</v>
      </c>
      <c r="F795" t="s">
        <v>5</v>
      </c>
      <c r="G795" s="6">
        <v>7.1148000000000007</v>
      </c>
      <c r="H795" s="6">
        <v>3.1148000000000002</v>
      </c>
      <c r="I795" t="s">
        <v>33</v>
      </c>
      <c r="J795">
        <v>2</v>
      </c>
      <c r="K795" s="3" t="s">
        <v>17</v>
      </c>
      <c r="L795" s="3" t="s">
        <v>83</v>
      </c>
    </row>
    <row r="796" spans="1:12" x14ac:dyDescent="0.25">
      <c r="A796" t="s">
        <v>14</v>
      </c>
      <c r="B796" t="s">
        <v>60</v>
      </c>
      <c r="C796" t="s">
        <v>63</v>
      </c>
      <c r="D796">
        <v>43.01</v>
      </c>
      <c r="E796">
        <v>43.5</v>
      </c>
      <c r="F796" t="s">
        <v>5</v>
      </c>
      <c r="G796" s="6">
        <v>7.0668000000000006</v>
      </c>
      <c r="H796" s="6">
        <v>2.0668000000000002</v>
      </c>
      <c r="I796" t="s">
        <v>33</v>
      </c>
      <c r="J796">
        <v>2</v>
      </c>
      <c r="K796" s="3" t="s">
        <v>17</v>
      </c>
      <c r="L796" s="3" t="s">
        <v>83</v>
      </c>
    </row>
    <row r="797" spans="1:12" x14ac:dyDescent="0.25">
      <c r="A797" t="s">
        <v>14</v>
      </c>
      <c r="B797" t="s">
        <v>60</v>
      </c>
      <c r="C797" t="s">
        <v>63</v>
      </c>
      <c r="D797">
        <v>43.01</v>
      </c>
      <c r="E797">
        <v>43.5</v>
      </c>
      <c r="F797" t="s">
        <v>4</v>
      </c>
      <c r="G797" s="6">
        <v>7.0668000000000006</v>
      </c>
      <c r="H797" s="6">
        <v>2.0668000000000002</v>
      </c>
      <c r="I797" t="s">
        <v>33</v>
      </c>
      <c r="J797">
        <v>2</v>
      </c>
      <c r="K797" s="3" t="s">
        <v>17</v>
      </c>
      <c r="L797" s="3" t="s">
        <v>83</v>
      </c>
    </row>
    <row r="798" spans="1:12" x14ac:dyDescent="0.25">
      <c r="A798" t="s">
        <v>14</v>
      </c>
      <c r="B798" t="s">
        <v>58</v>
      </c>
      <c r="C798" t="s">
        <v>63</v>
      </c>
      <c r="D798">
        <v>43.01</v>
      </c>
      <c r="E798">
        <v>43.5</v>
      </c>
      <c r="F798" t="s">
        <v>5</v>
      </c>
      <c r="G798" s="6">
        <v>7.1416000000000004</v>
      </c>
      <c r="H798" s="6">
        <v>3.1416000000000004</v>
      </c>
      <c r="I798" t="s">
        <v>33</v>
      </c>
      <c r="J798">
        <v>1</v>
      </c>
      <c r="K798" s="3" t="s">
        <v>17</v>
      </c>
      <c r="L798" s="3" t="s">
        <v>83</v>
      </c>
    </row>
    <row r="799" spans="1:12" x14ac:dyDescent="0.25">
      <c r="A799" t="s">
        <v>14</v>
      </c>
      <c r="B799" t="s">
        <v>56</v>
      </c>
      <c r="C799" t="s">
        <v>63</v>
      </c>
      <c r="D799">
        <v>43.01</v>
      </c>
      <c r="E799">
        <v>43.5</v>
      </c>
      <c r="F799" t="s">
        <v>5</v>
      </c>
      <c r="G799" s="6">
        <v>7.0668000000000006</v>
      </c>
      <c r="H799" s="6">
        <v>3.0668000000000002</v>
      </c>
      <c r="I799" t="s">
        <v>33</v>
      </c>
      <c r="J799">
        <v>1</v>
      </c>
      <c r="K799" s="3" t="s">
        <v>17</v>
      </c>
      <c r="L799" s="3" t="s">
        <v>83</v>
      </c>
    </row>
    <row r="800" spans="1:12" x14ac:dyDescent="0.25">
      <c r="A800" t="s">
        <v>14</v>
      </c>
      <c r="B800" t="s">
        <v>59</v>
      </c>
      <c r="C800" t="s">
        <v>63</v>
      </c>
      <c r="D800">
        <v>43.01</v>
      </c>
      <c r="E800">
        <v>43.5</v>
      </c>
      <c r="F800" t="s">
        <v>5</v>
      </c>
      <c r="G800" s="6">
        <v>9.5104000000000006</v>
      </c>
      <c r="H800" s="6">
        <v>3.5104000000000006</v>
      </c>
      <c r="I800" t="s">
        <v>33</v>
      </c>
      <c r="J800">
        <v>1</v>
      </c>
      <c r="K800" s="3" t="s">
        <v>17</v>
      </c>
      <c r="L800" s="3" t="s">
        <v>83</v>
      </c>
    </row>
    <row r="801" spans="1:12" x14ac:dyDescent="0.25">
      <c r="A801" t="s">
        <v>14</v>
      </c>
      <c r="B801" t="s">
        <v>64</v>
      </c>
      <c r="C801" t="s">
        <v>63</v>
      </c>
      <c r="D801">
        <v>43.095775920000001</v>
      </c>
      <c r="E801">
        <v>43.544832</v>
      </c>
      <c r="F801" t="s">
        <v>5</v>
      </c>
      <c r="G801" s="6">
        <v>9.0264000000000006</v>
      </c>
      <c r="H801" s="6">
        <v>4.8439339811989637</v>
      </c>
      <c r="I801" t="s">
        <v>33</v>
      </c>
      <c r="J801">
        <v>3</v>
      </c>
      <c r="K801" s="3" t="s">
        <v>17</v>
      </c>
      <c r="L801" s="3" t="s">
        <v>83</v>
      </c>
    </row>
    <row r="802" spans="1:12" x14ac:dyDescent="0.25">
      <c r="A802" t="s">
        <v>11</v>
      </c>
      <c r="B802" t="s">
        <v>60</v>
      </c>
      <c r="C802" t="s">
        <v>63</v>
      </c>
      <c r="D802">
        <v>43.51</v>
      </c>
      <c r="E802">
        <v>44</v>
      </c>
      <c r="F802" t="s">
        <v>5</v>
      </c>
      <c r="G802" s="6">
        <v>7.1148000000000007</v>
      </c>
      <c r="H802" s="6">
        <v>4.1148000000000007</v>
      </c>
      <c r="I802" t="s">
        <v>33</v>
      </c>
      <c r="J802">
        <v>2</v>
      </c>
      <c r="K802" s="3" t="s">
        <v>17</v>
      </c>
      <c r="L802" s="3" t="s">
        <v>83</v>
      </c>
    </row>
    <row r="803" spans="1:12" x14ac:dyDescent="0.25">
      <c r="A803" t="s">
        <v>14</v>
      </c>
      <c r="B803" t="s">
        <v>60</v>
      </c>
      <c r="C803" t="s">
        <v>63</v>
      </c>
      <c r="D803">
        <v>43.51</v>
      </c>
      <c r="E803">
        <v>44</v>
      </c>
      <c r="F803" t="s">
        <v>5</v>
      </c>
      <c r="G803" s="6">
        <v>7.0968</v>
      </c>
      <c r="H803" s="6">
        <v>2.0968</v>
      </c>
      <c r="I803" t="s">
        <v>33</v>
      </c>
      <c r="J803">
        <v>2</v>
      </c>
      <c r="K803" s="3" t="s">
        <v>17</v>
      </c>
      <c r="L803" s="3" t="s">
        <v>83</v>
      </c>
    </row>
    <row r="804" spans="1:12" x14ac:dyDescent="0.25">
      <c r="A804" t="s">
        <v>14</v>
      </c>
      <c r="B804" t="s">
        <v>60</v>
      </c>
      <c r="C804" t="s">
        <v>63</v>
      </c>
      <c r="D804">
        <v>43.51</v>
      </c>
      <c r="E804">
        <v>44</v>
      </c>
      <c r="F804" t="s">
        <v>4</v>
      </c>
      <c r="G804" s="6">
        <v>7.0968</v>
      </c>
      <c r="H804" s="6">
        <v>2.0968</v>
      </c>
      <c r="I804" t="s">
        <v>33</v>
      </c>
      <c r="J804">
        <v>2</v>
      </c>
      <c r="K804" s="3" t="s">
        <v>17</v>
      </c>
      <c r="L804" s="3" t="s">
        <v>83</v>
      </c>
    </row>
    <row r="805" spans="1:12" x14ac:dyDescent="0.25">
      <c r="A805" t="s">
        <v>14</v>
      </c>
      <c r="B805" t="s">
        <v>58</v>
      </c>
      <c r="C805" t="s">
        <v>63</v>
      </c>
      <c r="D805">
        <v>43.51</v>
      </c>
      <c r="E805">
        <v>44</v>
      </c>
      <c r="F805" t="s">
        <v>5</v>
      </c>
      <c r="G805" s="6">
        <v>7.1904000000000003</v>
      </c>
      <c r="H805" s="6">
        <v>4.1904000000000003</v>
      </c>
      <c r="I805" t="s">
        <v>33</v>
      </c>
      <c r="J805">
        <v>1</v>
      </c>
      <c r="K805" s="3" t="s">
        <v>17</v>
      </c>
      <c r="L805" s="3" t="s">
        <v>83</v>
      </c>
    </row>
    <row r="806" spans="1:12" x14ac:dyDescent="0.25">
      <c r="A806" t="s">
        <v>14</v>
      </c>
      <c r="B806" t="s">
        <v>56</v>
      </c>
      <c r="C806" t="s">
        <v>63</v>
      </c>
      <c r="D806">
        <v>43.51</v>
      </c>
      <c r="E806">
        <v>44</v>
      </c>
      <c r="F806" t="s">
        <v>5</v>
      </c>
      <c r="G806" s="6">
        <v>7.0968</v>
      </c>
      <c r="H806" s="6">
        <v>2.0968</v>
      </c>
      <c r="I806" t="s">
        <v>33</v>
      </c>
      <c r="J806">
        <v>1</v>
      </c>
      <c r="K806" s="3" t="s">
        <v>17</v>
      </c>
      <c r="L806" s="3" t="s">
        <v>83</v>
      </c>
    </row>
    <row r="807" spans="1:12" x14ac:dyDescent="0.25">
      <c r="A807" t="s">
        <v>14</v>
      </c>
      <c r="B807" t="s">
        <v>59</v>
      </c>
      <c r="C807" t="s">
        <v>63</v>
      </c>
      <c r="D807">
        <v>43.51</v>
      </c>
      <c r="E807">
        <v>44</v>
      </c>
      <c r="F807" t="s">
        <v>5</v>
      </c>
      <c r="G807" s="6">
        <v>9.5808</v>
      </c>
      <c r="H807" s="6">
        <v>6.5808</v>
      </c>
      <c r="I807" t="s">
        <v>33</v>
      </c>
      <c r="J807">
        <v>1</v>
      </c>
      <c r="K807" s="3" t="s">
        <v>17</v>
      </c>
      <c r="L807" s="3" t="s">
        <v>83</v>
      </c>
    </row>
    <row r="808" spans="1:12" x14ac:dyDescent="0.25">
      <c r="A808" t="s">
        <v>14</v>
      </c>
      <c r="B808" t="s">
        <v>64</v>
      </c>
      <c r="C808" t="s">
        <v>63</v>
      </c>
      <c r="D808">
        <v>43.549367920000002</v>
      </c>
      <c r="E808">
        <v>43.998424</v>
      </c>
      <c r="F808" t="s">
        <v>5</v>
      </c>
      <c r="G808" s="6">
        <v>9.0592000000000006</v>
      </c>
      <c r="H808" s="6">
        <v>5.9162456621809909</v>
      </c>
      <c r="I808" t="s">
        <v>33</v>
      </c>
      <c r="J808">
        <v>3</v>
      </c>
      <c r="K808" s="3" t="s">
        <v>17</v>
      </c>
      <c r="L808" s="3" t="s">
        <v>83</v>
      </c>
    </row>
    <row r="809" spans="1:12" x14ac:dyDescent="0.25">
      <c r="A809" t="s">
        <v>14</v>
      </c>
      <c r="B809" t="s">
        <v>64</v>
      </c>
      <c r="C809" t="s">
        <v>63</v>
      </c>
      <c r="D809">
        <v>44.002959920000002</v>
      </c>
      <c r="E809">
        <v>44.452016</v>
      </c>
      <c r="F809" t="s">
        <v>5</v>
      </c>
      <c r="G809" s="6">
        <v>9.0920000000000005</v>
      </c>
      <c r="H809" s="6">
        <v>10.98855734316302</v>
      </c>
      <c r="I809" t="s">
        <v>33</v>
      </c>
      <c r="J809">
        <v>3</v>
      </c>
      <c r="K809" s="3" t="s">
        <v>17</v>
      </c>
      <c r="L809" s="3" t="s">
        <v>83</v>
      </c>
    </row>
    <row r="810" spans="1:12" x14ac:dyDescent="0.25">
      <c r="A810" t="s">
        <v>11</v>
      </c>
      <c r="B810" t="s">
        <v>60</v>
      </c>
      <c r="C810" t="s">
        <v>63</v>
      </c>
      <c r="D810">
        <v>44.01</v>
      </c>
      <c r="E810">
        <v>44.5</v>
      </c>
      <c r="F810" t="s">
        <v>5</v>
      </c>
      <c r="G810" s="6">
        <v>7.1148000000000007</v>
      </c>
      <c r="H810" s="6">
        <v>4.1148000000000007</v>
      </c>
      <c r="I810" t="s">
        <v>33</v>
      </c>
      <c r="J810">
        <v>2</v>
      </c>
      <c r="K810" s="3" t="s">
        <v>17</v>
      </c>
      <c r="L810" s="3" t="s">
        <v>83</v>
      </c>
    </row>
    <row r="811" spans="1:12" x14ac:dyDescent="0.25">
      <c r="A811" t="s">
        <v>14</v>
      </c>
      <c r="B811" t="s">
        <v>60</v>
      </c>
      <c r="C811" t="s">
        <v>63</v>
      </c>
      <c r="D811">
        <v>44.01</v>
      </c>
      <c r="E811">
        <v>44.5</v>
      </c>
      <c r="F811" t="s">
        <v>5</v>
      </c>
      <c r="G811" s="6">
        <v>7.1268000000000002</v>
      </c>
      <c r="H811" s="6">
        <v>3.1268000000000002</v>
      </c>
      <c r="I811" t="s">
        <v>33</v>
      </c>
      <c r="J811">
        <v>2</v>
      </c>
      <c r="K811" s="3" t="s">
        <v>17</v>
      </c>
      <c r="L811" s="3" t="s">
        <v>83</v>
      </c>
    </row>
    <row r="812" spans="1:12" x14ac:dyDescent="0.25">
      <c r="A812" t="s">
        <v>14</v>
      </c>
      <c r="B812" t="s">
        <v>60</v>
      </c>
      <c r="C812" t="s">
        <v>63</v>
      </c>
      <c r="D812">
        <v>44.01</v>
      </c>
      <c r="E812">
        <v>44.5</v>
      </c>
      <c r="F812" t="s">
        <v>4</v>
      </c>
      <c r="G812" s="6">
        <v>7.1268000000000002</v>
      </c>
      <c r="H812" s="6">
        <v>2.1268000000000002</v>
      </c>
      <c r="I812" t="s">
        <v>33</v>
      </c>
      <c r="J812">
        <v>2</v>
      </c>
      <c r="K812" s="3" t="s">
        <v>17</v>
      </c>
      <c r="L812" s="3" t="s">
        <v>83</v>
      </c>
    </row>
    <row r="813" spans="1:12" x14ac:dyDescent="0.25">
      <c r="A813" t="s">
        <v>14</v>
      </c>
      <c r="B813" t="s">
        <v>58</v>
      </c>
      <c r="C813" t="s">
        <v>63</v>
      </c>
      <c r="D813">
        <v>44.01</v>
      </c>
      <c r="E813">
        <v>44.5</v>
      </c>
      <c r="F813" t="s">
        <v>5</v>
      </c>
      <c r="G813" s="6">
        <v>7.2392000000000003</v>
      </c>
      <c r="H813" s="6">
        <v>4.2392000000000003</v>
      </c>
      <c r="I813" t="s">
        <v>33</v>
      </c>
      <c r="J813">
        <v>1</v>
      </c>
      <c r="K813" s="3" t="s">
        <v>17</v>
      </c>
      <c r="L813" s="3" t="s">
        <v>83</v>
      </c>
    </row>
    <row r="814" spans="1:12" x14ac:dyDescent="0.25">
      <c r="A814" t="s">
        <v>14</v>
      </c>
      <c r="B814" t="s">
        <v>56</v>
      </c>
      <c r="C814" t="s">
        <v>63</v>
      </c>
      <c r="D814">
        <v>44.01</v>
      </c>
      <c r="E814">
        <v>44.5</v>
      </c>
      <c r="F814" t="s">
        <v>5</v>
      </c>
      <c r="G814" s="6">
        <v>7.1268000000000002</v>
      </c>
      <c r="H814" s="6">
        <v>4.1268000000000002</v>
      </c>
      <c r="I814" t="s">
        <v>33</v>
      </c>
      <c r="J814">
        <v>1</v>
      </c>
      <c r="K814" s="3" t="s">
        <v>17</v>
      </c>
      <c r="L814" s="3" t="s">
        <v>83</v>
      </c>
    </row>
    <row r="815" spans="1:12" x14ac:dyDescent="0.25">
      <c r="A815" t="s">
        <v>14</v>
      </c>
      <c r="B815" t="s">
        <v>59</v>
      </c>
      <c r="C815" t="s">
        <v>63</v>
      </c>
      <c r="D815">
        <v>44.01</v>
      </c>
      <c r="E815">
        <v>44.5</v>
      </c>
      <c r="F815" t="s">
        <v>5</v>
      </c>
      <c r="G815" s="6">
        <v>9.6511999999999993</v>
      </c>
      <c r="H815" s="6">
        <v>5.6512000000000002</v>
      </c>
      <c r="I815" t="s">
        <v>33</v>
      </c>
      <c r="J815">
        <v>1</v>
      </c>
      <c r="K815" s="3" t="s">
        <v>17</v>
      </c>
      <c r="L815" s="3" t="s">
        <v>83</v>
      </c>
    </row>
    <row r="816" spans="1:12" x14ac:dyDescent="0.25">
      <c r="A816" t="s">
        <v>14</v>
      </c>
      <c r="B816" t="s">
        <v>64</v>
      </c>
      <c r="C816" t="s">
        <v>63</v>
      </c>
      <c r="D816">
        <v>44.456551920000003</v>
      </c>
      <c r="E816">
        <v>44.905608000000001</v>
      </c>
      <c r="F816" t="s">
        <v>5</v>
      </c>
      <c r="G816" s="6">
        <v>9.1248000000000005</v>
      </c>
      <c r="H816" s="6">
        <v>11.060869024145047</v>
      </c>
      <c r="I816" t="s">
        <v>33</v>
      </c>
      <c r="J816">
        <v>3</v>
      </c>
      <c r="K816" s="3" t="s">
        <v>17</v>
      </c>
      <c r="L816" s="3" t="s">
        <v>83</v>
      </c>
    </row>
    <row r="817" spans="1:12" x14ac:dyDescent="0.25">
      <c r="A817" t="s">
        <v>11</v>
      </c>
      <c r="B817" t="s">
        <v>60</v>
      </c>
      <c r="C817" t="s">
        <v>63</v>
      </c>
      <c r="D817">
        <v>44.51</v>
      </c>
      <c r="E817">
        <v>45</v>
      </c>
      <c r="F817" t="s">
        <v>5</v>
      </c>
      <c r="G817" s="6">
        <v>7.1148000000000007</v>
      </c>
      <c r="H817" s="6">
        <v>3.1148000000000002</v>
      </c>
      <c r="I817" t="s">
        <v>33</v>
      </c>
      <c r="J817">
        <v>2</v>
      </c>
      <c r="K817" s="3" t="s">
        <v>17</v>
      </c>
      <c r="L817" s="3" t="s">
        <v>83</v>
      </c>
    </row>
    <row r="818" spans="1:12" x14ac:dyDescent="0.25">
      <c r="A818" t="s">
        <v>14</v>
      </c>
      <c r="B818" t="s">
        <v>60</v>
      </c>
      <c r="C818" t="s">
        <v>63</v>
      </c>
      <c r="D818">
        <v>44.51</v>
      </c>
      <c r="E818">
        <v>45</v>
      </c>
      <c r="F818" t="s">
        <v>5</v>
      </c>
      <c r="G818" s="6">
        <v>7.1568000000000005</v>
      </c>
      <c r="H818" s="6">
        <v>2.1568000000000001</v>
      </c>
      <c r="I818" t="s">
        <v>33</v>
      </c>
      <c r="J818">
        <v>2</v>
      </c>
      <c r="K818" s="3" t="s">
        <v>17</v>
      </c>
      <c r="L818" s="3" t="s">
        <v>83</v>
      </c>
    </row>
    <row r="819" spans="1:12" x14ac:dyDescent="0.25">
      <c r="A819" t="s">
        <v>14</v>
      </c>
      <c r="B819" t="s">
        <v>60</v>
      </c>
      <c r="C819" t="s">
        <v>63</v>
      </c>
      <c r="D819">
        <v>44.51</v>
      </c>
      <c r="E819">
        <v>45</v>
      </c>
      <c r="F819" t="s">
        <v>4</v>
      </c>
      <c r="G819" s="6">
        <v>7.1568000000000005</v>
      </c>
      <c r="H819" s="6">
        <v>4.1568000000000005</v>
      </c>
      <c r="I819" t="s">
        <v>33</v>
      </c>
      <c r="J819">
        <v>2</v>
      </c>
      <c r="K819" s="3" t="s">
        <v>17</v>
      </c>
      <c r="L819" s="3" t="s">
        <v>83</v>
      </c>
    </row>
    <row r="820" spans="1:12" x14ac:dyDescent="0.25">
      <c r="A820" t="s">
        <v>14</v>
      </c>
      <c r="B820" t="s">
        <v>58</v>
      </c>
      <c r="C820" t="s">
        <v>63</v>
      </c>
      <c r="D820">
        <v>44.51</v>
      </c>
      <c r="E820">
        <v>45</v>
      </c>
      <c r="F820" t="s">
        <v>5</v>
      </c>
      <c r="G820" s="6">
        <v>7.2880000000000003</v>
      </c>
      <c r="H820" s="6">
        <v>2.2880000000000003</v>
      </c>
      <c r="I820" t="s">
        <v>33</v>
      </c>
      <c r="J820">
        <v>1</v>
      </c>
      <c r="K820" s="3" t="s">
        <v>17</v>
      </c>
      <c r="L820" s="3" t="s">
        <v>83</v>
      </c>
    </row>
    <row r="821" spans="1:12" x14ac:dyDescent="0.25">
      <c r="A821" t="s">
        <v>14</v>
      </c>
      <c r="B821" t="s">
        <v>56</v>
      </c>
      <c r="C821" t="s">
        <v>63</v>
      </c>
      <c r="D821">
        <v>44.51</v>
      </c>
      <c r="E821">
        <v>45</v>
      </c>
      <c r="F821" t="s">
        <v>5</v>
      </c>
      <c r="G821" s="6">
        <v>7.1568000000000005</v>
      </c>
      <c r="H821" s="6">
        <v>4.1568000000000005</v>
      </c>
      <c r="I821" t="s">
        <v>33</v>
      </c>
      <c r="J821">
        <v>1</v>
      </c>
      <c r="K821" s="3" t="s">
        <v>17</v>
      </c>
      <c r="L821" s="3" t="s">
        <v>83</v>
      </c>
    </row>
    <row r="822" spans="1:12" x14ac:dyDescent="0.25">
      <c r="A822" t="s">
        <v>14</v>
      </c>
      <c r="B822" t="s">
        <v>59</v>
      </c>
      <c r="C822" t="s">
        <v>63</v>
      </c>
      <c r="D822">
        <v>44.51</v>
      </c>
      <c r="E822">
        <v>45</v>
      </c>
      <c r="F822" t="s">
        <v>5</v>
      </c>
      <c r="G822" s="6">
        <v>9.7216000000000005</v>
      </c>
      <c r="H822" s="6">
        <v>3.7216000000000005</v>
      </c>
      <c r="I822" t="s">
        <v>33</v>
      </c>
      <c r="J822">
        <v>1</v>
      </c>
      <c r="K822" s="3" t="s">
        <v>17</v>
      </c>
      <c r="L822" s="3" t="s">
        <v>83</v>
      </c>
    </row>
    <row r="823" spans="1:12" x14ac:dyDescent="0.25">
      <c r="A823" t="s">
        <v>14</v>
      </c>
      <c r="B823" t="s">
        <v>64</v>
      </c>
      <c r="C823" t="s">
        <v>63</v>
      </c>
      <c r="D823">
        <v>44.910143920000003</v>
      </c>
      <c r="E823">
        <v>45.359200000000001</v>
      </c>
      <c r="F823" t="s">
        <v>5</v>
      </c>
      <c r="G823" s="6">
        <v>9.1576000000000004</v>
      </c>
      <c r="H823" s="6">
        <v>12.133180705127076</v>
      </c>
      <c r="I823" t="s">
        <v>33</v>
      </c>
      <c r="J823">
        <v>3</v>
      </c>
      <c r="K823" s="3" t="s">
        <v>17</v>
      </c>
      <c r="L823" s="3" t="s">
        <v>83</v>
      </c>
    </row>
    <row r="824" spans="1:12" x14ac:dyDescent="0.25">
      <c r="A824" t="s">
        <v>21</v>
      </c>
      <c r="B824" t="s">
        <v>62</v>
      </c>
      <c r="C824" t="s">
        <v>63</v>
      </c>
      <c r="D824">
        <v>45</v>
      </c>
      <c r="E824">
        <v>49.99</v>
      </c>
      <c r="F824" t="s">
        <v>5</v>
      </c>
      <c r="G824" s="6">
        <v>43.227199999999996</v>
      </c>
      <c r="H824" s="6">
        <v>0.94120000000000004</v>
      </c>
      <c r="I824" t="s">
        <v>33</v>
      </c>
      <c r="J824">
        <v>2</v>
      </c>
      <c r="K824" s="3" t="s">
        <v>16</v>
      </c>
      <c r="L824" s="3" t="s">
        <v>83</v>
      </c>
    </row>
    <row r="825" spans="1:12" x14ac:dyDescent="0.25">
      <c r="A825" t="s">
        <v>21</v>
      </c>
      <c r="B825" t="s">
        <v>64</v>
      </c>
      <c r="C825" t="s">
        <v>63</v>
      </c>
      <c r="D825">
        <v>45</v>
      </c>
      <c r="E825">
        <v>49.99</v>
      </c>
      <c r="F825" t="s">
        <v>5</v>
      </c>
      <c r="G825" s="6">
        <v>43.227199999999996</v>
      </c>
      <c r="H825" s="6">
        <v>0.94120000000000004</v>
      </c>
      <c r="I825" t="s">
        <v>33</v>
      </c>
      <c r="J825">
        <v>2</v>
      </c>
      <c r="K825" s="3" t="s">
        <v>16</v>
      </c>
      <c r="L825" s="3" t="s">
        <v>83</v>
      </c>
    </row>
    <row r="826" spans="1:12" x14ac:dyDescent="0.25">
      <c r="A826" t="s">
        <v>11</v>
      </c>
      <c r="B826" t="s">
        <v>59</v>
      </c>
      <c r="C826" t="s">
        <v>63</v>
      </c>
      <c r="D826">
        <v>45</v>
      </c>
      <c r="E826">
        <v>70.989999999999995</v>
      </c>
      <c r="F826" t="s">
        <v>5</v>
      </c>
      <c r="G826" s="6">
        <v>11.589200000000002</v>
      </c>
      <c r="H826" s="6">
        <v>0.15079999999999999</v>
      </c>
      <c r="I826" t="s">
        <v>33</v>
      </c>
      <c r="J826">
        <v>2</v>
      </c>
      <c r="K826" s="3" t="s">
        <v>17</v>
      </c>
      <c r="L826" s="3" t="s">
        <v>83</v>
      </c>
    </row>
    <row r="827" spans="1:12" x14ac:dyDescent="0.25">
      <c r="A827" t="s">
        <v>11</v>
      </c>
      <c r="B827" t="s">
        <v>59</v>
      </c>
      <c r="C827" t="s">
        <v>63</v>
      </c>
      <c r="D827">
        <v>45</v>
      </c>
      <c r="E827">
        <v>70.989999999999995</v>
      </c>
      <c r="F827" t="s">
        <v>5</v>
      </c>
      <c r="G827" s="6">
        <v>11.14424</v>
      </c>
      <c r="H827" s="6">
        <v>0.14091200000000001</v>
      </c>
      <c r="I827" t="s">
        <v>33</v>
      </c>
      <c r="J827">
        <v>2</v>
      </c>
      <c r="K827" s="3" t="s">
        <v>17</v>
      </c>
      <c r="L827" s="3" t="s">
        <v>83</v>
      </c>
    </row>
    <row r="828" spans="1:12" x14ac:dyDescent="0.25">
      <c r="A828" t="s">
        <v>11</v>
      </c>
      <c r="B828" t="s">
        <v>59</v>
      </c>
      <c r="C828" t="s">
        <v>63</v>
      </c>
      <c r="D828">
        <v>45</v>
      </c>
      <c r="E828">
        <v>70.989999999999995</v>
      </c>
      <c r="F828" t="s">
        <v>5</v>
      </c>
      <c r="G828" s="6">
        <v>11.589200000000002</v>
      </c>
      <c r="H828" s="6">
        <v>0.15079999999999999</v>
      </c>
      <c r="I828" t="s">
        <v>33</v>
      </c>
      <c r="J828">
        <v>1</v>
      </c>
      <c r="K828" s="3" t="s">
        <v>17</v>
      </c>
      <c r="L828" s="3" t="s">
        <v>83</v>
      </c>
    </row>
    <row r="829" spans="1:12" x14ac:dyDescent="0.25">
      <c r="A829" t="s">
        <v>11</v>
      </c>
      <c r="B829" t="s">
        <v>59</v>
      </c>
      <c r="C829" t="s">
        <v>63</v>
      </c>
      <c r="D829">
        <v>45</v>
      </c>
      <c r="E829">
        <v>70.989999999999995</v>
      </c>
      <c r="F829" t="s">
        <v>5</v>
      </c>
      <c r="G829" s="6">
        <v>11.14424</v>
      </c>
      <c r="H829" s="6">
        <v>0.14091200000000001</v>
      </c>
      <c r="I829" t="s">
        <v>33</v>
      </c>
      <c r="J829">
        <v>1</v>
      </c>
      <c r="K829" s="3" t="s">
        <v>17</v>
      </c>
      <c r="L829" s="3" t="s">
        <v>83</v>
      </c>
    </row>
    <row r="830" spans="1:12" x14ac:dyDescent="0.25">
      <c r="A830" t="s">
        <v>11</v>
      </c>
      <c r="B830" t="s">
        <v>60</v>
      </c>
      <c r="C830" t="s">
        <v>63</v>
      </c>
      <c r="D830">
        <v>45.01</v>
      </c>
      <c r="E830">
        <v>45.5</v>
      </c>
      <c r="F830" t="s">
        <v>5</v>
      </c>
      <c r="G830" s="6">
        <v>7.1836000000000002</v>
      </c>
      <c r="H830" s="6">
        <v>4.1836000000000002</v>
      </c>
      <c r="I830" t="s">
        <v>33</v>
      </c>
      <c r="J830">
        <v>2</v>
      </c>
      <c r="K830" s="3" t="s">
        <v>17</v>
      </c>
      <c r="L830" s="3" t="s">
        <v>83</v>
      </c>
    </row>
    <row r="831" spans="1:12" x14ac:dyDescent="0.25">
      <c r="A831" t="s">
        <v>14</v>
      </c>
      <c r="B831" t="s">
        <v>60</v>
      </c>
      <c r="C831" t="s">
        <v>63</v>
      </c>
      <c r="D831">
        <v>45.01</v>
      </c>
      <c r="E831">
        <v>45.5</v>
      </c>
      <c r="F831" t="s">
        <v>5</v>
      </c>
      <c r="G831" s="6">
        <v>7.1908000000000003</v>
      </c>
      <c r="H831" s="6">
        <v>3.1908000000000003</v>
      </c>
      <c r="I831" t="s">
        <v>33</v>
      </c>
      <c r="J831">
        <v>2</v>
      </c>
      <c r="K831" s="3" t="s">
        <v>17</v>
      </c>
      <c r="L831" s="3" t="s">
        <v>83</v>
      </c>
    </row>
    <row r="832" spans="1:12" x14ac:dyDescent="0.25">
      <c r="A832" t="s">
        <v>14</v>
      </c>
      <c r="B832" t="s">
        <v>60</v>
      </c>
      <c r="C832" t="s">
        <v>63</v>
      </c>
      <c r="D832">
        <v>45.01</v>
      </c>
      <c r="E832">
        <v>45.5</v>
      </c>
      <c r="F832" t="s">
        <v>4</v>
      </c>
      <c r="G832" s="6">
        <v>7.1908000000000003</v>
      </c>
      <c r="H832" s="6">
        <v>2.1908000000000003</v>
      </c>
      <c r="I832" t="s">
        <v>33</v>
      </c>
      <c r="J832">
        <v>2</v>
      </c>
      <c r="K832" s="3" t="s">
        <v>17</v>
      </c>
      <c r="L832" s="3" t="s">
        <v>83</v>
      </c>
    </row>
    <row r="833" spans="1:12" x14ac:dyDescent="0.25">
      <c r="A833" t="s">
        <v>14</v>
      </c>
      <c r="B833" t="s">
        <v>58</v>
      </c>
      <c r="C833" t="s">
        <v>63</v>
      </c>
      <c r="D833">
        <v>45.01</v>
      </c>
      <c r="E833">
        <v>45.5</v>
      </c>
      <c r="F833" t="s">
        <v>5</v>
      </c>
      <c r="G833" s="6">
        <v>7.3276000000000003</v>
      </c>
      <c r="H833" s="6">
        <v>3.3276000000000003</v>
      </c>
      <c r="I833" t="s">
        <v>33</v>
      </c>
      <c r="J833">
        <v>1</v>
      </c>
      <c r="K833" s="3" t="s">
        <v>17</v>
      </c>
      <c r="L833" s="3" t="s">
        <v>83</v>
      </c>
    </row>
    <row r="834" spans="1:12" x14ac:dyDescent="0.25">
      <c r="A834" t="s">
        <v>14</v>
      </c>
      <c r="B834" t="s">
        <v>56</v>
      </c>
      <c r="C834" t="s">
        <v>63</v>
      </c>
      <c r="D834">
        <v>45.01</v>
      </c>
      <c r="E834">
        <v>45.5</v>
      </c>
      <c r="F834" t="s">
        <v>5</v>
      </c>
      <c r="G834" s="6">
        <v>7.1908000000000003</v>
      </c>
      <c r="H834" s="6">
        <v>4.1908000000000003</v>
      </c>
      <c r="I834" t="s">
        <v>33</v>
      </c>
      <c r="J834">
        <v>1</v>
      </c>
      <c r="K834" s="3" t="s">
        <v>17</v>
      </c>
      <c r="L834" s="3" t="s">
        <v>83</v>
      </c>
    </row>
    <row r="835" spans="1:12" x14ac:dyDescent="0.25">
      <c r="A835" t="s">
        <v>14</v>
      </c>
      <c r="B835" t="s">
        <v>59</v>
      </c>
      <c r="C835" t="s">
        <v>63</v>
      </c>
      <c r="D835">
        <v>45.01</v>
      </c>
      <c r="E835">
        <v>45.5</v>
      </c>
      <c r="F835" t="s">
        <v>5</v>
      </c>
      <c r="G835" s="6">
        <v>9.7784000000000013</v>
      </c>
      <c r="H835" s="6">
        <v>3.7784000000000004</v>
      </c>
      <c r="I835" t="s">
        <v>33</v>
      </c>
      <c r="J835">
        <v>1</v>
      </c>
      <c r="K835" s="3" t="s">
        <v>17</v>
      </c>
      <c r="L835" s="3" t="s">
        <v>83</v>
      </c>
    </row>
    <row r="836" spans="1:12" x14ac:dyDescent="0.25">
      <c r="A836" t="s">
        <v>14</v>
      </c>
      <c r="B836" t="s">
        <v>64</v>
      </c>
      <c r="C836" t="s">
        <v>63</v>
      </c>
      <c r="D836">
        <v>45.363735920000003</v>
      </c>
      <c r="E836">
        <v>45.812792000000002</v>
      </c>
      <c r="F836" t="s">
        <v>5</v>
      </c>
      <c r="G836" s="6">
        <v>9.1980000000000004</v>
      </c>
      <c r="H836" s="6">
        <v>11.222247531702498</v>
      </c>
      <c r="I836" t="s">
        <v>33</v>
      </c>
      <c r="J836">
        <v>3</v>
      </c>
      <c r="K836" s="3" t="s">
        <v>17</v>
      </c>
      <c r="L836" s="3" t="s">
        <v>83</v>
      </c>
    </row>
    <row r="837" spans="1:12" x14ac:dyDescent="0.25">
      <c r="A837" t="s">
        <v>11</v>
      </c>
      <c r="B837" t="s">
        <v>60</v>
      </c>
      <c r="C837" t="s">
        <v>63</v>
      </c>
      <c r="D837">
        <v>45.51</v>
      </c>
      <c r="E837">
        <v>46</v>
      </c>
      <c r="F837" t="s">
        <v>5</v>
      </c>
      <c r="G837" s="6">
        <v>7.1836000000000002</v>
      </c>
      <c r="H837" s="6">
        <v>4.1836000000000002</v>
      </c>
      <c r="I837" t="s">
        <v>33</v>
      </c>
      <c r="J837">
        <v>2</v>
      </c>
      <c r="K837" s="3" t="s">
        <v>17</v>
      </c>
      <c r="L837" s="3" t="s">
        <v>83</v>
      </c>
    </row>
    <row r="838" spans="1:12" x14ac:dyDescent="0.25">
      <c r="A838" t="s">
        <v>14</v>
      </c>
      <c r="B838" t="s">
        <v>60</v>
      </c>
      <c r="C838" t="s">
        <v>63</v>
      </c>
      <c r="D838">
        <v>45.51</v>
      </c>
      <c r="E838">
        <v>46</v>
      </c>
      <c r="F838" t="s">
        <v>5</v>
      </c>
      <c r="G838" s="6">
        <v>7.2248000000000001</v>
      </c>
      <c r="H838" s="6">
        <v>2.2248000000000001</v>
      </c>
      <c r="I838" t="s">
        <v>33</v>
      </c>
      <c r="J838">
        <v>2</v>
      </c>
      <c r="K838" s="3" t="s">
        <v>17</v>
      </c>
      <c r="L838" s="3" t="s">
        <v>83</v>
      </c>
    </row>
    <row r="839" spans="1:12" x14ac:dyDescent="0.25">
      <c r="A839" t="s">
        <v>14</v>
      </c>
      <c r="B839" t="s">
        <v>60</v>
      </c>
      <c r="C839" t="s">
        <v>63</v>
      </c>
      <c r="D839">
        <v>45.51</v>
      </c>
      <c r="E839">
        <v>46</v>
      </c>
      <c r="F839" t="s">
        <v>4</v>
      </c>
      <c r="G839" s="6">
        <v>7.2248000000000001</v>
      </c>
      <c r="H839" s="6">
        <v>4.2248000000000001</v>
      </c>
      <c r="I839" t="s">
        <v>33</v>
      </c>
      <c r="J839">
        <v>2</v>
      </c>
      <c r="K839" s="3" t="s">
        <v>17</v>
      </c>
      <c r="L839" s="3" t="s">
        <v>83</v>
      </c>
    </row>
    <row r="840" spans="1:12" x14ac:dyDescent="0.25">
      <c r="A840" t="s">
        <v>14</v>
      </c>
      <c r="B840" t="s">
        <v>58</v>
      </c>
      <c r="C840" t="s">
        <v>63</v>
      </c>
      <c r="D840">
        <v>45.51</v>
      </c>
      <c r="E840">
        <v>46</v>
      </c>
      <c r="F840" t="s">
        <v>5</v>
      </c>
      <c r="G840" s="6">
        <v>7.3672000000000004</v>
      </c>
      <c r="H840" s="6">
        <v>3.3672000000000004</v>
      </c>
      <c r="I840" t="s">
        <v>33</v>
      </c>
      <c r="J840">
        <v>1</v>
      </c>
      <c r="K840" s="3" t="s">
        <v>17</v>
      </c>
      <c r="L840" s="3" t="s">
        <v>83</v>
      </c>
    </row>
    <row r="841" spans="1:12" x14ac:dyDescent="0.25">
      <c r="A841" t="s">
        <v>14</v>
      </c>
      <c r="B841" t="s">
        <v>56</v>
      </c>
      <c r="C841" t="s">
        <v>63</v>
      </c>
      <c r="D841">
        <v>45.51</v>
      </c>
      <c r="E841">
        <v>46</v>
      </c>
      <c r="F841" t="s">
        <v>5</v>
      </c>
      <c r="G841" s="6">
        <v>7.2248000000000001</v>
      </c>
      <c r="H841" s="6">
        <v>4.2248000000000001</v>
      </c>
      <c r="I841" t="s">
        <v>33</v>
      </c>
      <c r="J841">
        <v>1</v>
      </c>
      <c r="K841" s="3" t="s">
        <v>17</v>
      </c>
      <c r="L841" s="3" t="s">
        <v>83</v>
      </c>
    </row>
    <row r="842" spans="1:12" x14ac:dyDescent="0.25">
      <c r="A842" t="s">
        <v>14</v>
      </c>
      <c r="B842" t="s">
        <v>59</v>
      </c>
      <c r="C842" t="s">
        <v>63</v>
      </c>
      <c r="D842">
        <v>45.51</v>
      </c>
      <c r="E842">
        <v>46</v>
      </c>
      <c r="F842" t="s">
        <v>5</v>
      </c>
      <c r="G842" s="6">
        <v>9.8352000000000004</v>
      </c>
      <c r="H842" s="6">
        <v>2.8352000000000004</v>
      </c>
      <c r="I842" t="s">
        <v>33</v>
      </c>
      <c r="J842">
        <v>1</v>
      </c>
      <c r="K842" s="3" t="s">
        <v>17</v>
      </c>
      <c r="L842" s="3" t="s">
        <v>83</v>
      </c>
    </row>
    <row r="843" spans="1:12" x14ac:dyDescent="0.25">
      <c r="A843" t="s">
        <v>14</v>
      </c>
      <c r="B843" t="s">
        <v>64</v>
      </c>
      <c r="C843" t="s">
        <v>63</v>
      </c>
      <c r="D843">
        <v>45.817327920000004</v>
      </c>
      <c r="E843">
        <v>46.266384000000002</v>
      </c>
      <c r="F843" t="s">
        <v>5</v>
      </c>
      <c r="G843" s="6">
        <v>9.2384000000000004</v>
      </c>
      <c r="H843" s="6">
        <v>8.3113143582779241</v>
      </c>
      <c r="I843" t="s">
        <v>33</v>
      </c>
      <c r="J843">
        <v>3</v>
      </c>
      <c r="K843" s="3" t="s">
        <v>17</v>
      </c>
      <c r="L843" s="3" t="s">
        <v>83</v>
      </c>
    </row>
    <row r="844" spans="1:12" x14ac:dyDescent="0.25">
      <c r="A844" t="s">
        <v>11</v>
      </c>
      <c r="B844" t="s">
        <v>60</v>
      </c>
      <c r="C844" t="s">
        <v>63</v>
      </c>
      <c r="D844">
        <v>46.01</v>
      </c>
      <c r="E844">
        <v>46.5</v>
      </c>
      <c r="F844" t="s">
        <v>5</v>
      </c>
      <c r="G844" s="6">
        <v>7.2523999999999997</v>
      </c>
      <c r="H844" s="6">
        <v>3.2524000000000002</v>
      </c>
      <c r="I844" t="s">
        <v>33</v>
      </c>
      <c r="J844">
        <v>2</v>
      </c>
      <c r="K844" s="3" t="s">
        <v>17</v>
      </c>
      <c r="L844" s="3" t="s">
        <v>83</v>
      </c>
    </row>
    <row r="845" spans="1:12" x14ac:dyDescent="0.25">
      <c r="A845" t="s">
        <v>14</v>
      </c>
      <c r="B845" t="s">
        <v>60</v>
      </c>
      <c r="C845" t="s">
        <v>63</v>
      </c>
      <c r="D845">
        <v>46.01</v>
      </c>
      <c r="E845">
        <v>46.5</v>
      </c>
      <c r="F845" t="s">
        <v>5</v>
      </c>
      <c r="G845" s="6">
        <v>7.2588000000000008</v>
      </c>
      <c r="H845" s="6">
        <v>3.2588000000000004</v>
      </c>
      <c r="I845" t="s">
        <v>33</v>
      </c>
      <c r="J845">
        <v>2</v>
      </c>
      <c r="K845" s="3" t="s">
        <v>17</v>
      </c>
      <c r="L845" s="3" t="s">
        <v>83</v>
      </c>
    </row>
    <row r="846" spans="1:12" x14ac:dyDescent="0.25">
      <c r="A846" t="s">
        <v>14</v>
      </c>
      <c r="B846" t="s">
        <v>60</v>
      </c>
      <c r="C846" t="s">
        <v>63</v>
      </c>
      <c r="D846">
        <v>46.01</v>
      </c>
      <c r="E846">
        <v>46.5</v>
      </c>
      <c r="F846" t="s">
        <v>4</v>
      </c>
      <c r="G846" s="6">
        <v>7.2588000000000008</v>
      </c>
      <c r="H846" s="6">
        <v>3.2588000000000004</v>
      </c>
      <c r="I846" t="s">
        <v>33</v>
      </c>
      <c r="J846">
        <v>2</v>
      </c>
      <c r="K846" s="3" t="s">
        <v>17</v>
      </c>
      <c r="L846" s="3" t="s">
        <v>83</v>
      </c>
    </row>
    <row r="847" spans="1:12" x14ac:dyDescent="0.25">
      <c r="A847" t="s">
        <v>14</v>
      </c>
      <c r="B847" t="s">
        <v>58</v>
      </c>
      <c r="C847" t="s">
        <v>63</v>
      </c>
      <c r="D847">
        <v>46.01</v>
      </c>
      <c r="E847">
        <v>46.5</v>
      </c>
      <c r="F847" t="s">
        <v>5</v>
      </c>
      <c r="G847" s="6">
        <v>7.4068000000000005</v>
      </c>
      <c r="H847" s="6">
        <v>4.4068000000000005</v>
      </c>
      <c r="I847" t="s">
        <v>33</v>
      </c>
      <c r="J847">
        <v>1</v>
      </c>
      <c r="K847" s="3" t="s">
        <v>17</v>
      </c>
      <c r="L847" s="3" t="s">
        <v>83</v>
      </c>
    </row>
    <row r="848" spans="1:12" x14ac:dyDescent="0.25">
      <c r="A848" t="s">
        <v>14</v>
      </c>
      <c r="B848" t="s">
        <v>56</v>
      </c>
      <c r="C848" t="s">
        <v>63</v>
      </c>
      <c r="D848">
        <v>46.01</v>
      </c>
      <c r="E848">
        <v>46.5</v>
      </c>
      <c r="F848" t="s">
        <v>5</v>
      </c>
      <c r="G848" s="6">
        <v>7.2588000000000008</v>
      </c>
      <c r="H848" s="6">
        <v>3.2588000000000004</v>
      </c>
      <c r="I848" t="s">
        <v>33</v>
      </c>
      <c r="J848">
        <v>1</v>
      </c>
      <c r="K848" s="3" t="s">
        <v>17</v>
      </c>
      <c r="L848" s="3" t="s">
        <v>83</v>
      </c>
    </row>
    <row r="849" spans="1:12" x14ac:dyDescent="0.25">
      <c r="A849" t="s">
        <v>14</v>
      </c>
      <c r="B849" t="s">
        <v>59</v>
      </c>
      <c r="C849" t="s">
        <v>63</v>
      </c>
      <c r="D849">
        <v>46.01</v>
      </c>
      <c r="E849">
        <v>46.5</v>
      </c>
      <c r="F849" t="s">
        <v>5</v>
      </c>
      <c r="G849" s="6">
        <v>9.8919999999999995</v>
      </c>
      <c r="H849" s="6">
        <v>5.8920000000000003</v>
      </c>
      <c r="I849" t="s">
        <v>33</v>
      </c>
      <c r="J849">
        <v>1</v>
      </c>
      <c r="K849" s="3" t="s">
        <v>17</v>
      </c>
      <c r="L849" s="3" t="s">
        <v>83</v>
      </c>
    </row>
    <row r="850" spans="1:12" x14ac:dyDescent="0.25">
      <c r="A850" t="s">
        <v>14</v>
      </c>
      <c r="B850" t="s">
        <v>64</v>
      </c>
      <c r="C850" t="s">
        <v>63</v>
      </c>
      <c r="D850">
        <v>46.270919920000004</v>
      </c>
      <c r="E850">
        <v>46.719976000000003</v>
      </c>
      <c r="F850" t="s">
        <v>5</v>
      </c>
      <c r="G850" s="6">
        <v>9.2788000000000004</v>
      </c>
      <c r="H850" s="6">
        <v>12.40038118485335</v>
      </c>
      <c r="I850" t="s">
        <v>33</v>
      </c>
      <c r="J850">
        <v>3</v>
      </c>
      <c r="K850" s="3" t="s">
        <v>17</v>
      </c>
      <c r="L850" s="3" t="s">
        <v>83</v>
      </c>
    </row>
    <row r="851" spans="1:12" x14ac:dyDescent="0.25">
      <c r="A851" t="s">
        <v>11</v>
      </c>
      <c r="B851" t="s">
        <v>60</v>
      </c>
      <c r="C851" t="s">
        <v>63</v>
      </c>
      <c r="D851">
        <v>46.51</v>
      </c>
      <c r="E851">
        <v>47</v>
      </c>
      <c r="F851" t="s">
        <v>5</v>
      </c>
      <c r="G851" s="6">
        <v>7.2523999999999997</v>
      </c>
      <c r="H851" s="6">
        <v>3.2524000000000002</v>
      </c>
      <c r="I851" t="s">
        <v>33</v>
      </c>
      <c r="J851">
        <v>2</v>
      </c>
      <c r="K851" s="3" t="s">
        <v>17</v>
      </c>
      <c r="L851" s="3" t="s">
        <v>83</v>
      </c>
    </row>
    <row r="852" spans="1:12" x14ac:dyDescent="0.25">
      <c r="A852" t="s">
        <v>14</v>
      </c>
      <c r="B852" t="s">
        <v>60</v>
      </c>
      <c r="C852" t="s">
        <v>63</v>
      </c>
      <c r="D852">
        <v>46.51</v>
      </c>
      <c r="E852">
        <v>47</v>
      </c>
      <c r="F852" t="s">
        <v>5</v>
      </c>
      <c r="G852" s="6">
        <v>7.2927999999999997</v>
      </c>
      <c r="H852" s="6">
        <v>2.2928000000000002</v>
      </c>
      <c r="I852" t="s">
        <v>33</v>
      </c>
      <c r="J852">
        <v>2</v>
      </c>
      <c r="K852" s="3" t="s">
        <v>17</v>
      </c>
      <c r="L852" s="3" t="s">
        <v>83</v>
      </c>
    </row>
    <row r="853" spans="1:12" x14ac:dyDescent="0.25">
      <c r="A853" t="s">
        <v>14</v>
      </c>
      <c r="B853" t="s">
        <v>60</v>
      </c>
      <c r="C853" t="s">
        <v>63</v>
      </c>
      <c r="D853">
        <v>46.51</v>
      </c>
      <c r="E853">
        <v>47</v>
      </c>
      <c r="F853" t="s">
        <v>4</v>
      </c>
      <c r="G853" s="6">
        <v>7.2927999999999997</v>
      </c>
      <c r="H853" s="6">
        <v>3.2928000000000002</v>
      </c>
      <c r="I853" t="s">
        <v>33</v>
      </c>
      <c r="J853">
        <v>2</v>
      </c>
      <c r="K853" s="3" t="s">
        <v>17</v>
      </c>
      <c r="L853" s="3" t="s">
        <v>83</v>
      </c>
    </row>
    <row r="854" spans="1:12" x14ac:dyDescent="0.25">
      <c r="A854" t="s">
        <v>14</v>
      </c>
      <c r="B854" t="s">
        <v>58</v>
      </c>
      <c r="C854" t="s">
        <v>63</v>
      </c>
      <c r="D854">
        <v>46.51</v>
      </c>
      <c r="E854">
        <v>47</v>
      </c>
      <c r="F854" t="s">
        <v>5</v>
      </c>
      <c r="G854" s="6">
        <v>7.4464000000000006</v>
      </c>
      <c r="H854" s="6">
        <v>3.4464000000000006</v>
      </c>
      <c r="I854" t="s">
        <v>33</v>
      </c>
      <c r="J854">
        <v>1</v>
      </c>
      <c r="K854" s="3" t="s">
        <v>17</v>
      </c>
      <c r="L854" s="3" t="s">
        <v>83</v>
      </c>
    </row>
    <row r="855" spans="1:12" x14ac:dyDescent="0.25">
      <c r="A855" t="s">
        <v>14</v>
      </c>
      <c r="B855" t="s">
        <v>56</v>
      </c>
      <c r="C855" t="s">
        <v>63</v>
      </c>
      <c r="D855">
        <v>46.51</v>
      </c>
      <c r="E855">
        <v>47</v>
      </c>
      <c r="F855" t="s">
        <v>5</v>
      </c>
      <c r="G855" s="6">
        <v>7.2927999999999997</v>
      </c>
      <c r="H855" s="6">
        <v>3.2928000000000002</v>
      </c>
      <c r="I855" t="s">
        <v>33</v>
      </c>
      <c r="J855">
        <v>1</v>
      </c>
      <c r="K855" s="3" t="s">
        <v>17</v>
      </c>
      <c r="L855" s="3" t="s">
        <v>83</v>
      </c>
    </row>
    <row r="856" spans="1:12" x14ac:dyDescent="0.25">
      <c r="A856" t="s">
        <v>14</v>
      </c>
      <c r="B856" t="s">
        <v>59</v>
      </c>
      <c r="C856" t="s">
        <v>63</v>
      </c>
      <c r="D856">
        <v>46.51</v>
      </c>
      <c r="E856">
        <v>47</v>
      </c>
      <c r="F856" t="s">
        <v>5</v>
      </c>
      <c r="G856" s="6">
        <v>9.9488000000000003</v>
      </c>
      <c r="H856" s="6">
        <v>3.9488000000000003</v>
      </c>
      <c r="I856" t="s">
        <v>33</v>
      </c>
      <c r="J856">
        <v>1</v>
      </c>
      <c r="K856" s="3" t="s">
        <v>17</v>
      </c>
      <c r="L856" s="3" t="s">
        <v>83</v>
      </c>
    </row>
    <row r="857" spans="1:12" x14ac:dyDescent="0.25">
      <c r="A857" t="s">
        <v>14</v>
      </c>
      <c r="B857" t="s">
        <v>64</v>
      </c>
      <c r="C857" t="s">
        <v>63</v>
      </c>
      <c r="D857">
        <v>46.724511920000005</v>
      </c>
      <c r="E857">
        <v>47.173568000000003</v>
      </c>
      <c r="F857" t="s">
        <v>5</v>
      </c>
      <c r="G857" s="6">
        <v>9.3192000000000004</v>
      </c>
      <c r="H857" s="6">
        <v>11.489448011428772</v>
      </c>
      <c r="I857" t="s">
        <v>33</v>
      </c>
      <c r="J857">
        <v>3</v>
      </c>
      <c r="K857" s="3" t="s">
        <v>17</v>
      </c>
      <c r="L857" s="3" t="s">
        <v>83</v>
      </c>
    </row>
    <row r="858" spans="1:12" x14ac:dyDescent="0.25">
      <c r="A858" t="s">
        <v>11</v>
      </c>
      <c r="B858" t="s">
        <v>60</v>
      </c>
      <c r="C858" t="s">
        <v>63</v>
      </c>
      <c r="D858">
        <v>47.01</v>
      </c>
      <c r="E858">
        <v>47.5</v>
      </c>
      <c r="F858" t="s">
        <v>5</v>
      </c>
      <c r="G858" s="6">
        <v>7.3204000000000002</v>
      </c>
      <c r="H858" s="6">
        <v>3.3204000000000002</v>
      </c>
      <c r="I858" t="s">
        <v>33</v>
      </c>
      <c r="J858">
        <v>2</v>
      </c>
      <c r="K858" s="3" t="s">
        <v>17</v>
      </c>
      <c r="L858" s="3" t="s">
        <v>83</v>
      </c>
    </row>
    <row r="859" spans="1:12" x14ac:dyDescent="0.25">
      <c r="A859" t="s">
        <v>14</v>
      </c>
      <c r="B859" t="s">
        <v>60</v>
      </c>
      <c r="C859" t="s">
        <v>63</v>
      </c>
      <c r="D859">
        <v>47.01</v>
      </c>
      <c r="E859">
        <v>47.5</v>
      </c>
      <c r="F859" t="s">
        <v>5</v>
      </c>
      <c r="G859" s="6">
        <v>7.3268000000000004</v>
      </c>
      <c r="H859" s="6">
        <v>2.3268</v>
      </c>
      <c r="I859" t="s">
        <v>33</v>
      </c>
      <c r="J859">
        <v>2</v>
      </c>
      <c r="K859" s="3" t="s">
        <v>17</v>
      </c>
      <c r="L859" s="3" t="s">
        <v>83</v>
      </c>
    </row>
    <row r="860" spans="1:12" x14ac:dyDescent="0.25">
      <c r="A860" t="s">
        <v>14</v>
      </c>
      <c r="B860" t="s">
        <v>60</v>
      </c>
      <c r="C860" t="s">
        <v>63</v>
      </c>
      <c r="D860">
        <v>47.01</v>
      </c>
      <c r="E860">
        <v>47.5</v>
      </c>
      <c r="F860" t="s">
        <v>4</v>
      </c>
      <c r="G860" s="6">
        <v>7.3268000000000004</v>
      </c>
      <c r="H860" s="6">
        <v>3.3268</v>
      </c>
      <c r="I860" t="s">
        <v>33</v>
      </c>
      <c r="J860">
        <v>2</v>
      </c>
      <c r="K860" s="3" t="s">
        <v>17</v>
      </c>
      <c r="L860" s="3" t="s">
        <v>83</v>
      </c>
    </row>
    <row r="861" spans="1:12" x14ac:dyDescent="0.25">
      <c r="A861" t="s">
        <v>14</v>
      </c>
      <c r="B861" t="s">
        <v>58</v>
      </c>
      <c r="C861" t="s">
        <v>63</v>
      </c>
      <c r="D861">
        <v>47.01</v>
      </c>
      <c r="E861">
        <v>47.5</v>
      </c>
      <c r="F861" t="s">
        <v>5</v>
      </c>
      <c r="G861" s="6">
        <v>7.4860000000000007</v>
      </c>
      <c r="H861" s="6">
        <v>4.4860000000000007</v>
      </c>
      <c r="I861" t="s">
        <v>33</v>
      </c>
      <c r="J861">
        <v>1</v>
      </c>
      <c r="K861" s="3" t="s">
        <v>17</v>
      </c>
      <c r="L861" s="3" t="s">
        <v>83</v>
      </c>
    </row>
    <row r="862" spans="1:12" x14ac:dyDescent="0.25">
      <c r="A862" t="s">
        <v>14</v>
      </c>
      <c r="B862" t="s">
        <v>56</v>
      </c>
      <c r="C862" t="s">
        <v>63</v>
      </c>
      <c r="D862">
        <v>47.01</v>
      </c>
      <c r="E862">
        <v>47.5</v>
      </c>
      <c r="F862" t="s">
        <v>5</v>
      </c>
      <c r="G862" s="6">
        <v>7.3268000000000004</v>
      </c>
      <c r="H862" s="6">
        <v>4.3268000000000004</v>
      </c>
      <c r="I862" t="s">
        <v>33</v>
      </c>
      <c r="J862">
        <v>1</v>
      </c>
      <c r="K862" s="3" t="s">
        <v>17</v>
      </c>
      <c r="L862" s="3" t="s">
        <v>83</v>
      </c>
    </row>
    <row r="863" spans="1:12" x14ac:dyDescent="0.25">
      <c r="A863" t="s">
        <v>14</v>
      </c>
      <c r="B863" t="s">
        <v>59</v>
      </c>
      <c r="C863" t="s">
        <v>63</v>
      </c>
      <c r="D863">
        <v>47.01</v>
      </c>
      <c r="E863">
        <v>47.5</v>
      </c>
      <c r="F863" t="s">
        <v>5</v>
      </c>
      <c r="G863" s="6">
        <v>11.005600000000001</v>
      </c>
      <c r="H863" s="6">
        <v>6.0056000000000003</v>
      </c>
      <c r="I863" t="s">
        <v>33</v>
      </c>
      <c r="J863">
        <v>1</v>
      </c>
      <c r="K863" s="3" t="s">
        <v>17</v>
      </c>
      <c r="L863" s="3" t="s">
        <v>83</v>
      </c>
    </row>
    <row r="864" spans="1:12" x14ac:dyDescent="0.25">
      <c r="A864" t="s">
        <v>14</v>
      </c>
      <c r="B864" t="s">
        <v>64</v>
      </c>
      <c r="C864" t="s">
        <v>63</v>
      </c>
      <c r="D864">
        <v>47.178103920000005</v>
      </c>
      <c r="E864">
        <v>47.627159999999996</v>
      </c>
      <c r="F864" t="s">
        <v>5</v>
      </c>
      <c r="G864" s="6">
        <v>9.3596000000000004</v>
      </c>
      <c r="H864" s="6">
        <v>12.578514838004198</v>
      </c>
      <c r="I864" t="s">
        <v>33</v>
      </c>
      <c r="J864">
        <v>3</v>
      </c>
      <c r="K864" s="3" t="s">
        <v>17</v>
      </c>
      <c r="L864" s="3" t="s">
        <v>83</v>
      </c>
    </row>
    <row r="865" spans="1:12" x14ac:dyDescent="0.25">
      <c r="A865" t="s">
        <v>11</v>
      </c>
      <c r="B865" t="s">
        <v>60</v>
      </c>
      <c r="C865" t="s">
        <v>63</v>
      </c>
      <c r="D865">
        <v>47.51</v>
      </c>
      <c r="E865">
        <v>48</v>
      </c>
      <c r="F865" t="s">
        <v>5</v>
      </c>
      <c r="G865" s="6">
        <v>7.3204000000000002</v>
      </c>
      <c r="H865" s="6">
        <v>2.3204000000000002</v>
      </c>
      <c r="I865" t="s">
        <v>33</v>
      </c>
      <c r="J865">
        <v>2</v>
      </c>
      <c r="K865" s="3" t="s">
        <v>17</v>
      </c>
      <c r="L865" s="3" t="s">
        <v>83</v>
      </c>
    </row>
    <row r="866" spans="1:12" x14ac:dyDescent="0.25">
      <c r="A866" t="s">
        <v>14</v>
      </c>
      <c r="B866" t="s">
        <v>60</v>
      </c>
      <c r="C866" t="s">
        <v>63</v>
      </c>
      <c r="D866">
        <v>47.51</v>
      </c>
      <c r="E866">
        <v>48</v>
      </c>
      <c r="F866" t="s">
        <v>5</v>
      </c>
      <c r="G866" s="6">
        <v>7.3608000000000002</v>
      </c>
      <c r="H866" s="6">
        <v>2.3608000000000002</v>
      </c>
      <c r="I866" t="s">
        <v>33</v>
      </c>
      <c r="J866">
        <v>2</v>
      </c>
      <c r="K866" s="3" t="s">
        <v>17</v>
      </c>
      <c r="L866" s="3" t="s">
        <v>83</v>
      </c>
    </row>
    <row r="867" spans="1:12" x14ac:dyDescent="0.25">
      <c r="A867" t="s">
        <v>14</v>
      </c>
      <c r="B867" t="s">
        <v>60</v>
      </c>
      <c r="C867" t="s">
        <v>63</v>
      </c>
      <c r="D867">
        <v>47.51</v>
      </c>
      <c r="E867">
        <v>48</v>
      </c>
      <c r="F867" t="s">
        <v>4</v>
      </c>
      <c r="G867" s="6">
        <v>7.3608000000000002</v>
      </c>
      <c r="H867" s="6">
        <v>3.3608000000000002</v>
      </c>
      <c r="I867" t="s">
        <v>33</v>
      </c>
      <c r="J867">
        <v>2</v>
      </c>
      <c r="K867" s="3" t="s">
        <v>17</v>
      </c>
      <c r="L867" s="3" t="s">
        <v>83</v>
      </c>
    </row>
    <row r="868" spans="1:12" x14ac:dyDescent="0.25">
      <c r="A868" t="s">
        <v>14</v>
      </c>
      <c r="B868" t="s">
        <v>58</v>
      </c>
      <c r="C868" t="s">
        <v>63</v>
      </c>
      <c r="D868">
        <v>47.51</v>
      </c>
      <c r="E868">
        <v>48</v>
      </c>
      <c r="F868" t="s">
        <v>5</v>
      </c>
      <c r="G868" s="6">
        <v>7.5255999999999998</v>
      </c>
      <c r="H868" s="6">
        <v>4.5255999999999998</v>
      </c>
      <c r="I868" t="s">
        <v>33</v>
      </c>
      <c r="J868">
        <v>1</v>
      </c>
      <c r="K868" s="3" t="s">
        <v>17</v>
      </c>
      <c r="L868" s="3" t="s">
        <v>83</v>
      </c>
    </row>
    <row r="869" spans="1:12" x14ac:dyDescent="0.25">
      <c r="A869" t="s">
        <v>14</v>
      </c>
      <c r="B869" t="s">
        <v>56</v>
      </c>
      <c r="C869" t="s">
        <v>63</v>
      </c>
      <c r="D869">
        <v>47.51</v>
      </c>
      <c r="E869">
        <v>48</v>
      </c>
      <c r="F869" t="s">
        <v>5</v>
      </c>
      <c r="G869" s="6">
        <v>7.3608000000000002</v>
      </c>
      <c r="H869" s="6">
        <v>2.3608000000000002</v>
      </c>
      <c r="I869" t="s">
        <v>33</v>
      </c>
      <c r="J869">
        <v>1</v>
      </c>
      <c r="K869" s="3" t="s">
        <v>17</v>
      </c>
      <c r="L869" s="3" t="s">
        <v>83</v>
      </c>
    </row>
    <row r="870" spans="1:12" x14ac:dyDescent="0.25">
      <c r="A870" t="s">
        <v>14</v>
      </c>
      <c r="B870" t="s">
        <v>59</v>
      </c>
      <c r="C870" t="s">
        <v>63</v>
      </c>
      <c r="D870">
        <v>47.51</v>
      </c>
      <c r="E870">
        <v>48</v>
      </c>
      <c r="F870" t="s">
        <v>5</v>
      </c>
      <c r="G870" s="6">
        <v>11.0624</v>
      </c>
      <c r="H870" s="6">
        <v>3.0624000000000002</v>
      </c>
      <c r="I870" t="s">
        <v>33</v>
      </c>
      <c r="J870">
        <v>1</v>
      </c>
      <c r="K870" s="3" t="s">
        <v>17</v>
      </c>
      <c r="L870" s="3" t="s">
        <v>83</v>
      </c>
    </row>
    <row r="871" spans="1:12" x14ac:dyDescent="0.25">
      <c r="A871" t="s">
        <v>14</v>
      </c>
      <c r="B871" t="s">
        <v>64</v>
      </c>
      <c r="C871" t="s">
        <v>63</v>
      </c>
      <c r="D871">
        <v>47.631695919999999</v>
      </c>
      <c r="E871">
        <v>48.080751999999997</v>
      </c>
      <c r="F871" t="s">
        <v>5</v>
      </c>
      <c r="G871" s="6">
        <v>9.4</v>
      </c>
      <c r="H871" s="6">
        <v>9.6675816645796218</v>
      </c>
      <c r="I871" t="s">
        <v>33</v>
      </c>
      <c r="J871">
        <v>3</v>
      </c>
      <c r="K871" s="3" t="s">
        <v>17</v>
      </c>
      <c r="L871" s="3" t="s">
        <v>83</v>
      </c>
    </row>
    <row r="872" spans="1:12" x14ac:dyDescent="0.25">
      <c r="A872" t="s">
        <v>11</v>
      </c>
      <c r="B872" t="s">
        <v>60</v>
      </c>
      <c r="C872" t="s">
        <v>63</v>
      </c>
      <c r="D872">
        <v>48.01</v>
      </c>
      <c r="E872">
        <v>48.5</v>
      </c>
      <c r="F872" t="s">
        <v>5</v>
      </c>
      <c r="G872" s="6">
        <v>7.3888000000000007</v>
      </c>
      <c r="H872" s="6">
        <v>4.3888000000000007</v>
      </c>
      <c r="I872" t="s">
        <v>33</v>
      </c>
      <c r="J872">
        <v>2</v>
      </c>
      <c r="K872" s="3" t="s">
        <v>17</v>
      </c>
      <c r="L872" s="3" t="s">
        <v>83</v>
      </c>
    </row>
    <row r="873" spans="1:12" x14ac:dyDescent="0.25">
      <c r="A873" t="s">
        <v>14</v>
      </c>
      <c r="B873" t="s">
        <v>60</v>
      </c>
      <c r="C873" t="s">
        <v>63</v>
      </c>
      <c r="D873">
        <v>48.01</v>
      </c>
      <c r="E873">
        <v>48.5</v>
      </c>
      <c r="F873" t="s">
        <v>5</v>
      </c>
      <c r="G873" s="6">
        <v>7.3948</v>
      </c>
      <c r="H873" s="6">
        <v>3.3948</v>
      </c>
      <c r="I873" t="s">
        <v>33</v>
      </c>
      <c r="J873">
        <v>2</v>
      </c>
      <c r="K873" s="3" t="s">
        <v>17</v>
      </c>
      <c r="L873" s="3" t="s">
        <v>83</v>
      </c>
    </row>
    <row r="874" spans="1:12" x14ac:dyDescent="0.25">
      <c r="A874" t="s">
        <v>14</v>
      </c>
      <c r="B874" t="s">
        <v>60</v>
      </c>
      <c r="C874" t="s">
        <v>63</v>
      </c>
      <c r="D874">
        <v>48.01</v>
      </c>
      <c r="E874">
        <v>48.5</v>
      </c>
      <c r="F874" t="s">
        <v>4</v>
      </c>
      <c r="G874" s="6">
        <v>7.3948</v>
      </c>
      <c r="H874" s="6">
        <v>4.3948</v>
      </c>
      <c r="I874" t="s">
        <v>33</v>
      </c>
      <c r="J874">
        <v>2</v>
      </c>
      <c r="K874" s="3" t="s">
        <v>17</v>
      </c>
      <c r="L874" s="3" t="s">
        <v>83</v>
      </c>
    </row>
    <row r="875" spans="1:12" x14ac:dyDescent="0.25">
      <c r="A875" t="s">
        <v>14</v>
      </c>
      <c r="B875" t="s">
        <v>58</v>
      </c>
      <c r="C875" t="s">
        <v>63</v>
      </c>
      <c r="D875">
        <v>48.01</v>
      </c>
      <c r="E875">
        <v>48.5</v>
      </c>
      <c r="F875" t="s">
        <v>5</v>
      </c>
      <c r="G875" s="6">
        <v>7.5652000000000008</v>
      </c>
      <c r="H875" s="6">
        <v>2.5652000000000004</v>
      </c>
      <c r="I875" t="s">
        <v>33</v>
      </c>
      <c r="J875">
        <v>1</v>
      </c>
      <c r="K875" s="3" t="s">
        <v>17</v>
      </c>
      <c r="L875" s="3" t="s">
        <v>83</v>
      </c>
    </row>
    <row r="876" spans="1:12" x14ac:dyDescent="0.25">
      <c r="A876" t="s">
        <v>14</v>
      </c>
      <c r="B876" t="s">
        <v>56</v>
      </c>
      <c r="C876" t="s">
        <v>63</v>
      </c>
      <c r="D876">
        <v>48.01</v>
      </c>
      <c r="E876">
        <v>48.5</v>
      </c>
      <c r="F876" t="s">
        <v>5</v>
      </c>
      <c r="G876" s="6">
        <v>7.3948</v>
      </c>
      <c r="H876" s="6">
        <v>2.3948</v>
      </c>
      <c r="I876" t="s">
        <v>33</v>
      </c>
      <c r="J876">
        <v>1</v>
      </c>
      <c r="K876" s="3" t="s">
        <v>17</v>
      </c>
      <c r="L876" s="3" t="s">
        <v>83</v>
      </c>
    </row>
    <row r="877" spans="1:12" x14ac:dyDescent="0.25">
      <c r="A877" t="s">
        <v>14</v>
      </c>
      <c r="B877" t="s">
        <v>59</v>
      </c>
      <c r="C877" t="s">
        <v>63</v>
      </c>
      <c r="D877">
        <v>48.01</v>
      </c>
      <c r="E877">
        <v>48.5</v>
      </c>
      <c r="F877" t="s">
        <v>5</v>
      </c>
      <c r="G877" s="6">
        <v>11.119199999999999</v>
      </c>
      <c r="H877" s="6">
        <v>3.1192000000000002</v>
      </c>
      <c r="I877" t="s">
        <v>33</v>
      </c>
      <c r="J877">
        <v>1</v>
      </c>
      <c r="K877" s="3" t="s">
        <v>17</v>
      </c>
      <c r="L877" s="3" t="s">
        <v>83</v>
      </c>
    </row>
    <row r="878" spans="1:12" x14ac:dyDescent="0.25">
      <c r="A878" t="s">
        <v>14</v>
      </c>
      <c r="B878" t="s">
        <v>64</v>
      </c>
      <c r="C878" t="s">
        <v>63</v>
      </c>
      <c r="D878">
        <v>48.085287919999999</v>
      </c>
      <c r="E878">
        <v>48.534343999999997</v>
      </c>
      <c r="F878" t="s">
        <v>5</v>
      </c>
      <c r="G878" s="6">
        <v>9.4404000000000003</v>
      </c>
      <c r="H878" s="6">
        <v>13.756648491155048</v>
      </c>
      <c r="I878" t="s">
        <v>33</v>
      </c>
      <c r="J878">
        <v>3</v>
      </c>
      <c r="K878" s="3" t="s">
        <v>17</v>
      </c>
      <c r="L878" s="3" t="s">
        <v>83</v>
      </c>
    </row>
    <row r="879" spans="1:12" x14ac:dyDescent="0.25">
      <c r="A879" t="s">
        <v>11</v>
      </c>
      <c r="B879" t="s">
        <v>60</v>
      </c>
      <c r="C879" t="s">
        <v>63</v>
      </c>
      <c r="D879">
        <v>48.51</v>
      </c>
      <c r="E879">
        <v>49</v>
      </c>
      <c r="F879" t="s">
        <v>5</v>
      </c>
      <c r="G879" s="6">
        <v>7.3888000000000007</v>
      </c>
      <c r="H879" s="6">
        <v>3.3888000000000007</v>
      </c>
      <c r="I879" t="s">
        <v>33</v>
      </c>
      <c r="J879">
        <v>2</v>
      </c>
      <c r="K879" s="3" t="s">
        <v>17</v>
      </c>
      <c r="L879" s="3" t="s">
        <v>83</v>
      </c>
    </row>
    <row r="880" spans="1:12" x14ac:dyDescent="0.25">
      <c r="A880" t="s">
        <v>14</v>
      </c>
      <c r="B880" t="s">
        <v>60</v>
      </c>
      <c r="C880" t="s">
        <v>63</v>
      </c>
      <c r="D880">
        <v>48.51</v>
      </c>
      <c r="E880">
        <v>49</v>
      </c>
      <c r="F880" t="s">
        <v>5</v>
      </c>
      <c r="G880" s="6">
        <v>7.4288000000000007</v>
      </c>
      <c r="H880" s="6">
        <v>2.4288000000000007</v>
      </c>
      <c r="I880" t="s">
        <v>33</v>
      </c>
      <c r="J880">
        <v>2</v>
      </c>
      <c r="K880" s="3" t="s">
        <v>17</v>
      </c>
      <c r="L880" s="3" t="s">
        <v>83</v>
      </c>
    </row>
    <row r="881" spans="1:12" x14ac:dyDescent="0.25">
      <c r="A881" t="s">
        <v>14</v>
      </c>
      <c r="B881" t="s">
        <v>60</v>
      </c>
      <c r="C881" t="s">
        <v>63</v>
      </c>
      <c r="D881">
        <v>48.51</v>
      </c>
      <c r="E881">
        <v>49</v>
      </c>
      <c r="F881" t="s">
        <v>4</v>
      </c>
      <c r="G881" s="6">
        <v>7.4288000000000007</v>
      </c>
      <c r="H881" s="6">
        <v>2.4288000000000007</v>
      </c>
      <c r="I881" t="s">
        <v>33</v>
      </c>
      <c r="J881">
        <v>2</v>
      </c>
      <c r="K881" s="3" t="s">
        <v>17</v>
      </c>
      <c r="L881" s="3" t="s">
        <v>83</v>
      </c>
    </row>
    <row r="882" spans="1:12" x14ac:dyDescent="0.25">
      <c r="A882" t="s">
        <v>14</v>
      </c>
      <c r="B882" t="s">
        <v>58</v>
      </c>
      <c r="C882" t="s">
        <v>63</v>
      </c>
      <c r="D882">
        <v>48.51</v>
      </c>
      <c r="E882">
        <v>49</v>
      </c>
      <c r="F882" t="s">
        <v>5</v>
      </c>
      <c r="G882" s="6">
        <v>7.6048</v>
      </c>
      <c r="H882" s="6">
        <v>3.6048</v>
      </c>
      <c r="I882" t="s">
        <v>33</v>
      </c>
      <c r="J882">
        <v>1</v>
      </c>
      <c r="K882" s="3" t="s">
        <v>17</v>
      </c>
      <c r="L882" s="3" t="s">
        <v>83</v>
      </c>
    </row>
    <row r="883" spans="1:12" x14ac:dyDescent="0.25">
      <c r="A883" t="s">
        <v>14</v>
      </c>
      <c r="B883" t="s">
        <v>56</v>
      </c>
      <c r="C883" t="s">
        <v>63</v>
      </c>
      <c r="D883">
        <v>48.51</v>
      </c>
      <c r="E883">
        <v>49</v>
      </c>
      <c r="F883" t="s">
        <v>5</v>
      </c>
      <c r="G883" s="6">
        <v>7.4288000000000007</v>
      </c>
      <c r="H883" s="6">
        <v>2.4288000000000007</v>
      </c>
      <c r="I883" t="s">
        <v>33</v>
      </c>
      <c r="J883">
        <v>1</v>
      </c>
      <c r="K883" s="3" t="s">
        <v>17</v>
      </c>
      <c r="L883" s="3" t="s">
        <v>83</v>
      </c>
    </row>
    <row r="884" spans="1:12" x14ac:dyDescent="0.25">
      <c r="A884" t="s">
        <v>14</v>
      </c>
      <c r="B884" t="s">
        <v>59</v>
      </c>
      <c r="C884" t="s">
        <v>63</v>
      </c>
      <c r="D884">
        <v>48.51</v>
      </c>
      <c r="E884">
        <v>49</v>
      </c>
      <c r="F884" t="s">
        <v>5</v>
      </c>
      <c r="G884" s="6">
        <v>11.176</v>
      </c>
      <c r="H884" s="6">
        <v>4.1760000000000002</v>
      </c>
      <c r="I884" t="s">
        <v>33</v>
      </c>
      <c r="J884">
        <v>1</v>
      </c>
      <c r="K884" s="3" t="s">
        <v>17</v>
      </c>
      <c r="L884" s="3" t="s">
        <v>83</v>
      </c>
    </row>
    <row r="885" spans="1:12" x14ac:dyDescent="0.25">
      <c r="A885" t="s">
        <v>14</v>
      </c>
      <c r="B885" t="s">
        <v>64</v>
      </c>
      <c r="C885" t="s">
        <v>63</v>
      </c>
      <c r="D885">
        <v>48.538879919999999</v>
      </c>
      <c r="E885">
        <v>48.987935999999998</v>
      </c>
      <c r="F885" t="s">
        <v>5</v>
      </c>
      <c r="G885" s="6">
        <v>9.4808000000000003</v>
      </c>
      <c r="H885" s="6">
        <v>5.8457153177304733</v>
      </c>
      <c r="I885" t="s">
        <v>33</v>
      </c>
      <c r="J885">
        <v>3</v>
      </c>
      <c r="K885" s="3" t="s">
        <v>17</v>
      </c>
      <c r="L885" s="3" t="s">
        <v>83</v>
      </c>
    </row>
    <row r="886" spans="1:12" x14ac:dyDescent="0.25">
      <c r="A886" t="s">
        <v>14</v>
      </c>
      <c r="B886" t="s">
        <v>64</v>
      </c>
      <c r="C886" t="s">
        <v>63</v>
      </c>
      <c r="D886">
        <v>48.99247192</v>
      </c>
      <c r="E886">
        <v>49.441527999999998</v>
      </c>
      <c r="F886" t="s">
        <v>5</v>
      </c>
      <c r="G886" s="6">
        <v>9.5212000000000003</v>
      </c>
      <c r="H886" s="6">
        <v>5.9347821443058955</v>
      </c>
      <c r="I886" t="s">
        <v>33</v>
      </c>
      <c r="J886">
        <v>3</v>
      </c>
      <c r="K886" s="3" t="s">
        <v>17</v>
      </c>
      <c r="L886" s="3" t="s">
        <v>83</v>
      </c>
    </row>
    <row r="887" spans="1:12" x14ac:dyDescent="0.25">
      <c r="A887" t="s">
        <v>11</v>
      </c>
      <c r="B887" t="s">
        <v>60</v>
      </c>
      <c r="C887" t="s">
        <v>63</v>
      </c>
      <c r="D887">
        <v>49.01</v>
      </c>
      <c r="E887">
        <v>49.5</v>
      </c>
      <c r="F887" t="s">
        <v>5</v>
      </c>
      <c r="G887" s="6">
        <v>7.4576000000000011</v>
      </c>
      <c r="H887" s="6">
        <v>3.4576000000000007</v>
      </c>
      <c r="I887" t="s">
        <v>33</v>
      </c>
      <c r="J887">
        <v>2</v>
      </c>
      <c r="K887" s="3" t="s">
        <v>17</v>
      </c>
      <c r="L887" s="3" t="s">
        <v>83</v>
      </c>
    </row>
    <row r="888" spans="1:12" x14ac:dyDescent="0.25">
      <c r="A888" t="s">
        <v>14</v>
      </c>
      <c r="B888" t="s">
        <v>60</v>
      </c>
      <c r="C888" t="s">
        <v>63</v>
      </c>
      <c r="D888">
        <v>49.01</v>
      </c>
      <c r="E888">
        <v>49.5</v>
      </c>
      <c r="F888" t="s">
        <v>5</v>
      </c>
      <c r="G888" s="6">
        <v>7.4627999999999997</v>
      </c>
      <c r="H888" s="6">
        <v>2.4628000000000001</v>
      </c>
      <c r="I888" t="s">
        <v>33</v>
      </c>
      <c r="J888">
        <v>2</v>
      </c>
      <c r="K888" s="3" t="s">
        <v>17</v>
      </c>
      <c r="L888" s="3" t="s">
        <v>83</v>
      </c>
    </row>
    <row r="889" spans="1:12" x14ac:dyDescent="0.25">
      <c r="A889" t="s">
        <v>14</v>
      </c>
      <c r="B889" t="s">
        <v>60</v>
      </c>
      <c r="C889" t="s">
        <v>63</v>
      </c>
      <c r="D889">
        <v>49.01</v>
      </c>
      <c r="E889">
        <v>49.5</v>
      </c>
      <c r="F889" t="s">
        <v>4</v>
      </c>
      <c r="G889" s="6">
        <v>7.4627999999999997</v>
      </c>
      <c r="H889" s="6">
        <v>2.4628000000000001</v>
      </c>
      <c r="I889" t="s">
        <v>33</v>
      </c>
      <c r="J889">
        <v>2</v>
      </c>
      <c r="K889" s="3" t="s">
        <v>17</v>
      </c>
      <c r="L889" s="3" t="s">
        <v>83</v>
      </c>
    </row>
    <row r="890" spans="1:12" x14ac:dyDescent="0.25">
      <c r="A890" t="s">
        <v>14</v>
      </c>
      <c r="B890" t="s">
        <v>58</v>
      </c>
      <c r="C890" t="s">
        <v>63</v>
      </c>
      <c r="D890">
        <v>49.01</v>
      </c>
      <c r="E890">
        <v>49.5</v>
      </c>
      <c r="F890" t="s">
        <v>5</v>
      </c>
      <c r="G890" s="6">
        <v>7.644400000000001</v>
      </c>
      <c r="H890" s="6">
        <v>2.6444000000000005</v>
      </c>
      <c r="I890" t="s">
        <v>33</v>
      </c>
      <c r="J890">
        <v>1</v>
      </c>
      <c r="K890" s="3" t="s">
        <v>17</v>
      </c>
      <c r="L890" s="3" t="s">
        <v>83</v>
      </c>
    </row>
    <row r="891" spans="1:12" x14ac:dyDescent="0.25">
      <c r="A891" t="s">
        <v>14</v>
      </c>
      <c r="B891" t="s">
        <v>56</v>
      </c>
      <c r="C891" t="s">
        <v>63</v>
      </c>
      <c r="D891">
        <v>49.01</v>
      </c>
      <c r="E891">
        <v>49.5</v>
      </c>
      <c r="F891" t="s">
        <v>5</v>
      </c>
      <c r="G891" s="6">
        <v>7.4627999999999997</v>
      </c>
      <c r="H891" s="6">
        <v>3.4628000000000001</v>
      </c>
      <c r="I891" t="s">
        <v>33</v>
      </c>
      <c r="J891">
        <v>1</v>
      </c>
      <c r="K891" s="3" t="s">
        <v>17</v>
      </c>
      <c r="L891" s="3" t="s">
        <v>83</v>
      </c>
    </row>
    <row r="892" spans="1:12" x14ac:dyDescent="0.25">
      <c r="A892" t="s">
        <v>14</v>
      </c>
      <c r="B892" t="s">
        <v>59</v>
      </c>
      <c r="C892" t="s">
        <v>63</v>
      </c>
      <c r="D892">
        <v>49.01</v>
      </c>
      <c r="E892">
        <v>49.5</v>
      </c>
      <c r="F892" t="s">
        <v>5</v>
      </c>
      <c r="G892" s="6">
        <v>11.232800000000001</v>
      </c>
      <c r="H892" s="6">
        <v>3.2328000000000001</v>
      </c>
      <c r="I892" t="s">
        <v>33</v>
      </c>
      <c r="J892">
        <v>1</v>
      </c>
      <c r="K892" s="3" t="s">
        <v>17</v>
      </c>
      <c r="L892" s="3" t="s">
        <v>83</v>
      </c>
    </row>
    <row r="893" spans="1:12" x14ac:dyDescent="0.25">
      <c r="A893" t="s">
        <v>14</v>
      </c>
      <c r="B893" t="s">
        <v>64</v>
      </c>
      <c r="C893" t="s">
        <v>63</v>
      </c>
      <c r="D893">
        <v>49.44606392</v>
      </c>
      <c r="E893">
        <v>49.895119999999999</v>
      </c>
      <c r="F893" t="s">
        <v>5</v>
      </c>
      <c r="G893" s="6">
        <v>9.5616000000000003</v>
      </c>
      <c r="H893" s="6">
        <v>15.023848970881321</v>
      </c>
      <c r="I893" t="s">
        <v>33</v>
      </c>
      <c r="J893">
        <v>3</v>
      </c>
      <c r="K893" s="3" t="s">
        <v>17</v>
      </c>
      <c r="L893" s="3" t="s">
        <v>83</v>
      </c>
    </row>
    <row r="894" spans="1:12" x14ac:dyDescent="0.25">
      <c r="A894" t="s">
        <v>11</v>
      </c>
      <c r="B894" t="s">
        <v>60</v>
      </c>
      <c r="C894" t="s">
        <v>63</v>
      </c>
      <c r="D894">
        <v>49.51</v>
      </c>
      <c r="E894">
        <v>50</v>
      </c>
      <c r="F894" t="s">
        <v>5</v>
      </c>
      <c r="G894" s="6">
        <v>7.4576000000000011</v>
      </c>
      <c r="H894" s="6">
        <v>2.4576000000000007</v>
      </c>
      <c r="I894" t="s">
        <v>33</v>
      </c>
      <c r="J894">
        <v>2</v>
      </c>
      <c r="K894" s="3" t="s">
        <v>17</v>
      </c>
      <c r="L894" s="3" t="s">
        <v>83</v>
      </c>
    </row>
    <row r="895" spans="1:12" x14ac:dyDescent="0.25">
      <c r="A895" t="s">
        <v>14</v>
      </c>
      <c r="B895" t="s">
        <v>60</v>
      </c>
      <c r="C895" t="s">
        <v>63</v>
      </c>
      <c r="D895">
        <v>49.51</v>
      </c>
      <c r="E895">
        <v>50</v>
      </c>
      <c r="F895" t="s">
        <v>5</v>
      </c>
      <c r="G895" s="6">
        <v>7.4968000000000004</v>
      </c>
      <c r="H895" s="6">
        <v>4.4968000000000004</v>
      </c>
      <c r="I895" t="s">
        <v>33</v>
      </c>
      <c r="J895">
        <v>2</v>
      </c>
      <c r="K895" s="3" t="s">
        <v>17</v>
      </c>
      <c r="L895" s="3" t="s">
        <v>83</v>
      </c>
    </row>
    <row r="896" spans="1:12" x14ac:dyDescent="0.25">
      <c r="A896" t="s">
        <v>14</v>
      </c>
      <c r="B896" t="s">
        <v>60</v>
      </c>
      <c r="C896" t="s">
        <v>63</v>
      </c>
      <c r="D896">
        <v>49.51</v>
      </c>
      <c r="E896">
        <v>50</v>
      </c>
      <c r="F896" t="s">
        <v>4</v>
      </c>
      <c r="G896" s="6">
        <v>7.4968000000000004</v>
      </c>
      <c r="H896" s="6">
        <v>4.4968000000000004</v>
      </c>
      <c r="I896" t="s">
        <v>33</v>
      </c>
      <c r="J896">
        <v>2</v>
      </c>
      <c r="K896" s="3" t="s">
        <v>17</v>
      </c>
      <c r="L896" s="3" t="s">
        <v>83</v>
      </c>
    </row>
    <row r="897" spans="1:12" x14ac:dyDescent="0.25">
      <c r="A897" t="s">
        <v>14</v>
      </c>
      <c r="B897" t="s">
        <v>58</v>
      </c>
      <c r="C897" t="s">
        <v>63</v>
      </c>
      <c r="D897">
        <v>49.51</v>
      </c>
      <c r="E897">
        <v>50</v>
      </c>
      <c r="F897" t="s">
        <v>5</v>
      </c>
      <c r="G897" s="6">
        <v>7.6840000000000002</v>
      </c>
      <c r="H897" s="6">
        <v>4.6840000000000002</v>
      </c>
      <c r="I897" t="s">
        <v>33</v>
      </c>
      <c r="J897">
        <v>1</v>
      </c>
      <c r="K897" s="3" t="s">
        <v>17</v>
      </c>
      <c r="L897" s="3" t="s">
        <v>83</v>
      </c>
    </row>
    <row r="898" spans="1:12" x14ac:dyDescent="0.25">
      <c r="A898" t="s">
        <v>14</v>
      </c>
      <c r="B898" t="s">
        <v>56</v>
      </c>
      <c r="C898" t="s">
        <v>63</v>
      </c>
      <c r="D898">
        <v>49.51</v>
      </c>
      <c r="E898">
        <v>50</v>
      </c>
      <c r="F898" t="s">
        <v>5</v>
      </c>
      <c r="G898" s="6">
        <v>7.4968000000000004</v>
      </c>
      <c r="H898" s="6">
        <v>3.4967999999999999</v>
      </c>
      <c r="I898" t="s">
        <v>33</v>
      </c>
      <c r="J898">
        <v>1</v>
      </c>
      <c r="K898" s="3" t="s">
        <v>17</v>
      </c>
      <c r="L898" s="3" t="s">
        <v>83</v>
      </c>
    </row>
    <row r="899" spans="1:12" x14ac:dyDescent="0.25">
      <c r="A899" t="s">
        <v>14</v>
      </c>
      <c r="B899" t="s">
        <v>59</v>
      </c>
      <c r="C899" t="s">
        <v>63</v>
      </c>
      <c r="D899">
        <v>49.51</v>
      </c>
      <c r="E899">
        <v>50</v>
      </c>
      <c r="F899" t="s">
        <v>5</v>
      </c>
      <c r="G899" s="6">
        <v>11.2896</v>
      </c>
      <c r="H899" s="6">
        <v>4.2896000000000001</v>
      </c>
      <c r="I899" t="s">
        <v>33</v>
      </c>
      <c r="J899">
        <v>1</v>
      </c>
      <c r="K899" s="3" t="s">
        <v>17</v>
      </c>
      <c r="L899" s="3" t="s">
        <v>83</v>
      </c>
    </row>
    <row r="900" spans="1:12" x14ac:dyDescent="0.25">
      <c r="A900" t="s">
        <v>14</v>
      </c>
      <c r="B900" t="s">
        <v>64</v>
      </c>
      <c r="C900" t="s">
        <v>63</v>
      </c>
      <c r="D900">
        <v>49.899655920000001</v>
      </c>
      <c r="E900">
        <v>50.348711999999999</v>
      </c>
      <c r="F900" t="s">
        <v>5</v>
      </c>
      <c r="G900" s="6">
        <v>9.6020000000000003</v>
      </c>
      <c r="H900" s="6">
        <v>13.112915797456747</v>
      </c>
      <c r="I900" t="s">
        <v>33</v>
      </c>
      <c r="J900">
        <v>3</v>
      </c>
      <c r="K900" s="3" t="s">
        <v>17</v>
      </c>
      <c r="L900" s="3" t="s">
        <v>83</v>
      </c>
    </row>
    <row r="901" spans="1:12" x14ac:dyDescent="0.25">
      <c r="A901" t="s">
        <v>21</v>
      </c>
      <c r="B901" t="s">
        <v>62</v>
      </c>
      <c r="C901" t="s">
        <v>63</v>
      </c>
      <c r="D901">
        <v>50</v>
      </c>
      <c r="E901">
        <v>54.99</v>
      </c>
      <c r="F901" t="s">
        <v>5</v>
      </c>
      <c r="G901" s="6">
        <v>43.227199999999996</v>
      </c>
      <c r="H901" s="6">
        <v>0.82719999999999994</v>
      </c>
      <c r="I901" t="s">
        <v>33</v>
      </c>
      <c r="J901">
        <v>2</v>
      </c>
      <c r="K901" s="3" t="s">
        <v>16</v>
      </c>
      <c r="L901" s="3" t="s">
        <v>83</v>
      </c>
    </row>
    <row r="902" spans="1:12" x14ac:dyDescent="0.25">
      <c r="A902" t="s">
        <v>21</v>
      </c>
      <c r="B902" t="s">
        <v>64</v>
      </c>
      <c r="C902" t="s">
        <v>63</v>
      </c>
      <c r="D902">
        <v>50</v>
      </c>
      <c r="E902">
        <v>54.99</v>
      </c>
      <c r="F902" t="s">
        <v>5</v>
      </c>
      <c r="G902" s="6">
        <v>43.227199999999996</v>
      </c>
      <c r="H902" s="6">
        <v>0.82719999999999994</v>
      </c>
      <c r="I902" t="s">
        <v>33</v>
      </c>
      <c r="J902">
        <v>2</v>
      </c>
      <c r="K902" s="3" t="s">
        <v>16</v>
      </c>
      <c r="L902" s="3" t="s">
        <v>83</v>
      </c>
    </row>
    <row r="903" spans="1:12" x14ac:dyDescent="0.25">
      <c r="A903" t="s">
        <v>11</v>
      </c>
      <c r="B903" t="s">
        <v>60</v>
      </c>
      <c r="C903" t="s">
        <v>63</v>
      </c>
      <c r="D903">
        <v>50.01</v>
      </c>
      <c r="E903">
        <v>50.5</v>
      </c>
      <c r="F903" t="s">
        <v>5</v>
      </c>
      <c r="G903" s="6">
        <v>7.5259999999999998</v>
      </c>
      <c r="H903" s="6">
        <v>3.5260000000000002</v>
      </c>
      <c r="I903" t="s">
        <v>33</v>
      </c>
      <c r="J903">
        <v>2</v>
      </c>
      <c r="K903" s="3" t="s">
        <v>17</v>
      </c>
      <c r="L903" s="3" t="s">
        <v>83</v>
      </c>
    </row>
    <row r="904" spans="1:12" x14ac:dyDescent="0.25">
      <c r="A904" t="s">
        <v>14</v>
      </c>
      <c r="B904" t="s">
        <v>60</v>
      </c>
      <c r="C904" t="s">
        <v>63</v>
      </c>
      <c r="D904">
        <v>50.01</v>
      </c>
      <c r="E904">
        <v>50.5</v>
      </c>
      <c r="F904" t="s">
        <v>5</v>
      </c>
      <c r="G904" s="6">
        <v>7.530800000000001</v>
      </c>
      <c r="H904" s="6">
        <v>3.5308000000000006</v>
      </c>
      <c r="I904" t="s">
        <v>33</v>
      </c>
      <c r="J904">
        <v>2</v>
      </c>
      <c r="K904" s="3" t="s">
        <v>17</v>
      </c>
      <c r="L904" s="3" t="s">
        <v>83</v>
      </c>
    </row>
    <row r="905" spans="1:12" x14ac:dyDescent="0.25">
      <c r="A905" t="s">
        <v>14</v>
      </c>
      <c r="B905" t="s">
        <v>60</v>
      </c>
      <c r="C905" t="s">
        <v>63</v>
      </c>
      <c r="D905">
        <v>50.01</v>
      </c>
      <c r="E905">
        <v>50.5</v>
      </c>
      <c r="F905" t="s">
        <v>4</v>
      </c>
      <c r="G905" s="6">
        <v>7.530800000000001</v>
      </c>
      <c r="H905" s="6">
        <v>4.530800000000001</v>
      </c>
      <c r="I905" t="s">
        <v>33</v>
      </c>
      <c r="J905">
        <v>2</v>
      </c>
      <c r="K905" s="3" t="s">
        <v>17</v>
      </c>
      <c r="L905" s="3" t="s">
        <v>83</v>
      </c>
    </row>
    <row r="906" spans="1:12" x14ac:dyDescent="0.25">
      <c r="A906" t="s">
        <v>14</v>
      </c>
      <c r="B906" t="s">
        <v>58</v>
      </c>
      <c r="C906" t="s">
        <v>63</v>
      </c>
      <c r="D906">
        <v>50.01</v>
      </c>
      <c r="E906">
        <v>50.5</v>
      </c>
      <c r="F906" t="s">
        <v>5</v>
      </c>
      <c r="G906" s="6">
        <v>7.7236000000000002</v>
      </c>
      <c r="H906" s="6">
        <v>4.7236000000000002</v>
      </c>
      <c r="I906" t="s">
        <v>33</v>
      </c>
      <c r="J906">
        <v>1</v>
      </c>
      <c r="K906" s="3" t="s">
        <v>17</v>
      </c>
      <c r="L906" s="3" t="s">
        <v>83</v>
      </c>
    </row>
    <row r="907" spans="1:12" x14ac:dyDescent="0.25">
      <c r="A907" t="s">
        <v>14</v>
      </c>
      <c r="B907" t="s">
        <v>56</v>
      </c>
      <c r="C907" t="s">
        <v>63</v>
      </c>
      <c r="D907">
        <v>50.01</v>
      </c>
      <c r="E907">
        <v>50.5</v>
      </c>
      <c r="F907" t="s">
        <v>5</v>
      </c>
      <c r="G907" s="6">
        <v>7.530800000000001</v>
      </c>
      <c r="H907" s="6">
        <v>2.5308000000000006</v>
      </c>
      <c r="I907" t="s">
        <v>33</v>
      </c>
      <c r="J907">
        <v>1</v>
      </c>
      <c r="K907" s="3" t="s">
        <v>17</v>
      </c>
      <c r="L907" s="3" t="s">
        <v>83</v>
      </c>
    </row>
    <row r="908" spans="1:12" x14ac:dyDescent="0.25">
      <c r="A908" t="s">
        <v>14</v>
      </c>
      <c r="B908" t="s">
        <v>59</v>
      </c>
      <c r="C908" t="s">
        <v>63</v>
      </c>
      <c r="D908">
        <v>50.01</v>
      </c>
      <c r="E908">
        <v>50.5</v>
      </c>
      <c r="F908" t="s">
        <v>5</v>
      </c>
      <c r="G908" s="6">
        <v>11.346399999999999</v>
      </c>
      <c r="H908" s="6">
        <v>6.3464</v>
      </c>
      <c r="I908" t="s">
        <v>33</v>
      </c>
      <c r="J908">
        <v>1</v>
      </c>
      <c r="K908" s="3" t="s">
        <v>17</v>
      </c>
      <c r="L908" s="3" t="s">
        <v>83</v>
      </c>
    </row>
    <row r="909" spans="1:12" x14ac:dyDescent="0.25">
      <c r="A909" t="s">
        <v>14</v>
      </c>
      <c r="B909" t="s">
        <v>64</v>
      </c>
      <c r="C909" t="s">
        <v>63</v>
      </c>
      <c r="D909">
        <v>50.353247920000001</v>
      </c>
      <c r="E909">
        <v>50.802303999999999</v>
      </c>
      <c r="F909" t="s">
        <v>5</v>
      </c>
      <c r="G909" s="6">
        <v>9.6424000000000003</v>
      </c>
      <c r="H909" s="6">
        <v>14.201982624032169</v>
      </c>
      <c r="I909" t="s">
        <v>33</v>
      </c>
      <c r="J909">
        <v>3</v>
      </c>
      <c r="K909" s="3" t="s">
        <v>17</v>
      </c>
      <c r="L909" s="3" t="s">
        <v>83</v>
      </c>
    </row>
    <row r="910" spans="1:12" x14ac:dyDescent="0.25">
      <c r="A910" t="s">
        <v>11</v>
      </c>
      <c r="B910" t="s">
        <v>60</v>
      </c>
      <c r="C910" t="s">
        <v>63</v>
      </c>
      <c r="D910">
        <v>50.51</v>
      </c>
      <c r="E910">
        <v>51</v>
      </c>
      <c r="F910" t="s">
        <v>5</v>
      </c>
      <c r="G910" s="6">
        <v>7.5259999999999998</v>
      </c>
      <c r="H910" s="6">
        <v>2.5260000000000002</v>
      </c>
      <c r="I910" t="s">
        <v>33</v>
      </c>
      <c r="J910">
        <v>2</v>
      </c>
      <c r="K910" s="3" t="s">
        <v>17</v>
      </c>
      <c r="L910" s="3" t="s">
        <v>83</v>
      </c>
    </row>
    <row r="911" spans="1:12" x14ac:dyDescent="0.25">
      <c r="A911" t="s">
        <v>14</v>
      </c>
      <c r="B911" t="s">
        <v>60</v>
      </c>
      <c r="C911" t="s">
        <v>63</v>
      </c>
      <c r="D911">
        <v>50.51</v>
      </c>
      <c r="E911">
        <v>51</v>
      </c>
      <c r="F911" t="s">
        <v>5</v>
      </c>
      <c r="G911" s="6">
        <v>7.5648</v>
      </c>
      <c r="H911" s="6">
        <v>2.5648</v>
      </c>
      <c r="I911" t="s">
        <v>33</v>
      </c>
      <c r="J911">
        <v>2</v>
      </c>
      <c r="K911" s="3" t="s">
        <v>17</v>
      </c>
      <c r="L911" s="3" t="s">
        <v>83</v>
      </c>
    </row>
    <row r="912" spans="1:12" x14ac:dyDescent="0.25">
      <c r="A912" t="s">
        <v>14</v>
      </c>
      <c r="B912" t="s">
        <v>60</v>
      </c>
      <c r="C912" t="s">
        <v>63</v>
      </c>
      <c r="D912">
        <v>50.51</v>
      </c>
      <c r="E912">
        <v>51</v>
      </c>
      <c r="F912" t="s">
        <v>4</v>
      </c>
      <c r="G912" s="6">
        <v>7.5648</v>
      </c>
      <c r="H912" s="6">
        <v>4.5648</v>
      </c>
      <c r="I912" t="s">
        <v>33</v>
      </c>
      <c r="J912">
        <v>2</v>
      </c>
      <c r="K912" s="3" t="s">
        <v>17</v>
      </c>
      <c r="L912" s="3" t="s">
        <v>83</v>
      </c>
    </row>
    <row r="913" spans="1:12" x14ac:dyDescent="0.25">
      <c r="A913" t="s">
        <v>14</v>
      </c>
      <c r="B913" t="s">
        <v>58</v>
      </c>
      <c r="C913" t="s">
        <v>63</v>
      </c>
      <c r="D913">
        <v>50.51</v>
      </c>
      <c r="E913">
        <v>51</v>
      </c>
      <c r="F913" t="s">
        <v>5</v>
      </c>
      <c r="G913" s="6">
        <v>7.7632000000000003</v>
      </c>
      <c r="H913" s="6">
        <v>3.7632000000000003</v>
      </c>
      <c r="I913" t="s">
        <v>33</v>
      </c>
      <c r="J913">
        <v>1</v>
      </c>
      <c r="K913" s="3" t="s">
        <v>17</v>
      </c>
      <c r="L913" s="3" t="s">
        <v>83</v>
      </c>
    </row>
    <row r="914" spans="1:12" x14ac:dyDescent="0.25">
      <c r="A914" t="s">
        <v>14</v>
      </c>
      <c r="B914" t="s">
        <v>56</v>
      </c>
      <c r="C914" t="s">
        <v>63</v>
      </c>
      <c r="D914">
        <v>50.51</v>
      </c>
      <c r="E914">
        <v>51</v>
      </c>
      <c r="F914" t="s">
        <v>5</v>
      </c>
      <c r="G914" s="6">
        <v>7.5648</v>
      </c>
      <c r="H914" s="6">
        <v>3.5648</v>
      </c>
      <c r="I914" t="s">
        <v>33</v>
      </c>
      <c r="J914">
        <v>1</v>
      </c>
      <c r="K914" s="3" t="s">
        <v>17</v>
      </c>
      <c r="L914" s="3" t="s">
        <v>83</v>
      </c>
    </row>
    <row r="915" spans="1:12" x14ac:dyDescent="0.25">
      <c r="A915" t="s">
        <v>14</v>
      </c>
      <c r="B915" t="s">
        <v>59</v>
      </c>
      <c r="C915" t="s">
        <v>63</v>
      </c>
      <c r="D915">
        <v>50.51</v>
      </c>
      <c r="E915">
        <v>51</v>
      </c>
      <c r="F915" t="s">
        <v>5</v>
      </c>
      <c r="G915" s="6">
        <v>11.403200000000002</v>
      </c>
      <c r="H915" s="6">
        <v>5.4032000000000009</v>
      </c>
      <c r="I915" t="s">
        <v>33</v>
      </c>
      <c r="J915">
        <v>1</v>
      </c>
      <c r="K915" s="3" t="s">
        <v>17</v>
      </c>
      <c r="L915" s="3" t="s">
        <v>83</v>
      </c>
    </row>
    <row r="916" spans="1:12" x14ac:dyDescent="0.25">
      <c r="A916" t="s">
        <v>14</v>
      </c>
      <c r="B916" t="s">
        <v>64</v>
      </c>
      <c r="C916" t="s">
        <v>63</v>
      </c>
      <c r="D916">
        <v>50.806839920000002</v>
      </c>
      <c r="E916">
        <v>51.255896</v>
      </c>
      <c r="F916" t="s">
        <v>5</v>
      </c>
      <c r="G916" s="6">
        <v>9.6828000000000003</v>
      </c>
      <c r="H916" s="6">
        <v>13.291049450607595</v>
      </c>
      <c r="I916" t="s">
        <v>33</v>
      </c>
      <c r="J916">
        <v>3</v>
      </c>
      <c r="K916" s="3" t="s">
        <v>17</v>
      </c>
      <c r="L916" s="3" t="s">
        <v>83</v>
      </c>
    </row>
    <row r="917" spans="1:12" x14ac:dyDescent="0.25">
      <c r="A917" t="s">
        <v>11</v>
      </c>
      <c r="B917" t="s">
        <v>60</v>
      </c>
      <c r="C917" t="s">
        <v>63</v>
      </c>
      <c r="D917">
        <v>51.01</v>
      </c>
      <c r="E917">
        <v>51.5</v>
      </c>
      <c r="F917" t="s">
        <v>5</v>
      </c>
      <c r="G917" s="6">
        <v>7.5948000000000002</v>
      </c>
      <c r="H917" s="6">
        <v>3.5948000000000002</v>
      </c>
      <c r="I917" t="s">
        <v>33</v>
      </c>
      <c r="J917">
        <v>2</v>
      </c>
      <c r="K917" s="3" t="s">
        <v>17</v>
      </c>
      <c r="L917" s="3" t="s">
        <v>83</v>
      </c>
    </row>
    <row r="918" spans="1:12" x14ac:dyDescent="0.25">
      <c r="A918" t="s">
        <v>14</v>
      </c>
      <c r="B918" t="s">
        <v>60</v>
      </c>
      <c r="C918" t="s">
        <v>63</v>
      </c>
      <c r="D918">
        <v>51.01</v>
      </c>
      <c r="E918">
        <v>51.5</v>
      </c>
      <c r="F918" t="s">
        <v>5</v>
      </c>
      <c r="G918" s="6">
        <v>7.5988000000000007</v>
      </c>
      <c r="H918" s="6">
        <v>4.5988000000000007</v>
      </c>
      <c r="I918" t="s">
        <v>33</v>
      </c>
      <c r="J918">
        <v>2</v>
      </c>
      <c r="K918" s="3" t="s">
        <v>17</v>
      </c>
      <c r="L918" s="3" t="s">
        <v>83</v>
      </c>
    </row>
    <row r="919" spans="1:12" x14ac:dyDescent="0.25">
      <c r="A919" t="s">
        <v>14</v>
      </c>
      <c r="B919" t="s">
        <v>60</v>
      </c>
      <c r="C919" t="s">
        <v>63</v>
      </c>
      <c r="D919">
        <v>51.01</v>
      </c>
      <c r="E919">
        <v>51.5</v>
      </c>
      <c r="F919" t="s">
        <v>4</v>
      </c>
      <c r="G919" s="6">
        <v>7.5988000000000007</v>
      </c>
      <c r="H919" s="6">
        <v>3.5988000000000007</v>
      </c>
      <c r="I919" t="s">
        <v>33</v>
      </c>
      <c r="J919">
        <v>2</v>
      </c>
      <c r="K919" s="3" t="s">
        <v>17</v>
      </c>
      <c r="L919" s="3" t="s">
        <v>83</v>
      </c>
    </row>
    <row r="920" spans="1:12" x14ac:dyDescent="0.25">
      <c r="A920" t="s">
        <v>14</v>
      </c>
      <c r="B920" t="s">
        <v>58</v>
      </c>
      <c r="C920" t="s">
        <v>63</v>
      </c>
      <c r="D920">
        <v>51.01</v>
      </c>
      <c r="E920">
        <v>51.5</v>
      </c>
      <c r="F920" t="s">
        <v>5</v>
      </c>
      <c r="G920" s="6">
        <v>7.8028000000000004</v>
      </c>
      <c r="H920" s="6">
        <v>4.8028000000000004</v>
      </c>
      <c r="I920" t="s">
        <v>33</v>
      </c>
      <c r="J920">
        <v>1</v>
      </c>
      <c r="K920" s="3" t="s">
        <v>17</v>
      </c>
      <c r="L920" s="3" t="s">
        <v>83</v>
      </c>
    </row>
    <row r="921" spans="1:12" x14ac:dyDescent="0.25">
      <c r="A921" t="s">
        <v>14</v>
      </c>
      <c r="B921" t="s">
        <v>56</v>
      </c>
      <c r="C921" t="s">
        <v>63</v>
      </c>
      <c r="D921">
        <v>51.01</v>
      </c>
      <c r="E921">
        <v>51.5</v>
      </c>
      <c r="F921" t="s">
        <v>5</v>
      </c>
      <c r="G921" s="6">
        <v>7.5988000000000007</v>
      </c>
      <c r="H921" s="6">
        <v>3.5988000000000007</v>
      </c>
      <c r="I921" t="s">
        <v>33</v>
      </c>
      <c r="J921">
        <v>1</v>
      </c>
      <c r="K921" s="3" t="s">
        <v>17</v>
      </c>
      <c r="L921" s="3" t="s">
        <v>83</v>
      </c>
    </row>
    <row r="922" spans="1:12" x14ac:dyDescent="0.25">
      <c r="A922" t="s">
        <v>14</v>
      </c>
      <c r="B922" t="s">
        <v>59</v>
      </c>
      <c r="C922" t="s">
        <v>63</v>
      </c>
      <c r="D922">
        <v>51.01</v>
      </c>
      <c r="E922">
        <v>51.5</v>
      </c>
      <c r="F922" t="s">
        <v>5</v>
      </c>
      <c r="G922" s="6">
        <v>11.46</v>
      </c>
      <c r="H922" s="6">
        <v>6.46</v>
      </c>
      <c r="I922" t="s">
        <v>33</v>
      </c>
      <c r="J922">
        <v>1</v>
      </c>
      <c r="K922" s="3" t="s">
        <v>17</v>
      </c>
      <c r="L922" s="3" t="s">
        <v>83</v>
      </c>
    </row>
    <row r="923" spans="1:12" x14ac:dyDescent="0.25">
      <c r="A923" t="s">
        <v>14</v>
      </c>
      <c r="B923" t="s">
        <v>64</v>
      </c>
      <c r="C923" t="s">
        <v>63</v>
      </c>
      <c r="D923">
        <v>51.260431920000002</v>
      </c>
      <c r="E923">
        <v>51.709488</v>
      </c>
      <c r="F923" t="s">
        <v>5</v>
      </c>
      <c r="G923" s="6">
        <v>9.7232000000000003</v>
      </c>
      <c r="H923" s="6">
        <v>8.3801162771830189</v>
      </c>
      <c r="I923" t="s">
        <v>33</v>
      </c>
      <c r="J923">
        <v>3</v>
      </c>
      <c r="K923" s="3" t="s">
        <v>17</v>
      </c>
      <c r="L923" s="3" t="s">
        <v>83</v>
      </c>
    </row>
    <row r="924" spans="1:12" x14ac:dyDescent="0.25">
      <c r="A924" t="s">
        <v>11</v>
      </c>
      <c r="B924" t="s">
        <v>60</v>
      </c>
      <c r="C924" t="s">
        <v>63</v>
      </c>
      <c r="D924">
        <v>51.51</v>
      </c>
      <c r="E924">
        <v>52</v>
      </c>
      <c r="F924" t="s">
        <v>5</v>
      </c>
      <c r="G924" s="6">
        <v>7.5948000000000002</v>
      </c>
      <c r="H924" s="6">
        <v>2.5948000000000002</v>
      </c>
      <c r="I924" t="s">
        <v>33</v>
      </c>
      <c r="J924">
        <v>2</v>
      </c>
      <c r="K924" s="3" t="s">
        <v>17</v>
      </c>
      <c r="L924" s="3" t="s">
        <v>83</v>
      </c>
    </row>
    <row r="925" spans="1:12" x14ac:dyDescent="0.25">
      <c r="A925" t="s">
        <v>14</v>
      </c>
      <c r="B925" t="s">
        <v>60</v>
      </c>
      <c r="C925" t="s">
        <v>63</v>
      </c>
      <c r="D925">
        <v>51.51</v>
      </c>
      <c r="E925">
        <v>52</v>
      </c>
      <c r="F925" t="s">
        <v>5</v>
      </c>
      <c r="G925" s="6">
        <v>7.6328000000000005</v>
      </c>
      <c r="H925" s="6">
        <v>4.6328000000000005</v>
      </c>
      <c r="I925" t="s">
        <v>33</v>
      </c>
      <c r="J925">
        <v>2</v>
      </c>
      <c r="K925" s="3" t="s">
        <v>17</v>
      </c>
      <c r="L925" s="3" t="s">
        <v>83</v>
      </c>
    </row>
    <row r="926" spans="1:12" x14ac:dyDescent="0.25">
      <c r="A926" t="s">
        <v>14</v>
      </c>
      <c r="B926" t="s">
        <v>60</v>
      </c>
      <c r="C926" t="s">
        <v>63</v>
      </c>
      <c r="D926">
        <v>51.51</v>
      </c>
      <c r="E926">
        <v>52</v>
      </c>
      <c r="F926" t="s">
        <v>4</v>
      </c>
      <c r="G926" s="6">
        <v>7.6328000000000005</v>
      </c>
      <c r="H926" s="6">
        <v>2.6328000000000005</v>
      </c>
      <c r="I926" t="s">
        <v>33</v>
      </c>
      <c r="J926">
        <v>2</v>
      </c>
      <c r="K926" s="3" t="s">
        <v>17</v>
      </c>
      <c r="L926" s="3" t="s">
        <v>83</v>
      </c>
    </row>
    <row r="927" spans="1:12" x14ac:dyDescent="0.25">
      <c r="A927" t="s">
        <v>14</v>
      </c>
      <c r="B927" t="s">
        <v>58</v>
      </c>
      <c r="C927" t="s">
        <v>63</v>
      </c>
      <c r="D927">
        <v>51.51</v>
      </c>
      <c r="E927">
        <v>52</v>
      </c>
      <c r="F927" t="s">
        <v>5</v>
      </c>
      <c r="G927" s="6">
        <v>7.8423999999999996</v>
      </c>
      <c r="H927" s="6">
        <v>4.8423999999999996</v>
      </c>
      <c r="I927" t="s">
        <v>33</v>
      </c>
      <c r="J927">
        <v>1</v>
      </c>
      <c r="K927" s="3" t="s">
        <v>17</v>
      </c>
      <c r="L927" s="3" t="s">
        <v>83</v>
      </c>
    </row>
    <row r="928" spans="1:12" x14ac:dyDescent="0.25">
      <c r="A928" t="s">
        <v>14</v>
      </c>
      <c r="B928" t="s">
        <v>56</v>
      </c>
      <c r="C928" t="s">
        <v>63</v>
      </c>
      <c r="D928">
        <v>51.51</v>
      </c>
      <c r="E928">
        <v>52</v>
      </c>
      <c r="F928" t="s">
        <v>5</v>
      </c>
      <c r="G928" s="6">
        <v>7.6328000000000005</v>
      </c>
      <c r="H928" s="6">
        <v>4.6328000000000005</v>
      </c>
      <c r="I928" t="s">
        <v>33</v>
      </c>
      <c r="J928">
        <v>1</v>
      </c>
      <c r="K928" s="3" t="s">
        <v>17</v>
      </c>
      <c r="L928" s="3" t="s">
        <v>83</v>
      </c>
    </row>
    <row r="929" spans="1:12" x14ac:dyDescent="0.25">
      <c r="A929" t="s">
        <v>14</v>
      </c>
      <c r="B929" t="s">
        <v>59</v>
      </c>
      <c r="C929" t="s">
        <v>63</v>
      </c>
      <c r="D929">
        <v>51.51</v>
      </c>
      <c r="E929">
        <v>52</v>
      </c>
      <c r="F929" t="s">
        <v>5</v>
      </c>
      <c r="G929" s="6">
        <v>11.5168</v>
      </c>
      <c r="H929" s="6">
        <v>6.5168000000000008</v>
      </c>
      <c r="I929" t="s">
        <v>33</v>
      </c>
      <c r="J929">
        <v>1</v>
      </c>
      <c r="K929" s="3" t="s">
        <v>17</v>
      </c>
      <c r="L929" s="3" t="s">
        <v>83</v>
      </c>
    </row>
    <row r="930" spans="1:12" x14ac:dyDescent="0.25">
      <c r="A930" t="s">
        <v>14</v>
      </c>
      <c r="B930" t="s">
        <v>64</v>
      </c>
      <c r="C930" t="s">
        <v>63</v>
      </c>
      <c r="D930">
        <v>51.714023920000002</v>
      </c>
      <c r="E930">
        <v>52.163080000000001</v>
      </c>
      <c r="F930" t="s">
        <v>5</v>
      </c>
      <c r="G930" s="6">
        <v>9.7636000000000003</v>
      </c>
      <c r="H930" s="6">
        <v>13.469183103758445</v>
      </c>
      <c r="I930" t="s">
        <v>33</v>
      </c>
      <c r="J930">
        <v>3</v>
      </c>
      <c r="K930" s="3" t="s">
        <v>17</v>
      </c>
      <c r="L930" s="3" t="s">
        <v>83</v>
      </c>
    </row>
    <row r="931" spans="1:12" x14ac:dyDescent="0.25">
      <c r="A931" t="s">
        <v>11</v>
      </c>
      <c r="B931" t="s">
        <v>60</v>
      </c>
      <c r="C931" t="s">
        <v>63</v>
      </c>
      <c r="D931">
        <v>52.01</v>
      </c>
      <c r="E931">
        <v>52.5</v>
      </c>
      <c r="F931" t="s">
        <v>5</v>
      </c>
      <c r="G931" s="6">
        <v>7.6636000000000006</v>
      </c>
      <c r="H931" s="6">
        <v>2.6636000000000002</v>
      </c>
      <c r="I931" t="s">
        <v>33</v>
      </c>
      <c r="J931">
        <v>2</v>
      </c>
      <c r="K931" s="3" t="s">
        <v>17</v>
      </c>
      <c r="L931" s="3" t="s">
        <v>83</v>
      </c>
    </row>
    <row r="932" spans="1:12" x14ac:dyDescent="0.25">
      <c r="A932" t="s">
        <v>14</v>
      </c>
      <c r="B932" t="s">
        <v>60</v>
      </c>
      <c r="C932" t="s">
        <v>63</v>
      </c>
      <c r="D932">
        <v>52.01</v>
      </c>
      <c r="E932">
        <v>52.5</v>
      </c>
      <c r="F932" t="s">
        <v>5</v>
      </c>
      <c r="G932" s="6">
        <v>7.6668000000000003</v>
      </c>
      <c r="H932" s="6">
        <v>2.6668000000000003</v>
      </c>
      <c r="I932" t="s">
        <v>33</v>
      </c>
      <c r="J932">
        <v>2</v>
      </c>
      <c r="K932" s="3" t="s">
        <v>17</v>
      </c>
      <c r="L932" s="3" t="s">
        <v>83</v>
      </c>
    </row>
    <row r="933" spans="1:12" x14ac:dyDescent="0.25">
      <c r="A933" t="s">
        <v>14</v>
      </c>
      <c r="B933" t="s">
        <v>60</v>
      </c>
      <c r="C933" t="s">
        <v>63</v>
      </c>
      <c r="D933">
        <v>52.01</v>
      </c>
      <c r="E933">
        <v>52.5</v>
      </c>
      <c r="F933" t="s">
        <v>4</v>
      </c>
      <c r="G933" s="6">
        <v>7.6668000000000003</v>
      </c>
      <c r="H933" s="6">
        <v>3.6668000000000003</v>
      </c>
      <c r="I933" t="s">
        <v>33</v>
      </c>
      <c r="J933">
        <v>2</v>
      </c>
      <c r="K933" s="3" t="s">
        <v>17</v>
      </c>
      <c r="L933" s="3" t="s">
        <v>83</v>
      </c>
    </row>
    <row r="934" spans="1:12" x14ac:dyDescent="0.25">
      <c r="A934" t="s">
        <v>14</v>
      </c>
      <c r="B934" t="s">
        <v>58</v>
      </c>
      <c r="C934" t="s">
        <v>63</v>
      </c>
      <c r="D934">
        <v>52.01</v>
      </c>
      <c r="E934">
        <v>52.5</v>
      </c>
      <c r="F934" t="s">
        <v>5</v>
      </c>
      <c r="G934" s="6">
        <v>7.8820000000000006</v>
      </c>
      <c r="H934" s="6">
        <v>4.8820000000000006</v>
      </c>
      <c r="I934" t="s">
        <v>33</v>
      </c>
      <c r="J934">
        <v>1</v>
      </c>
      <c r="K934" s="3" t="s">
        <v>17</v>
      </c>
      <c r="L934" s="3" t="s">
        <v>83</v>
      </c>
    </row>
    <row r="935" spans="1:12" x14ac:dyDescent="0.25">
      <c r="A935" t="s">
        <v>14</v>
      </c>
      <c r="B935" t="s">
        <v>56</v>
      </c>
      <c r="C935" t="s">
        <v>63</v>
      </c>
      <c r="D935">
        <v>52.01</v>
      </c>
      <c r="E935">
        <v>52.5</v>
      </c>
      <c r="F935" t="s">
        <v>5</v>
      </c>
      <c r="G935" s="6">
        <v>7.6668000000000003</v>
      </c>
      <c r="H935" s="6">
        <v>2.6668000000000003</v>
      </c>
      <c r="I935" t="s">
        <v>33</v>
      </c>
      <c r="J935">
        <v>1</v>
      </c>
      <c r="K935" s="3" t="s">
        <v>17</v>
      </c>
      <c r="L935" s="3" t="s">
        <v>83</v>
      </c>
    </row>
    <row r="936" spans="1:12" x14ac:dyDescent="0.25">
      <c r="A936" t="s">
        <v>14</v>
      </c>
      <c r="B936" t="s">
        <v>59</v>
      </c>
      <c r="C936" t="s">
        <v>63</v>
      </c>
      <c r="D936">
        <v>52.01</v>
      </c>
      <c r="E936">
        <v>52.5</v>
      </c>
      <c r="F936" t="s">
        <v>5</v>
      </c>
      <c r="G936" s="6">
        <v>11.573599999999999</v>
      </c>
      <c r="H936" s="6">
        <v>3.5735999999999999</v>
      </c>
      <c r="I936" t="s">
        <v>33</v>
      </c>
      <c r="J936">
        <v>1</v>
      </c>
      <c r="K936" s="3" t="s">
        <v>17</v>
      </c>
      <c r="L936" s="3" t="s">
        <v>83</v>
      </c>
    </row>
    <row r="937" spans="1:12" x14ac:dyDescent="0.25">
      <c r="A937" t="s">
        <v>14</v>
      </c>
      <c r="B937" t="s">
        <v>64</v>
      </c>
      <c r="C937" t="s">
        <v>63</v>
      </c>
      <c r="D937">
        <v>52.167615920000003</v>
      </c>
      <c r="E937">
        <v>52.616672000000001</v>
      </c>
      <c r="F937" t="s">
        <v>5</v>
      </c>
      <c r="G937" s="6">
        <v>9.8040000000000003</v>
      </c>
      <c r="H937" s="6">
        <v>8.5582499303338686</v>
      </c>
      <c r="I937" t="s">
        <v>33</v>
      </c>
      <c r="J937">
        <v>3</v>
      </c>
      <c r="K937" s="3" t="s">
        <v>17</v>
      </c>
      <c r="L937" s="3" t="s">
        <v>83</v>
      </c>
    </row>
    <row r="938" spans="1:12" x14ac:dyDescent="0.25">
      <c r="A938" t="s">
        <v>11</v>
      </c>
      <c r="B938" t="s">
        <v>60</v>
      </c>
      <c r="C938" t="s">
        <v>63</v>
      </c>
      <c r="D938">
        <v>52.51</v>
      </c>
      <c r="E938">
        <v>53</v>
      </c>
      <c r="F938" t="s">
        <v>5</v>
      </c>
      <c r="G938" s="6">
        <v>7.6636000000000006</v>
      </c>
      <c r="H938" s="6">
        <v>4.6636000000000006</v>
      </c>
      <c r="I938" t="s">
        <v>33</v>
      </c>
      <c r="J938">
        <v>2</v>
      </c>
      <c r="K938" s="3" t="s">
        <v>17</v>
      </c>
      <c r="L938" s="3" t="s">
        <v>83</v>
      </c>
    </row>
    <row r="939" spans="1:12" x14ac:dyDescent="0.25">
      <c r="A939" t="s">
        <v>14</v>
      </c>
      <c r="B939" t="s">
        <v>60</v>
      </c>
      <c r="C939" t="s">
        <v>63</v>
      </c>
      <c r="D939">
        <v>52.51</v>
      </c>
      <c r="E939">
        <v>53</v>
      </c>
      <c r="F939" t="s">
        <v>5</v>
      </c>
      <c r="G939" s="6">
        <v>7.700800000000001</v>
      </c>
      <c r="H939" s="6">
        <v>4.700800000000001</v>
      </c>
      <c r="I939" t="s">
        <v>33</v>
      </c>
      <c r="J939">
        <v>2</v>
      </c>
      <c r="K939" s="3" t="s">
        <v>17</v>
      </c>
      <c r="L939" s="3" t="s">
        <v>83</v>
      </c>
    </row>
    <row r="940" spans="1:12" x14ac:dyDescent="0.25">
      <c r="A940" t="s">
        <v>14</v>
      </c>
      <c r="B940" t="s">
        <v>60</v>
      </c>
      <c r="C940" t="s">
        <v>63</v>
      </c>
      <c r="D940">
        <v>52.51</v>
      </c>
      <c r="E940">
        <v>53</v>
      </c>
      <c r="F940" t="s">
        <v>4</v>
      </c>
      <c r="G940" s="6">
        <v>7.700800000000001</v>
      </c>
      <c r="H940" s="6">
        <v>4.700800000000001</v>
      </c>
      <c r="I940" t="s">
        <v>33</v>
      </c>
      <c r="J940">
        <v>2</v>
      </c>
      <c r="K940" s="3" t="s">
        <v>17</v>
      </c>
      <c r="L940" s="3" t="s">
        <v>83</v>
      </c>
    </row>
    <row r="941" spans="1:12" x14ac:dyDescent="0.25">
      <c r="A941" t="s">
        <v>14</v>
      </c>
      <c r="B941" t="s">
        <v>58</v>
      </c>
      <c r="C941" t="s">
        <v>63</v>
      </c>
      <c r="D941">
        <v>52.51</v>
      </c>
      <c r="E941">
        <v>53</v>
      </c>
      <c r="F941" t="s">
        <v>5</v>
      </c>
      <c r="G941" s="6">
        <v>7.9215999999999998</v>
      </c>
      <c r="H941" s="6">
        <v>2.9216000000000002</v>
      </c>
      <c r="I941" t="s">
        <v>33</v>
      </c>
      <c r="J941">
        <v>1</v>
      </c>
      <c r="K941" s="3" t="s">
        <v>17</v>
      </c>
      <c r="L941" s="3" t="s">
        <v>83</v>
      </c>
    </row>
    <row r="942" spans="1:12" x14ac:dyDescent="0.25">
      <c r="A942" t="s">
        <v>14</v>
      </c>
      <c r="B942" t="s">
        <v>56</v>
      </c>
      <c r="C942" t="s">
        <v>63</v>
      </c>
      <c r="D942">
        <v>52.51</v>
      </c>
      <c r="E942">
        <v>53</v>
      </c>
      <c r="F942" t="s">
        <v>5</v>
      </c>
      <c r="G942" s="6">
        <v>7.700800000000001</v>
      </c>
      <c r="H942" s="6">
        <v>4.700800000000001</v>
      </c>
      <c r="I942" t="s">
        <v>33</v>
      </c>
      <c r="J942">
        <v>1</v>
      </c>
      <c r="K942" s="3" t="s">
        <v>17</v>
      </c>
      <c r="L942" s="3" t="s">
        <v>83</v>
      </c>
    </row>
    <row r="943" spans="1:12" x14ac:dyDescent="0.25">
      <c r="A943" t="s">
        <v>14</v>
      </c>
      <c r="B943" t="s">
        <v>59</v>
      </c>
      <c r="C943" t="s">
        <v>63</v>
      </c>
      <c r="D943">
        <v>52.51</v>
      </c>
      <c r="E943">
        <v>53</v>
      </c>
      <c r="F943" t="s">
        <v>5</v>
      </c>
      <c r="G943" s="6">
        <v>11.630400000000002</v>
      </c>
      <c r="H943" s="6">
        <v>7.6304000000000007</v>
      </c>
      <c r="I943" t="s">
        <v>33</v>
      </c>
      <c r="J943">
        <v>1</v>
      </c>
      <c r="K943" s="3" t="s">
        <v>17</v>
      </c>
      <c r="L943" s="3" t="s">
        <v>83</v>
      </c>
    </row>
    <row r="944" spans="1:12" x14ac:dyDescent="0.25">
      <c r="A944" t="s">
        <v>14</v>
      </c>
      <c r="B944" t="s">
        <v>64</v>
      </c>
      <c r="C944" t="s">
        <v>63</v>
      </c>
      <c r="D944">
        <v>52.621207920000003</v>
      </c>
      <c r="E944">
        <v>53.070264000000002</v>
      </c>
      <c r="F944" t="s">
        <v>5</v>
      </c>
      <c r="G944" s="6">
        <v>9.8444000000000003</v>
      </c>
      <c r="H944" s="6">
        <v>15.647316756909294</v>
      </c>
      <c r="I944" t="s">
        <v>33</v>
      </c>
      <c r="J944">
        <v>3</v>
      </c>
      <c r="K944" s="3" t="s">
        <v>17</v>
      </c>
      <c r="L944" s="3" t="s">
        <v>83</v>
      </c>
    </row>
    <row r="945" spans="1:12" x14ac:dyDescent="0.25">
      <c r="A945" t="s">
        <v>11</v>
      </c>
      <c r="B945" t="s">
        <v>60</v>
      </c>
      <c r="C945" t="s">
        <v>63</v>
      </c>
      <c r="D945">
        <v>53.01</v>
      </c>
      <c r="E945">
        <v>53.5</v>
      </c>
      <c r="F945" t="s">
        <v>5</v>
      </c>
      <c r="G945" s="6">
        <v>7.7320000000000011</v>
      </c>
      <c r="H945" s="6">
        <v>4.7320000000000011</v>
      </c>
      <c r="I945" t="s">
        <v>33</v>
      </c>
      <c r="J945">
        <v>2</v>
      </c>
      <c r="K945" s="3" t="s">
        <v>17</v>
      </c>
      <c r="L945" s="3" t="s">
        <v>83</v>
      </c>
    </row>
    <row r="946" spans="1:12" x14ac:dyDescent="0.25">
      <c r="A946" t="s">
        <v>14</v>
      </c>
      <c r="B946" t="s">
        <v>60</v>
      </c>
      <c r="C946" t="s">
        <v>63</v>
      </c>
      <c r="D946">
        <v>53.01</v>
      </c>
      <c r="E946">
        <v>53.5</v>
      </c>
      <c r="F946" t="s">
        <v>5</v>
      </c>
      <c r="G946" s="6">
        <v>7.7347999999999999</v>
      </c>
      <c r="H946" s="6">
        <v>2.7348000000000003</v>
      </c>
      <c r="I946" t="s">
        <v>33</v>
      </c>
      <c r="J946">
        <v>2</v>
      </c>
      <c r="K946" s="3" t="s">
        <v>17</v>
      </c>
      <c r="L946" s="3" t="s">
        <v>83</v>
      </c>
    </row>
    <row r="947" spans="1:12" x14ac:dyDescent="0.25">
      <c r="A947" t="s">
        <v>14</v>
      </c>
      <c r="B947" t="s">
        <v>60</v>
      </c>
      <c r="C947" t="s">
        <v>63</v>
      </c>
      <c r="D947">
        <v>53.01</v>
      </c>
      <c r="E947">
        <v>53.5</v>
      </c>
      <c r="F947" t="s">
        <v>4</v>
      </c>
      <c r="G947" s="6">
        <v>7.7347999999999999</v>
      </c>
      <c r="H947" s="6">
        <v>2.7348000000000003</v>
      </c>
      <c r="I947" t="s">
        <v>33</v>
      </c>
      <c r="J947">
        <v>2</v>
      </c>
      <c r="K947" s="3" t="s">
        <v>17</v>
      </c>
      <c r="L947" s="3" t="s">
        <v>83</v>
      </c>
    </row>
    <row r="948" spans="1:12" x14ac:dyDescent="0.25">
      <c r="A948" t="s">
        <v>14</v>
      </c>
      <c r="B948" t="s">
        <v>58</v>
      </c>
      <c r="C948" t="s">
        <v>63</v>
      </c>
      <c r="D948">
        <v>53.01</v>
      </c>
      <c r="E948">
        <v>53.5</v>
      </c>
      <c r="F948" t="s">
        <v>5</v>
      </c>
      <c r="G948" s="6">
        <v>7.9611999999999998</v>
      </c>
      <c r="H948" s="6">
        <v>4.9611999999999998</v>
      </c>
      <c r="I948" t="s">
        <v>33</v>
      </c>
      <c r="J948">
        <v>1</v>
      </c>
      <c r="K948" s="3" t="s">
        <v>17</v>
      </c>
      <c r="L948" s="3" t="s">
        <v>83</v>
      </c>
    </row>
    <row r="949" spans="1:12" x14ac:dyDescent="0.25">
      <c r="A949" t="s">
        <v>14</v>
      </c>
      <c r="B949" t="s">
        <v>56</v>
      </c>
      <c r="C949" t="s">
        <v>63</v>
      </c>
      <c r="D949">
        <v>53.01</v>
      </c>
      <c r="E949">
        <v>53.5</v>
      </c>
      <c r="F949" t="s">
        <v>5</v>
      </c>
      <c r="G949" s="6">
        <v>7.7347999999999999</v>
      </c>
      <c r="H949" s="6">
        <v>2.7348000000000003</v>
      </c>
      <c r="I949" t="s">
        <v>33</v>
      </c>
      <c r="J949">
        <v>1</v>
      </c>
      <c r="K949" s="3" t="s">
        <v>17</v>
      </c>
      <c r="L949" s="3" t="s">
        <v>83</v>
      </c>
    </row>
    <row r="950" spans="1:12" x14ac:dyDescent="0.25">
      <c r="A950" t="s">
        <v>14</v>
      </c>
      <c r="B950" t="s">
        <v>59</v>
      </c>
      <c r="C950" t="s">
        <v>63</v>
      </c>
      <c r="D950">
        <v>53.01</v>
      </c>
      <c r="E950">
        <v>53.5</v>
      </c>
      <c r="F950" t="s">
        <v>5</v>
      </c>
      <c r="G950" s="6">
        <v>11.687200000000001</v>
      </c>
      <c r="H950" s="6">
        <v>4.6872000000000007</v>
      </c>
      <c r="I950" t="s">
        <v>33</v>
      </c>
      <c r="J950">
        <v>1</v>
      </c>
      <c r="K950" s="3" t="s">
        <v>17</v>
      </c>
      <c r="L950" s="3" t="s">
        <v>83</v>
      </c>
    </row>
    <row r="951" spans="1:12" x14ac:dyDescent="0.25">
      <c r="A951" t="s">
        <v>14</v>
      </c>
      <c r="B951" t="s">
        <v>64</v>
      </c>
      <c r="C951" t="s">
        <v>63</v>
      </c>
      <c r="D951">
        <v>53.074799920000004</v>
      </c>
      <c r="E951">
        <v>53.523856000000002</v>
      </c>
      <c r="F951" t="s">
        <v>5</v>
      </c>
      <c r="G951" s="6">
        <v>9.8848000000000003</v>
      </c>
      <c r="H951" s="6">
        <v>14.736383583484717</v>
      </c>
      <c r="I951" t="s">
        <v>33</v>
      </c>
      <c r="J951">
        <v>3</v>
      </c>
      <c r="K951" s="3" t="s">
        <v>17</v>
      </c>
      <c r="L951" s="3" t="s">
        <v>83</v>
      </c>
    </row>
    <row r="952" spans="1:12" x14ac:dyDescent="0.25">
      <c r="A952" t="s">
        <v>11</v>
      </c>
      <c r="B952" t="s">
        <v>60</v>
      </c>
      <c r="C952" t="s">
        <v>63</v>
      </c>
      <c r="D952">
        <v>53.51</v>
      </c>
      <c r="E952">
        <v>54</v>
      </c>
      <c r="F952" t="s">
        <v>5</v>
      </c>
      <c r="G952" s="6">
        <v>7.7320000000000011</v>
      </c>
      <c r="H952" s="6">
        <v>3.7320000000000007</v>
      </c>
      <c r="I952" t="s">
        <v>33</v>
      </c>
      <c r="J952">
        <v>2</v>
      </c>
      <c r="K952" s="3" t="s">
        <v>17</v>
      </c>
      <c r="L952" s="3" t="s">
        <v>83</v>
      </c>
    </row>
    <row r="953" spans="1:12" x14ac:dyDescent="0.25">
      <c r="A953" t="s">
        <v>14</v>
      </c>
      <c r="B953" t="s">
        <v>60</v>
      </c>
      <c r="C953" t="s">
        <v>63</v>
      </c>
      <c r="D953">
        <v>53.51</v>
      </c>
      <c r="E953">
        <v>54</v>
      </c>
      <c r="F953" t="s">
        <v>5</v>
      </c>
      <c r="G953" s="6">
        <v>7.7688000000000006</v>
      </c>
      <c r="H953" s="6">
        <v>3.7688000000000006</v>
      </c>
      <c r="I953" t="s">
        <v>33</v>
      </c>
      <c r="J953">
        <v>2</v>
      </c>
      <c r="K953" s="3" t="s">
        <v>17</v>
      </c>
      <c r="L953" s="3" t="s">
        <v>83</v>
      </c>
    </row>
    <row r="954" spans="1:12" x14ac:dyDescent="0.25">
      <c r="A954" t="s">
        <v>14</v>
      </c>
      <c r="B954" t="s">
        <v>60</v>
      </c>
      <c r="C954" t="s">
        <v>63</v>
      </c>
      <c r="D954">
        <v>53.51</v>
      </c>
      <c r="E954">
        <v>54</v>
      </c>
      <c r="F954" t="s">
        <v>4</v>
      </c>
      <c r="G954" s="6">
        <v>7.7688000000000006</v>
      </c>
      <c r="H954" s="6">
        <v>2.7688000000000006</v>
      </c>
      <c r="I954" t="s">
        <v>33</v>
      </c>
      <c r="J954">
        <v>2</v>
      </c>
      <c r="K954" s="3" t="s">
        <v>17</v>
      </c>
      <c r="L954" s="3" t="s">
        <v>83</v>
      </c>
    </row>
    <row r="955" spans="1:12" x14ac:dyDescent="0.25">
      <c r="A955" t="s">
        <v>14</v>
      </c>
      <c r="B955" t="s">
        <v>58</v>
      </c>
      <c r="C955" t="s">
        <v>63</v>
      </c>
      <c r="D955">
        <v>53.51</v>
      </c>
      <c r="E955">
        <v>54</v>
      </c>
      <c r="F955" t="s">
        <v>5</v>
      </c>
      <c r="G955" s="6">
        <v>9.0008000000000017</v>
      </c>
      <c r="H955" s="6">
        <v>5.0008000000000008</v>
      </c>
      <c r="I955" t="s">
        <v>33</v>
      </c>
      <c r="J955">
        <v>1</v>
      </c>
      <c r="K955" s="3" t="s">
        <v>17</v>
      </c>
      <c r="L955" s="3" t="s">
        <v>83</v>
      </c>
    </row>
    <row r="956" spans="1:12" x14ac:dyDescent="0.25">
      <c r="A956" t="s">
        <v>14</v>
      </c>
      <c r="B956" t="s">
        <v>56</v>
      </c>
      <c r="C956" t="s">
        <v>63</v>
      </c>
      <c r="D956">
        <v>53.51</v>
      </c>
      <c r="E956">
        <v>54</v>
      </c>
      <c r="F956" t="s">
        <v>5</v>
      </c>
      <c r="G956" s="6">
        <v>7.7688000000000006</v>
      </c>
      <c r="H956" s="6">
        <v>3.7688000000000006</v>
      </c>
      <c r="I956" t="s">
        <v>33</v>
      </c>
      <c r="J956">
        <v>1</v>
      </c>
      <c r="K956" s="3" t="s">
        <v>17</v>
      </c>
      <c r="L956" s="3" t="s">
        <v>83</v>
      </c>
    </row>
    <row r="957" spans="1:12" x14ac:dyDescent="0.25">
      <c r="A957" t="s">
        <v>14</v>
      </c>
      <c r="B957" t="s">
        <v>59</v>
      </c>
      <c r="C957" t="s">
        <v>63</v>
      </c>
      <c r="D957">
        <v>53.51</v>
      </c>
      <c r="E957">
        <v>54</v>
      </c>
      <c r="F957" t="s">
        <v>5</v>
      </c>
      <c r="G957" s="6">
        <v>11.744</v>
      </c>
      <c r="H957" s="6">
        <v>7.7439999999999998</v>
      </c>
      <c r="I957" t="s">
        <v>33</v>
      </c>
      <c r="J957">
        <v>1</v>
      </c>
      <c r="K957" s="3" t="s">
        <v>17</v>
      </c>
      <c r="L957" s="3" t="s">
        <v>83</v>
      </c>
    </row>
    <row r="958" spans="1:12" x14ac:dyDescent="0.25">
      <c r="A958" t="s">
        <v>14</v>
      </c>
      <c r="B958" t="s">
        <v>64</v>
      </c>
      <c r="C958" t="s">
        <v>63</v>
      </c>
      <c r="D958">
        <v>53.528391920000004</v>
      </c>
      <c r="E958">
        <v>53.977448000000003</v>
      </c>
      <c r="F958" t="s">
        <v>5</v>
      </c>
      <c r="G958" s="6">
        <v>9.9252000000000002</v>
      </c>
      <c r="H958" s="6">
        <v>8.8254504100601441</v>
      </c>
      <c r="I958" t="s">
        <v>33</v>
      </c>
      <c r="J958">
        <v>3</v>
      </c>
      <c r="K958" s="3" t="s">
        <v>17</v>
      </c>
      <c r="L958" s="3" t="s">
        <v>83</v>
      </c>
    </row>
    <row r="959" spans="1:12" x14ac:dyDescent="0.25">
      <c r="A959" t="s">
        <v>14</v>
      </c>
      <c r="B959" t="s">
        <v>64</v>
      </c>
      <c r="C959" t="s">
        <v>63</v>
      </c>
      <c r="D959">
        <v>53.981983920000005</v>
      </c>
      <c r="E959">
        <v>54.431039999999996</v>
      </c>
      <c r="F959" t="s">
        <v>5</v>
      </c>
      <c r="G959" s="6">
        <v>9.9656000000000002</v>
      </c>
      <c r="H959" s="6">
        <v>7.9145172366355663</v>
      </c>
      <c r="I959" t="s">
        <v>33</v>
      </c>
      <c r="J959">
        <v>3</v>
      </c>
      <c r="K959" s="3" t="s">
        <v>17</v>
      </c>
      <c r="L959" s="3" t="s">
        <v>83</v>
      </c>
    </row>
    <row r="960" spans="1:12" x14ac:dyDescent="0.25">
      <c r="A960" t="s">
        <v>11</v>
      </c>
      <c r="B960" t="s">
        <v>60</v>
      </c>
      <c r="C960" t="s">
        <v>63</v>
      </c>
      <c r="D960">
        <v>54.01</v>
      </c>
      <c r="E960">
        <v>54.5</v>
      </c>
      <c r="F960" t="s">
        <v>5</v>
      </c>
      <c r="G960" s="6">
        <v>7.8003999999999998</v>
      </c>
      <c r="H960" s="6">
        <v>3.8004000000000002</v>
      </c>
      <c r="I960" t="s">
        <v>33</v>
      </c>
      <c r="J960">
        <v>2</v>
      </c>
      <c r="K960" s="3" t="s">
        <v>17</v>
      </c>
      <c r="L960" s="3" t="s">
        <v>83</v>
      </c>
    </row>
    <row r="961" spans="1:12" x14ac:dyDescent="0.25">
      <c r="A961" t="s">
        <v>14</v>
      </c>
      <c r="B961" t="s">
        <v>60</v>
      </c>
      <c r="C961" t="s">
        <v>63</v>
      </c>
      <c r="D961">
        <v>54.01</v>
      </c>
      <c r="E961">
        <v>54.5</v>
      </c>
      <c r="F961" t="s">
        <v>5</v>
      </c>
      <c r="G961" s="6">
        <v>7.8028000000000004</v>
      </c>
      <c r="H961" s="6">
        <v>2.8028000000000004</v>
      </c>
      <c r="I961" t="s">
        <v>33</v>
      </c>
      <c r="J961">
        <v>2</v>
      </c>
      <c r="K961" s="3" t="s">
        <v>17</v>
      </c>
      <c r="L961" s="3" t="s">
        <v>83</v>
      </c>
    </row>
    <row r="962" spans="1:12" x14ac:dyDescent="0.25">
      <c r="A962" t="s">
        <v>14</v>
      </c>
      <c r="B962" t="s">
        <v>60</v>
      </c>
      <c r="C962" t="s">
        <v>63</v>
      </c>
      <c r="D962">
        <v>54.01</v>
      </c>
      <c r="E962">
        <v>54.5</v>
      </c>
      <c r="F962" t="s">
        <v>4</v>
      </c>
      <c r="G962" s="6">
        <v>7.8028000000000004</v>
      </c>
      <c r="H962" s="6">
        <v>4.8028000000000004</v>
      </c>
      <c r="I962" t="s">
        <v>33</v>
      </c>
      <c r="J962">
        <v>2</v>
      </c>
      <c r="K962" s="3" t="s">
        <v>17</v>
      </c>
      <c r="L962" s="3" t="s">
        <v>83</v>
      </c>
    </row>
    <row r="963" spans="1:12" x14ac:dyDescent="0.25">
      <c r="A963" t="s">
        <v>14</v>
      </c>
      <c r="B963" t="s">
        <v>58</v>
      </c>
      <c r="C963" t="s">
        <v>63</v>
      </c>
      <c r="D963">
        <v>54.01</v>
      </c>
      <c r="E963">
        <v>54.5</v>
      </c>
      <c r="F963" t="s">
        <v>5</v>
      </c>
      <c r="G963" s="6">
        <v>9.0404</v>
      </c>
      <c r="H963" s="6">
        <v>3.0404</v>
      </c>
      <c r="I963" t="s">
        <v>33</v>
      </c>
      <c r="J963">
        <v>1</v>
      </c>
      <c r="K963" s="3" t="s">
        <v>17</v>
      </c>
      <c r="L963" s="3" t="s">
        <v>83</v>
      </c>
    </row>
    <row r="964" spans="1:12" x14ac:dyDescent="0.25">
      <c r="A964" t="s">
        <v>14</v>
      </c>
      <c r="B964" t="s">
        <v>56</v>
      </c>
      <c r="C964" t="s">
        <v>63</v>
      </c>
      <c r="D964">
        <v>54.01</v>
      </c>
      <c r="E964">
        <v>54.5</v>
      </c>
      <c r="F964" t="s">
        <v>5</v>
      </c>
      <c r="G964" s="6">
        <v>7.8028000000000004</v>
      </c>
      <c r="H964" s="6">
        <v>4.8028000000000004</v>
      </c>
      <c r="I964" t="s">
        <v>33</v>
      </c>
      <c r="J964">
        <v>1</v>
      </c>
      <c r="K964" s="3" t="s">
        <v>17</v>
      </c>
      <c r="L964" s="3" t="s">
        <v>83</v>
      </c>
    </row>
    <row r="965" spans="1:12" x14ac:dyDescent="0.25">
      <c r="A965" t="s">
        <v>14</v>
      </c>
      <c r="B965" t="s">
        <v>59</v>
      </c>
      <c r="C965" t="s">
        <v>63</v>
      </c>
      <c r="D965">
        <v>54.01</v>
      </c>
      <c r="E965">
        <v>54.5</v>
      </c>
      <c r="F965" t="s">
        <v>5</v>
      </c>
      <c r="G965" s="6">
        <v>11.800800000000001</v>
      </c>
      <c r="H965" s="6">
        <v>3.8008000000000006</v>
      </c>
      <c r="I965" t="s">
        <v>33</v>
      </c>
      <c r="J965">
        <v>1</v>
      </c>
      <c r="K965" s="3" t="s">
        <v>17</v>
      </c>
      <c r="L965" s="3" t="s">
        <v>83</v>
      </c>
    </row>
    <row r="966" spans="1:12" x14ac:dyDescent="0.25">
      <c r="A966" t="s">
        <v>14</v>
      </c>
      <c r="B966" t="s">
        <v>64</v>
      </c>
      <c r="C966" t="s">
        <v>63</v>
      </c>
      <c r="D966">
        <v>54.435575920000005</v>
      </c>
      <c r="E966">
        <v>54.884631999999996</v>
      </c>
      <c r="F966" t="s">
        <v>5</v>
      </c>
      <c r="G966" s="6">
        <v>11.006</v>
      </c>
      <c r="H966" s="6">
        <v>7.003584063210992</v>
      </c>
      <c r="I966" t="s">
        <v>33</v>
      </c>
      <c r="J966">
        <v>3</v>
      </c>
      <c r="K966" s="3" t="s">
        <v>17</v>
      </c>
      <c r="L966" s="3" t="s">
        <v>83</v>
      </c>
    </row>
    <row r="967" spans="1:12" x14ac:dyDescent="0.25">
      <c r="A967" t="s">
        <v>11</v>
      </c>
      <c r="B967" t="s">
        <v>60</v>
      </c>
      <c r="C967" t="s">
        <v>63</v>
      </c>
      <c r="D967">
        <v>54.51</v>
      </c>
      <c r="E967">
        <v>55</v>
      </c>
      <c r="F967" t="s">
        <v>5</v>
      </c>
      <c r="G967" s="6">
        <v>7.8003999999999998</v>
      </c>
      <c r="H967" s="6">
        <v>2.8004000000000002</v>
      </c>
      <c r="I967" t="s">
        <v>33</v>
      </c>
      <c r="J967">
        <v>2</v>
      </c>
      <c r="K967" s="3" t="s">
        <v>17</v>
      </c>
      <c r="L967" s="3" t="s">
        <v>83</v>
      </c>
    </row>
    <row r="968" spans="1:12" x14ac:dyDescent="0.25">
      <c r="A968" t="s">
        <v>14</v>
      </c>
      <c r="B968" t="s">
        <v>60</v>
      </c>
      <c r="C968" t="s">
        <v>63</v>
      </c>
      <c r="D968">
        <v>54.51</v>
      </c>
      <c r="E968">
        <v>55</v>
      </c>
      <c r="F968" t="s">
        <v>5</v>
      </c>
      <c r="G968" s="6">
        <v>7.8368000000000002</v>
      </c>
      <c r="H968" s="6">
        <v>4.8368000000000002</v>
      </c>
      <c r="I968" t="s">
        <v>33</v>
      </c>
      <c r="J968">
        <v>2</v>
      </c>
      <c r="K968" s="3" t="s">
        <v>17</v>
      </c>
      <c r="L968" s="3" t="s">
        <v>83</v>
      </c>
    </row>
    <row r="969" spans="1:12" x14ac:dyDescent="0.25">
      <c r="A969" t="s">
        <v>14</v>
      </c>
      <c r="B969" t="s">
        <v>60</v>
      </c>
      <c r="C969" t="s">
        <v>63</v>
      </c>
      <c r="D969">
        <v>54.51</v>
      </c>
      <c r="E969">
        <v>55</v>
      </c>
      <c r="F969" t="s">
        <v>4</v>
      </c>
      <c r="G969" s="6">
        <v>7.8368000000000002</v>
      </c>
      <c r="H969" s="6">
        <v>4.8368000000000002</v>
      </c>
      <c r="I969" t="s">
        <v>33</v>
      </c>
      <c r="J969">
        <v>2</v>
      </c>
      <c r="K969" s="3" t="s">
        <v>17</v>
      </c>
      <c r="L969" s="3" t="s">
        <v>83</v>
      </c>
    </row>
    <row r="970" spans="1:12" x14ac:dyDescent="0.25">
      <c r="A970" t="s">
        <v>14</v>
      </c>
      <c r="B970" t="s">
        <v>58</v>
      </c>
      <c r="C970" t="s">
        <v>63</v>
      </c>
      <c r="D970">
        <v>54.51</v>
      </c>
      <c r="E970">
        <v>55</v>
      </c>
      <c r="F970" t="s">
        <v>5</v>
      </c>
      <c r="G970" s="6">
        <v>9.08</v>
      </c>
      <c r="H970" s="6">
        <v>6.08</v>
      </c>
      <c r="I970" t="s">
        <v>33</v>
      </c>
      <c r="J970">
        <v>1</v>
      </c>
      <c r="K970" s="3" t="s">
        <v>17</v>
      </c>
      <c r="L970" s="3" t="s">
        <v>83</v>
      </c>
    </row>
    <row r="971" spans="1:12" x14ac:dyDescent="0.25">
      <c r="A971" t="s">
        <v>14</v>
      </c>
      <c r="B971" t="s">
        <v>56</v>
      </c>
      <c r="C971" t="s">
        <v>63</v>
      </c>
      <c r="D971">
        <v>54.51</v>
      </c>
      <c r="E971">
        <v>55</v>
      </c>
      <c r="F971" t="s">
        <v>5</v>
      </c>
      <c r="G971" s="6">
        <v>7.8368000000000002</v>
      </c>
      <c r="H971" s="6">
        <v>2.8368000000000002</v>
      </c>
      <c r="I971" t="s">
        <v>33</v>
      </c>
      <c r="J971">
        <v>1</v>
      </c>
      <c r="K971" s="3" t="s">
        <v>17</v>
      </c>
      <c r="L971" s="3" t="s">
        <v>83</v>
      </c>
    </row>
    <row r="972" spans="1:12" x14ac:dyDescent="0.25">
      <c r="A972" t="s">
        <v>14</v>
      </c>
      <c r="B972" t="s">
        <v>59</v>
      </c>
      <c r="C972" t="s">
        <v>63</v>
      </c>
      <c r="D972">
        <v>54.51</v>
      </c>
      <c r="E972">
        <v>55</v>
      </c>
      <c r="F972" t="s">
        <v>5</v>
      </c>
      <c r="G972" s="6">
        <v>11.8576</v>
      </c>
      <c r="H972" s="6">
        <v>3.8575999999999997</v>
      </c>
      <c r="I972" t="s">
        <v>33</v>
      </c>
      <c r="J972">
        <v>1</v>
      </c>
      <c r="K972" s="3" t="s">
        <v>17</v>
      </c>
      <c r="L972" s="3" t="s">
        <v>83</v>
      </c>
    </row>
    <row r="973" spans="1:12" x14ac:dyDescent="0.25">
      <c r="A973" t="s">
        <v>14</v>
      </c>
      <c r="B973" t="s">
        <v>64</v>
      </c>
      <c r="C973" t="s">
        <v>63</v>
      </c>
      <c r="D973">
        <v>54.889167919999998</v>
      </c>
      <c r="E973">
        <v>55.338223999999997</v>
      </c>
      <c r="F973" t="s">
        <v>5</v>
      </c>
      <c r="G973" s="6">
        <v>11.0464</v>
      </c>
      <c r="H973" s="6">
        <v>11.092650889786416</v>
      </c>
      <c r="I973" t="s">
        <v>33</v>
      </c>
      <c r="J973">
        <v>3</v>
      </c>
      <c r="K973" s="3" t="s">
        <v>17</v>
      </c>
      <c r="L973" s="3" t="s">
        <v>83</v>
      </c>
    </row>
    <row r="974" spans="1:12" x14ac:dyDescent="0.25">
      <c r="A974" t="s">
        <v>21</v>
      </c>
      <c r="B974" t="s">
        <v>62</v>
      </c>
      <c r="C974" t="s">
        <v>63</v>
      </c>
      <c r="D974">
        <v>55</v>
      </c>
      <c r="E974">
        <v>59.99</v>
      </c>
      <c r="F974" t="s">
        <v>5</v>
      </c>
      <c r="G974" s="6">
        <v>43.227199999999996</v>
      </c>
      <c r="H974" s="6">
        <v>0.82719999999999994</v>
      </c>
      <c r="I974" t="s">
        <v>33</v>
      </c>
      <c r="J974">
        <v>2</v>
      </c>
      <c r="K974" s="3" t="s">
        <v>16</v>
      </c>
      <c r="L974" s="3" t="s">
        <v>83</v>
      </c>
    </row>
    <row r="975" spans="1:12" x14ac:dyDescent="0.25">
      <c r="A975" t="s">
        <v>21</v>
      </c>
      <c r="B975" t="s">
        <v>64</v>
      </c>
      <c r="C975" t="s">
        <v>63</v>
      </c>
      <c r="D975">
        <v>55</v>
      </c>
      <c r="E975">
        <v>59.99</v>
      </c>
      <c r="F975" t="s">
        <v>5</v>
      </c>
      <c r="G975" s="6">
        <v>43.227199999999996</v>
      </c>
      <c r="H975" s="6">
        <v>0.82719999999999994</v>
      </c>
      <c r="I975" t="s">
        <v>33</v>
      </c>
      <c r="J975">
        <v>2</v>
      </c>
      <c r="K975" s="3" t="s">
        <v>16</v>
      </c>
      <c r="L975" s="3" t="s">
        <v>83</v>
      </c>
    </row>
    <row r="976" spans="1:12" x14ac:dyDescent="0.25">
      <c r="A976" t="s">
        <v>11</v>
      </c>
      <c r="B976" t="s">
        <v>60</v>
      </c>
      <c r="C976" t="s">
        <v>63</v>
      </c>
      <c r="D976">
        <v>55.01</v>
      </c>
      <c r="E976">
        <v>55.5</v>
      </c>
      <c r="F976" t="s">
        <v>5</v>
      </c>
      <c r="G976" s="6">
        <v>7.8692000000000002</v>
      </c>
      <c r="H976" s="6">
        <v>2.8692000000000002</v>
      </c>
      <c r="I976" t="s">
        <v>33</v>
      </c>
      <c r="J976">
        <v>2</v>
      </c>
      <c r="K976" s="3" t="s">
        <v>17</v>
      </c>
      <c r="L976" s="3" t="s">
        <v>83</v>
      </c>
    </row>
    <row r="977" spans="1:12" x14ac:dyDescent="0.25">
      <c r="A977" t="s">
        <v>14</v>
      </c>
      <c r="B977" t="s">
        <v>60</v>
      </c>
      <c r="C977" t="s">
        <v>63</v>
      </c>
      <c r="D977">
        <v>55.01</v>
      </c>
      <c r="E977">
        <v>55.5</v>
      </c>
      <c r="F977" t="s">
        <v>5</v>
      </c>
      <c r="G977" s="6">
        <v>7.8708000000000009</v>
      </c>
      <c r="H977" s="6">
        <v>2.8708000000000005</v>
      </c>
      <c r="I977" t="s">
        <v>33</v>
      </c>
      <c r="J977">
        <v>2</v>
      </c>
      <c r="K977" s="3" t="s">
        <v>17</v>
      </c>
      <c r="L977" s="3" t="s">
        <v>83</v>
      </c>
    </row>
    <row r="978" spans="1:12" x14ac:dyDescent="0.25">
      <c r="A978" t="s">
        <v>14</v>
      </c>
      <c r="B978" t="s">
        <v>60</v>
      </c>
      <c r="C978" t="s">
        <v>63</v>
      </c>
      <c r="D978">
        <v>55.01</v>
      </c>
      <c r="E978">
        <v>55.5</v>
      </c>
      <c r="F978" t="s">
        <v>4</v>
      </c>
      <c r="G978" s="6">
        <v>7.8708000000000009</v>
      </c>
      <c r="H978" s="6">
        <v>4.8708000000000009</v>
      </c>
      <c r="I978" t="s">
        <v>33</v>
      </c>
      <c r="J978">
        <v>2</v>
      </c>
      <c r="K978" s="3" t="s">
        <v>17</v>
      </c>
      <c r="L978" s="3" t="s">
        <v>83</v>
      </c>
    </row>
    <row r="979" spans="1:12" x14ac:dyDescent="0.25">
      <c r="A979" t="s">
        <v>14</v>
      </c>
      <c r="B979" t="s">
        <v>58</v>
      </c>
      <c r="C979" t="s">
        <v>63</v>
      </c>
      <c r="D979">
        <v>55.01</v>
      </c>
      <c r="E979">
        <v>55.5</v>
      </c>
      <c r="F979" t="s">
        <v>5</v>
      </c>
      <c r="G979" s="6">
        <v>9.1196000000000002</v>
      </c>
      <c r="H979" s="6">
        <v>5.1196000000000002</v>
      </c>
      <c r="I979" t="s">
        <v>33</v>
      </c>
      <c r="J979">
        <v>1</v>
      </c>
      <c r="K979" s="3" t="s">
        <v>17</v>
      </c>
      <c r="L979" s="3" t="s">
        <v>83</v>
      </c>
    </row>
    <row r="980" spans="1:12" x14ac:dyDescent="0.25">
      <c r="A980" t="s">
        <v>14</v>
      </c>
      <c r="B980" t="s">
        <v>56</v>
      </c>
      <c r="C980" t="s">
        <v>63</v>
      </c>
      <c r="D980">
        <v>55.01</v>
      </c>
      <c r="E980">
        <v>55.5</v>
      </c>
      <c r="F980" t="s">
        <v>5</v>
      </c>
      <c r="G980" s="6">
        <v>7.8708000000000009</v>
      </c>
      <c r="H980" s="6">
        <v>3.8708000000000005</v>
      </c>
      <c r="I980" t="s">
        <v>33</v>
      </c>
      <c r="J980">
        <v>1</v>
      </c>
      <c r="K980" s="3" t="s">
        <v>17</v>
      </c>
      <c r="L980" s="3" t="s">
        <v>83</v>
      </c>
    </row>
    <row r="981" spans="1:12" x14ac:dyDescent="0.25">
      <c r="A981" t="s">
        <v>14</v>
      </c>
      <c r="B981" t="s">
        <v>59</v>
      </c>
      <c r="C981" t="s">
        <v>63</v>
      </c>
      <c r="D981">
        <v>55.01</v>
      </c>
      <c r="E981">
        <v>55.5</v>
      </c>
      <c r="F981" t="s">
        <v>5</v>
      </c>
      <c r="G981" s="6">
        <v>11.914400000000001</v>
      </c>
      <c r="H981" s="6">
        <v>3.9144000000000005</v>
      </c>
      <c r="I981" t="s">
        <v>33</v>
      </c>
      <c r="J981">
        <v>1</v>
      </c>
      <c r="K981" s="3" t="s">
        <v>17</v>
      </c>
      <c r="L981" s="3" t="s">
        <v>83</v>
      </c>
    </row>
    <row r="982" spans="1:12" x14ac:dyDescent="0.25">
      <c r="A982" t="s">
        <v>14</v>
      </c>
      <c r="B982" t="s">
        <v>64</v>
      </c>
      <c r="C982" t="s">
        <v>63</v>
      </c>
      <c r="D982">
        <v>55.342759919999999</v>
      </c>
      <c r="E982">
        <v>55.791815999999997</v>
      </c>
      <c r="F982" t="s">
        <v>5</v>
      </c>
      <c r="G982" s="6">
        <v>11.0868</v>
      </c>
      <c r="H982" s="6">
        <v>8.18171771636184</v>
      </c>
      <c r="I982" t="s">
        <v>33</v>
      </c>
      <c r="J982">
        <v>3</v>
      </c>
      <c r="K982" s="3" t="s">
        <v>17</v>
      </c>
      <c r="L982" s="3" t="s">
        <v>83</v>
      </c>
    </row>
    <row r="983" spans="1:12" x14ac:dyDescent="0.25">
      <c r="A983" t="s">
        <v>11</v>
      </c>
      <c r="B983" t="s">
        <v>60</v>
      </c>
      <c r="C983" t="s">
        <v>63</v>
      </c>
      <c r="D983">
        <v>55.51</v>
      </c>
      <c r="E983">
        <v>56</v>
      </c>
      <c r="F983" t="s">
        <v>5</v>
      </c>
      <c r="G983" s="6">
        <v>7.8692000000000002</v>
      </c>
      <c r="H983" s="6">
        <v>2.8692000000000002</v>
      </c>
      <c r="I983" t="s">
        <v>33</v>
      </c>
      <c r="J983">
        <v>2</v>
      </c>
      <c r="K983" s="3" t="s">
        <v>17</v>
      </c>
      <c r="L983" s="3" t="s">
        <v>83</v>
      </c>
    </row>
    <row r="984" spans="1:12" x14ac:dyDescent="0.25">
      <c r="A984" t="s">
        <v>14</v>
      </c>
      <c r="B984" t="s">
        <v>60</v>
      </c>
      <c r="C984" t="s">
        <v>63</v>
      </c>
      <c r="D984">
        <v>55.51</v>
      </c>
      <c r="E984">
        <v>56</v>
      </c>
      <c r="F984" t="s">
        <v>5</v>
      </c>
      <c r="G984" s="6">
        <v>7.9047999999999998</v>
      </c>
      <c r="H984" s="6">
        <v>3.9048000000000003</v>
      </c>
      <c r="I984" t="s">
        <v>33</v>
      </c>
      <c r="J984">
        <v>2</v>
      </c>
      <c r="K984" s="3" t="s">
        <v>17</v>
      </c>
      <c r="L984" s="3" t="s">
        <v>83</v>
      </c>
    </row>
    <row r="985" spans="1:12" x14ac:dyDescent="0.25">
      <c r="A985" t="s">
        <v>14</v>
      </c>
      <c r="B985" t="s">
        <v>60</v>
      </c>
      <c r="C985" t="s">
        <v>63</v>
      </c>
      <c r="D985">
        <v>55.51</v>
      </c>
      <c r="E985">
        <v>56</v>
      </c>
      <c r="F985" t="s">
        <v>4</v>
      </c>
      <c r="G985" s="6">
        <v>7.9047999999999998</v>
      </c>
      <c r="H985" s="6">
        <v>4.9047999999999998</v>
      </c>
      <c r="I985" t="s">
        <v>33</v>
      </c>
      <c r="J985">
        <v>2</v>
      </c>
      <c r="K985" s="3" t="s">
        <v>17</v>
      </c>
      <c r="L985" s="3" t="s">
        <v>83</v>
      </c>
    </row>
    <row r="986" spans="1:12" x14ac:dyDescent="0.25">
      <c r="A986" t="s">
        <v>14</v>
      </c>
      <c r="B986" t="s">
        <v>58</v>
      </c>
      <c r="C986" t="s">
        <v>63</v>
      </c>
      <c r="D986">
        <v>55.51</v>
      </c>
      <c r="E986">
        <v>56</v>
      </c>
      <c r="F986" t="s">
        <v>5</v>
      </c>
      <c r="G986" s="6">
        <v>9.1592000000000002</v>
      </c>
      <c r="H986" s="6">
        <v>2.1592000000000002</v>
      </c>
      <c r="I986" t="s">
        <v>33</v>
      </c>
      <c r="J986">
        <v>1</v>
      </c>
      <c r="K986" s="3" t="s">
        <v>17</v>
      </c>
      <c r="L986" s="3" t="s">
        <v>83</v>
      </c>
    </row>
    <row r="987" spans="1:12" x14ac:dyDescent="0.25">
      <c r="A987" t="s">
        <v>14</v>
      </c>
      <c r="B987" t="s">
        <v>56</v>
      </c>
      <c r="C987" t="s">
        <v>63</v>
      </c>
      <c r="D987">
        <v>55.51</v>
      </c>
      <c r="E987">
        <v>56</v>
      </c>
      <c r="F987" t="s">
        <v>5</v>
      </c>
      <c r="G987" s="6">
        <v>7.9047999999999998</v>
      </c>
      <c r="H987" s="6">
        <v>2.9048000000000003</v>
      </c>
      <c r="I987" t="s">
        <v>33</v>
      </c>
      <c r="J987">
        <v>1</v>
      </c>
      <c r="K987" s="3" t="s">
        <v>17</v>
      </c>
      <c r="L987" s="3" t="s">
        <v>83</v>
      </c>
    </row>
    <row r="988" spans="1:12" x14ac:dyDescent="0.25">
      <c r="A988" t="s">
        <v>14</v>
      </c>
      <c r="B988" t="s">
        <v>59</v>
      </c>
      <c r="C988" t="s">
        <v>63</v>
      </c>
      <c r="D988">
        <v>55.51</v>
      </c>
      <c r="E988">
        <v>56</v>
      </c>
      <c r="F988" t="s">
        <v>5</v>
      </c>
      <c r="G988" s="6">
        <v>11.9712</v>
      </c>
      <c r="H988" s="6">
        <v>6.9711999999999996</v>
      </c>
      <c r="I988" t="s">
        <v>33</v>
      </c>
      <c r="J988">
        <v>1</v>
      </c>
      <c r="K988" s="3" t="s">
        <v>17</v>
      </c>
      <c r="L988" s="3" t="s">
        <v>83</v>
      </c>
    </row>
    <row r="989" spans="1:12" x14ac:dyDescent="0.25">
      <c r="A989" t="s">
        <v>14</v>
      </c>
      <c r="B989" t="s">
        <v>64</v>
      </c>
      <c r="C989" t="s">
        <v>63</v>
      </c>
      <c r="D989">
        <v>55.796351919999999</v>
      </c>
      <c r="E989">
        <v>56.245407999999998</v>
      </c>
      <c r="F989" t="s">
        <v>5</v>
      </c>
      <c r="G989" s="6">
        <v>11.1272</v>
      </c>
      <c r="H989" s="6">
        <v>9.2707845429372657</v>
      </c>
      <c r="I989" t="s">
        <v>33</v>
      </c>
      <c r="J989">
        <v>3</v>
      </c>
      <c r="K989" s="3" t="s">
        <v>17</v>
      </c>
      <c r="L989" s="3" t="s">
        <v>83</v>
      </c>
    </row>
    <row r="990" spans="1:12" x14ac:dyDescent="0.25">
      <c r="A990" t="s">
        <v>11</v>
      </c>
      <c r="B990" t="s">
        <v>60</v>
      </c>
      <c r="C990" t="s">
        <v>63</v>
      </c>
      <c r="D990">
        <v>56.01</v>
      </c>
      <c r="E990">
        <v>56.5</v>
      </c>
      <c r="F990" t="s">
        <v>5</v>
      </c>
      <c r="G990" s="6">
        <v>7.9376000000000007</v>
      </c>
      <c r="H990" s="6">
        <v>2.9376000000000007</v>
      </c>
      <c r="I990" t="s">
        <v>33</v>
      </c>
      <c r="J990">
        <v>2</v>
      </c>
      <c r="K990" s="3" t="s">
        <v>17</v>
      </c>
      <c r="L990" s="3" t="s">
        <v>83</v>
      </c>
    </row>
    <row r="991" spans="1:12" x14ac:dyDescent="0.25">
      <c r="A991" t="s">
        <v>14</v>
      </c>
      <c r="B991" t="s">
        <v>60</v>
      </c>
      <c r="C991" t="s">
        <v>63</v>
      </c>
      <c r="D991">
        <v>56.01</v>
      </c>
      <c r="E991">
        <v>56.5</v>
      </c>
      <c r="F991" t="s">
        <v>5</v>
      </c>
      <c r="G991" s="6">
        <v>7.9388000000000005</v>
      </c>
      <c r="H991" s="6">
        <v>2.9388000000000005</v>
      </c>
      <c r="I991" t="s">
        <v>33</v>
      </c>
      <c r="J991">
        <v>2</v>
      </c>
      <c r="K991" s="3" t="s">
        <v>17</v>
      </c>
      <c r="L991" s="3" t="s">
        <v>83</v>
      </c>
    </row>
    <row r="992" spans="1:12" x14ac:dyDescent="0.25">
      <c r="A992" t="s">
        <v>14</v>
      </c>
      <c r="B992" t="s">
        <v>60</v>
      </c>
      <c r="C992" t="s">
        <v>63</v>
      </c>
      <c r="D992">
        <v>56.01</v>
      </c>
      <c r="E992">
        <v>56.5</v>
      </c>
      <c r="F992" t="s">
        <v>4</v>
      </c>
      <c r="G992" s="6">
        <v>7.9388000000000005</v>
      </c>
      <c r="H992" s="6">
        <v>2.9388000000000005</v>
      </c>
      <c r="I992" t="s">
        <v>33</v>
      </c>
      <c r="J992">
        <v>2</v>
      </c>
      <c r="K992" s="3" t="s">
        <v>17</v>
      </c>
      <c r="L992" s="3" t="s">
        <v>83</v>
      </c>
    </row>
    <row r="993" spans="1:12" x14ac:dyDescent="0.25">
      <c r="A993" t="s">
        <v>14</v>
      </c>
      <c r="B993" t="s">
        <v>58</v>
      </c>
      <c r="C993" t="s">
        <v>63</v>
      </c>
      <c r="D993">
        <v>56.01</v>
      </c>
      <c r="E993">
        <v>56.5</v>
      </c>
      <c r="F993" t="s">
        <v>5</v>
      </c>
      <c r="G993" s="6">
        <v>9.1988000000000003</v>
      </c>
      <c r="H993" s="6">
        <v>6.1988000000000003</v>
      </c>
      <c r="I993" t="s">
        <v>33</v>
      </c>
      <c r="J993">
        <v>1</v>
      </c>
      <c r="K993" s="3" t="s">
        <v>17</v>
      </c>
      <c r="L993" s="3" t="s">
        <v>83</v>
      </c>
    </row>
    <row r="994" spans="1:12" x14ac:dyDescent="0.25">
      <c r="A994" t="s">
        <v>14</v>
      </c>
      <c r="B994" t="s">
        <v>56</v>
      </c>
      <c r="C994" t="s">
        <v>63</v>
      </c>
      <c r="D994">
        <v>56.01</v>
      </c>
      <c r="E994">
        <v>56.5</v>
      </c>
      <c r="F994" t="s">
        <v>5</v>
      </c>
      <c r="G994" s="6">
        <v>7.9388000000000005</v>
      </c>
      <c r="H994" s="6">
        <v>3.9388000000000005</v>
      </c>
      <c r="I994" t="s">
        <v>33</v>
      </c>
      <c r="J994">
        <v>1</v>
      </c>
      <c r="K994" s="3" t="s">
        <v>17</v>
      </c>
      <c r="L994" s="3" t="s">
        <v>83</v>
      </c>
    </row>
    <row r="995" spans="1:12" x14ac:dyDescent="0.25">
      <c r="A995" t="s">
        <v>14</v>
      </c>
      <c r="B995" t="s">
        <v>59</v>
      </c>
      <c r="C995" t="s">
        <v>63</v>
      </c>
      <c r="D995">
        <v>56.01</v>
      </c>
      <c r="E995">
        <v>56.5</v>
      </c>
      <c r="F995" t="s">
        <v>5</v>
      </c>
      <c r="G995" s="6">
        <v>13.028</v>
      </c>
      <c r="H995" s="6">
        <v>5.0280000000000005</v>
      </c>
      <c r="I995" t="s">
        <v>33</v>
      </c>
      <c r="J995">
        <v>1</v>
      </c>
      <c r="K995" s="3" t="s">
        <v>17</v>
      </c>
      <c r="L995" s="3" t="s">
        <v>83</v>
      </c>
    </row>
    <row r="996" spans="1:12" x14ac:dyDescent="0.25">
      <c r="A996" t="s">
        <v>14</v>
      </c>
      <c r="B996" t="s">
        <v>64</v>
      </c>
      <c r="C996" t="s">
        <v>63</v>
      </c>
      <c r="D996">
        <v>56.24994392</v>
      </c>
      <c r="E996">
        <v>56.698999999999998</v>
      </c>
      <c r="F996" t="s">
        <v>5</v>
      </c>
      <c r="G996" s="6">
        <v>11.1676</v>
      </c>
      <c r="H996" s="6">
        <v>14.35985136951269</v>
      </c>
      <c r="I996" t="s">
        <v>33</v>
      </c>
      <c r="J996">
        <v>3</v>
      </c>
      <c r="K996" s="3" t="s">
        <v>17</v>
      </c>
      <c r="L996" s="3" t="s">
        <v>83</v>
      </c>
    </row>
    <row r="997" spans="1:12" x14ac:dyDescent="0.25">
      <c r="A997" t="s">
        <v>11</v>
      </c>
      <c r="B997" t="s">
        <v>60</v>
      </c>
      <c r="C997" t="s">
        <v>63</v>
      </c>
      <c r="D997">
        <v>56.51</v>
      </c>
      <c r="E997">
        <v>57</v>
      </c>
      <c r="F997" t="s">
        <v>5</v>
      </c>
      <c r="G997" s="6">
        <v>7.9376000000000007</v>
      </c>
      <c r="H997" s="6">
        <v>4.9376000000000007</v>
      </c>
      <c r="I997" t="s">
        <v>33</v>
      </c>
      <c r="J997">
        <v>2</v>
      </c>
      <c r="K997" s="3" t="s">
        <v>17</v>
      </c>
      <c r="L997" s="3" t="s">
        <v>83</v>
      </c>
    </row>
    <row r="998" spans="1:12" x14ac:dyDescent="0.25">
      <c r="A998" t="s">
        <v>14</v>
      </c>
      <c r="B998" t="s">
        <v>60</v>
      </c>
      <c r="C998" t="s">
        <v>63</v>
      </c>
      <c r="D998">
        <v>56.51</v>
      </c>
      <c r="E998">
        <v>57</v>
      </c>
      <c r="F998" t="s">
        <v>5</v>
      </c>
      <c r="G998" s="6">
        <v>7.9728000000000003</v>
      </c>
      <c r="H998" s="6">
        <v>3.9728000000000003</v>
      </c>
      <c r="I998" t="s">
        <v>33</v>
      </c>
      <c r="J998">
        <v>2</v>
      </c>
      <c r="K998" s="3" t="s">
        <v>17</v>
      </c>
      <c r="L998" s="3" t="s">
        <v>83</v>
      </c>
    </row>
    <row r="999" spans="1:12" x14ac:dyDescent="0.25">
      <c r="A999" t="s">
        <v>14</v>
      </c>
      <c r="B999" t="s">
        <v>60</v>
      </c>
      <c r="C999" t="s">
        <v>63</v>
      </c>
      <c r="D999">
        <v>56.51</v>
      </c>
      <c r="E999">
        <v>57</v>
      </c>
      <c r="F999" t="s">
        <v>4</v>
      </c>
      <c r="G999" s="6">
        <v>7.9728000000000003</v>
      </c>
      <c r="H999" s="6">
        <v>2.9728000000000003</v>
      </c>
      <c r="I999" t="s">
        <v>33</v>
      </c>
      <c r="J999">
        <v>2</v>
      </c>
      <c r="K999" s="3" t="s">
        <v>17</v>
      </c>
      <c r="L999" s="3" t="s">
        <v>83</v>
      </c>
    </row>
    <row r="1000" spans="1:12" x14ac:dyDescent="0.25">
      <c r="A1000" t="s">
        <v>14</v>
      </c>
      <c r="B1000" t="s">
        <v>58</v>
      </c>
      <c r="C1000" t="s">
        <v>63</v>
      </c>
      <c r="D1000">
        <v>56.51</v>
      </c>
      <c r="E1000">
        <v>57</v>
      </c>
      <c r="F1000" t="s">
        <v>5</v>
      </c>
      <c r="G1000" s="6">
        <v>9.2384000000000004</v>
      </c>
      <c r="H1000" s="6">
        <v>6.2384000000000004</v>
      </c>
      <c r="I1000" t="s">
        <v>33</v>
      </c>
      <c r="J1000">
        <v>1</v>
      </c>
      <c r="K1000" s="3" t="s">
        <v>17</v>
      </c>
      <c r="L1000" s="3" t="s">
        <v>83</v>
      </c>
    </row>
    <row r="1001" spans="1:12" x14ac:dyDescent="0.25">
      <c r="A1001" t="s">
        <v>14</v>
      </c>
      <c r="B1001" t="s">
        <v>56</v>
      </c>
      <c r="C1001" t="s">
        <v>63</v>
      </c>
      <c r="D1001">
        <v>56.51</v>
      </c>
      <c r="E1001">
        <v>57</v>
      </c>
      <c r="F1001" t="s">
        <v>5</v>
      </c>
      <c r="G1001" s="6">
        <v>7.9728000000000003</v>
      </c>
      <c r="H1001" s="6">
        <v>4.9728000000000003</v>
      </c>
      <c r="I1001" t="s">
        <v>33</v>
      </c>
      <c r="J1001">
        <v>1</v>
      </c>
      <c r="K1001" s="3" t="s">
        <v>17</v>
      </c>
      <c r="L1001" s="3" t="s">
        <v>83</v>
      </c>
    </row>
    <row r="1002" spans="1:12" x14ac:dyDescent="0.25">
      <c r="A1002" t="s">
        <v>14</v>
      </c>
      <c r="B1002" t="s">
        <v>59</v>
      </c>
      <c r="C1002" t="s">
        <v>63</v>
      </c>
      <c r="D1002">
        <v>56.51</v>
      </c>
      <c r="E1002">
        <v>57</v>
      </c>
      <c r="F1002" t="s">
        <v>5</v>
      </c>
      <c r="G1002" s="6">
        <v>13.084800000000001</v>
      </c>
      <c r="H1002" s="6">
        <v>8.0848000000000013</v>
      </c>
      <c r="I1002" t="s">
        <v>33</v>
      </c>
      <c r="J1002">
        <v>1</v>
      </c>
      <c r="K1002" s="3" t="s">
        <v>17</v>
      </c>
      <c r="L1002" s="3" t="s">
        <v>83</v>
      </c>
    </row>
    <row r="1003" spans="1:12" x14ac:dyDescent="0.25">
      <c r="A1003" t="s">
        <v>14</v>
      </c>
      <c r="B1003" t="s">
        <v>64</v>
      </c>
      <c r="C1003" t="s">
        <v>63</v>
      </c>
      <c r="D1003">
        <v>56.70353592</v>
      </c>
      <c r="E1003">
        <v>57.152591999999999</v>
      </c>
      <c r="F1003" t="s">
        <v>5</v>
      </c>
      <c r="G1003" s="6">
        <v>11.208000000000002</v>
      </c>
      <c r="H1003" s="6">
        <v>16.448918196088115</v>
      </c>
      <c r="I1003" t="s">
        <v>33</v>
      </c>
      <c r="J1003">
        <v>3</v>
      </c>
      <c r="K1003" s="3" t="s">
        <v>17</v>
      </c>
      <c r="L1003" s="3" t="s">
        <v>83</v>
      </c>
    </row>
    <row r="1004" spans="1:12" x14ac:dyDescent="0.25">
      <c r="A1004" t="s">
        <v>11</v>
      </c>
      <c r="B1004" t="s">
        <v>60</v>
      </c>
      <c r="C1004" t="s">
        <v>63</v>
      </c>
      <c r="D1004">
        <v>57.01</v>
      </c>
      <c r="E1004">
        <v>57.5</v>
      </c>
      <c r="F1004" t="s">
        <v>5</v>
      </c>
      <c r="G1004" s="6">
        <v>9.0063999999999993</v>
      </c>
      <c r="H1004" s="6">
        <v>5.0064000000000002</v>
      </c>
      <c r="I1004" t="s">
        <v>33</v>
      </c>
      <c r="J1004">
        <v>2</v>
      </c>
      <c r="K1004" s="3" t="s">
        <v>17</v>
      </c>
      <c r="L1004" s="3" t="s">
        <v>83</v>
      </c>
    </row>
    <row r="1005" spans="1:12" x14ac:dyDescent="0.25">
      <c r="A1005" t="s">
        <v>14</v>
      </c>
      <c r="B1005" t="s">
        <v>60</v>
      </c>
      <c r="C1005" t="s">
        <v>63</v>
      </c>
      <c r="D1005">
        <v>57.01</v>
      </c>
      <c r="E1005">
        <v>57.5</v>
      </c>
      <c r="F1005" t="s">
        <v>5</v>
      </c>
      <c r="G1005" s="6">
        <v>9.0068000000000001</v>
      </c>
      <c r="H1005" s="6">
        <v>6.0068000000000001</v>
      </c>
      <c r="I1005" t="s">
        <v>33</v>
      </c>
      <c r="J1005">
        <v>2</v>
      </c>
      <c r="K1005" s="3" t="s">
        <v>17</v>
      </c>
      <c r="L1005" s="3" t="s">
        <v>83</v>
      </c>
    </row>
    <row r="1006" spans="1:12" x14ac:dyDescent="0.25">
      <c r="A1006" t="s">
        <v>14</v>
      </c>
      <c r="B1006" t="s">
        <v>60</v>
      </c>
      <c r="C1006" t="s">
        <v>63</v>
      </c>
      <c r="D1006">
        <v>57.01</v>
      </c>
      <c r="E1006">
        <v>57.5</v>
      </c>
      <c r="F1006" t="s">
        <v>4</v>
      </c>
      <c r="G1006" s="6">
        <v>9.0068000000000001</v>
      </c>
      <c r="H1006" s="6">
        <v>4.0068000000000001</v>
      </c>
      <c r="I1006" t="s">
        <v>33</v>
      </c>
      <c r="J1006">
        <v>2</v>
      </c>
      <c r="K1006" s="3" t="s">
        <v>17</v>
      </c>
      <c r="L1006" s="3" t="s">
        <v>83</v>
      </c>
    </row>
    <row r="1007" spans="1:12" x14ac:dyDescent="0.25">
      <c r="A1007" t="s">
        <v>14</v>
      </c>
      <c r="B1007" t="s">
        <v>58</v>
      </c>
      <c r="C1007" t="s">
        <v>63</v>
      </c>
      <c r="D1007">
        <v>57.01</v>
      </c>
      <c r="E1007">
        <v>57.5</v>
      </c>
      <c r="F1007" t="s">
        <v>5</v>
      </c>
      <c r="G1007" s="6">
        <v>9.2780000000000005</v>
      </c>
      <c r="H1007" s="6">
        <v>6.2780000000000005</v>
      </c>
      <c r="I1007" t="s">
        <v>33</v>
      </c>
      <c r="J1007">
        <v>1</v>
      </c>
      <c r="K1007" s="3" t="s">
        <v>17</v>
      </c>
      <c r="L1007" s="3" t="s">
        <v>83</v>
      </c>
    </row>
    <row r="1008" spans="1:12" x14ac:dyDescent="0.25">
      <c r="A1008" t="s">
        <v>14</v>
      </c>
      <c r="B1008" t="s">
        <v>56</v>
      </c>
      <c r="C1008" t="s">
        <v>63</v>
      </c>
      <c r="D1008">
        <v>57.01</v>
      </c>
      <c r="E1008">
        <v>57.5</v>
      </c>
      <c r="F1008" t="s">
        <v>5</v>
      </c>
      <c r="G1008" s="6">
        <v>9.0068000000000001</v>
      </c>
      <c r="H1008" s="6">
        <v>5.0068000000000001</v>
      </c>
      <c r="I1008" t="s">
        <v>33</v>
      </c>
      <c r="J1008">
        <v>1</v>
      </c>
      <c r="K1008" s="3" t="s">
        <v>17</v>
      </c>
      <c r="L1008" s="3" t="s">
        <v>83</v>
      </c>
    </row>
    <row r="1009" spans="1:12" x14ac:dyDescent="0.25">
      <c r="A1009" t="s">
        <v>14</v>
      </c>
      <c r="B1009" t="s">
        <v>59</v>
      </c>
      <c r="C1009" t="s">
        <v>63</v>
      </c>
      <c r="D1009">
        <v>57.01</v>
      </c>
      <c r="E1009">
        <v>57.5</v>
      </c>
      <c r="F1009" t="s">
        <v>5</v>
      </c>
      <c r="G1009" s="6">
        <v>13.1416</v>
      </c>
      <c r="H1009" s="6">
        <v>6.1416000000000004</v>
      </c>
      <c r="I1009" t="s">
        <v>33</v>
      </c>
      <c r="J1009">
        <v>1</v>
      </c>
      <c r="K1009" s="3" t="s">
        <v>17</v>
      </c>
      <c r="L1009" s="3" t="s">
        <v>83</v>
      </c>
    </row>
    <row r="1010" spans="1:12" x14ac:dyDescent="0.25">
      <c r="A1010" t="s">
        <v>14</v>
      </c>
      <c r="B1010" t="s">
        <v>64</v>
      </c>
      <c r="C1010" t="s">
        <v>63</v>
      </c>
      <c r="D1010">
        <v>57.157127920000001</v>
      </c>
      <c r="E1010">
        <v>57.606183999999999</v>
      </c>
      <c r="F1010" t="s">
        <v>5</v>
      </c>
      <c r="G1010" s="6">
        <v>11.2484</v>
      </c>
      <c r="H1010" s="6">
        <v>12.537985022663541</v>
      </c>
      <c r="I1010" t="s">
        <v>33</v>
      </c>
      <c r="J1010">
        <v>3</v>
      </c>
      <c r="K1010" s="3" t="s">
        <v>17</v>
      </c>
      <c r="L1010" s="3" t="s">
        <v>83</v>
      </c>
    </row>
    <row r="1011" spans="1:12" x14ac:dyDescent="0.25">
      <c r="A1011" t="s">
        <v>11</v>
      </c>
      <c r="B1011" t="s">
        <v>60</v>
      </c>
      <c r="C1011" t="s">
        <v>63</v>
      </c>
      <c r="D1011">
        <v>57.51</v>
      </c>
      <c r="E1011">
        <v>58</v>
      </c>
      <c r="F1011" t="s">
        <v>5</v>
      </c>
      <c r="G1011" s="6">
        <v>9.0063999999999993</v>
      </c>
      <c r="H1011" s="6">
        <v>6.0064000000000002</v>
      </c>
      <c r="I1011" t="s">
        <v>33</v>
      </c>
      <c r="J1011">
        <v>2</v>
      </c>
      <c r="K1011" s="3" t="s">
        <v>17</v>
      </c>
      <c r="L1011" s="3" t="s">
        <v>83</v>
      </c>
    </row>
    <row r="1012" spans="1:12" x14ac:dyDescent="0.25">
      <c r="A1012" t="s">
        <v>14</v>
      </c>
      <c r="B1012" t="s">
        <v>60</v>
      </c>
      <c r="C1012" t="s">
        <v>63</v>
      </c>
      <c r="D1012">
        <v>57.51</v>
      </c>
      <c r="E1012">
        <v>58</v>
      </c>
      <c r="F1012" t="s">
        <v>5</v>
      </c>
      <c r="G1012" s="6">
        <v>9.0408000000000008</v>
      </c>
      <c r="H1012" s="6">
        <v>4.0408000000000008</v>
      </c>
      <c r="I1012" t="s">
        <v>33</v>
      </c>
      <c r="J1012">
        <v>2</v>
      </c>
      <c r="K1012" s="3" t="s">
        <v>17</v>
      </c>
      <c r="L1012" s="3" t="s">
        <v>83</v>
      </c>
    </row>
    <row r="1013" spans="1:12" x14ac:dyDescent="0.25">
      <c r="A1013" t="s">
        <v>14</v>
      </c>
      <c r="B1013" t="s">
        <v>60</v>
      </c>
      <c r="C1013" t="s">
        <v>63</v>
      </c>
      <c r="D1013">
        <v>57.51</v>
      </c>
      <c r="E1013">
        <v>58</v>
      </c>
      <c r="F1013" t="s">
        <v>4</v>
      </c>
      <c r="G1013" s="6">
        <v>9.0408000000000008</v>
      </c>
      <c r="H1013" s="6">
        <v>2.0408000000000008</v>
      </c>
      <c r="I1013" t="s">
        <v>33</v>
      </c>
      <c r="J1013">
        <v>2</v>
      </c>
      <c r="K1013" s="3" t="s">
        <v>17</v>
      </c>
      <c r="L1013" s="3" t="s">
        <v>83</v>
      </c>
    </row>
    <row r="1014" spans="1:12" x14ac:dyDescent="0.25">
      <c r="A1014" t="s">
        <v>14</v>
      </c>
      <c r="B1014" t="s">
        <v>58</v>
      </c>
      <c r="C1014" t="s">
        <v>63</v>
      </c>
      <c r="D1014">
        <v>57.51</v>
      </c>
      <c r="E1014">
        <v>58</v>
      </c>
      <c r="F1014" t="s">
        <v>5</v>
      </c>
      <c r="G1014" s="6">
        <v>9.3176000000000005</v>
      </c>
      <c r="H1014" s="6">
        <v>3.3176000000000005</v>
      </c>
      <c r="I1014" t="s">
        <v>33</v>
      </c>
      <c r="J1014">
        <v>1</v>
      </c>
      <c r="K1014" s="3" t="s">
        <v>17</v>
      </c>
      <c r="L1014" s="3" t="s">
        <v>83</v>
      </c>
    </row>
    <row r="1015" spans="1:12" x14ac:dyDescent="0.25">
      <c r="A1015" t="s">
        <v>14</v>
      </c>
      <c r="B1015" t="s">
        <v>56</v>
      </c>
      <c r="C1015" t="s">
        <v>63</v>
      </c>
      <c r="D1015">
        <v>57.51</v>
      </c>
      <c r="E1015">
        <v>58</v>
      </c>
      <c r="F1015" t="s">
        <v>5</v>
      </c>
      <c r="G1015" s="6">
        <v>9.0408000000000008</v>
      </c>
      <c r="H1015" s="6">
        <v>3.0408000000000008</v>
      </c>
      <c r="I1015" t="s">
        <v>33</v>
      </c>
      <c r="J1015">
        <v>1</v>
      </c>
      <c r="K1015" s="3" t="s">
        <v>17</v>
      </c>
      <c r="L1015" s="3" t="s">
        <v>83</v>
      </c>
    </row>
    <row r="1016" spans="1:12" x14ac:dyDescent="0.25">
      <c r="A1016" t="s">
        <v>14</v>
      </c>
      <c r="B1016" t="s">
        <v>59</v>
      </c>
      <c r="C1016" t="s">
        <v>63</v>
      </c>
      <c r="D1016">
        <v>57.51</v>
      </c>
      <c r="E1016">
        <v>58</v>
      </c>
      <c r="F1016" t="s">
        <v>5</v>
      </c>
      <c r="G1016" s="6">
        <v>13.198399999999999</v>
      </c>
      <c r="H1016" s="6">
        <v>8.1983999999999995</v>
      </c>
      <c r="I1016" t="s">
        <v>33</v>
      </c>
      <c r="J1016">
        <v>1</v>
      </c>
      <c r="K1016" s="3" t="s">
        <v>17</v>
      </c>
      <c r="L1016" s="3" t="s">
        <v>83</v>
      </c>
    </row>
    <row r="1017" spans="1:12" x14ac:dyDescent="0.25">
      <c r="A1017" t="s">
        <v>14</v>
      </c>
      <c r="B1017" t="s">
        <v>64</v>
      </c>
      <c r="C1017" t="s">
        <v>63</v>
      </c>
      <c r="D1017">
        <v>57.610719920000001</v>
      </c>
      <c r="E1017">
        <v>58.059775999999999</v>
      </c>
      <c r="F1017" t="s">
        <v>5</v>
      </c>
      <c r="G1017" s="6">
        <v>11.2888</v>
      </c>
      <c r="H1017" s="6">
        <v>13.627051849238962</v>
      </c>
      <c r="I1017" t="s">
        <v>33</v>
      </c>
      <c r="J1017">
        <v>3</v>
      </c>
      <c r="K1017" s="3" t="s">
        <v>17</v>
      </c>
      <c r="L1017" s="3" t="s">
        <v>83</v>
      </c>
    </row>
    <row r="1018" spans="1:12" x14ac:dyDescent="0.25">
      <c r="A1018" t="s">
        <v>11</v>
      </c>
      <c r="B1018" t="s">
        <v>60</v>
      </c>
      <c r="C1018" t="s">
        <v>63</v>
      </c>
      <c r="D1018">
        <v>58.01</v>
      </c>
      <c r="E1018">
        <v>58.5</v>
      </c>
      <c r="F1018" t="s">
        <v>5</v>
      </c>
      <c r="G1018" s="6">
        <v>9.0744000000000007</v>
      </c>
      <c r="H1018" s="6">
        <v>6.0744000000000007</v>
      </c>
      <c r="I1018" t="s">
        <v>33</v>
      </c>
      <c r="J1018">
        <v>2</v>
      </c>
      <c r="K1018" s="3" t="s">
        <v>17</v>
      </c>
      <c r="L1018" s="3" t="s">
        <v>83</v>
      </c>
    </row>
    <row r="1019" spans="1:12" x14ac:dyDescent="0.25">
      <c r="A1019" t="s">
        <v>14</v>
      </c>
      <c r="B1019" t="s">
        <v>60</v>
      </c>
      <c r="C1019" t="s">
        <v>63</v>
      </c>
      <c r="D1019">
        <v>58.01</v>
      </c>
      <c r="E1019">
        <v>58.5</v>
      </c>
      <c r="F1019" t="s">
        <v>5</v>
      </c>
      <c r="G1019" s="6">
        <v>9.0747999999999998</v>
      </c>
      <c r="H1019" s="6">
        <v>5.0747999999999998</v>
      </c>
      <c r="I1019" t="s">
        <v>33</v>
      </c>
      <c r="J1019">
        <v>2</v>
      </c>
      <c r="K1019" s="3" t="s">
        <v>17</v>
      </c>
      <c r="L1019" s="3" t="s">
        <v>83</v>
      </c>
    </row>
    <row r="1020" spans="1:12" x14ac:dyDescent="0.25">
      <c r="A1020" t="s">
        <v>14</v>
      </c>
      <c r="B1020" t="s">
        <v>60</v>
      </c>
      <c r="C1020" t="s">
        <v>63</v>
      </c>
      <c r="D1020">
        <v>58.01</v>
      </c>
      <c r="E1020">
        <v>58.5</v>
      </c>
      <c r="F1020" t="s">
        <v>4</v>
      </c>
      <c r="G1020" s="6">
        <v>9.0747999999999998</v>
      </c>
      <c r="H1020" s="6">
        <v>4.0747999999999998</v>
      </c>
      <c r="I1020" t="s">
        <v>33</v>
      </c>
      <c r="J1020">
        <v>2</v>
      </c>
      <c r="K1020" s="3" t="s">
        <v>17</v>
      </c>
      <c r="L1020" s="3" t="s">
        <v>83</v>
      </c>
    </row>
    <row r="1021" spans="1:12" x14ac:dyDescent="0.25">
      <c r="A1021" t="s">
        <v>14</v>
      </c>
      <c r="B1021" t="s">
        <v>58</v>
      </c>
      <c r="C1021" t="s">
        <v>63</v>
      </c>
      <c r="D1021">
        <v>58.01</v>
      </c>
      <c r="E1021">
        <v>58.5</v>
      </c>
      <c r="F1021" t="s">
        <v>5</v>
      </c>
      <c r="G1021" s="6">
        <v>9.3572000000000006</v>
      </c>
      <c r="H1021" s="6">
        <v>4.3572000000000006</v>
      </c>
      <c r="I1021" t="s">
        <v>33</v>
      </c>
      <c r="J1021">
        <v>1</v>
      </c>
      <c r="K1021" s="3" t="s">
        <v>17</v>
      </c>
      <c r="L1021" s="3" t="s">
        <v>83</v>
      </c>
    </row>
    <row r="1022" spans="1:12" x14ac:dyDescent="0.25">
      <c r="A1022" t="s">
        <v>14</v>
      </c>
      <c r="B1022" t="s">
        <v>56</v>
      </c>
      <c r="C1022" t="s">
        <v>63</v>
      </c>
      <c r="D1022">
        <v>58.01</v>
      </c>
      <c r="E1022">
        <v>58.5</v>
      </c>
      <c r="F1022" t="s">
        <v>5</v>
      </c>
      <c r="G1022" s="6">
        <v>9.0747999999999998</v>
      </c>
      <c r="H1022" s="6">
        <v>2.0747999999999998</v>
      </c>
      <c r="I1022" t="s">
        <v>33</v>
      </c>
      <c r="J1022">
        <v>1</v>
      </c>
      <c r="K1022" s="3" t="s">
        <v>17</v>
      </c>
      <c r="L1022" s="3" t="s">
        <v>83</v>
      </c>
    </row>
    <row r="1023" spans="1:12" x14ac:dyDescent="0.25">
      <c r="A1023" t="s">
        <v>14</v>
      </c>
      <c r="B1023" t="s">
        <v>59</v>
      </c>
      <c r="C1023" t="s">
        <v>63</v>
      </c>
      <c r="D1023">
        <v>58.01</v>
      </c>
      <c r="E1023">
        <v>58.5</v>
      </c>
      <c r="F1023" t="s">
        <v>5</v>
      </c>
      <c r="G1023" s="6">
        <v>13.255199999999999</v>
      </c>
      <c r="H1023" s="6">
        <v>8.2551999999999985</v>
      </c>
      <c r="I1023" t="s">
        <v>33</v>
      </c>
      <c r="J1023">
        <v>1</v>
      </c>
      <c r="K1023" s="3" t="s">
        <v>17</v>
      </c>
      <c r="L1023" s="3" t="s">
        <v>83</v>
      </c>
    </row>
    <row r="1024" spans="1:12" x14ac:dyDescent="0.25">
      <c r="A1024" t="s">
        <v>14</v>
      </c>
      <c r="B1024" t="s">
        <v>64</v>
      </c>
      <c r="C1024" t="s">
        <v>63</v>
      </c>
      <c r="D1024">
        <v>58.064311919999994</v>
      </c>
      <c r="E1024">
        <v>58.513368</v>
      </c>
      <c r="F1024" t="s">
        <v>5</v>
      </c>
      <c r="G1024" s="6">
        <v>11.3292</v>
      </c>
      <c r="H1024" s="6">
        <v>15.716118675814389</v>
      </c>
      <c r="I1024" t="s">
        <v>33</v>
      </c>
      <c r="J1024">
        <v>3</v>
      </c>
      <c r="K1024" s="3" t="s">
        <v>17</v>
      </c>
      <c r="L1024" s="3" t="s">
        <v>83</v>
      </c>
    </row>
    <row r="1025" spans="1:12" x14ac:dyDescent="0.25">
      <c r="A1025" t="s">
        <v>11</v>
      </c>
      <c r="B1025" t="s">
        <v>60</v>
      </c>
      <c r="C1025" t="s">
        <v>63</v>
      </c>
      <c r="D1025">
        <v>58.51</v>
      </c>
      <c r="E1025">
        <v>59</v>
      </c>
      <c r="F1025" t="s">
        <v>5</v>
      </c>
      <c r="G1025" s="6">
        <v>9.0744000000000007</v>
      </c>
      <c r="H1025" s="6">
        <v>2.0744000000000007</v>
      </c>
      <c r="I1025" t="s">
        <v>33</v>
      </c>
      <c r="J1025">
        <v>2</v>
      </c>
      <c r="K1025" s="3" t="s">
        <v>17</v>
      </c>
      <c r="L1025" s="3" t="s">
        <v>83</v>
      </c>
    </row>
    <row r="1026" spans="1:12" x14ac:dyDescent="0.25">
      <c r="A1026" t="s">
        <v>14</v>
      </c>
      <c r="B1026" t="s">
        <v>60</v>
      </c>
      <c r="C1026" t="s">
        <v>63</v>
      </c>
      <c r="D1026">
        <v>58.51</v>
      </c>
      <c r="E1026">
        <v>59</v>
      </c>
      <c r="F1026" t="s">
        <v>5</v>
      </c>
      <c r="G1026" s="6">
        <v>9.1088000000000005</v>
      </c>
      <c r="H1026" s="6">
        <v>5.1088000000000005</v>
      </c>
      <c r="I1026" t="s">
        <v>33</v>
      </c>
      <c r="J1026">
        <v>2</v>
      </c>
      <c r="K1026" s="3" t="s">
        <v>17</v>
      </c>
      <c r="L1026" s="3" t="s">
        <v>83</v>
      </c>
    </row>
    <row r="1027" spans="1:12" x14ac:dyDescent="0.25">
      <c r="A1027" t="s">
        <v>14</v>
      </c>
      <c r="B1027" t="s">
        <v>60</v>
      </c>
      <c r="C1027" t="s">
        <v>63</v>
      </c>
      <c r="D1027">
        <v>58.51</v>
      </c>
      <c r="E1027">
        <v>59</v>
      </c>
      <c r="F1027" t="s">
        <v>4</v>
      </c>
      <c r="G1027" s="6">
        <v>9.1088000000000005</v>
      </c>
      <c r="H1027" s="6">
        <v>2.1088000000000005</v>
      </c>
      <c r="I1027" t="s">
        <v>33</v>
      </c>
      <c r="J1027">
        <v>2</v>
      </c>
      <c r="K1027" s="3" t="s">
        <v>17</v>
      </c>
      <c r="L1027" s="3" t="s">
        <v>83</v>
      </c>
    </row>
    <row r="1028" spans="1:12" x14ac:dyDescent="0.25">
      <c r="A1028" t="s">
        <v>14</v>
      </c>
      <c r="B1028" t="s">
        <v>58</v>
      </c>
      <c r="C1028" t="s">
        <v>63</v>
      </c>
      <c r="D1028">
        <v>58.51</v>
      </c>
      <c r="E1028">
        <v>59</v>
      </c>
      <c r="F1028" t="s">
        <v>5</v>
      </c>
      <c r="G1028" s="6">
        <v>9.3967999999999989</v>
      </c>
      <c r="H1028" s="6">
        <v>5.3967999999999998</v>
      </c>
      <c r="I1028" t="s">
        <v>33</v>
      </c>
      <c r="J1028">
        <v>1</v>
      </c>
      <c r="K1028" s="3" t="s">
        <v>17</v>
      </c>
      <c r="L1028" s="3" t="s">
        <v>83</v>
      </c>
    </row>
    <row r="1029" spans="1:12" x14ac:dyDescent="0.25">
      <c r="A1029" t="s">
        <v>14</v>
      </c>
      <c r="B1029" t="s">
        <v>56</v>
      </c>
      <c r="C1029" t="s">
        <v>63</v>
      </c>
      <c r="D1029">
        <v>58.51</v>
      </c>
      <c r="E1029">
        <v>59</v>
      </c>
      <c r="F1029" t="s">
        <v>5</v>
      </c>
      <c r="G1029" s="6">
        <v>9.1088000000000005</v>
      </c>
      <c r="H1029" s="6">
        <v>3.1088000000000005</v>
      </c>
      <c r="I1029" t="s">
        <v>33</v>
      </c>
      <c r="J1029">
        <v>1</v>
      </c>
      <c r="K1029" s="3" t="s">
        <v>17</v>
      </c>
      <c r="L1029" s="3" t="s">
        <v>83</v>
      </c>
    </row>
    <row r="1030" spans="1:12" x14ac:dyDescent="0.25">
      <c r="A1030" t="s">
        <v>14</v>
      </c>
      <c r="B1030" t="s">
        <v>59</v>
      </c>
      <c r="C1030" t="s">
        <v>63</v>
      </c>
      <c r="D1030">
        <v>58.51</v>
      </c>
      <c r="E1030">
        <v>59</v>
      </c>
      <c r="F1030" t="s">
        <v>5</v>
      </c>
      <c r="G1030" s="6">
        <v>13.312000000000001</v>
      </c>
      <c r="H1030" s="6">
        <v>3.3120000000000003</v>
      </c>
      <c r="I1030" t="s">
        <v>33</v>
      </c>
      <c r="J1030">
        <v>1</v>
      </c>
      <c r="K1030" s="3" t="s">
        <v>17</v>
      </c>
      <c r="L1030" s="3" t="s">
        <v>83</v>
      </c>
    </row>
    <row r="1031" spans="1:12" x14ac:dyDescent="0.25">
      <c r="A1031" t="s">
        <v>14</v>
      </c>
      <c r="B1031" t="s">
        <v>64</v>
      </c>
      <c r="C1031" t="s">
        <v>63</v>
      </c>
      <c r="D1031">
        <v>58.517903919999995</v>
      </c>
      <c r="E1031">
        <v>58.96696</v>
      </c>
      <c r="F1031" t="s">
        <v>5</v>
      </c>
      <c r="G1031" s="6">
        <v>11.3696</v>
      </c>
      <c r="H1031" s="6">
        <v>10.805185502389813</v>
      </c>
      <c r="I1031" t="s">
        <v>33</v>
      </c>
      <c r="J1031">
        <v>3</v>
      </c>
      <c r="K1031" s="3" t="s">
        <v>17</v>
      </c>
      <c r="L1031" s="3" t="s">
        <v>83</v>
      </c>
    </row>
    <row r="1032" spans="1:12" x14ac:dyDescent="0.25">
      <c r="A1032" t="s">
        <v>14</v>
      </c>
      <c r="B1032" t="s">
        <v>64</v>
      </c>
      <c r="C1032" t="s">
        <v>63</v>
      </c>
      <c r="D1032">
        <v>58.971495919999995</v>
      </c>
      <c r="E1032">
        <v>59.420552000000001</v>
      </c>
      <c r="F1032" t="s">
        <v>5</v>
      </c>
      <c r="G1032" s="6">
        <v>11.41</v>
      </c>
      <c r="H1032" s="6">
        <v>7.8942523289652371</v>
      </c>
      <c r="I1032" t="s">
        <v>33</v>
      </c>
      <c r="J1032">
        <v>3</v>
      </c>
      <c r="K1032" s="3" t="s">
        <v>17</v>
      </c>
      <c r="L1032" s="3" t="s">
        <v>83</v>
      </c>
    </row>
    <row r="1033" spans="1:12" x14ac:dyDescent="0.25">
      <c r="A1033" t="s">
        <v>11</v>
      </c>
      <c r="B1033" t="s">
        <v>60</v>
      </c>
      <c r="C1033" t="s">
        <v>63</v>
      </c>
      <c r="D1033">
        <v>59.01</v>
      </c>
      <c r="E1033">
        <v>59.5</v>
      </c>
      <c r="F1033" t="s">
        <v>5</v>
      </c>
      <c r="G1033" s="6">
        <v>9.1432000000000002</v>
      </c>
      <c r="H1033" s="6">
        <v>5.1432000000000002</v>
      </c>
      <c r="I1033" t="s">
        <v>33</v>
      </c>
      <c r="J1033">
        <v>2</v>
      </c>
      <c r="K1033" s="3" t="s">
        <v>17</v>
      </c>
      <c r="L1033" s="3" t="s">
        <v>83</v>
      </c>
    </row>
    <row r="1034" spans="1:12" x14ac:dyDescent="0.25">
      <c r="A1034" t="s">
        <v>14</v>
      </c>
      <c r="B1034" t="s">
        <v>60</v>
      </c>
      <c r="C1034" t="s">
        <v>63</v>
      </c>
      <c r="D1034">
        <v>59.01</v>
      </c>
      <c r="E1034">
        <v>59.5</v>
      </c>
      <c r="F1034" t="s">
        <v>5</v>
      </c>
      <c r="G1034" s="6">
        <v>9.1428000000000011</v>
      </c>
      <c r="H1034" s="6">
        <v>3.1428000000000003</v>
      </c>
      <c r="I1034" t="s">
        <v>33</v>
      </c>
      <c r="J1034">
        <v>2</v>
      </c>
      <c r="K1034" s="3" t="s">
        <v>17</v>
      </c>
      <c r="L1034" s="3" t="s">
        <v>83</v>
      </c>
    </row>
    <row r="1035" spans="1:12" x14ac:dyDescent="0.25">
      <c r="A1035" t="s">
        <v>14</v>
      </c>
      <c r="B1035" t="s">
        <v>60</v>
      </c>
      <c r="C1035" t="s">
        <v>63</v>
      </c>
      <c r="D1035">
        <v>59.01</v>
      </c>
      <c r="E1035">
        <v>59.5</v>
      </c>
      <c r="F1035" t="s">
        <v>4</v>
      </c>
      <c r="G1035" s="6">
        <v>9.1428000000000011</v>
      </c>
      <c r="H1035" s="6">
        <v>2.1428000000000003</v>
      </c>
      <c r="I1035" t="s">
        <v>33</v>
      </c>
      <c r="J1035">
        <v>2</v>
      </c>
      <c r="K1035" s="3" t="s">
        <v>17</v>
      </c>
      <c r="L1035" s="3" t="s">
        <v>83</v>
      </c>
    </row>
    <row r="1036" spans="1:12" x14ac:dyDescent="0.25">
      <c r="A1036" t="s">
        <v>14</v>
      </c>
      <c r="B1036" t="s">
        <v>58</v>
      </c>
      <c r="C1036" t="s">
        <v>63</v>
      </c>
      <c r="D1036">
        <v>59.01</v>
      </c>
      <c r="E1036">
        <v>59.5</v>
      </c>
      <c r="F1036" t="s">
        <v>5</v>
      </c>
      <c r="G1036" s="6">
        <v>9.4364000000000008</v>
      </c>
      <c r="H1036" s="6">
        <v>5.4364000000000008</v>
      </c>
      <c r="I1036" t="s">
        <v>33</v>
      </c>
      <c r="J1036">
        <v>1</v>
      </c>
      <c r="K1036" s="3" t="s">
        <v>17</v>
      </c>
      <c r="L1036" s="3" t="s">
        <v>83</v>
      </c>
    </row>
    <row r="1037" spans="1:12" x14ac:dyDescent="0.25">
      <c r="A1037" t="s">
        <v>14</v>
      </c>
      <c r="B1037" t="s">
        <v>56</v>
      </c>
      <c r="C1037" t="s">
        <v>63</v>
      </c>
      <c r="D1037">
        <v>59.01</v>
      </c>
      <c r="E1037">
        <v>59.5</v>
      </c>
      <c r="F1037" t="s">
        <v>5</v>
      </c>
      <c r="G1037" s="6">
        <v>9.1428000000000011</v>
      </c>
      <c r="H1037" s="6">
        <v>6.1428000000000003</v>
      </c>
      <c r="I1037" t="s">
        <v>33</v>
      </c>
      <c r="J1037">
        <v>1</v>
      </c>
      <c r="K1037" s="3" t="s">
        <v>17</v>
      </c>
      <c r="L1037" s="3" t="s">
        <v>83</v>
      </c>
    </row>
    <row r="1038" spans="1:12" x14ac:dyDescent="0.25">
      <c r="A1038" t="s">
        <v>14</v>
      </c>
      <c r="B1038" t="s">
        <v>59</v>
      </c>
      <c r="C1038" t="s">
        <v>63</v>
      </c>
      <c r="D1038">
        <v>59.01</v>
      </c>
      <c r="E1038">
        <v>59.5</v>
      </c>
      <c r="F1038" t="s">
        <v>5</v>
      </c>
      <c r="G1038" s="6">
        <v>13.3688</v>
      </c>
      <c r="H1038" s="6">
        <v>3.3688000000000002</v>
      </c>
      <c r="I1038" t="s">
        <v>33</v>
      </c>
      <c r="J1038">
        <v>1</v>
      </c>
      <c r="K1038" s="3" t="s">
        <v>17</v>
      </c>
      <c r="L1038" s="3" t="s">
        <v>83</v>
      </c>
    </row>
    <row r="1039" spans="1:12" x14ac:dyDescent="0.25">
      <c r="A1039" t="s">
        <v>14</v>
      </c>
      <c r="B1039" t="s">
        <v>64</v>
      </c>
      <c r="C1039" t="s">
        <v>63</v>
      </c>
      <c r="D1039">
        <v>59.425087919999996</v>
      </c>
      <c r="E1039">
        <v>59.874144000000001</v>
      </c>
      <c r="F1039" t="s">
        <v>5</v>
      </c>
      <c r="G1039" s="6">
        <v>11.450400000000002</v>
      </c>
      <c r="H1039" s="6">
        <v>16.983319155540663</v>
      </c>
      <c r="I1039" t="s">
        <v>33</v>
      </c>
      <c r="J1039">
        <v>3</v>
      </c>
      <c r="K1039" s="3" t="s">
        <v>17</v>
      </c>
      <c r="L1039" s="3" t="s">
        <v>83</v>
      </c>
    </row>
    <row r="1040" spans="1:12" x14ac:dyDescent="0.25">
      <c r="A1040" t="s">
        <v>11</v>
      </c>
      <c r="B1040" t="s">
        <v>60</v>
      </c>
      <c r="C1040" t="s">
        <v>63</v>
      </c>
      <c r="D1040">
        <v>59.51</v>
      </c>
      <c r="E1040">
        <v>60</v>
      </c>
      <c r="F1040" t="s">
        <v>5</v>
      </c>
      <c r="G1040" s="6">
        <v>9.1432000000000002</v>
      </c>
      <c r="H1040" s="6">
        <v>6.1432000000000002</v>
      </c>
      <c r="I1040" t="s">
        <v>33</v>
      </c>
      <c r="J1040">
        <v>2</v>
      </c>
      <c r="K1040" s="3" t="s">
        <v>17</v>
      </c>
      <c r="L1040" s="3" t="s">
        <v>83</v>
      </c>
    </row>
    <row r="1041" spans="1:12" x14ac:dyDescent="0.25">
      <c r="A1041" t="s">
        <v>14</v>
      </c>
      <c r="B1041" t="s">
        <v>60</v>
      </c>
      <c r="C1041" t="s">
        <v>63</v>
      </c>
      <c r="D1041">
        <v>59.51</v>
      </c>
      <c r="E1041">
        <v>60</v>
      </c>
      <c r="F1041" t="s">
        <v>5</v>
      </c>
      <c r="G1041" s="6">
        <v>9.1768000000000001</v>
      </c>
      <c r="H1041" s="6">
        <v>6.1768000000000001</v>
      </c>
      <c r="I1041" t="s">
        <v>33</v>
      </c>
      <c r="J1041">
        <v>2</v>
      </c>
      <c r="K1041" s="3" t="s">
        <v>17</v>
      </c>
      <c r="L1041" s="3" t="s">
        <v>83</v>
      </c>
    </row>
    <row r="1042" spans="1:12" x14ac:dyDescent="0.25">
      <c r="A1042" t="s">
        <v>14</v>
      </c>
      <c r="B1042" t="s">
        <v>60</v>
      </c>
      <c r="C1042" t="s">
        <v>63</v>
      </c>
      <c r="D1042">
        <v>59.51</v>
      </c>
      <c r="E1042">
        <v>60</v>
      </c>
      <c r="F1042" t="s">
        <v>4</v>
      </c>
      <c r="G1042" s="6">
        <v>9.1768000000000001</v>
      </c>
      <c r="H1042" s="6">
        <v>6.1768000000000001</v>
      </c>
      <c r="I1042" t="s">
        <v>33</v>
      </c>
      <c r="J1042">
        <v>2</v>
      </c>
      <c r="K1042" s="3" t="s">
        <v>17</v>
      </c>
      <c r="L1042" s="3" t="s">
        <v>83</v>
      </c>
    </row>
    <row r="1043" spans="1:12" x14ac:dyDescent="0.25">
      <c r="A1043" t="s">
        <v>14</v>
      </c>
      <c r="B1043" t="s">
        <v>58</v>
      </c>
      <c r="C1043" t="s">
        <v>63</v>
      </c>
      <c r="D1043">
        <v>59.51</v>
      </c>
      <c r="E1043">
        <v>60</v>
      </c>
      <c r="F1043" t="s">
        <v>5</v>
      </c>
      <c r="G1043" s="6">
        <v>9.4759999999999991</v>
      </c>
      <c r="H1043" s="6">
        <v>5.476</v>
      </c>
      <c r="I1043" t="s">
        <v>33</v>
      </c>
      <c r="J1043">
        <v>1</v>
      </c>
      <c r="K1043" s="3" t="s">
        <v>17</v>
      </c>
      <c r="L1043" s="3" t="s">
        <v>83</v>
      </c>
    </row>
    <row r="1044" spans="1:12" x14ac:dyDescent="0.25">
      <c r="A1044" t="s">
        <v>14</v>
      </c>
      <c r="B1044" t="s">
        <v>56</v>
      </c>
      <c r="C1044" t="s">
        <v>63</v>
      </c>
      <c r="D1044">
        <v>59.51</v>
      </c>
      <c r="E1044">
        <v>60</v>
      </c>
      <c r="F1044" t="s">
        <v>5</v>
      </c>
      <c r="G1044" s="6">
        <v>9.1768000000000001</v>
      </c>
      <c r="H1044" s="6">
        <v>5.1768000000000001</v>
      </c>
      <c r="I1044" t="s">
        <v>33</v>
      </c>
      <c r="J1044">
        <v>1</v>
      </c>
      <c r="K1044" s="3" t="s">
        <v>17</v>
      </c>
      <c r="L1044" s="3" t="s">
        <v>83</v>
      </c>
    </row>
    <row r="1045" spans="1:12" x14ac:dyDescent="0.25">
      <c r="A1045" t="s">
        <v>14</v>
      </c>
      <c r="B1045" t="s">
        <v>59</v>
      </c>
      <c r="C1045" t="s">
        <v>63</v>
      </c>
      <c r="D1045">
        <v>59.51</v>
      </c>
      <c r="E1045">
        <v>60</v>
      </c>
      <c r="F1045" t="s">
        <v>5</v>
      </c>
      <c r="G1045" s="6">
        <v>13.425599999999999</v>
      </c>
      <c r="H1045" s="6">
        <v>5.4256000000000002</v>
      </c>
      <c r="I1045" t="s">
        <v>33</v>
      </c>
      <c r="J1045">
        <v>1</v>
      </c>
      <c r="K1045" s="3" t="s">
        <v>17</v>
      </c>
      <c r="L1045" s="3" t="s">
        <v>83</v>
      </c>
    </row>
    <row r="1046" spans="1:12" x14ac:dyDescent="0.25">
      <c r="A1046" t="s">
        <v>14</v>
      </c>
      <c r="B1046" t="s">
        <v>64</v>
      </c>
      <c r="C1046" t="s">
        <v>63</v>
      </c>
      <c r="D1046">
        <v>59.878679919999996</v>
      </c>
      <c r="E1046">
        <v>60.327736000000002</v>
      </c>
      <c r="F1046" t="s">
        <v>5</v>
      </c>
      <c r="G1046" s="6">
        <v>11.4908</v>
      </c>
      <c r="H1046" s="6">
        <v>8.0723859821160868</v>
      </c>
      <c r="I1046" t="s">
        <v>33</v>
      </c>
      <c r="J1046">
        <v>3</v>
      </c>
      <c r="K1046" s="3" t="s">
        <v>17</v>
      </c>
      <c r="L1046" s="3" t="s">
        <v>83</v>
      </c>
    </row>
    <row r="1047" spans="1:12" x14ac:dyDescent="0.25">
      <c r="A1047" t="s">
        <v>21</v>
      </c>
      <c r="B1047" t="s">
        <v>62</v>
      </c>
      <c r="C1047" t="s">
        <v>63</v>
      </c>
      <c r="D1047">
        <v>60</v>
      </c>
      <c r="E1047">
        <v>64.989999999999995</v>
      </c>
      <c r="F1047" t="s">
        <v>5</v>
      </c>
      <c r="G1047" s="6">
        <v>43.227199999999996</v>
      </c>
      <c r="H1047" s="6">
        <v>0.78920000000000001</v>
      </c>
      <c r="I1047" t="s">
        <v>33</v>
      </c>
      <c r="J1047">
        <v>2</v>
      </c>
      <c r="K1047" s="3" t="s">
        <v>16</v>
      </c>
      <c r="L1047" s="3" t="s">
        <v>83</v>
      </c>
    </row>
    <row r="1048" spans="1:12" x14ac:dyDescent="0.25">
      <c r="A1048" t="s">
        <v>21</v>
      </c>
      <c r="B1048" t="s">
        <v>64</v>
      </c>
      <c r="C1048" t="s">
        <v>63</v>
      </c>
      <c r="D1048">
        <v>60</v>
      </c>
      <c r="E1048">
        <v>64.989999999999995</v>
      </c>
      <c r="F1048" t="s">
        <v>5</v>
      </c>
      <c r="G1048" s="6">
        <v>43.227199999999996</v>
      </c>
      <c r="H1048" s="6">
        <v>0.78920000000000001</v>
      </c>
      <c r="I1048" t="s">
        <v>33</v>
      </c>
      <c r="J1048">
        <v>2</v>
      </c>
      <c r="K1048" s="3" t="s">
        <v>16</v>
      </c>
      <c r="L1048" s="3" t="s">
        <v>83</v>
      </c>
    </row>
    <row r="1049" spans="1:12" x14ac:dyDescent="0.25">
      <c r="A1049" t="s">
        <v>11</v>
      </c>
      <c r="B1049" t="s">
        <v>60</v>
      </c>
      <c r="C1049" t="s">
        <v>63</v>
      </c>
      <c r="D1049">
        <v>60.01</v>
      </c>
      <c r="E1049">
        <v>60.5</v>
      </c>
      <c r="F1049" t="s">
        <v>5</v>
      </c>
      <c r="G1049" s="6">
        <v>9.2119999999999997</v>
      </c>
      <c r="H1049" s="6">
        <v>3.2120000000000006</v>
      </c>
      <c r="I1049" t="s">
        <v>33</v>
      </c>
      <c r="J1049">
        <v>2</v>
      </c>
      <c r="K1049" s="3" t="s">
        <v>17</v>
      </c>
      <c r="L1049" s="3" t="s">
        <v>83</v>
      </c>
    </row>
    <row r="1050" spans="1:12" x14ac:dyDescent="0.25">
      <c r="A1050" t="s">
        <v>14</v>
      </c>
      <c r="B1050" t="s">
        <v>60</v>
      </c>
      <c r="C1050" t="s">
        <v>63</v>
      </c>
      <c r="D1050">
        <v>60.01</v>
      </c>
      <c r="E1050">
        <v>60.5</v>
      </c>
      <c r="F1050" t="s">
        <v>5</v>
      </c>
      <c r="G1050" s="6">
        <v>9.2108000000000008</v>
      </c>
      <c r="H1050" s="6">
        <v>3.2108000000000008</v>
      </c>
      <c r="I1050" t="s">
        <v>33</v>
      </c>
      <c r="J1050">
        <v>2</v>
      </c>
      <c r="K1050" s="3" t="s">
        <v>17</v>
      </c>
      <c r="L1050" s="3" t="s">
        <v>83</v>
      </c>
    </row>
    <row r="1051" spans="1:12" x14ac:dyDescent="0.25">
      <c r="A1051" t="s">
        <v>14</v>
      </c>
      <c r="B1051" t="s">
        <v>60</v>
      </c>
      <c r="C1051" t="s">
        <v>63</v>
      </c>
      <c r="D1051">
        <v>60.01</v>
      </c>
      <c r="E1051">
        <v>60.5</v>
      </c>
      <c r="F1051" t="s">
        <v>4</v>
      </c>
      <c r="G1051" s="6">
        <v>9.2108000000000008</v>
      </c>
      <c r="H1051" s="6">
        <v>2.2108000000000008</v>
      </c>
      <c r="I1051" t="s">
        <v>33</v>
      </c>
      <c r="J1051">
        <v>2</v>
      </c>
      <c r="K1051" s="3" t="s">
        <v>17</v>
      </c>
      <c r="L1051" s="3" t="s">
        <v>83</v>
      </c>
    </row>
    <row r="1052" spans="1:12" x14ac:dyDescent="0.25">
      <c r="A1052" t="s">
        <v>14</v>
      </c>
      <c r="B1052" t="s">
        <v>58</v>
      </c>
      <c r="C1052" t="s">
        <v>63</v>
      </c>
      <c r="D1052">
        <v>60.01</v>
      </c>
      <c r="E1052">
        <v>60.5</v>
      </c>
      <c r="F1052" t="s">
        <v>5</v>
      </c>
      <c r="G1052" s="6">
        <v>9.5155999999999992</v>
      </c>
      <c r="H1052" s="6">
        <v>6.5156000000000001</v>
      </c>
      <c r="I1052" t="s">
        <v>33</v>
      </c>
      <c r="J1052">
        <v>1</v>
      </c>
      <c r="K1052" s="3" t="s">
        <v>17</v>
      </c>
      <c r="L1052" s="3" t="s">
        <v>83</v>
      </c>
    </row>
    <row r="1053" spans="1:12" x14ac:dyDescent="0.25">
      <c r="A1053" t="s">
        <v>14</v>
      </c>
      <c r="B1053" t="s">
        <v>56</v>
      </c>
      <c r="C1053" t="s">
        <v>63</v>
      </c>
      <c r="D1053">
        <v>60.01</v>
      </c>
      <c r="E1053">
        <v>60.5</v>
      </c>
      <c r="F1053" t="s">
        <v>5</v>
      </c>
      <c r="G1053" s="6">
        <v>9.2108000000000008</v>
      </c>
      <c r="H1053" s="6">
        <v>6.2108000000000008</v>
      </c>
      <c r="I1053" t="s">
        <v>33</v>
      </c>
      <c r="J1053">
        <v>1</v>
      </c>
      <c r="K1053" s="3" t="s">
        <v>17</v>
      </c>
      <c r="L1053" s="3" t="s">
        <v>83</v>
      </c>
    </row>
    <row r="1054" spans="1:12" x14ac:dyDescent="0.25">
      <c r="A1054" t="s">
        <v>14</v>
      </c>
      <c r="B1054" t="s">
        <v>59</v>
      </c>
      <c r="C1054" t="s">
        <v>63</v>
      </c>
      <c r="D1054">
        <v>60.01</v>
      </c>
      <c r="E1054">
        <v>60.5</v>
      </c>
      <c r="F1054" t="s">
        <v>5</v>
      </c>
      <c r="G1054" s="6">
        <v>13.4824</v>
      </c>
      <c r="H1054" s="6">
        <v>3.4824000000000002</v>
      </c>
      <c r="I1054" t="s">
        <v>33</v>
      </c>
      <c r="J1054">
        <v>1</v>
      </c>
      <c r="K1054" s="3" t="s">
        <v>17</v>
      </c>
      <c r="L1054" s="3" t="s">
        <v>83</v>
      </c>
    </row>
    <row r="1055" spans="1:12" x14ac:dyDescent="0.25">
      <c r="A1055" t="s">
        <v>14</v>
      </c>
      <c r="B1055" t="s">
        <v>64</v>
      </c>
      <c r="C1055" t="s">
        <v>63</v>
      </c>
      <c r="D1055">
        <v>60.332271919999997</v>
      </c>
      <c r="E1055">
        <v>60.781328000000002</v>
      </c>
      <c r="F1055" t="s">
        <v>5</v>
      </c>
      <c r="G1055" s="6">
        <v>11.5312</v>
      </c>
      <c r="H1055" s="6">
        <v>16.161452808691511</v>
      </c>
      <c r="I1055" t="s">
        <v>33</v>
      </c>
      <c r="J1055">
        <v>3</v>
      </c>
      <c r="K1055" s="3" t="s">
        <v>17</v>
      </c>
      <c r="L1055" s="3" t="s">
        <v>83</v>
      </c>
    </row>
    <row r="1056" spans="1:12" x14ac:dyDescent="0.25">
      <c r="A1056" t="s">
        <v>11</v>
      </c>
      <c r="B1056" t="s">
        <v>60</v>
      </c>
      <c r="C1056" t="s">
        <v>63</v>
      </c>
      <c r="D1056">
        <v>60.51</v>
      </c>
      <c r="E1056">
        <v>61</v>
      </c>
      <c r="F1056" t="s">
        <v>5</v>
      </c>
      <c r="G1056" s="6">
        <v>9.2119999999999997</v>
      </c>
      <c r="H1056" s="6">
        <v>4.2120000000000006</v>
      </c>
      <c r="I1056" t="s">
        <v>33</v>
      </c>
      <c r="J1056">
        <v>2</v>
      </c>
      <c r="K1056" s="3" t="s">
        <v>17</v>
      </c>
      <c r="L1056" s="3" t="s">
        <v>83</v>
      </c>
    </row>
    <row r="1057" spans="1:12" x14ac:dyDescent="0.25">
      <c r="A1057" t="s">
        <v>14</v>
      </c>
      <c r="B1057" t="s">
        <v>60</v>
      </c>
      <c r="C1057" t="s">
        <v>63</v>
      </c>
      <c r="D1057">
        <v>60.51</v>
      </c>
      <c r="E1057">
        <v>61</v>
      </c>
      <c r="F1057" t="s">
        <v>5</v>
      </c>
      <c r="G1057" s="6">
        <v>9.2448000000000015</v>
      </c>
      <c r="H1057" s="6">
        <v>5.2448000000000006</v>
      </c>
      <c r="I1057" t="s">
        <v>33</v>
      </c>
      <c r="J1057">
        <v>2</v>
      </c>
      <c r="K1057" s="3" t="s">
        <v>17</v>
      </c>
      <c r="L1057" s="3" t="s">
        <v>83</v>
      </c>
    </row>
    <row r="1058" spans="1:12" x14ac:dyDescent="0.25">
      <c r="A1058" t="s">
        <v>14</v>
      </c>
      <c r="B1058" t="s">
        <v>60</v>
      </c>
      <c r="C1058" t="s">
        <v>63</v>
      </c>
      <c r="D1058">
        <v>60.51</v>
      </c>
      <c r="E1058">
        <v>61</v>
      </c>
      <c r="F1058" t="s">
        <v>4</v>
      </c>
      <c r="G1058" s="6">
        <v>9.2448000000000015</v>
      </c>
      <c r="H1058" s="6">
        <v>6.2448000000000006</v>
      </c>
      <c r="I1058" t="s">
        <v>33</v>
      </c>
      <c r="J1058">
        <v>2</v>
      </c>
      <c r="K1058" s="3" t="s">
        <v>17</v>
      </c>
      <c r="L1058" s="3" t="s">
        <v>83</v>
      </c>
    </row>
    <row r="1059" spans="1:12" x14ac:dyDescent="0.25">
      <c r="A1059" t="s">
        <v>14</v>
      </c>
      <c r="B1059" t="s">
        <v>58</v>
      </c>
      <c r="C1059" t="s">
        <v>63</v>
      </c>
      <c r="D1059">
        <v>60.51</v>
      </c>
      <c r="E1059">
        <v>61</v>
      </c>
      <c r="F1059" t="s">
        <v>5</v>
      </c>
      <c r="G1059" s="6">
        <v>9.5551999999999992</v>
      </c>
      <c r="H1059" s="6">
        <v>6.5552000000000001</v>
      </c>
      <c r="I1059" t="s">
        <v>33</v>
      </c>
      <c r="J1059">
        <v>1</v>
      </c>
      <c r="K1059" s="3" t="s">
        <v>17</v>
      </c>
      <c r="L1059" s="3" t="s">
        <v>83</v>
      </c>
    </row>
    <row r="1060" spans="1:12" x14ac:dyDescent="0.25">
      <c r="A1060" t="s">
        <v>14</v>
      </c>
      <c r="B1060" t="s">
        <v>56</v>
      </c>
      <c r="C1060" t="s">
        <v>63</v>
      </c>
      <c r="D1060">
        <v>60.51</v>
      </c>
      <c r="E1060">
        <v>61</v>
      </c>
      <c r="F1060" t="s">
        <v>5</v>
      </c>
      <c r="G1060" s="6">
        <v>9.2448000000000015</v>
      </c>
      <c r="H1060" s="6">
        <v>4.2448000000000006</v>
      </c>
      <c r="I1060" t="s">
        <v>33</v>
      </c>
      <c r="J1060">
        <v>1</v>
      </c>
      <c r="K1060" s="3" t="s">
        <v>17</v>
      </c>
      <c r="L1060" s="3" t="s">
        <v>83</v>
      </c>
    </row>
    <row r="1061" spans="1:12" x14ac:dyDescent="0.25">
      <c r="A1061" t="s">
        <v>14</v>
      </c>
      <c r="B1061" t="s">
        <v>59</v>
      </c>
      <c r="C1061" t="s">
        <v>63</v>
      </c>
      <c r="D1061">
        <v>60.51</v>
      </c>
      <c r="E1061">
        <v>61</v>
      </c>
      <c r="F1061" t="s">
        <v>5</v>
      </c>
      <c r="G1061" s="6">
        <v>13.539200000000001</v>
      </c>
      <c r="H1061" s="6">
        <v>3.539200000000001</v>
      </c>
      <c r="I1061" t="s">
        <v>33</v>
      </c>
      <c r="J1061">
        <v>1</v>
      </c>
      <c r="K1061" s="3" t="s">
        <v>17</v>
      </c>
      <c r="L1061" s="3" t="s">
        <v>83</v>
      </c>
    </row>
    <row r="1062" spans="1:12" x14ac:dyDescent="0.25">
      <c r="A1062" t="s">
        <v>14</v>
      </c>
      <c r="B1062" t="s">
        <v>64</v>
      </c>
      <c r="C1062" t="s">
        <v>63</v>
      </c>
      <c r="D1062">
        <v>60.785863919999997</v>
      </c>
      <c r="E1062">
        <v>61.234920000000002</v>
      </c>
      <c r="F1062" t="s">
        <v>5</v>
      </c>
      <c r="G1062" s="6">
        <v>11.5716</v>
      </c>
      <c r="H1062" s="6">
        <v>8.2505196352669365</v>
      </c>
      <c r="I1062" t="s">
        <v>33</v>
      </c>
      <c r="J1062">
        <v>3</v>
      </c>
      <c r="K1062" s="3" t="s">
        <v>17</v>
      </c>
      <c r="L1062" s="3" t="s">
        <v>83</v>
      </c>
    </row>
    <row r="1063" spans="1:12" x14ac:dyDescent="0.25">
      <c r="A1063" t="s">
        <v>11</v>
      </c>
      <c r="B1063" t="s">
        <v>60</v>
      </c>
      <c r="C1063" t="s">
        <v>63</v>
      </c>
      <c r="D1063">
        <v>61.01</v>
      </c>
      <c r="E1063">
        <v>61.5</v>
      </c>
      <c r="F1063" t="s">
        <v>5</v>
      </c>
      <c r="G1063" s="6">
        <v>9.2807999999999993</v>
      </c>
      <c r="H1063" s="6">
        <v>4.2808000000000002</v>
      </c>
      <c r="I1063" t="s">
        <v>33</v>
      </c>
      <c r="J1063">
        <v>2</v>
      </c>
      <c r="K1063" s="3" t="s">
        <v>17</v>
      </c>
      <c r="L1063" s="3" t="s">
        <v>83</v>
      </c>
    </row>
    <row r="1064" spans="1:12" x14ac:dyDescent="0.25">
      <c r="A1064" t="s">
        <v>14</v>
      </c>
      <c r="B1064" t="s">
        <v>60</v>
      </c>
      <c r="C1064" t="s">
        <v>63</v>
      </c>
      <c r="D1064">
        <v>61.01</v>
      </c>
      <c r="E1064">
        <v>61.5</v>
      </c>
      <c r="F1064" t="s">
        <v>5</v>
      </c>
      <c r="G1064" s="6">
        <v>9.2788000000000004</v>
      </c>
      <c r="H1064" s="6">
        <v>6.2788000000000004</v>
      </c>
      <c r="I1064" t="s">
        <v>33</v>
      </c>
      <c r="J1064">
        <v>2</v>
      </c>
      <c r="K1064" s="3" t="s">
        <v>17</v>
      </c>
      <c r="L1064" s="3" t="s">
        <v>83</v>
      </c>
    </row>
    <row r="1065" spans="1:12" x14ac:dyDescent="0.25">
      <c r="A1065" t="s">
        <v>14</v>
      </c>
      <c r="B1065" t="s">
        <v>60</v>
      </c>
      <c r="C1065" t="s">
        <v>63</v>
      </c>
      <c r="D1065">
        <v>61.01</v>
      </c>
      <c r="E1065">
        <v>61.5</v>
      </c>
      <c r="F1065" t="s">
        <v>4</v>
      </c>
      <c r="G1065" s="6">
        <v>9.2788000000000004</v>
      </c>
      <c r="H1065" s="6">
        <v>3.2788000000000004</v>
      </c>
      <c r="I1065" t="s">
        <v>33</v>
      </c>
      <c r="J1065">
        <v>2</v>
      </c>
      <c r="K1065" s="3" t="s">
        <v>17</v>
      </c>
      <c r="L1065" s="3" t="s">
        <v>83</v>
      </c>
    </row>
    <row r="1066" spans="1:12" x14ac:dyDescent="0.25">
      <c r="A1066" t="s">
        <v>14</v>
      </c>
      <c r="B1066" t="s">
        <v>58</v>
      </c>
      <c r="C1066" t="s">
        <v>63</v>
      </c>
      <c r="D1066">
        <v>61.01</v>
      </c>
      <c r="E1066">
        <v>61.5</v>
      </c>
      <c r="F1066" t="s">
        <v>5</v>
      </c>
      <c r="G1066" s="6">
        <v>9.5947999999999993</v>
      </c>
      <c r="H1066" s="6">
        <v>6.5948000000000002</v>
      </c>
      <c r="I1066" t="s">
        <v>33</v>
      </c>
      <c r="J1066">
        <v>1</v>
      </c>
      <c r="K1066" s="3" t="s">
        <v>17</v>
      </c>
      <c r="L1066" s="3" t="s">
        <v>83</v>
      </c>
    </row>
    <row r="1067" spans="1:12" x14ac:dyDescent="0.25">
      <c r="A1067" t="s">
        <v>14</v>
      </c>
      <c r="B1067" t="s">
        <v>56</v>
      </c>
      <c r="C1067" t="s">
        <v>63</v>
      </c>
      <c r="D1067">
        <v>61.01</v>
      </c>
      <c r="E1067">
        <v>61.5</v>
      </c>
      <c r="F1067" t="s">
        <v>5</v>
      </c>
      <c r="G1067" s="6">
        <v>9.2788000000000004</v>
      </c>
      <c r="H1067" s="6">
        <v>6.2788000000000004</v>
      </c>
      <c r="I1067" t="s">
        <v>33</v>
      </c>
      <c r="J1067">
        <v>1</v>
      </c>
      <c r="K1067" s="3" t="s">
        <v>17</v>
      </c>
      <c r="L1067" s="3" t="s">
        <v>83</v>
      </c>
    </row>
    <row r="1068" spans="1:12" x14ac:dyDescent="0.25">
      <c r="A1068" t="s">
        <v>14</v>
      </c>
      <c r="B1068" t="s">
        <v>59</v>
      </c>
      <c r="C1068" t="s">
        <v>63</v>
      </c>
      <c r="D1068">
        <v>61.01</v>
      </c>
      <c r="E1068">
        <v>61.5</v>
      </c>
      <c r="F1068" t="s">
        <v>5</v>
      </c>
      <c r="G1068" s="6">
        <v>13.596</v>
      </c>
      <c r="H1068" s="6">
        <v>7.5960000000000001</v>
      </c>
      <c r="I1068" t="s">
        <v>33</v>
      </c>
      <c r="J1068">
        <v>1</v>
      </c>
      <c r="K1068" s="3" t="s">
        <v>17</v>
      </c>
      <c r="L1068" s="3" t="s">
        <v>83</v>
      </c>
    </row>
    <row r="1069" spans="1:12" x14ac:dyDescent="0.25">
      <c r="A1069" t="s">
        <v>14</v>
      </c>
      <c r="B1069" t="s">
        <v>64</v>
      </c>
      <c r="C1069" t="s">
        <v>63</v>
      </c>
      <c r="D1069">
        <v>61.239455919999997</v>
      </c>
      <c r="E1069">
        <v>61.688512000000003</v>
      </c>
      <c r="F1069" t="s">
        <v>5</v>
      </c>
      <c r="G1069" s="6">
        <v>11.612</v>
      </c>
      <c r="H1069" s="6">
        <v>17.339586461842362</v>
      </c>
      <c r="I1069" t="s">
        <v>33</v>
      </c>
      <c r="J1069">
        <v>3</v>
      </c>
      <c r="K1069" s="3" t="s">
        <v>17</v>
      </c>
      <c r="L1069" s="3" t="s">
        <v>83</v>
      </c>
    </row>
    <row r="1070" spans="1:12" x14ac:dyDescent="0.25">
      <c r="A1070" t="s">
        <v>11</v>
      </c>
      <c r="B1070" t="s">
        <v>60</v>
      </c>
      <c r="C1070" t="s">
        <v>63</v>
      </c>
      <c r="D1070">
        <v>61.51</v>
      </c>
      <c r="E1070">
        <v>62</v>
      </c>
      <c r="F1070" t="s">
        <v>5</v>
      </c>
      <c r="G1070" s="6">
        <v>9.2807999999999993</v>
      </c>
      <c r="H1070" s="6">
        <v>6.2808000000000002</v>
      </c>
      <c r="I1070" t="s">
        <v>33</v>
      </c>
      <c r="J1070">
        <v>2</v>
      </c>
      <c r="K1070" s="3" t="s">
        <v>17</v>
      </c>
      <c r="L1070" s="3" t="s">
        <v>83</v>
      </c>
    </row>
    <row r="1071" spans="1:12" x14ac:dyDescent="0.25">
      <c r="A1071" t="s">
        <v>14</v>
      </c>
      <c r="B1071" t="s">
        <v>60</v>
      </c>
      <c r="C1071" t="s">
        <v>63</v>
      </c>
      <c r="D1071">
        <v>61.51</v>
      </c>
      <c r="E1071">
        <v>62</v>
      </c>
      <c r="F1071" t="s">
        <v>5</v>
      </c>
      <c r="G1071" s="6">
        <v>9.3127999999999993</v>
      </c>
      <c r="H1071" s="6">
        <v>2.3128000000000002</v>
      </c>
      <c r="I1071" t="s">
        <v>33</v>
      </c>
      <c r="J1071">
        <v>2</v>
      </c>
      <c r="K1071" s="3" t="s">
        <v>17</v>
      </c>
      <c r="L1071" s="3" t="s">
        <v>83</v>
      </c>
    </row>
    <row r="1072" spans="1:12" x14ac:dyDescent="0.25">
      <c r="A1072" t="s">
        <v>14</v>
      </c>
      <c r="B1072" t="s">
        <v>60</v>
      </c>
      <c r="C1072" t="s">
        <v>63</v>
      </c>
      <c r="D1072">
        <v>61.51</v>
      </c>
      <c r="E1072">
        <v>62</v>
      </c>
      <c r="F1072" t="s">
        <v>4</v>
      </c>
      <c r="G1072" s="6">
        <v>9.3127999999999993</v>
      </c>
      <c r="H1072" s="6">
        <v>5.3128000000000002</v>
      </c>
      <c r="I1072" t="s">
        <v>33</v>
      </c>
      <c r="J1072">
        <v>2</v>
      </c>
      <c r="K1072" s="3" t="s">
        <v>17</v>
      </c>
      <c r="L1072" s="3" t="s">
        <v>83</v>
      </c>
    </row>
    <row r="1073" spans="1:12" x14ac:dyDescent="0.25">
      <c r="A1073" t="s">
        <v>14</v>
      </c>
      <c r="B1073" t="s">
        <v>58</v>
      </c>
      <c r="C1073" t="s">
        <v>63</v>
      </c>
      <c r="D1073">
        <v>61.51</v>
      </c>
      <c r="E1073">
        <v>62</v>
      </c>
      <c r="F1073" t="s">
        <v>5</v>
      </c>
      <c r="G1073" s="6">
        <v>9.6343999999999994</v>
      </c>
      <c r="H1073" s="6">
        <v>5.6344000000000003</v>
      </c>
      <c r="I1073" t="s">
        <v>33</v>
      </c>
      <c r="J1073">
        <v>1</v>
      </c>
      <c r="K1073" s="3" t="s">
        <v>17</v>
      </c>
      <c r="L1073" s="3" t="s">
        <v>83</v>
      </c>
    </row>
    <row r="1074" spans="1:12" x14ac:dyDescent="0.25">
      <c r="A1074" t="s">
        <v>14</v>
      </c>
      <c r="B1074" t="s">
        <v>56</v>
      </c>
      <c r="C1074" t="s">
        <v>63</v>
      </c>
      <c r="D1074">
        <v>61.51</v>
      </c>
      <c r="E1074">
        <v>62</v>
      </c>
      <c r="F1074" t="s">
        <v>5</v>
      </c>
      <c r="G1074" s="6">
        <v>9.3127999999999993</v>
      </c>
      <c r="H1074" s="6">
        <v>4.3128000000000002</v>
      </c>
      <c r="I1074" t="s">
        <v>33</v>
      </c>
      <c r="J1074">
        <v>1</v>
      </c>
      <c r="K1074" s="3" t="s">
        <v>17</v>
      </c>
      <c r="L1074" s="3" t="s">
        <v>83</v>
      </c>
    </row>
    <row r="1075" spans="1:12" x14ac:dyDescent="0.25">
      <c r="A1075" t="s">
        <v>14</v>
      </c>
      <c r="B1075" t="s">
        <v>59</v>
      </c>
      <c r="C1075" t="s">
        <v>63</v>
      </c>
      <c r="D1075">
        <v>61.51</v>
      </c>
      <c r="E1075">
        <v>62</v>
      </c>
      <c r="F1075" t="s">
        <v>5</v>
      </c>
      <c r="G1075" s="6">
        <v>13.652799999999999</v>
      </c>
      <c r="H1075" s="6">
        <v>8.6527999999999992</v>
      </c>
      <c r="I1075" t="s">
        <v>33</v>
      </c>
      <c r="J1075">
        <v>1</v>
      </c>
      <c r="K1075" s="3" t="s">
        <v>17</v>
      </c>
      <c r="L1075" s="3" t="s">
        <v>83</v>
      </c>
    </row>
    <row r="1076" spans="1:12" x14ac:dyDescent="0.25">
      <c r="A1076" t="s">
        <v>14</v>
      </c>
      <c r="B1076" t="s">
        <v>64</v>
      </c>
      <c r="C1076" t="s">
        <v>63</v>
      </c>
      <c r="D1076">
        <v>61.693047919999998</v>
      </c>
      <c r="E1076">
        <v>62.142103999999996</v>
      </c>
      <c r="F1076" t="s">
        <v>5</v>
      </c>
      <c r="G1076" s="6">
        <v>11.6524</v>
      </c>
      <c r="H1076" s="6">
        <v>14.428653288417786</v>
      </c>
      <c r="I1076" t="s">
        <v>33</v>
      </c>
      <c r="J1076">
        <v>3</v>
      </c>
      <c r="K1076" s="3" t="s">
        <v>17</v>
      </c>
      <c r="L1076" s="3" t="s">
        <v>83</v>
      </c>
    </row>
    <row r="1077" spans="1:12" x14ac:dyDescent="0.25">
      <c r="A1077" t="s">
        <v>11</v>
      </c>
      <c r="B1077" t="s">
        <v>60</v>
      </c>
      <c r="C1077" t="s">
        <v>63</v>
      </c>
      <c r="D1077">
        <v>62.01</v>
      </c>
      <c r="E1077">
        <v>62.5</v>
      </c>
      <c r="F1077" t="s">
        <v>5</v>
      </c>
      <c r="G1077" s="6">
        <v>9.3491999999999997</v>
      </c>
      <c r="H1077" s="6">
        <v>6.3491999999999997</v>
      </c>
      <c r="I1077" t="s">
        <v>33</v>
      </c>
      <c r="J1077">
        <v>2</v>
      </c>
      <c r="K1077" s="3" t="s">
        <v>17</v>
      </c>
      <c r="L1077" s="3" t="s">
        <v>83</v>
      </c>
    </row>
    <row r="1078" spans="1:12" x14ac:dyDescent="0.25">
      <c r="A1078" t="s">
        <v>14</v>
      </c>
      <c r="B1078" t="s">
        <v>60</v>
      </c>
      <c r="C1078" t="s">
        <v>63</v>
      </c>
      <c r="D1078">
        <v>62.01</v>
      </c>
      <c r="E1078">
        <v>62.5</v>
      </c>
      <c r="F1078" t="s">
        <v>5</v>
      </c>
      <c r="G1078" s="6">
        <v>9.3468</v>
      </c>
      <c r="H1078" s="6">
        <v>3.3468</v>
      </c>
      <c r="I1078" t="s">
        <v>33</v>
      </c>
      <c r="J1078">
        <v>2</v>
      </c>
      <c r="K1078" s="3" t="s">
        <v>17</v>
      </c>
      <c r="L1078" s="3" t="s">
        <v>83</v>
      </c>
    </row>
    <row r="1079" spans="1:12" x14ac:dyDescent="0.25">
      <c r="A1079" t="s">
        <v>14</v>
      </c>
      <c r="B1079" t="s">
        <v>60</v>
      </c>
      <c r="C1079" t="s">
        <v>63</v>
      </c>
      <c r="D1079">
        <v>62.01</v>
      </c>
      <c r="E1079">
        <v>62.5</v>
      </c>
      <c r="F1079" t="s">
        <v>4</v>
      </c>
      <c r="G1079" s="6">
        <v>9.3468</v>
      </c>
      <c r="H1079" s="6">
        <v>6.3468</v>
      </c>
      <c r="I1079" t="s">
        <v>33</v>
      </c>
      <c r="J1079">
        <v>2</v>
      </c>
      <c r="K1079" s="3" t="s">
        <v>17</v>
      </c>
      <c r="L1079" s="3" t="s">
        <v>83</v>
      </c>
    </row>
    <row r="1080" spans="1:12" x14ac:dyDescent="0.25">
      <c r="A1080" t="s">
        <v>14</v>
      </c>
      <c r="B1080" t="s">
        <v>58</v>
      </c>
      <c r="C1080" t="s">
        <v>63</v>
      </c>
      <c r="D1080">
        <v>62.01</v>
      </c>
      <c r="E1080">
        <v>62.5</v>
      </c>
      <c r="F1080" t="s">
        <v>5</v>
      </c>
      <c r="G1080" s="6">
        <v>9.6739999999999995</v>
      </c>
      <c r="H1080" s="6">
        <v>5.6740000000000004</v>
      </c>
      <c r="I1080" t="s">
        <v>33</v>
      </c>
      <c r="J1080">
        <v>1</v>
      </c>
      <c r="K1080" s="3" t="s">
        <v>17</v>
      </c>
      <c r="L1080" s="3" t="s">
        <v>83</v>
      </c>
    </row>
    <row r="1081" spans="1:12" x14ac:dyDescent="0.25">
      <c r="A1081" t="s">
        <v>14</v>
      </c>
      <c r="B1081" t="s">
        <v>56</v>
      </c>
      <c r="C1081" t="s">
        <v>63</v>
      </c>
      <c r="D1081">
        <v>62.01</v>
      </c>
      <c r="E1081">
        <v>62.5</v>
      </c>
      <c r="F1081" t="s">
        <v>5</v>
      </c>
      <c r="G1081" s="6">
        <v>9.3468</v>
      </c>
      <c r="H1081" s="6">
        <v>4.3468</v>
      </c>
      <c r="I1081" t="s">
        <v>33</v>
      </c>
      <c r="J1081">
        <v>1</v>
      </c>
      <c r="K1081" s="3" t="s">
        <v>17</v>
      </c>
      <c r="L1081" s="3" t="s">
        <v>83</v>
      </c>
    </row>
    <row r="1082" spans="1:12" x14ac:dyDescent="0.25">
      <c r="A1082" t="s">
        <v>14</v>
      </c>
      <c r="B1082" t="s">
        <v>59</v>
      </c>
      <c r="C1082" t="s">
        <v>63</v>
      </c>
      <c r="D1082">
        <v>62.01</v>
      </c>
      <c r="E1082">
        <v>62.5</v>
      </c>
      <c r="F1082" t="s">
        <v>5</v>
      </c>
      <c r="G1082" s="6">
        <v>13.7096</v>
      </c>
      <c r="H1082" s="6">
        <v>8.7096</v>
      </c>
      <c r="I1082" t="s">
        <v>33</v>
      </c>
      <c r="J1082">
        <v>1</v>
      </c>
      <c r="K1082" s="3" t="s">
        <v>17</v>
      </c>
      <c r="L1082" s="3" t="s">
        <v>83</v>
      </c>
    </row>
    <row r="1083" spans="1:12" x14ac:dyDescent="0.25">
      <c r="A1083" t="s">
        <v>14</v>
      </c>
      <c r="B1083" t="s">
        <v>64</v>
      </c>
      <c r="C1083" t="s">
        <v>63</v>
      </c>
      <c r="D1083">
        <v>62.146639919999998</v>
      </c>
      <c r="E1083">
        <v>62.595695999999997</v>
      </c>
      <c r="F1083" t="s">
        <v>5</v>
      </c>
      <c r="G1083" s="6">
        <v>11.6928</v>
      </c>
      <c r="H1083" s="6">
        <v>17.51772011499321</v>
      </c>
      <c r="I1083" t="s">
        <v>33</v>
      </c>
      <c r="J1083">
        <v>3</v>
      </c>
      <c r="K1083" s="3" t="s">
        <v>17</v>
      </c>
      <c r="L1083" s="3" t="s">
        <v>83</v>
      </c>
    </row>
    <row r="1084" spans="1:12" x14ac:dyDescent="0.25">
      <c r="A1084" t="s">
        <v>11</v>
      </c>
      <c r="B1084" t="s">
        <v>60</v>
      </c>
      <c r="C1084" t="s">
        <v>63</v>
      </c>
      <c r="D1084">
        <v>62.51</v>
      </c>
      <c r="E1084">
        <v>63</v>
      </c>
      <c r="F1084" t="s">
        <v>5</v>
      </c>
      <c r="G1084" s="6">
        <v>9.3491999999999997</v>
      </c>
      <c r="H1084" s="6">
        <v>3.3491999999999997</v>
      </c>
      <c r="I1084" t="s">
        <v>33</v>
      </c>
      <c r="J1084">
        <v>2</v>
      </c>
      <c r="K1084" s="3" t="s">
        <v>17</v>
      </c>
      <c r="L1084" s="3" t="s">
        <v>83</v>
      </c>
    </row>
    <row r="1085" spans="1:12" x14ac:dyDescent="0.25">
      <c r="A1085" t="s">
        <v>14</v>
      </c>
      <c r="B1085" t="s">
        <v>60</v>
      </c>
      <c r="C1085" t="s">
        <v>63</v>
      </c>
      <c r="D1085">
        <v>62.51</v>
      </c>
      <c r="E1085">
        <v>63</v>
      </c>
      <c r="F1085" t="s">
        <v>5</v>
      </c>
      <c r="G1085" s="6">
        <v>9.3808000000000007</v>
      </c>
      <c r="H1085" s="6">
        <v>2.3808000000000007</v>
      </c>
      <c r="I1085" t="s">
        <v>33</v>
      </c>
      <c r="J1085">
        <v>2</v>
      </c>
      <c r="K1085" s="3" t="s">
        <v>17</v>
      </c>
      <c r="L1085" s="3" t="s">
        <v>83</v>
      </c>
    </row>
    <row r="1086" spans="1:12" x14ac:dyDescent="0.25">
      <c r="A1086" t="s">
        <v>14</v>
      </c>
      <c r="B1086" t="s">
        <v>60</v>
      </c>
      <c r="C1086" t="s">
        <v>63</v>
      </c>
      <c r="D1086">
        <v>62.51</v>
      </c>
      <c r="E1086">
        <v>63</v>
      </c>
      <c r="F1086" t="s">
        <v>4</v>
      </c>
      <c r="G1086" s="6">
        <v>9.3808000000000007</v>
      </c>
      <c r="H1086" s="6">
        <v>3.3808000000000007</v>
      </c>
      <c r="I1086" t="s">
        <v>33</v>
      </c>
      <c r="J1086">
        <v>2</v>
      </c>
      <c r="K1086" s="3" t="s">
        <v>17</v>
      </c>
      <c r="L1086" s="3" t="s">
        <v>83</v>
      </c>
    </row>
    <row r="1087" spans="1:12" x14ac:dyDescent="0.25">
      <c r="A1087" t="s">
        <v>14</v>
      </c>
      <c r="B1087" t="s">
        <v>58</v>
      </c>
      <c r="C1087" t="s">
        <v>63</v>
      </c>
      <c r="D1087">
        <v>62.51</v>
      </c>
      <c r="E1087">
        <v>63</v>
      </c>
      <c r="F1087" t="s">
        <v>5</v>
      </c>
      <c r="G1087" s="6">
        <v>9.7135999999999996</v>
      </c>
      <c r="H1087" s="6">
        <v>4.7136000000000005</v>
      </c>
      <c r="I1087" t="s">
        <v>33</v>
      </c>
      <c r="J1087">
        <v>1</v>
      </c>
      <c r="K1087" s="3" t="s">
        <v>17</v>
      </c>
      <c r="L1087" s="3" t="s">
        <v>83</v>
      </c>
    </row>
    <row r="1088" spans="1:12" x14ac:dyDescent="0.25">
      <c r="A1088" t="s">
        <v>14</v>
      </c>
      <c r="B1088" t="s">
        <v>56</v>
      </c>
      <c r="C1088" t="s">
        <v>63</v>
      </c>
      <c r="D1088">
        <v>62.51</v>
      </c>
      <c r="E1088">
        <v>63</v>
      </c>
      <c r="F1088" t="s">
        <v>5</v>
      </c>
      <c r="G1088" s="6">
        <v>9.3808000000000007</v>
      </c>
      <c r="H1088" s="6">
        <v>5.3808000000000007</v>
      </c>
      <c r="I1088" t="s">
        <v>33</v>
      </c>
      <c r="J1088">
        <v>1</v>
      </c>
      <c r="K1088" s="3" t="s">
        <v>17</v>
      </c>
      <c r="L1088" s="3" t="s">
        <v>83</v>
      </c>
    </row>
    <row r="1089" spans="1:12" x14ac:dyDescent="0.25">
      <c r="A1089" t="s">
        <v>14</v>
      </c>
      <c r="B1089" t="s">
        <v>59</v>
      </c>
      <c r="C1089" t="s">
        <v>63</v>
      </c>
      <c r="D1089">
        <v>62.51</v>
      </c>
      <c r="E1089">
        <v>63</v>
      </c>
      <c r="F1089" t="s">
        <v>5</v>
      </c>
      <c r="G1089" s="6">
        <v>13.766400000000001</v>
      </c>
      <c r="H1089" s="6">
        <v>6.7664</v>
      </c>
      <c r="I1089" t="s">
        <v>33</v>
      </c>
      <c r="J1089">
        <v>1</v>
      </c>
      <c r="K1089" s="3" t="s">
        <v>17</v>
      </c>
      <c r="L1089" s="3" t="s">
        <v>83</v>
      </c>
    </row>
    <row r="1090" spans="1:12" x14ac:dyDescent="0.25">
      <c r="A1090" t="s">
        <v>14</v>
      </c>
      <c r="B1090" t="s">
        <v>64</v>
      </c>
      <c r="C1090" t="s">
        <v>63</v>
      </c>
      <c r="D1090">
        <v>62.600231919999992</v>
      </c>
      <c r="E1090">
        <v>63.049287999999997</v>
      </c>
      <c r="F1090" t="s">
        <v>5</v>
      </c>
      <c r="G1090" s="6">
        <v>11.7332</v>
      </c>
      <c r="H1090" s="6">
        <v>13.606786941568634</v>
      </c>
      <c r="I1090" t="s">
        <v>33</v>
      </c>
      <c r="J1090">
        <v>3</v>
      </c>
      <c r="K1090" s="3" t="s">
        <v>17</v>
      </c>
      <c r="L1090" s="3" t="s">
        <v>83</v>
      </c>
    </row>
    <row r="1091" spans="1:12" x14ac:dyDescent="0.25">
      <c r="A1091" t="s">
        <v>11</v>
      </c>
      <c r="B1091" t="s">
        <v>60</v>
      </c>
      <c r="C1091" t="s">
        <v>63</v>
      </c>
      <c r="D1091">
        <v>63.01</v>
      </c>
      <c r="E1091">
        <v>63.5</v>
      </c>
      <c r="F1091" t="s">
        <v>5</v>
      </c>
      <c r="G1091" s="6">
        <v>9.4176000000000002</v>
      </c>
      <c r="H1091" s="6">
        <v>6.4176000000000002</v>
      </c>
      <c r="I1091" t="s">
        <v>33</v>
      </c>
      <c r="J1091">
        <v>2</v>
      </c>
      <c r="K1091" s="3" t="s">
        <v>17</v>
      </c>
      <c r="L1091" s="3" t="s">
        <v>83</v>
      </c>
    </row>
    <row r="1092" spans="1:12" x14ac:dyDescent="0.25">
      <c r="A1092" t="s">
        <v>14</v>
      </c>
      <c r="B1092" t="s">
        <v>60</v>
      </c>
      <c r="C1092" t="s">
        <v>63</v>
      </c>
      <c r="D1092">
        <v>63.01</v>
      </c>
      <c r="E1092">
        <v>63.5</v>
      </c>
      <c r="F1092" t="s">
        <v>5</v>
      </c>
      <c r="G1092" s="6">
        <v>9.4147999999999996</v>
      </c>
      <c r="H1092" s="6">
        <v>2.4148000000000005</v>
      </c>
      <c r="I1092" t="s">
        <v>33</v>
      </c>
      <c r="J1092">
        <v>2</v>
      </c>
      <c r="K1092" s="3" t="s">
        <v>17</v>
      </c>
      <c r="L1092" s="3" t="s">
        <v>83</v>
      </c>
    </row>
    <row r="1093" spans="1:12" x14ac:dyDescent="0.25">
      <c r="A1093" t="s">
        <v>14</v>
      </c>
      <c r="B1093" t="s">
        <v>60</v>
      </c>
      <c r="C1093" t="s">
        <v>63</v>
      </c>
      <c r="D1093">
        <v>63.01</v>
      </c>
      <c r="E1093">
        <v>63.5</v>
      </c>
      <c r="F1093" t="s">
        <v>4</v>
      </c>
      <c r="G1093" s="6">
        <v>9.4147999999999996</v>
      </c>
      <c r="H1093" s="6">
        <v>4.4148000000000005</v>
      </c>
      <c r="I1093" t="s">
        <v>33</v>
      </c>
      <c r="J1093">
        <v>2</v>
      </c>
      <c r="K1093" s="3" t="s">
        <v>17</v>
      </c>
      <c r="L1093" s="3" t="s">
        <v>83</v>
      </c>
    </row>
    <row r="1094" spans="1:12" x14ac:dyDescent="0.25">
      <c r="A1094" t="s">
        <v>14</v>
      </c>
      <c r="B1094" t="s">
        <v>58</v>
      </c>
      <c r="C1094" t="s">
        <v>63</v>
      </c>
      <c r="D1094">
        <v>63.01</v>
      </c>
      <c r="E1094">
        <v>63.5</v>
      </c>
      <c r="F1094" t="s">
        <v>5</v>
      </c>
      <c r="G1094" s="6">
        <v>9.7531999999999996</v>
      </c>
      <c r="H1094" s="6">
        <v>3.7532000000000005</v>
      </c>
      <c r="I1094" t="s">
        <v>33</v>
      </c>
      <c r="J1094">
        <v>1</v>
      </c>
      <c r="K1094" s="3" t="s">
        <v>17</v>
      </c>
      <c r="L1094" s="3" t="s">
        <v>83</v>
      </c>
    </row>
    <row r="1095" spans="1:12" x14ac:dyDescent="0.25">
      <c r="A1095" t="s">
        <v>14</v>
      </c>
      <c r="B1095" t="s">
        <v>56</v>
      </c>
      <c r="C1095" t="s">
        <v>63</v>
      </c>
      <c r="D1095">
        <v>63.01</v>
      </c>
      <c r="E1095">
        <v>63.5</v>
      </c>
      <c r="F1095" t="s">
        <v>5</v>
      </c>
      <c r="G1095" s="6">
        <v>9.4147999999999996</v>
      </c>
      <c r="H1095" s="6">
        <v>3.4148000000000005</v>
      </c>
      <c r="I1095" t="s">
        <v>33</v>
      </c>
      <c r="J1095">
        <v>1</v>
      </c>
      <c r="K1095" s="3" t="s">
        <v>17</v>
      </c>
      <c r="L1095" s="3" t="s">
        <v>83</v>
      </c>
    </row>
    <row r="1096" spans="1:12" x14ac:dyDescent="0.25">
      <c r="A1096" t="s">
        <v>14</v>
      </c>
      <c r="B1096" t="s">
        <v>59</v>
      </c>
      <c r="C1096" t="s">
        <v>63</v>
      </c>
      <c r="D1096">
        <v>63.01</v>
      </c>
      <c r="E1096">
        <v>63.5</v>
      </c>
      <c r="F1096" t="s">
        <v>5</v>
      </c>
      <c r="G1096" s="6">
        <v>13.8232</v>
      </c>
      <c r="H1096" s="6">
        <v>4.8232000000000008</v>
      </c>
      <c r="I1096" t="s">
        <v>33</v>
      </c>
      <c r="J1096">
        <v>1</v>
      </c>
      <c r="K1096" s="3" t="s">
        <v>17</v>
      </c>
      <c r="L1096" s="3" t="s">
        <v>83</v>
      </c>
    </row>
    <row r="1097" spans="1:12" x14ac:dyDescent="0.25">
      <c r="A1097" t="s">
        <v>14</v>
      </c>
      <c r="B1097" t="s">
        <v>64</v>
      </c>
      <c r="C1097" t="s">
        <v>63</v>
      </c>
      <c r="D1097">
        <v>63.053823919999992</v>
      </c>
      <c r="E1097">
        <v>63.502879999999998</v>
      </c>
      <c r="F1097" t="s">
        <v>5</v>
      </c>
      <c r="G1097" s="6">
        <v>11.7736</v>
      </c>
      <c r="H1097" s="6">
        <v>18.695853768144058</v>
      </c>
      <c r="I1097" t="s">
        <v>33</v>
      </c>
      <c r="J1097">
        <v>3</v>
      </c>
      <c r="K1097" s="3" t="s">
        <v>17</v>
      </c>
      <c r="L1097" s="3" t="s">
        <v>83</v>
      </c>
    </row>
    <row r="1098" spans="1:12" x14ac:dyDescent="0.25">
      <c r="A1098" t="s">
        <v>14</v>
      </c>
      <c r="B1098" t="s">
        <v>64</v>
      </c>
      <c r="C1098" t="s">
        <v>63</v>
      </c>
      <c r="D1098">
        <v>63.507415919999993</v>
      </c>
      <c r="E1098">
        <v>63.956471999999998</v>
      </c>
      <c r="F1098" t="s">
        <v>5</v>
      </c>
      <c r="G1098" s="6">
        <v>11.814</v>
      </c>
      <c r="H1098" s="6">
        <v>6.7849205947194839</v>
      </c>
      <c r="I1098" t="s">
        <v>33</v>
      </c>
      <c r="J1098">
        <v>3</v>
      </c>
      <c r="K1098" s="3" t="s">
        <v>17</v>
      </c>
      <c r="L1098" s="3" t="s">
        <v>83</v>
      </c>
    </row>
    <row r="1099" spans="1:12" x14ac:dyDescent="0.25">
      <c r="A1099" t="s">
        <v>11</v>
      </c>
      <c r="B1099" t="s">
        <v>60</v>
      </c>
      <c r="C1099" t="s">
        <v>63</v>
      </c>
      <c r="D1099">
        <v>63.51</v>
      </c>
      <c r="E1099">
        <v>64</v>
      </c>
      <c r="F1099" t="s">
        <v>5</v>
      </c>
      <c r="G1099" s="6">
        <v>9.4176000000000002</v>
      </c>
      <c r="H1099" s="6">
        <v>6.4176000000000002</v>
      </c>
      <c r="I1099" t="s">
        <v>33</v>
      </c>
      <c r="J1099">
        <v>2</v>
      </c>
      <c r="K1099" s="3" t="s">
        <v>17</v>
      </c>
      <c r="L1099" s="3" t="s">
        <v>83</v>
      </c>
    </row>
    <row r="1100" spans="1:12" x14ac:dyDescent="0.25">
      <c r="A1100" t="s">
        <v>14</v>
      </c>
      <c r="B1100" t="s">
        <v>60</v>
      </c>
      <c r="C1100" t="s">
        <v>63</v>
      </c>
      <c r="D1100">
        <v>63.51</v>
      </c>
      <c r="E1100">
        <v>64</v>
      </c>
      <c r="F1100" t="s">
        <v>5</v>
      </c>
      <c r="G1100" s="6">
        <v>9.4488000000000003</v>
      </c>
      <c r="H1100" s="6">
        <v>6.4488000000000003</v>
      </c>
      <c r="I1100" t="s">
        <v>33</v>
      </c>
      <c r="J1100">
        <v>2</v>
      </c>
      <c r="K1100" s="3" t="s">
        <v>17</v>
      </c>
      <c r="L1100" s="3" t="s">
        <v>83</v>
      </c>
    </row>
    <row r="1101" spans="1:12" x14ac:dyDescent="0.25">
      <c r="A1101" t="s">
        <v>14</v>
      </c>
      <c r="B1101" t="s">
        <v>60</v>
      </c>
      <c r="C1101" t="s">
        <v>63</v>
      </c>
      <c r="D1101">
        <v>63.51</v>
      </c>
      <c r="E1101">
        <v>64</v>
      </c>
      <c r="F1101" t="s">
        <v>4</v>
      </c>
      <c r="G1101" s="6">
        <v>9.4488000000000003</v>
      </c>
      <c r="H1101" s="6">
        <v>5.4488000000000003</v>
      </c>
      <c r="I1101" t="s">
        <v>33</v>
      </c>
      <c r="J1101">
        <v>2</v>
      </c>
      <c r="K1101" s="3" t="s">
        <v>17</v>
      </c>
      <c r="L1101" s="3" t="s">
        <v>83</v>
      </c>
    </row>
    <row r="1102" spans="1:12" x14ac:dyDescent="0.25">
      <c r="A1102" t="s">
        <v>14</v>
      </c>
      <c r="B1102" t="s">
        <v>58</v>
      </c>
      <c r="C1102" t="s">
        <v>63</v>
      </c>
      <c r="D1102">
        <v>63.51</v>
      </c>
      <c r="E1102">
        <v>64</v>
      </c>
      <c r="F1102" t="s">
        <v>5</v>
      </c>
      <c r="G1102" s="6">
        <v>9.7927999999999997</v>
      </c>
      <c r="H1102" s="6">
        <v>4.7928000000000006</v>
      </c>
      <c r="I1102" t="s">
        <v>33</v>
      </c>
      <c r="J1102">
        <v>1</v>
      </c>
      <c r="K1102" s="3" t="s">
        <v>17</v>
      </c>
      <c r="L1102" s="3" t="s">
        <v>83</v>
      </c>
    </row>
    <row r="1103" spans="1:12" x14ac:dyDescent="0.25">
      <c r="A1103" t="s">
        <v>14</v>
      </c>
      <c r="B1103" t="s">
        <v>56</v>
      </c>
      <c r="C1103" t="s">
        <v>63</v>
      </c>
      <c r="D1103">
        <v>63.51</v>
      </c>
      <c r="E1103">
        <v>64</v>
      </c>
      <c r="F1103" t="s">
        <v>5</v>
      </c>
      <c r="G1103" s="6">
        <v>9.4488000000000003</v>
      </c>
      <c r="H1103" s="6">
        <v>6.4488000000000003</v>
      </c>
      <c r="I1103" t="s">
        <v>33</v>
      </c>
      <c r="J1103">
        <v>1</v>
      </c>
      <c r="K1103" s="3" t="s">
        <v>17</v>
      </c>
      <c r="L1103" s="3" t="s">
        <v>83</v>
      </c>
    </row>
    <row r="1104" spans="1:12" x14ac:dyDescent="0.25">
      <c r="A1104" t="s">
        <v>14</v>
      </c>
      <c r="B1104" t="s">
        <v>59</v>
      </c>
      <c r="C1104" t="s">
        <v>63</v>
      </c>
      <c r="D1104">
        <v>63.51</v>
      </c>
      <c r="E1104">
        <v>64</v>
      </c>
      <c r="F1104" t="s">
        <v>5</v>
      </c>
      <c r="G1104" s="6">
        <v>13.879999999999999</v>
      </c>
      <c r="H1104" s="6">
        <v>7.88</v>
      </c>
      <c r="I1104" t="s">
        <v>33</v>
      </c>
      <c r="J1104">
        <v>1</v>
      </c>
      <c r="K1104" s="3" t="s">
        <v>17</v>
      </c>
      <c r="L1104" s="3" t="s">
        <v>83</v>
      </c>
    </row>
    <row r="1105" spans="1:12" x14ac:dyDescent="0.25">
      <c r="A1105" t="s">
        <v>14</v>
      </c>
      <c r="B1105" t="s">
        <v>64</v>
      </c>
      <c r="C1105" t="s">
        <v>63</v>
      </c>
      <c r="D1105">
        <v>63.961007919999993</v>
      </c>
      <c r="E1105">
        <v>64.410064000000006</v>
      </c>
      <c r="F1105" t="s">
        <v>5</v>
      </c>
      <c r="G1105" s="6">
        <v>11.854400000000002</v>
      </c>
      <c r="H1105" s="6">
        <v>11.87398742129491</v>
      </c>
      <c r="I1105" t="s">
        <v>33</v>
      </c>
      <c r="J1105">
        <v>3</v>
      </c>
      <c r="K1105" s="3" t="s">
        <v>17</v>
      </c>
      <c r="L1105" s="3" t="s">
        <v>83</v>
      </c>
    </row>
    <row r="1106" spans="1:12" x14ac:dyDescent="0.25">
      <c r="A1106" t="s">
        <v>11</v>
      </c>
      <c r="B1106" t="s">
        <v>60</v>
      </c>
      <c r="C1106" t="s">
        <v>63</v>
      </c>
      <c r="D1106">
        <v>64.010000000000005</v>
      </c>
      <c r="E1106">
        <v>64.5</v>
      </c>
      <c r="F1106" t="s">
        <v>5</v>
      </c>
      <c r="G1106" s="6">
        <v>9.4863999999999997</v>
      </c>
      <c r="H1106" s="6">
        <v>6.4864000000000006</v>
      </c>
      <c r="I1106" t="s">
        <v>33</v>
      </c>
      <c r="J1106">
        <v>2</v>
      </c>
      <c r="K1106" s="3" t="s">
        <v>17</v>
      </c>
      <c r="L1106" s="3" t="s">
        <v>83</v>
      </c>
    </row>
    <row r="1107" spans="1:12" x14ac:dyDescent="0.25">
      <c r="A1107" t="s">
        <v>14</v>
      </c>
      <c r="B1107" t="s">
        <v>60</v>
      </c>
      <c r="C1107" t="s">
        <v>63</v>
      </c>
      <c r="D1107">
        <v>64.010000000000005</v>
      </c>
      <c r="E1107">
        <v>64.5</v>
      </c>
      <c r="F1107" t="s">
        <v>5</v>
      </c>
      <c r="G1107" s="6">
        <v>9.482800000000001</v>
      </c>
      <c r="H1107" s="6">
        <v>6.4828000000000001</v>
      </c>
      <c r="I1107" t="s">
        <v>33</v>
      </c>
      <c r="J1107">
        <v>2</v>
      </c>
      <c r="K1107" s="3" t="s">
        <v>17</v>
      </c>
      <c r="L1107" s="3" t="s">
        <v>83</v>
      </c>
    </row>
    <row r="1108" spans="1:12" x14ac:dyDescent="0.25">
      <c r="A1108" t="s">
        <v>14</v>
      </c>
      <c r="B1108" t="s">
        <v>60</v>
      </c>
      <c r="C1108" t="s">
        <v>63</v>
      </c>
      <c r="D1108">
        <v>64.010000000000005</v>
      </c>
      <c r="E1108">
        <v>64.5</v>
      </c>
      <c r="F1108" t="s">
        <v>4</v>
      </c>
      <c r="G1108" s="6">
        <v>9.482800000000001</v>
      </c>
      <c r="H1108" s="6">
        <v>4.4828000000000001</v>
      </c>
      <c r="I1108" t="s">
        <v>33</v>
      </c>
      <c r="J1108">
        <v>2</v>
      </c>
      <c r="K1108" s="3" t="s">
        <v>17</v>
      </c>
      <c r="L1108" s="3" t="s">
        <v>83</v>
      </c>
    </row>
    <row r="1109" spans="1:12" x14ac:dyDescent="0.25">
      <c r="A1109" t="s">
        <v>14</v>
      </c>
      <c r="B1109" t="s">
        <v>58</v>
      </c>
      <c r="C1109" t="s">
        <v>63</v>
      </c>
      <c r="D1109">
        <v>64.010000000000005</v>
      </c>
      <c r="E1109">
        <v>64.5</v>
      </c>
      <c r="F1109" t="s">
        <v>5</v>
      </c>
      <c r="G1109" s="6">
        <v>9.8323999999999998</v>
      </c>
      <c r="H1109" s="6">
        <v>2.8323999999999998</v>
      </c>
      <c r="I1109" t="s">
        <v>33</v>
      </c>
      <c r="J1109">
        <v>1</v>
      </c>
      <c r="K1109" s="3" t="s">
        <v>17</v>
      </c>
      <c r="L1109" s="3" t="s">
        <v>83</v>
      </c>
    </row>
    <row r="1110" spans="1:12" x14ac:dyDescent="0.25">
      <c r="A1110" t="s">
        <v>14</v>
      </c>
      <c r="B1110" t="s">
        <v>56</v>
      </c>
      <c r="C1110" t="s">
        <v>63</v>
      </c>
      <c r="D1110">
        <v>64.010000000000005</v>
      </c>
      <c r="E1110">
        <v>64.5</v>
      </c>
      <c r="F1110" t="s">
        <v>5</v>
      </c>
      <c r="G1110" s="6">
        <v>9.482800000000001</v>
      </c>
      <c r="H1110" s="6">
        <v>4.4828000000000001</v>
      </c>
      <c r="I1110" t="s">
        <v>33</v>
      </c>
      <c r="J1110">
        <v>1</v>
      </c>
      <c r="K1110" s="3" t="s">
        <v>17</v>
      </c>
      <c r="L1110" s="3" t="s">
        <v>83</v>
      </c>
    </row>
    <row r="1111" spans="1:12" x14ac:dyDescent="0.25">
      <c r="A1111" t="s">
        <v>14</v>
      </c>
      <c r="B1111" t="s">
        <v>59</v>
      </c>
      <c r="C1111" t="s">
        <v>63</v>
      </c>
      <c r="D1111">
        <v>64.010000000000005</v>
      </c>
      <c r="E1111">
        <v>64.5</v>
      </c>
      <c r="F1111" t="s">
        <v>5</v>
      </c>
      <c r="G1111" s="6">
        <v>13.936800000000002</v>
      </c>
      <c r="H1111" s="6">
        <v>5.9368000000000007</v>
      </c>
      <c r="I1111" t="s">
        <v>33</v>
      </c>
      <c r="J1111">
        <v>1</v>
      </c>
      <c r="K1111" s="3" t="s">
        <v>17</v>
      </c>
      <c r="L1111" s="3" t="s">
        <v>83</v>
      </c>
    </row>
    <row r="1112" spans="1:12" x14ac:dyDescent="0.25">
      <c r="A1112" t="s">
        <v>14</v>
      </c>
      <c r="B1112" t="s">
        <v>64</v>
      </c>
      <c r="C1112" t="s">
        <v>63</v>
      </c>
      <c r="D1112">
        <v>64.414599920000001</v>
      </c>
      <c r="E1112">
        <v>64.863656000000006</v>
      </c>
      <c r="F1112" t="s">
        <v>5</v>
      </c>
      <c r="G1112" s="6">
        <v>11.8948</v>
      </c>
      <c r="H1112" s="6">
        <v>18.963054247870332</v>
      </c>
      <c r="I1112" t="s">
        <v>33</v>
      </c>
      <c r="J1112">
        <v>3</v>
      </c>
      <c r="K1112" s="3" t="s">
        <v>17</v>
      </c>
      <c r="L1112" s="3" t="s">
        <v>83</v>
      </c>
    </row>
    <row r="1113" spans="1:12" x14ac:dyDescent="0.25">
      <c r="A1113" t="s">
        <v>11</v>
      </c>
      <c r="B1113" t="s">
        <v>60</v>
      </c>
      <c r="C1113" t="s">
        <v>63</v>
      </c>
      <c r="D1113">
        <v>64.510000000000005</v>
      </c>
      <c r="E1113">
        <v>65</v>
      </c>
      <c r="F1113" t="s">
        <v>5</v>
      </c>
      <c r="G1113" s="6">
        <v>9.4863999999999997</v>
      </c>
      <c r="H1113" s="6">
        <v>4.4864000000000006</v>
      </c>
      <c r="I1113" t="s">
        <v>33</v>
      </c>
      <c r="J1113">
        <v>2</v>
      </c>
      <c r="K1113" s="3" t="s">
        <v>17</v>
      </c>
      <c r="L1113" s="3" t="s">
        <v>83</v>
      </c>
    </row>
    <row r="1114" spans="1:12" x14ac:dyDescent="0.25">
      <c r="A1114" t="s">
        <v>14</v>
      </c>
      <c r="B1114" t="s">
        <v>60</v>
      </c>
      <c r="C1114" t="s">
        <v>63</v>
      </c>
      <c r="D1114">
        <v>64.510000000000005</v>
      </c>
      <c r="E1114">
        <v>65</v>
      </c>
      <c r="F1114" t="s">
        <v>5</v>
      </c>
      <c r="G1114" s="6">
        <v>9.5167999999999999</v>
      </c>
      <c r="H1114" s="6">
        <v>4.5167999999999999</v>
      </c>
      <c r="I1114" t="s">
        <v>33</v>
      </c>
      <c r="J1114">
        <v>2</v>
      </c>
      <c r="K1114" s="3" t="s">
        <v>17</v>
      </c>
      <c r="L1114" s="3" t="s">
        <v>83</v>
      </c>
    </row>
    <row r="1115" spans="1:12" x14ac:dyDescent="0.25">
      <c r="A1115" t="s">
        <v>14</v>
      </c>
      <c r="B1115" t="s">
        <v>60</v>
      </c>
      <c r="C1115" t="s">
        <v>63</v>
      </c>
      <c r="D1115">
        <v>64.510000000000005</v>
      </c>
      <c r="E1115">
        <v>65</v>
      </c>
      <c r="F1115" t="s">
        <v>4</v>
      </c>
      <c r="G1115" s="6">
        <v>9.5167999999999999</v>
      </c>
      <c r="H1115" s="6">
        <v>4.5167999999999999</v>
      </c>
      <c r="I1115" t="s">
        <v>33</v>
      </c>
      <c r="J1115">
        <v>2</v>
      </c>
      <c r="K1115" s="3" t="s">
        <v>17</v>
      </c>
      <c r="L1115" s="3" t="s">
        <v>83</v>
      </c>
    </row>
    <row r="1116" spans="1:12" x14ac:dyDescent="0.25">
      <c r="A1116" t="s">
        <v>14</v>
      </c>
      <c r="B1116" t="s">
        <v>58</v>
      </c>
      <c r="C1116" t="s">
        <v>63</v>
      </c>
      <c r="D1116">
        <v>64.510000000000005</v>
      </c>
      <c r="E1116">
        <v>65</v>
      </c>
      <c r="F1116" t="s">
        <v>5</v>
      </c>
      <c r="G1116" s="6">
        <v>9.8719999999999999</v>
      </c>
      <c r="H1116" s="6">
        <v>3.8720000000000008</v>
      </c>
      <c r="I1116" t="s">
        <v>33</v>
      </c>
      <c r="J1116">
        <v>1</v>
      </c>
      <c r="K1116" s="3" t="s">
        <v>17</v>
      </c>
      <c r="L1116" s="3" t="s">
        <v>83</v>
      </c>
    </row>
    <row r="1117" spans="1:12" x14ac:dyDescent="0.25">
      <c r="A1117" t="s">
        <v>14</v>
      </c>
      <c r="B1117" t="s">
        <v>56</v>
      </c>
      <c r="C1117" t="s">
        <v>63</v>
      </c>
      <c r="D1117">
        <v>64.510000000000005</v>
      </c>
      <c r="E1117">
        <v>65</v>
      </c>
      <c r="F1117" t="s">
        <v>5</v>
      </c>
      <c r="G1117" s="6">
        <v>9.5167999999999999</v>
      </c>
      <c r="H1117" s="6">
        <v>2.5167999999999999</v>
      </c>
      <c r="I1117" t="s">
        <v>33</v>
      </c>
      <c r="J1117">
        <v>1</v>
      </c>
      <c r="K1117" s="3" t="s">
        <v>17</v>
      </c>
      <c r="L1117" s="3" t="s">
        <v>83</v>
      </c>
    </row>
    <row r="1118" spans="1:12" x14ac:dyDescent="0.25">
      <c r="A1118" t="s">
        <v>14</v>
      </c>
      <c r="B1118" t="s">
        <v>59</v>
      </c>
      <c r="C1118" t="s">
        <v>63</v>
      </c>
      <c r="D1118">
        <v>64.510000000000005</v>
      </c>
      <c r="E1118">
        <v>65</v>
      </c>
      <c r="F1118" t="s">
        <v>5</v>
      </c>
      <c r="G1118" s="6">
        <v>13.993600000000001</v>
      </c>
      <c r="H1118" s="6">
        <v>9.9936000000000007</v>
      </c>
      <c r="I1118" t="s">
        <v>33</v>
      </c>
      <c r="J1118">
        <v>1</v>
      </c>
      <c r="K1118" s="3" t="s">
        <v>17</v>
      </c>
      <c r="L1118" s="3" t="s">
        <v>83</v>
      </c>
    </row>
    <row r="1119" spans="1:12" x14ac:dyDescent="0.25">
      <c r="A1119" t="s">
        <v>14</v>
      </c>
      <c r="B1119" t="s">
        <v>64</v>
      </c>
      <c r="C1119" t="s">
        <v>63</v>
      </c>
      <c r="D1119">
        <v>64.868191920000001</v>
      </c>
      <c r="E1119">
        <v>65.317248000000006</v>
      </c>
      <c r="F1119" t="s">
        <v>5</v>
      </c>
      <c r="G1119" s="6">
        <v>11.9352</v>
      </c>
      <c r="H1119" s="6">
        <v>18.052121074445758</v>
      </c>
      <c r="I1119" t="s">
        <v>33</v>
      </c>
      <c r="J1119">
        <v>3</v>
      </c>
      <c r="K1119" s="3" t="s">
        <v>17</v>
      </c>
      <c r="L1119" s="3" t="s">
        <v>83</v>
      </c>
    </row>
    <row r="1120" spans="1:12" x14ac:dyDescent="0.25">
      <c r="A1120" t="s">
        <v>21</v>
      </c>
      <c r="B1120" t="s">
        <v>62</v>
      </c>
      <c r="C1120" t="s">
        <v>63</v>
      </c>
      <c r="D1120">
        <v>65</v>
      </c>
      <c r="E1120">
        <v>69.989999999999995</v>
      </c>
      <c r="F1120" t="s">
        <v>5</v>
      </c>
      <c r="G1120" s="6">
        <v>43.227199999999996</v>
      </c>
      <c r="H1120" s="6">
        <v>0.75120000000000009</v>
      </c>
      <c r="I1120" t="s">
        <v>33</v>
      </c>
      <c r="J1120">
        <v>2</v>
      </c>
      <c r="K1120" s="3" t="s">
        <v>16</v>
      </c>
      <c r="L1120" s="3" t="s">
        <v>83</v>
      </c>
    </row>
    <row r="1121" spans="1:12" x14ac:dyDescent="0.25">
      <c r="A1121" t="s">
        <v>21</v>
      </c>
      <c r="B1121" t="s">
        <v>64</v>
      </c>
      <c r="C1121" t="s">
        <v>63</v>
      </c>
      <c r="D1121">
        <v>65</v>
      </c>
      <c r="E1121">
        <v>69.989999999999995</v>
      </c>
      <c r="F1121" t="s">
        <v>5</v>
      </c>
      <c r="G1121" s="6">
        <v>43.227199999999996</v>
      </c>
      <c r="H1121" s="6">
        <v>0.75120000000000009</v>
      </c>
      <c r="I1121" t="s">
        <v>33</v>
      </c>
      <c r="J1121">
        <v>2</v>
      </c>
      <c r="K1121" s="3" t="s">
        <v>16</v>
      </c>
      <c r="L1121" s="3" t="s">
        <v>83</v>
      </c>
    </row>
    <row r="1122" spans="1:12" x14ac:dyDescent="0.25">
      <c r="A1122" t="s">
        <v>11</v>
      </c>
      <c r="B1122" t="s">
        <v>60</v>
      </c>
      <c r="C1122" t="s">
        <v>63</v>
      </c>
      <c r="D1122">
        <v>65.010000000000005</v>
      </c>
      <c r="E1122">
        <v>65.5</v>
      </c>
      <c r="F1122" t="s">
        <v>5</v>
      </c>
      <c r="G1122" s="6">
        <v>9.5544000000000011</v>
      </c>
      <c r="H1122" s="6">
        <v>4.5544000000000002</v>
      </c>
      <c r="I1122" t="s">
        <v>33</v>
      </c>
      <c r="J1122">
        <v>2</v>
      </c>
      <c r="K1122" s="3" t="s">
        <v>17</v>
      </c>
      <c r="L1122" s="3" t="s">
        <v>83</v>
      </c>
    </row>
    <row r="1123" spans="1:12" x14ac:dyDescent="0.25">
      <c r="A1123" t="s">
        <v>14</v>
      </c>
      <c r="B1123" t="s">
        <v>60</v>
      </c>
      <c r="C1123" t="s">
        <v>63</v>
      </c>
      <c r="D1123">
        <v>65.010000000000005</v>
      </c>
      <c r="E1123">
        <v>65.5</v>
      </c>
      <c r="F1123" t="s">
        <v>5</v>
      </c>
      <c r="G1123" s="6">
        <v>9.5508000000000006</v>
      </c>
      <c r="H1123" s="6">
        <v>6.5508000000000006</v>
      </c>
      <c r="I1123" t="s">
        <v>33</v>
      </c>
      <c r="J1123">
        <v>2</v>
      </c>
      <c r="K1123" s="3" t="s">
        <v>17</v>
      </c>
      <c r="L1123" s="3" t="s">
        <v>83</v>
      </c>
    </row>
    <row r="1124" spans="1:12" x14ac:dyDescent="0.25">
      <c r="A1124" t="s">
        <v>14</v>
      </c>
      <c r="B1124" t="s">
        <v>60</v>
      </c>
      <c r="C1124" t="s">
        <v>63</v>
      </c>
      <c r="D1124">
        <v>65.010000000000005</v>
      </c>
      <c r="E1124">
        <v>65.5</v>
      </c>
      <c r="F1124" t="s">
        <v>4</v>
      </c>
      <c r="G1124" s="6">
        <v>9.5508000000000006</v>
      </c>
      <c r="H1124" s="6">
        <v>6.5508000000000006</v>
      </c>
      <c r="I1124" t="s">
        <v>33</v>
      </c>
      <c r="J1124">
        <v>2</v>
      </c>
      <c r="K1124" s="3" t="s">
        <v>17</v>
      </c>
      <c r="L1124" s="3" t="s">
        <v>83</v>
      </c>
    </row>
    <row r="1125" spans="1:12" x14ac:dyDescent="0.25">
      <c r="A1125" t="s">
        <v>14</v>
      </c>
      <c r="B1125" t="s">
        <v>58</v>
      </c>
      <c r="C1125" t="s">
        <v>63</v>
      </c>
      <c r="D1125">
        <v>65.010000000000005</v>
      </c>
      <c r="E1125">
        <v>65.5</v>
      </c>
      <c r="F1125" t="s">
        <v>5</v>
      </c>
      <c r="G1125" s="6">
        <v>9.9116</v>
      </c>
      <c r="H1125" s="6">
        <v>5.9116</v>
      </c>
      <c r="I1125" t="s">
        <v>33</v>
      </c>
      <c r="J1125">
        <v>1</v>
      </c>
      <c r="K1125" s="3" t="s">
        <v>17</v>
      </c>
      <c r="L1125" s="3" t="s">
        <v>83</v>
      </c>
    </row>
    <row r="1126" spans="1:12" x14ac:dyDescent="0.25">
      <c r="A1126" t="s">
        <v>14</v>
      </c>
      <c r="B1126" t="s">
        <v>56</v>
      </c>
      <c r="C1126" t="s">
        <v>63</v>
      </c>
      <c r="D1126">
        <v>65.010000000000005</v>
      </c>
      <c r="E1126">
        <v>65.5</v>
      </c>
      <c r="F1126" t="s">
        <v>5</v>
      </c>
      <c r="G1126" s="6">
        <v>9.5508000000000006</v>
      </c>
      <c r="H1126" s="6">
        <v>5.5508000000000006</v>
      </c>
      <c r="I1126" t="s">
        <v>33</v>
      </c>
      <c r="J1126">
        <v>1</v>
      </c>
      <c r="K1126" s="3" t="s">
        <v>17</v>
      </c>
      <c r="L1126" s="3" t="s">
        <v>83</v>
      </c>
    </row>
    <row r="1127" spans="1:12" x14ac:dyDescent="0.25">
      <c r="A1127" t="s">
        <v>14</v>
      </c>
      <c r="B1127" t="s">
        <v>59</v>
      </c>
      <c r="C1127" t="s">
        <v>63</v>
      </c>
      <c r="D1127">
        <v>65.010000000000005</v>
      </c>
      <c r="E1127">
        <v>65.5</v>
      </c>
      <c r="F1127" t="s">
        <v>5</v>
      </c>
      <c r="G1127" s="6">
        <v>15.0504</v>
      </c>
      <c r="H1127" s="6">
        <v>6.0504000000000007</v>
      </c>
      <c r="I1127" t="s">
        <v>33</v>
      </c>
      <c r="J1127">
        <v>1</v>
      </c>
      <c r="K1127" s="3" t="s">
        <v>17</v>
      </c>
      <c r="L1127" s="3" t="s">
        <v>83</v>
      </c>
    </row>
    <row r="1128" spans="1:12" x14ac:dyDescent="0.25">
      <c r="A1128" t="s">
        <v>14</v>
      </c>
      <c r="B1128" t="s">
        <v>64</v>
      </c>
      <c r="C1128" t="s">
        <v>63</v>
      </c>
      <c r="D1128">
        <v>65.321783920000001</v>
      </c>
      <c r="E1128">
        <v>65.770839999999993</v>
      </c>
      <c r="F1128" t="s">
        <v>5</v>
      </c>
      <c r="G1128" s="6">
        <v>11.9756</v>
      </c>
      <c r="H1128" s="6">
        <v>11.141187901021183</v>
      </c>
      <c r="I1128" t="s">
        <v>33</v>
      </c>
      <c r="J1128">
        <v>3</v>
      </c>
      <c r="K1128" s="3" t="s">
        <v>17</v>
      </c>
      <c r="L1128" s="3" t="s">
        <v>83</v>
      </c>
    </row>
    <row r="1129" spans="1:12" x14ac:dyDescent="0.25">
      <c r="A1129" t="s">
        <v>11</v>
      </c>
      <c r="B1129" t="s">
        <v>60</v>
      </c>
      <c r="C1129" t="s">
        <v>63</v>
      </c>
      <c r="D1129">
        <v>65.510000000000005</v>
      </c>
      <c r="E1129">
        <v>66</v>
      </c>
      <c r="F1129" t="s">
        <v>5</v>
      </c>
      <c r="G1129" s="6">
        <v>9.5544000000000011</v>
      </c>
      <c r="H1129" s="6">
        <v>3.5544000000000002</v>
      </c>
      <c r="I1129" t="s">
        <v>33</v>
      </c>
      <c r="J1129">
        <v>2</v>
      </c>
      <c r="K1129" s="3" t="s">
        <v>17</v>
      </c>
      <c r="L1129" s="3" t="s">
        <v>83</v>
      </c>
    </row>
    <row r="1130" spans="1:12" x14ac:dyDescent="0.25">
      <c r="A1130" t="s">
        <v>14</v>
      </c>
      <c r="B1130" t="s">
        <v>60</v>
      </c>
      <c r="C1130" t="s">
        <v>63</v>
      </c>
      <c r="D1130">
        <v>65.510000000000005</v>
      </c>
      <c r="E1130">
        <v>66</v>
      </c>
      <c r="F1130" t="s">
        <v>5</v>
      </c>
      <c r="G1130" s="6">
        <v>9.5848000000000013</v>
      </c>
      <c r="H1130" s="6">
        <v>4.5848000000000004</v>
      </c>
      <c r="I1130" t="s">
        <v>33</v>
      </c>
      <c r="J1130">
        <v>2</v>
      </c>
      <c r="K1130" s="3" t="s">
        <v>17</v>
      </c>
      <c r="L1130" s="3" t="s">
        <v>83</v>
      </c>
    </row>
    <row r="1131" spans="1:12" x14ac:dyDescent="0.25">
      <c r="A1131" t="s">
        <v>14</v>
      </c>
      <c r="B1131" t="s">
        <v>60</v>
      </c>
      <c r="C1131" t="s">
        <v>63</v>
      </c>
      <c r="D1131">
        <v>65.510000000000005</v>
      </c>
      <c r="E1131">
        <v>66</v>
      </c>
      <c r="F1131" t="s">
        <v>4</v>
      </c>
      <c r="G1131" s="6">
        <v>9.5848000000000013</v>
      </c>
      <c r="H1131" s="6">
        <v>5.5848000000000004</v>
      </c>
      <c r="I1131" t="s">
        <v>33</v>
      </c>
      <c r="J1131">
        <v>2</v>
      </c>
      <c r="K1131" s="3" t="s">
        <v>17</v>
      </c>
      <c r="L1131" s="3" t="s">
        <v>83</v>
      </c>
    </row>
    <row r="1132" spans="1:12" x14ac:dyDescent="0.25">
      <c r="A1132" t="s">
        <v>14</v>
      </c>
      <c r="B1132" t="s">
        <v>58</v>
      </c>
      <c r="C1132" t="s">
        <v>63</v>
      </c>
      <c r="D1132">
        <v>65.510000000000005</v>
      </c>
      <c r="E1132">
        <v>66</v>
      </c>
      <c r="F1132" t="s">
        <v>5</v>
      </c>
      <c r="G1132" s="6">
        <v>9.9512</v>
      </c>
      <c r="H1132" s="6">
        <v>2.9512</v>
      </c>
      <c r="I1132" t="s">
        <v>33</v>
      </c>
      <c r="J1132">
        <v>1</v>
      </c>
      <c r="K1132" s="3" t="s">
        <v>17</v>
      </c>
      <c r="L1132" s="3" t="s">
        <v>83</v>
      </c>
    </row>
    <row r="1133" spans="1:12" x14ac:dyDescent="0.25">
      <c r="A1133" t="s">
        <v>14</v>
      </c>
      <c r="B1133" t="s">
        <v>56</v>
      </c>
      <c r="C1133" t="s">
        <v>63</v>
      </c>
      <c r="D1133">
        <v>65.510000000000005</v>
      </c>
      <c r="E1133">
        <v>66</v>
      </c>
      <c r="F1133" t="s">
        <v>5</v>
      </c>
      <c r="G1133" s="6">
        <v>9.5848000000000013</v>
      </c>
      <c r="H1133" s="6">
        <v>3.5848000000000004</v>
      </c>
      <c r="I1133" t="s">
        <v>33</v>
      </c>
      <c r="J1133">
        <v>1</v>
      </c>
      <c r="K1133" s="3" t="s">
        <v>17</v>
      </c>
      <c r="L1133" s="3" t="s">
        <v>83</v>
      </c>
    </row>
    <row r="1134" spans="1:12" x14ac:dyDescent="0.25">
      <c r="A1134" t="s">
        <v>14</v>
      </c>
      <c r="B1134" t="s">
        <v>59</v>
      </c>
      <c r="C1134" t="s">
        <v>63</v>
      </c>
      <c r="D1134">
        <v>65.510000000000005</v>
      </c>
      <c r="E1134">
        <v>66</v>
      </c>
      <c r="F1134" t="s">
        <v>5</v>
      </c>
      <c r="G1134" s="6">
        <v>15.107200000000001</v>
      </c>
      <c r="H1134" s="6">
        <v>7.1072000000000006</v>
      </c>
      <c r="I1134" t="s">
        <v>33</v>
      </c>
      <c r="J1134">
        <v>1</v>
      </c>
      <c r="K1134" s="3" t="s">
        <v>17</v>
      </c>
      <c r="L1134" s="3" t="s">
        <v>83</v>
      </c>
    </row>
    <row r="1135" spans="1:12" x14ac:dyDescent="0.25">
      <c r="A1135" t="s">
        <v>14</v>
      </c>
      <c r="B1135" t="s">
        <v>64</v>
      </c>
      <c r="C1135" t="s">
        <v>63</v>
      </c>
      <c r="D1135">
        <v>65.775375920000002</v>
      </c>
      <c r="E1135">
        <v>66.224431999999993</v>
      </c>
      <c r="F1135" t="s">
        <v>5</v>
      </c>
      <c r="G1135" s="6">
        <v>13.016</v>
      </c>
      <c r="H1135" s="6">
        <v>13.230254727596607</v>
      </c>
      <c r="I1135" t="s">
        <v>33</v>
      </c>
      <c r="J1135">
        <v>3</v>
      </c>
      <c r="K1135" s="3" t="s">
        <v>17</v>
      </c>
      <c r="L1135" s="3" t="s">
        <v>83</v>
      </c>
    </row>
    <row r="1136" spans="1:12" x14ac:dyDescent="0.25">
      <c r="A1136" t="s">
        <v>11</v>
      </c>
      <c r="B1136" t="s">
        <v>60</v>
      </c>
      <c r="C1136" t="s">
        <v>63</v>
      </c>
      <c r="D1136">
        <v>66.010000000000005</v>
      </c>
      <c r="E1136">
        <v>66.5</v>
      </c>
      <c r="F1136" t="s">
        <v>5</v>
      </c>
      <c r="G1136" s="6">
        <v>9.5884</v>
      </c>
      <c r="H1136" s="6">
        <v>5.5884</v>
      </c>
      <c r="I1136" t="s">
        <v>33</v>
      </c>
      <c r="J1136">
        <v>2</v>
      </c>
      <c r="K1136" s="3" t="s">
        <v>17</v>
      </c>
      <c r="L1136" s="3" t="s">
        <v>83</v>
      </c>
    </row>
    <row r="1137" spans="1:12" x14ac:dyDescent="0.25">
      <c r="A1137" t="s">
        <v>14</v>
      </c>
      <c r="B1137" t="s">
        <v>60</v>
      </c>
      <c r="C1137" t="s">
        <v>63</v>
      </c>
      <c r="D1137">
        <v>66.010000000000005</v>
      </c>
      <c r="E1137">
        <v>66.5</v>
      </c>
      <c r="F1137" t="s">
        <v>5</v>
      </c>
      <c r="G1137" s="6">
        <v>9.6188000000000002</v>
      </c>
      <c r="H1137" s="6">
        <v>4.6188000000000002</v>
      </c>
      <c r="I1137" t="s">
        <v>33</v>
      </c>
      <c r="J1137">
        <v>2</v>
      </c>
      <c r="K1137" s="3" t="s">
        <v>17</v>
      </c>
      <c r="L1137" s="3" t="s">
        <v>83</v>
      </c>
    </row>
    <row r="1138" spans="1:12" x14ac:dyDescent="0.25">
      <c r="A1138" t="s">
        <v>14</v>
      </c>
      <c r="B1138" t="s">
        <v>60</v>
      </c>
      <c r="C1138" t="s">
        <v>63</v>
      </c>
      <c r="D1138">
        <v>66.010000000000005</v>
      </c>
      <c r="E1138">
        <v>66.5</v>
      </c>
      <c r="F1138" t="s">
        <v>4</v>
      </c>
      <c r="G1138" s="6">
        <v>9.6188000000000002</v>
      </c>
      <c r="H1138" s="6">
        <v>2.6188000000000002</v>
      </c>
      <c r="I1138" t="s">
        <v>33</v>
      </c>
      <c r="J1138">
        <v>2</v>
      </c>
      <c r="K1138" s="3" t="s">
        <v>17</v>
      </c>
      <c r="L1138" s="3" t="s">
        <v>83</v>
      </c>
    </row>
    <row r="1139" spans="1:12" x14ac:dyDescent="0.25">
      <c r="A1139" t="s">
        <v>14</v>
      </c>
      <c r="B1139" t="s">
        <v>58</v>
      </c>
      <c r="C1139" t="s">
        <v>63</v>
      </c>
      <c r="D1139">
        <v>66.010000000000005</v>
      </c>
      <c r="E1139">
        <v>66.5</v>
      </c>
      <c r="F1139" t="s">
        <v>5</v>
      </c>
      <c r="G1139" s="6">
        <v>9.9908000000000001</v>
      </c>
      <c r="H1139" s="6">
        <v>2.9908000000000001</v>
      </c>
      <c r="I1139" t="s">
        <v>33</v>
      </c>
      <c r="J1139">
        <v>1</v>
      </c>
      <c r="K1139" s="3" t="s">
        <v>17</v>
      </c>
      <c r="L1139" s="3" t="s">
        <v>83</v>
      </c>
    </row>
    <row r="1140" spans="1:12" x14ac:dyDescent="0.25">
      <c r="A1140" t="s">
        <v>14</v>
      </c>
      <c r="B1140" t="s">
        <v>56</v>
      </c>
      <c r="C1140" t="s">
        <v>63</v>
      </c>
      <c r="D1140">
        <v>66.010000000000005</v>
      </c>
      <c r="E1140">
        <v>66.5</v>
      </c>
      <c r="F1140" t="s">
        <v>5</v>
      </c>
      <c r="G1140" s="6">
        <v>9.6188000000000002</v>
      </c>
      <c r="H1140" s="6">
        <v>2.6188000000000002</v>
      </c>
      <c r="I1140" t="s">
        <v>33</v>
      </c>
      <c r="J1140">
        <v>1</v>
      </c>
      <c r="K1140" s="3" t="s">
        <v>17</v>
      </c>
      <c r="L1140" s="3" t="s">
        <v>83</v>
      </c>
    </row>
    <row r="1141" spans="1:12" x14ac:dyDescent="0.25">
      <c r="A1141" t="s">
        <v>14</v>
      </c>
      <c r="B1141" t="s">
        <v>59</v>
      </c>
      <c r="C1141" t="s">
        <v>63</v>
      </c>
      <c r="D1141">
        <v>66.010000000000005</v>
      </c>
      <c r="E1141">
        <v>66.5</v>
      </c>
      <c r="F1141" t="s">
        <v>5</v>
      </c>
      <c r="G1141" s="6">
        <v>15.164</v>
      </c>
      <c r="H1141" s="6">
        <v>9.1639999999999997</v>
      </c>
      <c r="I1141" t="s">
        <v>33</v>
      </c>
      <c r="J1141">
        <v>1</v>
      </c>
      <c r="K1141" s="3" t="s">
        <v>17</v>
      </c>
      <c r="L1141" s="3" t="s">
        <v>83</v>
      </c>
    </row>
    <row r="1142" spans="1:12" x14ac:dyDescent="0.25">
      <c r="A1142" t="s">
        <v>14</v>
      </c>
      <c r="B1142" t="s">
        <v>64</v>
      </c>
      <c r="C1142" t="s">
        <v>63</v>
      </c>
      <c r="D1142">
        <v>66.228967919999988</v>
      </c>
      <c r="E1142">
        <v>66.678023999999994</v>
      </c>
      <c r="F1142" t="s">
        <v>5</v>
      </c>
      <c r="G1142" s="6">
        <v>13.0564</v>
      </c>
      <c r="H1142" s="6">
        <v>11.319321554172031</v>
      </c>
      <c r="I1142" t="s">
        <v>33</v>
      </c>
      <c r="J1142">
        <v>3</v>
      </c>
      <c r="K1142" s="3" t="s">
        <v>17</v>
      </c>
      <c r="L1142" s="3" t="s">
        <v>83</v>
      </c>
    </row>
    <row r="1143" spans="1:12" x14ac:dyDescent="0.25">
      <c r="A1143" t="s">
        <v>11</v>
      </c>
      <c r="B1143" t="s">
        <v>60</v>
      </c>
      <c r="C1143" t="s">
        <v>63</v>
      </c>
      <c r="D1143">
        <v>66.510000000000005</v>
      </c>
      <c r="E1143">
        <v>67</v>
      </c>
      <c r="F1143" t="s">
        <v>5</v>
      </c>
      <c r="G1143" s="6">
        <v>9.622399999999999</v>
      </c>
      <c r="H1143" s="6">
        <v>6.6223999999999998</v>
      </c>
      <c r="I1143" t="s">
        <v>33</v>
      </c>
      <c r="J1143">
        <v>2</v>
      </c>
      <c r="K1143" s="3" t="s">
        <v>17</v>
      </c>
      <c r="L1143" s="3" t="s">
        <v>83</v>
      </c>
    </row>
    <row r="1144" spans="1:12" x14ac:dyDescent="0.25">
      <c r="A1144" t="s">
        <v>14</v>
      </c>
      <c r="B1144" t="s">
        <v>60</v>
      </c>
      <c r="C1144" t="s">
        <v>63</v>
      </c>
      <c r="D1144">
        <v>66.510000000000005</v>
      </c>
      <c r="E1144">
        <v>67</v>
      </c>
      <c r="F1144" t="s">
        <v>5</v>
      </c>
      <c r="G1144" s="6">
        <v>9.6527999999999992</v>
      </c>
      <c r="H1144" s="6">
        <v>6.6528</v>
      </c>
      <c r="I1144" t="s">
        <v>33</v>
      </c>
      <c r="J1144">
        <v>2</v>
      </c>
      <c r="K1144" s="3" t="s">
        <v>17</v>
      </c>
      <c r="L1144" s="3" t="s">
        <v>83</v>
      </c>
    </row>
    <row r="1145" spans="1:12" x14ac:dyDescent="0.25">
      <c r="A1145" t="s">
        <v>14</v>
      </c>
      <c r="B1145" t="s">
        <v>60</v>
      </c>
      <c r="C1145" t="s">
        <v>63</v>
      </c>
      <c r="D1145">
        <v>66.510000000000005</v>
      </c>
      <c r="E1145">
        <v>67</v>
      </c>
      <c r="F1145" t="s">
        <v>4</v>
      </c>
      <c r="G1145" s="6">
        <v>9.6527999999999992</v>
      </c>
      <c r="H1145" s="6">
        <v>3.6528</v>
      </c>
      <c r="I1145" t="s">
        <v>33</v>
      </c>
      <c r="J1145">
        <v>2</v>
      </c>
      <c r="K1145" s="3" t="s">
        <v>17</v>
      </c>
      <c r="L1145" s="3" t="s">
        <v>83</v>
      </c>
    </row>
    <row r="1146" spans="1:12" x14ac:dyDescent="0.25">
      <c r="A1146" t="s">
        <v>14</v>
      </c>
      <c r="B1146" t="s">
        <v>58</v>
      </c>
      <c r="C1146" t="s">
        <v>63</v>
      </c>
      <c r="D1146">
        <v>66.510000000000005</v>
      </c>
      <c r="E1146">
        <v>67</v>
      </c>
      <c r="F1146" t="s">
        <v>5</v>
      </c>
      <c r="G1146" s="6">
        <v>11.0304</v>
      </c>
      <c r="H1146" s="6">
        <v>4.0304000000000002</v>
      </c>
      <c r="I1146" t="s">
        <v>33</v>
      </c>
      <c r="J1146">
        <v>1</v>
      </c>
      <c r="K1146" s="3" t="s">
        <v>17</v>
      </c>
      <c r="L1146" s="3" t="s">
        <v>83</v>
      </c>
    </row>
    <row r="1147" spans="1:12" x14ac:dyDescent="0.25">
      <c r="A1147" t="s">
        <v>14</v>
      </c>
      <c r="B1147" t="s">
        <v>56</v>
      </c>
      <c r="C1147" t="s">
        <v>63</v>
      </c>
      <c r="D1147">
        <v>66.510000000000005</v>
      </c>
      <c r="E1147">
        <v>67</v>
      </c>
      <c r="F1147" t="s">
        <v>5</v>
      </c>
      <c r="G1147" s="6">
        <v>9.6527999999999992</v>
      </c>
      <c r="H1147" s="6">
        <v>3.6528</v>
      </c>
      <c r="I1147" t="s">
        <v>33</v>
      </c>
      <c r="J1147">
        <v>1</v>
      </c>
      <c r="K1147" s="3" t="s">
        <v>17</v>
      </c>
      <c r="L1147" s="3" t="s">
        <v>83</v>
      </c>
    </row>
    <row r="1148" spans="1:12" x14ac:dyDescent="0.25">
      <c r="A1148" t="s">
        <v>14</v>
      </c>
      <c r="B1148" t="s">
        <v>59</v>
      </c>
      <c r="C1148" t="s">
        <v>63</v>
      </c>
      <c r="D1148">
        <v>66.510000000000005</v>
      </c>
      <c r="E1148">
        <v>67</v>
      </c>
      <c r="F1148" t="s">
        <v>5</v>
      </c>
      <c r="G1148" s="6">
        <v>15.220800000000001</v>
      </c>
      <c r="H1148" s="6">
        <v>10.220800000000001</v>
      </c>
      <c r="I1148" t="s">
        <v>33</v>
      </c>
      <c r="J1148">
        <v>1</v>
      </c>
      <c r="K1148" s="3" t="s">
        <v>17</v>
      </c>
      <c r="L1148" s="3" t="s">
        <v>83</v>
      </c>
    </row>
    <row r="1149" spans="1:12" x14ac:dyDescent="0.25">
      <c r="A1149" t="s">
        <v>14</v>
      </c>
      <c r="B1149" t="s">
        <v>64</v>
      </c>
      <c r="C1149" t="s">
        <v>63</v>
      </c>
      <c r="D1149">
        <v>66.682559919999989</v>
      </c>
      <c r="E1149">
        <v>67.131615999999994</v>
      </c>
      <c r="F1149" t="s">
        <v>5</v>
      </c>
      <c r="G1149" s="6">
        <v>13.096800000000002</v>
      </c>
      <c r="H1149" s="6">
        <v>10.408388380747459</v>
      </c>
      <c r="I1149" t="s">
        <v>33</v>
      </c>
      <c r="J1149">
        <v>3</v>
      </c>
      <c r="K1149" s="3" t="s">
        <v>17</v>
      </c>
      <c r="L1149" s="3" t="s">
        <v>83</v>
      </c>
    </row>
    <row r="1150" spans="1:12" x14ac:dyDescent="0.25">
      <c r="A1150" t="s">
        <v>11</v>
      </c>
      <c r="B1150" t="s">
        <v>60</v>
      </c>
      <c r="C1150" t="s">
        <v>63</v>
      </c>
      <c r="D1150">
        <v>67.010000000000005</v>
      </c>
      <c r="E1150">
        <v>67.5</v>
      </c>
      <c r="F1150" t="s">
        <v>5</v>
      </c>
      <c r="G1150" s="6">
        <v>9.6564000000000014</v>
      </c>
      <c r="H1150" s="6">
        <v>5.6564000000000005</v>
      </c>
      <c r="I1150" t="s">
        <v>33</v>
      </c>
      <c r="J1150">
        <v>2</v>
      </c>
      <c r="K1150" s="3" t="s">
        <v>17</v>
      </c>
      <c r="L1150" s="3" t="s">
        <v>83</v>
      </c>
    </row>
    <row r="1151" spans="1:12" x14ac:dyDescent="0.25">
      <c r="A1151" t="s">
        <v>14</v>
      </c>
      <c r="B1151" t="s">
        <v>60</v>
      </c>
      <c r="C1151" t="s">
        <v>63</v>
      </c>
      <c r="D1151">
        <v>67.010000000000005</v>
      </c>
      <c r="E1151">
        <v>67.5</v>
      </c>
      <c r="F1151" t="s">
        <v>5</v>
      </c>
      <c r="G1151" s="6">
        <v>9.6867999999999999</v>
      </c>
      <c r="H1151" s="6">
        <v>5.6867999999999999</v>
      </c>
      <c r="I1151" t="s">
        <v>33</v>
      </c>
      <c r="J1151">
        <v>2</v>
      </c>
      <c r="K1151" s="3" t="s">
        <v>17</v>
      </c>
      <c r="L1151" s="3" t="s">
        <v>83</v>
      </c>
    </row>
    <row r="1152" spans="1:12" x14ac:dyDescent="0.25">
      <c r="A1152" t="s">
        <v>14</v>
      </c>
      <c r="B1152" t="s">
        <v>60</v>
      </c>
      <c r="C1152" t="s">
        <v>63</v>
      </c>
      <c r="D1152">
        <v>67.010000000000005</v>
      </c>
      <c r="E1152">
        <v>67.5</v>
      </c>
      <c r="F1152" t="s">
        <v>4</v>
      </c>
      <c r="G1152" s="6">
        <v>9.6867999999999999</v>
      </c>
      <c r="H1152" s="6">
        <v>2.6867999999999999</v>
      </c>
      <c r="I1152" t="s">
        <v>33</v>
      </c>
      <c r="J1152">
        <v>2</v>
      </c>
      <c r="K1152" s="3" t="s">
        <v>17</v>
      </c>
      <c r="L1152" s="3" t="s">
        <v>83</v>
      </c>
    </row>
    <row r="1153" spans="1:12" x14ac:dyDescent="0.25">
      <c r="A1153" t="s">
        <v>14</v>
      </c>
      <c r="B1153" t="s">
        <v>58</v>
      </c>
      <c r="C1153" t="s">
        <v>63</v>
      </c>
      <c r="D1153">
        <v>67.010000000000005</v>
      </c>
      <c r="E1153">
        <v>67.5</v>
      </c>
      <c r="F1153" t="s">
        <v>5</v>
      </c>
      <c r="G1153" s="6">
        <v>11.07</v>
      </c>
      <c r="H1153" s="6">
        <v>6.07</v>
      </c>
      <c r="I1153" t="s">
        <v>33</v>
      </c>
      <c r="J1153">
        <v>1</v>
      </c>
      <c r="K1153" s="3" t="s">
        <v>17</v>
      </c>
      <c r="L1153" s="3" t="s">
        <v>83</v>
      </c>
    </row>
    <row r="1154" spans="1:12" x14ac:dyDescent="0.25">
      <c r="A1154" t="s">
        <v>14</v>
      </c>
      <c r="B1154" t="s">
        <v>56</v>
      </c>
      <c r="C1154" t="s">
        <v>63</v>
      </c>
      <c r="D1154">
        <v>67.010000000000005</v>
      </c>
      <c r="E1154">
        <v>67.5</v>
      </c>
      <c r="F1154" t="s">
        <v>5</v>
      </c>
      <c r="G1154" s="6">
        <v>9.6867999999999999</v>
      </c>
      <c r="H1154" s="6">
        <v>3.6867999999999999</v>
      </c>
      <c r="I1154" t="s">
        <v>33</v>
      </c>
      <c r="J1154">
        <v>1</v>
      </c>
      <c r="K1154" s="3" t="s">
        <v>17</v>
      </c>
      <c r="L1154" s="3" t="s">
        <v>83</v>
      </c>
    </row>
    <row r="1155" spans="1:12" x14ac:dyDescent="0.25">
      <c r="A1155" t="s">
        <v>14</v>
      </c>
      <c r="B1155" t="s">
        <v>59</v>
      </c>
      <c r="C1155" t="s">
        <v>63</v>
      </c>
      <c r="D1155">
        <v>67.010000000000005</v>
      </c>
      <c r="E1155">
        <v>67.5</v>
      </c>
      <c r="F1155" t="s">
        <v>5</v>
      </c>
      <c r="G1155" s="6">
        <v>15.2776</v>
      </c>
      <c r="H1155" s="6">
        <v>10.2776</v>
      </c>
      <c r="I1155" t="s">
        <v>33</v>
      </c>
      <c r="J1155">
        <v>1</v>
      </c>
      <c r="K1155" s="3" t="s">
        <v>17</v>
      </c>
      <c r="L1155" s="3" t="s">
        <v>83</v>
      </c>
    </row>
    <row r="1156" spans="1:12" x14ac:dyDescent="0.25">
      <c r="A1156" t="s">
        <v>14</v>
      </c>
      <c r="B1156" t="s">
        <v>64</v>
      </c>
      <c r="C1156" t="s">
        <v>63</v>
      </c>
      <c r="D1156">
        <v>67.136151919999989</v>
      </c>
      <c r="E1156">
        <v>67.585207999999994</v>
      </c>
      <c r="F1156" t="s">
        <v>5</v>
      </c>
      <c r="G1156" s="6">
        <v>13.1372</v>
      </c>
      <c r="H1156" s="6">
        <v>17.497455207322879</v>
      </c>
      <c r="I1156" t="s">
        <v>33</v>
      </c>
      <c r="J1156">
        <v>3</v>
      </c>
      <c r="K1156" s="3" t="s">
        <v>17</v>
      </c>
      <c r="L1156" s="3" t="s">
        <v>83</v>
      </c>
    </row>
    <row r="1157" spans="1:12" x14ac:dyDescent="0.25">
      <c r="A1157" t="s">
        <v>11</v>
      </c>
      <c r="B1157" t="s">
        <v>60</v>
      </c>
      <c r="C1157" t="s">
        <v>63</v>
      </c>
      <c r="D1157">
        <v>67.510000000000005</v>
      </c>
      <c r="E1157">
        <v>68</v>
      </c>
      <c r="F1157" t="s">
        <v>5</v>
      </c>
      <c r="G1157" s="6">
        <v>9.6904000000000003</v>
      </c>
      <c r="H1157" s="6">
        <v>4.6904000000000003</v>
      </c>
      <c r="I1157" t="s">
        <v>33</v>
      </c>
      <c r="J1157">
        <v>2</v>
      </c>
      <c r="K1157" s="3" t="s">
        <v>17</v>
      </c>
      <c r="L1157" s="3" t="s">
        <v>83</v>
      </c>
    </row>
    <row r="1158" spans="1:12" x14ac:dyDescent="0.25">
      <c r="A1158" t="s">
        <v>14</v>
      </c>
      <c r="B1158" t="s">
        <v>60</v>
      </c>
      <c r="C1158" t="s">
        <v>63</v>
      </c>
      <c r="D1158">
        <v>67.510000000000005</v>
      </c>
      <c r="E1158">
        <v>68</v>
      </c>
      <c r="F1158" t="s">
        <v>5</v>
      </c>
      <c r="G1158" s="6">
        <v>9.7208000000000006</v>
      </c>
      <c r="H1158" s="6">
        <v>4.7208000000000006</v>
      </c>
      <c r="I1158" t="s">
        <v>33</v>
      </c>
      <c r="J1158">
        <v>2</v>
      </c>
      <c r="K1158" s="3" t="s">
        <v>17</v>
      </c>
      <c r="L1158" s="3" t="s">
        <v>83</v>
      </c>
    </row>
    <row r="1159" spans="1:12" x14ac:dyDescent="0.25">
      <c r="A1159" t="s">
        <v>14</v>
      </c>
      <c r="B1159" t="s">
        <v>60</v>
      </c>
      <c r="C1159" t="s">
        <v>63</v>
      </c>
      <c r="D1159">
        <v>67.510000000000005</v>
      </c>
      <c r="E1159">
        <v>68</v>
      </c>
      <c r="F1159" t="s">
        <v>4</v>
      </c>
      <c r="G1159" s="6">
        <v>9.7208000000000006</v>
      </c>
      <c r="H1159" s="6">
        <v>5.7208000000000006</v>
      </c>
      <c r="I1159" t="s">
        <v>33</v>
      </c>
      <c r="J1159">
        <v>2</v>
      </c>
      <c r="K1159" s="3" t="s">
        <v>17</v>
      </c>
      <c r="L1159" s="3" t="s">
        <v>83</v>
      </c>
    </row>
    <row r="1160" spans="1:12" x14ac:dyDescent="0.25">
      <c r="A1160" t="s">
        <v>14</v>
      </c>
      <c r="B1160" t="s">
        <v>58</v>
      </c>
      <c r="C1160" t="s">
        <v>63</v>
      </c>
      <c r="D1160">
        <v>67.510000000000005</v>
      </c>
      <c r="E1160">
        <v>68</v>
      </c>
      <c r="F1160" t="s">
        <v>5</v>
      </c>
      <c r="G1160" s="6">
        <v>11.1096</v>
      </c>
      <c r="H1160" s="6">
        <v>6.1096000000000004</v>
      </c>
      <c r="I1160" t="s">
        <v>33</v>
      </c>
      <c r="J1160">
        <v>1</v>
      </c>
      <c r="K1160" s="3" t="s">
        <v>17</v>
      </c>
      <c r="L1160" s="3" t="s">
        <v>83</v>
      </c>
    </row>
    <row r="1161" spans="1:12" x14ac:dyDescent="0.25">
      <c r="A1161" t="s">
        <v>14</v>
      </c>
      <c r="B1161" t="s">
        <v>56</v>
      </c>
      <c r="C1161" t="s">
        <v>63</v>
      </c>
      <c r="D1161">
        <v>67.510000000000005</v>
      </c>
      <c r="E1161">
        <v>68</v>
      </c>
      <c r="F1161" t="s">
        <v>5</v>
      </c>
      <c r="G1161" s="6">
        <v>9.7208000000000006</v>
      </c>
      <c r="H1161" s="6">
        <v>3.7208000000000006</v>
      </c>
      <c r="I1161" t="s">
        <v>33</v>
      </c>
      <c r="J1161">
        <v>1</v>
      </c>
      <c r="K1161" s="3" t="s">
        <v>17</v>
      </c>
      <c r="L1161" s="3" t="s">
        <v>83</v>
      </c>
    </row>
    <row r="1162" spans="1:12" x14ac:dyDescent="0.25">
      <c r="A1162" t="s">
        <v>14</v>
      </c>
      <c r="B1162" t="s">
        <v>59</v>
      </c>
      <c r="C1162" t="s">
        <v>63</v>
      </c>
      <c r="D1162">
        <v>67.510000000000005</v>
      </c>
      <c r="E1162">
        <v>68</v>
      </c>
      <c r="F1162" t="s">
        <v>5</v>
      </c>
      <c r="G1162" s="6">
        <v>15.3344</v>
      </c>
      <c r="H1162" s="6">
        <v>4.3344000000000005</v>
      </c>
      <c r="I1162" t="s">
        <v>33</v>
      </c>
      <c r="J1162">
        <v>1</v>
      </c>
      <c r="K1162" s="3" t="s">
        <v>17</v>
      </c>
      <c r="L1162" s="3" t="s">
        <v>83</v>
      </c>
    </row>
    <row r="1163" spans="1:12" x14ac:dyDescent="0.25">
      <c r="A1163" t="s">
        <v>14</v>
      </c>
      <c r="B1163" t="s">
        <v>64</v>
      </c>
      <c r="C1163" t="s">
        <v>63</v>
      </c>
      <c r="D1163">
        <v>67.589743919999989</v>
      </c>
      <c r="E1163">
        <v>68.038799999999995</v>
      </c>
      <c r="F1163" t="s">
        <v>5</v>
      </c>
      <c r="G1163" s="6">
        <v>13.1776</v>
      </c>
      <c r="H1163" s="6">
        <v>11.586522033898305</v>
      </c>
      <c r="I1163" t="s">
        <v>33</v>
      </c>
      <c r="J1163">
        <v>3</v>
      </c>
      <c r="K1163" s="3" t="s">
        <v>17</v>
      </c>
      <c r="L1163" s="3" t="s">
        <v>83</v>
      </c>
    </row>
    <row r="1164" spans="1:12" x14ac:dyDescent="0.25">
      <c r="A1164" t="s">
        <v>11</v>
      </c>
      <c r="B1164" t="s">
        <v>60</v>
      </c>
      <c r="C1164" t="s">
        <v>63</v>
      </c>
      <c r="D1164">
        <v>68.010000000000005</v>
      </c>
      <c r="E1164">
        <v>68.5</v>
      </c>
      <c r="F1164" t="s">
        <v>5</v>
      </c>
      <c r="G1164" s="6">
        <v>9.7276000000000007</v>
      </c>
      <c r="H1164" s="6">
        <v>4.7276000000000007</v>
      </c>
      <c r="I1164" t="s">
        <v>33</v>
      </c>
      <c r="J1164">
        <v>2</v>
      </c>
      <c r="K1164" s="3" t="s">
        <v>17</v>
      </c>
      <c r="L1164" s="3" t="s">
        <v>83</v>
      </c>
    </row>
    <row r="1165" spans="1:12" x14ac:dyDescent="0.25">
      <c r="A1165" t="s">
        <v>14</v>
      </c>
      <c r="B1165" t="s">
        <v>60</v>
      </c>
      <c r="C1165" t="s">
        <v>63</v>
      </c>
      <c r="D1165">
        <v>68.010000000000005</v>
      </c>
      <c r="E1165">
        <v>68.5</v>
      </c>
      <c r="F1165" t="s">
        <v>5</v>
      </c>
      <c r="G1165" s="6">
        <v>9.7547999999999995</v>
      </c>
      <c r="H1165" s="6">
        <v>6.7548000000000004</v>
      </c>
      <c r="I1165" t="s">
        <v>33</v>
      </c>
      <c r="J1165">
        <v>2</v>
      </c>
      <c r="K1165" s="3" t="s">
        <v>17</v>
      </c>
      <c r="L1165" s="3" t="s">
        <v>83</v>
      </c>
    </row>
    <row r="1166" spans="1:12" x14ac:dyDescent="0.25">
      <c r="A1166" t="s">
        <v>14</v>
      </c>
      <c r="B1166" t="s">
        <v>60</v>
      </c>
      <c r="C1166" t="s">
        <v>63</v>
      </c>
      <c r="D1166">
        <v>68.010000000000005</v>
      </c>
      <c r="E1166">
        <v>68.5</v>
      </c>
      <c r="F1166" t="s">
        <v>4</v>
      </c>
      <c r="G1166" s="6">
        <v>9.7547999999999995</v>
      </c>
      <c r="H1166" s="6">
        <v>5.7548000000000004</v>
      </c>
      <c r="I1166" t="s">
        <v>33</v>
      </c>
      <c r="J1166">
        <v>2</v>
      </c>
      <c r="K1166" s="3" t="s">
        <v>17</v>
      </c>
      <c r="L1166" s="3" t="s">
        <v>83</v>
      </c>
    </row>
    <row r="1167" spans="1:12" x14ac:dyDescent="0.25">
      <c r="A1167" t="s">
        <v>14</v>
      </c>
      <c r="B1167" t="s">
        <v>58</v>
      </c>
      <c r="C1167" t="s">
        <v>63</v>
      </c>
      <c r="D1167">
        <v>68.010000000000005</v>
      </c>
      <c r="E1167">
        <v>68.5</v>
      </c>
      <c r="F1167" t="s">
        <v>5</v>
      </c>
      <c r="G1167" s="6">
        <v>11.1492</v>
      </c>
      <c r="H1167" s="6">
        <v>7.1492000000000004</v>
      </c>
      <c r="I1167" t="s">
        <v>33</v>
      </c>
      <c r="J1167">
        <v>1</v>
      </c>
      <c r="K1167" s="3" t="s">
        <v>17</v>
      </c>
      <c r="L1167" s="3" t="s">
        <v>83</v>
      </c>
    </row>
    <row r="1168" spans="1:12" x14ac:dyDescent="0.25">
      <c r="A1168" t="s">
        <v>14</v>
      </c>
      <c r="B1168" t="s">
        <v>56</v>
      </c>
      <c r="C1168" t="s">
        <v>63</v>
      </c>
      <c r="D1168">
        <v>68.010000000000005</v>
      </c>
      <c r="E1168">
        <v>68.5</v>
      </c>
      <c r="F1168" t="s">
        <v>5</v>
      </c>
      <c r="G1168" s="6">
        <v>9.7547999999999995</v>
      </c>
      <c r="H1168" s="6">
        <v>4.7548000000000004</v>
      </c>
      <c r="I1168" t="s">
        <v>33</v>
      </c>
      <c r="J1168">
        <v>1</v>
      </c>
      <c r="K1168" s="3" t="s">
        <v>17</v>
      </c>
      <c r="L1168" s="3" t="s">
        <v>83</v>
      </c>
    </row>
    <row r="1169" spans="1:12" x14ac:dyDescent="0.25">
      <c r="A1169" t="s">
        <v>14</v>
      </c>
      <c r="B1169" t="s">
        <v>59</v>
      </c>
      <c r="C1169" t="s">
        <v>63</v>
      </c>
      <c r="D1169">
        <v>68.010000000000005</v>
      </c>
      <c r="E1169">
        <v>68.5</v>
      </c>
      <c r="F1169" t="s">
        <v>5</v>
      </c>
      <c r="G1169" s="6">
        <v>15.391200000000001</v>
      </c>
      <c r="H1169" s="6">
        <v>6.3912000000000004</v>
      </c>
      <c r="I1169" t="s">
        <v>33</v>
      </c>
      <c r="J1169">
        <v>1</v>
      </c>
      <c r="K1169" s="3" t="s">
        <v>17</v>
      </c>
      <c r="L1169" s="3" t="s">
        <v>83</v>
      </c>
    </row>
    <row r="1170" spans="1:12" x14ac:dyDescent="0.25">
      <c r="A1170" t="s">
        <v>14</v>
      </c>
      <c r="B1170" t="s">
        <v>64</v>
      </c>
      <c r="C1170" t="s">
        <v>63</v>
      </c>
      <c r="D1170">
        <v>68.04333591999999</v>
      </c>
      <c r="E1170">
        <v>45359.195464080003</v>
      </c>
      <c r="F1170" t="s">
        <v>5</v>
      </c>
      <c r="G1170" s="6">
        <v>13.2484</v>
      </c>
      <c r="H1170" s="6">
        <v>0.11803052611157165</v>
      </c>
      <c r="I1170" t="s">
        <v>33</v>
      </c>
      <c r="J1170">
        <v>3</v>
      </c>
      <c r="K1170" s="3" t="s">
        <v>17</v>
      </c>
      <c r="L1170" s="3" t="s">
        <v>79</v>
      </c>
    </row>
    <row r="1171" spans="1:12" x14ac:dyDescent="0.25">
      <c r="A1171" t="s">
        <v>11</v>
      </c>
      <c r="B1171" t="s">
        <v>60</v>
      </c>
      <c r="C1171" t="s">
        <v>63</v>
      </c>
      <c r="D1171">
        <v>68.510000000000005</v>
      </c>
      <c r="E1171">
        <v>69</v>
      </c>
      <c r="F1171" t="s">
        <v>5</v>
      </c>
      <c r="G1171" s="6">
        <v>9.7276000000000007</v>
      </c>
      <c r="H1171" s="6">
        <v>4.7276000000000007</v>
      </c>
      <c r="I1171" t="s">
        <v>33</v>
      </c>
      <c r="J1171">
        <v>2</v>
      </c>
      <c r="K1171" s="3" t="s">
        <v>17</v>
      </c>
      <c r="L1171" s="3" t="s">
        <v>83</v>
      </c>
    </row>
    <row r="1172" spans="1:12" x14ac:dyDescent="0.25">
      <c r="A1172" t="s">
        <v>14</v>
      </c>
      <c r="B1172" t="s">
        <v>60</v>
      </c>
      <c r="C1172" t="s">
        <v>63</v>
      </c>
      <c r="D1172">
        <v>68.510000000000005</v>
      </c>
      <c r="E1172">
        <v>69</v>
      </c>
      <c r="F1172" t="s">
        <v>5</v>
      </c>
      <c r="G1172" s="6">
        <v>9.7888000000000002</v>
      </c>
      <c r="H1172" s="6">
        <v>5.7888000000000002</v>
      </c>
      <c r="I1172" t="s">
        <v>33</v>
      </c>
      <c r="J1172">
        <v>2</v>
      </c>
      <c r="K1172" s="3" t="s">
        <v>17</v>
      </c>
      <c r="L1172" s="3" t="s">
        <v>83</v>
      </c>
    </row>
    <row r="1173" spans="1:12" x14ac:dyDescent="0.25">
      <c r="A1173" t="s">
        <v>14</v>
      </c>
      <c r="B1173" t="s">
        <v>60</v>
      </c>
      <c r="C1173" t="s">
        <v>63</v>
      </c>
      <c r="D1173">
        <v>68.510000000000005</v>
      </c>
      <c r="E1173">
        <v>69</v>
      </c>
      <c r="F1173" t="s">
        <v>4</v>
      </c>
      <c r="G1173" s="6">
        <v>9.7888000000000002</v>
      </c>
      <c r="H1173" s="6">
        <v>6.7888000000000002</v>
      </c>
      <c r="I1173" t="s">
        <v>33</v>
      </c>
      <c r="J1173">
        <v>2</v>
      </c>
      <c r="K1173" s="3" t="s">
        <v>17</v>
      </c>
      <c r="L1173" s="3" t="s">
        <v>83</v>
      </c>
    </row>
    <row r="1174" spans="1:12" x14ac:dyDescent="0.25">
      <c r="A1174" t="s">
        <v>14</v>
      </c>
      <c r="B1174" t="s">
        <v>58</v>
      </c>
      <c r="C1174" t="s">
        <v>63</v>
      </c>
      <c r="D1174">
        <v>68.510000000000005</v>
      </c>
      <c r="E1174">
        <v>69</v>
      </c>
      <c r="F1174" t="s">
        <v>5</v>
      </c>
      <c r="G1174" s="6">
        <v>11.188800000000001</v>
      </c>
      <c r="H1174" s="6">
        <v>5.1887999999999996</v>
      </c>
      <c r="I1174" t="s">
        <v>33</v>
      </c>
      <c r="J1174">
        <v>1</v>
      </c>
      <c r="K1174" s="3" t="s">
        <v>17</v>
      </c>
      <c r="L1174" s="3" t="s">
        <v>83</v>
      </c>
    </row>
    <row r="1175" spans="1:12" x14ac:dyDescent="0.25">
      <c r="A1175" t="s">
        <v>14</v>
      </c>
      <c r="B1175" t="s">
        <v>56</v>
      </c>
      <c r="C1175" t="s">
        <v>63</v>
      </c>
      <c r="D1175">
        <v>68.510000000000005</v>
      </c>
      <c r="E1175">
        <v>69</v>
      </c>
      <c r="F1175" t="s">
        <v>5</v>
      </c>
      <c r="G1175" s="6">
        <v>9.7888000000000002</v>
      </c>
      <c r="H1175" s="6">
        <v>2.7888000000000002</v>
      </c>
      <c r="I1175" t="s">
        <v>33</v>
      </c>
      <c r="J1175">
        <v>1</v>
      </c>
      <c r="K1175" s="3" t="s">
        <v>17</v>
      </c>
      <c r="L1175" s="3" t="s">
        <v>83</v>
      </c>
    </row>
    <row r="1176" spans="1:12" x14ac:dyDescent="0.25">
      <c r="A1176" t="s">
        <v>14</v>
      </c>
      <c r="B1176" t="s">
        <v>59</v>
      </c>
      <c r="C1176" t="s">
        <v>63</v>
      </c>
      <c r="D1176">
        <v>68.510000000000005</v>
      </c>
      <c r="E1176">
        <v>69</v>
      </c>
      <c r="F1176" t="s">
        <v>5</v>
      </c>
      <c r="G1176" s="6">
        <v>15.448</v>
      </c>
      <c r="H1176" s="6">
        <v>10.448</v>
      </c>
      <c r="I1176" t="s">
        <v>33</v>
      </c>
      <c r="J1176">
        <v>1</v>
      </c>
      <c r="K1176" s="3" t="s">
        <v>17</v>
      </c>
      <c r="L1176" s="3" t="s">
        <v>83</v>
      </c>
    </row>
    <row r="1177" spans="1:12" x14ac:dyDescent="0.25">
      <c r="A1177" t="s">
        <v>11</v>
      </c>
      <c r="B1177" t="s">
        <v>60</v>
      </c>
      <c r="C1177" t="s">
        <v>63</v>
      </c>
      <c r="D1177">
        <v>69.010000000000005</v>
      </c>
      <c r="E1177">
        <v>69.5</v>
      </c>
      <c r="F1177" t="s">
        <v>5</v>
      </c>
      <c r="G1177" s="6">
        <v>9.7276000000000007</v>
      </c>
      <c r="H1177" s="6">
        <v>5.7276000000000007</v>
      </c>
      <c r="I1177" t="s">
        <v>33</v>
      </c>
      <c r="J1177">
        <v>2</v>
      </c>
      <c r="K1177" s="3" t="s">
        <v>17</v>
      </c>
      <c r="L1177" s="3" t="s">
        <v>83</v>
      </c>
    </row>
    <row r="1178" spans="1:12" x14ac:dyDescent="0.25">
      <c r="A1178" t="s">
        <v>14</v>
      </c>
      <c r="B1178" t="s">
        <v>60</v>
      </c>
      <c r="C1178" t="s">
        <v>63</v>
      </c>
      <c r="D1178">
        <v>69.010000000000005</v>
      </c>
      <c r="E1178">
        <v>69.5</v>
      </c>
      <c r="F1178" t="s">
        <v>5</v>
      </c>
      <c r="G1178" s="6">
        <v>9.8228000000000009</v>
      </c>
      <c r="H1178" s="6">
        <v>4.8228</v>
      </c>
      <c r="I1178" t="s">
        <v>33</v>
      </c>
      <c r="J1178">
        <v>2</v>
      </c>
      <c r="K1178" s="3" t="s">
        <v>17</v>
      </c>
      <c r="L1178" s="3" t="s">
        <v>83</v>
      </c>
    </row>
    <row r="1179" spans="1:12" x14ac:dyDescent="0.25">
      <c r="A1179" t="s">
        <v>14</v>
      </c>
      <c r="B1179" t="s">
        <v>60</v>
      </c>
      <c r="C1179" t="s">
        <v>63</v>
      </c>
      <c r="D1179">
        <v>69.010000000000005</v>
      </c>
      <c r="E1179">
        <v>69.5</v>
      </c>
      <c r="F1179" t="s">
        <v>4</v>
      </c>
      <c r="G1179" s="6">
        <v>9.8228000000000009</v>
      </c>
      <c r="H1179" s="6">
        <v>6.8228</v>
      </c>
      <c r="I1179" t="s">
        <v>33</v>
      </c>
      <c r="J1179">
        <v>2</v>
      </c>
      <c r="K1179" s="3" t="s">
        <v>17</v>
      </c>
      <c r="L1179" s="3" t="s">
        <v>83</v>
      </c>
    </row>
    <row r="1180" spans="1:12" x14ac:dyDescent="0.25">
      <c r="A1180" t="s">
        <v>14</v>
      </c>
      <c r="B1180" t="s">
        <v>58</v>
      </c>
      <c r="C1180" t="s">
        <v>63</v>
      </c>
      <c r="D1180">
        <v>69.010000000000005</v>
      </c>
      <c r="E1180">
        <v>69.5</v>
      </c>
      <c r="F1180" t="s">
        <v>5</v>
      </c>
      <c r="G1180" s="6">
        <v>11.228400000000001</v>
      </c>
      <c r="H1180" s="6">
        <v>7.2284000000000006</v>
      </c>
      <c r="I1180" t="s">
        <v>33</v>
      </c>
      <c r="J1180">
        <v>1</v>
      </c>
      <c r="K1180" s="3" t="s">
        <v>17</v>
      </c>
      <c r="L1180" s="3" t="s">
        <v>83</v>
      </c>
    </row>
    <row r="1181" spans="1:12" x14ac:dyDescent="0.25">
      <c r="A1181" t="s">
        <v>14</v>
      </c>
      <c r="B1181" t="s">
        <v>56</v>
      </c>
      <c r="C1181" t="s">
        <v>63</v>
      </c>
      <c r="D1181">
        <v>69.010000000000005</v>
      </c>
      <c r="E1181">
        <v>69.5</v>
      </c>
      <c r="F1181" t="s">
        <v>5</v>
      </c>
      <c r="G1181" s="6">
        <v>9.8228000000000009</v>
      </c>
      <c r="H1181" s="6">
        <v>5.8228</v>
      </c>
      <c r="I1181" t="s">
        <v>33</v>
      </c>
      <c r="J1181">
        <v>1</v>
      </c>
      <c r="K1181" s="3" t="s">
        <v>17</v>
      </c>
      <c r="L1181" s="3" t="s">
        <v>83</v>
      </c>
    </row>
    <row r="1182" spans="1:12" x14ac:dyDescent="0.25">
      <c r="A1182" t="s">
        <v>14</v>
      </c>
      <c r="B1182" t="s">
        <v>59</v>
      </c>
      <c r="C1182" t="s">
        <v>63</v>
      </c>
      <c r="D1182">
        <v>69.010000000000005</v>
      </c>
      <c r="E1182">
        <v>69.5</v>
      </c>
      <c r="F1182" t="s">
        <v>5</v>
      </c>
      <c r="G1182" s="6">
        <v>15.504799999999999</v>
      </c>
      <c r="H1182" s="6">
        <v>9.5047999999999995</v>
      </c>
      <c r="I1182" t="s">
        <v>33</v>
      </c>
      <c r="J1182">
        <v>1</v>
      </c>
      <c r="K1182" s="3" t="s">
        <v>17</v>
      </c>
      <c r="L1182" s="3" t="s">
        <v>83</v>
      </c>
    </row>
    <row r="1183" spans="1:12" x14ac:dyDescent="0.25">
      <c r="A1183" t="s">
        <v>11</v>
      </c>
      <c r="B1183" t="s">
        <v>60</v>
      </c>
      <c r="C1183" t="s">
        <v>63</v>
      </c>
      <c r="D1183">
        <v>69.510000000000005</v>
      </c>
      <c r="E1183">
        <v>70</v>
      </c>
      <c r="F1183" t="s">
        <v>5</v>
      </c>
      <c r="G1183" s="6">
        <v>9.7276000000000007</v>
      </c>
      <c r="H1183" s="6">
        <v>3.7276000000000007</v>
      </c>
      <c r="I1183" t="s">
        <v>33</v>
      </c>
      <c r="J1183">
        <v>2</v>
      </c>
      <c r="K1183" s="3" t="s">
        <v>17</v>
      </c>
      <c r="L1183" s="3" t="s">
        <v>83</v>
      </c>
    </row>
    <row r="1184" spans="1:12" x14ac:dyDescent="0.25">
      <c r="A1184" t="s">
        <v>14</v>
      </c>
      <c r="B1184" t="s">
        <v>60</v>
      </c>
      <c r="C1184" t="s">
        <v>63</v>
      </c>
      <c r="D1184">
        <v>69.510000000000005</v>
      </c>
      <c r="E1184">
        <v>70</v>
      </c>
      <c r="F1184" t="s">
        <v>5</v>
      </c>
      <c r="G1184" s="6">
        <v>9.8567999999999998</v>
      </c>
      <c r="H1184" s="6">
        <v>2.8567999999999998</v>
      </c>
      <c r="I1184" t="s">
        <v>33</v>
      </c>
      <c r="J1184">
        <v>2</v>
      </c>
      <c r="K1184" s="3" t="s">
        <v>17</v>
      </c>
      <c r="L1184" s="3" t="s">
        <v>83</v>
      </c>
    </row>
    <row r="1185" spans="1:12" x14ac:dyDescent="0.25">
      <c r="A1185" t="s">
        <v>14</v>
      </c>
      <c r="B1185" t="s">
        <v>60</v>
      </c>
      <c r="C1185" t="s">
        <v>63</v>
      </c>
      <c r="D1185">
        <v>69.510000000000005</v>
      </c>
      <c r="E1185">
        <v>70</v>
      </c>
      <c r="F1185" t="s">
        <v>4</v>
      </c>
      <c r="G1185" s="6">
        <v>9.8567999999999998</v>
      </c>
      <c r="H1185" s="6">
        <v>5.8567999999999998</v>
      </c>
      <c r="I1185" t="s">
        <v>33</v>
      </c>
      <c r="J1185">
        <v>2</v>
      </c>
      <c r="K1185" s="3" t="s">
        <v>17</v>
      </c>
      <c r="L1185" s="3" t="s">
        <v>83</v>
      </c>
    </row>
    <row r="1186" spans="1:12" x14ac:dyDescent="0.25">
      <c r="A1186" t="s">
        <v>14</v>
      </c>
      <c r="B1186" t="s">
        <v>58</v>
      </c>
      <c r="C1186" t="s">
        <v>63</v>
      </c>
      <c r="D1186">
        <v>69.510000000000005</v>
      </c>
      <c r="E1186">
        <v>70</v>
      </c>
      <c r="F1186" t="s">
        <v>5</v>
      </c>
      <c r="G1186" s="6">
        <v>11.268000000000001</v>
      </c>
      <c r="H1186" s="6">
        <v>4.2680000000000007</v>
      </c>
      <c r="I1186" t="s">
        <v>33</v>
      </c>
      <c r="J1186">
        <v>1</v>
      </c>
      <c r="K1186" s="3" t="s">
        <v>17</v>
      </c>
      <c r="L1186" s="3" t="s">
        <v>83</v>
      </c>
    </row>
    <row r="1187" spans="1:12" x14ac:dyDescent="0.25">
      <c r="A1187" t="s">
        <v>14</v>
      </c>
      <c r="B1187" t="s">
        <v>56</v>
      </c>
      <c r="C1187" t="s">
        <v>63</v>
      </c>
      <c r="D1187">
        <v>69.510000000000005</v>
      </c>
      <c r="E1187">
        <v>70</v>
      </c>
      <c r="F1187" t="s">
        <v>5</v>
      </c>
      <c r="G1187" s="6">
        <v>9.8567999999999998</v>
      </c>
      <c r="H1187" s="6">
        <v>6.8567999999999998</v>
      </c>
      <c r="I1187" t="s">
        <v>33</v>
      </c>
      <c r="J1187">
        <v>1</v>
      </c>
      <c r="K1187" s="3" t="s">
        <v>17</v>
      </c>
      <c r="L1187" s="3" t="s">
        <v>83</v>
      </c>
    </row>
    <row r="1188" spans="1:12" x14ac:dyDescent="0.25">
      <c r="A1188" t="s">
        <v>14</v>
      </c>
      <c r="B1188" t="s">
        <v>59</v>
      </c>
      <c r="C1188" t="s">
        <v>63</v>
      </c>
      <c r="D1188">
        <v>69.510000000000005</v>
      </c>
      <c r="E1188">
        <v>70</v>
      </c>
      <c r="F1188" t="s">
        <v>5</v>
      </c>
      <c r="G1188" s="6">
        <v>15.561600000000002</v>
      </c>
      <c r="H1188" s="6">
        <v>10.561600000000002</v>
      </c>
      <c r="I1188" t="s">
        <v>33</v>
      </c>
      <c r="J1188">
        <v>1</v>
      </c>
      <c r="K1188" s="3" t="s">
        <v>17</v>
      </c>
      <c r="L1188" s="3" t="s">
        <v>83</v>
      </c>
    </row>
    <row r="1189" spans="1:12" x14ac:dyDescent="0.25">
      <c r="A1189" t="s">
        <v>21</v>
      </c>
      <c r="B1189" t="s">
        <v>62</v>
      </c>
      <c r="C1189" t="s">
        <v>63</v>
      </c>
      <c r="D1189">
        <v>70</v>
      </c>
      <c r="E1189">
        <v>99.99</v>
      </c>
      <c r="F1189" t="s">
        <v>5</v>
      </c>
      <c r="G1189" s="6">
        <v>43.227199999999996</v>
      </c>
      <c r="H1189" s="6">
        <v>0.75120000000000009</v>
      </c>
      <c r="I1189" t="s">
        <v>33</v>
      </c>
      <c r="J1189">
        <v>2</v>
      </c>
      <c r="K1189" s="3" t="s">
        <v>16</v>
      </c>
      <c r="L1189" s="3" t="s">
        <v>83</v>
      </c>
    </row>
    <row r="1190" spans="1:12" x14ac:dyDescent="0.25">
      <c r="A1190" t="s">
        <v>21</v>
      </c>
      <c r="B1190" t="s">
        <v>64</v>
      </c>
      <c r="C1190" t="s">
        <v>63</v>
      </c>
      <c r="D1190">
        <v>70</v>
      </c>
      <c r="E1190">
        <v>99.99</v>
      </c>
      <c r="F1190" t="s">
        <v>5</v>
      </c>
      <c r="G1190" s="6">
        <v>43.227199999999996</v>
      </c>
      <c r="H1190" s="6">
        <v>0.75120000000000009</v>
      </c>
      <c r="I1190" t="s">
        <v>33</v>
      </c>
      <c r="J1190">
        <v>2</v>
      </c>
      <c r="K1190" s="3" t="s">
        <v>16</v>
      </c>
      <c r="L1190" s="3" t="s">
        <v>83</v>
      </c>
    </row>
    <row r="1191" spans="1:12" x14ac:dyDescent="0.25">
      <c r="A1191" t="s">
        <v>11</v>
      </c>
      <c r="B1191" t="s">
        <v>60</v>
      </c>
      <c r="C1191" t="s">
        <v>63</v>
      </c>
      <c r="D1191">
        <v>70.010000000000005</v>
      </c>
      <c r="E1191">
        <v>70.5</v>
      </c>
      <c r="F1191" t="s">
        <v>5</v>
      </c>
      <c r="G1191" s="6">
        <v>9.7276000000000007</v>
      </c>
      <c r="H1191" s="6">
        <v>2.7276000000000007</v>
      </c>
      <c r="I1191" t="s">
        <v>33</v>
      </c>
      <c r="J1191">
        <v>2</v>
      </c>
      <c r="K1191" s="3" t="s">
        <v>17</v>
      </c>
      <c r="L1191" s="3" t="s">
        <v>83</v>
      </c>
    </row>
    <row r="1192" spans="1:12" x14ac:dyDescent="0.25">
      <c r="A1192" t="s">
        <v>14</v>
      </c>
      <c r="B1192" t="s">
        <v>60</v>
      </c>
      <c r="C1192" t="s">
        <v>63</v>
      </c>
      <c r="D1192">
        <v>70.010000000000005</v>
      </c>
      <c r="E1192">
        <v>70.5</v>
      </c>
      <c r="F1192" t="s">
        <v>5</v>
      </c>
      <c r="G1192" s="6">
        <v>9.8908000000000005</v>
      </c>
      <c r="H1192" s="6">
        <v>2.8908000000000005</v>
      </c>
      <c r="I1192" t="s">
        <v>33</v>
      </c>
      <c r="J1192">
        <v>2</v>
      </c>
      <c r="K1192" s="3" t="s">
        <v>17</v>
      </c>
      <c r="L1192" s="3" t="s">
        <v>83</v>
      </c>
    </row>
    <row r="1193" spans="1:12" x14ac:dyDescent="0.25">
      <c r="A1193" t="s">
        <v>14</v>
      </c>
      <c r="B1193" t="s">
        <v>60</v>
      </c>
      <c r="C1193" t="s">
        <v>63</v>
      </c>
      <c r="D1193">
        <v>70.010000000000005</v>
      </c>
      <c r="E1193">
        <v>70.5</v>
      </c>
      <c r="F1193" t="s">
        <v>4</v>
      </c>
      <c r="G1193" s="6">
        <v>9.8908000000000005</v>
      </c>
      <c r="H1193" s="6">
        <v>2.8908000000000005</v>
      </c>
      <c r="I1193" t="s">
        <v>33</v>
      </c>
      <c r="J1193">
        <v>2</v>
      </c>
      <c r="K1193" s="3" t="s">
        <v>17</v>
      </c>
      <c r="L1193" s="3" t="s">
        <v>83</v>
      </c>
    </row>
    <row r="1194" spans="1:12" x14ac:dyDescent="0.25">
      <c r="A1194" t="s">
        <v>14</v>
      </c>
      <c r="B1194" t="s">
        <v>58</v>
      </c>
      <c r="C1194" t="s">
        <v>63</v>
      </c>
      <c r="D1194">
        <v>70.010000000000005</v>
      </c>
      <c r="E1194">
        <v>70.5</v>
      </c>
      <c r="F1194" t="s">
        <v>5</v>
      </c>
      <c r="G1194" s="6">
        <v>11.307600000000001</v>
      </c>
      <c r="H1194" s="6">
        <v>6.3075999999999999</v>
      </c>
      <c r="I1194" t="s">
        <v>33</v>
      </c>
      <c r="J1194">
        <v>1</v>
      </c>
      <c r="K1194" s="3" t="s">
        <v>17</v>
      </c>
      <c r="L1194" s="3" t="s">
        <v>83</v>
      </c>
    </row>
    <row r="1195" spans="1:12" x14ac:dyDescent="0.25">
      <c r="A1195" t="s">
        <v>14</v>
      </c>
      <c r="B1195" t="s">
        <v>56</v>
      </c>
      <c r="C1195" t="s">
        <v>63</v>
      </c>
      <c r="D1195">
        <v>70.010000000000005</v>
      </c>
      <c r="E1195">
        <v>70.5</v>
      </c>
      <c r="F1195" t="s">
        <v>5</v>
      </c>
      <c r="G1195" s="6">
        <v>9.8908000000000005</v>
      </c>
      <c r="H1195" s="6">
        <v>4.8908000000000005</v>
      </c>
      <c r="I1195" t="s">
        <v>33</v>
      </c>
      <c r="J1195">
        <v>1</v>
      </c>
      <c r="K1195" s="3" t="s">
        <v>17</v>
      </c>
      <c r="L1195" s="3" t="s">
        <v>83</v>
      </c>
    </row>
    <row r="1196" spans="1:12" x14ac:dyDescent="0.25">
      <c r="A1196" t="s">
        <v>14</v>
      </c>
      <c r="B1196" t="s">
        <v>59</v>
      </c>
      <c r="C1196" t="s">
        <v>63</v>
      </c>
      <c r="D1196">
        <v>70.010000000000005</v>
      </c>
      <c r="E1196">
        <v>70.5</v>
      </c>
      <c r="F1196" t="s">
        <v>5</v>
      </c>
      <c r="G1196" s="6">
        <v>15.618400000000001</v>
      </c>
      <c r="H1196" s="6">
        <v>8.6184000000000012</v>
      </c>
      <c r="I1196" t="s">
        <v>33</v>
      </c>
      <c r="J1196">
        <v>1</v>
      </c>
      <c r="K1196" s="3" t="s">
        <v>17</v>
      </c>
      <c r="L1196" s="3" t="s">
        <v>83</v>
      </c>
    </row>
    <row r="1197" spans="1:12" x14ac:dyDescent="0.25">
      <c r="A1197" t="s">
        <v>14</v>
      </c>
      <c r="B1197" t="s">
        <v>60</v>
      </c>
      <c r="C1197" t="s">
        <v>63</v>
      </c>
      <c r="D1197">
        <v>70.510000000000005</v>
      </c>
      <c r="E1197">
        <v>71</v>
      </c>
      <c r="F1197" t="s">
        <v>5</v>
      </c>
      <c r="G1197" s="6">
        <v>9.9248000000000012</v>
      </c>
      <c r="H1197" s="6">
        <v>4.9248000000000003</v>
      </c>
      <c r="I1197" t="s">
        <v>33</v>
      </c>
      <c r="J1197">
        <v>2</v>
      </c>
      <c r="K1197" s="3" t="s">
        <v>17</v>
      </c>
      <c r="L1197" s="3" t="s">
        <v>83</v>
      </c>
    </row>
    <row r="1198" spans="1:12" x14ac:dyDescent="0.25">
      <c r="A1198" t="s">
        <v>14</v>
      </c>
      <c r="B1198" t="s">
        <v>60</v>
      </c>
      <c r="C1198" t="s">
        <v>63</v>
      </c>
      <c r="D1198">
        <v>70.510000000000005</v>
      </c>
      <c r="E1198">
        <v>71</v>
      </c>
      <c r="F1198" t="s">
        <v>4</v>
      </c>
      <c r="G1198" s="6">
        <v>9.9248000000000012</v>
      </c>
      <c r="H1198" s="6">
        <v>3.9248000000000003</v>
      </c>
      <c r="I1198" t="s">
        <v>33</v>
      </c>
      <c r="J1198">
        <v>2</v>
      </c>
      <c r="K1198" s="3" t="s">
        <v>17</v>
      </c>
      <c r="L1198" s="3" t="s">
        <v>83</v>
      </c>
    </row>
    <row r="1199" spans="1:12" x14ac:dyDescent="0.25">
      <c r="A1199" t="s">
        <v>14</v>
      </c>
      <c r="B1199" t="s">
        <v>58</v>
      </c>
      <c r="C1199" t="s">
        <v>63</v>
      </c>
      <c r="D1199">
        <v>70.510000000000005</v>
      </c>
      <c r="E1199">
        <v>71</v>
      </c>
      <c r="F1199" t="s">
        <v>5</v>
      </c>
      <c r="G1199" s="6">
        <v>11.347200000000001</v>
      </c>
      <c r="H1199" s="6">
        <v>4.3472</v>
      </c>
      <c r="I1199" t="s">
        <v>33</v>
      </c>
      <c r="J1199">
        <v>1</v>
      </c>
      <c r="K1199" s="3" t="s">
        <v>17</v>
      </c>
      <c r="L1199" s="3" t="s">
        <v>83</v>
      </c>
    </row>
    <row r="1200" spans="1:12" x14ac:dyDescent="0.25">
      <c r="A1200" t="s">
        <v>14</v>
      </c>
      <c r="B1200" t="s">
        <v>56</v>
      </c>
      <c r="C1200" t="s">
        <v>63</v>
      </c>
      <c r="D1200">
        <v>70.510000000000005</v>
      </c>
      <c r="E1200">
        <v>71</v>
      </c>
      <c r="F1200" t="s">
        <v>5</v>
      </c>
      <c r="G1200" s="6">
        <v>9.9248000000000012</v>
      </c>
      <c r="H1200" s="6">
        <v>2.9248000000000003</v>
      </c>
      <c r="I1200" t="s">
        <v>33</v>
      </c>
      <c r="J1200">
        <v>1</v>
      </c>
      <c r="K1200" s="3" t="s">
        <v>17</v>
      </c>
      <c r="L1200" s="3" t="s">
        <v>83</v>
      </c>
    </row>
    <row r="1201" spans="1:12" x14ac:dyDescent="0.25">
      <c r="A1201" t="s">
        <v>14</v>
      </c>
      <c r="B1201" t="s">
        <v>59</v>
      </c>
      <c r="C1201" t="s">
        <v>63</v>
      </c>
      <c r="D1201">
        <v>70.510000000000005</v>
      </c>
      <c r="E1201">
        <v>71</v>
      </c>
      <c r="F1201" t="s">
        <v>5</v>
      </c>
      <c r="G1201" s="6">
        <v>15.6752</v>
      </c>
      <c r="H1201" s="6">
        <v>4.6752000000000002</v>
      </c>
      <c r="I1201" t="s">
        <v>33</v>
      </c>
      <c r="J1201">
        <v>1</v>
      </c>
      <c r="K1201" s="3" t="s">
        <v>17</v>
      </c>
      <c r="L1201" s="3" t="s">
        <v>83</v>
      </c>
    </row>
    <row r="1202" spans="1:12" x14ac:dyDescent="0.25">
      <c r="A1202" t="s">
        <v>11</v>
      </c>
      <c r="B1202" t="s">
        <v>64</v>
      </c>
      <c r="C1202" t="s">
        <v>63</v>
      </c>
      <c r="D1202">
        <v>70.510000000000005</v>
      </c>
      <c r="E1202">
        <v>99.99</v>
      </c>
      <c r="F1202" t="s">
        <v>5</v>
      </c>
      <c r="G1202" s="6">
        <v>11.48</v>
      </c>
      <c r="H1202" s="6">
        <v>0.10400000000000001</v>
      </c>
      <c r="I1202" t="s">
        <v>33</v>
      </c>
      <c r="J1202">
        <v>5</v>
      </c>
      <c r="K1202" s="3" t="s">
        <v>17</v>
      </c>
      <c r="L1202" s="3" t="s">
        <v>83</v>
      </c>
    </row>
    <row r="1203" spans="1:12" x14ac:dyDescent="0.25">
      <c r="A1203" t="s">
        <v>11</v>
      </c>
      <c r="B1203" t="s">
        <v>64</v>
      </c>
      <c r="C1203" t="s">
        <v>63</v>
      </c>
      <c r="D1203">
        <v>70.510000000000005</v>
      </c>
      <c r="E1203">
        <v>99.99</v>
      </c>
      <c r="F1203" t="s">
        <v>5</v>
      </c>
      <c r="G1203" s="6">
        <v>11.451600000000001</v>
      </c>
      <c r="H1203" s="6">
        <v>0.1036</v>
      </c>
      <c r="I1203" t="s">
        <v>33</v>
      </c>
      <c r="J1203">
        <v>5</v>
      </c>
      <c r="K1203" s="3" t="s">
        <v>17</v>
      </c>
      <c r="L1203" s="3" t="s">
        <v>83</v>
      </c>
    </row>
    <row r="1204" spans="1:12" x14ac:dyDescent="0.25">
      <c r="A1204" t="s">
        <v>11</v>
      </c>
      <c r="B1204" t="s">
        <v>64</v>
      </c>
      <c r="C1204" t="s">
        <v>63</v>
      </c>
      <c r="D1204">
        <v>70.510000000000005</v>
      </c>
      <c r="E1204">
        <v>99.99</v>
      </c>
      <c r="F1204" t="s">
        <v>5</v>
      </c>
      <c r="G1204" s="6">
        <v>11.48</v>
      </c>
      <c r="H1204" s="6">
        <v>0.10400000000000001</v>
      </c>
      <c r="I1204" t="s">
        <v>33</v>
      </c>
      <c r="J1204">
        <v>3</v>
      </c>
      <c r="K1204" s="3" t="s">
        <v>17</v>
      </c>
      <c r="L1204" s="3" t="s">
        <v>83</v>
      </c>
    </row>
    <row r="1205" spans="1:12" x14ac:dyDescent="0.25">
      <c r="A1205" t="s">
        <v>11</v>
      </c>
      <c r="B1205" t="s">
        <v>64</v>
      </c>
      <c r="C1205" t="s">
        <v>63</v>
      </c>
      <c r="D1205">
        <v>70.510000000000005</v>
      </c>
      <c r="E1205">
        <v>99.99</v>
      </c>
      <c r="F1205" t="s">
        <v>5</v>
      </c>
      <c r="G1205" s="6">
        <v>11.451600000000001</v>
      </c>
      <c r="H1205" s="6">
        <v>0.1036</v>
      </c>
      <c r="I1205" t="s">
        <v>33</v>
      </c>
      <c r="J1205">
        <v>3</v>
      </c>
      <c r="K1205" s="3" t="s">
        <v>17</v>
      </c>
      <c r="L1205" s="3" t="s">
        <v>83</v>
      </c>
    </row>
    <row r="1206" spans="1:12" x14ac:dyDescent="0.25">
      <c r="A1206" t="s">
        <v>11</v>
      </c>
      <c r="B1206" t="s">
        <v>60</v>
      </c>
      <c r="C1206" t="s">
        <v>63</v>
      </c>
      <c r="D1206">
        <v>70.510000000000005</v>
      </c>
      <c r="E1206">
        <v>99.99</v>
      </c>
      <c r="F1206" t="s">
        <v>5</v>
      </c>
      <c r="G1206" s="6">
        <v>9.7416</v>
      </c>
      <c r="H1206" s="6">
        <v>9.3599999999999989E-2</v>
      </c>
      <c r="I1206" t="s">
        <v>33</v>
      </c>
      <c r="J1206">
        <v>2</v>
      </c>
      <c r="K1206" s="3" t="s">
        <v>17</v>
      </c>
      <c r="L1206" s="3" t="s">
        <v>83</v>
      </c>
    </row>
    <row r="1207" spans="1:12" x14ac:dyDescent="0.25">
      <c r="A1207" t="s">
        <v>11</v>
      </c>
      <c r="B1207" t="s">
        <v>58</v>
      </c>
      <c r="C1207" t="s">
        <v>63</v>
      </c>
      <c r="D1207">
        <v>70.510000000000005</v>
      </c>
      <c r="E1207">
        <v>99.99</v>
      </c>
      <c r="F1207" t="s">
        <v>5</v>
      </c>
      <c r="G1207" s="6">
        <v>9.0884</v>
      </c>
      <c r="H1207" s="6">
        <v>8.4399999999999989E-2</v>
      </c>
      <c r="I1207" t="s">
        <v>33</v>
      </c>
      <c r="J1207">
        <v>2</v>
      </c>
      <c r="K1207" s="3" t="s">
        <v>17</v>
      </c>
      <c r="L1207" s="3" t="s">
        <v>83</v>
      </c>
    </row>
    <row r="1208" spans="1:12" x14ac:dyDescent="0.25">
      <c r="A1208" t="s">
        <v>11</v>
      </c>
      <c r="B1208" t="s">
        <v>58</v>
      </c>
      <c r="C1208" t="s">
        <v>63</v>
      </c>
      <c r="D1208">
        <v>70.510000000000005</v>
      </c>
      <c r="E1208">
        <v>99.99</v>
      </c>
      <c r="F1208" t="s">
        <v>5</v>
      </c>
      <c r="G1208" s="6">
        <v>7.8044000000000011</v>
      </c>
      <c r="H1208" s="6">
        <v>8.0400000000000013E-2</v>
      </c>
      <c r="I1208" t="s">
        <v>33</v>
      </c>
      <c r="J1208">
        <v>2</v>
      </c>
      <c r="K1208" s="3" t="s">
        <v>17</v>
      </c>
      <c r="L1208" s="3" t="s">
        <v>83</v>
      </c>
    </row>
    <row r="1209" spans="1:12" x14ac:dyDescent="0.25">
      <c r="A1209" t="s">
        <v>11</v>
      </c>
      <c r="B1209" t="s">
        <v>58</v>
      </c>
      <c r="C1209" t="s">
        <v>63</v>
      </c>
      <c r="D1209">
        <v>70.510000000000005</v>
      </c>
      <c r="E1209">
        <v>99.99</v>
      </c>
      <c r="F1209" t="s">
        <v>5</v>
      </c>
      <c r="G1209" s="6">
        <v>9.0884</v>
      </c>
      <c r="H1209" s="6">
        <v>8.4399999999999989E-2</v>
      </c>
      <c r="I1209" t="s">
        <v>33</v>
      </c>
      <c r="J1209">
        <v>1</v>
      </c>
      <c r="K1209" s="3" t="s">
        <v>17</v>
      </c>
      <c r="L1209" s="3" t="s">
        <v>83</v>
      </c>
    </row>
    <row r="1210" spans="1:12" x14ac:dyDescent="0.25">
      <c r="A1210" t="s">
        <v>11</v>
      </c>
      <c r="B1210" t="s">
        <v>58</v>
      </c>
      <c r="C1210" t="s">
        <v>63</v>
      </c>
      <c r="D1210">
        <v>70.510000000000005</v>
      </c>
      <c r="E1210">
        <v>99.99</v>
      </c>
      <c r="F1210" t="s">
        <v>5</v>
      </c>
      <c r="G1210" s="6">
        <v>7.8044000000000011</v>
      </c>
      <c r="H1210" s="6">
        <v>8.0400000000000013E-2</v>
      </c>
      <c r="I1210" t="s">
        <v>33</v>
      </c>
      <c r="J1210">
        <v>1</v>
      </c>
      <c r="K1210" s="3" t="s">
        <v>17</v>
      </c>
      <c r="L1210" s="3" t="s">
        <v>83</v>
      </c>
    </row>
    <row r="1211" spans="1:12" x14ac:dyDescent="0.25">
      <c r="A1211" t="s">
        <v>11</v>
      </c>
      <c r="B1211" t="s">
        <v>56</v>
      </c>
      <c r="C1211" t="s">
        <v>63</v>
      </c>
      <c r="D1211">
        <v>70.510000000000005</v>
      </c>
      <c r="E1211">
        <v>99.99</v>
      </c>
      <c r="F1211" t="s">
        <v>5</v>
      </c>
      <c r="G1211" s="6">
        <v>9.4291999999999998</v>
      </c>
      <c r="H1211" s="6">
        <v>8.9200000000000002E-2</v>
      </c>
      <c r="I1211" t="s">
        <v>33</v>
      </c>
      <c r="J1211">
        <v>1</v>
      </c>
      <c r="K1211" s="3" t="s">
        <v>17</v>
      </c>
      <c r="L1211" s="3" t="s">
        <v>83</v>
      </c>
    </row>
    <row r="1212" spans="1:12" x14ac:dyDescent="0.25">
      <c r="A1212" t="s">
        <v>11</v>
      </c>
      <c r="B1212" t="s">
        <v>56</v>
      </c>
      <c r="C1212" t="s">
        <v>63</v>
      </c>
      <c r="D1212">
        <v>70.510000000000005</v>
      </c>
      <c r="E1212">
        <v>99.99</v>
      </c>
      <c r="F1212" t="s">
        <v>5</v>
      </c>
      <c r="G1212" s="6">
        <v>9.7416</v>
      </c>
      <c r="H1212" s="6">
        <v>9.3599999999999989E-2</v>
      </c>
      <c r="I1212" t="s">
        <v>33</v>
      </c>
      <c r="J1212">
        <v>1</v>
      </c>
      <c r="K1212" s="3" t="s">
        <v>17</v>
      </c>
      <c r="L1212" s="3" t="s">
        <v>83</v>
      </c>
    </row>
    <row r="1213" spans="1:12" x14ac:dyDescent="0.25">
      <c r="A1213" t="s">
        <v>11</v>
      </c>
      <c r="B1213" t="s">
        <v>59</v>
      </c>
      <c r="C1213" t="s">
        <v>63</v>
      </c>
      <c r="D1213">
        <v>71</v>
      </c>
      <c r="E1213">
        <v>99.99</v>
      </c>
      <c r="F1213" t="s">
        <v>5</v>
      </c>
      <c r="G1213" s="6">
        <v>17.130004</v>
      </c>
      <c r="H1213" s="6">
        <v>0.14132400000000001</v>
      </c>
      <c r="I1213" t="s">
        <v>33</v>
      </c>
      <c r="J1213">
        <v>2</v>
      </c>
      <c r="K1213" s="3" t="s">
        <v>17</v>
      </c>
      <c r="L1213" s="3" t="s">
        <v>83</v>
      </c>
    </row>
    <row r="1214" spans="1:12" x14ac:dyDescent="0.25">
      <c r="A1214" t="s">
        <v>11</v>
      </c>
      <c r="B1214" t="s">
        <v>59</v>
      </c>
      <c r="C1214" t="s">
        <v>63</v>
      </c>
      <c r="D1214">
        <v>71</v>
      </c>
      <c r="E1214">
        <v>99.99</v>
      </c>
      <c r="F1214" t="s">
        <v>5</v>
      </c>
      <c r="G1214" s="6">
        <v>15.486460000000001</v>
      </c>
      <c r="H1214" s="6">
        <v>0.13226000000000002</v>
      </c>
      <c r="I1214" t="s">
        <v>33</v>
      </c>
      <c r="J1214">
        <v>2</v>
      </c>
      <c r="K1214" s="3" t="s">
        <v>17</v>
      </c>
      <c r="L1214" s="3" t="s">
        <v>83</v>
      </c>
    </row>
    <row r="1215" spans="1:12" x14ac:dyDescent="0.25">
      <c r="A1215" t="s">
        <v>11</v>
      </c>
      <c r="B1215" t="s">
        <v>59</v>
      </c>
      <c r="C1215" t="s">
        <v>63</v>
      </c>
      <c r="D1215">
        <v>71</v>
      </c>
      <c r="E1215">
        <v>99.99</v>
      </c>
      <c r="F1215" t="s">
        <v>5</v>
      </c>
      <c r="G1215" s="6">
        <v>17.130004</v>
      </c>
      <c r="H1215" s="6">
        <v>0.14132400000000001</v>
      </c>
      <c r="I1215" t="s">
        <v>33</v>
      </c>
      <c r="J1215">
        <v>1</v>
      </c>
      <c r="K1215" s="3" t="s">
        <v>17</v>
      </c>
      <c r="L1215" s="3" t="s">
        <v>83</v>
      </c>
    </row>
    <row r="1216" spans="1:12" x14ac:dyDescent="0.25">
      <c r="A1216" t="s">
        <v>11</v>
      </c>
      <c r="B1216" t="s">
        <v>59</v>
      </c>
      <c r="C1216" t="s">
        <v>63</v>
      </c>
      <c r="D1216">
        <v>71</v>
      </c>
      <c r="E1216">
        <v>99.99</v>
      </c>
      <c r="F1216" t="s">
        <v>5</v>
      </c>
      <c r="G1216" s="6">
        <v>15.486460000000001</v>
      </c>
      <c r="H1216" s="6">
        <v>0.13226000000000002</v>
      </c>
      <c r="I1216" t="s">
        <v>33</v>
      </c>
      <c r="J1216">
        <v>1</v>
      </c>
      <c r="K1216" s="3" t="s">
        <v>17</v>
      </c>
      <c r="L1216" s="3" t="s">
        <v>83</v>
      </c>
    </row>
    <row r="1217" spans="1:12" x14ac:dyDescent="0.25">
      <c r="A1217" t="s">
        <v>14</v>
      </c>
      <c r="B1217" t="s">
        <v>60</v>
      </c>
      <c r="C1217" t="s">
        <v>63</v>
      </c>
      <c r="D1217">
        <v>71.010000000000005</v>
      </c>
      <c r="E1217">
        <v>71.5</v>
      </c>
      <c r="F1217" t="s">
        <v>5</v>
      </c>
      <c r="G1217" s="6">
        <v>9.9588000000000001</v>
      </c>
      <c r="H1217" s="6">
        <v>6.9588000000000001</v>
      </c>
      <c r="I1217" t="s">
        <v>33</v>
      </c>
      <c r="J1217">
        <v>2</v>
      </c>
      <c r="K1217" s="3" t="s">
        <v>17</v>
      </c>
      <c r="L1217" s="3" t="s">
        <v>83</v>
      </c>
    </row>
    <row r="1218" spans="1:12" x14ac:dyDescent="0.25">
      <c r="A1218" t="s">
        <v>14</v>
      </c>
      <c r="B1218" t="s">
        <v>60</v>
      </c>
      <c r="C1218" t="s">
        <v>63</v>
      </c>
      <c r="D1218">
        <v>71.010000000000005</v>
      </c>
      <c r="E1218">
        <v>71.5</v>
      </c>
      <c r="F1218" t="s">
        <v>4</v>
      </c>
      <c r="G1218" s="6">
        <v>9.9588000000000001</v>
      </c>
      <c r="H1218" s="6">
        <v>3.9588000000000001</v>
      </c>
      <c r="I1218" t="s">
        <v>33</v>
      </c>
      <c r="J1218">
        <v>2</v>
      </c>
      <c r="K1218" s="3" t="s">
        <v>17</v>
      </c>
      <c r="L1218" s="3" t="s">
        <v>83</v>
      </c>
    </row>
    <row r="1219" spans="1:12" x14ac:dyDescent="0.25">
      <c r="A1219" t="s">
        <v>14</v>
      </c>
      <c r="B1219" t="s">
        <v>58</v>
      </c>
      <c r="C1219" t="s">
        <v>63</v>
      </c>
      <c r="D1219">
        <v>71.010000000000005</v>
      </c>
      <c r="E1219">
        <v>71.5</v>
      </c>
      <c r="F1219" t="s">
        <v>5</v>
      </c>
      <c r="G1219" s="6">
        <v>11.386800000000001</v>
      </c>
      <c r="H1219" s="6">
        <v>3.3868000000000009</v>
      </c>
      <c r="I1219" t="s">
        <v>33</v>
      </c>
      <c r="J1219">
        <v>1</v>
      </c>
      <c r="K1219" s="3" t="s">
        <v>17</v>
      </c>
      <c r="L1219" s="3" t="s">
        <v>83</v>
      </c>
    </row>
    <row r="1220" spans="1:12" x14ac:dyDescent="0.25">
      <c r="A1220" t="s">
        <v>14</v>
      </c>
      <c r="B1220" t="s">
        <v>56</v>
      </c>
      <c r="C1220" t="s">
        <v>63</v>
      </c>
      <c r="D1220">
        <v>71.010000000000005</v>
      </c>
      <c r="E1220">
        <v>71.5</v>
      </c>
      <c r="F1220" t="s">
        <v>5</v>
      </c>
      <c r="G1220" s="6">
        <v>9.9588000000000001</v>
      </c>
      <c r="H1220" s="6">
        <v>5.9588000000000001</v>
      </c>
      <c r="I1220" t="s">
        <v>33</v>
      </c>
      <c r="J1220">
        <v>1</v>
      </c>
      <c r="K1220" s="3" t="s">
        <v>17</v>
      </c>
      <c r="L1220" s="3" t="s">
        <v>83</v>
      </c>
    </row>
    <row r="1221" spans="1:12" x14ac:dyDescent="0.25">
      <c r="A1221" t="s">
        <v>14</v>
      </c>
      <c r="B1221" t="s">
        <v>59</v>
      </c>
      <c r="C1221" t="s">
        <v>63</v>
      </c>
      <c r="D1221">
        <v>71.010000000000005</v>
      </c>
      <c r="E1221">
        <v>71.5</v>
      </c>
      <c r="F1221" t="s">
        <v>5</v>
      </c>
      <c r="G1221" s="6">
        <v>15.731999999999999</v>
      </c>
      <c r="H1221" s="6">
        <v>6.7320000000000002</v>
      </c>
      <c r="I1221" t="s">
        <v>33</v>
      </c>
      <c r="J1221">
        <v>1</v>
      </c>
      <c r="K1221" s="3" t="s">
        <v>17</v>
      </c>
      <c r="L1221" s="3" t="s">
        <v>83</v>
      </c>
    </row>
    <row r="1222" spans="1:12" x14ac:dyDescent="0.25">
      <c r="A1222" t="s">
        <v>14</v>
      </c>
      <c r="B1222" t="s">
        <v>60</v>
      </c>
      <c r="C1222" t="s">
        <v>63</v>
      </c>
      <c r="D1222">
        <v>71.510000000000005</v>
      </c>
      <c r="E1222">
        <v>72</v>
      </c>
      <c r="F1222" t="s">
        <v>5</v>
      </c>
      <c r="G1222" s="6">
        <v>9.992799999999999</v>
      </c>
      <c r="H1222" s="6">
        <v>6.9927999999999999</v>
      </c>
      <c r="I1222" t="s">
        <v>33</v>
      </c>
      <c r="J1222">
        <v>2</v>
      </c>
      <c r="K1222" s="3" t="s">
        <v>17</v>
      </c>
      <c r="L1222" s="3" t="s">
        <v>83</v>
      </c>
    </row>
    <row r="1223" spans="1:12" x14ac:dyDescent="0.25">
      <c r="A1223" t="s">
        <v>14</v>
      </c>
      <c r="B1223" t="s">
        <v>60</v>
      </c>
      <c r="C1223" t="s">
        <v>63</v>
      </c>
      <c r="D1223">
        <v>71.510000000000005</v>
      </c>
      <c r="E1223">
        <v>72</v>
      </c>
      <c r="F1223" t="s">
        <v>4</v>
      </c>
      <c r="G1223" s="6">
        <v>9.992799999999999</v>
      </c>
      <c r="H1223" s="6">
        <v>6.9927999999999999</v>
      </c>
      <c r="I1223" t="s">
        <v>33</v>
      </c>
      <c r="J1223">
        <v>2</v>
      </c>
      <c r="K1223" s="3" t="s">
        <v>17</v>
      </c>
      <c r="L1223" s="3" t="s">
        <v>83</v>
      </c>
    </row>
    <row r="1224" spans="1:12" x14ac:dyDescent="0.25">
      <c r="A1224" t="s">
        <v>14</v>
      </c>
      <c r="B1224" t="s">
        <v>58</v>
      </c>
      <c r="C1224" t="s">
        <v>63</v>
      </c>
      <c r="D1224">
        <v>71.510000000000005</v>
      </c>
      <c r="E1224">
        <v>72</v>
      </c>
      <c r="F1224" t="s">
        <v>5</v>
      </c>
      <c r="G1224" s="6">
        <v>11.426400000000001</v>
      </c>
      <c r="H1224" s="6">
        <v>4.4264000000000001</v>
      </c>
      <c r="I1224" t="s">
        <v>33</v>
      </c>
      <c r="J1224">
        <v>1</v>
      </c>
      <c r="K1224" s="3" t="s">
        <v>17</v>
      </c>
      <c r="L1224" s="3" t="s">
        <v>83</v>
      </c>
    </row>
    <row r="1225" spans="1:12" x14ac:dyDescent="0.25">
      <c r="A1225" t="s">
        <v>14</v>
      </c>
      <c r="B1225" t="s">
        <v>56</v>
      </c>
      <c r="C1225" t="s">
        <v>63</v>
      </c>
      <c r="D1225">
        <v>71.510000000000005</v>
      </c>
      <c r="E1225">
        <v>72</v>
      </c>
      <c r="F1225" t="s">
        <v>5</v>
      </c>
      <c r="G1225" s="6">
        <v>9.992799999999999</v>
      </c>
      <c r="H1225" s="6">
        <v>2.9927999999999999</v>
      </c>
      <c r="I1225" t="s">
        <v>33</v>
      </c>
      <c r="J1225">
        <v>1</v>
      </c>
      <c r="K1225" s="3" t="s">
        <v>17</v>
      </c>
      <c r="L1225" s="3" t="s">
        <v>83</v>
      </c>
    </row>
    <row r="1226" spans="1:12" x14ac:dyDescent="0.25">
      <c r="A1226" t="s">
        <v>14</v>
      </c>
      <c r="B1226" t="s">
        <v>59</v>
      </c>
      <c r="C1226" t="s">
        <v>63</v>
      </c>
      <c r="D1226">
        <v>71.510000000000005</v>
      </c>
      <c r="E1226">
        <v>72</v>
      </c>
      <c r="F1226" t="s">
        <v>5</v>
      </c>
      <c r="G1226" s="6">
        <v>15.7888</v>
      </c>
      <c r="H1226" s="6">
        <v>4.7888000000000002</v>
      </c>
      <c r="I1226" t="s">
        <v>33</v>
      </c>
      <c r="J1226">
        <v>1</v>
      </c>
      <c r="K1226" s="3" t="s">
        <v>17</v>
      </c>
      <c r="L1226" s="3" t="s">
        <v>83</v>
      </c>
    </row>
    <row r="1227" spans="1:12" x14ac:dyDescent="0.25">
      <c r="A1227" t="s">
        <v>14</v>
      </c>
      <c r="B1227" t="s">
        <v>60</v>
      </c>
      <c r="C1227" t="s">
        <v>63</v>
      </c>
      <c r="D1227">
        <v>72.010000000000005</v>
      </c>
      <c r="E1227">
        <v>72.5</v>
      </c>
      <c r="F1227" t="s">
        <v>5</v>
      </c>
      <c r="G1227" s="6">
        <v>11.0268</v>
      </c>
      <c r="H1227" s="6">
        <v>4.0267999999999997</v>
      </c>
      <c r="I1227" t="s">
        <v>33</v>
      </c>
      <c r="J1227">
        <v>2</v>
      </c>
      <c r="K1227" s="3" t="s">
        <v>17</v>
      </c>
      <c r="L1227" s="3" t="s">
        <v>83</v>
      </c>
    </row>
    <row r="1228" spans="1:12" x14ac:dyDescent="0.25">
      <c r="A1228" t="s">
        <v>14</v>
      </c>
      <c r="B1228" t="s">
        <v>60</v>
      </c>
      <c r="C1228" t="s">
        <v>63</v>
      </c>
      <c r="D1228">
        <v>72.010000000000005</v>
      </c>
      <c r="E1228">
        <v>72.5</v>
      </c>
      <c r="F1228" t="s">
        <v>4</v>
      </c>
      <c r="G1228" s="6">
        <v>11.0268</v>
      </c>
      <c r="H1228" s="6">
        <v>4.0267999999999997</v>
      </c>
      <c r="I1228" t="s">
        <v>33</v>
      </c>
      <c r="J1228">
        <v>2</v>
      </c>
      <c r="K1228" s="3" t="s">
        <v>17</v>
      </c>
      <c r="L1228" s="3" t="s">
        <v>83</v>
      </c>
    </row>
    <row r="1229" spans="1:12" x14ac:dyDescent="0.25">
      <c r="A1229" t="s">
        <v>14</v>
      </c>
      <c r="B1229" t="s">
        <v>58</v>
      </c>
      <c r="C1229" t="s">
        <v>63</v>
      </c>
      <c r="D1229">
        <v>72.010000000000005</v>
      </c>
      <c r="E1229">
        <v>72.5</v>
      </c>
      <c r="F1229" t="s">
        <v>5</v>
      </c>
      <c r="G1229" s="6">
        <v>11.466000000000001</v>
      </c>
      <c r="H1229" s="6">
        <v>4.4660000000000002</v>
      </c>
      <c r="I1229" t="s">
        <v>33</v>
      </c>
      <c r="J1229">
        <v>1</v>
      </c>
      <c r="K1229" s="3" t="s">
        <v>17</v>
      </c>
      <c r="L1229" s="3" t="s">
        <v>83</v>
      </c>
    </row>
    <row r="1230" spans="1:12" x14ac:dyDescent="0.25">
      <c r="A1230" t="s">
        <v>14</v>
      </c>
      <c r="B1230" t="s">
        <v>56</v>
      </c>
      <c r="C1230" t="s">
        <v>63</v>
      </c>
      <c r="D1230">
        <v>72.010000000000005</v>
      </c>
      <c r="E1230">
        <v>72.5</v>
      </c>
      <c r="F1230" t="s">
        <v>5</v>
      </c>
      <c r="G1230" s="6">
        <v>11.0268</v>
      </c>
      <c r="H1230" s="6">
        <v>6.0267999999999997</v>
      </c>
      <c r="I1230" t="s">
        <v>33</v>
      </c>
      <c r="J1230">
        <v>1</v>
      </c>
      <c r="K1230" s="3" t="s">
        <v>17</v>
      </c>
      <c r="L1230" s="3" t="s">
        <v>83</v>
      </c>
    </row>
    <row r="1231" spans="1:12" x14ac:dyDescent="0.25">
      <c r="A1231" t="s">
        <v>14</v>
      </c>
      <c r="B1231" t="s">
        <v>59</v>
      </c>
      <c r="C1231" t="s">
        <v>63</v>
      </c>
      <c r="D1231">
        <v>72.010000000000005</v>
      </c>
      <c r="E1231">
        <v>72.5</v>
      </c>
      <c r="F1231" t="s">
        <v>5</v>
      </c>
      <c r="G1231" s="6">
        <v>15.845600000000001</v>
      </c>
      <c r="H1231" s="6">
        <v>10.845600000000001</v>
      </c>
      <c r="I1231" t="s">
        <v>33</v>
      </c>
      <c r="J1231">
        <v>1</v>
      </c>
      <c r="K1231" s="3" t="s">
        <v>17</v>
      </c>
      <c r="L1231" s="3" t="s">
        <v>83</v>
      </c>
    </row>
    <row r="1232" spans="1:12" x14ac:dyDescent="0.25">
      <c r="A1232" t="s">
        <v>14</v>
      </c>
      <c r="B1232" t="s">
        <v>60</v>
      </c>
      <c r="C1232" t="s">
        <v>63</v>
      </c>
      <c r="D1232">
        <v>72.510000000000005</v>
      </c>
      <c r="E1232">
        <v>73</v>
      </c>
      <c r="F1232" t="s">
        <v>5</v>
      </c>
      <c r="G1232" s="6">
        <v>11.0608</v>
      </c>
      <c r="H1232" s="6">
        <v>4.0608000000000004</v>
      </c>
      <c r="I1232" t="s">
        <v>33</v>
      </c>
      <c r="J1232">
        <v>2</v>
      </c>
      <c r="K1232" s="3" t="s">
        <v>17</v>
      </c>
      <c r="L1232" s="3" t="s">
        <v>83</v>
      </c>
    </row>
    <row r="1233" spans="1:12" x14ac:dyDescent="0.25">
      <c r="A1233" t="s">
        <v>14</v>
      </c>
      <c r="B1233" t="s">
        <v>60</v>
      </c>
      <c r="C1233" t="s">
        <v>63</v>
      </c>
      <c r="D1233">
        <v>72.510000000000005</v>
      </c>
      <c r="E1233">
        <v>73</v>
      </c>
      <c r="F1233" t="s">
        <v>4</v>
      </c>
      <c r="G1233" s="6">
        <v>11.0608</v>
      </c>
      <c r="H1233" s="6">
        <v>3.0608000000000004</v>
      </c>
      <c r="I1233" t="s">
        <v>33</v>
      </c>
      <c r="J1233">
        <v>2</v>
      </c>
      <c r="K1233" s="3" t="s">
        <v>17</v>
      </c>
      <c r="L1233" s="3" t="s">
        <v>83</v>
      </c>
    </row>
    <row r="1234" spans="1:12" x14ac:dyDescent="0.25">
      <c r="A1234" t="s">
        <v>14</v>
      </c>
      <c r="B1234" t="s">
        <v>58</v>
      </c>
      <c r="C1234" t="s">
        <v>63</v>
      </c>
      <c r="D1234">
        <v>72.510000000000005</v>
      </c>
      <c r="E1234">
        <v>73</v>
      </c>
      <c r="F1234" t="s">
        <v>5</v>
      </c>
      <c r="G1234" s="6">
        <v>11.505600000000001</v>
      </c>
      <c r="H1234" s="6">
        <v>7.5056000000000003</v>
      </c>
      <c r="I1234" t="s">
        <v>33</v>
      </c>
      <c r="J1234">
        <v>1</v>
      </c>
      <c r="K1234" s="3" t="s">
        <v>17</v>
      </c>
      <c r="L1234" s="3" t="s">
        <v>83</v>
      </c>
    </row>
    <row r="1235" spans="1:12" x14ac:dyDescent="0.25">
      <c r="A1235" t="s">
        <v>14</v>
      </c>
      <c r="B1235" t="s">
        <v>56</v>
      </c>
      <c r="C1235" t="s">
        <v>63</v>
      </c>
      <c r="D1235">
        <v>72.510000000000005</v>
      </c>
      <c r="E1235">
        <v>73</v>
      </c>
      <c r="F1235" t="s">
        <v>5</v>
      </c>
      <c r="G1235" s="6">
        <v>11.0608</v>
      </c>
      <c r="H1235" s="6">
        <v>7.0608000000000004</v>
      </c>
      <c r="I1235" t="s">
        <v>33</v>
      </c>
      <c r="J1235">
        <v>1</v>
      </c>
      <c r="K1235" s="3" t="s">
        <v>17</v>
      </c>
      <c r="L1235" s="3" t="s">
        <v>83</v>
      </c>
    </row>
    <row r="1236" spans="1:12" x14ac:dyDescent="0.25">
      <c r="A1236" t="s">
        <v>14</v>
      </c>
      <c r="B1236" t="s">
        <v>59</v>
      </c>
      <c r="C1236" t="s">
        <v>63</v>
      </c>
      <c r="D1236">
        <v>72.510000000000005</v>
      </c>
      <c r="E1236">
        <v>73</v>
      </c>
      <c r="F1236" t="s">
        <v>5</v>
      </c>
      <c r="G1236" s="6">
        <v>15.9024</v>
      </c>
      <c r="H1236" s="6">
        <v>9.9024000000000001</v>
      </c>
      <c r="I1236" t="s">
        <v>33</v>
      </c>
      <c r="J1236">
        <v>1</v>
      </c>
      <c r="K1236" s="3" t="s">
        <v>17</v>
      </c>
      <c r="L1236" s="3" t="s">
        <v>83</v>
      </c>
    </row>
    <row r="1237" spans="1:12" x14ac:dyDescent="0.25">
      <c r="A1237" t="s">
        <v>14</v>
      </c>
      <c r="B1237" t="s">
        <v>60</v>
      </c>
      <c r="C1237" t="s">
        <v>63</v>
      </c>
      <c r="D1237">
        <v>73.010000000000005</v>
      </c>
      <c r="E1237">
        <v>73.5</v>
      </c>
      <c r="F1237" t="s">
        <v>5</v>
      </c>
      <c r="G1237" s="6">
        <v>11.094799999999999</v>
      </c>
      <c r="H1237" s="6">
        <v>5.0948000000000002</v>
      </c>
      <c r="I1237" t="s">
        <v>33</v>
      </c>
      <c r="J1237">
        <v>2</v>
      </c>
      <c r="K1237" s="3" t="s">
        <v>17</v>
      </c>
      <c r="L1237" s="3" t="s">
        <v>83</v>
      </c>
    </row>
    <row r="1238" spans="1:12" x14ac:dyDescent="0.25">
      <c r="A1238" t="s">
        <v>14</v>
      </c>
      <c r="B1238" t="s">
        <v>60</v>
      </c>
      <c r="C1238" t="s">
        <v>63</v>
      </c>
      <c r="D1238">
        <v>73.010000000000005</v>
      </c>
      <c r="E1238">
        <v>73.5</v>
      </c>
      <c r="F1238" t="s">
        <v>4</v>
      </c>
      <c r="G1238" s="6">
        <v>11.094799999999999</v>
      </c>
      <c r="H1238" s="6">
        <v>7.0948000000000002</v>
      </c>
      <c r="I1238" t="s">
        <v>33</v>
      </c>
      <c r="J1238">
        <v>2</v>
      </c>
      <c r="K1238" s="3" t="s">
        <v>17</v>
      </c>
      <c r="L1238" s="3" t="s">
        <v>83</v>
      </c>
    </row>
    <row r="1239" spans="1:12" x14ac:dyDescent="0.25">
      <c r="A1239" t="s">
        <v>14</v>
      </c>
      <c r="B1239" t="s">
        <v>58</v>
      </c>
      <c r="C1239" t="s">
        <v>63</v>
      </c>
      <c r="D1239">
        <v>73.010000000000005</v>
      </c>
      <c r="E1239">
        <v>73.5</v>
      </c>
      <c r="F1239" t="s">
        <v>5</v>
      </c>
      <c r="G1239" s="6">
        <v>11.545199999999999</v>
      </c>
      <c r="H1239" s="6">
        <v>4.5451999999999995</v>
      </c>
      <c r="I1239" t="s">
        <v>33</v>
      </c>
      <c r="J1239">
        <v>1</v>
      </c>
      <c r="K1239" s="3" t="s">
        <v>17</v>
      </c>
      <c r="L1239" s="3" t="s">
        <v>83</v>
      </c>
    </row>
    <row r="1240" spans="1:12" x14ac:dyDescent="0.25">
      <c r="A1240" t="s">
        <v>14</v>
      </c>
      <c r="B1240" t="s">
        <v>56</v>
      </c>
      <c r="C1240" t="s">
        <v>63</v>
      </c>
      <c r="D1240">
        <v>73.010000000000005</v>
      </c>
      <c r="E1240">
        <v>73.5</v>
      </c>
      <c r="F1240" t="s">
        <v>5</v>
      </c>
      <c r="G1240" s="6">
        <v>11.094799999999999</v>
      </c>
      <c r="H1240" s="6">
        <v>4.0948000000000002</v>
      </c>
      <c r="I1240" t="s">
        <v>33</v>
      </c>
      <c r="J1240">
        <v>1</v>
      </c>
      <c r="K1240" s="3" t="s">
        <v>17</v>
      </c>
      <c r="L1240" s="3" t="s">
        <v>83</v>
      </c>
    </row>
    <row r="1241" spans="1:12" x14ac:dyDescent="0.25">
      <c r="A1241" t="s">
        <v>14</v>
      </c>
      <c r="B1241" t="s">
        <v>59</v>
      </c>
      <c r="C1241" t="s">
        <v>63</v>
      </c>
      <c r="D1241">
        <v>73.010000000000005</v>
      </c>
      <c r="E1241">
        <v>73.5</v>
      </c>
      <c r="F1241" t="s">
        <v>5</v>
      </c>
      <c r="G1241" s="6">
        <v>15.959200000000001</v>
      </c>
      <c r="H1241" s="6">
        <v>5.9592000000000009</v>
      </c>
      <c r="I1241" t="s">
        <v>33</v>
      </c>
      <c r="J1241">
        <v>1</v>
      </c>
      <c r="K1241" s="3" t="s">
        <v>17</v>
      </c>
      <c r="L1241" s="3" t="s">
        <v>83</v>
      </c>
    </row>
    <row r="1242" spans="1:12" x14ac:dyDescent="0.25">
      <c r="A1242" t="s">
        <v>14</v>
      </c>
      <c r="B1242" t="s">
        <v>60</v>
      </c>
      <c r="C1242" t="s">
        <v>63</v>
      </c>
      <c r="D1242">
        <v>73.510000000000005</v>
      </c>
      <c r="E1242">
        <v>74</v>
      </c>
      <c r="F1242" t="s">
        <v>5</v>
      </c>
      <c r="G1242" s="6">
        <v>11.1288</v>
      </c>
      <c r="H1242" s="6">
        <v>7.1288</v>
      </c>
      <c r="I1242" t="s">
        <v>33</v>
      </c>
      <c r="J1242">
        <v>2</v>
      </c>
      <c r="K1242" s="3" t="s">
        <v>17</v>
      </c>
      <c r="L1242" s="3" t="s">
        <v>83</v>
      </c>
    </row>
    <row r="1243" spans="1:12" x14ac:dyDescent="0.25">
      <c r="A1243" t="s">
        <v>14</v>
      </c>
      <c r="B1243" t="s">
        <v>60</v>
      </c>
      <c r="C1243" t="s">
        <v>63</v>
      </c>
      <c r="D1243">
        <v>73.510000000000005</v>
      </c>
      <c r="E1243">
        <v>74</v>
      </c>
      <c r="F1243" t="s">
        <v>4</v>
      </c>
      <c r="G1243" s="6">
        <v>11.1288</v>
      </c>
      <c r="H1243" s="6">
        <v>6.1288</v>
      </c>
      <c r="I1243" t="s">
        <v>33</v>
      </c>
      <c r="J1243">
        <v>2</v>
      </c>
      <c r="K1243" s="3" t="s">
        <v>17</v>
      </c>
      <c r="L1243" s="3" t="s">
        <v>83</v>
      </c>
    </row>
    <row r="1244" spans="1:12" x14ac:dyDescent="0.25">
      <c r="A1244" t="s">
        <v>14</v>
      </c>
      <c r="B1244" t="s">
        <v>58</v>
      </c>
      <c r="C1244" t="s">
        <v>63</v>
      </c>
      <c r="D1244">
        <v>73.510000000000005</v>
      </c>
      <c r="E1244">
        <v>74</v>
      </c>
      <c r="F1244" t="s">
        <v>5</v>
      </c>
      <c r="G1244" s="6">
        <v>11.584800000000001</v>
      </c>
      <c r="H1244" s="6">
        <v>6.5848000000000004</v>
      </c>
      <c r="I1244" t="s">
        <v>33</v>
      </c>
      <c r="J1244">
        <v>1</v>
      </c>
      <c r="K1244" s="3" t="s">
        <v>17</v>
      </c>
      <c r="L1244" s="3" t="s">
        <v>83</v>
      </c>
    </row>
    <row r="1245" spans="1:12" x14ac:dyDescent="0.25">
      <c r="A1245" t="s">
        <v>14</v>
      </c>
      <c r="B1245" t="s">
        <v>56</v>
      </c>
      <c r="C1245" t="s">
        <v>63</v>
      </c>
      <c r="D1245">
        <v>73.510000000000005</v>
      </c>
      <c r="E1245">
        <v>74</v>
      </c>
      <c r="F1245" t="s">
        <v>5</v>
      </c>
      <c r="G1245" s="6">
        <v>11.1288</v>
      </c>
      <c r="H1245" s="6">
        <v>4.1288</v>
      </c>
      <c r="I1245" t="s">
        <v>33</v>
      </c>
      <c r="J1245">
        <v>1</v>
      </c>
      <c r="K1245" s="3" t="s">
        <v>17</v>
      </c>
      <c r="L1245" s="3" t="s">
        <v>83</v>
      </c>
    </row>
    <row r="1246" spans="1:12" x14ac:dyDescent="0.25">
      <c r="A1246" t="s">
        <v>14</v>
      </c>
      <c r="B1246" t="s">
        <v>59</v>
      </c>
      <c r="C1246" t="s">
        <v>63</v>
      </c>
      <c r="D1246">
        <v>73.510000000000005</v>
      </c>
      <c r="E1246">
        <v>74</v>
      </c>
      <c r="F1246" t="s">
        <v>5</v>
      </c>
      <c r="G1246" s="6">
        <v>17.015999999999998</v>
      </c>
      <c r="H1246" s="6">
        <v>11.016</v>
      </c>
      <c r="I1246" t="s">
        <v>33</v>
      </c>
      <c r="J1246">
        <v>1</v>
      </c>
      <c r="K1246" s="3" t="s">
        <v>17</v>
      </c>
      <c r="L1246" s="3" t="s">
        <v>83</v>
      </c>
    </row>
    <row r="1247" spans="1:12" x14ac:dyDescent="0.25">
      <c r="A1247" t="s">
        <v>14</v>
      </c>
      <c r="B1247" t="s">
        <v>60</v>
      </c>
      <c r="C1247" t="s">
        <v>63</v>
      </c>
      <c r="D1247">
        <v>74.010000000000005</v>
      </c>
      <c r="E1247">
        <v>74.5</v>
      </c>
      <c r="F1247" t="s">
        <v>5</v>
      </c>
      <c r="G1247" s="6">
        <v>11.162800000000001</v>
      </c>
      <c r="H1247" s="6">
        <v>6.1627999999999998</v>
      </c>
      <c r="I1247" t="s">
        <v>33</v>
      </c>
      <c r="J1247">
        <v>2</v>
      </c>
      <c r="K1247" s="3" t="s">
        <v>17</v>
      </c>
      <c r="L1247" s="3" t="s">
        <v>83</v>
      </c>
    </row>
    <row r="1248" spans="1:12" x14ac:dyDescent="0.25">
      <c r="A1248" t="s">
        <v>14</v>
      </c>
      <c r="B1248" t="s">
        <v>60</v>
      </c>
      <c r="C1248" t="s">
        <v>63</v>
      </c>
      <c r="D1248">
        <v>74.010000000000005</v>
      </c>
      <c r="E1248">
        <v>74.5</v>
      </c>
      <c r="F1248" t="s">
        <v>4</v>
      </c>
      <c r="G1248" s="6">
        <v>11.162800000000001</v>
      </c>
      <c r="H1248" s="6">
        <v>7.1627999999999998</v>
      </c>
      <c r="I1248" t="s">
        <v>33</v>
      </c>
      <c r="J1248">
        <v>2</v>
      </c>
      <c r="K1248" s="3" t="s">
        <v>17</v>
      </c>
      <c r="L1248" s="3" t="s">
        <v>83</v>
      </c>
    </row>
    <row r="1249" spans="1:12" x14ac:dyDescent="0.25">
      <c r="A1249" t="s">
        <v>14</v>
      </c>
      <c r="B1249" t="s">
        <v>58</v>
      </c>
      <c r="C1249" t="s">
        <v>63</v>
      </c>
      <c r="D1249">
        <v>74.010000000000005</v>
      </c>
      <c r="E1249">
        <v>74.5</v>
      </c>
      <c r="F1249" t="s">
        <v>5</v>
      </c>
      <c r="G1249" s="6">
        <v>11.624400000000001</v>
      </c>
      <c r="H1249" s="6">
        <v>7.6244000000000005</v>
      </c>
      <c r="I1249" t="s">
        <v>33</v>
      </c>
      <c r="J1249">
        <v>1</v>
      </c>
      <c r="K1249" s="3" t="s">
        <v>17</v>
      </c>
      <c r="L1249" s="3" t="s">
        <v>83</v>
      </c>
    </row>
    <row r="1250" spans="1:12" x14ac:dyDescent="0.25">
      <c r="A1250" t="s">
        <v>14</v>
      </c>
      <c r="B1250" t="s">
        <v>56</v>
      </c>
      <c r="C1250" t="s">
        <v>63</v>
      </c>
      <c r="D1250">
        <v>74.010000000000005</v>
      </c>
      <c r="E1250">
        <v>74.5</v>
      </c>
      <c r="F1250" t="s">
        <v>5</v>
      </c>
      <c r="G1250" s="6">
        <v>11.162800000000001</v>
      </c>
      <c r="H1250" s="6">
        <v>6.1627999999999998</v>
      </c>
      <c r="I1250" t="s">
        <v>33</v>
      </c>
      <c r="J1250">
        <v>1</v>
      </c>
      <c r="K1250" s="3" t="s">
        <v>17</v>
      </c>
      <c r="L1250" s="3" t="s">
        <v>83</v>
      </c>
    </row>
    <row r="1251" spans="1:12" x14ac:dyDescent="0.25">
      <c r="A1251" t="s">
        <v>14</v>
      </c>
      <c r="B1251" t="s">
        <v>59</v>
      </c>
      <c r="C1251" t="s">
        <v>63</v>
      </c>
      <c r="D1251">
        <v>74.010000000000005</v>
      </c>
      <c r="E1251">
        <v>74.5</v>
      </c>
      <c r="F1251" t="s">
        <v>5</v>
      </c>
      <c r="G1251" s="6">
        <v>17.072800000000001</v>
      </c>
      <c r="H1251" s="6">
        <v>12.072799999999999</v>
      </c>
      <c r="I1251" t="s">
        <v>33</v>
      </c>
      <c r="J1251">
        <v>1</v>
      </c>
      <c r="K1251" s="3" t="s">
        <v>17</v>
      </c>
      <c r="L1251" s="3" t="s">
        <v>83</v>
      </c>
    </row>
    <row r="1252" spans="1:12" x14ac:dyDescent="0.25">
      <c r="A1252" t="s">
        <v>14</v>
      </c>
      <c r="B1252" t="s">
        <v>60</v>
      </c>
      <c r="C1252" t="s">
        <v>63</v>
      </c>
      <c r="D1252">
        <v>74.510000000000005</v>
      </c>
      <c r="E1252">
        <v>75</v>
      </c>
      <c r="F1252" t="s">
        <v>5</v>
      </c>
      <c r="G1252" s="6">
        <v>11.1968</v>
      </c>
      <c r="H1252" s="6">
        <v>5.1968000000000005</v>
      </c>
      <c r="I1252" t="s">
        <v>33</v>
      </c>
      <c r="J1252">
        <v>2</v>
      </c>
      <c r="K1252" s="3" t="s">
        <v>17</v>
      </c>
      <c r="L1252" s="3" t="s">
        <v>83</v>
      </c>
    </row>
    <row r="1253" spans="1:12" x14ac:dyDescent="0.25">
      <c r="A1253" t="s">
        <v>14</v>
      </c>
      <c r="B1253" t="s">
        <v>60</v>
      </c>
      <c r="C1253" t="s">
        <v>63</v>
      </c>
      <c r="D1253">
        <v>74.510000000000005</v>
      </c>
      <c r="E1253">
        <v>75</v>
      </c>
      <c r="F1253" t="s">
        <v>4</v>
      </c>
      <c r="G1253" s="6">
        <v>11.1968</v>
      </c>
      <c r="H1253" s="6">
        <v>4.1968000000000005</v>
      </c>
      <c r="I1253" t="s">
        <v>33</v>
      </c>
      <c r="J1253">
        <v>2</v>
      </c>
      <c r="K1253" s="3" t="s">
        <v>17</v>
      </c>
      <c r="L1253" s="3" t="s">
        <v>83</v>
      </c>
    </row>
    <row r="1254" spans="1:12" x14ac:dyDescent="0.25">
      <c r="A1254" t="s">
        <v>14</v>
      </c>
      <c r="B1254" t="s">
        <v>58</v>
      </c>
      <c r="C1254" t="s">
        <v>63</v>
      </c>
      <c r="D1254">
        <v>74.510000000000005</v>
      </c>
      <c r="E1254">
        <v>75</v>
      </c>
      <c r="F1254" t="s">
        <v>5</v>
      </c>
      <c r="G1254" s="6">
        <v>11.664</v>
      </c>
      <c r="H1254" s="6">
        <v>7.6639999999999997</v>
      </c>
      <c r="I1254" t="s">
        <v>33</v>
      </c>
      <c r="J1254">
        <v>1</v>
      </c>
      <c r="K1254" s="3" t="s">
        <v>17</v>
      </c>
      <c r="L1254" s="3" t="s">
        <v>83</v>
      </c>
    </row>
    <row r="1255" spans="1:12" x14ac:dyDescent="0.25">
      <c r="A1255" t="s">
        <v>14</v>
      </c>
      <c r="B1255" t="s">
        <v>56</v>
      </c>
      <c r="C1255" t="s">
        <v>63</v>
      </c>
      <c r="D1255">
        <v>74.510000000000005</v>
      </c>
      <c r="E1255">
        <v>75</v>
      </c>
      <c r="F1255" t="s">
        <v>5</v>
      </c>
      <c r="G1255" s="6">
        <v>11.1968</v>
      </c>
      <c r="H1255" s="6">
        <v>3.1968000000000005</v>
      </c>
      <c r="I1255" t="s">
        <v>33</v>
      </c>
      <c r="J1255">
        <v>1</v>
      </c>
      <c r="K1255" s="3" t="s">
        <v>17</v>
      </c>
      <c r="L1255" s="3" t="s">
        <v>83</v>
      </c>
    </row>
    <row r="1256" spans="1:12" x14ac:dyDescent="0.25">
      <c r="A1256" t="s">
        <v>14</v>
      </c>
      <c r="B1256" t="s">
        <v>59</v>
      </c>
      <c r="C1256" t="s">
        <v>63</v>
      </c>
      <c r="D1256">
        <v>74.510000000000005</v>
      </c>
      <c r="E1256">
        <v>75</v>
      </c>
      <c r="F1256" t="s">
        <v>5</v>
      </c>
      <c r="G1256" s="6">
        <v>17.1296</v>
      </c>
      <c r="H1256" s="6">
        <v>10.1296</v>
      </c>
      <c r="I1256" t="s">
        <v>33</v>
      </c>
      <c r="J1256">
        <v>1</v>
      </c>
      <c r="K1256" s="3" t="s">
        <v>17</v>
      </c>
      <c r="L1256" s="3" t="s">
        <v>83</v>
      </c>
    </row>
    <row r="1257" spans="1:12" x14ac:dyDescent="0.25">
      <c r="A1257" t="s">
        <v>14</v>
      </c>
      <c r="B1257" t="s">
        <v>60</v>
      </c>
      <c r="C1257" t="s">
        <v>63</v>
      </c>
      <c r="D1257">
        <v>75.010000000000005</v>
      </c>
      <c r="E1257">
        <v>99999.99</v>
      </c>
      <c r="F1257" t="s">
        <v>5</v>
      </c>
      <c r="G1257" s="6">
        <v>11.2216</v>
      </c>
      <c r="H1257" s="6">
        <v>9.6000000000000002E-2</v>
      </c>
      <c r="I1257" t="s">
        <v>33</v>
      </c>
      <c r="J1257">
        <v>2</v>
      </c>
      <c r="K1257" s="3" t="s">
        <v>17</v>
      </c>
      <c r="L1257" s="3" t="s">
        <v>79</v>
      </c>
    </row>
    <row r="1258" spans="1:12" x14ac:dyDescent="0.25">
      <c r="A1258" t="s">
        <v>14</v>
      </c>
      <c r="B1258" t="s">
        <v>60</v>
      </c>
      <c r="C1258" t="s">
        <v>63</v>
      </c>
      <c r="D1258">
        <v>75.010000000000005</v>
      </c>
      <c r="E1258">
        <v>99999.99</v>
      </c>
      <c r="F1258" t="s">
        <v>4</v>
      </c>
      <c r="G1258" s="6">
        <v>11.2216</v>
      </c>
      <c r="H1258" s="6">
        <v>9.6000000000000002E-2</v>
      </c>
      <c r="I1258" t="s">
        <v>33</v>
      </c>
      <c r="J1258">
        <v>2</v>
      </c>
      <c r="K1258" s="3" t="s">
        <v>17</v>
      </c>
      <c r="L1258" s="3" t="s">
        <v>79</v>
      </c>
    </row>
    <row r="1259" spans="1:12" x14ac:dyDescent="0.25">
      <c r="A1259" t="s">
        <v>14</v>
      </c>
      <c r="B1259" t="s">
        <v>58</v>
      </c>
      <c r="C1259" t="s">
        <v>63</v>
      </c>
      <c r="D1259">
        <v>75.010000000000005</v>
      </c>
      <c r="E1259">
        <v>99999.99</v>
      </c>
      <c r="F1259" t="s">
        <v>5</v>
      </c>
      <c r="G1259" s="6">
        <v>11.704800000000001</v>
      </c>
      <c r="H1259" s="6">
        <v>0.1024</v>
      </c>
      <c r="I1259" t="s">
        <v>33</v>
      </c>
      <c r="J1259">
        <v>1</v>
      </c>
      <c r="K1259" s="3" t="s">
        <v>17</v>
      </c>
      <c r="L1259" s="3" t="s">
        <v>79</v>
      </c>
    </row>
    <row r="1260" spans="1:12" x14ac:dyDescent="0.25">
      <c r="A1260" t="s">
        <v>14</v>
      </c>
      <c r="B1260" t="s">
        <v>56</v>
      </c>
      <c r="C1260" t="s">
        <v>63</v>
      </c>
      <c r="D1260">
        <v>75.010000000000005</v>
      </c>
      <c r="E1260">
        <v>99999.99</v>
      </c>
      <c r="F1260" t="s">
        <v>5</v>
      </c>
      <c r="G1260" s="6">
        <v>11.2216</v>
      </c>
      <c r="H1260" s="6">
        <v>9.6000000000000002E-2</v>
      </c>
      <c r="I1260" t="s">
        <v>33</v>
      </c>
      <c r="J1260">
        <v>1</v>
      </c>
      <c r="K1260" s="3" t="s">
        <v>17</v>
      </c>
      <c r="L1260" s="3" t="s">
        <v>79</v>
      </c>
    </row>
    <row r="1261" spans="1:12" x14ac:dyDescent="0.25">
      <c r="A1261" t="s">
        <v>14</v>
      </c>
      <c r="B1261" t="s">
        <v>59</v>
      </c>
      <c r="C1261" t="s">
        <v>63</v>
      </c>
      <c r="D1261">
        <v>75.010000000000005</v>
      </c>
      <c r="E1261">
        <v>99999.99</v>
      </c>
      <c r="F1261" t="s">
        <v>5</v>
      </c>
      <c r="G1261" s="6">
        <v>17.1812</v>
      </c>
      <c r="H1261" s="6">
        <v>0.13520000000000001</v>
      </c>
      <c r="I1261" t="s">
        <v>33</v>
      </c>
      <c r="J1261">
        <v>1</v>
      </c>
      <c r="K1261" s="3" t="s">
        <v>17</v>
      </c>
      <c r="L1261" s="3" t="s">
        <v>79</v>
      </c>
    </row>
    <row r="1262" spans="1:12" x14ac:dyDescent="0.25">
      <c r="A1262" t="s">
        <v>21</v>
      </c>
      <c r="B1262" t="s">
        <v>62</v>
      </c>
      <c r="C1262" t="s">
        <v>63</v>
      </c>
      <c r="D1262">
        <v>100</v>
      </c>
      <c r="E1262">
        <v>249.99</v>
      </c>
      <c r="F1262" t="s">
        <v>5</v>
      </c>
      <c r="G1262" s="6">
        <v>43.227199999999996</v>
      </c>
      <c r="H1262" s="6">
        <v>0.71319999999999995</v>
      </c>
      <c r="I1262" t="s">
        <v>33</v>
      </c>
      <c r="J1262">
        <v>2</v>
      </c>
      <c r="K1262" s="3" t="s">
        <v>16</v>
      </c>
      <c r="L1262" s="3" t="s">
        <v>82</v>
      </c>
    </row>
    <row r="1263" spans="1:12" x14ac:dyDescent="0.25">
      <c r="A1263" t="s">
        <v>21</v>
      </c>
      <c r="B1263" t="s">
        <v>64</v>
      </c>
      <c r="C1263" t="s">
        <v>63</v>
      </c>
      <c r="D1263">
        <v>100</v>
      </c>
      <c r="E1263">
        <v>249.99</v>
      </c>
      <c r="F1263" t="s">
        <v>5</v>
      </c>
      <c r="G1263" s="6">
        <v>43.227199999999996</v>
      </c>
      <c r="H1263" s="6">
        <v>0.71319999999999995</v>
      </c>
      <c r="I1263" t="s">
        <v>33</v>
      </c>
      <c r="J1263">
        <v>2</v>
      </c>
      <c r="K1263" s="3" t="s">
        <v>16</v>
      </c>
      <c r="L1263" s="3" t="s">
        <v>82</v>
      </c>
    </row>
    <row r="1264" spans="1:12" x14ac:dyDescent="0.25">
      <c r="A1264" t="s">
        <v>23</v>
      </c>
      <c r="B1264" t="s">
        <v>63</v>
      </c>
      <c r="C1264" t="s">
        <v>63</v>
      </c>
      <c r="D1264">
        <v>100</v>
      </c>
      <c r="E1264">
        <v>249.99</v>
      </c>
      <c r="F1264" t="s">
        <v>5</v>
      </c>
      <c r="G1264" s="6">
        <v>17.688800000000001</v>
      </c>
      <c r="H1264" s="6">
        <v>3.32E-2</v>
      </c>
      <c r="I1264" t="s">
        <v>33</v>
      </c>
      <c r="J1264">
        <v>14</v>
      </c>
      <c r="K1264" s="3" t="s">
        <v>16</v>
      </c>
      <c r="L1264" s="3" t="s">
        <v>82</v>
      </c>
    </row>
    <row r="1265" spans="1:12" x14ac:dyDescent="0.25">
      <c r="A1265" t="s">
        <v>23</v>
      </c>
      <c r="B1265" t="s">
        <v>65</v>
      </c>
      <c r="C1265" t="s">
        <v>63</v>
      </c>
      <c r="D1265">
        <v>100</v>
      </c>
      <c r="E1265">
        <v>249.99</v>
      </c>
      <c r="F1265" t="s">
        <v>5</v>
      </c>
      <c r="G1265" s="6">
        <v>11.1112</v>
      </c>
      <c r="H1265" s="6">
        <v>0.1</v>
      </c>
      <c r="I1265" t="s">
        <v>33</v>
      </c>
      <c r="J1265">
        <v>14</v>
      </c>
      <c r="K1265" s="3" t="s">
        <v>16</v>
      </c>
      <c r="L1265" s="3" t="s">
        <v>82</v>
      </c>
    </row>
    <row r="1266" spans="1:12" x14ac:dyDescent="0.25">
      <c r="A1266" t="s">
        <v>23</v>
      </c>
      <c r="B1266" t="s">
        <v>58</v>
      </c>
      <c r="C1266" t="s">
        <v>63</v>
      </c>
      <c r="D1266">
        <v>100</v>
      </c>
      <c r="E1266">
        <v>249.99</v>
      </c>
      <c r="F1266" t="s">
        <v>5</v>
      </c>
      <c r="G1266" s="6">
        <v>21.470399999999998</v>
      </c>
      <c r="H1266" s="6">
        <v>6.2E-2</v>
      </c>
      <c r="I1266" t="s">
        <v>33</v>
      </c>
      <c r="J1266">
        <v>14</v>
      </c>
      <c r="K1266" s="3" t="s">
        <v>16</v>
      </c>
      <c r="L1266" s="3" t="s">
        <v>82</v>
      </c>
    </row>
    <row r="1267" spans="1:12" x14ac:dyDescent="0.25">
      <c r="A1267" t="s">
        <v>23</v>
      </c>
      <c r="B1267" t="s">
        <v>56</v>
      </c>
      <c r="C1267" t="s">
        <v>63</v>
      </c>
      <c r="D1267">
        <v>100</v>
      </c>
      <c r="E1267">
        <v>249.99</v>
      </c>
      <c r="F1267" t="s">
        <v>5</v>
      </c>
      <c r="G1267" s="6">
        <v>17.515599999999999</v>
      </c>
      <c r="H1267" s="6">
        <v>4.8399999999999999E-2</v>
      </c>
      <c r="I1267" t="s">
        <v>33</v>
      </c>
      <c r="J1267">
        <v>14</v>
      </c>
      <c r="K1267" s="3" t="s">
        <v>16</v>
      </c>
      <c r="L1267" s="3" t="s">
        <v>82</v>
      </c>
    </row>
    <row r="1268" spans="1:12" x14ac:dyDescent="0.25">
      <c r="A1268" t="s">
        <v>23</v>
      </c>
      <c r="B1268" t="s">
        <v>57</v>
      </c>
      <c r="C1268" t="s">
        <v>63</v>
      </c>
      <c r="D1268">
        <v>100</v>
      </c>
      <c r="E1268">
        <v>249.99</v>
      </c>
      <c r="F1268" t="s">
        <v>5</v>
      </c>
      <c r="G1268" s="6">
        <v>19.3644</v>
      </c>
      <c r="H1268" s="6">
        <v>0.11560000000000001</v>
      </c>
      <c r="I1268" t="s">
        <v>33</v>
      </c>
      <c r="J1268">
        <v>14</v>
      </c>
      <c r="K1268" s="3" t="s">
        <v>16</v>
      </c>
      <c r="L1268" s="3" t="s">
        <v>82</v>
      </c>
    </row>
    <row r="1269" spans="1:12" x14ac:dyDescent="0.25">
      <c r="A1269" t="s">
        <v>12</v>
      </c>
      <c r="B1269" t="s">
        <v>65</v>
      </c>
      <c r="C1269" t="s">
        <v>63</v>
      </c>
      <c r="D1269">
        <v>100</v>
      </c>
      <c r="E1269">
        <v>249.99</v>
      </c>
      <c r="F1269" t="s">
        <v>5</v>
      </c>
      <c r="G1269" s="6">
        <v>15.2272</v>
      </c>
      <c r="H1269" s="6">
        <v>8.2799999999999999E-2</v>
      </c>
      <c r="I1269" t="s">
        <v>33</v>
      </c>
      <c r="J1269">
        <v>6</v>
      </c>
      <c r="K1269" s="3" t="s">
        <v>16</v>
      </c>
      <c r="L1269" s="3" t="s">
        <v>82</v>
      </c>
    </row>
    <row r="1270" spans="1:12" x14ac:dyDescent="0.25">
      <c r="A1270" t="s">
        <v>12</v>
      </c>
      <c r="B1270" t="s">
        <v>61</v>
      </c>
      <c r="C1270" t="s">
        <v>63</v>
      </c>
      <c r="D1270">
        <v>100</v>
      </c>
      <c r="E1270">
        <v>249.99</v>
      </c>
      <c r="F1270" t="s">
        <v>5</v>
      </c>
      <c r="G1270" s="6">
        <v>21.2272</v>
      </c>
      <c r="H1270" s="6">
        <v>0.22119999999999998</v>
      </c>
      <c r="I1270" t="s">
        <v>33</v>
      </c>
      <c r="J1270">
        <v>6</v>
      </c>
      <c r="K1270" s="3" t="s">
        <v>16</v>
      </c>
      <c r="L1270" s="3" t="s">
        <v>82</v>
      </c>
    </row>
    <row r="1271" spans="1:12" x14ac:dyDescent="0.25">
      <c r="A1271" t="s">
        <v>12</v>
      </c>
      <c r="B1271" t="s">
        <v>62</v>
      </c>
      <c r="C1271" t="s">
        <v>63</v>
      </c>
      <c r="D1271">
        <v>100</v>
      </c>
      <c r="E1271">
        <v>249.99</v>
      </c>
      <c r="F1271" t="s">
        <v>5</v>
      </c>
      <c r="G1271" s="6">
        <v>21.027200000000001</v>
      </c>
      <c r="H1271" s="6">
        <v>0.10279999999999999</v>
      </c>
      <c r="I1271" t="s">
        <v>33</v>
      </c>
      <c r="J1271">
        <v>6</v>
      </c>
      <c r="K1271" s="3" t="s">
        <v>16</v>
      </c>
      <c r="L1271" s="3" t="s">
        <v>82</v>
      </c>
    </row>
    <row r="1272" spans="1:12" x14ac:dyDescent="0.25">
      <c r="A1272" t="s">
        <v>12</v>
      </c>
      <c r="B1272" t="s">
        <v>64</v>
      </c>
      <c r="C1272" t="s">
        <v>63</v>
      </c>
      <c r="D1272">
        <v>100</v>
      </c>
      <c r="E1272">
        <v>249.99</v>
      </c>
      <c r="F1272" t="s">
        <v>5</v>
      </c>
      <c r="G1272" s="6">
        <v>15.427199999999999</v>
      </c>
      <c r="H1272" s="6">
        <v>0.20119999999999996</v>
      </c>
      <c r="I1272" t="s">
        <v>33</v>
      </c>
      <c r="J1272">
        <v>6</v>
      </c>
      <c r="K1272" s="3" t="s">
        <v>16</v>
      </c>
      <c r="L1272" s="3" t="s">
        <v>82</v>
      </c>
    </row>
    <row r="1273" spans="1:12" x14ac:dyDescent="0.25">
      <c r="A1273" t="s">
        <v>23</v>
      </c>
      <c r="B1273" t="s">
        <v>63</v>
      </c>
      <c r="C1273" t="s">
        <v>63</v>
      </c>
      <c r="D1273">
        <v>100</v>
      </c>
      <c r="E1273">
        <v>249.99</v>
      </c>
      <c r="F1273" t="s">
        <v>5</v>
      </c>
      <c r="G1273" s="6">
        <v>23.54</v>
      </c>
      <c r="H1273" s="6">
        <v>4.7599999999999996E-2</v>
      </c>
      <c r="I1273" t="s">
        <v>33</v>
      </c>
      <c r="J1273">
        <v>5</v>
      </c>
      <c r="K1273" s="3" t="s">
        <v>16</v>
      </c>
      <c r="L1273" s="3" t="s">
        <v>82</v>
      </c>
    </row>
    <row r="1274" spans="1:12" x14ac:dyDescent="0.25">
      <c r="A1274" t="s">
        <v>12</v>
      </c>
      <c r="B1274" t="s">
        <v>65</v>
      </c>
      <c r="C1274" t="s">
        <v>63</v>
      </c>
      <c r="D1274">
        <v>100</v>
      </c>
      <c r="E1274">
        <v>249.99</v>
      </c>
      <c r="F1274" t="s">
        <v>5</v>
      </c>
      <c r="G1274" s="6">
        <v>15.427199999999999</v>
      </c>
      <c r="H1274" s="6">
        <v>8.3199999999999996E-2</v>
      </c>
      <c r="I1274" t="s">
        <v>33</v>
      </c>
      <c r="J1274">
        <v>5</v>
      </c>
      <c r="K1274" s="3" t="s">
        <v>16</v>
      </c>
      <c r="L1274" s="3" t="s">
        <v>82</v>
      </c>
    </row>
    <row r="1275" spans="1:12" x14ac:dyDescent="0.25">
      <c r="A1275" t="s">
        <v>12</v>
      </c>
      <c r="B1275" t="s">
        <v>65</v>
      </c>
      <c r="C1275" t="s">
        <v>63</v>
      </c>
      <c r="D1275">
        <v>100</v>
      </c>
      <c r="E1275">
        <v>249.99</v>
      </c>
      <c r="F1275" t="s">
        <v>4</v>
      </c>
      <c r="G1275" s="6">
        <v>7.8272000000000004</v>
      </c>
      <c r="H1275" s="6">
        <v>7.3200000000000001E-2</v>
      </c>
      <c r="I1275" t="s">
        <v>33</v>
      </c>
      <c r="J1275">
        <v>5</v>
      </c>
      <c r="K1275" s="3" t="s">
        <v>16</v>
      </c>
      <c r="L1275" s="3" t="s">
        <v>82</v>
      </c>
    </row>
    <row r="1276" spans="1:12" x14ac:dyDescent="0.25">
      <c r="A1276" t="s">
        <v>23</v>
      </c>
      <c r="B1276" t="s">
        <v>65</v>
      </c>
      <c r="C1276" t="s">
        <v>63</v>
      </c>
      <c r="D1276">
        <v>100</v>
      </c>
      <c r="E1276">
        <v>249.99</v>
      </c>
      <c r="F1276" t="s">
        <v>5</v>
      </c>
      <c r="G1276" s="6">
        <v>15.117599999999999</v>
      </c>
      <c r="H1276" s="6">
        <v>0.15720000000000001</v>
      </c>
      <c r="I1276" t="s">
        <v>33</v>
      </c>
      <c r="J1276">
        <v>5</v>
      </c>
      <c r="K1276" s="3" t="s">
        <v>16</v>
      </c>
      <c r="L1276" s="3" t="s">
        <v>82</v>
      </c>
    </row>
    <row r="1277" spans="1:12" x14ac:dyDescent="0.25">
      <c r="A1277" t="s">
        <v>12</v>
      </c>
      <c r="B1277" t="s">
        <v>61</v>
      </c>
      <c r="C1277" t="s">
        <v>63</v>
      </c>
      <c r="D1277">
        <v>100</v>
      </c>
      <c r="E1277">
        <v>249.99</v>
      </c>
      <c r="F1277" t="s">
        <v>4</v>
      </c>
      <c r="G1277" s="6">
        <v>9.6272000000000002</v>
      </c>
      <c r="H1277" s="6">
        <v>0.14600000000000002</v>
      </c>
      <c r="I1277" t="s">
        <v>33</v>
      </c>
      <c r="J1277">
        <v>5</v>
      </c>
      <c r="K1277" s="3" t="s">
        <v>16</v>
      </c>
      <c r="L1277" s="3" t="s">
        <v>82</v>
      </c>
    </row>
    <row r="1278" spans="1:12" x14ac:dyDescent="0.25">
      <c r="A1278" t="s">
        <v>23</v>
      </c>
      <c r="B1278" t="s">
        <v>58</v>
      </c>
      <c r="C1278" t="s">
        <v>63</v>
      </c>
      <c r="D1278">
        <v>100</v>
      </c>
      <c r="E1278">
        <v>249.99</v>
      </c>
      <c r="F1278" t="s">
        <v>5</v>
      </c>
      <c r="G1278" s="6">
        <v>27.801200000000001</v>
      </c>
      <c r="H1278" s="6">
        <v>0.12960000000000002</v>
      </c>
      <c r="I1278" t="s">
        <v>33</v>
      </c>
      <c r="J1278">
        <v>5</v>
      </c>
      <c r="K1278" s="3" t="s">
        <v>16</v>
      </c>
      <c r="L1278" s="3" t="s">
        <v>82</v>
      </c>
    </row>
    <row r="1279" spans="1:12" x14ac:dyDescent="0.25">
      <c r="A1279" t="s">
        <v>12</v>
      </c>
      <c r="B1279" t="s">
        <v>62</v>
      </c>
      <c r="C1279" t="s">
        <v>63</v>
      </c>
      <c r="D1279">
        <v>100</v>
      </c>
      <c r="E1279">
        <v>249.99</v>
      </c>
      <c r="F1279" t="s">
        <v>5</v>
      </c>
      <c r="G1279" s="6">
        <v>19.027200000000001</v>
      </c>
      <c r="H1279" s="6">
        <v>0.1032</v>
      </c>
      <c r="I1279" t="s">
        <v>33</v>
      </c>
      <c r="J1279">
        <v>5</v>
      </c>
      <c r="K1279" s="3" t="s">
        <v>16</v>
      </c>
      <c r="L1279" s="3" t="s">
        <v>82</v>
      </c>
    </row>
    <row r="1280" spans="1:12" x14ac:dyDescent="0.25">
      <c r="A1280" t="s">
        <v>12</v>
      </c>
      <c r="B1280" t="s">
        <v>62</v>
      </c>
      <c r="C1280" t="s">
        <v>63</v>
      </c>
      <c r="D1280">
        <v>100</v>
      </c>
      <c r="E1280">
        <v>249.99</v>
      </c>
      <c r="F1280" t="s">
        <v>4</v>
      </c>
      <c r="G1280" s="6">
        <v>21.027200000000001</v>
      </c>
      <c r="H1280" s="6">
        <v>0.1532</v>
      </c>
      <c r="I1280" t="s">
        <v>33</v>
      </c>
      <c r="J1280">
        <v>5</v>
      </c>
      <c r="K1280" s="3" t="s">
        <v>16</v>
      </c>
      <c r="L1280" s="3" t="s">
        <v>82</v>
      </c>
    </row>
    <row r="1281" spans="1:12" x14ac:dyDescent="0.25">
      <c r="A1281" t="s">
        <v>23</v>
      </c>
      <c r="B1281" t="s">
        <v>56</v>
      </c>
      <c r="C1281" t="s">
        <v>63</v>
      </c>
      <c r="D1281">
        <v>100</v>
      </c>
      <c r="E1281">
        <v>249.99</v>
      </c>
      <c r="F1281" t="s">
        <v>5</v>
      </c>
      <c r="G1281" s="6">
        <v>23.3096</v>
      </c>
      <c r="H1281" s="6">
        <v>9.1200000000000003E-2</v>
      </c>
      <c r="I1281" t="s">
        <v>33</v>
      </c>
      <c r="J1281">
        <v>5</v>
      </c>
      <c r="K1281" s="3" t="s">
        <v>16</v>
      </c>
      <c r="L1281" s="3" t="s">
        <v>82</v>
      </c>
    </row>
    <row r="1282" spans="1:12" x14ac:dyDescent="0.25">
      <c r="A1282" t="s">
        <v>12</v>
      </c>
      <c r="B1282" t="s">
        <v>64</v>
      </c>
      <c r="C1282" t="s">
        <v>63</v>
      </c>
      <c r="D1282">
        <v>100</v>
      </c>
      <c r="E1282">
        <v>249.99</v>
      </c>
      <c r="F1282" t="s">
        <v>5</v>
      </c>
      <c r="G1282" s="6">
        <v>15.6272</v>
      </c>
      <c r="H1282" s="6">
        <v>0.20919999999999997</v>
      </c>
      <c r="I1282" t="s">
        <v>33</v>
      </c>
      <c r="J1282">
        <v>5</v>
      </c>
      <c r="K1282" s="3" t="s">
        <v>16</v>
      </c>
      <c r="L1282" s="3" t="s">
        <v>82</v>
      </c>
    </row>
    <row r="1283" spans="1:12" x14ac:dyDescent="0.25">
      <c r="A1283" t="s">
        <v>23</v>
      </c>
      <c r="B1283" t="s">
        <v>57</v>
      </c>
      <c r="C1283" t="s">
        <v>63</v>
      </c>
      <c r="D1283">
        <v>100</v>
      </c>
      <c r="E1283">
        <v>249.99</v>
      </c>
      <c r="F1283" t="s">
        <v>5</v>
      </c>
      <c r="G1283" s="6">
        <v>25.437999999999999</v>
      </c>
      <c r="H1283" s="6">
        <v>0.2828</v>
      </c>
      <c r="I1283" t="s">
        <v>33</v>
      </c>
      <c r="J1283">
        <v>5</v>
      </c>
      <c r="K1283" s="3" t="s">
        <v>16</v>
      </c>
      <c r="L1283" s="3" t="s">
        <v>82</v>
      </c>
    </row>
    <row r="1284" spans="1:12" x14ac:dyDescent="0.25">
      <c r="A1284" t="s">
        <v>12</v>
      </c>
      <c r="B1284" t="s">
        <v>61</v>
      </c>
      <c r="C1284" t="s">
        <v>63</v>
      </c>
      <c r="D1284">
        <v>100</v>
      </c>
      <c r="E1284">
        <v>249.99</v>
      </c>
      <c r="F1284" t="s">
        <v>5</v>
      </c>
      <c r="G1284" s="6">
        <v>21.627200000000002</v>
      </c>
      <c r="H1284" s="6">
        <v>0.23319999999999999</v>
      </c>
      <c r="I1284" t="s">
        <v>33</v>
      </c>
      <c r="J1284">
        <v>4</v>
      </c>
      <c r="K1284" s="3" t="s">
        <v>16</v>
      </c>
      <c r="L1284" s="3" t="s">
        <v>82</v>
      </c>
    </row>
    <row r="1285" spans="1:12" x14ac:dyDescent="0.25">
      <c r="A1285" t="s">
        <v>10</v>
      </c>
      <c r="B1285" t="s">
        <v>56</v>
      </c>
      <c r="C1285" t="s">
        <v>63</v>
      </c>
      <c r="D1285">
        <v>100</v>
      </c>
      <c r="E1285">
        <v>249.99</v>
      </c>
      <c r="F1285" t="s">
        <v>5</v>
      </c>
      <c r="G1285" s="6">
        <v>23.8384</v>
      </c>
      <c r="H1285" s="6">
        <v>8.4399999999999989E-2</v>
      </c>
      <c r="I1285" t="s">
        <v>33</v>
      </c>
      <c r="J1285">
        <v>4</v>
      </c>
      <c r="K1285" s="3" t="s">
        <v>16</v>
      </c>
      <c r="L1285" s="3" t="s">
        <v>82</v>
      </c>
    </row>
    <row r="1286" spans="1:12" x14ac:dyDescent="0.25">
      <c r="A1286" t="s">
        <v>15</v>
      </c>
      <c r="B1286" t="s">
        <v>59</v>
      </c>
      <c r="C1286" t="s">
        <v>63</v>
      </c>
      <c r="D1286">
        <v>100</v>
      </c>
      <c r="E1286">
        <v>249.99</v>
      </c>
      <c r="F1286" t="s">
        <v>5</v>
      </c>
      <c r="G1286" s="6">
        <v>11.607200000000001</v>
      </c>
      <c r="H1286" s="6">
        <v>0.1008</v>
      </c>
      <c r="I1286" t="s">
        <v>33</v>
      </c>
      <c r="J1286">
        <v>4</v>
      </c>
      <c r="K1286" s="3" t="s">
        <v>16</v>
      </c>
      <c r="L1286" s="3" t="s">
        <v>82</v>
      </c>
    </row>
    <row r="1287" spans="1:12" x14ac:dyDescent="0.25">
      <c r="A1287" t="s">
        <v>15</v>
      </c>
      <c r="B1287" t="s">
        <v>60</v>
      </c>
      <c r="C1287" t="s">
        <v>63</v>
      </c>
      <c r="D1287">
        <v>100</v>
      </c>
      <c r="E1287">
        <v>249.99</v>
      </c>
      <c r="F1287" t="s">
        <v>5</v>
      </c>
      <c r="G1287" s="6">
        <v>7.4272000000000009</v>
      </c>
      <c r="H1287" s="6">
        <v>8.48E-2</v>
      </c>
      <c r="I1287" t="s">
        <v>33</v>
      </c>
      <c r="J1287">
        <v>3</v>
      </c>
      <c r="K1287" s="3" t="s">
        <v>16</v>
      </c>
      <c r="L1287" s="3" t="s">
        <v>82</v>
      </c>
    </row>
    <row r="1288" spans="1:12" x14ac:dyDescent="0.25">
      <c r="A1288" t="s">
        <v>12</v>
      </c>
      <c r="B1288" t="s">
        <v>61</v>
      </c>
      <c r="C1288" t="s">
        <v>63</v>
      </c>
      <c r="D1288">
        <v>100</v>
      </c>
      <c r="E1288">
        <v>249.99</v>
      </c>
      <c r="F1288" t="s">
        <v>5</v>
      </c>
      <c r="G1288" s="6">
        <v>23.027200000000001</v>
      </c>
      <c r="H1288" s="6">
        <v>0.23719999999999999</v>
      </c>
      <c r="I1288" t="s">
        <v>33</v>
      </c>
      <c r="J1288">
        <v>3</v>
      </c>
      <c r="K1288" s="3" t="s">
        <v>16</v>
      </c>
      <c r="L1288" s="3" t="s">
        <v>82</v>
      </c>
    </row>
    <row r="1289" spans="1:12" x14ac:dyDescent="0.25">
      <c r="A1289" t="s">
        <v>10</v>
      </c>
      <c r="B1289" t="s">
        <v>58</v>
      </c>
      <c r="C1289" t="s">
        <v>63</v>
      </c>
      <c r="D1289">
        <v>100</v>
      </c>
      <c r="E1289">
        <v>249.99</v>
      </c>
      <c r="F1289" t="s">
        <v>5</v>
      </c>
      <c r="G1289" s="6">
        <v>3.4552</v>
      </c>
      <c r="H1289" s="6">
        <v>5.6400000000000006E-2</v>
      </c>
      <c r="I1289" t="s">
        <v>33</v>
      </c>
      <c r="J1289">
        <v>3</v>
      </c>
      <c r="K1289" s="3" t="s">
        <v>16</v>
      </c>
      <c r="L1289" s="3" t="s">
        <v>82</v>
      </c>
    </row>
    <row r="1290" spans="1:12" x14ac:dyDescent="0.25">
      <c r="A1290" t="s">
        <v>10</v>
      </c>
      <c r="B1290" t="s">
        <v>58</v>
      </c>
      <c r="C1290" t="s">
        <v>63</v>
      </c>
      <c r="D1290">
        <v>100</v>
      </c>
      <c r="E1290">
        <v>249.99</v>
      </c>
      <c r="F1290" t="s">
        <v>4</v>
      </c>
      <c r="G1290" s="6">
        <v>1.4992000000000001</v>
      </c>
      <c r="H1290" s="6">
        <v>4.24E-2</v>
      </c>
      <c r="I1290" t="s">
        <v>33</v>
      </c>
      <c r="J1290">
        <v>3</v>
      </c>
      <c r="K1290" s="3" t="s">
        <v>16</v>
      </c>
      <c r="L1290" s="3" t="s">
        <v>82</v>
      </c>
    </row>
    <row r="1291" spans="1:12" x14ac:dyDescent="0.25">
      <c r="A1291" t="s">
        <v>12</v>
      </c>
      <c r="B1291" t="s">
        <v>56</v>
      </c>
      <c r="C1291" t="s">
        <v>63</v>
      </c>
      <c r="D1291">
        <v>100</v>
      </c>
      <c r="E1291">
        <v>249.99</v>
      </c>
      <c r="F1291" t="s">
        <v>5</v>
      </c>
      <c r="G1291" s="6">
        <v>9.0272000000000006</v>
      </c>
      <c r="H1291" s="6">
        <v>7.7200000000000005E-2</v>
      </c>
      <c r="I1291" t="s">
        <v>33</v>
      </c>
      <c r="J1291">
        <v>3</v>
      </c>
      <c r="K1291" s="3" t="s">
        <v>16</v>
      </c>
      <c r="L1291" s="3" t="s">
        <v>82</v>
      </c>
    </row>
    <row r="1292" spans="1:12" x14ac:dyDescent="0.25">
      <c r="A1292" t="s">
        <v>15</v>
      </c>
      <c r="B1292" t="s">
        <v>56</v>
      </c>
      <c r="C1292" t="s">
        <v>63</v>
      </c>
      <c r="D1292">
        <v>100</v>
      </c>
      <c r="E1292">
        <v>249.99</v>
      </c>
      <c r="F1292" t="s">
        <v>5</v>
      </c>
      <c r="G1292" s="6">
        <v>7.1872000000000007</v>
      </c>
      <c r="H1292" s="6">
        <v>7.2000000000000008E-2</v>
      </c>
      <c r="I1292" t="s">
        <v>33</v>
      </c>
      <c r="J1292">
        <v>3</v>
      </c>
      <c r="K1292" s="3" t="s">
        <v>16</v>
      </c>
      <c r="L1292" s="3" t="s">
        <v>82</v>
      </c>
    </row>
    <row r="1293" spans="1:12" x14ac:dyDescent="0.25">
      <c r="A1293" t="s">
        <v>15</v>
      </c>
      <c r="B1293" t="s">
        <v>59</v>
      </c>
      <c r="C1293" t="s">
        <v>63</v>
      </c>
      <c r="D1293">
        <v>100</v>
      </c>
      <c r="E1293">
        <v>249.99</v>
      </c>
      <c r="F1293" t="s">
        <v>4</v>
      </c>
      <c r="G1293" s="6">
        <v>5.8071999999999999</v>
      </c>
      <c r="H1293" s="6">
        <v>8.6400000000000005E-2</v>
      </c>
      <c r="I1293" t="s">
        <v>33</v>
      </c>
      <c r="J1293">
        <v>3</v>
      </c>
      <c r="K1293" s="3" t="s">
        <v>16</v>
      </c>
      <c r="L1293" s="3" t="s">
        <v>82</v>
      </c>
    </row>
    <row r="1294" spans="1:12" x14ac:dyDescent="0.25">
      <c r="A1294" t="s">
        <v>12</v>
      </c>
      <c r="B1294" t="s">
        <v>64</v>
      </c>
      <c r="C1294" t="s">
        <v>63</v>
      </c>
      <c r="D1294">
        <v>100</v>
      </c>
      <c r="E1294">
        <v>249.99</v>
      </c>
      <c r="F1294" t="s">
        <v>5</v>
      </c>
      <c r="G1294" s="6">
        <v>17.027200000000001</v>
      </c>
      <c r="H1294" s="6">
        <v>0.21719999999999998</v>
      </c>
      <c r="I1294" t="s">
        <v>33</v>
      </c>
      <c r="J1294">
        <v>3</v>
      </c>
      <c r="K1294" s="3" t="s">
        <v>16</v>
      </c>
      <c r="L1294" s="3" t="s">
        <v>82</v>
      </c>
    </row>
    <row r="1295" spans="1:12" x14ac:dyDescent="0.25">
      <c r="A1295" t="s">
        <v>12</v>
      </c>
      <c r="B1295" t="s">
        <v>64</v>
      </c>
      <c r="C1295" t="s">
        <v>63</v>
      </c>
      <c r="D1295">
        <v>100</v>
      </c>
      <c r="E1295">
        <v>249.99</v>
      </c>
      <c r="F1295" t="s">
        <v>4</v>
      </c>
      <c r="G1295" s="6">
        <v>15.2272</v>
      </c>
      <c r="H1295" s="6">
        <v>0.14880000000000002</v>
      </c>
      <c r="I1295" t="s">
        <v>33</v>
      </c>
      <c r="J1295">
        <v>3</v>
      </c>
      <c r="K1295" s="3" t="s">
        <v>16</v>
      </c>
      <c r="L1295" s="3" t="s">
        <v>82</v>
      </c>
    </row>
    <row r="1296" spans="1:12" x14ac:dyDescent="0.25">
      <c r="A1296" t="s">
        <v>15</v>
      </c>
      <c r="B1296" t="s">
        <v>60</v>
      </c>
      <c r="C1296" t="s">
        <v>63</v>
      </c>
      <c r="D1296">
        <v>100</v>
      </c>
      <c r="E1296">
        <v>249.99</v>
      </c>
      <c r="F1296" t="s">
        <v>5</v>
      </c>
      <c r="G1296" s="6">
        <v>13.667200000000001</v>
      </c>
      <c r="H1296" s="6">
        <v>8.6800000000000002E-2</v>
      </c>
      <c r="I1296" t="s">
        <v>33</v>
      </c>
      <c r="J1296">
        <v>2</v>
      </c>
      <c r="K1296" s="3" t="s">
        <v>16</v>
      </c>
      <c r="L1296" s="3" t="s">
        <v>82</v>
      </c>
    </row>
    <row r="1297" spans="1:12" x14ac:dyDescent="0.25">
      <c r="A1297" t="s">
        <v>15</v>
      </c>
      <c r="B1297" t="s">
        <v>60</v>
      </c>
      <c r="C1297" t="s">
        <v>63</v>
      </c>
      <c r="D1297">
        <v>100</v>
      </c>
      <c r="E1297">
        <v>249.99</v>
      </c>
      <c r="F1297" t="s">
        <v>4</v>
      </c>
      <c r="G1297" s="6">
        <v>5.4272</v>
      </c>
      <c r="H1297" s="6">
        <v>7.400000000000001E-2</v>
      </c>
      <c r="I1297" t="s">
        <v>33</v>
      </c>
      <c r="J1297">
        <v>2</v>
      </c>
      <c r="K1297" s="3" t="s">
        <v>16</v>
      </c>
      <c r="L1297" s="3" t="s">
        <v>82</v>
      </c>
    </row>
    <row r="1298" spans="1:12" x14ac:dyDescent="0.25">
      <c r="A1298" t="s">
        <v>23</v>
      </c>
      <c r="B1298" t="s">
        <v>63</v>
      </c>
      <c r="C1298" t="s">
        <v>63</v>
      </c>
      <c r="D1298">
        <v>100</v>
      </c>
      <c r="E1298">
        <v>249.99</v>
      </c>
      <c r="F1298" t="s">
        <v>5</v>
      </c>
      <c r="G1298" s="6">
        <v>25.584000000000003</v>
      </c>
      <c r="H1298" s="6">
        <v>5.3200000000000004E-2</v>
      </c>
      <c r="I1298" t="s">
        <v>33</v>
      </c>
      <c r="J1298">
        <v>2</v>
      </c>
      <c r="K1298" s="3" t="s">
        <v>16</v>
      </c>
      <c r="L1298" s="3" t="s">
        <v>82</v>
      </c>
    </row>
    <row r="1299" spans="1:12" x14ac:dyDescent="0.25">
      <c r="A1299" t="s">
        <v>23</v>
      </c>
      <c r="B1299" t="s">
        <v>65</v>
      </c>
      <c r="C1299" t="s">
        <v>63</v>
      </c>
      <c r="D1299">
        <v>100</v>
      </c>
      <c r="E1299">
        <v>249.99</v>
      </c>
      <c r="F1299" t="s">
        <v>5</v>
      </c>
      <c r="G1299" s="6">
        <v>17.483600000000003</v>
      </c>
      <c r="H1299" s="6">
        <v>0.17679999999999998</v>
      </c>
      <c r="I1299" t="s">
        <v>33</v>
      </c>
      <c r="J1299">
        <v>2</v>
      </c>
      <c r="K1299" s="3" t="s">
        <v>16</v>
      </c>
      <c r="L1299" s="3" t="s">
        <v>82</v>
      </c>
    </row>
    <row r="1300" spans="1:12" x14ac:dyDescent="0.25">
      <c r="A1300" t="s">
        <v>10</v>
      </c>
      <c r="B1300" t="s">
        <v>58</v>
      </c>
      <c r="C1300" t="s">
        <v>63</v>
      </c>
      <c r="D1300">
        <v>100</v>
      </c>
      <c r="E1300">
        <v>249.99</v>
      </c>
      <c r="F1300" t="s">
        <v>5</v>
      </c>
      <c r="G1300" s="6">
        <v>3.4552</v>
      </c>
      <c r="H1300" s="6">
        <v>5.6400000000000006E-2</v>
      </c>
      <c r="I1300" t="s">
        <v>33</v>
      </c>
      <c r="J1300">
        <v>2</v>
      </c>
      <c r="K1300" s="3" t="s">
        <v>16</v>
      </c>
      <c r="L1300" s="3" t="s">
        <v>82</v>
      </c>
    </row>
    <row r="1301" spans="1:12" x14ac:dyDescent="0.25">
      <c r="A1301" t="s">
        <v>10</v>
      </c>
      <c r="B1301" t="s">
        <v>58</v>
      </c>
      <c r="C1301" t="s">
        <v>63</v>
      </c>
      <c r="D1301">
        <v>100</v>
      </c>
      <c r="E1301">
        <v>249.99</v>
      </c>
      <c r="F1301" t="s">
        <v>4</v>
      </c>
      <c r="G1301" s="6">
        <v>1.4992000000000001</v>
      </c>
      <c r="H1301" s="6">
        <v>4.24E-2</v>
      </c>
      <c r="I1301" t="s">
        <v>33</v>
      </c>
      <c r="J1301">
        <v>2</v>
      </c>
      <c r="K1301" s="3" t="s">
        <v>16</v>
      </c>
      <c r="L1301" s="3" t="s">
        <v>82</v>
      </c>
    </row>
    <row r="1302" spans="1:12" x14ac:dyDescent="0.25">
      <c r="A1302" t="s">
        <v>23</v>
      </c>
      <c r="B1302" t="s">
        <v>58</v>
      </c>
      <c r="C1302" t="s">
        <v>63</v>
      </c>
      <c r="D1302">
        <v>100</v>
      </c>
      <c r="E1302">
        <v>249.99</v>
      </c>
      <c r="F1302" t="s">
        <v>5</v>
      </c>
      <c r="G1302" s="6">
        <v>29.8812</v>
      </c>
      <c r="H1302" s="6">
        <v>0.15560000000000002</v>
      </c>
      <c r="I1302" t="s">
        <v>33</v>
      </c>
      <c r="J1302">
        <v>2</v>
      </c>
      <c r="K1302" s="3" t="s">
        <v>16</v>
      </c>
      <c r="L1302" s="3" t="s">
        <v>82</v>
      </c>
    </row>
    <row r="1303" spans="1:12" x14ac:dyDescent="0.25">
      <c r="A1303" t="s">
        <v>23</v>
      </c>
      <c r="B1303" t="s">
        <v>56</v>
      </c>
      <c r="C1303" t="s">
        <v>63</v>
      </c>
      <c r="D1303">
        <v>100</v>
      </c>
      <c r="E1303">
        <v>249.99</v>
      </c>
      <c r="F1303" t="s">
        <v>5</v>
      </c>
      <c r="G1303" s="6">
        <v>25.332799999999999</v>
      </c>
      <c r="H1303" s="6">
        <v>0.1076</v>
      </c>
      <c r="I1303" t="s">
        <v>33</v>
      </c>
      <c r="J1303">
        <v>2</v>
      </c>
      <c r="K1303" s="3" t="s">
        <v>16</v>
      </c>
      <c r="L1303" s="3" t="s">
        <v>82</v>
      </c>
    </row>
    <row r="1304" spans="1:12" x14ac:dyDescent="0.25">
      <c r="A1304" t="s">
        <v>15</v>
      </c>
      <c r="B1304" t="s">
        <v>56</v>
      </c>
      <c r="C1304" t="s">
        <v>63</v>
      </c>
      <c r="D1304">
        <v>100</v>
      </c>
      <c r="E1304">
        <v>249.99</v>
      </c>
      <c r="F1304" t="s">
        <v>5</v>
      </c>
      <c r="G1304" s="6">
        <v>7.1872000000000007</v>
      </c>
      <c r="H1304" s="6">
        <v>7.2000000000000008E-2</v>
      </c>
      <c r="I1304" t="s">
        <v>33</v>
      </c>
      <c r="J1304">
        <v>2</v>
      </c>
      <c r="K1304" s="3" t="s">
        <v>16</v>
      </c>
      <c r="L1304" s="3" t="s">
        <v>82</v>
      </c>
    </row>
    <row r="1305" spans="1:12" x14ac:dyDescent="0.25">
      <c r="A1305" t="s">
        <v>15</v>
      </c>
      <c r="B1305" t="s">
        <v>56</v>
      </c>
      <c r="C1305" t="s">
        <v>63</v>
      </c>
      <c r="D1305">
        <v>100</v>
      </c>
      <c r="E1305">
        <v>249.99</v>
      </c>
      <c r="F1305" t="s">
        <v>4</v>
      </c>
      <c r="G1305" s="6">
        <v>5.3872</v>
      </c>
      <c r="H1305" s="6">
        <v>5.7200000000000008E-2</v>
      </c>
      <c r="I1305" t="s">
        <v>33</v>
      </c>
      <c r="J1305">
        <v>2</v>
      </c>
      <c r="K1305" s="3" t="s">
        <v>16</v>
      </c>
      <c r="L1305" s="3" t="s">
        <v>82</v>
      </c>
    </row>
    <row r="1306" spans="1:12" x14ac:dyDescent="0.25">
      <c r="A1306" t="s">
        <v>15</v>
      </c>
      <c r="B1306" t="s">
        <v>56</v>
      </c>
      <c r="C1306" t="s">
        <v>63</v>
      </c>
      <c r="D1306">
        <v>100</v>
      </c>
      <c r="E1306">
        <v>249.99</v>
      </c>
      <c r="F1306" t="s">
        <v>4</v>
      </c>
      <c r="G1306" s="6">
        <v>1.7871999999999999</v>
      </c>
      <c r="H1306" s="6">
        <v>5.9200000000000003E-2</v>
      </c>
      <c r="I1306" t="s">
        <v>33</v>
      </c>
      <c r="J1306">
        <v>2</v>
      </c>
      <c r="K1306" s="3" t="s">
        <v>16</v>
      </c>
      <c r="L1306" s="3" t="s">
        <v>82</v>
      </c>
    </row>
    <row r="1307" spans="1:12" x14ac:dyDescent="0.25">
      <c r="A1307" t="s">
        <v>15</v>
      </c>
      <c r="B1307" t="s">
        <v>56</v>
      </c>
      <c r="C1307" t="s">
        <v>63</v>
      </c>
      <c r="D1307">
        <v>100</v>
      </c>
      <c r="E1307">
        <v>249.99</v>
      </c>
      <c r="F1307" t="s">
        <v>4</v>
      </c>
      <c r="G1307" s="6">
        <v>5.0272000000000006</v>
      </c>
      <c r="H1307" s="6">
        <v>5.9200000000000003E-2</v>
      </c>
      <c r="I1307" t="s">
        <v>33</v>
      </c>
      <c r="J1307">
        <v>2</v>
      </c>
      <c r="K1307" s="3" t="s">
        <v>16</v>
      </c>
      <c r="L1307" s="3" t="s">
        <v>82</v>
      </c>
    </row>
    <row r="1308" spans="1:12" x14ac:dyDescent="0.25">
      <c r="A1308" t="s">
        <v>15</v>
      </c>
      <c r="B1308" t="s">
        <v>59</v>
      </c>
      <c r="C1308" t="s">
        <v>63</v>
      </c>
      <c r="D1308">
        <v>100</v>
      </c>
      <c r="E1308">
        <v>249.99</v>
      </c>
      <c r="F1308" t="s">
        <v>5</v>
      </c>
      <c r="G1308" s="6">
        <v>11.607200000000001</v>
      </c>
      <c r="H1308" s="6">
        <v>0.1096</v>
      </c>
      <c r="I1308" t="s">
        <v>33</v>
      </c>
      <c r="J1308">
        <v>2</v>
      </c>
      <c r="K1308" s="3" t="s">
        <v>16</v>
      </c>
      <c r="L1308" s="3" t="s">
        <v>82</v>
      </c>
    </row>
    <row r="1309" spans="1:12" x14ac:dyDescent="0.25">
      <c r="A1309" t="s">
        <v>15</v>
      </c>
      <c r="B1309" t="s">
        <v>59</v>
      </c>
      <c r="C1309" t="s">
        <v>63</v>
      </c>
      <c r="D1309">
        <v>100</v>
      </c>
      <c r="E1309">
        <v>249.99</v>
      </c>
      <c r="F1309" t="s">
        <v>4</v>
      </c>
      <c r="G1309" s="6">
        <v>7.0072000000000001</v>
      </c>
      <c r="H1309" s="6">
        <v>8.5600000000000009E-2</v>
      </c>
      <c r="I1309" t="s">
        <v>33</v>
      </c>
      <c r="J1309">
        <v>2</v>
      </c>
      <c r="K1309" s="3" t="s">
        <v>16</v>
      </c>
      <c r="L1309" s="3" t="s">
        <v>82</v>
      </c>
    </row>
    <row r="1310" spans="1:12" x14ac:dyDescent="0.25">
      <c r="A1310" t="s">
        <v>23</v>
      </c>
      <c r="B1310" t="s">
        <v>57</v>
      </c>
      <c r="C1310" t="s">
        <v>63</v>
      </c>
      <c r="D1310">
        <v>100</v>
      </c>
      <c r="E1310">
        <v>249.99</v>
      </c>
      <c r="F1310" t="s">
        <v>5</v>
      </c>
      <c r="G1310" s="6">
        <v>27.563200000000002</v>
      </c>
      <c r="H1310" s="6">
        <v>0.34720000000000001</v>
      </c>
      <c r="I1310" t="s">
        <v>33</v>
      </c>
      <c r="J1310">
        <v>2</v>
      </c>
      <c r="K1310" s="3" t="s">
        <v>16</v>
      </c>
      <c r="L1310" s="3" t="s">
        <v>82</v>
      </c>
    </row>
    <row r="1311" spans="1:12" x14ac:dyDescent="0.25">
      <c r="A1311" t="s">
        <v>15</v>
      </c>
      <c r="B1311" t="s">
        <v>60</v>
      </c>
      <c r="C1311" t="s">
        <v>63</v>
      </c>
      <c r="D1311">
        <v>100</v>
      </c>
      <c r="E1311">
        <v>249.99</v>
      </c>
      <c r="F1311" t="s">
        <v>5</v>
      </c>
      <c r="G1311" s="6">
        <v>25.467199999999998</v>
      </c>
      <c r="H1311" s="6">
        <v>0.28839999999999999</v>
      </c>
      <c r="I1311" t="s">
        <v>33</v>
      </c>
      <c r="J1311">
        <v>1</v>
      </c>
      <c r="K1311" s="3" t="s">
        <v>16</v>
      </c>
      <c r="L1311" s="3" t="s">
        <v>82</v>
      </c>
    </row>
    <row r="1312" spans="1:12" x14ac:dyDescent="0.25">
      <c r="A1312" t="s">
        <v>15</v>
      </c>
      <c r="B1312" t="s">
        <v>60</v>
      </c>
      <c r="C1312" t="s">
        <v>63</v>
      </c>
      <c r="D1312">
        <v>100</v>
      </c>
      <c r="E1312">
        <v>249.99</v>
      </c>
      <c r="F1312" t="s">
        <v>4</v>
      </c>
      <c r="G1312" s="6">
        <v>19.667200000000001</v>
      </c>
      <c r="H1312" s="6">
        <v>0.27560000000000001</v>
      </c>
      <c r="I1312" t="s">
        <v>33</v>
      </c>
      <c r="J1312">
        <v>1</v>
      </c>
      <c r="K1312" s="3" t="s">
        <v>16</v>
      </c>
      <c r="L1312" s="3" t="s">
        <v>82</v>
      </c>
    </row>
    <row r="1313" spans="1:12" x14ac:dyDescent="0.25">
      <c r="A1313" t="s">
        <v>23</v>
      </c>
      <c r="B1313" t="s">
        <v>63</v>
      </c>
      <c r="C1313" t="s">
        <v>63</v>
      </c>
      <c r="D1313">
        <v>100</v>
      </c>
      <c r="E1313">
        <v>249.99</v>
      </c>
      <c r="F1313" t="s">
        <v>5</v>
      </c>
      <c r="G1313" s="6">
        <v>27.304000000000002</v>
      </c>
      <c r="H1313" s="6">
        <v>5.8800000000000005E-2</v>
      </c>
      <c r="I1313" t="s">
        <v>33</v>
      </c>
      <c r="J1313">
        <v>0</v>
      </c>
      <c r="K1313" s="3" t="s">
        <v>16</v>
      </c>
      <c r="L1313" s="3" t="s">
        <v>82</v>
      </c>
    </row>
    <row r="1314" spans="1:12" x14ac:dyDescent="0.25">
      <c r="A1314" t="s">
        <v>23</v>
      </c>
      <c r="B1314" t="s">
        <v>65</v>
      </c>
      <c r="C1314" t="s">
        <v>63</v>
      </c>
      <c r="D1314">
        <v>100</v>
      </c>
      <c r="E1314">
        <v>249.99</v>
      </c>
      <c r="F1314" t="s">
        <v>5</v>
      </c>
      <c r="G1314" s="6">
        <v>27.788399999999999</v>
      </c>
      <c r="H1314" s="6">
        <v>0.20279999999999998</v>
      </c>
      <c r="I1314" t="s">
        <v>33</v>
      </c>
      <c r="J1314">
        <v>0</v>
      </c>
      <c r="K1314" s="3" t="s">
        <v>16</v>
      </c>
      <c r="L1314" s="3" t="s">
        <v>82</v>
      </c>
    </row>
    <row r="1315" spans="1:12" x14ac:dyDescent="0.25">
      <c r="A1315" t="s">
        <v>23</v>
      </c>
      <c r="B1315" t="s">
        <v>58</v>
      </c>
      <c r="C1315" t="s">
        <v>63</v>
      </c>
      <c r="D1315">
        <v>100</v>
      </c>
      <c r="E1315">
        <v>249.99</v>
      </c>
      <c r="F1315" t="s">
        <v>5</v>
      </c>
      <c r="G1315" s="6">
        <v>31.961200000000002</v>
      </c>
      <c r="H1315" s="6">
        <v>0.18160000000000001</v>
      </c>
      <c r="I1315" t="s">
        <v>33</v>
      </c>
      <c r="J1315">
        <v>0</v>
      </c>
      <c r="K1315" s="3" t="s">
        <v>16</v>
      </c>
      <c r="L1315" s="3" t="s">
        <v>82</v>
      </c>
    </row>
    <row r="1316" spans="1:12" x14ac:dyDescent="0.25">
      <c r="A1316" t="s">
        <v>23</v>
      </c>
      <c r="B1316" t="s">
        <v>56</v>
      </c>
      <c r="C1316" t="s">
        <v>63</v>
      </c>
      <c r="D1316">
        <v>100</v>
      </c>
      <c r="E1316">
        <v>249.99</v>
      </c>
      <c r="F1316" t="s">
        <v>5</v>
      </c>
      <c r="G1316" s="6">
        <v>27.038399999999999</v>
      </c>
      <c r="H1316" s="6">
        <v>0.124</v>
      </c>
      <c r="I1316" t="s">
        <v>33</v>
      </c>
      <c r="J1316">
        <v>0</v>
      </c>
      <c r="K1316" s="3" t="s">
        <v>16</v>
      </c>
      <c r="L1316" s="3" t="s">
        <v>82</v>
      </c>
    </row>
    <row r="1317" spans="1:12" x14ac:dyDescent="0.25">
      <c r="A1317" t="s">
        <v>23</v>
      </c>
      <c r="B1317" t="s">
        <v>57</v>
      </c>
      <c r="C1317" t="s">
        <v>63</v>
      </c>
      <c r="D1317">
        <v>100</v>
      </c>
      <c r="E1317">
        <v>249.99</v>
      </c>
      <c r="F1317" t="s">
        <v>5</v>
      </c>
      <c r="G1317" s="6">
        <v>29.339199999999998</v>
      </c>
      <c r="H1317" s="6">
        <v>0.41159999999999997</v>
      </c>
      <c r="I1317" t="s">
        <v>33</v>
      </c>
      <c r="J1317">
        <v>0</v>
      </c>
      <c r="K1317" s="3" t="s">
        <v>16</v>
      </c>
      <c r="L1317" s="3" t="s">
        <v>82</v>
      </c>
    </row>
    <row r="1318" spans="1:12" x14ac:dyDescent="0.25">
      <c r="A1318" t="s">
        <v>11</v>
      </c>
      <c r="B1318" t="s">
        <v>60</v>
      </c>
      <c r="C1318" t="s">
        <v>63</v>
      </c>
      <c r="D1318">
        <v>100</v>
      </c>
      <c r="E1318">
        <v>299.99</v>
      </c>
      <c r="F1318" t="s">
        <v>5</v>
      </c>
      <c r="G1318" s="6">
        <v>13.3872</v>
      </c>
      <c r="H1318" s="6">
        <v>9.0800000000000006E-2</v>
      </c>
      <c r="I1318" t="s">
        <v>33</v>
      </c>
      <c r="J1318">
        <v>2</v>
      </c>
      <c r="K1318" s="3" t="s">
        <v>17</v>
      </c>
      <c r="L1318" s="3" t="s">
        <v>82</v>
      </c>
    </row>
    <row r="1319" spans="1:12" x14ac:dyDescent="0.25">
      <c r="A1319" t="s">
        <v>11</v>
      </c>
      <c r="B1319" t="s">
        <v>58</v>
      </c>
      <c r="C1319" t="s">
        <v>63</v>
      </c>
      <c r="D1319">
        <v>100</v>
      </c>
      <c r="E1319">
        <v>299.99</v>
      </c>
      <c r="F1319" t="s">
        <v>5</v>
      </c>
      <c r="G1319" s="6">
        <v>11.6272</v>
      </c>
      <c r="H1319" s="6">
        <v>8.3199999999999996E-2</v>
      </c>
      <c r="I1319" t="s">
        <v>33</v>
      </c>
      <c r="J1319">
        <v>2</v>
      </c>
      <c r="K1319" s="3" t="s">
        <v>17</v>
      </c>
      <c r="L1319" s="3" t="s">
        <v>82</v>
      </c>
    </row>
    <row r="1320" spans="1:12" x14ac:dyDescent="0.25">
      <c r="A1320" t="s">
        <v>11</v>
      </c>
      <c r="B1320" t="s">
        <v>58</v>
      </c>
      <c r="C1320" t="s">
        <v>63</v>
      </c>
      <c r="D1320">
        <v>100</v>
      </c>
      <c r="E1320">
        <v>299.99</v>
      </c>
      <c r="F1320" t="s">
        <v>5</v>
      </c>
      <c r="G1320" s="6">
        <v>11.2272</v>
      </c>
      <c r="H1320" s="6">
        <v>7.9199999999999993E-2</v>
      </c>
      <c r="I1320" t="s">
        <v>33</v>
      </c>
      <c r="J1320">
        <v>2</v>
      </c>
      <c r="K1320" s="3" t="s">
        <v>17</v>
      </c>
      <c r="L1320" s="3" t="s">
        <v>82</v>
      </c>
    </row>
    <row r="1321" spans="1:12" x14ac:dyDescent="0.25">
      <c r="A1321" t="s">
        <v>11</v>
      </c>
      <c r="B1321" t="s">
        <v>59</v>
      </c>
      <c r="C1321" t="s">
        <v>63</v>
      </c>
      <c r="D1321">
        <v>100</v>
      </c>
      <c r="E1321">
        <v>299.99</v>
      </c>
      <c r="F1321" t="s">
        <v>5</v>
      </c>
      <c r="G1321" s="6">
        <v>21.574400000000001</v>
      </c>
      <c r="H1321" s="6">
        <v>0.13267200000000001</v>
      </c>
      <c r="I1321" t="s">
        <v>33</v>
      </c>
      <c r="J1321">
        <v>2</v>
      </c>
      <c r="K1321" s="3" t="s">
        <v>17</v>
      </c>
      <c r="L1321" s="3" t="s">
        <v>82</v>
      </c>
    </row>
    <row r="1322" spans="1:12" x14ac:dyDescent="0.25">
      <c r="A1322" t="s">
        <v>11</v>
      </c>
      <c r="B1322" t="s">
        <v>59</v>
      </c>
      <c r="C1322" t="s">
        <v>63</v>
      </c>
      <c r="D1322">
        <v>100</v>
      </c>
      <c r="E1322">
        <v>299.99</v>
      </c>
      <c r="F1322" t="s">
        <v>5</v>
      </c>
      <c r="G1322" s="6">
        <v>19.709200000000003</v>
      </c>
      <c r="H1322" s="6">
        <v>0.12402000000000001</v>
      </c>
      <c r="I1322" t="s">
        <v>33</v>
      </c>
      <c r="J1322">
        <v>2</v>
      </c>
      <c r="K1322" s="3" t="s">
        <v>17</v>
      </c>
      <c r="L1322" s="3" t="s">
        <v>82</v>
      </c>
    </row>
    <row r="1323" spans="1:12" x14ac:dyDescent="0.25">
      <c r="A1323" t="s">
        <v>11</v>
      </c>
      <c r="B1323" t="s">
        <v>58</v>
      </c>
      <c r="C1323" t="s">
        <v>63</v>
      </c>
      <c r="D1323">
        <v>100</v>
      </c>
      <c r="E1323">
        <v>299.99</v>
      </c>
      <c r="F1323" t="s">
        <v>5</v>
      </c>
      <c r="G1323" s="6">
        <v>11.6272</v>
      </c>
      <c r="H1323" s="6">
        <v>8.3199999999999996E-2</v>
      </c>
      <c r="I1323" t="s">
        <v>33</v>
      </c>
      <c r="J1323">
        <v>1</v>
      </c>
      <c r="K1323" s="3" t="s">
        <v>17</v>
      </c>
      <c r="L1323" s="3" t="s">
        <v>82</v>
      </c>
    </row>
    <row r="1324" spans="1:12" x14ac:dyDescent="0.25">
      <c r="A1324" t="s">
        <v>11</v>
      </c>
      <c r="B1324" t="s">
        <v>58</v>
      </c>
      <c r="C1324" t="s">
        <v>63</v>
      </c>
      <c r="D1324">
        <v>100</v>
      </c>
      <c r="E1324">
        <v>299.99</v>
      </c>
      <c r="F1324" t="s">
        <v>5</v>
      </c>
      <c r="G1324" s="6">
        <v>11.2272</v>
      </c>
      <c r="H1324" s="6">
        <v>7.9199999999999993E-2</v>
      </c>
      <c r="I1324" t="s">
        <v>33</v>
      </c>
      <c r="J1324">
        <v>1</v>
      </c>
      <c r="K1324" s="3" t="s">
        <v>17</v>
      </c>
      <c r="L1324" s="3" t="s">
        <v>82</v>
      </c>
    </row>
    <row r="1325" spans="1:12" x14ac:dyDescent="0.25">
      <c r="A1325" t="s">
        <v>11</v>
      </c>
      <c r="B1325" t="s">
        <v>56</v>
      </c>
      <c r="C1325" t="s">
        <v>63</v>
      </c>
      <c r="D1325">
        <v>100</v>
      </c>
      <c r="E1325">
        <v>299.99</v>
      </c>
      <c r="F1325" t="s">
        <v>5</v>
      </c>
      <c r="G1325" s="6">
        <v>11.987200000000001</v>
      </c>
      <c r="H1325" s="6">
        <v>8.6800000000000002E-2</v>
      </c>
      <c r="I1325" t="s">
        <v>33</v>
      </c>
      <c r="J1325">
        <v>1</v>
      </c>
      <c r="K1325" s="3" t="s">
        <v>17</v>
      </c>
      <c r="L1325" s="3" t="s">
        <v>82</v>
      </c>
    </row>
    <row r="1326" spans="1:12" x14ac:dyDescent="0.25">
      <c r="A1326" t="s">
        <v>11</v>
      </c>
      <c r="B1326" t="s">
        <v>56</v>
      </c>
      <c r="C1326" t="s">
        <v>63</v>
      </c>
      <c r="D1326">
        <v>100</v>
      </c>
      <c r="E1326">
        <v>299.99</v>
      </c>
      <c r="F1326" t="s">
        <v>5</v>
      </c>
      <c r="G1326" s="6">
        <v>13.3872</v>
      </c>
      <c r="H1326" s="6">
        <v>9.0800000000000006E-2</v>
      </c>
      <c r="I1326" t="s">
        <v>33</v>
      </c>
      <c r="J1326">
        <v>1</v>
      </c>
      <c r="K1326" s="3" t="s">
        <v>17</v>
      </c>
      <c r="L1326" s="3" t="s">
        <v>82</v>
      </c>
    </row>
    <row r="1327" spans="1:12" x14ac:dyDescent="0.25">
      <c r="A1327" t="s">
        <v>11</v>
      </c>
      <c r="B1327" t="s">
        <v>59</v>
      </c>
      <c r="C1327" t="s">
        <v>63</v>
      </c>
      <c r="D1327">
        <v>100</v>
      </c>
      <c r="E1327">
        <v>299.99</v>
      </c>
      <c r="F1327" t="s">
        <v>5</v>
      </c>
      <c r="G1327" s="6">
        <v>21.574400000000001</v>
      </c>
      <c r="H1327" s="6">
        <v>0.13267200000000001</v>
      </c>
      <c r="I1327" t="s">
        <v>33</v>
      </c>
      <c r="J1327">
        <v>1</v>
      </c>
      <c r="K1327" s="3" t="s">
        <v>17</v>
      </c>
      <c r="L1327" s="3" t="s">
        <v>82</v>
      </c>
    </row>
    <row r="1328" spans="1:12" x14ac:dyDescent="0.25">
      <c r="A1328" t="s">
        <v>11</v>
      </c>
      <c r="B1328" t="s">
        <v>59</v>
      </c>
      <c r="C1328" t="s">
        <v>63</v>
      </c>
      <c r="D1328">
        <v>100</v>
      </c>
      <c r="E1328">
        <v>299.99</v>
      </c>
      <c r="F1328" t="s">
        <v>5</v>
      </c>
      <c r="G1328" s="6">
        <v>19.709200000000003</v>
      </c>
      <c r="H1328" s="6">
        <v>0.12402000000000001</v>
      </c>
      <c r="I1328" t="s">
        <v>33</v>
      </c>
      <c r="J1328">
        <v>1</v>
      </c>
      <c r="K1328" s="3" t="s">
        <v>17</v>
      </c>
      <c r="L1328" s="3" t="s">
        <v>82</v>
      </c>
    </row>
    <row r="1329" spans="1:12" x14ac:dyDescent="0.25">
      <c r="A1329" t="s">
        <v>11</v>
      </c>
      <c r="B1329" t="s">
        <v>64</v>
      </c>
      <c r="C1329" t="s">
        <v>63</v>
      </c>
      <c r="D1329">
        <v>100</v>
      </c>
      <c r="E1329">
        <v>455.99</v>
      </c>
      <c r="F1329" t="s">
        <v>5</v>
      </c>
      <c r="G1329" s="6">
        <v>13.987200000000001</v>
      </c>
      <c r="H1329" s="6">
        <v>9.6799999999999997E-2</v>
      </c>
      <c r="I1329" t="s">
        <v>33</v>
      </c>
      <c r="J1329">
        <v>5</v>
      </c>
      <c r="K1329" s="3" t="s">
        <v>17</v>
      </c>
      <c r="L1329" s="3" t="s">
        <v>82</v>
      </c>
    </row>
    <row r="1330" spans="1:12" x14ac:dyDescent="0.25">
      <c r="A1330" t="s">
        <v>11</v>
      </c>
      <c r="B1330" t="s">
        <v>64</v>
      </c>
      <c r="C1330" t="s">
        <v>63</v>
      </c>
      <c r="D1330">
        <v>100</v>
      </c>
      <c r="E1330">
        <v>455.99</v>
      </c>
      <c r="F1330" t="s">
        <v>5</v>
      </c>
      <c r="G1330" s="6">
        <v>13.9472</v>
      </c>
      <c r="H1330" s="6">
        <v>9.64E-2</v>
      </c>
      <c r="I1330" t="s">
        <v>33</v>
      </c>
      <c r="J1330">
        <v>5</v>
      </c>
      <c r="K1330" s="3" t="s">
        <v>17</v>
      </c>
      <c r="L1330" s="3" t="s">
        <v>82</v>
      </c>
    </row>
    <row r="1331" spans="1:12" x14ac:dyDescent="0.25">
      <c r="A1331" t="s">
        <v>11</v>
      </c>
      <c r="B1331" t="s">
        <v>64</v>
      </c>
      <c r="C1331" t="s">
        <v>63</v>
      </c>
      <c r="D1331">
        <v>100</v>
      </c>
      <c r="E1331">
        <v>455.99</v>
      </c>
      <c r="F1331" t="s">
        <v>5</v>
      </c>
      <c r="G1331" s="6">
        <v>13.987200000000001</v>
      </c>
      <c r="H1331" s="6">
        <v>9.6799999999999997E-2</v>
      </c>
      <c r="I1331" t="s">
        <v>33</v>
      </c>
      <c r="J1331">
        <v>3</v>
      </c>
      <c r="K1331" s="3" t="s">
        <v>17</v>
      </c>
      <c r="L1331" s="3" t="s">
        <v>82</v>
      </c>
    </row>
    <row r="1332" spans="1:12" x14ac:dyDescent="0.25">
      <c r="A1332" t="s">
        <v>11</v>
      </c>
      <c r="B1332" t="s">
        <v>64</v>
      </c>
      <c r="C1332" t="s">
        <v>63</v>
      </c>
      <c r="D1332">
        <v>100</v>
      </c>
      <c r="E1332">
        <v>455.99</v>
      </c>
      <c r="F1332" t="s">
        <v>5</v>
      </c>
      <c r="G1332" s="6">
        <v>13.9472</v>
      </c>
      <c r="H1332" s="6">
        <v>9.64E-2</v>
      </c>
      <c r="I1332" t="s">
        <v>33</v>
      </c>
      <c r="J1332">
        <v>3</v>
      </c>
      <c r="K1332" s="3" t="s">
        <v>17</v>
      </c>
      <c r="L1332" s="3" t="s">
        <v>82</v>
      </c>
    </row>
    <row r="1333" spans="1:12" x14ac:dyDescent="0.25">
      <c r="A1333" t="s">
        <v>21</v>
      </c>
      <c r="B1333" t="s">
        <v>62</v>
      </c>
      <c r="C1333" t="s">
        <v>63</v>
      </c>
      <c r="D1333">
        <v>250</v>
      </c>
      <c r="E1333">
        <v>499.99</v>
      </c>
      <c r="F1333" t="s">
        <v>5</v>
      </c>
      <c r="G1333" s="6">
        <v>43.227199999999996</v>
      </c>
      <c r="H1333" s="6">
        <v>0.71319999999999995</v>
      </c>
      <c r="I1333" t="s">
        <v>33</v>
      </c>
      <c r="J1333">
        <v>2</v>
      </c>
      <c r="K1333" s="3" t="s">
        <v>16</v>
      </c>
      <c r="L1333" s="3" t="s">
        <v>82</v>
      </c>
    </row>
    <row r="1334" spans="1:12" x14ac:dyDescent="0.25">
      <c r="A1334" t="s">
        <v>21</v>
      </c>
      <c r="B1334" t="s">
        <v>64</v>
      </c>
      <c r="C1334" t="s">
        <v>63</v>
      </c>
      <c r="D1334">
        <v>250</v>
      </c>
      <c r="E1334">
        <v>499.99</v>
      </c>
      <c r="F1334" t="s">
        <v>5</v>
      </c>
      <c r="G1334" s="6">
        <v>43.227199999999996</v>
      </c>
      <c r="H1334" s="6">
        <v>0.71319999999999995</v>
      </c>
      <c r="I1334" t="s">
        <v>33</v>
      </c>
      <c r="J1334">
        <v>2</v>
      </c>
      <c r="K1334" s="3" t="s">
        <v>16</v>
      </c>
      <c r="L1334" s="3" t="s">
        <v>82</v>
      </c>
    </row>
    <row r="1335" spans="1:12" x14ac:dyDescent="0.25">
      <c r="A1335" t="s">
        <v>23</v>
      </c>
      <c r="B1335" t="s">
        <v>63</v>
      </c>
      <c r="C1335" t="s">
        <v>63</v>
      </c>
      <c r="D1335">
        <v>250</v>
      </c>
      <c r="E1335">
        <v>499.99</v>
      </c>
      <c r="F1335" t="s">
        <v>5</v>
      </c>
      <c r="G1335" s="6">
        <v>17.688800000000001</v>
      </c>
      <c r="H1335" s="6">
        <v>3.32E-2</v>
      </c>
      <c r="I1335" t="s">
        <v>33</v>
      </c>
      <c r="J1335">
        <v>14</v>
      </c>
      <c r="K1335" s="3" t="s">
        <v>16</v>
      </c>
      <c r="L1335" s="3" t="s">
        <v>82</v>
      </c>
    </row>
    <row r="1336" spans="1:12" x14ac:dyDescent="0.25">
      <c r="A1336" t="s">
        <v>23</v>
      </c>
      <c r="B1336" t="s">
        <v>65</v>
      </c>
      <c r="C1336" t="s">
        <v>63</v>
      </c>
      <c r="D1336">
        <v>250</v>
      </c>
      <c r="E1336">
        <v>499.99</v>
      </c>
      <c r="F1336" t="s">
        <v>5</v>
      </c>
      <c r="G1336" s="6">
        <v>11.1112</v>
      </c>
      <c r="H1336" s="6">
        <v>9.2399999999999996E-2</v>
      </c>
      <c r="I1336" t="s">
        <v>33</v>
      </c>
      <c r="J1336">
        <v>14</v>
      </c>
      <c r="K1336" s="3" t="s">
        <v>16</v>
      </c>
      <c r="L1336" s="3" t="s">
        <v>82</v>
      </c>
    </row>
    <row r="1337" spans="1:12" x14ac:dyDescent="0.25">
      <c r="A1337" t="s">
        <v>23</v>
      </c>
      <c r="B1337" t="s">
        <v>58</v>
      </c>
      <c r="C1337" t="s">
        <v>63</v>
      </c>
      <c r="D1337">
        <v>250</v>
      </c>
      <c r="E1337">
        <v>499.99</v>
      </c>
      <c r="F1337" t="s">
        <v>5</v>
      </c>
      <c r="G1337" s="6">
        <v>21.470399999999998</v>
      </c>
      <c r="H1337" s="6">
        <v>6.2E-2</v>
      </c>
      <c r="I1337" t="s">
        <v>33</v>
      </c>
      <c r="J1337">
        <v>14</v>
      </c>
      <c r="K1337" s="3" t="s">
        <v>16</v>
      </c>
      <c r="L1337" s="3" t="s">
        <v>82</v>
      </c>
    </row>
    <row r="1338" spans="1:12" x14ac:dyDescent="0.25">
      <c r="A1338" t="s">
        <v>23</v>
      </c>
      <c r="B1338" t="s">
        <v>56</v>
      </c>
      <c r="C1338" t="s">
        <v>63</v>
      </c>
      <c r="D1338">
        <v>250</v>
      </c>
      <c r="E1338">
        <v>499.99</v>
      </c>
      <c r="F1338" t="s">
        <v>5</v>
      </c>
      <c r="G1338" s="6">
        <v>17.515599999999999</v>
      </c>
      <c r="H1338" s="6">
        <v>4.8399999999999999E-2</v>
      </c>
      <c r="I1338" t="s">
        <v>33</v>
      </c>
      <c r="J1338">
        <v>14</v>
      </c>
      <c r="K1338" s="3" t="s">
        <v>16</v>
      </c>
      <c r="L1338" s="3" t="s">
        <v>82</v>
      </c>
    </row>
    <row r="1339" spans="1:12" x14ac:dyDescent="0.25">
      <c r="A1339" t="s">
        <v>23</v>
      </c>
      <c r="B1339" t="s">
        <v>57</v>
      </c>
      <c r="C1339" t="s">
        <v>63</v>
      </c>
      <c r="D1339">
        <v>250</v>
      </c>
      <c r="E1339">
        <v>499.99</v>
      </c>
      <c r="F1339" t="s">
        <v>5</v>
      </c>
      <c r="G1339" s="6">
        <v>19.3644</v>
      </c>
      <c r="H1339" s="6">
        <v>0.11560000000000001</v>
      </c>
      <c r="I1339" t="s">
        <v>33</v>
      </c>
      <c r="J1339">
        <v>14</v>
      </c>
      <c r="K1339" s="3" t="s">
        <v>16</v>
      </c>
      <c r="L1339" s="3" t="s">
        <v>82</v>
      </c>
    </row>
    <row r="1340" spans="1:12" x14ac:dyDescent="0.25">
      <c r="A1340" t="s">
        <v>12</v>
      </c>
      <c r="B1340" t="s">
        <v>65</v>
      </c>
      <c r="C1340" t="s">
        <v>63</v>
      </c>
      <c r="D1340">
        <v>250</v>
      </c>
      <c r="E1340">
        <v>499.99</v>
      </c>
      <c r="F1340" t="s">
        <v>5</v>
      </c>
      <c r="G1340" s="6">
        <v>15.2272</v>
      </c>
      <c r="H1340" s="6">
        <v>8.2400000000000001E-2</v>
      </c>
      <c r="I1340" t="s">
        <v>33</v>
      </c>
      <c r="J1340">
        <v>6</v>
      </c>
      <c r="K1340" s="3" t="s">
        <v>16</v>
      </c>
      <c r="L1340" s="3" t="s">
        <v>82</v>
      </c>
    </row>
    <row r="1341" spans="1:12" x14ac:dyDescent="0.25">
      <c r="A1341" t="s">
        <v>12</v>
      </c>
      <c r="B1341" t="s">
        <v>61</v>
      </c>
      <c r="C1341" t="s">
        <v>63</v>
      </c>
      <c r="D1341">
        <v>250</v>
      </c>
      <c r="E1341">
        <v>499.99</v>
      </c>
      <c r="F1341" t="s">
        <v>5</v>
      </c>
      <c r="G1341" s="6">
        <v>21.2272</v>
      </c>
      <c r="H1341" s="6">
        <v>0.19320000000000001</v>
      </c>
      <c r="I1341" t="s">
        <v>33</v>
      </c>
      <c r="J1341">
        <v>6</v>
      </c>
      <c r="K1341" s="3" t="s">
        <v>16</v>
      </c>
      <c r="L1341" s="3" t="s">
        <v>82</v>
      </c>
    </row>
    <row r="1342" spans="1:12" x14ac:dyDescent="0.25">
      <c r="A1342" t="s">
        <v>12</v>
      </c>
      <c r="B1342" t="s">
        <v>62</v>
      </c>
      <c r="C1342" t="s">
        <v>63</v>
      </c>
      <c r="D1342">
        <v>250</v>
      </c>
      <c r="E1342">
        <v>499.99</v>
      </c>
      <c r="F1342" t="s">
        <v>5</v>
      </c>
      <c r="G1342" s="6">
        <v>21.027200000000001</v>
      </c>
      <c r="H1342" s="6">
        <v>0.1024</v>
      </c>
      <c r="I1342" t="s">
        <v>33</v>
      </c>
      <c r="J1342">
        <v>6</v>
      </c>
      <c r="K1342" s="3" t="s">
        <v>16</v>
      </c>
      <c r="L1342" s="3" t="s">
        <v>82</v>
      </c>
    </row>
    <row r="1343" spans="1:12" x14ac:dyDescent="0.25">
      <c r="A1343" t="s">
        <v>12</v>
      </c>
      <c r="B1343" t="s">
        <v>64</v>
      </c>
      <c r="C1343" t="s">
        <v>63</v>
      </c>
      <c r="D1343">
        <v>250</v>
      </c>
      <c r="E1343">
        <v>499.99</v>
      </c>
      <c r="F1343" t="s">
        <v>5</v>
      </c>
      <c r="G1343" s="6">
        <v>15.427199999999999</v>
      </c>
      <c r="H1343" s="6">
        <v>0.19719999999999999</v>
      </c>
      <c r="I1343" t="s">
        <v>33</v>
      </c>
      <c r="J1343">
        <v>6</v>
      </c>
      <c r="K1343" s="3" t="s">
        <v>16</v>
      </c>
      <c r="L1343" s="3" t="s">
        <v>82</v>
      </c>
    </row>
    <row r="1344" spans="1:12" x14ac:dyDescent="0.25">
      <c r="A1344" t="s">
        <v>23</v>
      </c>
      <c r="B1344" t="s">
        <v>63</v>
      </c>
      <c r="C1344" t="s">
        <v>63</v>
      </c>
      <c r="D1344">
        <v>250</v>
      </c>
      <c r="E1344">
        <v>499.99</v>
      </c>
      <c r="F1344" t="s">
        <v>5</v>
      </c>
      <c r="G1344" s="6">
        <v>23.54</v>
      </c>
      <c r="H1344" s="6">
        <v>4.7599999999999996E-2</v>
      </c>
      <c r="I1344" t="s">
        <v>33</v>
      </c>
      <c r="J1344">
        <v>5</v>
      </c>
      <c r="K1344" s="3" t="s">
        <v>16</v>
      </c>
      <c r="L1344" s="3" t="s">
        <v>82</v>
      </c>
    </row>
    <row r="1345" spans="1:12" x14ac:dyDescent="0.25">
      <c r="A1345" t="s">
        <v>12</v>
      </c>
      <c r="B1345" t="s">
        <v>65</v>
      </c>
      <c r="C1345" t="s">
        <v>63</v>
      </c>
      <c r="D1345">
        <v>250</v>
      </c>
      <c r="E1345">
        <v>499.99</v>
      </c>
      <c r="F1345" t="s">
        <v>5</v>
      </c>
      <c r="G1345" s="6">
        <v>15.427199999999999</v>
      </c>
      <c r="H1345" s="6">
        <v>8.2799999999999999E-2</v>
      </c>
      <c r="I1345" t="s">
        <v>33</v>
      </c>
      <c r="J1345">
        <v>5</v>
      </c>
      <c r="K1345" s="3" t="s">
        <v>16</v>
      </c>
      <c r="L1345" s="3" t="s">
        <v>82</v>
      </c>
    </row>
    <row r="1346" spans="1:12" x14ac:dyDescent="0.25">
      <c r="A1346" t="s">
        <v>12</v>
      </c>
      <c r="B1346" t="s">
        <v>65</v>
      </c>
      <c r="C1346" t="s">
        <v>63</v>
      </c>
      <c r="D1346">
        <v>250</v>
      </c>
      <c r="E1346">
        <v>499.99</v>
      </c>
      <c r="F1346" t="s">
        <v>4</v>
      </c>
      <c r="G1346" s="6">
        <v>7.8272000000000004</v>
      </c>
      <c r="H1346" s="6">
        <v>7.279999999999999E-2</v>
      </c>
      <c r="I1346" t="s">
        <v>33</v>
      </c>
      <c r="J1346">
        <v>5</v>
      </c>
      <c r="K1346" s="3" t="s">
        <v>16</v>
      </c>
      <c r="L1346" s="3" t="s">
        <v>82</v>
      </c>
    </row>
    <row r="1347" spans="1:12" x14ac:dyDescent="0.25">
      <c r="A1347" t="s">
        <v>23</v>
      </c>
      <c r="B1347" t="s">
        <v>65</v>
      </c>
      <c r="C1347" t="s">
        <v>63</v>
      </c>
      <c r="D1347">
        <v>250</v>
      </c>
      <c r="E1347">
        <v>499.99</v>
      </c>
      <c r="F1347" t="s">
        <v>5</v>
      </c>
      <c r="G1347" s="6">
        <v>15.117599999999999</v>
      </c>
      <c r="H1347" s="6">
        <v>0.15720000000000001</v>
      </c>
      <c r="I1347" t="s">
        <v>33</v>
      </c>
      <c r="J1347">
        <v>5</v>
      </c>
      <c r="K1347" s="3" t="s">
        <v>16</v>
      </c>
      <c r="L1347" s="3" t="s">
        <v>82</v>
      </c>
    </row>
    <row r="1348" spans="1:12" x14ac:dyDescent="0.25">
      <c r="A1348" t="s">
        <v>12</v>
      </c>
      <c r="B1348" t="s">
        <v>61</v>
      </c>
      <c r="C1348" t="s">
        <v>63</v>
      </c>
      <c r="D1348">
        <v>250</v>
      </c>
      <c r="E1348">
        <v>499.99</v>
      </c>
      <c r="F1348" t="s">
        <v>4</v>
      </c>
      <c r="G1348" s="6">
        <v>9.6272000000000002</v>
      </c>
      <c r="H1348" s="6">
        <v>0.14560000000000001</v>
      </c>
      <c r="I1348" t="s">
        <v>33</v>
      </c>
      <c r="J1348">
        <v>5</v>
      </c>
      <c r="K1348" s="3" t="s">
        <v>16</v>
      </c>
      <c r="L1348" s="3" t="s">
        <v>82</v>
      </c>
    </row>
    <row r="1349" spans="1:12" x14ac:dyDescent="0.25">
      <c r="A1349" t="s">
        <v>23</v>
      </c>
      <c r="B1349" t="s">
        <v>58</v>
      </c>
      <c r="C1349" t="s">
        <v>63</v>
      </c>
      <c r="D1349">
        <v>250</v>
      </c>
      <c r="E1349">
        <v>499.99</v>
      </c>
      <c r="F1349" t="s">
        <v>5</v>
      </c>
      <c r="G1349" s="6">
        <v>27.801200000000001</v>
      </c>
      <c r="H1349" s="6">
        <v>0.12960000000000002</v>
      </c>
      <c r="I1349" t="s">
        <v>33</v>
      </c>
      <c r="J1349">
        <v>5</v>
      </c>
      <c r="K1349" s="3" t="s">
        <v>16</v>
      </c>
      <c r="L1349" s="3" t="s">
        <v>82</v>
      </c>
    </row>
    <row r="1350" spans="1:12" x14ac:dyDescent="0.25">
      <c r="A1350" t="s">
        <v>12</v>
      </c>
      <c r="B1350" t="s">
        <v>62</v>
      </c>
      <c r="C1350" t="s">
        <v>63</v>
      </c>
      <c r="D1350">
        <v>250</v>
      </c>
      <c r="E1350">
        <v>499.99</v>
      </c>
      <c r="F1350" t="s">
        <v>5</v>
      </c>
      <c r="G1350" s="6">
        <v>19.027200000000001</v>
      </c>
      <c r="H1350" s="6">
        <v>0.10279999999999999</v>
      </c>
      <c r="I1350" t="s">
        <v>33</v>
      </c>
      <c r="J1350">
        <v>5</v>
      </c>
      <c r="K1350" s="3" t="s">
        <v>16</v>
      </c>
      <c r="L1350" s="3" t="s">
        <v>82</v>
      </c>
    </row>
    <row r="1351" spans="1:12" x14ac:dyDescent="0.25">
      <c r="A1351" t="s">
        <v>12</v>
      </c>
      <c r="B1351" t="s">
        <v>62</v>
      </c>
      <c r="C1351" t="s">
        <v>63</v>
      </c>
      <c r="D1351">
        <v>250</v>
      </c>
      <c r="E1351">
        <v>499.99</v>
      </c>
      <c r="F1351" t="s">
        <v>4</v>
      </c>
      <c r="G1351" s="6">
        <v>21.027200000000001</v>
      </c>
      <c r="H1351" s="6">
        <v>0.1492</v>
      </c>
      <c r="I1351" t="s">
        <v>33</v>
      </c>
      <c r="J1351">
        <v>5</v>
      </c>
      <c r="K1351" s="3" t="s">
        <v>16</v>
      </c>
      <c r="L1351" s="3" t="s">
        <v>82</v>
      </c>
    </row>
    <row r="1352" spans="1:12" x14ac:dyDescent="0.25">
      <c r="A1352" t="s">
        <v>23</v>
      </c>
      <c r="B1352" t="s">
        <v>56</v>
      </c>
      <c r="C1352" t="s">
        <v>63</v>
      </c>
      <c r="D1352">
        <v>250</v>
      </c>
      <c r="E1352">
        <v>499.99</v>
      </c>
      <c r="F1352" t="s">
        <v>5</v>
      </c>
      <c r="G1352" s="6">
        <v>23.3096</v>
      </c>
      <c r="H1352" s="6">
        <v>9.1200000000000003E-2</v>
      </c>
      <c r="I1352" t="s">
        <v>33</v>
      </c>
      <c r="J1352">
        <v>5</v>
      </c>
      <c r="K1352" s="3" t="s">
        <v>16</v>
      </c>
      <c r="L1352" s="3" t="s">
        <v>82</v>
      </c>
    </row>
    <row r="1353" spans="1:12" x14ac:dyDescent="0.25">
      <c r="A1353" t="s">
        <v>12</v>
      </c>
      <c r="B1353" t="s">
        <v>64</v>
      </c>
      <c r="C1353" t="s">
        <v>63</v>
      </c>
      <c r="D1353">
        <v>250</v>
      </c>
      <c r="E1353">
        <v>499.99</v>
      </c>
      <c r="F1353" t="s">
        <v>5</v>
      </c>
      <c r="G1353" s="6">
        <v>15.6272</v>
      </c>
      <c r="H1353" s="6">
        <v>0.20119999999999996</v>
      </c>
      <c r="I1353" t="s">
        <v>33</v>
      </c>
      <c r="J1353">
        <v>5</v>
      </c>
      <c r="K1353" s="3" t="s">
        <v>16</v>
      </c>
      <c r="L1353" s="3" t="s">
        <v>82</v>
      </c>
    </row>
    <row r="1354" spans="1:12" x14ac:dyDescent="0.25">
      <c r="A1354" t="s">
        <v>23</v>
      </c>
      <c r="B1354" t="s">
        <v>57</v>
      </c>
      <c r="C1354" t="s">
        <v>63</v>
      </c>
      <c r="D1354">
        <v>250</v>
      </c>
      <c r="E1354">
        <v>499.99</v>
      </c>
      <c r="F1354" t="s">
        <v>5</v>
      </c>
      <c r="G1354" s="6">
        <v>25.437999999999999</v>
      </c>
      <c r="H1354" s="6">
        <v>0.2828</v>
      </c>
      <c r="I1354" t="s">
        <v>33</v>
      </c>
      <c r="J1354">
        <v>5</v>
      </c>
      <c r="K1354" s="3" t="s">
        <v>16</v>
      </c>
      <c r="L1354" s="3" t="s">
        <v>82</v>
      </c>
    </row>
    <row r="1355" spans="1:12" x14ac:dyDescent="0.25">
      <c r="A1355" t="s">
        <v>12</v>
      </c>
      <c r="B1355" t="s">
        <v>61</v>
      </c>
      <c r="C1355" t="s">
        <v>63</v>
      </c>
      <c r="D1355">
        <v>250</v>
      </c>
      <c r="E1355">
        <v>499.99</v>
      </c>
      <c r="F1355" t="s">
        <v>5</v>
      </c>
      <c r="G1355" s="6">
        <v>21.627200000000002</v>
      </c>
      <c r="H1355" s="6">
        <v>0.19719999999999999</v>
      </c>
      <c r="I1355" t="s">
        <v>33</v>
      </c>
      <c r="J1355">
        <v>4</v>
      </c>
      <c r="K1355" s="3" t="s">
        <v>16</v>
      </c>
      <c r="L1355" s="3" t="s">
        <v>82</v>
      </c>
    </row>
    <row r="1356" spans="1:12" x14ac:dyDescent="0.25">
      <c r="A1356" t="s">
        <v>10</v>
      </c>
      <c r="B1356" t="s">
        <v>56</v>
      </c>
      <c r="C1356" t="s">
        <v>63</v>
      </c>
      <c r="D1356">
        <v>250</v>
      </c>
      <c r="E1356">
        <v>499.99</v>
      </c>
      <c r="F1356" t="s">
        <v>5</v>
      </c>
      <c r="G1356" s="6">
        <v>23.8384</v>
      </c>
      <c r="H1356" s="6">
        <v>8.0799999999999997E-2</v>
      </c>
      <c r="I1356" t="s">
        <v>33</v>
      </c>
      <c r="J1356">
        <v>4</v>
      </c>
      <c r="K1356" s="3" t="s">
        <v>16</v>
      </c>
      <c r="L1356" s="3" t="s">
        <v>82</v>
      </c>
    </row>
    <row r="1357" spans="1:12" x14ac:dyDescent="0.25">
      <c r="A1357" t="s">
        <v>15</v>
      </c>
      <c r="B1357" t="s">
        <v>59</v>
      </c>
      <c r="C1357" t="s">
        <v>63</v>
      </c>
      <c r="D1357">
        <v>250</v>
      </c>
      <c r="E1357">
        <v>499.99</v>
      </c>
      <c r="F1357" t="s">
        <v>5</v>
      </c>
      <c r="G1357" s="6">
        <v>11.607200000000001</v>
      </c>
      <c r="H1357" s="6">
        <v>9.6799999999999997E-2</v>
      </c>
      <c r="I1357" t="s">
        <v>33</v>
      </c>
      <c r="J1357">
        <v>4</v>
      </c>
      <c r="K1357" s="3" t="s">
        <v>16</v>
      </c>
      <c r="L1357" s="3" t="s">
        <v>82</v>
      </c>
    </row>
    <row r="1358" spans="1:12" x14ac:dyDescent="0.25">
      <c r="A1358" t="s">
        <v>15</v>
      </c>
      <c r="B1358" t="s">
        <v>60</v>
      </c>
      <c r="C1358" t="s">
        <v>63</v>
      </c>
      <c r="D1358">
        <v>250</v>
      </c>
      <c r="E1358">
        <v>499.99</v>
      </c>
      <c r="F1358" t="s">
        <v>5</v>
      </c>
      <c r="G1358" s="6">
        <v>7.4272000000000009</v>
      </c>
      <c r="H1358" s="6">
        <v>8.48E-2</v>
      </c>
      <c r="I1358" t="s">
        <v>33</v>
      </c>
      <c r="J1358">
        <v>3</v>
      </c>
      <c r="K1358" s="3" t="s">
        <v>16</v>
      </c>
      <c r="L1358" s="3" t="s">
        <v>82</v>
      </c>
    </row>
    <row r="1359" spans="1:12" x14ac:dyDescent="0.25">
      <c r="A1359" t="s">
        <v>12</v>
      </c>
      <c r="B1359" t="s">
        <v>61</v>
      </c>
      <c r="C1359" t="s">
        <v>63</v>
      </c>
      <c r="D1359">
        <v>250</v>
      </c>
      <c r="E1359">
        <v>499.99</v>
      </c>
      <c r="F1359" t="s">
        <v>5</v>
      </c>
      <c r="G1359" s="6">
        <v>23.027200000000001</v>
      </c>
      <c r="H1359" s="6">
        <v>0.2072</v>
      </c>
      <c r="I1359" t="s">
        <v>33</v>
      </c>
      <c r="J1359">
        <v>3</v>
      </c>
      <c r="K1359" s="3" t="s">
        <v>16</v>
      </c>
      <c r="L1359" s="3" t="s">
        <v>82</v>
      </c>
    </row>
    <row r="1360" spans="1:12" x14ac:dyDescent="0.25">
      <c r="A1360" t="s">
        <v>10</v>
      </c>
      <c r="B1360" t="s">
        <v>58</v>
      </c>
      <c r="C1360" t="s">
        <v>63</v>
      </c>
      <c r="D1360">
        <v>250</v>
      </c>
      <c r="E1360">
        <v>499.99</v>
      </c>
      <c r="F1360" t="s">
        <v>5</v>
      </c>
      <c r="G1360" s="6">
        <v>3.4552</v>
      </c>
      <c r="H1360" s="6">
        <v>5.4400000000000004E-2</v>
      </c>
      <c r="I1360" t="s">
        <v>33</v>
      </c>
      <c r="J1360">
        <v>3</v>
      </c>
      <c r="K1360" s="3" t="s">
        <v>16</v>
      </c>
      <c r="L1360" s="3" t="s">
        <v>82</v>
      </c>
    </row>
    <row r="1361" spans="1:12" x14ac:dyDescent="0.25">
      <c r="A1361" t="s">
        <v>10</v>
      </c>
      <c r="B1361" t="s">
        <v>58</v>
      </c>
      <c r="C1361" t="s">
        <v>63</v>
      </c>
      <c r="D1361">
        <v>250</v>
      </c>
      <c r="E1361">
        <v>499.99</v>
      </c>
      <c r="F1361" t="s">
        <v>4</v>
      </c>
      <c r="G1361" s="6">
        <v>1.4992000000000001</v>
      </c>
      <c r="H1361" s="6">
        <v>4.24E-2</v>
      </c>
      <c r="I1361" t="s">
        <v>33</v>
      </c>
      <c r="J1361">
        <v>3</v>
      </c>
      <c r="K1361" s="3" t="s">
        <v>16</v>
      </c>
      <c r="L1361" s="3" t="s">
        <v>82</v>
      </c>
    </row>
    <row r="1362" spans="1:12" x14ac:dyDescent="0.25">
      <c r="A1362" t="s">
        <v>12</v>
      </c>
      <c r="B1362" t="s">
        <v>56</v>
      </c>
      <c r="C1362" t="s">
        <v>63</v>
      </c>
      <c r="D1362">
        <v>250</v>
      </c>
      <c r="E1362">
        <v>499.99</v>
      </c>
      <c r="F1362" t="s">
        <v>5</v>
      </c>
      <c r="G1362" s="6">
        <v>9.0272000000000006</v>
      </c>
      <c r="H1362" s="6">
        <v>7.6799999999999993E-2</v>
      </c>
      <c r="I1362" t="s">
        <v>33</v>
      </c>
      <c r="J1362">
        <v>3</v>
      </c>
      <c r="K1362" s="3" t="s">
        <v>16</v>
      </c>
      <c r="L1362" s="3" t="s">
        <v>82</v>
      </c>
    </row>
    <row r="1363" spans="1:12" x14ac:dyDescent="0.25">
      <c r="A1363" t="s">
        <v>15</v>
      </c>
      <c r="B1363" t="s">
        <v>56</v>
      </c>
      <c r="C1363" t="s">
        <v>63</v>
      </c>
      <c r="D1363">
        <v>250</v>
      </c>
      <c r="E1363">
        <v>499.99</v>
      </c>
      <c r="F1363" t="s">
        <v>5</v>
      </c>
      <c r="G1363" s="6">
        <v>7.1872000000000007</v>
      </c>
      <c r="H1363" s="6">
        <v>7.2000000000000008E-2</v>
      </c>
      <c r="I1363" t="s">
        <v>33</v>
      </c>
      <c r="J1363">
        <v>3</v>
      </c>
      <c r="K1363" s="3" t="s">
        <v>16</v>
      </c>
      <c r="L1363" s="3" t="s">
        <v>82</v>
      </c>
    </row>
    <row r="1364" spans="1:12" x14ac:dyDescent="0.25">
      <c r="A1364" t="s">
        <v>15</v>
      </c>
      <c r="B1364" t="s">
        <v>59</v>
      </c>
      <c r="C1364" t="s">
        <v>63</v>
      </c>
      <c r="D1364">
        <v>250</v>
      </c>
      <c r="E1364">
        <v>499.99</v>
      </c>
      <c r="F1364" t="s">
        <v>4</v>
      </c>
      <c r="G1364" s="6">
        <v>5.8071999999999999</v>
      </c>
      <c r="H1364" s="6">
        <v>8.2400000000000001E-2</v>
      </c>
      <c r="I1364" t="s">
        <v>33</v>
      </c>
      <c r="J1364">
        <v>3</v>
      </c>
      <c r="K1364" s="3" t="s">
        <v>16</v>
      </c>
      <c r="L1364" s="3" t="s">
        <v>82</v>
      </c>
    </row>
    <row r="1365" spans="1:12" x14ac:dyDescent="0.25">
      <c r="A1365" t="s">
        <v>12</v>
      </c>
      <c r="B1365" t="s">
        <v>64</v>
      </c>
      <c r="C1365" t="s">
        <v>63</v>
      </c>
      <c r="D1365">
        <v>250</v>
      </c>
      <c r="E1365">
        <v>499.99</v>
      </c>
      <c r="F1365" t="s">
        <v>5</v>
      </c>
      <c r="G1365" s="6">
        <v>17.027200000000001</v>
      </c>
      <c r="H1365" s="6">
        <v>0.2132</v>
      </c>
      <c r="I1365" t="s">
        <v>33</v>
      </c>
      <c r="J1365">
        <v>3</v>
      </c>
      <c r="K1365" s="3" t="s">
        <v>16</v>
      </c>
      <c r="L1365" s="3" t="s">
        <v>82</v>
      </c>
    </row>
    <row r="1366" spans="1:12" x14ac:dyDescent="0.25">
      <c r="A1366" t="s">
        <v>12</v>
      </c>
      <c r="B1366" t="s">
        <v>64</v>
      </c>
      <c r="C1366" t="s">
        <v>63</v>
      </c>
      <c r="D1366">
        <v>250</v>
      </c>
      <c r="E1366">
        <v>499.99</v>
      </c>
      <c r="F1366" t="s">
        <v>4</v>
      </c>
      <c r="G1366" s="6">
        <v>15.2272</v>
      </c>
      <c r="H1366" s="6">
        <v>0.1484</v>
      </c>
      <c r="I1366" t="s">
        <v>33</v>
      </c>
      <c r="J1366">
        <v>3</v>
      </c>
      <c r="K1366" s="3" t="s">
        <v>16</v>
      </c>
      <c r="L1366" s="3" t="s">
        <v>82</v>
      </c>
    </row>
    <row r="1367" spans="1:12" x14ac:dyDescent="0.25">
      <c r="A1367" t="s">
        <v>15</v>
      </c>
      <c r="B1367" t="s">
        <v>60</v>
      </c>
      <c r="C1367" t="s">
        <v>63</v>
      </c>
      <c r="D1367">
        <v>250</v>
      </c>
      <c r="E1367">
        <v>499.99</v>
      </c>
      <c r="F1367" t="s">
        <v>5</v>
      </c>
      <c r="G1367" s="6">
        <v>13.667200000000001</v>
      </c>
      <c r="H1367" s="6">
        <v>8.6800000000000002E-2</v>
      </c>
      <c r="I1367" t="s">
        <v>33</v>
      </c>
      <c r="J1367">
        <v>2</v>
      </c>
      <c r="K1367" s="3" t="s">
        <v>16</v>
      </c>
      <c r="L1367" s="3" t="s">
        <v>82</v>
      </c>
    </row>
    <row r="1368" spans="1:12" x14ac:dyDescent="0.25">
      <c r="A1368" t="s">
        <v>15</v>
      </c>
      <c r="B1368" t="s">
        <v>60</v>
      </c>
      <c r="C1368" t="s">
        <v>63</v>
      </c>
      <c r="D1368">
        <v>250</v>
      </c>
      <c r="E1368">
        <v>499.99</v>
      </c>
      <c r="F1368" t="s">
        <v>4</v>
      </c>
      <c r="G1368" s="6">
        <v>5.4272</v>
      </c>
      <c r="H1368" s="6">
        <v>7.400000000000001E-2</v>
      </c>
      <c r="I1368" t="s">
        <v>33</v>
      </c>
      <c r="J1368">
        <v>2</v>
      </c>
      <c r="K1368" s="3" t="s">
        <v>16</v>
      </c>
      <c r="L1368" s="3" t="s">
        <v>82</v>
      </c>
    </row>
    <row r="1369" spans="1:12" x14ac:dyDescent="0.25">
      <c r="A1369" t="s">
        <v>23</v>
      </c>
      <c r="B1369" t="s">
        <v>63</v>
      </c>
      <c r="C1369" t="s">
        <v>63</v>
      </c>
      <c r="D1369">
        <v>250</v>
      </c>
      <c r="E1369">
        <v>499.99</v>
      </c>
      <c r="F1369" t="s">
        <v>5</v>
      </c>
      <c r="G1369" s="6">
        <v>25.584000000000003</v>
      </c>
      <c r="H1369" s="6">
        <v>5.3200000000000004E-2</v>
      </c>
      <c r="I1369" t="s">
        <v>33</v>
      </c>
      <c r="J1369">
        <v>2</v>
      </c>
      <c r="K1369" s="3" t="s">
        <v>16</v>
      </c>
      <c r="L1369" s="3" t="s">
        <v>82</v>
      </c>
    </row>
    <row r="1370" spans="1:12" x14ac:dyDescent="0.25">
      <c r="A1370" t="s">
        <v>23</v>
      </c>
      <c r="B1370" t="s">
        <v>65</v>
      </c>
      <c r="C1370" t="s">
        <v>63</v>
      </c>
      <c r="D1370">
        <v>250</v>
      </c>
      <c r="E1370">
        <v>499.99</v>
      </c>
      <c r="F1370" t="s">
        <v>5</v>
      </c>
      <c r="G1370" s="6">
        <v>17.483600000000003</v>
      </c>
      <c r="H1370" s="6">
        <v>0.17679999999999998</v>
      </c>
      <c r="I1370" t="s">
        <v>33</v>
      </c>
      <c r="J1370">
        <v>2</v>
      </c>
      <c r="K1370" s="3" t="s">
        <v>16</v>
      </c>
      <c r="L1370" s="3" t="s">
        <v>82</v>
      </c>
    </row>
    <row r="1371" spans="1:12" x14ac:dyDescent="0.25">
      <c r="A1371" t="s">
        <v>10</v>
      </c>
      <c r="B1371" t="s">
        <v>58</v>
      </c>
      <c r="C1371" t="s">
        <v>63</v>
      </c>
      <c r="D1371">
        <v>250</v>
      </c>
      <c r="E1371">
        <v>499.99</v>
      </c>
      <c r="F1371" t="s">
        <v>5</v>
      </c>
      <c r="G1371" s="6">
        <v>3.4552</v>
      </c>
      <c r="H1371" s="6">
        <v>5.4400000000000004E-2</v>
      </c>
      <c r="I1371" t="s">
        <v>33</v>
      </c>
      <c r="J1371">
        <v>2</v>
      </c>
      <c r="K1371" s="3" t="s">
        <v>16</v>
      </c>
      <c r="L1371" s="3" t="s">
        <v>82</v>
      </c>
    </row>
    <row r="1372" spans="1:12" x14ac:dyDescent="0.25">
      <c r="A1372" t="s">
        <v>10</v>
      </c>
      <c r="B1372" t="s">
        <v>58</v>
      </c>
      <c r="C1372" t="s">
        <v>63</v>
      </c>
      <c r="D1372">
        <v>250</v>
      </c>
      <c r="E1372">
        <v>499.99</v>
      </c>
      <c r="F1372" t="s">
        <v>4</v>
      </c>
      <c r="G1372" s="6">
        <v>1.4992000000000001</v>
      </c>
      <c r="H1372" s="6">
        <v>4.24E-2</v>
      </c>
      <c r="I1372" t="s">
        <v>33</v>
      </c>
      <c r="J1372">
        <v>2</v>
      </c>
      <c r="K1372" s="3" t="s">
        <v>16</v>
      </c>
      <c r="L1372" s="3" t="s">
        <v>82</v>
      </c>
    </row>
    <row r="1373" spans="1:12" x14ac:dyDescent="0.25">
      <c r="A1373" t="s">
        <v>23</v>
      </c>
      <c r="B1373" t="s">
        <v>58</v>
      </c>
      <c r="C1373" t="s">
        <v>63</v>
      </c>
      <c r="D1373">
        <v>250</v>
      </c>
      <c r="E1373">
        <v>499.99</v>
      </c>
      <c r="F1373" t="s">
        <v>5</v>
      </c>
      <c r="G1373" s="6">
        <v>29.8812</v>
      </c>
      <c r="H1373" s="6">
        <v>0.15560000000000002</v>
      </c>
      <c r="I1373" t="s">
        <v>33</v>
      </c>
      <c r="J1373">
        <v>2</v>
      </c>
      <c r="K1373" s="3" t="s">
        <v>16</v>
      </c>
      <c r="L1373" s="3" t="s">
        <v>82</v>
      </c>
    </row>
    <row r="1374" spans="1:12" x14ac:dyDescent="0.25">
      <c r="A1374" t="s">
        <v>23</v>
      </c>
      <c r="B1374" t="s">
        <v>56</v>
      </c>
      <c r="C1374" t="s">
        <v>63</v>
      </c>
      <c r="D1374">
        <v>250</v>
      </c>
      <c r="E1374">
        <v>499.99</v>
      </c>
      <c r="F1374" t="s">
        <v>5</v>
      </c>
      <c r="G1374" s="6">
        <v>25.332799999999999</v>
      </c>
      <c r="H1374" s="6">
        <v>0.1076</v>
      </c>
      <c r="I1374" t="s">
        <v>33</v>
      </c>
      <c r="J1374">
        <v>2</v>
      </c>
      <c r="K1374" s="3" t="s">
        <v>16</v>
      </c>
      <c r="L1374" s="3" t="s">
        <v>82</v>
      </c>
    </row>
    <row r="1375" spans="1:12" x14ac:dyDescent="0.25">
      <c r="A1375" t="s">
        <v>15</v>
      </c>
      <c r="B1375" t="s">
        <v>56</v>
      </c>
      <c r="C1375" t="s">
        <v>63</v>
      </c>
      <c r="D1375">
        <v>250</v>
      </c>
      <c r="E1375">
        <v>499.99</v>
      </c>
      <c r="F1375" t="s">
        <v>5</v>
      </c>
      <c r="G1375" s="6">
        <v>7.1872000000000007</v>
      </c>
      <c r="H1375" s="6">
        <v>7.2000000000000008E-2</v>
      </c>
      <c r="I1375" t="s">
        <v>33</v>
      </c>
      <c r="J1375">
        <v>2</v>
      </c>
      <c r="K1375" s="3" t="s">
        <v>16</v>
      </c>
      <c r="L1375" s="3" t="s">
        <v>82</v>
      </c>
    </row>
    <row r="1376" spans="1:12" x14ac:dyDescent="0.25">
      <c r="A1376" t="s">
        <v>15</v>
      </c>
      <c r="B1376" t="s">
        <v>56</v>
      </c>
      <c r="C1376" t="s">
        <v>63</v>
      </c>
      <c r="D1376">
        <v>250</v>
      </c>
      <c r="E1376">
        <v>499.99</v>
      </c>
      <c r="F1376" t="s">
        <v>4</v>
      </c>
      <c r="G1376" s="6">
        <v>5.3872</v>
      </c>
      <c r="H1376" s="6">
        <v>5.7200000000000008E-2</v>
      </c>
      <c r="I1376" t="s">
        <v>33</v>
      </c>
      <c r="J1376">
        <v>2</v>
      </c>
      <c r="K1376" s="3" t="s">
        <v>16</v>
      </c>
      <c r="L1376" s="3" t="s">
        <v>82</v>
      </c>
    </row>
    <row r="1377" spans="1:12" x14ac:dyDescent="0.25">
      <c r="A1377" t="s">
        <v>15</v>
      </c>
      <c r="B1377" t="s">
        <v>56</v>
      </c>
      <c r="C1377" t="s">
        <v>63</v>
      </c>
      <c r="D1377">
        <v>250</v>
      </c>
      <c r="E1377">
        <v>499.99</v>
      </c>
      <c r="F1377" t="s">
        <v>4</v>
      </c>
      <c r="G1377" s="6">
        <v>5.0272000000000006</v>
      </c>
      <c r="H1377" s="6">
        <v>5.9200000000000003E-2</v>
      </c>
      <c r="I1377" t="s">
        <v>33</v>
      </c>
      <c r="J1377">
        <v>2</v>
      </c>
      <c r="K1377" s="3" t="s">
        <v>16</v>
      </c>
      <c r="L1377" s="3" t="s">
        <v>82</v>
      </c>
    </row>
    <row r="1378" spans="1:12" x14ac:dyDescent="0.25">
      <c r="A1378" t="s">
        <v>15</v>
      </c>
      <c r="B1378" t="s">
        <v>56</v>
      </c>
      <c r="C1378" t="s">
        <v>63</v>
      </c>
      <c r="D1378">
        <v>250</v>
      </c>
      <c r="E1378">
        <v>499.99</v>
      </c>
      <c r="F1378" t="s">
        <v>4</v>
      </c>
      <c r="G1378" s="6">
        <v>1.7871999999999999</v>
      </c>
      <c r="H1378" s="6">
        <v>5.9200000000000003E-2</v>
      </c>
      <c r="I1378" t="s">
        <v>33</v>
      </c>
      <c r="J1378">
        <v>2</v>
      </c>
      <c r="K1378" s="3" t="s">
        <v>16</v>
      </c>
      <c r="L1378" s="3" t="s">
        <v>82</v>
      </c>
    </row>
    <row r="1379" spans="1:12" x14ac:dyDescent="0.25">
      <c r="A1379" t="s">
        <v>15</v>
      </c>
      <c r="B1379" t="s">
        <v>59</v>
      </c>
      <c r="C1379" t="s">
        <v>63</v>
      </c>
      <c r="D1379">
        <v>250</v>
      </c>
      <c r="E1379">
        <v>499.99</v>
      </c>
      <c r="F1379" t="s">
        <v>5</v>
      </c>
      <c r="G1379" s="6">
        <v>11.607200000000001</v>
      </c>
      <c r="H1379" s="6">
        <v>9.8400000000000001E-2</v>
      </c>
      <c r="I1379" t="s">
        <v>33</v>
      </c>
      <c r="J1379">
        <v>2</v>
      </c>
      <c r="K1379" s="3" t="s">
        <v>16</v>
      </c>
      <c r="L1379" s="3" t="s">
        <v>82</v>
      </c>
    </row>
    <row r="1380" spans="1:12" x14ac:dyDescent="0.25">
      <c r="A1380" t="s">
        <v>15</v>
      </c>
      <c r="B1380" t="s">
        <v>59</v>
      </c>
      <c r="C1380" t="s">
        <v>63</v>
      </c>
      <c r="D1380">
        <v>250</v>
      </c>
      <c r="E1380">
        <v>499.99</v>
      </c>
      <c r="F1380" t="s">
        <v>4</v>
      </c>
      <c r="G1380" s="6">
        <v>7.0072000000000001</v>
      </c>
      <c r="H1380" s="6">
        <v>8.0400000000000013E-2</v>
      </c>
      <c r="I1380" t="s">
        <v>33</v>
      </c>
      <c r="J1380">
        <v>2</v>
      </c>
      <c r="K1380" s="3" t="s">
        <v>16</v>
      </c>
      <c r="L1380" s="3" t="s">
        <v>82</v>
      </c>
    </row>
    <row r="1381" spans="1:12" x14ac:dyDescent="0.25">
      <c r="A1381" t="s">
        <v>23</v>
      </c>
      <c r="B1381" t="s">
        <v>57</v>
      </c>
      <c r="C1381" t="s">
        <v>63</v>
      </c>
      <c r="D1381">
        <v>250</v>
      </c>
      <c r="E1381">
        <v>499.99</v>
      </c>
      <c r="F1381" t="s">
        <v>5</v>
      </c>
      <c r="G1381" s="6">
        <v>27.563200000000002</v>
      </c>
      <c r="H1381" s="6">
        <v>0.34720000000000001</v>
      </c>
      <c r="I1381" t="s">
        <v>33</v>
      </c>
      <c r="J1381">
        <v>2</v>
      </c>
      <c r="K1381" s="3" t="s">
        <v>16</v>
      </c>
      <c r="L1381" s="3" t="s">
        <v>82</v>
      </c>
    </row>
    <row r="1382" spans="1:12" x14ac:dyDescent="0.25">
      <c r="A1382" t="s">
        <v>15</v>
      </c>
      <c r="B1382" t="s">
        <v>60</v>
      </c>
      <c r="C1382" t="s">
        <v>63</v>
      </c>
      <c r="D1382">
        <v>250</v>
      </c>
      <c r="E1382">
        <v>499.99</v>
      </c>
      <c r="F1382" t="s">
        <v>5</v>
      </c>
      <c r="G1382" s="6">
        <v>25.467199999999998</v>
      </c>
      <c r="H1382" s="6">
        <v>0.28839999999999999</v>
      </c>
      <c r="I1382" t="s">
        <v>33</v>
      </c>
      <c r="J1382">
        <v>1</v>
      </c>
      <c r="K1382" s="3" t="s">
        <v>16</v>
      </c>
      <c r="L1382" s="3" t="s">
        <v>82</v>
      </c>
    </row>
    <row r="1383" spans="1:12" x14ac:dyDescent="0.25">
      <c r="A1383" t="s">
        <v>15</v>
      </c>
      <c r="B1383" t="s">
        <v>60</v>
      </c>
      <c r="C1383" t="s">
        <v>63</v>
      </c>
      <c r="D1383">
        <v>250</v>
      </c>
      <c r="E1383">
        <v>499.99</v>
      </c>
      <c r="F1383" t="s">
        <v>4</v>
      </c>
      <c r="G1383" s="6">
        <v>19.667200000000001</v>
      </c>
      <c r="H1383" s="6">
        <v>0.27560000000000001</v>
      </c>
      <c r="I1383" t="s">
        <v>33</v>
      </c>
      <c r="J1383">
        <v>1</v>
      </c>
      <c r="K1383" s="3" t="s">
        <v>16</v>
      </c>
      <c r="L1383" s="3" t="s">
        <v>82</v>
      </c>
    </row>
    <row r="1384" spans="1:12" x14ac:dyDescent="0.25">
      <c r="A1384" t="s">
        <v>23</v>
      </c>
      <c r="B1384" t="s">
        <v>63</v>
      </c>
      <c r="C1384" t="s">
        <v>63</v>
      </c>
      <c r="D1384">
        <v>250</v>
      </c>
      <c r="E1384">
        <v>499.99</v>
      </c>
      <c r="F1384" t="s">
        <v>5</v>
      </c>
      <c r="G1384" s="6">
        <v>27.304000000000002</v>
      </c>
      <c r="H1384" s="6">
        <v>5.8800000000000005E-2</v>
      </c>
      <c r="I1384" t="s">
        <v>33</v>
      </c>
      <c r="J1384">
        <v>0</v>
      </c>
      <c r="K1384" s="3" t="s">
        <v>16</v>
      </c>
      <c r="L1384" s="3" t="s">
        <v>82</v>
      </c>
    </row>
    <row r="1385" spans="1:12" x14ac:dyDescent="0.25">
      <c r="A1385" t="s">
        <v>23</v>
      </c>
      <c r="B1385" t="s">
        <v>65</v>
      </c>
      <c r="C1385" t="s">
        <v>63</v>
      </c>
      <c r="D1385">
        <v>250</v>
      </c>
      <c r="E1385">
        <v>499.99</v>
      </c>
      <c r="F1385" t="s">
        <v>5</v>
      </c>
      <c r="G1385" s="6">
        <v>27.788399999999999</v>
      </c>
      <c r="H1385" s="6">
        <v>0.20279999999999998</v>
      </c>
      <c r="I1385" t="s">
        <v>33</v>
      </c>
      <c r="J1385">
        <v>0</v>
      </c>
      <c r="K1385" s="3" t="s">
        <v>16</v>
      </c>
      <c r="L1385" s="3" t="s">
        <v>82</v>
      </c>
    </row>
    <row r="1386" spans="1:12" x14ac:dyDescent="0.25">
      <c r="A1386" t="s">
        <v>23</v>
      </c>
      <c r="B1386" t="s">
        <v>58</v>
      </c>
      <c r="C1386" t="s">
        <v>63</v>
      </c>
      <c r="D1386">
        <v>250</v>
      </c>
      <c r="E1386">
        <v>499.99</v>
      </c>
      <c r="F1386" t="s">
        <v>5</v>
      </c>
      <c r="G1386" s="6">
        <v>31.961200000000002</v>
      </c>
      <c r="H1386" s="6">
        <v>0.18160000000000001</v>
      </c>
      <c r="I1386" t="s">
        <v>33</v>
      </c>
      <c r="J1386">
        <v>0</v>
      </c>
      <c r="K1386" s="3" t="s">
        <v>16</v>
      </c>
      <c r="L1386" s="3" t="s">
        <v>82</v>
      </c>
    </row>
    <row r="1387" spans="1:12" x14ac:dyDescent="0.25">
      <c r="A1387" t="s">
        <v>23</v>
      </c>
      <c r="B1387" t="s">
        <v>56</v>
      </c>
      <c r="C1387" t="s">
        <v>63</v>
      </c>
      <c r="D1387">
        <v>250</v>
      </c>
      <c r="E1387">
        <v>499.99</v>
      </c>
      <c r="F1387" t="s">
        <v>5</v>
      </c>
      <c r="G1387" s="6">
        <v>27.038399999999999</v>
      </c>
      <c r="H1387" s="6">
        <v>0.124</v>
      </c>
      <c r="I1387" t="s">
        <v>33</v>
      </c>
      <c r="J1387">
        <v>0</v>
      </c>
      <c r="K1387" s="3" t="s">
        <v>16</v>
      </c>
      <c r="L1387" s="3" t="s">
        <v>82</v>
      </c>
    </row>
    <row r="1388" spans="1:12" x14ac:dyDescent="0.25">
      <c r="A1388" t="s">
        <v>23</v>
      </c>
      <c r="B1388" t="s">
        <v>57</v>
      </c>
      <c r="C1388" t="s">
        <v>63</v>
      </c>
      <c r="D1388">
        <v>250</v>
      </c>
      <c r="E1388">
        <v>499.99</v>
      </c>
      <c r="F1388" t="s">
        <v>5</v>
      </c>
      <c r="G1388" s="6">
        <v>29.339199999999998</v>
      </c>
      <c r="H1388" s="6">
        <v>0.41159999999999997</v>
      </c>
      <c r="I1388" t="s">
        <v>33</v>
      </c>
      <c r="J1388">
        <v>0</v>
      </c>
      <c r="K1388" s="3" t="s">
        <v>16</v>
      </c>
      <c r="L1388" s="3" t="s">
        <v>82</v>
      </c>
    </row>
    <row r="1389" spans="1:12" x14ac:dyDescent="0.25">
      <c r="A1389" t="s">
        <v>11</v>
      </c>
      <c r="B1389" t="s">
        <v>60</v>
      </c>
      <c r="C1389" t="s">
        <v>63</v>
      </c>
      <c r="D1389">
        <v>300</v>
      </c>
      <c r="E1389">
        <v>499.99</v>
      </c>
      <c r="F1389" t="s">
        <v>5</v>
      </c>
      <c r="G1389" s="6">
        <v>35.667200000000001</v>
      </c>
      <c r="H1389" s="6">
        <v>8.5999999999999993E-2</v>
      </c>
      <c r="I1389" t="s">
        <v>33</v>
      </c>
      <c r="J1389">
        <v>2</v>
      </c>
      <c r="K1389" s="3" t="s">
        <v>17</v>
      </c>
      <c r="L1389" s="3" t="s">
        <v>82</v>
      </c>
    </row>
    <row r="1390" spans="1:12" x14ac:dyDescent="0.25">
      <c r="A1390" t="s">
        <v>11</v>
      </c>
      <c r="B1390" t="s">
        <v>58</v>
      </c>
      <c r="C1390" t="s">
        <v>63</v>
      </c>
      <c r="D1390">
        <v>300</v>
      </c>
      <c r="E1390">
        <v>499.99</v>
      </c>
      <c r="F1390" t="s">
        <v>5</v>
      </c>
      <c r="G1390" s="6">
        <v>33.227199999999996</v>
      </c>
      <c r="H1390" s="6">
        <v>8.1200000000000008E-2</v>
      </c>
      <c r="I1390" t="s">
        <v>33</v>
      </c>
      <c r="J1390">
        <v>2</v>
      </c>
      <c r="K1390" s="3" t="s">
        <v>17</v>
      </c>
      <c r="L1390" s="3" t="s">
        <v>82</v>
      </c>
    </row>
    <row r="1391" spans="1:12" x14ac:dyDescent="0.25">
      <c r="A1391" t="s">
        <v>11</v>
      </c>
      <c r="B1391" t="s">
        <v>58</v>
      </c>
      <c r="C1391" t="s">
        <v>63</v>
      </c>
      <c r="D1391">
        <v>300</v>
      </c>
      <c r="E1391">
        <v>499.99</v>
      </c>
      <c r="F1391" t="s">
        <v>5</v>
      </c>
      <c r="G1391" s="6">
        <v>31.267200000000003</v>
      </c>
      <c r="H1391" s="6">
        <v>7.8000000000000014E-2</v>
      </c>
      <c r="I1391" t="s">
        <v>33</v>
      </c>
      <c r="J1391">
        <v>2</v>
      </c>
      <c r="K1391" s="3" t="s">
        <v>17</v>
      </c>
      <c r="L1391" s="3" t="s">
        <v>82</v>
      </c>
    </row>
    <row r="1392" spans="1:12" x14ac:dyDescent="0.25">
      <c r="A1392" t="s">
        <v>11</v>
      </c>
      <c r="B1392" t="s">
        <v>59</v>
      </c>
      <c r="C1392" t="s">
        <v>63</v>
      </c>
      <c r="D1392">
        <v>300</v>
      </c>
      <c r="E1392">
        <v>499.99</v>
      </c>
      <c r="F1392" t="s">
        <v>5</v>
      </c>
      <c r="G1392" s="6">
        <v>63.668799999999997</v>
      </c>
      <c r="H1392" s="6">
        <v>0.13267200000000001</v>
      </c>
      <c r="I1392" t="s">
        <v>33</v>
      </c>
      <c r="J1392">
        <v>2</v>
      </c>
      <c r="K1392" s="3" t="s">
        <v>17</v>
      </c>
      <c r="L1392" s="3" t="s">
        <v>82</v>
      </c>
    </row>
    <row r="1393" spans="1:12" x14ac:dyDescent="0.25">
      <c r="A1393" t="s">
        <v>11</v>
      </c>
      <c r="B1393" t="s">
        <v>59</v>
      </c>
      <c r="C1393" t="s">
        <v>63</v>
      </c>
      <c r="D1393">
        <v>300</v>
      </c>
      <c r="E1393">
        <v>499.99</v>
      </c>
      <c r="F1393" t="s">
        <v>5</v>
      </c>
      <c r="G1393" s="6">
        <v>59.0732</v>
      </c>
      <c r="H1393" s="6">
        <v>0.12402000000000001</v>
      </c>
      <c r="I1393" t="s">
        <v>33</v>
      </c>
      <c r="J1393">
        <v>2</v>
      </c>
      <c r="K1393" s="3" t="s">
        <v>17</v>
      </c>
      <c r="L1393" s="3" t="s">
        <v>82</v>
      </c>
    </row>
    <row r="1394" spans="1:12" x14ac:dyDescent="0.25">
      <c r="A1394" t="s">
        <v>11</v>
      </c>
      <c r="B1394" t="s">
        <v>58</v>
      </c>
      <c r="C1394" t="s">
        <v>63</v>
      </c>
      <c r="D1394">
        <v>300</v>
      </c>
      <c r="E1394">
        <v>499.99</v>
      </c>
      <c r="F1394" t="s">
        <v>5</v>
      </c>
      <c r="G1394" s="6">
        <v>33.227199999999996</v>
      </c>
      <c r="H1394" s="6">
        <v>8.1200000000000008E-2</v>
      </c>
      <c r="I1394" t="s">
        <v>33</v>
      </c>
      <c r="J1394">
        <v>1</v>
      </c>
      <c r="K1394" s="3" t="s">
        <v>17</v>
      </c>
      <c r="L1394" s="3" t="s">
        <v>82</v>
      </c>
    </row>
    <row r="1395" spans="1:12" x14ac:dyDescent="0.25">
      <c r="A1395" t="s">
        <v>11</v>
      </c>
      <c r="B1395" t="s">
        <v>58</v>
      </c>
      <c r="C1395" t="s">
        <v>63</v>
      </c>
      <c r="D1395">
        <v>300</v>
      </c>
      <c r="E1395">
        <v>499.99</v>
      </c>
      <c r="F1395" t="s">
        <v>5</v>
      </c>
      <c r="G1395" s="6">
        <v>31.267200000000003</v>
      </c>
      <c r="H1395" s="6">
        <v>7.8000000000000014E-2</v>
      </c>
      <c r="I1395" t="s">
        <v>33</v>
      </c>
      <c r="J1395">
        <v>1</v>
      </c>
      <c r="K1395" s="3" t="s">
        <v>17</v>
      </c>
      <c r="L1395" s="3" t="s">
        <v>82</v>
      </c>
    </row>
    <row r="1396" spans="1:12" x14ac:dyDescent="0.25">
      <c r="A1396" t="s">
        <v>11</v>
      </c>
      <c r="B1396" t="s">
        <v>56</v>
      </c>
      <c r="C1396" t="s">
        <v>63</v>
      </c>
      <c r="D1396">
        <v>300</v>
      </c>
      <c r="E1396">
        <v>499.99</v>
      </c>
      <c r="F1396" t="s">
        <v>5</v>
      </c>
      <c r="G1396" s="6">
        <v>33.467200000000005</v>
      </c>
      <c r="H1396" s="6">
        <v>8.2000000000000017E-2</v>
      </c>
      <c r="I1396" t="s">
        <v>33</v>
      </c>
      <c r="J1396">
        <v>1</v>
      </c>
      <c r="K1396" s="3" t="s">
        <v>17</v>
      </c>
      <c r="L1396" s="3" t="s">
        <v>82</v>
      </c>
    </row>
    <row r="1397" spans="1:12" x14ac:dyDescent="0.25">
      <c r="A1397" t="s">
        <v>11</v>
      </c>
      <c r="B1397" t="s">
        <v>56</v>
      </c>
      <c r="C1397" t="s">
        <v>63</v>
      </c>
      <c r="D1397">
        <v>300</v>
      </c>
      <c r="E1397">
        <v>499.99</v>
      </c>
      <c r="F1397" t="s">
        <v>5</v>
      </c>
      <c r="G1397" s="6">
        <v>35.667200000000001</v>
      </c>
      <c r="H1397" s="6">
        <v>8.5999999999999993E-2</v>
      </c>
      <c r="I1397" t="s">
        <v>33</v>
      </c>
      <c r="J1397">
        <v>1</v>
      </c>
      <c r="K1397" s="3" t="s">
        <v>17</v>
      </c>
      <c r="L1397" s="3" t="s">
        <v>82</v>
      </c>
    </row>
    <row r="1398" spans="1:12" x14ac:dyDescent="0.25">
      <c r="A1398" t="s">
        <v>11</v>
      </c>
      <c r="B1398" t="s">
        <v>59</v>
      </c>
      <c r="C1398" t="s">
        <v>63</v>
      </c>
      <c r="D1398">
        <v>300</v>
      </c>
      <c r="E1398">
        <v>499.99</v>
      </c>
      <c r="F1398" t="s">
        <v>5</v>
      </c>
      <c r="G1398" s="6">
        <v>63.668799999999997</v>
      </c>
      <c r="H1398" s="6">
        <v>0.13267200000000001</v>
      </c>
      <c r="I1398" t="s">
        <v>33</v>
      </c>
      <c r="J1398">
        <v>1</v>
      </c>
      <c r="K1398" s="3" t="s">
        <v>17</v>
      </c>
      <c r="L1398" s="3" t="s">
        <v>82</v>
      </c>
    </row>
    <row r="1399" spans="1:12" x14ac:dyDescent="0.25">
      <c r="A1399" t="s">
        <v>11</v>
      </c>
      <c r="B1399" t="s">
        <v>59</v>
      </c>
      <c r="C1399" t="s">
        <v>63</v>
      </c>
      <c r="D1399">
        <v>300</v>
      </c>
      <c r="E1399">
        <v>499.99</v>
      </c>
      <c r="F1399" t="s">
        <v>5</v>
      </c>
      <c r="G1399" s="6">
        <v>59.0732</v>
      </c>
      <c r="H1399" s="6">
        <v>0.12402000000000001</v>
      </c>
      <c r="I1399" t="s">
        <v>33</v>
      </c>
      <c r="J1399">
        <v>1</v>
      </c>
      <c r="K1399" s="3" t="s">
        <v>17</v>
      </c>
      <c r="L1399" s="3" t="s">
        <v>82</v>
      </c>
    </row>
    <row r="1400" spans="1:12" x14ac:dyDescent="0.25">
      <c r="A1400" t="s">
        <v>11</v>
      </c>
      <c r="B1400" t="s">
        <v>64</v>
      </c>
      <c r="C1400" t="s">
        <v>63</v>
      </c>
      <c r="D1400">
        <v>456</v>
      </c>
      <c r="E1400">
        <v>99999.99</v>
      </c>
      <c r="F1400" t="s">
        <v>5</v>
      </c>
      <c r="G1400" s="6">
        <v>65.311999999999998</v>
      </c>
      <c r="H1400" s="6">
        <v>9.8000000000000004E-2</v>
      </c>
      <c r="I1400" t="s">
        <v>33</v>
      </c>
      <c r="J1400">
        <v>5</v>
      </c>
      <c r="K1400" s="3" t="s">
        <v>17</v>
      </c>
      <c r="L1400" s="3" t="s">
        <v>79</v>
      </c>
    </row>
    <row r="1401" spans="1:12" x14ac:dyDescent="0.25">
      <c r="A1401" t="s">
        <v>11</v>
      </c>
      <c r="B1401" t="s">
        <v>64</v>
      </c>
      <c r="C1401" t="s">
        <v>63</v>
      </c>
      <c r="D1401">
        <v>456</v>
      </c>
      <c r="E1401">
        <v>99999.99</v>
      </c>
      <c r="F1401" t="s">
        <v>5</v>
      </c>
      <c r="G1401" s="6">
        <v>65.129599999999996</v>
      </c>
      <c r="H1401" s="6">
        <v>9.7599999999999992E-2</v>
      </c>
      <c r="I1401" t="s">
        <v>33</v>
      </c>
      <c r="J1401">
        <v>5</v>
      </c>
      <c r="K1401" s="3" t="s">
        <v>17</v>
      </c>
      <c r="L1401" s="3" t="s">
        <v>79</v>
      </c>
    </row>
    <row r="1402" spans="1:12" x14ac:dyDescent="0.25">
      <c r="A1402" t="s">
        <v>11</v>
      </c>
      <c r="B1402" t="s">
        <v>64</v>
      </c>
      <c r="C1402" t="s">
        <v>63</v>
      </c>
      <c r="D1402">
        <v>456</v>
      </c>
      <c r="E1402">
        <v>99999.99</v>
      </c>
      <c r="F1402" t="s">
        <v>5</v>
      </c>
      <c r="G1402" s="6">
        <v>65.311999999999998</v>
      </c>
      <c r="H1402" s="6">
        <v>9.8000000000000004E-2</v>
      </c>
      <c r="I1402" t="s">
        <v>33</v>
      </c>
      <c r="J1402">
        <v>3</v>
      </c>
      <c r="K1402" s="3" t="s">
        <v>17</v>
      </c>
      <c r="L1402" s="3" t="s">
        <v>79</v>
      </c>
    </row>
    <row r="1403" spans="1:12" x14ac:dyDescent="0.25">
      <c r="A1403" t="s">
        <v>11</v>
      </c>
      <c r="B1403" t="s">
        <v>64</v>
      </c>
      <c r="C1403" t="s">
        <v>63</v>
      </c>
      <c r="D1403">
        <v>456</v>
      </c>
      <c r="E1403">
        <v>99999.99</v>
      </c>
      <c r="F1403" t="s">
        <v>5</v>
      </c>
      <c r="G1403" s="6">
        <v>65.129599999999996</v>
      </c>
      <c r="H1403" s="6">
        <v>9.7599999999999992E-2</v>
      </c>
      <c r="I1403" t="s">
        <v>33</v>
      </c>
      <c r="J1403">
        <v>3</v>
      </c>
      <c r="K1403" s="3" t="s">
        <v>17</v>
      </c>
      <c r="L1403" s="3" t="s">
        <v>79</v>
      </c>
    </row>
    <row r="1404" spans="1:12" x14ac:dyDescent="0.25">
      <c r="A1404" t="s">
        <v>24</v>
      </c>
      <c r="B1404" t="s">
        <v>62</v>
      </c>
      <c r="C1404" t="s">
        <v>63</v>
      </c>
      <c r="D1404">
        <v>500</v>
      </c>
      <c r="E1404" s="5">
        <v>999.99</v>
      </c>
      <c r="F1404" t="s">
        <v>5</v>
      </c>
      <c r="G1404" s="6">
        <v>231.30719999999999</v>
      </c>
      <c r="H1404" s="6">
        <v>0.12240000000000001</v>
      </c>
      <c r="I1404" t="s">
        <v>33</v>
      </c>
      <c r="J1404">
        <v>14</v>
      </c>
      <c r="K1404" s="3" t="s">
        <v>16</v>
      </c>
      <c r="L1404" s="3" t="s">
        <v>82</v>
      </c>
    </row>
    <row r="1405" spans="1:12" x14ac:dyDescent="0.25">
      <c r="A1405" t="s">
        <v>11</v>
      </c>
      <c r="B1405" t="s">
        <v>60</v>
      </c>
      <c r="C1405" t="s">
        <v>63</v>
      </c>
      <c r="D1405">
        <v>500</v>
      </c>
      <c r="E1405">
        <v>999.99</v>
      </c>
      <c r="F1405" t="s">
        <v>5</v>
      </c>
      <c r="G1405" s="6">
        <v>59.427199999999999</v>
      </c>
      <c r="H1405" s="6">
        <v>8.5999999999999993E-2</v>
      </c>
      <c r="I1405" t="s">
        <v>33</v>
      </c>
      <c r="J1405">
        <v>2</v>
      </c>
      <c r="K1405" s="3" t="s">
        <v>17</v>
      </c>
      <c r="L1405" s="3" t="s">
        <v>82</v>
      </c>
    </row>
    <row r="1406" spans="1:12" x14ac:dyDescent="0.25">
      <c r="A1406" t="s">
        <v>11</v>
      </c>
      <c r="B1406" t="s">
        <v>58</v>
      </c>
      <c r="C1406" t="s">
        <v>63</v>
      </c>
      <c r="D1406">
        <v>500</v>
      </c>
      <c r="E1406">
        <v>999.99</v>
      </c>
      <c r="F1406" t="s">
        <v>5</v>
      </c>
      <c r="G1406" s="6">
        <v>53.427199999999999</v>
      </c>
      <c r="H1406" s="6">
        <v>0.08</v>
      </c>
      <c r="I1406" t="s">
        <v>33</v>
      </c>
      <c r="J1406">
        <v>2</v>
      </c>
      <c r="K1406" s="3" t="s">
        <v>17</v>
      </c>
      <c r="L1406" s="3" t="s">
        <v>82</v>
      </c>
    </row>
    <row r="1407" spans="1:12" x14ac:dyDescent="0.25">
      <c r="A1407" t="s">
        <v>11</v>
      </c>
      <c r="B1407" t="s">
        <v>58</v>
      </c>
      <c r="C1407" t="s">
        <v>63</v>
      </c>
      <c r="D1407">
        <v>500</v>
      </c>
      <c r="E1407">
        <v>999.99</v>
      </c>
      <c r="F1407" t="s">
        <v>5</v>
      </c>
      <c r="G1407" s="6">
        <v>49.427199999999999</v>
      </c>
      <c r="H1407" s="6">
        <v>7.5999999999999998E-2</v>
      </c>
      <c r="I1407" t="s">
        <v>33</v>
      </c>
      <c r="J1407">
        <v>2</v>
      </c>
      <c r="K1407" s="3" t="s">
        <v>17</v>
      </c>
      <c r="L1407" s="3" t="s">
        <v>82</v>
      </c>
    </row>
    <row r="1408" spans="1:12" x14ac:dyDescent="0.25">
      <c r="A1408" t="s">
        <v>11</v>
      </c>
      <c r="B1408" t="s">
        <v>59</v>
      </c>
      <c r="C1408" t="s">
        <v>63</v>
      </c>
      <c r="D1408">
        <v>500</v>
      </c>
      <c r="E1408">
        <v>999.99</v>
      </c>
      <c r="F1408" t="s">
        <v>5</v>
      </c>
      <c r="G1408" s="6">
        <v>105.76320000000001</v>
      </c>
      <c r="H1408" s="6">
        <v>0.13267200000000001</v>
      </c>
      <c r="I1408" t="s">
        <v>33</v>
      </c>
      <c r="J1408">
        <v>2</v>
      </c>
      <c r="K1408" s="3" t="s">
        <v>17</v>
      </c>
      <c r="L1408" s="3" t="s">
        <v>82</v>
      </c>
    </row>
    <row r="1409" spans="1:12" x14ac:dyDescent="0.25">
      <c r="A1409" t="s">
        <v>11</v>
      </c>
      <c r="B1409" t="s">
        <v>59</v>
      </c>
      <c r="C1409" t="s">
        <v>63</v>
      </c>
      <c r="D1409">
        <v>500</v>
      </c>
      <c r="E1409">
        <v>999.99</v>
      </c>
      <c r="F1409" t="s">
        <v>5</v>
      </c>
      <c r="G1409" s="6">
        <v>97.437200000000004</v>
      </c>
      <c r="H1409" s="6">
        <v>0.12402000000000001</v>
      </c>
      <c r="I1409" t="s">
        <v>33</v>
      </c>
      <c r="J1409">
        <v>2</v>
      </c>
      <c r="K1409" s="3" t="s">
        <v>17</v>
      </c>
      <c r="L1409" s="3" t="s">
        <v>82</v>
      </c>
    </row>
    <row r="1410" spans="1:12" x14ac:dyDescent="0.25">
      <c r="A1410" t="s">
        <v>11</v>
      </c>
      <c r="B1410" t="s">
        <v>58</v>
      </c>
      <c r="C1410" t="s">
        <v>63</v>
      </c>
      <c r="D1410">
        <v>500</v>
      </c>
      <c r="E1410">
        <v>999.99</v>
      </c>
      <c r="F1410" t="s">
        <v>5</v>
      </c>
      <c r="G1410" s="6">
        <v>53.427199999999999</v>
      </c>
      <c r="H1410" s="6">
        <v>0.08</v>
      </c>
      <c r="I1410" t="s">
        <v>33</v>
      </c>
      <c r="J1410">
        <v>1</v>
      </c>
      <c r="K1410" s="3" t="s">
        <v>17</v>
      </c>
      <c r="L1410" s="3" t="s">
        <v>82</v>
      </c>
    </row>
    <row r="1411" spans="1:12" x14ac:dyDescent="0.25">
      <c r="A1411" t="s">
        <v>11</v>
      </c>
      <c r="B1411" t="s">
        <v>58</v>
      </c>
      <c r="C1411" t="s">
        <v>63</v>
      </c>
      <c r="D1411">
        <v>500</v>
      </c>
      <c r="E1411">
        <v>999.99</v>
      </c>
      <c r="F1411" t="s">
        <v>5</v>
      </c>
      <c r="G1411" s="6">
        <v>49.427199999999999</v>
      </c>
      <c r="H1411" s="6">
        <v>7.5999999999999998E-2</v>
      </c>
      <c r="I1411" t="s">
        <v>33</v>
      </c>
      <c r="J1411">
        <v>1</v>
      </c>
      <c r="K1411" s="3" t="s">
        <v>17</v>
      </c>
      <c r="L1411" s="3" t="s">
        <v>82</v>
      </c>
    </row>
    <row r="1412" spans="1:12" x14ac:dyDescent="0.25">
      <c r="A1412" t="s">
        <v>11</v>
      </c>
      <c r="B1412" t="s">
        <v>56</v>
      </c>
      <c r="C1412" t="s">
        <v>63</v>
      </c>
      <c r="D1412">
        <v>500</v>
      </c>
      <c r="E1412">
        <v>999.99</v>
      </c>
      <c r="F1412" t="s">
        <v>5</v>
      </c>
      <c r="G1412" s="6">
        <v>55.427199999999999</v>
      </c>
      <c r="H1412" s="6">
        <v>8.2000000000000017E-2</v>
      </c>
      <c r="I1412" t="s">
        <v>33</v>
      </c>
      <c r="J1412">
        <v>1</v>
      </c>
      <c r="K1412" s="3" t="s">
        <v>17</v>
      </c>
      <c r="L1412" s="3" t="s">
        <v>82</v>
      </c>
    </row>
    <row r="1413" spans="1:12" x14ac:dyDescent="0.25">
      <c r="A1413" t="s">
        <v>11</v>
      </c>
      <c r="B1413" t="s">
        <v>56</v>
      </c>
      <c r="C1413" t="s">
        <v>63</v>
      </c>
      <c r="D1413">
        <v>500</v>
      </c>
      <c r="E1413">
        <v>999.99</v>
      </c>
      <c r="F1413" t="s">
        <v>5</v>
      </c>
      <c r="G1413" s="6">
        <v>59.427199999999999</v>
      </c>
      <c r="H1413" s="6">
        <v>8.5999999999999993E-2</v>
      </c>
      <c r="I1413" t="s">
        <v>33</v>
      </c>
      <c r="J1413">
        <v>1</v>
      </c>
      <c r="K1413" s="3" t="s">
        <v>17</v>
      </c>
      <c r="L1413" s="3" t="s">
        <v>82</v>
      </c>
    </row>
    <row r="1414" spans="1:12" x14ac:dyDescent="0.25">
      <c r="A1414" t="s">
        <v>11</v>
      </c>
      <c r="B1414" t="s">
        <v>59</v>
      </c>
      <c r="C1414" t="s">
        <v>63</v>
      </c>
      <c r="D1414">
        <v>500</v>
      </c>
      <c r="E1414">
        <v>999.99</v>
      </c>
      <c r="F1414" t="s">
        <v>5</v>
      </c>
      <c r="G1414" s="6">
        <v>105.76320000000001</v>
      </c>
      <c r="H1414" s="6">
        <v>0.13267200000000001</v>
      </c>
      <c r="I1414" t="s">
        <v>33</v>
      </c>
      <c r="J1414">
        <v>1</v>
      </c>
      <c r="K1414" s="3" t="s">
        <v>17</v>
      </c>
      <c r="L1414" s="3" t="s">
        <v>82</v>
      </c>
    </row>
    <row r="1415" spans="1:12" x14ac:dyDescent="0.25">
      <c r="A1415" t="s">
        <v>11</v>
      </c>
      <c r="B1415" t="s">
        <v>59</v>
      </c>
      <c r="C1415" t="s">
        <v>63</v>
      </c>
      <c r="D1415">
        <v>500</v>
      </c>
      <c r="E1415">
        <v>999.99</v>
      </c>
      <c r="F1415" t="s">
        <v>5</v>
      </c>
      <c r="G1415" s="6">
        <v>97.437200000000004</v>
      </c>
      <c r="H1415" s="6">
        <v>0.12402000000000001</v>
      </c>
      <c r="I1415" t="s">
        <v>33</v>
      </c>
      <c r="J1415">
        <v>1</v>
      </c>
      <c r="K1415" s="3" t="s">
        <v>17</v>
      </c>
      <c r="L1415" s="3" t="s">
        <v>82</v>
      </c>
    </row>
    <row r="1416" spans="1:12" x14ac:dyDescent="0.25">
      <c r="A1416" t="s">
        <v>21</v>
      </c>
      <c r="B1416" t="s">
        <v>62</v>
      </c>
      <c r="C1416" s="5" t="s">
        <v>63</v>
      </c>
      <c r="D1416">
        <v>500</v>
      </c>
      <c r="E1416">
        <v>1999.99</v>
      </c>
      <c r="F1416" t="s">
        <v>5</v>
      </c>
      <c r="G1416" s="6">
        <v>43.227199999999996</v>
      </c>
      <c r="H1416" s="6">
        <v>0.67519999999999991</v>
      </c>
      <c r="I1416" t="s">
        <v>33</v>
      </c>
      <c r="J1416">
        <v>2</v>
      </c>
      <c r="K1416" s="3" t="s">
        <v>16</v>
      </c>
      <c r="L1416" s="3" t="s">
        <v>80</v>
      </c>
    </row>
    <row r="1417" spans="1:12" x14ac:dyDescent="0.25">
      <c r="A1417" t="s">
        <v>21</v>
      </c>
      <c r="B1417" t="s">
        <v>64</v>
      </c>
      <c r="C1417" s="5" t="s">
        <v>63</v>
      </c>
      <c r="D1417">
        <v>500</v>
      </c>
      <c r="E1417">
        <v>1999.99</v>
      </c>
      <c r="F1417" t="s">
        <v>5</v>
      </c>
      <c r="G1417" s="6">
        <v>43.227199999999996</v>
      </c>
      <c r="H1417" s="6">
        <v>0.67519999999999991</v>
      </c>
      <c r="I1417" t="s">
        <v>33</v>
      </c>
      <c r="J1417">
        <v>2</v>
      </c>
      <c r="K1417" s="3" t="s">
        <v>16</v>
      </c>
      <c r="L1417" s="3" t="s">
        <v>80</v>
      </c>
    </row>
    <row r="1418" spans="1:12" x14ac:dyDescent="0.25">
      <c r="A1418" t="s">
        <v>23</v>
      </c>
      <c r="B1418" t="s">
        <v>63</v>
      </c>
      <c r="C1418" s="5" t="s">
        <v>63</v>
      </c>
      <c r="D1418">
        <v>500</v>
      </c>
      <c r="E1418">
        <v>1999.99</v>
      </c>
      <c r="F1418" t="s">
        <v>5</v>
      </c>
      <c r="G1418" s="6">
        <v>17.688800000000001</v>
      </c>
      <c r="H1418" s="6">
        <v>3.32E-2</v>
      </c>
      <c r="I1418" t="s">
        <v>33</v>
      </c>
      <c r="J1418">
        <v>14</v>
      </c>
      <c r="K1418" s="3" t="s">
        <v>16</v>
      </c>
      <c r="L1418" s="3" t="s">
        <v>80</v>
      </c>
    </row>
    <row r="1419" spans="1:12" x14ac:dyDescent="0.25">
      <c r="A1419" t="s">
        <v>23</v>
      </c>
      <c r="B1419" t="s">
        <v>65</v>
      </c>
      <c r="C1419" s="5" t="s">
        <v>63</v>
      </c>
      <c r="D1419">
        <v>500</v>
      </c>
      <c r="E1419">
        <v>1999.99</v>
      </c>
      <c r="F1419" t="s">
        <v>5</v>
      </c>
      <c r="G1419" s="6">
        <v>11.1112</v>
      </c>
      <c r="H1419" s="6">
        <v>9.2399999999999996E-2</v>
      </c>
      <c r="I1419" t="s">
        <v>33</v>
      </c>
      <c r="J1419">
        <v>14</v>
      </c>
      <c r="K1419" s="3" t="s">
        <v>16</v>
      </c>
      <c r="L1419" s="3" t="s">
        <v>80</v>
      </c>
    </row>
    <row r="1420" spans="1:12" x14ac:dyDescent="0.25">
      <c r="A1420" t="s">
        <v>23</v>
      </c>
      <c r="B1420" t="s">
        <v>58</v>
      </c>
      <c r="C1420" s="5" t="s">
        <v>63</v>
      </c>
      <c r="D1420">
        <v>500</v>
      </c>
      <c r="E1420">
        <v>1999.99</v>
      </c>
      <c r="F1420" t="s">
        <v>5</v>
      </c>
      <c r="G1420" s="6">
        <v>21.470399999999998</v>
      </c>
      <c r="H1420" s="6">
        <v>6.2E-2</v>
      </c>
      <c r="I1420" t="s">
        <v>33</v>
      </c>
      <c r="J1420">
        <v>14</v>
      </c>
      <c r="K1420" s="3" t="s">
        <v>16</v>
      </c>
      <c r="L1420" s="3" t="s">
        <v>80</v>
      </c>
    </row>
    <row r="1421" spans="1:12" x14ac:dyDescent="0.25">
      <c r="A1421" t="s">
        <v>23</v>
      </c>
      <c r="B1421" t="s">
        <v>56</v>
      </c>
      <c r="C1421" s="5" t="s">
        <v>63</v>
      </c>
      <c r="D1421">
        <v>500</v>
      </c>
      <c r="E1421">
        <v>1999.99</v>
      </c>
      <c r="F1421" t="s">
        <v>5</v>
      </c>
      <c r="G1421" s="6">
        <v>17.515599999999999</v>
      </c>
      <c r="H1421" s="6">
        <v>4.8399999999999999E-2</v>
      </c>
      <c r="I1421" t="s">
        <v>33</v>
      </c>
      <c r="J1421">
        <v>14</v>
      </c>
      <c r="K1421" s="3" t="s">
        <v>16</v>
      </c>
      <c r="L1421" s="3" t="s">
        <v>80</v>
      </c>
    </row>
    <row r="1422" spans="1:12" x14ac:dyDescent="0.25">
      <c r="A1422" t="s">
        <v>23</v>
      </c>
      <c r="B1422" t="s">
        <v>57</v>
      </c>
      <c r="C1422" s="5" t="s">
        <v>63</v>
      </c>
      <c r="D1422">
        <v>500</v>
      </c>
      <c r="E1422">
        <v>1999.99</v>
      </c>
      <c r="F1422" t="s">
        <v>5</v>
      </c>
      <c r="G1422" s="6">
        <v>19.3644</v>
      </c>
      <c r="H1422" s="6">
        <v>0.11560000000000001</v>
      </c>
      <c r="I1422" t="s">
        <v>33</v>
      </c>
      <c r="J1422">
        <v>14</v>
      </c>
      <c r="K1422" s="3" t="s">
        <v>16</v>
      </c>
      <c r="L1422" s="3" t="s">
        <v>80</v>
      </c>
    </row>
    <row r="1423" spans="1:12" x14ac:dyDescent="0.25">
      <c r="A1423" t="s">
        <v>12</v>
      </c>
      <c r="B1423" t="s">
        <v>65</v>
      </c>
      <c r="C1423" s="5" t="s">
        <v>63</v>
      </c>
      <c r="D1423">
        <v>500</v>
      </c>
      <c r="E1423">
        <v>1999.99</v>
      </c>
      <c r="F1423" t="s">
        <v>5</v>
      </c>
      <c r="G1423" s="6">
        <v>15.2272</v>
      </c>
      <c r="H1423" s="6">
        <v>7.6799999999999993E-2</v>
      </c>
      <c r="I1423" t="s">
        <v>33</v>
      </c>
      <c r="J1423">
        <v>6</v>
      </c>
      <c r="K1423" s="3" t="s">
        <v>16</v>
      </c>
      <c r="L1423" s="3" t="s">
        <v>80</v>
      </c>
    </row>
    <row r="1424" spans="1:12" x14ac:dyDescent="0.25">
      <c r="A1424" t="s">
        <v>12</v>
      </c>
      <c r="B1424" t="s">
        <v>61</v>
      </c>
      <c r="C1424" s="5" t="s">
        <v>63</v>
      </c>
      <c r="D1424">
        <v>500</v>
      </c>
      <c r="E1424">
        <v>1999.99</v>
      </c>
      <c r="F1424" t="s">
        <v>5</v>
      </c>
      <c r="G1424" s="6">
        <v>21.2272</v>
      </c>
      <c r="H1424" s="6">
        <v>0.19239999999999999</v>
      </c>
      <c r="I1424" t="s">
        <v>33</v>
      </c>
      <c r="J1424">
        <v>6</v>
      </c>
      <c r="K1424" s="3" t="s">
        <v>16</v>
      </c>
      <c r="L1424" s="3" t="s">
        <v>80</v>
      </c>
    </row>
    <row r="1425" spans="1:12" x14ac:dyDescent="0.25">
      <c r="A1425" t="s">
        <v>12</v>
      </c>
      <c r="B1425" t="s">
        <v>62</v>
      </c>
      <c r="C1425" s="5" t="s">
        <v>63</v>
      </c>
      <c r="D1425">
        <v>500</v>
      </c>
      <c r="E1425">
        <v>1999.99</v>
      </c>
      <c r="F1425" t="s">
        <v>5</v>
      </c>
      <c r="G1425" s="6">
        <v>21.027200000000001</v>
      </c>
      <c r="H1425" s="6">
        <v>0.10200000000000001</v>
      </c>
      <c r="I1425" t="s">
        <v>33</v>
      </c>
      <c r="J1425">
        <v>6</v>
      </c>
      <c r="K1425" s="3" t="s">
        <v>16</v>
      </c>
      <c r="L1425" s="3" t="s">
        <v>80</v>
      </c>
    </row>
    <row r="1426" spans="1:12" x14ac:dyDescent="0.25">
      <c r="A1426" t="s">
        <v>12</v>
      </c>
      <c r="B1426" t="s">
        <v>64</v>
      </c>
      <c r="C1426" s="5" t="s">
        <v>63</v>
      </c>
      <c r="D1426">
        <v>500</v>
      </c>
      <c r="E1426">
        <v>1999.99</v>
      </c>
      <c r="F1426" t="s">
        <v>5</v>
      </c>
      <c r="G1426" s="6">
        <v>15.427199999999999</v>
      </c>
      <c r="H1426" s="6">
        <v>0.1008</v>
      </c>
      <c r="I1426" t="s">
        <v>33</v>
      </c>
      <c r="J1426">
        <v>6</v>
      </c>
      <c r="K1426" s="3" t="s">
        <v>16</v>
      </c>
      <c r="L1426" s="3" t="s">
        <v>80</v>
      </c>
    </row>
    <row r="1427" spans="1:12" x14ac:dyDescent="0.25">
      <c r="A1427" t="s">
        <v>23</v>
      </c>
      <c r="B1427" t="s">
        <v>63</v>
      </c>
      <c r="C1427" s="5" t="s">
        <v>63</v>
      </c>
      <c r="D1427">
        <v>500</v>
      </c>
      <c r="E1427">
        <v>1999.99</v>
      </c>
      <c r="F1427" t="s">
        <v>5</v>
      </c>
      <c r="G1427" s="6">
        <v>23.54</v>
      </c>
      <c r="H1427" s="6">
        <v>4.7599999999999996E-2</v>
      </c>
      <c r="I1427" t="s">
        <v>33</v>
      </c>
      <c r="J1427">
        <v>5</v>
      </c>
      <c r="K1427" s="3" t="s">
        <v>16</v>
      </c>
      <c r="L1427" s="3" t="s">
        <v>80</v>
      </c>
    </row>
    <row r="1428" spans="1:12" x14ac:dyDescent="0.25">
      <c r="A1428" t="s">
        <v>12</v>
      </c>
      <c r="B1428" t="s">
        <v>65</v>
      </c>
      <c r="C1428" s="5" t="s">
        <v>63</v>
      </c>
      <c r="D1428">
        <v>500</v>
      </c>
      <c r="E1428">
        <v>1999.99</v>
      </c>
      <c r="F1428" t="s">
        <v>5</v>
      </c>
      <c r="G1428" s="6">
        <v>15.427199999999999</v>
      </c>
      <c r="H1428" s="6">
        <v>7.7200000000000005E-2</v>
      </c>
      <c r="I1428" t="s">
        <v>33</v>
      </c>
      <c r="J1428">
        <v>5</v>
      </c>
      <c r="K1428" s="3" t="s">
        <v>16</v>
      </c>
      <c r="L1428" s="3" t="s">
        <v>80</v>
      </c>
    </row>
    <row r="1429" spans="1:12" x14ac:dyDescent="0.25">
      <c r="A1429" t="s">
        <v>12</v>
      </c>
      <c r="B1429" t="s">
        <v>65</v>
      </c>
      <c r="C1429" s="5" t="s">
        <v>63</v>
      </c>
      <c r="D1429">
        <v>500</v>
      </c>
      <c r="E1429">
        <v>1999.99</v>
      </c>
      <c r="F1429" t="s">
        <v>4</v>
      </c>
      <c r="G1429" s="6">
        <v>7.8272000000000004</v>
      </c>
      <c r="H1429" s="6">
        <v>6.9199999999999998E-2</v>
      </c>
      <c r="I1429" t="s">
        <v>33</v>
      </c>
      <c r="J1429">
        <v>5</v>
      </c>
      <c r="K1429" s="3" t="s">
        <v>16</v>
      </c>
      <c r="L1429" s="3" t="s">
        <v>80</v>
      </c>
    </row>
    <row r="1430" spans="1:12" x14ac:dyDescent="0.25">
      <c r="A1430" t="s">
        <v>23</v>
      </c>
      <c r="B1430" t="s">
        <v>65</v>
      </c>
      <c r="C1430" s="5" t="s">
        <v>63</v>
      </c>
      <c r="D1430">
        <v>500</v>
      </c>
      <c r="E1430">
        <v>1999.99</v>
      </c>
      <c r="F1430" t="s">
        <v>5</v>
      </c>
      <c r="G1430" s="6">
        <v>15.117599999999999</v>
      </c>
      <c r="H1430" s="6">
        <v>0.15720000000000001</v>
      </c>
      <c r="I1430" t="s">
        <v>33</v>
      </c>
      <c r="J1430">
        <v>5</v>
      </c>
      <c r="K1430" s="3" t="s">
        <v>16</v>
      </c>
      <c r="L1430" s="3" t="s">
        <v>80</v>
      </c>
    </row>
    <row r="1431" spans="1:12" x14ac:dyDescent="0.25">
      <c r="A1431" t="s">
        <v>12</v>
      </c>
      <c r="B1431" t="s">
        <v>61</v>
      </c>
      <c r="C1431" s="5" t="s">
        <v>63</v>
      </c>
      <c r="D1431">
        <v>500</v>
      </c>
      <c r="E1431">
        <v>1999.99</v>
      </c>
      <c r="F1431" t="s">
        <v>4</v>
      </c>
      <c r="G1431" s="6">
        <v>9.6272000000000002</v>
      </c>
      <c r="H1431" s="6">
        <v>0.14520000000000002</v>
      </c>
      <c r="I1431" t="s">
        <v>33</v>
      </c>
      <c r="J1431">
        <v>5</v>
      </c>
      <c r="K1431" s="3" t="s">
        <v>16</v>
      </c>
      <c r="L1431" s="3" t="s">
        <v>80</v>
      </c>
    </row>
    <row r="1432" spans="1:12" x14ac:dyDescent="0.25">
      <c r="A1432" t="s">
        <v>23</v>
      </c>
      <c r="B1432" t="s">
        <v>58</v>
      </c>
      <c r="C1432" s="5" t="s">
        <v>63</v>
      </c>
      <c r="D1432">
        <v>500</v>
      </c>
      <c r="E1432">
        <v>1999.99</v>
      </c>
      <c r="F1432" t="s">
        <v>5</v>
      </c>
      <c r="G1432" s="6">
        <v>27.801200000000001</v>
      </c>
      <c r="H1432" s="6">
        <v>0.12960000000000002</v>
      </c>
      <c r="I1432" t="s">
        <v>33</v>
      </c>
      <c r="J1432">
        <v>5</v>
      </c>
      <c r="K1432" s="3" t="s">
        <v>16</v>
      </c>
      <c r="L1432" s="3" t="s">
        <v>80</v>
      </c>
    </row>
    <row r="1433" spans="1:12" x14ac:dyDescent="0.25">
      <c r="A1433" t="s">
        <v>12</v>
      </c>
      <c r="B1433" t="s">
        <v>62</v>
      </c>
      <c r="C1433" s="5" t="s">
        <v>63</v>
      </c>
      <c r="D1433">
        <v>500</v>
      </c>
      <c r="E1433">
        <v>1999.99</v>
      </c>
      <c r="F1433" t="s">
        <v>5</v>
      </c>
      <c r="G1433" s="6">
        <v>19.027200000000001</v>
      </c>
      <c r="H1433" s="6">
        <v>0.1024</v>
      </c>
      <c r="I1433" t="s">
        <v>33</v>
      </c>
      <c r="J1433">
        <v>5</v>
      </c>
      <c r="K1433" s="3" t="s">
        <v>16</v>
      </c>
      <c r="L1433" s="3" t="s">
        <v>80</v>
      </c>
    </row>
    <row r="1434" spans="1:12" x14ac:dyDescent="0.25">
      <c r="A1434" t="s">
        <v>12</v>
      </c>
      <c r="B1434" t="s">
        <v>62</v>
      </c>
      <c r="C1434" s="5" t="s">
        <v>63</v>
      </c>
      <c r="D1434">
        <v>500</v>
      </c>
      <c r="E1434">
        <v>1999.99</v>
      </c>
      <c r="F1434" t="s">
        <v>4</v>
      </c>
      <c r="G1434" s="6">
        <v>21.027200000000001</v>
      </c>
      <c r="H1434" s="6">
        <v>0.1484</v>
      </c>
      <c r="I1434" t="s">
        <v>33</v>
      </c>
      <c r="J1434">
        <v>5</v>
      </c>
      <c r="K1434" s="3" t="s">
        <v>16</v>
      </c>
      <c r="L1434" s="3" t="s">
        <v>80</v>
      </c>
    </row>
    <row r="1435" spans="1:12" x14ac:dyDescent="0.25">
      <c r="A1435" t="s">
        <v>23</v>
      </c>
      <c r="B1435" t="s">
        <v>56</v>
      </c>
      <c r="C1435" s="5" t="s">
        <v>63</v>
      </c>
      <c r="D1435">
        <v>500</v>
      </c>
      <c r="E1435">
        <v>1999.99</v>
      </c>
      <c r="F1435" t="s">
        <v>5</v>
      </c>
      <c r="G1435" s="6">
        <v>23.3096</v>
      </c>
      <c r="H1435" s="6">
        <v>9.1200000000000003E-2</v>
      </c>
      <c r="I1435" t="s">
        <v>33</v>
      </c>
      <c r="J1435">
        <v>5</v>
      </c>
      <c r="K1435" s="3" t="s">
        <v>16</v>
      </c>
      <c r="L1435" s="3" t="s">
        <v>80</v>
      </c>
    </row>
    <row r="1436" spans="1:12" x14ac:dyDescent="0.25">
      <c r="A1436" t="s">
        <v>12</v>
      </c>
      <c r="B1436" t="s">
        <v>64</v>
      </c>
      <c r="C1436" s="5" t="s">
        <v>63</v>
      </c>
      <c r="D1436">
        <v>500</v>
      </c>
      <c r="E1436">
        <v>1999.99</v>
      </c>
      <c r="F1436" t="s">
        <v>5</v>
      </c>
      <c r="G1436" s="6">
        <v>15.6272</v>
      </c>
      <c r="H1436" s="6">
        <v>0.10120000000000001</v>
      </c>
      <c r="I1436" t="s">
        <v>33</v>
      </c>
      <c r="J1436">
        <v>5</v>
      </c>
      <c r="K1436" s="3" t="s">
        <v>16</v>
      </c>
      <c r="L1436" s="3" t="s">
        <v>80</v>
      </c>
    </row>
    <row r="1437" spans="1:12" x14ac:dyDescent="0.25">
      <c r="A1437" t="s">
        <v>23</v>
      </c>
      <c r="B1437" t="s">
        <v>57</v>
      </c>
      <c r="C1437" s="5" t="s">
        <v>63</v>
      </c>
      <c r="D1437">
        <v>500</v>
      </c>
      <c r="E1437">
        <v>1999.99</v>
      </c>
      <c r="F1437" t="s">
        <v>5</v>
      </c>
      <c r="G1437" s="6">
        <v>25.437999999999999</v>
      </c>
      <c r="H1437" s="6">
        <v>0.2828</v>
      </c>
      <c r="I1437" t="s">
        <v>33</v>
      </c>
      <c r="J1437">
        <v>5</v>
      </c>
      <c r="K1437" s="3" t="s">
        <v>16</v>
      </c>
      <c r="L1437" s="3" t="s">
        <v>80</v>
      </c>
    </row>
    <row r="1438" spans="1:12" x14ac:dyDescent="0.25">
      <c r="A1438" t="s">
        <v>12</v>
      </c>
      <c r="B1438" t="s">
        <v>61</v>
      </c>
      <c r="C1438" s="5" t="s">
        <v>63</v>
      </c>
      <c r="D1438">
        <v>500</v>
      </c>
      <c r="E1438">
        <v>1999.99</v>
      </c>
      <c r="F1438" t="s">
        <v>5</v>
      </c>
      <c r="G1438" s="6">
        <v>21.627200000000002</v>
      </c>
      <c r="H1438" s="6">
        <v>0.19320000000000001</v>
      </c>
      <c r="I1438" t="s">
        <v>33</v>
      </c>
      <c r="J1438">
        <v>4</v>
      </c>
      <c r="K1438" s="3" t="s">
        <v>16</v>
      </c>
      <c r="L1438" s="3" t="s">
        <v>80</v>
      </c>
    </row>
    <row r="1439" spans="1:12" x14ac:dyDescent="0.25">
      <c r="A1439" t="s">
        <v>10</v>
      </c>
      <c r="B1439" t="s">
        <v>56</v>
      </c>
      <c r="C1439" s="5" t="s">
        <v>63</v>
      </c>
      <c r="D1439">
        <v>500</v>
      </c>
      <c r="E1439">
        <v>1999.99</v>
      </c>
      <c r="F1439" t="s">
        <v>5</v>
      </c>
      <c r="G1439" s="6">
        <v>23.8384</v>
      </c>
      <c r="H1439" s="6">
        <v>7.8399999999999997E-2</v>
      </c>
      <c r="I1439" t="s">
        <v>33</v>
      </c>
      <c r="J1439">
        <v>4</v>
      </c>
      <c r="K1439" s="3" t="s">
        <v>16</v>
      </c>
      <c r="L1439" s="3" t="s">
        <v>80</v>
      </c>
    </row>
    <row r="1440" spans="1:12" x14ac:dyDescent="0.25">
      <c r="A1440" t="s">
        <v>15</v>
      </c>
      <c r="B1440" t="s">
        <v>59</v>
      </c>
      <c r="C1440" s="5" t="s">
        <v>63</v>
      </c>
      <c r="D1440">
        <v>500</v>
      </c>
      <c r="E1440">
        <v>1999.99</v>
      </c>
      <c r="F1440" t="s">
        <v>5</v>
      </c>
      <c r="G1440" s="6">
        <v>11.607200000000001</v>
      </c>
      <c r="H1440" s="6">
        <v>8.8399999999999992E-2</v>
      </c>
      <c r="I1440" t="s">
        <v>33</v>
      </c>
      <c r="J1440">
        <v>4</v>
      </c>
      <c r="K1440" s="3" t="s">
        <v>16</v>
      </c>
      <c r="L1440" s="3" t="s">
        <v>80</v>
      </c>
    </row>
    <row r="1441" spans="1:12" x14ac:dyDescent="0.25">
      <c r="A1441" t="s">
        <v>15</v>
      </c>
      <c r="B1441" t="s">
        <v>60</v>
      </c>
      <c r="C1441" s="5" t="s">
        <v>63</v>
      </c>
      <c r="D1441">
        <v>500</v>
      </c>
      <c r="E1441">
        <v>1999.99</v>
      </c>
      <c r="F1441" t="s">
        <v>5</v>
      </c>
      <c r="G1441" s="6">
        <v>7.4272000000000009</v>
      </c>
      <c r="H1441" s="6">
        <v>8.48E-2</v>
      </c>
      <c r="I1441" t="s">
        <v>33</v>
      </c>
      <c r="J1441">
        <v>3</v>
      </c>
      <c r="K1441" s="3" t="s">
        <v>16</v>
      </c>
      <c r="L1441" s="3" t="s">
        <v>80</v>
      </c>
    </row>
    <row r="1442" spans="1:12" x14ac:dyDescent="0.25">
      <c r="A1442" t="s">
        <v>12</v>
      </c>
      <c r="B1442" t="s">
        <v>61</v>
      </c>
      <c r="C1442" s="5" t="s">
        <v>63</v>
      </c>
      <c r="D1442">
        <v>500</v>
      </c>
      <c r="E1442">
        <v>1999.99</v>
      </c>
      <c r="F1442" t="s">
        <v>5</v>
      </c>
      <c r="G1442" s="6">
        <v>23.027200000000001</v>
      </c>
      <c r="H1442" s="6">
        <v>0.19719999999999999</v>
      </c>
      <c r="I1442" t="s">
        <v>33</v>
      </c>
      <c r="J1442">
        <v>3</v>
      </c>
      <c r="K1442" s="3" t="s">
        <v>16</v>
      </c>
      <c r="L1442" s="3" t="s">
        <v>80</v>
      </c>
    </row>
    <row r="1443" spans="1:12" x14ac:dyDescent="0.25">
      <c r="A1443" t="s">
        <v>10</v>
      </c>
      <c r="B1443" t="s">
        <v>58</v>
      </c>
      <c r="C1443" t="s">
        <v>63</v>
      </c>
      <c r="D1443">
        <v>500</v>
      </c>
      <c r="E1443">
        <v>1999.99</v>
      </c>
      <c r="F1443" t="s">
        <v>5</v>
      </c>
      <c r="G1443" s="6">
        <v>3.4552</v>
      </c>
      <c r="H1443" s="6">
        <v>5.4400000000000004E-2</v>
      </c>
      <c r="I1443" t="s">
        <v>33</v>
      </c>
      <c r="J1443">
        <v>3</v>
      </c>
      <c r="K1443" s="3" t="s">
        <v>16</v>
      </c>
      <c r="L1443" s="3" t="s">
        <v>80</v>
      </c>
    </row>
    <row r="1444" spans="1:12" x14ac:dyDescent="0.25">
      <c r="A1444" t="s">
        <v>10</v>
      </c>
      <c r="B1444" t="s">
        <v>58</v>
      </c>
      <c r="C1444" t="s">
        <v>63</v>
      </c>
      <c r="D1444">
        <v>500</v>
      </c>
      <c r="E1444">
        <v>1999.99</v>
      </c>
      <c r="F1444" t="s">
        <v>4</v>
      </c>
      <c r="G1444" s="6">
        <v>1.4992000000000001</v>
      </c>
      <c r="H1444" s="6">
        <v>4.24E-2</v>
      </c>
      <c r="I1444" t="s">
        <v>33</v>
      </c>
      <c r="J1444">
        <v>3</v>
      </c>
      <c r="K1444" s="3" t="s">
        <v>16</v>
      </c>
      <c r="L1444" s="3" t="s">
        <v>80</v>
      </c>
    </row>
    <row r="1445" spans="1:12" x14ac:dyDescent="0.25">
      <c r="A1445" t="s">
        <v>12</v>
      </c>
      <c r="B1445" t="s">
        <v>56</v>
      </c>
      <c r="C1445" s="5" t="s">
        <v>63</v>
      </c>
      <c r="D1445">
        <v>500</v>
      </c>
      <c r="E1445">
        <v>1999.99</v>
      </c>
      <c r="F1445" t="s">
        <v>5</v>
      </c>
      <c r="G1445" s="6">
        <v>9.0272000000000006</v>
      </c>
      <c r="H1445" s="6">
        <v>7.640000000000001E-2</v>
      </c>
      <c r="I1445" t="s">
        <v>33</v>
      </c>
      <c r="J1445">
        <v>3</v>
      </c>
      <c r="K1445" s="3" t="s">
        <v>16</v>
      </c>
      <c r="L1445" s="3" t="s">
        <v>80</v>
      </c>
    </row>
    <row r="1446" spans="1:12" x14ac:dyDescent="0.25">
      <c r="A1446" t="s">
        <v>15</v>
      </c>
      <c r="B1446" t="s">
        <v>56</v>
      </c>
      <c r="C1446" s="5" t="s">
        <v>63</v>
      </c>
      <c r="D1446">
        <v>500</v>
      </c>
      <c r="E1446">
        <v>1999.99</v>
      </c>
      <c r="F1446" t="s">
        <v>5</v>
      </c>
      <c r="G1446" s="6">
        <v>7.1872000000000007</v>
      </c>
      <c r="H1446" s="6">
        <v>7.2000000000000008E-2</v>
      </c>
      <c r="I1446" t="s">
        <v>33</v>
      </c>
      <c r="J1446">
        <v>3</v>
      </c>
      <c r="K1446" s="3" t="s">
        <v>16</v>
      </c>
      <c r="L1446" s="3" t="s">
        <v>80</v>
      </c>
    </row>
    <row r="1447" spans="1:12" x14ac:dyDescent="0.25">
      <c r="A1447" t="s">
        <v>15</v>
      </c>
      <c r="B1447" t="s">
        <v>59</v>
      </c>
      <c r="C1447" s="5" t="s">
        <v>63</v>
      </c>
      <c r="D1447">
        <v>500</v>
      </c>
      <c r="E1447">
        <v>1999.99</v>
      </c>
      <c r="F1447" t="s">
        <v>4</v>
      </c>
      <c r="G1447" s="6">
        <v>5.8071999999999999</v>
      </c>
      <c r="H1447" s="6">
        <v>7.400000000000001E-2</v>
      </c>
      <c r="I1447" t="s">
        <v>33</v>
      </c>
      <c r="J1447">
        <v>3</v>
      </c>
      <c r="K1447" s="3" t="s">
        <v>16</v>
      </c>
      <c r="L1447" s="3" t="s">
        <v>80</v>
      </c>
    </row>
    <row r="1448" spans="1:12" x14ac:dyDescent="0.25">
      <c r="A1448" t="s">
        <v>12</v>
      </c>
      <c r="B1448" t="s">
        <v>64</v>
      </c>
      <c r="C1448" s="5" t="s">
        <v>63</v>
      </c>
      <c r="D1448">
        <v>500</v>
      </c>
      <c r="E1448">
        <v>1999.99</v>
      </c>
      <c r="F1448" t="s">
        <v>5</v>
      </c>
      <c r="G1448" s="6">
        <v>17.027200000000001</v>
      </c>
      <c r="H1448" s="6">
        <v>0.19719999999999999</v>
      </c>
      <c r="I1448" t="s">
        <v>33</v>
      </c>
      <c r="J1448">
        <v>3</v>
      </c>
      <c r="K1448" s="3" t="s">
        <v>16</v>
      </c>
      <c r="L1448" s="3" t="s">
        <v>80</v>
      </c>
    </row>
    <row r="1449" spans="1:12" x14ac:dyDescent="0.25">
      <c r="A1449" t="s">
        <v>12</v>
      </c>
      <c r="B1449" t="s">
        <v>64</v>
      </c>
      <c r="C1449" s="5" t="s">
        <v>63</v>
      </c>
      <c r="D1449">
        <v>500</v>
      </c>
      <c r="E1449">
        <v>1999.99</v>
      </c>
      <c r="F1449" t="s">
        <v>4</v>
      </c>
      <c r="G1449" s="6">
        <v>15.2272</v>
      </c>
      <c r="H1449" s="6">
        <v>0.14800000000000002</v>
      </c>
      <c r="I1449" t="s">
        <v>33</v>
      </c>
      <c r="J1449">
        <v>3</v>
      </c>
      <c r="K1449" s="3" t="s">
        <v>16</v>
      </c>
      <c r="L1449" s="3" t="s">
        <v>80</v>
      </c>
    </row>
    <row r="1450" spans="1:12" x14ac:dyDescent="0.25">
      <c r="A1450" t="s">
        <v>15</v>
      </c>
      <c r="B1450" t="s">
        <v>60</v>
      </c>
      <c r="C1450" s="5" t="s">
        <v>63</v>
      </c>
      <c r="D1450">
        <v>500</v>
      </c>
      <c r="E1450">
        <v>1999.99</v>
      </c>
      <c r="F1450" t="s">
        <v>5</v>
      </c>
      <c r="G1450" s="6">
        <v>13.667200000000001</v>
      </c>
      <c r="H1450" s="6">
        <v>8.6800000000000002E-2</v>
      </c>
      <c r="I1450" t="s">
        <v>33</v>
      </c>
      <c r="J1450">
        <v>2</v>
      </c>
      <c r="K1450" s="3" t="s">
        <v>16</v>
      </c>
      <c r="L1450" s="3" t="s">
        <v>80</v>
      </c>
    </row>
    <row r="1451" spans="1:12" x14ac:dyDescent="0.25">
      <c r="A1451" t="s">
        <v>15</v>
      </c>
      <c r="B1451" t="s">
        <v>60</v>
      </c>
      <c r="C1451" s="5" t="s">
        <v>63</v>
      </c>
      <c r="D1451">
        <v>500</v>
      </c>
      <c r="E1451">
        <v>1999.99</v>
      </c>
      <c r="F1451" t="s">
        <v>4</v>
      </c>
      <c r="G1451" s="6">
        <v>5.4272</v>
      </c>
      <c r="H1451" s="6">
        <v>7.400000000000001E-2</v>
      </c>
      <c r="I1451" t="s">
        <v>33</v>
      </c>
      <c r="J1451">
        <v>2</v>
      </c>
      <c r="K1451" s="3" t="s">
        <v>16</v>
      </c>
      <c r="L1451" s="3" t="s">
        <v>80</v>
      </c>
    </row>
    <row r="1452" spans="1:12" x14ac:dyDescent="0.25">
      <c r="A1452" t="s">
        <v>23</v>
      </c>
      <c r="B1452" t="s">
        <v>63</v>
      </c>
      <c r="C1452" s="5" t="s">
        <v>63</v>
      </c>
      <c r="D1452">
        <v>500</v>
      </c>
      <c r="E1452">
        <v>1999.99</v>
      </c>
      <c r="F1452" t="s">
        <v>5</v>
      </c>
      <c r="G1452" s="6">
        <v>25.584000000000003</v>
      </c>
      <c r="H1452" s="6">
        <v>5.3200000000000004E-2</v>
      </c>
      <c r="I1452" t="s">
        <v>33</v>
      </c>
      <c r="J1452">
        <v>2</v>
      </c>
      <c r="K1452" s="3" t="s">
        <v>16</v>
      </c>
      <c r="L1452" s="3" t="s">
        <v>80</v>
      </c>
    </row>
    <row r="1453" spans="1:12" x14ac:dyDescent="0.25">
      <c r="A1453" t="s">
        <v>23</v>
      </c>
      <c r="B1453" t="s">
        <v>65</v>
      </c>
      <c r="C1453" s="5" t="s">
        <v>63</v>
      </c>
      <c r="D1453">
        <v>500</v>
      </c>
      <c r="E1453">
        <v>1999.99</v>
      </c>
      <c r="F1453" t="s">
        <v>5</v>
      </c>
      <c r="G1453" s="6">
        <v>17.483600000000003</v>
      </c>
      <c r="H1453" s="6">
        <v>0.17679999999999998</v>
      </c>
      <c r="I1453" t="s">
        <v>33</v>
      </c>
      <c r="J1453">
        <v>2</v>
      </c>
      <c r="K1453" s="3" t="s">
        <v>16</v>
      </c>
      <c r="L1453" s="3" t="s">
        <v>80</v>
      </c>
    </row>
    <row r="1454" spans="1:12" x14ac:dyDescent="0.25">
      <c r="A1454" t="s">
        <v>10</v>
      </c>
      <c r="B1454" t="s">
        <v>58</v>
      </c>
      <c r="C1454" s="5" t="s">
        <v>63</v>
      </c>
      <c r="D1454">
        <v>500</v>
      </c>
      <c r="E1454">
        <v>1999.99</v>
      </c>
      <c r="F1454" t="s">
        <v>5</v>
      </c>
      <c r="G1454" s="6">
        <v>3.4552</v>
      </c>
      <c r="H1454" s="6">
        <v>5.4400000000000004E-2</v>
      </c>
      <c r="I1454" t="s">
        <v>33</v>
      </c>
      <c r="J1454">
        <v>2</v>
      </c>
      <c r="K1454" s="3" t="s">
        <v>16</v>
      </c>
      <c r="L1454" s="3" t="s">
        <v>80</v>
      </c>
    </row>
    <row r="1455" spans="1:12" x14ac:dyDescent="0.25">
      <c r="A1455" t="s">
        <v>10</v>
      </c>
      <c r="B1455" t="s">
        <v>58</v>
      </c>
      <c r="C1455" s="5" t="s">
        <v>63</v>
      </c>
      <c r="D1455">
        <v>500</v>
      </c>
      <c r="E1455">
        <v>1999.99</v>
      </c>
      <c r="F1455" t="s">
        <v>4</v>
      </c>
      <c r="G1455" s="6">
        <v>1.4992000000000001</v>
      </c>
      <c r="H1455" s="6">
        <v>4.24E-2</v>
      </c>
      <c r="I1455" t="s">
        <v>33</v>
      </c>
      <c r="J1455">
        <v>2</v>
      </c>
      <c r="K1455" s="3" t="s">
        <v>16</v>
      </c>
      <c r="L1455" s="3" t="s">
        <v>80</v>
      </c>
    </row>
    <row r="1456" spans="1:12" x14ac:dyDescent="0.25">
      <c r="A1456" t="s">
        <v>23</v>
      </c>
      <c r="B1456" t="s">
        <v>58</v>
      </c>
      <c r="C1456" s="5" t="s">
        <v>63</v>
      </c>
      <c r="D1456">
        <v>500</v>
      </c>
      <c r="E1456">
        <v>1999.99</v>
      </c>
      <c r="F1456" t="s">
        <v>5</v>
      </c>
      <c r="G1456" s="6">
        <v>29.8812</v>
      </c>
      <c r="H1456" s="6">
        <v>0.15560000000000002</v>
      </c>
      <c r="I1456" t="s">
        <v>33</v>
      </c>
      <c r="J1456">
        <v>2</v>
      </c>
      <c r="K1456" s="3" t="s">
        <v>16</v>
      </c>
      <c r="L1456" s="3" t="s">
        <v>80</v>
      </c>
    </row>
    <row r="1457" spans="1:12" x14ac:dyDescent="0.25">
      <c r="A1457" t="s">
        <v>23</v>
      </c>
      <c r="B1457" t="s">
        <v>56</v>
      </c>
      <c r="C1457" s="5" t="s">
        <v>63</v>
      </c>
      <c r="D1457">
        <v>500</v>
      </c>
      <c r="E1457">
        <v>1999.99</v>
      </c>
      <c r="F1457" t="s">
        <v>5</v>
      </c>
      <c r="G1457" s="6">
        <v>25.332799999999999</v>
      </c>
      <c r="H1457" s="6">
        <v>0.1076</v>
      </c>
      <c r="I1457" t="s">
        <v>33</v>
      </c>
      <c r="J1457">
        <v>2</v>
      </c>
      <c r="K1457" s="3" t="s">
        <v>16</v>
      </c>
      <c r="L1457" s="3" t="s">
        <v>80</v>
      </c>
    </row>
    <row r="1458" spans="1:12" x14ac:dyDescent="0.25">
      <c r="A1458" t="s">
        <v>15</v>
      </c>
      <c r="B1458" t="s">
        <v>56</v>
      </c>
      <c r="C1458" s="5" t="s">
        <v>63</v>
      </c>
      <c r="D1458">
        <v>500</v>
      </c>
      <c r="E1458">
        <v>1999.99</v>
      </c>
      <c r="F1458" t="s">
        <v>5</v>
      </c>
      <c r="G1458" s="6">
        <v>7.1872000000000007</v>
      </c>
      <c r="H1458" s="6">
        <v>7.2000000000000008E-2</v>
      </c>
      <c r="I1458" t="s">
        <v>33</v>
      </c>
      <c r="J1458">
        <v>2</v>
      </c>
      <c r="K1458" s="3" t="s">
        <v>16</v>
      </c>
      <c r="L1458" s="3" t="s">
        <v>80</v>
      </c>
    </row>
    <row r="1459" spans="1:12" x14ac:dyDescent="0.25">
      <c r="A1459" t="s">
        <v>15</v>
      </c>
      <c r="B1459" t="s">
        <v>56</v>
      </c>
      <c r="C1459" s="5" t="s">
        <v>63</v>
      </c>
      <c r="D1459">
        <v>500</v>
      </c>
      <c r="E1459">
        <v>1999.99</v>
      </c>
      <c r="F1459" t="s">
        <v>4</v>
      </c>
      <c r="G1459" s="6">
        <v>5.0272000000000006</v>
      </c>
      <c r="H1459" s="6">
        <v>5.9200000000000003E-2</v>
      </c>
      <c r="I1459" t="s">
        <v>33</v>
      </c>
      <c r="J1459">
        <v>2</v>
      </c>
      <c r="K1459" s="3" t="s">
        <v>16</v>
      </c>
      <c r="L1459" s="3" t="s">
        <v>80</v>
      </c>
    </row>
    <row r="1460" spans="1:12" x14ac:dyDescent="0.25">
      <c r="A1460" t="s">
        <v>15</v>
      </c>
      <c r="B1460" t="s">
        <v>56</v>
      </c>
      <c r="C1460" s="5" t="s">
        <v>63</v>
      </c>
      <c r="D1460">
        <v>500</v>
      </c>
      <c r="E1460">
        <v>1999.99</v>
      </c>
      <c r="F1460" t="s">
        <v>4</v>
      </c>
      <c r="G1460" s="6">
        <v>1.7871999999999999</v>
      </c>
      <c r="H1460" s="6">
        <v>5.9200000000000003E-2</v>
      </c>
      <c r="I1460" t="s">
        <v>33</v>
      </c>
      <c r="J1460">
        <v>2</v>
      </c>
      <c r="K1460" s="3" t="s">
        <v>16</v>
      </c>
      <c r="L1460" s="3" t="s">
        <v>80</v>
      </c>
    </row>
    <row r="1461" spans="1:12" x14ac:dyDescent="0.25">
      <c r="A1461" t="s">
        <v>15</v>
      </c>
      <c r="B1461" t="s">
        <v>56</v>
      </c>
      <c r="C1461" s="5" t="s">
        <v>63</v>
      </c>
      <c r="D1461">
        <v>500</v>
      </c>
      <c r="E1461">
        <v>1999.99</v>
      </c>
      <c r="F1461" t="s">
        <v>4</v>
      </c>
      <c r="G1461" s="6">
        <v>5.3872</v>
      </c>
      <c r="H1461" s="6">
        <v>5.7200000000000008E-2</v>
      </c>
      <c r="I1461" t="s">
        <v>33</v>
      </c>
      <c r="J1461">
        <v>2</v>
      </c>
      <c r="K1461" s="3" t="s">
        <v>16</v>
      </c>
      <c r="L1461" s="3" t="s">
        <v>80</v>
      </c>
    </row>
    <row r="1462" spans="1:12" x14ac:dyDescent="0.25">
      <c r="A1462" t="s">
        <v>15</v>
      </c>
      <c r="B1462" t="s">
        <v>59</v>
      </c>
      <c r="C1462" s="5" t="s">
        <v>63</v>
      </c>
      <c r="D1462">
        <v>500</v>
      </c>
      <c r="E1462">
        <v>1999.99</v>
      </c>
      <c r="F1462" t="s">
        <v>5</v>
      </c>
      <c r="G1462" s="6">
        <v>11.607200000000001</v>
      </c>
      <c r="H1462" s="6">
        <v>9.64E-2</v>
      </c>
      <c r="I1462" t="s">
        <v>33</v>
      </c>
      <c r="J1462">
        <v>2</v>
      </c>
      <c r="K1462" s="3" t="s">
        <v>16</v>
      </c>
      <c r="L1462" s="3" t="s">
        <v>80</v>
      </c>
    </row>
    <row r="1463" spans="1:12" x14ac:dyDescent="0.25">
      <c r="A1463" t="s">
        <v>15</v>
      </c>
      <c r="B1463" t="s">
        <v>59</v>
      </c>
      <c r="C1463" s="5" t="s">
        <v>63</v>
      </c>
      <c r="D1463">
        <v>500</v>
      </c>
      <c r="E1463">
        <v>1999.99</v>
      </c>
      <c r="F1463" t="s">
        <v>4</v>
      </c>
      <c r="G1463" s="6">
        <v>7.0072000000000001</v>
      </c>
      <c r="H1463" s="6">
        <v>7.640000000000001E-2</v>
      </c>
      <c r="I1463" t="s">
        <v>33</v>
      </c>
      <c r="J1463">
        <v>2</v>
      </c>
      <c r="K1463" s="3" t="s">
        <v>16</v>
      </c>
      <c r="L1463" s="3" t="s">
        <v>80</v>
      </c>
    </row>
    <row r="1464" spans="1:12" x14ac:dyDescent="0.25">
      <c r="A1464" t="s">
        <v>23</v>
      </c>
      <c r="B1464" t="s">
        <v>57</v>
      </c>
      <c r="C1464" s="5" t="s">
        <v>63</v>
      </c>
      <c r="D1464">
        <v>500</v>
      </c>
      <c r="E1464">
        <v>1999.99</v>
      </c>
      <c r="F1464" t="s">
        <v>5</v>
      </c>
      <c r="G1464" s="6">
        <v>27.563200000000002</v>
      </c>
      <c r="H1464" s="6">
        <v>0.26919999999999999</v>
      </c>
      <c r="I1464" t="s">
        <v>33</v>
      </c>
      <c r="J1464">
        <v>2</v>
      </c>
      <c r="K1464" s="3" t="s">
        <v>16</v>
      </c>
      <c r="L1464" s="3" t="s">
        <v>80</v>
      </c>
    </row>
    <row r="1465" spans="1:12" x14ac:dyDescent="0.25">
      <c r="A1465" t="s">
        <v>15</v>
      </c>
      <c r="B1465" t="s">
        <v>60</v>
      </c>
      <c r="C1465" s="5" t="s">
        <v>63</v>
      </c>
      <c r="D1465">
        <v>500</v>
      </c>
      <c r="E1465">
        <v>1999.99</v>
      </c>
      <c r="F1465" t="s">
        <v>5</v>
      </c>
      <c r="G1465" s="6">
        <v>25.467199999999998</v>
      </c>
      <c r="H1465" s="6">
        <v>0.28839999999999999</v>
      </c>
      <c r="I1465" t="s">
        <v>33</v>
      </c>
      <c r="J1465">
        <v>1</v>
      </c>
      <c r="K1465" s="3" t="s">
        <v>16</v>
      </c>
      <c r="L1465" s="3" t="s">
        <v>80</v>
      </c>
    </row>
    <row r="1466" spans="1:12" x14ac:dyDescent="0.25">
      <c r="A1466" t="s">
        <v>15</v>
      </c>
      <c r="B1466" t="s">
        <v>60</v>
      </c>
      <c r="C1466" s="5" t="s">
        <v>63</v>
      </c>
      <c r="D1466">
        <v>500</v>
      </c>
      <c r="E1466">
        <v>1999.99</v>
      </c>
      <c r="F1466" t="s">
        <v>4</v>
      </c>
      <c r="G1466" s="6">
        <v>19.667200000000001</v>
      </c>
      <c r="H1466" s="6">
        <v>0.27560000000000001</v>
      </c>
      <c r="I1466" t="s">
        <v>33</v>
      </c>
      <c r="J1466">
        <v>1</v>
      </c>
      <c r="K1466" s="3" t="s">
        <v>16</v>
      </c>
      <c r="L1466" s="3" t="s">
        <v>80</v>
      </c>
    </row>
    <row r="1467" spans="1:12" x14ac:dyDescent="0.25">
      <c r="A1467" t="s">
        <v>23</v>
      </c>
      <c r="B1467" t="s">
        <v>63</v>
      </c>
      <c r="C1467" s="5" t="s">
        <v>63</v>
      </c>
      <c r="D1467">
        <v>500</v>
      </c>
      <c r="E1467">
        <v>1999.99</v>
      </c>
      <c r="F1467" t="s">
        <v>5</v>
      </c>
      <c r="G1467" s="6">
        <v>27.304000000000002</v>
      </c>
      <c r="H1467" s="6">
        <v>5.8800000000000005E-2</v>
      </c>
      <c r="I1467" t="s">
        <v>33</v>
      </c>
      <c r="J1467">
        <v>0</v>
      </c>
      <c r="K1467" s="3" t="s">
        <v>16</v>
      </c>
      <c r="L1467" s="3" t="s">
        <v>80</v>
      </c>
    </row>
    <row r="1468" spans="1:12" x14ac:dyDescent="0.25">
      <c r="A1468" t="s">
        <v>23</v>
      </c>
      <c r="B1468" t="s">
        <v>65</v>
      </c>
      <c r="C1468" s="5" t="s">
        <v>63</v>
      </c>
      <c r="D1468">
        <v>500</v>
      </c>
      <c r="E1468">
        <v>1999.99</v>
      </c>
      <c r="F1468" t="s">
        <v>5</v>
      </c>
      <c r="G1468" s="6">
        <v>27.788399999999999</v>
      </c>
      <c r="H1468" s="6">
        <v>0.20279999999999998</v>
      </c>
      <c r="I1468" t="s">
        <v>33</v>
      </c>
      <c r="J1468">
        <v>0</v>
      </c>
      <c r="K1468" s="3" t="s">
        <v>16</v>
      </c>
      <c r="L1468" s="3" t="s">
        <v>80</v>
      </c>
    </row>
    <row r="1469" spans="1:12" x14ac:dyDescent="0.25">
      <c r="A1469" t="s">
        <v>23</v>
      </c>
      <c r="B1469" t="s">
        <v>58</v>
      </c>
      <c r="C1469" s="5" t="s">
        <v>63</v>
      </c>
      <c r="D1469">
        <v>500</v>
      </c>
      <c r="E1469">
        <v>1999.99</v>
      </c>
      <c r="F1469" t="s">
        <v>5</v>
      </c>
      <c r="G1469" s="6">
        <v>31.961200000000002</v>
      </c>
      <c r="H1469" s="6">
        <v>0.18160000000000001</v>
      </c>
      <c r="I1469" t="s">
        <v>33</v>
      </c>
      <c r="J1469">
        <v>0</v>
      </c>
      <c r="K1469" s="3" t="s">
        <v>16</v>
      </c>
      <c r="L1469" s="3" t="s">
        <v>80</v>
      </c>
    </row>
    <row r="1470" spans="1:12" x14ac:dyDescent="0.25">
      <c r="A1470" t="s">
        <v>23</v>
      </c>
      <c r="B1470" t="s">
        <v>56</v>
      </c>
      <c r="C1470" s="5" t="s">
        <v>63</v>
      </c>
      <c r="D1470">
        <v>500</v>
      </c>
      <c r="E1470">
        <v>1999.99</v>
      </c>
      <c r="F1470" t="s">
        <v>5</v>
      </c>
      <c r="G1470" s="6">
        <v>27.038399999999999</v>
      </c>
      <c r="H1470" s="6">
        <v>0.124</v>
      </c>
      <c r="I1470" t="s">
        <v>33</v>
      </c>
      <c r="J1470">
        <v>0</v>
      </c>
      <c r="K1470" s="3" t="s">
        <v>16</v>
      </c>
      <c r="L1470" s="3" t="s">
        <v>80</v>
      </c>
    </row>
    <row r="1471" spans="1:12" x14ac:dyDescent="0.25">
      <c r="A1471" t="s">
        <v>23</v>
      </c>
      <c r="B1471" t="s">
        <v>57</v>
      </c>
      <c r="C1471" s="5" t="s">
        <v>63</v>
      </c>
      <c r="D1471">
        <v>500</v>
      </c>
      <c r="E1471">
        <v>1999.99</v>
      </c>
      <c r="F1471" t="s">
        <v>5</v>
      </c>
      <c r="G1471" s="6">
        <v>29.339199999999998</v>
      </c>
      <c r="H1471" s="6">
        <v>0.31119999999999998</v>
      </c>
      <c r="I1471" t="s">
        <v>33</v>
      </c>
      <c r="J1471">
        <v>0</v>
      </c>
      <c r="K1471" s="3" t="s">
        <v>16</v>
      </c>
      <c r="L1471" s="3" t="s">
        <v>80</v>
      </c>
    </row>
    <row r="1472" spans="1:12" x14ac:dyDescent="0.25">
      <c r="A1472" t="s">
        <v>24</v>
      </c>
      <c r="B1472" s="5" t="s">
        <v>62</v>
      </c>
      <c r="C1472" s="5" t="s">
        <v>63</v>
      </c>
      <c r="D1472">
        <v>1000</v>
      </c>
      <c r="E1472" s="5">
        <v>4999.99</v>
      </c>
      <c r="F1472" t="s">
        <v>5</v>
      </c>
      <c r="G1472" s="6">
        <v>231.30719999999999</v>
      </c>
      <c r="H1472" s="6">
        <v>0.1116</v>
      </c>
      <c r="I1472" t="s">
        <v>33</v>
      </c>
      <c r="J1472">
        <v>14</v>
      </c>
      <c r="K1472" s="3" t="s">
        <v>16</v>
      </c>
      <c r="L1472" s="3" t="s">
        <v>80</v>
      </c>
    </row>
    <row r="1473" spans="1:12" x14ac:dyDescent="0.25">
      <c r="A1473" t="s">
        <v>11</v>
      </c>
      <c r="B1473" t="s">
        <v>60</v>
      </c>
      <c r="C1473" t="s">
        <v>63</v>
      </c>
      <c r="D1473">
        <v>1000</v>
      </c>
      <c r="E1473">
        <v>9999.99</v>
      </c>
      <c r="F1473" t="s">
        <v>5</v>
      </c>
      <c r="G1473" s="6">
        <v>117.8272</v>
      </c>
      <c r="H1473" s="6">
        <v>8.5999999999999993E-2</v>
      </c>
      <c r="I1473" t="s">
        <v>33</v>
      </c>
      <c r="J1473">
        <v>2</v>
      </c>
      <c r="K1473" s="3" t="s">
        <v>17</v>
      </c>
      <c r="L1473" s="3" t="s">
        <v>79</v>
      </c>
    </row>
    <row r="1474" spans="1:12" x14ac:dyDescent="0.25">
      <c r="A1474" t="s">
        <v>11</v>
      </c>
      <c r="B1474" t="s">
        <v>58</v>
      </c>
      <c r="C1474" t="s">
        <v>63</v>
      </c>
      <c r="D1474">
        <v>1000</v>
      </c>
      <c r="E1474">
        <v>9999.99</v>
      </c>
      <c r="F1474" t="s">
        <v>5</v>
      </c>
      <c r="G1474" s="6">
        <v>101.8272</v>
      </c>
      <c r="H1474" s="6">
        <v>7.8000000000000014E-2</v>
      </c>
      <c r="I1474" t="s">
        <v>33</v>
      </c>
      <c r="J1474">
        <v>2</v>
      </c>
      <c r="K1474" s="3" t="s">
        <v>17</v>
      </c>
      <c r="L1474" s="3" t="s">
        <v>79</v>
      </c>
    </row>
    <row r="1475" spans="1:12" x14ac:dyDescent="0.25">
      <c r="A1475" t="s">
        <v>11</v>
      </c>
      <c r="B1475" t="s">
        <v>58</v>
      </c>
      <c r="C1475" t="s">
        <v>63</v>
      </c>
      <c r="D1475">
        <v>1000</v>
      </c>
      <c r="E1475">
        <v>9999.99</v>
      </c>
      <c r="F1475" t="s">
        <v>5</v>
      </c>
      <c r="G1475" s="6">
        <v>95.227200000000011</v>
      </c>
      <c r="H1475" s="6">
        <v>7.4399999999999994E-2</v>
      </c>
      <c r="I1475" t="s">
        <v>33</v>
      </c>
      <c r="J1475">
        <v>2</v>
      </c>
      <c r="K1475" s="3" t="s">
        <v>17</v>
      </c>
      <c r="L1475" s="3" t="s">
        <v>79</v>
      </c>
    </row>
    <row r="1476" spans="1:12" x14ac:dyDescent="0.25">
      <c r="A1476" t="s">
        <v>11</v>
      </c>
      <c r="B1476" t="s">
        <v>59</v>
      </c>
      <c r="C1476" t="s">
        <v>63</v>
      </c>
      <c r="D1476">
        <v>1000</v>
      </c>
      <c r="E1476">
        <v>9999.99</v>
      </c>
      <c r="F1476" t="s">
        <v>5</v>
      </c>
      <c r="G1476" s="6">
        <v>211.4992</v>
      </c>
      <c r="H1476" s="6">
        <v>0.13267200000000001</v>
      </c>
      <c r="I1476" t="s">
        <v>33</v>
      </c>
      <c r="J1476">
        <v>2</v>
      </c>
      <c r="K1476" s="3" t="s">
        <v>17</v>
      </c>
      <c r="L1476" s="3" t="s">
        <v>79</v>
      </c>
    </row>
    <row r="1477" spans="1:12" x14ac:dyDescent="0.25">
      <c r="A1477" t="s">
        <v>11</v>
      </c>
      <c r="B1477" t="s">
        <v>59</v>
      </c>
      <c r="C1477" t="s">
        <v>63</v>
      </c>
      <c r="D1477">
        <v>1000</v>
      </c>
      <c r="E1477">
        <v>9999.99</v>
      </c>
      <c r="F1477" t="s">
        <v>5</v>
      </c>
      <c r="G1477" s="6">
        <v>193.84719999999999</v>
      </c>
      <c r="H1477" s="6">
        <v>0.12402000000000001</v>
      </c>
      <c r="I1477" t="s">
        <v>33</v>
      </c>
      <c r="J1477">
        <v>2</v>
      </c>
      <c r="K1477" s="3" t="s">
        <v>17</v>
      </c>
      <c r="L1477" s="3" t="s">
        <v>79</v>
      </c>
    </row>
    <row r="1478" spans="1:12" x14ac:dyDescent="0.25">
      <c r="A1478" t="s">
        <v>11</v>
      </c>
      <c r="B1478" t="s">
        <v>58</v>
      </c>
      <c r="C1478" t="s">
        <v>63</v>
      </c>
      <c r="D1478">
        <v>1000</v>
      </c>
      <c r="E1478">
        <v>9999.99</v>
      </c>
      <c r="F1478" t="s">
        <v>5</v>
      </c>
      <c r="G1478" s="6">
        <v>101.8272</v>
      </c>
      <c r="H1478" s="6">
        <v>7.8000000000000014E-2</v>
      </c>
      <c r="I1478" t="s">
        <v>33</v>
      </c>
      <c r="J1478">
        <v>1</v>
      </c>
      <c r="K1478" s="3" t="s">
        <v>17</v>
      </c>
      <c r="L1478" s="3" t="s">
        <v>79</v>
      </c>
    </row>
    <row r="1479" spans="1:12" x14ac:dyDescent="0.25">
      <c r="A1479" t="s">
        <v>11</v>
      </c>
      <c r="B1479" t="s">
        <v>58</v>
      </c>
      <c r="C1479" t="s">
        <v>63</v>
      </c>
      <c r="D1479">
        <v>1000</v>
      </c>
      <c r="E1479">
        <v>9999.99</v>
      </c>
      <c r="F1479" t="s">
        <v>5</v>
      </c>
      <c r="G1479" s="6">
        <v>95.227200000000011</v>
      </c>
      <c r="H1479" s="6">
        <v>7.4399999999999994E-2</v>
      </c>
      <c r="I1479" t="s">
        <v>33</v>
      </c>
      <c r="J1479">
        <v>1</v>
      </c>
      <c r="K1479" s="3" t="s">
        <v>17</v>
      </c>
      <c r="L1479" s="3" t="s">
        <v>79</v>
      </c>
    </row>
    <row r="1480" spans="1:12" x14ac:dyDescent="0.25">
      <c r="A1480" t="s">
        <v>11</v>
      </c>
      <c r="B1480" t="s">
        <v>56</v>
      </c>
      <c r="C1480" t="s">
        <v>63</v>
      </c>
      <c r="D1480">
        <v>1000</v>
      </c>
      <c r="E1480">
        <v>9999.99</v>
      </c>
      <c r="F1480" t="s">
        <v>5</v>
      </c>
      <c r="G1480" s="6">
        <v>109.8272</v>
      </c>
      <c r="H1480" s="6">
        <v>8.2000000000000017E-2</v>
      </c>
      <c r="I1480" t="s">
        <v>33</v>
      </c>
      <c r="J1480">
        <v>1</v>
      </c>
      <c r="K1480" s="3" t="s">
        <v>17</v>
      </c>
      <c r="L1480" s="3" t="s">
        <v>79</v>
      </c>
    </row>
    <row r="1481" spans="1:12" x14ac:dyDescent="0.25">
      <c r="A1481" t="s">
        <v>11</v>
      </c>
      <c r="B1481" t="s">
        <v>56</v>
      </c>
      <c r="C1481" t="s">
        <v>63</v>
      </c>
      <c r="D1481">
        <v>1000</v>
      </c>
      <c r="E1481">
        <v>9999.99</v>
      </c>
      <c r="F1481" t="s">
        <v>5</v>
      </c>
      <c r="G1481" s="6">
        <v>117.8272</v>
      </c>
      <c r="H1481" s="6">
        <v>8.5999999999999993E-2</v>
      </c>
      <c r="I1481" t="s">
        <v>33</v>
      </c>
      <c r="J1481">
        <v>1</v>
      </c>
      <c r="K1481" s="3" t="s">
        <v>17</v>
      </c>
      <c r="L1481" s="3" t="s">
        <v>79</v>
      </c>
    </row>
    <row r="1482" spans="1:12" x14ac:dyDescent="0.25">
      <c r="A1482" t="s">
        <v>11</v>
      </c>
      <c r="B1482" t="s">
        <v>59</v>
      </c>
      <c r="C1482" t="s">
        <v>63</v>
      </c>
      <c r="D1482">
        <v>1000</v>
      </c>
      <c r="E1482">
        <v>9999.99</v>
      </c>
      <c r="F1482" t="s">
        <v>5</v>
      </c>
      <c r="G1482" s="6">
        <v>211.4992</v>
      </c>
      <c r="H1482" s="6">
        <v>0.13267200000000001</v>
      </c>
      <c r="I1482" t="s">
        <v>33</v>
      </c>
      <c r="J1482">
        <v>1</v>
      </c>
      <c r="K1482" s="3" t="s">
        <v>17</v>
      </c>
      <c r="L1482" s="3" t="s">
        <v>79</v>
      </c>
    </row>
    <row r="1483" spans="1:12" x14ac:dyDescent="0.25">
      <c r="A1483" t="s">
        <v>11</v>
      </c>
      <c r="B1483" t="s">
        <v>59</v>
      </c>
      <c r="C1483" t="s">
        <v>63</v>
      </c>
      <c r="D1483">
        <v>1000</v>
      </c>
      <c r="E1483">
        <v>9999.99</v>
      </c>
      <c r="F1483" t="s">
        <v>5</v>
      </c>
      <c r="G1483" s="6">
        <v>193.84719999999999</v>
      </c>
      <c r="H1483" s="6">
        <v>0.12402000000000001</v>
      </c>
      <c r="I1483" t="s">
        <v>33</v>
      </c>
      <c r="J1483">
        <v>1</v>
      </c>
      <c r="K1483" s="3" t="s">
        <v>17</v>
      </c>
      <c r="L1483" s="3" t="s">
        <v>79</v>
      </c>
    </row>
    <row r="1484" spans="1:12" x14ac:dyDescent="0.25">
      <c r="A1484" t="s">
        <v>21</v>
      </c>
      <c r="B1484" s="5" t="s">
        <v>62</v>
      </c>
      <c r="C1484" s="5" t="s">
        <v>63</v>
      </c>
      <c r="D1484">
        <v>2000</v>
      </c>
      <c r="E1484">
        <v>99999.99</v>
      </c>
      <c r="F1484" t="s">
        <v>5</v>
      </c>
      <c r="G1484" s="6">
        <v>43.227199999999996</v>
      </c>
      <c r="H1484" s="6">
        <v>0.63719999999999999</v>
      </c>
      <c r="I1484" t="s">
        <v>33</v>
      </c>
      <c r="J1484">
        <v>2</v>
      </c>
      <c r="K1484" s="3" t="s">
        <v>16</v>
      </c>
      <c r="L1484" s="3" t="s">
        <v>79</v>
      </c>
    </row>
    <row r="1485" spans="1:12" x14ac:dyDescent="0.25">
      <c r="A1485" t="s">
        <v>21</v>
      </c>
      <c r="B1485" s="5" t="s">
        <v>64</v>
      </c>
      <c r="C1485" s="5" t="s">
        <v>63</v>
      </c>
      <c r="D1485">
        <v>2000</v>
      </c>
      <c r="E1485">
        <v>99999.99</v>
      </c>
      <c r="F1485" t="s">
        <v>5</v>
      </c>
      <c r="G1485" s="6">
        <v>43.227199999999996</v>
      </c>
      <c r="H1485" s="6">
        <v>0.63719999999999999</v>
      </c>
      <c r="I1485" t="s">
        <v>33</v>
      </c>
      <c r="J1485">
        <v>2</v>
      </c>
      <c r="K1485" s="3" t="s">
        <v>16</v>
      </c>
      <c r="L1485" s="3" t="s">
        <v>79</v>
      </c>
    </row>
    <row r="1486" spans="1:12" x14ac:dyDescent="0.25">
      <c r="A1486" t="s">
        <v>23</v>
      </c>
      <c r="B1486" s="5" t="s">
        <v>63</v>
      </c>
      <c r="C1486" s="5" t="s">
        <v>63</v>
      </c>
      <c r="D1486">
        <v>2000</v>
      </c>
      <c r="E1486">
        <v>99999.99</v>
      </c>
      <c r="F1486" t="s">
        <v>5</v>
      </c>
      <c r="G1486" s="6">
        <v>17.688800000000001</v>
      </c>
      <c r="H1486" s="6">
        <v>3.32E-2</v>
      </c>
      <c r="I1486" t="s">
        <v>33</v>
      </c>
      <c r="J1486">
        <v>14</v>
      </c>
      <c r="K1486" s="3" t="s">
        <v>16</v>
      </c>
      <c r="L1486" s="3" t="s">
        <v>79</v>
      </c>
    </row>
    <row r="1487" spans="1:12" x14ac:dyDescent="0.25">
      <c r="A1487" t="s">
        <v>23</v>
      </c>
      <c r="B1487" s="5" t="s">
        <v>65</v>
      </c>
      <c r="C1487" s="5" t="s">
        <v>63</v>
      </c>
      <c r="D1487">
        <v>2000</v>
      </c>
      <c r="E1487">
        <v>99999.99</v>
      </c>
      <c r="F1487" t="s">
        <v>5</v>
      </c>
      <c r="G1487" s="6">
        <v>11.1112</v>
      </c>
      <c r="H1487" s="6">
        <v>9.2399999999999996E-2</v>
      </c>
      <c r="I1487" t="s">
        <v>33</v>
      </c>
      <c r="J1487">
        <v>14</v>
      </c>
      <c r="K1487" s="3" t="s">
        <v>16</v>
      </c>
      <c r="L1487" s="3" t="s">
        <v>79</v>
      </c>
    </row>
    <row r="1488" spans="1:12" x14ac:dyDescent="0.25">
      <c r="A1488" t="s">
        <v>23</v>
      </c>
      <c r="B1488" s="5" t="s">
        <v>58</v>
      </c>
      <c r="C1488" s="5" t="s">
        <v>63</v>
      </c>
      <c r="D1488">
        <v>2000</v>
      </c>
      <c r="E1488">
        <v>99999.99</v>
      </c>
      <c r="F1488" t="s">
        <v>5</v>
      </c>
      <c r="G1488" s="6">
        <v>21.470399999999998</v>
      </c>
      <c r="H1488" s="6">
        <v>6.2E-2</v>
      </c>
      <c r="I1488" t="s">
        <v>33</v>
      </c>
      <c r="J1488">
        <v>14</v>
      </c>
      <c r="K1488" s="3" t="s">
        <v>16</v>
      </c>
      <c r="L1488" s="3" t="s">
        <v>79</v>
      </c>
    </row>
    <row r="1489" spans="1:12" x14ac:dyDescent="0.25">
      <c r="A1489" t="s">
        <v>23</v>
      </c>
      <c r="B1489" s="5" t="s">
        <v>56</v>
      </c>
      <c r="C1489" s="5" t="s">
        <v>63</v>
      </c>
      <c r="D1489">
        <v>2000</v>
      </c>
      <c r="E1489">
        <v>99999.99</v>
      </c>
      <c r="F1489" t="s">
        <v>5</v>
      </c>
      <c r="G1489" s="6">
        <v>17.515599999999999</v>
      </c>
      <c r="H1489" s="6">
        <v>4.8399999999999999E-2</v>
      </c>
      <c r="I1489" t="s">
        <v>33</v>
      </c>
      <c r="J1489">
        <v>14</v>
      </c>
      <c r="K1489" s="3" t="s">
        <v>16</v>
      </c>
      <c r="L1489" s="3" t="s">
        <v>79</v>
      </c>
    </row>
    <row r="1490" spans="1:12" x14ac:dyDescent="0.25">
      <c r="A1490" t="s">
        <v>23</v>
      </c>
      <c r="B1490" s="5" t="s">
        <v>57</v>
      </c>
      <c r="C1490" s="5" t="s">
        <v>63</v>
      </c>
      <c r="D1490">
        <v>2000</v>
      </c>
      <c r="E1490">
        <v>99999.99</v>
      </c>
      <c r="F1490" t="s">
        <v>5</v>
      </c>
      <c r="G1490" s="6">
        <v>19.3644</v>
      </c>
      <c r="H1490" s="6">
        <v>0.11560000000000001</v>
      </c>
      <c r="I1490" t="s">
        <v>33</v>
      </c>
      <c r="J1490">
        <v>14</v>
      </c>
      <c r="K1490" s="3" t="s">
        <v>16</v>
      </c>
      <c r="L1490" s="3" t="s">
        <v>79</v>
      </c>
    </row>
    <row r="1491" spans="1:12" x14ac:dyDescent="0.25">
      <c r="A1491" t="s">
        <v>12</v>
      </c>
      <c r="B1491" s="5" t="s">
        <v>65</v>
      </c>
      <c r="C1491" s="5" t="s">
        <v>63</v>
      </c>
      <c r="D1491">
        <v>2000</v>
      </c>
      <c r="E1491">
        <v>99999.99</v>
      </c>
      <c r="F1491" t="s">
        <v>5</v>
      </c>
      <c r="G1491" s="6">
        <v>15.2272</v>
      </c>
      <c r="H1491" s="6">
        <v>7.640000000000001E-2</v>
      </c>
      <c r="I1491" t="s">
        <v>33</v>
      </c>
      <c r="J1491">
        <v>6</v>
      </c>
      <c r="K1491" s="3" t="s">
        <v>16</v>
      </c>
      <c r="L1491" s="3" t="s">
        <v>79</v>
      </c>
    </row>
    <row r="1492" spans="1:12" x14ac:dyDescent="0.25">
      <c r="A1492" t="s">
        <v>12</v>
      </c>
      <c r="B1492" s="5" t="s">
        <v>61</v>
      </c>
      <c r="C1492" s="5" t="s">
        <v>63</v>
      </c>
      <c r="D1492">
        <v>2000</v>
      </c>
      <c r="E1492">
        <v>99999.99</v>
      </c>
      <c r="F1492" t="s">
        <v>5</v>
      </c>
      <c r="G1492" s="6">
        <v>21.2272</v>
      </c>
      <c r="H1492" s="6">
        <v>0.1804</v>
      </c>
      <c r="I1492" t="s">
        <v>33</v>
      </c>
      <c r="J1492">
        <v>6</v>
      </c>
      <c r="K1492" s="3" t="s">
        <v>16</v>
      </c>
      <c r="L1492" s="3" t="s">
        <v>79</v>
      </c>
    </row>
    <row r="1493" spans="1:12" x14ac:dyDescent="0.25">
      <c r="A1493" t="s">
        <v>12</v>
      </c>
      <c r="B1493" s="5" t="s">
        <v>62</v>
      </c>
      <c r="C1493" s="5" t="s">
        <v>63</v>
      </c>
      <c r="D1493">
        <v>2000</v>
      </c>
      <c r="E1493">
        <v>99999.99</v>
      </c>
      <c r="F1493" t="s">
        <v>5</v>
      </c>
      <c r="G1493" s="6">
        <v>21.027200000000001</v>
      </c>
      <c r="H1493" s="6">
        <v>0.1016</v>
      </c>
      <c r="I1493" t="s">
        <v>33</v>
      </c>
      <c r="J1493">
        <v>6</v>
      </c>
      <c r="K1493" s="3" t="s">
        <v>16</v>
      </c>
      <c r="L1493" s="3" t="s">
        <v>79</v>
      </c>
    </row>
    <row r="1494" spans="1:12" x14ac:dyDescent="0.25">
      <c r="A1494" t="s">
        <v>12</v>
      </c>
      <c r="B1494" s="5" t="s">
        <v>64</v>
      </c>
      <c r="C1494" s="5" t="s">
        <v>63</v>
      </c>
      <c r="D1494">
        <v>2000</v>
      </c>
      <c r="E1494">
        <v>99999.99</v>
      </c>
      <c r="F1494" t="s">
        <v>5</v>
      </c>
      <c r="G1494" s="6">
        <v>15.427199999999999</v>
      </c>
      <c r="H1494" s="6">
        <v>0.1004</v>
      </c>
      <c r="I1494" t="s">
        <v>33</v>
      </c>
      <c r="J1494">
        <v>6</v>
      </c>
      <c r="K1494" s="3" t="s">
        <v>16</v>
      </c>
      <c r="L1494" s="3" t="s">
        <v>79</v>
      </c>
    </row>
    <row r="1495" spans="1:12" x14ac:dyDescent="0.25">
      <c r="A1495" t="s">
        <v>23</v>
      </c>
      <c r="B1495" s="5" t="s">
        <v>63</v>
      </c>
      <c r="C1495" s="5" t="s">
        <v>63</v>
      </c>
      <c r="D1495">
        <v>2000</v>
      </c>
      <c r="E1495">
        <v>99999.99</v>
      </c>
      <c r="F1495" t="s">
        <v>5</v>
      </c>
      <c r="G1495" s="6">
        <v>23.54</v>
      </c>
      <c r="H1495" s="6">
        <v>4.7599999999999996E-2</v>
      </c>
      <c r="I1495" t="s">
        <v>33</v>
      </c>
      <c r="J1495">
        <v>5</v>
      </c>
      <c r="K1495" s="3" t="s">
        <v>16</v>
      </c>
      <c r="L1495" s="3" t="s">
        <v>79</v>
      </c>
    </row>
    <row r="1496" spans="1:12" x14ac:dyDescent="0.25">
      <c r="A1496" t="s">
        <v>12</v>
      </c>
      <c r="B1496" s="5" t="s">
        <v>65</v>
      </c>
      <c r="C1496" s="5" t="s">
        <v>63</v>
      </c>
      <c r="D1496">
        <v>2000</v>
      </c>
      <c r="E1496">
        <v>99999.99</v>
      </c>
      <c r="F1496" t="s">
        <v>5</v>
      </c>
      <c r="G1496" s="6">
        <v>15.427199999999999</v>
      </c>
      <c r="H1496" s="6">
        <v>7.6799999999999993E-2</v>
      </c>
      <c r="I1496" t="s">
        <v>33</v>
      </c>
      <c r="J1496">
        <v>5</v>
      </c>
      <c r="K1496" s="3" t="s">
        <v>16</v>
      </c>
      <c r="L1496" s="3" t="s">
        <v>79</v>
      </c>
    </row>
    <row r="1497" spans="1:12" x14ac:dyDescent="0.25">
      <c r="A1497" t="s">
        <v>12</v>
      </c>
      <c r="B1497" s="5" t="s">
        <v>65</v>
      </c>
      <c r="C1497" s="5" t="s">
        <v>63</v>
      </c>
      <c r="D1497">
        <v>2000</v>
      </c>
      <c r="E1497">
        <v>99999.99</v>
      </c>
      <c r="F1497" t="s">
        <v>4</v>
      </c>
      <c r="G1497" s="6">
        <v>7.8272000000000004</v>
      </c>
      <c r="H1497" s="6">
        <v>6.8400000000000002E-2</v>
      </c>
      <c r="I1497" t="s">
        <v>33</v>
      </c>
      <c r="J1497">
        <v>5</v>
      </c>
      <c r="K1497" s="3" t="s">
        <v>16</v>
      </c>
      <c r="L1497" s="3" t="s">
        <v>79</v>
      </c>
    </row>
    <row r="1498" spans="1:12" x14ac:dyDescent="0.25">
      <c r="A1498" t="s">
        <v>23</v>
      </c>
      <c r="B1498" s="5" t="s">
        <v>65</v>
      </c>
      <c r="C1498" s="5" t="s">
        <v>63</v>
      </c>
      <c r="D1498">
        <v>2000</v>
      </c>
      <c r="E1498">
        <v>99999.99</v>
      </c>
      <c r="F1498" t="s">
        <v>5</v>
      </c>
      <c r="G1498" s="6">
        <v>15.117599999999999</v>
      </c>
      <c r="H1498" s="6">
        <v>0.15720000000000001</v>
      </c>
      <c r="I1498" t="s">
        <v>33</v>
      </c>
      <c r="J1498">
        <v>5</v>
      </c>
      <c r="K1498" s="3" t="s">
        <v>16</v>
      </c>
      <c r="L1498" s="3" t="s">
        <v>79</v>
      </c>
    </row>
    <row r="1499" spans="1:12" x14ac:dyDescent="0.25">
      <c r="A1499" t="s">
        <v>12</v>
      </c>
      <c r="B1499" s="5" t="s">
        <v>61</v>
      </c>
      <c r="C1499" s="5" t="s">
        <v>63</v>
      </c>
      <c r="D1499">
        <v>2000</v>
      </c>
      <c r="E1499">
        <v>99999.99</v>
      </c>
      <c r="F1499" t="s">
        <v>4</v>
      </c>
      <c r="G1499" s="6">
        <v>9.6272000000000002</v>
      </c>
      <c r="H1499" s="6">
        <v>0.14480000000000001</v>
      </c>
      <c r="I1499" t="s">
        <v>33</v>
      </c>
      <c r="J1499">
        <v>5</v>
      </c>
      <c r="K1499" s="3" t="s">
        <v>16</v>
      </c>
      <c r="L1499" s="3" t="s">
        <v>79</v>
      </c>
    </row>
    <row r="1500" spans="1:12" x14ac:dyDescent="0.25">
      <c r="A1500" t="s">
        <v>23</v>
      </c>
      <c r="B1500" s="5" t="s">
        <v>58</v>
      </c>
      <c r="C1500" s="5" t="s">
        <v>63</v>
      </c>
      <c r="D1500">
        <v>2000</v>
      </c>
      <c r="E1500">
        <v>99999.99</v>
      </c>
      <c r="F1500" t="s">
        <v>5</v>
      </c>
      <c r="G1500" s="6">
        <v>27.801200000000001</v>
      </c>
      <c r="H1500" s="6">
        <v>0.12960000000000002</v>
      </c>
      <c r="I1500" t="s">
        <v>33</v>
      </c>
      <c r="J1500">
        <v>5</v>
      </c>
      <c r="K1500" s="3" t="s">
        <v>16</v>
      </c>
      <c r="L1500" s="3" t="s">
        <v>79</v>
      </c>
    </row>
    <row r="1501" spans="1:12" x14ac:dyDescent="0.25">
      <c r="A1501" t="s">
        <v>12</v>
      </c>
      <c r="B1501" s="5" t="s">
        <v>62</v>
      </c>
      <c r="C1501" s="5" t="s">
        <v>63</v>
      </c>
      <c r="D1501">
        <v>2000</v>
      </c>
      <c r="E1501">
        <v>99999.99</v>
      </c>
      <c r="F1501" t="s">
        <v>5</v>
      </c>
      <c r="G1501" s="6">
        <v>19.027200000000001</v>
      </c>
      <c r="H1501" s="6">
        <v>0.10200000000000001</v>
      </c>
      <c r="I1501" t="s">
        <v>33</v>
      </c>
      <c r="J1501">
        <v>5</v>
      </c>
      <c r="K1501" s="3" t="s">
        <v>16</v>
      </c>
      <c r="L1501" s="3" t="s">
        <v>79</v>
      </c>
    </row>
    <row r="1502" spans="1:12" x14ac:dyDescent="0.25">
      <c r="A1502" t="s">
        <v>12</v>
      </c>
      <c r="B1502" s="5" t="s">
        <v>62</v>
      </c>
      <c r="C1502" s="5" t="s">
        <v>63</v>
      </c>
      <c r="D1502">
        <v>2000</v>
      </c>
      <c r="E1502">
        <v>99999.99</v>
      </c>
      <c r="F1502" t="s">
        <v>4</v>
      </c>
      <c r="G1502" s="6">
        <v>21.027200000000001</v>
      </c>
      <c r="H1502" s="6">
        <v>0.14760000000000001</v>
      </c>
      <c r="I1502" t="s">
        <v>33</v>
      </c>
      <c r="J1502">
        <v>5</v>
      </c>
      <c r="K1502" s="3" t="s">
        <v>16</v>
      </c>
      <c r="L1502" s="3" t="s">
        <v>79</v>
      </c>
    </row>
    <row r="1503" spans="1:12" x14ac:dyDescent="0.25">
      <c r="A1503" t="s">
        <v>23</v>
      </c>
      <c r="B1503" s="5" t="s">
        <v>56</v>
      </c>
      <c r="C1503" s="5" t="s">
        <v>63</v>
      </c>
      <c r="D1503">
        <v>2000</v>
      </c>
      <c r="E1503">
        <v>99999.99</v>
      </c>
      <c r="F1503" t="s">
        <v>5</v>
      </c>
      <c r="G1503" s="6">
        <v>23.3096</v>
      </c>
      <c r="H1503" s="6">
        <v>9.1200000000000003E-2</v>
      </c>
      <c r="I1503" t="s">
        <v>33</v>
      </c>
      <c r="J1503">
        <v>5</v>
      </c>
      <c r="K1503" s="3" t="s">
        <v>16</v>
      </c>
      <c r="L1503" s="3" t="s">
        <v>79</v>
      </c>
    </row>
    <row r="1504" spans="1:12" x14ac:dyDescent="0.25">
      <c r="A1504" t="s">
        <v>12</v>
      </c>
      <c r="B1504" s="5" t="s">
        <v>64</v>
      </c>
      <c r="C1504" s="5" t="s">
        <v>63</v>
      </c>
      <c r="D1504">
        <v>2000</v>
      </c>
      <c r="E1504">
        <v>99999.99</v>
      </c>
      <c r="F1504" t="s">
        <v>5</v>
      </c>
      <c r="G1504" s="6">
        <v>15.6272</v>
      </c>
      <c r="H1504" s="6">
        <v>0.1008</v>
      </c>
      <c r="I1504" t="s">
        <v>33</v>
      </c>
      <c r="J1504">
        <v>5</v>
      </c>
      <c r="K1504" s="3" t="s">
        <v>16</v>
      </c>
      <c r="L1504" s="3" t="s">
        <v>79</v>
      </c>
    </row>
    <row r="1505" spans="1:12" x14ac:dyDescent="0.25">
      <c r="A1505" t="s">
        <v>23</v>
      </c>
      <c r="B1505" s="5" t="s">
        <v>57</v>
      </c>
      <c r="C1505" s="5" t="s">
        <v>63</v>
      </c>
      <c r="D1505">
        <v>2000</v>
      </c>
      <c r="E1505">
        <v>99999.99</v>
      </c>
      <c r="F1505" t="s">
        <v>5</v>
      </c>
      <c r="G1505" s="6">
        <v>25.437999999999999</v>
      </c>
      <c r="H1505" s="6">
        <v>0.23759999999999998</v>
      </c>
      <c r="I1505" t="s">
        <v>33</v>
      </c>
      <c r="J1505">
        <v>5</v>
      </c>
      <c r="K1505" s="3" t="s">
        <v>16</v>
      </c>
      <c r="L1505" s="3" t="s">
        <v>79</v>
      </c>
    </row>
    <row r="1506" spans="1:12" x14ac:dyDescent="0.25">
      <c r="A1506" t="s">
        <v>12</v>
      </c>
      <c r="B1506" s="5" t="s">
        <v>61</v>
      </c>
      <c r="C1506" s="5" t="s">
        <v>63</v>
      </c>
      <c r="D1506">
        <v>2000</v>
      </c>
      <c r="E1506">
        <v>99999.99</v>
      </c>
      <c r="F1506" t="s">
        <v>5</v>
      </c>
      <c r="G1506" s="6">
        <v>21.627200000000002</v>
      </c>
      <c r="H1506" s="6">
        <v>0.1812</v>
      </c>
      <c r="I1506" t="s">
        <v>33</v>
      </c>
      <c r="J1506">
        <v>4</v>
      </c>
      <c r="K1506" s="3" t="s">
        <v>16</v>
      </c>
      <c r="L1506" s="3" t="s">
        <v>79</v>
      </c>
    </row>
    <row r="1507" spans="1:12" x14ac:dyDescent="0.25">
      <c r="A1507" t="s">
        <v>10</v>
      </c>
      <c r="B1507" s="5" t="s">
        <v>56</v>
      </c>
      <c r="C1507" s="5" t="s">
        <v>63</v>
      </c>
      <c r="D1507">
        <v>2000</v>
      </c>
      <c r="E1507">
        <v>99999.99</v>
      </c>
      <c r="F1507" t="s">
        <v>5</v>
      </c>
      <c r="G1507" s="6">
        <v>23.8384</v>
      </c>
      <c r="H1507" s="6">
        <v>7.8399999999999997E-2</v>
      </c>
      <c r="I1507" t="s">
        <v>33</v>
      </c>
      <c r="J1507">
        <v>4</v>
      </c>
      <c r="K1507" s="3" t="s">
        <v>16</v>
      </c>
      <c r="L1507" s="3" t="s">
        <v>79</v>
      </c>
    </row>
    <row r="1508" spans="1:12" x14ac:dyDescent="0.25">
      <c r="A1508" t="s">
        <v>15</v>
      </c>
      <c r="B1508" s="5" t="s">
        <v>59</v>
      </c>
      <c r="C1508" s="5" t="s">
        <v>63</v>
      </c>
      <c r="D1508">
        <v>2000</v>
      </c>
      <c r="E1508">
        <v>99999.99</v>
      </c>
      <c r="F1508" t="s">
        <v>5</v>
      </c>
      <c r="G1508" s="6">
        <v>11.607200000000001</v>
      </c>
      <c r="H1508" s="6">
        <v>8.6400000000000005E-2</v>
      </c>
      <c r="I1508" t="s">
        <v>33</v>
      </c>
      <c r="J1508">
        <v>4</v>
      </c>
      <c r="K1508" s="3" t="s">
        <v>16</v>
      </c>
      <c r="L1508" s="3" t="s">
        <v>79</v>
      </c>
    </row>
    <row r="1509" spans="1:12" x14ac:dyDescent="0.25">
      <c r="A1509" t="s">
        <v>15</v>
      </c>
      <c r="B1509" s="5" t="s">
        <v>60</v>
      </c>
      <c r="C1509" s="5" t="s">
        <v>63</v>
      </c>
      <c r="D1509">
        <v>2000</v>
      </c>
      <c r="E1509">
        <v>99999.99</v>
      </c>
      <c r="F1509" t="s">
        <v>5</v>
      </c>
      <c r="G1509" s="6">
        <v>7.4272000000000009</v>
      </c>
      <c r="H1509" s="6">
        <v>8.48E-2</v>
      </c>
      <c r="I1509" t="s">
        <v>33</v>
      </c>
      <c r="J1509">
        <v>3</v>
      </c>
      <c r="K1509" s="3" t="s">
        <v>16</v>
      </c>
      <c r="L1509" s="3" t="s">
        <v>79</v>
      </c>
    </row>
    <row r="1510" spans="1:12" x14ac:dyDescent="0.25">
      <c r="A1510" t="s">
        <v>12</v>
      </c>
      <c r="B1510" s="5" t="s">
        <v>61</v>
      </c>
      <c r="C1510" s="5" t="s">
        <v>63</v>
      </c>
      <c r="D1510">
        <v>2000</v>
      </c>
      <c r="E1510">
        <v>99999.99</v>
      </c>
      <c r="F1510" t="s">
        <v>5</v>
      </c>
      <c r="G1510" s="6">
        <v>23.027200000000001</v>
      </c>
      <c r="H1510" s="6">
        <v>0.1852</v>
      </c>
      <c r="I1510" t="s">
        <v>33</v>
      </c>
      <c r="J1510">
        <v>3</v>
      </c>
      <c r="K1510" s="3" t="s">
        <v>16</v>
      </c>
      <c r="L1510" s="3" t="s">
        <v>79</v>
      </c>
    </row>
    <row r="1511" spans="1:12" x14ac:dyDescent="0.25">
      <c r="A1511" t="s">
        <v>10</v>
      </c>
      <c r="B1511" t="s">
        <v>58</v>
      </c>
      <c r="C1511" t="s">
        <v>63</v>
      </c>
      <c r="D1511">
        <v>2000</v>
      </c>
      <c r="E1511">
        <v>99999.99</v>
      </c>
      <c r="F1511" t="s">
        <v>5</v>
      </c>
      <c r="G1511" s="6">
        <v>3.4552</v>
      </c>
      <c r="H1511" s="6">
        <v>5.4400000000000004E-2</v>
      </c>
      <c r="I1511" t="s">
        <v>33</v>
      </c>
      <c r="J1511">
        <v>3</v>
      </c>
      <c r="K1511" s="3" t="s">
        <v>16</v>
      </c>
      <c r="L1511" s="3" t="s">
        <v>79</v>
      </c>
    </row>
    <row r="1512" spans="1:12" x14ac:dyDescent="0.25">
      <c r="A1512" t="s">
        <v>10</v>
      </c>
      <c r="B1512" t="s">
        <v>58</v>
      </c>
      <c r="C1512" t="s">
        <v>63</v>
      </c>
      <c r="D1512">
        <v>2000</v>
      </c>
      <c r="E1512">
        <v>99999.99</v>
      </c>
      <c r="F1512" t="s">
        <v>4</v>
      </c>
      <c r="G1512" s="6">
        <v>1.4992000000000001</v>
      </c>
      <c r="H1512" s="6">
        <v>4.24E-2</v>
      </c>
      <c r="I1512" t="s">
        <v>33</v>
      </c>
      <c r="J1512">
        <v>3</v>
      </c>
      <c r="K1512" s="3" t="s">
        <v>16</v>
      </c>
      <c r="L1512" s="3" t="s">
        <v>79</v>
      </c>
    </row>
    <row r="1513" spans="1:12" x14ac:dyDescent="0.25">
      <c r="A1513" t="s">
        <v>12</v>
      </c>
      <c r="B1513" s="5" t="s">
        <v>56</v>
      </c>
      <c r="C1513" s="5" t="s">
        <v>63</v>
      </c>
      <c r="D1513">
        <v>2000</v>
      </c>
      <c r="E1513">
        <v>99999.99</v>
      </c>
      <c r="F1513" t="s">
        <v>5</v>
      </c>
      <c r="G1513" s="6">
        <v>9.0272000000000006</v>
      </c>
      <c r="H1513" s="6">
        <v>7.5999999999999998E-2</v>
      </c>
      <c r="I1513" t="s">
        <v>33</v>
      </c>
      <c r="J1513">
        <v>3</v>
      </c>
      <c r="K1513" s="3" t="s">
        <v>16</v>
      </c>
      <c r="L1513" s="3" t="s">
        <v>79</v>
      </c>
    </row>
    <row r="1514" spans="1:12" x14ac:dyDescent="0.25">
      <c r="A1514" t="s">
        <v>15</v>
      </c>
      <c r="B1514" s="5" t="s">
        <v>56</v>
      </c>
      <c r="C1514" s="5" t="s">
        <v>63</v>
      </c>
      <c r="D1514">
        <v>2000</v>
      </c>
      <c r="E1514">
        <v>99999.99</v>
      </c>
      <c r="F1514" t="s">
        <v>5</v>
      </c>
      <c r="G1514" s="6">
        <v>7.1872000000000007</v>
      </c>
      <c r="H1514" s="6">
        <v>7.2000000000000008E-2</v>
      </c>
      <c r="I1514" t="s">
        <v>33</v>
      </c>
      <c r="J1514">
        <v>3</v>
      </c>
      <c r="K1514" s="3" t="s">
        <v>16</v>
      </c>
      <c r="L1514" s="3" t="s">
        <v>79</v>
      </c>
    </row>
    <row r="1515" spans="1:12" x14ac:dyDescent="0.25">
      <c r="A1515" t="s">
        <v>15</v>
      </c>
      <c r="B1515" s="5" t="s">
        <v>59</v>
      </c>
      <c r="C1515" s="5" t="s">
        <v>63</v>
      </c>
      <c r="D1515">
        <v>2000</v>
      </c>
      <c r="E1515">
        <v>99999.99</v>
      </c>
      <c r="F1515" t="s">
        <v>4</v>
      </c>
      <c r="G1515" s="6">
        <v>5.8071999999999999</v>
      </c>
      <c r="H1515" s="6">
        <v>7.2000000000000008E-2</v>
      </c>
      <c r="I1515" t="s">
        <v>33</v>
      </c>
      <c r="J1515">
        <v>3</v>
      </c>
      <c r="K1515" s="3" t="s">
        <v>16</v>
      </c>
      <c r="L1515" s="3" t="s">
        <v>79</v>
      </c>
    </row>
    <row r="1516" spans="1:12" x14ac:dyDescent="0.25">
      <c r="A1516" t="s">
        <v>12</v>
      </c>
      <c r="B1516" s="5" t="s">
        <v>64</v>
      </c>
      <c r="C1516" s="5" t="s">
        <v>63</v>
      </c>
      <c r="D1516">
        <v>2000</v>
      </c>
      <c r="E1516">
        <v>99999.99</v>
      </c>
      <c r="F1516" t="s">
        <v>5</v>
      </c>
      <c r="G1516" s="6">
        <v>17.027200000000001</v>
      </c>
      <c r="H1516" s="6">
        <v>0.1852</v>
      </c>
      <c r="I1516" t="s">
        <v>33</v>
      </c>
      <c r="J1516">
        <v>3</v>
      </c>
      <c r="K1516" s="3" t="s">
        <v>16</v>
      </c>
      <c r="L1516" s="3" t="s">
        <v>79</v>
      </c>
    </row>
    <row r="1517" spans="1:12" x14ac:dyDescent="0.25">
      <c r="A1517" t="s">
        <v>12</v>
      </c>
      <c r="B1517" s="5" t="s">
        <v>64</v>
      </c>
      <c r="C1517" s="5" t="s">
        <v>63</v>
      </c>
      <c r="D1517">
        <v>2000</v>
      </c>
      <c r="E1517">
        <v>99999.99</v>
      </c>
      <c r="F1517" t="s">
        <v>4</v>
      </c>
      <c r="G1517" s="6">
        <v>15.2272</v>
      </c>
      <c r="H1517" s="6">
        <v>0.14760000000000001</v>
      </c>
      <c r="I1517" t="s">
        <v>33</v>
      </c>
      <c r="J1517">
        <v>3</v>
      </c>
      <c r="K1517" s="3" t="s">
        <v>16</v>
      </c>
      <c r="L1517" s="3" t="s">
        <v>79</v>
      </c>
    </row>
    <row r="1518" spans="1:12" x14ac:dyDescent="0.25">
      <c r="A1518" t="s">
        <v>15</v>
      </c>
      <c r="B1518" s="5" t="s">
        <v>60</v>
      </c>
      <c r="C1518" s="5" t="s">
        <v>63</v>
      </c>
      <c r="D1518">
        <v>2000</v>
      </c>
      <c r="E1518">
        <v>99999.99</v>
      </c>
      <c r="F1518" t="s">
        <v>5</v>
      </c>
      <c r="G1518" s="6">
        <v>13.667200000000001</v>
      </c>
      <c r="H1518" s="6">
        <v>8.6800000000000002E-2</v>
      </c>
      <c r="I1518" t="s">
        <v>33</v>
      </c>
      <c r="J1518">
        <v>2</v>
      </c>
      <c r="K1518" s="3" t="s">
        <v>16</v>
      </c>
      <c r="L1518" s="3" t="s">
        <v>79</v>
      </c>
    </row>
    <row r="1519" spans="1:12" x14ac:dyDescent="0.25">
      <c r="A1519" t="s">
        <v>15</v>
      </c>
      <c r="B1519" s="5" t="s">
        <v>60</v>
      </c>
      <c r="C1519" s="5" t="s">
        <v>63</v>
      </c>
      <c r="D1519">
        <v>2000</v>
      </c>
      <c r="E1519">
        <v>99999.99</v>
      </c>
      <c r="F1519" t="s">
        <v>4</v>
      </c>
      <c r="G1519" s="6">
        <v>5.4272</v>
      </c>
      <c r="H1519" s="6">
        <v>7.400000000000001E-2</v>
      </c>
      <c r="I1519" t="s">
        <v>33</v>
      </c>
      <c r="J1519">
        <v>2</v>
      </c>
      <c r="K1519" s="3" t="s">
        <v>16</v>
      </c>
      <c r="L1519" s="3" t="s">
        <v>79</v>
      </c>
    </row>
    <row r="1520" spans="1:12" x14ac:dyDescent="0.25">
      <c r="A1520" t="s">
        <v>23</v>
      </c>
      <c r="B1520" s="5" t="s">
        <v>63</v>
      </c>
      <c r="C1520" s="5" t="s">
        <v>63</v>
      </c>
      <c r="D1520">
        <v>2000</v>
      </c>
      <c r="E1520">
        <v>99999.99</v>
      </c>
      <c r="F1520" t="s">
        <v>5</v>
      </c>
      <c r="G1520" s="6">
        <v>25.584000000000003</v>
      </c>
      <c r="H1520" s="6">
        <v>5.3200000000000004E-2</v>
      </c>
      <c r="I1520" t="s">
        <v>33</v>
      </c>
      <c r="J1520">
        <v>2</v>
      </c>
      <c r="K1520" s="3" t="s">
        <v>16</v>
      </c>
      <c r="L1520" s="3" t="s">
        <v>79</v>
      </c>
    </row>
    <row r="1521" spans="1:12" x14ac:dyDescent="0.25">
      <c r="A1521" t="s">
        <v>23</v>
      </c>
      <c r="B1521" s="5" t="s">
        <v>65</v>
      </c>
      <c r="C1521" s="5" t="s">
        <v>63</v>
      </c>
      <c r="D1521">
        <v>2000</v>
      </c>
      <c r="E1521">
        <v>99999.99</v>
      </c>
      <c r="F1521" t="s">
        <v>5</v>
      </c>
      <c r="G1521" s="6">
        <v>17.483600000000003</v>
      </c>
      <c r="H1521" s="6">
        <v>0.17679999999999998</v>
      </c>
      <c r="I1521" t="s">
        <v>33</v>
      </c>
      <c r="J1521">
        <v>2</v>
      </c>
      <c r="K1521" s="3" t="s">
        <v>16</v>
      </c>
      <c r="L1521" s="3" t="s">
        <v>79</v>
      </c>
    </row>
    <row r="1522" spans="1:12" x14ac:dyDescent="0.25">
      <c r="A1522" t="s">
        <v>10</v>
      </c>
      <c r="B1522" s="5" t="s">
        <v>58</v>
      </c>
      <c r="C1522" s="5" t="s">
        <v>63</v>
      </c>
      <c r="D1522">
        <v>2000</v>
      </c>
      <c r="E1522">
        <v>99999.99</v>
      </c>
      <c r="F1522" t="s">
        <v>5</v>
      </c>
      <c r="G1522" s="6">
        <v>3.4552</v>
      </c>
      <c r="H1522" s="6">
        <v>5.4400000000000004E-2</v>
      </c>
      <c r="I1522" t="s">
        <v>33</v>
      </c>
      <c r="J1522">
        <v>2</v>
      </c>
      <c r="K1522" s="3" t="s">
        <v>16</v>
      </c>
      <c r="L1522" s="3" t="s">
        <v>79</v>
      </c>
    </row>
    <row r="1523" spans="1:12" x14ac:dyDescent="0.25">
      <c r="A1523" t="s">
        <v>10</v>
      </c>
      <c r="B1523" s="5" t="s">
        <v>58</v>
      </c>
      <c r="C1523" s="5" t="s">
        <v>63</v>
      </c>
      <c r="D1523">
        <v>2000</v>
      </c>
      <c r="E1523">
        <v>99999.99</v>
      </c>
      <c r="F1523" t="s">
        <v>4</v>
      </c>
      <c r="G1523" s="6">
        <v>1.4992000000000001</v>
      </c>
      <c r="H1523" s="6">
        <v>4.24E-2</v>
      </c>
      <c r="I1523" t="s">
        <v>33</v>
      </c>
      <c r="J1523">
        <v>2</v>
      </c>
      <c r="K1523" s="3" t="s">
        <v>16</v>
      </c>
      <c r="L1523" s="3" t="s">
        <v>79</v>
      </c>
    </row>
    <row r="1524" spans="1:12" x14ac:dyDescent="0.25">
      <c r="A1524" t="s">
        <v>23</v>
      </c>
      <c r="B1524" s="5" t="s">
        <v>58</v>
      </c>
      <c r="C1524" s="5" t="s">
        <v>63</v>
      </c>
      <c r="D1524">
        <v>2000</v>
      </c>
      <c r="E1524">
        <v>99999.99</v>
      </c>
      <c r="F1524" t="s">
        <v>5</v>
      </c>
      <c r="G1524" s="6">
        <v>29.8812</v>
      </c>
      <c r="H1524" s="6">
        <v>0.15560000000000002</v>
      </c>
      <c r="I1524" t="s">
        <v>33</v>
      </c>
      <c r="J1524">
        <v>2</v>
      </c>
      <c r="K1524" s="3" t="s">
        <v>16</v>
      </c>
      <c r="L1524" s="3" t="s">
        <v>79</v>
      </c>
    </row>
    <row r="1525" spans="1:12" x14ac:dyDescent="0.25">
      <c r="A1525" t="s">
        <v>23</v>
      </c>
      <c r="B1525" s="5" t="s">
        <v>56</v>
      </c>
      <c r="C1525" s="5" t="s">
        <v>63</v>
      </c>
      <c r="D1525">
        <v>2000</v>
      </c>
      <c r="E1525">
        <v>99999.99</v>
      </c>
      <c r="F1525" t="s">
        <v>5</v>
      </c>
      <c r="G1525" s="6">
        <v>25.332799999999999</v>
      </c>
      <c r="H1525" s="6">
        <v>0.1076</v>
      </c>
      <c r="I1525" t="s">
        <v>33</v>
      </c>
      <c r="J1525">
        <v>2</v>
      </c>
      <c r="K1525" s="3" t="s">
        <v>16</v>
      </c>
      <c r="L1525" s="3" t="s">
        <v>79</v>
      </c>
    </row>
    <row r="1526" spans="1:12" x14ac:dyDescent="0.25">
      <c r="A1526" t="s">
        <v>15</v>
      </c>
      <c r="B1526" s="5" t="s">
        <v>56</v>
      </c>
      <c r="C1526" s="5" t="s">
        <v>63</v>
      </c>
      <c r="D1526">
        <v>2000</v>
      </c>
      <c r="E1526">
        <v>99999.99</v>
      </c>
      <c r="F1526" t="s">
        <v>5</v>
      </c>
      <c r="G1526" s="6">
        <v>7.1872000000000007</v>
      </c>
      <c r="H1526" s="6">
        <v>7.2000000000000008E-2</v>
      </c>
      <c r="I1526" t="s">
        <v>33</v>
      </c>
      <c r="J1526">
        <v>2</v>
      </c>
      <c r="K1526" s="3" t="s">
        <v>16</v>
      </c>
      <c r="L1526" s="3" t="s">
        <v>79</v>
      </c>
    </row>
    <row r="1527" spans="1:12" x14ac:dyDescent="0.25">
      <c r="A1527" t="s">
        <v>15</v>
      </c>
      <c r="B1527" s="5" t="s">
        <v>56</v>
      </c>
      <c r="C1527" s="5" t="s">
        <v>63</v>
      </c>
      <c r="D1527">
        <v>2000</v>
      </c>
      <c r="E1527">
        <v>99999.99</v>
      </c>
      <c r="F1527" t="s">
        <v>4</v>
      </c>
      <c r="G1527" s="6">
        <v>5.3872</v>
      </c>
      <c r="H1527" s="6">
        <v>5.7200000000000008E-2</v>
      </c>
      <c r="I1527" t="s">
        <v>33</v>
      </c>
      <c r="J1527">
        <v>2</v>
      </c>
      <c r="K1527" s="3" t="s">
        <v>16</v>
      </c>
      <c r="L1527" s="3" t="s">
        <v>79</v>
      </c>
    </row>
    <row r="1528" spans="1:12" x14ac:dyDescent="0.25">
      <c r="A1528" t="s">
        <v>15</v>
      </c>
      <c r="B1528" s="5" t="s">
        <v>56</v>
      </c>
      <c r="C1528" s="5" t="s">
        <v>63</v>
      </c>
      <c r="D1528">
        <v>2000</v>
      </c>
      <c r="E1528">
        <v>99999.99</v>
      </c>
      <c r="F1528" t="s">
        <v>4</v>
      </c>
      <c r="G1528" s="6">
        <v>5.0272000000000006</v>
      </c>
      <c r="H1528" s="6">
        <v>5.9200000000000003E-2</v>
      </c>
      <c r="I1528" t="s">
        <v>33</v>
      </c>
      <c r="J1528">
        <v>2</v>
      </c>
      <c r="K1528" s="3" t="s">
        <v>16</v>
      </c>
      <c r="L1528" s="3" t="s">
        <v>79</v>
      </c>
    </row>
    <row r="1529" spans="1:12" x14ac:dyDescent="0.25">
      <c r="A1529" t="s">
        <v>15</v>
      </c>
      <c r="B1529" s="5" t="s">
        <v>56</v>
      </c>
      <c r="C1529" s="5" t="s">
        <v>63</v>
      </c>
      <c r="D1529">
        <v>2000</v>
      </c>
      <c r="E1529">
        <v>99999.99</v>
      </c>
      <c r="F1529" t="s">
        <v>4</v>
      </c>
      <c r="G1529" s="6">
        <v>1.7871999999999999</v>
      </c>
      <c r="H1529" s="6">
        <v>5.9200000000000003E-2</v>
      </c>
      <c r="I1529" t="s">
        <v>33</v>
      </c>
      <c r="J1529">
        <v>2</v>
      </c>
      <c r="K1529" s="3" t="s">
        <v>16</v>
      </c>
      <c r="L1529" s="3" t="s">
        <v>79</v>
      </c>
    </row>
    <row r="1530" spans="1:12" x14ac:dyDescent="0.25">
      <c r="A1530" t="s">
        <v>15</v>
      </c>
      <c r="B1530" s="5" t="s">
        <v>59</v>
      </c>
      <c r="C1530" s="5" t="s">
        <v>63</v>
      </c>
      <c r="D1530">
        <v>2000</v>
      </c>
      <c r="E1530">
        <v>99999.99</v>
      </c>
      <c r="F1530" t="s">
        <v>5</v>
      </c>
      <c r="G1530" s="6">
        <v>11.607200000000001</v>
      </c>
      <c r="H1530" s="6">
        <v>9.3599999999999989E-2</v>
      </c>
      <c r="I1530" t="s">
        <v>33</v>
      </c>
      <c r="J1530">
        <v>2</v>
      </c>
      <c r="K1530" s="3" t="s">
        <v>16</v>
      </c>
      <c r="L1530" s="3" t="s">
        <v>79</v>
      </c>
    </row>
    <row r="1531" spans="1:12" x14ac:dyDescent="0.25">
      <c r="A1531" t="s">
        <v>15</v>
      </c>
      <c r="B1531" s="5" t="s">
        <v>59</v>
      </c>
      <c r="C1531" s="5" t="s">
        <v>63</v>
      </c>
      <c r="D1531">
        <v>2000</v>
      </c>
      <c r="E1531">
        <v>99999.99</v>
      </c>
      <c r="F1531" t="s">
        <v>4</v>
      </c>
      <c r="G1531" s="6">
        <v>7.0072000000000001</v>
      </c>
      <c r="H1531" s="6">
        <v>7.4399999999999994E-2</v>
      </c>
      <c r="I1531" t="s">
        <v>33</v>
      </c>
      <c r="J1531">
        <v>2</v>
      </c>
      <c r="K1531" s="3" t="s">
        <v>16</v>
      </c>
      <c r="L1531" s="3" t="s">
        <v>79</v>
      </c>
    </row>
    <row r="1532" spans="1:12" x14ac:dyDescent="0.25">
      <c r="A1532" t="s">
        <v>23</v>
      </c>
      <c r="B1532" s="5" t="s">
        <v>57</v>
      </c>
      <c r="C1532" s="5" t="s">
        <v>63</v>
      </c>
      <c r="D1532">
        <v>2000</v>
      </c>
      <c r="E1532">
        <v>99999.99</v>
      </c>
      <c r="F1532" t="s">
        <v>5</v>
      </c>
      <c r="G1532" s="6">
        <v>27.563200000000002</v>
      </c>
      <c r="H1532" s="6">
        <v>0.26919999999999999</v>
      </c>
      <c r="I1532" t="s">
        <v>33</v>
      </c>
      <c r="J1532">
        <v>2</v>
      </c>
      <c r="K1532" s="3" t="s">
        <v>16</v>
      </c>
      <c r="L1532" s="3" t="s">
        <v>79</v>
      </c>
    </row>
    <row r="1533" spans="1:12" x14ac:dyDescent="0.25">
      <c r="A1533" t="s">
        <v>15</v>
      </c>
      <c r="B1533" s="5" t="s">
        <v>60</v>
      </c>
      <c r="C1533" s="5" t="s">
        <v>63</v>
      </c>
      <c r="D1533">
        <v>2000</v>
      </c>
      <c r="E1533">
        <v>99999.99</v>
      </c>
      <c r="F1533" t="s">
        <v>5</v>
      </c>
      <c r="G1533" s="6">
        <v>25.467199999999998</v>
      </c>
      <c r="H1533" s="6">
        <v>0.28839999999999999</v>
      </c>
      <c r="I1533" t="s">
        <v>33</v>
      </c>
      <c r="J1533">
        <v>1</v>
      </c>
      <c r="K1533" s="3" t="s">
        <v>16</v>
      </c>
      <c r="L1533" s="3" t="s">
        <v>79</v>
      </c>
    </row>
    <row r="1534" spans="1:12" x14ac:dyDescent="0.25">
      <c r="A1534" t="s">
        <v>15</v>
      </c>
      <c r="B1534" s="5" t="s">
        <v>60</v>
      </c>
      <c r="C1534" s="5" t="s">
        <v>63</v>
      </c>
      <c r="D1534">
        <v>2000</v>
      </c>
      <c r="E1534">
        <v>99999.99</v>
      </c>
      <c r="F1534" t="s">
        <v>4</v>
      </c>
      <c r="G1534" s="6">
        <v>19.667200000000001</v>
      </c>
      <c r="H1534" s="6">
        <v>0.27560000000000001</v>
      </c>
      <c r="I1534" t="s">
        <v>33</v>
      </c>
      <c r="J1534">
        <v>1</v>
      </c>
      <c r="K1534" s="3" t="s">
        <v>16</v>
      </c>
      <c r="L1534" s="3" t="s">
        <v>79</v>
      </c>
    </row>
    <row r="1535" spans="1:12" x14ac:dyDescent="0.25">
      <c r="A1535" t="s">
        <v>23</v>
      </c>
      <c r="B1535" s="5" t="s">
        <v>63</v>
      </c>
      <c r="C1535" s="5" t="s">
        <v>63</v>
      </c>
      <c r="D1535">
        <v>2000</v>
      </c>
      <c r="E1535">
        <v>99999.99</v>
      </c>
      <c r="F1535" t="s">
        <v>5</v>
      </c>
      <c r="G1535" s="6">
        <v>27.304000000000002</v>
      </c>
      <c r="H1535" s="6">
        <v>5.8800000000000005E-2</v>
      </c>
      <c r="I1535" t="s">
        <v>33</v>
      </c>
      <c r="J1535">
        <v>0</v>
      </c>
      <c r="K1535" s="3" t="s">
        <v>16</v>
      </c>
      <c r="L1535" s="3" t="s">
        <v>79</v>
      </c>
    </row>
    <row r="1536" spans="1:12" x14ac:dyDescent="0.25">
      <c r="A1536" t="s">
        <v>23</v>
      </c>
      <c r="B1536" s="5" t="s">
        <v>65</v>
      </c>
      <c r="C1536" s="5" t="s">
        <v>63</v>
      </c>
      <c r="D1536">
        <v>2000</v>
      </c>
      <c r="E1536">
        <v>99999.99</v>
      </c>
      <c r="F1536" t="s">
        <v>5</v>
      </c>
      <c r="G1536" s="6">
        <v>27.788399999999999</v>
      </c>
      <c r="H1536" s="6">
        <v>0.20279999999999998</v>
      </c>
      <c r="I1536" t="s">
        <v>33</v>
      </c>
      <c r="J1536">
        <v>0</v>
      </c>
      <c r="K1536" s="3" t="s">
        <v>16</v>
      </c>
      <c r="L1536" s="3" t="s">
        <v>79</v>
      </c>
    </row>
    <row r="1537" spans="1:12" x14ac:dyDescent="0.25">
      <c r="A1537" t="s">
        <v>23</v>
      </c>
      <c r="B1537" s="5" t="s">
        <v>58</v>
      </c>
      <c r="C1537" s="5" t="s">
        <v>63</v>
      </c>
      <c r="D1537">
        <v>2000</v>
      </c>
      <c r="E1537">
        <v>99999.99</v>
      </c>
      <c r="F1537" t="s">
        <v>5</v>
      </c>
      <c r="G1537" s="6">
        <v>31.961200000000002</v>
      </c>
      <c r="H1537" s="6">
        <v>0.18160000000000001</v>
      </c>
      <c r="I1537" t="s">
        <v>33</v>
      </c>
      <c r="J1537">
        <v>0</v>
      </c>
      <c r="K1537" s="3" t="s">
        <v>16</v>
      </c>
      <c r="L1537" s="3" t="s">
        <v>79</v>
      </c>
    </row>
    <row r="1538" spans="1:12" x14ac:dyDescent="0.25">
      <c r="A1538" t="s">
        <v>23</v>
      </c>
      <c r="B1538" s="5" t="s">
        <v>56</v>
      </c>
      <c r="C1538" s="5" t="s">
        <v>63</v>
      </c>
      <c r="D1538">
        <v>2000</v>
      </c>
      <c r="E1538">
        <v>99999.99</v>
      </c>
      <c r="F1538" t="s">
        <v>5</v>
      </c>
      <c r="G1538" s="6">
        <v>27.038399999999999</v>
      </c>
      <c r="H1538" s="6">
        <v>0.124</v>
      </c>
      <c r="I1538" t="s">
        <v>33</v>
      </c>
      <c r="J1538">
        <v>0</v>
      </c>
      <c r="K1538" s="3" t="s">
        <v>16</v>
      </c>
      <c r="L1538" s="3" t="s">
        <v>79</v>
      </c>
    </row>
    <row r="1539" spans="1:12" x14ac:dyDescent="0.25">
      <c r="A1539" t="s">
        <v>23</v>
      </c>
      <c r="B1539" s="5" t="s">
        <v>57</v>
      </c>
      <c r="C1539" s="5" t="s">
        <v>63</v>
      </c>
      <c r="D1539">
        <v>2000</v>
      </c>
      <c r="E1539">
        <v>99999.99</v>
      </c>
      <c r="F1539" t="s">
        <v>5</v>
      </c>
      <c r="G1539" s="6">
        <v>29.339199999999998</v>
      </c>
      <c r="H1539" s="6">
        <v>0.31119999999999998</v>
      </c>
      <c r="I1539" t="s">
        <v>33</v>
      </c>
      <c r="J1539">
        <v>0</v>
      </c>
      <c r="K1539" s="3" t="s">
        <v>16</v>
      </c>
      <c r="L1539" s="3" t="s">
        <v>79</v>
      </c>
    </row>
    <row r="1540" spans="1:12" x14ac:dyDescent="0.25">
      <c r="A1540" t="s">
        <v>24</v>
      </c>
      <c r="B1540" s="5" t="s">
        <v>62</v>
      </c>
      <c r="C1540" s="5" t="s">
        <v>63</v>
      </c>
      <c r="D1540">
        <v>5000</v>
      </c>
      <c r="E1540" s="5">
        <v>9999.99</v>
      </c>
      <c r="F1540" t="s">
        <v>5</v>
      </c>
      <c r="G1540" s="6">
        <v>231.30719999999999</v>
      </c>
      <c r="H1540" s="6">
        <v>0.1036</v>
      </c>
      <c r="I1540" t="s">
        <v>33</v>
      </c>
      <c r="J1540">
        <v>14</v>
      </c>
      <c r="K1540" s="3" t="s">
        <v>16</v>
      </c>
      <c r="L1540" s="3" t="s">
        <v>79</v>
      </c>
    </row>
    <row r="1541" spans="1:12" x14ac:dyDescent="0.25">
      <c r="A1541" t="s">
        <v>24</v>
      </c>
      <c r="B1541" s="5" t="s">
        <v>62</v>
      </c>
      <c r="C1541" s="5" t="s">
        <v>63</v>
      </c>
      <c r="D1541">
        <v>10000</v>
      </c>
      <c r="E1541" s="5">
        <v>99999.99</v>
      </c>
      <c r="F1541" t="s">
        <v>5</v>
      </c>
      <c r="G1541" s="6">
        <v>231.30719999999999</v>
      </c>
      <c r="H1541" s="6">
        <v>0.10200000000000001</v>
      </c>
      <c r="I1541" t="s">
        <v>33</v>
      </c>
      <c r="J1541">
        <v>14</v>
      </c>
      <c r="K1541" s="3" t="s">
        <v>16</v>
      </c>
      <c r="L1541" s="3" t="s">
        <v>79</v>
      </c>
    </row>
  </sheetData>
  <autoFilter ref="N1:W101">
    <sortState ref="N2:AB101">
      <sortCondition ref="V1:V10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"/>
  <sheetViews>
    <sheetView workbookViewId="0">
      <selection activeCell="J1" sqref="J1"/>
    </sheetView>
  </sheetViews>
  <sheetFormatPr defaultRowHeight="15" x14ac:dyDescent="0.25"/>
  <cols>
    <col min="1" max="1" width="12.140625" bestFit="1" customWidth="1"/>
    <col min="2" max="2" width="12.5703125" bestFit="1" customWidth="1"/>
    <col min="3" max="3" width="14.85546875" bestFit="1" customWidth="1"/>
    <col min="4" max="4" width="13.42578125" bestFit="1" customWidth="1"/>
    <col min="5" max="5" width="6.7109375" customWidth="1"/>
    <col min="6" max="6" width="13.7109375" bestFit="1" customWidth="1"/>
    <col min="7" max="7" width="9" customWidth="1"/>
    <col min="8" max="8" width="10" bestFit="1" customWidth="1"/>
    <col min="9" max="9" width="11.42578125" bestFit="1" customWidth="1"/>
    <col min="10" max="10" width="13.42578125" bestFit="1" customWidth="1"/>
    <col min="11" max="11" width="10.5703125" bestFit="1" customWidth="1"/>
    <col min="13" max="13" width="17.42578125" bestFit="1" customWidth="1"/>
    <col min="14" max="14" width="17.42578125" customWidth="1"/>
    <col min="24" max="24" width="17.42578125" bestFit="1" customWidth="1"/>
  </cols>
  <sheetData>
    <row r="1" spans="1:36" x14ac:dyDescent="0.25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69</v>
      </c>
      <c r="G1" t="s">
        <v>35</v>
      </c>
      <c r="H1" t="s">
        <v>30</v>
      </c>
      <c r="I1" t="s">
        <v>31</v>
      </c>
      <c r="J1" s="3" t="s">
        <v>32</v>
      </c>
      <c r="K1" s="3" t="s">
        <v>81</v>
      </c>
      <c r="L1" s="3" t="s">
        <v>84</v>
      </c>
      <c r="M1" s="3" t="s">
        <v>125</v>
      </c>
      <c r="N1" s="3" t="s">
        <v>152</v>
      </c>
      <c r="O1" s="3" t="s">
        <v>143</v>
      </c>
      <c r="P1" t="s">
        <v>142</v>
      </c>
      <c r="Q1" t="s">
        <v>141</v>
      </c>
      <c r="R1" t="s">
        <v>145</v>
      </c>
      <c r="S1" t="s">
        <v>144</v>
      </c>
      <c r="T1" t="s">
        <v>153</v>
      </c>
      <c r="U1" t="s">
        <v>154</v>
      </c>
      <c r="V1" t="s">
        <v>155</v>
      </c>
      <c r="X1" s="3" t="s">
        <v>125</v>
      </c>
      <c r="Y1" t="s">
        <v>136</v>
      </c>
      <c r="AB1" s="3" t="s">
        <v>84</v>
      </c>
      <c r="AC1" s="3" t="s">
        <v>137</v>
      </c>
      <c r="AD1" s="3" t="s">
        <v>139</v>
      </c>
      <c r="AE1" s="3" t="s">
        <v>140</v>
      </c>
      <c r="AF1" s="3" t="s">
        <v>138</v>
      </c>
      <c r="AJ1" s="3" t="s">
        <v>83</v>
      </c>
    </row>
    <row r="2" spans="1:36" x14ac:dyDescent="0.25">
      <c r="A2" t="s">
        <v>64</v>
      </c>
      <c r="B2" t="s">
        <v>63</v>
      </c>
      <c r="C2">
        <v>0</v>
      </c>
      <c r="D2">
        <v>0.453592</v>
      </c>
      <c r="E2" t="s">
        <v>5</v>
      </c>
      <c r="F2" s="6">
        <v>1.4024000000000001</v>
      </c>
      <c r="G2" s="6">
        <v>0.85437508245295335</v>
      </c>
      <c r="H2" t="s">
        <v>33</v>
      </c>
      <c r="I2">
        <v>3</v>
      </c>
      <c r="J2" s="3" t="s">
        <v>17</v>
      </c>
      <c r="K2" s="3" t="s">
        <v>83</v>
      </c>
      <c r="L2" t="s">
        <v>85</v>
      </c>
      <c r="M2" t="s">
        <v>127</v>
      </c>
      <c r="N2" t="s">
        <v>148</v>
      </c>
      <c r="O2">
        <f>VLOOKUP(M2,X:Y,2,0)</f>
        <v>300</v>
      </c>
      <c r="P2">
        <f>VLOOKUP(L2,AB:AC,2,0)</f>
        <v>18</v>
      </c>
      <c r="Q2" s="7">
        <f>O2/P2</f>
        <v>16.666666666666668</v>
      </c>
      <c r="R2" s="7">
        <v>92.3</v>
      </c>
      <c r="S2">
        <f>R2*Q2</f>
        <v>1538.3333333333335</v>
      </c>
      <c r="T2">
        <v>4</v>
      </c>
      <c r="U2">
        <v>10</v>
      </c>
      <c r="V2" s="7">
        <v>40</v>
      </c>
      <c r="X2" t="s">
        <v>127</v>
      </c>
      <c r="Y2">
        <v>300</v>
      </c>
      <c r="AA2" s="3" t="s">
        <v>83</v>
      </c>
      <c r="AB2" t="s">
        <v>85</v>
      </c>
      <c r="AC2">
        <v>18</v>
      </c>
      <c r="AD2">
        <v>4</v>
      </c>
      <c r="AE2">
        <v>10</v>
      </c>
      <c r="AF2" s="12">
        <f>AD2/AE2%</f>
        <v>40</v>
      </c>
      <c r="AJ2" s="3" t="s">
        <v>82</v>
      </c>
    </row>
    <row r="3" spans="1:36" x14ac:dyDescent="0.25">
      <c r="A3" t="s">
        <v>60</v>
      </c>
      <c r="B3" t="s">
        <v>63</v>
      </c>
      <c r="C3">
        <v>0</v>
      </c>
      <c r="D3">
        <v>0.5</v>
      </c>
      <c r="E3" t="s">
        <v>5</v>
      </c>
      <c r="F3" s="6">
        <v>1.4356</v>
      </c>
      <c r="G3" s="6">
        <v>0.43560000000000004</v>
      </c>
      <c r="H3" t="s">
        <v>33</v>
      </c>
      <c r="I3">
        <v>2</v>
      </c>
      <c r="J3" s="3" t="s">
        <v>17</v>
      </c>
      <c r="K3" s="3" t="s">
        <v>83</v>
      </c>
      <c r="L3" t="s">
        <v>86</v>
      </c>
      <c r="M3" t="s">
        <v>128</v>
      </c>
      <c r="N3" t="s">
        <v>148</v>
      </c>
      <c r="O3">
        <f t="shared" ref="O3:O41" si="0">VLOOKUP(M3,X:Y,2,0)</f>
        <v>250</v>
      </c>
      <c r="P3">
        <f t="shared" ref="P3:P41" si="1">VLOOKUP(L3,AB:AC,2,0)</f>
        <v>20</v>
      </c>
      <c r="Q3" s="7">
        <f t="shared" ref="Q3:Q41" si="2">O3/P3</f>
        <v>12.5</v>
      </c>
      <c r="R3" s="7">
        <v>92.3</v>
      </c>
      <c r="S3">
        <f t="shared" ref="S3:S41" si="3">R3*Q3</f>
        <v>1153.75</v>
      </c>
      <c r="T3">
        <v>3</v>
      </c>
      <c r="U3">
        <v>10</v>
      </c>
      <c r="V3" s="7">
        <v>30</v>
      </c>
      <c r="X3" t="s">
        <v>128</v>
      </c>
      <c r="Y3">
        <v>250</v>
      </c>
      <c r="AA3" s="3" t="s">
        <v>83</v>
      </c>
      <c r="AB3" t="s">
        <v>86</v>
      </c>
      <c r="AC3">
        <v>20</v>
      </c>
      <c r="AD3">
        <v>3</v>
      </c>
      <c r="AE3">
        <v>10</v>
      </c>
      <c r="AF3" s="12">
        <f t="shared" ref="AF3:AF41" si="4">AD3/AE3%</f>
        <v>30</v>
      </c>
      <c r="AJ3" s="3" t="s">
        <v>80</v>
      </c>
    </row>
    <row r="4" spans="1:36" x14ac:dyDescent="0.25">
      <c r="A4" t="s">
        <v>58</v>
      </c>
      <c r="B4" t="s">
        <v>63</v>
      </c>
      <c r="C4">
        <v>0</v>
      </c>
      <c r="D4">
        <v>0.5</v>
      </c>
      <c r="E4" t="s">
        <v>5</v>
      </c>
      <c r="F4" s="6">
        <v>1.3959999999999999</v>
      </c>
      <c r="G4" s="6">
        <v>0.39600000000000002</v>
      </c>
      <c r="H4" t="s">
        <v>33</v>
      </c>
      <c r="I4">
        <v>1</v>
      </c>
      <c r="J4" s="3" t="s">
        <v>17</v>
      </c>
      <c r="K4" s="3" t="s">
        <v>83</v>
      </c>
      <c r="L4" t="s">
        <v>87</v>
      </c>
      <c r="M4" t="s">
        <v>129</v>
      </c>
      <c r="N4" t="s">
        <v>148</v>
      </c>
      <c r="O4">
        <f t="shared" si="0"/>
        <v>360</v>
      </c>
      <c r="P4">
        <f t="shared" si="1"/>
        <v>21</v>
      </c>
      <c r="Q4" s="7">
        <f t="shared" si="2"/>
        <v>17.142857142857142</v>
      </c>
      <c r="R4" s="7">
        <v>92.3</v>
      </c>
      <c r="S4">
        <f t="shared" si="3"/>
        <v>1582.2857142857142</v>
      </c>
      <c r="T4">
        <v>3</v>
      </c>
      <c r="U4">
        <v>10</v>
      </c>
      <c r="V4" s="7">
        <v>30</v>
      </c>
      <c r="X4" t="s">
        <v>129</v>
      </c>
      <c r="Y4">
        <v>360</v>
      </c>
      <c r="AA4" s="3" t="s">
        <v>83</v>
      </c>
      <c r="AB4" t="s">
        <v>87</v>
      </c>
      <c r="AC4">
        <v>21</v>
      </c>
      <c r="AD4">
        <v>3</v>
      </c>
      <c r="AE4">
        <v>10</v>
      </c>
      <c r="AF4" s="12">
        <f t="shared" si="4"/>
        <v>30</v>
      </c>
      <c r="AJ4" s="3" t="s">
        <v>79</v>
      </c>
    </row>
    <row r="5" spans="1:36" x14ac:dyDescent="0.25">
      <c r="A5" t="s">
        <v>56</v>
      </c>
      <c r="B5" t="s">
        <v>63</v>
      </c>
      <c r="C5">
        <v>0</v>
      </c>
      <c r="D5">
        <v>0.5</v>
      </c>
      <c r="E5" t="s">
        <v>5</v>
      </c>
      <c r="F5" s="6">
        <v>1.4356</v>
      </c>
      <c r="G5" s="6">
        <v>0.43560000000000004</v>
      </c>
      <c r="H5" t="s">
        <v>33</v>
      </c>
      <c r="I5">
        <v>1</v>
      </c>
      <c r="J5" s="3" t="s">
        <v>17</v>
      </c>
      <c r="K5" s="3" t="s">
        <v>83</v>
      </c>
      <c r="L5" t="s">
        <v>88</v>
      </c>
      <c r="M5" t="s">
        <v>130</v>
      </c>
      <c r="N5" t="s">
        <v>148</v>
      </c>
      <c r="O5">
        <f t="shared" si="0"/>
        <v>400</v>
      </c>
      <c r="P5">
        <f t="shared" si="1"/>
        <v>14</v>
      </c>
      <c r="Q5" s="7">
        <f t="shared" si="2"/>
        <v>28.571428571428573</v>
      </c>
      <c r="R5" s="7">
        <v>92.3</v>
      </c>
      <c r="S5">
        <f t="shared" si="3"/>
        <v>2637.1428571428573</v>
      </c>
      <c r="T5">
        <v>7</v>
      </c>
      <c r="U5">
        <v>10</v>
      </c>
      <c r="V5" s="7">
        <v>70</v>
      </c>
      <c r="X5" t="s">
        <v>130</v>
      </c>
      <c r="Y5">
        <v>400</v>
      </c>
      <c r="AA5" s="3" t="s">
        <v>83</v>
      </c>
      <c r="AB5" t="s">
        <v>88</v>
      </c>
      <c r="AC5">
        <v>14</v>
      </c>
      <c r="AD5">
        <v>7</v>
      </c>
      <c r="AE5">
        <v>10</v>
      </c>
      <c r="AF5" s="12">
        <f t="shared" si="4"/>
        <v>70</v>
      </c>
    </row>
    <row r="6" spans="1:36" x14ac:dyDescent="0.25">
      <c r="A6" t="s">
        <v>59</v>
      </c>
      <c r="B6" t="s">
        <v>63</v>
      </c>
      <c r="C6">
        <v>0</v>
      </c>
      <c r="D6">
        <v>0.5</v>
      </c>
      <c r="E6" t="s">
        <v>5</v>
      </c>
      <c r="F6" s="6">
        <v>1.5584</v>
      </c>
      <c r="G6" s="6">
        <v>0.55840000000000001</v>
      </c>
      <c r="H6" t="s">
        <v>33</v>
      </c>
      <c r="I6">
        <v>1</v>
      </c>
      <c r="J6" s="3" t="s">
        <v>17</v>
      </c>
      <c r="K6" s="3" t="s">
        <v>83</v>
      </c>
      <c r="L6" t="s">
        <v>89</v>
      </c>
      <c r="M6" t="s">
        <v>131</v>
      </c>
      <c r="N6" t="s">
        <v>148</v>
      </c>
      <c r="O6">
        <f t="shared" si="0"/>
        <v>440</v>
      </c>
      <c r="P6">
        <f t="shared" si="1"/>
        <v>17</v>
      </c>
      <c r="Q6" s="7">
        <f t="shared" si="2"/>
        <v>25.882352941176471</v>
      </c>
      <c r="R6" s="7">
        <v>92.3</v>
      </c>
      <c r="S6">
        <f t="shared" si="3"/>
        <v>2388.9411764705883</v>
      </c>
      <c r="T6">
        <v>4</v>
      </c>
      <c r="U6">
        <v>10</v>
      </c>
      <c r="V6" s="7">
        <v>40</v>
      </c>
      <c r="X6" t="s">
        <v>131</v>
      </c>
      <c r="Y6">
        <v>440</v>
      </c>
      <c r="AA6" s="3" t="s">
        <v>83</v>
      </c>
      <c r="AB6" t="s">
        <v>89</v>
      </c>
      <c r="AC6">
        <v>17</v>
      </c>
      <c r="AD6">
        <v>4</v>
      </c>
      <c r="AE6">
        <v>10</v>
      </c>
      <c r="AF6" s="12">
        <f t="shared" si="4"/>
        <v>40</v>
      </c>
    </row>
    <row r="7" spans="1:36" x14ac:dyDescent="0.25">
      <c r="A7" t="s">
        <v>62</v>
      </c>
      <c r="B7" t="s">
        <v>63</v>
      </c>
      <c r="C7">
        <v>0</v>
      </c>
      <c r="D7">
        <v>4.99</v>
      </c>
      <c r="E7" t="s">
        <v>5</v>
      </c>
      <c r="F7" s="6">
        <v>43.227199999999996</v>
      </c>
      <c r="G7" s="6">
        <v>1.8271999999999999</v>
      </c>
      <c r="H7" t="s">
        <v>33</v>
      </c>
      <c r="I7">
        <v>2</v>
      </c>
      <c r="J7" s="3" t="s">
        <v>16</v>
      </c>
      <c r="K7" s="3" t="s">
        <v>83</v>
      </c>
      <c r="L7" t="s">
        <v>90</v>
      </c>
      <c r="M7" t="s">
        <v>132</v>
      </c>
      <c r="N7" t="s">
        <v>148</v>
      </c>
      <c r="O7">
        <f t="shared" si="0"/>
        <v>670</v>
      </c>
      <c r="P7">
        <f t="shared" si="1"/>
        <v>21</v>
      </c>
      <c r="Q7" s="7">
        <f t="shared" si="2"/>
        <v>31.904761904761905</v>
      </c>
      <c r="R7" s="7">
        <v>92.3</v>
      </c>
      <c r="S7">
        <f t="shared" si="3"/>
        <v>2944.8095238095239</v>
      </c>
      <c r="T7">
        <v>2</v>
      </c>
      <c r="U7">
        <v>10</v>
      </c>
      <c r="V7" s="7">
        <v>20</v>
      </c>
      <c r="X7" t="s">
        <v>132</v>
      </c>
      <c r="Y7">
        <v>670</v>
      </c>
      <c r="AA7" s="3" t="s">
        <v>83</v>
      </c>
      <c r="AB7" t="s">
        <v>90</v>
      </c>
      <c r="AC7">
        <v>21</v>
      </c>
      <c r="AD7">
        <v>2</v>
      </c>
      <c r="AE7">
        <v>10</v>
      </c>
      <c r="AF7" s="12">
        <f t="shared" si="4"/>
        <v>20</v>
      </c>
    </row>
    <row r="8" spans="1:36" x14ac:dyDescent="0.25">
      <c r="A8" t="s">
        <v>63</v>
      </c>
      <c r="B8" t="s">
        <v>63</v>
      </c>
      <c r="C8">
        <v>0</v>
      </c>
      <c r="D8">
        <v>99.99</v>
      </c>
      <c r="E8" t="s">
        <v>5</v>
      </c>
      <c r="F8" s="6">
        <v>17.688800000000001</v>
      </c>
      <c r="G8" s="6">
        <v>3.32E-2</v>
      </c>
      <c r="H8" t="s">
        <v>33</v>
      </c>
      <c r="I8">
        <v>14</v>
      </c>
      <c r="J8" s="3" t="s">
        <v>16</v>
      </c>
      <c r="K8" s="3" t="s">
        <v>83</v>
      </c>
      <c r="L8" t="s">
        <v>91</v>
      </c>
      <c r="M8" t="s">
        <v>126</v>
      </c>
      <c r="N8" t="s">
        <v>148</v>
      </c>
      <c r="O8">
        <f t="shared" si="0"/>
        <v>150</v>
      </c>
      <c r="P8">
        <f t="shared" si="1"/>
        <v>16</v>
      </c>
      <c r="Q8" s="7">
        <f t="shared" si="2"/>
        <v>9.375</v>
      </c>
      <c r="R8" s="7">
        <v>92.3</v>
      </c>
      <c r="S8">
        <f t="shared" si="3"/>
        <v>865.3125</v>
      </c>
      <c r="T8">
        <v>5</v>
      </c>
      <c r="U8">
        <v>10</v>
      </c>
      <c r="V8" s="7">
        <v>50</v>
      </c>
      <c r="X8" t="s">
        <v>126</v>
      </c>
      <c r="Y8">
        <v>150</v>
      </c>
      <c r="AA8" s="3" t="s">
        <v>83</v>
      </c>
      <c r="AB8" t="s">
        <v>91</v>
      </c>
      <c r="AC8">
        <v>16</v>
      </c>
      <c r="AD8">
        <v>5</v>
      </c>
      <c r="AE8">
        <v>10</v>
      </c>
      <c r="AF8" s="12">
        <f t="shared" si="4"/>
        <v>50</v>
      </c>
    </row>
    <row r="9" spans="1:36" x14ac:dyDescent="0.25">
      <c r="A9" t="s">
        <v>65</v>
      </c>
      <c r="B9" t="s">
        <v>63</v>
      </c>
      <c r="C9">
        <v>0</v>
      </c>
      <c r="D9">
        <v>99.99</v>
      </c>
      <c r="E9" t="s">
        <v>5</v>
      </c>
      <c r="F9" s="6">
        <v>11.1112</v>
      </c>
      <c r="G9" s="6">
        <v>0.1</v>
      </c>
      <c r="H9" t="s">
        <v>33</v>
      </c>
      <c r="I9">
        <v>14</v>
      </c>
      <c r="J9" s="3" t="s">
        <v>16</v>
      </c>
      <c r="K9" s="3" t="s">
        <v>83</v>
      </c>
      <c r="L9" t="s">
        <v>92</v>
      </c>
      <c r="M9" t="s">
        <v>133</v>
      </c>
      <c r="N9" t="s">
        <v>148</v>
      </c>
      <c r="O9">
        <f t="shared" si="0"/>
        <v>210</v>
      </c>
      <c r="P9">
        <f t="shared" si="1"/>
        <v>19</v>
      </c>
      <c r="Q9" s="7">
        <f t="shared" si="2"/>
        <v>11.052631578947368</v>
      </c>
      <c r="R9" s="7">
        <v>92.3</v>
      </c>
      <c r="S9">
        <f t="shared" si="3"/>
        <v>1020.1578947368421</v>
      </c>
      <c r="T9">
        <v>3</v>
      </c>
      <c r="U9">
        <v>10</v>
      </c>
      <c r="V9" s="7">
        <v>30</v>
      </c>
      <c r="X9" t="s">
        <v>133</v>
      </c>
      <c r="Y9">
        <v>210</v>
      </c>
      <c r="AA9" s="3" t="s">
        <v>83</v>
      </c>
      <c r="AB9" t="s">
        <v>92</v>
      </c>
      <c r="AC9">
        <v>19</v>
      </c>
      <c r="AD9">
        <v>3</v>
      </c>
      <c r="AE9">
        <v>10</v>
      </c>
      <c r="AF9" s="12">
        <f t="shared" si="4"/>
        <v>30</v>
      </c>
    </row>
    <row r="10" spans="1:36" x14ac:dyDescent="0.25">
      <c r="A10" t="s">
        <v>57</v>
      </c>
      <c r="B10" t="s">
        <v>63</v>
      </c>
      <c r="C10">
        <v>0</v>
      </c>
      <c r="D10">
        <v>99.99</v>
      </c>
      <c r="E10" t="s">
        <v>5</v>
      </c>
      <c r="F10" s="6">
        <v>19.3644</v>
      </c>
      <c r="G10" s="6">
        <v>0.11560000000000001</v>
      </c>
      <c r="H10" t="s">
        <v>33</v>
      </c>
      <c r="I10">
        <v>14</v>
      </c>
      <c r="J10" s="3" t="s">
        <v>16</v>
      </c>
      <c r="K10" s="3" t="s">
        <v>83</v>
      </c>
      <c r="L10" t="s">
        <v>93</v>
      </c>
      <c r="M10" t="s">
        <v>134</v>
      </c>
      <c r="N10" t="s">
        <v>148</v>
      </c>
      <c r="O10">
        <f t="shared" si="0"/>
        <v>540</v>
      </c>
      <c r="P10">
        <f t="shared" si="1"/>
        <v>17</v>
      </c>
      <c r="Q10" s="7">
        <f t="shared" si="2"/>
        <v>31.764705882352942</v>
      </c>
      <c r="R10" s="7">
        <v>92.3</v>
      </c>
      <c r="S10">
        <f t="shared" si="3"/>
        <v>2931.8823529411766</v>
      </c>
      <c r="T10">
        <v>5</v>
      </c>
      <c r="U10">
        <v>10</v>
      </c>
      <c r="V10" s="7">
        <v>50</v>
      </c>
      <c r="X10" t="s">
        <v>134</v>
      </c>
      <c r="Y10">
        <v>540</v>
      </c>
      <c r="AA10" s="3" t="s">
        <v>83</v>
      </c>
      <c r="AB10" t="s">
        <v>93</v>
      </c>
      <c r="AC10">
        <v>17</v>
      </c>
      <c r="AD10">
        <v>5</v>
      </c>
      <c r="AE10">
        <v>10</v>
      </c>
      <c r="AF10" s="12">
        <f t="shared" si="4"/>
        <v>50</v>
      </c>
    </row>
    <row r="11" spans="1:36" x14ac:dyDescent="0.25">
      <c r="A11" t="s">
        <v>61</v>
      </c>
      <c r="B11" t="s">
        <v>63</v>
      </c>
      <c r="C11">
        <v>0</v>
      </c>
      <c r="D11">
        <v>99.99</v>
      </c>
      <c r="E11" t="s">
        <v>5</v>
      </c>
      <c r="F11" s="6">
        <v>21.2272</v>
      </c>
      <c r="G11" s="6">
        <v>0.22519999999999998</v>
      </c>
      <c r="H11" t="s">
        <v>33</v>
      </c>
      <c r="I11">
        <v>6</v>
      </c>
      <c r="J11" s="3" t="s">
        <v>16</v>
      </c>
      <c r="K11" s="3" t="s">
        <v>83</v>
      </c>
      <c r="L11" t="s">
        <v>94</v>
      </c>
      <c r="M11" t="s">
        <v>135</v>
      </c>
      <c r="N11" t="s">
        <v>148</v>
      </c>
      <c r="O11">
        <f t="shared" si="0"/>
        <v>730</v>
      </c>
      <c r="P11">
        <f t="shared" si="1"/>
        <v>14</v>
      </c>
      <c r="Q11" s="7">
        <f t="shared" si="2"/>
        <v>52.142857142857146</v>
      </c>
      <c r="R11" s="7">
        <v>92.3</v>
      </c>
      <c r="S11">
        <f t="shared" si="3"/>
        <v>4812.7857142857147</v>
      </c>
      <c r="T11">
        <v>7</v>
      </c>
      <c r="U11">
        <v>10</v>
      </c>
      <c r="V11" s="7">
        <v>70</v>
      </c>
      <c r="X11" t="s">
        <v>135</v>
      </c>
      <c r="Y11">
        <v>730</v>
      </c>
      <c r="AA11" s="3" t="s">
        <v>83</v>
      </c>
      <c r="AB11" t="s">
        <v>94</v>
      </c>
      <c r="AC11">
        <v>14</v>
      </c>
      <c r="AD11">
        <v>7</v>
      </c>
      <c r="AE11">
        <v>10</v>
      </c>
      <c r="AF11" s="12">
        <f t="shared" si="4"/>
        <v>70</v>
      </c>
    </row>
    <row r="12" spans="1:36" x14ac:dyDescent="0.25">
      <c r="A12" t="s">
        <v>62</v>
      </c>
      <c r="B12" t="s">
        <v>63</v>
      </c>
      <c r="C12">
        <v>0</v>
      </c>
      <c r="D12" s="5">
        <v>499.99</v>
      </c>
      <c r="E12" t="s">
        <v>5</v>
      </c>
      <c r="F12" s="6">
        <v>231.30719999999999</v>
      </c>
      <c r="G12" s="6">
        <v>0.18799999999999997</v>
      </c>
      <c r="H12" t="s">
        <v>33</v>
      </c>
      <c r="I12">
        <v>14</v>
      </c>
      <c r="J12" s="3" t="s">
        <v>16</v>
      </c>
      <c r="K12" s="3" t="s">
        <v>82</v>
      </c>
      <c r="L12" t="s">
        <v>95</v>
      </c>
      <c r="M12" t="s">
        <v>132</v>
      </c>
      <c r="N12" t="s">
        <v>149</v>
      </c>
      <c r="O12">
        <f t="shared" si="0"/>
        <v>670</v>
      </c>
      <c r="P12">
        <f t="shared" si="1"/>
        <v>18</v>
      </c>
      <c r="Q12" s="7">
        <f t="shared" si="2"/>
        <v>37.222222222222221</v>
      </c>
      <c r="R12" s="7">
        <v>92.3</v>
      </c>
      <c r="S12">
        <f t="shared" si="3"/>
        <v>3435.6111111111109</v>
      </c>
      <c r="T12">
        <v>3</v>
      </c>
      <c r="U12">
        <v>17</v>
      </c>
      <c r="V12" s="7">
        <v>17.647058823529409</v>
      </c>
      <c r="AA12" s="3" t="s">
        <v>82</v>
      </c>
      <c r="AB12" t="s">
        <v>95</v>
      </c>
      <c r="AC12">
        <v>18</v>
      </c>
      <c r="AD12">
        <v>3</v>
      </c>
      <c r="AE12">
        <v>17</v>
      </c>
      <c r="AF12" s="12">
        <f t="shared" si="4"/>
        <v>17.647058823529409</v>
      </c>
    </row>
    <row r="13" spans="1:36" x14ac:dyDescent="0.25">
      <c r="A13" t="s">
        <v>57</v>
      </c>
      <c r="B13" s="5" t="s">
        <v>63</v>
      </c>
      <c r="C13">
        <v>0</v>
      </c>
      <c r="D13" s="5">
        <v>5000</v>
      </c>
      <c r="E13" s="5" t="s">
        <v>5</v>
      </c>
      <c r="F13" s="6">
        <v>425.02719999999999</v>
      </c>
      <c r="G13" s="6">
        <v>128.02720000000002</v>
      </c>
      <c r="H13" t="s">
        <v>34</v>
      </c>
      <c r="I13">
        <v>2</v>
      </c>
      <c r="J13" s="3" t="s">
        <v>16</v>
      </c>
      <c r="K13" s="3" t="s">
        <v>80</v>
      </c>
      <c r="L13" t="s">
        <v>96</v>
      </c>
      <c r="M13" t="s">
        <v>134</v>
      </c>
      <c r="N13" t="s">
        <v>150</v>
      </c>
      <c r="O13">
        <f t="shared" si="0"/>
        <v>540</v>
      </c>
      <c r="P13">
        <f t="shared" si="1"/>
        <v>13</v>
      </c>
      <c r="Q13" s="7">
        <f t="shared" si="2"/>
        <v>41.53846153846154</v>
      </c>
      <c r="R13" s="7">
        <v>92.3</v>
      </c>
      <c r="S13">
        <f t="shared" si="3"/>
        <v>3834</v>
      </c>
      <c r="T13">
        <v>14</v>
      </c>
      <c r="U13">
        <v>20</v>
      </c>
      <c r="V13" s="7">
        <v>70</v>
      </c>
      <c r="AA13" s="3" t="s">
        <v>80</v>
      </c>
      <c r="AB13" t="s">
        <v>96</v>
      </c>
      <c r="AC13">
        <v>13</v>
      </c>
      <c r="AD13">
        <v>14</v>
      </c>
      <c r="AE13">
        <v>20</v>
      </c>
      <c r="AF13" s="12">
        <f t="shared" si="4"/>
        <v>70</v>
      </c>
    </row>
    <row r="14" spans="1:36" x14ac:dyDescent="0.25">
      <c r="A14" t="s">
        <v>63</v>
      </c>
      <c r="B14" s="5" t="s">
        <v>63</v>
      </c>
      <c r="C14">
        <v>0</v>
      </c>
      <c r="D14">
        <v>5000</v>
      </c>
      <c r="E14" t="s">
        <v>5</v>
      </c>
      <c r="F14" s="6">
        <v>31.278399999999998</v>
      </c>
      <c r="G14" s="6">
        <v>21.278399999999998</v>
      </c>
      <c r="H14" t="s">
        <v>34</v>
      </c>
      <c r="I14">
        <v>1</v>
      </c>
      <c r="J14" s="3" t="s">
        <v>16</v>
      </c>
      <c r="K14" s="3" t="s">
        <v>80</v>
      </c>
      <c r="L14" t="s">
        <v>97</v>
      </c>
      <c r="M14" t="s">
        <v>126</v>
      </c>
      <c r="N14" t="s">
        <v>150</v>
      </c>
      <c r="O14">
        <f t="shared" si="0"/>
        <v>150</v>
      </c>
      <c r="P14">
        <f t="shared" si="1"/>
        <v>13</v>
      </c>
      <c r="Q14" s="7">
        <f t="shared" si="2"/>
        <v>11.538461538461538</v>
      </c>
      <c r="R14" s="7">
        <v>92.3</v>
      </c>
      <c r="S14">
        <f t="shared" si="3"/>
        <v>1065</v>
      </c>
      <c r="T14">
        <v>12</v>
      </c>
      <c r="U14">
        <v>20</v>
      </c>
      <c r="V14" s="7">
        <v>60</v>
      </c>
      <c r="AA14" s="3" t="s">
        <v>80</v>
      </c>
      <c r="AB14" t="s">
        <v>97</v>
      </c>
      <c r="AC14">
        <v>13</v>
      </c>
      <c r="AD14">
        <v>12</v>
      </c>
      <c r="AE14">
        <v>20</v>
      </c>
      <c r="AF14" s="12">
        <f t="shared" si="4"/>
        <v>60</v>
      </c>
    </row>
    <row r="15" spans="1:36" x14ac:dyDescent="0.25">
      <c r="A15" t="s">
        <v>64</v>
      </c>
      <c r="B15" t="s">
        <v>63</v>
      </c>
      <c r="C15">
        <v>68.04333591999999</v>
      </c>
      <c r="D15">
        <v>45359.195464080003</v>
      </c>
      <c r="E15" t="s">
        <v>5</v>
      </c>
      <c r="F15" s="6">
        <v>13.2484</v>
      </c>
      <c r="G15" s="6">
        <v>0.11803052611157165</v>
      </c>
      <c r="H15" t="s">
        <v>33</v>
      </c>
      <c r="I15">
        <v>3</v>
      </c>
      <c r="J15" s="3" t="s">
        <v>17</v>
      </c>
      <c r="K15" s="3" t="s">
        <v>79</v>
      </c>
      <c r="L15" s="3" t="s">
        <v>98</v>
      </c>
      <c r="M15" t="s">
        <v>127</v>
      </c>
      <c r="N15" t="s">
        <v>151</v>
      </c>
      <c r="O15">
        <f t="shared" si="0"/>
        <v>300</v>
      </c>
      <c r="P15">
        <f t="shared" si="1"/>
        <v>7</v>
      </c>
      <c r="Q15" s="7">
        <f t="shared" si="2"/>
        <v>42.857142857142854</v>
      </c>
      <c r="R15" s="7">
        <v>92.3</v>
      </c>
      <c r="S15">
        <f t="shared" si="3"/>
        <v>3955.7142857142853</v>
      </c>
      <c r="T15">
        <v>14</v>
      </c>
      <c r="U15">
        <v>25</v>
      </c>
      <c r="V15" s="7">
        <v>56</v>
      </c>
      <c r="AA15" s="3" t="s">
        <v>79</v>
      </c>
      <c r="AB15" s="3" t="s">
        <v>98</v>
      </c>
      <c r="AC15">
        <v>7</v>
      </c>
      <c r="AD15">
        <v>14</v>
      </c>
      <c r="AE15">
        <v>25</v>
      </c>
      <c r="AF15" s="12">
        <f t="shared" si="4"/>
        <v>56</v>
      </c>
    </row>
    <row r="16" spans="1:36" x14ac:dyDescent="0.25">
      <c r="A16" t="s">
        <v>60</v>
      </c>
      <c r="B16" t="s">
        <v>63</v>
      </c>
      <c r="C16">
        <v>75.010000000000005</v>
      </c>
      <c r="D16">
        <v>99999.99</v>
      </c>
      <c r="E16" t="s">
        <v>5</v>
      </c>
      <c r="F16" s="6">
        <v>11.2216</v>
      </c>
      <c r="G16" s="6">
        <v>9.6000000000000002E-2</v>
      </c>
      <c r="H16" t="s">
        <v>33</v>
      </c>
      <c r="I16">
        <v>2</v>
      </c>
      <c r="J16" s="3" t="s">
        <v>17</v>
      </c>
      <c r="K16" s="3" t="s">
        <v>79</v>
      </c>
      <c r="L16" s="3" t="s">
        <v>99</v>
      </c>
      <c r="M16" t="s">
        <v>128</v>
      </c>
      <c r="N16" t="s">
        <v>151</v>
      </c>
      <c r="O16">
        <f t="shared" si="0"/>
        <v>250</v>
      </c>
      <c r="P16">
        <f t="shared" si="1"/>
        <v>11</v>
      </c>
      <c r="Q16" s="7">
        <f t="shared" si="2"/>
        <v>22.727272727272727</v>
      </c>
      <c r="R16" s="7">
        <v>92.3</v>
      </c>
      <c r="S16">
        <f t="shared" si="3"/>
        <v>2097.7272727272725</v>
      </c>
      <c r="T16">
        <v>10</v>
      </c>
      <c r="U16">
        <v>25</v>
      </c>
      <c r="V16" s="7">
        <v>40</v>
      </c>
      <c r="AA16" s="3" t="s">
        <v>79</v>
      </c>
      <c r="AB16" s="3" t="s">
        <v>99</v>
      </c>
      <c r="AC16">
        <v>11</v>
      </c>
      <c r="AD16">
        <v>10</v>
      </c>
      <c r="AE16">
        <v>25</v>
      </c>
      <c r="AF16" s="12">
        <f t="shared" si="4"/>
        <v>40</v>
      </c>
    </row>
    <row r="17" spans="1:32" x14ac:dyDescent="0.25">
      <c r="A17" t="s">
        <v>58</v>
      </c>
      <c r="B17" t="s">
        <v>63</v>
      </c>
      <c r="C17">
        <v>75.010000000000005</v>
      </c>
      <c r="D17">
        <v>99999.99</v>
      </c>
      <c r="E17" t="s">
        <v>5</v>
      </c>
      <c r="F17" s="6">
        <v>11.704800000000001</v>
      </c>
      <c r="G17" s="6">
        <v>0.1024</v>
      </c>
      <c r="H17" t="s">
        <v>33</v>
      </c>
      <c r="I17">
        <v>1</v>
      </c>
      <c r="J17" s="3" t="s">
        <v>17</v>
      </c>
      <c r="K17" s="3" t="s">
        <v>79</v>
      </c>
      <c r="L17" s="3" t="s">
        <v>100</v>
      </c>
      <c r="M17" t="s">
        <v>129</v>
      </c>
      <c r="N17" t="s">
        <v>151</v>
      </c>
      <c r="O17">
        <f t="shared" si="0"/>
        <v>360</v>
      </c>
      <c r="P17">
        <f t="shared" si="1"/>
        <v>8</v>
      </c>
      <c r="Q17" s="7">
        <f t="shared" si="2"/>
        <v>45</v>
      </c>
      <c r="R17" s="7">
        <v>92.3</v>
      </c>
      <c r="S17">
        <f t="shared" si="3"/>
        <v>4153.5</v>
      </c>
      <c r="T17">
        <v>13</v>
      </c>
      <c r="U17">
        <v>25</v>
      </c>
      <c r="V17" s="7">
        <v>52</v>
      </c>
      <c r="AA17" s="3" t="s">
        <v>79</v>
      </c>
      <c r="AB17" s="3" t="s">
        <v>100</v>
      </c>
      <c r="AC17">
        <v>8</v>
      </c>
      <c r="AD17">
        <v>13</v>
      </c>
      <c r="AE17">
        <v>25</v>
      </c>
      <c r="AF17" s="12">
        <f t="shared" si="4"/>
        <v>52</v>
      </c>
    </row>
    <row r="18" spans="1:32" x14ac:dyDescent="0.25">
      <c r="A18" t="s">
        <v>56</v>
      </c>
      <c r="B18" t="s">
        <v>63</v>
      </c>
      <c r="C18">
        <v>75.010000000000005</v>
      </c>
      <c r="D18">
        <v>99999.99</v>
      </c>
      <c r="E18" t="s">
        <v>5</v>
      </c>
      <c r="F18" s="6">
        <v>11.2216</v>
      </c>
      <c r="G18" s="6">
        <v>9.6000000000000002E-2</v>
      </c>
      <c r="H18" t="s">
        <v>33</v>
      </c>
      <c r="I18">
        <v>1</v>
      </c>
      <c r="J18" s="3" t="s">
        <v>17</v>
      </c>
      <c r="K18" s="3" t="s">
        <v>79</v>
      </c>
      <c r="L18" s="3" t="s">
        <v>101</v>
      </c>
      <c r="M18" t="s">
        <v>130</v>
      </c>
      <c r="N18" t="s">
        <v>151</v>
      </c>
      <c r="O18">
        <f t="shared" si="0"/>
        <v>400</v>
      </c>
      <c r="P18">
        <f t="shared" si="1"/>
        <v>13</v>
      </c>
      <c r="Q18" s="7">
        <f t="shared" si="2"/>
        <v>30.76923076923077</v>
      </c>
      <c r="R18" s="7">
        <v>92.3</v>
      </c>
      <c r="S18">
        <f t="shared" si="3"/>
        <v>2840</v>
      </c>
      <c r="T18">
        <v>8</v>
      </c>
      <c r="U18">
        <v>25</v>
      </c>
      <c r="V18" s="7">
        <v>32</v>
      </c>
      <c r="AA18" s="3" t="s">
        <v>79</v>
      </c>
      <c r="AB18" s="3" t="s">
        <v>101</v>
      </c>
      <c r="AC18">
        <v>13</v>
      </c>
      <c r="AD18">
        <v>8</v>
      </c>
      <c r="AE18">
        <v>25</v>
      </c>
      <c r="AF18" s="12">
        <f t="shared" si="4"/>
        <v>32</v>
      </c>
    </row>
    <row r="19" spans="1:32" x14ac:dyDescent="0.25">
      <c r="A19" t="s">
        <v>59</v>
      </c>
      <c r="B19" t="s">
        <v>63</v>
      </c>
      <c r="C19">
        <v>75.010000000000005</v>
      </c>
      <c r="D19">
        <v>99999.99</v>
      </c>
      <c r="E19" t="s">
        <v>5</v>
      </c>
      <c r="F19" s="6">
        <v>17.1812</v>
      </c>
      <c r="G19" s="6">
        <v>0.13520000000000001</v>
      </c>
      <c r="H19" t="s">
        <v>33</v>
      </c>
      <c r="I19">
        <v>1</v>
      </c>
      <c r="J19" s="3" t="s">
        <v>17</v>
      </c>
      <c r="K19" s="3" t="s">
        <v>79</v>
      </c>
      <c r="L19" s="3" t="s">
        <v>102</v>
      </c>
      <c r="M19" t="s">
        <v>131</v>
      </c>
      <c r="N19" t="s">
        <v>151</v>
      </c>
      <c r="O19">
        <f t="shared" si="0"/>
        <v>440</v>
      </c>
      <c r="P19">
        <f t="shared" si="1"/>
        <v>12</v>
      </c>
      <c r="Q19" s="7">
        <f t="shared" si="2"/>
        <v>36.666666666666664</v>
      </c>
      <c r="R19" s="7">
        <v>92.3</v>
      </c>
      <c r="S19">
        <f t="shared" si="3"/>
        <v>3384.333333333333</v>
      </c>
      <c r="T19">
        <v>12</v>
      </c>
      <c r="U19">
        <v>25</v>
      </c>
      <c r="V19" s="7">
        <v>48</v>
      </c>
      <c r="AA19" s="3" t="s">
        <v>79</v>
      </c>
      <c r="AB19" s="3" t="s">
        <v>102</v>
      </c>
      <c r="AC19">
        <v>12</v>
      </c>
      <c r="AD19">
        <v>12</v>
      </c>
      <c r="AE19">
        <v>25</v>
      </c>
      <c r="AF19" s="12">
        <f t="shared" si="4"/>
        <v>48</v>
      </c>
    </row>
    <row r="20" spans="1:32" x14ac:dyDescent="0.25">
      <c r="A20" t="s">
        <v>64</v>
      </c>
      <c r="B20" t="s">
        <v>63</v>
      </c>
      <c r="C20">
        <v>100</v>
      </c>
      <c r="D20">
        <v>249.99</v>
      </c>
      <c r="E20" t="s">
        <v>5</v>
      </c>
      <c r="F20" s="6">
        <v>43.227199999999996</v>
      </c>
      <c r="G20" s="6">
        <v>0.71319999999999995</v>
      </c>
      <c r="H20" t="s">
        <v>33</v>
      </c>
      <c r="I20">
        <v>2</v>
      </c>
      <c r="J20" s="3" t="s">
        <v>16</v>
      </c>
      <c r="K20" s="3" t="s">
        <v>82</v>
      </c>
      <c r="L20" t="s">
        <v>103</v>
      </c>
      <c r="M20" t="s">
        <v>127</v>
      </c>
      <c r="N20" t="s">
        <v>149</v>
      </c>
      <c r="O20">
        <f t="shared" si="0"/>
        <v>300</v>
      </c>
      <c r="P20">
        <f t="shared" si="1"/>
        <v>15</v>
      </c>
      <c r="Q20" s="7">
        <f t="shared" si="2"/>
        <v>20</v>
      </c>
      <c r="R20" s="7">
        <v>92.3</v>
      </c>
      <c r="S20">
        <f t="shared" si="3"/>
        <v>1846</v>
      </c>
      <c r="T20">
        <v>7</v>
      </c>
      <c r="U20">
        <v>17</v>
      </c>
      <c r="V20" s="7">
        <v>41.17647058823529</v>
      </c>
      <c r="AA20" s="3" t="s">
        <v>82</v>
      </c>
      <c r="AB20" t="s">
        <v>103</v>
      </c>
      <c r="AC20">
        <v>15</v>
      </c>
      <c r="AD20">
        <v>7</v>
      </c>
      <c r="AE20">
        <v>17</v>
      </c>
      <c r="AF20" s="12">
        <f t="shared" si="4"/>
        <v>41.17647058823529</v>
      </c>
    </row>
    <row r="21" spans="1:32" x14ac:dyDescent="0.25">
      <c r="A21" t="s">
        <v>63</v>
      </c>
      <c r="B21" t="s">
        <v>63</v>
      </c>
      <c r="C21">
        <v>100</v>
      </c>
      <c r="D21">
        <v>249.99</v>
      </c>
      <c r="E21" t="s">
        <v>5</v>
      </c>
      <c r="F21" s="6">
        <v>17.688800000000001</v>
      </c>
      <c r="G21" s="6">
        <v>3.32E-2</v>
      </c>
      <c r="H21" t="s">
        <v>33</v>
      </c>
      <c r="I21">
        <v>14</v>
      </c>
      <c r="J21" s="3" t="s">
        <v>16</v>
      </c>
      <c r="K21" s="3" t="s">
        <v>82</v>
      </c>
      <c r="L21" t="s">
        <v>104</v>
      </c>
      <c r="M21" t="s">
        <v>126</v>
      </c>
      <c r="N21" t="s">
        <v>149</v>
      </c>
      <c r="O21">
        <f t="shared" si="0"/>
        <v>150</v>
      </c>
      <c r="P21">
        <f t="shared" si="1"/>
        <v>11</v>
      </c>
      <c r="Q21" s="7">
        <f t="shared" si="2"/>
        <v>13.636363636363637</v>
      </c>
      <c r="R21" s="7">
        <v>92.3</v>
      </c>
      <c r="S21">
        <f t="shared" si="3"/>
        <v>1258.6363636363637</v>
      </c>
      <c r="T21">
        <v>10</v>
      </c>
      <c r="U21">
        <v>17</v>
      </c>
      <c r="V21" s="7">
        <v>58.823529411764703</v>
      </c>
      <c r="AA21" s="3" t="s">
        <v>82</v>
      </c>
      <c r="AB21" t="s">
        <v>104</v>
      </c>
      <c r="AC21">
        <v>11</v>
      </c>
      <c r="AD21">
        <v>10</v>
      </c>
      <c r="AE21">
        <v>17</v>
      </c>
      <c r="AF21" s="12">
        <f t="shared" si="4"/>
        <v>58.823529411764703</v>
      </c>
    </row>
    <row r="22" spans="1:32" x14ac:dyDescent="0.25">
      <c r="A22" t="s">
        <v>65</v>
      </c>
      <c r="B22" t="s">
        <v>63</v>
      </c>
      <c r="C22">
        <v>100</v>
      </c>
      <c r="D22">
        <v>249.99</v>
      </c>
      <c r="E22" t="s">
        <v>5</v>
      </c>
      <c r="F22" s="6">
        <v>11.1112</v>
      </c>
      <c r="G22" s="6">
        <v>0.1</v>
      </c>
      <c r="H22" t="s">
        <v>33</v>
      </c>
      <c r="I22">
        <v>14</v>
      </c>
      <c r="J22" s="3" t="s">
        <v>16</v>
      </c>
      <c r="K22" s="3" t="s">
        <v>82</v>
      </c>
      <c r="L22" t="s">
        <v>105</v>
      </c>
      <c r="M22" t="s">
        <v>133</v>
      </c>
      <c r="N22" t="s">
        <v>149</v>
      </c>
      <c r="O22">
        <f t="shared" si="0"/>
        <v>210</v>
      </c>
      <c r="P22">
        <f t="shared" si="1"/>
        <v>12</v>
      </c>
      <c r="Q22" s="7">
        <f t="shared" si="2"/>
        <v>17.5</v>
      </c>
      <c r="R22" s="7">
        <v>92.3</v>
      </c>
      <c r="S22">
        <f t="shared" si="3"/>
        <v>1615.25</v>
      </c>
      <c r="T22">
        <v>10</v>
      </c>
      <c r="U22">
        <v>17</v>
      </c>
      <c r="V22" s="7">
        <v>58.823529411764703</v>
      </c>
      <c r="AA22" s="3" t="s">
        <v>82</v>
      </c>
      <c r="AB22" t="s">
        <v>105</v>
      </c>
      <c r="AC22">
        <v>12</v>
      </c>
      <c r="AD22">
        <v>10</v>
      </c>
      <c r="AE22">
        <v>17</v>
      </c>
      <c r="AF22" s="12">
        <f t="shared" si="4"/>
        <v>58.823529411764703</v>
      </c>
    </row>
    <row r="23" spans="1:32" x14ac:dyDescent="0.25">
      <c r="A23" t="s">
        <v>58</v>
      </c>
      <c r="B23" t="s">
        <v>63</v>
      </c>
      <c r="C23">
        <v>100</v>
      </c>
      <c r="D23">
        <v>249.99</v>
      </c>
      <c r="E23" t="s">
        <v>5</v>
      </c>
      <c r="F23" s="6">
        <v>21.470399999999998</v>
      </c>
      <c r="G23" s="6">
        <v>6.2E-2</v>
      </c>
      <c r="H23" t="s">
        <v>33</v>
      </c>
      <c r="I23">
        <v>14</v>
      </c>
      <c r="J23" s="3" t="s">
        <v>16</v>
      </c>
      <c r="K23" s="3" t="s">
        <v>82</v>
      </c>
      <c r="L23" t="s">
        <v>106</v>
      </c>
      <c r="M23" t="s">
        <v>129</v>
      </c>
      <c r="N23" t="s">
        <v>149</v>
      </c>
      <c r="O23">
        <f t="shared" si="0"/>
        <v>360</v>
      </c>
      <c r="P23">
        <f t="shared" si="1"/>
        <v>18</v>
      </c>
      <c r="Q23" s="7">
        <f t="shared" si="2"/>
        <v>20</v>
      </c>
      <c r="R23" s="7">
        <v>92.3</v>
      </c>
      <c r="S23">
        <f t="shared" si="3"/>
        <v>1846</v>
      </c>
      <c r="T23">
        <v>3</v>
      </c>
      <c r="U23">
        <v>17</v>
      </c>
      <c r="V23" s="7">
        <v>17.647058823529409</v>
      </c>
      <c r="AA23" s="3" t="s">
        <v>82</v>
      </c>
      <c r="AB23" t="s">
        <v>106</v>
      </c>
      <c r="AC23">
        <v>18</v>
      </c>
      <c r="AD23">
        <v>3</v>
      </c>
      <c r="AE23">
        <v>17</v>
      </c>
      <c r="AF23" s="12">
        <f t="shared" si="4"/>
        <v>17.647058823529409</v>
      </c>
    </row>
    <row r="24" spans="1:32" x14ac:dyDescent="0.25">
      <c r="A24" t="s">
        <v>56</v>
      </c>
      <c r="B24" t="s">
        <v>63</v>
      </c>
      <c r="C24">
        <v>100</v>
      </c>
      <c r="D24">
        <v>249.99</v>
      </c>
      <c r="E24" t="s">
        <v>5</v>
      </c>
      <c r="F24" s="6">
        <v>17.515599999999999</v>
      </c>
      <c r="G24" s="6">
        <v>4.8399999999999999E-2</v>
      </c>
      <c r="H24" t="s">
        <v>33</v>
      </c>
      <c r="I24">
        <v>14</v>
      </c>
      <c r="J24" s="3" t="s">
        <v>16</v>
      </c>
      <c r="K24" s="3" t="s">
        <v>82</v>
      </c>
      <c r="L24" t="s">
        <v>107</v>
      </c>
      <c r="M24" t="s">
        <v>130</v>
      </c>
      <c r="N24" t="s">
        <v>149</v>
      </c>
      <c r="O24">
        <f t="shared" si="0"/>
        <v>400</v>
      </c>
      <c r="P24">
        <f t="shared" si="1"/>
        <v>18</v>
      </c>
      <c r="Q24" s="7">
        <f t="shared" si="2"/>
        <v>22.222222222222221</v>
      </c>
      <c r="R24" s="7">
        <v>92.3</v>
      </c>
      <c r="S24">
        <f t="shared" si="3"/>
        <v>2051.1111111111109</v>
      </c>
      <c r="T24">
        <v>2</v>
      </c>
      <c r="U24">
        <v>17</v>
      </c>
      <c r="V24" s="7">
        <v>11.76470588235294</v>
      </c>
      <c r="AA24" s="3" t="s">
        <v>82</v>
      </c>
      <c r="AB24" t="s">
        <v>107</v>
      </c>
      <c r="AC24">
        <v>18</v>
      </c>
      <c r="AD24">
        <v>2</v>
      </c>
      <c r="AE24">
        <v>17</v>
      </c>
      <c r="AF24" s="12">
        <f t="shared" si="4"/>
        <v>11.76470588235294</v>
      </c>
    </row>
    <row r="25" spans="1:32" x14ac:dyDescent="0.25">
      <c r="A25" t="s">
        <v>57</v>
      </c>
      <c r="B25" t="s">
        <v>63</v>
      </c>
      <c r="C25">
        <v>100</v>
      </c>
      <c r="D25">
        <v>249.99</v>
      </c>
      <c r="E25" t="s">
        <v>5</v>
      </c>
      <c r="F25" s="6">
        <v>19.3644</v>
      </c>
      <c r="G25" s="6">
        <v>0.11560000000000001</v>
      </c>
      <c r="H25" t="s">
        <v>33</v>
      </c>
      <c r="I25">
        <v>14</v>
      </c>
      <c r="J25" s="3" t="s">
        <v>16</v>
      </c>
      <c r="K25" s="3" t="s">
        <v>82</v>
      </c>
      <c r="L25" t="s">
        <v>108</v>
      </c>
      <c r="M25" t="s">
        <v>134</v>
      </c>
      <c r="N25" t="s">
        <v>149</v>
      </c>
      <c r="O25">
        <f t="shared" si="0"/>
        <v>540</v>
      </c>
      <c r="P25">
        <f t="shared" si="1"/>
        <v>16</v>
      </c>
      <c r="Q25" s="7">
        <f t="shared" si="2"/>
        <v>33.75</v>
      </c>
      <c r="R25" s="7">
        <v>92.3</v>
      </c>
      <c r="S25">
        <f t="shared" si="3"/>
        <v>3115.125</v>
      </c>
      <c r="T25">
        <v>7</v>
      </c>
      <c r="U25">
        <v>17</v>
      </c>
      <c r="V25" s="7">
        <v>41.17647058823529</v>
      </c>
      <c r="AA25" s="3" t="s">
        <v>82</v>
      </c>
      <c r="AB25" t="s">
        <v>108</v>
      </c>
      <c r="AC25">
        <v>16</v>
      </c>
      <c r="AD25">
        <v>7</v>
      </c>
      <c r="AE25">
        <v>17</v>
      </c>
      <c r="AF25" s="12">
        <f t="shared" si="4"/>
        <v>41.17647058823529</v>
      </c>
    </row>
    <row r="26" spans="1:32" x14ac:dyDescent="0.25">
      <c r="A26" t="s">
        <v>61</v>
      </c>
      <c r="B26" t="s">
        <v>63</v>
      </c>
      <c r="C26">
        <v>100</v>
      </c>
      <c r="D26">
        <v>249.99</v>
      </c>
      <c r="E26" t="s">
        <v>5</v>
      </c>
      <c r="F26" s="6">
        <v>21.2272</v>
      </c>
      <c r="G26" s="6">
        <v>0.22119999999999998</v>
      </c>
      <c r="H26" t="s">
        <v>33</v>
      </c>
      <c r="I26">
        <v>6</v>
      </c>
      <c r="J26" s="3" t="s">
        <v>16</v>
      </c>
      <c r="K26" s="3" t="s">
        <v>82</v>
      </c>
      <c r="L26" t="s">
        <v>109</v>
      </c>
      <c r="M26" t="s">
        <v>135</v>
      </c>
      <c r="N26" t="s">
        <v>149</v>
      </c>
      <c r="O26">
        <f t="shared" si="0"/>
        <v>730</v>
      </c>
      <c r="P26">
        <f t="shared" si="1"/>
        <v>13</v>
      </c>
      <c r="Q26" s="7">
        <f t="shared" si="2"/>
        <v>56.153846153846153</v>
      </c>
      <c r="R26" s="7">
        <v>92.3</v>
      </c>
      <c r="S26">
        <f t="shared" si="3"/>
        <v>5183</v>
      </c>
      <c r="T26">
        <v>10</v>
      </c>
      <c r="U26">
        <v>17</v>
      </c>
      <c r="V26" s="7">
        <v>58.823529411764703</v>
      </c>
      <c r="AA26" s="3" t="s">
        <v>82</v>
      </c>
      <c r="AB26" t="s">
        <v>109</v>
      </c>
      <c r="AC26">
        <v>13</v>
      </c>
      <c r="AD26">
        <v>10</v>
      </c>
      <c r="AE26">
        <v>17</v>
      </c>
      <c r="AF26" s="12">
        <f t="shared" si="4"/>
        <v>58.823529411764703</v>
      </c>
    </row>
    <row r="27" spans="1:32" x14ac:dyDescent="0.25">
      <c r="A27" t="s">
        <v>59</v>
      </c>
      <c r="B27" t="s">
        <v>63</v>
      </c>
      <c r="C27">
        <v>100</v>
      </c>
      <c r="D27">
        <v>249.99</v>
      </c>
      <c r="E27" t="s">
        <v>5</v>
      </c>
      <c r="F27" s="6">
        <v>11.607200000000001</v>
      </c>
      <c r="G27" s="6">
        <v>0.1008</v>
      </c>
      <c r="H27" t="s">
        <v>33</v>
      </c>
      <c r="I27">
        <v>4</v>
      </c>
      <c r="J27" s="3" t="s">
        <v>16</v>
      </c>
      <c r="K27" s="3" t="s">
        <v>82</v>
      </c>
      <c r="L27" t="s">
        <v>110</v>
      </c>
      <c r="M27" t="s">
        <v>131</v>
      </c>
      <c r="N27" t="s">
        <v>149</v>
      </c>
      <c r="O27">
        <f t="shared" si="0"/>
        <v>440</v>
      </c>
      <c r="P27">
        <f t="shared" si="1"/>
        <v>14</v>
      </c>
      <c r="Q27" s="7">
        <f t="shared" si="2"/>
        <v>31.428571428571427</v>
      </c>
      <c r="R27" s="7">
        <v>92.3</v>
      </c>
      <c r="S27">
        <f t="shared" si="3"/>
        <v>2900.8571428571427</v>
      </c>
      <c r="T27">
        <v>8</v>
      </c>
      <c r="U27">
        <v>17</v>
      </c>
      <c r="V27" s="7">
        <v>47.058823529411761</v>
      </c>
      <c r="AA27" s="3" t="s">
        <v>82</v>
      </c>
      <c r="AB27" t="s">
        <v>110</v>
      </c>
      <c r="AC27">
        <v>14</v>
      </c>
      <c r="AD27">
        <v>8</v>
      </c>
      <c r="AE27">
        <v>17</v>
      </c>
      <c r="AF27" s="12">
        <f t="shared" si="4"/>
        <v>47.058823529411761</v>
      </c>
    </row>
    <row r="28" spans="1:32" x14ac:dyDescent="0.25">
      <c r="A28" t="s">
        <v>60</v>
      </c>
      <c r="B28" t="s">
        <v>63</v>
      </c>
      <c r="C28">
        <v>100</v>
      </c>
      <c r="D28">
        <v>249.99</v>
      </c>
      <c r="E28" t="s">
        <v>5</v>
      </c>
      <c r="F28" s="6">
        <v>7.4272000000000009</v>
      </c>
      <c r="G28" s="6">
        <v>8.48E-2</v>
      </c>
      <c r="H28" t="s">
        <v>33</v>
      </c>
      <c r="I28">
        <v>3</v>
      </c>
      <c r="J28" s="3" t="s">
        <v>16</v>
      </c>
      <c r="K28" s="3" t="s">
        <v>82</v>
      </c>
      <c r="L28" t="s">
        <v>111</v>
      </c>
      <c r="M28" t="s">
        <v>128</v>
      </c>
      <c r="N28" t="s">
        <v>149</v>
      </c>
      <c r="O28">
        <f t="shared" si="0"/>
        <v>250</v>
      </c>
      <c r="P28">
        <f t="shared" si="1"/>
        <v>17</v>
      </c>
      <c r="Q28" s="7">
        <f t="shared" si="2"/>
        <v>14.705882352941176</v>
      </c>
      <c r="R28" s="7">
        <v>92.3</v>
      </c>
      <c r="S28">
        <f t="shared" si="3"/>
        <v>1357.3529411764705</v>
      </c>
      <c r="T28">
        <v>5</v>
      </c>
      <c r="U28">
        <v>17</v>
      </c>
      <c r="V28" s="7">
        <v>29.411764705882351</v>
      </c>
      <c r="AA28" s="3" t="s">
        <v>82</v>
      </c>
      <c r="AB28" t="s">
        <v>111</v>
      </c>
      <c r="AC28">
        <v>17</v>
      </c>
      <c r="AD28">
        <v>5</v>
      </c>
      <c r="AE28">
        <v>17</v>
      </c>
      <c r="AF28" s="12">
        <f t="shared" si="4"/>
        <v>29.411764705882351</v>
      </c>
    </row>
    <row r="29" spans="1:32" x14ac:dyDescent="0.25">
      <c r="A29" t="s">
        <v>62</v>
      </c>
      <c r="B29" s="5" t="s">
        <v>63</v>
      </c>
      <c r="C29">
        <v>500</v>
      </c>
      <c r="D29">
        <v>1999.99</v>
      </c>
      <c r="E29" t="s">
        <v>5</v>
      </c>
      <c r="F29" s="6">
        <v>43.227199999999996</v>
      </c>
      <c r="G29" s="6">
        <v>0.67519999999999991</v>
      </c>
      <c r="H29" t="s">
        <v>33</v>
      </c>
      <c r="I29">
        <v>2</v>
      </c>
      <c r="J29" s="3" t="s">
        <v>16</v>
      </c>
      <c r="K29" s="3" t="s">
        <v>80</v>
      </c>
      <c r="L29" t="s">
        <v>112</v>
      </c>
      <c r="M29" t="s">
        <v>132</v>
      </c>
      <c r="N29" t="s">
        <v>150</v>
      </c>
      <c r="O29">
        <f t="shared" si="0"/>
        <v>670</v>
      </c>
      <c r="P29">
        <f t="shared" si="1"/>
        <v>12</v>
      </c>
      <c r="Q29" s="7">
        <f t="shared" si="2"/>
        <v>55.833333333333336</v>
      </c>
      <c r="R29" s="7">
        <v>92.3</v>
      </c>
      <c r="S29">
        <f t="shared" si="3"/>
        <v>5153.416666666667</v>
      </c>
      <c r="T29">
        <v>10</v>
      </c>
      <c r="U29">
        <v>20</v>
      </c>
      <c r="V29" s="7">
        <v>50</v>
      </c>
      <c r="AA29" s="3" t="s">
        <v>80</v>
      </c>
      <c r="AB29" t="s">
        <v>112</v>
      </c>
      <c r="AC29">
        <v>12</v>
      </c>
      <c r="AD29">
        <v>10</v>
      </c>
      <c r="AE29">
        <v>20</v>
      </c>
      <c r="AF29" s="12">
        <f t="shared" si="4"/>
        <v>50</v>
      </c>
    </row>
    <row r="30" spans="1:32" x14ac:dyDescent="0.25">
      <c r="A30" t="s">
        <v>64</v>
      </c>
      <c r="B30" s="5" t="s">
        <v>63</v>
      </c>
      <c r="C30">
        <v>500</v>
      </c>
      <c r="D30">
        <v>1999.99</v>
      </c>
      <c r="E30" t="s">
        <v>5</v>
      </c>
      <c r="F30" s="6">
        <v>43.227199999999996</v>
      </c>
      <c r="G30" s="6">
        <v>0.67519999999999991</v>
      </c>
      <c r="H30" t="s">
        <v>33</v>
      </c>
      <c r="I30">
        <v>2</v>
      </c>
      <c r="J30" s="3" t="s">
        <v>16</v>
      </c>
      <c r="K30" s="3" t="s">
        <v>80</v>
      </c>
      <c r="L30" t="s">
        <v>113</v>
      </c>
      <c r="M30" t="s">
        <v>127</v>
      </c>
      <c r="N30" t="s">
        <v>150</v>
      </c>
      <c r="O30">
        <f t="shared" si="0"/>
        <v>300</v>
      </c>
      <c r="P30">
        <f t="shared" si="1"/>
        <v>13</v>
      </c>
      <c r="Q30" s="7">
        <f t="shared" si="2"/>
        <v>23.076923076923077</v>
      </c>
      <c r="R30" s="7">
        <v>92.3</v>
      </c>
      <c r="S30">
        <f t="shared" si="3"/>
        <v>2130</v>
      </c>
      <c r="T30">
        <v>13</v>
      </c>
      <c r="U30">
        <v>20</v>
      </c>
      <c r="V30" s="7">
        <v>65</v>
      </c>
      <c r="AA30" s="3" t="s">
        <v>80</v>
      </c>
      <c r="AB30" t="s">
        <v>113</v>
      </c>
      <c r="AC30">
        <v>13</v>
      </c>
      <c r="AD30">
        <v>13</v>
      </c>
      <c r="AE30">
        <v>20</v>
      </c>
      <c r="AF30" s="12">
        <f t="shared" si="4"/>
        <v>65</v>
      </c>
    </row>
    <row r="31" spans="1:32" x14ac:dyDescent="0.25">
      <c r="A31" t="s">
        <v>65</v>
      </c>
      <c r="B31" s="5" t="s">
        <v>63</v>
      </c>
      <c r="C31">
        <v>500</v>
      </c>
      <c r="D31">
        <v>1999.99</v>
      </c>
      <c r="E31" t="s">
        <v>5</v>
      </c>
      <c r="F31" s="6">
        <v>11.1112</v>
      </c>
      <c r="G31" s="6">
        <v>9.2399999999999996E-2</v>
      </c>
      <c r="H31" t="s">
        <v>33</v>
      </c>
      <c r="I31">
        <v>14</v>
      </c>
      <c r="J31" s="3" t="s">
        <v>16</v>
      </c>
      <c r="K31" s="3" t="s">
        <v>80</v>
      </c>
      <c r="L31" t="s">
        <v>114</v>
      </c>
      <c r="M31" t="s">
        <v>133</v>
      </c>
      <c r="N31" t="s">
        <v>150</v>
      </c>
      <c r="O31">
        <f t="shared" si="0"/>
        <v>210</v>
      </c>
      <c r="P31">
        <f t="shared" si="1"/>
        <v>12</v>
      </c>
      <c r="Q31" s="7">
        <f t="shared" si="2"/>
        <v>17.5</v>
      </c>
      <c r="R31" s="7">
        <v>92.3</v>
      </c>
      <c r="S31">
        <f t="shared" si="3"/>
        <v>1615.25</v>
      </c>
      <c r="T31">
        <v>13</v>
      </c>
      <c r="U31">
        <v>20</v>
      </c>
      <c r="V31" s="7">
        <v>65</v>
      </c>
      <c r="AA31" s="3" t="s">
        <v>80</v>
      </c>
      <c r="AB31" t="s">
        <v>114</v>
      </c>
      <c r="AC31">
        <v>12</v>
      </c>
      <c r="AD31">
        <v>13</v>
      </c>
      <c r="AE31">
        <v>20</v>
      </c>
      <c r="AF31" s="12">
        <f t="shared" si="4"/>
        <v>65</v>
      </c>
    </row>
    <row r="32" spans="1:32" x14ac:dyDescent="0.25">
      <c r="A32" t="s">
        <v>58</v>
      </c>
      <c r="B32" s="5" t="s">
        <v>63</v>
      </c>
      <c r="C32">
        <v>500</v>
      </c>
      <c r="D32">
        <v>1999.99</v>
      </c>
      <c r="E32" t="s">
        <v>5</v>
      </c>
      <c r="F32" s="6">
        <v>21.470399999999998</v>
      </c>
      <c r="G32" s="6">
        <v>6.2E-2</v>
      </c>
      <c r="H32" t="s">
        <v>33</v>
      </c>
      <c r="I32">
        <v>14</v>
      </c>
      <c r="J32" s="3" t="s">
        <v>16</v>
      </c>
      <c r="K32" s="3" t="s">
        <v>80</v>
      </c>
      <c r="L32" t="s">
        <v>115</v>
      </c>
      <c r="M32" t="s">
        <v>129</v>
      </c>
      <c r="N32" t="s">
        <v>150</v>
      </c>
      <c r="O32">
        <f t="shared" si="0"/>
        <v>360</v>
      </c>
      <c r="P32">
        <f t="shared" si="1"/>
        <v>12</v>
      </c>
      <c r="Q32" s="7">
        <f t="shared" si="2"/>
        <v>30</v>
      </c>
      <c r="R32" s="7">
        <v>92.3</v>
      </c>
      <c r="S32">
        <f t="shared" si="3"/>
        <v>2769</v>
      </c>
      <c r="T32">
        <v>10</v>
      </c>
      <c r="U32">
        <v>20</v>
      </c>
      <c r="V32" s="7">
        <v>50</v>
      </c>
      <c r="AA32" s="3" t="s">
        <v>80</v>
      </c>
      <c r="AB32" t="s">
        <v>115</v>
      </c>
      <c r="AC32">
        <v>12</v>
      </c>
      <c r="AD32">
        <v>10</v>
      </c>
      <c r="AE32">
        <v>20</v>
      </c>
      <c r="AF32" s="12">
        <f t="shared" si="4"/>
        <v>50</v>
      </c>
    </row>
    <row r="33" spans="1:32" x14ac:dyDescent="0.25">
      <c r="A33" t="s">
        <v>56</v>
      </c>
      <c r="B33" s="5" t="s">
        <v>63</v>
      </c>
      <c r="C33">
        <v>500</v>
      </c>
      <c r="D33">
        <v>1999.99</v>
      </c>
      <c r="E33" t="s">
        <v>5</v>
      </c>
      <c r="F33" s="6">
        <v>17.515599999999999</v>
      </c>
      <c r="G33" s="6">
        <v>4.8399999999999999E-2</v>
      </c>
      <c r="H33" t="s">
        <v>33</v>
      </c>
      <c r="I33">
        <v>14</v>
      </c>
      <c r="J33" s="3" t="s">
        <v>16</v>
      </c>
      <c r="K33" s="3" t="s">
        <v>80</v>
      </c>
      <c r="L33" t="s">
        <v>116</v>
      </c>
      <c r="M33" t="s">
        <v>130</v>
      </c>
      <c r="N33" t="s">
        <v>150</v>
      </c>
      <c r="O33">
        <f t="shared" si="0"/>
        <v>400</v>
      </c>
      <c r="P33">
        <f t="shared" si="1"/>
        <v>12</v>
      </c>
      <c r="Q33" s="7">
        <f t="shared" si="2"/>
        <v>33.333333333333336</v>
      </c>
      <c r="R33" s="7">
        <v>92.3</v>
      </c>
      <c r="S33">
        <f t="shared" si="3"/>
        <v>3076.666666666667</v>
      </c>
      <c r="T33">
        <v>12</v>
      </c>
      <c r="U33">
        <v>20</v>
      </c>
      <c r="V33" s="7">
        <v>60</v>
      </c>
      <c r="AA33" s="3" t="s">
        <v>80</v>
      </c>
      <c r="AB33" t="s">
        <v>116</v>
      </c>
      <c r="AC33">
        <v>12</v>
      </c>
      <c r="AD33">
        <v>12</v>
      </c>
      <c r="AE33">
        <v>20</v>
      </c>
      <c r="AF33" s="12">
        <f t="shared" si="4"/>
        <v>60</v>
      </c>
    </row>
    <row r="34" spans="1:32" x14ac:dyDescent="0.25">
      <c r="A34" t="s">
        <v>61</v>
      </c>
      <c r="B34" s="5" t="s">
        <v>63</v>
      </c>
      <c r="C34">
        <v>500</v>
      </c>
      <c r="D34">
        <v>1999.99</v>
      </c>
      <c r="E34" t="s">
        <v>5</v>
      </c>
      <c r="F34" s="6">
        <v>21.2272</v>
      </c>
      <c r="G34" s="6">
        <v>0.19239999999999999</v>
      </c>
      <c r="H34" t="s">
        <v>33</v>
      </c>
      <c r="I34">
        <v>6</v>
      </c>
      <c r="J34" s="3" t="s">
        <v>16</v>
      </c>
      <c r="K34" s="3" t="s">
        <v>80</v>
      </c>
      <c r="L34" t="s">
        <v>117</v>
      </c>
      <c r="M34" t="s">
        <v>135</v>
      </c>
      <c r="N34" t="s">
        <v>150</v>
      </c>
      <c r="O34">
        <f t="shared" si="0"/>
        <v>730</v>
      </c>
      <c r="P34">
        <f t="shared" si="1"/>
        <v>13</v>
      </c>
      <c r="Q34" s="7">
        <f t="shared" si="2"/>
        <v>56.153846153846153</v>
      </c>
      <c r="R34" s="7">
        <v>92.3</v>
      </c>
      <c r="S34">
        <f t="shared" si="3"/>
        <v>5183</v>
      </c>
      <c r="T34">
        <v>12</v>
      </c>
      <c r="U34">
        <v>20</v>
      </c>
      <c r="V34" s="7">
        <v>60</v>
      </c>
      <c r="AA34" s="3" t="s">
        <v>80</v>
      </c>
      <c r="AB34" t="s">
        <v>117</v>
      </c>
      <c r="AC34">
        <v>13</v>
      </c>
      <c r="AD34">
        <v>12</v>
      </c>
      <c r="AE34">
        <v>20</v>
      </c>
      <c r="AF34" s="12">
        <f t="shared" si="4"/>
        <v>60</v>
      </c>
    </row>
    <row r="35" spans="1:32" x14ac:dyDescent="0.25">
      <c r="A35" t="s">
        <v>59</v>
      </c>
      <c r="B35" s="5" t="s">
        <v>63</v>
      </c>
      <c r="C35">
        <v>500</v>
      </c>
      <c r="D35">
        <v>1999.99</v>
      </c>
      <c r="E35" t="s">
        <v>5</v>
      </c>
      <c r="F35" s="6">
        <v>11.607200000000001</v>
      </c>
      <c r="G35" s="6">
        <v>8.8399999999999992E-2</v>
      </c>
      <c r="H35" t="s">
        <v>33</v>
      </c>
      <c r="I35">
        <v>4</v>
      </c>
      <c r="J35" s="3" t="s">
        <v>16</v>
      </c>
      <c r="K35" s="3" t="s">
        <v>80</v>
      </c>
      <c r="L35" t="s">
        <v>118</v>
      </c>
      <c r="M35" t="s">
        <v>131</v>
      </c>
      <c r="N35" t="s">
        <v>150</v>
      </c>
      <c r="O35">
        <f t="shared" si="0"/>
        <v>440</v>
      </c>
      <c r="P35">
        <f t="shared" si="1"/>
        <v>12</v>
      </c>
      <c r="Q35" s="7">
        <f t="shared" si="2"/>
        <v>36.666666666666664</v>
      </c>
      <c r="R35" s="7">
        <v>92.3</v>
      </c>
      <c r="S35">
        <f t="shared" si="3"/>
        <v>3384.333333333333</v>
      </c>
      <c r="T35">
        <v>10</v>
      </c>
      <c r="U35">
        <v>20</v>
      </c>
      <c r="V35" s="7">
        <v>50</v>
      </c>
      <c r="AA35" s="3" t="s">
        <v>80</v>
      </c>
      <c r="AB35" t="s">
        <v>118</v>
      </c>
      <c r="AC35">
        <v>12</v>
      </c>
      <c r="AD35">
        <v>10</v>
      </c>
      <c r="AE35">
        <v>20</v>
      </c>
      <c r="AF35" s="12">
        <f t="shared" si="4"/>
        <v>50</v>
      </c>
    </row>
    <row r="36" spans="1:32" x14ac:dyDescent="0.25">
      <c r="A36" t="s">
        <v>60</v>
      </c>
      <c r="B36" s="5" t="s">
        <v>63</v>
      </c>
      <c r="C36">
        <v>500</v>
      </c>
      <c r="D36">
        <v>1999.99</v>
      </c>
      <c r="E36" t="s">
        <v>5</v>
      </c>
      <c r="F36" s="6">
        <v>7.4272000000000009</v>
      </c>
      <c r="G36" s="6">
        <v>8.48E-2</v>
      </c>
      <c r="H36" t="s">
        <v>33</v>
      </c>
      <c r="I36">
        <v>3</v>
      </c>
      <c r="J36" s="3" t="s">
        <v>16</v>
      </c>
      <c r="K36" s="3" t="s">
        <v>80</v>
      </c>
      <c r="L36" t="s">
        <v>119</v>
      </c>
      <c r="M36" t="s">
        <v>128</v>
      </c>
      <c r="N36" t="s">
        <v>150</v>
      </c>
      <c r="O36">
        <f t="shared" si="0"/>
        <v>250</v>
      </c>
      <c r="P36">
        <f t="shared" si="1"/>
        <v>11</v>
      </c>
      <c r="Q36" s="7">
        <f t="shared" si="2"/>
        <v>22.727272727272727</v>
      </c>
      <c r="R36" s="7">
        <v>92.3</v>
      </c>
      <c r="S36">
        <f t="shared" si="3"/>
        <v>2097.7272727272725</v>
      </c>
      <c r="T36">
        <v>11</v>
      </c>
      <c r="U36">
        <v>20</v>
      </c>
      <c r="V36" s="7">
        <v>55</v>
      </c>
      <c r="AA36" s="3" t="s">
        <v>80</v>
      </c>
      <c r="AB36" t="s">
        <v>119</v>
      </c>
      <c r="AC36">
        <v>11</v>
      </c>
      <c r="AD36">
        <v>11</v>
      </c>
      <c r="AE36">
        <v>20</v>
      </c>
      <c r="AF36" s="12">
        <f t="shared" si="4"/>
        <v>55</v>
      </c>
    </row>
    <row r="37" spans="1:32" x14ac:dyDescent="0.25">
      <c r="A37" s="5" t="s">
        <v>62</v>
      </c>
      <c r="B37" s="5" t="s">
        <v>63</v>
      </c>
      <c r="C37">
        <v>2000</v>
      </c>
      <c r="D37">
        <v>99999.99</v>
      </c>
      <c r="E37" t="s">
        <v>5</v>
      </c>
      <c r="F37" s="6">
        <v>43.227199999999996</v>
      </c>
      <c r="G37" s="6">
        <v>0.63719999999999999</v>
      </c>
      <c r="H37" t="s">
        <v>33</v>
      </c>
      <c r="I37">
        <v>2</v>
      </c>
      <c r="J37" s="3" t="s">
        <v>16</v>
      </c>
      <c r="K37" s="3" t="s">
        <v>79</v>
      </c>
      <c r="L37" s="3" t="s">
        <v>120</v>
      </c>
      <c r="M37" t="s">
        <v>132</v>
      </c>
      <c r="N37" t="s">
        <v>151</v>
      </c>
      <c r="O37">
        <f t="shared" si="0"/>
        <v>670</v>
      </c>
      <c r="P37">
        <f t="shared" si="1"/>
        <v>12</v>
      </c>
      <c r="Q37" s="7">
        <f t="shared" si="2"/>
        <v>55.833333333333336</v>
      </c>
      <c r="R37" s="7">
        <v>92.3</v>
      </c>
      <c r="S37">
        <f t="shared" si="3"/>
        <v>5153.416666666667</v>
      </c>
      <c r="T37">
        <v>10</v>
      </c>
      <c r="U37">
        <v>25</v>
      </c>
      <c r="V37" s="7">
        <v>40</v>
      </c>
      <c r="AA37" s="3" t="s">
        <v>79</v>
      </c>
      <c r="AB37" s="3" t="s">
        <v>120</v>
      </c>
      <c r="AC37">
        <v>12</v>
      </c>
      <c r="AD37">
        <v>10</v>
      </c>
      <c r="AE37">
        <v>25</v>
      </c>
      <c r="AF37" s="12">
        <f t="shared" si="4"/>
        <v>40</v>
      </c>
    </row>
    <row r="38" spans="1:32" x14ac:dyDescent="0.25">
      <c r="A38" s="5" t="s">
        <v>63</v>
      </c>
      <c r="B38" s="5" t="s">
        <v>63</v>
      </c>
      <c r="C38">
        <v>2000</v>
      </c>
      <c r="D38">
        <v>99999.99</v>
      </c>
      <c r="E38" t="s">
        <v>5</v>
      </c>
      <c r="F38" s="6">
        <v>17.688800000000001</v>
      </c>
      <c r="G38" s="6">
        <v>3.32E-2</v>
      </c>
      <c r="H38" t="s">
        <v>33</v>
      </c>
      <c r="I38">
        <v>14</v>
      </c>
      <c r="J38" s="3" t="s">
        <v>16</v>
      </c>
      <c r="K38" s="3" t="s">
        <v>79</v>
      </c>
      <c r="L38" s="3" t="s">
        <v>121</v>
      </c>
      <c r="M38" t="s">
        <v>126</v>
      </c>
      <c r="N38" t="s">
        <v>151</v>
      </c>
      <c r="O38">
        <f t="shared" si="0"/>
        <v>150</v>
      </c>
      <c r="P38">
        <f t="shared" si="1"/>
        <v>8</v>
      </c>
      <c r="Q38" s="7">
        <f t="shared" si="2"/>
        <v>18.75</v>
      </c>
      <c r="R38" s="7">
        <v>92.3</v>
      </c>
      <c r="S38">
        <f t="shared" si="3"/>
        <v>1730.625</v>
      </c>
      <c r="T38">
        <v>16</v>
      </c>
      <c r="U38">
        <v>25</v>
      </c>
      <c r="V38" s="7">
        <v>64</v>
      </c>
      <c r="AA38" s="3" t="s">
        <v>79</v>
      </c>
      <c r="AB38" s="3" t="s">
        <v>121</v>
      </c>
      <c r="AC38">
        <v>8</v>
      </c>
      <c r="AD38">
        <v>16</v>
      </c>
      <c r="AE38">
        <v>25</v>
      </c>
      <c r="AF38" s="12">
        <f t="shared" si="4"/>
        <v>64</v>
      </c>
    </row>
    <row r="39" spans="1:32" x14ac:dyDescent="0.25">
      <c r="A39" s="5" t="s">
        <v>65</v>
      </c>
      <c r="B39" s="5" t="s">
        <v>63</v>
      </c>
      <c r="C39">
        <v>2000</v>
      </c>
      <c r="D39">
        <v>99999.99</v>
      </c>
      <c r="E39" t="s">
        <v>5</v>
      </c>
      <c r="F39" s="6">
        <v>11.1112</v>
      </c>
      <c r="G39" s="6">
        <v>9.2399999999999996E-2</v>
      </c>
      <c r="H39" t="s">
        <v>33</v>
      </c>
      <c r="I39">
        <v>14</v>
      </c>
      <c r="J39" s="3" t="s">
        <v>16</v>
      </c>
      <c r="K39" s="3" t="s">
        <v>79</v>
      </c>
      <c r="L39" s="3" t="s">
        <v>122</v>
      </c>
      <c r="M39" t="s">
        <v>133</v>
      </c>
      <c r="N39" t="s">
        <v>151</v>
      </c>
      <c r="O39">
        <f t="shared" si="0"/>
        <v>210</v>
      </c>
      <c r="P39">
        <f t="shared" si="1"/>
        <v>12</v>
      </c>
      <c r="Q39" s="7">
        <f t="shared" si="2"/>
        <v>17.5</v>
      </c>
      <c r="R39" s="7">
        <v>92.3</v>
      </c>
      <c r="S39">
        <f t="shared" si="3"/>
        <v>1615.25</v>
      </c>
      <c r="T39">
        <v>12</v>
      </c>
      <c r="U39">
        <v>25</v>
      </c>
      <c r="V39" s="7">
        <v>48</v>
      </c>
      <c r="AA39" s="3" t="s">
        <v>79</v>
      </c>
      <c r="AB39" s="3" t="s">
        <v>122</v>
      </c>
      <c r="AC39">
        <v>12</v>
      </c>
      <c r="AD39">
        <v>12</v>
      </c>
      <c r="AE39">
        <v>25</v>
      </c>
      <c r="AF39" s="12">
        <f t="shared" si="4"/>
        <v>48</v>
      </c>
    </row>
    <row r="40" spans="1:32" x14ac:dyDescent="0.25">
      <c r="A40" s="5" t="s">
        <v>57</v>
      </c>
      <c r="B40" s="5" t="s">
        <v>63</v>
      </c>
      <c r="C40">
        <v>2000</v>
      </c>
      <c r="D40">
        <v>99999.99</v>
      </c>
      <c r="E40" t="s">
        <v>5</v>
      </c>
      <c r="F40" s="6">
        <v>19.3644</v>
      </c>
      <c r="G40" s="6">
        <v>0.11560000000000001</v>
      </c>
      <c r="H40" t="s">
        <v>33</v>
      </c>
      <c r="I40">
        <v>14</v>
      </c>
      <c r="J40" s="3" t="s">
        <v>16</v>
      </c>
      <c r="K40" s="3" t="s">
        <v>79</v>
      </c>
      <c r="L40" s="3" t="s">
        <v>123</v>
      </c>
      <c r="M40" t="s">
        <v>134</v>
      </c>
      <c r="N40" t="s">
        <v>151</v>
      </c>
      <c r="O40">
        <f t="shared" si="0"/>
        <v>540</v>
      </c>
      <c r="P40">
        <f t="shared" si="1"/>
        <v>12</v>
      </c>
      <c r="Q40" s="7">
        <f t="shared" si="2"/>
        <v>45</v>
      </c>
      <c r="R40" s="7">
        <v>92.3</v>
      </c>
      <c r="S40">
        <f t="shared" si="3"/>
        <v>4153.5</v>
      </c>
      <c r="T40">
        <v>11</v>
      </c>
      <c r="U40">
        <v>25</v>
      </c>
      <c r="V40" s="7">
        <v>44</v>
      </c>
      <c r="AA40" s="3" t="s">
        <v>79</v>
      </c>
      <c r="AB40" s="3" t="s">
        <v>123</v>
      </c>
      <c r="AC40">
        <v>12</v>
      </c>
      <c r="AD40">
        <v>11</v>
      </c>
      <c r="AE40">
        <v>25</v>
      </c>
      <c r="AF40" s="12">
        <f t="shared" si="4"/>
        <v>44</v>
      </c>
    </row>
    <row r="41" spans="1:32" x14ac:dyDescent="0.25">
      <c r="A41" s="5" t="s">
        <v>61</v>
      </c>
      <c r="B41" s="5" t="s">
        <v>63</v>
      </c>
      <c r="C41">
        <v>2000</v>
      </c>
      <c r="D41">
        <v>99999.99</v>
      </c>
      <c r="E41" t="s">
        <v>5</v>
      </c>
      <c r="F41" s="6">
        <v>21.2272</v>
      </c>
      <c r="G41" s="6">
        <v>0.1804</v>
      </c>
      <c r="H41" t="s">
        <v>33</v>
      </c>
      <c r="I41">
        <v>6</v>
      </c>
      <c r="J41" s="3" t="s">
        <v>16</v>
      </c>
      <c r="K41" s="3" t="s">
        <v>79</v>
      </c>
      <c r="L41" s="3" t="s">
        <v>124</v>
      </c>
      <c r="M41" t="s">
        <v>135</v>
      </c>
      <c r="N41" t="s">
        <v>151</v>
      </c>
      <c r="O41">
        <f t="shared" si="0"/>
        <v>730</v>
      </c>
      <c r="P41">
        <f t="shared" si="1"/>
        <v>8</v>
      </c>
      <c r="Q41" s="7">
        <f t="shared" si="2"/>
        <v>91.25</v>
      </c>
      <c r="R41" s="7">
        <v>92.3</v>
      </c>
      <c r="S41">
        <f t="shared" si="3"/>
        <v>8422.375</v>
      </c>
      <c r="T41">
        <v>16</v>
      </c>
      <c r="U41">
        <v>25</v>
      </c>
      <c r="V41" s="7">
        <v>64</v>
      </c>
      <c r="AA41" s="3" t="s">
        <v>79</v>
      </c>
      <c r="AB41" s="3" t="s">
        <v>124</v>
      </c>
      <c r="AC41">
        <v>8</v>
      </c>
      <c r="AD41">
        <v>16</v>
      </c>
      <c r="AE41">
        <v>25</v>
      </c>
      <c r="AF41" s="12">
        <f t="shared" si="4"/>
        <v>64</v>
      </c>
    </row>
  </sheetData>
  <autoFilter ref="A1:S4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B2" sqref="B2:B20"/>
    </sheetView>
  </sheetViews>
  <sheetFormatPr defaultRowHeight="15" x14ac:dyDescent="0.25"/>
  <cols>
    <col min="1" max="1" width="10.85546875" bestFit="1" customWidth="1"/>
  </cols>
  <sheetData>
    <row r="1" spans="1:2" x14ac:dyDescent="0.25">
      <c r="A1" s="1" t="s">
        <v>19</v>
      </c>
      <c r="B1" s="1" t="s">
        <v>20</v>
      </c>
    </row>
    <row r="2" spans="1:2" x14ac:dyDescent="0.25">
      <c r="A2" s="2" t="s">
        <v>50</v>
      </c>
      <c r="B2" s="7">
        <v>1.4150633766876566</v>
      </c>
    </row>
    <row r="3" spans="1:2" x14ac:dyDescent="0.25">
      <c r="A3" s="2" t="s">
        <v>52</v>
      </c>
      <c r="B3" s="7">
        <v>0.42894658708921174</v>
      </c>
    </row>
    <row r="4" spans="1:2" x14ac:dyDescent="0.25">
      <c r="A4" s="2" t="s">
        <v>53</v>
      </c>
      <c r="B4" s="7">
        <v>2.0362537598033468</v>
      </c>
    </row>
    <row r="5" spans="1:2" x14ac:dyDescent="0.25">
      <c r="A5" s="2" t="s">
        <v>40</v>
      </c>
      <c r="B5" s="7">
        <v>0.48814438452738274</v>
      </c>
    </row>
    <row r="6" spans="1:2" x14ac:dyDescent="0.25">
      <c r="A6" s="2" t="s">
        <v>37</v>
      </c>
      <c r="B6" s="7">
        <v>0.47750351892722243</v>
      </c>
    </row>
    <row r="7" spans="1:2" x14ac:dyDescent="0.25">
      <c r="A7" s="2" t="s">
        <v>36</v>
      </c>
      <c r="B7" s="7">
        <v>0.56697618492956181</v>
      </c>
    </row>
    <row r="8" spans="1:2" x14ac:dyDescent="0.25">
      <c r="A8" s="2" t="s">
        <v>41</v>
      </c>
      <c r="B8" s="7">
        <v>0.55408809762578848</v>
      </c>
    </row>
    <row r="9" spans="1:2" x14ac:dyDescent="0.25">
      <c r="A9" s="2" t="s">
        <v>45</v>
      </c>
      <c r="B9" s="7">
        <v>0.49358189848294531</v>
      </c>
    </row>
    <row r="10" spans="1:2" x14ac:dyDescent="0.25">
      <c r="A10" s="2" t="s">
        <v>42</v>
      </c>
      <c r="B10" s="7">
        <v>0.37142393742544599</v>
      </c>
    </row>
    <row r="11" spans="1:2" x14ac:dyDescent="0.25">
      <c r="A11" s="2" t="s">
        <v>49</v>
      </c>
      <c r="B11" s="7">
        <v>0.63432973770466661</v>
      </c>
    </row>
    <row r="12" spans="1:2" x14ac:dyDescent="0.25">
      <c r="A12" s="2" t="s">
        <v>51</v>
      </c>
      <c r="B12" s="7">
        <v>1.9198075078524335</v>
      </c>
    </row>
    <row r="13" spans="1:2" x14ac:dyDescent="0.25">
      <c r="A13" s="2" t="s">
        <v>47</v>
      </c>
      <c r="B13" s="7">
        <v>0.77313179431788581</v>
      </c>
    </row>
    <row r="14" spans="1:2" x14ac:dyDescent="0.25">
      <c r="A14" s="2" t="s">
        <v>46</v>
      </c>
      <c r="B14" s="7">
        <v>0.55524729045120425</v>
      </c>
    </row>
    <row r="15" spans="1:2" x14ac:dyDescent="0.25">
      <c r="A15" s="2" t="s">
        <v>44</v>
      </c>
      <c r="B15" s="7">
        <v>0.46507109738293506</v>
      </c>
    </row>
    <row r="16" spans="1:2" x14ac:dyDescent="0.25">
      <c r="A16" s="2" t="s">
        <v>38</v>
      </c>
      <c r="B16" s="7">
        <v>0.51750189162546179</v>
      </c>
    </row>
    <row r="17" spans="1:2" x14ac:dyDescent="0.25">
      <c r="A17" s="2" t="s">
        <v>48</v>
      </c>
      <c r="B17" s="7">
        <v>0.46970705658151307</v>
      </c>
    </row>
    <row r="18" spans="1:2" x14ac:dyDescent="0.25">
      <c r="A18" s="2" t="s">
        <v>54</v>
      </c>
      <c r="B18" s="7">
        <v>0.63976251981749355</v>
      </c>
    </row>
    <row r="19" spans="1:2" x14ac:dyDescent="0.25">
      <c r="A19" s="2" t="s">
        <v>43</v>
      </c>
      <c r="B19" s="7">
        <v>0.52285729919622159</v>
      </c>
    </row>
    <row r="20" spans="1:2" x14ac:dyDescent="0.25">
      <c r="A20" s="2" t="s">
        <v>39</v>
      </c>
      <c r="B20" s="7">
        <v>0.42850329514821733</v>
      </c>
    </row>
    <row r="21" spans="1:2" x14ac:dyDescent="0.25">
      <c r="A21" s="2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B2" sqref="B2"/>
    </sheetView>
  </sheetViews>
  <sheetFormatPr defaultRowHeight="15" x14ac:dyDescent="0.25"/>
  <cols>
    <col min="2" max="2" width="14.140625" style="3" customWidth="1"/>
  </cols>
  <sheetData>
    <row r="1" spans="1:2" x14ac:dyDescent="0.25">
      <c r="A1" s="1" t="s">
        <v>8</v>
      </c>
      <c r="B1" s="4" t="s">
        <v>66</v>
      </c>
    </row>
    <row r="2" spans="1:2" x14ac:dyDescent="0.25">
      <c r="A2" t="s">
        <v>50</v>
      </c>
      <c r="B2">
        <v>11</v>
      </c>
    </row>
    <row r="3" spans="1:2" x14ac:dyDescent="0.25">
      <c r="A3" t="s">
        <v>52</v>
      </c>
      <c r="B3">
        <v>8</v>
      </c>
    </row>
    <row r="4" spans="1:2" x14ac:dyDescent="0.25">
      <c r="A4" t="s">
        <v>53</v>
      </c>
      <c r="B4">
        <v>111</v>
      </c>
    </row>
    <row r="5" spans="1:2" x14ac:dyDescent="0.25">
      <c r="A5" t="s">
        <v>40</v>
      </c>
      <c r="B5">
        <v>385</v>
      </c>
    </row>
    <row r="6" spans="1:2" x14ac:dyDescent="0.25">
      <c r="A6" t="s">
        <v>37</v>
      </c>
      <c r="B6">
        <v>138</v>
      </c>
    </row>
    <row r="7" spans="1:2" x14ac:dyDescent="0.25">
      <c r="A7" t="s">
        <v>36</v>
      </c>
      <c r="B7">
        <v>1070</v>
      </c>
    </row>
    <row r="8" spans="1:2" x14ac:dyDescent="0.25">
      <c r="A8" t="s">
        <v>41</v>
      </c>
      <c r="B8">
        <v>49</v>
      </c>
    </row>
    <row r="9" spans="1:2" x14ac:dyDescent="0.25">
      <c r="A9" t="s">
        <v>45</v>
      </c>
      <c r="B9">
        <v>118</v>
      </c>
    </row>
    <row r="10" spans="1:2" x14ac:dyDescent="0.25">
      <c r="A10" t="s">
        <v>42</v>
      </c>
      <c r="B10">
        <v>265</v>
      </c>
    </row>
    <row r="11" spans="1:2" x14ac:dyDescent="0.25">
      <c r="A11" t="s">
        <v>49</v>
      </c>
      <c r="B11">
        <v>549</v>
      </c>
    </row>
    <row r="12" spans="1:2" x14ac:dyDescent="0.25">
      <c r="A12" t="s">
        <v>51</v>
      </c>
      <c r="B12">
        <v>457</v>
      </c>
    </row>
    <row r="13" spans="1:2" x14ac:dyDescent="0.25">
      <c r="A13" t="s">
        <v>47</v>
      </c>
      <c r="B13">
        <v>209</v>
      </c>
    </row>
    <row r="14" spans="1:2" x14ac:dyDescent="0.25">
      <c r="A14" t="s">
        <v>46</v>
      </c>
      <c r="B14">
        <v>332</v>
      </c>
    </row>
    <row r="15" spans="1:2" x14ac:dyDescent="0.25">
      <c r="A15" t="s">
        <v>44</v>
      </c>
      <c r="B15">
        <v>11</v>
      </c>
    </row>
    <row r="16" spans="1:2" x14ac:dyDescent="0.25">
      <c r="A16" t="s">
        <v>38</v>
      </c>
      <c r="B16">
        <v>1013</v>
      </c>
    </row>
    <row r="17" spans="1:2" x14ac:dyDescent="0.25">
      <c r="A17" t="s">
        <v>48</v>
      </c>
      <c r="B17">
        <v>490</v>
      </c>
    </row>
    <row r="18" spans="1:2" x14ac:dyDescent="0.25">
      <c r="A18" t="s">
        <v>54</v>
      </c>
      <c r="B18">
        <v>7</v>
      </c>
    </row>
    <row r="19" spans="1:2" x14ac:dyDescent="0.25">
      <c r="A19" t="s">
        <v>43</v>
      </c>
      <c r="B19">
        <v>14</v>
      </c>
    </row>
    <row r="20" spans="1:2" x14ac:dyDescent="0.25">
      <c r="A20" t="s">
        <v>39</v>
      </c>
      <c r="B20">
        <v>554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36"/>
  <sheetViews>
    <sheetView workbookViewId="0"/>
  </sheetViews>
  <sheetFormatPr defaultRowHeight="15" x14ac:dyDescent="0.25"/>
  <cols>
    <col min="1" max="1" width="10.5703125" style="3" bestFit="1" customWidth="1"/>
    <col min="2" max="2" width="10.140625" style="3" bestFit="1" customWidth="1"/>
  </cols>
  <sheetData>
    <row r="1" spans="1:2" x14ac:dyDescent="0.25">
      <c r="A1" s="4" t="s">
        <v>2</v>
      </c>
      <c r="B1" s="4" t="s">
        <v>67</v>
      </c>
    </row>
    <row r="2" spans="1:2" x14ac:dyDescent="0.25">
      <c r="A2" s="3" t="s">
        <v>50</v>
      </c>
      <c r="B2" s="3">
        <v>1698815</v>
      </c>
    </row>
    <row r="3" spans="1:2" x14ac:dyDescent="0.25">
      <c r="A3" s="3" t="s">
        <v>52</v>
      </c>
      <c r="B3" s="3">
        <v>1664419</v>
      </c>
    </row>
    <row r="4" spans="1:2" x14ac:dyDescent="0.25">
      <c r="A4" s="3" t="s">
        <v>52</v>
      </c>
      <c r="B4" s="3">
        <v>1664426</v>
      </c>
    </row>
    <row r="5" spans="1:2" x14ac:dyDescent="0.25">
      <c r="A5" s="3" t="s">
        <v>52</v>
      </c>
      <c r="B5" s="3">
        <v>1672826</v>
      </c>
    </row>
    <row r="6" spans="1:2" x14ac:dyDescent="0.25">
      <c r="A6" s="3" t="s">
        <v>52</v>
      </c>
      <c r="B6" s="3">
        <v>1674916</v>
      </c>
    </row>
    <row r="7" spans="1:2" x14ac:dyDescent="0.25">
      <c r="A7" s="3" t="s">
        <v>52</v>
      </c>
      <c r="B7" s="3">
        <v>1674918</v>
      </c>
    </row>
    <row r="8" spans="1:2" x14ac:dyDescent="0.25">
      <c r="A8" s="3" t="s">
        <v>52</v>
      </c>
      <c r="B8" s="3">
        <v>1675507</v>
      </c>
    </row>
    <row r="9" spans="1:2" x14ac:dyDescent="0.25">
      <c r="A9" s="3" t="s">
        <v>52</v>
      </c>
      <c r="B9" s="3">
        <v>1676151</v>
      </c>
    </row>
    <row r="10" spans="1:2" x14ac:dyDescent="0.25">
      <c r="A10" s="3" t="s">
        <v>52</v>
      </c>
      <c r="B10" s="3">
        <v>1676152</v>
      </c>
    </row>
    <row r="11" spans="1:2" x14ac:dyDescent="0.25">
      <c r="A11" s="3" t="s">
        <v>52</v>
      </c>
      <c r="B11" s="3">
        <v>1677864</v>
      </c>
    </row>
    <row r="12" spans="1:2" x14ac:dyDescent="0.25">
      <c r="A12" s="3" t="s">
        <v>52</v>
      </c>
      <c r="B12" s="3">
        <v>1677865</v>
      </c>
    </row>
    <row r="13" spans="1:2" x14ac:dyDescent="0.25">
      <c r="A13" s="3" t="s">
        <v>52</v>
      </c>
      <c r="B13" s="3">
        <v>1679124</v>
      </c>
    </row>
    <row r="14" spans="1:2" x14ac:dyDescent="0.25">
      <c r="A14" s="3" t="s">
        <v>52</v>
      </c>
      <c r="B14" s="3">
        <v>1685369</v>
      </c>
    </row>
    <row r="15" spans="1:2" x14ac:dyDescent="0.25">
      <c r="A15" s="3" t="s">
        <v>52</v>
      </c>
      <c r="B15" s="3">
        <v>1685370</v>
      </c>
    </row>
    <row r="16" spans="1:2" x14ac:dyDescent="0.25">
      <c r="A16" s="3" t="s">
        <v>52</v>
      </c>
      <c r="B16" s="3">
        <v>1685378</v>
      </c>
    </row>
    <row r="17" spans="1:2" x14ac:dyDescent="0.25">
      <c r="A17" s="3" t="s">
        <v>52</v>
      </c>
      <c r="B17" s="3">
        <v>1685979</v>
      </c>
    </row>
    <row r="18" spans="1:2" x14ac:dyDescent="0.25">
      <c r="A18" s="3" t="s">
        <v>52</v>
      </c>
      <c r="B18" s="3">
        <v>1691969</v>
      </c>
    </row>
    <row r="19" spans="1:2" x14ac:dyDescent="0.25">
      <c r="A19" s="3" t="s">
        <v>52</v>
      </c>
      <c r="B19" s="3">
        <v>1694139</v>
      </c>
    </row>
    <row r="20" spans="1:2" x14ac:dyDescent="0.25">
      <c r="A20" s="3" t="s">
        <v>52</v>
      </c>
      <c r="B20" s="3">
        <v>1694217</v>
      </c>
    </row>
    <row r="21" spans="1:2" x14ac:dyDescent="0.25">
      <c r="A21" s="3" t="s">
        <v>52</v>
      </c>
      <c r="B21" s="3">
        <v>1696107</v>
      </c>
    </row>
    <row r="22" spans="1:2" x14ac:dyDescent="0.25">
      <c r="A22" s="3" t="s">
        <v>52</v>
      </c>
      <c r="B22" s="3">
        <v>1697052</v>
      </c>
    </row>
    <row r="23" spans="1:2" x14ac:dyDescent="0.25">
      <c r="A23" s="3" t="s">
        <v>53</v>
      </c>
      <c r="B23" s="3">
        <v>1660883</v>
      </c>
    </row>
    <row r="24" spans="1:2" x14ac:dyDescent="0.25">
      <c r="A24" s="3" t="s">
        <v>53</v>
      </c>
      <c r="B24" s="3">
        <v>1664500</v>
      </c>
    </row>
    <row r="25" spans="1:2" x14ac:dyDescent="0.25">
      <c r="A25" s="3" t="s">
        <v>53</v>
      </c>
      <c r="B25" s="3">
        <v>1666994</v>
      </c>
    </row>
    <row r="26" spans="1:2" x14ac:dyDescent="0.25">
      <c r="A26" s="3" t="s">
        <v>53</v>
      </c>
      <c r="B26" s="3">
        <v>1668792</v>
      </c>
    </row>
    <row r="27" spans="1:2" x14ac:dyDescent="0.25">
      <c r="A27" s="3" t="s">
        <v>53</v>
      </c>
      <c r="B27" s="3">
        <v>1669083</v>
      </c>
    </row>
    <row r="28" spans="1:2" x14ac:dyDescent="0.25">
      <c r="A28" s="3" t="s">
        <v>53</v>
      </c>
      <c r="B28" s="3">
        <v>1669095</v>
      </c>
    </row>
    <row r="29" spans="1:2" x14ac:dyDescent="0.25">
      <c r="A29" s="3" t="s">
        <v>53</v>
      </c>
      <c r="B29" s="3">
        <v>1669740</v>
      </c>
    </row>
    <row r="30" spans="1:2" x14ac:dyDescent="0.25">
      <c r="A30" s="3" t="s">
        <v>53</v>
      </c>
      <c r="B30" s="3">
        <v>1669741</v>
      </c>
    </row>
    <row r="31" spans="1:2" x14ac:dyDescent="0.25">
      <c r="A31" s="3" t="s">
        <v>53</v>
      </c>
      <c r="B31" s="3">
        <v>1671769</v>
      </c>
    </row>
    <row r="32" spans="1:2" x14ac:dyDescent="0.25">
      <c r="A32" s="3" t="s">
        <v>53</v>
      </c>
      <c r="B32" s="3">
        <v>1673352</v>
      </c>
    </row>
    <row r="33" spans="1:2" x14ac:dyDescent="0.25">
      <c r="A33" s="3" t="s">
        <v>53</v>
      </c>
      <c r="B33" s="3">
        <v>1674718</v>
      </c>
    </row>
    <row r="34" spans="1:2" x14ac:dyDescent="0.25">
      <c r="A34" s="3" t="s">
        <v>53</v>
      </c>
      <c r="B34" s="3">
        <v>1699520</v>
      </c>
    </row>
    <row r="35" spans="1:2" x14ac:dyDescent="0.25">
      <c r="A35" s="3" t="s">
        <v>40</v>
      </c>
      <c r="B35" s="3">
        <v>1650942</v>
      </c>
    </row>
    <row r="36" spans="1:2" x14ac:dyDescent="0.25">
      <c r="A36" s="3" t="s">
        <v>40</v>
      </c>
      <c r="B36" s="3">
        <v>1650946</v>
      </c>
    </row>
    <row r="37" spans="1:2" x14ac:dyDescent="0.25">
      <c r="A37" s="3" t="s">
        <v>40</v>
      </c>
      <c r="B37" s="3">
        <v>1656871</v>
      </c>
    </row>
    <row r="38" spans="1:2" x14ac:dyDescent="0.25">
      <c r="A38" s="3" t="s">
        <v>40</v>
      </c>
      <c r="B38" s="3">
        <v>1656873</v>
      </c>
    </row>
    <row r="39" spans="1:2" x14ac:dyDescent="0.25">
      <c r="A39" s="3" t="s">
        <v>40</v>
      </c>
      <c r="B39" s="3">
        <v>1656879</v>
      </c>
    </row>
    <row r="40" spans="1:2" x14ac:dyDescent="0.25">
      <c r="A40" s="3" t="s">
        <v>40</v>
      </c>
      <c r="B40" s="3">
        <v>1656889</v>
      </c>
    </row>
    <row r="41" spans="1:2" x14ac:dyDescent="0.25">
      <c r="A41" s="3" t="s">
        <v>40</v>
      </c>
      <c r="B41" s="3">
        <v>1660742</v>
      </c>
    </row>
    <row r="42" spans="1:2" x14ac:dyDescent="0.25">
      <c r="A42" s="3" t="s">
        <v>40</v>
      </c>
      <c r="B42" s="3">
        <v>1660748</v>
      </c>
    </row>
    <row r="43" spans="1:2" x14ac:dyDescent="0.25">
      <c r="A43" s="3" t="s">
        <v>40</v>
      </c>
      <c r="B43" s="3">
        <v>1661315</v>
      </c>
    </row>
    <row r="44" spans="1:2" x14ac:dyDescent="0.25">
      <c r="A44" s="3" t="s">
        <v>40</v>
      </c>
      <c r="B44" s="3">
        <v>1661316</v>
      </c>
    </row>
    <row r="45" spans="1:2" x14ac:dyDescent="0.25">
      <c r="A45" s="3" t="s">
        <v>40</v>
      </c>
      <c r="B45" s="3">
        <v>1661317</v>
      </c>
    </row>
    <row r="46" spans="1:2" x14ac:dyDescent="0.25">
      <c r="A46" s="3" t="s">
        <v>40</v>
      </c>
      <c r="B46" s="3">
        <v>1661318</v>
      </c>
    </row>
    <row r="47" spans="1:2" x14ac:dyDescent="0.25">
      <c r="A47" s="3" t="s">
        <v>40</v>
      </c>
      <c r="B47" s="3">
        <v>1661319</v>
      </c>
    </row>
    <row r="48" spans="1:2" x14ac:dyDescent="0.25">
      <c r="A48" s="3" t="s">
        <v>40</v>
      </c>
      <c r="B48" s="3">
        <v>1661320</v>
      </c>
    </row>
    <row r="49" spans="1:2" x14ac:dyDescent="0.25">
      <c r="A49" s="3" t="s">
        <v>40</v>
      </c>
      <c r="B49" s="3">
        <v>1661321</v>
      </c>
    </row>
    <row r="50" spans="1:2" x14ac:dyDescent="0.25">
      <c r="A50" s="3" t="s">
        <v>40</v>
      </c>
      <c r="B50" s="3">
        <v>1662989</v>
      </c>
    </row>
    <row r="51" spans="1:2" x14ac:dyDescent="0.25">
      <c r="A51" s="3" t="s">
        <v>40</v>
      </c>
      <c r="B51" s="3">
        <v>1662990</v>
      </c>
    </row>
    <row r="52" spans="1:2" x14ac:dyDescent="0.25">
      <c r="A52" s="3" t="s">
        <v>40</v>
      </c>
      <c r="B52" s="3">
        <v>1662991</v>
      </c>
    </row>
    <row r="53" spans="1:2" x14ac:dyDescent="0.25">
      <c r="A53" s="3" t="s">
        <v>40</v>
      </c>
      <c r="B53" s="3">
        <v>1664340</v>
      </c>
    </row>
    <row r="54" spans="1:2" x14ac:dyDescent="0.25">
      <c r="A54" s="3" t="s">
        <v>40</v>
      </c>
      <c r="B54" s="3">
        <v>1664343</v>
      </c>
    </row>
    <row r="55" spans="1:2" x14ac:dyDescent="0.25">
      <c r="A55" s="3" t="s">
        <v>40</v>
      </c>
      <c r="B55" s="3">
        <v>1664344</v>
      </c>
    </row>
    <row r="56" spans="1:2" x14ac:dyDescent="0.25">
      <c r="A56" s="3" t="s">
        <v>40</v>
      </c>
      <c r="B56" s="3">
        <v>1664345</v>
      </c>
    </row>
    <row r="57" spans="1:2" x14ac:dyDescent="0.25">
      <c r="A57" s="3" t="s">
        <v>40</v>
      </c>
      <c r="B57" s="3">
        <v>1664346</v>
      </c>
    </row>
    <row r="58" spans="1:2" x14ac:dyDescent="0.25">
      <c r="A58" s="3" t="s">
        <v>40</v>
      </c>
      <c r="B58" s="3">
        <v>1664347</v>
      </c>
    </row>
    <row r="59" spans="1:2" x14ac:dyDescent="0.25">
      <c r="A59" s="3" t="s">
        <v>40</v>
      </c>
      <c r="B59" s="3">
        <v>1665087</v>
      </c>
    </row>
    <row r="60" spans="1:2" x14ac:dyDescent="0.25">
      <c r="A60" s="3" t="s">
        <v>40</v>
      </c>
      <c r="B60" s="3">
        <v>1666750</v>
      </c>
    </row>
    <row r="61" spans="1:2" x14ac:dyDescent="0.25">
      <c r="A61" s="3" t="s">
        <v>40</v>
      </c>
      <c r="B61" s="3">
        <v>1666761</v>
      </c>
    </row>
    <row r="62" spans="1:2" x14ac:dyDescent="0.25">
      <c r="A62" s="3" t="s">
        <v>40</v>
      </c>
      <c r="B62" s="3">
        <v>1667071</v>
      </c>
    </row>
    <row r="63" spans="1:2" x14ac:dyDescent="0.25">
      <c r="A63" s="3" t="s">
        <v>40</v>
      </c>
      <c r="B63" s="3">
        <v>1667125</v>
      </c>
    </row>
    <row r="64" spans="1:2" x14ac:dyDescent="0.25">
      <c r="A64" s="3" t="s">
        <v>40</v>
      </c>
      <c r="B64" s="3">
        <v>1667126</v>
      </c>
    </row>
    <row r="65" spans="1:2" x14ac:dyDescent="0.25">
      <c r="A65" s="3" t="s">
        <v>40</v>
      </c>
      <c r="B65" s="3">
        <v>1667143</v>
      </c>
    </row>
    <row r="66" spans="1:2" x14ac:dyDescent="0.25">
      <c r="A66" s="3" t="s">
        <v>40</v>
      </c>
      <c r="B66" s="3">
        <v>1667163</v>
      </c>
    </row>
    <row r="67" spans="1:2" x14ac:dyDescent="0.25">
      <c r="A67" s="3" t="s">
        <v>40</v>
      </c>
      <c r="B67" s="3">
        <v>1667164</v>
      </c>
    </row>
    <row r="68" spans="1:2" x14ac:dyDescent="0.25">
      <c r="A68" s="3" t="s">
        <v>40</v>
      </c>
      <c r="B68" s="3">
        <v>1667679</v>
      </c>
    </row>
    <row r="69" spans="1:2" x14ac:dyDescent="0.25">
      <c r="A69" s="3" t="s">
        <v>40</v>
      </c>
      <c r="B69" s="3">
        <v>1668409</v>
      </c>
    </row>
    <row r="70" spans="1:2" x14ac:dyDescent="0.25">
      <c r="A70" s="3" t="s">
        <v>40</v>
      </c>
      <c r="B70" s="3">
        <v>1668412</v>
      </c>
    </row>
    <row r="71" spans="1:2" x14ac:dyDescent="0.25">
      <c r="A71" s="3" t="s">
        <v>40</v>
      </c>
      <c r="B71" s="3">
        <v>1668419</v>
      </c>
    </row>
    <row r="72" spans="1:2" x14ac:dyDescent="0.25">
      <c r="A72" s="3" t="s">
        <v>40</v>
      </c>
      <c r="B72" s="3">
        <v>1668421</v>
      </c>
    </row>
    <row r="73" spans="1:2" x14ac:dyDescent="0.25">
      <c r="A73" s="3" t="s">
        <v>40</v>
      </c>
      <c r="B73" s="3">
        <v>1668426</v>
      </c>
    </row>
    <row r="74" spans="1:2" x14ac:dyDescent="0.25">
      <c r="A74" s="3" t="s">
        <v>40</v>
      </c>
      <c r="B74" s="3">
        <v>1671354</v>
      </c>
    </row>
    <row r="75" spans="1:2" x14ac:dyDescent="0.25">
      <c r="A75" s="3" t="s">
        <v>40</v>
      </c>
      <c r="B75" s="3">
        <v>1672344</v>
      </c>
    </row>
    <row r="76" spans="1:2" x14ac:dyDescent="0.25">
      <c r="A76" s="3" t="s">
        <v>40</v>
      </c>
      <c r="B76" s="3">
        <v>1672564</v>
      </c>
    </row>
    <row r="77" spans="1:2" x14ac:dyDescent="0.25">
      <c r="A77" s="3" t="s">
        <v>40</v>
      </c>
      <c r="B77" s="3">
        <v>1672565</v>
      </c>
    </row>
    <row r="78" spans="1:2" x14ac:dyDescent="0.25">
      <c r="A78" s="3" t="s">
        <v>40</v>
      </c>
      <c r="B78" s="3">
        <v>1672621</v>
      </c>
    </row>
    <row r="79" spans="1:2" x14ac:dyDescent="0.25">
      <c r="A79" s="3" t="s">
        <v>40</v>
      </c>
      <c r="B79" s="3">
        <v>1673058</v>
      </c>
    </row>
    <row r="80" spans="1:2" x14ac:dyDescent="0.25">
      <c r="A80" s="3" t="s">
        <v>40</v>
      </c>
      <c r="B80" s="3">
        <v>1673059</v>
      </c>
    </row>
    <row r="81" spans="1:2" x14ac:dyDescent="0.25">
      <c r="A81" s="3" t="s">
        <v>40</v>
      </c>
      <c r="B81" s="3">
        <v>1674111</v>
      </c>
    </row>
    <row r="82" spans="1:2" x14ac:dyDescent="0.25">
      <c r="A82" s="3" t="s">
        <v>40</v>
      </c>
      <c r="B82" s="3">
        <v>1674114</v>
      </c>
    </row>
    <row r="83" spans="1:2" x14ac:dyDescent="0.25">
      <c r="A83" s="3" t="s">
        <v>40</v>
      </c>
      <c r="B83" s="3">
        <v>1675500</v>
      </c>
    </row>
    <row r="84" spans="1:2" x14ac:dyDescent="0.25">
      <c r="A84" s="3" t="s">
        <v>40</v>
      </c>
      <c r="B84" s="3">
        <v>1675601</v>
      </c>
    </row>
    <row r="85" spans="1:2" x14ac:dyDescent="0.25">
      <c r="A85" s="3" t="s">
        <v>40</v>
      </c>
      <c r="B85" s="3">
        <v>1675746</v>
      </c>
    </row>
    <row r="86" spans="1:2" x14ac:dyDescent="0.25">
      <c r="A86" s="3" t="s">
        <v>40</v>
      </c>
      <c r="B86" s="3">
        <v>1675747</v>
      </c>
    </row>
    <row r="87" spans="1:2" x14ac:dyDescent="0.25">
      <c r="A87" s="3" t="s">
        <v>40</v>
      </c>
      <c r="B87" s="3">
        <v>1675748</v>
      </c>
    </row>
    <row r="88" spans="1:2" x14ac:dyDescent="0.25">
      <c r="A88" s="3" t="s">
        <v>40</v>
      </c>
      <c r="B88" s="3">
        <v>1677568</v>
      </c>
    </row>
    <row r="89" spans="1:2" x14ac:dyDescent="0.25">
      <c r="A89" s="3" t="s">
        <v>40</v>
      </c>
      <c r="B89" s="3">
        <v>1677578</v>
      </c>
    </row>
    <row r="90" spans="1:2" x14ac:dyDescent="0.25">
      <c r="A90" s="3" t="s">
        <v>40</v>
      </c>
      <c r="B90" s="3">
        <v>1677581</v>
      </c>
    </row>
    <row r="91" spans="1:2" x14ac:dyDescent="0.25">
      <c r="A91" s="3" t="s">
        <v>40</v>
      </c>
      <c r="B91" s="3">
        <v>1681721</v>
      </c>
    </row>
    <row r="92" spans="1:2" x14ac:dyDescent="0.25">
      <c r="A92" s="3" t="s">
        <v>40</v>
      </c>
      <c r="B92" s="3">
        <v>1681759</v>
      </c>
    </row>
    <row r="93" spans="1:2" x14ac:dyDescent="0.25">
      <c r="A93" s="3" t="s">
        <v>40</v>
      </c>
      <c r="B93" s="3">
        <v>1681775</v>
      </c>
    </row>
    <row r="94" spans="1:2" x14ac:dyDescent="0.25">
      <c r="A94" s="3" t="s">
        <v>40</v>
      </c>
      <c r="B94" s="3">
        <v>1681778</v>
      </c>
    </row>
    <row r="95" spans="1:2" x14ac:dyDescent="0.25">
      <c r="A95" s="3" t="s">
        <v>40</v>
      </c>
      <c r="B95" s="3">
        <v>1681883</v>
      </c>
    </row>
    <row r="96" spans="1:2" x14ac:dyDescent="0.25">
      <c r="A96" s="3" t="s">
        <v>40</v>
      </c>
      <c r="B96" s="3">
        <v>1681951</v>
      </c>
    </row>
    <row r="97" spans="1:2" x14ac:dyDescent="0.25">
      <c r="A97" s="3" t="s">
        <v>40</v>
      </c>
      <c r="B97" s="3">
        <v>1681952</v>
      </c>
    </row>
    <row r="98" spans="1:2" x14ac:dyDescent="0.25">
      <c r="A98" s="3" t="s">
        <v>40</v>
      </c>
      <c r="B98" s="3">
        <v>1681953</v>
      </c>
    </row>
    <row r="99" spans="1:2" x14ac:dyDescent="0.25">
      <c r="A99" s="3" t="s">
        <v>40</v>
      </c>
      <c r="B99" s="3">
        <v>1681954</v>
      </c>
    </row>
    <row r="100" spans="1:2" x14ac:dyDescent="0.25">
      <c r="A100" s="3" t="s">
        <v>40</v>
      </c>
      <c r="B100" s="3">
        <v>1681955</v>
      </c>
    </row>
    <row r="101" spans="1:2" x14ac:dyDescent="0.25">
      <c r="A101" s="3" t="s">
        <v>40</v>
      </c>
      <c r="B101" s="3">
        <v>1681956</v>
      </c>
    </row>
    <row r="102" spans="1:2" x14ac:dyDescent="0.25">
      <c r="A102" s="3" t="s">
        <v>40</v>
      </c>
      <c r="B102" s="3">
        <v>1681957</v>
      </c>
    </row>
    <row r="103" spans="1:2" x14ac:dyDescent="0.25">
      <c r="A103" s="3" t="s">
        <v>40</v>
      </c>
      <c r="B103" s="3">
        <v>1682366</v>
      </c>
    </row>
    <row r="104" spans="1:2" x14ac:dyDescent="0.25">
      <c r="A104" s="3" t="s">
        <v>40</v>
      </c>
      <c r="B104" s="3">
        <v>1683286</v>
      </c>
    </row>
    <row r="105" spans="1:2" x14ac:dyDescent="0.25">
      <c r="A105" s="3" t="s">
        <v>40</v>
      </c>
      <c r="B105" s="3">
        <v>1683293</v>
      </c>
    </row>
    <row r="106" spans="1:2" x14ac:dyDescent="0.25">
      <c r="A106" s="3" t="s">
        <v>40</v>
      </c>
      <c r="B106" s="3">
        <v>1683294</v>
      </c>
    </row>
    <row r="107" spans="1:2" x14ac:dyDescent="0.25">
      <c r="A107" s="3" t="s">
        <v>40</v>
      </c>
      <c r="B107" s="3">
        <v>1683354</v>
      </c>
    </row>
    <row r="108" spans="1:2" x14ac:dyDescent="0.25">
      <c r="A108" s="3" t="s">
        <v>40</v>
      </c>
      <c r="B108" s="3">
        <v>1683356</v>
      </c>
    </row>
    <row r="109" spans="1:2" x14ac:dyDescent="0.25">
      <c r="A109" s="3" t="s">
        <v>40</v>
      </c>
      <c r="B109" s="3">
        <v>1683357</v>
      </c>
    </row>
    <row r="110" spans="1:2" x14ac:dyDescent="0.25">
      <c r="A110" s="3" t="s">
        <v>40</v>
      </c>
      <c r="B110" s="3">
        <v>1683359</v>
      </c>
    </row>
    <row r="111" spans="1:2" x14ac:dyDescent="0.25">
      <c r="A111" s="3" t="s">
        <v>40</v>
      </c>
      <c r="B111" s="3">
        <v>1683361</v>
      </c>
    </row>
    <row r="112" spans="1:2" x14ac:dyDescent="0.25">
      <c r="A112" s="3" t="s">
        <v>40</v>
      </c>
      <c r="B112" s="3">
        <v>1683365</v>
      </c>
    </row>
    <row r="113" spans="1:2" x14ac:dyDescent="0.25">
      <c r="A113" s="3" t="s">
        <v>40</v>
      </c>
      <c r="B113" s="3">
        <v>1683523</v>
      </c>
    </row>
    <row r="114" spans="1:2" x14ac:dyDescent="0.25">
      <c r="A114" s="3" t="s">
        <v>40</v>
      </c>
      <c r="B114" s="3">
        <v>1683525</v>
      </c>
    </row>
    <row r="115" spans="1:2" x14ac:dyDescent="0.25">
      <c r="A115" s="3" t="s">
        <v>40</v>
      </c>
      <c r="B115" s="3">
        <v>1683527</v>
      </c>
    </row>
    <row r="116" spans="1:2" x14ac:dyDescent="0.25">
      <c r="A116" s="3" t="s">
        <v>40</v>
      </c>
      <c r="B116" s="3">
        <v>1683528</v>
      </c>
    </row>
    <row r="117" spans="1:2" x14ac:dyDescent="0.25">
      <c r="A117" s="3" t="s">
        <v>40</v>
      </c>
      <c r="B117" s="3">
        <v>1683531</v>
      </c>
    </row>
    <row r="118" spans="1:2" x14ac:dyDescent="0.25">
      <c r="A118" s="3" t="s">
        <v>40</v>
      </c>
      <c r="B118" s="3">
        <v>1683802</v>
      </c>
    </row>
    <row r="119" spans="1:2" x14ac:dyDescent="0.25">
      <c r="A119" s="3" t="s">
        <v>40</v>
      </c>
      <c r="B119" s="3">
        <v>1683808</v>
      </c>
    </row>
    <row r="120" spans="1:2" x14ac:dyDescent="0.25">
      <c r="A120" s="3" t="s">
        <v>40</v>
      </c>
      <c r="B120" s="3">
        <v>1684659</v>
      </c>
    </row>
    <row r="121" spans="1:2" x14ac:dyDescent="0.25">
      <c r="A121" s="3" t="s">
        <v>40</v>
      </c>
      <c r="B121" s="3">
        <v>1684668</v>
      </c>
    </row>
    <row r="122" spans="1:2" x14ac:dyDescent="0.25">
      <c r="A122" s="3" t="s">
        <v>40</v>
      </c>
      <c r="B122" s="3">
        <v>1684669</v>
      </c>
    </row>
    <row r="123" spans="1:2" x14ac:dyDescent="0.25">
      <c r="A123" s="3" t="s">
        <v>40</v>
      </c>
      <c r="B123" s="3">
        <v>1684717</v>
      </c>
    </row>
    <row r="124" spans="1:2" x14ac:dyDescent="0.25">
      <c r="A124" s="3" t="s">
        <v>40</v>
      </c>
      <c r="B124" s="3">
        <v>1685593</v>
      </c>
    </row>
    <row r="125" spans="1:2" x14ac:dyDescent="0.25">
      <c r="A125" s="3" t="s">
        <v>40</v>
      </c>
      <c r="B125" s="3">
        <v>1685595</v>
      </c>
    </row>
    <row r="126" spans="1:2" x14ac:dyDescent="0.25">
      <c r="A126" s="3" t="s">
        <v>40</v>
      </c>
      <c r="B126" s="3">
        <v>1685599</v>
      </c>
    </row>
    <row r="127" spans="1:2" x14ac:dyDescent="0.25">
      <c r="A127" s="3" t="s">
        <v>40</v>
      </c>
      <c r="B127" s="3">
        <v>1689498</v>
      </c>
    </row>
    <row r="128" spans="1:2" x14ac:dyDescent="0.25">
      <c r="A128" s="3" t="s">
        <v>40</v>
      </c>
      <c r="B128" s="3">
        <v>1689502</v>
      </c>
    </row>
    <row r="129" spans="1:2" x14ac:dyDescent="0.25">
      <c r="A129" s="3" t="s">
        <v>40</v>
      </c>
      <c r="B129" s="3">
        <v>1692056</v>
      </c>
    </row>
    <row r="130" spans="1:2" x14ac:dyDescent="0.25">
      <c r="A130" s="3" t="s">
        <v>40</v>
      </c>
      <c r="B130" s="3">
        <v>1692105</v>
      </c>
    </row>
    <row r="131" spans="1:2" x14ac:dyDescent="0.25">
      <c r="A131" s="3" t="s">
        <v>40</v>
      </c>
      <c r="B131" s="3">
        <v>1692106</v>
      </c>
    </row>
    <row r="132" spans="1:2" x14ac:dyDescent="0.25">
      <c r="A132" s="3" t="s">
        <v>40</v>
      </c>
      <c r="B132" s="3">
        <v>1692107</v>
      </c>
    </row>
    <row r="133" spans="1:2" x14ac:dyDescent="0.25">
      <c r="A133" s="3" t="s">
        <v>40</v>
      </c>
      <c r="B133" s="3">
        <v>1692108</v>
      </c>
    </row>
    <row r="134" spans="1:2" x14ac:dyDescent="0.25">
      <c r="A134" s="3" t="s">
        <v>40</v>
      </c>
      <c r="B134" s="3">
        <v>1692109</v>
      </c>
    </row>
    <row r="135" spans="1:2" x14ac:dyDescent="0.25">
      <c r="A135" s="3" t="s">
        <v>40</v>
      </c>
      <c r="B135" s="3">
        <v>1692113</v>
      </c>
    </row>
    <row r="136" spans="1:2" x14ac:dyDescent="0.25">
      <c r="A136" s="3" t="s">
        <v>40</v>
      </c>
      <c r="B136" s="3">
        <v>1692114</v>
      </c>
    </row>
    <row r="137" spans="1:2" x14ac:dyDescent="0.25">
      <c r="A137" s="3" t="s">
        <v>40</v>
      </c>
      <c r="B137" s="3">
        <v>1692115</v>
      </c>
    </row>
    <row r="138" spans="1:2" x14ac:dyDescent="0.25">
      <c r="A138" s="3" t="s">
        <v>40</v>
      </c>
      <c r="B138" s="3">
        <v>1692277</v>
      </c>
    </row>
    <row r="139" spans="1:2" x14ac:dyDescent="0.25">
      <c r="A139" s="3" t="s">
        <v>40</v>
      </c>
      <c r="B139" s="3">
        <v>1692401</v>
      </c>
    </row>
    <row r="140" spans="1:2" x14ac:dyDescent="0.25">
      <c r="A140" s="3" t="s">
        <v>40</v>
      </c>
      <c r="B140" s="3">
        <v>1693453</v>
      </c>
    </row>
    <row r="141" spans="1:2" x14ac:dyDescent="0.25">
      <c r="A141" s="3" t="s">
        <v>40</v>
      </c>
      <c r="B141" s="3">
        <v>1696113</v>
      </c>
    </row>
    <row r="142" spans="1:2" x14ac:dyDescent="0.25">
      <c r="A142" s="3" t="s">
        <v>40</v>
      </c>
      <c r="B142" s="3">
        <v>1696114</v>
      </c>
    </row>
    <row r="143" spans="1:2" x14ac:dyDescent="0.25">
      <c r="A143" s="3" t="s">
        <v>40</v>
      </c>
      <c r="B143" s="3">
        <v>1696256</v>
      </c>
    </row>
    <row r="144" spans="1:2" x14ac:dyDescent="0.25">
      <c r="A144" s="3" t="s">
        <v>40</v>
      </c>
      <c r="B144" s="3">
        <v>1696261</v>
      </c>
    </row>
    <row r="145" spans="1:2" x14ac:dyDescent="0.25">
      <c r="A145" s="3" t="s">
        <v>40</v>
      </c>
      <c r="B145" s="3">
        <v>1696262</v>
      </c>
    </row>
    <row r="146" spans="1:2" x14ac:dyDescent="0.25">
      <c r="A146" s="3" t="s">
        <v>40</v>
      </c>
      <c r="B146" s="3">
        <v>1696263</v>
      </c>
    </row>
    <row r="147" spans="1:2" x14ac:dyDescent="0.25">
      <c r="A147" s="3" t="s">
        <v>40</v>
      </c>
      <c r="B147" s="3">
        <v>1696774</v>
      </c>
    </row>
    <row r="148" spans="1:2" x14ac:dyDescent="0.25">
      <c r="A148" s="3" t="s">
        <v>40</v>
      </c>
      <c r="B148" s="3">
        <v>1696820</v>
      </c>
    </row>
    <row r="149" spans="1:2" x14ac:dyDescent="0.25">
      <c r="A149" s="3" t="s">
        <v>40</v>
      </c>
      <c r="B149" s="3">
        <v>1696822</v>
      </c>
    </row>
    <row r="150" spans="1:2" x14ac:dyDescent="0.25">
      <c r="A150" s="3" t="s">
        <v>40</v>
      </c>
      <c r="B150" s="3">
        <v>1697080</v>
      </c>
    </row>
    <row r="151" spans="1:2" x14ac:dyDescent="0.25">
      <c r="A151" s="3" t="s">
        <v>40</v>
      </c>
      <c r="B151" s="3">
        <v>1697081</v>
      </c>
    </row>
    <row r="152" spans="1:2" x14ac:dyDescent="0.25">
      <c r="A152" s="3" t="s">
        <v>40</v>
      </c>
      <c r="B152" s="3">
        <v>1697082</v>
      </c>
    </row>
    <row r="153" spans="1:2" x14ac:dyDescent="0.25">
      <c r="A153" s="3" t="s">
        <v>40</v>
      </c>
      <c r="B153" s="3">
        <v>1697083</v>
      </c>
    </row>
    <row r="154" spans="1:2" x14ac:dyDescent="0.25">
      <c r="A154" s="3" t="s">
        <v>40</v>
      </c>
      <c r="B154" s="3">
        <v>1697084</v>
      </c>
    </row>
    <row r="155" spans="1:2" x14ac:dyDescent="0.25">
      <c r="A155" s="3" t="s">
        <v>40</v>
      </c>
      <c r="B155" s="3">
        <v>1697085</v>
      </c>
    </row>
    <row r="156" spans="1:2" x14ac:dyDescent="0.25">
      <c r="A156" s="3" t="s">
        <v>40</v>
      </c>
      <c r="B156" s="3">
        <v>1697086</v>
      </c>
    </row>
    <row r="157" spans="1:2" x14ac:dyDescent="0.25">
      <c r="A157" s="3" t="s">
        <v>40</v>
      </c>
      <c r="B157" s="3">
        <v>1697087</v>
      </c>
    </row>
    <row r="158" spans="1:2" x14ac:dyDescent="0.25">
      <c r="A158" s="3" t="s">
        <v>40</v>
      </c>
      <c r="B158" s="3">
        <v>1697102</v>
      </c>
    </row>
    <row r="159" spans="1:2" x14ac:dyDescent="0.25">
      <c r="A159" s="3" t="s">
        <v>40</v>
      </c>
      <c r="B159" s="3">
        <v>1697113</v>
      </c>
    </row>
    <row r="160" spans="1:2" x14ac:dyDescent="0.25">
      <c r="A160" s="3" t="s">
        <v>40</v>
      </c>
      <c r="B160" s="3">
        <v>1697114</v>
      </c>
    </row>
    <row r="161" spans="1:2" x14ac:dyDescent="0.25">
      <c r="A161" s="3" t="s">
        <v>40</v>
      </c>
      <c r="B161" s="3">
        <v>1697115</v>
      </c>
    </row>
    <row r="162" spans="1:2" x14ac:dyDescent="0.25">
      <c r="A162" s="3" t="s">
        <v>37</v>
      </c>
      <c r="B162" s="3">
        <v>1656889</v>
      </c>
    </row>
    <row r="163" spans="1:2" x14ac:dyDescent="0.25">
      <c r="A163" s="3" t="s">
        <v>37</v>
      </c>
      <c r="B163" s="3">
        <v>1660153</v>
      </c>
    </row>
    <row r="164" spans="1:2" x14ac:dyDescent="0.25">
      <c r="A164" s="3" t="s">
        <v>37</v>
      </c>
      <c r="B164" s="3">
        <v>1660530</v>
      </c>
    </row>
    <row r="165" spans="1:2" x14ac:dyDescent="0.25">
      <c r="A165" s="3" t="s">
        <v>37</v>
      </c>
      <c r="B165" s="3">
        <v>1660585</v>
      </c>
    </row>
    <row r="166" spans="1:2" x14ac:dyDescent="0.25">
      <c r="A166" s="3" t="s">
        <v>37</v>
      </c>
      <c r="B166" s="3">
        <v>1660668</v>
      </c>
    </row>
    <row r="167" spans="1:2" x14ac:dyDescent="0.25">
      <c r="A167" s="3" t="s">
        <v>37</v>
      </c>
      <c r="B167" s="3">
        <v>1680674</v>
      </c>
    </row>
    <row r="168" spans="1:2" x14ac:dyDescent="0.25">
      <c r="A168" s="3" t="s">
        <v>37</v>
      </c>
      <c r="B168" s="3">
        <v>1680682</v>
      </c>
    </row>
    <row r="169" spans="1:2" x14ac:dyDescent="0.25">
      <c r="A169" s="3" t="s">
        <v>37</v>
      </c>
      <c r="B169" s="3">
        <v>1680684</v>
      </c>
    </row>
    <row r="170" spans="1:2" x14ac:dyDescent="0.25">
      <c r="A170" s="3" t="s">
        <v>37</v>
      </c>
      <c r="B170" s="3">
        <v>1680697</v>
      </c>
    </row>
    <row r="171" spans="1:2" x14ac:dyDescent="0.25">
      <c r="A171" s="3" t="s">
        <v>37</v>
      </c>
      <c r="B171" s="3">
        <v>1680742</v>
      </c>
    </row>
    <row r="172" spans="1:2" x14ac:dyDescent="0.25">
      <c r="A172" s="3" t="s">
        <v>37</v>
      </c>
      <c r="B172" s="3">
        <v>1682646</v>
      </c>
    </row>
    <row r="173" spans="1:2" x14ac:dyDescent="0.25">
      <c r="A173" s="3" t="s">
        <v>37</v>
      </c>
      <c r="B173" s="3">
        <v>1682648</v>
      </c>
    </row>
    <row r="174" spans="1:2" x14ac:dyDescent="0.25">
      <c r="A174" s="3" t="s">
        <v>37</v>
      </c>
      <c r="B174" s="3">
        <v>1682651</v>
      </c>
    </row>
    <row r="175" spans="1:2" x14ac:dyDescent="0.25">
      <c r="A175" s="3" t="s">
        <v>37</v>
      </c>
      <c r="B175" s="3">
        <v>1682709</v>
      </c>
    </row>
    <row r="176" spans="1:2" x14ac:dyDescent="0.25">
      <c r="A176" s="3" t="s">
        <v>37</v>
      </c>
      <c r="B176" s="3">
        <v>1682727</v>
      </c>
    </row>
    <row r="177" spans="1:2" x14ac:dyDescent="0.25">
      <c r="A177" s="3" t="s">
        <v>37</v>
      </c>
      <c r="B177" s="3">
        <v>1682736</v>
      </c>
    </row>
    <row r="178" spans="1:2" x14ac:dyDescent="0.25">
      <c r="A178" s="3" t="s">
        <v>37</v>
      </c>
      <c r="B178" s="3">
        <v>1682754</v>
      </c>
    </row>
    <row r="179" spans="1:2" x14ac:dyDescent="0.25">
      <c r="A179" s="3" t="s">
        <v>37</v>
      </c>
      <c r="B179" s="3">
        <v>1682757</v>
      </c>
    </row>
    <row r="180" spans="1:2" x14ac:dyDescent="0.25">
      <c r="A180" s="3" t="s">
        <v>37</v>
      </c>
      <c r="B180" s="3">
        <v>1682760</v>
      </c>
    </row>
    <row r="181" spans="1:2" x14ac:dyDescent="0.25">
      <c r="A181" s="3" t="s">
        <v>37</v>
      </c>
      <c r="B181" s="3">
        <v>1682763</v>
      </c>
    </row>
    <row r="182" spans="1:2" x14ac:dyDescent="0.25">
      <c r="A182" s="3" t="s">
        <v>37</v>
      </c>
      <c r="B182" s="3">
        <v>1682766</v>
      </c>
    </row>
    <row r="183" spans="1:2" x14ac:dyDescent="0.25">
      <c r="A183" s="3" t="s">
        <v>37</v>
      </c>
      <c r="B183" s="3">
        <v>1682769</v>
      </c>
    </row>
    <row r="184" spans="1:2" x14ac:dyDescent="0.25">
      <c r="A184" s="3" t="s">
        <v>37</v>
      </c>
      <c r="B184" s="3">
        <v>1682772</v>
      </c>
    </row>
    <row r="185" spans="1:2" x14ac:dyDescent="0.25">
      <c r="A185" s="3" t="s">
        <v>37</v>
      </c>
      <c r="B185" s="3">
        <v>1682778</v>
      </c>
    </row>
    <row r="186" spans="1:2" x14ac:dyDescent="0.25">
      <c r="A186" s="3" t="s">
        <v>37</v>
      </c>
      <c r="B186" s="3">
        <v>1682787</v>
      </c>
    </row>
    <row r="187" spans="1:2" x14ac:dyDescent="0.25">
      <c r="A187" s="3" t="s">
        <v>37</v>
      </c>
      <c r="B187" s="3">
        <v>1682790</v>
      </c>
    </row>
    <row r="188" spans="1:2" x14ac:dyDescent="0.25">
      <c r="A188" s="3" t="s">
        <v>37</v>
      </c>
      <c r="B188" s="3">
        <v>1682793</v>
      </c>
    </row>
    <row r="189" spans="1:2" x14ac:dyDescent="0.25">
      <c r="A189" s="3" t="s">
        <v>37</v>
      </c>
      <c r="B189" s="3">
        <v>1682796</v>
      </c>
    </row>
    <row r="190" spans="1:2" x14ac:dyDescent="0.25">
      <c r="A190" s="3" t="s">
        <v>37</v>
      </c>
      <c r="B190" s="3">
        <v>1682799</v>
      </c>
    </row>
    <row r="191" spans="1:2" x14ac:dyDescent="0.25">
      <c r="A191" s="3" t="s">
        <v>37</v>
      </c>
      <c r="B191" s="3">
        <v>1682802</v>
      </c>
    </row>
    <row r="192" spans="1:2" x14ac:dyDescent="0.25">
      <c r="A192" s="3" t="s">
        <v>37</v>
      </c>
      <c r="B192" s="3">
        <v>1682805</v>
      </c>
    </row>
    <row r="193" spans="1:2" x14ac:dyDescent="0.25">
      <c r="A193" s="3" t="s">
        <v>37</v>
      </c>
      <c r="B193" s="3">
        <v>1682832</v>
      </c>
    </row>
    <row r="194" spans="1:2" x14ac:dyDescent="0.25">
      <c r="A194" s="3" t="s">
        <v>37</v>
      </c>
      <c r="B194" s="3">
        <v>1682835</v>
      </c>
    </row>
    <row r="195" spans="1:2" x14ac:dyDescent="0.25">
      <c r="A195" s="3" t="s">
        <v>37</v>
      </c>
      <c r="B195" s="3">
        <v>1682853</v>
      </c>
    </row>
    <row r="196" spans="1:2" x14ac:dyDescent="0.25">
      <c r="A196" s="3" t="s">
        <v>37</v>
      </c>
      <c r="B196" s="3">
        <v>1682859</v>
      </c>
    </row>
    <row r="197" spans="1:2" x14ac:dyDescent="0.25">
      <c r="A197" s="3" t="s">
        <v>37</v>
      </c>
      <c r="B197" s="3">
        <v>1682862</v>
      </c>
    </row>
    <row r="198" spans="1:2" x14ac:dyDescent="0.25">
      <c r="A198" s="3" t="s">
        <v>37</v>
      </c>
      <c r="B198" s="3">
        <v>1682869</v>
      </c>
    </row>
    <row r="199" spans="1:2" x14ac:dyDescent="0.25">
      <c r="A199" s="3" t="s">
        <v>37</v>
      </c>
      <c r="B199" s="3">
        <v>1683134</v>
      </c>
    </row>
    <row r="200" spans="1:2" x14ac:dyDescent="0.25">
      <c r="A200" s="3" t="s">
        <v>37</v>
      </c>
      <c r="B200" s="3">
        <v>1683392</v>
      </c>
    </row>
    <row r="201" spans="1:2" x14ac:dyDescent="0.25">
      <c r="A201" s="3" t="s">
        <v>37</v>
      </c>
      <c r="B201" s="3">
        <v>1683397</v>
      </c>
    </row>
    <row r="202" spans="1:2" x14ac:dyDescent="0.25">
      <c r="A202" s="3" t="s">
        <v>37</v>
      </c>
      <c r="B202" s="3">
        <v>1683401</v>
      </c>
    </row>
    <row r="203" spans="1:2" x14ac:dyDescent="0.25">
      <c r="A203" s="3" t="s">
        <v>37</v>
      </c>
      <c r="B203" s="3">
        <v>1683403</v>
      </c>
    </row>
    <row r="204" spans="1:2" x14ac:dyDescent="0.25">
      <c r="A204" s="3" t="s">
        <v>37</v>
      </c>
      <c r="B204" s="3">
        <v>1683405</v>
      </c>
    </row>
    <row r="205" spans="1:2" x14ac:dyDescent="0.25">
      <c r="A205" s="3" t="s">
        <v>37</v>
      </c>
      <c r="B205" s="3">
        <v>1683407</v>
      </c>
    </row>
    <row r="206" spans="1:2" x14ac:dyDescent="0.25">
      <c r="A206" s="3" t="s">
        <v>37</v>
      </c>
      <c r="B206" s="3">
        <v>1683409</v>
      </c>
    </row>
    <row r="207" spans="1:2" x14ac:dyDescent="0.25">
      <c r="A207" s="3" t="s">
        <v>37</v>
      </c>
      <c r="B207" s="3">
        <v>1683419</v>
      </c>
    </row>
    <row r="208" spans="1:2" x14ac:dyDescent="0.25">
      <c r="A208" s="3" t="s">
        <v>37</v>
      </c>
      <c r="B208" s="3">
        <v>1683426</v>
      </c>
    </row>
    <row r="209" spans="1:2" x14ac:dyDescent="0.25">
      <c r="A209" s="3" t="s">
        <v>37</v>
      </c>
      <c r="B209" s="3">
        <v>1683432</v>
      </c>
    </row>
    <row r="210" spans="1:2" x14ac:dyDescent="0.25">
      <c r="A210" s="3" t="s">
        <v>37</v>
      </c>
      <c r="B210" s="3">
        <v>1683523</v>
      </c>
    </row>
    <row r="211" spans="1:2" x14ac:dyDescent="0.25">
      <c r="A211" s="3" t="s">
        <v>37</v>
      </c>
      <c r="B211" s="3">
        <v>1683525</v>
      </c>
    </row>
    <row r="212" spans="1:2" x14ac:dyDescent="0.25">
      <c r="A212" s="3" t="s">
        <v>37</v>
      </c>
      <c r="B212" s="3">
        <v>1683527</v>
      </c>
    </row>
    <row r="213" spans="1:2" x14ac:dyDescent="0.25">
      <c r="A213" s="3" t="s">
        <v>37</v>
      </c>
      <c r="B213" s="3">
        <v>1683739</v>
      </c>
    </row>
    <row r="214" spans="1:2" x14ac:dyDescent="0.25">
      <c r="A214" s="3" t="s">
        <v>37</v>
      </c>
      <c r="B214" s="3">
        <v>1683749</v>
      </c>
    </row>
    <row r="215" spans="1:2" x14ac:dyDescent="0.25">
      <c r="A215" s="3" t="s">
        <v>37</v>
      </c>
      <c r="B215" s="3">
        <v>1683760</v>
      </c>
    </row>
    <row r="216" spans="1:2" x14ac:dyDescent="0.25">
      <c r="A216" s="3" t="s">
        <v>37</v>
      </c>
      <c r="B216" s="3">
        <v>1683769</v>
      </c>
    </row>
    <row r="217" spans="1:2" x14ac:dyDescent="0.25">
      <c r="A217" s="3" t="s">
        <v>37</v>
      </c>
      <c r="B217" s="3">
        <v>1683773</v>
      </c>
    </row>
    <row r="218" spans="1:2" x14ac:dyDescent="0.25">
      <c r="A218" s="3" t="s">
        <v>37</v>
      </c>
      <c r="B218" s="3">
        <v>1683808</v>
      </c>
    </row>
    <row r="219" spans="1:2" x14ac:dyDescent="0.25">
      <c r="A219" s="3" t="s">
        <v>37</v>
      </c>
      <c r="B219" s="3">
        <v>1684637</v>
      </c>
    </row>
    <row r="220" spans="1:2" x14ac:dyDescent="0.25">
      <c r="A220" s="3" t="s">
        <v>37</v>
      </c>
      <c r="B220" s="3">
        <v>1684644</v>
      </c>
    </row>
    <row r="221" spans="1:2" x14ac:dyDescent="0.25">
      <c r="A221" s="3" t="s">
        <v>37</v>
      </c>
      <c r="B221" s="3">
        <v>1684645</v>
      </c>
    </row>
    <row r="222" spans="1:2" x14ac:dyDescent="0.25">
      <c r="A222" s="3" t="s">
        <v>37</v>
      </c>
      <c r="B222" s="3">
        <v>1684646</v>
      </c>
    </row>
    <row r="223" spans="1:2" x14ac:dyDescent="0.25">
      <c r="A223" s="3" t="s">
        <v>37</v>
      </c>
      <c r="B223" s="3">
        <v>1684649</v>
      </c>
    </row>
    <row r="224" spans="1:2" x14ac:dyDescent="0.25">
      <c r="A224" s="3" t="s">
        <v>37</v>
      </c>
      <c r="B224" s="3">
        <v>1684659</v>
      </c>
    </row>
    <row r="225" spans="1:2" x14ac:dyDescent="0.25">
      <c r="A225" s="3" t="s">
        <v>37</v>
      </c>
      <c r="B225" s="3">
        <v>1684722</v>
      </c>
    </row>
    <row r="226" spans="1:2" x14ac:dyDescent="0.25">
      <c r="A226" s="3" t="s">
        <v>37</v>
      </c>
      <c r="B226" s="3">
        <v>1684724</v>
      </c>
    </row>
    <row r="227" spans="1:2" x14ac:dyDescent="0.25">
      <c r="A227" s="3" t="s">
        <v>37</v>
      </c>
      <c r="B227" s="3">
        <v>1684725</v>
      </c>
    </row>
    <row r="228" spans="1:2" x14ac:dyDescent="0.25">
      <c r="A228" s="3" t="s">
        <v>37</v>
      </c>
      <c r="B228" s="3">
        <v>1684728</v>
      </c>
    </row>
    <row r="229" spans="1:2" x14ac:dyDescent="0.25">
      <c r="A229" s="3" t="s">
        <v>37</v>
      </c>
      <c r="B229" s="3">
        <v>1684730</v>
      </c>
    </row>
    <row r="230" spans="1:2" x14ac:dyDescent="0.25">
      <c r="A230" s="3" t="s">
        <v>37</v>
      </c>
      <c r="B230" s="3">
        <v>1684740</v>
      </c>
    </row>
    <row r="231" spans="1:2" x14ac:dyDescent="0.25">
      <c r="A231" s="3" t="s">
        <v>37</v>
      </c>
      <c r="B231" s="3">
        <v>1684741</v>
      </c>
    </row>
    <row r="232" spans="1:2" x14ac:dyDescent="0.25">
      <c r="A232" s="3" t="s">
        <v>37</v>
      </c>
      <c r="B232" s="3">
        <v>1684743</v>
      </c>
    </row>
    <row r="233" spans="1:2" x14ac:dyDescent="0.25">
      <c r="A233" s="3" t="s">
        <v>37</v>
      </c>
      <c r="B233" s="3">
        <v>1684752</v>
      </c>
    </row>
    <row r="234" spans="1:2" x14ac:dyDescent="0.25">
      <c r="A234" s="3" t="s">
        <v>37</v>
      </c>
      <c r="B234" s="3">
        <v>1684767</v>
      </c>
    </row>
    <row r="235" spans="1:2" x14ac:dyDescent="0.25">
      <c r="A235" s="3" t="s">
        <v>37</v>
      </c>
      <c r="B235" s="3">
        <v>1684768</v>
      </c>
    </row>
    <row r="236" spans="1:2" x14ac:dyDescent="0.25">
      <c r="A236" s="3" t="s">
        <v>37</v>
      </c>
      <c r="B236" s="3">
        <v>1684771</v>
      </c>
    </row>
    <row r="237" spans="1:2" x14ac:dyDescent="0.25">
      <c r="A237" s="3" t="s">
        <v>37</v>
      </c>
      <c r="B237" s="3">
        <v>1684772</v>
      </c>
    </row>
    <row r="238" spans="1:2" x14ac:dyDescent="0.25">
      <c r="A238" s="3" t="s">
        <v>37</v>
      </c>
      <c r="B238" s="3">
        <v>1684773</v>
      </c>
    </row>
    <row r="239" spans="1:2" x14ac:dyDescent="0.25">
      <c r="A239" s="3" t="s">
        <v>37</v>
      </c>
      <c r="B239" s="3">
        <v>1685107</v>
      </c>
    </row>
    <row r="240" spans="1:2" x14ac:dyDescent="0.25">
      <c r="A240" s="3" t="s">
        <v>37</v>
      </c>
      <c r="B240" s="3">
        <v>1687191</v>
      </c>
    </row>
    <row r="241" spans="1:2" x14ac:dyDescent="0.25">
      <c r="A241" s="3" t="s">
        <v>37</v>
      </c>
      <c r="B241" s="3">
        <v>1688285</v>
      </c>
    </row>
    <row r="242" spans="1:2" x14ac:dyDescent="0.25">
      <c r="A242" s="3" t="s">
        <v>37</v>
      </c>
      <c r="B242" s="3">
        <v>1688288</v>
      </c>
    </row>
    <row r="243" spans="1:2" x14ac:dyDescent="0.25">
      <c r="A243" s="3" t="s">
        <v>37</v>
      </c>
      <c r="B243" s="3">
        <v>1688290</v>
      </c>
    </row>
    <row r="244" spans="1:2" x14ac:dyDescent="0.25">
      <c r="A244" s="3" t="s">
        <v>37</v>
      </c>
      <c r="B244" s="3">
        <v>1688292</v>
      </c>
    </row>
    <row r="245" spans="1:2" x14ac:dyDescent="0.25">
      <c r="A245" s="3" t="s">
        <v>37</v>
      </c>
      <c r="B245" s="3">
        <v>1688294</v>
      </c>
    </row>
    <row r="246" spans="1:2" x14ac:dyDescent="0.25">
      <c r="A246" s="3" t="s">
        <v>37</v>
      </c>
      <c r="B246" s="3">
        <v>1688571</v>
      </c>
    </row>
    <row r="247" spans="1:2" x14ac:dyDescent="0.25">
      <c r="A247" s="3" t="s">
        <v>37</v>
      </c>
      <c r="B247" s="3">
        <v>1688575</v>
      </c>
    </row>
    <row r="248" spans="1:2" x14ac:dyDescent="0.25">
      <c r="A248" s="3" t="s">
        <v>37</v>
      </c>
      <c r="B248" s="3">
        <v>1688587</v>
      </c>
    </row>
    <row r="249" spans="1:2" x14ac:dyDescent="0.25">
      <c r="A249" s="3" t="s">
        <v>37</v>
      </c>
      <c r="B249" s="3">
        <v>1688589</v>
      </c>
    </row>
    <row r="250" spans="1:2" x14ac:dyDescent="0.25">
      <c r="A250" s="3" t="s">
        <v>37</v>
      </c>
      <c r="B250" s="3">
        <v>1688610</v>
      </c>
    </row>
    <row r="251" spans="1:2" x14ac:dyDescent="0.25">
      <c r="A251" s="3" t="s">
        <v>37</v>
      </c>
      <c r="B251" s="3">
        <v>1688621</v>
      </c>
    </row>
    <row r="252" spans="1:2" x14ac:dyDescent="0.25">
      <c r="A252" s="3" t="s">
        <v>37</v>
      </c>
      <c r="B252" s="3">
        <v>1688629</v>
      </c>
    </row>
    <row r="253" spans="1:2" x14ac:dyDescent="0.25">
      <c r="A253" s="3" t="s">
        <v>37</v>
      </c>
      <c r="B253" s="3">
        <v>1688633</v>
      </c>
    </row>
    <row r="254" spans="1:2" x14ac:dyDescent="0.25">
      <c r="A254" s="3" t="s">
        <v>37</v>
      </c>
      <c r="B254" s="3">
        <v>1689543</v>
      </c>
    </row>
    <row r="255" spans="1:2" x14ac:dyDescent="0.25">
      <c r="A255" s="3" t="s">
        <v>37</v>
      </c>
      <c r="B255" s="3">
        <v>1689544</v>
      </c>
    </row>
    <row r="256" spans="1:2" x14ac:dyDescent="0.25">
      <c r="A256" s="3" t="s">
        <v>37</v>
      </c>
      <c r="B256" s="3">
        <v>1689545</v>
      </c>
    </row>
    <row r="257" spans="1:2" x14ac:dyDescent="0.25">
      <c r="A257" s="3" t="s">
        <v>37</v>
      </c>
      <c r="B257" s="3">
        <v>1689546</v>
      </c>
    </row>
    <row r="258" spans="1:2" x14ac:dyDescent="0.25">
      <c r="A258" s="3" t="s">
        <v>37</v>
      </c>
      <c r="B258" s="3">
        <v>1689547</v>
      </c>
    </row>
    <row r="259" spans="1:2" x14ac:dyDescent="0.25">
      <c r="A259" s="3" t="s">
        <v>37</v>
      </c>
      <c r="B259" s="3">
        <v>1689548</v>
      </c>
    </row>
    <row r="260" spans="1:2" x14ac:dyDescent="0.25">
      <c r="A260" s="3" t="s">
        <v>37</v>
      </c>
      <c r="B260" s="3">
        <v>1689549</v>
      </c>
    </row>
    <row r="261" spans="1:2" x14ac:dyDescent="0.25">
      <c r="A261" s="3" t="s">
        <v>37</v>
      </c>
      <c r="B261" s="3">
        <v>1689550</v>
      </c>
    </row>
    <row r="262" spans="1:2" x14ac:dyDescent="0.25">
      <c r="A262" s="3" t="s">
        <v>37</v>
      </c>
      <c r="B262" s="3">
        <v>1689551</v>
      </c>
    </row>
    <row r="263" spans="1:2" x14ac:dyDescent="0.25">
      <c r="A263" s="3" t="s">
        <v>37</v>
      </c>
      <c r="B263" s="3">
        <v>1689780</v>
      </c>
    </row>
    <row r="264" spans="1:2" x14ac:dyDescent="0.25">
      <c r="A264" s="3" t="s">
        <v>37</v>
      </c>
      <c r="B264" s="3">
        <v>1689781</v>
      </c>
    </row>
    <row r="265" spans="1:2" x14ac:dyDescent="0.25">
      <c r="A265" s="3" t="s">
        <v>37</v>
      </c>
      <c r="B265" s="3">
        <v>1689782</v>
      </c>
    </row>
    <row r="266" spans="1:2" x14ac:dyDescent="0.25">
      <c r="A266" s="3" t="s">
        <v>37</v>
      </c>
      <c r="B266" s="3">
        <v>1689783</v>
      </c>
    </row>
    <row r="267" spans="1:2" x14ac:dyDescent="0.25">
      <c r="A267" s="3" t="s">
        <v>37</v>
      </c>
      <c r="B267" s="3">
        <v>1689784</v>
      </c>
    </row>
    <row r="268" spans="1:2" x14ac:dyDescent="0.25">
      <c r="A268" s="3" t="s">
        <v>37</v>
      </c>
      <c r="B268" s="3">
        <v>1689785</v>
      </c>
    </row>
    <row r="269" spans="1:2" x14ac:dyDescent="0.25">
      <c r="A269" s="3" t="s">
        <v>37</v>
      </c>
      <c r="B269" s="3">
        <v>1690100</v>
      </c>
    </row>
    <row r="270" spans="1:2" x14ac:dyDescent="0.25">
      <c r="A270" s="3" t="s">
        <v>37</v>
      </c>
      <c r="B270" s="3">
        <v>1690614</v>
      </c>
    </row>
    <row r="271" spans="1:2" x14ac:dyDescent="0.25">
      <c r="A271" s="3" t="s">
        <v>37</v>
      </c>
      <c r="B271" s="3">
        <v>1690616</v>
      </c>
    </row>
    <row r="272" spans="1:2" x14ac:dyDescent="0.25">
      <c r="A272" s="3" t="s">
        <v>37</v>
      </c>
      <c r="B272" s="3">
        <v>1690619</v>
      </c>
    </row>
    <row r="273" spans="1:2" x14ac:dyDescent="0.25">
      <c r="A273" s="3" t="s">
        <v>37</v>
      </c>
      <c r="B273" s="3">
        <v>1690621</v>
      </c>
    </row>
    <row r="274" spans="1:2" x14ac:dyDescent="0.25">
      <c r="A274" s="3" t="s">
        <v>37</v>
      </c>
      <c r="B274" s="3">
        <v>1690627</v>
      </c>
    </row>
    <row r="275" spans="1:2" x14ac:dyDescent="0.25">
      <c r="A275" s="3" t="s">
        <v>37</v>
      </c>
      <c r="B275" s="3">
        <v>1690628</v>
      </c>
    </row>
    <row r="276" spans="1:2" x14ac:dyDescent="0.25">
      <c r="A276" s="3" t="s">
        <v>37</v>
      </c>
      <c r="B276" s="3">
        <v>1690630</v>
      </c>
    </row>
    <row r="277" spans="1:2" x14ac:dyDescent="0.25">
      <c r="A277" s="3" t="s">
        <v>37</v>
      </c>
      <c r="B277" s="3">
        <v>1691546</v>
      </c>
    </row>
    <row r="278" spans="1:2" x14ac:dyDescent="0.25">
      <c r="A278" s="3" t="s">
        <v>36</v>
      </c>
      <c r="B278" s="3">
        <v>1654431</v>
      </c>
    </row>
    <row r="279" spans="1:2" x14ac:dyDescent="0.25">
      <c r="A279" s="3" t="s">
        <v>36</v>
      </c>
      <c r="B279" s="3">
        <v>1664406</v>
      </c>
    </row>
    <row r="280" spans="1:2" x14ac:dyDescent="0.25">
      <c r="A280" s="3" t="s">
        <v>36</v>
      </c>
      <c r="B280" s="3">
        <v>1664416</v>
      </c>
    </row>
    <row r="281" spans="1:2" x14ac:dyDescent="0.25">
      <c r="A281" s="3" t="s">
        <v>36</v>
      </c>
      <c r="B281" s="3">
        <v>1665542</v>
      </c>
    </row>
    <row r="282" spans="1:2" x14ac:dyDescent="0.25">
      <c r="A282" s="3" t="s">
        <v>36</v>
      </c>
      <c r="B282" s="3">
        <v>1665863</v>
      </c>
    </row>
    <row r="283" spans="1:2" x14ac:dyDescent="0.25">
      <c r="A283" s="3" t="s">
        <v>36</v>
      </c>
      <c r="B283" s="3">
        <v>1668786</v>
      </c>
    </row>
    <row r="284" spans="1:2" x14ac:dyDescent="0.25">
      <c r="A284" s="3" t="s">
        <v>36</v>
      </c>
      <c r="B284" s="3">
        <v>1668787</v>
      </c>
    </row>
    <row r="285" spans="1:2" x14ac:dyDescent="0.25">
      <c r="A285" s="3" t="s">
        <v>36</v>
      </c>
      <c r="B285" s="3">
        <v>1669095</v>
      </c>
    </row>
    <row r="286" spans="1:2" x14ac:dyDescent="0.25">
      <c r="A286" s="3" t="s">
        <v>36</v>
      </c>
      <c r="B286" s="3">
        <v>1669096</v>
      </c>
    </row>
    <row r="287" spans="1:2" x14ac:dyDescent="0.25">
      <c r="A287" s="3" t="s">
        <v>36</v>
      </c>
      <c r="B287" s="3">
        <v>1669098</v>
      </c>
    </row>
    <row r="288" spans="1:2" x14ac:dyDescent="0.25">
      <c r="A288" s="3" t="s">
        <v>36</v>
      </c>
      <c r="B288" s="3">
        <v>1670651</v>
      </c>
    </row>
    <row r="289" spans="1:2" x14ac:dyDescent="0.25">
      <c r="A289" s="3" t="s">
        <v>36</v>
      </c>
      <c r="B289" s="3">
        <v>1670657</v>
      </c>
    </row>
    <row r="290" spans="1:2" x14ac:dyDescent="0.25">
      <c r="A290" s="3" t="s">
        <v>36</v>
      </c>
      <c r="B290" s="3">
        <v>1670726</v>
      </c>
    </row>
    <row r="291" spans="1:2" x14ac:dyDescent="0.25">
      <c r="A291" s="3" t="s">
        <v>36</v>
      </c>
      <c r="B291" s="3">
        <v>1670729</v>
      </c>
    </row>
    <row r="292" spans="1:2" x14ac:dyDescent="0.25">
      <c r="A292" s="3" t="s">
        <v>36</v>
      </c>
      <c r="B292" s="3">
        <v>1670832</v>
      </c>
    </row>
    <row r="293" spans="1:2" x14ac:dyDescent="0.25">
      <c r="A293" s="3" t="s">
        <v>36</v>
      </c>
      <c r="B293" s="3">
        <v>1671082</v>
      </c>
    </row>
    <row r="294" spans="1:2" x14ac:dyDescent="0.25">
      <c r="A294" s="3" t="s">
        <v>36</v>
      </c>
      <c r="B294" s="3">
        <v>1671768</v>
      </c>
    </row>
    <row r="295" spans="1:2" x14ac:dyDescent="0.25">
      <c r="A295" s="3" t="s">
        <v>36</v>
      </c>
      <c r="B295" s="3">
        <v>1672483</v>
      </c>
    </row>
    <row r="296" spans="1:2" x14ac:dyDescent="0.25">
      <c r="A296" s="3" t="s">
        <v>36</v>
      </c>
      <c r="B296" s="3">
        <v>1673316</v>
      </c>
    </row>
    <row r="297" spans="1:2" x14ac:dyDescent="0.25">
      <c r="A297" s="3" t="s">
        <v>36</v>
      </c>
      <c r="B297" s="3">
        <v>1673317</v>
      </c>
    </row>
    <row r="298" spans="1:2" x14ac:dyDescent="0.25">
      <c r="A298" s="3" t="s">
        <v>36</v>
      </c>
      <c r="B298" s="3">
        <v>1673344</v>
      </c>
    </row>
    <row r="299" spans="1:2" x14ac:dyDescent="0.25">
      <c r="A299" s="3" t="s">
        <v>36</v>
      </c>
      <c r="B299" s="3">
        <v>1673352</v>
      </c>
    </row>
    <row r="300" spans="1:2" x14ac:dyDescent="0.25">
      <c r="A300" s="3" t="s">
        <v>36</v>
      </c>
      <c r="B300" s="3">
        <v>1673354</v>
      </c>
    </row>
    <row r="301" spans="1:2" x14ac:dyDescent="0.25">
      <c r="A301" s="3" t="s">
        <v>36</v>
      </c>
      <c r="B301" s="3">
        <v>1673604</v>
      </c>
    </row>
    <row r="302" spans="1:2" x14ac:dyDescent="0.25">
      <c r="A302" s="3" t="s">
        <v>36</v>
      </c>
      <c r="B302" s="3">
        <v>1673716</v>
      </c>
    </row>
    <row r="303" spans="1:2" x14ac:dyDescent="0.25">
      <c r="A303" s="3" t="s">
        <v>36</v>
      </c>
      <c r="B303" s="3">
        <v>1673790</v>
      </c>
    </row>
    <row r="304" spans="1:2" x14ac:dyDescent="0.25">
      <c r="A304" s="3" t="s">
        <v>36</v>
      </c>
      <c r="B304" s="3">
        <v>1673860</v>
      </c>
    </row>
    <row r="305" spans="1:2" x14ac:dyDescent="0.25">
      <c r="A305" s="3" t="s">
        <v>36</v>
      </c>
      <c r="B305" s="3">
        <v>1674378</v>
      </c>
    </row>
    <row r="306" spans="1:2" x14ac:dyDescent="0.25">
      <c r="A306" s="3" t="s">
        <v>36</v>
      </c>
      <c r="B306" s="3">
        <v>1674380</v>
      </c>
    </row>
    <row r="307" spans="1:2" x14ac:dyDescent="0.25">
      <c r="A307" s="3" t="s">
        <v>36</v>
      </c>
      <c r="B307" s="3">
        <v>1674382</v>
      </c>
    </row>
    <row r="308" spans="1:2" x14ac:dyDescent="0.25">
      <c r="A308" s="3" t="s">
        <v>36</v>
      </c>
      <c r="B308" s="3">
        <v>1674384</v>
      </c>
    </row>
    <row r="309" spans="1:2" x14ac:dyDescent="0.25">
      <c r="A309" s="3" t="s">
        <v>36</v>
      </c>
      <c r="B309" s="3">
        <v>1674493</v>
      </c>
    </row>
    <row r="310" spans="1:2" x14ac:dyDescent="0.25">
      <c r="A310" s="3" t="s">
        <v>36</v>
      </c>
      <c r="B310" s="3">
        <v>1675998</v>
      </c>
    </row>
    <row r="311" spans="1:2" x14ac:dyDescent="0.25">
      <c r="A311" s="3" t="s">
        <v>36</v>
      </c>
      <c r="B311" s="3">
        <v>1676003</v>
      </c>
    </row>
    <row r="312" spans="1:2" x14ac:dyDescent="0.25">
      <c r="A312" s="3" t="s">
        <v>36</v>
      </c>
      <c r="B312" s="3">
        <v>1676009</v>
      </c>
    </row>
    <row r="313" spans="1:2" x14ac:dyDescent="0.25">
      <c r="A313" s="3" t="s">
        <v>36</v>
      </c>
      <c r="B313" s="3">
        <v>1677163</v>
      </c>
    </row>
    <row r="314" spans="1:2" x14ac:dyDescent="0.25">
      <c r="A314" s="3" t="s">
        <v>36</v>
      </c>
      <c r="B314" s="3">
        <v>1677199</v>
      </c>
    </row>
    <row r="315" spans="1:2" x14ac:dyDescent="0.25">
      <c r="A315" s="3" t="s">
        <v>36</v>
      </c>
      <c r="B315" s="3">
        <v>1677614</v>
      </c>
    </row>
    <row r="316" spans="1:2" x14ac:dyDescent="0.25">
      <c r="A316" s="3" t="s">
        <v>36</v>
      </c>
      <c r="B316" s="3">
        <v>1677617</v>
      </c>
    </row>
    <row r="317" spans="1:2" x14ac:dyDescent="0.25">
      <c r="A317" s="3" t="s">
        <v>36</v>
      </c>
      <c r="B317" s="3">
        <v>1677618</v>
      </c>
    </row>
    <row r="318" spans="1:2" x14ac:dyDescent="0.25">
      <c r="A318" s="3" t="s">
        <v>36</v>
      </c>
      <c r="B318" s="3">
        <v>1679087</v>
      </c>
    </row>
    <row r="319" spans="1:2" x14ac:dyDescent="0.25">
      <c r="A319" s="3" t="s">
        <v>36</v>
      </c>
      <c r="B319" s="3">
        <v>1679938</v>
      </c>
    </row>
    <row r="320" spans="1:2" x14ac:dyDescent="0.25">
      <c r="A320" s="3" t="s">
        <v>36</v>
      </c>
      <c r="B320" s="3">
        <v>1679943</v>
      </c>
    </row>
    <row r="321" spans="1:2" x14ac:dyDescent="0.25">
      <c r="A321" s="3" t="s">
        <v>36</v>
      </c>
      <c r="B321" s="3">
        <v>1679944</v>
      </c>
    </row>
    <row r="322" spans="1:2" x14ac:dyDescent="0.25">
      <c r="A322" s="3" t="s">
        <v>36</v>
      </c>
      <c r="B322" s="3">
        <v>1679945</v>
      </c>
    </row>
    <row r="323" spans="1:2" x14ac:dyDescent="0.25">
      <c r="A323" s="3" t="s">
        <v>36</v>
      </c>
      <c r="B323" s="3">
        <v>1679946</v>
      </c>
    </row>
    <row r="324" spans="1:2" x14ac:dyDescent="0.25">
      <c r="A324" s="3" t="s">
        <v>36</v>
      </c>
      <c r="B324" s="3">
        <v>1679947</v>
      </c>
    </row>
    <row r="325" spans="1:2" x14ac:dyDescent="0.25">
      <c r="A325" s="3" t="s">
        <v>36</v>
      </c>
      <c r="B325" s="3">
        <v>1679948</v>
      </c>
    </row>
    <row r="326" spans="1:2" x14ac:dyDescent="0.25">
      <c r="A326" s="3" t="s">
        <v>36</v>
      </c>
      <c r="B326" s="3">
        <v>1679950</v>
      </c>
    </row>
    <row r="327" spans="1:2" x14ac:dyDescent="0.25">
      <c r="A327" s="3" t="s">
        <v>36</v>
      </c>
      <c r="B327" s="3">
        <v>1679951</v>
      </c>
    </row>
    <row r="328" spans="1:2" x14ac:dyDescent="0.25">
      <c r="A328" s="3" t="s">
        <v>36</v>
      </c>
      <c r="B328" s="3">
        <v>1679953</v>
      </c>
    </row>
    <row r="329" spans="1:2" x14ac:dyDescent="0.25">
      <c r="A329" s="3" t="s">
        <v>36</v>
      </c>
      <c r="B329" s="3">
        <v>1679954</v>
      </c>
    </row>
    <row r="330" spans="1:2" x14ac:dyDescent="0.25">
      <c r="A330" s="3" t="s">
        <v>36</v>
      </c>
      <c r="B330" s="3">
        <v>1679956</v>
      </c>
    </row>
    <row r="331" spans="1:2" x14ac:dyDescent="0.25">
      <c r="A331" s="3" t="s">
        <v>36</v>
      </c>
      <c r="B331" s="3">
        <v>1680434</v>
      </c>
    </row>
    <row r="332" spans="1:2" x14ac:dyDescent="0.25">
      <c r="A332" s="3" t="s">
        <v>36</v>
      </c>
      <c r="B332" s="3">
        <v>1681129</v>
      </c>
    </row>
    <row r="333" spans="1:2" x14ac:dyDescent="0.25">
      <c r="A333" s="3" t="s">
        <v>36</v>
      </c>
      <c r="B333" s="3">
        <v>1681136</v>
      </c>
    </row>
    <row r="334" spans="1:2" x14ac:dyDescent="0.25">
      <c r="A334" s="3" t="s">
        <v>36</v>
      </c>
      <c r="B334" s="3">
        <v>1681374</v>
      </c>
    </row>
    <row r="335" spans="1:2" x14ac:dyDescent="0.25">
      <c r="A335" s="3" t="s">
        <v>36</v>
      </c>
      <c r="B335" s="3">
        <v>1681378</v>
      </c>
    </row>
    <row r="336" spans="1:2" x14ac:dyDescent="0.25">
      <c r="A336" s="3" t="s">
        <v>36</v>
      </c>
      <c r="B336" s="3">
        <v>1681468</v>
      </c>
    </row>
    <row r="337" spans="1:2" x14ac:dyDescent="0.25">
      <c r="A337" s="3" t="s">
        <v>36</v>
      </c>
      <c r="B337" s="3">
        <v>1681812</v>
      </c>
    </row>
    <row r="338" spans="1:2" x14ac:dyDescent="0.25">
      <c r="A338" s="3" t="s">
        <v>36</v>
      </c>
      <c r="B338" s="3">
        <v>1682502</v>
      </c>
    </row>
    <row r="339" spans="1:2" x14ac:dyDescent="0.25">
      <c r="A339" s="3" t="s">
        <v>36</v>
      </c>
      <c r="B339" s="3">
        <v>1682593</v>
      </c>
    </row>
    <row r="340" spans="1:2" x14ac:dyDescent="0.25">
      <c r="A340" s="3" t="s">
        <v>36</v>
      </c>
      <c r="B340" s="3">
        <v>1683107</v>
      </c>
    </row>
    <row r="341" spans="1:2" x14ac:dyDescent="0.25">
      <c r="A341" s="3" t="s">
        <v>36</v>
      </c>
      <c r="B341" s="3">
        <v>1684271</v>
      </c>
    </row>
    <row r="342" spans="1:2" x14ac:dyDescent="0.25">
      <c r="A342" s="3" t="s">
        <v>36</v>
      </c>
      <c r="B342" s="3">
        <v>1684524</v>
      </c>
    </row>
    <row r="343" spans="1:2" x14ac:dyDescent="0.25">
      <c r="A343" s="3" t="s">
        <v>36</v>
      </c>
      <c r="B343" s="3">
        <v>1684756</v>
      </c>
    </row>
    <row r="344" spans="1:2" x14ac:dyDescent="0.25">
      <c r="A344" s="3" t="s">
        <v>36</v>
      </c>
      <c r="B344" s="3">
        <v>1685009</v>
      </c>
    </row>
    <row r="345" spans="1:2" x14ac:dyDescent="0.25">
      <c r="A345" s="3" t="s">
        <v>36</v>
      </c>
      <c r="B345" s="3">
        <v>1685010</v>
      </c>
    </row>
    <row r="346" spans="1:2" x14ac:dyDescent="0.25">
      <c r="A346" s="3" t="s">
        <v>36</v>
      </c>
      <c r="B346" s="3">
        <v>1685011</v>
      </c>
    </row>
    <row r="347" spans="1:2" x14ac:dyDescent="0.25">
      <c r="A347" s="3" t="s">
        <v>36</v>
      </c>
      <c r="B347" s="3">
        <v>1685012</v>
      </c>
    </row>
    <row r="348" spans="1:2" x14ac:dyDescent="0.25">
      <c r="A348" s="3" t="s">
        <v>36</v>
      </c>
      <c r="B348" s="3">
        <v>1685825</v>
      </c>
    </row>
    <row r="349" spans="1:2" x14ac:dyDescent="0.25">
      <c r="A349" s="3" t="s">
        <v>36</v>
      </c>
      <c r="B349" s="3">
        <v>1685828</v>
      </c>
    </row>
    <row r="350" spans="1:2" x14ac:dyDescent="0.25">
      <c r="A350" s="3" t="s">
        <v>36</v>
      </c>
      <c r="B350" s="3">
        <v>1685832</v>
      </c>
    </row>
    <row r="351" spans="1:2" x14ac:dyDescent="0.25">
      <c r="A351" s="3" t="s">
        <v>36</v>
      </c>
      <c r="B351" s="3">
        <v>1685834</v>
      </c>
    </row>
    <row r="352" spans="1:2" x14ac:dyDescent="0.25">
      <c r="A352" s="3" t="s">
        <v>36</v>
      </c>
      <c r="B352" s="3">
        <v>1685835</v>
      </c>
    </row>
    <row r="353" spans="1:2" x14ac:dyDescent="0.25">
      <c r="A353" s="3" t="s">
        <v>36</v>
      </c>
      <c r="B353" s="3">
        <v>1685836</v>
      </c>
    </row>
    <row r="354" spans="1:2" x14ac:dyDescent="0.25">
      <c r="A354" s="3" t="s">
        <v>36</v>
      </c>
      <c r="B354" s="3">
        <v>1685837</v>
      </c>
    </row>
    <row r="355" spans="1:2" x14ac:dyDescent="0.25">
      <c r="A355" s="3" t="s">
        <v>36</v>
      </c>
      <c r="B355" s="3">
        <v>1685841</v>
      </c>
    </row>
    <row r="356" spans="1:2" x14ac:dyDescent="0.25">
      <c r="A356" s="3" t="s">
        <v>36</v>
      </c>
      <c r="B356" s="3">
        <v>1686001</v>
      </c>
    </row>
    <row r="357" spans="1:2" x14ac:dyDescent="0.25">
      <c r="A357" s="3" t="s">
        <v>36</v>
      </c>
      <c r="B357" s="3">
        <v>1686002</v>
      </c>
    </row>
    <row r="358" spans="1:2" x14ac:dyDescent="0.25">
      <c r="A358" s="3" t="s">
        <v>36</v>
      </c>
      <c r="B358" s="3">
        <v>1686505</v>
      </c>
    </row>
    <row r="359" spans="1:2" x14ac:dyDescent="0.25">
      <c r="A359" s="3" t="s">
        <v>36</v>
      </c>
      <c r="B359" s="3">
        <v>1686705</v>
      </c>
    </row>
    <row r="360" spans="1:2" x14ac:dyDescent="0.25">
      <c r="A360" s="3" t="s">
        <v>36</v>
      </c>
      <c r="B360" s="3">
        <v>1686707</v>
      </c>
    </row>
    <row r="361" spans="1:2" x14ac:dyDescent="0.25">
      <c r="A361" s="3" t="s">
        <v>36</v>
      </c>
      <c r="B361" s="3">
        <v>1687195</v>
      </c>
    </row>
    <row r="362" spans="1:2" x14ac:dyDescent="0.25">
      <c r="A362" s="3" t="s">
        <v>36</v>
      </c>
      <c r="B362" s="3">
        <v>1687416</v>
      </c>
    </row>
    <row r="363" spans="1:2" x14ac:dyDescent="0.25">
      <c r="A363" s="3" t="s">
        <v>36</v>
      </c>
      <c r="B363" s="3">
        <v>1687417</v>
      </c>
    </row>
    <row r="364" spans="1:2" x14ac:dyDescent="0.25">
      <c r="A364" s="3" t="s">
        <v>36</v>
      </c>
      <c r="B364" s="3">
        <v>1687418</v>
      </c>
    </row>
    <row r="365" spans="1:2" x14ac:dyDescent="0.25">
      <c r="A365" s="3" t="s">
        <v>36</v>
      </c>
      <c r="B365" s="3">
        <v>1687419</v>
      </c>
    </row>
    <row r="366" spans="1:2" x14ac:dyDescent="0.25">
      <c r="A366" s="3" t="s">
        <v>36</v>
      </c>
      <c r="B366" s="3">
        <v>1687420</v>
      </c>
    </row>
    <row r="367" spans="1:2" x14ac:dyDescent="0.25">
      <c r="A367" s="3" t="s">
        <v>36</v>
      </c>
      <c r="B367" s="3">
        <v>1687421</v>
      </c>
    </row>
    <row r="368" spans="1:2" x14ac:dyDescent="0.25">
      <c r="A368" s="3" t="s">
        <v>36</v>
      </c>
      <c r="B368" s="3">
        <v>1687422</v>
      </c>
    </row>
    <row r="369" spans="1:2" x14ac:dyDescent="0.25">
      <c r="A369" s="3" t="s">
        <v>36</v>
      </c>
      <c r="B369" s="3">
        <v>1687423</v>
      </c>
    </row>
    <row r="370" spans="1:2" x14ac:dyDescent="0.25">
      <c r="A370" s="3" t="s">
        <v>36</v>
      </c>
      <c r="B370" s="3">
        <v>1687424</v>
      </c>
    </row>
    <row r="371" spans="1:2" x14ac:dyDescent="0.25">
      <c r="A371" s="3" t="s">
        <v>36</v>
      </c>
      <c r="B371" s="3">
        <v>1687425</v>
      </c>
    </row>
    <row r="372" spans="1:2" x14ac:dyDescent="0.25">
      <c r="A372" s="3" t="s">
        <v>36</v>
      </c>
      <c r="B372" s="3">
        <v>1687660</v>
      </c>
    </row>
    <row r="373" spans="1:2" x14ac:dyDescent="0.25">
      <c r="A373" s="3" t="s">
        <v>36</v>
      </c>
      <c r="B373" s="3">
        <v>1687669</v>
      </c>
    </row>
    <row r="374" spans="1:2" x14ac:dyDescent="0.25">
      <c r="A374" s="3" t="s">
        <v>36</v>
      </c>
      <c r="B374" s="3">
        <v>1687670</v>
      </c>
    </row>
    <row r="375" spans="1:2" x14ac:dyDescent="0.25">
      <c r="A375" s="3" t="s">
        <v>36</v>
      </c>
      <c r="B375" s="3">
        <v>1687671</v>
      </c>
    </row>
    <row r="376" spans="1:2" x14ac:dyDescent="0.25">
      <c r="A376" s="3" t="s">
        <v>36</v>
      </c>
      <c r="B376" s="3">
        <v>1687707</v>
      </c>
    </row>
    <row r="377" spans="1:2" x14ac:dyDescent="0.25">
      <c r="A377" s="3" t="s">
        <v>36</v>
      </c>
      <c r="B377" s="3">
        <v>1687708</v>
      </c>
    </row>
    <row r="378" spans="1:2" x14ac:dyDescent="0.25">
      <c r="A378" s="3" t="s">
        <v>36</v>
      </c>
      <c r="B378" s="3">
        <v>1687892</v>
      </c>
    </row>
    <row r="379" spans="1:2" x14ac:dyDescent="0.25">
      <c r="A379" s="3" t="s">
        <v>36</v>
      </c>
      <c r="B379" s="3">
        <v>1688043</v>
      </c>
    </row>
    <row r="380" spans="1:2" x14ac:dyDescent="0.25">
      <c r="A380" s="3" t="s">
        <v>36</v>
      </c>
      <c r="B380" s="3">
        <v>1688547</v>
      </c>
    </row>
    <row r="381" spans="1:2" x14ac:dyDescent="0.25">
      <c r="A381" s="3" t="s">
        <v>36</v>
      </c>
      <c r="B381" s="3">
        <v>1688877</v>
      </c>
    </row>
    <row r="382" spans="1:2" x14ac:dyDescent="0.25">
      <c r="A382" s="3" t="s">
        <v>36</v>
      </c>
      <c r="B382" s="3">
        <v>1688880</v>
      </c>
    </row>
    <row r="383" spans="1:2" x14ac:dyDescent="0.25">
      <c r="A383" s="3" t="s">
        <v>36</v>
      </c>
      <c r="B383" s="3">
        <v>1688881</v>
      </c>
    </row>
    <row r="384" spans="1:2" x14ac:dyDescent="0.25">
      <c r="A384" s="3" t="s">
        <v>36</v>
      </c>
      <c r="B384" s="3">
        <v>1688885</v>
      </c>
    </row>
    <row r="385" spans="1:2" x14ac:dyDescent="0.25">
      <c r="A385" s="3" t="s">
        <v>36</v>
      </c>
      <c r="B385" s="3">
        <v>1688954</v>
      </c>
    </row>
    <row r="386" spans="1:2" x14ac:dyDescent="0.25">
      <c r="A386" s="3" t="s">
        <v>36</v>
      </c>
      <c r="B386" s="3">
        <v>1688955</v>
      </c>
    </row>
    <row r="387" spans="1:2" x14ac:dyDescent="0.25">
      <c r="A387" s="3" t="s">
        <v>36</v>
      </c>
      <c r="B387" s="3">
        <v>1689617</v>
      </c>
    </row>
    <row r="388" spans="1:2" x14ac:dyDescent="0.25">
      <c r="A388" s="3" t="s">
        <v>36</v>
      </c>
      <c r="B388" s="3">
        <v>1689888</v>
      </c>
    </row>
    <row r="389" spans="1:2" x14ac:dyDescent="0.25">
      <c r="A389" s="3" t="s">
        <v>36</v>
      </c>
      <c r="B389" s="3">
        <v>1690013</v>
      </c>
    </row>
    <row r="390" spans="1:2" x14ac:dyDescent="0.25">
      <c r="A390" s="3" t="s">
        <v>36</v>
      </c>
      <c r="B390" s="3">
        <v>1690123</v>
      </c>
    </row>
    <row r="391" spans="1:2" x14ac:dyDescent="0.25">
      <c r="A391" s="3" t="s">
        <v>36</v>
      </c>
      <c r="B391" s="3">
        <v>1690144</v>
      </c>
    </row>
    <row r="392" spans="1:2" x14ac:dyDescent="0.25">
      <c r="A392" s="3" t="s">
        <v>36</v>
      </c>
      <c r="B392" s="3">
        <v>1690152</v>
      </c>
    </row>
    <row r="393" spans="1:2" x14ac:dyDescent="0.25">
      <c r="A393" s="3" t="s">
        <v>36</v>
      </c>
      <c r="B393" s="3">
        <v>1690153</v>
      </c>
    </row>
    <row r="394" spans="1:2" x14ac:dyDescent="0.25">
      <c r="A394" s="3" t="s">
        <v>36</v>
      </c>
      <c r="B394" s="3">
        <v>1690155</v>
      </c>
    </row>
    <row r="395" spans="1:2" x14ac:dyDescent="0.25">
      <c r="A395" s="3" t="s">
        <v>36</v>
      </c>
      <c r="B395" s="3">
        <v>1690176</v>
      </c>
    </row>
    <row r="396" spans="1:2" x14ac:dyDescent="0.25">
      <c r="A396" s="3" t="s">
        <v>36</v>
      </c>
      <c r="B396" s="3">
        <v>1690265</v>
      </c>
    </row>
    <row r="397" spans="1:2" x14ac:dyDescent="0.25">
      <c r="A397" s="3" t="s">
        <v>36</v>
      </c>
      <c r="B397" s="3">
        <v>1690267</v>
      </c>
    </row>
    <row r="398" spans="1:2" x14ac:dyDescent="0.25">
      <c r="A398" s="3" t="s">
        <v>36</v>
      </c>
      <c r="B398" s="3">
        <v>1690271</v>
      </c>
    </row>
    <row r="399" spans="1:2" x14ac:dyDescent="0.25">
      <c r="A399" s="3" t="s">
        <v>36</v>
      </c>
      <c r="B399" s="3">
        <v>1690273</v>
      </c>
    </row>
    <row r="400" spans="1:2" x14ac:dyDescent="0.25">
      <c r="A400" s="3" t="s">
        <v>36</v>
      </c>
      <c r="B400" s="3">
        <v>1690372</v>
      </c>
    </row>
    <row r="401" spans="1:2" x14ac:dyDescent="0.25">
      <c r="A401" s="3" t="s">
        <v>36</v>
      </c>
      <c r="B401" s="3">
        <v>1690374</v>
      </c>
    </row>
    <row r="402" spans="1:2" x14ac:dyDescent="0.25">
      <c r="A402" s="3" t="s">
        <v>36</v>
      </c>
      <c r="B402" s="3">
        <v>1690487</v>
      </c>
    </row>
    <row r="403" spans="1:2" x14ac:dyDescent="0.25">
      <c r="A403" s="3" t="s">
        <v>36</v>
      </c>
      <c r="B403" s="3">
        <v>1690488</v>
      </c>
    </row>
    <row r="404" spans="1:2" x14ac:dyDescent="0.25">
      <c r="A404" s="3" t="s">
        <v>36</v>
      </c>
      <c r="B404" s="3">
        <v>1690489</v>
      </c>
    </row>
    <row r="405" spans="1:2" x14ac:dyDescent="0.25">
      <c r="A405" s="3" t="s">
        <v>36</v>
      </c>
      <c r="B405" s="3">
        <v>1690490</v>
      </c>
    </row>
    <row r="406" spans="1:2" x14ac:dyDescent="0.25">
      <c r="A406" s="3" t="s">
        <v>36</v>
      </c>
      <c r="B406" s="3">
        <v>1690491</v>
      </c>
    </row>
    <row r="407" spans="1:2" x14ac:dyDescent="0.25">
      <c r="A407" s="3" t="s">
        <v>36</v>
      </c>
      <c r="B407" s="3">
        <v>1690492</v>
      </c>
    </row>
    <row r="408" spans="1:2" x14ac:dyDescent="0.25">
      <c r="A408" s="3" t="s">
        <v>36</v>
      </c>
      <c r="B408" s="3">
        <v>1690493</v>
      </c>
    </row>
    <row r="409" spans="1:2" x14ac:dyDescent="0.25">
      <c r="A409" s="3" t="s">
        <v>36</v>
      </c>
      <c r="B409" s="3">
        <v>1690529</v>
      </c>
    </row>
    <row r="410" spans="1:2" x14ac:dyDescent="0.25">
      <c r="A410" s="3" t="s">
        <v>36</v>
      </c>
      <c r="B410" s="3">
        <v>1691889</v>
      </c>
    </row>
    <row r="411" spans="1:2" x14ac:dyDescent="0.25">
      <c r="A411" s="3" t="s">
        <v>36</v>
      </c>
      <c r="B411" s="3">
        <v>1691893</v>
      </c>
    </row>
    <row r="412" spans="1:2" x14ac:dyDescent="0.25">
      <c r="A412" s="3" t="s">
        <v>36</v>
      </c>
      <c r="B412" s="3">
        <v>1691901</v>
      </c>
    </row>
    <row r="413" spans="1:2" x14ac:dyDescent="0.25">
      <c r="A413" s="3" t="s">
        <v>36</v>
      </c>
      <c r="B413" s="3">
        <v>1691906</v>
      </c>
    </row>
    <row r="414" spans="1:2" x14ac:dyDescent="0.25">
      <c r="A414" s="3" t="s">
        <v>36</v>
      </c>
      <c r="B414" s="3">
        <v>1691937</v>
      </c>
    </row>
    <row r="415" spans="1:2" x14ac:dyDescent="0.25">
      <c r="A415" s="3" t="s">
        <v>36</v>
      </c>
      <c r="B415" s="3">
        <v>1692222</v>
      </c>
    </row>
    <row r="416" spans="1:2" x14ac:dyDescent="0.25">
      <c r="A416" s="3" t="s">
        <v>36</v>
      </c>
      <c r="B416" s="3">
        <v>1692223</v>
      </c>
    </row>
    <row r="417" spans="1:2" x14ac:dyDescent="0.25">
      <c r="A417" s="3" t="s">
        <v>36</v>
      </c>
      <c r="B417" s="3">
        <v>1692224</v>
      </c>
    </row>
    <row r="418" spans="1:2" x14ac:dyDescent="0.25">
      <c r="A418" s="3" t="s">
        <v>36</v>
      </c>
      <c r="B418" s="3">
        <v>1692225</v>
      </c>
    </row>
    <row r="419" spans="1:2" x14ac:dyDescent="0.25">
      <c r="A419" s="3" t="s">
        <v>36</v>
      </c>
      <c r="B419" s="3">
        <v>1692226</v>
      </c>
    </row>
    <row r="420" spans="1:2" x14ac:dyDescent="0.25">
      <c r="A420" s="3" t="s">
        <v>36</v>
      </c>
      <c r="B420" s="3">
        <v>1692679</v>
      </c>
    </row>
    <row r="421" spans="1:2" x14ac:dyDescent="0.25">
      <c r="A421" s="3" t="s">
        <v>36</v>
      </c>
      <c r="B421" s="3">
        <v>1692852</v>
      </c>
    </row>
    <row r="422" spans="1:2" x14ac:dyDescent="0.25">
      <c r="A422" s="3" t="s">
        <v>36</v>
      </c>
      <c r="B422" s="3">
        <v>1692863</v>
      </c>
    </row>
    <row r="423" spans="1:2" x14ac:dyDescent="0.25">
      <c r="A423" s="3" t="s">
        <v>36</v>
      </c>
      <c r="B423" s="3">
        <v>1692867</v>
      </c>
    </row>
    <row r="424" spans="1:2" x14ac:dyDescent="0.25">
      <c r="A424" s="3" t="s">
        <v>36</v>
      </c>
      <c r="B424" s="3">
        <v>1693065</v>
      </c>
    </row>
    <row r="425" spans="1:2" x14ac:dyDescent="0.25">
      <c r="A425" s="3" t="s">
        <v>36</v>
      </c>
      <c r="B425" s="3">
        <v>1693525</v>
      </c>
    </row>
    <row r="426" spans="1:2" x14ac:dyDescent="0.25">
      <c r="A426" s="3" t="s">
        <v>36</v>
      </c>
      <c r="B426" s="3">
        <v>1693527</v>
      </c>
    </row>
    <row r="427" spans="1:2" x14ac:dyDescent="0.25">
      <c r="A427" s="3" t="s">
        <v>36</v>
      </c>
      <c r="B427" s="3">
        <v>1693529</v>
      </c>
    </row>
    <row r="428" spans="1:2" x14ac:dyDescent="0.25">
      <c r="A428" s="3" t="s">
        <v>36</v>
      </c>
      <c r="B428" s="3">
        <v>1693530</v>
      </c>
    </row>
    <row r="429" spans="1:2" x14ac:dyDescent="0.25">
      <c r="A429" s="3" t="s">
        <v>36</v>
      </c>
      <c r="B429" s="3">
        <v>1693531</v>
      </c>
    </row>
    <row r="430" spans="1:2" x14ac:dyDescent="0.25">
      <c r="A430" s="3" t="s">
        <v>36</v>
      </c>
      <c r="B430" s="3">
        <v>1693534</v>
      </c>
    </row>
    <row r="431" spans="1:2" x14ac:dyDescent="0.25">
      <c r="A431" s="3" t="s">
        <v>36</v>
      </c>
      <c r="B431" s="3">
        <v>1693535</v>
      </c>
    </row>
    <row r="432" spans="1:2" x14ac:dyDescent="0.25">
      <c r="A432" s="3" t="s">
        <v>36</v>
      </c>
      <c r="B432" s="3">
        <v>1693536</v>
      </c>
    </row>
    <row r="433" spans="1:2" x14ac:dyDescent="0.25">
      <c r="A433" s="3" t="s">
        <v>36</v>
      </c>
      <c r="B433" s="3">
        <v>1693538</v>
      </c>
    </row>
    <row r="434" spans="1:2" x14ac:dyDescent="0.25">
      <c r="A434" s="3" t="s">
        <v>36</v>
      </c>
      <c r="B434" s="3">
        <v>1694555</v>
      </c>
    </row>
    <row r="435" spans="1:2" x14ac:dyDescent="0.25">
      <c r="A435" s="3" t="s">
        <v>36</v>
      </c>
      <c r="B435" s="3">
        <v>1694556</v>
      </c>
    </row>
    <row r="436" spans="1:2" x14ac:dyDescent="0.25">
      <c r="A436" s="3" t="s">
        <v>36</v>
      </c>
      <c r="B436" s="3">
        <v>1694557</v>
      </c>
    </row>
    <row r="437" spans="1:2" x14ac:dyDescent="0.25">
      <c r="A437" s="3" t="s">
        <v>36</v>
      </c>
      <c r="B437" s="3">
        <v>1694558</v>
      </c>
    </row>
    <row r="438" spans="1:2" x14ac:dyDescent="0.25">
      <c r="A438" s="3" t="s">
        <v>36</v>
      </c>
      <c r="B438" s="3">
        <v>1694559</v>
      </c>
    </row>
    <row r="439" spans="1:2" x14ac:dyDescent="0.25">
      <c r="A439" s="3" t="s">
        <v>36</v>
      </c>
      <c r="B439" s="3">
        <v>1694560</v>
      </c>
    </row>
    <row r="440" spans="1:2" x14ac:dyDescent="0.25">
      <c r="A440" s="3" t="s">
        <v>36</v>
      </c>
      <c r="B440" s="3">
        <v>1694561</v>
      </c>
    </row>
    <row r="441" spans="1:2" x14ac:dyDescent="0.25">
      <c r="A441" s="3" t="s">
        <v>36</v>
      </c>
      <c r="B441" s="3">
        <v>1694562</v>
      </c>
    </row>
    <row r="442" spans="1:2" x14ac:dyDescent="0.25">
      <c r="A442" s="3" t="s">
        <v>36</v>
      </c>
      <c r="B442" s="3">
        <v>1694564</v>
      </c>
    </row>
    <row r="443" spans="1:2" x14ac:dyDescent="0.25">
      <c r="A443" s="3" t="s">
        <v>36</v>
      </c>
      <c r="B443" s="3">
        <v>1694565</v>
      </c>
    </row>
    <row r="444" spans="1:2" x14ac:dyDescent="0.25">
      <c r="A444" s="3" t="s">
        <v>36</v>
      </c>
      <c r="B444" s="3">
        <v>1694566</v>
      </c>
    </row>
    <row r="445" spans="1:2" x14ac:dyDescent="0.25">
      <c r="A445" s="3" t="s">
        <v>36</v>
      </c>
      <c r="B445" s="3">
        <v>1694568</v>
      </c>
    </row>
    <row r="446" spans="1:2" x14ac:dyDescent="0.25">
      <c r="A446" s="3" t="s">
        <v>36</v>
      </c>
      <c r="B446" s="3">
        <v>1694604</v>
      </c>
    </row>
    <row r="447" spans="1:2" x14ac:dyDescent="0.25">
      <c r="A447" s="3" t="s">
        <v>36</v>
      </c>
      <c r="B447" s="3">
        <v>1694674</v>
      </c>
    </row>
    <row r="448" spans="1:2" x14ac:dyDescent="0.25">
      <c r="A448" s="3" t="s">
        <v>36</v>
      </c>
      <c r="B448" s="3">
        <v>1694789</v>
      </c>
    </row>
    <row r="449" spans="1:2" x14ac:dyDescent="0.25">
      <c r="A449" s="3" t="s">
        <v>36</v>
      </c>
      <c r="B449" s="3">
        <v>1694791</v>
      </c>
    </row>
    <row r="450" spans="1:2" x14ac:dyDescent="0.25">
      <c r="A450" s="3" t="s">
        <v>36</v>
      </c>
      <c r="B450" s="3">
        <v>1694845</v>
      </c>
    </row>
    <row r="451" spans="1:2" x14ac:dyDescent="0.25">
      <c r="A451" s="3" t="s">
        <v>36</v>
      </c>
      <c r="B451" s="3">
        <v>1694911</v>
      </c>
    </row>
    <row r="452" spans="1:2" x14ac:dyDescent="0.25">
      <c r="A452" s="3" t="s">
        <v>36</v>
      </c>
      <c r="B452" s="3">
        <v>1694913</v>
      </c>
    </row>
    <row r="453" spans="1:2" x14ac:dyDescent="0.25">
      <c r="A453" s="3" t="s">
        <v>36</v>
      </c>
      <c r="B453" s="3">
        <v>1694984</v>
      </c>
    </row>
    <row r="454" spans="1:2" x14ac:dyDescent="0.25">
      <c r="A454" s="3" t="s">
        <v>36</v>
      </c>
      <c r="B454" s="3">
        <v>1694985</v>
      </c>
    </row>
    <row r="455" spans="1:2" x14ac:dyDescent="0.25">
      <c r="A455" s="3" t="s">
        <v>36</v>
      </c>
      <c r="B455" s="3">
        <v>1695622</v>
      </c>
    </row>
    <row r="456" spans="1:2" x14ac:dyDescent="0.25">
      <c r="A456" s="3" t="s">
        <v>36</v>
      </c>
      <c r="B456" s="3">
        <v>1695660</v>
      </c>
    </row>
    <row r="457" spans="1:2" x14ac:dyDescent="0.25">
      <c r="A457" s="3" t="s">
        <v>36</v>
      </c>
      <c r="B457" s="3">
        <v>1695766</v>
      </c>
    </row>
    <row r="458" spans="1:2" x14ac:dyDescent="0.25">
      <c r="A458" s="3" t="s">
        <v>36</v>
      </c>
      <c r="B458" s="3">
        <v>1695927</v>
      </c>
    </row>
    <row r="459" spans="1:2" x14ac:dyDescent="0.25">
      <c r="A459" s="3" t="s">
        <v>36</v>
      </c>
      <c r="B459" s="3">
        <v>1695932</v>
      </c>
    </row>
    <row r="460" spans="1:2" x14ac:dyDescent="0.25">
      <c r="A460" s="3" t="s">
        <v>36</v>
      </c>
      <c r="B460" s="3">
        <v>1695934</v>
      </c>
    </row>
    <row r="461" spans="1:2" x14ac:dyDescent="0.25">
      <c r="A461" s="3" t="s">
        <v>36</v>
      </c>
      <c r="B461" s="3">
        <v>1695974</v>
      </c>
    </row>
    <row r="462" spans="1:2" x14ac:dyDescent="0.25">
      <c r="A462" s="3" t="s">
        <v>36</v>
      </c>
      <c r="B462" s="3">
        <v>1696549</v>
      </c>
    </row>
    <row r="463" spans="1:2" x14ac:dyDescent="0.25">
      <c r="A463" s="3" t="s">
        <v>36</v>
      </c>
      <c r="B463" s="3">
        <v>1696864</v>
      </c>
    </row>
    <row r="464" spans="1:2" x14ac:dyDescent="0.25">
      <c r="A464" s="3" t="s">
        <v>36</v>
      </c>
      <c r="B464" s="3">
        <v>1697127</v>
      </c>
    </row>
    <row r="465" spans="1:2" x14ac:dyDescent="0.25">
      <c r="A465" s="3" t="s">
        <v>36</v>
      </c>
      <c r="B465" s="3">
        <v>1697128</v>
      </c>
    </row>
    <row r="466" spans="1:2" x14ac:dyDescent="0.25">
      <c r="A466" s="3" t="s">
        <v>36</v>
      </c>
      <c r="B466" s="3">
        <v>1697143</v>
      </c>
    </row>
    <row r="467" spans="1:2" x14ac:dyDescent="0.25">
      <c r="A467" s="3" t="s">
        <v>36</v>
      </c>
      <c r="B467" s="3">
        <v>1697147</v>
      </c>
    </row>
    <row r="468" spans="1:2" x14ac:dyDescent="0.25">
      <c r="A468" s="3" t="s">
        <v>36</v>
      </c>
      <c r="B468" s="3">
        <v>1697243</v>
      </c>
    </row>
    <row r="469" spans="1:2" x14ac:dyDescent="0.25">
      <c r="A469" s="3" t="s">
        <v>36</v>
      </c>
      <c r="B469" s="3">
        <v>1697252</v>
      </c>
    </row>
    <row r="470" spans="1:2" x14ac:dyDescent="0.25">
      <c r="A470" s="3" t="s">
        <v>36</v>
      </c>
      <c r="B470" s="3">
        <v>1697428</v>
      </c>
    </row>
    <row r="471" spans="1:2" x14ac:dyDescent="0.25">
      <c r="A471" s="3" t="s">
        <v>36</v>
      </c>
      <c r="B471" s="3">
        <v>1697429</v>
      </c>
    </row>
    <row r="472" spans="1:2" x14ac:dyDescent="0.25">
      <c r="A472" s="3" t="s">
        <v>36</v>
      </c>
      <c r="B472" s="3">
        <v>1697434</v>
      </c>
    </row>
    <row r="473" spans="1:2" x14ac:dyDescent="0.25">
      <c r="A473" s="3" t="s">
        <v>36</v>
      </c>
      <c r="B473" s="3">
        <v>1697521</v>
      </c>
    </row>
    <row r="474" spans="1:2" x14ac:dyDescent="0.25">
      <c r="A474" s="3" t="s">
        <v>36</v>
      </c>
      <c r="B474" s="3">
        <v>1697522</v>
      </c>
    </row>
    <row r="475" spans="1:2" x14ac:dyDescent="0.25">
      <c r="A475" s="3" t="s">
        <v>36</v>
      </c>
      <c r="B475" s="3">
        <v>1697523</v>
      </c>
    </row>
    <row r="476" spans="1:2" x14ac:dyDescent="0.25">
      <c r="A476" s="3" t="s">
        <v>36</v>
      </c>
      <c r="B476" s="3">
        <v>1697524</v>
      </c>
    </row>
    <row r="477" spans="1:2" x14ac:dyDescent="0.25">
      <c r="A477" s="3" t="s">
        <v>36</v>
      </c>
      <c r="B477" s="3">
        <v>1697526</v>
      </c>
    </row>
    <row r="478" spans="1:2" x14ac:dyDescent="0.25">
      <c r="A478" s="3" t="s">
        <v>36</v>
      </c>
      <c r="B478" s="3">
        <v>1697628</v>
      </c>
    </row>
    <row r="479" spans="1:2" x14ac:dyDescent="0.25">
      <c r="A479" s="3" t="s">
        <v>36</v>
      </c>
      <c r="B479" s="3">
        <v>1698320</v>
      </c>
    </row>
    <row r="480" spans="1:2" x14ac:dyDescent="0.25">
      <c r="A480" s="3" t="s">
        <v>36</v>
      </c>
      <c r="B480" s="3">
        <v>1698654</v>
      </c>
    </row>
    <row r="481" spans="1:2" x14ac:dyDescent="0.25">
      <c r="A481" s="3" t="s">
        <v>36</v>
      </c>
      <c r="B481" s="3">
        <v>1698657</v>
      </c>
    </row>
    <row r="482" spans="1:2" x14ac:dyDescent="0.25">
      <c r="A482" s="3" t="s">
        <v>36</v>
      </c>
      <c r="B482" s="3">
        <v>1698748</v>
      </c>
    </row>
    <row r="483" spans="1:2" x14ac:dyDescent="0.25">
      <c r="A483" s="3" t="s">
        <v>36</v>
      </c>
      <c r="B483" s="3">
        <v>1698749</v>
      </c>
    </row>
    <row r="484" spans="1:2" x14ac:dyDescent="0.25">
      <c r="A484" s="3" t="s">
        <v>36</v>
      </c>
      <c r="B484" s="3">
        <v>1700135</v>
      </c>
    </row>
    <row r="485" spans="1:2" x14ac:dyDescent="0.25">
      <c r="A485" s="3" t="s">
        <v>36</v>
      </c>
      <c r="B485" s="3">
        <v>1700263</v>
      </c>
    </row>
    <row r="486" spans="1:2" x14ac:dyDescent="0.25">
      <c r="A486" s="3" t="s">
        <v>36</v>
      </c>
      <c r="B486" s="3">
        <v>1700304</v>
      </c>
    </row>
    <row r="487" spans="1:2" x14ac:dyDescent="0.25">
      <c r="A487" s="3" t="s">
        <v>36</v>
      </c>
      <c r="B487" s="3">
        <v>1700305</v>
      </c>
    </row>
    <row r="488" spans="1:2" x14ac:dyDescent="0.25">
      <c r="A488" s="3" t="s">
        <v>36</v>
      </c>
      <c r="B488" s="3">
        <v>1700306</v>
      </c>
    </row>
    <row r="489" spans="1:2" x14ac:dyDescent="0.25">
      <c r="A489" s="3" t="s">
        <v>36</v>
      </c>
      <c r="B489" s="3">
        <v>1700307</v>
      </c>
    </row>
    <row r="490" spans="1:2" x14ac:dyDescent="0.25">
      <c r="A490" s="3" t="s">
        <v>36</v>
      </c>
      <c r="B490" s="3">
        <v>1700308</v>
      </c>
    </row>
    <row r="491" spans="1:2" x14ac:dyDescent="0.25">
      <c r="A491" s="3" t="s">
        <v>36</v>
      </c>
      <c r="B491" s="3">
        <v>1700309</v>
      </c>
    </row>
    <row r="492" spans="1:2" x14ac:dyDescent="0.25">
      <c r="A492" s="3" t="s">
        <v>36</v>
      </c>
      <c r="B492" s="3">
        <v>1701317</v>
      </c>
    </row>
    <row r="493" spans="1:2" x14ac:dyDescent="0.25">
      <c r="A493" s="3" t="s">
        <v>36</v>
      </c>
      <c r="B493" s="3">
        <v>1701319</v>
      </c>
    </row>
    <row r="494" spans="1:2" x14ac:dyDescent="0.25">
      <c r="A494" s="3" t="s">
        <v>36</v>
      </c>
      <c r="B494" s="3">
        <v>1701320</v>
      </c>
    </row>
    <row r="495" spans="1:2" x14ac:dyDescent="0.25">
      <c r="A495" s="3" t="s">
        <v>36</v>
      </c>
      <c r="B495" s="3">
        <v>1701324</v>
      </c>
    </row>
    <row r="496" spans="1:2" x14ac:dyDescent="0.25">
      <c r="A496" s="3" t="s">
        <v>36</v>
      </c>
      <c r="B496" s="3">
        <v>1701546</v>
      </c>
    </row>
    <row r="497" spans="1:2" x14ac:dyDescent="0.25">
      <c r="A497" s="3" t="s">
        <v>36</v>
      </c>
      <c r="B497" s="3">
        <v>1701550</v>
      </c>
    </row>
    <row r="498" spans="1:2" x14ac:dyDescent="0.25">
      <c r="A498" s="3" t="s">
        <v>41</v>
      </c>
      <c r="B498" s="3">
        <v>1683294</v>
      </c>
    </row>
    <row r="499" spans="1:2" x14ac:dyDescent="0.25">
      <c r="A499" s="3" t="s">
        <v>41</v>
      </c>
      <c r="B499" s="3">
        <v>1683354</v>
      </c>
    </row>
    <row r="500" spans="1:2" x14ac:dyDescent="0.25">
      <c r="A500" s="3" t="s">
        <v>41</v>
      </c>
      <c r="B500" s="3">
        <v>1683361</v>
      </c>
    </row>
    <row r="501" spans="1:2" x14ac:dyDescent="0.25">
      <c r="A501" s="3" t="s">
        <v>41</v>
      </c>
      <c r="B501" s="3">
        <v>1683365</v>
      </c>
    </row>
    <row r="502" spans="1:2" x14ac:dyDescent="0.25">
      <c r="A502" s="3" t="s">
        <v>41</v>
      </c>
      <c r="B502" s="3">
        <v>1683760</v>
      </c>
    </row>
    <row r="503" spans="1:2" x14ac:dyDescent="0.25">
      <c r="A503" s="3" t="s">
        <v>41</v>
      </c>
      <c r="B503" s="3">
        <v>1683769</v>
      </c>
    </row>
    <row r="504" spans="1:2" x14ac:dyDescent="0.25">
      <c r="A504" s="3" t="s">
        <v>41</v>
      </c>
      <c r="B504" s="3">
        <v>1683795</v>
      </c>
    </row>
    <row r="505" spans="1:2" x14ac:dyDescent="0.25">
      <c r="A505" s="3" t="s">
        <v>41</v>
      </c>
      <c r="B505" s="3">
        <v>1684637</v>
      </c>
    </row>
    <row r="506" spans="1:2" x14ac:dyDescent="0.25">
      <c r="A506" s="3" t="s">
        <v>41</v>
      </c>
      <c r="B506" s="3">
        <v>1684644</v>
      </c>
    </row>
    <row r="507" spans="1:2" x14ac:dyDescent="0.25">
      <c r="A507" s="3" t="s">
        <v>41</v>
      </c>
      <c r="B507" s="3">
        <v>1684646</v>
      </c>
    </row>
    <row r="508" spans="1:2" x14ac:dyDescent="0.25">
      <c r="A508" s="3" t="s">
        <v>41</v>
      </c>
      <c r="B508" s="3">
        <v>1684649</v>
      </c>
    </row>
    <row r="509" spans="1:2" x14ac:dyDescent="0.25">
      <c r="A509" s="3" t="s">
        <v>41</v>
      </c>
      <c r="B509" s="3">
        <v>1684717</v>
      </c>
    </row>
    <row r="510" spans="1:2" x14ac:dyDescent="0.25">
      <c r="A510" s="3" t="s">
        <v>41</v>
      </c>
      <c r="B510" s="3">
        <v>1684722</v>
      </c>
    </row>
    <row r="511" spans="1:2" x14ac:dyDescent="0.25">
      <c r="A511" s="3" t="s">
        <v>41</v>
      </c>
      <c r="B511" s="3">
        <v>1684724</v>
      </c>
    </row>
    <row r="512" spans="1:2" x14ac:dyDescent="0.25">
      <c r="A512" s="3" t="s">
        <v>41</v>
      </c>
      <c r="B512" s="3">
        <v>1684725</v>
      </c>
    </row>
    <row r="513" spans="1:2" x14ac:dyDescent="0.25">
      <c r="A513" s="3" t="s">
        <v>41</v>
      </c>
      <c r="B513" s="3">
        <v>1684728</v>
      </c>
    </row>
    <row r="514" spans="1:2" x14ac:dyDescent="0.25">
      <c r="A514" s="3" t="s">
        <v>41</v>
      </c>
      <c r="B514" s="3">
        <v>1684752</v>
      </c>
    </row>
    <row r="515" spans="1:2" x14ac:dyDescent="0.25">
      <c r="A515" s="3" t="s">
        <v>41</v>
      </c>
      <c r="B515" s="3">
        <v>1685107</v>
      </c>
    </row>
    <row r="516" spans="1:2" x14ac:dyDescent="0.25">
      <c r="A516" s="3" t="s">
        <v>41</v>
      </c>
      <c r="B516" s="3">
        <v>1686209</v>
      </c>
    </row>
    <row r="517" spans="1:2" x14ac:dyDescent="0.25">
      <c r="A517" s="3" t="s">
        <v>41</v>
      </c>
      <c r="B517" s="3">
        <v>1687191</v>
      </c>
    </row>
    <row r="518" spans="1:2" x14ac:dyDescent="0.25">
      <c r="A518" s="3" t="s">
        <v>41</v>
      </c>
      <c r="B518" s="3">
        <v>1687643</v>
      </c>
    </row>
    <row r="519" spans="1:2" x14ac:dyDescent="0.25">
      <c r="A519" s="3" t="s">
        <v>41</v>
      </c>
      <c r="B519" s="3">
        <v>1688695</v>
      </c>
    </row>
    <row r="520" spans="1:2" x14ac:dyDescent="0.25">
      <c r="A520" s="3" t="s">
        <v>41</v>
      </c>
      <c r="B520" s="3">
        <v>1688750</v>
      </c>
    </row>
    <row r="521" spans="1:2" x14ac:dyDescent="0.25">
      <c r="A521" s="3" t="s">
        <v>41</v>
      </c>
      <c r="B521" s="3">
        <v>1690006</v>
      </c>
    </row>
    <row r="522" spans="1:2" x14ac:dyDescent="0.25">
      <c r="A522" s="3" t="s">
        <v>41</v>
      </c>
      <c r="B522" s="3">
        <v>1692113</v>
      </c>
    </row>
    <row r="523" spans="1:2" x14ac:dyDescent="0.25">
      <c r="A523" s="3" t="s">
        <v>41</v>
      </c>
      <c r="B523" s="3">
        <v>1692277</v>
      </c>
    </row>
    <row r="524" spans="1:2" x14ac:dyDescent="0.25">
      <c r="A524" s="3" t="s">
        <v>45</v>
      </c>
      <c r="B524" s="3">
        <v>1672344</v>
      </c>
    </row>
    <row r="525" spans="1:2" x14ac:dyDescent="0.25">
      <c r="A525" s="3" t="s">
        <v>45</v>
      </c>
      <c r="B525" s="3">
        <v>1672986</v>
      </c>
    </row>
    <row r="526" spans="1:2" x14ac:dyDescent="0.25">
      <c r="A526" s="3" t="s">
        <v>45</v>
      </c>
      <c r="B526" s="3">
        <v>1680674</v>
      </c>
    </row>
    <row r="527" spans="1:2" x14ac:dyDescent="0.25">
      <c r="A527" s="3" t="s">
        <v>45</v>
      </c>
      <c r="B527" s="3">
        <v>1680684</v>
      </c>
    </row>
    <row r="528" spans="1:2" x14ac:dyDescent="0.25">
      <c r="A528" s="3" t="s">
        <v>45</v>
      </c>
      <c r="B528" s="3">
        <v>1680697</v>
      </c>
    </row>
    <row r="529" spans="1:2" x14ac:dyDescent="0.25">
      <c r="A529" s="3" t="s">
        <v>45</v>
      </c>
      <c r="B529" s="3">
        <v>1680699</v>
      </c>
    </row>
    <row r="530" spans="1:2" x14ac:dyDescent="0.25">
      <c r="A530" s="3" t="s">
        <v>45</v>
      </c>
      <c r="B530" s="3">
        <v>1680742</v>
      </c>
    </row>
    <row r="531" spans="1:2" x14ac:dyDescent="0.25">
      <c r="A531" s="3" t="s">
        <v>45</v>
      </c>
      <c r="B531" s="3">
        <v>1681878</v>
      </c>
    </row>
    <row r="532" spans="1:2" x14ac:dyDescent="0.25">
      <c r="A532" s="3" t="s">
        <v>45</v>
      </c>
      <c r="B532" s="3">
        <v>1681880</v>
      </c>
    </row>
    <row r="533" spans="1:2" x14ac:dyDescent="0.25">
      <c r="A533" s="3" t="s">
        <v>45</v>
      </c>
      <c r="B533" s="3">
        <v>1681883</v>
      </c>
    </row>
    <row r="534" spans="1:2" x14ac:dyDescent="0.25">
      <c r="A534" s="3" t="s">
        <v>45</v>
      </c>
      <c r="B534" s="3">
        <v>1682651</v>
      </c>
    </row>
    <row r="535" spans="1:2" x14ac:dyDescent="0.25">
      <c r="A535" s="3" t="s">
        <v>45</v>
      </c>
      <c r="B535" s="3">
        <v>1682709</v>
      </c>
    </row>
    <row r="536" spans="1:2" x14ac:dyDescent="0.25">
      <c r="A536" s="3" t="s">
        <v>45</v>
      </c>
      <c r="B536" s="3">
        <v>1682769</v>
      </c>
    </row>
    <row r="537" spans="1:2" x14ac:dyDescent="0.25">
      <c r="A537" s="3" t="s">
        <v>45</v>
      </c>
      <c r="B537" s="3">
        <v>1682778</v>
      </c>
    </row>
    <row r="538" spans="1:2" x14ac:dyDescent="0.25">
      <c r="A538" s="3" t="s">
        <v>45</v>
      </c>
      <c r="B538" s="3">
        <v>1682787</v>
      </c>
    </row>
    <row r="539" spans="1:2" x14ac:dyDescent="0.25">
      <c r="A539" s="3" t="s">
        <v>45</v>
      </c>
      <c r="B539" s="3">
        <v>1682805</v>
      </c>
    </row>
    <row r="540" spans="1:2" x14ac:dyDescent="0.25">
      <c r="A540" s="3" t="s">
        <v>45</v>
      </c>
      <c r="B540" s="3">
        <v>1682832</v>
      </c>
    </row>
    <row r="541" spans="1:2" x14ac:dyDescent="0.25">
      <c r="A541" s="3" t="s">
        <v>45</v>
      </c>
      <c r="B541" s="3">
        <v>1682853</v>
      </c>
    </row>
    <row r="542" spans="1:2" x14ac:dyDescent="0.25">
      <c r="A542" s="3" t="s">
        <v>45</v>
      </c>
      <c r="B542" s="3">
        <v>1682859</v>
      </c>
    </row>
    <row r="543" spans="1:2" x14ac:dyDescent="0.25">
      <c r="A543" s="3" t="s">
        <v>45</v>
      </c>
      <c r="B543" s="3">
        <v>1683134</v>
      </c>
    </row>
    <row r="544" spans="1:2" x14ac:dyDescent="0.25">
      <c r="A544" s="3" t="s">
        <v>45</v>
      </c>
      <c r="B544" s="3">
        <v>1683293</v>
      </c>
    </row>
    <row r="545" spans="1:2" x14ac:dyDescent="0.25">
      <c r="A545" s="3" t="s">
        <v>45</v>
      </c>
      <c r="B545" s="3">
        <v>1683294</v>
      </c>
    </row>
    <row r="546" spans="1:2" x14ac:dyDescent="0.25">
      <c r="A546" s="3" t="s">
        <v>45</v>
      </c>
      <c r="B546" s="3">
        <v>1683354</v>
      </c>
    </row>
    <row r="547" spans="1:2" x14ac:dyDescent="0.25">
      <c r="A547" s="3" t="s">
        <v>45</v>
      </c>
      <c r="B547" s="3">
        <v>1683356</v>
      </c>
    </row>
    <row r="548" spans="1:2" x14ac:dyDescent="0.25">
      <c r="A548" s="3" t="s">
        <v>45</v>
      </c>
      <c r="B548" s="3">
        <v>1683357</v>
      </c>
    </row>
    <row r="549" spans="1:2" x14ac:dyDescent="0.25">
      <c r="A549" s="3" t="s">
        <v>45</v>
      </c>
      <c r="B549" s="3">
        <v>1683359</v>
      </c>
    </row>
    <row r="550" spans="1:2" x14ac:dyDescent="0.25">
      <c r="A550" s="3" t="s">
        <v>45</v>
      </c>
      <c r="B550" s="3">
        <v>1683361</v>
      </c>
    </row>
    <row r="551" spans="1:2" x14ac:dyDescent="0.25">
      <c r="A551" s="3" t="s">
        <v>45</v>
      </c>
      <c r="B551" s="3">
        <v>1683365</v>
      </c>
    </row>
    <row r="552" spans="1:2" x14ac:dyDescent="0.25">
      <c r="A552" s="3" t="s">
        <v>45</v>
      </c>
      <c r="B552" s="3">
        <v>1683392</v>
      </c>
    </row>
    <row r="553" spans="1:2" x14ac:dyDescent="0.25">
      <c r="A553" s="3" t="s">
        <v>45</v>
      </c>
      <c r="B553" s="3">
        <v>1683403</v>
      </c>
    </row>
    <row r="554" spans="1:2" x14ac:dyDescent="0.25">
      <c r="A554" s="3" t="s">
        <v>45</v>
      </c>
      <c r="B554" s="3">
        <v>1683407</v>
      </c>
    </row>
    <row r="555" spans="1:2" x14ac:dyDescent="0.25">
      <c r="A555" s="3" t="s">
        <v>45</v>
      </c>
      <c r="B555" s="3">
        <v>1683409</v>
      </c>
    </row>
    <row r="556" spans="1:2" x14ac:dyDescent="0.25">
      <c r="A556" s="3" t="s">
        <v>45</v>
      </c>
      <c r="B556" s="3">
        <v>1683417</v>
      </c>
    </row>
    <row r="557" spans="1:2" x14ac:dyDescent="0.25">
      <c r="A557" s="3" t="s">
        <v>45</v>
      </c>
      <c r="B557" s="3">
        <v>1683419</v>
      </c>
    </row>
    <row r="558" spans="1:2" x14ac:dyDescent="0.25">
      <c r="A558" s="3" t="s">
        <v>45</v>
      </c>
      <c r="B558" s="3">
        <v>1683426</v>
      </c>
    </row>
    <row r="559" spans="1:2" x14ac:dyDescent="0.25">
      <c r="A559" s="3" t="s">
        <v>45</v>
      </c>
      <c r="B559" s="3">
        <v>1683432</v>
      </c>
    </row>
    <row r="560" spans="1:2" x14ac:dyDescent="0.25">
      <c r="A560" s="3" t="s">
        <v>45</v>
      </c>
      <c r="B560" s="3">
        <v>1683523</v>
      </c>
    </row>
    <row r="561" spans="1:2" x14ac:dyDescent="0.25">
      <c r="A561" s="3" t="s">
        <v>45</v>
      </c>
      <c r="B561" s="3">
        <v>1683525</v>
      </c>
    </row>
    <row r="562" spans="1:2" x14ac:dyDescent="0.25">
      <c r="A562" s="3" t="s">
        <v>45</v>
      </c>
      <c r="B562" s="3">
        <v>1683527</v>
      </c>
    </row>
    <row r="563" spans="1:2" x14ac:dyDescent="0.25">
      <c r="A563" s="3" t="s">
        <v>45</v>
      </c>
      <c r="B563" s="3">
        <v>1683528</v>
      </c>
    </row>
    <row r="564" spans="1:2" x14ac:dyDescent="0.25">
      <c r="A564" s="3" t="s">
        <v>45</v>
      </c>
      <c r="B564" s="3">
        <v>1683531</v>
      </c>
    </row>
    <row r="565" spans="1:2" x14ac:dyDescent="0.25">
      <c r="A565" s="3" t="s">
        <v>45</v>
      </c>
      <c r="B565" s="3">
        <v>1683739</v>
      </c>
    </row>
    <row r="566" spans="1:2" x14ac:dyDescent="0.25">
      <c r="A566" s="3" t="s">
        <v>45</v>
      </c>
      <c r="B566" s="3">
        <v>1683760</v>
      </c>
    </row>
    <row r="567" spans="1:2" x14ac:dyDescent="0.25">
      <c r="A567" s="3" t="s">
        <v>45</v>
      </c>
      <c r="B567" s="3">
        <v>1683769</v>
      </c>
    </row>
    <row r="568" spans="1:2" x14ac:dyDescent="0.25">
      <c r="A568" s="3" t="s">
        <v>45</v>
      </c>
      <c r="B568" s="3">
        <v>1683773</v>
      </c>
    </row>
    <row r="569" spans="1:2" x14ac:dyDescent="0.25">
      <c r="A569" s="3" t="s">
        <v>45</v>
      </c>
      <c r="B569" s="3">
        <v>1683802</v>
      </c>
    </row>
    <row r="570" spans="1:2" x14ac:dyDescent="0.25">
      <c r="A570" s="3" t="s">
        <v>45</v>
      </c>
      <c r="B570" s="3">
        <v>1683808</v>
      </c>
    </row>
    <row r="571" spans="1:2" x14ac:dyDescent="0.25">
      <c r="A571" s="3" t="s">
        <v>45</v>
      </c>
      <c r="B571" s="3">
        <v>1684636</v>
      </c>
    </row>
    <row r="572" spans="1:2" x14ac:dyDescent="0.25">
      <c r="A572" s="3" t="s">
        <v>45</v>
      </c>
      <c r="B572" s="3">
        <v>1684637</v>
      </c>
    </row>
    <row r="573" spans="1:2" x14ac:dyDescent="0.25">
      <c r="A573" s="3" t="s">
        <v>45</v>
      </c>
      <c r="B573" s="3">
        <v>1684644</v>
      </c>
    </row>
    <row r="574" spans="1:2" x14ac:dyDescent="0.25">
      <c r="A574" s="3" t="s">
        <v>45</v>
      </c>
      <c r="B574" s="3">
        <v>1684645</v>
      </c>
    </row>
    <row r="575" spans="1:2" x14ac:dyDescent="0.25">
      <c r="A575" s="3" t="s">
        <v>45</v>
      </c>
      <c r="B575" s="3">
        <v>1684646</v>
      </c>
    </row>
    <row r="576" spans="1:2" x14ac:dyDescent="0.25">
      <c r="A576" s="3" t="s">
        <v>45</v>
      </c>
      <c r="B576" s="3">
        <v>1684649</v>
      </c>
    </row>
    <row r="577" spans="1:2" x14ac:dyDescent="0.25">
      <c r="A577" s="3" t="s">
        <v>45</v>
      </c>
      <c r="B577" s="3">
        <v>1684659</v>
      </c>
    </row>
    <row r="578" spans="1:2" x14ac:dyDescent="0.25">
      <c r="A578" s="3" t="s">
        <v>45</v>
      </c>
      <c r="B578" s="3">
        <v>1684668</v>
      </c>
    </row>
    <row r="579" spans="1:2" x14ac:dyDescent="0.25">
      <c r="A579" s="3" t="s">
        <v>45</v>
      </c>
      <c r="B579" s="3">
        <v>1684669</v>
      </c>
    </row>
    <row r="580" spans="1:2" x14ac:dyDescent="0.25">
      <c r="A580" s="3" t="s">
        <v>45</v>
      </c>
      <c r="B580" s="3">
        <v>1684717</v>
      </c>
    </row>
    <row r="581" spans="1:2" x14ac:dyDescent="0.25">
      <c r="A581" s="3" t="s">
        <v>45</v>
      </c>
      <c r="B581" s="3">
        <v>1684722</v>
      </c>
    </row>
    <row r="582" spans="1:2" x14ac:dyDescent="0.25">
      <c r="A582" s="3" t="s">
        <v>45</v>
      </c>
      <c r="B582" s="3">
        <v>1684724</v>
      </c>
    </row>
    <row r="583" spans="1:2" x14ac:dyDescent="0.25">
      <c r="A583" s="3" t="s">
        <v>45</v>
      </c>
      <c r="B583" s="3">
        <v>1684725</v>
      </c>
    </row>
    <row r="584" spans="1:2" x14ac:dyDescent="0.25">
      <c r="A584" s="3" t="s">
        <v>45</v>
      </c>
      <c r="B584" s="3">
        <v>1684728</v>
      </c>
    </row>
    <row r="585" spans="1:2" x14ac:dyDescent="0.25">
      <c r="A585" s="3" t="s">
        <v>45</v>
      </c>
      <c r="B585" s="3">
        <v>1684730</v>
      </c>
    </row>
    <row r="586" spans="1:2" x14ac:dyDescent="0.25">
      <c r="A586" s="3" t="s">
        <v>45</v>
      </c>
      <c r="B586" s="3">
        <v>1684740</v>
      </c>
    </row>
    <row r="587" spans="1:2" x14ac:dyDescent="0.25">
      <c r="A587" s="3" t="s">
        <v>45</v>
      </c>
      <c r="B587" s="3">
        <v>1684743</v>
      </c>
    </row>
    <row r="588" spans="1:2" x14ac:dyDescent="0.25">
      <c r="A588" s="3" t="s">
        <v>45</v>
      </c>
      <c r="B588" s="3">
        <v>1684767</v>
      </c>
    </row>
    <row r="589" spans="1:2" x14ac:dyDescent="0.25">
      <c r="A589" s="3" t="s">
        <v>45</v>
      </c>
      <c r="B589" s="3">
        <v>1684768</v>
      </c>
    </row>
    <row r="590" spans="1:2" x14ac:dyDescent="0.25">
      <c r="A590" s="3" t="s">
        <v>45</v>
      </c>
      <c r="B590" s="3">
        <v>1684771</v>
      </c>
    </row>
    <row r="591" spans="1:2" x14ac:dyDescent="0.25">
      <c r="A591" s="3" t="s">
        <v>45</v>
      </c>
      <c r="B591" s="3">
        <v>1684772</v>
      </c>
    </row>
    <row r="592" spans="1:2" x14ac:dyDescent="0.25">
      <c r="A592" s="3" t="s">
        <v>45</v>
      </c>
      <c r="B592" s="3">
        <v>1684773</v>
      </c>
    </row>
    <row r="593" spans="1:2" x14ac:dyDescent="0.25">
      <c r="A593" s="3" t="s">
        <v>45</v>
      </c>
      <c r="B593" s="3">
        <v>1685107</v>
      </c>
    </row>
    <row r="594" spans="1:2" x14ac:dyDescent="0.25">
      <c r="A594" s="3" t="s">
        <v>45</v>
      </c>
      <c r="B594" s="3">
        <v>1687191</v>
      </c>
    </row>
    <row r="595" spans="1:2" x14ac:dyDescent="0.25">
      <c r="A595" s="3" t="s">
        <v>45</v>
      </c>
      <c r="B595" s="3">
        <v>1688285</v>
      </c>
    </row>
    <row r="596" spans="1:2" x14ac:dyDescent="0.25">
      <c r="A596" s="3" t="s">
        <v>45</v>
      </c>
      <c r="B596" s="3">
        <v>1688288</v>
      </c>
    </row>
    <row r="597" spans="1:2" x14ac:dyDescent="0.25">
      <c r="A597" s="3" t="s">
        <v>45</v>
      </c>
      <c r="B597" s="3">
        <v>1688290</v>
      </c>
    </row>
    <row r="598" spans="1:2" x14ac:dyDescent="0.25">
      <c r="A598" s="3" t="s">
        <v>45</v>
      </c>
      <c r="B598" s="3">
        <v>1688292</v>
      </c>
    </row>
    <row r="599" spans="1:2" x14ac:dyDescent="0.25">
      <c r="A599" s="3" t="s">
        <v>45</v>
      </c>
      <c r="B599" s="3">
        <v>1688294</v>
      </c>
    </row>
    <row r="600" spans="1:2" x14ac:dyDescent="0.25">
      <c r="A600" s="3" t="s">
        <v>45</v>
      </c>
      <c r="B600" s="3">
        <v>1688571</v>
      </c>
    </row>
    <row r="601" spans="1:2" x14ac:dyDescent="0.25">
      <c r="A601" s="3" t="s">
        <v>45</v>
      </c>
      <c r="B601" s="3">
        <v>1688575</v>
      </c>
    </row>
    <row r="602" spans="1:2" x14ac:dyDescent="0.25">
      <c r="A602" s="3" t="s">
        <v>45</v>
      </c>
      <c r="B602" s="3">
        <v>1688587</v>
      </c>
    </row>
    <row r="603" spans="1:2" x14ac:dyDescent="0.25">
      <c r="A603" s="3" t="s">
        <v>45</v>
      </c>
      <c r="B603" s="3">
        <v>1688589</v>
      </c>
    </row>
    <row r="604" spans="1:2" x14ac:dyDescent="0.25">
      <c r="A604" s="3" t="s">
        <v>45</v>
      </c>
      <c r="B604" s="3">
        <v>1688610</v>
      </c>
    </row>
    <row r="605" spans="1:2" x14ac:dyDescent="0.25">
      <c r="A605" s="3" t="s">
        <v>45</v>
      </c>
      <c r="B605" s="3">
        <v>1688621</v>
      </c>
    </row>
    <row r="606" spans="1:2" x14ac:dyDescent="0.25">
      <c r="A606" s="3" t="s">
        <v>45</v>
      </c>
      <c r="B606" s="3">
        <v>1688629</v>
      </c>
    </row>
    <row r="607" spans="1:2" x14ac:dyDescent="0.25">
      <c r="A607" s="3" t="s">
        <v>45</v>
      </c>
      <c r="B607" s="3">
        <v>1688633</v>
      </c>
    </row>
    <row r="608" spans="1:2" x14ac:dyDescent="0.25">
      <c r="A608" s="3" t="s">
        <v>45</v>
      </c>
      <c r="B608" s="3">
        <v>1688695</v>
      </c>
    </row>
    <row r="609" spans="1:2" x14ac:dyDescent="0.25">
      <c r="A609" s="3" t="s">
        <v>45</v>
      </c>
      <c r="B609" s="3">
        <v>1688746</v>
      </c>
    </row>
    <row r="610" spans="1:2" x14ac:dyDescent="0.25">
      <c r="A610" s="3" t="s">
        <v>45</v>
      </c>
      <c r="B610" s="3">
        <v>1688750</v>
      </c>
    </row>
    <row r="611" spans="1:2" x14ac:dyDescent="0.25">
      <c r="A611" s="3" t="s">
        <v>45</v>
      </c>
      <c r="B611" s="3">
        <v>1689543</v>
      </c>
    </row>
    <row r="612" spans="1:2" x14ac:dyDescent="0.25">
      <c r="A612" s="3" t="s">
        <v>45</v>
      </c>
      <c r="B612" s="3">
        <v>1689544</v>
      </c>
    </row>
    <row r="613" spans="1:2" x14ac:dyDescent="0.25">
      <c r="A613" s="3" t="s">
        <v>45</v>
      </c>
      <c r="B613" s="3">
        <v>1689545</v>
      </c>
    </row>
    <row r="614" spans="1:2" x14ac:dyDescent="0.25">
      <c r="A614" s="3" t="s">
        <v>45</v>
      </c>
      <c r="B614" s="3">
        <v>1689546</v>
      </c>
    </row>
    <row r="615" spans="1:2" x14ac:dyDescent="0.25">
      <c r="A615" s="3" t="s">
        <v>45</v>
      </c>
      <c r="B615" s="3">
        <v>1689547</v>
      </c>
    </row>
    <row r="616" spans="1:2" x14ac:dyDescent="0.25">
      <c r="A616" s="3" t="s">
        <v>45</v>
      </c>
      <c r="B616" s="3">
        <v>1689548</v>
      </c>
    </row>
    <row r="617" spans="1:2" x14ac:dyDescent="0.25">
      <c r="A617" s="3" t="s">
        <v>45</v>
      </c>
      <c r="B617" s="3">
        <v>1689549</v>
      </c>
    </row>
    <row r="618" spans="1:2" x14ac:dyDescent="0.25">
      <c r="A618" s="3" t="s">
        <v>45</v>
      </c>
      <c r="B618" s="3">
        <v>1689550</v>
      </c>
    </row>
    <row r="619" spans="1:2" x14ac:dyDescent="0.25">
      <c r="A619" s="3" t="s">
        <v>45</v>
      </c>
      <c r="B619" s="3">
        <v>1689551</v>
      </c>
    </row>
    <row r="620" spans="1:2" x14ac:dyDescent="0.25">
      <c r="A620" s="3" t="s">
        <v>45</v>
      </c>
      <c r="B620" s="3">
        <v>1689780</v>
      </c>
    </row>
    <row r="621" spans="1:2" x14ac:dyDescent="0.25">
      <c r="A621" s="3" t="s">
        <v>45</v>
      </c>
      <c r="B621" s="3">
        <v>1689781</v>
      </c>
    </row>
    <row r="622" spans="1:2" x14ac:dyDescent="0.25">
      <c r="A622" s="3" t="s">
        <v>45</v>
      </c>
      <c r="B622" s="3">
        <v>1689782</v>
      </c>
    </row>
    <row r="623" spans="1:2" x14ac:dyDescent="0.25">
      <c r="A623" s="3" t="s">
        <v>45</v>
      </c>
      <c r="B623" s="3">
        <v>1689783</v>
      </c>
    </row>
    <row r="624" spans="1:2" x14ac:dyDescent="0.25">
      <c r="A624" s="3" t="s">
        <v>45</v>
      </c>
      <c r="B624" s="3">
        <v>1689784</v>
      </c>
    </row>
    <row r="625" spans="1:2" x14ac:dyDescent="0.25">
      <c r="A625" s="3" t="s">
        <v>45</v>
      </c>
      <c r="B625" s="3">
        <v>1689785</v>
      </c>
    </row>
    <row r="626" spans="1:2" x14ac:dyDescent="0.25">
      <c r="A626" s="3" t="s">
        <v>45</v>
      </c>
      <c r="B626" s="3">
        <v>1690001</v>
      </c>
    </row>
    <row r="627" spans="1:2" x14ac:dyDescent="0.25">
      <c r="A627" s="3" t="s">
        <v>45</v>
      </c>
      <c r="B627" s="3">
        <v>1690006</v>
      </c>
    </row>
    <row r="628" spans="1:2" x14ac:dyDescent="0.25">
      <c r="A628" s="3" t="s">
        <v>45</v>
      </c>
      <c r="B628" s="3">
        <v>1690616</v>
      </c>
    </row>
    <row r="629" spans="1:2" x14ac:dyDescent="0.25">
      <c r="A629" s="3" t="s">
        <v>45</v>
      </c>
      <c r="B629" s="3">
        <v>1690619</v>
      </c>
    </row>
    <row r="630" spans="1:2" x14ac:dyDescent="0.25">
      <c r="A630" s="3" t="s">
        <v>45</v>
      </c>
      <c r="B630" s="3">
        <v>1690621</v>
      </c>
    </row>
    <row r="631" spans="1:2" x14ac:dyDescent="0.25">
      <c r="A631" s="3" t="s">
        <v>45</v>
      </c>
      <c r="B631" s="3">
        <v>1690627</v>
      </c>
    </row>
    <row r="632" spans="1:2" x14ac:dyDescent="0.25">
      <c r="A632" s="3" t="s">
        <v>45</v>
      </c>
      <c r="B632" s="3">
        <v>1690628</v>
      </c>
    </row>
    <row r="633" spans="1:2" x14ac:dyDescent="0.25">
      <c r="A633" s="3" t="s">
        <v>45</v>
      </c>
      <c r="B633" s="3">
        <v>1690630</v>
      </c>
    </row>
    <row r="634" spans="1:2" x14ac:dyDescent="0.25">
      <c r="A634" s="3" t="s">
        <v>45</v>
      </c>
      <c r="B634" s="3">
        <v>1690634</v>
      </c>
    </row>
    <row r="635" spans="1:2" x14ac:dyDescent="0.25">
      <c r="A635" s="3" t="s">
        <v>45</v>
      </c>
      <c r="B635" s="3">
        <v>1691544</v>
      </c>
    </row>
    <row r="636" spans="1:2" x14ac:dyDescent="0.25">
      <c r="A636" s="3" t="s">
        <v>45</v>
      </c>
      <c r="B636" s="3">
        <v>1691546</v>
      </c>
    </row>
    <row r="637" spans="1:2" x14ac:dyDescent="0.25">
      <c r="A637" s="3" t="s">
        <v>45</v>
      </c>
      <c r="B637" s="3">
        <v>1691548</v>
      </c>
    </row>
    <row r="638" spans="1:2" x14ac:dyDescent="0.25">
      <c r="A638" s="3" t="s">
        <v>45</v>
      </c>
      <c r="B638" s="3">
        <v>1691700</v>
      </c>
    </row>
    <row r="639" spans="1:2" x14ac:dyDescent="0.25">
      <c r="A639" s="3" t="s">
        <v>45</v>
      </c>
      <c r="B639" s="3">
        <v>1691701</v>
      </c>
    </row>
    <row r="640" spans="1:2" x14ac:dyDescent="0.25">
      <c r="A640" s="3" t="s">
        <v>45</v>
      </c>
      <c r="B640" s="3">
        <v>1692056</v>
      </c>
    </row>
    <row r="641" spans="1:2" x14ac:dyDescent="0.25">
      <c r="A641" s="3" t="s">
        <v>45</v>
      </c>
      <c r="B641" s="3">
        <v>1692113</v>
      </c>
    </row>
    <row r="642" spans="1:2" x14ac:dyDescent="0.25">
      <c r="A642" s="3" t="s">
        <v>45</v>
      </c>
      <c r="B642" s="3">
        <v>1692277</v>
      </c>
    </row>
    <row r="643" spans="1:2" x14ac:dyDescent="0.25">
      <c r="A643" s="3" t="s">
        <v>45</v>
      </c>
      <c r="B643" s="3">
        <v>1695345</v>
      </c>
    </row>
    <row r="644" spans="1:2" x14ac:dyDescent="0.25">
      <c r="A644" s="3" t="s">
        <v>45</v>
      </c>
      <c r="B644" s="3">
        <v>1695348</v>
      </c>
    </row>
    <row r="645" spans="1:2" x14ac:dyDescent="0.25">
      <c r="A645" s="3" t="s">
        <v>42</v>
      </c>
      <c r="B645" s="3">
        <v>1663140</v>
      </c>
    </row>
    <row r="646" spans="1:2" x14ac:dyDescent="0.25">
      <c r="A646" s="3" t="s">
        <v>42</v>
      </c>
      <c r="B646" s="3">
        <v>1672343</v>
      </c>
    </row>
    <row r="647" spans="1:2" x14ac:dyDescent="0.25">
      <c r="A647" s="3" t="s">
        <v>42</v>
      </c>
      <c r="B647" s="3">
        <v>1672344</v>
      </c>
    </row>
    <row r="648" spans="1:2" x14ac:dyDescent="0.25">
      <c r="A648" s="3" t="s">
        <v>42</v>
      </c>
      <c r="B648" s="3">
        <v>1672345</v>
      </c>
    </row>
    <row r="649" spans="1:2" x14ac:dyDescent="0.25">
      <c r="A649" s="3" t="s">
        <v>42</v>
      </c>
      <c r="B649" s="3">
        <v>1672347</v>
      </c>
    </row>
    <row r="650" spans="1:2" x14ac:dyDescent="0.25">
      <c r="A650" s="3" t="s">
        <v>42</v>
      </c>
      <c r="B650" s="3">
        <v>1672986</v>
      </c>
    </row>
    <row r="651" spans="1:2" x14ac:dyDescent="0.25">
      <c r="A651" s="3" t="s">
        <v>42</v>
      </c>
      <c r="B651" s="3">
        <v>1681878</v>
      </c>
    </row>
    <row r="652" spans="1:2" x14ac:dyDescent="0.25">
      <c r="A652" s="3" t="s">
        <v>42</v>
      </c>
      <c r="B652" s="3">
        <v>1681880</v>
      </c>
    </row>
    <row r="653" spans="1:2" x14ac:dyDescent="0.25">
      <c r="A653" s="3" t="s">
        <v>42</v>
      </c>
      <c r="B653" s="3">
        <v>1681883</v>
      </c>
    </row>
    <row r="654" spans="1:2" x14ac:dyDescent="0.25">
      <c r="A654" s="3" t="s">
        <v>42</v>
      </c>
      <c r="B654" s="3">
        <v>1681884</v>
      </c>
    </row>
    <row r="655" spans="1:2" x14ac:dyDescent="0.25">
      <c r="A655" s="3" t="s">
        <v>42</v>
      </c>
      <c r="B655" s="3">
        <v>1681885</v>
      </c>
    </row>
    <row r="656" spans="1:2" x14ac:dyDescent="0.25">
      <c r="A656" s="3" t="s">
        <v>42</v>
      </c>
      <c r="B656" s="3">
        <v>1681888</v>
      </c>
    </row>
    <row r="657" spans="1:2" x14ac:dyDescent="0.25">
      <c r="A657" s="3" t="s">
        <v>42</v>
      </c>
      <c r="B657" s="3">
        <v>1681890</v>
      </c>
    </row>
    <row r="658" spans="1:2" x14ac:dyDescent="0.25">
      <c r="A658" s="3" t="s">
        <v>42</v>
      </c>
      <c r="B658" s="3">
        <v>1681895</v>
      </c>
    </row>
    <row r="659" spans="1:2" x14ac:dyDescent="0.25">
      <c r="A659" s="3" t="s">
        <v>42</v>
      </c>
      <c r="B659" s="3">
        <v>1681897</v>
      </c>
    </row>
    <row r="660" spans="1:2" x14ac:dyDescent="0.25">
      <c r="A660" s="3" t="s">
        <v>42</v>
      </c>
      <c r="B660" s="3">
        <v>1681898</v>
      </c>
    </row>
    <row r="661" spans="1:2" x14ac:dyDescent="0.25">
      <c r="A661" s="3" t="s">
        <v>42</v>
      </c>
      <c r="B661" s="3">
        <v>1683709</v>
      </c>
    </row>
    <row r="662" spans="1:2" x14ac:dyDescent="0.25">
      <c r="A662" s="3" t="s">
        <v>42</v>
      </c>
      <c r="B662" s="3">
        <v>1683710</v>
      </c>
    </row>
    <row r="663" spans="1:2" x14ac:dyDescent="0.25">
      <c r="A663" s="3" t="s">
        <v>42</v>
      </c>
      <c r="B663" s="3">
        <v>1691700</v>
      </c>
    </row>
    <row r="664" spans="1:2" x14ac:dyDescent="0.25">
      <c r="A664" s="3" t="s">
        <v>42</v>
      </c>
      <c r="B664" s="3">
        <v>1691701</v>
      </c>
    </row>
    <row r="665" spans="1:2" x14ac:dyDescent="0.25">
      <c r="A665" s="3" t="s">
        <v>42</v>
      </c>
      <c r="B665" s="3">
        <v>1696254</v>
      </c>
    </row>
    <row r="666" spans="1:2" x14ac:dyDescent="0.25">
      <c r="A666" s="3" t="s">
        <v>42</v>
      </c>
      <c r="B666" s="3">
        <v>1696255</v>
      </c>
    </row>
    <row r="667" spans="1:2" x14ac:dyDescent="0.25">
      <c r="A667" s="3" t="s">
        <v>42</v>
      </c>
      <c r="B667" s="3">
        <v>1696256</v>
      </c>
    </row>
    <row r="668" spans="1:2" x14ac:dyDescent="0.25">
      <c r="A668" s="3" t="s">
        <v>42</v>
      </c>
      <c r="B668" s="3">
        <v>1696258</v>
      </c>
    </row>
    <row r="669" spans="1:2" x14ac:dyDescent="0.25">
      <c r="A669" s="3" t="s">
        <v>42</v>
      </c>
      <c r="B669" s="3">
        <v>1696259</v>
      </c>
    </row>
    <row r="670" spans="1:2" x14ac:dyDescent="0.25">
      <c r="A670" s="3" t="s">
        <v>42</v>
      </c>
      <c r="B670" s="3">
        <v>1696260</v>
      </c>
    </row>
    <row r="671" spans="1:2" x14ac:dyDescent="0.25">
      <c r="A671" s="3" t="s">
        <v>42</v>
      </c>
      <c r="B671" s="3">
        <v>1696261</v>
      </c>
    </row>
    <row r="672" spans="1:2" x14ac:dyDescent="0.25">
      <c r="A672" s="3" t="s">
        <v>42</v>
      </c>
      <c r="B672" s="3">
        <v>1696262</v>
      </c>
    </row>
    <row r="673" spans="1:2" x14ac:dyDescent="0.25">
      <c r="A673" s="3" t="s">
        <v>42</v>
      </c>
      <c r="B673" s="3">
        <v>1696263</v>
      </c>
    </row>
    <row r="674" spans="1:2" x14ac:dyDescent="0.25">
      <c r="A674" s="3" t="s">
        <v>49</v>
      </c>
      <c r="B674" s="3">
        <v>1670498</v>
      </c>
    </row>
    <row r="675" spans="1:2" x14ac:dyDescent="0.25">
      <c r="A675" s="3" t="s">
        <v>49</v>
      </c>
      <c r="B675" s="3">
        <v>1685171</v>
      </c>
    </row>
    <row r="676" spans="1:2" x14ac:dyDescent="0.25">
      <c r="A676" s="3" t="s">
        <v>49</v>
      </c>
      <c r="B676" s="3">
        <v>1700693</v>
      </c>
    </row>
    <row r="677" spans="1:2" x14ac:dyDescent="0.25">
      <c r="A677" s="3" t="s">
        <v>51</v>
      </c>
      <c r="B677" s="3">
        <v>1666985</v>
      </c>
    </row>
    <row r="678" spans="1:2" x14ac:dyDescent="0.25">
      <c r="A678" s="3" t="s">
        <v>51</v>
      </c>
      <c r="B678" s="3">
        <v>1668039</v>
      </c>
    </row>
    <row r="679" spans="1:2" x14ac:dyDescent="0.25">
      <c r="A679" s="3" t="s">
        <v>51</v>
      </c>
      <c r="B679" s="3">
        <v>1668350</v>
      </c>
    </row>
    <row r="680" spans="1:2" x14ac:dyDescent="0.25">
      <c r="A680" s="3" t="s">
        <v>51</v>
      </c>
      <c r="B680" s="3">
        <v>1668351</v>
      </c>
    </row>
    <row r="681" spans="1:2" x14ac:dyDescent="0.25">
      <c r="A681" s="3" t="s">
        <v>51</v>
      </c>
      <c r="B681" s="3">
        <v>1668369</v>
      </c>
    </row>
    <row r="682" spans="1:2" x14ac:dyDescent="0.25">
      <c r="A682" s="3" t="s">
        <v>51</v>
      </c>
      <c r="B682" s="3">
        <v>1668382</v>
      </c>
    </row>
    <row r="683" spans="1:2" x14ac:dyDescent="0.25">
      <c r="A683" s="3" t="s">
        <v>51</v>
      </c>
      <c r="B683" s="3">
        <v>1668792</v>
      </c>
    </row>
    <row r="684" spans="1:2" x14ac:dyDescent="0.25">
      <c r="A684" s="3" t="s">
        <v>51</v>
      </c>
      <c r="B684" s="3">
        <v>1669083</v>
      </c>
    </row>
    <row r="685" spans="1:2" x14ac:dyDescent="0.25">
      <c r="A685" s="3" t="s">
        <v>51</v>
      </c>
      <c r="B685" s="3">
        <v>1672228</v>
      </c>
    </row>
    <row r="686" spans="1:2" x14ac:dyDescent="0.25">
      <c r="A686" s="3" t="s">
        <v>51</v>
      </c>
      <c r="B686" s="3">
        <v>1673716</v>
      </c>
    </row>
    <row r="687" spans="1:2" x14ac:dyDescent="0.25">
      <c r="A687" s="3" t="s">
        <v>51</v>
      </c>
      <c r="B687" s="3">
        <v>1673774</v>
      </c>
    </row>
    <row r="688" spans="1:2" x14ac:dyDescent="0.25">
      <c r="A688" s="3" t="s">
        <v>51</v>
      </c>
      <c r="B688" s="3">
        <v>1677250</v>
      </c>
    </row>
    <row r="689" spans="1:2" x14ac:dyDescent="0.25">
      <c r="A689" s="3" t="s">
        <v>51</v>
      </c>
      <c r="B689" s="3">
        <v>1677251</v>
      </c>
    </row>
    <row r="690" spans="1:2" x14ac:dyDescent="0.25">
      <c r="A690" s="3" t="s">
        <v>51</v>
      </c>
      <c r="B690" s="3">
        <v>1677256</v>
      </c>
    </row>
    <row r="691" spans="1:2" x14ac:dyDescent="0.25">
      <c r="A691" s="3" t="s">
        <v>51</v>
      </c>
      <c r="B691" s="3">
        <v>1677271</v>
      </c>
    </row>
    <row r="692" spans="1:2" x14ac:dyDescent="0.25">
      <c r="A692" s="3" t="s">
        <v>51</v>
      </c>
      <c r="B692" s="3">
        <v>1677317</v>
      </c>
    </row>
    <row r="693" spans="1:2" x14ac:dyDescent="0.25">
      <c r="A693" s="3" t="s">
        <v>51</v>
      </c>
      <c r="B693" s="3">
        <v>1677324</v>
      </c>
    </row>
    <row r="694" spans="1:2" x14ac:dyDescent="0.25">
      <c r="A694" s="3" t="s">
        <v>51</v>
      </c>
      <c r="B694" s="3">
        <v>1677326</v>
      </c>
    </row>
    <row r="695" spans="1:2" x14ac:dyDescent="0.25">
      <c r="A695" s="3" t="s">
        <v>51</v>
      </c>
      <c r="B695" s="3">
        <v>1677328</v>
      </c>
    </row>
    <row r="696" spans="1:2" x14ac:dyDescent="0.25">
      <c r="A696" s="3" t="s">
        <v>51</v>
      </c>
      <c r="B696" s="3">
        <v>1677347</v>
      </c>
    </row>
    <row r="697" spans="1:2" x14ac:dyDescent="0.25">
      <c r="A697" s="3" t="s">
        <v>51</v>
      </c>
      <c r="B697" s="3">
        <v>1677348</v>
      </c>
    </row>
    <row r="698" spans="1:2" x14ac:dyDescent="0.25">
      <c r="A698" s="3" t="s">
        <v>51</v>
      </c>
      <c r="B698" s="3">
        <v>1677350</v>
      </c>
    </row>
    <row r="699" spans="1:2" x14ac:dyDescent="0.25">
      <c r="A699" s="3" t="s">
        <v>51</v>
      </c>
      <c r="B699" s="3">
        <v>1677472</v>
      </c>
    </row>
    <row r="700" spans="1:2" x14ac:dyDescent="0.25">
      <c r="A700" s="3" t="s">
        <v>51</v>
      </c>
      <c r="B700" s="3">
        <v>1677485</v>
      </c>
    </row>
    <row r="701" spans="1:2" x14ac:dyDescent="0.25">
      <c r="A701" s="3" t="s">
        <v>51</v>
      </c>
      <c r="B701" s="3">
        <v>1677488</v>
      </c>
    </row>
    <row r="702" spans="1:2" x14ac:dyDescent="0.25">
      <c r="A702" s="3" t="s">
        <v>51</v>
      </c>
      <c r="B702" s="3">
        <v>1677501</v>
      </c>
    </row>
    <row r="703" spans="1:2" x14ac:dyDescent="0.25">
      <c r="A703" s="3" t="s">
        <v>51</v>
      </c>
      <c r="B703" s="3">
        <v>1677504</v>
      </c>
    </row>
    <row r="704" spans="1:2" x14ac:dyDescent="0.25">
      <c r="A704" s="3" t="s">
        <v>51</v>
      </c>
      <c r="B704" s="3">
        <v>1679111</v>
      </c>
    </row>
    <row r="705" spans="1:2" x14ac:dyDescent="0.25">
      <c r="A705" s="3" t="s">
        <v>51</v>
      </c>
      <c r="B705" s="3">
        <v>1679999</v>
      </c>
    </row>
    <row r="706" spans="1:2" x14ac:dyDescent="0.25">
      <c r="A706" s="3" t="s">
        <v>51</v>
      </c>
      <c r="B706" s="3">
        <v>1683624</v>
      </c>
    </row>
    <row r="707" spans="1:2" x14ac:dyDescent="0.25">
      <c r="A707" s="3" t="s">
        <v>51</v>
      </c>
      <c r="B707" s="3">
        <v>1684319</v>
      </c>
    </row>
    <row r="708" spans="1:2" x14ac:dyDescent="0.25">
      <c r="A708" s="3" t="s">
        <v>51</v>
      </c>
      <c r="B708" s="3">
        <v>1684569</v>
      </c>
    </row>
    <row r="709" spans="1:2" x14ac:dyDescent="0.25">
      <c r="A709" s="3" t="s">
        <v>51</v>
      </c>
      <c r="B709" s="3">
        <v>1685167</v>
      </c>
    </row>
    <row r="710" spans="1:2" x14ac:dyDescent="0.25">
      <c r="A710" s="3" t="s">
        <v>51</v>
      </c>
      <c r="B710" s="3">
        <v>1685170</v>
      </c>
    </row>
    <row r="711" spans="1:2" x14ac:dyDescent="0.25">
      <c r="A711" s="3" t="s">
        <v>51</v>
      </c>
      <c r="B711" s="3">
        <v>1685173</v>
      </c>
    </row>
    <row r="712" spans="1:2" x14ac:dyDescent="0.25">
      <c r="A712" s="3" t="s">
        <v>51</v>
      </c>
      <c r="B712" s="3">
        <v>1685174</v>
      </c>
    </row>
    <row r="713" spans="1:2" x14ac:dyDescent="0.25">
      <c r="A713" s="3" t="s">
        <v>51</v>
      </c>
      <c r="B713" s="3">
        <v>1686433</v>
      </c>
    </row>
    <row r="714" spans="1:2" x14ac:dyDescent="0.25">
      <c r="A714" s="3" t="s">
        <v>51</v>
      </c>
      <c r="B714" s="3">
        <v>1686434</v>
      </c>
    </row>
    <row r="715" spans="1:2" x14ac:dyDescent="0.25">
      <c r="A715" s="3" t="s">
        <v>51</v>
      </c>
      <c r="B715" s="3">
        <v>1686435</v>
      </c>
    </row>
    <row r="716" spans="1:2" x14ac:dyDescent="0.25">
      <c r="A716" s="3" t="s">
        <v>51</v>
      </c>
      <c r="B716" s="3">
        <v>1686673</v>
      </c>
    </row>
    <row r="717" spans="1:2" x14ac:dyDescent="0.25">
      <c r="A717" s="3" t="s">
        <v>51</v>
      </c>
      <c r="B717" s="3">
        <v>1687626</v>
      </c>
    </row>
    <row r="718" spans="1:2" x14ac:dyDescent="0.25">
      <c r="A718" s="3" t="s">
        <v>51</v>
      </c>
      <c r="B718" s="3">
        <v>1687629</v>
      </c>
    </row>
    <row r="719" spans="1:2" x14ac:dyDescent="0.25">
      <c r="A719" s="3" t="s">
        <v>51</v>
      </c>
      <c r="B719" s="3">
        <v>1687631</v>
      </c>
    </row>
    <row r="720" spans="1:2" x14ac:dyDescent="0.25">
      <c r="A720" s="3" t="s">
        <v>51</v>
      </c>
      <c r="B720" s="3">
        <v>1687632</v>
      </c>
    </row>
    <row r="721" spans="1:2" x14ac:dyDescent="0.25">
      <c r="A721" s="3" t="s">
        <v>51</v>
      </c>
      <c r="B721" s="3">
        <v>1687713</v>
      </c>
    </row>
    <row r="722" spans="1:2" x14ac:dyDescent="0.25">
      <c r="A722" s="3" t="s">
        <v>51</v>
      </c>
      <c r="B722" s="3">
        <v>1687734</v>
      </c>
    </row>
    <row r="723" spans="1:2" x14ac:dyDescent="0.25">
      <c r="A723" s="3" t="s">
        <v>51</v>
      </c>
      <c r="B723" s="3">
        <v>1688035</v>
      </c>
    </row>
    <row r="724" spans="1:2" x14ac:dyDescent="0.25">
      <c r="A724" s="3" t="s">
        <v>51</v>
      </c>
      <c r="B724" s="3">
        <v>1688768</v>
      </c>
    </row>
    <row r="725" spans="1:2" x14ac:dyDescent="0.25">
      <c r="A725" s="3" t="s">
        <v>51</v>
      </c>
      <c r="B725" s="3">
        <v>1688778</v>
      </c>
    </row>
    <row r="726" spans="1:2" x14ac:dyDescent="0.25">
      <c r="A726" s="3" t="s">
        <v>51</v>
      </c>
      <c r="B726" s="3">
        <v>1688781</v>
      </c>
    </row>
    <row r="727" spans="1:2" x14ac:dyDescent="0.25">
      <c r="A727" s="3" t="s">
        <v>51</v>
      </c>
      <c r="B727" s="3">
        <v>1688868</v>
      </c>
    </row>
    <row r="728" spans="1:2" x14ac:dyDescent="0.25">
      <c r="A728" s="3" t="s">
        <v>51</v>
      </c>
      <c r="B728" s="3">
        <v>1688924</v>
      </c>
    </row>
    <row r="729" spans="1:2" x14ac:dyDescent="0.25">
      <c r="A729" s="3" t="s">
        <v>51</v>
      </c>
      <c r="B729" s="3">
        <v>1688929</v>
      </c>
    </row>
    <row r="730" spans="1:2" x14ac:dyDescent="0.25">
      <c r="A730" s="3" t="s">
        <v>51</v>
      </c>
      <c r="B730" s="3">
        <v>1689162</v>
      </c>
    </row>
    <row r="731" spans="1:2" x14ac:dyDescent="0.25">
      <c r="A731" s="3" t="s">
        <v>51</v>
      </c>
      <c r="B731" s="3">
        <v>1689539</v>
      </c>
    </row>
    <row r="732" spans="1:2" x14ac:dyDescent="0.25">
      <c r="A732" s="3" t="s">
        <v>51</v>
      </c>
      <c r="B732" s="3">
        <v>1689637</v>
      </c>
    </row>
    <row r="733" spans="1:2" x14ac:dyDescent="0.25">
      <c r="A733" s="3" t="s">
        <v>51</v>
      </c>
      <c r="B733" s="3">
        <v>1689639</v>
      </c>
    </row>
    <row r="734" spans="1:2" x14ac:dyDescent="0.25">
      <c r="A734" s="3" t="s">
        <v>51</v>
      </c>
      <c r="B734" s="3">
        <v>1689641</v>
      </c>
    </row>
    <row r="735" spans="1:2" x14ac:dyDescent="0.25">
      <c r="A735" s="3" t="s">
        <v>51</v>
      </c>
      <c r="B735" s="3">
        <v>1690315</v>
      </c>
    </row>
    <row r="736" spans="1:2" x14ac:dyDescent="0.25">
      <c r="A736" s="3" t="s">
        <v>51</v>
      </c>
      <c r="B736" s="3">
        <v>1690321</v>
      </c>
    </row>
    <row r="737" spans="1:2" x14ac:dyDescent="0.25">
      <c r="A737" s="3" t="s">
        <v>51</v>
      </c>
      <c r="B737" s="3">
        <v>1691393</v>
      </c>
    </row>
    <row r="738" spans="1:2" x14ac:dyDescent="0.25">
      <c r="A738" s="3" t="s">
        <v>51</v>
      </c>
      <c r="B738" s="3">
        <v>1691461</v>
      </c>
    </row>
    <row r="739" spans="1:2" x14ac:dyDescent="0.25">
      <c r="A739" s="3" t="s">
        <v>51</v>
      </c>
      <c r="B739" s="3">
        <v>1692656</v>
      </c>
    </row>
    <row r="740" spans="1:2" x14ac:dyDescent="0.25">
      <c r="A740" s="3" t="s">
        <v>51</v>
      </c>
      <c r="B740" s="3">
        <v>1692708</v>
      </c>
    </row>
    <row r="741" spans="1:2" x14ac:dyDescent="0.25">
      <c r="A741" s="3" t="s">
        <v>51</v>
      </c>
      <c r="B741" s="3">
        <v>1692722</v>
      </c>
    </row>
    <row r="742" spans="1:2" x14ac:dyDescent="0.25">
      <c r="A742" s="3" t="s">
        <v>51</v>
      </c>
      <c r="B742" s="3">
        <v>1692723</v>
      </c>
    </row>
    <row r="743" spans="1:2" x14ac:dyDescent="0.25">
      <c r="A743" s="3" t="s">
        <v>51</v>
      </c>
      <c r="B743" s="3">
        <v>1692724</v>
      </c>
    </row>
    <row r="744" spans="1:2" x14ac:dyDescent="0.25">
      <c r="A744" s="3" t="s">
        <v>51</v>
      </c>
      <c r="B744" s="3">
        <v>1692729</v>
      </c>
    </row>
    <row r="745" spans="1:2" x14ac:dyDescent="0.25">
      <c r="A745" s="3" t="s">
        <v>51</v>
      </c>
      <c r="B745" s="3">
        <v>1692731</v>
      </c>
    </row>
    <row r="746" spans="1:2" x14ac:dyDescent="0.25">
      <c r="A746" s="3" t="s">
        <v>51</v>
      </c>
      <c r="B746" s="3">
        <v>1692737</v>
      </c>
    </row>
    <row r="747" spans="1:2" x14ac:dyDescent="0.25">
      <c r="A747" s="3" t="s">
        <v>51</v>
      </c>
      <c r="B747" s="3">
        <v>1693035</v>
      </c>
    </row>
    <row r="748" spans="1:2" x14ac:dyDescent="0.25">
      <c r="A748" s="3" t="s">
        <v>51</v>
      </c>
      <c r="B748" s="3">
        <v>1694775</v>
      </c>
    </row>
    <row r="749" spans="1:2" x14ac:dyDescent="0.25">
      <c r="A749" s="3" t="s">
        <v>51</v>
      </c>
      <c r="B749" s="3">
        <v>1694777</v>
      </c>
    </row>
    <row r="750" spans="1:2" x14ac:dyDescent="0.25">
      <c r="A750" s="3" t="s">
        <v>51</v>
      </c>
      <c r="B750" s="3">
        <v>1694780</v>
      </c>
    </row>
    <row r="751" spans="1:2" x14ac:dyDescent="0.25">
      <c r="A751" s="3" t="s">
        <v>51</v>
      </c>
      <c r="B751" s="3">
        <v>1694783</v>
      </c>
    </row>
    <row r="752" spans="1:2" x14ac:dyDescent="0.25">
      <c r="A752" s="3" t="s">
        <v>51</v>
      </c>
      <c r="B752" s="3">
        <v>1694812</v>
      </c>
    </row>
    <row r="753" spans="1:2" x14ac:dyDescent="0.25">
      <c r="A753" s="3" t="s">
        <v>51</v>
      </c>
      <c r="B753" s="3">
        <v>1695949</v>
      </c>
    </row>
    <row r="754" spans="1:2" x14ac:dyDescent="0.25">
      <c r="A754" s="3" t="s">
        <v>51</v>
      </c>
      <c r="B754" s="3">
        <v>1695953</v>
      </c>
    </row>
    <row r="755" spans="1:2" x14ac:dyDescent="0.25">
      <c r="A755" s="3" t="s">
        <v>51</v>
      </c>
      <c r="B755" s="3">
        <v>1696356</v>
      </c>
    </row>
    <row r="756" spans="1:2" x14ac:dyDescent="0.25">
      <c r="A756" s="3" t="s">
        <v>51</v>
      </c>
      <c r="B756" s="3">
        <v>1696532</v>
      </c>
    </row>
    <row r="757" spans="1:2" x14ac:dyDescent="0.25">
      <c r="A757" s="3" t="s">
        <v>51</v>
      </c>
      <c r="B757" s="3">
        <v>1696533</v>
      </c>
    </row>
    <row r="758" spans="1:2" x14ac:dyDescent="0.25">
      <c r="A758" s="3" t="s">
        <v>51</v>
      </c>
      <c r="B758" s="3">
        <v>1696572</v>
      </c>
    </row>
    <row r="759" spans="1:2" x14ac:dyDescent="0.25">
      <c r="A759" s="3" t="s">
        <v>51</v>
      </c>
      <c r="B759" s="3">
        <v>1696573</v>
      </c>
    </row>
    <row r="760" spans="1:2" x14ac:dyDescent="0.25">
      <c r="A760" s="3" t="s">
        <v>51</v>
      </c>
      <c r="B760" s="3">
        <v>1696574</v>
      </c>
    </row>
    <row r="761" spans="1:2" x14ac:dyDescent="0.25">
      <c r="A761" s="3" t="s">
        <v>51</v>
      </c>
      <c r="B761" s="3">
        <v>1696575</v>
      </c>
    </row>
    <row r="762" spans="1:2" x14ac:dyDescent="0.25">
      <c r="A762" s="3" t="s">
        <v>51</v>
      </c>
      <c r="B762" s="3">
        <v>1696638</v>
      </c>
    </row>
    <row r="763" spans="1:2" x14ac:dyDescent="0.25">
      <c r="A763" s="3" t="s">
        <v>51</v>
      </c>
      <c r="B763" s="3">
        <v>1696640</v>
      </c>
    </row>
    <row r="764" spans="1:2" x14ac:dyDescent="0.25">
      <c r="A764" s="3" t="s">
        <v>51</v>
      </c>
      <c r="B764" s="3">
        <v>1696798</v>
      </c>
    </row>
    <row r="765" spans="1:2" x14ac:dyDescent="0.25">
      <c r="A765" s="3" t="s">
        <v>51</v>
      </c>
      <c r="B765" s="3">
        <v>1696799</v>
      </c>
    </row>
    <row r="766" spans="1:2" x14ac:dyDescent="0.25">
      <c r="A766" s="3" t="s">
        <v>51</v>
      </c>
      <c r="B766" s="3">
        <v>1697181</v>
      </c>
    </row>
    <row r="767" spans="1:2" x14ac:dyDescent="0.25">
      <c r="A767" s="3" t="s">
        <v>51</v>
      </c>
      <c r="B767" s="3">
        <v>1697212</v>
      </c>
    </row>
    <row r="768" spans="1:2" x14ac:dyDescent="0.25">
      <c r="A768" s="3" t="s">
        <v>51</v>
      </c>
      <c r="B768" s="3">
        <v>1697317</v>
      </c>
    </row>
    <row r="769" spans="1:2" x14ac:dyDescent="0.25">
      <c r="A769" s="3" t="s">
        <v>51</v>
      </c>
      <c r="B769" s="3">
        <v>1697883</v>
      </c>
    </row>
    <row r="770" spans="1:2" x14ac:dyDescent="0.25">
      <c r="A770" s="3" t="s">
        <v>51</v>
      </c>
      <c r="B770" s="3">
        <v>1697884</v>
      </c>
    </row>
    <row r="771" spans="1:2" x14ac:dyDescent="0.25">
      <c r="A771" s="3" t="s">
        <v>51</v>
      </c>
      <c r="B771" s="3">
        <v>1698758</v>
      </c>
    </row>
    <row r="772" spans="1:2" x14ac:dyDescent="0.25">
      <c r="A772" s="3" t="s">
        <v>51</v>
      </c>
      <c r="B772" s="3">
        <v>1698759</v>
      </c>
    </row>
    <row r="773" spans="1:2" x14ac:dyDescent="0.25">
      <c r="A773" s="3" t="s">
        <v>51</v>
      </c>
      <c r="B773" s="3">
        <v>1699215</v>
      </c>
    </row>
    <row r="774" spans="1:2" x14ac:dyDescent="0.25">
      <c r="A774" s="3" t="s">
        <v>51</v>
      </c>
      <c r="B774" s="3">
        <v>1699224</v>
      </c>
    </row>
    <row r="775" spans="1:2" x14ac:dyDescent="0.25">
      <c r="A775" s="3" t="s">
        <v>51</v>
      </c>
      <c r="B775" s="3">
        <v>1699336</v>
      </c>
    </row>
    <row r="776" spans="1:2" x14ac:dyDescent="0.25">
      <c r="A776" s="3" t="s">
        <v>51</v>
      </c>
      <c r="B776" s="3">
        <v>1699337</v>
      </c>
    </row>
    <row r="777" spans="1:2" x14ac:dyDescent="0.25">
      <c r="A777" s="3" t="s">
        <v>51</v>
      </c>
      <c r="B777" s="3">
        <v>1699615</v>
      </c>
    </row>
    <row r="778" spans="1:2" x14ac:dyDescent="0.25">
      <c r="A778" s="3" t="s">
        <v>51</v>
      </c>
      <c r="B778" s="3">
        <v>1699620</v>
      </c>
    </row>
    <row r="779" spans="1:2" x14ac:dyDescent="0.25">
      <c r="A779" s="3" t="s">
        <v>51</v>
      </c>
      <c r="B779" s="3">
        <v>1699624</v>
      </c>
    </row>
    <row r="780" spans="1:2" x14ac:dyDescent="0.25">
      <c r="A780" s="3" t="s">
        <v>51</v>
      </c>
      <c r="B780" s="3">
        <v>1699630</v>
      </c>
    </row>
    <row r="781" spans="1:2" x14ac:dyDescent="0.25">
      <c r="A781" s="3" t="s">
        <v>51</v>
      </c>
      <c r="B781" s="3">
        <v>1699757</v>
      </c>
    </row>
    <row r="782" spans="1:2" x14ac:dyDescent="0.25">
      <c r="A782" s="3" t="s">
        <v>51</v>
      </c>
      <c r="B782" s="3">
        <v>1700035</v>
      </c>
    </row>
    <row r="783" spans="1:2" x14ac:dyDescent="0.25">
      <c r="A783" s="3" t="s">
        <v>51</v>
      </c>
      <c r="B783" s="3">
        <v>1700106</v>
      </c>
    </row>
    <row r="784" spans="1:2" x14ac:dyDescent="0.25">
      <c r="A784" s="3" t="s">
        <v>51</v>
      </c>
      <c r="B784" s="3">
        <v>1700371</v>
      </c>
    </row>
    <row r="785" spans="1:2" x14ac:dyDescent="0.25">
      <c r="A785" s="3" t="s">
        <v>51</v>
      </c>
      <c r="B785" s="3">
        <v>1700380</v>
      </c>
    </row>
    <row r="786" spans="1:2" x14ac:dyDescent="0.25">
      <c r="A786" s="3" t="s">
        <v>51</v>
      </c>
      <c r="B786" s="3">
        <v>1701418</v>
      </c>
    </row>
    <row r="787" spans="1:2" x14ac:dyDescent="0.25">
      <c r="A787" s="3" t="s">
        <v>51</v>
      </c>
      <c r="B787" s="3">
        <v>1702652</v>
      </c>
    </row>
    <row r="788" spans="1:2" x14ac:dyDescent="0.25">
      <c r="A788" s="3" t="s">
        <v>51</v>
      </c>
      <c r="B788" s="3">
        <v>1702653</v>
      </c>
    </row>
    <row r="789" spans="1:2" x14ac:dyDescent="0.25">
      <c r="A789" s="3" t="s">
        <v>51</v>
      </c>
      <c r="B789" s="3">
        <v>1702654</v>
      </c>
    </row>
    <row r="790" spans="1:2" x14ac:dyDescent="0.25">
      <c r="A790" s="3" t="s">
        <v>47</v>
      </c>
      <c r="B790" s="3">
        <v>1617714</v>
      </c>
    </row>
    <row r="791" spans="1:2" x14ac:dyDescent="0.25">
      <c r="A791" s="3" t="s">
        <v>47</v>
      </c>
      <c r="B791" s="3">
        <v>1617826</v>
      </c>
    </row>
    <row r="792" spans="1:2" x14ac:dyDescent="0.25">
      <c r="A792" s="3" t="s">
        <v>47</v>
      </c>
      <c r="B792" s="3">
        <v>1621717</v>
      </c>
    </row>
    <row r="793" spans="1:2" x14ac:dyDescent="0.25">
      <c r="A793" s="3" t="s">
        <v>47</v>
      </c>
      <c r="B793" s="3">
        <v>1621719</v>
      </c>
    </row>
    <row r="794" spans="1:2" x14ac:dyDescent="0.25">
      <c r="A794" s="3" t="s">
        <v>47</v>
      </c>
      <c r="B794" s="3">
        <v>1637055</v>
      </c>
    </row>
    <row r="795" spans="1:2" x14ac:dyDescent="0.25">
      <c r="A795" s="3" t="s">
        <v>47</v>
      </c>
      <c r="B795" s="3">
        <v>1650400</v>
      </c>
    </row>
    <row r="796" spans="1:2" x14ac:dyDescent="0.25">
      <c r="A796" s="3" t="s">
        <v>47</v>
      </c>
      <c r="B796" s="3">
        <v>1650404</v>
      </c>
    </row>
    <row r="797" spans="1:2" x14ac:dyDescent="0.25">
      <c r="A797" s="3" t="s">
        <v>47</v>
      </c>
      <c r="B797" s="3">
        <v>1650715</v>
      </c>
    </row>
    <row r="798" spans="1:2" x14ac:dyDescent="0.25">
      <c r="A798" s="3" t="s">
        <v>47</v>
      </c>
      <c r="B798" s="3">
        <v>1655985</v>
      </c>
    </row>
    <row r="799" spans="1:2" x14ac:dyDescent="0.25">
      <c r="A799" s="3" t="s">
        <v>47</v>
      </c>
      <c r="B799" s="3">
        <v>1656944</v>
      </c>
    </row>
    <row r="800" spans="1:2" x14ac:dyDescent="0.25">
      <c r="A800" s="3" t="s">
        <v>47</v>
      </c>
      <c r="B800" s="3">
        <v>1656969</v>
      </c>
    </row>
    <row r="801" spans="1:2" x14ac:dyDescent="0.25">
      <c r="A801" s="3" t="s">
        <v>47</v>
      </c>
      <c r="B801" s="3">
        <v>1657013</v>
      </c>
    </row>
    <row r="802" spans="1:2" x14ac:dyDescent="0.25">
      <c r="A802" s="3" t="s">
        <v>47</v>
      </c>
      <c r="B802" s="3">
        <v>1661119</v>
      </c>
    </row>
    <row r="803" spans="1:2" x14ac:dyDescent="0.25">
      <c r="A803" s="3" t="s">
        <v>47</v>
      </c>
      <c r="B803" s="3">
        <v>1666957</v>
      </c>
    </row>
    <row r="804" spans="1:2" x14ac:dyDescent="0.25">
      <c r="A804" s="3" t="s">
        <v>47</v>
      </c>
      <c r="B804" s="3">
        <v>1666958</v>
      </c>
    </row>
    <row r="805" spans="1:2" x14ac:dyDescent="0.25">
      <c r="A805" s="3" t="s">
        <v>47</v>
      </c>
      <c r="B805" s="3">
        <v>1666959</v>
      </c>
    </row>
    <row r="806" spans="1:2" x14ac:dyDescent="0.25">
      <c r="A806" s="3" t="s">
        <v>47</v>
      </c>
      <c r="B806" s="3">
        <v>1666961</v>
      </c>
    </row>
    <row r="807" spans="1:2" x14ac:dyDescent="0.25">
      <c r="A807" s="3" t="s">
        <v>47</v>
      </c>
      <c r="B807" s="3">
        <v>1666990</v>
      </c>
    </row>
    <row r="808" spans="1:2" x14ac:dyDescent="0.25">
      <c r="A808" s="3" t="s">
        <v>47</v>
      </c>
      <c r="B808" s="3">
        <v>1666992</v>
      </c>
    </row>
    <row r="809" spans="1:2" x14ac:dyDescent="0.25">
      <c r="A809" s="3" t="s">
        <v>47</v>
      </c>
      <c r="B809" s="3">
        <v>1666994</v>
      </c>
    </row>
    <row r="810" spans="1:2" x14ac:dyDescent="0.25">
      <c r="A810" s="3" t="s">
        <v>47</v>
      </c>
      <c r="B810" s="3">
        <v>1671246</v>
      </c>
    </row>
    <row r="811" spans="1:2" x14ac:dyDescent="0.25">
      <c r="A811" s="3" t="s">
        <v>47</v>
      </c>
      <c r="B811" s="3">
        <v>1671247</v>
      </c>
    </row>
    <row r="812" spans="1:2" x14ac:dyDescent="0.25">
      <c r="A812" s="3" t="s">
        <v>47</v>
      </c>
      <c r="B812" s="3">
        <v>1671248</v>
      </c>
    </row>
    <row r="813" spans="1:2" x14ac:dyDescent="0.25">
      <c r="A813" s="3" t="s">
        <v>47</v>
      </c>
      <c r="B813" s="3">
        <v>1674635</v>
      </c>
    </row>
    <row r="814" spans="1:2" x14ac:dyDescent="0.25">
      <c r="A814" s="3" t="s">
        <v>47</v>
      </c>
      <c r="B814" s="3">
        <v>1675810</v>
      </c>
    </row>
    <row r="815" spans="1:2" x14ac:dyDescent="0.25">
      <c r="A815" s="3" t="s">
        <v>47</v>
      </c>
      <c r="B815" s="3">
        <v>1677229</v>
      </c>
    </row>
    <row r="816" spans="1:2" x14ac:dyDescent="0.25">
      <c r="A816" s="3" t="s">
        <v>47</v>
      </c>
      <c r="B816" s="3">
        <v>1679991</v>
      </c>
    </row>
    <row r="817" spans="1:2" x14ac:dyDescent="0.25">
      <c r="A817" s="3" t="s">
        <v>47</v>
      </c>
      <c r="B817" s="3">
        <v>1680245</v>
      </c>
    </row>
    <row r="818" spans="1:2" x14ac:dyDescent="0.25">
      <c r="A818" s="3" t="s">
        <v>47</v>
      </c>
      <c r="B818" s="3">
        <v>1680246</v>
      </c>
    </row>
    <row r="819" spans="1:2" x14ac:dyDescent="0.25">
      <c r="A819" s="3" t="s">
        <v>47</v>
      </c>
      <c r="B819" s="3">
        <v>1680249</v>
      </c>
    </row>
    <row r="820" spans="1:2" x14ac:dyDescent="0.25">
      <c r="A820" s="3" t="s">
        <v>47</v>
      </c>
      <c r="B820" s="3">
        <v>1681687</v>
      </c>
    </row>
    <row r="821" spans="1:2" x14ac:dyDescent="0.25">
      <c r="A821" s="3" t="s">
        <v>47</v>
      </c>
      <c r="B821" s="3">
        <v>1681688</v>
      </c>
    </row>
    <row r="822" spans="1:2" x14ac:dyDescent="0.25">
      <c r="A822" s="3" t="s">
        <v>47</v>
      </c>
      <c r="B822" s="3">
        <v>1681699</v>
      </c>
    </row>
    <row r="823" spans="1:2" x14ac:dyDescent="0.25">
      <c r="A823" s="3" t="s">
        <v>47</v>
      </c>
      <c r="B823" s="3">
        <v>1681700</v>
      </c>
    </row>
    <row r="824" spans="1:2" x14ac:dyDescent="0.25">
      <c r="A824" s="3" t="s">
        <v>47</v>
      </c>
      <c r="B824" s="3">
        <v>1681701</v>
      </c>
    </row>
    <row r="825" spans="1:2" x14ac:dyDescent="0.25">
      <c r="A825" s="3" t="s">
        <v>47</v>
      </c>
      <c r="B825" s="3">
        <v>1682594</v>
      </c>
    </row>
    <row r="826" spans="1:2" x14ac:dyDescent="0.25">
      <c r="A826" s="3" t="s">
        <v>47</v>
      </c>
      <c r="B826" s="3">
        <v>1682914</v>
      </c>
    </row>
    <row r="827" spans="1:2" x14ac:dyDescent="0.25">
      <c r="A827" s="3" t="s">
        <v>47</v>
      </c>
      <c r="B827" s="3">
        <v>1682959</v>
      </c>
    </row>
    <row r="828" spans="1:2" x14ac:dyDescent="0.25">
      <c r="A828" s="3" t="s">
        <v>47</v>
      </c>
      <c r="B828" s="3">
        <v>1683387</v>
      </c>
    </row>
    <row r="829" spans="1:2" x14ac:dyDescent="0.25">
      <c r="A829" s="3" t="s">
        <v>47</v>
      </c>
      <c r="B829" s="3">
        <v>1685321</v>
      </c>
    </row>
    <row r="830" spans="1:2" x14ac:dyDescent="0.25">
      <c r="A830" s="3" t="s">
        <v>47</v>
      </c>
      <c r="B830" s="3">
        <v>1685329</v>
      </c>
    </row>
    <row r="831" spans="1:2" x14ac:dyDescent="0.25">
      <c r="A831" s="3" t="s">
        <v>47</v>
      </c>
      <c r="B831" s="3">
        <v>1685330</v>
      </c>
    </row>
    <row r="832" spans="1:2" x14ac:dyDescent="0.25">
      <c r="A832" s="3" t="s">
        <v>47</v>
      </c>
      <c r="B832" s="3">
        <v>1685332</v>
      </c>
    </row>
    <row r="833" spans="1:2" x14ac:dyDescent="0.25">
      <c r="A833" s="3" t="s">
        <v>47</v>
      </c>
      <c r="B833" s="3">
        <v>1685333</v>
      </c>
    </row>
    <row r="834" spans="1:2" x14ac:dyDescent="0.25">
      <c r="A834" s="3" t="s">
        <v>47</v>
      </c>
      <c r="B834" s="3">
        <v>1685952</v>
      </c>
    </row>
    <row r="835" spans="1:2" x14ac:dyDescent="0.25">
      <c r="A835" s="3" t="s">
        <v>47</v>
      </c>
      <c r="B835" s="3">
        <v>1685963</v>
      </c>
    </row>
    <row r="836" spans="1:2" x14ac:dyDescent="0.25">
      <c r="A836" s="3" t="s">
        <v>47</v>
      </c>
      <c r="B836" s="3">
        <v>1686657</v>
      </c>
    </row>
    <row r="837" spans="1:2" x14ac:dyDescent="0.25">
      <c r="A837" s="3" t="s">
        <v>47</v>
      </c>
      <c r="B837" s="3">
        <v>1686762</v>
      </c>
    </row>
    <row r="838" spans="1:2" x14ac:dyDescent="0.25">
      <c r="A838" s="3" t="s">
        <v>47</v>
      </c>
      <c r="B838" s="3">
        <v>1686764</v>
      </c>
    </row>
    <row r="839" spans="1:2" x14ac:dyDescent="0.25">
      <c r="A839" s="3" t="s">
        <v>47</v>
      </c>
      <c r="B839" s="3">
        <v>1687353</v>
      </c>
    </row>
    <row r="840" spans="1:2" x14ac:dyDescent="0.25">
      <c r="A840" s="3" t="s">
        <v>47</v>
      </c>
      <c r="B840" s="3">
        <v>1687354</v>
      </c>
    </row>
    <row r="841" spans="1:2" x14ac:dyDescent="0.25">
      <c r="A841" s="3" t="s">
        <v>47</v>
      </c>
      <c r="B841" s="3">
        <v>1689457</v>
      </c>
    </row>
    <row r="842" spans="1:2" x14ac:dyDescent="0.25">
      <c r="A842" s="3" t="s">
        <v>47</v>
      </c>
      <c r="B842" s="3">
        <v>1689460</v>
      </c>
    </row>
    <row r="843" spans="1:2" x14ac:dyDescent="0.25">
      <c r="A843" s="3" t="s">
        <v>47</v>
      </c>
      <c r="B843" s="3">
        <v>1689461</v>
      </c>
    </row>
    <row r="844" spans="1:2" x14ac:dyDescent="0.25">
      <c r="A844" s="3" t="s">
        <v>47</v>
      </c>
      <c r="B844" s="3">
        <v>1696476</v>
      </c>
    </row>
    <row r="845" spans="1:2" x14ac:dyDescent="0.25">
      <c r="A845" s="3" t="s">
        <v>47</v>
      </c>
      <c r="B845" s="3">
        <v>1697781</v>
      </c>
    </row>
    <row r="846" spans="1:2" x14ac:dyDescent="0.25">
      <c r="A846" s="3" t="s">
        <v>47</v>
      </c>
      <c r="B846" s="3">
        <v>1702224</v>
      </c>
    </row>
    <row r="847" spans="1:2" x14ac:dyDescent="0.25">
      <c r="A847" s="3" t="s">
        <v>46</v>
      </c>
      <c r="B847" s="3">
        <v>1680697</v>
      </c>
    </row>
    <row r="848" spans="1:2" x14ac:dyDescent="0.25">
      <c r="A848" s="3" t="s">
        <v>46</v>
      </c>
      <c r="B848" s="3">
        <v>1680742</v>
      </c>
    </row>
    <row r="849" spans="1:2" x14ac:dyDescent="0.25">
      <c r="A849" s="3" t="s">
        <v>46</v>
      </c>
      <c r="B849" s="3">
        <v>1682651</v>
      </c>
    </row>
    <row r="850" spans="1:2" x14ac:dyDescent="0.25">
      <c r="A850" s="3" t="s">
        <v>46</v>
      </c>
      <c r="B850" s="3">
        <v>1682709</v>
      </c>
    </row>
    <row r="851" spans="1:2" x14ac:dyDescent="0.25">
      <c r="A851" s="3" t="s">
        <v>46</v>
      </c>
      <c r="B851" s="3">
        <v>1682712</v>
      </c>
    </row>
    <row r="852" spans="1:2" x14ac:dyDescent="0.25">
      <c r="A852" s="3" t="s">
        <v>46</v>
      </c>
      <c r="B852" s="3">
        <v>1682715</v>
      </c>
    </row>
    <row r="853" spans="1:2" x14ac:dyDescent="0.25">
      <c r="A853" s="3" t="s">
        <v>46</v>
      </c>
      <c r="B853" s="3">
        <v>1682757</v>
      </c>
    </row>
    <row r="854" spans="1:2" x14ac:dyDescent="0.25">
      <c r="A854" s="3" t="s">
        <v>46</v>
      </c>
      <c r="B854" s="3">
        <v>1682760</v>
      </c>
    </row>
    <row r="855" spans="1:2" x14ac:dyDescent="0.25">
      <c r="A855" s="3" t="s">
        <v>46</v>
      </c>
      <c r="B855" s="3">
        <v>1682763</v>
      </c>
    </row>
    <row r="856" spans="1:2" x14ac:dyDescent="0.25">
      <c r="A856" s="3" t="s">
        <v>46</v>
      </c>
      <c r="B856" s="3">
        <v>1682769</v>
      </c>
    </row>
    <row r="857" spans="1:2" x14ac:dyDescent="0.25">
      <c r="A857" s="3" t="s">
        <v>46</v>
      </c>
      <c r="B857" s="3">
        <v>1682778</v>
      </c>
    </row>
    <row r="858" spans="1:2" x14ac:dyDescent="0.25">
      <c r="A858" s="3" t="s">
        <v>46</v>
      </c>
      <c r="B858" s="3">
        <v>1682787</v>
      </c>
    </row>
    <row r="859" spans="1:2" x14ac:dyDescent="0.25">
      <c r="A859" s="3" t="s">
        <v>46</v>
      </c>
      <c r="B859" s="3">
        <v>1682790</v>
      </c>
    </row>
    <row r="860" spans="1:2" x14ac:dyDescent="0.25">
      <c r="A860" s="3" t="s">
        <v>46</v>
      </c>
      <c r="B860" s="3">
        <v>1682793</v>
      </c>
    </row>
    <row r="861" spans="1:2" x14ac:dyDescent="0.25">
      <c r="A861" s="3" t="s">
        <v>46</v>
      </c>
      <c r="B861" s="3">
        <v>1682796</v>
      </c>
    </row>
    <row r="862" spans="1:2" x14ac:dyDescent="0.25">
      <c r="A862" s="3" t="s">
        <v>46</v>
      </c>
      <c r="B862" s="3">
        <v>1682799</v>
      </c>
    </row>
    <row r="863" spans="1:2" x14ac:dyDescent="0.25">
      <c r="A863" s="3" t="s">
        <v>46</v>
      </c>
      <c r="B863" s="3">
        <v>1682802</v>
      </c>
    </row>
    <row r="864" spans="1:2" x14ac:dyDescent="0.25">
      <c r="A864" s="3" t="s">
        <v>46</v>
      </c>
      <c r="B864" s="3">
        <v>1682805</v>
      </c>
    </row>
    <row r="865" spans="1:2" x14ac:dyDescent="0.25">
      <c r="A865" s="3" t="s">
        <v>46</v>
      </c>
      <c r="B865" s="3">
        <v>1682832</v>
      </c>
    </row>
    <row r="866" spans="1:2" x14ac:dyDescent="0.25">
      <c r="A866" s="3" t="s">
        <v>46</v>
      </c>
      <c r="B866" s="3">
        <v>1682835</v>
      </c>
    </row>
    <row r="867" spans="1:2" x14ac:dyDescent="0.25">
      <c r="A867" s="3" t="s">
        <v>46</v>
      </c>
      <c r="B867" s="3">
        <v>1682853</v>
      </c>
    </row>
    <row r="868" spans="1:2" x14ac:dyDescent="0.25">
      <c r="A868" s="3" t="s">
        <v>46</v>
      </c>
      <c r="B868" s="3">
        <v>1682859</v>
      </c>
    </row>
    <row r="869" spans="1:2" x14ac:dyDescent="0.25">
      <c r="A869" s="3" t="s">
        <v>46</v>
      </c>
      <c r="B869" s="3">
        <v>1682869</v>
      </c>
    </row>
    <row r="870" spans="1:2" x14ac:dyDescent="0.25">
      <c r="A870" s="3" t="s">
        <v>46</v>
      </c>
      <c r="B870" s="3">
        <v>1683146</v>
      </c>
    </row>
    <row r="871" spans="1:2" x14ac:dyDescent="0.25">
      <c r="A871" s="3" t="s">
        <v>46</v>
      </c>
      <c r="B871" s="3">
        <v>1683354</v>
      </c>
    </row>
    <row r="872" spans="1:2" x14ac:dyDescent="0.25">
      <c r="A872" s="3" t="s">
        <v>46</v>
      </c>
      <c r="B872" s="3">
        <v>1683361</v>
      </c>
    </row>
    <row r="873" spans="1:2" x14ac:dyDescent="0.25">
      <c r="A873" s="3" t="s">
        <v>46</v>
      </c>
      <c r="B873" s="3">
        <v>1683392</v>
      </c>
    </row>
    <row r="874" spans="1:2" x14ac:dyDescent="0.25">
      <c r="A874" s="3" t="s">
        <v>46</v>
      </c>
      <c r="B874" s="3">
        <v>1683403</v>
      </c>
    </row>
    <row r="875" spans="1:2" x14ac:dyDescent="0.25">
      <c r="A875" s="3" t="s">
        <v>46</v>
      </c>
      <c r="B875" s="3">
        <v>1683407</v>
      </c>
    </row>
    <row r="876" spans="1:2" x14ac:dyDescent="0.25">
      <c r="A876" s="3" t="s">
        <v>46</v>
      </c>
      <c r="B876" s="3">
        <v>1683409</v>
      </c>
    </row>
    <row r="877" spans="1:2" x14ac:dyDescent="0.25">
      <c r="A877" s="3" t="s">
        <v>46</v>
      </c>
      <c r="B877" s="3">
        <v>1683417</v>
      </c>
    </row>
    <row r="878" spans="1:2" x14ac:dyDescent="0.25">
      <c r="A878" s="3" t="s">
        <v>46</v>
      </c>
      <c r="B878" s="3">
        <v>1683419</v>
      </c>
    </row>
    <row r="879" spans="1:2" x14ac:dyDescent="0.25">
      <c r="A879" s="3" t="s">
        <v>46</v>
      </c>
      <c r="B879" s="3">
        <v>1683426</v>
      </c>
    </row>
    <row r="880" spans="1:2" x14ac:dyDescent="0.25">
      <c r="A880" s="3" t="s">
        <v>46</v>
      </c>
      <c r="B880" s="3">
        <v>1683432</v>
      </c>
    </row>
    <row r="881" spans="1:2" x14ac:dyDescent="0.25">
      <c r="A881" s="3" t="s">
        <v>46</v>
      </c>
      <c r="B881" s="3">
        <v>1683749</v>
      </c>
    </row>
    <row r="882" spans="1:2" x14ac:dyDescent="0.25">
      <c r="A882" s="3" t="s">
        <v>46</v>
      </c>
      <c r="B882" s="3">
        <v>1683760</v>
      </c>
    </row>
    <row r="883" spans="1:2" x14ac:dyDescent="0.25">
      <c r="A883" s="3" t="s">
        <v>46</v>
      </c>
      <c r="B883" s="3">
        <v>1683769</v>
      </c>
    </row>
    <row r="884" spans="1:2" x14ac:dyDescent="0.25">
      <c r="A884" s="3" t="s">
        <v>46</v>
      </c>
      <c r="B884" s="3">
        <v>1683795</v>
      </c>
    </row>
    <row r="885" spans="1:2" x14ac:dyDescent="0.25">
      <c r="A885" s="3" t="s">
        <v>46</v>
      </c>
      <c r="B885" s="3">
        <v>1684644</v>
      </c>
    </row>
    <row r="886" spans="1:2" x14ac:dyDescent="0.25">
      <c r="A886" s="3" t="s">
        <v>46</v>
      </c>
      <c r="B886" s="3">
        <v>1684645</v>
      </c>
    </row>
    <row r="887" spans="1:2" x14ac:dyDescent="0.25">
      <c r="A887" s="3" t="s">
        <v>46</v>
      </c>
      <c r="B887" s="3">
        <v>1684646</v>
      </c>
    </row>
    <row r="888" spans="1:2" x14ac:dyDescent="0.25">
      <c r="A888" s="3" t="s">
        <v>46</v>
      </c>
      <c r="B888" s="3">
        <v>1684649</v>
      </c>
    </row>
    <row r="889" spans="1:2" x14ac:dyDescent="0.25">
      <c r="A889" s="3" t="s">
        <v>46</v>
      </c>
      <c r="B889" s="3">
        <v>1684722</v>
      </c>
    </row>
    <row r="890" spans="1:2" x14ac:dyDescent="0.25">
      <c r="A890" s="3" t="s">
        <v>46</v>
      </c>
      <c r="B890" s="3">
        <v>1684724</v>
      </c>
    </row>
    <row r="891" spans="1:2" x14ac:dyDescent="0.25">
      <c r="A891" s="3" t="s">
        <v>46</v>
      </c>
      <c r="B891" s="3">
        <v>1684725</v>
      </c>
    </row>
    <row r="892" spans="1:2" x14ac:dyDescent="0.25">
      <c r="A892" s="3" t="s">
        <v>46</v>
      </c>
      <c r="B892" s="3">
        <v>1684728</v>
      </c>
    </row>
    <row r="893" spans="1:2" x14ac:dyDescent="0.25">
      <c r="A893" s="3" t="s">
        <v>46</v>
      </c>
      <c r="B893" s="3">
        <v>1684730</v>
      </c>
    </row>
    <row r="894" spans="1:2" x14ac:dyDescent="0.25">
      <c r="A894" s="3" t="s">
        <v>46</v>
      </c>
      <c r="B894" s="3">
        <v>1684740</v>
      </c>
    </row>
    <row r="895" spans="1:2" x14ac:dyDescent="0.25">
      <c r="A895" s="3" t="s">
        <v>46</v>
      </c>
      <c r="B895" s="3">
        <v>1684743</v>
      </c>
    </row>
    <row r="896" spans="1:2" x14ac:dyDescent="0.25">
      <c r="A896" s="3" t="s">
        <v>46</v>
      </c>
      <c r="B896" s="3">
        <v>1684752</v>
      </c>
    </row>
    <row r="897" spans="1:2" x14ac:dyDescent="0.25">
      <c r="A897" s="3" t="s">
        <v>46</v>
      </c>
      <c r="B897" s="3">
        <v>1684767</v>
      </c>
    </row>
    <row r="898" spans="1:2" x14ac:dyDescent="0.25">
      <c r="A898" s="3" t="s">
        <v>46</v>
      </c>
      <c r="B898" s="3">
        <v>1684768</v>
      </c>
    </row>
    <row r="899" spans="1:2" x14ac:dyDescent="0.25">
      <c r="A899" s="3" t="s">
        <v>46</v>
      </c>
      <c r="B899" s="3">
        <v>1684771</v>
      </c>
    </row>
    <row r="900" spans="1:2" x14ac:dyDescent="0.25">
      <c r="A900" s="3" t="s">
        <v>46</v>
      </c>
      <c r="B900" s="3">
        <v>1684772</v>
      </c>
    </row>
    <row r="901" spans="1:2" x14ac:dyDescent="0.25">
      <c r="A901" s="3" t="s">
        <v>46</v>
      </c>
      <c r="B901" s="3">
        <v>1684773</v>
      </c>
    </row>
    <row r="902" spans="1:2" x14ac:dyDescent="0.25">
      <c r="A902" s="3" t="s">
        <v>46</v>
      </c>
      <c r="B902" s="3">
        <v>1685107</v>
      </c>
    </row>
    <row r="903" spans="1:2" x14ac:dyDescent="0.25">
      <c r="A903" s="3" t="s">
        <v>46</v>
      </c>
      <c r="B903" s="3">
        <v>1686754</v>
      </c>
    </row>
    <row r="904" spans="1:2" x14ac:dyDescent="0.25">
      <c r="A904" s="3" t="s">
        <v>46</v>
      </c>
      <c r="B904" s="3">
        <v>1686756</v>
      </c>
    </row>
    <row r="905" spans="1:2" x14ac:dyDescent="0.25">
      <c r="A905" s="3" t="s">
        <v>46</v>
      </c>
      <c r="B905" s="3">
        <v>1686758</v>
      </c>
    </row>
    <row r="906" spans="1:2" x14ac:dyDescent="0.25">
      <c r="A906" s="3" t="s">
        <v>46</v>
      </c>
      <c r="B906" s="3">
        <v>1687191</v>
      </c>
    </row>
    <row r="907" spans="1:2" x14ac:dyDescent="0.25">
      <c r="A907" s="3" t="s">
        <v>46</v>
      </c>
      <c r="B907" s="3">
        <v>1688285</v>
      </c>
    </row>
    <row r="908" spans="1:2" x14ac:dyDescent="0.25">
      <c r="A908" s="3" t="s">
        <v>46</v>
      </c>
      <c r="B908" s="3">
        <v>1688288</v>
      </c>
    </row>
    <row r="909" spans="1:2" x14ac:dyDescent="0.25">
      <c r="A909" s="3" t="s">
        <v>46</v>
      </c>
      <c r="B909" s="3">
        <v>1688290</v>
      </c>
    </row>
    <row r="910" spans="1:2" x14ac:dyDescent="0.25">
      <c r="A910" s="3" t="s">
        <v>46</v>
      </c>
      <c r="B910" s="3">
        <v>1688292</v>
      </c>
    </row>
    <row r="911" spans="1:2" x14ac:dyDescent="0.25">
      <c r="A911" s="3" t="s">
        <v>46</v>
      </c>
      <c r="B911" s="3">
        <v>1688294</v>
      </c>
    </row>
    <row r="912" spans="1:2" x14ac:dyDescent="0.25">
      <c r="A912" s="3" t="s">
        <v>46</v>
      </c>
      <c r="B912" s="3">
        <v>1688571</v>
      </c>
    </row>
    <row r="913" spans="1:2" x14ac:dyDescent="0.25">
      <c r="A913" s="3" t="s">
        <v>46</v>
      </c>
      <c r="B913" s="3">
        <v>1688575</v>
      </c>
    </row>
    <row r="914" spans="1:2" x14ac:dyDescent="0.25">
      <c r="A914" s="3" t="s">
        <v>46</v>
      </c>
      <c r="B914" s="3">
        <v>1688587</v>
      </c>
    </row>
    <row r="915" spans="1:2" x14ac:dyDescent="0.25">
      <c r="A915" s="3" t="s">
        <v>46</v>
      </c>
      <c r="B915" s="3">
        <v>1688589</v>
      </c>
    </row>
    <row r="916" spans="1:2" x14ac:dyDescent="0.25">
      <c r="A916" s="3" t="s">
        <v>46</v>
      </c>
      <c r="B916" s="3">
        <v>1688610</v>
      </c>
    </row>
    <row r="917" spans="1:2" x14ac:dyDescent="0.25">
      <c r="A917" s="3" t="s">
        <v>46</v>
      </c>
      <c r="B917" s="3">
        <v>1688621</v>
      </c>
    </row>
    <row r="918" spans="1:2" x14ac:dyDescent="0.25">
      <c r="A918" s="3" t="s">
        <v>46</v>
      </c>
      <c r="B918" s="3">
        <v>1688629</v>
      </c>
    </row>
    <row r="919" spans="1:2" x14ac:dyDescent="0.25">
      <c r="A919" s="3" t="s">
        <v>46</v>
      </c>
      <c r="B919" s="3">
        <v>1688633</v>
      </c>
    </row>
    <row r="920" spans="1:2" x14ac:dyDescent="0.25">
      <c r="A920" s="3" t="s">
        <v>46</v>
      </c>
      <c r="B920" s="3">
        <v>1689543</v>
      </c>
    </row>
    <row r="921" spans="1:2" x14ac:dyDescent="0.25">
      <c r="A921" s="3" t="s">
        <v>46</v>
      </c>
      <c r="B921" s="3">
        <v>1689544</v>
      </c>
    </row>
    <row r="922" spans="1:2" x14ac:dyDescent="0.25">
      <c r="A922" s="3" t="s">
        <v>46</v>
      </c>
      <c r="B922" s="3">
        <v>1689545</v>
      </c>
    </row>
    <row r="923" spans="1:2" x14ac:dyDescent="0.25">
      <c r="A923" s="3" t="s">
        <v>46</v>
      </c>
      <c r="B923" s="3">
        <v>1689546</v>
      </c>
    </row>
    <row r="924" spans="1:2" x14ac:dyDescent="0.25">
      <c r="A924" s="3" t="s">
        <v>46</v>
      </c>
      <c r="B924" s="3">
        <v>1689547</v>
      </c>
    </row>
    <row r="925" spans="1:2" x14ac:dyDescent="0.25">
      <c r="A925" s="3" t="s">
        <v>46</v>
      </c>
      <c r="B925" s="3">
        <v>1689548</v>
      </c>
    </row>
    <row r="926" spans="1:2" x14ac:dyDescent="0.25">
      <c r="A926" s="3" t="s">
        <v>46</v>
      </c>
      <c r="B926" s="3">
        <v>1689549</v>
      </c>
    </row>
    <row r="927" spans="1:2" x14ac:dyDescent="0.25">
      <c r="A927" s="3" t="s">
        <v>46</v>
      </c>
      <c r="B927" s="3">
        <v>1689550</v>
      </c>
    </row>
    <row r="928" spans="1:2" x14ac:dyDescent="0.25">
      <c r="A928" s="3" t="s">
        <v>46</v>
      </c>
      <c r="B928" s="3">
        <v>1689551</v>
      </c>
    </row>
    <row r="929" spans="1:2" x14ac:dyDescent="0.25">
      <c r="A929" s="3" t="s">
        <v>46</v>
      </c>
      <c r="B929" s="3">
        <v>1689780</v>
      </c>
    </row>
    <row r="930" spans="1:2" x14ac:dyDescent="0.25">
      <c r="A930" s="3" t="s">
        <v>46</v>
      </c>
      <c r="B930" s="3">
        <v>1689781</v>
      </c>
    </row>
    <row r="931" spans="1:2" x14ac:dyDescent="0.25">
      <c r="A931" s="3" t="s">
        <v>46</v>
      </c>
      <c r="B931" s="3">
        <v>1689782</v>
      </c>
    </row>
    <row r="932" spans="1:2" x14ac:dyDescent="0.25">
      <c r="A932" s="3" t="s">
        <v>46</v>
      </c>
      <c r="B932" s="3">
        <v>1689783</v>
      </c>
    </row>
    <row r="933" spans="1:2" x14ac:dyDescent="0.25">
      <c r="A933" s="3" t="s">
        <v>46</v>
      </c>
      <c r="B933" s="3">
        <v>1689784</v>
      </c>
    </row>
    <row r="934" spans="1:2" x14ac:dyDescent="0.25">
      <c r="A934" s="3" t="s">
        <v>46</v>
      </c>
      <c r="B934" s="3">
        <v>1689785</v>
      </c>
    </row>
    <row r="935" spans="1:2" x14ac:dyDescent="0.25">
      <c r="A935" s="3" t="s">
        <v>46</v>
      </c>
      <c r="B935" s="3">
        <v>1690614</v>
      </c>
    </row>
    <row r="936" spans="1:2" x14ac:dyDescent="0.25">
      <c r="A936" s="3" t="s">
        <v>46</v>
      </c>
      <c r="B936" s="3">
        <v>1690616</v>
      </c>
    </row>
    <row r="937" spans="1:2" x14ac:dyDescent="0.25">
      <c r="A937" s="3" t="s">
        <v>46</v>
      </c>
      <c r="B937" s="3">
        <v>1690621</v>
      </c>
    </row>
    <row r="938" spans="1:2" x14ac:dyDescent="0.25">
      <c r="A938" s="3" t="s">
        <v>46</v>
      </c>
      <c r="B938" s="3">
        <v>1690627</v>
      </c>
    </row>
    <row r="939" spans="1:2" x14ac:dyDescent="0.25">
      <c r="A939" s="3" t="s">
        <v>46</v>
      </c>
      <c r="B939" s="3">
        <v>1690628</v>
      </c>
    </row>
    <row r="940" spans="1:2" x14ac:dyDescent="0.25">
      <c r="A940" s="3" t="s">
        <v>46</v>
      </c>
      <c r="B940" s="3">
        <v>1690630</v>
      </c>
    </row>
    <row r="941" spans="1:2" x14ac:dyDescent="0.25">
      <c r="A941" s="3" t="s">
        <v>46</v>
      </c>
      <c r="B941" s="3">
        <v>1690634</v>
      </c>
    </row>
    <row r="942" spans="1:2" x14ac:dyDescent="0.25">
      <c r="A942" s="3" t="s">
        <v>46</v>
      </c>
      <c r="B942" s="3">
        <v>1691546</v>
      </c>
    </row>
    <row r="943" spans="1:2" x14ac:dyDescent="0.25">
      <c r="A943" s="3" t="s">
        <v>44</v>
      </c>
      <c r="B943" s="3">
        <v>1687774</v>
      </c>
    </row>
    <row r="944" spans="1:2" x14ac:dyDescent="0.25">
      <c r="A944" s="3" t="s">
        <v>44</v>
      </c>
      <c r="B944" s="3">
        <v>1692333</v>
      </c>
    </row>
    <row r="945" spans="1:2" x14ac:dyDescent="0.25">
      <c r="A945" s="3" t="s">
        <v>44</v>
      </c>
      <c r="B945" s="3">
        <v>1692899</v>
      </c>
    </row>
    <row r="946" spans="1:2" x14ac:dyDescent="0.25">
      <c r="A946" s="3" t="s">
        <v>44</v>
      </c>
      <c r="B946" s="3">
        <v>1695687</v>
      </c>
    </row>
    <row r="947" spans="1:2" x14ac:dyDescent="0.25">
      <c r="A947" s="3" t="s">
        <v>44</v>
      </c>
      <c r="B947" s="3">
        <v>1695862</v>
      </c>
    </row>
    <row r="948" spans="1:2" x14ac:dyDescent="0.25">
      <c r="A948" s="3" t="s">
        <v>44</v>
      </c>
      <c r="B948" s="3">
        <v>1699369</v>
      </c>
    </row>
    <row r="949" spans="1:2" x14ac:dyDescent="0.25">
      <c r="A949" s="3" t="s">
        <v>44</v>
      </c>
      <c r="B949" s="3">
        <v>1699540</v>
      </c>
    </row>
    <row r="950" spans="1:2" x14ac:dyDescent="0.25">
      <c r="A950" s="3" t="s">
        <v>44</v>
      </c>
      <c r="B950" s="3">
        <v>1699670</v>
      </c>
    </row>
    <row r="951" spans="1:2" x14ac:dyDescent="0.25">
      <c r="A951" s="3" t="s">
        <v>38</v>
      </c>
      <c r="B951" s="3">
        <v>1613321</v>
      </c>
    </row>
    <row r="952" spans="1:2" x14ac:dyDescent="0.25">
      <c r="A952" s="3" t="s">
        <v>38</v>
      </c>
      <c r="B952" s="3">
        <v>1615677</v>
      </c>
    </row>
    <row r="953" spans="1:2" x14ac:dyDescent="0.25">
      <c r="A953" s="3" t="s">
        <v>38</v>
      </c>
      <c r="B953" s="3">
        <v>1620510</v>
      </c>
    </row>
    <row r="954" spans="1:2" x14ac:dyDescent="0.25">
      <c r="A954" s="3" t="s">
        <v>38</v>
      </c>
      <c r="B954" s="3">
        <v>1620552</v>
      </c>
    </row>
    <row r="955" spans="1:2" x14ac:dyDescent="0.25">
      <c r="A955" s="3" t="s">
        <v>38</v>
      </c>
      <c r="B955" s="3">
        <v>1622685</v>
      </c>
    </row>
    <row r="956" spans="1:2" x14ac:dyDescent="0.25">
      <c r="A956" s="3" t="s">
        <v>38</v>
      </c>
      <c r="B956" s="3">
        <v>1623991</v>
      </c>
    </row>
    <row r="957" spans="1:2" x14ac:dyDescent="0.25">
      <c r="A957" s="3" t="s">
        <v>38</v>
      </c>
      <c r="B957" s="3">
        <v>1629341</v>
      </c>
    </row>
    <row r="958" spans="1:2" x14ac:dyDescent="0.25">
      <c r="A958" s="3" t="s">
        <v>38</v>
      </c>
      <c r="B958" s="3">
        <v>1634730</v>
      </c>
    </row>
    <row r="959" spans="1:2" x14ac:dyDescent="0.25">
      <c r="A959" s="3" t="s">
        <v>38</v>
      </c>
      <c r="B959" s="3">
        <v>1635497</v>
      </c>
    </row>
    <row r="960" spans="1:2" x14ac:dyDescent="0.25">
      <c r="A960" s="3" t="s">
        <v>38</v>
      </c>
      <c r="B960" s="3">
        <v>1635536</v>
      </c>
    </row>
    <row r="961" spans="1:2" x14ac:dyDescent="0.25">
      <c r="A961" s="3" t="s">
        <v>38</v>
      </c>
      <c r="B961" s="3">
        <v>1636236</v>
      </c>
    </row>
    <row r="962" spans="1:2" x14ac:dyDescent="0.25">
      <c r="A962" s="3" t="s">
        <v>38</v>
      </c>
      <c r="B962" s="3">
        <v>1636295</v>
      </c>
    </row>
    <row r="963" spans="1:2" x14ac:dyDescent="0.25">
      <c r="A963" s="3" t="s">
        <v>38</v>
      </c>
      <c r="B963" s="3">
        <v>1636782</v>
      </c>
    </row>
    <row r="964" spans="1:2" x14ac:dyDescent="0.25">
      <c r="A964" s="3" t="s">
        <v>38</v>
      </c>
      <c r="B964" s="3">
        <v>1639636</v>
      </c>
    </row>
    <row r="965" spans="1:2" x14ac:dyDescent="0.25">
      <c r="A965" s="3" t="s">
        <v>38</v>
      </c>
      <c r="B965" s="3">
        <v>1641237</v>
      </c>
    </row>
    <row r="966" spans="1:2" x14ac:dyDescent="0.25">
      <c r="A966" s="3" t="s">
        <v>38</v>
      </c>
      <c r="B966" s="3">
        <v>1642993</v>
      </c>
    </row>
    <row r="967" spans="1:2" x14ac:dyDescent="0.25">
      <c r="A967" s="3" t="s">
        <v>38</v>
      </c>
      <c r="B967" s="3">
        <v>1643056</v>
      </c>
    </row>
    <row r="968" spans="1:2" x14ac:dyDescent="0.25">
      <c r="A968" s="3" t="s">
        <v>38</v>
      </c>
      <c r="B968" s="3">
        <v>1643057</v>
      </c>
    </row>
    <row r="969" spans="1:2" x14ac:dyDescent="0.25">
      <c r="A969" s="3" t="s">
        <v>38</v>
      </c>
      <c r="B969" s="3">
        <v>1644050</v>
      </c>
    </row>
    <row r="970" spans="1:2" x14ac:dyDescent="0.25">
      <c r="A970" s="3" t="s">
        <v>38</v>
      </c>
      <c r="B970" s="3">
        <v>1644062</v>
      </c>
    </row>
    <row r="971" spans="1:2" x14ac:dyDescent="0.25">
      <c r="A971" s="3" t="s">
        <v>38</v>
      </c>
      <c r="B971" s="3">
        <v>1644200</v>
      </c>
    </row>
    <row r="972" spans="1:2" x14ac:dyDescent="0.25">
      <c r="A972" s="3" t="s">
        <v>38</v>
      </c>
      <c r="B972" s="3">
        <v>1644308</v>
      </c>
    </row>
    <row r="973" spans="1:2" x14ac:dyDescent="0.25">
      <c r="A973" s="3" t="s">
        <v>38</v>
      </c>
      <c r="B973" s="3">
        <v>1645070</v>
      </c>
    </row>
    <row r="974" spans="1:2" x14ac:dyDescent="0.25">
      <c r="A974" s="3" t="s">
        <v>38</v>
      </c>
      <c r="B974" s="3">
        <v>1646909</v>
      </c>
    </row>
    <row r="975" spans="1:2" x14ac:dyDescent="0.25">
      <c r="A975" s="3" t="s">
        <v>38</v>
      </c>
      <c r="B975" s="3">
        <v>1649002</v>
      </c>
    </row>
    <row r="976" spans="1:2" x14ac:dyDescent="0.25">
      <c r="A976" s="3" t="s">
        <v>38</v>
      </c>
      <c r="B976" s="3">
        <v>1649007</v>
      </c>
    </row>
    <row r="977" spans="1:2" x14ac:dyDescent="0.25">
      <c r="A977" s="3" t="s">
        <v>38</v>
      </c>
      <c r="B977" s="3">
        <v>1649008</v>
      </c>
    </row>
    <row r="978" spans="1:2" x14ac:dyDescent="0.25">
      <c r="A978" s="3" t="s">
        <v>38</v>
      </c>
      <c r="B978" s="3">
        <v>1650568</v>
      </c>
    </row>
    <row r="979" spans="1:2" x14ac:dyDescent="0.25">
      <c r="A979" s="3" t="s">
        <v>38</v>
      </c>
      <c r="B979" s="3">
        <v>1650571</v>
      </c>
    </row>
    <row r="980" spans="1:2" x14ac:dyDescent="0.25">
      <c r="A980" s="3" t="s">
        <v>38</v>
      </c>
      <c r="B980" s="3">
        <v>1650586</v>
      </c>
    </row>
    <row r="981" spans="1:2" x14ac:dyDescent="0.25">
      <c r="A981" s="3" t="s">
        <v>38</v>
      </c>
      <c r="B981" s="3">
        <v>1650685</v>
      </c>
    </row>
    <row r="982" spans="1:2" x14ac:dyDescent="0.25">
      <c r="A982" s="3" t="s">
        <v>38</v>
      </c>
      <c r="B982" s="3">
        <v>1650880</v>
      </c>
    </row>
    <row r="983" spans="1:2" x14ac:dyDescent="0.25">
      <c r="A983" s="3" t="s">
        <v>38</v>
      </c>
      <c r="B983" s="3">
        <v>1650904</v>
      </c>
    </row>
    <row r="984" spans="1:2" x14ac:dyDescent="0.25">
      <c r="A984" s="3" t="s">
        <v>38</v>
      </c>
      <c r="B984" s="3">
        <v>1650905</v>
      </c>
    </row>
    <row r="985" spans="1:2" x14ac:dyDescent="0.25">
      <c r="A985" s="3" t="s">
        <v>38</v>
      </c>
      <c r="B985" s="3">
        <v>1651126</v>
      </c>
    </row>
    <row r="986" spans="1:2" x14ac:dyDescent="0.25">
      <c r="A986" s="3" t="s">
        <v>38</v>
      </c>
      <c r="B986" s="3">
        <v>1651298</v>
      </c>
    </row>
    <row r="987" spans="1:2" x14ac:dyDescent="0.25">
      <c r="A987" s="3" t="s">
        <v>38</v>
      </c>
      <c r="B987" s="3">
        <v>1651299</v>
      </c>
    </row>
    <row r="988" spans="1:2" x14ac:dyDescent="0.25">
      <c r="A988" s="3" t="s">
        <v>38</v>
      </c>
      <c r="B988" s="3">
        <v>1651302</v>
      </c>
    </row>
    <row r="989" spans="1:2" x14ac:dyDescent="0.25">
      <c r="A989" s="3" t="s">
        <v>38</v>
      </c>
      <c r="B989" s="3">
        <v>1651350</v>
      </c>
    </row>
    <row r="990" spans="1:2" x14ac:dyDescent="0.25">
      <c r="A990" s="3" t="s">
        <v>38</v>
      </c>
      <c r="B990" s="3">
        <v>1651366</v>
      </c>
    </row>
    <row r="991" spans="1:2" x14ac:dyDescent="0.25">
      <c r="A991" s="3" t="s">
        <v>38</v>
      </c>
      <c r="B991" s="3">
        <v>1651377</v>
      </c>
    </row>
    <row r="992" spans="1:2" x14ac:dyDescent="0.25">
      <c r="A992" s="3" t="s">
        <v>38</v>
      </c>
      <c r="B992" s="3">
        <v>1651933</v>
      </c>
    </row>
    <row r="993" spans="1:2" x14ac:dyDescent="0.25">
      <c r="A993" s="3" t="s">
        <v>38</v>
      </c>
      <c r="B993" s="3">
        <v>1652080</v>
      </c>
    </row>
    <row r="994" spans="1:2" x14ac:dyDescent="0.25">
      <c r="A994" s="3" t="s">
        <v>38</v>
      </c>
      <c r="B994" s="3">
        <v>1652499</v>
      </c>
    </row>
    <row r="995" spans="1:2" x14ac:dyDescent="0.25">
      <c r="A995" s="3" t="s">
        <v>38</v>
      </c>
      <c r="B995" s="3">
        <v>1652538</v>
      </c>
    </row>
    <row r="996" spans="1:2" x14ac:dyDescent="0.25">
      <c r="A996" s="3" t="s">
        <v>38</v>
      </c>
      <c r="B996" s="3">
        <v>1652604</v>
      </c>
    </row>
    <row r="997" spans="1:2" x14ac:dyDescent="0.25">
      <c r="A997" s="3" t="s">
        <v>38</v>
      </c>
      <c r="B997" s="3">
        <v>1652611</v>
      </c>
    </row>
    <row r="998" spans="1:2" x14ac:dyDescent="0.25">
      <c r="A998" s="3" t="s">
        <v>38</v>
      </c>
      <c r="B998" s="3">
        <v>1652615</v>
      </c>
    </row>
    <row r="999" spans="1:2" x14ac:dyDescent="0.25">
      <c r="A999" s="3" t="s">
        <v>38</v>
      </c>
      <c r="B999" s="3">
        <v>1652630</v>
      </c>
    </row>
    <row r="1000" spans="1:2" x14ac:dyDescent="0.25">
      <c r="A1000" s="3" t="s">
        <v>38</v>
      </c>
      <c r="B1000" s="3">
        <v>1652644</v>
      </c>
    </row>
    <row r="1001" spans="1:2" x14ac:dyDescent="0.25">
      <c r="A1001" s="3" t="s">
        <v>38</v>
      </c>
      <c r="B1001" s="3">
        <v>1653584</v>
      </c>
    </row>
    <row r="1002" spans="1:2" x14ac:dyDescent="0.25">
      <c r="A1002" s="3" t="s">
        <v>38</v>
      </c>
      <c r="B1002" s="3">
        <v>1653588</v>
      </c>
    </row>
    <row r="1003" spans="1:2" x14ac:dyDescent="0.25">
      <c r="A1003" s="3" t="s">
        <v>38</v>
      </c>
      <c r="B1003" s="3">
        <v>1654251</v>
      </c>
    </row>
    <row r="1004" spans="1:2" x14ac:dyDescent="0.25">
      <c r="A1004" s="3" t="s">
        <v>38</v>
      </c>
      <c r="B1004" s="3">
        <v>1654497</v>
      </c>
    </row>
    <row r="1005" spans="1:2" x14ac:dyDescent="0.25">
      <c r="A1005" s="3" t="s">
        <v>38</v>
      </c>
      <c r="B1005" s="3">
        <v>1654498</v>
      </c>
    </row>
    <row r="1006" spans="1:2" x14ac:dyDescent="0.25">
      <c r="A1006" s="3" t="s">
        <v>38</v>
      </c>
      <c r="B1006" s="3">
        <v>1654619</v>
      </c>
    </row>
    <row r="1007" spans="1:2" x14ac:dyDescent="0.25">
      <c r="A1007" s="3" t="s">
        <v>38</v>
      </c>
      <c r="B1007" s="3">
        <v>1654621</v>
      </c>
    </row>
    <row r="1008" spans="1:2" x14ac:dyDescent="0.25">
      <c r="A1008" s="3" t="s">
        <v>38</v>
      </c>
      <c r="B1008" s="3">
        <v>1654622</v>
      </c>
    </row>
    <row r="1009" spans="1:2" x14ac:dyDescent="0.25">
      <c r="A1009" s="3" t="s">
        <v>38</v>
      </c>
      <c r="B1009" s="3">
        <v>1654623</v>
      </c>
    </row>
    <row r="1010" spans="1:2" x14ac:dyDescent="0.25">
      <c r="A1010" s="3" t="s">
        <v>38</v>
      </c>
      <c r="B1010" s="3">
        <v>1654766</v>
      </c>
    </row>
    <row r="1011" spans="1:2" x14ac:dyDescent="0.25">
      <c r="A1011" s="3" t="s">
        <v>38</v>
      </c>
      <c r="B1011" s="3">
        <v>1655373</v>
      </c>
    </row>
    <row r="1012" spans="1:2" x14ac:dyDescent="0.25">
      <c r="A1012" s="3" t="s">
        <v>38</v>
      </c>
      <c r="B1012" s="3">
        <v>1655723</v>
      </c>
    </row>
    <row r="1013" spans="1:2" x14ac:dyDescent="0.25">
      <c r="A1013" s="3" t="s">
        <v>38</v>
      </c>
      <c r="B1013" s="3">
        <v>1655754</v>
      </c>
    </row>
    <row r="1014" spans="1:2" x14ac:dyDescent="0.25">
      <c r="A1014" s="3" t="s">
        <v>38</v>
      </c>
      <c r="B1014" s="3">
        <v>1655818</v>
      </c>
    </row>
    <row r="1015" spans="1:2" x14ac:dyDescent="0.25">
      <c r="A1015" s="3" t="s">
        <v>38</v>
      </c>
      <c r="B1015" s="3">
        <v>1655982</v>
      </c>
    </row>
    <row r="1016" spans="1:2" x14ac:dyDescent="0.25">
      <c r="A1016" s="3" t="s">
        <v>38</v>
      </c>
      <c r="B1016" s="3">
        <v>1656246</v>
      </c>
    </row>
    <row r="1017" spans="1:2" x14ac:dyDescent="0.25">
      <c r="A1017" s="3" t="s">
        <v>38</v>
      </c>
      <c r="B1017" s="3">
        <v>1656347</v>
      </c>
    </row>
    <row r="1018" spans="1:2" x14ac:dyDescent="0.25">
      <c r="A1018" s="3" t="s">
        <v>38</v>
      </c>
      <c r="B1018" s="3">
        <v>1656348</v>
      </c>
    </row>
    <row r="1019" spans="1:2" x14ac:dyDescent="0.25">
      <c r="A1019" s="3" t="s">
        <v>38</v>
      </c>
      <c r="B1019" s="3">
        <v>1656350</v>
      </c>
    </row>
    <row r="1020" spans="1:2" x14ac:dyDescent="0.25">
      <c r="A1020" s="3" t="s">
        <v>38</v>
      </c>
      <c r="B1020" s="3">
        <v>1656353</v>
      </c>
    </row>
    <row r="1021" spans="1:2" x14ac:dyDescent="0.25">
      <c r="A1021" s="3" t="s">
        <v>38</v>
      </c>
      <c r="B1021" s="3">
        <v>1656839</v>
      </c>
    </row>
    <row r="1022" spans="1:2" x14ac:dyDescent="0.25">
      <c r="A1022" s="3" t="s">
        <v>38</v>
      </c>
      <c r="B1022" s="3">
        <v>1657063</v>
      </c>
    </row>
    <row r="1023" spans="1:2" x14ac:dyDescent="0.25">
      <c r="A1023" s="3" t="s">
        <v>38</v>
      </c>
      <c r="B1023" s="3">
        <v>1657064</v>
      </c>
    </row>
    <row r="1024" spans="1:2" x14ac:dyDescent="0.25">
      <c r="A1024" s="3" t="s">
        <v>38</v>
      </c>
      <c r="B1024" s="3">
        <v>1657437</v>
      </c>
    </row>
    <row r="1025" spans="1:2" x14ac:dyDescent="0.25">
      <c r="A1025" s="3" t="s">
        <v>38</v>
      </c>
      <c r="B1025" s="3">
        <v>1657474</v>
      </c>
    </row>
    <row r="1026" spans="1:2" x14ac:dyDescent="0.25">
      <c r="A1026" s="3" t="s">
        <v>38</v>
      </c>
      <c r="B1026" s="3">
        <v>1657475</v>
      </c>
    </row>
    <row r="1027" spans="1:2" x14ac:dyDescent="0.25">
      <c r="A1027" s="3" t="s">
        <v>38</v>
      </c>
      <c r="B1027" s="3">
        <v>1658528</v>
      </c>
    </row>
    <row r="1028" spans="1:2" x14ac:dyDescent="0.25">
      <c r="A1028" s="3" t="s">
        <v>38</v>
      </c>
      <c r="B1028" s="3">
        <v>1658532</v>
      </c>
    </row>
    <row r="1029" spans="1:2" x14ac:dyDescent="0.25">
      <c r="A1029" s="3" t="s">
        <v>38</v>
      </c>
      <c r="B1029" s="3">
        <v>1660152</v>
      </c>
    </row>
    <row r="1030" spans="1:2" x14ac:dyDescent="0.25">
      <c r="A1030" s="3" t="s">
        <v>38</v>
      </c>
      <c r="B1030" s="3">
        <v>1660153</v>
      </c>
    </row>
    <row r="1031" spans="1:2" x14ac:dyDescent="0.25">
      <c r="A1031" s="3" t="s">
        <v>38</v>
      </c>
      <c r="B1031" s="3">
        <v>1660530</v>
      </c>
    </row>
    <row r="1032" spans="1:2" x14ac:dyDescent="0.25">
      <c r="A1032" s="3" t="s">
        <v>38</v>
      </c>
      <c r="B1032" s="3">
        <v>1660551</v>
      </c>
    </row>
    <row r="1033" spans="1:2" x14ac:dyDescent="0.25">
      <c r="A1033" s="3" t="s">
        <v>38</v>
      </c>
      <c r="B1033" s="3">
        <v>1660563</v>
      </c>
    </row>
    <row r="1034" spans="1:2" x14ac:dyDescent="0.25">
      <c r="A1034" s="3" t="s">
        <v>38</v>
      </c>
      <c r="B1034" s="3">
        <v>1660577</v>
      </c>
    </row>
    <row r="1035" spans="1:2" x14ac:dyDescent="0.25">
      <c r="A1035" s="3" t="s">
        <v>38</v>
      </c>
      <c r="B1035" s="3">
        <v>1660578</v>
      </c>
    </row>
    <row r="1036" spans="1:2" x14ac:dyDescent="0.25">
      <c r="A1036" s="3" t="s">
        <v>38</v>
      </c>
      <c r="B1036" s="3">
        <v>1660579</v>
      </c>
    </row>
    <row r="1037" spans="1:2" x14ac:dyDescent="0.25">
      <c r="A1037" s="3" t="s">
        <v>38</v>
      </c>
      <c r="B1037" s="3">
        <v>1660580</v>
      </c>
    </row>
    <row r="1038" spans="1:2" x14ac:dyDescent="0.25">
      <c r="A1038" s="3" t="s">
        <v>38</v>
      </c>
      <c r="B1038" s="3">
        <v>1660583</v>
      </c>
    </row>
    <row r="1039" spans="1:2" x14ac:dyDescent="0.25">
      <c r="A1039" s="3" t="s">
        <v>38</v>
      </c>
      <c r="B1039" s="3">
        <v>1660585</v>
      </c>
    </row>
    <row r="1040" spans="1:2" x14ac:dyDescent="0.25">
      <c r="A1040" s="3" t="s">
        <v>38</v>
      </c>
      <c r="B1040" s="3">
        <v>1660668</v>
      </c>
    </row>
    <row r="1041" spans="1:2" x14ac:dyDescent="0.25">
      <c r="A1041" s="3" t="s">
        <v>38</v>
      </c>
      <c r="B1041" s="3">
        <v>1660673</v>
      </c>
    </row>
    <row r="1042" spans="1:2" x14ac:dyDescent="0.25">
      <c r="A1042" s="3" t="s">
        <v>38</v>
      </c>
      <c r="B1042" s="3">
        <v>1660677</v>
      </c>
    </row>
    <row r="1043" spans="1:2" x14ac:dyDescent="0.25">
      <c r="A1043" s="3" t="s">
        <v>38</v>
      </c>
      <c r="B1043" s="3">
        <v>1660885</v>
      </c>
    </row>
    <row r="1044" spans="1:2" x14ac:dyDescent="0.25">
      <c r="A1044" s="3" t="s">
        <v>38</v>
      </c>
      <c r="B1044" s="3">
        <v>1660897</v>
      </c>
    </row>
    <row r="1045" spans="1:2" x14ac:dyDescent="0.25">
      <c r="A1045" s="3" t="s">
        <v>38</v>
      </c>
      <c r="B1045" s="3">
        <v>1661098</v>
      </c>
    </row>
    <row r="1046" spans="1:2" x14ac:dyDescent="0.25">
      <c r="A1046" s="3" t="s">
        <v>38</v>
      </c>
      <c r="B1046" s="3">
        <v>1661099</v>
      </c>
    </row>
    <row r="1047" spans="1:2" x14ac:dyDescent="0.25">
      <c r="A1047" s="3" t="s">
        <v>38</v>
      </c>
      <c r="B1047" s="3">
        <v>1662238</v>
      </c>
    </row>
    <row r="1048" spans="1:2" x14ac:dyDescent="0.25">
      <c r="A1048" s="3" t="s">
        <v>38</v>
      </c>
      <c r="B1048" s="3">
        <v>1662274</v>
      </c>
    </row>
    <row r="1049" spans="1:2" x14ac:dyDescent="0.25">
      <c r="A1049" s="3" t="s">
        <v>38</v>
      </c>
      <c r="B1049" s="3">
        <v>1662317</v>
      </c>
    </row>
    <row r="1050" spans="1:2" x14ac:dyDescent="0.25">
      <c r="A1050" s="3" t="s">
        <v>38</v>
      </c>
      <c r="B1050" s="3">
        <v>1662395</v>
      </c>
    </row>
    <row r="1051" spans="1:2" x14ac:dyDescent="0.25">
      <c r="A1051" s="3" t="s">
        <v>38</v>
      </c>
      <c r="B1051" s="3">
        <v>1662551</v>
      </c>
    </row>
    <row r="1052" spans="1:2" x14ac:dyDescent="0.25">
      <c r="A1052" s="3" t="s">
        <v>38</v>
      </c>
      <c r="B1052" s="3">
        <v>1662552</v>
      </c>
    </row>
    <row r="1053" spans="1:2" x14ac:dyDescent="0.25">
      <c r="A1053" s="3" t="s">
        <v>38</v>
      </c>
      <c r="B1053" s="3">
        <v>1662554</v>
      </c>
    </row>
    <row r="1054" spans="1:2" x14ac:dyDescent="0.25">
      <c r="A1054" s="3" t="s">
        <v>38</v>
      </c>
      <c r="B1054" s="3">
        <v>1662991</v>
      </c>
    </row>
    <row r="1055" spans="1:2" x14ac:dyDescent="0.25">
      <c r="A1055" s="3" t="s">
        <v>38</v>
      </c>
      <c r="B1055" s="3">
        <v>1663337</v>
      </c>
    </row>
    <row r="1056" spans="1:2" x14ac:dyDescent="0.25">
      <c r="A1056" s="3" t="s">
        <v>38</v>
      </c>
      <c r="B1056" s="3">
        <v>1663341</v>
      </c>
    </row>
    <row r="1057" spans="1:2" x14ac:dyDescent="0.25">
      <c r="A1057" s="3" t="s">
        <v>38</v>
      </c>
      <c r="B1057" s="3">
        <v>1663347</v>
      </c>
    </row>
    <row r="1058" spans="1:2" x14ac:dyDescent="0.25">
      <c r="A1058" s="3" t="s">
        <v>38</v>
      </c>
      <c r="B1058" s="3">
        <v>1663396</v>
      </c>
    </row>
    <row r="1059" spans="1:2" x14ac:dyDescent="0.25">
      <c r="A1059" s="3" t="s">
        <v>38</v>
      </c>
      <c r="B1059" s="3">
        <v>1664051</v>
      </c>
    </row>
    <row r="1060" spans="1:2" x14ac:dyDescent="0.25">
      <c r="A1060" s="3" t="s">
        <v>38</v>
      </c>
      <c r="B1060" s="3">
        <v>1664061</v>
      </c>
    </row>
    <row r="1061" spans="1:2" x14ac:dyDescent="0.25">
      <c r="A1061" s="3" t="s">
        <v>38</v>
      </c>
      <c r="B1061" s="3">
        <v>1664067</v>
      </c>
    </row>
    <row r="1062" spans="1:2" x14ac:dyDescent="0.25">
      <c r="A1062" s="3" t="s">
        <v>38</v>
      </c>
      <c r="B1062" s="3">
        <v>1664069</v>
      </c>
    </row>
    <row r="1063" spans="1:2" x14ac:dyDescent="0.25">
      <c r="A1063" s="3" t="s">
        <v>38</v>
      </c>
      <c r="B1063" s="3">
        <v>1664245</v>
      </c>
    </row>
    <row r="1064" spans="1:2" x14ac:dyDescent="0.25">
      <c r="A1064" s="3" t="s">
        <v>38</v>
      </c>
      <c r="B1064" s="3">
        <v>1664246</v>
      </c>
    </row>
    <row r="1065" spans="1:2" x14ac:dyDescent="0.25">
      <c r="A1065" s="3" t="s">
        <v>38</v>
      </c>
      <c r="B1065" s="3">
        <v>1664247</v>
      </c>
    </row>
    <row r="1066" spans="1:2" x14ac:dyDescent="0.25">
      <c r="A1066" s="3" t="s">
        <v>38</v>
      </c>
      <c r="B1066" s="3">
        <v>1664250</v>
      </c>
    </row>
    <row r="1067" spans="1:2" x14ac:dyDescent="0.25">
      <c r="A1067" s="3" t="s">
        <v>38</v>
      </c>
      <c r="B1067" s="3">
        <v>1664251</v>
      </c>
    </row>
    <row r="1068" spans="1:2" x14ac:dyDescent="0.25">
      <c r="A1068" s="3" t="s">
        <v>38</v>
      </c>
      <c r="B1068" s="3">
        <v>1664254</v>
      </c>
    </row>
    <row r="1069" spans="1:2" x14ac:dyDescent="0.25">
      <c r="A1069" s="3" t="s">
        <v>38</v>
      </c>
      <c r="B1069" s="3">
        <v>1664255</v>
      </c>
    </row>
    <row r="1070" spans="1:2" x14ac:dyDescent="0.25">
      <c r="A1070" s="3" t="s">
        <v>38</v>
      </c>
      <c r="B1070" s="3">
        <v>1664257</v>
      </c>
    </row>
    <row r="1071" spans="1:2" x14ac:dyDescent="0.25">
      <c r="A1071" s="3" t="s">
        <v>38</v>
      </c>
      <c r="B1071" s="3">
        <v>1664258</v>
      </c>
    </row>
    <row r="1072" spans="1:2" x14ac:dyDescent="0.25">
      <c r="A1072" s="3" t="s">
        <v>38</v>
      </c>
      <c r="B1072" s="3">
        <v>1664260</v>
      </c>
    </row>
    <row r="1073" spans="1:2" x14ac:dyDescent="0.25">
      <c r="A1073" s="3" t="s">
        <v>38</v>
      </c>
      <c r="B1073" s="3">
        <v>1664346</v>
      </c>
    </row>
    <row r="1074" spans="1:2" x14ac:dyDescent="0.25">
      <c r="A1074" s="3" t="s">
        <v>38</v>
      </c>
      <c r="B1074" s="3">
        <v>1666295</v>
      </c>
    </row>
    <row r="1075" spans="1:2" x14ac:dyDescent="0.25">
      <c r="A1075" s="3" t="s">
        <v>38</v>
      </c>
      <c r="B1075" s="3">
        <v>1666317</v>
      </c>
    </row>
    <row r="1076" spans="1:2" x14ac:dyDescent="0.25">
      <c r="A1076" s="3" t="s">
        <v>38</v>
      </c>
      <c r="B1076" s="3">
        <v>1666396</v>
      </c>
    </row>
    <row r="1077" spans="1:2" x14ac:dyDescent="0.25">
      <c r="A1077" s="3" t="s">
        <v>38</v>
      </c>
      <c r="B1077" s="3">
        <v>1666441</v>
      </c>
    </row>
    <row r="1078" spans="1:2" x14ac:dyDescent="0.25">
      <c r="A1078" s="3" t="s">
        <v>38</v>
      </c>
      <c r="B1078" s="3">
        <v>1666443</v>
      </c>
    </row>
    <row r="1079" spans="1:2" x14ac:dyDescent="0.25">
      <c r="A1079" s="3" t="s">
        <v>38</v>
      </c>
      <c r="B1079" s="3">
        <v>1666466</v>
      </c>
    </row>
    <row r="1080" spans="1:2" x14ac:dyDescent="0.25">
      <c r="A1080" s="3" t="s">
        <v>38</v>
      </c>
      <c r="B1080" s="3">
        <v>1666470</v>
      </c>
    </row>
    <row r="1081" spans="1:2" x14ac:dyDescent="0.25">
      <c r="A1081" s="3" t="s">
        <v>38</v>
      </c>
      <c r="B1081" s="3">
        <v>1666507</v>
      </c>
    </row>
    <row r="1082" spans="1:2" x14ac:dyDescent="0.25">
      <c r="A1082" s="3" t="s">
        <v>38</v>
      </c>
      <c r="B1082" s="3">
        <v>1666519</v>
      </c>
    </row>
    <row r="1083" spans="1:2" x14ac:dyDescent="0.25">
      <c r="A1083" s="3" t="s">
        <v>38</v>
      </c>
      <c r="B1083" s="3">
        <v>1666524</v>
      </c>
    </row>
    <row r="1084" spans="1:2" x14ac:dyDescent="0.25">
      <c r="A1084" s="3" t="s">
        <v>38</v>
      </c>
      <c r="B1084" s="3">
        <v>1666954</v>
      </c>
    </row>
    <row r="1085" spans="1:2" x14ac:dyDescent="0.25">
      <c r="A1085" s="3" t="s">
        <v>38</v>
      </c>
      <c r="B1085" s="3">
        <v>1667126</v>
      </c>
    </row>
    <row r="1086" spans="1:2" x14ac:dyDescent="0.25">
      <c r="A1086" s="3" t="s">
        <v>38</v>
      </c>
      <c r="B1086" s="3">
        <v>1667817</v>
      </c>
    </row>
    <row r="1087" spans="1:2" x14ac:dyDescent="0.25">
      <c r="A1087" s="3" t="s">
        <v>38</v>
      </c>
      <c r="B1087" s="3">
        <v>1667927</v>
      </c>
    </row>
    <row r="1088" spans="1:2" x14ac:dyDescent="0.25">
      <c r="A1088" s="3" t="s">
        <v>38</v>
      </c>
      <c r="B1088" s="3">
        <v>1667934</v>
      </c>
    </row>
    <row r="1089" spans="1:2" x14ac:dyDescent="0.25">
      <c r="A1089" s="3" t="s">
        <v>38</v>
      </c>
      <c r="B1089" s="3">
        <v>1668094</v>
      </c>
    </row>
    <row r="1090" spans="1:2" x14ac:dyDescent="0.25">
      <c r="A1090" s="3" t="s">
        <v>38</v>
      </c>
      <c r="B1090" s="3">
        <v>1668097</v>
      </c>
    </row>
    <row r="1091" spans="1:2" x14ac:dyDescent="0.25">
      <c r="A1091" s="3" t="s">
        <v>38</v>
      </c>
      <c r="B1091" s="3">
        <v>1668099</v>
      </c>
    </row>
    <row r="1092" spans="1:2" x14ac:dyDescent="0.25">
      <c r="A1092" s="3" t="s">
        <v>38</v>
      </c>
      <c r="B1092" s="3">
        <v>1668127</v>
      </c>
    </row>
    <row r="1093" spans="1:2" x14ac:dyDescent="0.25">
      <c r="A1093" s="3" t="s">
        <v>38</v>
      </c>
      <c r="B1093" s="3">
        <v>1668128</v>
      </c>
    </row>
    <row r="1094" spans="1:2" x14ac:dyDescent="0.25">
      <c r="A1094" s="3" t="s">
        <v>38</v>
      </c>
      <c r="B1094" s="3">
        <v>1668189</v>
      </c>
    </row>
    <row r="1095" spans="1:2" x14ac:dyDescent="0.25">
      <c r="A1095" s="3" t="s">
        <v>38</v>
      </c>
      <c r="B1095" s="3">
        <v>1668343</v>
      </c>
    </row>
    <row r="1096" spans="1:2" x14ac:dyDescent="0.25">
      <c r="A1096" s="3" t="s">
        <v>38</v>
      </c>
      <c r="B1096" s="3">
        <v>1668344</v>
      </c>
    </row>
    <row r="1097" spans="1:2" x14ac:dyDescent="0.25">
      <c r="A1097" s="3" t="s">
        <v>38</v>
      </c>
      <c r="B1097" s="3">
        <v>1668345</v>
      </c>
    </row>
    <row r="1098" spans="1:2" x14ac:dyDescent="0.25">
      <c r="A1098" s="3" t="s">
        <v>38</v>
      </c>
      <c r="B1098" s="3">
        <v>1668346</v>
      </c>
    </row>
    <row r="1099" spans="1:2" x14ac:dyDescent="0.25">
      <c r="A1099" s="3" t="s">
        <v>38</v>
      </c>
      <c r="B1099" s="3">
        <v>1668347</v>
      </c>
    </row>
    <row r="1100" spans="1:2" x14ac:dyDescent="0.25">
      <c r="A1100" s="3" t="s">
        <v>38</v>
      </c>
      <c r="B1100" s="3">
        <v>1668362</v>
      </c>
    </row>
    <row r="1101" spans="1:2" x14ac:dyDescent="0.25">
      <c r="A1101" s="3" t="s">
        <v>38</v>
      </c>
      <c r="B1101" s="3">
        <v>1668421</v>
      </c>
    </row>
    <row r="1102" spans="1:2" x14ac:dyDescent="0.25">
      <c r="A1102" s="3" t="s">
        <v>38</v>
      </c>
      <c r="B1102" s="3">
        <v>1668492</v>
      </c>
    </row>
    <row r="1103" spans="1:2" x14ac:dyDescent="0.25">
      <c r="A1103" s="3" t="s">
        <v>38</v>
      </c>
      <c r="B1103" s="3">
        <v>1668496</v>
      </c>
    </row>
    <row r="1104" spans="1:2" x14ac:dyDescent="0.25">
      <c r="A1104" s="3" t="s">
        <v>38</v>
      </c>
      <c r="B1104" s="3">
        <v>1668545</v>
      </c>
    </row>
    <row r="1105" spans="1:2" x14ac:dyDescent="0.25">
      <c r="A1105" s="3" t="s">
        <v>38</v>
      </c>
      <c r="B1105" s="3">
        <v>1668547</v>
      </c>
    </row>
    <row r="1106" spans="1:2" x14ac:dyDescent="0.25">
      <c r="A1106" s="3" t="s">
        <v>38</v>
      </c>
      <c r="B1106" s="3">
        <v>1668550</v>
      </c>
    </row>
    <row r="1107" spans="1:2" x14ac:dyDescent="0.25">
      <c r="A1107" s="3" t="s">
        <v>38</v>
      </c>
      <c r="B1107" s="3">
        <v>1668554</v>
      </c>
    </row>
    <row r="1108" spans="1:2" x14ac:dyDescent="0.25">
      <c r="A1108" s="3" t="s">
        <v>38</v>
      </c>
      <c r="B1108" s="3">
        <v>1668555</v>
      </c>
    </row>
    <row r="1109" spans="1:2" x14ac:dyDescent="0.25">
      <c r="A1109" s="3" t="s">
        <v>38</v>
      </c>
      <c r="B1109" s="3">
        <v>1668557</v>
      </c>
    </row>
    <row r="1110" spans="1:2" x14ac:dyDescent="0.25">
      <c r="A1110" s="3" t="s">
        <v>38</v>
      </c>
      <c r="B1110" s="3">
        <v>1668606</v>
      </c>
    </row>
    <row r="1111" spans="1:2" x14ac:dyDescent="0.25">
      <c r="A1111" s="3" t="s">
        <v>38</v>
      </c>
      <c r="B1111" s="3">
        <v>1668607</v>
      </c>
    </row>
    <row r="1112" spans="1:2" x14ac:dyDescent="0.25">
      <c r="A1112" s="3" t="s">
        <v>38</v>
      </c>
      <c r="B1112" s="3">
        <v>1668608</v>
      </c>
    </row>
    <row r="1113" spans="1:2" x14ac:dyDescent="0.25">
      <c r="A1113" s="3" t="s">
        <v>38</v>
      </c>
      <c r="B1113" s="3">
        <v>1668609</v>
      </c>
    </row>
    <row r="1114" spans="1:2" x14ac:dyDescent="0.25">
      <c r="A1114" s="3" t="s">
        <v>38</v>
      </c>
      <c r="B1114" s="3">
        <v>1668612</v>
      </c>
    </row>
    <row r="1115" spans="1:2" x14ac:dyDescent="0.25">
      <c r="A1115" s="3" t="s">
        <v>38</v>
      </c>
      <c r="B1115" s="3">
        <v>1668639</v>
      </c>
    </row>
    <row r="1116" spans="1:2" x14ac:dyDescent="0.25">
      <c r="A1116" s="3" t="s">
        <v>38</v>
      </c>
      <c r="B1116" s="3">
        <v>1669409</v>
      </c>
    </row>
    <row r="1117" spans="1:2" x14ac:dyDescent="0.25">
      <c r="A1117" s="3" t="s">
        <v>38</v>
      </c>
      <c r="B1117" s="3">
        <v>1669584</v>
      </c>
    </row>
    <row r="1118" spans="1:2" x14ac:dyDescent="0.25">
      <c r="A1118" s="3" t="s">
        <v>38</v>
      </c>
      <c r="B1118" s="3">
        <v>1669685</v>
      </c>
    </row>
    <row r="1119" spans="1:2" x14ac:dyDescent="0.25">
      <c r="A1119" s="3" t="s">
        <v>38</v>
      </c>
      <c r="B1119" s="3">
        <v>1669701</v>
      </c>
    </row>
    <row r="1120" spans="1:2" x14ac:dyDescent="0.25">
      <c r="A1120" s="3" t="s">
        <v>38</v>
      </c>
      <c r="B1120" s="3">
        <v>1669702</v>
      </c>
    </row>
    <row r="1121" spans="1:2" x14ac:dyDescent="0.25">
      <c r="A1121" s="3" t="s">
        <v>38</v>
      </c>
      <c r="B1121" s="3">
        <v>1670203</v>
      </c>
    </row>
    <row r="1122" spans="1:2" x14ac:dyDescent="0.25">
      <c r="A1122" s="3" t="s">
        <v>38</v>
      </c>
      <c r="B1122" s="3">
        <v>1670215</v>
      </c>
    </row>
    <row r="1123" spans="1:2" x14ac:dyDescent="0.25">
      <c r="A1123" s="3" t="s">
        <v>38</v>
      </c>
      <c r="B1123" s="3">
        <v>1671416</v>
      </c>
    </row>
    <row r="1124" spans="1:2" x14ac:dyDescent="0.25">
      <c r="A1124" s="3" t="s">
        <v>38</v>
      </c>
      <c r="B1124" s="3">
        <v>1671426</v>
      </c>
    </row>
    <row r="1125" spans="1:2" x14ac:dyDescent="0.25">
      <c r="A1125" s="3" t="s">
        <v>38</v>
      </c>
      <c r="B1125" s="3">
        <v>1671461</v>
      </c>
    </row>
    <row r="1126" spans="1:2" x14ac:dyDescent="0.25">
      <c r="A1126" s="3" t="s">
        <v>38</v>
      </c>
      <c r="B1126" s="3">
        <v>1671807</v>
      </c>
    </row>
    <row r="1127" spans="1:2" x14ac:dyDescent="0.25">
      <c r="A1127" s="3" t="s">
        <v>38</v>
      </c>
      <c r="B1127" s="3">
        <v>1671819</v>
      </c>
    </row>
    <row r="1128" spans="1:2" x14ac:dyDescent="0.25">
      <c r="A1128" s="3" t="s">
        <v>38</v>
      </c>
      <c r="B1128" s="3">
        <v>1671832</v>
      </c>
    </row>
    <row r="1129" spans="1:2" x14ac:dyDescent="0.25">
      <c r="A1129" s="3" t="s">
        <v>38</v>
      </c>
      <c r="B1129" s="3">
        <v>1671833</v>
      </c>
    </row>
    <row r="1130" spans="1:2" x14ac:dyDescent="0.25">
      <c r="A1130" s="3" t="s">
        <v>38</v>
      </c>
      <c r="B1130" s="3">
        <v>1671834</v>
      </c>
    </row>
    <row r="1131" spans="1:2" x14ac:dyDescent="0.25">
      <c r="A1131" s="3" t="s">
        <v>38</v>
      </c>
      <c r="B1131" s="3">
        <v>1671836</v>
      </c>
    </row>
    <row r="1132" spans="1:2" x14ac:dyDescent="0.25">
      <c r="A1132" s="3" t="s">
        <v>38</v>
      </c>
      <c r="B1132" s="3">
        <v>1671906</v>
      </c>
    </row>
    <row r="1133" spans="1:2" x14ac:dyDescent="0.25">
      <c r="A1133" s="3" t="s">
        <v>38</v>
      </c>
      <c r="B1133" s="3">
        <v>1671939</v>
      </c>
    </row>
    <row r="1134" spans="1:2" x14ac:dyDescent="0.25">
      <c r="A1134" s="3" t="s">
        <v>38</v>
      </c>
      <c r="B1134" s="3">
        <v>1671942</v>
      </c>
    </row>
    <row r="1135" spans="1:2" x14ac:dyDescent="0.25">
      <c r="A1135" s="3" t="s">
        <v>38</v>
      </c>
      <c r="B1135" s="3">
        <v>1671945</v>
      </c>
    </row>
    <row r="1136" spans="1:2" x14ac:dyDescent="0.25">
      <c r="A1136" s="3" t="s">
        <v>38</v>
      </c>
      <c r="B1136" s="3">
        <v>1671951</v>
      </c>
    </row>
    <row r="1137" spans="1:2" x14ac:dyDescent="0.25">
      <c r="A1137" s="3" t="s">
        <v>38</v>
      </c>
      <c r="B1137" s="3">
        <v>1671955</v>
      </c>
    </row>
    <row r="1138" spans="1:2" x14ac:dyDescent="0.25">
      <c r="A1138" s="3" t="s">
        <v>38</v>
      </c>
      <c r="B1138" s="3">
        <v>1671966</v>
      </c>
    </row>
    <row r="1139" spans="1:2" x14ac:dyDescent="0.25">
      <c r="A1139" s="3" t="s">
        <v>38</v>
      </c>
      <c r="B1139" s="3">
        <v>1671988</v>
      </c>
    </row>
    <row r="1140" spans="1:2" x14ac:dyDescent="0.25">
      <c r="A1140" s="3" t="s">
        <v>38</v>
      </c>
      <c r="B1140" s="3">
        <v>1671997</v>
      </c>
    </row>
    <row r="1141" spans="1:2" x14ac:dyDescent="0.25">
      <c r="A1141" s="3" t="s">
        <v>38</v>
      </c>
      <c r="B1141" s="3">
        <v>1672000</v>
      </c>
    </row>
    <row r="1142" spans="1:2" x14ac:dyDescent="0.25">
      <c r="A1142" s="3" t="s">
        <v>38</v>
      </c>
      <c r="B1142" s="3">
        <v>1672003</v>
      </c>
    </row>
    <row r="1143" spans="1:2" x14ac:dyDescent="0.25">
      <c r="A1143" s="3" t="s">
        <v>38</v>
      </c>
      <c r="B1143" s="3">
        <v>1672006</v>
      </c>
    </row>
    <row r="1144" spans="1:2" x14ac:dyDescent="0.25">
      <c r="A1144" s="3" t="s">
        <v>38</v>
      </c>
      <c r="B1144" s="3">
        <v>1672028</v>
      </c>
    </row>
    <row r="1145" spans="1:2" x14ac:dyDescent="0.25">
      <c r="A1145" s="3" t="s">
        <v>38</v>
      </c>
      <c r="B1145" s="3">
        <v>1672034</v>
      </c>
    </row>
    <row r="1146" spans="1:2" x14ac:dyDescent="0.25">
      <c r="A1146" s="3" t="s">
        <v>38</v>
      </c>
      <c r="B1146" s="3">
        <v>1672049</v>
      </c>
    </row>
    <row r="1147" spans="1:2" x14ac:dyDescent="0.25">
      <c r="A1147" s="3" t="s">
        <v>38</v>
      </c>
      <c r="B1147" s="3">
        <v>1672052</v>
      </c>
    </row>
    <row r="1148" spans="1:2" x14ac:dyDescent="0.25">
      <c r="A1148" s="3" t="s">
        <v>38</v>
      </c>
      <c r="B1148" s="3">
        <v>1672085</v>
      </c>
    </row>
    <row r="1149" spans="1:2" x14ac:dyDescent="0.25">
      <c r="A1149" s="3" t="s">
        <v>38</v>
      </c>
      <c r="B1149" s="3">
        <v>1672088</v>
      </c>
    </row>
    <row r="1150" spans="1:2" x14ac:dyDescent="0.25">
      <c r="A1150" s="3" t="s">
        <v>38</v>
      </c>
      <c r="B1150" s="3">
        <v>1672091</v>
      </c>
    </row>
    <row r="1151" spans="1:2" x14ac:dyDescent="0.25">
      <c r="A1151" s="3" t="s">
        <v>38</v>
      </c>
      <c r="B1151" s="3">
        <v>1672104</v>
      </c>
    </row>
    <row r="1152" spans="1:2" x14ac:dyDescent="0.25">
      <c r="A1152" s="3" t="s">
        <v>38</v>
      </c>
      <c r="B1152" s="3">
        <v>1672110</v>
      </c>
    </row>
    <row r="1153" spans="1:2" x14ac:dyDescent="0.25">
      <c r="A1153" s="3" t="s">
        <v>38</v>
      </c>
      <c r="B1153" s="3">
        <v>1672117</v>
      </c>
    </row>
    <row r="1154" spans="1:2" x14ac:dyDescent="0.25">
      <c r="A1154" s="3" t="s">
        <v>38</v>
      </c>
      <c r="B1154" s="3">
        <v>1672651</v>
      </c>
    </row>
    <row r="1155" spans="1:2" x14ac:dyDescent="0.25">
      <c r="A1155" s="3" t="s">
        <v>38</v>
      </c>
      <c r="B1155" s="3">
        <v>1672661</v>
      </c>
    </row>
    <row r="1156" spans="1:2" x14ac:dyDescent="0.25">
      <c r="A1156" s="3" t="s">
        <v>38</v>
      </c>
      <c r="B1156" s="3">
        <v>1672664</v>
      </c>
    </row>
    <row r="1157" spans="1:2" x14ac:dyDescent="0.25">
      <c r="A1157" s="3" t="s">
        <v>38</v>
      </c>
      <c r="B1157" s="3">
        <v>1672670</v>
      </c>
    </row>
    <row r="1158" spans="1:2" x14ac:dyDescent="0.25">
      <c r="A1158" s="3" t="s">
        <v>38</v>
      </c>
      <c r="B1158" s="3">
        <v>1672676</v>
      </c>
    </row>
    <row r="1159" spans="1:2" x14ac:dyDescent="0.25">
      <c r="A1159" s="3" t="s">
        <v>38</v>
      </c>
      <c r="B1159" s="3">
        <v>1672706</v>
      </c>
    </row>
    <row r="1160" spans="1:2" x14ac:dyDescent="0.25">
      <c r="A1160" s="3" t="s">
        <v>38</v>
      </c>
      <c r="B1160" s="3">
        <v>1672707</v>
      </c>
    </row>
    <row r="1161" spans="1:2" x14ac:dyDescent="0.25">
      <c r="A1161" s="3" t="s">
        <v>38</v>
      </c>
      <c r="B1161" s="3">
        <v>1672708</v>
      </c>
    </row>
    <row r="1162" spans="1:2" x14ac:dyDescent="0.25">
      <c r="A1162" s="3" t="s">
        <v>38</v>
      </c>
      <c r="B1162" s="3">
        <v>1672709</v>
      </c>
    </row>
    <row r="1163" spans="1:2" x14ac:dyDescent="0.25">
      <c r="A1163" s="3" t="s">
        <v>38</v>
      </c>
      <c r="B1163" s="3">
        <v>1672712</v>
      </c>
    </row>
    <row r="1164" spans="1:2" x14ac:dyDescent="0.25">
      <c r="A1164" s="3" t="s">
        <v>38</v>
      </c>
      <c r="B1164" s="3">
        <v>1672713</v>
      </c>
    </row>
    <row r="1165" spans="1:2" x14ac:dyDescent="0.25">
      <c r="A1165" s="3" t="s">
        <v>38</v>
      </c>
      <c r="B1165" s="3">
        <v>1672714</v>
      </c>
    </row>
    <row r="1166" spans="1:2" x14ac:dyDescent="0.25">
      <c r="A1166" s="3" t="s">
        <v>38</v>
      </c>
      <c r="B1166" s="3">
        <v>1672720</v>
      </c>
    </row>
    <row r="1167" spans="1:2" x14ac:dyDescent="0.25">
      <c r="A1167" s="3" t="s">
        <v>38</v>
      </c>
      <c r="B1167" s="3">
        <v>1672721</v>
      </c>
    </row>
    <row r="1168" spans="1:2" x14ac:dyDescent="0.25">
      <c r="A1168" s="3" t="s">
        <v>38</v>
      </c>
      <c r="B1168" s="3">
        <v>1672722</v>
      </c>
    </row>
    <row r="1169" spans="1:2" x14ac:dyDescent="0.25">
      <c r="A1169" s="3" t="s">
        <v>38</v>
      </c>
      <c r="B1169" s="3">
        <v>1673103</v>
      </c>
    </row>
    <row r="1170" spans="1:2" x14ac:dyDescent="0.25">
      <c r="A1170" s="3" t="s">
        <v>38</v>
      </c>
      <c r="B1170" s="3">
        <v>1673245</v>
      </c>
    </row>
    <row r="1171" spans="1:2" x14ac:dyDescent="0.25">
      <c r="A1171" s="3" t="s">
        <v>38</v>
      </c>
      <c r="B1171" s="3">
        <v>1673246</v>
      </c>
    </row>
    <row r="1172" spans="1:2" x14ac:dyDescent="0.25">
      <c r="A1172" s="3" t="s">
        <v>38</v>
      </c>
      <c r="B1172" s="3">
        <v>1673687</v>
      </c>
    </row>
    <row r="1173" spans="1:2" x14ac:dyDescent="0.25">
      <c r="A1173" s="3" t="s">
        <v>38</v>
      </c>
      <c r="B1173" s="3">
        <v>1673710</v>
      </c>
    </row>
    <row r="1174" spans="1:2" x14ac:dyDescent="0.25">
      <c r="A1174" s="3" t="s">
        <v>38</v>
      </c>
      <c r="B1174" s="3">
        <v>1674085</v>
      </c>
    </row>
    <row r="1175" spans="1:2" x14ac:dyDescent="0.25">
      <c r="A1175" s="3" t="s">
        <v>38</v>
      </c>
      <c r="B1175" s="3">
        <v>1674086</v>
      </c>
    </row>
    <row r="1176" spans="1:2" x14ac:dyDescent="0.25">
      <c r="A1176" s="3" t="s">
        <v>38</v>
      </c>
      <c r="B1176" s="3">
        <v>1674118</v>
      </c>
    </row>
    <row r="1177" spans="1:2" x14ac:dyDescent="0.25">
      <c r="A1177" s="3" t="s">
        <v>38</v>
      </c>
      <c r="B1177" s="3">
        <v>1674120</v>
      </c>
    </row>
    <row r="1178" spans="1:2" x14ac:dyDescent="0.25">
      <c r="A1178" s="3" t="s">
        <v>38</v>
      </c>
      <c r="B1178" s="3">
        <v>1674598</v>
      </c>
    </row>
    <row r="1179" spans="1:2" x14ac:dyDescent="0.25">
      <c r="A1179" s="3" t="s">
        <v>38</v>
      </c>
      <c r="B1179" s="3">
        <v>1674853</v>
      </c>
    </row>
    <row r="1180" spans="1:2" x14ac:dyDescent="0.25">
      <c r="A1180" s="3" t="s">
        <v>38</v>
      </c>
      <c r="B1180" s="3">
        <v>1675615</v>
      </c>
    </row>
    <row r="1181" spans="1:2" x14ac:dyDescent="0.25">
      <c r="A1181" s="3" t="s">
        <v>38</v>
      </c>
      <c r="B1181" s="3">
        <v>1675654</v>
      </c>
    </row>
    <row r="1182" spans="1:2" x14ac:dyDescent="0.25">
      <c r="A1182" s="3" t="s">
        <v>38</v>
      </c>
      <c r="B1182" s="3">
        <v>1675655</v>
      </c>
    </row>
    <row r="1183" spans="1:2" x14ac:dyDescent="0.25">
      <c r="A1183" s="3" t="s">
        <v>38</v>
      </c>
      <c r="B1183" s="3">
        <v>1675662</v>
      </c>
    </row>
    <row r="1184" spans="1:2" x14ac:dyDescent="0.25">
      <c r="A1184" s="3" t="s">
        <v>38</v>
      </c>
      <c r="B1184" s="3">
        <v>1675670</v>
      </c>
    </row>
    <row r="1185" spans="1:2" x14ac:dyDescent="0.25">
      <c r="A1185" s="3" t="s">
        <v>38</v>
      </c>
      <c r="B1185" s="3">
        <v>1675746</v>
      </c>
    </row>
    <row r="1186" spans="1:2" x14ac:dyDescent="0.25">
      <c r="A1186" s="3" t="s">
        <v>38</v>
      </c>
      <c r="B1186" s="3">
        <v>1676563</v>
      </c>
    </row>
    <row r="1187" spans="1:2" x14ac:dyDescent="0.25">
      <c r="A1187" s="3" t="s">
        <v>38</v>
      </c>
      <c r="B1187" s="3">
        <v>1676564</v>
      </c>
    </row>
    <row r="1188" spans="1:2" x14ac:dyDescent="0.25">
      <c r="A1188" s="3" t="s">
        <v>38</v>
      </c>
      <c r="B1188" s="3">
        <v>1676565</v>
      </c>
    </row>
    <row r="1189" spans="1:2" x14ac:dyDescent="0.25">
      <c r="A1189" s="3" t="s">
        <v>38</v>
      </c>
      <c r="B1189" s="3">
        <v>1676566</v>
      </c>
    </row>
    <row r="1190" spans="1:2" x14ac:dyDescent="0.25">
      <c r="A1190" s="3" t="s">
        <v>38</v>
      </c>
      <c r="B1190" s="3">
        <v>1676592</v>
      </c>
    </row>
    <row r="1191" spans="1:2" x14ac:dyDescent="0.25">
      <c r="A1191" s="3" t="s">
        <v>38</v>
      </c>
      <c r="B1191" s="3">
        <v>1676699</v>
      </c>
    </row>
    <row r="1192" spans="1:2" x14ac:dyDescent="0.25">
      <c r="A1192" s="3" t="s">
        <v>38</v>
      </c>
      <c r="B1192" s="3">
        <v>1676851</v>
      </c>
    </row>
    <row r="1193" spans="1:2" x14ac:dyDescent="0.25">
      <c r="A1193" s="3" t="s">
        <v>38</v>
      </c>
      <c r="B1193" s="3">
        <v>1676853</v>
      </c>
    </row>
    <row r="1194" spans="1:2" x14ac:dyDescent="0.25">
      <c r="A1194" s="3" t="s">
        <v>38</v>
      </c>
      <c r="B1194" s="3">
        <v>1676942</v>
      </c>
    </row>
    <row r="1195" spans="1:2" x14ac:dyDescent="0.25">
      <c r="A1195" s="3" t="s">
        <v>38</v>
      </c>
      <c r="B1195" s="3">
        <v>1677690</v>
      </c>
    </row>
    <row r="1196" spans="1:2" x14ac:dyDescent="0.25">
      <c r="A1196" s="3" t="s">
        <v>38</v>
      </c>
      <c r="B1196" s="3">
        <v>1677692</v>
      </c>
    </row>
    <row r="1197" spans="1:2" x14ac:dyDescent="0.25">
      <c r="A1197" s="3" t="s">
        <v>38</v>
      </c>
      <c r="B1197" s="3">
        <v>1677877</v>
      </c>
    </row>
    <row r="1198" spans="1:2" x14ac:dyDescent="0.25">
      <c r="A1198" s="3" t="s">
        <v>38</v>
      </c>
      <c r="B1198" s="3">
        <v>1677878</v>
      </c>
    </row>
    <row r="1199" spans="1:2" x14ac:dyDescent="0.25">
      <c r="A1199" s="3" t="s">
        <v>38</v>
      </c>
      <c r="B1199" s="3">
        <v>1677884</v>
      </c>
    </row>
    <row r="1200" spans="1:2" x14ac:dyDescent="0.25">
      <c r="A1200" s="3" t="s">
        <v>38</v>
      </c>
      <c r="B1200" s="3">
        <v>1677887</v>
      </c>
    </row>
    <row r="1201" spans="1:2" x14ac:dyDescent="0.25">
      <c r="A1201" s="3" t="s">
        <v>38</v>
      </c>
      <c r="B1201" s="3">
        <v>1677889</v>
      </c>
    </row>
    <row r="1202" spans="1:2" x14ac:dyDescent="0.25">
      <c r="A1202" s="3" t="s">
        <v>38</v>
      </c>
      <c r="B1202" s="3">
        <v>1677891</v>
      </c>
    </row>
    <row r="1203" spans="1:2" x14ac:dyDescent="0.25">
      <c r="A1203" s="3" t="s">
        <v>38</v>
      </c>
      <c r="B1203" s="3">
        <v>1678000</v>
      </c>
    </row>
    <row r="1204" spans="1:2" x14ac:dyDescent="0.25">
      <c r="A1204" s="3" t="s">
        <v>38</v>
      </c>
      <c r="B1204" s="3">
        <v>1678427</v>
      </c>
    </row>
    <row r="1205" spans="1:2" x14ac:dyDescent="0.25">
      <c r="A1205" s="3" t="s">
        <v>38</v>
      </c>
      <c r="B1205" s="3">
        <v>1678493</v>
      </c>
    </row>
    <row r="1206" spans="1:2" x14ac:dyDescent="0.25">
      <c r="A1206" s="3" t="s">
        <v>38</v>
      </c>
      <c r="B1206" s="3">
        <v>1678494</v>
      </c>
    </row>
    <row r="1207" spans="1:2" x14ac:dyDescent="0.25">
      <c r="A1207" s="3" t="s">
        <v>38</v>
      </c>
      <c r="B1207" s="3">
        <v>1678648</v>
      </c>
    </row>
    <row r="1208" spans="1:2" x14ac:dyDescent="0.25">
      <c r="A1208" s="3" t="s">
        <v>38</v>
      </c>
      <c r="B1208" s="3">
        <v>1678652</v>
      </c>
    </row>
    <row r="1209" spans="1:2" x14ac:dyDescent="0.25">
      <c r="A1209" s="3" t="s">
        <v>38</v>
      </c>
      <c r="B1209" s="3">
        <v>1678674</v>
      </c>
    </row>
    <row r="1210" spans="1:2" x14ac:dyDescent="0.25">
      <c r="A1210" s="3" t="s">
        <v>38</v>
      </c>
      <c r="B1210" s="3">
        <v>1678759</v>
      </c>
    </row>
    <row r="1211" spans="1:2" x14ac:dyDescent="0.25">
      <c r="A1211" s="3" t="s">
        <v>38</v>
      </c>
      <c r="B1211" s="3">
        <v>1679571</v>
      </c>
    </row>
    <row r="1212" spans="1:2" x14ac:dyDescent="0.25">
      <c r="A1212" s="3" t="s">
        <v>38</v>
      </c>
      <c r="B1212" s="3">
        <v>1679638</v>
      </c>
    </row>
    <row r="1213" spans="1:2" x14ac:dyDescent="0.25">
      <c r="A1213" s="3" t="s">
        <v>38</v>
      </c>
      <c r="B1213" s="3">
        <v>1679639</v>
      </c>
    </row>
    <row r="1214" spans="1:2" x14ac:dyDescent="0.25">
      <c r="A1214" s="3" t="s">
        <v>38</v>
      </c>
      <c r="B1214" s="3">
        <v>1679687</v>
      </c>
    </row>
    <row r="1215" spans="1:2" x14ac:dyDescent="0.25">
      <c r="A1215" s="3" t="s">
        <v>38</v>
      </c>
      <c r="B1215" s="3">
        <v>1680210</v>
      </c>
    </row>
    <row r="1216" spans="1:2" x14ac:dyDescent="0.25">
      <c r="A1216" s="3" t="s">
        <v>38</v>
      </c>
      <c r="B1216" s="3">
        <v>1680561</v>
      </c>
    </row>
    <row r="1217" spans="1:2" x14ac:dyDescent="0.25">
      <c r="A1217" s="3" t="s">
        <v>38</v>
      </c>
      <c r="B1217" s="3">
        <v>1680562</v>
      </c>
    </row>
    <row r="1218" spans="1:2" x14ac:dyDescent="0.25">
      <c r="A1218" s="3" t="s">
        <v>38</v>
      </c>
      <c r="B1218" s="3">
        <v>1680712</v>
      </c>
    </row>
    <row r="1219" spans="1:2" x14ac:dyDescent="0.25">
      <c r="A1219" s="3" t="s">
        <v>38</v>
      </c>
      <c r="B1219" s="3">
        <v>1680716</v>
      </c>
    </row>
    <row r="1220" spans="1:2" x14ac:dyDescent="0.25">
      <c r="A1220" s="3" t="s">
        <v>38</v>
      </c>
      <c r="B1220" s="3">
        <v>1680734</v>
      </c>
    </row>
    <row r="1221" spans="1:2" x14ac:dyDescent="0.25">
      <c r="A1221" s="3" t="s">
        <v>38</v>
      </c>
      <c r="B1221" s="3">
        <v>1680736</v>
      </c>
    </row>
    <row r="1222" spans="1:2" x14ac:dyDescent="0.25">
      <c r="A1222" s="3" t="s">
        <v>38</v>
      </c>
      <c r="B1222" s="3">
        <v>1680738</v>
      </c>
    </row>
    <row r="1223" spans="1:2" x14ac:dyDescent="0.25">
      <c r="A1223" s="3" t="s">
        <v>38</v>
      </c>
      <c r="B1223" s="3">
        <v>1680740</v>
      </c>
    </row>
    <row r="1224" spans="1:2" x14ac:dyDescent="0.25">
      <c r="A1224" s="3" t="s">
        <v>38</v>
      </c>
      <c r="B1224" s="3">
        <v>1680742</v>
      </c>
    </row>
    <row r="1225" spans="1:2" x14ac:dyDescent="0.25">
      <c r="A1225" s="3" t="s">
        <v>38</v>
      </c>
      <c r="B1225" s="3">
        <v>1680781</v>
      </c>
    </row>
    <row r="1226" spans="1:2" x14ac:dyDescent="0.25">
      <c r="A1226" s="3" t="s">
        <v>38</v>
      </c>
      <c r="B1226" s="3">
        <v>1680915</v>
      </c>
    </row>
    <row r="1227" spans="1:2" x14ac:dyDescent="0.25">
      <c r="A1227" s="3" t="s">
        <v>38</v>
      </c>
      <c r="B1227" s="3">
        <v>1681775</v>
      </c>
    </row>
    <row r="1228" spans="1:2" x14ac:dyDescent="0.25">
      <c r="A1228" s="3" t="s">
        <v>38</v>
      </c>
      <c r="B1228" s="3">
        <v>1681778</v>
      </c>
    </row>
    <row r="1229" spans="1:2" x14ac:dyDescent="0.25">
      <c r="A1229" s="3" t="s">
        <v>38</v>
      </c>
      <c r="B1229" s="3">
        <v>1682210</v>
      </c>
    </row>
    <row r="1230" spans="1:2" x14ac:dyDescent="0.25">
      <c r="A1230" s="3" t="s">
        <v>38</v>
      </c>
      <c r="B1230" s="3">
        <v>1682341</v>
      </c>
    </row>
    <row r="1231" spans="1:2" x14ac:dyDescent="0.25">
      <c r="A1231" s="3" t="s">
        <v>38</v>
      </c>
      <c r="B1231" s="3">
        <v>1682347</v>
      </c>
    </row>
    <row r="1232" spans="1:2" x14ac:dyDescent="0.25">
      <c r="A1232" s="3" t="s">
        <v>38</v>
      </c>
      <c r="B1232" s="3">
        <v>1682646</v>
      </c>
    </row>
    <row r="1233" spans="1:2" x14ac:dyDescent="0.25">
      <c r="A1233" s="3" t="s">
        <v>38</v>
      </c>
      <c r="B1233" s="3">
        <v>1682648</v>
      </c>
    </row>
    <row r="1234" spans="1:2" x14ac:dyDescent="0.25">
      <c r="A1234" s="3" t="s">
        <v>38</v>
      </c>
      <c r="B1234" s="3">
        <v>1682651</v>
      </c>
    </row>
    <row r="1235" spans="1:2" x14ac:dyDescent="0.25">
      <c r="A1235" s="3" t="s">
        <v>38</v>
      </c>
      <c r="B1235" s="3">
        <v>1682679</v>
      </c>
    </row>
    <row r="1236" spans="1:2" x14ac:dyDescent="0.25">
      <c r="A1236" s="3" t="s">
        <v>38</v>
      </c>
      <c r="B1236" s="3">
        <v>1682681</v>
      </c>
    </row>
    <row r="1237" spans="1:2" x14ac:dyDescent="0.25">
      <c r="A1237" s="3" t="s">
        <v>38</v>
      </c>
      <c r="B1237" s="3">
        <v>1682682</v>
      </c>
    </row>
    <row r="1238" spans="1:2" x14ac:dyDescent="0.25">
      <c r="A1238" s="3" t="s">
        <v>38</v>
      </c>
      <c r="B1238" s="3">
        <v>1682709</v>
      </c>
    </row>
    <row r="1239" spans="1:2" x14ac:dyDescent="0.25">
      <c r="A1239" s="3" t="s">
        <v>38</v>
      </c>
      <c r="B1239" s="3">
        <v>1682712</v>
      </c>
    </row>
    <row r="1240" spans="1:2" x14ac:dyDescent="0.25">
      <c r="A1240" s="3" t="s">
        <v>38</v>
      </c>
      <c r="B1240" s="3">
        <v>1682715</v>
      </c>
    </row>
    <row r="1241" spans="1:2" x14ac:dyDescent="0.25">
      <c r="A1241" s="3" t="s">
        <v>38</v>
      </c>
      <c r="B1241" s="3">
        <v>1682727</v>
      </c>
    </row>
    <row r="1242" spans="1:2" x14ac:dyDescent="0.25">
      <c r="A1242" s="3" t="s">
        <v>38</v>
      </c>
      <c r="B1242" s="3">
        <v>1682730</v>
      </c>
    </row>
    <row r="1243" spans="1:2" x14ac:dyDescent="0.25">
      <c r="A1243" s="3" t="s">
        <v>38</v>
      </c>
      <c r="B1243" s="3">
        <v>1682736</v>
      </c>
    </row>
    <row r="1244" spans="1:2" x14ac:dyDescent="0.25">
      <c r="A1244" s="3" t="s">
        <v>38</v>
      </c>
      <c r="B1244" s="3">
        <v>1682739</v>
      </c>
    </row>
    <row r="1245" spans="1:2" x14ac:dyDescent="0.25">
      <c r="A1245" s="3" t="s">
        <v>38</v>
      </c>
      <c r="B1245" s="3">
        <v>1682742</v>
      </c>
    </row>
    <row r="1246" spans="1:2" x14ac:dyDescent="0.25">
      <c r="A1246" s="3" t="s">
        <v>38</v>
      </c>
      <c r="B1246" s="3">
        <v>1682745</v>
      </c>
    </row>
    <row r="1247" spans="1:2" x14ac:dyDescent="0.25">
      <c r="A1247" s="3" t="s">
        <v>38</v>
      </c>
      <c r="B1247" s="3">
        <v>1682748</v>
      </c>
    </row>
    <row r="1248" spans="1:2" x14ac:dyDescent="0.25">
      <c r="A1248" s="3" t="s">
        <v>38</v>
      </c>
      <c r="B1248" s="3">
        <v>1682751</v>
      </c>
    </row>
    <row r="1249" spans="1:2" x14ac:dyDescent="0.25">
      <c r="A1249" s="3" t="s">
        <v>38</v>
      </c>
      <c r="B1249" s="3">
        <v>1682754</v>
      </c>
    </row>
    <row r="1250" spans="1:2" x14ac:dyDescent="0.25">
      <c r="A1250" s="3" t="s">
        <v>38</v>
      </c>
      <c r="B1250" s="3">
        <v>1682757</v>
      </c>
    </row>
    <row r="1251" spans="1:2" x14ac:dyDescent="0.25">
      <c r="A1251" s="3" t="s">
        <v>38</v>
      </c>
      <c r="B1251" s="3">
        <v>1682760</v>
      </c>
    </row>
    <row r="1252" spans="1:2" x14ac:dyDescent="0.25">
      <c r="A1252" s="3" t="s">
        <v>38</v>
      </c>
      <c r="B1252" s="3">
        <v>1682763</v>
      </c>
    </row>
    <row r="1253" spans="1:2" x14ac:dyDescent="0.25">
      <c r="A1253" s="3" t="s">
        <v>38</v>
      </c>
      <c r="B1253" s="3">
        <v>1682766</v>
      </c>
    </row>
    <row r="1254" spans="1:2" x14ac:dyDescent="0.25">
      <c r="A1254" s="3" t="s">
        <v>38</v>
      </c>
      <c r="B1254" s="3">
        <v>1682769</v>
      </c>
    </row>
    <row r="1255" spans="1:2" x14ac:dyDescent="0.25">
      <c r="A1255" s="3" t="s">
        <v>38</v>
      </c>
      <c r="B1255" s="3">
        <v>1682772</v>
      </c>
    </row>
    <row r="1256" spans="1:2" x14ac:dyDescent="0.25">
      <c r="A1256" s="3" t="s">
        <v>38</v>
      </c>
      <c r="B1256" s="3">
        <v>1682778</v>
      </c>
    </row>
    <row r="1257" spans="1:2" x14ac:dyDescent="0.25">
      <c r="A1257" s="3" t="s">
        <v>38</v>
      </c>
      <c r="B1257" s="3">
        <v>1682784</v>
      </c>
    </row>
    <row r="1258" spans="1:2" x14ac:dyDescent="0.25">
      <c r="A1258" s="3" t="s">
        <v>38</v>
      </c>
      <c r="B1258" s="3">
        <v>1682787</v>
      </c>
    </row>
    <row r="1259" spans="1:2" x14ac:dyDescent="0.25">
      <c r="A1259" s="3" t="s">
        <v>38</v>
      </c>
      <c r="B1259" s="3">
        <v>1682790</v>
      </c>
    </row>
    <row r="1260" spans="1:2" x14ac:dyDescent="0.25">
      <c r="A1260" s="3" t="s">
        <v>38</v>
      </c>
      <c r="B1260" s="3">
        <v>1682793</v>
      </c>
    </row>
    <row r="1261" spans="1:2" x14ac:dyDescent="0.25">
      <c r="A1261" s="3" t="s">
        <v>38</v>
      </c>
      <c r="B1261" s="3">
        <v>1682796</v>
      </c>
    </row>
    <row r="1262" spans="1:2" x14ac:dyDescent="0.25">
      <c r="A1262" s="3" t="s">
        <v>38</v>
      </c>
      <c r="B1262" s="3">
        <v>1682799</v>
      </c>
    </row>
    <row r="1263" spans="1:2" x14ac:dyDescent="0.25">
      <c r="A1263" s="3" t="s">
        <v>38</v>
      </c>
      <c r="B1263" s="3">
        <v>1682802</v>
      </c>
    </row>
    <row r="1264" spans="1:2" x14ac:dyDescent="0.25">
      <c r="A1264" s="3" t="s">
        <v>38</v>
      </c>
      <c r="B1264" s="3">
        <v>1682805</v>
      </c>
    </row>
    <row r="1265" spans="1:2" x14ac:dyDescent="0.25">
      <c r="A1265" s="3" t="s">
        <v>38</v>
      </c>
      <c r="B1265" s="3">
        <v>1682811</v>
      </c>
    </row>
    <row r="1266" spans="1:2" x14ac:dyDescent="0.25">
      <c r="A1266" s="3" t="s">
        <v>38</v>
      </c>
      <c r="B1266" s="3">
        <v>1682814</v>
      </c>
    </row>
    <row r="1267" spans="1:2" x14ac:dyDescent="0.25">
      <c r="A1267" s="3" t="s">
        <v>38</v>
      </c>
      <c r="B1267" s="3">
        <v>1682826</v>
      </c>
    </row>
    <row r="1268" spans="1:2" x14ac:dyDescent="0.25">
      <c r="A1268" s="3" t="s">
        <v>38</v>
      </c>
      <c r="B1268" s="3">
        <v>1682829</v>
      </c>
    </row>
    <row r="1269" spans="1:2" x14ac:dyDescent="0.25">
      <c r="A1269" s="3" t="s">
        <v>38</v>
      </c>
      <c r="B1269" s="3">
        <v>1682832</v>
      </c>
    </row>
    <row r="1270" spans="1:2" x14ac:dyDescent="0.25">
      <c r="A1270" s="3" t="s">
        <v>38</v>
      </c>
      <c r="B1270" s="3">
        <v>1682835</v>
      </c>
    </row>
    <row r="1271" spans="1:2" x14ac:dyDescent="0.25">
      <c r="A1271" s="3" t="s">
        <v>38</v>
      </c>
      <c r="B1271" s="3">
        <v>1682838</v>
      </c>
    </row>
    <row r="1272" spans="1:2" x14ac:dyDescent="0.25">
      <c r="A1272" s="3" t="s">
        <v>38</v>
      </c>
      <c r="B1272" s="3">
        <v>1682850</v>
      </c>
    </row>
    <row r="1273" spans="1:2" x14ac:dyDescent="0.25">
      <c r="A1273" s="3" t="s">
        <v>38</v>
      </c>
      <c r="B1273" s="3">
        <v>1682853</v>
      </c>
    </row>
    <row r="1274" spans="1:2" x14ac:dyDescent="0.25">
      <c r="A1274" s="3" t="s">
        <v>38</v>
      </c>
      <c r="B1274" s="3">
        <v>1682859</v>
      </c>
    </row>
    <row r="1275" spans="1:2" x14ac:dyDescent="0.25">
      <c r="A1275" s="3" t="s">
        <v>38</v>
      </c>
      <c r="B1275" s="3">
        <v>1682862</v>
      </c>
    </row>
    <row r="1276" spans="1:2" x14ac:dyDescent="0.25">
      <c r="A1276" s="3" t="s">
        <v>38</v>
      </c>
      <c r="B1276" s="3">
        <v>1682865</v>
      </c>
    </row>
    <row r="1277" spans="1:2" x14ac:dyDescent="0.25">
      <c r="A1277" s="3" t="s">
        <v>38</v>
      </c>
      <c r="B1277" s="3">
        <v>1682868</v>
      </c>
    </row>
    <row r="1278" spans="1:2" x14ac:dyDescent="0.25">
      <c r="A1278" s="3" t="s">
        <v>38</v>
      </c>
      <c r="B1278" s="3">
        <v>1682869</v>
      </c>
    </row>
    <row r="1279" spans="1:2" x14ac:dyDescent="0.25">
      <c r="A1279" s="3" t="s">
        <v>38</v>
      </c>
      <c r="B1279" s="3">
        <v>1682908</v>
      </c>
    </row>
    <row r="1280" spans="1:2" x14ac:dyDescent="0.25">
      <c r="A1280" s="3" t="s">
        <v>38</v>
      </c>
      <c r="B1280" s="3">
        <v>1682982</v>
      </c>
    </row>
    <row r="1281" spans="1:2" x14ac:dyDescent="0.25">
      <c r="A1281" s="3" t="s">
        <v>38</v>
      </c>
      <c r="B1281" s="3">
        <v>1682983</v>
      </c>
    </row>
    <row r="1282" spans="1:2" x14ac:dyDescent="0.25">
      <c r="A1282" s="3" t="s">
        <v>38</v>
      </c>
      <c r="B1282" s="3">
        <v>1683134</v>
      </c>
    </row>
    <row r="1283" spans="1:2" x14ac:dyDescent="0.25">
      <c r="A1283" s="3" t="s">
        <v>38</v>
      </c>
      <c r="B1283" s="3">
        <v>1683190</v>
      </c>
    </row>
    <row r="1284" spans="1:2" x14ac:dyDescent="0.25">
      <c r="A1284" s="3" t="s">
        <v>38</v>
      </c>
      <c r="B1284" s="3">
        <v>1683191</v>
      </c>
    </row>
    <row r="1285" spans="1:2" x14ac:dyDescent="0.25">
      <c r="A1285" s="3" t="s">
        <v>38</v>
      </c>
      <c r="B1285" s="3">
        <v>1683197</v>
      </c>
    </row>
    <row r="1286" spans="1:2" x14ac:dyDescent="0.25">
      <c r="A1286" s="3" t="s">
        <v>38</v>
      </c>
      <c r="B1286" s="3">
        <v>1683199</v>
      </c>
    </row>
    <row r="1287" spans="1:2" x14ac:dyDescent="0.25">
      <c r="A1287" s="3" t="s">
        <v>38</v>
      </c>
      <c r="B1287" s="3">
        <v>1683200</v>
      </c>
    </row>
    <row r="1288" spans="1:2" x14ac:dyDescent="0.25">
      <c r="A1288" s="3" t="s">
        <v>38</v>
      </c>
      <c r="B1288" s="3">
        <v>1683203</v>
      </c>
    </row>
    <row r="1289" spans="1:2" x14ac:dyDescent="0.25">
      <c r="A1289" s="3" t="s">
        <v>38</v>
      </c>
      <c r="B1289" s="3">
        <v>1683282</v>
      </c>
    </row>
    <row r="1290" spans="1:2" x14ac:dyDescent="0.25">
      <c r="A1290" s="3" t="s">
        <v>38</v>
      </c>
      <c r="B1290" s="3">
        <v>1683293</v>
      </c>
    </row>
    <row r="1291" spans="1:2" x14ac:dyDescent="0.25">
      <c r="A1291" s="3" t="s">
        <v>38</v>
      </c>
      <c r="B1291" s="3">
        <v>1683294</v>
      </c>
    </row>
    <row r="1292" spans="1:2" x14ac:dyDescent="0.25">
      <c r="A1292" s="3" t="s">
        <v>38</v>
      </c>
      <c r="B1292" s="3">
        <v>1683354</v>
      </c>
    </row>
    <row r="1293" spans="1:2" x14ac:dyDescent="0.25">
      <c r="A1293" s="3" t="s">
        <v>38</v>
      </c>
      <c r="B1293" s="3">
        <v>1683359</v>
      </c>
    </row>
    <row r="1294" spans="1:2" x14ac:dyDescent="0.25">
      <c r="A1294" s="3" t="s">
        <v>38</v>
      </c>
      <c r="B1294" s="3">
        <v>1683388</v>
      </c>
    </row>
    <row r="1295" spans="1:2" x14ac:dyDescent="0.25">
      <c r="A1295" s="3" t="s">
        <v>38</v>
      </c>
      <c r="B1295" s="3">
        <v>1683392</v>
      </c>
    </row>
    <row r="1296" spans="1:2" x14ac:dyDescent="0.25">
      <c r="A1296" s="3" t="s">
        <v>38</v>
      </c>
      <c r="B1296" s="3">
        <v>1683397</v>
      </c>
    </row>
    <row r="1297" spans="1:2" x14ac:dyDescent="0.25">
      <c r="A1297" s="3" t="s">
        <v>38</v>
      </c>
      <c r="B1297" s="3">
        <v>1683399</v>
      </c>
    </row>
    <row r="1298" spans="1:2" x14ac:dyDescent="0.25">
      <c r="A1298" s="3" t="s">
        <v>38</v>
      </c>
      <c r="B1298" s="3">
        <v>1683401</v>
      </c>
    </row>
    <row r="1299" spans="1:2" x14ac:dyDescent="0.25">
      <c r="A1299" s="3" t="s">
        <v>38</v>
      </c>
      <c r="B1299" s="3">
        <v>1683403</v>
      </c>
    </row>
    <row r="1300" spans="1:2" x14ac:dyDescent="0.25">
      <c r="A1300" s="3" t="s">
        <v>38</v>
      </c>
      <c r="B1300" s="3">
        <v>1683405</v>
      </c>
    </row>
    <row r="1301" spans="1:2" x14ac:dyDescent="0.25">
      <c r="A1301" s="3" t="s">
        <v>38</v>
      </c>
      <c r="B1301" s="3">
        <v>1683407</v>
      </c>
    </row>
    <row r="1302" spans="1:2" x14ac:dyDescent="0.25">
      <c r="A1302" s="3" t="s">
        <v>38</v>
      </c>
      <c r="B1302" s="3">
        <v>1683409</v>
      </c>
    </row>
    <row r="1303" spans="1:2" x14ac:dyDescent="0.25">
      <c r="A1303" s="3" t="s">
        <v>38</v>
      </c>
      <c r="B1303" s="3">
        <v>1683415</v>
      </c>
    </row>
    <row r="1304" spans="1:2" x14ac:dyDescent="0.25">
      <c r="A1304" s="3" t="s">
        <v>38</v>
      </c>
      <c r="B1304" s="3">
        <v>1683417</v>
      </c>
    </row>
    <row r="1305" spans="1:2" x14ac:dyDescent="0.25">
      <c r="A1305" s="3" t="s">
        <v>38</v>
      </c>
      <c r="B1305" s="3">
        <v>1683419</v>
      </c>
    </row>
    <row r="1306" spans="1:2" x14ac:dyDescent="0.25">
      <c r="A1306" s="3" t="s">
        <v>38</v>
      </c>
      <c r="B1306" s="3">
        <v>1683424</v>
      </c>
    </row>
    <row r="1307" spans="1:2" x14ac:dyDescent="0.25">
      <c r="A1307" s="3" t="s">
        <v>38</v>
      </c>
      <c r="B1307" s="3">
        <v>1683426</v>
      </c>
    </row>
    <row r="1308" spans="1:2" x14ac:dyDescent="0.25">
      <c r="A1308" s="3" t="s">
        <v>38</v>
      </c>
      <c r="B1308" s="3">
        <v>1683430</v>
      </c>
    </row>
    <row r="1309" spans="1:2" x14ac:dyDescent="0.25">
      <c r="A1309" s="3" t="s">
        <v>38</v>
      </c>
      <c r="B1309" s="3">
        <v>1683432</v>
      </c>
    </row>
    <row r="1310" spans="1:2" x14ac:dyDescent="0.25">
      <c r="A1310" s="3" t="s">
        <v>38</v>
      </c>
      <c r="B1310" s="3">
        <v>1683556</v>
      </c>
    </row>
    <row r="1311" spans="1:2" x14ac:dyDescent="0.25">
      <c r="A1311" s="3" t="s">
        <v>38</v>
      </c>
      <c r="B1311" s="3">
        <v>1683558</v>
      </c>
    </row>
    <row r="1312" spans="1:2" x14ac:dyDescent="0.25">
      <c r="A1312" s="3" t="s">
        <v>38</v>
      </c>
      <c r="B1312" s="3">
        <v>1683560</v>
      </c>
    </row>
    <row r="1313" spans="1:2" x14ac:dyDescent="0.25">
      <c r="A1313" s="3" t="s">
        <v>38</v>
      </c>
      <c r="B1313" s="3">
        <v>1683633</v>
      </c>
    </row>
    <row r="1314" spans="1:2" x14ac:dyDescent="0.25">
      <c r="A1314" s="3" t="s">
        <v>38</v>
      </c>
      <c r="B1314" s="3">
        <v>1683634</v>
      </c>
    </row>
    <row r="1315" spans="1:2" x14ac:dyDescent="0.25">
      <c r="A1315" s="3" t="s">
        <v>38</v>
      </c>
      <c r="B1315" s="3">
        <v>1683635</v>
      </c>
    </row>
    <row r="1316" spans="1:2" x14ac:dyDescent="0.25">
      <c r="A1316" s="3" t="s">
        <v>38</v>
      </c>
      <c r="B1316" s="3">
        <v>1683636</v>
      </c>
    </row>
    <row r="1317" spans="1:2" x14ac:dyDescent="0.25">
      <c r="A1317" s="3" t="s">
        <v>38</v>
      </c>
      <c r="B1317" s="3">
        <v>1683700</v>
      </c>
    </row>
    <row r="1318" spans="1:2" x14ac:dyDescent="0.25">
      <c r="A1318" s="3" t="s">
        <v>38</v>
      </c>
      <c r="B1318" s="3">
        <v>1683704</v>
      </c>
    </row>
    <row r="1319" spans="1:2" x14ac:dyDescent="0.25">
      <c r="A1319" s="3" t="s">
        <v>38</v>
      </c>
      <c r="B1319" s="3">
        <v>1683739</v>
      </c>
    </row>
    <row r="1320" spans="1:2" x14ac:dyDescent="0.25">
      <c r="A1320" s="3" t="s">
        <v>38</v>
      </c>
      <c r="B1320" s="3">
        <v>1683773</v>
      </c>
    </row>
    <row r="1321" spans="1:2" x14ac:dyDescent="0.25">
      <c r="A1321" s="3" t="s">
        <v>38</v>
      </c>
      <c r="B1321" s="3">
        <v>1683935</v>
      </c>
    </row>
    <row r="1322" spans="1:2" x14ac:dyDescent="0.25">
      <c r="A1322" s="3" t="s">
        <v>38</v>
      </c>
      <c r="B1322" s="3">
        <v>1684170</v>
      </c>
    </row>
    <row r="1323" spans="1:2" x14ac:dyDescent="0.25">
      <c r="A1323" s="3" t="s">
        <v>38</v>
      </c>
      <c r="B1323" s="3">
        <v>1684330</v>
      </c>
    </row>
    <row r="1324" spans="1:2" x14ac:dyDescent="0.25">
      <c r="A1324" s="3" t="s">
        <v>38</v>
      </c>
      <c r="B1324" s="3">
        <v>1684332</v>
      </c>
    </row>
    <row r="1325" spans="1:2" x14ac:dyDescent="0.25">
      <c r="A1325" s="3" t="s">
        <v>38</v>
      </c>
      <c r="B1325" s="3">
        <v>1684559</v>
      </c>
    </row>
    <row r="1326" spans="1:2" x14ac:dyDescent="0.25">
      <c r="A1326" s="3" t="s">
        <v>38</v>
      </c>
      <c r="B1326" s="3">
        <v>1684560</v>
      </c>
    </row>
    <row r="1327" spans="1:2" x14ac:dyDescent="0.25">
      <c r="A1327" s="3" t="s">
        <v>38</v>
      </c>
      <c r="B1327" s="3">
        <v>1684636</v>
      </c>
    </row>
    <row r="1328" spans="1:2" x14ac:dyDescent="0.25">
      <c r="A1328" s="3" t="s">
        <v>38</v>
      </c>
      <c r="B1328" s="3">
        <v>1684642</v>
      </c>
    </row>
    <row r="1329" spans="1:2" x14ac:dyDescent="0.25">
      <c r="A1329" s="3" t="s">
        <v>38</v>
      </c>
      <c r="B1329" s="3">
        <v>1684647</v>
      </c>
    </row>
    <row r="1330" spans="1:2" x14ac:dyDescent="0.25">
      <c r="A1330" s="3" t="s">
        <v>38</v>
      </c>
      <c r="B1330" s="3">
        <v>1684703</v>
      </c>
    </row>
    <row r="1331" spans="1:2" x14ac:dyDescent="0.25">
      <c r="A1331" s="3" t="s">
        <v>38</v>
      </c>
      <c r="B1331" s="3">
        <v>1684709</v>
      </c>
    </row>
    <row r="1332" spans="1:2" x14ac:dyDescent="0.25">
      <c r="A1332" s="3" t="s">
        <v>38</v>
      </c>
      <c r="B1332" s="3">
        <v>1684743</v>
      </c>
    </row>
    <row r="1333" spans="1:2" x14ac:dyDescent="0.25">
      <c r="A1333" s="3" t="s">
        <v>38</v>
      </c>
      <c r="B1333" s="3">
        <v>1684755</v>
      </c>
    </row>
    <row r="1334" spans="1:2" x14ac:dyDescent="0.25">
      <c r="A1334" s="3" t="s">
        <v>38</v>
      </c>
      <c r="B1334" s="3">
        <v>1684796</v>
      </c>
    </row>
    <row r="1335" spans="1:2" x14ac:dyDescent="0.25">
      <c r="A1335" s="3" t="s">
        <v>38</v>
      </c>
      <c r="B1335" s="3">
        <v>1684808</v>
      </c>
    </row>
    <row r="1336" spans="1:2" x14ac:dyDescent="0.25">
      <c r="A1336" s="3" t="s">
        <v>38</v>
      </c>
      <c r="B1336" s="3">
        <v>1684862</v>
      </c>
    </row>
    <row r="1337" spans="1:2" x14ac:dyDescent="0.25">
      <c r="A1337" s="3" t="s">
        <v>38</v>
      </c>
      <c r="B1337" s="3">
        <v>1684864</v>
      </c>
    </row>
    <row r="1338" spans="1:2" x14ac:dyDescent="0.25">
      <c r="A1338" s="3" t="s">
        <v>38</v>
      </c>
      <c r="B1338" s="3">
        <v>1684865</v>
      </c>
    </row>
    <row r="1339" spans="1:2" x14ac:dyDescent="0.25">
      <c r="A1339" s="3" t="s">
        <v>38</v>
      </c>
      <c r="B1339" s="3">
        <v>1684866</v>
      </c>
    </row>
    <row r="1340" spans="1:2" x14ac:dyDescent="0.25">
      <c r="A1340" s="3" t="s">
        <v>38</v>
      </c>
      <c r="B1340" s="3">
        <v>1685027</v>
      </c>
    </row>
    <row r="1341" spans="1:2" x14ac:dyDescent="0.25">
      <c r="A1341" s="3" t="s">
        <v>38</v>
      </c>
      <c r="B1341" s="3">
        <v>1685028</v>
      </c>
    </row>
    <row r="1342" spans="1:2" x14ac:dyDescent="0.25">
      <c r="A1342" s="3" t="s">
        <v>38</v>
      </c>
      <c r="B1342" s="3">
        <v>1685211</v>
      </c>
    </row>
    <row r="1343" spans="1:2" x14ac:dyDescent="0.25">
      <c r="A1343" s="3" t="s">
        <v>38</v>
      </c>
      <c r="B1343" s="3">
        <v>1685212</v>
      </c>
    </row>
    <row r="1344" spans="1:2" x14ac:dyDescent="0.25">
      <c r="A1344" s="3" t="s">
        <v>38</v>
      </c>
      <c r="B1344" s="3">
        <v>1685213</v>
      </c>
    </row>
    <row r="1345" spans="1:2" x14ac:dyDescent="0.25">
      <c r="A1345" s="3" t="s">
        <v>38</v>
      </c>
      <c r="B1345" s="3">
        <v>1685214</v>
      </c>
    </row>
    <row r="1346" spans="1:2" x14ac:dyDescent="0.25">
      <c r="A1346" s="3" t="s">
        <v>38</v>
      </c>
      <c r="B1346" s="3">
        <v>1685370</v>
      </c>
    </row>
    <row r="1347" spans="1:2" x14ac:dyDescent="0.25">
      <c r="A1347" s="3" t="s">
        <v>38</v>
      </c>
      <c r="B1347" s="3">
        <v>1685760</v>
      </c>
    </row>
    <row r="1348" spans="1:2" x14ac:dyDescent="0.25">
      <c r="A1348" s="3" t="s">
        <v>38</v>
      </c>
      <c r="B1348" s="3">
        <v>1686215</v>
      </c>
    </row>
    <row r="1349" spans="1:2" x14ac:dyDescent="0.25">
      <c r="A1349" s="3" t="s">
        <v>38</v>
      </c>
      <c r="B1349" s="3">
        <v>1686401</v>
      </c>
    </row>
    <row r="1350" spans="1:2" x14ac:dyDescent="0.25">
      <c r="A1350" s="3" t="s">
        <v>38</v>
      </c>
      <c r="B1350" s="3">
        <v>1686463</v>
      </c>
    </row>
    <row r="1351" spans="1:2" x14ac:dyDescent="0.25">
      <c r="A1351" s="3" t="s">
        <v>38</v>
      </c>
      <c r="B1351" s="3">
        <v>1686754</v>
      </c>
    </row>
    <row r="1352" spans="1:2" x14ac:dyDescent="0.25">
      <c r="A1352" s="3" t="s">
        <v>38</v>
      </c>
      <c r="B1352" s="3">
        <v>1686756</v>
      </c>
    </row>
    <row r="1353" spans="1:2" x14ac:dyDescent="0.25">
      <c r="A1353" s="3" t="s">
        <v>38</v>
      </c>
      <c r="B1353" s="3">
        <v>1686758</v>
      </c>
    </row>
    <row r="1354" spans="1:2" x14ac:dyDescent="0.25">
      <c r="A1354" s="3" t="s">
        <v>38</v>
      </c>
      <c r="B1354" s="3">
        <v>1687346</v>
      </c>
    </row>
    <row r="1355" spans="1:2" x14ac:dyDescent="0.25">
      <c r="A1355" s="3" t="s">
        <v>38</v>
      </c>
      <c r="B1355" s="3">
        <v>1687384</v>
      </c>
    </row>
    <row r="1356" spans="1:2" x14ac:dyDescent="0.25">
      <c r="A1356" s="3" t="s">
        <v>38</v>
      </c>
      <c r="B1356" s="3">
        <v>1687491</v>
      </c>
    </row>
    <row r="1357" spans="1:2" x14ac:dyDescent="0.25">
      <c r="A1357" s="3" t="s">
        <v>38</v>
      </c>
      <c r="B1357" s="3">
        <v>1687521</v>
      </c>
    </row>
    <row r="1358" spans="1:2" x14ac:dyDescent="0.25">
      <c r="A1358" s="3" t="s">
        <v>38</v>
      </c>
      <c r="B1358" s="3">
        <v>1687642</v>
      </c>
    </row>
    <row r="1359" spans="1:2" x14ac:dyDescent="0.25">
      <c r="A1359" s="3" t="s">
        <v>38</v>
      </c>
      <c r="B1359" s="3">
        <v>1687643</v>
      </c>
    </row>
    <row r="1360" spans="1:2" x14ac:dyDescent="0.25">
      <c r="A1360" s="3" t="s">
        <v>38</v>
      </c>
      <c r="B1360" s="3">
        <v>1687644</v>
      </c>
    </row>
    <row r="1361" spans="1:2" x14ac:dyDescent="0.25">
      <c r="A1361" s="3" t="s">
        <v>38</v>
      </c>
      <c r="B1361" s="3">
        <v>1687661</v>
      </c>
    </row>
    <row r="1362" spans="1:2" x14ac:dyDescent="0.25">
      <c r="A1362" s="3" t="s">
        <v>38</v>
      </c>
      <c r="B1362" s="3">
        <v>1687689</v>
      </c>
    </row>
    <row r="1363" spans="1:2" x14ac:dyDescent="0.25">
      <c r="A1363" s="3" t="s">
        <v>38</v>
      </c>
      <c r="B1363" s="3">
        <v>1687774</v>
      </c>
    </row>
    <row r="1364" spans="1:2" x14ac:dyDescent="0.25">
      <c r="A1364" s="3" t="s">
        <v>38</v>
      </c>
      <c r="B1364" s="3">
        <v>1688285</v>
      </c>
    </row>
    <row r="1365" spans="1:2" x14ac:dyDescent="0.25">
      <c r="A1365" s="3" t="s">
        <v>38</v>
      </c>
      <c r="B1365" s="3">
        <v>1688288</v>
      </c>
    </row>
    <row r="1366" spans="1:2" x14ac:dyDescent="0.25">
      <c r="A1366" s="3" t="s">
        <v>38</v>
      </c>
      <c r="B1366" s="3">
        <v>1688290</v>
      </c>
    </row>
    <row r="1367" spans="1:2" x14ac:dyDescent="0.25">
      <c r="A1367" s="3" t="s">
        <v>38</v>
      </c>
      <c r="B1367" s="3">
        <v>1688292</v>
      </c>
    </row>
    <row r="1368" spans="1:2" x14ac:dyDescent="0.25">
      <c r="A1368" s="3" t="s">
        <v>38</v>
      </c>
      <c r="B1368" s="3">
        <v>1688294</v>
      </c>
    </row>
    <row r="1369" spans="1:2" x14ac:dyDescent="0.25">
      <c r="A1369" s="3" t="s">
        <v>38</v>
      </c>
      <c r="B1369" s="3">
        <v>1688571</v>
      </c>
    </row>
    <row r="1370" spans="1:2" x14ac:dyDescent="0.25">
      <c r="A1370" s="3" t="s">
        <v>38</v>
      </c>
      <c r="B1370" s="3">
        <v>1688575</v>
      </c>
    </row>
    <row r="1371" spans="1:2" x14ac:dyDescent="0.25">
      <c r="A1371" s="3" t="s">
        <v>38</v>
      </c>
      <c r="B1371" s="3">
        <v>1688587</v>
      </c>
    </row>
    <row r="1372" spans="1:2" x14ac:dyDescent="0.25">
      <c r="A1372" s="3" t="s">
        <v>38</v>
      </c>
      <c r="B1372" s="3">
        <v>1688589</v>
      </c>
    </row>
    <row r="1373" spans="1:2" x14ac:dyDescent="0.25">
      <c r="A1373" s="3" t="s">
        <v>38</v>
      </c>
      <c r="B1373" s="3">
        <v>1688598</v>
      </c>
    </row>
    <row r="1374" spans="1:2" x14ac:dyDescent="0.25">
      <c r="A1374" s="3" t="s">
        <v>38</v>
      </c>
      <c r="B1374" s="3">
        <v>1688600</v>
      </c>
    </row>
    <row r="1375" spans="1:2" x14ac:dyDescent="0.25">
      <c r="A1375" s="3" t="s">
        <v>38</v>
      </c>
      <c r="B1375" s="3">
        <v>1688610</v>
      </c>
    </row>
    <row r="1376" spans="1:2" x14ac:dyDescent="0.25">
      <c r="A1376" s="3" t="s">
        <v>38</v>
      </c>
      <c r="B1376" s="3">
        <v>1688615</v>
      </c>
    </row>
    <row r="1377" spans="1:2" x14ac:dyDescent="0.25">
      <c r="A1377" s="3" t="s">
        <v>38</v>
      </c>
      <c r="B1377" s="3">
        <v>1688621</v>
      </c>
    </row>
    <row r="1378" spans="1:2" x14ac:dyDescent="0.25">
      <c r="A1378" s="3" t="s">
        <v>38</v>
      </c>
      <c r="B1378" s="3">
        <v>1688629</v>
      </c>
    </row>
    <row r="1379" spans="1:2" x14ac:dyDescent="0.25">
      <c r="A1379" s="3" t="s">
        <v>38</v>
      </c>
      <c r="B1379" s="3">
        <v>1688633</v>
      </c>
    </row>
    <row r="1380" spans="1:2" x14ac:dyDescent="0.25">
      <c r="A1380" s="3" t="s">
        <v>38</v>
      </c>
      <c r="B1380" s="3">
        <v>1688678</v>
      </c>
    </row>
    <row r="1381" spans="1:2" x14ac:dyDescent="0.25">
      <c r="A1381" s="3" t="s">
        <v>38</v>
      </c>
      <c r="B1381" s="3">
        <v>1688824</v>
      </c>
    </row>
    <row r="1382" spans="1:2" x14ac:dyDescent="0.25">
      <c r="A1382" s="3" t="s">
        <v>38</v>
      </c>
      <c r="B1382" s="3">
        <v>1689011</v>
      </c>
    </row>
    <row r="1383" spans="1:2" x14ac:dyDescent="0.25">
      <c r="A1383" s="3" t="s">
        <v>38</v>
      </c>
      <c r="B1383" s="3">
        <v>1689012</v>
      </c>
    </row>
    <row r="1384" spans="1:2" x14ac:dyDescent="0.25">
      <c r="A1384" s="3" t="s">
        <v>38</v>
      </c>
      <c r="B1384" s="3">
        <v>1689031</v>
      </c>
    </row>
    <row r="1385" spans="1:2" x14ac:dyDescent="0.25">
      <c r="A1385" s="3" t="s">
        <v>38</v>
      </c>
      <c r="B1385" s="3">
        <v>1689032</v>
      </c>
    </row>
    <row r="1386" spans="1:2" x14ac:dyDescent="0.25">
      <c r="A1386" s="3" t="s">
        <v>38</v>
      </c>
      <c r="B1386" s="3">
        <v>1689033</v>
      </c>
    </row>
    <row r="1387" spans="1:2" x14ac:dyDescent="0.25">
      <c r="A1387" s="3" t="s">
        <v>38</v>
      </c>
      <c r="B1387" s="3">
        <v>1689142</v>
      </c>
    </row>
    <row r="1388" spans="1:2" x14ac:dyDescent="0.25">
      <c r="A1388" s="3" t="s">
        <v>38</v>
      </c>
      <c r="B1388" s="3">
        <v>1689145</v>
      </c>
    </row>
    <row r="1389" spans="1:2" x14ac:dyDescent="0.25">
      <c r="A1389" s="3" t="s">
        <v>38</v>
      </c>
      <c r="B1389" s="3">
        <v>1689146</v>
      </c>
    </row>
    <row r="1390" spans="1:2" x14ac:dyDescent="0.25">
      <c r="A1390" s="3" t="s">
        <v>38</v>
      </c>
      <c r="B1390" s="3">
        <v>1689147</v>
      </c>
    </row>
    <row r="1391" spans="1:2" x14ac:dyDescent="0.25">
      <c r="A1391" s="3" t="s">
        <v>38</v>
      </c>
      <c r="B1391" s="3">
        <v>1689296</v>
      </c>
    </row>
    <row r="1392" spans="1:2" x14ac:dyDescent="0.25">
      <c r="A1392" s="3" t="s">
        <v>38</v>
      </c>
      <c r="B1392" s="3">
        <v>1689298</v>
      </c>
    </row>
    <row r="1393" spans="1:2" x14ac:dyDescent="0.25">
      <c r="A1393" s="3" t="s">
        <v>38</v>
      </c>
      <c r="B1393" s="3">
        <v>1689469</v>
      </c>
    </row>
    <row r="1394" spans="1:2" x14ac:dyDescent="0.25">
      <c r="A1394" s="3" t="s">
        <v>38</v>
      </c>
      <c r="B1394" s="3">
        <v>1689541</v>
      </c>
    </row>
    <row r="1395" spans="1:2" x14ac:dyDescent="0.25">
      <c r="A1395" s="3" t="s">
        <v>38</v>
      </c>
      <c r="B1395" s="3">
        <v>1689543</v>
      </c>
    </row>
    <row r="1396" spans="1:2" x14ac:dyDescent="0.25">
      <c r="A1396" s="3" t="s">
        <v>38</v>
      </c>
      <c r="B1396" s="3">
        <v>1689544</v>
      </c>
    </row>
    <row r="1397" spans="1:2" x14ac:dyDescent="0.25">
      <c r="A1397" s="3" t="s">
        <v>38</v>
      </c>
      <c r="B1397" s="3">
        <v>1689545</v>
      </c>
    </row>
    <row r="1398" spans="1:2" x14ac:dyDescent="0.25">
      <c r="A1398" s="3" t="s">
        <v>38</v>
      </c>
      <c r="B1398" s="3">
        <v>1689546</v>
      </c>
    </row>
    <row r="1399" spans="1:2" x14ac:dyDescent="0.25">
      <c r="A1399" s="3" t="s">
        <v>38</v>
      </c>
      <c r="B1399" s="3">
        <v>1689547</v>
      </c>
    </row>
    <row r="1400" spans="1:2" x14ac:dyDescent="0.25">
      <c r="A1400" s="3" t="s">
        <v>38</v>
      </c>
      <c r="B1400" s="3">
        <v>1689548</v>
      </c>
    </row>
    <row r="1401" spans="1:2" x14ac:dyDescent="0.25">
      <c r="A1401" s="3" t="s">
        <v>38</v>
      </c>
      <c r="B1401" s="3">
        <v>1689549</v>
      </c>
    </row>
    <row r="1402" spans="1:2" x14ac:dyDescent="0.25">
      <c r="A1402" s="3" t="s">
        <v>38</v>
      </c>
      <c r="B1402" s="3">
        <v>1689550</v>
      </c>
    </row>
    <row r="1403" spans="1:2" x14ac:dyDescent="0.25">
      <c r="A1403" s="3" t="s">
        <v>38</v>
      </c>
      <c r="B1403" s="3">
        <v>1689551</v>
      </c>
    </row>
    <row r="1404" spans="1:2" x14ac:dyDescent="0.25">
      <c r="A1404" s="3" t="s">
        <v>38</v>
      </c>
      <c r="B1404" s="3">
        <v>1689553</v>
      </c>
    </row>
    <row r="1405" spans="1:2" x14ac:dyDescent="0.25">
      <c r="A1405" s="3" t="s">
        <v>38</v>
      </c>
      <c r="B1405" s="3">
        <v>1689554</v>
      </c>
    </row>
    <row r="1406" spans="1:2" x14ac:dyDescent="0.25">
      <c r="A1406" s="3" t="s">
        <v>38</v>
      </c>
      <c r="B1406" s="3">
        <v>1689556</v>
      </c>
    </row>
    <row r="1407" spans="1:2" x14ac:dyDescent="0.25">
      <c r="A1407" s="3" t="s">
        <v>38</v>
      </c>
      <c r="B1407" s="3">
        <v>1689601</v>
      </c>
    </row>
    <row r="1408" spans="1:2" x14ac:dyDescent="0.25">
      <c r="A1408" s="3" t="s">
        <v>38</v>
      </c>
      <c r="B1408" s="3">
        <v>1689779</v>
      </c>
    </row>
    <row r="1409" spans="1:2" x14ac:dyDescent="0.25">
      <c r="A1409" s="3" t="s">
        <v>38</v>
      </c>
      <c r="B1409" s="3">
        <v>1689780</v>
      </c>
    </row>
    <row r="1410" spans="1:2" x14ac:dyDescent="0.25">
      <c r="A1410" s="3" t="s">
        <v>38</v>
      </c>
      <c r="B1410" s="3">
        <v>1689781</v>
      </c>
    </row>
    <row r="1411" spans="1:2" x14ac:dyDescent="0.25">
      <c r="A1411" s="3" t="s">
        <v>38</v>
      </c>
      <c r="B1411" s="3">
        <v>1689782</v>
      </c>
    </row>
    <row r="1412" spans="1:2" x14ac:dyDescent="0.25">
      <c r="A1412" s="3" t="s">
        <v>38</v>
      </c>
      <c r="B1412" s="3">
        <v>1689783</v>
      </c>
    </row>
    <row r="1413" spans="1:2" x14ac:dyDescent="0.25">
      <c r="A1413" s="3" t="s">
        <v>38</v>
      </c>
      <c r="B1413" s="3">
        <v>1689784</v>
      </c>
    </row>
    <row r="1414" spans="1:2" x14ac:dyDescent="0.25">
      <c r="A1414" s="3" t="s">
        <v>38</v>
      </c>
      <c r="B1414" s="3">
        <v>1689785</v>
      </c>
    </row>
    <row r="1415" spans="1:2" x14ac:dyDescent="0.25">
      <c r="A1415" s="3" t="s">
        <v>38</v>
      </c>
      <c r="B1415" s="3">
        <v>1689786</v>
      </c>
    </row>
    <row r="1416" spans="1:2" x14ac:dyDescent="0.25">
      <c r="A1416" s="3" t="s">
        <v>38</v>
      </c>
      <c r="B1416" s="3">
        <v>1689788</v>
      </c>
    </row>
    <row r="1417" spans="1:2" x14ac:dyDescent="0.25">
      <c r="A1417" s="3" t="s">
        <v>38</v>
      </c>
      <c r="B1417" s="3">
        <v>1690001</v>
      </c>
    </row>
    <row r="1418" spans="1:2" x14ac:dyDescent="0.25">
      <c r="A1418" s="3" t="s">
        <v>38</v>
      </c>
      <c r="B1418" s="3">
        <v>1690004</v>
      </c>
    </row>
    <row r="1419" spans="1:2" x14ac:dyDescent="0.25">
      <c r="A1419" s="3" t="s">
        <v>38</v>
      </c>
      <c r="B1419" s="3">
        <v>1690006</v>
      </c>
    </row>
    <row r="1420" spans="1:2" x14ac:dyDescent="0.25">
      <c r="A1420" s="3" t="s">
        <v>38</v>
      </c>
      <c r="B1420" s="3">
        <v>1690092</v>
      </c>
    </row>
    <row r="1421" spans="1:2" x14ac:dyDescent="0.25">
      <c r="A1421" s="3" t="s">
        <v>38</v>
      </c>
      <c r="B1421" s="3">
        <v>1690100</v>
      </c>
    </row>
    <row r="1422" spans="1:2" x14ac:dyDescent="0.25">
      <c r="A1422" s="3" t="s">
        <v>38</v>
      </c>
      <c r="B1422" s="3">
        <v>1690294</v>
      </c>
    </row>
    <row r="1423" spans="1:2" x14ac:dyDescent="0.25">
      <c r="A1423" s="3" t="s">
        <v>38</v>
      </c>
      <c r="B1423" s="3">
        <v>1690327</v>
      </c>
    </row>
    <row r="1424" spans="1:2" x14ac:dyDescent="0.25">
      <c r="A1424" s="3" t="s">
        <v>38</v>
      </c>
      <c r="B1424" s="3">
        <v>1690614</v>
      </c>
    </row>
    <row r="1425" spans="1:2" x14ac:dyDescent="0.25">
      <c r="A1425" s="3" t="s">
        <v>38</v>
      </c>
      <c r="B1425" s="3">
        <v>1690616</v>
      </c>
    </row>
    <row r="1426" spans="1:2" x14ac:dyDescent="0.25">
      <c r="A1426" s="3" t="s">
        <v>38</v>
      </c>
      <c r="B1426" s="3">
        <v>1690617</v>
      </c>
    </row>
    <row r="1427" spans="1:2" x14ac:dyDescent="0.25">
      <c r="A1427" s="3" t="s">
        <v>38</v>
      </c>
      <c r="B1427" s="3">
        <v>1690619</v>
      </c>
    </row>
    <row r="1428" spans="1:2" x14ac:dyDescent="0.25">
      <c r="A1428" s="3" t="s">
        <v>38</v>
      </c>
      <c r="B1428" s="3">
        <v>1690621</v>
      </c>
    </row>
    <row r="1429" spans="1:2" x14ac:dyDescent="0.25">
      <c r="A1429" s="3" t="s">
        <v>38</v>
      </c>
      <c r="B1429" s="3">
        <v>1690627</v>
      </c>
    </row>
    <row r="1430" spans="1:2" x14ac:dyDescent="0.25">
      <c r="A1430" s="3" t="s">
        <v>38</v>
      </c>
      <c r="B1430" s="3">
        <v>1690628</v>
      </c>
    </row>
    <row r="1431" spans="1:2" x14ac:dyDescent="0.25">
      <c r="A1431" s="3" t="s">
        <v>38</v>
      </c>
      <c r="B1431" s="3">
        <v>1690630</v>
      </c>
    </row>
    <row r="1432" spans="1:2" x14ac:dyDescent="0.25">
      <c r="A1432" s="3" t="s">
        <v>38</v>
      </c>
      <c r="B1432" s="3">
        <v>1690631</v>
      </c>
    </row>
    <row r="1433" spans="1:2" x14ac:dyDescent="0.25">
      <c r="A1433" s="3" t="s">
        <v>38</v>
      </c>
      <c r="B1433" s="3">
        <v>1690632</v>
      </c>
    </row>
    <row r="1434" spans="1:2" x14ac:dyDescent="0.25">
      <c r="A1434" s="3" t="s">
        <v>38</v>
      </c>
      <c r="B1434" s="3">
        <v>1690633</v>
      </c>
    </row>
    <row r="1435" spans="1:2" x14ac:dyDescent="0.25">
      <c r="A1435" s="3" t="s">
        <v>38</v>
      </c>
      <c r="B1435" s="3">
        <v>1690634</v>
      </c>
    </row>
    <row r="1436" spans="1:2" x14ac:dyDescent="0.25">
      <c r="A1436" s="3" t="s">
        <v>38</v>
      </c>
      <c r="B1436" s="3">
        <v>1691532</v>
      </c>
    </row>
    <row r="1437" spans="1:2" x14ac:dyDescent="0.25">
      <c r="A1437" s="3" t="s">
        <v>38</v>
      </c>
      <c r="B1437" s="3">
        <v>1691544</v>
      </c>
    </row>
    <row r="1438" spans="1:2" x14ac:dyDescent="0.25">
      <c r="A1438" s="3" t="s">
        <v>38</v>
      </c>
      <c r="B1438" s="3">
        <v>1691546</v>
      </c>
    </row>
    <row r="1439" spans="1:2" x14ac:dyDescent="0.25">
      <c r="A1439" s="3" t="s">
        <v>38</v>
      </c>
      <c r="B1439" s="3">
        <v>1691548</v>
      </c>
    </row>
    <row r="1440" spans="1:2" x14ac:dyDescent="0.25">
      <c r="A1440" s="3" t="s">
        <v>38</v>
      </c>
      <c r="B1440" s="3">
        <v>1691650</v>
      </c>
    </row>
    <row r="1441" spans="1:2" x14ac:dyDescent="0.25">
      <c r="A1441" s="3" t="s">
        <v>38</v>
      </c>
      <c r="B1441" s="3">
        <v>1691700</v>
      </c>
    </row>
    <row r="1442" spans="1:2" x14ac:dyDescent="0.25">
      <c r="A1442" s="3" t="s">
        <v>38</v>
      </c>
      <c r="B1442" s="3">
        <v>1692105</v>
      </c>
    </row>
    <row r="1443" spans="1:2" x14ac:dyDescent="0.25">
      <c r="A1443" s="3" t="s">
        <v>38</v>
      </c>
      <c r="B1443" s="3">
        <v>1692106</v>
      </c>
    </row>
    <row r="1444" spans="1:2" x14ac:dyDescent="0.25">
      <c r="A1444" s="3" t="s">
        <v>38</v>
      </c>
      <c r="B1444" s="3">
        <v>1692107</v>
      </c>
    </row>
    <row r="1445" spans="1:2" x14ac:dyDescent="0.25">
      <c r="A1445" s="3" t="s">
        <v>38</v>
      </c>
      <c r="B1445" s="3">
        <v>1692108</v>
      </c>
    </row>
    <row r="1446" spans="1:2" x14ac:dyDescent="0.25">
      <c r="A1446" s="3" t="s">
        <v>38</v>
      </c>
      <c r="B1446" s="3">
        <v>1692109</v>
      </c>
    </row>
    <row r="1447" spans="1:2" x14ac:dyDescent="0.25">
      <c r="A1447" s="3" t="s">
        <v>38</v>
      </c>
      <c r="B1447" s="3">
        <v>1692113</v>
      </c>
    </row>
    <row r="1448" spans="1:2" x14ac:dyDescent="0.25">
      <c r="A1448" s="3" t="s">
        <v>38</v>
      </c>
      <c r="B1448" s="3">
        <v>1692114</v>
      </c>
    </row>
    <row r="1449" spans="1:2" x14ac:dyDescent="0.25">
      <c r="A1449" s="3" t="s">
        <v>38</v>
      </c>
      <c r="B1449" s="3">
        <v>1692115</v>
      </c>
    </row>
    <row r="1450" spans="1:2" x14ac:dyDescent="0.25">
      <c r="A1450" s="3" t="s">
        <v>38</v>
      </c>
      <c r="B1450" s="3">
        <v>1692277</v>
      </c>
    </row>
    <row r="1451" spans="1:2" x14ac:dyDescent="0.25">
      <c r="A1451" s="3" t="s">
        <v>38</v>
      </c>
      <c r="B1451" s="3">
        <v>1692333</v>
      </c>
    </row>
    <row r="1452" spans="1:2" x14ac:dyDescent="0.25">
      <c r="A1452" s="3" t="s">
        <v>38</v>
      </c>
      <c r="B1452" s="3">
        <v>1692401</v>
      </c>
    </row>
    <row r="1453" spans="1:2" x14ac:dyDescent="0.25">
      <c r="A1453" s="3" t="s">
        <v>38</v>
      </c>
      <c r="B1453" s="3">
        <v>1692402</v>
      </c>
    </row>
    <row r="1454" spans="1:2" x14ac:dyDescent="0.25">
      <c r="A1454" s="3" t="s">
        <v>38</v>
      </c>
      <c r="B1454" s="3">
        <v>1692899</v>
      </c>
    </row>
    <row r="1455" spans="1:2" x14ac:dyDescent="0.25">
      <c r="A1455" s="3" t="s">
        <v>38</v>
      </c>
      <c r="B1455" s="3">
        <v>1692940</v>
      </c>
    </row>
    <row r="1456" spans="1:2" x14ac:dyDescent="0.25">
      <c r="A1456" s="3" t="s">
        <v>38</v>
      </c>
      <c r="B1456" s="3">
        <v>1692942</v>
      </c>
    </row>
    <row r="1457" spans="1:2" x14ac:dyDescent="0.25">
      <c r="A1457" s="3" t="s">
        <v>38</v>
      </c>
      <c r="B1457" s="3">
        <v>1692946</v>
      </c>
    </row>
    <row r="1458" spans="1:2" x14ac:dyDescent="0.25">
      <c r="A1458" s="3" t="s">
        <v>38</v>
      </c>
      <c r="B1458" s="3">
        <v>1692948</v>
      </c>
    </row>
    <row r="1459" spans="1:2" x14ac:dyDescent="0.25">
      <c r="A1459" s="3" t="s">
        <v>38</v>
      </c>
      <c r="B1459" s="3">
        <v>1692949</v>
      </c>
    </row>
    <row r="1460" spans="1:2" x14ac:dyDescent="0.25">
      <c r="A1460" s="3" t="s">
        <v>38</v>
      </c>
      <c r="B1460" s="3">
        <v>1692950</v>
      </c>
    </row>
    <row r="1461" spans="1:2" x14ac:dyDescent="0.25">
      <c r="A1461" s="3" t="s">
        <v>38</v>
      </c>
      <c r="B1461" s="3">
        <v>1692952</v>
      </c>
    </row>
    <row r="1462" spans="1:2" x14ac:dyDescent="0.25">
      <c r="A1462" s="3" t="s">
        <v>38</v>
      </c>
      <c r="B1462" s="3">
        <v>1692955</v>
      </c>
    </row>
    <row r="1463" spans="1:2" x14ac:dyDescent="0.25">
      <c r="A1463" s="3" t="s">
        <v>38</v>
      </c>
      <c r="B1463" s="3">
        <v>1692956</v>
      </c>
    </row>
    <row r="1464" spans="1:2" x14ac:dyDescent="0.25">
      <c r="A1464" s="3" t="s">
        <v>38</v>
      </c>
      <c r="B1464" s="3">
        <v>1692961</v>
      </c>
    </row>
    <row r="1465" spans="1:2" x14ac:dyDescent="0.25">
      <c r="A1465" s="3" t="s">
        <v>38</v>
      </c>
      <c r="B1465" s="3">
        <v>1692974</v>
      </c>
    </row>
    <row r="1466" spans="1:2" x14ac:dyDescent="0.25">
      <c r="A1466" s="3" t="s">
        <v>38</v>
      </c>
      <c r="B1466" s="3">
        <v>1692984</v>
      </c>
    </row>
    <row r="1467" spans="1:2" x14ac:dyDescent="0.25">
      <c r="A1467" s="3" t="s">
        <v>38</v>
      </c>
      <c r="B1467" s="3">
        <v>1692987</v>
      </c>
    </row>
    <row r="1468" spans="1:2" x14ac:dyDescent="0.25">
      <c r="A1468" s="3" t="s">
        <v>38</v>
      </c>
      <c r="B1468" s="3">
        <v>1692994</v>
      </c>
    </row>
    <row r="1469" spans="1:2" x14ac:dyDescent="0.25">
      <c r="A1469" s="3" t="s">
        <v>38</v>
      </c>
      <c r="B1469" s="3">
        <v>1692997</v>
      </c>
    </row>
    <row r="1470" spans="1:2" x14ac:dyDescent="0.25">
      <c r="A1470" s="3" t="s">
        <v>38</v>
      </c>
      <c r="B1470" s="3">
        <v>1692998</v>
      </c>
    </row>
    <row r="1471" spans="1:2" x14ac:dyDescent="0.25">
      <c r="A1471" s="3" t="s">
        <v>38</v>
      </c>
      <c r="B1471" s="3">
        <v>1693001</v>
      </c>
    </row>
    <row r="1472" spans="1:2" x14ac:dyDescent="0.25">
      <c r="A1472" s="3" t="s">
        <v>38</v>
      </c>
      <c r="B1472" s="3">
        <v>1693019</v>
      </c>
    </row>
    <row r="1473" spans="1:2" x14ac:dyDescent="0.25">
      <c r="A1473" s="3" t="s">
        <v>38</v>
      </c>
      <c r="B1473" s="3">
        <v>1693081</v>
      </c>
    </row>
    <row r="1474" spans="1:2" x14ac:dyDescent="0.25">
      <c r="A1474" s="3" t="s">
        <v>38</v>
      </c>
      <c r="B1474" s="3">
        <v>1693101</v>
      </c>
    </row>
    <row r="1475" spans="1:2" x14ac:dyDescent="0.25">
      <c r="A1475" s="3" t="s">
        <v>38</v>
      </c>
      <c r="B1475" s="3">
        <v>1693104</v>
      </c>
    </row>
    <row r="1476" spans="1:2" x14ac:dyDescent="0.25">
      <c r="A1476" s="3" t="s">
        <v>38</v>
      </c>
      <c r="B1476" s="3">
        <v>1693105</v>
      </c>
    </row>
    <row r="1477" spans="1:2" x14ac:dyDescent="0.25">
      <c r="A1477" s="3" t="s">
        <v>38</v>
      </c>
      <c r="B1477" s="3">
        <v>1693117</v>
      </c>
    </row>
    <row r="1478" spans="1:2" x14ac:dyDescent="0.25">
      <c r="A1478" s="3" t="s">
        <v>38</v>
      </c>
      <c r="B1478" s="3">
        <v>1693122</v>
      </c>
    </row>
    <row r="1479" spans="1:2" x14ac:dyDescent="0.25">
      <c r="A1479" s="3" t="s">
        <v>38</v>
      </c>
      <c r="B1479" s="3">
        <v>1693192</v>
      </c>
    </row>
    <row r="1480" spans="1:2" x14ac:dyDescent="0.25">
      <c r="A1480" s="3" t="s">
        <v>38</v>
      </c>
      <c r="B1480" s="3">
        <v>1693230</v>
      </c>
    </row>
    <row r="1481" spans="1:2" x14ac:dyDescent="0.25">
      <c r="A1481" s="3" t="s">
        <v>38</v>
      </c>
      <c r="B1481" s="3">
        <v>1693453</v>
      </c>
    </row>
    <row r="1482" spans="1:2" x14ac:dyDescent="0.25">
      <c r="A1482" s="3" t="s">
        <v>38</v>
      </c>
      <c r="B1482" s="3">
        <v>1693602</v>
      </c>
    </row>
    <row r="1483" spans="1:2" x14ac:dyDescent="0.25">
      <c r="A1483" s="3" t="s">
        <v>38</v>
      </c>
      <c r="B1483" s="3">
        <v>1693618</v>
      </c>
    </row>
    <row r="1484" spans="1:2" x14ac:dyDescent="0.25">
      <c r="A1484" s="3" t="s">
        <v>38</v>
      </c>
      <c r="B1484" s="3">
        <v>1693625</v>
      </c>
    </row>
    <row r="1485" spans="1:2" x14ac:dyDescent="0.25">
      <c r="A1485" s="3" t="s">
        <v>38</v>
      </c>
      <c r="B1485" s="3">
        <v>1693626</v>
      </c>
    </row>
    <row r="1486" spans="1:2" x14ac:dyDescent="0.25">
      <c r="A1486" s="3" t="s">
        <v>38</v>
      </c>
      <c r="B1486" s="3">
        <v>1693700</v>
      </c>
    </row>
    <row r="1487" spans="1:2" x14ac:dyDescent="0.25">
      <c r="A1487" s="3" t="s">
        <v>38</v>
      </c>
      <c r="B1487" s="3">
        <v>1693740</v>
      </c>
    </row>
    <row r="1488" spans="1:2" x14ac:dyDescent="0.25">
      <c r="A1488" s="3" t="s">
        <v>38</v>
      </c>
      <c r="B1488" s="3">
        <v>1693747</v>
      </c>
    </row>
    <row r="1489" spans="1:2" x14ac:dyDescent="0.25">
      <c r="A1489" s="3" t="s">
        <v>38</v>
      </c>
      <c r="B1489" s="3">
        <v>1693865</v>
      </c>
    </row>
    <row r="1490" spans="1:2" x14ac:dyDescent="0.25">
      <c r="A1490" s="3" t="s">
        <v>38</v>
      </c>
      <c r="B1490" s="3">
        <v>1694456</v>
      </c>
    </row>
    <row r="1491" spans="1:2" x14ac:dyDescent="0.25">
      <c r="A1491" s="3" t="s">
        <v>38</v>
      </c>
      <c r="B1491" s="3">
        <v>1694720</v>
      </c>
    </row>
    <row r="1492" spans="1:2" x14ac:dyDescent="0.25">
      <c r="A1492" s="3" t="s">
        <v>38</v>
      </c>
      <c r="B1492" s="3">
        <v>1695062</v>
      </c>
    </row>
    <row r="1493" spans="1:2" x14ac:dyDescent="0.25">
      <c r="A1493" s="3" t="s">
        <v>38</v>
      </c>
      <c r="B1493" s="3">
        <v>1695138</v>
      </c>
    </row>
    <row r="1494" spans="1:2" x14ac:dyDescent="0.25">
      <c r="A1494" s="3" t="s">
        <v>38</v>
      </c>
      <c r="B1494" s="3">
        <v>1695139</v>
      </c>
    </row>
    <row r="1495" spans="1:2" x14ac:dyDescent="0.25">
      <c r="A1495" s="3" t="s">
        <v>38</v>
      </c>
      <c r="B1495" s="3">
        <v>1695345</v>
      </c>
    </row>
    <row r="1496" spans="1:2" x14ac:dyDescent="0.25">
      <c r="A1496" s="3" t="s">
        <v>38</v>
      </c>
      <c r="B1496" s="3">
        <v>1695346</v>
      </c>
    </row>
    <row r="1497" spans="1:2" x14ac:dyDescent="0.25">
      <c r="A1497" s="3" t="s">
        <v>38</v>
      </c>
      <c r="B1497" s="3">
        <v>1695348</v>
      </c>
    </row>
    <row r="1498" spans="1:2" x14ac:dyDescent="0.25">
      <c r="A1498" s="3" t="s">
        <v>38</v>
      </c>
      <c r="B1498" s="3">
        <v>1695349</v>
      </c>
    </row>
    <row r="1499" spans="1:2" x14ac:dyDescent="0.25">
      <c r="A1499" s="3" t="s">
        <v>38</v>
      </c>
      <c r="B1499" s="3">
        <v>1695687</v>
      </c>
    </row>
    <row r="1500" spans="1:2" x14ac:dyDescent="0.25">
      <c r="A1500" s="3" t="s">
        <v>38</v>
      </c>
      <c r="B1500" s="3">
        <v>1695817</v>
      </c>
    </row>
    <row r="1501" spans="1:2" x14ac:dyDescent="0.25">
      <c r="A1501" s="3" t="s">
        <v>38</v>
      </c>
      <c r="B1501" s="3">
        <v>1695862</v>
      </c>
    </row>
    <row r="1502" spans="1:2" x14ac:dyDescent="0.25">
      <c r="A1502" s="3" t="s">
        <v>38</v>
      </c>
      <c r="B1502" s="3">
        <v>1695911</v>
      </c>
    </row>
    <row r="1503" spans="1:2" x14ac:dyDescent="0.25">
      <c r="A1503" s="3" t="s">
        <v>38</v>
      </c>
      <c r="B1503" s="3">
        <v>1696073</v>
      </c>
    </row>
    <row r="1504" spans="1:2" x14ac:dyDescent="0.25">
      <c r="A1504" s="3" t="s">
        <v>38</v>
      </c>
      <c r="B1504" s="3">
        <v>1696074</v>
      </c>
    </row>
    <row r="1505" spans="1:2" x14ac:dyDescent="0.25">
      <c r="A1505" s="3" t="s">
        <v>38</v>
      </c>
      <c r="B1505" s="3">
        <v>1696075</v>
      </c>
    </row>
    <row r="1506" spans="1:2" x14ac:dyDescent="0.25">
      <c r="A1506" s="3" t="s">
        <v>38</v>
      </c>
      <c r="B1506" s="3">
        <v>1696149</v>
      </c>
    </row>
    <row r="1507" spans="1:2" x14ac:dyDescent="0.25">
      <c r="A1507" s="3" t="s">
        <v>38</v>
      </c>
      <c r="B1507" s="3">
        <v>1696210</v>
      </c>
    </row>
    <row r="1508" spans="1:2" x14ac:dyDescent="0.25">
      <c r="A1508" s="3" t="s">
        <v>38</v>
      </c>
      <c r="B1508" s="3">
        <v>1696212</v>
      </c>
    </row>
    <row r="1509" spans="1:2" x14ac:dyDescent="0.25">
      <c r="A1509" s="3" t="s">
        <v>38</v>
      </c>
      <c r="B1509" s="3">
        <v>1696214</v>
      </c>
    </row>
    <row r="1510" spans="1:2" x14ac:dyDescent="0.25">
      <c r="A1510" s="3" t="s">
        <v>38</v>
      </c>
      <c r="B1510" s="3">
        <v>1696215</v>
      </c>
    </row>
    <row r="1511" spans="1:2" x14ac:dyDescent="0.25">
      <c r="A1511" s="3" t="s">
        <v>38</v>
      </c>
      <c r="B1511" s="3">
        <v>1696290</v>
      </c>
    </row>
    <row r="1512" spans="1:2" x14ac:dyDescent="0.25">
      <c r="A1512" s="3" t="s">
        <v>38</v>
      </c>
      <c r="B1512" s="3">
        <v>1696297</v>
      </c>
    </row>
    <row r="1513" spans="1:2" x14ac:dyDescent="0.25">
      <c r="A1513" s="3" t="s">
        <v>38</v>
      </c>
      <c r="B1513" s="3">
        <v>1696298</v>
      </c>
    </row>
    <row r="1514" spans="1:2" x14ac:dyDescent="0.25">
      <c r="A1514" s="3" t="s">
        <v>38</v>
      </c>
      <c r="B1514" s="3">
        <v>1696299</v>
      </c>
    </row>
    <row r="1515" spans="1:2" x14ac:dyDescent="0.25">
      <c r="A1515" s="3" t="s">
        <v>38</v>
      </c>
      <c r="B1515" s="3">
        <v>1696300</v>
      </c>
    </row>
    <row r="1516" spans="1:2" x14ac:dyDescent="0.25">
      <c r="A1516" s="3" t="s">
        <v>38</v>
      </c>
      <c r="B1516" s="3">
        <v>1696456</v>
      </c>
    </row>
    <row r="1517" spans="1:2" x14ac:dyDescent="0.25">
      <c r="A1517" s="3" t="s">
        <v>38</v>
      </c>
      <c r="B1517" s="3">
        <v>1696482</v>
      </c>
    </row>
    <row r="1518" spans="1:2" x14ac:dyDescent="0.25">
      <c r="A1518" s="3" t="s">
        <v>38</v>
      </c>
      <c r="B1518" s="3">
        <v>1696488</v>
      </c>
    </row>
    <row r="1519" spans="1:2" x14ac:dyDescent="0.25">
      <c r="A1519" s="3" t="s">
        <v>38</v>
      </c>
      <c r="B1519" s="3">
        <v>1696654</v>
      </c>
    </row>
    <row r="1520" spans="1:2" x14ac:dyDescent="0.25">
      <c r="A1520" s="3" t="s">
        <v>38</v>
      </c>
      <c r="B1520" s="3">
        <v>1696746</v>
      </c>
    </row>
    <row r="1521" spans="1:2" x14ac:dyDescent="0.25">
      <c r="A1521" s="3" t="s">
        <v>38</v>
      </c>
      <c r="B1521" s="3">
        <v>1696747</v>
      </c>
    </row>
    <row r="1522" spans="1:2" x14ac:dyDescent="0.25">
      <c r="A1522" s="3" t="s">
        <v>38</v>
      </c>
      <c r="B1522" s="3">
        <v>1696748</v>
      </c>
    </row>
    <row r="1523" spans="1:2" x14ac:dyDescent="0.25">
      <c r="A1523" s="3" t="s">
        <v>38</v>
      </c>
      <c r="B1523" s="3">
        <v>1696752</v>
      </c>
    </row>
    <row r="1524" spans="1:2" x14ac:dyDescent="0.25">
      <c r="A1524" s="3" t="s">
        <v>38</v>
      </c>
      <c r="B1524" s="3">
        <v>1696753</v>
      </c>
    </row>
    <row r="1525" spans="1:2" x14ac:dyDescent="0.25">
      <c r="A1525" s="3" t="s">
        <v>38</v>
      </c>
      <c r="B1525" s="3">
        <v>1696754</v>
      </c>
    </row>
    <row r="1526" spans="1:2" x14ac:dyDescent="0.25">
      <c r="A1526" s="3" t="s">
        <v>38</v>
      </c>
      <c r="B1526" s="3">
        <v>1696756</v>
      </c>
    </row>
    <row r="1527" spans="1:2" x14ac:dyDescent="0.25">
      <c r="A1527" s="3" t="s">
        <v>38</v>
      </c>
      <c r="B1527" s="3">
        <v>1696757</v>
      </c>
    </row>
    <row r="1528" spans="1:2" x14ac:dyDescent="0.25">
      <c r="A1528" s="3" t="s">
        <v>38</v>
      </c>
      <c r="B1528" s="3">
        <v>1696758</v>
      </c>
    </row>
    <row r="1529" spans="1:2" x14ac:dyDescent="0.25">
      <c r="A1529" s="3" t="s">
        <v>38</v>
      </c>
      <c r="B1529" s="3">
        <v>1696954</v>
      </c>
    </row>
    <row r="1530" spans="1:2" x14ac:dyDescent="0.25">
      <c r="A1530" s="3" t="s">
        <v>38</v>
      </c>
      <c r="B1530" s="3">
        <v>1697067</v>
      </c>
    </row>
    <row r="1531" spans="1:2" x14ac:dyDescent="0.25">
      <c r="A1531" s="3" t="s">
        <v>38</v>
      </c>
      <c r="B1531" s="3">
        <v>1697071</v>
      </c>
    </row>
    <row r="1532" spans="1:2" x14ac:dyDescent="0.25">
      <c r="A1532" s="3" t="s">
        <v>38</v>
      </c>
      <c r="B1532" s="3">
        <v>1697072</v>
      </c>
    </row>
    <row r="1533" spans="1:2" x14ac:dyDescent="0.25">
      <c r="A1533" s="3" t="s">
        <v>38</v>
      </c>
      <c r="B1533" s="3">
        <v>1697080</v>
      </c>
    </row>
    <row r="1534" spans="1:2" x14ac:dyDescent="0.25">
      <c r="A1534" s="3" t="s">
        <v>38</v>
      </c>
      <c r="B1534" s="3">
        <v>1697081</v>
      </c>
    </row>
    <row r="1535" spans="1:2" x14ac:dyDescent="0.25">
      <c r="A1535" s="3" t="s">
        <v>38</v>
      </c>
      <c r="B1535" s="3">
        <v>1697082</v>
      </c>
    </row>
    <row r="1536" spans="1:2" x14ac:dyDescent="0.25">
      <c r="A1536" s="3" t="s">
        <v>38</v>
      </c>
      <c r="B1536" s="3">
        <v>1697083</v>
      </c>
    </row>
    <row r="1537" spans="1:2" x14ac:dyDescent="0.25">
      <c r="A1537" s="3" t="s">
        <v>38</v>
      </c>
      <c r="B1537" s="3">
        <v>1697084</v>
      </c>
    </row>
    <row r="1538" spans="1:2" x14ac:dyDescent="0.25">
      <c r="A1538" s="3" t="s">
        <v>38</v>
      </c>
      <c r="B1538" s="3">
        <v>1697085</v>
      </c>
    </row>
    <row r="1539" spans="1:2" x14ac:dyDescent="0.25">
      <c r="A1539" s="3" t="s">
        <v>38</v>
      </c>
      <c r="B1539" s="3">
        <v>1697086</v>
      </c>
    </row>
    <row r="1540" spans="1:2" x14ac:dyDescent="0.25">
      <c r="A1540" s="3" t="s">
        <v>38</v>
      </c>
      <c r="B1540" s="3">
        <v>1697087</v>
      </c>
    </row>
    <row r="1541" spans="1:2" x14ac:dyDescent="0.25">
      <c r="A1541" s="3" t="s">
        <v>38</v>
      </c>
      <c r="B1541" s="3">
        <v>1697230</v>
      </c>
    </row>
    <row r="1542" spans="1:2" x14ac:dyDescent="0.25">
      <c r="A1542" s="3" t="s">
        <v>38</v>
      </c>
      <c r="B1542" s="3">
        <v>1697306</v>
      </c>
    </row>
    <row r="1543" spans="1:2" x14ac:dyDescent="0.25">
      <c r="A1543" s="3" t="s">
        <v>38</v>
      </c>
      <c r="B1543" s="3">
        <v>1697443</v>
      </c>
    </row>
    <row r="1544" spans="1:2" x14ac:dyDescent="0.25">
      <c r="A1544" s="3" t="s">
        <v>38</v>
      </c>
      <c r="B1544" s="3">
        <v>1697444</v>
      </c>
    </row>
    <row r="1545" spans="1:2" x14ac:dyDescent="0.25">
      <c r="A1545" s="3" t="s">
        <v>38</v>
      </c>
      <c r="B1545" s="3">
        <v>1697872</v>
      </c>
    </row>
    <row r="1546" spans="1:2" x14ac:dyDescent="0.25">
      <c r="A1546" s="3" t="s">
        <v>38</v>
      </c>
      <c r="B1546" s="3">
        <v>1697874</v>
      </c>
    </row>
    <row r="1547" spans="1:2" x14ac:dyDescent="0.25">
      <c r="A1547" s="3" t="s">
        <v>38</v>
      </c>
      <c r="B1547" s="3">
        <v>1697951</v>
      </c>
    </row>
    <row r="1548" spans="1:2" x14ac:dyDescent="0.25">
      <c r="A1548" s="3" t="s">
        <v>38</v>
      </c>
      <c r="B1548" s="3">
        <v>1697952</v>
      </c>
    </row>
    <row r="1549" spans="1:2" x14ac:dyDescent="0.25">
      <c r="A1549" s="3" t="s">
        <v>38</v>
      </c>
      <c r="B1549" s="3">
        <v>1697954</v>
      </c>
    </row>
    <row r="1550" spans="1:2" x14ac:dyDescent="0.25">
      <c r="A1550" s="3" t="s">
        <v>38</v>
      </c>
      <c r="B1550" s="3">
        <v>1698015</v>
      </c>
    </row>
    <row r="1551" spans="1:2" x14ac:dyDescent="0.25">
      <c r="A1551" s="3" t="s">
        <v>38</v>
      </c>
      <c r="B1551" s="3">
        <v>1698131</v>
      </c>
    </row>
    <row r="1552" spans="1:2" x14ac:dyDescent="0.25">
      <c r="A1552" s="3" t="s">
        <v>38</v>
      </c>
      <c r="B1552" s="3">
        <v>1698196</v>
      </c>
    </row>
    <row r="1553" spans="1:2" x14ac:dyDescent="0.25">
      <c r="A1553" s="3" t="s">
        <v>38</v>
      </c>
      <c r="B1553" s="3">
        <v>1698898</v>
      </c>
    </row>
    <row r="1554" spans="1:2" x14ac:dyDescent="0.25">
      <c r="A1554" s="3" t="s">
        <v>38</v>
      </c>
      <c r="B1554" s="3">
        <v>1698913</v>
      </c>
    </row>
    <row r="1555" spans="1:2" x14ac:dyDescent="0.25">
      <c r="A1555" s="3" t="s">
        <v>38</v>
      </c>
      <c r="B1555" s="3">
        <v>1698924</v>
      </c>
    </row>
    <row r="1556" spans="1:2" x14ac:dyDescent="0.25">
      <c r="A1556" s="3" t="s">
        <v>38</v>
      </c>
      <c r="B1556" s="3">
        <v>1698930</v>
      </c>
    </row>
    <row r="1557" spans="1:2" x14ac:dyDescent="0.25">
      <c r="A1557" s="3" t="s">
        <v>38</v>
      </c>
      <c r="B1557" s="3">
        <v>1698977</v>
      </c>
    </row>
    <row r="1558" spans="1:2" x14ac:dyDescent="0.25">
      <c r="A1558" s="3" t="s">
        <v>38</v>
      </c>
      <c r="B1558" s="3">
        <v>1698988</v>
      </c>
    </row>
    <row r="1559" spans="1:2" x14ac:dyDescent="0.25">
      <c r="A1559" s="3" t="s">
        <v>38</v>
      </c>
      <c r="B1559" s="3">
        <v>1698997</v>
      </c>
    </row>
    <row r="1560" spans="1:2" x14ac:dyDescent="0.25">
      <c r="A1560" s="3" t="s">
        <v>38</v>
      </c>
      <c r="B1560" s="3">
        <v>1699022</v>
      </c>
    </row>
    <row r="1561" spans="1:2" x14ac:dyDescent="0.25">
      <c r="A1561" s="3" t="s">
        <v>38</v>
      </c>
      <c r="B1561" s="3">
        <v>1699135</v>
      </c>
    </row>
    <row r="1562" spans="1:2" x14ac:dyDescent="0.25">
      <c r="A1562" s="3" t="s">
        <v>38</v>
      </c>
      <c r="B1562" s="3">
        <v>1699166</v>
      </c>
    </row>
    <row r="1563" spans="1:2" x14ac:dyDescent="0.25">
      <c r="A1563" s="3" t="s">
        <v>38</v>
      </c>
      <c r="B1563" s="3">
        <v>1699172</v>
      </c>
    </row>
    <row r="1564" spans="1:2" x14ac:dyDescent="0.25">
      <c r="A1564" s="3" t="s">
        <v>38</v>
      </c>
      <c r="B1564" s="3">
        <v>1699173</v>
      </c>
    </row>
    <row r="1565" spans="1:2" x14ac:dyDescent="0.25">
      <c r="A1565" s="3" t="s">
        <v>38</v>
      </c>
      <c r="B1565" s="3">
        <v>1699184</v>
      </c>
    </row>
    <row r="1566" spans="1:2" x14ac:dyDescent="0.25">
      <c r="A1566" s="3" t="s">
        <v>38</v>
      </c>
      <c r="B1566" s="3">
        <v>1699188</v>
      </c>
    </row>
    <row r="1567" spans="1:2" x14ac:dyDescent="0.25">
      <c r="A1567" s="3" t="s">
        <v>38</v>
      </c>
      <c r="B1567" s="3">
        <v>1699214</v>
      </c>
    </row>
    <row r="1568" spans="1:2" x14ac:dyDescent="0.25">
      <c r="A1568" s="3" t="s">
        <v>38</v>
      </c>
      <c r="B1568" s="3">
        <v>1699220</v>
      </c>
    </row>
    <row r="1569" spans="1:2" x14ac:dyDescent="0.25">
      <c r="A1569" s="3" t="s">
        <v>38</v>
      </c>
      <c r="B1569" s="3">
        <v>1699231</v>
      </c>
    </row>
    <row r="1570" spans="1:2" x14ac:dyDescent="0.25">
      <c r="A1570" s="3" t="s">
        <v>38</v>
      </c>
      <c r="B1570" s="3">
        <v>1699239</v>
      </c>
    </row>
    <row r="1571" spans="1:2" x14ac:dyDescent="0.25">
      <c r="A1571" s="3" t="s">
        <v>38</v>
      </c>
      <c r="B1571" s="3">
        <v>1699241</v>
      </c>
    </row>
    <row r="1572" spans="1:2" x14ac:dyDescent="0.25">
      <c r="A1572" s="3" t="s">
        <v>38</v>
      </c>
      <c r="B1572" s="3">
        <v>1699242</v>
      </c>
    </row>
    <row r="1573" spans="1:2" x14ac:dyDescent="0.25">
      <c r="A1573" s="3" t="s">
        <v>38</v>
      </c>
      <c r="B1573" s="3">
        <v>1699246</v>
      </c>
    </row>
    <row r="1574" spans="1:2" x14ac:dyDescent="0.25">
      <c r="A1574" s="3" t="s">
        <v>38</v>
      </c>
      <c r="B1574" s="3">
        <v>1699248</v>
      </c>
    </row>
    <row r="1575" spans="1:2" x14ac:dyDescent="0.25">
      <c r="A1575" s="3" t="s">
        <v>38</v>
      </c>
      <c r="B1575" s="3">
        <v>1699249</v>
      </c>
    </row>
    <row r="1576" spans="1:2" x14ac:dyDescent="0.25">
      <c r="A1576" s="3" t="s">
        <v>38</v>
      </c>
      <c r="B1576" s="3">
        <v>1699265</v>
      </c>
    </row>
    <row r="1577" spans="1:2" x14ac:dyDescent="0.25">
      <c r="A1577" s="3" t="s">
        <v>38</v>
      </c>
      <c r="B1577" s="3">
        <v>1699268</v>
      </c>
    </row>
    <row r="1578" spans="1:2" x14ac:dyDescent="0.25">
      <c r="A1578" s="3" t="s">
        <v>38</v>
      </c>
      <c r="B1578" s="3">
        <v>1699283</v>
      </c>
    </row>
    <row r="1579" spans="1:2" x14ac:dyDescent="0.25">
      <c r="A1579" s="3" t="s">
        <v>38</v>
      </c>
      <c r="B1579" s="3">
        <v>1699285</v>
      </c>
    </row>
    <row r="1580" spans="1:2" x14ac:dyDescent="0.25">
      <c r="A1580" s="3" t="s">
        <v>38</v>
      </c>
      <c r="B1580" s="3">
        <v>1699290</v>
      </c>
    </row>
    <row r="1581" spans="1:2" x14ac:dyDescent="0.25">
      <c r="A1581" s="3" t="s">
        <v>38</v>
      </c>
      <c r="B1581" s="3">
        <v>1699298</v>
      </c>
    </row>
    <row r="1582" spans="1:2" x14ac:dyDescent="0.25">
      <c r="A1582" s="3" t="s">
        <v>38</v>
      </c>
      <c r="B1582" s="3">
        <v>1699308</v>
      </c>
    </row>
    <row r="1583" spans="1:2" x14ac:dyDescent="0.25">
      <c r="A1583" s="3" t="s">
        <v>38</v>
      </c>
      <c r="B1583" s="3">
        <v>1699310</v>
      </c>
    </row>
    <row r="1584" spans="1:2" x14ac:dyDescent="0.25">
      <c r="A1584" s="3" t="s">
        <v>38</v>
      </c>
      <c r="B1584" s="3">
        <v>1699311</v>
      </c>
    </row>
    <row r="1585" spans="1:2" x14ac:dyDescent="0.25">
      <c r="A1585" s="3" t="s">
        <v>38</v>
      </c>
      <c r="B1585" s="3">
        <v>1699312</v>
      </c>
    </row>
    <row r="1586" spans="1:2" x14ac:dyDescent="0.25">
      <c r="A1586" s="3" t="s">
        <v>38</v>
      </c>
      <c r="B1586" s="3">
        <v>1699314</v>
      </c>
    </row>
    <row r="1587" spans="1:2" x14ac:dyDescent="0.25">
      <c r="A1587" s="3" t="s">
        <v>38</v>
      </c>
      <c r="B1587" s="3">
        <v>1699315</v>
      </c>
    </row>
    <row r="1588" spans="1:2" x14ac:dyDescent="0.25">
      <c r="A1588" s="3" t="s">
        <v>38</v>
      </c>
      <c r="B1588" s="3">
        <v>1699318</v>
      </c>
    </row>
    <row r="1589" spans="1:2" x14ac:dyDescent="0.25">
      <c r="A1589" s="3" t="s">
        <v>38</v>
      </c>
      <c r="B1589" s="3">
        <v>1699325</v>
      </c>
    </row>
    <row r="1590" spans="1:2" x14ac:dyDescent="0.25">
      <c r="A1590" s="3" t="s">
        <v>38</v>
      </c>
      <c r="B1590" s="3">
        <v>1699326</v>
      </c>
    </row>
    <row r="1591" spans="1:2" x14ac:dyDescent="0.25">
      <c r="A1591" s="3" t="s">
        <v>38</v>
      </c>
      <c r="B1591" s="3">
        <v>1699327</v>
      </c>
    </row>
    <row r="1592" spans="1:2" x14ac:dyDescent="0.25">
      <c r="A1592" s="3" t="s">
        <v>38</v>
      </c>
      <c r="B1592" s="3">
        <v>1699329</v>
      </c>
    </row>
    <row r="1593" spans="1:2" x14ac:dyDescent="0.25">
      <c r="A1593" s="3" t="s">
        <v>38</v>
      </c>
      <c r="B1593" s="3">
        <v>1699333</v>
      </c>
    </row>
    <row r="1594" spans="1:2" x14ac:dyDescent="0.25">
      <c r="A1594" s="3" t="s">
        <v>38</v>
      </c>
      <c r="B1594" s="3">
        <v>1699345</v>
      </c>
    </row>
    <row r="1595" spans="1:2" x14ac:dyDescent="0.25">
      <c r="A1595" s="3" t="s">
        <v>38</v>
      </c>
      <c r="B1595" s="3">
        <v>1699353</v>
      </c>
    </row>
    <row r="1596" spans="1:2" x14ac:dyDescent="0.25">
      <c r="A1596" s="3" t="s">
        <v>38</v>
      </c>
      <c r="B1596" s="3">
        <v>1699361</v>
      </c>
    </row>
    <row r="1597" spans="1:2" x14ac:dyDescent="0.25">
      <c r="A1597" s="3" t="s">
        <v>38</v>
      </c>
      <c r="B1597" s="3">
        <v>1699368</v>
      </c>
    </row>
    <row r="1598" spans="1:2" x14ac:dyDescent="0.25">
      <c r="A1598" s="3" t="s">
        <v>38</v>
      </c>
      <c r="B1598" s="3">
        <v>1699369</v>
      </c>
    </row>
    <row r="1599" spans="1:2" x14ac:dyDescent="0.25">
      <c r="A1599" s="3" t="s">
        <v>38</v>
      </c>
      <c r="B1599" s="3">
        <v>1699371</v>
      </c>
    </row>
    <row r="1600" spans="1:2" x14ac:dyDescent="0.25">
      <c r="A1600" s="3" t="s">
        <v>38</v>
      </c>
      <c r="B1600" s="3">
        <v>1699372</v>
      </c>
    </row>
    <row r="1601" spans="1:2" x14ac:dyDescent="0.25">
      <c r="A1601" s="3" t="s">
        <v>38</v>
      </c>
      <c r="B1601" s="3">
        <v>1699378</v>
      </c>
    </row>
    <row r="1602" spans="1:2" x14ac:dyDescent="0.25">
      <c r="A1602" s="3" t="s">
        <v>38</v>
      </c>
      <c r="B1602" s="3">
        <v>1699380</v>
      </c>
    </row>
    <row r="1603" spans="1:2" x14ac:dyDescent="0.25">
      <c r="A1603" s="3" t="s">
        <v>38</v>
      </c>
      <c r="B1603" s="3">
        <v>1699416</v>
      </c>
    </row>
    <row r="1604" spans="1:2" x14ac:dyDescent="0.25">
      <c r="A1604" s="3" t="s">
        <v>38</v>
      </c>
      <c r="B1604" s="3">
        <v>1699417</v>
      </c>
    </row>
    <row r="1605" spans="1:2" x14ac:dyDescent="0.25">
      <c r="A1605" s="3" t="s">
        <v>38</v>
      </c>
      <c r="B1605" s="3">
        <v>1699418</v>
      </c>
    </row>
    <row r="1606" spans="1:2" x14ac:dyDescent="0.25">
      <c r="A1606" s="3" t="s">
        <v>38</v>
      </c>
      <c r="B1606" s="3">
        <v>1699419</v>
      </c>
    </row>
    <row r="1607" spans="1:2" x14ac:dyDescent="0.25">
      <c r="A1607" s="3" t="s">
        <v>38</v>
      </c>
      <c r="B1607" s="3">
        <v>1699421</v>
      </c>
    </row>
    <row r="1608" spans="1:2" x14ac:dyDescent="0.25">
      <c r="A1608" s="3" t="s">
        <v>38</v>
      </c>
      <c r="B1608" s="3">
        <v>1699424</v>
      </c>
    </row>
    <row r="1609" spans="1:2" x14ac:dyDescent="0.25">
      <c r="A1609" s="3" t="s">
        <v>38</v>
      </c>
      <c r="B1609" s="3">
        <v>1699425</v>
      </c>
    </row>
    <row r="1610" spans="1:2" x14ac:dyDescent="0.25">
      <c r="A1610" s="3" t="s">
        <v>38</v>
      </c>
      <c r="B1610" s="3">
        <v>1699433</v>
      </c>
    </row>
    <row r="1611" spans="1:2" x14ac:dyDescent="0.25">
      <c r="A1611" s="3" t="s">
        <v>38</v>
      </c>
      <c r="B1611" s="3">
        <v>1699465</v>
      </c>
    </row>
    <row r="1612" spans="1:2" x14ac:dyDescent="0.25">
      <c r="A1612" s="3" t="s">
        <v>38</v>
      </c>
      <c r="B1612" s="3">
        <v>1699515</v>
      </c>
    </row>
    <row r="1613" spans="1:2" x14ac:dyDescent="0.25">
      <c r="A1613" s="3" t="s">
        <v>38</v>
      </c>
      <c r="B1613" s="3">
        <v>1699524</v>
      </c>
    </row>
    <row r="1614" spans="1:2" x14ac:dyDescent="0.25">
      <c r="A1614" s="3" t="s">
        <v>38</v>
      </c>
      <c r="B1614" s="3">
        <v>1699525</v>
      </c>
    </row>
    <row r="1615" spans="1:2" x14ac:dyDescent="0.25">
      <c r="A1615" s="3" t="s">
        <v>38</v>
      </c>
      <c r="B1615" s="3">
        <v>1699526</v>
      </c>
    </row>
    <row r="1616" spans="1:2" x14ac:dyDescent="0.25">
      <c r="A1616" s="3" t="s">
        <v>38</v>
      </c>
      <c r="B1616" s="3">
        <v>1699537</v>
      </c>
    </row>
    <row r="1617" spans="1:2" x14ac:dyDescent="0.25">
      <c r="A1617" s="3" t="s">
        <v>38</v>
      </c>
      <c r="B1617" s="3">
        <v>1699539</v>
      </c>
    </row>
    <row r="1618" spans="1:2" x14ac:dyDescent="0.25">
      <c r="A1618" s="3" t="s">
        <v>38</v>
      </c>
      <c r="B1618" s="3">
        <v>1699540</v>
      </c>
    </row>
    <row r="1619" spans="1:2" x14ac:dyDescent="0.25">
      <c r="A1619" s="3" t="s">
        <v>38</v>
      </c>
      <c r="B1619" s="3">
        <v>1699546</v>
      </c>
    </row>
    <row r="1620" spans="1:2" x14ac:dyDescent="0.25">
      <c r="A1620" s="3" t="s">
        <v>38</v>
      </c>
      <c r="B1620" s="3">
        <v>1699548</v>
      </c>
    </row>
    <row r="1621" spans="1:2" x14ac:dyDescent="0.25">
      <c r="A1621" s="3" t="s">
        <v>38</v>
      </c>
      <c r="B1621" s="3">
        <v>1699552</v>
      </c>
    </row>
    <row r="1622" spans="1:2" x14ac:dyDescent="0.25">
      <c r="A1622" s="3" t="s">
        <v>38</v>
      </c>
      <c r="B1622" s="3">
        <v>1699553</v>
      </c>
    </row>
    <row r="1623" spans="1:2" x14ac:dyDescent="0.25">
      <c r="A1623" s="3" t="s">
        <v>38</v>
      </c>
      <c r="B1623" s="3">
        <v>1699555</v>
      </c>
    </row>
    <row r="1624" spans="1:2" x14ac:dyDescent="0.25">
      <c r="A1624" s="3" t="s">
        <v>38</v>
      </c>
      <c r="B1624" s="3">
        <v>1699556</v>
      </c>
    </row>
    <row r="1625" spans="1:2" x14ac:dyDescent="0.25">
      <c r="A1625" s="3" t="s">
        <v>38</v>
      </c>
      <c r="B1625" s="3">
        <v>1699557</v>
      </c>
    </row>
    <row r="1626" spans="1:2" x14ac:dyDescent="0.25">
      <c r="A1626" s="3" t="s">
        <v>38</v>
      </c>
      <c r="B1626" s="3">
        <v>1699561</v>
      </c>
    </row>
    <row r="1627" spans="1:2" x14ac:dyDescent="0.25">
      <c r="A1627" s="3" t="s">
        <v>38</v>
      </c>
      <c r="B1627" s="3">
        <v>1699562</v>
      </c>
    </row>
    <row r="1628" spans="1:2" x14ac:dyDescent="0.25">
      <c r="A1628" s="3" t="s">
        <v>38</v>
      </c>
      <c r="B1628" s="3">
        <v>1699564</v>
      </c>
    </row>
    <row r="1629" spans="1:2" x14ac:dyDescent="0.25">
      <c r="A1629" s="3" t="s">
        <v>38</v>
      </c>
      <c r="B1629" s="3">
        <v>1699567</v>
      </c>
    </row>
    <row r="1630" spans="1:2" x14ac:dyDescent="0.25">
      <c r="A1630" s="3" t="s">
        <v>38</v>
      </c>
      <c r="B1630" s="3">
        <v>1699570</v>
      </c>
    </row>
    <row r="1631" spans="1:2" x14ac:dyDescent="0.25">
      <c r="A1631" s="3" t="s">
        <v>38</v>
      </c>
      <c r="B1631" s="3">
        <v>1699571</v>
      </c>
    </row>
    <row r="1632" spans="1:2" x14ac:dyDescent="0.25">
      <c r="A1632" s="3" t="s">
        <v>38</v>
      </c>
      <c r="B1632" s="3">
        <v>1699573</v>
      </c>
    </row>
    <row r="1633" spans="1:2" x14ac:dyDescent="0.25">
      <c r="A1633" s="3" t="s">
        <v>38</v>
      </c>
      <c r="B1633" s="3">
        <v>1699574</v>
      </c>
    </row>
    <row r="1634" spans="1:2" x14ac:dyDescent="0.25">
      <c r="A1634" s="3" t="s">
        <v>38</v>
      </c>
      <c r="B1634" s="3">
        <v>1699575</v>
      </c>
    </row>
    <row r="1635" spans="1:2" x14ac:dyDescent="0.25">
      <c r="A1635" s="3" t="s">
        <v>38</v>
      </c>
      <c r="B1635" s="3">
        <v>1699576</v>
      </c>
    </row>
    <row r="1636" spans="1:2" x14ac:dyDescent="0.25">
      <c r="A1636" s="3" t="s">
        <v>38</v>
      </c>
      <c r="B1636" s="3">
        <v>1699579</v>
      </c>
    </row>
    <row r="1637" spans="1:2" x14ac:dyDescent="0.25">
      <c r="A1637" s="3" t="s">
        <v>38</v>
      </c>
      <c r="B1637" s="3">
        <v>1699583</v>
      </c>
    </row>
    <row r="1638" spans="1:2" x14ac:dyDescent="0.25">
      <c r="A1638" s="3" t="s">
        <v>38</v>
      </c>
      <c r="B1638" s="3">
        <v>1699584</v>
      </c>
    </row>
    <row r="1639" spans="1:2" x14ac:dyDescent="0.25">
      <c r="A1639" s="3" t="s">
        <v>38</v>
      </c>
      <c r="B1639" s="3">
        <v>1699586</v>
      </c>
    </row>
    <row r="1640" spans="1:2" x14ac:dyDescent="0.25">
      <c r="A1640" s="3" t="s">
        <v>38</v>
      </c>
      <c r="B1640" s="3">
        <v>1699591</v>
      </c>
    </row>
    <row r="1641" spans="1:2" x14ac:dyDescent="0.25">
      <c r="A1641" s="3" t="s">
        <v>38</v>
      </c>
      <c r="B1641" s="3">
        <v>1699623</v>
      </c>
    </row>
    <row r="1642" spans="1:2" x14ac:dyDescent="0.25">
      <c r="A1642" s="3" t="s">
        <v>38</v>
      </c>
      <c r="B1642" s="3">
        <v>1699625</v>
      </c>
    </row>
    <row r="1643" spans="1:2" x14ac:dyDescent="0.25">
      <c r="A1643" s="3" t="s">
        <v>38</v>
      </c>
      <c r="B1643" s="3">
        <v>1699665</v>
      </c>
    </row>
    <row r="1644" spans="1:2" x14ac:dyDescent="0.25">
      <c r="A1644" s="3" t="s">
        <v>38</v>
      </c>
      <c r="B1644" s="3">
        <v>1699666</v>
      </c>
    </row>
    <row r="1645" spans="1:2" x14ac:dyDescent="0.25">
      <c r="A1645" s="3" t="s">
        <v>38</v>
      </c>
      <c r="B1645" s="3">
        <v>1699670</v>
      </c>
    </row>
    <row r="1646" spans="1:2" x14ac:dyDescent="0.25">
      <c r="A1646" s="3" t="s">
        <v>38</v>
      </c>
      <c r="B1646" s="3">
        <v>1699674</v>
      </c>
    </row>
    <row r="1647" spans="1:2" x14ac:dyDescent="0.25">
      <c r="A1647" s="3" t="s">
        <v>38</v>
      </c>
      <c r="B1647" s="3">
        <v>1699675</v>
      </c>
    </row>
    <row r="1648" spans="1:2" x14ac:dyDescent="0.25">
      <c r="A1648" s="3" t="s">
        <v>38</v>
      </c>
      <c r="B1648" s="3">
        <v>1699676</v>
      </c>
    </row>
    <row r="1649" spans="1:2" x14ac:dyDescent="0.25">
      <c r="A1649" s="3" t="s">
        <v>38</v>
      </c>
      <c r="B1649" s="3">
        <v>1699682</v>
      </c>
    </row>
    <row r="1650" spans="1:2" x14ac:dyDescent="0.25">
      <c r="A1650" s="3" t="s">
        <v>38</v>
      </c>
      <c r="B1650" s="3">
        <v>1699689</v>
      </c>
    </row>
    <row r="1651" spans="1:2" x14ac:dyDescent="0.25">
      <c r="A1651" s="3" t="s">
        <v>38</v>
      </c>
      <c r="B1651" s="3">
        <v>1699690</v>
      </c>
    </row>
    <row r="1652" spans="1:2" x14ac:dyDescent="0.25">
      <c r="A1652" s="3" t="s">
        <v>38</v>
      </c>
      <c r="B1652" s="3">
        <v>1699691</v>
      </c>
    </row>
    <row r="1653" spans="1:2" x14ac:dyDescent="0.25">
      <c r="A1653" s="3" t="s">
        <v>38</v>
      </c>
      <c r="B1653" s="3">
        <v>1699694</v>
      </c>
    </row>
    <row r="1654" spans="1:2" x14ac:dyDescent="0.25">
      <c r="A1654" s="3" t="s">
        <v>38</v>
      </c>
      <c r="B1654" s="3">
        <v>1699696</v>
      </c>
    </row>
    <row r="1655" spans="1:2" x14ac:dyDescent="0.25">
      <c r="A1655" s="3" t="s">
        <v>38</v>
      </c>
      <c r="B1655" s="3">
        <v>1699697</v>
      </c>
    </row>
    <row r="1656" spans="1:2" x14ac:dyDescent="0.25">
      <c r="A1656" s="3" t="s">
        <v>38</v>
      </c>
      <c r="B1656" s="3">
        <v>1699700</v>
      </c>
    </row>
    <row r="1657" spans="1:2" x14ac:dyDescent="0.25">
      <c r="A1657" s="3" t="s">
        <v>38</v>
      </c>
      <c r="B1657" s="3">
        <v>1699766</v>
      </c>
    </row>
    <row r="1658" spans="1:2" x14ac:dyDescent="0.25">
      <c r="A1658" s="3" t="s">
        <v>38</v>
      </c>
      <c r="B1658" s="3">
        <v>1699768</v>
      </c>
    </row>
    <row r="1659" spans="1:2" x14ac:dyDescent="0.25">
      <c r="A1659" s="3" t="s">
        <v>38</v>
      </c>
      <c r="B1659" s="3">
        <v>1699769</v>
      </c>
    </row>
    <row r="1660" spans="1:2" x14ac:dyDescent="0.25">
      <c r="A1660" s="3" t="s">
        <v>38</v>
      </c>
      <c r="B1660" s="3">
        <v>1699770</v>
      </c>
    </row>
    <row r="1661" spans="1:2" x14ac:dyDescent="0.25">
      <c r="A1661" s="3" t="s">
        <v>38</v>
      </c>
      <c r="B1661" s="3">
        <v>1699771</v>
      </c>
    </row>
    <row r="1662" spans="1:2" x14ac:dyDescent="0.25">
      <c r="A1662" s="3" t="s">
        <v>38</v>
      </c>
      <c r="B1662" s="3">
        <v>1699772</v>
      </c>
    </row>
    <row r="1663" spans="1:2" x14ac:dyDescent="0.25">
      <c r="A1663" s="3" t="s">
        <v>38</v>
      </c>
      <c r="B1663" s="3">
        <v>1699792</v>
      </c>
    </row>
    <row r="1664" spans="1:2" x14ac:dyDescent="0.25">
      <c r="A1664" s="3" t="s">
        <v>38</v>
      </c>
      <c r="B1664" s="3">
        <v>1699793</v>
      </c>
    </row>
    <row r="1665" spans="1:2" x14ac:dyDescent="0.25">
      <c r="A1665" s="3" t="s">
        <v>38</v>
      </c>
      <c r="B1665" s="3">
        <v>1699794</v>
      </c>
    </row>
    <row r="1666" spans="1:2" x14ac:dyDescent="0.25">
      <c r="A1666" s="3" t="s">
        <v>38</v>
      </c>
      <c r="B1666" s="3">
        <v>1699795</v>
      </c>
    </row>
    <row r="1667" spans="1:2" x14ac:dyDescent="0.25">
      <c r="A1667" s="3" t="s">
        <v>38</v>
      </c>
      <c r="B1667" s="3">
        <v>1699797</v>
      </c>
    </row>
    <row r="1668" spans="1:2" x14ac:dyDescent="0.25">
      <c r="A1668" s="3" t="s">
        <v>38</v>
      </c>
      <c r="B1668" s="3">
        <v>1699798</v>
      </c>
    </row>
    <row r="1669" spans="1:2" x14ac:dyDescent="0.25">
      <c r="A1669" s="3" t="s">
        <v>38</v>
      </c>
      <c r="B1669" s="3">
        <v>1699799</v>
      </c>
    </row>
    <row r="1670" spans="1:2" x14ac:dyDescent="0.25">
      <c r="A1670" s="3" t="s">
        <v>38</v>
      </c>
      <c r="B1670" s="3">
        <v>1699834</v>
      </c>
    </row>
    <row r="1671" spans="1:2" x14ac:dyDescent="0.25">
      <c r="A1671" s="3" t="s">
        <v>38</v>
      </c>
      <c r="B1671" s="3">
        <v>1699836</v>
      </c>
    </row>
    <row r="1672" spans="1:2" x14ac:dyDescent="0.25">
      <c r="A1672" s="3" t="s">
        <v>38</v>
      </c>
      <c r="B1672" s="3">
        <v>1699841</v>
      </c>
    </row>
    <row r="1673" spans="1:2" x14ac:dyDescent="0.25">
      <c r="A1673" s="3" t="s">
        <v>38</v>
      </c>
      <c r="B1673" s="3">
        <v>1699842</v>
      </c>
    </row>
    <row r="1674" spans="1:2" x14ac:dyDescent="0.25">
      <c r="A1674" s="3" t="s">
        <v>38</v>
      </c>
      <c r="B1674" s="3">
        <v>1699844</v>
      </c>
    </row>
    <row r="1675" spans="1:2" x14ac:dyDescent="0.25">
      <c r="A1675" s="3" t="s">
        <v>38</v>
      </c>
      <c r="B1675" s="3">
        <v>1699946</v>
      </c>
    </row>
    <row r="1676" spans="1:2" x14ac:dyDescent="0.25">
      <c r="A1676" s="3" t="s">
        <v>38</v>
      </c>
      <c r="B1676" s="3">
        <v>1699947</v>
      </c>
    </row>
    <row r="1677" spans="1:2" x14ac:dyDescent="0.25">
      <c r="A1677" s="3" t="s">
        <v>38</v>
      </c>
      <c r="B1677" s="3">
        <v>1699948</v>
      </c>
    </row>
    <row r="1678" spans="1:2" x14ac:dyDescent="0.25">
      <c r="A1678" s="3" t="s">
        <v>38</v>
      </c>
      <c r="B1678" s="3">
        <v>1699949</v>
      </c>
    </row>
    <row r="1679" spans="1:2" x14ac:dyDescent="0.25">
      <c r="A1679" s="3" t="s">
        <v>38</v>
      </c>
      <c r="B1679" s="3">
        <v>1699950</v>
      </c>
    </row>
    <row r="1680" spans="1:2" x14ac:dyDescent="0.25">
      <c r="A1680" s="3" t="s">
        <v>38</v>
      </c>
      <c r="B1680" s="3">
        <v>1699951</v>
      </c>
    </row>
    <row r="1681" spans="1:2" x14ac:dyDescent="0.25">
      <c r="A1681" s="3" t="s">
        <v>38</v>
      </c>
      <c r="B1681" s="3">
        <v>1699952</v>
      </c>
    </row>
    <row r="1682" spans="1:2" x14ac:dyDescent="0.25">
      <c r="A1682" s="3" t="s">
        <v>38</v>
      </c>
      <c r="B1682" s="3">
        <v>1699953</v>
      </c>
    </row>
    <row r="1683" spans="1:2" x14ac:dyDescent="0.25">
      <c r="A1683" s="3" t="s">
        <v>38</v>
      </c>
      <c r="B1683" s="3">
        <v>1699954</v>
      </c>
    </row>
    <row r="1684" spans="1:2" x14ac:dyDescent="0.25">
      <c r="A1684" s="3" t="s">
        <v>38</v>
      </c>
      <c r="B1684" s="3">
        <v>1699955</v>
      </c>
    </row>
    <row r="1685" spans="1:2" x14ac:dyDescent="0.25">
      <c r="A1685" s="3" t="s">
        <v>38</v>
      </c>
      <c r="B1685" s="3">
        <v>1699971</v>
      </c>
    </row>
    <row r="1686" spans="1:2" x14ac:dyDescent="0.25">
      <c r="A1686" s="3" t="s">
        <v>38</v>
      </c>
      <c r="B1686" s="3">
        <v>1699974</v>
      </c>
    </row>
    <row r="1687" spans="1:2" x14ac:dyDescent="0.25">
      <c r="A1687" s="3" t="s">
        <v>38</v>
      </c>
      <c r="B1687" s="3">
        <v>1699976</v>
      </c>
    </row>
    <row r="1688" spans="1:2" x14ac:dyDescent="0.25">
      <c r="A1688" s="3" t="s">
        <v>38</v>
      </c>
      <c r="B1688" s="3">
        <v>1699993</v>
      </c>
    </row>
    <row r="1689" spans="1:2" x14ac:dyDescent="0.25">
      <c r="A1689" s="3" t="s">
        <v>38</v>
      </c>
      <c r="B1689" s="3">
        <v>1699995</v>
      </c>
    </row>
    <row r="1690" spans="1:2" x14ac:dyDescent="0.25">
      <c r="A1690" s="3" t="s">
        <v>38</v>
      </c>
      <c r="B1690" s="3">
        <v>1700003</v>
      </c>
    </row>
    <row r="1691" spans="1:2" x14ac:dyDescent="0.25">
      <c r="A1691" s="3" t="s">
        <v>38</v>
      </c>
      <c r="B1691" s="3">
        <v>1700014</v>
      </c>
    </row>
    <row r="1692" spans="1:2" x14ac:dyDescent="0.25">
      <c r="A1692" s="3" t="s">
        <v>38</v>
      </c>
      <c r="B1692" s="3">
        <v>1700094</v>
      </c>
    </row>
    <row r="1693" spans="1:2" x14ac:dyDescent="0.25">
      <c r="A1693" s="3" t="s">
        <v>38</v>
      </c>
      <c r="B1693" s="3">
        <v>1700097</v>
      </c>
    </row>
    <row r="1694" spans="1:2" x14ac:dyDescent="0.25">
      <c r="A1694" s="3" t="s">
        <v>38</v>
      </c>
      <c r="B1694" s="3">
        <v>1700105</v>
      </c>
    </row>
    <row r="1695" spans="1:2" x14ac:dyDescent="0.25">
      <c r="A1695" s="3" t="s">
        <v>38</v>
      </c>
      <c r="B1695" s="3">
        <v>1700118</v>
      </c>
    </row>
    <row r="1696" spans="1:2" x14ac:dyDescent="0.25">
      <c r="A1696" s="3" t="s">
        <v>38</v>
      </c>
      <c r="B1696" s="3">
        <v>1700121</v>
      </c>
    </row>
    <row r="1697" spans="1:2" x14ac:dyDescent="0.25">
      <c r="A1697" s="3" t="s">
        <v>38</v>
      </c>
      <c r="B1697" s="3">
        <v>1700128</v>
      </c>
    </row>
    <row r="1698" spans="1:2" x14ac:dyDescent="0.25">
      <c r="A1698" s="3" t="s">
        <v>38</v>
      </c>
      <c r="B1698" s="3">
        <v>1700130</v>
      </c>
    </row>
    <row r="1699" spans="1:2" x14ac:dyDescent="0.25">
      <c r="A1699" s="3" t="s">
        <v>38</v>
      </c>
      <c r="B1699" s="3">
        <v>1700137</v>
      </c>
    </row>
    <row r="1700" spans="1:2" x14ac:dyDescent="0.25">
      <c r="A1700" s="3" t="s">
        <v>38</v>
      </c>
      <c r="B1700" s="3">
        <v>1700138</v>
      </c>
    </row>
    <row r="1701" spans="1:2" x14ac:dyDescent="0.25">
      <c r="A1701" s="3" t="s">
        <v>38</v>
      </c>
      <c r="B1701" s="3">
        <v>1700139</v>
      </c>
    </row>
    <row r="1702" spans="1:2" x14ac:dyDescent="0.25">
      <c r="A1702" s="3" t="s">
        <v>38</v>
      </c>
      <c r="B1702" s="3">
        <v>1700140</v>
      </c>
    </row>
    <row r="1703" spans="1:2" x14ac:dyDescent="0.25">
      <c r="A1703" s="3" t="s">
        <v>38</v>
      </c>
      <c r="B1703" s="3">
        <v>1700141</v>
      </c>
    </row>
    <row r="1704" spans="1:2" x14ac:dyDescent="0.25">
      <c r="A1704" s="3" t="s">
        <v>38</v>
      </c>
      <c r="B1704" s="3">
        <v>1700142</v>
      </c>
    </row>
    <row r="1705" spans="1:2" x14ac:dyDescent="0.25">
      <c r="A1705" s="3" t="s">
        <v>38</v>
      </c>
      <c r="B1705" s="3">
        <v>1700143</v>
      </c>
    </row>
    <row r="1706" spans="1:2" x14ac:dyDescent="0.25">
      <c r="A1706" s="3" t="s">
        <v>38</v>
      </c>
      <c r="B1706" s="3">
        <v>1700298</v>
      </c>
    </row>
    <row r="1707" spans="1:2" x14ac:dyDescent="0.25">
      <c r="A1707" s="3" t="s">
        <v>38</v>
      </c>
      <c r="B1707" s="3">
        <v>1700360</v>
      </c>
    </row>
    <row r="1708" spans="1:2" x14ac:dyDescent="0.25">
      <c r="A1708" s="3" t="s">
        <v>38</v>
      </c>
      <c r="B1708" s="3">
        <v>1700362</v>
      </c>
    </row>
    <row r="1709" spans="1:2" x14ac:dyDescent="0.25">
      <c r="A1709" s="3" t="s">
        <v>38</v>
      </c>
      <c r="B1709" s="3">
        <v>1700363</v>
      </c>
    </row>
    <row r="1710" spans="1:2" x14ac:dyDescent="0.25">
      <c r="A1710" s="3" t="s">
        <v>38</v>
      </c>
      <c r="B1710" s="3">
        <v>1700366</v>
      </c>
    </row>
    <row r="1711" spans="1:2" x14ac:dyDescent="0.25">
      <c r="A1711" s="3" t="s">
        <v>38</v>
      </c>
      <c r="B1711" s="3">
        <v>1700382</v>
      </c>
    </row>
    <row r="1712" spans="1:2" x14ac:dyDescent="0.25">
      <c r="A1712" s="3" t="s">
        <v>38</v>
      </c>
      <c r="B1712" s="3">
        <v>1700539</v>
      </c>
    </row>
    <row r="1713" spans="1:2" x14ac:dyDescent="0.25">
      <c r="A1713" s="3" t="s">
        <v>38</v>
      </c>
      <c r="B1713" s="3">
        <v>1700557</v>
      </c>
    </row>
    <row r="1714" spans="1:2" x14ac:dyDescent="0.25">
      <c r="A1714" s="3" t="s">
        <v>38</v>
      </c>
      <c r="B1714" s="3">
        <v>1700558</v>
      </c>
    </row>
    <row r="1715" spans="1:2" x14ac:dyDescent="0.25">
      <c r="A1715" s="3" t="s">
        <v>38</v>
      </c>
      <c r="B1715" s="3">
        <v>1700569</v>
      </c>
    </row>
    <row r="1716" spans="1:2" x14ac:dyDescent="0.25">
      <c r="A1716" s="3" t="s">
        <v>38</v>
      </c>
      <c r="B1716" s="3">
        <v>1700570</v>
      </c>
    </row>
    <row r="1717" spans="1:2" x14ac:dyDescent="0.25">
      <c r="A1717" s="3" t="s">
        <v>38</v>
      </c>
      <c r="B1717" s="3">
        <v>1700657</v>
      </c>
    </row>
    <row r="1718" spans="1:2" x14ac:dyDescent="0.25">
      <c r="A1718" s="3" t="s">
        <v>38</v>
      </c>
      <c r="B1718" s="3">
        <v>1700738</v>
      </c>
    </row>
    <row r="1719" spans="1:2" x14ac:dyDescent="0.25">
      <c r="A1719" s="3" t="s">
        <v>38</v>
      </c>
      <c r="B1719" s="3">
        <v>1700769</v>
      </c>
    </row>
    <row r="1720" spans="1:2" x14ac:dyDescent="0.25">
      <c r="A1720" s="3" t="s">
        <v>38</v>
      </c>
      <c r="B1720" s="3">
        <v>1700869</v>
      </c>
    </row>
    <row r="1721" spans="1:2" x14ac:dyDescent="0.25">
      <c r="A1721" s="3" t="s">
        <v>38</v>
      </c>
      <c r="B1721" s="3">
        <v>1700870</v>
      </c>
    </row>
    <row r="1722" spans="1:2" x14ac:dyDescent="0.25">
      <c r="A1722" s="3" t="s">
        <v>38</v>
      </c>
      <c r="B1722" s="3">
        <v>1700871</v>
      </c>
    </row>
    <row r="1723" spans="1:2" x14ac:dyDescent="0.25">
      <c r="A1723" s="3" t="s">
        <v>38</v>
      </c>
      <c r="B1723" s="3">
        <v>1700875</v>
      </c>
    </row>
    <row r="1724" spans="1:2" x14ac:dyDescent="0.25">
      <c r="A1724" s="3" t="s">
        <v>38</v>
      </c>
      <c r="B1724" s="3">
        <v>1700887</v>
      </c>
    </row>
    <row r="1725" spans="1:2" x14ac:dyDescent="0.25">
      <c r="A1725" s="3" t="s">
        <v>38</v>
      </c>
      <c r="B1725" s="3">
        <v>1700958</v>
      </c>
    </row>
    <row r="1726" spans="1:2" x14ac:dyDescent="0.25">
      <c r="A1726" s="3" t="s">
        <v>38</v>
      </c>
      <c r="B1726" s="3">
        <v>1700980</v>
      </c>
    </row>
    <row r="1727" spans="1:2" x14ac:dyDescent="0.25">
      <c r="A1727" s="3" t="s">
        <v>38</v>
      </c>
      <c r="B1727" s="3">
        <v>1701405</v>
      </c>
    </row>
    <row r="1728" spans="1:2" x14ac:dyDescent="0.25">
      <c r="A1728" s="3" t="s">
        <v>38</v>
      </c>
      <c r="B1728" s="3">
        <v>1701406</v>
      </c>
    </row>
    <row r="1729" spans="1:2" x14ac:dyDescent="0.25">
      <c r="A1729" s="3" t="s">
        <v>38</v>
      </c>
      <c r="B1729" s="3">
        <v>1701462</v>
      </c>
    </row>
    <row r="1730" spans="1:2" x14ac:dyDescent="0.25">
      <c r="A1730" s="3" t="s">
        <v>38</v>
      </c>
      <c r="B1730" s="3">
        <v>1701972</v>
      </c>
    </row>
    <row r="1731" spans="1:2" x14ac:dyDescent="0.25">
      <c r="A1731" s="3" t="s">
        <v>38</v>
      </c>
      <c r="B1731" s="3">
        <v>1702016</v>
      </c>
    </row>
    <row r="1732" spans="1:2" x14ac:dyDescent="0.25">
      <c r="A1732" s="3" t="s">
        <v>48</v>
      </c>
      <c r="B1732" s="3">
        <v>1621719</v>
      </c>
    </row>
    <row r="1733" spans="1:2" x14ac:dyDescent="0.25">
      <c r="A1733" s="3" t="s">
        <v>48</v>
      </c>
      <c r="B1733" s="3">
        <v>1646392</v>
      </c>
    </row>
    <row r="1734" spans="1:2" x14ac:dyDescent="0.25">
      <c r="A1734" s="3" t="s">
        <v>48</v>
      </c>
      <c r="B1734" s="3">
        <v>1646393</v>
      </c>
    </row>
    <row r="1735" spans="1:2" x14ac:dyDescent="0.25">
      <c r="A1735" s="3" t="s">
        <v>48</v>
      </c>
      <c r="B1735" s="3">
        <v>1652883</v>
      </c>
    </row>
    <row r="1736" spans="1:2" x14ac:dyDescent="0.25">
      <c r="A1736" s="3" t="s">
        <v>48</v>
      </c>
      <c r="B1736" s="3">
        <v>1652885</v>
      </c>
    </row>
    <row r="1737" spans="1:2" x14ac:dyDescent="0.25">
      <c r="A1737" s="3" t="s">
        <v>48</v>
      </c>
      <c r="B1737" s="3">
        <v>1652887</v>
      </c>
    </row>
    <row r="1738" spans="1:2" x14ac:dyDescent="0.25">
      <c r="A1738" s="3" t="s">
        <v>48</v>
      </c>
      <c r="B1738" s="3">
        <v>1653237</v>
      </c>
    </row>
    <row r="1739" spans="1:2" x14ac:dyDescent="0.25">
      <c r="A1739" s="3" t="s">
        <v>48</v>
      </c>
      <c r="B1739" s="3">
        <v>1653969</v>
      </c>
    </row>
    <row r="1740" spans="1:2" x14ac:dyDescent="0.25">
      <c r="A1740" s="3" t="s">
        <v>48</v>
      </c>
      <c r="B1740" s="3">
        <v>1653973</v>
      </c>
    </row>
    <row r="1741" spans="1:2" x14ac:dyDescent="0.25">
      <c r="A1741" s="3" t="s">
        <v>48</v>
      </c>
      <c r="B1741" s="3">
        <v>1655985</v>
      </c>
    </row>
    <row r="1742" spans="1:2" x14ac:dyDescent="0.25">
      <c r="A1742" s="3" t="s">
        <v>48</v>
      </c>
      <c r="B1742" s="3">
        <v>1661550</v>
      </c>
    </row>
    <row r="1743" spans="1:2" x14ac:dyDescent="0.25">
      <c r="A1743" s="3" t="s">
        <v>48</v>
      </c>
      <c r="B1743" s="3">
        <v>1668716</v>
      </c>
    </row>
    <row r="1744" spans="1:2" x14ac:dyDescent="0.25">
      <c r="A1744" s="3" t="s">
        <v>48</v>
      </c>
      <c r="B1744" s="3">
        <v>1669740</v>
      </c>
    </row>
    <row r="1745" spans="1:2" x14ac:dyDescent="0.25">
      <c r="A1745" s="3" t="s">
        <v>48</v>
      </c>
      <c r="B1745" s="3">
        <v>1670498</v>
      </c>
    </row>
    <row r="1746" spans="1:2" x14ac:dyDescent="0.25">
      <c r="A1746" s="3" t="s">
        <v>48</v>
      </c>
      <c r="B1746" s="3">
        <v>1672245</v>
      </c>
    </row>
    <row r="1747" spans="1:2" x14ac:dyDescent="0.25">
      <c r="A1747" s="3" t="s">
        <v>48</v>
      </c>
      <c r="B1747" s="3">
        <v>1674181</v>
      </c>
    </row>
    <row r="1748" spans="1:2" x14ac:dyDescent="0.25">
      <c r="A1748" s="3" t="s">
        <v>48</v>
      </c>
      <c r="B1748" s="3">
        <v>1674378</v>
      </c>
    </row>
    <row r="1749" spans="1:2" x14ac:dyDescent="0.25">
      <c r="A1749" s="3" t="s">
        <v>48</v>
      </c>
      <c r="B1749" s="3">
        <v>1674380</v>
      </c>
    </row>
    <row r="1750" spans="1:2" x14ac:dyDescent="0.25">
      <c r="A1750" s="3" t="s">
        <v>48</v>
      </c>
      <c r="B1750" s="3">
        <v>1679993</v>
      </c>
    </row>
    <row r="1751" spans="1:2" x14ac:dyDescent="0.25">
      <c r="A1751" s="3" t="s">
        <v>48</v>
      </c>
      <c r="B1751" s="3">
        <v>1679995</v>
      </c>
    </row>
    <row r="1752" spans="1:2" x14ac:dyDescent="0.25">
      <c r="A1752" s="3" t="s">
        <v>48</v>
      </c>
      <c r="B1752" s="3">
        <v>1680503</v>
      </c>
    </row>
    <row r="1753" spans="1:2" x14ac:dyDescent="0.25">
      <c r="A1753" s="3" t="s">
        <v>48</v>
      </c>
      <c r="B1753" s="3">
        <v>1680961</v>
      </c>
    </row>
    <row r="1754" spans="1:2" x14ac:dyDescent="0.25">
      <c r="A1754" s="3" t="s">
        <v>48</v>
      </c>
      <c r="B1754" s="3">
        <v>1680966</v>
      </c>
    </row>
    <row r="1755" spans="1:2" x14ac:dyDescent="0.25">
      <c r="A1755" s="3" t="s">
        <v>48</v>
      </c>
      <c r="B1755" s="3">
        <v>1681376</v>
      </c>
    </row>
    <row r="1756" spans="1:2" x14ac:dyDescent="0.25">
      <c r="A1756" s="3" t="s">
        <v>48</v>
      </c>
      <c r="B1756" s="3">
        <v>1681377</v>
      </c>
    </row>
    <row r="1757" spans="1:2" x14ac:dyDescent="0.25">
      <c r="A1757" s="3" t="s">
        <v>48</v>
      </c>
      <c r="B1757" s="3">
        <v>1681379</v>
      </c>
    </row>
    <row r="1758" spans="1:2" x14ac:dyDescent="0.25">
      <c r="A1758" s="3" t="s">
        <v>48</v>
      </c>
      <c r="B1758" s="3">
        <v>1683999</v>
      </c>
    </row>
    <row r="1759" spans="1:2" x14ac:dyDescent="0.25">
      <c r="A1759" s="3" t="s">
        <v>48</v>
      </c>
      <c r="B1759" s="3">
        <v>1684005</v>
      </c>
    </row>
    <row r="1760" spans="1:2" x14ac:dyDescent="0.25">
      <c r="A1760" s="3" t="s">
        <v>48</v>
      </c>
      <c r="B1760" s="3">
        <v>1684497</v>
      </c>
    </row>
    <row r="1761" spans="1:2" x14ac:dyDescent="0.25">
      <c r="A1761" s="3" t="s">
        <v>48</v>
      </c>
      <c r="B1761" s="3">
        <v>1685076</v>
      </c>
    </row>
    <row r="1762" spans="1:2" x14ac:dyDescent="0.25">
      <c r="A1762" s="3" t="s">
        <v>48</v>
      </c>
      <c r="B1762" s="3">
        <v>1685245</v>
      </c>
    </row>
    <row r="1763" spans="1:2" x14ac:dyDescent="0.25">
      <c r="A1763" s="3" t="s">
        <v>48</v>
      </c>
      <c r="B1763" s="3">
        <v>1685246</v>
      </c>
    </row>
    <row r="1764" spans="1:2" x14ac:dyDescent="0.25">
      <c r="A1764" s="3" t="s">
        <v>48</v>
      </c>
      <c r="B1764" s="3">
        <v>1685247</v>
      </c>
    </row>
    <row r="1765" spans="1:2" x14ac:dyDescent="0.25">
      <c r="A1765" s="3" t="s">
        <v>48</v>
      </c>
      <c r="B1765" s="3">
        <v>1685248</v>
      </c>
    </row>
    <row r="1766" spans="1:2" x14ac:dyDescent="0.25">
      <c r="A1766" s="3" t="s">
        <v>48</v>
      </c>
      <c r="B1766" s="3">
        <v>1685249</v>
      </c>
    </row>
    <row r="1767" spans="1:2" x14ac:dyDescent="0.25">
      <c r="A1767" s="3" t="s">
        <v>48</v>
      </c>
      <c r="B1767" s="3">
        <v>1685250</v>
      </c>
    </row>
    <row r="1768" spans="1:2" x14ac:dyDescent="0.25">
      <c r="A1768" s="3" t="s">
        <v>48</v>
      </c>
      <c r="B1768" s="3">
        <v>1685251</v>
      </c>
    </row>
    <row r="1769" spans="1:2" x14ac:dyDescent="0.25">
      <c r="A1769" s="3" t="s">
        <v>48</v>
      </c>
      <c r="B1769" s="3">
        <v>1685253</v>
      </c>
    </row>
    <row r="1770" spans="1:2" x14ac:dyDescent="0.25">
      <c r="A1770" s="3" t="s">
        <v>48</v>
      </c>
      <c r="B1770" s="3">
        <v>1685254</v>
      </c>
    </row>
    <row r="1771" spans="1:2" x14ac:dyDescent="0.25">
      <c r="A1771" s="3" t="s">
        <v>48</v>
      </c>
      <c r="B1771" s="3">
        <v>1685256</v>
      </c>
    </row>
    <row r="1772" spans="1:2" x14ac:dyDescent="0.25">
      <c r="A1772" s="3" t="s">
        <v>48</v>
      </c>
      <c r="B1772" s="3">
        <v>1685257</v>
      </c>
    </row>
    <row r="1773" spans="1:2" x14ac:dyDescent="0.25">
      <c r="A1773" s="3" t="s">
        <v>48</v>
      </c>
      <c r="B1773" s="3">
        <v>1685258</v>
      </c>
    </row>
    <row r="1774" spans="1:2" x14ac:dyDescent="0.25">
      <c r="A1774" s="3" t="s">
        <v>48</v>
      </c>
      <c r="B1774" s="3">
        <v>1685259</v>
      </c>
    </row>
    <row r="1775" spans="1:2" x14ac:dyDescent="0.25">
      <c r="A1775" s="3" t="s">
        <v>48</v>
      </c>
      <c r="B1775" s="3">
        <v>1685260</v>
      </c>
    </row>
    <row r="1776" spans="1:2" x14ac:dyDescent="0.25">
      <c r="A1776" s="3" t="s">
        <v>48</v>
      </c>
      <c r="B1776" s="3">
        <v>1685261</v>
      </c>
    </row>
    <row r="1777" spans="1:2" x14ac:dyDescent="0.25">
      <c r="A1777" s="3" t="s">
        <v>48</v>
      </c>
      <c r="B1777" s="3">
        <v>1685262</v>
      </c>
    </row>
    <row r="1778" spans="1:2" x14ac:dyDescent="0.25">
      <c r="A1778" s="3" t="s">
        <v>48</v>
      </c>
      <c r="B1778" s="3">
        <v>1685263</v>
      </c>
    </row>
    <row r="1779" spans="1:2" x14ac:dyDescent="0.25">
      <c r="A1779" s="3" t="s">
        <v>48</v>
      </c>
      <c r="B1779" s="3">
        <v>1685264</v>
      </c>
    </row>
    <row r="1780" spans="1:2" x14ac:dyDescent="0.25">
      <c r="A1780" s="3" t="s">
        <v>48</v>
      </c>
      <c r="B1780" s="3">
        <v>1685265</v>
      </c>
    </row>
    <row r="1781" spans="1:2" x14ac:dyDescent="0.25">
      <c r="A1781" s="3" t="s">
        <v>48</v>
      </c>
      <c r="B1781" s="3">
        <v>1685266</v>
      </c>
    </row>
    <row r="1782" spans="1:2" x14ac:dyDescent="0.25">
      <c r="A1782" s="3" t="s">
        <v>48</v>
      </c>
      <c r="B1782" s="3">
        <v>1685268</v>
      </c>
    </row>
    <row r="1783" spans="1:2" x14ac:dyDescent="0.25">
      <c r="A1783" s="3" t="s">
        <v>48</v>
      </c>
      <c r="B1783" s="3">
        <v>1685269</v>
      </c>
    </row>
    <row r="1784" spans="1:2" x14ac:dyDescent="0.25">
      <c r="A1784" s="3" t="s">
        <v>48</v>
      </c>
      <c r="B1784" s="3">
        <v>1685270</v>
      </c>
    </row>
    <row r="1785" spans="1:2" x14ac:dyDescent="0.25">
      <c r="A1785" s="3" t="s">
        <v>48</v>
      </c>
      <c r="B1785" s="3">
        <v>1685273</v>
      </c>
    </row>
    <row r="1786" spans="1:2" x14ac:dyDescent="0.25">
      <c r="A1786" s="3" t="s">
        <v>48</v>
      </c>
      <c r="B1786" s="3">
        <v>1685274</v>
      </c>
    </row>
    <row r="1787" spans="1:2" x14ac:dyDescent="0.25">
      <c r="A1787" s="3" t="s">
        <v>48</v>
      </c>
      <c r="B1787" s="3">
        <v>1685275</v>
      </c>
    </row>
    <row r="1788" spans="1:2" x14ac:dyDescent="0.25">
      <c r="A1788" s="3" t="s">
        <v>48</v>
      </c>
      <c r="B1788" s="3">
        <v>1685276</v>
      </c>
    </row>
    <row r="1789" spans="1:2" x14ac:dyDescent="0.25">
      <c r="A1789" s="3" t="s">
        <v>48</v>
      </c>
      <c r="B1789" s="3">
        <v>1685277</v>
      </c>
    </row>
    <row r="1790" spans="1:2" x14ac:dyDescent="0.25">
      <c r="A1790" s="3" t="s">
        <v>48</v>
      </c>
      <c r="B1790" s="3">
        <v>1685279</v>
      </c>
    </row>
    <row r="1791" spans="1:2" x14ac:dyDescent="0.25">
      <c r="A1791" s="3" t="s">
        <v>48</v>
      </c>
      <c r="B1791" s="3">
        <v>1685280</v>
      </c>
    </row>
    <row r="1792" spans="1:2" x14ac:dyDescent="0.25">
      <c r="A1792" s="3" t="s">
        <v>48</v>
      </c>
      <c r="B1792" s="3">
        <v>1685281</v>
      </c>
    </row>
    <row r="1793" spans="1:2" x14ac:dyDescent="0.25">
      <c r="A1793" s="3" t="s">
        <v>48</v>
      </c>
      <c r="B1793" s="3">
        <v>1685282</v>
      </c>
    </row>
    <row r="1794" spans="1:2" x14ac:dyDescent="0.25">
      <c r="A1794" s="3" t="s">
        <v>48</v>
      </c>
      <c r="B1794" s="3">
        <v>1685283</v>
      </c>
    </row>
    <row r="1795" spans="1:2" x14ac:dyDescent="0.25">
      <c r="A1795" s="3" t="s">
        <v>48</v>
      </c>
      <c r="B1795" s="3">
        <v>1685284</v>
      </c>
    </row>
    <row r="1796" spans="1:2" x14ac:dyDescent="0.25">
      <c r="A1796" s="3" t="s">
        <v>48</v>
      </c>
      <c r="B1796" s="3">
        <v>1685285</v>
      </c>
    </row>
    <row r="1797" spans="1:2" x14ac:dyDescent="0.25">
      <c r="A1797" s="3" t="s">
        <v>48</v>
      </c>
      <c r="B1797" s="3">
        <v>1685286</v>
      </c>
    </row>
    <row r="1798" spans="1:2" x14ac:dyDescent="0.25">
      <c r="A1798" s="3" t="s">
        <v>48</v>
      </c>
      <c r="B1798" s="3">
        <v>1685287</v>
      </c>
    </row>
    <row r="1799" spans="1:2" x14ac:dyDescent="0.25">
      <c r="A1799" s="3" t="s">
        <v>48</v>
      </c>
      <c r="B1799" s="3">
        <v>1685288</v>
      </c>
    </row>
    <row r="1800" spans="1:2" x14ac:dyDescent="0.25">
      <c r="A1800" s="3" t="s">
        <v>48</v>
      </c>
      <c r="B1800" s="3">
        <v>1685290</v>
      </c>
    </row>
    <row r="1801" spans="1:2" x14ac:dyDescent="0.25">
      <c r="A1801" s="3" t="s">
        <v>48</v>
      </c>
      <c r="B1801" s="3">
        <v>1685291</v>
      </c>
    </row>
    <row r="1802" spans="1:2" x14ac:dyDescent="0.25">
      <c r="A1802" s="3" t="s">
        <v>48</v>
      </c>
      <c r="B1802" s="3">
        <v>1685292</v>
      </c>
    </row>
    <row r="1803" spans="1:2" x14ac:dyDescent="0.25">
      <c r="A1803" s="3" t="s">
        <v>48</v>
      </c>
      <c r="B1803" s="3">
        <v>1685293</v>
      </c>
    </row>
    <row r="1804" spans="1:2" x14ac:dyDescent="0.25">
      <c r="A1804" s="3" t="s">
        <v>48</v>
      </c>
      <c r="B1804" s="3">
        <v>1685294</v>
      </c>
    </row>
    <row r="1805" spans="1:2" x14ac:dyDescent="0.25">
      <c r="A1805" s="3" t="s">
        <v>48</v>
      </c>
      <c r="B1805" s="3">
        <v>1685295</v>
      </c>
    </row>
    <row r="1806" spans="1:2" x14ac:dyDescent="0.25">
      <c r="A1806" s="3" t="s">
        <v>48</v>
      </c>
      <c r="B1806" s="3">
        <v>1685298</v>
      </c>
    </row>
    <row r="1807" spans="1:2" x14ac:dyDescent="0.25">
      <c r="A1807" s="3" t="s">
        <v>48</v>
      </c>
      <c r="B1807" s="3">
        <v>1685300</v>
      </c>
    </row>
    <row r="1808" spans="1:2" x14ac:dyDescent="0.25">
      <c r="A1808" s="3" t="s">
        <v>48</v>
      </c>
      <c r="B1808" s="3">
        <v>1685301</v>
      </c>
    </row>
    <row r="1809" spans="1:2" x14ac:dyDescent="0.25">
      <c r="A1809" s="3" t="s">
        <v>48</v>
      </c>
      <c r="B1809" s="3">
        <v>1685302</v>
      </c>
    </row>
    <row r="1810" spans="1:2" x14ac:dyDescent="0.25">
      <c r="A1810" s="3" t="s">
        <v>48</v>
      </c>
      <c r="B1810" s="3">
        <v>1685303</v>
      </c>
    </row>
    <row r="1811" spans="1:2" x14ac:dyDescent="0.25">
      <c r="A1811" s="3" t="s">
        <v>48</v>
      </c>
      <c r="B1811" s="3">
        <v>1685305</v>
      </c>
    </row>
    <row r="1812" spans="1:2" x14ac:dyDescent="0.25">
      <c r="A1812" s="3" t="s">
        <v>48</v>
      </c>
      <c r="B1812" s="3">
        <v>1685306</v>
      </c>
    </row>
    <row r="1813" spans="1:2" x14ac:dyDescent="0.25">
      <c r="A1813" s="3" t="s">
        <v>48</v>
      </c>
      <c r="B1813" s="3">
        <v>1685307</v>
      </c>
    </row>
    <row r="1814" spans="1:2" x14ac:dyDescent="0.25">
      <c r="A1814" s="3" t="s">
        <v>48</v>
      </c>
      <c r="B1814" s="3">
        <v>1685546</v>
      </c>
    </row>
    <row r="1815" spans="1:2" x14ac:dyDescent="0.25">
      <c r="A1815" s="3" t="s">
        <v>48</v>
      </c>
      <c r="B1815" s="3">
        <v>1689460</v>
      </c>
    </row>
    <row r="1816" spans="1:2" x14ac:dyDescent="0.25">
      <c r="A1816" s="3" t="s">
        <v>48</v>
      </c>
      <c r="B1816" s="3">
        <v>1689641</v>
      </c>
    </row>
    <row r="1817" spans="1:2" x14ac:dyDescent="0.25">
      <c r="A1817" s="3" t="s">
        <v>48</v>
      </c>
      <c r="B1817" s="3">
        <v>1690143</v>
      </c>
    </row>
    <row r="1818" spans="1:2" x14ac:dyDescent="0.25">
      <c r="A1818" s="3" t="s">
        <v>48</v>
      </c>
      <c r="B1818" s="3">
        <v>1690144</v>
      </c>
    </row>
    <row r="1819" spans="1:2" x14ac:dyDescent="0.25">
      <c r="A1819" s="3" t="s">
        <v>48</v>
      </c>
      <c r="B1819" s="3">
        <v>1690145</v>
      </c>
    </row>
    <row r="1820" spans="1:2" x14ac:dyDescent="0.25">
      <c r="A1820" s="3" t="s">
        <v>48</v>
      </c>
      <c r="B1820" s="3">
        <v>1690171</v>
      </c>
    </row>
    <row r="1821" spans="1:2" x14ac:dyDescent="0.25">
      <c r="A1821" s="3" t="s">
        <v>48</v>
      </c>
      <c r="B1821" s="3">
        <v>1691756</v>
      </c>
    </row>
    <row r="1822" spans="1:2" x14ac:dyDescent="0.25">
      <c r="A1822" s="3" t="s">
        <v>48</v>
      </c>
      <c r="B1822" s="3">
        <v>1691758</v>
      </c>
    </row>
    <row r="1823" spans="1:2" x14ac:dyDescent="0.25">
      <c r="A1823" s="3" t="s">
        <v>48</v>
      </c>
      <c r="B1823" s="3">
        <v>1691759</v>
      </c>
    </row>
    <row r="1824" spans="1:2" x14ac:dyDescent="0.25">
      <c r="A1824" s="3" t="s">
        <v>48</v>
      </c>
      <c r="B1824" s="3">
        <v>1691760</v>
      </c>
    </row>
    <row r="1825" spans="1:2" x14ac:dyDescent="0.25">
      <c r="A1825" s="3" t="s">
        <v>48</v>
      </c>
      <c r="B1825" s="3">
        <v>1691761</v>
      </c>
    </row>
    <row r="1826" spans="1:2" x14ac:dyDescent="0.25">
      <c r="A1826" s="3" t="s">
        <v>48</v>
      </c>
      <c r="B1826" s="3">
        <v>1691762</v>
      </c>
    </row>
    <row r="1827" spans="1:2" x14ac:dyDescent="0.25">
      <c r="A1827" s="3" t="s">
        <v>48</v>
      </c>
      <c r="B1827" s="3">
        <v>1691763</v>
      </c>
    </row>
    <row r="1828" spans="1:2" x14ac:dyDescent="0.25">
      <c r="A1828" s="3" t="s">
        <v>48</v>
      </c>
      <c r="B1828" s="3">
        <v>1691765</v>
      </c>
    </row>
    <row r="1829" spans="1:2" x14ac:dyDescent="0.25">
      <c r="A1829" s="3" t="s">
        <v>48</v>
      </c>
      <c r="B1829" s="3">
        <v>1691766</v>
      </c>
    </row>
    <row r="1830" spans="1:2" x14ac:dyDescent="0.25">
      <c r="A1830" s="3" t="s">
        <v>48</v>
      </c>
      <c r="B1830" s="3">
        <v>1691767</v>
      </c>
    </row>
    <row r="1831" spans="1:2" x14ac:dyDescent="0.25">
      <c r="A1831" s="3" t="s">
        <v>48</v>
      </c>
      <c r="B1831" s="3">
        <v>1691768</v>
      </c>
    </row>
    <row r="1832" spans="1:2" x14ac:dyDescent="0.25">
      <c r="A1832" s="3" t="s">
        <v>48</v>
      </c>
      <c r="B1832" s="3">
        <v>1691769</v>
      </c>
    </row>
    <row r="1833" spans="1:2" x14ac:dyDescent="0.25">
      <c r="A1833" s="3" t="s">
        <v>48</v>
      </c>
      <c r="B1833" s="3">
        <v>1691770</v>
      </c>
    </row>
    <row r="1834" spans="1:2" x14ac:dyDescent="0.25">
      <c r="A1834" s="3" t="s">
        <v>48</v>
      </c>
      <c r="B1834" s="3">
        <v>1691771</v>
      </c>
    </row>
    <row r="1835" spans="1:2" x14ac:dyDescent="0.25">
      <c r="A1835" s="3" t="s">
        <v>48</v>
      </c>
      <c r="B1835" s="3">
        <v>1691772</v>
      </c>
    </row>
    <row r="1836" spans="1:2" x14ac:dyDescent="0.25">
      <c r="A1836" s="3" t="s">
        <v>48</v>
      </c>
      <c r="B1836" s="3">
        <v>1691773</v>
      </c>
    </row>
    <row r="1837" spans="1:2" x14ac:dyDescent="0.25">
      <c r="A1837" s="3" t="s">
        <v>48</v>
      </c>
      <c r="B1837" s="3">
        <v>1691774</v>
      </c>
    </row>
    <row r="1838" spans="1:2" x14ac:dyDescent="0.25">
      <c r="A1838" s="3" t="s">
        <v>48</v>
      </c>
      <c r="B1838" s="3">
        <v>1691775</v>
      </c>
    </row>
    <row r="1839" spans="1:2" x14ac:dyDescent="0.25">
      <c r="A1839" s="3" t="s">
        <v>48</v>
      </c>
      <c r="B1839" s="3">
        <v>1691779</v>
      </c>
    </row>
    <row r="1840" spans="1:2" x14ac:dyDescent="0.25">
      <c r="A1840" s="3" t="s">
        <v>48</v>
      </c>
      <c r="B1840" s="3">
        <v>1691780</v>
      </c>
    </row>
    <row r="1841" spans="1:2" x14ac:dyDescent="0.25">
      <c r="A1841" s="3" t="s">
        <v>48</v>
      </c>
      <c r="B1841" s="3">
        <v>1691781</v>
      </c>
    </row>
    <row r="1842" spans="1:2" x14ac:dyDescent="0.25">
      <c r="A1842" s="3" t="s">
        <v>48</v>
      </c>
      <c r="B1842" s="3">
        <v>1691782</v>
      </c>
    </row>
    <row r="1843" spans="1:2" x14ac:dyDescent="0.25">
      <c r="A1843" s="3" t="s">
        <v>48</v>
      </c>
      <c r="B1843" s="3">
        <v>1691783</v>
      </c>
    </row>
    <row r="1844" spans="1:2" x14ac:dyDescent="0.25">
      <c r="A1844" s="3" t="s">
        <v>48</v>
      </c>
      <c r="B1844" s="3">
        <v>1691784</v>
      </c>
    </row>
    <row r="1845" spans="1:2" x14ac:dyDescent="0.25">
      <c r="A1845" s="3" t="s">
        <v>48</v>
      </c>
      <c r="B1845" s="3">
        <v>1691786</v>
      </c>
    </row>
    <row r="1846" spans="1:2" x14ac:dyDescent="0.25">
      <c r="A1846" s="3" t="s">
        <v>48</v>
      </c>
      <c r="B1846" s="3">
        <v>1691788</v>
      </c>
    </row>
    <row r="1847" spans="1:2" x14ac:dyDescent="0.25">
      <c r="A1847" s="3" t="s">
        <v>48</v>
      </c>
      <c r="B1847" s="3">
        <v>1691789</v>
      </c>
    </row>
    <row r="1848" spans="1:2" x14ac:dyDescent="0.25">
      <c r="A1848" s="3" t="s">
        <v>48</v>
      </c>
      <c r="B1848" s="3">
        <v>1691790</v>
      </c>
    </row>
    <row r="1849" spans="1:2" x14ac:dyDescent="0.25">
      <c r="A1849" s="3" t="s">
        <v>48</v>
      </c>
      <c r="B1849" s="3">
        <v>1691791</v>
      </c>
    </row>
    <row r="1850" spans="1:2" x14ac:dyDescent="0.25">
      <c r="A1850" s="3" t="s">
        <v>48</v>
      </c>
      <c r="B1850" s="3">
        <v>1691792</v>
      </c>
    </row>
    <row r="1851" spans="1:2" x14ac:dyDescent="0.25">
      <c r="A1851" s="3" t="s">
        <v>48</v>
      </c>
      <c r="B1851" s="3">
        <v>1691810</v>
      </c>
    </row>
    <row r="1852" spans="1:2" x14ac:dyDescent="0.25">
      <c r="A1852" s="3" t="s">
        <v>48</v>
      </c>
      <c r="B1852" s="3">
        <v>1693888</v>
      </c>
    </row>
    <row r="1853" spans="1:2" x14ac:dyDescent="0.25">
      <c r="A1853" s="3" t="s">
        <v>48</v>
      </c>
      <c r="B1853" s="3">
        <v>1693889</v>
      </c>
    </row>
    <row r="1854" spans="1:2" x14ac:dyDescent="0.25">
      <c r="A1854" s="3" t="s">
        <v>48</v>
      </c>
      <c r="B1854" s="3">
        <v>1693893</v>
      </c>
    </row>
    <row r="1855" spans="1:2" x14ac:dyDescent="0.25">
      <c r="A1855" s="3" t="s">
        <v>48</v>
      </c>
      <c r="B1855" s="3">
        <v>1694270</v>
      </c>
    </row>
    <row r="1856" spans="1:2" x14ac:dyDescent="0.25">
      <c r="A1856" s="3" t="s">
        <v>48</v>
      </c>
      <c r="B1856" s="3">
        <v>1694271</v>
      </c>
    </row>
    <row r="1857" spans="1:2" x14ac:dyDescent="0.25">
      <c r="A1857" s="3" t="s">
        <v>48</v>
      </c>
      <c r="B1857" s="3">
        <v>1694272</v>
      </c>
    </row>
    <row r="1858" spans="1:2" x14ac:dyDescent="0.25">
      <c r="A1858" s="3" t="s">
        <v>48</v>
      </c>
      <c r="B1858" s="3">
        <v>1694273</v>
      </c>
    </row>
    <row r="1859" spans="1:2" x14ac:dyDescent="0.25">
      <c r="A1859" s="3" t="s">
        <v>48</v>
      </c>
      <c r="B1859" s="3">
        <v>1694274</v>
      </c>
    </row>
    <row r="1860" spans="1:2" x14ac:dyDescent="0.25">
      <c r="A1860" s="3" t="s">
        <v>48</v>
      </c>
      <c r="B1860" s="3">
        <v>1694384</v>
      </c>
    </row>
    <row r="1861" spans="1:2" x14ac:dyDescent="0.25">
      <c r="A1861" s="3" t="s">
        <v>48</v>
      </c>
      <c r="B1861" s="3">
        <v>1694385</v>
      </c>
    </row>
    <row r="1862" spans="1:2" x14ac:dyDescent="0.25">
      <c r="A1862" s="3" t="s">
        <v>48</v>
      </c>
      <c r="B1862" s="3">
        <v>1694386</v>
      </c>
    </row>
    <row r="1863" spans="1:2" x14ac:dyDescent="0.25">
      <c r="A1863" s="3" t="s">
        <v>48</v>
      </c>
      <c r="B1863" s="3">
        <v>1694387</v>
      </c>
    </row>
    <row r="1864" spans="1:2" x14ac:dyDescent="0.25">
      <c r="A1864" s="3" t="s">
        <v>48</v>
      </c>
      <c r="B1864" s="3">
        <v>1694388</v>
      </c>
    </row>
    <row r="1865" spans="1:2" x14ac:dyDescent="0.25">
      <c r="A1865" s="3" t="s">
        <v>48</v>
      </c>
      <c r="B1865" s="3">
        <v>1694389</v>
      </c>
    </row>
    <row r="1866" spans="1:2" x14ac:dyDescent="0.25">
      <c r="A1866" s="3" t="s">
        <v>48</v>
      </c>
      <c r="B1866" s="3">
        <v>1694390</v>
      </c>
    </row>
    <row r="1867" spans="1:2" x14ac:dyDescent="0.25">
      <c r="A1867" s="3" t="s">
        <v>48</v>
      </c>
      <c r="B1867" s="3">
        <v>1696017</v>
      </c>
    </row>
    <row r="1868" spans="1:2" x14ac:dyDescent="0.25">
      <c r="A1868" s="3" t="s">
        <v>48</v>
      </c>
      <c r="B1868" s="3">
        <v>1696018</v>
      </c>
    </row>
    <row r="1869" spans="1:2" x14ac:dyDescent="0.25">
      <c r="A1869" s="3" t="s">
        <v>48</v>
      </c>
      <c r="B1869" s="3">
        <v>1696019</v>
      </c>
    </row>
    <row r="1870" spans="1:2" x14ac:dyDescent="0.25">
      <c r="A1870" s="3" t="s">
        <v>48</v>
      </c>
      <c r="B1870" s="3">
        <v>1696020</v>
      </c>
    </row>
    <row r="1871" spans="1:2" x14ac:dyDescent="0.25">
      <c r="A1871" s="3" t="s">
        <v>48</v>
      </c>
      <c r="B1871" s="3">
        <v>1696021</v>
      </c>
    </row>
    <row r="1872" spans="1:2" x14ac:dyDescent="0.25">
      <c r="A1872" s="3" t="s">
        <v>48</v>
      </c>
      <c r="B1872" s="3">
        <v>1696022</v>
      </c>
    </row>
    <row r="1873" spans="1:2" x14ac:dyDescent="0.25">
      <c r="A1873" s="3" t="s">
        <v>48</v>
      </c>
      <c r="B1873" s="3">
        <v>1696200</v>
      </c>
    </row>
    <row r="1874" spans="1:2" x14ac:dyDescent="0.25">
      <c r="A1874" s="3" t="s">
        <v>48</v>
      </c>
      <c r="B1874" s="3">
        <v>1696201</v>
      </c>
    </row>
    <row r="1875" spans="1:2" x14ac:dyDescent="0.25">
      <c r="A1875" s="3" t="s">
        <v>48</v>
      </c>
      <c r="B1875" s="3">
        <v>1696202</v>
      </c>
    </row>
    <row r="1876" spans="1:2" x14ac:dyDescent="0.25">
      <c r="A1876" s="3" t="s">
        <v>48</v>
      </c>
      <c r="B1876" s="3">
        <v>1696203</v>
      </c>
    </row>
    <row r="1877" spans="1:2" x14ac:dyDescent="0.25">
      <c r="A1877" s="3" t="s">
        <v>48</v>
      </c>
      <c r="B1877" s="3">
        <v>1696204</v>
      </c>
    </row>
    <row r="1878" spans="1:2" x14ac:dyDescent="0.25">
      <c r="A1878" s="3" t="s">
        <v>48</v>
      </c>
      <c r="B1878" s="3">
        <v>1696205</v>
      </c>
    </row>
    <row r="1879" spans="1:2" x14ac:dyDescent="0.25">
      <c r="A1879" s="3" t="s">
        <v>48</v>
      </c>
      <c r="B1879" s="3">
        <v>1696206</v>
      </c>
    </row>
    <row r="1880" spans="1:2" x14ac:dyDescent="0.25">
      <c r="A1880" s="3" t="s">
        <v>48</v>
      </c>
      <c r="B1880" s="3">
        <v>1697800</v>
      </c>
    </row>
    <row r="1881" spans="1:2" x14ac:dyDescent="0.25">
      <c r="A1881" s="3" t="s">
        <v>48</v>
      </c>
      <c r="B1881" s="3">
        <v>1700089</v>
      </c>
    </row>
    <row r="1882" spans="1:2" x14ac:dyDescent="0.25">
      <c r="A1882" s="3" t="s">
        <v>43</v>
      </c>
      <c r="B1882" s="3">
        <v>1663140</v>
      </c>
    </row>
    <row r="1883" spans="1:2" x14ac:dyDescent="0.25">
      <c r="A1883" s="3" t="s">
        <v>43</v>
      </c>
      <c r="B1883" s="3">
        <v>1672344</v>
      </c>
    </row>
    <row r="1884" spans="1:2" x14ac:dyDescent="0.25">
      <c r="A1884" s="3" t="s">
        <v>43</v>
      </c>
      <c r="B1884" s="3">
        <v>1672345</v>
      </c>
    </row>
    <row r="1885" spans="1:2" x14ac:dyDescent="0.25">
      <c r="A1885" s="3" t="s">
        <v>43</v>
      </c>
      <c r="B1885" s="3">
        <v>1672347</v>
      </c>
    </row>
    <row r="1886" spans="1:2" x14ac:dyDescent="0.25">
      <c r="A1886" s="3" t="s">
        <v>43</v>
      </c>
      <c r="B1886" s="3">
        <v>1672986</v>
      </c>
    </row>
    <row r="1887" spans="1:2" x14ac:dyDescent="0.25">
      <c r="A1887" s="3" t="s">
        <v>43</v>
      </c>
      <c r="B1887" s="3">
        <v>1681878</v>
      </c>
    </row>
    <row r="1888" spans="1:2" x14ac:dyDescent="0.25">
      <c r="A1888" s="3" t="s">
        <v>43</v>
      </c>
      <c r="B1888" s="3">
        <v>1681882</v>
      </c>
    </row>
    <row r="1889" spans="1:2" x14ac:dyDescent="0.25">
      <c r="A1889" s="3" t="s">
        <v>43</v>
      </c>
      <c r="B1889" s="3">
        <v>1681883</v>
      </c>
    </row>
    <row r="1890" spans="1:2" x14ac:dyDescent="0.25">
      <c r="A1890" s="3" t="s">
        <v>43</v>
      </c>
      <c r="B1890" s="3">
        <v>1681885</v>
      </c>
    </row>
    <row r="1891" spans="1:2" x14ac:dyDescent="0.25">
      <c r="A1891" s="3" t="s">
        <v>43</v>
      </c>
      <c r="B1891" s="3">
        <v>1681888</v>
      </c>
    </row>
    <row r="1892" spans="1:2" x14ac:dyDescent="0.25">
      <c r="A1892" s="3" t="s">
        <v>43</v>
      </c>
      <c r="B1892" s="3">
        <v>1681890</v>
      </c>
    </row>
    <row r="1893" spans="1:2" x14ac:dyDescent="0.25">
      <c r="A1893" s="3" t="s">
        <v>43</v>
      </c>
      <c r="B1893" s="3">
        <v>1681897</v>
      </c>
    </row>
    <row r="1894" spans="1:2" x14ac:dyDescent="0.25">
      <c r="A1894" s="3" t="s">
        <v>43</v>
      </c>
      <c r="B1894" s="3">
        <v>1691700</v>
      </c>
    </row>
    <row r="1895" spans="1:2" x14ac:dyDescent="0.25">
      <c r="A1895" s="3" t="s">
        <v>43</v>
      </c>
      <c r="B1895" s="3">
        <v>1691701</v>
      </c>
    </row>
    <row r="1896" spans="1:2" x14ac:dyDescent="0.25">
      <c r="A1896" s="3" t="s">
        <v>43</v>
      </c>
      <c r="B1896" s="3">
        <v>1696254</v>
      </c>
    </row>
    <row r="1897" spans="1:2" x14ac:dyDescent="0.25">
      <c r="A1897" s="3" t="s">
        <v>43</v>
      </c>
      <c r="B1897" s="3">
        <v>1696255</v>
      </c>
    </row>
    <row r="1898" spans="1:2" x14ac:dyDescent="0.25">
      <c r="A1898" s="3" t="s">
        <v>43</v>
      </c>
      <c r="B1898" s="3">
        <v>1696258</v>
      </c>
    </row>
    <row r="1899" spans="1:2" x14ac:dyDescent="0.25">
      <c r="A1899" s="3" t="s">
        <v>43</v>
      </c>
      <c r="B1899" s="3">
        <v>1696260</v>
      </c>
    </row>
    <row r="1900" spans="1:2" x14ac:dyDescent="0.25">
      <c r="A1900" s="3" t="s">
        <v>43</v>
      </c>
      <c r="B1900" s="3">
        <v>1696261</v>
      </c>
    </row>
    <row r="1901" spans="1:2" x14ac:dyDescent="0.25">
      <c r="A1901" s="3" t="s">
        <v>43</v>
      </c>
      <c r="B1901" s="3">
        <v>1696262</v>
      </c>
    </row>
    <row r="1902" spans="1:2" x14ac:dyDescent="0.25">
      <c r="A1902" s="3" t="s">
        <v>43</v>
      </c>
      <c r="B1902" s="3">
        <v>1696263</v>
      </c>
    </row>
    <row r="1903" spans="1:2" x14ac:dyDescent="0.25">
      <c r="A1903" s="3" t="s">
        <v>39</v>
      </c>
      <c r="B1903" s="3">
        <v>1667123</v>
      </c>
    </row>
    <row r="1904" spans="1:2" x14ac:dyDescent="0.25">
      <c r="A1904" s="3" t="s">
        <v>39</v>
      </c>
      <c r="B1904" s="3">
        <v>1680674</v>
      </c>
    </row>
    <row r="1905" spans="1:2" x14ac:dyDescent="0.25">
      <c r="A1905" s="3" t="s">
        <v>39</v>
      </c>
      <c r="B1905" s="3">
        <v>1680682</v>
      </c>
    </row>
    <row r="1906" spans="1:2" x14ac:dyDescent="0.25">
      <c r="A1906" s="3" t="s">
        <v>39</v>
      </c>
      <c r="B1906" s="3">
        <v>1680684</v>
      </c>
    </row>
    <row r="1907" spans="1:2" x14ac:dyDescent="0.25">
      <c r="A1907" s="3" t="s">
        <v>39</v>
      </c>
      <c r="B1907" s="3">
        <v>1680690</v>
      </c>
    </row>
    <row r="1908" spans="1:2" x14ac:dyDescent="0.25">
      <c r="A1908" s="3" t="s">
        <v>39</v>
      </c>
      <c r="B1908" s="3">
        <v>1680697</v>
      </c>
    </row>
    <row r="1909" spans="1:2" x14ac:dyDescent="0.25">
      <c r="A1909" s="3" t="s">
        <v>39</v>
      </c>
      <c r="B1909" s="3">
        <v>1680699</v>
      </c>
    </row>
    <row r="1910" spans="1:2" x14ac:dyDescent="0.25">
      <c r="A1910" s="3" t="s">
        <v>39</v>
      </c>
      <c r="B1910" s="3">
        <v>1680706</v>
      </c>
    </row>
    <row r="1911" spans="1:2" x14ac:dyDescent="0.25">
      <c r="A1911" s="3" t="s">
        <v>39</v>
      </c>
      <c r="B1911" s="3">
        <v>1680712</v>
      </c>
    </row>
    <row r="1912" spans="1:2" x14ac:dyDescent="0.25">
      <c r="A1912" s="3" t="s">
        <v>39</v>
      </c>
      <c r="B1912" s="3">
        <v>1680716</v>
      </c>
    </row>
    <row r="1913" spans="1:2" x14ac:dyDescent="0.25">
      <c r="A1913" s="3" t="s">
        <v>39</v>
      </c>
      <c r="B1913" s="3">
        <v>1680718</v>
      </c>
    </row>
    <row r="1914" spans="1:2" x14ac:dyDescent="0.25">
      <c r="A1914" s="3" t="s">
        <v>39</v>
      </c>
      <c r="B1914" s="3">
        <v>1680738</v>
      </c>
    </row>
    <row r="1915" spans="1:2" x14ac:dyDescent="0.25">
      <c r="A1915" s="3" t="s">
        <v>39</v>
      </c>
      <c r="B1915" s="3">
        <v>1680742</v>
      </c>
    </row>
    <row r="1916" spans="1:2" x14ac:dyDescent="0.25">
      <c r="A1916" s="3" t="s">
        <v>39</v>
      </c>
      <c r="B1916" s="3">
        <v>1680753</v>
      </c>
    </row>
    <row r="1917" spans="1:2" x14ac:dyDescent="0.25">
      <c r="A1917" s="3" t="s">
        <v>39</v>
      </c>
      <c r="B1917" s="3">
        <v>1681972</v>
      </c>
    </row>
    <row r="1918" spans="1:2" x14ac:dyDescent="0.25">
      <c r="A1918" s="3" t="s">
        <v>39</v>
      </c>
      <c r="B1918" s="3">
        <v>1681973</v>
      </c>
    </row>
    <row r="1919" spans="1:2" x14ac:dyDescent="0.25">
      <c r="A1919" s="3" t="s">
        <v>39</v>
      </c>
      <c r="B1919" s="3">
        <v>1681977</v>
      </c>
    </row>
    <row r="1920" spans="1:2" x14ac:dyDescent="0.25">
      <c r="A1920" s="3" t="s">
        <v>39</v>
      </c>
      <c r="B1920" s="3">
        <v>1683134</v>
      </c>
    </row>
    <row r="1921" spans="1:2" x14ac:dyDescent="0.25">
      <c r="A1921" s="3" t="s">
        <v>39</v>
      </c>
      <c r="B1921" s="3">
        <v>1683140</v>
      </c>
    </row>
    <row r="1922" spans="1:2" x14ac:dyDescent="0.25">
      <c r="A1922" s="3" t="s">
        <v>39</v>
      </c>
      <c r="B1922" s="3">
        <v>1683146</v>
      </c>
    </row>
    <row r="1923" spans="1:2" x14ac:dyDescent="0.25">
      <c r="A1923" s="3" t="s">
        <v>39</v>
      </c>
      <c r="B1923" s="3">
        <v>1683739</v>
      </c>
    </row>
    <row r="1924" spans="1:2" x14ac:dyDescent="0.25">
      <c r="A1924" s="3" t="s">
        <v>39</v>
      </c>
      <c r="B1924" s="3">
        <v>1683740</v>
      </c>
    </row>
    <row r="1925" spans="1:2" x14ac:dyDescent="0.25">
      <c r="A1925" s="3" t="s">
        <v>39</v>
      </c>
      <c r="B1925" s="3">
        <v>1683741</v>
      </c>
    </row>
    <row r="1926" spans="1:2" x14ac:dyDescent="0.25">
      <c r="A1926" s="3" t="s">
        <v>39</v>
      </c>
      <c r="B1926" s="3">
        <v>1683749</v>
      </c>
    </row>
    <row r="1927" spans="1:2" x14ac:dyDescent="0.25">
      <c r="A1927" s="3" t="s">
        <v>39</v>
      </c>
      <c r="B1927" s="3">
        <v>1683760</v>
      </c>
    </row>
    <row r="1928" spans="1:2" x14ac:dyDescent="0.25">
      <c r="A1928" s="3" t="s">
        <v>39</v>
      </c>
      <c r="B1928" s="3">
        <v>1683769</v>
      </c>
    </row>
    <row r="1929" spans="1:2" x14ac:dyDescent="0.25">
      <c r="A1929" s="3" t="s">
        <v>39</v>
      </c>
      <c r="B1929" s="3">
        <v>1683773</v>
      </c>
    </row>
    <row r="1930" spans="1:2" x14ac:dyDescent="0.25">
      <c r="A1930" s="3" t="s">
        <v>39</v>
      </c>
      <c r="B1930" s="3">
        <v>1683783</v>
      </c>
    </row>
    <row r="1931" spans="1:2" x14ac:dyDescent="0.25">
      <c r="A1931" s="3" t="s">
        <v>39</v>
      </c>
      <c r="B1931" s="3">
        <v>1683795</v>
      </c>
    </row>
    <row r="1932" spans="1:2" x14ac:dyDescent="0.25">
      <c r="A1932" s="3" t="s">
        <v>39</v>
      </c>
      <c r="B1932" s="3">
        <v>1683800</v>
      </c>
    </row>
    <row r="1933" spans="1:2" x14ac:dyDescent="0.25">
      <c r="A1933" s="3" t="s">
        <v>39</v>
      </c>
      <c r="B1933" s="3">
        <v>1684170</v>
      </c>
    </row>
    <row r="1934" spans="1:2" x14ac:dyDescent="0.25">
      <c r="A1934" s="3" t="s">
        <v>39</v>
      </c>
      <c r="B1934" s="3">
        <v>1684330</v>
      </c>
    </row>
    <row r="1935" spans="1:2" x14ac:dyDescent="0.25">
      <c r="A1935" s="3" t="s">
        <v>39</v>
      </c>
      <c r="B1935" s="3">
        <v>1684332</v>
      </c>
    </row>
    <row r="1936" spans="1:2" x14ac:dyDescent="0.25">
      <c r="A1936" s="3" t="s">
        <v>39</v>
      </c>
      <c r="B1936" s="3">
        <v>1684334</v>
      </c>
    </row>
    <row r="1937" spans="1:2" x14ac:dyDescent="0.25">
      <c r="A1937" s="3" t="s">
        <v>39</v>
      </c>
      <c r="B1937" s="3">
        <v>1684634</v>
      </c>
    </row>
    <row r="1938" spans="1:2" x14ac:dyDescent="0.25">
      <c r="A1938" s="3" t="s">
        <v>39</v>
      </c>
      <c r="B1938" s="3">
        <v>1684636</v>
      </c>
    </row>
    <row r="1939" spans="1:2" x14ac:dyDescent="0.25">
      <c r="A1939" s="3" t="s">
        <v>39</v>
      </c>
      <c r="B1939" s="3">
        <v>1684637</v>
      </c>
    </row>
    <row r="1940" spans="1:2" x14ac:dyDescent="0.25">
      <c r="A1940" s="3" t="s">
        <v>39</v>
      </c>
      <c r="B1940" s="3">
        <v>1684642</v>
      </c>
    </row>
    <row r="1941" spans="1:2" x14ac:dyDescent="0.25">
      <c r="A1941" s="3" t="s">
        <v>39</v>
      </c>
      <c r="B1941" s="3">
        <v>1684643</v>
      </c>
    </row>
    <row r="1942" spans="1:2" x14ac:dyDescent="0.25">
      <c r="A1942" s="3" t="s">
        <v>39</v>
      </c>
      <c r="B1942" s="3">
        <v>1684644</v>
      </c>
    </row>
    <row r="1943" spans="1:2" x14ac:dyDescent="0.25">
      <c r="A1943" s="3" t="s">
        <v>39</v>
      </c>
      <c r="B1943" s="3">
        <v>1684645</v>
      </c>
    </row>
    <row r="1944" spans="1:2" x14ac:dyDescent="0.25">
      <c r="A1944" s="3" t="s">
        <v>39</v>
      </c>
      <c r="B1944" s="3">
        <v>1684646</v>
      </c>
    </row>
    <row r="1945" spans="1:2" x14ac:dyDescent="0.25">
      <c r="A1945" s="3" t="s">
        <v>39</v>
      </c>
      <c r="B1945" s="3">
        <v>1684649</v>
      </c>
    </row>
    <row r="1946" spans="1:2" x14ac:dyDescent="0.25">
      <c r="A1946" s="3" t="s">
        <v>39</v>
      </c>
      <c r="B1946" s="3">
        <v>1684722</v>
      </c>
    </row>
    <row r="1947" spans="1:2" x14ac:dyDescent="0.25">
      <c r="A1947" s="3" t="s">
        <v>39</v>
      </c>
      <c r="B1947" s="3">
        <v>1684724</v>
      </c>
    </row>
    <row r="1948" spans="1:2" x14ac:dyDescent="0.25">
      <c r="A1948" s="3" t="s">
        <v>39</v>
      </c>
      <c r="B1948" s="3">
        <v>1684725</v>
      </c>
    </row>
    <row r="1949" spans="1:2" x14ac:dyDescent="0.25">
      <c r="A1949" s="3" t="s">
        <v>39</v>
      </c>
      <c r="B1949" s="3">
        <v>1684728</v>
      </c>
    </row>
    <row r="1950" spans="1:2" x14ac:dyDescent="0.25">
      <c r="A1950" s="3" t="s">
        <v>39</v>
      </c>
      <c r="B1950" s="3">
        <v>1684730</v>
      </c>
    </row>
    <row r="1951" spans="1:2" x14ac:dyDescent="0.25">
      <c r="A1951" s="3" t="s">
        <v>39</v>
      </c>
      <c r="B1951" s="3">
        <v>1684740</v>
      </c>
    </row>
    <row r="1952" spans="1:2" x14ac:dyDescent="0.25">
      <c r="A1952" s="3" t="s">
        <v>39</v>
      </c>
      <c r="B1952" s="3">
        <v>1684741</v>
      </c>
    </row>
    <row r="1953" spans="1:2" x14ac:dyDescent="0.25">
      <c r="A1953" s="3" t="s">
        <v>39</v>
      </c>
      <c r="B1953" s="3">
        <v>1684743</v>
      </c>
    </row>
    <row r="1954" spans="1:2" x14ac:dyDescent="0.25">
      <c r="A1954" s="3" t="s">
        <v>39</v>
      </c>
      <c r="B1954" s="3">
        <v>1684745</v>
      </c>
    </row>
    <row r="1955" spans="1:2" x14ac:dyDescent="0.25">
      <c r="A1955" s="3" t="s">
        <v>39</v>
      </c>
      <c r="B1955" s="3">
        <v>1684752</v>
      </c>
    </row>
    <row r="1956" spans="1:2" x14ac:dyDescent="0.25">
      <c r="A1956" s="3" t="s">
        <v>39</v>
      </c>
      <c r="B1956" s="3">
        <v>1684754</v>
      </c>
    </row>
    <row r="1957" spans="1:2" x14ac:dyDescent="0.25">
      <c r="A1957" s="3" t="s">
        <v>39</v>
      </c>
      <c r="B1957" s="3">
        <v>1684767</v>
      </c>
    </row>
    <row r="1958" spans="1:2" x14ac:dyDescent="0.25">
      <c r="A1958" s="3" t="s">
        <v>39</v>
      </c>
      <c r="B1958" s="3">
        <v>1684768</v>
      </c>
    </row>
    <row r="1959" spans="1:2" x14ac:dyDescent="0.25">
      <c r="A1959" s="3" t="s">
        <v>39</v>
      </c>
      <c r="B1959" s="3">
        <v>1684771</v>
      </c>
    </row>
    <row r="1960" spans="1:2" x14ac:dyDescent="0.25">
      <c r="A1960" s="3" t="s">
        <v>39</v>
      </c>
      <c r="B1960" s="3">
        <v>1684772</v>
      </c>
    </row>
    <row r="1961" spans="1:2" x14ac:dyDescent="0.25">
      <c r="A1961" s="3" t="s">
        <v>39</v>
      </c>
      <c r="B1961" s="3">
        <v>1684773</v>
      </c>
    </row>
    <row r="1962" spans="1:2" x14ac:dyDescent="0.25">
      <c r="A1962" s="3" t="s">
        <v>39</v>
      </c>
      <c r="B1962" s="3">
        <v>1684794</v>
      </c>
    </row>
    <row r="1963" spans="1:2" x14ac:dyDescent="0.25">
      <c r="A1963" s="3" t="s">
        <v>39</v>
      </c>
      <c r="B1963" s="3">
        <v>1685107</v>
      </c>
    </row>
    <row r="1964" spans="1:2" x14ac:dyDescent="0.25">
      <c r="A1964" s="3" t="s">
        <v>39</v>
      </c>
      <c r="B1964" s="3">
        <v>1685491</v>
      </c>
    </row>
    <row r="1965" spans="1:2" x14ac:dyDescent="0.25">
      <c r="A1965" s="3" t="s">
        <v>39</v>
      </c>
      <c r="B1965" s="3">
        <v>1685516</v>
      </c>
    </row>
    <row r="1966" spans="1:2" x14ac:dyDescent="0.25">
      <c r="A1966" s="3" t="s">
        <v>39</v>
      </c>
      <c r="B1966" s="3">
        <v>1685527</v>
      </c>
    </row>
    <row r="1967" spans="1:2" x14ac:dyDescent="0.25">
      <c r="A1967" s="3" t="s">
        <v>39</v>
      </c>
      <c r="B1967" s="3">
        <v>1685603</v>
      </c>
    </row>
    <row r="1968" spans="1:2" x14ac:dyDescent="0.25">
      <c r="A1968" s="3" t="s">
        <v>39</v>
      </c>
      <c r="B1968" s="3">
        <v>1685628</v>
      </c>
    </row>
    <row r="1969" spans="1:2" x14ac:dyDescent="0.25">
      <c r="A1969" s="3" t="s">
        <v>39</v>
      </c>
      <c r="B1969" s="3">
        <v>1685722</v>
      </c>
    </row>
    <row r="1970" spans="1:2" x14ac:dyDescent="0.25">
      <c r="A1970" s="3" t="s">
        <v>39</v>
      </c>
      <c r="B1970" s="3">
        <v>1686209</v>
      </c>
    </row>
    <row r="1971" spans="1:2" x14ac:dyDescent="0.25">
      <c r="A1971" s="3" t="s">
        <v>39</v>
      </c>
      <c r="B1971" s="3">
        <v>1686215</v>
      </c>
    </row>
    <row r="1972" spans="1:2" x14ac:dyDescent="0.25">
      <c r="A1972" s="3" t="s">
        <v>39</v>
      </c>
      <c r="B1972" s="3">
        <v>1686754</v>
      </c>
    </row>
    <row r="1973" spans="1:2" x14ac:dyDescent="0.25">
      <c r="A1973" s="3" t="s">
        <v>39</v>
      </c>
      <c r="B1973" s="3">
        <v>1686756</v>
      </c>
    </row>
    <row r="1974" spans="1:2" x14ac:dyDescent="0.25">
      <c r="A1974" s="3" t="s">
        <v>39</v>
      </c>
      <c r="B1974" s="3">
        <v>1686758</v>
      </c>
    </row>
    <row r="1975" spans="1:2" x14ac:dyDescent="0.25">
      <c r="A1975" s="3" t="s">
        <v>39</v>
      </c>
      <c r="B1975" s="3">
        <v>1687191</v>
      </c>
    </row>
    <row r="1976" spans="1:2" x14ac:dyDescent="0.25">
      <c r="A1976" s="3" t="s">
        <v>39</v>
      </c>
      <c r="B1976" s="3">
        <v>1687642</v>
      </c>
    </row>
    <row r="1977" spans="1:2" x14ac:dyDescent="0.25">
      <c r="A1977" s="3" t="s">
        <v>39</v>
      </c>
      <c r="B1977" s="3">
        <v>1687643</v>
      </c>
    </row>
    <row r="1978" spans="1:2" x14ac:dyDescent="0.25">
      <c r="A1978" s="3" t="s">
        <v>39</v>
      </c>
      <c r="B1978" s="3">
        <v>1687644</v>
      </c>
    </row>
    <row r="1979" spans="1:2" x14ac:dyDescent="0.25">
      <c r="A1979" s="3" t="s">
        <v>39</v>
      </c>
      <c r="B1979" s="3">
        <v>1688078</v>
      </c>
    </row>
    <row r="1980" spans="1:2" x14ac:dyDescent="0.25">
      <c r="A1980" s="3" t="s">
        <v>39</v>
      </c>
      <c r="B1980" s="3">
        <v>1688092</v>
      </c>
    </row>
    <row r="1981" spans="1:2" x14ac:dyDescent="0.25">
      <c r="A1981" s="3" t="s">
        <v>39</v>
      </c>
      <c r="B1981" s="3">
        <v>1688102</v>
      </c>
    </row>
    <row r="1982" spans="1:2" x14ac:dyDescent="0.25">
      <c r="A1982" s="3" t="s">
        <v>39</v>
      </c>
      <c r="B1982" s="3">
        <v>1688105</v>
      </c>
    </row>
    <row r="1983" spans="1:2" x14ac:dyDescent="0.25">
      <c r="A1983" s="3" t="s">
        <v>39</v>
      </c>
      <c r="B1983" s="3">
        <v>1688106</v>
      </c>
    </row>
    <row r="1984" spans="1:2" x14ac:dyDescent="0.25">
      <c r="A1984" s="3" t="s">
        <v>39</v>
      </c>
      <c r="B1984" s="3">
        <v>1688678</v>
      </c>
    </row>
    <row r="1985" spans="1:2" x14ac:dyDescent="0.25">
      <c r="A1985" s="3" t="s">
        <v>39</v>
      </c>
      <c r="B1985" s="3">
        <v>1688695</v>
      </c>
    </row>
    <row r="1986" spans="1:2" x14ac:dyDescent="0.25">
      <c r="A1986" s="3" t="s">
        <v>39</v>
      </c>
      <c r="B1986" s="3">
        <v>1688746</v>
      </c>
    </row>
    <row r="1987" spans="1:2" x14ac:dyDescent="0.25">
      <c r="A1987" s="3" t="s">
        <v>39</v>
      </c>
      <c r="B1987" s="3">
        <v>1688750</v>
      </c>
    </row>
    <row r="1988" spans="1:2" x14ac:dyDescent="0.25">
      <c r="A1988" s="3" t="s">
        <v>39</v>
      </c>
      <c r="B1988" s="3">
        <v>1689643</v>
      </c>
    </row>
    <row r="1989" spans="1:2" x14ac:dyDescent="0.25">
      <c r="A1989" s="3" t="s">
        <v>39</v>
      </c>
      <c r="B1989" s="3">
        <v>1689644</v>
      </c>
    </row>
    <row r="1990" spans="1:2" x14ac:dyDescent="0.25">
      <c r="A1990" s="3" t="s">
        <v>39</v>
      </c>
      <c r="B1990" s="3">
        <v>1689940</v>
      </c>
    </row>
    <row r="1991" spans="1:2" x14ac:dyDescent="0.25">
      <c r="A1991" s="3" t="s">
        <v>39</v>
      </c>
      <c r="B1991" s="3">
        <v>1690043</v>
      </c>
    </row>
    <row r="1992" spans="1:2" x14ac:dyDescent="0.25">
      <c r="A1992" s="3" t="s">
        <v>39</v>
      </c>
      <c r="B1992" s="3">
        <v>1693699</v>
      </c>
    </row>
    <row r="1993" spans="1:2" x14ac:dyDescent="0.25">
      <c r="A1993" s="3" t="s">
        <v>39</v>
      </c>
      <c r="B1993" s="3">
        <v>1693700</v>
      </c>
    </row>
    <row r="1994" spans="1:2" x14ac:dyDescent="0.25">
      <c r="A1994" s="3" t="s">
        <v>39</v>
      </c>
      <c r="B1994" s="3">
        <v>1695345</v>
      </c>
    </row>
    <row r="1995" spans="1:2" x14ac:dyDescent="0.25">
      <c r="A1995" s="3" t="s">
        <v>39</v>
      </c>
      <c r="B1995" s="3">
        <v>1695346</v>
      </c>
    </row>
    <row r="1996" spans="1:2" x14ac:dyDescent="0.25">
      <c r="A1996" s="3" t="s">
        <v>39</v>
      </c>
      <c r="B1996" s="3">
        <v>1695348</v>
      </c>
    </row>
    <row r="1997" spans="1:2" x14ac:dyDescent="0.25">
      <c r="A1997" s="3" t="s">
        <v>39</v>
      </c>
      <c r="B1997" s="3">
        <v>1695911</v>
      </c>
    </row>
    <row r="1998" spans="1:2" x14ac:dyDescent="0.25">
      <c r="A1998" s="3" t="s">
        <v>39</v>
      </c>
      <c r="B1998" s="3">
        <v>1696073</v>
      </c>
    </row>
    <row r="1999" spans="1:2" x14ac:dyDescent="0.25">
      <c r="A1999" s="3" t="s">
        <v>39</v>
      </c>
      <c r="B1999" s="3">
        <v>1696074</v>
      </c>
    </row>
    <row r="2000" spans="1:2" x14ac:dyDescent="0.25">
      <c r="A2000" s="3" t="s">
        <v>39</v>
      </c>
      <c r="B2000" s="3">
        <v>1696075</v>
      </c>
    </row>
    <row r="2001" spans="1:2" x14ac:dyDescent="0.25">
      <c r="A2001" s="3" t="s">
        <v>39</v>
      </c>
      <c r="B2001" s="3">
        <v>1696214</v>
      </c>
    </row>
    <row r="2002" spans="1:2" x14ac:dyDescent="0.25">
      <c r="A2002" s="3" t="s">
        <v>39</v>
      </c>
      <c r="B2002" s="3">
        <v>1696654</v>
      </c>
    </row>
    <row r="2003" spans="1:2" x14ac:dyDescent="0.25">
      <c r="A2003" s="3" t="s">
        <v>39</v>
      </c>
      <c r="B2003" s="3">
        <v>1697306</v>
      </c>
    </row>
    <row r="2004" spans="1:2" x14ac:dyDescent="0.25">
      <c r="A2004" s="3" t="s">
        <v>39</v>
      </c>
      <c r="B2004" s="3">
        <v>1697443</v>
      </c>
    </row>
    <row r="2005" spans="1:2" x14ac:dyDescent="0.25">
      <c r="A2005" s="3" t="s">
        <v>39</v>
      </c>
      <c r="B2005" s="3">
        <v>1697444</v>
      </c>
    </row>
    <row r="2006" spans="1:2" x14ac:dyDescent="0.25">
      <c r="A2006" s="3" t="s">
        <v>39</v>
      </c>
      <c r="B2006" s="3">
        <v>1697454</v>
      </c>
    </row>
    <row r="2007" spans="1:2" x14ac:dyDescent="0.25">
      <c r="A2007" s="3" t="s">
        <v>39</v>
      </c>
      <c r="B2007" s="3">
        <v>1697938</v>
      </c>
    </row>
    <row r="2008" spans="1:2" x14ac:dyDescent="0.25">
      <c r="A2008" s="3" t="s">
        <v>39</v>
      </c>
      <c r="B2008" s="3">
        <v>1697939</v>
      </c>
    </row>
    <row r="2009" spans="1:2" x14ac:dyDescent="0.25">
      <c r="A2009" s="3" t="s">
        <v>39</v>
      </c>
      <c r="B2009" s="3">
        <v>1697951</v>
      </c>
    </row>
    <row r="2010" spans="1:2" x14ac:dyDescent="0.25">
      <c r="A2010" s="3" t="s">
        <v>39</v>
      </c>
      <c r="B2010" s="3">
        <v>1697952</v>
      </c>
    </row>
    <row r="2011" spans="1:2" x14ac:dyDescent="0.25">
      <c r="A2011" s="3" t="s">
        <v>39</v>
      </c>
      <c r="B2011" s="3">
        <v>1697954</v>
      </c>
    </row>
    <row r="2012" spans="1:2" x14ac:dyDescent="0.25">
      <c r="A2012" s="3" t="s">
        <v>39</v>
      </c>
      <c r="B2012" s="3">
        <v>1698015</v>
      </c>
    </row>
    <row r="2013" spans="1:2" x14ac:dyDescent="0.25">
      <c r="A2013" s="3" t="s">
        <v>39</v>
      </c>
      <c r="B2013" s="3">
        <v>1698044</v>
      </c>
    </row>
    <row r="2014" spans="1:2" x14ac:dyDescent="0.25">
      <c r="A2014" s="3" t="s">
        <v>39</v>
      </c>
      <c r="B2014" s="3">
        <v>1698108</v>
      </c>
    </row>
    <row r="2015" spans="1:2" x14ac:dyDescent="0.25">
      <c r="A2015" s="3" t="s">
        <v>39</v>
      </c>
      <c r="B2015" s="3">
        <v>1698128</v>
      </c>
    </row>
    <row r="2016" spans="1:2" x14ac:dyDescent="0.25">
      <c r="A2016" s="3" t="s">
        <v>39</v>
      </c>
      <c r="B2016" s="3">
        <v>1698129</v>
      </c>
    </row>
    <row r="2017" spans="1:2" x14ac:dyDescent="0.25">
      <c r="A2017" s="3" t="s">
        <v>39</v>
      </c>
      <c r="B2017" s="3">
        <v>1698131</v>
      </c>
    </row>
    <row r="2018" spans="1:2" x14ac:dyDescent="0.25">
      <c r="A2018" s="3" t="s">
        <v>39</v>
      </c>
      <c r="B2018" s="3">
        <v>1699766</v>
      </c>
    </row>
    <row r="2019" spans="1:2" x14ac:dyDescent="0.25">
      <c r="A2019" s="3" t="s">
        <v>39</v>
      </c>
      <c r="B2019" s="3">
        <v>1699767</v>
      </c>
    </row>
    <row r="2020" spans="1:2" x14ac:dyDescent="0.25">
      <c r="A2020" s="3" t="s">
        <v>39</v>
      </c>
      <c r="B2020" s="3">
        <v>1699768</v>
      </c>
    </row>
    <row r="2021" spans="1:2" x14ac:dyDescent="0.25">
      <c r="A2021" s="3" t="s">
        <v>39</v>
      </c>
      <c r="B2021" s="3">
        <v>1699769</v>
      </c>
    </row>
    <row r="2022" spans="1:2" x14ac:dyDescent="0.25">
      <c r="A2022" s="3" t="s">
        <v>39</v>
      </c>
      <c r="B2022" s="3">
        <v>1699770</v>
      </c>
    </row>
    <row r="2023" spans="1:2" x14ac:dyDescent="0.25">
      <c r="A2023" s="3" t="s">
        <v>39</v>
      </c>
      <c r="B2023" s="3">
        <v>1699771</v>
      </c>
    </row>
    <row r="2024" spans="1:2" x14ac:dyDescent="0.25">
      <c r="A2024" s="3" t="s">
        <v>39</v>
      </c>
      <c r="B2024" s="3">
        <v>1699772</v>
      </c>
    </row>
    <row r="2025" spans="1:2" x14ac:dyDescent="0.25">
      <c r="A2025" s="3" t="s">
        <v>39</v>
      </c>
      <c r="B2025" s="3">
        <v>1699773</v>
      </c>
    </row>
    <row r="2026" spans="1:2" x14ac:dyDescent="0.25">
      <c r="A2026" s="3" t="s">
        <v>39</v>
      </c>
      <c r="B2026" s="3">
        <v>1699774</v>
      </c>
    </row>
    <row r="2027" spans="1:2" x14ac:dyDescent="0.25">
      <c r="A2027" s="3" t="s">
        <v>39</v>
      </c>
      <c r="B2027" s="3">
        <v>1699946</v>
      </c>
    </row>
    <row r="2028" spans="1:2" x14ac:dyDescent="0.25">
      <c r="A2028" s="3" t="s">
        <v>39</v>
      </c>
      <c r="B2028" s="3">
        <v>1699947</v>
      </c>
    </row>
    <row r="2029" spans="1:2" x14ac:dyDescent="0.25">
      <c r="A2029" s="3" t="s">
        <v>39</v>
      </c>
      <c r="B2029" s="3">
        <v>1699948</v>
      </c>
    </row>
    <row r="2030" spans="1:2" x14ac:dyDescent="0.25">
      <c r="A2030" s="3" t="s">
        <v>39</v>
      </c>
      <c r="B2030" s="3">
        <v>1699949</v>
      </c>
    </row>
    <row r="2031" spans="1:2" x14ac:dyDescent="0.25">
      <c r="A2031" s="3" t="s">
        <v>39</v>
      </c>
      <c r="B2031" s="3">
        <v>1699950</v>
      </c>
    </row>
    <row r="2032" spans="1:2" x14ac:dyDescent="0.25">
      <c r="A2032" s="3" t="s">
        <v>39</v>
      </c>
      <c r="B2032" s="3">
        <v>1699951</v>
      </c>
    </row>
    <row r="2033" spans="1:2" x14ac:dyDescent="0.25">
      <c r="A2033" s="3" t="s">
        <v>39</v>
      </c>
      <c r="B2033" s="3">
        <v>1699952</v>
      </c>
    </row>
    <row r="2034" spans="1:2" x14ac:dyDescent="0.25">
      <c r="A2034" s="3" t="s">
        <v>39</v>
      </c>
      <c r="B2034" s="3">
        <v>1699953</v>
      </c>
    </row>
    <row r="2035" spans="1:2" x14ac:dyDescent="0.25">
      <c r="A2035" s="3" t="s">
        <v>39</v>
      </c>
      <c r="B2035" s="3">
        <v>1699954</v>
      </c>
    </row>
    <row r="2036" spans="1:2" x14ac:dyDescent="0.25">
      <c r="A2036" s="3" t="s">
        <v>39</v>
      </c>
      <c r="B2036" s="3">
        <v>1699974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5" x14ac:dyDescent="0.25"/>
  <cols>
    <col min="1" max="1" width="12.85546875" style="3" bestFit="1" customWidth="1"/>
    <col min="2" max="2" width="12.7109375" style="3" bestFit="1" customWidth="1"/>
    <col min="3" max="3" width="15.5703125" bestFit="1" customWidth="1"/>
    <col min="4" max="4" width="2" bestFit="1" customWidth="1"/>
    <col min="5" max="5" width="15.5703125" bestFit="1" customWidth="1"/>
  </cols>
  <sheetData>
    <row r="1" spans="1:3" x14ac:dyDescent="0.25">
      <c r="A1" s="4" t="s">
        <v>2</v>
      </c>
      <c r="B1" s="3" t="s">
        <v>68</v>
      </c>
    </row>
    <row r="2" spans="1:3" x14ac:dyDescent="0.25">
      <c r="A2" t="s">
        <v>51</v>
      </c>
      <c r="B2" s="3" t="s">
        <v>174</v>
      </c>
      <c r="C2" s="3" t="s">
        <v>156</v>
      </c>
    </row>
    <row r="3" spans="1:3" x14ac:dyDescent="0.25">
      <c r="A3" t="s">
        <v>38</v>
      </c>
      <c r="B3" s="3" t="s">
        <v>175</v>
      </c>
      <c r="C3" s="3" t="s">
        <v>157</v>
      </c>
    </row>
    <row r="4" spans="1:3" x14ac:dyDescent="0.25">
      <c r="A4" t="s">
        <v>44</v>
      </c>
      <c r="B4" s="3" t="s">
        <v>176</v>
      </c>
      <c r="C4" s="3" t="s">
        <v>158</v>
      </c>
    </row>
    <row r="5" spans="1:3" x14ac:dyDescent="0.25">
      <c r="A5" t="s">
        <v>37</v>
      </c>
      <c r="B5" s="3" t="s">
        <v>177</v>
      </c>
      <c r="C5" s="3" t="s">
        <v>159</v>
      </c>
    </row>
    <row r="6" spans="1:3" x14ac:dyDescent="0.25">
      <c r="A6" t="s">
        <v>40</v>
      </c>
      <c r="B6" s="3" t="s">
        <v>178</v>
      </c>
      <c r="C6" s="3" t="s">
        <v>160</v>
      </c>
    </row>
    <row r="7" spans="1:3" x14ac:dyDescent="0.25">
      <c r="A7" t="s">
        <v>42</v>
      </c>
      <c r="B7" s="3" t="s">
        <v>179</v>
      </c>
      <c r="C7" s="3" t="s">
        <v>161</v>
      </c>
    </row>
    <row r="8" spans="1:3" x14ac:dyDescent="0.25">
      <c r="A8" t="s">
        <v>47</v>
      </c>
      <c r="B8" s="3" t="s">
        <v>180</v>
      </c>
      <c r="C8" s="3" t="s">
        <v>162</v>
      </c>
    </row>
    <row r="9" spans="1:3" x14ac:dyDescent="0.25">
      <c r="A9" t="s">
        <v>53</v>
      </c>
      <c r="B9" s="3" t="s">
        <v>181</v>
      </c>
      <c r="C9" s="3" t="s">
        <v>163</v>
      </c>
    </row>
    <row r="10" spans="1:3" x14ac:dyDescent="0.25">
      <c r="A10" t="s">
        <v>45</v>
      </c>
      <c r="B10" s="3" t="s">
        <v>182</v>
      </c>
      <c r="C10" s="3" t="s">
        <v>164</v>
      </c>
    </row>
    <row r="11" spans="1:3" x14ac:dyDescent="0.25">
      <c r="A11" t="s">
        <v>41</v>
      </c>
      <c r="B11" s="3" t="s">
        <v>183</v>
      </c>
      <c r="C11" s="3" t="s">
        <v>165</v>
      </c>
    </row>
    <row r="12" spans="1:3" x14ac:dyDescent="0.25">
      <c r="A12" t="s">
        <v>46</v>
      </c>
      <c r="B12" s="3" t="s">
        <v>184</v>
      </c>
      <c r="C12" s="3" t="s">
        <v>166</v>
      </c>
    </row>
    <row r="13" spans="1:3" x14ac:dyDescent="0.25">
      <c r="A13" t="s">
        <v>48</v>
      </c>
      <c r="B13" s="3" t="s">
        <v>185</v>
      </c>
      <c r="C13" s="3" t="s">
        <v>167</v>
      </c>
    </row>
    <row r="14" spans="1:3" x14ac:dyDescent="0.25">
      <c r="A14" t="s">
        <v>36</v>
      </c>
      <c r="B14" s="3" t="s">
        <v>186</v>
      </c>
      <c r="C14" s="3" t="s">
        <v>168</v>
      </c>
    </row>
    <row r="15" spans="1:3" x14ac:dyDescent="0.25">
      <c r="A15" t="s">
        <v>49</v>
      </c>
      <c r="B15" s="3" t="s">
        <v>187</v>
      </c>
      <c r="C15" s="3" t="s">
        <v>169</v>
      </c>
    </row>
    <row r="16" spans="1:3" x14ac:dyDescent="0.25">
      <c r="A16" t="s">
        <v>43</v>
      </c>
      <c r="B16" s="3" t="s">
        <v>188</v>
      </c>
      <c r="C16" s="3" t="s">
        <v>170</v>
      </c>
    </row>
    <row r="17" spans="1:3" x14ac:dyDescent="0.25">
      <c r="A17" t="s">
        <v>39</v>
      </c>
      <c r="B17" s="3" t="s">
        <v>189</v>
      </c>
      <c r="C17" s="3" t="s">
        <v>171</v>
      </c>
    </row>
    <row r="18" spans="1:3" x14ac:dyDescent="0.25">
      <c r="A18" t="s">
        <v>52</v>
      </c>
      <c r="B18" s="3" t="s">
        <v>190</v>
      </c>
      <c r="C18" s="3" t="s">
        <v>172</v>
      </c>
    </row>
    <row r="19" spans="1:3" x14ac:dyDescent="0.25">
      <c r="A19" t="s">
        <v>50</v>
      </c>
      <c r="B19" s="3" t="s">
        <v>191</v>
      </c>
      <c r="C19" s="3" t="s">
        <v>173</v>
      </c>
    </row>
  </sheetData>
  <autoFilter ref="A1:D19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/>
  </sheetViews>
  <sheetFormatPr defaultRowHeight="15" x14ac:dyDescent="0.25"/>
  <cols>
    <col min="1" max="1" width="10.5703125" bestFit="1" customWidth="1"/>
  </cols>
  <sheetData>
    <row r="1" spans="1:14" x14ac:dyDescent="0.25">
      <c r="A1" s="1" t="s">
        <v>2</v>
      </c>
      <c r="B1" s="1" t="s">
        <v>9</v>
      </c>
    </row>
    <row r="2" spans="1:14" x14ac:dyDescent="0.25">
      <c r="A2" t="s">
        <v>36</v>
      </c>
      <c r="B2" t="s">
        <v>55</v>
      </c>
    </row>
    <row r="3" spans="1:14" x14ac:dyDescent="0.25">
      <c r="A3" t="s">
        <v>36</v>
      </c>
      <c r="B3" t="s">
        <v>56</v>
      </c>
    </row>
    <row r="4" spans="1:14" x14ac:dyDescent="0.25">
      <c r="A4" t="s">
        <v>37</v>
      </c>
      <c r="B4" t="s">
        <v>57</v>
      </c>
    </row>
    <row r="5" spans="1:14" x14ac:dyDescent="0.25">
      <c r="A5" t="s">
        <v>38</v>
      </c>
      <c r="B5" t="s">
        <v>58</v>
      </c>
    </row>
    <row r="6" spans="1:14" x14ac:dyDescent="0.25">
      <c r="A6" t="s">
        <v>39</v>
      </c>
      <c r="B6" t="s">
        <v>59</v>
      </c>
    </row>
    <row r="7" spans="1:14" x14ac:dyDescent="0.25">
      <c r="A7" t="s">
        <v>40</v>
      </c>
      <c r="B7" t="s">
        <v>60</v>
      </c>
      <c r="N7" s="1"/>
    </row>
    <row r="8" spans="1:14" x14ac:dyDescent="0.25">
      <c r="A8" t="s">
        <v>41</v>
      </c>
      <c r="B8" t="s">
        <v>60</v>
      </c>
    </row>
    <row r="9" spans="1:14" x14ac:dyDescent="0.25">
      <c r="A9" t="s">
        <v>42</v>
      </c>
      <c r="B9" t="s">
        <v>55</v>
      </c>
    </row>
    <row r="10" spans="1:14" x14ac:dyDescent="0.25">
      <c r="A10" t="s">
        <v>42</v>
      </c>
      <c r="B10" t="s">
        <v>56</v>
      </c>
    </row>
    <row r="11" spans="1:14" x14ac:dyDescent="0.25">
      <c r="A11" t="s">
        <v>43</v>
      </c>
      <c r="B11" t="s">
        <v>58</v>
      </c>
    </row>
    <row r="12" spans="1:14" x14ac:dyDescent="0.25">
      <c r="A12" t="s">
        <v>44</v>
      </c>
      <c r="B12" t="s">
        <v>58</v>
      </c>
      <c r="N12" s="1"/>
    </row>
    <row r="13" spans="1:14" x14ac:dyDescent="0.25">
      <c r="A13" t="s">
        <v>45</v>
      </c>
      <c r="B13" t="s">
        <v>55</v>
      </c>
    </row>
    <row r="14" spans="1:14" x14ac:dyDescent="0.25">
      <c r="A14" t="s">
        <v>45</v>
      </c>
      <c r="B14" t="s">
        <v>56</v>
      </c>
    </row>
    <row r="15" spans="1:14" x14ac:dyDescent="0.25">
      <c r="A15" t="s">
        <v>46</v>
      </c>
      <c r="B15" t="s">
        <v>58</v>
      </c>
    </row>
    <row r="16" spans="1:14" x14ac:dyDescent="0.25">
      <c r="A16" t="s">
        <v>47</v>
      </c>
      <c r="B16" t="s">
        <v>58</v>
      </c>
    </row>
    <row r="17" spans="1:2" x14ac:dyDescent="0.25">
      <c r="A17" t="s">
        <v>48</v>
      </c>
      <c r="B17" t="s">
        <v>58</v>
      </c>
    </row>
    <row r="18" spans="1:2" x14ac:dyDescent="0.25">
      <c r="A18" t="s">
        <v>49</v>
      </c>
      <c r="B18" t="s">
        <v>61</v>
      </c>
    </row>
    <row r="19" spans="1:2" x14ac:dyDescent="0.25">
      <c r="A19" t="s">
        <v>50</v>
      </c>
      <c r="B19" t="s">
        <v>62</v>
      </c>
    </row>
    <row r="20" spans="1:2" x14ac:dyDescent="0.25">
      <c r="A20" t="s">
        <v>51</v>
      </c>
      <c r="B20" t="s">
        <v>63</v>
      </c>
    </row>
    <row r="21" spans="1:2" x14ac:dyDescent="0.25">
      <c r="A21" t="s">
        <v>52</v>
      </c>
      <c r="B21" t="s">
        <v>64</v>
      </c>
    </row>
    <row r="22" spans="1:2" x14ac:dyDescent="0.25">
      <c r="A22" t="s">
        <v>53</v>
      </c>
      <c r="B22" t="s">
        <v>65</v>
      </c>
    </row>
    <row r="23" spans="1:2" x14ac:dyDescent="0.25">
      <c r="A23" t="s">
        <v>54</v>
      </c>
      <c r="B23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Fleet summary</vt:lpstr>
      <vt:lpstr>WH Cost summary</vt:lpstr>
      <vt:lpstr>OrderList</vt:lpstr>
      <vt:lpstr>Order new</vt:lpstr>
      <vt:lpstr>FreightRates</vt:lpstr>
      <vt:lpstr>Sheet2</vt:lpstr>
      <vt:lpstr>WhCosts</vt:lpstr>
      <vt:lpstr>WhCapacities</vt:lpstr>
      <vt:lpstr>ProductsPerPlant</vt:lpstr>
      <vt:lpstr>VmiCustomers</vt:lpstr>
      <vt:lpstr>PlantPorts</vt:lpstr>
    </vt:vector>
  </TitlesOfParts>
  <Company>Intel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Fretz</dc:creator>
  <cp:lastModifiedBy>Innovatics</cp:lastModifiedBy>
  <dcterms:created xsi:type="dcterms:W3CDTF">2016-08-04T20:08:46Z</dcterms:created>
  <dcterms:modified xsi:type="dcterms:W3CDTF">2022-05-27T07:34:01Z</dcterms:modified>
</cp:coreProperties>
</file>